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00" activeTab="2"/>
  </bookViews>
  <sheets>
    <sheet name="Nghị quyết thay đổi" sheetId="3" r:id="rId1"/>
    <sheet name="5.2.6 Huyen" sheetId="1" r:id="rId2"/>
    <sheet name="5.2.6 Xa" sheetId="6" r:id="rId3"/>
    <sheet name="5.2.5" sheetId="2" state="hidden" r:id="rId4"/>
    <sheet name="Tỉnh" sheetId="4" state="hidden" r:id="rId5"/>
  </sheets>
  <definedNames>
    <definedName name="_xlnm._FilterDatabase" localSheetId="1" hidden="1">'5.2.6 Huyen'!$A$4:$I$725</definedName>
    <definedName name="_xlnm._FilterDatabase" localSheetId="2" hidden="1">'5.2.6 Xa'!$A$730:$K$12707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Windows User</author>
  </authors>
  <commentList>
    <comment ref="F61" authorId="0">
      <text>
        <r>
          <rPr>
            <b/>
            <sz val="8"/>
            <rFont val="Tahoma"/>
            <charset val="0"/>
          </rPr>
          <t>Date Edit:</t>
        </r>
        <r>
          <rPr>
            <sz val="8"/>
            <rFont val="Tahoma"/>
            <charset val="0"/>
          </rPr>
          <t xml:space="preserve"> 27/12/2016
Note: Đổi tên Thị trấn Đại Từ thành Thị Trấn Hùng Sơn</t>
        </r>
      </text>
    </comment>
    <comment ref="H3564" authorId="0">
      <text>
        <r>
          <rPr>
            <b/>
            <sz val="8"/>
            <rFont val="Tahoma"/>
            <charset val="0"/>
          </rPr>
          <t>Date Edit: 27/12/2016
Note: Đổi tên Thị trấn Đại Từ thành Thị Trấn Hùng Sơn</t>
        </r>
        <r>
          <rPr>
            <sz val="8"/>
            <rFont val="Tahoma"/>
            <charset val="0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<sst xmlns="http://schemas.openxmlformats.org/spreadsheetml/2006/main" count="77688" uniqueCount="23171">
  <si>
    <t>Cập nhật địa bàn hành chính trực thuộc tỉnh Thừa Thiên Huế đáp ứng Nghị quyết số 175/2024/QH15</t>
  </si>
  <si>
    <t>Thừa Thiên Huế</t>
  </si>
  <si>
    <t>5.2.6</t>
  </si>
  <si>
    <t>Cập nhật địa bàn hành chính trực thuộc tỉnh Bắc Giang đáp ứng Nghị quyết số 1191/NQ-UBTVQH15</t>
  </si>
  <si>
    <t>Bắc Giang</t>
  </si>
  <si>
    <t>Cập nhật địa bàn hành chính trực thuộc Thành phố Hải Phòng đáp ứng Nghị quyết số 1232/NQ-UBTVQH15</t>
  </si>
  <si>
    <t>Hải Phòng</t>
  </si>
  <si>
    <t>Cập nhật địa bàn hành chính trực thuộc tỉnh Thanh Hóa đáp ứng Nghị quyết số 1238/NQ-UBTVQH15</t>
  </si>
  <si>
    <t>Thanh Hóa</t>
  </si>
  <si>
    <t>Cập nhật địa bàn hành chính trực thuộc tỉnh Quảng Nam đáp ứng Nghị quyết số 1241/NQ-UBTVQH15</t>
  </si>
  <si>
    <t>Quảng Nam</t>
  </si>
  <si>
    <t>Cập nhật địa bàn hành chính trực thuộc Thành phố Đà Nẵng đáp ứng Nghị quyết số 1251/NQ-UBTVQH15</t>
  </si>
  <si>
    <t>Đà Nẵng</t>
  </si>
  <si>
    <t>Cập nhật địa bàn hành chính trực thuộc tỉnh Bà Rịa – Vũng Tàu đáp ứng Nghị quyết số 1256/NQ-UBTVQH15</t>
  </si>
  <si>
    <t>Bà Rịa - Vũng Tàu</t>
  </si>
  <si>
    <t>Cập nhật địa bàn hành chính trực thuộc tỉnh Trà Vinh đáp ứng Nghị quyết số 1277/NQ-UBTVQH15</t>
  </si>
  <si>
    <t>Trà Vinh</t>
  </si>
  <si>
    <t>Cập nhật địa bàn hành chính trực thuộc Thành phố Thành phố Hồ Chí Minh đáp ứng Nghị quyết số 1278/NQ-UBTVQH15</t>
  </si>
  <si>
    <t>Hồ Chí Minh</t>
  </si>
  <si>
    <t>Cập nhật địa bàn hành chính trực thuộc tỉnh Quảng Ngãi đáp ứng Nghị quyết số 1279/NQ-UBTVQH15</t>
  </si>
  <si>
    <t>Quảng Ngãi</t>
  </si>
  <si>
    <t>Cập nhật địa bàn hành chính trực thuộc tỉnh Quảng Trị đáp ứng Nghị quyết số 1281/NQ-UBTVQH15</t>
  </si>
  <si>
    <t>Quảng Trị</t>
  </si>
  <si>
    <t>Cập nhật địa bàn hành chính trực thuộc tỉnh Phú Thọ đáp ứng Nghị quyết số 1282/NQ-UBTVQH15</t>
  </si>
  <si>
    <t>Phú Thọ</t>
  </si>
  <si>
    <t>Cập nhật địa bàn hành chính trực thuộc tỉnh Hà Tĩnh đáp ứng Nghị quyết số 1283/NQ-UBTVQH15</t>
  </si>
  <si>
    <t>Hà Tĩnh</t>
  </si>
  <si>
    <t>Cập nhật địa bàn hành chính trực thuộc tỉnh Đồng Tháp đáp ứng Nghị quyết số 1284/NQ-UBTVQH15</t>
  </si>
  <si>
    <t>Đồng Tháp</t>
  </si>
  <si>
    <t>Cập nhật địa bàn hành chính trực thuộc tỉnh An Giang đáp ứng Nghị quyết số 1285/NQ-UBTVQH15</t>
  </si>
  <si>
    <t>An Giang</t>
  </si>
  <si>
    <t>Cập nhật địa bàn hành chính trực thuộc Thành phố Hà Nội đáp ứng Nghị quyết số 1286/NQ-UBTVQH15</t>
  </si>
  <si>
    <t>Hà Nội</t>
  </si>
  <si>
    <t>Cập nhật địa bàn hành chính trực thuộc tỉnh Vĩnh Phúc đáp ứng Nghị quyết số 1287/NQ-UBTVQH15</t>
  </si>
  <si>
    <t>Vĩnh Phúc</t>
  </si>
  <si>
    <t>Cập nhật địa bàn hành chính trực thuộc tỉnh Hà Nam đáp ứng Nghị quyết số 1288/NQ-UBTVQH15</t>
  </si>
  <si>
    <t>Hà Nam</t>
  </si>
  <si>
    <t>Cập nhật địa bàn hành chính trực thuộc tỉnh Ninh Binh đáp ứng Nghị quyết số 1318/NQ-UBTVQH15</t>
  </si>
  <si>
    <t>Ninh Bình</t>
  </si>
  <si>
    <t>Cập nhật địa bàn hành chính trực thuộc tỉnh Nghệ An</t>
  </si>
  <si>
    <t>Nghệ An</t>
  </si>
  <si>
    <t>Hải Dương</t>
  </si>
  <si>
    <t>Thị trấn Cẩm Giàng (hết hiệu lực)</t>
  </si>
  <si>
    <t>Hưng Yên</t>
  </si>
  <si>
    <t>5.2.5</t>
  </si>
  <si>
    <t>Thanh Hóa: Nghị quyết 1238/NQ-UBTVQH15 ngày 24/10/2024 về việc sắp xếp đơn vị hành chính cấp huyện, cấp xã của tỉnh Thanh Hóa giai đoạn 2023 - 2025</t>
  </si>
  <si>
    <t>Thanh Hoá</t>
  </si>
  <si>
    <t>Nghị quyết 1314/NQ-UBTVQH15 ngày 30/11/2024 về việc sắp xếp đơn vị hành chính cấp huyện, cấp xã của thành phố Huế giai đoạn 2023 – 2025.</t>
  </si>
  <si>
    <t>Thừa Thiên - Huế</t>
  </si>
  <si>
    <t>Nghị quyết 1278/NQ-UBTVQH15 ngày 14/11/2024 về việc sắp xếp đơn vị hành chính cấp xã của Thành phố Hồ Chí Minh giai đoạn 2023 – 2025.</t>
  </si>
  <si>
    <t>TP Hồ Chí Minh</t>
  </si>
  <si>
    <t>Thay đổi địa bàn Huyện theo HTKK 5.2.6</t>
  </si>
  <si>
    <t>STT</t>
  </si>
  <si>
    <t>Mã Quận/Huyện</t>
  </si>
  <si>
    <t>Quận/Huyện</t>
  </si>
  <si>
    <t>HTKK 5.2.5</t>
  </si>
  <si>
    <t>Địa bàn Huyện thay đổi HTKK 5.2.6</t>
  </si>
  <si>
    <t>Loại thay đổi</t>
  </si>
  <si>
    <t>Tỉnh</t>
  </si>
  <si>
    <t>Mã tỉnh</t>
  </si>
  <si>
    <t>Phiên bản HTKK</t>
  </si>
  <si>
    <t>10101</t>
  </si>
  <si>
    <t>Quận Ba Đình</t>
  </si>
  <si>
    <t>10103</t>
  </si>
  <si>
    <t>Quận Tây Hồ</t>
  </si>
  <si>
    <t>10105</t>
  </si>
  <si>
    <t>Quận Hoàn Kiếm</t>
  </si>
  <si>
    <t>10106</t>
  </si>
  <si>
    <t>Quận Long Biên</t>
  </si>
  <si>
    <t>10107</t>
  </si>
  <si>
    <t>Quận Hai Bà Trưng</t>
  </si>
  <si>
    <t>10108</t>
  </si>
  <si>
    <t>Quận Hoàng Mai</t>
  </si>
  <si>
    <t>10109</t>
  </si>
  <si>
    <t>Quận Đống đa</t>
  </si>
  <si>
    <t>10111</t>
  </si>
  <si>
    <t>Quận Thanh Xuân</t>
  </si>
  <si>
    <t>10113</t>
  </si>
  <si>
    <t>Quận Cầu Giấy</t>
  </si>
  <si>
    <t>10115</t>
  </si>
  <si>
    <t>Huyện Sóc sơn</t>
  </si>
  <si>
    <t>10117</t>
  </si>
  <si>
    <t>Huyện Đông Anh</t>
  </si>
  <si>
    <t>10119</t>
  </si>
  <si>
    <t>Huyện Gia Lâm</t>
  </si>
  <si>
    <t>10121</t>
  </si>
  <si>
    <t>Huyện Từ Liêm</t>
  </si>
  <si>
    <t>10123</t>
  </si>
  <si>
    <t>Huyện Thanh Trì</t>
  </si>
  <si>
    <t>10125</t>
  </si>
  <si>
    <t>Huyện Mê Linh</t>
  </si>
  <si>
    <t>10127</t>
  </si>
  <si>
    <t>Quận Hà Đông</t>
  </si>
  <si>
    <t>10129</t>
  </si>
  <si>
    <t>Thị xã Sơn Tây</t>
  </si>
  <si>
    <t>10131</t>
  </si>
  <si>
    <t>Huyện Phúc Thọ</t>
  </si>
  <si>
    <t>10133</t>
  </si>
  <si>
    <t>Huyện Đan Phượng</t>
  </si>
  <si>
    <t>10135</t>
  </si>
  <si>
    <t>Huyện Thạch Thất</t>
  </si>
  <si>
    <t>10137</t>
  </si>
  <si>
    <t>Huyện Hoài Đức</t>
  </si>
  <si>
    <t>10139</t>
  </si>
  <si>
    <t>Huyện Quốc Oai</t>
  </si>
  <si>
    <t>10141</t>
  </si>
  <si>
    <t>Huyện Thanh Oai</t>
  </si>
  <si>
    <t>10143</t>
  </si>
  <si>
    <t>Huyện Thường Tín</t>
  </si>
  <si>
    <t>10145</t>
  </si>
  <si>
    <t>Huyện Mỹ Đức</t>
  </si>
  <si>
    <t>10147</t>
  </si>
  <si>
    <t>Huyện Ứng Hòa</t>
  </si>
  <si>
    <t>10149</t>
  </si>
  <si>
    <t>Huyện Phú Xuyên</t>
  </si>
  <si>
    <t>10151</t>
  </si>
  <si>
    <t>Huyện Ba Vì</t>
  </si>
  <si>
    <t>10153</t>
  </si>
  <si>
    <t>Huyện Chương Mỹ</t>
  </si>
  <si>
    <t>10155</t>
  </si>
  <si>
    <t>Quận Nam Từ Liêm</t>
  </si>
  <si>
    <t>10157</t>
  </si>
  <si>
    <t>Quận Bắc Từ Liêm</t>
  </si>
  <si>
    <t>10301</t>
  </si>
  <si>
    <t>Quận Hồng Bàng</t>
  </si>
  <si>
    <t>10303</t>
  </si>
  <si>
    <t>Quận Ngô Quyền</t>
  </si>
  <si>
    <t>10304</t>
  </si>
  <si>
    <t>Quận Hải An</t>
  </si>
  <si>
    <t>10305</t>
  </si>
  <si>
    <t>Quận Lê Chân</t>
  </si>
  <si>
    <t>10307</t>
  </si>
  <si>
    <t>Quận Kiến An</t>
  </si>
  <si>
    <t>10309</t>
  </si>
  <si>
    <t>Quận Đồ Sơn</t>
  </si>
  <si>
    <t>10311</t>
  </si>
  <si>
    <t>Thành phố Thuỷ Nguyên</t>
  </si>
  <si>
    <t>Đổi tên</t>
  </si>
  <si>
    <t>10313</t>
  </si>
  <si>
    <t>Quận An Dương</t>
  </si>
  <si>
    <t>10315</t>
  </si>
  <si>
    <t>Huyện An Lão</t>
  </si>
  <si>
    <t>10317</t>
  </si>
  <si>
    <t>Huyện Kiến Thụy</t>
  </si>
  <si>
    <t>10319</t>
  </si>
  <si>
    <t>Huyện Tiên Lãng</t>
  </si>
  <si>
    <t>10321</t>
  </si>
  <si>
    <t>Huyện Vĩnh Bảo</t>
  </si>
  <si>
    <t>10323</t>
  </si>
  <si>
    <t>Huyện Cát Hải</t>
  </si>
  <si>
    <t>10325</t>
  </si>
  <si>
    <t>Huyện Bạch Long Vĩ</t>
  </si>
  <si>
    <t>10327</t>
  </si>
  <si>
    <t>Quận Dương Kinh</t>
  </si>
  <si>
    <t>10701</t>
  </si>
  <si>
    <t>Thành phố Hải Dương</t>
  </si>
  <si>
    <t>10703</t>
  </si>
  <si>
    <t>Thành phố Chí Linh</t>
  </si>
  <si>
    <t>10705</t>
  </si>
  <si>
    <t>Huyện Nam Sách</t>
  </si>
  <si>
    <t>10707</t>
  </si>
  <si>
    <t>Huyện Thanh Hà</t>
  </si>
  <si>
    <t>10709</t>
  </si>
  <si>
    <t>Thị xã Kinh Môn</t>
  </si>
  <si>
    <t>10711</t>
  </si>
  <si>
    <t>Huyện Kim Thành</t>
  </si>
  <si>
    <t>10713</t>
  </si>
  <si>
    <t>Huyện Gia Lộc</t>
  </si>
  <si>
    <t>10715</t>
  </si>
  <si>
    <t>Huyện Tứ Kỳ</t>
  </si>
  <si>
    <t>10717</t>
  </si>
  <si>
    <t>Huyện Cẩm Giàng</t>
  </si>
  <si>
    <t>10719</t>
  </si>
  <si>
    <t>Huyện Bình Giang</t>
  </si>
  <si>
    <t>10721</t>
  </si>
  <si>
    <t>Huyện Thanh Miện</t>
  </si>
  <si>
    <t>10723</t>
  </si>
  <si>
    <t>Huyện Ninh Giang</t>
  </si>
  <si>
    <t>10901</t>
  </si>
  <si>
    <t>Thành phố Hưng yên</t>
  </si>
  <si>
    <t>10903</t>
  </si>
  <si>
    <t>Thị xã Mỹ Hào</t>
  </si>
  <si>
    <t>10905</t>
  </si>
  <si>
    <t>Huyện Khoái Châu</t>
  </si>
  <si>
    <t>10907</t>
  </si>
  <si>
    <t>Huyện Ân Thi</t>
  </si>
  <si>
    <t>10909</t>
  </si>
  <si>
    <t>Huyện Kim Động</t>
  </si>
  <si>
    <t>10911</t>
  </si>
  <si>
    <t>Huyện Phù Cừ</t>
  </si>
  <si>
    <t>10913</t>
  </si>
  <si>
    <t>Huyện Tiên Lữ</t>
  </si>
  <si>
    <t>10915</t>
  </si>
  <si>
    <t>Huyện Văn Giang</t>
  </si>
  <si>
    <t>10917</t>
  </si>
  <si>
    <t>Huyện Văn Lâm</t>
  </si>
  <si>
    <t>10919</t>
  </si>
  <si>
    <t>Huyện Yên Mỹ</t>
  </si>
  <si>
    <t>11101</t>
  </si>
  <si>
    <t>Thành phố Phủ Lý</t>
  </si>
  <si>
    <t>11103</t>
  </si>
  <si>
    <t>Thị xã Duy Tiên</t>
  </si>
  <si>
    <t>11105</t>
  </si>
  <si>
    <t>Thị xã Kim Bảng</t>
  </si>
  <si>
    <t>11107</t>
  </si>
  <si>
    <t>Huyện Lý Nhân</t>
  </si>
  <si>
    <t>11109</t>
  </si>
  <si>
    <t>Huyện Thanh Liêm</t>
  </si>
  <si>
    <t>11111</t>
  </si>
  <si>
    <t>Huyện Bình Lục</t>
  </si>
  <si>
    <t>11301</t>
  </si>
  <si>
    <t>Thành phố Nam Định</t>
  </si>
  <si>
    <t>11303</t>
  </si>
  <si>
    <t>Huyện Vụ Bản</t>
  </si>
  <si>
    <t>11305</t>
  </si>
  <si>
    <t>Huyện Mỹ Lộc (hết hiệu lực)</t>
  </si>
  <si>
    <t>11307</t>
  </si>
  <si>
    <t>Huyện Ý Yên</t>
  </si>
  <si>
    <t>11309</t>
  </si>
  <si>
    <t>Huyện Nam Trực</t>
  </si>
  <si>
    <t>11311</t>
  </si>
  <si>
    <t>Huyện Trực Ninh</t>
  </si>
  <si>
    <t>11313</t>
  </si>
  <si>
    <t>Huyện Xuân Trường</t>
  </si>
  <si>
    <t>11315</t>
  </si>
  <si>
    <t>Huyện Giao Thuỷ</t>
  </si>
  <si>
    <t>11317</t>
  </si>
  <si>
    <t>Huyện Nghĩa Hưng</t>
  </si>
  <si>
    <t>11319</t>
  </si>
  <si>
    <t>Huyện Hải Hậu</t>
  </si>
  <si>
    <t>11501</t>
  </si>
  <si>
    <t>Thành phố Thái Bình</t>
  </si>
  <si>
    <t>11503</t>
  </si>
  <si>
    <t>Huyện Quỳnh Phụ</t>
  </si>
  <si>
    <t>11505</t>
  </si>
  <si>
    <t>Huyện Hưng Hà</t>
  </si>
  <si>
    <t>11507</t>
  </si>
  <si>
    <t>Huyện Thái Thụy</t>
  </si>
  <si>
    <t>11509</t>
  </si>
  <si>
    <t>Huyện Đông Hưng</t>
  </si>
  <si>
    <t>11511</t>
  </si>
  <si>
    <t>Huyện Vũ Thư</t>
  </si>
  <si>
    <t>11513</t>
  </si>
  <si>
    <t>Huyện Kiến Xương</t>
  </si>
  <si>
    <t>11515</t>
  </si>
  <si>
    <t>Huyện Tiền Hải</t>
  </si>
  <si>
    <t>11701</t>
  </si>
  <si>
    <t>Thành phố Ninh Bình (hết hiệu lực)</t>
  </si>
  <si>
    <t>Hết hiệu lực</t>
  </si>
  <si>
    <t>11703</t>
  </si>
  <si>
    <t>Thành phố Tam Điệp</t>
  </si>
  <si>
    <t>11705</t>
  </si>
  <si>
    <t>Huyện Nho quan</t>
  </si>
  <si>
    <t>11707</t>
  </si>
  <si>
    <t>Huyện Gia Viễn</t>
  </si>
  <si>
    <t>11709</t>
  </si>
  <si>
    <t>Huyện Hoa Lư (hết hiệu lực)</t>
  </si>
  <si>
    <t>11711</t>
  </si>
  <si>
    <t>Huyện Yên Mô</t>
  </si>
  <si>
    <t>11713</t>
  </si>
  <si>
    <t>Huyện Yên Khánh</t>
  </si>
  <si>
    <t>11715</t>
  </si>
  <si>
    <t>Huyện Kim Sơn</t>
  </si>
  <si>
    <t>11717</t>
  </si>
  <si>
    <t>Thành phố Hoa Lư</t>
  </si>
  <si>
    <t>Thành lập</t>
  </si>
  <si>
    <t>20101</t>
  </si>
  <si>
    <t>TP Hà Giang</t>
  </si>
  <si>
    <t>20103</t>
  </si>
  <si>
    <t>Huyện Đồng Văn</t>
  </si>
  <si>
    <t>20105</t>
  </si>
  <si>
    <t>Huyện Mèo Vạc</t>
  </si>
  <si>
    <t>20107</t>
  </si>
  <si>
    <t>Huyện Yên Minh</t>
  </si>
  <si>
    <t>20109</t>
  </si>
  <si>
    <t>Huyện Quản Bạ</t>
  </si>
  <si>
    <t>20111</t>
  </si>
  <si>
    <t>Huyện Bắc Mê</t>
  </si>
  <si>
    <t>20113</t>
  </si>
  <si>
    <t>Huyện Hoàng Su Phì</t>
  </si>
  <si>
    <t>20115</t>
  </si>
  <si>
    <t>Huyện Vị Xuyên</t>
  </si>
  <si>
    <t>20117</t>
  </si>
  <si>
    <t>Huyện Xín Mần</t>
  </si>
  <si>
    <t>20118</t>
  </si>
  <si>
    <t>Huyện Quang Bình</t>
  </si>
  <si>
    <t>20119</t>
  </si>
  <si>
    <t>Huyện Bắc Quang</t>
  </si>
  <si>
    <t>20301</t>
  </si>
  <si>
    <t>Thành phố Cao Bằng</t>
  </si>
  <si>
    <t>20303</t>
  </si>
  <si>
    <t>Huyện Bảo Lạc</t>
  </si>
  <si>
    <t>20305</t>
  </si>
  <si>
    <t>Huyện Hà Quảng</t>
  </si>
  <si>
    <t>20307</t>
  </si>
  <si>
    <t>Huyện Thông Nông (hết hiệu lực)</t>
  </si>
  <si>
    <t>20309</t>
  </si>
  <si>
    <t>Huyện Trà Lĩnh (hết hiệu lực)</t>
  </si>
  <si>
    <t>20311</t>
  </si>
  <si>
    <t>Huyện Trùng Khánh</t>
  </si>
  <si>
    <t>20313</t>
  </si>
  <si>
    <t>Huyện Nguyên Bình</t>
  </si>
  <si>
    <t>20315</t>
  </si>
  <si>
    <t>Huyện Hoà An</t>
  </si>
  <si>
    <t>20317</t>
  </si>
  <si>
    <t>Huyện Quảng Hòa</t>
  </si>
  <si>
    <t>20318</t>
  </si>
  <si>
    <t>Huyện Phục Hoà (hết hiệu lực)</t>
  </si>
  <si>
    <t>20319</t>
  </si>
  <si>
    <t>Huyện Hạ Lang</t>
  </si>
  <si>
    <t>20321</t>
  </si>
  <si>
    <t>Huyện Thạch An</t>
  </si>
  <si>
    <t>20323</t>
  </si>
  <si>
    <t>Huyện Bảo Lâm</t>
  </si>
  <si>
    <t>20501</t>
  </si>
  <si>
    <t>Thành phố Lào Cai</t>
  </si>
  <si>
    <t>20505</t>
  </si>
  <si>
    <t>Huyện Mường Khương</t>
  </si>
  <si>
    <t>20507</t>
  </si>
  <si>
    <t>Huyện Bát Xát</t>
  </si>
  <si>
    <t>20509</t>
  </si>
  <si>
    <t>Huyện Bắc Hà</t>
  </si>
  <si>
    <t>20511</t>
  </si>
  <si>
    <t>Huyện Bảo Thắng</t>
  </si>
  <si>
    <t>20513</t>
  </si>
  <si>
    <t>Thị xã Sa Pa</t>
  </si>
  <si>
    <t>20515</t>
  </si>
  <si>
    <t>Huyện Bảo Yên</t>
  </si>
  <si>
    <t>20519</t>
  </si>
  <si>
    <t>Huyện Văn Bàn</t>
  </si>
  <si>
    <t>20521</t>
  </si>
  <si>
    <t>Huyện Si Ma Cai</t>
  </si>
  <si>
    <t>20701</t>
  </si>
  <si>
    <t>Thành phố Bắc Kạn</t>
  </si>
  <si>
    <t>20703</t>
  </si>
  <si>
    <t>Huyện Ba Bể</t>
  </si>
  <si>
    <t>20704</t>
  </si>
  <si>
    <t>Huyện Pác Nặm</t>
  </si>
  <si>
    <t>20705</t>
  </si>
  <si>
    <t>Huyện Ngân Sơn</t>
  </si>
  <si>
    <t>20707</t>
  </si>
  <si>
    <t>Huyện Chợ Đồn</t>
  </si>
  <si>
    <t>20709</t>
  </si>
  <si>
    <t>Huyện Na Rì</t>
  </si>
  <si>
    <t>20711</t>
  </si>
  <si>
    <t>Huyện Bạch Thông</t>
  </si>
  <si>
    <t>20713</t>
  </si>
  <si>
    <t>Huyện Chợ Mới</t>
  </si>
  <si>
    <t>20901</t>
  </si>
  <si>
    <t>Thành phố Lạng Sơn</t>
  </si>
  <si>
    <t>20903</t>
  </si>
  <si>
    <t>Huyện Tràng Định</t>
  </si>
  <si>
    <t>20905</t>
  </si>
  <si>
    <t>Huyện Văn Lãng</t>
  </si>
  <si>
    <t>20907</t>
  </si>
  <si>
    <t>Huyện Bình Gia</t>
  </si>
  <si>
    <t>20909</t>
  </si>
  <si>
    <t>Huyện Bắc Sơn</t>
  </si>
  <si>
    <t>20911</t>
  </si>
  <si>
    <t>Huyện Văn Quan</t>
  </si>
  <si>
    <t>20913</t>
  </si>
  <si>
    <t>Huyện Cao Lộc</t>
  </si>
  <si>
    <t>20915</t>
  </si>
  <si>
    <t>Huyện Lộc Bình</t>
  </si>
  <si>
    <t>20917</t>
  </si>
  <si>
    <t>Huyện Chi Lăng</t>
  </si>
  <si>
    <t>20919</t>
  </si>
  <si>
    <t>Huyện Đình Lập</t>
  </si>
  <si>
    <t>20921</t>
  </si>
  <si>
    <t>Huyện Hữu Lũng</t>
  </si>
  <si>
    <t>21101</t>
  </si>
  <si>
    <t>Thành Phố Tuyên Quang</t>
  </si>
  <si>
    <t>21103</t>
  </si>
  <si>
    <t>Huyện Na Hang</t>
  </si>
  <si>
    <t>21105</t>
  </si>
  <si>
    <t>Huyện Chiêm Hoá</t>
  </si>
  <si>
    <t>21107</t>
  </si>
  <si>
    <t>Huyện Hàm Yên</t>
  </si>
  <si>
    <t>21109</t>
  </si>
  <si>
    <t>Huyện Yên Sơn</t>
  </si>
  <si>
    <t>21111</t>
  </si>
  <si>
    <t>Huyện Sơn Dương</t>
  </si>
  <si>
    <t>21113</t>
  </si>
  <si>
    <t>Huyện Lâm Bình</t>
  </si>
  <si>
    <t>21301</t>
  </si>
  <si>
    <t>Thành phố Yên Bái</t>
  </si>
  <si>
    <t>21303</t>
  </si>
  <si>
    <t>Thị xã Nghĩa Lộ</t>
  </si>
  <si>
    <t>21305</t>
  </si>
  <si>
    <t>Huyện Lục Yên</t>
  </si>
  <si>
    <t>21307</t>
  </si>
  <si>
    <t>Huyện Văn Yên</t>
  </si>
  <si>
    <t>21309</t>
  </si>
  <si>
    <t>Huyện Mù Cang Chải</t>
  </si>
  <si>
    <t>21311</t>
  </si>
  <si>
    <t>Huyện Trấn Yên</t>
  </si>
  <si>
    <t>21313</t>
  </si>
  <si>
    <t>Huyện Yên Bình</t>
  </si>
  <si>
    <t>21315</t>
  </si>
  <si>
    <t>Huyện Văn Chấn</t>
  </si>
  <si>
    <t>21317</t>
  </si>
  <si>
    <t>Huyện Trạm Tấu</t>
  </si>
  <si>
    <t>21501</t>
  </si>
  <si>
    <t>Thành phố Thái Nguyên</t>
  </si>
  <si>
    <t>21503</t>
  </si>
  <si>
    <t>Thành Phố Sông Công</t>
  </si>
  <si>
    <t>21505</t>
  </si>
  <si>
    <t>Huyện Định Hoá</t>
  </si>
  <si>
    <t>21507</t>
  </si>
  <si>
    <t>Huyện Võ Nhai</t>
  </si>
  <si>
    <t>21509</t>
  </si>
  <si>
    <t>Huyện Phú Lương</t>
  </si>
  <si>
    <t>21511</t>
  </si>
  <si>
    <t>Huyện Đồng Hỷ</t>
  </si>
  <si>
    <t>21513</t>
  </si>
  <si>
    <t>Huyện Đại Từ</t>
  </si>
  <si>
    <t>21515</t>
  </si>
  <si>
    <t>Huyện Phú Bình</t>
  </si>
  <si>
    <t>21517</t>
  </si>
  <si>
    <t>Thành phố Phổ Yên</t>
  </si>
  <si>
    <t>21701</t>
  </si>
  <si>
    <t>Thành phố Việt Trì</t>
  </si>
  <si>
    <t>21703</t>
  </si>
  <si>
    <t>Thị xã Phú Thọ</t>
  </si>
  <si>
    <t>21705</t>
  </si>
  <si>
    <t>Huyện Đoan Hùng</t>
  </si>
  <si>
    <t>21707</t>
  </si>
  <si>
    <t>Huyện Hạ Hoà</t>
  </si>
  <si>
    <t>21709</t>
  </si>
  <si>
    <t>Huyện Thanh Ba</t>
  </si>
  <si>
    <t>21711</t>
  </si>
  <si>
    <t>Huyện Phù Ninh</t>
  </si>
  <si>
    <t>21713</t>
  </si>
  <si>
    <t>Huyện Cẩm Khê</t>
  </si>
  <si>
    <t>21715</t>
  </si>
  <si>
    <t>Huyện Yên Lập</t>
  </si>
  <si>
    <t>21717</t>
  </si>
  <si>
    <t>Huyện Tam Nông</t>
  </si>
  <si>
    <t>21719</t>
  </si>
  <si>
    <t>Huyện Thanh Sơn</t>
  </si>
  <si>
    <t>21720</t>
  </si>
  <si>
    <t>Huyện Tân Sơn</t>
  </si>
  <si>
    <t>21721</t>
  </si>
  <si>
    <t>Huyện Lâm Thao</t>
  </si>
  <si>
    <t>21723</t>
  </si>
  <si>
    <t>Huyện Thanh Thuỷ</t>
  </si>
  <si>
    <t>21901</t>
  </si>
  <si>
    <t>Thành phố Vĩnh Yên</t>
  </si>
  <si>
    <t>21902</t>
  </si>
  <si>
    <t>Thị xã Phúc Yên</t>
  </si>
  <si>
    <t>21903</t>
  </si>
  <si>
    <t>Huyện Lập Thạch</t>
  </si>
  <si>
    <t>21904</t>
  </si>
  <si>
    <t>Huyện Tam Đảo</t>
  </si>
  <si>
    <t>21905</t>
  </si>
  <si>
    <t>Huyện Tam Dương</t>
  </si>
  <si>
    <t>21907</t>
  </si>
  <si>
    <t>Huyện Vĩnh Tường</t>
  </si>
  <si>
    <t>21909</t>
  </si>
  <si>
    <t>Huyện Yên Lạc</t>
  </si>
  <si>
    <t>21913</t>
  </si>
  <si>
    <t>Huyện Bình Xuyên</t>
  </si>
  <si>
    <t>21915</t>
  </si>
  <si>
    <t>Huyện Sông Lô</t>
  </si>
  <si>
    <t>22101</t>
  </si>
  <si>
    <t>Thành phố Bắc Giang</t>
  </si>
  <si>
    <t>22103</t>
  </si>
  <si>
    <t>Huyện Yên Thế</t>
  </si>
  <si>
    <t>22105</t>
  </si>
  <si>
    <t>Huyện Tân Yên</t>
  </si>
  <si>
    <t>22107</t>
  </si>
  <si>
    <t>Huyện Lục Ngạn (hết hiệu lực)</t>
  </si>
  <si>
    <t>22109</t>
  </si>
  <si>
    <t>Huyện Hiệp Hoà</t>
  </si>
  <si>
    <t>22111</t>
  </si>
  <si>
    <t>Huyện Lạng Giang</t>
  </si>
  <si>
    <t>22113</t>
  </si>
  <si>
    <t>Huyện Sơn Động</t>
  </si>
  <si>
    <t>22115</t>
  </si>
  <si>
    <t>Huyện Lục Nam</t>
  </si>
  <si>
    <t>22117</t>
  </si>
  <si>
    <t>Thị xã Việt Yên</t>
  </si>
  <si>
    <t>22119</t>
  </si>
  <si>
    <t>Huyện Yên Dũng (hết hiệu lực)</t>
  </si>
  <si>
    <t>22121</t>
  </si>
  <si>
    <t>Thị xã Chũ</t>
  </si>
  <si>
    <t>22301</t>
  </si>
  <si>
    <t>Thành phố Bắc Ninh</t>
  </si>
  <si>
    <t>22303</t>
  </si>
  <si>
    <t>Huyện Yên Phong</t>
  </si>
  <si>
    <t>22305</t>
  </si>
  <si>
    <t>Thị xã Quế Võ</t>
  </si>
  <si>
    <t>22307</t>
  </si>
  <si>
    <t>Huyện Tiên Du</t>
  </si>
  <si>
    <t>22309</t>
  </si>
  <si>
    <t>Thị xã Thuận Thành</t>
  </si>
  <si>
    <t>22311</t>
  </si>
  <si>
    <t>Huyện Lương Tài</t>
  </si>
  <si>
    <t>22313</t>
  </si>
  <si>
    <t>Thành phố Từ Sơn</t>
  </si>
  <si>
    <t>22315</t>
  </si>
  <si>
    <t>Huyện Gia Bình</t>
  </si>
  <si>
    <t>22501</t>
  </si>
  <si>
    <t>Thành phố Hạ Long</t>
  </si>
  <si>
    <t>22503</t>
  </si>
  <si>
    <t>Thành phố Cẩm Phả</t>
  </si>
  <si>
    <t>22505</t>
  </si>
  <si>
    <t>Thành phố Uông Bí</t>
  </si>
  <si>
    <t>22507</t>
  </si>
  <si>
    <t>Huyện Bình Liêu</t>
  </si>
  <si>
    <t>22509</t>
  </si>
  <si>
    <t>Thành phố Móng cái</t>
  </si>
  <si>
    <t>22511</t>
  </si>
  <si>
    <t>Huyện Hải Hà</t>
  </si>
  <si>
    <t>22513</t>
  </si>
  <si>
    <t>Huyện Tiên Yên</t>
  </si>
  <si>
    <t>22515</t>
  </si>
  <si>
    <t>Huyện Ba Chẽ</t>
  </si>
  <si>
    <t>22517</t>
  </si>
  <si>
    <t>Huyện Vân Đồn</t>
  </si>
  <si>
    <t>22519</t>
  </si>
  <si>
    <t>Huyện Hoành Bồ</t>
  </si>
  <si>
    <t>22521</t>
  </si>
  <si>
    <t>Thành phố Đông Triều</t>
  </si>
  <si>
    <t>22523</t>
  </si>
  <si>
    <t>Huyện Cô Tô</t>
  </si>
  <si>
    <t>22525</t>
  </si>
  <si>
    <t>Thị xã Quảng Yên</t>
  </si>
  <si>
    <t>22527</t>
  </si>
  <si>
    <t>Huyện Đầm Hà</t>
  </si>
  <si>
    <t>30101</t>
  </si>
  <si>
    <t>TP Điện Biên Phủ</t>
  </si>
  <si>
    <t>30103</t>
  </si>
  <si>
    <t>Thị xã Mường Lay</t>
  </si>
  <si>
    <t>30104</t>
  </si>
  <si>
    <t>Huyện Mường Nhé</t>
  </si>
  <si>
    <t>30111</t>
  </si>
  <si>
    <t>Huyện Mường Chà</t>
  </si>
  <si>
    <t>30113</t>
  </si>
  <si>
    <t>Huyện Tủa Chùa</t>
  </si>
  <si>
    <t>30115</t>
  </si>
  <si>
    <t>Huyện Tuần Giáo</t>
  </si>
  <si>
    <t>30117</t>
  </si>
  <si>
    <t>Huyện Điện Biên</t>
  </si>
  <si>
    <t>30119</t>
  </si>
  <si>
    <t>Huyện Điện Biên Đông</t>
  </si>
  <si>
    <t>30121</t>
  </si>
  <si>
    <t>Huyện Mường ảng</t>
  </si>
  <si>
    <t>30123</t>
  </si>
  <si>
    <t>Huyện Nậm Pồ</t>
  </si>
  <si>
    <t>30201</t>
  </si>
  <si>
    <t>Huyện Mường Tè</t>
  </si>
  <si>
    <t>30202</t>
  </si>
  <si>
    <t>Thành phố Lai Châu</t>
  </si>
  <si>
    <t>30203</t>
  </si>
  <si>
    <t>Huyện Phong Thổ</t>
  </si>
  <si>
    <t>30205</t>
  </si>
  <si>
    <t>Huyện Tam Đường</t>
  </si>
  <si>
    <t>30207</t>
  </si>
  <si>
    <t>Huyện Sìn Hồ</t>
  </si>
  <si>
    <t>30209</t>
  </si>
  <si>
    <t>Huyện Than Uyên</t>
  </si>
  <si>
    <t>30211</t>
  </si>
  <si>
    <t>Huyện Tân Uyên</t>
  </si>
  <si>
    <t>30213</t>
  </si>
  <si>
    <t>Huyện Nậm Nhùn</t>
  </si>
  <si>
    <t>30301</t>
  </si>
  <si>
    <t>Thành phố Sơn La</t>
  </si>
  <si>
    <t>30303</t>
  </si>
  <si>
    <t>Huyện Quỳnh Nhai</t>
  </si>
  <si>
    <t>30305</t>
  </si>
  <si>
    <t>Huyện Mường La</t>
  </si>
  <si>
    <t>30307</t>
  </si>
  <si>
    <t>Huyện Thuận Châu</t>
  </si>
  <si>
    <t>30309</t>
  </si>
  <si>
    <t>Huyện Bắc Yên</t>
  </si>
  <si>
    <t>30311</t>
  </si>
  <si>
    <t>Huyện Phù Yên</t>
  </si>
  <si>
    <t>30313</t>
  </si>
  <si>
    <t>Huyện Mai Sơn</t>
  </si>
  <si>
    <t>30315</t>
  </si>
  <si>
    <t>Huyện Sông Mã</t>
  </si>
  <si>
    <t>30317</t>
  </si>
  <si>
    <t>Huyện Yên Châu</t>
  </si>
  <si>
    <t>30319</t>
  </si>
  <si>
    <t>Huyện Mộc Châu</t>
  </si>
  <si>
    <t>30321</t>
  </si>
  <si>
    <t>Huyện Sốp Cộp</t>
  </si>
  <si>
    <t>30323</t>
  </si>
  <si>
    <t>Huyện Vân Hồ</t>
  </si>
  <si>
    <t>30501</t>
  </si>
  <si>
    <t>Thành phố Hoà Bình</t>
  </si>
  <si>
    <t>30503</t>
  </si>
  <si>
    <t>Huyện Đà Bắc</t>
  </si>
  <si>
    <t>30505</t>
  </si>
  <si>
    <t>Huyện Mai Châu</t>
  </si>
  <si>
    <t>30507</t>
  </si>
  <si>
    <t>Huyện Kỳ Sơn (hết hiệu lực)</t>
  </si>
  <si>
    <t>30509</t>
  </si>
  <si>
    <t>Huyện Lương Sơn</t>
  </si>
  <si>
    <t>30510</t>
  </si>
  <si>
    <t>Huyện Cao Phong</t>
  </si>
  <si>
    <t>30511</t>
  </si>
  <si>
    <t>Huyện Kim Bôi</t>
  </si>
  <si>
    <t>30513</t>
  </si>
  <si>
    <t>Huyện Tân Lạc</t>
  </si>
  <si>
    <t>30515</t>
  </si>
  <si>
    <t>Huyện Lạc Sơn</t>
  </si>
  <si>
    <t>30517</t>
  </si>
  <si>
    <t>Huyện Lạc Thuỷ</t>
  </si>
  <si>
    <t>30519</t>
  </si>
  <si>
    <t>Huyện Yên Thuỷ</t>
  </si>
  <si>
    <t>40101</t>
  </si>
  <si>
    <t>Thành phố Thanh Hoá</t>
  </si>
  <si>
    <t>40103</t>
  </si>
  <si>
    <t>Thị xã Bỉm Sơn</t>
  </si>
  <si>
    <t>40105</t>
  </si>
  <si>
    <t>Thành phố Sầm Sơn</t>
  </si>
  <si>
    <t>40107</t>
  </si>
  <si>
    <t>Huyện Mường Lát</t>
  </si>
  <si>
    <t>40109</t>
  </si>
  <si>
    <t>Huyện Quan Hoá</t>
  </si>
  <si>
    <t>40111</t>
  </si>
  <si>
    <t>Huyện Quan Sơn</t>
  </si>
  <si>
    <t>40113</t>
  </si>
  <si>
    <t>Huyện Bá Thước</t>
  </si>
  <si>
    <t>40115</t>
  </si>
  <si>
    <t>Huyện Cẩm Thuỷ</t>
  </si>
  <si>
    <t>40117</t>
  </si>
  <si>
    <t>Huyện Lang Chánh</t>
  </si>
  <si>
    <t>40119</t>
  </si>
  <si>
    <t>Huyện Thạch Thành</t>
  </si>
  <si>
    <t>40121</t>
  </si>
  <si>
    <t>Huyện Ngọc Lặc</t>
  </si>
  <si>
    <t>40123</t>
  </si>
  <si>
    <t>Huyện Thường Xuân</t>
  </si>
  <si>
    <t>40125</t>
  </si>
  <si>
    <t>Huyện Như Xuân</t>
  </si>
  <si>
    <t>40127</t>
  </si>
  <si>
    <t>Huyện Như Thanh</t>
  </si>
  <si>
    <t>40129</t>
  </si>
  <si>
    <t>Huyện Vĩnh Lộc</t>
  </si>
  <si>
    <t>40131</t>
  </si>
  <si>
    <t>Huyện Hà Trung</t>
  </si>
  <si>
    <t>40133</t>
  </si>
  <si>
    <t>Huyện Nga Sơn</t>
  </si>
  <si>
    <t>40135</t>
  </si>
  <si>
    <t>Huyện Yên Định</t>
  </si>
  <si>
    <t>40137</t>
  </si>
  <si>
    <t>Huyện Thọ Xuân</t>
  </si>
  <si>
    <t>40139</t>
  </si>
  <si>
    <t>Huyện Hậu Lộc</t>
  </si>
  <si>
    <t>40141</t>
  </si>
  <si>
    <t>Huyện Thiệu Hoá</t>
  </si>
  <si>
    <t>40143</t>
  </si>
  <si>
    <t>Huyện Hoằng Hoá</t>
  </si>
  <si>
    <t>40145</t>
  </si>
  <si>
    <t>Huyện Đông Sơn (hết hiệu lực)</t>
  </si>
  <si>
    <t>40147</t>
  </si>
  <si>
    <t>Huyện Triệu Sơn</t>
  </si>
  <si>
    <t>40149</t>
  </si>
  <si>
    <t>Huyện Quảng Xương</t>
  </si>
  <si>
    <t>40151</t>
  </si>
  <si>
    <t>Huyện Nông Cống</t>
  </si>
  <si>
    <t>40153</t>
  </si>
  <si>
    <t>Thị xã Nghi Sơn</t>
  </si>
  <si>
    <t>40301</t>
  </si>
  <si>
    <t>Thành phố Vinh</t>
  </si>
  <si>
    <t>40303</t>
  </si>
  <si>
    <t>Thị xã Cửa Lò (hết hiệu lực)</t>
  </si>
  <si>
    <t>40305</t>
  </si>
  <si>
    <t>Huyện Quế Phong</t>
  </si>
  <si>
    <t>40307</t>
  </si>
  <si>
    <t>Huyện Quỳ Châu</t>
  </si>
  <si>
    <t>40309</t>
  </si>
  <si>
    <t>Huyện Kỳ Sơn</t>
  </si>
  <si>
    <t>40311</t>
  </si>
  <si>
    <t>Huyện Quỳ Hợp</t>
  </si>
  <si>
    <t>40313</t>
  </si>
  <si>
    <t>Huyện Nghĩa Đàn</t>
  </si>
  <si>
    <t>40314</t>
  </si>
  <si>
    <t>Thị xã Thái Hoà</t>
  </si>
  <si>
    <t>40315</t>
  </si>
  <si>
    <t>Huyện Tương Dương</t>
  </si>
  <si>
    <t>40317</t>
  </si>
  <si>
    <t>Huyện Quỳnh Lưu</t>
  </si>
  <si>
    <t>40319</t>
  </si>
  <si>
    <t>Huyện Tân Kỳ</t>
  </si>
  <si>
    <t>40321</t>
  </si>
  <si>
    <t>Huyện Con Cuông</t>
  </si>
  <si>
    <t>40323</t>
  </si>
  <si>
    <t>Huyện Yên Thành</t>
  </si>
  <si>
    <t>40325</t>
  </si>
  <si>
    <t>Huyện Diễn Châu</t>
  </si>
  <si>
    <t>40327</t>
  </si>
  <si>
    <t>Huyện Anh Sơn</t>
  </si>
  <si>
    <t>40329</t>
  </si>
  <si>
    <t>Huyện Đô Lương</t>
  </si>
  <si>
    <t>40331</t>
  </si>
  <si>
    <t>Huyện Thanh Chương</t>
  </si>
  <si>
    <t>40333</t>
  </si>
  <si>
    <t>Huyện Nghi Lộc</t>
  </si>
  <si>
    <t>40335</t>
  </si>
  <si>
    <t>Huyện Nam Đàn</t>
  </si>
  <si>
    <t>40337</t>
  </si>
  <si>
    <t>Huyện Hưng Nguyên</t>
  </si>
  <si>
    <t>40339</t>
  </si>
  <si>
    <t>Thị xã Hoàng Mai</t>
  </si>
  <si>
    <t>40501</t>
  </si>
  <si>
    <t>Thành phố Hà Tĩnh</t>
  </si>
  <si>
    <t>40503</t>
  </si>
  <si>
    <t>Thị xã Hồng Lĩnh</t>
  </si>
  <si>
    <t>40505</t>
  </si>
  <si>
    <t>Huyện Nghi Xuân</t>
  </si>
  <si>
    <t>40507</t>
  </si>
  <si>
    <t>Huyện Đức Thọ</t>
  </si>
  <si>
    <t>40509</t>
  </si>
  <si>
    <t>Huyện Hương Sơn</t>
  </si>
  <si>
    <t>40511</t>
  </si>
  <si>
    <t>Huyện Can Lộc</t>
  </si>
  <si>
    <t>40513</t>
  </si>
  <si>
    <t>Huyện Thạch Hà</t>
  </si>
  <si>
    <t>40515</t>
  </si>
  <si>
    <t>Huyện Cẩm Xuyên</t>
  </si>
  <si>
    <t>40517</t>
  </si>
  <si>
    <t>Huyện Hương Khê</t>
  </si>
  <si>
    <t>40519</t>
  </si>
  <si>
    <t>Huyện Kỳ Anh</t>
  </si>
  <si>
    <t>40520</t>
  </si>
  <si>
    <t>Thị xã Kỳ Anh</t>
  </si>
  <si>
    <t>40521</t>
  </si>
  <si>
    <t>Huyện Vũ Quang</t>
  </si>
  <si>
    <t>40523</t>
  </si>
  <si>
    <t>Huyện Lộc Hà (hết hiệu lực)</t>
  </si>
  <si>
    <t>40701</t>
  </si>
  <si>
    <t>Thành phố Đồng Hới</t>
  </si>
  <si>
    <t>40703</t>
  </si>
  <si>
    <t>Huyện Tuyên Hoá</t>
  </si>
  <si>
    <t>40705</t>
  </si>
  <si>
    <t>Huyện Minh Hoá</t>
  </si>
  <si>
    <t>40707</t>
  </si>
  <si>
    <t>Huyện Quảng Trạch</t>
  </si>
  <si>
    <t>40709</t>
  </si>
  <si>
    <t>Huyện Bố Trạch</t>
  </si>
  <si>
    <t>40711</t>
  </si>
  <si>
    <t>Huyện Quảng Ninh</t>
  </si>
  <si>
    <t>40713</t>
  </si>
  <si>
    <t>Huyện Lệ Thuỷ</t>
  </si>
  <si>
    <t>40715</t>
  </si>
  <si>
    <t>Thị Xã Ba Đồn</t>
  </si>
  <si>
    <t>40901</t>
  </si>
  <si>
    <t>Thành phố Đông Hà</t>
  </si>
  <si>
    <t>40903</t>
  </si>
  <si>
    <t>Thị xã Quảng Trị</t>
  </si>
  <si>
    <t>40905</t>
  </si>
  <si>
    <t>Huyện Vĩnh Linh</t>
  </si>
  <si>
    <t>40907</t>
  </si>
  <si>
    <t>Huyện Gio Linh</t>
  </si>
  <si>
    <t>40909</t>
  </si>
  <si>
    <t>Huyện Cam Lộ</t>
  </si>
  <si>
    <t>40911</t>
  </si>
  <si>
    <t>Huyện Triệu Phong</t>
  </si>
  <si>
    <t>40913</t>
  </si>
  <si>
    <t>Huyện Hải Lăng</t>
  </si>
  <si>
    <t>40915</t>
  </si>
  <si>
    <t>Huyện Hướng Hoá</t>
  </si>
  <si>
    <t>40917</t>
  </si>
  <si>
    <t>Huyện Đa Krông</t>
  </si>
  <si>
    <t>40919</t>
  </si>
  <si>
    <t>Huyện Đảo Cồn Cỏ</t>
  </si>
  <si>
    <t>41101</t>
  </si>
  <si>
    <t>Thành phố Huế (hết hiệu lực)</t>
  </si>
  <si>
    <t>41103</t>
  </si>
  <si>
    <t>Thị xã Phong Điền</t>
  </si>
  <si>
    <t>41105</t>
  </si>
  <si>
    <t>Huyện Quảng Điền</t>
  </si>
  <si>
    <t>41107</t>
  </si>
  <si>
    <t>Thị Xã Hương Trà</t>
  </si>
  <si>
    <t>41109</t>
  </si>
  <si>
    <t>Huyện Phú Vang</t>
  </si>
  <si>
    <t>41111</t>
  </si>
  <si>
    <t>Thị xã Hương Thuỷ</t>
  </si>
  <si>
    <t>41113</t>
  </si>
  <si>
    <t>Huyện Phú Lộc</t>
  </si>
  <si>
    <t>41115</t>
  </si>
  <si>
    <t>Huyện A Lưới</t>
  </si>
  <si>
    <t>41117</t>
  </si>
  <si>
    <t>Huyện Nam Đông (hết hiệu lực)</t>
  </si>
  <si>
    <t>41119</t>
  </si>
  <si>
    <t>Quận Phú Xuân</t>
  </si>
  <si>
    <t>41121</t>
  </si>
  <si>
    <t>Quận Thuận Hóa</t>
  </si>
  <si>
    <t>50101</t>
  </si>
  <si>
    <t>Quận Hải Châu</t>
  </si>
  <si>
    <t>50103</t>
  </si>
  <si>
    <t>Quận Thanh Khê</t>
  </si>
  <si>
    <t>50105</t>
  </si>
  <si>
    <t>Quận Sơn Trà</t>
  </si>
  <si>
    <t>50107</t>
  </si>
  <si>
    <t>Quận Ngũ Hành Sơn</t>
  </si>
  <si>
    <t>50109</t>
  </si>
  <si>
    <t>Quận Liên Chiểu</t>
  </si>
  <si>
    <t>50111</t>
  </si>
  <si>
    <t>Huyện Hoà Vang</t>
  </si>
  <si>
    <t>50113</t>
  </si>
  <si>
    <t>Huyện Đảo Hoàng Sa</t>
  </si>
  <si>
    <t>50115</t>
  </si>
  <si>
    <t>Quận cẩm lệ</t>
  </si>
  <si>
    <t>50301</t>
  </si>
  <si>
    <t>Thành phố Tam Kỳ</t>
  </si>
  <si>
    <t>50302</t>
  </si>
  <si>
    <t>Huyện Phú Ninh</t>
  </si>
  <si>
    <t>50303</t>
  </si>
  <si>
    <t>Thành phố Hội An</t>
  </si>
  <si>
    <t>50304</t>
  </si>
  <si>
    <t>Huyện Tây Giang</t>
  </si>
  <si>
    <t>50305</t>
  </si>
  <si>
    <t>Huyện Đông Giang</t>
  </si>
  <si>
    <t>50307</t>
  </si>
  <si>
    <t>Huyện Đại Lộc</t>
  </si>
  <si>
    <t>50309</t>
  </si>
  <si>
    <t>Thị Xã Điện Bàn</t>
  </si>
  <si>
    <t>50311</t>
  </si>
  <si>
    <t>Huyện Duy Xuyên</t>
  </si>
  <si>
    <t>50313</t>
  </si>
  <si>
    <t>Huyện Nam Giang</t>
  </si>
  <si>
    <t>50315</t>
  </si>
  <si>
    <t>Huyện Thăng Bình</t>
  </si>
  <si>
    <t>50317</t>
  </si>
  <si>
    <t>Huyện Quế Sơn</t>
  </si>
  <si>
    <t>50318</t>
  </si>
  <si>
    <t>Huyện Nông Sơn (hết hiệu lực)</t>
  </si>
  <si>
    <t>50319</t>
  </si>
  <si>
    <t>Huyện Hiệp Đức</t>
  </si>
  <si>
    <t>50321</t>
  </si>
  <si>
    <t>Huyện Tiên Phước</t>
  </si>
  <si>
    <t>50323</t>
  </si>
  <si>
    <t>Huyện Phước Sơn</t>
  </si>
  <si>
    <t>50325</t>
  </si>
  <si>
    <t>Huyện Núi Thành</t>
  </si>
  <si>
    <t>50327</t>
  </si>
  <si>
    <t>Huyện Bắc Trà My</t>
  </si>
  <si>
    <t>50329</t>
  </si>
  <si>
    <t>Huyện Nam Trà My</t>
  </si>
  <si>
    <t>50501</t>
  </si>
  <si>
    <t>Thành phố Quảng Ngãi</t>
  </si>
  <si>
    <t>50503</t>
  </si>
  <si>
    <t>Huyện Lý Sơn</t>
  </si>
  <si>
    <t>50505</t>
  </si>
  <si>
    <t>Huyện Bình Sơn</t>
  </si>
  <si>
    <t>50507</t>
  </si>
  <si>
    <t>Huyện Trà Bồng</t>
  </si>
  <si>
    <t>50508</t>
  </si>
  <si>
    <t>Huyện Tây Trà (hết hiệu lực)</t>
  </si>
  <si>
    <t>50509</t>
  </si>
  <si>
    <t>Huyện Sơn Tịnh</t>
  </si>
  <si>
    <t>50511</t>
  </si>
  <si>
    <t>Huyện Sơn Tây</t>
  </si>
  <si>
    <t>50513</t>
  </si>
  <si>
    <t>Huyện SƠn Hà</t>
  </si>
  <si>
    <t>50515</t>
  </si>
  <si>
    <t>Huyện Tư Nghĩa</t>
  </si>
  <si>
    <t>50517</t>
  </si>
  <si>
    <t>Huyện NGhĩa Hành</t>
  </si>
  <si>
    <t>50519</t>
  </si>
  <si>
    <t>Huyện MInh Long</t>
  </si>
  <si>
    <t>50521</t>
  </si>
  <si>
    <t>Huyện Mộ Đức</t>
  </si>
  <si>
    <t>50523</t>
  </si>
  <si>
    <t>Thị xã Đức Phổ</t>
  </si>
  <si>
    <t>50525</t>
  </si>
  <si>
    <t>Huyện Ba Tơ</t>
  </si>
  <si>
    <t>50701</t>
  </si>
  <si>
    <t>Thành phố Quy Nhơn</t>
  </si>
  <si>
    <t>50703</t>
  </si>
  <si>
    <t>50705</t>
  </si>
  <si>
    <t>Thị xã Hoài Nhơn</t>
  </si>
  <si>
    <t>50707</t>
  </si>
  <si>
    <t>Huyện Hoài Ân</t>
  </si>
  <si>
    <t>50709</t>
  </si>
  <si>
    <t>Huyện Phù Mỹ</t>
  </si>
  <si>
    <t>50711</t>
  </si>
  <si>
    <t>Huyện Vĩnh Thạnh</t>
  </si>
  <si>
    <t>50713</t>
  </si>
  <si>
    <t>Huyện Phù Cát</t>
  </si>
  <si>
    <t>50715</t>
  </si>
  <si>
    <t>Huyện Tây Sơn</t>
  </si>
  <si>
    <t>50717</t>
  </si>
  <si>
    <t>Thị xã An Nhơn</t>
  </si>
  <si>
    <t>50719</t>
  </si>
  <si>
    <t>Huyện Tuy Phước</t>
  </si>
  <si>
    <t>50721</t>
  </si>
  <si>
    <t>Huyện Vân Canh</t>
  </si>
  <si>
    <t>50901</t>
  </si>
  <si>
    <t>TP Tuy Hoà</t>
  </si>
  <si>
    <t>50903</t>
  </si>
  <si>
    <t>Huyện Đồng Xuân</t>
  </si>
  <si>
    <t>50905</t>
  </si>
  <si>
    <t>Thị xã Sông Cầu</t>
  </si>
  <si>
    <t>50907</t>
  </si>
  <si>
    <t>Huyện Tuy An</t>
  </si>
  <si>
    <t>50909</t>
  </si>
  <si>
    <t>Huyện Sơn Hoà</t>
  </si>
  <si>
    <t>50911</t>
  </si>
  <si>
    <t>Thị xã Đông Hòa</t>
  </si>
  <si>
    <t>50912</t>
  </si>
  <si>
    <t>Huyện Tây Hoà</t>
  </si>
  <si>
    <t>50913</t>
  </si>
  <si>
    <t>Huyện Sông Hinh</t>
  </si>
  <si>
    <t>50915</t>
  </si>
  <si>
    <t>Huyện Phú Hoà</t>
  </si>
  <si>
    <t>51101</t>
  </si>
  <si>
    <t>Thành phố Nha Trang</t>
  </si>
  <si>
    <t>51103</t>
  </si>
  <si>
    <t>Huyện Vạn Ninh</t>
  </si>
  <si>
    <t>51105</t>
  </si>
  <si>
    <t>Thị xã Ninh Hoà</t>
  </si>
  <si>
    <t>51107</t>
  </si>
  <si>
    <t>Huyện Diên Khánh</t>
  </si>
  <si>
    <t>51109</t>
  </si>
  <si>
    <t>Thành phố Cam Ranh</t>
  </si>
  <si>
    <t>51111</t>
  </si>
  <si>
    <t>Huyện KHánh Vĩnh</t>
  </si>
  <si>
    <t>51113</t>
  </si>
  <si>
    <t>Huyện Khánh Sơn</t>
  </si>
  <si>
    <t>51115</t>
  </si>
  <si>
    <t>Huyện Trường Sa</t>
  </si>
  <si>
    <t>51117</t>
  </si>
  <si>
    <t>Huyện Cam Lâm</t>
  </si>
  <si>
    <t>60101</t>
  </si>
  <si>
    <t>Thành phố Kon Tum</t>
  </si>
  <si>
    <t>60103</t>
  </si>
  <si>
    <t>Huyện Đắk Glei</t>
  </si>
  <si>
    <t>60105</t>
  </si>
  <si>
    <t>Huyện Ngọc Hồi</t>
  </si>
  <si>
    <t>60107</t>
  </si>
  <si>
    <t>Huyện Đắk Tô</t>
  </si>
  <si>
    <t>60108</t>
  </si>
  <si>
    <t>Huyện Kon Rẫy</t>
  </si>
  <si>
    <t>60109</t>
  </si>
  <si>
    <t>Huyện Kon Plông</t>
  </si>
  <si>
    <t>60111</t>
  </si>
  <si>
    <t>Huyện Đák Hà</t>
  </si>
  <si>
    <t>60113</t>
  </si>
  <si>
    <t>Huyện Sa Thầy</t>
  </si>
  <si>
    <t>60114</t>
  </si>
  <si>
    <t>Huyện Ia H'Drai</t>
  </si>
  <si>
    <t>60115</t>
  </si>
  <si>
    <t>Huyện Tu Mơ Rông</t>
  </si>
  <si>
    <t>60301</t>
  </si>
  <si>
    <t>Thành phố Pleiku</t>
  </si>
  <si>
    <t>60303</t>
  </si>
  <si>
    <t>Huyện Kbang</t>
  </si>
  <si>
    <t>60305</t>
  </si>
  <si>
    <t>Huyện Mang Yang</t>
  </si>
  <si>
    <t>60307</t>
  </si>
  <si>
    <t>Huyện Chư Păh</t>
  </si>
  <si>
    <t>60309</t>
  </si>
  <si>
    <t>Huyện Ia Grai</t>
  </si>
  <si>
    <t>60311</t>
  </si>
  <si>
    <t>Thị xã An Khê</t>
  </si>
  <si>
    <t>60313</t>
  </si>
  <si>
    <t>Huyện Kông Chro</t>
  </si>
  <si>
    <t>60315</t>
  </si>
  <si>
    <t>Huyện Đức Cơ</t>
  </si>
  <si>
    <t>60317</t>
  </si>
  <si>
    <t>Huyện Chư Prông</t>
  </si>
  <si>
    <t>60319</t>
  </si>
  <si>
    <t>Huyện Chư Sê</t>
  </si>
  <si>
    <t>60320</t>
  </si>
  <si>
    <t>Huyện IaPa</t>
  </si>
  <si>
    <t>60321</t>
  </si>
  <si>
    <t>Thị xã Ayun Pa</t>
  </si>
  <si>
    <t>60323</t>
  </si>
  <si>
    <t>Huyện Krông Pa</t>
  </si>
  <si>
    <t>60325</t>
  </si>
  <si>
    <t>Huyện Đak Đoa</t>
  </si>
  <si>
    <t>60327</t>
  </si>
  <si>
    <t>Huyện ĐakPơ</t>
  </si>
  <si>
    <t>60329</t>
  </si>
  <si>
    <t>Huyện Phú Thiện</t>
  </si>
  <si>
    <t>60331</t>
  </si>
  <si>
    <t>Huyện Chư Pưh</t>
  </si>
  <si>
    <t>60501</t>
  </si>
  <si>
    <t>TP.Buôn Ma Thuột</t>
  </si>
  <si>
    <t>60503</t>
  </si>
  <si>
    <t>Huyện Ea H'leo</t>
  </si>
  <si>
    <t>60505</t>
  </si>
  <si>
    <t>Huyện Ea Súp</t>
  </si>
  <si>
    <t>60507</t>
  </si>
  <si>
    <t>Huyện Krông Năng</t>
  </si>
  <si>
    <t>60509</t>
  </si>
  <si>
    <t>Thị xã Buôn Hồ</t>
  </si>
  <si>
    <t>60511</t>
  </si>
  <si>
    <t>Huyện Buôn Đôn</t>
  </si>
  <si>
    <t>60513</t>
  </si>
  <si>
    <t>Huyện Cư M'gar</t>
  </si>
  <si>
    <t>60515</t>
  </si>
  <si>
    <t>Huyện Ea Kar</t>
  </si>
  <si>
    <t>60517</t>
  </si>
  <si>
    <t>Huyện M'ĐrắK</t>
  </si>
  <si>
    <t>60519</t>
  </si>
  <si>
    <t>Huyện Krông Pắc</t>
  </si>
  <si>
    <t>60523</t>
  </si>
  <si>
    <t>Huyện Krông A Na</t>
  </si>
  <si>
    <t>60525</t>
  </si>
  <si>
    <t>Huyện Krông Bông</t>
  </si>
  <si>
    <t>60531</t>
  </si>
  <si>
    <t>Huyện Lắk</t>
  </si>
  <si>
    <t>60537</t>
  </si>
  <si>
    <t>Huyện Cư Kuin</t>
  </si>
  <si>
    <t>60539</t>
  </si>
  <si>
    <t>Huyện Krông Búk</t>
  </si>
  <si>
    <t>60603</t>
  </si>
  <si>
    <t>Huyện Cư Jút</t>
  </si>
  <si>
    <t>60605</t>
  </si>
  <si>
    <t>Huyện Krông Nô</t>
  </si>
  <si>
    <t>60607</t>
  </si>
  <si>
    <t>Huyện Đắk Mil</t>
  </si>
  <si>
    <t>60609</t>
  </si>
  <si>
    <t>Huyện Đắk Song</t>
  </si>
  <si>
    <t>60611</t>
  </si>
  <si>
    <t>Huyện Đắk R'Lấp</t>
  </si>
  <si>
    <t>60613</t>
  </si>
  <si>
    <t>Thành phố Gia Nghĩa</t>
  </si>
  <si>
    <t>60615</t>
  </si>
  <si>
    <t>Huyện Đắk Glong</t>
  </si>
  <si>
    <t>60617</t>
  </si>
  <si>
    <t>Huyện Tuy Đức</t>
  </si>
  <si>
    <t>70101</t>
  </si>
  <si>
    <t>Quận 1</t>
  </si>
  <si>
    <t>70103</t>
  </si>
  <si>
    <t>Quận 2 (hết hiệu lực)</t>
  </si>
  <si>
    <t>70105</t>
  </si>
  <si>
    <t>Quận 3</t>
  </si>
  <si>
    <t>70107</t>
  </si>
  <si>
    <t>Quận 4</t>
  </si>
  <si>
    <t>70109</t>
  </si>
  <si>
    <t>Quận 5</t>
  </si>
  <si>
    <t>70111</t>
  </si>
  <si>
    <t>Quận 6</t>
  </si>
  <si>
    <t>70113</t>
  </si>
  <si>
    <t>Quận 7</t>
  </si>
  <si>
    <t>70115</t>
  </si>
  <si>
    <t>Quận 8</t>
  </si>
  <si>
    <t>70117</t>
  </si>
  <si>
    <t>Quận 9 (hết hiệu lực)</t>
  </si>
  <si>
    <t>70119</t>
  </si>
  <si>
    <t>Quận 10</t>
  </si>
  <si>
    <t>70121</t>
  </si>
  <si>
    <t>Quận 11</t>
  </si>
  <si>
    <t>70123</t>
  </si>
  <si>
    <t>Quận 12</t>
  </si>
  <si>
    <t>70125</t>
  </si>
  <si>
    <t>Quận Gò Vấp</t>
  </si>
  <si>
    <t>70127</t>
  </si>
  <si>
    <t>Quận Tân Bình</t>
  </si>
  <si>
    <t>70128</t>
  </si>
  <si>
    <t>Quận Tân phú</t>
  </si>
  <si>
    <t>70129</t>
  </si>
  <si>
    <t>Quận Bình Thạnh</t>
  </si>
  <si>
    <t>70131</t>
  </si>
  <si>
    <t>Quận Phú Nhuận</t>
  </si>
  <si>
    <t>70133</t>
  </si>
  <si>
    <t>Quận Thủ Đức (hết hiệu lực)</t>
  </si>
  <si>
    <t>70134</t>
  </si>
  <si>
    <t>Quận Bình Tân</t>
  </si>
  <si>
    <t>70135</t>
  </si>
  <si>
    <t>Huyện Củ Chi</t>
  </si>
  <si>
    <t>70137</t>
  </si>
  <si>
    <t>Huyện Hóc Môn</t>
  </si>
  <si>
    <t>70139</t>
  </si>
  <si>
    <t>Huyện Bình Chánh</t>
  </si>
  <si>
    <t>70141</t>
  </si>
  <si>
    <t>Huyện Nhà Bè</t>
  </si>
  <si>
    <t>70143</t>
  </si>
  <si>
    <t>Huyện Cần Giờ</t>
  </si>
  <si>
    <t>70145</t>
  </si>
  <si>
    <t>Thành phố Thủ Đức</t>
  </si>
  <si>
    <t>70301</t>
  </si>
  <si>
    <t>Thành phố Đà Lạt</t>
  </si>
  <si>
    <t>70303</t>
  </si>
  <si>
    <t>Thành phố Bảo Lộc</t>
  </si>
  <si>
    <t>70305</t>
  </si>
  <si>
    <t>Huyện Lạc Dương</t>
  </si>
  <si>
    <t>70307</t>
  </si>
  <si>
    <t>Huyện Đơn Dương</t>
  </si>
  <si>
    <t>70309</t>
  </si>
  <si>
    <t>Huyện Đức Trọng</t>
  </si>
  <si>
    <t>70311</t>
  </si>
  <si>
    <t>Huyện Lâm Hà</t>
  </si>
  <si>
    <t>70313</t>
  </si>
  <si>
    <t>70315</t>
  </si>
  <si>
    <t>Huyện Di Linh</t>
  </si>
  <si>
    <t>70317</t>
  </si>
  <si>
    <t>Huyện Đạ Huoai</t>
  </si>
  <si>
    <t>70319</t>
  </si>
  <si>
    <t>Huyện Đạ Tẻh (hết hiệu lực)</t>
  </si>
  <si>
    <t>70321</t>
  </si>
  <si>
    <t>Huyện Cát Tiên (hết hiệu lực)</t>
  </si>
  <si>
    <t>70323</t>
  </si>
  <si>
    <t>Huyện Đam Rông</t>
  </si>
  <si>
    <t>70501</t>
  </si>
  <si>
    <t>TP. Phan Rang-Tháp Chàm</t>
  </si>
  <si>
    <t>70503</t>
  </si>
  <si>
    <t>Huyện Ninh Sơn</t>
  </si>
  <si>
    <t>70505</t>
  </si>
  <si>
    <t>Huyện Ninh Hải</t>
  </si>
  <si>
    <t>70507</t>
  </si>
  <si>
    <t>Huyện Ninh Phước</t>
  </si>
  <si>
    <t>70509</t>
  </si>
  <si>
    <t>Huyện Bác ái</t>
  </si>
  <si>
    <t>70511</t>
  </si>
  <si>
    <t>Huyện Thuận Bắc</t>
  </si>
  <si>
    <t>70513</t>
  </si>
  <si>
    <t>Huyện Thuận Nam</t>
  </si>
  <si>
    <t>70701</t>
  </si>
  <si>
    <t>Huyện Đồng Phú</t>
  </si>
  <si>
    <t>70703</t>
  </si>
  <si>
    <t>Thị xã Phước Long</t>
  </si>
  <si>
    <t>70705</t>
  </si>
  <si>
    <t>Huyện Lộc Ninh</t>
  </si>
  <si>
    <t>70706</t>
  </si>
  <si>
    <t>Huyện Bù Đốp</t>
  </si>
  <si>
    <t>70707</t>
  </si>
  <si>
    <t>Huyện Bù Đăng</t>
  </si>
  <si>
    <t>70709</t>
  </si>
  <si>
    <t>Thị xã Bình Long</t>
  </si>
  <si>
    <t>70710</t>
  </si>
  <si>
    <t>Thị xã Chơn Thành</t>
  </si>
  <si>
    <t>70711</t>
  </si>
  <si>
    <t>Thành phố Đồng Xoài</t>
  </si>
  <si>
    <t>70713</t>
  </si>
  <si>
    <t>Huyện Hớn Quản</t>
  </si>
  <si>
    <t>70715</t>
  </si>
  <si>
    <t>Huyện Bù Gia Mập</t>
  </si>
  <si>
    <t>70716</t>
  </si>
  <si>
    <t>Huyện Phú Riềng</t>
  </si>
  <si>
    <t>70901</t>
  </si>
  <si>
    <t>Thành phố Tây Ninh</t>
  </si>
  <si>
    <t>70903</t>
  </si>
  <si>
    <t>Huyện Tân Biên</t>
  </si>
  <si>
    <t>70905</t>
  </si>
  <si>
    <t>Huyện Tân Châu</t>
  </si>
  <si>
    <t>70907</t>
  </si>
  <si>
    <t>Huyện Dương Minh Châu</t>
  </si>
  <si>
    <t>70909</t>
  </si>
  <si>
    <t>Huyện Châu Thành</t>
  </si>
  <si>
    <t>70911</t>
  </si>
  <si>
    <t>Thị xã Hoà Thành</t>
  </si>
  <si>
    <t>70913</t>
  </si>
  <si>
    <t>Huyện Bến Cầu</t>
  </si>
  <si>
    <t>70915</t>
  </si>
  <si>
    <t>Huyện Gò Dầu</t>
  </si>
  <si>
    <t>70917</t>
  </si>
  <si>
    <t>Thị xã Trảng Bàng</t>
  </si>
  <si>
    <t>71101</t>
  </si>
  <si>
    <t>Thành phố Thủ Dầu Một</t>
  </si>
  <si>
    <t>71103</t>
  </si>
  <si>
    <t>Thành phố Bến Cát</t>
  </si>
  <si>
    <t>71105</t>
  </si>
  <si>
    <t>Thành phố Tân Uyên</t>
  </si>
  <si>
    <t>71107</t>
  </si>
  <si>
    <t>Thành phố Thuận An</t>
  </si>
  <si>
    <t>71109</t>
  </si>
  <si>
    <t>Thành phố Dĩ An</t>
  </si>
  <si>
    <t>71111</t>
  </si>
  <si>
    <t>Huyện Phú Giáo</t>
  </si>
  <si>
    <t>71113</t>
  </si>
  <si>
    <t>Huyện Dầu tiếng</t>
  </si>
  <si>
    <t>71115</t>
  </si>
  <si>
    <t>Huyện Bàu Bàng</t>
  </si>
  <si>
    <t>71117</t>
  </si>
  <si>
    <t>Huyện Bắc Tân Uyên</t>
  </si>
  <si>
    <t>71301</t>
  </si>
  <si>
    <t>Thành phố Biên Hoà</t>
  </si>
  <si>
    <t>71302</t>
  </si>
  <si>
    <t>Thành phố Long khánh</t>
  </si>
  <si>
    <t>71303</t>
  </si>
  <si>
    <t>Huyện Tân Phú</t>
  </si>
  <si>
    <t>71305</t>
  </si>
  <si>
    <t>Huyện Định Quán</t>
  </si>
  <si>
    <t>71307</t>
  </si>
  <si>
    <t>Huyện Vĩnh Cửu</t>
  </si>
  <si>
    <t>71308</t>
  </si>
  <si>
    <t>Huyện Trảng Bom</t>
  </si>
  <si>
    <t>71309</t>
  </si>
  <si>
    <t>Huyện Thống Nhất</t>
  </si>
  <si>
    <t>71311</t>
  </si>
  <si>
    <t>Huyện Cẩm Mỹ</t>
  </si>
  <si>
    <t>71313</t>
  </si>
  <si>
    <t>Huyện Xuân Lộc</t>
  </si>
  <si>
    <t>71315</t>
  </si>
  <si>
    <t>Huyện Long Thành</t>
  </si>
  <si>
    <t>71317</t>
  </si>
  <si>
    <t>Huyện Nhơn Trạch</t>
  </si>
  <si>
    <t>71501</t>
  </si>
  <si>
    <t>Thành phố Phan Thiết</t>
  </si>
  <si>
    <t>71503</t>
  </si>
  <si>
    <t>Huyện Tuy Phong</t>
  </si>
  <si>
    <t>71505</t>
  </si>
  <si>
    <t>Huyện Bắc Bình</t>
  </si>
  <si>
    <t>71507</t>
  </si>
  <si>
    <t>Huyện Hàm Thuận Bắc</t>
  </si>
  <si>
    <t>71509</t>
  </si>
  <si>
    <t>Huyện Hàm Thuận Nam</t>
  </si>
  <si>
    <t>71511</t>
  </si>
  <si>
    <t>Huyện Tánh Linh</t>
  </si>
  <si>
    <t>71513</t>
  </si>
  <si>
    <t>Thị xã La Gi</t>
  </si>
  <si>
    <t>71514</t>
  </si>
  <si>
    <t>Huyện Hàm Tân</t>
  </si>
  <si>
    <t>71515</t>
  </si>
  <si>
    <t>Huyện Đức Linh</t>
  </si>
  <si>
    <t>71517</t>
  </si>
  <si>
    <t>Huyện Phú Quý</t>
  </si>
  <si>
    <t>71701</t>
  </si>
  <si>
    <t>Thành phố Vũng Tàu</t>
  </si>
  <si>
    <t>71703</t>
  </si>
  <si>
    <t>Thành Phố Bà Rịa</t>
  </si>
  <si>
    <t>71705</t>
  </si>
  <si>
    <t>Huyện Châu Đức</t>
  </si>
  <si>
    <t>71707</t>
  </si>
  <si>
    <t>Huyện Xuyên Mộc</t>
  </si>
  <si>
    <t>71709</t>
  </si>
  <si>
    <t>Thị Xã Phú Mỹ</t>
  </si>
  <si>
    <t>71711</t>
  </si>
  <si>
    <t>Huyện Long Điền (hết hiệu lực)</t>
  </si>
  <si>
    <t>71712</t>
  </si>
  <si>
    <t>Huyện Đất đỏ (hết hiệu lực)</t>
  </si>
  <si>
    <t>71713</t>
  </si>
  <si>
    <t>Huyện Côn Đảo</t>
  </si>
  <si>
    <t>71715</t>
  </si>
  <si>
    <t>Huyện Long Đất</t>
  </si>
  <si>
    <t>80101</t>
  </si>
  <si>
    <t>Thành phố Tân An</t>
  </si>
  <si>
    <t>80103</t>
  </si>
  <si>
    <t>Huyện Tân Hưng</t>
  </si>
  <si>
    <t>80105</t>
  </si>
  <si>
    <t>Huyện Vĩnh Hưng</t>
  </si>
  <si>
    <t>80107</t>
  </si>
  <si>
    <t>Huyện Mộc Hoá</t>
  </si>
  <si>
    <t>80109</t>
  </si>
  <si>
    <t>Huyện Tân Thạnh</t>
  </si>
  <si>
    <t>80111</t>
  </si>
  <si>
    <t>Huyện Thạnh Hoá</t>
  </si>
  <si>
    <t>80113</t>
  </si>
  <si>
    <t>Huyện Đức Huệ</t>
  </si>
  <si>
    <t>80115</t>
  </si>
  <si>
    <t>Huyện Đức Hoà</t>
  </si>
  <si>
    <t>80117</t>
  </si>
  <si>
    <t>Huyện Bến Lức</t>
  </si>
  <si>
    <t>80119</t>
  </si>
  <si>
    <t>Huyện Thủ Thừa</t>
  </si>
  <si>
    <t>80121</t>
  </si>
  <si>
    <t>80123</t>
  </si>
  <si>
    <t>Huyện Tân Trụ</t>
  </si>
  <si>
    <t>80125</t>
  </si>
  <si>
    <t>Huyện Cần Đước</t>
  </si>
  <si>
    <t>80127</t>
  </si>
  <si>
    <t>Huyện Cần Giuộc</t>
  </si>
  <si>
    <t>80129</t>
  </si>
  <si>
    <t>Thị xã Kiến Tường</t>
  </si>
  <si>
    <t>80301</t>
  </si>
  <si>
    <t>Thành phố Cao Lãnh</t>
  </si>
  <si>
    <t>80303</t>
  </si>
  <si>
    <t>Thành phố Sa Đéc</t>
  </si>
  <si>
    <t>80305</t>
  </si>
  <si>
    <t>Huyện Tân Hồng</t>
  </si>
  <si>
    <t>80307</t>
  </si>
  <si>
    <t>Huyện Hồng Ngự</t>
  </si>
  <si>
    <t>80309</t>
  </si>
  <si>
    <t>80311</t>
  </si>
  <si>
    <t>Huyện Thanh Bình</t>
  </si>
  <si>
    <t>80313</t>
  </si>
  <si>
    <t>Huyện Tháp mười</t>
  </si>
  <si>
    <t>80315</t>
  </si>
  <si>
    <t>Huyện Cao Lãnh</t>
  </si>
  <si>
    <t>80317</t>
  </si>
  <si>
    <t>Huyện Lấp Vò</t>
  </si>
  <si>
    <t>80319</t>
  </si>
  <si>
    <t>Huyện Lai Vung</t>
  </si>
  <si>
    <t>80321</t>
  </si>
  <si>
    <t>80323</t>
  </si>
  <si>
    <t>Thành phố Hồng Ngự</t>
  </si>
  <si>
    <t>80501</t>
  </si>
  <si>
    <t>Thành phố Long Xuyên</t>
  </si>
  <si>
    <t>80503</t>
  </si>
  <si>
    <t>Thành phố Châu Đốc</t>
  </si>
  <si>
    <t>80505</t>
  </si>
  <si>
    <t>Huyện An Phú</t>
  </si>
  <si>
    <t>80507</t>
  </si>
  <si>
    <t>Thị xã Tân Châu</t>
  </si>
  <si>
    <t>80509</t>
  </si>
  <si>
    <t>Huyện Phú Tân</t>
  </si>
  <si>
    <t>80511</t>
  </si>
  <si>
    <t>Huyện Châu Phú</t>
  </si>
  <si>
    <t>80513</t>
  </si>
  <si>
    <t>Thị xã Tịnh Biên</t>
  </si>
  <si>
    <t>80515</t>
  </si>
  <si>
    <t>Huyện Tri Tôn</t>
  </si>
  <si>
    <t>80517</t>
  </si>
  <si>
    <t>80519</t>
  </si>
  <si>
    <t>80521</t>
  </si>
  <si>
    <t>Huyện Thoại Sơn</t>
  </si>
  <si>
    <t>80701</t>
  </si>
  <si>
    <t>Thành phố Mỹ Tho</t>
  </si>
  <si>
    <t>80703</t>
  </si>
  <si>
    <t>Thành phố Gò Công</t>
  </si>
  <si>
    <t>80705</t>
  </si>
  <si>
    <t>Huyện Tân Phước</t>
  </si>
  <si>
    <t>80707</t>
  </si>
  <si>
    <t>80709</t>
  </si>
  <si>
    <t>Huyện Cai Lậy</t>
  </si>
  <si>
    <t>80711</t>
  </si>
  <si>
    <t>Huyện Chợ Gạo</t>
  </si>
  <si>
    <t>80713</t>
  </si>
  <si>
    <t>Huyện Cái Bè</t>
  </si>
  <si>
    <t>80715</t>
  </si>
  <si>
    <t>Huyện Gò Công Tây</t>
  </si>
  <si>
    <t>80717</t>
  </si>
  <si>
    <t>Huyện Gò Công Đông</t>
  </si>
  <si>
    <t>80719</t>
  </si>
  <si>
    <t>Huyện Tân Phú Đông</t>
  </si>
  <si>
    <t>80721</t>
  </si>
  <si>
    <t>Thị Xã Cai Lậy</t>
  </si>
  <si>
    <t>80901</t>
  </si>
  <si>
    <t>Thành phố Vĩnh Long</t>
  </si>
  <si>
    <t>80903</t>
  </si>
  <si>
    <t>Huyện Long Hồ</t>
  </si>
  <si>
    <t>80905</t>
  </si>
  <si>
    <t>Huyện Mang Thít</t>
  </si>
  <si>
    <t>80907</t>
  </si>
  <si>
    <t>Thị xã Bình Minh</t>
  </si>
  <si>
    <t>80908</t>
  </si>
  <si>
    <t>Huyện Bình Tân</t>
  </si>
  <si>
    <t>80909</t>
  </si>
  <si>
    <t>Huyện Tam Bình</t>
  </si>
  <si>
    <t>80911</t>
  </si>
  <si>
    <t>Huyện Trà Ôn</t>
  </si>
  <si>
    <t>80913</t>
  </si>
  <si>
    <t>Huyện Vũng Liêm</t>
  </si>
  <si>
    <t>81101</t>
  </si>
  <si>
    <t>Thành phố Bến Tre</t>
  </si>
  <si>
    <t>81103</t>
  </si>
  <si>
    <t>81105</t>
  </si>
  <si>
    <t>Huyện Chợ Lách</t>
  </si>
  <si>
    <t>81107</t>
  </si>
  <si>
    <t>Huyện Mỏ Cày Nam</t>
  </si>
  <si>
    <t>81108</t>
  </si>
  <si>
    <t>Huyện Mỏ Cày Bắc</t>
  </si>
  <si>
    <t>81109</t>
  </si>
  <si>
    <t>Huyện Giồng Trôm</t>
  </si>
  <si>
    <t>81111</t>
  </si>
  <si>
    <t>Huyện Bình Đại</t>
  </si>
  <si>
    <t>81113</t>
  </si>
  <si>
    <t>Huyện Ba Tri</t>
  </si>
  <si>
    <t>81115</t>
  </si>
  <si>
    <t>Huyện Thạnh Phú</t>
  </si>
  <si>
    <t>81301</t>
  </si>
  <si>
    <t>Thành phố Rạch Giá</t>
  </si>
  <si>
    <t>81303</t>
  </si>
  <si>
    <t>Huyện Kiên Lương</t>
  </si>
  <si>
    <t>81304</t>
  </si>
  <si>
    <t>Huyện Giang Thành</t>
  </si>
  <si>
    <t>81305</t>
  </si>
  <si>
    <t>Huyện Hòn Đất</t>
  </si>
  <si>
    <t>81307</t>
  </si>
  <si>
    <t>Huyện Tân Hiệp</t>
  </si>
  <si>
    <t>81309</t>
  </si>
  <si>
    <t>81311</t>
  </si>
  <si>
    <t>Huyện Giồng Riềng</t>
  </si>
  <si>
    <t>81313</t>
  </si>
  <si>
    <t>Huyện Gò Quao</t>
  </si>
  <si>
    <t>81315</t>
  </si>
  <si>
    <t>Huyện An Biên</t>
  </si>
  <si>
    <t>81317</t>
  </si>
  <si>
    <t>Huyện An Minh</t>
  </si>
  <si>
    <t>81319</t>
  </si>
  <si>
    <t>Huyện Vĩnh Thuận</t>
  </si>
  <si>
    <t>81321</t>
  </si>
  <si>
    <t>Thành phố Phú Quốc</t>
  </si>
  <si>
    <t>81323</t>
  </si>
  <si>
    <t>Huyện Kiên Hải</t>
  </si>
  <si>
    <t>81325</t>
  </si>
  <si>
    <t>Thành phố Hà Tiên</t>
  </si>
  <si>
    <t>81327</t>
  </si>
  <si>
    <t>Huyện U Minh Thượng</t>
  </si>
  <si>
    <t>81503</t>
  </si>
  <si>
    <t>Quận Thốt Nốt</t>
  </si>
  <si>
    <t>81505</t>
  </si>
  <si>
    <t>Quận Ô Môn</t>
  </si>
  <si>
    <t>81519</t>
  </si>
  <si>
    <t>Quận Ninh Kiều</t>
  </si>
  <si>
    <t>81521</t>
  </si>
  <si>
    <t>Quận Bình Thuỷ</t>
  </si>
  <si>
    <t>81523</t>
  </si>
  <si>
    <t>Quận Cái Răng</t>
  </si>
  <si>
    <t>81525</t>
  </si>
  <si>
    <t>81527</t>
  </si>
  <si>
    <t>Huyện Cờ Đỏ</t>
  </si>
  <si>
    <t>81529</t>
  </si>
  <si>
    <t>Huyện Phong Điền</t>
  </si>
  <si>
    <t>81531</t>
  </si>
  <si>
    <t>Huyện Thới Lai</t>
  </si>
  <si>
    <t>81601</t>
  </si>
  <si>
    <t>Tp Vị Thanh</t>
  </si>
  <si>
    <t>81603</t>
  </si>
  <si>
    <t>Huyện Châu Thành A</t>
  </si>
  <si>
    <t>81605</t>
  </si>
  <si>
    <t>81607</t>
  </si>
  <si>
    <t>Thành phố Ngã Bảy</t>
  </si>
  <si>
    <t>81608</t>
  </si>
  <si>
    <t>Huyện Phụng Hiệp</t>
  </si>
  <si>
    <t>81609</t>
  </si>
  <si>
    <t>Huyện Vị Thủy</t>
  </si>
  <si>
    <t>81611</t>
  </si>
  <si>
    <t>Huyện Long Mỹ</t>
  </si>
  <si>
    <t>81612</t>
  </si>
  <si>
    <t>Thị Xã Long Mỹ</t>
  </si>
  <si>
    <t>81701</t>
  </si>
  <si>
    <t>Thành phố Trà Vinh</t>
  </si>
  <si>
    <t>81703</t>
  </si>
  <si>
    <t>Huyện Càng Long</t>
  </si>
  <si>
    <t>81705</t>
  </si>
  <si>
    <t>81707</t>
  </si>
  <si>
    <t>Huyện Cầu Kè</t>
  </si>
  <si>
    <t>81709</t>
  </si>
  <si>
    <t>Huyện Tiểu Cần</t>
  </si>
  <si>
    <t>81711</t>
  </si>
  <si>
    <t>Huyện Cầu Ngang</t>
  </si>
  <si>
    <t>81713</t>
  </si>
  <si>
    <t>Huyện Trà Cú</t>
  </si>
  <si>
    <t>81715</t>
  </si>
  <si>
    <t>Huyện Duyên Hải</t>
  </si>
  <si>
    <t>81716</t>
  </si>
  <si>
    <t>Thị xã Duyên Hải</t>
  </si>
  <si>
    <t>81901</t>
  </si>
  <si>
    <t>Thành phố Sóc Trăng</t>
  </si>
  <si>
    <t>81903</t>
  </si>
  <si>
    <t>Huyện Kế Sách</t>
  </si>
  <si>
    <t>81905</t>
  </si>
  <si>
    <t>Huyện Long Phú</t>
  </si>
  <si>
    <t>81906</t>
  </si>
  <si>
    <t>Huyện Cù Lao Dung</t>
  </si>
  <si>
    <t>81907</t>
  </si>
  <si>
    <t>Huyện Mỹ tú</t>
  </si>
  <si>
    <t>81909</t>
  </si>
  <si>
    <t>Huyện Mỹ Xuyên</t>
  </si>
  <si>
    <t>81911</t>
  </si>
  <si>
    <t>Huyện Thạnh Trị</t>
  </si>
  <si>
    <t>81912</t>
  </si>
  <si>
    <t>Thị Xã Ngã Năm</t>
  </si>
  <si>
    <t>81913</t>
  </si>
  <si>
    <t>Thị Xã Vĩnh Châu</t>
  </si>
  <si>
    <t>81915</t>
  </si>
  <si>
    <t>81917</t>
  </si>
  <si>
    <t>Huyện Trần Đề</t>
  </si>
  <si>
    <t>82101</t>
  </si>
  <si>
    <t>Thành Phố Bạc Liêu</t>
  </si>
  <si>
    <t>82103</t>
  </si>
  <si>
    <t>Huyện Hồng Dân</t>
  </si>
  <si>
    <t>82105</t>
  </si>
  <si>
    <t>Huyện Vĩnh Lợi</t>
  </si>
  <si>
    <t>82106</t>
  </si>
  <si>
    <t>Huyện Hoà Bình</t>
  </si>
  <si>
    <t>82107</t>
  </si>
  <si>
    <t>Thị Xã Giá Rai</t>
  </si>
  <si>
    <t>82109</t>
  </si>
  <si>
    <t>Huyện Phước Long</t>
  </si>
  <si>
    <t>82111</t>
  </si>
  <si>
    <t>Huyện Đông Hải</t>
  </si>
  <si>
    <t>82301</t>
  </si>
  <si>
    <t>Thành phố Cà Mau</t>
  </si>
  <si>
    <t>82303</t>
  </si>
  <si>
    <t>Huyện Thới Bình</t>
  </si>
  <si>
    <t>82305</t>
  </si>
  <si>
    <t>Huyện U Minh</t>
  </si>
  <si>
    <t>82307</t>
  </si>
  <si>
    <t>Huyện Trần Văn Thời</t>
  </si>
  <si>
    <t>82308</t>
  </si>
  <si>
    <t>82309</t>
  </si>
  <si>
    <t>Huyện Cái Nước</t>
  </si>
  <si>
    <t>82311</t>
  </si>
  <si>
    <t>Huyện Đầm Dơi</t>
  </si>
  <si>
    <t>82312</t>
  </si>
  <si>
    <t>Huyện Năm Căn</t>
  </si>
  <si>
    <t>82313</t>
  </si>
  <si>
    <t>Huyện Ngọc Hiển</t>
  </si>
  <si>
    <t>Thay đổi địa bàn xã</t>
  </si>
  <si>
    <t/>
  </si>
  <si>
    <t>Phường/Xã</t>
  </si>
  <si>
    <t>Mã Phường/Xã</t>
  </si>
  <si>
    <t>Địa bàn xã thay đổi HTKK 5.2.6</t>
  </si>
  <si>
    <t>Quận huyện</t>
  </si>
  <si>
    <t>Tên Quận huyện</t>
  </si>
  <si>
    <t>Tên Tỉnh</t>
  </si>
  <si>
    <t>Phường Phúc Xá</t>
  </si>
  <si>
    <t>1010101</t>
  </si>
  <si>
    <t>Phường Trúc Bạch</t>
  </si>
  <si>
    <t>1010103</t>
  </si>
  <si>
    <t>Phường Vĩnh Phúc</t>
  </si>
  <si>
    <t>1010105</t>
  </si>
  <si>
    <t>Phường Cống Vị</t>
  </si>
  <si>
    <t>1010107</t>
  </si>
  <si>
    <t>Phường Liễu Giai</t>
  </si>
  <si>
    <t>1010109</t>
  </si>
  <si>
    <t>P. Nguyễn Trung Trực (hết hiệu lực)</t>
  </si>
  <si>
    <t>1010111</t>
  </si>
  <si>
    <t>Phường Ngọc Hà</t>
  </si>
  <si>
    <t>1010113</t>
  </si>
  <si>
    <t>Phường Đội Cấn</t>
  </si>
  <si>
    <t>1010115</t>
  </si>
  <si>
    <t>Phường Kim Mã</t>
  </si>
  <si>
    <t>1010117</t>
  </si>
  <si>
    <t>Phường Giảng Võ</t>
  </si>
  <si>
    <t>1010119</t>
  </si>
  <si>
    <t>Phường Thành Công</t>
  </si>
  <si>
    <t>1010121</t>
  </si>
  <si>
    <t>Phường Điện Biên</t>
  </si>
  <si>
    <t>1010123</t>
  </si>
  <si>
    <t>Phường Quán Thánh</t>
  </si>
  <si>
    <t>1010125</t>
  </si>
  <si>
    <t>Phường Ngọc Khánh</t>
  </si>
  <si>
    <t>1010127</t>
  </si>
  <si>
    <t>Phường Nhật Tân</t>
  </si>
  <si>
    <t>1010301</t>
  </si>
  <si>
    <t>Phường Tứ Liên</t>
  </si>
  <si>
    <t>1010303</t>
  </si>
  <si>
    <t>Phường Quảng An</t>
  </si>
  <si>
    <t>1010305</t>
  </si>
  <si>
    <t>Phường Xuân La</t>
  </si>
  <si>
    <t>1010307</t>
  </si>
  <si>
    <t>Phường Bưởi</t>
  </si>
  <si>
    <t>1010309</t>
  </si>
  <si>
    <t>Phường Thuỵ Khuê</t>
  </si>
  <si>
    <t>1010311</t>
  </si>
  <si>
    <t>Phường Phú Thượng</t>
  </si>
  <si>
    <t>1010313</t>
  </si>
  <si>
    <t>Phường Yên Phụ</t>
  </si>
  <si>
    <t>1010315</t>
  </si>
  <si>
    <t>Phường Phúc Tân</t>
  </si>
  <si>
    <t>1010501</t>
  </si>
  <si>
    <t>Phường Hàng Mã</t>
  </si>
  <si>
    <t>1010503</t>
  </si>
  <si>
    <t>Phường Hàng Buồm</t>
  </si>
  <si>
    <t>1010505</t>
  </si>
  <si>
    <t>Phường Hàng Đào</t>
  </si>
  <si>
    <t>1010507</t>
  </si>
  <si>
    <t>Phường Hàng Bồ</t>
  </si>
  <si>
    <t>1010509</t>
  </si>
  <si>
    <t>Phường Lý Thái Tổ</t>
  </si>
  <si>
    <t>1010511</t>
  </si>
  <si>
    <t>Phường Hàng Bạc</t>
  </si>
  <si>
    <t>1010513</t>
  </si>
  <si>
    <t>Phường Chương Dương</t>
  </si>
  <si>
    <t>1010515</t>
  </si>
  <si>
    <t>Phường Hàng Trống</t>
  </si>
  <si>
    <t>1010517</t>
  </si>
  <si>
    <t>Phường Cửa Nam</t>
  </si>
  <si>
    <t>1010519</t>
  </si>
  <si>
    <t>Phường Trần Hưng Đạo</t>
  </si>
  <si>
    <t>1010521</t>
  </si>
  <si>
    <t>Phường Phan Chu Trinh</t>
  </si>
  <si>
    <t>1010523</t>
  </si>
  <si>
    <t>Phường Hàng Bài</t>
  </si>
  <si>
    <t>1010525</t>
  </si>
  <si>
    <t>Phường Hàng Bông</t>
  </si>
  <si>
    <t>1010527</t>
  </si>
  <si>
    <t>Phường Đồng Xuân</t>
  </si>
  <si>
    <t>1010529</t>
  </si>
  <si>
    <t>Phường Cửa Đông</t>
  </si>
  <si>
    <t>1010531</t>
  </si>
  <si>
    <t>Phường Hàng Gai</t>
  </si>
  <si>
    <t>1010533</t>
  </si>
  <si>
    <t>Phường Tràng Tiền</t>
  </si>
  <si>
    <t>1010535</t>
  </si>
  <si>
    <t>Phường Giang Biên</t>
  </si>
  <si>
    <t>1010601</t>
  </si>
  <si>
    <t>Phường Đức Giang</t>
  </si>
  <si>
    <t>1010603</t>
  </si>
  <si>
    <t>Phường Việt Hưng</t>
  </si>
  <si>
    <t>1010605</t>
  </si>
  <si>
    <t>Phường Gia Thuỵ</t>
  </si>
  <si>
    <t>1010607</t>
  </si>
  <si>
    <t>Phường Phúc Lợi</t>
  </si>
  <si>
    <t>1010609</t>
  </si>
  <si>
    <t>Phường Bồ Đề</t>
  </si>
  <si>
    <t>1010611</t>
  </si>
  <si>
    <t>Phường Sài Đồng (hết hiệu lực)</t>
  </si>
  <si>
    <t>1010613</t>
  </si>
  <si>
    <t>Phường Thạch Bàn</t>
  </si>
  <si>
    <t>1010615</t>
  </si>
  <si>
    <t>Phường Phúc Đồng</t>
  </si>
  <si>
    <t>1010617</t>
  </si>
  <si>
    <t>Phường Cự Khối</t>
  </si>
  <si>
    <t>1010619</t>
  </si>
  <si>
    <t>Phường Thượng Thanh</t>
  </si>
  <si>
    <t>1010621</t>
  </si>
  <si>
    <t>Phường Ngọc Thuỵ</t>
  </si>
  <si>
    <t>1010623</t>
  </si>
  <si>
    <t>Phường Ngọc Lâm</t>
  </si>
  <si>
    <t>1010625</t>
  </si>
  <si>
    <t>Phường Long Biên</t>
  </si>
  <si>
    <t>1010627</t>
  </si>
  <si>
    <t>Phường Lê Đại Hành</t>
  </si>
  <si>
    <t>1010701</t>
  </si>
  <si>
    <t>Phường Đồng Nhân</t>
  </si>
  <si>
    <t>1010703</t>
  </si>
  <si>
    <t>Phường Đống Mác (hết hiệu lực)</t>
  </si>
  <si>
    <t>1010705</t>
  </si>
  <si>
    <t>Phường Thanh Lương</t>
  </si>
  <si>
    <t>1010707</t>
  </si>
  <si>
    <t>Phường Thanh Nhàn</t>
  </si>
  <si>
    <t>1010709</t>
  </si>
  <si>
    <t>Phường Cầu Dền (hết hiệu lực)</t>
  </si>
  <si>
    <t>1010711</t>
  </si>
  <si>
    <t>Phường Bách Khoa</t>
  </si>
  <si>
    <t>1010713</t>
  </si>
  <si>
    <t>Phường Đồng Tâm</t>
  </si>
  <si>
    <t>1010715</t>
  </si>
  <si>
    <t>Phường Vĩnh Tuy</t>
  </si>
  <si>
    <t>1010717</t>
  </si>
  <si>
    <t>Phường Bạch Mai</t>
  </si>
  <si>
    <t>1010719</t>
  </si>
  <si>
    <t>Phường Quỳnh Lôi (hết hiệu lực)</t>
  </si>
  <si>
    <t>1010721</t>
  </si>
  <si>
    <t>Phường Trương Định</t>
  </si>
  <si>
    <t>1010723</t>
  </si>
  <si>
    <t>Phường Ngô Thì Nhậm (hết hiệu lực)</t>
  </si>
  <si>
    <t>1010725</t>
  </si>
  <si>
    <t>Phường Bạch Đằng</t>
  </si>
  <si>
    <t>1010727</t>
  </si>
  <si>
    <t>Phường Phạm Đình Hổ</t>
  </si>
  <si>
    <t>1010729</t>
  </si>
  <si>
    <t>Phường Bùi Thị Xuân (hết hiệu lực)</t>
  </si>
  <si>
    <t>1010731</t>
  </si>
  <si>
    <t>Phường Phố Huế</t>
  </si>
  <si>
    <t>1010733</t>
  </si>
  <si>
    <t>Phường Minh Khai</t>
  </si>
  <si>
    <t>1010735</t>
  </si>
  <si>
    <t>Phường Quỳnh Mai</t>
  </si>
  <si>
    <t>1010737</t>
  </si>
  <si>
    <t>Phường Nguyễn Du</t>
  </si>
  <si>
    <t>1010739</t>
  </si>
  <si>
    <t>Phường Vĩnh Hưng</t>
  </si>
  <si>
    <t>1010801</t>
  </si>
  <si>
    <t>Phường Định Công</t>
  </si>
  <si>
    <t>1010803</t>
  </si>
  <si>
    <t>Phường Mai Động</t>
  </si>
  <si>
    <t>1010805</t>
  </si>
  <si>
    <t>Phường Tương Mai</t>
  </si>
  <si>
    <t>1010807</t>
  </si>
  <si>
    <t>Phường Tân Mai</t>
  </si>
  <si>
    <t>1010809</t>
  </si>
  <si>
    <t>Phường Hoàng Văn Thụ</t>
  </si>
  <si>
    <t>1010811</t>
  </si>
  <si>
    <t>Phường Giáp Bát</t>
  </si>
  <si>
    <t>1010813</t>
  </si>
  <si>
    <t>Phường Thịnh Liệt</t>
  </si>
  <si>
    <t>1010815</t>
  </si>
  <si>
    <t>Phường Hoàng Liệt</t>
  </si>
  <si>
    <t>1010817</t>
  </si>
  <si>
    <t>Phường Trần Phú</t>
  </si>
  <si>
    <t>1010819</t>
  </si>
  <si>
    <t>Phường Thanh Trì</t>
  </si>
  <si>
    <t>1010821</t>
  </si>
  <si>
    <t>Phường Đại Kim</t>
  </si>
  <si>
    <t>1010823</t>
  </si>
  <si>
    <t>Phường Lĩnh Nam</t>
  </si>
  <si>
    <t>1010825</t>
  </si>
  <si>
    <t>Phường Yên Sở</t>
  </si>
  <si>
    <t>1010827</t>
  </si>
  <si>
    <t>Phường Cát Linh</t>
  </si>
  <si>
    <t>1010901</t>
  </si>
  <si>
    <t>Phường Văn Miếu (hết hiệu lực)</t>
  </si>
  <si>
    <t>1010903</t>
  </si>
  <si>
    <t>Phường Láng Thượng</t>
  </si>
  <si>
    <t>1010905</t>
  </si>
  <si>
    <t>Phường ô Chợ Dừa</t>
  </si>
  <si>
    <t>1010907</t>
  </si>
  <si>
    <t>Phường Hàng Bột</t>
  </si>
  <si>
    <t>1010909</t>
  </si>
  <si>
    <t>Phường Khâm Thiên</t>
  </si>
  <si>
    <t>1010911</t>
  </si>
  <si>
    <t>Phường Thổ Quan</t>
  </si>
  <si>
    <t>1010913</t>
  </si>
  <si>
    <t>Phường Nam Đồng</t>
  </si>
  <si>
    <t>1010915</t>
  </si>
  <si>
    <t>Phường Quang Trung</t>
  </si>
  <si>
    <t>1010917</t>
  </si>
  <si>
    <t>Phường Trung Liệt</t>
  </si>
  <si>
    <t>1010919</t>
  </si>
  <si>
    <t>Phường Phương Liên - Trung Tư</t>
  </si>
  <si>
    <t>1010921</t>
  </si>
  <si>
    <t>Phường Thịnh Quang</t>
  </si>
  <si>
    <t>1010923</t>
  </si>
  <si>
    <t>Phường Kim Liên</t>
  </si>
  <si>
    <t>1010925</t>
  </si>
  <si>
    <t>Phường Ngã Tư Sở (hết hiệu lực)</t>
  </si>
  <si>
    <t>1010927</t>
  </si>
  <si>
    <t>Phường Khương Thượng</t>
  </si>
  <si>
    <t>1010929</t>
  </si>
  <si>
    <t>Phường Văn Chương</t>
  </si>
  <si>
    <t>1010931</t>
  </si>
  <si>
    <t>Phường Phương Mai</t>
  </si>
  <si>
    <t>1010933</t>
  </si>
  <si>
    <t>Phường Quốc Tử Giám (hết hiệu lực)</t>
  </si>
  <si>
    <t>1010935</t>
  </si>
  <si>
    <t>Phường Láng Hạ</t>
  </si>
  <si>
    <t>1010937</t>
  </si>
  <si>
    <t>Phường Trung Phụng (hết hiệu lực)</t>
  </si>
  <si>
    <t>1010939</t>
  </si>
  <si>
    <t>Phường Trung Tự (hết hiệu lực)</t>
  </si>
  <si>
    <t>1010941</t>
  </si>
  <si>
    <t>Phường Văn Miếu - Quốc Tử Giám</t>
  </si>
  <si>
    <t>1010943</t>
  </si>
  <si>
    <t>Phường Nhân Chính</t>
  </si>
  <si>
    <t>1011101</t>
  </si>
  <si>
    <t>Phường Thượng Đình</t>
  </si>
  <si>
    <t>1011103</t>
  </si>
  <si>
    <t>Phường Khương Trung</t>
  </si>
  <si>
    <t>1011105</t>
  </si>
  <si>
    <t>Phường Thanh Xuân Trung</t>
  </si>
  <si>
    <t>1011107</t>
  </si>
  <si>
    <t>Phường Phương Liệt</t>
  </si>
  <si>
    <t>1011109</t>
  </si>
  <si>
    <t>Phường Hạ Đình</t>
  </si>
  <si>
    <t>1011111</t>
  </si>
  <si>
    <t>Phường Khương Đình</t>
  </si>
  <si>
    <t>1011113</t>
  </si>
  <si>
    <t>Phường Kim Giang (hết hiệu lực)</t>
  </si>
  <si>
    <t>1011115</t>
  </si>
  <si>
    <t>Phường Thanh Xuân Nam (hết hiệu lực)</t>
  </si>
  <si>
    <t>1011117</t>
  </si>
  <si>
    <t>Phường Khương Mai</t>
  </si>
  <si>
    <t>1011119</t>
  </si>
  <si>
    <t>Phường Thanh Xuân Bắc</t>
  </si>
  <si>
    <t>1011121</t>
  </si>
  <si>
    <t>Phường Mai Dịch</t>
  </si>
  <si>
    <t>1011301</t>
  </si>
  <si>
    <t>Phường Dịch Vọng</t>
  </si>
  <si>
    <t>1011303</t>
  </si>
  <si>
    <t>Phường Dịch Vọng Hậu</t>
  </si>
  <si>
    <t>1011305</t>
  </si>
  <si>
    <t>Phường Quan Hoa</t>
  </si>
  <si>
    <t>1011307</t>
  </si>
  <si>
    <t>Phường Trung Hoà</t>
  </si>
  <si>
    <t>1011309</t>
  </si>
  <si>
    <t>Phường Nghĩa Đô</t>
  </si>
  <si>
    <t>1011311</t>
  </si>
  <si>
    <t>Phường Nghĩa Tân</t>
  </si>
  <si>
    <t>1011313</t>
  </si>
  <si>
    <t>Phường Yên Hoà</t>
  </si>
  <si>
    <t>1011315</t>
  </si>
  <si>
    <t>Thị trấn Sóc Sơn</t>
  </si>
  <si>
    <t>1011501</t>
  </si>
  <si>
    <t>Xã Bắc Sơn</t>
  </si>
  <si>
    <t>1011503</t>
  </si>
  <si>
    <t>Xã Hồng Kỳ</t>
  </si>
  <si>
    <t>1011505</t>
  </si>
  <si>
    <t>Xã Nam Sơn</t>
  </si>
  <si>
    <t>1011507</t>
  </si>
  <si>
    <t>Xã Trung Giã</t>
  </si>
  <si>
    <t>1011509</t>
  </si>
  <si>
    <t>Xã Minh Phú</t>
  </si>
  <si>
    <t>1011511</t>
  </si>
  <si>
    <t>Xã Phù Linh</t>
  </si>
  <si>
    <t>1011513</t>
  </si>
  <si>
    <t>Xã Bắc Phú</t>
  </si>
  <si>
    <t>1011515</t>
  </si>
  <si>
    <t>Xã Quang Tiến</t>
  </si>
  <si>
    <t>1011517</t>
  </si>
  <si>
    <t>Xã Hiền Ninh</t>
  </si>
  <si>
    <t>1011519</t>
  </si>
  <si>
    <t>Xã Việt Long</t>
  </si>
  <si>
    <t>1011521</t>
  </si>
  <si>
    <t>Xã Xuân Giang</t>
  </si>
  <si>
    <t>1011523</t>
  </si>
  <si>
    <t>Xã Mai Đình</t>
  </si>
  <si>
    <t>1011525</t>
  </si>
  <si>
    <t>Xã Thanh Xuân</t>
  </si>
  <si>
    <t>1011527</t>
  </si>
  <si>
    <t>Xã Đông Xuân</t>
  </si>
  <si>
    <t>1011529</t>
  </si>
  <si>
    <t>Xã Kim Lũ</t>
  </si>
  <si>
    <t>1011531</t>
  </si>
  <si>
    <t>Xã Phú Minh</t>
  </si>
  <si>
    <t>1011533</t>
  </si>
  <si>
    <t>Xã Xuân Thu</t>
  </si>
  <si>
    <t>1011535</t>
  </si>
  <si>
    <t>Xã Tân Dân</t>
  </si>
  <si>
    <t>1011537</t>
  </si>
  <si>
    <t>Xã Phù Lỗ</t>
  </si>
  <si>
    <t>1011539</t>
  </si>
  <si>
    <t>Xã Minh Trí</t>
  </si>
  <si>
    <t>1011541</t>
  </si>
  <si>
    <t>Xã Tân Hưng</t>
  </si>
  <si>
    <t>1011543</t>
  </si>
  <si>
    <t>Xã Tân Minh</t>
  </si>
  <si>
    <t>1011545</t>
  </si>
  <si>
    <t>Xã Tiên Dược</t>
  </si>
  <si>
    <t>1011547</t>
  </si>
  <si>
    <t>Xã Đức Hoà</t>
  </si>
  <si>
    <t>1011549</t>
  </si>
  <si>
    <t>Xã Phú Cường</t>
  </si>
  <si>
    <t>1011551</t>
  </si>
  <si>
    <t>Xã Xuân Nộn</t>
  </si>
  <si>
    <t>1011701</t>
  </si>
  <si>
    <t>Xã Thuỵ Lâm</t>
  </si>
  <si>
    <t>1011703</t>
  </si>
  <si>
    <t>Xã Bắc Hồng</t>
  </si>
  <si>
    <t>1011705</t>
  </si>
  <si>
    <t>Xã Nam Hồng</t>
  </si>
  <si>
    <t>1011707</t>
  </si>
  <si>
    <t>Xã Tiên Dương</t>
  </si>
  <si>
    <t>1011709</t>
  </si>
  <si>
    <t>Xã Vân Hà</t>
  </si>
  <si>
    <t>1011711</t>
  </si>
  <si>
    <t>Xã Liên Hà</t>
  </si>
  <si>
    <t>1011713</t>
  </si>
  <si>
    <t>Xã Việt Hùng</t>
  </si>
  <si>
    <t>1011715</t>
  </si>
  <si>
    <t>Xã Kim Chung</t>
  </si>
  <si>
    <t>1011717</t>
  </si>
  <si>
    <t>Xã Dục Tú</t>
  </si>
  <si>
    <t>1011719</t>
  </si>
  <si>
    <t>Xã Vĩnh Ngọc</t>
  </si>
  <si>
    <t>1011721</t>
  </si>
  <si>
    <t>Xã Cổ Loa</t>
  </si>
  <si>
    <t>1011723</t>
  </si>
  <si>
    <t>Xã Hải Bối</t>
  </si>
  <si>
    <t>1011725</t>
  </si>
  <si>
    <t>Xã Võng La</t>
  </si>
  <si>
    <t>1011727</t>
  </si>
  <si>
    <t>Xã Mai Lâm</t>
  </si>
  <si>
    <t>1011729</t>
  </si>
  <si>
    <t>Xã Vân Nội</t>
  </si>
  <si>
    <t>1011731</t>
  </si>
  <si>
    <t>Xã Tàm Xá</t>
  </si>
  <si>
    <t>1011733</t>
  </si>
  <si>
    <t>Thị trấn Đông Anh</t>
  </si>
  <si>
    <t>1011735</t>
  </si>
  <si>
    <t>Xã Nguyên Khê</t>
  </si>
  <si>
    <t>1011737</t>
  </si>
  <si>
    <t>Xã Uy Nỗ</t>
  </si>
  <si>
    <t>1011739</t>
  </si>
  <si>
    <t>Xã Kim Nỗ</t>
  </si>
  <si>
    <t>1011741</t>
  </si>
  <si>
    <t>Xã Đại Mạch</t>
  </si>
  <si>
    <t>1011743</t>
  </si>
  <si>
    <t>Xã Xuân Canh</t>
  </si>
  <si>
    <t>1011745</t>
  </si>
  <si>
    <t>Xã Đông Hội</t>
  </si>
  <si>
    <t>1011747</t>
  </si>
  <si>
    <t>Xã Kiêu Kỵ</t>
  </si>
  <si>
    <t>1011901</t>
  </si>
  <si>
    <t>Xã Bát Tràng</t>
  </si>
  <si>
    <t>1011903</t>
  </si>
  <si>
    <t>Xã Kim Lan (hết hiệu lực)</t>
  </si>
  <si>
    <t>1011905</t>
  </si>
  <si>
    <t>Xã Văn Đức (hết hiệu lực)</t>
  </si>
  <si>
    <t>1011907</t>
  </si>
  <si>
    <t>Xã Đa Tốn</t>
  </si>
  <si>
    <t>1011909</t>
  </si>
  <si>
    <t>Thị trấn Yên Viên</t>
  </si>
  <si>
    <t>1011911</t>
  </si>
  <si>
    <t>Xã Yên Thường</t>
  </si>
  <si>
    <t>1011913</t>
  </si>
  <si>
    <t>Xã Yên Viên</t>
  </si>
  <si>
    <t>1011915</t>
  </si>
  <si>
    <t>Xã Đình Xuyên (hết hiệu lực)</t>
  </si>
  <si>
    <t>1011917</t>
  </si>
  <si>
    <t>Xã Dương Hà (hết hiệu lực)</t>
  </si>
  <si>
    <t>1011919</t>
  </si>
  <si>
    <t>Xã Phù Đổng</t>
  </si>
  <si>
    <t>1011921</t>
  </si>
  <si>
    <t>Xã Cổ Bi</t>
  </si>
  <si>
    <t>1011923</t>
  </si>
  <si>
    <t>Xã Đặng Xá</t>
  </si>
  <si>
    <t>1011925</t>
  </si>
  <si>
    <t>Xã Kim Sơn (hết hiệu lực)</t>
  </si>
  <si>
    <t>1011927</t>
  </si>
  <si>
    <t>Thị trấn Trâu Quỳ</t>
  </si>
  <si>
    <t>1011929</t>
  </si>
  <si>
    <t>Xã Dương Quang</t>
  </si>
  <si>
    <t>1011931</t>
  </si>
  <si>
    <t>Xã Đông Dư (hết hiệu lực)</t>
  </si>
  <si>
    <t>1011933</t>
  </si>
  <si>
    <t>Xã Lệ Chi</t>
  </si>
  <si>
    <t>1011935</t>
  </si>
  <si>
    <t>Xã Ninh Hiệp</t>
  </si>
  <si>
    <t>1011937</t>
  </si>
  <si>
    <t>Xã Trung Mầu (hết hiệu lực)</t>
  </si>
  <si>
    <t>1011939</t>
  </si>
  <si>
    <t>Xã Phú Thị (hết hiệu lực)</t>
  </si>
  <si>
    <t>1011941</t>
  </si>
  <si>
    <t>Xã Dương Xá</t>
  </si>
  <si>
    <t>1011943</t>
  </si>
  <si>
    <t>Xã Thiên Đức</t>
  </si>
  <si>
    <t>1011945</t>
  </si>
  <si>
    <t>Xã Kim Đức</t>
  </si>
  <si>
    <t>1011947</t>
  </si>
  <si>
    <t>Xã Phú Sơn</t>
  </si>
  <si>
    <t>1011949</t>
  </si>
  <si>
    <t>Thị trấn Cầu Diễn</t>
  </si>
  <si>
    <t>1012101</t>
  </si>
  <si>
    <t>Xã Thượng Cát</t>
  </si>
  <si>
    <t>1012103</t>
  </si>
  <si>
    <t>Xã Thuỵ Phương</t>
  </si>
  <si>
    <t>1012105</t>
  </si>
  <si>
    <t>Xã Tây Tựu</t>
  </si>
  <si>
    <t>1012107</t>
  </si>
  <si>
    <t>Xã Xuân Đỉnh</t>
  </si>
  <si>
    <t>1012109</t>
  </si>
  <si>
    <t>Xã Cổ Nhuế</t>
  </si>
  <si>
    <t>1012111</t>
  </si>
  <si>
    <t>Xã Phú Diễn</t>
  </si>
  <si>
    <t>1012113</t>
  </si>
  <si>
    <t>Xã Xuân Phương</t>
  </si>
  <si>
    <t>1012115</t>
  </si>
  <si>
    <t>Xã Tây Mỗ</t>
  </si>
  <si>
    <t>1012117</t>
  </si>
  <si>
    <t>Xã Mễ Trì</t>
  </si>
  <si>
    <t>1012119</t>
  </si>
  <si>
    <t>Xã Liên Mạc</t>
  </si>
  <si>
    <t>1012121</t>
  </si>
  <si>
    <t>Xã Đại Mỗ</t>
  </si>
  <si>
    <t>1012123</t>
  </si>
  <si>
    <t>Xã Đông Ngạc</t>
  </si>
  <si>
    <t>1012125</t>
  </si>
  <si>
    <t>Xã Minh Khai</t>
  </si>
  <si>
    <t>1012127</t>
  </si>
  <si>
    <t>Xã Mỹ Đình</t>
  </si>
  <si>
    <t>1012129</t>
  </si>
  <si>
    <t>Xã Trung Văn</t>
  </si>
  <si>
    <t>1012131</t>
  </si>
  <si>
    <t>Thị trấn Văn Điển</t>
  </si>
  <si>
    <t>1012301</t>
  </si>
  <si>
    <t>Xã Tân Triều</t>
  </si>
  <si>
    <t>1012303</t>
  </si>
  <si>
    <t>Xã Thanh Liệt</t>
  </si>
  <si>
    <t>1012305</t>
  </si>
  <si>
    <t>Xã Hữu Hoà</t>
  </si>
  <si>
    <t>1012307</t>
  </si>
  <si>
    <t>Xã Tam Hiệp</t>
  </si>
  <si>
    <t>1012309</t>
  </si>
  <si>
    <t>Xã Tứ Hiệp</t>
  </si>
  <si>
    <t>1012311</t>
  </si>
  <si>
    <t>Xã Vĩnh Quỳnh</t>
  </si>
  <si>
    <t>1012313</t>
  </si>
  <si>
    <t>Xã Duyên Hà</t>
  </si>
  <si>
    <t>1012315</t>
  </si>
  <si>
    <t>Xã Vạn Phúc</t>
  </si>
  <si>
    <t>1012317</t>
  </si>
  <si>
    <t>Xã Đại áng</t>
  </si>
  <si>
    <t>1012319</t>
  </si>
  <si>
    <t>Xã Liên Ninh</t>
  </si>
  <si>
    <t>1012321</t>
  </si>
  <si>
    <t>Xã Ngũ Hiệp</t>
  </si>
  <si>
    <t>1012323</t>
  </si>
  <si>
    <t>Xã Tả Thanh Oai</t>
  </si>
  <si>
    <t>1012325</t>
  </si>
  <si>
    <t>Xã Yên Mỹ</t>
  </si>
  <si>
    <t>1012327</t>
  </si>
  <si>
    <t>Xã Ngọc Hồi</t>
  </si>
  <si>
    <t>1012329</t>
  </si>
  <si>
    <t>Xã Đông Mỹ</t>
  </si>
  <si>
    <t>1012331</t>
  </si>
  <si>
    <t>Xã Đại Thịnh</t>
  </si>
  <si>
    <t>1012501</t>
  </si>
  <si>
    <t>Xã Kim Hoa</t>
  </si>
  <si>
    <t>1012503</t>
  </si>
  <si>
    <t>Xã Thạch Đà</t>
  </si>
  <si>
    <t>1012505</t>
  </si>
  <si>
    <t>Xã Tự Lập</t>
  </si>
  <si>
    <t>1012507</t>
  </si>
  <si>
    <t>Xã Thanh Lâm</t>
  </si>
  <si>
    <t>1012509</t>
  </si>
  <si>
    <t>1012511</t>
  </si>
  <si>
    <t>Xã Vạn Yên (hết hiệu lực)</t>
  </si>
  <si>
    <t>1012513</t>
  </si>
  <si>
    <t>Xã Chu Phan</t>
  </si>
  <si>
    <t>1012515</t>
  </si>
  <si>
    <t>Xã Mê Linh</t>
  </si>
  <si>
    <t>1012517</t>
  </si>
  <si>
    <t>Xã Văn Khê</t>
  </si>
  <si>
    <t>1012519</t>
  </si>
  <si>
    <t>Xã Hoàng Kim</t>
  </si>
  <si>
    <t>1012521</t>
  </si>
  <si>
    <t>Xã Tráng Việt</t>
  </si>
  <si>
    <t>1012523</t>
  </si>
  <si>
    <t>Thị trấn Quang Minh</t>
  </si>
  <si>
    <t>1012525</t>
  </si>
  <si>
    <t>Xã Tiến Thắng</t>
  </si>
  <si>
    <t>1012527</t>
  </si>
  <si>
    <t>Xã Tam Đồng</t>
  </si>
  <si>
    <t>1012529</t>
  </si>
  <si>
    <t>Xã Tiến Thịnh</t>
  </si>
  <si>
    <t>1012531</t>
  </si>
  <si>
    <t>Xã Tiền Phong</t>
  </si>
  <si>
    <t>1012533</t>
  </si>
  <si>
    <t>Thị trấn Chi Đông</t>
  </si>
  <si>
    <t>1012535</t>
  </si>
  <si>
    <t>Phường Nguyễn Trãi (hết hiệu lực)</t>
  </si>
  <si>
    <t>1012701</t>
  </si>
  <si>
    <t>Phường Mộ Lao</t>
  </si>
  <si>
    <t>1012703</t>
  </si>
  <si>
    <t>Phường Văn Quán</t>
  </si>
  <si>
    <t>1012704</t>
  </si>
  <si>
    <t>Phường Vạn Phúc</t>
  </si>
  <si>
    <t>1012705</t>
  </si>
  <si>
    <t>1012707</t>
  </si>
  <si>
    <t>Phường Phúc La</t>
  </si>
  <si>
    <t>1012709</t>
  </si>
  <si>
    <t>Phường Hà Cầu</t>
  </si>
  <si>
    <t>1012711</t>
  </si>
  <si>
    <t>Phường Yên Nghĩa</t>
  </si>
  <si>
    <t>1012713</t>
  </si>
  <si>
    <t>Phường Kiến Hưng</t>
  </si>
  <si>
    <t>1012715</t>
  </si>
  <si>
    <t>Phường Phú Lãm</t>
  </si>
  <si>
    <t>1012717</t>
  </si>
  <si>
    <t>Phường Dương Nội</t>
  </si>
  <si>
    <t>1012719</t>
  </si>
  <si>
    <t>Phường Đồng Mai</t>
  </si>
  <si>
    <t>1012721</t>
  </si>
  <si>
    <t>Phường Biên Giang</t>
  </si>
  <si>
    <t>1012723</t>
  </si>
  <si>
    <t>Phường Phú Lương</t>
  </si>
  <si>
    <t>1012725</t>
  </si>
  <si>
    <t>Phường Phú La</t>
  </si>
  <si>
    <t>1012727</t>
  </si>
  <si>
    <t>Phường La Khê</t>
  </si>
  <si>
    <t>1012728</t>
  </si>
  <si>
    <t>Phường Yết Kiêu (hết hiệu lực)</t>
  </si>
  <si>
    <t>1012729</t>
  </si>
  <si>
    <t>Phường Phú Thịnh</t>
  </si>
  <si>
    <t>1012901</t>
  </si>
  <si>
    <t>Phường Quang Trung (hết hiệu lực)</t>
  </si>
  <si>
    <t>1012903</t>
  </si>
  <si>
    <t>Phường Sơn Lộc</t>
  </si>
  <si>
    <t>1012905</t>
  </si>
  <si>
    <t>Phường Xuân Khanh</t>
  </si>
  <si>
    <t>1012907</t>
  </si>
  <si>
    <t>Xã Đường Lâm</t>
  </si>
  <si>
    <t>1012909</t>
  </si>
  <si>
    <t>Xã Xuân Sơn</t>
  </si>
  <si>
    <t>1012911</t>
  </si>
  <si>
    <t>Phường Trung Hưng</t>
  </si>
  <si>
    <t>1012913</t>
  </si>
  <si>
    <t>Xã Thanh Mỹ</t>
  </si>
  <si>
    <t>1012915</t>
  </si>
  <si>
    <t>Xã Kim Sơn</t>
  </si>
  <si>
    <t>1012917</t>
  </si>
  <si>
    <t>Xã Sơn Đông</t>
  </si>
  <si>
    <t>1012919</t>
  </si>
  <si>
    <t>Xã Cổ Đông</t>
  </si>
  <si>
    <t>1012921</t>
  </si>
  <si>
    <t>Phường Lê Lợi (hết hiệu lực)</t>
  </si>
  <si>
    <t>1012923</t>
  </si>
  <si>
    <t>Phường Ngô Quyền</t>
  </si>
  <si>
    <t>1012925</t>
  </si>
  <si>
    <t>Phường Viên Sơn</t>
  </si>
  <si>
    <t>1012927</t>
  </si>
  <si>
    <t>Phường Trung Sơn Trầm</t>
  </si>
  <si>
    <t>1012929</t>
  </si>
  <si>
    <t>Xã Vân Hà (hết hiệu lực)</t>
  </si>
  <si>
    <t>1013101</t>
  </si>
  <si>
    <t>Xã Vân Phúc</t>
  </si>
  <si>
    <t>1013103</t>
  </si>
  <si>
    <t>Xã Vân Nam (hết hiệu lực)</t>
  </si>
  <si>
    <t>1013105</t>
  </si>
  <si>
    <t>Xã Xuân Phú (hết hiệu lực)</t>
  </si>
  <si>
    <t>1013107</t>
  </si>
  <si>
    <t>Xã Sen Chiểu (hết hiệu lực)</t>
  </si>
  <si>
    <t>1013109</t>
  </si>
  <si>
    <t>Xã Cẩm Đình (hết hiệu lực)</t>
  </si>
  <si>
    <t>1013111</t>
  </si>
  <si>
    <t>Xã Võng Xuyên</t>
  </si>
  <si>
    <t>1013113</t>
  </si>
  <si>
    <t>Xã Long Xuyên (hết hiệu lực)</t>
  </si>
  <si>
    <t>1013115</t>
  </si>
  <si>
    <t>Xã Thượng Cốc (hết hiệu lực)</t>
  </si>
  <si>
    <t>1013117</t>
  </si>
  <si>
    <t>Xã Thanh Đa</t>
  </si>
  <si>
    <t>1013119</t>
  </si>
  <si>
    <t>Xã Trạch Mỹ Lộc</t>
  </si>
  <si>
    <t>1013121</t>
  </si>
  <si>
    <t>Xã Phúc Hòa</t>
  </si>
  <si>
    <t>1013123</t>
  </si>
  <si>
    <t>Xã Phụng Thượng</t>
  </si>
  <si>
    <t>1013125</t>
  </si>
  <si>
    <t>Xã Tam Thuấn</t>
  </si>
  <si>
    <t>1013127</t>
  </si>
  <si>
    <t>1013129</t>
  </si>
  <si>
    <t>Xã Hát Môn</t>
  </si>
  <si>
    <t>1013131</t>
  </si>
  <si>
    <t>Thị trấn Phúc Thọ</t>
  </si>
  <si>
    <t>1013133</t>
  </si>
  <si>
    <t>Xã Phương Độ (hết hiệu lực)</t>
  </si>
  <si>
    <t>1013135</t>
  </si>
  <si>
    <t>Xã Thọ Lộc (hết hiệu lực)</t>
  </si>
  <si>
    <t>1013137</t>
  </si>
  <si>
    <t>Xã Tích Giang (hết hiệu lực)</t>
  </si>
  <si>
    <t>1013139</t>
  </si>
  <si>
    <t>Xã Ngọc Tảo</t>
  </si>
  <si>
    <t>1013141</t>
  </si>
  <si>
    <t>Xã Hiệp Thuận</t>
  </si>
  <si>
    <t>1013143</t>
  </si>
  <si>
    <t>Xã Liên Hiệp</t>
  </si>
  <si>
    <t>1013145</t>
  </si>
  <si>
    <t>Xã Xuân Đình</t>
  </si>
  <si>
    <t>1013147</t>
  </si>
  <si>
    <t>Xã Sen Phương</t>
  </si>
  <si>
    <t>1013149</t>
  </si>
  <si>
    <t>Xã Tích Lộc</t>
  </si>
  <si>
    <t>1013151</t>
  </si>
  <si>
    <t>Xã Long Thượng</t>
  </si>
  <si>
    <t>1013153</t>
  </si>
  <si>
    <t>Xã Nam Hà</t>
  </si>
  <si>
    <t>1013155</t>
  </si>
  <si>
    <t>Xã Thọ An</t>
  </si>
  <si>
    <t>1013301</t>
  </si>
  <si>
    <t>Xã Phương Đình</t>
  </si>
  <si>
    <t>1013303</t>
  </si>
  <si>
    <t>Xã Hạ Mỗ</t>
  </si>
  <si>
    <t>1013305</t>
  </si>
  <si>
    <t>Xã Tân Hội</t>
  </si>
  <si>
    <t>1013307</t>
  </si>
  <si>
    <t>Xã Song Phượng</t>
  </si>
  <si>
    <t>1013309</t>
  </si>
  <si>
    <t>Thị trấn Phùng</t>
  </si>
  <si>
    <t>1013311</t>
  </si>
  <si>
    <t>Xã Trung Châu</t>
  </si>
  <si>
    <t>1013313</t>
  </si>
  <si>
    <t>Xã Thọ Xuân</t>
  </si>
  <si>
    <t>1013315</t>
  </si>
  <si>
    <t>Xã Hồng Hà</t>
  </si>
  <si>
    <t>1013317</t>
  </si>
  <si>
    <t>Xã Liên Hồng</t>
  </si>
  <si>
    <t>1013319</t>
  </si>
  <si>
    <t>1013321</t>
  </si>
  <si>
    <t>Xã Liên Trung</t>
  </si>
  <si>
    <t>1013323</t>
  </si>
  <si>
    <t>Xã Thượng Mỗ</t>
  </si>
  <si>
    <t>1013325</t>
  </si>
  <si>
    <t>Xã Tân Lập</t>
  </si>
  <si>
    <t>1013327</t>
  </si>
  <si>
    <t>Xã Đan Phượng</t>
  </si>
  <si>
    <t>1013329</t>
  </si>
  <si>
    <t>Xã Đồng Tháp</t>
  </si>
  <si>
    <t>1013331</t>
  </si>
  <si>
    <t>Xã Phú Kim</t>
  </si>
  <si>
    <t>1013501</t>
  </si>
  <si>
    <t>Xã Hữu Bằng (hết hiệu lực)</t>
  </si>
  <si>
    <t>1013503</t>
  </si>
  <si>
    <t>Xã Lại Thượng</t>
  </si>
  <si>
    <t>1013505</t>
  </si>
  <si>
    <t>Xã Kim Quan</t>
  </si>
  <si>
    <t>1013507</t>
  </si>
  <si>
    <t>Xã Thạch Hoà</t>
  </si>
  <si>
    <t>1013509</t>
  </si>
  <si>
    <t>Xã Tân Xã</t>
  </si>
  <si>
    <t>1013511</t>
  </si>
  <si>
    <t>Xã Hạ Bằng</t>
  </si>
  <si>
    <t>1013513</t>
  </si>
  <si>
    <t>Thị trấn Liên Quan</t>
  </si>
  <si>
    <t>1013515</t>
  </si>
  <si>
    <t>Xã Đại Đồng</t>
  </si>
  <si>
    <t>1013517</t>
  </si>
  <si>
    <t>Xã Cẩm Yên</t>
  </si>
  <si>
    <t>1013519</t>
  </si>
  <si>
    <t>Xã Hương Ngải</t>
  </si>
  <si>
    <t>1013521</t>
  </si>
  <si>
    <t>Xã Canh Nậu (hết hiệu lực)</t>
  </si>
  <si>
    <t>1013523</t>
  </si>
  <si>
    <t>Xã Dị Nậu (hết hiệu lực)</t>
  </si>
  <si>
    <t>1013525</t>
  </si>
  <si>
    <t>Xã Bình Yên</t>
  </si>
  <si>
    <t>1013527</t>
  </si>
  <si>
    <t>Xã Chàng Sơn (hết hiệu lực)</t>
  </si>
  <si>
    <t>1013529</t>
  </si>
  <si>
    <t>Xã Cần Kiệm</t>
  </si>
  <si>
    <t>1013531</t>
  </si>
  <si>
    <t>Xã Phùng Xá</t>
  </si>
  <si>
    <t>1013533</t>
  </si>
  <si>
    <t>Xã Thạch Xá</t>
  </si>
  <si>
    <t>1013535</t>
  </si>
  <si>
    <t>Xã Bình Phú (hết hiệu lực)</t>
  </si>
  <si>
    <t>1013537</t>
  </si>
  <si>
    <t>Xã Đồng Trúc</t>
  </si>
  <si>
    <t>1013539</t>
  </si>
  <si>
    <t>Xã Yên Bình</t>
  </si>
  <si>
    <t>1013541</t>
  </si>
  <si>
    <t>Xã Yên Trung</t>
  </si>
  <si>
    <t>1013543</t>
  </si>
  <si>
    <t>Xã Tiến Xuân</t>
  </si>
  <si>
    <t>1013545</t>
  </si>
  <si>
    <t>Xã Lam Sơn</t>
  </si>
  <si>
    <t>1013549</t>
  </si>
  <si>
    <t>Xã Quang Trung</t>
  </si>
  <si>
    <t>1013551</t>
  </si>
  <si>
    <t>Xã Di Trạch</t>
  </si>
  <si>
    <t>1013701</t>
  </si>
  <si>
    <t>Xã Song Phương</t>
  </si>
  <si>
    <t>1013703</t>
  </si>
  <si>
    <t>Xã Dương Liễu</t>
  </si>
  <si>
    <t>1013705</t>
  </si>
  <si>
    <t>1013707</t>
  </si>
  <si>
    <t>Xã Đắc Sở</t>
  </si>
  <si>
    <t>1013709</t>
  </si>
  <si>
    <t>Xã An Khánh</t>
  </si>
  <si>
    <t>1013711</t>
  </si>
  <si>
    <t>Xã Đông La</t>
  </si>
  <si>
    <t>1013713</t>
  </si>
  <si>
    <t>Thị trấn Trạm Trôi</t>
  </si>
  <si>
    <t>1013715</t>
  </si>
  <si>
    <t>Xã Đức Thượng</t>
  </si>
  <si>
    <t>1013717</t>
  </si>
  <si>
    <t>1013719</t>
  </si>
  <si>
    <t>Xã Đức Giang</t>
  </si>
  <si>
    <t>1013721</t>
  </si>
  <si>
    <t>Xã Cát Quế</t>
  </si>
  <si>
    <t>1013723</t>
  </si>
  <si>
    <t>Xã Yên Sở</t>
  </si>
  <si>
    <t>1013725</t>
  </si>
  <si>
    <t>Xã Sơn Đồng</t>
  </si>
  <si>
    <t>1013727</t>
  </si>
  <si>
    <t>Xã Vân Canh</t>
  </si>
  <si>
    <t>1013729</t>
  </si>
  <si>
    <t>Xã Lại Yên</t>
  </si>
  <si>
    <t>1013731</t>
  </si>
  <si>
    <t>Xã Tiền Yên</t>
  </si>
  <si>
    <t>1013733</t>
  </si>
  <si>
    <t>Xã An Thượng</t>
  </si>
  <si>
    <t>1013735</t>
  </si>
  <si>
    <t>Xã Vân Côn</t>
  </si>
  <si>
    <t>1013737</t>
  </si>
  <si>
    <t>Xã La Phù</t>
  </si>
  <si>
    <t>1013739</t>
  </si>
  <si>
    <t>Xã Ngọc Liệp</t>
  </si>
  <si>
    <t>1013901</t>
  </si>
  <si>
    <t>Xã Đại Thành (hết hiệu lực)</t>
  </si>
  <si>
    <t>1013903</t>
  </si>
  <si>
    <t>Xã Phượng Cách (hết hiệu lực)</t>
  </si>
  <si>
    <t>1013905</t>
  </si>
  <si>
    <t>Xã Thạch Thán</t>
  </si>
  <si>
    <t>1013907</t>
  </si>
  <si>
    <t>Xã Nghĩa Hương (hết hiệu lực)</t>
  </si>
  <si>
    <t>1013909</t>
  </si>
  <si>
    <t>Xã Phú Mãn</t>
  </si>
  <si>
    <t>1013911</t>
  </si>
  <si>
    <t>Xã Đông Yên</t>
  </si>
  <si>
    <t>1013913</t>
  </si>
  <si>
    <t>Thị trấn Quốc Oai</t>
  </si>
  <si>
    <t>1013915</t>
  </si>
  <si>
    <t>Xã Sài Sơn</t>
  </si>
  <si>
    <t>1013917</t>
  </si>
  <si>
    <t>Xã Yên Sơn (hết hiệu lực)</t>
  </si>
  <si>
    <t>1013919</t>
  </si>
  <si>
    <t>Xã Ngọc Mỹ</t>
  </si>
  <si>
    <t>1013921</t>
  </si>
  <si>
    <t>Xã Liệp Tuyết (hết hiệu lực)</t>
  </si>
  <si>
    <t>1013923</t>
  </si>
  <si>
    <t>Xã Đồng Quang</t>
  </si>
  <si>
    <t>1013925</t>
  </si>
  <si>
    <t>Xã Phú Cát</t>
  </si>
  <si>
    <t>1013927</t>
  </si>
  <si>
    <t>Xã Tuyết Nghĩa</t>
  </si>
  <si>
    <t>1013929</t>
  </si>
  <si>
    <t>Xã Cộng Hòa</t>
  </si>
  <si>
    <t>1013931</t>
  </si>
  <si>
    <t>Xã Tân Phú (hết hiệu lực)</t>
  </si>
  <si>
    <t>1013933</t>
  </si>
  <si>
    <t>Xã Cấn Hữu</t>
  </si>
  <si>
    <t>1013935</t>
  </si>
  <si>
    <t>Xã Tân Hòa (hết hiệu lực)</t>
  </si>
  <si>
    <t>1013937</t>
  </si>
  <si>
    <t>Xã Hòa Thạch</t>
  </si>
  <si>
    <t>1013939</t>
  </si>
  <si>
    <t>1013941</t>
  </si>
  <si>
    <t>Xã Phượng Sơn</t>
  </si>
  <si>
    <t>1013943</t>
  </si>
  <si>
    <t>Xã Hưng Đạo</t>
  </si>
  <si>
    <t>1013945</t>
  </si>
  <si>
    <t>Xã Liệp Nghĩa</t>
  </si>
  <si>
    <t>1013947</t>
  </si>
  <si>
    <t>Xã Mỹ Hưng</t>
  </si>
  <si>
    <t>1014101</t>
  </si>
  <si>
    <t>Xã Thanh Mai</t>
  </si>
  <si>
    <t>1014103</t>
  </si>
  <si>
    <t>Xã Cao Dương (hết hiệu lực)</t>
  </si>
  <si>
    <t>1014105</t>
  </si>
  <si>
    <t>Xã Cự Khê</t>
  </si>
  <si>
    <t>1014107</t>
  </si>
  <si>
    <t>Xã Kim An</t>
  </si>
  <si>
    <t>1014109</t>
  </si>
  <si>
    <t>Xã Tân Ước</t>
  </si>
  <si>
    <t>1014111</t>
  </si>
  <si>
    <t>Xã Xuân Dương (hết hiệu lực)</t>
  </si>
  <si>
    <t>1014113</t>
  </si>
  <si>
    <t>Xã Cao Viên</t>
  </si>
  <si>
    <t>1014115</t>
  </si>
  <si>
    <t>Xã Bình Minh</t>
  </si>
  <si>
    <t>1014117</t>
  </si>
  <si>
    <t>Xã Tam Hưng</t>
  </si>
  <si>
    <t>1014119</t>
  </si>
  <si>
    <t>Xã Thanh Cao</t>
  </si>
  <si>
    <t>1014121</t>
  </si>
  <si>
    <t>Xã Thanh Thùy</t>
  </si>
  <si>
    <t>1014123</t>
  </si>
  <si>
    <t>Xã Thanh Văn</t>
  </si>
  <si>
    <t>1014125</t>
  </si>
  <si>
    <t>Xã Đỗ Động</t>
  </si>
  <si>
    <t>1014127</t>
  </si>
  <si>
    <t>Xã Kim Thư</t>
  </si>
  <si>
    <t>1014129</t>
  </si>
  <si>
    <t>Xã Phương Trung</t>
  </si>
  <si>
    <t>1014131</t>
  </si>
  <si>
    <t>Xã Dân Hòa</t>
  </si>
  <si>
    <t>1014133</t>
  </si>
  <si>
    <t>Xã Liên Châu</t>
  </si>
  <si>
    <t>1014135</t>
  </si>
  <si>
    <t>Xã Hồng Dương</t>
  </si>
  <si>
    <t>1014137</t>
  </si>
  <si>
    <t>Thị trấn Kim Bài</t>
  </si>
  <si>
    <t>1014139</t>
  </si>
  <si>
    <t>Xã Bích Hòa</t>
  </si>
  <si>
    <t>1014141</t>
  </si>
  <si>
    <t>Xã Cao Xuân Dương</t>
  </si>
  <si>
    <t>1014143</t>
  </si>
  <si>
    <t>Xã Hồng Vân</t>
  </si>
  <si>
    <t>1014301</t>
  </si>
  <si>
    <t>Xã Quất Động</t>
  </si>
  <si>
    <t>1014303</t>
  </si>
  <si>
    <t>Xã Vạn Điểm (hết hiệu lực)</t>
  </si>
  <si>
    <t>1014305</t>
  </si>
  <si>
    <t>Xã Nhị Khê</t>
  </si>
  <si>
    <t>1014307</t>
  </si>
  <si>
    <t>Xã Văn Bình</t>
  </si>
  <si>
    <t>1014309</t>
  </si>
  <si>
    <t>Xã Liên Phương</t>
  </si>
  <si>
    <t>1014311</t>
  </si>
  <si>
    <t>Xã Hà Hồi</t>
  </si>
  <si>
    <t>1014313</t>
  </si>
  <si>
    <t>Xã Chương Dương</t>
  </si>
  <si>
    <t>1014315</t>
  </si>
  <si>
    <t>Xã Dũng Tiến</t>
  </si>
  <si>
    <t>1014317</t>
  </si>
  <si>
    <t>Xã Văn Tự</t>
  </si>
  <si>
    <t>1014319</t>
  </si>
  <si>
    <t>Thị trấn Thường Tín</t>
  </si>
  <si>
    <t>1014321</t>
  </si>
  <si>
    <t>Xã Ninh Sở</t>
  </si>
  <si>
    <t>1014323</t>
  </si>
  <si>
    <t>Xã Duyên Thái</t>
  </si>
  <si>
    <t>1014325</t>
  </si>
  <si>
    <t>Xã Khánh Hà</t>
  </si>
  <si>
    <t>1014327</t>
  </si>
  <si>
    <t>Xã Hòa Bình</t>
  </si>
  <si>
    <t>1014329</t>
  </si>
  <si>
    <t>Xã Hiền Giang</t>
  </si>
  <si>
    <t>1014331</t>
  </si>
  <si>
    <t>Xã Vân Tảo</t>
  </si>
  <si>
    <t>1014333</t>
  </si>
  <si>
    <t>Xã Văn Phú</t>
  </si>
  <si>
    <t>1014335</t>
  </si>
  <si>
    <t>Xã Tự Nhiên</t>
  </si>
  <si>
    <t>1014337</t>
  </si>
  <si>
    <t>1014339</t>
  </si>
  <si>
    <t>Xã Thư Phú (hết hiệu lực)</t>
  </si>
  <si>
    <t>1014341</t>
  </si>
  <si>
    <t>Xã Nguyễn Trãi</t>
  </si>
  <si>
    <t>1014343</t>
  </si>
  <si>
    <t>1014345</t>
  </si>
  <si>
    <t>Xã Lê Lợi</t>
  </si>
  <si>
    <t>1014347</t>
  </si>
  <si>
    <t>Xã Thắng Lợi</t>
  </si>
  <si>
    <t>1014349</t>
  </si>
  <si>
    <t>Xã Thống Nhất (hết hiệu lực)</t>
  </si>
  <si>
    <t>1014351</t>
  </si>
  <si>
    <t>Xã Nghiêm Xuyên</t>
  </si>
  <si>
    <t>1014353</t>
  </si>
  <si>
    <t>Xã Tô Hiệu</t>
  </si>
  <si>
    <t>1014355</t>
  </si>
  <si>
    <t>Xã Minh Cường</t>
  </si>
  <si>
    <t>1014357</t>
  </si>
  <si>
    <t>Xã Vạn Nhất</t>
  </si>
  <si>
    <t>1014359</t>
  </si>
  <si>
    <t>Thị trấn Đại Nghĩa</t>
  </si>
  <si>
    <t>1014501</t>
  </si>
  <si>
    <t>Xã An Tiến</t>
  </si>
  <si>
    <t>1014503</t>
  </si>
  <si>
    <t>Xã Phúc Lâm</t>
  </si>
  <si>
    <t>1014505</t>
  </si>
  <si>
    <t>Xã An Mỹ</t>
  </si>
  <si>
    <t>1014507</t>
  </si>
  <si>
    <t>Xã Xuy Xá</t>
  </si>
  <si>
    <t>1014509</t>
  </si>
  <si>
    <t>Xã Phù Lưu Tế</t>
  </si>
  <si>
    <t>1014511</t>
  </si>
  <si>
    <t>Xã Đại Hưng</t>
  </si>
  <si>
    <t>1014513</t>
  </si>
  <si>
    <t>Xã Vạn Kim (hết hiệu lực)</t>
  </si>
  <si>
    <t>1014515</t>
  </si>
  <si>
    <t>Xã Đốc Tín (hết hiệu lực)</t>
  </si>
  <si>
    <t>1014517</t>
  </si>
  <si>
    <t>Xã Hương Sơn</t>
  </si>
  <si>
    <t>1014519</t>
  </si>
  <si>
    <t>Xã Hùng Tiến</t>
  </si>
  <si>
    <t>1014521</t>
  </si>
  <si>
    <t>Xã Hợp Tiến</t>
  </si>
  <si>
    <t>1014523</t>
  </si>
  <si>
    <t>Xã Hợp Thanh</t>
  </si>
  <si>
    <t>1014525</t>
  </si>
  <si>
    <t>Xã An Phú</t>
  </si>
  <si>
    <t>1014527</t>
  </si>
  <si>
    <t>1014529</t>
  </si>
  <si>
    <t>Xã Đồng Tâm</t>
  </si>
  <si>
    <t>1014531</t>
  </si>
  <si>
    <t>Xã Thượng Lâm</t>
  </si>
  <si>
    <t>1014533</t>
  </si>
  <si>
    <t>Xã Tuy Lai</t>
  </si>
  <si>
    <t>1014535</t>
  </si>
  <si>
    <t>Xã Mỹ Thành (hết hiệu lực)</t>
  </si>
  <si>
    <t>1014537</t>
  </si>
  <si>
    <t>Xã Bột Xuyên (hết hiệu lực)</t>
  </si>
  <si>
    <t>1014539</t>
  </si>
  <si>
    <t>Xã Hồng Sơn</t>
  </si>
  <si>
    <t>1014541</t>
  </si>
  <si>
    <t>Xã Lê Thanh</t>
  </si>
  <si>
    <t>1014543</t>
  </si>
  <si>
    <t>Xã Mỹ Xuyên</t>
  </si>
  <si>
    <t>1014545</t>
  </si>
  <si>
    <t>Xã Vạn Tín</t>
  </si>
  <si>
    <t>1014547</t>
  </si>
  <si>
    <t>Xã Đông Lỗ</t>
  </si>
  <si>
    <t>1014701</t>
  </si>
  <si>
    <t>Xã Hòa Xá (hết hiệu lực)</t>
  </si>
  <si>
    <t>1014703</t>
  </si>
  <si>
    <t>Xã Sơn Công (hết hiệu lực)</t>
  </si>
  <si>
    <t>1014705</t>
  </si>
  <si>
    <t>Xã Viên An (hết hiệu lực)</t>
  </si>
  <si>
    <t>1014707</t>
  </si>
  <si>
    <t>Xã Trường Thịnh</t>
  </si>
  <si>
    <t>1014709</t>
  </si>
  <si>
    <t>Xã Đồng Tiến (hết hiệu lực)</t>
  </si>
  <si>
    <t>1014711</t>
  </si>
  <si>
    <t>Xã Tảo Dương Văn</t>
  </si>
  <si>
    <t>1014713</t>
  </si>
  <si>
    <t>Xã Trầm Lộng</t>
  </si>
  <si>
    <t>1014715</t>
  </si>
  <si>
    <t>Xã Lưu Hoàng (hết hiệu lực)</t>
  </si>
  <si>
    <t>1014717</t>
  </si>
  <si>
    <t>Thị trấn Vân Đình</t>
  </si>
  <si>
    <t>1014719</t>
  </si>
  <si>
    <t>Xã Viên Nội (hết hiệu lực)</t>
  </si>
  <si>
    <t>1014721</t>
  </si>
  <si>
    <t>Xã Hoa Sơn (hết hiệu lực)</t>
  </si>
  <si>
    <t>1014723</t>
  </si>
  <si>
    <t>Xã Quảng Phú Cầu</t>
  </si>
  <si>
    <t>1014725</t>
  </si>
  <si>
    <t>Xã Cao Thành (hết hiệu lực)</t>
  </si>
  <si>
    <t>1014727</t>
  </si>
  <si>
    <t>Xã Liên Bạt</t>
  </si>
  <si>
    <t>1014729</t>
  </si>
  <si>
    <t>Xã Phương Tú</t>
  </si>
  <si>
    <t>1014731</t>
  </si>
  <si>
    <t>Xã Trung Tú</t>
  </si>
  <si>
    <t>1014733</t>
  </si>
  <si>
    <t>Xã Đồng Tân</t>
  </si>
  <si>
    <t>1014735</t>
  </si>
  <si>
    <t>Xã Vạn Thái (hết hiệu lực)</t>
  </si>
  <si>
    <t>1014737</t>
  </si>
  <si>
    <t>Xã Minh Đức</t>
  </si>
  <si>
    <t>1014739</t>
  </si>
  <si>
    <t>Xã Hòa Lâm (hết hiệu lực)</t>
  </si>
  <si>
    <t>1014741</t>
  </si>
  <si>
    <t>Xã Kim Đường</t>
  </si>
  <si>
    <t>1014743</t>
  </si>
  <si>
    <t>Xã Hòa Nam (hết hiệu lực)</t>
  </si>
  <si>
    <t>1014745</t>
  </si>
  <si>
    <t>Xã Hòa Phú</t>
  </si>
  <si>
    <t>1014747</t>
  </si>
  <si>
    <t>Xã Đội Bình (hết hiệu lực)</t>
  </si>
  <si>
    <t>1014749</t>
  </si>
  <si>
    <t>Xã Đại Hùng</t>
  </si>
  <si>
    <t>1014751</t>
  </si>
  <si>
    <t>Xã Phù Lưu</t>
  </si>
  <si>
    <t>1014753</t>
  </si>
  <si>
    <t>Xã Đại Cường</t>
  </si>
  <si>
    <t>1014755</t>
  </si>
  <si>
    <t>Xã Hồng Quang (hết hiệu lực)</t>
  </si>
  <si>
    <t>1014757</t>
  </si>
  <si>
    <t>Xã Hoa Viên</t>
  </si>
  <si>
    <t>1014759</t>
  </si>
  <si>
    <t>Xã Cao Sơn Tiến</t>
  </si>
  <si>
    <t>1014761</t>
  </si>
  <si>
    <t>Xã Thái Hòa</t>
  </si>
  <si>
    <t>1014763</t>
  </si>
  <si>
    <t>Xã Bình Lưu Quang</t>
  </si>
  <si>
    <t>1014765</t>
  </si>
  <si>
    <t>Xã Phú Túc</t>
  </si>
  <si>
    <t>1014901</t>
  </si>
  <si>
    <t>Xã Khai Thái</t>
  </si>
  <si>
    <t>1014903</t>
  </si>
  <si>
    <t>Xã Minh Tân</t>
  </si>
  <si>
    <t>1014905</t>
  </si>
  <si>
    <t>Xã Nam Phong</t>
  </si>
  <si>
    <t>1014907</t>
  </si>
  <si>
    <t>Xã Chuyên Mỹ</t>
  </si>
  <si>
    <t>1014909</t>
  </si>
  <si>
    <t>Xã Tri Thủy</t>
  </si>
  <si>
    <t>1014911</t>
  </si>
  <si>
    <t>Xã Quang Lãng</t>
  </si>
  <si>
    <t>1014913</t>
  </si>
  <si>
    <t>Xã Văn Hoàng</t>
  </si>
  <si>
    <t>1014915</t>
  </si>
  <si>
    <t>Thị trấn Phú Xuyên</t>
  </si>
  <si>
    <t>1014917</t>
  </si>
  <si>
    <t>Xã Thụy Phú (hết hiệu lực)</t>
  </si>
  <si>
    <t>1014919</t>
  </si>
  <si>
    <t>Thị trấn Phú Minh</t>
  </si>
  <si>
    <t>1014921</t>
  </si>
  <si>
    <t>Xã Hồng Minh</t>
  </si>
  <si>
    <t>1014923</t>
  </si>
  <si>
    <t>Xã Phượng Dực</t>
  </si>
  <si>
    <t>1014925</t>
  </si>
  <si>
    <t>Xã Văn Nhân (hết hiệu lực)</t>
  </si>
  <si>
    <t>1014927</t>
  </si>
  <si>
    <t>Xã Tri Trung (hết hiệu lực)</t>
  </si>
  <si>
    <t>1014929</t>
  </si>
  <si>
    <t>Xã Đại Thắng (hết hiệu lực)</t>
  </si>
  <si>
    <t>1014931</t>
  </si>
  <si>
    <t>Xã Hồng Thái</t>
  </si>
  <si>
    <t>1014933</t>
  </si>
  <si>
    <t>Xã Hoàng Long</t>
  </si>
  <si>
    <t>1014935</t>
  </si>
  <si>
    <t>Xã Quang Trung (hết hiệu lực)</t>
  </si>
  <si>
    <t>1014937</t>
  </si>
  <si>
    <t>Xã Nam Triều (hết hiệu lực)</t>
  </si>
  <si>
    <t>1014939</t>
  </si>
  <si>
    <t>1014941</t>
  </si>
  <si>
    <t>Xã Sơn Hà (hết hiệu lực)</t>
  </si>
  <si>
    <t>1014943</t>
  </si>
  <si>
    <t>Xã Phúc Tiến</t>
  </si>
  <si>
    <t>1014945</t>
  </si>
  <si>
    <t>Xã Vân Từ</t>
  </si>
  <si>
    <t>1014947</t>
  </si>
  <si>
    <t>Xã Đại Xuyên</t>
  </si>
  <si>
    <t>1014949</t>
  </si>
  <si>
    <t>Xã Phú Yên</t>
  </si>
  <si>
    <t>1014951</t>
  </si>
  <si>
    <t>Xã Bạch Hạ</t>
  </si>
  <si>
    <t>1014953</t>
  </si>
  <si>
    <t>Xã Châu Can</t>
  </si>
  <si>
    <t>1014955</t>
  </si>
  <si>
    <t>Xã Nam Tiến</t>
  </si>
  <si>
    <t>1014957</t>
  </si>
  <si>
    <t>Xã Quang Hà</t>
  </si>
  <si>
    <t>1014959</t>
  </si>
  <si>
    <t>1015101</t>
  </si>
  <si>
    <t>Xã Cổ Đô</t>
  </si>
  <si>
    <t>1015103</t>
  </si>
  <si>
    <t>Xã Tản Hồng (hết hiệu lực)</t>
  </si>
  <si>
    <t>1015105</t>
  </si>
  <si>
    <t>Xã Châu Sơn (hết hiệu lực)</t>
  </si>
  <si>
    <t>1015107</t>
  </si>
  <si>
    <t>Xã Phong Vân</t>
  </si>
  <si>
    <t>1015109</t>
  </si>
  <si>
    <t>Xã Phú Đông</t>
  </si>
  <si>
    <t>1015111</t>
  </si>
  <si>
    <t>Xã Phú Châu</t>
  </si>
  <si>
    <t>1015113</t>
  </si>
  <si>
    <t>1015115</t>
  </si>
  <si>
    <t>Xã Đồng Thái</t>
  </si>
  <si>
    <t>1015117</t>
  </si>
  <si>
    <t>Xã Minh Châu</t>
  </si>
  <si>
    <t>1015119</t>
  </si>
  <si>
    <t>Xã Chu Minh</t>
  </si>
  <si>
    <t>1015121</t>
  </si>
  <si>
    <t>Xã Cẩm Lĩnh</t>
  </si>
  <si>
    <t>1015123</t>
  </si>
  <si>
    <t>Xã Sơn Đà</t>
  </si>
  <si>
    <t>1015125</t>
  </si>
  <si>
    <t>Xã Đông Quang</t>
  </si>
  <si>
    <t>1015127</t>
  </si>
  <si>
    <t>Xã Thụy An</t>
  </si>
  <si>
    <t>1015129</t>
  </si>
  <si>
    <t>Xã Cam Thượng</t>
  </si>
  <si>
    <t>1015131</t>
  </si>
  <si>
    <t>Xã Thuần Mỹ</t>
  </si>
  <si>
    <t>1015133</t>
  </si>
  <si>
    <t>Xã Ba Trại</t>
  </si>
  <si>
    <t>1015135</t>
  </si>
  <si>
    <t>Xã Minh Quang</t>
  </si>
  <si>
    <t>1015137</t>
  </si>
  <si>
    <t>Xã Ba Vì</t>
  </si>
  <si>
    <t>1015139</t>
  </si>
  <si>
    <t>Xã Khánh Thượng</t>
  </si>
  <si>
    <t>1015141</t>
  </si>
  <si>
    <t>Xã Vật Lại</t>
  </si>
  <si>
    <t>1015145</t>
  </si>
  <si>
    <t>Xã Yên Bài</t>
  </si>
  <si>
    <t>1015147</t>
  </si>
  <si>
    <t>Thị trấn Tây Đằng</t>
  </si>
  <si>
    <t>1015149</t>
  </si>
  <si>
    <t>Xã Vạn Thắng</t>
  </si>
  <si>
    <t>1015151</t>
  </si>
  <si>
    <t>Xã Phú Phương (hết hiệu lực)</t>
  </si>
  <si>
    <t>1015153</t>
  </si>
  <si>
    <t>1015155</t>
  </si>
  <si>
    <t>Xã Tòng Bạt</t>
  </si>
  <si>
    <t>1015157</t>
  </si>
  <si>
    <t>Xã Tiên Phong</t>
  </si>
  <si>
    <t>1015159</t>
  </si>
  <si>
    <t>Xã Tản Lĩnh</t>
  </si>
  <si>
    <t>1015161</t>
  </si>
  <si>
    <t>Xã Vân Hòa</t>
  </si>
  <si>
    <t>1015163</t>
  </si>
  <si>
    <t>Xã Phú Hồng</t>
  </si>
  <si>
    <t>1015165</t>
  </si>
  <si>
    <t>Xã Tiên Phương</t>
  </si>
  <si>
    <t>1015301</t>
  </si>
  <si>
    <t>Xã Đại Yên</t>
  </si>
  <si>
    <t>1015303</t>
  </si>
  <si>
    <t>Xã Quảng Bị</t>
  </si>
  <si>
    <t>1015305</t>
  </si>
  <si>
    <t>Xã Phú Nam An (hết hiệu lực)</t>
  </si>
  <si>
    <t>1015307</t>
  </si>
  <si>
    <t>Xã Phụng Châu</t>
  </si>
  <si>
    <t>1015309</t>
  </si>
  <si>
    <t>Xã Phú Nghĩa</t>
  </si>
  <si>
    <t>1015311</t>
  </si>
  <si>
    <t>Xã Thủy Xuân Tiên</t>
  </si>
  <si>
    <t>1015313</t>
  </si>
  <si>
    <t>Xã Tốt Động</t>
  </si>
  <si>
    <t>1015315</t>
  </si>
  <si>
    <t>Xã Hợp Đồng</t>
  </si>
  <si>
    <t>1015317</t>
  </si>
  <si>
    <t>Xã Hữu Văn</t>
  </si>
  <si>
    <t>1015319</t>
  </si>
  <si>
    <t>Xã Hồng Phong (hết hiệu lực)</t>
  </si>
  <si>
    <t>1015321</t>
  </si>
  <si>
    <t>Xã Đồng Lạc</t>
  </si>
  <si>
    <t>1015323</t>
  </si>
  <si>
    <t>Thị trấn Chúc Sơn</t>
  </si>
  <si>
    <t>1015325</t>
  </si>
  <si>
    <t>Thị trấn Xuân Mai</t>
  </si>
  <si>
    <t>1015327</t>
  </si>
  <si>
    <t>Xã Đông Sơn</t>
  </si>
  <si>
    <t>1015329</t>
  </si>
  <si>
    <t>Xã Đông Phương Yên</t>
  </si>
  <si>
    <t>1015331</t>
  </si>
  <si>
    <t>Xã Trường Yên</t>
  </si>
  <si>
    <t>1015335</t>
  </si>
  <si>
    <t>Xã Ngọc Hòa</t>
  </si>
  <si>
    <t>1015337</t>
  </si>
  <si>
    <t>Xã Thanh Bình</t>
  </si>
  <si>
    <t>1015339</t>
  </si>
  <si>
    <t>Xã Trung Hòa</t>
  </si>
  <si>
    <t>1015341</t>
  </si>
  <si>
    <t>Xã Thụy Hương</t>
  </si>
  <si>
    <t>1015343</t>
  </si>
  <si>
    <t>Xã Lam Điền</t>
  </si>
  <si>
    <t>1015345</t>
  </si>
  <si>
    <t>Xã Tân Tiến</t>
  </si>
  <si>
    <t>1015347</t>
  </si>
  <si>
    <t>Xã Nam Phương Tiến</t>
  </si>
  <si>
    <t>1015349</t>
  </si>
  <si>
    <t>Xã Hoàng Văn Thụ</t>
  </si>
  <si>
    <t>1015351</t>
  </si>
  <si>
    <t>Xã Hoàng Diệu</t>
  </si>
  <si>
    <t>1015353</t>
  </si>
  <si>
    <t>Xã Mỹ Lương</t>
  </si>
  <si>
    <t>1015355</t>
  </si>
  <si>
    <t>Xã Thượng Vực</t>
  </si>
  <si>
    <t>1015357</t>
  </si>
  <si>
    <t>Xã Đồng Phú (hết hiệu lực)</t>
  </si>
  <si>
    <t>1015359</t>
  </si>
  <si>
    <t>Xã Trần Phú</t>
  </si>
  <si>
    <t>1015361</t>
  </si>
  <si>
    <t>Xã Văn Võ</t>
  </si>
  <si>
    <t>1015363</t>
  </si>
  <si>
    <t>Xã Hòa Chính (hết hiệu lực)</t>
  </si>
  <si>
    <t>1015365</t>
  </si>
  <si>
    <t>Xã Hồng Phú</t>
  </si>
  <si>
    <t>1015367</t>
  </si>
  <si>
    <t>1015369</t>
  </si>
  <si>
    <t>Phường Xuân Phương</t>
  </si>
  <si>
    <t>1015501</t>
  </si>
  <si>
    <t>Phường Phương Canh</t>
  </si>
  <si>
    <t>1015503</t>
  </si>
  <si>
    <t>Phường Tây Mỗ</t>
  </si>
  <si>
    <t>1015505</t>
  </si>
  <si>
    <t>Phường Đại Mỗ</t>
  </si>
  <si>
    <t>1015507</t>
  </si>
  <si>
    <t>Phường Cầu Diễn</t>
  </si>
  <si>
    <t>1015509</t>
  </si>
  <si>
    <t>Phường Mỹ Đình 1</t>
  </si>
  <si>
    <t>1015511</t>
  </si>
  <si>
    <t>Phường Mỹ Đình 2</t>
  </si>
  <si>
    <t>1015513</t>
  </si>
  <si>
    <t>Phường Mễ Trì</t>
  </si>
  <si>
    <t>1015515</t>
  </si>
  <si>
    <t>Phường Phú Đô</t>
  </si>
  <si>
    <t>1015517</t>
  </si>
  <si>
    <t>Phường Trung Văn</t>
  </si>
  <si>
    <t>1015519</t>
  </si>
  <si>
    <t>Phường Xuân Đỉnh</t>
  </si>
  <si>
    <t>1015701</t>
  </si>
  <si>
    <t>Phường Xuân Tảo</t>
  </si>
  <si>
    <t>1015703</t>
  </si>
  <si>
    <t>Phường Đông Ngạc</t>
  </si>
  <si>
    <t>1015705</t>
  </si>
  <si>
    <t>Phường Đức Thắng</t>
  </si>
  <si>
    <t>1015707</t>
  </si>
  <si>
    <t>Phường Thụy Phương</t>
  </si>
  <si>
    <t>1015709</t>
  </si>
  <si>
    <t>Phường Cổ Nhuế 1</t>
  </si>
  <si>
    <t>1015711</t>
  </si>
  <si>
    <t>Phường Cổ Nhuế 2</t>
  </si>
  <si>
    <t>1015713</t>
  </si>
  <si>
    <t>Phường Liên Mạc</t>
  </si>
  <si>
    <t>1015715</t>
  </si>
  <si>
    <t>Phường Thượng Cát</t>
  </si>
  <si>
    <t>1015717</t>
  </si>
  <si>
    <t>Phường Tây Tựu</t>
  </si>
  <si>
    <t>1015719</t>
  </si>
  <si>
    <t>1015721</t>
  </si>
  <si>
    <t>Phường Phú Diễn</t>
  </si>
  <si>
    <t>1015723</t>
  </si>
  <si>
    <t>Phường Phúc Diễn</t>
  </si>
  <si>
    <t>1015725</t>
  </si>
  <si>
    <t>Phường Hạ Lý (hết hiệu lực)</t>
  </si>
  <si>
    <t>1030101</t>
  </si>
  <si>
    <t>Phường Sở Dầu</t>
  </si>
  <si>
    <t>1030103</t>
  </si>
  <si>
    <t>Phường Trại Chuối (hết hiệu lực)</t>
  </si>
  <si>
    <t>1030105</t>
  </si>
  <si>
    <t>Phường Quán Toan</t>
  </si>
  <si>
    <t>1030107</t>
  </si>
  <si>
    <t>Phường Hùng Vương</t>
  </si>
  <si>
    <t>1030109</t>
  </si>
  <si>
    <t>Phường Thượng Lý</t>
  </si>
  <si>
    <t>1030111</t>
  </si>
  <si>
    <t>1030113</t>
  </si>
  <si>
    <t>1030115</t>
  </si>
  <si>
    <t>1030117</t>
  </si>
  <si>
    <t>Phường Phan Bội Châu</t>
  </si>
  <si>
    <t>1030119</t>
  </si>
  <si>
    <t>Phường Phạm Hồng Thái (hết hiệu lực)</t>
  </si>
  <si>
    <t>1030121</t>
  </si>
  <si>
    <t>Phường An Hồng</t>
  </si>
  <si>
    <t>1030123</t>
  </si>
  <si>
    <t>Phường An Hưng</t>
  </si>
  <si>
    <t>1030125</t>
  </si>
  <si>
    <t>Phường Đại Bản</t>
  </si>
  <si>
    <t>1030127</t>
  </si>
  <si>
    <t>Phường Cầu Tre</t>
  </si>
  <si>
    <t>1030301</t>
  </si>
  <si>
    <t>Phường Máy Chai</t>
  </si>
  <si>
    <t>1030303</t>
  </si>
  <si>
    <t>Phường Lạc Viên (hết hiệu lực)</t>
  </si>
  <si>
    <t>1030305</t>
  </si>
  <si>
    <t>Phường Cầu Đất</t>
  </si>
  <si>
    <t>1030307</t>
  </si>
  <si>
    <t>Phường Máy Tơ (hết hiệu lực)</t>
  </si>
  <si>
    <t>1030309</t>
  </si>
  <si>
    <t>Phường Vạn Mỹ</t>
  </si>
  <si>
    <t>1030311</t>
  </si>
  <si>
    <t>P. Lương Khánh Thiện (hết hiệu lực)</t>
  </si>
  <si>
    <t>1030313</t>
  </si>
  <si>
    <t>Phường Gia Viên</t>
  </si>
  <si>
    <t>1030315</t>
  </si>
  <si>
    <t>Phường Đông Khê</t>
  </si>
  <si>
    <t>1030317</t>
  </si>
  <si>
    <t>1030319</t>
  </si>
  <si>
    <t>Phường Đằng Giang</t>
  </si>
  <si>
    <t>1030321</t>
  </si>
  <si>
    <t>Phường Lạch Tray</t>
  </si>
  <si>
    <t>1030323</t>
  </si>
  <si>
    <t>Phường Đổng Quốc Bình (hết hiệu lực)</t>
  </si>
  <si>
    <t>1030325</t>
  </si>
  <si>
    <t>Phường Đằng Lâm</t>
  </si>
  <si>
    <t>1030403</t>
  </si>
  <si>
    <t>Phường Đằng Hải</t>
  </si>
  <si>
    <t>1030405</t>
  </si>
  <si>
    <t>Phường Nam Hải</t>
  </si>
  <si>
    <t>1030407</t>
  </si>
  <si>
    <t>Phường Cát Bi</t>
  </si>
  <si>
    <t>1030409</t>
  </si>
  <si>
    <t>Phường Tràng Cát</t>
  </si>
  <si>
    <t>1030411</t>
  </si>
  <si>
    <t>Phường Đông Hải 1</t>
  </si>
  <si>
    <t>1030413</t>
  </si>
  <si>
    <t>Phường Đông Hải 2</t>
  </si>
  <si>
    <t>1030415</t>
  </si>
  <si>
    <t>Phường Thành Tô</t>
  </si>
  <si>
    <t>1030417</t>
  </si>
  <si>
    <t>Phường An Biên</t>
  </si>
  <si>
    <t>1030501</t>
  </si>
  <si>
    <t>Phường Nghĩa Xá (hết hiệu lực)</t>
  </si>
  <si>
    <t>1030503</t>
  </si>
  <si>
    <t>Phường Cát Dài (hết hiệu lực)</t>
  </si>
  <si>
    <t>1030505</t>
  </si>
  <si>
    <t>Phường Trần Nguyên Hãn</t>
  </si>
  <si>
    <t>1030507</t>
  </si>
  <si>
    <t>Phường Đông Hải (hết hiệu lực)</t>
  </si>
  <si>
    <t>1030509</t>
  </si>
  <si>
    <t>Phường Dư Hàng Kênh</t>
  </si>
  <si>
    <t>1030511</t>
  </si>
  <si>
    <t>Phường Vĩnh Niệm</t>
  </si>
  <si>
    <t>1030513</t>
  </si>
  <si>
    <t>Phường Lam Sơn (hết hiệu lực)</t>
  </si>
  <si>
    <t>1030515</t>
  </si>
  <si>
    <t>Phường An Dương</t>
  </si>
  <si>
    <t>1030517</t>
  </si>
  <si>
    <t>Phường Hồ Nam (hết hiệu lực)</t>
  </si>
  <si>
    <t>1030519</t>
  </si>
  <si>
    <t>Phường Trại Cau (hết hiệu lực)</t>
  </si>
  <si>
    <t>1030521</t>
  </si>
  <si>
    <t>Phường Dư Hàng (hết hiệu lực)</t>
  </si>
  <si>
    <t>1030523</t>
  </si>
  <si>
    <t>Phường Hàng Kênh</t>
  </si>
  <si>
    <t>1030525</t>
  </si>
  <si>
    <t>Phường Niệm Nghĩa (hết hiệu lực)</t>
  </si>
  <si>
    <t>1030527</t>
  </si>
  <si>
    <t>Phường Kênh Dương</t>
  </si>
  <si>
    <t>1030529</t>
  </si>
  <si>
    <t>Phường Quán Trữ (hết hiệu lực)</t>
  </si>
  <si>
    <t>1030701</t>
  </si>
  <si>
    <t>Phường Ngọc Sơn</t>
  </si>
  <si>
    <t>1030703</t>
  </si>
  <si>
    <t>Phường Đồng Hoà</t>
  </si>
  <si>
    <t>1030705</t>
  </si>
  <si>
    <t>Phường Bắc Sơn</t>
  </si>
  <si>
    <t>1030707</t>
  </si>
  <si>
    <t>Phường Nam Sơn</t>
  </si>
  <si>
    <t>1030709</t>
  </si>
  <si>
    <t>Phường Trần Thành Ngọ</t>
  </si>
  <si>
    <t>1030711</t>
  </si>
  <si>
    <t>Phường Văn Đẩu</t>
  </si>
  <si>
    <t>1030713</t>
  </si>
  <si>
    <t>Phường Phù Liễn (hết hiệu lực)</t>
  </si>
  <si>
    <t>1030715</t>
  </si>
  <si>
    <t>Phường Tràng Minh (hết hiệu lực)</t>
  </si>
  <si>
    <t>1030717</t>
  </si>
  <si>
    <t>Phường Lãm Hà (hết hiệu lực)</t>
  </si>
  <si>
    <t>1030719</t>
  </si>
  <si>
    <t>Phường Bắc Hà</t>
  </si>
  <si>
    <t>1030721</t>
  </si>
  <si>
    <t>Phường Ngọc Hải (hết hiệu lực)</t>
  </si>
  <si>
    <t>1030901</t>
  </si>
  <si>
    <t>Phường Ngọc Xuyên</t>
  </si>
  <si>
    <t>1030903</t>
  </si>
  <si>
    <t>Phường Bàng La</t>
  </si>
  <si>
    <t>1030905</t>
  </si>
  <si>
    <t>Phường Vạn Hương</t>
  </si>
  <si>
    <t>1030907</t>
  </si>
  <si>
    <t>Phường Vạn Sơn (hết hiệu lực)</t>
  </si>
  <si>
    <t>1030909</t>
  </si>
  <si>
    <t>Phường Hợp Đức</t>
  </si>
  <si>
    <t>1030911</t>
  </si>
  <si>
    <t>Phường Minh Đức</t>
  </si>
  <si>
    <t>1030913</t>
  </si>
  <si>
    <t>Phường Hải Sơn</t>
  </si>
  <si>
    <t>1030915</t>
  </si>
  <si>
    <t>Xã Lưu Kiếm (hết hiệu lực)</t>
  </si>
  <si>
    <t>1031101</t>
  </si>
  <si>
    <t>Xã Cao Nhân (hết hiệu lực)</t>
  </si>
  <si>
    <t>1031103</t>
  </si>
  <si>
    <t>Phường Tam Hưng</t>
  </si>
  <si>
    <t>1031105</t>
  </si>
  <si>
    <t>Xã Dương Quan (hết hiệu lực)</t>
  </si>
  <si>
    <t>1031107</t>
  </si>
  <si>
    <t>Xã An Sơn (hết hiệu lực)</t>
  </si>
  <si>
    <t>1031109</t>
  </si>
  <si>
    <t>Xã Lưu Kỳ (hết hiệu lực)</t>
  </si>
  <si>
    <t>1031111</t>
  </si>
  <si>
    <t>Xã Minh Tân (hết hiệu lực)</t>
  </si>
  <si>
    <t>1031113</t>
  </si>
  <si>
    <t>Xã Kênh Giang (hết hiệu lực)</t>
  </si>
  <si>
    <t>1031115</t>
  </si>
  <si>
    <t>Xã Đông Sơn (hết hiệu lực)</t>
  </si>
  <si>
    <t>1031117</t>
  </si>
  <si>
    <t>Xã Thuỷ Triều (hết hiệu lực)</t>
  </si>
  <si>
    <t>1031119</t>
  </si>
  <si>
    <t>Xã Phả Lễ (hết hiệu lực)</t>
  </si>
  <si>
    <t>1031121</t>
  </si>
  <si>
    <t>Xã Thuỷ Sơn (hết hiệu lực)</t>
  </si>
  <si>
    <t>1031123</t>
  </si>
  <si>
    <t>Phường Hoa Động</t>
  </si>
  <si>
    <t>1031125</t>
  </si>
  <si>
    <t>Thị trấn Núi Đèo (hết hiệu lực)</t>
  </si>
  <si>
    <t>1031127</t>
  </si>
  <si>
    <t>1031129</t>
  </si>
  <si>
    <t>Xã Lại Xuân (hết hiệu lực)</t>
  </si>
  <si>
    <t>1031131</t>
  </si>
  <si>
    <t>Xã Kỳ Sơn (hết hiệu lực)</t>
  </si>
  <si>
    <t>1031133</t>
  </si>
  <si>
    <t>Xã Liên Khê (hết hiệu lực)</t>
  </si>
  <si>
    <t>1031135</t>
  </si>
  <si>
    <t>Xã Gia Minh (hết hiệu lực)</t>
  </si>
  <si>
    <t>1031137</t>
  </si>
  <si>
    <t>Xã Gia Đức (hết hiệu lực)</t>
  </si>
  <si>
    <t>1031139</t>
  </si>
  <si>
    <t>Xã Phù Ninh (hết hiệu lực)</t>
  </si>
  <si>
    <t>1031141</t>
  </si>
  <si>
    <t>Phường Quảng Thanh</t>
  </si>
  <si>
    <t>1031143</t>
  </si>
  <si>
    <t>Xã Chính Mỹ (hết hiệu lực)</t>
  </si>
  <si>
    <t>1031145</t>
  </si>
  <si>
    <t>Xã Hợp Thành (hết hiệu lực)</t>
  </si>
  <si>
    <t>1031147</t>
  </si>
  <si>
    <t>Xã Mỹ Đồng (hết hiệu lực)</t>
  </si>
  <si>
    <t>1031149</t>
  </si>
  <si>
    <t>Phường Hoà Bình</t>
  </si>
  <si>
    <t>1031151</t>
  </si>
  <si>
    <t>Xã Trung Hà (hết hiệu lực)</t>
  </si>
  <si>
    <t>1031153</t>
  </si>
  <si>
    <t>Phường An Lư</t>
  </si>
  <si>
    <t>1031155</t>
  </si>
  <si>
    <t>Phường Phạm Ngũ Lão</t>
  </si>
  <si>
    <t>1031157</t>
  </si>
  <si>
    <t>Xã Phục Lễ (hết hiệu lực)</t>
  </si>
  <si>
    <t>1031159</t>
  </si>
  <si>
    <t>Phường Lập Lễ</t>
  </si>
  <si>
    <t>1031161</t>
  </si>
  <si>
    <t>Xã Kiền Bái (hết hiệu lực)</t>
  </si>
  <si>
    <t>1031163</t>
  </si>
  <si>
    <t>Phường Thiên Hương</t>
  </si>
  <si>
    <t>1031165</t>
  </si>
  <si>
    <t>Xã Thuỷ Đường (hết hiệu lực)</t>
  </si>
  <si>
    <t>1031167</t>
  </si>
  <si>
    <t>Xã Hoàng Động (hết hiệu lực)</t>
  </si>
  <si>
    <t>1031169</t>
  </si>
  <si>
    <t>Xã Lâm Động (hết hiệu lực)</t>
  </si>
  <si>
    <t>1031171</t>
  </si>
  <si>
    <t>Xã Tân Dương (hết hiệu lực)</t>
  </si>
  <si>
    <t>1031173</t>
  </si>
  <si>
    <t>Phường Dương Quan</t>
  </si>
  <si>
    <t>1031175</t>
  </si>
  <si>
    <t>Phường Lâm Động</t>
  </si>
  <si>
    <t>1031177</t>
  </si>
  <si>
    <t>Phường Lê Hồng Phong</t>
  </si>
  <si>
    <t>1031179</t>
  </si>
  <si>
    <t>1031181</t>
  </si>
  <si>
    <t xml:space="preserve">Phường Lưu Kiếm </t>
  </si>
  <si>
    <t>1031183</t>
  </si>
  <si>
    <t>Phường Thủy Đường</t>
  </si>
  <si>
    <t>1031185</t>
  </si>
  <si>
    <t>Phường Thủy Hà</t>
  </si>
  <si>
    <t>1031187</t>
  </si>
  <si>
    <t>Phường Nam Triệu Giang</t>
  </si>
  <si>
    <t>1031189</t>
  </si>
  <si>
    <t xml:space="preserve">Xã Bạch Đằng </t>
  </si>
  <si>
    <t>1031191</t>
  </si>
  <si>
    <t xml:space="preserve">Xã Liên Xuân </t>
  </si>
  <si>
    <t>1031193</t>
  </si>
  <si>
    <t>Xã Ninh Sơn</t>
  </si>
  <si>
    <t>1031195</t>
  </si>
  <si>
    <t>1031197</t>
  </si>
  <si>
    <t>Xã Bắc Sơn (hết hiệu lực)</t>
  </si>
  <si>
    <t>1031301</t>
  </si>
  <si>
    <t>Phường Lê Thiện</t>
  </si>
  <si>
    <t>1031303</t>
  </si>
  <si>
    <t>Phường Hồng Phong</t>
  </si>
  <si>
    <t>1031305</t>
  </si>
  <si>
    <t>1031307</t>
  </si>
  <si>
    <t>Phường Đồng Thái</t>
  </si>
  <si>
    <t>1031309</t>
  </si>
  <si>
    <t>Thị trấn An Dương (hết hiệu lực)</t>
  </si>
  <si>
    <t>1031311</t>
  </si>
  <si>
    <t>Xã Đại Bản (hết hiệu lực)</t>
  </si>
  <si>
    <t>1031313</t>
  </si>
  <si>
    <t>Phường An Hoà</t>
  </si>
  <si>
    <t>1031315</t>
  </si>
  <si>
    <t>Xã Tân Tiến (hết hiệu lực)</t>
  </si>
  <si>
    <t>1031317</t>
  </si>
  <si>
    <t>Xã An Hưng (hết hiệu lực)</t>
  </si>
  <si>
    <t>1031319</t>
  </si>
  <si>
    <t>Xã An Hồng (hết hiệu lực)</t>
  </si>
  <si>
    <t>1031321</t>
  </si>
  <si>
    <t>Xã Lê Lợi (hết hiệu lực)</t>
  </si>
  <si>
    <t>1031323</t>
  </si>
  <si>
    <t>Xã Đặng Cương (hết hiệu lực)</t>
  </si>
  <si>
    <t>1031325</t>
  </si>
  <si>
    <t>Xã Quốc Tuấn (hết hiệu lực)</t>
  </si>
  <si>
    <t>1031327</t>
  </si>
  <si>
    <t>Phường An Đồng</t>
  </si>
  <si>
    <t>1031329</t>
  </si>
  <si>
    <t>Phường Hồng Thái</t>
  </si>
  <si>
    <t>1031331</t>
  </si>
  <si>
    <t>Phường Lê Lợi</t>
  </si>
  <si>
    <t>1031333</t>
  </si>
  <si>
    <t xml:space="preserve">Phường Tân Tiến </t>
  </si>
  <si>
    <t>1031335</t>
  </si>
  <si>
    <t>Phường An Hải</t>
  </si>
  <si>
    <t>1031337</t>
  </si>
  <si>
    <t>Xã Trường Thọ</t>
  </si>
  <si>
    <t>1031501</t>
  </si>
  <si>
    <t>Xã Tân Viên</t>
  </si>
  <si>
    <t>1031503</t>
  </si>
  <si>
    <t>Thị trấn An Lão</t>
  </si>
  <si>
    <t>1031505</t>
  </si>
  <si>
    <t>Xã Quang Hưng</t>
  </si>
  <si>
    <t>1031507</t>
  </si>
  <si>
    <t>Thị Trấn Trường Sơn</t>
  </si>
  <si>
    <t>1031509</t>
  </si>
  <si>
    <t>Xã Mỹ Đức</t>
  </si>
  <si>
    <t>1031511</t>
  </si>
  <si>
    <t>Xã Bát Trang</t>
  </si>
  <si>
    <t>1031513</t>
  </si>
  <si>
    <t>Xã Trường Thành</t>
  </si>
  <si>
    <t>1031515</t>
  </si>
  <si>
    <t>1031517</t>
  </si>
  <si>
    <t>1031519</t>
  </si>
  <si>
    <t>Xã Quốc Tuấn</t>
  </si>
  <si>
    <t>1031521</t>
  </si>
  <si>
    <t>Xã An Thắng</t>
  </si>
  <si>
    <t>1031523</t>
  </si>
  <si>
    <t>1031525</t>
  </si>
  <si>
    <t>Xã Thái Sơn</t>
  </si>
  <si>
    <t>1031527</t>
  </si>
  <si>
    <t>Xã Chiến Thắng</t>
  </si>
  <si>
    <t>1031529</t>
  </si>
  <si>
    <t>Xã An Thọ</t>
  </si>
  <si>
    <t>1031531</t>
  </si>
  <si>
    <t>Xã An Thái</t>
  </si>
  <si>
    <t>1031533</t>
  </si>
  <si>
    <t>Xã Đông Phương</t>
  </si>
  <si>
    <t>1031701</t>
  </si>
  <si>
    <t>Xã Đại Hà (hết hiệu lực)</t>
  </si>
  <si>
    <t>1031703</t>
  </si>
  <si>
    <t>Xã Tân Trào</t>
  </si>
  <si>
    <t>1031705</t>
  </si>
  <si>
    <t>Thị trấn Núi Đối</t>
  </si>
  <si>
    <t>1031707</t>
  </si>
  <si>
    <t>1031711</t>
  </si>
  <si>
    <t>Xã Du Lễ</t>
  </si>
  <si>
    <t>1031713</t>
  </si>
  <si>
    <t>1031715</t>
  </si>
  <si>
    <t>Xã Đoàn Xá</t>
  </si>
  <si>
    <t>1031719</t>
  </si>
  <si>
    <t>Xã Tú Sơn</t>
  </si>
  <si>
    <t>1031721</t>
  </si>
  <si>
    <t>Xã Đại Hợp</t>
  </si>
  <si>
    <t>1031723</t>
  </si>
  <si>
    <t>Xã Thuận Thiên</t>
  </si>
  <si>
    <t>1031733</t>
  </si>
  <si>
    <t>Xã Hữu Bằng</t>
  </si>
  <si>
    <t>1031735</t>
  </si>
  <si>
    <t>Xã Ngũ Phúc</t>
  </si>
  <si>
    <t>1031739</t>
  </si>
  <si>
    <t>Xã Kiến Quốc</t>
  </si>
  <si>
    <t>1031741</t>
  </si>
  <si>
    <t>Xã Thuỵ Hương (hết hiệu lực)</t>
  </si>
  <si>
    <t>1031743</t>
  </si>
  <si>
    <t>Xã Thanh Sơn</t>
  </si>
  <si>
    <t>1031745</t>
  </si>
  <si>
    <t>Xã Ngũ Đoan (hết hiệu lực)</t>
  </si>
  <si>
    <t>1031747</t>
  </si>
  <si>
    <t>Xã Tân Phong</t>
  </si>
  <si>
    <t>1031749</t>
  </si>
  <si>
    <t>Xã Kiến Hưng</t>
  </si>
  <si>
    <t>1031751</t>
  </si>
  <si>
    <t>Xã Quang Phục (hết hiệu lực)</t>
  </si>
  <si>
    <t>1031901</t>
  </si>
  <si>
    <t>Xã Tự Cường</t>
  </si>
  <si>
    <t>1031903</t>
  </si>
  <si>
    <t>Xã Quyết Tiến</t>
  </si>
  <si>
    <t>1031905</t>
  </si>
  <si>
    <t>Xã Kiến Thiết</t>
  </si>
  <si>
    <t>1031907</t>
  </si>
  <si>
    <t>Xã Toàn Thắng (hết hiệu lực)</t>
  </si>
  <si>
    <t>1031909</t>
  </si>
  <si>
    <t>Xã Nam Hưng</t>
  </si>
  <si>
    <t>1031911</t>
  </si>
  <si>
    <t>Xã Tiên Hưng (hết hiệu lực)</t>
  </si>
  <si>
    <t>1031913</t>
  </si>
  <si>
    <t>Thị trấn Tiên Lãng</t>
  </si>
  <si>
    <t>1031915</t>
  </si>
  <si>
    <t>Xã Đại Thắng</t>
  </si>
  <si>
    <t>1031917</t>
  </si>
  <si>
    <t>Xã Tiên Cường</t>
  </si>
  <si>
    <t>1031919</t>
  </si>
  <si>
    <t>Xã Tiên Tiến (hết hiệu lực)</t>
  </si>
  <si>
    <t>1031921</t>
  </si>
  <si>
    <t>Xã Khởi Nghĩa</t>
  </si>
  <si>
    <t>1031923</t>
  </si>
  <si>
    <t>Xã Tiên Thanh</t>
  </si>
  <si>
    <t>1031925</t>
  </si>
  <si>
    <t>Xã Cấp Tiến</t>
  </si>
  <si>
    <t>1031927</t>
  </si>
  <si>
    <t>Xã Đoàn Lập</t>
  </si>
  <si>
    <t>1031929</t>
  </si>
  <si>
    <t>Xã Bạch Đằng (hết hiệu lực)</t>
  </si>
  <si>
    <t>1031931</t>
  </si>
  <si>
    <t>Xã Tiên Thắng</t>
  </si>
  <si>
    <t>1031933</t>
  </si>
  <si>
    <t>Xã Tiên Minh</t>
  </si>
  <si>
    <t>1031935</t>
  </si>
  <si>
    <t>Xã Bắc Hưng</t>
  </si>
  <si>
    <t>1031937</t>
  </si>
  <si>
    <t>Xã Hùng Thắng</t>
  </si>
  <si>
    <t>1031939</t>
  </si>
  <si>
    <t>Xã Tây Hưng</t>
  </si>
  <si>
    <t>1031941</t>
  </si>
  <si>
    <t>Xã Đông Hưng</t>
  </si>
  <si>
    <t>1031943</t>
  </si>
  <si>
    <t>Xã Vinh Quang</t>
  </si>
  <si>
    <t>1031945</t>
  </si>
  <si>
    <t>1031947</t>
  </si>
  <si>
    <t>Thị trấn Vĩnh Bảo</t>
  </si>
  <si>
    <t>1032101</t>
  </si>
  <si>
    <t>1032103</t>
  </si>
  <si>
    <t>Xã Hoà Bình</t>
  </si>
  <si>
    <t>1032105</t>
  </si>
  <si>
    <t>Xã Giang Biên</t>
  </si>
  <si>
    <t>1032107</t>
  </si>
  <si>
    <t>Xã Vĩnh An</t>
  </si>
  <si>
    <t>1032109</t>
  </si>
  <si>
    <t>Xã An Hoà (hết hiệu lực)</t>
  </si>
  <si>
    <t>1032111</t>
  </si>
  <si>
    <t>Xã Tam Đa (hết hiệu lực)</t>
  </si>
  <si>
    <t>1032113</t>
  </si>
  <si>
    <t>Xã Đồng Minh (hết hiệu lực)</t>
  </si>
  <si>
    <t>1032115</t>
  </si>
  <si>
    <t>Xã Tam Cường</t>
  </si>
  <si>
    <t>1032117</t>
  </si>
  <si>
    <t>Xã Cộng Hiền (hết hiệu lực)</t>
  </si>
  <si>
    <t>1032119</t>
  </si>
  <si>
    <t>Xã Trấn Dương</t>
  </si>
  <si>
    <t>1032121</t>
  </si>
  <si>
    <t>1032123</t>
  </si>
  <si>
    <t>Xã Thắng Thuỷ</t>
  </si>
  <si>
    <t>1032125</t>
  </si>
  <si>
    <t>Xã Trung Lập</t>
  </si>
  <si>
    <t>1032127</t>
  </si>
  <si>
    <t>Xã Việt Tiến</t>
  </si>
  <si>
    <t>1032129</t>
  </si>
  <si>
    <t>Xã Vĩnh Long (hết hiệu lực)</t>
  </si>
  <si>
    <t>1032131</t>
  </si>
  <si>
    <t>Xã Hiệp Hoà (hết hiệu lực)</t>
  </si>
  <si>
    <t>1032133</t>
  </si>
  <si>
    <t>1032135</t>
  </si>
  <si>
    <t>Xã Tân Liên</t>
  </si>
  <si>
    <t>1032137</t>
  </si>
  <si>
    <t>Xã Nhân Hoà (hết hiệu lực)</t>
  </si>
  <si>
    <t>1032139</t>
  </si>
  <si>
    <t>Xã Hưng Nhân (hết hiệu lực)</t>
  </si>
  <si>
    <t>1032141</t>
  </si>
  <si>
    <t>Xã Vinh Quang (hết hiệu lực)</t>
  </si>
  <si>
    <t>1032143</t>
  </si>
  <si>
    <t>Xã Thanh Lương (hết hiệu lực)</t>
  </si>
  <si>
    <t>1032145</t>
  </si>
  <si>
    <t>Xã Liên Am</t>
  </si>
  <si>
    <t>1032147</t>
  </si>
  <si>
    <t>Xã Lý Học</t>
  </si>
  <si>
    <t>1032149</t>
  </si>
  <si>
    <t>1032151</t>
  </si>
  <si>
    <t>Xã Vĩnh Phong (hết hiệu lực)</t>
  </si>
  <si>
    <t>1032153</t>
  </si>
  <si>
    <t>Xã Cao Minh</t>
  </si>
  <si>
    <t>1032155</t>
  </si>
  <si>
    <t>Xã Cổ Am (hết hiệu lực)</t>
  </si>
  <si>
    <t>1032157</t>
  </si>
  <si>
    <t>Xã Vĩnh Tiến (hết hiệu lực)</t>
  </si>
  <si>
    <t>1032159</t>
  </si>
  <si>
    <t>Xã Vĩnh Hòa</t>
  </si>
  <si>
    <t>1032161</t>
  </si>
  <si>
    <t>Xã Vĩnh Hưng</t>
  </si>
  <si>
    <t>1032163</t>
  </si>
  <si>
    <t>Xã Vĩnh Hải</t>
  </si>
  <si>
    <t>1032165</t>
  </si>
  <si>
    <t>Thị trấn Cát Hải</t>
  </si>
  <si>
    <t>1032301</t>
  </si>
  <si>
    <t>Xã Đồng Bài</t>
  </si>
  <si>
    <t>1032303</t>
  </si>
  <si>
    <t>Xã Gia Luận</t>
  </si>
  <si>
    <t>1032305</t>
  </si>
  <si>
    <t>Xã Xuân Đám</t>
  </si>
  <si>
    <t>1032307</t>
  </si>
  <si>
    <t>Thị trấn Cát Bà</t>
  </si>
  <si>
    <t>1032309</t>
  </si>
  <si>
    <t>Xã Nghĩa Lộ</t>
  </si>
  <si>
    <t>1032311</t>
  </si>
  <si>
    <t>Xã Hoàng Châu</t>
  </si>
  <si>
    <t>1032313</t>
  </si>
  <si>
    <t>Xã Văn Phong</t>
  </si>
  <si>
    <t>1032315</t>
  </si>
  <si>
    <t>Xã Phù Long</t>
  </si>
  <si>
    <t>1032317</t>
  </si>
  <si>
    <t>Xã Hiền Hào</t>
  </si>
  <si>
    <t>1032319</t>
  </si>
  <si>
    <t>Xã Trân Châu</t>
  </si>
  <si>
    <t>1032321</t>
  </si>
  <si>
    <t>Xã Việt Hải</t>
  </si>
  <si>
    <t>1032323</t>
  </si>
  <si>
    <t>Bạch Long Vĩ</t>
  </si>
  <si>
    <t>1032501</t>
  </si>
  <si>
    <t>Phường Anh Dũng</t>
  </si>
  <si>
    <t>1032701</t>
  </si>
  <si>
    <t>Phường Đa Phúc</t>
  </si>
  <si>
    <t>1032703</t>
  </si>
  <si>
    <t>Phường Hưng Đạo</t>
  </si>
  <si>
    <t>1032705</t>
  </si>
  <si>
    <t>Phường Hải Thành</t>
  </si>
  <si>
    <t>1032707</t>
  </si>
  <si>
    <t>Phường Tân Thành</t>
  </si>
  <si>
    <t>1032709</t>
  </si>
  <si>
    <t>Phường Hoà Nghĩa</t>
  </si>
  <si>
    <t>1032711</t>
  </si>
  <si>
    <t>Phường Nguyễn Trãi</t>
  </si>
  <si>
    <t>1070101</t>
  </si>
  <si>
    <t>1070103</t>
  </si>
  <si>
    <t>Phường Thanh Bình</t>
  </si>
  <si>
    <t>1070105</t>
  </si>
  <si>
    <t>Phường Cẩm Thượng</t>
  </si>
  <si>
    <t>1070107</t>
  </si>
  <si>
    <t>Phường Bình Hàn</t>
  </si>
  <si>
    <t>1070109</t>
  </si>
  <si>
    <t>Phường Ngọc Châu</t>
  </si>
  <si>
    <t>1070111</t>
  </si>
  <si>
    <t>Phường Phạm Ngũ Lão (hết hiệu lực)</t>
  </si>
  <si>
    <t>1070113</t>
  </si>
  <si>
    <t>1070115</t>
  </si>
  <si>
    <t>1070117</t>
  </si>
  <si>
    <t>Phường Lê Thanh Nghị</t>
  </si>
  <si>
    <t>1070119</t>
  </si>
  <si>
    <t>Phường Hải Tân</t>
  </si>
  <si>
    <t>1070121</t>
  </si>
  <si>
    <t>Phường Tứ Minh</t>
  </si>
  <si>
    <t>1070123</t>
  </si>
  <si>
    <t>Phường Việt Hòa</t>
  </si>
  <si>
    <t>1070125</t>
  </si>
  <si>
    <t>Phường Thạch Khôi</t>
  </si>
  <si>
    <t>1070127</t>
  </si>
  <si>
    <t>Phường Tân Hưng</t>
  </si>
  <si>
    <t>1070129</t>
  </si>
  <si>
    <t>1070131</t>
  </si>
  <si>
    <t>Phường Ái Quốc</t>
  </si>
  <si>
    <t>1070133</t>
  </si>
  <si>
    <t>Xã An Châu (hết hiệu lực)</t>
  </si>
  <si>
    <t>1070135</t>
  </si>
  <si>
    <t>Xã Thượng Đạt (hết hiệu lực)</t>
  </si>
  <si>
    <t>1070137</t>
  </si>
  <si>
    <t>Phường Tân Bình</t>
  </si>
  <si>
    <t>1070139</t>
  </si>
  <si>
    <t>Phường Nhị Châu</t>
  </si>
  <si>
    <t>1070141</t>
  </si>
  <si>
    <t>Xã Tiền Tiến</t>
  </si>
  <si>
    <t>1070143</t>
  </si>
  <si>
    <t>Xã Quyết Thắng</t>
  </si>
  <si>
    <t>1070145</t>
  </si>
  <si>
    <t>Xã Ngọc Sơn</t>
  </si>
  <si>
    <t>1070147</t>
  </si>
  <si>
    <t>1070149</t>
  </si>
  <si>
    <t>Xã Gia Xuyên</t>
  </si>
  <si>
    <t>1070151</t>
  </si>
  <si>
    <t>1070153</t>
  </si>
  <si>
    <t>Phường Sao Đỏ</t>
  </si>
  <si>
    <t>1070301</t>
  </si>
  <si>
    <t>Phường Văn An</t>
  </si>
  <si>
    <t>1070303</t>
  </si>
  <si>
    <t>Phường Phả Lại</t>
  </si>
  <si>
    <t>1070305</t>
  </si>
  <si>
    <t>Xã Bắc An</t>
  </si>
  <si>
    <t>1070307</t>
  </si>
  <si>
    <t>Phường Cộng Hòa</t>
  </si>
  <si>
    <t>1070309</t>
  </si>
  <si>
    <t>Phường Chí Minh</t>
  </si>
  <si>
    <t>1070311</t>
  </si>
  <si>
    <t>Phường An Lạc</t>
  </si>
  <si>
    <t>1070313</t>
  </si>
  <si>
    <t>Phường Tân Dân</t>
  </si>
  <si>
    <t>1070315</t>
  </si>
  <si>
    <t>Phường Bến Tắm</t>
  </si>
  <si>
    <t>1070317</t>
  </si>
  <si>
    <t>Xã Hoàng Hoa Thám</t>
  </si>
  <si>
    <t>1070319</t>
  </si>
  <si>
    <t>1070321</t>
  </si>
  <si>
    <t>1070323</t>
  </si>
  <si>
    <t>Phường Hoàng Tiến</t>
  </si>
  <si>
    <t>1070325</t>
  </si>
  <si>
    <t>Phường Hoàng Tân</t>
  </si>
  <si>
    <t>1070327</t>
  </si>
  <si>
    <t>Phường Cổ Thành</t>
  </si>
  <si>
    <t>1070329</t>
  </si>
  <si>
    <t>Phường Văn Đức</t>
  </si>
  <si>
    <t>1070331</t>
  </si>
  <si>
    <t>Phường Thái Học</t>
  </si>
  <si>
    <t>1070333</t>
  </si>
  <si>
    <t>Xã Nhân Huệ</t>
  </si>
  <si>
    <t>1070335</t>
  </si>
  <si>
    <t>Xã Kênh Giang</t>
  </si>
  <si>
    <t>1070337</t>
  </si>
  <si>
    <t>Phường Đồng Lạc</t>
  </si>
  <si>
    <t>1070339</t>
  </si>
  <si>
    <t>1070501</t>
  </si>
  <si>
    <t>Xã An Sơn</t>
  </si>
  <si>
    <t>1070503</t>
  </si>
  <si>
    <t>1070505</t>
  </si>
  <si>
    <t>1070507</t>
  </si>
  <si>
    <t>Xã Nam Chính (hết hiệu lực)</t>
  </si>
  <si>
    <t>1070509</t>
  </si>
  <si>
    <t>1070511</t>
  </si>
  <si>
    <t>Xã Nam Hồng (hết hiệu lực)</t>
  </si>
  <si>
    <t>1070513</t>
  </si>
  <si>
    <t>Thị trấn Nam Sách</t>
  </si>
  <si>
    <t>1070519</t>
  </si>
  <si>
    <t>Xã Nam Tân</t>
  </si>
  <si>
    <t>1070521</t>
  </si>
  <si>
    <t>Xã Hiệp Cát</t>
  </si>
  <si>
    <t>1070523</t>
  </si>
  <si>
    <t>Xã Thanh Quang (hết hiệu lực)</t>
  </si>
  <si>
    <t>1070525</t>
  </si>
  <si>
    <t>1070527</t>
  </si>
  <si>
    <t>Xã An Bình</t>
  </si>
  <si>
    <t>1070529</t>
  </si>
  <si>
    <t>Xã Nam Trung (hết hiệu lực)</t>
  </si>
  <si>
    <t>1070531</t>
  </si>
  <si>
    <t>Xã Thái Tân</t>
  </si>
  <si>
    <t>1070533</t>
  </si>
  <si>
    <t>Xã An Lâm (hết hiệu lực)</t>
  </si>
  <si>
    <t>1070535</t>
  </si>
  <si>
    <t>Xã Phú Điền (hết hiệu lực)</t>
  </si>
  <si>
    <t>1070537</t>
  </si>
  <si>
    <t>Xã Hồng Phong</t>
  </si>
  <si>
    <t>1070539</t>
  </si>
  <si>
    <t>1070541</t>
  </si>
  <si>
    <t>1070547</t>
  </si>
  <si>
    <t>1070549</t>
  </si>
  <si>
    <t>Xã Tân An</t>
  </si>
  <si>
    <t>1070701</t>
  </si>
  <si>
    <t>1070703</t>
  </si>
  <si>
    <t>Xã Hồng Lạc</t>
  </si>
  <si>
    <t>1070705</t>
  </si>
  <si>
    <t>Xã Cẩm Chế (hết hiệu lực)</t>
  </si>
  <si>
    <t>1070707</t>
  </si>
  <si>
    <t>Xã Tiền Tiến (hết hiệu lực)</t>
  </si>
  <si>
    <t>1070709</t>
  </si>
  <si>
    <t>Xã Thanh Khê (hết hiệu lực)</t>
  </si>
  <si>
    <t>1070711</t>
  </si>
  <si>
    <t>Xã Thanh Thủy (hết hiệu lực)</t>
  </si>
  <si>
    <t>1070713</t>
  </si>
  <si>
    <t>Xã Thanh Bính (hết hiệu lực)</t>
  </si>
  <si>
    <t>1070715</t>
  </si>
  <si>
    <t>Thị trấn Thanh Hà</t>
  </si>
  <si>
    <t>1070717</t>
  </si>
  <si>
    <t>Xã Việt Hồng (hết hiệu lực)</t>
  </si>
  <si>
    <t>1070719</t>
  </si>
  <si>
    <t>Xã Quyết Thắng (hết hiệu lực)</t>
  </si>
  <si>
    <t>1070721</t>
  </si>
  <si>
    <t>Xã Tân Việt</t>
  </si>
  <si>
    <t>1070723</t>
  </si>
  <si>
    <t>Xã Thanh An</t>
  </si>
  <si>
    <t>1070725</t>
  </si>
  <si>
    <t>Xã Thanh Lang</t>
  </si>
  <si>
    <t>1070727</t>
  </si>
  <si>
    <t>1070729</t>
  </si>
  <si>
    <t>Xã Thanh Hải</t>
  </si>
  <si>
    <t>1070731</t>
  </si>
  <si>
    <t>Xã Thanh Xá (hết hiệu lực)</t>
  </si>
  <si>
    <t>1070733</t>
  </si>
  <si>
    <t>1070735</t>
  </si>
  <si>
    <t>Xã An Lương (hết hiệu lực)</t>
  </si>
  <si>
    <t>1070737</t>
  </si>
  <si>
    <t>Xã Phượng Hoàng (hết hiệu lực)</t>
  </si>
  <si>
    <t>1070739</t>
  </si>
  <si>
    <t>Xã Hợp Đức (hết hiệu lực)</t>
  </si>
  <si>
    <t>1070741</t>
  </si>
  <si>
    <t>Xã Trường Thành (hết hiệu lực)</t>
  </si>
  <si>
    <t>1070743</t>
  </si>
  <si>
    <t>Xã Thanh Hồng</t>
  </si>
  <si>
    <t>1070745</t>
  </si>
  <si>
    <t>Xã Thanh Cường (hết hiệu lực)</t>
  </si>
  <si>
    <t>1070747</t>
  </si>
  <si>
    <t>Xã Vĩnh Lập (hết hiệu lực)</t>
  </si>
  <si>
    <t>1070749</t>
  </si>
  <si>
    <t>Xã An Phượng</t>
  </si>
  <si>
    <t>1070751</t>
  </si>
  <si>
    <t>Xã Thanh Quang</t>
  </si>
  <si>
    <t>1070753</t>
  </si>
  <si>
    <t>Xã Cẩm Việt</t>
  </si>
  <si>
    <t>1070755</t>
  </si>
  <si>
    <t>Xã Thanh Tân</t>
  </si>
  <si>
    <t>1070757</t>
  </si>
  <si>
    <t>Xã Vĩnh Cường</t>
  </si>
  <si>
    <t>1070759</t>
  </si>
  <si>
    <t>1070901</t>
  </si>
  <si>
    <t>Xã Lạc Long</t>
  </si>
  <si>
    <t>1070903</t>
  </si>
  <si>
    <t>Xã Minh Hòa</t>
  </si>
  <si>
    <t>1070905</t>
  </si>
  <si>
    <t>Xã Lê Ninh</t>
  </si>
  <si>
    <t>1070907</t>
  </si>
  <si>
    <t>Phường Duy Tân</t>
  </si>
  <si>
    <t>1070909</t>
  </si>
  <si>
    <t>Xã Phạm Mệnh</t>
  </si>
  <si>
    <t>1070911</t>
  </si>
  <si>
    <t>Phường Hiệp Sơn</t>
  </si>
  <si>
    <t>1070913</t>
  </si>
  <si>
    <t>Phường Long Xuyên</t>
  </si>
  <si>
    <t>1070915</t>
  </si>
  <si>
    <t>Phường An Lưu</t>
  </si>
  <si>
    <t>1070917</t>
  </si>
  <si>
    <t>Xã Bạch Đằng</t>
  </si>
  <si>
    <t>1070919</t>
  </si>
  <si>
    <t>Phường Thất Hùng</t>
  </si>
  <si>
    <t>1070921</t>
  </si>
  <si>
    <t>Xã Hoành Sơn (hết hiệu lực)</t>
  </si>
  <si>
    <t>1070923</t>
  </si>
  <si>
    <t>Xã Phúc Thành B</t>
  </si>
  <si>
    <t>1070925</t>
  </si>
  <si>
    <t>1070927</t>
  </si>
  <si>
    <t>Phường Minh Tân</t>
  </si>
  <si>
    <t>1070929</t>
  </si>
  <si>
    <t>1070931</t>
  </si>
  <si>
    <t>Xã Hiệp Hòa</t>
  </si>
  <si>
    <t>1070933</t>
  </si>
  <si>
    <t>Phường Phú Thứ</t>
  </si>
  <si>
    <t>1070935</t>
  </si>
  <si>
    <t>Xã Thăng Long</t>
  </si>
  <si>
    <t>1070937</t>
  </si>
  <si>
    <t>Phường An Sinh</t>
  </si>
  <si>
    <t>1070939</t>
  </si>
  <si>
    <t>Xã Thượng Quận</t>
  </si>
  <si>
    <t>1070941</t>
  </si>
  <si>
    <t>Phường An Phụ</t>
  </si>
  <si>
    <t>1070943</t>
  </si>
  <si>
    <t>Phường Hiệp An</t>
  </si>
  <si>
    <t>1070945</t>
  </si>
  <si>
    <t>Phường Thái Thịnh</t>
  </si>
  <si>
    <t>1070947</t>
  </si>
  <si>
    <t>Phường Hiến Thành</t>
  </si>
  <si>
    <t>1070949</t>
  </si>
  <si>
    <t>Phường Phạm Thái</t>
  </si>
  <si>
    <t>1070951</t>
  </si>
  <si>
    <t>Xã Quang Thành</t>
  </si>
  <si>
    <t>1070953</t>
  </si>
  <si>
    <t>Xã Kim Lương (hết hiệu lực)</t>
  </si>
  <si>
    <t>1071101</t>
  </si>
  <si>
    <t>Xã Đại Đức</t>
  </si>
  <si>
    <t>1071103</t>
  </si>
  <si>
    <t>Xã Kim Đính</t>
  </si>
  <si>
    <t>1071105</t>
  </si>
  <si>
    <t>Xã Đồng Gia (hết hiệu lực)</t>
  </si>
  <si>
    <t>1071107</t>
  </si>
  <si>
    <t>Thị trấn Phú Thái</t>
  </si>
  <si>
    <t>1071109</t>
  </si>
  <si>
    <t>Xã Cổ Dũng (hết hiệu lực)</t>
  </si>
  <si>
    <t>1071111</t>
  </si>
  <si>
    <t>Xã Phúc Thành A (hết hiệu lực)</t>
  </si>
  <si>
    <t>1071113</t>
  </si>
  <si>
    <t>1071115</t>
  </si>
  <si>
    <t>Xã Kim Anh</t>
  </si>
  <si>
    <t>1071117</t>
  </si>
  <si>
    <t>Xã Kim Tân</t>
  </si>
  <si>
    <t>1071119</t>
  </si>
  <si>
    <t>Xã Kim Khê (hết hiệu lực)</t>
  </si>
  <si>
    <t>1071121</t>
  </si>
  <si>
    <t>Xã Cẩm La (hết hiệu lực)</t>
  </si>
  <si>
    <t>1071123</t>
  </si>
  <si>
    <t>Xã Bình Dân (hết hiệu lực)</t>
  </si>
  <si>
    <t>1071125</t>
  </si>
  <si>
    <t>Xã Tam Kỳ</t>
  </si>
  <si>
    <t>1071127</t>
  </si>
  <si>
    <t>Xã Liên Hòa (hết hiệu lực)</t>
  </si>
  <si>
    <t>1071129</t>
  </si>
  <si>
    <t>Xã Kim Xuyên</t>
  </si>
  <si>
    <t>1071131</t>
  </si>
  <si>
    <t>Xã Lai Vu (hết hiệu lực)</t>
  </si>
  <si>
    <t>1071133</t>
  </si>
  <si>
    <t>Xã Cộng Hòa (hết hiệu lực)</t>
  </si>
  <si>
    <t>1071135</t>
  </si>
  <si>
    <t>Xã Thượng Vũ (hết hiệu lực)</t>
  </si>
  <si>
    <t>1071137</t>
  </si>
  <si>
    <t>Xã Việt Hưng (hết hiệu lực)</t>
  </si>
  <si>
    <t>1071139</t>
  </si>
  <si>
    <t>Xã Tuấn Hưng (hết hiệu lực)</t>
  </si>
  <si>
    <t>1071141</t>
  </si>
  <si>
    <t>Xã Kim Liên</t>
  </si>
  <si>
    <t>1071143</t>
  </si>
  <si>
    <t>Xã Đồng Cẩm</t>
  </si>
  <si>
    <t>1071145</t>
  </si>
  <si>
    <t>Xã Tuấn Việt</t>
  </si>
  <si>
    <t>1071147</t>
  </si>
  <si>
    <t>Xã Lai Khê</t>
  </si>
  <si>
    <t>1071149</t>
  </si>
  <si>
    <t>Xã Vũ Dũng</t>
  </si>
  <si>
    <t>1071151</t>
  </si>
  <si>
    <t>1071153</t>
  </si>
  <si>
    <t>Thị trấn Gia Lộc</t>
  </si>
  <si>
    <t>1071301</t>
  </si>
  <si>
    <t>1071303</t>
  </si>
  <si>
    <t>Xã Thống Kênh</t>
  </si>
  <si>
    <t>1071305</t>
  </si>
  <si>
    <t>Xã Thạch Khôi</t>
  </si>
  <si>
    <t>1071307</t>
  </si>
  <si>
    <t>Xã Trùng Khánh (hết hiệu lực)</t>
  </si>
  <si>
    <t>1071309</t>
  </si>
  <si>
    <t>Xã Gia Tân (hết hiệu lực)</t>
  </si>
  <si>
    <t>1071311</t>
  </si>
  <si>
    <t>Xã Gia Lương (hết hiệu lực)</t>
  </si>
  <si>
    <t>1071313</t>
  </si>
  <si>
    <t>Xã Hồng Hưng</t>
  </si>
  <si>
    <t>1071315</t>
  </si>
  <si>
    <t>Xã Quang Minh (hết hiệu lực)</t>
  </si>
  <si>
    <t>1071317</t>
  </si>
  <si>
    <t>Xã Liên Hồng (hết hiệu lực)</t>
  </si>
  <si>
    <t>1071319</t>
  </si>
  <si>
    <t>Xã Thống Nhất</t>
  </si>
  <si>
    <t>1071321</t>
  </si>
  <si>
    <t>1071323</t>
  </si>
  <si>
    <t>Xã Gia Xuyên (hết hiệu lực)</t>
  </si>
  <si>
    <t>1071325</t>
  </si>
  <si>
    <t>Xã Yết Kiêu</t>
  </si>
  <si>
    <t>1071327</t>
  </si>
  <si>
    <t>Xã Gia Hòa (hết hiệu lực)</t>
  </si>
  <si>
    <t>1071329</t>
  </si>
  <si>
    <t>Xã Phương Hưng (hết hiệu lực)</t>
  </si>
  <si>
    <t>1071331</t>
  </si>
  <si>
    <t>Xã Gia Khánh (hết hiệu lực)</t>
  </si>
  <si>
    <t>1071333</t>
  </si>
  <si>
    <t>1071335</t>
  </si>
  <si>
    <t>Xã Toàn Thắng</t>
  </si>
  <si>
    <t>1071337</t>
  </si>
  <si>
    <t>1071339</t>
  </si>
  <si>
    <t>Xã Phạm Trấn</t>
  </si>
  <si>
    <t>1071341</t>
  </si>
  <si>
    <t>Xã Đoàn Thượng</t>
  </si>
  <si>
    <t>1071343</t>
  </si>
  <si>
    <t>Xã Đồng Quang (hết hiệu lực)</t>
  </si>
  <si>
    <t>1071345</t>
  </si>
  <si>
    <t>Xã Nhật Tân (hết hiệu lực)</t>
  </si>
  <si>
    <t>1071347</t>
  </si>
  <si>
    <t>Xã Đức Xương (hết hiệu lực)</t>
  </si>
  <si>
    <t>1071349</t>
  </si>
  <si>
    <t>Xã Gia Tiến</t>
  </si>
  <si>
    <t>1071351</t>
  </si>
  <si>
    <t>Xã Gia Phúc</t>
  </si>
  <si>
    <t>1071353</t>
  </si>
  <si>
    <t>Xã Nhật Quang</t>
  </si>
  <si>
    <t>1071355</t>
  </si>
  <si>
    <t>Xã Quang Đức</t>
  </si>
  <si>
    <t>1071357</t>
  </si>
  <si>
    <t>Xã Cộng Lạc (hết hiệu lực)</t>
  </si>
  <si>
    <t>1071501</t>
  </si>
  <si>
    <t>Xã Bình Lãng</t>
  </si>
  <si>
    <t>1071503</t>
  </si>
  <si>
    <t>Xã Quảng Nghiệp (hết hiệu lực)</t>
  </si>
  <si>
    <t>1071505</t>
  </si>
  <si>
    <t>Thị trấn Tứ Kỳ</t>
  </si>
  <si>
    <t>1071507</t>
  </si>
  <si>
    <t>Xã Ngọc Kỳ (hết hiệu lực)</t>
  </si>
  <si>
    <t>1071509</t>
  </si>
  <si>
    <t>Xã Tái Sơn (hết hiệu lực)</t>
  </si>
  <si>
    <t>1071511</t>
  </si>
  <si>
    <t>Xã Dân Chủ (hết hiệu lực)</t>
  </si>
  <si>
    <t>1071513</t>
  </si>
  <si>
    <t>1071515</t>
  </si>
  <si>
    <t>1071517</t>
  </si>
  <si>
    <t>Xã Văn Tố</t>
  </si>
  <si>
    <t>1071519</t>
  </si>
  <si>
    <t>1071521</t>
  </si>
  <si>
    <t>Xã Phượng Kỳ (hết hiệu lực)</t>
  </si>
  <si>
    <t>1071523</t>
  </si>
  <si>
    <t>Xã Tiên Động</t>
  </si>
  <si>
    <t>1071525</t>
  </si>
  <si>
    <t>Xã Nguyên Giáp</t>
  </si>
  <si>
    <t>1071527</t>
  </si>
  <si>
    <t>Xã Hà Kỳ</t>
  </si>
  <si>
    <t>1071529</t>
  </si>
  <si>
    <t>Xã Hà Thanh</t>
  </si>
  <si>
    <t>1071531</t>
  </si>
  <si>
    <t>Xã An Thanh</t>
  </si>
  <si>
    <t>1071533</t>
  </si>
  <si>
    <t>Xã Ngọc Sơn (hết hiệu lực)</t>
  </si>
  <si>
    <t>1071535</t>
  </si>
  <si>
    <t>1071537</t>
  </si>
  <si>
    <t>Xã Đại Đồng (hết hiệu lực)</t>
  </si>
  <si>
    <t>1071539</t>
  </si>
  <si>
    <t>1071541</t>
  </si>
  <si>
    <t>Xã Tứ Xuyên (hết hiệu lực)</t>
  </si>
  <si>
    <t>1071543</t>
  </si>
  <si>
    <t>Xã Quang Phục</t>
  </si>
  <si>
    <t>1071545</t>
  </si>
  <si>
    <t>Xã Đông Kỳ (hết hiệu lực)</t>
  </si>
  <si>
    <t>1071547</t>
  </si>
  <si>
    <t>Xã Tây Kỳ (hết hiệu lực)</t>
  </si>
  <si>
    <t>1071549</t>
  </si>
  <si>
    <t>Xã Tân Kỳ</t>
  </si>
  <si>
    <t>1071551</t>
  </si>
  <si>
    <t>Xã Quang Khải</t>
  </si>
  <si>
    <t>1071553</t>
  </si>
  <si>
    <t>Xã Đại Sơn</t>
  </si>
  <si>
    <t>1071555</t>
  </si>
  <si>
    <t>Xã Chí Minh</t>
  </si>
  <si>
    <t>1071557</t>
  </si>
  <si>
    <t>Xã Kỳ Sơn</t>
  </si>
  <si>
    <t>1071559</t>
  </si>
  <si>
    <t>Xã Dân An</t>
  </si>
  <si>
    <t>1071561</t>
  </si>
  <si>
    <t>Xã Lạc Phượng</t>
  </si>
  <si>
    <t>1071563</t>
  </si>
  <si>
    <t>Xã Cẩm Hoàng</t>
  </si>
  <si>
    <t>1071701</t>
  </si>
  <si>
    <t>Xã Cao An</t>
  </si>
  <si>
    <t>1071703</t>
  </si>
  <si>
    <t>1071705</t>
  </si>
  <si>
    <t>Xã Cẩm Văn</t>
  </si>
  <si>
    <t>1071707</t>
  </si>
  <si>
    <t>Xã Đức Chính</t>
  </si>
  <si>
    <t>1071709</t>
  </si>
  <si>
    <t>Xã Lương Điền</t>
  </si>
  <si>
    <t>1071711</t>
  </si>
  <si>
    <t>Xã Cẩm Điền (hết hiệu lực)</t>
  </si>
  <si>
    <t>1071713</t>
  </si>
  <si>
    <t>Thị trấn Lai Cách</t>
  </si>
  <si>
    <t>1071715</t>
  </si>
  <si>
    <t>Xã Cẩm Hưng</t>
  </si>
  <si>
    <t>1071717</t>
  </si>
  <si>
    <t>Xã Ngọc Liên</t>
  </si>
  <si>
    <t>1071719</t>
  </si>
  <si>
    <t>Xã Thạch Lỗi (hết hiệu lực)</t>
  </si>
  <si>
    <t>1071721</t>
  </si>
  <si>
    <t>Xã Cẩm Vũ</t>
  </si>
  <si>
    <t>1071723</t>
  </si>
  <si>
    <t>Xã Cẩm Sơn (hết hiệu lực)</t>
  </si>
  <si>
    <t>1071725</t>
  </si>
  <si>
    <t>Xã Cẩm Định (hết hiệu lực)</t>
  </si>
  <si>
    <t>1071727</t>
  </si>
  <si>
    <t>Xã Kim Giang (hết hiệu lực)</t>
  </si>
  <si>
    <t>1071729</t>
  </si>
  <si>
    <t>Xã Tân Trường</t>
  </si>
  <si>
    <t>1071731</t>
  </si>
  <si>
    <t>Xã Cẩm Phúc (hết hiệu lực)</t>
  </si>
  <si>
    <t>1071733</t>
  </si>
  <si>
    <t>Xã Cẩm Đông</t>
  </si>
  <si>
    <t>1071735</t>
  </si>
  <si>
    <t>Xã Cẩm Đoài</t>
  </si>
  <si>
    <t>1071737</t>
  </si>
  <si>
    <t>Thị trấn Cẩm Giang</t>
  </si>
  <si>
    <t>1071739</t>
  </si>
  <si>
    <t>Xã Định Sơn</t>
  </si>
  <si>
    <t>1071741</t>
  </si>
  <si>
    <t>Xã Phúc Điền</t>
  </si>
  <si>
    <t>1071743</t>
  </si>
  <si>
    <t>Xã Hưng Thịnh (hết hiệu lực)</t>
  </si>
  <si>
    <t>1071901</t>
  </si>
  <si>
    <t>Xã Vĩnh Hồng</t>
  </si>
  <si>
    <t>1071903</t>
  </si>
  <si>
    <t>Xã Tân Hồng</t>
  </si>
  <si>
    <t>1071905</t>
  </si>
  <si>
    <t>Xã Nhân Quyền</t>
  </si>
  <si>
    <t>1071907</t>
  </si>
  <si>
    <t>Thị trấn Kẻ Sặt</t>
  </si>
  <si>
    <t>1071909</t>
  </si>
  <si>
    <t>Xã Vĩnh Tuy (hết hiệu lực)</t>
  </si>
  <si>
    <t>1071911</t>
  </si>
  <si>
    <t>1071913</t>
  </si>
  <si>
    <t>Xã Tráng Liệt (hết hiệu lực)</t>
  </si>
  <si>
    <t>1071915</t>
  </si>
  <si>
    <t>Xã Long Xuyên</t>
  </si>
  <si>
    <t>1071917</t>
  </si>
  <si>
    <t>1071919</t>
  </si>
  <si>
    <t>Xã Thúc Kháng</t>
  </si>
  <si>
    <t>1071921</t>
  </si>
  <si>
    <t>Xã Hồng Khê</t>
  </si>
  <si>
    <t>1071923</t>
  </si>
  <si>
    <t>Xã Thái Học (hết hiệu lực)</t>
  </si>
  <si>
    <t>1071925</t>
  </si>
  <si>
    <t>1071927</t>
  </si>
  <si>
    <t>Xã Thái Dương</t>
  </si>
  <si>
    <t>1071929</t>
  </si>
  <si>
    <t>1071931</t>
  </si>
  <si>
    <t>Xã Bình Xuyên</t>
  </si>
  <si>
    <t>1071933</t>
  </si>
  <si>
    <t>Xã Bình Minh (hết hiệu lực)</t>
  </si>
  <si>
    <t>1071935</t>
  </si>
  <si>
    <t>1071937</t>
  </si>
  <si>
    <t>Xã Thái Minh</t>
  </si>
  <si>
    <t>1071939</t>
  </si>
  <si>
    <t>1072101</t>
  </si>
  <si>
    <t>Xã Chi Lăng Nam</t>
  </si>
  <si>
    <t>1072103</t>
  </si>
  <si>
    <t>Xã Diên Hồng (hết hiệu lực)</t>
  </si>
  <si>
    <t>1072105</t>
  </si>
  <si>
    <t>Xã Cao Thắng</t>
  </si>
  <si>
    <t>1072107</t>
  </si>
  <si>
    <t>Xã Thanh Tùng</t>
  </si>
  <si>
    <t>1072109</t>
  </si>
  <si>
    <t>Xã Hồng Quang</t>
  </si>
  <si>
    <t>1072111</t>
  </si>
  <si>
    <t>Xã Lê Hồng</t>
  </si>
  <si>
    <t>1072113</t>
  </si>
  <si>
    <t>Thị trấn Thanh Miện</t>
  </si>
  <si>
    <t>1072115</t>
  </si>
  <si>
    <t>Xã Phạm Kha</t>
  </si>
  <si>
    <t>1072117</t>
  </si>
  <si>
    <t>Xã Ngô Quyền</t>
  </si>
  <si>
    <t>1072119</t>
  </si>
  <si>
    <t>Xã Đoàn Tùng</t>
  </si>
  <si>
    <t>1072121</t>
  </si>
  <si>
    <t>1072123</t>
  </si>
  <si>
    <t>Xã Đoàn Kết</t>
  </si>
  <si>
    <t>1072125</t>
  </si>
  <si>
    <t>Xã Tứ Cường</t>
  </si>
  <si>
    <t>1072127</t>
  </si>
  <si>
    <t>Xã Hùng Sơn (hết hiệu lực)</t>
  </si>
  <si>
    <t>1072129</t>
  </si>
  <si>
    <t>Xã Ngũ Hùng</t>
  </si>
  <si>
    <t>1072131</t>
  </si>
  <si>
    <t>Xã Chi Lăng Bắc</t>
  </si>
  <si>
    <t>1072133</t>
  </si>
  <si>
    <t>Xã Thanh Giang</t>
  </si>
  <si>
    <t>1072135</t>
  </si>
  <si>
    <t>Xã Tiền Phong (hết hiệu lực)</t>
  </si>
  <si>
    <t>1072137</t>
  </si>
  <si>
    <t>1072139</t>
  </si>
  <si>
    <t>Xã Nghĩa An</t>
  </si>
  <si>
    <t>1072301</t>
  </si>
  <si>
    <t>1072303</t>
  </si>
  <si>
    <t>1072305</t>
  </si>
  <si>
    <t>1072307</t>
  </si>
  <si>
    <t>Xã Ninh Hòa (hết hiệu lực)</t>
  </si>
  <si>
    <t>1072309</t>
  </si>
  <si>
    <t>Xã Ninh Thành (hết hiệu lực)</t>
  </si>
  <si>
    <t>1072311</t>
  </si>
  <si>
    <t>Xã Quang Hưng (hết hiệu lực)</t>
  </si>
  <si>
    <t>1072313</t>
  </si>
  <si>
    <t>Xã Tân Quang</t>
  </si>
  <si>
    <t>1072315</t>
  </si>
  <si>
    <t>Xã Văn Hội</t>
  </si>
  <si>
    <t>1072317</t>
  </si>
  <si>
    <t>Xã Hồng Phúc (hết hiệu lực)</t>
  </si>
  <si>
    <t>1072319</t>
  </si>
  <si>
    <t>Thị trấn Ninh Giang</t>
  </si>
  <si>
    <t>1072321</t>
  </si>
  <si>
    <t>Xã ứng Hoè</t>
  </si>
  <si>
    <t>1072323</t>
  </si>
  <si>
    <t>Xã Hồng Đức (hết hiệu lực)</t>
  </si>
  <si>
    <t>1072325</t>
  </si>
  <si>
    <t>Xã An Đức</t>
  </si>
  <si>
    <t>1072327</t>
  </si>
  <si>
    <t>Xã Vạn Phúc (hết hiệu lực)</t>
  </si>
  <si>
    <t>1072329</t>
  </si>
  <si>
    <t>Xã Tân Hương</t>
  </si>
  <si>
    <t>1072331</t>
  </si>
  <si>
    <t>1072333</t>
  </si>
  <si>
    <t>Xã Đông Xuyên (hết hiệu lực)</t>
  </si>
  <si>
    <t>1072335</t>
  </si>
  <si>
    <t>Xã Hoàng Hanh (hết hiệu lực)</t>
  </si>
  <si>
    <t>1072337</t>
  </si>
  <si>
    <t>Xã Ninh Hải (hết hiệu lực)</t>
  </si>
  <si>
    <t>1072339</t>
  </si>
  <si>
    <t>Xã Đồng Tâm (hết hiệu lực)</t>
  </si>
  <si>
    <t>1072341</t>
  </si>
  <si>
    <t>Xã Kiến Quốc (hết hiệu lực)</t>
  </si>
  <si>
    <t>1072343</t>
  </si>
  <si>
    <t>Xã Hồng Thái (hết hiệu lực)</t>
  </si>
  <si>
    <t>1072345</t>
  </si>
  <si>
    <t>Xã Hồng Dụ</t>
  </si>
  <si>
    <t>1072347</t>
  </si>
  <si>
    <t>Xã Hưng Thái (hết hiệu lực)</t>
  </si>
  <si>
    <t>1072349</t>
  </si>
  <si>
    <t>Xã Hiệp Lực</t>
  </si>
  <si>
    <t>1072351</t>
  </si>
  <si>
    <t>Xã Hưng Long</t>
  </si>
  <si>
    <t>1072353</t>
  </si>
  <si>
    <t>Xã Văn Giang (hết hiệu lực)</t>
  </si>
  <si>
    <t>1072355</t>
  </si>
  <si>
    <t>Xã Kiến Phúc</t>
  </si>
  <si>
    <t>1072357</t>
  </si>
  <si>
    <t>Xã Đức Phúc</t>
  </si>
  <si>
    <t>1072359</t>
  </si>
  <si>
    <t>1072361</t>
  </si>
  <si>
    <t>Xã Bảo Khê</t>
  </si>
  <si>
    <t>1090101</t>
  </si>
  <si>
    <t>Phường Hiến Nam</t>
  </si>
  <si>
    <t>1090103</t>
  </si>
  <si>
    <t>1090105</t>
  </si>
  <si>
    <t>Xã Quảng Châu</t>
  </si>
  <si>
    <t>1090107</t>
  </si>
  <si>
    <t>Phường Lam Sơn</t>
  </si>
  <si>
    <t>1090109</t>
  </si>
  <si>
    <t>Phường An Tảo</t>
  </si>
  <si>
    <t>1090111</t>
  </si>
  <si>
    <t>1090113</t>
  </si>
  <si>
    <t>Phường Hồng Châu</t>
  </si>
  <si>
    <t>1090115</t>
  </si>
  <si>
    <t>1090117</t>
  </si>
  <si>
    <t>Xã Trung Nghĩa</t>
  </si>
  <si>
    <t>1090119</t>
  </si>
  <si>
    <t>1090121</t>
  </si>
  <si>
    <t>Xã Hồng Nam (hết hiệu lực)</t>
  </si>
  <si>
    <t>1090123</t>
  </si>
  <si>
    <t>Xã Hùng Cường</t>
  </si>
  <si>
    <t>1090125</t>
  </si>
  <si>
    <t>1090127</t>
  </si>
  <si>
    <t>Xã Phương Chiểu (hết hiệu lực)</t>
  </si>
  <si>
    <t>1090129</t>
  </si>
  <si>
    <t>Xã Hoàng Hanh</t>
  </si>
  <si>
    <t>1090131</t>
  </si>
  <si>
    <t>1090133</t>
  </si>
  <si>
    <t>Xã Phương Nam</t>
  </si>
  <si>
    <t>1090135</t>
  </si>
  <si>
    <t>Xã Hòa Phong</t>
  </si>
  <si>
    <t>1090301</t>
  </si>
  <si>
    <t>1090303</t>
  </si>
  <si>
    <t>Phường Bạch Sam</t>
  </si>
  <si>
    <t>1090305</t>
  </si>
  <si>
    <t>Xã Ngọc Lâm</t>
  </si>
  <si>
    <t>1090307</t>
  </si>
  <si>
    <t>Phường Bần Yên Nhân</t>
  </si>
  <si>
    <t>1090309</t>
  </si>
  <si>
    <t>Phường Phan Đình Phùng</t>
  </si>
  <si>
    <t>1090311</t>
  </si>
  <si>
    <t>Xã Cẩm Xá</t>
  </si>
  <si>
    <t>1090313</t>
  </si>
  <si>
    <t>Phường Nhân Hòa</t>
  </si>
  <si>
    <t>1090315</t>
  </si>
  <si>
    <t>Phường Dị Sử</t>
  </si>
  <si>
    <t>1090317</t>
  </si>
  <si>
    <t>1090319</t>
  </si>
  <si>
    <t>Phường Phùng Chí Kiên</t>
  </si>
  <si>
    <t>1090321</t>
  </si>
  <si>
    <t>Xã Xuân Dục</t>
  </si>
  <si>
    <t>1090323</t>
  </si>
  <si>
    <t>1090325</t>
  </si>
  <si>
    <t>Thị trấn Khoái Châu</t>
  </si>
  <si>
    <t>1090501</t>
  </si>
  <si>
    <t>Xã Dân Tiến</t>
  </si>
  <si>
    <t>1090503</t>
  </si>
  <si>
    <t>Xã Thuần Hưng</t>
  </si>
  <si>
    <t>1090505</t>
  </si>
  <si>
    <t>Xã Việt Hòa</t>
  </si>
  <si>
    <t>1090507</t>
  </si>
  <si>
    <t>Xã Đại Hưng (hết hiệu lực)</t>
  </si>
  <si>
    <t>1090509</t>
  </si>
  <si>
    <t>Xã Nhuế Dương (hết hiệu lực)</t>
  </si>
  <si>
    <t>1090511</t>
  </si>
  <si>
    <t>Xã Hồng Tiến (hết hiệu lực)</t>
  </si>
  <si>
    <t>1090513</t>
  </si>
  <si>
    <t>Xã Đông Tảo</t>
  </si>
  <si>
    <t>1090515</t>
  </si>
  <si>
    <t>Xã ông Đình</t>
  </si>
  <si>
    <t>1090517</t>
  </si>
  <si>
    <t>Xã Đông Kết</t>
  </si>
  <si>
    <t>1090519</t>
  </si>
  <si>
    <t>1090521</t>
  </si>
  <si>
    <t>Xã Dạ Trạch (hết hiệu lực)</t>
  </si>
  <si>
    <t>1090523</t>
  </si>
  <si>
    <t>Xã Hàm Tử (hết hiệu lực)</t>
  </si>
  <si>
    <t>1090525</t>
  </si>
  <si>
    <t>1090527</t>
  </si>
  <si>
    <t>Xã Tứ Dân</t>
  </si>
  <si>
    <t>1090529</t>
  </si>
  <si>
    <t>Xã An Vĩ</t>
  </si>
  <si>
    <t>1090531</t>
  </si>
  <si>
    <t>Xã Bình Kiều (hết hiệu lực)</t>
  </si>
  <si>
    <t>1090533</t>
  </si>
  <si>
    <t>Xã Đồng Tiến</t>
  </si>
  <si>
    <t>1090535</t>
  </si>
  <si>
    <t>Xã Tân Châu</t>
  </si>
  <si>
    <t>1090537</t>
  </si>
  <si>
    <t>Xã Liên Khê</t>
  </si>
  <si>
    <t>1090539</t>
  </si>
  <si>
    <t>Xã Phùng Hưng</t>
  </si>
  <si>
    <t>1090541</t>
  </si>
  <si>
    <t>Xã Đông Ninh</t>
  </si>
  <si>
    <t>1090543</t>
  </si>
  <si>
    <t>Xã Đại Tập</t>
  </si>
  <si>
    <t>1090545</t>
  </si>
  <si>
    <t>Xã Chí Tân (hết hiệu lực)</t>
  </si>
  <si>
    <t>1090547</t>
  </si>
  <si>
    <t>Xã Thành Công (hết hiệu lực)</t>
  </si>
  <si>
    <t>1090549</t>
  </si>
  <si>
    <t>1090551</t>
  </si>
  <si>
    <t>Xã Nguyễn Huệ</t>
  </si>
  <si>
    <t>1090553</t>
  </si>
  <si>
    <t>Xã Phạm Hồng Thái</t>
  </si>
  <si>
    <t>1090555</t>
  </si>
  <si>
    <t>Thị Trấn Ân Thi</t>
  </si>
  <si>
    <t>1090701</t>
  </si>
  <si>
    <t>Xã Văn Nhuệ (hết hiệu lực)</t>
  </si>
  <si>
    <t>1090703</t>
  </si>
  <si>
    <t>1090705</t>
  </si>
  <si>
    <t>Xã Tân Phúc (hết hiệu lực)</t>
  </si>
  <si>
    <t>1090707</t>
  </si>
  <si>
    <t>1090709</t>
  </si>
  <si>
    <t>1090711</t>
  </si>
  <si>
    <t>Xã Hồng Vân (hết hiệu lực)</t>
  </si>
  <si>
    <t>1090713</t>
  </si>
  <si>
    <t>Xã Phù ủng</t>
  </si>
  <si>
    <t>1090715</t>
  </si>
  <si>
    <t>Xã Bãi Sậy</t>
  </si>
  <si>
    <t>1090717</t>
  </si>
  <si>
    <t>Xã Đào Dương</t>
  </si>
  <si>
    <t>1090719</t>
  </si>
  <si>
    <t>Xã Vân Du</t>
  </si>
  <si>
    <t>1090721</t>
  </si>
  <si>
    <t>Xã Quang Vinh</t>
  </si>
  <si>
    <t>1090723</t>
  </si>
  <si>
    <t>Xã Xuân Trúc</t>
  </si>
  <si>
    <t>1090725</t>
  </si>
  <si>
    <t>Xã Quảng Lãng</t>
  </si>
  <si>
    <t>1090727</t>
  </si>
  <si>
    <t>Xã Đặng Lễ</t>
  </si>
  <si>
    <t>1090729</t>
  </si>
  <si>
    <t>Xã Cẩm Ninh</t>
  </si>
  <si>
    <t>1090731</t>
  </si>
  <si>
    <t>Xã Đa Lộc</t>
  </si>
  <si>
    <t>1090733</t>
  </si>
  <si>
    <t>Xã Hồ Tùng Mậu</t>
  </si>
  <si>
    <t>1090735</t>
  </si>
  <si>
    <t>1090737</t>
  </si>
  <si>
    <t>1090739</t>
  </si>
  <si>
    <t>Xã Hạ Lễ</t>
  </si>
  <si>
    <t>1090741</t>
  </si>
  <si>
    <t>Xã Đồng Thanh</t>
  </si>
  <si>
    <t>1090901</t>
  </si>
  <si>
    <t>Xã Phạm Ngũ Lão</t>
  </si>
  <si>
    <t>1090905</t>
  </si>
  <si>
    <t>Xã Chính Nghĩa</t>
  </si>
  <si>
    <t>1090907</t>
  </si>
  <si>
    <t>Xã Đức Hợp</t>
  </si>
  <si>
    <t>1090909</t>
  </si>
  <si>
    <t>Xã Hiệp Cường</t>
  </si>
  <si>
    <t>1090911</t>
  </si>
  <si>
    <t>Thị trấn Lương Bằng</t>
  </si>
  <si>
    <t>1090913</t>
  </si>
  <si>
    <t>Xã Nghĩa Dân</t>
  </si>
  <si>
    <t>1090915</t>
  </si>
  <si>
    <t>1090917</t>
  </si>
  <si>
    <t>Xã Vĩnh Xá</t>
  </si>
  <si>
    <t>1090919</t>
  </si>
  <si>
    <t>Xã Thọ Vinh (hết hiệu lực)</t>
  </si>
  <si>
    <t>1090921</t>
  </si>
  <si>
    <t>Xã Song Mai</t>
  </si>
  <si>
    <t>1090923</t>
  </si>
  <si>
    <t>Xã Nhân La (hết hiệu lực)</t>
  </si>
  <si>
    <t>1090925</t>
  </si>
  <si>
    <t>Xã Phú Thịnh (hết hiệu lực)</t>
  </si>
  <si>
    <t>1090927</t>
  </si>
  <si>
    <t>Xã Mai Động</t>
  </si>
  <si>
    <t>1090929</t>
  </si>
  <si>
    <t>Xã Hùng An</t>
  </si>
  <si>
    <t>1090931</t>
  </si>
  <si>
    <t>Xã Ngọc Thanh</t>
  </si>
  <si>
    <t>1090933</t>
  </si>
  <si>
    <t>Xã Vũ Xá (hết hiệu lực)</t>
  </si>
  <si>
    <t>1090935</t>
  </si>
  <si>
    <t>Xã Phú Thọ</t>
  </si>
  <si>
    <t>1090939</t>
  </si>
  <si>
    <t>Xã Diên Hồng</t>
  </si>
  <si>
    <t>1090941</t>
  </si>
  <si>
    <t>Xã Phan Sào Nam</t>
  </si>
  <si>
    <t>1091101</t>
  </si>
  <si>
    <t>Xã Nguyên Hòa</t>
  </si>
  <si>
    <t>1091103</t>
  </si>
  <si>
    <t>Xã Đình Cao</t>
  </si>
  <si>
    <t>1091105</t>
  </si>
  <si>
    <t>Xã Minh Tiến (hết hiệu lực)</t>
  </si>
  <si>
    <t>1091107</t>
  </si>
  <si>
    <t>Thị trấn Trần Cao</t>
  </si>
  <si>
    <t>1091109</t>
  </si>
  <si>
    <t>1091111</t>
  </si>
  <si>
    <t>1091113</t>
  </si>
  <si>
    <t>Xã Minh Hoàng</t>
  </si>
  <si>
    <t>1091115</t>
  </si>
  <si>
    <t>Xã Đoàn Đào</t>
  </si>
  <si>
    <t>1091117</t>
  </si>
  <si>
    <t>Xã Tống Phan</t>
  </si>
  <si>
    <t>1091119</t>
  </si>
  <si>
    <t>1091121</t>
  </si>
  <si>
    <t>Xã TiênTiến</t>
  </si>
  <si>
    <t>1091123</t>
  </si>
  <si>
    <t>Xã Tam Đa</t>
  </si>
  <si>
    <t>1091125</t>
  </si>
  <si>
    <t>Xã Tống Trân</t>
  </si>
  <si>
    <t>1091127</t>
  </si>
  <si>
    <t>Xã Đức Thắng (hết hiệu lực)</t>
  </si>
  <si>
    <t>1091301</t>
  </si>
  <si>
    <t>1091303</t>
  </si>
  <si>
    <t>Xã Lệ Xá</t>
  </si>
  <si>
    <t>1091305</t>
  </si>
  <si>
    <t>Xã Trung Dũng</t>
  </si>
  <si>
    <t>1091307</t>
  </si>
  <si>
    <t>Xã Cương Chính</t>
  </si>
  <si>
    <t>1091309</t>
  </si>
  <si>
    <t>Xã Minh Phượng (hết hiệu lực)</t>
  </si>
  <si>
    <t>1091311</t>
  </si>
  <si>
    <t>Thị trấn Vương</t>
  </si>
  <si>
    <t>1091319</t>
  </si>
  <si>
    <t>Xã Ngô Quyền (hết hiệu lực)</t>
  </si>
  <si>
    <t>1091321</t>
  </si>
  <si>
    <t>Xã Nhật Tân</t>
  </si>
  <si>
    <t>1091323</t>
  </si>
  <si>
    <t>Xã Dị Chế (hết hiệu lực)</t>
  </si>
  <si>
    <t>1091325</t>
  </si>
  <si>
    <t>Xã An Viên</t>
  </si>
  <si>
    <t>1091327</t>
  </si>
  <si>
    <t>Xã Hải Triều (hết hiệu lực)</t>
  </si>
  <si>
    <t>1091329</t>
  </si>
  <si>
    <t>Xã Thủ Sỹ</t>
  </si>
  <si>
    <t>1091331</t>
  </si>
  <si>
    <t>Xã Thiện Phiến</t>
  </si>
  <si>
    <t>1091333</t>
  </si>
  <si>
    <t>Xã Thụy Lôi</t>
  </si>
  <si>
    <t>1091335</t>
  </si>
  <si>
    <t>Xã Hải Thắng</t>
  </si>
  <si>
    <t>1091337</t>
  </si>
  <si>
    <t>Xã Phụng Công</t>
  </si>
  <si>
    <t>1091501</t>
  </si>
  <si>
    <t>Xã Liên Nghĩa</t>
  </si>
  <si>
    <t>1091503</t>
  </si>
  <si>
    <t>Thị trấn Văn Giang</t>
  </si>
  <si>
    <t>1091505</t>
  </si>
  <si>
    <t>Xã Long Hưng</t>
  </si>
  <si>
    <t>1091507</t>
  </si>
  <si>
    <t>1091509</t>
  </si>
  <si>
    <t>1091511</t>
  </si>
  <si>
    <t>Xã Mễ Sở</t>
  </si>
  <si>
    <t>1091513</t>
  </si>
  <si>
    <t>Xã Xuân Quan</t>
  </si>
  <si>
    <t>1091515</t>
  </si>
  <si>
    <t>Xã Cửu Cao</t>
  </si>
  <si>
    <t>1091517</t>
  </si>
  <si>
    <t>Xã Nghĩa Trụ</t>
  </si>
  <si>
    <t>1091519</t>
  </si>
  <si>
    <t>Xã Vĩnh Khúc</t>
  </si>
  <si>
    <t>1091521</t>
  </si>
  <si>
    <t>Xã Việt Hưng</t>
  </si>
  <si>
    <t>1091701</t>
  </si>
  <si>
    <t>1091703</t>
  </si>
  <si>
    <t>Xã Minh Hải</t>
  </si>
  <si>
    <t>1091705</t>
  </si>
  <si>
    <t>Thị trấn Như Quỳnh</t>
  </si>
  <si>
    <t>1091707</t>
  </si>
  <si>
    <t>Xã Lạc Đạo</t>
  </si>
  <si>
    <t>1091709</t>
  </si>
  <si>
    <t>Xã Chỉ Đạo</t>
  </si>
  <si>
    <t>1091711</t>
  </si>
  <si>
    <t>1091713</t>
  </si>
  <si>
    <t>Xã Đình Dù</t>
  </si>
  <si>
    <t>1091715</t>
  </si>
  <si>
    <t>Xã Lương Tài</t>
  </si>
  <si>
    <t>1091717</t>
  </si>
  <si>
    <t>Xã Trưng Trắc</t>
  </si>
  <si>
    <t>1091719</t>
  </si>
  <si>
    <t>Xã Lạc Hồng</t>
  </si>
  <si>
    <t>1091721</t>
  </si>
  <si>
    <t>Xã Nghĩa Hiệp (hết hiệu lực)</t>
  </si>
  <si>
    <t>1091901</t>
  </si>
  <si>
    <t>Xã Việt Cường (hết hiệu lực)</t>
  </si>
  <si>
    <t>1091903</t>
  </si>
  <si>
    <t>Xã Thanh Long</t>
  </si>
  <si>
    <t>1091905</t>
  </si>
  <si>
    <t>Xã Yên Hòa (hết hiệu lực)</t>
  </si>
  <si>
    <t>1091907</t>
  </si>
  <si>
    <t>Xã Tân Việt (hết hiệu lực)</t>
  </si>
  <si>
    <t>1091909</t>
  </si>
  <si>
    <t>Thị trấn Yên Mỹ</t>
  </si>
  <si>
    <t>1091911</t>
  </si>
  <si>
    <t>Xã Giai Phạm (hết hiệu lực)</t>
  </si>
  <si>
    <t>1091913</t>
  </si>
  <si>
    <t>Xã Đồng Than</t>
  </si>
  <si>
    <t>1091915</t>
  </si>
  <si>
    <t>Xã Ngọc Long</t>
  </si>
  <si>
    <t>1091917</t>
  </si>
  <si>
    <t>Xã Liêu Xá</t>
  </si>
  <si>
    <t>1091919</t>
  </si>
  <si>
    <t>Xã Hoàn Long</t>
  </si>
  <si>
    <t>1091921</t>
  </si>
  <si>
    <t>1091923</t>
  </si>
  <si>
    <t>Xã Yên Phú</t>
  </si>
  <si>
    <t>1091925</t>
  </si>
  <si>
    <t>1091927</t>
  </si>
  <si>
    <t>Xã Minh Châu (hết hiệu lực)</t>
  </si>
  <si>
    <t>1091929</t>
  </si>
  <si>
    <t>Xã Trung Hưng (hết hiệu lực)</t>
  </si>
  <si>
    <t>1091931</t>
  </si>
  <si>
    <t>Xã Lý Thường Kiệt (hết hiệu lực)</t>
  </si>
  <si>
    <t>1091933</t>
  </si>
  <si>
    <t>Xã Nguyễn Văn Linh</t>
  </si>
  <si>
    <t>1091935</t>
  </si>
  <si>
    <t>1091937</t>
  </si>
  <si>
    <t>Xã Việt Yên</t>
  </si>
  <si>
    <t>1091939</t>
  </si>
  <si>
    <t>Phường Minh Khai (hết hiệu lực)</t>
  </si>
  <si>
    <t>1110101</t>
  </si>
  <si>
    <t>1110103</t>
  </si>
  <si>
    <t>Phường Trần Hưng Đạo (hết hiệu lực)</t>
  </si>
  <si>
    <t>1110105</t>
  </si>
  <si>
    <t>Phường Thanh Châu</t>
  </si>
  <si>
    <t>1110107</t>
  </si>
  <si>
    <t>Phường Lương Khánh Thiện (hết hiệu lực)</t>
  </si>
  <si>
    <t>1110109</t>
  </si>
  <si>
    <t>1110111</t>
  </si>
  <si>
    <t>Phường Hai Bà Trưng (hết hiệu lực)</t>
  </si>
  <si>
    <t>1110113</t>
  </si>
  <si>
    <t>Phường Lam Hạ</t>
  </si>
  <si>
    <t>1110115</t>
  </si>
  <si>
    <t>Xã Phù Vân</t>
  </si>
  <si>
    <t>1110117</t>
  </si>
  <si>
    <t>Phường Liêm Chính</t>
  </si>
  <si>
    <t>1110119</t>
  </si>
  <si>
    <t>Xã Liêm Chung (hết hiệu lực)</t>
  </si>
  <si>
    <t>1110121</t>
  </si>
  <si>
    <t>Phường Châu Sơn</t>
  </si>
  <si>
    <t>1110123</t>
  </si>
  <si>
    <t>Phường Thanh Tuyền</t>
  </si>
  <si>
    <t>1110125</t>
  </si>
  <si>
    <t>Xã Tiên Tân (hết hiệu lực)</t>
  </si>
  <si>
    <t>1110127</t>
  </si>
  <si>
    <t>Xã Tiên Hiệp (hết hiệu lực)</t>
  </si>
  <si>
    <t>1110129</t>
  </si>
  <si>
    <t>Xã Tiên Hải (hết hiệu lực)</t>
  </si>
  <si>
    <t>1110131</t>
  </si>
  <si>
    <t>Xã Đinh Xá</t>
  </si>
  <si>
    <t>1110133</t>
  </si>
  <si>
    <t>Xã Trịnh Xá</t>
  </si>
  <si>
    <t>1110135</t>
  </si>
  <si>
    <t>Xã Liêm Tuyền (hết hiệu lực)</t>
  </si>
  <si>
    <t>1110137</t>
  </si>
  <si>
    <t>Xã Liêm Tiết (hết hiệu lực)</t>
  </si>
  <si>
    <t>1110139</t>
  </si>
  <si>
    <t>Xã Kim Bình</t>
  </si>
  <si>
    <t>1110141</t>
  </si>
  <si>
    <t>Phường Châu Cầu</t>
  </si>
  <si>
    <t>1110143</t>
  </si>
  <si>
    <t>Phường Tân Liêm</t>
  </si>
  <si>
    <t>1110145</t>
  </si>
  <si>
    <t xml:space="preserve">Phương Tân Hiệp </t>
  </si>
  <si>
    <t>1110147</t>
  </si>
  <si>
    <t>Phường Yên Bắc</t>
  </si>
  <si>
    <t>1110301</t>
  </si>
  <si>
    <t>Xã Đọi Sơn (hết hiệu lực)</t>
  </si>
  <si>
    <t>1110303</t>
  </si>
  <si>
    <t>Phường Duy Minh</t>
  </si>
  <si>
    <t>1110305</t>
  </si>
  <si>
    <t>Phường Châu Giang</t>
  </si>
  <si>
    <t>1110307</t>
  </si>
  <si>
    <t>Xã Mộc Bắc (hết hiệu lực)</t>
  </si>
  <si>
    <t>1110309</t>
  </si>
  <si>
    <t>1110311</t>
  </si>
  <si>
    <t>Xã Mộc Nam (hết hiệu lực)</t>
  </si>
  <si>
    <t>1110313</t>
  </si>
  <si>
    <t>Phường Duy Hải</t>
  </si>
  <si>
    <t>1110315</t>
  </si>
  <si>
    <t>Xã Chuyên Ngoại</t>
  </si>
  <si>
    <t>1110317</t>
  </si>
  <si>
    <t>Xã Trác Văn</t>
  </si>
  <si>
    <t>1110319</t>
  </si>
  <si>
    <t>Phường Tiên Nội</t>
  </si>
  <si>
    <t>1110321</t>
  </si>
  <si>
    <t>Phường Hoàng Đông</t>
  </si>
  <si>
    <t>1110323</t>
  </si>
  <si>
    <t>Xã Yên Nam</t>
  </si>
  <si>
    <t>1110325</t>
  </si>
  <si>
    <t>Xã Tiên Ngoại</t>
  </si>
  <si>
    <t>1110327</t>
  </si>
  <si>
    <t>Xã Tiên Phong (hết hiệu lực)</t>
  </si>
  <si>
    <t>1110333</t>
  </si>
  <si>
    <t>Phường Đồng Văn</t>
  </si>
  <si>
    <t>1110337</t>
  </si>
  <si>
    <t>Phường Hòa Mạc</t>
  </si>
  <si>
    <t>1110339</t>
  </si>
  <si>
    <t>Phường Bạch Thượng</t>
  </si>
  <si>
    <t>1110341</t>
  </si>
  <si>
    <t>Xã Tiên Sơn</t>
  </si>
  <si>
    <t>1110343</t>
  </si>
  <si>
    <t>Xã Mộc Hoàn</t>
  </si>
  <si>
    <t>1110345</t>
  </si>
  <si>
    <t>Phường Tượng Lĩnh</t>
  </si>
  <si>
    <t>1110501</t>
  </si>
  <si>
    <t>Phường Ba Sao</t>
  </si>
  <si>
    <t>1110503</t>
  </si>
  <si>
    <t>Xã Nguyễn úy</t>
  </si>
  <si>
    <t>1110505</t>
  </si>
  <si>
    <t>Xã Nhật Tựu (hết hiệu lực)</t>
  </si>
  <si>
    <t>1110507</t>
  </si>
  <si>
    <t>Xã Hoàng Tây</t>
  </si>
  <si>
    <t>1110509</t>
  </si>
  <si>
    <t>Xã Khả Phong</t>
  </si>
  <si>
    <t>1110511</t>
  </si>
  <si>
    <t>Xã Liên Sơn</t>
  </si>
  <si>
    <t>1110513</t>
  </si>
  <si>
    <t>Phường Quế</t>
  </si>
  <si>
    <t>1110515</t>
  </si>
  <si>
    <t>Phường Đại Cương</t>
  </si>
  <si>
    <t>1110517</t>
  </si>
  <si>
    <t>Phường Lê Hồ</t>
  </si>
  <si>
    <t>1110519</t>
  </si>
  <si>
    <t>1110521</t>
  </si>
  <si>
    <t>Phường Đồng Hóa</t>
  </si>
  <si>
    <t>1110523</t>
  </si>
  <si>
    <t>Phường Tân Sơn</t>
  </si>
  <si>
    <t>1110525</t>
  </si>
  <si>
    <t>1110527</t>
  </si>
  <si>
    <t>Xã Văn Xá</t>
  </si>
  <si>
    <t>1110529</t>
  </si>
  <si>
    <t>1110531</t>
  </si>
  <si>
    <t>PhườngThi Sơn</t>
  </si>
  <si>
    <t>1110535</t>
  </si>
  <si>
    <t>1110537</t>
  </si>
  <si>
    <t>Phường Tân Tựu</t>
  </si>
  <si>
    <t>1110539</t>
  </si>
  <si>
    <t>Xã Đạo Lý</t>
  </si>
  <si>
    <t>1110701</t>
  </si>
  <si>
    <t>Xã Nhân Mỹ</t>
  </si>
  <si>
    <t>1110703</t>
  </si>
  <si>
    <t>Xã Chính Lý</t>
  </si>
  <si>
    <t>1110705</t>
  </si>
  <si>
    <t>Xã Văn Lý</t>
  </si>
  <si>
    <t>1110707</t>
  </si>
  <si>
    <t>Xã Nhân Đạo (hết hiệu lực)</t>
  </si>
  <si>
    <t>1110709</t>
  </si>
  <si>
    <t>Xã Nhân Khang</t>
  </si>
  <si>
    <t>1110711</t>
  </si>
  <si>
    <t>Xã Nhân Bình</t>
  </si>
  <si>
    <t>1110713</t>
  </si>
  <si>
    <t>Xã Hòa Hậu</t>
  </si>
  <si>
    <t>1110715</t>
  </si>
  <si>
    <t>Thị trấn Vĩnh Trụ</t>
  </si>
  <si>
    <t>1110717</t>
  </si>
  <si>
    <t>Xã Hợp Lý</t>
  </si>
  <si>
    <t>1110719</t>
  </si>
  <si>
    <t>Xã Nguyên Lý</t>
  </si>
  <si>
    <t>1110721</t>
  </si>
  <si>
    <t>Xã Chân Lý</t>
  </si>
  <si>
    <t>1110723</t>
  </si>
  <si>
    <t>Xã Công Lý</t>
  </si>
  <si>
    <t>1110725</t>
  </si>
  <si>
    <t>Xã Bắc Lý</t>
  </si>
  <si>
    <t>1110727</t>
  </si>
  <si>
    <t>Xã Đức Lý</t>
  </si>
  <si>
    <t>1110729</t>
  </si>
  <si>
    <t>Xã Đồng Lý (hết hiệu lực)</t>
  </si>
  <si>
    <t>1110731</t>
  </si>
  <si>
    <t>Xã Nhân Thịnh</t>
  </si>
  <si>
    <t>1110733</t>
  </si>
  <si>
    <t>Xã Nhân Hưng (hết hiệu lực)</t>
  </si>
  <si>
    <t>1110735</t>
  </si>
  <si>
    <t>Xã Nhân Nghĩa</t>
  </si>
  <si>
    <t>1110737</t>
  </si>
  <si>
    <t>Xã Nhân Chính</t>
  </si>
  <si>
    <t>1110739</t>
  </si>
  <si>
    <t>Xã Phú Phúc</t>
  </si>
  <si>
    <t>1110741</t>
  </si>
  <si>
    <t>Xã Xuân Khê</t>
  </si>
  <si>
    <t>1110743</t>
  </si>
  <si>
    <t>1110745</t>
  </si>
  <si>
    <t>Xã Trần Hưng Đạo</t>
  </si>
  <si>
    <t>1110747</t>
  </si>
  <si>
    <t>Xã Thanh Hương</t>
  </si>
  <si>
    <t>1110903</t>
  </si>
  <si>
    <t>Xã Liêm Cần</t>
  </si>
  <si>
    <t>1110907</t>
  </si>
  <si>
    <t>Xã Thanh Thủy</t>
  </si>
  <si>
    <t>1110909</t>
  </si>
  <si>
    <t>Xã Liêm Túc</t>
  </si>
  <si>
    <t>1110911</t>
  </si>
  <si>
    <t>Xã Thanh Tâm</t>
  </si>
  <si>
    <t>1110913</t>
  </si>
  <si>
    <t>Thị trấn Kiện Khê</t>
  </si>
  <si>
    <t>1110915</t>
  </si>
  <si>
    <t>Xã Liêm Phong</t>
  </si>
  <si>
    <t>1110919</t>
  </si>
  <si>
    <t>Xã Thanh Hà</t>
  </si>
  <si>
    <t>1110921</t>
  </si>
  <si>
    <t>Xã Thanh Bình (hết hiệu lực)</t>
  </si>
  <si>
    <t>1110923</t>
  </si>
  <si>
    <t>Xã Liêm Thuận</t>
  </si>
  <si>
    <t>1110925</t>
  </si>
  <si>
    <t>Xã Thanh Phong</t>
  </si>
  <si>
    <t>1110927</t>
  </si>
  <si>
    <t>Xã Thanh Lưu (hết hiệu lực)</t>
  </si>
  <si>
    <t>1110929</t>
  </si>
  <si>
    <t>1110931</t>
  </si>
  <si>
    <t>Xã Liêm Sơn</t>
  </si>
  <si>
    <t>1110933</t>
  </si>
  <si>
    <t>Xã Thanh Nghị</t>
  </si>
  <si>
    <t>1110935</t>
  </si>
  <si>
    <t>Xã Thanh Nguyên</t>
  </si>
  <si>
    <t>1110937</t>
  </si>
  <si>
    <t>1110939</t>
  </si>
  <si>
    <t>Thị trấn Tân Thanh</t>
  </si>
  <si>
    <t>1110941</t>
  </si>
  <si>
    <t>Xã Ngọc Lũ</t>
  </si>
  <si>
    <t>1111101</t>
  </si>
  <si>
    <t>Xã Trung Lương</t>
  </si>
  <si>
    <t>1111103</t>
  </si>
  <si>
    <t>Xã Bình Nghĩa</t>
  </si>
  <si>
    <t>1111105</t>
  </si>
  <si>
    <t>Xã Đồng Du</t>
  </si>
  <si>
    <t>1111107</t>
  </si>
  <si>
    <t>Xã An Ninh</t>
  </si>
  <si>
    <t>1111109</t>
  </si>
  <si>
    <t>Xã An Nội (hết hiệu lực)</t>
  </si>
  <si>
    <t>1111111</t>
  </si>
  <si>
    <t>Xã An Đổ</t>
  </si>
  <si>
    <t>1111113</t>
  </si>
  <si>
    <t>Xã An Lão</t>
  </si>
  <si>
    <t>1111115</t>
  </si>
  <si>
    <t>Thị trấn Bình Mỹ</t>
  </si>
  <si>
    <t>1111117</t>
  </si>
  <si>
    <t>Xã Tràng An</t>
  </si>
  <si>
    <t>1111121</t>
  </si>
  <si>
    <t>Xã Hưng Công (hết hiệu lực)</t>
  </si>
  <si>
    <t>1111125</t>
  </si>
  <si>
    <t>Xã Đồn Xá</t>
  </si>
  <si>
    <t>1111127</t>
  </si>
  <si>
    <t>Xã Bồ Đề</t>
  </si>
  <si>
    <t>1111129</t>
  </si>
  <si>
    <t>Xã Bối Cầu (hết hiệu lực)</t>
  </si>
  <si>
    <t>1111131</t>
  </si>
  <si>
    <t>Xã An Mỹ (hết hiệu lực)</t>
  </si>
  <si>
    <t>1111133</t>
  </si>
  <si>
    <t>Xã Vũ Bản</t>
  </si>
  <si>
    <t>1111135</t>
  </si>
  <si>
    <t>Xã Mỹ Thọ (hết hiệu lực)</t>
  </si>
  <si>
    <t>1111137</t>
  </si>
  <si>
    <t>Xã La Sơn</t>
  </si>
  <si>
    <t>1111139</t>
  </si>
  <si>
    <t>Xã Tiêu Động</t>
  </si>
  <si>
    <t>1111141</t>
  </si>
  <si>
    <t>Xã Bình An</t>
  </si>
  <si>
    <t>1111143</t>
  </si>
  <si>
    <t>Phường Bà Triệu (hết hiệu lực)</t>
  </si>
  <si>
    <t>1130101</t>
  </si>
  <si>
    <t>Phường Trần Quang Khải (hết hiệu lực)</t>
  </si>
  <si>
    <t>1130103</t>
  </si>
  <si>
    <t>Phường Thống Nhất (hết hiệu lực)</t>
  </si>
  <si>
    <t>1130105</t>
  </si>
  <si>
    <t>Phường Lộc Hòa</t>
  </si>
  <si>
    <t>1130107</t>
  </si>
  <si>
    <t>Phường Nam Vân</t>
  </si>
  <si>
    <t>1130109</t>
  </si>
  <si>
    <t>Phường Vị Hoàng (hết hiệu lực)</t>
  </si>
  <si>
    <t>1130111</t>
  </si>
  <si>
    <t>1130113</t>
  </si>
  <si>
    <t>Phường Cửa Bắc</t>
  </si>
  <si>
    <t>1130115</t>
  </si>
  <si>
    <t>Phường Nguyễn Du (hết hiệu lực)</t>
  </si>
  <si>
    <t>1130117</t>
  </si>
  <si>
    <t>Phường Trường Thi</t>
  </si>
  <si>
    <t>1130119</t>
  </si>
  <si>
    <t>Phường Phan Đình Phùng (hết hiệu lực)</t>
  </si>
  <si>
    <t>1130121</t>
  </si>
  <si>
    <t>Phường Ngô Quyền (hết hiệu lực)</t>
  </si>
  <si>
    <t>1130123</t>
  </si>
  <si>
    <t>1130125</t>
  </si>
  <si>
    <t>Phường Trần Đăng Ninh (hết hiệu lực)</t>
  </si>
  <si>
    <t>1130127</t>
  </si>
  <si>
    <t>Phường Năng Tĩnh</t>
  </si>
  <si>
    <t>1130129</t>
  </si>
  <si>
    <t>1130131</t>
  </si>
  <si>
    <t>Phường Lộc Hạ</t>
  </si>
  <si>
    <t>1130133</t>
  </si>
  <si>
    <t>Phường Lộc Vượng</t>
  </si>
  <si>
    <t>1130135</t>
  </si>
  <si>
    <t>1130137</t>
  </si>
  <si>
    <t>Phường Nam Phong</t>
  </si>
  <si>
    <t>1130139</t>
  </si>
  <si>
    <t>Phường Mỹ Xá</t>
  </si>
  <si>
    <t>1130141</t>
  </si>
  <si>
    <t>Xã Lộc An (hết hiệu lực)</t>
  </si>
  <si>
    <t>1130143</t>
  </si>
  <si>
    <t>Phường Vị Xuyên</t>
  </si>
  <si>
    <t>1130145</t>
  </si>
  <si>
    <t>Phường Hạ Long (hết hiệu lực)</t>
  </si>
  <si>
    <t>1130147</t>
  </si>
  <si>
    <t>Phường Trần Tế Xương (hết hiệu lực)</t>
  </si>
  <si>
    <t>1130149</t>
  </si>
  <si>
    <t>Phường Hưng Lộc</t>
  </si>
  <si>
    <t>1130151</t>
  </si>
  <si>
    <t>Xã Mỹ Lộc</t>
  </si>
  <si>
    <t>1130153</t>
  </si>
  <si>
    <t>Xã Mỹ Trung</t>
  </si>
  <si>
    <t>1130155</t>
  </si>
  <si>
    <t>Xã Mỹ Thắng</t>
  </si>
  <si>
    <t>1130157</t>
  </si>
  <si>
    <t>Xã Mỹ Thuận</t>
  </si>
  <si>
    <t>1130159</t>
  </si>
  <si>
    <t>Xã Mỹ Hà</t>
  </si>
  <si>
    <t>1130161</t>
  </si>
  <si>
    <t>Xã Mỹ Tân</t>
  </si>
  <si>
    <t>1130163</t>
  </si>
  <si>
    <t>Xã Mỹ Phúc</t>
  </si>
  <si>
    <t>1130165</t>
  </si>
  <si>
    <t>Xã Liên Bảo (hết hiệu lực)</t>
  </si>
  <si>
    <t>1130307</t>
  </si>
  <si>
    <t>Xã Hiển Khánh</t>
  </si>
  <si>
    <t>1130309</t>
  </si>
  <si>
    <t>Xã Minh Thuận (hết hiệu lực)</t>
  </si>
  <si>
    <t>1130311</t>
  </si>
  <si>
    <t>Xã Đại An</t>
  </si>
  <si>
    <t>1130313</t>
  </si>
  <si>
    <t>Xã Trung Thành</t>
  </si>
  <si>
    <t>1130315</t>
  </si>
  <si>
    <t>Xã Kim Thái</t>
  </si>
  <si>
    <t>1130317</t>
  </si>
  <si>
    <t>Xã Vĩnh Hào</t>
  </si>
  <si>
    <t>1130319</t>
  </si>
  <si>
    <t>Thị trấn Gôi</t>
  </si>
  <si>
    <t>1130337</t>
  </si>
  <si>
    <t>Xã Tân Khánh (hết hiệu lực)</t>
  </si>
  <si>
    <t>1130339</t>
  </si>
  <si>
    <t>Xã Hợp Hưng</t>
  </si>
  <si>
    <t>1130341</t>
  </si>
  <si>
    <t>Xã Tân Thành (hết hiệu lực)</t>
  </si>
  <si>
    <t>1130343</t>
  </si>
  <si>
    <t>1130345</t>
  </si>
  <si>
    <t>1130347</t>
  </si>
  <si>
    <t>1130349</t>
  </si>
  <si>
    <t>Xã Thành Lợi</t>
  </si>
  <si>
    <t>1130351</t>
  </si>
  <si>
    <t>Xã Liên Minh</t>
  </si>
  <si>
    <t>1130353</t>
  </si>
  <si>
    <t>1130355</t>
  </si>
  <si>
    <t>Xã Tam Thanh</t>
  </si>
  <si>
    <t>1130357</t>
  </si>
  <si>
    <t>Xã Mỹ Trung (hết hiệu lực)</t>
  </si>
  <si>
    <t>1130501</t>
  </si>
  <si>
    <t>Xã Mỹ Thắng (hết hiệu lực)</t>
  </si>
  <si>
    <t>1130503</t>
  </si>
  <si>
    <t>Xã Mỹ Thuận (hết hiệu lực)</t>
  </si>
  <si>
    <t>1130505</t>
  </si>
  <si>
    <t>Thị trấn Mỹ Lộc (hết hiệu lực)</t>
  </si>
  <si>
    <t>1130507</t>
  </si>
  <si>
    <t>Xã Mỹ Hà (hết hiệu lực)</t>
  </si>
  <si>
    <t>1130509</t>
  </si>
  <si>
    <t>Xã Mỹ Tiến (hết hiệu lực)</t>
  </si>
  <si>
    <t>1130511</t>
  </si>
  <si>
    <t>Xã Mỹ Tân (hết hiệu lực)</t>
  </si>
  <si>
    <t>1130513</t>
  </si>
  <si>
    <t>Xã Mỹ Phúc (hết hiệu lực)</t>
  </si>
  <si>
    <t>1130515</t>
  </si>
  <si>
    <t>Xã Mỹ Hưng (hết hiệu lực)</t>
  </si>
  <si>
    <t>1130517</t>
  </si>
  <si>
    <t>Xã Mỹ Thịnh (hết hiệu lực)</t>
  </si>
  <si>
    <t>1130519</t>
  </si>
  <si>
    <t>1130521</t>
  </si>
  <si>
    <t>Xã Yên Lợi (hết hiệu lực)</t>
  </si>
  <si>
    <t>1130701</t>
  </si>
  <si>
    <t>Xã Yên Dương</t>
  </si>
  <si>
    <t>1130703</t>
  </si>
  <si>
    <t>Xã Yên Thắng</t>
  </si>
  <si>
    <t>1130705</t>
  </si>
  <si>
    <t>Xã Yên Thành (hết hiệu lực)</t>
  </si>
  <si>
    <t>1130707</t>
  </si>
  <si>
    <t>Xã Yên Nghĩa (hết hiệu lực)</t>
  </si>
  <si>
    <t>1130709</t>
  </si>
  <si>
    <t>1130711</t>
  </si>
  <si>
    <t>Xã Yên Xá (hết hiệu lực)</t>
  </si>
  <si>
    <t>1130713</t>
  </si>
  <si>
    <t>Xã Yên Ninh</t>
  </si>
  <si>
    <t>1130715</t>
  </si>
  <si>
    <t>Xã Yên Tiến</t>
  </si>
  <si>
    <t>1130717</t>
  </si>
  <si>
    <t>Xã Yên Lộc</t>
  </si>
  <si>
    <t>1130719</t>
  </si>
  <si>
    <t>Xã Yên Khang</t>
  </si>
  <si>
    <t>1130721</t>
  </si>
  <si>
    <t>Thị trấn Lâm</t>
  </si>
  <si>
    <t>1130723</t>
  </si>
  <si>
    <t>Xã Yên Trung (hết hiệu lực)</t>
  </si>
  <si>
    <t>1130725</t>
  </si>
  <si>
    <t>Xã Yên Tân (hết hiệu lực)</t>
  </si>
  <si>
    <t>1130727</t>
  </si>
  <si>
    <t>Xã Yên Thọ</t>
  </si>
  <si>
    <t>1130729</t>
  </si>
  <si>
    <t>Xã Yên Minh (hết hiệu lực)</t>
  </si>
  <si>
    <t>1130731</t>
  </si>
  <si>
    <t>Xã Yên Phương (hết hiệu lực)</t>
  </si>
  <si>
    <t>1130733</t>
  </si>
  <si>
    <t>Xã Yên Chính</t>
  </si>
  <si>
    <t>1130735</t>
  </si>
  <si>
    <t>Xã Yên Phú (hết hiệu lực)</t>
  </si>
  <si>
    <t>1130737</t>
  </si>
  <si>
    <t>1130739</t>
  </si>
  <si>
    <t>Xã Yên Hưng (hết hiệu lực)</t>
  </si>
  <si>
    <t>1130741</t>
  </si>
  <si>
    <t>Xã Yên Khánh</t>
  </si>
  <si>
    <t>1130743</t>
  </si>
  <si>
    <t>Xã Yên Phong</t>
  </si>
  <si>
    <t>1130745</t>
  </si>
  <si>
    <t>Xã Yên Lương</t>
  </si>
  <si>
    <t>1130747</t>
  </si>
  <si>
    <t>Xã Yên Hồng (hết hiệu lực)</t>
  </si>
  <si>
    <t>1130749</t>
  </si>
  <si>
    <t>Xã Yên Quang (hết hiệu lực)</t>
  </si>
  <si>
    <t>1130751</t>
  </si>
  <si>
    <t>Xã Yên Phúc</t>
  </si>
  <si>
    <t>1130753</t>
  </si>
  <si>
    <t>Xã Yên Cường</t>
  </si>
  <si>
    <t>1130755</t>
  </si>
  <si>
    <t>Xã Yên Bằng (hết hiệu lực)</t>
  </si>
  <si>
    <t>1130757</t>
  </si>
  <si>
    <t>Xã Yên Đồng</t>
  </si>
  <si>
    <t>1130759</t>
  </si>
  <si>
    <t>Xã Yên Nhân</t>
  </si>
  <si>
    <t>1130761</t>
  </si>
  <si>
    <t>Xã Yên Trị</t>
  </si>
  <si>
    <t>1130763</t>
  </si>
  <si>
    <t>1130765</t>
  </si>
  <si>
    <t>Xã Phú Hưng</t>
  </si>
  <si>
    <t>1130767</t>
  </si>
  <si>
    <t>1130769</t>
  </si>
  <si>
    <t>1130771</t>
  </si>
  <si>
    <t>1130901</t>
  </si>
  <si>
    <t>Xã Đồng Sơn</t>
  </si>
  <si>
    <t>1130903</t>
  </si>
  <si>
    <t>Xã Nam Mỹ (hết hiệu lực)</t>
  </si>
  <si>
    <t>1130905</t>
  </si>
  <si>
    <t>Xã Nam Hoa</t>
  </si>
  <si>
    <t>1130907</t>
  </si>
  <si>
    <t>Xã Nam Lợi</t>
  </si>
  <si>
    <t>1130909</t>
  </si>
  <si>
    <t>Xã Nam Hải</t>
  </si>
  <si>
    <t>1130911</t>
  </si>
  <si>
    <t>1130913</t>
  </si>
  <si>
    <t>Xã Nam Thắng</t>
  </si>
  <si>
    <t>1130915</t>
  </si>
  <si>
    <t>Xã Nam Toàn (hết hiệu lực)</t>
  </si>
  <si>
    <t>1130917</t>
  </si>
  <si>
    <t>Xã Tân Thịnh</t>
  </si>
  <si>
    <t>1130919</t>
  </si>
  <si>
    <t>Xã Nam Cường</t>
  </si>
  <si>
    <t>1130921</t>
  </si>
  <si>
    <t>1130923</t>
  </si>
  <si>
    <t>Xã Nam Hùng</t>
  </si>
  <si>
    <t>1130925</t>
  </si>
  <si>
    <t>Xã Nam Dương</t>
  </si>
  <si>
    <t>1130927</t>
  </si>
  <si>
    <t>Xã Nam Thanh</t>
  </si>
  <si>
    <t>1130929</t>
  </si>
  <si>
    <t>1130931</t>
  </si>
  <si>
    <t>1130933</t>
  </si>
  <si>
    <t>Xã Nam Thái</t>
  </si>
  <si>
    <t>1130935</t>
  </si>
  <si>
    <t>Xã Điền Xá (hết hiệu lực)</t>
  </si>
  <si>
    <t>1130937</t>
  </si>
  <si>
    <t>Thị trấn Nam Giang</t>
  </si>
  <si>
    <t>1130939</t>
  </si>
  <si>
    <t>Xã Nam Điền</t>
  </si>
  <si>
    <t>1130941</t>
  </si>
  <si>
    <t>Xã Trực Tuấn</t>
  </si>
  <si>
    <t>1131101</t>
  </si>
  <si>
    <t>Xã Trực Đại</t>
  </si>
  <si>
    <t>1131103</t>
  </si>
  <si>
    <t>Xã Trực Chính</t>
  </si>
  <si>
    <t>1131105</t>
  </si>
  <si>
    <t>1131107</t>
  </si>
  <si>
    <t>Thị trấn Cát Thành</t>
  </si>
  <si>
    <t>1131109</t>
  </si>
  <si>
    <t>Xã Trực Mỹ</t>
  </si>
  <si>
    <t>1131111</t>
  </si>
  <si>
    <t>Xã Trực Thái</t>
  </si>
  <si>
    <t>1131113</t>
  </si>
  <si>
    <t>Thị trấn Cổ Lễ</t>
  </si>
  <si>
    <t>1131115</t>
  </si>
  <si>
    <t>Xã Phương Định</t>
  </si>
  <si>
    <t>1131117</t>
  </si>
  <si>
    <t>Xã Trung Đông</t>
  </si>
  <si>
    <t>1131119</t>
  </si>
  <si>
    <t>Xã Liêm Hải</t>
  </si>
  <si>
    <t>1131121</t>
  </si>
  <si>
    <t>Xã Trực Đạo</t>
  </si>
  <si>
    <t>1131123</t>
  </si>
  <si>
    <t>Xã Trực Hưng</t>
  </si>
  <si>
    <t>1131125</t>
  </si>
  <si>
    <t>Xã Trực Nội</t>
  </si>
  <si>
    <t>1131127</t>
  </si>
  <si>
    <t>Xã Trực Thanh</t>
  </si>
  <si>
    <t>1131129</t>
  </si>
  <si>
    <t>Xã Trực Khang</t>
  </si>
  <si>
    <t>1131131</t>
  </si>
  <si>
    <t>Xã Trực Thuận</t>
  </si>
  <si>
    <t>1131133</t>
  </si>
  <si>
    <t>Xã Trực Cường</t>
  </si>
  <si>
    <t>1131135</t>
  </si>
  <si>
    <t>Xã Trực Phú</t>
  </si>
  <si>
    <t>1131137</t>
  </si>
  <si>
    <t>Xã Trực Hùng</t>
  </si>
  <si>
    <t>1131139</t>
  </si>
  <si>
    <t>Xã Trực Thắng</t>
  </si>
  <si>
    <t>1131141</t>
  </si>
  <si>
    <t>Xã Xuân Thành</t>
  </si>
  <si>
    <t>1131301</t>
  </si>
  <si>
    <t>Xã Xuân Trung (hết hiệu lực)</t>
  </si>
  <si>
    <t>1131303</t>
  </si>
  <si>
    <t>Xã Xuân Châu</t>
  </si>
  <si>
    <t>1131305</t>
  </si>
  <si>
    <t>Xã Xuân Phong (hết hiệu lực)</t>
  </si>
  <si>
    <t>1131307</t>
  </si>
  <si>
    <t>Xã Xuân Ngọc</t>
  </si>
  <si>
    <t>1131309</t>
  </si>
  <si>
    <t>Xã Xuân Phú</t>
  </si>
  <si>
    <t>1131311</t>
  </si>
  <si>
    <t>Xã Xuân Tiến (hết hiệu lực)</t>
  </si>
  <si>
    <t>1131313</t>
  </si>
  <si>
    <t>Thị trấn Xuân Trường</t>
  </si>
  <si>
    <t>1131315</t>
  </si>
  <si>
    <t>Xã Xuân Hồng</t>
  </si>
  <si>
    <t>1131317</t>
  </si>
  <si>
    <t>Xã Xuân Thượng</t>
  </si>
  <si>
    <t>1131319</t>
  </si>
  <si>
    <t>Xã Xuân Đài (hết hiệu lực)</t>
  </si>
  <si>
    <t>1131321</t>
  </si>
  <si>
    <t>Xã Xuân Tân</t>
  </si>
  <si>
    <t>1131323</t>
  </si>
  <si>
    <t>Xã Xuân Thủy (hết hiệu lực)</t>
  </si>
  <si>
    <t>1131325</t>
  </si>
  <si>
    <t>Xã Xuân Bắc (hết hiệu lực)</t>
  </si>
  <si>
    <t>1131327</t>
  </si>
  <si>
    <t>Xã Xuân Phương (hết hiệu lực)</t>
  </si>
  <si>
    <t>1131329</t>
  </si>
  <si>
    <t>Xã Thọ Nghiệp</t>
  </si>
  <si>
    <t>1131331</t>
  </si>
  <si>
    <t>Xã Xuân Vinh</t>
  </si>
  <si>
    <t>1131333</t>
  </si>
  <si>
    <t>Xã Xuân Kiên (hết hiệu lực)</t>
  </si>
  <si>
    <t>1131335</t>
  </si>
  <si>
    <t>Xã Xuân Ninh</t>
  </si>
  <si>
    <t>1131337</t>
  </si>
  <si>
    <t>Xã Xuân Hòa (hết hiệu lực)</t>
  </si>
  <si>
    <t>1131339</t>
  </si>
  <si>
    <t>1131341</t>
  </si>
  <si>
    <t>Xã Xuân Phúc</t>
  </si>
  <si>
    <t>1131343</t>
  </si>
  <si>
    <t>Xã Trà Lũ</t>
  </si>
  <si>
    <t>1131345</t>
  </si>
  <si>
    <t>Xã Giao Thiện</t>
  </si>
  <si>
    <t>1131501</t>
  </si>
  <si>
    <t>Xã Giao Châu</t>
  </si>
  <si>
    <t>1131503</t>
  </si>
  <si>
    <t>Thị trấn Quất Lâm</t>
  </si>
  <si>
    <t>1131505</t>
  </si>
  <si>
    <t>Xã Giao Thanh</t>
  </si>
  <si>
    <t>1131507</t>
  </si>
  <si>
    <t>Xã Giao Nhân</t>
  </si>
  <si>
    <t>1131509</t>
  </si>
  <si>
    <t>Xã Giao Tân</t>
  </si>
  <si>
    <t>1131511</t>
  </si>
  <si>
    <t>Xã Giao Thịnh</t>
  </si>
  <si>
    <t>1131513</t>
  </si>
  <si>
    <t>Thị trấn Ngô Đồng (hết hiệu lực)</t>
  </si>
  <si>
    <t>1131515</t>
  </si>
  <si>
    <t>Xã Giao Hương</t>
  </si>
  <si>
    <t>1131517</t>
  </si>
  <si>
    <t>Xã Hồng Thuận</t>
  </si>
  <si>
    <t>1131519</t>
  </si>
  <si>
    <t>1131521</t>
  </si>
  <si>
    <t>Xã Bình Hòa</t>
  </si>
  <si>
    <t>1131523</t>
  </si>
  <si>
    <t>Xã Giao Tiến (hết hiệu lực)</t>
  </si>
  <si>
    <t>1131525</t>
  </si>
  <si>
    <t>Xã Giao Hà</t>
  </si>
  <si>
    <t>1131527</t>
  </si>
  <si>
    <t>Xã Giao An</t>
  </si>
  <si>
    <t>1131529</t>
  </si>
  <si>
    <t>Xã Giao Lạc</t>
  </si>
  <si>
    <t>1131531</t>
  </si>
  <si>
    <t>Xã Giao Yến</t>
  </si>
  <si>
    <t>1131533</t>
  </si>
  <si>
    <t>Xã Giao Xuân</t>
  </si>
  <si>
    <t>1131535</t>
  </si>
  <si>
    <t>Xã Giao Hải</t>
  </si>
  <si>
    <t>1131537</t>
  </si>
  <si>
    <t>Xã Bạch Long</t>
  </si>
  <si>
    <t>1131539</t>
  </si>
  <si>
    <t>Xã Giao Long</t>
  </si>
  <si>
    <t>1131541</t>
  </si>
  <si>
    <t>Xã Giao Phong</t>
  </si>
  <si>
    <t>1131543</t>
  </si>
  <si>
    <t>Thị trấn Giao Thủy</t>
  </si>
  <si>
    <t>1131545</t>
  </si>
  <si>
    <t>Xã Nghĩa Đồng (hết hiệu lực)</t>
  </si>
  <si>
    <t>1131701</t>
  </si>
  <si>
    <t>Xã Nghĩa Hồng</t>
  </si>
  <si>
    <t>1131703</t>
  </si>
  <si>
    <t>Xã Nghĩa Lợi</t>
  </si>
  <si>
    <t>1131705</t>
  </si>
  <si>
    <t>Thị trấn Rạng Đông</t>
  </si>
  <si>
    <t>1131707</t>
  </si>
  <si>
    <t>Xã Hoàng Nam</t>
  </si>
  <si>
    <t>1131709</t>
  </si>
  <si>
    <t>Xã Nghĩa Lạc</t>
  </si>
  <si>
    <t>1131711</t>
  </si>
  <si>
    <t>Xã Nghĩa Bình (hết hiệu lực)</t>
  </si>
  <si>
    <t>1131713</t>
  </si>
  <si>
    <t>Xã Nghĩa Lâm</t>
  </si>
  <si>
    <t>1131715</t>
  </si>
  <si>
    <t>Xã Nghĩa Hải</t>
  </si>
  <si>
    <t>1131717</t>
  </si>
  <si>
    <t>Thị trấn Liễu Đề</t>
  </si>
  <si>
    <t>1131719</t>
  </si>
  <si>
    <t>Xã Nghĩa Thịnh (hết hiệu lực)</t>
  </si>
  <si>
    <t>1131721</t>
  </si>
  <si>
    <t>Xã Nghĩa Minh (hết hiệu lực)</t>
  </si>
  <si>
    <t>1131723</t>
  </si>
  <si>
    <t>Xã Nghĩa Thái</t>
  </si>
  <si>
    <t>1131725</t>
  </si>
  <si>
    <t>Xã Nghĩa Châu</t>
  </si>
  <si>
    <t>1131727</t>
  </si>
  <si>
    <t>Xã Nghĩa Trung</t>
  </si>
  <si>
    <t>1131729</t>
  </si>
  <si>
    <t>Xã Nghĩa Sơn</t>
  </si>
  <si>
    <t>1131731</t>
  </si>
  <si>
    <t>Xã Nghĩa Phong</t>
  </si>
  <si>
    <t>1131733</t>
  </si>
  <si>
    <t>Xã Nghĩa Phú</t>
  </si>
  <si>
    <t>1131735</t>
  </si>
  <si>
    <t>Thị trấn Quỹ Nhất</t>
  </si>
  <si>
    <t>1131737</t>
  </si>
  <si>
    <t>Xã Nghĩa Tân (hết hiệu lực)</t>
  </si>
  <si>
    <t>1131739</t>
  </si>
  <si>
    <t>Xã Nghĩa Hùng</t>
  </si>
  <si>
    <t>1131741</t>
  </si>
  <si>
    <t>Xã Nghĩa Thành</t>
  </si>
  <si>
    <t>1131743</t>
  </si>
  <si>
    <t>Xã Nghĩa Thắng (hết hiệu lực)</t>
  </si>
  <si>
    <t>1131745</t>
  </si>
  <si>
    <t>Xã Nghĩa Phúc (hết hiệu lực)</t>
  </si>
  <si>
    <t>1131747</t>
  </si>
  <si>
    <t>1131749</t>
  </si>
  <si>
    <t>Xã Phúc Thắng</t>
  </si>
  <si>
    <t>1131753</t>
  </si>
  <si>
    <t>Xã Đồng Thịnh</t>
  </si>
  <si>
    <t>1131755</t>
  </si>
  <si>
    <t>Thị trấn Thịnh Long</t>
  </si>
  <si>
    <t>1131901</t>
  </si>
  <si>
    <t>Xã Hải Phương (hết hiệu lực)</t>
  </si>
  <si>
    <t>1131903</t>
  </si>
  <si>
    <t>Xã Hải Tây</t>
  </si>
  <si>
    <t>1131905</t>
  </si>
  <si>
    <t>Xã Hải Lộc</t>
  </si>
  <si>
    <t>1131907</t>
  </si>
  <si>
    <t>Xã Hải Sơn</t>
  </si>
  <si>
    <t>1131909</t>
  </si>
  <si>
    <t>Xã Hải An</t>
  </si>
  <si>
    <t>1131911</t>
  </si>
  <si>
    <t>Xã Hải Giang</t>
  </si>
  <si>
    <t>1131913</t>
  </si>
  <si>
    <t>Xã Hải Xuân</t>
  </si>
  <si>
    <t>1131915</t>
  </si>
  <si>
    <t>Xã Hải Hà (hết hiệu lực)</t>
  </si>
  <si>
    <t>1131917</t>
  </si>
  <si>
    <t>Thị trấn Yên Định</t>
  </si>
  <si>
    <t>1131919</t>
  </si>
  <si>
    <t>Xã Hải Trung</t>
  </si>
  <si>
    <t>1131921</t>
  </si>
  <si>
    <t>Xã Hải Hưng</t>
  </si>
  <si>
    <t>1131923</t>
  </si>
  <si>
    <t>1131925</t>
  </si>
  <si>
    <t>Xã Hải Hòa</t>
  </si>
  <si>
    <t>1131927</t>
  </si>
  <si>
    <t>Xã Hải Châu</t>
  </si>
  <si>
    <t>1131929</t>
  </si>
  <si>
    <t>Thị trấn Cồn</t>
  </si>
  <si>
    <t>1131931</t>
  </si>
  <si>
    <t>Xã Hải Nam</t>
  </si>
  <si>
    <t>1131933</t>
  </si>
  <si>
    <t>Xã Hải Vân (hết hiệu lực)</t>
  </si>
  <si>
    <t>1131935</t>
  </si>
  <si>
    <t>Xã Hải Minh</t>
  </si>
  <si>
    <t>1131937</t>
  </si>
  <si>
    <t>Xã Hải Anh</t>
  </si>
  <si>
    <t>1131939</t>
  </si>
  <si>
    <t>Xã Hải Bắc (hết hiệu lực)</t>
  </si>
  <si>
    <t>1131941</t>
  </si>
  <si>
    <t>Xã Hải Phúc (hết hiệu lực)</t>
  </si>
  <si>
    <t>1131943</t>
  </si>
  <si>
    <t>Xã Hải Thanh (hết hiệu lực)</t>
  </si>
  <si>
    <t>1131945</t>
  </si>
  <si>
    <t>Xã Hải Long</t>
  </si>
  <si>
    <t>1131947</t>
  </si>
  <si>
    <t>Xã Hải Đường</t>
  </si>
  <si>
    <t>1131949</t>
  </si>
  <si>
    <t>Xã Hải Quang</t>
  </si>
  <si>
    <t>1131951</t>
  </si>
  <si>
    <t>Xã Hải Đông</t>
  </si>
  <si>
    <t>1131953</t>
  </si>
  <si>
    <t>Xã Hải Tân</t>
  </si>
  <si>
    <t>1131955</t>
  </si>
  <si>
    <t>Xã Hải Toàn (hết hiệu lực)</t>
  </si>
  <si>
    <t>1131957</t>
  </si>
  <si>
    <t>Xã Hải Phong</t>
  </si>
  <si>
    <t>1131959</t>
  </si>
  <si>
    <t>Xã Hải Lý (hết hiệu lực)</t>
  </si>
  <si>
    <t>1131961</t>
  </si>
  <si>
    <t>Xã Hải Phú</t>
  </si>
  <si>
    <t>1131963</t>
  </si>
  <si>
    <t>Xã Hải Cường (hết hiệu lực)</t>
  </si>
  <si>
    <t>1131965</t>
  </si>
  <si>
    <t>Xã Hải Ninh</t>
  </si>
  <si>
    <t>1131967</t>
  </si>
  <si>
    <t>Xã Hải Chính (hết hiệu lực)</t>
  </si>
  <si>
    <t>1131969</t>
  </si>
  <si>
    <t>1150101</t>
  </si>
  <si>
    <t>Phường Bồ Xuyên</t>
  </si>
  <si>
    <t>1150103</t>
  </si>
  <si>
    <t>Phường Đề Thám</t>
  </si>
  <si>
    <t>1150105</t>
  </si>
  <si>
    <t>Phường Kỳ Bá</t>
  </si>
  <si>
    <t>1150107</t>
  </si>
  <si>
    <t>1150109</t>
  </si>
  <si>
    <t>Phường Phú Khánh</t>
  </si>
  <si>
    <t>1150111</t>
  </si>
  <si>
    <t>Xã Đông Hòa</t>
  </si>
  <si>
    <t>1150113</t>
  </si>
  <si>
    <t>Phường Hoàng Diệu</t>
  </si>
  <si>
    <t>1150115</t>
  </si>
  <si>
    <t>Phường Tiền Phong</t>
  </si>
  <si>
    <t>1150117</t>
  </si>
  <si>
    <t>Xã Phú Xuân</t>
  </si>
  <si>
    <t>1150119</t>
  </si>
  <si>
    <t>Phường Trần Lãm</t>
  </si>
  <si>
    <t>1150121</t>
  </si>
  <si>
    <t>Xã Vũ Chính</t>
  </si>
  <si>
    <t>1150123</t>
  </si>
  <si>
    <t>Xã Vũ Phúc</t>
  </si>
  <si>
    <t>1150125</t>
  </si>
  <si>
    <t>1150127</t>
  </si>
  <si>
    <t>Xã Đông Thọ</t>
  </si>
  <si>
    <t>1150129</t>
  </si>
  <si>
    <t>1150131</t>
  </si>
  <si>
    <t>Xã Tân Bình</t>
  </si>
  <si>
    <t>1150133</t>
  </si>
  <si>
    <t>Xã Vũ Lạc</t>
  </si>
  <si>
    <t>1150135</t>
  </si>
  <si>
    <t>Xã Vũ Đông</t>
  </si>
  <si>
    <t>1150137</t>
  </si>
  <si>
    <t>Xã Quỳnh Giao</t>
  </si>
  <si>
    <t>1150301</t>
  </si>
  <si>
    <t>Xã Quỳnh Hội</t>
  </si>
  <si>
    <t>1150303</t>
  </si>
  <si>
    <t>1150305</t>
  </si>
  <si>
    <t>Xã An Đồng</t>
  </si>
  <si>
    <t>1150307</t>
  </si>
  <si>
    <t>Xã Quỳnh Thọ</t>
  </si>
  <si>
    <t>1150309</t>
  </si>
  <si>
    <t>1150311</t>
  </si>
  <si>
    <t>Xã Quỳnh Minh</t>
  </si>
  <si>
    <t>1150313</t>
  </si>
  <si>
    <t>Thị trấn An Bài</t>
  </si>
  <si>
    <t>1150315</t>
  </si>
  <si>
    <t>Xã Quỳnh Mỹ</t>
  </si>
  <si>
    <t>1150317</t>
  </si>
  <si>
    <t>Xã An Vũ</t>
  </si>
  <si>
    <t>1150319</t>
  </si>
  <si>
    <t>Xã Quỳnh Bảo (hết hiệu lực)</t>
  </si>
  <si>
    <t>1150321</t>
  </si>
  <si>
    <t>Xã Quỳnh Xá (hết hiệu lực)</t>
  </si>
  <si>
    <t>1150323</t>
  </si>
  <si>
    <t>Xã An Tràng</t>
  </si>
  <si>
    <t>1150325</t>
  </si>
  <si>
    <t>Thị trấn Quỳnh Côi</t>
  </si>
  <si>
    <t>1150327</t>
  </si>
  <si>
    <t>Xã An Khê</t>
  </si>
  <si>
    <t>1150329</t>
  </si>
  <si>
    <t>Xã Quỳnh Hoa</t>
  </si>
  <si>
    <t>1150331</t>
  </si>
  <si>
    <t>Xã Quỳnh Lâm</t>
  </si>
  <si>
    <t>1150333</t>
  </si>
  <si>
    <t>Xã An Hiệp</t>
  </si>
  <si>
    <t>1150335</t>
  </si>
  <si>
    <t>Xã Quỳnh Hoàng</t>
  </si>
  <si>
    <t>1150337</t>
  </si>
  <si>
    <t>Xã An Cầu</t>
  </si>
  <si>
    <t>1150339</t>
  </si>
  <si>
    <t>Xã Quỳnh Hồng</t>
  </si>
  <si>
    <t>1150341</t>
  </si>
  <si>
    <t>Xã Quỳnh Khê</t>
  </si>
  <si>
    <t>1150343</t>
  </si>
  <si>
    <t>1150345</t>
  </si>
  <si>
    <t>Xã Quỳnh Ngọc</t>
  </si>
  <si>
    <t>1150347</t>
  </si>
  <si>
    <t>Xã Quỳnh Hải</t>
  </si>
  <si>
    <t>1150349</t>
  </si>
  <si>
    <t>Xã An ấp</t>
  </si>
  <si>
    <t>1150351</t>
  </si>
  <si>
    <t>Xã Quỳnh Sơn (hết hiệu lực)</t>
  </si>
  <si>
    <t>1150353</t>
  </si>
  <si>
    <t>Xã An Quí</t>
  </si>
  <si>
    <t>1150355</t>
  </si>
  <si>
    <t>1150357</t>
  </si>
  <si>
    <t>Xã Quỳnh Châu (hết hiệu lực)</t>
  </si>
  <si>
    <t>1150359</t>
  </si>
  <si>
    <t>Xã An Lễ</t>
  </si>
  <si>
    <t>1150361</t>
  </si>
  <si>
    <t>Xã Quỳnh Hưng</t>
  </si>
  <si>
    <t>1150363</t>
  </si>
  <si>
    <t>Xã Quỳnh Nguyên</t>
  </si>
  <si>
    <t>1150365</t>
  </si>
  <si>
    <t>Xã An Vinh</t>
  </si>
  <si>
    <t>1150367</t>
  </si>
  <si>
    <t>Xã An Dục</t>
  </si>
  <si>
    <t>1150369</t>
  </si>
  <si>
    <t>Xã Đông Hải</t>
  </si>
  <si>
    <t>1150371</t>
  </si>
  <si>
    <t>Xã Quỳnh Trang (hết hiệu lực)</t>
  </si>
  <si>
    <t>1150373</t>
  </si>
  <si>
    <t>1150375</t>
  </si>
  <si>
    <t>Xã Châu Sơn</t>
  </si>
  <si>
    <t>1150377</t>
  </si>
  <si>
    <t>Xã Trang Bảo Xá</t>
  </si>
  <si>
    <t>1150379</t>
  </si>
  <si>
    <t>Thị trấn Hưng Hà</t>
  </si>
  <si>
    <t>1150501</t>
  </si>
  <si>
    <t>Xã Duyên Hải</t>
  </si>
  <si>
    <t>1150503</t>
  </si>
  <si>
    <t>Xã Tiến Đức</t>
  </si>
  <si>
    <t>1150505</t>
  </si>
  <si>
    <t>Xã Độc Lập</t>
  </si>
  <si>
    <t>1150507</t>
  </si>
  <si>
    <t>1150509</t>
  </si>
  <si>
    <t>Xã Tân Lễ</t>
  </si>
  <si>
    <t>1150511</t>
  </si>
  <si>
    <t>Xã Hòa Tiến</t>
  </si>
  <si>
    <t>1150513</t>
  </si>
  <si>
    <t>Xã Đoan Hùng</t>
  </si>
  <si>
    <t>1150515</t>
  </si>
  <si>
    <t>1150517</t>
  </si>
  <si>
    <t>1150519</t>
  </si>
  <si>
    <t>Xã Thái Hưng</t>
  </si>
  <si>
    <t>1150521</t>
  </si>
  <si>
    <t>Xã Hồng An</t>
  </si>
  <si>
    <t>1150523</t>
  </si>
  <si>
    <t>Xã Văn Lang</t>
  </si>
  <si>
    <t>1150525</t>
  </si>
  <si>
    <t>Xã Điệp Nông (hết hiệu lực)</t>
  </si>
  <si>
    <t>1150527</t>
  </si>
  <si>
    <t>1150529</t>
  </si>
  <si>
    <t>1150531</t>
  </si>
  <si>
    <t>Xã Canh Tân</t>
  </si>
  <si>
    <t>1150533</t>
  </si>
  <si>
    <t>Xã Hùng Dũng (hết hiệu lực)</t>
  </si>
  <si>
    <t>1150535</t>
  </si>
  <si>
    <t>1150537</t>
  </si>
  <si>
    <t>Xã Tân Hòa</t>
  </si>
  <si>
    <t>1150541</t>
  </si>
  <si>
    <t>Xã Văn Cẩm</t>
  </si>
  <si>
    <t>1150543</t>
  </si>
  <si>
    <t>Xã Đông Đô</t>
  </si>
  <si>
    <t>1150545</t>
  </si>
  <si>
    <t>Xã Phúc Khánh</t>
  </si>
  <si>
    <t>1150547</t>
  </si>
  <si>
    <t>Xã Tây Đô</t>
  </si>
  <si>
    <t>1150549</t>
  </si>
  <si>
    <t>1150551</t>
  </si>
  <si>
    <t>Xã Thái Phương</t>
  </si>
  <si>
    <t>1150553</t>
  </si>
  <si>
    <t>1150555</t>
  </si>
  <si>
    <t>Xã Chi Lăng</t>
  </si>
  <si>
    <t>1150556</t>
  </si>
  <si>
    <t>1150557</t>
  </si>
  <si>
    <t>Xã Kim Trung</t>
  </si>
  <si>
    <t>1150559</t>
  </si>
  <si>
    <t>Xã Hồng Lĩnh</t>
  </si>
  <si>
    <t>1150561</t>
  </si>
  <si>
    <t>1150563</t>
  </si>
  <si>
    <t>Xã Chí Hòa</t>
  </si>
  <si>
    <t>1150565</t>
  </si>
  <si>
    <t>1150567</t>
  </si>
  <si>
    <t>Thị Trấn Hưng Nhân</t>
  </si>
  <si>
    <t>1150569</t>
  </si>
  <si>
    <t>1150571</t>
  </si>
  <si>
    <t>Xã Thụy Quỳnh</t>
  </si>
  <si>
    <t>1150701</t>
  </si>
  <si>
    <t>Xã Dương Phúc</t>
  </si>
  <si>
    <t>1150702</t>
  </si>
  <si>
    <t>Xã Thụy Chính</t>
  </si>
  <si>
    <t>1150703</t>
  </si>
  <si>
    <t>Xã An Tân</t>
  </si>
  <si>
    <t>1150704</t>
  </si>
  <si>
    <t>Xã Thái Thượng</t>
  </si>
  <si>
    <t>1150705</t>
  </si>
  <si>
    <t>Xã Sơn Hà</t>
  </si>
  <si>
    <t>1150706</t>
  </si>
  <si>
    <t>Xã Thái Phúc</t>
  </si>
  <si>
    <t>1150707</t>
  </si>
  <si>
    <t>Xã Thuần Thành</t>
  </si>
  <si>
    <t>1150708</t>
  </si>
  <si>
    <t>Xã Thái Thọ</t>
  </si>
  <si>
    <t>1150709</t>
  </si>
  <si>
    <t>Xã Tân Học</t>
  </si>
  <si>
    <t>1150710</t>
  </si>
  <si>
    <t>Xã Thụy Tân (hết hiệu lực)</t>
  </si>
  <si>
    <t>1150711</t>
  </si>
  <si>
    <t>Xã Hòa An</t>
  </si>
  <si>
    <t>1150712</t>
  </si>
  <si>
    <t>Xã Thụy Hồng (hết hiệu lực)</t>
  </si>
  <si>
    <t>1150713</t>
  </si>
  <si>
    <t>Xã Thụy Hưng</t>
  </si>
  <si>
    <t>1150715</t>
  </si>
  <si>
    <t>Xã Thụy Dương (hết hiệu lực)</t>
  </si>
  <si>
    <t>1150717</t>
  </si>
  <si>
    <t>Xã Thụy Dân</t>
  </si>
  <si>
    <t>1150719</t>
  </si>
  <si>
    <t>Xã Thụy Liên</t>
  </si>
  <si>
    <t>1150721</t>
  </si>
  <si>
    <t>Xã Thụy Sơn</t>
  </si>
  <si>
    <t>1150723</t>
  </si>
  <si>
    <t>Xã Thái Thuỷ (hết hiệu lực)</t>
  </si>
  <si>
    <t>1150725</t>
  </si>
  <si>
    <t>Xã Thái Sơn (hết hiệu lực)</t>
  </si>
  <si>
    <t>1150727</t>
  </si>
  <si>
    <t>1150729</t>
  </si>
  <si>
    <t>1150731</t>
  </si>
  <si>
    <t>1150733</t>
  </si>
  <si>
    <t>Thị trấn Diêm Điền</t>
  </si>
  <si>
    <t>1150735</t>
  </si>
  <si>
    <t>Xã Thụy Trường</t>
  </si>
  <si>
    <t>1150737</t>
  </si>
  <si>
    <t>Xã Hồng Quỳnh (hết hiệu lực)</t>
  </si>
  <si>
    <t>1150739</t>
  </si>
  <si>
    <t>Xã Thụy Dũng (hết hiệu lực)</t>
  </si>
  <si>
    <t>1150741</t>
  </si>
  <si>
    <t>Xã Thụy An (hết hiệu lực)</t>
  </si>
  <si>
    <t>1150743</t>
  </si>
  <si>
    <t>Xã Thụy Ninh</t>
  </si>
  <si>
    <t>1150745</t>
  </si>
  <si>
    <t>Xã Thụy Việt</t>
  </si>
  <si>
    <t>1150747</t>
  </si>
  <si>
    <t>Xã Thụy Văn</t>
  </si>
  <si>
    <t>1150749</t>
  </si>
  <si>
    <t>Xã Thụy Xuân</t>
  </si>
  <si>
    <t>1150751</t>
  </si>
  <si>
    <t>Xã Thụy Trình</t>
  </si>
  <si>
    <t>1150753</t>
  </si>
  <si>
    <t>Xã Thụy Bình</t>
  </si>
  <si>
    <t>1150755</t>
  </si>
  <si>
    <t>Xã Thụy Hải</t>
  </si>
  <si>
    <t>1150757</t>
  </si>
  <si>
    <t>Xã Thụy Phúc (hết hiệu lực)</t>
  </si>
  <si>
    <t>1150759</t>
  </si>
  <si>
    <t>Xã Thụy Lương (hết hiệu lực)</t>
  </si>
  <si>
    <t>1150761</t>
  </si>
  <si>
    <t>Xã Thụy Duyên</t>
  </si>
  <si>
    <t>1150763</t>
  </si>
  <si>
    <t>Xã Thụy Hà (hết hiệu lực)</t>
  </si>
  <si>
    <t>1150765</t>
  </si>
  <si>
    <t>Xã Thụy Thanh</t>
  </si>
  <si>
    <t>1150767</t>
  </si>
  <si>
    <t>Xã Thụy Phong</t>
  </si>
  <si>
    <t>1150769</t>
  </si>
  <si>
    <t>Xã Thái Nguyên</t>
  </si>
  <si>
    <t>1150771</t>
  </si>
  <si>
    <t>Xã Thái Dương (hết hiệu lực)</t>
  </si>
  <si>
    <t>1150773</t>
  </si>
  <si>
    <t>Xã Thái Giang</t>
  </si>
  <si>
    <t>1150775</t>
  </si>
  <si>
    <t>Xã Thái Hoà (hết hiệu lực)</t>
  </si>
  <si>
    <t>1150777</t>
  </si>
  <si>
    <t>Xã Thái Hồng (hết hiệu lực)</t>
  </si>
  <si>
    <t>1150779</t>
  </si>
  <si>
    <t>Xã Thái An (hết hiệu lực)</t>
  </si>
  <si>
    <t>1150781</t>
  </si>
  <si>
    <t>Xã Thái Đô</t>
  </si>
  <si>
    <t>1150783</t>
  </si>
  <si>
    <t>Xã Thái Xuyên</t>
  </si>
  <si>
    <t>1150785</t>
  </si>
  <si>
    <t>Xã Thái Hà (hết hiệu lực)</t>
  </si>
  <si>
    <t>1150787</t>
  </si>
  <si>
    <t>Xã Thái Tân (hết hiệu lực)</t>
  </si>
  <si>
    <t>1150789</t>
  </si>
  <si>
    <t>Xã Thái Thuần (hết hiệu lực)</t>
  </si>
  <si>
    <t>1150791</t>
  </si>
  <si>
    <t>Xã Thái Thịnh</t>
  </si>
  <si>
    <t>1150793</t>
  </si>
  <si>
    <t>Xã Thái Thành (hết hiệu lực)</t>
  </si>
  <si>
    <t>1150795</t>
  </si>
  <si>
    <t>Xã Hồng Dũng</t>
  </si>
  <si>
    <t>1150797</t>
  </si>
  <si>
    <t>Xã Dương Hồng Thủy</t>
  </si>
  <si>
    <t>1150799</t>
  </si>
  <si>
    <t>1150901</t>
  </si>
  <si>
    <t>Xã Hà Giang</t>
  </si>
  <si>
    <t>1150902</t>
  </si>
  <si>
    <t>Xã Chương Dương (hết hiệu lực)</t>
  </si>
  <si>
    <t>1150903</t>
  </si>
  <si>
    <t>Xã Liên An Đô</t>
  </si>
  <si>
    <t>1150904</t>
  </si>
  <si>
    <t>1150905</t>
  </si>
  <si>
    <t>Xã Phong Dương Tiến</t>
  </si>
  <si>
    <t>1150906</t>
  </si>
  <si>
    <t>Xã Hoa Nam (hết hiệu lực)</t>
  </si>
  <si>
    <t>1150907</t>
  </si>
  <si>
    <t>Xã Xuân Quang Động</t>
  </si>
  <si>
    <t>1150908</t>
  </si>
  <si>
    <t>Xã Đông Huy (hết hiệu lực)</t>
  </si>
  <si>
    <t>1150909</t>
  </si>
  <si>
    <t>1150911</t>
  </si>
  <si>
    <t>Xã Phong Châu (hết hiệu lực)</t>
  </si>
  <si>
    <t>1150913</t>
  </si>
  <si>
    <t>Xã Đông Giang (hết hiệu lực)</t>
  </si>
  <si>
    <t>1150915</t>
  </si>
  <si>
    <t>Xã Đông Các</t>
  </si>
  <si>
    <t>1150917</t>
  </si>
  <si>
    <t>Xã Đông Tân</t>
  </si>
  <si>
    <t>1150919</t>
  </si>
  <si>
    <t>1150921</t>
  </si>
  <si>
    <t>Xã Đông Phong (hết hiệu lực)</t>
  </si>
  <si>
    <t>1150923</t>
  </si>
  <si>
    <t>Xã Đông Lĩnh (hết hiệu lực)</t>
  </si>
  <si>
    <t>1150925</t>
  </si>
  <si>
    <t>Thị trấn Đông Hưng</t>
  </si>
  <si>
    <t>1150929</t>
  </si>
  <si>
    <t>Xã Đô Lương (hết hiệu lực)</t>
  </si>
  <si>
    <t>1150931</t>
  </si>
  <si>
    <t>1150933</t>
  </si>
  <si>
    <t>Xã Liên Giang (hết hiệu lực)</t>
  </si>
  <si>
    <t>1150935</t>
  </si>
  <si>
    <t>1150937</t>
  </si>
  <si>
    <t>Xã Đông Cường</t>
  </si>
  <si>
    <t>1150939</t>
  </si>
  <si>
    <t>Xã Phú Lương</t>
  </si>
  <si>
    <t>1150941</t>
  </si>
  <si>
    <t>1150943</t>
  </si>
  <si>
    <t>Xã Lô Giang</t>
  </si>
  <si>
    <t>1150945</t>
  </si>
  <si>
    <t>1150947</t>
  </si>
  <si>
    <t>Xã Đông Xá</t>
  </si>
  <si>
    <t>1150949</t>
  </si>
  <si>
    <t>Xã Nguyên Xá</t>
  </si>
  <si>
    <t>1150951</t>
  </si>
  <si>
    <t>Xã Hợp Tiến (hết hiệu lực)</t>
  </si>
  <si>
    <t>1150953</t>
  </si>
  <si>
    <t>Xã Hồng Việt</t>
  </si>
  <si>
    <t>1150955</t>
  </si>
  <si>
    <t>Xã Đông Hà (hết hiệu lực)</t>
  </si>
  <si>
    <t>1150957</t>
  </si>
  <si>
    <t>Xã Đông Kinh</t>
  </si>
  <si>
    <t>1150959</t>
  </si>
  <si>
    <t>Xã Đông Hợp</t>
  </si>
  <si>
    <t>1150961</t>
  </si>
  <si>
    <t>1150963</t>
  </si>
  <si>
    <t>Xã Hoa Lư (hết hiệu lực)</t>
  </si>
  <si>
    <t>1150965</t>
  </si>
  <si>
    <t>1150967</t>
  </si>
  <si>
    <t>Xã Đông Vinh</t>
  </si>
  <si>
    <t>1150969</t>
  </si>
  <si>
    <t>Xã Đông Động (hết hiệu lực)</t>
  </si>
  <si>
    <t>1150971</t>
  </si>
  <si>
    <t>Xã Hồng Châu (hết hiệu lực)</t>
  </si>
  <si>
    <t>1150973</t>
  </si>
  <si>
    <t>Xã Trọng Quan</t>
  </si>
  <si>
    <t>1150975</t>
  </si>
  <si>
    <t>Xã Hồng Giang</t>
  </si>
  <si>
    <t>1150977</t>
  </si>
  <si>
    <t>Xã Đông Quang (hết hiệu lực)</t>
  </si>
  <si>
    <t>1150979</t>
  </si>
  <si>
    <t>Xã Đông Xuân (hết hiệu lực)</t>
  </si>
  <si>
    <t>1150981</t>
  </si>
  <si>
    <t>Xã Đông á</t>
  </si>
  <si>
    <t>1150983</t>
  </si>
  <si>
    <t>Xã Đông Hoàng</t>
  </si>
  <si>
    <t>1150985</t>
  </si>
  <si>
    <t>Xã Đông Dương</t>
  </si>
  <si>
    <t>1150987</t>
  </si>
  <si>
    <t>1150991</t>
  </si>
  <si>
    <t>Xã Đông Quan</t>
  </si>
  <si>
    <t>1150993</t>
  </si>
  <si>
    <t>Xã Hồng Bạch</t>
  </si>
  <si>
    <t>1150995</t>
  </si>
  <si>
    <t>Xã Liên Hoa</t>
  </si>
  <si>
    <t>1150997</t>
  </si>
  <si>
    <t>1150999</t>
  </si>
  <si>
    <t>Xã Hồng Lý</t>
  </si>
  <si>
    <t>1151101</t>
  </si>
  <si>
    <t>Xã Minh Lãng</t>
  </si>
  <si>
    <t>1151103</t>
  </si>
  <si>
    <t>Xã Vũ Hội</t>
  </si>
  <si>
    <t>1151105</t>
  </si>
  <si>
    <t>1151107</t>
  </si>
  <si>
    <t>Xã Vũ Tiến</t>
  </si>
  <si>
    <t>1151109</t>
  </si>
  <si>
    <t>1151111</t>
  </si>
  <si>
    <t>Xã Xuân Hòa</t>
  </si>
  <si>
    <t>1151113</t>
  </si>
  <si>
    <t>Xã Song Lãng</t>
  </si>
  <si>
    <t>1151115</t>
  </si>
  <si>
    <t>Xã Tam Quang</t>
  </si>
  <si>
    <t>1151119</t>
  </si>
  <si>
    <t>Xã Song An</t>
  </si>
  <si>
    <t>1151121</t>
  </si>
  <si>
    <t>Thị trấn Vũ Thư</t>
  </si>
  <si>
    <t>1151123</t>
  </si>
  <si>
    <t>1151125</t>
  </si>
  <si>
    <t>1151127</t>
  </si>
  <si>
    <t>Xã Phúc Thành</t>
  </si>
  <si>
    <t>1151129</t>
  </si>
  <si>
    <t>1151131</t>
  </si>
  <si>
    <t>1151133</t>
  </si>
  <si>
    <t>1151135</t>
  </si>
  <si>
    <t>1151137</t>
  </si>
  <si>
    <t>Xã Dũng Nghĩa</t>
  </si>
  <si>
    <t>1151139</t>
  </si>
  <si>
    <t>1151141</t>
  </si>
  <si>
    <t>1151143</t>
  </si>
  <si>
    <t>Xã Bách Thuận</t>
  </si>
  <si>
    <t>1151145</t>
  </si>
  <si>
    <t>Xã Tự Tân</t>
  </si>
  <si>
    <t>1151147</t>
  </si>
  <si>
    <t>Xã Trung An</t>
  </si>
  <si>
    <t>1151149</t>
  </si>
  <si>
    <t>1151151</t>
  </si>
  <si>
    <t>Xã Việt Thuận</t>
  </si>
  <si>
    <t>1151153</t>
  </si>
  <si>
    <t>Xã Vũ Vinh</t>
  </si>
  <si>
    <t>1151155</t>
  </si>
  <si>
    <t>Xã Vũ Đoài</t>
  </si>
  <si>
    <t>1151157</t>
  </si>
  <si>
    <t>Xã Vũ Vân</t>
  </si>
  <si>
    <t>1151159</t>
  </si>
  <si>
    <t>Xã Duy Nhất</t>
  </si>
  <si>
    <t>1151161</t>
  </si>
  <si>
    <t>Xã Trà Giang</t>
  </si>
  <si>
    <t>1151301</t>
  </si>
  <si>
    <t>Xã Vũ Lễ</t>
  </si>
  <si>
    <t>1151303</t>
  </si>
  <si>
    <t>1151305</t>
  </si>
  <si>
    <t>1151307</t>
  </si>
  <si>
    <t>1151309</t>
  </si>
  <si>
    <t>1151311</t>
  </si>
  <si>
    <t>Xã Quyết Tiến (hết hiệu lực)</t>
  </si>
  <si>
    <t>1151313</t>
  </si>
  <si>
    <t>Xã Thượng Hiền (hết hiệu lực)</t>
  </si>
  <si>
    <t>1151315</t>
  </si>
  <si>
    <t>Xã Quang Lịch</t>
  </si>
  <si>
    <t>1151317</t>
  </si>
  <si>
    <t>Xã Quang Bình</t>
  </si>
  <si>
    <t>1151319</t>
  </si>
  <si>
    <t>Xã Vũ Công</t>
  </si>
  <si>
    <t>1151321</t>
  </si>
  <si>
    <t>Xã Minh Hưng (hết hiệu lực)</t>
  </si>
  <si>
    <t>1151323</t>
  </si>
  <si>
    <t>Xã Nam Bình</t>
  </si>
  <si>
    <t>1151325</t>
  </si>
  <si>
    <t>Xã Hồng Tiến</t>
  </si>
  <si>
    <t>1151327</t>
  </si>
  <si>
    <t>Thị trấn Thanh Nê (hết hiệu lực)</t>
  </si>
  <si>
    <t>1151329</t>
  </si>
  <si>
    <t>1151333</t>
  </si>
  <si>
    <t>Xã Vũ Tây (hết hiệu lực)</t>
  </si>
  <si>
    <t>1151335</t>
  </si>
  <si>
    <t>Xã Bình Nguyên</t>
  </si>
  <si>
    <t>1151337</t>
  </si>
  <si>
    <t>Xã Vũ Sơn (hết hiệu lực)</t>
  </si>
  <si>
    <t>1151339</t>
  </si>
  <si>
    <t>1151341</t>
  </si>
  <si>
    <t>1151345</t>
  </si>
  <si>
    <t>Xã Nam Cao (hết hiệu lực)</t>
  </si>
  <si>
    <t>1151347</t>
  </si>
  <si>
    <t>Xã Đình Phùng (hết hiệu lực)</t>
  </si>
  <si>
    <t>1151349</t>
  </si>
  <si>
    <t>Xã Vũ Ninh</t>
  </si>
  <si>
    <t>1151351</t>
  </si>
  <si>
    <t>Xã Vũ An</t>
  </si>
  <si>
    <t>1151353</t>
  </si>
  <si>
    <t>1151355</t>
  </si>
  <si>
    <t>Xã Vũ Quý</t>
  </si>
  <si>
    <t>1151357</t>
  </si>
  <si>
    <t>Xã An Bồi (hết hiệu lực)</t>
  </si>
  <si>
    <t>1151359</t>
  </si>
  <si>
    <t>Xã Vũ Trung</t>
  </si>
  <si>
    <t>1151361</t>
  </si>
  <si>
    <t>Xã Vũ Thắng (hết hiệu lực)</t>
  </si>
  <si>
    <t>1151363</t>
  </si>
  <si>
    <t>Xã Vũ Hòa (hết hiệu lực)</t>
  </si>
  <si>
    <t>1151365</t>
  </si>
  <si>
    <t>Xã Quang Minh</t>
  </si>
  <si>
    <t>1151367</t>
  </si>
  <si>
    <t>1151369</t>
  </si>
  <si>
    <t>Xã Vũ Bình (hết hiệu lực)</t>
  </si>
  <si>
    <t>1151371</t>
  </si>
  <si>
    <t>1151373</t>
  </si>
  <si>
    <t>Xã Bình Thanh</t>
  </si>
  <si>
    <t>1151375</t>
  </si>
  <si>
    <t>Xã Bình Định</t>
  </si>
  <si>
    <t>1151377</t>
  </si>
  <si>
    <t>Thị trấn Kiến Xương</t>
  </si>
  <si>
    <t>1151379</t>
  </si>
  <si>
    <t>1151381</t>
  </si>
  <si>
    <t>Xã Tây Sơn</t>
  </si>
  <si>
    <t>1151383</t>
  </si>
  <si>
    <t>1151385</t>
  </si>
  <si>
    <t>Xã Hồng Vũ</t>
  </si>
  <si>
    <t>1151387</t>
  </si>
  <si>
    <t>Xã Tây Phong (hết hiệu lực)</t>
  </si>
  <si>
    <t>1151501</t>
  </si>
  <si>
    <t>1151503</t>
  </si>
  <si>
    <t>Xã Tây Ninh</t>
  </si>
  <si>
    <t>1151505</t>
  </si>
  <si>
    <t>Thị trấn Tiền Hải</t>
  </si>
  <si>
    <t>1151507</t>
  </si>
  <si>
    <t>Xã Vũ Lăng</t>
  </si>
  <si>
    <t>1151509</t>
  </si>
  <si>
    <t>Xã Đông Trung (hết hiệu lực)</t>
  </si>
  <si>
    <t>1151511</t>
  </si>
  <si>
    <t>1151513</t>
  </si>
  <si>
    <t>Xã Nam Thanh (hết hiệu lực)</t>
  </si>
  <si>
    <t>1151515</t>
  </si>
  <si>
    <t>1151517</t>
  </si>
  <si>
    <t>Xã Đông Lâm</t>
  </si>
  <si>
    <t>1151519</t>
  </si>
  <si>
    <t>Xã Phương Công</t>
  </si>
  <si>
    <t>1151521</t>
  </si>
  <si>
    <t>Xã Tây Tiến (hết hiệu lực)</t>
  </si>
  <si>
    <t>1151523</t>
  </si>
  <si>
    <t>1151525</t>
  </si>
  <si>
    <t>Xã Vân Trường</t>
  </si>
  <si>
    <t>1151527</t>
  </si>
  <si>
    <t>Xã Nam Thắng (hết hiệu lực)</t>
  </si>
  <si>
    <t>1151529</t>
  </si>
  <si>
    <t>Xã Nam Chính</t>
  </si>
  <si>
    <t>1151531</t>
  </si>
  <si>
    <t>Xã Bắc Hải</t>
  </si>
  <si>
    <t>1151533</t>
  </si>
  <si>
    <t>Xã Nam Thịnh</t>
  </si>
  <si>
    <t>1151535</t>
  </si>
  <si>
    <t>Xã Nam Trung</t>
  </si>
  <si>
    <t>1151537</t>
  </si>
  <si>
    <t>1151539</t>
  </si>
  <si>
    <t>1151541</t>
  </si>
  <si>
    <t>Xã Nam Phú</t>
  </si>
  <si>
    <t>1151543</t>
  </si>
  <si>
    <t>Xã Tây Giang</t>
  </si>
  <si>
    <t>1151545</t>
  </si>
  <si>
    <t>Xã Đông Hải (hết hiệu lực)</t>
  </si>
  <si>
    <t>1151547</t>
  </si>
  <si>
    <t>Xã Đông Trà</t>
  </si>
  <si>
    <t>1151549</t>
  </si>
  <si>
    <t>Xã Đông Long</t>
  </si>
  <si>
    <t>1151551</t>
  </si>
  <si>
    <t>Xã Đông Quí (hết hiệu lực)</t>
  </si>
  <si>
    <t>1151553</t>
  </si>
  <si>
    <t>Xã Đông Xuyên</t>
  </si>
  <si>
    <t>1151555</t>
  </si>
  <si>
    <t>Xã Tây Lương</t>
  </si>
  <si>
    <t>1151557</t>
  </si>
  <si>
    <t>1151559</t>
  </si>
  <si>
    <t>Xã Đông Minh</t>
  </si>
  <si>
    <t>1151561</t>
  </si>
  <si>
    <t>Xã Tây An (hết hiệu lực)</t>
  </si>
  <si>
    <t>1151563</t>
  </si>
  <si>
    <t>1151565</t>
  </si>
  <si>
    <t>Xã Tây Sơn (hết hiệu lực)</t>
  </si>
  <si>
    <t>1151567</t>
  </si>
  <si>
    <t>Xã Đông Cơ</t>
  </si>
  <si>
    <t>1151569</t>
  </si>
  <si>
    <t>1151571</t>
  </si>
  <si>
    <t>Xã Ái Quốc</t>
  </si>
  <si>
    <t>1151573</t>
  </si>
  <si>
    <t>1151575</t>
  </si>
  <si>
    <t>Phường Nam Thành</t>
  </si>
  <si>
    <t>1170101</t>
  </si>
  <si>
    <t>Phường Đông Thành</t>
  </si>
  <si>
    <t>1170103</t>
  </si>
  <si>
    <t>Phường Phúc Thành (hết hiệu lực)</t>
  </si>
  <si>
    <t>1170105</t>
  </si>
  <si>
    <t>Xã Ninh Nhất (hết hiệu lực)</t>
  </si>
  <si>
    <t>1170107</t>
  </si>
  <si>
    <t>Phường Ninh Phong</t>
  </si>
  <si>
    <t>1170109</t>
  </si>
  <si>
    <t>1170111</t>
  </si>
  <si>
    <t>Phường Thanh Bình (hết hiệu lực)</t>
  </si>
  <si>
    <t>1170113</t>
  </si>
  <si>
    <t>Phường Vân Giang</t>
  </si>
  <si>
    <t>1170115</t>
  </si>
  <si>
    <t>Phường Bích Đào</t>
  </si>
  <si>
    <t>1170117</t>
  </si>
  <si>
    <t>Phường Nam Bình</t>
  </si>
  <si>
    <t>1170119</t>
  </si>
  <si>
    <t>Phường Ninh Khánh</t>
  </si>
  <si>
    <t>1170121</t>
  </si>
  <si>
    <t>Xã Ninh Tiến</t>
  </si>
  <si>
    <t>1170123</t>
  </si>
  <si>
    <t>Xã Ninh Phúc (hết hiệu lực)</t>
  </si>
  <si>
    <t>1170125</t>
  </si>
  <si>
    <t>Phường Ninh Sơn</t>
  </si>
  <si>
    <t>1170127</t>
  </si>
  <si>
    <t>Phường Yên Bình</t>
  </si>
  <si>
    <t>1170301</t>
  </si>
  <si>
    <t>Xã Yên Sơn</t>
  </si>
  <si>
    <t>1170303</t>
  </si>
  <si>
    <t>1170305</t>
  </si>
  <si>
    <t>Phường Trung Sơn</t>
  </si>
  <si>
    <t>1170307</t>
  </si>
  <si>
    <t>1170309</t>
  </si>
  <si>
    <t>Xã Quang Sơn</t>
  </si>
  <si>
    <t>1170311</t>
  </si>
  <si>
    <t>1170313</t>
  </si>
  <si>
    <t>Phường Tây Sơn</t>
  </si>
  <si>
    <t>1170315</t>
  </si>
  <si>
    <t>1170317</t>
  </si>
  <si>
    <t>Xã Gia Tường</t>
  </si>
  <si>
    <t>1170501</t>
  </si>
  <si>
    <t>Xã Văn Phương</t>
  </si>
  <si>
    <t>1170503</t>
  </si>
  <si>
    <t>Xã Quảng Lạc</t>
  </si>
  <si>
    <t>1170505</t>
  </si>
  <si>
    <t>Thị trấn Nho Quan</t>
  </si>
  <si>
    <t>1170507</t>
  </si>
  <si>
    <t>Xã Gia Thủy</t>
  </si>
  <si>
    <t>1170509</t>
  </si>
  <si>
    <t>Xã Đức Long</t>
  </si>
  <si>
    <t>1170511</t>
  </si>
  <si>
    <t>Xã Lạng Phong (hết hiệu lực)</t>
  </si>
  <si>
    <t>1170513</t>
  </si>
  <si>
    <t>Xã Thanh Lạc (hết hiệu lực)</t>
  </si>
  <si>
    <t>1170515</t>
  </si>
  <si>
    <t>Xã Phú Lộc</t>
  </si>
  <si>
    <t>1170517</t>
  </si>
  <si>
    <t>1170519</t>
  </si>
  <si>
    <t>Xã Xích Thổ</t>
  </si>
  <si>
    <t>1170521</t>
  </si>
  <si>
    <t>Xã Gia Lâm</t>
  </si>
  <si>
    <t>1170523</t>
  </si>
  <si>
    <t>Xã Gia Sơn</t>
  </si>
  <si>
    <t>1170525</t>
  </si>
  <si>
    <t>Xã Thạch Bình</t>
  </si>
  <si>
    <t>1170527</t>
  </si>
  <si>
    <t>Xã Cúc Phương</t>
  </si>
  <si>
    <t>1170529</t>
  </si>
  <si>
    <t>1170531</t>
  </si>
  <si>
    <t>Xã Lạc Vân</t>
  </si>
  <si>
    <t>1170533</t>
  </si>
  <si>
    <t>Xã Đồng Phong</t>
  </si>
  <si>
    <t>1170535</t>
  </si>
  <si>
    <t>Xã Yên Quang</t>
  </si>
  <si>
    <t>1170537</t>
  </si>
  <si>
    <t>Xã Thượng Hòa</t>
  </si>
  <si>
    <t>1170539</t>
  </si>
  <si>
    <t>Xã Văn Phong (hết hiệu lực)</t>
  </si>
  <si>
    <t>1170541</t>
  </si>
  <si>
    <t>Xã Sơn Lai (hết hiệu lực)</t>
  </si>
  <si>
    <t>1170543</t>
  </si>
  <si>
    <t>Xã Sơn Thành (hết hiệu lực)</t>
  </si>
  <si>
    <t>1170545</t>
  </si>
  <si>
    <t>1170547</t>
  </si>
  <si>
    <t>Xã Kỳ Phú</t>
  </si>
  <si>
    <t>1170549</t>
  </si>
  <si>
    <t>Xã Quỳnh Lưu</t>
  </si>
  <si>
    <t>1170551</t>
  </si>
  <si>
    <t>Xã Phú Long</t>
  </si>
  <si>
    <t>1170553</t>
  </si>
  <si>
    <t>Xã Phúc Sơn</t>
  </si>
  <si>
    <t>1170555</t>
  </si>
  <si>
    <t>1170557</t>
  </si>
  <si>
    <t>Xã Gia Trấn</t>
  </si>
  <si>
    <t>1170701</t>
  </si>
  <si>
    <t>Xã Gia Sinh</t>
  </si>
  <si>
    <t>1170703</t>
  </si>
  <si>
    <t>Xã Gia Hòa</t>
  </si>
  <si>
    <t>1170705</t>
  </si>
  <si>
    <t>Xã Gia Vân</t>
  </si>
  <si>
    <t>1170707</t>
  </si>
  <si>
    <t>Xã Gia Vượng (hết hiệu lực)</t>
  </si>
  <si>
    <t>1170709</t>
  </si>
  <si>
    <t>Xã Gia Tân</t>
  </si>
  <si>
    <t>1170711</t>
  </si>
  <si>
    <t>Xã Gia Minh</t>
  </si>
  <si>
    <t>1170713</t>
  </si>
  <si>
    <t>Xã Gia Phong</t>
  </si>
  <si>
    <t>1170715</t>
  </si>
  <si>
    <t>Thị trấn Me (hết hiệu lực)</t>
  </si>
  <si>
    <t>1170717</t>
  </si>
  <si>
    <t>Xã Gia Hưng</t>
  </si>
  <si>
    <t>1170719</t>
  </si>
  <si>
    <t>1170721</t>
  </si>
  <si>
    <t>Xã Gia Thanh</t>
  </si>
  <si>
    <t>1170723</t>
  </si>
  <si>
    <t>Xã Gia Phú</t>
  </si>
  <si>
    <t>1170725</t>
  </si>
  <si>
    <t>Xã Gia Xuân</t>
  </si>
  <si>
    <t>1170727</t>
  </si>
  <si>
    <t>Xã Gia Lập</t>
  </si>
  <si>
    <t>1170729</t>
  </si>
  <si>
    <t>Xã Gia Thịnh (hết hiệu lực)</t>
  </si>
  <si>
    <t>1170731</t>
  </si>
  <si>
    <t>Xã Gia Phương</t>
  </si>
  <si>
    <t>1170733</t>
  </si>
  <si>
    <t>Xã Gia Thắng (hết hiệu lực)</t>
  </si>
  <si>
    <t>1170735</t>
  </si>
  <si>
    <t>Xã Gia Trung</t>
  </si>
  <si>
    <t>1170737</t>
  </si>
  <si>
    <t>Xã Gia Lạc</t>
  </si>
  <si>
    <t>1170739</t>
  </si>
  <si>
    <t>Xã Gia Tiến (hết hiệu lực)</t>
  </si>
  <si>
    <t>1170741</t>
  </si>
  <si>
    <t>1170743</t>
  </si>
  <si>
    <t>Thị trấn Thịnh Vượng</t>
  </si>
  <si>
    <t>1170745</t>
  </si>
  <si>
    <t>Xã Ninh Thắng (hết hiệu lực)</t>
  </si>
  <si>
    <t>1170901</t>
  </si>
  <si>
    <t>Xã Ninh Khang</t>
  </si>
  <si>
    <t>1170903</t>
  </si>
  <si>
    <t>1170905</t>
  </si>
  <si>
    <t>Thị trấn Thiên Tôn (hết hiệu lực)</t>
  </si>
  <si>
    <t>1170907</t>
  </si>
  <si>
    <t>Xã Ninh Giang (hết hiệu lực)</t>
  </si>
  <si>
    <t>1170909</t>
  </si>
  <si>
    <t>1170911</t>
  </si>
  <si>
    <t>Xã Ninh Mỹ (hết hiệu lực)</t>
  </si>
  <si>
    <t>1170913</t>
  </si>
  <si>
    <t>Xã Ninh Hòa</t>
  </si>
  <si>
    <t>1170915</t>
  </si>
  <si>
    <t>Xã Ninh Xuân</t>
  </si>
  <si>
    <t>1170917</t>
  </si>
  <si>
    <t>Xã Ninh Vân (hết hiệu lực)</t>
  </si>
  <si>
    <t>1170919</t>
  </si>
  <si>
    <t>Xã Ninh An</t>
  </si>
  <si>
    <t>1170921</t>
  </si>
  <si>
    <t>Xã Khánh Dương</t>
  </si>
  <si>
    <t>1171101</t>
  </si>
  <si>
    <t>1171103</t>
  </si>
  <si>
    <t>Thị trấn Yên Thịnh</t>
  </si>
  <si>
    <t>1171105</t>
  </si>
  <si>
    <t>1171107</t>
  </si>
  <si>
    <t>Xã Yên Từ</t>
  </si>
  <si>
    <t>1171109</t>
  </si>
  <si>
    <t>1171111</t>
  </si>
  <si>
    <t>Xã Yên Thái</t>
  </si>
  <si>
    <t>1171113</t>
  </si>
  <si>
    <t>1171115</t>
  </si>
  <si>
    <t>Xã Mai Sơn (hết hiệu lực)</t>
  </si>
  <si>
    <t>1171117</t>
  </si>
  <si>
    <t>Xã Khánh Thịnh (hết hiệu lực)</t>
  </si>
  <si>
    <t>1171119</t>
  </si>
  <si>
    <t>1171121</t>
  </si>
  <si>
    <t>Xã Yên Hòa</t>
  </si>
  <si>
    <t>1171123</t>
  </si>
  <si>
    <t>1171125</t>
  </si>
  <si>
    <t>1171127</t>
  </si>
  <si>
    <t>Xã Yên Thành</t>
  </si>
  <si>
    <t>1171129</t>
  </si>
  <si>
    <t>Xã Yên Mạc</t>
  </si>
  <si>
    <t>1171131</t>
  </si>
  <si>
    <t>1171133</t>
  </si>
  <si>
    <t>Xã Yên Lâm</t>
  </si>
  <si>
    <t>1171135</t>
  </si>
  <si>
    <t>Xã Khánh Cư</t>
  </si>
  <si>
    <t>1171301</t>
  </si>
  <si>
    <t>Xã Khánh Thành</t>
  </si>
  <si>
    <t>1171303</t>
  </si>
  <si>
    <t>Thị trấn Yên Ninh</t>
  </si>
  <si>
    <t>1171305</t>
  </si>
  <si>
    <t>Xã Khánh An</t>
  </si>
  <si>
    <t>1171307</t>
  </si>
  <si>
    <t>Xã Khánh Hải</t>
  </si>
  <si>
    <t>1171309</t>
  </si>
  <si>
    <t>Xã Khánh Hội</t>
  </si>
  <si>
    <t>1171311</t>
  </si>
  <si>
    <t>Xã Khánh Nhạc</t>
  </si>
  <si>
    <t>1171313</t>
  </si>
  <si>
    <t>Xã Khánh Tiên (hết hiệu lực)</t>
  </si>
  <si>
    <t>1171315</t>
  </si>
  <si>
    <t>Xã Khánh Phú</t>
  </si>
  <si>
    <t>1171317</t>
  </si>
  <si>
    <t>Xã Khánh Hòa</t>
  </si>
  <si>
    <t>1171319</t>
  </si>
  <si>
    <t>Xã Khánh Lợi</t>
  </si>
  <si>
    <t>1171321</t>
  </si>
  <si>
    <t>Xã Khánh Cường</t>
  </si>
  <si>
    <t>1171323</t>
  </si>
  <si>
    <t>Xã Khánh Thiện</t>
  </si>
  <si>
    <t>1171325</t>
  </si>
  <si>
    <t>Xã Khánh Trung</t>
  </si>
  <si>
    <t>1171327</t>
  </si>
  <si>
    <t>Xã Khánh Mậu</t>
  </si>
  <si>
    <t>1171329</t>
  </si>
  <si>
    <t>Xã Khánh Vân</t>
  </si>
  <si>
    <t>1171331</t>
  </si>
  <si>
    <t>Xã Khánh Công</t>
  </si>
  <si>
    <t>1171333</t>
  </si>
  <si>
    <t>Xã Khánh Ninh</t>
  </si>
  <si>
    <t>1171335</t>
  </si>
  <si>
    <t>Xã Khánh Thủy</t>
  </si>
  <si>
    <t>1171337</t>
  </si>
  <si>
    <t>Xã Khánh Hồng</t>
  </si>
  <si>
    <t>1171339</t>
  </si>
  <si>
    <t>Xã Hồi Ninh</t>
  </si>
  <si>
    <t>1171501</t>
  </si>
  <si>
    <t>Xã Như Hòa</t>
  </si>
  <si>
    <t>1171503</t>
  </si>
  <si>
    <t>Xã Định Hóa</t>
  </si>
  <si>
    <t>1171505</t>
  </si>
  <si>
    <t>Xã Đồng Hướng</t>
  </si>
  <si>
    <t>1171507</t>
  </si>
  <si>
    <t>Xã Tân Thành</t>
  </si>
  <si>
    <t>1171509</t>
  </si>
  <si>
    <t>Xã Văn Hải</t>
  </si>
  <si>
    <t>1171511</t>
  </si>
  <si>
    <t>Xã Kim Hải (hết hiệu lực)</t>
  </si>
  <si>
    <t>1171513</t>
  </si>
  <si>
    <t>Thị trấn Bình Minh</t>
  </si>
  <si>
    <t>1171515</t>
  </si>
  <si>
    <t>Xã Xuân Thiện (hết hiệu lực)</t>
  </si>
  <si>
    <t>1171517</t>
  </si>
  <si>
    <t>Xã Chính Tâm (hết hiệu lực)</t>
  </si>
  <si>
    <t>1171519</t>
  </si>
  <si>
    <t>Xã Kim Định</t>
  </si>
  <si>
    <t>1171521</t>
  </si>
  <si>
    <t>Xã ân Hòa</t>
  </si>
  <si>
    <t>1171523</t>
  </si>
  <si>
    <t>1171525</t>
  </si>
  <si>
    <t>Xã Yên Mật (hết hiệu lực)</t>
  </si>
  <si>
    <t>1171527</t>
  </si>
  <si>
    <t>Xã Quang Thiện</t>
  </si>
  <si>
    <t>1171529</t>
  </si>
  <si>
    <t>Xã Chất Bình</t>
  </si>
  <si>
    <t>1171531</t>
  </si>
  <si>
    <t>Xã Kim Chính</t>
  </si>
  <si>
    <t>1171533</t>
  </si>
  <si>
    <t>Xã Thượng Kiệm</t>
  </si>
  <si>
    <t>1171535</t>
  </si>
  <si>
    <t>Xã Lưu Phương (hết hiệu lực)</t>
  </si>
  <si>
    <t>1171537</t>
  </si>
  <si>
    <t>1171539</t>
  </si>
  <si>
    <t>Xã Lai Thành</t>
  </si>
  <si>
    <t>1171541</t>
  </si>
  <si>
    <t>1171543</t>
  </si>
  <si>
    <t>Xã Kim Mỹ</t>
  </si>
  <si>
    <t>1171545</t>
  </si>
  <si>
    <t>Xã Cồn Thoi</t>
  </si>
  <si>
    <t>1171547</t>
  </si>
  <si>
    <t>1171549</t>
  </si>
  <si>
    <t>Xã Kim Đông</t>
  </si>
  <si>
    <t>1171551</t>
  </si>
  <si>
    <t>Thị trấn Phát Diệm</t>
  </si>
  <si>
    <t>1171553</t>
  </si>
  <si>
    <t>Xã Xuân Chính</t>
  </si>
  <si>
    <t>1171555</t>
  </si>
  <si>
    <t>Phường Ninh Giang</t>
  </si>
  <si>
    <t>1171701</t>
  </si>
  <si>
    <t>Phường Ninh Phúc</t>
  </si>
  <si>
    <t>1171703</t>
  </si>
  <si>
    <t>1171705</t>
  </si>
  <si>
    <t>Phường Ninh Mỹ</t>
  </si>
  <si>
    <t>1171707</t>
  </si>
  <si>
    <t>Xã Ninh Nhất</t>
  </si>
  <si>
    <t>1171709</t>
  </si>
  <si>
    <t>Xã Ninh Hải</t>
  </si>
  <si>
    <t>1171711</t>
  </si>
  <si>
    <t>2010101</t>
  </si>
  <si>
    <t>2010103</t>
  </si>
  <si>
    <t>2010105</t>
  </si>
  <si>
    <t>2010107</t>
  </si>
  <si>
    <t>Xã Phương Độ</t>
  </si>
  <si>
    <t>2010109</t>
  </si>
  <si>
    <t>Xã Phương Thiện</t>
  </si>
  <si>
    <t>2010111</t>
  </si>
  <si>
    <t>Xã Ngọc Đường</t>
  </si>
  <si>
    <t>2010113</t>
  </si>
  <si>
    <t>2010115</t>
  </si>
  <si>
    <t>Thị trấn Phó Bảng</t>
  </si>
  <si>
    <t>2010301</t>
  </si>
  <si>
    <t>Xã Má Lé</t>
  </si>
  <si>
    <t>2010303</t>
  </si>
  <si>
    <t>Thị trấn Đồng Văn</t>
  </si>
  <si>
    <t>2010305</t>
  </si>
  <si>
    <t>Xã Phố Là</t>
  </si>
  <si>
    <t>2010307</t>
  </si>
  <si>
    <t>Xã Thài Phìn Tủng</t>
  </si>
  <si>
    <t>2010309</t>
  </si>
  <si>
    <t>Xã Sủng Là</t>
  </si>
  <si>
    <t>2010311</t>
  </si>
  <si>
    <t>Xã Tả Lủng</t>
  </si>
  <si>
    <t>2010313</t>
  </si>
  <si>
    <t>Xã Phố Cáo</t>
  </si>
  <si>
    <t>2010315</t>
  </si>
  <si>
    <t>Xã Sảng Tủng</t>
  </si>
  <si>
    <t>2010317</t>
  </si>
  <si>
    <t>Xã Lũng Thầu</t>
  </si>
  <si>
    <t>2010319</t>
  </si>
  <si>
    <t>Xã Hố Quáng Phìn</t>
  </si>
  <si>
    <t>2010321</t>
  </si>
  <si>
    <t>Xã Lũng Phìn</t>
  </si>
  <si>
    <t>2010323</t>
  </si>
  <si>
    <t>Xã Sủng Trái</t>
  </si>
  <si>
    <t>2010325</t>
  </si>
  <si>
    <t>Xã Tả Phìn</t>
  </si>
  <si>
    <t>2010327</t>
  </si>
  <si>
    <t>Xã Sính Lủng</t>
  </si>
  <si>
    <t>2010329</t>
  </si>
  <si>
    <t>Xã Vần Chải</t>
  </si>
  <si>
    <t>2010331</t>
  </si>
  <si>
    <t>Xã Xà Phìn</t>
  </si>
  <si>
    <t>2010333</t>
  </si>
  <si>
    <t>Xã Lũng Cú</t>
  </si>
  <si>
    <t>2010335</t>
  </si>
  <si>
    <t>Xã Lũng Táo</t>
  </si>
  <si>
    <t>2010337</t>
  </si>
  <si>
    <t>Thị trấn Mèo Vạc</t>
  </si>
  <si>
    <t>2010501</t>
  </si>
  <si>
    <t>Xã Xín Cái</t>
  </si>
  <si>
    <t>2010503</t>
  </si>
  <si>
    <t>Xã Pả Vi</t>
  </si>
  <si>
    <t>2010505</t>
  </si>
  <si>
    <t>Xã Sủng Trà</t>
  </si>
  <si>
    <t>2010507</t>
  </si>
  <si>
    <t>Xã Sủng Máng</t>
  </si>
  <si>
    <t>2010509</t>
  </si>
  <si>
    <t>Xã Sơn Vĩ</t>
  </si>
  <si>
    <t>2010511</t>
  </si>
  <si>
    <t>2010513</t>
  </si>
  <si>
    <t>Xã Lũng Pù</t>
  </si>
  <si>
    <t>2010515</t>
  </si>
  <si>
    <t>Xã Tát Ngà</t>
  </si>
  <si>
    <t>2010517</t>
  </si>
  <si>
    <t>Xã Khâu Vai</t>
  </si>
  <si>
    <t>2010519</t>
  </si>
  <si>
    <t>Xã Niêm Tòng</t>
  </si>
  <si>
    <t>2010521</t>
  </si>
  <si>
    <t>Xã Niêm Sơn</t>
  </si>
  <si>
    <t>2010523</t>
  </si>
  <si>
    <t>Xã Pải Lủng</t>
  </si>
  <si>
    <t>2010525</t>
  </si>
  <si>
    <t>Xã Lũng Chinh</t>
  </si>
  <si>
    <t>2010527</t>
  </si>
  <si>
    <t>Xã Thượng Phùng</t>
  </si>
  <si>
    <t>2010529</t>
  </si>
  <si>
    <t>Xã Giàng Chu Phìn</t>
  </si>
  <si>
    <t>2010531</t>
  </si>
  <si>
    <t>Xã Cán Chu Phìn</t>
  </si>
  <si>
    <t>2010533</t>
  </si>
  <si>
    <t>Xã Nậm Ban</t>
  </si>
  <si>
    <t>2010535</t>
  </si>
  <si>
    <t>Thị trấn Yên Minh</t>
  </si>
  <si>
    <t>2010701</t>
  </si>
  <si>
    <t>Xã Phú Lũng</t>
  </si>
  <si>
    <t>2010703</t>
  </si>
  <si>
    <t>Xã Sủng Tráng</t>
  </si>
  <si>
    <t>2010705</t>
  </si>
  <si>
    <t>Xã Bạch Đích</t>
  </si>
  <si>
    <t>2010707</t>
  </si>
  <si>
    <t>Xã Hữu Vinh</t>
  </si>
  <si>
    <t>2010709</t>
  </si>
  <si>
    <t>Xã Mậu Duệ</t>
  </si>
  <si>
    <t>2010711</t>
  </si>
  <si>
    <t>2010713</t>
  </si>
  <si>
    <t>Xã Mậu Long</t>
  </si>
  <si>
    <t>2010715</t>
  </si>
  <si>
    <t>Xã Ngam La</t>
  </si>
  <si>
    <t>2010717</t>
  </si>
  <si>
    <t>Xã Đường Thượng</t>
  </si>
  <si>
    <t>2010719</t>
  </si>
  <si>
    <t>Xã Lũng Hồ</t>
  </si>
  <si>
    <t>2010721</t>
  </si>
  <si>
    <t>Xã Du Tiến</t>
  </si>
  <si>
    <t>2010723</t>
  </si>
  <si>
    <t>Xã Sủng Thài</t>
  </si>
  <si>
    <t>2010725</t>
  </si>
  <si>
    <t>Xã Thắng Mố</t>
  </si>
  <si>
    <t>2010727</t>
  </si>
  <si>
    <t>Xã Na Khê</t>
  </si>
  <si>
    <t>2010729</t>
  </si>
  <si>
    <t>Xã Lao Và Chải</t>
  </si>
  <si>
    <t>2010731</t>
  </si>
  <si>
    <t>2010733</t>
  </si>
  <si>
    <t>Xã Du Già</t>
  </si>
  <si>
    <t>2010735</t>
  </si>
  <si>
    <t>Xã Cán Tỷ</t>
  </si>
  <si>
    <t>2010901</t>
  </si>
  <si>
    <t>Xã Cao Mã Pờ</t>
  </si>
  <si>
    <t>2010903</t>
  </si>
  <si>
    <t>Xã Thanh Vân</t>
  </si>
  <si>
    <t>2010905</t>
  </si>
  <si>
    <t>Xã Đông Hà</t>
  </si>
  <si>
    <t>2010907</t>
  </si>
  <si>
    <t>Xã Quản Bạ</t>
  </si>
  <si>
    <t>2010909</t>
  </si>
  <si>
    <t>Xã Lùng Tám</t>
  </si>
  <si>
    <t>2010911</t>
  </si>
  <si>
    <t>2010913</t>
  </si>
  <si>
    <t>Xã Tả Ván</t>
  </si>
  <si>
    <t>2010915</t>
  </si>
  <si>
    <t>Xã Thái An</t>
  </si>
  <si>
    <t>2010917</t>
  </si>
  <si>
    <t>Xã Nghĩa Thuận</t>
  </si>
  <si>
    <t>2010919</t>
  </si>
  <si>
    <t>Xã Tùng Vài</t>
  </si>
  <si>
    <t>2010921</t>
  </si>
  <si>
    <t>Thị trấn Tam Sơn</t>
  </si>
  <si>
    <t>2010923</t>
  </si>
  <si>
    <t>Xã Bát Đại Sơn</t>
  </si>
  <si>
    <t>2010925</t>
  </si>
  <si>
    <t>Xã Minh Sơn</t>
  </si>
  <si>
    <t>2011101</t>
  </si>
  <si>
    <t>Xã Giáp Trung</t>
  </si>
  <si>
    <t>2011103</t>
  </si>
  <si>
    <t>Thị trấn Yên Phú</t>
  </si>
  <si>
    <t>2011105</t>
  </si>
  <si>
    <t>Xã Minh Ngọc</t>
  </si>
  <si>
    <t>2011107</t>
  </si>
  <si>
    <t>2011109</t>
  </si>
  <si>
    <t>2011111</t>
  </si>
  <si>
    <t>Xã Thượng Tân</t>
  </si>
  <si>
    <t>2011113</t>
  </si>
  <si>
    <t>Xã Đường Hồng</t>
  </si>
  <si>
    <t>2011115</t>
  </si>
  <si>
    <t>Xã Phiêng Luông</t>
  </si>
  <si>
    <t>2011117</t>
  </si>
  <si>
    <t>Xã Phú Nam</t>
  </si>
  <si>
    <t>2011119</t>
  </si>
  <si>
    <t>Xã Yên Định</t>
  </si>
  <si>
    <t>2011121</t>
  </si>
  <si>
    <t>Xã Lạc Nông</t>
  </si>
  <si>
    <t>2011123</t>
  </si>
  <si>
    <t>Xã Đường âm</t>
  </si>
  <si>
    <t>2011125</t>
  </si>
  <si>
    <t>Thị trấn Vinh Quang</t>
  </si>
  <si>
    <t>2011301</t>
  </si>
  <si>
    <t>Xã Thàng Tín</t>
  </si>
  <si>
    <t>2011303</t>
  </si>
  <si>
    <t>Xã Thèn Chu Phìn</t>
  </si>
  <si>
    <t>2011305</t>
  </si>
  <si>
    <t>Xã Túng Sán</t>
  </si>
  <si>
    <t>2011307</t>
  </si>
  <si>
    <t>Xã Chiến Phố</t>
  </si>
  <si>
    <t>2011309</t>
  </si>
  <si>
    <t>Xã Đản Ván</t>
  </si>
  <si>
    <t>2011311</t>
  </si>
  <si>
    <t>2011313</t>
  </si>
  <si>
    <t>Xã Nàng Đôn</t>
  </si>
  <si>
    <t>2011315</t>
  </si>
  <si>
    <t>Xã Sán Xả Hồ</t>
  </si>
  <si>
    <t>2011317</t>
  </si>
  <si>
    <t>Xã Bản Luốc</t>
  </si>
  <si>
    <t>2011319</t>
  </si>
  <si>
    <t>Xã Tả Sử Choóng</t>
  </si>
  <si>
    <t>2011321</t>
  </si>
  <si>
    <t>Xã Nậm Dịch</t>
  </si>
  <si>
    <t>2011323</t>
  </si>
  <si>
    <t>Xã Bản Péo (hết hiệu lực)</t>
  </si>
  <si>
    <t>2011325</t>
  </si>
  <si>
    <t>2011327</t>
  </si>
  <si>
    <t>Xã Nậm Tỵ</t>
  </si>
  <si>
    <t>2011329</t>
  </si>
  <si>
    <t>Xã Thông Nguyên</t>
  </si>
  <si>
    <t>2011331</t>
  </si>
  <si>
    <t>Xã Pố Lồ</t>
  </si>
  <si>
    <t>2011333</t>
  </si>
  <si>
    <t>Xã Ngàm Đăng Vài</t>
  </si>
  <si>
    <t>2011335</t>
  </si>
  <si>
    <t>Xã Bản Máy</t>
  </si>
  <si>
    <t>2011337</t>
  </si>
  <si>
    <t>Xã Bản Phùng</t>
  </si>
  <si>
    <t>2011339</t>
  </si>
  <si>
    <t>Xã Tụ Nhân</t>
  </si>
  <si>
    <t>2011341</t>
  </si>
  <si>
    <t>Xã Pờ Ly Ngài</t>
  </si>
  <si>
    <t>2011343</t>
  </si>
  <si>
    <t>Xã Bản Nhùng</t>
  </si>
  <si>
    <t>2011345</t>
  </si>
  <si>
    <t>Xã Hồ Thầu</t>
  </si>
  <si>
    <t>2011347</t>
  </si>
  <si>
    <t>Xã Nậm Khòa</t>
  </si>
  <si>
    <t>2011349</t>
  </si>
  <si>
    <t>Xã Kim Thạch</t>
  </si>
  <si>
    <t>2011501</t>
  </si>
  <si>
    <t>Xã Kim Linh</t>
  </si>
  <si>
    <t>2011503</t>
  </si>
  <si>
    <t>Thị trấn Vị Xuyên</t>
  </si>
  <si>
    <t>2011505</t>
  </si>
  <si>
    <t>2011507</t>
  </si>
  <si>
    <t>Xã Thuận Hoà</t>
  </si>
  <si>
    <t>2011509</t>
  </si>
  <si>
    <t>2011511</t>
  </si>
  <si>
    <t>Xã Thanh Đức</t>
  </si>
  <si>
    <t>2011513</t>
  </si>
  <si>
    <t>Xã Xín Chải</t>
  </si>
  <si>
    <t>2011515</t>
  </si>
  <si>
    <t>Xã Phương Tiến</t>
  </si>
  <si>
    <t>2011517</t>
  </si>
  <si>
    <t>Xã Lao Chải</t>
  </si>
  <si>
    <t>2011519</t>
  </si>
  <si>
    <t>Xã Đạo Đức</t>
  </si>
  <si>
    <t>2011521</t>
  </si>
  <si>
    <t>Xã Thượng Sơn</t>
  </si>
  <si>
    <t>2011523</t>
  </si>
  <si>
    <t>Xã Linh Hồ</t>
  </si>
  <si>
    <t>2011525</t>
  </si>
  <si>
    <t>Xã Ngọc Linh</t>
  </si>
  <si>
    <t>2011527</t>
  </si>
  <si>
    <t>Xã Ngọc Minh</t>
  </si>
  <si>
    <t>2011529</t>
  </si>
  <si>
    <t>2011531</t>
  </si>
  <si>
    <t>Xã Phú Linh</t>
  </si>
  <si>
    <t>2011533</t>
  </si>
  <si>
    <t>Xã Tùng Bá</t>
  </si>
  <si>
    <t>2011535</t>
  </si>
  <si>
    <t>Xã Việt Lâm</t>
  </si>
  <si>
    <t>2011537</t>
  </si>
  <si>
    <t>Thị trấn Việt Lâm</t>
  </si>
  <si>
    <t>2011539</t>
  </si>
  <si>
    <t>Xã Phong Quang</t>
  </si>
  <si>
    <t>2011541</t>
  </si>
  <si>
    <t>Xã Cao Bồ</t>
  </si>
  <si>
    <t>2011543</t>
  </si>
  <si>
    <t>Xã Quảng Ngần</t>
  </si>
  <si>
    <t>2011545</t>
  </si>
  <si>
    <t>Xã Bạch Ngọc</t>
  </si>
  <si>
    <t>2011547</t>
  </si>
  <si>
    <t>Thị trấn Cốc Pài</t>
  </si>
  <si>
    <t>2011701</t>
  </si>
  <si>
    <t>Xã Nàn Xỉn</t>
  </si>
  <si>
    <t>2011703</t>
  </si>
  <si>
    <t>Xã Bản Díu</t>
  </si>
  <si>
    <t>2011705</t>
  </si>
  <si>
    <t>Xã Trung Thịnh</t>
  </si>
  <si>
    <t>2011707</t>
  </si>
  <si>
    <t>Xã Thèng Phàng</t>
  </si>
  <si>
    <t>2011709</t>
  </si>
  <si>
    <t>Xã Pà Vây Sử</t>
  </si>
  <si>
    <t>2011711</t>
  </si>
  <si>
    <t>Xã Cốc Rế</t>
  </si>
  <si>
    <t>2011713</t>
  </si>
  <si>
    <t>Xã Thu Tà</t>
  </si>
  <si>
    <t>2011715</t>
  </si>
  <si>
    <t>Xã Tả Nhìu</t>
  </si>
  <si>
    <t>2011717</t>
  </si>
  <si>
    <t>Xã Bản Ngò</t>
  </si>
  <si>
    <t>2011719</t>
  </si>
  <si>
    <t>Xã Nấm Dẩn</t>
  </si>
  <si>
    <t>2011721</t>
  </si>
  <si>
    <t>Xã Nà Chì</t>
  </si>
  <si>
    <t>2011723</t>
  </si>
  <si>
    <t>Xã Xín Mần</t>
  </si>
  <si>
    <t>2011725</t>
  </si>
  <si>
    <t>Xã Quảng Nguyên</t>
  </si>
  <si>
    <t>2011727</t>
  </si>
  <si>
    <t>Xã Chí Cà</t>
  </si>
  <si>
    <t>2011729</t>
  </si>
  <si>
    <t>Xã Ngán Chiên (hết hiệu lực)</t>
  </si>
  <si>
    <t>2011731</t>
  </si>
  <si>
    <t>Xã Nàn Ma</t>
  </si>
  <si>
    <t>2011733</t>
  </si>
  <si>
    <t>Xã Chế Là</t>
  </si>
  <si>
    <t>2011735</t>
  </si>
  <si>
    <t>Xã Khuôn Lùng</t>
  </si>
  <si>
    <t>2011737</t>
  </si>
  <si>
    <t>Xã Xuân Minh</t>
  </si>
  <si>
    <t>2011801</t>
  </si>
  <si>
    <t>Xã Tiên Nguyên</t>
  </si>
  <si>
    <t>2011803</t>
  </si>
  <si>
    <t>Xã Tân Nam</t>
  </si>
  <si>
    <t>2011805</t>
  </si>
  <si>
    <t>Xã Bản Rịa</t>
  </si>
  <si>
    <t>2011807</t>
  </si>
  <si>
    <t>2011809</t>
  </si>
  <si>
    <t>Thị trấn Yên Bình</t>
  </si>
  <si>
    <t>2011811</t>
  </si>
  <si>
    <t>Xã Tân Trịnh</t>
  </si>
  <si>
    <t>2011813</t>
  </si>
  <si>
    <t>Xã Yên Hà</t>
  </si>
  <si>
    <t>2011815</t>
  </si>
  <si>
    <t>2011817</t>
  </si>
  <si>
    <t>Xã Nà Khương</t>
  </si>
  <si>
    <t>2011819</t>
  </si>
  <si>
    <t>Xã Tiên Yên</t>
  </si>
  <si>
    <t>2011821</t>
  </si>
  <si>
    <t>Xã Vĩ Thượng</t>
  </si>
  <si>
    <t>2011823</t>
  </si>
  <si>
    <t>Xã Bằng Lang</t>
  </si>
  <si>
    <t>2011825</t>
  </si>
  <si>
    <t>Xã Tân Bắc</t>
  </si>
  <si>
    <t>2011827</t>
  </si>
  <si>
    <t>2011829</t>
  </si>
  <si>
    <t>Xã Đông Thành</t>
  </si>
  <si>
    <t>2011901</t>
  </si>
  <si>
    <t>Thị trấn Việt Quang</t>
  </si>
  <si>
    <t>2011903</t>
  </si>
  <si>
    <t>Thị trấn Vĩnh Tuy</t>
  </si>
  <si>
    <t>2011905</t>
  </si>
  <si>
    <t>2011907</t>
  </si>
  <si>
    <t>2011909</t>
  </si>
  <si>
    <t>2011911</t>
  </si>
  <si>
    <t>2011913</t>
  </si>
  <si>
    <t>Xã Hữu Sản</t>
  </si>
  <si>
    <t>2011915</t>
  </si>
  <si>
    <t>Xã Kim Ngọc</t>
  </si>
  <si>
    <t>2011917</t>
  </si>
  <si>
    <t>2011919</t>
  </si>
  <si>
    <t>2011921</t>
  </si>
  <si>
    <t>Xã Vô Điếm</t>
  </si>
  <si>
    <t>2011923</t>
  </si>
  <si>
    <t>2011925</t>
  </si>
  <si>
    <t>Xã Đức Xuân</t>
  </si>
  <si>
    <t>2011927</t>
  </si>
  <si>
    <t>Xã Tiên Kiều</t>
  </si>
  <si>
    <t>2011929</t>
  </si>
  <si>
    <t>Xã Vĩnh Phúc</t>
  </si>
  <si>
    <t>2011931</t>
  </si>
  <si>
    <t>Xã Việt Vinh</t>
  </si>
  <si>
    <t>2011933</t>
  </si>
  <si>
    <t>Xã Đồng Yên</t>
  </si>
  <si>
    <t>2011935</t>
  </si>
  <si>
    <t>2011937</t>
  </si>
  <si>
    <t>Xã Thượng Bình</t>
  </si>
  <si>
    <t>2011939</t>
  </si>
  <si>
    <t>Xã Bằng Hành</t>
  </si>
  <si>
    <t>2011941</t>
  </si>
  <si>
    <t>Xã Việt Hồng</t>
  </si>
  <si>
    <t>2011943</t>
  </si>
  <si>
    <t>Xã Vĩnh Hảo</t>
  </si>
  <si>
    <t>2011945</t>
  </si>
  <si>
    <t>Phường Sông Bằng</t>
  </si>
  <si>
    <t>2030101</t>
  </si>
  <si>
    <t>Phường Hợp Giang</t>
  </si>
  <si>
    <t>2030103</t>
  </si>
  <si>
    <t>Phường Tân Giang</t>
  </si>
  <si>
    <t>2030105</t>
  </si>
  <si>
    <t>Phường Hoà Chung</t>
  </si>
  <si>
    <t>2030107</t>
  </si>
  <si>
    <t>Phường Duyệt Trung</t>
  </si>
  <si>
    <t>2030109</t>
  </si>
  <si>
    <t>Phường Ngọc Xuân</t>
  </si>
  <si>
    <t>2030111</t>
  </si>
  <si>
    <t>Phường Sông Hiến</t>
  </si>
  <si>
    <t>2030113</t>
  </si>
  <si>
    <t>2030115</t>
  </si>
  <si>
    <t>2030117</t>
  </si>
  <si>
    <t>Xã Vĩnh Quang</t>
  </si>
  <si>
    <t>2030119</t>
  </si>
  <si>
    <t>Xã Chu Trinh</t>
  </si>
  <si>
    <t>2030121</t>
  </si>
  <si>
    <t>Xã Cốc Pàng</t>
  </si>
  <si>
    <t>2030301</t>
  </si>
  <si>
    <t>Xã Cô Ba</t>
  </si>
  <si>
    <t>2030303</t>
  </si>
  <si>
    <t>Xã Bảo Toàn</t>
  </si>
  <si>
    <t>2030305</t>
  </si>
  <si>
    <t>Xã Khánh Xuân</t>
  </si>
  <si>
    <t>2030307</t>
  </si>
  <si>
    <t>Xã Hồng Trị</t>
  </si>
  <si>
    <t>2030309</t>
  </si>
  <si>
    <t>Xã Phan Thanh</t>
  </si>
  <si>
    <t>2030311</t>
  </si>
  <si>
    <t>2030313</t>
  </si>
  <si>
    <t>Xã Huy Giáp</t>
  </si>
  <si>
    <t>2030315</t>
  </si>
  <si>
    <t>Xã Đình Phùng</t>
  </si>
  <si>
    <t>2030317</t>
  </si>
  <si>
    <t>Thị trấn Bảo Lạc</t>
  </si>
  <si>
    <t>2030319</t>
  </si>
  <si>
    <t>Xã Sơn Lộ</t>
  </si>
  <si>
    <t>2030321</t>
  </si>
  <si>
    <t>Xã Thượng Hà</t>
  </si>
  <si>
    <t>2030323</t>
  </si>
  <si>
    <t>Xã Xuân Trường</t>
  </si>
  <si>
    <t>2030325</t>
  </si>
  <si>
    <t>2030327</t>
  </si>
  <si>
    <t>Xã Hưng Thịnh</t>
  </si>
  <si>
    <t>2030329</t>
  </si>
  <si>
    <t>Xã Kim Cúc</t>
  </si>
  <si>
    <t>2030331</t>
  </si>
  <si>
    <t>Xã Sơn Lập</t>
  </si>
  <si>
    <t>2030333</t>
  </si>
  <si>
    <t>Xã Kéo Yên (hết hiệu lực)</t>
  </si>
  <si>
    <t>2030501</t>
  </si>
  <si>
    <t>Xã Trường Hà</t>
  </si>
  <si>
    <t>2030503</t>
  </si>
  <si>
    <t>Xã Cải Viên</t>
  </si>
  <si>
    <t>2030505</t>
  </si>
  <si>
    <t>Xã Nà Sác (hết hiệu lực)</t>
  </si>
  <si>
    <t>2030507</t>
  </si>
  <si>
    <t>Xã Nội Thôn</t>
  </si>
  <si>
    <t>2030509</t>
  </si>
  <si>
    <t>Xã Sóc Hà</t>
  </si>
  <si>
    <t>2030511</t>
  </si>
  <si>
    <t>Xã Thượng Thôn</t>
  </si>
  <si>
    <t>2030513</t>
  </si>
  <si>
    <t>Thị trấn Xuân Hoà</t>
  </si>
  <si>
    <t>2030515</t>
  </si>
  <si>
    <t>Xã Quý Quân</t>
  </si>
  <si>
    <t>2030517</t>
  </si>
  <si>
    <t>Xã Phù Ngọc (hết hiệu lực)</t>
  </si>
  <si>
    <t>2030519</t>
  </si>
  <si>
    <t>Xã Đào Ngạn (hết hiệu lực)</t>
  </si>
  <si>
    <t>2030521</t>
  </si>
  <si>
    <t>Xã Hạ Thôn (hết hiệu lực)</t>
  </si>
  <si>
    <t>2030523</t>
  </si>
  <si>
    <t>Xã Lũng Nặm</t>
  </si>
  <si>
    <t>2030525</t>
  </si>
  <si>
    <t>Xã Sĩ Hai (hết hiệu lực)</t>
  </si>
  <si>
    <t>2030527</t>
  </si>
  <si>
    <t>Xã Vân An (hết hiệu lực)</t>
  </si>
  <si>
    <t>2030529</t>
  </si>
  <si>
    <t>Xã Tổng Cọt</t>
  </si>
  <si>
    <t>2030531</t>
  </si>
  <si>
    <t>Xã Hồng Sĩ</t>
  </si>
  <si>
    <t>2030533</t>
  </si>
  <si>
    <t>Xã Mã Ba</t>
  </si>
  <si>
    <t>2030535</t>
  </si>
  <si>
    <t>Xã Vần Dính (hết hiệu lực)</t>
  </si>
  <si>
    <t>2030537</t>
  </si>
  <si>
    <t>Xã Cần Yên</t>
  </si>
  <si>
    <t>2030539</t>
  </si>
  <si>
    <t>2030541</t>
  </si>
  <si>
    <t>Xã Lương Thông</t>
  </si>
  <si>
    <t>2030543</t>
  </si>
  <si>
    <t>Xã Đa Thông</t>
  </si>
  <si>
    <t>2030545</t>
  </si>
  <si>
    <t>2030547</t>
  </si>
  <si>
    <t>Xã Lương Can</t>
  </si>
  <si>
    <t>2030549</t>
  </si>
  <si>
    <t>Thị trấn Thông Nông</t>
  </si>
  <si>
    <t>2030551</t>
  </si>
  <si>
    <t>Xã Ngọc Động</t>
  </si>
  <si>
    <t>2030553</t>
  </si>
  <si>
    <t>Xã Cần Nông</t>
  </si>
  <si>
    <t>2030555</t>
  </si>
  <si>
    <t>Xã Ngọc Đào</t>
  </si>
  <si>
    <t>2030557</t>
  </si>
  <si>
    <t>Xã Cần Yên (hết hiệu lực)</t>
  </si>
  <si>
    <t>2030701</t>
  </si>
  <si>
    <t>Xã Vị Quang (hết hiệu lực)</t>
  </si>
  <si>
    <t>2030703</t>
  </si>
  <si>
    <t>Xã Lương Thông (hết hiệu lực)</t>
  </si>
  <si>
    <t>2030705</t>
  </si>
  <si>
    <t>Xã Đa Thông (hết hiệu lực)</t>
  </si>
  <si>
    <t>2030707</t>
  </si>
  <si>
    <t>2030709</t>
  </si>
  <si>
    <t>Xã Lương Can (hết hiệu lực)</t>
  </si>
  <si>
    <t>2030711</t>
  </si>
  <si>
    <t>Xã Thanh Long (hết hiệu lực)</t>
  </si>
  <si>
    <t>2030713</t>
  </si>
  <si>
    <t>Thị trấn Thông Nông (hết hiệu lực)</t>
  </si>
  <si>
    <t>2030715</t>
  </si>
  <si>
    <t>Xã Ngọc Động (hết hiệu lực)</t>
  </si>
  <si>
    <t>2030717</t>
  </si>
  <si>
    <t>Xã Bình Lãng (hết hiệu lực)</t>
  </si>
  <si>
    <t>2030719</t>
  </si>
  <si>
    <t>Xã Cần Nông (hết hiệu lực)</t>
  </si>
  <si>
    <t>2030721</t>
  </si>
  <si>
    <t>Xã Cô Mười (hết hiệu lực)</t>
  </si>
  <si>
    <t>2030901</t>
  </si>
  <si>
    <t>Xã Tri Phương (hết hiệu lực)</t>
  </si>
  <si>
    <t>2030903</t>
  </si>
  <si>
    <t>Xã Quang Hán (hết hiệu lực)</t>
  </si>
  <si>
    <t>2030905</t>
  </si>
  <si>
    <t>2030907</t>
  </si>
  <si>
    <t>Xã Lưu Ngọc (hết hiệu lực)</t>
  </si>
  <si>
    <t>2030909</t>
  </si>
  <si>
    <t>Xã Quốc Toản (hết hiệu lực)</t>
  </si>
  <si>
    <t>2030911</t>
  </si>
  <si>
    <t>Xã Quang Vinh (hết hiệu lực)</t>
  </si>
  <si>
    <t>2030913</t>
  </si>
  <si>
    <t>Thị trấn Hùng Quốc (hết hiệu lực)</t>
  </si>
  <si>
    <t>2030915</t>
  </si>
  <si>
    <t>Xã Xuân Nội (hết hiệu lực)</t>
  </si>
  <si>
    <t>2030917</t>
  </si>
  <si>
    <t>Xã Cao Chương (hết hiệu lực)</t>
  </si>
  <si>
    <t>2030919</t>
  </si>
  <si>
    <t>Xã Trung Phúc</t>
  </si>
  <si>
    <t>2031101</t>
  </si>
  <si>
    <t>Xã Cao Thăng</t>
  </si>
  <si>
    <t>2031103</t>
  </si>
  <si>
    <t>Xã Thông Hoè (hết hiệu lực)</t>
  </si>
  <si>
    <t>2031105</t>
  </si>
  <si>
    <t>Xã Thân Giáp (hết hiệu lực)</t>
  </si>
  <si>
    <t>2031107</t>
  </si>
  <si>
    <t>Xã Đoài Côn (hết hiệu lực)</t>
  </si>
  <si>
    <t>2031109</t>
  </si>
  <si>
    <t>Thị trấn Trùng Khánh</t>
  </si>
  <si>
    <t>2031111</t>
  </si>
  <si>
    <t>Xã Ngọc Khê</t>
  </si>
  <si>
    <t>2031113</t>
  </si>
  <si>
    <t>Xã Phong Nặm</t>
  </si>
  <si>
    <t>2031115</t>
  </si>
  <si>
    <t>Xã Đình Phong</t>
  </si>
  <si>
    <t>2031117</t>
  </si>
  <si>
    <t>Xã Lăng Yên (hết hiệu lực)</t>
  </si>
  <si>
    <t>2031119</t>
  </si>
  <si>
    <t>Xã Chí Viễn</t>
  </si>
  <si>
    <t>2031121</t>
  </si>
  <si>
    <t>Xã Lăng Hiếu</t>
  </si>
  <si>
    <t>2031123</t>
  </si>
  <si>
    <t>Xã Phong Châu</t>
  </si>
  <si>
    <t>2031125</t>
  </si>
  <si>
    <t>Xã Đình Minh (hết hiệu lực)</t>
  </si>
  <si>
    <t>2031127</t>
  </si>
  <si>
    <t>Xã Đức Hồng</t>
  </si>
  <si>
    <t>2031129</t>
  </si>
  <si>
    <t>Xã Đàm Thuỷ</t>
  </si>
  <si>
    <t>2031131</t>
  </si>
  <si>
    <t>Xã Cảnh Tiên (hết hiệu lực)</t>
  </si>
  <si>
    <t>2031133</t>
  </si>
  <si>
    <t>Xã Ngọc Chung (hết hiệu lực)</t>
  </si>
  <si>
    <t>2031135</t>
  </si>
  <si>
    <t>Xã Khâm Thành</t>
  </si>
  <si>
    <t>2031137</t>
  </si>
  <si>
    <t>Xã Ngọc Côn</t>
  </si>
  <si>
    <t>2031139</t>
  </si>
  <si>
    <t>Xã Đoài Dương</t>
  </si>
  <si>
    <t>2031141</t>
  </si>
  <si>
    <t>Xã Tri Phương</t>
  </si>
  <si>
    <t>2031143</t>
  </si>
  <si>
    <t>2031145</t>
  </si>
  <si>
    <t>Xã Quang Hán</t>
  </si>
  <si>
    <t>2031147</t>
  </si>
  <si>
    <t>2031149</t>
  </si>
  <si>
    <t>Thị trấn Trà Lĩnh</t>
  </si>
  <si>
    <t>2031151</t>
  </si>
  <si>
    <t>Xã Xuân Nội</t>
  </si>
  <si>
    <t>2031153</t>
  </si>
  <si>
    <t>Xã Cao Chương</t>
  </si>
  <si>
    <t>2031155</t>
  </si>
  <si>
    <t>Xã Yên Lạc</t>
  </si>
  <si>
    <t>2031301</t>
  </si>
  <si>
    <t>Xã Triệu Nguyên</t>
  </si>
  <si>
    <t>2031303</t>
  </si>
  <si>
    <t>Xã Ca Thành</t>
  </si>
  <si>
    <t>2031305</t>
  </si>
  <si>
    <t>Xã Vũ Nông</t>
  </si>
  <si>
    <t>2031307</t>
  </si>
  <si>
    <t>Xã Minh Tâm</t>
  </si>
  <si>
    <t>2031309</t>
  </si>
  <si>
    <t>Xã Thể Dục</t>
  </si>
  <si>
    <t>2031311</t>
  </si>
  <si>
    <t>Xã Mai Long</t>
  </si>
  <si>
    <t>2031313</t>
  </si>
  <si>
    <t>Xã Lang Môn (hết hiệu lực)</t>
  </si>
  <si>
    <t>2031315</t>
  </si>
  <si>
    <t>Xã Minh Thanh (hết hiệu lực)</t>
  </si>
  <si>
    <t>2031317</t>
  </si>
  <si>
    <t>2031319</t>
  </si>
  <si>
    <t>Xã Tam Kim</t>
  </si>
  <si>
    <t>2031321</t>
  </si>
  <si>
    <t>Xã Thịnh Vượng</t>
  </si>
  <si>
    <t>2031323</t>
  </si>
  <si>
    <t>2031325</t>
  </si>
  <si>
    <t>Thị trấn Tĩnh Túc</t>
  </si>
  <si>
    <t>2031327</t>
  </si>
  <si>
    <t>2031329</t>
  </si>
  <si>
    <t>Xã Thành Công</t>
  </si>
  <si>
    <t>2031331</t>
  </si>
  <si>
    <t>Xã Hoa Thám</t>
  </si>
  <si>
    <t>2031333</t>
  </si>
  <si>
    <t>Thị trấn Nguyên Bình</t>
  </si>
  <si>
    <t>2031335</t>
  </si>
  <si>
    <t>2031337</t>
  </si>
  <si>
    <t>Xã Bắc Hợp (hết hiệu lực)</t>
  </si>
  <si>
    <t>2031339</t>
  </si>
  <si>
    <t>Xã Vũ Minh</t>
  </si>
  <si>
    <t>2031341</t>
  </si>
  <si>
    <t>Xã Nam Tuấn</t>
  </si>
  <si>
    <t>2031501</t>
  </si>
  <si>
    <t>Xã Đức Xuân (hết hiệu lực)</t>
  </si>
  <si>
    <t>2031503</t>
  </si>
  <si>
    <t>Xã Đại Tiến</t>
  </si>
  <si>
    <t>2031505</t>
  </si>
  <si>
    <t>Xã Ngũ Lão</t>
  </si>
  <si>
    <t>2031507</t>
  </si>
  <si>
    <t>Xã Trương Lương</t>
  </si>
  <si>
    <t>2031509</t>
  </si>
  <si>
    <t>2031511</t>
  </si>
  <si>
    <t>Xã Công Trừng (hết hiệu lực)</t>
  </si>
  <si>
    <t>2031513</t>
  </si>
  <si>
    <t>2031515</t>
  </si>
  <si>
    <t>Xã Hoàng Tung</t>
  </si>
  <si>
    <t>2031517</t>
  </si>
  <si>
    <t>Xã Trưng Vương (hết hiệu lực)</t>
  </si>
  <si>
    <t>2031519</t>
  </si>
  <si>
    <t>2031523</t>
  </si>
  <si>
    <t>Xã Bình Dương</t>
  </si>
  <si>
    <t>2031525</t>
  </si>
  <si>
    <t>Xã Lê Chung</t>
  </si>
  <si>
    <t>2031527</t>
  </si>
  <si>
    <t>Xã Hồng Nam</t>
  </si>
  <si>
    <t>2031531</t>
  </si>
  <si>
    <t>Xã Dân Chủ</t>
  </si>
  <si>
    <t>2031533</t>
  </si>
  <si>
    <t>Thị trấn Nước Hai</t>
  </si>
  <si>
    <t>2031537</t>
  </si>
  <si>
    <t>2031539</t>
  </si>
  <si>
    <t>Xã Bình Long (hết hiệu lực)</t>
  </si>
  <si>
    <t>2031541</t>
  </si>
  <si>
    <t>Xã Bế Triều (hết hiệu lực)</t>
  </si>
  <si>
    <t>2031543</t>
  </si>
  <si>
    <t>2031545</t>
  </si>
  <si>
    <t>Xã Hà Trì (hết hiệu lực)</t>
  </si>
  <si>
    <t>2031547</t>
  </si>
  <si>
    <t>Xã Phi Hải</t>
  </si>
  <si>
    <t>2031701</t>
  </si>
  <si>
    <t>Xã Quảng Hưng</t>
  </si>
  <si>
    <t>2031703</t>
  </si>
  <si>
    <t>Xã Quốc Dân (hết hiệu lực)</t>
  </si>
  <si>
    <t>2031705</t>
  </si>
  <si>
    <t>2031707</t>
  </si>
  <si>
    <t>Xã Cai Bộ</t>
  </si>
  <si>
    <t>2031709</t>
  </si>
  <si>
    <t>Xã Đoài Khôn (hết hiệu lực)</t>
  </si>
  <si>
    <t>2031711</t>
  </si>
  <si>
    <t>Xã Chí Thảo</t>
  </si>
  <si>
    <t>2031713</t>
  </si>
  <si>
    <t>Xã Tự Do</t>
  </si>
  <si>
    <t>2031715</t>
  </si>
  <si>
    <t>Xã Hồng Định (hết hiệu lực)</t>
  </si>
  <si>
    <t>2031717</t>
  </si>
  <si>
    <t>2031719</t>
  </si>
  <si>
    <t>Xã Hạnh Phúc</t>
  </si>
  <si>
    <t>2031721</t>
  </si>
  <si>
    <t>Xã Bình Lăng (hết hiệu lực)</t>
  </si>
  <si>
    <t>2031723</t>
  </si>
  <si>
    <t>Xã Hoàng Hải (hết hiệu lực)</t>
  </si>
  <si>
    <t>2031725</t>
  </si>
  <si>
    <t>Thị trấn Quảng Uyên</t>
  </si>
  <si>
    <t>2031727</t>
  </si>
  <si>
    <t>Xã Quốc Phong (hết hiệu lực)</t>
  </si>
  <si>
    <t>2031729</t>
  </si>
  <si>
    <t>Xã Phúc Sen</t>
  </si>
  <si>
    <t>2031731</t>
  </si>
  <si>
    <t>2031733</t>
  </si>
  <si>
    <t>Xã Bế Văn Đàn</t>
  </si>
  <si>
    <t>2031735</t>
  </si>
  <si>
    <t>Xã Cách Linh</t>
  </si>
  <si>
    <t>2031737</t>
  </si>
  <si>
    <t>2031739</t>
  </si>
  <si>
    <t>Xã Tiên Thành</t>
  </si>
  <si>
    <t>2031741</t>
  </si>
  <si>
    <t>Thị Trấn Hòa Thuận</t>
  </si>
  <si>
    <t>2031743</t>
  </si>
  <si>
    <t>2031745</t>
  </si>
  <si>
    <t>Thị trấn Tà Lùng</t>
  </si>
  <si>
    <t>2031747</t>
  </si>
  <si>
    <t>Xã Quốc Toản</t>
  </si>
  <si>
    <t>2031749</t>
  </si>
  <si>
    <t>Xã Triệu Ẩu (hết hiệu lực)</t>
  </si>
  <si>
    <t>2031801</t>
  </si>
  <si>
    <t>Xã Hồng Đại (hết hiệu lực)</t>
  </si>
  <si>
    <t>2031803</t>
  </si>
  <si>
    <t>Xã Cách Linh (hết hiệu lực)</t>
  </si>
  <si>
    <t>2031805</t>
  </si>
  <si>
    <t>Xã Đại Sơn (hết hiệu lực)</t>
  </si>
  <si>
    <t>2031807</t>
  </si>
  <si>
    <t>Xã Tiên Thành (hết hiệu lực)</t>
  </si>
  <si>
    <t>2031809</t>
  </si>
  <si>
    <t>Thị Trấn Hòa Thuận (hết hiệu lực)</t>
  </si>
  <si>
    <t>2031811</t>
  </si>
  <si>
    <t>2031813</t>
  </si>
  <si>
    <t>Thị trấn Tà Lùng (hết hiệu lực)</t>
  </si>
  <si>
    <t>2031815</t>
  </si>
  <si>
    <t>Xã Lương Thiện (hết hiệu lực)</t>
  </si>
  <si>
    <t>2031817</t>
  </si>
  <si>
    <t>Xã Bế Văn Đàn (hết hiệu lực)</t>
  </si>
  <si>
    <t>2031819</t>
  </si>
  <si>
    <t>Xã Minh Long</t>
  </si>
  <si>
    <t>2031901</t>
  </si>
  <si>
    <t>Xã Lý Quốc</t>
  </si>
  <si>
    <t>2031903</t>
  </si>
  <si>
    <t>2031905</t>
  </si>
  <si>
    <t>Xã Đức Quang</t>
  </si>
  <si>
    <t>2031907</t>
  </si>
  <si>
    <t>Xã Quang Long</t>
  </si>
  <si>
    <t>2031909</t>
  </si>
  <si>
    <t>Thị Trấn Thanh Nhật</t>
  </si>
  <si>
    <t>2031911</t>
  </si>
  <si>
    <t>Xã Vinh Quý</t>
  </si>
  <si>
    <t>2031913</t>
  </si>
  <si>
    <t>Xã Cô Ngân</t>
  </si>
  <si>
    <t>2031915</t>
  </si>
  <si>
    <t>Xã Thái Đức (hết hiệu lực)</t>
  </si>
  <si>
    <t>2031917</t>
  </si>
  <si>
    <t>Xã Thị Hoa</t>
  </si>
  <si>
    <t>2031919</t>
  </si>
  <si>
    <t>Xã Kim Loan</t>
  </si>
  <si>
    <t>2031921</t>
  </si>
  <si>
    <t>Xã Đồng Loan</t>
  </si>
  <si>
    <t>2031923</t>
  </si>
  <si>
    <t>Xã An Lạc</t>
  </si>
  <si>
    <t>2031925</t>
  </si>
  <si>
    <t>Xã Việt Chu (hết hiệu lực)</t>
  </si>
  <si>
    <t>2031927</t>
  </si>
  <si>
    <t>2031929</t>
  </si>
  <si>
    <t>Thị trấn Đông Khê</t>
  </si>
  <si>
    <t>2032101</t>
  </si>
  <si>
    <t>Xã Kim Đồng</t>
  </si>
  <si>
    <t>2032103</t>
  </si>
  <si>
    <t>2032105</t>
  </si>
  <si>
    <t>Xã Thị Ngân (hết hiệu lực)</t>
  </si>
  <si>
    <t>2032107</t>
  </si>
  <si>
    <t>Xã Thái Cường</t>
  </si>
  <si>
    <t>2032109</t>
  </si>
  <si>
    <t>Xã Thuỵ Hùng</t>
  </si>
  <si>
    <t>2032111</t>
  </si>
  <si>
    <t>Xã Trọng Con</t>
  </si>
  <si>
    <t>2032113</t>
  </si>
  <si>
    <t>Xã Lê Lai</t>
  </si>
  <si>
    <t>2032115</t>
  </si>
  <si>
    <t>2032117</t>
  </si>
  <si>
    <t>2032119</t>
  </si>
  <si>
    <t>2032121</t>
  </si>
  <si>
    <t>Xã Vân Trình</t>
  </si>
  <si>
    <t>2032123</t>
  </si>
  <si>
    <t>2032125</t>
  </si>
  <si>
    <t>Xã Đức Thông</t>
  </si>
  <si>
    <t>2032127</t>
  </si>
  <si>
    <t>Xã Quang Trọng</t>
  </si>
  <si>
    <t>2032129</t>
  </si>
  <si>
    <t>Xã Danh Sỹ (hết hiệu lực)</t>
  </si>
  <si>
    <t>2032131</t>
  </si>
  <si>
    <t>Xã Thái Học</t>
  </si>
  <si>
    <t>2032133</t>
  </si>
  <si>
    <t>Xã Lý Bôn</t>
  </si>
  <si>
    <t>2032301</t>
  </si>
  <si>
    <t>Xã Nam Quang</t>
  </si>
  <si>
    <t>2032303</t>
  </si>
  <si>
    <t>2032305</t>
  </si>
  <si>
    <t>2032307</t>
  </si>
  <si>
    <t>Xã Vĩnh Phong</t>
  </si>
  <si>
    <t>2032309</t>
  </si>
  <si>
    <t>Xã Mông ân</t>
  </si>
  <si>
    <t>2032311</t>
  </si>
  <si>
    <t>Xã Yên Thổ</t>
  </si>
  <si>
    <t>2032313</t>
  </si>
  <si>
    <t>Xã Đức Hạnh</t>
  </si>
  <si>
    <t>2032315</t>
  </si>
  <si>
    <t>Xã Quảng Lâm</t>
  </si>
  <si>
    <t>2032317</t>
  </si>
  <si>
    <t>2032319</t>
  </si>
  <si>
    <t>Xã Thạch Lâm</t>
  </si>
  <si>
    <t>2032321</t>
  </si>
  <si>
    <t>2032323</t>
  </si>
  <si>
    <t>Xã Nam Cao</t>
  </si>
  <si>
    <t>2032325</t>
  </si>
  <si>
    <t>Thị trấn Pác Miầu</t>
  </si>
  <si>
    <t>2032327</t>
  </si>
  <si>
    <t>Phường Phố Mới (hết hiệu lực)</t>
  </si>
  <si>
    <t>2050101</t>
  </si>
  <si>
    <t>Phường Cốc Lếu</t>
  </si>
  <si>
    <t>2050103</t>
  </si>
  <si>
    <t>Phường Kim Tân</t>
  </si>
  <si>
    <t>2050105</t>
  </si>
  <si>
    <t>Phường Pom Hán</t>
  </si>
  <si>
    <t>2050107</t>
  </si>
  <si>
    <t>Phường Xuân Tăng</t>
  </si>
  <si>
    <t>2050109</t>
  </si>
  <si>
    <t>Phường Bình Minh</t>
  </si>
  <si>
    <t>2050111</t>
  </si>
  <si>
    <t>2050113</t>
  </si>
  <si>
    <t>Xã Vạn Hoà</t>
  </si>
  <si>
    <t>2050115</t>
  </si>
  <si>
    <t>Phường Bắc Cường</t>
  </si>
  <si>
    <t>2050117</t>
  </si>
  <si>
    <t>Xã Cam Đường</t>
  </si>
  <si>
    <t>2050119</t>
  </si>
  <si>
    <t>Xã Hợp Thành</t>
  </si>
  <si>
    <t>2050121</t>
  </si>
  <si>
    <t>Phường Duyên Hải</t>
  </si>
  <si>
    <t>2050123</t>
  </si>
  <si>
    <t>Phường Nam Cường</t>
  </si>
  <si>
    <t>2050125</t>
  </si>
  <si>
    <t>Phường Lào Cai</t>
  </si>
  <si>
    <t>2050127</t>
  </si>
  <si>
    <t>Phường Bắc Lệnh</t>
  </si>
  <si>
    <t>2050129</t>
  </si>
  <si>
    <t>Xã Đồng Tuyển</t>
  </si>
  <si>
    <t>2050131</t>
  </si>
  <si>
    <t>Xã Tả Phời</t>
  </si>
  <si>
    <t>2050133</t>
  </si>
  <si>
    <t>Xã Cốc San</t>
  </si>
  <si>
    <t>2050135</t>
  </si>
  <si>
    <t>Xã Bản Lầu</t>
  </si>
  <si>
    <t>2050501</t>
  </si>
  <si>
    <t>Xã La Pan Tẩn</t>
  </si>
  <si>
    <t>2050503</t>
  </si>
  <si>
    <t>Xã Tả Thàng</t>
  </si>
  <si>
    <t>2050505</t>
  </si>
  <si>
    <t>Xã Bản Sen</t>
  </si>
  <si>
    <t>2050507</t>
  </si>
  <si>
    <t>Xã Pha Long</t>
  </si>
  <si>
    <t>2050509</t>
  </si>
  <si>
    <t>Xã Tung Chung Phố</t>
  </si>
  <si>
    <t>2050511</t>
  </si>
  <si>
    <t>Xã Dìn Chin</t>
  </si>
  <si>
    <t>2050513</t>
  </si>
  <si>
    <t>Xã Tả Gia Khâu</t>
  </si>
  <si>
    <t>2050515</t>
  </si>
  <si>
    <t>Xã Nấm Lư</t>
  </si>
  <si>
    <t>2050517</t>
  </si>
  <si>
    <t>Xã Lùng Khấu Nhin</t>
  </si>
  <si>
    <t>2050519</t>
  </si>
  <si>
    <t>2050521</t>
  </si>
  <si>
    <t>Thị trấn Mường Khương</t>
  </si>
  <si>
    <t>2050523</t>
  </si>
  <si>
    <t>Xã Cao Sơn</t>
  </si>
  <si>
    <t>2050525</t>
  </si>
  <si>
    <t>Xã Nậm Chảy</t>
  </si>
  <si>
    <t>2050527</t>
  </si>
  <si>
    <t>Xã Lùng Vai</t>
  </si>
  <si>
    <t>2050529</t>
  </si>
  <si>
    <t>Xã Tả Ngải Chồ</t>
  </si>
  <si>
    <t>2050531</t>
  </si>
  <si>
    <t>Thị trấn Bát Xát</t>
  </si>
  <si>
    <t>2050701</t>
  </si>
  <si>
    <t>Xã Nậm Chạc</t>
  </si>
  <si>
    <t>2050703</t>
  </si>
  <si>
    <t>Xã A Lù</t>
  </si>
  <si>
    <t>2050705</t>
  </si>
  <si>
    <t>Xã Trịnh Tường</t>
  </si>
  <si>
    <t>2050707</t>
  </si>
  <si>
    <t>Xã Y Tý</t>
  </si>
  <si>
    <t>2050709</t>
  </si>
  <si>
    <t>Xã Cốc Mỳ</t>
  </si>
  <si>
    <t>2050711</t>
  </si>
  <si>
    <t>Xã Dền Sáng</t>
  </si>
  <si>
    <t>2050713</t>
  </si>
  <si>
    <t>Xã Bản Qua</t>
  </si>
  <si>
    <t>2050715</t>
  </si>
  <si>
    <t>Xã Mường Vi</t>
  </si>
  <si>
    <t>2050717</t>
  </si>
  <si>
    <t>Xã Bản Xèo</t>
  </si>
  <si>
    <t>2050719</t>
  </si>
  <si>
    <t>Xã Mường Hum</t>
  </si>
  <si>
    <t>2050721</t>
  </si>
  <si>
    <t>Xã Trung Lèng Hồ</t>
  </si>
  <si>
    <t>2050723</t>
  </si>
  <si>
    <t>Xã Pa Cheo</t>
  </si>
  <si>
    <t>2050725</t>
  </si>
  <si>
    <t>Xã Nậm Pung</t>
  </si>
  <si>
    <t>2050727</t>
  </si>
  <si>
    <t>Xã Phìn Ngan</t>
  </si>
  <si>
    <t>2050729</t>
  </si>
  <si>
    <t>Xã Tòng Sành</t>
  </si>
  <si>
    <t>2050731</t>
  </si>
  <si>
    <t>Xã Sàng Ma Sáo</t>
  </si>
  <si>
    <t>2050733</t>
  </si>
  <si>
    <t>Xã A Mú Sung</t>
  </si>
  <si>
    <t>2050735</t>
  </si>
  <si>
    <t>Xã Ngải Thầu (hết hiệu lực)</t>
  </si>
  <si>
    <t>2050737</t>
  </si>
  <si>
    <t>Xã Bản Vược</t>
  </si>
  <si>
    <t>2050739</t>
  </si>
  <si>
    <t>Xã Dền Thàng</t>
  </si>
  <si>
    <t>2050741</t>
  </si>
  <si>
    <t>Xã Quang Kim</t>
  </si>
  <si>
    <t>2050743</t>
  </si>
  <si>
    <t>Xã Cốc San (hết hiệu lực)</t>
  </si>
  <si>
    <t>2050745</t>
  </si>
  <si>
    <t>Xã Lùng Cải</t>
  </si>
  <si>
    <t>2050901</t>
  </si>
  <si>
    <t>Xã Bản Già (hết hiệu lực)</t>
  </si>
  <si>
    <t>2050903</t>
  </si>
  <si>
    <t>Xã Lùng Phình</t>
  </si>
  <si>
    <t>2050905</t>
  </si>
  <si>
    <t>Xã Tả Củ Tỷ</t>
  </si>
  <si>
    <t>2050907</t>
  </si>
  <si>
    <t>Xã Thải Giàng Phố</t>
  </si>
  <si>
    <t>2050909</t>
  </si>
  <si>
    <t>Xã Lầu Thí Ngài (hết hiệu lực)</t>
  </si>
  <si>
    <t>2050911</t>
  </si>
  <si>
    <t>Xã Bản Phố</t>
  </si>
  <si>
    <t>2050913</t>
  </si>
  <si>
    <t>Xã Tà Chải (hết hiệu lực)</t>
  </si>
  <si>
    <t>2050915</t>
  </si>
  <si>
    <t>Xã Na Hối</t>
  </si>
  <si>
    <t>2050917</t>
  </si>
  <si>
    <t>Xã Nậm Mòn</t>
  </si>
  <si>
    <t>2050919</t>
  </si>
  <si>
    <t>Xã Nậm Đét</t>
  </si>
  <si>
    <t>2050921</t>
  </si>
  <si>
    <t>Xã Bảo Nhai</t>
  </si>
  <si>
    <t>2050923</t>
  </si>
  <si>
    <t>Xã Nậm Lúc</t>
  </si>
  <si>
    <t>2050925</t>
  </si>
  <si>
    <t>Xã Cốc Lầu</t>
  </si>
  <si>
    <t>2050927</t>
  </si>
  <si>
    <t>Xã Bản Liền</t>
  </si>
  <si>
    <t>2050929</t>
  </si>
  <si>
    <t>Thị trấn Bắc Hà</t>
  </si>
  <si>
    <t>2050931</t>
  </si>
  <si>
    <t>Xã Tả Van Chư</t>
  </si>
  <si>
    <t>2050933</t>
  </si>
  <si>
    <t>Xã Hoàng Thu Phố</t>
  </si>
  <si>
    <t>2050935</t>
  </si>
  <si>
    <t>Xã Cốc Ly</t>
  </si>
  <si>
    <t>2050937</t>
  </si>
  <si>
    <t>Xã Nậm Khánh</t>
  </si>
  <si>
    <t>2050939</t>
  </si>
  <si>
    <t>Xã Bản Cái</t>
  </si>
  <si>
    <t>2050941</t>
  </si>
  <si>
    <t>Thị trấn N.T Phong Hải</t>
  </si>
  <si>
    <t>2051101</t>
  </si>
  <si>
    <t>Thị trấn Tằng Loỏng</t>
  </si>
  <si>
    <t>2051103</t>
  </si>
  <si>
    <t>Xã Bản Cầm</t>
  </si>
  <si>
    <t>2051105</t>
  </si>
  <si>
    <t>Xã Thái Niên</t>
  </si>
  <si>
    <t>2051107</t>
  </si>
  <si>
    <t>Xã Phong Niên</t>
  </si>
  <si>
    <t>2051109</t>
  </si>
  <si>
    <t>Xã Xuân Quang</t>
  </si>
  <si>
    <t>2051111</t>
  </si>
  <si>
    <t>Xã Sơn Hải</t>
  </si>
  <si>
    <t>2051113</t>
  </si>
  <si>
    <t>Xã Xuân Giao</t>
  </si>
  <si>
    <t>2051115</t>
  </si>
  <si>
    <t>2051117</t>
  </si>
  <si>
    <t>Xã Phố Lu (hết hiệu lực)</t>
  </si>
  <si>
    <t>2051119</t>
  </si>
  <si>
    <t>Thị trấn Phố Lu</t>
  </si>
  <si>
    <t>2051121</t>
  </si>
  <si>
    <t>Xã Phú Nhuận</t>
  </si>
  <si>
    <t>2051123</t>
  </si>
  <si>
    <t>Xã Bản Phiệt</t>
  </si>
  <si>
    <t>2051125</t>
  </si>
  <si>
    <t>2051127</t>
  </si>
  <si>
    <t>Xã Trì Quang</t>
  </si>
  <si>
    <t>2051129</t>
  </si>
  <si>
    <t>Thị trấn Sa Pa 
 (hết hiệu lực)</t>
  </si>
  <si>
    <t>2051301</t>
  </si>
  <si>
    <t>Xã Bản Khoang (hết hiệu lực)</t>
  </si>
  <si>
    <t>2051303</t>
  </si>
  <si>
    <t>Xã Trung Chải</t>
  </si>
  <si>
    <t>2051305</t>
  </si>
  <si>
    <t>2051307</t>
  </si>
  <si>
    <t>Xã San Sả Hồ (hết hiệu lực)</t>
  </si>
  <si>
    <t>2051309</t>
  </si>
  <si>
    <t>Xã Hầu Thào (hết hiệu lực)</t>
  </si>
  <si>
    <t>2051311</t>
  </si>
  <si>
    <t>Xã Lao Chải (hết hiệu lực)</t>
  </si>
  <si>
    <t>2051313</t>
  </si>
  <si>
    <t>Xã Thanh Kim (hết hiệu lực)</t>
  </si>
  <si>
    <t>2051315</t>
  </si>
  <si>
    <t>Xã Sử Pán (hết hiệu lực)</t>
  </si>
  <si>
    <t>2051317</t>
  </si>
  <si>
    <t>Xã Tả Van</t>
  </si>
  <si>
    <t>2051319</t>
  </si>
  <si>
    <t>Xã Thanh Phú (hết hiệu lực)</t>
  </si>
  <si>
    <t>2051321</t>
  </si>
  <si>
    <t>Xã Nậm Cang (hết hiệu lực)</t>
  </si>
  <si>
    <t>2051323</t>
  </si>
  <si>
    <t>Xã Sa Pả (hết hiệu lực)</t>
  </si>
  <si>
    <t>2051325</t>
  </si>
  <si>
    <t>Xã Nậm Sài (hết hiệu lực)</t>
  </si>
  <si>
    <t>2051327</t>
  </si>
  <si>
    <t>Xã Tả Giàng Phình (hết hiệu lực)</t>
  </si>
  <si>
    <t>2051329</t>
  </si>
  <si>
    <t>Xã Bản Phùng (hết hiệu lực)</t>
  </si>
  <si>
    <t>2051331</t>
  </si>
  <si>
    <t>Xã Suối Thầu (hết hiệu lực)</t>
  </si>
  <si>
    <t>2051333</t>
  </si>
  <si>
    <t>Xã Bản Hồ</t>
  </si>
  <si>
    <t>2051335</t>
  </si>
  <si>
    <t>Xã Hoàng Liên</t>
  </si>
  <si>
    <t>2051337</t>
  </si>
  <si>
    <t>2051339</t>
  </si>
  <si>
    <t>Xã Mường Bo</t>
  </si>
  <si>
    <t>2051341</t>
  </si>
  <si>
    <t>Xã Mường Hoa</t>
  </si>
  <si>
    <t>2051343</t>
  </si>
  <si>
    <t>Xã Ngũ Chỉ Sơn</t>
  </si>
  <si>
    <t>2051345</t>
  </si>
  <si>
    <t>2051347</t>
  </si>
  <si>
    <t>Phường Cầu Mây</t>
  </si>
  <si>
    <t>2051349</t>
  </si>
  <si>
    <t>Phường Hàm Rồng</t>
  </si>
  <si>
    <t>2051351</t>
  </si>
  <si>
    <t>Phường Ô Quý Hồ</t>
  </si>
  <si>
    <t>2051353</t>
  </si>
  <si>
    <t>Phường Phan Si Păng</t>
  </si>
  <si>
    <t>2051355</t>
  </si>
  <si>
    <t>Phường Sa Pa</t>
  </si>
  <si>
    <t>2051357</t>
  </si>
  <si>
    <t>Phường Sa Pả</t>
  </si>
  <si>
    <t>2051359</t>
  </si>
  <si>
    <t>2051501</t>
  </si>
  <si>
    <t>Xã Nghĩa Đô</t>
  </si>
  <si>
    <t>2051503</t>
  </si>
  <si>
    <t>Xã Vĩnh Yên</t>
  </si>
  <si>
    <t>2051505</t>
  </si>
  <si>
    <t>Xã Điện Quan</t>
  </si>
  <si>
    <t>2051507</t>
  </si>
  <si>
    <t>Xã Tân Dương</t>
  </si>
  <si>
    <t>2051509</t>
  </si>
  <si>
    <t>2051511</t>
  </si>
  <si>
    <t>Xã Cam Cọn</t>
  </si>
  <si>
    <t>2051513</t>
  </si>
  <si>
    <t>2051515</t>
  </si>
  <si>
    <t>2051517</t>
  </si>
  <si>
    <t>Xã Bảo Hà</t>
  </si>
  <si>
    <t>2051519</t>
  </si>
  <si>
    <t>Xã Lương Sơn</t>
  </si>
  <si>
    <t>2051521</t>
  </si>
  <si>
    <t>Xã Long Khánh (hết hiệu lực)</t>
  </si>
  <si>
    <t>2051523</t>
  </si>
  <si>
    <t>2051525</t>
  </si>
  <si>
    <t>Thị trấn Phố Ràng</t>
  </si>
  <si>
    <t>2051527</t>
  </si>
  <si>
    <t>Xã Xuân Hoà</t>
  </si>
  <si>
    <t>2051529</t>
  </si>
  <si>
    <t>2051531</t>
  </si>
  <si>
    <t>2051533</t>
  </si>
  <si>
    <t>Xã Long Phúc (hết hiệu lực)</t>
  </si>
  <si>
    <t>2051535</t>
  </si>
  <si>
    <t>2051537</t>
  </si>
  <si>
    <t>Xã Văn Sơn (hết hiệu lực)</t>
  </si>
  <si>
    <t>2051901</t>
  </si>
  <si>
    <t>Xã Võ Lao</t>
  </si>
  <si>
    <t>2051903</t>
  </si>
  <si>
    <t>Xã Sơn Thuỷ</t>
  </si>
  <si>
    <t>2051905</t>
  </si>
  <si>
    <t>Xã Nậm Mả</t>
  </si>
  <si>
    <t>2051907</t>
  </si>
  <si>
    <t>Xã Nậm Dạng</t>
  </si>
  <si>
    <t>2051909</t>
  </si>
  <si>
    <t>Xã Nậm Chầy</t>
  </si>
  <si>
    <t>2051911</t>
  </si>
  <si>
    <t>2051913</t>
  </si>
  <si>
    <t>Xã Dần Thàng</t>
  </si>
  <si>
    <t>2051915</t>
  </si>
  <si>
    <t>Xã Chiềng Ken</t>
  </si>
  <si>
    <t>2051917</t>
  </si>
  <si>
    <t>Xã Làng Giàng</t>
  </si>
  <si>
    <t>2051919</t>
  </si>
  <si>
    <t>Xã Khánh Yên Trung</t>
  </si>
  <si>
    <t>2051921</t>
  </si>
  <si>
    <t>Xã Khánh Yên Hạ</t>
  </si>
  <si>
    <t>2051923</t>
  </si>
  <si>
    <t>Xã Dương Quỳ</t>
  </si>
  <si>
    <t>2051925</t>
  </si>
  <si>
    <t>Xã Minh Lương</t>
  </si>
  <si>
    <t>2051927</t>
  </si>
  <si>
    <t>Xã Liêm Phú</t>
  </si>
  <si>
    <t>2051929</t>
  </si>
  <si>
    <t>Xã Nậm Xây</t>
  </si>
  <si>
    <t>2051931</t>
  </si>
  <si>
    <t>Xã Nậm Xé</t>
  </si>
  <si>
    <t>2051933</t>
  </si>
  <si>
    <t>Xã Thẩm Dương</t>
  </si>
  <si>
    <t>2051935</t>
  </si>
  <si>
    <t>Thị trấn Khánh Yên</t>
  </si>
  <si>
    <t>2051937</t>
  </si>
  <si>
    <t>Xã Tân Thượng</t>
  </si>
  <si>
    <t>2051939</t>
  </si>
  <si>
    <t>Xã Khánh Yên Thượng</t>
  </si>
  <si>
    <t>2051941</t>
  </si>
  <si>
    <t>Xã Hoà Mạc</t>
  </si>
  <si>
    <t>2051943</t>
  </si>
  <si>
    <t>Xã Nậm Tha</t>
  </si>
  <si>
    <t>2051945</t>
  </si>
  <si>
    <t>Xã Thào Chư Phìn</t>
  </si>
  <si>
    <t>2052101</t>
  </si>
  <si>
    <t>Xã Bản Mế</t>
  </si>
  <si>
    <t>2052103</t>
  </si>
  <si>
    <t>Thị trấn Si Ma Cai</t>
  </si>
  <si>
    <t>2052105</t>
  </si>
  <si>
    <t>Xã Sán Chải</t>
  </si>
  <si>
    <t>2052107</t>
  </si>
  <si>
    <t>Xã Lùng Sui (hết hiệu lực)</t>
  </si>
  <si>
    <t>2052109</t>
  </si>
  <si>
    <t>Xã Cán Cấu</t>
  </si>
  <si>
    <t>2052111</t>
  </si>
  <si>
    <t>Xã Sín Chéng</t>
  </si>
  <si>
    <t>2052113</t>
  </si>
  <si>
    <t>Xã Lử Thẩn (hết hiệu lực)</t>
  </si>
  <si>
    <t>2052115</t>
  </si>
  <si>
    <t>Xã Nàn Sín</t>
  </si>
  <si>
    <t>2052117</t>
  </si>
  <si>
    <t>Xã Nàn Sán</t>
  </si>
  <si>
    <t>2052119</t>
  </si>
  <si>
    <t>Xã Quan Thần Sán (hết hiệu lực)</t>
  </si>
  <si>
    <t>2052121</t>
  </si>
  <si>
    <t>Xã Mản Thẩn (hết hiệu lực)</t>
  </si>
  <si>
    <t>2052123</t>
  </si>
  <si>
    <t>Xã Cán Hồ (hết hiệu lực)</t>
  </si>
  <si>
    <t>2052125</t>
  </si>
  <si>
    <t>Xã Quan Hồ Thẩn</t>
  </si>
  <si>
    <t>2052127</t>
  </si>
  <si>
    <t>Xã Lùng Thẩn</t>
  </si>
  <si>
    <t>2052129</t>
  </si>
  <si>
    <t>P. Nguyễn Thị Minh Khai</t>
  </si>
  <si>
    <t>2070101</t>
  </si>
  <si>
    <t>Phường Sông Cầu</t>
  </si>
  <si>
    <t>2070103</t>
  </si>
  <si>
    <t>Phường Đức Xuân</t>
  </si>
  <si>
    <t>2070105</t>
  </si>
  <si>
    <t>2070107</t>
  </si>
  <si>
    <t>Phường Huyền Tụng</t>
  </si>
  <si>
    <t>2070109</t>
  </si>
  <si>
    <t>Xã Nông Thượng</t>
  </si>
  <si>
    <t>2070111</t>
  </si>
  <si>
    <t>Phường Xuất Hoá</t>
  </si>
  <si>
    <t>2070113</t>
  </si>
  <si>
    <t>2070115</t>
  </si>
  <si>
    <t>Thị trấn Chợ Rã</t>
  </si>
  <si>
    <t>2070301</t>
  </si>
  <si>
    <t>Xã Bành Trạch</t>
  </si>
  <si>
    <t>2070303</t>
  </si>
  <si>
    <t>Xã Phúc Lộc</t>
  </si>
  <si>
    <t>2070305</t>
  </si>
  <si>
    <t>Xã Cao Thượng</t>
  </si>
  <si>
    <t>2070307</t>
  </si>
  <si>
    <t>Xã Cao Trĩ (hết hiệu lực)</t>
  </si>
  <si>
    <t>2070309</t>
  </si>
  <si>
    <t>Xã Nam Mẫu</t>
  </si>
  <si>
    <t>2070311</t>
  </si>
  <si>
    <t>Xã Thượng Giáo</t>
  </si>
  <si>
    <t>2070313</t>
  </si>
  <si>
    <t>Xã Địa Linh</t>
  </si>
  <si>
    <t>2070315</t>
  </si>
  <si>
    <t>Xã Chu Hương</t>
  </si>
  <si>
    <t>2070317</t>
  </si>
  <si>
    <t>Xã Mỹ Phương</t>
  </si>
  <si>
    <t>2070319</t>
  </si>
  <si>
    <t>Xã Đồng Phúc</t>
  </si>
  <si>
    <t>2070321</t>
  </si>
  <si>
    <t>Xã Quảng Khê</t>
  </si>
  <si>
    <t>2070323</t>
  </si>
  <si>
    <t>Xã Hà Hiệu</t>
  </si>
  <si>
    <t>2070325</t>
  </si>
  <si>
    <t>Xã Khang Ninh</t>
  </si>
  <si>
    <t>2070327</t>
  </si>
  <si>
    <t>Xã Yến Dương</t>
  </si>
  <si>
    <t>2070329</t>
  </si>
  <si>
    <t>Xã Hoàng Trĩ</t>
  </si>
  <si>
    <t>2070331</t>
  </si>
  <si>
    <t>Xã Bằng Thành</t>
  </si>
  <si>
    <t>2070401</t>
  </si>
  <si>
    <t>Xã Bộc Bố</t>
  </si>
  <si>
    <t>2070403</t>
  </si>
  <si>
    <t>Xã Công Bằng</t>
  </si>
  <si>
    <t>2070405</t>
  </si>
  <si>
    <t>Xã Giáo Hiệu</t>
  </si>
  <si>
    <t>2070407</t>
  </si>
  <si>
    <t>2070409</t>
  </si>
  <si>
    <t>Xã Cổ Linh</t>
  </si>
  <si>
    <t>2070411</t>
  </si>
  <si>
    <t>Xã Nghiên Loan</t>
  </si>
  <si>
    <t>2070413</t>
  </si>
  <si>
    <t>Xã Nhạn Môn</t>
  </si>
  <si>
    <t>2070415</t>
  </si>
  <si>
    <t>Xã Xuân La</t>
  </si>
  <si>
    <t>2070417</t>
  </si>
  <si>
    <t>Xã Cao Tân</t>
  </si>
  <si>
    <t>2070419</t>
  </si>
  <si>
    <t>Thị trấn Nà Phặc</t>
  </si>
  <si>
    <t>2070501</t>
  </si>
  <si>
    <t>Xã Thượng ân</t>
  </si>
  <si>
    <t>2070503</t>
  </si>
  <si>
    <t>Xã Cốc Đán</t>
  </si>
  <si>
    <t>2070505</t>
  </si>
  <si>
    <t>Xã Trung Hoà</t>
  </si>
  <si>
    <t>2070507</t>
  </si>
  <si>
    <t>Xã Đức Vân</t>
  </si>
  <si>
    <t>2070509</t>
  </si>
  <si>
    <t>Xã Thượng Quan</t>
  </si>
  <si>
    <t>2070511</t>
  </si>
  <si>
    <t>Xã Thuần Mang</t>
  </si>
  <si>
    <t>2070513</t>
  </si>
  <si>
    <t>Xã Lãng Ngâm (hết hiệu lực)</t>
  </si>
  <si>
    <t>2070515</t>
  </si>
  <si>
    <t>Xã Bằng Vân</t>
  </si>
  <si>
    <t>2070517</t>
  </si>
  <si>
    <t>Thị trấn Vân Tùng</t>
  </si>
  <si>
    <t>2070519</t>
  </si>
  <si>
    <t>Xã Hương Nê (hết hiệu lực)</t>
  </si>
  <si>
    <t>2070521</t>
  </si>
  <si>
    <t>2070523</t>
  </si>
  <si>
    <t>Thị trấn Bằng Lũng</t>
  </si>
  <si>
    <t>2070701</t>
  </si>
  <si>
    <t>2070703</t>
  </si>
  <si>
    <t>2070705</t>
  </si>
  <si>
    <t>Xã Quảng Bạch</t>
  </si>
  <si>
    <t>2070707</t>
  </si>
  <si>
    <t>Xã Bằng Phúc</t>
  </si>
  <si>
    <t>2070709</t>
  </si>
  <si>
    <t>Xã Yên Thịnh</t>
  </si>
  <si>
    <t>2070711</t>
  </si>
  <si>
    <t>Xã Phương Viên</t>
  </si>
  <si>
    <t>2070713</t>
  </si>
  <si>
    <t>Xã Ngọc Phái</t>
  </si>
  <si>
    <t>2070715</t>
  </si>
  <si>
    <t>Xã Rã Bản (hết hiệu lực)</t>
  </si>
  <si>
    <t>2070717</t>
  </si>
  <si>
    <t>Xã Lương Bằng</t>
  </si>
  <si>
    <t>2070719</t>
  </si>
  <si>
    <t>Xã Đại Sảo</t>
  </si>
  <si>
    <t>2070721</t>
  </si>
  <si>
    <t>Xã Phong Huân (hết hiệu lực)</t>
  </si>
  <si>
    <t>2070723</t>
  </si>
  <si>
    <t>2070725</t>
  </si>
  <si>
    <t>Xã Bình Trung</t>
  </si>
  <si>
    <t>2070727</t>
  </si>
  <si>
    <t>2070729</t>
  </si>
  <si>
    <t>Xã Bằng Lãng</t>
  </si>
  <si>
    <t>2070731</t>
  </si>
  <si>
    <t>Xã Xuân Lạc</t>
  </si>
  <si>
    <t>2070733</t>
  </si>
  <si>
    <t>Xã Bản Thi</t>
  </si>
  <si>
    <t>2070735</t>
  </si>
  <si>
    <t>Xã Yên Thượng</t>
  </si>
  <si>
    <t>2070737</t>
  </si>
  <si>
    <t>Xã Đông Viên (hết hiệu lực)</t>
  </si>
  <si>
    <t>2070739</t>
  </si>
  <si>
    <t>Xã Nghĩa Tá</t>
  </si>
  <si>
    <t>2070741</t>
  </si>
  <si>
    <t>Xã Yên Nhuận (hết hiệu lực)</t>
  </si>
  <si>
    <t>2070743</t>
  </si>
  <si>
    <t>Xã Đồng Thắng</t>
  </si>
  <si>
    <t>2070745</t>
  </si>
  <si>
    <t>2070747</t>
  </si>
  <si>
    <t>Xã Lam Sơn (hết hiệu lực)</t>
  </si>
  <si>
    <t>2070901</t>
  </si>
  <si>
    <t>Xã Văn Minh</t>
  </si>
  <si>
    <t>2070903</t>
  </si>
  <si>
    <t>Xã Côn Minh</t>
  </si>
  <si>
    <t>2070905</t>
  </si>
  <si>
    <t>Xã Cư Lễ</t>
  </si>
  <si>
    <t>2070907</t>
  </si>
  <si>
    <t>Xã Hữu Thác (hết hiệu lực)</t>
  </si>
  <si>
    <t>2070909</t>
  </si>
  <si>
    <t>Xã Hảo Nghĩa (hết hiệu lực)</t>
  </si>
  <si>
    <t>2070911</t>
  </si>
  <si>
    <t>Xã Quang Phong</t>
  </si>
  <si>
    <t>2070913</t>
  </si>
  <si>
    <t>Xã Dương Sơn</t>
  </si>
  <si>
    <t>2070915</t>
  </si>
  <si>
    <t>Xã Đổng Xá</t>
  </si>
  <si>
    <t>2070917</t>
  </si>
  <si>
    <t>Xã Lương Thành (hết hiệu lực)</t>
  </si>
  <si>
    <t>2070919</t>
  </si>
  <si>
    <t>Thị trấn Yến Lạc</t>
  </si>
  <si>
    <t>2070921</t>
  </si>
  <si>
    <t>Xã Lương Thượng</t>
  </si>
  <si>
    <t>2070923</t>
  </si>
  <si>
    <t>Xã Kim Hỷ</t>
  </si>
  <si>
    <t>2070925</t>
  </si>
  <si>
    <t>Xã Văn Học (hết hiệu lực)</t>
  </si>
  <si>
    <t>2070927</t>
  </si>
  <si>
    <t>Xã Lương Hạ (hết hiệu lực)</t>
  </si>
  <si>
    <t>2070929</t>
  </si>
  <si>
    <t>Xã Kim Lư</t>
  </si>
  <si>
    <t>2070931</t>
  </si>
  <si>
    <t>Xã Ân Tình (hết hiệu lực)</t>
  </si>
  <si>
    <t>2070933</t>
  </si>
  <si>
    <t>Xã Xuân Dương</t>
  </si>
  <si>
    <t>2070935</t>
  </si>
  <si>
    <t>Xã Vũ Loan (hết hiệu lực)</t>
  </si>
  <si>
    <t>2070937</t>
  </si>
  <si>
    <t>Xã Liêm Thuỷ</t>
  </si>
  <si>
    <t>2070939</t>
  </si>
  <si>
    <t>Xã Lạng San (hết hiệu lực)</t>
  </si>
  <si>
    <t>2070941</t>
  </si>
  <si>
    <t>Xã Cường Lợi</t>
  </si>
  <si>
    <t>2070943</t>
  </si>
  <si>
    <t>2070945</t>
  </si>
  <si>
    <t>2070947</t>
  </si>
  <si>
    <t>Xã Sơn Thành</t>
  </si>
  <si>
    <t>2070949</t>
  </si>
  <si>
    <t>Xã Văn Vũ</t>
  </si>
  <si>
    <t>2070951</t>
  </si>
  <si>
    <t>Thị trấn Phủ Thông</t>
  </si>
  <si>
    <t>2071101</t>
  </si>
  <si>
    <t>Xã Phương Linh (hết hiệu lực)</t>
  </si>
  <si>
    <t>2071103</t>
  </si>
  <si>
    <t>Xã Vi Hương</t>
  </si>
  <si>
    <t>2071105</t>
  </si>
  <si>
    <t>Xã Vũ Muộn</t>
  </si>
  <si>
    <t>2071107</t>
  </si>
  <si>
    <t>Xã Đôn Phong</t>
  </si>
  <si>
    <t>2071109</t>
  </si>
  <si>
    <t>Xã Tú Trĩ (hết hiệu lực)</t>
  </si>
  <si>
    <t>2071111</t>
  </si>
  <si>
    <t>2071113</t>
  </si>
  <si>
    <t>Xã Nguyên Phúc</t>
  </si>
  <si>
    <t>2071115</t>
  </si>
  <si>
    <t>Xã Hà Vị (hết hiệu lực)</t>
  </si>
  <si>
    <t>2071117</t>
  </si>
  <si>
    <t>Xã Cẩm Giàng</t>
  </si>
  <si>
    <t>2071119</t>
  </si>
  <si>
    <t>Xã Dương Phong</t>
  </si>
  <si>
    <t>2071121</t>
  </si>
  <si>
    <t>Xã Quang Thuận</t>
  </si>
  <si>
    <t>2071123</t>
  </si>
  <si>
    <t>Xã Quân Bình (hết hiệu lực)</t>
  </si>
  <si>
    <t>2071125</t>
  </si>
  <si>
    <t>Xã Sĩ Bình</t>
  </si>
  <si>
    <t>2071127</t>
  </si>
  <si>
    <t>Xã Lục Bình</t>
  </si>
  <si>
    <t>2071129</t>
  </si>
  <si>
    <t>2071131</t>
  </si>
  <si>
    <t>Xã Mỹ Thanh</t>
  </si>
  <si>
    <t>2071133</t>
  </si>
  <si>
    <t>Xã Quân Hà</t>
  </si>
  <si>
    <t>2071135</t>
  </si>
  <si>
    <t>Xã Tân Tú</t>
  </si>
  <si>
    <t>2071137</t>
  </si>
  <si>
    <t>Thị trấn Chợ Mới (hết hiệu lực)</t>
  </si>
  <si>
    <t>2071301</t>
  </si>
  <si>
    <t>Xã Tân Sơn</t>
  </si>
  <si>
    <t>2071303</t>
  </si>
  <si>
    <t>Xã Thanh Vận</t>
  </si>
  <si>
    <t>2071305</t>
  </si>
  <si>
    <t>Xã Hoà Mục</t>
  </si>
  <si>
    <t>2071307</t>
  </si>
  <si>
    <t>Xã Cao Kỳ</t>
  </si>
  <si>
    <t>2071309</t>
  </si>
  <si>
    <t>Xã Yên Cư</t>
  </si>
  <si>
    <t>2071311</t>
  </si>
  <si>
    <t>Xã Nông Thịnh (hết hiệu lực)</t>
  </si>
  <si>
    <t>2071313</t>
  </si>
  <si>
    <t>2071315</t>
  </si>
  <si>
    <t>Xã Như Cố</t>
  </si>
  <si>
    <t>2071317</t>
  </si>
  <si>
    <t>Xã Bình Văn</t>
  </si>
  <si>
    <t>2071319</t>
  </si>
  <si>
    <t>Xã Quảng Chu</t>
  </si>
  <si>
    <t>2071321</t>
  </si>
  <si>
    <t>2071323</t>
  </si>
  <si>
    <t>Xã Mai Lạp</t>
  </si>
  <si>
    <t>2071325</t>
  </si>
  <si>
    <t>Xã Nông Hạ</t>
  </si>
  <si>
    <t>2071327</t>
  </si>
  <si>
    <t>Xã Yên Hân</t>
  </si>
  <si>
    <t>2071329</t>
  </si>
  <si>
    <t>Xã Yên Đĩnh (hết hiệu lực)</t>
  </si>
  <si>
    <t>2071331</t>
  </si>
  <si>
    <t>Thị trấn Đồng Tâm</t>
  </si>
  <si>
    <t>2071333</t>
  </si>
  <si>
    <t>Xã Thanh Thịnh</t>
  </si>
  <si>
    <t>2071335</t>
  </si>
  <si>
    <t>2090101</t>
  </si>
  <si>
    <t>Phường Tam Thanh</t>
  </si>
  <si>
    <t>2090103</t>
  </si>
  <si>
    <t>Phường Vĩnh Trại</t>
  </si>
  <si>
    <t>2090105</t>
  </si>
  <si>
    <t>Phường Chi Lăng</t>
  </si>
  <si>
    <t>2090107</t>
  </si>
  <si>
    <t>2090109</t>
  </si>
  <si>
    <t>Xã Mai Pha</t>
  </si>
  <si>
    <t>2090111</t>
  </si>
  <si>
    <t>Phường Đông Kinh</t>
  </si>
  <si>
    <t>2090113</t>
  </si>
  <si>
    <t>Xã Hoàng Đồng</t>
  </si>
  <si>
    <t>2090115</t>
  </si>
  <si>
    <t>Thị trấn Thất Khê</t>
  </si>
  <si>
    <t>2090301</t>
  </si>
  <si>
    <t>2090303</t>
  </si>
  <si>
    <t>Xã Quốc Khánh</t>
  </si>
  <si>
    <t>2090305</t>
  </si>
  <si>
    <t>2090307</t>
  </si>
  <si>
    <t>2090309</t>
  </si>
  <si>
    <t>2090311</t>
  </si>
  <si>
    <t>Xã Đội Cấn</t>
  </si>
  <si>
    <t>2090313</t>
  </si>
  <si>
    <t>2090315</t>
  </si>
  <si>
    <t>2090317</t>
  </si>
  <si>
    <t>2090319</t>
  </si>
  <si>
    <t>2090321</t>
  </si>
  <si>
    <t>Xã Đào Viên</t>
  </si>
  <si>
    <t>2090323</t>
  </si>
  <si>
    <t>Xã Kháng Chiến</t>
  </si>
  <si>
    <t>2090325</t>
  </si>
  <si>
    <t>Xã Bắc ái (hết hiệu lực)</t>
  </si>
  <si>
    <t>2090327</t>
  </si>
  <si>
    <t>Xã Hùng Việt</t>
  </si>
  <si>
    <t>2090329</t>
  </si>
  <si>
    <t>2090331</t>
  </si>
  <si>
    <t>Xã Quốc Việt</t>
  </si>
  <si>
    <t>2090333</t>
  </si>
  <si>
    <t>Xã Khánh Long</t>
  </si>
  <si>
    <t>2090335</t>
  </si>
  <si>
    <t>2090337</t>
  </si>
  <si>
    <t>Xã Tân Yên</t>
  </si>
  <si>
    <t>2090339</t>
  </si>
  <si>
    <t>2090341</t>
  </si>
  <si>
    <t>Xã Đề Thám</t>
  </si>
  <si>
    <t>2090343</t>
  </si>
  <si>
    <t>Xã Hùng Sơn</t>
  </si>
  <si>
    <t>2090345</t>
  </si>
  <si>
    <t>Thị trấn Na Sầm</t>
  </si>
  <si>
    <t>2090501</t>
  </si>
  <si>
    <t>Xã Bắc La</t>
  </si>
  <si>
    <t>2090503</t>
  </si>
  <si>
    <t>Xã Thụy Hùng</t>
  </si>
  <si>
    <t>2090505</t>
  </si>
  <si>
    <t>Xã Trùng Quán (hết hiệu lực)</t>
  </si>
  <si>
    <t>2090507</t>
  </si>
  <si>
    <t>Xã An Hùng (hết hiệu lực)</t>
  </si>
  <si>
    <t>2090509</t>
  </si>
  <si>
    <t>2090511</t>
  </si>
  <si>
    <t>Xã Tân Lang (hết hiệu lực)</t>
  </si>
  <si>
    <t>2090513</t>
  </si>
  <si>
    <t>Xã Hoàng Việt</t>
  </si>
  <si>
    <t>2090515</t>
  </si>
  <si>
    <t>Xã Gia Miễn</t>
  </si>
  <si>
    <t>2090517</t>
  </si>
  <si>
    <t>Xã Nam La (hết hiệu lực)</t>
  </si>
  <si>
    <t>2090519</t>
  </si>
  <si>
    <t>Xã Tân Mỹ</t>
  </si>
  <si>
    <t>2090521</t>
  </si>
  <si>
    <t>2090523</t>
  </si>
  <si>
    <t>Xã Nhạc Kỳ</t>
  </si>
  <si>
    <t>2090525</t>
  </si>
  <si>
    <t>2090527</t>
  </si>
  <si>
    <t>Xã Tân Thanh</t>
  </si>
  <si>
    <t>2090529</t>
  </si>
  <si>
    <t>Xã Trùng Khánh</t>
  </si>
  <si>
    <t>2090531</t>
  </si>
  <si>
    <t>Xã Tân Tác</t>
  </si>
  <si>
    <t>2090533</t>
  </si>
  <si>
    <t>Xã Hội Hoan</t>
  </si>
  <si>
    <t>2090535</t>
  </si>
  <si>
    <t>Xã Thành Hòa</t>
  </si>
  <si>
    <t>2090537</t>
  </si>
  <si>
    <t>2090539</t>
  </si>
  <si>
    <t>Xã Bắc Hùng (Xã mới)</t>
  </si>
  <si>
    <t>2090541</t>
  </si>
  <si>
    <t>Xã Bắc Việt (xã mới)</t>
  </si>
  <si>
    <t>2090543</t>
  </si>
  <si>
    <t>Thị trấn Bình Gia</t>
  </si>
  <si>
    <t>2090701</t>
  </si>
  <si>
    <t>2090703</t>
  </si>
  <si>
    <t>2090705</t>
  </si>
  <si>
    <t>Xã Quý Hòa</t>
  </si>
  <si>
    <t>2090707</t>
  </si>
  <si>
    <t>Xã Yên Lỗ</t>
  </si>
  <si>
    <t>2090709</t>
  </si>
  <si>
    <t>Xã Thiện Hòa</t>
  </si>
  <si>
    <t>2090711</t>
  </si>
  <si>
    <t>2090713</t>
  </si>
  <si>
    <t>Xã Thiện Long</t>
  </si>
  <si>
    <t>2090715</t>
  </si>
  <si>
    <t>2090717</t>
  </si>
  <si>
    <t>2090719</t>
  </si>
  <si>
    <t>2090721</t>
  </si>
  <si>
    <t>Xã Tô Hiệu (hết hiệu lực)</t>
  </si>
  <si>
    <t>2090723</t>
  </si>
  <si>
    <t>Xã Bình La</t>
  </si>
  <si>
    <t>2090725</t>
  </si>
  <si>
    <t>Xã Tân Văn</t>
  </si>
  <si>
    <t>2090727</t>
  </si>
  <si>
    <t>2090729</t>
  </si>
  <si>
    <t>Xã Thiện Thuật</t>
  </si>
  <si>
    <t>2090731</t>
  </si>
  <si>
    <t>2090733</t>
  </si>
  <si>
    <t>2090735</t>
  </si>
  <si>
    <t>2090737</t>
  </si>
  <si>
    <t>2090739</t>
  </si>
  <si>
    <t>Xã Long Đống</t>
  </si>
  <si>
    <t>2090901</t>
  </si>
  <si>
    <t>Xã Vạn Thủy</t>
  </si>
  <si>
    <t>2090903</t>
  </si>
  <si>
    <t>2090905</t>
  </si>
  <si>
    <t>Xã Đồng ý</t>
  </si>
  <si>
    <t>2090907</t>
  </si>
  <si>
    <t>2090909</t>
  </si>
  <si>
    <t>Xã Hữu Vĩnh (hết hiệu lực)</t>
  </si>
  <si>
    <t>2090911</t>
  </si>
  <si>
    <t>Xã Vũ Sơn</t>
  </si>
  <si>
    <t>2090913</t>
  </si>
  <si>
    <t>Xã Chiêu Vũ</t>
  </si>
  <si>
    <t>2090915</t>
  </si>
  <si>
    <t>2090917</t>
  </si>
  <si>
    <t>2090919</t>
  </si>
  <si>
    <t>Xã Trấn Yên</t>
  </si>
  <si>
    <t>2090921</t>
  </si>
  <si>
    <t>Xã Nhất Hòa</t>
  </si>
  <si>
    <t>2090923</t>
  </si>
  <si>
    <t>2090925</t>
  </si>
  <si>
    <t>Xã Nhất Tiến</t>
  </si>
  <si>
    <t>2090927</t>
  </si>
  <si>
    <t>2090929</t>
  </si>
  <si>
    <t>Thị trấn Bắc Sơn</t>
  </si>
  <si>
    <t>2090931</t>
  </si>
  <si>
    <t>Xã Tân Tri</t>
  </si>
  <si>
    <t>2090933</t>
  </si>
  <si>
    <t>Xã Hưng Vũ</t>
  </si>
  <si>
    <t>2090935</t>
  </si>
  <si>
    <t>2090937</t>
  </si>
  <si>
    <t>2090939</t>
  </si>
  <si>
    <t>Xã Bắc Quỳnh</t>
  </si>
  <si>
    <t>2090941</t>
  </si>
  <si>
    <t>Xã Xuân Mai (hết hiệu lực)</t>
  </si>
  <si>
    <t>2091101</t>
  </si>
  <si>
    <t>Xã Tràng Các (hết hiệu lực)</t>
  </si>
  <si>
    <t>2091103</t>
  </si>
  <si>
    <t>Xã Tràng Sơn (hết hiệu lực)</t>
  </si>
  <si>
    <t>2091105</t>
  </si>
  <si>
    <t>Xã Tân Đoàn</t>
  </si>
  <si>
    <t>2091107</t>
  </si>
  <si>
    <t>Xã Bình Phúc</t>
  </si>
  <si>
    <t>2091109</t>
  </si>
  <si>
    <t>Xã Tri Lễ</t>
  </si>
  <si>
    <t>2091111</t>
  </si>
  <si>
    <t>Xã Tràng Phái</t>
  </si>
  <si>
    <t>2091113</t>
  </si>
  <si>
    <t>Xã Hữu Lễ</t>
  </si>
  <si>
    <t>2091115</t>
  </si>
  <si>
    <t>Xã Đồng Giáp (hết hiệu lực)</t>
  </si>
  <si>
    <t>2091117</t>
  </si>
  <si>
    <t>Thị trấn Văn Quan</t>
  </si>
  <si>
    <t>2091119</t>
  </si>
  <si>
    <t>Xã Trấn Ninh</t>
  </si>
  <si>
    <t>2091121</t>
  </si>
  <si>
    <t>Xã Việt Yên (hết hiệu lực)</t>
  </si>
  <si>
    <t>2091123</t>
  </si>
  <si>
    <t>Xã Song Giang (hết hiệu lực)</t>
  </si>
  <si>
    <t>2091125</t>
  </si>
  <si>
    <t>Xã Vĩnh Lại (hết hiệu lực)</t>
  </si>
  <si>
    <t>2091127</t>
  </si>
  <si>
    <t>Xã Tú Xuyên</t>
  </si>
  <si>
    <t>2091129</t>
  </si>
  <si>
    <t>Xã Đại An (hết hiệu lực)</t>
  </si>
  <si>
    <t>2091131</t>
  </si>
  <si>
    <t>Xã Khánh Khê</t>
  </si>
  <si>
    <t>2091133</t>
  </si>
  <si>
    <t>Xã Lương Năng</t>
  </si>
  <si>
    <t>2091135</t>
  </si>
  <si>
    <t>2091137</t>
  </si>
  <si>
    <t>2091139</t>
  </si>
  <si>
    <t>Xã Phú Mỹ (hết hiệu lực)</t>
  </si>
  <si>
    <t>2091141</t>
  </si>
  <si>
    <t>Xã Vân Mộng (hết hiệu lực)</t>
  </si>
  <si>
    <t>2091143</t>
  </si>
  <si>
    <t>Xã Văn An (hết hiệu lực)</t>
  </si>
  <si>
    <t>2091145</t>
  </si>
  <si>
    <t>Xã Chu Túc (hết hiệu lực)</t>
  </si>
  <si>
    <t>2091147</t>
  </si>
  <si>
    <t>Xã Liên Hội</t>
  </si>
  <si>
    <t>2091149</t>
  </si>
  <si>
    <t>2091151</t>
  </si>
  <si>
    <t>Xã Điềm He</t>
  </si>
  <si>
    <t>2091153</t>
  </si>
  <si>
    <t>Thị trấn Đồng Đăng</t>
  </si>
  <si>
    <t>2091301</t>
  </si>
  <si>
    <t>Xã Bảo Lâm</t>
  </si>
  <si>
    <t>2091303</t>
  </si>
  <si>
    <t>Xã Thanh Loà</t>
  </si>
  <si>
    <t>2091305</t>
  </si>
  <si>
    <t>Xã Cao Lâu</t>
  </si>
  <si>
    <t>2091307</t>
  </si>
  <si>
    <t>2091309</t>
  </si>
  <si>
    <t>2091311</t>
  </si>
  <si>
    <t>Xã Phú Xá</t>
  </si>
  <si>
    <t>2091313</t>
  </si>
  <si>
    <t>2091315</t>
  </si>
  <si>
    <t>Xã Hải Yến</t>
  </si>
  <si>
    <t>2091317</t>
  </si>
  <si>
    <t>2091319</t>
  </si>
  <si>
    <t>Xã Song Giáp (hết hiệu lực)</t>
  </si>
  <si>
    <t>2091321</t>
  </si>
  <si>
    <t>Xã Công Sơn</t>
  </si>
  <si>
    <t>2091323</t>
  </si>
  <si>
    <t>Xã Xuân Long</t>
  </si>
  <si>
    <t>2091325</t>
  </si>
  <si>
    <t>2091327</t>
  </si>
  <si>
    <t>2091329</t>
  </si>
  <si>
    <t>Xã Thạch Đạn</t>
  </si>
  <si>
    <t>2091331</t>
  </si>
  <si>
    <t>Xã Mẫu Sơn</t>
  </si>
  <si>
    <t>2091333</t>
  </si>
  <si>
    <t>Thị trấn Cao Lộc</t>
  </si>
  <si>
    <t>2091335</t>
  </si>
  <si>
    <t>Xã Xuất Lễ</t>
  </si>
  <si>
    <t>2091337</t>
  </si>
  <si>
    <t>Xã Lộc Yên</t>
  </si>
  <si>
    <t>2091339</t>
  </si>
  <si>
    <t>Xã Hòa Cư</t>
  </si>
  <si>
    <t>2091341</t>
  </si>
  <si>
    <t>Xã Gia Cát</t>
  </si>
  <si>
    <t>2091343</t>
  </si>
  <si>
    <t>Xã Yên Trạch</t>
  </si>
  <si>
    <t>2091345</t>
  </si>
  <si>
    <t>2091501</t>
  </si>
  <si>
    <t>Xã Bằng Khánh (hết hiệu lực)</t>
  </si>
  <si>
    <t>2091503</t>
  </si>
  <si>
    <t>Xã Xuân Lễ (hết hiệu lực)</t>
  </si>
  <si>
    <t>2091505</t>
  </si>
  <si>
    <t>Xã Xuân Mãn (hết hiệu lực)</t>
  </si>
  <si>
    <t>2091507</t>
  </si>
  <si>
    <t>Xã Tú Mịch</t>
  </si>
  <si>
    <t>2091509</t>
  </si>
  <si>
    <t>Xã Hữu Khánh</t>
  </si>
  <si>
    <t>2091511</t>
  </si>
  <si>
    <t>2091513</t>
  </si>
  <si>
    <t>Xã Tam Gia</t>
  </si>
  <si>
    <t>2091515</t>
  </si>
  <si>
    <t>Xã Tú Đoạn</t>
  </si>
  <si>
    <t>2091517</t>
  </si>
  <si>
    <t>Xã Lục Thôn (hết hiệu lực)</t>
  </si>
  <si>
    <t>2091519</t>
  </si>
  <si>
    <t>Xã Tĩnh Bắc (hết hiệu lực)</t>
  </si>
  <si>
    <t>2091521</t>
  </si>
  <si>
    <t>Xã Hiệp Hạ (hết hiệu lực)</t>
  </si>
  <si>
    <t>2091523</t>
  </si>
  <si>
    <t>Xã Nhượng Bạn (hết hiệu lực)</t>
  </si>
  <si>
    <t>2091525</t>
  </si>
  <si>
    <t>Xã Quan Bản (hết hiệu lực)</t>
  </si>
  <si>
    <t>2091527</t>
  </si>
  <si>
    <t>2091529</t>
  </si>
  <si>
    <t>Xã Minh Phát (hết hiệu lực)</t>
  </si>
  <si>
    <t>2091531</t>
  </si>
  <si>
    <t>Xã Hữu Lân</t>
  </si>
  <si>
    <t>2091533</t>
  </si>
  <si>
    <t>2091535</t>
  </si>
  <si>
    <t>Xã ái Quốc</t>
  </si>
  <si>
    <t>2091537</t>
  </si>
  <si>
    <t>Thị trấn Na Dương</t>
  </si>
  <si>
    <t>2091539</t>
  </si>
  <si>
    <t>Xã Như Khuê (hết hiệu lực)</t>
  </si>
  <si>
    <t>2091541</t>
  </si>
  <si>
    <t>Xã Nam Quan</t>
  </si>
  <si>
    <t>2091543</t>
  </si>
  <si>
    <t>Thị trấn Lộc Bình</t>
  </si>
  <si>
    <t>2091545</t>
  </si>
  <si>
    <t>Xã Yên Khoái</t>
  </si>
  <si>
    <t>2091547</t>
  </si>
  <si>
    <t>Xã Đồng Bục</t>
  </si>
  <si>
    <t>2091549</t>
  </si>
  <si>
    <t>Xã Khuất Xá</t>
  </si>
  <si>
    <t>2091551</t>
  </si>
  <si>
    <t>Xã Xuân Tình (hết hiệu lực)</t>
  </si>
  <si>
    <t>2091553</t>
  </si>
  <si>
    <t>Xã Sàn Viên</t>
  </si>
  <si>
    <t>2091555</t>
  </si>
  <si>
    <t>Xã Lợi Bác</t>
  </si>
  <si>
    <t>2091557</t>
  </si>
  <si>
    <t>2091559</t>
  </si>
  <si>
    <t>Xã Minh Hiệp</t>
  </si>
  <si>
    <t>2091561</t>
  </si>
  <si>
    <t>2091563</t>
  </si>
  <si>
    <t>Thị trấn Đồng Mỏ</t>
  </si>
  <si>
    <t>2091701</t>
  </si>
  <si>
    <t>Xã Vân An</t>
  </si>
  <si>
    <t>2091703</t>
  </si>
  <si>
    <t>Xã Vân Thủy</t>
  </si>
  <si>
    <t>2091705</t>
  </si>
  <si>
    <t>Xã Gia Lộc</t>
  </si>
  <si>
    <t>2091707</t>
  </si>
  <si>
    <t>Xã Bắc Thủy</t>
  </si>
  <si>
    <t>2091709</t>
  </si>
  <si>
    <t>Xã Mai Sao</t>
  </si>
  <si>
    <t>2091711</t>
  </si>
  <si>
    <t>Xã Bằng Hữu</t>
  </si>
  <si>
    <t>2091713</t>
  </si>
  <si>
    <t>Xã Thượng Cường</t>
  </si>
  <si>
    <t>2091715</t>
  </si>
  <si>
    <t>Xã Lâm Sơn</t>
  </si>
  <si>
    <t>2091717</t>
  </si>
  <si>
    <t>2091719</t>
  </si>
  <si>
    <t>2091721</t>
  </si>
  <si>
    <t>Xã Quang Lang (hết hiệu lực)</t>
  </si>
  <si>
    <t>2091723</t>
  </si>
  <si>
    <t>Xã Hữu Kiên</t>
  </si>
  <si>
    <t>2091725</t>
  </si>
  <si>
    <t>Xã Y Tịch</t>
  </si>
  <si>
    <t>2091727</t>
  </si>
  <si>
    <t>2091729</t>
  </si>
  <si>
    <t>Xã Nhân Lý</t>
  </si>
  <si>
    <t>2091731</t>
  </si>
  <si>
    <t>Thị trấn Chi Lăng</t>
  </si>
  <si>
    <t>2091733</t>
  </si>
  <si>
    <t>2091735</t>
  </si>
  <si>
    <t>Xã Bằng Mạc</t>
  </si>
  <si>
    <t>2091737</t>
  </si>
  <si>
    <t>Xã Vạn Linh</t>
  </si>
  <si>
    <t>2091739</t>
  </si>
  <si>
    <t>Xã Quan Sơn</t>
  </si>
  <si>
    <t>2091741</t>
  </si>
  <si>
    <t>Xã Lâm Ca</t>
  </si>
  <si>
    <t>2091901</t>
  </si>
  <si>
    <t>2091903</t>
  </si>
  <si>
    <t>Xã Bắc Lãng</t>
  </si>
  <si>
    <t>2091905</t>
  </si>
  <si>
    <t>2091907</t>
  </si>
  <si>
    <t>Thị trấn N T Thái Bình</t>
  </si>
  <si>
    <t>2091909</t>
  </si>
  <si>
    <t>Xã Bắc Xa</t>
  </si>
  <si>
    <t>2091911</t>
  </si>
  <si>
    <t>Xã Bính Xá</t>
  </si>
  <si>
    <t>2091913</t>
  </si>
  <si>
    <t>Xã Đình Lập</t>
  </si>
  <si>
    <t>2091915</t>
  </si>
  <si>
    <t>Xã Thái Bình</t>
  </si>
  <si>
    <t>2091917</t>
  </si>
  <si>
    <t>Thị trấn Đình Lập</t>
  </si>
  <si>
    <t>2091919</t>
  </si>
  <si>
    <t>Xã Kiên Mộc</t>
  </si>
  <si>
    <t>2091921</t>
  </si>
  <si>
    <t>2091923</t>
  </si>
  <si>
    <t>2092101</t>
  </si>
  <si>
    <t>2092103</t>
  </si>
  <si>
    <t>2092105</t>
  </si>
  <si>
    <t>2092107</t>
  </si>
  <si>
    <t>Xã Thiện Kỵ (hết hiệu lực)</t>
  </si>
  <si>
    <t>2092109</t>
  </si>
  <si>
    <t>Xã Yên Vượng</t>
  </si>
  <si>
    <t>2092111</t>
  </si>
  <si>
    <t>Xã Minh Tiến</t>
  </si>
  <si>
    <t>2092113</t>
  </si>
  <si>
    <t>Xã Nhật Tiến</t>
  </si>
  <si>
    <t>2092115</t>
  </si>
  <si>
    <t>Xã Cai Kinh</t>
  </si>
  <si>
    <t>2092117</t>
  </si>
  <si>
    <t>Xã Hòa Lạc</t>
  </si>
  <si>
    <t>2092119</t>
  </si>
  <si>
    <t>2092121</t>
  </si>
  <si>
    <t>2092123</t>
  </si>
  <si>
    <t>2092125</t>
  </si>
  <si>
    <t>2092127</t>
  </si>
  <si>
    <t>Xã Hồ Sơn</t>
  </si>
  <si>
    <t>2092129</t>
  </si>
  <si>
    <t>2092131</t>
  </si>
  <si>
    <t>Xã Hữu Liên</t>
  </si>
  <si>
    <t>2092133</t>
  </si>
  <si>
    <t>2092135</t>
  </si>
  <si>
    <t>Xã Hòa Thắng</t>
  </si>
  <si>
    <t>2092137</t>
  </si>
  <si>
    <t>Thị trấn Hữu Lũng</t>
  </si>
  <si>
    <t>2092139</t>
  </si>
  <si>
    <t>2092141</t>
  </si>
  <si>
    <t>Xã Tân Lập (hết hiệu lực)</t>
  </si>
  <si>
    <t>2092143</t>
  </si>
  <si>
    <t>2092145</t>
  </si>
  <si>
    <t>Xã Vân Nham</t>
  </si>
  <si>
    <t>2092147</t>
  </si>
  <si>
    <t>Xã Hòa Sơn</t>
  </si>
  <si>
    <t>2092149</t>
  </si>
  <si>
    <t>2092151</t>
  </si>
  <si>
    <t>Xã Thiện Tân</t>
  </si>
  <si>
    <t>2092153</t>
  </si>
  <si>
    <t>Phường Phan Thiết</t>
  </si>
  <si>
    <t>2110101</t>
  </si>
  <si>
    <t>Xã Tràng Đà</t>
  </si>
  <si>
    <t>2110103</t>
  </si>
  <si>
    <t>Phường Nông Tiến</t>
  </si>
  <si>
    <t>2110105</t>
  </si>
  <si>
    <t>Phường ỷ La</t>
  </si>
  <si>
    <t>2110107</t>
  </si>
  <si>
    <t>Phường Minh Xuân</t>
  </si>
  <si>
    <t>2110109</t>
  </si>
  <si>
    <t>Phường Tân Quang</t>
  </si>
  <si>
    <t>2110111</t>
  </si>
  <si>
    <t>Phường Hưng Thành</t>
  </si>
  <si>
    <t>2110113</t>
  </si>
  <si>
    <t>Phường Tân Hà</t>
  </si>
  <si>
    <t>2110115</t>
  </si>
  <si>
    <t>Xã An Khang</t>
  </si>
  <si>
    <t>2110117</t>
  </si>
  <si>
    <t>Phường An Tường</t>
  </si>
  <si>
    <t>2110119</t>
  </si>
  <si>
    <t>Xã Lưỡng Vượng</t>
  </si>
  <si>
    <t>2110121</t>
  </si>
  <si>
    <t>Xã Thái Long</t>
  </si>
  <si>
    <t>2110123</t>
  </si>
  <si>
    <t>Xã Đội Cấn (hết hiệu lực)</t>
  </si>
  <si>
    <t>2110125</t>
  </si>
  <si>
    <t>2110127</t>
  </si>
  <si>
    <t>Phường Mỹ Lâm</t>
  </si>
  <si>
    <t>2110129</t>
  </si>
  <si>
    <t>Xã Kim Phú</t>
  </si>
  <si>
    <t>2110131</t>
  </si>
  <si>
    <t>Thị trấn Na Hang</t>
  </si>
  <si>
    <t>2110301</t>
  </si>
  <si>
    <t>Xã Thúy Loa</t>
  </si>
  <si>
    <t>2110303</t>
  </si>
  <si>
    <t>Xã Sinh Long</t>
  </si>
  <si>
    <t>2110305</t>
  </si>
  <si>
    <t>2110309</t>
  </si>
  <si>
    <t>Xã Thượng Nông</t>
  </si>
  <si>
    <t>2110311</t>
  </si>
  <si>
    <t>Xã Yên Hoa</t>
  </si>
  <si>
    <t>2110313</t>
  </si>
  <si>
    <t>Xã Xuân Tiến</t>
  </si>
  <si>
    <t>2110317</t>
  </si>
  <si>
    <t>Xã Đà Vị</t>
  </si>
  <si>
    <t>2110319</t>
  </si>
  <si>
    <t>Xã Khau Tinh</t>
  </si>
  <si>
    <t>2110321</t>
  </si>
  <si>
    <t>2110325</t>
  </si>
  <si>
    <t>Xã Sơn Phú</t>
  </si>
  <si>
    <t>2110327</t>
  </si>
  <si>
    <t>Xã Thanh Tương</t>
  </si>
  <si>
    <t>2110329</t>
  </si>
  <si>
    <t>Xã Năng Khả</t>
  </si>
  <si>
    <t>2110333</t>
  </si>
  <si>
    <t>Xã Thượng Giáp</t>
  </si>
  <si>
    <t>2110335</t>
  </si>
  <si>
    <t>Xã Côn Lôn</t>
  </si>
  <si>
    <t>2110337</t>
  </si>
  <si>
    <t>2110339</t>
  </si>
  <si>
    <t>2110343</t>
  </si>
  <si>
    <t>Thị trấn Vĩnh Lộc</t>
  </si>
  <si>
    <t>2110501</t>
  </si>
  <si>
    <t>Xã Phúc Sơn (hết hiệu lực)</t>
  </si>
  <si>
    <t>2110507</t>
  </si>
  <si>
    <t>Xã Trung Hà</t>
  </si>
  <si>
    <t>2110509</t>
  </si>
  <si>
    <t>2110511</t>
  </si>
  <si>
    <t>Xã Yên Lập</t>
  </si>
  <si>
    <t>2110513</t>
  </si>
  <si>
    <t>2110515</t>
  </si>
  <si>
    <t>Xã Bình Phú</t>
  </si>
  <si>
    <t>2110517</t>
  </si>
  <si>
    <t>Xã Ngọc Hội</t>
  </si>
  <si>
    <t>2110519</t>
  </si>
  <si>
    <t>Xã Phú Bình</t>
  </si>
  <si>
    <t>2110521</t>
  </si>
  <si>
    <t>2110523</t>
  </si>
  <si>
    <t>Xã Kiên Đài</t>
  </si>
  <si>
    <t>2110525</t>
  </si>
  <si>
    <t>2110527</t>
  </si>
  <si>
    <t>2110529</t>
  </si>
  <si>
    <t>2110531</t>
  </si>
  <si>
    <t>Xã Tri Phú</t>
  </si>
  <si>
    <t>2110533</t>
  </si>
  <si>
    <t>Xã Yên Nguyên</t>
  </si>
  <si>
    <t>2110535</t>
  </si>
  <si>
    <t>Xã Linh Phú</t>
  </si>
  <si>
    <t>2110537</t>
  </si>
  <si>
    <t>Xã Bình Nhân</t>
  </si>
  <si>
    <t>2110539</t>
  </si>
  <si>
    <t>Xã Hà Lang</t>
  </si>
  <si>
    <t>2110541</t>
  </si>
  <si>
    <t>2110543</t>
  </si>
  <si>
    <t>Xã Minh Quang (hết hiệu lực)</t>
  </si>
  <si>
    <t>2110547</t>
  </si>
  <si>
    <t>Xã Hùng Mỹ</t>
  </si>
  <si>
    <t>2110549</t>
  </si>
  <si>
    <t>2110551</t>
  </si>
  <si>
    <t>Xã Phúc Thịnh</t>
  </si>
  <si>
    <t>2110553</t>
  </si>
  <si>
    <t>2110555</t>
  </si>
  <si>
    <t>2110557</t>
  </si>
  <si>
    <t>Xã Yên Thuận</t>
  </si>
  <si>
    <t>2110701</t>
  </si>
  <si>
    <t>Xã Bạch Xa</t>
  </si>
  <si>
    <t>2110703</t>
  </si>
  <si>
    <t>Xã Minh Dân</t>
  </si>
  <si>
    <t>2110705</t>
  </si>
  <si>
    <t>2110707</t>
  </si>
  <si>
    <t>Xã Minh Hương</t>
  </si>
  <si>
    <t>2110709</t>
  </si>
  <si>
    <t>2110711</t>
  </si>
  <si>
    <t>Xã Bình Xa</t>
  </si>
  <si>
    <t>2110713</t>
  </si>
  <si>
    <t>2110715</t>
  </si>
  <si>
    <t>Xã Thành Long</t>
  </si>
  <si>
    <t>2110717</t>
  </si>
  <si>
    <t>Xã Bằng Cốc</t>
  </si>
  <si>
    <t>2110719</t>
  </si>
  <si>
    <t>Xã Hùng Đức</t>
  </si>
  <si>
    <t>2110721</t>
  </si>
  <si>
    <t>Xã Minh Khương</t>
  </si>
  <si>
    <t>2110723</t>
  </si>
  <si>
    <t>2110725</t>
  </si>
  <si>
    <t>Thị trấn Tân Yên</t>
  </si>
  <si>
    <t>2110727</t>
  </si>
  <si>
    <t>2110729</t>
  </si>
  <si>
    <t>2110731</t>
  </si>
  <si>
    <t>Xã Nhân Mục</t>
  </si>
  <si>
    <t>2110733</t>
  </si>
  <si>
    <t>Xã Đức Ninh</t>
  </si>
  <si>
    <t>2110735</t>
  </si>
  <si>
    <t>Xã Phú Thịnh</t>
  </si>
  <si>
    <t>2110901</t>
  </si>
  <si>
    <t>Xã Công Đa</t>
  </si>
  <si>
    <t>2110903</t>
  </si>
  <si>
    <t>Xã Trung Môn</t>
  </si>
  <si>
    <t>2110905</t>
  </si>
  <si>
    <t>Xã Chân Sơn</t>
  </si>
  <si>
    <t>2110907</t>
  </si>
  <si>
    <t>Xã Kim Phú (hết hiệu lực)</t>
  </si>
  <si>
    <t>2110909</t>
  </si>
  <si>
    <t>Xã Tiến Bộ</t>
  </si>
  <si>
    <t>2110911</t>
  </si>
  <si>
    <t>Xã Phú Lâm (hết hiệu lực)</t>
  </si>
  <si>
    <t>2110915</t>
  </si>
  <si>
    <t>Xã Đội Bình</t>
  </si>
  <si>
    <t>2110925</t>
  </si>
  <si>
    <t>Xã Lang Quán</t>
  </si>
  <si>
    <t>2110927</t>
  </si>
  <si>
    <t>Thị trấn Tân Bình (hết hiệu lực)</t>
  </si>
  <si>
    <t>2110929</t>
  </si>
  <si>
    <t>Xã Lực Hành</t>
  </si>
  <si>
    <t>2110931</t>
  </si>
  <si>
    <t>2110933</t>
  </si>
  <si>
    <t>Xã Trung Minh</t>
  </si>
  <si>
    <t>2110935</t>
  </si>
  <si>
    <t>Xã Trung Trực</t>
  </si>
  <si>
    <t>2110937</t>
  </si>
  <si>
    <t>Xã Xuân Vân</t>
  </si>
  <si>
    <t>2110939</t>
  </si>
  <si>
    <t>Xã Phúc Ninh</t>
  </si>
  <si>
    <t>2110941</t>
  </si>
  <si>
    <t>2110943</t>
  </si>
  <si>
    <t>Xã Tứ Quận</t>
  </si>
  <si>
    <t>2110945</t>
  </si>
  <si>
    <t>Xã Tân Long</t>
  </si>
  <si>
    <t>2110947</t>
  </si>
  <si>
    <t>Xã Thắng Quân (hết hiệu lực)</t>
  </si>
  <si>
    <t>2110949</t>
  </si>
  <si>
    <t>Xã Trung Sơn</t>
  </si>
  <si>
    <t>2110951</t>
  </si>
  <si>
    <t>2110953</t>
  </si>
  <si>
    <t>Xã Nhữ Hán</t>
  </si>
  <si>
    <t>2110955</t>
  </si>
  <si>
    <t>Xã Quí Quân</t>
  </si>
  <si>
    <t>2110957</t>
  </si>
  <si>
    <t>Xã Chiêu Yên</t>
  </si>
  <si>
    <t>2110959</t>
  </si>
  <si>
    <t>Xã Hùng Lợi</t>
  </si>
  <si>
    <t>2110961</t>
  </si>
  <si>
    <t>Xã Đạo Viện</t>
  </si>
  <si>
    <t>2110963</t>
  </si>
  <si>
    <t>2110965</t>
  </si>
  <si>
    <t>Xã Mỹ Bằng</t>
  </si>
  <si>
    <t>2110967</t>
  </si>
  <si>
    <t>Xã Hoàng Khai</t>
  </si>
  <si>
    <t>2110969</t>
  </si>
  <si>
    <t>Xã Nhữ Khê</t>
  </si>
  <si>
    <t>2110971</t>
  </si>
  <si>
    <t>Thị trấn Yên Sơn</t>
  </si>
  <si>
    <t>2110973</t>
  </si>
  <si>
    <t>Thị trấn Sơn Dương</t>
  </si>
  <si>
    <t>2111101</t>
  </si>
  <si>
    <t>Xã Trung Yên</t>
  </si>
  <si>
    <t>2111103</t>
  </si>
  <si>
    <t>2111105</t>
  </si>
  <si>
    <t>Xã Vĩnh Lợi</t>
  </si>
  <si>
    <t>2111107</t>
  </si>
  <si>
    <t>Xã Thượng ấm</t>
  </si>
  <si>
    <t>2111109</t>
  </si>
  <si>
    <t>Xã Lương Thiện</t>
  </si>
  <si>
    <t>2111111</t>
  </si>
  <si>
    <t>2111113</t>
  </si>
  <si>
    <t>Xã Phúc ứng</t>
  </si>
  <si>
    <t>2111115</t>
  </si>
  <si>
    <t>2111117</t>
  </si>
  <si>
    <t>Xã Kháng Nhật</t>
  </si>
  <si>
    <t>2111119</t>
  </si>
  <si>
    <t>Xã Thanh Phát (hết hiệu lực)</t>
  </si>
  <si>
    <t>2111121</t>
  </si>
  <si>
    <t>2111123</t>
  </si>
  <si>
    <t>Xã Đồng Quý</t>
  </si>
  <si>
    <t>2111125</t>
  </si>
  <si>
    <t>Xã Vân Sơn (hết hiệu lực)</t>
  </si>
  <si>
    <t>2111127</t>
  </si>
  <si>
    <t>Xã Đông Lợi</t>
  </si>
  <si>
    <t>2111129</t>
  </si>
  <si>
    <t>Xã Thiện Kế</t>
  </si>
  <si>
    <t>2111131</t>
  </si>
  <si>
    <t>Xã Hồng Lạc (hết hiệu lực)</t>
  </si>
  <si>
    <t>2111133</t>
  </si>
  <si>
    <t>Xã Ninh Lai</t>
  </si>
  <si>
    <t>2111135</t>
  </si>
  <si>
    <t>Xã Đại Phú</t>
  </si>
  <si>
    <t>2111137</t>
  </si>
  <si>
    <t>Xã Sơn Nam</t>
  </si>
  <si>
    <t>2111139</t>
  </si>
  <si>
    <t>2111141</t>
  </si>
  <si>
    <t>Xã Lâm Xuyên (hết hiệu lực)</t>
  </si>
  <si>
    <t>2111143</t>
  </si>
  <si>
    <t>2111145</t>
  </si>
  <si>
    <t>Xã Sầm Dương (hết hiệu lực)</t>
  </si>
  <si>
    <t>2111147</t>
  </si>
  <si>
    <t>Xã Tú Thịnh</t>
  </si>
  <si>
    <t>2111149</t>
  </si>
  <si>
    <t>Xã Minh Thanh</t>
  </si>
  <si>
    <t>2111151</t>
  </si>
  <si>
    <t>2111153</t>
  </si>
  <si>
    <t>2111155</t>
  </si>
  <si>
    <t>Xã Hợp Hòa</t>
  </si>
  <si>
    <t>2111157</t>
  </si>
  <si>
    <t>Xã Tuân Lộ (hết hiệu lực)</t>
  </si>
  <si>
    <t>2111159</t>
  </si>
  <si>
    <t>Xã Chi Thiết</t>
  </si>
  <si>
    <t>2111161</t>
  </si>
  <si>
    <t>2111163</t>
  </si>
  <si>
    <t>Xã Hào Phú</t>
  </si>
  <si>
    <t>2111165</t>
  </si>
  <si>
    <t>2111167</t>
  </si>
  <si>
    <t>Xã Trường Sinh</t>
  </si>
  <si>
    <t>2111169</t>
  </si>
  <si>
    <t>2111171</t>
  </si>
  <si>
    <t>Thị trấn Lăng Can</t>
  </si>
  <si>
    <t>2111301</t>
  </si>
  <si>
    <t>Xã Thượng Lâm</t>
  </si>
  <si>
    <t>2111303</t>
  </si>
  <si>
    <t>Xã Khuôn Hà</t>
  </si>
  <si>
    <t>Xã Phúc Yên</t>
  </si>
  <si>
    <t>2111307</t>
  </si>
  <si>
    <t>Xã Xuân Lập</t>
  </si>
  <si>
    <t>2111309</t>
  </si>
  <si>
    <t>Xã Bình An</t>
  </si>
  <si>
    <t>2111311</t>
  </si>
  <si>
    <t>Xã Thổ Bình</t>
  </si>
  <si>
    <t>2111313</t>
  </si>
  <si>
    <t>Xã Hồng Quang</t>
  </si>
  <si>
    <t>2111315</t>
  </si>
  <si>
    <t>2111317</t>
  </si>
  <si>
    <t>2111319</t>
  </si>
  <si>
    <t>Phường Yên Thịnh</t>
  </si>
  <si>
    <t>2130101</t>
  </si>
  <si>
    <t>Phường Yên Ninh</t>
  </si>
  <si>
    <t>2130103</t>
  </si>
  <si>
    <t>Phường Nguyễn Thái Học</t>
  </si>
  <si>
    <t>2130105</t>
  </si>
  <si>
    <t>2130107</t>
  </si>
  <si>
    <t>Phường Nguyễn Phúc (hết hiệu lực)</t>
  </si>
  <si>
    <t>2130109</t>
  </si>
  <si>
    <t>Xã Minh Bảo</t>
  </si>
  <si>
    <t>2130111</t>
  </si>
  <si>
    <t>Xã Tuy Lộc</t>
  </si>
  <si>
    <t>2130113</t>
  </si>
  <si>
    <t>2130115</t>
  </si>
  <si>
    <t>2130117</t>
  </si>
  <si>
    <t>Phường Hồng Hà</t>
  </si>
  <si>
    <t>2130119</t>
  </si>
  <si>
    <t>2130121</t>
  </si>
  <si>
    <t>Xã Âu Lâu</t>
  </si>
  <si>
    <t>2130123</t>
  </si>
  <si>
    <t>Xã Phúc Lộc (hết hiệu lực)</t>
  </si>
  <si>
    <t>2130125</t>
  </si>
  <si>
    <t>Xã Giới Phiên</t>
  </si>
  <si>
    <t>2130127</t>
  </si>
  <si>
    <t>Phường Hợp Minh</t>
  </si>
  <si>
    <t>2130129</t>
  </si>
  <si>
    <t>Xã Văn Tiến (hết hiệu lực)</t>
  </si>
  <si>
    <t>2130131</t>
  </si>
  <si>
    <t>2130133</t>
  </si>
  <si>
    <t>Phường Pú Trạng</t>
  </si>
  <si>
    <t>2130301</t>
  </si>
  <si>
    <t>Phường Trung Tâm</t>
  </si>
  <si>
    <t>2130303</t>
  </si>
  <si>
    <t>Phường Tân An</t>
  </si>
  <si>
    <t>2130305</t>
  </si>
  <si>
    <t>2130307</t>
  </si>
  <si>
    <t>Xã Nghĩa Phúc</t>
  </si>
  <si>
    <t>2130309</t>
  </si>
  <si>
    <t>2130311</t>
  </si>
  <si>
    <t>Phường Cầu Thia</t>
  </si>
  <si>
    <t>2130313</t>
  </si>
  <si>
    <t>2130315</t>
  </si>
  <si>
    <t>Xã Phù Nham</t>
  </si>
  <si>
    <t>2130317</t>
  </si>
  <si>
    <t>Xã Thanh Lương</t>
  </si>
  <si>
    <t>2130319</t>
  </si>
  <si>
    <t>Xã Thạch Lương</t>
  </si>
  <si>
    <t>2130321</t>
  </si>
  <si>
    <t>Xã Hạnh Sơn</t>
  </si>
  <si>
    <t>2130323</t>
  </si>
  <si>
    <t>2130325</t>
  </si>
  <si>
    <t>Xã Sơn A</t>
  </si>
  <si>
    <t>2130327</t>
  </si>
  <si>
    <t>Xã Trung Tâm</t>
  </si>
  <si>
    <t>2130501</t>
  </si>
  <si>
    <t>Thị trấn Yên Thế</t>
  </si>
  <si>
    <t>2130503</t>
  </si>
  <si>
    <t>2130505</t>
  </si>
  <si>
    <t>Xã Minh Chuẩn</t>
  </si>
  <si>
    <t>2130507</t>
  </si>
  <si>
    <t>Xã Khai Trung</t>
  </si>
  <si>
    <t>2130509</t>
  </si>
  <si>
    <t>Xã Mường Lai</t>
  </si>
  <si>
    <t>2130511</t>
  </si>
  <si>
    <t>2130513</t>
  </si>
  <si>
    <t>Xã Tô Mậu</t>
  </si>
  <si>
    <t>2130515</t>
  </si>
  <si>
    <t>Xã Tân Lĩnh</t>
  </si>
  <si>
    <t>2130517</t>
  </si>
  <si>
    <t>2130519</t>
  </si>
  <si>
    <t>Xã Liễu Đô</t>
  </si>
  <si>
    <t>2130521</t>
  </si>
  <si>
    <t>Xã Động Quan</t>
  </si>
  <si>
    <t>2130523</t>
  </si>
  <si>
    <t>2130525</t>
  </si>
  <si>
    <t>Xã Trúc Lâu</t>
  </si>
  <si>
    <t>2130527</t>
  </si>
  <si>
    <t>2130529</t>
  </si>
  <si>
    <t>2130531</t>
  </si>
  <si>
    <t>Xã Lâm Thượng</t>
  </si>
  <si>
    <t>2130533</t>
  </si>
  <si>
    <t>Xã Vĩnh Lạc</t>
  </si>
  <si>
    <t>2130535</t>
  </si>
  <si>
    <t>Xã Tân Phượng</t>
  </si>
  <si>
    <t>2130537</t>
  </si>
  <si>
    <t>Xã Mai Sơn</t>
  </si>
  <si>
    <t>2130539</t>
  </si>
  <si>
    <t>Xã Minh Xuân</t>
  </si>
  <si>
    <t>2130541</t>
  </si>
  <si>
    <t>Xã Khánh Hoà</t>
  </si>
  <si>
    <t>2130543</t>
  </si>
  <si>
    <t>2130545</t>
  </si>
  <si>
    <t>Xã Phúc Lợi</t>
  </si>
  <si>
    <t>2130547</t>
  </si>
  <si>
    <t>Thị trấn Mậu A</t>
  </si>
  <si>
    <t>2130701</t>
  </si>
  <si>
    <t>Xã Lang Thíp</t>
  </si>
  <si>
    <t>2130703</t>
  </si>
  <si>
    <t>Xã Lâm Giang</t>
  </si>
  <si>
    <t>2130705</t>
  </si>
  <si>
    <t>Xã Châu Quế Thượng</t>
  </si>
  <si>
    <t>2130707</t>
  </si>
  <si>
    <t>Xã Châu Quế Hạ</t>
  </si>
  <si>
    <t>2130709</t>
  </si>
  <si>
    <t>2130711</t>
  </si>
  <si>
    <t>Xã Đông An</t>
  </si>
  <si>
    <t>2130713</t>
  </si>
  <si>
    <t>Xã Phong Dụ Hạ</t>
  </si>
  <si>
    <t>2130715</t>
  </si>
  <si>
    <t>Xã Mậu Đông</t>
  </si>
  <si>
    <t>2130717</t>
  </si>
  <si>
    <t>Xã Ngòi A</t>
  </si>
  <si>
    <t>2130719</t>
  </si>
  <si>
    <t>Xã Tân Hợp</t>
  </si>
  <si>
    <t>2130721</t>
  </si>
  <si>
    <t>Xã An Thịnh</t>
  </si>
  <si>
    <t>2130723</t>
  </si>
  <si>
    <t>2130725</t>
  </si>
  <si>
    <t>Xã Yên Hợp</t>
  </si>
  <si>
    <t>2130727</t>
  </si>
  <si>
    <t>2130729</t>
  </si>
  <si>
    <t>2130731</t>
  </si>
  <si>
    <t>Xã Xuân Ái</t>
  </si>
  <si>
    <t>2130733</t>
  </si>
  <si>
    <t>Xã Hoàng Thắng (hết hiệu lực)</t>
  </si>
  <si>
    <t>2130735</t>
  </si>
  <si>
    <t>Xã Mỏ Vàng</t>
  </si>
  <si>
    <t>2130737</t>
  </si>
  <si>
    <t>Xã Nà Hẩu</t>
  </si>
  <si>
    <t>2130739</t>
  </si>
  <si>
    <t>2130741</t>
  </si>
  <si>
    <t>2130743</t>
  </si>
  <si>
    <t>Xã Đông Cuông</t>
  </si>
  <si>
    <t>2130745</t>
  </si>
  <si>
    <t>Xã Xuân Tầm</t>
  </si>
  <si>
    <t>2130747</t>
  </si>
  <si>
    <t>Xã Phong Dụ Thượng</t>
  </si>
  <si>
    <t>2130749</t>
  </si>
  <si>
    <t>Xã Đại Phác</t>
  </si>
  <si>
    <t>2130751</t>
  </si>
  <si>
    <t>Xã Viễn Sơn</t>
  </si>
  <si>
    <t>2130753</t>
  </si>
  <si>
    <t>Thị trấn Mù Cang Chải</t>
  </si>
  <si>
    <t>2130901</t>
  </si>
  <si>
    <t>Xã Nậm Có</t>
  </si>
  <si>
    <t>2130903</t>
  </si>
  <si>
    <t>Xã Khao Mang</t>
  </si>
  <si>
    <t>2130905</t>
  </si>
  <si>
    <t>2130907</t>
  </si>
  <si>
    <t>Xã Kim Nọi</t>
  </si>
  <si>
    <t>2130909</t>
  </si>
  <si>
    <t>Xã Cao Phạ</t>
  </si>
  <si>
    <t>2130911</t>
  </si>
  <si>
    <t>Xã Zế Su Phình</t>
  </si>
  <si>
    <t>2130913</t>
  </si>
  <si>
    <t>Xã Chế Tạo</t>
  </si>
  <si>
    <t>2130915</t>
  </si>
  <si>
    <t>Xã Púng Luông</t>
  </si>
  <si>
    <t>2130917</t>
  </si>
  <si>
    <t>Xã Mồ Dề</t>
  </si>
  <si>
    <t>2130919</t>
  </si>
  <si>
    <t>Xã Hồ Bốn</t>
  </si>
  <si>
    <t>2130921</t>
  </si>
  <si>
    <t>Xã Chế Cu Nha</t>
  </si>
  <si>
    <t>2130923</t>
  </si>
  <si>
    <t>Xã La Pán Tẩn</t>
  </si>
  <si>
    <t>2130925</t>
  </si>
  <si>
    <t>Xã Nậm Khắt</t>
  </si>
  <si>
    <t>2130927</t>
  </si>
  <si>
    <t>Thị trấn Cổ Phúc</t>
  </si>
  <si>
    <t>2131101</t>
  </si>
  <si>
    <t>Xã Báo Đáp</t>
  </si>
  <si>
    <t>2131103</t>
  </si>
  <si>
    <t>Xã Việt Thành (hết hiệu lực)</t>
  </si>
  <si>
    <t>2131105</t>
  </si>
  <si>
    <t>Xã Hòa Cuông</t>
  </si>
  <si>
    <t>2131107</t>
  </si>
  <si>
    <t>Xã Minh Quán</t>
  </si>
  <si>
    <t>2131109</t>
  </si>
  <si>
    <t>Xã Cường Thịnh</t>
  </si>
  <si>
    <t>2131111</t>
  </si>
  <si>
    <t>Xã Kiên Thành</t>
  </si>
  <si>
    <t>2131113</t>
  </si>
  <si>
    <t>Xã Nga Quán (hết hiệu lực)</t>
  </si>
  <si>
    <t>2131115</t>
  </si>
  <si>
    <t>Xã Lương Thịnh</t>
  </si>
  <si>
    <t>2131117</t>
  </si>
  <si>
    <t>Xã Bảo Hưng (hết hiệu lực)</t>
  </si>
  <si>
    <t>2131129</t>
  </si>
  <si>
    <t>Xã Minh Quân</t>
  </si>
  <si>
    <t>2131131</t>
  </si>
  <si>
    <t>2131133</t>
  </si>
  <si>
    <t>2131135</t>
  </si>
  <si>
    <t>Xã Vân Hội</t>
  </si>
  <si>
    <t>2131137</t>
  </si>
  <si>
    <t>Xã Tân Đồng</t>
  </si>
  <si>
    <t>2131139</t>
  </si>
  <si>
    <t>2131141</t>
  </si>
  <si>
    <t>Xã Hồng Ca</t>
  </si>
  <si>
    <t>2131143</t>
  </si>
  <si>
    <t>Xã Đào Thịnh (hết hiệu lực)</t>
  </si>
  <si>
    <t>2131145</t>
  </si>
  <si>
    <t>Xã Quy Mông</t>
  </si>
  <si>
    <t>2131147</t>
  </si>
  <si>
    <t>Xã Y Can</t>
  </si>
  <si>
    <t>2131149</t>
  </si>
  <si>
    <t>Xã Việt Cường</t>
  </si>
  <si>
    <t>2131155</t>
  </si>
  <si>
    <t>Xã Hưng Khánh</t>
  </si>
  <si>
    <t>2131157</t>
  </si>
  <si>
    <t>Xã Thành Thịnh</t>
  </si>
  <si>
    <t>2131159</t>
  </si>
  <si>
    <t>Thị trấn Thác Bà</t>
  </si>
  <si>
    <t>2131301</t>
  </si>
  <si>
    <t>2131303</t>
  </si>
  <si>
    <t>Xã Tích Cốc (hết hiệu lực)</t>
  </si>
  <si>
    <t>2131305</t>
  </si>
  <si>
    <t>Xã Cảm Nhân</t>
  </si>
  <si>
    <t>2131307</t>
  </si>
  <si>
    <t>Xã Ngọc Chấn</t>
  </si>
  <si>
    <t>2131309</t>
  </si>
  <si>
    <t>2131311</t>
  </si>
  <si>
    <t>Xã Bảo ái</t>
  </si>
  <si>
    <t>2131313</t>
  </si>
  <si>
    <t>Xã Mỹ Gia</t>
  </si>
  <si>
    <t>2131315</t>
  </si>
  <si>
    <t>Xã Mông Sơn</t>
  </si>
  <si>
    <t>2131317</t>
  </si>
  <si>
    <t>2131319</t>
  </si>
  <si>
    <t>Xã Phúc An</t>
  </si>
  <si>
    <t>2131321</t>
  </si>
  <si>
    <t>Xã Bạch Hà</t>
  </si>
  <si>
    <t>2131323</t>
  </si>
  <si>
    <t>Xã Vũ Linh</t>
  </si>
  <si>
    <t>2131325</t>
  </si>
  <si>
    <t>Xã Vĩnh Kiên</t>
  </si>
  <si>
    <t>2131327</t>
  </si>
  <si>
    <t>Xã Yên Bình (hết hiệu lực)</t>
  </si>
  <si>
    <t>2131329</t>
  </si>
  <si>
    <t>Xã Thịnh Hưng</t>
  </si>
  <si>
    <t>2131331</t>
  </si>
  <si>
    <t>Xã Đại Minh</t>
  </si>
  <si>
    <t>2131333</t>
  </si>
  <si>
    <t>2131335</t>
  </si>
  <si>
    <t>Xã Cảm ân</t>
  </si>
  <si>
    <t>2131337</t>
  </si>
  <si>
    <t>2131339</t>
  </si>
  <si>
    <t>Xã Tân Nguyên</t>
  </si>
  <si>
    <t>2131341</t>
  </si>
  <si>
    <t>Xã Xuân Lai</t>
  </si>
  <si>
    <t>2131343</t>
  </si>
  <si>
    <t>2131345</t>
  </si>
  <si>
    <t>2131347</t>
  </si>
  <si>
    <t>Xã Hán Đà</t>
  </si>
  <si>
    <t>2131349</t>
  </si>
  <si>
    <t>Xã Văn Lãng (hết hiệu lực)</t>
  </si>
  <si>
    <t>2131351</t>
  </si>
  <si>
    <t>Xã Minh An</t>
  </si>
  <si>
    <t>2131501</t>
  </si>
  <si>
    <t>Xã Nghĩa Tâm</t>
  </si>
  <si>
    <t>2131503</t>
  </si>
  <si>
    <t>Xã Thượng Bằng La</t>
  </si>
  <si>
    <t>2131505</t>
  </si>
  <si>
    <t>Thị trấn Nông trường Nghĩa Lộ (hết hiệu lực)</t>
  </si>
  <si>
    <t>2131507</t>
  </si>
  <si>
    <t>Thị trấn NT Trần Phú</t>
  </si>
  <si>
    <t>2131509</t>
  </si>
  <si>
    <t>Xã Tú Lệ</t>
  </si>
  <si>
    <t>2131511</t>
  </si>
  <si>
    <t>Xã Nậm Búng</t>
  </si>
  <si>
    <t>2131513</t>
  </si>
  <si>
    <t>Xã Nậm Mười</t>
  </si>
  <si>
    <t>2131515</t>
  </si>
  <si>
    <t>Xã An Lương</t>
  </si>
  <si>
    <t>2131517</t>
  </si>
  <si>
    <t>Xã Sơn Lương</t>
  </si>
  <si>
    <t>2131519</t>
  </si>
  <si>
    <t>Xã Suối Quyền</t>
  </si>
  <si>
    <t>2131521</t>
  </si>
  <si>
    <t>Xã Suối Giàng</t>
  </si>
  <si>
    <t>2131523</t>
  </si>
  <si>
    <t>Xã Phù Nham (hết hiệu lực)</t>
  </si>
  <si>
    <t>2131525</t>
  </si>
  <si>
    <t>2131527</t>
  </si>
  <si>
    <t>2131529</t>
  </si>
  <si>
    <t>Xã Hạnh Sơn (hết hiệu lực)</t>
  </si>
  <si>
    <t>2131531</t>
  </si>
  <si>
    <t>2131533</t>
  </si>
  <si>
    <t>Xã Đại Lịch</t>
  </si>
  <si>
    <t>2131535</t>
  </si>
  <si>
    <t>Xã Đồng Khê</t>
  </si>
  <si>
    <t>2131537</t>
  </si>
  <si>
    <t>Xã Cát Thịnh</t>
  </si>
  <si>
    <t>2131539</t>
  </si>
  <si>
    <t>Xã Chấn Thịnh</t>
  </si>
  <si>
    <t>2131541</t>
  </si>
  <si>
    <t>Xã Bình Thuận</t>
  </si>
  <si>
    <t>2131543</t>
  </si>
  <si>
    <t>Xã Sùng Đô</t>
  </si>
  <si>
    <t>2131545</t>
  </si>
  <si>
    <t>Xã Suối Bu</t>
  </si>
  <si>
    <t>2131547</t>
  </si>
  <si>
    <t>Xã Sơn A (hết hiệu lực)</t>
  </si>
  <si>
    <t>2131549</t>
  </si>
  <si>
    <t>Thị trấn Sơn Thịnh</t>
  </si>
  <si>
    <t>2131551</t>
  </si>
  <si>
    <t>Xã Thạch Lương (hết hiệu lực)</t>
  </si>
  <si>
    <t>2131553</t>
  </si>
  <si>
    <t>2131555</t>
  </si>
  <si>
    <t>Xã Nậm Lành</t>
  </si>
  <si>
    <t>2131557</t>
  </si>
  <si>
    <t>Thị trấn NT Liên Sơn</t>
  </si>
  <si>
    <t>2131559</t>
  </si>
  <si>
    <t>Xã Gia Hội</t>
  </si>
  <si>
    <t>2131561</t>
  </si>
  <si>
    <t>Thị trấn Trạm Tấu</t>
  </si>
  <si>
    <t>2131701</t>
  </si>
  <si>
    <t>Xã Pá Lau</t>
  </si>
  <si>
    <t>2131703</t>
  </si>
  <si>
    <t>Xã Xà Hồ</t>
  </si>
  <si>
    <t>2131705</t>
  </si>
  <si>
    <t>Xã Phình Hồ</t>
  </si>
  <si>
    <t>2131707</t>
  </si>
  <si>
    <t>Xã Tà Si Láng</t>
  </si>
  <si>
    <t>2131709</t>
  </si>
  <si>
    <t>Xã Làng Nhì</t>
  </si>
  <si>
    <t>2131711</t>
  </si>
  <si>
    <t>Xã Bản Mù</t>
  </si>
  <si>
    <t>2131713</t>
  </si>
  <si>
    <t>Xã Hát Lìu</t>
  </si>
  <si>
    <t>2131715</t>
  </si>
  <si>
    <t>Xã Pá Hu</t>
  </si>
  <si>
    <t>2131717</t>
  </si>
  <si>
    <t>Xã Túc Đán</t>
  </si>
  <si>
    <t>2131719</t>
  </si>
  <si>
    <t>Xã Trạm Tấu</t>
  </si>
  <si>
    <t>2131721</t>
  </si>
  <si>
    <t>Xã Bản Công</t>
  </si>
  <si>
    <t>2131723</t>
  </si>
  <si>
    <t>Phường Quang Vinh</t>
  </si>
  <si>
    <t>2150101</t>
  </si>
  <si>
    <t>2150103</t>
  </si>
  <si>
    <t>Phường Trưng Vương</t>
  </si>
  <si>
    <t>2150105</t>
  </si>
  <si>
    <t>2150107</t>
  </si>
  <si>
    <t>Phường Tân Thịnh</t>
  </si>
  <si>
    <t>2150109</t>
  </si>
  <si>
    <t>Phường Thịnh Đán</t>
  </si>
  <si>
    <t>2150111</t>
  </si>
  <si>
    <t>Phường Đồng Quang</t>
  </si>
  <si>
    <t>2150113</t>
  </si>
  <si>
    <t>Phường Gia Sàng</t>
  </si>
  <si>
    <t>2150115</t>
  </si>
  <si>
    <t>Phường Tân Lập</t>
  </si>
  <si>
    <t>2150117</t>
  </si>
  <si>
    <t>Phường Hương Sơn</t>
  </si>
  <si>
    <t>2150119</t>
  </si>
  <si>
    <t>Phường Trung Thành</t>
  </si>
  <si>
    <t>2150121</t>
  </si>
  <si>
    <t>Phường Tân Long</t>
  </si>
  <si>
    <t>2150123</t>
  </si>
  <si>
    <t>Xã Phúc Hà</t>
  </si>
  <si>
    <t>2150125</t>
  </si>
  <si>
    <t>Xã Phúc Xuân</t>
  </si>
  <si>
    <t>2150127</t>
  </si>
  <si>
    <t>Xã Phúc Trìu</t>
  </si>
  <si>
    <t>2150129</t>
  </si>
  <si>
    <t>Xã Thịnh Đức</t>
  </si>
  <si>
    <t>2150131</t>
  </si>
  <si>
    <t>Phường Tích Lương</t>
  </si>
  <si>
    <t>2150133</t>
  </si>
  <si>
    <t>Phường Quan Triều</t>
  </si>
  <si>
    <t>2150135</t>
  </si>
  <si>
    <t>Phường Phú Xá</t>
  </si>
  <si>
    <t>2150137</t>
  </si>
  <si>
    <t>Xã Tân Cương</t>
  </si>
  <si>
    <t>2150139</t>
  </si>
  <si>
    <t>Phường Túc Duyên</t>
  </si>
  <si>
    <t>2150141</t>
  </si>
  <si>
    <t>2150143</t>
  </si>
  <si>
    <t>Phường Cam Giá</t>
  </si>
  <si>
    <t>2150145</t>
  </si>
  <si>
    <t>2150147</t>
  </si>
  <si>
    <t>2150149</t>
  </si>
  <si>
    <t>Phường Đồng Bẩm</t>
  </si>
  <si>
    <t>2150153</t>
  </si>
  <si>
    <t>Xã Cao Ngạn</t>
  </si>
  <si>
    <t>2150155</t>
  </si>
  <si>
    <t>Phường Chùa Hang</t>
  </si>
  <si>
    <t>Xã Sơn Cẩm</t>
  </si>
  <si>
    <t>Xã Linh Sơn</t>
  </si>
  <si>
    <t>Xã Huống Thượng</t>
  </si>
  <si>
    <t>Xã Đồng Liên</t>
  </si>
  <si>
    <t>Phường Lương Châu (hết hiệu lực)</t>
  </si>
  <si>
    <t>2150301</t>
  </si>
  <si>
    <t>Phường Mỏ Chè</t>
  </si>
  <si>
    <t>2150303</t>
  </si>
  <si>
    <t>Phường Cải Đan</t>
  </si>
  <si>
    <t>2150305</t>
  </si>
  <si>
    <t>Phường Phố Cò</t>
  </si>
  <si>
    <t>2150307</t>
  </si>
  <si>
    <t>Xã Vinh Sơn (hết hiệu lực)</t>
  </si>
  <si>
    <t>2150309</t>
  </si>
  <si>
    <t>2150311</t>
  </si>
  <si>
    <t>Xã Bá Xuyên</t>
  </si>
  <si>
    <t>2150313</t>
  </si>
  <si>
    <t>Phường Thắng Lợi</t>
  </si>
  <si>
    <t>2150315</t>
  </si>
  <si>
    <t>Xã Bình Sơn</t>
  </si>
  <si>
    <t>2150317</t>
  </si>
  <si>
    <t>Phường Bách Quang</t>
  </si>
  <si>
    <t>2150319</t>
  </si>
  <si>
    <t>Phường Lương Sơn</t>
  </si>
  <si>
    <t>2150321</t>
  </si>
  <si>
    <t>2150323</t>
  </si>
  <si>
    <t>Thị trấn Chợ Chu</t>
  </si>
  <si>
    <t>2150501</t>
  </si>
  <si>
    <t>Xã Quy Kỳ</t>
  </si>
  <si>
    <t>2150503</t>
  </si>
  <si>
    <t>2150505</t>
  </si>
  <si>
    <t>Xã Kim Phượng</t>
  </si>
  <si>
    <t>2150507</t>
  </si>
  <si>
    <t>2150509</t>
  </si>
  <si>
    <t>Xã Phúc Chu</t>
  </si>
  <si>
    <t>2150511</t>
  </si>
  <si>
    <t>Xã Phượng Tiến</t>
  </si>
  <si>
    <t>2150513</t>
  </si>
  <si>
    <t>Xã Bảo Cường (hết hiệu lực)</t>
  </si>
  <si>
    <t>2150515</t>
  </si>
  <si>
    <t>2150517</t>
  </si>
  <si>
    <t>Xã Trung Hội</t>
  </si>
  <si>
    <t>2150519</t>
  </si>
  <si>
    <t>2150521</t>
  </si>
  <si>
    <t>Xã Điềm Mặc</t>
  </si>
  <si>
    <t>2150523</t>
  </si>
  <si>
    <t>Xã Phú Tiến</t>
  </si>
  <si>
    <t>2150525</t>
  </si>
  <si>
    <t>Xã Bộc Nhiêu</t>
  </si>
  <si>
    <t>2150527</t>
  </si>
  <si>
    <t>Xã Phú Đình</t>
  </si>
  <si>
    <t>2150529</t>
  </si>
  <si>
    <t>Xã Bình Thành</t>
  </si>
  <si>
    <t>2150531</t>
  </si>
  <si>
    <t>Xã Linh Thông</t>
  </si>
  <si>
    <t>2150533</t>
  </si>
  <si>
    <t>Xã Thanh Định</t>
  </si>
  <si>
    <t>2150535</t>
  </si>
  <si>
    <t>Xã Lam Vỹ</t>
  </si>
  <si>
    <t>2150537</t>
  </si>
  <si>
    <t>Xã Bảo Linh</t>
  </si>
  <si>
    <t>2150539</t>
  </si>
  <si>
    <t>2150541</t>
  </si>
  <si>
    <t>Xã Định Biên</t>
  </si>
  <si>
    <t>2150543</t>
  </si>
  <si>
    <t>2150545</t>
  </si>
  <si>
    <t>2150547</t>
  </si>
  <si>
    <t>Thị trấn Đình Cả</t>
  </si>
  <si>
    <t>2150701</t>
  </si>
  <si>
    <t>Xã Nghinh Tường</t>
  </si>
  <si>
    <t>2150703</t>
  </si>
  <si>
    <t>Xã Thần Xa</t>
  </si>
  <si>
    <t>2150705</t>
  </si>
  <si>
    <t>Xã Vũ Chấn</t>
  </si>
  <si>
    <t>2150707</t>
  </si>
  <si>
    <t>Xã Phú Thượng</t>
  </si>
  <si>
    <t>2150709</t>
  </si>
  <si>
    <t>Xã La Hiên</t>
  </si>
  <si>
    <t>2150711</t>
  </si>
  <si>
    <t>Xã Tràng Xá</t>
  </si>
  <si>
    <t>2150713</t>
  </si>
  <si>
    <t>Xã Phương Giao</t>
  </si>
  <si>
    <t>2150715</t>
  </si>
  <si>
    <t>2150717</t>
  </si>
  <si>
    <t>Xã Bình Long</t>
  </si>
  <si>
    <t>2150719</t>
  </si>
  <si>
    <t>Xã Cúc Đường</t>
  </si>
  <si>
    <t>2150721</t>
  </si>
  <si>
    <t>Xã Sảng Mộc</t>
  </si>
  <si>
    <t>2150723</t>
  </si>
  <si>
    <t>Xã Thượng Nung</t>
  </si>
  <si>
    <t>2150725</t>
  </si>
  <si>
    <t>Xã Lâu Thượng</t>
  </si>
  <si>
    <t>2150727</t>
  </si>
  <si>
    <t>2150729</t>
  </si>
  <si>
    <t>Thị trấn Giang Tiên</t>
  </si>
  <si>
    <t>2150903</t>
  </si>
  <si>
    <t>2150905</t>
  </si>
  <si>
    <t>Xã Yên Đổ</t>
  </si>
  <si>
    <t>2150907</t>
  </si>
  <si>
    <t>Xã ôn Lương</t>
  </si>
  <si>
    <t>2150909</t>
  </si>
  <si>
    <t>Xã Động Đạt</t>
  </si>
  <si>
    <t>2150911</t>
  </si>
  <si>
    <t>Xã Phủ Lý</t>
  </si>
  <si>
    <t>2150913</t>
  </si>
  <si>
    <t>2150915</t>
  </si>
  <si>
    <t>Xã Tức Tranh</t>
  </si>
  <si>
    <t>2150917</t>
  </si>
  <si>
    <t>Xã Vô Tranh</t>
  </si>
  <si>
    <t>2150919</t>
  </si>
  <si>
    <t>Xã Cổ Lũng</t>
  </si>
  <si>
    <t>2150921</t>
  </si>
  <si>
    <t>2150923</t>
  </si>
  <si>
    <t>Thị trấn Đu</t>
  </si>
  <si>
    <t>2150925</t>
  </si>
  <si>
    <t>2150927</t>
  </si>
  <si>
    <t>Xã Phú Đô</t>
  </si>
  <si>
    <t>2150929</t>
  </si>
  <si>
    <t>Xã Phấn Mễ (hết hiệu lực)</t>
  </si>
  <si>
    <t>2150931</t>
  </si>
  <si>
    <t>Thị trấn Sông Cầu</t>
  </si>
  <si>
    <t>2151101</t>
  </si>
  <si>
    <t>Thị trấn Trại Cau</t>
  </si>
  <si>
    <t>2151105</t>
  </si>
  <si>
    <t>Xã Văn Lăng</t>
  </si>
  <si>
    <t>2151107</t>
  </si>
  <si>
    <t>2151109</t>
  </si>
  <si>
    <t>2151111</t>
  </si>
  <si>
    <t>Xã Minh Lập</t>
  </si>
  <si>
    <t>2151113</t>
  </si>
  <si>
    <t>Xã Văn Hán</t>
  </si>
  <si>
    <t>2151115</t>
  </si>
  <si>
    <t>Xã Khe Mo</t>
  </si>
  <si>
    <t>2151117</t>
  </si>
  <si>
    <t>Xã Cây Thị</t>
  </si>
  <si>
    <t>2151119</t>
  </si>
  <si>
    <t>Thị trấn Hóa Thượng</t>
  </si>
  <si>
    <t>2151121</t>
  </si>
  <si>
    <t>2151123</t>
  </si>
  <si>
    <t>2151131</t>
  </si>
  <si>
    <t>Xã Tân Lợi (hết hiệu lực)</t>
  </si>
  <si>
    <t>2151133</t>
  </si>
  <si>
    <t>Xã Hóa Trung</t>
  </si>
  <si>
    <t>2151135</t>
  </si>
  <si>
    <t>Xã Nam Hòa</t>
  </si>
  <si>
    <t>2151139</t>
  </si>
  <si>
    <t>Thị trấn Hùng Sơn</t>
  </si>
  <si>
    <t>2151301</t>
  </si>
  <si>
    <t>Thị trấn Quân Chu</t>
  </si>
  <si>
    <t>2151303</t>
  </si>
  <si>
    <t>2151305</t>
  </si>
  <si>
    <t>Xã Đức Lương</t>
  </si>
  <si>
    <t>2151307</t>
  </si>
  <si>
    <t>Xã Na Mao (hết hiệu lực)</t>
  </si>
  <si>
    <t>2151309</t>
  </si>
  <si>
    <t>Xã Phú Lạc</t>
  </si>
  <si>
    <t>2151311</t>
  </si>
  <si>
    <t>Xã Tân Linh</t>
  </si>
  <si>
    <t>2151313</t>
  </si>
  <si>
    <t>Xã Phục Linh</t>
  </si>
  <si>
    <t>2151315</t>
  </si>
  <si>
    <t>Xã Phú Xuyên</t>
  </si>
  <si>
    <t>2151317</t>
  </si>
  <si>
    <t>Xã Bản Ngoại</t>
  </si>
  <si>
    <t>2151319</t>
  </si>
  <si>
    <t>2151321</t>
  </si>
  <si>
    <t>Xã Hà Thượng</t>
  </si>
  <si>
    <t>2151323</t>
  </si>
  <si>
    <t>Xã Hoàng Nông</t>
  </si>
  <si>
    <t>2151325</t>
  </si>
  <si>
    <t>Xã Khôi Kỳ</t>
  </si>
  <si>
    <t>2151327</t>
  </si>
  <si>
    <t>2151329</t>
  </si>
  <si>
    <t>2151331</t>
  </si>
  <si>
    <t>Xã Lục Ba</t>
  </si>
  <si>
    <t>2151333</t>
  </si>
  <si>
    <t>Xã Mỹ Yên</t>
  </si>
  <si>
    <t>2151335</t>
  </si>
  <si>
    <t>Xã Ký Phú (hết hiệu lực)</t>
  </si>
  <si>
    <t>2151337</t>
  </si>
  <si>
    <t>Xã Cát Nê</t>
  </si>
  <si>
    <t>2151339</t>
  </si>
  <si>
    <t>Xã Yên Lãng</t>
  </si>
  <si>
    <t>2151341</t>
  </si>
  <si>
    <t>Xã Cù Vân</t>
  </si>
  <si>
    <t>2151343</t>
  </si>
  <si>
    <t>Xã Văn Yên</t>
  </si>
  <si>
    <t>2151345</t>
  </si>
  <si>
    <t>Xã Phúc Lương</t>
  </si>
  <si>
    <t>2151347</t>
  </si>
  <si>
    <t>2151349</t>
  </si>
  <si>
    <t>2151351</t>
  </si>
  <si>
    <t>Xã Tiên Hội</t>
  </si>
  <si>
    <t>2151353</t>
  </si>
  <si>
    <t>Xã La Bằng</t>
  </si>
  <si>
    <t>2151355</t>
  </si>
  <si>
    <t>Xã Tân Thái</t>
  </si>
  <si>
    <t>2151357</t>
  </si>
  <si>
    <t>Xã Vạn Thọ (hết hiệu lực)</t>
  </si>
  <si>
    <t>2151359</t>
  </si>
  <si>
    <t>Xã Quân Chu (hết hiệu lực)</t>
  </si>
  <si>
    <t>2151361</t>
  </si>
  <si>
    <t>Xã Vạn Phú</t>
  </si>
  <si>
    <t>2151363</t>
  </si>
  <si>
    <t>Thị trấn Hương Sơn</t>
  </si>
  <si>
    <t>2151501</t>
  </si>
  <si>
    <t>Xã Tân Khánh</t>
  </si>
  <si>
    <t>2151503</t>
  </si>
  <si>
    <t>Xã Tân Kim</t>
  </si>
  <si>
    <t>2151505</t>
  </si>
  <si>
    <t>Xã Đào Xá</t>
  </si>
  <si>
    <t>2151507</t>
  </si>
  <si>
    <t>Xã Bảo Lý</t>
  </si>
  <si>
    <t>2151509</t>
  </si>
  <si>
    <t>Xã Thượng Đình</t>
  </si>
  <si>
    <t>2151511</t>
  </si>
  <si>
    <t>Xã Nhã Lộng</t>
  </si>
  <si>
    <t>2151513</t>
  </si>
  <si>
    <t>Xã Điềm Thụy</t>
  </si>
  <si>
    <t>2151515</t>
  </si>
  <si>
    <t>Xã Tân Đức</t>
  </si>
  <si>
    <t>2151517</t>
  </si>
  <si>
    <t>Xã Lương Phú</t>
  </si>
  <si>
    <t>2151519</t>
  </si>
  <si>
    <t>Xã Nga My</t>
  </si>
  <si>
    <t>2151521</t>
  </si>
  <si>
    <t>Xã Thanh Ninh</t>
  </si>
  <si>
    <t>2151523</t>
  </si>
  <si>
    <t>Xã Dương Thành</t>
  </si>
  <si>
    <t>2151525</t>
  </si>
  <si>
    <t>Xã úc Kỳ</t>
  </si>
  <si>
    <t>2151529</t>
  </si>
  <si>
    <t>Xã Bàn Đạt</t>
  </si>
  <si>
    <t>2151531</t>
  </si>
  <si>
    <t>2151533</t>
  </si>
  <si>
    <t>2151535</t>
  </si>
  <si>
    <t>2151537</t>
  </si>
  <si>
    <t>Xã Kha Sơn</t>
  </si>
  <si>
    <t>2151539</t>
  </si>
  <si>
    <t>Xã Hà Châu</t>
  </si>
  <si>
    <t>2151541</t>
  </si>
  <si>
    <t>Phường Bãi Bông</t>
  </si>
  <si>
    <t>2151701</t>
  </si>
  <si>
    <t>2151703</t>
  </si>
  <si>
    <t>Xã Phúc Tân</t>
  </si>
  <si>
    <t>2151705</t>
  </si>
  <si>
    <t>Xã Phúc Thuận</t>
  </si>
  <si>
    <t>2151707</t>
  </si>
  <si>
    <t>Phường Hồng Tiến</t>
  </si>
  <si>
    <t>2151709</t>
  </si>
  <si>
    <t>2151711</t>
  </si>
  <si>
    <t>2151713</t>
  </si>
  <si>
    <t>Phường Tiên Phong</t>
  </si>
  <si>
    <t>2151715</t>
  </si>
  <si>
    <t>Phường Nam Tiến</t>
  </si>
  <si>
    <t>2151717</t>
  </si>
  <si>
    <t>Phường Tân Hương</t>
  </si>
  <si>
    <t>2151719</t>
  </si>
  <si>
    <t>Phường Đông Cao</t>
  </si>
  <si>
    <t>2151721</t>
  </si>
  <si>
    <t>Phường Tân Phú</t>
  </si>
  <si>
    <t>2151723</t>
  </si>
  <si>
    <t>Phường Thuận Thành</t>
  </si>
  <si>
    <t>2151725</t>
  </si>
  <si>
    <t>Phường Đồng Tiến</t>
  </si>
  <si>
    <t>2151727</t>
  </si>
  <si>
    <t>Phường Ba Hàng</t>
  </si>
  <si>
    <t>2151729</t>
  </si>
  <si>
    <t>Phường Đắc Sơn</t>
  </si>
  <si>
    <t>2151731</t>
  </si>
  <si>
    <t>Xã Vạn Phái</t>
  </si>
  <si>
    <t>2151733</t>
  </si>
  <si>
    <t>2151735</t>
  </si>
  <si>
    <t>Phường Dữu Lâu</t>
  </si>
  <si>
    <t>2170101</t>
  </si>
  <si>
    <t>Phường Vân Cơ (hết hiệu lực)</t>
  </si>
  <si>
    <t>2170103</t>
  </si>
  <si>
    <t>Phường Nông Trang</t>
  </si>
  <si>
    <t>2170105</t>
  </si>
  <si>
    <t>Phường Gia Cẩm</t>
  </si>
  <si>
    <t>2170107</t>
  </si>
  <si>
    <t>Phường Thọ Sơn</t>
  </si>
  <si>
    <t>2170109</t>
  </si>
  <si>
    <t>Phường Thanh Miếu</t>
  </si>
  <si>
    <t>2170111</t>
  </si>
  <si>
    <t>Phường Bạch Hạc</t>
  </si>
  <si>
    <t>2170113</t>
  </si>
  <si>
    <t>Phường Vân Phú</t>
  </si>
  <si>
    <t>2170115</t>
  </si>
  <si>
    <t>Xã Phượng Lâu</t>
  </si>
  <si>
    <t>2170117</t>
  </si>
  <si>
    <t>Xã Thụy Vân</t>
  </si>
  <si>
    <t>2170119</t>
  </si>
  <si>
    <t>Phường Minh Phương</t>
  </si>
  <si>
    <t>2170121</t>
  </si>
  <si>
    <t>Xã Sông Lô</t>
  </si>
  <si>
    <t>2170123</t>
  </si>
  <si>
    <t>2170125</t>
  </si>
  <si>
    <t>Phường Minh Nông</t>
  </si>
  <si>
    <t>2170127</t>
  </si>
  <si>
    <t>Phường Tiên Cát</t>
  </si>
  <si>
    <t>2170129</t>
  </si>
  <si>
    <t>Phường Bến Gót (hết hiệu lực)</t>
  </si>
  <si>
    <t>2170131</t>
  </si>
  <si>
    <t>Xã Trưng Vương</t>
  </si>
  <si>
    <t>2170133</t>
  </si>
  <si>
    <t>Xã Tân Đức (hết hiệu lực)</t>
  </si>
  <si>
    <t>2170135</t>
  </si>
  <si>
    <t>2170137</t>
  </si>
  <si>
    <t>Xã Hy Cương</t>
  </si>
  <si>
    <t>2170139</t>
  </si>
  <si>
    <t>Xã Chu Hoá</t>
  </si>
  <si>
    <t>2170141</t>
  </si>
  <si>
    <t>Xã Thanh Đình</t>
  </si>
  <si>
    <t>2170143</t>
  </si>
  <si>
    <t>Xã Hùng Lô</t>
  </si>
  <si>
    <t>2170145</t>
  </si>
  <si>
    <t>Phường Trường Thịnh (hết hiệu lực)</t>
  </si>
  <si>
    <t>2170301</t>
  </si>
  <si>
    <t>Phường Phong Châu</t>
  </si>
  <si>
    <t>2170303</t>
  </si>
  <si>
    <t>Phường âu Cơ</t>
  </si>
  <si>
    <t>2170305</t>
  </si>
  <si>
    <t>Xã Hà Lộc</t>
  </si>
  <si>
    <t>2170307</t>
  </si>
  <si>
    <t>Xã Văn Lung</t>
  </si>
  <si>
    <t>2170309</t>
  </si>
  <si>
    <t>Xã Thanh Minh</t>
  </si>
  <si>
    <t>2170311</t>
  </si>
  <si>
    <t>Xã Hà Thạch</t>
  </si>
  <si>
    <t>2170313</t>
  </si>
  <si>
    <t>2170315</t>
  </si>
  <si>
    <t>Xã Phú Hộ</t>
  </si>
  <si>
    <t>2170317</t>
  </si>
  <si>
    <t>Phường Thanh Vinh</t>
  </si>
  <si>
    <t>2170319</t>
  </si>
  <si>
    <t>Xã Đông Khê (hết hiệu lực)</t>
  </si>
  <si>
    <t>2170501</t>
  </si>
  <si>
    <t>Xã Nghinh Xuyên (hết hiệu lực)</t>
  </si>
  <si>
    <t>2170503</t>
  </si>
  <si>
    <t>Xã Bằng Luân</t>
  </si>
  <si>
    <t>2170505</t>
  </si>
  <si>
    <t>Xã Vân Du (hết hiệu lực)</t>
  </si>
  <si>
    <t>2170507</t>
  </si>
  <si>
    <t>Xã Phương Trung (hết hiệu lực)</t>
  </si>
  <si>
    <t>2170509</t>
  </si>
  <si>
    <t>Xã Minh Lương (hết hiệu lực)</t>
  </si>
  <si>
    <t>2170511</t>
  </si>
  <si>
    <t>Xã Bằng Doãn</t>
  </si>
  <si>
    <t>2170513</t>
  </si>
  <si>
    <t>Xã Chí Đám</t>
  </si>
  <si>
    <t>2170515</t>
  </si>
  <si>
    <t>Xã Phúc Lai</t>
  </si>
  <si>
    <t>2170517</t>
  </si>
  <si>
    <t>Xã Ngọc Quan</t>
  </si>
  <si>
    <t>2170519</t>
  </si>
  <si>
    <t>Xã Sóc Đăng (hết hiệu lực)</t>
  </si>
  <si>
    <t>2170521</t>
  </si>
  <si>
    <t>Xã Phú Thứ (hết hiệu lực)</t>
  </si>
  <si>
    <t>2170523</t>
  </si>
  <si>
    <t>Xã Tây Cốc</t>
  </si>
  <si>
    <t>2170525</t>
  </si>
  <si>
    <t>Xã Hùng Long</t>
  </si>
  <si>
    <t>2170527</t>
  </si>
  <si>
    <t>Xã Vụ Quang (hết hiệu lực)</t>
  </si>
  <si>
    <t>2170529</t>
  </si>
  <si>
    <t>Xã Vân Đồn (hết hiệu lực)</t>
  </si>
  <si>
    <t>2170531</t>
  </si>
  <si>
    <t>2170533</t>
  </si>
  <si>
    <t>Xã Chân Mộng</t>
  </si>
  <si>
    <t>2170535</t>
  </si>
  <si>
    <t>Thị trấn Đoan Hùng</t>
  </si>
  <si>
    <t>2170537</t>
  </si>
  <si>
    <t>Xã Hữu Đô (hết hiệu lực)</t>
  </si>
  <si>
    <t>2170539</t>
  </si>
  <si>
    <t>Xã Minh Phú (hết hiệu lực)</t>
  </si>
  <si>
    <t>2170541</t>
  </si>
  <si>
    <t>Xã Hùng Quan (hết hiệu lực)</t>
  </si>
  <si>
    <t>2170543</t>
  </si>
  <si>
    <t>Xã Quế Lâm (hết hiệu lực)</t>
  </si>
  <si>
    <t>2170545</t>
  </si>
  <si>
    <t>Xã Phong Phú (hết hiệu lực)</t>
  </si>
  <si>
    <t>2170547</t>
  </si>
  <si>
    <t>Xã Đại Nghĩa (hết hiệu lực)</t>
  </si>
  <si>
    <t>2170549</t>
  </si>
  <si>
    <t>Xã Yên Kiện</t>
  </si>
  <si>
    <t>2170551</t>
  </si>
  <si>
    <t>Xã Tiêu Sơn (hết hiệu lực)</t>
  </si>
  <si>
    <t>2170553</t>
  </si>
  <si>
    <t>Xã Ca Đình</t>
  </si>
  <si>
    <t>2170555</t>
  </si>
  <si>
    <t>Xã Hùng Xuyên</t>
  </si>
  <si>
    <t>2170557</t>
  </si>
  <si>
    <t>Xã Hợp Nhất</t>
  </si>
  <si>
    <t>2170559</t>
  </si>
  <si>
    <t>Xã Phú Lâm</t>
  </si>
  <si>
    <t>2170561</t>
  </si>
  <si>
    <t>Thị trấn Hạ Hoà</t>
  </si>
  <si>
    <t>2170701</t>
  </si>
  <si>
    <t>Xã Đại Phạm</t>
  </si>
  <si>
    <t>2170703</t>
  </si>
  <si>
    <t>Xã Đan Hà (hết hiệu lực)</t>
  </si>
  <si>
    <t>2170705</t>
  </si>
  <si>
    <t>Xã Hà Lương</t>
  </si>
  <si>
    <t>2170707</t>
  </si>
  <si>
    <t>Xã Lệnh Khanh (hết hiệu lực)</t>
  </si>
  <si>
    <t>2170709</t>
  </si>
  <si>
    <t>Xã Liên Phương (hết hiệu lực)</t>
  </si>
  <si>
    <t>2170711</t>
  </si>
  <si>
    <t>Xã Đan Thượng</t>
  </si>
  <si>
    <t>2170713</t>
  </si>
  <si>
    <t>Xã Lâm Lợi (hết hiệu lực)</t>
  </si>
  <si>
    <t>2170715</t>
  </si>
  <si>
    <t>2170717</t>
  </si>
  <si>
    <t>Xã Gia Điền</t>
  </si>
  <si>
    <t>2170719</t>
  </si>
  <si>
    <t>Xã Quân Khê (hết hiệu lực)</t>
  </si>
  <si>
    <t>2170721</t>
  </si>
  <si>
    <t>Xã Y Sơn (hết hiệu lực)</t>
  </si>
  <si>
    <t>2170723</t>
  </si>
  <si>
    <t>Xã Hương Xạ</t>
  </si>
  <si>
    <t>2170725</t>
  </si>
  <si>
    <t>Xã Xuân áng</t>
  </si>
  <si>
    <t>2170727</t>
  </si>
  <si>
    <t>Xã Yên Kỳ</t>
  </si>
  <si>
    <t>2170729</t>
  </si>
  <si>
    <t>Xã Lang Sơn</t>
  </si>
  <si>
    <t>2170731</t>
  </si>
  <si>
    <t>Xã Bằng Giã</t>
  </si>
  <si>
    <t>2170733</t>
  </si>
  <si>
    <t>2170735</t>
  </si>
  <si>
    <t>2170737</t>
  </si>
  <si>
    <t>Xã Chính Công (hết hiệu lực)</t>
  </si>
  <si>
    <t>2170739</t>
  </si>
  <si>
    <t>Xã Vĩnh Chân</t>
  </si>
  <si>
    <t>2170741</t>
  </si>
  <si>
    <t>Xã Mai Tùng (hết hiệu lực)</t>
  </si>
  <si>
    <t>2170743</t>
  </si>
  <si>
    <t>Xã Vụ Cầu (hết hiệu lực)</t>
  </si>
  <si>
    <t>2170745</t>
  </si>
  <si>
    <t>Xã Hiền Lương</t>
  </si>
  <si>
    <t>2170747</t>
  </si>
  <si>
    <t>Xã Chuế Lưu (hết hiệu lực)</t>
  </si>
  <si>
    <t>2170749</t>
  </si>
  <si>
    <t>Xã Minh Côi</t>
  </si>
  <si>
    <t>2170751</t>
  </si>
  <si>
    <t>Xã Yên Luật</t>
  </si>
  <si>
    <t>2170753</t>
  </si>
  <si>
    <t>Xã Hậu Bổng (hết hiệu lực)</t>
  </si>
  <si>
    <t>2170755</t>
  </si>
  <si>
    <t>Xã Phụ Khánh (hết hiệu lực)</t>
  </si>
  <si>
    <t>2170757</t>
  </si>
  <si>
    <t>Xã Động Lâm (hết hiệu lực)</t>
  </si>
  <si>
    <t>2170759</t>
  </si>
  <si>
    <t>Xã ấm Hạ</t>
  </si>
  <si>
    <t>2170761</t>
  </si>
  <si>
    <t>Xã Cáo Điền (hết hiệu lực)</t>
  </si>
  <si>
    <t>2170763</t>
  </si>
  <si>
    <t>Xã Minh Hạc</t>
  </si>
  <si>
    <t>2170765</t>
  </si>
  <si>
    <t>2170767</t>
  </si>
  <si>
    <t>Xã Mạn Lạn</t>
  </si>
  <si>
    <t>2170901</t>
  </si>
  <si>
    <t>2170903</t>
  </si>
  <si>
    <t>Xã Chí Tiên</t>
  </si>
  <si>
    <t>2170905</t>
  </si>
  <si>
    <t>Xã Hoàng Cương</t>
  </si>
  <si>
    <t>2170907</t>
  </si>
  <si>
    <t>Xã Sơn Cương</t>
  </si>
  <si>
    <t>2170909</t>
  </si>
  <si>
    <t>2170911</t>
  </si>
  <si>
    <t>Xã Đỗ Sơn</t>
  </si>
  <si>
    <t>2170913</t>
  </si>
  <si>
    <t>Xã Đỗ Xuyên</t>
  </si>
  <si>
    <t>2170915</t>
  </si>
  <si>
    <t>Xã Lương Lỗ</t>
  </si>
  <si>
    <t>2170917</t>
  </si>
  <si>
    <t>Xã Khải Xuân</t>
  </si>
  <si>
    <t>2170919</t>
  </si>
  <si>
    <t>Xã Đông Lĩnh</t>
  </si>
  <si>
    <t>2170921</t>
  </si>
  <si>
    <t>2170923</t>
  </si>
  <si>
    <t>Xã Hanh Cù</t>
  </si>
  <si>
    <t>2170925</t>
  </si>
  <si>
    <t>Xã Đồng Xuân</t>
  </si>
  <si>
    <t>2170927</t>
  </si>
  <si>
    <t>Xã Năng Yên (hết hiệu lực)</t>
  </si>
  <si>
    <t>2170929</t>
  </si>
  <si>
    <t>Xã Yển Khê (hết hiệu lực)</t>
  </si>
  <si>
    <t>2170931</t>
  </si>
  <si>
    <t>Xã Quảng Nạp (hết hiệu lực)</t>
  </si>
  <si>
    <t>2170933</t>
  </si>
  <si>
    <t>Xã Vũ Yển (hết hiệu lực)</t>
  </si>
  <si>
    <t>2170935</t>
  </si>
  <si>
    <t>2170937</t>
  </si>
  <si>
    <t>2170939</t>
  </si>
  <si>
    <t>Xã Thanh Vân (hết hiệu lực)</t>
  </si>
  <si>
    <t>2170941</t>
  </si>
  <si>
    <t>Xã Yên Nội (hết hiệu lực)</t>
  </si>
  <si>
    <t>2170943</t>
  </si>
  <si>
    <t>Thị trấn Thanh Ba</t>
  </si>
  <si>
    <t>2170945</t>
  </si>
  <si>
    <t>Xã Thái Ninh (hết hiệu lực)</t>
  </si>
  <si>
    <t>2170947</t>
  </si>
  <si>
    <t>Xã Ninh Dân</t>
  </si>
  <si>
    <t>2170949</t>
  </si>
  <si>
    <t>Xã Phương Lĩnh (hết hiệu lực)</t>
  </si>
  <si>
    <t>2170951</t>
  </si>
  <si>
    <t>Xã Vân Lĩnh</t>
  </si>
  <si>
    <t>2170953</t>
  </si>
  <si>
    <t>Xã Quảng Yên</t>
  </si>
  <si>
    <t>2170955</t>
  </si>
  <si>
    <t>Xã Phú Mỹ</t>
  </si>
  <si>
    <t>2171101</t>
  </si>
  <si>
    <t>2171103</t>
  </si>
  <si>
    <t>Xã Trạm Thản</t>
  </si>
  <si>
    <t>2171105</t>
  </si>
  <si>
    <t>Xã Tiên Phú</t>
  </si>
  <si>
    <t>2171107</t>
  </si>
  <si>
    <t>Xã Hạ Giáp</t>
  </si>
  <si>
    <t>2171109</t>
  </si>
  <si>
    <t>Xã Bảo Thanh</t>
  </si>
  <si>
    <t>2171111</t>
  </si>
  <si>
    <t>2171113</t>
  </si>
  <si>
    <t>Xã Tiên Du</t>
  </si>
  <si>
    <t>2171115</t>
  </si>
  <si>
    <t>Xã Bình Bộ (hết hiệu lực)</t>
  </si>
  <si>
    <t>2171117</t>
  </si>
  <si>
    <t>Xã An Đạo</t>
  </si>
  <si>
    <t>2171119</t>
  </si>
  <si>
    <t>Xã Vĩnh Phú (hết hiệu lực)</t>
  </si>
  <si>
    <t>2171123</t>
  </si>
  <si>
    <t>Xã Trị Quận</t>
  </si>
  <si>
    <t>2171127</t>
  </si>
  <si>
    <t>Xã Tử Đà (hết hiệu lực)</t>
  </si>
  <si>
    <t>2171129</t>
  </si>
  <si>
    <t>Thị trấn Phong Châu</t>
  </si>
  <si>
    <t>2171131</t>
  </si>
  <si>
    <t>Xã Trung Giáp</t>
  </si>
  <si>
    <t>2171133</t>
  </si>
  <si>
    <t>2171135</t>
  </si>
  <si>
    <t>Xã Phú Nham</t>
  </si>
  <si>
    <t>2171137</t>
  </si>
  <si>
    <t>Xã Phù Ninh</t>
  </si>
  <si>
    <t>2171139</t>
  </si>
  <si>
    <t>Xã Lệ Mỹ</t>
  </si>
  <si>
    <t>2171141</t>
  </si>
  <si>
    <t>2171143</t>
  </si>
  <si>
    <t>Xã Tuy Lộc (hết hiệu lực)</t>
  </si>
  <si>
    <t>2171301</t>
  </si>
  <si>
    <t>Xã Ngô Xá (hết hiệu lực)</t>
  </si>
  <si>
    <t>2171303</t>
  </si>
  <si>
    <t>Xã Phương Xá (hết hiệu lực)</t>
  </si>
  <si>
    <t>2171305</t>
  </si>
  <si>
    <t>Xã Đồng Cam (hết hiệu lực)</t>
  </si>
  <si>
    <t>2171307</t>
  </si>
  <si>
    <t>Xã Thụy Liễu (hết hiệu lực)</t>
  </si>
  <si>
    <t>2171309</t>
  </si>
  <si>
    <t>Xã Phùng Xá (hết hiệu lực)</t>
  </si>
  <si>
    <t>2171311</t>
  </si>
  <si>
    <t>Xã Sai Nga (hết hiệu lực)</t>
  </si>
  <si>
    <t>2171313</t>
  </si>
  <si>
    <t>Xã Tùng Khê</t>
  </si>
  <si>
    <t>2171315</t>
  </si>
  <si>
    <t>Xã Văn Bán</t>
  </si>
  <si>
    <t>2171317</t>
  </si>
  <si>
    <t>Xã Thanh Nga (hết hiệu lực)</t>
  </si>
  <si>
    <t>2171319</t>
  </si>
  <si>
    <t>Xã Phú Khê</t>
  </si>
  <si>
    <t>2171321</t>
  </si>
  <si>
    <t>Xã Sơn Tình (hết hiệu lực)</t>
  </si>
  <si>
    <t>2171323</t>
  </si>
  <si>
    <t>Xã Yên Tập (hết hiệu lực)</t>
  </si>
  <si>
    <t>2171325</t>
  </si>
  <si>
    <t>Xã Tạ Xá (hết hiệu lực)</t>
  </si>
  <si>
    <t>2171327</t>
  </si>
  <si>
    <t>Xã Phú Lạc (hết hiệu lực)</t>
  </si>
  <si>
    <t>2171329</t>
  </si>
  <si>
    <t>Xã Tình Cương (hết hiệu lực)</t>
  </si>
  <si>
    <t>2171331</t>
  </si>
  <si>
    <t>Xã Văn Khúc (hết hiệu lực)</t>
  </si>
  <si>
    <t>2171333</t>
  </si>
  <si>
    <t>Xã Yên Dưỡng</t>
  </si>
  <si>
    <t>2171335</t>
  </si>
  <si>
    <t>Xã Điêu Lương</t>
  </si>
  <si>
    <t>2171337</t>
  </si>
  <si>
    <t>Xã Đồng Lương</t>
  </si>
  <si>
    <t>2171339</t>
  </si>
  <si>
    <t>Xã Tiên Lương</t>
  </si>
  <si>
    <t>2171341</t>
  </si>
  <si>
    <t>Xã Cấp Dẫn (hết hiệu lực)</t>
  </si>
  <si>
    <t>2171343</t>
  </si>
  <si>
    <t>Xã Hiền Đa (hết hiệu lực)</t>
  </si>
  <si>
    <t>2171345</t>
  </si>
  <si>
    <t>Thị trấn Sông Thao (hết hiệu lực)</t>
  </si>
  <si>
    <t>2171347</t>
  </si>
  <si>
    <t>Xã Phượng Vĩ</t>
  </si>
  <si>
    <t>2171349</t>
  </si>
  <si>
    <t>Xã Sơn Nga (hết hiệu lực)</t>
  </si>
  <si>
    <t>2171351</t>
  </si>
  <si>
    <t>Xã Tam Sơn</t>
  </si>
  <si>
    <t>2171353</t>
  </si>
  <si>
    <t>Xã Xương Thịnh (hết hiệu lực)</t>
  </si>
  <si>
    <t>2171355</t>
  </si>
  <si>
    <t>Xã Hương Lung</t>
  </si>
  <si>
    <t>2171357</t>
  </si>
  <si>
    <t>Xã Chương Xá (hết hiệu lực)</t>
  </si>
  <si>
    <t>2171359</t>
  </si>
  <si>
    <t>Xã Cát Trù (hết hiệu lực)</t>
  </si>
  <si>
    <t>2171361</t>
  </si>
  <si>
    <t>2171363</t>
  </si>
  <si>
    <t>Thị trấn Cẩm Khê</t>
  </si>
  <si>
    <t>2171365</t>
  </si>
  <si>
    <t>Xã Hùng Vệt</t>
  </si>
  <si>
    <t>2171367</t>
  </si>
  <si>
    <t>Xã Mỹ Lung</t>
  </si>
  <si>
    <t>2171501</t>
  </si>
  <si>
    <t>2171503</t>
  </si>
  <si>
    <t>2171505</t>
  </si>
  <si>
    <t>Xã Xuân An</t>
  </si>
  <si>
    <t>2171507</t>
  </si>
  <si>
    <t>2171509</t>
  </si>
  <si>
    <t>2171511</t>
  </si>
  <si>
    <t>2171513</t>
  </si>
  <si>
    <t>Xã Thượng Long</t>
  </si>
  <si>
    <t>2171515</t>
  </si>
  <si>
    <t>2171517</t>
  </si>
  <si>
    <t>2171519</t>
  </si>
  <si>
    <t>Xã Ngọc Lập</t>
  </si>
  <si>
    <t>2171521</t>
  </si>
  <si>
    <t>Xã Ngọc Đồng</t>
  </si>
  <si>
    <t>2171523</t>
  </si>
  <si>
    <t>Xã Xuân Thủy</t>
  </si>
  <si>
    <t>2171525</t>
  </si>
  <si>
    <t>Thị trấn Yên Lập</t>
  </si>
  <si>
    <t>2171527</t>
  </si>
  <si>
    <t>Xã Xuân Viên</t>
  </si>
  <si>
    <t>2171529</t>
  </si>
  <si>
    <t>Xã Nga Hoàng</t>
  </si>
  <si>
    <t>2171531</t>
  </si>
  <si>
    <t>2171533</t>
  </si>
  <si>
    <t>Thị trấn Hưng Hoá</t>
  </si>
  <si>
    <t>2171701</t>
  </si>
  <si>
    <t>Xã Hiền Quan</t>
  </si>
  <si>
    <t>2171703</t>
  </si>
  <si>
    <t>Xã Hương Nha (hết hiệu lực)</t>
  </si>
  <si>
    <t>2171705</t>
  </si>
  <si>
    <t>Xã Thanh Uyên</t>
  </si>
  <si>
    <t>2171707</t>
  </si>
  <si>
    <t>Xã Văn Lương (hết hiệu lực)</t>
  </si>
  <si>
    <t>2171709</t>
  </si>
  <si>
    <t>Xã Hùng Đô (hết hiệu lực)</t>
  </si>
  <si>
    <t>2171711</t>
  </si>
  <si>
    <t>Xã Tam Cường (hết hiệu lực)</t>
  </si>
  <si>
    <t>2171713</t>
  </si>
  <si>
    <t>Xã Cổ Tiết (hết hiệu lực)</t>
  </si>
  <si>
    <t>2171715</t>
  </si>
  <si>
    <t>Xã Quang Húc</t>
  </si>
  <si>
    <t>2171717</t>
  </si>
  <si>
    <t>Xã Hương Nộn</t>
  </si>
  <si>
    <t>2171719</t>
  </si>
  <si>
    <t>Xã Thọ Văn</t>
  </si>
  <si>
    <t>2171721</t>
  </si>
  <si>
    <t>Xã Dậu Dương (hết hiệu lực)</t>
  </si>
  <si>
    <t>2171723</t>
  </si>
  <si>
    <t>Xã Thượng Nông (hết hiệu lực)</t>
  </si>
  <si>
    <t>2171725</t>
  </si>
  <si>
    <t>Xã Tứ Mỹ (hết hiệu lực)</t>
  </si>
  <si>
    <t>2171727</t>
  </si>
  <si>
    <t>Xã Dị Nậu</t>
  </si>
  <si>
    <t>2171729</t>
  </si>
  <si>
    <t>Xã Vực Trường (hết hiệu lực)</t>
  </si>
  <si>
    <t>2171731</t>
  </si>
  <si>
    <t>Xã Xuân Quang (hết hiệu lực)</t>
  </si>
  <si>
    <t>2171733</t>
  </si>
  <si>
    <t>Xã Phương Thịnh (hết hiệu lực)</t>
  </si>
  <si>
    <t>2171735</t>
  </si>
  <si>
    <t>Xã Tề Lễ</t>
  </si>
  <si>
    <t>2171737</t>
  </si>
  <si>
    <t>Xã Hồng Đà (hết hiệu lực)</t>
  </si>
  <si>
    <t>2171739</t>
  </si>
  <si>
    <t>Xã Dân Quyền</t>
  </si>
  <si>
    <t>2171741</t>
  </si>
  <si>
    <t>2171743</t>
  </si>
  <si>
    <t>Xã Vạn Xuân</t>
  </si>
  <si>
    <t>2171745</t>
  </si>
  <si>
    <t>2171747</t>
  </si>
  <si>
    <t>Thị trấn Thanh Sơn</t>
  </si>
  <si>
    <t>2171901</t>
  </si>
  <si>
    <t>Xã Sơn Hùng</t>
  </si>
  <si>
    <t>2171913</t>
  </si>
  <si>
    <t>Xã Địch Quả</t>
  </si>
  <si>
    <t>2171917</t>
  </si>
  <si>
    <t>Xã Giáp Lai</t>
  </si>
  <si>
    <t>2171919</t>
  </si>
  <si>
    <t>Xã Thục Luyện</t>
  </si>
  <si>
    <t>2171921</t>
  </si>
  <si>
    <t>Xã Võ Miếu</t>
  </si>
  <si>
    <t>2171923</t>
  </si>
  <si>
    <t>Xã Tất Thắng</t>
  </si>
  <si>
    <t>2171931</t>
  </si>
  <si>
    <t>Xã Cự Đồng</t>
  </si>
  <si>
    <t>2171935</t>
  </si>
  <si>
    <t>Xã Hương Cần</t>
  </si>
  <si>
    <t>2171943</t>
  </si>
  <si>
    <t>Xã Đông Cửu</t>
  </si>
  <si>
    <t>2171945</t>
  </si>
  <si>
    <t>2171947</t>
  </si>
  <si>
    <t>2171949</t>
  </si>
  <si>
    <t>Xã Thượng Cửu</t>
  </si>
  <si>
    <t>2171951</t>
  </si>
  <si>
    <t>Xã Lương Nha</t>
  </si>
  <si>
    <t>2171953</t>
  </si>
  <si>
    <t>2171955</t>
  </si>
  <si>
    <t>2171961</t>
  </si>
  <si>
    <t>Xã Thạch Khoán</t>
  </si>
  <si>
    <t>2171965</t>
  </si>
  <si>
    <t>Xã Cự Thắng</t>
  </si>
  <si>
    <t>2171967</t>
  </si>
  <si>
    <t>Xã Văn Miếu</t>
  </si>
  <si>
    <t>2171969</t>
  </si>
  <si>
    <t>Xã Thắng Sơn</t>
  </si>
  <si>
    <t>2171971</t>
  </si>
  <si>
    <t>Xã Khả Cửu</t>
  </si>
  <si>
    <t>2171973</t>
  </si>
  <si>
    <t>2171975</t>
  </si>
  <si>
    <t>Xã Tinh Nhuệ</t>
  </si>
  <si>
    <t>2171977</t>
  </si>
  <si>
    <t>2172001</t>
  </si>
  <si>
    <t>Xã Xuân Đài</t>
  </si>
  <si>
    <t>2172003</t>
  </si>
  <si>
    <t>Xã Văn Luông</t>
  </si>
  <si>
    <t>2172005</t>
  </si>
  <si>
    <t>2172007</t>
  </si>
  <si>
    <t>Xã Long Cốc</t>
  </si>
  <si>
    <t>2172009</t>
  </si>
  <si>
    <t>Xã Kim Thượng</t>
  </si>
  <si>
    <t>2172011</t>
  </si>
  <si>
    <t>2172013</t>
  </si>
  <si>
    <t>Xã Vinh Tiền</t>
  </si>
  <si>
    <t>2172015</t>
  </si>
  <si>
    <t>2172017</t>
  </si>
  <si>
    <t>Xã Minh Đài</t>
  </si>
  <si>
    <t>2172019</t>
  </si>
  <si>
    <t>Thị trấn Tân Phú</t>
  </si>
  <si>
    <t>2172021</t>
  </si>
  <si>
    <t>Xã Thu Cúc</t>
  </si>
  <si>
    <t>2172025</t>
  </si>
  <si>
    <t>Xã Thạch Kiệt</t>
  </si>
  <si>
    <t>2172027</t>
  </si>
  <si>
    <t>Xã Thu Ngạc</t>
  </si>
  <si>
    <t>2172029</t>
  </si>
  <si>
    <t>Xã Kiệt Sơn</t>
  </si>
  <si>
    <t>2172031</t>
  </si>
  <si>
    <t>Xã Lai Đồng</t>
  </si>
  <si>
    <t>2172033</t>
  </si>
  <si>
    <t>2172035</t>
  </si>
  <si>
    <t>Xã Bản Nguyên</t>
  </si>
  <si>
    <t>2172101</t>
  </si>
  <si>
    <t>Xã Tứ Xã</t>
  </si>
  <si>
    <t>2172103</t>
  </si>
  <si>
    <t>Thị trấn Lâm Thao</t>
  </si>
  <si>
    <t>2172105</t>
  </si>
  <si>
    <t>2172107</t>
  </si>
  <si>
    <t>Xã Xuân Lũng</t>
  </si>
  <si>
    <t>2172109</t>
  </si>
  <si>
    <t>Xã Sơn Vi</t>
  </si>
  <si>
    <t>2172117</t>
  </si>
  <si>
    <t>Xã Sơn Dương (hết hiệu lực)</t>
  </si>
  <si>
    <t>2172119</t>
  </si>
  <si>
    <t>Xã Cao Xá</t>
  </si>
  <si>
    <t>2172121</t>
  </si>
  <si>
    <t>Xã Vĩnh Lại</t>
  </si>
  <si>
    <t>2172123</t>
  </si>
  <si>
    <t>Xã Thạch Sơn</t>
  </si>
  <si>
    <t>2172125</t>
  </si>
  <si>
    <t>Xã Tiên Kiên</t>
  </si>
  <si>
    <t>2172127</t>
  </si>
  <si>
    <t>Xã Xuân Huy</t>
  </si>
  <si>
    <t>2172129</t>
  </si>
  <si>
    <t>Xã Hợp Hải (hết hiệu lực)</t>
  </si>
  <si>
    <t>2172131</t>
  </si>
  <si>
    <t>Xã Kinh Kệ (hết hiệu lực)</t>
  </si>
  <si>
    <t>2172133</t>
  </si>
  <si>
    <t>Xã Phùng Nguyên</t>
  </si>
  <si>
    <t>2172135</t>
  </si>
  <si>
    <t>2172301</t>
  </si>
  <si>
    <t>Xã Xuân Lộc</t>
  </si>
  <si>
    <t>2172303</t>
  </si>
  <si>
    <t>Thị trấn Thanh Thuỷ</t>
  </si>
  <si>
    <t>2172305</t>
  </si>
  <si>
    <t>Xã Sơn Thủy</t>
  </si>
  <si>
    <t>2172307</t>
  </si>
  <si>
    <t>Xã Bảo Yên</t>
  </si>
  <si>
    <t>2172309</t>
  </si>
  <si>
    <t>Xã Đồng Luận (hết hiệu lực)</t>
  </si>
  <si>
    <t>2172311</t>
  </si>
  <si>
    <t>Xã Hoàng Xá</t>
  </si>
  <si>
    <t>2172313</t>
  </si>
  <si>
    <t>Xã Trung Thịnh (hết hiệu lực)</t>
  </si>
  <si>
    <t>2172315</t>
  </si>
  <si>
    <t>Xã Phượng Mao (hết hiệu lực)</t>
  </si>
  <si>
    <t>2172317</t>
  </si>
  <si>
    <t>Xã Tu Vũ</t>
  </si>
  <si>
    <t>2172319</t>
  </si>
  <si>
    <t>Xã Thạch Đồng</t>
  </si>
  <si>
    <t>2172321</t>
  </si>
  <si>
    <t>Xã Yến Mao (hết hiệu lực)</t>
  </si>
  <si>
    <t>2172323</t>
  </si>
  <si>
    <t>Xã Tân Phương</t>
  </si>
  <si>
    <t>2172325</t>
  </si>
  <si>
    <t>Xã Đoan Hạ</t>
  </si>
  <si>
    <t>2172327</t>
  </si>
  <si>
    <t>Xã Trung Nghĩa (hết hiệu lực)</t>
  </si>
  <si>
    <t>2172329</t>
  </si>
  <si>
    <t>Xã Đồng Trung</t>
  </si>
  <si>
    <t>2172331</t>
  </si>
  <si>
    <t>Phường Hội Hợp</t>
  </si>
  <si>
    <t>2190101</t>
  </si>
  <si>
    <t>Phường Đống Đa</t>
  </si>
  <si>
    <t>2190103</t>
  </si>
  <si>
    <t>2190105</t>
  </si>
  <si>
    <t>Phường Định Trung</t>
  </si>
  <si>
    <t>2190107</t>
  </si>
  <si>
    <t>Phường Khai Quang</t>
  </si>
  <si>
    <t>2190109</t>
  </si>
  <si>
    <t>Xã Thanh Trù</t>
  </si>
  <si>
    <t>2190111</t>
  </si>
  <si>
    <t>Phường Tích Sơn</t>
  </si>
  <si>
    <t>2190113</t>
  </si>
  <si>
    <t>Phường Liên Bảo</t>
  </si>
  <si>
    <t>2190115</t>
  </si>
  <si>
    <t>2190117</t>
  </si>
  <si>
    <t>2190201</t>
  </si>
  <si>
    <t>Phường Trưng Nhị (hết hiệu lực)</t>
  </si>
  <si>
    <t>2190203</t>
  </si>
  <si>
    <t>Phường Xuân Hoà</t>
  </si>
  <si>
    <t>2190205</t>
  </si>
  <si>
    <t>2190207</t>
  </si>
  <si>
    <t>Xã Nam Viêm</t>
  </si>
  <si>
    <t>2190209</t>
  </si>
  <si>
    <t>Xã Tiền Châu</t>
  </si>
  <si>
    <t>2190211</t>
  </si>
  <si>
    <t>Phường Phúc Thắng</t>
  </si>
  <si>
    <t>2190213</t>
  </si>
  <si>
    <t>Phường Trưng Trắc (hết hiệu lực)</t>
  </si>
  <si>
    <t>2190215</t>
  </si>
  <si>
    <t>2190217</t>
  </si>
  <si>
    <t>2190219</t>
  </si>
  <si>
    <t>Phường Hai Bà Trưng</t>
  </si>
  <si>
    <t>2190221</t>
  </si>
  <si>
    <t>Xã Đình Chu (hết hiệu lực)</t>
  </si>
  <si>
    <t>2190305</t>
  </si>
  <si>
    <t>Xã Triệu Đề (hết hiệu lực)</t>
  </si>
  <si>
    <t>2190309</t>
  </si>
  <si>
    <t>2190311</t>
  </si>
  <si>
    <t>Xã Văn Quán</t>
  </si>
  <si>
    <t>2190313</t>
  </si>
  <si>
    <t>2190315</t>
  </si>
  <si>
    <t>2190317</t>
  </si>
  <si>
    <t>2190319</t>
  </si>
  <si>
    <t>Xã Liễn Sơn</t>
  </si>
  <si>
    <t>2190327</t>
  </si>
  <si>
    <t>2190329</t>
  </si>
  <si>
    <t>Xã Tử Du</t>
  </si>
  <si>
    <t>2190339</t>
  </si>
  <si>
    <t>Xã Bàn Giản</t>
  </si>
  <si>
    <t>2190345</t>
  </si>
  <si>
    <t>Xã Xuân Lôi</t>
  </si>
  <si>
    <t>2190347</t>
  </si>
  <si>
    <t>Xã Đồng ích</t>
  </si>
  <si>
    <t>2190349</t>
  </si>
  <si>
    <t>Xã Bắc Bình</t>
  </si>
  <si>
    <t>2190353</t>
  </si>
  <si>
    <t>Thị trấn Lập Thạch</t>
  </si>
  <si>
    <t>2190357</t>
  </si>
  <si>
    <t>2190361</t>
  </si>
  <si>
    <t>Xã Liên Hòa</t>
  </si>
  <si>
    <t>2190365</t>
  </si>
  <si>
    <t>Xã Tiên Lữ</t>
  </si>
  <si>
    <t>2190371</t>
  </si>
  <si>
    <t>Thị trấn Hoa Sơn</t>
  </si>
  <si>
    <t>2190373</t>
  </si>
  <si>
    <t>Xã Vân Trục</t>
  </si>
  <si>
    <t>2190377</t>
  </si>
  <si>
    <t xml:space="preserve">Xã Tây Sơn </t>
  </si>
  <si>
    <t>2190379</t>
  </si>
  <si>
    <t>Thị trấn Hợp Châu</t>
  </si>
  <si>
    <t>2190401</t>
  </si>
  <si>
    <t>Xã Đạo Trù</t>
  </si>
  <si>
    <t>2190403</t>
  </si>
  <si>
    <t>Xã Bồ Lý</t>
  </si>
  <si>
    <t>2190405</t>
  </si>
  <si>
    <t>Xã Tam Quan</t>
  </si>
  <si>
    <t>2190407</t>
  </si>
  <si>
    <t>2190409</t>
  </si>
  <si>
    <t>2190411</t>
  </si>
  <si>
    <t>2190413</t>
  </si>
  <si>
    <t>Thị trấn Tam Đảo</t>
  </si>
  <si>
    <t>2190415</t>
  </si>
  <si>
    <t>Thị trấn Đại Đình</t>
  </si>
  <si>
    <t>2190417</t>
  </si>
  <si>
    <t>Thị trấn Hợp Hòa</t>
  </si>
  <si>
    <t>2190501</t>
  </si>
  <si>
    <t>Xã Hoàng Hoa</t>
  </si>
  <si>
    <t>2190503</t>
  </si>
  <si>
    <t>Thị trấn Kim Long</t>
  </si>
  <si>
    <t>2190505</t>
  </si>
  <si>
    <t>Xã Hướng Đạo</t>
  </si>
  <si>
    <t>2190507</t>
  </si>
  <si>
    <t>2190509</t>
  </si>
  <si>
    <t>Xã Duy Phiên</t>
  </si>
  <si>
    <t>2190511</t>
  </si>
  <si>
    <t>Xã Hoàng Lâu</t>
  </si>
  <si>
    <t>2190513</t>
  </si>
  <si>
    <t>Xã Vân Hội (hết hiệu lực)</t>
  </si>
  <si>
    <t>2190515</t>
  </si>
  <si>
    <t>Xã Hợp Thịnh (hết hiệu lực)</t>
  </si>
  <si>
    <t>2190517</t>
  </si>
  <si>
    <t>Xã Đạo Tú</t>
  </si>
  <si>
    <t>2190519</t>
  </si>
  <si>
    <t>Xã Đồng Tĩnh</t>
  </si>
  <si>
    <t>2190521</t>
  </si>
  <si>
    <t>Xã An Hòa</t>
  </si>
  <si>
    <t>2190523</t>
  </si>
  <si>
    <t>Xã Hoàng Đan</t>
  </si>
  <si>
    <t>2190525</t>
  </si>
  <si>
    <t>Xã Hội Thịnh</t>
  </si>
  <si>
    <t>2190527</t>
  </si>
  <si>
    <t>Thị trấn Vĩnh Tường</t>
  </si>
  <si>
    <t>2190701</t>
  </si>
  <si>
    <t>2190703</t>
  </si>
  <si>
    <t>Xã Chấn Hưng</t>
  </si>
  <si>
    <t>2190705</t>
  </si>
  <si>
    <t>2190707</t>
  </si>
  <si>
    <t>Xã Việt Xuân (hết hiệu lực)</t>
  </si>
  <si>
    <t>2190709</t>
  </si>
  <si>
    <t>Xã Bồ Sao (hết hiệu lực)</t>
  </si>
  <si>
    <t>2190711</t>
  </si>
  <si>
    <t>Xã Lũng Hoà</t>
  </si>
  <si>
    <t>2190713</t>
  </si>
  <si>
    <t>Xã Cao Đại (hết hiệu lực)</t>
  </si>
  <si>
    <t>2190715</t>
  </si>
  <si>
    <t>Xã Vĩnh Sơn (hết hiệu lực)</t>
  </si>
  <si>
    <t>2190717</t>
  </si>
  <si>
    <t>Xã Bình Dương (hết hiệu lực)</t>
  </si>
  <si>
    <t>2190719</t>
  </si>
  <si>
    <t>Xã Tân Cương (hết hiệu lực)</t>
  </si>
  <si>
    <t>2190721</t>
  </si>
  <si>
    <t>Xã Thượng Trưng</t>
  </si>
  <si>
    <t>2190723</t>
  </si>
  <si>
    <t>Xã Vũ Di</t>
  </si>
  <si>
    <t>2190725</t>
  </si>
  <si>
    <t>Xã Lý Nhân (hết hiệu lực)</t>
  </si>
  <si>
    <t>2190727</t>
  </si>
  <si>
    <t>Xã Tam Phúc (hết hiệu lực)</t>
  </si>
  <si>
    <t>2190729</t>
  </si>
  <si>
    <t>Thị trấn Tứ Trưng</t>
  </si>
  <si>
    <t>2190731</t>
  </si>
  <si>
    <t>Xã An Tường (hết hiệu lực)</t>
  </si>
  <si>
    <t>2190733</t>
  </si>
  <si>
    <t>Xã Vĩnh Thịnh</t>
  </si>
  <si>
    <t>2190735</t>
  </si>
  <si>
    <t>Xã Phú Đa (hết hiệu lực)</t>
  </si>
  <si>
    <t>2190737</t>
  </si>
  <si>
    <t>2190739</t>
  </si>
  <si>
    <t>Xã Vân Xuân (hết hiệu lực)</t>
  </si>
  <si>
    <t>2190741</t>
  </si>
  <si>
    <t>Xã Kim Xá</t>
  </si>
  <si>
    <t>2190743</t>
  </si>
  <si>
    <t>Xã Nghĩa Hưng</t>
  </si>
  <si>
    <t>2190745</t>
  </si>
  <si>
    <t>2190747</t>
  </si>
  <si>
    <t>Thị trấn Thổ Tang</t>
  </si>
  <si>
    <t>2190749</t>
  </si>
  <si>
    <t>2190751</t>
  </si>
  <si>
    <t>Xã Tuân Chính</t>
  </si>
  <si>
    <t>2190753</t>
  </si>
  <si>
    <t>Xã Ngũ Kiên</t>
  </si>
  <si>
    <t>2190755</t>
  </si>
  <si>
    <t>Xã Vĩnh Ninh (hết hiệu lực)</t>
  </si>
  <si>
    <t>2190757</t>
  </si>
  <si>
    <t>Xã Tân Phú</t>
  </si>
  <si>
    <t>2190759</t>
  </si>
  <si>
    <t>Xã Sao Đại Việt</t>
  </si>
  <si>
    <t>2190761</t>
  </si>
  <si>
    <t xml:space="preserve">Xã An Nhân </t>
  </si>
  <si>
    <t>2190763</t>
  </si>
  <si>
    <t>2190765</t>
  </si>
  <si>
    <t>Xã Vĩnh Phú</t>
  </si>
  <si>
    <t>2190767</t>
  </si>
  <si>
    <t>Xã Đồng Cương</t>
  </si>
  <si>
    <t>2190901</t>
  </si>
  <si>
    <t>2190903</t>
  </si>
  <si>
    <t>Xã Trung Nguyên</t>
  </si>
  <si>
    <t>2190905</t>
  </si>
  <si>
    <t>Xã Tề Lỗ</t>
  </si>
  <si>
    <t>2190907</t>
  </si>
  <si>
    <t>2190909</t>
  </si>
  <si>
    <t>Xã Văn Tiến</t>
  </si>
  <si>
    <t>2190911</t>
  </si>
  <si>
    <t>Xã Nguyệt Đức</t>
  </si>
  <si>
    <t>2190913</t>
  </si>
  <si>
    <t>Xã Hồng Phương (hết hiệu lực)</t>
  </si>
  <si>
    <t>2190915</t>
  </si>
  <si>
    <t>Xã Trung Kiên</t>
  </si>
  <si>
    <t>2190917</t>
  </si>
  <si>
    <t>Xã Hồng Châu</t>
  </si>
  <si>
    <t>2190919</t>
  </si>
  <si>
    <t>2190921</t>
  </si>
  <si>
    <t>Thị trấn Yên Lạc</t>
  </si>
  <si>
    <t>2190923</t>
  </si>
  <si>
    <t>2190925</t>
  </si>
  <si>
    <t>Xã Đồng Văn</t>
  </si>
  <si>
    <t>2190927</t>
  </si>
  <si>
    <t>Thị trấn Tam Hồng</t>
  </si>
  <si>
    <t>2190929</t>
  </si>
  <si>
    <t>Xã Yên Phương</t>
  </si>
  <si>
    <t>2190931</t>
  </si>
  <si>
    <t>Xã Đại Tự</t>
  </si>
  <si>
    <t>2190933</t>
  </si>
  <si>
    <t>Xã Trung Mỹ</t>
  </si>
  <si>
    <t>2191301</t>
  </si>
  <si>
    <t>TT Gia Khánh</t>
  </si>
  <si>
    <t>2191303</t>
  </si>
  <si>
    <t>Thị trấn Bá Hiến</t>
  </si>
  <si>
    <t>2191305</t>
  </si>
  <si>
    <t>Xã Tam Hợp</t>
  </si>
  <si>
    <t>2191307</t>
  </si>
  <si>
    <t>2191309</t>
  </si>
  <si>
    <t>2191311</t>
  </si>
  <si>
    <t>Thị trấn Đạo Đức</t>
  </si>
  <si>
    <t>2191313</t>
  </si>
  <si>
    <t>2191315</t>
  </si>
  <si>
    <t>Xã Quất Lưu</t>
  </si>
  <si>
    <t>2191317</t>
  </si>
  <si>
    <t>2191319</t>
  </si>
  <si>
    <t>Xã Sơn Lôi</t>
  </si>
  <si>
    <t>2191321</t>
  </si>
  <si>
    <t>Thị trấn Thanh Lãng</t>
  </si>
  <si>
    <t>2191323</t>
  </si>
  <si>
    <t>Thị trấn Hương Canh</t>
  </si>
  <si>
    <t>2191325</t>
  </si>
  <si>
    <t>2191501</t>
  </si>
  <si>
    <t>Xã Tứ Yên</t>
  </si>
  <si>
    <t>2191503</t>
  </si>
  <si>
    <t>Xã Cao Phong</t>
  </si>
  <si>
    <t>2191505</t>
  </si>
  <si>
    <t>Xã Lãng Công</t>
  </si>
  <si>
    <t>2191507</t>
  </si>
  <si>
    <t>Xã Bạch Lưu (hết hiệu lực)</t>
  </si>
  <si>
    <t>2191509</t>
  </si>
  <si>
    <t>Xã Hải Lựu</t>
  </si>
  <si>
    <t>2191511</t>
  </si>
  <si>
    <t>Xã Nhân Đạo</t>
  </si>
  <si>
    <t>2191513</t>
  </si>
  <si>
    <t>Xã Đôn Nhân</t>
  </si>
  <si>
    <t>2191515</t>
  </si>
  <si>
    <t>Xã Phương Khoan</t>
  </si>
  <si>
    <t>2191517</t>
  </si>
  <si>
    <t>Xã Nhạo Sơn (hết hiệu lực)</t>
  </si>
  <si>
    <t>2191519</t>
  </si>
  <si>
    <t>Xã Như Thụy (hết hiệu lực)</t>
  </si>
  <si>
    <t>2191521</t>
  </si>
  <si>
    <t>Xã Đức Bác</t>
  </si>
  <si>
    <t>2191523</t>
  </si>
  <si>
    <t>Xã Quang Yên</t>
  </si>
  <si>
    <t>2191525</t>
  </si>
  <si>
    <t>Xã Đồng Quế</t>
  </si>
  <si>
    <t>2191527</t>
  </si>
  <si>
    <t>2191529</t>
  </si>
  <si>
    <t>Xã Yên Thạch</t>
  </si>
  <si>
    <t>2191531</t>
  </si>
  <si>
    <t>2191533</t>
  </si>
  <si>
    <t>2210101</t>
  </si>
  <si>
    <t>Phường Mỹ Độ</t>
  </si>
  <si>
    <t>2210109</t>
  </si>
  <si>
    <t>Phường Thọ Xương</t>
  </si>
  <si>
    <t>2210111</t>
  </si>
  <si>
    <t>Phường Trần Nguyên Hãn (hết hiệu lực)</t>
  </si>
  <si>
    <t>2210113</t>
  </si>
  <si>
    <t>2210115</t>
  </si>
  <si>
    <t>2210117</t>
  </si>
  <si>
    <t>Phường Song Mai</t>
  </si>
  <si>
    <t>2210119</t>
  </si>
  <si>
    <t>2210121</t>
  </si>
  <si>
    <t>Phường Dĩnh Trì</t>
  </si>
  <si>
    <t>2210123</t>
  </si>
  <si>
    <t>Phường Tân Mỹ</t>
  </si>
  <si>
    <t>2210125</t>
  </si>
  <si>
    <t>Phường Tân Tiến</t>
  </si>
  <si>
    <t>2210127</t>
  </si>
  <si>
    <t>Phường Đồng Sơn</t>
  </si>
  <si>
    <t>2210129</t>
  </si>
  <si>
    <t>Phường Song Khê</t>
  </si>
  <si>
    <t>2210131</t>
  </si>
  <si>
    <t>Phường Xương Giang</t>
  </si>
  <si>
    <t>2210133</t>
  </si>
  <si>
    <t>Phường Dĩnh Kế</t>
  </si>
  <si>
    <t>2210135</t>
  </si>
  <si>
    <t>Phường Đa Mai</t>
  </si>
  <si>
    <t>2210137</t>
  </si>
  <si>
    <t>2210139</t>
  </si>
  <si>
    <t>Phường Nham Biền</t>
  </si>
  <si>
    <t>2210141</t>
  </si>
  <si>
    <t>Phường Tân Liễu</t>
  </si>
  <si>
    <t>2210143</t>
  </si>
  <si>
    <t>Phường Nội Hoàng</t>
  </si>
  <si>
    <t>2210145</t>
  </si>
  <si>
    <t>2210147</t>
  </si>
  <si>
    <t>Phường Cảnh Thụy</t>
  </si>
  <si>
    <t>2210149</t>
  </si>
  <si>
    <t>Phường Hương Gián</t>
  </si>
  <si>
    <t>2210151</t>
  </si>
  <si>
    <t>Xã Quỳnh Sơn</t>
  </si>
  <si>
    <t>2210153</t>
  </si>
  <si>
    <t>Xã Trí Yên</t>
  </si>
  <si>
    <t>2210155</t>
  </si>
  <si>
    <t>Xã Lãng Sơn</t>
  </si>
  <si>
    <t>2210157</t>
  </si>
  <si>
    <t>Xã Tiến Dũng</t>
  </si>
  <si>
    <t>2210159</t>
  </si>
  <si>
    <t>2210161</t>
  </si>
  <si>
    <t>Xã Tư Mại</t>
  </si>
  <si>
    <t>2210163</t>
  </si>
  <si>
    <t>Xã Đồng Việt</t>
  </si>
  <si>
    <t>2210165</t>
  </si>
  <si>
    <t>2210167</t>
  </si>
  <si>
    <t>Xã Yên Lư</t>
  </si>
  <si>
    <t>2210169</t>
  </si>
  <si>
    <t>2210171</t>
  </si>
  <si>
    <t>Thị trấn Cầu Gồ (hết hiệu lực)</t>
  </si>
  <si>
    <t>2210301</t>
  </si>
  <si>
    <t>Thị trấn Bố Hạ</t>
  </si>
  <si>
    <t>2210303</t>
  </si>
  <si>
    <t>Xã Canh Nậu</t>
  </si>
  <si>
    <t>2210307</t>
  </si>
  <si>
    <t>Xã Xuân Lương</t>
  </si>
  <si>
    <t>2210309</t>
  </si>
  <si>
    <t>Xã Đồng Hưu</t>
  </si>
  <si>
    <t>2210311</t>
  </si>
  <si>
    <t>Xã Tam Hiệp (hết hiệu lực)</t>
  </si>
  <si>
    <t>2210313</t>
  </si>
  <si>
    <t>2210315</t>
  </si>
  <si>
    <t>Xã Hồng Kỳ (hết hiệu lực)</t>
  </si>
  <si>
    <t>2210317</t>
  </si>
  <si>
    <t>2210319</t>
  </si>
  <si>
    <t>Xã Tân Hiệp</t>
  </si>
  <si>
    <t>2210321</t>
  </si>
  <si>
    <t>Xã Đồng Kỳ</t>
  </si>
  <si>
    <t>2210323</t>
  </si>
  <si>
    <t>2210325</t>
  </si>
  <si>
    <t>Xã Bố Hạ (hết hiệu lực)</t>
  </si>
  <si>
    <t>2210327</t>
  </si>
  <si>
    <t>Xã Tam Tiến</t>
  </si>
  <si>
    <t>2210329</t>
  </si>
  <si>
    <t>Xã Phồn Xương (hết hiệu lực)</t>
  </si>
  <si>
    <t>2210331</t>
  </si>
  <si>
    <t>2210333</t>
  </si>
  <si>
    <t>Xã Đồng Vương</t>
  </si>
  <si>
    <t>2210335</t>
  </si>
  <si>
    <t>2210337</t>
  </si>
  <si>
    <t>Xã Hương Vĩ</t>
  </si>
  <si>
    <t>2210339</t>
  </si>
  <si>
    <t>Xã Tân Sỏi</t>
  </si>
  <si>
    <t>2210341</t>
  </si>
  <si>
    <t>2210343</t>
  </si>
  <si>
    <t>Thị trấn Phồn Xương</t>
  </si>
  <si>
    <t>2210345</t>
  </si>
  <si>
    <t>Thị trấn Cao Thượng</t>
  </si>
  <si>
    <t>2210501</t>
  </si>
  <si>
    <t>Thị trấn Nhã Nam</t>
  </si>
  <si>
    <t>2210503</t>
  </si>
  <si>
    <t>Xã Nhã Nam (hết hiệu lực)</t>
  </si>
  <si>
    <t>2210505</t>
  </si>
  <si>
    <t>Xã Tân Trung</t>
  </si>
  <si>
    <t>2210507</t>
  </si>
  <si>
    <t>Xã Đại Hóa (hết hiệu lực)</t>
  </si>
  <si>
    <t>2210509</t>
  </si>
  <si>
    <t>2210511</t>
  </si>
  <si>
    <t>Xã An Dương</t>
  </si>
  <si>
    <t>2210513</t>
  </si>
  <si>
    <t>Xã Hợp Đức</t>
  </si>
  <si>
    <t>2210515</t>
  </si>
  <si>
    <t>Xã Lam Cốt (hết hiệu lực)</t>
  </si>
  <si>
    <t>2210517</t>
  </si>
  <si>
    <t>2210519</t>
  </si>
  <si>
    <t>Xã Việt Ngọc</t>
  </si>
  <si>
    <t>2210521</t>
  </si>
  <si>
    <t>Xã Song Vân</t>
  </si>
  <si>
    <t>2210523</t>
  </si>
  <si>
    <t>Xã Ngọc Châu</t>
  </si>
  <si>
    <t>2210525</t>
  </si>
  <si>
    <t>Xã Việt Lập</t>
  </si>
  <si>
    <t>2210527</t>
  </si>
  <si>
    <t>Xã Liên Chung</t>
  </si>
  <si>
    <t>2210529</t>
  </si>
  <si>
    <t>Xã Quế Nham</t>
  </si>
  <si>
    <t>2210531</t>
  </si>
  <si>
    <t>2210533</t>
  </si>
  <si>
    <t>Xã Ngọc Thiện</t>
  </si>
  <si>
    <t>2210535</t>
  </si>
  <si>
    <t>Xã Lan Giới (hết hiệu lực)</t>
  </si>
  <si>
    <t>2210537</t>
  </si>
  <si>
    <t>Xã Quang Tiến (hết hiệu lực)</t>
  </si>
  <si>
    <t>2210539</t>
  </si>
  <si>
    <t>2210541</t>
  </si>
  <si>
    <t>Xã Cao Thượng (hết hiệu lực)</t>
  </si>
  <si>
    <t>2210543</t>
  </si>
  <si>
    <t>Xã Ngọc Vân</t>
  </si>
  <si>
    <t>2210545</t>
  </si>
  <si>
    <t>Xã Ngọc Lý</t>
  </si>
  <si>
    <t>2210547</t>
  </si>
  <si>
    <t>2210549</t>
  </si>
  <si>
    <t>2210551</t>
  </si>
  <si>
    <t>Xã Hồng Giang (hết hiệu lực)</t>
  </si>
  <si>
    <t>2210701</t>
  </si>
  <si>
    <t>Xã Tân Hoa</t>
  </si>
  <si>
    <t>2210703</t>
  </si>
  <si>
    <t>Xã Giáp Sơn</t>
  </si>
  <si>
    <t>2210705</t>
  </si>
  <si>
    <t>Thị trấn Biển Động</t>
  </si>
  <si>
    <t>2210707</t>
  </si>
  <si>
    <t>Xã Quý Sơn (hết hiệu lực)</t>
  </si>
  <si>
    <t>2210709</t>
  </si>
  <si>
    <t>Xã Trù Hựu (hết hiệu lực)</t>
  </si>
  <si>
    <t>2210711</t>
  </si>
  <si>
    <t>Thị trấn Phì Điền</t>
  </si>
  <si>
    <t>2210713</t>
  </si>
  <si>
    <t>Xã Nghĩa Hồ (hết hiệu lực)</t>
  </si>
  <si>
    <t>2210715</t>
  </si>
  <si>
    <t>2210717</t>
  </si>
  <si>
    <t>2210719</t>
  </si>
  <si>
    <t>Xã Nam Dương (hết hiệu lực)</t>
  </si>
  <si>
    <t>2210721</t>
  </si>
  <si>
    <t>Xã Tân Mộc</t>
  </si>
  <si>
    <t>2210723</t>
  </si>
  <si>
    <t>Xã Đèo Gia</t>
  </si>
  <si>
    <t>2210725</t>
  </si>
  <si>
    <t>Xã Kiên Thành (hết hiệu lực)</t>
  </si>
  <si>
    <t>2210727</t>
  </si>
  <si>
    <t>Thị trấn Chũ (hết hiệu lực)</t>
  </si>
  <si>
    <t>2210729</t>
  </si>
  <si>
    <t>2210731</t>
  </si>
  <si>
    <t>Xã Phong Minh</t>
  </si>
  <si>
    <t>2210733</t>
  </si>
  <si>
    <t>Xã Hộ Đáp</t>
  </si>
  <si>
    <t>2210735</t>
  </si>
  <si>
    <t>2210737</t>
  </si>
  <si>
    <t>Xã Kiên Lao (hết hiệu lực)</t>
  </si>
  <si>
    <t>2210739</t>
  </si>
  <si>
    <t>Xã Biên Sơn</t>
  </si>
  <si>
    <t>2210741</t>
  </si>
  <si>
    <t>2210743</t>
  </si>
  <si>
    <t>Xã Đồng Cốc</t>
  </si>
  <si>
    <t>2210745</t>
  </si>
  <si>
    <t>Xã Xa Lý</t>
  </si>
  <si>
    <t>2210747</t>
  </si>
  <si>
    <t>2210749</t>
  </si>
  <si>
    <t>Xã Mỹ An (hết hiệu lực)</t>
  </si>
  <si>
    <t>2210751</t>
  </si>
  <si>
    <t>Xã Phượng Sơn (hết hiệu lực)</t>
  </si>
  <si>
    <t>2210753</t>
  </si>
  <si>
    <t>Xã Cấm Sơn</t>
  </si>
  <si>
    <t>2210755</t>
  </si>
  <si>
    <t>2210757</t>
  </si>
  <si>
    <t>Xã Thanh Hải (hết hiệu lực)</t>
  </si>
  <si>
    <t>2210759</t>
  </si>
  <si>
    <t>Xã Đồng Tân (hết hiệu lực)</t>
  </si>
  <si>
    <t>2210901</t>
  </si>
  <si>
    <t>2210903</t>
  </si>
  <si>
    <t>Xã Hoàng Lương (hết hiệu lực)</t>
  </si>
  <si>
    <t>2210905</t>
  </si>
  <si>
    <t>Xã Hoàng Thanh (hết hiệu lực)</t>
  </si>
  <si>
    <t>2210907</t>
  </si>
  <si>
    <t>Xã Hoàng An (hết hiệu lực)</t>
  </si>
  <si>
    <t>2210909</t>
  </si>
  <si>
    <t>2210911</t>
  </si>
  <si>
    <t>2210913</t>
  </si>
  <si>
    <t>2210915</t>
  </si>
  <si>
    <t>2210917</t>
  </si>
  <si>
    <t>2210919</t>
  </si>
  <si>
    <t>Xã Thường Thắng</t>
  </si>
  <si>
    <t>2210921</t>
  </si>
  <si>
    <t>Xã Danh Thắng</t>
  </si>
  <si>
    <t>2210923</t>
  </si>
  <si>
    <t>Xã Mai Trung</t>
  </si>
  <si>
    <t>2210925</t>
  </si>
  <si>
    <t>Xã Xuân Cẩm</t>
  </si>
  <si>
    <t>2210927</t>
  </si>
  <si>
    <t>Xã Hương Lâm</t>
  </si>
  <si>
    <t>2210929</t>
  </si>
  <si>
    <t>2210931</t>
  </si>
  <si>
    <t>2210933</t>
  </si>
  <si>
    <t>Xã Hòa Sơn (hết hiệu lực)</t>
  </si>
  <si>
    <t>2210935</t>
  </si>
  <si>
    <t>Xã Đoan Bái</t>
  </si>
  <si>
    <t>2210937</t>
  </si>
  <si>
    <t>Thị trấn Thắng</t>
  </si>
  <si>
    <t>2210939</t>
  </si>
  <si>
    <t>Xã Hoàng Vân</t>
  </si>
  <si>
    <t>2210941</t>
  </si>
  <si>
    <t>2210943</t>
  </si>
  <si>
    <t>Xã Lương Phong</t>
  </si>
  <si>
    <t>2210945</t>
  </si>
  <si>
    <t>Xã Hợp Thịnh</t>
  </si>
  <si>
    <t>2210947</t>
  </si>
  <si>
    <t>Thị trấn Bắc Lý</t>
  </si>
  <si>
    <t>2210949</t>
  </si>
  <si>
    <t>Xã Châu Minh</t>
  </si>
  <si>
    <t>2210951</t>
  </si>
  <si>
    <t>Xã Sơn Thịnh</t>
  </si>
  <si>
    <t>2210953</t>
  </si>
  <si>
    <t>Xã Hùng Thái</t>
  </si>
  <si>
    <t>2210955</t>
  </si>
  <si>
    <t xml:space="preserve">Xã Toàn Thắng </t>
  </si>
  <si>
    <t>2210957</t>
  </si>
  <si>
    <t>2210959</t>
  </si>
  <si>
    <t>Thị trấn Kép</t>
  </si>
  <si>
    <t>2211101</t>
  </si>
  <si>
    <t>Thị trấn NT Bố Hạ</t>
  </si>
  <si>
    <t>2211103</t>
  </si>
  <si>
    <t>Xã Nghĩa Hòa</t>
  </si>
  <si>
    <t>2211105</t>
  </si>
  <si>
    <t>2211107</t>
  </si>
  <si>
    <t>Xã Quang Thịnh</t>
  </si>
  <si>
    <t>2211109</t>
  </si>
  <si>
    <t>Xã Đào Mỹ</t>
  </si>
  <si>
    <t>2211111</t>
  </si>
  <si>
    <t>Xã Tiên Lục</t>
  </si>
  <si>
    <t>2211113</t>
  </si>
  <si>
    <t>2211115</t>
  </si>
  <si>
    <t>Xã Hương Lạc</t>
  </si>
  <si>
    <t>2211117</t>
  </si>
  <si>
    <t>Xã Dương Đức</t>
  </si>
  <si>
    <t>2211119</t>
  </si>
  <si>
    <t>Xã Yên Mỹ (hết hiệu lực)</t>
  </si>
  <si>
    <t>2211121</t>
  </si>
  <si>
    <t>2211123</t>
  </si>
  <si>
    <t>Xã Mỹ Thái</t>
  </si>
  <si>
    <t>2211125</t>
  </si>
  <si>
    <t>Xã Xương Lâm</t>
  </si>
  <si>
    <t>2211127</t>
  </si>
  <si>
    <t>Xã Đại Lâm</t>
  </si>
  <si>
    <t>2211129</t>
  </si>
  <si>
    <t>Xã Thái Đào</t>
  </si>
  <si>
    <t>2211131</t>
  </si>
  <si>
    <t>Xã An Hà</t>
  </si>
  <si>
    <t>2211135</t>
  </si>
  <si>
    <t>Xã Xuân Hương</t>
  </si>
  <si>
    <t>2211137</t>
  </si>
  <si>
    <t>Thị trấn Vôi</t>
  </si>
  <si>
    <t>2211139</t>
  </si>
  <si>
    <t>2211141</t>
  </si>
  <si>
    <t>Xã Tân Thịnh (hết hiệu lực)</t>
  </si>
  <si>
    <t>2211143</t>
  </si>
  <si>
    <t>2211145</t>
  </si>
  <si>
    <t>Xã Phi Mô (hết hiệu lực)</t>
  </si>
  <si>
    <t>2211147</t>
  </si>
  <si>
    <t>Xã Tân Dĩnh</t>
  </si>
  <si>
    <t>2211149</t>
  </si>
  <si>
    <t>Thị trấn An Châu</t>
  </si>
  <si>
    <t>2211301</t>
  </si>
  <si>
    <t>Xã Thạch Sơn (hết hiệu lực)</t>
  </si>
  <si>
    <t>2211303</t>
  </si>
  <si>
    <t>Xã Vân Sơn</t>
  </si>
  <si>
    <t>2211305</t>
  </si>
  <si>
    <t>Xã Phúc Thắng (hết hiệu lực)</t>
  </si>
  <si>
    <t>2211307</t>
  </si>
  <si>
    <t>Xã Chiên Sơn (hết hiệu lực)</t>
  </si>
  <si>
    <t>2211309</t>
  </si>
  <si>
    <t>Xã Vĩnh Khương (hết hiệu lực)</t>
  </si>
  <si>
    <t>2211311</t>
  </si>
  <si>
    <t>Xã Cẩm Đàn</t>
  </si>
  <si>
    <t>2211313</t>
  </si>
  <si>
    <t>2211315</t>
  </si>
  <si>
    <t>2211317</t>
  </si>
  <si>
    <t>Xã Lệ Viễn</t>
  </si>
  <si>
    <t>2211319</t>
  </si>
  <si>
    <t>Xã An Bá</t>
  </si>
  <si>
    <t>2211321</t>
  </si>
  <si>
    <t>Xã Dương Hưu</t>
  </si>
  <si>
    <t>2211323</t>
  </si>
  <si>
    <t>Xã Long Sơn</t>
  </si>
  <si>
    <t>2211325</t>
  </si>
  <si>
    <t>Thị Trấn Thanh Sơn (hết hiệu lực)</t>
  </si>
  <si>
    <t>2211327</t>
  </si>
  <si>
    <t>Xã Thanh Luận</t>
  </si>
  <si>
    <t>2211329</t>
  </si>
  <si>
    <t>Xã Quế Sơn (hết hiệu lực)</t>
  </si>
  <si>
    <t>2211331</t>
  </si>
  <si>
    <t>Xã Tuấn Đạo</t>
  </si>
  <si>
    <t>2211333</t>
  </si>
  <si>
    <t>2211335</t>
  </si>
  <si>
    <t>Xã Giáo Liêm</t>
  </si>
  <si>
    <t>2211337</t>
  </si>
  <si>
    <t>Xã An Lập (hết hiệu lực)</t>
  </si>
  <si>
    <t>2211339</t>
  </si>
  <si>
    <t>2211341</t>
  </si>
  <si>
    <t>Xã Bồng Am (hết hiệu lực)</t>
  </si>
  <si>
    <t>2211343</t>
  </si>
  <si>
    <t>Xã Tuấn Mậu (hết hiệu lực)</t>
  </si>
  <si>
    <t>2211345</t>
  </si>
  <si>
    <t>2211347</t>
  </si>
  <si>
    <t>2211349</t>
  </si>
  <si>
    <t>2211351</t>
  </si>
  <si>
    <t>Thị trấn Tây Yên Tử</t>
  </si>
  <si>
    <t>2211353</t>
  </si>
  <si>
    <t>Thị trấn Lục Nam (hết hiệu lực)</t>
  </si>
  <si>
    <t>2211501</t>
  </si>
  <si>
    <t>2211503</t>
  </si>
  <si>
    <t>Xã Đông Phú</t>
  </si>
  <si>
    <t>2211505</t>
  </si>
  <si>
    <t>Xã Tam Dị</t>
  </si>
  <si>
    <t>2211507</t>
  </si>
  <si>
    <t>Xã Bảo Đài</t>
  </si>
  <si>
    <t>2211509</t>
  </si>
  <si>
    <t>Xã Trường Giang</t>
  </si>
  <si>
    <t>2211511</t>
  </si>
  <si>
    <t>2211513</t>
  </si>
  <si>
    <t>Thị trấn Phương Sơn</t>
  </si>
  <si>
    <t>2211515</t>
  </si>
  <si>
    <t>Xã Cương Sơn</t>
  </si>
  <si>
    <t>2211517</t>
  </si>
  <si>
    <t>Xã Nghĩa Phương</t>
  </si>
  <si>
    <t>2211519</t>
  </si>
  <si>
    <t>2211521</t>
  </si>
  <si>
    <t>Xã Lan Mẫu</t>
  </si>
  <si>
    <t>2211523</t>
  </si>
  <si>
    <t>2211525</t>
  </si>
  <si>
    <t>Xã Trường Sơn</t>
  </si>
  <si>
    <t>2211527</t>
  </si>
  <si>
    <t>Xã Lục Sơn</t>
  </si>
  <si>
    <t>2211529</t>
  </si>
  <si>
    <t>Xã Bắc Lũng</t>
  </si>
  <si>
    <t>2211531</t>
  </si>
  <si>
    <t>Xã Cẩm Lý</t>
  </si>
  <si>
    <t>2211533</t>
  </si>
  <si>
    <t>Xã Đan Hội</t>
  </si>
  <si>
    <t>2211535</t>
  </si>
  <si>
    <t>2211537</t>
  </si>
  <si>
    <t>Xã Khám Lạng</t>
  </si>
  <si>
    <t>2211539</t>
  </si>
  <si>
    <t>Thị trấn Đồi Ngô</t>
  </si>
  <si>
    <t>2211541</t>
  </si>
  <si>
    <t>Xã Bảo Sơn</t>
  </si>
  <si>
    <t>2211543</t>
  </si>
  <si>
    <t>Xã Tiên Nha</t>
  </si>
  <si>
    <t>2211545</t>
  </si>
  <si>
    <t>Xã Chu Điện</t>
  </si>
  <si>
    <t>2211547</t>
  </si>
  <si>
    <t>2211549</t>
  </si>
  <si>
    <t>Xã Huyền Sơn</t>
  </si>
  <si>
    <t>2211551</t>
  </si>
  <si>
    <t>2211553</t>
  </si>
  <si>
    <t>Phường Bích Động</t>
  </si>
  <si>
    <t>2211701</t>
  </si>
  <si>
    <t>Phường Nếnh</t>
  </si>
  <si>
    <t>2211703</t>
  </si>
  <si>
    <t>Xã Thượng Lan</t>
  </si>
  <si>
    <t>2211705</t>
  </si>
  <si>
    <t>2211707</t>
  </si>
  <si>
    <t>Xã Hương Mai</t>
  </si>
  <si>
    <t>2211709</t>
  </si>
  <si>
    <t>Xã Bích Sơn (hết hiệu lực)</t>
  </si>
  <si>
    <t>2211711</t>
  </si>
  <si>
    <t>2211713</t>
  </si>
  <si>
    <t>2211715</t>
  </si>
  <si>
    <t>Phường Tăng Tiến</t>
  </si>
  <si>
    <t>2211717</t>
  </si>
  <si>
    <t>Phường Quảng Minh</t>
  </si>
  <si>
    <t>2211719</t>
  </si>
  <si>
    <t>2211721</t>
  </si>
  <si>
    <t>Phường Vân Trung</t>
  </si>
  <si>
    <t>2211723</t>
  </si>
  <si>
    <t>Phường Quang Châu</t>
  </si>
  <si>
    <t>2211725</t>
  </si>
  <si>
    <t>2211727</t>
  </si>
  <si>
    <t>2211729</t>
  </si>
  <si>
    <t>2211731</t>
  </si>
  <si>
    <t>Phường Tự Lạn</t>
  </si>
  <si>
    <t>2211733</t>
  </si>
  <si>
    <t>2211735</t>
  </si>
  <si>
    <t>Xã Hoàng Ninh (hết hiệu lực)</t>
  </si>
  <si>
    <t>2211737</t>
  </si>
  <si>
    <t>Xã Lão Hộ (hết hiệu lực)</t>
  </si>
  <si>
    <t>2211901</t>
  </si>
  <si>
    <t>Xã Hương Gián (hết hiệu lực)</t>
  </si>
  <si>
    <t>2211905</t>
  </si>
  <si>
    <t>2211909</t>
  </si>
  <si>
    <t>Xã Nội Hoàng (hết hiệu lực)</t>
  </si>
  <si>
    <t>2211911</t>
  </si>
  <si>
    <t>2211913</t>
  </si>
  <si>
    <t>Xã Tân Liễu (hết hiệu lực)</t>
  </si>
  <si>
    <t>2211915</t>
  </si>
  <si>
    <t>Xã Trí Yên (hết hiệu lực)</t>
  </si>
  <si>
    <t>2211917</t>
  </si>
  <si>
    <t>Xã Lãng Sơn (hết hiệu lực)</t>
  </si>
  <si>
    <t>2211919</t>
  </si>
  <si>
    <t>Xã Tiến Dũng (hết hiệu lực)</t>
  </si>
  <si>
    <t>2211921</t>
  </si>
  <si>
    <t>Xã Đức Giang (hết hiệu lực)</t>
  </si>
  <si>
    <t>2211923</t>
  </si>
  <si>
    <t>Xã Tư Mại (hết hiệu lực)</t>
  </si>
  <si>
    <t>2211925</t>
  </si>
  <si>
    <t>Xã Thắng Cương (hết hiệu lực)</t>
  </si>
  <si>
    <t>2211927</t>
  </si>
  <si>
    <t>Xã Đồng Việt (hết hiệu lực)</t>
  </si>
  <si>
    <t>2211929</t>
  </si>
  <si>
    <t>Xã Nham Sơn (hết hiệu lực)</t>
  </si>
  <si>
    <t>2211933</t>
  </si>
  <si>
    <t>Thị trấn Neo (hết hiệu lực)</t>
  </si>
  <si>
    <t>2211935</t>
  </si>
  <si>
    <t>Xã Tân An (hết hiệu lực)</t>
  </si>
  <si>
    <t>2211937</t>
  </si>
  <si>
    <t>2211941</t>
  </si>
  <si>
    <t>Xã Yên Lư (hết hiệu lực)</t>
  </si>
  <si>
    <t>2211943</t>
  </si>
  <si>
    <t>Xã Cảnh Thụy (hết hiệu lực)</t>
  </si>
  <si>
    <t>2211945</t>
  </si>
  <si>
    <t>Xã Đồng Phúc (hết hiệu lực)</t>
  </si>
  <si>
    <t>2211947</t>
  </si>
  <si>
    <t>Thị Trấn Tân Dân (hết hiệu lực)</t>
  </si>
  <si>
    <t>2211949</t>
  </si>
  <si>
    <t>Thị trấn Nham Biền (hết hiệu lực)</t>
  </si>
  <si>
    <t>2211951</t>
  </si>
  <si>
    <t>Thị trấn Tân An (hết hiệu lực)</t>
  </si>
  <si>
    <t>2211953</t>
  </si>
  <si>
    <t>Phường Chũ</t>
  </si>
  <si>
    <t>2212101</t>
  </si>
  <si>
    <t>Phường Trù Hựu</t>
  </si>
  <si>
    <t>2212103</t>
  </si>
  <si>
    <t>Phường Hồng Giang</t>
  </si>
  <si>
    <t>2212105</t>
  </si>
  <si>
    <t>Phường Phượng Sơn</t>
  </si>
  <si>
    <t>2212107</t>
  </si>
  <si>
    <t>Phường Thanh Hải</t>
  </si>
  <si>
    <t>2212109</t>
  </si>
  <si>
    <t>Xã Kiên Lao</t>
  </si>
  <si>
    <t>2212111</t>
  </si>
  <si>
    <t>2212113</t>
  </si>
  <si>
    <t>Xã Mỹ An</t>
  </si>
  <si>
    <t>2212115</t>
  </si>
  <si>
    <t>2212117</t>
  </si>
  <si>
    <t>Xã Quý Sơn</t>
  </si>
  <si>
    <t>2212119</t>
  </si>
  <si>
    <t>Phường Vũ Ninh</t>
  </si>
  <si>
    <t>2230101</t>
  </si>
  <si>
    <t>Phường Đáp Cầu</t>
  </si>
  <si>
    <t>2230103</t>
  </si>
  <si>
    <t>Phường Kinh Bắc</t>
  </si>
  <si>
    <t>2230105</t>
  </si>
  <si>
    <t>Phường Vệ An (hết hiệu lực)</t>
  </si>
  <si>
    <t>2230107</t>
  </si>
  <si>
    <t>Phường Tiền An (hết hiệu lực)</t>
  </si>
  <si>
    <t>2230109</t>
  </si>
  <si>
    <t>Phường Đại Phúc</t>
  </si>
  <si>
    <t>2230111</t>
  </si>
  <si>
    <t>Phường Ninh Xá (hết hiệu lực)</t>
  </si>
  <si>
    <t>2230113</t>
  </si>
  <si>
    <t>Phường Suối Hoa</t>
  </si>
  <si>
    <t>2230115</t>
  </si>
  <si>
    <t>Phường Thị Cầu</t>
  </si>
  <si>
    <t>2230117</t>
  </si>
  <si>
    <t>Phường Võ Cường</t>
  </si>
  <si>
    <t>2230119</t>
  </si>
  <si>
    <t>Phường Phong Khê</t>
  </si>
  <si>
    <t>2230121</t>
  </si>
  <si>
    <t>Phường Hòa Long</t>
  </si>
  <si>
    <t>2230123</t>
  </si>
  <si>
    <t>Phường Vạn An</t>
  </si>
  <si>
    <t>2230125</t>
  </si>
  <si>
    <t>Phường Khúc Xuyên</t>
  </si>
  <si>
    <t>2230127</t>
  </si>
  <si>
    <t>Phường Kim Chân</t>
  </si>
  <si>
    <t>2230129</t>
  </si>
  <si>
    <t>Phường Vân Dương</t>
  </si>
  <si>
    <t>2230131</t>
  </si>
  <si>
    <t>2230133</t>
  </si>
  <si>
    <t>Phường Khắc Niệm</t>
  </si>
  <si>
    <t>2230135</t>
  </si>
  <si>
    <t>Phường Hạp Lĩnh</t>
  </si>
  <si>
    <t>2230137</t>
  </si>
  <si>
    <t xml:space="preserve">Phường Tiền Ninh Vệ </t>
  </si>
  <si>
    <t>2230139</t>
  </si>
  <si>
    <t>Thị trấn Chờ</t>
  </si>
  <si>
    <t>2230301</t>
  </si>
  <si>
    <t>Xã Dũng Liệt</t>
  </si>
  <si>
    <t>2230303</t>
  </si>
  <si>
    <t>2230305</t>
  </si>
  <si>
    <t>2230307</t>
  </si>
  <si>
    <t>Xã Thụy Hòa</t>
  </si>
  <si>
    <t>2230309</t>
  </si>
  <si>
    <t>Xã Đông Tiến</t>
  </si>
  <si>
    <t>2230311</t>
  </si>
  <si>
    <t>Xã Yên Phụ</t>
  </si>
  <si>
    <t>2230313</t>
  </si>
  <si>
    <t>2230315</t>
  </si>
  <si>
    <t>Xã Đông Phong</t>
  </si>
  <si>
    <t>2230317</t>
  </si>
  <si>
    <t>Xã Long Châu</t>
  </si>
  <si>
    <t>2230319</t>
  </si>
  <si>
    <t>Xã Văn Môn</t>
  </si>
  <si>
    <t>2230321</t>
  </si>
  <si>
    <t>2230323</t>
  </si>
  <si>
    <t>2230327</t>
  </si>
  <si>
    <t>Xã Tam Giang</t>
  </si>
  <si>
    <t>2230329</t>
  </si>
  <si>
    <t>Phường Đại Xuân</t>
  </si>
  <si>
    <t>2230501</t>
  </si>
  <si>
    <t>2230505</t>
  </si>
  <si>
    <t>Phường Phương Liễu</t>
  </si>
  <si>
    <t>2230507</t>
  </si>
  <si>
    <t>Phường Quế Tân</t>
  </si>
  <si>
    <t>2230509</t>
  </si>
  <si>
    <t>Xã Phù Lãng</t>
  </si>
  <si>
    <t>2230513</t>
  </si>
  <si>
    <t>Phường Phượng Mao</t>
  </si>
  <si>
    <t>2230515</t>
  </si>
  <si>
    <t>Xã Ngọc Xá</t>
  </si>
  <si>
    <t>2230517</t>
  </si>
  <si>
    <t>Xã Châu Phong</t>
  </si>
  <si>
    <t>2230519</t>
  </si>
  <si>
    <t>Phường Cách Bi</t>
  </si>
  <si>
    <t>2230521</t>
  </si>
  <si>
    <t>2230523</t>
  </si>
  <si>
    <t>Xã Yên Giả</t>
  </si>
  <si>
    <t>2230525</t>
  </si>
  <si>
    <t>2230527</t>
  </si>
  <si>
    <t>2230529</t>
  </si>
  <si>
    <t>Xã Hán Quảng (hết hiệu lực)</t>
  </si>
  <si>
    <t>2230531</t>
  </si>
  <si>
    <t>Xã Việt Thống</t>
  </si>
  <si>
    <t>2230533</t>
  </si>
  <si>
    <t>Phường Việt Hùng</t>
  </si>
  <si>
    <t>2230535</t>
  </si>
  <si>
    <t>Phường Phố Mới</t>
  </si>
  <si>
    <t>2230537</t>
  </si>
  <si>
    <t>Phường Bằng An</t>
  </si>
  <si>
    <t>2230539</t>
  </si>
  <si>
    <t>Phường Phù Lương</t>
  </si>
  <si>
    <t>2230541</t>
  </si>
  <si>
    <t>Phường Bồng Lai</t>
  </si>
  <si>
    <t>2230545</t>
  </si>
  <si>
    <t>Xã Mộ Đạo</t>
  </si>
  <si>
    <t>2230547</t>
  </si>
  <si>
    <t>Xã Nội Duệ</t>
  </si>
  <si>
    <t>2230703</t>
  </si>
  <si>
    <t>Xã Liên Bão</t>
  </si>
  <si>
    <t>2230705</t>
  </si>
  <si>
    <t>Xã Hiên Vân</t>
  </si>
  <si>
    <t>2230707</t>
  </si>
  <si>
    <t>Xã Hoàn Sơn</t>
  </si>
  <si>
    <t>2230709</t>
  </si>
  <si>
    <t>Xã Việt Đoàn</t>
  </si>
  <si>
    <t>2230711</t>
  </si>
  <si>
    <t>Xã Phật Tích</t>
  </si>
  <si>
    <t>2230713</t>
  </si>
  <si>
    <t>2230715</t>
  </si>
  <si>
    <t>Xã Minh Đạo</t>
  </si>
  <si>
    <t>2230717</t>
  </si>
  <si>
    <t>2230719</t>
  </si>
  <si>
    <t>2230721</t>
  </si>
  <si>
    <t>Thị trấn Lim</t>
  </si>
  <si>
    <t>2230723</t>
  </si>
  <si>
    <t>Xã Lạc Vệ</t>
  </si>
  <si>
    <t>2230727</t>
  </si>
  <si>
    <t>Xã Tân Chi</t>
  </si>
  <si>
    <t>2230729</t>
  </si>
  <si>
    <t>Xã Cảnh Hưng</t>
  </si>
  <si>
    <t>2230731</t>
  </si>
  <si>
    <t>Xã Hoài Thượng</t>
  </si>
  <si>
    <t>2230901</t>
  </si>
  <si>
    <t>Xã Đại Đồng Thành</t>
  </si>
  <si>
    <t>2230903</t>
  </si>
  <si>
    <t>Xã Mão Điền</t>
  </si>
  <si>
    <t>2230905</t>
  </si>
  <si>
    <t>Xã Đình Tổ</t>
  </si>
  <si>
    <t>2230907</t>
  </si>
  <si>
    <t>Phường An Bình</t>
  </si>
  <si>
    <t>2230909</t>
  </si>
  <si>
    <t>Phường Trí Quả</t>
  </si>
  <si>
    <t>2230911</t>
  </si>
  <si>
    <t>Phường Thanh Khương</t>
  </si>
  <si>
    <t>2230913</t>
  </si>
  <si>
    <t>Phường Xuân Lâm</t>
  </si>
  <si>
    <t>2230915</t>
  </si>
  <si>
    <t>Xã Ngũ Thái</t>
  </si>
  <si>
    <t>2230917</t>
  </si>
  <si>
    <t>2230919</t>
  </si>
  <si>
    <t>Xã Nghĩa Đạo</t>
  </si>
  <si>
    <t>2230921</t>
  </si>
  <si>
    <t>Xã Song Liễu</t>
  </si>
  <si>
    <t>2230923</t>
  </si>
  <si>
    <t>Phường Trạm Lộ</t>
  </si>
  <si>
    <t>2230925</t>
  </si>
  <si>
    <t>Phường Hồ</t>
  </si>
  <si>
    <t>2230927</t>
  </si>
  <si>
    <t>Phường Song Hồ</t>
  </si>
  <si>
    <t>2230929</t>
  </si>
  <si>
    <t>Phường Gia Đông</t>
  </si>
  <si>
    <t>2230931</t>
  </si>
  <si>
    <t>Phường Hà Mãn</t>
  </si>
  <si>
    <t>2230933</t>
  </si>
  <si>
    <t>Phường Ninh Xá</t>
  </si>
  <si>
    <t>2230935</t>
  </si>
  <si>
    <t>Xã Trung Kênh</t>
  </si>
  <si>
    <t>2231101</t>
  </si>
  <si>
    <t>Xã Phú Hòa</t>
  </si>
  <si>
    <t>2231103</t>
  </si>
  <si>
    <t>Xã Mỹ Hương (hết hiệu lực)</t>
  </si>
  <si>
    <t>2231105</t>
  </si>
  <si>
    <t>Xã Tân Lãng</t>
  </si>
  <si>
    <t>2231107</t>
  </si>
  <si>
    <t>Xã Quảng Phú</t>
  </si>
  <si>
    <t>2231109</t>
  </si>
  <si>
    <t>Xã Trừng Xá (hết hiệu lực)</t>
  </si>
  <si>
    <t>2231111</t>
  </si>
  <si>
    <t>Xã Lai Hạ (hết hiệu lực)</t>
  </si>
  <si>
    <t>2231113</t>
  </si>
  <si>
    <t>Xã Trung Chính</t>
  </si>
  <si>
    <t>2231115</t>
  </si>
  <si>
    <t>2231117</t>
  </si>
  <si>
    <t>2231119</t>
  </si>
  <si>
    <t>2231121</t>
  </si>
  <si>
    <t>Thị trấn Thứa</t>
  </si>
  <si>
    <t>2231123</t>
  </si>
  <si>
    <t>Xã Lâm Thao</t>
  </si>
  <si>
    <t>2231125</t>
  </si>
  <si>
    <t>2231127</t>
  </si>
  <si>
    <t>Xã An Tập</t>
  </si>
  <si>
    <t>2231129</t>
  </si>
  <si>
    <t>2231131</t>
  </si>
  <si>
    <t>Phường Đông Ngàn</t>
  </si>
  <si>
    <t>2231301</t>
  </si>
  <si>
    <t>Phường Tam Sơn</t>
  </si>
  <si>
    <t>2231303</t>
  </si>
  <si>
    <t>Phường Hương Mạc</t>
  </si>
  <si>
    <t>2231305</t>
  </si>
  <si>
    <t>Phường Phù Khê</t>
  </si>
  <si>
    <t>2231307</t>
  </si>
  <si>
    <t>Phường Đồng Kỵ</t>
  </si>
  <si>
    <t>2231309</t>
  </si>
  <si>
    <t>Phường Đồng Nguyên</t>
  </si>
  <si>
    <t>2231311</t>
  </si>
  <si>
    <t>Phường Tân Hồng</t>
  </si>
  <si>
    <t>2231313</t>
  </si>
  <si>
    <t>Phường Phù Chẩn</t>
  </si>
  <si>
    <t>2231315</t>
  </si>
  <si>
    <t>Phường Đình Bảng</t>
  </si>
  <si>
    <t>2231317</t>
  </si>
  <si>
    <t>Phường Tương Giang</t>
  </si>
  <si>
    <t>2231319</t>
  </si>
  <si>
    <t>Phường Châu Khê</t>
  </si>
  <si>
    <t>2231321</t>
  </si>
  <si>
    <t>Phường Trang Hạ</t>
  </si>
  <si>
    <t>2231323</t>
  </si>
  <si>
    <t>Thị trấn Gia Bình</t>
  </si>
  <si>
    <t>2231501</t>
  </si>
  <si>
    <t>Xã Thái Bảo</t>
  </si>
  <si>
    <t>2231503</t>
  </si>
  <si>
    <t>Xã Giang Sơn</t>
  </si>
  <si>
    <t>2231505</t>
  </si>
  <si>
    <t>Xã Song Giang</t>
  </si>
  <si>
    <t>2231507</t>
  </si>
  <si>
    <t>2231509</t>
  </si>
  <si>
    <t>Xã Lãng Ngâm</t>
  </si>
  <si>
    <t>2231511</t>
  </si>
  <si>
    <t>2231513</t>
  </si>
  <si>
    <t>Xã Đông Cứu</t>
  </si>
  <si>
    <t>2231515</t>
  </si>
  <si>
    <t>Xã Đại Bái</t>
  </si>
  <si>
    <t>2231517</t>
  </si>
  <si>
    <t>Xã Cao Đức</t>
  </si>
  <si>
    <t>2231519</t>
  </si>
  <si>
    <t>Xã Vạn Ninh</t>
  </si>
  <si>
    <t>2231521</t>
  </si>
  <si>
    <t>Xã Đại Lai</t>
  </si>
  <si>
    <t>2231523</t>
  </si>
  <si>
    <t>Thị trấn Nhân Thắng</t>
  </si>
  <si>
    <t>2231525</t>
  </si>
  <si>
    <t>Xã Quỳnh Phú</t>
  </si>
  <si>
    <t>2231527</t>
  </si>
  <si>
    <t>Phường Hà Khánh</t>
  </si>
  <si>
    <t>2250101</t>
  </si>
  <si>
    <t>Phường Hà Khẩu</t>
  </si>
  <si>
    <t>2250103</t>
  </si>
  <si>
    <t>Phường Giếng Đáy</t>
  </si>
  <si>
    <t>2250105</t>
  </si>
  <si>
    <t>Phường Hà Tu</t>
  </si>
  <si>
    <t>2250107</t>
  </si>
  <si>
    <t>Phường Hà Trung</t>
  </si>
  <si>
    <t>2250109</t>
  </si>
  <si>
    <t>Phường Bãi Cháy</t>
  </si>
  <si>
    <t>2250111</t>
  </si>
  <si>
    <t>Phường Cao Thắng</t>
  </si>
  <si>
    <t>2250113</t>
  </si>
  <si>
    <t>Phường Hùng Thắng</t>
  </si>
  <si>
    <t>2250115</t>
  </si>
  <si>
    <t>2250117</t>
  </si>
  <si>
    <t>Phường Hồng Hải</t>
  </si>
  <si>
    <t>2250119</t>
  </si>
  <si>
    <t>2250121</t>
  </si>
  <si>
    <t>Phường Tuần Châu</t>
  </si>
  <si>
    <t>2250123</t>
  </si>
  <si>
    <t>2250125</t>
  </si>
  <si>
    <t>2250127</t>
  </si>
  <si>
    <t>Phường Hà Phong</t>
  </si>
  <si>
    <t>2250129</t>
  </si>
  <si>
    <t>Phường Hồng Gai</t>
  </si>
  <si>
    <t>2250131</t>
  </si>
  <si>
    <t>Phường Cao Xanh</t>
  </si>
  <si>
    <t>2250133</t>
  </si>
  <si>
    <t>Phường Hà Lầm</t>
  </si>
  <si>
    <t>2250135</t>
  </si>
  <si>
    <t>2250137</t>
  </si>
  <si>
    <t>2250139</t>
  </si>
  <si>
    <t>Phường Hoành Bồ</t>
  </si>
  <si>
    <t>2250141</t>
  </si>
  <si>
    <t>Xã Bằng Cả</t>
  </si>
  <si>
    <t>2250143</t>
  </si>
  <si>
    <t>2250145</t>
  </si>
  <si>
    <t>Xã Đồng Lâm</t>
  </si>
  <si>
    <t>2250147</t>
  </si>
  <si>
    <t>2250149</t>
  </si>
  <si>
    <t>2250151</t>
  </si>
  <si>
    <t>Xã Kỳ Thượng</t>
  </si>
  <si>
    <t>2250153</t>
  </si>
  <si>
    <t>2250155</t>
  </si>
  <si>
    <t>Xã Quảng La</t>
  </si>
  <si>
    <t>2250157</t>
  </si>
  <si>
    <t>Xã Sơn Dương</t>
  </si>
  <si>
    <t>2250159</t>
  </si>
  <si>
    <t>2250161</t>
  </si>
  <si>
    <t>2250163</t>
  </si>
  <si>
    <t>Xã Vũ Oai</t>
  </si>
  <si>
    <t>2250165</t>
  </si>
  <si>
    <t>Phường Mông Dương</t>
  </si>
  <si>
    <t>2250301</t>
  </si>
  <si>
    <t>Phường Cửa ông</t>
  </si>
  <si>
    <t>2250303</t>
  </si>
  <si>
    <t>Phường Cẩm Phú</t>
  </si>
  <si>
    <t>2250305</t>
  </si>
  <si>
    <t>Phường Cẩm Tây</t>
  </si>
  <si>
    <t>2250307</t>
  </si>
  <si>
    <t>Phường Quang Hanh</t>
  </si>
  <si>
    <t>2250309</t>
  </si>
  <si>
    <t>Phường Cẩm Thủy</t>
  </si>
  <si>
    <t>2250311</t>
  </si>
  <si>
    <t>Phường Cẩm Thạch</t>
  </si>
  <si>
    <t>2250313</t>
  </si>
  <si>
    <t>Phường Cẩm Thành</t>
  </si>
  <si>
    <t>2250315</t>
  </si>
  <si>
    <t>Phường Cẩm Trung</t>
  </si>
  <si>
    <t>2250317</t>
  </si>
  <si>
    <t>2250319</t>
  </si>
  <si>
    <t>Xã Dương Huy</t>
  </si>
  <si>
    <t>2250321</t>
  </si>
  <si>
    <t>Phường Cẩm Sơn</t>
  </si>
  <si>
    <t>2250323</t>
  </si>
  <si>
    <t>Xã Cẩm Hải (hết hiệu lực)</t>
  </si>
  <si>
    <t>2250325</t>
  </si>
  <si>
    <t>Phường Cẩm Đông</t>
  </si>
  <si>
    <t>2250327</t>
  </si>
  <si>
    <t>Phường Cẩm Thịnh</t>
  </si>
  <si>
    <t>2250329</t>
  </si>
  <si>
    <t>Phường Cẩm Bình</t>
  </si>
  <si>
    <t>2250331</t>
  </si>
  <si>
    <t>2250333</t>
  </si>
  <si>
    <t>Phường Thanh Sơn</t>
  </si>
  <si>
    <t>2250501</t>
  </si>
  <si>
    <t>2250503</t>
  </si>
  <si>
    <t>2250505</t>
  </si>
  <si>
    <t>2250507</t>
  </si>
  <si>
    <t>Phường Yên Thanh</t>
  </si>
  <si>
    <t>2250509</t>
  </si>
  <si>
    <t>Xã Thượng Yên Công</t>
  </si>
  <si>
    <t>2250511</t>
  </si>
  <si>
    <t>Phường Phương Đông</t>
  </si>
  <si>
    <t>2250513</t>
  </si>
  <si>
    <t>Xã Điền Công (hết hiệu lực)</t>
  </si>
  <si>
    <t>2250515</t>
  </si>
  <si>
    <t>Phường Vàng Danh</t>
  </si>
  <si>
    <t>2250517</t>
  </si>
  <si>
    <t>Phường Nam Khê</t>
  </si>
  <si>
    <t>2250519</t>
  </si>
  <si>
    <t>Phường Phương Nam</t>
  </si>
  <si>
    <t>2250521</t>
  </si>
  <si>
    <t>Thị trấn Bình Liêu</t>
  </si>
  <si>
    <t>2250701</t>
  </si>
  <si>
    <t>Xã Hoành Mô</t>
  </si>
  <si>
    <t>2250703</t>
  </si>
  <si>
    <t>2250705</t>
  </si>
  <si>
    <t>Xã Tình Húc (hết hiệu lực)</t>
  </si>
  <si>
    <t>2250707</t>
  </si>
  <si>
    <t>Xã Lục Hồn</t>
  </si>
  <si>
    <t>2250709</t>
  </si>
  <si>
    <t>Xã Vô Ngại</t>
  </si>
  <si>
    <t>2250711</t>
  </si>
  <si>
    <t>2250713</t>
  </si>
  <si>
    <t>Xã Húc Động</t>
  </si>
  <si>
    <t>2250715</t>
  </si>
  <si>
    <t>2250901</t>
  </si>
  <si>
    <t>Phường Ninh Dương</t>
  </si>
  <si>
    <t>2250903</t>
  </si>
  <si>
    <t>Phường Hoà Lạc (hết hiệu lực)</t>
  </si>
  <si>
    <t>2250905</t>
  </si>
  <si>
    <t>2250907</t>
  </si>
  <si>
    <t>2250909</t>
  </si>
  <si>
    <t>Phường Hải Yên</t>
  </si>
  <si>
    <t>2250911</t>
  </si>
  <si>
    <t>Xã Quảng Nghĩa</t>
  </si>
  <si>
    <t>2250913</t>
  </si>
  <si>
    <t>Phường Hải Hoà</t>
  </si>
  <si>
    <t>2250915</t>
  </si>
  <si>
    <t>2250917</t>
  </si>
  <si>
    <t>Xã Bình Ngọc</t>
  </si>
  <si>
    <t>2250919</t>
  </si>
  <si>
    <t>Xã Vĩnh Trung</t>
  </si>
  <si>
    <t>2250921</t>
  </si>
  <si>
    <t>2250923</t>
  </si>
  <si>
    <t>Phường Ka Long</t>
  </si>
  <si>
    <t>2250925</t>
  </si>
  <si>
    <t>Phường Trà Cổ</t>
  </si>
  <si>
    <t>2250927</t>
  </si>
  <si>
    <t>Xã Hải Tiến</t>
  </si>
  <si>
    <t>2250929</t>
  </si>
  <si>
    <t>2250931</t>
  </si>
  <si>
    <t>Xã Vĩnh Thực</t>
  </si>
  <si>
    <t>2250933</t>
  </si>
  <si>
    <t>Thị trấn Quảng Hà</t>
  </si>
  <si>
    <t>2251101</t>
  </si>
  <si>
    <t>Xã Quảng Đức</t>
  </si>
  <si>
    <t>2251103</t>
  </si>
  <si>
    <t>Xã Quảng Sơn</t>
  </si>
  <si>
    <t>2251105</t>
  </si>
  <si>
    <t>Xã Quảng Thắng (hết hiệu lực)</t>
  </si>
  <si>
    <t>2251107</t>
  </si>
  <si>
    <t>Xã Quảng Thịnh</t>
  </si>
  <si>
    <t>2251109</t>
  </si>
  <si>
    <t>Xã Quảng Minh</t>
  </si>
  <si>
    <t>2251111</t>
  </si>
  <si>
    <t>Xã Quảng Long</t>
  </si>
  <si>
    <t>2251113</t>
  </si>
  <si>
    <t>Xã Đường Hoa</t>
  </si>
  <si>
    <t>2251115</t>
  </si>
  <si>
    <t>Xã Quảng Phong</t>
  </si>
  <si>
    <t>2251117</t>
  </si>
  <si>
    <t>Xã Phú Hải (hết hiệu lực)</t>
  </si>
  <si>
    <t>2251119</t>
  </si>
  <si>
    <t>Xã Quảng Điền (hết hiệu lực)</t>
  </si>
  <si>
    <t>2251121</t>
  </si>
  <si>
    <t>Xã Quảng Thành</t>
  </si>
  <si>
    <t>2251123</t>
  </si>
  <si>
    <t>Xã Tiến Tới (hết hiệu lực)</t>
  </si>
  <si>
    <t>2251125</t>
  </si>
  <si>
    <t>Xã Quảng Chính</t>
  </si>
  <si>
    <t>2251127</t>
  </si>
  <si>
    <t>Xã Quảng Trung (hết hiệu lực)</t>
  </si>
  <si>
    <t>2251129</t>
  </si>
  <si>
    <t>Xã Cái Chiên</t>
  </si>
  <si>
    <t>2251131</t>
  </si>
  <si>
    <t>Thị trấn Tiên Yên</t>
  </si>
  <si>
    <t>2251301</t>
  </si>
  <si>
    <t>Xã Hà Lâu</t>
  </si>
  <si>
    <t>2251303</t>
  </si>
  <si>
    <t>Xã Đại Dực</t>
  </si>
  <si>
    <t>2251305</t>
  </si>
  <si>
    <t>2251307</t>
  </si>
  <si>
    <t>Xã Điền Xá</t>
  </si>
  <si>
    <t>2251309</t>
  </si>
  <si>
    <t>Xã Đông Ngũ</t>
  </si>
  <si>
    <t>2251311</t>
  </si>
  <si>
    <t>Xã Hải Lạng</t>
  </si>
  <si>
    <t>2251313</t>
  </si>
  <si>
    <t>Xã Tiên Lãng</t>
  </si>
  <si>
    <t>2251315</t>
  </si>
  <si>
    <t>Xã Đồng Rui</t>
  </si>
  <si>
    <t>2251317</t>
  </si>
  <si>
    <t>Xã Yên Than</t>
  </si>
  <si>
    <t>2251319</t>
  </si>
  <si>
    <t>Xã Phong Dụ</t>
  </si>
  <si>
    <t>2251321</t>
  </si>
  <si>
    <t>2251323</t>
  </si>
  <si>
    <t>Thị trấn Ba Chẽ</t>
  </si>
  <si>
    <t>2251501</t>
  </si>
  <si>
    <t>2251503</t>
  </si>
  <si>
    <t>2251505</t>
  </si>
  <si>
    <t>2251507</t>
  </si>
  <si>
    <t>Xã Lương Mông (hết hiệu lực)</t>
  </si>
  <si>
    <t>2251509</t>
  </si>
  <si>
    <t>Xã Đồn Đạc</t>
  </si>
  <si>
    <t>2251511</t>
  </si>
  <si>
    <t>Xã Đạp Thanh</t>
  </si>
  <si>
    <t>2251513</t>
  </si>
  <si>
    <t>Xã Minh Cầm (hết hiệu lực)</t>
  </si>
  <si>
    <t>2251515</t>
  </si>
  <si>
    <t>Xã Lương Minh</t>
  </si>
  <si>
    <t>2251517</t>
  </si>
  <si>
    <t>Thị trấn Cái Rồng</t>
  </si>
  <si>
    <t>2251701</t>
  </si>
  <si>
    <t>Xã Đài Xuyên</t>
  </si>
  <si>
    <t>2251703</t>
  </si>
  <si>
    <t>2251705</t>
  </si>
  <si>
    <t>2251707</t>
  </si>
  <si>
    <t>Xã Hạ Long</t>
  </si>
  <si>
    <t>2251709</t>
  </si>
  <si>
    <t>2251711</t>
  </si>
  <si>
    <t>2251713</t>
  </si>
  <si>
    <t>Xã Quan Lạn</t>
  </si>
  <si>
    <t>2251715</t>
  </si>
  <si>
    <t>Xã Bình Dân</t>
  </si>
  <si>
    <t>2251717</t>
  </si>
  <si>
    <t>Xã Vạn Yên</t>
  </si>
  <si>
    <t>2251719</t>
  </si>
  <si>
    <t>2251721</t>
  </si>
  <si>
    <t>Xã Ngọc Vừng</t>
  </si>
  <si>
    <t>2251723</t>
  </si>
  <si>
    <t>Thị trấn Trới (hết hiệu lực)</t>
  </si>
  <si>
    <t>2251901</t>
  </si>
  <si>
    <t>Xã Kỳ Thượng (hết hiệu lực)</t>
  </si>
  <si>
    <t>2251903</t>
  </si>
  <si>
    <t>Xã Đồng Lâm (hết hiệu lực)</t>
  </si>
  <si>
    <t>2251905</t>
  </si>
  <si>
    <t>Xã Hòa Bình (hết hiệu lực)</t>
  </si>
  <si>
    <t>2251907</t>
  </si>
  <si>
    <t>Xã Vũ Oai (hết hiệu lực)</t>
  </si>
  <si>
    <t>2251909</t>
  </si>
  <si>
    <t>Xã Quảng La (hết hiệu lực)</t>
  </si>
  <si>
    <t>2251911</t>
  </si>
  <si>
    <t>Xã Bằng Cả (hết hiệu lực)</t>
  </si>
  <si>
    <t>2251913</t>
  </si>
  <si>
    <t>2251915</t>
  </si>
  <si>
    <t>2251917</t>
  </si>
  <si>
    <t>Xã Đồng Sơn (hết hiệu lực)</t>
  </si>
  <si>
    <t>2251919</t>
  </si>
  <si>
    <t>Xã Tân Dân (hết hiệu lực)</t>
  </si>
  <si>
    <t>2251921</t>
  </si>
  <si>
    <t>2251923</t>
  </si>
  <si>
    <t>2251925</t>
  </si>
  <si>
    <t>Xã An Sinh</t>
  </si>
  <si>
    <t>2252101</t>
  </si>
  <si>
    <t>Xã Tràng Lương</t>
  </si>
  <si>
    <t>2252103</t>
  </si>
  <si>
    <t>Phường Bình Khê</t>
  </si>
  <si>
    <t>2252105</t>
  </si>
  <si>
    <t>Xã Việt Dân</t>
  </si>
  <si>
    <t>2252107</t>
  </si>
  <si>
    <t>Phường Bình Dương</t>
  </si>
  <si>
    <t>2252109</t>
  </si>
  <si>
    <t>Phường Đức Chính</t>
  </si>
  <si>
    <t>2252111</t>
  </si>
  <si>
    <t>Phường Tràng An</t>
  </si>
  <si>
    <t>2252113</t>
  </si>
  <si>
    <t>Phường Thủy An</t>
  </si>
  <si>
    <t>2252115</t>
  </si>
  <si>
    <t>Phường Xuân Sơn</t>
  </si>
  <si>
    <t>2252117</t>
  </si>
  <si>
    <t>Phường Hoàng Quế</t>
  </si>
  <si>
    <t>2252119</t>
  </si>
  <si>
    <t>Phường Yên Thọ</t>
  </si>
  <si>
    <t>2252121</t>
  </si>
  <si>
    <t>2252123</t>
  </si>
  <si>
    <t>Phường Kim Sơn</t>
  </si>
  <si>
    <t>2252125</t>
  </si>
  <si>
    <t>Phường Yên Đức</t>
  </si>
  <si>
    <t>2252127</t>
  </si>
  <si>
    <t>Phường Mạo Khê</t>
  </si>
  <si>
    <t>2252129</t>
  </si>
  <si>
    <t>Xã Hồng Thái Tây</t>
  </si>
  <si>
    <t>2252131</t>
  </si>
  <si>
    <t>2252133</t>
  </si>
  <si>
    <t>Xã Hồng Thái Đông</t>
  </si>
  <si>
    <t>2252135</t>
  </si>
  <si>
    <t>2252137</t>
  </si>
  <si>
    <t>2252139</t>
  </si>
  <si>
    <t>Phường Đông Triều (hết hiệu lực)</t>
  </si>
  <si>
    <t>2252141</t>
  </si>
  <si>
    <t>Thị trấn Cô Tô</t>
  </si>
  <si>
    <t>2252301</t>
  </si>
  <si>
    <t>2252303</t>
  </si>
  <si>
    <t>Xã Thanh Lân</t>
  </si>
  <si>
    <t>2252305</t>
  </si>
  <si>
    <t>Phường Quảng Yên</t>
  </si>
  <si>
    <t>2252501</t>
  </si>
  <si>
    <t>Phường Đông Mai</t>
  </si>
  <si>
    <t>2252503</t>
  </si>
  <si>
    <t>Xã Sông Khoai</t>
  </si>
  <si>
    <t>2252505</t>
  </si>
  <si>
    <t>2252507</t>
  </si>
  <si>
    <t>Xã Hoàng Tân</t>
  </si>
  <si>
    <t>2252509</t>
  </si>
  <si>
    <t>2252511</t>
  </si>
  <si>
    <t>Phường Yên Giang</t>
  </si>
  <si>
    <t>2252513</t>
  </si>
  <si>
    <t>Phường Hà An</t>
  </si>
  <si>
    <t>2252515</t>
  </si>
  <si>
    <t>Xã Cẩm La</t>
  </si>
  <si>
    <t>2252517</t>
  </si>
  <si>
    <t>Phường Yên Hải</t>
  </si>
  <si>
    <t>2252519</t>
  </si>
  <si>
    <t>2252521</t>
  </si>
  <si>
    <t>Phường Phong Cốc</t>
  </si>
  <si>
    <t>2252523</t>
  </si>
  <si>
    <t>2252525</t>
  </si>
  <si>
    <t>2252527</t>
  </si>
  <si>
    <t>Phường Minh Thành</t>
  </si>
  <si>
    <t>2252529</t>
  </si>
  <si>
    <t>Xã Tiền An</t>
  </si>
  <si>
    <t>2252531</t>
  </si>
  <si>
    <t>Phường Nam Hòa</t>
  </si>
  <si>
    <t>2252533</t>
  </si>
  <si>
    <t>Phường Phong Hải</t>
  </si>
  <si>
    <t>2252535</t>
  </si>
  <si>
    <t>Xã Liên Vị</t>
  </si>
  <si>
    <t>2252537</t>
  </si>
  <si>
    <t>Xã Đầm Hà</t>
  </si>
  <si>
    <t>2252701</t>
  </si>
  <si>
    <t>Xã Đại Bình</t>
  </si>
  <si>
    <t>2252703</t>
  </si>
  <si>
    <t>Xã Quảng Tân</t>
  </si>
  <si>
    <t>2252705</t>
  </si>
  <si>
    <t>2252707</t>
  </si>
  <si>
    <t>Xã Quảng An</t>
  </si>
  <si>
    <t>2252709</t>
  </si>
  <si>
    <t>2252711</t>
  </si>
  <si>
    <t>Xã Dực Yên</t>
  </si>
  <si>
    <t>2252713</t>
  </si>
  <si>
    <t>2252715</t>
  </si>
  <si>
    <t>Thị trấn Đầm Hà</t>
  </si>
  <si>
    <t>2252717</t>
  </si>
  <si>
    <t>Xã Quảng Lợi (hết hiệu lực)</t>
  </si>
  <si>
    <t>2252719</t>
  </si>
  <si>
    <t>Phường Noong Bua</t>
  </si>
  <si>
    <t>3010101</t>
  </si>
  <si>
    <t>Phường Him Lam</t>
  </si>
  <si>
    <t>3010103</t>
  </si>
  <si>
    <t>3010105</t>
  </si>
  <si>
    <t>Phường Tân Thanh</t>
  </si>
  <si>
    <t>3010107</t>
  </si>
  <si>
    <t>Phường Nam Thanh</t>
  </si>
  <si>
    <t>3010109</t>
  </si>
  <si>
    <t>Phường Thanh Trường</t>
  </si>
  <si>
    <t>3010111</t>
  </si>
  <si>
    <t>3010113</t>
  </si>
  <si>
    <t>Phường Mường Thanh</t>
  </si>
  <si>
    <t>3010115</t>
  </si>
  <si>
    <t>Xã Tà Lèng (hết hiệu lực)</t>
  </si>
  <si>
    <t>3010117</t>
  </si>
  <si>
    <t>Xã Nà Tấu</t>
  </si>
  <si>
    <t>3010119</t>
  </si>
  <si>
    <t>Xã Nà Nhạn</t>
  </si>
  <si>
    <t>3010121</t>
  </si>
  <si>
    <t>Xã Mường Phăng</t>
  </si>
  <si>
    <t>3010123</t>
  </si>
  <si>
    <t>Xã Pá Khoang</t>
  </si>
  <si>
    <t>3010125</t>
  </si>
  <si>
    <t>Xã Lay Nưa</t>
  </si>
  <si>
    <t>3010301</t>
  </si>
  <si>
    <t>Phường Na Lay</t>
  </si>
  <si>
    <t>3010303</t>
  </si>
  <si>
    <t>Phường Sông Đà</t>
  </si>
  <si>
    <t>3010305</t>
  </si>
  <si>
    <t>Xã Sín Thầu</t>
  </si>
  <si>
    <t>3010401</t>
  </si>
  <si>
    <t>Xã Chung Chải</t>
  </si>
  <si>
    <t>3010403</t>
  </si>
  <si>
    <t>Xã Mường Nhé</t>
  </si>
  <si>
    <t>3010405</t>
  </si>
  <si>
    <t>Xã Nậm Kè</t>
  </si>
  <si>
    <t>3010407</t>
  </si>
  <si>
    <t>3010409</t>
  </si>
  <si>
    <t>Xã Mường Toong</t>
  </si>
  <si>
    <t>3010421</t>
  </si>
  <si>
    <t>Xã Pá Mỳ</t>
  </si>
  <si>
    <t>3010423</t>
  </si>
  <si>
    <t>Thị Trấn Mường</t>
  </si>
  <si>
    <t>3010425</t>
  </si>
  <si>
    <t>Xã Nậm Vì</t>
  </si>
  <si>
    <t>3010429</t>
  </si>
  <si>
    <t>Xã Leng Su Sìn</t>
  </si>
  <si>
    <t>3010431</t>
  </si>
  <si>
    <t>Xã Huổi Lếch</t>
  </si>
  <si>
    <t>3010433</t>
  </si>
  <si>
    <t>Xã Sen Thượng</t>
  </si>
  <si>
    <t>3010435</t>
  </si>
  <si>
    <t>Thị trấn Mường Chà</t>
  </si>
  <si>
    <t>3011101</t>
  </si>
  <si>
    <t>Xã Mường Tùng</t>
  </si>
  <si>
    <t>3011103</t>
  </si>
  <si>
    <t>Xã Hừa Ngài</t>
  </si>
  <si>
    <t>3011105</t>
  </si>
  <si>
    <t>Xã Pa Ham</t>
  </si>
  <si>
    <t>3011107</t>
  </si>
  <si>
    <t>Xã Huổi Lèng</t>
  </si>
  <si>
    <t>3011109</t>
  </si>
  <si>
    <t>Xã Mường Mơn</t>
  </si>
  <si>
    <t>3011111</t>
  </si>
  <si>
    <t>Xã Xá Tổng</t>
  </si>
  <si>
    <t>3011113</t>
  </si>
  <si>
    <t>Xã Na Sang</t>
  </si>
  <si>
    <t>3011121</t>
  </si>
  <si>
    <t>Xã Ma Thì Hồ</t>
  </si>
  <si>
    <t>3011125</t>
  </si>
  <si>
    <t>Xã Sa Lông</t>
  </si>
  <si>
    <t>3011127</t>
  </si>
  <si>
    <t>Xã Huổi Mí</t>
  </si>
  <si>
    <t>3011131</t>
  </si>
  <si>
    <t>Xã Nậm Nèn</t>
  </si>
  <si>
    <t>3011133</t>
  </si>
  <si>
    <t>Thị trấn Tủa Chùa</t>
  </si>
  <si>
    <t>3011301</t>
  </si>
  <si>
    <t>Xã Huổi Só</t>
  </si>
  <si>
    <t>3011303</t>
  </si>
  <si>
    <t>Xã Tả Sìn Thàng</t>
  </si>
  <si>
    <t>3011305</t>
  </si>
  <si>
    <t>3011307</t>
  </si>
  <si>
    <t>Xã Trung Thu</t>
  </si>
  <si>
    <t>3011309</t>
  </si>
  <si>
    <t>Xã Sính Phình</t>
  </si>
  <si>
    <t>3011311</t>
  </si>
  <si>
    <t>Xã Xá Nhè</t>
  </si>
  <si>
    <t>3011313</t>
  </si>
  <si>
    <t>Xã Mường Báng</t>
  </si>
  <si>
    <t>3011315</t>
  </si>
  <si>
    <t>Xã Lao Xả Phình</t>
  </si>
  <si>
    <t>3011317</t>
  </si>
  <si>
    <t>Xã Sín Chải</t>
  </si>
  <si>
    <t>3011319</t>
  </si>
  <si>
    <t>Xã Tủa Thàng</t>
  </si>
  <si>
    <t>3011321</t>
  </si>
  <si>
    <t>Xã Mường Đun</t>
  </si>
  <si>
    <t>3011323</t>
  </si>
  <si>
    <t>Thị trấn Tuần Giáo</t>
  </si>
  <si>
    <t>3011501</t>
  </si>
  <si>
    <t>Xã Mùn Chung</t>
  </si>
  <si>
    <t>3011505</t>
  </si>
  <si>
    <t>Xã Mường Mùn</t>
  </si>
  <si>
    <t>3011507</t>
  </si>
  <si>
    <t>Xã Quài Nưa</t>
  </si>
  <si>
    <t>3011509</t>
  </si>
  <si>
    <t>Xã Mường Thín</t>
  </si>
  <si>
    <t>3011511</t>
  </si>
  <si>
    <t>Xã Tỏa Tình</t>
  </si>
  <si>
    <t>3011513</t>
  </si>
  <si>
    <t>Xã Quài Cang</t>
  </si>
  <si>
    <t>3011517</t>
  </si>
  <si>
    <t>Xã Chiềng Sinh</t>
  </si>
  <si>
    <t>3011521</t>
  </si>
  <si>
    <t>Xã Tênh Phông</t>
  </si>
  <si>
    <t>3011523</t>
  </si>
  <si>
    <t>Xã Ta Ma</t>
  </si>
  <si>
    <t>3011529</t>
  </si>
  <si>
    <t>Xã Phình Sáng</t>
  </si>
  <si>
    <t>3011533</t>
  </si>
  <si>
    <t>Xã Pú Nhung</t>
  </si>
  <si>
    <t>3011535</t>
  </si>
  <si>
    <t>Xã Nà Sáy</t>
  </si>
  <si>
    <t>3011537</t>
  </si>
  <si>
    <t>Xã Quài Tở</t>
  </si>
  <si>
    <t>3011539</t>
  </si>
  <si>
    <t>Xã Rạng Đông</t>
  </si>
  <si>
    <t>3011543</t>
  </si>
  <si>
    <t>Xã Nà Tòng</t>
  </si>
  <si>
    <t>3011545</t>
  </si>
  <si>
    <t>Xã Pú Xi</t>
  </si>
  <si>
    <t>3011547</t>
  </si>
  <si>
    <t>Xã Mường Khong</t>
  </si>
  <si>
    <t>3011549</t>
  </si>
  <si>
    <t>Xã Chiềng Đông</t>
  </si>
  <si>
    <t>3011551</t>
  </si>
  <si>
    <t>Xã Nà Nhạn (hết hiệu lực)</t>
  </si>
  <si>
    <t>3011701</t>
  </si>
  <si>
    <t>Xã Mường Pồn</t>
  </si>
  <si>
    <t>3011703</t>
  </si>
  <si>
    <t>Xã Thanh Nưa</t>
  </si>
  <si>
    <t>3011705</t>
  </si>
  <si>
    <t>Xã Mường Phăng (hết hiệu lực)</t>
  </si>
  <si>
    <t>3011707</t>
  </si>
  <si>
    <t>Xã Thanh Xương</t>
  </si>
  <si>
    <t>3011709</t>
  </si>
  <si>
    <t>Xã Thanh Chăn</t>
  </si>
  <si>
    <t>3011711</t>
  </si>
  <si>
    <t>3011713</t>
  </si>
  <si>
    <t>Xã Thanh Yên</t>
  </si>
  <si>
    <t>3011715</t>
  </si>
  <si>
    <t>Xã Noong Luống</t>
  </si>
  <si>
    <t>3011717</t>
  </si>
  <si>
    <t>Xã Sam Mứn</t>
  </si>
  <si>
    <t>3011719</t>
  </si>
  <si>
    <t>Xã Núa Ngam</t>
  </si>
  <si>
    <t>3011721</t>
  </si>
  <si>
    <t>Xã Na ư</t>
  </si>
  <si>
    <t>3011723</t>
  </si>
  <si>
    <t>Xã Thanh Hưng</t>
  </si>
  <si>
    <t>3011725</t>
  </si>
  <si>
    <t>Xã Mường Lói</t>
  </si>
  <si>
    <t>3011727</t>
  </si>
  <si>
    <t>Xã Nà Tấu (hết hiệu lực)</t>
  </si>
  <si>
    <t>3011729</t>
  </si>
  <si>
    <t>Xã Thanh Luông</t>
  </si>
  <si>
    <t>3011731</t>
  </si>
  <si>
    <t>Xã Pa Thơm</t>
  </si>
  <si>
    <t>3011733</t>
  </si>
  <si>
    <t>Xã Noong Hẹt</t>
  </si>
  <si>
    <t>3011735</t>
  </si>
  <si>
    <t>Xã Mường Nhà</t>
  </si>
  <si>
    <t>3011737</t>
  </si>
  <si>
    <t>Xã Hua Thanh</t>
  </si>
  <si>
    <t>3011739</t>
  </si>
  <si>
    <t>Xã Pá Khoang (hết hiệu lực)</t>
  </si>
  <si>
    <t>3011741</t>
  </si>
  <si>
    <t>Xã Pom Lót</t>
  </si>
  <si>
    <t>3011743</t>
  </si>
  <si>
    <t>Xã Hẹ Muông</t>
  </si>
  <si>
    <t>3011745</t>
  </si>
  <si>
    <t>Xã Na Tông</t>
  </si>
  <si>
    <t>3011747</t>
  </si>
  <si>
    <t>Xã Phu Luông</t>
  </si>
  <si>
    <t>3011749</t>
  </si>
  <si>
    <t>Thị trấn Điện Biên Đông</t>
  </si>
  <si>
    <t>3011901</t>
  </si>
  <si>
    <t>Xã Na Son</t>
  </si>
  <si>
    <t>3011903</t>
  </si>
  <si>
    <t>Xã Phì Nhừ</t>
  </si>
  <si>
    <t>3011905</t>
  </si>
  <si>
    <t>Xã Chiềng Sơ</t>
  </si>
  <si>
    <t>3011907</t>
  </si>
  <si>
    <t>Xã Mường Luân</t>
  </si>
  <si>
    <t>3011909</t>
  </si>
  <si>
    <t>Xã Pú Nhi</t>
  </si>
  <si>
    <t>3011911</t>
  </si>
  <si>
    <t>Xã Luân Giói</t>
  </si>
  <si>
    <t>3011915</t>
  </si>
  <si>
    <t>Xã Phình Giàng</t>
  </si>
  <si>
    <t>3011917</t>
  </si>
  <si>
    <t>Xã Pú Hồng</t>
  </si>
  <si>
    <t>3011919</t>
  </si>
  <si>
    <t>Xã Tìa Dình</t>
  </si>
  <si>
    <t>3011921</t>
  </si>
  <si>
    <t>Xã Háng Lìa</t>
  </si>
  <si>
    <t>3011923</t>
  </si>
  <si>
    <t>Xã Xa Dung</t>
  </si>
  <si>
    <t>3011925</t>
  </si>
  <si>
    <t>Xã Keo Lôm</t>
  </si>
  <si>
    <t>3011927</t>
  </si>
  <si>
    <t>Xã Nong U</t>
  </si>
  <si>
    <t>3011929</t>
  </si>
  <si>
    <t>Thị Trấn Mường ảng</t>
  </si>
  <si>
    <t>3012101</t>
  </si>
  <si>
    <t>Xã ảng cang</t>
  </si>
  <si>
    <t>3012103</t>
  </si>
  <si>
    <t>Xã ảng nưa</t>
  </si>
  <si>
    <t>3012105</t>
  </si>
  <si>
    <t>Xã ảng tở</t>
  </si>
  <si>
    <t>3012107</t>
  </si>
  <si>
    <t>Xã Ngối Cáy</t>
  </si>
  <si>
    <t>3012109</t>
  </si>
  <si>
    <t>Xã Mường Đăng</t>
  </si>
  <si>
    <t>3012111</t>
  </si>
  <si>
    <t>Xã Búng Lao</t>
  </si>
  <si>
    <t>3012113</t>
  </si>
  <si>
    <t>Xã Xuân Lao</t>
  </si>
  <si>
    <t>3012115</t>
  </si>
  <si>
    <t>Xã Nậm Lịch</t>
  </si>
  <si>
    <t>3012117</t>
  </si>
  <si>
    <t>Xã Mường Lạn</t>
  </si>
  <si>
    <t>3012119</t>
  </si>
  <si>
    <t>Xã Nậm Tin</t>
  </si>
  <si>
    <t>3012301</t>
  </si>
  <si>
    <t>Xã Pa Tần</t>
  </si>
  <si>
    <t>3012303</t>
  </si>
  <si>
    <t>Xã Chà Cang</t>
  </si>
  <si>
    <t>3012305</t>
  </si>
  <si>
    <t>Xã Na Cô Sa</t>
  </si>
  <si>
    <t>3012307</t>
  </si>
  <si>
    <t>Xã Nà Khoa</t>
  </si>
  <si>
    <t>3012309</t>
  </si>
  <si>
    <t>Xã Nà Hỳ</t>
  </si>
  <si>
    <t>3012311</t>
  </si>
  <si>
    <t>Xã Nà Bủng</t>
  </si>
  <si>
    <t>3012313</t>
  </si>
  <si>
    <t>Xã Nậm Nhừ</t>
  </si>
  <si>
    <t>3012315</t>
  </si>
  <si>
    <t>Xã Nậm Chua</t>
  </si>
  <si>
    <t>3012317</t>
  </si>
  <si>
    <t>Xã Nậm Khăn</t>
  </si>
  <si>
    <t>3012319</t>
  </si>
  <si>
    <t>Xã Chà Tở</t>
  </si>
  <si>
    <t>3012321</t>
  </si>
  <si>
    <t>Xã Vàng Đán</t>
  </si>
  <si>
    <t>3012323</t>
  </si>
  <si>
    <t>Xã Chà Nưa</t>
  </si>
  <si>
    <t>3012325</t>
  </si>
  <si>
    <t>Xã Phìn Hồ</t>
  </si>
  <si>
    <t>3012327</t>
  </si>
  <si>
    <t>Xã Si pa Phìn</t>
  </si>
  <si>
    <t>3012329</t>
  </si>
  <si>
    <t>Xã Thu Lũm</t>
  </si>
  <si>
    <t>3020101</t>
  </si>
  <si>
    <t>Xã Pa ủ</t>
  </si>
  <si>
    <t>3020103</t>
  </si>
  <si>
    <t>Xã Mường Tè</t>
  </si>
  <si>
    <t>3020105</t>
  </si>
  <si>
    <t>Xã Pa Vệ Sủ</t>
  </si>
  <si>
    <t>3020107</t>
  </si>
  <si>
    <t>Xã Bum Tở</t>
  </si>
  <si>
    <t>3020109</t>
  </si>
  <si>
    <t>Xã Nậm Khao</t>
  </si>
  <si>
    <t>3020111</t>
  </si>
  <si>
    <t>Xã Tà Tổng</t>
  </si>
  <si>
    <t>3020113</t>
  </si>
  <si>
    <t>Xã Bum Nưa</t>
  </si>
  <si>
    <t>3020115</t>
  </si>
  <si>
    <t>Xã Can Hồ</t>
  </si>
  <si>
    <t>3020117</t>
  </si>
  <si>
    <t>Thị trấn Mường Tè</t>
  </si>
  <si>
    <t>3020119</t>
  </si>
  <si>
    <t>Xã Ka Lăng</t>
  </si>
  <si>
    <t>3020123</t>
  </si>
  <si>
    <t>Xã Mù Cả</t>
  </si>
  <si>
    <t>3020125</t>
  </si>
  <si>
    <t>Xã Vàng San</t>
  </si>
  <si>
    <t>3020133</t>
  </si>
  <si>
    <t>Xã Tá Bạ</t>
  </si>
  <si>
    <t>3020135</t>
  </si>
  <si>
    <t>Phường Tân Phong</t>
  </si>
  <si>
    <t>3020201</t>
  </si>
  <si>
    <t>Phường Quyết Thắng</t>
  </si>
  <si>
    <t>3020203</t>
  </si>
  <si>
    <t>Phường Đoàn Kết</t>
  </si>
  <si>
    <t>3020205</t>
  </si>
  <si>
    <t>Xã Nậm Loong (hết hiệu lực)</t>
  </si>
  <si>
    <t>3020207</t>
  </si>
  <si>
    <t>Xã San Thàng</t>
  </si>
  <si>
    <t>3020209</t>
  </si>
  <si>
    <t>Phường Đông Phong</t>
  </si>
  <si>
    <t>3020211</t>
  </si>
  <si>
    <t>Phường Quyết Tiến</t>
  </si>
  <si>
    <t>3020215</t>
  </si>
  <si>
    <t>Xã Sùng Phài</t>
  </si>
  <si>
    <t>3020217</t>
  </si>
  <si>
    <t>Thị Trấn Phong Thổ</t>
  </si>
  <si>
    <t>3020301</t>
  </si>
  <si>
    <t>Xã Sì Lờ Lầu</t>
  </si>
  <si>
    <t>3020303</t>
  </si>
  <si>
    <t>Xã Mồ Sì San</t>
  </si>
  <si>
    <t>3020305</t>
  </si>
  <si>
    <t>Xã Ma Li Chải (hết hiệu lực)</t>
  </si>
  <si>
    <t>3020307</t>
  </si>
  <si>
    <t>Xã Pa Vây Sử</t>
  </si>
  <si>
    <t>3020309</t>
  </si>
  <si>
    <t>Xã Vàng Ma Chải</t>
  </si>
  <si>
    <t>3020311</t>
  </si>
  <si>
    <t>Xã Mù Sang</t>
  </si>
  <si>
    <t>3020313</t>
  </si>
  <si>
    <t>Xã Dào San</t>
  </si>
  <si>
    <t>3020315</t>
  </si>
  <si>
    <t>Xã Ma Ly Pho</t>
  </si>
  <si>
    <t>3020317</t>
  </si>
  <si>
    <t>Xã Bản Lang</t>
  </si>
  <si>
    <t>3020319</t>
  </si>
  <si>
    <t>Xã Khổng Lào</t>
  </si>
  <si>
    <t>3020321</t>
  </si>
  <si>
    <t>Xã Nậm Xe</t>
  </si>
  <si>
    <t>3020323</t>
  </si>
  <si>
    <t>Xã Mường So</t>
  </si>
  <si>
    <t>3020325</t>
  </si>
  <si>
    <t>Xã Tung Qua Lìn</t>
  </si>
  <si>
    <t>3020327</t>
  </si>
  <si>
    <t>Xã Hoang Thèn</t>
  </si>
  <si>
    <t>3020329</t>
  </si>
  <si>
    <t>Xã Sin Suối Hồ</t>
  </si>
  <si>
    <t>3020331</t>
  </si>
  <si>
    <t>Xã Huổi Luông</t>
  </si>
  <si>
    <t>3020333</t>
  </si>
  <si>
    <t>Xã Lản Nhì Thảng</t>
  </si>
  <si>
    <t>3020335</t>
  </si>
  <si>
    <t>Xã Giang Ma</t>
  </si>
  <si>
    <t>3020501</t>
  </si>
  <si>
    <t>Xã Thèn Sin</t>
  </si>
  <si>
    <t>3020503</t>
  </si>
  <si>
    <t>Xã Sùng Phài (hết hiệu lực)</t>
  </si>
  <si>
    <t>3020505</t>
  </si>
  <si>
    <t>Xã Tả Lèng</t>
  </si>
  <si>
    <t>3020507</t>
  </si>
  <si>
    <t>3020509</t>
  </si>
  <si>
    <t>Xã Bình Lư</t>
  </si>
  <si>
    <t>3020511</t>
  </si>
  <si>
    <t>Xã Bản Giang</t>
  </si>
  <si>
    <t>3020513</t>
  </si>
  <si>
    <t>Xã Bản Hon</t>
  </si>
  <si>
    <t>3020515</t>
  </si>
  <si>
    <t>Xã Bản Bo</t>
  </si>
  <si>
    <t>3020517</t>
  </si>
  <si>
    <t>Xã Khun Há</t>
  </si>
  <si>
    <t>3020519</t>
  </si>
  <si>
    <t>Thị trấn Tam Đường</t>
  </si>
  <si>
    <t>3020521</t>
  </si>
  <si>
    <t>Xã Nùng Nàng</t>
  </si>
  <si>
    <t>3020523</t>
  </si>
  <si>
    <t>Xã Nà Tăm</t>
  </si>
  <si>
    <t>3020525</t>
  </si>
  <si>
    <t>Xã Sơn Bình</t>
  </si>
  <si>
    <t>3020527</t>
  </si>
  <si>
    <t>Thị trấn Sìn Hồ</t>
  </si>
  <si>
    <t>3020701</t>
  </si>
  <si>
    <t>Xã Chăn Nưa</t>
  </si>
  <si>
    <t>3020705</t>
  </si>
  <si>
    <t>3020709</t>
  </si>
  <si>
    <t>Xã Hồng Thu</t>
  </si>
  <si>
    <t>3020711</t>
  </si>
  <si>
    <t>Xã Ma Quai</t>
  </si>
  <si>
    <t>3020715</t>
  </si>
  <si>
    <t>Xã Sà Dề Phìn</t>
  </si>
  <si>
    <t>3020717</t>
  </si>
  <si>
    <t>Xã Nậm Tăm</t>
  </si>
  <si>
    <t>3020719</t>
  </si>
  <si>
    <t>Xã Pu Sam Cáp</t>
  </si>
  <si>
    <t>3020721</t>
  </si>
  <si>
    <t>Xã Nậm Cha</t>
  </si>
  <si>
    <t>3020723</t>
  </si>
  <si>
    <t>Xã Noong Hẻo</t>
  </si>
  <si>
    <t>3020725</t>
  </si>
  <si>
    <t>Xã Nậm Mạ</t>
  </si>
  <si>
    <t>3020727</t>
  </si>
  <si>
    <t>Xã Căn Co</t>
  </si>
  <si>
    <t>3020729</t>
  </si>
  <si>
    <t>Xã Nậm Hăn</t>
  </si>
  <si>
    <t>3020731</t>
  </si>
  <si>
    <t>3020733</t>
  </si>
  <si>
    <t>Xã Nậm Cuổi</t>
  </si>
  <si>
    <t>3020735</t>
  </si>
  <si>
    <t>3020739</t>
  </si>
  <si>
    <t>Xã Phăng Sô Lin</t>
  </si>
  <si>
    <t>3020741</t>
  </si>
  <si>
    <t>Xã Tả Ngảo</t>
  </si>
  <si>
    <t>3020743</t>
  </si>
  <si>
    <t>Xã Làng Mô</t>
  </si>
  <si>
    <t>3020745</t>
  </si>
  <si>
    <t>Xã Tủa Sín Chải</t>
  </si>
  <si>
    <t>3020747</t>
  </si>
  <si>
    <t>Xã Pa Khóa</t>
  </si>
  <si>
    <t>3020749</t>
  </si>
  <si>
    <t>Xã Lùng Thàng</t>
  </si>
  <si>
    <t>3020751</t>
  </si>
  <si>
    <t>Thị trấn Than Uyên</t>
  </si>
  <si>
    <t>3020901</t>
  </si>
  <si>
    <t>Xã Hua Nà</t>
  </si>
  <si>
    <t>3020903</t>
  </si>
  <si>
    <t>Xã Tà Mung</t>
  </si>
  <si>
    <t>3020905</t>
  </si>
  <si>
    <t>Xã Mường Than</t>
  </si>
  <si>
    <t>3020911</t>
  </si>
  <si>
    <t>Xã Phúc Than</t>
  </si>
  <si>
    <t>3020913</t>
  </si>
  <si>
    <t>Xã Pha Mu</t>
  </si>
  <si>
    <t>3020915</t>
  </si>
  <si>
    <t>Xã Mường Cang</t>
  </si>
  <si>
    <t>3020917</t>
  </si>
  <si>
    <t>Xã Mường Kim</t>
  </si>
  <si>
    <t>3020919</t>
  </si>
  <si>
    <t>Xã Ta Gia</t>
  </si>
  <si>
    <t>3020921</t>
  </si>
  <si>
    <t>Xã Khoen On</t>
  </si>
  <si>
    <t>3020923</t>
  </si>
  <si>
    <t>Xã Tà Hừa</t>
  </si>
  <si>
    <t>3020933</t>
  </si>
  <si>
    <t>Xã Mường Mít</t>
  </si>
  <si>
    <t>3020935</t>
  </si>
  <si>
    <t>Thị Trấn Tân Uyên</t>
  </si>
  <si>
    <t>3021101</t>
  </si>
  <si>
    <t>Xã Phúc Khoa</t>
  </si>
  <si>
    <t>3021103</t>
  </si>
  <si>
    <t>Xã Mường Khoa</t>
  </si>
  <si>
    <t>3021105</t>
  </si>
  <si>
    <t>Xã Trung Đồng</t>
  </si>
  <si>
    <t>3021107</t>
  </si>
  <si>
    <t>Xã Nậm Cần</t>
  </si>
  <si>
    <t>3021109</t>
  </si>
  <si>
    <t>Xã Nậm Sỏ</t>
  </si>
  <si>
    <t>3021111</t>
  </si>
  <si>
    <t>Xã Thân Thuộc</t>
  </si>
  <si>
    <t>3021113</t>
  </si>
  <si>
    <t>Xã Tà Mít</t>
  </si>
  <si>
    <t>3021115</t>
  </si>
  <si>
    <t>Xã Hố Mít</t>
  </si>
  <si>
    <t>3021117</t>
  </si>
  <si>
    <t>Xã Pắc Ta</t>
  </si>
  <si>
    <t>3021119</t>
  </si>
  <si>
    <t>Thị Trấn Nậm Nhùn</t>
  </si>
  <si>
    <t>3021301</t>
  </si>
  <si>
    <t>Xã Hua Bum</t>
  </si>
  <si>
    <t>3021303</t>
  </si>
  <si>
    <t>Xã Mường Mô</t>
  </si>
  <si>
    <t>3021305</t>
  </si>
  <si>
    <t>Xã Nậm Hàng</t>
  </si>
  <si>
    <t>3021307</t>
  </si>
  <si>
    <t>Xã Nậm Manh</t>
  </si>
  <si>
    <t>3021309</t>
  </si>
  <si>
    <t>3021311</t>
  </si>
  <si>
    <t>Xã Pú Đao</t>
  </si>
  <si>
    <t>3021313</t>
  </si>
  <si>
    <t>3021315</t>
  </si>
  <si>
    <t>Xã Nậm Pì</t>
  </si>
  <si>
    <t>3021317</t>
  </si>
  <si>
    <t>3021319</t>
  </si>
  <si>
    <t>Xã Nậm Chà</t>
  </si>
  <si>
    <t>3021321</t>
  </si>
  <si>
    <t>Phường Chiềng Lề</t>
  </si>
  <si>
    <t>3030101</t>
  </si>
  <si>
    <t>3030103</t>
  </si>
  <si>
    <t>Phường Quyết Tâm</t>
  </si>
  <si>
    <t>3030105</t>
  </si>
  <si>
    <t>Xã Chiềng Xôm</t>
  </si>
  <si>
    <t>3030107</t>
  </si>
  <si>
    <t>Phường Chiềng An</t>
  </si>
  <si>
    <t>3030109</t>
  </si>
  <si>
    <t>Xã Chiềng Cơi</t>
  </si>
  <si>
    <t>3030111</t>
  </si>
  <si>
    <t>Xã Hua La</t>
  </si>
  <si>
    <t>3030113</t>
  </si>
  <si>
    <t>Phường Chiềng Sinh</t>
  </si>
  <si>
    <t>3030115</t>
  </si>
  <si>
    <t>Xã Chiềng Cọ</t>
  </si>
  <si>
    <t>3030117</t>
  </si>
  <si>
    <t>Phường Tô Hiệu</t>
  </si>
  <si>
    <t>3030119</t>
  </si>
  <si>
    <t>Xã Chiềng Đen</t>
  </si>
  <si>
    <t>3030121</t>
  </si>
  <si>
    <t>Xã Chiềng Ngần</t>
  </si>
  <si>
    <t>3030123</t>
  </si>
  <si>
    <t>Xã Mường Giàng</t>
  </si>
  <si>
    <t>3030301</t>
  </si>
  <si>
    <t>Xã Chiềng Bằng</t>
  </si>
  <si>
    <t>3030303</t>
  </si>
  <si>
    <t>Xã Mường Sại</t>
  </si>
  <si>
    <t>3030305</t>
  </si>
  <si>
    <t>Xã Nậm ét</t>
  </si>
  <si>
    <t>3030307</t>
  </si>
  <si>
    <t>Xã Liệp Muội</t>
  </si>
  <si>
    <t>3030309</t>
  </si>
  <si>
    <t>Xã Chiềng Khoang</t>
  </si>
  <si>
    <t>3030311</t>
  </si>
  <si>
    <t>Xã Chiềng ơn</t>
  </si>
  <si>
    <t>3030313</t>
  </si>
  <si>
    <t>Xã Mường Chiên</t>
  </si>
  <si>
    <t>3030315</t>
  </si>
  <si>
    <t>Xã Chiềng Khay</t>
  </si>
  <si>
    <t>3030317</t>
  </si>
  <si>
    <t>Xã Mường Giôn</t>
  </si>
  <si>
    <t>3030319</t>
  </si>
  <si>
    <t>Xã Pha Khinh</t>
  </si>
  <si>
    <t>3030321</t>
  </si>
  <si>
    <t>Xã Cà Nàng</t>
  </si>
  <si>
    <t>3030323</t>
  </si>
  <si>
    <t>Xã Pắc Ma</t>
  </si>
  <si>
    <t>3030325</t>
  </si>
  <si>
    <t>Xã ít Ong</t>
  </si>
  <si>
    <t>3030501</t>
  </si>
  <si>
    <t>Xã Nậm Giôn</t>
  </si>
  <si>
    <t>3030503</t>
  </si>
  <si>
    <t>Xã Chiềng Lao</t>
  </si>
  <si>
    <t>3030505</t>
  </si>
  <si>
    <t>Xã Hua Trai</t>
  </si>
  <si>
    <t>3030507</t>
  </si>
  <si>
    <t>Xã Ngọc Chiến</t>
  </si>
  <si>
    <t>3030509</t>
  </si>
  <si>
    <t>Xã Nậm Păm</t>
  </si>
  <si>
    <t>3030511</t>
  </si>
  <si>
    <t>Xã Chiềng Muôn</t>
  </si>
  <si>
    <t>3030513</t>
  </si>
  <si>
    <t>Xã Chiềng Ân</t>
  </si>
  <si>
    <t>3030515</t>
  </si>
  <si>
    <t>Xã Pi Toong</t>
  </si>
  <si>
    <t>3030517</t>
  </si>
  <si>
    <t>Xã Tạ Bú</t>
  </si>
  <si>
    <t>3030519</t>
  </si>
  <si>
    <t>Xã Chiềng San</t>
  </si>
  <si>
    <t>3030521</t>
  </si>
  <si>
    <t>Xã Mường Bú</t>
  </si>
  <si>
    <t>3030523</t>
  </si>
  <si>
    <t>Xã Mường Chùm</t>
  </si>
  <si>
    <t>3030525</t>
  </si>
  <si>
    <t>Xã Mường Trai</t>
  </si>
  <si>
    <t>3030527</t>
  </si>
  <si>
    <t>Xã Chiềng Công</t>
  </si>
  <si>
    <t>3030529</t>
  </si>
  <si>
    <t>Xã Chiềng Hoa</t>
  </si>
  <si>
    <t>3030531</t>
  </si>
  <si>
    <t>Xã Phỏng Lái</t>
  </si>
  <si>
    <t>3030701</t>
  </si>
  <si>
    <t>Xã Chiềng Pha</t>
  </si>
  <si>
    <t>3030703</t>
  </si>
  <si>
    <t>Xã Chiềng La</t>
  </si>
  <si>
    <t>3030705</t>
  </si>
  <si>
    <t>Xã Liệp Tè</t>
  </si>
  <si>
    <t>3030707</t>
  </si>
  <si>
    <t>Xã é Tòng</t>
  </si>
  <si>
    <t>3030709</t>
  </si>
  <si>
    <t>Xã Phỏng Lập</t>
  </si>
  <si>
    <t>3030711</t>
  </si>
  <si>
    <t>Xã Chiềng Ly</t>
  </si>
  <si>
    <t>3030713</t>
  </si>
  <si>
    <t>Xã Nong Lay</t>
  </si>
  <si>
    <t>3030715</t>
  </si>
  <si>
    <t>Xã Mường Khiêng</t>
  </si>
  <si>
    <t>3030717</t>
  </si>
  <si>
    <t>Xã Chiềng Bôm</t>
  </si>
  <si>
    <t>3030719</t>
  </si>
  <si>
    <t>Xã Thôn Mòn</t>
  </si>
  <si>
    <t>3030721</t>
  </si>
  <si>
    <t>Xã Tông Cọ</t>
  </si>
  <si>
    <t>3030723</t>
  </si>
  <si>
    <t>Xã Bó Mười</t>
  </si>
  <si>
    <t>3030725</t>
  </si>
  <si>
    <t>Xã Co Mạ</t>
  </si>
  <si>
    <t>3030727</t>
  </si>
  <si>
    <t>Xã Chiềng Pấc</t>
  </si>
  <si>
    <t>3030729</t>
  </si>
  <si>
    <t>Xã Nậm Lầu</t>
  </si>
  <si>
    <t>3030731</t>
  </si>
  <si>
    <t>Xã Muổi Nọi</t>
  </si>
  <si>
    <t>3030733</t>
  </si>
  <si>
    <t>Xã Pá Lông</t>
  </si>
  <si>
    <t>3030735</t>
  </si>
  <si>
    <t>Xã Mường é</t>
  </si>
  <si>
    <t>3030737</t>
  </si>
  <si>
    <t>Xã Long Hẹ</t>
  </si>
  <si>
    <t>3030739</t>
  </si>
  <si>
    <t>Xã Bon Phặng</t>
  </si>
  <si>
    <t>3030741</t>
  </si>
  <si>
    <t>Thị trấn Thuận Châu</t>
  </si>
  <si>
    <t>3030743</t>
  </si>
  <si>
    <t>Xã Chiềng Ngàm</t>
  </si>
  <si>
    <t>3030745</t>
  </si>
  <si>
    <t>Xã Phổng Lăng</t>
  </si>
  <si>
    <t>3030747</t>
  </si>
  <si>
    <t>Xã Mường Bám</t>
  </si>
  <si>
    <t>3030749</t>
  </si>
  <si>
    <t>Xã Tông Lạnh</t>
  </si>
  <si>
    <t>3030751</t>
  </si>
  <si>
    <t>Xã Púng Tra</t>
  </si>
  <si>
    <t>3030753</t>
  </si>
  <si>
    <t>Xã Co Tòng</t>
  </si>
  <si>
    <t>3030755</t>
  </si>
  <si>
    <t>Xã Bản Lầm</t>
  </si>
  <si>
    <t>3030757</t>
  </si>
  <si>
    <t>Thị trấn Bắc Yên</t>
  </si>
  <si>
    <t>3030901</t>
  </si>
  <si>
    <t>Xã Phiêng Ban</t>
  </si>
  <si>
    <t>3030903</t>
  </si>
  <si>
    <t>Xã Hang Chú</t>
  </si>
  <si>
    <t>3030905</t>
  </si>
  <si>
    <t>Xã Tà Xùa</t>
  </si>
  <si>
    <t>3030907</t>
  </si>
  <si>
    <t>Xã Làng Chếu</t>
  </si>
  <si>
    <t>3030909</t>
  </si>
  <si>
    <t>3030911</t>
  </si>
  <si>
    <t>Xã Song Pe</t>
  </si>
  <si>
    <t>3030913</t>
  </si>
  <si>
    <t>Xã Hồng Ngài</t>
  </si>
  <si>
    <t>3030915</t>
  </si>
  <si>
    <t>Xã Phiêng Côn</t>
  </si>
  <si>
    <t>3030917</t>
  </si>
  <si>
    <t>Xã Chiềng Sại</t>
  </si>
  <si>
    <t>3030919</t>
  </si>
  <si>
    <t>Xã Pắc Ngà</t>
  </si>
  <si>
    <t>3030921</t>
  </si>
  <si>
    <t>Xã Xím Vàng</t>
  </si>
  <si>
    <t>3030923</t>
  </si>
  <si>
    <t>Xã Chim Vàn</t>
  </si>
  <si>
    <t>3030925</t>
  </si>
  <si>
    <t>Xã Tạ Khoa</t>
  </si>
  <si>
    <t>3030927</t>
  </si>
  <si>
    <t>Xã Hua Nhàn</t>
  </si>
  <si>
    <t>3030929</t>
  </si>
  <si>
    <t>Xã Háng Đồng</t>
  </si>
  <si>
    <t>3030931</t>
  </si>
  <si>
    <t>Thị trấn Phù Yên</t>
  </si>
  <si>
    <t>3031101</t>
  </si>
  <si>
    <t>Xã Mường Thải</t>
  </si>
  <si>
    <t>3031103</t>
  </si>
  <si>
    <t>Xã Mường Cơi</t>
  </si>
  <si>
    <t>3031105</t>
  </si>
  <si>
    <t>Xã Quang Huy</t>
  </si>
  <si>
    <t>3031107</t>
  </si>
  <si>
    <t>Xã Huy Thượng</t>
  </si>
  <si>
    <t>3031109</t>
  </si>
  <si>
    <t>Xã Tân Lang</t>
  </si>
  <si>
    <t>3031111</t>
  </si>
  <si>
    <t>Xâ Gia Phù</t>
  </si>
  <si>
    <t>3031113</t>
  </si>
  <si>
    <t>Xã Huy Hạ</t>
  </si>
  <si>
    <t>3031115</t>
  </si>
  <si>
    <t>Xã Huy Tân</t>
  </si>
  <si>
    <t>3031117</t>
  </si>
  <si>
    <t>Xã Mường Lang</t>
  </si>
  <si>
    <t>3031119</t>
  </si>
  <si>
    <t>Xã Suối Bau</t>
  </si>
  <si>
    <t>3031121</t>
  </si>
  <si>
    <t>Xã Mường Do</t>
  </si>
  <si>
    <t>3031123</t>
  </si>
  <si>
    <t>Xã Sập Xa</t>
  </si>
  <si>
    <t>3031125</t>
  </si>
  <si>
    <t>Xã Tường Thượng</t>
  </si>
  <si>
    <t>3031127</t>
  </si>
  <si>
    <t>Xã Tường Phong</t>
  </si>
  <si>
    <t>3031129</t>
  </si>
  <si>
    <t>Xã Tường Hạ</t>
  </si>
  <si>
    <t>3031131</t>
  </si>
  <si>
    <t>Xã Kim Bon</t>
  </si>
  <si>
    <t>3031133</t>
  </si>
  <si>
    <t>Xá Mường Bang</t>
  </si>
  <si>
    <t>3031135</t>
  </si>
  <si>
    <t>3031137</t>
  </si>
  <si>
    <t>3031139</t>
  </si>
  <si>
    <t>Xã Suối Tọ</t>
  </si>
  <si>
    <t>3031141</t>
  </si>
  <si>
    <t>Xã Huy Bắc</t>
  </si>
  <si>
    <t>3031143</t>
  </si>
  <si>
    <t>Xã Tường Phù</t>
  </si>
  <si>
    <t>3031145</t>
  </si>
  <si>
    <t>Xã Huy Tường</t>
  </si>
  <si>
    <t>3031147</t>
  </si>
  <si>
    <t>Xã Tường Tiến</t>
  </si>
  <si>
    <t>3031149</t>
  </si>
  <si>
    <t>Xã Đá Đỏ</t>
  </si>
  <si>
    <t>3031151</t>
  </si>
  <si>
    <t>Xã Bắc Phong</t>
  </si>
  <si>
    <t>3031153</t>
  </si>
  <si>
    <t>Xã Chiềng Sung</t>
  </si>
  <si>
    <t>3031301</t>
  </si>
  <si>
    <t>Xã Mường Bằng</t>
  </si>
  <si>
    <t>3031303</t>
  </si>
  <si>
    <t>Xã Mương Tranh</t>
  </si>
  <si>
    <t>3031305</t>
  </si>
  <si>
    <t>Xã Chiềng Mung</t>
  </si>
  <si>
    <t>3031307</t>
  </si>
  <si>
    <t>Xã Mường Bon</t>
  </si>
  <si>
    <t>3031309</t>
  </si>
  <si>
    <t>Xã Chiềng Chung</t>
  </si>
  <si>
    <t>3031311</t>
  </si>
  <si>
    <t>Xã Hát Lót</t>
  </si>
  <si>
    <t>3031313</t>
  </si>
  <si>
    <t>Xã Cò Nòi</t>
  </si>
  <si>
    <t>3031315</t>
  </si>
  <si>
    <t>Xã Chiềng Nơi</t>
  </si>
  <si>
    <t>3031317</t>
  </si>
  <si>
    <t>Xã Chiềng Dong</t>
  </si>
  <si>
    <t>3031319</t>
  </si>
  <si>
    <t>Xã Chiềng Kheo</t>
  </si>
  <si>
    <t>3031321</t>
  </si>
  <si>
    <t>Xã Phiêng Pằn</t>
  </si>
  <si>
    <t>3031323</t>
  </si>
  <si>
    <t>Xã Nà ơt</t>
  </si>
  <si>
    <t>3031325</t>
  </si>
  <si>
    <t>Xã Tà Hộc</t>
  </si>
  <si>
    <t>3031327</t>
  </si>
  <si>
    <t>Xã Chiềng Chăn</t>
  </si>
  <si>
    <t>3031329</t>
  </si>
  <si>
    <t>Xã Chiềng Ve</t>
  </si>
  <si>
    <t>3031331</t>
  </si>
  <si>
    <t>Thị trấn Hát Lót</t>
  </si>
  <si>
    <t>3031333</t>
  </si>
  <si>
    <t>Xã Chiềng Ban</t>
  </si>
  <si>
    <t>3031335</t>
  </si>
  <si>
    <t>Xã Chiềng Mai</t>
  </si>
  <si>
    <t>3031337</t>
  </si>
  <si>
    <t>Xã Phiêng Cằm</t>
  </si>
  <si>
    <t>3031339</t>
  </si>
  <si>
    <t>Xã Chiềng Lương</t>
  </si>
  <si>
    <t>3031341</t>
  </si>
  <si>
    <t>Xã Nà Bó</t>
  </si>
  <si>
    <t>3031343</t>
  </si>
  <si>
    <t>Thị trấn Sông Mã</t>
  </si>
  <si>
    <t>3031501</t>
  </si>
  <si>
    <t>Xã Pú Pẩu</t>
  </si>
  <si>
    <t>3031503</t>
  </si>
  <si>
    <t>Xã Chiềng Phung</t>
  </si>
  <si>
    <t>3031505</t>
  </si>
  <si>
    <t>Xã Mường Lầm</t>
  </si>
  <si>
    <t>3031507</t>
  </si>
  <si>
    <t>Xã Nậm Ty</t>
  </si>
  <si>
    <t>3031509</t>
  </si>
  <si>
    <t>3031511</t>
  </si>
  <si>
    <t>Xã Nà Nghịu</t>
  </si>
  <si>
    <t>3031513</t>
  </si>
  <si>
    <t>Xã Nậm Mằn</t>
  </si>
  <si>
    <t>3031515</t>
  </si>
  <si>
    <t>Xã Chiềng Cang</t>
  </si>
  <si>
    <t>3031517</t>
  </si>
  <si>
    <t>Xã Huổi Một</t>
  </si>
  <si>
    <t>3031519</t>
  </si>
  <si>
    <t>Xã Mường Sai</t>
  </si>
  <si>
    <t>3031521</t>
  </si>
  <si>
    <t>Xã Mường Cai</t>
  </si>
  <si>
    <t>3031523</t>
  </si>
  <si>
    <t>Xã Đứa Mòn</t>
  </si>
  <si>
    <t>3031525</t>
  </si>
  <si>
    <t>Xã Chiềng Khương</t>
  </si>
  <si>
    <t>3031527</t>
  </si>
  <si>
    <t>Xã Bó Sinh</t>
  </si>
  <si>
    <t>3031529</t>
  </si>
  <si>
    <t>Xã Chiềng En</t>
  </si>
  <si>
    <t>3031531</t>
  </si>
  <si>
    <t>Xã Yên Hưng</t>
  </si>
  <si>
    <t>3031533</t>
  </si>
  <si>
    <t>Xã Chiềng Khoong</t>
  </si>
  <si>
    <t>3031535</t>
  </si>
  <si>
    <t>Xã Mường Hung</t>
  </si>
  <si>
    <t>3031537</t>
  </si>
  <si>
    <t>Xã Chiềng Sàng</t>
  </si>
  <si>
    <t>3031701</t>
  </si>
  <si>
    <t>Xã Chiềng Pằn</t>
  </si>
  <si>
    <t>3031703</t>
  </si>
  <si>
    <t>Xã Viêng Lán</t>
  </si>
  <si>
    <t>3031705</t>
  </si>
  <si>
    <t>Xã Chiềng Hặc</t>
  </si>
  <si>
    <t>3031707</t>
  </si>
  <si>
    <t>Xã Mường Lựm</t>
  </si>
  <si>
    <t>3031709</t>
  </si>
  <si>
    <t>3031711</t>
  </si>
  <si>
    <t>Xã Chiềng Khoi</t>
  </si>
  <si>
    <t>3031713</t>
  </si>
  <si>
    <t>Xã Tú Nang</t>
  </si>
  <si>
    <t>3031715</t>
  </si>
  <si>
    <t>Xã Lóng Phiêng</t>
  </si>
  <si>
    <t>3031717</t>
  </si>
  <si>
    <t>Xã Phiêng Khoài</t>
  </si>
  <si>
    <t>3031719</t>
  </si>
  <si>
    <t>Xã Chiềng Tương</t>
  </si>
  <si>
    <t>3031721</t>
  </si>
  <si>
    <t>Xã Sập Vạt</t>
  </si>
  <si>
    <t>3031723</t>
  </si>
  <si>
    <t>Thị trấn Yên Châu</t>
  </si>
  <si>
    <t>3031725</t>
  </si>
  <si>
    <t>Xã Chiềng On</t>
  </si>
  <si>
    <t>3031727</t>
  </si>
  <si>
    <t>3031729</t>
  </si>
  <si>
    <t>Thị trấn Mộc Châu</t>
  </si>
  <si>
    <t>3031901</t>
  </si>
  <si>
    <t>Xã Chiềng Sơn</t>
  </si>
  <si>
    <t>3031903</t>
  </si>
  <si>
    <t>3031905</t>
  </si>
  <si>
    <t>Xã Qui Hướng</t>
  </si>
  <si>
    <t>3031907</t>
  </si>
  <si>
    <t>Xã Tà Lại</t>
  </si>
  <si>
    <t>3031911</t>
  </si>
  <si>
    <t>Xã Chiềng Hắc</t>
  </si>
  <si>
    <t>3031915</t>
  </si>
  <si>
    <t>Xã Hua Păng</t>
  </si>
  <si>
    <t>3031917</t>
  </si>
  <si>
    <t>Xã Chiềng Khứa</t>
  </si>
  <si>
    <t>3031921</t>
  </si>
  <si>
    <t>Xã Mường Sang</t>
  </si>
  <si>
    <t>3031923</t>
  </si>
  <si>
    <t>Xã Lóng Sập</t>
  </si>
  <si>
    <t>3031929</t>
  </si>
  <si>
    <t>Xã Nà Mường</t>
  </si>
  <si>
    <t>3031937</t>
  </si>
  <si>
    <t>3031939</t>
  </si>
  <si>
    <t>Thị trấn NT Mộc Châu</t>
  </si>
  <si>
    <t>3031941</t>
  </si>
  <si>
    <t>3031943</t>
  </si>
  <si>
    <t>Xã Đông Sang</t>
  </si>
  <si>
    <t>3031949</t>
  </si>
  <si>
    <t>Xã Sam Kha</t>
  </si>
  <si>
    <t>3032101</t>
  </si>
  <si>
    <t>Xã Púng Bánh</t>
  </si>
  <si>
    <t>3032103</t>
  </si>
  <si>
    <t>Xã Dồm Cang</t>
  </si>
  <si>
    <t>3032105</t>
  </si>
  <si>
    <t>Xã Nậm Lạnh</t>
  </si>
  <si>
    <t>3032107</t>
  </si>
  <si>
    <t>Xã Mường Lèo</t>
  </si>
  <si>
    <t>3032109</t>
  </si>
  <si>
    <t>3032111</t>
  </si>
  <si>
    <t>Xã Sốp Cộp</t>
  </si>
  <si>
    <t>3032113</t>
  </si>
  <si>
    <t>Xã Mường Và</t>
  </si>
  <si>
    <t>3032115</t>
  </si>
  <si>
    <t>Xã Suối Bàng</t>
  </si>
  <si>
    <t>3032301</t>
  </si>
  <si>
    <t>3032303</t>
  </si>
  <si>
    <t>3032305</t>
  </si>
  <si>
    <t>Xã Chiềng Khoa</t>
  </si>
  <si>
    <t>3032307</t>
  </si>
  <si>
    <t>3032309</t>
  </si>
  <si>
    <t>Xã Vân Hồ</t>
  </si>
  <si>
    <t>3032311</t>
  </si>
  <si>
    <t>Xã Chiềng Yên</t>
  </si>
  <si>
    <t>3032313</t>
  </si>
  <si>
    <t>Xã Xuân Nha</t>
  </si>
  <si>
    <t>3032315</t>
  </si>
  <si>
    <t>Xã Song Khủa</t>
  </si>
  <si>
    <t>3032317</t>
  </si>
  <si>
    <t>Xã Tô Múa</t>
  </si>
  <si>
    <t>3032319</t>
  </si>
  <si>
    <t>Xã Mường Chen</t>
  </si>
  <si>
    <t>3032321</t>
  </si>
  <si>
    <t>Xã Lóng Luông</t>
  </si>
  <si>
    <t>3032323</t>
  </si>
  <si>
    <t>Xã Chiềng Xuân</t>
  </si>
  <si>
    <t>3032325</t>
  </si>
  <si>
    <t>Xã Tân Xuân</t>
  </si>
  <si>
    <t>3032327</t>
  </si>
  <si>
    <t>Phường Tân Hòa</t>
  </si>
  <si>
    <t>3050101</t>
  </si>
  <si>
    <t>Phường Thịnh Lang</t>
  </si>
  <si>
    <t>3050103</t>
  </si>
  <si>
    <t>Phường Hữu Nghị</t>
  </si>
  <si>
    <t>3050105</t>
  </si>
  <si>
    <t>3050107</t>
  </si>
  <si>
    <t>Phường Phương Lâm</t>
  </si>
  <si>
    <t>3050109</t>
  </si>
  <si>
    <t>Phường Chăm Mát (hết hiệu lực)</t>
  </si>
  <si>
    <t>3050111</t>
  </si>
  <si>
    <t>Xã Yên Mông</t>
  </si>
  <si>
    <t>3050113</t>
  </si>
  <si>
    <t>3050115</t>
  </si>
  <si>
    <t>3050117</t>
  </si>
  <si>
    <t>Xã Thái Thịnh (hết hiệu lực)</t>
  </si>
  <si>
    <t>3050119</t>
  </si>
  <si>
    <t>Phường Thái Bình</t>
  </si>
  <si>
    <t>3050121</t>
  </si>
  <si>
    <t>3050123</t>
  </si>
  <si>
    <t>Xã Sủ Ngòi (hết hiệu lực)</t>
  </si>
  <si>
    <t>3050125</t>
  </si>
  <si>
    <t>3050127</t>
  </si>
  <si>
    <t>Phường Trung Minh</t>
  </si>
  <si>
    <t>3050129</t>
  </si>
  <si>
    <t>Phường Dân Chủ</t>
  </si>
  <si>
    <t>3050131</t>
  </si>
  <si>
    <t>Phường Thống Nhất</t>
  </si>
  <si>
    <t>3050133</t>
  </si>
  <si>
    <t>Phường Kỳ Sơn</t>
  </si>
  <si>
    <t>3050135</t>
  </si>
  <si>
    <t>Xã Độc lập</t>
  </si>
  <si>
    <t>3050137</t>
  </si>
  <si>
    <t>Xã Mông Hóa</t>
  </si>
  <si>
    <t>3050139</t>
  </si>
  <si>
    <t>3050141</t>
  </si>
  <si>
    <t>Xã Thịnh Minh</t>
  </si>
  <si>
    <t>3050143</t>
  </si>
  <si>
    <t>3050145</t>
  </si>
  <si>
    <t>Phường Quỳnh Lâm</t>
  </si>
  <si>
    <t>3050147</t>
  </si>
  <si>
    <t>Thị trấn Đà Bắc</t>
  </si>
  <si>
    <t>3050301</t>
  </si>
  <si>
    <t>Xã Đồng Nghê (hết hiệu lực)</t>
  </si>
  <si>
    <t>3050303</t>
  </si>
  <si>
    <t>Xã Suối Nánh (hết hiệu lực)</t>
  </si>
  <si>
    <t>3050305</t>
  </si>
  <si>
    <t>Xã Mường Tuổng (hết hiệu lực)</t>
  </si>
  <si>
    <t>3050307</t>
  </si>
  <si>
    <t>Xã Mường Chiềng</t>
  </si>
  <si>
    <t>3050309</t>
  </si>
  <si>
    <t>Xã Tân Pheo</t>
  </si>
  <si>
    <t>3050311</t>
  </si>
  <si>
    <t>3050313</t>
  </si>
  <si>
    <t>Xã Đồng Ruộng</t>
  </si>
  <si>
    <t>3050315</t>
  </si>
  <si>
    <t>Xã Tu Lý (hết hiệu lực)</t>
  </si>
  <si>
    <t>3050317</t>
  </si>
  <si>
    <t>3050319</t>
  </si>
  <si>
    <t>3050321</t>
  </si>
  <si>
    <t>Xã Toàn Sơn</t>
  </si>
  <si>
    <t>3050323</t>
  </si>
  <si>
    <t>3050327</t>
  </si>
  <si>
    <t>Xã Vầy Nưa</t>
  </si>
  <si>
    <t>3050329</t>
  </si>
  <si>
    <t>3050331</t>
  </si>
  <si>
    <t>Xã Giáp Đắt</t>
  </si>
  <si>
    <t>3050333</t>
  </si>
  <si>
    <t>Xã Đồng Chum</t>
  </si>
  <si>
    <t>3050335</t>
  </si>
  <si>
    <t>Xã Hào Lý (hết hiệu lực)</t>
  </si>
  <si>
    <t>3050337</t>
  </si>
  <si>
    <t>3050339</t>
  </si>
  <si>
    <t>3050341</t>
  </si>
  <si>
    <t>Xã Tú Lý</t>
  </si>
  <si>
    <t>3050343</t>
  </si>
  <si>
    <t>Xã Nánh Nghê</t>
  </si>
  <si>
    <t>3050345</t>
  </si>
  <si>
    <t>Xã Tân Mai (hết hiệu lực)</t>
  </si>
  <si>
    <t>3050501</t>
  </si>
  <si>
    <t>Xã Pà Cò</t>
  </si>
  <si>
    <t>3050503</t>
  </si>
  <si>
    <t>Xã Ba Khan (hết hiệu lực)</t>
  </si>
  <si>
    <t>3050505</t>
  </si>
  <si>
    <t>Xã Tân Sơn (hết hiệu lực)</t>
  </si>
  <si>
    <t>3050507</t>
  </si>
  <si>
    <t>Xã Đồng Bảng (hết hiệu lực)</t>
  </si>
  <si>
    <t>3050509</t>
  </si>
  <si>
    <t>Xã Bao La</t>
  </si>
  <si>
    <t>3050511</t>
  </si>
  <si>
    <t>Xã Piềng Vế (hết hiệu lực)</t>
  </si>
  <si>
    <t>3050513</t>
  </si>
  <si>
    <t>Xã Tòng Đậu</t>
  </si>
  <si>
    <t>3050515</t>
  </si>
  <si>
    <t>Xã Nà Phòn</t>
  </si>
  <si>
    <t>3050517</t>
  </si>
  <si>
    <t>Xã Săm Khòe</t>
  </si>
  <si>
    <t>3050519</t>
  </si>
  <si>
    <t>Xã Mai Hạ</t>
  </si>
  <si>
    <t>3050521</t>
  </si>
  <si>
    <t>Xã Noong Luông (hết hiệu lực)</t>
  </si>
  <si>
    <t>3050523</t>
  </si>
  <si>
    <t>Xã Mai Hịch</t>
  </si>
  <si>
    <t>3050525</t>
  </si>
  <si>
    <t>Xã Vạn Mai</t>
  </si>
  <si>
    <t>3050527</t>
  </si>
  <si>
    <t>Xã Phúc Sạn (hết hiệu lực)</t>
  </si>
  <si>
    <t>3050529</t>
  </si>
  <si>
    <t>Xã Thung Khe (hết hiệu lực)</t>
  </si>
  <si>
    <t>3050531</t>
  </si>
  <si>
    <t>Thị trấn Mai Châu</t>
  </si>
  <si>
    <t>3050533</t>
  </si>
  <si>
    <t>Xã Hang Kia</t>
  </si>
  <si>
    <t>3050535</t>
  </si>
  <si>
    <t>Xã Cun Pheo</t>
  </si>
  <si>
    <t>3050537</t>
  </si>
  <si>
    <t>Xã Nà Mèo (hết hiệu lực)</t>
  </si>
  <si>
    <t>3050539</t>
  </si>
  <si>
    <t>Xã Chiềng Châu</t>
  </si>
  <si>
    <t>3050541</t>
  </si>
  <si>
    <t>Xã Pù Pin (hết hiệu lực)</t>
  </si>
  <si>
    <t>3050543</t>
  </si>
  <si>
    <t>3050545</t>
  </si>
  <si>
    <t>3050547</t>
  </si>
  <si>
    <t>3050549</t>
  </si>
  <si>
    <t>Xã Thành Sơn</t>
  </si>
  <si>
    <t>3050551</t>
  </si>
  <si>
    <t>3050553</t>
  </si>
  <si>
    <t>Xã Phú Minh (hết hiệu lực)</t>
  </si>
  <si>
    <t>3050701</t>
  </si>
  <si>
    <t>3050703</t>
  </si>
  <si>
    <t>Xã Phúc Tiến (hết hiệu lực)</t>
  </si>
  <si>
    <t>3050705</t>
  </si>
  <si>
    <t>Xã Mông Hóa (hết hiệu lực)</t>
  </si>
  <si>
    <t>3050707</t>
  </si>
  <si>
    <t>Xã Dân Hạ (hết hiệu lực)</t>
  </si>
  <si>
    <t>3050709</t>
  </si>
  <si>
    <t>Thị trấn Kỳ Sơn (hết hiệu lực)</t>
  </si>
  <si>
    <t>3050713</t>
  </si>
  <si>
    <t>3050715</t>
  </si>
  <si>
    <t>Xã Dân Hòa (hết hiệu lực)</t>
  </si>
  <si>
    <t>3050717</t>
  </si>
  <si>
    <t>Xã Độc Lập (hết hiệu lực)</t>
  </si>
  <si>
    <t>3050719</t>
  </si>
  <si>
    <t>3050721</t>
  </si>
  <si>
    <t>Thị trấn Lương Sơn</t>
  </si>
  <si>
    <t>3050901</t>
  </si>
  <si>
    <t>3050909</t>
  </si>
  <si>
    <t>Xã Trường Sơn (hết hiệu lực)</t>
  </si>
  <si>
    <t>3050911</t>
  </si>
  <si>
    <t>Xã Tân Vinh</t>
  </si>
  <si>
    <t>3050913</t>
  </si>
  <si>
    <t>Xã Cao Răm (hết hiệu lực)</t>
  </si>
  <si>
    <t>3050915</t>
  </si>
  <si>
    <t>Xã Cư Yên</t>
  </si>
  <si>
    <t>3050917</t>
  </si>
  <si>
    <t>Xã Hợp Hòa (hết hiệu lực)</t>
  </si>
  <si>
    <t>3050919</t>
  </si>
  <si>
    <t>3050921</t>
  </si>
  <si>
    <t>Xã Trung Sơn (hết hiệu lực)</t>
  </si>
  <si>
    <t>3050923</t>
  </si>
  <si>
    <t>Xã Tiến Sơn (hết hiệu lực)</t>
  </si>
  <si>
    <t>3050927</t>
  </si>
  <si>
    <t>3050931</t>
  </si>
  <si>
    <t>Xã Nhuận Trạch</t>
  </si>
  <si>
    <t>3050933</t>
  </si>
  <si>
    <t>Xã Thành Lập (hết hiệu lực)</t>
  </si>
  <si>
    <t>3050935</t>
  </si>
  <si>
    <t>Xã Hợp Châu (hết hiệu lực)</t>
  </si>
  <si>
    <t>3050937</t>
  </si>
  <si>
    <t>Xã Long Sơn (hết hiệu lực)</t>
  </si>
  <si>
    <t>3050939</t>
  </si>
  <si>
    <t>3050941</t>
  </si>
  <si>
    <t>Xã Hợp Thanh (hết hiệu lực)</t>
  </si>
  <si>
    <t>3050943</t>
  </si>
  <si>
    <t>Xã Cao Dương</t>
  </si>
  <si>
    <t>3050945</t>
  </si>
  <si>
    <t>3050947</t>
  </si>
  <si>
    <t>Xã Cao Thắng (hết hiệu lực)</t>
  </si>
  <si>
    <t>3050949</t>
  </si>
  <si>
    <t>3050951</t>
  </si>
  <si>
    <t>3050953</t>
  </si>
  <si>
    <t>3050955</t>
  </si>
  <si>
    <t>3050957</t>
  </si>
  <si>
    <t>Thị trấn Cao Phong</t>
  </si>
  <si>
    <t>3051001</t>
  </si>
  <si>
    <t>Xã Thung Nai</t>
  </si>
  <si>
    <t>3051003</t>
  </si>
  <si>
    <t>Xã Thu Phong</t>
  </si>
  <si>
    <t>3051005</t>
  </si>
  <si>
    <t>3051007</t>
  </si>
  <si>
    <t>Xã Tây Phong</t>
  </si>
  <si>
    <t>3051009</t>
  </si>
  <si>
    <t>Xã Tân Phong (hết hiệu lực)</t>
  </si>
  <si>
    <t>3051011</t>
  </si>
  <si>
    <t>Xã Dũng Phong</t>
  </si>
  <si>
    <t>3051013</t>
  </si>
  <si>
    <t>Xã Yên Lập (hết hiệu lực)</t>
  </si>
  <si>
    <t>3051015</t>
  </si>
  <si>
    <t>Xã Yên Thượng (hết hiệu lực)</t>
  </si>
  <si>
    <t>3051017</t>
  </si>
  <si>
    <t>3051019</t>
  </si>
  <si>
    <t>3051021</t>
  </si>
  <si>
    <t>3051023</t>
  </si>
  <si>
    <t>3051025</t>
  </si>
  <si>
    <t>Xã Hợp Phong</t>
  </si>
  <si>
    <t>3051027</t>
  </si>
  <si>
    <t>Xã Thạch Yên</t>
  </si>
  <si>
    <t>3051029</t>
  </si>
  <si>
    <t>Xã Sơn Thủy (hết hiệu lực)</t>
  </si>
  <si>
    <t>3051101</t>
  </si>
  <si>
    <t>Xã Đông Bắc</t>
  </si>
  <si>
    <t>3051103</t>
  </si>
  <si>
    <t>Xã Thượng Bì (hết hiệu lực)</t>
  </si>
  <si>
    <t>3051105</t>
  </si>
  <si>
    <t>Xã Lập Chiệng (hết hiệu lực)</t>
  </si>
  <si>
    <t>3051107</t>
  </si>
  <si>
    <t>Xã Vĩnh Đồng</t>
  </si>
  <si>
    <t>3051111</t>
  </si>
  <si>
    <t>Xã Trung Bì (hết hiệu lực)</t>
  </si>
  <si>
    <t>3051113</t>
  </si>
  <si>
    <t>Xã Hợp Đồng (hết hiệu lực)</t>
  </si>
  <si>
    <t>3051115</t>
  </si>
  <si>
    <t>Xã Kim Tiến (hết hiệu lực)</t>
  </si>
  <si>
    <t>3051121</t>
  </si>
  <si>
    <t>Xã Kim Bình (hết hiệu lực)</t>
  </si>
  <si>
    <t>3051123</t>
  </si>
  <si>
    <t>Xã Hợp Kim (hết hiệu lực)</t>
  </si>
  <si>
    <t>3051125</t>
  </si>
  <si>
    <t>Xã Kim Bôi</t>
  </si>
  <si>
    <t>3051127</t>
  </si>
  <si>
    <t>Xã Nam Thượng</t>
  </si>
  <si>
    <t>3051129</t>
  </si>
  <si>
    <t>Xã Cuối Hạ</t>
  </si>
  <si>
    <t>3051133</t>
  </si>
  <si>
    <t>Xã Sào Báy</t>
  </si>
  <si>
    <t>3051135</t>
  </si>
  <si>
    <t>Xã Nuông Dăm</t>
  </si>
  <si>
    <t>3051137</t>
  </si>
  <si>
    <t>Thị trấn Bo</t>
  </si>
  <si>
    <t>3051139</t>
  </si>
  <si>
    <t>Xã Đú Sáng</t>
  </si>
  <si>
    <t>3051141</t>
  </si>
  <si>
    <t>3051143</t>
  </si>
  <si>
    <t>3051145</t>
  </si>
  <si>
    <t>3051149</t>
  </si>
  <si>
    <t>Xã Vĩnh Tiến</t>
  </si>
  <si>
    <t>3051151</t>
  </si>
  <si>
    <t>Xã Hạ Bì (hết hiệu lực)</t>
  </si>
  <si>
    <t>3051153</t>
  </si>
  <si>
    <t>Xã Mỵ Hòa</t>
  </si>
  <si>
    <t>3051157</t>
  </si>
  <si>
    <t>Xã Hùng Tiến (hết hiệu lực)</t>
  </si>
  <si>
    <t>3051163</t>
  </si>
  <si>
    <t>Xã Nật Sơn (hết hiệu lực)</t>
  </si>
  <si>
    <t>3051165</t>
  </si>
  <si>
    <t>Xã Kim Truy (hết hiệu lực)</t>
  </si>
  <si>
    <t>3051167</t>
  </si>
  <si>
    <t>3051169</t>
  </si>
  <si>
    <t>Xã Thượng Tiến (hết hiệu lực)</t>
  </si>
  <si>
    <t>3051171</t>
  </si>
  <si>
    <t>3051175</t>
  </si>
  <si>
    <t>Xã Kim Lập</t>
  </si>
  <si>
    <t>3051177</t>
  </si>
  <si>
    <t>3051179</t>
  </si>
  <si>
    <t>3051181</t>
  </si>
  <si>
    <t>Thị trấn Mường Khến (hết hiệu lực)</t>
  </si>
  <si>
    <t>3051301</t>
  </si>
  <si>
    <t>Xã Phú Vinh</t>
  </si>
  <si>
    <t>3051303</t>
  </si>
  <si>
    <t>3051305</t>
  </si>
  <si>
    <t>Xã Quy Hậu (hết hiệu lực)</t>
  </si>
  <si>
    <t>3051307</t>
  </si>
  <si>
    <t>Xã Phong Phú</t>
  </si>
  <si>
    <t>3051309</t>
  </si>
  <si>
    <t>Xã Mãn Đức (hết hiệu lực)</t>
  </si>
  <si>
    <t>3051311</t>
  </si>
  <si>
    <t>Xã Địch Giáo (hết hiệu lực)</t>
  </si>
  <si>
    <t>3051313</t>
  </si>
  <si>
    <t>3051315</t>
  </si>
  <si>
    <t>Xã Thanh Hối</t>
  </si>
  <si>
    <t>3051317</t>
  </si>
  <si>
    <t>Xã Đông Lai</t>
  </si>
  <si>
    <t>3051319</t>
  </si>
  <si>
    <t>3051321</t>
  </si>
  <si>
    <t>Xã Quy Mỹ (hết hiệu lực)</t>
  </si>
  <si>
    <t>3051323</t>
  </si>
  <si>
    <t>Xã Do Nhân (hết hiệu lực)</t>
  </si>
  <si>
    <t>3051325</t>
  </si>
  <si>
    <t>Xã Lỗ Sơn</t>
  </si>
  <si>
    <t>3051327</t>
  </si>
  <si>
    <t>Xã Ngổ Luông</t>
  </si>
  <si>
    <t>3051329</t>
  </si>
  <si>
    <t>Xã Gia Mô</t>
  </si>
  <si>
    <t>3051331</t>
  </si>
  <si>
    <t>Xã Trung Hòa (hết hiệu lực)</t>
  </si>
  <si>
    <t>3051333</t>
  </si>
  <si>
    <t>3051335</t>
  </si>
  <si>
    <t>Xã Ngòi Hoa (hết hiệu lực)</t>
  </si>
  <si>
    <t>3051337</t>
  </si>
  <si>
    <t>Xã Mỹ Hòa</t>
  </si>
  <si>
    <t>3051339</t>
  </si>
  <si>
    <t>Xã Quyết Chiến</t>
  </si>
  <si>
    <t>3051341</t>
  </si>
  <si>
    <t>Xã Tử Nê</t>
  </si>
  <si>
    <t>3051343</t>
  </si>
  <si>
    <t>Xã Lũng Vân (hết hiệu lực)</t>
  </si>
  <si>
    <t>3051345</t>
  </si>
  <si>
    <t>Xã Nam Sơn (hết hiệu lực)</t>
  </si>
  <si>
    <t>3051347</t>
  </si>
  <si>
    <t>3051349</t>
  </si>
  <si>
    <t>3051351</t>
  </si>
  <si>
    <t>Thị trấn Mãn Đức</t>
  </si>
  <si>
    <t>3051353</t>
  </si>
  <si>
    <t>Xã Suối Hoa</t>
  </si>
  <si>
    <t>3051355</t>
  </si>
  <si>
    <t>Thị trấn Vụ Bản</t>
  </si>
  <si>
    <t>3051501</t>
  </si>
  <si>
    <t>Xã Miền Đồi</t>
  </si>
  <si>
    <t>3051503</t>
  </si>
  <si>
    <t>Xã Tuân Đạo</t>
  </si>
  <si>
    <t>3051505</t>
  </si>
  <si>
    <t>Xã Văn Sơn</t>
  </si>
  <si>
    <t>3051507</t>
  </si>
  <si>
    <t>3051509</t>
  </si>
  <si>
    <t>3051511</t>
  </si>
  <si>
    <t>Xã Phú Lương (hết hiệu lực)</t>
  </si>
  <si>
    <t>3051513</t>
  </si>
  <si>
    <t>Xã Phúc Tuy (hết hiệu lực)</t>
  </si>
  <si>
    <t>3051515</t>
  </si>
  <si>
    <t>Xã Xuất Hóa</t>
  </si>
  <si>
    <t>3051517</t>
  </si>
  <si>
    <t>Xã Bình Hẻm</t>
  </si>
  <si>
    <t>3051519</t>
  </si>
  <si>
    <t>Xã Bình Cảng (hết hiệu lực)</t>
  </si>
  <si>
    <t>3051521</t>
  </si>
  <si>
    <t>Xã Định Cư</t>
  </si>
  <si>
    <t>3051523</t>
  </si>
  <si>
    <t>Xã Chí Đạo</t>
  </si>
  <si>
    <t>3051525</t>
  </si>
  <si>
    <t>Xã Liên Vũ (hết hiệu lực)</t>
  </si>
  <si>
    <t>3051527</t>
  </si>
  <si>
    <t>Xã Hương Nhượng</t>
  </si>
  <si>
    <t>3051529</t>
  </si>
  <si>
    <t>Xã Vũ Lâm (hết hiệu lực)</t>
  </si>
  <si>
    <t>3051531</t>
  </si>
  <si>
    <t>3051533</t>
  </si>
  <si>
    <t>Xã Yên Nghiệp</t>
  </si>
  <si>
    <t>3051535</t>
  </si>
  <si>
    <t>Xã ân Nghĩa</t>
  </si>
  <si>
    <t>3051537</t>
  </si>
  <si>
    <t>Xã Mỹ Thành</t>
  </si>
  <si>
    <t>3051539</t>
  </si>
  <si>
    <t>Xã Chí Thiện (hết hiệu lực)</t>
  </si>
  <si>
    <t>3051541</t>
  </si>
  <si>
    <t>3051543</t>
  </si>
  <si>
    <t>3051545</t>
  </si>
  <si>
    <t>Xã Văn Nghĩa</t>
  </si>
  <si>
    <t>3051547</t>
  </si>
  <si>
    <t>Xã Thượng Cốc</t>
  </si>
  <si>
    <t>3051549</t>
  </si>
  <si>
    <t>3051551</t>
  </si>
  <si>
    <t>Xã Bình Chân (hết hiệu lực)</t>
  </si>
  <si>
    <t>3051553</t>
  </si>
  <si>
    <t>3051555</t>
  </si>
  <si>
    <t>Xã Ngọc Lâu</t>
  </si>
  <si>
    <t>3051557</t>
  </si>
  <si>
    <t>3051559</t>
  </si>
  <si>
    <t>Xã Vũ Bình</t>
  </si>
  <si>
    <t>3051561</t>
  </si>
  <si>
    <t>Xã Phú Lão (hết hiệu lực)</t>
  </si>
  <si>
    <t>3051701</t>
  </si>
  <si>
    <t>Xã Phú Thành</t>
  </si>
  <si>
    <t>3051703</t>
  </si>
  <si>
    <t>Xã Hưng Thi</t>
  </si>
  <si>
    <t>3051705</t>
  </si>
  <si>
    <t>Xã Lạc Long (hết hiệu lực)</t>
  </si>
  <si>
    <t>3051707</t>
  </si>
  <si>
    <t>3051709</t>
  </si>
  <si>
    <t>Xã Đồng Môn (hết hiệu lực)</t>
  </si>
  <si>
    <t>3051711</t>
  </si>
  <si>
    <t>3051713</t>
  </si>
  <si>
    <t>Xã Yên Bồng</t>
  </si>
  <si>
    <t>3051715</t>
  </si>
  <si>
    <t>3051717</t>
  </si>
  <si>
    <t>Thị trấn Chi Nê</t>
  </si>
  <si>
    <t>3051719</t>
  </si>
  <si>
    <t>Xã Cố Nghĩa (hết hiệu lực)</t>
  </si>
  <si>
    <t>3051721</t>
  </si>
  <si>
    <t>Xã Khoan Dụ</t>
  </si>
  <si>
    <t>3051723</t>
  </si>
  <si>
    <t>Xã An Lạc (hết hiệu lực)</t>
  </si>
  <si>
    <t>3051725</t>
  </si>
  <si>
    <t>Xã Thanh Nông (hết hiệu lực)</t>
  </si>
  <si>
    <t>3051727</t>
  </si>
  <si>
    <t>Thị trấn Thanh Hà (hết hiệu lực)</t>
  </si>
  <si>
    <t>3051729</t>
  </si>
  <si>
    <t>Thị Trấn Ba Hàng Đồi</t>
  </si>
  <si>
    <t>3051731</t>
  </si>
  <si>
    <t>3051733</t>
  </si>
  <si>
    <t>3051735</t>
  </si>
  <si>
    <t>Xã Lạc Sỹ</t>
  </si>
  <si>
    <t>3051901</t>
  </si>
  <si>
    <t>Xã Lạc Hưng (hết hiệu lực)</t>
  </si>
  <si>
    <t>3051903</t>
  </si>
  <si>
    <t>Xã Bảo Hiệu</t>
  </si>
  <si>
    <t>3051905</t>
  </si>
  <si>
    <t>Xã Đa Phúc</t>
  </si>
  <si>
    <t>3051907</t>
  </si>
  <si>
    <t>Xã Hữu Lợi</t>
  </si>
  <si>
    <t>3051909</t>
  </si>
  <si>
    <t>Xã Lạc Thịnh</t>
  </si>
  <si>
    <t>3051911</t>
  </si>
  <si>
    <t>Xã Yên Lạc (hết hiệu lực)</t>
  </si>
  <si>
    <t>3051913</t>
  </si>
  <si>
    <t>3051915</t>
  </si>
  <si>
    <t>Xã Phú Lai</t>
  </si>
  <si>
    <t>3051917</t>
  </si>
  <si>
    <t>3051919</t>
  </si>
  <si>
    <t>Xã Lạc Lương</t>
  </si>
  <si>
    <t>3051921</t>
  </si>
  <si>
    <t>Thị trấn Hàng Trạm</t>
  </si>
  <si>
    <t>3051923</t>
  </si>
  <si>
    <t>Xã Ngọc Lương</t>
  </si>
  <si>
    <t>3051925</t>
  </si>
  <si>
    <t>Phường Đông Sơn</t>
  </si>
  <si>
    <t>4010101</t>
  </si>
  <si>
    <t>Phường Đông Thọ</t>
  </si>
  <si>
    <t>4010103</t>
  </si>
  <si>
    <t>Phường Phú Sơn</t>
  </si>
  <si>
    <t>4010105</t>
  </si>
  <si>
    <t>Phường Đông Vệ</t>
  </si>
  <si>
    <t>4010107</t>
  </si>
  <si>
    <t>Phường Đông Hương</t>
  </si>
  <si>
    <t>4010109</t>
  </si>
  <si>
    <t>4010111</t>
  </si>
  <si>
    <t>Phường Nam Ngạn</t>
  </si>
  <si>
    <t>4010113</t>
  </si>
  <si>
    <t>4010115</t>
  </si>
  <si>
    <t>4010117</t>
  </si>
  <si>
    <t>4010119</t>
  </si>
  <si>
    <t>Phường Ba Đình</t>
  </si>
  <si>
    <t>4010121</t>
  </si>
  <si>
    <t>Phường Ngọc Trạo</t>
  </si>
  <si>
    <t>4010123</t>
  </si>
  <si>
    <t>Phường Tân Sơn (hết hiệu lực)</t>
  </si>
  <si>
    <t>4010125</t>
  </si>
  <si>
    <t>Phường Đông Cương</t>
  </si>
  <si>
    <t>4010127</t>
  </si>
  <si>
    <t>Phường Đông Hải</t>
  </si>
  <si>
    <t>4010129</t>
  </si>
  <si>
    <t>Phường Quảng Hưng</t>
  </si>
  <si>
    <t>4010131</t>
  </si>
  <si>
    <t>Phường Quảng Thắng</t>
  </si>
  <si>
    <t>4010133</t>
  </si>
  <si>
    <t>Phường Quảng Thành</t>
  </si>
  <si>
    <t>4010135</t>
  </si>
  <si>
    <t>Phường Quảng Thịnh</t>
  </si>
  <si>
    <t>4010137</t>
  </si>
  <si>
    <t>Phường Quảng Đông</t>
  </si>
  <si>
    <t>4010139</t>
  </si>
  <si>
    <t>Phường Quảng Cát</t>
  </si>
  <si>
    <t>4010141</t>
  </si>
  <si>
    <t>Phường Quảng Phú</t>
  </si>
  <si>
    <t>4010143</t>
  </si>
  <si>
    <t>Xã Quảng Tâm</t>
  </si>
  <si>
    <t>4010145</t>
  </si>
  <si>
    <t>Xã Hoằng Anh (hết hiệu lực)</t>
  </si>
  <si>
    <t>4010147</t>
  </si>
  <si>
    <t>Xã Hoằng Lý (hết hiệu lực)</t>
  </si>
  <si>
    <t>4010149</t>
  </si>
  <si>
    <t>Xã Hoằng Long (hết hiệu lực)</t>
  </si>
  <si>
    <t>4010151</t>
  </si>
  <si>
    <t>Phường Hoằng Quang</t>
  </si>
  <si>
    <t>4010153</t>
  </si>
  <si>
    <t>Phường Hoằng Đại</t>
  </si>
  <si>
    <t>4010155</t>
  </si>
  <si>
    <t>Phường Tào Xuyên</t>
  </si>
  <si>
    <t>4010157</t>
  </si>
  <si>
    <t>Phường Thiệu Dương</t>
  </si>
  <si>
    <t>4010159</t>
  </si>
  <si>
    <t>Phường Thiệu Khánh</t>
  </si>
  <si>
    <t>4010161</t>
  </si>
  <si>
    <t>Xã Thiệu Vân</t>
  </si>
  <si>
    <t>4010163</t>
  </si>
  <si>
    <t>4010165</t>
  </si>
  <si>
    <t>Phường Đông Lĩnh</t>
  </si>
  <si>
    <t>4010167</t>
  </si>
  <si>
    <t>Phường Đông Tân</t>
  </si>
  <si>
    <t>4010169</t>
  </si>
  <si>
    <t>Xã Đông Hưng (hết hiệu lực)</t>
  </si>
  <si>
    <t>4010171</t>
  </si>
  <si>
    <t>Phường An Hoạch (hết hiệu lực)</t>
  </si>
  <si>
    <t>4010173</t>
  </si>
  <si>
    <t>4010175</t>
  </si>
  <si>
    <t>Phường Long Anh</t>
  </si>
  <si>
    <t>4010177</t>
  </si>
  <si>
    <t>Phường Rừng Thông</t>
  </si>
  <si>
    <t>4010179</t>
  </si>
  <si>
    <t>Phường Đông Thịnh</t>
  </si>
  <si>
    <t>4010181</t>
  </si>
  <si>
    <t>4010183</t>
  </si>
  <si>
    <t>4010185</t>
  </si>
  <si>
    <t>4010187</t>
  </si>
  <si>
    <t>4010189</t>
  </si>
  <si>
    <t>4010191</t>
  </si>
  <si>
    <t>Xã Đông Văn</t>
  </si>
  <si>
    <t>4010193</t>
  </si>
  <si>
    <t>4010195</t>
  </si>
  <si>
    <t>Xã Đông Khê</t>
  </si>
  <si>
    <t>4010197</t>
  </si>
  <si>
    <t>4010199</t>
  </si>
  <si>
    <t>Xã Đông Thanh</t>
  </si>
  <si>
    <t>4010102</t>
  </si>
  <si>
    <t>4010104</t>
  </si>
  <si>
    <t>Xã Đông Nam</t>
  </si>
  <si>
    <t>4010106</t>
  </si>
  <si>
    <t>4010301</t>
  </si>
  <si>
    <t>4010303</t>
  </si>
  <si>
    <t>4010305</t>
  </si>
  <si>
    <t>4010307</t>
  </si>
  <si>
    <t>4010309</t>
  </si>
  <si>
    <t>4010311</t>
  </si>
  <si>
    <t>Xã Hà Lan (hết hiệu lực)</t>
  </si>
  <si>
    <t>4010313</t>
  </si>
  <si>
    <t>4010315</t>
  </si>
  <si>
    <t>4010501</t>
  </si>
  <si>
    <t>4010503</t>
  </si>
  <si>
    <t>Phường Trường Sơn</t>
  </si>
  <si>
    <t>4010505</t>
  </si>
  <si>
    <t>Phường Quảng Cư</t>
  </si>
  <si>
    <t>4010507</t>
  </si>
  <si>
    <t>Phường Quảng Tiến</t>
  </si>
  <si>
    <t>4010511</t>
  </si>
  <si>
    <t>4010513</t>
  </si>
  <si>
    <t>Xã Quảng Đại (hết hiệu lực)</t>
  </si>
  <si>
    <t>4010515</t>
  </si>
  <si>
    <t>Xã Quảng Hùng (hết hiệu lực)</t>
  </si>
  <si>
    <t>4010517</t>
  </si>
  <si>
    <t>4010519</t>
  </si>
  <si>
    <t>Xã Quảng Thọ</t>
  </si>
  <si>
    <t>4010521</t>
  </si>
  <si>
    <t>Xã Quảng Vinh</t>
  </si>
  <si>
    <t>4010523</t>
  </si>
  <si>
    <t>4010525</t>
  </si>
  <si>
    <t>Xã Mường Chanh</t>
  </si>
  <si>
    <t>4010701</t>
  </si>
  <si>
    <t>Xã Tam Chung</t>
  </si>
  <si>
    <t>4010703</t>
  </si>
  <si>
    <t>Thị trấn Mường Lát</t>
  </si>
  <si>
    <t>4010705</t>
  </si>
  <si>
    <t>Xã Quang Chiểu</t>
  </si>
  <si>
    <t>4010707</t>
  </si>
  <si>
    <t>Xã Tén Tằn (hết hiệu lực)</t>
  </si>
  <si>
    <t>4010709</t>
  </si>
  <si>
    <t>Xã Mường Lý</t>
  </si>
  <si>
    <t>4010711</t>
  </si>
  <si>
    <t>Xã Trung Lý</t>
  </si>
  <si>
    <t>4010713</t>
  </si>
  <si>
    <t>Xã Pù Nhi</t>
  </si>
  <si>
    <t>4010715</t>
  </si>
  <si>
    <t>Xã Nhi Sơn</t>
  </si>
  <si>
    <t>4010717</t>
  </si>
  <si>
    <t>Xã Phú Thanh</t>
  </si>
  <si>
    <t>4010901</t>
  </si>
  <si>
    <t>4010903</t>
  </si>
  <si>
    <t>Xã Thanh Xuân (hết hiệu lực)</t>
  </si>
  <si>
    <t>4010905</t>
  </si>
  <si>
    <t>Xã Hồi Xuân (hết hiệu lực)</t>
  </si>
  <si>
    <t>4010907</t>
  </si>
  <si>
    <t>Xã Nam Động</t>
  </si>
  <si>
    <t>4010909</t>
  </si>
  <si>
    <t>Thị trấn Quan Hóa (hết hiệu lực)</t>
  </si>
  <si>
    <t>4010911</t>
  </si>
  <si>
    <t>4010913</t>
  </si>
  <si>
    <t>4010915</t>
  </si>
  <si>
    <t>4010917</t>
  </si>
  <si>
    <t>Xã Phú Lệ</t>
  </si>
  <si>
    <t>4010919</t>
  </si>
  <si>
    <t>4010921</t>
  </si>
  <si>
    <t>4010923</t>
  </si>
  <si>
    <t>Xã Hiền Chung</t>
  </si>
  <si>
    <t>4010925</t>
  </si>
  <si>
    <t>Xã Hiền Kiệt</t>
  </si>
  <si>
    <t>4010927</t>
  </si>
  <si>
    <t>Xã Thiên Phú</t>
  </si>
  <si>
    <t>4010929</t>
  </si>
  <si>
    <t>Xã Phú Nghiêm</t>
  </si>
  <si>
    <t>4010931</t>
  </si>
  <si>
    <t>Xã Nam Xuân</t>
  </si>
  <si>
    <t>4010933</t>
  </si>
  <si>
    <t>4010935</t>
  </si>
  <si>
    <t>Thị trấn Hồi Xuân</t>
  </si>
  <si>
    <t>4010937</t>
  </si>
  <si>
    <t>Thị trấn Quan Sơn (hết hiệu lực)</t>
  </si>
  <si>
    <t>4011101</t>
  </si>
  <si>
    <t>Xã Mường Mìn</t>
  </si>
  <si>
    <t>4011103</t>
  </si>
  <si>
    <t>Xã Trung Hạ</t>
  </si>
  <si>
    <t>4011105</t>
  </si>
  <si>
    <t>4011107</t>
  </si>
  <si>
    <t>Xã Sơn Điện</t>
  </si>
  <si>
    <t>4011109</t>
  </si>
  <si>
    <t>Xã Trung Xuân</t>
  </si>
  <si>
    <t>4011111</t>
  </si>
  <si>
    <t>Xã Trung Thượng</t>
  </si>
  <si>
    <t>4011113</t>
  </si>
  <si>
    <t>4011115</t>
  </si>
  <si>
    <t>4011117</t>
  </si>
  <si>
    <t>Xã Na Mèo</t>
  </si>
  <si>
    <t>4011119</t>
  </si>
  <si>
    <t>Xã Sơn Lư (hết hiệu lực)</t>
  </si>
  <si>
    <t>4011121</t>
  </si>
  <si>
    <t>Xã Tam Lư</t>
  </si>
  <si>
    <t>4011123</t>
  </si>
  <si>
    <t>Xã Trung Tiến</t>
  </si>
  <si>
    <t>4011125</t>
  </si>
  <si>
    <t>Thị trấn Sơn Lư</t>
  </si>
  <si>
    <t>4011127</t>
  </si>
  <si>
    <t>Xã Điền Quang</t>
  </si>
  <si>
    <t>4011301</t>
  </si>
  <si>
    <t>Xã Hạ Trung</t>
  </si>
  <si>
    <t>4011303</t>
  </si>
  <si>
    <t>Xã Điền Hạ</t>
  </si>
  <si>
    <t>4011305</t>
  </si>
  <si>
    <t>Xã Lương Ngoại</t>
  </si>
  <si>
    <t>4011307</t>
  </si>
  <si>
    <t>Xã Lương Trung</t>
  </si>
  <si>
    <t>4011309</t>
  </si>
  <si>
    <t>4011311</t>
  </si>
  <si>
    <t>Xã Văn Nho</t>
  </si>
  <si>
    <t>4011313</t>
  </si>
  <si>
    <t>4011315</t>
  </si>
  <si>
    <t>Thị trấn Cành Nàng</t>
  </si>
  <si>
    <t>4011317</t>
  </si>
  <si>
    <t>Xã Điền Thượng</t>
  </si>
  <si>
    <t>4011319</t>
  </si>
  <si>
    <t>Xã Điền Trung</t>
  </si>
  <si>
    <t>4011321</t>
  </si>
  <si>
    <t>4011323</t>
  </si>
  <si>
    <t>Xã ái Thượng</t>
  </si>
  <si>
    <t>4011325</t>
  </si>
  <si>
    <t>Xã Lương Nội</t>
  </si>
  <si>
    <t>4011327</t>
  </si>
  <si>
    <t>Xã Điền Lư</t>
  </si>
  <si>
    <t>4011329</t>
  </si>
  <si>
    <t>Xã Lũng Niêm</t>
  </si>
  <si>
    <t>4011331</t>
  </si>
  <si>
    <t>Xã Lũng Cao</t>
  </si>
  <si>
    <t>4011333</t>
  </si>
  <si>
    <t>Xã Thành Lâm</t>
  </si>
  <si>
    <t>4011335</t>
  </si>
  <si>
    <t>Xã Ban Công</t>
  </si>
  <si>
    <t>4011337</t>
  </si>
  <si>
    <t>Xã Kỳ Tân</t>
  </si>
  <si>
    <t>4011339</t>
  </si>
  <si>
    <t>Xã Thiết ống</t>
  </si>
  <si>
    <t>4011341</t>
  </si>
  <si>
    <t>Xã Lâm Xa (hết hiệu lực)</t>
  </si>
  <si>
    <t>4011343</t>
  </si>
  <si>
    <t>Xã Thiết Kế</t>
  </si>
  <si>
    <t>4011345</t>
  </si>
  <si>
    <t>Xã Cẩm Giang</t>
  </si>
  <si>
    <t>4011501</t>
  </si>
  <si>
    <t>Xã Cẩm Tân</t>
  </si>
  <si>
    <t>4011503</t>
  </si>
  <si>
    <t>4011505</t>
  </si>
  <si>
    <t>Xã Phúc Do (hết hiệu lực)</t>
  </si>
  <si>
    <t>4011507</t>
  </si>
  <si>
    <t>Xã Cẩm Thạch</t>
  </si>
  <si>
    <t>4011509</t>
  </si>
  <si>
    <t>Xã Cẩm Tú</t>
  </si>
  <si>
    <t>4011511</t>
  </si>
  <si>
    <t>Xã Cẩm Tâm</t>
  </si>
  <si>
    <t>4011513</t>
  </si>
  <si>
    <t>Thị trấn Cẩm Thủy (hết hiệu lực)</t>
  </si>
  <si>
    <t>4011515</t>
  </si>
  <si>
    <t>Xã Cẩm Thành</t>
  </si>
  <si>
    <t>4011517</t>
  </si>
  <si>
    <t>Xã Cẩm Quý</t>
  </si>
  <si>
    <t>4011519</t>
  </si>
  <si>
    <t>Xã Cẩm Lương</t>
  </si>
  <si>
    <t>4011521</t>
  </si>
  <si>
    <t>Xã Cẩm Liên</t>
  </si>
  <si>
    <t>4011523</t>
  </si>
  <si>
    <t>Xã Cẩm Bình</t>
  </si>
  <si>
    <t>4011525</t>
  </si>
  <si>
    <t>4011527</t>
  </si>
  <si>
    <t>Xã Cẩm Châu</t>
  </si>
  <si>
    <t>4011529</t>
  </si>
  <si>
    <t>Xã Cẩm Phong (hết hiệu lực)</t>
  </si>
  <si>
    <t>4011531</t>
  </si>
  <si>
    <t>Xã Cẩm Ngọc</t>
  </si>
  <si>
    <t>4011533</t>
  </si>
  <si>
    <t>Xã Cẩm Long</t>
  </si>
  <si>
    <t>4011535</t>
  </si>
  <si>
    <t>Xã Cẩm Phú</t>
  </si>
  <si>
    <t>4011537</t>
  </si>
  <si>
    <t>Xã Cẩm Vân</t>
  </si>
  <si>
    <t>4011539</t>
  </si>
  <si>
    <t>Thị Trấn Phong Sơn</t>
  </si>
  <si>
    <t>4011541</t>
  </si>
  <si>
    <t>Xã Quang Hiến (hết hiệu lực)</t>
  </si>
  <si>
    <t>4011701</t>
  </si>
  <si>
    <t>4011703</t>
  </si>
  <si>
    <t>Xã Tân Phúc</t>
  </si>
  <si>
    <t>4011705</t>
  </si>
  <si>
    <t>4011707</t>
  </si>
  <si>
    <t>Thị trấn Lang Chánh</t>
  </si>
  <si>
    <t>4011709</t>
  </si>
  <si>
    <t>Xã Yên Khương</t>
  </si>
  <si>
    <t>4011711</t>
  </si>
  <si>
    <t>Xã Trí Nang</t>
  </si>
  <si>
    <t>4011713</t>
  </si>
  <si>
    <t>4011715</t>
  </si>
  <si>
    <t>4011717</t>
  </si>
  <si>
    <t>Xã Tam Văn</t>
  </si>
  <si>
    <t>4011719</t>
  </si>
  <si>
    <t>Xã Lâm Phú</t>
  </si>
  <si>
    <t>4011721</t>
  </si>
  <si>
    <t>Xã Thành Mỹ</t>
  </si>
  <si>
    <t>4011901</t>
  </si>
  <si>
    <t>Xã Thành An</t>
  </si>
  <si>
    <t>4011903</t>
  </si>
  <si>
    <t>Thị trấn Kim Tân</t>
  </si>
  <si>
    <t>4011905</t>
  </si>
  <si>
    <t>Xã Thạch Quảng</t>
  </si>
  <si>
    <t>4011907</t>
  </si>
  <si>
    <t>Xã Thành Minh</t>
  </si>
  <si>
    <t>4011909</t>
  </si>
  <si>
    <t>Xã Thành Vân (hết hiệu lực)</t>
  </si>
  <si>
    <t>4011911</t>
  </si>
  <si>
    <t>Xã Thành Tiến</t>
  </si>
  <si>
    <t>4011913</t>
  </si>
  <si>
    <t>Xã Thạch Cẩm</t>
  </si>
  <si>
    <t>4011915</t>
  </si>
  <si>
    <t>4011917</t>
  </si>
  <si>
    <t>4011919</t>
  </si>
  <si>
    <t>Xã Thạch Định</t>
  </si>
  <si>
    <t>4011921</t>
  </si>
  <si>
    <t>Xã Thạch Đồng (hết hiệu lực)</t>
  </si>
  <si>
    <t>4011923</t>
  </si>
  <si>
    <t>Xã Thạch Long</t>
  </si>
  <si>
    <t>4011925</t>
  </si>
  <si>
    <t>Xã Thành Yên</t>
  </si>
  <si>
    <t>4011927</t>
  </si>
  <si>
    <t>Xã Thành Vinh</t>
  </si>
  <si>
    <t>4011929</t>
  </si>
  <si>
    <t>4011931</t>
  </si>
  <si>
    <t>Xã Thành Tân</t>
  </si>
  <si>
    <t>4011933</t>
  </si>
  <si>
    <t>Xã Thành Trực</t>
  </si>
  <si>
    <t>4011935</t>
  </si>
  <si>
    <t>Xã Thành Tâm</t>
  </si>
  <si>
    <t>4011937</t>
  </si>
  <si>
    <t>Xã Thành Thọ</t>
  </si>
  <si>
    <t>4011939</t>
  </si>
  <si>
    <t>4011941</t>
  </si>
  <si>
    <t>Xã Thành Kim (hết hiệu lực)</t>
  </si>
  <si>
    <t>4011943</t>
  </si>
  <si>
    <t>Xã Thành Hưng</t>
  </si>
  <si>
    <t>4011945</t>
  </si>
  <si>
    <t>Xã Ngọc Trạo</t>
  </si>
  <si>
    <t>4011947</t>
  </si>
  <si>
    <t>Thị trấn Vân Du</t>
  </si>
  <si>
    <t>4011949</t>
  </si>
  <si>
    <t>Xã Thạch Tân (hết hiệu lực)</t>
  </si>
  <si>
    <t>4011951</t>
  </si>
  <si>
    <t>4011953</t>
  </si>
  <si>
    <t>Xã Thạch Tượng</t>
  </si>
  <si>
    <t>4011955</t>
  </si>
  <si>
    <t>4012101</t>
  </si>
  <si>
    <t>Xã Nguyệt ấn</t>
  </si>
  <si>
    <t>4012103</t>
  </si>
  <si>
    <t>Xã Thúy Sơn</t>
  </si>
  <si>
    <t>4012105</t>
  </si>
  <si>
    <t>Xã Ngọc Khê (hết hiệu lực)</t>
  </si>
  <si>
    <t>4012107</t>
  </si>
  <si>
    <t>4012109</t>
  </si>
  <si>
    <t>Xã Phùng Giáo</t>
  </si>
  <si>
    <t>4012111</t>
  </si>
  <si>
    <t>Xã Kiên Thọ</t>
  </si>
  <si>
    <t>4012113</t>
  </si>
  <si>
    <t>Thị trấn Ngọc Lặc</t>
  </si>
  <si>
    <t>4012115</t>
  </si>
  <si>
    <t>4012117</t>
  </si>
  <si>
    <t>4012119</t>
  </si>
  <si>
    <t>Xã Thạch Lập</t>
  </si>
  <si>
    <t>4012121</t>
  </si>
  <si>
    <t>Xã Vân Am</t>
  </si>
  <si>
    <t>4012123</t>
  </si>
  <si>
    <t>Xã Cao Ngọc</t>
  </si>
  <si>
    <t>4012125</t>
  </si>
  <si>
    <t>4012127</t>
  </si>
  <si>
    <t>4012129</t>
  </si>
  <si>
    <t>Xã Lộc Thịnh</t>
  </si>
  <si>
    <t>4012131</t>
  </si>
  <si>
    <t>Xã Cao Thịnh</t>
  </si>
  <si>
    <t>4012133</t>
  </si>
  <si>
    <t>Xã Ngọc Trung</t>
  </si>
  <si>
    <t>4012135</t>
  </si>
  <si>
    <t>Xã Phùng Minh</t>
  </si>
  <si>
    <t>4012137</t>
  </si>
  <si>
    <t>4012139</t>
  </si>
  <si>
    <t>4012141</t>
  </si>
  <si>
    <t>4012143</t>
  </si>
  <si>
    <t>Xã Ngọc Phụng</t>
  </si>
  <si>
    <t>4012303</t>
  </si>
  <si>
    <t>4012305</t>
  </si>
  <si>
    <t>Xã Thọ Thanh</t>
  </si>
  <si>
    <t>4012307</t>
  </si>
  <si>
    <t>Xã Xuân Cao</t>
  </si>
  <si>
    <t>4012309</t>
  </si>
  <si>
    <t>Xã Bát Mọt</t>
  </si>
  <si>
    <t>4012311</t>
  </si>
  <si>
    <t>Xã Xuân Lẹ</t>
  </si>
  <si>
    <t>4012313</t>
  </si>
  <si>
    <t>Thị trấn Thường Xuân</t>
  </si>
  <si>
    <t>4012315</t>
  </si>
  <si>
    <t>4012317</t>
  </si>
  <si>
    <t>4012321</t>
  </si>
  <si>
    <t>4012325</t>
  </si>
  <si>
    <t>Xã Luận Thành</t>
  </si>
  <si>
    <t>4012327</t>
  </si>
  <si>
    <t>Xã Luận Khê</t>
  </si>
  <si>
    <t>4012329</t>
  </si>
  <si>
    <t>Xã Xuân Thắng</t>
  </si>
  <si>
    <t>4012331</t>
  </si>
  <si>
    <t>Xã Xuân Cẩm (hết hiệu lực)</t>
  </si>
  <si>
    <t>4012333</t>
  </si>
  <si>
    <t>4012335</t>
  </si>
  <si>
    <t>Xã Xuân Chinh</t>
  </si>
  <si>
    <t>4012337</t>
  </si>
  <si>
    <t>4012339</t>
  </si>
  <si>
    <t>4012501</t>
  </si>
  <si>
    <t>Thị trấn Yên Cát</t>
  </si>
  <si>
    <t>4012503</t>
  </si>
  <si>
    <t>Xã Bãi Trành</t>
  </si>
  <si>
    <t>4012505</t>
  </si>
  <si>
    <t>Xã Xuân Quỳ (hết hiệu lực)</t>
  </si>
  <si>
    <t>4012507</t>
  </si>
  <si>
    <t>4012509</t>
  </si>
  <si>
    <t>Xã Thanh Hoà</t>
  </si>
  <si>
    <t>4012511</t>
  </si>
  <si>
    <t>4012513</t>
  </si>
  <si>
    <t>Xã Thượng Ninh</t>
  </si>
  <si>
    <t>4012515</t>
  </si>
  <si>
    <t>4012517</t>
  </si>
  <si>
    <t>4012519</t>
  </si>
  <si>
    <t>Xã Xuân Bình</t>
  </si>
  <si>
    <t>4012521</t>
  </si>
  <si>
    <t>Xã Hóa Quỳ</t>
  </si>
  <si>
    <t>4012523</t>
  </si>
  <si>
    <t>Xã Yên Lễ (hết hiệu lực)</t>
  </si>
  <si>
    <t>4012525</t>
  </si>
  <si>
    <t>Xã Cát Vân</t>
  </si>
  <si>
    <t>4012527</t>
  </si>
  <si>
    <t>Xã Cát Tân</t>
  </si>
  <si>
    <t>4012529</t>
  </si>
  <si>
    <t>Xã Bình Lương</t>
  </si>
  <si>
    <t>4012531</t>
  </si>
  <si>
    <t>Xã Thanh Quân</t>
  </si>
  <si>
    <t>4012533</t>
  </si>
  <si>
    <t>4012535</t>
  </si>
  <si>
    <t>4012701</t>
  </si>
  <si>
    <t>Xã Xuân Khang</t>
  </si>
  <si>
    <t>4012703</t>
  </si>
  <si>
    <t>Xã Xuân Thái</t>
  </si>
  <si>
    <t>4012705</t>
  </si>
  <si>
    <t>Xã Phúc Đường (hết hiệu lực)</t>
  </si>
  <si>
    <t>4012707</t>
  </si>
  <si>
    <t>Thị trấn Bến Sung</t>
  </si>
  <si>
    <t>4012709</t>
  </si>
  <si>
    <t>Xã Cán Khê</t>
  </si>
  <si>
    <t>4012711</t>
  </si>
  <si>
    <t>Xã Xuân Du</t>
  </si>
  <si>
    <t>4012713</t>
  </si>
  <si>
    <t>Xã Xuân Thọ (hết hiệu lực)</t>
  </si>
  <si>
    <t>4012715</t>
  </si>
  <si>
    <t>Xã Phượng Nghi</t>
  </si>
  <si>
    <t>4012717</t>
  </si>
  <si>
    <t>Xã Mậu Lâm</t>
  </si>
  <si>
    <t>4012719</t>
  </si>
  <si>
    <t>4012721</t>
  </si>
  <si>
    <t>4012723</t>
  </si>
  <si>
    <t>4012725</t>
  </si>
  <si>
    <t>4012727</t>
  </si>
  <si>
    <t>4012729</t>
  </si>
  <si>
    <t>4012731</t>
  </si>
  <si>
    <t>Xã Thanh Kỳ</t>
  </si>
  <si>
    <t>4012733</t>
  </si>
  <si>
    <t>Xã Vĩnh Long</t>
  </si>
  <si>
    <t>4012901</t>
  </si>
  <si>
    <t>4012903</t>
  </si>
  <si>
    <t>4012905</t>
  </si>
  <si>
    <t>4012907</t>
  </si>
  <si>
    <t>4012909</t>
  </si>
  <si>
    <t>4012911</t>
  </si>
  <si>
    <t>Xã Vĩnh Thành (hết hiệu lực)</t>
  </si>
  <si>
    <t>4012913</t>
  </si>
  <si>
    <t>4012915</t>
  </si>
  <si>
    <t>4012917</t>
  </si>
  <si>
    <t>4012919</t>
  </si>
  <si>
    <t>Xã Vĩnh Minh (hết hiệu lực)</t>
  </si>
  <si>
    <t>4012921</t>
  </si>
  <si>
    <t>Xã Vĩnh Khang (hết hiệu lực)</t>
  </si>
  <si>
    <t>4012923</t>
  </si>
  <si>
    <t>Xã Vĩnh Hùng</t>
  </si>
  <si>
    <t>4012925</t>
  </si>
  <si>
    <t>Xã Vĩnh Tân (hết hiệu lực)</t>
  </si>
  <si>
    <t>4012927</t>
  </si>
  <si>
    <t>4012929</t>
  </si>
  <si>
    <t>4012931</t>
  </si>
  <si>
    <t>4012933</t>
  </si>
  <si>
    <t>4012935</t>
  </si>
  <si>
    <t>Xã Hà Vinh</t>
  </si>
  <si>
    <t>4013101</t>
  </si>
  <si>
    <t>Xã Hà Ngọc</t>
  </si>
  <si>
    <t>4013103</t>
  </si>
  <si>
    <t>4013105</t>
  </si>
  <si>
    <t>Thị trấn Hà Trung</t>
  </si>
  <si>
    <t>4013107</t>
  </si>
  <si>
    <t>Xã Hà Vân (hết hiệu lực)</t>
  </si>
  <si>
    <t>4013109</t>
  </si>
  <si>
    <t>Xã Hà Dương (hết hiệu lực)</t>
  </si>
  <si>
    <t>4013111</t>
  </si>
  <si>
    <t>Xã Hà Ninh (hết hiệu lực)</t>
  </si>
  <si>
    <t>4013113</t>
  </si>
  <si>
    <t>Thị trấn Hà Lĩnh</t>
  </si>
  <si>
    <t>4013115</t>
  </si>
  <si>
    <t>Xã Hà Bình</t>
  </si>
  <si>
    <t>4013117</t>
  </si>
  <si>
    <t>Xã Hà Thái (hết hiệu lực)</t>
  </si>
  <si>
    <t>4013119</t>
  </si>
  <si>
    <t>Thị trấn Hà Long</t>
  </si>
  <si>
    <t>4013121</t>
  </si>
  <si>
    <t>Xã Hà Bắc</t>
  </si>
  <si>
    <t>4013123</t>
  </si>
  <si>
    <t>Xã Hà Yên (hết hiệu lực)</t>
  </si>
  <si>
    <t>4013125</t>
  </si>
  <si>
    <t>Xã Hà Thanh (hết hiệu lực)</t>
  </si>
  <si>
    <t>4013127</t>
  </si>
  <si>
    <t>4013129</t>
  </si>
  <si>
    <t>Xã Hà Phú (hết hiệu lực)</t>
  </si>
  <si>
    <t>4013131</t>
  </si>
  <si>
    <t>Xã Hà Phong (hết hiệu lực)</t>
  </si>
  <si>
    <t>4013133</t>
  </si>
  <si>
    <t>Xã Hà Lâm (hết hiệu lực)</t>
  </si>
  <si>
    <t>4013135</t>
  </si>
  <si>
    <t>Xã Hà Sơn</t>
  </si>
  <si>
    <t>4013137</t>
  </si>
  <si>
    <t>Xã Hà Đông</t>
  </si>
  <si>
    <t>4013139</t>
  </si>
  <si>
    <t>Xã Hà Tân</t>
  </si>
  <si>
    <t>4013141</t>
  </si>
  <si>
    <t>Xã Hà Tiến</t>
  </si>
  <si>
    <t>4013143</t>
  </si>
  <si>
    <t>Xã Hà Lai (hết hiệu lực)</t>
  </si>
  <si>
    <t>4013145</t>
  </si>
  <si>
    <t>Xã Hà Toại (hết hiệu lực)</t>
  </si>
  <si>
    <t>4013147</t>
  </si>
  <si>
    <t>Xã Hà Hải</t>
  </si>
  <si>
    <t>4013149</t>
  </si>
  <si>
    <t>Xã Hoạt Giang</t>
  </si>
  <si>
    <t>4013151</t>
  </si>
  <si>
    <t>4013153</t>
  </si>
  <si>
    <t>Xã Yến Sơn</t>
  </si>
  <si>
    <t>4013155</t>
  </si>
  <si>
    <t>Xã Lĩnh Toại</t>
  </si>
  <si>
    <t>4013157</t>
  </si>
  <si>
    <t>Xã Thái Lai</t>
  </si>
  <si>
    <t>4013159</t>
  </si>
  <si>
    <t>Xã Nga Tiến</t>
  </si>
  <si>
    <t>4013301</t>
  </si>
  <si>
    <t>Xã Nga An</t>
  </si>
  <si>
    <t>4013303</t>
  </si>
  <si>
    <t>Xã Ba Đình</t>
  </si>
  <si>
    <t>4013305</t>
  </si>
  <si>
    <t>Xã Nga Thiện</t>
  </si>
  <si>
    <t>4013307</t>
  </si>
  <si>
    <t>Xã Nga Trung (hết hiệu lực)</t>
  </si>
  <si>
    <t>4013309</t>
  </si>
  <si>
    <t>Xã Nga Mỹ (hết hiệu lực)</t>
  </si>
  <si>
    <t>4013311</t>
  </si>
  <si>
    <t>Xã Nga Thành</t>
  </si>
  <si>
    <t>4013313</t>
  </si>
  <si>
    <t>Xã Nga Tân</t>
  </si>
  <si>
    <t>4013315</t>
  </si>
  <si>
    <t>Xã Nga Thạch</t>
  </si>
  <si>
    <t>4013317</t>
  </si>
  <si>
    <t>Thị trấn Nga Sơn</t>
  </si>
  <si>
    <t>4013319</t>
  </si>
  <si>
    <t>Xã Nga Vịnh</t>
  </si>
  <si>
    <t>4013321</t>
  </si>
  <si>
    <t>Xã Nga Văn</t>
  </si>
  <si>
    <t>4013323</t>
  </si>
  <si>
    <t>Xã Nga Lĩnh (hết hiệu lực)</t>
  </si>
  <si>
    <t>4013325</t>
  </si>
  <si>
    <t>Xã Nga Nhân (hết hiệu lực)</t>
  </si>
  <si>
    <t>4013327</t>
  </si>
  <si>
    <t>Xã Nga Bạch (hết hiệu lực)</t>
  </si>
  <si>
    <t>4013329</t>
  </si>
  <si>
    <t>Xã Nga Thanh</t>
  </si>
  <si>
    <t>4013331</t>
  </si>
  <si>
    <t>Xã Nga Hưng (hết hiệu lực)</t>
  </si>
  <si>
    <t>4013333</t>
  </si>
  <si>
    <t>Xã Nga Yên</t>
  </si>
  <si>
    <t>4013335</t>
  </si>
  <si>
    <t>Xã Nga Giáp</t>
  </si>
  <si>
    <t>4013337</t>
  </si>
  <si>
    <t>Xã Nga Hải</t>
  </si>
  <si>
    <t>4013339</t>
  </si>
  <si>
    <t>Xã Nga Phú</t>
  </si>
  <si>
    <t>4013341</t>
  </si>
  <si>
    <t>Xã Nga Điền</t>
  </si>
  <si>
    <t>4013343</t>
  </si>
  <si>
    <t>Xã Nga Thủy</t>
  </si>
  <si>
    <t>4013345</t>
  </si>
  <si>
    <t>Xã Nga Liên</t>
  </si>
  <si>
    <t>4013347</t>
  </si>
  <si>
    <t>Xã Nga Thái</t>
  </si>
  <si>
    <t>4013349</t>
  </si>
  <si>
    <t>Xã Nga Thắng</t>
  </si>
  <si>
    <t>4013351</t>
  </si>
  <si>
    <t>Xã Nga Trường</t>
  </si>
  <si>
    <t>4013353</t>
  </si>
  <si>
    <t>Xã Nga Phượng</t>
  </si>
  <si>
    <t>4013355</t>
  </si>
  <si>
    <t xml:space="preserve">Xã Nga Hiệp </t>
  </si>
  <si>
    <t>4013357</t>
  </si>
  <si>
    <t>Thị trấn Quán Lào</t>
  </si>
  <si>
    <t>4013501</t>
  </si>
  <si>
    <t>4013503</t>
  </si>
  <si>
    <t>Xã Định Công</t>
  </si>
  <si>
    <t>4013505</t>
  </si>
  <si>
    <t>4013507</t>
  </si>
  <si>
    <t>Thị trấn Qúy Lộc</t>
  </si>
  <si>
    <t>4013509</t>
  </si>
  <si>
    <t>Xã Yên Trường</t>
  </si>
  <si>
    <t>4013511</t>
  </si>
  <si>
    <t>Xã Yên Hùng</t>
  </si>
  <si>
    <t>4013513</t>
  </si>
  <si>
    <t>Xã Định Tăng</t>
  </si>
  <si>
    <t>4013515</t>
  </si>
  <si>
    <t>Xã Định Tân</t>
  </si>
  <si>
    <t>4013517</t>
  </si>
  <si>
    <t>Xã Định Tường (hết hiệu lực)</t>
  </si>
  <si>
    <t>4013519</t>
  </si>
  <si>
    <t>Thị trấn Thống Nhất</t>
  </si>
  <si>
    <t>4013521</t>
  </si>
  <si>
    <t>Thị trấn Yên Lâm</t>
  </si>
  <si>
    <t>4013523</t>
  </si>
  <si>
    <t>Xã Yên Tâm</t>
  </si>
  <si>
    <t>4013525</t>
  </si>
  <si>
    <t>Xã Yên Giang (hết hiệu lực)</t>
  </si>
  <si>
    <t>4013527</t>
  </si>
  <si>
    <t>4013529</t>
  </si>
  <si>
    <t>4013531</t>
  </si>
  <si>
    <t>Xã Yên Bái (hết hiệu lực)</t>
  </si>
  <si>
    <t>4013533</t>
  </si>
  <si>
    <t>4013535</t>
  </si>
  <si>
    <t>4013537</t>
  </si>
  <si>
    <t>4013539</t>
  </si>
  <si>
    <t>4013541</t>
  </si>
  <si>
    <t>Xã Định Hòa</t>
  </si>
  <si>
    <t>4013543</t>
  </si>
  <si>
    <t>Xã Định Thành</t>
  </si>
  <si>
    <t>4013545</t>
  </si>
  <si>
    <t>Xã Định Tiến</t>
  </si>
  <si>
    <t>4013547</t>
  </si>
  <si>
    <t>Xã Định Long</t>
  </si>
  <si>
    <t>4013549</t>
  </si>
  <si>
    <t>Xã Định Liên</t>
  </si>
  <si>
    <t>4013551</t>
  </si>
  <si>
    <t>Xã Định Hưng</t>
  </si>
  <si>
    <t>4013553</t>
  </si>
  <si>
    <t>Xã Định Hải</t>
  </si>
  <si>
    <t>4013555</t>
  </si>
  <si>
    <t>Xã Định Bình</t>
  </si>
  <si>
    <t>4013557</t>
  </si>
  <si>
    <t>Thị trấn Sao Vàng</t>
  </si>
  <si>
    <t>4013701</t>
  </si>
  <si>
    <t>4013703</t>
  </si>
  <si>
    <t>4013705</t>
  </si>
  <si>
    <t>Xã Xuân Yên (hết hiệu lực)</t>
  </si>
  <si>
    <t>4013707</t>
  </si>
  <si>
    <t>Thị trấn Thọ Xuân</t>
  </si>
  <si>
    <t>4013709</t>
  </si>
  <si>
    <t>Xã Xuân Thành (hết hiệu lực)</t>
  </si>
  <si>
    <t>4013711</t>
  </si>
  <si>
    <t>Xã Xuân Phong</t>
  </si>
  <si>
    <t>4013713</t>
  </si>
  <si>
    <t>Xã Thọ Hải</t>
  </si>
  <si>
    <t>4013715</t>
  </si>
  <si>
    <t>Xã Xuân Sơn (hết hiệu lực)</t>
  </si>
  <si>
    <t>4013717</t>
  </si>
  <si>
    <t>4013719</t>
  </si>
  <si>
    <t>4013721</t>
  </si>
  <si>
    <t>Xã Xuân Tân (hết hiệu lực)</t>
  </si>
  <si>
    <t>4013723</t>
  </si>
  <si>
    <t>Xã Xuân Bái</t>
  </si>
  <si>
    <t>4013725</t>
  </si>
  <si>
    <t>Xã Xuân Thắng (hết hiệu lực)</t>
  </si>
  <si>
    <t>4013727</t>
  </si>
  <si>
    <t>Xã Xuân Lam (hết hiệu lực)</t>
  </si>
  <si>
    <t>4013729</t>
  </si>
  <si>
    <t>Xã Xuân Thiên</t>
  </si>
  <si>
    <t>4013731</t>
  </si>
  <si>
    <t>Xã Thọ Minh (hết hiệu lực)</t>
  </si>
  <si>
    <t>4013733</t>
  </si>
  <si>
    <t>Xã Xuân Châu (hết hiệu lực)</t>
  </si>
  <si>
    <t>4013735</t>
  </si>
  <si>
    <t>Xã Thọ Lập</t>
  </si>
  <si>
    <t>4013737</t>
  </si>
  <si>
    <t>Xã Xuân Tín</t>
  </si>
  <si>
    <t>4013739</t>
  </si>
  <si>
    <t>Xã Phú Yên (hết hiệu lực)</t>
  </si>
  <si>
    <t>4013741</t>
  </si>
  <si>
    <t>Xã Xuân Lập</t>
  </si>
  <si>
    <t>4013743</t>
  </si>
  <si>
    <t>Xã Thọ Thắng (hết hiệu lực)</t>
  </si>
  <si>
    <t>4013745</t>
  </si>
  <si>
    <t>4013747</t>
  </si>
  <si>
    <t>Xã Xuân Vinh (hết hiệu lực)</t>
  </si>
  <si>
    <t>4013749</t>
  </si>
  <si>
    <t>Xã Thọ Trường (hết hiệu lực)</t>
  </si>
  <si>
    <t>4013751</t>
  </si>
  <si>
    <t>Xã Thọ Xương</t>
  </si>
  <si>
    <t>4013753</t>
  </si>
  <si>
    <t>Thị trấn Lam Sơn</t>
  </si>
  <si>
    <t>4013755</t>
  </si>
  <si>
    <t>Xã Xuân Khánh (hết hiệu lực)</t>
  </si>
  <si>
    <t>4013757</t>
  </si>
  <si>
    <t>Xã Thọ Nguyên (hết hiệu lực)</t>
  </si>
  <si>
    <t>4013759</t>
  </si>
  <si>
    <t>Xã Hạnh Phúc (hết hiệu lực)</t>
  </si>
  <si>
    <t>4013761</t>
  </si>
  <si>
    <t>Xã Bắc Lương</t>
  </si>
  <si>
    <t>4013763</t>
  </si>
  <si>
    <t>Xã Nam Giang</t>
  </si>
  <si>
    <t>4013765</t>
  </si>
  <si>
    <t>Xã Thọ Lộc</t>
  </si>
  <si>
    <t>4013767</t>
  </si>
  <si>
    <t>4013769</t>
  </si>
  <si>
    <t>Xã Tây Hồ</t>
  </si>
  <si>
    <t>4013771</t>
  </si>
  <si>
    <t>4013773</t>
  </si>
  <si>
    <t>4013775</t>
  </si>
  <si>
    <t>Xã Xuân Hưng</t>
  </si>
  <si>
    <t>4013777</t>
  </si>
  <si>
    <t>Xã Thọ Diên</t>
  </si>
  <si>
    <t>4013779</t>
  </si>
  <si>
    <t>Xã Thọ Lâm</t>
  </si>
  <si>
    <t>4013781</t>
  </si>
  <si>
    <t>4013783</t>
  </si>
  <si>
    <t>4013785</t>
  </si>
  <si>
    <t>Xã Xuân Sinh</t>
  </si>
  <si>
    <t>4013787</t>
  </si>
  <si>
    <t>Xã Trường Xuân</t>
  </si>
  <si>
    <t>4013789</t>
  </si>
  <si>
    <t>Xã Thuận Minh</t>
  </si>
  <si>
    <t>4013791</t>
  </si>
  <si>
    <t>4013901</t>
  </si>
  <si>
    <t>Xã Hòa Lộc</t>
  </si>
  <si>
    <t>4013903</t>
  </si>
  <si>
    <t>Xã Đồng Lộc</t>
  </si>
  <si>
    <t>4013905</t>
  </si>
  <si>
    <t>Xã Tiến Lộc</t>
  </si>
  <si>
    <t>4013907</t>
  </si>
  <si>
    <t>Xã Thành Lộc</t>
  </si>
  <si>
    <t>4013909</t>
  </si>
  <si>
    <t>Xã Văn Lộc (hết hiệu lực)</t>
  </si>
  <si>
    <t>4013911</t>
  </si>
  <si>
    <t>Xã Thịnh Lộc (hết hiệu lực)</t>
  </si>
  <si>
    <t>4013913</t>
  </si>
  <si>
    <t>4013915</t>
  </si>
  <si>
    <t>4013917</t>
  </si>
  <si>
    <t>Thị trấn Hậu Lộc</t>
  </si>
  <si>
    <t>4013919</t>
  </si>
  <si>
    <t>Xã Đại Lộc</t>
  </si>
  <si>
    <t>4013921</t>
  </si>
  <si>
    <t>Xã Triệu Lộc</t>
  </si>
  <si>
    <t>4013923</t>
  </si>
  <si>
    <t>Xã Châu Lộc (hết hiệu lực)</t>
  </si>
  <si>
    <t>4013925</t>
  </si>
  <si>
    <t>Xã Lộc Sơn</t>
  </si>
  <si>
    <t>4013927</t>
  </si>
  <si>
    <t>Xã Cầu Lộc</t>
  </si>
  <si>
    <t>4013929</t>
  </si>
  <si>
    <t>Xã Phong Lộc (hết hiệu lực)</t>
  </si>
  <si>
    <t>4013931</t>
  </si>
  <si>
    <t>4013933</t>
  </si>
  <si>
    <t>Xã Thuần Lộc</t>
  </si>
  <si>
    <t>4013935</t>
  </si>
  <si>
    <t>Xã Lộc Tân (hết hiệu lực)</t>
  </si>
  <si>
    <t>4013937</t>
  </si>
  <si>
    <t>4013939</t>
  </si>
  <si>
    <t>Xã Hoa Lộc</t>
  </si>
  <si>
    <t>4013941</t>
  </si>
  <si>
    <t>Xã Liên Lộc</t>
  </si>
  <si>
    <t>4013943</t>
  </si>
  <si>
    <t>Xã Quang Lộc</t>
  </si>
  <si>
    <t>4013945</t>
  </si>
  <si>
    <t>Xã Minh Lộc</t>
  </si>
  <si>
    <t>4013947</t>
  </si>
  <si>
    <t>Xã Hưng Lộc</t>
  </si>
  <si>
    <t>4013949</t>
  </si>
  <si>
    <t>4013951</t>
  </si>
  <si>
    <t>Xã Ngư Lộc</t>
  </si>
  <si>
    <t>4013953</t>
  </si>
  <si>
    <t>Xã Thiệu Long</t>
  </si>
  <si>
    <t>4014101</t>
  </si>
  <si>
    <t>Xã Thiệu Minh (hết hiệu lực)</t>
  </si>
  <si>
    <t>4014103</t>
  </si>
  <si>
    <t>Thị trấn Vạn Hà (hết hiệu lực)</t>
  </si>
  <si>
    <t>4014107</t>
  </si>
  <si>
    <t>Xã Thiệu Công</t>
  </si>
  <si>
    <t>4014109</t>
  </si>
  <si>
    <t>Xã Thiệu Duy</t>
  </si>
  <si>
    <t>4014111</t>
  </si>
  <si>
    <t>Xã Thiệu Quang</t>
  </si>
  <si>
    <t>4014113</t>
  </si>
  <si>
    <t>Xã Thiệu Hòa</t>
  </si>
  <si>
    <t>4014115</t>
  </si>
  <si>
    <t>Xã Thiệu Lý</t>
  </si>
  <si>
    <t>4014117</t>
  </si>
  <si>
    <t>Xã Thiệu Châu (hết hiệu lực)</t>
  </si>
  <si>
    <t>4014119</t>
  </si>
  <si>
    <t>Xã Thiệu Ngọc</t>
  </si>
  <si>
    <t>4014123</t>
  </si>
  <si>
    <t>Xã Thiệu Vũ</t>
  </si>
  <si>
    <t>4014125</t>
  </si>
  <si>
    <t>Xã Thiệu Phúc</t>
  </si>
  <si>
    <t>4014127</t>
  </si>
  <si>
    <t>Xã Thiệu Tiến</t>
  </si>
  <si>
    <t>4014129</t>
  </si>
  <si>
    <t>Xã Thiệu Phú (hết hiệu lực)</t>
  </si>
  <si>
    <t>4014131</t>
  </si>
  <si>
    <t>Xã Thiệu Giang</t>
  </si>
  <si>
    <t>4014133</t>
  </si>
  <si>
    <t>Xã Thiệu Nguyên</t>
  </si>
  <si>
    <t>4014135</t>
  </si>
  <si>
    <t>Xã Thiệu Hợp</t>
  </si>
  <si>
    <t>4014137</t>
  </si>
  <si>
    <t>Xã Thiệu Thịnh</t>
  </si>
  <si>
    <t>4014139</t>
  </si>
  <si>
    <t>Xã Thiệu Thành</t>
  </si>
  <si>
    <t>4014141</t>
  </si>
  <si>
    <t>Xã Thiệu Toán</t>
  </si>
  <si>
    <t>4014143</t>
  </si>
  <si>
    <t>Xã Thiệu Chính</t>
  </si>
  <si>
    <t>4014145</t>
  </si>
  <si>
    <t>Xã Thiệu Tâm (hết hiệu lực)</t>
  </si>
  <si>
    <t>4014147</t>
  </si>
  <si>
    <t>Xã Thiệu Viên</t>
  </si>
  <si>
    <t>4014149</t>
  </si>
  <si>
    <t>Xã Thiệu Vận</t>
  </si>
  <si>
    <t>4014151</t>
  </si>
  <si>
    <t>Xã Thiệu Trung</t>
  </si>
  <si>
    <t>4014153</t>
  </si>
  <si>
    <t>Xã Thiệu Đô (hết hiệu lực)</t>
  </si>
  <si>
    <t>4014155</t>
  </si>
  <si>
    <t>Xã Thiệu Giao</t>
  </si>
  <si>
    <t>4014159</t>
  </si>
  <si>
    <t>Xã Thiệu Tân (hết hiệu lực)</t>
  </si>
  <si>
    <t>4014161</t>
  </si>
  <si>
    <t>Thị trấn Hậu Hiền</t>
  </si>
  <si>
    <t>4014163</t>
  </si>
  <si>
    <t>4014165</t>
  </si>
  <si>
    <t>Thị trấn Thiệu Hóa</t>
  </si>
  <si>
    <t>4014167</t>
  </si>
  <si>
    <t>Xã Hoằng Trinh</t>
  </si>
  <si>
    <t>4014301</t>
  </si>
  <si>
    <t>Xã Hoằng Trạch</t>
  </si>
  <si>
    <t>4014305</t>
  </si>
  <si>
    <t>Xã Hoằng Phụ</t>
  </si>
  <si>
    <t>4014307</t>
  </si>
  <si>
    <t>Xã Hoằng Phượng (hết hiệu lực)</t>
  </si>
  <si>
    <t>4014309</t>
  </si>
  <si>
    <t>Xã Hoằng Giang</t>
  </si>
  <si>
    <t>4014311</t>
  </si>
  <si>
    <t>Xã Hoằng Quý</t>
  </si>
  <si>
    <t>4014313</t>
  </si>
  <si>
    <t>Xã Hoằng Minh (hết hiệu lực)</t>
  </si>
  <si>
    <t>4014315</t>
  </si>
  <si>
    <t>Xã Hoằng Đạt</t>
  </si>
  <si>
    <t>4014317</t>
  </si>
  <si>
    <t>Xã Hoằng Đồng</t>
  </si>
  <si>
    <t>4014319</t>
  </si>
  <si>
    <t>Xã Hoằng Lộc</t>
  </si>
  <si>
    <t>4014321</t>
  </si>
  <si>
    <t>Xã Hoằng Lưu</t>
  </si>
  <si>
    <t>4014323</t>
  </si>
  <si>
    <t>Xã Hoằng Tiến</t>
  </si>
  <si>
    <t>4014325</t>
  </si>
  <si>
    <t>Xã Hoằng Thanh</t>
  </si>
  <si>
    <t>4014327</t>
  </si>
  <si>
    <t>Xã Hoằng Phú</t>
  </si>
  <si>
    <t>4014329</t>
  </si>
  <si>
    <t>Xã Hoằng Quỳ</t>
  </si>
  <si>
    <t>4014331</t>
  </si>
  <si>
    <t>Xã Hoằng Kim</t>
  </si>
  <si>
    <t>4014333</t>
  </si>
  <si>
    <t>Xã Hoằng Trung</t>
  </si>
  <si>
    <t>4014335</t>
  </si>
  <si>
    <t>Xã Hoằng Sơn</t>
  </si>
  <si>
    <t>4014337</t>
  </si>
  <si>
    <t>Xã Hoằng Lương (hết hiệu lực)</t>
  </si>
  <si>
    <t>4014339</t>
  </si>
  <si>
    <t>Xã Hoằng Xuyên</t>
  </si>
  <si>
    <t>4014341</t>
  </si>
  <si>
    <t>Xã Hoằng Cát</t>
  </si>
  <si>
    <t>4014343</t>
  </si>
  <si>
    <t>Xã Hoằng Khê (hết hiệu lực)</t>
  </si>
  <si>
    <t>4014345</t>
  </si>
  <si>
    <t>Xã Hoằng Hợp</t>
  </si>
  <si>
    <t>4014349</t>
  </si>
  <si>
    <t>Xã Hoằng Phúc (hết hiệu lực)</t>
  </si>
  <si>
    <t>4014353</t>
  </si>
  <si>
    <t>Xã Hoằng Đức</t>
  </si>
  <si>
    <t>4014355</t>
  </si>
  <si>
    <t>Xã Hoằng Hà</t>
  </si>
  <si>
    <t>4014357</t>
  </si>
  <si>
    <t>Xã Hoằng Vinh (hết hiệu lực)</t>
  </si>
  <si>
    <t>4014359</t>
  </si>
  <si>
    <t>Xã Hoằng Đạo</t>
  </si>
  <si>
    <t>4014361</t>
  </si>
  <si>
    <t>Xã Hoằng Thắng</t>
  </si>
  <si>
    <t>4014363</t>
  </si>
  <si>
    <t>Xã Hoằng Thái</t>
  </si>
  <si>
    <t>4014365</t>
  </si>
  <si>
    <t>Xã Hoằng Thịnh</t>
  </si>
  <si>
    <t>4014367</t>
  </si>
  <si>
    <t>Xã Hoằng Thành</t>
  </si>
  <si>
    <t>4014369</t>
  </si>
  <si>
    <t>Xã Hoằng Phong</t>
  </si>
  <si>
    <t>4014373</t>
  </si>
  <si>
    <t>Xã Hoằng Châu</t>
  </si>
  <si>
    <t>4014375</t>
  </si>
  <si>
    <t>Xã Hoằng Tân</t>
  </si>
  <si>
    <t>4014377</t>
  </si>
  <si>
    <t>Xã Hoằng Yến</t>
  </si>
  <si>
    <t>4014379</t>
  </si>
  <si>
    <t>Xã Hoằng Hải</t>
  </si>
  <si>
    <t>4014381</t>
  </si>
  <si>
    <t>Xã Hoằng Ngọc</t>
  </si>
  <si>
    <t>4014383</t>
  </si>
  <si>
    <t>Xã Hoằng Đông</t>
  </si>
  <si>
    <t>4014385</t>
  </si>
  <si>
    <t>Xã Hoằng Trường</t>
  </si>
  <si>
    <t>4014387</t>
  </si>
  <si>
    <t>Thị trấn Bút Sơn</t>
  </si>
  <si>
    <t>4014391</t>
  </si>
  <si>
    <t>Xã Hoằng Xuân</t>
  </si>
  <si>
    <t>4014395</t>
  </si>
  <si>
    <t>Xã Hoằng Khánh (hết hiệu lực)</t>
  </si>
  <si>
    <t>4014397</t>
  </si>
  <si>
    <t>Xã Đông Hòa (hết hiệu lực)</t>
  </si>
  <si>
    <t>4014501</t>
  </si>
  <si>
    <t>4014503</t>
  </si>
  <si>
    <t>Xã Đông Hoàng (hết hiệu lực)</t>
  </si>
  <si>
    <t>4014505</t>
  </si>
  <si>
    <t>Xã Đông Yên (hết hiệu lực)</t>
  </si>
  <si>
    <t>4014507</t>
  </si>
  <si>
    <t>Xã Đông Tiến (hết hiệu lực)</t>
  </si>
  <si>
    <t>4014509</t>
  </si>
  <si>
    <t>Xã Đông Văn (hết hiệu lực)</t>
  </si>
  <si>
    <t>4014511</t>
  </si>
  <si>
    <t>Thị trấn Rừng Thông (hết hiệu lực)</t>
  </si>
  <si>
    <t>4014515</t>
  </si>
  <si>
    <t>Xã Đông Ninh (hết hiệu lực)</t>
  </si>
  <si>
    <t>4014517</t>
  </si>
  <si>
    <t>4014519</t>
  </si>
  <si>
    <t>Xã Đông Minh (hết hiệu lực)</t>
  </si>
  <si>
    <t>4014523</t>
  </si>
  <si>
    <t>Xã Đông Thanh (hết hiệu lực)</t>
  </si>
  <si>
    <t>4014525</t>
  </si>
  <si>
    <t>Xã Đông Anh (hết hiệu lực) (hết hiệu lực)</t>
  </si>
  <si>
    <t>4014527</t>
  </si>
  <si>
    <t>4014529</t>
  </si>
  <si>
    <t>Xã Đông Thịnh (hết hiệu lực)</t>
  </si>
  <si>
    <t>4014531</t>
  </si>
  <si>
    <t>Xã Đông Phú (hết hiệu lực)</t>
  </si>
  <si>
    <t>4014533</t>
  </si>
  <si>
    <t>Xã Đông Nam (hết hiệu lực)</t>
  </si>
  <si>
    <t>4014535</t>
  </si>
  <si>
    <t>Xã Thọ Thế</t>
  </si>
  <si>
    <t>4014701</t>
  </si>
  <si>
    <t>4014703</t>
  </si>
  <si>
    <t>Xã Hợp Thắng</t>
  </si>
  <si>
    <t>4014705</t>
  </si>
  <si>
    <t>Thị trấn Triệu Sơn</t>
  </si>
  <si>
    <t>4014707</t>
  </si>
  <si>
    <t>4014709</t>
  </si>
  <si>
    <t>4014711</t>
  </si>
  <si>
    <t>Xã Dân Lý</t>
  </si>
  <si>
    <t>4014713</t>
  </si>
  <si>
    <t>4014715</t>
  </si>
  <si>
    <t>4014717</t>
  </si>
  <si>
    <t>Xã Xuân Thịnh (hết hiệu lực)</t>
  </si>
  <si>
    <t>4014719</t>
  </si>
  <si>
    <t>Xã Thọ Ngọc</t>
  </si>
  <si>
    <t>4014721</t>
  </si>
  <si>
    <t>Xã Thọ Vực (hết hiệu lực)</t>
  </si>
  <si>
    <t>4014723</t>
  </si>
  <si>
    <t>Xã Thọ Sơn</t>
  </si>
  <si>
    <t>4014725</t>
  </si>
  <si>
    <t>Xã Thọ Bình</t>
  </si>
  <si>
    <t>4014727</t>
  </si>
  <si>
    <t>Xã Thọ Tiến</t>
  </si>
  <si>
    <t>4014729</t>
  </si>
  <si>
    <t>4014731</t>
  </si>
  <si>
    <t>4014733</t>
  </si>
  <si>
    <t>Xã Triệu Thành</t>
  </si>
  <si>
    <t>4014735</t>
  </si>
  <si>
    <t>Xã Minh Dân (hết hiệu lực)</t>
  </si>
  <si>
    <t>4014737</t>
  </si>
  <si>
    <t>4014739</t>
  </si>
  <si>
    <t>Xã Dân Lực</t>
  </si>
  <si>
    <t>4014741</t>
  </si>
  <si>
    <t>4014743</t>
  </si>
  <si>
    <t>Xã An Nông</t>
  </si>
  <si>
    <t>4014745</t>
  </si>
  <si>
    <t>4014747</t>
  </si>
  <si>
    <t>Xã Tân Ninh (hết hiệu lực)</t>
  </si>
  <si>
    <t>4014749</t>
  </si>
  <si>
    <t>Xã Đồng Lợi</t>
  </si>
  <si>
    <t>4014751</t>
  </si>
  <si>
    <t>Xã Tiến Nông</t>
  </si>
  <si>
    <t>4014753</t>
  </si>
  <si>
    <t>Xã Khuyến Nông</t>
  </si>
  <si>
    <t>4014755</t>
  </si>
  <si>
    <t>4014757</t>
  </si>
  <si>
    <t>Xã Thọ Dân</t>
  </si>
  <si>
    <t>4014759</t>
  </si>
  <si>
    <t>Xã Xuân Thọ</t>
  </si>
  <si>
    <t>4014761</t>
  </si>
  <si>
    <t>Xã Thọ Tân</t>
  </si>
  <si>
    <t>4014763</t>
  </si>
  <si>
    <t>Xã Thọ Cường</t>
  </si>
  <si>
    <t>4014765</t>
  </si>
  <si>
    <t>Xã Thọ Phú</t>
  </si>
  <si>
    <t>4014767</t>
  </si>
  <si>
    <t>Xã Nông Trường</t>
  </si>
  <si>
    <t>4014769</t>
  </si>
  <si>
    <t>4014771</t>
  </si>
  <si>
    <t>Thị trấn Nưa</t>
  </si>
  <si>
    <t>4014773</t>
  </si>
  <si>
    <t>Xã Quảng Nhân</t>
  </si>
  <si>
    <t>4014901</t>
  </si>
  <si>
    <t>Xã Quảng Phúc</t>
  </si>
  <si>
    <t>4014903</t>
  </si>
  <si>
    <t>Xã Quảng Đại</t>
  </si>
  <si>
    <t>4014905</t>
  </si>
  <si>
    <t>4014907</t>
  </si>
  <si>
    <t>4014911</t>
  </si>
  <si>
    <t>Xã Quảng Ninh</t>
  </si>
  <si>
    <t>4014913</t>
  </si>
  <si>
    <t>4014915</t>
  </si>
  <si>
    <t>4014917</t>
  </si>
  <si>
    <t>Xã Quảng Trường</t>
  </si>
  <si>
    <t>4014919</t>
  </si>
  <si>
    <t>Xã Quảng Hùng</t>
  </si>
  <si>
    <t>4014921</t>
  </si>
  <si>
    <t>4014923</t>
  </si>
  <si>
    <t>Xã Quảng Hải</t>
  </si>
  <si>
    <t>4014925</t>
  </si>
  <si>
    <t>Xã Quảng Nham</t>
  </si>
  <si>
    <t>4014927</t>
  </si>
  <si>
    <t>Xã Quảng Thạch</t>
  </si>
  <si>
    <t>4014929</t>
  </si>
  <si>
    <t>Xã Quảng Thái</t>
  </si>
  <si>
    <t>4014931</t>
  </si>
  <si>
    <t>Thị trấn Quảng Xương (hết hiệu lực)</t>
  </si>
  <si>
    <t>4014935</t>
  </si>
  <si>
    <t>Xã Quảng Tân (hết hiệu lực)</t>
  </si>
  <si>
    <t>4014937</t>
  </si>
  <si>
    <t>Xã Quảng Trạch</t>
  </si>
  <si>
    <t>4014939</t>
  </si>
  <si>
    <t>Xã Quảng Phong (hết hiệu lực)</t>
  </si>
  <si>
    <t>4014941</t>
  </si>
  <si>
    <t>Xã Quảng Định</t>
  </si>
  <si>
    <t>4014943</t>
  </si>
  <si>
    <t>Xã Quảng Bình</t>
  </si>
  <si>
    <t>4014947</t>
  </si>
  <si>
    <t>Xã Quảng Hợp</t>
  </si>
  <si>
    <t>4014949</t>
  </si>
  <si>
    <t>Xã Quảng Văn</t>
  </si>
  <si>
    <t>4014951</t>
  </si>
  <si>
    <t>4014953</t>
  </si>
  <si>
    <t>Xã Quảng Hòa</t>
  </si>
  <si>
    <t>4014955</t>
  </si>
  <si>
    <t>Xã Quảng Lĩnh (hết hiệu lực)</t>
  </si>
  <si>
    <t>4014957</t>
  </si>
  <si>
    <t>Xã Quảng Trung</t>
  </si>
  <si>
    <t>4014959</t>
  </si>
  <si>
    <t>4014961</t>
  </si>
  <si>
    <t>Xã Quảng Ngọc</t>
  </si>
  <si>
    <t>4014963</t>
  </si>
  <si>
    <t>Xã Quảng Vọng (hết hiệu lực)</t>
  </si>
  <si>
    <t>4014967</t>
  </si>
  <si>
    <t>4014969</t>
  </si>
  <si>
    <t>Xã Quảng Giao</t>
  </si>
  <si>
    <t>4014971</t>
  </si>
  <si>
    <t>4014977</t>
  </si>
  <si>
    <t>4014979</t>
  </si>
  <si>
    <t>Xã Quảng Lưu</t>
  </si>
  <si>
    <t>4014981</t>
  </si>
  <si>
    <t>Xã Quảng Lộc</t>
  </si>
  <si>
    <t>4014983</t>
  </si>
  <si>
    <t>Xã Tiên Trang</t>
  </si>
  <si>
    <t>4014985</t>
  </si>
  <si>
    <t>Thị trấn Tân Phong</t>
  </si>
  <si>
    <t>4014987</t>
  </si>
  <si>
    <t>4015101</t>
  </si>
  <si>
    <t>Xã Minh Nghĩa</t>
  </si>
  <si>
    <t>4015103</t>
  </si>
  <si>
    <t>Xã Công Liêm</t>
  </si>
  <si>
    <t>4015105</t>
  </si>
  <si>
    <t>Xã Tân Thọ</t>
  </si>
  <si>
    <t>4015107</t>
  </si>
  <si>
    <t>Xã Hoàng Giang</t>
  </si>
  <si>
    <t>4015109</t>
  </si>
  <si>
    <t>Xã Tế Thắng</t>
  </si>
  <si>
    <t>4015111</t>
  </si>
  <si>
    <t>Xã Tế Nông</t>
  </si>
  <si>
    <t>4015113</t>
  </si>
  <si>
    <t>Xã Trừơng Trung</t>
  </si>
  <si>
    <t>4015115</t>
  </si>
  <si>
    <t>Xã Trường Minh</t>
  </si>
  <si>
    <t>4015117</t>
  </si>
  <si>
    <t>Xã Tượng Văn</t>
  </si>
  <si>
    <t>4015119</t>
  </si>
  <si>
    <t>Xã Công Chính</t>
  </si>
  <si>
    <t>4015121</t>
  </si>
  <si>
    <t>Thị trấn Nông Cống</t>
  </si>
  <si>
    <t>4015123</t>
  </si>
  <si>
    <t>Xã Hoàng Sơn</t>
  </si>
  <si>
    <t>4015125</t>
  </si>
  <si>
    <t>Xã Tân Khang</t>
  </si>
  <si>
    <t>4015127</t>
  </si>
  <si>
    <t>4015129</t>
  </si>
  <si>
    <t>Xã Trung ý (hết hiệu lực)</t>
  </si>
  <si>
    <t>4015131</t>
  </si>
  <si>
    <t>4015133</t>
  </si>
  <si>
    <t>Xã Tế Tân (hết hiệu lực)</t>
  </si>
  <si>
    <t>4015135</t>
  </si>
  <si>
    <t>Xã Minh Thọ</t>
  </si>
  <si>
    <t>4015137</t>
  </si>
  <si>
    <t>Xã Tế Lợi</t>
  </si>
  <si>
    <t>4015139</t>
  </si>
  <si>
    <t>Xã Minh Khôi</t>
  </si>
  <si>
    <t>4015141</t>
  </si>
  <si>
    <t>Xã Vạn Hòa</t>
  </si>
  <si>
    <t>4015143</t>
  </si>
  <si>
    <t>4015145</t>
  </si>
  <si>
    <t>4015147</t>
  </si>
  <si>
    <t>Xã Vạn Thiện</t>
  </si>
  <si>
    <t>4015149</t>
  </si>
  <si>
    <t>4015151</t>
  </si>
  <si>
    <t>4015153</t>
  </si>
  <si>
    <t>Xã Thăng Bình</t>
  </si>
  <si>
    <t>4015155</t>
  </si>
  <si>
    <t>Xã Thăng Thọ</t>
  </si>
  <si>
    <t>4015157</t>
  </si>
  <si>
    <t>Xã Tượng Lĩnh</t>
  </si>
  <si>
    <t>4015159</t>
  </si>
  <si>
    <t>Xã Tượng Sơn</t>
  </si>
  <si>
    <t>4015161</t>
  </si>
  <si>
    <t>Xã Công Bình (hết hiệu lực)</t>
  </si>
  <si>
    <t>4015163</t>
  </si>
  <si>
    <t>4015165</t>
  </si>
  <si>
    <t>4015301</t>
  </si>
  <si>
    <t>Phường Hải Lĩnh</t>
  </si>
  <si>
    <t>4015303</t>
  </si>
  <si>
    <t>Phường Hải Bình</t>
  </si>
  <si>
    <t>4015305</t>
  </si>
  <si>
    <t>4015307</t>
  </si>
  <si>
    <t>4015309</t>
  </si>
  <si>
    <t>Xã Hải Nhân</t>
  </si>
  <si>
    <t>4015311</t>
  </si>
  <si>
    <t>4015313</t>
  </si>
  <si>
    <t>4015315</t>
  </si>
  <si>
    <t>Xã Trường Lâm</t>
  </si>
  <si>
    <t>4015317</t>
  </si>
  <si>
    <t>Xã Hải Hà</t>
  </si>
  <si>
    <t>4015319</t>
  </si>
  <si>
    <t>Phường Hải Hòa</t>
  </si>
  <si>
    <t>4015321</t>
  </si>
  <si>
    <t>Phường Hải Châu</t>
  </si>
  <si>
    <t>4015323</t>
  </si>
  <si>
    <t>4015325</t>
  </si>
  <si>
    <t>Xã Triêu Dương (hết hiệu lực)</t>
  </si>
  <si>
    <t>4015327</t>
  </si>
  <si>
    <t>Phường Hải Ninh</t>
  </si>
  <si>
    <t>4015329</t>
  </si>
  <si>
    <t>Xã Anh Sơn</t>
  </si>
  <si>
    <t>4015331</t>
  </si>
  <si>
    <t>Xã Ngọc Lĩnh</t>
  </si>
  <si>
    <t>4015333</t>
  </si>
  <si>
    <t>Phường Hải An</t>
  </si>
  <si>
    <t>4015335</t>
  </si>
  <si>
    <t>Xã Các Sơn</t>
  </si>
  <si>
    <t>4015337</t>
  </si>
  <si>
    <t>4015339</t>
  </si>
  <si>
    <t>4015341</t>
  </si>
  <si>
    <t>Phường Ninh Hải</t>
  </si>
  <si>
    <t>4015343</t>
  </si>
  <si>
    <t>Phường Nguyên Bình</t>
  </si>
  <si>
    <t>4015345</t>
  </si>
  <si>
    <t>Xã Hải Hòa (hết hiệu lực)</t>
  </si>
  <si>
    <t>4015347</t>
  </si>
  <si>
    <t>4015349</t>
  </si>
  <si>
    <t>Phường Hải Thanh</t>
  </si>
  <si>
    <t>4015351</t>
  </si>
  <si>
    <t>4015353</t>
  </si>
  <si>
    <t>Phường Trúc Lâm</t>
  </si>
  <si>
    <t>4015355</t>
  </si>
  <si>
    <t>Xã Tùng Lâm</t>
  </si>
  <si>
    <t>4015357</t>
  </si>
  <si>
    <t>Phường Tĩnh Hải</t>
  </si>
  <si>
    <t>4015359</t>
  </si>
  <si>
    <t>Phường Mai Lâm</t>
  </si>
  <si>
    <t>4015361</t>
  </si>
  <si>
    <t>4015363</t>
  </si>
  <si>
    <t>Phường Hải Thượng</t>
  </si>
  <si>
    <t>4015365</t>
  </si>
  <si>
    <t>Xã Nghi Sơn</t>
  </si>
  <si>
    <t>4015367</t>
  </si>
  <si>
    <t>4030101</t>
  </si>
  <si>
    <t>Phường Hưng Bình</t>
  </si>
  <si>
    <t>4030103</t>
  </si>
  <si>
    <t>Phường Lê Mao (hết hiệu lực)</t>
  </si>
  <si>
    <t>4030105</t>
  </si>
  <si>
    <t>Phường Trung Đô</t>
  </si>
  <si>
    <t>4030107</t>
  </si>
  <si>
    <t>Xã Hưng Hòa</t>
  </si>
  <si>
    <t>4030109</t>
  </si>
  <si>
    <t>Phường Đông Vĩnh</t>
  </si>
  <si>
    <t>4030111</t>
  </si>
  <si>
    <t>Phường Hà Huy Tập</t>
  </si>
  <si>
    <t>4030113</t>
  </si>
  <si>
    <t>4030115</t>
  </si>
  <si>
    <t>Phường Quán Bàu</t>
  </si>
  <si>
    <t>4030117</t>
  </si>
  <si>
    <t>Phường Hưng Phúc</t>
  </si>
  <si>
    <t>4030119</t>
  </si>
  <si>
    <t>Phường Hưng Dũng</t>
  </si>
  <si>
    <t>4030121</t>
  </si>
  <si>
    <t>4030123</t>
  </si>
  <si>
    <t>Phường Đội Cung (hết hiệu lực)</t>
  </si>
  <si>
    <t>4030125</t>
  </si>
  <si>
    <t>4030127</t>
  </si>
  <si>
    <t>Phường Bến Thủy</t>
  </si>
  <si>
    <t>4030129</t>
  </si>
  <si>
    <t>Phường Hồng Sơn (hết hiệu lực)</t>
  </si>
  <si>
    <t>4030131</t>
  </si>
  <si>
    <t>Phường Nghi Phú</t>
  </si>
  <si>
    <t>4030133</t>
  </si>
  <si>
    <t>Phường Hưng Đông</t>
  </si>
  <si>
    <t>4030135</t>
  </si>
  <si>
    <t>4030137</t>
  </si>
  <si>
    <t>Phường Vinh Tân</t>
  </si>
  <si>
    <t>4030139</t>
  </si>
  <si>
    <t>Xã Hưng Chính</t>
  </si>
  <si>
    <t>4030141</t>
  </si>
  <si>
    <t>Xã Nghi Kim</t>
  </si>
  <si>
    <t>4030143</t>
  </si>
  <si>
    <t>Xã Nghi Liên</t>
  </si>
  <si>
    <t>4030145</t>
  </si>
  <si>
    <t>Xã Nghi Ân</t>
  </si>
  <si>
    <t>4030147</t>
  </si>
  <si>
    <t>Phường Nghi Đức</t>
  </si>
  <si>
    <t>4030149</t>
  </si>
  <si>
    <t>Phường Nghi Tân</t>
  </si>
  <si>
    <t>4030151</t>
  </si>
  <si>
    <t>Phường Thu Thuỷ</t>
  </si>
  <si>
    <t>4030153</t>
  </si>
  <si>
    <t>Phường Nghi Thu</t>
  </si>
  <si>
    <t>4030155</t>
  </si>
  <si>
    <t>Phường Nghi Thuỷ</t>
  </si>
  <si>
    <t>4030157</t>
  </si>
  <si>
    <t>Phường Nghi Hoà</t>
  </si>
  <si>
    <t>4030159</t>
  </si>
  <si>
    <t>Phường Nghi Hải</t>
  </si>
  <si>
    <t>4030161</t>
  </si>
  <si>
    <t>Phường Nghi Hương</t>
  </si>
  <si>
    <t>4030163</t>
  </si>
  <si>
    <t>Xã Phúc Thọ</t>
  </si>
  <si>
    <t>4030165</t>
  </si>
  <si>
    <t>Xã Nghi Xuân</t>
  </si>
  <si>
    <t>4030167</t>
  </si>
  <si>
    <t>Xã Nghi Thái</t>
  </si>
  <si>
    <t>4030169</t>
  </si>
  <si>
    <t>Xã Nghi Phong</t>
  </si>
  <si>
    <t>4030171</t>
  </si>
  <si>
    <t>Phường Nghi Tân (hết hiệu lực)</t>
  </si>
  <si>
    <t>4030301</t>
  </si>
  <si>
    <t>Phường Thu Thuỷ (hết hiệu lực)</t>
  </si>
  <si>
    <t>4030303</t>
  </si>
  <si>
    <t>Phường Nghi Thu (hết hiệu lực)</t>
  </si>
  <si>
    <t>4030305</t>
  </si>
  <si>
    <t>Phường Nghi Thuỷ (hết hiệu lực)</t>
  </si>
  <si>
    <t>4030307</t>
  </si>
  <si>
    <t>Phường Nghi Hoà (hết hiệu lực)</t>
  </si>
  <si>
    <t>4030309</t>
  </si>
  <si>
    <t>Phường Nghi Hải (hết hiệu lực)</t>
  </si>
  <si>
    <t>4030311</t>
  </si>
  <si>
    <t>Phường Nghi Hương (hết hiệu lực)</t>
  </si>
  <si>
    <t>4030313</t>
  </si>
  <si>
    <t>Xã Mường Nọc</t>
  </si>
  <si>
    <t>4030501</t>
  </si>
  <si>
    <t>Xã Hạnh Dịch</t>
  </si>
  <si>
    <t>4030503</t>
  </si>
  <si>
    <t>Xã Châu Kim</t>
  </si>
  <si>
    <t>4030505</t>
  </si>
  <si>
    <t>4030507</t>
  </si>
  <si>
    <t>Thị trấn Kim Sơn</t>
  </si>
  <si>
    <t>4030509</t>
  </si>
  <si>
    <t>Xã Thông Thụ</t>
  </si>
  <si>
    <t>4030511</t>
  </si>
  <si>
    <t>4030513</t>
  </si>
  <si>
    <t>4030515</t>
  </si>
  <si>
    <t>Xã Nậm Giải</t>
  </si>
  <si>
    <t>4030517</t>
  </si>
  <si>
    <t>4030519</t>
  </si>
  <si>
    <t>4030521</t>
  </si>
  <si>
    <t>Xã Châu Thôn</t>
  </si>
  <si>
    <t>4030523</t>
  </si>
  <si>
    <t>Xã Nậm Nhoóng</t>
  </si>
  <si>
    <t>4030525</t>
  </si>
  <si>
    <t>Xã Cắm Muộn</t>
  </si>
  <si>
    <t>4030527</t>
  </si>
  <si>
    <t>Xã Châu Tiến</t>
  </si>
  <si>
    <t>4030701</t>
  </si>
  <si>
    <t>Xã Châu Thuận</t>
  </si>
  <si>
    <t>4030703</t>
  </si>
  <si>
    <t>Xã Châu Hoàn</t>
  </si>
  <si>
    <t>4030705</t>
  </si>
  <si>
    <t>Xã Diên Lãm</t>
  </si>
  <si>
    <t>4030707</t>
  </si>
  <si>
    <t>Thị trấn Quỳ Châu</t>
  </si>
  <si>
    <t>4030709</t>
  </si>
  <si>
    <t>Xã Châu Bính</t>
  </si>
  <si>
    <t>4030711</t>
  </si>
  <si>
    <t>Xã Châu Hội</t>
  </si>
  <si>
    <t>4030713</t>
  </si>
  <si>
    <t>Xã Châu Nga</t>
  </si>
  <si>
    <t>4030715</t>
  </si>
  <si>
    <t>Xã Châu Hạnh</t>
  </si>
  <si>
    <t>4030717</t>
  </si>
  <si>
    <t>Xã Châu Thắng</t>
  </si>
  <si>
    <t>4030719</t>
  </si>
  <si>
    <t>4030721</t>
  </si>
  <si>
    <t>Xã Châu Bình</t>
  </si>
  <si>
    <t>4030723</t>
  </si>
  <si>
    <t>Xã Na Loi</t>
  </si>
  <si>
    <t>4030901</t>
  </si>
  <si>
    <t>Xã Mường ải</t>
  </si>
  <si>
    <t>4030903</t>
  </si>
  <si>
    <t>Xã Bảo Nam</t>
  </si>
  <si>
    <t>4030905</t>
  </si>
  <si>
    <t>Xã Hữu Lập</t>
  </si>
  <si>
    <t>4030907</t>
  </si>
  <si>
    <t>Xã Hữu Kiệm</t>
  </si>
  <si>
    <t>4030909</t>
  </si>
  <si>
    <t>Xã Nậm Càn</t>
  </si>
  <si>
    <t>4030911</t>
  </si>
  <si>
    <t>Thị trấn Mường Xén</t>
  </si>
  <si>
    <t>4030913</t>
  </si>
  <si>
    <t>Xã Mỹ Lý</t>
  </si>
  <si>
    <t>4030915</t>
  </si>
  <si>
    <t>4030917</t>
  </si>
  <si>
    <t>Xã Keng Đu</t>
  </si>
  <si>
    <t>4030919</t>
  </si>
  <si>
    <t>Xã Đoọc Mạy</t>
  </si>
  <si>
    <t>4030921</t>
  </si>
  <si>
    <t>Xã Huồi Tụ</t>
  </si>
  <si>
    <t>4030923</t>
  </si>
  <si>
    <t>Xã Mường Lống</t>
  </si>
  <si>
    <t>4030925</t>
  </si>
  <si>
    <t>Xã Nậm Cắn</t>
  </si>
  <si>
    <t>4030927</t>
  </si>
  <si>
    <t>Xã Phà Đánh</t>
  </si>
  <si>
    <t>4030929</t>
  </si>
  <si>
    <t>Xã Bảo Thắng</t>
  </si>
  <si>
    <t>4030931</t>
  </si>
  <si>
    <t>Xã Tà Cạ</t>
  </si>
  <si>
    <t>4030933</t>
  </si>
  <si>
    <t>Xã Chiêu Lưu</t>
  </si>
  <si>
    <t>4030935</t>
  </si>
  <si>
    <t>Xã Mường Típ</t>
  </si>
  <si>
    <t>4030937</t>
  </si>
  <si>
    <t>4030939</t>
  </si>
  <si>
    <t>Xã Na Ngoi</t>
  </si>
  <si>
    <t>4030941</t>
  </si>
  <si>
    <t>Xã Châu Hồng</t>
  </si>
  <si>
    <t>4031101</t>
  </si>
  <si>
    <t>Xã Châu Đình</t>
  </si>
  <si>
    <t>4031103</t>
  </si>
  <si>
    <t>4031105</t>
  </si>
  <si>
    <t>Xã Liên Hợp</t>
  </si>
  <si>
    <t>4031107</t>
  </si>
  <si>
    <t>Xã Châu Quang</t>
  </si>
  <si>
    <t>4031109</t>
  </si>
  <si>
    <t>Xã Châu Thái</t>
  </si>
  <si>
    <t>4031111</t>
  </si>
  <si>
    <t>Xã Châu Lý</t>
  </si>
  <si>
    <t>4031113</t>
  </si>
  <si>
    <t>Thị trấn Quỳ Hợp</t>
  </si>
  <si>
    <t>4031115</t>
  </si>
  <si>
    <t>4031117</t>
  </si>
  <si>
    <t>Xã Đồng Hợp</t>
  </si>
  <si>
    <t>4031119</t>
  </si>
  <si>
    <t>Xã Châu Thành</t>
  </si>
  <si>
    <t>4031121</t>
  </si>
  <si>
    <t>Xã Châu Lộc</t>
  </si>
  <si>
    <t>4031123</t>
  </si>
  <si>
    <t>4031125</t>
  </si>
  <si>
    <t>Xã Châu Cường</t>
  </si>
  <si>
    <t>4031127</t>
  </si>
  <si>
    <t>Xã Thọ Hợp</t>
  </si>
  <si>
    <t>4031129</t>
  </si>
  <si>
    <t>Xã Minh Hợp</t>
  </si>
  <si>
    <t>4031131</t>
  </si>
  <si>
    <t>Xã Nghĩa Xuân</t>
  </si>
  <si>
    <t>4031133</t>
  </si>
  <si>
    <t>Xã Văn Lợi</t>
  </si>
  <si>
    <t>4031135</t>
  </si>
  <si>
    <t>4031137</t>
  </si>
  <si>
    <t>Xã Hạ Sơn</t>
  </si>
  <si>
    <t>4031139</t>
  </si>
  <si>
    <t>4031141</t>
  </si>
  <si>
    <t>4031301</t>
  </si>
  <si>
    <t>Xã Nghĩa Yên</t>
  </si>
  <si>
    <t>4031305</t>
  </si>
  <si>
    <t>4031307</t>
  </si>
  <si>
    <t>Xã Nghĩa Phú (hết hiệu lực)</t>
  </si>
  <si>
    <t>4031309</t>
  </si>
  <si>
    <t>4031311</t>
  </si>
  <si>
    <t>Xã Nghĩa Mai</t>
  </si>
  <si>
    <t>4031323</t>
  </si>
  <si>
    <t>4031325</t>
  </si>
  <si>
    <t>4031327</t>
  </si>
  <si>
    <t>4031329</t>
  </si>
  <si>
    <t>Xã Nghĩa Bình</t>
  </si>
  <si>
    <t>4031331</t>
  </si>
  <si>
    <t>Xã Nghĩa Thọ</t>
  </si>
  <si>
    <t>4031333</t>
  </si>
  <si>
    <t>Xã Nghĩa Minh</t>
  </si>
  <si>
    <t>4031335</t>
  </si>
  <si>
    <t>4031337</t>
  </si>
  <si>
    <t>4031339</t>
  </si>
  <si>
    <t>Xã Nghĩa Hội</t>
  </si>
  <si>
    <t>4031341</t>
  </si>
  <si>
    <t>4031343</t>
  </si>
  <si>
    <t>4031345</t>
  </si>
  <si>
    <t>Xã Nghĩa Hiếu (hết hiệu lực)</t>
  </si>
  <si>
    <t>4031347</t>
  </si>
  <si>
    <t>Xã Nghĩa Liên (hết hiệu lực)</t>
  </si>
  <si>
    <t>4031349</t>
  </si>
  <si>
    <t>Xã Nghĩa Đức</t>
  </si>
  <si>
    <t>4031357</t>
  </si>
  <si>
    <t>4031359</t>
  </si>
  <si>
    <t>Xã Nghĩa Long</t>
  </si>
  <si>
    <t>4031361</t>
  </si>
  <si>
    <t>Xã Nghĩa Khánh</t>
  </si>
  <si>
    <t>4031363</t>
  </si>
  <si>
    <t>Xã Nghĩa Lộc</t>
  </si>
  <si>
    <t>4031365</t>
  </si>
  <si>
    <t>Thị trấn Nghĩa Đàn</t>
  </si>
  <si>
    <t>4031367</t>
  </si>
  <si>
    <t>4031369</t>
  </si>
  <si>
    <t>Phưòng Hoà Hiếu</t>
  </si>
  <si>
    <t>4031401</t>
  </si>
  <si>
    <t>Phường Quang Tiến</t>
  </si>
  <si>
    <t>4031403</t>
  </si>
  <si>
    <t>Phường Long Sơn</t>
  </si>
  <si>
    <t>4031405</t>
  </si>
  <si>
    <t>Phường Quang Phong</t>
  </si>
  <si>
    <t>4031407</t>
  </si>
  <si>
    <t>Xã Nghĩa Mỹ</t>
  </si>
  <si>
    <t>4031409</t>
  </si>
  <si>
    <t>4031411</t>
  </si>
  <si>
    <t>Xã Nghĩa Tiến</t>
  </si>
  <si>
    <t>4031413</t>
  </si>
  <si>
    <t>Xã Đông Hiếu</t>
  </si>
  <si>
    <t>4031415</t>
  </si>
  <si>
    <t>Xã Tây Hiếu</t>
  </si>
  <si>
    <t>4031417</t>
  </si>
  <si>
    <t>Xã Nghĩa Hoà (hết hiệu lực)</t>
  </si>
  <si>
    <t>4031419</t>
  </si>
  <si>
    <t>4031501</t>
  </si>
  <si>
    <t>4031503</t>
  </si>
  <si>
    <t>Xã Hữu Khuông</t>
  </si>
  <si>
    <t>4031505</t>
  </si>
  <si>
    <t>Xã Xiêng My</t>
  </si>
  <si>
    <t>4031507</t>
  </si>
  <si>
    <t>4031509</t>
  </si>
  <si>
    <t>Xã Thạch Giám (hết hiệu lực)</t>
  </si>
  <si>
    <t>4031511</t>
  </si>
  <si>
    <t>4031513</t>
  </si>
  <si>
    <t>Thị trấn Hòa Bình (hết hiệu lực)</t>
  </si>
  <si>
    <t>4031515</t>
  </si>
  <si>
    <t>4031517</t>
  </si>
  <si>
    <t>Xã Nhôn Mai</t>
  </si>
  <si>
    <t>4031519</t>
  </si>
  <si>
    <t>Xã Yên Tĩnh</t>
  </si>
  <si>
    <t>4031527</t>
  </si>
  <si>
    <t>Xã Lưỡng Minh</t>
  </si>
  <si>
    <t>4031529</t>
  </si>
  <si>
    <t>Xã Yên Na</t>
  </si>
  <si>
    <t>4031531</t>
  </si>
  <si>
    <t>Xã Lưu Kiền</t>
  </si>
  <si>
    <t>4031533</t>
  </si>
  <si>
    <t>Xã Xá Lượng</t>
  </si>
  <si>
    <t>4031535</t>
  </si>
  <si>
    <t>Xã Tam Thái</t>
  </si>
  <si>
    <t>4031537</t>
  </si>
  <si>
    <t>Xã Tam Đình</t>
  </si>
  <si>
    <t>4031539</t>
  </si>
  <si>
    <t>4031541</t>
  </si>
  <si>
    <t>Thị trấn Thạch Giám</t>
  </si>
  <si>
    <t>4031543</t>
  </si>
  <si>
    <t>Xã Quỳnh Bảng</t>
  </si>
  <si>
    <t>4031701</t>
  </si>
  <si>
    <t>Xã Quỳnh Diễn</t>
  </si>
  <si>
    <t>4031703</t>
  </si>
  <si>
    <t>Xã Quỳnh Yên</t>
  </si>
  <si>
    <t>4031707</t>
  </si>
  <si>
    <t>Xã Quỳnh Hưng (hết hiệu lực)</t>
  </si>
  <si>
    <t>4031709</t>
  </si>
  <si>
    <t>4031711</t>
  </si>
  <si>
    <t>Xã Quỳnh Thuận (hết hiệu lực)</t>
  </si>
  <si>
    <t>4031713</t>
  </si>
  <si>
    <t>Xã Quỳnh Tam</t>
  </si>
  <si>
    <t>4031715</t>
  </si>
  <si>
    <t>Xã Quỳnh Thắng</t>
  </si>
  <si>
    <t>4031717</t>
  </si>
  <si>
    <t>Xã Quỳnh Hoa (hết hiệu lực)</t>
  </si>
  <si>
    <t>4031725</t>
  </si>
  <si>
    <t>Xã Quỳnh Thạch</t>
  </si>
  <si>
    <t>4031727</t>
  </si>
  <si>
    <t>Xã Quỳnh Mỹ (hết hiệu lực)</t>
  </si>
  <si>
    <t>4031729</t>
  </si>
  <si>
    <t>Xã Quỳnh Thanh</t>
  </si>
  <si>
    <t>4031731</t>
  </si>
  <si>
    <t>Xã Quỳnh Hậu</t>
  </si>
  <si>
    <t>4031733</t>
  </si>
  <si>
    <t>4031735</t>
  </si>
  <si>
    <t>Xã Quỳnh Đôi</t>
  </si>
  <si>
    <t>4031737</t>
  </si>
  <si>
    <t>Xã Quỳnh Lương (hết hiệu lực)</t>
  </si>
  <si>
    <t>4031739</t>
  </si>
  <si>
    <t>Xã Quỳnh Hồng (hết hiệu lực)</t>
  </si>
  <si>
    <t>4031741</t>
  </si>
  <si>
    <t>Xã Quỳnh Bá (hết hiệu lực)</t>
  </si>
  <si>
    <t>4031743</t>
  </si>
  <si>
    <t>Xã Quỳnh Minh (hết hiệu lực)</t>
  </si>
  <si>
    <t>4031745</t>
  </si>
  <si>
    <t>Xã Quỳnh Giang</t>
  </si>
  <si>
    <t>4031747</t>
  </si>
  <si>
    <t>Xã Quỳnh Ngọc (hết hiệu lực)</t>
  </si>
  <si>
    <t>4031749</t>
  </si>
  <si>
    <t>Xã Quỳnh Nghĩa (hết hiệu lực)</t>
  </si>
  <si>
    <t>4031751</t>
  </si>
  <si>
    <t>Xã Tiến Thủy (hết hiệu lực)</t>
  </si>
  <si>
    <t>4031753</t>
  </si>
  <si>
    <t>Xã Sơn Hải (hết hiệu lực)</t>
  </si>
  <si>
    <t>4031755</t>
  </si>
  <si>
    <t>Xã Quỳnh Thọ (hết hiệu lực)</t>
  </si>
  <si>
    <t>4031757</t>
  </si>
  <si>
    <t>Xã Quỳnh Long (hết hiệu lực)</t>
  </si>
  <si>
    <t>4031759</t>
  </si>
  <si>
    <t>Xã Tân Thắng</t>
  </si>
  <si>
    <t>4031761</t>
  </si>
  <si>
    <t>Thị trấn Cầu Giát</t>
  </si>
  <si>
    <t>4031763</t>
  </si>
  <si>
    <t>Xã Quỳnh Tân</t>
  </si>
  <si>
    <t>4031771</t>
  </si>
  <si>
    <t>Xã Quỳnh Châu</t>
  </si>
  <si>
    <t>4031773</t>
  </si>
  <si>
    <t>4031781</t>
  </si>
  <si>
    <t>Xã Quỳnh Văn</t>
  </si>
  <si>
    <t>4031783</t>
  </si>
  <si>
    <t>4031785</t>
  </si>
  <si>
    <t>Xã Thuận Long</t>
  </si>
  <si>
    <t>4031787</t>
  </si>
  <si>
    <t>4031789</t>
  </si>
  <si>
    <t>4031791</t>
  </si>
  <si>
    <t>4031793</t>
  </si>
  <si>
    <t>4031795</t>
  </si>
  <si>
    <t>4031797</t>
  </si>
  <si>
    <t>4031901</t>
  </si>
  <si>
    <t>4031903</t>
  </si>
  <si>
    <t>Thị trấn Tân Kỳ</t>
  </si>
  <si>
    <t>4031905</t>
  </si>
  <si>
    <t>Xã Giai Xuân</t>
  </si>
  <si>
    <t>4031907</t>
  </si>
  <si>
    <t>4031909</t>
  </si>
  <si>
    <t>Xã Tiên Kỳ</t>
  </si>
  <si>
    <t>4031911</t>
  </si>
  <si>
    <t>4031913</t>
  </si>
  <si>
    <t>Xã Nghĩa Hành</t>
  </si>
  <si>
    <t>4031915</t>
  </si>
  <si>
    <t>4031917</t>
  </si>
  <si>
    <t>4031919</t>
  </si>
  <si>
    <t>4031921</t>
  </si>
  <si>
    <t>Xã Nghĩa Đồng</t>
  </si>
  <si>
    <t>4031923</t>
  </si>
  <si>
    <t>4031925</t>
  </si>
  <si>
    <t>Xã Nghĩa Hợp (hết hiệu lực)</t>
  </si>
  <si>
    <t>4031927</t>
  </si>
  <si>
    <t>Xã Nghĩa Hoàn (hết hiệu lực)</t>
  </si>
  <si>
    <t>4031929</t>
  </si>
  <si>
    <t>4031931</t>
  </si>
  <si>
    <t>Xã Nghĩa Dũng</t>
  </si>
  <si>
    <t>4031933</t>
  </si>
  <si>
    <t>Xã Tân Long (hết hiệu lực)</t>
  </si>
  <si>
    <t>4031935</t>
  </si>
  <si>
    <t>4031937</t>
  </si>
  <si>
    <t>4031939</t>
  </si>
  <si>
    <t>4031941</t>
  </si>
  <si>
    <t>4031943</t>
  </si>
  <si>
    <t>4031945</t>
  </si>
  <si>
    <t>Xã Bình Hợp</t>
  </si>
  <si>
    <t>4031947</t>
  </si>
  <si>
    <t>4031949</t>
  </si>
  <si>
    <t>Thị trấn Con Cuông (hết hiệu lực)</t>
  </si>
  <si>
    <t>4032101</t>
  </si>
  <si>
    <t>Xã Bình Chuẩn</t>
  </si>
  <si>
    <t>4032103</t>
  </si>
  <si>
    <t>Xã Đôn Phục</t>
  </si>
  <si>
    <t>4032105</t>
  </si>
  <si>
    <t>Xã Bồng Khê (hết hiệu lực)</t>
  </si>
  <si>
    <t>4032107</t>
  </si>
  <si>
    <t>Xã Lạng Khê</t>
  </si>
  <si>
    <t>4032109</t>
  </si>
  <si>
    <t>Xã Cam Lâm</t>
  </si>
  <si>
    <t>4032111</t>
  </si>
  <si>
    <t>Xã Thạch Ngàn</t>
  </si>
  <si>
    <t>4032113</t>
  </si>
  <si>
    <t>Xã Mậu Đức</t>
  </si>
  <si>
    <t>4032115</t>
  </si>
  <si>
    <t>Xã Châu Khê</t>
  </si>
  <si>
    <t>4032117</t>
  </si>
  <si>
    <t>Xã Chi Khê</t>
  </si>
  <si>
    <t>4032119</t>
  </si>
  <si>
    <t>Xã Yên Khê</t>
  </si>
  <si>
    <t>4032121</t>
  </si>
  <si>
    <t>Xã Lục Dạ</t>
  </si>
  <si>
    <t>4032123</t>
  </si>
  <si>
    <t>Xã Môn Sơn</t>
  </si>
  <si>
    <t>4032125</t>
  </si>
  <si>
    <t>Thị trấn Trà Lân</t>
  </si>
  <si>
    <t>4032127</t>
  </si>
  <si>
    <t>Xã Đức Thành</t>
  </si>
  <si>
    <t>4032301</t>
  </si>
  <si>
    <t>Xã Tăng Thành</t>
  </si>
  <si>
    <t>4032303</t>
  </si>
  <si>
    <t>Xã Lý Thành (hết hiệu lực)</t>
  </si>
  <si>
    <t>4032305</t>
  </si>
  <si>
    <t>4032307</t>
  </si>
  <si>
    <t>Xã Đô Thành</t>
  </si>
  <si>
    <t>4032309</t>
  </si>
  <si>
    <t>4032311</t>
  </si>
  <si>
    <t>Xã Hoa Thành (hết hiệu lực)</t>
  </si>
  <si>
    <t>4032313</t>
  </si>
  <si>
    <t>4032315</t>
  </si>
  <si>
    <t>4032317</t>
  </si>
  <si>
    <t>Xã Vĩnh Thành</t>
  </si>
  <si>
    <t>4032319</t>
  </si>
  <si>
    <t>4032321</t>
  </si>
  <si>
    <t>Xã Công Thành (hết hiệu lực)</t>
  </si>
  <si>
    <t>4032323</t>
  </si>
  <si>
    <t>Thị trấn Yên Thành (hết hiệu lực)</t>
  </si>
  <si>
    <t>4032325</t>
  </si>
  <si>
    <t>Xã Mã Thành</t>
  </si>
  <si>
    <t>4032327</t>
  </si>
  <si>
    <t>Xã Lăng Thành</t>
  </si>
  <si>
    <t>4032329</t>
  </si>
  <si>
    <t>Xã Kim Thành</t>
  </si>
  <si>
    <t>4032331</t>
  </si>
  <si>
    <t>Xã Hậu Thành</t>
  </si>
  <si>
    <t>4032333</t>
  </si>
  <si>
    <t>Xã Thọ Thành</t>
  </si>
  <si>
    <t>4032335</t>
  </si>
  <si>
    <t>4032337</t>
  </si>
  <si>
    <t>Xã Tây Thành</t>
  </si>
  <si>
    <t>4032339</t>
  </si>
  <si>
    <t>Xã Hồng Thành (hết hiệu lực)</t>
  </si>
  <si>
    <t>4032341</t>
  </si>
  <si>
    <t>Xã Đồng Thành</t>
  </si>
  <si>
    <t>4032343</t>
  </si>
  <si>
    <t>4032345</t>
  </si>
  <si>
    <t>Xã Văn Thành</t>
  </si>
  <si>
    <t>4032347</t>
  </si>
  <si>
    <t>Xã Thịnh Thành</t>
  </si>
  <si>
    <t>4032349</t>
  </si>
  <si>
    <t>4032351</t>
  </si>
  <si>
    <t>Xã Bắc Thành</t>
  </si>
  <si>
    <t>4032353</t>
  </si>
  <si>
    <t>Xã Nhân Thành (hết hiệu lực)</t>
  </si>
  <si>
    <t>4032355</t>
  </si>
  <si>
    <t>Xã Long Thành</t>
  </si>
  <si>
    <t>4032357</t>
  </si>
  <si>
    <t>Xã Minh Thành</t>
  </si>
  <si>
    <t>4032359</t>
  </si>
  <si>
    <t>Xã Nam Thành</t>
  </si>
  <si>
    <t>4032361</t>
  </si>
  <si>
    <t>Xã Khánh Thành (hết hiệu lực)</t>
  </si>
  <si>
    <t>4032363</t>
  </si>
  <si>
    <t>Xã Viên Thành</t>
  </si>
  <si>
    <t>4032365</t>
  </si>
  <si>
    <t>Xã Liên Thành</t>
  </si>
  <si>
    <t>4032367</t>
  </si>
  <si>
    <t>Xã Bảo Thành</t>
  </si>
  <si>
    <t>4032369</t>
  </si>
  <si>
    <t>4032371</t>
  </si>
  <si>
    <t>4032373</t>
  </si>
  <si>
    <t>Xã Tiến Thành</t>
  </si>
  <si>
    <t>4032375</t>
  </si>
  <si>
    <t>Xã Hùng Thành (hết hiệu lực)</t>
  </si>
  <si>
    <t>4032377</t>
  </si>
  <si>
    <t>Thị trấn Hoa Thành</t>
  </si>
  <si>
    <t>4032379</t>
  </si>
  <si>
    <t>Xã Vân Tụ</t>
  </si>
  <si>
    <t>4032381</t>
  </si>
  <si>
    <t>4032383</t>
  </si>
  <si>
    <t>Xã Diễn Thọ</t>
  </si>
  <si>
    <t>4032501</t>
  </si>
  <si>
    <t>Xã Diễn Yên</t>
  </si>
  <si>
    <t>4032503</t>
  </si>
  <si>
    <t>Xã Diễn Xuân (hết hiệu lực)</t>
  </si>
  <si>
    <t>4032505</t>
  </si>
  <si>
    <t>Xã Diễn Bình (hết hiệu lực)</t>
  </si>
  <si>
    <t>4032507</t>
  </si>
  <si>
    <t>Xã Diễn Đoài</t>
  </si>
  <si>
    <t>4032509</t>
  </si>
  <si>
    <t>Xã Diễn Hùng (hết hiệu lực)</t>
  </si>
  <si>
    <t>4032511</t>
  </si>
  <si>
    <t>Xã Diễn Hải (hết hiệu lực)</t>
  </si>
  <si>
    <t>4032513</t>
  </si>
  <si>
    <t>Xã Diễn Kim</t>
  </si>
  <si>
    <t>4032515</t>
  </si>
  <si>
    <t>Xã Diễn Đồng</t>
  </si>
  <si>
    <t>4032517</t>
  </si>
  <si>
    <t>Xã Diễn Quảng (hết hiệu lực)</t>
  </si>
  <si>
    <t>4032519</t>
  </si>
  <si>
    <t>Xã Diễn Phúc</t>
  </si>
  <si>
    <t>4032521</t>
  </si>
  <si>
    <t>Xã Diễn Lợi</t>
  </si>
  <si>
    <t>4032523</t>
  </si>
  <si>
    <t>Xã Diễn Lộc</t>
  </si>
  <si>
    <t>4032525</t>
  </si>
  <si>
    <t>Xã Diễn Trung</t>
  </si>
  <si>
    <t>4032527</t>
  </si>
  <si>
    <t>Xã Diễn An</t>
  </si>
  <si>
    <t>4032529</t>
  </si>
  <si>
    <t>Xã Diễn Phú</t>
  </si>
  <si>
    <t>4032531</t>
  </si>
  <si>
    <t>Xã Diễn Thắng (hết hiệu lực)</t>
  </si>
  <si>
    <t>4032533</t>
  </si>
  <si>
    <t>Thị trấn Diễn Châu (hết hiệu lực)</t>
  </si>
  <si>
    <t>4032535</t>
  </si>
  <si>
    <t>Xã Diễn Lâm</t>
  </si>
  <si>
    <t>4032537</t>
  </si>
  <si>
    <t>Xã Diễn Trường</t>
  </si>
  <si>
    <t>4032539</t>
  </si>
  <si>
    <t>Xã Diễn Hoàng</t>
  </si>
  <si>
    <t>4032541</t>
  </si>
  <si>
    <t>Xã Diễn Mỹ</t>
  </si>
  <si>
    <t>4032543</t>
  </si>
  <si>
    <t>Xã Diễn Hồng</t>
  </si>
  <si>
    <t>4032545</t>
  </si>
  <si>
    <t>Xã Diễn Phong</t>
  </si>
  <si>
    <t>4032547</t>
  </si>
  <si>
    <t>Xã Diễn Tháp (hết hiệu lực)</t>
  </si>
  <si>
    <t>4032549</t>
  </si>
  <si>
    <t>Xã Diễn Liên</t>
  </si>
  <si>
    <t>4032551</t>
  </si>
  <si>
    <t>Xã Diễn Vạn</t>
  </si>
  <si>
    <t>4032553</t>
  </si>
  <si>
    <t>Xã Diễn Kỷ</t>
  </si>
  <si>
    <t>4032555</t>
  </si>
  <si>
    <t>Xã Diễn Thái</t>
  </si>
  <si>
    <t>4032557</t>
  </si>
  <si>
    <t>Xã Diễn Bích (hết hiệu lực)</t>
  </si>
  <si>
    <t>4032559</t>
  </si>
  <si>
    <t>Xã Diễn Hạnh (hết hiệu lực)</t>
  </si>
  <si>
    <t>4032561</t>
  </si>
  <si>
    <t>Xã Diễn Ngọc (hết hiệu lực)</t>
  </si>
  <si>
    <t>4032563</t>
  </si>
  <si>
    <t>Xã Diễn Nguyên</t>
  </si>
  <si>
    <t>4032565</t>
  </si>
  <si>
    <t>Xã Diễn Hoa</t>
  </si>
  <si>
    <t>4032567</t>
  </si>
  <si>
    <t>Xã Diễn Thành (hết hiệu lực)</t>
  </si>
  <si>
    <t>4032569</t>
  </si>
  <si>
    <t>Xã Diễn Minh (hết hiệu lực)</t>
  </si>
  <si>
    <t>4032571</t>
  </si>
  <si>
    <t>Xã Diễn Cát</t>
  </si>
  <si>
    <t>4032573</t>
  </si>
  <si>
    <t>Xã Diễn Thịnh</t>
  </si>
  <si>
    <t>4032575</t>
  </si>
  <si>
    <t>Xã Diễn Tân</t>
  </si>
  <si>
    <t>4032577</t>
  </si>
  <si>
    <t>4032579</t>
  </si>
  <si>
    <t>Thị trấn Diễn Thành</t>
  </si>
  <si>
    <t>4032581</t>
  </si>
  <si>
    <t>Xã Xuân Tháp</t>
  </si>
  <si>
    <t>4032583</t>
  </si>
  <si>
    <t xml:space="preserve">Xã Ngọc Bích </t>
  </si>
  <si>
    <t>4032585</t>
  </si>
  <si>
    <t>Xã Hùng Hải</t>
  </si>
  <si>
    <t>4032587</t>
  </si>
  <si>
    <t>Xã Hạnh Quảng</t>
  </si>
  <si>
    <t>4032589</t>
  </si>
  <si>
    <t>4032701</t>
  </si>
  <si>
    <t>Xã Lạng Sơn</t>
  </si>
  <si>
    <t>4032703</t>
  </si>
  <si>
    <t>4032705</t>
  </si>
  <si>
    <t>Xã Cẩm Sơn</t>
  </si>
  <si>
    <t>4032707</t>
  </si>
  <si>
    <t>Xã Tào Sơn</t>
  </si>
  <si>
    <t>4032709</t>
  </si>
  <si>
    <t>4032711</t>
  </si>
  <si>
    <t>Xã Lĩnh Sơn</t>
  </si>
  <si>
    <t>4032713</t>
  </si>
  <si>
    <t>Thị trấn Anh Sơn (hết hiệu lực)</t>
  </si>
  <si>
    <t>4032715</t>
  </si>
  <si>
    <t>Xã Thành Sơn (hết hiệu lực)</t>
  </si>
  <si>
    <t>4032717</t>
  </si>
  <si>
    <t>Xã Tam Sơn (hết hiệu lực)</t>
  </si>
  <si>
    <t>4032719</t>
  </si>
  <si>
    <t>Xã Đỉnh Sơn (hết hiệu lực)</t>
  </si>
  <si>
    <t>4032721</t>
  </si>
  <si>
    <t>4032723</t>
  </si>
  <si>
    <t>Xã Đức Sơn</t>
  </si>
  <si>
    <t>4032725</t>
  </si>
  <si>
    <t>Xã Tường Sơn</t>
  </si>
  <si>
    <t>4032727</t>
  </si>
  <si>
    <t>Xã Vĩnh Sơn</t>
  </si>
  <si>
    <t>4032729</t>
  </si>
  <si>
    <t>Xã Hội Sơn</t>
  </si>
  <si>
    <t>4032731</t>
  </si>
  <si>
    <t>4032733</t>
  </si>
  <si>
    <t>4032735</t>
  </si>
  <si>
    <t>Xã Khai Sơn</t>
  </si>
  <si>
    <t>4032737</t>
  </si>
  <si>
    <t>4032739</t>
  </si>
  <si>
    <t>Xã Hoa Sơn</t>
  </si>
  <si>
    <t>4032741</t>
  </si>
  <si>
    <t>Thị trấn Kim Nhan</t>
  </si>
  <si>
    <t>4032743</t>
  </si>
  <si>
    <t>Xã Tam Đinh</t>
  </si>
  <si>
    <t>4032745</t>
  </si>
  <si>
    <t>Xã Bồi Sơn</t>
  </si>
  <si>
    <t>4032901</t>
  </si>
  <si>
    <t>4032903</t>
  </si>
  <si>
    <t>Xã Thuận Sơn</t>
  </si>
  <si>
    <t>4032905</t>
  </si>
  <si>
    <t>Xã Mỹ Sơn</t>
  </si>
  <si>
    <t>4032907</t>
  </si>
  <si>
    <t>4032909</t>
  </si>
  <si>
    <t>4032911</t>
  </si>
  <si>
    <t>4032913</t>
  </si>
  <si>
    <t>4032915</t>
  </si>
  <si>
    <t>Xã Lưu Sơn</t>
  </si>
  <si>
    <t>4032917</t>
  </si>
  <si>
    <t>Xã Đà Sơn</t>
  </si>
  <si>
    <t>4032919</t>
  </si>
  <si>
    <t>4032921</t>
  </si>
  <si>
    <t>Thị trấn Đô Lương</t>
  </si>
  <si>
    <t>4032923</t>
  </si>
  <si>
    <t>4032927</t>
  </si>
  <si>
    <t>Xã Bài Sơn</t>
  </si>
  <si>
    <t>4032929</t>
  </si>
  <si>
    <t>4032931</t>
  </si>
  <si>
    <t>Xã Tràng Sơn</t>
  </si>
  <si>
    <t>4032933</t>
  </si>
  <si>
    <t>4032935</t>
  </si>
  <si>
    <t>Xã Đặng Sơn</t>
  </si>
  <si>
    <t>4032937</t>
  </si>
  <si>
    <t>4032939</t>
  </si>
  <si>
    <t>4032941</t>
  </si>
  <si>
    <t>4032943</t>
  </si>
  <si>
    <t>Xã Lạc Sơn</t>
  </si>
  <si>
    <t>4032945</t>
  </si>
  <si>
    <t>4032947</t>
  </si>
  <si>
    <t>4032949</t>
  </si>
  <si>
    <t>Xã Thịnh Sơn</t>
  </si>
  <si>
    <t>4032951</t>
  </si>
  <si>
    <t>4032953</t>
  </si>
  <si>
    <t>4032955</t>
  </si>
  <si>
    <t>Xã Nhân Sơn</t>
  </si>
  <si>
    <t>4032957</t>
  </si>
  <si>
    <t>Xã Hiến Sơn</t>
  </si>
  <si>
    <t>4032959</t>
  </si>
  <si>
    <t>Xã Trù Sơn</t>
  </si>
  <si>
    <t>4032961</t>
  </si>
  <si>
    <t>4032963</t>
  </si>
  <si>
    <t>Xã Giang Sơn Đông</t>
  </si>
  <si>
    <t>4032965</t>
  </si>
  <si>
    <t>Xã Giang Sơn Tây</t>
  </si>
  <si>
    <t>4032967</t>
  </si>
  <si>
    <t>4032969</t>
  </si>
  <si>
    <t>4033101</t>
  </si>
  <si>
    <t>4033103</t>
  </si>
  <si>
    <t>Xã Thanh Yên (hết hiệu lực)</t>
  </si>
  <si>
    <t>4033105</t>
  </si>
  <si>
    <t>4033107</t>
  </si>
  <si>
    <t>Xã Cát Văn</t>
  </si>
  <si>
    <t>4033109</t>
  </si>
  <si>
    <t>Xã Thanh Hòa (hết hiệu lực)</t>
  </si>
  <si>
    <t>4033111</t>
  </si>
  <si>
    <t>Xã Thanh Tiên</t>
  </si>
  <si>
    <t>4033113</t>
  </si>
  <si>
    <t>Xã Thanh Văn (hết hiệu lực)</t>
  </si>
  <si>
    <t>4033115</t>
  </si>
  <si>
    <t>Xã Thanh Lĩnh (hết hiệu lực)</t>
  </si>
  <si>
    <t>4033117</t>
  </si>
  <si>
    <t>Xã Thanh Chi (hết hiệu lực)</t>
  </si>
  <si>
    <t>4033119</t>
  </si>
  <si>
    <t>4033121</t>
  </si>
  <si>
    <t>Xã Thanh Khai (hết hiệu lực)</t>
  </si>
  <si>
    <t>4033123</t>
  </si>
  <si>
    <t>4033125</t>
  </si>
  <si>
    <t>4033127</t>
  </si>
  <si>
    <t>Thị trấn Thanh Chương (hết hiệu lực)</t>
  </si>
  <si>
    <t>4033129</t>
  </si>
  <si>
    <t>Xã Thanh Nho (hết hiệu lực)</t>
  </si>
  <si>
    <t>4033131</t>
  </si>
  <si>
    <t>Xã Hạnh Lâm</t>
  </si>
  <si>
    <t>4033133</t>
  </si>
  <si>
    <t>Xã Phong Thịnh</t>
  </si>
  <si>
    <t>4033135</t>
  </si>
  <si>
    <t>4033137</t>
  </si>
  <si>
    <t>Xã Thanh Hưng (hết hiệu lực)</t>
  </si>
  <si>
    <t>4033139</t>
  </si>
  <si>
    <t>Xã Thanh Liên</t>
  </si>
  <si>
    <t>4033141</t>
  </si>
  <si>
    <t>Xã Thanh Tường (hết hiệu lực)</t>
  </si>
  <si>
    <t>4033143</t>
  </si>
  <si>
    <t>Xã Thanh Đồng (hết hiệu lực)</t>
  </si>
  <si>
    <t>4033145</t>
  </si>
  <si>
    <t>Xã Thanh Ngọc</t>
  </si>
  <si>
    <t>4033147</t>
  </si>
  <si>
    <t>4033149</t>
  </si>
  <si>
    <t>4033151</t>
  </si>
  <si>
    <t>4033153</t>
  </si>
  <si>
    <t>4033155</t>
  </si>
  <si>
    <t>Xã Xuân Tường (hết hiệu lực)</t>
  </si>
  <si>
    <t>4033157</t>
  </si>
  <si>
    <t>Xã Thanh Dương (hết hiệu lực)</t>
  </si>
  <si>
    <t>4033159</t>
  </si>
  <si>
    <t>4033161</t>
  </si>
  <si>
    <t>Xã Võ Liệt (hết hiệu lực)</t>
  </si>
  <si>
    <t>4033163</t>
  </si>
  <si>
    <t>4033165</t>
  </si>
  <si>
    <t>4033167</t>
  </si>
  <si>
    <t>4033169</t>
  </si>
  <si>
    <t>Xã Thanh Giang (hết hiệu lực)</t>
  </si>
  <si>
    <t>4033171</t>
  </si>
  <si>
    <t>4033173</t>
  </si>
  <si>
    <t>Xã Thanh Mai (hết hiệu lực)</t>
  </si>
  <si>
    <t>4033175</t>
  </si>
  <si>
    <t>4033177</t>
  </si>
  <si>
    <t>4033179</t>
  </si>
  <si>
    <t>4033181</t>
  </si>
  <si>
    <t>Thị trấn Dùng</t>
  </si>
  <si>
    <t>4033183</t>
  </si>
  <si>
    <t>4033185</t>
  </si>
  <si>
    <t>Xã Thanh Quả</t>
  </si>
  <si>
    <t>4033187</t>
  </si>
  <si>
    <t>Xã Kim Bảng</t>
  </si>
  <si>
    <t>4033189</t>
  </si>
  <si>
    <t>4033191</t>
  </si>
  <si>
    <t>4033193</t>
  </si>
  <si>
    <t>Xã Mai Giang</t>
  </si>
  <si>
    <t>4033195</t>
  </si>
  <si>
    <t>Xã Nghi Quang</t>
  </si>
  <si>
    <t>4033301</t>
  </si>
  <si>
    <t>Xã Nghi Công Nam</t>
  </si>
  <si>
    <t>4033303</t>
  </si>
  <si>
    <t>Xã Nghi Thái (hết hiệu lực)</t>
  </si>
  <si>
    <t>4033305</t>
  </si>
  <si>
    <t>Xã Nghi Phương</t>
  </si>
  <si>
    <t>4033307</t>
  </si>
  <si>
    <t>Xã Nghi Hợp (hết hiệu lực)</t>
  </si>
  <si>
    <t>4033309</t>
  </si>
  <si>
    <t>Xã Nghi Công Bắc</t>
  </si>
  <si>
    <t>4033311</t>
  </si>
  <si>
    <t>Xã Nghi Trường (hết hiệu lực)</t>
  </si>
  <si>
    <t>4033313</t>
  </si>
  <si>
    <t>Xã Nghi Vạn</t>
  </si>
  <si>
    <t>4033315</t>
  </si>
  <si>
    <t>Thị trấn Quán Hành</t>
  </si>
  <si>
    <t>4033319</t>
  </si>
  <si>
    <t>Xã Nghi Văn</t>
  </si>
  <si>
    <t>4033321</t>
  </si>
  <si>
    <t>Xã Nghi Yên</t>
  </si>
  <si>
    <t>4033323</t>
  </si>
  <si>
    <t>Xã Nghi Tiến</t>
  </si>
  <si>
    <t>4033325</t>
  </si>
  <si>
    <t>Xã Nghi Hưng</t>
  </si>
  <si>
    <t>4033327</t>
  </si>
  <si>
    <t>Xã Nghi Đồng</t>
  </si>
  <si>
    <t>4033329</t>
  </si>
  <si>
    <t>Xã Nghi Thiết</t>
  </si>
  <si>
    <t>4033331</t>
  </si>
  <si>
    <t>Xã Nghi Lâm</t>
  </si>
  <si>
    <t>4033333</t>
  </si>
  <si>
    <t>Xã Nghi Kiều</t>
  </si>
  <si>
    <t>4033335</t>
  </si>
  <si>
    <t>Xã Nghi Mỹ</t>
  </si>
  <si>
    <t>4033337</t>
  </si>
  <si>
    <t>Xã Nghi Thuận</t>
  </si>
  <si>
    <t>4033339</t>
  </si>
  <si>
    <t>Xã Nghi Long</t>
  </si>
  <si>
    <t>4033341</t>
  </si>
  <si>
    <t>Xã Nghi Xá</t>
  </si>
  <si>
    <t>4033343</t>
  </si>
  <si>
    <t>Xã Nghi Hoa (hết hiệu lực)</t>
  </si>
  <si>
    <t>4033345</t>
  </si>
  <si>
    <t>Xã Nghi Khánh (hết hiệu lực)</t>
  </si>
  <si>
    <t>4033347</t>
  </si>
  <si>
    <t>Xã Nghi Thịnh (hết hiệu lực)</t>
  </si>
  <si>
    <t>4033349</t>
  </si>
  <si>
    <t>Xã Nghi Thạch</t>
  </si>
  <si>
    <t>4033351</t>
  </si>
  <si>
    <t>Xã Nghi Trung</t>
  </si>
  <si>
    <t>4033353</t>
  </si>
  <si>
    <t>Xã Nghi Diên (hết hiệu lực)</t>
  </si>
  <si>
    <t>4033355</t>
  </si>
  <si>
    <t>Xã Nghi Phong (hết hiệu lực)</t>
  </si>
  <si>
    <t>4033357</t>
  </si>
  <si>
    <t>Xã Nghi Xuân (hết hiệu lực)</t>
  </si>
  <si>
    <t>4033359</t>
  </si>
  <si>
    <t>Xã Nghi ân (hết hiệu lực)</t>
  </si>
  <si>
    <t>4033363</t>
  </si>
  <si>
    <t>Xã Phúc Thọ (hết hiệu lực)</t>
  </si>
  <si>
    <t>4033365</t>
  </si>
  <si>
    <t>Xã Khánh Hợp</t>
  </si>
  <si>
    <t>4033369</t>
  </si>
  <si>
    <t>Xã Diên Hoa</t>
  </si>
  <si>
    <t>4033371</t>
  </si>
  <si>
    <t>Xã Thịnh Trường</t>
  </si>
  <si>
    <t>4033373</t>
  </si>
  <si>
    <t>Xã Nam Kim</t>
  </si>
  <si>
    <t>4033501</t>
  </si>
  <si>
    <t>4033503</t>
  </si>
  <si>
    <t>4033505</t>
  </si>
  <si>
    <t>4033507</t>
  </si>
  <si>
    <t>4033509</t>
  </si>
  <si>
    <t>Xã Nam Tân (hết hiệu lực)</t>
  </si>
  <si>
    <t>4033511</t>
  </si>
  <si>
    <t>Xã Xuân Lâm (hết hiệu lực)</t>
  </si>
  <si>
    <t>4033513</t>
  </si>
  <si>
    <t>Xã Nam Cường (hết hiệu lực)</t>
  </si>
  <si>
    <t>4033515</t>
  </si>
  <si>
    <t>Thị trấn Nam Đàn</t>
  </si>
  <si>
    <t>4033517</t>
  </si>
  <si>
    <t>Xã Nam Nghĩa (hết hiệu lực)</t>
  </si>
  <si>
    <t>4033519</t>
  </si>
  <si>
    <t>4033521</t>
  </si>
  <si>
    <t>Xã Nam Anh</t>
  </si>
  <si>
    <t>4033523</t>
  </si>
  <si>
    <t>Xã Nam Thái (hết hiệu lực)</t>
  </si>
  <si>
    <t>4033525</t>
  </si>
  <si>
    <t>Xã Vân Diên (hết hiệu lực)</t>
  </si>
  <si>
    <t>4033527</t>
  </si>
  <si>
    <t>Xã Nam Lĩnh</t>
  </si>
  <si>
    <t>4033529</t>
  </si>
  <si>
    <t>4033531</t>
  </si>
  <si>
    <t>Xã Nam Thượng (hết hiệu lực)</t>
  </si>
  <si>
    <t>4033533</t>
  </si>
  <si>
    <t>4033535</t>
  </si>
  <si>
    <t>Xã Nam Lộc (hết hiệu lực)</t>
  </si>
  <si>
    <t>4033537</t>
  </si>
  <si>
    <t>Xã Hồng Long (hết hiệu lực)</t>
  </si>
  <si>
    <t>4033539</t>
  </si>
  <si>
    <t>Xã Nam Cát</t>
  </si>
  <si>
    <t>4033541</t>
  </si>
  <si>
    <t>Xã Khánh Sơn</t>
  </si>
  <si>
    <t>4033543</t>
  </si>
  <si>
    <t>Xã Nam Phúc (hết hiệu lực)</t>
  </si>
  <si>
    <t>4033545</t>
  </si>
  <si>
    <t>4033547</t>
  </si>
  <si>
    <t>Xã Trung Phúc Cường</t>
  </si>
  <si>
    <t>4033549</t>
  </si>
  <si>
    <t>Xã Thượng Tân Lộc</t>
  </si>
  <si>
    <t>4033551</t>
  </si>
  <si>
    <t>4033553</t>
  </si>
  <si>
    <t>4033555</t>
  </si>
  <si>
    <t>Xã Hưng Lợi (hết hiệu lực)</t>
  </si>
  <si>
    <t>4033701</t>
  </si>
  <si>
    <t>Xã Hưng Trung</t>
  </si>
  <si>
    <t>4033703</t>
  </si>
  <si>
    <t>4033705</t>
  </si>
  <si>
    <t>Xã Hưng Thông (hết hiệu lực)</t>
  </si>
  <si>
    <t>4033707</t>
  </si>
  <si>
    <t>Xã Hưng Phúc (hết hiệu lực)</t>
  </si>
  <si>
    <t>4033709</t>
  </si>
  <si>
    <t>Xã Hưng Châu (hết hiệu lực)</t>
  </si>
  <si>
    <t>4033711</t>
  </si>
  <si>
    <t>Xã Hưng Khánh (hết hiệu lực)</t>
  </si>
  <si>
    <t>4033713</t>
  </si>
  <si>
    <t>Thị trấn Hưng Nguyên</t>
  </si>
  <si>
    <t>4033715</t>
  </si>
  <si>
    <t>Xã Hưng Yên Nam</t>
  </si>
  <si>
    <t>4033717</t>
  </si>
  <si>
    <t>Xã Hưng Tây</t>
  </si>
  <si>
    <t>4033719</t>
  </si>
  <si>
    <t>Xã Hưng Mỹ (hết hiệu lực)</t>
  </si>
  <si>
    <t>4033723</t>
  </si>
  <si>
    <t>4033725</t>
  </si>
  <si>
    <t>Xã Hưng Lĩnh</t>
  </si>
  <si>
    <t>4033727</t>
  </si>
  <si>
    <t>Xã Hưng Tân (hết hiệu lực)</t>
  </si>
  <si>
    <t>4033729</t>
  </si>
  <si>
    <t>Xã Hưng Thắng (hết hiệu lực)</t>
  </si>
  <si>
    <t>4033731</t>
  </si>
  <si>
    <t>Xã Hưng Long (hết hiệu lực)</t>
  </si>
  <si>
    <t>4033733</t>
  </si>
  <si>
    <t>Xã Hưng Tiến (hết hiệu lực)</t>
  </si>
  <si>
    <t>4033735</t>
  </si>
  <si>
    <t>Xã Hưng Xá (hết hiệu lực)</t>
  </si>
  <si>
    <t>4033737</t>
  </si>
  <si>
    <t>Xã Hưng Xuân (hết hiệu lực)</t>
  </si>
  <si>
    <t>4033739</t>
  </si>
  <si>
    <t>4033741</t>
  </si>
  <si>
    <t>Xã Hưng Phú (hết hiệu lực)</t>
  </si>
  <si>
    <t>4033743</t>
  </si>
  <si>
    <t>Xã Hưng Lam (hết hiệu lực)</t>
  </si>
  <si>
    <t>4033745</t>
  </si>
  <si>
    <t>Xã Hưng Yên Bắc</t>
  </si>
  <si>
    <t>4033747</t>
  </si>
  <si>
    <t>Xã Long Xá</t>
  </si>
  <si>
    <t>4033749</t>
  </si>
  <si>
    <t>Xã Xuân Lam</t>
  </si>
  <si>
    <t>4033751</t>
  </si>
  <si>
    <t>Xã Hưng Thành</t>
  </si>
  <si>
    <t>4033753</t>
  </si>
  <si>
    <t>Xã Châu Nhân</t>
  </si>
  <si>
    <t>4033755</t>
  </si>
  <si>
    <t>Xã Hưng Nghĩa</t>
  </si>
  <si>
    <t>4033757</t>
  </si>
  <si>
    <t>Xã Thịnh Mỹ</t>
  </si>
  <si>
    <t>4033759</t>
  </si>
  <si>
    <t>Xã Thông Tân</t>
  </si>
  <si>
    <t>4033761</t>
  </si>
  <si>
    <t>4033763</t>
  </si>
  <si>
    <t>Phường Quỳnh Thiện</t>
  </si>
  <si>
    <t>4033901</t>
  </si>
  <si>
    <t>Phường Quỳnh Dị</t>
  </si>
  <si>
    <t>4033903</t>
  </si>
  <si>
    <t>Phường Mai Hùng</t>
  </si>
  <si>
    <t>4033905</t>
  </si>
  <si>
    <t>Phường Quỳnh Phương</t>
  </si>
  <si>
    <t>4033907</t>
  </si>
  <si>
    <t>Phường Quỳnh Xuân</t>
  </si>
  <si>
    <t>4033909</t>
  </si>
  <si>
    <t>Xã Quỳnh Trang</t>
  </si>
  <si>
    <t>4033911</t>
  </si>
  <si>
    <t>Xã Quỳnh Lập</t>
  </si>
  <si>
    <t>4033913</t>
  </si>
  <si>
    <t>Xã Quỳnh Liên</t>
  </si>
  <si>
    <t>4033915</t>
  </si>
  <si>
    <t>Xã Quỳnh Vinh</t>
  </si>
  <si>
    <t>4033917</t>
  </si>
  <si>
    <t>Xã Quỳnh Lộc</t>
  </si>
  <si>
    <t>4033919</t>
  </si>
  <si>
    <t>Phường Thạch Linh (hết hiệu lực)</t>
  </si>
  <si>
    <t>4050101</t>
  </si>
  <si>
    <t>Phường Nam Hà</t>
  </si>
  <si>
    <t>4050103</t>
  </si>
  <si>
    <t>4050105</t>
  </si>
  <si>
    <t>PhườngThạch Hạ</t>
  </si>
  <si>
    <t>4050107</t>
  </si>
  <si>
    <t>4050109</t>
  </si>
  <si>
    <t>4050111</t>
  </si>
  <si>
    <t>4050113</t>
  </si>
  <si>
    <t>4050115</t>
  </si>
  <si>
    <t>Phường Đại Nài</t>
  </si>
  <si>
    <t>4050117</t>
  </si>
  <si>
    <t>PhườngThạch Trung</t>
  </si>
  <si>
    <t>4050119</t>
  </si>
  <si>
    <t>Phường Thạch Quý</t>
  </si>
  <si>
    <t>4050121</t>
  </si>
  <si>
    <t>Phường Văn Yên</t>
  </si>
  <si>
    <t>4050123</t>
  </si>
  <si>
    <t>Xã Thạch Môn (hết hiệu lực)</t>
  </si>
  <si>
    <t>4050125</t>
  </si>
  <si>
    <t>4050127</t>
  </si>
  <si>
    <t>Phường Thạch Hưng</t>
  </si>
  <si>
    <t>4050129</t>
  </si>
  <si>
    <t>4050131</t>
  </si>
  <si>
    <t>Phường Đồng Môn</t>
  </si>
  <si>
    <t>4050133</t>
  </si>
  <si>
    <t>Xã Đỉnh Bàn</t>
  </si>
  <si>
    <t>4050135</t>
  </si>
  <si>
    <t>Xã Tân Lâm Hương</t>
  </si>
  <si>
    <t>4050137</t>
  </si>
  <si>
    <t>Xã Thạch Đài</t>
  </si>
  <si>
    <t>4050139</t>
  </si>
  <si>
    <t>Xã Thạch Hải</t>
  </si>
  <si>
    <t>4050141</t>
  </si>
  <si>
    <t>Xã Thạch Hội</t>
  </si>
  <si>
    <t>4050143</t>
  </si>
  <si>
    <t>Xã Thạch Khê</t>
  </si>
  <si>
    <t>4050145</t>
  </si>
  <si>
    <t>Xã Thạch Lạc</t>
  </si>
  <si>
    <t>4050147</t>
  </si>
  <si>
    <t>Xã Thạch Thắng</t>
  </si>
  <si>
    <t>4050149</t>
  </si>
  <si>
    <t>Xã Thạch Trị</t>
  </si>
  <si>
    <t>4050151</t>
  </si>
  <si>
    <t>Xã Thạch Văn</t>
  </si>
  <si>
    <t>4050153</t>
  </si>
  <si>
    <t>4050155</t>
  </si>
  <si>
    <t>Xã Cẩm Vĩnh</t>
  </si>
  <si>
    <t>4050157</t>
  </si>
  <si>
    <t>4050159</t>
  </si>
  <si>
    <t>Xã Hộ Độ</t>
  </si>
  <si>
    <t>4050161</t>
  </si>
  <si>
    <t>Phường Nam Hồng</t>
  </si>
  <si>
    <t>4050301</t>
  </si>
  <si>
    <t>4050303</t>
  </si>
  <si>
    <t>Xã Đức Thuận</t>
  </si>
  <si>
    <t>4050305</t>
  </si>
  <si>
    <t>Xã Đậu Liêu</t>
  </si>
  <si>
    <t>4050307</t>
  </si>
  <si>
    <t>Xã Thuận Lộc</t>
  </si>
  <si>
    <t>4050309</t>
  </si>
  <si>
    <t>Phường Bắc Hồng</t>
  </si>
  <si>
    <t>4050311</t>
  </si>
  <si>
    <t>Thị trấn Nghi Xuân (hết hiệu lực)</t>
  </si>
  <si>
    <t>4050501</t>
  </si>
  <si>
    <t>Xã Xuân Liên</t>
  </si>
  <si>
    <t>4050503</t>
  </si>
  <si>
    <t>Xã Xuân Hội</t>
  </si>
  <si>
    <t>4050505</t>
  </si>
  <si>
    <t>Xã Xuân Phổ</t>
  </si>
  <si>
    <t>4050507</t>
  </si>
  <si>
    <t>Xã Xuân Yên</t>
  </si>
  <si>
    <t>4050509</t>
  </si>
  <si>
    <t>4050511</t>
  </si>
  <si>
    <t>4050513</t>
  </si>
  <si>
    <t>Thị trấn Xuân An</t>
  </si>
  <si>
    <t>4050515</t>
  </si>
  <si>
    <t>Xã Xuân Trường (hết hiệu lực)</t>
  </si>
  <si>
    <t>4050517</t>
  </si>
  <si>
    <t>Xã Xuân Đan (hết hiệu lực)</t>
  </si>
  <si>
    <t>4050519</t>
  </si>
  <si>
    <t>Xã Xuân Hải</t>
  </si>
  <si>
    <t>4050521</t>
  </si>
  <si>
    <t>4050523</t>
  </si>
  <si>
    <t>Xã Tiên Điền (hết hiệu lực)</t>
  </si>
  <si>
    <t>4050525</t>
  </si>
  <si>
    <t>Xã Xuân Mỹ</t>
  </si>
  <si>
    <t>4050527</t>
  </si>
  <si>
    <t>4050529</t>
  </si>
  <si>
    <t>4050531</t>
  </si>
  <si>
    <t>Xã Cổ Đạm</t>
  </si>
  <si>
    <t>4050533</t>
  </si>
  <si>
    <t>Xã Xuân Lĩnh</t>
  </si>
  <si>
    <t>4050535</t>
  </si>
  <si>
    <t>Xã Cương Gián</t>
  </si>
  <si>
    <t>4050537</t>
  </si>
  <si>
    <t>Thị trấn Tiên Điền</t>
  </si>
  <si>
    <t>4050539</t>
  </si>
  <si>
    <t>Xã Đan Trường</t>
  </si>
  <si>
    <t>4050541</t>
  </si>
  <si>
    <t>4050701</t>
  </si>
  <si>
    <t>Xã Đức Hòa (hết hiệu lực)</t>
  </si>
  <si>
    <t>4050703</t>
  </si>
  <si>
    <t>Xã Đức Vĩnh (hết hiệu lực)</t>
  </si>
  <si>
    <t>4050705</t>
  </si>
  <si>
    <t>4050707</t>
  </si>
  <si>
    <t>Xã Tùng ảnh</t>
  </si>
  <si>
    <t>4050709</t>
  </si>
  <si>
    <t>Xã Đức Thủy (hết hiệu lực)</t>
  </si>
  <si>
    <t>4050711</t>
  </si>
  <si>
    <t>Xã Đức Long (hết hiệu lực)</t>
  </si>
  <si>
    <t>4050713</t>
  </si>
  <si>
    <t>Xã Đức Lập (hết hiệu lực)</t>
  </si>
  <si>
    <t>4050715</t>
  </si>
  <si>
    <t>Xã Đức Lạng</t>
  </si>
  <si>
    <t>4050717</t>
  </si>
  <si>
    <t>Thị trấn Đức Thọ</t>
  </si>
  <si>
    <t>4050719</t>
  </si>
  <si>
    <t>Xã Đức Quang (hết hiệu lực)</t>
  </si>
  <si>
    <t>4050721</t>
  </si>
  <si>
    <t>Xã Đức Châu (hết hiệu lực)</t>
  </si>
  <si>
    <t>4050723</t>
  </si>
  <si>
    <t>Xã Đức Tùng (hết hiệu lực)</t>
  </si>
  <si>
    <t>4050725</t>
  </si>
  <si>
    <t>Xã Đức La (hết hiệu lực)</t>
  </si>
  <si>
    <t>4050727</t>
  </si>
  <si>
    <t>Xã Yên Hồ</t>
  </si>
  <si>
    <t>4050729</t>
  </si>
  <si>
    <t>Xã Đức Nhân (hết hiệu lực)</t>
  </si>
  <si>
    <t>4050731</t>
  </si>
  <si>
    <t>Xã Bùi Xá (hết hiệu lực)</t>
  </si>
  <si>
    <t>4050733</t>
  </si>
  <si>
    <t>Xã Đức Thịnh (hết hiệu lực)</t>
  </si>
  <si>
    <t>4050735</t>
  </si>
  <si>
    <t>Xã Đức Yên (hết hiệu lực)</t>
  </si>
  <si>
    <t>4050737</t>
  </si>
  <si>
    <t>Xã Thái Yên (hết hiệu lực)</t>
  </si>
  <si>
    <t>4050739</t>
  </si>
  <si>
    <t>Xã Trung Lễ (hết hiệu lực)</t>
  </si>
  <si>
    <t>4050741</t>
  </si>
  <si>
    <t>Xã Đức Lâm (hết hiệu lực)</t>
  </si>
  <si>
    <t>4050743</t>
  </si>
  <si>
    <t>Xã Đức Thanh (hết hiệu lực)</t>
  </si>
  <si>
    <t>4050745</t>
  </si>
  <si>
    <t>Xã Đức Dũng (hết hiệu lực)</t>
  </si>
  <si>
    <t>4050747</t>
  </si>
  <si>
    <t>Xã Đức An (hết hiệu lực)</t>
  </si>
  <si>
    <t>4050749</t>
  </si>
  <si>
    <t>Xã Đức Lạc (hết hiệu lực)</t>
  </si>
  <si>
    <t>4050751</t>
  </si>
  <si>
    <t>Xã Đức Đồng</t>
  </si>
  <si>
    <t>4050753</t>
  </si>
  <si>
    <t>4050755</t>
  </si>
  <si>
    <t>Xã Bùi La Nhân</t>
  </si>
  <si>
    <t>4050757</t>
  </si>
  <si>
    <t>Xã Lâm Trung Thủy</t>
  </si>
  <si>
    <t>4050759</t>
  </si>
  <si>
    <t>Xã Thanh Bình Thịnh</t>
  </si>
  <si>
    <t>4050761</t>
  </si>
  <si>
    <t>Xã Tùng Châu</t>
  </si>
  <si>
    <t>4050763</t>
  </si>
  <si>
    <t>Xã Quang Vĩnh</t>
  </si>
  <si>
    <t>4050765</t>
  </si>
  <si>
    <t>Xã An Dũng</t>
  </si>
  <si>
    <t>4050767</t>
  </si>
  <si>
    <t>4050769</t>
  </si>
  <si>
    <t>4050771</t>
  </si>
  <si>
    <t>Xã Sơn Hồng</t>
  </si>
  <si>
    <t>4050901</t>
  </si>
  <si>
    <t>Xã Sơn Ninh</t>
  </si>
  <si>
    <t>4050903</t>
  </si>
  <si>
    <t>Xã Sơn Diệm (hết hiệu lực)</t>
  </si>
  <si>
    <t>4050905</t>
  </si>
  <si>
    <t>Xã Sơn Lâm</t>
  </si>
  <si>
    <t>4050907</t>
  </si>
  <si>
    <t>Xã Sơn Giang</t>
  </si>
  <si>
    <t>4050909</t>
  </si>
  <si>
    <t>Xã Sơn Mỹ (hết hiệu lực)</t>
  </si>
  <si>
    <t>4050911</t>
  </si>
  <si>
    <t>Xã Sơn Châu (hết hiệu lực)</t>
  </si>
  <si>
    <t>4050913</t>
  </si>
  <si>
    <t>Xã Sơn Bằng</t>
  </si>
  <si>
    <t>4050915</t>
  </si>
  <si>
    <t>Xã Sơn Trà (hết hiệu lực)</t>
  </si>
  <si>
    <t>4050917</t>
  </si>
  <si>
    <t>Xã Sơn Hàm (hết hiệu lực)</t>
  </si>
  <si>
    <t>4050919</t>
  </si>
  <si>
    <t>Xã Sơn Mai (hết hiệu lực)</t>
  </si>
  <si>
    <t>4050921</t>
  </si>
  <si>
    <t>Thị trấn Phố Châu</t>
  </si>
  <si>
    <t>4050923</t>
  </si>
  <si>
    <t>Thị trấn Tây Sơn</t>
  </si>
  <si>
    <t>4050925</t>
  </si>
  <si>
    <t>Xã Sơn Tiến</t>
  </si>
  <si>
    <t>4050927</t>
  </si>
  <si>
    <t>Xã Sơn Lễ</t>
  </si>
  <si>
    <t>4050929</t>
  </si>
  <si>
    <t>Xã Sơn Thịnh (hết hiệu lực)</t>
  </si>
  <si>
    <t>4050931</t>
  </si>
  <si>
    <t>Xã Sơn An (hết hiệu lực)</t>
  </si>
  <si>
    <t>4050933</t>
  </si>
  <si>
    <t>Xã Sơn Lĩnh</t>
  </si>
  <si>
    <t>4050935</t>
  </si>
  <si>
    <t>Xã Sơn Hòa (hết hiệu lực)</t>
  </si>
  <si>
    <t>4050937</t>
  </si>
  <si>
    <t>Xã Sơn Tân (hết hiệu lực)</t>
  </si>
  <si>
    <t>4050939</t>
  </si>
  <si>
    <t>Xã Sơn Tây</t>
  </si>
  <si>
    <t>4050941</t>
  </si>
  <si>
    <t>4050943</t>
  </si>
  <si>
    <t>Xã Sơn Quang (hết hiệu lực)</t>
  </si>
  <si>
    <t>4050945</t>
  </si>
  <si>
    <t>Xã Sơn Trung</t>
  </si>
  <si>
    <t>4050947</t>
  </si>
  <si>
    <t>Xã Sơn Bình (hết hiệu lực)</t>
  </si>
  <si>
    <t>4050949</t>
  </si>
  <si>
    <t>Xã Sơn Kim 1</t>
  </si>
  <si>
    <t>4050951</t>
  </si>
  <si>
    <t>Xã Sơn Kim 2</t>
  </si>
  <si>
    <t>4050953</t>
  </si>
  <si>
    <t>Xã Sơn Long (hết hiệu lực)</t>
  </si>
  <si>
    <t>4050955</t>
  </si>
  <si>
    <t>4050957</t>
  </si>
  <si>
    <t>4050959</t>
  </si>
  <si>
    <t>Xã Sơn Phúc (hết hiệu lực)</t>
  </si>
  <si>
    <t>4050961</t>
  </si>
  <si>
    <t>Xã Sơn Trường (hết hiệu lực)</t>
  </si>
  <si>
    <t>4050963</t>
  </si>
  <si>
    <t>Xã Tân Mỹ Hà</t>
  </si>
  <si>
    <t>4050965</t>
  </si>
  <si>
    <t>Xã An Hòa Thịnh</t>
  </si>
  <si>
    <t>4050967</t>
  </si>
  <si>
    <t>4050969</t>
  </si>
  <si>
    <t>Xã Quang Diệm</t>
  </si>
  <si>
    <t>4050971</t>
  </si>
  <si>
    <t>Xã Hàm Trường</t>
  </si>
  <si>
    <t>4050973</t>
  </si>
  <si>
    <t>Xã Mỹ Long</t>
  </si>
  <si>
    <t>4050975</t>
  </si>
  <si>
    <t>4050977</t>
  </si>
  <si>
    <t>Xã Gia Hanh</t>
  </si>
  <si>
    <t>4051101</t>
  </si>
  <si>
    <t>Xã Sơn Lộc</t>
  </si>
  <si>
    <t>4051103</t>
  </si>
  <si>
    <t>Xã Khánh Lộc (hết hiệu lực)</t>
  </si>
  <si>
    <t>4051105</t>
  </si>
  <si>
    <t>Xã Kim Lộc (hết hiệu lực)</t>
  </si>
  <si>
    <t>4051111</t>
  </si>
  <si>
    <t>Xã Song Lộc (hết hiệu lực)</t>
  </si>
  <si>
    <t>4051113</t>
  </si>
  <si>
    <t>Xã Vĩnh Lộc (hết hiệu lực)</t>
  </si>
  <si>
    <t>4051119</t>
  </si>
  <si>
    <t>Xã Tiến Lộc (hết hiệu lực)</t>
  </si>
  <si>
    <t>4051121</t>
  </si>
  <si>
    <t>Xã Trung Lộc (hết hiệu lực)</t>
  </si>
  <si>
    <t>4051123</t>
  </si>
  <si>
    <t>4051125</t>
  </si>
  <si>
    <t>Xã Thượng Lộc</t>
  </si>
  <si>
    <t>4051127</t>
  </si>
  <si>
    <t>4051129</t>
  </si>
  <si>
    <t>Thị trấn Đồng Lộc</t>
  </si>
  <si>
    <t>4051131</t>
  </si>
  <si>
    <t>4051133</t>
  </si>
  <si>
    <t>Thị trấn Nghèn</t>
  </si>
  <si>
    <t>4051137</t>
  </si>
  <si>
    <t>Xã Thiên Lộc</t>
  </si>
  <si>
    <t>4051141</t>
  </si>
  <si>
    <t>Xã Thuần Thiện</t>
  </si>
  <si>
    <t>4051143</t>
  </si>
  <si>
    <t>Xã Vượng Lộc</t>
  </si>
  <si>
    <t>4051147</t>
  </si>
  <si>
    <t>Xã Thanh Lộc</t>
  </si>
  <si>
    <t>4051149</t>
  </si>
  <si>
    <t>Xã Thường Nga</t>
  </si>
  <si>
    <t>4051151</t>
  </si>
  <si>
    <t>Xã Trường Lộc (hết hiệu lực)</t>
  </si>
  <si>
    <t>4051153</t>
  </si>
  <si>
    <t>Xã Tùng Lộc</t>
  </si>
  <si>
    <t>4051155</t>
  </si>
  <si>
    <t>Xã Yên Lộc (hết hiệu lực)</t>
  </si>
  <si>
    <t>4051157</t>
  </si>
  <si>
    <t>4051159</t>
  </si>
  <si>
    <t>Xã Kim Song Trường</t>
  </si>
  <si>
    <t>4051161</t>
  </si>
  <si>
    <t>Xã Khánh Vĩnh Yên</t>
  </si>
  <si>
    <t>4051163</t>
  </si>
  <si>
    <t>Thị trấn Thạch Hà</t>
  </si>
  <si>
    <t>4051301</t>
  </si>
  <si>
    <t>Xã Thạch Lạc (hết hiệu lực)</t>
  </si>
  <si>
    <t>4051305</t>
  </si>
  <si>
    <t>Xã Thạch Xuân</t>
  </si>
  <si>
    <t>4051307</t>
  </si>
  <si>
    <t>Xã Thạch Bàn (hết hiệu lực)</t>
  </si>
  <si>
    <t>4051309</t>
  </si>
  <si>
    <t>Xã Thạch Kênh</t>
  </si>
  <si>
    <t>4051311</t>
  </si>
  <si>
    <t>Xã Phù Việt (hết hiệu lực)</t>
  </si>
  <si>
    <t>4051313</t>
  </si>
  <si>
    <t>Xã Việt Xuyên (hết hiệu lực)</t>
  </si>
  <si>
    <t>4051315</t>
  </si>
  <si>
    <t>Xã Thạch Ngọc</t>
  </si>
  <si>
    <t>4051317</t>
  </si>
  <si>
    <t>Xã Thạch Thắng (hết hiệu lực)</t>
  </si>
  <si>
    <t>4051319</t>
  </si>
  <si>
    <t>Xã Thạch Hội (hết hiệu lực)</t>
  </si>
  <si>
    <t>4051321</t>
  </si>
  <si>
    <t>Xã Thạch Hương (hết hiệu lực)</t>
  </si>
  <si>
    <t>4051323</t>
  </si>
  <si>
    <t>4051325</t>
  </si>
  <si>
    <t>Xã Thạch Hải (hết hiệu lực)</t>
  </si>
  <si>
    <t>4051329</t>
  </si>
  <si>
    <t>4051335</t>
  </si>
  <si>
    <t>Xã Thạch Liên</t>
  </si>
  <si>
    <t>4051337</t>
  </si>
  <si>
    <t>Xã Thạch Đỉnh (hết hiệu lực)</t>
  </si>
  <si>
    <t>4051339</t>
  </si>
  <si>
    <t>Xã Thạch Khê (hết hiệu lực)</t>
  </si>
  <si>
    <t>4051343</t>
  </si>
  <si>
    <t>4051345</t>
  </si>
  <si>
    <t>Xã Thạch Tiến (hết hiệu lực)</t>
  </si>
  <si>
    <t>4051347</t>
  </si>
  <si>
    <t>Xã Thạch Thanh (hết hiệu lực)</t>
  </si>
  <si>
    <t>4051349</t>
  </si>
  <si>
    <t>Xã Thạch Trị (hết hiệu lực)</t>
  </si>
  <si>
    <t>4051351</t>
  </si>
  <si>
    <t>Xã Tượng Sơn (hết hiệu lực)</t>
  </si>
  <si>
    <t>4051353</t>
  </si>
  <si>
    <t>Xã Thạch Văn (hết hiệu lực)</t>
  </si>
  <si>
    <t>4051355</t>
  </si>
  <si>
    <t>Xã Thạch Vĩnh (hết hiệu lực)</t>
  </si>
  <si>
    <t>4051357</t>
  </si>
  <si>
    <t>Xã Thạch Lưu (hết hiệu lực)</t>
  </si>
  <si>
    <t>4051359</t>
  </si>
  <si>
    <t>Xã Thạch Đài (hết hiệu lực)</t>
  </si>
  <si>
    <t>4051361</t>
  </si>
  <si>
    <t>4051363</t>
  </si>
  <si>
    <t>4051365</t>
  </si>
  <si>
    <t>Xã Thạch Lâm (hết hiệu lực)</t>
  </si>
  <si>
    <t>4051367</t>
  </si>
  <si>
    <t>Xã Nam Hương (hết hiệu lực)</t>
  </si>
  <si>
    <t>4051369</t>
  </si>
  <si>
    <t>Xã Thạch Điền (hết hiệu lực)</t>
  </si>
  <si>
    <t>4051371</t>
  </si>
  <si>
    <t>Xã Tân Lâm Hương (hết hiệu lực)</t>
  </si>
  <si>
    <t>4051373</t>
  </si>
  <si>
    <t>4051375</t>
  </si>
  <si>
    <t>Xã Lưu Vĩnh Sơn</t>
  </si>
  <si>
    <t>4051377</t>
  </si>
  <si>
    <t>4051379</t>
  </si>
  <si>
    <t>Xã Đỉnh Bàn (hết hiệu lực)</t>
  </si>
  <si>
    <t>4051381</t>
  </si>
  <si>
    <t>Xã Thạch Châu</t>
  </si>
  <si>
    <t>4051383</t>
  </si>
  <si>
    <t>Xã Thạch Kim</t>
  </si>
  <si>
    <t>4051385</t>
  </si>
  <si>
    <t>Xã Thạch Mỹ</t>
  </si>
  <si>
    <t>4051387</t>
  </si>
  <si>
    <t>Xã Mai Phụ</t>
  </si>
  <si>
    <t>4051389</t>
  </si>
  <si>
    <t>Xã Thịnh Lộc</t>
  </si>
  <si>
    <t>4051391</t>
  </si>
  <si>
    <t>4051393</t>
  </si>
  <si>
    <t>Xã ích Hậu</t>
  </si>
  <si>
    <t>4051395</t>
  </si>
  <si>
    <t>Xã Hồng Lộc</t>
  </si>
  <si>
    <t>4051397</t>
  </si>
  <si>
    <t>Xã Tân Lộc</t>
  </si>
  <si>
    <t>4051399</t>
  </si>
  <si>
    <t>4051302</t>
  </si>
  <si>
    <t>Thị trấn Lộc Hà</t>
  </si>
  <si>
    <t>4051304</t>
  </si>
  <si>
    <t>4051501</t>
  </si>
  <si>
    <t>Xã Cẩm Lộc</t>
  </si>
  <si>
    <t>4051503</t>
  </si>
  <si>
    <t>4051505</t>
  </si>
  <si>
    <t>4051507</t>
  </si>
  <si>
    <t>Thị trấn Cẩm Xuyên</t>
  </si>
  <si>
    <t>4051509</t>
  </si>
  <si>
    <t>Xã Cẩm Yên (hết hiệu lực)</t>
  </si>
  <si>
    <t>4051511</t>
  </si>
  <si>
    <t>Xã Cẩm Nam (hết hiệu lực)</t>
  </si>
  <si>
    <t>4051513</t>
  </si>
  <si>
    <t>Xã Cẩm Nhượng</t>
  </si>
  <si>
    <t>4051515</t>
  </si>
  <si>
    <t>Xã Cẩm Quan</t>
  </si>
  <si>
    <t>4051517</t>
  </si>
  <si>
    <t>Thị trấn Thiên Cầm</t>
  </si>
  <si>
    <t>4051519</t>
  </si>
  <si>
    <t>Xã Cẩm Hòa (hết hiệu lực)</t>
  </si>
  <si>
    <t>4051521</t>
  </si>
  <si>
    <t>Xã Cẩm Dương</t>
  </si>
  <si>
    <t>4051523</t>
  </si>
  <si>
    <t>Xã Cẩm Bình (hết hiệu lực)</t>
  </si>
  <si>
    <t>4051525</t>
  </si>
  <si>
    <t>Xã Cẩm Vĩnh (hết hiệu lực)</t>
  </si>
  <si>
    <t>4051527</t>
  </si>
  <si>
    <t>Xã Cẩm Quang</t>
  </si>
  <si>
    <t>4051529</t>
  </si>
  <si>
    <t>Xã Cẩm Huy (hết hiệu lực)</t>
  </si>
  <si>
    <t>4051531</t>
  </si>
  <si>
    <t>4051533</t>
  </si>
  <si>
    <t>Xã Cẩm Thăng (hết hiệu lực)</t>
  </si>
  <si>
    <t>4051535</t>
  </si>
  <si>
    <t>Xã Cẩm Duệ</t>
  </si>
  <si>
    <t>4051537</t>
  </si>
  <si>
    <t>4051539</t>
  </si>
  <si>
    <t>4051541</t>
  </si>
  <si>
    <t>Xã Cẩm Hà</t>
  </si>
  <si>
    <t>4051543</t>
  </si>
  <si>
    <t>Xã Cẩm Thịnh</t>
  </si>
  <si>
    <t>4051545</t>
  </si>
  <si>
    <t>Xã Cẩm Mỹ</t>
  </si>
  <si>
    <t>4051547</t>
  </si>
  <si>
    <t>Xã Cẩm Trung</t>
  </si>
  <si>
    <t>4051549</t>
  </si>
  <si>
    <t>Xã Cẩm Lạc</t>
  </si>
  <si>
    <t>4051551</t>
  </si>
  <si>
    <t>Xã Cẩm Minh</t>
  </si>
  <si>
    <t>4051553</t>
  </si>
  <si>
    <t>Xã Nam Phúc Thăng</t>
  </si>
  <si>
    <t>4051555</t>
  </si>
  <si>
    <t>4051557</t>
  </si>
  <si>
    <t>Xã Hương Long</t>
  </si>
  <si>
    <t>4051701</t>
  </si>
  <si>
    <t>Thị trấn Hương Khê</t>
  </si>
  <si>
    <t>4051703</t>
  </si>
  <si>
    <t>Xã Phương Điền (hết hiệu lực)</t>
  </si>
  <si>
    <t>4051705</t>
  </si>
  <si>
    <t>Xã Hương Bình</t>
  </si>
  <si>
    <t>4051707</t>
  </si>
  <si>
    <t>Xã Phú Phong (hết hiệu lực)</t>
  </si>
  <si>
    <t>4051709</t>
  </si>
  <si>
    <t>Xã Phúc Trạch</t>
  </si>
  <si>
    <t>4051711</t>
  </si>
  <si>
    <t>Xã Hương Liên</t>
  </si>
  <si>
    <t>4051713</t>
  </si>
  <si>
    <t>Xã Phương Mỹ (hết hiệu lực)</t>
  </si>
  <si>
    <t>4051715</t>
  </si>
  <si>
    <t>Xã Hà Linh</t>
  </si>
  <si>
    <t>4051717</t>
  </si>
  <si>
    <t>Xã Hương Thủy</t>
  </si>
  <si>
    <t>4051719</t>
  </si>
  <si>
    <t>Xã Hòa Hải</t>
  </si>
  <si>
    <t>4051721</t>
  </si>
  <si>
    <t>Xã Phúc Đồng</t>
  </si>
  <si>
    <t>4051723</t>
  </si>
  <si>
    <t>Xã Hương Giang</t>
  </si>
  <si>
    <t>4051725</t>
  </si>
  <si>
    <t>4051727</t>
  </si>
  <si>
    <t>Xã Phú Gia</t>
  </si>
  <si>
    <t>4051729</t>
  </si>
  <si>
    <t>Xã Gia Phố</t>
  </si>
  <si>
    <t>4051731</t>
  </si>
  <si>
    <t>Xã Hương Đô</t>
  </si>
  <si>
    <t>4051733</t>
  </si>
  <si>
    <t>Xã Hương Vĩnh</t>
  </si>
  <si>
    <t>4051735</t>
  </si>
  <si>
    <t>Xã Hương Xuân</t>
  </si>
  <si>
    <t>4051737</t>
  </si>
  <si>
    <t>Xã Hương Trà</t>
  </si>
  <si>
    <t>4051739</t>
  </si>
  <si>
    <t>Xã Hương Trạch</t>
  </si>
  <si>
    <t>4051741</t>
  </si>
  <si>
    <t>4051743</t>
  </si>
  <si>
    <t>Xã Điền Mỹ</t>
  </si>
  <si>
    <t>4051745</t>
  </si>
  <si>
    <t>Xã Kỳ Phong</t>
  </si>
  <si>
    <t>4051905</t>
  </si>
  <si>
    <t>Xã Kỳ Xuân</t>
  </si>
  <si>
    <t>4051907</t>
  </si>
  <si>
    <t>Xã Kỳ Tiến</t>
  </si>
  <si>
    <t>4051909</t>
  </si>
  <si>
    <t>Xã Kỳ Thọ</t>
  </si>
  <si>
    <t>4051913</t>
  </si>
  <si>
    <t>4051917</t>
  </si>
  <si>
    <t>4051919</t>
  </si>
  <si>
    <t>Xã Kỳ Hải</t>
  </si>
  <si>
    <t>4051921</t>
  </si>
  <si>
    <t>Xã Kỳ Thư</t>
  </si>
  <si>
    <t>4051923</t>
  </si>
  <si>
    <t>Xã Kỳ Châu</t>
  </si>
  <si>
    <t>4051925</t>
  </si>
  <si>
    <t>4051927</t>
  </si>
  <si>
    <t>Xã Kỳ Hợp (hết hiệu lực)</t>
  </si>
  <si>
    <t>4051935</t>
  </si>
  <si>
    <t>Xã Kỳ Lâm (hết hiệu lực)</t>
  </si>
  <si>
    <t>4051939</t>
  </si>
  <si>
    <t>Xã Kỳ Lạc</t>
  </si>
  <si>
    <t>4051945</t>
  </si>
  <si>
    <t>Xã Kỳ Bắc</t>
  </si>
  <si>
    <t>4051949</t>
  </si>
  <si>
    <t>4051951</t>
  </si>
  <si>
    <t>Xã Kỳ Giang</t>
  </si>
  <si>
    <t>4051953</t>
  </si>
  <si>
    <t>Thị trấn Kỳ Đồng</t>
  </si>
  <si>
    <t>4051955</t>
  </si>
  <si>
    <t>Xã Kỳ Khang</t>
  </si>
  <si>
    <t>4051957</t>
  </si>
  <si>
    <t>Xã Kỳ Văn</t>
  </si>
  <si>
    <t>4051959</t>
  </si>
  <si>
    <t>Xã Kỳ Trung</t>
  </si>
  <si>
    <t>4051961</t>
  </si>
  <si>
    <t>Xã Kỳ Tây</t>
  </si>
  <si>
    <t>4051963</t>
  </si>
  <si>
    <t>Xã Lâm Hợp</t>
  </si>
  <si>
    <t>4051967</t>
  </si>
  <si>
    <t>Xã Kỳ Hà</t>
  </si>
  <si>
    <t>4052001</t>
  </si>
  <si>
    <t>Xã Kỳ Ninh</t>
  </si>
  <si>
    <t>4052003</t>
  </si>
  <si>
    <t>Xã Kỳ Lợi</t>
  </si>
  <si>
    <t>4052005</t>
  </si>
  <si>
    <t>Phường Kỳ Thịnh</t>
  </si>
  <si>
    <t>4052007</t>
  </si>
  <si>
    <t>Phường Kỳ Long</t>
  </si>
  <si>
    <t>4052009</t>
  </si>
  <si>
    <t>Phường Kỳ Liên</t>
  </si>
  <si>
    <t>4052011</t>
  </si>
  <si>
    <t>Phường Kỳ Phương</t>
  </si>
  <si>
    <t>4052013</t>
  </si>
  <si>
    <t>Phường Kỳ Nam</t>
  </si>
  <si>
    <t>4052015</t>
  </si>
  <si>
    <t>Xã Kỳ Hưng (hết hiệu lực)</t>
  </si>
  <si>
    <t>4052017</t>
  </si>
  <si>
    <t>Xã Kỳ Hoa</t>
  </si>
  <si>
    <t>4052019</t>
  </si>
  <si>
    <t>Phường Sông Trí (hết hiệu lực)</t>
  </si>
  <si>
    <t>4052021</t>
  </si>
  <si>
    <t>Phường Kỳ Trinh</t>
  </si>
  <si>
    <t>4052023</t>
  </si>
  <si>
    <t>Phường Hưng Trí</t>
  </si>
  <si>
    <t>4052025</t>
  </si>
  <si>
    <t>Xã ân Phú</t>
  </si>
  <si>
    <t>4052101</t>
  </si>
  <si>
    <t>4052103</t>
  </si>
  <si>
    <t>Xã Đức Bồng</t>
  </si>
  <si>
    <t>4052105</t>
  </si>
  <si>
    <t>Xã Hương Minh</t>
  </si>
  <si>
    <t>4052107</t>
  </si>
  <si>
    <t>Thị trấn Vũ Quang</t>
  </si>
  <si>
    <t>4052109</t>
  </si>
  <si>
    <t>Xã Đức Lĩnh</t>
  </si>
  <si>
    <t>4052111</t>
  </si>
  <si>
    <t>Xã Sơn Thọ (hết hiệu lực)</t>
  </si>
  <si>
    <t>4052113</t>
  </si>
  <si>
    <t>Xã Đức Hương</t>
  </si>
  <si>
    <t>4052115</t>
  </si>
  <si>
    <t>Xã Đức Liên</t>
  </si>
  <si>
    <t>4052117</t>
  </si>
  <si>
    <t>Xã Hương Điền (hết hiệu lực)</t>
  </si>
  <si>
    <t>4052119</t>
  </si>
  <si>
    <t>Xã Hương Thọ (hết hiệu lực)</t>
  </si>
  <si>
    <t>4052121</t>
  </si>
  <si>
    <t>Xã Hương Quang (hết hiệu lực)</t>
  </si>
  <si>
    <t>4052123</t>
  </si>
  <si>
    <t>Xã Quang Thọ</t>
  </si>
  <si>
    <t>4052125</t>
  </si>
  <si>
    <t>Xã Thọ Điền</t>
  </si>
  <si>
    <t>4052127</t>
  </si>
  <si>
    <t>Xã Thạch Bằng (hết hiệu lực)</t>
  </si>
  <si>
    <t>4052301</t>
  </si>
  <si>
    <t>Xã Thạch Châu (hết hiệu lực)</t>
  </si>
  <si>
    <t>4052303</t>
  </si>
  <si>
    <t>Xã Thạch Kim (hết hiệu lực)</t>
  </si>
  <si>
    <t>4052305</t>
  </si>
  <si>
    <t>Xã Thạch Mỹ (hết hiệu lực)</t>
  </si>
  <si>
    <t>4052307</t>
  </si>
  <si>
    <t>Xã Mai Phụ (hết hiệu lực)</t>
  </si>
  <si>
    <t>4052309</t>
  </si>
  <si>
    <t>Xã Hộ Độ (hết hiệu lực)</t>
  </si>
  <si>
    <t>4052311</t>
  </si>
  <si>
    <t>Xã Bình Lộc (hết hiệu lực)</t>
  </si>
  <si>
    <t>4052313</t>
  </si>
  <si>
    <t>4052315</t>
  </si>
  <si>
    <t>Xã Phù Lưu (hết hiệu lực)</t>
  </si>
  <si>
    <t>4052317</t>
  </si>
  <si>
    <t>Xã ích Hậu (hết hiệu lực)</t>
  </si>
  <si>
    <t>4052319</t>
  </si>
  <si>
    <t>Xã Hồng Lộc (hết hiệu lực)</t>
  </si>
  <si>
    <t>4052321</t>
  </si>
  <si>
    <t>Xã Tân Lộc (hết hiệu lực)</t>
  </si>
  <si>
    <t>4052323</t>
  </si>
  <si>
    <t>Xã An Lộc (hết hiệu lực)</t>
  </si>
  <si>
    <t>4052325</t>
  </si>
  <si>
    <t>Xã Bình An (hết hiệu lực)</t>
  </si>
  <si>
    <t>4052327</t>
  </si>
  <si>
    <t>Thị trấn Lộc Hà (hết hiệu lực)</t>
  </si>
  <si>
    <t>4052329</t>
  </si>
  <si>
    <t>Xã Nghĩa Ninh</t>
  </si>
  <si>
    <t>4070101</t>
  </si>
  <si>
    <t>Phường Bắc Lý</t>
  </si>
  <si>
    <t>4070103</t>
  </si>
  <si>
    <t>Phường Phú Hải</t>
  </si>
  <si>
    <t>4070105</t>
  </si>
  <si>
    <t>Xã Lộc Ninh</t>
  </si>
  <si>
    <t>4070107</t>
  </si>
  <si>
    <t>4070109</t>
  </si>
  <si>
    <t>4070111</t>
  </si>
  <si>
    <t>Phường Đồng Phú</t>
  </si>
  <si>
    <t>4070113</t>
  </si>
  <si>
    <t>Phường Đồng Mỹ (hết hiệu lực)</t>
  </si>
  <si>
    <t>4070115</t>
  </si>
  <si>
    <t>Phường Nam Lý</t>
  </si>
  <si>
    <t>4070117</t>
  </si>
  <si>
    <t>Phường Hải Đình (hết hiệu lực)</t>
  </si>
  <si>
    <t>4070119</t>
  </si>
  <si>
    <t>4070121</t>
  </si>
  <si>
    <t>Phường Bắc Nghĩa</t>
  </si>
  <si>
    <t>4070123</t>
  </si>
  <si>
    <t>Phường Đức Ninh Đông</t>
  </si>
  <si>
    <t>4070125</t>
  </si>
  <si>
    <t>Xã Quang Phú</t>
  </si>
  <si>
    <t>4070127</t>
  </si>
  <si>
    <t>Xã Bảo Ninh</t>
  </si>
  <si>
    <t>4070129</t>
  </si>
  <si>
    <t>Xã Thuận Đức</t>
  </si>
  <si>
    <t>4070131</t>
  </si>
  <si>
    <t>Phường Đồng Hải</t>
  </si>
  <si>
    <t>4070133</t>
  </si>
  <si>
    <t>Xã Thanh Thạch</t>
  </si>
  <si>
    <t>4070301</t>
  </si>
  <si>
    <t>Xã Cao Quảng</t>
  </si>
  <si>
    <t>4070303</t>
  </si>
  <si>
    <t>Xã Kim Hóa</t>
  </si>
  <si>
    <t>4070305</t>
  </si>
  <si>
    <t>Xã Lâm Hóa</t>
  </si>
  <si>
    <t>4070307</t>
  </si>
  <si>
    <t>Xã Ngư Hóa</t>
  </si>
  <si>
    <t>4070309</t>
  </si>
  <si>
    <t>Xã Đức Hóa</t>
  </si>
  <si>
    <t>4070311</t>
  </si>
  <si>
    <t>Xã Châu Hóa</t>
  </si>
  <si>
    <t>4070313</t>
  </si>
  <si>
    <t>Thị trấn Đồng Lê</t>
  </si>
  <si>
    <t>4070315</t>
  </si>
  <si>
    <t>Xã Hương Hóa</t>
  </si>
  <si>
    <t>4070317</t>
  </si>
  <si>
    <t>Xã Thanh Hóa</t>
  </si>
  <si>
    <t>4070319</t>
  </si>
  <si>
    <t>Xã Thuận Hóa</t>
  </si>
  <si>
    <t>4070321</t>
  </si>
  <si>
    <t>Xã Lê Hóa</t>
  </si>
  <si>
    <t>4070323</t>
  </si>
  <si>
    <t>Xã Sơn Hoá</t>
  </si>
  <si>
    <t>4070325</t>
  </si>
  <si>
    <t>Xã Đồng Hóa</t>
  </si>
  <si>
    <t>4070327</t>
  </si>
  <si>
    <t>Xã Nam Hoá (hết hiệu lực)</t>
  </si>
  <si>
    <t>4070329</t>
  </si>
  <si>
    <t>Xã Thạch Hóa</t>
  </si>
  <si>
    <t>4070331</t>
  </si>
  <si>
    <t>Xã Phong Hóa</t>
  </si>
  <si>
    <t>4070333</t>
  </si>
  <si>
    <t>Xã Mai Hóa</t>
  </si>
  <si>
    <t>4070335</t>
  </si>
  <si>
    <t>Xã Tiến Hóa</t>
  </si>
  <si>
    <t>4070337</t>
  </si>
  <si>
    <t>Xã Văn Hóa</t>
  </si>
  <si>
    <t>4070339</t>
  </si>
  <si>
    <t>Xã Yên Hóa</t>
  </si>
  <si>
    <t>4070501</t>
  </si>
  <si>
    <t>Xã Hóa Phúc (hết hiệu lực)</t>
  </si>
  <si>
    <t>4070503</t>
  </si>
  <si>
    <t>Xã Hóa Tiến (hết hiệu lực)</t>
  </si>
  <si>
    <t>4070505</t>
  </si>
  <si>
    <t>Xã Minh Hóa</t>
  </si>
  <si>
    <t>4070507</t>
  </si>
  <si>
    <t>Xã Trung Hóa</t>
  </si>
  <si>
    <t>4070509</t>
  </si>
  <si>
    <t>Thị trấn Quy Đạt</t>
  </si>
  <si>
    <t>4070511</t>
  </si>
  <si>
    <t>Xã Dân Hóa</t>
  </si>
  <si>
    <t>4070513</t>
  </si>
  <si>
    <t>Xã Trọng Hoá</t>
  </si>
  <si>
    <t>4070515</t>
  </si>
  <si>
    <t>Xã Hồng Hóa</t>
  </si>
  <si>
    <t>4070517</t>
  </si>
  <si>
    <t>Xã Hóa Thanh (hết hiệu lực)</t>
  </si>
  <si>
    <t>4070519</t>
  </si>
  <si>
    <t>Xã Hóa Hợp</t>
  </si>
  <si>
    <t>4070521</t>
  </si>
  <si>
    <t>Xã Xuân Hóa</t>
  </si>
  <si>
    <t>4070523</t>
  </si>
  <si>
    <t>Xã Tân Hóa</t>
  </si>
  <si>
    <t>4070525</t>
  </si>
  <si>
    <t>Xã Hóa Sơn</t>
  </si>
  <si>
    <t>4070527</t>
  </si>
  <si>
    <t>Xã Quy Hóa (hết hiệu lực)</t>
  </si>
  <si>
    <t>4070529</t>
  </si>
  <si>
    <t>Xã Thượng Hóa</t>
  </si>
  <si>
    <t>4070531</t>
  </si>
  <si>
    <t>4070533</t>
  </si>
  <si>
    <t>Xã Quảng Tiến</t>
  </si>
  <si>
    <t>4070701</t>
  </si>
  <si>
    <t>4070705</t>
  </si>
  <si>
    <t>4070707</t>
  </si>
  <si>
    <t>Xã Cảnh Dương</t>
  </si>
  <si>
    <t>4070709</t>
  </si>
  <si>
    <t>Xã Cảnh Hóa (hết hiệu lực)</t>
  </si>
  <si>
    <t>4070711</t>
  </si>
  <si>
    <t>Xã Quảng Thanh</t>
  </si>
  <si>
    <t>4070715</t>
  </si>
  <si>
    <t>Xã Quảng Kim</t>
  </si>
  <si>
    <t>4070723</t>
  </si>
  <si>
    <t>Xã Quảng Đông</t>
  </si>
  <si>
    <t>4070725</t>
  </si>
  <si>
    <t>4070727</t>
  </si>
  <si>
    <t>4070729</t>
  </si>
  <si>
    <t>4070731</t>
  </si>
  <si>
    <t>Xã Quảng Tùng</t>
  </si>
  <si>
    <t>4070733</t>
  </si>
  <si>
    <t>4070735</t>
  </si>
  <si>
    <t>Xã Quảng Xuân</t>
  </si>
  <si>
    <t>4070737</t>
  </si>
  <si>
    <t>Xã Quảng Liên (hết hiệu lực)</t>
  </si>
  <si>
    <t>4070739</t>
  </si>
  <si>
    <t>Xã Quảng Trường (hết hiệu lực)</t>
  </si>
  <si>
    <t>4070741</t>
  </si>
  <si>
    <t>Xã Quảng Phương</t>
  </si>
  <si>
    <t>4070743</t>
  </si>
  <si>
    <t>Xã Phù Hóa (hết hiệu lực)</t>
  </si>
  <si>
    <t>4070745</t>
  </si>
  <si>
    <t>Xã Liên Trường</t>
  </si>
  <si>
    <t>4070769</t>
  </si>
  <si>
    <t>Xã Phù Cảnh</t>
  </si>
  <si>
    <t>4070771</t>
  </si>
  <si>
    <t>Xã Liên Trạch</t>
  </si>
  <si>
    <t>4070901</t>
  </si>
  <si>
    <t>Xã Phú Định</t>
  </si>
  <si>
    <t>4070903</t>
  </si>
  <si>
    <t>Xã Thượng Trạch</t>
  </si>
  <si>
    <t>4070905</t>
  </si>
  <si>
    <t>Xã Đồng Trạch</t>
  </si>
  <si>
    <t>4070907</t>
  </si>
  <si>
    <t>Xã Hoàn Trạch (hết hiệu lực)</t>
  </si>
  <si>
    <t>4070909</t>
  </si>
  <si>
    <t>Xã Hoà Trạch</t>
  </si>
  <si>
    <t>4070911</t>
  </si>
  <si>
    <t>Xã Nam Trạch (hết hiệu lực)</t>
  </si>
  <si>
    <t>4070913</t>
  </si>
  <si>
    <t>Thị trấn NT Việt Trung</t>
  </si>
  <si>
    <t>4070915</t>
  </si>
  <si>
    <t>Xã Xuân Trạch</t>
  </si>
  <si>
    <t>4070917</t>
  </si>
  <si>
    <t>Xã Mỹ Trạch (hết hiệu lực)</t>
  </si>
  <si>
    <t>4070919</t>
  </si>
  <si>
    <t>Xã Hạ Trạch (hết hiệu lực)</t>
  </si>
  <si>
    <t>4070921</t>
  </si>
  <si>
    <t>Xã Bắc Trạch</t>
  </si>
  <si>
    <t>4070923</t>
  </si>
  <si>
    <t>Xã Lâm Trạch</t>
  </si>
  <si>
    <t>4070925</t>
  </si>
  <si>
    <t>Xã Thanh Trạch</t>
  </si>
  <si>
    <t>4070927</t>
  </si>
  <si>
    <t>4070929</t>
  </si>
  <si>
    <t>Xã Cự Nẫm</t>
  </si>
  <si>
    <t>4070931</t>
  </si>
  <si>
    <t>Xã Hải Trạch (hết hiệu lực)</t>
  </si>
  <si>
    <t>4070933</t>
  </si>
  <si>
    <t>4070935</t>
  </si>
  <si>
    <t>Xã Phú Trạch (hết hiệu lực)</t>
  </si>
  <si>
    <t>4070937</t>
  </si>
  <si>
    <t>Xã Hưng Trạch</t>
  </si>
  <si>
    <t>4070939</t>
  </si>
  <si>
    <t>Xã Đức Trạch</t>
  </si>
  <si>
    <t>4070941</t>
  </si>
  <si>
    <t>Xã Sơn Trạch (hết hiệu lực)</t>
  </si>
  <si>
    <t>4070943</t>
  </si>
  <si>
    <t>Xã Vạn Trạch</t>
  </si>
  <si>
    <t>4070945</t>
  </si>
  <si>
    <t>Xã Trung Trạch</t>
  </si>
  <si>
    <t>4070947</t>
  </si>
  <si>
    <t>Xã Tây Trạch</t>
  </si>
  <si>
    <t>4070949</t>
  </si>
  <si>
    <t>Xã Đại Trạch</t>
  </si>
  <si>
    <t>4070951</t>
  </si>
  <si>
    <t>Xã Nhân Trạch</t>
  </si>
  <si>
    <t>4070953</t>
  </si>
  <si>
    <t>Xã Tân Trạch</t>
  </si>
  <si>
    <t>4070955</t>
  </si>
  <si>
    <t>Xã Lý Trạch (hết hiệu lực)</t>
  </si>
  <si>
    <t>4070957</t>
  </si>
  <si>
    <t>Thị trấn Hoàn Lão</t>
  </si>
  <si>
    <t>4070959</t>
  </si>
  <si>
    <t>4070961</t>
  </si>
  <si>
    <t>Thị Trấn Phong Nha</t>
  </si>
  <si>
    <t>4070963</t>
  </si>
  <si>
    <t>Xã Hạ Mỹ</t>
  </si>
  <si>
    <t>4070965</t>
  </si>
  <si>
    <t>Xã Lý Nam</t>
  </si>
  <si>
    <t>4070967</t>
  </si>
  <si>
    <t>Xã Vĩnh Ninh</t>
  </si>
  <si>
    <t>4071101</t>
  </si>
  <si>
    <t>4071103</t>
  </si>
  <si>
    <t>Xã Lương Ninh (hết hiệu lực)</t>
  </si>
  <si>
    <t>4071105</t>
  </si>
  <si>
    <t>Xã Hàm Ninh</t>
  </si>
  <si>
    <t>4071107</t>
  </si>
  <si>
    <t>Xã Tân Ninh</t>
  </si>
  <si>
    <t>4071109</t>
  </si>
  <si>
    <t>Thị trấn Quán Hàu</t>
  </si>
  <si>
    <t>4071111</t>
  </si>
  <si>
    <t>4071113</t>
  </si>
  <si>
    <t>Xã Võ Ninh</t>
  </si>
  <si>
    <t>4071115</t>
  </si>
  <si>
    <t>4071117</t>
  </si>
  <si>
    <t>Xã Duy Ninh</t>
  </si>
  <si>
    <t>4071119</t>
  </si>
  <si>
    <t>Xã Gia Ninh</t>
  </si>
  <si>
    <t>4071121</t>
  </si>
  <si>
    <t>4071123</t>
  </si>
  <si>
    <t>4071125</t>
  </si>
  <si>
    <t>4071127</t>
  </si>
  <si>
    <t>4071129</t>
  </si>
  <si>
    <t>Xã Ngân Thủy</t>
  </si>
  <si>
    <t>4071301</t>
  </si>
  <si>
    <t>Xã Ngư Thủy Nam (hết hiệu lực)</t>
  </si>
  <si>
    <t>4071303</t>
  </si>
  <si>
    <t>Thị trấn NT Lệ Ninh</t>
  </si>
  <si>
    <t>4071305</t>
  </si>
  <si>
    <t>Xã An Thủy</t>
  </si>
  <si>
    <t>4071307</t>
  </si>
  <si>
    <t>4071309</t>
  </si>
  <si>
    <t>Xã Dương Thủy</t>
  </si>
  <si>
    <t>4071311</t>
  </si>
  <si>
    <t>Xã Mỹ Thủy</t>
  </si>
  <si>
    <t>4071313</t>
  </si>
  <si>
    <t>Xã Sen Thủy</t>
  </si>
  <si>
    <t>4071315</t>
  </si>
  <si>
    <t>Xã Văn Thủy (hết hiệu lực)</t>
  </si>
  <si>
    <t>4071317</t>
  </si>
  <si>
    <t>Thị trấn Kiến Giang</t>
  </si>
  <si>
    <t>4071319</t>
  </si>
  <si>
    <t>Xã Hồng Thủy</t>
  </si>
  <si>
    <t>4071321</t>
  </si>
  <si>
    <t>Xã Ngư Thuỷ Bắc</t>
  </si>
  <si>
    <t>4071323</t>
  </si>
  <si>
    <t>Xã Hoa Thủy</t>
  </si>
  <si>
    <t>4071325</t>
  </si>
  <si>
    <t>4071327</t>
  </si>
  <si>
    <t>Xã Phong Thủy</t>
  </si>
  <si>
    <t>4071329</t>
  </si>
  <si>
    <t>Xã Cam Thủy</t>
  </si>
  <si>
    <t>4071331</t>
  </si>
  <si>
    <t>Xã Lộc Thủy</t>
  </si>
  <si>
    <t>4071333</t>
  </si>
  <si>
    <t>Xã Ngư Thuỷ Trung (hết hiệu lực)</t>
  </si>
  <si>
    <t>4071335</t>
  </si>
  <si>
    <t>Xã Liên Thủy</t>
  </si>
  <si>
    <t>4071337</t>
  </si>
  <si>
    <t>Xã Hưng Thủy</t>
  </si>
  <si>
    <t>4071339</t>
  </si>
  <si>
    <t>Xã Tân Thủy</t>
  </si>
  <si>
    <t>4071341</t>
  </si>
  <si>
    <t>Xã Phú Thủy</t>
  </si>
  <si>
    <t>4071343</t>
  </si>
  <si>
    <t>4071345</t>
  </si>
  <si>
    <t>Xã Mai Thủy</t>
  </si>
  <si>
    <t>4071347</t>
  </si>
  <si>
    <t>Xã Thái Thủy</t>
  </si>
  <si>
    <t>4071349</t>
  </si>
  <si>
    <t>Xã Kim Thủy</t>
  </si>
  <si>
    <t>4071351</t>
  </si>
  <si>
    <t>Xã Trường Thủy</t>
  </si>
  <si>
    <t>4071353</t>
  </si>
  <si>
    <t>Xã Lâm Thuỷ</t>
  </si>
  <si>
    <t>4071355</t>
  </si>
  <si>
    <t>Xã Ngư Thủy</t>
  </si>
  <si>
    <t>4071357</t>
  </si>
  <si>
    <t>Phường Ba Đồn</t>
  </si>
  <si>
    <t>4071501</t>
  </si>
  <si>
    <t>Phường Quảng Long</t>
  </si>
  <si>
    <t>4071503</t>
  </si>
  <si>
    <t>Phường Quảng Thọ</t>
  </si>
  <si>
    <t>4071505</t>
  </si>
  <si>
    <t>Phường Quảng Thuận</t>
  </si>
  <si>
    <t>4071507</t>
  </si>
  <si>
    <t>Phường Quảng Phúc</t>
  </si>
  <si>
    <t>4071509</t>
  </si>
  <si>
    <t>Phường Quảng Phong</t>
  </si>
  <si>
    <t>4071511</t>
  </si>
  <si>
    <t>4071513</t>
  </si>
  <si>
    <t>Xã Quảng Tiên</t>
  </si>
  <si>
    <t>4071515</t>
  </si>
  <si>
    <t>4071517</t>
  </si>
  <si>
    <t>4071519</t>
  </si>
  <si>
    <t>Xã Quảng Thủy</t>
  </si>
  <si>
    <t>4071521</t>
  </si>
  <si>
    <t>4071523</t>
  </si>
  <si>
    <t>4071525</t>
  </si>
  <si>
    <t>4071527</t>
  </si>
  <si>
    <t>4071529</t>
  </si>
  <si>
    <t>4071531</t>
  </si>
  <si>
    <t>Phường Đông Lễ</t>
  </si>
  <si>
    <t>4090101</t>
  </si>
  <si>
    <t>Phường 5</t>
  </si>
  <si>
    <t>4090103</t>
  </si>
  <si>
    <t>Phường Đông Giang</t>
  </si>
  <si>
    <t>4090105</t>
  </si>
  <si>
    <t>Phường 1</t>
  </si>
  <si>
    <t>4090107</t>
  </si>
  <si>
    <t>Phường Đông Thanh</t>
  </si>
  <si>
    <t>4090109</t>
  </si>
  <si>
    <t>Phường 2</t>
  </si>
  <si>
    <t>4090111</t>
  </si>
  <si>
    <t>Phường 4</t>
  </si>
  <si>
    <t>4090113</t>
  </si>
  <si>
    <t>Phường Đông Lương</t>
  </si>
  <si>
    <t>4090115</t>
  </si>
  <si>
    <t>Phường 3</t>
  </si>
  <si>
    <t>4090117</t>
  </si>
  <si>
    <t>4090301</t>
  </si>
  <si>
    <t>4090303</t>
  </si>
  <si>
    <t>4090305</t>
  </si>
  <si>
    <t>Phường An Đôn</t>
  </si>
  <si>
    <t>4090307</t>
  </si>
  <si>
    <t>Xã Hải Lệ</t>
  </si>
  <si>
    <t>4090309</t>
  </si>
  <si>
    <t>Xã Vĩnh Nam (hết hiệu lực)</t>
  </si>
  <si>
    <t>4090501</t>
  </si>
  <si>
    <t>Xã Vĩnh Thái</t>
  </si>
  <si>
    <t>4090503</t>
  </si>
  <si>
    <t>Xã Vĩnh Kim (hết hiệu lực)</t>
  </si>
  <si>
    <t>4090505</t>
  </si>
  <si>
    <t>Xã Vĩnh Khê</t>
  </si>
  <si>
    <t>4090507</t>
  </si>
  <si>
    <t>Xã Vĩnh Lâm</t>
  </si>
  <si>
    <t>4090509</t>
  </si>
  <si>
    <t>Xã Vĩnh Hà</t>
  </si>
  <si>
    <t>4090511</t>
  </si>
  <si>
    <t>4090513</t>
  </si>
  <si>
    <t>Xã Vĩnh Giang</t>
  </si>
  <si>
    <t>4090515</t>
  </si>
  <si>
    <t>Xã Vĩnh ô</t>
  </si>
  <si>
    <t>4090517</t>
  </si>
  <si>
    <t>Thị trấn Cửa Tùng</t>
  </si>
  <si>
    <t>4090519</t>
  </si>
  <si>
    <t>Thị trấn Hồ Xá</t>
  </si>
  <si>
    <t>4090521</t>
  </si>
  <si>
    <t>Thị trấn Bến Quan</t>
  </si>
  <si>
    <t>4090523</t>
  </si>
  <si>
    <t>Xã Vĩnh Tú</t>
  </si>
  <si>
    <t>4090525</t>
  </si>
  <si>
    <t>Xã Vĩnh Chấp</t>
  </si>
  <si>
    <t>4090527</t>
  </si>
  <si>
    <t>Xã Vĩnh Trung (hết hiệu lực)</t>
  </si>
  <si>
    <t>4090529</t>
  </si>
  <si>
    <t>Xã Vĩnh Thạch (hết hiệu lực)</t>
  </si>
  <si>
    <t>4090531</t>
  </si>
  <si>
    <t>4090533</t>
  </si>
  <si>
    <t>4090535</t>
  </si>
  <si>
    <t>Xã Vĩnh Hiền (hết hiệu lực)</t>
  </si>
  <si>
    <t>4090537</t>
  </si>
  <si>
    <t>Xã Vĩnh Thủy</t>
  </si>
  <si>
    <t>4090539</t>
  </si>
  <si>
    <t>4090541</t>
  </si>
  <si>
    <t>4090543</t>
  </si>
  <si>
    <t>4090545</t>
  </si>
  <si>
    <t>Xã Trung Nam</t>
  </si>
  <si>
    <t>4090547</t>
  </si>
  <si>
    <t>Xã Hiền Thành</t>
  </si>
  <si>
    <t>4090549</t>
  </si>
  <si>
    <t>Xã Trung Giang</t>
  </si>
  <si>
    <t>4090701</t>
  </si>
  <si>
    <t>Xã Linh Thượng (hết hiệu lực)</t>
  </si>
  <si>
    <t>4090703</t>
  </si>
  <si>
    <t>Xã Trung Hải</t>
  </si>
  <si>
    <t>4090705</t>
  </si>
  <si>
    <t>Xã Vĩnh Trường (hết hiệu lực)</t>
  </si>
  <si>
    <t>4090707</t>
  </si>
  <si>
    <t>Xã Gio Châu</t>
  </si>
  <si>
    <t>4090709</t>
  </si>
  <si>
    <t>Xã Gio Sơn</t>
  </si>
  <si>
    <t>4090711</t>
  </si>
  <si>
    <t>Xã Linh Hải (hết hiệu lực)</t>
  </si>
  <si>
    <t>4090713</t>
  </si>
  <si>
    <t>Thị trấn Gio Linh</t>
  </si>
  <si>
    <t>4090715</t>
  </si>
  <si>
    <t>Thị trấn Cửa Việt</t>
  </si>
  <si>
    <t>4090717</t>
  </si>
  <si>
    <t>4090719</t>
  </si>
  <si>
    <t>Xã Gio Phong (hết hiệu lực)</t>
  </si>
  <si>
    <t>4090721</t>
  </si>
  <si>
    <t>Xã Gio Mỹ</t>
  </si>
  <si>
    <t>4090723</t>
  </si>
  <si>
    <t>Xã Gio Bình (hết hiệu lực)</t>
  </si>
  <si>
    <t>4090725</t>
  </si>
  <si>
    <t>Xã Gio Hải</t>
  </si>
  <si>
    <t>4090727</t>
  </si>
  <si>
    <t>Xã Gio An</t>
  </si>
  <si>
    <t>4090729</t>
  </si>
  <si>
    <t>Xã Gio Thành (hết hiệu lực)</t>
  </si>
  <si>
    <t>4090731</t>
  </si>
  <si>
    <t>Xã Gio Việt (hết hiệu lực)</t>
  </si>
  <si>
    <t>4090733</t>
  </si>
  <si>
    <t>Xã Gio Hòa (hết hiệu lực)</t>
  </si>
  <si>
    <t>4090735</t>
  </si>
  <si>
    <t>Xã Gio Mai</t>
  </si>
  <si>
    <t>4090737</t>
  </si>
  <si>
    <t>Xã Hải Thái</t>
  </si>
  <si>
    <t>4090739</t>
  </si>
  <si>
    <t>Xã Gio Quang</t>
  </si>
  <si>
    <t>4090741</t>
  </si>
  <si>
    <t>Xã Linh Trường</t>
  </si>
  <si>
    <t>4090743</t>
  </si>
  <si>
    <t>Xã Phong Bình</t>
  </si>
  <si>
    <t>4090745</t>
  </si>
  <si>
    <t>Xã Cam Thanh (hết hiệu lực)</t>
  </si>
  <si>
    <t>4090901</t>
  </si>
  <si>
    <t>4090903</t>
  </si>
  <si>
    <t>Xã Cam Chính</t>
  </si>
  <si>
    <t>4090905</t>
  </si>
  <si>
    <t>Thị trấn Cam Lộ</t>
  </si>
  <si>
    <t>4090907</t>
  </si>
  <si>
    <t>Xã Cam Tuyền</t>
  </si>
  <si>
    <t>4090909</t>
  </si>
  <si>
    <t>Xã Cam An (hết hiệu lực)</t>
  </si>
  <si>
    <t>4090911</t>
  </si>
  <si>
    <t>Xã Cam Thành</t>
  </si>
  <si>
    <t>4090913</t>
  </si>
  <si>
    <t>Xã Cam Hiếu</t>
  </si>
  <si>
    <t>4090915</t>
  </si>
  <si>
    <t>Xã Cam Nghĩa</t>
  </si>
  <si>
    <t>4090917</t>
  </si>
  <si>
    <t>4090919</t>
  </si>
  <si>
    <t>Xã Triệu Đại</t>
  </si>
  <si>
    <t>4091101</t>
  </si>
  <si>
    <t>Xã Triệu Vân (hết hiệu lực)</t>
  </si>
  <si>
    <t>4091103</t>
  </si>
  <si>
    <t>Xã Triệu Thuận</t>
  </si>
  <si>
    <t>4091105</t>
  </si>
  <si>
    <t>Xã Triệu Sơn (hết hiệu lực)</t>
  </si>
  <si>
    <t>4091107</t>
  </si>
  <si>
    <t>Xã Triệu Trung</t>
  </si>
  <si>
    <t>4091109</t>
  </si>
  <si>
    <t>4091111</t>
  </si>
  <si>
    <t>Thị trấn ái Tử</t>
  </si>
  <si>
    <t>4091113</t>
  </si>
  <si>
    <t>Xã Triệu An (hết hiệu lực)</t>
  </si>
  <si>
    <t>4091115</t>
  </si>
  <si>
    <t>Xã Triệu Phước</t>
  </si>
  <si>
    <t>4091117</t>
  </si>
  <si>
    <t>Xã Triệu Độ</t>
  </si>
  <si>
    <t>4091119</t>
  </si>
  <si>
    <t>Xã Triệu Trạch</t>
  </si>
  <si>
    <t>4091121</t>
  </si>
  <si>
    <t>Xã Triệu Hòa</t>
  </si>
  <si>
    <t>4091123</t>
  </si>
  <si>
    <t>Xã Triệu Lăng (hết hiệu lực)</t>
  </si>
  <si>
    <t>4091125</t>
  </si>
  <si>
    <t>Xã Triệu Long</t>
  </si>
  <si>
    <t>4091127</t>
  </si>
  <si>
    <t>Xã Triệu Tài</t>
  </si>
  <si>
    <t>4091129</t>
  </si>
  <si>
    <t>Xã Triệu Đông (hết hiệu lực)</t>
  </si>
  <si>
    <t>4091131</t>
  </si>
  <si>
    <t>Xã Triệu ái</t>
  </si>
  <si>
    <t>4091133</t>
  </si>
  <si>
    <t>Xã Triệu Thượng</t>
  </si>
  <si>
    <t>4091135</t>
  </si>
  <si>
    <t>Xã Triệu Giang</t>
  </si>
  <si>
    <t>4091137</t>
  </si>
  <si>
    <t>Xã Triệu Cơ</t>
  </si>
  <si>
    <t>4091139</t>
  </si>
  <si>
    <t>Xã Triệu Tân</t>
  </si>
  <si>
    <t>4091141</t>
  </si>
  <si>
    <t>Thị trấn Hải Lăng (hết hiệu lực)</t>
  </si>
  <si>
    <t>4091301</t>
  </si>
  <si>
    <t>Xã Hải Thành (hết hiệu lực)</t>
  </si>
  <si>
    <t>4091303</t>
  </si>
  <si>
    <t>Xã Hải Tân (hết hiệu lực)</t>
  </si>
  <si>
    <t>4091305</t>
  </si>
  <si>
    <t>Xã Hải Chánh</t>
  </si>
  <si>
    <t>4091307</t>
  </si>
  <si>
    <t>Xã Hải Thiện (hết hiệu lực)</t>
  </si>
  <si>
    <t>4091309</t>
  </si>
  <si>
    <t>Xã Hải Xuân (hết hiệu lực)</t>
  </si>
  <si>
    <t>4091311</t>
  </si>
  <si>
    <t>4091313</t>
  </si>
  <si>
    <t>4091315</t>
  </si>
  <si>
    <t>Xã Hải Ba (hết hiệu lực)</t>
  </si>
  <si>
    <t>4091317</t>
  </si>
  <si>
    <t>Xã Hải Quy</t>
  </si>
  <si>
    <t>4091319</t>
  </si>
  <si>
    <t>Xã Hải Quế (hết hiệu lực)</t>
  </si>
  <si>
    <t>4091321</t>
  </si>
  <si>
    <t>Xã Hải Vĩnh (hết hiệu lực)</t>
  </si>
  <si>
    <t>4091323</t>
  </si>
  <si>
    <t>4091325</t>
  </si>
  <si>
    <t>Xã Hải Thượng</t>
  </si>
  <si>
    <t>4091327</t>
  </si>
  <si>
    <t>Xã Hải Dương</t>
  </si>
  <si>
    <t>4091329</t>
  </si>
  <si>
    <t>Xã Hải Lâm</t>
  </si>
  <si>
    <t>4091331</t>
  </si>
  <si>
    <t>4091333</t>
  </si>
  <si>
    <t>Xã Hải Trường</t>
  </si>
  <si>
    <t>4091335</t>
  </si>
  <si>
    <t>Xã Hải Thọ (hết hiệu lực)</t>
  </si>
  <si>
    <t>4091337</t>
  </si>
  <si>
    <t>4091339</t>
  </si>
  <si>
    <t>Xã Hải Khê</t>
  </si>
  <si>
    <t>4091341</t>
  </si>
  <si>
    <t>Thị trấn Diên Sanh</t>
  </si>
  <si>
    <t>4091343</t>
  </si>
  <si>
    <t>4091345</t>
  </si>
  <si>
    <t>4091347</t>
  </si>
  <si>
    <t>Xã Hải Định</t>
  </si>
  <si>
    <t>4091349</t>
  </si>
  <si>
    <t>Xã Hải Bình</t>
  </si>
  <si>
    <t>4091351</t>
  </si>
  <si>
    <t>Thị trấn Khe Sanh</t>
  </si>
  <si>
    <t>4091501</t>
  </si>
  <si>
    <t>4091503</t>
  </si>
  <si>
    <t>Xã Hướng Linh</t>
  </si>
  <si>
    <t>4091505</t>
  </si>
  <si>
    <t>4091507</t>
  </si>
  <si>
    <t>Xã Thuận</t>
  </si>
  <si>
    <t>4091509</t>
  </si>
  <si>
    <t>Xã Thanh</t>
  </si>
  <si>
    <t>4091511</t>
  </si>
  <si>
    <t>Xã Xy</t>
  </si>
  <si>
    <t>4091513</t>
  </si>
  <si>
    <t>Thị trấn Lao Bảo</t>
  </si>
  <si>
    <t>4091515</t>
  </si>
  <si>
    <t>Xã Hướng Lập</t>
  </si>
  <si>
    <t>4091517</t>
  </si>
  <si>
    <t>Xã Hướng Việt</t>
  </si>
  <si>
    <t>4091519</t>
  </si>
  <si>
    <t>Xã Hướng Phùng</t>
  </si>
  <si>
    <t>4091521</t>
  </si>
  <si>
    <t>Xã Hướng Sơn</t>
  </si>
  <si>
    <t>4091523</t>
  </si>
  <si>
    <t>4091525</t>
  </si>
  <si>
    <t>Xã Hướng Tân</t>
  </si>
  <si>
    <t>4091527</t>
  </si>
  <si>
    <t>4091529</t>
  </si>
  <si>
    <t>4091531</t>
  </si>
  <si>
    <t>Xã Húc</t>
  </si>
  <si>
    <t>4091533</t>
  </si>
  <si>
    <t>Xã Hướng Lộc</t>
  </si>
  <si>
    <t>4091535</t>
  </si>
  <si>
    <t>Xã Ba Tầng</t>
  </si>
  <si>
    <t>4091537</t>
  </si>
  <si>
    <t>Xã A Dơi</t>
  </si>
  <si>
    <t>4091539</t>
  </si>
  <si>
    <t>Xã A Xing (hết hiệu lực)</t>
  </si>
  <si>
    <t>4091541</t>
  </si>
  <si>
    <t>Xã A Túc (hết hiệu lực)</t>
  </si>
  <si>
    <t>4091543</t>
  </si>
  <si>
    <t>Xã Lìa</t>
  </si>
  <si>
    <t>4091545</t>
  </si>
  <si>
    <t>Xã Ba Nang</t>
  </si>
  <si>
    <t>4091701</t>
  </si>
  <si>
    <t>Xã Hướng Hiệp</t>
  </si>
  <si>
    <t>4091703</t>
  </si>
  <si>
    <t>4091705</t>
  </si>
  <si>
    <t>Xã A Vao</t>
  </si>
  <si>
    <t>4091707</t>
  </si>
  <si>
    <t>Xã A Ngo</t>
  </si>
  <si>
    <t>4091709</t>
  </si>
  <si>
    <t>Thị trấn Krông Klang</t>
  </si>
  <si>
    <t>4091711</t>
  </si>
  <si>
    <t>Xã Mò ó</t>
  </si>
  <si>
    <t>4091713</t>
  </si>
  <si>
    <t>Xã Đa Krông</t>
  </si>
  <si>
    <t>4091715</t>
  </si>
  <si>
    <t>4091717</t>
  </si>
  <si>
    <t>Xã Ba Lòng</t>
  </si>
  <si>
    <t>4091719</t>
  </si>
  <si>
    <t>Xã Tà Long</t>
  </si>
  <si>
    <t>4091721</t>
  </si>
  <si>
    <t>Xã Húc Nghì</t>
  </si>
  <si>
    <t>4091723</t>
  </si>
  <si>
    <t>Xã Tà Rụt</t>
  </si>
  <si>
    <t>4091725</t>
  </si>
  <si>
    <t>Xã A Bung</t>
  </si>
  <si>
    <t>4091727</t>
  </si>
  <si>
    <t>Xã Cồn Cỏ</t>
  </si>
  <si>
    <t>4091901</t>
  </si>
  <si>
    <t>Phường Phú Thuận (hết hiệu lực)</t>
  </si>
  <si>
    <t>4110101</t>
  </si>
  <si>
    <t>Phường Phường Đúc (hết hiệu lực)</t>
  </si>
  <si>
    <t>4110103</t>
  </si>
  <si>
    <t>Phường Phú Hậu (hết hiệu lực)</t>
  </si>
  <si>
    <t>4110105</t>
  </si>
  <si>
    <t>Phường Phú Cát (hết hiệu lực)</t>
  </si>
  <si>
    <t>4110107</t>
  </si>
  <si>
    <t>Phường Vĩnh Ninh (hết hiệu lực)</t>
  </si>
  <si>
    <t>4110109</t>
  </si>
  <si>
    <t>Phường Phước Vĩnh (hết hiệu lực)</t>
  </si>
  <si>
    <t>4110111</t>
  </si>
  <si>
    <t>Phường Thủy Xuân (hết hiệu lực)</t>
  </si>
  <si>
    <t>4110113</t>
  </si>
  <si>
    <t>Phường Phú Bình (hết hiệu lực)</t>
  </si>
  <si>
    <t>4110115</t>
  </si>
  <si>
    <t>Phường Tây Lộc (hết hiệu lực)</t>
  </si>
  <si>
    <t>4110117</t>
  </si>
  <si>
    <t>Phường Thuận Lộc (hết hiệu lực)</t>
  </si>
  <si>
    <t>4110119</t>
  </si>
  <si>
    <t>Phường Phú Hiệp (hết hiệu lực)</t>
  </si>
  <si>
    <t>4110121</t>
  </si>
  <si>
    <t>Phường Thuận Hòa (hết hiệu lực)</t>
  </si>
  <si>
    <t>4110123</t>
  </si>
  <si>
    <t>Phường Thuận Thành (hết hiệu lực)</t>
  </si>
  <si>
    <t>4110125</t>
  </si>
  <si>
    <t>Phường Phú Hòa (hết hiệu lực)</t>
  </si>
  <si>
    <t>4110127</t>
  </si>
  <si>
    <t>Phường Kim Long (hết hiệu lực)</t>
  </si>
  <si>
    <t>4110129</t>
  </si>
  <si>
    <t>Phường Vỹ Dạ (hết hiệu lực)</t>
  </si>
  <si>
    <t>4110131</t>
  </si>
  <si>
    <t>Phường Phú Hội (hết hiệu lực)</t>
  </si>
  <si>
    <t>4110133</t>
  </si>
  <si>
    <t>Phường Phú Nhuận (hết hiệu lực)</t>
  </si>
  <si>
    <t>4110135</t>
  </si>
  <si>
    <t>Phường Xuân Phú (hết hiệu lực)</t>
  </si>
  <si>
    <t>4110137</t>
  </si>
  <si>
    <t>Phường Trường An (hết hiệu lực)</t>
  </si>
  <si>
    <t>4110139</t>
  </si>
  <si>
    <t>Phường An Cựu (hết hiệu lực)</t>
  </si>
  <si>
    <t>4110141</t>
  </si>
  <si>
    <t>Phường Hương Sơ (hết hiệu lực)</t>
  </si>
  <si>
    <t>4110143</t>
  </si>
  <si>
    <t>Phường Thủy Biều (hết hiệu lực)</t>
  </si>
  <si>
    <t>4110145</t>
  </si>
  <si>
    <t>Phường Hương Long (hết hiệu lực)</t>
  </si>
  <si>
    <t>4110147</t>
  </si>
  <si>
    <t>Phường An Đông (hết hiệu lực)</t>
  </si>
  <si>
    <t>4110149</t>
  </si>
  <si>
    <t>Phường An Tây (hết hiệu lực)</t>
  </si>
  <si>
    <t>4110151</t>
  </si>
  <si>
    <t>Phường An Hòa (hết hiệu lực)</t>
  </si>
  <si>
    <t>4110153</t>
  </si>
  <si>
    <t>Phường Gia Hội (hết hiệu lực)</t>
  </si>
  <si>
    <t>4110155</t>
  </si>
  <si>
    <t>Phường Đông Ba (hết hiệu lực)</t>
  </si>
  <si>
    <t>4110157</t>
  </si>
  <si>
    <t>Phường Thủy Vân (hết hiệu lực)</t>
  </si>
  <si>
    <t>4110159</t>
  </si>
  <si>
    <t>Xã Thủy Bằng (hết hiệu lực)</t>
  </si>
  <si>
    <t>4110161</t>
  </si>
  <si>
    <t>Phường Hương Hồ (hết hiệu lực)</t>
  </si>
  <si>
    <t>4110163</t>
  </si>
  <si>
    <t>Phường Hương An (hết hiệu lực)</t>
  </si>
  <si>
    <t>4110165</t>
  </si>
  <si>
    <t>4110167</t>
  </si>
  <si>
    <t>Xã Hương Phong (hết hiệu lực)</t>
  </si>
  <si>
    <t>4110169</t>
  </si>
  <si>
    <t>Phường Hương Vinh (hết hiệu lực)</t>
  </si>
  <si>
    <t>4110171</t>
  </si>
  <si>
    <t>Xã Hải Dương (hết hiệu lực)</t>
  </si>
  <si>
    <t>4110173</t>
  </si>
  <si>
    <t>Phường Phú Thượng (hết hiệu lực)</t>
  </si>
  <si>
    <t>4110175</t>
  </si>
  <si>
    <t>Xã Phú Dương (hết hiệu lực)</t>
  </si>
  <si>
    <t>4110177</t>
  </si>
  <si>
    <t>Xã Phú Mậu (hết hiệu lực)</t>
  </si>
  <si>
    <t>4110179</t>
  </si>
  <si>
    <t>Xã Phú Thanh (hết hiệu lực)</t>
  </si>
  <si>
    <t>4110181</t>
  </si>
  <si>
    <t>Phường Thuận An (hết hiệu lực)</t>
  </si>
  <si>
    <t>4110183</t>
  </si>
  <si>
    <t>Thị trấn Phong Điền (hết hiệu lực)</t>
  </si>
  <si>
    <t>4110301</t>
  </si>
  <si>
    <t>Xã Phong Sơn</t>
  </si>
  <si>
    <t>4110303</t>
  </si>
  <si>
    <t>Xã Điền Môn (hết hiệu lực)</t>
  </si>
  <si>
    <t>4110305</t>
  </si>
  <si>
    <t>Xã Điền Hòa (hết hiệu lực)</t>
  </si>
  <si>
    <t>4110307</t>
  </si>
  <si>
    <t>Phường Phong Hòa</t>
  </si>
  <si>
    <t>4110309</t>
  </si>
  <si>
    <t>Phường Phong An</t>
  </si>
  <si>
    <t>4110311</t>
  </si>
  <si>
    <t>Xã Điền Hương (hết hiệu lực)</t>
  </si>
  <si>
    <t>4110313</t>
  </si>
  <si>
    <t>Xã Điền Lộc (hết hiệu lực)</t>
  </si>
  <si>
    <t>4110315</t>
  </si>
  <si>
    <t>4110317</t>
  </si>
  <si>
    <t>Xã Phong Chương</t>
  </si>
  <si>
    <t>4110319</t>
  </si>
  <si>
    <t>Xã Phong Hải (hết hiệu lực)</t>
  </si>
  <si>
    <t>4110321</t>
  </si>
  <si>
    <t>Xã Điền Hải (hết hiệu lực)</t>
  </si>
  <si>
    <t>4110323</t>
  </si>
  <si>
    <t>Xã Phong Thu (hết hiệu lực)</t>
  </si>
  <si>
    <t>4110325</t>
  </si>
  <si>
    <t>Phường Phong Hiền</t>
  </si>
  <si>
    <t>4110327</t>
  </si>
  <si>
    <t>Xã Phong Mỹ</t>
  </si>
  <si>
    <t>4110329</t>
  </si>
  <si>
    <t>Xã Phong Xuân</t>
  </si>
  <si>
    <t>4110331</t>
  </si>
  <si>
    <t>Phường Phong Thu</t>
  </si>
  <si>
    <t>4110333</t>
  </si>
  <si>
    <t>4110335</t>
  </si>
  <si>
    <t>Phường Phong Phú</t>
  </si>
  <si>
    <t>4110337</t>
  </si>
  <si>
    <t>Xã Phong Thạnh</t>
  </si>
  <si>
    <t>4110339</t>
  </si>
  <si>
    <t>4110501</t>
  </si>
  <si>
    <t>Xã Quảng Phước</t>
  </si>
  <si>
    <t>4110503</t>
  </si>
  <si>
    <t>4110505</t>
  </si>
  <si>
    <t>Thị trấn Sịa</t>
  </si>
  <si>
    <t>4110507</t>
  </si>
  <si>
    <t>Xã Quảng Ngạn</t>
  </si>
  <si>
    <t>4110509</t>
  </si>
  <si>
    <t>Xã Quảng Lợi</t>
  </si>
  <si>
    <t>4110511</t>
  </si>
  <si>
    <t>Xã Quảng Công</t>
  </si>
  <si>
    <t>4110513</t>
  </si>
  <si>
    <t>4110515</t>
  </si>
  <si>
    <t>4110517</t>
  </si>
  <si>
    <t>4110519</t>
  </si>
  <si>
    <t>4110521</t>
  </si>
  <si>
    <t>Phường Hương Văn</t>
  </si>
  <si>
    <t>4110701</t>
  </si>
  <si>
    <t>4110703</t>
  </si>
  <si>
    <t>Xã Hương Vinh (hết hiệu lực)</t>
  </si>
  <si>
    <t>4110705</t>
  </si>
  <si>
    <t>4110707</t>
  </si>
  <si>
    <t>4110709</t>
  </si>
  <si>
    <t>Phường Tứ Hạ</t>
  </si>
  <si>
    <t>4110711</t>
  </si>
  <si>
    <t>4110713</t>
  </si>
  <si>
    <t>Xã Hương Toàn</t>
  </si>
  <si>
    <t>4110715</t>
  </si>
  <si>
    <t>Phường Hương Vân</t>
  </si>
  <si>
    <t>4110717</t>
  </si>
  <si>
    <t>Phường Hương Xuân</t>
  </si>
  <si>
    <t>4110719</t>
  </si>
  <si>
    <t>Phường Hương Chữ</t>
  </si>
  <si>
    <t>4110721</t>
  </si>
  <si>
    <t>4110723</t>
  </si>
  <si>
    <t>4110725</t>
  </si>
  <si>
    <t>4110727</t>
  </si>
  <si>
    <t>Xã Bình Điền (hết hiệu lực)</t>
  </si>
  <si>
    <t>4110729</t>
  </si>
  <si>
    <t>4110731</t>
  </si>
  <si>
    <t>Xã Bình Tiến</t>
  </si>
  <si>
    <t>4110733</t>
  </si>
  <si>
    <t>Thị trấn Thuận An (hết hiệu lực)</t>
  </si>
  <si>
    <t>4110901</t>
  </si>
  <si>
    <t>4110903</t>
  </si>
  <si>
    <t>4110905</t>
  </si>
  <si>
    <t>4110907</t>
  </si>
  <si>
    <t>Xã Phú Thượng (hết hiệu lực)</t>
  </si>
  <si>
    <t>4110909</t>
  </si>
  <si>
    <t>Thị trấn Phú Đa</t>
  </si>
  <si>
    <t>4110911</t>
  </si>
  <si>
    <t>Xã Vinh Thái (hết hiệu lực)</t>
  </si>
  <si>
    <t>4110913</t>
  </si>
  <si>
    <t>Xã Phú Thuận</t>
  </si>
  <si>
    <t>4110915</t>
  </si>
  <si>
    <t>4110917</t>
  </si>
  <si>
    <t>Xã Phú An</t>
  </si>
  <si>
    <t>4110919</t>
  </si>
  <si>
    <t>Xã Phú Hải</t>
  </si>
  <si>
    <t>4110921</t>
  </si>
  <si>
    <t>Xã Phú Diên</t>
  </si>
  <si>
    <t>4110923</t>
  </si>
  <si>
    <t>4110925</t>
  </si>
  <si>
    <t>4110927</t>
  </si>
  <si>
    <t>Xã Phú Hồ</t>
  </si>
  <si>
    <t>4110929</t>
  </si>
  <si>
    <t>Xã Vinh Xuân</t>
  </si>
  <si>
    <t>4110931</t>
  </si>
  <si>
    <t>Xã Vinh Thanh</t>
  </si>
  <si>
    <t>4110933</t>
  </si>
  <si>
    <t>Xã Vinh An</t>
  </si>
  <si>
    <t>4110935</t>
  </si>
  <si>
    <t>Xã Vinh Phú (hết hiệu lực)</t>
  </si>
  <si>
    <t>4110937</t>
  </si>
  <si>
    <t>Xã Vinh Hà</t>
  </si>
  <si>
    <t>4110939</t>
  </si>
  <si>
    <t>4110941</t>
  </si>
  <si>
    <t>Phường Thủy Châu</t>
  </si>
  <si>
    <t>4111101</t>
  </si>
  <si>
    <t>Xã Thủy Thanh</t>
  </si>
  <si>
    <t>4111103</t>
  </si>
  <si>
    <t>Phường Thủy Lương</t>
  </si>
  <si>
    <t>4111105</t>
  </si>
  <si>
    <t>4111107</t>
  </si>
  <si>
    <t>Phường Phú Bài</t>
  </si>
  <si>
    <t>4111109</t>
  </si>
  <si>
    <t>Xã Thủy Vân (hết hiệu lực)</t>
  </si>
  <si>
    <t>4111111</t>
  </si>
  <si>
    <t>Phường Thủy Dương</t>
  </si>
  <si>
    <t>4111113</t>
  </si>
  <si>
    <t>Phường Thủy Phương</t>
  </si>
  <si>
    <t>4111115</t>
  </si>
  <si>
    <t>4111117</t>
  </si>
  <si>
    <t>Xã Thủy Tân</t>
  </si>
  <si>
    <t>4111119</t>
  </si>
  <si>
    <t>Xã Thủy Phù</t>
  </si>
  <si>
    <t>4111121</t>
  </si>
  <si>
    <t>Xã Dương Hòa</t>
  </si>
  <si>
    <t>4111123</t>
  </si>
  <si>
    <t>Xã Lộc Điền</t>
  </si>
  <si>
    <t>4111301</t>
  </si>
  <si>
    <t>Xã Vinh Mỹ</t>
  </si>
  <si>
    <t>4111303</t>
  </si>
  <si>
    <t>Thị trấn Phú Lộc</t>
  </si>
  <si>
    <t>4111305</t>
  </si>
  <si>
    <t>Xã Vinh Giang (hết hiệu lực)</t>
  </si>
  <si>
    <t>4111307</t>
  </si>
  <si>
    <t>Xã Lộc Bình</t>
  </si>
  <si>
    <t>4111309</t>
  </si>
  <si>
    <t>4111311</t>
  </si>
  <si>
    <t>4111313</t>
  </si>
  <si>
    <t>Thị trấn Lăng Cô</t>
  </si>
  <si>
    <t>4111315</t>
  </si>
  <si>
    <t>Xã Vinh Hưng</t>
  </si>
  <si>
    <t>4111317</t>
  </si>
  <si>
    <t>Xã Vinh Hải (hết hiệu lực)</t>
  </si>
  <si>
    <t>4111319</t>
  </si>
  <si>
    <t>Xã Vinh Hiền</t>
  </si>
  <si>
    <t>4111321</t>
  </si>
  <si>
    <t>Xã Lộc Bổn</t>
  </si>
  <si>
    <t>4111323</t>
  </si>
  <si>
    <t>Thị trấn Lộc Sơn</t>
  </si>
  <si>
    <t>4111325</t>
  </si>
  <si>
    <t>Xã Lộc Vĩnh</t>
  </si>
  <si>
    <t>4111327</t>
  </si>
  <si>
    <t>Xã Lộc An</t>
  </si>
  <si>
    <t>4111329</t>
  </si>
  <si>
    <t>Xã Lộc Trì</t>
  </si>
  <si>
    <t>4111331</t>
  </si>
  <si>
    <t>Xã Lộc Tiến</t>
  </si>
  <si>
    <t>4111333</t>
  </si>
  <si>
    <t>Xã Lộc Hòa</t>
  </si>
  <si>
    <t>4111335</t>
  </si>
  <si>
    <t>Xã Giang Hải</t>
  </si>
  <si>
    <t>4111337</t>
  </si>
  <si>
    <t>Xã Hương Lộc</t>
  </si>
  <si>
    <t>4111339</t>
  </si>
  <si>
    <t>Xã Hương Hữu</t>
  </si>
  <si>
    <t>4111341</t>
  </si>
  <si>
    <t>Thị trấn Khe Tre</t>
  </si>
  <si>
    <t>4111343</t>
  </si>
  <si>
    <t>Xã Hương Phú</t>
  </si>
  <si>
    <t>4111345</t>
  </si>
  <si>
    <t>4111347</t>
  </si>
  <si>
    <t>Xã Thượng Quảng</t>
  </si>
  <si>
    <t>4111349</t>
  </si>
  <si>
    <t>Xã Thượng Lộ</t>
  </si>
  <si>
    <t>4111355</t>
  </si>
  <si>
    <t>4111357</t>
  </si>
  <si>
    <t>Xã Thượng Nhật</t>
  </si>
  <si>
    <t>4111359</t>
  </si>
  <si>
    <t>4111361</t>
  </si>
  <si>
    <t>Xã Hồng Quảng (hết hiệu lực)</t>
  </si>
  <si>
    <t>4111501</t>
  </si>
  <si>
    <t>4111503</t>
  </si>
  <si>
    <t>Xã Hồng Hạ</t>
  </si>
  <si>
    <t>4111505</t>
  </si>
  <si>
    <t>Xã Hồng Trung (hết hiệu lực)</t>
  </si>
  <si>
    <t>4111507</t>
  </si>
  <si>
    <t>Xã Hương Nguyên</t>
  </si>
  <si>
    <t>4111509</t>
  </si>
  <si>
    <t>4111511</t>
  </si>
  <si>
    <t>Xã Hồng Bắc</t>
  </si>
  <si>
    <t>4111513</t>
  </si>
  <si>
    <t>4111515</t>
  </si>
  <si>
    <t>4111517</t>
  </si>
  <si>
    <t>4111519</t>
  </si>
  <si>
    <t>Xã Hương Phong</t>
  </si>
  <si>
    <t>4111521</t>
  </si>
  <si>
    <t>Xã Nhâm (hết hiệu lực)</t>
  </si>
  <si>
    <t>4111523</t>
  </si>
  <si>
    <t>Xã Hồng Thượng</t>
  </si>
  <si>
    <t>4111525</t>
  </si>
  <si>
    <t>4111527</t>
  </si>
  <si>
    <t>Xã Hương Lâm (hết hiệu lực)</t>
  </si>
  <si>
    <t>4111529</t>
  </si>
  <si>
    <t>Xã A Roằng</t>
  </si>
  <si>
    <t>4111531</t>
  </si>
  <si>
    <t>Xã A Đớt (hết hiệu lực)</t>
  </si>
  <si>
    <t>4111533</t>
  </si>
  <si>
    <t>4111535</t>
  </si>
  <si>
    <t>Xã Hồng Kim</t>
  </si>
  <si>
    <t>4111537</t>
  </si>
  <si>
    <t>Thị trấn A Lưới</t>
  </si>
  <si>
    <t>4111539</t>
  </si>
  <si>
    <t>4111541</t>
  </si>
  <si>
    <t>Xã Lâm Đớt</t>
  </si>
  <si>
    <t>4111543</t>
  </si>
  <si>
    <t>Xã Quảng Nhâm</t>
  </si>
  <si>
    <t>4111545</t>
  </si>
  <si>
    <t>4111547</t>
  </si>
  <si>
    <t>Xã Hương Giang (hết hiệu lực)</t>
  </si>
  <si>
    <t>4111701</t>
  </si>
  <si>
    <t>Xã Hương Lộc (hết hiệu lực)</t>
  </si>
  <si>
    <t>4111703</t>
  </si>
  <si>
    <t>Xã Hương Hữu (hết hiệu lực)</t>
  </si>
  <si>
    <t>4111705</t>
  </si>
  <si>
    <t>Thị trấn Khe Tre (hết hiệu lực)</t>
  </si>
  <si>
    <t>4111707</t>
  </si>
  <si>
    <t>Xã Hương Phú (hết hiệu lực)</t>
  </si>
  <si>
    <t>4111709</t>
  </si>
  <si>
    <t>Xã Hương Sơn (hết hiệu lực)</t>
  </si>
  <si>
    <t>4111711</t>
  </si>
  <si>
    <t>Xã Thượng Quảng (hết hiệu lực)</t>
  </si>
  <si>
    <t>4111713</t>
  </si>
  <si>
    <t>Xã Hương Hoà (hết hiệu lực)</t>
  </si>
  <si>
    <t>4111715</t>
  </si>
  <si>
    <t>Xã Thượng Lộ (hết hiệu lực)</t>
  </si>
  <si>
    <t>4111717</t>
  </si>
  <si>
    <t>Xã Thượng Long (hết hiệu lực)</t>
  </si>
  <si>
    <t>4111719</t>
  </si>
  <si>
    <t>Xã Thượng Nhật (hết hiệu lực)</t>
  </si>
  <si>
    <t>4111721</t>
  </si>
  <si>
    <t>Xã Hương Xuân (hết hiệu lực)</t>
  </si>
  <si>
    <t>4111723</t>
  </si>
  <si>
    <t>Phường An Hòa</t>
  </si>
  <si>
    <t>4111901</t>
  </si>
  <si>
    <t>Phường Đông Ba</t>
  </si>
  <si>
    <t>4111903</t>
  </si>
  <si>
    <t>Phường Gia Hội</t>
  </si>
  <si>
    <t>4111905</t>
  </si>
  <si>
    <t>Phương Hương An</t>
  </si>
  <si>
    <t>4111907</t>
  </si>
  <si>
    <t>Phường Hương Long</t>
  </si>
  <si>
    <t>4111909</t>
  </si>
  <si>
    <t>Phường Hương Sơ</t>
  </si>
  <si>
    <t>4111911</t>
  </si>
  <si>
    <t>Phường Hương Vinh</t>
  </si>
  <si>
    <t>4111913</t>
  </si>
  <si>
    <t>Phường Kim Long</t>
  </si>
  <si>
    <t>4111915</t>
  </si>
  <si>
    <t>Phường Phú Hậu</t>
  </si>
  <si>
    <t>4111917</t>
  </si>
  <si>
    <t>Phường Tây Lộc</t>
  </si>
  <si>
    <t>4111919</t>
  </si>
  <si>
    <t>Phường Thuận Hòa</t>
  </si>
  <si>
    <t>4111921</t>
  </si>
  <si>
    <t>Phường Thuận Lộc</t>
  </si>
  <si>
    <t>4111923</t>
  </si>
  <si>
    <t>Phường Long Hồ</t>
  </si>
  <si>
    <t>4111925</t>
  </si>
  <si>
    <t>Phường Phường Đúc</t>
  </si>
  <si>
    <t>4112101</t>
  </si>
  <si>
    <t>Phường Vĩnh Ninh</t>
  </si>
  <si>
    <t>4112103</t>
  </si>
  <si>
    <t>Phường Phước Vĩnh</t>
  </si>
  <si>
    <t>4112105</t>
  </si>
  <si>
    <t>Phường Thủy Xuân</t>
  </si>
  <si>
    <t>4112107</t>
  </si>
  <si>
    <t>Phường Vỹ Dạ</t>
  </si>
  <si>
    <t>4112109</t>
  </si>
  <si>
    <t>Phường Phú Hội</t>
  </si>
  <si>
    <t>4112111</t>
  </si>
  <si>
    <t>Phường Phú Nhuận</t>
  </si>
  <si>
    <t>4112113</t>
  </si>
  <si>
    <t>Phường Xuân Phú</t>
  </si>
  <si>
    <t>4112115</t>
  </si>
  <si>
    <t>Phường Trường An</t>
  </si>
  <si>
    <t>4112117</t>
  </si>
  <si>
    <t>Phường An Cựu</t>
  </si>
  <si>
    <t>4112119</t>
  </si>
  <si>
    <t>Phường Thủy Biều</t>
  </si>
  <si>
    <t>4112121</t>
  </si>
  <si>
    <t>Phường An Đông</t>
  </si>
  <si>
    <t>4112123</t>
  </si>
  <si>
    <t>Phường An Tây</t>
  </si>
  <si>
    <t>4112125</t>
  </si>
  <si>
    <t>Phường Thủy Vân</t>
  </si>
  <si>
    <t>4112127</t>
  </si>
  <si>
    <t>4112129</t>
  </si>
  <si>
    <t>Phường Thủy Bằng</t>
  </si>
  <si>
    <t>4112131</t>
  </si>
  <si>
    <t>Phường Hương Phong</t>
  </si>
  <si>
    <t>4112133</t>
  </si>
  <si>
    <t>Phường Dương Nỗ</t>
  </si>
  <si>
    <t>4112135</t>
  </si>
  <si>
    <t>Phường Thuận An</t>
  </si>
  <si>
    <t>4112137</t>
  </si>
  <si>
    <t>Phường Hải Châu I (hết hiệu lực)</t>
  </si>
  <si>
    <t>5010101</t>
  </si>
  <si>
    <t>Phường Thạch Thang</t>
  </si>
  <si>
    <t>5010103</t>
  </si>
  <si>
    <t>Phường Nam Dương (hết hiệu lực)</t>
  </si>
  <si>
    <t>5010105</t>
  </si>
  <si>
    <t>5010107</t>
  </si>
  <si>
    <t>Phường Thuận Phước</t>
  </si>
  <si>
    <t>5010109</t>
  </si>
  <si>
    <t>Phường Hải Châu II (hết hiệu lực)</t>
  </si>
  <si>
    <t>5010111</t>
  </si>
  <si>
    <t>Phường Phước Ninh</t>
  </si>
  <si>
    <t>5010113</t>
  </si>
  <si>
    <t>Phường Hoà Thuận</t>
  </si>
  <si>
    <t>5010115</t>
  </si>
  <si>
    <t>Phường Bình Hiên (hết hiệu lực)</t>
  </si>
  <si>
    <t>5010117</t>
  </si>
  <si>
    <t>Phường Bình Thuận</t>
  </si>
  <si>
    <t>5010119</t>
  </si>
  <si>
    <t>Phường Hoà Cường</t>
  </si>
  <si>
    <t>5010121</t>
  </si>
  <si>
    <t>Phường Hoà Thuận Đông (hết hiệu lực)</t>
  </si>
  <si>
    <t>5010125</t>
  </si>
  <si>
    <t>Phường Hoà Thuận Tây</t>
  </si>
  <si>
    <t>5010127</t>
  </si>
  <si>
    <t>Phường Hoà Cường Nam</t>
  </si>
  <si>
    <t>5010129</t>
  </si>
  <si>
    <t>Phường Hoà Cường Bắc</t>
  </si>
  <si>
    <t>5010131</t>
  </si>
  <si>
    <t>5010133</t>
  </si>
  <si>
    <t>Phường Xuân Hà</t>
  </si>
  <si>
    <t>5010301</t>
  </si>
  <si>
    <t>Phường Thạc Gián</t>
  </si>
  <si>
    <t>5010303</t>
  </si>
  <si>
    <t>Phường Tam Thuận (hết hiệu lực)</t>
  </si>
  <si>
    <t>5010305</t>
  </si>
  <si>
    <t>Phường Tân Chính (hết hiệu lực)</t>
  </si>
  <si>
    <t>5010309</t>
  </si>
  <si>
    <t>Phường Chính Gián</t>
  </si>
  <si>
    <t>5010311</t>
  </si>
  <si>
    <t>Phường Vĩnh Trung (hết hiệu lực)</t>
  </si>
  <si>
    <t>5010313</t>
  </si>
  <si>
    <t>Phường An Khê</t>
  </si>
  <si>
    <t>5010315</t>
  </si>
  <si>
    <t>Phường Thanh Khê Đông</t>
  </si>
  <si>
    <t>5010317</t>
  </si>
  <si>
    <t>Phường Thanh Khê Tây</t>
  </si>
  <si>
    <t>5010319</t>
  </si>
  <si>
    <t>Phường Hoà Khê (hết hiệu lực)</t>
  </si>
  <si>
    <t>5010321</t>
  </si>
  <si>
    <t>Phường An Hải Tây (hết hiệu lực)</t>
  </si>
  <si>
    <t>5010501</t>
  </si>
  <si>
    <t>Phường Thọ Quang</t>
  </si>
  <si>
    <t>5010503</t>
  </si>
  <si>
    <t>Phường Phước Mỹ</t>
  </si>
  <si>
    <t>5010505</t>
  </si>
  <si>
    <t>Phường Nại Hiên Đông</t>
  </si>
  <si>
    <t>5010507</t>
  </si>
  <si>
    <t>Phường Mân Thái</t>
  </si>
  <si>
    <t>5010509</t>
  </si>
  <si>
    <t>Phường An Hải Bắc</t>
  </si>
  <si>
    <t>5010511</t>
  </si>
  <si>
    <t>Phường An Hải Đông (hết hiệu lực)</t>
  </si>
  <si>
    <t>5010513</t>
  </si>
  <si>
    <t>Phường An Hải Nam</t>
  </si>
  <si>
    <t>5010515</t>
  </si>
  <si>
    <t>Phường Hoà Quý</t>
  </si>
  <si>
    <t>5010701</t>
  </si>
  <si>
    <t>Phường Mỹ An</t>
  </si>
  <si>
    <t>5010703</t>
  </si>
  <si>
    <t>Phường Khuê Mỹ</t>
  </si>
  <si>
    <t>5010704</t>
  </si>
  <si>
    <t>Phường Hoà Hải</t>
  </si>
  <si>
    <t>5010705</t>
  </si>
  <si>
    <t>Phường Hoà Khánh Bắc</t>
  </si>
  <si>
    <t>5010901</t>
  </si>
  <si>
    <t>Phường Hoà Hiệp Bắc</t>
  </si>
  <si>
    <t>5010903</t>
  </si>
  <si>
    <t>Phường Hoà Minh</t>
  </si>
  <si>
    <t>5010905</t>
  </si>
  <si>
    <t>Phường Hoà Hiệp Nam</t>
  </si>
  <si>
    <t>5010907</t>
  </si>
  <si>
    <t>Phường Hoà Khánh Nam</t>
  </si>
  <si>
    <t>5010909</t>
  </si>
  <si>
    <t>Xã Hoà Phú</t>
  </si>
  <si>
    <t>5011101</t>
  </si>
  <si>
    <t>Xã Hoà Sơn</t>
  </si>
  <si>
    <t>5011103</t>
  </si>
  <si>
    <t>Xã Hoà Châu</t>
  </si>
  <si>
    <t>5011107</t>
  </si>
  <si>
    <t>Xã Hoà Bắc</t>
  </si>
  <si>
    <t>5011109</t>
  </si>
  <si>
    <t>Xã Hoà Liên</t>
  </si>
  <si>
    <t>5011111</t>
  </si>
  <si>
    <t>Xã Hoà Ninh</t>
  </si>
  <si>
    <t>5011113</t>
  </si>
  <si>
    <t>Xã Hoà Nhơn</t>
  </si>
  <si>
    <t>5011117</t>
  </si>
  <si>
    <t>Xã Hoà Phong</t>
  </si>
  <si>
    <t>5011121</t>
  </si>
  <si>
    <t>Xã Hoà Tiến</t>
  </si>
  <si>
    <t>5011123</t>
  </si>
  <si>
    <t>Xã Hoà Phước</t>
  </si>
  <si>
    <t>5011125</t>
  </si>
  <si>
    <t>Xã Hoà Khương</t>
  </si>
  <si>
    <t>5011127</t>
  </si>
  <si>
    <t>Phường Khuê Trung</t>
  </si>
  <si>
    <t>5011501</t>
  </si>
  <si>
    <t>Phường Hoà Xuân</t>
  </si>
  <si>
    <t>5011503</t>
  </si>
  <si>
    <t>Phường Hoà Thọ Đông</t>
  </si>
  <si>
    <t>5011505</t>
  </si>
  <si>
    <t>Phường Hoà Thọ Tây</t>
  </si>
  <si>
    <t>5011507</t>
  </si>
  <si>
    <t>Phường Hoà An</t>
  </si>
  <si>
    <t>5011509</t>
  </si>
  <si>
    <t>Phường Hoà Phát</t>
  </si>
  <si>
    <t>5011511</t>
  </si>
  <si>
    <t>Phường Hòa Hương</t>
  </si>
  <si>
    <t>5030101</t>
  </si>
  <si>
    <t>Phường Phước Hòa (hết hiệu lực)</t>
  </si>
  <si>
    <t>5030105</t>
  </si>
  <si>
    <t>Phường An Sơn</t>
  </si>
  <si>
    <t>5030107</t>
  </si>
  <si>
    <t>Xã Tam Thăng</t>
  </si>
  <si>
    <t>5030109</t>
  </si>
  <si>
    <t>Phường Tân Thạnh</t>
  </si>
  <si>
    <t>5030115</t>
  </si>
  <si>
    <t>Phường An Mỹ</t>
  </si>
  <si>
    <t>5030117</t>
  </si>
  <si>
    <t>Phường An Xuân</t>
  </si>
  <si>
    <t>5030119</t>
  </si>
  <si>
    <t>Phường Trường Xuân</t>
  </si>
  <si>
    <t>5030121</t>
  </si>
  <si>
    <t>Phường An Phú</t>
  </si>
  <si>
    <t>5030123</t>
  </si>
  <si>
    <t>5030125</t>
  </si>
  <si>
    <t>Xã Tam Phú</t>
  </si>
  <si>
    <t>5030131</t>
  </si>
  <si>
    <t>Phường Hòa Thuận</t>
  </si>
  <si>
    <t>5030133</t>
  </si>
  <si>
    <t>Xã Tam Ngọc</t>
  </si>
  <si>
    <t>5030139</t>
  </si>
  <si>
    <t>Xã Tam Dân</t>
  </si>
  <si>
    <t>5030201</t>
  </si>
  <si>
    <t>Xã Tam Lãnh</t>
  </si>
  <si>
    <t>5030203</t>
  </si>
  <si>
    <t>5030205</t>
  </si>
  <si>
    <t>Xã Tam Đại</t>
  </si>
  <si>
    <t>5030207</t>
  </si>
  <si>
    <t>Xã Tam Vinh (hết hiệu lực)</t>
  </si>
  <si>
    <t>5030209</t>
  </si>
  <si>
    <t>Xã Tam Đàn</t>
  </si>
  <si>
    <t>5030211</t>
  </si>
  <si>
    <t>Xã Tam An</t>
  </si>
  <si>
    <t>5030213</t>
  </si>
  <si>
    <t>Xã Tam Thành</t>
  </si>
  <si>
    <t>5030215</t>
  </si>
  <si>
    <t>Xã Tam Phước</t>
  </si>
  <si>
    <t>5030217</t>
  </si>
  <si>
    <t>Xã Tam Lộc</t>
  </si>
  <si>
    <t>5030219</t>
  </si>
  <si>
    <t>Thị trấn Phú Thịnh</t>
  </si>
  <si>
    <t>5030221</t>
  </si>
  <si>
    <t>Phường Cẩm Châu</t>
  </si>
  <si>
    <t>5030301</t>
  </si>
  <si>
    <t>Phường Minh An</t>
  </si>
  <si>
    <t>5030303</t>
  </si>
  <si>
    <t>Phường Sơn Phong</t>
  </si>
  <si>
    <t>5030305</t>
  </si>
  <si>
    <t>Xã Cẩm Kim</t>
  </si>
  <si>
    <t>5030307</t>
  </si>
  <si>
    <t>5030309</t>
  </si>
  <si>
    <t>5030311</t>
  </si>
  <si>
    <t>Phường Cẩm Phô</t>
  </si>
  <si>
    <t>5030313</t>
  </si>
  <si>
    <t>Phường Thanh Hà</t>
  </si>
  <si>
    <t>5030315</t>
  </si>
  <si>
    <t>Phường Cửa Đại</t>
  </si>
  <si>
    <t>5030317</t>
  </si>
  <si>
    <t>Phường Cẩm An</t>
  </si>
  <si>
    <t>5030319</t>
  </si>
  <si>
    <t>5030321</t>
  </si>
  <si>
    <t>Phường Cẩm Nam</t>
  </si>
  <si>
    <t>5030323</t>
  </si>
  <si>
    <t>Xã Cẩm Thanh</t>
  </si>
  <si>
    <t>5030325</t>
  </si>
  <si>
    <t>Xã A Nông</t>
  </si>
  <si>
    <t>5030401</t>
  </si>
  <si>
    <t>Xã Tr Hy</t>
  </si>
  <si>
    <t>5030403</t>
  </si>
  <si>
    <t>Xã Bha Lê</t>
  </si>
  <si>
    <t>5030405</t>
  </si>
  <si>
    <t>Xã Ch ơm</t>
  </si>
  <si>
    <t>5030407</t>
  </si>
  <si>
    <t>Xã Ga Ri</t>
  </si>
  <si>
    <t>5030409</t>
  </si>
  <si>
    <t>Xã A Xan</t>
  </si>
  <si>
    <t>5030411</t>
  </si>
  <si>
    <t>Xã Lăng</t>
  </si>
  <si>
    <t>5030413</t>
  </si>
  <si>
    <t>Xã A Tiêng</t>
  </si>
  <si>
    <t>5030415</t>
  </si>
  <si>
    <t>Xã A Vương</t>
  </si>
  <si>
    <t>5030417</t>
  </si>
  <si>
    <t>Xã Dang</t>
  </si>
  <si>
    <t>5030419</t>
  </si>
  <si>
    <t>Xã Ba</t>
  </si>
  <si>
    <t>5030501</t>
  </si>
  <si>
    <t>Thị trấn P Rao</t>
  </si>
  <si>
    <t>5030503</t>
  </si>
  <si>
    <t>Xã Tư</t>
  </si>
  <si>
    <t>5030505</t>
  </si>
  <si>
    <t>Xã Za Hung</t>
  </si>
  <si>
    <t>5030507</t>
  </si>
  <si>
    <t>Xã Tà Lu</t>
  </si>
  <si>
    <t>5030509</t>
  </si>
  <si>
    <t>Xã Sông Kôn</t>
  </si>
  <si>
    <t>5030511</t>
  </si>
  <si>
    <t>Xã Zơ Ngây</t>
  </si>
  <si>
    <t>5030513</t>
  </si>
  <si>
    <t>Xã ATing</t>
  </si>
  <si>
    <t>5030515</t>
  </si>
  <si>
    <t>Xã A Rooi</t>
  </si>
  <si>
    <t>5030517</t>
  </si>
  <si>
    <t>Xã Mà Cooil</t>
  </si>
  <si>
    <t>5030519</t>
  </si>
  <si>
    <t>Xã Ka Dăng</t>
  </si>
  <si>
    <t>5030521</t>
  </si>
  <si>
    <t>Xã Đại Hồng</t>
  </si>
  <si>
    <t>5030701</t>
  </si>
  <si>
    <t>Xã Đại Hòa</t>
  </si>
  <si>
    <t>5030703</t>
  </si>
  <si>
    <t>Thị trấn ái Nghĩa</t>
  </si>
  <si>
    <t>5030705</t>
  </si>
  <si>
    <t>5030707</t>
  </si>
  <si>
    <t>Xã Đại Thạnh</t>
  </si>
  <si>
    <t>5030709</t>
  </si>
  <si>
    <t>5030711</t>
  </si>
  <si>
    <t>5030713</t>
  </si>
  <si>
    <t>Xã Đại Lãnh</t>
  </si>
  <si>
    <t>5030715</t>
  </si>
  <si>
    <t>5030717</t>
  </si>
  <si>
    <t>Xã Đại Quang</t>
  </si>
  <si>
    <t>5030719</t>
  </si>
  <si>
    <t>Xã Đại Nghĩa</t>
  </si>
  <si>
    <t>5030721</t>
  </si>
  <si>
    <t>Xã Đại Hiệp</t>
  </si>
  <si>
    <t>5030723</t>
  </si>
  <si>
    <t>Xã Đại Chánh</t>
  </si>
  <si>
    <t>5030725</t>
  </si>
  <si>
    <t>Xã Đại Tân</t>
  </si>
  <si>
    <t>5030727</t>
  </si>
  <si>
    <t>Xã Đại Phong</t>
  </si>
  <si>
    <t>5030729</t>
  </si>
  <si>
    <t>5030731</t>
  </si>
  <si>
    <t>5030733</t>
  </si>
  <si>
    <t>5030735</t>
  </si>
  <si>
    <t>Xã Điện Phước</t>
  </si>
  <si>
    <t>5030901</t>
  </si>
  <si>
    <t>Phường Vĩnh Điện</t>
  </si>
  <si>
    <t>5030903</t>
  </si>
  <si>
    <t>Xã Điện Hồng</t>
  </si>
  <si>
    <t>5030905</t>
  </si>
  <si>
    <t>Phường Điện Nam Bắc</t>
  </si>
  <si>
    <t>5030907</t>
  </si>
  <si>
    <t>Xã Điện Phong</t>
  </si>
  <si>
    <t>5030909</t>
  </si>
  <si>
    <t>Xã Điện Tiến</t>
  </si>
  <si>
    <t>5030911</t>
  </si>
  <si>
    <t>Xã Điện Hòa</t>
  </si>
  <si>
    <t>5030913</t>
  </si>
  <si>
    <t>Phường Điện Thắng Bắc</t>
  </si>
  <si>
    <t>5030915</t>
  </si>
  <si>
    <t>Phường Điện Thắng Trung</t>
  </si>
  <si>
    <t>5030917</t>
  </si>
  <si>
    <t>Phường Điện Thắng Nam</t>
  </si>
  <si>
    <t>5030919</t>
  </si>
  <si>
    <t>Phường Điện Ngọc</t>
  </si>
  <si>
    <t>5030921</t>
  </si>
  <si>
    <t>Xã Điện Thọ</t>
  </si>
  <si>
    <t>5030923</t>
  </si>
  <si>
    <t>Phường Điện An</t>
  </si>
  <si>
    <t>5030925</t>
  </si>
  <si>
    <t>Phường Điện Nam Trung</t>
  </si>
  <si>
    <t>5030927</t>
  </si>
  <si>
    <t>Phường Điện Nam Đông</t>
  </si>
  <si>
    <t>5030929</t>
  </si>
  <si>
    <t>Phường Điện Dương</t>
  </si>
  <si>
    <t>5030931</t>
  </si>
  <si>
    <t>Xã Điện Quang</t>
  </si>
  <si>
    <t>5030933</t>
  </si>
  <si>
    <t>Xã Điện Trung</t>
  </si>
  <si>
    <t>5030935</t>
  </si>
  <si>
    <t>Phường Điện Minh</t>
  </si>
  <si>
    <t>5030937</t>
  </si>
  <si>
    <t>Phường Điện Phương</t>
  </si>
  <si>
    <t>5030939</t>
  </si>
  <si>
    <t>Xã Duy Nghĩa</t>
  </si>
  <si>
    <t>5031101</t>
  </si>
  <si>
    <t>Thị trấn Nam Phước</t>
  </si>
  <si>
    <t>5031103</t>
  </si>
  <si>
    <t>Xã Duy Trung</t>
  </si>
  <si>
    <t>5031105</t>
  </si>
  <si>
    <t>Xã Duy Phước</t>
  </si>
  <si>
    <t>5031107</t>
  </si>
  <si>
    <t>Xã Duy Thu (hết hiệu lực)</t>
  </si>
  <si>
    <t>5031109</t>
  </si>
  <si>
    <t>Xã Duy Châu</t>
  </si>
  <si>
    <t>5031111</t>
  </si>
  <si>
    <t>Xã Duy Thành</t>
  </si>
  <si>
    <t>5031113</t>
  </si>
  <si>
    <t>Xã Duy Vinh</t>
  </si>
  <si>
    <t>5031115</t>
  </si>
  <si>
    <t>Xã Duy Hải</t>
  </si>
  <si>
    <t>5031117</t>
  </si>
  <si>
    <t>Xã Duy Phú</t>
  </si>
  <si>
    <t>5031119</t>
  </si>
  <si>
    <t>Xã Duy Tân</t>
  </si>
  <si>
    <t>5031121</t>
  </si>
  <si>
    <t>Xã Duy Hòa</t>
  </si>
  <si>
    <t>5031123</t>
  </si>
  <si>
    <t>Xã Duy Trinh</t>
  </si>
  <si>
    <t>5031125</t>
  </si>
  <si>
    <t>Xã Duy Sơn</t>
  </si>
  <si>
    <t>5031127</t>
  </si>
  <si>
    <t>Xã Laêê</t>
  </si>
  <si>
    <t>5031301</t>
  </si>
  <si>
    <t>Xã Zuôih</t>
  </si>
  <si>
    <t>5031303</t>
  </si>
  <si>
    <t>Xã Chà vàl</t>
  </si>
  <si>
    <t>5031305</t>
  </si>
  <si>
    <t>Thị trấn Thạnh Mỹ</t>
  </si>
  <si>
    <t>5031307</t>
  </si>
  <si>
    <t>Xã Tà Bhing</t>
  </si>
  <si>
    <t>5031309</t>
  </si>
  <si>
    <t>Xã Cà Dy</t>
  </si>
  <si>
    <t>5031311</t>
  </si>
  <si>
    <t>Xã La Dêê</t>
  </si>
  <si>
    <t>5031313</t>
  </si>
  <si>
    <t>Xã Đắc Pring</t>
  </si>
  <si>
    <t>5031315</t>
  </si>
  <si>
    <t>Xã Đắc Pre</t>
  </si>
  <si>
    <t>5031317</t>
  </si>
  <si>
    <t>Xã Chơ Chun</t>
  </si>
  <si>
    <t>5031319</t>
  </si>
  <si>
    <t>Xã Đắc Tôi</t>
  </si>
  <si>
    <t>5031321</t>
  </si>
  <si>
    <t>Xã Tà Pơơ</t>
  </si>
  <si>
    <t>5031323</t>
  </si>
  <si>
    <t>Xã Bình Phục</t>
  </si>
  <si>
    <t>5031501</t>
  </si>
  <si>
    <t>Xã Bình Hải</t>
  </si>
  <si>
    <t>5031503</t>
  </si>
  <si>
    <t>Xã Bình Giang</t>
  </si>
  <si>
    <t>5031505</t>
  </si>
  <si>
    <t>Xã Bình Đào</t>
  </si>
  <si>
    <t>5031507</t>
  </si>
  <si>
    <t>5031509</t>
  </si>
  <si>
    <t>Xã Bình Tú</t>
  </si>
  <si>
    <t>5031511</t>
  </si>
  <si>
    <t>5031513</t>
  </si>
  <si>
    <t>Thị trấn Hà Lam</t>
  </si>
  <si>
    <t>5031515</t>
  </si>
  <si>
    <t>5031517</t>
  </si>
  <si>
    <t>5031519</t>
  </si>
  <si>
    <t>Xã Bình Triều</t>
  </si>
  <si>
    <t>5031521</t>
  </si>
  <si>
    <t>5031523</t>
  </si>
  <si>
    <t>Xã Bình Lãnh</t>
  </si>
  <si>
    <t>5031525</t>
  </si>
  <si>
    <t>Xã Bình Trị</t>
  </si>
  <si>
    <t>5031527</t>
  </si>
  <si>
    <t>Xã Bình Quý</t>
  </si>
  <si>
    <t>5031529</t>
  </si>
  <si>
    <t>5031531</t>
  </si>
  <si>
    <t>Xã Bình Chánh (hết hiệu lực)</t>
  </si>
  <si>
    <t>5031533</t>
  </si>
  <si>
    <t>Xã Bình Sa</t>
  </si>
  <si>
    <t>5031535</t>
  </si>
  <si>
    <t>Xã Bình Quế</t>
  </si>
  <si>
    <t>5031537</t>
  </si>
  <si>
    <t>5031539</t>
  </si>
  <si>
    <t>Xã Bình Nam</t>
  </si>
  <si>
    <t>5031541</t>
  </si>
  <si>
    <t>Xã Bình Định Bắc (hết hiệu lực)</t>
  </si>
  <si>
    <t>5031543</t>
  </si>
  <si>
    <t>Xã Bình Định Nam (hết hiệu lực)</t>
  </si>
  <si>
    <t>5031545</t>
  </si>
  <si>
    <t>5031547</t>
  </si>
  <si>
    <t>Xã Quế Cường (hết hiệu lực)</t>
  </si>
  <si>
    <t>5031703</t>
  </si>
  <si>
    <t>Xã Phú Thọ (hết hiệu lực)</t>
  </si>
  <si>
    <t>5031705</t>
  </si>
  <si>
    <t>Xã Quế Long</t>
  </si>
  <si>
    <t>5031707</t>
  </si>
  <si>
    <t>Xã Quế Minh</t>
  </si>
  <si>
    <t>5031709</t>
  </si>
  <si>
    <t>Thị trấn Đông Phú</t>
  </si>
  <si>
    <t>5031711</t>
  </si>
  <si>
    <t>Xã Quế Xuân 1</t>
  </si>
  <si>
    <t>5031713</t>
  </si>
  <si>
    <t>Xã Quế Xuân 2</t>
  </si>
  <si>
    <t>5031715</t>
  </si>
  <si>
    <t>Xã Quế Phú</t>
  </si>
  <si>
    <t>5031717</t>
  </si>
  <si>
    <t>Xã Quế Hiệp</t>
  </si>
  <si>
    <t>5031721</t>
  </si>
  <si>
    <t>Xã Quế Thuận</t>
  </si>
  <si>
    <t>5031723</t>
  </si>
  <si>
    <t>Xã Quế Châu</t>
  </si>
  <si>
    <t>5031729</t>
  </si>
  <si>
    <t>Xã Quế Phong</t>
  </si>
  <si>
    <t>5031731</t>
  </si>
  <si>
    <t>Xã Quế An</t>
  </si>
  <si>
    <t>5031733</t>
  </si>
  <si>
    <t>Thị trấn Hương An</t>
  </si>
  <si>
    <t>5031741</t>
  </si>
  <si>
    <t>Xã Quế Mỹ</t>
  </si>
  <si>
    <t>5031743</t>
  </si>
  <si>
    <t>Xã Quế Lộc</t>
  </si>
  <si>
    <t>5031745</t>
  </si>
  <si>
    <t>Thị trấn Trung Phước</t>
  </si>
  <si>
    <t>5031747</t>
  </si>
  <si>
    <t>Xã Phước Ninh</t>
  </si>
  <si>
    <t>5031749</t>
  </si>
  <si>
    <t>Xã Quế Lâm</t>
  </si>
  <si>
    <t>5031751</t>
  </si>
  <si>
    <t>Xã Ninh Phước</t>
  </si>
  <si>
    <t>5031753</t>
  </si>
  <si>
    <t>5031801</t>
  </si>
  <si>
    <t>Xã Sơn Viên (hết hiệu lực)</t>
  </si>
  <si>
    <t>5031803</t>
  </si>
  <si>
    <t>Thị trấn Trung Phước (hết hiệu lực)</t>
  </si>
  <si>
    <t>5031805</t>
  </si>
  <si>
    <t>Xã Quế Ninh (hết hiệu lực)</t>
  </si>
  <si>
    <t>5031807</t>
  </si>
  <si>
    <t>Xã Quế Phước (hết hiệu lực)</t>
  </si>
  <si>
    <t>5031809</t>
  </si>
  <si>
    <t>Xã Phước Ninh (hết hiệu lực)</t>
  </si>
  <si>
    <t>5031811</t>
  </si>
  <si>
    <t>5031813</t>
  </si>
  <si>
    <t>Xã Ninh Phước (hết hiệu lực)</t>
  </si>
  <si>
    <t>5031815</t>
  </si>
  <si>
    <t>Xã Bình Lâm</t>
  </si>
  <si>
    <t>5031901</t>
  </si>
  <si>
    <t>Xã Hiệp Thuận (hết hiệu lực)</t>
  </si>
  <si>
    <t>5031903</t>
  </si>
  <si>
    <t>Xã Phước Trà</t>
  </si>
  <si>
    <t>5031905</t>
  </si>
  <si>
    <t>Xã Thăng Phước</t>
  </si>
  <si>
    <t>5031907</t>
  </si>
  <si>
    <t>5031909</t>
  </si>
  <si>
    <t>Xã Hiệp Hòa (hết hiệu lực)</t>
  </si>
  <si>
    <t>5031911</t>
  </si>
  <si>
    <t>Xã Quế Thọ</t>
  </si>
  <si>
    <t>5031913</t>
  </si>
  <si>
    <t>Xã Sông Trà</t>
  </si>
  <si>
    <t>5031915</t>
  </si>
  <si>
    <t>Xã Phước Gia</t>
  </si>
  <si>
    <t>5031917</t>
  </si>
  <si>
    <t>Xã Quế Bình (hết hiệu lực)</t>
  </si>
  <si>
    <t>5031919</t>
  </si>
  <si>
    <t>Xã Quế Lưu</t>
  </si>
  <si>
    <t>5031921</t>
  </si>
  <si>
    <t>5031923</t>
  </si>
  <si>
    <t>Thị trấn Tân Bình</t>
  </si>
  <si>
    <t>5031925</t>
  </si>
  <si>
    <t xml:space="preserve">Xã Quế Tân </t>
  </si>
  <si>
    <t>5031927</t>
  </si>
  <si>
    <t>Xã Tiên Hiệp</t>
  </si>
  <si>
    <t>5032101</t>
  </si>
  <si>
    <t>Thị trấn Tiên Kỳ</t>
  </si>
  <si>
    <t>5032103</t>
  </si>
  <si>
    <t>Xã Tiên Lãnh</t>
  </si>
  <si>
    <t>5032105</t>
  </si>
  <si>
    <t>Xã Tiên Mỹ</t>
  </si>
  <si>
    <t>5032107</t>
  </si>
  <si>
    <t>Xã Tiên Lộc</t>
  </si>
  <si>
    <t>5032109</t>
  </si>
  <si>
    <t>5032111</t>
  </si>
  <si>
    <t>Xã Tiên Hà</t>
  </si>
  <si>
    <t>5032113</t>
  </si>
  <si>
    <t>Xã Tiên Cẩm (hết hiệu lực)</t>
  </si>
  <si>
    <t>5032115</t>
  </si>
  <si>
    <t>Xã Tiên Châu</t>
  </si>
  <si>
    <t>5032117</t>
  </si>
  <si>
    <t>Xã Tiên Ngọc</t>
  </si>
  <si>
    <t>5032119</t>
  </si>
  <si>
    <t>Xã Tiên Cảnh</t>
  </si>
  <si>
    <t>5032121</t>
  </si>
  <si>
    <t>5032123</t>
  </si>
  <si>
    <t>Xã Tiên Thọ</t>
  </si>
  <si>
    <t>5032125</t>
  </si>
  <si>
    <t>Xã Tiên An</t>
  </si>
  <si>
    <t>5032127</t>
  </si>
  <si>
    <t>Xã Tiên Lập</t>
  </si>
  <si>
    <t>5032129</t>
  </si>
  <si>
    <t>Xã Phước Đức</t>
  </si>
  <si>
    <t>5032301</t>
  </si>
  <si>
    <t>Thị trấn Khâm Đức</t>
  </si>
  <si>
    <t>5032303</t>
  </si>
  <si>
    <t>Xã Phước Năng</t>
  </si>
  <si>
    <t>5032305</t>
  </si>
  <si>
    <t>Xã Phước Lộc</t>
  </si>
  <si>
    <t>5032307</t>
  </si>
  <si>
    <t>Xã Phước Xuân</t>
  </si>
  <si>
    <t>5032309</t>
  </si>
  <si>
    <t>Xã Phước Hiệp</t>
  </si>
  <si>
    <t>5032311</t>
  </si>
  <si>
    <t>Xã Phước Mỹ</t>
  </si>
  <si>
    <t>5032313</t>
  </si>
  <si>
    <t>Xã Phước Chánh</t>
  </si>
  <si>
    <t>5032315</t>
  </si>
  <si>
    <t>Xã Phước Công</t>
  </si>
  <si>
    <t>5032317</t>
  </si>
  <si>
    <t>Xã Phước Kim</t>
  </si>
  <si>
    <t>5032319</t>
  </si>
  <si>
    <t>Xã Phước Thành</t>
  </si>
  <si>
    <t>5032321</t>
  </si>
  <si>
    <t>Xã Phước Hoà</t>
  </si>
  <si>
    <t>5032323</t>
  </si>
  <si>
    <t>Xã Tam Anh Nam</t>
  </si>
  <si>
    <t>5032501</t>
  </si>
  <si>
    <t>Xã Tam Nghĩa</t>
  </si>
  <si>
    <t>5032503</t>
  </si>
  <si>
    <t>Xã Tam Xuân I</t>
  </si>
  <si>
    <t>5032505</t>
  </si>
  <si>
    <t>Xã Tam Xuân II</t>
  </si>
  <si>
    <t>5032507</t>
  </si>
  <si>
    <t>5032509</t>
  </si>
  <si>
    <t>5032511</t>
  </si>
  <si>
    <t>Xã Tam Thạnh</t>
  </si>
  <si>
    <t>5032513</t>
  </si>
  <si>
    <t>Xã Tam Anh Bắc</t>
  </si>
  <si>
    <t>5032515</t>
  </si>
  <si>
    <t>Xã Tam Hòa</t>
  </si>
  <si>
    <t>5032517</t>
  </si>
  <si>
    <t>5032519</t>
  </si>
  <si>
    <t>Xã Tam Hải</t>
  </si>
  <si>
    <t>5032521</t>
  </si>
  <si>
    <t>5032523</t>
  </si>
  <si>
    <t>5032525</t>
  </si>
  <si>
    <t>Xã Tam Mỹ Tây</t>
  </si>
  <si>
    <t>5032527</t>
  </si>
  <si>
    <t>Xã Tam Mỹ Đông</t>
  </si>
  <si>
    <t>5032529</t>
  </si>
  <si>
    <t>Xã Tam Trà</t>
  </si>
  <si>
    <t>5032531</t>
  </si>
  <si>
    <t>Thị trấn Núi Thành</t>
  </si>
  <si>
    <t>5032533</t>
  </si>
  <si>
    <t>Xã Trà Dương</t>
  </si>
  <si>
    <t>5032701</t>
  </si>
  <si>
    <t>Xã Trà Nú</t>
  </si>
  <si>
    <t>5032703</t>
  </si>
  <si>
    <t>5032705</t>
  </si>
  <si>
    <t>Xã Trà Giác</t>
  </si>
  <si>
    <t>5032707</t>
  </si>
  <si>
    <t>Thị trấn Trà My</t>
  </si>
  <si>
    <t>5032709</t>
  </si>
  <si>
    <t>Xã Trà Kót</t>
  </si>
  <si>
    <t>5032711</t>
  </si>
  <si>
    <t>Xã Trà Đông</t>
  </si>
  <si>
    <t>5032713</t>
  </si>
  <si>
    <t>Xã Trà Bui</t>
  </si>
  <si>
    <t>5032715</t>
  </si>
  <si>
    <t>Xã Trà Đốc</t>
  </si>
  <si>
    <t>5032717</t>
  </si>
  <si>
    <t>Xã Trà Tân</t>
  </si>
  <si>
    <t>5032719</t>
  </si>
  <si>
    <t>Xã Trà Giáp</t>
  </si>
  <si>
    <t>5032721</t>
  </si>
  <si>
    <t>Xã Trà Ka</t>
  </si>
  <si>
    <t>5032723</t>
  </si>
  <si>
    <t>Xã Trà Sơn</t>
  </si>
  <si>
    <t>5032725</t>
  </si>
  <si>
    <t>Xã Trà Cang</t>
  </si>
  <si>
    <t>5032901</t>
  </si>
  <si>
    <t>Xã Trà Dơn</t>
  </si>
  <si>
    <t>5032903</t>
  </si>
  <si>
    <t>Xã Trà Linh</t>
  </si>
  <si>
    <t>5032905</t>
  </si>
  <si>
    <t>Xã Trà Leng</t>
  </si>
  <si>
    <t>5032907</t>
  </si>
  <si>
    <t>Xã Trà Tập</t>
  </si>
  <si>
    <t>5032909</t>
  </si>
  <si>
    <t>Xã Trà Mai</t>
  </si>
  <si>
    <t>5032911</t>
  </si>
  <si>
    <t>Xã Trà Nam</t>
  </si>
  <si>
    <t>5032913</t>
  </si>
  <si>
    <t>Xã Trà Don</t>
  </si>
  <si>
    <t>5032915</t>
  </si>
  <si>
    <t>Xã Trà Vân</t>
  </si>
  <si>
    <t>5032917</t>
  </si>
  <si>
    <t>Xã Trà Vinh</t>
  </si>
  <si>
    <t>5032919</t>
  </si>
  <si>
    <t>Phường Nghĩa Chánh</t>
  </si>
  <si>
    <t>5050101</t>
  </si>
  <si>
    <t>5050103</t>
  </si>
  <si>
    <t>Phường Nghĩa Lộ</t>
  </si>
  <si>
    <t>5050105</t>
  </si>
  <si>
    <t>5050107</t>
  </si>
  <si>
    <t>5050109</t>
  </si>
  <si>
    <t>5050111</t>
  </si>
  <si>
    <t>Phường Nguyễn Nghiêm</t>
  </si>
  <si>
    <t>5050113</t>
  </si>
  <si>
    <t>Phường Chánh Lộ</t>
  </si>
  <si>
    <t>5050115</t>
  </si>
  <si>
    <t>5050117</t>
  </si>
  <si>
    <t>Xã Nghĩa Dõng</t>
  </si>
  <si>
    <t>5050119</t>
  </si>
  <si>
    <t>Phường Trương Quang Trọng</t>
  </si>
  <si>
    <t>5050121</t>
  </si>
  <si>
    <t>Xã Tịnh ấn Tây</t>
  </si>
  <si>
    <t>5050123</t>
  </si>
  <si>
    <t>Xã Tịnh ấn Đông</t>
  </si>
  <si>
    <t>5050125</t>
  </si>
  <si>
    <t>Xã Tịnh An</t>
  </si>
  <si>
    <t>5050127</t>
  </si>
  <si>
    <t>Xã Tịnh Long</t>
  </si>
  <si>
    <t>5050129</t>
  </si>
  <si>
    <t>Xã Tịnh Châu</t>
  </si>
  <si>
    <t>5050131</t>
  </si>
  <si>
    <t>Xã Tịnh Thiện</t>
  </si>
  <si>
    <t>5050133</t>
  </si>
  <si>
    <t>Xã Tịnh Khê</t>
  </si>
  <si>
    <t>5050135</t>
  </si>
  <si>
    <t>Xã Tịnh Hoà</t>
  </si>
  <si>
    <t>5050137</t>
  </si>
  <si>
    <t>Xã Tịnh Kỳ</t>
  </si>
  <si>
    <t>5050139</t>
  </si>
  <si>
    <t>Xã Nghĩa Hà</t>
  </si>
  <si>
    <t>5050141</t>
  </si>
  <si>
    <t>5050143</t>
  </si>
  <si>
    <t>Xã Nghĩa An (hết hiệu lực)</t>
  </si>
  <si>
    <t>5050145</t>
  </si>
  <si>
    <t>5050147</t>
  </si>
  <si>
    <t>Xã An Vĩnh (hết hiệu lực)</t>
  </si>
  <si>
    <t>5050301</t>
  </si>
  <si>
    <t>Xã An Hải (hết hiệu lực)</t>
  </si>
  <si>
    <t>5050303</t>
  </si>
  <si>
    <t>Xã An Bình (hết hiệu lực)</t>
  </si>
  <si>
    <t>5050305</t>
  </si>
  <si>
    <t>5050307</t>
  </si>
  <si>
    <t>5050501</t>
  </si>
  <si>
    <t>5050503</t>
  </si>
  <si>
    <t>5050505</t>
  </si>
  <si>
    <t>5050507</t>
  </si>
  <si>
    <t>5050509</t>
  </si>
  <si>
    <t>5050511</t>
  </si>
  <si>
    <t>Xã Bình Thanh Tây (hết hiệu lực)</t>
  </si>
  <si>
    <t>5050513</t>
  </si>
  <si>
    <t>Xã Bình Mỹ</t>
  </si>
  <si>
    <t>5050515</t>
  </si>
  <si>
    <t>Thị trấn Châu Ổ</t>
  </si>
  <si>
    <t>5050517</t>
  </si>
  <si>
    <t>Xã Bình Thạnh</t>
  </si>
  <si>
    <t>5050519</t>
  </si>
  <si>
    <t>Xã Bình Đông</t>
  </si>
  <si>
    <t>5050521</t>
  </si>
  <si>
    <t>Xã Bình Chánh</t>
  </si>
  <si>
    <t>5050523</t>
  </si>
  <si>
    <t>Xã Bình Khương</t>
  </si>
  <si>
    <t>5050525</t>
  </si>
  <si>
    <t>5050527</t>
  </si>
  <si>
    <t>5050529</t>
  </si>
  <si>
    <t>Xã Bình Phước</t>
  </si>
  <si>
    <t>5050531</t>
  </si>
  <si>
    <t>Xã Bình Thới (hết hiệu lực)</t>
  </si>
  <si>
    <t>5050533</t>
  </si>
  <si>
    <t>5050535</t>
  </si>
  <si>
    <t>5050537</t>
  </si>
  <si>
    <t>5050539</t>
  </si>
  <si>
    <t>Xã Bình Thanh Đông (hết hiệu lực)</t>
  </si>
  <si>
    <t>5050541</t>
  </si>
  <si>
    <t>Xã Bình Chương</t>
  </si>
  <si>
    <t>5050543</t>
  </si>
  <si>
    <t>Xã Bình Hiệp</t>
  </si>
  <si>
    <t>5050545</t>
  </si>
  <si>
    <t>Xã Bình Tân (hết hiệu lực)</t>
  </si>
  <si>
    <t>5050547</t>
  </si>
  <si>
    <t>Xã Bình Châu</t>
  </si>
  <si>
    <t>5050549</t>
  </si>
  <si>
    <t>Xã Bình Tân Phú</t>
  </si>
  <si>
    <t>5050551</t>
  </si>
  <si>
    <t>5050553</t>
  </si>
  <si>
    <t>Xã Trà Bình</t>
  </si>
  <si>
    <t>5050701</t>
  </si>
  <si>
    <t>Thị trấn Trà Xuân</t>
  </si>
  <si>
    <t>5050703</t>
  </si>
  <si>
    <t>Xã Trà Phú</t>
  </si>
  <si>
    <t>5050705</t>
  </si>
  <si>
    <t>Xã Trà Bùi</t>
  </si>
  <si>
    <t>5050707</t>
  </si>
  <si>
    <t>5050709</t>
  </si>
  <si>
    <t>Xã Trà Thủy</t>
  </si>
  <si>
    <t>5050711</t>
  </si>
  <si>
    <t>Xã Trà Hiệp</t>
  </si>
  <si>
    <t>5050713</t>
  </si>
  <si>
    <t>Xã Trà Lâm</t>
  </si>
  <si>
    <t>5050715</t>
  </si>
  <si>
    <t>5050717</t>
  </si>
  <si>
    <t>5050719</t>
  </si>
  <si>
    <t>Xã Sơn Trà</t>
  </si>
  <si>
    <t>5050721</t>
  </si>
  <si>
    <t>5050723</t>
  </si>
  <si>
    <t>Xã Trà Tây</t>
  </si>
  <si>
    <t>5050725</t>
  </si>
  <si>
    <t>Xã Trà Xinh</t>
  </si>
  <si>
    <t>5050727</t>
  </si>
  <si>
    <t>Xã Trà Thanh</t>
  </si>
  <si>
    <t>5050729</t>
  </si>
  <si>
    <t>Xã Trà Phong</t>
  </si>
  <si>
    <t>5050731</t>
  </si>
  <si>
    <t>Xã Trà Thọ (hết hiệu lực)</t>
  </si>
  <si>
    <t>5050801</t>
  </si>
  <si>
    <t>Xã Trà Quân (hết hiệu lực)</t>
  </si>
  <si>
    <t>5050803</t>
  </si>
  <si>
    <t>Xã Trà Xinh (hết hiệu lực)</t>
  </si>
  <si>
    <t>5050805</t>
  </si>
  <si>
    <t>Xã Trà Thanh (hết hiệu lực)</t>
  </si>
  <si>
    <t>5050807</t>
  </si>
  <si>
    <t>Xã Trà Khê (hết hiệu lực)</t>
  </si>
  <si>
    <t>5050809</t>
  </si>
  <si>
    <t>Xã Trà Phong (hết hiệu lực)</t>
  </si>
  <si>
    <t>5050811</t>
  </si>
  <si>
    <t>Xã Trà Lãnh (hết hiệu lực)</t>
  </si>
  <si>
    <t>5050813</t>
  </si>
  <si>
    <t>Xã Trà Nham (hết hiệu lực)</t>
  </si>
  <si>
    <t>5050815</t>
  </si>
  <si>
    <t>Xã Trà Trung (hết hiệu lực)</t>
  </si>
  <si>
    <t>5050817</t>
  </si>
  <si>
    <t>Xã Tịnh Thọ</t>
  </si>
  <si>
    <t>5050901</t>
  </si>
  <si>
    <t>Xã Tịnh Đông</t>
  </si>
  <si>
    <t>5050905</t>
  </si>
  <si>
    <t>Thị trấn Tịnh Hà</t>
  </si>
  <si>
    <t>5050909</t>
  </si>
  <si>
    <t>Xã Tịnh Minh</t>
  </si>
  <si>
    <t>5050913</t>
  </si>
  <si>
    <t>Thị trấn Sơn Tịnh</t>
  </si>
  <si>
    <t>5050915</t>
  </si>
  <si>
    <t>Xã Tịnh Trà</t>
  </si>
  <si>
    <t>5050917</t>
  </si>
  <si>
    <t>Xã Tịnh Phong</t>
  </si>
  <si>
    <t>5050919</t>
  </si>
  <si>
    <t>Xã Tịnh Hiệp</t>
  </si>
  <si>
    <t>5050921</t>
  </si>
  <si>
    <t>Xã Tịnh Bình</t>
  </si>
  <si>
    <t>5050925</t>
  </si>
  <si>
    <t>Xã Tịnh Bắc</t>
  </si>
  <si>
    <t>5050931</t>
  </si>
  <si>
    <t>Xã Tịnh Sơn</t>
  </si>
  <si>
    <t>5050937</t>
  </si>
  <si>
    <t>Xã Tịnh Giang</t>
  </si>
  <si>
    <t>5050941</t>
  </si>
  <si>
    <t>Xã Sơn Mùa</t>
  </si>
  <si>
    <t>5051101</t>
  </si>
  <si>
    <t>5051103</t>
  </si>
  <si>
    <t>Xã Sơn Bua</t>
  </si>
  <si>
    <t>5051105</t>
  </si>
  <si>
    <t>Xã Sơn Tân</t>
  </si>
  <si>
    <t>5051107</t>
  </si>
  <si>
    <t>Xã Sơn Dung</t>
  </si>
  <si>
    <t>5051109</t>
  </si>
  <si>
    <t>Xã Sơn Tinh</t>
  </si>
  <si>
    <t>5051111</t>
  </si>
  <si>
    <t>Xã Sơn Liên</t>
  </si>
  <si>
    <t>5051113</t>
  </si>
  <si>
    <t>Xã Sơn Long</t>
  </si>
  <si>
    <t>5051115</t>
  </si>
  <si>
    <t>Xã Sơn Màu</t>
  </si>
  <si>
    <t>5051117</t>
  </si>
  <si>
    <t>Xã Sơn Thượng</t>
  </si>
  <si>
    <t>5051301</t>
  </si>
  <si>
    <t>Xã Sơn Nham</t>
  </si>
  <si>
    <t>5051303</t>
  </si>
  <si>
    <t>5051305</t>
  </si>
  <si>
    <t>5051307</t>
  </si>
  <si>
    <t>Thị trấn Di Lăng</t>
  </si>
  <si>
    <t>5051309</t>
  </si>
  <si>
    <t>Xã Sơn Hạ</t>
  </si>
  <si>
    <t>5051311</t>
  </si>
  <si>
    <t>5051313</t>
  </si>
  <si>
    <t>Xã Sơn Bao</t>
  </si>
  <si>
    <t>5051315</t>
  </si>
  <si>
    <t>Xã Sơn Linh</t>
  </si>
  <si>
    <t>5051317</t>
  </si>
  <si>
    <t>5051319</t>
  </si>
  <si>
    <t>Xã Sơn Cao</t>
  </si>
  <si>
    <t>5051321</t>
  </si>
  <si>
    <t>5051323</t>
  </si>
  <si>
    <t>Xã Sơn Kỳ</t>
  </si>
  <si>
    <t>5051325</t>
  </si>
  <si>
    <t>Xã Sơn Ba</t>
  </si>
  <si>
    <t>5051327</t>
  </si>
  <si>
    <t>Thị trấn Sông Vệ</t>
  </si>
  <si>
    <t>5051501</t>
  </si>
  <si>
    <t>Xã Nghĩa Điền</t>
  </si>
  <si>
    <t>5051503</t>
  </si>
  <si>
    <t>Xã Nghĩa Thương</t>
  </si>
  <si>
    <t>5051507</t>
  </si>
  <si>
    <t>5051509</t>
  </si>
  <si>
    <t>Thị trấn La Hà</t>
  </si>
  <si>
    <t>5051511</t>
  </si>
  <si>
    <t>5051513</t>
  </si>
  <si>
    <t>Xã Nghĩa Thắng</t>
  </si>
  <si>
    <t>5051515</t>
  </si>
  <si>
    <t>5051517</t>
  </si>
  <si>
    <t>Xã Nghĩa Kỳ</t>
  </si>
  <si>
    <t>5051519</t>
  </si>
  <si>
    <t>5051525</t>
  </si>
  <si>
    <t>Xã Nghĩa Thọ (hết hiệu lực)</t>
  </si>
  <si>
    <t>5051527</t>
  </si>
  <si>
    <t>5051529</t>
  </si>
  <si>
    <t>5051531</t>
  </si>
  <si>
    <t>Xã Nghĩa Hiệp</t>
  </si>
  <si>
    <t>5051533</t>
  </si>
  <si>
    <t>5051535</t>
  </si>
  <si>
    <t>Xã Hành Phước</t>
  </si>
  <si>
    <t>5051701</t>
  </si>
  <si>
    <t>Xã Hành Thuận</t>
  </si>
  <si>
    <t>5051703</t>
  </si>
  <si>
    <t>Xã Hành Minh</t>
  </si>
  <si>
    <t>5051705</t>
  </si>
  <si>
    <t>Xã Hành Tín Tây</t>
  </si>
  <si>
    <t>5051707</t>
  </si>
  <si>
    <t>Thị trấn Chợ Chùa</t>
  </si>
  <si>
    <t>5051709</t>
  </si>
  <si>
    <t>Xã Hành Dũng</t>
  </si>
  <si>
    <t>5051711</t>
  </si>
  <si>
    <t>Xã Hành Trung</t>
  </si>
  <si>
    <t>5051713</t>
  </si>
  <si>
    <t>Xã Hành Nhân</t>
  </si>
  <si>
    <t>5051715</t>
  </si>
  <si>
    <t>Xã Hành Đức</t>
  </si>
  <si>
    <t>5051717</t>
  </si>
  <si>
    <t>Xã Hành Thiện</t>
  </si>
  <si>
    <t>5051719</t>
  </si>
  <si>
    <t>Xã Hành Thịnh</t>
  </si>
  <si>
    <t>5051721</t>
  </si>
  <si>
    <t>Xã Hành Tín Đông</t>
  </si>
  <si>
    <t>5051723</t>
  </si>
  <si>
    <t>5051901</t>
  </si>
  <si>
    <t>Xã Long Môn</t>
  </si>
  <si>
    <t>5051903</t>
  </si>
  <si>
    <t>Xã Long Mai</t>
  </si>
  <si>
    <t>5051905</t>
  </si>
  <si>
    <t>5051907</t>
  </si>
  <si>
    <t>Xã Long Hiệp</t>
  </si>
  <si>
    <t>5051909</t>
  </si>
  <si>
    <t>Xã Đức Thạnh</t>
  </si>
  <si>
    <t>5052101</t>
  </si>
  <si>
    <t>5052103</t>
  </si>
  <si>
    <t>Xã Đức Minh</t>
  </si>
  <si>
    <t>5052105</t>
  </si>
  <si>
    <t>Xã Đức Phú</t>
  </si>
  <si>
    <t>5052107</t>
  </si>
  <si>
    <t>Thị trấn Mộ Đức</t>
  </si>
  <si>
    <t>5052109</t>
  </si>
  <si>
    <t>Xã Đức Lợi (hết hiệu lực)</t>
  </si>
  <si>
    <t>5052111</t>
  </si>
  <si>
    <t>Xã Đức Nhuận</t>
  </si>
  <si>
    <t>5052113</t>
  </si>
  <si>
    <t>Xã Đức Chánh</t>
  </si>
  <si>
    <t>5052115</t>
  </si>
  <si>
    <t>Xã Đức Hiệp</t>
  </si>
  <si>
    <t>5052117</t>
  </si>
  <si>
    <t>Xã Đức Hòa</t>
  </si>
  <si>
    <t>5052119</t>
  </si>
  <si>
    <t>Xã Đức Tân</t>
  </si>
  <si>
    <t>5052121</t>
  </si>
  <si>
    <t>Xã Đức Phong</t>
  </si>
  <si>
    <t>5052123</t>
  </si>
  <si>
    <t>Xã Đức Lân</t>
  </si>
  <si>
    <t>5052125</t>
  </si>
  <si>
    <t>5052127</t>
  </si>
  <si>
    <t>Xã Phổ Nhơn</t>
  </si>
  <si>
    <t>5052301</t>
  </si>
  <si>
    <t>Xã Phổ An</t>
  </si>
  <si>
    <t>5052303</t>
  </si>
  <si>
    <t>Phường Phổ Văn</t>
  </si>
  <si>
    <t>5052305</t>
  </si>
  <si>
    <t>Phường Phổ Minh</t>
  </si>
  <si>
    <t>5052307</t>
  </si>
  <si>
    <t>Xã Phổ Khánh</t>
  </si>
  <si>
    <t>5052309</t>
  </si>
  <si>
    <t>Thị trấn Đức Phổ (hết hiệu lực)</t>
  </si>
  <si>
    <t>5052311</t>
  </si>
  <si>
    <t>Xã Phổ Phong</t>
  </si>
  <si>
    <t>5052313</t>
  </si>
  <si>
    <t>Xã Phổ Thuận</t>
  </si>
  <si>
    <t>5052315</t>
  </si>
  <si>
    <t>Phường Phổ Quang</t>
  </si>
  <si>
    <t>5052317</t>
  </si>
  <si>
    <t>Phường Phổ Ninh</t>
  </si>
  <si>
    <t>5052319</t>
  </si>
  <si>
    <t>Phường Phổ Vinh</t>
  </si>
  <si>
    <t>5052321</t>
  </si>
  <si>
    <t>Phường Phổ Hòa</t>
  </si>
  <si>
    <t>5052323</t>
  </si>
  <si>
    <t>Xã Phổ Cường</t>
  </si>
  <si>
    <t>5052325</t>
  </si>
  <si>
    <t>Phường Phổ Thạnh</t>
  </si>
  <si>
    <t>5052327</t>
  </si>
  <si>
    <t>Xã Phổ Châu</t>
  </si>
  <si>
    <t>5052329</t>
  </si>
  <si>
    <t>5052331</t>
  </si>
  <si>
    <t>Xã Ba Thành</t>
  </si>
  <si>
    <t>5052501</t>
  </si>
  <si>
    <t>Xã Ba Bích</t>
  </si>
  <si>
    <t>5052503</t>
  </si>
  <si>
    <t>Xã Ba Điền</t>
  </si>
  <si>
    <t>5052505</t>
  </si>
  <si>
    <t>Xã Ba Dinh</t>
  </si>
  <si>
    <t>5052507</t>
  </si>
  <si>
    <t>Xã Ba Khâm</t>
  </si>
  <si>
    <t>5052509</t>
  </si>
  <si>
    <t>Xã Ba Trang</t>
  </si>
  <si>
    <t>5052511</t>
  </si>
  <si>
    <t>Xã Ba Lế</t>
  </si>
  <si>
    <t>5052513</t>
  </si>
  <si>
    <t>Thị trấn Ba Tơ</t>
  </si>
  <si>
    <t>5052515</t>
  </si>
  <si>
    <t>Xã Ba Vinh</t>
  </si>
  <si>
    <t>5052517</t>
  </si>
  <si>
    <t>Xã Ba Động</t>
  </si>
  <si>
    <t>5052519</t>
  </si>
  <si>
    <t>Xã Ba Liên</t>
  </si>
  <si>
    <t>5052521</t>
  </si>
  <si>
    <t>Xã Ba Ngạc</t>
  </si>
  <si>
    <t>5052523</t>
  </si>
  <si>
    <t>Xã Ba Cung</t>
  </si>
  <si>
    <t>5052525</t>
  </si>
  <si>
    <t>Xã Ba Chùa (hết hiệu lực)</t>
  </si>
  <si>
    <t>5052527</t>
  </si>
  <si>
    <t>Xã Ba Tiêu</t>
  </si>
  <si>
    <t>5052529</t>
  </si>
  <si>
    <t>Xã Ba Tô</t>
  </si>
  <si>
    <t>5052531</t>
  </si>
  <si>
    <t>5052533</t>
  </si>
  <si>
    <t>Xã Ba Nam</t>
  </si>
  <si>
    <t>5052535</t>
  </si>
  <si>
    <t>Xã Ba Xa</t>
  </si>
  <si>
    <t>5052537</t>
  </si>
  <si>
    <t>Xã Ba Giang</t>
  </si>
  <si>
    <t>5052539</t>
  </si>
  <si>
    <t>Phường Nhơn Bình</t>
  </si>
  <si>
    <t>5070101</t>
  </si>
  <si>
    <t>5070103</t>
  </si>
  <si>
    <t>Phường Thị Nại</t>
  </si>
  <si>
    <t>5070105</t>
  </si>
  <si>
    <t>Phường Lý Thường Kiệt (hết hiệu lực)</t>
  </si>
  <si>
    <t>5070107</t>
  </si>
  <si>
    <t>Phường Ghềnh Ráng</t>
  </si>
  <si>
    <t>5070109</t>
  </si>
  <si>
    <t>Phường Nhơn Phú</t>
  </si>
  <si>
    <t>5070111</t>
  </si>
  <si>
    <t>5070113</t>
  </si>
  <si>
    <t>Phường Trần Quang Diệu</t>
  </si>
  <si>
    <t>5070115</t>
  </si>
  <si>
    <t>Phường Hải Cảng</t>
  </si>
  <si>
    <t>5070117</t>
  </si>
  <si>
    <t>5070119</t>
  </si>
  <si>
    <t>Phường Lê Hồng Phong (hết hiệu lực)</t>
  </si>
  <si>
    <t>5070121</t>
  </si>
  <si>
    <t>5070123</t>
  </si>
  <si>
    <t>Phường Ngô Mây</t>
  </si>
  <si>
    <t>5070125</t>
  </si>
  <si>
    <t>5070127</t>
  </si>
  <si>
    <t>Phường Bùi Thị Xuân</t>
  </si>
  <si>
    <t>5070129</t>
  </si>
  <si>
    <t>Phường Nguyễn Văn Cừ</t>
  </si>
  <si>
    <t>5070131</t>
  </si>
  <si>
    <t>Xã Nhơn Lý</t>
  </si>
  <si>
    <t>5070133</t>
  </si>
  <si>
    <t>Xã Nhơn Hội</t>
  </si>
  <si>
    <t>5070135</t>
  </si>
  <si>
    <t>Xã Nhơn Hải</t>
  </si>
  <si>
    <t>5070137</t>
  </si>
  <si>
    <t>Xã Nhơn Châu</t>
  </si>
  <si>
    <t>5070139</t>
  </si>
  <si>
    <t>5070141</t>
  </si>
  <si>
    <t>5070301</t>
  </si>
  <si>
    <t>Xã An Hưng</t>
  </si>
  <si>
    <t>5070303</t>
  </si>
  <si>
    <t>Xã An Toàn</t>
  </si>
  <si>
    <t>5070305</t>
  </si>
  <si>
    <t>Xã An Quang</t>
  </si>
  <si>
    <t>5070307</t>
  </si>
  <si>
    <t>Xã An Trung</t>
  </si>
  <si>
    <t>5070309</t>
  </si>
  <si>
    <t>5070311</t>
  </si>
  <si>
    <t>5070313</t>
  </si>
  <si>
    <t>5070315</t>
  </si>
  <si>
    <t>Xã An Nghĩa</t>
  </si>
  <si>
    <t>5070317</t>
  </si>
  <si>
    <t>5070319</t>
  </si>
  <si>
    <t>Phường Tam Quan Nam</t>
  </si>
  <si>
    <t>5070501</t>
  </si>
  <si>
    <t>Xã Hoài Sơn</t>
  </si>
  <si>
    <t>5070503</t>
  </si>
  <si>
    <t>Phường Tam Quan Bắc</t>
  </si>
  <si>
    <t>5070505</t>
  </si>
  <si>
    <t>Phường Hoài Thanh</t>
  </si>
  <si>
    <t>5070507</t>
  </si>
  <si>
    <t>Xã Hoài Mỹ</t>
  </si>
  <si>
    <t>5070509</t>
  </si>
  <si>
    <t>Phường Tam Quan</t>
  </si>
  <si>
    <t>5070511</t>
  </si>
  <si>
    <t>Phường Bồng Sơn</t>
  </si>
  <si>
    <t>5070513</t>
  </si>
  <si>
    <t>Xã Hoài Châu Bắc</t>
  </si>
  <si>
    <t>5070515</t>
  </si>
  <si>
    <t>Xã Hoài Châu</t>
  </si>
  <si>
    <t>5070517</t>
  </si>
  <si>
    <t>Xã Hoài Phú</t>
  </si>
  <si>
    <t>5070519</t>
  </si>
  <si>
    <t>Phường Hoài Hảo</t>
  </si>
  <si>
    <t>5070521</t>
  </si>
  <si>
    <t>Phường Hoài Thanh Tây</t>
  </si>
  <si>
    <t>5070523</t>
  </si>
  <si>
    <t>Phường Hoài Hương</t>
  </si>
  <si>
    <t>5070525</t>
  </si>
  <si>
    <t>Phường Hoài Tân</t>
  </si>
  <si>
    <t>5070527</t>
  </si>
  <si>
    <t>Xã Hoài Hải</t>
  </si>
  <si>
    <t>5070529</t>
  </si>
  <si>
    <t>Phường Hoài Xuân</t>
  </si>
  <si>
    <t>5070531</t>
  </si>
  <si>
    <t>Phường Hoài Đức</t>
  </si>
  <si>
    <t>5070533</t>
  </si>
  <si>
    <t>Xã Ân Mỹ</t>
  </si>
  <si>
    <t>5070701</t>
  </si>
  <si>
    <t>Xã ân Hảo Tây</t>
  </si>
  <si>
    <t>5070702</t>
  </si>
  <si>
    <t>Xã ân Hảo Đông</t>
  </si>
  <si>
    <t>5070703</t>
  </si>
  <si>
    <t>Xã Ân Tín</t>
  </si>
  <si>
    <t>5070705</t>
  </si>
  <si>
    <t>Xã Ân Hữu</t>
  </si>
  <si>
    <t>5070707</t>
  </si>
  <si>
    <t>Xã Ân Tường Đông</t>
  </si>
  <si>
    <t>5070709</t>
  </si>
  <si>
    <t>Thị trấn Tăng Bạt Hổ</t>
  </si>
  <si>
    <t>5070711</t>
  </si>
  <si>
    <t>Xã Ân Sơn</t>
  </si>
  <si>
    <t>5070713</t>
  </si>
  <si>
    <t>Xã Đăk Mang</t>
  </si>
  <si>
    <t>5070715</t>
  </si>
  <si>
    <t>Xã Ân Thạnh</t>
  </si>
  <si>
    <t>5070717</t>
  </si>
  <si>
    <t>Xã Ân Phong</t>
  </si>
  <si>
    <t>5070719</t>
  </si>
  <si>
    <t>Xã Ân Đức</t>
  </si>
  <si>
    <t>5070721</t>
  </si>
  <si>
    <t>Xã Bok Tới</t>
  </si>
  <si>
    <t>5070723</t>
  </si>
  <si>
    <t>Xã Ân Tường Tây</t>
  </si>
  <si>
    <t>5070725</t>
  </si>
  <si>
    <t>Xã Ân Nghĩa</t>
  </si>
  <si>
    <t>5070727</t>
  </si>
  <si>
    <t>Thị trấn Phù Mỹ</t>
  </si>
  <si>
    <t>5070901</t>
  </si>
  <si>
    <t>Xã Mỹ Chánh</t>
  </si>
  <si>
    <t>5070903</t>
  </si>
  <si>
    <t>Xã Mỹ Châu</t>
  </si>
  <si>
    <t>5070905</t>
  </si>
  <si>
    <t>Xã Mỹ Lợi</t>
  </si>
  <si>
    <t>5070907</t>
  </si>
  <si>
    <t>Xã Mỹ Thọ</t>
  </si>
  <si>
    <t>5070909</t>
  </si>
  <si>
    <t>Xã Mỹ Quang</t>
  </si>
  <si>
    <t>5070911</t>
  </si>
  <si>
    <t>Xã Mỹ Chánh Tây</t>
  </si>
  <si>
    <t>5070913</t>
  </si>
  <si>
    <t>Thị trấn Bình Dương</t>
  </si>
  <si>
    <t>5070915</t>
  </si>
  <si>
    <t>5070917</t>
  </si>
  <si>
    <t>5070919</t>
  </si>
  <si>
    <t>5070921</t>
  </si>
  <si>
    <t>5070923</t>
  </si>
  <si>
    <t>Xã Mỹ Phong</t>
  </si>
  <si>
    <t>5070925</t>
  </si>
  <si>
    <t>Xã Mỹ Trinh</t>
  </si>
  <si>
    <t>5070927</t>
  </si>
  <si>
    <t>5070929</t>
  </si>
  <si>
    <t>5070931</t>
  </si>
  <si>
    <t>Xã Mỹ Hiệp</t>
  </si>
  <si>
    <t>5070933</t>
  </si>
  <si>
    <t>Xã Mỹ Tài</t>
  </si>
  <si>
    <t>5070935</t>
  </si>
  <si>
    <t>Xã Mỹ Cát</t>
  </si>
  <si>
    <t>5070937</t>
  </si>
  <si>
    <t>5071101</t>
  </si>
  <si>
    <t>Xã Vĩnh Hiệp</t>
  </si>
  <si>
    <t>5071103</t>
  </si>
  <si>
    <t>5071105</t>
  </si>
  <si>
    <t>Xã Vĩnh Kim</t>
  </si>
  <si>
    <t>5071107</t>
  </si>
  <si>
    <t>5071109</t>
  </si>
  <si>
    <t>5071111</t>
  </si>
  <si>
    <t>5071113</t>
  </si>
  <si>
    <t>Thị trấn Vĩnh Thạnh</t>
  </si>
  <si>
    <t>5071115</t>
  </si>
  <si>
    <t>Xã Vĩnh Thuận</t>
  </si>
  <si>
    <t>5071117</t>
  </si>
  <si>
    <t>Xã Cát Trinh</t>
  </si>
  <si>
    <t>5071301</t>
  </si>
  <si>
    <t>Xã Cát Minh</t>
  </si>
  <si>
    <t>5071303</t>
  </si>
  <si>
    <t>5071305</t>
  </si>
  <si>
    <t>Xã Cát Hanh</t>
  </si>
  <si>
    <t>5071307</t>
  </si>
  <si>
    <t>Xã Cát Thành</t>
  </si>
  <si>
    <t>5071309</t>
  </si>
  <si>
    <t>Xã Cát Hải</t>
  </si>
  <si>
    <t>5071311</t>
  </si>
  <si>
    <t>Xã Cát Hiệp</t>
  </si>
  <si>
    <t>5071313</t>
  </si>
  <si>
    <t>Xã Cát Nhơn</t>
  </si>
  <si>
    <t>5071315</t>
  </si>
  <si>
    <t>Xã Cát Hưng</t>
  </si>
  <si>
    <t>5071317</t>
  </si>
  <si>
    <t>Xã Cát Tường</t>
  </si>
  <si>
    <t>5071319</t>
  </si>
  <si>
    <t>Thị trấn Cát Tiến</t>
  </si>
  <si>
    <t>5071321</t>
  </si>
  <si>
    <t>Xã Cát Thắng</t>
  </si>
  <si>
    <t>5071323</t>
  </si>
  <si>
    <t>Xã Cát Chánh</t>
  </si>
  <si>
    <t>5071325</t>
  </si>
  <si>
    <t>Xã Cát Lâm</t>
  </si>
  <si>
    <t>5071327</t>
  </si>
  <si>
    <t>Thị trấn Ngô Mây</t>
  </si>
  <si>
    <t>5071329</t>
  </si>
  <si>
    <t>Xã Cát Sơn</t>
  </si>
  <si>
    <t>5071331</t>
  </si>
  <si>
    <t>Thị trấn Cát Khánh</t>
  </si>
  <si>
    <t>5071333</t>
  </si>
  <si>
    <t>Xã Cát Tài</t>
  </si>
  <si>
    <t>5071335</t>
  </si>
  <si>
    <t>5071501</t>
  </si>
  <si>
    <t>Thị trấn Phú Phong</t>
  </si>
  <si>
    <t>5071503</t>
  </si>
  <si>
    <t>5071505</t>
  </si>
  <si>
    <t>Xã Bình Tường</t>
  </si>
  <si>
    <t>5071507</t>
  </si>
  <si>
    <t>Xã Bình Nghi</t>
  </si>
  <si>
    <t>5071509</t>
  </si>
  <si>
    <t>Xã Bình Tân</t>
  </si>
  <si>
    <t>5071511</t>
  </si>
  <si>
    <t>Xã Tây Thuận</t>
  </si>
  <si>
    <t>5071513</t>
  </si>
  <si>
    <t>5071515</t>
  </si>
  <si>
    <t>5071517</t>
  </si>
  <si>
    <t>Xã Tây An</t>
  </si>
  <si>
    <t>5071519</t>
  </si>
  <si>
    <t>5071521</t>
  </si>
  <si>
    <t>Xã Tây Bình</t>
  </si>
  <si>
    <t>5071523</t>
  </si>
  <si>
    <t>Xã Tây Vinh</t>
  </si>
  <si>
    <t>5071525</t>
  </si>
  <si>
    <t>Xã Tây Xuân</t>
  </si>
  <si>
    <t>5071527</t>
  </si>
  <si>
    <t>Xã Tây Phú</t>
  </si>
  <si>
    <t>5071529</t>
  </si>
  <si>
    <t>Phường Đập Đá</t>
  </si>
  <si>
    <t>5071701</t>
  </si>
  <si>
    <t>Xã Nhơn Tân</t>
  </si>
  <si>
    <t>5071703</t>
  </si>
  <si>
    <t>Phường Bình Định</t>
  </si>
  <si>
    <t>5071705</t>
  </si>
  <si>
    <t>Xã Nhơn Hạnh</t>
  </si>
  <si>
    <t>5071707</t>
  </si>
  <si>
    <t>Xã Nhơn Phúc</t>
  </si>
  <si>
    <t>5071709</t>
  </si>
  <si>
    <t>Phường Nhơn Hòa</t>
  </si>
  <si>
    <t>5071711</t>
  </si>
  <si>
    <t>Xã Nhơn Mỹ</t>
  </si>
  <si>
    <t>5071713</t>
  </si>
  <si>
    <t>Phường Nhơn Thành</t>
  </si>
  <si>
    <t>5071715</t>
  </si>
  <si>
    <t>Xã Nhơn Hậu</t>
  </si>
  <si>
    <t>5071717</t>
  </si>
  <si>
    <t>Xã Nhơn Phong</t>
  </si>
  <si>
    <t>5071719</t>
  </si>
  <si>
    <t>Xã Nhơn An</t>
  </si>
  <si>
    <t>5071721</t>
  </si>
  <si>
    <t>Phường Nhơn Hưng</t>
  </si>
  <si>
    <t>5071723</t>
  </si>
  <si>
    <t>Xã Nhơn Khánh</t>
  </si>
  <si>
    <t>5071725</t>
  </si>
  <si>
    <t>Xã Nhơn Lộc</t>
  </si>
  <si>
    <t>5071727</t>
  </si>
  <si>
    <t>Xã Nhơn Thọ</t>
  </si>
  <si>
    <t>5071729</t>
  </si>
  <si>
    <t>Xã Phước Nghĩa</t>
  </si>
  <si>
    <t>5071901</t>
  </si>
  <si>
    <t>Xã Phước Thuận</t>
  </si>
  <si>
    <t>5071903</t>
  </si>
  <si>
    <t>Xã Phước Sơn</t>
  </si>
  <si>
    <t>5071905</t>
  </si>
  <si>
    <t>Thị trấn Diêu Trì</t>
  </si>
  <si>
    <t>5071907</t>
  </si>
  <si>
    <t>Thị trấn Tuy Phước</t>
  </si>
  <si>
    <t>5071909</t>
  </si>
  <si>
    <t>Xã Phước Thắng</t>
  </si>
  <si>
    <t>5071911</t>
  </si>
  <si>
    <t>Xã Phước Hưng</t>
  </si>
  <si>
    <t>5071913</t>
  </si>
  <si>
    <t>Xã Phước Quang</t>
  </si>
  <si>
    <t>5071915</t>
  </si>
  <si>
    <t>Xã Phước Hòa</t>
  </si>
  <si>
    <t>5071917</t>
  </si>
  <si>
    <t>5071919</t>
  </si>
  <si>
    <t>5071921</t>
  </si>
  <si>
    <t>Xã Phước An</t>
  </si>
  <si>
    <t>5071923</t>
  </si>
  <si>
    <t>5071925</t>
  </si>
  <si>
    <t>Thị trấn Vân Canh</t>
  </si>
  <si>
    <t>5072101</t>
  </si>
  <si>
    <t>Xã Canh Thuận</t>
  </si>
  <si>
    <t>5072103</t>
  </si>
  <si>
    <t>Xã Canh Liên</t>
  </si>
  <si>
    <t>5072105</t>
  </si>
  <si>
    <t>Xã Canh Hiệp</t>
  </si>
  <si>
    <t>5072107</t>
  </si>
  <si>
    <t>Xã Canh Vinh</t>
  </si>
  <si>
    <t>5072109</t>
  </si>
  <si>
    <t>Xã Canh Hiển</t>
  </si>
  <si>
    <t>5072111</t>
  </si>
  <si>
    <t>Xã Canh Hòa</t>
  </si>
  <si>
    <t>5072113</t>
  </si>
  <si>
    <t>5090101</t>
  </si>
  <si>
    <t>5090103</t>
  </si>
  <si>
    <t>5090105</t>
  </si>
  <si>
    <t>Xã Hòa Kiến</t>
  </si>
  <si>
    <t>5090107</t>
  </si>
  <si>
    <t>5090109</t>
  </si>
  <si>
    <t>Phường 8 (hết hiệu lực)</t>
  </si>
  <si>
    <t>5090111</t>
  </si>
  <si>
    <t>Phường 9</t>
  </si>
  <si>
    <t>5090113</t>
  </si>
  <si>
    <t>Phường 3 (hết hiệu lực)</t>
  </si>
  <si>
    <t>5090115</t>
  </si>
  <si>
    <t>Phường 7</t>
  </si>
  <si>
    <t>5090117</t>
  </si>
  <si>
    <t>Phường 6 (hết hiệu lực)</t>
  </si>
  <si>
    <t>5090119</t>
  </si>
  <si>
    <t>Xã Bình Kiến</t>
  </si>
  <si>
    <t>5090121</t>
  </si>
  <si>
    <t>Xã Bình Ngọc (hết hiệu lực)</t>
  </si>
  <si>
    <t>5090123</t>
  </si>
  <si>
    <t>5090125</t>
  </si>
  <si>
    <t>Phường Phú Lâm</t>
  </si>
  <si>
    <t>5090127</t>
  </si>
  <si>
    <t>Phường Phú Thạnh</t>
  </si>
  <si>
    <t>5090129</t>
  </si>
  <si>
    <t>Phường Phú Đông</t>
  </si>
  <si>
    <t>5090131</t>
  </si>
  <si>
    <t>Xã Xuân Quang 3</t>
  </si>
  <si>
    <t>5090301</t>
  </si>
  <si>
    <t>Xã Xuân Lãnh</t>
  </si>
  <si>
    <t>5090303</t>
  </si>
  <si>
    <t>Xã Xuân Quang 2</t>
  </si>
  <si>
    <t>5090305</t>
  </si>
  <si>
    <t>Thị trấn La Hai</t>
  </si>
  <si>
    <t>5090307</t>
  </si>
  <si>
    <t>5090309</t>
  </si>
  <si>
    <t>Xã Phú Mỡ</t>
  </si>
  <si>
    <t>5090311</t>
  </si>
  <si>
    <t>5090313</t>
  </si>
  <si>
    <t>Xã Xuân Quang 1</t>
  </si>
  <si>
    <t>5090315</t>
  </si>
  <si>
    <t>Xã Xuân Sơn Bắc</t>
  </si>
  <si>
    <t>5090317</t>
  </si>
  <si>
    <t>Xã Xuân Sơn Nam</t>
  </si>
  <si>
    <t>5090319</t>
  </si>
  <si>
    <t>Xã Xuân Phước</t>
  </si>
  <si>
    <t>5090321</t>
  </si>
  <si>
    <t>Xã Xuân Lâm</t>
  </si>
  <si>
    <t>5090501</t>
  </si>
  <si>
    <t>5090503</t>
  </si>
  <si>
    <t>5090505</t>
  </si>
  <si>
    <t>Xã Xuân Cảnh</t>
  </si>
  <si>
    <t>5090507</t>
  </si>
  <si>
    <t>Xã Xuân Thọ 2</t>
  </si>
  <si>
    <t>5090509</t>
  </si>
  <si>
    <t>5090513</t>
  </si>
  <si>
    <t>5090515</t>
  </si>
  <si>
    <t>5090517</t>
  </si>
  <si>
    <t>Xã Xuân Thịnh</t>
  </si>
  <si>
    <t>5090519</t>
  </si>
  <si>
    <t>Xã Xuân Thọ 1</t>
  </si>
  <si>
    <t>5090521</t>
  </si>
  <si>
    <t>Phường Xuân Yên</t>
  </si>
  <si>
    <t>5090523</t>
  </si>
  <si>
    <t>5090525</t>
  </si>
  <si>
    <t>Phường Xuân Thành</t>
  </si>
  <si>
    <t>5090527</t>
  </si>
  <si>
    <t>Phường Xuân Đài</t>
  </si>
  <si>
    <t>5090529</t>
  </si>
  <si>
    <t>Xã An Hòa (hết hiệu lực)</t>
  </si>
  <si>
    <t>5090701</t>
  </si>
  <si>
    <t>Thị trấn Chí Thạnh</t>
  </si>
  <si>
    <t>5090703</t>
  </si>
  <si>
    <t>Xã An Định</t>
  </si>
  <si>
    <t>5090705</t>
  </si>
  <si>
    <t>Xã An Xuân</t>
  </si>
  <si>
    <t>5090707</t>
  </si>
  <si>
    <t>5090709</t>
  </si>
  <si>
    <t>Xã An Dân</t>
  </si>
  <si>
    <t>5090711</t>
  </si>
  <si>
    <t>Xã An Ninh Tây</t>
  </si>
  <si>
    <t>5090713</t>
  </si>
  <si>
    <t>Xã An Ninh Đông</t>
  </si>
  <si>
    <t>5090715</t>
  </si>
  <si>
    <t>Xã An Thạch</t>
  </si>
  <si>
    <t>5090717</t>
  </si>
  <si>
    <t>Xã An Nghiệp</t>
  </si>
  <si>
    <t>5090719</t>
  </si>
  <si>
    <t>5090721</t>
  </si>
  <si>
    <t>Xã An Cư</t>
  </si>
  <si>
    <t>5090723</t>
  </si>
  <si>
    <t>Xã An Lĩnh</t>
  </si>
  <si>
    <t>5090725</t>
  </si>
  <si>
    <t>5090727</t>
  </si>
  <si>
    <t>Xã An Chấn</t>
  </si>
  <si>
    <t>5090729</t>
  </si>
  <si>
    <t>5090731</t>
  </si>
  <si>
    <t>Xã An Hòa Hải</t>
  </si>
  <si>
    <t>5090733</t>
  </si>
  <si>
    <t>Xã Sơn Xuân</t>
  </si>
  <si>
    <t>5090901</t>
  </si>
  <si>
    <t>Thị trấn Củng Sơn</t>
  </si>
  <si>
    <t>5090903</t>
  </si>
  <si>
    <t>Xã Suối Trai</t>
  </si>
  <si>
    <t>5090905</t>
  </si>
  <si>
    <t>5090907</t>
  </si>
  <si>
    <t>Xã Cà Lúi</t>
  </si>
  <si>
    <t>5090909</t>
  </si>
  <si>
    <t>Xã Sơn Phước</t>
  </si>
  <si>
    <t>5090911</t>
  </si>
  <si>
    <t>Xã Sơn Nguyên</t>
  </si>
  <si>
    <t>5090913</t>
  </si>
  <si>
    <t>Xã Eachà Rang</t>
  </si>
  <si>
    <t>5090915</t>
  </si>
  <si>
    <t>Xã Krông Pa</t>
  </si>
  <si>
    <t>5090917</t>
  </si>
  <si>
    <t>Xã Suối Bạc</t>
  </si>
  <si>
    <t>5090919</t>
  </si>
  <si>
    <t>5090921</t>
  </si>
  <si>
    <t>Xã Sơn Định</t>
  </si>
  <si>
    <t>5090923</t>
  </si>
  <si>
    <t>Xã Phước Tân</t>
  </si>
  <si>
    <t>5090925</t>
  </si>
  <si>
    <t>Xã Sơn Hội</t>
  </si>
  <si>
    <t>5090927</t>
  </si>
  <si>
    <t>Xã Hòa Tân Đông</t>
  </si>
  <si>
    <t>5091101</t>
  </si>
  <si>
    <t>Xã Hòa Xuân Nam</t>
  </si>
  <si>
    <t>5091103</t>
  </si>
  <si>
    <t>Xã Hòa Thành</t>
  </si>
  <si>
    <t>5091105</t>
  </si>
  <si>
    <t>Phường Hòa Hiệp Bắc</t>
  </si>
  <si>
    <t>5091107</t>
  </si>
  <si>
    <t>Phường Hòa Vinh</t>
  </si>
  <si>
    <t>5091109</t>
  </si>
  <si>
    <t>Phường Hòa Hiệp Trung</t>
  </si>
  <si>
    <t>5091111</t>
  </si>
  <si>
    <t>Phường Hòa Xuân Tây</t>
  </si>
  <si>
    <t>5091113</t>
  </si>
  <si>
    <t>Phường Hòa Hiệp Nam</t>
  </si>
  <si>
    <t>5091115</t>
  </si>
  <si>
    <t>Xã Hòa Xuân Đông</t>
  </si>
  <si>
    <t>5091117</t>
  </si>
  <si>
    <t>Xã Hòa Tâm</t>
  </si>
  <si>
    <t>5091119</t>
  </si>
  <si>
    <t>Thị trấn Phú Thứ</t>
  </si>
  <si>
    <t>5091201</t>
  </si>
  <si>
    <t>5091203</t>
  </si>
  <si>
    <t>Xã Hòa Mỹ Đông</t>
  </si>
  <si>
    <t>5091205</t>
  </si>
  <si>
    <t>Xã Sơn Thành Tây</t>
  </si>
  <si>
    <t>5091207</t>
  </si>
  <si>
    <t>Xã Sơn Thành Đông</t>
  </si>
  <si>
    <t>5091209</t>
  </si>
  <si>
    <t>Xã Hòa Bình 1</t>
  </si>
  <si>
    <t>5091211</t>
  </si>
  <si>
    <t>5091213</t>
  </si>
  <si>
    <t>Xã Hòa Tân Tây</t>
  </si>
  <si>
    <t>5091215</t>
  </si>
  <si>
    <t>Xã Hòa Đồng</t>
  </si>
  <si>
    <t>5091217</t>
  </si>
  <si>
    <t>Xã Hòa Mỹ Tây</t>
  </si>
  <si>
    <t>5091219</t>
  </si>
  <si>
    <t>Xã Hòa Thịnh</t>
  </si>
  <si>
    <t>5091221</t>
  </si>
  <si>
    <t>5091301</t>
  </si>
  <si>
    <t>Xã Ea Bá</t>
  </si>
  <si>
    <t>5091303</t>
  </si>
  <si>
    <t>Xã EaBia</t>
  </si>
  <si>
    <t>5091305</t>
  </si>
  <si>
    <t>Xã Ealy</t>
  </si>
  <si>
    <t>5091307</t>
  </si>
  <si>
    <t>Thị trấn Hai Riêng</t>
  </si>
  <si>
    <t>5091309</t>
  </si>
  <si>
    <t>Xã Ea Lâm</t>
  </si>
  <si>
    <t>5091311</t>
  </si>
  <si>
    <t>Xã Đức Bình Tây</t>
  </si>
  <si>
    <t>5091313</t>
  </si>
  <si>
    <t>Xã Đức Bình Đông</t>
  </si>
  <si>
    <t>5091315</t>
  </si>
  <si>
    <t>Xã EaBar</t>
  </si>
  <si>
    <t>5091317</t>
  </si>
  <si>
    <t>Xã EaTrol</t>
  </si>
  <si>
    <t>5091319</t>
  </si>
  <si>
    <t>Xã Sông Hinh</t>
  </si>
  <si>
    <t>5091321</t>
  </si>
  <si>
    <t>5091501</t>
  </si>
  <si>
    <t>Xã Hòa Hội</t>
  </si>
  <si>
    <t>5091503</t>
  </si>
  <si>
    <t>Xã Hòa Định Đông</t>
  </si>
  <si>
    <t>5091505</t>
  </si>
  <si>
    <t>Xã Hòa Quang Bắc</t>
  </si>
  <si>
    <t>5091507</t>
  </si>
  <si>
    <t>Xã Hoà Quang Nam</t>
  </si>
  <si>
    <t>5091509</t>
  </si>
  <si>
    <t>Xã Hòa Trị</t>
  </si>
  <si>
    <t>5091511</t>
  </si>
  <si>
    <t>Xã Hòa Định Tây</t>
  </si>
  <si>
    <t>5091513</t>
  </si>
  <si>
    <t>5091515</t>
  </si>
  <si>
    <t>Thị trấn Phú Hòa</t>
  </si>
  <si>
    <t>5091517</t>
  </si>
  <si>
    <t>5110101</t>
  </si>
  <si>
    <t>Phường Phước Tân (hết hiệu lực)</t>
  </si>
  <si>
    <t>5110103</t>
  </si>
  <si>
    <t>Phường Vĩnh Hoà</t>
  </si>
  <si>
    <t>5110105</t>
  </si>
  <si>
    <t>Phường Ngọc Hiệp</t>
  </si>
  <si>
    <t>5110107</t>
  </si>
  <si>
    <t>Phường Vạn Thạnh</t>
  </si>
  <si>
    <t>5110109</t>
  </si>
  <si>
    <t>Phường Lộc Thọ</t>
  </si>
  <si>
    <t>5110111</t>
  </si>
  <si>
    <t>Phường Vĩnh Nguyên</t>
  </si>
  <si>
    <t>5110113</t>
  </si>
  <si>
    <t>5110115</t>
  </si>
  <si>
    <t>5110117</t>
  </si>
  <si>
    <t>Phường Vĩnh Hải</t>
  </si>
  <si>
    <t>5110119</t>
  </si>
  <si>
    <t>Phường Vĩnh Phước</t>
  </si>
  <si>
    <t>5110121</t>
  </si>
  <si>
    <t>Phường Vĩnh Thọ</t>
  </si>
  <si>
    <t>5110123</t>
  </si>
  <si>
    <t>Phường Xương Huân (hết hiệu lực)</t>
  </si>
  <si>
    <t>5110125</t>
  </si>
  <si>
    <t>Phường Vạn Thắng (hết hiệu lực)</t>
  </si>
  <si>
    <t>5110127</t>
  </si>
  <si>
    <t>Phường Phương Sài</t>
  </si>
  <si>
    <t>5110129</t>
  </si>
  <si>
    <t>Phường Phương Sơn (hết hiệu lực)</t>
  </si>
  <si>
    <t>5110131</t>
  </si>
  <si>
    <t>Phường Phước Hải</t>
  </si>
  <si>
    <t>5110133</t>
  </si>
  <si>
    <t>Phường Phước Tiến (hết hiệu lực)</t>
  </si>
  <si>
    <t>5110135</t>
  </si>
  <si>
    <t>Phường Tân Lập (hết hiệu lực)</t>
  </si>
  <si>
    <t>5110137</t>
  </si>
  <si>
    <t>Phường Phước Hòa</t>
  </si>
  <si>
    <t>5110139</t>
  </si>
  <si>
    <t>Phường Phước Long</t>
  </si>
  <si>
    <t>5110141</t>
  </si>
  <si>
    <t>Phường Vĩnh Trường</t>
  </si>
  <si>
    <t>5110143</t>
  </si>
  <si>
    <t>Xã Vĩnh Lương</t>
  </si>
  <si>
    <t>5110145</t>
  </si>
  <si>
    <t>Xã Vĩnh Phương</t>
  </si>
  <si>
    <t>5110147</t>
  </si>
  <si>
    <t>Xã Vĩnh Thạnh</t>
  </si>
  <si>
    <t>5110149</t>
  </si>
  <si>
    <t>5110151</t>
  </si>
  <si>
    <t>Xã Phước Đồng</t>
  </si>
  <si>
    <t>5110153</t>
  </si>
  <si>
    <t>5110155</t>
  </si>
  <si>
    <t>Xã Vạn Long</t>
  </si>
  <si>
    <t>5110301</t>
  </si>
  <si>
    <t>Xã Vạn Hưng</t>
  </si>
  <si>
    <t>5110303</t>
  </si>
  <si>
    <t>5110305</t>
  </si>
  <si>
    <t>Xã Vạn Phước</t>
  </si>
  <si>
    <t>5110307</t>
  </si>
  <si>
    <t>Xã Vạn Bình</t>
  </si>
  <si>
    <t>5110309</t>
  </si>
  <si>
    <t>Xã Vạn Thọ</t>
  </si>
  <si>
    <t>5110311</t>
  </si>
  <si>
    <t>Xã Vạn Khánh</t>
  </si>
  <si>
    <t>5110313</t>
  </si>
  <si>
    <t>5110315</t>
  </si>
  <si>
    <t>Xã Vạn Lương</t>
  </si>
  <si>
    <t>5110317</t>
  </si>
  <si>
    <t>5110319</t>
  </si>
  <si>
    <t>Xã Vạn Thạnh</t>
  </si>
  <si>
    <t>5110321</t>
  </si>
  <si>
    <t>5110323</t>
  </si>
  <si>
    <t>Thị trấn Vạn Giã</t>
  </si>
  <si>
    <t>5110325</t>
  </si>
  <si>
    <t>Phường Ninh Hiệp</t>
  </si>
  <si>
    <t>5110501</t>
  </si>
  <si>
    <t>Phường Ninh Thủy</t>
  </si>
  <si>
    <t>5110503</t>
  </si>
  <si>
    <t>Xã Ninh ích</t>
  </si>
  <si>
    <t>5110505</t>
  </si>
  <si>
    <t>Xã Ninh Thượng</t>
  </si>
  <si>
    <t>5110507</t>
  </si>
  <si>
    <t>Xã Ninh Trung</t>
  </si>
  <si>
    <t>5110509</t>
  </si>
  <si>
    <t>Phường Ninh Diêm</t>
  </si>
  <si>
    <t>5110511</t>
  </si>
  <si>
    <t>Xã Ninh Phụng</t>
  </si>
  <si>
    <t>5110513</t>
  </si>
  <si>
    <t>Xã Ninh Tân</t>
  </si>
  <si>
    <t>5110515</t>
  </si>
  <si>
    <t>Xã Ninh Hưng</t>
  </si>
  <si>
    <t>5110517</t>
  </si>
  <si>
    <t>5110519</t>
  </si>
  <si>
    <t>Xã Ninh Tây</t>
  </si>
  <si>
    <t>5110521</t>
  </si>
  <si>
    <t>5110523</t>
  </si>
  <si>
    <t>5110525</t>
  </si>
  <si>
    <t>Xã Ninh Thọ</t>
  </si>
  <si>
    <t>5110527</t>
  </si>
  <si>
    <t>Xã Ninh Sim</t>
  </si>
  <si>
    <t>5110529</t>
  </si>
  <si>
    <t>5110531</t>
  </si>
  <si>
    <t>Xã Ninh Thân</t>
  </si>
  <si>
    <t>5110533</t>
  </si>
  <si>
    <t>Xã Ninh Đông</t>
  </si>
  <si>
    <t>5110535</t>
  </si>
  <si>
    <t>Phường Ninh Đa</t>
  </si>
  <si>
    <t>5110537</t>
  </si>
  <si>
    <t>Xã Ninh Bình</t>
  </si>
  <si>
    <t>5110539</t>
  </si>
  <si>
    <t>5110541</t>
  </si>
  <si>
    <t>Xã Ninh Phú</t>
  </si>
  <si>
    <t>5110543</t>
  </si>
  <si>
    <t>Xã Ninh Quang</t>
  </si>
  <si>
    <t>5110545</t>
  </si>
  <si>
    <t>5110547</t>
  </si>
  <si>
    <t>Phường Ninh Hà</t>
  </si>
  <si>
    <t>5110549</t>
  </si>
  <si>
    <t>Xã Ninh Lộc</t>
  </si>
  <si>
    <t>5110551</t>
  </si>
  <si>
    <t>5110553</t>
  </si>
  <si>
    <t>Xã Diên Phú</t>
  </si>
  <si>
    <t>5110701</t>
  </si>
  <si>
    <t>Xã Suối Tiên</t>
  </si>
  <si>
    <t>5110703</t>
  </si>
  <si>
    <t>Thị trấn Diên Khánh</t>
  </si>
  <si>
    <t>5110705</t>
  </si>
  <si>
    <t>Xã Diên Sơn</t>
  </si>
  <si>
    <t>5110707</t>
  </si>
  <si>
    <t>Xã Diên Phước</t>
  </si>
  <si>
    <t>5110709</t>
  </si>
  <si>
    <t>Xã Diên Thạnh</t>
  </si>
  <si>
    <t>5110711</t>
  </si>
  <si>
    <t>Xã Suối Hiệp</t>
  </si>
  <si>
    <t>5110713</t>
  </si>
  <si>
    <t>Xã Diên Lâm</t>
  </si>
  <si>
    <t>5110715</t>
  </si>
  <si>
    <t>Xã Diên Điền</t>
  </si>
  <si>
    <t>5110717</t>
  </si>
  <si>
    <t>Xã Diên Xuân (hết hiệu lực)</t>
  </si>
  <si>
    <t>5110719</t>
  </si>
  <si>
    <t>Xã Diên Đồng (hết hiệu lực)</t>
  </si>
  <si>
    <t>5110721</t>
  </si>
  <si>
    <t>Xã Diên Thọ</t>
  </si>
  <si>
    <t>5110723</t>
  </si>
  <si>
    <t>Xã Diên Lạc</t>
  </si>
  <si>
    <t>5110725</t>
  </si>
  <si>
    <t>Xã Diên Tân</t>
  </si>
  <si>
    <t>5110727</t>
  </si>
  <si>
    <t>Xã Diên Hòa</t>
  </si>
  <si>
    <t>5110729</t>
  </si>
  <si>
    <t>Xã Diên Toàn</t>
  </si>
  <si>
    <t>5110731</t>
  </si>
  <si>
    <t>Xã Diên An</t>
  </si>
  <si>
    <t>5110733</t>
  </si>
  <si>
    <t>Xã Diên Bình (hết hiệu lực)</t>
  </si>
  <si>
    <t>5110735</t>
  </si>
  <si>
    <t>Xã Diên Lộc (hết hiệu lực)</t>
  </si>
  <si>
    <t>5110737</t>
  </si>
  <si>
    <t>Xã Bình Lộc</t>
  </si>
  <si>
    <t>5110743</t>
  </si>
  <si>
    <t>Xã Xuân Đồng</t>
  </si>
  <si>
    <t>5110745</t>
  </si>
  <si>
    <t>Phường Cam Thuận</t>
  </si>
  <si>
    <t>5110901</t>
  </si>
  <si>
    <t>Xã Cam Bình</t>
  </si>
  <si>
    <t>5110909</t>
  </si>
  <si>
    <t>Phường Cam Nghĩa</t>
  </si>
  <si>
    <t>5110911</t>
  </si>
  <si>
    <t>Phường Cam Phúc Bắc</t>
  </si>
  <si>
    <t>5110913</t>
  </si>
  <si>
    <t>Phường Cam Phúc Nam</t>
  </si>
  <si>
    <t>5110915</t>
  </si>
  <si>
    <t>Phường Cam Lộc</t>
  </si>
  <si>
    <t>5110917</t>
  </si>
  <si>
    <t>Phường Cam Phú</t>
  </si>
  <si>
    <t>5110919</t>
  </si>
  <si>
    <t>Phường Ba Ngòi</t>
  </si>
  <si>
    <t>5110921</t>
  </si>
  <si>
    <t>Phường Cam Lợi</t>
  </si>
  <si>
    <t>5110923</t>
  </si>
  <si>
    <t>Phường Cam Linh</t>
  </si>
  <si>
    <t>5110925</t>
  </si>
  <si>
    <t>Xã Cam Thành Nam</t>
  </si>
  <si>
    <t>5110945</t>
  </si>
  <si>
    <t>Xã Cam Phước Đông</t>
  </si>
  <si>
    <t>5110947</t>
  </si>
  <si>
    <t>Xã Cam Thịnh Tây</t>
  </si>
  <si>
    <t>5110949</t>
  </si>
  <si>
    <t>Xã Cam Thịnh Đông</t>
  </si>
  <si>
    <t>5110951</t>
  </si>
  <si>
    <t>Xã Cam Lập</t>
  </si>
  <si>
    <t>5110953</t>
  </si>
  <si>
    <t>Xã Cầu Bà</t>
  </si>
  <si>
    <t>5111101</t>
  </si>
  <si>
    <t>Thị trấn Khánh Vĩnh</t>
  </si>
  <si>
    <t>5111103</t>
  </si>
  <si>
    <t>5111105</t>
  </si>
  <si>
    <t>Xã Liên Sang</t>
  </si>
  <si>
    <t>5111107</t>
  </si>
  <si>
    <t>Xã Khánh Hiệp</t>
  </si>
  <si>
    <t>5111109</t>
  </si>
  <si>
    <t>Xã Khánh Bình</t>
  </si>
  <si>
    <t>5111111</t>
  </si>
  <si>
    <t>5111113</t>
  </si>
  <si>
    <t>Xã Khánh Đông</t>
  </si>
  <si>
    <t>5111115</t>
  </si>
  <si>
    <t>Xã Khánh Nam</t>
  </si>
  <si>
    <t>5111117</t>
  </si>
  <si>
    <t>Xã Sông Cầu</t>
  </si>
  <si>
    <t>5111119</t>
  </si>
  <si>
    <t>Xã Giang Ly</t>
  </si>
  <si>
    <t>5111121</t>
  </si>
  <si>
    <t>5111123</t>
  </si>
  <si>
    <t>5111125</t>
  </si>
  <si>
    <t>Xã Sơn Thái</t>
  </si>
  <si>
    <t>5111127</t>
  </si>
  <si>
    <t>Thị trấn Tô Hạp</t>
  </si>
  <si>
    <t>5111301</t>
  </si>
  <si>
    <t>5111303</t>
  </si>
  <si>
    <t>5111305</t>
  </si>
  <si>
    <t>5111307</t>
  </si>
  <si>
    <t>Xã Sơn Hiệp</t>
  </si>
  <si>
    <t>5111309</t>
  </si>
  <si>
    <t>5111311</t>
  </si>
  <si>
    <t>Xã Ba Cụm Bắc</t>
  </si>
  <si>
    <t>5111313</t>
  </si>
  <si>
    <t>Xã Ba Cụm Nam</t>
  </si>
  <si>
    <t>5111315</t>
  </si>
  <si>
    <t>Thị trấn Trường Sa</t>
  </si>
  <si>
    <t>5111501</t>
  </si>
  <si>
    <t>Xã Song Tử Tây</t>
  </si>
  <si>
    <t>5111503</t>
  </si>
  <si>
    <t>Xã Sinh Tồn</t>
  </si>
  <si>
    <t>5111505</t>
  </si>
  <si>
    <t>Thị trấn Cam Đức</t>
  </si>
  <si>
    <t>5111701</t>
  </si>
  <si>
    <t>Xã Suối Cát</t>
  </si>
  <si>
    <t>5111703</t>
  </si>
  <si>
    <t>Xã Suối Tân</t>
  </si>
  <si>
    <t>5111705</t>
  </si>
  <si>
    <t>Xã Cam Tân</t>
  </si>
  <si>
    <t>5111707</t>
  </si>
  <si>
    <t>Xã Cam Hòa</t>
  </si>
  <si>
    <t>5111709</t>
  </si>
  <si>
    <t>Xã Cam Hải Đông</t>
  </si>
  <si>
    <t>5111711</t>
  </si>
  <si>
    <t>Xã Cam Hải Tây</t>
  </si>
  <si>
    <t>5111713</t>
  </si>
  <si>
    <t>Xã Cam Hiệp Bắc</t>
  </si>
  <si>
    <t>5111715</t>
  </si>
  <si>
    <t>Xã Cam Hiệp Nam</t>
  </si>
  <si>
    <t>5111717</t>
  </si>
  <si>
    <t>Xã Cam Thành Bắc</t>
  </si>
  <si>
    <t>5111719</t>
  </si>
  <si>
    <t>Xã Cam An Bắc</t>
  </si>
  <si>
    <t>5111721</t>
  </si>
  <si>
    <t>Xã Cam An Nam</t>
  </si>
  <si>
    <t>5111723</t>
  </si>
  <si>
    <t>Xã Cam Phước Tây</t>
  </si>
  <si>
    <t>5111725</t>
  </si>
  <si>
    <t>5111727</t>
  </si>
  <si>
    <t>6010101</t>
  </si>
  <si>
    <t>6010103</t>
  </si>
  <si>
    <t>6010105</t>
  </si>
  <si>
    <t>6010107</t>
  </si>
  <si>
    <t>6010109</t>
  </si>
  <si>
    <t>Xã Đắk Blà</t>
  </si>
  <si>
    <t>6010111</t>
  </si>
  <si>
    <t>Xã Đắk Rơ Wa</t>
  </si>
  <si>
    <t>6010113</t>
  </si>
  <si>
    <t>6010115</t>
  </si>
  <si>
    <t>6010117</t>
  </si>
  <si>
    <t>Phường Trường Chinh</t>
  </si>
  <si>
    <t>6010119</t>
  </si>
  <si>
    <t>6010121</t>
  </si>
  <si>
    <t>6010123</t>
  </si>
  <si>
    <t>6010125</t>
  </si>
  <si>
    <t>Xã Đắk Cấm</t>
  </si>
  <si>
    <t>6010127</t>
  </si>
  <si>
    <t>Xã Kroong</t>
  </si>
  <si>
    <t>6010129</t>
  </si>
  <si>
    <t>Xã Ngọk Bay</t>
  </si>
  <si>
    <t>6010131</t>
  </si>
  <si>
    <t>6010133</t>
  </si>
  <si>
    <t>Xã Ia Chim</t>
  </si>
  <si>
    <t>6010135</t>
  </si>
  <si>
    <t>6010137</t>
  </si>
  <si>
    <t>Xã Chư Hreng</t>
  </si>
  <si>
    <t>6010139</t>
  </si>
  <si>
    <t>Xã Đăk Năng</t>
  </si>
  <si>
    <t>6010141</t>
  </si>
  <si>
    <t>Xã Đắk Môn</t>
  </si>
  <si>
    <t>6010301</t>
  </si>
  <si>
    <t>Xã Đắk Man</t>
  </si>
  <si>
    <t>6010303</t>
  </si>
  <si>
    <t>Xã Đắk Choong</t>
  </si>
  <si>
    <t>6010305</t>
  </si>
  <si>
    <t>Xã Đắk KRoong</t>
  </si>
  <si>
    <t>6010307</t>
  </si>
  <si>
    <t>Thị trấn Đắk Glei</t>
  </si>
  <si>
    <t>6010309</t>
  </si>
  <si>
    <t>Xã Đắk Plô</t>
  </si>
  <si>
    <t>6010311</t>
  </si>
  <si>
    <t>Xã Đắk Nhoong</t>
  </si>
  <si>
    <t>6010313</t>
  </si>
  <si>
    <t>Xã Đắk Pék</t>
  </si>
  <si>
    <t>6010315</t>
  </si>
  <si>
    <t>Xã Xốp</t>
  </si>
  <si>
    <t>6010317</t>
  </si>
  <si>
    <t>Xã Mường Hoong</t>
  </si>
  <si>
    <t>6010319</t>
  </si>
  <si>
    <t>6010321</t>
  </si>
  <si>
    <t>Xã Đắk Long</t>
  </si>
  <si>
    <t>6010323</t>
  </si>
  <si>
    <t>Xã Đắk Dục</t>
  </si>
  <si>
    <t>6010501</t>
  </si>
  <si>
    <t>Xã Đắk Kan</t>
  </si>
  <si>
    <t>6010503</t>
  </si>
  <si>
    <t>Thị trấn Plei Cần</t>
  </si>
  <si>
    <t>6010505</t>
  </si>
  <si>
    <t>Xã Đắk Ang</t>
  </si>
  <si>
    <t>6010507</t>
  </si>
  <si>
    <t>Xã Đắk Nông</t>
  </si>
  <si>
    <t>6010509</t>
  </si>
  <si>
    <t>Xã Đắk Xú</t>
  </si>
  <si>
    <t>6010511</t>
  </si>
  <si>
    <t>Xã Pờ Y</t>
  </si>
  <si>
    <t>6010513</t>
  </si>
  <si>
    <t>Xã Sa Loong</t>
  </si>
  <si>
    <t>6010515</t>
  </si>
  <si>
    <t>Xã Ngọk Tụ</t>
  </si>
  <si>
    <t>6010701</t>
  </si>
  <si>
    <t>Xã Đắk Trăm</t>
  </si>
  <si>
    <t>6010703</t>
  </si>
  <si>
    <t>Xã Văn Lem</t>
  </si>
  <si>
    <t>6010705</t>
  </si>
  <si>
    <t>Xã Kon Đào</t>
  </si>
  <si>
    <t>6010707</t>
  </si>
  <si>
    <t>Xã Tân Cảnh</t>
  </si>
  <si>
    <t>6010709</t>
  </si>
  <si>
    <t>Xã Diên Bình</t>
  </si>
  <si>
    <t>6010711</t>
  </si>
  <si>
    <t>Xã Pô Kô</t>
  </si>
  <si>
    <t>6010713</t>
  </si>
  <si>
    <t>Xã Đắk Rơ Nga</t>
  </si>
  <si>
    <t>6010715</t>
  </si>
  <si>
    <t>Thị trấn Đắk Tô</t>
  </si>
  <si>
    <t>6010717</t>
  </si>
  <si>
    <t>Xã Đắk Tờ Re</t>
  </si>
  <si>
    <t>6010801</t>
  </si>
  <si>
    <t>Xã Đắk Ruồng</t>
  </si>
  <si>
    <t>6010803</t>
  </si>
  <si>
    <t>Thị trấn Đắk Rve</t>
  </si>
  <si>
    <t>6010805</t>
  </si>
  <si>
    <t>Xã Đắk Kôi</t>
  </si>
  <si>
    <t>6010807</t>
  </si>
  <si>
    <t>Xã Đắk Tơ Lung</t>
  </si>
  <si>
    <t>6010809</t>
  </si>
  <si>
    <t>Xã Đắk Pne</t>
  </si>
  <si>
    <t>6010811</t>
  </si>
  <si>
    <t>6010813</t>
  </si>
  <si>
    <t>Xã Măng Buk</t>
  </si>
  <si>
    <t>6010901</t>
  </si>
  <si>
    <t>Xã Đắk Ring</t>
  </si>
  <si>
    <t>6010903</t>
  </si>
  <si>
    <t>Xã Pờ ê</t>
  </si>
  <si>
    <t>6010905</t>
  </si>
  <si>
    <t>Xã Hiếu</t>
  </si>
  <si>
    <t>6010907</t>
  </si>
  <si>
    <t>Xã Đắk Nên</t>
  </si>
  <si>
    <t>6010909</t>
  </si>
  <si>
    <t>Xã Đắk Tăng</t>
  </si>
  <si>
    <t>6010911</t>
  </si>
  <si>
    <t>Xã Ngok Tem</t>
  </si>
  <si>
    <t>6010913</t>
  </si>
  <si>
    <t>Xã Măng Cành</t>
  </si>
  <si>
    <t>6010915</t>
  </si>
  <si>
    <t>Xã Đắk Long (hết hiệu lực)</t>
  </si>
  <si>
    <t>6010917</t>
  </si>
  <si>
    <t>Thị trấn Măng Đen</t>
  </si>
  <si>
    <t>6010919</t>
  </si>
  <si>
    <t>Thị trấn Đắk Hà</t>
  </si>
  <si>
    <t>6011101</t>
  </si>
  <si>
    <t>Xã Đắk Mar</t>
  </si>
  <si>
    <t>6011103</t>
  </si>
  <si>
    <t>Xã Đắk La</t>
  </si>
  <si>
    <t>6011105</t>
  </si>
  <si>
    <t>Xã Đắk PXi</t>
  </si>
  <si>
    <t>6011107</t>
  </si>
  <si>
    <t>Xã Đắk HRing</t>
  </si>
  <si>
    <t>6011109</t>
  </si>
  <si>
    <t>Xã Đắk Ui</t>
  </si>
  <si>
    <t>6011111</t>
  </si>
  <si>
    <t>Xã Ngok Wang</t>
  </si>
  <si>
    <t>6011113</t>
  </si>
  <si>
    <t>Xã Ngok Réo</t>
  </si>
  <si>
    <t>6011115</t>
  </si>
  <si>
    <t>Xã Hà Mòn</t>
  </si>
  <si>
    <t>6011117</t>
  </si>
  <si>
    <t>Xã Đăk Long</t>
  </si>
  <si>
    <t>6011119</t>
  </si>
  <si>
    <t>Xã Đăk Ngọk</t>
  </si>
  <si>
    <t>6011121</t>
  </si>
  <si>
    <t>Xã Rơ Kơi</t>
  </si>
  <si>
    <t>6011301</t>
  </si>
  <si>
    <t>Xã Ya ly</t>
  </si>
  <si>
    <t>6011303</t>
  </si>
  <si>
    <t>Xã Mô Rai</t>
  </si>
  <si>
    <t>6011305</t>
  </si>
  <si>
    <t>Xã Sa Bình</t>
  </si>
  <si>
    <t>6011307</t>
  </si>
  <si>
    <t>Thị trấn Sa Thầy</t>
  </si>
  <si>
    <t>6011309</t>
  </si>
  <si>
    <t>Xã Sa Nhơn</t>
  </si>
  <si>
    <t>6011311</t>
  </si>
  <si>
    <t>Xã Hơ Moong</t>
  </si>
  <si>
    <t>6011313</t>
  </si>
  <si>
    <t>Xã Sa Sơn</t>
  </si>
  <si>
    <t>6011315</t>
  </si>
  <si>
    <t>Xã Sa Nghĩa</t>
  </si>
  <si>
    <t>6011317</t>
  </si>
  <si>
    <t>Xã Ya Xiêr</t>
  </si>
  <si>
    <t>6011319</t>
  </si>
  <si>
    <t>Xã Ya Tăng</t>
  </si>
  <si>
    <t>6011321</t>
  </si>
  <si>
    <t>Xã Ia Dom</t>
  </si>
  <si>
    <t>6011401</t>
  </si>
  <si>
    <t>Xã Ia Dal</t>
  </si>
  <si>
    <t>6011403</t>
  </si>
  <si>
    <t>Xã Ia Tơi</t>
  </si>
  <si>
    <t>6011405</t>
  </si>
  <si>
    <t>Xã Đắk Tơ Kan</t>
  </si>
  <si>
    <t>6011501</t>
  </si>
  <si>
    <t>Xã Ngọk Lây</t>
  </si>
  <si>
    <t>6011503</t>
  </si>
  <si>
    <t>Xã Đắk Na</t>
  </si>
  <si>
    <t>6011505</t>
  </si>
  <si>
    <t>Xã Măng Ri</t>
  </si>
  <si>
    <t>6011507</t>
  </si>
  <si>
    <t>Xã Ngok Yêu</t>
  </si>
  <si>
    <t>6011509</t>
  </si>
  <si>
    <t>Xã Đắk Sao</t>
  </si>
  <si>
    <t>6011511</t>
  </si>
  <si>
    <t>Xã Đắk Rơ Ông</t>
  </si>
  <si>
    <t>6011513</t>
  </si>
  <si>
    <t>Xã Tu Mơ Rông</t>
  </si>
  <si>
    <t>6011515</t>
  </si>
  <si>
    <t>Xã Đắk Hà</t>
  </si>
  <si>
    <t>6011517</t>
  </si>
  <si>
    <t>Xã Tê Xăng</t>
  </si>
  <si>
    <t>6011519</t>
  </si>
  <si>
    <t>Xã Văn Xuôi</t>
  </si>
  <si>
    <t>6011521</t>
  </si>
  <si>
    <t>6030101</t>
  </si>
  <si>
    <t>Phường Yên Đỗ</t>
  </si>
  <si>
    <t>6030103</t>
  </si>
  <si>
    <t>Phường Hội Phú</t>
  </si>
  <si>
    <t>6030105</t>
  </si>
  <si>
    <t>Phường Trà Bá</t>
  </si>
  <si>
    <t>6030107</t>
  </si>
  <si>
    <t>6030109</t>
  </si>
  <si>
    <t>6030111</t>
  </si>
  <si>
    <t>Phường Diên Hồng</t>
  </si>
  <si>
    <t>6030113</t>
  </si>
  <si>
    <t>Phường Ia Kring</t>
  </si>
  <si>
    <t>6030115</t>
  </si>
  <si>
    <t>Phường Hội Thương</t>
  </si>
  <si>
    <t>6030117</t>
  </si>
  <si>
    <t>Phường Hoa Lư</t>
  </si>
  <si>
    <t>6030119</t>
  </si>
  <si>
    <t>6030121</t>
  </si>
  <si>
    <t>Phường Yên Thế</t>
  </si>
  <si>
    <t>6030123</t>
  </si>
  <si>
    <t>Xã Chư HDrông (hết hiệu lực)</t>
  </si>
  <si>
    <t>6030125</t>
  </si>
  <si>
    <t>Xã Biển Hồ</t>
  </si>
  <si>
    <t>6030127</t>
  </si>
  <si>
    <t>Xã Trà Đa</t>
  </si>
  <si>
    <t>6030129</t>
  </si>
  <si>
    <t>Xã Chư á</t>
  </si>
  <si>
    <t>6030131</t>
  </si>
  <si>
    <t>6030133</t>
  </si>
  <si>
    <t>Xã Ia Kênh</t>
  </si>
  <si>
    <t>6030135</t>
  </si>
  <si>
    <t>Xã Gào</t>
  </si>
  <si>
    <t>6030137</t>
  </si>
  <si>
    <t>6030139</t>
  </si>
  <si>
    <t>6030141</t>
  </si>
  <si>
    <t>6030143</t>
  </si>
  <si>
    <t>Phường Phù Đổng</t>
  </si>
  <si>
    <t>6030145</t>
  </si>
  <si>
    <t>Xã KRong</t>
  </si>
  <si>
    <t>6030301</t>
  </si>
  <si>
    <t>Xã Kon Pne</t>
  </si>
  <si>
    <t>6030303</t>
  </si>
  <si>
    <t>Xã Sơ Pai</t>
  </si>
  <si>
    <t>6030305</t>
  </si>
  <si>
    <t>6030307</t>
  </si>
  <si>
    <t>Xã Đăk HLơ (hết hiệu lực)</t>
  </si>
  <si>
    <t>6030309</t>
  </si>
  <si>
    <t>Thị trấn KBang</t>
  </si>
  <si>
    <t>6030311</t>
  </si>
  <si>
    <t>Xã Đăk Roong</t>
  </si>
  <si>
    <t>6030313</t>
  </si>
  <si>
    <t>Xã Sơn Lang</t>
  </si>
  <si>
    <t>6030315</t>
  </si>
  <si>
    <t>Xã Lơ Ku</t>
  </si>
  <si>
    <t>6030317</t>
  </si>
  <si>
    <t>Xã Đông</t>
  </si>
  <si>
    <t>6030319</t>
  </si>
  <si>
    <t>Xã Tơ Tung</t>
  </si>
  <si>
    <t>6030321</t>
  </si>
  <si>
    <t>Xã Kông Lơng Khơng</t>
  </si>
  <si>
    <t>6030323</t>
  </si>
  <si>
    <t>Xã Kông Pla</t>
  </si>
  <si>
    <t>6030325</t>
  </si>
  <si>
    <t>Xã Đăk Smar</t>
  </si>
  <si>
    <t>6030327</t>
  </si>
  <si>
    <t>Xã Kon Thụp</t>
  </si>
  <si>
    <t>6030501</t>
  </si>
  <si>
    <t>Xã Lơ Pang</t>
  </si>
  <si>
    <t>6030503</t>
  </si>
  <si>
    <t>Xã Đăk Trôi</t>
  </si>
  <si>
    <t>6030505</t>
  </si>
  <si>
    <t>Xã Hà Ra</t>
  </si>
  <si>
    <t>6030507</t>
  </si>
  <si>
    <t>Thị trấn Kon Dơng</t>
  </si>
  <si>
    <t>6030509</t>
  </si>
  <si>
    <t>Xã Ayun</t>
  </si>
  <si>
    <t>6030511</t>
  </si>
  <si>
    <t>Xã Đăk Yă</t>
  </si>
  <si>
    <t>6030513</t>
  </si>
  <si>
    <t>Xã Đăk Djrăng</t>
  </si>
  <si>
    <t>6030515</t>
  </si>
  <si>
    <t>Xã Đê Ar</t>
  </si>
  <si>
    <t>6030517</t>
  </si>
  <si>
    <t>Xã Kon Chiêng</t>
  </si>
  <si>
    <t>6030519</t>
  </si>
  <si>
    <t>Xã ĐăkTaLey</t>
  </si>
  <si>
    <t>6030521</t>
  </si>
  <si>
    <t>Xã ĐăkJơTa</t>
  </si>
  <si>
    <t>6030523</t>
  </si>
  <si>
    <t>6030701</t>
  </si>
  <si>
    <t>Xã Ia Phí</t>
  </si>
  <si>
    <t>6030703</t>
  </si>
  <si>
    <t>Xã Đăk Tơ Ver</t>
  </si>
  <si>
    <t>6030705</t>
  </si>
  <si>
    <t>Xã Ia Nhin</t>
  </si>
  <si>
    <t>6030707</t>
  </si>
  <si>
    <t>6030709</t>
  </si>
  <si>
    <t>Xã Hà Tây</t>
  </si>
  <si>
    <t>6030711</t>
  </si>
  <si>
    <t>Xã Ia Khươl</t>
  </si>
  <si>
    <t>6030713</t>
  </si>
  <si>
    <t>Thị Trấn Ia Ly</t>
  </si>
  <si>
    <t>6030715</t>
  </si>
  <si>
    <t>Xã Ia Mơ Nông</t>
  </si>
  <si>
    <t>6030717</t>
  </si>
  <si>
    <t>Xã Chư Đang Ya</t>
  </si>
  <si>
    <t>6030719</t>
  </si>
  <si>
    <t>Xã Ia Ka</t>
  </si>
  <si>
    <t>6030721</t>
  </si>
  <si>
    <t>6030723</t>
  </si>
  <si>
    <t>Xã Chư Jôr (hết hiệu lực)</t>
  </si>
  <si>
    <t>6030725</t>
  </si>
  <si>
    <t>6030727</t>
  </si>
  <si>
    <t>Xã Ia Kreng</t>
  </si>
  <si>
    <t>6030729</t>
  </si>
  <si>
    <t>Xã Ia KRai</t>
  </si>
  <si>
    <t>6030901</t>
  </si>
  <si>
    <t>Thị trấn Ia Kha</t>
  </si>
  <si>
    <t>6030903</t>
  </si>
  <si>
    <t>Xã Ia Tô</t>
  </si>
  <si>
    <t>6030905</t>
  </si>
  <si>
    <t>Xã Ia Chia</t>
  </si>
  <si>
    <t>6030907</t>
  </si>
  <si>
    <t>Xã Ia Sao</t>
  </si>
  <si>
    <t>6030909</t>
  </si>
  <si>
    <t>Xã Ia Hrung</t>
  </si>
  <si>
    <t>6030911</t>
  </si>
  <si>
    <t>Xã Ia Khai</t>
  </si>
  <si>
    <t>6030913</t>
  </si>
  <si>
    <t>Xã Ia O</t>
  </si>
  <si>
    <t>6030915</t>
  </si>
  <si>
    <t>Xã Ia Dêr</t>
  </si>
  <si>
    <t>6030917</t>
  </si>
  <si>
    <t>Xã Ia Pếch</t>
  </si>
  <si>
    <t>6030919</t>
  </si>
  <si>
    <t>Xã Ia Bă</t>
  </si>
  <si>
    <t>6030921</t>
  </si>
  <si>
    <t>Xã Ia Yok</t>
  </si>
  <si>
    <t>6030923</t>
  </si>
  <si>
    <t>Xã IaGrăng</t>
  </si>
  <si>
    <t>6030925</t>
  </si>
  <si>
    <t>6031101</t>
  </si>
  <si>
    <t>6031103</t>
  </si>
  <si>
    <t>Xã Cửu An</t>
  </si>
  <si>
    <t>6031105</t>
  </si>
  <si>
    <t>6031107</t>
  </si>
  <si>
    <t>Phường An Tân</t>
  </si>
  <si>
    <t>6031109</t>
  </si>
  <si>
    <t>Xã Tú An</t>
  </si>
  <si>
    <t>6031111</t>
  </si>
  <si>
    <t>6031113</t>
  </si>
  <si>
    <t>6031115</t>
  </si>
  <si>
    <t>6031117</t>
  </si>
  <si>
    <t>Phường An Phước</t>
  </si>
  <si>
    <t>6031119</t>
  </si>
  <si>
    <t>6031121</t>
  </si>
  <si>
    <t>Xã Ya Ma</t>
  </si>
  <si>
    <t>6031301</t>
  </si>
  <si>
    <t>Xã Kông Yang</t>
  </si>
  <si>
    <t>6031303</t>
  </si>
  <si>
    <t>Xã Yang Trung</t>
  </si>
  <si>
    <t>6031305</t>
  </si>
  <si>
    <t>Thị trấn Kông Chro</t>
  </si>
  <si>
    <t>6031307</t>
  </si>
  <si>
    <t>Xã Chư Krêy</t>
  </si>
  <si>
    <t>6031309</t>
  </si>
  <si>
    <t>6031311</t>
  </si>
  <si>
    <t>Xã Đăk Tơ Pang</t>
  </si>
  <si>
    <t>6031313</t>
  </si>
  <si>
    <t>Xã SRó</t>
  </si>
  <si>
    <t>6031315</t>
  </si>
  <si>
    <t>Xã Đăk Song</t>
  </si>
  <si>
    <t>6031317</t>
  </si>
  <si>
    <t>Xã Chơ Long</t>
  </si>
  <si>
    <t>6031319</t>
  </si>
  <si>
    <t>Xã Yang Nam</t>
  </si>
  <si>
    <t>6031321</t>
  </si>
  <si>
    <t>Xã Đăk Pling</t>
  </si>
  <si>
    <t>6031323</t>
  </si>
  <si>
    <t>Xã Đăk Kơ Ning</t>
  </si>
  <si>
    <t>6031325</t>
  </si>
  <si>
    <t>Xã Đăk Pơ Pho</t>
  </si>
  <si>
    <t>6031327</t>
  </si>
  <si>
    <t>Xã Ia Kriêng</t>
  </si>
  <si>
    <t>6031501</t>
  </si>
  <si>
    <t>Thị trấn Chư Ty</t>
  </si>
  <si>
    <t>6031503</t>
  </si>
  <si>
    <t>Xã Ia Kla</t>
  </si>
  <si>
    <t>6031505</t>
  </si>
  <si>
    <t>Xã Ia Pnôn</t>
  </si>
  <si>
    <t>6031507</t>
  </si>
  <si>
    <t>Xã Ia Dơk</t>
  </si>
  <si>
    <t>6031509</t>
  </si>
  <si>
    <t>Xã Ia Krêl</t>
  </si>
  <si>
    <t>6031511</t>
  </si>
  <si>
    <t>Xã Ia Din</t>
  </si>
  <si>
    <t>6031513</t>
  </si>
  <si>
    <t>6031515</t>
  </si>
  <si>
    <t>Xã Ia Lang</t>
  </si>
  <si>
    <t>6031517</t>
  </si>
  <si>
    <t>Xã Ia Nan</t>
  </si>
  <si>
    <t>6031519</t>
  </si>
  <si>
    <t>Xã Ia Púch</t>
  </si>
  <si>
    <t>6031701</t>
  </si>
  <si>
    <t>Xã Ia Drăng</t>
  </si>
  <si>
    <t>6031703</t>
  </si>
  <si>
    <t>Xã Ia Băng</t>
  </si>
  <si>
    <t>6031705</t>
  </si>
  <si>
    <t>6031707</t>
  </si>
  <si>
    <t>Xã Ia Pia</t>
  </si>
  <si>
    <t>6031709</t>
  </si>
  <si>
    <t>Xã Ia Piơr</t>
  </si>
  <si>
    <t>6031711</t>
  </si>
  <si>
    <t>Thị trấn Chư Prông</t>
  </si>
  <si>
    <t>6031713</t>
  </si>
  <si>
    <t>Xã Bình Giáo</t>
  </si>
  <si>
    <t>6031715</t>
  </si>
  <si>
    <t>Xã Thăng Hưng</t>
  </si>
  <si>
    <t>6031717</t>
  </si>
  <si>
    <t>Xã Bàu Cạn</t>
  </si>
  <si>
    <t>6031719</t>
  </si>
  <si>
    <t>Xã Ia Phìn</t>
  </si>
  <si>
    <t>6031721</t>
  </si>
  <si>
    <t>Xã Ia Tôr</t>
  </si>
  <si>
    <t>6031723</t>
  </si>
  <si>
    <t>Xã Ia Boòng</t>
  </si>
  <si>
    <t>6031725</t>
  </si>
  <si>
    <t>Xã Ia Me</t>
  </si>
  <si>
    <t>6031727</t>
  </si>
  <si>
    <t>Xã Ia Vê</t>
  </si>
  <si>
    <t>6031729</t>
  </si>
  <si>
    <t>Xã Ia Ga</t>
  </si>
  <si>
    <t>6031731</t>
  </si>
  <si>
    <t>Xã Ia Lâu</t>
  </si>
  <si>
    <t>6031733</t>
  </si>
  <si>
    <t>Xã Ia Mơ</t>
  </si>
  <si>
    <t>6031735</t>
  </si>
  <si>
    <t>Xã Ia Kly</t>
  </si>
  <si>
    <t>6031737</t>
  </si>
  <si>
    <t>Xã Ia Bang</t>
  </si>
  <si>
    <t>6031739</t>
  </si>
  <si>
    <t>Xã AL Bá</t>
  </si>
  <si>
    <t>6031901</t>
  </si>
  <si>
    <t>Xã Bờ Ngoong</t>
  </si>
  <si>
    <t>6031905</t>
  </si>
  <si>
    <t>Xã Ia HLốp</t>
  </si>
  <si>
    <t>6031907</t>
  </si>
  <si>
    <t>Thị trấn Chư Sê</t>
  </si>
  <si>
    <t>6031913</t>
  </si>
  <si>
    <t>Xã Ia Tiêm</t>
  </si>
  <si>
    <t>6031915</t>
  </si>
  <si>
    <t>Xã Ia Glai</t>
  </si>
  <si>
    <t>6031917</t>
  </si>
  <si>
    <t>Xã AYun</t>
  </si>
  <si>
    <t>6031919</t>
  </si>
  <si>
    <t>Xã Ia Blang</t>
  </si>
  <si>
    <t>6031921</t>
  </si>
  <si>
    <t>Xã Dun</t>
  </si>
  <si>
    <t>6031923</t>
  </si>
  <si>
    <t>Xã H Bông</t>
  </si>
  <si>
    <t>6031925</t>
  </si>
  <si>
    <t>Xã Ia Ko</t>
  </si>
  <si>
    <t>6031929</t>
  </si>
  <si>
    <t>Xã Chư Pơng</t>
  </si>
  <si>
    <t>6031933</t>
  </si>
  <si>
    <t>Xã Ia Pal</t>
  </si>
  <si>
    <t>6031941</t>
  </si>
  <si>
    <t>Xã Kông HTok</t>
  </si>
  <si>
    <t>6031943</t>
  </si>
  <si>
    <t>Xã Bar Măih</t>
  </si>
  <si>
    <t>6031945</t>
  </si>
  <si>
    <t>Xã Ia KDăm</t>
  </si>
  <si>
    <t>6032001</t>
  </si>
  <si>
    <t>Xã Chư Răng</t>
  </si>
  <si>
    <t>6032003</t>
  </si>
  <si>
    <t>Xã Ia Tul</t>
  </si>
  <si>
    <t>6032005</t>
  </si>
  <si>
    <t>Xã Ia Trok</t>
  </si>
  <si>
    <t>6032007</t>
  </si>
  <si>
    <t>Xã Pờ Tó</t>
  </si>
  <si>
    <t>6032009</t>
  </si>
  <si>
    <t>6032011</t>
  </si>
  <si>
    <t>Xã Chư Mố</t>
  </si>
  <si>
    <t>6032013</t>
  </si>
  <si>
    <t>Xã Ia Mrơn</t>
  </si>
  <si>
    <t>6032015</t>
  </si>
  <si>
    <t>Xã Ia Broăi</t>
  </si>
  <si>
    <t>6032017</t>
  </si>
  <si>
    <t>Trung tâm huyện IAPA</t>
  </si>
  <si>
    <t>6032019</t>
  </si>
  <si>
    <t>Xã la Sao</t>
  </si>
  <si>
    <t>6032101</t>
  </si>
  <si>
    <t>Xã Chư Băh</t>
  </si>
  <si>
    <t>6032105</t>
  </si>
  <si>
    <t>Xã la RBol</t>
  </si>
  <si>
    <t>6032113</t>
  </si>
  <si>
    <t>Xã Ia RTô</t>
  </si>
  <si>
    <t>6032117</t>
  </si>
  <si>
    <t>6032125</t>
  </si>
  <si>
    <t>Phường Sông Bờ</t>
  </si>
  <si>
    <t>6032127</t>
  </si>
  <si>
    <t>Phường Cheo Reo</t>
  </si>
  <si>
    <t>6032129</t>
  </si>
  <si>
    <t>6032131</t>
  </si>
  <si>
    <t>Xã Uar</t>
  </si>
  <si>
    <t>6032301</t>
  </si>
  <si>
    <t>Xã Ia RSươm</t>
  </si>
  <si>
    <t>6032303</t>
  </si>
  <si>
    <t>Xã Chư Drăng</t>
  </si>
  <si>
    <t>6032305</t>
  </si>
  <si>
    <t>Xã Chư Ngọc</t>
  </si>
  <si>
    <t>6032307</t>
  </si>
  <si>
    <t>Thị trấn Phú Túc</t>
  </si>
  <si>
    <t>6032309</t>
  </si>
  <si>
    <t>Xã Ia RSai</t>
  </si>
  <si>
    <t>6032311</t>
  </si>
  <si>
    <t>Xã Chư Gu</t>
  </si>
  <si>
    <t>6032313</t>
  </si>
  <si>
    <t>Xã Đất Bằng</t>
  </si>
  <si>
    <t>6032315</t>
  </si>
  <si>
    <t>Xã Ia Mláh</t>
  </si>
  <si>
    <t>6032317</t>
  </si>
  <si>
    <t>Xã Phú Cần</t>
  </si>
  <si>
    <t>6032319</t>
  </si>
  <si>
    <t>Xã Ia HDreh</t>
  </si>
  <si>
    <t>6032321</t>
  </si>
  <si>
    <t>Xã Ia RMok</t>
  </si>
  <si>
    <t>6032323</t>
  </si>
  <si>
    <t>Xã Chư RCăm</t>
  </si>
  <si>
    <t>6032325</t>
  </si>
  <si>
    <t>Xã Krông Năng</t>
  </si>
  <si>
    <t>6032327</t>
  </si>
  <si>
    <t>Xã Trang</t>
  </si>
  <si>
    <t>6032501</t>
  </si>
  <si>
    <t>Xã Đăk Sơmei</t>
  </si>
  <si>
    <t>6032503</t>
  </si>
  <si>
    <t>Xã Hải Yang</t>
  </si>
  <si>
    <t>6032505</t>
  </si>
  <si>
    <t>Xã K- Dang</t>
  </si>
  <si>
    <t>6032507</t>
  </si>
  <si>
    <t>6032509</t>
  </si>
  <si>
    <t>Xã Glar</t>
  </si>
  <si>
    <t>6032511</t>
  </si>
  <si>
    <t>Xã A Dơk</t>
  </si>
  <si>
    <t>6032513</t>
  </si>
  <si>
    <t>Xã Ia Pết</t>
  </si>
  <si>
    <t>6032515</t>
  </si>
  <si>
    <t>6032517</t>
  </si>
  <si>
    <t>Xã H- Neng</t>
  </si>
  <si>
    <t>6032519</t>
  </si>
  <si>
    <t>Thị trấn Đăk Đoa</t>
  </si>
  <si>
    <t>6032521</t>
  </si>
  <si>
    <t>6032523</t>
  </si>
  <si>
    <t>Xã Kon Gang</t>
  </si>
  <si>
    <t>6032525</t>
  </si>
  <si>
    <t>Xã Hà Bầu</t>
  </si>
  <si>
    <t>6032527</t>
  </si>
  <si>
    <t>Xã Nam Yang</t>
  </si>
  <si>
    <t>6032529</t>
  </si>
  <si>
    <t>Xã Đak Krong</t>
  </si>
  <si>
    <t>6032531</t>
  </si>
  <si>
    <t>Xã HNol</t>
  </si>
  <si>
    <t>6032533</t>
  </si>
  <si>
    <t>Xã An Thành</t>
  </si>
  <si>
    <t>6032701</t>
  </si>
  <si>
    <t>6032703</t>
  </si>
  <si>
    <t>Xã Hà Tam</t>
  </si>
  <si>
    <t>6032705</t>
  </si>
  <si>
    <t>Thị trấn Đăk Pơ</t>
  </si>
  <si>
    <t>6032707</t>
  </si>
  <si>
    <t>Xã Yang Bắc</t>
  </si>
  <si>
    <t>6032709</t>
  </si>
  <si>
    <t>Xã Cư An</t>
  </si>
  <si>
    <t>6032711</t>
  </si>
  <si>
    <t>6032713</t>
  </si>
  <si>
    <t>Xã Ya Hội</t>
  </si>
  <si>
    <t>6032715</t>
  </si>
  <si>
    <t>Thị Trấn Phú Thiện</t>
  </si>
  <si>
    <t>6032901</t>
  </si>
  <si>
    <t>Xã Ia Ke</t>
  </si>
  <si>
    <t>6032903</t>
  </si>
  <si>
    <t>Xã Chư A Thai</t>
  </si>
  <si>
    <t>6032905</t>
  </si>
  <si>
    <t>Xã Ia Piar</t>
  </si>
  <si>
    <t>6032907</t>
  </si>
  <si>
    <t>Xã Ia Peng</t>
  </si>
  <si>
    <t>6032909</t>
  </si>
  <si>
    <t>Xã Ia Hiao</t>
  </si>
  <si>
    <t>6032911</t>
  </si>
  <si>
    <t>Xã Ia Yeng</t>
  </si>
  <si>
    <t>6032913</t>
  </si>
  <si>
    <t>Xã Ia Sol</t>
  </si>
  <si>
    <t>6032915</t>
  </si>
  <si>
    <t>Xã Ayun Hạ</t>
  </si>
  <si>
    <t>6032917</t>
  </si>
  <si>
    <t>Xã Chrô PơNan</t>
  </si>
  <si>
    <t>6032919</t>
  </si>
  <si>
    <t>Xã Ia Le</t>
  </si>
  <si>
    <t>6033101</t>
  </si>
  <si>
    <t>Xã Ia Blứ</t>
  </si>
  <si>
    <t>6033103</t>
  </si>
  <si>
    <t>Xã Ia Phang</t>
  </si>
  <si>
    <t>6033105</t>
  </si>
  <si>
    <t>Xã Chư Don</t>
  </si>
  <si>
    <t>6033107</t>
  </si>
  <si>
    <t>Xã Ia Dreng</t>
  </si>
  <si>
    <t>6033109</t>
  </si>
  <si>
    <t>Xã Ia Hla</t>
  </si>
  <si>
    <t>6033111</t>
  </si>
  <si>
    <t>Xã Ia Hrú</t>
  </si>
  <si>
    <t>6033113</t>
  </si>
  <si>
    <t>Xã Ia Rong</t>
  </si>
  <si>
    <t>6033115</t>
  </si>
  <si>
    <t>Thị trấn Nhơn Hòa</t>
  </si>
  <si>
    <t>6033117</t>
  </si>
  <si>
    <t>6050101</t>
  </si>
  <si>
    <t>6050103</t>
  </si>
  <si>
    <t>Phường Tân Lợi</t>
  </si>
  <si>
    <t>6050105</t>
  </si>
  <si>
    <t>Phường Tự An</t>
  </si>
  <si>
    <t>6050107</t>
  </si>
  <si>
    <t>Xã Cư êBur</t>
  </si>
  <si>
    <t>6050109</t>
  </si>
  <si>
    <t>6050111</t>
  </si>
  <si>
    <t>6050113</t>
  </si>
  <si>
    <t>Phường Tân Hoà</t>
  </si>
  <si>
    <t>6050115</t>
  </si>
  <si>
    <t>6050117</t>
  </si>
  <si>
    <t>Phường Thành Nhất</t>
  </si>
  <si>
    <t>6050119</t>
  </si>
  <si>
    <t>Phường Thắng Lợi (hết hiệu lực)</t>
  </si>
  <si>
    <t>6050121</t>
  </si>
  <si>
    <t>6050123</t>
  </si>
  <si>
    <t>6050125</t>
  </si>
  <si>
    <t>Phường Ea Tam</t>
  </si>
  <si>
    <t>6050127</t>
  </si>
  <si>
    <t>Phường Khánh Xuân</t>
  </si>
  <si>
    <t>6050129</t>
  </si>
  <si>
    <t>Xã Hòa Thuận</t>
  </si>
  <si>
    <t>6050131</t>
  </si>
  <si>
    <t>Xã Ea Tu</t>
  </si>
  <si>
    <t>6050133</t>
  </si>
  <si>
    <t>6050135</t>
  </si>
  <si>
    <t>Xã Ea Kao</t>
  </si>
  <si>
    <t>6050137</t>
  </si>
  <si>
    <t>Xã Hòa Khánh</t>
  </si>
  <si>
    <t>6050139</t>
  </si>
  <si>
    <t>Xã Hòa Xuân</t>
  </si>
  <si>
    <t>6050141</t>
  </si>
  <si>
    <t>Thị trấn Ea Drăng</t>
  </si>
  <si>
    <t>6050301</t>
  </si>
  <si>
    <t>Xã Ea H'Leo</t>
  </si>
  <si>
    <t>6050303</t>
  </si>
  <si>
    <t>Xã Cư Mốt</t>
  </si>
  <si>
    <t>6050305</t>
  </si>
  <si>
    <t>Xã Dliê Yang</t>
  </si>
  <si>
    <t>6050307</t>
  </si>
  <si>
    <t>Xã Ea Sol</t>
  </si>
  <si>
    <t>6050309</t>
  </si>
  <si>
    <t>Xã Ea Ral</t>
  </si>
  <si>
    <t>6050311</t>
  </si>
  <si>
    <t>Xã Ea Wy</t>
  </si>
  <si>
    <t>6050313</t>
  </si>
  <si>
    <t>Xã Ea Hiao</t>
  </si>
  <si>
    <t>6050315</t>
  </si>
  <si>
    <t>Xã Ea Khăl</t>
  </si>
  <si>
    <t>6050317</t>
  </si>
  <si>
    <t>Xã Ea Nam</t>
  </si>
  <si>
    <t>6050319</t>
  </si>
  <si>
    <t>Xã Ea Tir</t>
  </si>
  <si>
    <t>6050321</t>
  </si>
  <si>
    <t>Xã Cư A Mung</t>
  </si>
  <si>
    <t>6050323</t>
  </si>
  <si>
    <t>Xã Cư KBang</t>
  </si>
  <si>
    <t>6050501</t>
  </si>
  <si>
    <t>Xã Ea Rốk</t>
  </si>
  <si>
    <t>6050503</t>
  </si>
  <si>
    <t>Xã Ea Bung</t>
  </si>
  <si>
    <t>6050505</t>
  </si>
  <si>
    <t>Thị trấn Ea Súp</t>
  </si>
  <si>
    <t>6050507</t>
  </si>
  <si>
    <t>Xã Ia Lốp</t>
  </si>
  <si>
    <t>6050509</t>
  </si>
  <si>
    <t>Xã Ya Tờ Mốt</t>
  </si>
  <si>
    <t>6050511</t>
  </si>
  <si>
    <t>Xã Ea Lê</t>
  </si>
  <si>
    <t>6050513</t>
  </si>
  <si>
    <t>Xã Cư M-Lan</t>
  </si>
  <si>
    <t>6050515</t>
  </si>
  <si>
    <t>Xã Ia Jlơi</t>
  </si>
  <si>
    <t>6050517</t>
  </si>
  <si>
    <t>Xã Ia Rvê</t>
  </si>
  <si>
    <t>6050519</t>
  </si>
  <si>
    <t>Thị trấn Krông Năng</t>
  </si>
  <si>
    <t>6050701</t>
  </si>
  <si>
    <t>Xã Cư Klông</t>
  </si>
  <si>
    <t>6050703</t>
  </si>
  <si>
    <t>Xã ĐLiê Ya</t>
  </si>
  <si>
    <t>6050705</t>
  </si>
  <si>
    <t>6050707</t>
  </si>
  <si>
    <t>Xã Ea Hồ</t>
  </si>
  <si>
    <t>6050709</t>
  </si>
  <si>
    <t>6050711</t>
  </si>
  <si>
    <t>Xã Ea Tân</t>
  </si>
  <si>
    <t>6050713</t>
  </si>
  <si>
    <t>6050715</t>
  </si>
  <si>
    <t>Xã Ea Tóh</t>
  </si>
  <si>
    <t>6050717</t>
  </si>
  <si>
    <t>Xã Ea Tam</t>
  </si>
  <si>
    <t>6050719</t>
  </si>
  <si>
    <t>Xã Ea Púk</t>
  </si>
  <si>
    <t>6050721</t>
  </si>
  <si>
    <t>Xã Ea Đah</t>
  </si>
  <si>
    <t>6050723</t>
  </si>
  <si>
    <t>6050905</t>
  </si>
  <si>
    <t>6050907</t>
  </si>
  <si>
    <t>Xã Ea Blang (hết hiệu lực)</t>
  </si>
  <si>
    <t>6050917</t>
  </si>
  <si>
    <t>Xã Ea Drông</t>
  </si>
  <si>
    <t>6050919</t>
  </si>
  <si>
    <t>Xã Ea Siên</t>
  </si>
  <si>
    <t>6050921</t>
  </si>
  <si>
    <t>6050923</t>
  </si>
  <si>
    <t>Xã Cư Bao</t>
  </si>
  <si>
    <t>6050925</t>
  </si>
  <si>
    <t>Phường Bình Tân</t>
  </si>
  <si>
    <t>6050931</t>
  </si>
  <si>
    <t>Phường Đạt Hiếu</t>
  </si>
  <si>
    <t>6050933</t>
  </si>
  <si>
    <t>6050935</t>
  </si>
  <si>
    <t>6050937</t>
  </si>
  <si>
    <t>Phường Thiện An</t>
  </si>
  <si>
    <t>6050939</t>
  </si>
  <si>
    <t>Xã Ea Wer</t>
  </si>
  <si>
    <t>6051101</t>
  </si>
  <si>
    <t>Xã Ea Bar</t>
  </si>
  <si>
    <t>6051103</t>
  </si>
  <si>
    <t>Xã Krông Na</t>
  </si>
  <si>
    <t>6051105</t>
  </si>
  <si>
    <t>Xã Ea Huar</t>
  </si>
  <si>
    <t>6051107</t>
  </si>
  <si>
    <t>Xã Tân Hoà</t>
  </si>
  <si>
    <t>6051109</t>
  </si>
  <si>
    <t>Xã Cuôr KNia</t>
  </si>
  <si>
    <t>6051111</t>
  </si>
  <si>
    <t>Xã Ea Nuôl</t>
  </si>
  <si>
    <t>6051113</t>
  </si>
  <si>
    <t>Thị trấn Quảng Phú</t>
  </si>
  <si>
    <t>6051301</t>
  </si>
  <si>
    <t>6051303</t>
  </si>
  <si>
    <t>Xã Ea H-Đinh</t>
  </si>
  <si>
    <t>6051305</t>
  </si>
  <si>
    <t>Xã Quảng Hiệp</t>
  </si>
  <si>
    <t>6051307</t>
  </si>
  <si>
    <t>Xã Cư Suê</t>
  </si>
  <si>
    <t>6051309</t>
  </si>
  <si>
    <t>Thị trấn Ea Pốk</t>
  </si>
  <si>
    <t>6051311</t>
  </si>
  <si>
    <t>Xã Ea Kiết</t>
  </si>
  <si>
    <t>6051313</t>
  </si>
  <si>
    <t>Xã Ea Tar</t>
  </si>
  <si>
    <t>6051315</t>
  </si>
  <si>
    <t>Xã Cư Dliê M-nông</t>
  </si>
  <si>
    <t>6051317</t>
  </si>
  <si>
    <t>Xã Ea Tul</t>
  </si>
  <si>
    <t>6051319</t>
  </si>
  <si>
    <t>Xã Ea KPam</t>
  </si>
  <si>
    <t>6051321</t>
  </si>
  <si>
    <t>Xã Ea M-DRóh</t>
  </si>
  <si>
    <t>6051323</t>
  </si>
  <si>
    <t>Xã Cư M-gar</t>
  </si>
  <si>
    <t>6051325</t>
  </si>
  <si>
    <t>Xã Ea D-Rơng</t>
  </si>
  <si>
    <t>6051327</t>
  </si>
  <si>
    <t>Xã Ea M-nang</t>
  </si>
  <si>
    <t>6051329</t>
  </si>
  <si>
    <t>Xã Cuor Đăng</t>
  </si>
  <si>
    <t>6051331</t>
  </si>
  <si>
    <t>Xã Eakuêh</t>
  </si>
  <si>
    <t>6051333</t>
  </si>
  <si>
    <t>Xã Ea Păn</t>
  </si>
  <si>
    <t>6051501</t>
  </si>
  <si>
    <t>Xã Ea Tih</t>
  </si>
  <si>
    <t>6051503</t>
  </si>
  <si>
    <t>Xã Cư Ni</t>
  </si>
  <si>
    <t>6051505</t>
  </si>
  <si>
    <t>Xã Cư Jang</t>
  </si>
  <si>
    <t>6051507</t>
  </si>
  <si>
    <t>Thị trấn Ea Kar</t>
  </si>
  <si>
    <t>6051509</t>
  </si>
  <si>
    <t>Thị trấn Ea Knốp</t>
  </si>
  <si>
    <t>6051511</t>
  </si>
  <si>
    <t>Xã Ea Sô</t>
  </si>
  <si>
    <t>6051513</t>
  </si>
  <si>
    <t>6051515</t>
  </si>
  <si>
    <t>Xã Cư Huê</t>
  </si>
  <si>
    <t>6051517</t>
  </si>
  <si>
    <t>Xã Ea Đar</t>
  </si>
  <si>
    <t>6051519</t>
  </si>
  <si>
    <t>Xã Ea Kmút</t>
  </si>
  <si>
    <t>6051521</t>
  </si>
  <si>
    <t>Xã Ea ô</t>
  </si>
  <si>
    <t>6051523</t>
  </si>
  <si>
    <t>Xã Cư Bông</t>
  </si>
  <si>
    <t>6051525</t>
  </si>
  <si>
    <t>Xã Cu ELang</t>
  </si>
  <si>
    <t>6051527</t>
  </si>
  <si>
    <t>Xã Cu Prong</t>
  </si>
  <si>
    <t>6051529</t>
  </si>
  <si>
    <t>Xã EaSar</t>
  </si>
  <si>
    <t>6051531</t>
  </si>
  <si>
    <t>Xã Ea Riêng</t>
  </si>
  <si>
    <t>6051701</t>
  </si>
  <si>
    <t>Xã Ea Pil</t>
  </si>
  <si>
    <t>6051703</t>
  </si>
  <si>
    <t>Xã Ea M- Doal</t>
  </si>
  <si>
    <t>6051705</t>
  </si>
  <si>
    <t>Xã KRông á</t>
  </si>
  <si>
    <t>6051707</t>
  </si>
  <si>
    <t>Thị trấn M-Đrắk</t>
  </si>
  <si>
    <t>6051709</t>
  </si>
  <si>
    <t>Xã Cư Prao</t>
  </si>
  <si>
    <t>6051711</t>
  </si>
  <si>
    <t>Xã Ea Lai</t>
  </si>
  <si>
    <t>6051713</t>
  </si>
  <si>
    <t>Xã Ea H-MLay</t>
  </si>
  <si>
    <t>6051715</t>
  </si>
  <si>
    <t>Xã Krông Jing</t>
  </si>
  <si>
    <t>6051717</t>
  </si>
  <si>
    <t>Xã Cư M-ta</t>
  </si>
  <si>
    <t>6051719</t>
  </si>
  <si>
    <t>Xã Cư K Róa</t>
  </si>
  <si>
    <t>6051721</t>
  </si>
  <si>
    <t>Xã Ea Trang</t>
  </si>
  <si>
    <t>6051723</t>
  </si>
  <si>
    <t>Xã Cư Sang</t>
  </si>
  <si>
    <t>6051725</t>
  </si>
  <si>
    <t>Xã Ea KNuec</t>
  </si>
  <si>
    <t>6051901</t>
  </si>
  <si>
    <t>Thị trấn Phước An</t>
  </si>
  <si>
    <t>6051903</t>
  </si>
  <si>
    <t>Xã Ea Phê</t>
  </si>
  <si>
    <t>6051905</t>
  </si>
  <si>
    <t>Xã Ea Kuăng</t>
  </si>
  <si>
    <t>6051907</t>
  </si>
  <si>
    <t>6051909</t>
  </si>
  <si>
    <t>Xã KRông Búk</t>
  </si>
  <si>
    <t>6051911</t>
  </si>
  <si>
    <t>Xã Ea Kly</t>
  </si>
  <si>
    <t>6051913</t>
  </si>
  <si>
    <t>Xã Ea Kênh</t>
  </si>
  <si>
    <t>6051915</t>
  </si>
  <si>
    <t>Xã Ea Yông</t>
  </si>
  <si>
    <t>6051917</t>
  </si>
  <si>
    <t>6051919</t>
  </si>
  <si>
    <t>Xã Hoà Đông</t>
  </si>
  <si>
    <t>6051921</t>
  </si>
  <si>
    <t>Xã Ea Hiu</t>
  </si>
  <si>
    <t>6051923</t>
  </si>
  <si>
    <t>6051925</t>
  </si>
  <si>
    <t>Xã Vụ Bổn</t>
  </si>
  <si>
    <t>6051927</t>
  </si>
  <si>
    <t>Xã Ea Uy</t>
  </si>
  <si>
    <t>6051929</t>
  </si>
  <si>
    <t>Xã Ea Yiêng</t>
  </si>
  <si>
    <t>6051931</t>
  </si>
  <si>
    <t>Xã Cư ê Wi</t>
  </si>
  <si>
    <t>6052301</t>
  </si>
  <si>
    <t>Xã Dur KMăl</t>
  </si>
  <si>
    <t>6052303</t>
  </si>
  <si>
    <t>Thị trấn Buôn Trấp</t>
  </si>
  <si>
    <t>6052305</t>
  </si>
  <si>
    <t>Xã Ea Hu</t>
  </si>
  <si>
    <t>6052307</t>
  </si>
  <si>
    <t>Xã Hòa Hiệp</t>
  </si>
  <si>
    <t>6052309</t>
  </si>
  <si>
    <t>6052311</t>
  </si>
  <si>
    <t>Xã Ea Ktur</t>
  </si>
  <si>
    <t>6052313</t>
  </si>
  <si>
    <t>Xã Ea Tiêu</t>
  </si>
  <si>
    <t>6052315</t>
  </si>
  <si>
    <t>Xã Ea BHốk</t>
  </si>
  <si>
    <t>6052317</t>
  </si>
  <si>
    <t>Xã Dray Sáp</t>
  </si>
  <si>
    <t>6052319</t>
  </si>
  <si>
    <t>Xã Ea Na</t>
  </si>
  <si>
    <t>6052321</t>
  </si>
  <si>
    <t>Xã Ea Bông</t>
  </si>
  <si>
    <t>6052323</t>
  </si>
  <si>
    <t>Xã Băng A Drênh</t>
  </si>
  <si>
    <t>6052325</t>
  </si>
  <si>
    <t>Xã Quảng Điền</t>
  </si>
  <si>
    <t>6052327</t>
  </si>
  <si>
    <t>Xã Yang Reh</t>
  </si>
  <si>
    <t>6052501</t>
  </si>
  <si>
    <t>Xã Cư KTy</t>
  </si>
  <si>
    <t>6052503</t>
  </si>
  <si>
    <t>Xã Hòa Lễ</t>
  </si>
  <si>
    <t>6052505</t>
  </si>
  <si>
    <t>Xã Khuê Ngọc Điền</t>
  </si>
  <si>
    <t>6052507</t>
  </si>
  <si>
    <t>Thị trấn Krông Kmar</t>
  </si>
  <si>
    <t>6052509</t>
  </si>
  <si>
    <t>Xã Dang Kang</t>
  </si>
  <si>
    <t>6052511</t>
  </si>
  <si>
    <t>6052513</t>
  </si>
  <si>
    <t>Xã Hòa Tân (hết hiệu lực)</t>
  </si>
  <si>
    <t>6052515</t>
  </si>
  <si>
    <t>6052517</t>
  </si>
  <si>
    <t>Xã Ea Trul</t>
  </si>
  <si>
    <t>6052519</t>
  </si>
  <si>
    <t>Xã Cư Pui</t>
  </si>
  <si>
    <t>6052521</t>
  </si>
  <si>
    <t>6052523</t>
  </si>
  <si>
    <t>Xã Cư Drăm</t>
  </si>
  <si>
    <t>6052525</t>
  </si>
  <si>
    <t>Xã Yang Mao</t>
  </si>
  <si>
    <t>6052527</t>
  </si>
  <si>
    <t>Xã Nam Ka</t>
  </si>
  <si>
    <t>6053101</t>
  </si>
  <si>
    <t>Xã Bông Krang</t>
  </si>
  <si>
    <t>6053103</t>
  </si>
  <si>
    <t>Xã Đắk Phơi</t>
  </si>
  <si>
    <t>6053105</t>
  </si>
  <si>
    <t>Xã Ea R-Bin</t>
  </si>
  <si>
    <t>6053107</t>
  </si>
  <si>
    <t>Thị trấn Liên Sơn</t>
  </si>
  <si>
    <t>6053109</t>
  </si>
  <si>
    <t>Xã Yang Tao</t>
  </si>
  <si>
    <t>6053111</t>
  </si>
  <si>
    <t>Xã Đắk Liêng</t>
  </si>
  <si>
    <t>6053113</t>
  </si>
  <si>
    <t>Xã Buôn Triết</t>
  </si>
  <si>
    <t>6053115</t>
  </si>
  <si>
    <t>Xã Buôn Tría</t>
  </si>
  <si>
    <t>6053117</t>
  </si>
  <si>
    <t>Xã Đắk Nuê</t>
  </si>
  <si>
    <t>6053119</t>
  </si>
  <si>
    <t>Xã Krông Nô</t>
  </si>
  <si>
    <t>6053121</t>
  </si>
  <si>
    <t>6053701</t>
  </si>
  <si>
    <t>Xã Dray Bhăng</t>
  </si>
  <si>
    <t>6053703</t>
  </si>
  <si>
    <t>Xã Ea Bhốc</t>
  </si>
  <si>
    <t>6053705</t>
  </si>
  <si>
    <t>6053707</t>
  </si>
  <si>
    <t>6053709</t>
  </si>
  <si>
    <t>6053711</t>
  </si>
  <si>
    <t>Xã Ea Ning</t>
  </si>
  <si>
    <t>6053713</t>
  </si>
  <si>
    <t>Xã Cư Êwi</t>
  </si>
  <si>
    <t>6053715</t>
  </si>
  <si>
    <t>Xã Cư Né</t>
  </si>
  <si>
    <t>6053901</t>
  </si>
  <si>
    <t>Xã Cư Pơng</t>
  </si>
  <si>
    <t>6053903</t>
  </si>
  <si>
    <t>Xã Ea Sin</t>
  </si>
  <si>
    <t>6053905</t>
  </si>
  <si>
    <t>Xã Chứ Kbô</t>
  </si>
  <si>
    <t>6053907</t>
  </si>
  <si>
    <t>Xã Ea Ngai</t>
  </si>
  <si>
    <t>6053909</t>
  </si>
  <si>
    <t>Thị trấn Pơng Drang</t>
  </si>
  <si>
    <t>6053911</t>
  </si>
  <si>
    <t>6053913</t>
  </si>
  <si>
    <t>Thị trấn Ea T-Ling</t>
  </si>
  <si>
    <t>6060301</t>
  </si>
  <si>
    <t>Xã Ea Pô</t>
  </si>
  <si>
    <t>6060303</t>
  </si>
  <si>
    <t>Xã Cư Knia</t>
  </si>
  <si>
    <t>6060305</t>
  </si>
  <si>
    <t>Xã Đắk Wil</t>
  </si>
  <si>
    <t>6060307</t>
  </si>
  <si>
    <t>Xã Nam Dong</t>
  </si>
  <si>
    <t>6060309</t>
  </si>
  <si>
    <t>Xã Đắk DRông</t>
  </si>
  <si>
    <t>6060311</t>
  </si>
  <si>
    <t>Xã Tâm Thắng</t>
  </si>
  <si>
    <t>6060313</t>
  </si>
  <si>
    <t>Xã Trúc Sơn</t>
  </si>
  <si>
    <t>6060315</t>
  </si>
  <si>
    <t>Xã Nam Đà</t>
  </si>
  <si>
    <t>6060501</t>
  </si>
  <si>
    <t>Xã Đức Xuyên</t>
  </si>
  <si>
    <t>6060503</t>
  </si>
  <si>
    <t>Thị trấn Đắk Mâm</t>
  </si>
  <si>
    <t>6060505</t>
  </si>
  <si>
    <t>Xã Đắk Sôr</t>
  </si>
  <si>
    <t>6060507</t>
  </si>
  <si>
    <t>Xã Buôn Choah</t>
  </si>
  <si>
    <t>6060509</t>
  </si>
  <si>
    <t>6060511</t>
  </si>
  <si>
    <t>Xã Đắk Drô</t>
  </si>
  <si>
    <t>6060513</t>
  </si>
  <si>
    <t>Xã Nâm Nung</t>
  </si>
  <si>
    <t>6060515</t>
  </si>
  <si>
    <t>Xã Đắk Nang</t>
  </si>
  <si>
    <t>6060517</t>
  </si>
  <si>
    <t>6060519</t>
  </si>
  <si>
    <t>Xã Nâm Đir</t>
  </si>
  <si>
    <t>6060521</t>
  </si>
  <si>
    <t>6060523</t>
  </si>
  <si>
    <t>Xã Đắk Gằn</t>
  </si>
  <si>
    <t>6060701</t>
  </si>
  <si>
    <t>Xã Thuận An</t>
  </si>
  <si>
    <t>6060703</t>
  </si>
  <si>
    <t>Xã Đắk Lao</t>
  </si>
  <si>
    <t>6060705</t>
  </si>
  <si>
    <t>Xã Đắk R-La</t>
  </si>
  <si>
    <t>6060707</t>
  </si>
  <si>
    <t>Xã Đức Mạnh</t>
  </si>
  <si>
    <t>6060709</t>
  </si>
  <si>
    <t>Xã Đắk N Drót</t>
  </si>
  <si>
    <t>6060711</t>
  </si>
  <si>
    <t>Xã Đắk Sắk</t>
  </si>
  <si>
    <t>6060713</t>
  </si>
  <si>
    <t>6060715</t>
  </si>
  <si>
    <t>Thị trấn Đắk Mil</t>
  </si>
  <si>
    <t>6060717</t>
  </si>
  <si>
    <t>6060719</t>
  </si>
  <si>
    <t>Xã Đắk Môl</t>
  </si>
  <si>
    <t>6060901</t>
  </si>
  <si>
    <t>Xã Thuận Hạnh</t>
  </si>
  <si>
    <t>6060903</t>
  </si>
  <si>
    <t>6060905</t>
  </si>
  <si>
    <t>Xã Đắk N Dung</t>
  </si>
  <si>
    <t>6060907</t>
  </si>
  <si>
    <t>Xã Nâm N Jang</t>
  </si>
  <si>
    <t>6060909</t>
  </si>
  <si>
    <t>6060911</t>
  </si>
  <si>
    <t>Xã Thuận Hà</t>
  </si>
  <si>
    <t>6060913</t>
  </si>
  <si>
    <t>Thị trấn Đức An</t>
  </si>
  <si>
    <t>6060915</t>
  </si>
  <si>
    <t>Xã Đăk Hoà</t>
  </si>
  <si>
    <t>6060917</t>
  </si>
  <si>
    <t>Xã Quảng Tín</t>
  </si>
  <si>
    <t>6061101</t>
  </si>
  <si>
    <t>Xã Quảng Trực</t>
  </si>
  <si>
    <t>6061103</t>
  </si>
  <si>
    <t>6061105</t>
  </si>
  <si>
    <t>Xã Đắk Sin</t>
  </si>
  <si>
    <t>6061107</t>
  </si>
  <si>
    <t>Thị trấn Kiến Đức</t>
  </si>
  <si>
    <t>6061109</t>
  </si>
  <si>
    <t>Xã Hưng Bình</t>
  </si>
  <si>
    <t>6061111</t>
  </si>
  <si>
    <t>6061113</t>
  </si>
  <si>
    <t>Xã Đắk Wer</t>
  </si>
  <si>
    <t>6061115</t>
  </si>
  <si>
    <t>Xã Nhân Cơ</t>
  </si>
  <si>
    <t>6061117</t>
  </si>
  <si>
    <t>Xã Kiến Thành</t>
  </si>
  <si>
    <t>6061119</t>
  </si>
  <si>
    <t>Xã Đạo Nghĩa</t>
  </si>
  <si>
    <t>6061121</t>
  </si>
  <si>
    <t>Xã Đắk Ru</t>
  </si>
  <si>
    <t>6061123</t>
  </si>
  <si>
    <t>6061125</t>
  </si>
  <si>
    <t>6061301</t>
  </si>
  <si>
    <t>Phường Nghĩa Thành</t>
  </si>
  <si>
    <t>6061303</t>
  </si>
  <si>
    <t>Phường Nghĩa Đức</t>
  </si>
  <si>
    <t>6061305</t>
  </si>
  <si>
    <t>Phường Nghĩa Phú</t>
  </si>
  <si>
    <t>6061307</t>
  </si>
  <si>
    <t>6061309</t>
  </si>
  <si>
    <t>Phường Nghĩa Trung</t>
  </si>
  <si>
    <t>6061311</t>
  </si>
  <si>
    <t>Xã Đăk R Moan</t>
  </si>
  <si>
    <t>6061313</t>
  </si>
  <si>
    <t>Xã Đắk Nia</t>
  </si>
  <si>
    <t>6061315</t>
  </si>
  <si>
    <t>6061501</t>
  </si>
  <si>
    <t>Xã Đắk Plao</t>
  </si>
  <si>
    <t>6061503</t>
  </si>
  <si>
    <t>Xã Đắk Ha</t>
  </si>
  <si>
    <t>6061505</t>
  </si>
  <si>
    <t>Xã Đắk R Măng</t>
  </si>
  <si>
    <t>6061507</t>
  </si>
  <si>
    <t>6061509</t>
  </si>
  <si>
    <t>Xã Đắk Som</t>
  </si>
  <si>
    <t>6061511</t>
  </si>
  <si>
    <t>Xã Quảng Hoà</t>
  </si>
  <si>
    <t>6061513</t>
  </si>
  <si>
    <t>6061701</t>
  </si>
  <si>
    <t>Xã Đắk Búk So</t>
  </si>
  <si>
    <t>6061703</t>
  </si>
  <si>
    <t>Xã Đắk R-Tíh</t>
  </si>
  <si>
    <t>6061705</t>
  </si>
  <si>
    <t>6061707</t>
  </si>
  <si>
    <t>Xã Đăk Ngo</t>
  </si>
  <si>
    <t>6061709</t>
  </si>
  <si>
    <t>6061711</t>
  </si>
  <si>
    <t>Phường Tân Định</t>
  </si>
  <si>
    <t>7010101</t>
  </si>
  <si>
    <t>Phường Đa Kao</t>
  </si>
  <si>
    <t>7010103</t>
  </si>
  <si>
    <t>Phường Bến Nghé</t>
  </si>
  <si>
    <t>7010105</t>
  </si>
  <si>
    <t>Phường Bến Thành</t>
  </si>
  <si>
    <t>7010107</t>
  </si>
  <si>
    <t>Phường Nguyễn Thái Bình</t>
  </si>
  <si>
    <t>7010109</t>
  </si>
  <si>
    <t>7010111</t>
  </si>
  <si>
    <t>Phường Cô Giang</t>
  </si>
  <si>
    <t>7010113</t>
  </si>
  <si>
    <t>Phường Cầu Ông Lãnh</t>
  </si>
  <si>
    <t>7010115</t>
  </si>
  <si>
    <t>Phường Nguyễn Cư Trinh</t>
  </si>
  <si>
    <t>7010117</t>
  </si>
  <si>
    <t>Phường Cầu Kho</t>
  </si>
  <si>
    <t>7010119</t>
  </si>
  <si>
    <t>Phường An Phú (hết hiệu lực)</t>
  </si>
  <si>
    <t>7010301</t>
  </si>
  <si>
    <t>Phường Thảo Điền (hết hiệu lực)</t>
  </si>
  <si>
    <t>7010303</t>
  </si>
  <si>
    <t>Phường An Khánh (hết hiệu lực)</t>
  </si>
  <si>
    <t>7010305</t>
  </si>
  <si>
    <t>Phường Bình Khánh (hết hiệu lực)</t>
  </si>
  <si>
    <t>7010307</t>
  </si>
  <si>
    <t>Phường Bình An (hết hiệu lực)</t>
  </si>
  <si>
    <t>7010309</t>
  </si>
  <si>
    <t>Phường Thủ Thiêm (hết hiệu lực)</t>
  </si>
  <si>
    <t>7010311</t>
  </si>
  <si>
    <t>Phường An Lợi Đông (hết hiệu lực)</t>
  </si>
  <si>
    <t>7010313</t>
  </si>
  <si>
    <t>Phường Bình Trưng Tây (hết hiệu lực)</t>
  </si>
  <si>
    <t>7010315</t>
  </si>
  <si>
    <t>Phường Bình Trưng Đông (hết hiệu lực)</t>
  </si>
  <si>
    <t>7010317</t>
  </si>
  <si>
    <t>Phường Cát Lái (hết hiệu lực)</t>
  </si>
  <si>
    <t>7010319</t>
  </si>
  <si>
    <t>Phường Thạnh Mỹ Lợi (hết hiệu lực)</t>
  </si>
  <si>
    <t>7010321</t>
  </si>
  <si>
    <t>7010323</t>
  </si>
  <si>
    <t>Phường 01</t>
  </si>
  <si>
    <t>7010501</t>
  </si>
  <si>
    <t>Phường 02</t>
  </si>
  <si>
    <t>7010503</t>
  </si>
  <si>
    <t>Phường 03</t>
  </si>
  <si>
    <t>7010505</t>
  </si>
  <si>
    <t>Phường 04</t>
  </si>
  <si>
    <t>7010507</t>
  </si>
  <si>
    <t>Phuờng 05</t>
  </si>
  <si>
    <t>7010509</t>
  </si>
  <si>
    <t>Phường 06 (hết hiệu lực)</t>
  </si>
  <si>
    <t>7010511</t>
  </si>
  <si>
    <t>Phường 07 (hết hiệu lực)</t>
  </si>
  <si>
    <t>7010513</t>
  </si>
  <si>
    <t>Phường 08 (hết hiệu lực)</t>
  </si>
  <si>
    <t>7010515</t>
  </si>
  <si>
    <t>Phường 09</t>
  </si>
  <si>
    <t>7010517</t>
  </si>
  <si>
    <t>Phường 10 (hết hiệu lực)</t>
  </si>
  <si>
    <t>7010519</t>
  </si>
  <si>
    <t>Phường 11</t>
  </si>
  <si>
    <t>7010521</t>
  </si>
  <si>
    <t>Phường 12</t>
  </si>
  <si>
    <t>7010523</t>
  </si>
  <si>
    <t>Phường 13 (hết hiệu lực)</t>
  </si>
  <si>
    <t>7010525</t>
  </si>
  <si>
    <t>Phường 14</t>
  </si>
  <si>
    <t>7010527</t>
  </si>
  <si>
    <t>Phường Võ Thị Sáu</t>
  </si>
  <si>
    <t>7010529</t>
  </si>
  <si>
    <t>7010701</t>
  </si>
  <si>
    <t>7010703</t>
  </si>
  <si>
    <t>7010705</t>
  </si>
  <si>
    <t>7010707</t>
  </si>
  <si>
    <t>Phường 05 (hết hiệu lực)</t>
  </si>
  <si>
    <t>7010709</t>
  </si>
  <si>
    <t>7010711</t>
  </si>
  <si>
    <t>Phường 08</t>
  </si>
  <si>
    <t>7010713</t>
  </si>
  <si>
    <t>7010715</t>
  </si>
  <si>
    <t>7010717</t>
  </si>
  <si>
    <t>Phường 12 (hết hiệu lực)</t>
  </si>
  <si>
    <t>7010719</t>
  </si>
  <si>
    <t>Phường 13</t>
  </si>
  <si>
    <t>7010721</t>
  </si>
  <si>
    <t>Phường 14 (hết hiệu lực)</t>
  </si>
  <si>
    <t>7010723</t>
  </si>
  <si>
    <t>Phường 15</t>
  </si>
  <si>
    <t>7010725</t>
  </si>
  <si>
    <t>Phường 16</t>
  </si>
  <si>
    <t>7010727</t>
  </si>
  <si>
    <t>Phường 18</t>
  </si>
  <si>
    <t>7010729</t>
  </si>
  <si>
    <t>7010901</t>
  </si>
  <si>
    <t>7010903</t>
  </si>
  <si>
    <t>Phường 03 (hết hiệu lực)</t>
  </si>
  <si>
    <t>7010905</t>
  </si>
  <si>
    <t>7010907</t>
  </si>
  <si>
    <t>Phường 05</t>
  </si>
  <si>
    <t>7010909</t>
  </si>
  <si>
    <t>7010911</t>
  </si>
  <si>
    <t>7010913</t>
  </si>
  <si>
    <t>7010915</t>
  </si>
  <si>
    <t>7010917</t>
  </si>
  <si>
    <t>7010919</t>
  </si>
  <si>
    <t>7010921</t>
  </si>
  <si>
    <t>7010923</t>
  </si>
  <si>
    <t>7010925</t>
  </si>
  <si>
    <t>7010927</t>
  </si>
  <si>
    <t>Phường 15 (hết hiệu lực)</t>
  </si>
  <si>
    <t>7010929</t>
  </si>
  <si>
    <t>7011101</t>
  </si>
  <si>
    <t>7011103</t>
  </si>
  <si>
    <t>7011105</t>
  </si>
  <si>
    <t>Phường 04 (hết hiệu lực)</t>
  </si>
  <si>
    <t>7011107</t>
  </si>
  <si>
    <t>7011109</t>
  </si>
  <si>
    <t>7011111</t>
  </si>
  <si>
    <t>Phường 07</t>
  </si>
  <si>
    <t>7011113</t>
  </si>
  <si>
    <t>7011115</t>
  </si>
  <si>
    <t>7011117</t>
  </si>
  <si>
    <t>Phường 10</t>
  </si>
  <si>
    <t>7011119</t>
  </si>
  <si>
    <t>7011121</t>
  </si>
  <si>
    <t>7011123</t>
  </si>
  <si>
    <t>7011125</t>
  </si>
  <si>
    <t>7011127</t>
  </si>
  <si>
    <t>Phường Phú Mỹ</t>
  </si>
  <si>
    <t>7011301</t>
  </si>
  <si>
    <t>Phường Phú Thuận</t>
  </si>
  <si>
    <t>7011303</t>
  </si>
  <si>
    <t>7011305</t>
  </si>
  <si>
    <t>Phường Tân Thuận Đông</t>
  </si>
  <si>
    <t>7011307</t>
  </si>
  <si>
    <t>7011309</t>
  </si>
  <si>
    <t>Phường Tân Thuận Tây</t>
  </si>
  <si>
    <t>7011311</t>
  </si>
  <si>
    <t>Phường Tân Kiểng</t>
  </si>
  <si>
    <t>7011313</t>
  </si>
  <si>
    <t>Phường Tân Quy</t>
  </si>
  <si>
    <t>7011315</t>
  </si>
  <si>
    <t>7011317</t>
  </si>
  <si>
    <t>7011319</t>
  </si>
  <si>
    <t>Phường 1 (hết hiệu lực)</t>
  </si>
  <si>
    <t>7011501</t>
  </si>
  <si>
    <t>Phường 2 (hết hiệu lực)</t>
  </si>
  <si>
    <t>7011503</t>
  </si>
  <si>
    <t>7011505</t>
  </si>
  <si>
    <t>7011507</t>
  </si>
  <si>
    <t>7011509</t>
  </si>
  <si>
    <t>Phường 6</t>
  </si>
  <si>
    <t>7011511</t>
  </si>
  <si>
    <t>7011513</t>
  </si>
  <si>
    <t>7011515</t>
  </si>
  <si>
    <t>Phường 9 (hết hiệu lực)</t>
  </si>
  <si>
    <t>7011517</t>
  </si>
  <si>
    <t>7011519</t>
  </si>
  <si>
    <t>Phường 11 (hết hiệu lực)</t>
  </si>
  <si>
    <t>7011521</t>
  </si>
  <si>
    <t>7011523</t>
  </si>
  <si>
    <t>7011525</t>
  </si>
  <si>
    <t>7011527</t>
  </si>
  <si>
    <t>7011529</t>
  </si>
  <si>
    <t>7011531</t>
  </si>
  <si>
    <t>Phường Rạch Ông</t>
  </si>
  <si>
    <t>7011533</t>
  </si>
  <si>
    <t>Phường Hưng Phú</t>
  </si>
  <si>
    <t>7011535</t>
  </si>
  <si>
    <t>Phường Xóm Củi</t>
  </si>
  <si>
    <t>7011537</t>
  </si>
  <si>
    <t>Phường Phước Long A (hết hiệu lực)</t>
  </si>
  <si>
    <t>7011701</t>
  </si>
  <si>
    <t>Phường Phước Long B (hết hiệu lực)</t>
  </si>
  <si>
    <t>7011703</t>
  </si>
  <si>
    <t>Phường Tăng Nhơn Phú A (hết hiệu lực)</t>
  </si>
  <si>
    <t>7011705</t>
  </si>
  <si>
    <t>Phường Tăng Nhơn Phú B (hết hiệu lực)</t>
  </si>
  <si>
    <t>7011707</t>
  </si>
  <si>
    <t>Phường Long Trường (hết hiệu lực)</t>
  </si>
  <si>
    <t>7011709</t>
  </si>
  <si>
    <t>Phường Trường Thạnh (hết hiệu lực)</t>
  </si>
  <si>
    <t>7011711</t>
  </si>
  <si>
    <t>Phường Phước Bình (hết hiệu lực)</t>
  </si>
  <si>
    <t>7011713</t>
  </si>
  <si>
    <t>Phường Tân Phú (hết hiệu lực)</t>
  </si>
  <si>
    <t>7011715</t>
  </si>
  <si>
    <t>Phường Hiệp Phú (hết hiệu lực)</t>
  </si>
  <si>
    <t>7011717</t>
  </si>
  <si>
    <t>Phường Long Thạnh Mỹ (hết hiệu lực)</t>
  </si>
  <si>
    <t>7011719</t>
  </si>
  <si>
    <t>Phường Long Bình (hết hiệu lực)</t>
  </si>
  <si>
    <t>7011721</t>
  </si>
  <si>
    <t>Phường Long Phước (hết hiệu lực)</t>
  </si>
  <si>
    <t>7011723</t>
  </si>
  <si>
    <t>Phường Phú Hữu (hết hiệu lực)</t>
  </si>
  <si>
    <t>7011725</t>
  </si>
  <si>
    <t>7011901</t>
  </si>
  <si>
    <t>7011903</t>
  </si>
  <si>
    <t>7011905</t>
  </si>
  <si>
    <t>7011907</t>
  </si>
  <si>
    <t>7011909</t>
  </si>
  <si>
    <t>Phường 06</t>
  </si>
  <si>
    <t>7011911</t>
  </si>
  <si>
    <t>7011913</t>
  </si>
  <si>
    <t>7011915</t>
  </si>
  <si>
    <t>7011917</t>
  </si>
  <si>
    <t>7011919</t>
  </si>
  <si>
    <t>7011921</t>
  </si>
  <si>
    <t>7011923</t>
  </si>
  <si>
    <t>7011925</t>
  </si>
  <si>
    <t>7011927</t>
  </si>
  <si>
    <t>7011929</t>
  </si>
  <si>
    <t>7012101</t>
  </si>
  <si>
    <t>7012103</t>
  </si>
  <si>
    <t>7012105</t>
  </si>
  <si>
    <t>Phường 4 (hết hiệu lực)</t>
  </si>
  <si>
    <t>7012107</t>
  </si>
  <si>
    <t>7012109</t>
  </si>
  <si>
    <t>7012111</t>
  </si>
  <si>
    <t>7012113</t>
  </si>
  <si>
    <t>Phường 8</t>
  </si>
  <si>
    <t>7012115</t>
  </si>
  <si>
    <t>7012117</t>
  </si>
  <si>
    <t>7012119</t>
  </si>
  <si>
    <t>7012121</t>
  </si>
  <si>
    <t>7012123</t>
  </si>
  <si>
    <t>7012125</t>
  </si>
  <si>
    <t>7012127</t>
  </si>
  <si>
    <t>7012129</t>
  </si>
  <si>
    <t>7012131</t>
  </si>
  <si>
    <t>Phường Tân Thới Nhất</t>
  </si>
  <si>
    <t>7012301</t>
  </si>
  <si>
    <t>Phường Đông Hưng Thuận</t>
  </si>
  <si>
    <t>7012303</t>
  </si>
  <si>
    <t>Phường An Phú Đông</t>
  </si>
  <si>
    <t>7012305</t>
  </si>
  <si>
    <t>Phường Trung Mỹ Tây</t>
  </si>
  <si>
    <t>7012307</t>
  </si>
  <si>
    <t>Phường Tân Chánh Hiệp</t>
  </si>
  <si>
    <t>7012309</t>
  </si>
  <si>
    <t>Phường Thạnh Lộc</t>
  </si>
  <si>
    <t>7012311</t>
  </si>
  <si>
    <t>Phường Thạnh Xuân</t>
  </si>
  <si>
    <t>7012313</t>
  </si>
  <si>
    <t>Phường Hiệp Thành</t>
  </si>
  <si>
    <t>7012315</t>
  </si>
  <si>
    <t>Phường Thới An</t>
  </si>
  <si>
    <t>7012317</t>
  </si>
  <si>
    <t>Phường Tân Thới Hiệp</t>
  </si>
  <si>
    <t>7012319</t>
  </si>
  <si>
    <t>Phường Tân Hưng Thuận</t>
  </si>
  <si>
    <t>7012321</t>
  </si>
  <si>
    <t>7012501</t>
  </si>
  <si>
    <t>7012503</t>
  </si>
  <si>
    <t>7012505</t>
  </si>
  <si>
    <t>7012507</t>
  </si>
  <si>
    <t>Phường 7 (hết hiệu lực)</t>
  </si>
  <si>
    <t>7012509</t>
  </si>
  <si>
    <t>7012511</t>
  </si>
  <si>
    <t>7012513</t>
  </si>
  <si>
    <t>7012515</t>
  </si>
  <si>
    <t>7012517</t>
  </si>
  <si>
    <t>7012519</t>
  </si>
  <si>
    <t>7012521</t>
  </si>
  <si>
    <t>Phường 17</t>
  </si>
  <si>
    <t>7012523</t>
  </si>
  <si>
    <t>7012525</t>
  </si>
  <si>
    <t>7012527</t>
  </si>
  <si>
    <t>7012529</t>
  </si>
  <si>
    <t>7012531</t>
  </si>
  <si>
    <t>7012701</t>
  </si>
  <si>
    <t>7012703</t>
  </si>
  <si>
    <t>7012705</t>
  </si>
  <si>
    <t>7012707</t>
  </si>
  <si>
    <t>7012709</t>
  </si>
  <si>
    <t>7012711</t>
  </si>
  <si>
    <t>7012713</t>
  </si>
  <si>
    <t>7012715</t>
  </si>
  <si>
    <t>7012717</t>
  </si>
  <si>
    <t>7012719</t>
  </si>
  <si>
    <t>7012721</t>
  </si>
  <si>
    <t>7012723</t>
  </si>
  <si>
    <t>7012725</t>
  </si>
  <si>
    <t>7012727</t>
  </si>
  <si>
    <t>7012729</t>
  </si>
  <si>
    <t>Phường Tân Sơn Nhì</t>
  </si>
  <si>
    <t>7012801</t>
  </si>
  <si>
    <t>Phường Tây Thạnh</t>
  </si>
  <si>
    <t>7012803</t>
  </si>
  <si>
    <t>Phường Sơn Kỳ</t>
  </si>
  <si>
    <t>7012805</t>
  </si>
  <si>
    <t>Phường Tân Quý</t>
  </si>
  <si>
    <t>7012807</t>
  </si>
  <si>
    <t>7012809</t>
  </si>
  <si>
    <t>Phường Phú Thọ Hoà</t>
  </si>
  <si>
    <t>7012811</t>
  </si>
  <si>
    <t>7012813</t>
  </si>
  <si>
    <t>Phường Phú Trung</t>
  </si>
  <si>
    <t>7012815</t>
  </si>
  <si>
    <t>Phường Hoà Thạnh</t>
  </si>
  <si>
    <t>7012817</t>
  </si>
  <si>
    <t>Phường Hiệp Tân</t>
  </si>
  <si>
    <t>7012819</t>
  </si>
  <si>
    <t>Phường Tân Thới Hoà</t>
  </si>
  <si>
    <t>7012821</t>
  </si>
  <si>
    <t>7012901</t>
  </si>
  <si>
    <t>7012903</t>
  </si>
  <si>
    <t>7012905</t>
  </si>
  <si>
    <t>7012907</t>
  </si>
  <si>
    <t>7012909</t>
  </si>
  <si>
    <t>7012911</t>
  </si>
  <si>
    <t>7012913</t>
  </si>
  <si>
    <t>7012915</t>
  </si>
  <si>
    <t>7012917</t>
  </si>
  <si>
    <t>7012919</t>
  </si>
  <si>
    <t>7012921</t>
  </si>
  <si>
    <t>7012923</t>
  </si>
  <si>
    <t>Phường 19</t>
  </si>
  <si>
    <t>7012925</t>
  </si>
  <si>
    <t>Phường 21 (hết hiệu lực)</t>
  </si>
  <si>
    <t>7012927</t>
  </si>
  <si>
    <t>Phường 22</t>
  </si>
  <si>
    <t>7012929</t>
  </si>
  <si>
    <t>Phường 24 (hết hiệu lực)</t>
  </si>
  <si>
    <t>7012931</t>
  </si>
  <si>
    <t>Phường 25</t>
  </si>
  <si>
    <t>7012933</t>
  </si>
  <si>
    <t>Phường 26</t>
  </si>
  <si>
    <t>7012935</t>
  </si>
  <si>
    <t>Phường 27</t>
  </si>
  <si>
    <t>7012937</t>
  </si>
  <si>
    <t>Phường 28</t>
  </si>
  <si>
    <t>7012939</t>
  </si>
  <si>
    <t>7013101</t>
  </si>
  <si>
    <t>7013103</t>
  </si>
  <si>
    <t>7013105</t>
  </si>
  <si>
    <t>Phường 17 (hết hiệu lực)</t>
  </si>
  <si>
    <t>7013107</t>
  </si>
  <si>
    <t>7013109</t>
  </si>
  <si>
    <t>7013111</t>
  </si>
  <si>
    <t>7013113</t>
  </si>
  <si>
    <t>7013115</t>
  </si>
  <si>
    <t>7013117</t>
  </si>
  <si>
    <t>7013119</t>
  </si>
  <si>
    <t>7013121</t>
  </si>
  <si>
    <t>7013123</t>
  </si>
  <si>
    <t>7013125</t>
  </si>
  <si>
    <t>7013127</t>
  </si>
  <si>
    <t>7013129</t>
  </si>
  <si>
    <t>Phường Linh Đông (hết hiệu lực)</t>
  </si>
  <si>
    <t>7013301</t>
  </si>
  <si>
    <t>Phường Hiệp Bình Chánh (hết hiệu lực)</t>
  </si>
  <si>
    <t>7013303</t>
  </si>
  <si>
    <t>Phường Hiệp Bình Phước (hết hiệu lực)</t>
  </si>
  <si>
    <t>7013305</t>
  </si>
  <si>
    <t>Phường Tam Phú (hết hiệu lực)</t>
  </si>
  <si>
    <t>7013307</t>
  </si>
  <si>
    <t>Phường Linh Xuân (hết hiệu lực)</t>
  </si>
  <si>
    <t>7013309</t>
  </si>
  <si>
    <t>Phường Linh Chiểu (hết hiệu lực)</t>
  </si>
  <si>
    <t>7013311</t>
  </si>
  <si>
    <t>Phường Trường Thọ (hết hiệu lực)</t>
  </si>
  <si>
    <t>7013313</t>
  </si>
  <si>
    <t>Phường Bình Chiểu (hết hiệu lực)</t>
  </si>
  <si>
    <t>7013315</t>
  </si>
  <si>
    <t>Phường Linh Tây (hết hiệu lực)</t>
  </si>
  <si>
    <t>7013317</t>
  </si>
  <si>
    <t>Phường Bình Thọ (hết hiệu lực)</t>
  </si>
  <si>
    <t>7013319</t>
  </si>
  <si>
    <t>Phường Tam Bình (hết hiệu lực)</t>
  </si>
  <si>
    <t>7013321</t>
  </si>
  <si>
    <t>Phường Linh Trung (hết hiệu lực)</t>
  </si>
  <si>
    <t>7013323</t>
  </si>
  <si>
    <t>Phường Bình Hưng Hòa</t>
  </si>
  <si>
    <t>7013401</t>
  </si>
  <si>
    <t>Phường Bình Hưng Hòa A</t>
  </si>
  <si>
    <t>7013403</t>
  </si>
  <si>
    <t>Phường Bình Hưng Hòa B</t>
  </si>
  <si>
    <t>7013405</t>
  </si>
  <si>
    <t>Phường Bình Trị Đông</t>
  </si>
  <si>
    <t>7013407</t>
  </si>
  <si>
    <t>Phường Bình Trị Đông A</t>
  </si>
  <si>
    <t>7013409</t>
  </si>
  <si>
    <t>Phường Bình Trị Đông B</t>
  </si>
  <si>
    <t>7013411</t>
  </si>
  <si>
    <t>Phường Tân Tạo</t>
  </si>
  <si>
    <t>7013413</t>
  </si>
  <si>
    <t>Phường Tân Tạo A</t>
  </si>
  <si>
    <t>7013415</t>
  </si>
  <si>
    <t>7013417</t>
  </si>
  <si>
    <t>Phường An Lạc A</t>
  </si>
  <si>
    <t>7013419</t>
  </si>
  <si>
    <t>Thị Trấn Củ Chi</t>
  </si>
  <si>
    <t>7013501</t>
  </si>
  <si>
    <t>Xã Phú Hòa Đông</t>
  </si>
  <si>
    <t>7013503</t>
  </si>
  <si>
    <t>Xã Tân Thạnh Đông</t>
  </si>
  <si>
    <t>7013505</t>
  </si>
  <si>
    <t>Xã Tân Thạnh Tây</t>
  </si>
  <si>
    <t>7013507</t>
  </si>
  <si>
    <t>7013509</t>
  </si>
  <si>
    <t>Xã Phước Vĩnh An</t>
  </si>
  <si>
    <t>7013511</t>
  </si>
  <si>
    <t>7013513</t>
  </si>
  <si>
    <t>Xã Tân An Hội</t>
  </si>
  <si>
    <t>7013515</t>
  </si>
  <si>
    <t>Xã Tân Thông Hội</t>
  </si>
  <si>
    <t>7013517</t>
  </si>
  <si>
    <t>Xã Tân Phú Trung</t>
  </si>
  <si>
    <t>7013519</t>
  </si>
  <si>
    <t>Xã Thái Mỹ</t>
  </si>
  <si>
    <t>7013521</t>
  </si>
  <si>
    <t>Xã Phước Thạnh</t>
  </si>
  <si>
    <t>7013523</t>
  </si>
  <si>
    <t>Xã An Nhơn Tây</t>
  </si>
  <si>
    <t>7013525</t>
  </si>
  <si>
    <t>Xã Trung Lập Thượng</t>
  </si>
  <si>
    <t>7013527</t>
  </si>
  <si>
    <t>Xã Phú Mỹ Hưng</t>
  </si>
  <si>
    <t>7013529</t>
  </si>
  <si>
    <t>7013531</t>
  </si>
  <si>
    <t>Xã Nhuận Đức</t>
  </si>
  <si>
    <t>7013533</t>
  </si>
  <si>
    <t>Xã Phạm Văn Cội</t>
  </si>
  <si>
    <t>7013535</t>
  </si>
  <si>
    <t>7013537</t>
  </si>
  <si>
    <t>7013539</t>
  </si>
  <si>
    <t>Xã Trung Lập Hạ</t>
  </si>
  <si>
    <t>7013541</t>
  </si>
  <si>
    <t>Thị Trấn Hóc Môn</t>
  </si>
  <si>
    <t>7013701</t>
  </si>
  <si>
    <t>Xã Tân Thới Nhì</t>
  </si>
  <si>
    <t>7013703</t>
  </si>
  <si>
    <t>7013705</t>
  </si>
  <si>
    <t>Xã Thới Tam Thôn</t>
  </si>
  <si>
    <t>7013707</t>
  </si>
  <si>
    <t>Xã Đông Thạnh</t>
  </si>
  <si>
    <t>7013709</t>
  </si>
  <si>
    <t>Xã Nhị Bình</t>
  </si>
  <si>
    <t>7013711</t>
  </si>
  <si>
    <t>Xã Xuân Thới Sơn</t>
  </si>
  <si>
    <t>7013713</t>
  </si>
  <si>
    <t>7013715</t>
  </si>
  <si>
    <t>Xã Xuân Thới Thượng</t>
  </si>
  <si>
    <t>7013717</t>
  </si>
  <si>
    <t>Xã Bà Điểm</t>
  </si>
  <si>
    <t>7013719</t>
  </si>
  <si>
    <t>Xã Trung Chánh</t>
  </si>
  <si>
    <t>7013721</t>
  </si>
  <si>
    <t>Xã Xuân Thới Đông</t>
  </si>
  <si>
    <t>7013723</t>
  </si>
  <si>
    <t>Xã Bình Hưng</t>
  </si>
  <si>
    <t>7013903</t>
  </si>
  <si>
    <t>7013905</t>
  </si>
  <si>
    <t>Xã Đa Phước</t>
  </si>
  <si>
    <t>7013907</t>
  </si>
  <si>
    <t>Xã Qui Đức</t>
  </si>
  <si>
    <t>7013909</t>
  </si>
  <si>
    <t>7013911</t>
  </si>
  <si>
    <t>Xã Tân Quý Tây</t>
  </si>
  <si>
    <t>7013913</t>
  </si>
  <si>
    <t>7013915</t>
  </si>
  <si>
    <t>Xã Vĩnh Lộc A</t>
  </si>
  <si>
    <t>7013923</t>
  </si>
  <si>
    <t>Xã Vĩnh Lộc B</t>
  </si>
  <si>
    <t>7013925</t>
  </si>
  <si>
    <t>Xã Phạm Văn Hai</t>
  </si>
  <si>
    <t>7013927</t>
  </si>
  <si>
    <t>Xã Lê Minh Xuân</t>
  </si>
  <si>
    <t>7013929</t>
  </si>
  <si>
    <t>Xã Bình Lợi</t>
  </si>
  <si>
    <t>7013931</t>
  </si>
  <si>
    <t>Xã Tân Nhựt</t>
  </si>
  <si>
    <t>7013933</t>
  </si>
  <si>
    <t>Thị Trấn Tân Túc</t>
  </si>
  <si>
    <t>7013935</t>
  </si>
  <si>
    <t>Xã Tân Kiên</t>
  </si>
  <si>
    <t>7013937</t>
  </si>
  <si>
    <t>Xã An Phú Tây</t>
  </si>
  <si>
    <t>7013939</t>
  </si>
  <si>
    <t>Thị Trấn Nhà Bè</t>
  </si>
  <si>
    <t>7014101</t>
  </si>
  <si>
    <t>7014103</t>
  </si>
  <si>
    <t>Xã Phước Kiển</t>
  </si>
  <si>
    <t>7014105</t>
  </si>
  <si>
    <t>7014107</t>
  </si>
  <si>
    <t>Xã Nhơn Đức</t>
  </si>
  <si>
    <t>7014109</t>
  </si>
  <si>
    <t>Xã Long Thới</t>
  </si>
  <si>
    <t>7014111</t>
  </si>
  <si>
    <t>Xã Hiệp Phước</t>
  </si>
  <si>
    <t>7014113</t>
  </si>
  <si>
    <t>Thị Trấn Cần Thạnh</t>
  </si>
  <si>
    <t>7014301</t>
  </si>
  <si>
    <t>Xã Long Hoà</t>
  </si>
  <si>
    <t>7014303</t>
  </si>
  <si>
    <t>Xã Thạnh An</t>
  </si>
  <si>
    <t>7014305</t>
  </si>
  <si>
    <t>Xã Tam Thôn Hiệp</t>
  </si>
  <si>
    <t>7014307</t>
  </si>
  <si>
    <t>Xã Bình Khánh</t>
  </si>
  <si>
    <t>7014309</t>
  </si>
  <si>
    <t>Xã An Thới Đông</t>
  </si>
  <si>
    <t>7014311</t>
  </si>
  <si>
    <t>Xã Lý Nhơn</t>
  </si>
  <si>
    <t>7014313</t>
  </si>
  <si>
    <t>7014501</t>
  </si>
  <si>
    <t>Phường Thảo Điền</t>
  </si>
  <si>
    <t>7014503</t>
  </si>
  <si>
    <t>Phường An Khánh</t>
  </si>
  <si>
    <t>7014505</t>
  </si>
  <si>
    <t>Phường An Lợi Đông</t>
  </si>
  <si>
    <t>7014507</t>
  </si>
  <si>
    <t>Phường Bình Trưng Tây</t>
  </si>
  <si>
    <t>7014509</t>
  </si>
  <si>
    <t>Phường Bình Trưng Đông</t>
  </si>
  <si>
    <t>7014511</t>
  </si>
  <si>
    <t>Phường Cát Lái</t>
  </si>
  <si>
    <t>7014513</t>
  </si>
  <si>
    <t>Phường Thạnh Mỹ Lợi</t>
  </si>
  <si>
    <t>7014515</t>
  </si>
  <si>
    <t>Phường Thủ Thiêm</t>
  </si>
  <si>
    <t>7014517</t>
  </si>
  <si>
    <t>Phường Phước Long A</t>
  </si>
  <si>
    <t>7014519</t>
  </si>
  <si>
    <t>Phường Phước Long B</t>
  </si>
  <si>
    <t>7014521</t>
  </si>
  <si>
    <t>Phường Tăng Nhơn Phú A</t>
  </si>
  <si>
    <t>7014523</t>
  </si>
  <si>
    <t>Phường Tăng Nhơn Phú B</t>
  </si>
  <si>
    <t>7014525</t>
  </si>
  <si>
    <t>Phường Long Trường</t>
  </si>
  <si>
    <t>7014527</t>
  </si>
  <si>
    <t>Phường Trường Thạnh</t>
  </si>
  <si>
    <t>7014529</t>
  </si>
  <si>
    <t>Phường Phước Bình</t>
  </si>
  <si>
    <t>7014531</t>
  </si>
  <si>
    <t>7014533</t>
  </si>
  <si>
    <t>Phường Hiệp Phú</t>
  </si>
  <si>
    <t>7014535</t>
  </si>
  <si>
    <t>Phường Long Thạnh Mỹ</t>
  </si>
  <si>
    <t>7014537</t>
  </si>
  <si>
    <t>Phường Long Bình</t>
  </si>
  <si>
    <t>7014539</t>
  </si>
  <si>
    <t>Phường Long Phước</t>
  </si>
  <si>
    <t>7014541</t>
  </si>
  <si>
    <t>Phường Phú Hữu</t>
  </si>
  <si>
    <t>7014543</t>
  </si>
  <si>
    <t>Phường Linh Đông</t>
  </si>
  <si>
    <t>7014545</t>
  </si>
  <si>
    <t>Phường Hiệp Bình Chánh</t>
  </si>
  <si>
    <t>7014547</t>
  </si>
  <si>
    <t>Phường Hiệp Bình Phước</t>
  </si>
  <si>
    <t>7014549</t>
  </si>
  <si>
    <t>Phường Tam Phú</t>
  </si>
  <si>
    <t>Phường Linh Xuân</t>
  </si>
  <si>
    <t>7014553</t>
  </si>
  <si>
    <t>Phường Linh Chiểu</t>
  </si>
  <si>
    <t>7014555</t>
  </si>
  <si>
    <t>Phường Trường Thọ</t>
  </si>
  <si>
    <t>7014557</t>
  </si>
  <si>
    <t>Phường Bình Chiểu</t>
  </si>
  <si>
    <t>7014559</t>
  </si>
  <si>
    <t>Phường Linh Tây</t>
  </si>
  <si>
    <t>7014561</t>
  </si>
  <si>
    <t>Phường Bình Thọ</t>
  </si>
  <si>
    <t>7014563</t>
  </si>
  <si>
    <t>Phường Tam Bình</t>
  </si>
  <si>
    <t>7014565</t>
  </si>
  <si>
    <t>Phường Linh Trung</t>
  </si>
  <si>
    <t>7014567</t>
  </si>
  <si>
    <t>7030101</t>
  </si>
  <si>
    <t>7030103</t>
  </si>
  <si>
    <t>7030105</t>
  </si>
  <si>
    <t>Xã Tà Nung</t>
  </si>
  <si>
    <t>7030107</t>
  </si>
  <si>
    <t>7030109</t>
  </si>
  <si>
    <t>7030111</t>
  </si>
  <si>
    <t>7030113</t>
  </si>
  <si>
    <t>7030115</t>
  </si>
  <si>
    <t>7030117</t>
  </si>
  <si>
    <t>7030119</t>
  </si>
  <si>
    <t>7030121</t>
  </si>
  <si>
    <t>7030123</t>
  </si>
  <si>
    <t>7030125</t>
  </si>
  <si>
    <t>7030127</t>
  </si>
  <si>
    <t>7030129</t>
  </si>
  <si>
    <t>Xã Trạm Hành</t>
  </si>
  <si>
    <t>7030131</t>
  </si>
  <si>
    <t>Phường Lộc Phát</t>
  </si>
  <si>
    <t>7030301</t>
  </si>
  <si>
    <t>7030303</t>
  </si>
  <si>
    <t>Xã ĐamBri</t>
  </si>
  <si>
    <t>7030305</t>
  </si>
  <si>
    <t>Xã Lộc Châu</t>
  </si>
  <si>
    <t>7030307</t>
  </si>
  <si>
    <t>Phường Lộc Tiến</t>
  </si>
  <si>
    <t>7030309</t>
  </si>
  <si>
    <t>7030311</t>
  </si>
  <si>
    <t>Phường B'Lao</t>
  </si>
  <si>
    <t>7030313</t>
  </si>
  <si>
    <t>Phường Lộc Sơn</t>
  </si>
  <si>
    <t>7030315</t>
  </si>
  <si>
    <t>Xã Lộc Thanh</t>
  </si>
  <si>
    <t>7030317</t>
  </si>
  <si>
    <t>Xã Lộc Nga</t>
  </si>
  <si>
    <t>7030319</t>
  </si>
  <si>
    <t>Xã Đại Lào</t>
  </si>
  <si>
    <t>7030321</t>
  </si>
  <si>
    <t>Xã Đạ Chais</t>
  </si>
  <si>
    <t>7030501</t>
  </si>
  <si>
    <t>Xã Lát</t>
  </si>
  <si>
    <t>7030503</t>
  </si>
  <si>
    <t>Thị trấn Lạc Dương</t>
  </si>
  <si>
    <t>7030505</t>
  </si>
  <si>
    <t>Xã Đạ Nhim</t>
  </si>
  <si>
    <t>7030507</t>
  </si>
  <si>
    <t>Xã Đưng KNớ</t>
  </si>
  <si>
    <t>7030509</t>
  </si>
  <si>
    <t>Xã Đạ Sar</t>
  </si>
  <si>
    <t>7030511</t>
  </si>
  <si>
    <t>Xã Đạ Ròn</t>
  </si>
  <si>
    <t>7030701</t>
  </si>
  <si>
    <t>7030703</t>
  </si>
  <si>
    <t>Xã Ka Đô</t>
  </si>
  <si>
    <t>7030705</t>
  </si>
  <si>
    <t>Xã Pró (hết hiệu lực)</t>
  </si>
  <si>
    <t>7030707</t>
  </si>
  <si>
    <t>Thị trấn D-Ran</t>
  </si>
  <si>
    <t>7030709</t>
  </si>
  <si>
    <t>Xã Lạc Xuân</t>
  </si>
  <si>
    <t>7030711</t>
  </si>
  <si>
    <t>Xã Lạc Lâm</t>
  </si>
  <si>
    <t>7030713</t>
  </si>
  <si>
    <t>Xã Quảng Lập</t>
  </si>
  <si>
    <t>7030715</t>
  </si>
  <si>
    <t>Xã Ka Đơn</t>
  </si>
  <si>
    <t>7030717</t>
  </si>
  <si>
    <t>Xã Tu Tra</t>
  </si>
  <si>
    <t>7030719</t>
  </si>
  <si>
    <t>Xã N-Thol Hạ</t>
  </si>
  <si>
    <t>7030901</t>
  </si>
  <si>
    <t>7030903</t>
  </si>
  <si>
    <t>Xã Hiệp Thạnh</t>
  </si>
  <si>
    <t>7030905</t>
  </si>
  <si>
    <t>7030907</t>
  </si>
  <si>
    <t>7030909</t>
  </si>
  <si>
    <t>7030911</t>
  </si>
  <si>
    <t>Xã Phú Hội</t>
  </si>
  <si>
    <t>7030913</t>
  </si>
  <si>
    <t>Xã Ninh Gia</t>
  </si>
  <si>
    <t>7030915</t>
  </si>
  <si>
    <t>Xã Tà Năng</t>
  </si>
  <si>
    <t>7030917</t>
  </si>
  <si>
    <t>Xã Tà Hine</t>
  </si>
  <si>
    <t>7030919</t>
  </si>
  <si>
    <t>Xã Đà Loan</t>
  </si>
  <si>
    <t>7030921</t>
  </si>
  <si>
    <t>Xã Ninh Loan</t>
  </si>
  <si>
    <t>7030923</t>
  </si>
  <si>
    <t>Thị trấn Liên Nghĩa</t>
  </si>
  <si>
    <t>7030925</t>
  </si>
  <si>
    <t>Xã Hiệp An</t>
  </si>
  <si>
    <t>7030927</t>
  </si>
  <si>
    <t>Xã Đa Quyn</t>
  </si>
  <si>
    <t>7030929</t>
  </si>
  <si>
    <t>7031101</t>
  </si>
  <si>
    <t>7031103</t>
  </si>
  <si>
    <t>Xã Đạ Đờn</t>
  </si>
  <si>
    <t>7031105</t>
  </si>
  <si>
    <t>7031107</t>
  </si>
  <si>
    <t>7031109</t>
  </si>
  <si>
    <t>Thị trấn Nam Ban</t>
  </si>
  <si>
    <t>7031111</t>
  </si>
  <si>
    <t>Thị trấn Đinh Văn</t>
  </si>
  <si>
    <t>7031113</t>
  </si>
  <si>
    <t>Xã Phi Tô</t>
  </si>
  <si>
    <t>7031115</t>
  </si>
  <si>
    <t>7031117</t>
  </si>
  <si>
    <t>7031119</t>
  </si>
  <si>
    <t>7031121</t>
  </si>
  <si>
    <t>7031123</t>
  </si>
  <si>
    <t>Xã Hoài Đức</t>
  </si>
  <si>
    <t>7031125</t>
  </si>
  <si>
    <t>Xã Tân Hà</t>
  </si>
  <si>
    <t>7031127</t>
  </si>
  <si>
    <t>7031129</t>
  </si>
  <si>
    <t>7031131</t>
  </si>
  <si>
    <t>Xã Lộc Phú</t>
  </si>
  <si>
    <t>7031301</t>
  </si>
  <si>
    <t>Thị trấn Lộc Thắng</t>
  </si>
  <si>
    <t>7031303</t>
  </si>
  <si>
    <t>Xã Lộc Bắc</t>
  </si>
  <si>
    <t>7031305</t>
  </si>
  <si>
    <t>Xã Lộc Tân</t>
  </si>
  <si>
    <t>7031307</t>
  </si>
  <si>
    <t>Xã Lộc Thành</t>
  </si>
  <si>
    <t>7031309</t>
  </si>
  <si>
    <t>Xã Lộc Bảo</t>
  </si>
  <si>
    <t>7031311</t>
  </si>
  <si>
    <t>Xã Lộc Lâm</t>
  </si>
  <si>
    <t>7031313</t>
  </si>
  <si>
    <t>Xã B'Lá</t>
  </si>
  <si>
    <t>7031315</t>
  </si>
  <si>
    <t>Xã Lộc Ngãi</t>
  </si>
  <si>
    <t>7031317</t>
  </si>
  <si>
    <t>Xã Lộc Quảng</t>
  </si>
  <si>
    <t>7031319</t>
  </si>
  <si>
    <t>Xã Lộc Đức</t>
  </si>
  <si>
    <t>7031321</t>
  </si>
  <si>
    <t>7031323</t>
  </si>
  <si>
    <t>Xã Tân Lạc</t>
  </si>
  <si>
    <t>7031325</t>
  </si>
  <si>
    <t>Xã Lộc Nam</t>
  </si>
  <si>
    <t>7031327</t>
  </si>
  <si>
    <t>Thị trấn Di Linh</t>
  </si>
  <si>
    <t>7031501</t>
  </si>
  <si>
    <t>Xã Đinh Trang Hòa</t>
  </si>
  <si>
    <t>7031503</t>
  </si>
  <si>
    <t>Xã Đinh Trang Thượng</t>
  </si>
  <si>
    <t>7031505</t>
  </si>
  <si>
    <t>Xã Đinh Lạc</t>
  </si>
  <si>
    <t>7031507</t>
  </si>
  <si>
    <t>Xã Gung Ré</t>
  </si>
  <si>
    <t>7031509</t>
  </si>
  <si>
    <t>Xã Hòa Nam</t>
  </si>
  <si>
    <t>7031511</t>
  </si>
  <si>
    <t>7031513</t>
  </si>
  <si>
    <t>7031515</t>
  </si>
  <si>
    <t>Xã Tân Nghĩa</t>
  </si>
  <si>
    <t>7031517</t>
  </si>
  <si>
    <t>Xã Gia Hiệp</t>
  </si>
  <si>
    <t>7031519</t>
  </si>
  <si>
    <t>Xã Tam Bố</t>
  </si>
  <si>
    <t>7031521</t>
  </si>
  <si>
    <t>Xã Liên Đầm</t>
  </si>
  <si>
    <t>7031523</t>
  </si>
  <si>
    <t>Xã Bảo Thuận</t>
  </si>
  <si>
    <t>7031525</t>
  </si>
  <si>
    <t>Xã Hòa Ninh</t>
  </si>
  <si>
    <t>7031527</t>
  </si>
  <si>
    <t>Xã Hòa Trung</t>
  </si>
  <si>
    <t>7031529</t>
  </si>
  <si>
    <t>Xã Hòa Bắc</t>
  </si>
  <si>
    <t>7031531</t>
  </si>
  <si>
    <t>Xã Sơn Điền</t>
  </si>
  <si>
    <t>7031533</t>
  </si>
  <si>
    <t>Xã Gia Bắc</t>
  </si>
  <si>
    <t>7031535</t>
  </si>
  <si>
    <t>Xã Tân Lâm</t>
  </si>
  <si>
    <t>7031537</t>
  </si>
  <si>
    <t>Thị trấn Ma Đa Guôi</t>
  </si>
  <si>
    <t>7031701</t>
  </si>
  <si>
    <t>Xã Đạ M-ri (hết hiệu lực)</t>
  </si>
  <si>
    <t>7031703</t>
  </si>
  <si>
    <t>Xã Đạ Ploa (hết hiệu lực)</t>
  </si>
  <si>
    <t>7031705</t>
  </si>
  <si>
    <t>Xã Phước Lộc (hết hiệu lực)</t>
  </si>
  <si>
    <t>7031707</t>
  </si>
  <si>
    <t>Thị trấn Đạ M'ri</t>
  </si>
  <si>
    <t>7031709</t>
  </si>
  <si>
    <t>Xã Hà Lâm</t>
  </si>
  <si>
    <t>7031711</t>
  </si>
  <si>
    <t>Xã Đạ Tồn (hết hiệu lực)</t>
  </si>
  <si>
    <t>7031713</t>
  </si>
  <si>
    <t>Xã Đạ Oai</t>
  </si>
  <si>
    <t>7031715</t>
  </si>
  <si>
    <t>Xã Ma Đa Guôi</t>
  </si>
  <si>
    <t>7031717</t>
  </si>
  <si>
    <t>Xã Đoàn Kết (hết hiệu lực)</t>
  </si>
  <si>
    <t>7031719</t>
  </si>
  <si>
    <t>Xã Tư Nghĩa</t>
  </si>
  <si>
    <t>7031721</t>
  </si>
  <si>
    <t>Thị trấn Cát Tiên</t>
  </si>
  <si>
    <t>7031723</t>
  </si>
  <si>
    <t>Xã Mỹ Lâm</t>
  </si>
  <si>
    <t>7031725</t>
  </si>
  <si>
    <t>Xã Đức Phổ</t>
  </si>
  <si>
    <t>7031727</t>
  </si>
  <si>
    <t>Xã Tiên Hoàng</t>
  </si>
  <si>
    <t>7031729</t>
  </si>
  <si>
    <t>Xã Phước Cát 2</t>
  </si>
  <si>
    <t>7031731</t>
  </si>
  <si>
    <t>Xã Gia Viễn</t>
  </si>
  <si>
    <t>7031733</t>
  </si>
  <si>
    <t>Xã Nam Ninh</t>
  </si>
  <si>
    <t>7031735</t>
  </si>
  <si>
    <t>Thị trấn Phước Cát</t>
  </si>
  <si>
    <t>7031737</t>
  </si>
  <si>
    <t>Xã Phù Mỹ</t>
  </si>
  <si>
    <t>7031739</t>
  </si>
  <si>
    <t>Xã Quảng Ngãi</t>
  </si>
  <si>
    <t>7031741</t>
  </si>
  <si>
    <t>Xã Đồng Nai Thượng</t>
  </si>
  <si>
    <t>7031743</t>
  </si>
  <si>
    <t>Xã Đạ Lây</t>
  </si>
  <si>
    <t>7031745</t>
  </si>
  <si>
    <t>7031747</t>
  </si>
  <si>
    <t>Thị trấn Đạ Tẻh</t>
  </si>
  <si>
    <t>7031749</t>
  </si>
  <si>
    <t>Xã An Nhơn</t>
  </si>
  <si>
    <t>7031751</t>
  </si>
  <si>
    <t>Xã Quốc Oai</t>
  </si>
  <si>
    <t>7031753</t>
  </si>
  <si>
    <t>7031755</t>
  </si>
  <si>
    <t>7031757</t>
  </si>
  <si>
    <t>Xã Đạ Kho</t>
  </si>
  <si>
    <t>7031759</t>
  </si>
  <si>
    <t>Xã Đạ Pal</t>
  </si>
  <si>
    <t>7031761</t>
  </si>
  <si>
    <t>Xã Quảng Trị</t>
  </si>
  <si>
    <t>7031763</t>
  </si>
  <si>
    <t>Xã Bà Gia</t>
  </si>
  <si>
    <t>7031765</t>
  </si>
  <si>
    <t>Xã Đạ Lây (hết hiệu lực)</t>
  </si>
  <si>
    <t>7031901</t>
  </si>
  <si>
    <t>Xã Mỹ Đức (hết hiệu lực)</t>
  </si>
  <si>
    <t>7031903</t>
  </si>
  <si>
    <t>Xã Triệu Hải (hết hiệu lực)</t>
  </si>
  <si>
    <t>7031905</t>
  </si>
  <si>
    <t>Thị trấn Đạ Tẻh (hết hiệu lực)</t>
  </si>
  <si>
    <t>7031907</t>
  </si>
  <si>
    <t>Xã An Nhơn (hết hiệu lực)</t>
  </si>
  <si>
    <t>7031909</t>
  </si>
  <si>
    <t>Xã Quốc Oai (hết hiệu lực)</t>
  </si>
  <si>
    <t>7031911</t>
  </si>
  <si>
    <t>Xã Quảng Trị (hết hiệu lực)</t>
  </si>
  <si>
    <t>7031913</t>
  </si>
  <si>
    <t>7031915</t>
  </si>
  <si>
    <t>Xã Hà Đông (hết hiệu lực)</t>
  </si>
  <si>
    <t>7031917</t>
  </si>
  <si>
    <t>Xã Đạ Kho (hết hiệu lực)</t>
  </si>
  <si>
    <t>7031919</t>
  </si>
  <si>
    <t>Xã Đạ Pal (hết hiệu lực)</t>
  </si>
  <si>
    <t>7031921</t>
  </si>
  <si>
    <t>Xã Tư Nghĩa (hết hiệu lực)</t>
  </si>
  <si>
    <t>7032101</t>
  </si>
  <si>
    <t>Thị trấn Cát Tiên (hết hiệu lực)</t>
  </si>
  <si>
    <t>7032103</t>
  </si>
  <si>
    <t>Xã Mỹ Lâm (hết hiệu lực)</t>
  </si>
  <si>
    <t>7032105</t>
  </si>
  <si>
    <t>Xã Đức Phổ (hết hiệu lực)</t>
  </si>
  <si>
    <t>7032107</t>
  </si>
  <si>
    <t>Xã Tiên Hoàng (hết hiệu lực)</t>
  </si>
  <si>
    <t>7032109</t>
  </si>
  <si>
    <t>Xã Phước Cát 2 (hết hiệu lực)</t>
  </si>
  <si>
    <t>7032111</t>
  </si>
  <si>
    <t>Xã Gia Viễn (hết hiệu lực)</t>
  </si>
  <si>
    <t>7032113</t>
  </si>
  <si>
    <t>Xã Nam Ninh (hết hiệu lực)</t>
  </si>
  <si>
    <t>7032115</t>
  </si>
  <si>
    <t>Thị trấn Phước Cát (hết hiệu lực)</t>
  </si>
  <si>
    <t>7032117</t>
  </si>
  <si>
    <t>Xã Quảng Ngãi (hết hiệu lực)</t>
  </si>
  <si>
    <t>7032121</t>
  </si>
  <si>
    <t>Xã Đồng Nai Thượng (hết hiệu lực)</t>
  </si>
  <si>
    <t>7032123</t>
  </si>
  <si>
    <t>Xã Đạ Long</t>
  </si>
  <si>
    <t>7032301</t>
  </si>
  <si>
    <t>Xã Rô Men</t>
  </si>
  <si>
    <t>7032303</t>
  </si>
  <si>
    <t>Xã Đạ Tông</t>
  </si>
  <si>
    <t>7032305</t>
  </si>
  <si>
    <t>Xã Đạ M Rong</t>
  </si>
  <si>
    <t>7032307</t>
  </si>
  <si>
    <t>Xã Liêng Srônh</t>
  </si>
  <si>
    <t>7032309</t>
  </si>
  <si>
    <t>Xã Đạ RSal</t>
  </si>
  <si>
    <t>7032311</t>
  </si>
  <si>
    <t>Xã Phi Liêng</t>
  </si>
  <si>
    <t>7032313</t>
  </si>
  <si>
    <t>Xã Đạ K Nàng</t>
  </si>
  <si>
    <t>7032315</t>
  </si>
  <si>
    <t>Xã Thành Hải</t>
  </si>
  <si>
    <t>7050101</t>
  </si>
  <si>
    <t>Phường Bảo An</t>
  </si>
  <si>
    <t>7050103</t>
  </si>
  <si>
    <t>Phường Tấn Tài (hết hiệu lực)</t>
  </si>
  <si>
    <t>7050105</t>
  </si>
  <si>
    <t>7050107</t>
  </si>
  <si>
    <t>Phường Đô Vinh</t>
  </si>
  <si>
    <t>7050109</t>
  </si>
  <si>
    <t>7050111</t>
  </si>
  <si>
    <t>Phường Phủ Hà</t>
  </si>
  <si>
    <t>7050113</t>
  </si>
  <si>
    <t>Phường Thanh Sơn (hết hiệu lực)</t>
  </si>
  <si>
    <t>7050115</t>
  </si>
  <si>
    <t>Phường Mỹ Hương (hết hiệu lực)</t>
  </si>
  <si>
    <t>7050117</t>
  </si>
  <si>
    <t>Phường Kinh Dinh</t>
  </si>
  <si>
    <t>7050119</t>
  </si>
  <si>
    <t>Phường Đạo Long</t>
  </si>
  <si>
    <t>7050121</t>
  </si>
  <si>
    <t>Phường Đài Sơn</t>
  </si>
  <si>
    <t>7050123</t>
  </si>
  <si>
    <t>Phường Mỹ Đông</t>
  </si>
  <si>
    <t>7050125</t>
  </si>
  <si>
    <t>Phường Văn Hải</t>
  </si>
  <si>
    <t>7050127</t>
  </si>
  <si>
    <t>Phường Mỹ Hải</t>
  </si>
  <si>
    <t>7050129</t>
  </si>
  <si>
    <t>Phường Mỹ Bình</t>
  </si>
  <si>
    <t>7050131</t>
  </si>
  <si>
    <t>7050301</t>
  </si>
  <si>
    <t>Thị trấn Tân Sơn</t>
  </si>
  <si>
    <t>7050303</t>
  </si>
  <si>
    <t>7050305</t>
  </si>
  <si>
    <t>7050307</t>
  </si>
  <si>
    <t>7050309</t>
  </si>
  <si>
    <t>7050311</t>
  </si>
  <si>
    <t>Xã Ma Nới</t>
  </si>
  <si>
    <t>7050313</t>
  </si>
  <si>
    <t>Xã Nhơn Sơn</t>
  </si>
  <si>
    <t>7050315</t>
  </si>
  <si>
    <t>Xã Tân Hải</t>
  </si>
  <si>
    <t>7050501</t>
  </si>
  <si>
    <t>Xã Hộ Hải</t>
  </si>
  <si>
    <t>7050507</t>
  </si>
  <si>
    <t>Thị trấn Khánh Hải</t>
  </si>
  <si>
    <t>7050509</t>
  </si>
  <si>
    <t>7050515</t>
  </si>
  <si>
    <t>Xã Phương Hải</t>
  </si>
  <si>
    <t>7050517</t>
  </si>
  <si>
    <t>7050519</t>
  </si>
  <si>
    <t>Xã Tri Hải</t>
  </si>
  <si>
    <t>7050521</t>
  </si>
  <si>
    <t>7050523</t>
  </si>
  <si>
    <t>7050525</t>
  </si>
  <si>
    <t>Xã An Hải</t>
  </si>
  <si>
    <t>7050701</t>
  </si>
  <si>
    <t>Xã Phước Vinh</t>
  </si>
  <si>
    <t>7050703</t>
  </si>
  <si>
    <t>7050705</t>
  </si>
  <si>
    <t>Xã Phước Hải</t>
  </si>
  <si>
    <t>7050707</t>
  </si>
  <si>
    <t>Xã Phước Minh</t>
  </si>
  <si>
    <t>7050709</t>
  </si>
  <si>
    <t>Thị trấn Phước Dân</t>
  </si>
  <si>
    <t>7050711</t>
  </si>
  <si>
    <t>7050713</t>
  </si>
  <si>
    <t>Xã Phước Thái</t>
  </si>
  <si>
    <t>7050715</t>
  </si>
  <si>
    <t>Xã Phước Hậu</t>
  </si>
  <si>
    <t>7050717</t>
  </si>
  <si>
    <t>Xã Phước Hà</t>
  </si>
  <si>
    <t>7050719</t>
  </si>
  <si>
    <t>Xã Phước Hữu</t>
  </si>
  <si>
    <t>7050721</t>
  </si>
  <si>
    <t>Xã Phước Nam</t>
  </si>
  <si>
    <t>7050723</t>
  </si>
  <si>
    <t>Xã Nhị Hà</t>
  </si>
  <si>
    <t>7050725</t>
  </si>
  <si>
    <t>Xã Phước Dinh</t>
  </si>
  <si>
    <t>7050727</t>
  </si>
  <si>
    <t>Xã Phước Diêm</t>
  </si>
  <si>
    <t>7050729</t>
  </si>
  <si>
    <t>Xã Phước Bình</t>
  </si>
  <si>
    <t>7050901</t>
  </si>
  <si>
    <t>7050903</t>
  </si>
  <si>
    <t>Xã Phước Trung</t>
  </si>
  <si>
    <t>7050905</t>
  </si>
  <si>
    <t>7050907</t>
  </si>
  <si>
    <t>7050909</t>
  </si>
  <si>
    <t>Xã Phước Tiến</t>
  </si>
  <si>
    <t>7050911</t>
  </si>
  <si>
    <t>7050913</t>
  </si>
  <si>
    <t>Xã Phước Đại</t>
  </si>
  <si>
    <t>7050915</t>
  </si>
  <si>
    <t>Xã Phước Chính</t>
  </si>
  <si>
    <t>7050917</t>
  </si>
  <si>
    <t>Xã Lợi Hải</t>
  </si>
  <si>
    <t>7051101</t>
  </si>
  <si>
    <t>Xã Công Hải</t>
  </si>
  <si>
    <t>7051103</t>
  </si>
  <si>
    <t>Xã Phước Chiến</t>
  </si>
  <si>
    <t>7051105</t>
  </si>
  <si>
    <t>Xã Phước Kháng</t>
  </si>
  <si>
    <t>7051107</t>
  </si>
  <si>
    <t>7051109</t>
  </si>
  <si>
    <t>7051111</t>
  </si>
  <si>
    <t>Xã Cà Ná</t>
  </si>
  <si>
    <t>7051301</t>
  </si>
  <si>
    <t>7051303</t>
  </si>
  <si>
    <t>7051305</t>
  </si>
  <si>
    <t>7051307</t>
  </si>
  <si>
    <t>7051309</t>
  </si>
  <si>
    <t>7051311</t>
  </si>
  <si>
    <t>7051313</t>
  </si>
  <si>
    <t>7051315</t>
  </si>
  <si>
    <t>Xã Tân Phước</t>
  </si>
  <si>
    <t>7070101</t>
  </si>
  <si>
    <t>7070103</t>
  </si>
  <si>
    <t>7070105</t>
  </si>
  <si>
    <t>7070107</t>
  </si>
  <si>
    <t>7070109</t>
  </si>
  <si>
    <t>Xã Thuận Lợi</t>
  </si>
  <si>
    <t>7070111</t>
  </si>
  <si>
    <t>7070113</t>
  </si>
  <si>
    <t>Xã Tân lợi</t>
  </si>
  <si>
    <t>7070115</t>
  </si>
  <si>
    <t>7070117</t>
  </si>
  <si>
    <t>Xã Thuận Phú</t>
  </si>
  <si>
    <t>7070119</t>
  </si>
  <si>
    <t>7070121</t>
  </si>
  <si>
    <t>7070305</t>
  </si>
  <si>
    <t>Phường Thác Mơ</t>
  </si>
  <si>
    <t>7070313</t>
  </si>
  <si>
    <t>Phường Sơn Giang</t>
  </si>
  <si>
    <t>7070321</t>
  </si>
  <si>
    <t>Xã Phước Tín</t>
  </si>
  <si>
    <t>7070327</t>
  </si>
  <si>
    <t>Phường Long Thuỷ</t>
  </si>
  <si>
    <t>7070343</t>
  </si>
  <si>
    <t>7070345</t>
  </si>
  <si>
    <t>Xã Long Giang</t>
  </si>
  <si>
    <t>7070347</t>
  </si>
  <si>
    <t>7070501</t>
  </si>
  <si>
    <t>Xã Lộc Tấn</t>
  </si>
  <si>
    <t>7070503</t>
  </si>
  <si>
    <t>Xã Lộc Hiệp</t>
  </si>
  <si>
    <t>7070505</t>
  </si>
  <si>
    <t>Xã Lộc Thiện</t>
  </si>
  <si>
    <t>7070507</t>
  </si>
  <si>
    <t>Xã Lộc Thuận</t>
  </si>
  <si>
    <t>7070509</t>
  </si>
  <si>
    <t>Xã Lộc Quang</t>
  </si>
  <si>
    <t>7070511</t>
  </si>
  <si>
    <t>7070513</t>
  </si>
  <si>
    <t>Xã Lộc Thái</t>
  </si>
  <si>
    <t>7070515</t>
  </si>
  <si>
    <t>Xã Lộc Hưng</t>
  </si>
  <si>
    <t>7070517</t>
  </si>
  <si>
    <t>Xã Lộc Khánh</t>
  </si>
  <si>
    <t>7070519</t>
  </si>
  <si>
    <t>Thị trấn Lộc Ninh</t>
  </si>
  <si>
    <t>7070521</t>
  </si>
  <si>
    <t>7070523</t>
  </si>
  <si>
    <t>7070525</t>
  </si>
  <si>
    <t>7070527</t>
  </si>
  <si>
    <t>Xã Lộc Thạnh</t>
  </si>
  <si>
    <t>7070529</t>
  </si>
  <si>
    <t>7070531</t>
  </si>
  <si>
    <t>Xã Hưng Phước</t>
  </si>
  <si>
    <t>7070601</t>
  </si>
  <si>
    <t>7070603</t>
  </si>
  <si>
    <t>Xã Thiện Hưng</t>
  </si>
  <si>
    <t>7070605</t>
  </si>
  <si>
    <t>Xã Thanh Hòa</t>
  </si>
  <si>
    <t>7070607</t>
  </si>
  <si>
    <t>7070609</t>
  </si>
  <si>
    <t>Xã Phước Thiện</t>
  </si>
  <si>
    <t>7070611</t>
  </si>
  <si>
    <t>TT Thanh Bình</t>
  </si>
  <si>
    <t>7070613</t>
  </si>
  <si>
    <t>Xã Minh Hưng</t>
  </si>
  <si>
    <t>7070701</t>
  </si>
  <si>
    <t>Xã Bom Bo</t>
  </si>
  <si>
    <t>7070703</t>
  </si>
  <si>
    <t>Xã Đồng Nai</t>
  </si>
  <si>
    <t>7070705</t>
  </si>
  <si>
    <t>Xã Đăng Hà</t>
  </si>
  <si>
    <t>7070707</t>
  </si>
  <si>
    <t>Thị trấn Đức Phong</t>
  </si>
  <si>
    <t>7070709</t>
  </si>
  <si>
    <t>Xã Đắk Nhau</t>
  </si>
  <si>
    <t>7070711</t>
  </si>
  <si>
    <t>Xã Đường 10</t>
  </si>
  <si>
    <t>7070712</t>
  </si>
  <si>
    <t>7070713</t>
  </si>
  <si>
    <t>7070715</t>
  </si>
  <si>
    <t>Xã Đức Liễu</t>
  </si>
  <si>
    <t>7070717</t>
  </si>
  <si>
    <t>7070719</t>
  </si>
  <si>
    <t>7070721</t>
  </si>
  <si>
    <t>7070723</t>
  </si>
  <si>
    <t>7070725</t>
  </si>
  <si>
    <t>7070727</t>
  </si>
  <si>
    <t>7070729</t>
  </si>
  <si>
    <t>Xã Thanh Phú</t>
  </si>
  <si>
    <t>7070901</t>
  </si>
  <si>
    <t>7070903</t>
  </si>
  <si>
    <t>Phường An Lộc</t>
  </si>
  <si>
    <t>7070909</t>
  </si>
  <si>
    <t>Phường Hưng Chiến</t>
  </si>
  <si>
    <t>7070931</t>
  </si>
  <si>
    <t>7070933</t>
  </si>
  <si>
    <t>Phường Phú Đức</t>
  </si>
  <si>
    <t>7070935</t>
  </si>
  <si>
    <t>Phường Minh Long</t>
  </si>
  <si>
    <t>7071001</t>
  </si>
  <si>
    <t>7071004</t>
  </si>
  <si>
    <t>Xã Nha Bích</t>
  </si>
  <si>
    <t>7071005</t>
  </si>
  <si>
    <t>Phường Hưng Long</t>
  </si>
  <si>
    <t>7071007</t>
  </si>
  <si>
    <t>7071009</t>
  </si>
  <si>
    <t>Phường Minh Hưng</t>
  </si>
  <si>
    <t>7071011</t>
  </si>
  <si>
    <t>7071013</t>
  </si>
  <si>
    <t>Xã Minh Thắng</t>
  </si>
  <si>
    <t>7071015</t>
  </si>
  <si>
    <t>Phường Thành Tâm</t>
  </si>
  <si>
    <t>7071017</t>
  </si>
  <si>
    <t>7071101</t>
  </si>
  <si>
    <t>7071103</t>
  </si>
  <si>
    <t>Phường Tân Đồng</t>
  </si>
  <si>
    <t>7071105</t>
  </si>
  <si>
    <t>7071107</t>
  </si>
  <si>
    <t>Phường Tân Xuân</t>
  </si>
  <si>
    <t>7071109</t>
  </si>
  <si>
    <t>7071111</t>
  </si>
  <si>
    <t>Xã Tiến Hưng</t>
  </si>
  <si>
    <t>7071113</t>
  </si>
  <si>
    <t>Phường Tân Thiện</t>
  </si>
  <si>
    <t>7071115</t>
  </si>
  <si>
    <t>7071301</t>
  </si>
  <si>
    <t>Xã Tân Khai</t>
  </si>
  <si>
    <t>7071303</t>
  </si>
  <si>
    <t>7071305</t>
  </si>
  <si>
    <t>Xã An Khương</t>
  </si>
  <si>
    <t>7071307</t>
  </si>
  <si>
    <t>7071309</t>
  </si>
  <si>
    <t>Xã Tân Lợi</t>
  </si>
  <si>
    <t>7071311</t>
  </si>
  <si>
    <t>7071313</t>
  </si>
  <si>
    <t>7071315</t>
  </si>
  <si>
    <t>7071317</t>
  </si>
  <si>
    <t>Xã Đồng Nơ</t>
  </si>
  <si>
    <t>7071319</t>
  </si>
  <si>
    <t>7071321</t>
  </si>
  <si>
    <t>7071323</t>
  </si>
  <si>
    <t>Xã Tân Quan</t>
  </si>
  <si>
    <t>7071325</t>
  </si>
  <si>
    <t>Xã Đăk Ơ</t>
  </si>
  <si>
    <t>7071501</t>
  </si>
  <si>
    <t>Xã Long Hà</t>
  </si>
  <si>
    <t>7071503</t>
  </si>
  <si>
    <t>Xã Bình Thắng</t>
  </si>
  <si>
    <t>7071505</t>
  </si>
  <si>
    <t>7071507</t>
  </si>
  <si>
    <t>Xã Long Tân</t>
  </si>
  <si>
    <t>7071509</t>
  </si>
  <si>
    <t>Xã Bù Gia Mập</t>
  </si>
  <si>
    <t>7071511</t>
  </si>
  <si>
    <t>7071513</t>
  </si>
  <si>
    <t>Xã Đa Kia</t>
  </si>
  <si>
    <t>7071515</t>
  </si>
  <si>
    <t>Xã Long Bình</t>
  </si>
  <si>
    <t>7071517</t>
  </si>
  <si>
    <t>7071519</t>
  </si>
  <si>
    <t>7071521</t>
  </si>
  <si>
    <t>Xã Bù Nho</t>
  </si>
  <si>
    <t>7071523</t>
  </si>
  <si>
    <t>Xã Phú Trung</t>
  </si>
  <si>
    <t>7071525</t>
  </si>
  <si>
    <t>Xã Phú Riềng</t>
  </si>
  <si>
    <t>7071527</t>
  </si>
  <si>
    <t>7071529</t>
  </si>
  <si>
    <t>7071531</t>
  </si>
  <si>
    <t>7071533</t>
  </si>
  <si>
    <t>Xã Phú Văn</t>
  </si>
  <si>
    <t>7071535</t>
  </si>
  <si>
    <t>7071601</t>
  </si>
  <si>
    <t>7071603</t>
  </si>
  <si>
    <t>7071605</t>
  </si>
  <si>
    <t>7071607</t>
  </si>
  <si>
    <t>7071609</t>
  </si>
  <si>
    <t>7071611</t>
  </si>
  <si>
    <t>7071613</t>
  </si>
  <si>
    <t>7071615</t>
  </si>
  <si>
    <t>7071617</t>
  </si>
  <si>
    <t>7071619</t>
  </si>
  <si>
    <t>7090101</t>
  </si>
  <si>
    <t>Xã Thạnh Tân</t>
  </si>
  <si>
    <t>7090103</t>
  </si>
  <si>
    <t>Phường Ninh Thạnh</t>
  </si>
  <si>
    <t>7090105</t>
  </si>
  <si>
    <t>7090107</t>
  </si>
  <si>
    <t>7090109</t>
  </si>
  <si>
    <t>Phường Hiệp Ninh</t>
  </si>
  <si>
    <t>7090111</t>
  </si>
  <si>
    <t>7090113</t>
  </si>
  <si>
    <t>7090115</t>
  </si>
  <si>
    <t>7090117</t>
  </si>
  <si>
    <t>7090119</t>
  </si>
  <si>
    <t>Xã Thạnh Bắc</t>
  </si>
  <si>
    <t>7090301</t>
  </si>
  <si>
    <t>7090303</t>
  </si>
  <si>
    <t>7090305</t>
  </si>
  <si>
    <t>Thị trấn Tân Biên</t>
  </si>
  <si>
    <t>7090307</t>
  </si>
  <si>
    <t>7090309</t>
  </si>
  <si>
    <t>Xã Thạnh Bình</t>
  </si>
  <si>
    <t>7090311</t>
  </si>
  <si>
    <t>Xã Thạnh Tây</t>
  </si>
  <si>
    <t>7090313</t>
  </si>
  <si>
    <t>7090315</t>
  </si>
  <si>
    <t>Xã Mỏ Công</t>
  </si>
  <si>
    <t>7090317</t>
  </si>
  <si>
    <t>Xã Trà Vong</t>
  </si>
  <si>
    <t>7090319</t>
  </si>
  <si>
    <t>7090501</t>
  </si>
  <si>
    <t>7090503</t>
  </si>
  <si>
    <t>Xã Suối Ngô</t>
  </si>
  <si>
    <t>7090505</t>
  </si>
  <si>
    <t>Xã Thạnh Đông</t>
  </si>
  <si>
    <t>7090507</t>
  </si>
  <si>
    <t>Thị trấn Tân Châu</t>
  </si>
  <si>
    <t>7090509</t>
  </si>
  <si>
    <t>Xã Tân Đông</t>
  </si>
  <si>
    <t>7090511</t>
  </si>
  <si>
    <t>7090513</t>
  </si>
  <si>
    <t>Xã Suối Dây</t>
  </si>
  <si>
    <t>7090515</t>
  </si>
  <si>
    <t>7090517</t>
  </si>
  <si>
    <t>7090519</t>
  </si>
  <si>
    <t>7090521</t>
  </si>
  <si>
    <t>7090523</t>
  </si>
  <si>
    <t>Xã Bàu Năng</t>
  </si>
  <si>
    <t>7090701</t>
  </si>
  <si>
    <t>Xã Suối Đá</t>
  </si>
  <si>
    <t>7090703</t>
  </si>
  <si>
    <t>7090705</t>
  </si>
  <si>
    <t>Xã Bến Củi</t>
  </si>
  <si>
    <t>7090707</t>
  </si>
  <si>
    <t>TT. Dương Minh Châu</t>
  </si>
  <si>
    <t>7090709</t>
  </si>
  <si>
    <t>Xã Phan</t>
  </si>
  <si>
    <t>7090711</t>
  </si>
  <si>
    <t>7090713</t>
  </si>
  <si>
    <t>Xã Chà Là</t>
  </si>
  <si>
    <t>7090715</t>
  </si>
  <si>
    <t>Xã Cầu Khởi</t>
  </si>
  <si>
    <t>7090717</t>
  </si>
  <si>
    <t>7090719</t>
  </si>
  <si>
    <t>Xã Truông Mít</t>
  </si>
  <si>
    <t>7090721</t>
  </si>
  <si>
    <t>Xã Đồng Khởi</t>
  </si>
  <si>
    <t>7090901</t>
  </si>
  <si>
    <t>7090903</t>
  </si>
  <si>
    <t>Xã Ninh Điền</t>
  </si>
  <si>
    <t>7090905</t>
  </si>
  <si>
    <t>7090907</t>
  </si>
  <si>
    <t>7090909</t>
  </si>
  <si>
    <t>Xã An Cơ</t>
  </si>
  <si>
    <t>7090911</t>
  </si>
  <si>
    <t>Xã Biên Giới</t>
  </si>
  <si>
    <t>7090913</t>
  </si>
  <si>
    <t>Xã Hòa Thạnh</t>
  </si>
  <si>
    <t>7090915</t>
  </si>
  <si>
    <t>Xã Trí Bình</t>
  </si>
  <si>
    <t>7090917</t>
  </si>
  <si>
    <t>7090919</t>
  </si>
  <si>
    <t>7090921</t>
  </si>
  <si>
    <t>Xã Thanh Điền</t>
  </si>
  <si>
    <t>7090923</t>
  </si>
  <si>
    <t>Xã Long Vĩnh</t>
  </si>
  <si>
    <t>7090925</t>
  </si>
  <si>
    <t>Xã Hảo Đước</t>
  </si>
  <si>
    <t>7090927</t>
  </si>
  <si>
    <t>Thị trấn Châu Thành</t>
  </si>
  <si>
    <t>7090929</t>
  </si>
  <si>
    <t>Phường Long Thành Bắc</t>
  </si>
  <si>
    <t>7091101</t>
  </si>
  <si>
    <t>Xã Trường Tây</t>
  </si>
  <si>
    <t>7091103</t>
  </si>
  <si>
    <t>Thị trấn Hòa Thành</t>
  </si>
  <si>
    <t>7091105</t>
  </si>
  <si>
    <t>7091107</t>
  </si>
  <si>
    <t>Xã Trường Hòa</t>
  </si>
  <si>
    <t>7091109</t>
  </si>
  <si>
    <t>Xã Trường Đông</t>
  </si>
  <si>
    <t>7091111</t>
  </si>
  <si>
    <t>Phường Long Thành Trung</t>
  </si>
  <si>
    <t>7091113</t>
  </si>
  <si>
    <t>Xã Long Thành Nam</t>
  </si>
  <si>
    <t>7091115</t>
  </si>
  <si>
    <t>Phường Long Hoa</t>
  </si>
  <si>
    <t>7091117</t>
  </si>
  <si>
    <t>Xã Tiên Thuận</t>
  </si>
  <si>
    <t>7091301</t>
  </si>
  <si>
    <t>Xã Long Phước</t>
  </si>
  <si>
    <t>7091303</t>
  </si>
  <si>
    <t>Xã Lợi Thuận</t>
  </si>
  <si>
    <t>7091305</t>
  </si>
  <si>
    <t>Thị trấn Bến Cầu</t>
  </si>
  <si>
    <t>7091307</t>
  </si>
  <si>
    <t>Xã Long Chữ</t>
  </si>
  <si>
    <t>7091309</t>
  </si>
  <si>
    <t>7091311</t>
  </si>
  <si>
    <t>Xã Long Khánh</t>
  </si>
  <si>
    <t>7091313</t>
  </si>
  <si>
    <t>Xã Long Thuận</t>
  </si>
  <si>
    <t>7091315</t>
  </si>
  <si>
    <t>Xã An Thạnh</t>
  </si>
  <si>
    <t>7091317</t>
  </si>
  <si>
    <t>Xã Thạnh Đức</t>
  </si>
  <si>
    <t>7091501</t>
  </si>
  <si>
    <t>7091503</t>
  </si>
  <si>
    <t>Xã Phước Đông</t>
  </si>
  <si>
    <t>7091505</t>
  </si>
  <si>
    <t>Thị trấn Gò Dầu</t>
  </si>
  <si>
    <t>7091507</t>
  </si>
  <si>
    <t>7091509</t>
  </si>
  <si>
    <t>Xã Bàu Đồn</t>
  </si>
  <si>
    <t>7091511</t>
  </si>
  <si>
    <t>7091513</t>
  </si>
  <si>
    <t>Xã Phước Trạch</t>
  </si>
  <si>
    <t>7091515</t>
  </si>
  <si>
    <t>Xã Thanh Phước</t>
  </si>
  <si>
    <t>7091517</t>
  </si>
  <si>
    <t>Xã Bình Thạnh (hết hiệu lực)</t>
  </si>
  <si>
    <t>7091701</t>
  </si>
  <si>
    <t>Xã Đôn Thuận</t>
  </si>
  <si>
    <t>7091703</t>
  </si>
  <si>
    <t>Phường Gia Bình</t>
  </si>
  <si>
    <t>7091705</t>
  </si>
  <si>
    <t>7091707</t>
  </si>
  <si>
    <t>Phường Trảng Bàng</t>
  </si>
  <si>
    <t>7091709</t>
  </si>
  <si>
    <t>Xã Hưng Thuận</t>
  </si>
  <si>
    <t>7091711</t>
  </si>
  <si>
    <t>Phường Lộc Hưng</t>
  </si>
  <si>
    <t>7091713</t>
  </si>
  <si>
    <t>Phường Gia Lộc</t>
  </si>
  <si>
    <t>7091715</t>
  </si>
  <si>
    <t>Xã Phước Lưu (hết hiệu lực)</t>
  </si>
  <si>
    <t>7091717</t>
  </si>
  <si>
    <t>Phường An Tịnh</t>
  </si>
  <si>
    <t>7091719</t>
  </si>
  <si>
    <t>Xã Phước Chỉ</t>
  </si>
  <si>
    <t>7091721</t>
  </si>
  <si>
    <t>7091723</t>
  </si>
  <si>
    <t>7110101</t>
  </si>
  <si>
    <t>Phường Chánh Mỹ</t>
  </si>
  <si>
    <t>7110103</t>
  </si>
  <si>
    <t>7110105</t>
  </si>
  <si>
    <t>Phường Phú Hòa</t>
  </si>
  <si>
    <t>7110107</t>
  </si>
  <si>
    <t>Phường Phú Lợi</t>
  </si>
  <si>
    <t>7110109</t>
  </si>
  <si>
    <t>Phường Phú Cường</t>
  </si>
  <si>
    <t>7110111</t>
  </si>
  <si>
    <t>Phường Phú Thọ</t>
  </si>
  <si>
    <t>7110113</t>
  </si>
  <si>
    <t>Phường Chánh Nghĩa</t>
  </si>
  <si>
    <t>7110115</t>
  </si>
  <si>
    <t>Phường Định Hòa</t>
  </si>
  <si>
    <t>7110117</t>
  </si>
  <si>
    <t>7110119</t>
  </si>
  <si>
    <t>7110121</t>
  </si>
  <si>
    <t>Phường Tương Bình Hiệp</t>
  </si>
  <si>
    <t>7110123</t>
  </si>
  <si>
    <t>Phường Hoà Phú</t>
  </si>
  <si>
    <t>7110125</t>
  </si>
  <si>
    <t>Phường Phú Tân</t>
  </si>
  <si>
    <t>7110127</t>
  </si>
  <si>
    <t>Phường Thới Hòa</t>
  </si>
  <si>
    <t>7110307</t>
  </si>
  <si>
    <t>7110309</t>
  </si>
  <si>
    <t>Phường Mỹ Phước</t>
  </si>
  <si>
    <t>7110311</t>
  </si>
  <si>
    <t>Phường Chánh Phú Hòa</t>
  </si>
  <si>
    <t>7110321</t>
  </si>
  <si>
    <t>Phường An Điền</t>
  </si>
  <si>
    <t>7110323</t>
  </si>
  <si>
    <t>7110325</t>
  </si>
  <si>
    <t>Phường Hòa Lợi</t>
  </si>
  <si>
    <t>7110327</t>
  </si>
  <si>
    <t>7110329</t>
  </si>
  <si>
    <t>Phường Tân Phước Khánh</t>
  </si>
  <si>
    <t>7110505</t>
  </si>
  <si>
    <t>Phường Phú Chánh</t>
  </si>
  <si>
    <t>7110507</t>
  </si>
  <si>
    <t>Phường Thạnh Phước</t>
  </si>
  <si>
    <t>7110509</t>
  </si>
  <si>
    <t>Phường Vĩnh Tân</t>
  </si>
  <si>
    <t>7110519</t>
  </si>
  <si>
    <t>Phường Hội Nghĩa</t>
  </si>
  <si>
    <t>7110521</t>
  </si>
  <si>
    <t>Phường Khánh Bình</t>
  </si>
  <si>
    <t>7110525</t>
  </si>
  <si>
    <t>7110527</t>
  </si>
  <si>
    <t>Phường Tân Vĩnh Hiệp</t>
  </si>
  <si>
    <t>7110529</t>
  </si>
  <si>
    <t>Phường Thái Hòa</t>
  </si>
  <si>
    <t>7110531</t>
  </si>
  <si>
    <t>Phường Uyên Hưng</t>
  </si>
  <si>
    <t>7110535</t>
  </si>
  <si>
    <t>Xã Thạnh Hội</t>
  </si>
  <si>
    <t>7110541</t>
  </si>
  <si>
    <t>Phường Tân Hiệp</t>
  </si>
  <si>
    <t>7110543</t>
  </si>
  <si>
    <t>Phường An Thạnh</t>
  </si>
  <si>
    <t>7110701</t>
  </si>
  <si>
    <t>Phường Hưng Định</t>
  </si>
  <si>
    <t>7110703</t>
  </si>
  <si>
    <t>Phường Vĩnh Phú</t>
  </si>
  <si>
    <t>7110705</t>
  </si>
  <si>
    <t>Phường Lái Thiêu</t>
  </si>
  <si>
    <t>7110707</t>
  </si>
  <si>
    <t>Phường Bình Chuẩn</t>
  </si>
  <si>
    <t>7110709</t>
  </si>
  <si>
    <t>Phường Thuận Giao</t>
  </si>
  <si>
    <t>7110711</t>
  </si>
  <si>
    <t>7110713</t>
  </si>
  <si>
    <t>7110715</t>
  </si>
  <si>
    <t>Phường Bình Nhâm</t>
  </si>
  <si>
    <t>7110717</t>
  </si>
  <si>
    <t>Phường Bình Hòa</t>
  </si>
  <si>
    <t>7110719</t>
  </si>
  <si>
    <t>7110901</t>
  </si>
  <si>
    <t>Phường Tân Đông Hiệp</t>
  </si>
  <si>
    <t>7110903</t>
  </si>
  <si>
    <t>Phường Dĩ An</t>
  </si>
  <si>
    <t>7110905</t>
  </si>
  <si>
    <t>7110907</t>
  </si>
  <si>
    <t>Phường Bình An</t>
  </si>
  <si>
    <t>7110909</t>
  </si>
  <si>
    <t>Phường Bình Thắng</t>
  </si>
  <si>
    <t>7110911</t>
  </si>
  <si>
    <t>Phường Đông Hòa</t>
  </si>
  <si>
    <t>7110913</t>
  </si>
  <si>
    <t>Xã An Linh</t>
  </si>
  <si>
    <t>7111101</t>
  </si>
  <si>
    <t>Xã An Long</t>
  </si>
  <si>
    <t>7111103</t>
  </si>
  <si>
    <t>7111105</t>
  </si>
  <si>
    <t>Thị trấn Phước Vĩnh</t>
  </si>
  <si>
    <t>7111107</t>
  </si>
  <si>
    <t>Xã Phước Sang</t>
  </si>
  <si>
    <t>7111109</t>
  </si>
  <si>
    <t>7111111</t>
  </si>
  <si>
    <t>7111113</t>
  </si>
  <si>
    <t>Xã Tam Lập</t>
  </si>
  <si>
    <t>7111115</t>
  </si>
  <si>
    <t>Xã Vĩnh Hoà</t>
  </si>
  <si>
    <t>7111117</t>
  </si>
  <si>
    <t>7111119</t>
  </si>
  <si>
    <t>7111121</t>
  </si>
  <si>
    <t>Xã Minh Thạnh</t>
  </si>
  <si>
    <t>7111301</t>
  </si>
  <si>
    <t>7111303</t>
  </si>
  <si>
    <t>Xã Định Hiệp</t>
  </si>
  <si>
    <t>7111305</t>
  </si>
  <si>
    <t>Xã Thanh Tuyền</t>
  </si>
  <si>
    <t>7111307</t>
  </si>
  <si>
    <t>Thị trấn Dầu Tiếng</t>
  </si>
  <si>
    <t>7111309</t>
  </si>
  <si>
    <t>Xã Minh Hoà</t>
  </si>
  <si>
    <t>7111311</t>
  </si>
  <si>
    <t>Xã Định An</t>
  </si>
  <si>
    <t>7111313</t>
  </si>
  <si>
    <t>7111315</t>
  </si>
  <si>
    <t>7111317</t>
  </si>
  <si>
    <t>Xã An Lập</t>
  </si>
  <si>
    <t>7111319</t>
  </si>
  <si>
    <t>7111321</t>
  </si>
  <si>
    <t>7111323</t>
  </si>
  <si>
    <t>Thị trấn Bàu Bàng</t>
  </si>
  <si>
    <t>7111501</t>
  </si>
  <si>
    <t>Xã Long Nguyên</t>
  </si>
  <si>
    <t>7111503</t>
  </si>
  <si>
    <t>Xã Lai Hưng</t>
  </si>
  <si>
    <t>7111505</t>
  </si>
  <si>
    <t>Xã Trừ Văn Thố</t>
  </si>
  <si>
    <t>7111507</t>
  </si>
  <si>
    <t>Xã Cây Trường II</t>
  </si>
  <si>
    <t>7111509</t>
  </si>
  <si>
    <t>7111511</t>
  </si>
  <si>
    <t>Xã Hưng Hoà</t>
  </si>
  <si>
    <t>7111513</t>
  </si>
  <si>
    <t>Thị trấn Lai Uyên</t>
  </si>
  <si>
    <t>7111515</t>
  </si>
  <si>
    <t>Thị trấn Tân Lợi</t>
  </si>
  <si>
    <t>7111701</t>
  </si>
  <si>
    <t>7111703</t>
  </si>
  <si>
    <t>7111705</t>
  </si>
  <si>
    <t>7111707</t>
  </si>
  <si>
    <t>Xã Tân Định</t>
  </si>
  <si>
    <t>7111709</t>
  </si>
  <si>
    <t>Xã Lac An</t>
  </si>
  <si>
    <t>7111711</t>
  </si>
  <si>
    <t>Xã Hiếu Liêm</t>
  </si>
  <si>
    <t>7111713</t>
  </si>
  <si>
    <t>Xã Đất Cuốc</t>
  </si>
  <si>
    <t>7111715</t>
  </si>
  <si>
    <t>Xã Thường Tân</t>
  </si>
  <si>
    <t>7111717</t>
  </si>
  <si>
    <t>7111719</t>
  </si>
  <si>
    <t>Thị trấn Tân Thành</t>
  </si>
  <si>
    <t>7111721</t>
  </si>
  <si>
    <t>7130101</t>
  </si>
  <si>
    <t>Phường Tân Vạn</t>
  </si>
  <si>
    <t>7130103</t>
  </si>
  <si>
    <t>7130105</t>
  </si>
  <si>
    <t>Phường Bửu Long</t>
  </si>
  <si>
    <t>7130107</t>
  </si>
  <si>
    <t>7130109</t>
  </si>
  <si>
    <t>Phường Hòa Bình (hết hiệu lực)</t>
  </si>
  <si>
    <t>7130111</t>
  </si>
  <si>
    <t>7130113</t>
  </si>
  <si>
    <t>Phường Tân Hạnh</t>
  </si>
  <si>
    <t>7130115</t>
  </si>
  <si>
    <t>Phường Trảng Dài</t>
  </si>
  <si>
    <t>7130117</t>
  </si>
  <si>
    <t>Phường Tân Biên</t>
  </si>
  <si>
    <t>7130119</t>
  </si>
  <si>
    <t>Phường Hố Nai</t>
  </si>
  <si>
    <t>7130121</t>
  </si>
  <si>
    <t>7130123</t>
  </si>
  <si>
    <t>7130125</t>
  </si>
  <si>
    <t>Phường Tân Tiến (hết hiệu lực)</t>
  </si>
  <si>
    <t>7130127</t>
  </si>
  <si>
    <t>Phường Tam Hiệp</t>
  </si>
  <si>
    <t>7130129</t>
  </si>
  <si>
    <t>7130131</t>
  </si>
  <si>
    <t>7130133</t>
  </si>
  <si>
    <t>Phường Trung Dũng</t>
  </si>
  <si>
    <t>7130135</t>
  </si>
  <si>
    <t>Phường Tam Hòa (hết hiệu lực)</t>
  </si>
  <si>
    <t>7130137</t>
  </si>
  <si>
    <t>Phường Quyết Thắng (hết hiệu lực)</t>
  </si>
  <si>
    <t>7130139</t>
  </si>
  <si>
    <t>7130141</t>
  </si>
  <si>
    <t>Phường Bình Đa</t>
  </si>
  <si>
    <t>7130143</t>
  </si>
  <si>
    <t>Phường Bửu Hòa</t>
  </si>
  <si>
    <t>7130145</t>
  </si>
  <si>
    <t>Phường Long Bình Tân</t>
  </si>
  <si>
    <t>7130147</t>
  </si>
  <si>
    <t>Phường Hiệp Hòa</t>
  </si>
  <si>
    <t>7130149</t>
  </si>
  <si>
    <t>Phường Hóa An</t>
  </si>
  <si>
    <t>7130151</t>
  </si>
  <si>
    <t>7130153</t>
  </si>
  <si>
    <t>7130155</t>
  </si>
  <si>
    <t>Phường Phước Tân</t>
  </si>
  <si>
    <t>7130157</t>
  </si>
  <si>
    <t>Phường Tam Phước</t>
  </si>
  <si>
    <t>7130159</t>
  </si>
  <si>
    <t>Phường Suối Tre</t>
  </si>
  <si>
    <t>7130201</t>
  </si>
  <si>
    <t>Phường Xuân Thanh (hết hiệu lực)</t>
  </si>
  <si>
    <t>7130203</t>
  </si>
  <si>
    <t>7130205</t>
  </si>
  <si>
    <t>Phường Xuân Lập</t>
  </si>
  <si>
    <t>7130207</t>
  </si>
  <si>
    <t>Xã Hàng Gòn</t>
  </si>
  <si>
    <t>7130209</t>
  </si>
  <si>
    <t>Phường Xuân Trung (hết hiệu lực)</t>
  </si>
  <si>
    <t>7130211</t>
  </si>
  <si>
    <t>Phường Xuân Bình</t>
  </si>
  <si>
    <t>7130213</t>
  </si>
  <si>
    <t>Phường Xuân An</t>
  </si>
  <si>
    <t>7130215</t>
  </si>
  <si>
    <t>7130217</t>
  </si>
  <si>
    <t>Phường Phú Bình</t>
  </si>
  <si>
    <t>7130219</t>
  </si>
  <si>
    <t>Xã Bảo Quang</t>
  </si>
  <si>
    <t>7130221</t>
  </si>
  <si>
    <t>Phường Bảo Vinh</t>
  </si>
  <si>
    <t>7130223</t>
  </si>
  <si>
    <t>Phường Bàu Sen</t>
  </si>
  <si>
    <t>7130225</t>
  </si>
  <si>
    <t>Xã Bàu Trâm</t>
  </si>
  <si>
    <t>7130227</t>
  </si>
  <si>
    <t>Phường Xuân Tân</t>
  </si>
  <si>
    <t>7130229</t>
  </si>
  <si>
    <t>Xã Tà Lài</t>
  </si>
  <si>
    <t>7130301</t>
  </si>
  <si>
    <t>Xã Trà Cổ</t>
  </si>
  <si>
    <t>7130303</t>
  </si>
  <si>
    <t>7130305</t>
  </si>
  <si>
    <t>Xã Phú Lập</t>
  </si>
  <si>
    <t>7130307</t>
  </si>
  <si>
    <t>Xã Phú Trung (hết hiệu lực)</t>
  </si>
  <si>
    <t>7130309</t>
  </si>
  <si>
    <t>7130311</t>
  </si>
  <si>
    <t>7130313</t>
  </si>
  <si>
    <t>Xã Dak Lua</t>
  </si>
  <si>
    <t>7130315</t>
  </si>
  <si>
    <t>Xã Nam Cát Tiên</t>
  </si>
  <si>
    <t>7130317</t>
  </si>
  <si>
    <t>Xã Núi Tượng (hết hiệu lực)</t>
  </si>
  <si>
    <t>7130319</t>
  </si>
  <si>
    <t>7130321</t>
  </si>
  <si>
    <t>7130323</t>
  </si>
  <si>
    <t>7130325</t>
  </si>
  <si>
    <t>7130327</t>
  </si>
  <si>
    <t>7130329</t>
  </si>
  <si>
    <t>7130331</t>
  </si>
  <si>
    <t>7130333</t>
  </si>
  <si>
    <t>Xã Phú Điền</t>
  </si>
  <si>
    <t>7130335</t>
  </si>
  <si>
    <t>Xã Phú Ngọc</t>
  </si>
  <si>
    <t>7130501</t>
  </si>
  <si>
    <t>Xã Ngọc Định</t>
  </si>
  <si>
    <t>7130503</t>
  </si>
  <si>
    <t>7130505</t>
  </si>
  <si>
    <t>Thị trấn Định Quán</t>
  </si>
  <si>
    <t>7130507</t>
  </si>
  <si>
    <t>7130509</t>
  </si>
  <si>
    <t>Xã Phú Tân</t>
  </si>
  <si>
    <t>7130511</t>
  </si>
  <si>
    <t>7130513</t>
  </si>
  <si>
    <t>Xã Phú Lợi</t>
  </si>
  <si>
    <t>7130515</t>
  </si>
  <si>
    <t>7130517</t>
  </si>
  <si>
    <t>Xã La Ngà</t>
  </si>
  <si>
    <t>7130519</t>
  </si>
  <si>
    <t>Xã Gia Canh</t>
  </si>
  <si>
    <t>7130521</t>
  </si>
  <si>
    <t>Xã Túc Trưng</t>
  </si>
  <si>
    <t>7130523</t>
  </si>
  <si>
    <t>7130525</t>
  </si>
  <si>
    <t>Xã Suối Nho</t>
  </si>
  <si>
    <t>7130527</t>
  </si>
  <si>
    <t>Xã Hiếu Liêm (hết hiệu lực)</t>
  </si>
  <si>
    <t>7130701</t>
  </si>
  <si>
    <t>Thị trấn Vĩnh An</t>
  </si>
  <si>
    <t>7130703</t>
  </si>
  <si>
    <t>Xã Vĩnh Tân</t>
  </si>
  <si>
    <t>7130705</t>
  </si>
  <si>
    <t>7130707</t>
  </si>
  <si>
    <t>7130709</t>
  </si>
  <si>
    <t>Xã Bình Hòa (hết hiệu lực)</t>
  </si>
  <si>
    <t>7130711</t>
  </si>
  <si>
    <t>Xã Mã Đà</t>
  </si>
  <si>
    <t>7130713</t>
  </si>
  <si>
    <t>Xã Thạnh Phú</t>
  </si>
  <si>
    <t>7130715</t>
  </si>
  <si>
    <t>Xã Phú Lý</t>
  </si>
  <si>
    <t>7130717</t>
  </si>
  <si>
    <t>Xã Trị An</t>
  </si>
  <si>
    <t>7130719</t>
  </si>
  <si>
    <t>7130721</t>
  </si>
  <si>
    <t>7130723</t>
  </si>
  <si>
    <t>7130801</t>
  </si>
  <si>
    <t>Thị trấn Trảng Bom</t>
  </si>
  <si>
    <t>7130803</t>
  </si>
  <si>
    <t>Xã Sông Trầu</t>
  </si>
  <si>
    <t>7130805</t>
  </si>
  <si>
    <t>Xã Tây Hoà</t>
  </si>
  <si>
    <t>7130807</t>
  </si>
  <si>
    <t>7130809</t>
  </si>
  <si>
    <t>7130811</t>
  </si>
  <si>
    <t>Xã Cây Gáo</t>
  </si>
  <si>
    <t>7130813</t>
  </si>
  <si>
    <t>Xã Bàu Hàm</t>
  </si>
  <si>
    <t>7130815</t>
  </si>
  <si>
    <t>Xã Sông Thao</t>
  </si>
  <si>
    <t>7130817</t>
  </si>
  <si>
    <t>Xã Đông Hoà</t>
  </si>
  <si>
    <t>7130819</t>
  </si>
  <si>
    <t>Xã Hố Nai 3</t>
  </si>
  <si>
    <t>7130821</t>
  </si>
  <si>
    <t>7130823</t>
  </si>
  <si>
    <t>7130825</t>
  </si>
  <si>
    <t>Xã Đồi 61</t>
  </si>
  <si>
    <t>7130827</t>
  </si>
  <si>
    <t>7130829</t>
  </si>
  <si>
    <t>Xã Giang Điền</t>
  </si>
  <si>
    <t>7130831</t>
  </si>
  <si>
    <t>Xã An Viễn</t>
  </si>
  <si>
    <t>7130833</t>
  </si>
  <si>
    <t>Xã Gia Tân 2</t>
  </si>
  <si>
    <t>7130901</t>
  </si>
  <si>
    <t>Xã Gia Tân 1</t>
  </si>
  <si>
    <t>7130903</t>
  </si>
  <si>
    <t>7130905</t>
  </si>
  <si>
    <t>Xã Xuân Thiện</t>
  </si>
  <si>
    <t>7130907</t>
  </si>
  <si>
    <t>Xã Gia Tân 3</t>
  </si>
  <si>
    <t>7130909</t>
  </si>
  <si>
    <t>Xã Gia Kiệm</t>
  </si>
  <si>
    <t>7130911</t>
  </si>
  <si>
    <t>Xã Bàu Hàm 2</t>
  </si>
  <si>
    <t>7130913</t>
  </si>
  <si>
    <t>7130915</t>
  </si>
  <si>
    <t>Xã Lộ 25</t>
  </si>
  <si>
    <t>7130917</t>
  </si>
  <si>
    <t>Thị trấn Dầu Giây</t>
  </si>
  <si>
    <t>7130919</t>
  </si>
  <si>
    <t>Xã Xuân Đường</t>
  </si>
  <si>
    <t>7131101</t>
  </si>
  <si>
    <t>7131103</t>
  </si>
  <si>
    <t>Xã Thừa Đức</t>
  </si>
  <si>
    <t>7131105</t>
  </si>
  <si>
    <t>Xã Xuân Đông</t>
  </si>
  <si>
    <t>7131107</t>
  </si>
  <si>
    <t>Xã Sông Nhạn</t>
  </si>
  <si>
    <t>7131109</t>
  </si>
  <si>
    <t>Xã Xuân Quế</t>
  </si>
  <si>
    <t>7131111</t>
  </si>
  <si>
    <t>Thị trấn Long Giao</t>
  </si>
  <si>
    <t>7131113</t>
  </si>
  <si>
    <t>7131115</t>
  </si>
  <si>
    <t>Xã Bảo Bình</t>
  </si>
  <si>
    <t>7131117</t>
  </si>
  <si>
    <t>Xã Xuân Bảo</t>
  </si>
  <si>
    <t>7131119</t>
  </si>
  <si>
    <t>Xã Xuân Tây</t>
  </si>
  <si>
    <t>7131121</t>
  </si>
  <si>
    <t>Xã Sông Ray</t>
  </si>
  <si>
    <t>7131123</t>
  </si>
  <si>
    <t>Xã Lâm San</t>
  </si>
  <si>
    <t>7131125</t>
  </si>
  <si>
    <t>Xã Xuân Tâm</t>
  </si>
  <si>
    <t>7131301</t>
  </si>
  <si>
    <t>Xã Xuân Bắc</t>
  </si>
  <si>
    <t>7131303</t>
  </si>
  <si>
    <t>7131305</t>
  </si>
  <si>
    <t>7131307</t>
  </si>
  <si>
    <t>Xã Bảo Hoà</t>
  </si>
  <si>
    <t>7131309</t>
  </si>
  <si>
    <t>Thị trấn Gia Ray</t>
  </si>
  <si>
    <t>7131311</t>
  </si>
  <si>
    <t>Xã Suối Cao</t>
  </si>
  <si>
    <t>7131313</t>
  </si>
  <si>
    <t>7131315</t>
  </si>
  <si>
    <t>7131317</t>
  </si>
  <si>
    <t>7131319</t>
  </si>
  <si>
    <t>7131321</t>
  </si>
  <si>
    <t>Xã Xuân Hiệp</t>
  </si>
  <si>
    <t>7131323</t>
  </si>
  <si>
    <t>7131325</t>
  </si>
  <si>
    <t>Xã Xuân Định</t>
  </si>
  <si>
    <t>7131327</t>
  </si>
  <si>
    <t>Xã Lang Minh</t>
  </si>
  <si>
    <t>7131329</t>
  </si>
  <si>
    <t>7131503</t>
  </si>
  <si>
    <t>Xã An Phước</t>
  </si>
  <si>
    <t>7131509</t>
  </si>
  <si>
    <t>7131511</t>
  </si>
  <si>
    <t>Xã Long An</t>
  </si>
  <si>
    <t>7131513</t>
  </si>
  <si>
    <t>7131515</t>
  </si>
  <si>
    <t>Thị trấn Long Thành</t>
  </si>
  <si>
    <t>7131525</t>
  </si>
  <si>
    <t>7131531</t>
  </si>
  <si>
    <t>Xã Long Đức</t>
  </si>
  <si>
    <t>7131533</t>
  </si>
  <si>
    <t>7131535</t>
  </si>
  <si>
    <t>7131537</t>
  </si>
  <si>
    <t>Xã Cẩm Đường</t>
  </si>
  <si>
    <t>7131539</t>
  </si>
  <si>
    <t>Xã Suối Trầu</t>
  </si>
  <si>
    <t>7131541</t>
  </si>
  <si>
    <t>7131543</t>
  </si>
  <si>
    <t>7131545</t>
  </si>
  <si>
    <t>7131547</t>
  </si>
  <si>
    <t>7131701</t>
  </si>
  <si>
    <t>Xã Đại Phước</t>
  </si>
  <si>
    <t>7131703</t>
  </si>
  <si>
    <t>Xã Phú Thạnh</t>
  </si>
  <si>
    <t>7131705</t>
  </si>
  <si>
    <t>Xã Phước Khánh</t>
  </si>
  <si>
    <t>7131707</t>
  </si>
  <si>
    <t>Xã Phước Thiền</t>
  </si>
  <si>
    <t>7131709</t>
  </si>
  <si>
    <t>7131711</t>
  </si>
  <si>
    <t>Thị trấn Hiệp Phước</t>
  </si>
  <si>
    <t>7131713</t>
  </si>
  <si>
    <t>Xã Phú Hữu</t>
  </si>
  <si>
    <t>7131715</t>
  </si>
  <si>
    <t>7131717</t>
  </si>
  <si>
    <t>Xã Long Thọ</t>
  </si>
  <si>
    <t>7131719</t>
  </si>
  <si>
    <t>Xã Vĩnh Thanh</t>
  </si>
  <si>
    <t>7131721</t>
  </si>
  <si>
    <t>7131723</t>
  </si>
  <si>
    <t>Phường Phú Tài</t>
  </si>
  <si>
    <t>7150101</t>
  </si>
  <si>
    <t>7150103</t>
  </si>
  <si>
    <t>Phường Phú Hài</t>
  </si>
  <si>
    <t>7150105</t>
  </si>
  <si>
    <t>7150107</t>
  </si>
  <si>
    <t>Phường Lạc Đạo</t>
  </si>
  <si>
    <t>7150109</t>
  </si>
  <si>
    <t>Xã Thiện Nghiệp</t>
  </si>
  <si>
    <t>7150111</t>
  </si>
  <si>
    <t>Phường Mũi Né</t>
  </si>
  <si>
    <t>7150113</t>
  </si>
  <si>
    <t>Phường Hàm Tiến</t>
  </si>
  <si>
    <t>7150115</t>
  </si>
  <si>
    <t>Phường Phú Thủy</t>
  </si>
  <si>
    <t>7150117</t>
  </si>
  <si>
    <t>Phường Phú Trinh</t>
  </si>
  <si>
    <t>7150119</t>
  </si>
  <si>
    <t>7150121</t>
  </si>
  <si>
    <t>Phường Bình Hưng</t>
  </si>
  <si>
    <t>7150123</t>
  </si>
  <si>
    <t>Phường Đức Nghĩa (hết hiệu lực)</t>
  </si>
  <si>
    <t>7150125</t>
  </si>
  <si>
    <t>Phường Đức Thắng (hết hiệu lực)</t>
  </si>
  <si>
    <t>7150127</t>
  </si>
  <si>
    <t>Phường Hưng Long (hết hiệu lực)</t>
  </si>
  <si>
    <t>7150129</t>
  </si>
  <si>
    <t>Phường Đức Long</t>
  </si>
  <si>
    <t>7150131</t>
  </si>
  <si>
    <t>Xã Phong Nẫm</t>
  </si>
  <si>
    <t>7150133</t>
  </si>
  <si>
    <t>Xã Tiến Lợi</t>
  </si>
  <si>
    <t>7150135</t>
  </si>
  <si>
    <t>7150301</t>
  </si>
  <si>
    <t>Thị trấn Phan Rí Cửa</t>
  </si>
  <si>
    <t>7150303</t>
  </si>
  <si>
    <t>7150305</t>
  </si>
  <si>
    <t>Xã Chí Công</t>
  </si>
  <si>
    <t>7150307</t>
  </si>
  <si>
    <t>Thị trấn Liên Hương</t>
  </si>
  <si>
    <t>7150309</t>
  </si>
  <si>
    <t>Xã Phan Dũng</t>
  </si>
  <si>
    <t>7150311</t>
  </si>
  <si>
    <t>7150313</t>
  </si>
  <si>
    <t>7150315</t>
  </si>
  <si>
    <t>Xã Phước Thể</t>
  </si>
  <si>
    <t>7150317</t>
  </si>
  <si>
    <t>Xã Hòa Minh</t>
  </si>
  <si>
    <t>7150319</t>
  </si>
  <si>
    <t>7150321</t>
  </si>
  <si>
    <t>Xã Hoà Phú (hết hiệu lực)</t>
  </si>
  <si>
    <t>7150323</t>
  </si>
  <si>
    <t>7150501</t>
  </si>
  <si>
    <t>Xã Phan Rí Thành</t>
  </si>
  <si>
    <t>7150503</t>
  </si>
  <si>
    <t>Xã Phan Sơn</t>
  </si>
  <si>
    <t>7150505</t>
  </si>
  <si>
    <t>7150507</t>
  </si>
  <si>
    <t>7150509</t>
  </si>
  <si>
    <t>Xã Phan Hiệp</t>
  </si>
  <si>
    <t>7150511</t>
  </si>
  <si>
    <t>7150513</t>
  </si>
  <si>
    <t>Thị trấn Chợ Lầu</t>
  </si>
  <si>
    <t>7150515</t>
  </si>
  <si>
    <t>Xã Phan Lâm</t>
  </si>
  <si>
    <t>7150517</t>
  </si>
  <si>
    <t>Xã Phan Điền</t>
  </si>
  <si>
    <t>7150519</t>
  </si>
  <si>
    <t>Xã Sông Lũy</t>
  </si>
  <si>
    <t>7150521</t>
  </si>
  <si>
    <t>Xã Phan Tiến</t>
  </si>
  <si>
    <t>7150523</t>
  </si>
  <si>
    <t>Xã Sông Bình</t>
  </si>
  <si>
    <t>7150525</t>
  </si>
  <si>
    <t>Xã Phan Hòa</t>
  </si>
  <si>
    <t>7150527</t>
  </si>
  <si>
    <t>7150529</t>
  </si>
  <si>
    <t>7150531</t>
  </si>
  <si>
    <t>7150533</t>
  </si>
  <si>
    <t>7150535</t>
  </si>
  <si>
    <t>Xã Hàm Thắng</t>
  </si>
  <si>
    <t>7150701</t>
  </si>
  <si>
    <t>7150703</t>
  </si>
  <si>
    <t>Xã Hồng Liêm</t>
  </si>
  <si>
    <t>7150705</t>
  </si>
  <si>
    <t>7150707</t>
  </si>
  <si>
    <t>7150709</t>
  </si>
  <si>
    <t>Xã Hàm Trí</t>
  </si>
  <si>
    <t>7150711</t>
  </si>
  <si>
    <t>Xã Hàm Đức</t>
  </si>
  <si>
    <t>7150713</t>
  </si>
  <si>
    <t>Xã Hàm Liêm</t>
  </si>
  <si>
    <t>7150715</t>
  </si>
  <si>
    <t>Xã Hàm Chính</t>
  </si>
  <si>
    <t>7150717</t>
  </si>
  <si>
    <t>Xã Hàm Hiệp</t>
  </si>
  <si>
    <t>7150719</t>
  </si>
  <si>
    <t>Xã Đa Mi</t>
  </si>
  <si>
    <t>7150721</t>
  </si>
  <si>
    <t>Thị trấn Ma Lâm</t>
  </si>
  <si>
    <t>7150723</t>
  </si>
  <si>
    <t>Thị trấn Phú Long</t>
  </si>
  <si>
    <t>7150725</t>
  </si>
  <si>
    <t>Xã La Dạ</t>
  </si>
  <si>
    <t>7150727</t>
  </si>
  <si>
    <t>Xã Thuận Hòa</t>
  </si>
  <si>
    <t>7150729</t>
  </si>
  <si>
    <t>Xã Đông Giang</t>
  </si>
  <si>
    <t>7150731</t>
  </si>
  <si>
    <t>Xã Hàm Phú</t>
  </si>
  <si>
    <t>7150733</t>
  </si>
  <si>
    <t>Xã Hàm Minh</t>
  </si>
  <si>
    <t>7150901</t>
  </si>
  <si>
    <t>Xã Hàm Cần</t>
  </si>
  <si>
    <t>7150903</t>
  </si>
  <si>
    <t>Xã Hàm Cường</t>
  </si>
  <si>
    <t>7150905</t>
  </si>
  <si>
    <t>Xã Thuận Quí</t>
  </si>
  <si>
    <t>7150907</t>
  </si>
  <si>
    <t>Thị trấn Thuận Nam</t>
  </si>
  <si>
    <t>7150909</t>
  </si>
  <si>
    <t>Xã Mỹ Thạnh</t>
  </si>
  <si>
    <t>7150911</t>
  </si>
  <si>
    <t>Xã Mương Mán</t>
  </si>
  <si>
    <t>7150913</t>
  </si>
  <si>
    <t>Xã Hàm Thạnh</t>
  </si>
  <si>
    <t>7150915</t>
  </si>
  <si>
    <t>Xã Hàm Kiệm</t>
  </si>
  <si>
    <t>7150917</t>
  </si>
  <si>
    <t>Xã Hàm Mỹ</t>
  </si>
  <si>
    <t>7150919</t>
  </si>
  <si>
    <t>7150921</t>
  </si>
  <si>
    <t>Xã Tân Thuận</t>
  </si>
  <si>
    <t>7150923</t>
  </si>
  <si>
    <t>7150925</t>
  </si>
  <si>
    <t>7151101</t>
  </si>
  <si>
    <t>Xã Bắc Ruộng</t>
  </si>
  <si>
    <t>7151103</t>
  </si>
  <si>
    <t>Xã Huy Khiêm</t>
  </si>
  <si>
    <t>7151105</t>
  </si>
  <si>
    <t>Xã Gia An</t>
  </si>
  <si>
    <t>7151107</t>
  </si>
  <si>
    <t>7151109</t>
  </si>
  <si>
    <t>Thị trấn Lạc Tánh</t>
  </si>
  <si>
    <t>7151111</t>
  </si>
  <si>
    <t>Xã Măng Tố</t>
  </si>
  <si>
    <t>7151113</t>
  </si>
  <si>
    <t>Xã Nghị Đức</t>
  </si>
  <si>
    <t>7151115</t>
  </si>
  <si>
    <t>Xã La Ngâu</t>
  </si>
  <si>
    <t>7151117</t>
  </si>
  <si>
    <t>Xã Đức Tân (hết hiệu lực)</t>
  </si>
  <si>
    <t>7151119</t>
  </si>
  <si>
    <t>Xã Đồng Kho</t>
  </si>
  <si>
    <t>7151121</t>
  </si>
  <si>
    <t>Xã Đức Bình</t>
  </si>
  <si>
    <t>7151123</t>
  </si>
  <si>
    <t>Xã Gia Huynh</t>
  </si>
  <si>
    <t>7151125</t>
  </si>
  <si>
    <t>Xã Suối Kiết</t>
  </si>
  <si>
    <t>7151127</t>
  </si>
  <si>
    <t>7151301</t>
  </si>
  <si>
    <t>Phường Phước Hội</t>
  </si>
  <si>
    <t>7151303</t>
  </si>
  <si>
    <t>Phường Phước Lộc</t>
  </si>
  <si>
    <t>7151305</t>
  </si>
  <si>
    <t>7151307</t>
  </si>
  <si>
    <t>7151309</t>
  </si>
  <si>
    <t>7151311</t>
  </si>
  <si>
    <t>7151313</t>
  </si>
  <si>
    <t>7151315</t>
  </si>
  <si>
    <t>7151317</t>
  </si>
  <si>
    <t>7151401</t>
  </si>
  <si>
    <t>7151405</t>
  </si>
  <si>
    <t>Xã Sơn Mỹ</t>
  </si>
  <si>
    <t>7151407</t>
  </si>
  <si>
    <t>Thị trấn Tân Minh</t>
  </si>
  <si>
    <t>7151409</t>
  </si>
  <si>
    <t>Thị Trấn Tân Nghĩa</t>
  </si>
  <si>
    <t>7151411</t>
  </si>
  <si>
    <t>Xã Sông Phan</t>
  </si>
  <si>
    <t>7151413</t>
  </si>
  <si>
    <t>7151415</t>
  </si>
  <si>
    <t>7151417</t>
  </si>
  <si>
    <t>7151419</t>
  </si>
  <si>
    <t>Xã Thắng Hải</t>
  </si>
  <si>
    <t>7151421</t>
  </si>
  <si>
    <t>7151501</t>
  </si>
  <si>
    <t>Xã Đa Kai</t>
  </si>
  <si>
    <t>7151503</t>
  </si>
  <si>
    <t>Xã Đức Chính (hết hiệu lực)</t>
  </si>
  <si>
    <t>7151505</t>
  </si>
  <si>
    <t>7151507</t>
  </si>
  <si>
    <t>Thị trấn Võ Xu</t>
  </si>
  <si>
    <t>7151509</t>
  </si>
  <si>
    <t>Thị trấn Đức Tài</t>
  </si>
  <si>
    <t>7151511</t>
  </si>
  <si>
    <t>Xã Sùng Nhơn</t>
  </si>
  <si>
    <t>7151513</t>
  </si>
  <si>
    <t>Xã Mê Pu</t>
  </si>
  <si>
    <t>7151515</t>
  </si>
  <si>
    <t>7151517</t>
  </si>
  <si>
    <t>Xã Đức Tín</t>
  </si>
  <si>
    <t>7151519</t>
  </si>
  <si>
    <t>Xã Vũ Hoà</t>
  </si>
  <si>
    <t>7151521</t>
  </si>
  <si>
    <t>7151523</t>
  </si>
  <si>
    <t>7151525</t>
  </si>
  <si>
    <t>7151701</t>
  </si>
  <si>
    <t>Xã Ngũ Phụng</t>
  </si>
  <si>
    <t>7151703</t>
  </si>
  <si>
    <t>Xã Long Hải</t>
  </si>
  <si>
    <t>7151705</t>
  </si>
  <si>
    <t>7170101</t>
  </si>
  <si>
    <t>Phường Nguyễn An Ninh</t>
  </si>
  <si>
    <t>7170103</t>
  </si>
  <si>
    <t>7170105</t>
  </si>
  <si>
    <t>7170107</t>
  </si>
  <si>
    <t>Phường Thắng Tam</t>
  </si>
  <si>
    <t>7170109</t>
  </si>
  <si>
    <t>7170111</t>
  </si>
  <si>
    <t>7170113</t>
  </si>
  <si>
    <t>7170115</t>
  </si>
  <si>
    <t>7170117</t>
  </si>
  <si>
    <t>Phường Thắng Nhì</t>
  </si>
  <si>
    <t>7170119</t>
  </si>
  <si>
    <t>7170121</t>
  </si>
  <si>
    <t>7170123</t>
  </si>
  <si>
    <t>7170125</t>
  </si>
  <si>
    <t>Phường Thắng Nhất</t>
  </si>
  <si>
    <t>7170127</t>
  </si>
  <si>
    <t>Phường Rạch Dừa</t>
  </si>
  <si>
    <t>7170129</t>
  </si>
  <si>
    <t>7170131</t>
  </si>
  <si>
    <t>7170133</t>
  </si>
  <si>
    <t>Phường Phước Hiệp (hết hiệu lực)</t>
  </si>
  <si>
    <t>7170301</t>
  </si>
  <si>
    <t>Phường Long Toàn</t>
  </si>
  <si>
    <t>7170303</t>
  </si>
  <si>
    <t>Phường Phước Hưng</t>
  </si>
  <si>
    <t>7170305</t>
  </si>
  <si>
    <t>Phường Phước Nguyên</t>
  </si>
  <si>
    <t>7170307</t>
  </si>
  <si>
    <t>Phường Long Tâm</t>
  </si>
  <si>
    <t>7170309</t>
  </si>
  <si>
    <t>Phường Phước Trung</t>
  </si>
  <si>
    <t>7170311</t>
  </si>
  <si>
    <t>Phường Long Hương</t>
  </si>
  <si>
    <t>7170313</t>
  </si>
  <si>
    <t>Phường Kim Dinh</t>
  </si>
  <si>
    <t>7170315</t>
  </si>
  <si>
    <t>7170317</t>
  </si>
  <si>
    <t>7170319</t>
  </si>
  <si>
    <t>Xã Hoà Long</t>
  </si>
  <si>
    <t>7170321</t>
  </si>
  <si>
    <t>Xã Bàu Chinh</t>
  </si>
  <si>
    <t>7170501</t>
  </si>
  <si>
    <t>7170503</t>
  </si>
  <si>
    <t>Thị trấn Ngãi Giao</t>
  </si>
  <si>
    <t>7170505</t>
  </si>
  <si>
    <t>7170507</t>
  </si>
  <si>
    <t>Xã Láng Lớn</t>
  </si>
  <si>
    <t>7170509</t>
  </si>
  <si>
    <t>Xã Đá Bạc</t>
  </si>
  <si>
    <t>7170511</t>
  </si>
  <si>
    <t>Xã Bình Ba</t>
  </si>
  <si>
    <t>7170513</t>
  </si>
  <si>
    <t>Xã Suối Nghệ</t>
  </si>
  <si>
    <t>7170515</t>
  </si>
  <si>
    <t>7170517</t>
  </si>
  <si>
    <t>Xã Bình Giã</t>
  </si>
  <si>
    <t>7170519</t>
  </si>
  <si>
    <t>Xã Xà Bang</t>
  </si>
  <si>
    <t>7170521</t>
  </si>
  <si>
    <t>Xã Cù Bị</t>
  </si>
  <si>
    <t>7170523</t>
  </si>
  <si>
    <t>7170525</t>
  </si>
  <si>
    <t>7170527</t>
  </si>
  <si>
    <t>Xã Suối Rao</t>
  </si>
  <si>
    <t>7170529</t>
  </si>
  <si>
    <t>7170531</t>
  </si>
  <si>
    <t>Xã Xuyên Mộc</t>
  </si>
  <si>
    <t>7170701</t>
  </si>
  <si>
    <t>7170703</t>
  </si>
  <si>
    <t>7170705</t>
  </si>
  <si>
    <t>Xã Bưng Riềng</t>
  </si>
  <si>
    <t>7170707</t>
  </si>
  <si>
    <t>Thị trấn Phước Bửu</t>
  </si>
  <si>
    <t>7170709</t>
  </si>
  <si>
    <t>7170711</t>
  </si>
  <si>
    <t>Xã Bông Trang</t>
  </si>
  <si>
    <t>7170713</t>
  </si>
  <si>
    <t>7170715</t>
  </si>
  <si>
    <t>Xã Bàu Lâm</t>
  </si>
  <si>
    <t>7170717</t>
  </si>
  <si>
    <t>Xã Hòa Hưng</t>
  </si>
  <si>
    <t>7170719</t>
  </si>
  <si>
    <t>7170721</t>
  </si>
  <si>
    <t>7170723</t>
  </si>
  <si>
    <t>7170725</t>
  </si>
  <si>
    <t>7170901</t>
  </si>
  <si>
    <t>Xã Sông Xoài</t>
  </si>
  <si>
    <t>7170903</t>
  </si>
  <si>
    <t>7170905</t>
  </si>
  <si>
    <t>7170907</t>
  </si>
  <si>
    <t>7170909</t>
  </si>
  <si>
    <t>Phường Tân Phước</t>
  </si>
  <si>
    <t>7170911</t>
  </si>
  <si>
    <t>Phường Mỹ Xuân</t>
  </si>
  <si>
    <t>7170913</t>
  </si>
  <si>
    <t>Phường Hắc Dịch</t>
  </si>
  <si>
    <t>7170915</t>
  </si>
  <si>
    <t>Xã Châu Pha</t>
  </si>
  <si>
    <t>7170917</t>
  </si>
  <si>
    <t>Xã Tóc Tiên</t>
  </si>
  <si>
    <t>7170919</t>
  </si>
  <si>
    <t>Thị trấn Long Hải (hết hiệu lực)</t>
  </si>
  <si>
    <t>7171101</t>
  </si>
  <si>
    <t>Xã An Ngãi (hết hiệu lực)</t>
  </si>
  <si>
    <t>7171103</t>
  </si>
  <si>
    <t>Xã Phước Tỉnh (hết hiệu lực)</t>
  </si>
  <si>
    <t>7171105</t>
  </si>
  <si>
    <t>Thị trấn Long Điền (hết hiệu lực)</t>
  </si>
  <si>
    <t>7171107</t>
  </si>
  <si>
    <t>Xã Tam Phước (hết hiệu lực)</t>
  </si>
  <si>
    <t>7171109</t>
  </si>
  <si>
    <t>Xã An Nhứt (hết hiệu lực)</t>
  </si>
  <si>
    <t>7171111</t>
  </si>
  <si>
    <t>Xã Phước Hưng (hết hiệu lực)</t>
  </si>
  <si>
    <t>7171113</t>
  </si>
  <si>
    <t>Xã Long Mỹ (hết hiệu lực)</t>
  </si>
  <si>
    <t>7171201</t>
  </si>
  <si>
    <t>Xã Láng Dài (hết hiệu lực)</t>
  </si>
  <si>
    <t>7171203</t>
  </si>
  <si>
    <t>Thị trấn Đất Đỏ (hết hiệu lực)</t>
  </si>
  <si>
    <t>7171205</t>
  </si>
  <si>
    <t>Xã Phước Long Thọ (hết hiệu lực)</t>
  </si>
  <si>
    <t>7171207</t>
  </si>
  <si>
    <t>Xã Phước Hội (hết hiệu lực)</t>
  </si>
  <si>
    <t>7171209</t>
  </si>
  <si>
    <t>Thị Trấn Phước Hải (hết hiệu lực)</t>
  </si>
  <si>
    <t>7171211</t>
  </si>
  <si>
    <t>Xã Long Tân (hết hiệu lực)</t>
  </si>
  <si>
    <t>7171213</t>
  </si>
  <si>
    <t>7171215</t>
  </si>
  <si>
    <t>Thị trấn Côn Đảo</t>
  </si>
  <si>
    <t>7171301</t>
  </si>
  <si>
    <t>7171501</t>
  </si>
  <si>
    <t>Xã Phước Hội</t>
  </si>
  <si>
    <t>7171503</t>
  </si>
  <si>
    <t>Thị Trấn Phước Hải</t>
  </si>
  <si>
    <t>7171505</t>
  </si>
  <si>
    <t>Xã Láng Dài</t>
  </si>
  <si>
    <t>7171507</t>
  </si>
  <si>
    <t>7171509</t>
  </si>
  <si>
    <t>Xã Phước Long Thọ</t>
  </si>
  <si>
    <t>7171511</t>
  </si>
  <si>
    <t>Xã Phước Tỉnh</t>
  </si>
  <si>
    <t>7171513</t>
  </si>
  <si>
    <t>7171515</t>
  </si>
  <si>
    <t>Thị trấn Long Điền</t>
  </si>
  <si>
    <t>7171517</t>
  </si>
  <si>
    <t>Thị trấn Long Hải</t>
  </si>
  <si>
    <t>7171519</t>
  </si>
  <si>
    <t>Thị trấn Đất Đỏ</t>
  </si>
  <si>
    <t>7171521</t>
  </si>
  <si>
    <t>Xã Hướng Thọ Phú</t>
  </si>
  <si>
    <t>8010101</t>
  </si>
  <si>
    <t>8010103</t>
  </si>
  <si>
    <t>Xã Nhơn Thạnh Trung</t>
  </si>
  <si>
    <t>8010105</t>
  </si>
  <si>
    <t>8010107</t>
  </si>
  <si>
    <t>Xã An Vĩnh Ngãi</t>
  </si>
  <si>
    <t>8010109</t>
  </si>
  <si>
    <t>8010111</t>
  </si>
  <si>
    <t>8010113</t>
  </si>
  <si>
    <t>8010115</t>
  </si>
  <si>
    <t>8010117</t>
  </si>
  <si>
    <t>8010119</t>
  </si>
  <si>
    <t>Xã Lợi Bình Nhơn</t>
  </si>
  <si>
    <t>8010121</t>
  </si>
  <si>
    <t>Xã Bình Tâm</t>
  </si>
  <si>
    <t>8010123</t>
  </si>
  <si>
    <t>Phường Khánh Hậu</t>
  </si>
  <si>
    <t>8010125</t>
  </si>
  <si>
    <t>Phường Tân Khánh</t>
  </si>
  <si>
    <t>8010127</t>
  </si>
  <si>
    <t>8010301</t>
  </si>
  <si>
    <t>Thị trấn Tân Hưng</t>
  </si>
  <si>
    <t>8010303</t>
  </si>
  <si>
    <t>Xã Hưng Hà</t>
  </si>
  <si>
    <t>8010305</t>
  </si>
  <si>
    <t>Xã Hưng Điền B</t>
  </si>
  <si>
    <t>8010307</t>
  </si>
  <si>
    <t>Xã Hưng Điền</t>
  </si>
  <si>
    <t>8010309</t>
  </si>
  <si>
    <t>Xã Thạnh Hưng</t>
  </si>
  <si>
    <t>8010311</t>
  </si>
  <si>
    <t>Xã Hưng Thạnh</t>
  </si>
  <si>
    <t>8010313</t>
  </si>
  <si>
    <t>Xã Vĩnh Châu B</t>
  </si>
  <si>
    <t>8010315</t>
  </si>
  <si>
    <t>8010317</t>
  </si>
  <si>
    <t>Xã Vĩnh Đại</t>
  </si>
  <si>
    <t>8010319</t>
  </si>
  <si>
    <t>Xã Vĩnh Châu A</t>
  </si>
  <si>
    <t>8010321</t>
  </si>
  <si>
    <t>Xã Vĩnh Bửu</t>
  </si>
  <si>
    <t>8010323</t>
  </si>
  <si>
    <t>Xã Vĩnh Trị</t>
  </si>
  <si>
    <t>8010501</t>
  </si>
  <si>
    <t>Thị trấn Vĩnh Hưng</t>
  </si>
  <si>
    <t>8010503</t>
  </si>
  <si>
    <t>Xã Thái Bình Trung</t>
  </si>
  <si>
    <t>8010505</t>
  </si>
  <si>
    <t>Xã Hưng Điền A</t>
  </si>
  <si>
    <t>8010507</t>
  </si>
  <si>
    <t>Xã Khánh Hưng</t>
  </si>
  <si>
    <t>8010509</t>
  </si>
  <si>
    <t>Xã Thái Trị</t>
  </si>
  <si>
    <t>8010511</t>
  </si>
  <si>
    <t>Xã Vĩnh Bình</t>
  </si>
  <si>
    <t>8010513</t>
  </si>
  <si>
    <t>8010515</t>
  </si>
  <si>
    <t>Xã Tuyên Bình</t>
  </si>
  <si>
    <t>8010517</t>
  </si>
  <si>
    <t>Xã Tuyên Bình Tây</t>
  </si>
  <si>
    <t>8010519</t>
  </si>
  <si>
    <t>Xã Bình Hòa Đông</t>
  </si>
  <si>
    <t>8010707</t>
  </si>
  <si>
    <t>8010709</t>
  </si>
  <si>
    <t>Xã Bình Hòa Tây</t>
  </si>
  <si>
    <t>8010715</t>
  </si>
  <si>
    <t>8010717</t>
  </si>
  <si>
    <t>Xã Bình Hòa Trung</t>
  </si>
  <si>
    <t>8010719</t>
  </si>
  <si>
    <t>Thị trấn Bình Phong Thạnh</t>
  </si>
  <si>
    <t>8010721</t>
  </si>
  <si>
    <t>8010725</t>
  </si>
  <si>
    <t>Xã Nhơn Hoà</t>
  </si>
  <si>
    <t>8010901</t>
  </si>
  <si>
    <t>Xã Nhơn Hòa Lập</t>
  </si>
  <si>
    <t>8010903</t>
  </si>
  <si>
    <t>8010905</t>
  </si>
  <si>
    <t>8010907</t>
  </si>
  <si>
    <t>Thị trấn Tân Thạnh</t>
  </si>
  <si>
    <t>8010909</t>
  </si>
  <si>
    <t>Xã Bắc Hòa</t>
  </si>
  <si>
    <t>8010911</t>
  </si>
  <si>
    <t>Xã Hậu Thạnh Tây</t>
  </si>
  <si>
    <t>8010913</t>
  </si>
  <si>
    <t>8010915</t>
  </si>
  <si>
    <t>Xã Hậu Thạnh Đông</t>
  </si>
  <si>
    <t>8010917</t>
  </si>
  <si>
    <t>Xã Kiến Bình</t>
  </si>
  <si>
    <t>8010919</t>
  </si>
  <si>
    <t>8010921</t>
  </si>
  <si>
    <t>8010923</t>
  </si>
  <si>
    <t>Xã Nhơn Ninh</t>
  </si>
  <si>
    <t>8010925</t>
  </si>
  <si>
    <t>8011101</t>
  </si>
  <si>
    <t>Xã Thạnh Phước</t>
  </si>
  <si>
    <t>8011103</t>
  </si>
  <si>
    <t>Xã Thủy Tây</t>
  </si>
  <si>
    <t>8011105</t>
  </si>
  <si>
    <t>Thị trấn Thạnh Hóa</t>
  </si>
  <si>
    <t>8011107</t>
  </si>
  <si>
    <t>8011109</t>
  </si>
  <si>
    <t>Xã Thuận Bình</t>
  </si>
  <si>
    <t>8011111</t>
  </si>
  <si>
    <t>Xã Thuận Nghĩa Hòa</t>
  </si>
  <si>
    <t>8011113</t>
  </si>
  <si>
    <t>Xã Thủy Đông</t>
  </si>
  <si>
    <t>8011115</t>
  </si>
  <si>
    <t>Xã Tân Tây</t>
  </si>
  <si>
    <t>8011117</t>
  </si>
  <si>
    <t>8011119</t>
  </si>
  <si>
    <t>8011121</t>
  </si>
  <si>
    <t>Xã Mỹ Thạnh Tây</t>
  </si>
  <si>
    <t>8011301</t>
  </si>
  <si>
    <t>Thị trấn Đông Thành</t>
  </si>
  <si>
    <t>8011303</t>
  </si>
  <si>
    <t>Xã Mỹ Thạnh Đông</t>
  </si>
  <si>
    <t>8011305</t>
  </si>
  <si>
    <t>Xã Bình Hòa Nam</t>
  </si>
  <si>
    <t>8011307</t>
  </si>
  <si>
    <t>Xã Mỹ Quý Đông</t>
  </si>
  <si>
    <t>8011309</t>
  </si>
  <si>
    <t>Xã Mỹ Thạnh Bắc</t>
  </si>
  <si>
    <t>8011311</t>
  </si>
  <si>
    <t>Xã Mỹ Quý Tây</t>
  </si>
  <si>
    <t>8011313</t>
  </si>
  <si>
    <t>8011315</t>
  </si>
  <si>
    <t>Xã Bình Hòa Bắc</t>
  </si>
  <si>
    <t>8011317</t>
  </si>
  <si>
    <t>Xã Bình Hòa Hưng</t>
  </si>
  <si>
    <t>8011319</t>
  </si>
  <si>
    <t>Xã Mỹ Bình</t>
  </si>
  <si>
    <t>8011321</t>
  </si>
  <si>
    <t>8011501</t>
  </si>
  <si>
    <t>Xã Đức Hòa Hạ</t>
  </si>
  <si>
    <t>8011503</t>
  </si>
  <si>
    <t>Thị trấn Đức Hòa</t>
  </si>
  <si>
    <t>8011505</t>
  </si>
  <si>
    <t>8011507</t>
  </si>
  <si>
    <t>Xã Mỹ Hạnh Bắc</t>
  </si>
  <si>
    <t>8011509</t>
  </si>
  <si>
    <t>Xã Mỹ Hạnh Nam</t>
  </si>
  <si>
    <t>8011511</t>
  </si>
  <si>
    <t>Xã Hựu Thạnh</t>
  </si>
  <si>
    <t>8011513</t>
  </si>
  <si>
    <t>Thị trấn Hậu Nghĩa</t>
  </si>
  <si>
    <t>8011515</t>
  </si>
  <si>
    <t>Thị trấn Hiệp Hòa</t>
  </si>
  <si>
    <t>8011517</t>
  </si>
  <si>
    <t>Xã Lộc Giang</t>
  </si>
  <si>
    <t>8011519</t>
  </si>
  <si>
    <t>8011521</t>
  </si>
  <si>
    <t>8011523</t>
  </si>
  <si>
    <t>Xã Đức Lập Thượng</t>
  </si>
  <si>
    <t>8011525</t>
  </si>
  <si>
    <t>Xã Đức Lập Hạ</t>
  </si>
  <si>
    <t>8011527</t>
  </si>
  <si>
    <t>8011529</t>
  </si>
  <si>
    <t>Xã Đức Hòa Thượng</t>
  </si>
  <si>
    <t>8011531</t>
  </si>
  <si>
    <t>Xã Hòa Khánh Tây</t>
  </si>
  <si>
    <t>8011533</t>
  </si>
  <si>
    <t>Xã Hòa Khánh Đông</t>
  </si>
  <si>
    <t>8011535</t>
  </si>
  <si>
    <t>Xã Hòa Khánh Nam</t>
  </si>
  <si>
    <t>8011537</t>
  </si>
  <si>
    <t>Xã Đức Hòa Đông</t>
  </si>
  <si>
    <t>8011539</t>
  </si>
  <si>
    <t>8011701</t>
  </si>
  <si>
    <t>Xã Thạnh Hòa</t>
  </si>
  <si>
    <t>8011703</t>
  </si>
  <si>
    <t>8011705</t>
  </si>
  <si>
    <t>8011707</t>
  </si>
  <si>
    <t>Thị trấn Bến Lức</t>
  </si>
  <si>
    <t>8011709</t>
  </si>
  <si>
    <t>Xã Thạnh Lợi</t>
  </si>
  <si>
    <t>8011711</t>
  </si>
  <si>
    <t>Xã Lương Bình</t>
  </si>
  <si>
    <t>8011713</t>
  </si>
  <si>
    <t>Xã Lương Hòa</t>
  </si>
  <si>
    <t>8011715</t>
  </si>
  <si>
    <t>8011717</t>
  </si>
  <si>
    <t>Xã Tân Bửu</t>
  </si>
  <si>
    <t>8011719</t>
  </si>
  <si>
    <t>Xã Bình Đức</t>
  </si>
  <si>
    <t>8011721</t>
  </si>
  <si>
    <t>8011723</t>
  </si>
  <si>
    <t>8011725</t>
  </si>
  <si>
    <t>Xã Phước Lợi</t>
  </si>
  <si>
    <t>8011727</t>
  </si>
  <si>
    <t>Xã Nhựt Chánh</t>
  </si>
  <si>
    <t>8011729</t>
  </si>
  <si>
    <t>8011901</t>
  </si>
  <si>
    <t>8011903</t>
  </si>
  <si>
    <t>Thị trấn Thủ Thừa</t>
  </si>
  <si>
    <t>8011905</t>
  </si>
  <si>
    <t>8011907</t>
  </si>
  <si>
    <t>8011909</t>
  </si>
  <si>
    <t>Xã Mỹ Lạc</t>
  </si>
  <si>
    <t>8011911</t>
  </si>
  <si>
    <t>8011913</t>
  </si>
  <si>
    <t>Xã Nhị Thành</t>
  </si>
  <si>
    <t>8011915</t>
  </si>
  <si>
    <t>8011917</t>
  </si>
  <si>
    <t>8011919</t>
  </si>
  <si>
    <t>Xã Mỹ Phú</t>
  </si>
  <si>
    <t>8011921</t>
  </si>
  <si>
    <t>Xã Long Thành (hết hiệu lực)</t>
  </si>
  <si>
    <t>8011923</t>
  </si>
  <si>
    <t>Xã Long Thạnh</t>
  </si>
  <si>
    <t>8011925</t>
  </si>
  <si>
    <t>Xã Phước Tân Hưng</t>
  </si>
  <si>
    <t>8012101</t>
  </si>
  <si>
    <t>Thị trấn Tầm Vu</t>
  </si>
  <si>
    <t>8012103</t>
  </si>
  <si>
    <t>Xã Vĩnh Công</t>
  </si>
  <si>
    <t>8012105</t>
  </si>
  <si>
    <t>Xã Thanh Phú Long</t>
  </si>
  <si>
    <t>8012107</t>
  </si>
  <si>
    <t>Xã Bình Quới</t>
  </si>
  <si>
    <t>8012109</t>
  </si>
  <si>
    <t>8012111</t>
  </si>
  <si>
    <t>Xã Phú Ngãi Trị</t>
  </si>
  <si>
    <t>8012113</t>
  </si>
  <si>
    <t>Xã Thuận Mỹ</t>
  </si>
  <si>
    <t>8012115</t>
  </si>
  <si>
    <t>8012117</t>
  </si>
  <si>
    <t>Xã Dương Xuân Hội</t>
  </si>
  <si>
    <t>8012119</t>
  </si>
  <si>
    <t>Xã An Lục Long</t>
  </si>
  <si>
    <t>8012121</t>
  </si>
  <si>
    <t>Xã Long Trì</t>
  </si>
  <si>
    <t>8012123</t>
  </si>
  <si>
    <t>Xã Thanh Vĩnh Đông</t>
  </si>
  <si>
    <t>8012125</t>
  </si>
  <si>
    <t>Xã An Nhựt Tân (hết hiệu lực)</t>
  </si>
  <si>
    <t>8012301</t>
  </si>
  <si>
    <t>Xã Quê Mỹ Thạnh</t>
  </si>
  <si>
    <t>8012303</t>
  </si>
  <si>
    <t>8012305</t>
  </si>
  <si>
    <t>Thị trấn Tân Trụ</t>
  </si>
  <si>
    <t>8012307</t>
  </si>
  <si>
    <t>Xã Mỹ Bình (hết hiệu lực)</t>
  </si>
  <si>
    <t>8012309</t>
  </si>
  <si>
    <t>Xã Lạc Tấn</t>
  </si>
  <si>
    <t>8012311</t>
  </si>
  <si>
    <t>Xã Bình Trinh Đông</t>
  </si>
  <si>
    <t>8012313</t>
  </si>
  <si>
    <t>Xã Tân Phước Tây</t>
  </si>
  <si>
    <t>8012315</t>
  </si>
  <si>
    <t>Xã Bình Tịnh</t>
  </si>
  <si>
    <t>8012317</t>
  </si>
  <si>
    <t>8012319</t>
  </si>
  <si>
    <t>Xã Nhựt Ninh</t>
  </si>
  <si>
    <t>8012321</t>
  </si>
  <si>
    <t>8012323</t>
  </si>
  <si>
    <t>8012325</t>
  </si>
  <si>
    <t>Xã Phước Vân</t>
  </si>
  <si>
    <t>8012501</t>
  </si>
  <si>
    <t>Xã Tân Chánh</t>
  </si>
  <si>
    <t>8012503</t>
  </si>
  <si>
    <t>Thị trấn Cần Đước</t>
  </si>
  <si>
    <t>8012505</t>
  </si>
  <si>
    <t>Xã Long Hòa</t>
  </si>
  <si>
    <t>8012507</t>
  </si>
  <si>
    <t>Xã Mỹ Lệ</t>
  </si>
  <si>
    <t>8012509</t>
  </si>
  <si>
    <t>Xã Long Hựu Đông</t>
  </si>
  <si>
    <t>8012511</t>
  </si>
  <si>
    <t>Xã Long Trạch</t>
  </si>
  <si>
    <t>8012513</t>
  </si>
  <si>
    <t>Xã Long Khê</t>
  </si>
  <si>
    <t>8012515</t>
  </si>
  <si>
    <t>Xã Long Định</t>
  </si>
  <si>
    <t>8012517</t>
  </si>
  <si>
    <t>Xã Long Cang</t>
  </si>
  <si>
    <t>8012519</t>
  </si>
  <si>
    <t>8012521</t>
  </si>
  <si>
    <t>8012523</t>
  </si>
  <si>
    <t>Xã Tân Lân</t>
  </si>
  <si>
    <t>8012525</t>
  </si>
  <si>
    <t>Xã Phước Tuy</t>
  </si>
  <si>
    <t>8012527</t>
  </si>
  <si>
    <t>Xã Tân ân</t>
  </si>
  <si>
    <t>8012529</t>
  </si>
  <si>
    <t>8012531</t>
  </si>
  <si>
    <t>Xã Long Hựu Tây</t>
  </si>
  <si>
    <t>8012533</t>
  </si>
  <si>
    <t>Xã Phước Vĩnh Tây</t>
  </si>
  <si>
    <t>8012701</t>
  </si>
  <si>
    <t>Thị trấn Cần Giuộc</t>
  </si>
  <si>
    <t>8012703</t>
  </si>
  <si>
    <t>Xã Tân Kim (hết hiệu lực)</t>
  </si>
  <si>
    <t>8012705</t>
  </si>
  <si>
    <t>Xã Phước Lâm</t>
  </si>
  <si>
    <t>8012707</t>
  </si>
  <si>
    <t>Xã Phước Vĩnh Đông</t>
  </si>
  <si>
    <t>8012709</t>
  </si>
  <si>
    <t>Xã Phước Lý</t>
  </si>
  <si>
    <t>8012711</t>
  </si>
  <si>
    <t>8012713</t>
  </si>
  <si>
    <t>Xã Long Hậu</t>
  </si>
  <si>
    <t>8012715</t>
  </si>
  <si>
    <t>Xã Phứơc Hậu</t>
  </si>
  <si>
    <t>8012717</t>
  </si>
  <si>
    <t>8012719</t>
  </si>
  <si>
    <t>Xã Phước Lại</t>
  </si>
  <si>
    <t>8012721</t>
  </si>
  <si>
    <t>Xã Trường Bình (hết hiệu lực)</t>
  </si>
  <si>
    <t>8012723</t>
  </si>
  <si>
    <t>Xã Thuận Thành</t>
  </si>
  <si>
    <t>8012725</t>
  </si>
  <si>
    <t>8012727</t>
  </si>
  <si>
    <t>Xã Long Phụng</t>
  </si>
  <si>
    <t>8012729</t>
  </si>
  <si>
    <t>8012731</t>
  </si>
  <si>
    <t>Xã Tân Tập</t>
  </si>
  <si>
    <t>8012733</t>
  </si>
  <si>
    <t>8012901</t>
  </si>
  <si>
    <t>8012903</t>
  </si>
  <si>
    <t>8012905</t>
  </si>
  <si>
    <t>Xã Tuyên Thạnh</t>
  </si>
  <si>
    <t>8012907</t>
  </si>
  <si>
    <t>8012909</t>
  </si>
  <si>
    <t>8012911</t>
  </si>
  <si>
    <t>8012913</t>
  </si>
  <si>
    <t>Xã Thạnh Trị</t>
  </si>
  <si>
    <t>8012915</t>
  </si>
  <si>
    <t>8030101</t>
  </si>
  <si>
    <t>8030103</t>
  </si>
  <si>
    <t>8030105</t>
  </si>
  <si>
    <t>Xã Mỹ Trà</t>
  </si>
  <si>
    <t>8030107</t>
  </si>
  <si>
    <t>Xã Tân Thuận Đông</t>
  </si>
  <si>
    <t>8030109</t>
  </si>
  <si>
    <t>8030111</t>
  </si>
  <si>
    <t>8030113</t>
  </si>
  <si>
    <t>8030115</t>
  </si>
  <si>
    <t>Xã Mỹ Ngãi (hết hiệu lực)</t>
  </si>
  <si>
    <t>8030117</t>
  </si>
  <si>
    <t>8030119</t>
  </si>
  <si>
    <t>Xã Tân Thuận Tây</t>
  </si>
  <si>
    <t>8030121</t>
  </si>
  <si>
    <t>8030123</t>
  </si>
  <si>
    <t>Xã Tịnh Thới</t>
  </si>
  <si>
    <t>8030125</t>
  </si>
  <si>
    <t>Phường Mỹ Phú</t>
  </si>
  <si>
    <t>8030127</t>
  </si>
  <si>
    <t>8030129</t>
  </si>
  <si>
    <t>Phường Mỹ Ngãi</t>
  </si>
  <si>
    <t>8030131</t>
  </si>
  <si>
    <t>Phường Tân Quy Đông</t>
  </si>
  <si>
    <t>8030301</t>
  </si>
  <si>
    <t>8030303</t>
  </si>
  <si>
    <t>Xã Tân Khánh Đông</t>
  </si>
  <si>
    <t>8030305</t>
  </si>
  <si>
    <t>Xã Tân Quy Tây</t>
  </si>
  <si>
    <t>8030307</t>
  </si>
  <si>
    <t>Xã Tân Phú Đông</t>
  </si>
  <si>
    <t>8030309</t>
  </si>
  <si>
    <t>8030311</t>
  </si>
  <si>
    <t>8030313</t>
  </si>
  <si>
    <t>8030315</t>
  </si>
  <si>
    <t>8030317</t>
  </si>
  <si>
    <t>Xã Tân Công Chí</t>
  </si>
  <si>
    <t>8030501</t>
  </si>
  <si>
    <t>8030503</t>
  </si>
  <si>
    <t>Thị trấn Sa Rài</t>
  </si>
  <si>
    <t>8030505</t>
  </si>
  <si>
    <t>Xã Tân Hộ Cơ</t>
  </si>
  <si>
    <t>8030507</t>
  </si>
  <si>
    <t>Xã Thông Bình</t>
  </si>
  <si>
    <t>8030509</t>
  </si>
  <si>
    <t>8030511</t>
  </si>
  <si>
    <t>Xã Tân Thành A</t>
  </si>
  <si>
    <t>8030513</t>
  </si>
  <si>
    <t>Xã Tân Thành B</t>
  </si>
  <si>
    <t>8030515</t>
  </si>
  <si>
    <t>8030517</t>
  </si>
  <si>
    <t>Xã Thường Thới Hậu A</t>
  </si>
  <si>
    <t>8030703</t>
  </si>
  <si>
    <t>Xã Thường Lạc</t>
  </si>
  <si>
    <t>8030705</t>
  </si>
  <si>
    <t>Xã Thường Phước 1</t>
  </si>
  <si>
    <t>8030711</t>
  </si>
  <si>
    <t>Xã Thường Thới Hậu B (hết hiệu lực)</t>
  </si>
  <si>
    <t>8030717</t>
  </si>
  <si>
    <t>Thị trấn Thường Thới Tiền</t>
  </si>
  <si>
    <t>8030719</t>
  </si>
  <si>
    <t>Xã Thường Phước 2</t>
  </si>
  <si>
    <t>8030721</t>
  </si>
  <si>
    <t>Xã Long Khánh A</t>
  </si>
  <si>
    <t>8030723</t>
  </si>
  <si>
    <t>Xã Long Khánh B</t>
  </si>
  <si>
    <t>8030725</t>
  </si>
  <si>
    <t>8030727</t>
  </si>
  <si>
    <t>Xã Phú Thuận B</t>
  </si>
  <si>
    <t>8030729</t>
  </si>
  <si>
    <t>Xã Phú Thuận A</t>
  </si>
  <si>
    <t>8030731</t>
  </si>
  <si>
    <t>8030901</t>
  </si>
  <si>
    <t>Thị trấn Tràm Chim</t>
  </si>
  <si>
    <t>8030903</t>
  </si>
  <si>
    <t>Xã Phú Thành B</t>
  </si>
  <si>
    <t>8030905</t>
  </si>
  <si>
    <t>Xã Phú Ninh</t>
  </si>
  <si>
    <t>8030907</t>
  </si>
  <si>
    <t>8030909</t>
  </si>
  <si>
    <t>Xã Tân Công Sính</t>
  </si>
  <si>
    <t>8030911</t>
  </si>
  <si>
    <t>Xã Phú Hiệp</t>
  </si>
  <si>
    <t>8030913</t>
  </si>
  <si>
    <t>Xã Phú Đức</t>
  </si>
  <si>
    <t>8030915</t>
  </si>
  <si>
    <t>8030917</t>
  </si>
  <si>
    <t>8030919</t>
  </si>
  <si>
    <t>8030921</t>
  </si>
  <si>
    <t>Xã Phú Thành A</t>
  </si>
  <si>
    <t>8030923</t>
  </si>
  <si>
    <t>8031101</t>
  </si>
  <si>
    <t>Xã Tân Quới</t>
  </si>
  <si>
    <t>8031103</t>
  </si>
  <si>
    <t>8031105</t>
  </si>
  <si>
    <t>8031107</t>
  </si>
  <si>
    <t>8031109</t>
  </si>
  <si>
    <t>Thị trấn Thanh Bình</t>
  </si>
  <si>
    <t>8031111</t>
  </si>
  <si>
    <t>8031113</t>
  </si>
  <si>
    <t>Xã An Phong</t>
  </si>
  <si>
    <t>8031115</t>
  </si>
  <si>
    <t>8031117</t>
  </si>
  <si>
    <t>Xã Bình Tấn</t>
  </si>
  <si>
    <t>8031119</t>
  </si>
  <si>
    <t>Xã Tân Huề</t>
  </si>
  <si>
    <t>8031121</t>
  </si>
  <si>
    <t>Xã Tân Thạnh</t>
  </si>
  <si>
    <t>8031123</t>
  </si>
  <si>
    <t>8031125</t>
  </si>
  <si>
    <t>Xã Mỹ Quý</t>
  </si>
  <si>
    <t>8031301</t>
  </si>
  <si>
    <t>8031303</t>
  </si>
  <si>
    <t>8031305</t>
  </si>
  <si>
    <t>8031307</t>
  </si>
  <si>
    <t>8031309</t>
  </si>
  <si>
    <t>Thị trấn Mỹ An</t>
  </si>
  <si>
    <t>8031311</t>
  </si>
  <si>
    <t>8031313</t>
  </si>
  <si>
    <t>8031315</t>
  </si>
  <si>
    <t>Xã Tân Kiều</t>
  </si>
  <si>
    <t>8031317</t>
  </si>
  <si>
    <t>Xã Mỹ Đông</t>
  </si>
  <si>
    <t>8031319</t>
  </si>
  <si>
    <t>Xã Đốc Binh Kiều</t>
  </si>
  <si>
    <t>8031321</t>
  </si>
  <si>
    <t>8031323</t>
  </si>
  <si>
    <t>Xã Láng Biển</t>
  </si>
  <si>
    <t>8031325</t>
  </si>
  <si>
    <t>8031501</t>
  </si>
  <si>
    <t>8031503</t>
  </si>
  <si>
    <t>Xã Ba Sao</t>
  </si>
  <si>
    <t>8031505</t>
  </si>
  <si>
    <t>Xã Nhị Mỹ</t>
  </si>
  <si>
    <t>8031507</t>
  </si>
  <si>
    <t>8031509</t>
  </si>
  <si>
    <t>Xã Bình Hàng Trung</t>
  </si>
  <si>
    <t>8031511</t>
  </si>
  <si>
    <t>Thị trấn Mỹ Thọ</t>
  </si>
  <si>
    <t>8031513</t>
  </si>
  <si>
    <t>Xã Gáo Giồng</t>
  </si>
  <si>
    <t>8031515</t>
  </si>
  <si>
    <t>Xã Phương Thịnh</t>
  </si>
  <si>
    <t>8031517</t>
  </si>
  <si>
    <t>8031519</t>
  </si>
  <si>
    <t>Xã Phương Trà</t>
  </si>
  <si>
    <t>8031521</t>
  </si>
  <si>
    <t>8031523</t>
  </si>
  <si>
    <t>Xã Tân Hội Trung</t>
  </si>
  <si>
    <t>8031525</t>
  </si>
  <si>
    <t>Xã Mỹ Hội</t>
  </si>
  <si>
    <t>8031527</t>
  </si>
  <si>
    <t>8031529</t>
  </si>
  <si>
    <t>8031531</t>
  </si>
  <si>
    <t>Xã Mỹ Xương</t>
  </si>
  <si>
    <t>8031533</t>
  </si>
  <si>
    <t>Xã Bình Hàng Tây</t>
  </si>
  <si>
    <t>8031535</t>
  </si>
  <si>
    <t>Xã Định Yên</t>
  </si>
  <si>
    <t>8031701</t>
  </si>
  <si>
    <t>Xã Mỹ An Hưng B</t>
  </si>
  <si>
    <t>8031703</t>
  </si>
  <si>
    <t>Xã Long Hưng B</t>
  </si>
  <si>
    <t>8031705</t>
  </si>
  <si>
    <t>Xã Bình Thạnh Trung</t>
  </si>
  <si>
    <t>8031707</t>
  </si>
  <si>
    <t>Thị trấn Lấp Vò</t>
  </si>
  <si>
    <t>8031709</t>
  </si>
  <si>
    <t>Xã Mỹ An Hưng A</t>
  </si>
  <si>
    <t>8031711</t>
  </si>
  <si>
    <t>8031713</t>
  </si>
  <si>
    <t>Xã Tân Khánh Trung</t>
  </si>
  <si>
    <t>8031715</t>
  </si>
  <si>
    <t>Xã Long Hưng A</t>
  </si>
  <si>
    <t>8031717</t>
  </si>
  <si>
    <t>8031719</t>
  </si>
  <si>
    <t>8031721</t>
  </si>
  <si>
    <t>8031723</t>
  </si>
  <si>
    <t>Xã Hội An Đông</t>
  </si>
  <si>
    <t>8031725</t>
  </si>
  <si>
    <t>Xã Phong Hòa</t>
  </si>
  <si>
    <t>8031901</t>
  </si>
  <si>
    <t>8031903</t>
  </si>
  <si>
    <t>8031905</t>
  </si>
  <si>
    <t>8031907</t>
  </si>
  <si>
    <t>Xã Long Thắng</t>
  </si>
  <si>
    <t>8031909</t>
  </si>
  <si>
    <t>Thị trấn Lai Vung</t>
  </si>
  <si>
    <t>8031911</t>
  </si>
  <si>
    <t>8031913</t>
  </si>
  <si>
    <t>8031915</t>
  </si>
  <si>
    <t>8031917</t>
  </si>
  <si>
    <t>Xã Hòa Long</t>
  </si>
  <si>
    <t>8031919</t>
  </si>
  <si>
    <t>8031921</t>
  </si>
  <si>
    <t>Xã Vĩnh Thới</t>
  </si>
  <si>
    <t>8031923</t>
  </si>
  <si>
    <t>Xã Phú Hựu</t>
  </si>
  <si>
    <t>8032101</t>
  </si>
  <si>
    <t>8032103</t>
  </si>
  <si>
    <t>Thị trấn Cái Tàu Hạ</t>
  </si>
  <si>
    <t>8032105</t>
  </si>
  <si>
    <t>8032107</t>
  </si>
  <si>
    <t>8032109</t>
  </si>
  <si>
    <t>Xã Tân Nhuận Đông</t>
  </si>
  <si>
    <t>8032111</t>
  </si>
  <si>
    <t>8032113</t>
  </si>
  <si>
    <t>8032115</t>
  </si>
  <si>
    <t>8032117</t>
  </si>
  <si>
    <t>Xã An Phú Thuận</t>
  </si>
  <si>
    <t>8032119</t>
  </si>
  <si>
    <t>8032121</t>
  </si>
  <si>
    <t>Xã Hòa Tân</t>
  </si>
  <si>
    <t>8032123</t>
  </si>
  <si>
    <t>8032301</t>
  </si>
  <si>
    <t>8032303</t>
  </si>
  <si>
    <t>8032305</t>
  </si>
  <si>
    <t>Phường An Bình A</t>
  </si>
  <si>
    <t>8032307</t>
  </si>
  <si>
    <t>Phường An Bình B</t>
  </si>
  <si>
    <t>8032309</t>
  </si>
  <si>
    <t>8032311</t>
  </si>
  <si>
    <t>8032313</t>
  </si>
  <si>
    <t>Phường Mỹ Thạnh</t>
  </si>
  <si>
    <t>8050101</t>
  </si>
  <si>
    <t>8050103</t>
  </si>
  <si>
    <t>Phường Bình Khánh</t>
  </si>
  <si>
    <t>8050105</t>
  </si>
  <si>
    <t>Phường Mỹ Hòa</t>
  </si>
  <si>
    <t>8050107</t>
  </si>
  <si>
    <t>Phường Mỹ Long</t>
  </si>
  <si>
    <t>8050109</t>
  </si>
  <si>
    <t>Phường Mỹ Xuyên</t>
  </si>
  <si>
    <t>8050111</t>
  </si>
  <si>
    <t>Phường Bình Đức</t>
  </si>
  <si>
    <t>8050113</t>
  </si>
  <si>
    <t>8050115</t>
  </si>
  <si>
    <t>Phường Mỹ Quý</t>
  </si>
  <si>
    <t>8050117</t>
  </si>
  <si>
    <t>Phường Mỹ Thới</t>
  </si>
  <si>
    <t>8050119</t>
  </si>
  <si>
    <t>Xã Mỹ Khánh</t>
  </si>
  <si>
    <t>8050121</t>
  </si>
  <si>
    <t>Xã Mỹ Hoà Hưng</t>
  </si>
  <si>
    <t>8050123</t>
  </si>
  <si>
    <t>Phường Đông Xuyên (hết hiệu lực)</t>
  </si>
  <si>
    <t>8050125</t>
  </si>
  <si>
    <t>Phường Châu Phú A</t>
  </si>
  <si>
    <t>8050301</t>
  </si>
  <si>
    <t>Xã Vĩnh Tế</t>
  </si>
  <si>
    <t>8050303</t>
  </si>
  <si>
    <t>Phường Châu Phú B</t>
  </si>
  <si>
    <t>8050305</t>
  </si>
  <si>
    <t>Phường Vĩnh Mỹ</t>
  </si>
  <si>
    <t>8050307</t>
  </si>
  <si>
    <t>Phường Núi Sam</t>
  </si>
  <si>
    <t>8050309</t>
  </si>
  <si>
    <t>Phường Vĩnh Ngươn</t>
  </si>
  <si>
    <t>8050311</t>
  </si>
  <si>
    <t>Xã Vĩnh Châu</t>
  </si>
  <si>
    <t>8050313</t>
  </si>
  <si>
    <t>Xã Quốc Thái</t>
  </si>
  <si>
    <t>8050501</t>
  </si>
  <si>
    <t>8050503</t>
  </si>
  <si>
    <t>8050505</t>
  </si>
  <si>
    <t>Xã Vĩnh Trường</t>
  </si>
  <si>
    <t>8050507</t>
  </si>
  <si>
    <t>Thị trấn An Phú</t>
  </si>
  <si>
    <t>8050509</t>
  </si>
  <si>
    <t>8050511</t>
  </si>
  <si>
    <t>8050513</t>
  </si>
  <si>
    <t>8050515</t>
  </si>
  <si>
    <t>8050517</t>
  </si>
  <si>
    <t>Xã Vĩnh Lộc</t>
  </si>
  <si>
    <t>8050519</t>
  </si>
  <si>
    <t>Xã Vĩnh Hậu</t>
  </si>
  <si>
    <t>8050521</t>
  </si>
  <si>
    <t>Xã Vĩnh Hội Đông</t>
  </si>
  <si>
    <t>8050523</t>
  </si>
  <si>
    <t>Thị trấn Đa Phước</t>
  </si>
  <si>
    <t>8050525</t>
  </si>
  <si>
    <t>Thị trấn Long Bình</t>
  </si>
  <si>
    <t>8050527</t>
  </si>
  <si>
    <t>Xã Vĩnh Xương</t>
  </si>
  <si>
    <t>8050701</t>
  </si>
  <si>
    <t>8050703</t>
  </si>
  <si>
    <t>8050705</t>
  </si>
  <si>
    <t>Xã Lê Chánh</t>
  </si>
  <si>
    <t>8050707</t>
  </si>
  <si>
    <t>8050711</t>
  </si>
  <si>
    <t>8050713</t>
  </si>
  <si>
    <t>Phường Long Phú</t>
  </si>
  <si>
    <t>8050715</t>
  </si>
  <si>
    <t>8050717</t>
  </si>
  <si>
    <t>Xã Phú Vĩnh</t>
  </si>
  <si>
    <t>8050719</t>
  </si>
  <si>
    <t>8050721</t>
  </si>
  <si>
    <t>Phường Long Châu</t>
  </si>
  <si>
    <t>8050723</t>
  </si>
  <si>
    <t>Phường Long Hưng</t>
  </si>
  <si>
    <t>8050725</t>
  </si>
  <si>
    <t>Phường Long Thạnh</t>
  </si>
  <si>
    <t>8050727</t>
  </si>
  <si>
    <t>Phương Long Sơn</t>
  </si>
  <si>
    <t>8050729</t>
  </si>
  <si>
    <t>8050901</t>
  </si>
  <si>
    <t>Xã Bình Thạnh Đông</t>
  </si>
  <si>
    <t>8050903</t>
  </si>
  <si>
    <t>8050905</t>
  </si>
  <si>
    <t>8050907</t>
  </si>
  <si>
    <t>8050909</t>
  </si>
  <si>
    <t>8050911</t>
  </si>
  <si>
    <t>8050913</t>
  </si>
  <si>
    <t>Thị trấn Phú Mỹ</t>
  </si>
  <si>
    <t>8050915</t>
  </si>
  <si>
    <t>Thị trấn Chợ Vàm</t>
  </si>
  <si>
    <t>8050917</t>
  </si>
  <si>
    <t>8050919</t>
  </si>
  <si>
    <t>8050921</t>
  </si>
  <si>
    <t>8050923</t>
  </si>
  <si>
    <t>Xã Hoà Lạc</t>
  </si>
  <si>
    <t>8050925</t>
  </si>
  <si>
    <t>8050927</t>
  </si>
  <si>
    <t>8050929</t>
  </si>
  <si>
    <t>Xã Hiệp Xương</t>
  </si>
  <si>
    <t>8050931</t>
  </si>
  <si>
    <t>8050933</t>
  </si>
  <si>
    <t>8050935</t>
  </si>
  <si>
    <t>8050937</t>
  </si>
  <si>
    <t>Xã Đào Hữu Cảnh</t>
  </si>
  <si>
    <t>8051101</t>
  </si>
  <si>
    <t>8051103</t>
  </si>
  <si>
    <t>Xã Thạnh Mỹ Tây</t>
  </si>
  <si>
    <t>8051105</t>
  </si>
  <si>
    <t>8051107</t>
  </si>
  <si>
    <t>Thị trấn Cái Dầu</t>
  </si>
  <si>
    <t>8051109</t>
  </si>
  <si>
    <t>8051111</t>
  </si>
  <si>
    <t>8051113</t>
  </si>
  <si>
    <t>Xã ô Long Vỹ</t>
  </si>
  <si>
    <t>8051115</t>
  </si>
  <si>
    <t>Thị trấn Vĩnh Thạnh Trung</t>
  </si>
  <si>
    <t>8051117</t>
  </si>
  <si>
    <t>8051119</t>
  </si>
  <si>
    <t>8051121</t>
  </si>
  <si>
    <t>Xã Bình Thủy</t>
  </si>
  <si>
    <t>8051123</t>
  </si>
  <si>
    <t>8051125</t>
  </si>
  <si>
    <t>Phường Núi Voi</t>
  </si>
  <si>
    <t>8051301</t>
  </si>
  <si>
    <t>Phường Thới Sơn</t>
  </si>
  <si>
    <t>8051303</t>
  </si>
  <si>
    <t>8051305</t>
  </si>
  <si>
    <t>Xã An Hảo</t>
  </si>
  <si>
    <t>8051307</t>
  </si>
  <si>
    <t>8051309</t>
  </si>
  <si>
    <t>8051311</t>
  </si>
  <si>
    <t>Phường Nhà Bàng</t>
  </si>
  <si>
    <t>8051313</t>
  </si>
  <si>
    <t>8051315</t>
  </si>
  <si>
    <t>8051317</t>
  </si>
  <si>
    <t>8051319</t>
  </si>
  <si>
    <t>Phường Tịnh Biên</t>
  </si>
  <si>
    <t>8051321</t>
  </si>
  <si>
    <t>Xã Văn Giáo</t>
  </si>
  <si>
    <t>8051323</t>
  </si>
  <si>
    <t>8051325</t>
  </si>
  <si>
    <t>8051327</t>
  </si>
  <si>
    <t>Xã Vĩnh Phước</t>
  </si>
  <si>
    <t>8051501</t>
  </si>
  <si>
    <t>Xã Châu Lăng</t>
  </si>
  <si>
    <t>8051503</t>
  </si>
  <si>
    <t>Xã Núi Tô</t>
  </si>
  <si>
    <t>8051505</t>
  </si>
  <si>
    <t>Xã ô Lâm</t>
  </si>
  <si>
    <t>8051507</t>
  </si>
  <si>
    <t>Thị trấn Tri Tôn</t>
  </si>
  <si>
    <t>8051509</t>
  </si>
  <si>
    <t>Thị trấn Ba Chúc</t>
  </si>
  <si>
    <t>8051511</t>
  </si>
  <si>
    <t>Xã Lạc Quới</t>
  </si>
  <si>
    <t>8051513</t>
  </si>
  <si>
    <t>Xã Lê Trì</t>
  </si>
  <si>
    <t>8051515</t>
  </si>
  <si>
    <t>Xã Vĩnh Gia</t>
  </si>
  <si>
    <t>8051517</t>
  </si>
  <si>
    <t>Xã Lương Phi</t>
  </si>
  <si>
    <t>8051519</t>
  </si>
  <si>
    <t>Xã Lương An Trà</t>
  </si>
  <si>
    <t>8051521</t>
  </si>
  <si>
    <t>Xã Tà Đảnh</t>
  </si>
  <si>
    <t>8051523</t>
  </si>
  <si>
    <t>Xã An Tức</t>
  </si>
  <si>
    <t>8051525</t>
  </si>
  <si>
    <t>8051527</t>
  </si>
  <si>
    <t>Xã Tân Tuyến</t>
  </si>
  <si>
    <t>8051529</t>
  </si>
  <si>
    <t>Xã Kiến An</t>
  </si>
  <si>
    <t>8051701</t>
  </si>
  <si>
    <t>Xã An Thạnh Trung</t>
  </si>
  <si>
    <t>8051703</t>
  </si>
  <si>
    <t>Xã Mỹ Hội Đông</t>
  </si>
  <si>
    <t>8051705</t>
  </si>
  <si>
    <t>8051707</t>
  </si>
  <si>
    <t>8051709</t>
  </si>
  <si>
    <t>Thị trấn Hội An</t>
  </si>
  <si>
    <t>8051711</t>
  </si>
  <si>
    <t>Thị trấn Chợ Mới</t>
  </si>
  <si>
    <t>8051713</t>
  </si>
  <si>
    <t>Thị trấn Mỹ Luông</t>
  </si>
  <si>
    <t>8051715</t>
  </si>
  <si>
    <t>Xã Long Điền A</t>
  </si>
  <si>
    <t>8051717</t>
  </si>
  <si>
    <t>Xã Tấn Mỹ</t>
  </si>
  <si>
    <t>8051719</t>
  </si>
  <si>
    <t>Xã Long Điền B</t>
  </si>
  <si>
    <t>8051721</t>
  </si>
  <si>
    <t>8051723</t>
  </si>
  <si>
    <t>8051725</t>
  </si>
  <si>
    <t>8051727</t>
  </si>
  <si>
    <t>Xã Long Kiến</t>
  </si>
  <si>
    <t>8051729</t>
  </si>
  <si>
    <t>Xã Bình Phước Xuân</t>
  </si>
  <si>
    <t>8051731</t>
  </si>
  <si>
    <t>8051733</t>
  </si>
  <si>
    <t>8051735</t>
  </si>
  <si>
    <t>Xã Vĩnh Nhuận</t>
  </si>
  <si>
    <t>8051901</t>
  </si>
  <si>
    <t>8051903</t>
  </si>
  <si>
    <t>8051905</t>
  </si>
  <si>
    <t>Xã Hòa Bình Thạnh</t>
  </si>
  <si>
    <t>8051907</t>
  </si>
  <si>
    <t>8051909</t>
  </si>
  <si>
    <t>Xã Cần Đăng</t>
  </si>
  <si>
    <t>8051911</t>
  </si>
  <si>
    <t>Xã Vĩnh Hanh</t>
  </si>
  <si>
    <t>8051913</t>
  </si>
  <si>
    <t>Thị trấn Vĩnh Bình</t>
  </si>
  <si>
    <t>8051915</t>
  </si>
  <si>
    <t>8051917</t>
  </si>
  <si>
    <t>8051919</t>
  </si>
  <si>
    <t>8051921</t>
  </si>
  <si>
    <t>8051923</t>
  </si>
  <si>
    <t>8051925</t>
  </si>
  <si>
    <t>Xã Định Mỹ</t>
  </si>
  <si>
    <t>8052101</t>
  </si>
  <si>
    <t>Thị trấn Núi Sập</t>
  </si>
  <si>
    <t>8052103</t>
  </si>
  <si>
    <t>Xã Vĩnh Trạch</t>
  </si>
  <si>
    <t>8052105</t>
  </si>
  <si>
    <t>8052107</t>
  </si>
  <si>
    <t>Xã Thoại Giang</t>
  </si>
  <si>
    <t>8052109</t>
  </si>
  <si>
    <t>Thị trấn Phú Hoà</t>
  </si>
  <si>
    <t>8052111</t>
  </si>
  <si>
    <t>Thị trấn óc Eo</t>
  </si>
  <si>
    <t>8052113</t>
  </si>
  <si>
    <t>8052115</t>
  </si>
  <si>
    <t>8052117</t>
  </si>
  <si>
    <t>8052119</t>
  </si>
  <si>
    <t>Xã Vĩnh Chánh</t>
  </si>
  <si>
    <t>8052121</t>
  </si>
  <si>
    <t>Xã Mỹ Phú Đông</t>
  </si>
  <si>
    <t>8052123</t>
  </si>
  <si>
    <t>Xã Vọng Đông</t>
  </si>
  <si>
    <t>8052125</t>
  </si>
  <si>
    <t>Xã Vĩnh Khánh</t>
  </si>
  <si>
    <t>8052127</t>
  </si>
  <si>
    <t>8052129</t>
  </si>
  <si>
    <t>Xã Vọng Thê</t>
  </si>
  <si>
    <t>8052131</t>
  </si>
  <si>
    <t>8052133</t>
  </si>
  <si>
    <t>8070101</t>
  </si>
  <si>
    <t>8070103</t>
  </si>
  <si>
    <t>8070105</t>
  </si>
  <si>
    <t>8070107</t>
  </si>
  <si>
    <t>Xã Tân Mỹ Chánh</t>
  </si>
  <si>
    <t>8070109</t>
  </si>
  <si>
    <t>8070111</t>
  </si>
  <si>
    <t>8070113</t>
  </si>
  <si>
    <t>8070115</t>
  </si>
  <si>
    <t>8070117</t>
  </si>
  <si>
    <t>8070119</t>
  </si>
  <si>
    <t>8070121</t>
  </si>
  <si>
    <t>8070123</t>
  </si>
  <si>
    <t>8070125</t>
  </si>
  <si>
    <t>Xã Đạo Thạnh</t>
  </si>
  <si>
    <t>8070127</t>
  </si>
  <si>
    <t>8070129</t>
  </si>
  <si>
    <t>8070131</t>
  </si>
  <si>
    <t>Xã Thới Sơn</t>
  </si>
  <si>
    <t>8070133</t>
  </si>
  <si>
    <t>8070301</t>
  </si>
  <si>
    <t>Phường Long Chánh</t>
  </si>
  <si>
    <t>8070303</t>
  </si>
  <si>
    <t>8070305</t>
  </si>
  <si>
    <t>8070307</t>
  </si>
  <si>
    <t>8070309</t>
  </si>
  <si>
    <t>8070311</t>
  </si>
  <si>
    <t>8070313</t>
  </si>
  <si>
    <t>Phường Long Thuận</t>
  </si>
  <si>
    <t>8070315</t>
  </si>
  <si>
    <t>Phường Long Hòa</t>
  </si>
  <si>
    <t>8070317</t>
  </si>
  <si>
    <t>8070319</t>
  </si>
  <si>
    <t>Xã Bình Xuân</t>
  </si>
  <si>
    <t>8070321</t>
  </si>
  <si>
    <t>8070323</t>
  </si>
  <si>
    <t>Xã Tân Lập 1</t>
  </si>
  <si>
    <t>8070501</t>
  </si>
  <si>
    <t>Xã Tân Hòa Đông</t>
  </si>
  <si>
    <t>8070503</t>
  </si>
  <si>
    <t>Xã Mỹ Phước (hết hiệu lực)</t>
  </si>
  <si>
    <t>8070505</t>
  </si>
  <si>
    <t>8070507</t>
  </si>
  <si>
    <t>Xã Tân Hòa Thành</t>
  </si>
  <si>
    <t>8070509</t>
  </si>
  <si>
    <t>Xã Tân Hòa Tây</t>
  </si>
  <si>
    <t>8070511</t>
  </si>
  <si>
    <t>Xã Tân Lập 2</t>
  </si>
  <si>
    <t>8070513</t>
  </si>
  <si>
    <t>Xã Phước Lập</t>
  </si>
  <si>
    <t>8070515</t>
  </si>
  <si>
    <t>Thị trấn Mỹ Phước</t>
  </si>
  <si>
    <t>8070517</t>
  </si>
  <si>
    <t>Xã Thạnh Mỹ</t>
  </si>
  <si>
    <t>8070519</t>
  </si>
  <si>
    <t>Xã Thạnh Hoà</t>
  </si>
  <si>
    <t>8070521</t>
  </si>
  <si>
    <t>8070523</t>
  </si>
  <si>
    <t>8070525</t>
  </si>
  <si>
    <t>8070701</t>
  </si>
  <si>
    <t>8070703</t>
  </si>
  <si>
    <t>Xã Tân Hội Đông</t>
  </si>
  <si>
    <t>8070705</t>
  </si>
  <si>
    <t>8070707</t>
  </si>
  <si>
    <t>8070709</t>
  </si>
  <si>
    <t>8070711</t>
  </si>
  <si>
    <t>Xã Bàn Long</t>
  </si>
  <si>
    <t>8070713</t>
  </si>
  <si>
    <t>Xã Song Thuận</t>
  </si>
  <si>
    <t>8070715</t>
  </si>
  <si>
    <t>Thị trấn Tân Hiệp</t>
  </si>
  <si>
    <t>8070717</t>
  </si>
  <si>
    <t>Xã Tân Lý Đông</t>
  </si>
  <si>
    <t>8070719</t>
  </si>
  <si>
    <t>Xã Tân Lý Tây (hết hiệu lực)</t>
  </si>
  <si>
    <t>8070721</t>
  </si>
  <si>
    <t>Xã Thân Cửu Nghĩa</t>
  </si>
  <si>
    <t>8070723</t>
  </si>
  <si>
    <t>Xã Điềm Hy</t>
  </si>
  <si>
    <t>8070725</t>
  </si>
  <si>
    <t>8070727</t>
  </si>
  <si>
    <t>Xã Dưỡng Điềm (hết hiệu lực)</t>
  </si>
  <si>
    <t>8070729</t>
  </si>
  <si>
    <t>8070731</t>
  </si>
  <si>
    <t>Xã Hữu Đạo (hết hiệu lực)</t>
  </si>
  <si>
    <t>8070733</t>
  </si>
  <si>
    <t>Xã Bình Trưng</t>
  </si>
  <si>
    <t>8070735</t>
  </si>
  <si>
    <t>8070737</t>
  </si>
  <si>
    <t>8070739</t>
  </si>
  <si>
    <t>8070741</t>
  </si>
  <si>
    <t>8070743</t>
  </si>
  <si>
    <t>8070745</t>
  </si>
  <si>
    <t>Xã Phú Phong</t>
  </si>
  <si>
    <t>8070747</t>
  </si>
  <si>
    <t>8070749</t>
  </si>
  <si>
    <t>8070903</t>
  </si>
  <si>
    <t>Xã Thạnh Lộc</t>
  </si>
  <si>
    <t>8070905</t>
  </si>
  <si>
    <t>8070909</t>
  </si>
  <si>
    <t>Xã Hiệp Đức</t>
  </si>
  <si>
    <t>8070915</t>
  </si>
  <si>
    <t>8070917</t>
  </si>
  <si>
    <t>Xã Mỹ Thành Bắc</t>
  </si>
  <si>
    <t>8070921</t>
  </si>
  <si>
    <t>8070923</t>
  </si>
  <si>
    <t>Xã Mỹ Thành Nam</t>
  </si>
  <si>
    <t>8070927</t>
  </si>
  <si>
    <t>Thị trấn Bình Phú</t>
  </si>
  <si>
    <t>8070935</t>
  </si>
  <si>
    <t>8070943</t>
  </si>
  <si>
    <t>8070945</t>
  </si>
  <si>
    <t>Xã Long Tiên</t>
  </si>
  <si>
    <t>8070947</t>
  </si>
  <si>
    <t>Xã Long Trung</t>
  </si>
  <si>
    <t>8070949</t>
  </si>
  <si>
    <t>Xã Hội Xuân</t>
  </si>
  <si>
    <t>8070951</t>
  </si>
  <si>
    <t>Xã Tam Bình</t>
  </si>
  <si>
    <t>8070953</t>
  </si>
  <si>
    <t>8070955</t>
  </si>
  <si>
    <t>Thị trấn Chợ Gạo</t>
  </si>
  <si>
    <t>8071101</t>
  </si>
  <si>
    <t>Xã Long Bình Điền</t>
  </si>
  <si>
    <t>8071103</t>
  </si>
  <si>
    <t>8071105</t>
  </si>
  <si>
    <t>Xã Phú Kiết</t>
  </si>
  <si>
    <t>8071107</t>
  </si>
  <si>
    <t>Xã Quơn Long</t>
  </si>
  <si>
    <t>8071109</t>
  </si>
  <si>
    <t>Xã Song Bình</t>
  </si>
  <si>
    <t>8071111</t>
  </si>
  <si>
    <t>8071113</t>
  </si>
  <si>
    <t>Xã Hòa Tịnh</t>
  </si>
  <si>
    <t>8071115</t>
  </si>
  <si>
    <t>Xã Mỹ Tịnh An</t>
  </si>
  <si>
    <t>8071117</t>
  </si>
  <si>
    <t>Xã Tân Bình Thạnh</t>
  </si>
  <si>
    <t>8071119</t>
  </si>
  <si>
    <t>Xã Lương Hòa Lạc</t>
  </si>
  <si>
    <t>8071121</t>
  </si>
  <si>
    <t>8071123</t>
  </si>
  <si>
    <t>Xã Bình Phục Nhứt</t>
  </si>
  <si>
    <t>8071125</t>
  </si>
  <si>
    <t>Xã Đăng Hưng Phước</t>
  </si>
  <si>
    <t>8071127</t>
  </si>
  <si>
    <t>Xã Tân Thuận Bình</t>
  </si>
  <si>
    <t>8071129</t>
  </si>
  <si>
    <t>Xã Bình Phan</t>
  </si>
  <si>
    <t>8071131</t>
  </si>
  <si>
    <t>Xã An Thạnh Thủy</t>
  </si>
  <si>
    <t>8071133</t>
  </si>
  <si>
    <t>Xã Hòa Định</t>
  </si>
  <si>
    <t>8071135</t>
  </si>
  <si>
    <t>Xã Bình Ninh</t>
  </si>
  <si>
    <t>8071137</t>
  </si>
  <si>
    <t>Xã Đông Hòa Hiệp</t>
  </si>
  <si>
    <t>8071301</t>
  </si>
  <si>
    <t>8071303</t>
  </si>
  <si>
    <t>Xã Mỹ Lợi B</t>
  </si>
  <si>
    <t>8071305</t>
  </si>
  <si>
    <t>8071307</t>
  </si>
  <si>
    <t>Xã Mỹ Đức Đông</t>
  </si>
  <si>
    <t>8071309</t>
  </si>
  <si>
    <t>8071311</t>
  </si>
  <si>
    <t>Xã An Hữu</t>
  </si>
  <si>
    <t>8071313</t>
  </si>
  <si>
    <t>Thị trấn Cái Bè</t>
  </si>
  <si>
    <t>8071315</t>
  </si>
  <si>
    <t>Xã Hậu Mỹ Bắc B</t>
  </si>
  <si>
    <t>8071317</t>
  </si>
  <si>
    <t>Xã Hậu Mỹ Bắc A</t>
  </si>
  <si>
    <t>8071319</t>
  </si>
  <si>
    <t>8071321</t>
  </si>
  <si>
    <t>Xã Hậu Mỹ Trinh</t>
  </si>
  <si>
    <t>8071323</t>
  </si>
  <si>
    <t>Xã Hậu Mỹ Phú</t>
  </si>
  <si>
    <t>8071325</t>
  </si>
  <si>
    <t>Xã Thiện Trung</t>
  </si>
  <si>
    <t>8071327</t>
  </si>
  <si>
    <t>8071329</t>
  </si>
  <si>
    <t>8071331</t>
  </si>
  <si>
    <t>Xã Mỹ Lợi A</t>
  </si>
  <si>
    <t>8071333</t>
  </si>
  <si>
    <t>8071335</t>
  </si>
  <si>
    <t>Xã Thiện Trí</t>
  </si>
  <si>
    <t>8071337</t>
  </si>
  <si>
    <t>Xã Mỹ Đức Tây</t>
  </si>
  <si>
    <t>8071339</t>
  </si>
  <si>
    <t>Xã An Thái Đông</t>
  </si>
  <si>
    <t>8071341</t>
  </si>
  <si>
    <t>8071343</t>
  </si>
  <si>
    <t>8071345</t>
  </si>
  <si>
    <t>Xã An Thái Trung</t>
  </si>
  <si>
    <t>8071347</t>
  </si>
  <si>
    <t>8071349</t>
  </si>
  <si>
    <t>8071501</t>
  </si>
  <si>
    <t>Xã Bình Nhì</t>
  </si>
  <si>
    <t>8071503</t>
  </si>
  <si>
    <t>8071505</t>
  </si>
  <si>
    <t>Xã Thạnh Nhựt</t>
  </si>
  <si>
    <t>8071507</t>
  </si>
  <si>
    <t>8071509</t>
  </si>
  <si>
    <t>Xã Vĩnh Hựu</t>
  </si>
  <si>
    <t>8071511</t>
  </si>
  <si>
    <t>8071513</t>
  </si>
  <si>
    <t>8071523</t>
  </si>
  <si>
    <t>8071525</t>
  </si>
  <si>
    <t>Xã Đồng Thạnh</t>
  </si>
  <si>
    <t>8071527</t>
  </si>
  <si>
    <t>8071529</t>
  </si>
  <si>
    <t>Xã Yên Luông</t>
  </si>
  <si>
    <t>8071531</t>
  </si>
  <si>
    <t>8071533</t>
  </si>
  <si>
    <t>Xã Tăng Hoà</t>
  </si>
  <si>
    <t>8071701</t>
  </si>
  <si>
    <t>Xã Bình Nghị</t>
  </si>
  <si>
    <t>8071703</t>
  </si>
  <si>
    <t>8071705</t>
  </si>
  <si>
    <t>8071707</t>
  </si>
  <si>
    <t>8071709</t>
  </si>
  <si>
    <t>8071711</t>
  </si>
  <si>
    <t>Thị trấn Tân Hòa</t>
  </si>
  <si>
    <t>8071713</t>
  </si>
  <si>
    <t>Xã Gia Thuận</t>
  </si>
  <si>
    <t>8071717</t>
  </si>
  <si>
    <t>Thị trấn Vàm Láng</t>
  </si>
  <si>
    <t>8071721</t>
  </si>
  <si>
    <t>Xã Kiểng Phước</t>
  </si>
  <si>
    <t>8071723</t>
  </si>
  <si>
    <t>Xã Bình ân</t>
  </si>
  <si>
    <t>8071727</t>
  </si>
  <si>
    <t>Xã Tân Điền</t>
  </si>
  <si>
    <t>8071729</t>
  </si>
  <si>
    <t>8071731</t>
  </si>
  <si>
    <t>8071901</t>
  </si>
  <si>
    <t>8071903</t>
  </si>
  <si>
    <t>8071905</t>
  </si>
  <si>
    <t>8071907</t>
  </si>
  <si>
    <t>8071909</t>
  </si>
  <si>
    <t>Xã Tân Thới</t>
  </si>
  <si>
    <t>8071911</t>
  </si>
  <si>
    <t>8072101</t>
  </si>
  <si>
    <t>8072103</t>
  </si>
  <si>
    <t>8072105</t>
  </si>
  <si>
    <t>8072107</t>
  </si>
  <si>
    <t>8072109</t>
  </si>
  <si>
    <t>Phường Nhị Mỹ</t>
  </si>
  <si>
    <t>8072111</t>
  </si>
  <si>
    <t>8072113</t>
  </si>
  <si>
    <t>Xã Mỹ Phước Tây</t>
  </si>
  <si>
    <t>8072115</t>
  </si>
  <si>
    <t>Xã Mỹ Hạnh Đông</t>
  </si>
  <si>
    <t>8072117</t>
  </si>
  <si>
    <t>Xã Mỹ Hạnh Trung</t>
  </si>
  <si>
    <t>8072119</t>
  </si>
  <si>
    <t>8072121</t>
  </si>
  <si>
    <t>8072123</t>
  </si>
  <si>
    <t>Xã Nhị Quý</t>
  </si>
  <si>
    <t>8072125</t>
  </si>
  <si>
    <t>8072127</t>
  </si>
  <si>
    <t>Xã Phú Quý</t>
  </si>
  <si>
    <t>8072129</t>
  </si>
  <si>
    <t>8072131</t>
  </si>
  <si>
    <t>8090101</t>
  </si>
  <si>
    <t>8090103</t>
  </si>
  <si>
    <t>8090105</t>
  </si>
  <si>
    <t>8090107</t>
  </si>
  <si>
    <t>8090109</t>
  </si>
  <si>
    <t>8090111</t>
  </si>
  <si>
    <t>8090113</t>
  </si>
  <si>
    <t>8090115</t>
  </si>
  <si>
    <t>8090117</t>
  </si>
  <si>
    <t>Phường Tân Ngãi</t>
  </si>
  <si>
    <t>8090119</t>
  </si>
  <si>
    <t>Phường Tân Hội</t>
  </si>
  <si>
    <t>8090121</t>
  </si>
  <si>
    <t>8090301</t>
  </si>
  <si>
    <t>Xã Phú Quới</t>
  </si>
  <si>
    <t>8090303</t>
  </si>
  <si>
    <t>Thị trấn Long Hồ</t>
  </si>
  <si>
    <t>8090305</t>
  </si>
  <si>
    <t>8090307</t>
  </si>
  <si>
    <t>Xã Phú Đức (hết hiệu lực)</t>
  </si>
  <si>
    <t>8090309</t>
  </si>
  <si>
    <t>Xã Thạnh Quới</t>
  </si>
  <si>
    <t>8090311</t>
  </si>
  <si>
    <t>8090313</t>
  </si>
  <si>
    <t>Xã Đồng Phú</t>
  </si>
  <si>
    <t>8090315</t>
  </si>
  <si>
    <t>Xã Bình Hòa Phước</t>
  </si>
  <si>
    <t>8090317</t>
  </si>
  <si>
    <t>8090319</t>
  </si>
  <si>
    <t>8090321</t>
  </si>
  <si>
    <t>Xã Tân Hạnh</t>
  </si>
  <si>
    <t>8090323</t>
  </si>
  <si>
    <t>8090325</t>
  </si>
  <si>
    <t>8090327</t>
  </si>
  <si>
    <t>8090329</t>
  </si>
  <si>
    <t>Xã Mỹ Phước</t>
  </si>
  <si>
    <t>8090501</t>
  </si>
  <si>
    <t>8090503</t>
  </si>
  <si>
    <t>Xã Tân Long Hội</t>
  </si>
  <si>
    <t>8090505</t>
  </si>
  <si>
    <t>Thị trấn Cái Nhum</t>
  </si>
  <si>
    <t>8090507</t>
  </si>
  <si>
    <t>8090509</t>
  </si>
  <si>
    <t>8090511</t>
  </si>
  <si>
    <t>Xã Nhơn Phú</t>
  </si>
  <si>
    <t>8090513</t>
  </si>
  <si>
    <t>Xã Long Mỹ</t>
  </si>
  <si>
    <t>8090515</t>
  </si>
  <si>
    <t>8090517</t>
  </si>
  <si>
    <t>Xã Chánh Hội (hết hiệu lực)</t>
  </si>
  <si>
    <t>8090519</t>
  </si>
  <si>
    <t>Xã Chánh An</t>
  </si>
  <si>
    <t>8090521</t>
  </si>
  <si>
    <t>8090523</t>
  </si>
  <si>
    <t>8090525</t>
  </si>
  <si>
    <t>Phường Cái Vồn</t>
  </si>
  <si>
    <t>8090703</t>
  </si>
  <si>
    <t>8090709</t>
  </si>
  <si>
    <t>8090727</t>
  </si>
  <si>
    <t>Xã Đông Bình</t>
  </si>
  <si>
    <t>8090729</t>
  </si>
  <si>
    <t>8090731</t>
  </si>
  <si>
    <t>8090733</t>
  </si>
  <si>
    <t>Phường Đông Thuận</t>
  </si>
  <si>
    <t>8090735</t>
  </si>
  <si>
    <t>Phường Thành Phước</t>
  </si>
  <si>
    <t>8090737</t>
  </si>
  <si>
    <t>Xã Tân Lược</t>
  </si>
  <si>
    <t>8090801</t>
  </si>
  <si>
    <t>Xã Tân An Thạnh</t>
  </si>
  <si>
    <t>8090803</t>
  </si>
  <si>
    <t>Xã Tân Hưng (hết hiệu lực)</t>
  </si>
  <si>
    <t>8090805</t>
  </si>
  <si>
    <t>Thị trấn Tân Quới</t>
  </si>
  <si>
    <t>8090807</t>
  </si>
  <si>
    <t>8090809</t>
  </si>
  <si>
    <t>8090811</t>
  </si>
  <si>
    <t>8090813</t>
  </si>
  <si>
    <t>Xã Thành Đông (hết hiệu lực)</t>
  </si>
  <si>
    <t>8090815</t>
  </si>
  <si>
    <t>Xã Thành Trung</t>
  </si>
  <si>
    <t>8090817</t>
  </si>
  <si>
    <t>8090819</t>
  </si>
  <si>
    <t>Xã Nguyễn Văn Thảnh</t>
  </si>
  <si>
    <t>8090821</t>
  </si>
  <si>
    <t>8090901</t>
  </si>
  <si>
    <t>8090903</t>
  </si>
  <si>
    <t>Thị trấn Tam Bình</t>
  </si>
  <si>
    <t>8090905</t>
  </si>
  <si>
    <t>Xã Hoà Lộc</t>
  </si>
  <si>
    <t>8090907</t>
  </si>
  <si>
    <t>8090909</t>
  </si>
  <si>
    <t>Xã Mỹ Thạnh Trung</t>
  </si>
  <si>
    <t>8090911</t>
  </si>
  <si>
    <t>8090913</t>
  </si>
  <si>
    <t>8090915</t>
  </si>
  <si>
    <t>Xã Hậu Lộc</t>
  </si>
  <si>
    <t>8090917</t>
  </si>
  <si>
    <t>8090919</t>
  </si>
  <si>
    <t>Xã Song Phú</t>
  </si>
  <si>
    <t>8090921</t>
  </si>
  <si>
    <t>8090923</t>
  </si>
  <si>
    <t>8090925</t>
  </si>
  <si>
    <t>Xã Long Phú</t>
  </si>
  <si>
    <t>8090927</t>
  </si>
  <si>
    <t>Xã Tường Lộc (hết hiệu lực)</t>
  </si>
  <si>
    <t>8090929</t>
  </si>
  <si>
    <t>Xã Loan Mỹ</t>
  </si>
  <si>
    <t>8090931</t>
  </si>
  <si>
    <t>Xã Ngãi Tứ</t>
  </si>
  <si>
    <t>8090933</t>
  </si>
  <si>
    <t>8091101</t>
  </si>
  <si>
    <t>Thị trấn Trà ôn</t>
  </si>
  <si>
    <t>8091103</t>
  </si>
  <si>
    <t>Xã Thới Hòa</t>
  </si>
  <si>
    <t>8091105</t>
  </si>
  <si>
    <t>Xã Vĩnh Xuân</t>
  </si>
  <si>
    <t>8091107</t>
  </si>
  <si>
    <t>Xã Lục Sỹ Thành</t>
  </si>
  <si>
    <t>8091109</t>
  </si>
  <si>
    <t>8091111</t>
  </si>
  <si>
    <t>Xã Nhơn Bình</t>
  </si>
  <si>
    <t>8091113</t>
  </si>
  <si>
    <t>8091115</t>
  </si>
  <si>
    <t>Xã Trà Côn</t>
  </si>
  <si>
    <t>8091117</t>
  </si>
  <si>
    <t>Xã Hựu Thành</t>
  </si>
  <si>
    <t>8091119</t>
  </si>
  <si>
    <t>Xã Thuận Thới</t>
  </si>
  <si>
    <t>8091121</t>
  </si>
  <si>
    <t>8091123</t>
  </si>
  <si>
    <t>Xã Thiện Mỹ (hết hiệu lực)</t>
  </si>
  <si>
    <t>8091125</t>
  </si>
  <si>
    <t>Xã Tích Thiện</t>
  </si>
  <si>
    <t>8091127</t>
  </si>
  <si>
    <t>Thị trấn Vũng Liêm</t>
  </si>
  <si>
    <t>8091301</t>
  </si>
  <si>
    <t>Xã Trung Ngãi</t>
  </si>
  <si>
    <t>8091303</t>
  </si>
  <si>
    <t>8091305</t>
  </si>
  <si>
    <t>Xã Trung Hiệp</t>
  </si>
  <si>
    <t>8091307</t>
  </si>
  <si>
    <t>Xã Trung Hiếu</t>
  </si>
  <si>
    <t>8091309</t>
  </si>
  <si>
    <t>8091311</t>
  </si>
  <si>
    <t>Xã Tân Quới Trung</t>
  </si>
  <si>
    <t>8091313</t>
  </si>
  <si>
    <t>Xã Quới Thiện</t>
  </si>
  <si>
    <t>8091315</t>
  </si>
  <si>
    <t>Xã Quới An</t>
  </si>
  <si>
    <t>8091317</t>
  </si>
  <si>
    <t>Xã Tân An Luông</t>
  </si>
  <si>
    <t>8091319</t>
  </si>
  <si>
    <t>8091321</t>
  </si>
  <si>
    <t>Xã Trung Thành Tây</t>
  </si>
  <si>
    <t>8091323</t>
  </si>
  <si>
    <t>Xã Hiếu Phụng</t>
  </si>
  <si>
    <t>8091325</t>
  </si>
  <si>
    <t>Xã Trung Thành Đông</t>
  </si>
  <si>
    <t>8091327</t>
  </si>
  <si>
    <t>8091329</t>
  </si>
  <si>
    <t>Xã Hiếu Thuận</t>
  </si>
  <si>
    <t>8091331</t>
  </si>
  <si>
    <t>8091333</t>
  </si>
  <si>
    <t>Xã Hiếu Nhơn</t>
  </si>
  <si>
    <t>8091335</t>
  </si>
  <si>
    <t>Xã Hiếu Thành</t>
  </si>
  <si>
    <t>8091337</t>
  </si>
  <si>
    <t>Xã Hiếu Nghĩa</t>
  </si>
  <si>
    <t>8091339</t>
  </si>
  <si>
    <t>8110101</t>
  </si>
  <si>
    <t>8110103</t>
  </si>
  <si>
    <t>8110105</t>
  </si>
  <si>
    <t>8110107</t>
  </si>
  <si>
    <t>Xã Mỹ Thạnh An</t>
  </si>
  <si>
    <t>8110109</t>
  </si>
  <si>
    <t>Phường Phú Khương</t>
  </si>
  <si>
    <t>8110111</t>
  </si>
  <si>
    <t>8110113</t>
  </si>
  <si>
    <t>8110115</t>
  </si>
  <si>
    <t>Phường 5 (hết hiệu lực)</t>
  </si>
  <si>
    <t>8110117</t>
  </si>
  <si>
    <t>8110119</t>
  </si>
  <si>
    <t>8110121</t>
  </si>
  <si>
    <t>8110123</t>
  </si>
  <si>
    <t>8110125</t>
  </si>
  <si>
    <t>Xã Nhơn Thạnh</t>
  </si>
  <si>
    <t>8110127</t>
  </si>
  <si>
    <t>8110129</t>
  </si>
  <si>
    <t>8110131</t>
  </si>
  <si>
    <t>8110133</t>
  </si>
  <si>
    <t>Phường An Hội</t>
  </si>
  <si>
    <t>8110135</t>
  </si>
  <si>
    <t>8110301</t>
  </si>
  <si>
    <t>Xã An Hiệp (hết hiệu lực)</t>
  </si>
  <si>
    <t>8110303</t>
  </si>
  <si>
    <t>Xã Tân Thạch</t>
  </si>
  <si>
    <t>8110305</t>
  </si>
  <si>
    <t>Xã Giao Hòa</t>
  </si>
  <si>
    <t>8110307</t>
  </si>
  <si>
    <t>8110309</t>
  </si>
  <si>
    <t>8110311</t>
  </si>
  <si>
    <t>Xã Tiên Long</t>
  </si>
  <si>
    <t>8110313</t>
  </si>
  <si>
    <t>8110315</t>
  </si>
  <si>
    <t>8110317</t>
  </si>
  <si>
    <t>Xã Qưới Sơn</t>
  </si>
  <si>
    <t>8110319</t>
  </si>
  <si>
    <t>Xã An Khánh (hết hiệu lực)</t>
  </si>
  <si>
    <t>8110321</t>
  </si>
  <si>
    <t>8110323</t>
  </si>
  <si>
    <t>8110325</t>
  </si>
  <si>
    <t>Xã Phú An Hòa (hết hiệu lực)</t>
  </si>
  <si>
    <t>8110327</t>
  </si>
  <si>
    <t>8110329</t>
  </si>
  <si>
    <t>Xã Thành Triệu</t>
  </si>
  <si>
    <t>8110331</t>
  </si>
  <si>
    <t>Xã Tường Đa</t>
  </si>
  <si>
    <t>8110333</t>
  </si>
  <si>
    <t>Xã Quới Thành</t>
  </si>
  <si>
    <t>8110335</t>
  </si>
  <si>
    <t>8110337</t>
  </si>
  <si>
    <t>Xã An Hóa (hết hiệu lực)</t>
  </si>
  <si>
    <t>8110339</t>
  </si>
  <si>
    <t>Xã Hữu Định</t>
  </si>
  <si>
    <t>8110341</t>
  </si>
  <si>
    <t>Thị trấn Tiên Thủy</t>
  </si>
  <si>
    <t>8110343</t>
  </si>
  <si>
    <t>Xã Tân Thiềng</t>
  </si>
  <si>
    <t>8110501</t>
  </si>
  <si>
    <t>Xã Phú Phụng</t>
  </si>
  <si>
    <t>8110503</t>
  </si>
  <si>
    <t>8110505</t>
  </si>
  <si>
    <t>8110507</t>
  </si>
  <si>
    <t>Thị trấn Chợ Lách</t>
  </si>
  <si>
    <t>8110509</t>
  </si>
  <si>
    <t>8110511</t>
  </si>
  <si>
    <t>8110513</t>
  </si>
  <si>
    <t>Xã Hòa Nghĩa</t>
  </si>
  <si>
    <t>8110515</t>
  </si>
  <si>
    <t>8110517</t>
  </si>
  <si>
    <t>8110519</t>
  </si>
  <si>
    <t>Xã Hưng Khánh Trung B</t>
  </si>
  <si>
    <t>8110521</t>
  </si>
  <si>
    <t>Xã An Thới</t>
  </si>
  <si>
    <t>8110703</t>
  </si>
  <si>
    <t>Xã Bình Khánh Đông (hết hiệu lực)</t>
  </si>
  <si>
    <t>8110711</t>
  </si>
  <si>
    <t>Xã Thành Thới B</t>
  </si>
  <si>
    <t>8110713</t>
  </si>
  <si>
    <t>8110715</t>
  </si>
  <si>
    <t>Thị trấn Mỏ Cày</t>
  </si>
  <si>
    <t>8110717</t>
  </si>
  <si>
    <t>Xã Định Thủy</t>
  </si>
  <si>
    <t>8110729</t>
  </si>
  <si>
    <t>Xã Đa Phước Hội</t>
  </si>
  <si>
    <t>8110733</t>
  </si>
  <si>
    <t>8110735</t>
  </si>
  <si>
    <t>8110739</t>
  </si>
  <si>
    <t>Xã Bình Khánh Tây (hết hiệu lực)</t>
  </si>
  <si>
    <t>8110741</t>
  </si>
  <si>
    <t>8110743</t>
  </si>
  <si>
    <t>8110745</t>
  </si>
  <si>
    <t>Xã Thành Thới A</t>
  </si>
  <si>
    <t>8110747</t>
  </si>
  <si>
    <t>Xã Ngãi Đăng</t>
  </si>
  <si>
    <t>8110749</t>
  </si>
  <si>
    <t>8110751</t>
  </si>
  <si>
    <t>Xã Hương Mỹ</t>
  </si>
  <si>
    <t>8110753</t>
  </si>
  <si>
    <t>8110755</t>
  </si>
  <si>
    <t>8110757</t>
  </si>
  <si>
    <t>8110801</t>
  </si>
  <si>
    <t>Xã Thạnh Ngãi</t>
  </si>
  <si>
    <t>8110803</t>
  </si>
  <si>
    <t>Xã Tân Phú Tây</t>
  </si>
  <si>
    <t>8110805</t>
  </si>
  <si>
    <t>Xã Tân Thành Bình</t>
  </si>
  <si>
    <t>8110807</t>
  </si>
  <si>
    <t>8110809</t>
  </si>
  <si>
    <t>Thị trấn Phước Mỹ Trung</t>
  </si>
  <si>
    <t>8110811</t>
  </si>
  <si>
    <t>Xã Tân Thanh Tây</t>
  </si>
  <si>
    <t>8110813</t>
  </si>
  <si>
    <t>8110815</t>
  </si>
  <si>
    <t>Xã Nhuận Phú Tân</t>
  </si>
  <si>
    <t>8110817</t>
  </si>
  <si>
    <t>8110819</t>
  </si>
  <si>
    <t>Xã Khánh Thạnh Tân</t>
  </si>
  <si>
    <t>8110821</t>
  </si>
  <si>
    <t>Xã Hưng Khánh Trung A</t>
  </si>
  <si>
    <t>8110823</t>
  </si>
  <si>
    <t>8110825</t>
  </si>
  <si>
    <t>8110901</t>
  </si>
  <si>
    <t>Xã Tân Lợi Thạnh</t>
  </si>
  <si>
    <t>8110903</t>
  </si>
  <si>
    <t>Xã Bình Hoà</t>
  </si>
  <si>
    <t>8110905</t>
  </si>
  <si>
    <t>Xã Tân Hào</t>
  </si>
  <si>
    <t>8110907</t>
  </si>
  <si>
    <t>Xã Thạnh Phú Đông</t>
  </si>
  <si>
    <t>8110909</t>
  </si>
  <si>
    <t>8110911</t>
  </si>
  <si>
    <t>Xã Phong Mỹ (hết hiệu lực)</t>
  </si>
  <si>
    <t>8110913</t>
  </si>
  <si>
    <t>8110915</t>
  </si>
  <si>
    <t>Xã Châu Hòa</t>
  </si>
  <si>
    <t>8110917</t>
  </si>
  <si>
    <t>8110919</t>
  </si>
  <si>
    <t>Xã Lương Quới</t>
  </si>
  <si>
    <t>8110921</t>
  </si>
  <si>
    <t>8110923</t>
  </si>
  <si>
    <t>Xã Thuận Điền</t>
  </si>
  <si>
    <t>8110925</t>
  </si>
  <si>
    <t>8110927</t>
  </si>
  <si>
    <t>Xã Phước Long</t>
  </si>
  <si>
    <t>8110929</t>
  </si>
  <si>
    <t>Xã Hưng Phong</t>
  </si>
  <si>
    <t>8110931</t>
  </si>
  <si>
    <t>8110933</t>
  </si>
  <si>
    <t>8110935</t>
  </si>
  <si>
    <t>8110937</t>
  </si>
  <si>
    <t>Xã Hưng Nhượng</t>
  </si>
  <si>
    <t>8110939</t>
  </si>
  <si>
    <t>Xã Hưng Lễ</t>
  </si>
  <si>
    <t>8110941</t>
  </si>
  <si>
    <t>Thị trấn Giồng Trôm</t>
  </si>
  <si>
    <t>8110943</t>
  </si>
  <si>
    <t>8111101</t>
  </si>
  <si>
    <t>Xã Vang Quới Tây</t>
  </si>
  <si>
    <t>8111103</t>
  </si>
  <si>
    <t>Xã Định Trung</t>
  </si>
  <si>
    <t>8111105</t>
  </si>
  <si>
    <t>8111107</t>
  </si>
  <si>
    <t>8111109</t>
  </si>
  <si>
    <t>8111111</t>
  </si>
  <si>
    <t>Thị trấn Bình Đại</t>
  </si>
  <si>
    <t>8111113</t>
  </si>
  <si>
    <t>8111115</t>
  </si>
  <si>
    <t>8111117</t>
  </si>
  <si>
    <t>8111119</t>
  </si>
  <si>
    <t>Xã Vang Quới Đông</t>
  </si>
  <si>
    <t>8111121</t>
  </si>
  <si>
    <t>Xã Châu Hưng</t>
  </si>
  <si>
    <t>8111123</t>
  </si>
  <si>
    <t>Xã Phú Vang (hết hiệu lực)</t>
  </si>
  <si>
    <t>8111125</t>
  </si>
  <si>
    <t>Xã Thới Lai</t>
  </si>
  <si>
    <t>8111127</t>
  </si>
  <si>
    <t>Xã Bình Thới</t>
  </si>
  <si>
    <t>8111129</t>
  </si>
  <si>
    <t>8111131</t>
  </si>
  <si>
    <t>8111133</t>
  </si>
  <si>
    <t>Xã Đại Hòa Lộc</t>
  </si>
  <si>
    <t>8111135</t>
  </si>
  <si>
    <t>8111137</t>
  </si>
  <si>
    <t>Xã Thới Thuận</t>
  </si>
  <si>
    <t>8111139</t>
  </si>
  <si>
    <t>Xã Tân Mỹ (hết hiệu lực)</t>
  </si>
  <si>
    <t>8111301</t>
  </si>
  <si>
    <t>Xã Phú Lễ</t>
  </si>
  <si>
    <t>8111303</t>
  </si>
  <si>
    <t>Thị trấn Tiệm Tôm</t>
  </si>
  <si>
    <t>8111305</t>
  </si>
  <si>
    <t>8111307</t>
  </si>
  <si>
    <t>Xã An Phú Trung</t>
  </si>
  <si>
    <t>8111309</t>
  </si>
  <si>
    <t>Xã Phú Ngãi (hết hiệu lực)</t>
  </si>
  <si>
    <t>8111311</t>
  </si>
  <si>
    <t>8111313</t>
  </si>
  <si>
    <t>x</t>
  </si>
  <si>
    <t>8111315</t>
  </si>
  <si>
    <t>Xã An Hòa Tây</t>
  </si>
  <si>
    <t>8111317</t>
  </si>
  <si>
    <t>Thị trấn Ba Tri</t>
  </si>
  <si>
    <t>8111319</t>
  </si>
  <si>
    <t>8111321</t>
  </si>
  <si>
    <t>8111323</t>
  </si>
  <si>
    <t>Xã Bảo Thạnh</t>
  </si>
  <si>
    <t>8111325</t>
  </si>
  <si>
    <t>8111327</t>
  </si>
  <si>
    <t>Xã Mỹ Nhơn</t>
  </si>
  <si>
    <t>8111329</t>
  </si>
  <si>
    <t>Xã Phước Tuy (hết hiệu lực)</t>
  </si>
  <si>
    <t>8111331</t>
  </si>
  <si>
    <t>Xã An Ngãi Trung</t>
  </si>
  <si>
    <t>8111333</t>
  </si>
  <si>
    <t>Xã An Bình Tây</t>
  </si>
  <si>
    <t>8111335</t>
  </si>
  <si>
    <t>8111337</t>
  </si>
  <si>
    <t>Xã An Ngãi Tây</t>
  </si>
  <si>
    <t>8111339</t>
  </si>
  <si>
    <t>8111341</t>
  </si>
  <si>
    <t>8111343</t>
  </si>
  <si>
    <t>8111345</t>
  </si>
  <si>
    <t>8111347</t>
  </si>
  <si>
    <t>Xã Phước Ngãi</t>
  </si>
  <si>
    <t>8111349</t>
  </si>
  <si>
    <t>Xã An Thuận</t>
  </si>
  <si>
    <t>8111501</t>
  </si>
  <si>
    <t>Xã Đại Điền</t>
  </si>
  <si>
    <t>8111503</t>
  </si>
  <si>
    <t>8111505</t>
  </si>
  <si>
    <t>8111507</t>
  </si>
  <si>
    <t>8111509</t>
  </si>
  <si>
    <t>Thị trấn Thạnh Phú</t>
  </si>
  <si>
    <t>8111511</t>
  </si>
  <si>
    <t>Xã Phú Khánh</t>
  </si>
  <si>
    <t>8111513</t>
  </si>
  <si>
    <t>Xã Quới Điền</t>
  </si>
  <si>
    <t>8111515</t>
  </si>
  <si>
    <t>8111517</t>
  </si>
  <si>
    <t>8111519</t>
  </si>
  <si>
    <t>Xã Thới Thạnh</t>
  </si>
  <si>
    <t>8111521</t>
  </si>
  <si>
    <t>Xã Hòa Lợi</t>
  </si>
  <si>
    <t>8111523</t>
  </si>
  <si>
    <t>Xã An Điền</t>
  </si>
  <si>
    <t>8111525</t>
  </si>
  <si>
    <t>Xã An Quy</t>
  </si>
  <si>
    <t>8111527</t>
  </si>
  <si>
    <t>Xã Thạnh Hải</t>
  </si>
  <si>
    <t>8111529</t>
  </si>
  <si>
    <t>Xã Giao Thạnh</t>
  </si>
  <si>
    <t>8111531</t>
  </si>
  <si>
    <t>Xã Thạnh Phong</t>
  </si>
  <si>
    <t>8111533</t>
  </si>
  <si>
    <t>8111535</t>
  </si>
  <si>
    <t>Phường Vĩnh Lạc</t>
  </si>
  <si>
    <t>8130101</t>
  </si>
  <si>
    <t>Phường Vĩnh Quang</t>
  </si>
  <si>
    <t>8130103</t>
  </si>
  <si>
    <t>8130105</t>
  </si>
  <si>
    <t>Xã Phi Thông</t>
  </si>
  <si>
    <t>8130107</t>
  </si>
  <si>
    <t>Phường Vĩnh Thanh Vân</t>
  </si>
  <si>
    <t>8130109</t>
  </si>
  <si>
    <t>Phường Vĩnh Thanh</t>
  </si>
  <si>
    <t>8130111</t>
  </si>
  <si>
    <t>Phường Vĩnh Hiệp</t>
  </si>
  <si>
    <t>8130113</t>
  </si>
  <si>
    <t>Phường Vĩnh Bảo (hết hiệu lực)</t>
  </si>
  <si>
    <t>8130115</t>
  </si>
  <si>
    <t>8130117</t>
  </si>
  <si>
    <t>Phường Rạch Sỏi</t>
  </si>
  <si>
    <t>8130119</t>
  </si>
  <si>
    <t>Phường Vĩnh Lợi</t>
  </si>
  <si>
    <t>8130121</t>
  </si>
  <si>
    <t>Phường Vĩnh Thông</t>
  </si>
  <si>
    <t>8130123</t>
  </si>
  <si>
    <t>8130301</t>
  </si>
  <si>
    <t>Xã Kiên Bình</t>
  </si>
  <si>
    <t>8130303</t>
  </si>
  <si>
    <t>Xã Hoà Điền</t>
  </si>
  <si>
    <t>8130305</t>
  </si>
  <si>
    <t>8130307</t>
  </si>
  <si>
    <t>Thị trấn Kiên Lương</t>
  </si>
  <si>
    <t>8130309</t>
  </si>
  <si>
    <t>8130311</t>
  </si>
  <si>
    <t>Xã Vĩnh Điều</t>
  </si>
  <si>
    <t>8130313</t>
  </si>
  <si>
    <t>Xã Tân Khánh Hòa</t>
  </si>
  <si>
    <t>8130315</t>
  </si>
  <si>
    <t>8130317</t>
  </si>
  <si>
    <t>8130319</t>
  </si>
  <si>
    <t>8130321</t>
  </si>
  <si>
    <t>Xã Hòn Nghệ</t>
  </si>
  <si>
    <t>8130323</t>
  </si>
  <si>
    <t>8130325</t>
  </si>
  <si>
    <t>8130401</t>
  </si>
  <si>
    <t>8130403</t>
  </si>
  <si>
    <t>Xã Tân Khánh Hoà</t>
  </si>
  <si>
    <t>8130405</t>
  </si>
  <si>
    <t>8130407</t>
  </si>
  <si>
    <t>8130409</t>
  </si>
  <si>
    <t>Xã Lình Huỳnh</t>
  </si>
  <si>
    <t>8130501</t>
  </si>
  <si>
    <t>8130503</t>
  </si>
  <si>
    <t>8130505</t>
  </si>
  <si>
    <t>8130507</t>
  </si>
  <si>
    <t>Xã Nam Thái Sơn</t>
  </si>
  <si>
    <t>8130509</t>
  </si>
  <si>
    <t>Xã Mỹ Hiệp Sơn</t>
  </si>
  <si>
    <t>8130511</t>
  </si>
  <si>
    <t>Xã Sơn Kiên</t>
  </si>
  <si>
    <t>8130513</t>
  </si>
  <si>
    <t>8130515</t>
  </si>
  <si>
    <t>Xã Thổ Sơn</t>
  </si>
  <si>
    <t>8130517</t>
  </si>
  <si>
    <t>8130519</t>
  </si>
  <si>
    <t>8130521</t>
  </si>
  <si>
    <t>8130523</t>
  </si>
  <si>
    <t>Thị trấn Hòn Đất</t>
  </si>
  <si>
    <t>8130525</t>
  </si>
  <si>
    <t>8130527</t>
  </si>
  <si>
    <t>Xã Tân Hiệp B</t>
  </si>
  <si>
    <t>8130701</t>
  </si>
  <si>
    <t>8130703</t>
  </si>
  <si>
    <t>Xã Tân Hiệp A</t>
  </si>
  <si>
    <t>8130705</t>
  </si>
  <si>
    <t>8130707</t>
  </si>
  <si>
    <t>8130709</t>
  </si>
  <si>
    <t>Xã Thạnh Đông B</t>
  </si>
  <si>
    <t>8130711</t>
  </si>
  <si>
    <t>8130713</t>
  </si>
  <si>
    <t>8130715</t>
  </si>
  <si>
    <t>Xã Thạnh Đông A</t>
  </si>
  <si>
    <t>8130717</t>
  </si>
  <si>
    <t>8130719</t>
  </si>
  <si>
    <t>8130721</t>
  </si>
  <si>
    <t>Xã Giục Tượng</t>
  </si>
  <si>
    <t>8130901</t>
  </si>
  <si>
    <t>Thị trấn Minh Lương</t>
  </si>
  <si>
    <t>8130903</t>
  </si>
  <si>
    <t>8130905</t>
  </si>
  <si>
    <t>Xã Mong Thọ A</t>
  </si>
  <si>
    <t>8130907</t>
  </si>
  <si>
    <t>Xã Mong Thọ B</t>
  </si>
  <si>
    <t>8130909</t>
  </si>
  <si>
    <t>Xã Mong Thọ</t>
  </si>
  <si>
    <t>8130911</t>
  </si>
  <si>
    <t>Xã Vĩnh Hòa Hiệp</t>
  </si>
  <si>
    <t>8130913</t>
  </si>
  <si>
    <t>Xã Vĩnh Hòa Phú</t>
  </si>
  <si>
    <t>8130915</t>
  </si>
  <si>
    <t>8130917</t>
  </si>
  <si>
    <t>8130919</t>
  </si>
  <si>
    <t>Xã Bàn Tân Định</t>
  </si>
  <si>
    <t>8131101</t>
  </si>
  <si>
    <t>8131103</t>
  </si>
  <si>
    <t>8131105</t>
  </si>
  <si>
    <t>8131107</t>
  </si>
  <si>
    <t>Xã Bàn Thạch</t>
  </si>
  <si>
    <t>8131109</t>
  </si>
  <si>
    <t>Xã Ngọc Thuận</t>
  </si>
  <si>
    <t>8131111</t>
  </si>
  <si>
    <t>Thị trấn Giồng Riềng</t>
  </si>
  <si>
    <t>8131113</t>
  </si>
  <si>
    <t>8131115</t>
  </si>
  <si>
    <t>8131117</t>
  </si>
  <si>
    <t>8131119</t>
  </si>
  <si>
    <t>Xã Ngọc Thành</t>
  </si>
  <si>
    <t>8131121</t>
  </si>
  <si>
    <t>Xã Ngọc Chúc</t>
  </si>
  <si>
    <t>8131123</t>
  </si>
  <si>
    <t>8131125</t>
  </si>
  <si>
    <t>Xã Hoà Lợi</t>
  </si>
  <si>
    <t>8131127</t>
  </si>
  <si>
    <t>Xã Hoà An</t>
  </si>
  <si>
    <t>8131129</t>
  </si>
  <si>
    <t>8131131</t>
  </si>
  <si>
    <t>8131133</t>
  </si>
  <si>
    <t>8131135</t>
  </si>
  <si>
    <t>8131137</t>
  </si>
  <si>
    <t>Xã Vĩnh Phước A</t>
  </si>
  <si>
    <t>8131301</t>
  </si>
  <si>
    <t>Xã Vĩnh Hòa Hưng Bắc</t>
  </si>
  <si>
    <t>8131303</t>
  </si>
  <si>
    <t>Xã Vĩnh Hòa Hưng Nam</t>
  </si>
  <si>
    <t>8131305</t>
  </si>
  <si>
    <t>Thị trấn Gò Quao</t>
  </si>
  <si>
    <t>8131307</t>
  </si>
  <si>
    <t>8131309</t>
  </si>
  <si>
    <t>Xã Thới Quản</t>
  </si>
  <si>
    <t>8131311</t>
  </si>
  <si>
    <t>8131313</t>
  </si>
  <si>
    <t>Xã Thủy Liễu</t>
  </si>
  <si>
    <t>8131315</t>
  </si>
  <si>
    <t>Xã Vĩnh Phước B</t>
  </si>
  <si>
    <t>8131317</t>
  </si>
  <si>
    <t>Xã Vĩnh Tuy</t>
  </si>
  <si>
    <t>8131319</t>
  </si>
  <si>
    <t>Xã Vĩnh Thắng</t>
  </si>
  <si>
    <t>8131321</t>
  </si>
  <si>
    <t>Xã Đông Thái</t>
  </si>
  <si>
    <t>8131501</t>
  </si>
  <si>
    <t>Thị trấn Thứ Ba</t>
  </si>
  <si>
    <t>8131503</t>
  </si>
  <si>
    <t>Xã Hưng Yên</t>
  </si>
  <si>
    <t>8131505</t>
  </si>
  <si>
    <t>8131507</t>
  </si>
  <si>
    <t>Xã Tây Yên</t>
  </si>
  <si>
    <t>8131509</t>
  </si>
  <si>
    <t>Xã Tây Yên A</t>
  </si>
  <si>
    <t>8131511</t>
  </si>
  <si>
    <t>Xã Nam Yên</t>
  </si>
  <si>
    <t>8131513</t>
  </si>
  <si>
    <t>8131515</t>
  </si>
  <si>
    <t>Xã Nam Thái A</t>
  </si>
  <si>
    <t>8131517</t>
  </si>
  <si>
    <t>Xã Đông Hưng B</t>
  </si>
  <si>
    <t>8131701</t>
  </si>
  <si>
    <t>8131703</t>
  </si>
  <si>
    <t>8131705</t>
  </si>
  <si>
    <t>Xã Vân Khánh Đông</t>
  </si>
  <si>
    <t>8131707</t>
  </si>
  <si>
    <t>Thị trấn Thứ Mười Một</t>
  </si>
  <si>
    <t>8131709</t>
  </si>
  <si>
    <t>8131711</t>
  </si>
  <si>
    <t>8131715</t>
  </si>
  <si>
    <t>8131717</t>
  </si>
  <si>
    <t>Xã Đông Hưng A</t>
  </si>
  <si>
    <t>8131719</t>
  </si>
  <si>
    <t>Xã Vân Khánh</t>
  </si>
  <si>
    <t>8131721</t>
  </si>
  <si>
    <t>Xã Vân Khánh Tây</t>
  </si>
  <si>
    <t>8131723</t>
  </si>
  <si>
    <t>Xã Vĩnh Bình Bắc</t>
  </si>
  <si>
    <t>8131901</t>
  </si>
  <si>
    <t>8131903</t>
  </si>
  <si>
    <t>Thị trấn Vĩnh Thuận</t>
  </si>
  <si>
    <t>8131905</t>
  </si>
  <si>
    <t>Xã Vĩnh Bình Nam</t>
  </si>
  <si>
    <t>8131911</t>
  </si>
  <si>
    <t>8131915</t>
  </si>
  <si>
    <t>8131917</t>
  </si>
  <si>
    <t>8131919</t>
  </si>
  <si>
    <t>Xã Phong Đông</t>
  </si>
  <si>
    <t>8131921</t>
  </si>
  <si>
    <t>Phường Dương Đông</t>
  </si>
  <si>
    <t>8132101</t>
  </si>
  <si>
    <t>Xã Cửa Cạn</t>
  </si>
  <si>
    <t>8132103</t>
  </si>
  <si>
    <t>Xã Dương Tơ</t>
  </si>
  <si>
    <t>8132105</t>
  </si>
  <si>
    <t>Phường An Thới</t>
  </si>
  <si>
    <t>8132107</t>
  </si>
  <si>
    <t>Xã Gành Dầu</t>
  </si>
  <si>
    <t>8132109</t>
  </si>
  <si>
    <t>Xã Cửa Dương</t>
  </si>
  <si>
    <t>8132111</t>
  </si>
  <si>
    <t>8132113</t>
  </si>
  <si>
    <t>Xã Hòn Thơm (hết hiệu lực)</t>
  </si>
  <si>
    <t>8132115</t>
  </si>
  <si>
    <t>Xã Bãi Thơm</t>
  </si>
  <si>
    <t>8132117</t>
  </si>
  <si>
    <t>Xã Thổ Châu</t>
  </si>
  <si>
    <t>8132119</t>
  </si>
  <si>
    <t>Xã Nam Du</t>
  </si>
  <si>
    <t>8132301</t>
  </si>
  <si>
    <t>Xã Hòn Tre</t>
  </si>
  <si>
    <t>8132303</t>
  </si>
  <si>
    <t>Xã Lại Sơn</t>
  </si>
  <si>
    <t>8132305</t>
  </si>
  <si>
    <t>8132307</t>
  </si>
  <si>
    <t>Xã Tiên Hải</t>
  </si>
  <si>
    <t>8132501</t>
  </si>
  <si>
    <t>Phường Pháo Đài</t>
  </si>
  <si>
    <t>8132503</t>
  </si>
  <si>
    <t>Phường Tô Châu</t>
  </si>
  <si>
    <t>8132505</t>
  </si>
  <si>
    <t>Phường Đông Hồ</t>
  </si>
  <si>
    <t>8132507</t>
  </si>
  <si>
    <t>Phường Bình San</t>
  </si>
  <si>
    <t>8132509</t>
  </si>
  <si>
    <t>Phường Mỹ Đức</t>
  </si>
  <si>
    <t>8132511</t>
  </si>
  <si>
    <t>Xã Thuận Yên</t>
  </si>
  <si>
    <t>8132513</t>
  </si>
  <si>
    <t>Xã Thạnh Yên</t>
  </si>
  <si>
    <t>8132701</t>
  </si>
  <si>
    <t>Xã Thạnh Yên A</t>
  </si>
  <si>
    <t>8132703</t>
  </si>
  <si>
    <t>Xã An Minh Bắc</t>
  </si>
  <si>
    <t>8132705</t>
  </si>
  <si>
    <t>8132707</t>
  </si>
  <si>
    <t>Xã Hoà Chánh</t>
  </si>
  <si>
    <t>8132709</t>
  </si>
  <si>
    <t>Xã Minh Thuận</t>
  </si>
  <si>
    <t>8132711</t>
  </si>
  <si>
    <t>Phường Tân Lộc</t>
  </si>
  <si>
    <t>8150301</t>
  </si>
  <si>
    <t>Phường Thốt Nốt</t>
  </si>
  <si>
    <t>8150305</t>
  </si>
  <si>
    <t>8150307</t>
  </si>
  <si>
    <t>Phường Trung Nhứt</t>
  </si>
  <si>
    <t>8150309</t>
  </si>
  <si>
    <t>Phường Trung Kiên</t>
  </si>
  <si>
    <t>8150311</t>
  </si>
  <si>
    <t>Phường Thuận Hưng</t>
  </si>
  <si>
    <t>8150315</t>
  </si>
  <si>
    <t>8150317</t>
  </si>
  <si>
    <t>Phường Thạnh Hòa</t>
  </si>
  <si>
    <t>8150319</t>
  </si>
  <si>
    <t>Phường Thới Thuận</t>
  </si>
  <si>
    <t>8150321</t>
  </si>
  <si>
    <t>Phường Phước Thới</t>
  </si>
  <si>
    <t>8150501</t>
  </si>
  <si>
    <t>8150503</t>
  </si>
  <si>
    <t>Phường Châu Văn Liêm</t>
  </si>
  <si>
    <t>8150505</t>
  </si>
  <si>
    <t>Phường Thới Long</t>
  </si>
  <si>
    <t>8150507</t>
  </si>
  <si>
    <t>Phường Trường Lạc</t>
  </si>
  <si>
    <t>8150509</t>
  </si>
  <si>
    <t>Phường Thới Hoà</t>
  </si>
  <si>
    <t>8150511</t>
  </si>
  <si>
    <t>8150513</t>
  </si>
  <si>
    <t>Phường An Cư (hết hiệu lực)</t>
  </si>
  <si>
    <t>8151901</t>
  </si>
  <si>
    <t>Phường Hưng Lợi</t>
  </si>
  <si>
    <t>8151903</t>
  </si>
  <si>
    <t>Phường Cái Khế</t>
  </si>
  <si>
    <t>8151905</t>
  </si>
  <si>
    <t>8151907</t>
  </si>
  <si>
    <t>Phường Thới Bình</t>
  </si>
  <si>
    <t>8151909</t>
  </si>
  <si>
    <t>Phường An Nghiệp (hết hiệu lực)</t>
  </si>
  <si>
    <t>8151911</t>
  </si>
  <si>
    <t>Phường An Hội (hết hiệu lực)</t>
  </si>
  <si>
    <t>8151913</t>
  </si>
  <si>
    <t>8151915</t>
  </si>
  <si>
    <t>Phường An Lạc (hết hiệu lực)</t>
  </si>
  <si>
    <t>8151917</t>
  </si>
  <si>
    <t>8151919</t>
  </si>
  <si>
    <t>Phường Xuân Khánh</t>
  </si>
  <si>
    <t>8151921</t>
  </si>
  <si>
    <t>8151923</t>
  </si>
  <si>
    <t>8151925</t>
  </si>
  <si>
    <t>Phường Trà Nóc</t>
  </si>
  <si>
    <t>8152101</t>
  </si>
  <si>
    <t>Phường Bình Thủy</t>
  </si>
  <si>
    <t>8152103</t>
  </si>
  <si>
    <t>Phường Thới An Đông</t>
  </si>
  <si>
    <t>8152105</t>
  </si>
  <si>
    <t>8152107</t>
  </si>
  <si>
    <t>8152109</t>
  </si>
  <si>
    <t>Phường Long Tuyền</t>
  </si>
  <si>
    <t>8152111</t>
  </si>
  <si>
    <t>Phường Bùi Hữu Nghĩa</t>
  </si>
  <si>
    <t>8152113</t>
  </si>
  <si>
    <t>Phường Trà An</t>
  </si>
  <si>
    <t>8152115</t>
  </si>
  <si>
    <t>8152301</t>
  </si>
  <si>
    <t>Phường Lê Bình</t>
  </si>
  <si>
    <t>8152303</t>
  </si>
  <si>
    <t>Phường Thường Thạnh</t>
  </si>
  <si>
    <t>8152305</t>
  </si>
  <si>
    <t>8152307</t>
  </si>
  <si>
    <t>Phường Hưng Thạnh</t>
  </si>
  <si>
    <t>8152309</t>
  </si>
  <si>
    <t>Phường Ba Láng</t>
  </si>
  <si>
    <t>8152311</t>
  </si>
  <si>
    <t>8152313</t>
  </si>
  <si>
    <t>8152501</t>
  </si>
  <si>
    <t>8152503</t>
  </si>
  <si>
    <t>Xã Thạnh Qưới</t>
  </si>
  <si>
    <t>8152505</t>
  </si>
  <si>
    <t>Thị trấn Thạnh An</t>
  </si>
  <si>
    <t>8152507</t>
  </si>
  <si>
    <t>Xã Vĩnh Trinh</t>
  </si>
  <si>
    <t>8152509</t>
  </si>
  <si>
    <t>Xã Thạnh Thắng</t>
  </si>
  <si>
    <t>8152511</t>
  </si>
  <si>
    <t>8152515</t>
  </si>
  <si>
    <t>Thị Trấn Vĩnh Thạnh</t>
  </si>
  <si>
    <t>8152519</t>
  </si>
  <si>
    <t>Xã Thạnh Tiến</t>
  </si>
  <si>
    <t>8152521</t>
  </si>
  <si>
    <t>8152523</t>
  </si>
  <si>
    <t>8152525</t>
  </si>
  <si>
    <t>Xã Thới Đông</t>
  </si>
  <si>
    <t>8152701</t>
  </si>
  <si>
    <t>Xã Đông Hiệp</t>
  </si>
  <si>
    <t>8152705</t>
  </si>
  <si>
    <t>Thị trấn Cờ Đỏ</t>
  </si>
  <si>
    <t>8152711</t>
  </si>
  <si>
    <t>Xã Thới Hưng</t>
  </si>
  <si>
    <t>8152713</t>
  </si>
  <si>
    <t>Xã Đông Thắng</t>
  </si>
  <si>
    <t>8152729</t>
  </si>
  <si>
    <t>Xã Thới Xuân</t>
  </si>
  <si>
    <t>8152731</t>
  </si>
  <si>
    <t>Xã Trung Thạnh</t>
  </si>
  <si>
    <t>8152733</t>
  </si>
  <si>
    <t>8152735</t>
  </si>
  <si>
    <t>Xã Trung Hưng</t>
  </si>
  <si>
    <t>8152737</t>
  </si>
  <si>
    <t>8152739</t>
  </si>
  <si>
    <t>8152901</t>
  </si>
  <si>
    <t>Xã Trường Long</t>
  </si>
  <si>
    <t>8152903</t>
  </si>
  <si>
    <t>Xã Nhơn ái</t>
  </si>
  <si>
    <t>8152905</t>
  </si>
  <si>
    <t>8152907</t>
  </si>
  <si>
    <t>8152909</t>
  </si>
  <si>
    <t>Xã Nhơn Nghĩa</t>
  </si>
  <si>
    <t>8152911</t>
  </si>
  <si>
    <t>Thị Trấn Phong Điền</t>
  </si>
  <si>
    <t>8152913</t>
  </si>
  <si>
    <t>Thị Trấn Thới Lai</t>
  </si>
  <si>
    <t>8153101</t>
  </si>
  <si>
    <t>8153103</t>
  </si>
  <si>
    <t>Xã Trường Xuân A</t>
  </si>
  <si>
    <t>8153105</t>
  </si>
  <si>
    <t>Xã Trường Xuân B</t>
  </si>
  <si>
    <t>8153107</t>
  </si>
  <si>
    <t>8153109</t>
  </si>
  <si>
    <t>8153111</t>
  </si>
  <si>
    <t>Xã Định Môn</t>
  </si>
  <si>
    <t>8153113</t>
  </si>
  <si>
    <t>8153115</t>
  </si>
  <si>
    <t>Xã Trường Thắng</t>
  </si>
  <si>
    <t>8153117</t>
  </si>
  <si>
    <t>Xã Thới Tân</t>
  </si>
  <si>
    <t>8153119</t>
  </si>
  <si>
    <t>8153121</t>
  </si>
  <si>
    <t>Xã Đông Thuận</t>
  </si>
  <si>
    <t>8153123</t>
  </si>
  <si>
    <t>8153125</t>
  </si>
  <si>
    <t>Phường I</t>
  </si>
  <si>
    <t>8160101</t>
  </si>
  <si>
    <t>Phường VII</t>
  </si>
  <si>
    <t>8160103</t>
  </si>
  <si>
    <t>Xã Hoả Tiến</t>
  </si>
  <si>
    <t>8160105</t>
  </si>
  <si>
    <t>Phường III</t>
  </si>
  <si>
    <t>8160107</t>
  </si>
  <si>
    <t>Phường IV</t>
  </si>
  <si>
    <t>8160109</t>
  </si>
  <si>
    <t>Phường V</t>
  </si>
  <si>
    <t>8160111</t>
  </si>
  <si>
    <t>Xã Vị Tân</t>
  </si>
  <si>
    <t>8160113</t>
  </si>
  <si>
    <t>Xã Hoả Lựu</t>
  </si>
  <si>
    <t>8160115</t>
  </si>
  <si>
    <t>8160117</t>
  </si>
  <si>
    <t>Xã Trường Long Tây</t>
  </si>
  <si>
    <t>8160301</t>
  </si>
  <si>
    <t>Xã Trường Long A</t>
  </si>
  <si>
    <t>8160303</t>
  </si>
  <si>
    <t>Thị trấn Một Ngàn</t>
  </si>
  <si>
    <t>8160305</t>
  </si>
  <si>
    <t>8160309</t>
  </si>
  <si>
    <t>Xã Nhơn nghĩa A</t>
  </si>
  <si>
    <t>8160311</t>
  </si>
  <si>
    <t>Xã Thạnh Xuân</t>
  </si>
  <si>
    <t>8160313</t>
  </si>
  <si>
    <t>Xã Tân Phú Thạnh</t>
  </si>
  <si>
    <t>8160315</t>
  </si>
  <si>
    <t>Thị Trấn Rạch Gòi</t>
  </si>
  <si>
    <t>8160317</t>
  </si>
  <si>
    <t>Thị Trấn Cái Tắc</t>
  </si>
  <si>
    <t>8160319</t>
  </si>
  <si>
    <t>Thị trấn Bảy Ngàn</t>
  </si>
  <si>
    <t>8160321</t>
  </si>
  <si>
    <t>Xã Đông Phước A</t>
  </si>
  <si>
    <t>8160501</t>
  </si>
  <si>
    <t>Thị trấn Ngã sáu</t>
  </si>
  <si>
    <t>8160503</t>
  </si>
  <si>
    <t>8160505</t>
  </si>
  <si>
    <t>Xã Đông Phước</t>
  </si>
  <si>
    <t>8160507</t>
  </si>
  <si>
    <t>8160509</t>
  </si>
  <si>
    <t>Xã Phú An (hết hiệu lực)</t>
  </si>
  <si>
    <t>8160511</t>
  </si>
  <si>
    <t>8160513</t>
  </si>
  <si>
    <t>Thị trấn Mái Dầm</t>
  </si>
  <si>
    <t>8160515</t>
  </si>
  <si>
    <t>8160517</t>
  </si>
  <si>
    <t>8160701</t>
  </si>
  <si>
    <t>Phường Ngã Bảy</t>
  </si>
  <si>
    <t>8160703</t>
  </si>
  <si>
    <t>Phường Lái Hiếu</t>
  </si>
  <si>
    <t>8160705</t>
  </si>
  <si>
    <t>Phường Hiệp Lợi</t>
  </si>
  <si>
    <t>8160707</t>
  </si>
  <si>
    <t>Xã Đại Thành</t>
  </si>
  <si>
    <t>8160709</t>
  </si>
  <si>
    <t>8160711</t>
  </si>
  <si>
    <t>Thị trấn Cây Dương</t>
  </si>
  <si>
    <t>8160801</t>
  </si>
  <si>
    <t>Thị trấn Kinh Cùng</t>
  </si>
  <si>
    <t>8160803</t>
  </si>
  <si>
    <t>8160805</t>
  </si>
  <si>
    <t>8160807</t>
  </si>
  <si>
    <t>8160809</t>
  </si>
  <si>
    <t>8160811</t>
  </si>
  <si>
    <t>8160813</t>
  </si>
  <si>
    <t>8160815</t>
  </si>
  <si>
    <t>Xã Phụng Hiệp</t>
  </si>
  <si>
    <t>8160817</t>
  </si>
  <si>
    <t>Xã Phương Bình</t>
  </si>
  <si>
    <t>8160819</t>
  </si>
  <si>
    <t>Xã Hoà Mỹ</t>
  </si>
  <si>
    <t>8160821</t>
  </si>
  <si>
    <t>Xã Tân Phước Hưng</t>
  </si>
  <si>
    <t>8160823</t>
  </si>
  <si>
    <t>Xã Phương Phú</t>
  </si>
  <si>
    <t>8160825</t>
  </si>
  <si>
    <t>Xã Hiệp Hưng</t>
  </si>
  <si>
    <t>8160827</t>
  </si>
  <si>
    <t>Thị trấn Búng Tàu</t>
  </si>
  <si>
    <t>8160829</t>
  </si>
  <si>
    <t>Xã Vị Thanh</t>
  </si>
  <si>
    <t>8160901</t>
  </si>
  <si>
    <t>Xã Vị Thắng</t>
  </si>
  <si>
    <t>8160903</t>
  </si>
  <si>
    <t>Xã Vị Đông</t>
  </si>
  <si>
    <t>8160905</t>
  </si>
  <si>
    <t>Thị trấn Nàng Mau</t>
  </si>
  <si>
    <t>8160907</t>
  </si>
  <si>
    <t>Xã Vị Trung</t>
  </si>
  <si>
    <t>8160909</t>
  </si>
  <si>
    <t>Xã Vị Thuỷ</t>
  </si>
  <si>
    <t>8160911</t>
  </si>
  <si>
    <t>Xã Vĩnh Thuận Tây</t>
  </si>
  <si>
    <t>8160913</t>
  </si>
  <si>
    <t>8160915</t>
  </si>
  <si>
    <t>Xã Vĩnh Tường</t>
  </si>
  <si>
    <t>8160917</t>
  </si>
  <si>
    <t>Xã Vị Bình</t>
  </si>
  <si>
    <t>8160919</t>
  </si>
  <si>
    <t>8161101</t>
  </si>
  <si>
    <t>Xã Vĩnh Thuận Đông</t>
  </si>
  <si>
    <t>8161105</t>
  </si>
  <si>
    <t>Xã Thuận Hưng</t>
  </si>
  <si>
    <t>8161117</t>
  </si>
  <si>
    <t>Thị trấn Vĩnh Viễn</t>
  </si>
  <si>
    <t>8161119</t>
  </si>
  <si>
    <t>Xã Lương Tâm</t>
  </si>
  <si>
    <t>8161121</t>
  </si>
  <si>
    <t>Xã Xà Phiên</t>
  </si>
  <si>
    <t>8161123</t>
  </si>
  <si>
    <t>Xã Lương Nghĩa</t>
  </si>
  <si>
    <t>8161125</t>
  </si>
  <si>
    <t>Xã Vĩnh Viễn A</t>
  </si>
  <si>
    <t>8161127</t>
  </si>
  <si>
    <t>Phường Bình Thạnh</t>
  </si>
  <si>
    <t>8161201</t>
  </si>
  <si>
    <t>8161203</t>
  </si>
  <si>
    <t>Phường Trà Lồng</t>
  </si>
  <si>
    <t>8161205</t>
  </si>
  <si>
    <t>Phường Vĩnh Tường</t>
  </si>
  <si>
    <t>8161207</t>
  </si>
  <si>
    <t>8161209</t>
  </si>
  <si>
    <t>8161211</t>
  </si>
  <si>
    <t>Xã Long Trị</t>
  </si>
  <si>
    <t>8161213</t>
  </si>
  <si>
    <t>Xã Long Trị A</t>
  </si>
  <si>
    <t>8161215</t>
  </si>
  <si>
    <t>8170101</t>
  </si>
  <si>
    <t>8170103</t>
  </si>
  <si>
    <t>8170105</t>
  </si>
  <si>
    <t>8170107</t>
  </si>
  <si>
    <t>8170109</t>
  </si>
  <si>
    <t>8170111</t>
  </si>
  <si>
    <t>8170113</t>
  </si>
  <si>
    <t>8170115</t>
  </si>
  <si>
    <t>8170117</t>
  </si>
  <si>
    <t>8170119</t>
  </si>
  <si>
    <t>8170301</t>
  </si>
  <si>
    <t>Thị trấn Càng Long</t>
  </si>
  <si>
    <t>8170303</t>
  </si>
  <si>
    <t>Xã Đại Phúc</t>
  </si>
  <si>
    <t>8170305</t>
  </si>
  <si>
    <t>Xã An Trường</t>
  </si>
  <si>
    <t>8170307</t>
  </si>
  <si>
    <t>8170309</t>
  </si>
  <si>
    <t>Xã Huyền Hội</t>
  </si>
  <si>
    <t>8170311</t>
  </si>
  <si>
    <t>Xã Phương Thạnh</t>
  </si>
  <si>
    <t>8170313</t>
  </si>
  <si>
    <t>Xã Đức Mỹ</t>
  </si>
  <si>
    <t>8170315</t>
  </si>
  <si>
    <t>Xã Nhị Long</t>
  </si>
  <si>
    <t>8170317</t>
  </si>
  <si>
    <t>Xã Nhị Long Phú</t>
  </si>
  <si>
    <t>8170319</t>
  </si>
  <si>
    <t>8170321</t>
  </si>
  <si>
    <t>Xã Mỹ Cẩm</t>
  </si>
  <si>
    <t>8170323</t>
  </si>
  <si>
    <t>Xã An Trường A</t>
  </si>
  <si>
    <t>8170325</t>
  </si>
  <si>
    <t>8170327</t>
  </si>
  <si>
    <t>8170501</t>
  </si>
  <si>
    <t>Xã Hưng Mỹ</t>
  </si>
  <si>
    <t>8170503</t>
  </si>
  <si>
    <t>Xã Lương Hoà A</t>
  </si>
  <si>
    <t>8170505</t>
  </si>
  <si>
    <t>Xã Phước Hảo</t>
  </si>
  <si>
    <t>8170507</t>
  </si>
  <si>
    <t>8170509</t>
  </si>
  <si>
    <t>8170511</t>
  </si>
  <si>
    <t>Xã Nguyệt Hóa</t>
  </si>
  <si>
    <t>8170513</t>
  </si>
  <si>
    <t>8170515</t>
  </si>
  <si>
    <t>8170517</t>
  </si>
  <si>
    <t>8170519</t>
  </si>
  <si>
    <t>8170521</t>
  </si>
  <si>
    <t>Xã Song Lộc</t>
  </si>
  <si>
    <t>8170523</t>
  </si>
  <si>
    <t>8170525</t>
  </si>
  <si>
    <t>8170527</t>
  </si>
  <si>
    <t>8170701</t>
  </si>
  <si>
    <t>Xã Châu Điền</t>
  </si>
  <si>
    <t>8170703</t>
  </si>
  <si>
    <t>8170705</t>
  </si>
  <si>
    <t>Thị trấn Cầu Kè</t>
  </si>
  <si>
    <t>8170707</t>
  </si>
  <si>
    <t>8170709</t>
  </si>
  <si>
    <t>Xã Thông Hòa</t>
  </si>
  <si>
    <t>8170711</t>
  </si>
  <si>
    <t>Xã Tam Ngãi</t>
  </si>
  <si>
    <t>8170713</t>
  </si>
  <si>
    <t>Xã Hòa ân</t>
  </si>
  <si>
    <t>8170715</t>
  </si>
  <si>
    <t>Xã An Phú Tân</t>
  </si>
  <si>
    <t>8170717</t>
  </si>
  <si>
    <t>Xã Hoà Tân</t>
  </si>
  <si>
    <t>8170719</t>
  </si>
  <si>
    <t>Xã Ninh Thới</t>
  </si>
  <si>
    <t>8170721</t>
  </si>
  <si>
    <t>Xã Tân Hùng</t>
  </si>
  <si>
    <t>8170901</t>
  </si>
  <si>
    <t>Xã Hiếu Trung</t>
  </si>
  <si>
    <t>8170903</t>
  </si>
  <si>
    <t>8170905</t>
  </si>
  <si>
    <t>Xã Hùng Hòa</t>
  </si>
  <si>
    <t>8170907</t>
  </si>
  <si>
    <t>Thị trấn Tiểu Cần</t>
  </si>
  <si>
    <t>8170909</t>
  </si>
  <si>
    <t>Thị trấn Cầu Quan</t>
  </si>
  <si>
    <t>8170911</t>
  </si>
  <si>
    <t>Xã Hiếu Tử</t>
  </si>
  <si>
    <t>8170913</t>
  </si>
  <si>
    <t>Xã Tập Ngãi</t>
  </si>
  <si>
    <t>8170915</t>
  </si>
  <si>
    <t>8170917</t>
  </si>
  <si>
    <t>Xã Ngãi Hùng</t>
  </si>
  <si>
    <t>8170919</t>
  </si>
  <si>
    <t>8170921</t>
  </si>
  <si>
    <t>Xã Mỹ Long Nam</t>
  </si>
  <si>
    <t>8171101</t>
  </si>
  <si>
    <t>Thị trấn Mỹ Long</t>
  </si>
  <si>
    <t>8171103</t>
  </si>
  <si>
    <t>8171105</t>
  </si>
  <si>
    <t>8171107</t>
  </si>
  <si>
    <t>Xã Hiệp Mỹ Tây</t>
  </si>
  <si>
    <t>8171109</t>
  </si>
  <si>
    <t>Thị trấn Cầu Ngang</t>
  </si>
  <si>
    <t>8171111</t>
  </si>
  <si>
    <t>Xã Vinh Kim</t>
  </si>
  <si>
    <t>8171113</t>
  </si>
  <si>
    <t>Xã Kim Hòa</t>
  </si>
  <si>
    <t>8171115</t>
  </si>
  <si>
    <t>Xã Mỹ Long Bắc</t>
  </si>
  <si>
    <t>8171117</t>
  </si>
  <si>
    <t>8171119</t>
  </si>
  <si>
    <t>8171121</t>
  </si>
  <si>
    <t>Xã Nhị Trường</t>
  </si>
  <si>
    <t>8171123</t>
  </si>
  <si>
    <t>8171125</t>
  </si>
  <si>
    <t>Xã Hiệp Mỹ Đông</t>
  </si>
  <si>
    <t>8171127</t>
  </si>
  <si>
    <t>Xã Thạnh Hòa Sơn</t>
  </si>
  <si>
    <t>8171129</t>
  </si>
  <si>
    <t>Xã Hiệp Mỹ</t>
  </si>
  <si>
    <t>8171131</t>
  </si>
  <si>
    <t>Xã An Quảng Hữu</t>
  </si>
  <si>
    <t>8171301</t>
  </si>
  <si>
    <t>Xã Tập Sơn</t>
  </si>
  <si>
    <t>8171303</t>
  </si>
  <si>
    <t>8171305</t>
  </si>
  <si>
    <t>8171307</t>
  </si>
  <si>
    <t>Thị trấn Trà Cú</t>
  </si>
  <si>
    <t>8171311</t>
  </si>
  <si>
    <t>8171313</t>
  </si>
  <si>
    <t>8171315</t>
  </si>
  <si>
    <t>8171317</t>
  </si>
  <si>
    <t>Xã Ngãi Xuyên</t>
  </si>
  <si>
    <t>8171319</t>
  </si>
  <si>
    <t>Xã Ngọc Biên</t>
  </si>
  <si>
    <t>8171321</t>
  </si>
  <si>
    <t>Xã Lưu Nghiệp Anh</t>
  </si>
  <si>
    <t>8171323</t>
  </si>
  <si>
    <t>8171325</t>
  </si>
  <si>
    <t>Xã Hàm Giang</t>
  </si>
  <si>
    <t>8171329</t>
  </si>
  <si>
    <t>8171331</t>
  </si>
  <si>
    <t>8171333</t>
  </si>
  <si>
    <t>Xã Hàm Tân</t>
  </si>
  <si>
    <t>8171335</t>
  </si>
  <si>
    <t>Thị trấn Định An</t>
  </si>
  <si>
    <t>8171337</t>
  </si>
  <si>
    <t>8171507</t>
  </si>
  <si>
    <t>Xã Ngũ Lạc</t>
  </si>
  <si>
    <t>8171511</t>
  </si>
  <si>
    <t>8171515</t>
  </si>
  <si>
    <t>8171519</t>
  </si>
  <si>
    <t>Thị Trấn Long Thành</t>
  </si>
  <si>
    <t>8171521</t>
  </si>
  <si>
    <t>Xã Đôn Châu</t>
  </si>
  <si>
    <t>8171523</t>
  </si>
  <si>
    <t>Xã Đôn Xuân</t>
  </si>
  <si>
    <t>8171525</t>
  </si>
  <si>
    <t>8171601</t>
  </si>
  <si>
    <t>8171603</t>
  </si>
  <si>
    <t>Xã Long Toàn</t>
  </si>
  <si>
    <t>8171605</t>
  </si>
  <si>
    <t>Xã Long Hữu</t>
  </si>
  <si>
    <t>8171607</t>
  </si>
  <si>
    <t>Xã Trường Long Hòa</t>
  </si>
  <si>
    <t>8171609</t>
  </si>
  <si>
    <t>8171611</t>
  </si>
  <si>
    <t>Xã Dân Thành</t>
  </si>
  <si>
    <t>8171613</t>
  </si>
  <si>
    <t>8190101</t>
  </si>
  <si>
    <t>8190103</t>
  </si>
  <si>
    <t>8190105</t>
  </si>
  <si>
    <t>8190107</t>
  </si>
  <si>
    <t>8190109</t>
  </si>
  <si>
    <t>8190111</t>
  </si>
  <si>
    <t>8190113</t>
  </si>
  <si>
    <t>8190115</t>
  </si>
  <si>
    <t>8190117</t>
  </si>
  <si>
    <t>8190119</t>
  </si>
  <si>
    <t>Xã Trinh Phú</t>
  </si>
  <si>
    <t>8190301</t>
  </si>
  <si>
    <t>8190303</t>
  </si>
  <si>
    <t>Xã Ba Trinh</t>
  </si>
  <si>
    <t>8190305</t>
  </si>
  <si>
    <t>Xã Kế An</t>
  </si>
  <si>
    <t>8190307</t>
  </si>
  <si>
    <t>Thị trấn Kế Sách</t>
  </si>
  <si>
    <t>8190309</t>
  </si>
  <si>
    <t>Thị Trấn An Lạc Thôn</t>
  </si>
  <si>
    <t>8190311</t>
  </si>
  <si>
    <t>8190313</t>
  </si>
  <si>
    <t>Xã An Lạc Tây</t>
  </si>
  <si>
    <t>8190315</t>
  </si>
  <si>
    <t>Xã Thới An Hội</t>
  </si>
  <si>
    <t>8190317</t>
  </si>
  <si>
    <t>8190319</t>
  </si>
  <si>
    <t>Xã Kế Thành</t>
  </si>
  <si>
    <t>8190321</t>
  </si>
  <si>
    <t>Xã Đại Hải</t>
  </si>
  <si>
    <t>8190323</t>
  </si>
  <si>
    <t>8190325</t>
  </si>
  <si>
    <t>8190501</t>
  </si>
  <si>
    <t>Thị Trấn Đại Ngãi</t>
  </si>
  <si>
    <t>8190503</t>
  </si>
  <si>
    <t>Xã Trường Khánh</t>
  </si>
  <si>
    <t>8190505</t>
  </si>
  <si>
    <t>8190507</t>
  </si>
  <si>
    <t>Thị trấn Long Phú</t>
  </si>
  <si>
    <t>8190511</t>
  </si>
  <si>
    <t>Xã Song Phụng</t>
  </si>
  <si>
    <t>8190513</t>
  </si>
  <si>
    <t>Xã Hậu Thạnh</t>
  </si>
  <si>
    <t>8190515</t>
  </si>
  <si>
    <t>8190517</t>
  </si>
  <si>
    <t>8190519</t>
  </si>
  <si>
    <t>Xã Châu Khánh</t>
  </si>
  <si>
    <t>8190521</t>
  </si>
  <si>
    <t>8190523</t>
  </si>
  <si>
    <t>Thị trấn Cù Lao Dung</t>
  </si>
  <si>
    <t>8190601</t>
  </si>
  <si>
    <t>Xã An Thạnh 1</t>
  </si>
  <si>
    <t>8190603</t>
  </si>
  <si>
    <t>Xã An Thạnh 2</t>
  </si>
  <si>
    <t>8190605</t>
  </si>
  <si>
    <t>Xã An Thạnh Tây</t>
  </si>
  <si>
    <t>8190607</t>
  </si>
  <si>
    <t>Xã An Thạnh Đông</t>
  </si>
  <si>
    <t>8190609</t>
  </si>
  <si>
    <t>Xã Đại ân 1</t>
  </si>
  <si>
    <t>8190611</t>
  </si>
  <si>
    <t>Xã An Thạnh 3</t>
  </si>
  <si>
    <t>8190613</t>
  </si>
  <si>
    <t>Xã An Thạnh Nam</t>
  </si>
  <si>
    <t>8190615</t>
  </si>
  <si>
    <t>8190701</t>
  </si>
  <si>
    <t>TT.Huỳnh Hữu Nghĩa</t>
  </si>
  <si>
    <t>8190703</t>
  </si>
  <si>
    <t>8190709</t>
  </si>
  <si>
    <t>Xã Hưng Phú</t>
  </si>
  <si>
    <t>8190719</t>
  </si>
  <si>
    <t>Xã Mỹ Hương</t>
  </si>
  <si>
    <t>8190721</t>
  </si>
  <si>
    <t>Xã Mỹ Tú</t>
  </si>
  <si>
    <t>8190723</t>
  </si>
  <si>
    <t>8190727</t>
  </si>
  <si>
    <t>8190729</t>
  </si>
  <si>
    <t>8190731</t>
  </si>
  <si>
    <t>Xã Tham Đôn</t>
  </si>
  <si>
    <t>8190901</t>
  </si>
  <si>
    <t>Xã Gia Hòa 1</t>
  </si>
  <si>
    <t>8190903</t>
  </si>
  <si>
    <t>Xã Đại Tâm</t>
  </si>
  <si>
    <t>8190905</t>
  </si>
  <si>
    <t>Xã Gia Hòa 2</t>
  </si>
  <si>
    <t>8190907</t>
  </si>
  <si>
    <t>8190917</t>
  </si>
  <si>
    <t>Xã Ngọc Đông</t>
  </si>
  <si>
    <t>8190919</t>
  </si>
  <si>
    <t>8190921</t>
  </si>
  <si>
    <t>Xã Hòa Tú 1</t>
  </si>
  <si>
    <t>8190923</t>
  </si>
  <si>
    <t>Xã Ngọc Tố</t>
  </si>
  <si>
    <t>8190925</t>
  </si>
  <si>
    <t>Xã Hòa Tú II</t>
  </si>
  <si>
    <t>8190927</t>
  </si>
  <si>
    <t>Thị trấn Mỹ Xuyên</t>
  </si>
  <si>
    <t>8190929</t>
  </si>
  <si>
    <t>8191101</t>
  </si>
  <si>
    <t>8191103</t>
  </si>
  <si>
    <t>8191105</t>
  </si>
  <si>
    <t>Xã Lâm Tân</t>
  </si>
  <si>
    <t>8191107</t>
  </si>
  <si>
    <t>Xã Lâm Kiết</t>
  </si>
  <si>
    <t>8191109</t>
  </si>
  <si>
    <t>Xã Tuân Tức</t>
  </si>
  <si>
    <t>8191111</t>
  </si>
  <si>
    <t>8191113</t>
  </si>
  <si>
    <t>8191115</t>
  </si>
  <si>
    <t>8191117</t>
  </si>
  <si>
    <t>Thị trấn Hưng Lợi</t>
  </si>
  <si>
    <t>8191119</t>
  </si>
  <si>
    <t>Xã Vĩnh Quới</t>
  </si>
  <si>
    <t>8191201</t>
  </si>
  <si>
    <t>8191203</t>
  </si>
  <si>
    <t>8191209</t>
  </si>
  <si>
    <t>8191211</t>
  </si>
  <si>
    <t>Xã Mỹ Quới</t>
  </si>
  <si>
    <t>8191215</t>
  </si>
  <si>
    <t>8191217</t>
  </si>
  <si>
    <t>8191219</t>
  </si>
  <si>
    <t>8191221</t>
  </si>
  <si>
    <t>Xã Lạc Hòa</t>
  </si>
  <si>
    <t>8191301</t>
  </si>
  <si>
    <t>Xã Hòa Đông</t>
  </si>
  <si>
    <t>8191303</t>
  </si>
  <si>
    <t>8191305</t>
  </si>
  <si>
    <t>8191307</t>
  </si>
  <si>
    <t>Phường Khánh Hòa</t>
  </si>
  <si>
    <t>8191311</t>
  </si>
  <si>
    <t>8191313</t>
  </si>
  <si>
    <t>8191317</t>
  </si>
  <si>
    <t>Xã Lai Hòa</t>
  </si>
  <si>
    <t>8191319</t>
  </si>
  <si>
    <t>8191321</t>
  </si>
  <si>
    <t>8191323</t>
  </si>
  <si>
    <t>8191501</t>
  </si>
  <si>
    <t>Xã Hồ Đắc Kiện</t>
  </si>
  <si>
    <t>8191503</t>
  </si>
  <si>
    <t>8191505</t>
  </si>
  <si>
    <t>8191507</t>
  </si>
  <si>
    <t>8191509</t>
  </si>
  <si>
    <t>Xã Phú Tâm</t>
  </si>
  <si>
    <t>8191511</t>
  </si>
  <si>
    <t>Xã Thiện Mỹ</t>
  </si>
  <si>
    <t>8191513</t>
  </si>
  <si>
    <t>8191515</t>
  </si>
  <si>
    <t>Xã Lịch Hội Thượng</t>
  </si>
  <si>
    <t>8191701</t>
  </si>
  <si>
    <t>Xã Trung Bình</t>
  </si>
  <si>
    <t>8191703</t>
  </si>
  <si>
    <t>Xã Đại Ân 2</t>
  </si>
  <si>
    <t>8191705</t>
  </si>
  <si>
    <t>Xã Liêu Tú</t>
  </si>
  <si>
    <t>8191707</t>
  </si>
  <si>
    <t>Xã Thạnh Thới An</t>
  </si>
  <si>
    <t>8191709</t>
  </si>
  <si>
    <t>Xã Thạnh Thới Thuận</t>
  </si>
  <si>
    <t>8191711</t>
  </si>
  <si>
    <t>Xã Tài Văn</t>
  </si>
  <si>
    <t>8191713</t>
  </si>
  <si>
    <t>Xã Viên An</t>
  </si>
  <si>
    <t>8191715</t>
  </si>
  <si>
    <t>Xã Viên Bình</t>
  </si>
  <si>
    <t>8191717</t>
  </si>
  <si>
    <t>Thị Trấn Lịch Hội Thượng</t>
  </si>
  <si>
    <t>8191719</t>
  </si>
  <si>
    <t>Thị trấn Trần Đề</t>
  </si>
  <si>
    <t>8191721</t>
  </si>
  <si>
    <t>8210101</t>
  </si>
  <si>
    <t>8210103</t>
  </si>
  <si>
    <t>8210105</t>
  </si>
  <si>
    <t>8210107</t>
  </si>
  <si>
    <t>8210109</t>
  </si>
  <si>
    <t>8210111</t>
  </si>
  <si>
    <t>8210113</t>
  </si>
  <si>
    <t>Phường Nhà Mát</t>
  </si>
  <si>
    <t>8210115</t>
  </si>
  <si>
    <t>Xã Vĩnh Trạch Đông</t>
  </si>
  <si>
    <t>8210117</t>
  </si>
  <si>
    <t>Xã Hiệp Thành</t>
  </si>
  <si>
    <t>8210119</t>
  </si>
  <si>
    <t>Xã Ninh Quới A</t>
  </si>
  <si>
    <t>8210301</t>
  </si>
  <si>
    <t>Xã Ninh Quới</t>
  </si>
  <si>
    <t>8210303</t>
  </si>
  <si>
    <t>8210305</t>
  </si>
  <si>
    <t>Thị trấn Ngan Dừa</t>
  </si>
  <si>
    <t>8210307</t>
  </si>
  <si>
    <t>8210309</t>
  </si>
  <si>
    <t>8210311</t>
  </si>
  <si>
    <t>8210313</t>
  </si>
  <si>
    <t>Xã Ninh Thạnh Lợi</t>
  </si>
  <si>
    <t>8210315</t>
  </si>
  <si>
    <t>Xã Ninh Thạnh Lợi A</t>
  </si>
  <si>
    <t>8210317</t>
  </si>
  <si>
    <t>Xã Châu Hưng A</t>
  </si>
  <si>
    <t>8210501</t>
  </si>
  <si>
    <t>8210503</t>
  </si>
  <si>
    <t>8210505</t>
  </si>
  <si>
    <t>Xã Vĩnh Hưng A</t>
  </si>
  <si>
    <t>8210507</t>
  </si>
  <si>
    <t>Thị trấn Châu Hưng</t>
  </si>
  <si>
    <t>8210509</t>
  </si>
  <si>
    <t>8210511</t>
  </si>
  <si>
    <t>Xã Hưng Hội</t>
  </si>
  <si>
    <t>8210513</t>
  </si>
  <si>
    <t>Xã Châu Thới</t>
  </si>
  <si>
    <t>8210515</t>
  </si>
  <si>
    <t>Thị trấn Hòa Bình</t>
  </si>
  <si>
    <t>8210601</t>
  </si>
  <si>
    <t>Xã Minh Diệu</t>
  </si>
  <si>
    <t>8210603</t>
  </si>
  <si>
    <t>8210605</t>
  </si>
  <si>
    <t>Xã Vĩnh Mỹ B</t>
  </si>
  <si>
    <t>8210607</t>
  </si>
  <si>
    <t>8210609</t>
  </si>
  <si>
    <t>Xã Vĩnh Mỹ A</t>
  </si>
  <si>
    <t>8210611</t>
  </si>
  <si>
    <t>8210613</t>
  </si>
  <si>
    <t>Xã Vĩnh Hậu A</t>
  </si>
  <si>
    <t>8210615</t>
  </si>
  <si>
    <t>8210701</t>
  </si>
  <si>
    <t>Phường Láng Tròn</t>
  </si>
  <si>
    <t>8210703</t>
  </si>
  <si>
    <t>Xã Phong Thạnh Tây</t>
  </si>
  <si>
    <t>8210705</t>
  </si>
  <si>
    <t>8210707</t>
  </si>
  <si>
    <t>Phường Hộ Phòng</t>
  </si>
  <si>
    <t>8210709</t>
  </si>
  <si>
    <t>Xã Phong Thạnh Đông</t>
  </si>
  <si>
    <t>8210711</t>
  </si>
  <si>
    <t>Xã Phong Tân</t>
  </si>
  <si>
    <t>8210713</t>
  </si>
  <si>
    <t>8210715</t>
  </si>
  <si>
    <t>Xã Phong Thạnh A</t>
  </si>
  <si>
    <t>8210717</t>
  </si>
  <si>
    <t>8210719</t>
  </si>
  <si>
    <t>Xã Phong Thạnh Tây B</t>
  </si>
  <si>
    <t>8210901</t>
  </si>
  <si>
    <t>Xã Vĩnh Phú Đông</t>
  </si>
  <si>
    <t>8210903</t>
  </si>
  <si>
    <t>Xã Phong Thạnh Tây A</t>
  </si>
  <si>
    <t>8210905</t>
  </si>
  <si>
    <t>Thị trấn Phước Long</t>
  </si>
  <si>
    <t>8210907</t>
  </si>
  <si>
    <t>Xã Vĩnh Phú Tây</t>
  </si>
  <si>
    <t>8210909</t>
  </si>
  <si>
    <t>8210911</t>
  </si>
  <si>
    <t>8210913</t>
  </si>
  <si>
    <t>8210915</t>
  </si>
  <si>
    <t>Xã An Phúc</t>
  </si>
  <si>
    <t>8211101</t>
  </si>
  <si>
    <t>Xã Long Điền</t>
  </si>
  <si>
    <t>8211103</t>
  </si>
  <si>
    <t>8211105</t>
  </si>
  <si>
    <t>Thị trấn Gành Hào</t>
  </si>
  <si>
    <t>8211107</t>
  </si>
  <si>
    <t>Xã Long Điền Đông</t>
  </si>
  <si>
    <t>8211109</t>
  </si>
  <si>
    <t>Xã Long Điền Đông A</t>
  </si>
  <si>
    <t>8211111</t>
  </si>
  <si>
    <t>Xã Long Điền Tây</t>
  </si>
  <si>
    <t>8211113</t>
  </si>
  <si>
    <t>Xã An Trạch</t>
  </si>
  <si>
    <t>8211115</t>
  </si>
  <si>
    <t>Xã Định Thành A</t>
  </si>
  <si>
    <t>8211117</t>
  </si>
  <si>
    <t>Xã An Trạch A</t>
  </si>
  <si>
    <t>8211119</t>
  </si>
  <si>
    <t>Xã Điền Hải</t>
  </si>
  <si>
    <t>8211121</t>
  </si>
  <si>
    <t>8230101</t>
  </si>
  <si>
    <t>Xã Lý Văn Lâm</t>
  </si>
  <si>
    <t>8230103</t>
  </si>
  <si>
    <t>8230105</t>
  </si>
  <si>
    <t>8230107</t>
  </si>
  <si>
    <t>8230109</t>
  </si>
  <si>
    <t>8230111</t>
  </si>
  <si>
    <t>8230113</t>
  </si>
  <si>
    <t>8230115</t>
  </si>
  <si>
    <t>8230117</t>
  </si>
  <si>
    <t>Xã An Xuyên</t>
  </si>
  <si>
    <t>8230119</t>
  </si>
  <si>
    <t>8230121</t>
  </si>
  <si>
    <t>Xã Tắc Vân</t>
  </si>
  <si>
    <t>8230123</t>
  </si>
  <si>
    <t>8230125</t>
  </si>
  <si>
    <t>8230127</t>
  </si>
  <si>
    <t>8230129</t>
  </si>
  <si>
    <t>Phường Tân Xuyên</t>
  </si>
  <si>
    <t>8230131</t>
  </si>
  <si>
    <t>8230133</t>
  </si>
  <si>
    <t>8230301</t>
  </si>
  <si>
    <t>Thị trấn Thới Bình</t>
  </si>
  <si>
    <t>8230303</t>
  </si>
  <si>
    <t>Xã Biển Bạch</t>
  </si>
  <si>
    <t>8230305</t>
  </si>
  <si>
    <t>Xã Trí Phải</t>
  </si>
  <si>
    <t>8230307</t>
  </si>
  <si>
    <t>Xã Biển Bạch Đông</t>
  </si>
  <si>
    <t>8230309</t>
  </si>
  <si>
    <t>Xã Thới Bình</t>
  </si>
  <si>
    <t>8230311</t>
  </si>
  <si>
    <t>8230313</t>
  </si>
  <si>
    <t>Xã Tân Lộc Bắc</t>
  </si>
  <si>
    <t>8230315</t>
  </si>
  <si>
    <t>Xã Tân Lộc Đông</t>
  </si>
  <si>
    <t>8230317</t>
  </si>
  <si>
    <t>Xã Hồ Thị Kỷ</t>
  </si>
  <si>
    <t>8230319</t>
  </si>
  <si>
    <t>Xã Trí Lực</t>
  </si>
  <si>
    <t>8230321</t>
  </si>
  <si>
    <t>Xã Tân Bằng</t>
  </si>
  <si>
    <t>8230323</t>
  </si>
  <si>
    <t>8230501</t>
  </si>
  <si>
    <t>Thị trấn U Minh</t>
  </si>
  <si>
    <t>8230503</t>
  </si>
  <si>
    <t>8230505</t>
  </si>
  <si>
    <t>Xã Khánh Tiến</t>
  </si>
  <si>
    <t>8230507</t>
  </si>
  <si>
    <t>Xã Nguyễn Phích</t>
  </si>
  <si>
    <t>8230509</t>
  </si>
  <si>
    <t>Xã Khánh Lâm</t>
  </si>
  <si>
    <t>8230511</t>
  </si>
  <si>
    <t>8230513</t>
  </si>
  <si>
    <t>Xã Khánh Thuận</t>
  </si>
  <si>
    <t>8230515</t>
  </si>
  <si>
    <t>8230701</t>
  </si>
  <si>
    <t>Thị trấn Trần Văn Thời</t>
  </si>
  <si>
    <t>8230703</t>
  </si>
  <si>
    <t>Thị trấn Sông Đốc</t>
  </si>
  <si>
    <t>8230705</t>
  </si>
  <si>
    <t>Xã Khánh Bình Tây Bắc</t>
  </si>
  <si>
    <t>8230707</t>
  </si>
  <si>
    <t>Xã Khánh Bình Tây</t>
  </si>
  <si>
    <t>8230709</t>
  </si>
  <si>
    <t>Xã Trần Hợi</t>
  </si>
  <si>
    <t>8230711</t>
  </si>
  <si>
    <t>8230713</t>
  </si>
  <si>
    <t>Xã Khánh Bình Đông</t>
  </si>
  <si>
    <t>8230715</t>
  </si>
  <si>
    <t>8230717</t>
  </si>
  <si>
    <t>Xã Lợi An</t>
  </si>
  <si>
    <t>8230719</t>
  </si>
  <si>
    <t>Xã Phong Lạc</t>
  </si>
  <si>
    <t>8230721</t>
  </si>
  <si>
    <t>Xã Phong Điền</t>
  </si>
  <si>
    <t>8230723</t>
  </si>
  <si>
    <t>Xã Khánh Lộc</t>
  </si>
  <si>
    <t>8230725</t>
  </si>
  <si>
    <t>8230801</t>
  </si>
  <si>
    <t>Xã Việt Thắng</t>
  </si>
  <si>
    <t>8230803</t>
  </si>
  <si>
    <t>Thị trấn Cái Đôi Vàm</t>
  </si>
  <si>
    <t>8230805</t>
  </si>
  <si>
    <t>8230807</t>
  </si>
  <si>
    <t>8230809</t>
  </si>
  <si>
    <t>Xã Tân Hưng Tây</t>
  </si>
  <si>
    <t>8230811</t>
  </si>
  <si>
    <t>Xã Nguyễn Việt Khái</t>
  </si>
  <si>
    <t>8230813</t>
  </si>
  <si>
    <t>xã Rạch Chèo</t>
  </si>
  <si>
    <t>8230815</t>
  </si>
  <si>
    <t>xã Phú Thuận</t>
  </si>
  <si>
    <t>8230817</t>
  </si>
  <si>
    <t>Xã Đông Thới</t>
  </si>
  <si>
    <t>8230901</t>
  </si>
  <si>
    <t>8230903</t>
  </si>
  <si>
    <t>Xã Trần Thới</t>
  </si>
  <si>
    <t>8230905</t>
  </si>
  <si>
    <t>Thị trấn Cái Nước</t>
  </si>
  <si>
    <t>8230907</t>
  </si>
  <si>
    <t>Xã Lương Thế Trân</t>
  </si>
  <si>
    <t>8230909</t>
  </si>
  <si>
    <t>8230911</t>
  </si>
  <si>
    <t>8230913</t>
  </si>
  <si>
    <t>Xã Tân Hưng Đông</t>
  </si>
  <si>
    <t>8230915</t>
  </si>
  <si>
    <t>8230917</t>
  </si>
  <si>
    <t>8230919</t>
  </si>
  <si>
    <t>8230921</t>
  </si>
  <si>
    <t>Xã Quách Phẩm Bắc</t>
  </si>
  <si>
    <t>8231101</t>
  </si>
  <si>
    <t>Xã Trần Phán</t>
  </si>
  <si>
    <t>8231103</t>
  </si>
  <si>
    <t>Xã Tân Duyệt</t>
  </si>
  <si>
    <t>8231105</t>
  </si>
  <si>
    <t>8231107</t>
  </si>
  <si>
    <t>Thị trấn Đầm Dơi</t>
  </si>
  <si>
    <t>8231109</t>
  </si>
  <si>
    <t>Xã Tạ An Khương</t>
  </si>
  <si>
    <t>8231111</t>
  </si>
  <si>
    <t>Xã Tạ An Khương Đông</t>
  </si>
  <si>
    <t>8231113</t>
  </si>
  <si>
    <t>8231115</t>
  </si>
  <si>
    <t>8231117</t>
  </si>
  <si>
    <t>Xã Tạ An Khương Nam</t>
  </si>
  <si>
    <t>8231119</t>
  </si>
  <si>
    <t>8231121</t>
  </si>
  <si>
    <t>Xã Quách Phẩm</t>
  </si>
  <si>
    <t>8231123</t>
  </si>
  <si>
    <t>Xã Nguyễn Huân</t>
  </si>
  <si>
    <t>8231125</t>
  </si>
  <si>
    <t>Xã Ngọc Chánh</t>
  </si>
  <si>
    <t>8231127</t>
  </si>
  <si>
    <t>8231129</t>
  </si>
  <si>
    <t>8231131</t>
  </si>
  <si>
    <t>Xã Hiệp Tùng</t>
  </si>
  <si>
    <t>8231201</t>
  </si>
  <si>
    <t>Xã Tam Giang Đông</t>
  </si>
  <si>
    <t>8231203</t>
  </si>
  <si>
    <t>Thị trấn Năm Căn</t>
  </si>
  <si>
    <t>8231205</t>
  </si>
  <si>
    <t>Xã Hàm Rồng</t>
  </si>
  <si>
    <t>8231207</t>
  </si>
  <si>
    <t>Xã Đất Mới</t>
  </si>
  <si>
    <t>8231209</t>
  </si>
  <si>
    <t>Xã Hàng Vịnh</t>
  </si>
  <si>
    <t>8231211</t>
  </si>
  <si>
    <t>8231213</t>
  </si>
  <si>
    <t>Xã Lâm Hải</t>
  </si>
  <si>
    <t>8231215</t>
  </si>
  <si>
    <t>Xã Tân ân Tây</t>
  </si>
  <si>
    <t>8231301</t>
  </si>
  <si>
    <t>Xã Đất Mũi</t>
  </si>
  <si>
    <t>8231303</t>
  </si>
  <si>
    <t>Xã Tam Giang Tây</t>
  </si>
  <si>
    <t>8231305</t>
  </si>
  <si>
    <t>Xã Viên An Đông</t>
  </si>
  <si>
    <t>8231307</t>
  </si>
  <si>
    <t>8231309</t>
  </si>
  <si>
    <t>8231311</t>
  </si>
  <si>
    <t>Thị Trấn Rạch Gốc</t>
  </si>
  <si>
    <t>8231313</t>
  </si>
  <si>
    <t>Khác</t>
  </si>
  <si>
    <t>Thay đổi địa bàn Huyện</t>
  </si>
  <si>
    <t>Thay đổi địa bàn Xã theo HTKK 5.2.6</t>
  </si>
  <si>
    <t>Mã Tỉnh/Thành phố</t>
  </si>
  <si>
    <t>Tỉnh/Thành phố</t>
  </si>
  <si>
    <t>805</t>
  </si>
  <si>
    <t>717</t>
  </si>
  <si>
    <t>221</t>
  </si>
  <si>
    <t>207</t>
  </si>
  <si>
    <t>Bắc Kạn</t>
  </si>
  <si>
    <t>821</t>
  </si>
  <si>
    <t>Bạc Liêu</t>
  </si>
  <si>
    <t>223</t>
  </si>
  <si>
    <t>Bắc Ninh</t>
  </si>
  <si>
    <t>P. Nguyễn Trung Trực</t>
  </si>
  <si>
    <t>811</t>
  </si>
  <si>
    <t>Bến Tre</t>
  </si>
  <si>
    <t>507</t>
  </si>
  <si>
    <t>Bình Định</t>
  </si>
  <si>
    <t>711</t>
  </si>
  <si>
    <t>Bình Dương</t>
  </si>
  <si>
    <t>707</t>
  </si>
  <si>
    <t>Bình Phước</t>
  </si>
  <si>
    <t>715</t>
  </si>
  <si>
    <t>Bình Thuận</t>
  </si>
  <si>
    <t>823</t>
  </si>
  <si>
    <t>Cà Mau</t>
  </si>
  <si>
    <t>815</t>
  </si>
  <si>
    <t>Cần Thơ</t>
  </si>
  <si>
    <t>203</t>
  </si>
  <si>
    <t>Cao Bằng</t>
  </si>
  <si>
    <t>501</t>
  </si>
  <si>
    <t>605</t>
  </si>
  <si>
    <t>Đắk Lắk</t>
  </si>
  <si>
    <t>606</t>
  </si>
  <si>
    <t>Đắk Nông</t>
  </si>
  <si>
    <t>301</t>
  </si>
  <si>
    <t>Điện Biên</t>
  </si>
  <si>
    <t>713</t>
  </si>
  <si>
    <t>Đồng Nai</t>
  </si>
  <si>
    <t>803</t>
  </si>
  <si>
    <t>603</t>
  </si>
  <si>
    <t>Gia Lai</t>
  </si>
  <si>
    <t>201</t>
  </si>
  <si>
    <t>Hà Giang</t>
  </si>
  <si>
    <t>111</t>
  </si>
  <si>
    <t>101</t>
  </si>
  <si>
    <t>405</t>
  </si>
  <si>
    <t>107</t>
  </si>
  <si>
    <t>Huyện ứng Hoà</t>
  </si>
  <si>
    <t>103</t>
  </si>
  <si>
    <t>816</t>
  </si>
  <si>
    <t>Hậu Giang</t>
  </si>
  <si>
    <t>305</t>
  </si>
  <si>
    <t>Hòa Bình</t>
  </si>
  <si>
    <t>109</t>
  </si>
  <si>
    <t>511</t>
  </si>
  <si>
    <t>Khánh Hòa</t>
  </si>
  <si>
    <t>813</t>
  </si>
  <si>
    <t>Kiên Giang</t>
  </si>
  <si>
    <t>601</t>
  </si>
  <si>
    <t>Kon Tum</t>
  </si>
  <si>
    <t>302</t>
  </si>
  <si>
    <t>Lai Châu</t>
  </si>
  <si>
    <t>703</t>
  </si>
  <si>
    <t>Lâm Đồng</t>
  </si>
  <si>
    <t>209</t>
  </si>
  <si>
    <t>Lạng Sơn</t>
  </si>
  <si>
    <t>205</t>
  </si>
  <si>
    <t>Lào Cai</t>
  </si>
  <si>
    <t>801</t>
  </si>
  <si>
    <t>Long An</t>
  </si>
  <si>
    <t>Huyện Thuỷ Nguyên</t>
  </si>
  <si>
    <t>113</t>
  </si>
  <si>
    <t>Nam Định</t>
  </si>
  <si>
    <t>Huyện An Dương</t>
  </si>
  <si>
    <t>403</t>
  </si>
  <si>
    <t>117</t>
  </si>
  <si>
    <t>705</t>
  </si>
  <si>
    <t>Ninh Thuận</t>
  </si>
  <si>
    <t>217</t>
  </si>
  <si>
    <t>509</t>
  </si>
  <si>
    <t>Phú Yên</t>
  </si>
  <si>
    <t>407</t>
  </si>
  <si>
    <t>Quảng Bình</t>
  </si>
  <si>
    <t>503</t>
  </si>
  <si>
    <t>505</t>
  </si>
  <si>
    <t>Phường Sài Đồng</t>
  </si>
  <si>
    <t>225</t>
  </si>
  <si>
    <t>Quảng Ninh</t>
  </si>
  <si>
    <t>409</t>
  </si>
  <si>
    <t>819</t>
  </si>
  <si>
    <t>Sóc Trăng</t>
  </si>
  <si>
    <t>303</t>
  </si>
  <si>
    <t>Sơn La</t>
  </si>
  <si>
    <t>709</t>
  </si>
  <si>
    <t>Tây Ninh</t>
  </si>
  <si>
    <t>115</t>
  </si>
  <si>
    <t>Thái Bình</t>
  </si>
  <si>
    <t>215</t>
  </si>
  <si>
    <t>Thái Nguyên</t>
  </si>
  <si>
    <t>401</t>
  </si>
  <si>
    <t>411</t>
  </si>
  <si>
    <t>807</t>
  </si>
  <si>
    <t>Tiền Giang</t>
  </si>
  <si>
    <t>Phường Đống Mác</t>
  </si>
  <si>
    <t>701</t>
  </si>
  <si>
    <t>817</t>
  </si>
  <si>
    <t>211</t>
  </si>
  <si>
    <t>Tuyên Quang</t>
  </si>
  <si>
    <t>Phường Cầu Dền</t>
  </si>
  <si>
    <t>809</t>
  </si>
  <si>
    <t>Vĩnh Long</t>
  </si>
  <si>
    <t>219</t>
  </si>
  <si>
    <t>213</t>
  </si>
  <si>
    <t>Yên Bái</t>
  </si>
  <si>
    <t>Phường Quỳnh Lôi</t>
  </si>
  <si>
    <t>Huyện Kim Bảng</t>
  </si>
  <si>
    <t>Phường Văn Miếu</t>
  </si>
  <si>
    <t>Thành phố Ninh Bình</t>
  </si>
  <si>
    <t>Huyện Hoa Lư</t>
  </si>
  <si>
    <t>Phường Phương Liên</t>
  </si>
  <si>
    <t>Phường Ngã Tư Sở</t>
  </si>
  <si>
    <t>Phường Quốc Tử Giám</t>
  </si>
  <si>
    <t>Phường Trung Phụng</t>
  </si>
  <si>
    <t>Phường Trung Tự</t>
  </si>
  <si>
    <t>Phường Kim Giang</t>
  </si>
  <si>
    <t>Phường Thanh Xuân Nam</t>
  </si>
  <si>
    <t>Xã Kim Lan</t>
  </si>
  <si>
    <t>Xã Văn Đức</t>
  </si>
  <si>
    <t>Xã Đình Xuyên</t>
  </si>
  <si>
    <t>Xã Dương Hà</t>
  </si>
  <si>
    <t>Xã Đông Dư</t>
  </si>
  <si>
    <t>Xã Trung Mầu</t>
  </si>
  <si>
    <t>Xã Phú Thị</t>
  </si>
  <si>
    <t>Huyện Lục Ngạn</t>
  </si>
  <si>
    <t>Huyện Yên Dũng</t>
  </si>
  <si>
    <t>Phường Yết Kiêu</t>
  </si>
  <si>
    <t>Xã Vân Nam</t>
  </si>
  <si>
    <t>Huyện Đông Sơn</t>
  </si>
  <si>
    <t>Xã Tích Giang</t>
  </si>
  <si>
    <t>Huyện Lộc Hà</t>
  </si>
  <si>
    <t>Xã Chàng Sơn</t>
  </si>
  <si>
    <t>Thành phố Huế</t>
  </si>
  <si>
    <t>Huyện Phong ĐIền</t>
  </si>
  <si>
    <t>Huyện Quảng ĐIền</t>
  </si>
  <si>
    <t>Huyện Nam Đông</t>
  </si>
  <si>
    <t>Xã Phượng Cách</t>
  </si>
  <si>
    <t>Xã Nghĩa Hương</t>
  </si>
  <si>
    <t>Xã Liệp Tuyết</t>
  </si>
  <si>
    <t>Huyện Nông Sơn</t>
  </si>
  <si>
    <t>Xã Vạn Điểm</t>
  </si>
  <si>
    <t>Xã Thư Phú</t>
  </si>
  <si>
    <t>Xã Vạn Kim</t>
  </si>
  <si>
    <t>Xã Đốc Tín</t>
  </si>
  <si>
    <t>Xã Bột Xuyên</t>
  </si>
  <si>
    <t>Xã Hòa Xá</t>
  </si>
  <si>
    <t>Xã Sơn Công</t>
  </si>
  <si>
    <t>Xã Lưu Hoàng</t>
  </si>
  <si>
    <t>Xã Viên Nội</t>
  </si>
  <si>
    <t>Xã Cao Thành</t>
  </si>
  <si>
    <t>Xã Vạn Thái</t>
  </si>
  <si>
    <t>Xã Hòa Lâm</t>
  </si>
  <si>
    <t>Xã Tri Trung</t>
  </si>
  <si>
    <t>Xã Nam Triều</t>
  </si>
  <si>
    <t>Xã Tản Hồng</t>
  </si>
  <si>
    <t>Xã Phú Phương</t>
  </si>
  <si>
    <t>Xã Phú Nam An</t>
  </si>
  <si>
    <t>Huyện Long Điền</t>
  </si>
  <si>
    <t>Huyện Đất đỏ</t>
  </si>
  <si>
    <t>Xã Hòa Chính</t>
  </si>
  <si>
    <t>Phường Hạ Lý</t>
  </si>
  <si>
    <t>Phường Trại Chuối</t>
  </si>
  <si>
    <t>Phường Lạc Viên</t>
  </si>
  <si>
    <t>Phường Máy Tơ</t>
  </si>
  <si>
    <t>Phường Đổng Quốc Bình</t>
  </si>
  <si>
    <t>Phường Nghĩa Xá</t>
  </si>
  <si>
    <t>Phường Cát Dài</t>
  </si>
  <si>
    <t>Phường Hồ Nam</t>
  </si>
  <si>
    <t>Phường Trại Cau</t>
  </si>
  <si>
    <t>Phường Dư Hàng</t>
  </si>
  <si>
    <t>Phường Niệm Nghĩa</t>
  </si>
  <si>
    <t>Phường Quán Trữ</t>
  </si>
  <si>
    <t>Phường Phù Liễn</t>
  </si>
  <si>
    <t>Phường Tràng Minh</t>
  </si>
  <si>
    <t>Phường Lãm Hà</t>
  </si>
  <si>
    <t>Xã Lưu Kiếm</t>
  </si>
  <si>
    <t>Xã Cao Nhân</t>
  </si>
  <si>
    <t>Xã Dương Quan</t>
  </si>
  <si>
    <t>Xã Lưu Kỳ</t>
  </si>
  <si>
    <t>Xã Thuỷ Triều</t>
  </si>
  <si>
    <t>Xã Phả Lễ</t>
  </si>
  <si>
    <t>Xã Thuỷ Sơn</t>
  </si>
  <si>
    <t>Xã Hoa Động</t>
  </si>
  <si>
    <t>Thị trấn Núi Đèo</t>
  </si>
  <si>
    <t>Thị trấn Minh Đức</t>
  </si>
  <si>
    <t>Xã Lại Xuân</t>
  </si>
  <si>
    <t>Xã Gia Đức</t>
  </si>
  <si>
    <t>Xã Chính Mỹ</t>
  </si>
  <si>
    <t>Xã Mỹ Đồng</t>
  </si>
  <si>
    <t>Xã An Lư</t>
  </si>
  <si>
    <t>Xã Phục Lễ</t>
  </si>
  <si>
    <t>Xã Lập Lễ</t>
  </si>
  <si>
    <t>Xã Kiền Bái</t>
  </si>
  <si>
    <t>Xã Thiên Hương</t>
  </si>
  <si>
    <t>Xã Thuỷ Đường</t>
  </si>
  <si>
    <t>Xã Hoàng Động</t>
  </si>
  <si>
    <t>Xã Lâm Động</t>
  </si>
  <si>
    <t>Xã Lê Thiện</t>
  </si>
  <si>
    <t>Thị trấn An Dương</t>
  </si>
  <si>
    <t>Xã Đại Bản</t>
  </si>
  <si>
    <t>Xã An Hoà</t>
  </si>
  <si>
    <t>Xã An Hồng</t>
  </si>
  <si>
    <t>Xã Đặng Cương</t>
  </si>
  <si>
    <t>Xã Đại Hà</t>
  </si>
  <si>
    <t>Xã Thuỵ Hương</t>
  </si>
  <si>
    <t>Xã Ngũ Đoan</t>
  </si>
  <si>
    <t>Xã Đồng Minh</t>
  </si>
  <si>
    <t>Xã Cộng Hiền</t>
  </si>
  <si>
    <t>Xã Hiệp Hoà</t>
  </si>
  <si>
    <t>Xã Nhân Hoà</t>
  </si>
  <si>
    <t>Xã Hưng Nhân</t>
  </si>
  <si>
    <t>Xã Cổ Am</t>
  </si>
  <si>
    <t>Thị trấn Cẩm Giàng</t>
  </si>
  <si>
    <t>Xã Tiên Tiến</t>
  </si>
  <si>
    <t>Phường Lương Khánh Thiện</t>
  </si>
  <si>
    <t>Xã Liêm Chung</t>
  </si>
  <si>
    <t>Xã Tiên Tân</t>
  </si>
  <si>
    <t>Xã Liêm Tuyền</t>
  </si>
  <si>
    <t>Xã Liêm Tiết</t>
  </si>
  <si>
    <t>Xã Mộc Bắc</t>
  </si>
  <si>
    <t>Xã Mộc Nam</t>
  </si>
  <si>
    <t>Thị trấn Ba Sao</t>
  </si>
  <si>
    <t>Xã Nhật Tựu</t>
  </si>
  <si>
    <t>Thị trấn Quế</t>
  </si>
  <si>
    <t>Xã Đại Cương</t>
  </si>
  <si>
    <t>Xã Lê Hồ</t>
  </si>
  <si>
    <t>Xã Thi Sơn</t>
  </si>
  <si>
    <t>Xã An Nội</t>
  </si>
  <si>
    <t>Xã Hưng Công</t>
  </si>
  <si>
    <t>Xã Bối Cầu</t>
  </si>
  <si>
    <t>Phường Phúc Thành</t>
  </si>
  <si>
    <t>Xã Ninh Phúc</t>
  </si>
  <si>
    <t>Xã Lạng Phong</t>
  </si>
  <si>
    <t>Xã Thanh Lạc</t>
  </si>
  <si>
    <t>Xã Sơn Lai</t>
  </si>
  <si>
    <t>Xã Gia Vượng</t>
  </si>
  <si>
    <t>Thị trấn Me</t>
  </si>
  <si>
    <t>Xã Gia Thịnh</t>
  </si>
  <si>
    <t>Xã Gia Thắng</t>
  </si>
  <si>
    <t>Xã Ninh Thắng</t>
  </si>
  <si>
    <t>Thị trấn Thiên Tôn</t>
  </si>
  <si>
    <t>Xã Ninh Giang</t>
  </si>
  <si>
    <t>Xã Ninh Mỹ</t>
  </si>
  <si>
    <t>Xã Ninh Vân</t>
  </si>
  <si>
    <t>Xã Khánh Thịnh</t>
  </si>
  <si>
    <t>Xã Khánh Tiên</t>
  </si>
  <si>
    <t>Xã Kim Hải</t>
  </si>
  <si>
    <t>Xã Lưu Phương</t>
  </si>
  <si>
    <t>Phường Vân Cơ</t>
  </si>
  <si>
    <t>Phường Bến Gót</t>
  </si>
  <si>
    <t>Xã Sóc Đăng</t>
  </si>
  <si>
    <t>Xã Vụ Quang</t>
  </si>
  <si>
    <t>Xã Vân Đồn</t>
  </si>
  <si>
    <t>Xã Tiêu Sơn</t>
  </si>
  <si>
    <t>Xã Ngô Xá</t>
  </si>
  <si>
    <t>Xã Thụy Liễu</t>
  </si>
  <si>
    <t>Xã Sơn Tình</t>
  </si>
  <si>
    <t>Xã Yên Tập</t>
  </si>
  <si>
    <t>Xã Tạ Xá</t>
  </si>
  <si>
    <t>Xã Văn Khúc</t>
  </si>
  <si>
    <t>Xã Cấp Dẫn</t>
  </si>
  <si>
    <t>Xã Xương Thịnh</t>
  </si>
  <si>
    <t>Xã Chương Xá</t>
  </si>
  <si>
    <t>Phường Trưng Nhị</t>
  </si>
  <si>
    <t>Phường Trưng Trắc</t>
  </si>
  <si>
    <t>Xã Đình Chu</t>
  </si>
  <si>
    <t>Xã Triệu Đề</t>
  </si>
  <si>
    <t>Xã Việt Xuân</t>
  </si>
  <si>
    <t>Xã Bồ Sao</t>
  </si>
  <si>
    <t>Xã Cao Đại</t>
  </si>
  <si>
    <t>Xã Lý Nhân</t>
  </si>
  <si>
    <t>Xã Tam Phúc</t>
  </si>
  <si>
    <t>Xã An Tường</t>
  </si>
  <si>
    <t>Xã Phú Đa</t>
  </si>
  <si>
    <t>Xã Vân Xuân</t>
  </si>
  <si>
    <t>Xã Hồng Phương</t>
  </si>
  <si>
    <t>Xã Bạch Lưu</t>
  </si>
  <si>
    <t>Xã Nhạo Sơn</t>
  </si>
  <si>
    <t>Xã Như Thụy</t>
  </si>
  <si>
    <t>Xã Dĩnh Trì</t>
  </si>
  <si>
    <t>Xã Song Khê</t>
  </si>
  <si>
    <t>Xã Đại Hóa</t>
  </si>
  <si>
    <t>Xã Lam Cốt</t>
  </si>
  <si>
    <t>Xã Lan Giới</t>
  </si>
  <si>
    <t>Xã Biển Động</t>
  </si>
  <si>
    <t>Xã Trù Hựu</t>
  </si>
  <si>
    <t>Xã Phì Điền</t>
  </si>
  <si>
    <t>Thị trấn Chũ</t>
  </si>
  <si>
    <t>Xã Hoàng Lương</t>
  </si>
  <si>
    <t>Xã Hoàng Thanh</t>
  </si>
  <si>
    <t>Xã Hoàng An</t>
  </si>
  <si>
    <t>Xã Vũ Xá</t>
  </si>
  <si>
    <t>Xã Lão Hộ</t>
  </si>
  <si>
    <t>Xã Hương Gián</t>
  </si>
  <si>
    <t>Xã Nội Hoàng</t>
  </si>
  <si>
    <t>Xã Tân Liễu</t>
  </si>
  <si>
    <t>Xã Cảnh Thụy</t>
  </si>
  <si>
    <t>Thị trấn Nham Biền</t>
  </si>
  <si>
    <t>Thị trấn Tân An</t>
  </si>
  <si>
    <t>Xã Hoằng Quang</t>
  </si>
  <si>
    <t>Xã Hoằng Đại</t>
  </si>
  <si>
    <t>Xã Hà Lĩnh</t>
  </si>
  <si>
    <t>Xã Hà Thái</t>
  </si>
  <si>
    <t>Xã Hà Long</t>
  </si>
  <si>
    <t>Xã Hà Lai</t>
  </si>
  <si>
    <t>Xã Nga Trung</t>
  </si>
  <si>
    <t>Xã Nga Bạch</t>
  </si>
  <si>
    <t>Xã Phong Lộc</t>
  </si>
  <si>
    <t>Xã Hoằng Phượng</t>
  </si>
  <si>
    <t>Thị trấn Rừng Thông</t>
  </si>
  <si>
    <t>Xã Đông Anh (hết hiệu lực)</t>
  </si>
  <si>
    <t>Xã Đông Thịnh</t>
  </si>
  <si>
    <t>Xã Thọ Vực</t>
  </si>
  <si>
    <t>Xã Nghi ân</t>
  </si>
  <si>
    <t>Phường Thạch Linh</t>
  </si>
  <si>
    <t>Xã Thạch Hạ</t>
  </si>
  <si>
    <t>Xã Thạch Trung</t>
  </si>
  <si>
    <t>Xã Thạch Hưng</t>
  </si>
  <si>
    <t>Xã Đồng Môn</t>
  </si>
  <si>
    <t>Xã Sơn Châu</t>
  </si>
  <si>
    <t>Xã Sơn Hàm</t>
  </si>
  <si>
    <t>Xã Sơn Trường</t>
  </si>
  <si>
    <t>Xã Trung Lộc</t>
  </si>
  <si>
    <t>Xã Kỳ Đồng</t>
  </si>
  <si>
    <t>Xã Kỳ Nam</t>
  </si>
  <si>
    <t>Xã Linh Hải</t>
  </si>
  <si>
    <t>Xã Gio Việt</t>
  </si>
  <si>
    <t>Xã Triệu Vân</t>
  </si>
  <si>
    <t>Xã Triệu Sơn</t>
  </si>
  <si>
    <t>Xã Triệu An</t>
  </si>
  <si>
    <t>Xã Triệu Lăng</t>
  </si>
  <si>
    <t>Xã Hải Ba</t>
  </si>
  <si>
    <t>Xã Hải Quế</t>
  </si>
  <si>
    <t>Xã Thủy Bằng</t>
  </si>
  <si>
    <t>Phường Hương Hồ</t>
  </si>
  <si>
    <t>Phường Hương An</t>
  </si>
  <si>
    <t>Xã Hương Thọ</t>
  </si>
  <si>
    <t>Xã Phú Dương</t>
  </si>
  <si>
    <t>Xã Phú Mậu</t>
  </si>
  <si>
    <t>Thị trấn Phong Điền</t>
  </si>
  <si>
    <t>Xã Điền Môn</t>
  </si>
  <si>
    <t>Xã Điền Hòa</t>
  </si>
  <si>
    <t>Xã Phong An</t>
  </si>
  <si>
    <t>Xã Điền Hương</t>
  </si>
  <si>
    <t>Xã Điền Lộc</t>
  </si>
  <si>
    <t>Xã Phong Hải</t>
  </si>
  <si>
    <t>Xã Phong Thu</t>
  </si>
  <si>
    <t>Xã Phong Hiền</t>
  </si>
  <si>
    <t>Phường Hải Châu I</t>
  </si>
  <si>
    <t>Phường Nam Dương</t>
  </si>
  <si>
    <t>Phường Hải Châu II</t>
  </si>
  <si>
    <t>Phường Bình Hiên</t>
  </si>
  <si>
    <t>Phường Hoà Thuận Đông</t>
  </si>
  <si>
    <t>Phường Tam Thuận</t>
  </si>
  <si>
    <t>Phường Tân Chính</t>
  </si>
  <si>
    <t>Phường Vĩnh Trung</t>
  </si>
  <si>
    <t>Phường Hoà Khê</t>
  </si>
  <si>
    <t>Phường An Hải Tây</t>
  </si>
  <si>
    <t>Phường An Hải Đông</t>
  </si>
  <si>
    <t>Xã Tam Vinh</t>
  </si>
  <si>
    <t>Xã Duy Thu</t>
  </si>
  <si>
    <t>Xã Bình Định Bắc</t>
  </si>
  <si>
    <t>Xã Bình Định Nam</t>
  </si>
  <si>
    <t>Xã Sơn Viên</t>
  </si>
  <si>
    <t>Xã Tiên Cẩm</t>
  </si>
  <si>
    <t>Xã Tịnh Hà</t>
  </si>
  <si>
    <t>Xã Đức Thắng</t>
  </si>
  <si>
    <t>Xã Đức Lợi</t>
  </si>
  <si>
    <t>Phường 21</t>
  </si>
  <si>
    <t>Phường 24</t>
  </si>
  <si>
    <t>Phường Phước Hiệp</t>
  </si>
  <si>
    <t>Xã Kim Long</t>
  </si>
  <si>
    <t>Xã An Ngãi</t>
  </si>
  <si>
    <t>Xã An Nhứt</t>
  </si>
  <si>
    <t>Xã Mỹ Ngãi</t>
  </si>
  <si>
    <t>Phường Đông Xuyên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</si>
</sst>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35">
    <font>
      <sz val="11"/>
      <color theme="1"/>
      <name val="Calibri"/>
      <charset val="134"/>
      <scheme val="minor"/>
    </font>
    <font>
      <b/>
      <sz val="8.5"/>
      <name val="Microsoft Sans Serif"/>
      <charset val="0"/>
    </font>
    <font>
      <sz val="8.5"/>
      <name val="Microsoft Sans Serif"/>
      <charset val="0"/>
    </font>
    <font>
      <sz val="8.25"/>
      <name val="Microsoft Sans Serif"/>
      <charset val="0"/>
    </font>
    <font>
      <sz val="8.25"/>
      <color rgb="FFFF0000"/>
      <name val="Microsoft Sans Serif"/>
      <charset val="0"/>
    </font>
    <font>
      <sz val="8.5"/>
      <color rgb="FFFF0000"/>
      <name val="Microsoft Sans Serif"/>
      <charset val="0"/>
    </font>
    <font>
      <sz val="10"/>
      <name val="Arial"/>
      <charset val="0"/>
    </font>
    <font>
      <sz val="10"/>
      <name val="Arial"/>
      <charset val="134"/>
    </font>
    <font>
      <b/>
      <sz val="8.5"/>
      <name val="Microsoft Sans Serif"/>
      <charset val="134"/>
    </font>
    <font>
      <sz val="8.5"/>
      <name val="Microsoft Sans Serif"/>
      <charset val="134"/>
    </font>
    <font>
      <sz val="8.25"/>
      <name val="Microsoft Sans Serif"/>
      <charset val="134"/>
    </font>
    <font>
      <sz val="8.25"/>
      <color rgb="FFFF0000"/>
      <name val="Microsoft Sans Serif"/>
      <charset val="134"/>
    </font>
    <font>
      <sz val="8.5"/>
      <color rgb="FFFF0000"/>
      <name val="Microsoft Sans Serif"/>
      <charset val="134"/>
    </font>
    <font>
      <sz val="8.5"/>
      <color indexed="8"/>
      <name val="Microsoft Sans Serif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8"/>
      <name val="Tahoma"/>
      <charset val="0"/>
    </font>
    <font>
      <sz val="8"/>
      <name val="Tahoma"/>
      <charset val="0"/>
    </font>
  </fonts>
  <fills count="36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0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4" borderId="6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5" borderId="9" applyNumberFormat="0" applyAlignment="0" applyProtection="0">
      <alignment vertical="center"/>
    </xf>
    <xf numFmtId="0" fontId="23" fillId="6" borderId="10" applyNumberFormat="0" applyAlignment="0" applyProtection="0">
      <alignment vertical="center"/>
    </xf>
    <xf numFmtId="0" fontId="24" fillId="6" borderId="9" applyNumberFormat="0" applyAlignment="0" applyProtection="0">
      <alignment vertical="center"/>
    </xf>
    <xf numFmtId="0" fontId="25" fillId="7" borderId="11" applyNumberFormat="0" applyAlignment="0" applyProtection="0">
      <alignment vertical="center"/>
    </xf>
    <xf numFmtId="0" fontId="26" fillId="0" borderId="12" applyNumberFormat="0" applyFill="0" applyAlignment="0" applyProtection="0">
      <alignment vertical="center"/>
    </xf>
    <xf numFmtId="0" fontId="27" fillId="0" borderId="13" applyNumberFormat="0" applyFill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0" fillId="35" borderId="0" applyNumberFormat="0" applyBorder="0" applyAlignment="0" applyProtection="0"/>
    <xf numFmtId="42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 applyAlignment="0">
      <alignment vertical="top" wrapText="1"/>
      <protection locked="0"/>
    </xf>
    <xf numFmtId="0" fontId="7" fillId="0" borderId="0" applyAlignment="0">
      <alignment vertical="top" wrapText="1"/>
      <protection locked="0"/>
    </xf>
    <xf numFmtId="0" fontId="7" fillId="0" borderId="0"/>
    <xf numFmtId="0" fontId="7" fillId="0" borderId="0" applyAlignment="0">
      <alignment vertical="top" wrapText="1"/>
      <protection locked="0"/>
    </xf>
    <xf numFmtId="0" fontId="7" fillId="0" borderId="0"/>
    <xf numFmtId="0" fontId="7" fillId="0" borderId="0"/>
    <xf numFmtId="0" fontId="7" fillId="0" borderId="0"/>
  </cellStyleXfs>
  <cellXfs count="71">
    <xf numFmtId="0" fontId="0" fillId="0" borderId="0" xfId="0"/>
    <xf numFmtId="49" fontId="1" fillId="2" borderId="1" xfId="0" applyNumberFormat="1" applyFont="1" applyFill="1" applyBorder="1" applyAlignment="1" applyProtection="1">
      <alignment horizontal="right" vertical="center" wrapText="1"/>
    </xf>
    <xf numFmtId="3" fontId="1" fillId="2" borderId="1" xfId="0" applyNumberFormat="1" applyFont="1" applyFill="1" applyBorder="1" applyAlignment="1" applyProtection="1">
      <alignment horizontal="right" vertical="center" wrapText="1"/>
    </xf>
    <xf numFmtId="0" fontId="2" fillId="0" borderId="1" xfId="0" applyFont="1" applyFill="1" applyBorder="1" applyAlignment="1">
      <alignment vertical="top"/>
    </xf>
    <xf numFmtId="3" fontId="1" fillId="2" borderId="2" xfId="0" applyNumberFormat="1" applyFont="1" applyFill="1" applyBorder="1" applyAlignment="1" applyProtection="1">
      <alignment horizontal="right" vertical="center" wrapText="1"/>
    </xf>
    <xf numFmtId="3" fontId="1" fillId="2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right"/>
    </xf>
    <xf numFmtId="0" fontId="3" fillId="0" borderId="1" xfId="0" applyFont="1" applyFill="1" applyBorder="1" applyAlignment="1" applyProtection="1">
      <alignment vertical="top"/>
      <protection locked="0"/>
    </xf>
    <xf numFmtId="0" fontId="2" fillId="0" borderId="1" xfId="0" applyFont="1" applyFill="1" applyBorder="1" applyAlignment="1"/>
    <xf numFmtId="0" fontId="3" fillId="0" borderId="1" xfId="0" applyFont="1" applyFill="1" applyBorder="1" applyAlignment="1" applyProtection="1">
      <alignment horizontal="left" vertical="center"/>
      <protection locked="0"/>
    </xf>
    <xf numFmtId="0" fontId="2" fillId="0" borderId="1" xfId="5" applyNumberFormat="1" applyFont="1" applyFill="1" applyBorder="1" applyAlignment="1" applyProtection="1">
      <alignment horizontal="left" vertical="top" wrapText="1"/>
    </xf>
    <xf numFmtId="0" fontId="2" fillId="0" borderId="1" xfId="0" applyFont="1" applyFill="1" applyBorder="1" applyAlignment="1">
      <alignment horizontal="right"/>
    </xf>
    <xf numFmtId="0" fontId="4" fillId="0" borderId="1" xfId="0" applyFont="1" applyFill="1" applyBorder="1" applyAlignment="1" applyProtection="1">
      <alignment vertical="top"/>
      <protection locked="0"/>
    </xf>
    <xf numFmtId="49" fontId="5" fillId="0" borderId="1" xfId="0" applyNumberFormat="1" applyFont="1" applyFill="1" applyBorder="1" applyAlignment="1">
      <alignment horizontal="right"/>
    </xf>
    <xf numFmtId="0" fontId="5" fillId="0" borderId="1" xfId="0" applyFont="1" applyFill="1" applyBorder="1" applyAlignment="1"/>
    <xf numFmtId="0" fontId="4" fillId="0" borderId="1" xfId="0" applyFont="1" applyFill="1" applyBorder="1" applyAlignment="1" applyProtection="1">
      <alignment horizontal="left" vertical="center"/>
      <protection locked="0"/>
    </xf>
    <xf numFmtId="0" fontId="5" fillId="0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2" fillId="0" borderId="1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left" vertical="center"/>
    </xf>
    <xf numFmtId="0" fontId="2" fillId="0" borderId="1" xfId="51" applyFont="1" applyFill="1" applyBorder="1" applyAlignment="1">
      <alignment horizontal="right" vertical="top"/>
    </xf>
    <xf numFmtId="0" fontId="2" fillId="0" borderId="1" xfId="57" applyFont="1" applyFill="1" applyBorder="1" applyAlignment="1">
      <alignment horizontal="left" vertical="center"/>
    </xf>
    <xf numFmtId="49" fontId="2" fillId="0" borderId="1" xfId="0" applyNumberFormat="1" applyFont="1" applyFill="1" applyBorder="1" applyAlignment="1"/>
    <xf numFmtId="0" fontId="5" fillId="0" borderId="1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9" fontId="5" fillId="0" borderId="1" xfId="0" applyNumberFormat="1" applyFont="1" applyFill="1" applyBorder="1" applyAlignment="1"/>
    <xf numFmtId="0" fontId="2" fillId="0" borderId="1" xfId="0" applyFont="1" applyFill="1" applyBorder="1" applyAlignment="1" applyProtection="1">
      <alignment horizontal="left" vertical="top"/>
      <protection locked="0"/>
    </xf>
    <xf numFmtId="0" fontId="7" fillId="0" borderId="0" xfId="56" applyAlignment="1" applyProtection="1"/>
    <xf numFmtId="0" fontId="7" fillId="0" borderId="0" xfId="56" applyFont="1" applyAlignment="1" applyProtection="1">
      <alignment horizontal="right"/>
    </xf>
    <xf numFmtId="0" fontId="7" fillId="0" borderId="0" xfId="56" applyAlignment="1" applyProtection="1">
      <alignment horizontal="left" vertical="center"/>
    </xf>
    <xf numFmtId="49" fontId="8" fillId="3" borderId="3" xfId="56" applyNumberFormat="1" applyFont="1" applyFill="1" applyBorder="1" applyAlignment="1" applyProtection="1">
      <alignment horizontal="center" vertical="center"/>
    </xf>
    <xf numFmtId="49" fontId="8" fillId="3" borderId="0" xfId="56" applyNumberFormat="1" applyFont="1" applyFill="1" applyAlignment="1" applyProtection="1">
      <alignment horizontal="center" vertical="center"/>
    </xf>
    <xf numFmtId="3" fontId="8" fillId="2" borderId="2" xfId="56" applyNumberFormat="1" applyFont="1" applyFill="1" applyBorder="1" applyAlignment="1" applyProtection="1">
      <alignment horizontal="right" vertical="center" wrapText="1"/>
    </xf>
    <xf numFmtId="3" fontId="8" fillId="2" borderId="1" xfId="56" applyNumberFormat="1" applyFont="1" applyFill="1" applyBorder="1" applyAlignment="1" applyProtection="1">
      <alignment horizontal="right" vertical="center" wrapText="1"/>
    </xf>
    <xf numFmtId="3" fontId="8" fillId="2" borderId="1" xfId="56" applyNumberFormat="1" applyFont="1" applyFill="1" applyBorder="1" applyAlignment="1" applyProtection="1">
      <alignment horizontal="center" vertical="center" wrapText="1"/>
    </xf>
    <xf numFmtId="49" fontId="8" fillId="2" borderId="1" xfId="56" applyNumberFormat="1" applyFont="1" applyFill="1" applyBorder="1" applyAlignment="1" applyProtection="1">
      <alignment horizontal="right" vertical="center" wrapText="1"/>
    </xf>
    <xf numFmtId="49" fontId="8" fillId="2" borderId="1" xfId="56" applyNumberFormat="1" applyFont="1" applyFill="1" applyBorder="1" applyAlignment="1" applyProtection="1">
      <alignment horizontal="center" vertical="center" wrapText="1"/>
    </xf>
    <xf numFmtId="0" fontId="9" fillId="0" borderId="1" xfId="56" applyFont="1" applyBorder="1" applyAlignment="1" applyProtection="1">
      <alignment horizontal="center"/>
    </xf>
    <xf numFmtId="0" fontId="10" fillId="0" borderId="1" xfId="56" applyFont="1" applyBorder="1" applyAlignment="1">
      <alignment vertical="top"/>
      <protection locked="0"/>
    </xf>
    <xf numFmtId="0" fontId="11" fillId="0" borderId="1" xfId="56" applyFont="1" applyBorder="1" applyAlignment="1">
      <alignment vertical="top"/>
      <protection locked="0"/>
    </xf>
    <xf numFmtId="0" fontId="12" fillId="0" borderId="1" xfId="56" applyFont="1" applyBorder="1" applyAlignment="1" applyProtection="1">
      <alignment horizontal="center"/>
    </xf>
    <xf numFmtId="0" fontId="9" fillId="0" borderId="4" xfId="56" applyFont="1" applyBorder="1" applyAlignment="1" applyProtection="1">
      <alignment horizontal="center"/>
    </xf>
    <xf numFmtId="49" fontId="9" fillId="0" borderId="4" xfId="56" applyNumberFormat="1" applyFont="1" applyBorder="1" applyAlignment="1" applyProtection="1">
      <alignment horizontal="right"/>
    </xf>
    <xf numFmtId="0" fontId="9" fillId="0" borderId="4" xfId="56" applyFont="1" applyBorder="1" applyAlignment="1" applyProtection="1">
      <alignment horizontal="right"/>
    </xf>
    <xf numFmtId="0" fontId="9" fillId="0" borderId="4" xfId="56" applyFont="1" applyBorder="1" applyAlignment="1" applyProtection="1"/>
    <xf numFmtId="0" fontId="9" fillId="0" borderId="4" xfId="56" applyFont="1" applyBorder="1" applyAlignment="1" applyProtection="1">
      <alignment horizontal="left" vertical="center"/>
    </xf>
    <xf numFmtId="0" fontId="9" fillId="0" borderId="5" xfId="56" applyFont="1" applyBorder="1" applyAlignment="1" applyProtection="1">
      <alignment horizontal="center"/>
    </xf>
    <xf numFmtId="49" fontId="9" fillId="0" borderId="5" xfId="56" applyNumberFormat="1" applyFont="1" applyBorder="1" applyAlignment="1" applyProtection="1">
      <alignment horizontal="right"/>
    </xf>
    <xf numFmtId="0" fontId="9" fillId="0" borderId="5" xfId="56" applyFont="1" applyBorder="1" applyAlignment="1" applyProtection="1">
      <alignment horizontal="right"/>
    </xf>
    <xf numFmtId="0" fontId="9" fillId="0" borderId="5" xfId="56" applyFont="1" applyBorder="1" applyAlignment="1" applyProtection="1"/>
    <xf numFmtId="0" fontId="9" fillId="0" borderId="5" xfId="56" applyFont="1" applyBorder="1" applyAlignment="1" applyProtection="1">
      <alignment horizontal="left" vertical="center"/>
    </xf>
    <xf numFmtId="49" fontId="9" fillId="0" borderId="1" xfId="56" applyNumberFormat="1" applyFont="1" applyBorder="1" applyAlignment="1" applyProtection="1">
      <alignment horizontal="right"/>
    </xf>
    <xf numFmtId="0" fontId="9" fillId="0" borderId="1" xfId="56" applyFont="1" applyBorder="1" applyAlignment="1" applyProtection="1">
      <alignment horizontal="right"/>
    </xf>
    <xf numFmtId="0" fontId="9" fillId="0" borderId="1" xfId="56" applyFont="1" applyBorder="1" applyAlignment="1" applyProtection="1"/>
    <xf numFmtId="0" fontId="9" fillId="0" borderId="1" xfId="56" applyFont="1" applyBorder="1" applyAlignment="1" applyProtection="1">
      <alignment horizontal="left" vertical="center"/>
    </xf>
    <xf numFmtId="0" fontId="10" fillId="0" borderId="1" xfId="56" applyFont="1" applyBorder="1" applyAlignment="1">
      <alignment horizontal="left" vertical="center"/>
      <protection locked="0"/>
    </xf>
    <xf numFmtId="0" fontId="11" fillId="0" borderId="1" xfId="56" applyFont="1" applyBorder="1" applyAlignment="1">
      <alignment horizontal="left" vertical="center"/>
      <protection locked="0"/>
    </xf>
    <xf numFmtId="0" fontId="12" fillId="0" borderId="1" xfId="56" applyFont="1" applyBorder="1" applyAlignment="1" applyProtection="1"/>
    <xf numFmtId="49" fontId="9" fillId="0" borderId="1" xfId="56" applyNumberFormat="1" applyFont="1" applyBorder="1" applyAlignment="1" applyProtection="1"/>
    <xf numFmtId="0" fontId="9" fillId="0" borderId="1" xfId="56" applyFont="1" applyBorder="1" applyAlignment="1" applyProtection="1">
      <alignment horizontal="left"/>
    </xf>
    <xf numFmtId="0" fontId="10" fillId="3" borderId="1" xfId="56" applyFont="1" applyFill="1" applyBorder="1" applyAlignment="1">
      <alignment horizontal="left" vertical="center"/>
      <protection locked="0"/>
    </xf>
    <xf numFmtId="0" fontId="9" fillId="3" borderId="1" xfId="56" applyFont="1" applyFill="1" applyBorder="1" applyAlignment="1" applyProtection="1"/>
    <xf numFmtId="49" fontId="12" fillId="0" borderId="1" xfId="56" applyNumberFormat="1" applyFont="1" applyBorder="1" applyAlignment="1" applyProtection="1"/>
    <xf numFmtId="0" fontId="13" fillId="0" borderId="1" xfId="56" applyFont="1" applyBorder="1" applyAlignment="1" applyProtection="1">
      <alignment horizontal="center"/>
    </xf>
    <xf numFmtId="0" fontId="7" fillId="0" borderId="1" xfId="56" applyBorder="1" applyAlignment="1" applyProtection="1">
      <alignment horizontal="right"/>
    </xf>
    <xf numFmtId="0" fontId="9" fillId="0" borderId="1" xfId="56" applyFont="1" applyBorder="1" applyAlignment="1">
      <alignment horizontal="left" vertical="top"/>
      <protection locked="0"/>
    </xf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1" xfId="0" applyFont="1" applyFill="1" applyBorder="1" applyAlignment="1"/>
    <xf numFmtId="0" fontId="11" fillId="0" borderId="1" xfId="56" applyFont="1" applyBorder="1" applyAlignment="1" quotePrefix="1">
      <alignment vertical="top"/>
      <protection locked="0"/>
    </xf>
    <xf numFmtId="0" fontId="10" fillId="0" borderId="1" xfId="56" applyFont="1" applyBorder="1" applyAlignment="1" quotePrefix="1">
      <alignment vertical="top"/>
      <protection locked="0"/>
    </xf>
    <xf numFmtId="0" fontId="12" fillId="0" borderId="1" xfId="56" applyFont="1" applyBorder="1" applyAlignment="1" applyProtection="1" quotePrefix="1"/>
    <xf numFmtId="0" fontId="9" fillId="0" borderId="1" xfId="56" applyFont="1" applyBorder="1" applyAlignment="1" applyProtection="1" quotePrefix="1"/>
    <xf numFmtId="0" fontId="11" fillId="0" borderId="1" xfId="56" applyFont="1" applyBorder="1" applyAlignment="1" quotePrefix="1">
      <alignment horizontal="left" vertical="center"/>
      <protection locked="0"/>
    </xf>
    <xf numFmtId="0" fontId="0" fillId="0" borderId="0" xfId="0" quotePrefix="1"/>
    <xf numFmtId="0" fontId="3" fillId="0" borderId="1" xfId="0" applyFont="1" applyFill="1" applyBorder="1" applyAlignment="1" applyProtection="1" quotePrefix="1">
      <alignment vertical="top"/>
      <protection locked="0"/>
    </xf>
    <xf numFmtId="0" fontId="2" fillId="0" borderId="1" xfId="0" applyFont="1" applyFill="1" applyBorder="1" applyAlignment="1" quotePrefix="1"/>
    <xf numFmtId="0" fontId="5" fillId="0" borderId="1" xfId="0" applyFont="1" applyFill="1" applyBorder="1" applyAlignment="1" quotePrefix="1"/>
    <xf numFmtId="0" fontId="4" fillId="0" borderId="1" xfId="0" applyFont="1" applyFill="1" applyBorder="1" applyAlignment="1" applyProtection="1" quotePrefix="1">
      <alignment horizontal="left" vertical="center"/>
      <protection locked="0"/>
    </xf>
  </cellXfs>
  <cellStyles count="6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20% - Accent1 2" xfId="49"/>
    <cellStyle name="Currency [0] 2" xfId="50"/>
    <cellStyle name="Normal 10" xfId="51"/>
    <cellStyle name="Normal 11" xfId="52"/>
    <cellStyle name="Normal 2" xfId="53"/>
    <cellStyle name="Normal 3" xfId="54"/>
    <cellStyle name="Normal 4" xfId="55"/>
    <cellStyle name="Normal 5" xfId="56"/>
    <cellStyle name="Normal 6" xfId="57"/>
    <cellStyle name="Normal 8" xfId="58"/>
    <cellStyle name="Normal 9" xfId="59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indexed="20"/>
      </font>
      <fill>
        <patternFill patternType="solid">
          <bgColor indexed="4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5"/>
  <sheetViews>
    <sheetView topLeftCell="A2" workbookViewId="0">
      <selection activeCell="C9" sqref="C9"/>
    </sheetView>
  </sheetViews>
  <sheetFormatPr defaultColWidth="9.14285714285714" defaultRowHeight="15" outlineLevelCol="3"/>
  <cols>
    <col min="1" max="1" width="82.2857142857143" style="67" customWidth="1"/>
    <col min="2" max="2" width="17.4285714285714" customWidth="1"/>
    <col min="4" max="4" width="20.7142857142857" customWidth="1"/>
  </cols>
  <sheetData>
    <row r="1" ht="30" spans="1:4">
      <c r="A1" s="68" t="s">
        <v>0</v>
      </c>
      <c r="B1" s="69" t="s">
        <v>1</v>
      </c>
      <c r="C1" s="69" t="s">
        <v>2</v>
      </c>
      <c r="D1" s="69"/>
    </row>
    <row r="2" ht="30" spans="1:4">
      <c r="A2" s="68" t="s">
        <v>3</v>
      </c>
      <c r="B2" s="69" t="s">
        <v>4</v>
      </c>
      <c r="C2" s="69" t="s">
        <v>2</v>
      </c>
      <c r="D2" s="69"/>
    </row>
    <row r="3" ht="30" spans="1:4">
      <c r="A3" s="68" t="s">
        <v>5</v>
      </c>
      <c r="B3" s="69" t="s">
        <v>6</v>
      </c>
      <c r="C3" s="69" t="s">
        <v>2</v>
      </c>
      <c r="D3" s="69"/>
    </row>
    <row r="4" ht="30" spans="1:4">
      <c r="A4" s="68" t="s">
        <v>7</v>
      </c>
      <c r="B4" s="69" t="s">
        <v>8</v>
      </c>
      <c r="C4" s="69" t="s">
        <v>2</v>
      </c>
      <c r="D4" s="69"/>
    </row>
    <row r="5" ht="30" spans="1:4">
      <c r="A5" s="68" t="s">
        <v>9</v>
      </c>
      <c r="B5" s="69" t="s">
        <v>10</v>
      </c>
      <c r="C5" s="69" t="s">
        <v>2</v>
      </c>
      <c r="D5" s="69"/>
    </row>
    <row r="6" ht="30" spans="1:4">
      <c r="A6" s="68" t="s">
        <v>11</v>
      </c>
      <c r="B6" s="69" t="s">
        <v>12</v>
      </c>
      <c r="C6" s="69" t="s">
        <v>2</v>
      </c>
      <c r="D6" s="69"/>
    </row>
    <row r="7" ht="30" spans="1:4">
      <c r="A7" s="68" t="s">
        <v>13</v>
      </c>
      <c r="B7" s="69" t="s">
        <v>14</v>
      </c>
      <c r="C7" s="69" t="s">
        <v>2</v>
      </c>
      <c r="D7" s="69"/>
    </row>
    <row r="8" ht="30" spans="1:4">
      <c r="A8" s="68" t="s">
        <v>15</v>
      </c>
      <c r="B8" s="69" t="s">
        <v>16</v>
      </c>
      <c r="C8" s="69" t="s">
        <v>2</v>
      </c>
      <c r="D8" s="69"/>
    </row>
    <row r="9" ht="30" spans="1:4">
      <c r="A9" s="68" t="s">
        <v>17</v>
      </c>
      <c r="B9" s="69" t="s">
        <v>18</v>
      </c>
      <c r="C9" s="69" t="s">
        <v>2</v>
      </c>
      <c r="D9" s="69"/>
    </row>
    <row r="10" ht="30" spans="1:4">
      <c r="A10" s="68" t="s">
        <v>19</v>
      </c>
      <c r="B10" s="69" t="s">
        <v>20</v>
      </c>
      <c r="C10" s="69" t="s">
        <v>2</v>
      </c>
      <c r="D10" s="69"/>
    </row>
    <row r="11" ht="30" spans="1:4">
      <c r="A11" s="68" t="s">
        <v>21</v>
      </c>
      <c r="B11" s="69" t="s">
        <v>22</v>
      </c>
      <c r="C11" s="69" t="s">
        <v>2</v>
      </c>
      <c r="D11" s="69"/>
    </row>
    <row r="12" ht="30" spans="1:4">
      <c r="A12" s="68" t="s">
        <v>23</v>
      </c>
      <c r="B12" s="69" t="s">
        <v>24</v>
      </c>
      <c r="C12" s="69" t="s">
        <v>2</v>
      </c>
      <c r="D12" s="69"/>
    </row>
    <row r="13" ht="30" spans="1:4">
      <c r="A13" s="68" t="s">
        <v>25</v>
      </c>
      <c r="B13" s="69" t="s">
        <v>26</v>
      </c>
      <c r="C13" s="69" t="s">
        <v>2</v>
      </c>
      <c r="D13" s="69"/>
    </row>
    <row r="14" ht="30" spans="1:4">
      <c r="A14" s="68" t="s">
        <v>27</v>
      </c>
      <c r="B14" s="69" t="s">
        <v>28</v>
      </c>
      <c r="C14" s="69" t="s">
        <v>2</v>
      </c>
      <c r="D14" s="69"/>
    </row>
    <row r="15" ht="30" spans="1:4">
      <c r="A15" s="68" t="s">
        <v>29</v>
      </c>
      <c r="B15" s="69" t="s">
        <v>30</v>
      </c>
      <c r="C15" s="69" t="s">
        <v>2</v>
      </c>
      <c r="D15" s="69"/>
    </row>
    <row r="16" ht="30" spans="1:4">
      <c r="A16" s="68" t="s">
        <v>31</v>
      </c>
      <c r="B16" s="69" t="s">
        <v>32</v>
      </c>
      <c r="C16" s="69" t="s">
        <v>2</v>
      </c>
      <c r="D16" s="69"/>
    </row>
    <row r="17" ht="30" spans="1:4">
      <c r="A17" s="68" t="s">
        <v>33</v>
      </c>
      <c r="B17" s="69" t="s">
        <v>34</v>
      </c>
      <c r="C17" s="69" t="s">
        <v>2</v>
      </c>
      <c r="D17" s="69"/>
    </row>
    <row r="18" ht="30" spans="1:4">
      <c r="A18" s="68" t="s">
        <v>35</v>
      </c>
      <c r="B18" s="69" t="s">
        <v>36</v>
      </c>
      <c r="C18" s="69" t="s">
        <v>2</v>
      </c>
      <c r="D18" s="69"/>
    </row>
    <row r="19" ht="30" spans="1:4">
      <c r="A19" s="68" t="s">
        <v>37</v>
      </c>
      <c r="B19" s="69" t="s">
        <v>38</v>
      </c>
      <c r="C19" s="69" t="s">
        <v>2</v>
      </c>
      <c r="D19" s="69"/>
    </row>
    <row r="20" spans="1:4">
      <c r="A20" s="68" t="s">
        <v>39</v>
      </c>
      <c r="B20" s="69" t="s">
        <v>40</v>
      </c>
      <c r="C20" s="69" t="s">
        <v>2</v>
      </c>
      <c r="D20" s="69"/>
    </row>
    <row r="21" spans="1:4">
      <c r="A21" s="68"/>
      <c r="B21" s="70" t="s">
        <v>41</v>
      </c>
      <c r="C21" s="69" t="s">
        <v>2</v>
      </c>
      <c r="D21" s="56" t="s">
        <v>42</v>
      </c>
    </row>
    <row r="22" spans="1:4">
      <c r="A22" s="68"/>
      <c r="B22" s="70" t="s">
        <v>43</v>
      </c>
      <c r="C22" s="69" t="s">
        <v>44</v>
      </c>
      <c r="D22" s="69"/>
    </row>
    <row r="23" ht="30" spans="1:4">
      <c r="A23" s="68" t="s">
        <v>45</v>
      </c>
      <c r="B23" s="70" t="s">
        <v>46</v>
      </c>
      <c r="C23" s="69" t="s">
        <v>2</v>
      </c>
      <c r="D23" s="69"/>
    </row>
    <row r="24" ht="30" spans="1:4">
      <c r="A24" s="68" t="s">
        <v>47</v>
      </c>
      <c r="B24" s="70" t="s">
        <v>48</v>
      </c>
      <c r="C24" s="69" t="s">
        <v>2</v>
      </c>
      <c r="D24" s="69"/>
    </row>
    <row r="25" ht="30" spans="1:4">
      <c r="A25" s="68" t="s">
        <v>49</v>
      </c>
      <c r="B25" s="70" t="s">
        <v>50</v>
      </c>
      <c r="C25" s="69" t="s">
        <v>2</v>
      </c>
      <c r="D25" s="69"/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12707"/>
  <sheetViews>
    <sheetView workbookViewId="0">
      <selection activeCell="F43" sqref="F43"/>
    </sheetView>
  </sheetViews>
  <sheetFormatPr defaultColWidth="9" defaultRowHeight="15"/>
  <cols>
    <col min="1" max="1" width="9" customWidth="1"/>
    <col min="2" max="2" width="29.4285714285714" customWidth="1"/>
    <col min="3" max="3" width="27" customWidth="1"/>
    <col min="4" max="4" width="31.8571428571429" customWidth="1"/>
    <col min="5" max="7" width="27" customWidth="1"/>
    <col min="8" max="8" width="35" customWidth="1"/>
    <col min="9" max="9" width="14.1428571428571" customWidth="1"/>
    <col min="10" max="10" width="17.4285714285714" customWidth="1"/>
    <col min="11" max="11" width="14.1428571428571" customWidth="1"/>
    <col min="12" max="12" width="33" customWidth="1"/>
    <col min="13" max="13" width="24.4285714285714" customWidth="1"/>
    <col min="14" max="14" width="12.5714285714286" hidden="1" customWidth="1"/>
    <col min="15" max="15" width="35" hidden="1" customWidth="1"/>
    <col min="16" max="16" width="19.5714285714286" hidden="1" customWidth="1"/>
    <col min="17" max="17" width="17.4285714285714" customWidth="1"/>
  </cols>
  <sheetData>
    <row r="1" spans="1:10">
      <c r="A1" s="28"/>
      <c r="B1" s="28"/>
      <c r="C1" s="28"/>
      <c r="D1" s="29"/>
      <c r="E1" s="30">
        <v>0</v>
      </c>
      <c r="F1" s="30"/>
      <c r="G1" s="30"/>
      <c r="H1" s="28"/>
      <c r="I1" s="28"/>
      <c r="J1" s="28"/>
    </row>
    <row r="2" spans="1:11">
      <c r="A2" s="31" t="s">
        <v>51</v>
      </c>
      <c r="B2" s="32"/>
      <c r="C2" s="32"/>
      <c r="D2" s="32"/>
      <c r="E2" s="32"/>
      <c r="F2" s="32"/>
      <c r="G2" s="32"/>
      <c r="H2" s="32"/>
      <c r="I2" s="32"/>
      <c r="J2" s="32"/>
      <c r="K2" s="32"/>
    </row>
    <row r="4" ht="21" spans="1:9">
      <c r="A4" s="33" t="s">
        <v>52</v>
      </c>
      <c r="B4" s="34" t="s">
        <v>53</v>
      </c>
      <c r="C4" s="35" t="s">
        <v>54</v>
      </c>
      <c r="D4" s="36" t="s">
        <v>55</v>
      </c>
      <c r="E4" s="36" t="s">
        <v>56</v>
      </c>
      <c r="F4" s="36" t="s">
        <v>57</v>
      </c>
      <c r="G4" s="37" t="s">
        <v>58</v>
      </c>
      <c r="H4" s="37" t="s">
        <v>59</v>
      </c>
      <c r="I4" s="36" t="s">
        <v>60</v>
      </c>
    </row>
    <row r="5" hidden="1" spans="1:9">
      <c r="A5" s="38">
        <v>1</v>
      </c>
      <c r="B5" s="39" t="s">
        <v>61</v>
      </c>
      <c r="C5" s="39" t="s">
        <v>62</v>
      </c>
      <c r="D5" s="39" t="str">
        <f>IFERROR(VLOOKUP(B5,'5.2.5'!$E$2:$F$716,2,0),"")</f>
        <v>Quận Ba Đình</v>
      </c>
      <c r="E5" s="39" t="str">
        <f>IF(C5=D5,"",C5)</f>
        <v/>
      </c>
      <c r="F5" s="39"/>
      <c r="G5" t="str">
        <f>VLOOKUP(H5,Tỉnh!$A$2:$B$64,2,0)</f>
        <v>Hà Nội</v>
      </c>
      <c r="H5" t="str">
        <f>LEFT(B5,3)</f>
        <v>101</v>
      </c>
      <c r="I5" s="39"/>
    </row>
    <row r="6" hidden="1" spans="1:9">
      <c r="A6" s="38">
        <v>2</v>
      </c>
      <c r="B6" s="39" t="s">
        <v>63</v>
      </c>
      <c r="C6" s="39" t="s">
        <v>64</v>
      </c>
      <c r="D6" s="39" t="str">
        <f>IFERROR(VLOOKUP(B6,'5.2.5'!$E$2:$F$716,2,0),"")</f>
        <v>Quận Tây Hồ</v>
      </c>
      <c r="E6" s="39" t="str">
        <f t="shared" ref="E6:E69" si="0">IF(C6=D6,"",C6)</f>
        <v/>
      </c>
      <c r="F6" s="39"/>
      <c r="G6" t="str">
        <f>VLOOKUP(H6,Tỉnh!$A$2:$B$64,2,0)</f>
        <v>Hà Nội</v>
      </c>
      <c r="H6" t="str">
        <f t="shared" ref="H6:H69" si="1">LEFT(B6,3)</f>
        <v>101</v>
      </c>
      <c r="I6" s="39"/>
    </row>
    <row r="7" hidden="1" spans="1:9">
      <c r="A7" s="38">
        <v>3</v>
      </c>
      <c r="B7" s="39" t="s">
        <v>65</v>
      </c>
      <c r="C7" s="39" t="s">
        <v>66</v>
      </c>
      <c r="D7" s="39" t="str">
        <f>IFERROR(VLOOKUP(B7,'5.2.5'!$E$2:$F$716,2,0),"")</f>
        <v>Quận Hoàn Kiếm</v>
      </c>
      <c r="E7" s="39" t="str">
        <f t="shared" si="0"/>
        <v/>
      </c>
      <c r="F7" s="39"/>
      <c r="G7" t="str">
        <f>VLOOKUP(H7,Tỉnh!$A$2:$B$64,2,0)</f>
        <v>Hà Nội</v>
      </c>
      <c r="H7" t="str">
        <f t="shared" si="1"/>
        <v>101</v>
      </c>
      <c r="I7" s="39"/>
    </row>
    <row r="8" hidden="1" spans="1:9">
      <c r="A8" s="38">
        <v>4</v>
      </c>
      <c r="B8" s="39" t="s">
        <v>67</v>
      </c>
      <c r="C8" s="39" t="s">
        <v>68</v>
      </c>
      <c r="D8" s="39" t="str">
        <f>IFERROR(VLOOKUP(B8,'5.2.5'!$E$2:$F$716,2,0),"")</f>
        <v>Quận Long Biên</v>
      </c>
      <c r="E8" s="39" t="str">
        <f t="shared" si="0"/>
        <v/>
      </c>
      <c r="F8" s="39"/>
      <c r="G8" t="str">
        <f>VLOOKUP(H8,Tỉnh!$A$2:$B$64,2,0)</f>
        <v>Hà Nội</v>
      </c>
      <c r="H8" t="str">
        <f t="shared" si="1"/>
        <v>101</v>
      </c>
      <c r="I8" s="39"/>
    </row>
    <row r="9" hidden="1" spans="1:9">
      <c r="A9" s="38">
        <v>5</v>
      </c>
      <c r="B9" s="39" t="s">
        <v>69</v>
      </c>
      <c r="C9" s="39" t="s">
        <v>70</v>
      </c>
      <c r="D9" s="39" t="str">
        <f>IFERROR(VLOOKUP(B9,'5.2.5'!$E$2:$F$716,2,0),"")</f>
        <v>Quận Hai Bà Trưng</v>
      </c>
      <c r="E9" s="39" t="str">
        <f t="shared" si="0"/>
        <v/>
      </c>
      <c r="F9" s="39"/>
      <c r="G9" t="str">
        <f>VLOOKUP(H9,Tỉnh!$A$2:$B$64,2,0)</f>
        <v>Hà Nội</v>
      </c>
      <c r="H9" t="str">
        <f t="shared" si="1"/>
        <v>101</v>
      </c>
      <c r="I9" s="39"/>
    </row>
    <row r="10" hidden="1" spans="1:9">
      <c r="A10" s="38">
        <v>6</v>
      </c>
      <c r="B10" s="39" t="s">
        <v>71</v>
      </c>
      <c r="C10" s="39" t="s">
        <v>72</v>
      </c>
      <c r="D10" s="39" t="str">
        <f>IFERROR(VLOOKUP(B10,'5.2.5'!$E$2:$F$716,2,0),"")</f>
        <v>Quận Hoàng Mai</v>
      </c>
      <c r="E10" s="39" t="str">
        <f t="shared" si="0"/>
        <v/>
      </c>
      <c r="F10" s="39"/>
      <c r="G10" t="str">
        <f>VLOOKUP(H10,Tỉnh!$A$2:$B$64,2,0)</f>
        <v>Hà Nội</v>
      </c>
      <c r="H10" t="str">
        <f t="shared" si="1"/>
        <v>101</v>
      </c>
      <c r="I10" s="39"/>
    </row>
    <row r="11" hidden="1" spans="1:9">
      <c r="A11" s="38">
        <v>7</v>
      </c>
      <c r="B11" s="39" t="s">
        <v>73</v>
      </c>
      <c r="C11" s="39" t="s">
        <v>74</v>
      </c>
      <c r="D11" s="39" t="str">
        <f>IFERROR(VLOOKUP(B11,'5.2.5'!$E$2:$F$716,2,0),"")</f>
        <v>Quận Đống đa</v>
      </c>
      <c r="E11" s="39" t="str">
        <f t="shared" si="0"/>
        <v/>
      </c>
      <c r="F11" s="39"/>
      <c r="G11" t="str">
        <f>VLOOKUP(H11,Tỉnh!$A$2:$B$64,2,0)</f>
        <v>Hà Nội</v>
      </c>
      <c r="H11" t="str">
        <f t="shared" si="1"/>
        <v>101</v>
      </c>
      <c r="I11" s="39"/>
    </row>
    <row r="12" hidden="1" spans="1:9">
      <c r="A12" s="38">
        <v>8</v>
      </c>
      <c r="B12" s="39" t="s">
        <v>75</v>
      </c>
      <c r="C12" s="39" t="s">
        <v>76</v>
      </c>
      <c r="D12" s="39" t="str">
        <f>IFERROR(VLOOKUP(B12,'5.2.5'!$E$2:$F$716,2,0),"")</f>
        <v>Quận Thanh Xuân</v>
      </c>
      <c r="E12" s="39" t="str">
        <f t="shared" si="0"/>
        <v/>
      </c>
      <c r="F12" s="39"/>
      <c r="G12" t="str">
        <f>VLOOKUP(H12,Tỉnh!$A$2:$B$64,2,0)</f>
        <v>Hà Nội</v>
      </c>
      <c r="H12" t="str">
        <f t="shared" si="1"/>
        <v>101</v>
      </c>
      <c r="I12" s="39"/>
    </row>
    <row r="13" hidden="1" spans="1:9">
      <c r="A13" s="38">
        <v>9</v>
      </c>
      <c r="B13" s="39" t="s">
        <v>77</v>
      </c>
      <c r="C13" s="39" t="s">
        <v>78</v>
      </c>
      <c r="D13" s="39" t="str">
        <f>IFERROR(VLOOKUP(B13,'5.2.5'!$E$2:$F$716,2,0),"")</f>
        <v>Quận Cầu Giấy</v>
      </c>
      <c r="E13" s="39" t="str">
        <f t="shared" si="0"/>
        <v/>
      </c>
      <c r="F13" s="39"/>
      <c r="G13" t="str">
        <f>VLOOKUP(H13,Tỉnh!$A$2:$B$64,2,0)</f>
        <v>Hà Nội</v>
      </c>
      <c r="H13" t="str">
        <f t="shared" si="1"/>
        <v>101</v>
      </c>
      <c r="I13" s="39"/>
    </row>
    <row r="14" hidden="1" spans="1:9">
      <c r="A14" s="38">
        <v>10</v>
      </c>
      <c r="B14" s="39" t="s">
        <v>79</v>
      </c>
      <c r="C14" s="39" t="s">
        <v>80</v>
      </c>
      <c r="D14" s="39" t="str">
        <f>IFERROR(VLOOKUP(B14,'5.2.5'!$E$2:$F$716,2,0),"")</f>
        <v>Huyện Sóc sơn</v>
      </c>
      <c r="E14" s="39" t="str">
        <f t="shared" si="0"/>
        <v/>
      </c>
      <c r="F14" s="39"/>
      <c r="G14" t="str">
        <f>VLOOKUP(H14,Tỉnh!$A$2:$B$64,2,0)</f>
        <v>Hà Nội</v>
      </c>
      <c r="H14" t="str">
        <f t="shared" si="1"/>
        <v>101</v>
      </c>
      <c r="I14" s="39"/>
    </row>
    <row r="15" hidden="1" spans="1:9">
      <c r="A15" s="38">
        <v>11</v>
      </c>
      <c r="B15" s="39" t="s">
        <v>81</v>
      </c>
      <c r="C15" s="39" t="s">
        <v>82</v>
      </c>
      <c r="D15" s="39" t="str">
        <f>IFERROR(VLOOKUP(B15,'5.2.5'!$E$2:$F$716,2,0),"")</f>
        <v>Huyện Đông Anh</v>
      </c>
      <c r="E15" s="39" t="str">
        <f t="shared" si="0"/>
        <v/>
      </c>
      <c r="F15" s="39"/>
      <c r="G15" t="str">
        <f>VLOOKUP(H15,Tỉnh!$A$2:$B$64,2,0)</f>
        <v>Hà Nội</v>
      </c>
      <c r="H15" t="str">
        <f t="shared" si="1"/>
        <v>101</v>
      </c>
      <c r="I15" s="39"/>
    </row>
    <row r="16" hidden="1" spans="1:9">
      <c r="A16" s="38">
        <v>12</v>
      </c>
      <c r="B16" s="39" t="s">
        <v>83</v>
      </c>
      <c r="C16" s="39" t="s">
        <v>84</v>
      </c>
      <c r="D16" s="39" t="str">
        <f>IFERROR(VLOOKUP(B16,'5.2.5'!$E$2:$F$716,2,0),"")</f>
        <v>Huyện Gia Lâm</v>
      </c>
      <c r="E16" s="39" t="str">
        <f t="shared" si="0"/>
        <v/>
      </c>
      <c r="F16" s="39"/>
      <c r="G16" t="str">
        <f>VLOOKUP(H16,Tỉnh!$A$2:$B$64,2,0)</f>
        <v>Hà Nội</v>
      </c>
      <c r="H16" t="str">
        <f t="shared" si="1"/>
        <v>101</v>
      </c>
      <c r="I16" s="39"/>
    </row>
    <row r="17" hidden="1" spans="1:9">
      <c r="A17" s="38">
        <v>13</v>
      </c>
      <c r="B17" s="39" t="s">
        <v>85</v>
      </c>
      <c r="C17" s="39" t="s">
        <v>86</v>
      </c>
      <c r="D17" s="39" t="str">
        <f>IFERROR(VLOOKUP(B17,'5.2.5'!$E$2:$F$716,2,0),"")</f>
        <v>Huyện Từ Liêm</v>
      </c>
      <c r="E17" s="39" t="str">
        <f t="shared" si="0"/>
        <v/>
      </c>
      <c r="F17" s="39"/>
      <c r="G17" t="str">
        <f>VLOOKUP(H17,Tỉnh!$A$2:$B$64,2,0)</f>
        <v>Hà Nội</v>
      </c>
      <c r="H17" t="str">
        <f t="shared" si="1"/>
        <v>101</v>
      </c>
      <c r="I17" s="39"/>
    </row>
    <row r="18" hidden="1" spans="1:9">
      <c r="A18" s="38">
        <v>14</v>
      </c>
      <c r="B18" s="39" t="s">
        <v>87</v>
      </c>
      <c r="C18" s="39" t="s">
        <v>88</v>
      </c>
      <c r="D18" s="39" t="str">
        <f>IFERROR(VLOOKUP(B18,'5.2.5'!$E$2:$F$716,2,0),"")</f>
        <v>Huyện Thanh Trì</v>
      </c>
      <c r="E18" s="39" t="str">
        <f t="shared" si="0"/>
        <v/>
      </c>
      <c r="F18" s="39"/>
      <c r="G18" t="str">
        <f>VLOOKUP(H18,Tỉnh!$A$2:$B$64,2,0)</f>
        <v>Hà Nội</v>
      </c>
      <c r="H18" t="str">
        <f t="shared" si="1"/>
        <v>101</v>
      </c>
      <c r="I18" s="39"/>
    </row>
    <row r="19" hidden="1" spans="1:9">
      <c r="A19" s="38">
        <v>15</v>
      </c>
      <c r="B19" s="39" t="s">
        <v>89</v>
      </c>
      <c r="C19" s="39" t="s">
        <v>90</v>
      </c>
      <c r="D19" s="39" t="str">
        <f>IFERROR(VLOOKUP(B19,'5.2.5'!$E$2:$F$716,2,0),"")</f>
        <v>Huyện Mê Linh</v>
      </c>
      <c r="E19" s="39" t="str">
        <f t="shared" si="0"/>
        <v/>
      </c>
      <c r="F19" s="39"/>
      <c r="G19" t="str">
        <f>VLOOKUP(H19,Tỉnh!$A$2:$B$64,2,0)</f>
        <v>Hà Nội</v>
      </c>
      <c r="H19" t="str">
        <f t="shared" si="1"/>
        <v>101</v>
      </c>
      <c r="I19" s="39"/>
    </row>
    <row r="20" hidden="1" spans="1:9">
      <c r="A20" s="38">
        <v>16</v>
      </c>
      <c r="B20" s="39" t="s">
        <v>91</v>
      </c>
      <c r="C20" s="39" t="s">
        <v>92</v>
      </c>
      <c r="D20" s="39" t="str">
        <f>IFERROR(VLOOKUP(B20,'5.2.5'!$E$2:$F$716,2,0),"")</f>
        <v>Quận Hà Đông</v>
      </c>
      <c r="E20" s="39" t="str">
        <f t="shared" si="0"/>
        <v/>
      </c>
      <c r="F20" s="39"/>
      <c r="G20" t="str">
        <f>VLOOKUP(H20,Tỉnh!$A$2:$B$64,2,0)</f>
        <v>Hà Nội</v>
      </c>
      <c r="H20" t="str">
        <f t="shared" si="1"/>
        <v>101</v>
      </c>
      <c r="I20" s="39"/>
    </row>
    <row r="21" hidden="1" spans="1:9">
      <c r="A21" s="38">
        <v>17</v>
      </c>
      <c r="B21" s="39" t="s">
        <v>93</v>
      </c>
      <c r="C21" s="39" t="s">
        <v>94</v>
      </c>
      <c r="D21" s="39" t="str">
        <f>IFERROR(VLOOKUP(B21,'5.2.5'!$E$2:$F$716,2,0),"")</f>
        <v>Thị xã Sơn Tây</v>
      </c>
      <c r="E21" s="39" t="str">
        <f t="shared" si="0"/>
        <v/>
      </c>
      <c r="F21" s="39"/>
      <c r="G21" t="str">
        <f>VLOOKUP(H21,Tỉnh!$A$2:$B$64,2,0)</f>
        <v>Hà Nội</v>
      </c>
      <c r="H21" t="str">
        <f t="shared" si="1"/>
        <v>101</v>
      </c>
      <c r="I21" s="39"/>
    </row>
    <row r="22" hidden="1" spans="1:9">
      <c r="A22" s="38">
        <v>18</v>
      </c>
      <c r="B22" s="39" t="s">
        <v>95</v>
      </c>
      <c r="C22" s="39" t="s">
        <v>96</v>
      </c>
      <c r="D22" s="39" t="str">
        <f>IFERROR(VLOOKUP(B22,'5.2.5'!$E$2:$F$716,2,0),"")</f>
        <v>Huyện Phúc Thọ</v>
      </c>
      <c r="E22" s="39" t="str">
        <f t="shared" si="0"/>
        <v/>
      </c>
      <c r="F22" s="39"/>
      <c r="G22" t="str">
        <f>VLOOKUP(H22,Tỉnh!$A$2:$B$64,2,0)</f>
        <v>Hà Nội</v>
      </c>
      <c r="H22" t="str">
        <f t="shared" si="1"/>
        <v>101</v>
      </c>
      <c r="I22" s="39"/>
    </row>
    <row r="23" hidden="1" spans="1:9">
      <c r="A23" s="38">
        <v>19</v>
      </c>
      <c r="B23" s="39" t="s">
        <v>97</v>
      </c>
      <c r="C23" s="39" t="s">
        <v>98</v>
      </c>
      <c r="D23" s="39" t="str">
        <f>IFERROR(VLOOKUP(B23,'5.2.5'!$E$2:$F$716,2,0),"")</f>
        <v>Huyện Đan Phượng</v>
      </c>
      <c r="E23" s="39" t="str">
        <f t="shared" si="0"/>
        <v/>
      </c>
      <c r="F23" s="39"/>
      <c r="G23" t="str">
        <f>VLOOKUP(H23,Tỉnh!$A$2:$B$64,2,0)</f>
        <v>Hà Nội</v>
      </c>
      <c r="H23" t="str">
        <f t="shared" si="1"/>
        <v>101</v>
      </c>
      <c r="I23" s="39"/>
    </row>
    <row r="24" hidden="1" spans="1:9">
      <c r="A24" s="38">
        <v>20</v>
      </c>
      <c r="B24" s="39" t="s">
        <v>99</v>
      </c>
      <c r="C24" s="39" t="s">
        <v>100</v>
      </c>
      <c r="D24" s="39" t="str">
        <f>IFERROR(VLOOKUP(B24,'5.2.5'!$E$2:$F$716,2,0),"")</f>
        <v>Huyện Thạch Thất</v>
      </c>
      <c r="E24" s="39" t="str">
        <f t="shared" si="0"/>
        <v/>
      </c>
      <c r="F24" s="39"/>
      <c r="G24" t="str">
        <f>VLOOKUP(H24,Tỉnh!$A$2:$B$64,2,0)</f>
        <v>Hà Nội</v>
      </c>
      <c r="H24" t="str">
        <f t="shared" si="1"/>
        <v>101</v>
      </c>
      <c r="I24" s="39"/>
    </row>
    <row r="25" hidden="1" spans="1:9">
      <c r="A25" s="38">
        <v>21</v>
      </c>
      <c r="B25" s="39" t="s">
        <v>101</v>
      </c>
      <c r="C25" s="39" t="s">
        <v>102</v>
      </c>
      <c r="D25" s="39" t="str">
        <f>IFERROR(VLOOKUP(B25,'5.2.5'!$E$2:$F$716,2,0),"")</f>
        <v>Huyện Hoài Đức</v>
      </c>
      <c r="E25" s="39" t="str">
        <f t="shared" si="0"/>
        <v/>
      </c>
      <c r="F25" s="39"/>
      <c r="G25" t="str">
        <f>VLOOKUP(H25,Tỉnh!$A$2:$B$64,2,0)</f>
        <v>Hà Nội</v>
      </c>
      <c r="H25" t="str">
        <f t="shared" si="1"/>
        <v>101</v>
      </c>
      <c r="I25" s="39"/>
    </row>
    <row r="26" hidden="1" spans="1:9">
      <c r="A26" s="38">
        <v>22</v>
      </c>
      <c r="B26" s="39" t="s">
        <v>103</v>
      </c>
      <c r="C26" s="39" t="s">
        <v>104</v>
      </c>
      <c r="D26" s="39" t="str">
        <f>IFERROR(VLOOKUP(B26,'5.2.5'!$E$2:$F$716,2,0),"")</f>
        <v>Huyện Quốc Oai</v>
      </c>
      <c r="E26" s="39" t="str">
        <f t="shared" si="0"/>
        <v/>
      </c>
      <c r="F26" s="39"/>
      <c r="G26" t="str">
        <f>VLOOKUP(H26,Tỉnh!$A$2:$B$64,2,0)</f>
        <v>Hà Nội</v>
      </c>
      <c r="H26" t="str">
        <f t="shared" si="1"/>
        <v>101</v>
      </c>
      <c r="I26" s="39"/>
    </row>
    <row r="27" hidden="1" spans="1:9">
      <c r="A27" s="38">
        <v>23</v>
      </c>
      <c r="B27" s="39" t="s">
        <v>105</v>
      </c>
      <c r="C27" s="39" t="s">
        <v>106</v>
      </c>
      <c r="D27" s="39" t="str">
        <f>IFERROR(VLOOKUP(B27,'5.2.5'!$E$2:$F$716,2,0),"")</f>
        <v>Huyện Thanh Oai</v>
      </c>
      <c r="E27" s="39" t="str">
        <f t="shared" si="0"/>
        <v/>
      </c>
      <c r="F27" s="39"/>
      <c r="G27" t="str">
        <f>VLOOKUP(H27,Tỉnh!$A$2:$B$64,2,0)</f>
        <v>Hà Nội</v>
      </c>
      <c r="H27" t="str">
        <f t="shared" si="1"/>
        <v>101</v>
      </c>
      <c r="I27" s="39"/>
    </row>
    <row r="28" hidden="1" spans="1:9">
      <c r="A28" s="38">
        <v>24</v>
      </c>
      <c r="B28" s="39" t="s">
        <v>107</v>
      </c>
      <c r="C28" s="39" t="s">
        <v>108</v>
      </c>
      <c r="D28" s="39" t="str">
        <f>IFERROR(VLOOKUP(B28,'5.2.5'!$E$2:$F$716,2,0),"")</f>
        <v>Huyện Thường Tín</v>
      </c>
      <c r="E28" s="39" t="str">
        <f t="shared" si="0"/>
        <v/>
      </c>
      <c r="F28" s="39"/>
      <c r="G28" t="str">
        <f>VLOOKUP(H28,Tỉnh!$A$2:$B$64,2,0)</f>
        <v>Hà Nội</v>
      </c>
      <c r="H28" t="str">
        <f t="shared" si="1"/>
        <v>101</v>
      </c>
      <c r="I28" s="39"/>
    </row>
    <row r="29" hidden="1" spans="1:9">
      <c r="A29" s="38">
        <v>25</v>
      </c>
      <c r="B29" s="39" t="s">
        <v>109</v>
      </c>
      <c r="C29" s="39" t="s">
        <v>110</v>
      </c>
      <c r="D29" s="39" t="str">
        <f>IFERROR(VLOOKUP(B29,'5.2.5'!$E$2:$F$716,2,0),"")</f>
        <v>Huyện Mỹ Đức</v>
      </c>
      <c r="E29" s="39" t="str">
        <f t="shared" si="0"/>
        <v/>
      </c>
      <c r="F29" s="39"/>
      <c r="G29" t="str">
        <f>VLOOKUP(H29,Tỉnh!$A$2:$B$64,2,0)</f>
        <v>Hà Nội</v>
      </c>
      <c r="H29" t="str">
        <f t="shared" si="1"/>
        <v>101</v>
      </c>
      <c r="I29" s="39"/>
    </row>
    <row r="30" hidden="1" spans="1:9">
      <c r="A30" s="38">
        <v>26</v>
      </c>
      <c r="B30" s="39" t="s">
        <v>111</v>
      </c>
      <c r="C30" s="39" t="s">
        <v>112</v>
      </c>
      <c r="D30" s="39" t="str">
        <f>IFERROR(VLOOKUP(B30,'5.2.5'!$E$2:$F$716,2,0),"")</f>
        <v>Huyện ứng Hoà</v>
      </c>
      <c r="E30" s="39"/>
      <c r="F30" s="39"/>
      <c r="G30" t="str">
        <f>VLOOKUP(H30,Tỉnh!$A$2:$B$64,2,0)</f>
        <v>Hà Nội</v>
      </c>
      <c r="H30" t="str">
        <f t="shared" si="1"/>
        <v>101</v>
      </c>
      <c r="I30" s="39"/>
    </row>
    <row r="31" hidden="1" spans="1:9">
      <c r="A31" s="38">
        <v>27</v>
      </c>
      <c r="B31" s="39" t="s">
        <v>113</v>
      </c>
      <c r="C31" s="39" t="s">
        <v>114</v>
      </c>
      <c r="D31" s="39" t="str">
        <f>IFERROR(VLOOKUP(B31,'5.2.5'!$E$2:$F$716,2,0),"")</f>
        <v>Huyện Phú Xuyên</v>
      </c>
      <c r="E31" s="39" t="str">
        <f t="shared" si="0"/>
        <v/>
      </c>
      <c r="F31" s="39"/>
      <c r="G31" t="str">
        <f>VLOOKUP(H31,Tỉnh!$A$2:$B$64,2,0)</f>
        <v>Hà Nội</v>
      </c>
      <c r="H31" t="str">
        <f t="shared" si="1"/>
        <v>101</v>
      </c>
      <c r="I31" s="39"/>
    </row>
    <row r="32" hidden="1" spans="1:9">
      <c r="A32" s="38">
        <v>28</v>
      </c>
      <c r="B32" s="39" t="s">
        <v>115</v>
      </c>
      <c r="C32" s="39" t="s">
        <v>116</v>
      </c>
      <c r="D32" s="39" t="str">
        <f>IFERROR(VLOOKUP(B32,'5.2.5'!$E$2:$F$716,2,0),"")</f>
        <v>Huyện Ba Vì</v>
      </c>
      <c r="E32" s="39" t="str">
        <f t="shared" si="0"/>
        <v/>
      </c>
      <c r="F32" s="39"/>
      <c r="G32" t="str">
        <f>VLOOKUP(H32,Tỉnh!$A$2:$B$64,2,0)</f>
        <v>Hà Nội</v>
      </c>
      <c r="H32" t="str">
        <f t="shared" si="1"/>
        <v>101</v>
      </c>
      <c r="I32" s="39"/>
    </row>
    <row r="33" hidden="1" spans="1:9">
      <c r="A33" s="38">
        <v>29</v>
      </c>
      <c r="B33" s="39" t="s">
        <v>117</v>
      </c>
      <c r="C33" s="39" t="s">
        <v>118</v>
      </c>
      <c r="D33" s="39" t="str">
        <f>IFERROR(VLOOKUP(B33,'5.2.5'!$E$2:$F$716,2,0),"")</f>
        <v>Huyện Chương Mỹ</v>
      </c>
      <c r="E33" s="39" t="str">
        <f t="shared" si="0"/>
        <v/>
      </c>
      <c r="F33" s="39"/>
      <c r="G33" t="str">
        <f>VLOOKUP(H33,Tỉnh!$A$2:$B$64,2,0)</f>
        <v>Hà Nội</v>
      </c>
      <c r="H33" t="str">
        <f t="shared" si="1"/>
        <v>101</v>
      </c>
      <c r="I33" s="39"/>
    </row>
    <row r="34" hidden="1" spans="1:9">
      <c r="A34" s="38">
        <v>30</v>
      </c>
      <c r="B34" s="39" t="s">
        <v>119</v>
      </c>
      <c r="C34" s="39" t="s">
        <v>120</v>
      </c>
      <c r="D34" s="39" t="str">
        <f>IFERROR(VLOOKUP(B34,'5.2.5'!$E$2:$F$716,2,0),"")</f>
        <v>Quận Nam Từ Liêm</v>
      </c>
      <c r="E34" s="39" t="str">
        <f t="shared" si="0"/>
        <v/>
      </c>
      <c r="F34" s="39"/>
      <c r="G34" t="str">
        <f>VLOOKUP(H34,Tỉnh!$A$2:$B$64,2,0)</f>
        <v>Hà Nội</v>
      </c>
      <c r="H34" t="str">
        <f t="shared" si="1"/>
        <v>101</v>
      </c>
      <c r="I34" s="39"/>
    </row>
    <row r="35" hidden="1" spans="1:9">
      <c r="A35" s="38">
        <v>31</v>
      </c>
      <c r="B35" s="39" t="s">
        <v>121</v>
      </c>
      <c r="C35" s="39" t="s">
        <v>122</v>
      </c>
      <c r="D35" s="39" t="str">
        <f>IFERROR(VLOOKUP(B35,'5.2.5'!$E$2:$F$716,2,0),"")</f>
        <v>Quận Bắc Từ Liêm</v>
      </c>
      <c r="E35" s="39" t="str">
        <f t="shared" si="0"/>
        <v/>
      </c>
      <c r="F35" s="39"/>
      <c r="G35" t="str">
        <f>VLOOKUP(H35,Tỉnh!$A$2:$B$64,2,0)</f>
        <v>Hà Nội</v>
      </c>
      <c r="H35" t="str">
        <f t="shared" si="1"/>
        <v>101</v>
      </c>
      <c r="I35" s="39"/>
    </row>
    <row r="36" hidden="1" spans="1:9">
      <c r="A36" s="38">
        <v>32</v>
      </c>
      <c r="B36" s="39" t="s">
        <v>123</v>
      </c>
      <c r="C36" s="39" t="s">
        <v>124</v>
      </c>
      <c r="D36" s="39" t="str">
        <f>IFERROR(VLOOKUP(B36,'5.2.5'!$E$2:$F$716,2,0),"")</f>
        <v>Quận Hồng Bàng</v>
      </c>
      <c r="E36" s="39" t="str">
        <f t="shared" si="0"/>
        <v/>
      </c>
      <c r="F36" s="39"/>
      <c r="G36" t="str">
        <f>VLOOKUP(H36,Tỉnh!$A$2:$B$64,2,0)</f>
        <v>Hải Phòng</v>
      </c>
      <c r="H36" t="str">
        <f t="shared" si="1"/>
        <v>103</v>
      </c>
      <c r="I36" s="39"/>
    </row>
    <row r="37" hidden="1" spans="1:9">
      <c r="A37" s="38">
        <v>33</v>
      </c>
      <c r="B37" s="39" t="s">
        <v>125</v>
      </c>
      <c r="C37" s="39" t="s">
        <v>126</v>
      </c>
      <c r="D37" s="39" t="str">
        <f>IFERROR(VLOOKUP(B37,'5.2.5'!$E$2:$F$716,2,0),"")</f>
        <v>Quận Ngô Quyền</v>
      </c>
      <c r="E37" s="39" t="str">
        <f t="shared" si="0"/>
        <v/>
      </c>
      <c r="F37" s="39"/>
      <c r="G37" t="str">
        <f>VLOOKUP(H37,Tỉnh!$A$2:$B$64,2,0)</f>
        <v>Hải Phòng</v>
      </c>
      <c r="H37" t="str">
        <f t="shared" si="1"/>
        <v>103</v>
      </c>
      <c r="I37" s="39"/>
    </row>
    <row r="38" hidden="1" spans="1:9">
      <c r="A38" s="38">
        <v>34</v>
      </c>
      <c r="B38" s="39" t="s">
        <v>127</v>
      </c>
      <c r="C38" s="39" t="s">
        <v>128</v>
      </c>
      <c r="D38" s="39" t="str">
        <f>IFERROR(VLOOKUP(B38,'5.2.5'!$E$2:$F$716,2,0),"")</f>
        <v>Quận Hải An</v>
      </c>
      <c r="E38" s="39" t="str">
        <f t="shared" si="0"/>
        <v/>
      </c>
      <c r="F38" s="39"/>
      <c r="G38" t="str">
        <f>VLOOKUP(H38,Tỉnh!$A$2:$B$64,2,0)</f>
        <v>Hải Phòng</v>
      </c>
      <c r="H38" t="str">
        <f t="shared" si="1"/>
        <v>103</v>
      </c>
      <c r="I38" s="39"/>
    </row>
    <row r="39" hidden="1" spans="1:9">
      <c r="A39" s="38">
        <v>35</v>
      </c>
      <c r="B39" s="39" t="s">
        <v>129</v>
      </c>
      <c r="C39" s="39" t="s">
        <v>130</v>
      </c>
      <c r="D39" s="39" t="str">
        <f>IFERROR(VLOOKUP(B39,'5.2.5'!$E$2:$F$716,2,0),"")</f>
        <v>Quận Lê Chân</v>
      </c>
      <c r="E39" s="39" t="str">
        <f t="shared" si="0"/>
        <v/>
      </c>
      <c r="F39" s="39"/>
      <c r="G39" t="str">
        <f>VLOOKUP(H39,Tỉnh!$A$2:$B$64,2,0)</f>
        <v>Hải Phòng</v>
      </c>
      <c r="H39" t="str">
        <f t="shared" si="1"/>
        <v>103</v>
      </c>
      <c r="I39" s="39"/>
    </row>
    <row r="40" hidden="1" spans="1:9">
      <c r="A40" s="38">
        <v>36</v>
      </c>
      <c r="B40" s="39" t="s">
        <v>131</v>
      </c>
      <c r="C40" s="39" t="s">
        <v>132</v>
      </c>
      <c r="D40" s="39" t="str">
        <f>IFERROR(VLOOKUP(B40,'5.2.5'!$E$2:$F$716,2,0),"")</f>
        <v>Quận Kiến An</v>
      </c>
      <c r="E40" s="39" t="str">
        <f t="shared" si="0"/>
        <v/>
      </c>
      <c r="F40" s="39"/>
      <c r="G40" t="str">
        <f>VLOOKUP(H40,Tỉnh!$A$2:$B$64,2,0)</f>
        <v>Hải Phòng</v>
      </c>
      <c r="H40" t="str">
        <f t="shared" si="1"/>
        <v>103</v>
      </c>
      <c r="I40" s="39"/>
    </row>
    <row r="41" hidden="1" spans="1:9">
      <c r="A41" s="38">
        <v>37</v>
      </c>
      <c r="B41" s="39" t="s">
        <v>133</v>
      </c>
      <c r="C41" s="39" t="s">
        <v>134</v>
      </c>
      <c r="D41" s="39" t="str">
        <f>IFERROR(VLOOKUP(B41,'5.2.5'!$E$2:$F$716,2,0),"")</f>
        <v>Quận Đồ Sơn</v>
      </c>
      <c r="E41" s="39" t="str">
        <f t="shared" si="0"/>
        <v/>
      </c>
      <c r="F41" s="39"/>
      <c r="G41" t="str">
        <f>VLOOKUP(H41,Tỉnh!$A$2:$B$64,2,0)</f>
        <v>Hải Phòng</v>
      </c>
      <c r="H41" t="str">
        <f t="shared" si="1"/>
        <v>103</v>
      </c>
      <c r="I41" s="39"/>
    </row>
    <row r="42" spans="1:9">
      <c r="A42" s="38">
        <v>38</v>
      </c>
      <c r="B42" s="39" t="s">
        <v>135</v>
      </c>
      <c r="C42" s="39" t="s">
        <v>136</v>
      </c>
      <c r="D42" s="39" t="str">
        <f>IFERROR(VLOOKUP(B42,'5.2.5'!$E$2:$F$716,2,0),"")</f>
        <v>Huyện Thuỷ Nguyên</v>
      </c>
      <c r="E42" s="39" t="str">
        <f t="shared" si="0"/>
        <v>Thành phố Thuỷ Nguyên</v>
      </c>
      <c r="F42" s="39" t="s">
        <v>137</v>
      </c>
      <c r="G42" t="str">
        <f>VLOOKUP(H42,Tỉnh!$A$2:$B$64,2,0)</f>
        <v>Hải Phòng</v>
      </c>
      <c r="H42" t="str">
        <f t="shared" si="1"/>
        <v>103</v>
      </c>
      <c r="I42" s="39" t="str">
        <f>VLOOKUP(G42,'Nghị quyết thay đổi'!$B$1:$C$25,2,0)</f>
        <v>5.2.6</v>
      </c>
    </row>
    <row r="43" spans="1:9">
      <c r="A43" s="38">
        <v>39</v>
      </c>
      <c r="B43" s="39" t="s">
        <v>138</v>
      </c>
      <c r="C43" s="40" t="s">
        <v>139</v>
      </c>
      <c r="D43" s="39" t="str">
        <f>IFERROR(VLOOKUP(B43,'5.2.5'!$E$2:$F$716,2,0),"")</f>
        <v>Huyện An Dương</v>
      </c>
      <c r="E43" s="39" t="str">
        <f t="shared" si="0"/>
        <v>Quận An Dương</v>
      </c>
      <c r="F43" s="39" t="s">
        <v>137</v>
      </c>
      <c r="G43" t="str">
        <f>VLOOKUP(H43,Tỉnh!$A$2:$B$64,2,0)</f>
        <v>Hải Phòng</v>
      </c>
      <c r="H43" t="str">
        <f t="shared" si="1"/>
        <v>103</v>
      </c>
      <c r="I43" s="39" t="str">
        <f>VLOOKUP(G43,'Nghị quyết thay đổi'!$B$1:$C$25,2,0)</f>
        <v>5.2.6</v>
      </c>
    </row>
    <row r="44" hidden="1" spans="1:9">
      <c r="A44" s="38">
        <v>40</v>
      </c>
      <c r="B44" s="39" t="s">
        <v>140</v>
      </c>
      <c r="C44" s="39" t="s">
        <v>141</v>
      </c>
      <c r="D44" s="39" t="str">
        <f>IFERROR(VLOOKUP(B44,'5.2.5'!$E$2:$F$716,2,0),"")</f>
        <v>Huyện An Lão</v>
      </c>
      <c r="E44" s="39" t="str">
        <f t="shared" si="0"/>
        <v/>
      </c>
      <c r="F44" s="39"/>
      <c r="G44" t="str">
        <f>VLOOKUP(H44,Tỉnh!$A$2:$B$64,2,0)</f>
        <v>Hải Phòng</v>
      </c>
      <c r="H44" t="str">
        <f t="shared" si="1"/>
        <v>103</v>
      </c>
      <c r="I44" s="39"/>
    </row>
    <row r="45" hidden="1" spans="1:9">
      <c r="A45" s="38">
        <v>41</v>
      </c>
      <c r="B45" s="39" t="s">
        <v>142</v>
      </c>
      <c r="C45" s="39" t="s">
        <v>143</v>
      </c>
      <c r="D45" s="39" t="str">
        <f>IFERROR(VLOOKUP(B45,'5.2.5'!$E$2:$F$716,2,0),"")</f>
        <v>Huyện Kiến Thụy</v>
      </c>
      <c r="E45" s="39" t="str">
        <f t="shared" si="0"/>
        <v/>
      </c>
      <c r="F45" s="39"/>
      <c r="G45" t="str">
        <f>VLOOKUP(H45,Tỉnh!$A$2:$B$64,2,0)</f>
        <v>Hải Phòng</v>
      </c>
      <c r="H45" t="str">
        <f t="shared" si="1"/>
        <v>103</v>
      </c>
      <c r="I45" s="39"/>
    </row>
    <row r="46" hidden="1" spans="1:9">
      <c r="A46" s="38">
        <v>42</v>
      </c>
      <c r="B46" s="39" t="s">
        <v>144</v>
      </c>
      <c r="C46" s="39" t="s">
        <v>145</v>
      </c>
      <c r="D46" s="39" t="str">
        <f>IFERROR(VLOOKUP(B46,'5.2.5'!$E$2:$F$716,2,0),"")</f>
        <v>Huyện Tiên Lãng</v>
      </c>
      <c r="E46" s="39" t="str">
        <f t="shared" si="0"/>
        <v/>
      </c>
      <c r="F46" s="39"/>
      <c r="G46" t="str">
        <f>VLOOKUP(H46,Tỉnh!$A$2:$B$64,2,0)</f>
        <v>Hải Phòng</v>
      </c>
      <c r="H46" t="str">
        <f t="shared" si="1"/>
        <v>103</v>
      </c>
      <c r="I46" s="39"/>
    </row>
    <row r="47" hidden="1" spans="1:9">
      <c r="A47" s="38">
        <v>43</v>
      </c>
      <c r="B47" s="39" t="s">
        <v>146</v>
      </c>
      <c r="C47" s="39" t="s">
        <v>147</v>
      </c>
      <c r="D47" s="39" t="str">
        <f>IFERROR(VLOOKUP(B47,'5.2.5'!$E$2:$F$716,2,0),"")</f>
        <v>Huyện Vĩnh Bảo</v>
      </c>
      <c r="E47" s="39" t="str">
        <f t="shared" si="0"/>
        <v/>
      </c>
      <c r="F47" s="39"/>
      <c r="G47" t="str">
        <f>VLOOKUP(H47,Tỉnh!$A$2:$B$64,2,0)</f>
        <v>Hải Phòng</v>
      </c>
      <c r="H47" t="str">
        <f t="shared" si="1"/>
        <v>103</v>
      </c>
      <c r="I47" s="39"/>
    </row>
    <row r="48" hidden="1" spans="1:9">
      <c r="A48" s="38">
        <v>44</v>
      </c>
      <c r="B48" s="39" t="s">
        <v>148</v>
      </c>
      <c r="C48" s="39" t="s">
        <v>149</v>
      </c>
      <c r="D48" s="39" t="str">
        <f>IFERROR(VLOOKUP(B48,'5.2.5'!$E$2:$F$716,2,0),"")</f>
        <v>Huyện Cát Hải</v>
      </c>
      <c r="E48" s="39" t="str">
        <f t="shared" si="0"/>
        <v/>
      </c>
      <c r="F48" s="39"/>
      <c r="G48" t="str">
        <f>VLOOKUP(H48,Tỉnh!$A$2:$B$64,2,0)</f>
        <v>Hải Phòng</v>
      </c>
      <c r="H48" t="str">
        <f t="shared" si="1"/>
        <v>103</v>
      </c>
      <c r="I48" s="39"/>
    </row>
    <row r="49" hidden="1" spans="1:9">
      <c r="A49" s="38">
        <v>45</v>
      </c>
      <c r="B49" s="39" t="s">
        <v>150</v>
      </c>
      <c r="C49" s="39" t="s">
        <v>151</v>
      </c>
      <c r="D49" s="39" t="str">
        <f>IFERROR(VLOOKUP(B49,'5.2.5'!$E$2:$F$716,2,0),"")</f>
        <v>Huyện Bạch Long Vĩ</v>
      </c>
      <c r="E49" s="39" t="str">
        <f t="shared" si="0"/>
        <v/>
      </c>
      <c r="F49" s="39"/>
      <c r="G49" t="str">
        <f>VLOOKUP(H49,Tỉnh!$A$2:$B$64,2,0)</f>
        <v>Hải Phòng</v>
      </c>
      <c r="H49" t="str">
        <f t="shared" si="1"/>
        <v>103</v>
      </c>
      <c r="I49" s="39"/>
    </row>
    <row r="50" hidden="1" spans="1:9">
      <c r="A50" s="38">
        <v>46</v>
      </c>
      <c r="B50" s="39" t="s">
        <v>152</v>
      </c>
      <c r="C50" s="39" t="s">
        <v>153</v>
      </c>
      <c r="D50" s="39" t="str">
        <f>IFERROR(VLOOKUP(B50,'5.2.5'!$E$2:$F$716,2,0),"")</f>
        <v>Quận Dương Kinh</v>
      </c>
      <c r="E50" s="39" t="str">
        <f t="shared" si="0"/>
        <v/>
      </c>
      <c r="F50" s="39"/>
      <c r="G50" t="str">
        <f>VLOOKUP(H50,Tỉnh!$A$2:$B$64,2,0)</f>
        <v>Hải Phòng</v>
      </c>
      <c r="H50" t="str">
        <f t="shared" si="1"/>
        <v>103</v>
      </c>
      <c r="I50" s="39"/>
    </row>
    <row r="51" hidden="1" spans="1:9">
      <c r="A51" s="38">
        <v>47</v>
      </c>
      <c r="B51" s="39" t="s">
        <v>154</v>
      </c>
      <c r="C51" s="39" t="s">
        <v>155</v>
      </c>
      <c r="D51" s="39" t="str">
        <f>IFERROR(VLOOKUP(B51,'5.2.5'!$E$2:$F$716,2,0),"")</f>
        <v>Thành phố Hải Dương</v>
      </c>
      <c r="E51" s="39" t="str">
        <f t="shared" si="0"/>
        <v/>
      </c>
      <c r="F51" s="39"/>
      <c r="G51" t="str">
        <f>VLOOKUP(H51,Tỉnh!$A$2:$B$64,2,0)</f>
        <v>Hải Dương</v>
      </c>
      <c r="H51" t="str">
        <f t="shared" si="1"/>
        <v>107</v>
      </c>
      <c r="I51" s="39"/>
    </row>
    <row r="52" hidden="1" spans="1:9">
      <c r="A52" s="38">
        <v>48</v>
      </c>
      <c r="B52" s="39" t="s">
        <v>156</v>
      </c>
      <c r="C52" s="39" t="s">
        <v>157</v>
      </c>
      <c r="D52" s="39" t="str">
        <f>IFERROR(VLOOKUP(B52,'5.2.5'!$E$2:$F$716,2,0),"")</f>
        <v>Thành phố Chí Linh</v>
      </c>
      <c r="E52" s="39" t="str">
        <f t="shared" si="0"/>
        <v/>
      </c>
      <c r="F52" s="39"/>
      <c r="G52" t="str">
        <f>VLOOKUP(H52,Tỉnh!$A$2:$B$64,2,0)</f>
        <v>Hải Dương</v>
      </c>
      <c r="H52" t="str">
        <f t="shared" si="1"/>
        <v>107</v>
      </c>
      <c r="I52" s="39"/>
    </row>
    <row r="53" hidden="1" spans="1:9">
      <c r="A53" s="38">
        <v>49</v>
      </c>
      <c r="B53" s="39" t="s">
        <v>158</v>
      </c>
      <c r="C53" s="39" t="s">
        <v>159</v>
      </c>
      <c r="D53" s="39" t="str">
        <f>IFERROR(VLOOKUP(B53,'5.2.5'!$E$2:$F$716,2,0),"")</f>
        <v>Huyện Nam Sách</v>
      </c>
      <c r="E53" s="39" t="str">
        <f t="shared" si="0"/>
        <v/>
      </c>
      <c r="F53" s="39"/>
      <c r="G53" t="str">
        <f>VLOOKUP(H53,Tỉnh!$A$2:$B$64,2,0)</f>
        <v>Hải Dương</v>
      </c>
      <c r="H53" t="str">
        <f t="shared" si="1"/>
        <v>107</v>
      </c>
      <c r="I53" s="39"/>
    </row>
    <row r="54" hidden="1" spans="1:9">
      <c r="A54" s="38">
        <v>50</v>
      </c>
      <c r="B54" s="39" t="s">
        <v>160</v>
      </c>
      <c r="C54" s="39" t="s">
        <v>161</v>
      </c>
      <c r="D54" s="39" t="str">
        <f>IFERROR(VLOOKUP(B54,'5.2.5'!$E$2:$F$716,2,0),"")</f>
        <v>Huyện Thanh Hà</v>
      </c>
      <c r="E54" s="39" t="str">
        <f t="shared" si="0"/>
        <v/>
      </c>
      <c r="F54" s="39"/>
      <c r="G54" t="str">
        <f>VLOOKUP(H54,Tỉnh!$A$2:$B$64,2,0)</f>
        <v>Hải Dương</v>
      </c>
      <c r="H54" t="str">
        <f t="shared" si="1"/>
        <v>107</v>
      </c>
      <c r="I54" s="39"/>
    </row>
    <row r="55" hidden="1" spans="1:9">
      <c r="A55" s="38">
        <v>51</v>
      </c>
      <c r="B55" s="39" t="s">
        <v>162</v>
      </c>
      <c r="C55" s="39" t="s">
        <v>163</v>
      </c>
      <c r="D55" s="39" t="str">
        <f>IFERROR(VLOOKUP(B55,'5.2.5'!$E$2:$F$716,2,0),"")</f>
        <v>Thị xã Kinh Môn</v>
      </c>
      <c r="E55" s="39" t="str">
        <f t="shared" si="0"/>
        <v/>
      </c>
      <c r="F55" s="39"/>
      <c r="G55" t="str">
        <f>VLOOKUP(H55,Tỉnh!$A$2:$B$64,2,0)</f>
        <v>Hải Dương</v>
      </c>
      <c r="H55" t="str">
        <f t="shared" si="1"/>
        <v>107</v>
      </c>
      <c r="I55" s="39"/>
    </row>
    <row r="56" hidden="1" spans="1:9">
      <c r="A56" s="38">
        <v>52</v>
      </c>
      <c r="B56" s="39" t="s">
        <v>164</v>
      </c>
      <c r="C56" s="39" t="s">
        <v>165</v>
      </c>
      <c r="D56" s="39" t="str">
        <f>IFERROR(VLOOKUP(B56,'5.2.5'!$E$2:$F$716,2,0),"")</f>
        <v>Huyện Kim Thành</v>
      </c>
      <c r="E56" s="39" t="str">
        <f t="shared" si="0"/>
        <v/>
      </c>
      <c r="F56" s="39"/>
      <c r="G56" t="str">
        <f>VLOOKUP(H56,Tỉnh!$A$2:$B$64,2,0)</f>
        <v>Hải Dương</v>
      </c>
      <c r="H56" t="str">
        <f t="shared" si="1"/>
        <v>107</v>
      </c>
      <c r="I56" s="39"/>
    </row>
    <row r="57" hidden="1" spans="1:9">
      <c r="A57" s="38">
        <v>53</v>
      </c>
      <c r="B57" s="39" t="s">
        <v>166</v>
      </c>
      <c r="C57" s="39" t="s">
        <v>167</v>
      </c>
      <c r="D57" s="39" t="str">
        <f>IFERROR(VLOOKUP(B57,'5.2.5'!$E$2:$F$716,2,0),"")</f>
        <v>Huyện Gia Lộc</v>
      </c>
      <c r="E57" s="39" t="str">
        <f t="shared" si="0"/>
        <v/>
      </c>
      <c r="F57" s="39"/>
      <c r="G57" t="str">
        <f>VLOOKUP(H57,Tỉnh!$A$2:$B$64,2,0)</f>
        <v>Hải Dương</v>
      </c>
      <c r="H57" t="str">
        <f t="shared" si="1"/>
        <v>107</v>
      </c>
      <c r="I57" s="39"/>
    </row>
    <row r="58" hidden="1" spans="1:9">
      <c r="A58" s="38">
        <v>54</v>
      </c>
      <c r="B58" s="39" t="s">
        <v>168</v>
      </c>
      <c r="C58" s="39" t="s">
        <v>169</v>
      </c>
      <c r="D58" s="39" t="str">
        <f>IFERROR(VLOOKUP(B58,'5.2.5'!$E$2:$F$716,2,0),"")</f>
        <v>Huyện Tứ Kỳ</v>
      </c>
      <c r="E58" s="39" t="str">
        <f t="shared" si="0"/>
        <v/>
      </c>
      <c r="F58" s="39"/>
      <c r="G58" t="str">
        <f>VLOOKUP(H58,Tỉnh!$A$2:$B$64,2,0)</f>
        <v>Hải Dương</v>
      </c>
      <c r="H58" t="str">
        <f t="shared" si="1"/>
        <v>107</v>
      </c>
      <c r="I58" s="39"/>
    </row>
    <row r="59" hidden="1" spans="1:9">
      <c r="A59" s="38">
        <v>55</v>
      </c>
      <c r="B59" s="39" t="s">
        <v>170</v>
      </c>
      <c r="C59" s="39" t="s">
        <v>171</v>
      </c>
      <c r="D59" s="39" t="str">
        <f>IFERROR(VLOOKUP(B59,'5.2.5'!$E$2:$F$716,2,0),"")</f>
        <v>Huyện Cẩm Giàng</v>
      </c>
      <c r="E59" s="39" t="str">
        <f t="shared" si="0"/>
        <v/>
      </c>
      <c r="F59" s="39"/>
      <c r="G59" t="str">
        <f>VLOOKUP(H59,Tỉnh!$A$2:$B$64,2,0)</f>
        <v>Hải Dương</v>
      </c>
      <c r="H59" t="str">
        <f t="shared" si="1"/>
        <v>107</v>
      </c>
      <c r="I59" s="39"/>
    </row>
    <row r="60" hidden="1" spans="1:9">
      <c r="A60" s="38">
        <v>56</v>
      </c>
      <c r="B60" s="39" t="s">
        <v>172</v>
      </c>
      <c r="C60" s="39" t="s">
        <v>173</v>
      </c>
      <c r="D60" s="39" t="str">
        <f>IFERROR(VLOOKUP(B60,'5.2.5'!$E$2:$F$716,2,0),"")</f>
        <v>Huyện Bình Giang</v>
      </c>
      <c r="E60" s="39" t="str">
        <f t="shared" si="0"/>
        <v/>
      </c>
      <c r="F60" s="39"/>
      <c r="G60" t="str">
        <f>VLOOKUP(H60,Tỉnh!$A$2:$B$64,2,0)</f>
        <v>Hải Dương</v>
      </c>
      <c r="H60" t="str">
        <f t="shared" si="1"/>
        <v>107</v>
      </c>
      <c r="I60" s="39"/>
    </row>
    <row r="61" hidden="1" spans="1:9">
      <c r="A61" s="38">
        <v>57</v>
      </c>
      <c r="B61" s="39" t="s">
        <v>174</v>
      </c>
      <c r="C61" s="39" t="s">
        <v>175</v>
      </c>
      <c r="D61" s="39" t="str">
        <f>IFERROR(VLOOKUP(B61,'5.2.5'!$E$2:$F$716,2,0),"")</f>
        <v>Huyện Thanh Miện</v>
      </c>
      <c r="E61" s="39" t="str">
        <f t="shared" si="0"/>
        <v/>
      </c>
      <c r="F61" s="39"/>
      <c r="G61" t="str">
        <f>VLOOKUP(H61,Tỉnh!$A$2:$B$64,2,0)</f>
        <v>Hải Dương</v>
      </c>
      <c r="H61" t="str">
        <f t="shared" si="1"/>
        <v>107</v>
      </c>
      <c r="I61" s="39"/>
    </row>
    <row r="62" hidden="1" spans="1:9">
      <c r="A62" s="38">
        <v>58</v>
      </c>
      <c r="B62" s="39" t="s">
        <v>176</v>
      </c>
      <c r="C62" s="39" t="s">
        <v>177</v>
      </c>
      <c r="D62" s="39" t="str">
        <f>IFERROR(VLOOKUP(B62,'5.2.5'!$E$2:$F$716,2,0),"")</f>
        <v>Huyện Ninh Giang</v>
      </c>
      <c r="E62" s="39" t="str">
        <f t="shared" si="0"/>
        <v/>
      </c>
      <c r="F62" s="39"/>
      <c r="G62" t="str">
        <f>VLOOKUP(H62,Tỉnh!$A$2:$B$64,2,0)</f>
        <v>Hải Dương</v>
      </c>
      <c r="H62" t="str">
        <f t="shared" si="1"/>
        <v>107</v>
      </c>
      <c r="I62" s="39"/>
    </row>
    <row r="63" hidden="1" spans="1:9">
      <c r="A63" s="38">
        <v>59</v>
      </c>
      <c r="B63" s="39" t="s">
        <v>178</v>
      </c>
      <c r="C63" s="39" t="s">
        <v>179</v>
      </c>
      <c r="D63" s="39" t="str">
        <f>IFERROR(VLOOKUP(B63,'5.2.5'!$E$2:$F$716,2,0),"")</f>
        <v>Thành phố Hưng yên</v>
      </c>
      <c r="E63" s="39" t="str">
        <f t="shared" si="0"/>
        <v/>
      </c>
      <c r="F63" s="39"/>
      <c r="G63" t="str">
        <f>VLOOKUP(H63,Tỉnh!$A$2:$B$64,2,0)</f>
        <v>Hưng Yên</v>
      </c>
      <c r="H63" t="str">
        <f t="shared" si="1"/>
        <v>109</v>
      </c>
      <c r="I63" s="39"/>
    </row>
    <row r="64" hidden="1" spans="1:9">
      <c r="A64" s="38">
        <v>60</v>
      </c>
      <c r="B64" s="39" t="s">
        <v>180</v>
      </c>
      <c r="C64" s="39" t="s">
        <v>181</v>
      </c>
      <c r="D64" s="39" t="str">
        <f>IFERROR(VLOOKUP(B64,'5.2.5'!$E$2:$F$716,2,0),"")</f>
        <v>Thị xã Mỹ Hào</v>
      </c>
      <c r="E64" s="39" t="str">
        <f t="shared" si="0"/>
        <v/>
      </c>
      <c r="F64" s="39"/>
      <c r="G64" t="str">
        <f>VLOOKUP(H64,Tỉnh!$A$2:$B$64,2,0)</f>
        <v>Hưng Yên</v>
      </c>
      <c r="H64" t="str">
        <f t="shared" si="1"/>
        <v>109</v>
      </c>
      <c r="I64" s="39"/>
    </row>
    <row r="65" hidden="1" spans="1:9">
      <c r="A65" s="38">
        <v>61</v>
      </c>
      <c r="B65" s="39" t="s">
        <v>182</v>
      </c>
      <c r="C65" s="39" t="s">
        <v>183</v>
      </c>
      <c r="D65" s="39" t="str">
        <f>IFERROR(VLOOKUP(B65,'5.2.5'!$E$2:$F$716,2,0),"")</f>
        <v>Huyện Khoái Châu</v>
      </c>
      <c r="E65" s="39" t="str">
        <f t="shared" si="0"/>
        <v/>
      </c>
      <c r="F65" s="39"/>
      <c r="G65" t="str">
        <f>VLOOKUP(H65,Tỉnh!$A$2:$B$64,2,0)</f>
        <v>Hưng Yên</v>
      </c>
      <c r="H65" t="str">
        <f t="shared" si="1"/>
        <v>109</v>
      </c>
      <c r="I65" s="39"/>
    </row>
    <row r="66" hidden="1" spans="1:9">
      <c r="A66" s="38">
        <v>62</v>
      </c>
      <c r="B66" s="39" t="s">
        <v>184</v>
      </c>
      <c r="C66" s="39" t="s">
        <v>185</v>
      </c>
      <c r="D66" s="39" t="str">
        <f>IFERROR(VLOOKUP(B66,'5.2.5'!$E$2:$F$716,2,0),"")</f>
        <v>Huyện Ân Thi</v>
      </c>
      <c r="E66" s="39" t="str">
        <f t="shared" si="0"/>
        <v/>
      </c>
      <c r="F66" s="39"/>
      <c r="G66" t="str">
        <f>VLOOKUP(H66,Tỉnh!$A$2:$B$64,2,0)</f>
        <v>Hưng Yên</v>
      </c>
      <c r="H66" t="str">
        <f t="shared" si="1"/>
        <v>109</v>
      </c>
      <c r="I66" s="39"/>
    </row>
    <row r="67" hidden="1" spans="1:9">
      <c r="A67" s="38">
        <v>63</v>
      </c>
      <c r="B67" s="39" t="s">
        <v>186</v>
      </c>
      <c r="C67" s="39" t="s">
        <v>187</v>
      </c>
      <c r="D67" s="39" t="str">
        <f>IFERROR(VLOOKUP(B67,'5.2.5'!$E$2:$F$716,2,0),"")</f>
        <v>Huyện Kim Động</v>
      </c>
      <c r="E67" s="39" t="str">
        <f t="shared" si="0"/>
        <v/>
      </c>
      <c r="F67" s="39"/>
      <c r="G67" t="str">
        <f>VLOOKUP(H67,Tỉnh!$A$2:$B$64,2,0)</f>
        <v>Hưng Yên</v>
      </c>
      <c r="H67" t="str">
        <f t="shared" si="1"/>
        <v>109</v>
      </c>
      <c r="I67" s="39"/>
    </row>
    <row r="68" hidden="1" spans="1:9">
      <c r="A68" s="38"/>
      <c r="B68" s="39" t="s">
        <v>188</v>
      </c>
      <c r="C68" s="39" t="s">
        <v>189</v>
      </c>
      <c r="D68" s="39" t="str">
        <f>IFERROR(VLOOKUP(B68,'5.2.5'!$E$2:$F$716,2,0),"")</f>
        <v>Huyện Phù Cừ</v>
      </c>
      <c r="E68" s="39" t="str">
        <f t="shared" si="0"/>
        <v/>
      </c>
      <c r="F68" s="39"/>
      <c r="G68" t="str">
        <f>VLOOKUP(H68,Tỉnh!$A$2:$B$64,2,0)</f>
        <v>Hưng Yên</v>
      </c>
      <c r="H68" t="str">
        <f t="shared" si="1"/>
        <v>109</v>
      </c>
      <c r="I68" s="39"/>
    </row>
    <row r="69" hidden="1" spans="1:9">
      <c r="A69" s="38"/>
      <c r="B69" s="39" t="s">
        <v>190</v>
      </c>
      <c r="C69" s="39" t="s">
        <v>191</v>
      </c>
      <c r="D69" s="39" t="str">
        <f>IFERROR(VLOOKUP(B69,'5.2.5'!$E$2:$F$716,2,0),"")</f>
        <v>Huyện Tiên Lữ</v>
      </c>
      <c r="E69" s="39" t="str">
        <f t="shared" si="0"/>
        <v/>
      </c>
      <c r="F69" s="39"/>
      <c r="G69" t="str">
        <f>VLOOKUP(H69,Tỉnh!$A$2:$B$64,2,0)</f>
        <v>Hưng Yên</v>
      </c>
      <c r="H69" t="str">
        <f t="shared" si="1"/>
        <v>109</v>
      </c>
      <c r="I69" s="39"/>
    </row>
    <row r="70" hidden="1" spans="1:9">
      <c r="A70" s="38"/>
      <c r="B70" s="39" t="s">
        <v>192</v>
      </c>
      <c r="C70" s="39" t="s">
        <v>193</v>
      </c>
      <c r="D70" s="39" t="str">
        <f>IFERROR(VLOOKUP(B70,'5.2.5'!$E$2:$F$716,2,0),"")</f>
        <v>Huyện Văn Giang</v>
      </c>
      <c r="E70" s="39" t="str">
        <f t="shared" ref="E70:E133" si="2">IF(C70=D70,"",C70)</f>
        <v/>
      </c>
      <c r="F70" s="39"/>
      <c r="G70" t="str">
        <f>VLOOKUP(H70,Tỉnh!$A$2:$B$64,2,0)</f>
        <v>Hưng Yên</v>
      </c>
      <c r="H70" t="str">
        <f t="shared" ref="H70:H133" si="3">LEFT(B70,3)</f>
        <v>109</v>
      </c>
      <c r="I70" s="39"/>
    </row>
    <row r="71" hidden="1" spans="1:9">
      <c r="A71" s="38"/>
      <c r="B71" s="39" t="s">
        <v>194</v>
      </c>
      <c r="C71" s="39" t="s">
        <v>195</v>
      </c>
      <c r="D71" s="39" t="str">
        <f>IFERROR(VLOOKUP(B71,'5.2.5'!$E$2:$F$716,2,0),"")</f>
        <v>Huyện Văn Lâm</v>
      </c>
      <c r="E71" s="39" t="str">
        <f t="shared" si="2"/>
        <v/>
      </c>
      <c r="F71" s="39"/>
      <c r="G71" t="str">
        <f>VLOOKUP(H71,Tỉnh!$A$2:$B$64,2,0)</f>
        <v>Hưng Yên</v>
      </c>
      <c r="H71" t="str">
        <f t="shared" si="3"/>
        <v>109</v>
      </c>
      <c r="I71" s="39"/>
    </row>
    <row r="72" hidden="1" spans="1:9">
      <c r="A72" s="38"/>
      <c r="B72" s="39" t="s">
        <v>196</v>
      </c>
      <c r="C72" s="39" t="s">
        <v>197</v>
      </c>
      <c r="D72" s="39" t="str">
        <f>IFERROR(VLOOKUP(B72,'5.2.5'!$E$2:$F$716,2,0),"")</f>
        <v>Huyện Yên Mỹ</v>
      </c>
      <c r="E72" s="39" t="str">
        <f t="shared" si="2"/>
        <v/>
      </c>
      <c r="F72" s="39"/>
      <c r="G72" t="str">
        <f>VLOOKUP(H72,Tỉnh!$A$2:$B$64,2,0)</f>
        <v>Hưng Yên</v>
      </c>
      <c r="H72" t="str">
        <f t="shared" si="3"/>
        <v>109</v>
      </c>
      <c r="I72" s="39"/>
    </row>
    <row r="73" hidden="1" spans="1:9">
      <c r="A73" s="38"/>
      <c r="B73" s="39" t="s">
        <v>198</v>
      </c>
      <c r="C73" s="39" t="s">
        <v>199</v>
      </c>
      <c r="D73" s="39" t="str">
        <f>IFERROR(VLOOKUP(B73,'5.2.5'!$E$2:$F$716,2,0),"")</f>
        <v>Thành phố Phủ Lý</v>
      </c>
      <c r="E73" s="39" t="str">
        <f t="shared" si="2"/>
        <v/>
      </c>
      <c r="F73" s="39"/>
      <c r="G73" t="str">
        <f>VLOOKUP(H73,Tỉnh!$A$2:$B$64,2,0)</f>
        <v>Hà Nam</v>
      </c>
      <c r="H73" t="str">
        <f t="shared" si="3"/>
        <v>111</v>
      </c>
      <c r="I73" s="39"/>
    </row>
    <row r="74" hidden="1" spans="1:9">
      <c r="A74" s="38"/>
      <c r="B74" s="39" t="s">
        <v>200</v>
      </c>
      <c r="C74" s="39" t="s">
        <v>201</v>
      </c>
      <c r="D74" s="39" t="str">
        <f>IFERROR(VLOOKUP(B74,'5.2.5'!$E$2:$F$716,2,0),"")</f>
        <v>Thị xã Duy Tiên</v>
      </c>
      <c r="E74" s="39" t="str">
        <f t="shared" si="2"/>
        <v/>
      </c>
      <c r="F74" s="39"/>
      <c r="G74" t="str">
        <f>VLOOKUP(H74,Tỉnh!$A$2:$B$64,2,0)</f>
        <v>Hà Nam</v>
      </c>
      <c r="H74" t="str">
        <f t="shared" si="3"/>
        <v>111</v>
      </c>
      <c r="I74" s="39"/>
    </row>
    <row r="75" spans="1:9">
      <c r="A75" s="38"/>
      <c r="B75" s="39" t="s">
        <v>202</v>
      </c>
      <c r="C75" s="40" t="s">
        <v>203</v>
      </c>
      <c r="D75" s="39" t="str">
        <f>IFERROR(VLOOKUP(B75,'5.2.5'!$E$2:$F$716,2,0),"")</f>
        <v>Huyện Kim Bảng</v>
      </c>
      <c r="E75" s="39" t="str">
        <f t="shared" si="2"/>
        <v>Thị xã Kim Bảng</v>
      </c>
      <c r="F75" s="39" t="s">
        <v>137</v>
      </c>
      <c r="G75" t="str">
        <f>VLOOKUP(H75,Tỉnh!$A$2:$B$64,2,0)</f>
        <v>Hà Nam</v>
      </c>
      <c r="H75" t="str">
        <f t="shared" si="3"/>
        <v>111</v>
      </c>
      <c r="I75" s="39" t="str">
        <f>VLOOKUP(G75,'Nghị quyết thay đổi'!$B$1:$C$25,2,0)</f>
        <v>5.2.6</v>
      </c>
    </row>
    <row r="76" hidden="1" spans="1:9">
      <c r="A76" s="38"/>
      <c r="B76" s="39" t="s">
        <v>204</v>
      </c>
      <c r="C76" s="39" t="s">
        <v>205</v>
      </c>
      <c r="D76" s="39" t="str">
        <f>IFERROR(VLOOKUP(B76,'5.2.5'!$E$2:$F$716,2,0),"")</f>
        <v>Huyện Lý Nhân</v>
      </c>
      <c r="E76" s="39" t="str">
        <f t="shared" si="2"/>
        <v/>
      </c>
      <c r="F76" s="39"/>
      <c r="G76" t="str">
        <f>VLOOKUP(H76,Tỉnh!$A$2:$B$64,2,0)</f>
        <v>Hà Nam</v>
      </c>
      <c r="H76" t="str">
        <f t="shared" si="3"/>
        <v>111</v>
      </c>
      <c r="I76" s="39"/>
    </row>
    <row r="77" hidden="1" spans="1:9">
      <c r="A77" s="38"/>
      <c r="B77" s="39" t="s">
        <v>206</v>
      </c>
      <c r="C77" s="39" t="s">
        <v>207</v>
      </c>
      <c r="D77" s="39" t="str">
        <f>IFERROR(VLOOKUP(B77,'5.2.5'!$E$2:$F$716,2,0),"")</f>
        <v>Huyện Thanh Liêm</v>
      </c>
      <c r="E77" s="39" t="str">
        <f t="shared" si="2"/>
        <v/>
      </c>
      <c r="F77" s="39"/>
      <c r="G77" t="str">
        <f>VLOOKUP(H77,Tỉnh!$A$2:$B$64,2,0)</f>
        <v>Hà Nam</v>
      </c>
      <c r="H77" t="str">
        <f t="shared" si="3"/>
        <v>111</v>
      </c>
      <c r="I77" s="39"/>
    </row>
    <row r="78" hidden="1" spans="1:9">
      <c r="A78" s="38"/>
      <c r="B78" s="39" t="s">
        <v>208</v>
      </c>
      <c r="C78" s="39" t="s">
        <v>209</v>
      </c>
      <c r="D78" s="39" t="str">
        <f>IFERROR(VLOOKUP(B78,'5.2.5'!$E$2:$F$716,2,0),"")</f>
        <v>Huyện Bình Lục</v>
      </c>
      <c r="E78" s="39" t="str">
        <f t="shared" si="2"/>
        <v/>
      </c>
      <c r="F78" s="39"/>
      <c r="G78" t="str">
        <f>VLOOKUP(H78,Tỉnh!$A$2:$B$64,2,0)</f>
        <v>Hà Nam</v>
      </c>
      <c r="H78" t="str">
        <f t="shared" si="3"/>
        <v>111</v>
      </c>
      <c r="I78" s="39"/>
    </row>
    <row r="79" hidden="1" spans="1:9">
      <c r="A79" s="38"/>
      <c r="B79" s="39" t="s">
        <v>210</v>
      </c>
      <c r="C79" s="39" t="s">
        <v>211</v>
      </c>
      <c r="D79" s="39" t="str">
        <f>IFERROR(VLOOKUP(B79,'5.2.5'!$E$2:$F$716,2,0),"")</f>
        <v>Thành phố Nam Định</v>
      </c>
      <c r="E79" s="39" t="str">
        <f t="shared" si="2"/>
        <v/>
      </c>
      <c r="F79" s="39"/>
      <c r="G79" t="str">
        <f>VLOOKUP(H79,Tỉnh!$A$2:$B$64,2,0)</f>
        <v>Nam Định</v>
      </c>
      <c r="H79" t="str">
        <f t="shared" si="3"/>
        <v>113</v>
      </c>
      <c r="I79" s="39"/>
    </row>
    <row r="80" hidden="1" spans="1:9">
      <c r="A80" s="38"/>
      <c r="B80" s="39" t="s">
        <v>212</v>
      </c>
      <c r="C80" s="39" t="s">
        <v>213</v>
      </c>
      <c r="D80" s="39" t="str">
        <f>IFERROR(VLOOKUP(B80,'5.2.5'!$E$2:$F$716,2,0),"")</f>
        <v>Huyện Vụ Bản</v>
      </c>
      <c r="E80" s="39" t="str">
        <f t="shared" si="2"/>
        <v/>
      </c>
      <c r="F80" s="39"/>
      <c r="G80" t="str">
        <f>VLOOKUP(H80,Tỉnh!$A$2:$B$64,2,0)</f>
        <v>Nam Định</v>
      </c>
      <c r="H80" t="str">
        <f t="shared" si="3"/>
        <v>113</v>
      </c>
      <c r="I80" s="39"/>
    </row>
    <row r="81" hidden="1" spans="1:9">
      <c r="A81" s="38"/>
      <c r="B81" s="39" t="s">
        <v>214</v>
      </c>
      <c r="C81" s="40" t="s">
        <v>215</v>
      </c>
      <c r="D81" s="39" t="str">
        <f>IFERROR(VLOOKUP(B81,'5.2.5'!$E$2:$F$716,2,0),"")</f>
        <v>Huyện Mỹ Lộc (hết hiệu lực)</v>
      </c>
      <c r="E81" s="39" t="str">
        <f t="shared" si="2"/>
        <v/>
      </c>
      <c r="F81" s="39"/>
      <c r="G81" t="str">
        <f>VLOOKUP(H81,Tỉnh!$A$2:$B$64,2,0)</f>
        <v>Nam Định</v>
      </c>
      <c r="H81" t="str">
        <f t="shared" si="3"/>
        <v>113</v>
      </c>
      <c r="I81" s="39"/>
    </row>
    <row r="82" hidden="1" spans="1:9">
      <c r="A82" s="38"/>
      <c r="B82" s="39" t="s">
        <v>216</v>
      </c>
      <c r="C82" s="39" t="s">
        <v>217</v>
      </c>
      <c r="D82" s="39" t="str">
        <f>IFERROR(VLOOKUP(B82,'5.2.5'!$E$2:$F$716,2,0),"")</f>
        <v>Huyện Ý Yên</v>
      </c>
      <c r="E82" s="39" t="str">
        <f t="shared" si="2"/>
        <v/>
      </c>
      <c r="F82" s="39"/>
      <c r="G82" t="str">
        <f>VLOOKUP(H82,Tỉnh!$A$2:$B$64,2,0)</f>
        <v>Nam Định</v>
      </c>
      <c r="H82" t="str">
        <f t="shared" si="3"/>
        <v>113</v>
      </c>
      <c r="I82" s="39"/>
    </row>
    <row r="83" hidden="1" spans="1:9">
      <c r="A83" s="38"/>
      <c r="B83" s="39" t="s">
        <v>218</v>
      </c>
      <c r="C83" s="39" t="s">
        <v>219</v>
      </c>
      <c r="D83" s="39" t="str">
        <f>IFERROR(VLOOKUP(B83,'5.2.5'!$E$2:$F$716,2,0),"")</f>
        <v>Huyện Nam Trực</v>
      </c>
      <c r="E83" s="39" t="str">
        <f t="shared" si="2"/>
        <v/>
      </c>
      <c r="F83" s="39"/>
      <c r="G83" t="str">
        <f>VLOOKUP(H83,Tỉnh!$A$2:$B$64,2,0)</f>
        <v>Nam Định</v>
      </c>
      <c r="H83" t="str">
        <f t="shared" si="3"/>
        <v>113</v>
      </c>
      <c r="I83" s="39"/>
    </row>
    <row r="84" hidden="1" spans="1:9">
      <c r="A84" s="38"/>
      <c r="B84" s="39" t="s">
        <v>220</v>
      </c>
      <c r="C84" s="39" t="s">
        <v>221</v>
      </c>
      <c r="D84" s="39" t="str">
        <f>IFERROR(VLOOKUP(B84,'5.2.5'!$E$2:$F$716,2,0),"")</f>
        <v>Huyện Trực Ninh</v>
      </c>
      <c r="E84" s="39" t="str">
        <f t="shared" si="2"/>
        <v/>
      </c>
      <c r="F84" s="39"/>
      <c r="G84" t="str">
        <f>VLOOKUP(H84,Tỉnh!$A$2:$B$64,2,0)</f>
        <v>Nam Định</v>
      </c>
      <c r="H84" t="str">
        <f t="shared" si="3"/>
        <v>113</v>
      </c>
      <c r="I84" s="39"/>
    </row>
    <row r="85" hidden="1" spans="1:9">
      <c r="A85" s="38"/>
      <c r="B85" s="39" t="s">
        <v>222</v>
      </c>
      <c r="C85" s="39" t="s">
        <v>223</v>
      </c>
      <c r="D85" s="39" t="str">
        <f>IFERROR(VLOOKUP(B85,'5.2.5'!$E$2:$F$716,2,0),"")</f>
        <v>Huyện Xuân Trường</v>
      </c>
      <c r="E85" s="39" t="str">
        <f t="shared" si="2"/>
        <v/>
      </c>
      <c r="F85" s="39"/>
      <c r="G85" t="str">
        <f>VLOOKUP(H85,Tỉnh!$A$2:$B$64,2,0)</f>
        <v>Nam Định</v>
      </c>
      <c r="H85" t="str">
        <f t="shared" si="3"/>
        <v>113</v>
      </c>
      <c r="I85" s="39"/>
    </row>
    <row r="86" hidden="1" spans="1:9">
      <c r="A86" s="38"/>
      <c r="B86" s="39" t="s">
        <v>224</v>
      </c>
      <c r="C86" s="39" t="s">
        <v>225</v>
      </c>
      <c r="D86" s="39" t="str">
        <f>IFERROR(VLOOKUP(B86,'5.2.5'!$E$2:$F$716,2,0),"")</f>
        <v>Huyện Giao Thuỷ</v>
      </c>
      <c r="E86" s="39" t="str">
        <f t="shared" si="2"/>
        <v/>
      </c>
      <c r="F86" s="39"/>
      <c r="G86" t="str">
        <f>VLOOKUP(H86,Tỉnh!$A$2:$B$64,2,0)</f>
        <v>Nam Định</v>
      </c>
      <c r="H86" t="str">
        <f t="shared" si="3"/>
        <v>113</v>
      </c>
      <c r="I86" s="39"/>
    </row>
    <row r="87" hidden="1" spans="1:9">
      <c r="A87" s="38"/>
      <c r="B87" s="39" t="s">
        <v>226</v>
      </c>
      <c r="C87" s="39" t="s">
        <v>227</v>
      </c>
      <c r="D87" s="39" t="str">
        <f>IFERROR(VLOOKUP(B87,'5.2.5'!$E$2:$F$716,2,0),"")</f>
        <v>Huyện Nghĩa Hưng</v>
      </c>
      <c r="E87" s="39" t="str">
        <f t="shared" si="2"/>
        <v/>
      </c>
      <c r="F87" s="39"/>
      <c r="G87" t="str">
        <f>VLOOKUP(H87,Tỉnh!$A$2:$B$64,2,0)</f>
        <v>Nam Định</v>
      </c>
      <c r="H87" t="str">
        <f t="shared" si="3"/>
        <v>113</v>
      </c>
      <c r="I87" s="39"/>
    </row>
    <row r="88" hidden="1" spans="1:9">
      <c r="A88" s="38"/>
      <c r="B88" s="39" t="s">
        <v>228</v>
      </c>
      <c r="C88" s="39" t="s">
        <v>229</v>
      </c>
      <c r="D88" s="39" t="str">
        <f>IFERROR(VLOOKUP(B88,'5.2.5'!$E$2:$F$716,2,0),"")</f>
        <v>Huyện Hải Hậu</v>
      </c>
      <c r="E88" s="39" t="str">
        <f t="shared" si="2"/>
        <v/>
      </c>
      <c r="F88" s="39"/>
      <c r="G88" t="str">
        <f>VLOOKUP(H88,Tỉnh!$A$2:$B$64,2,0)</f>
        <v>Nam Định</v>
      </c>
      <c r="H88" t="str">
        <f t="shared" si="3"/>
        <v>113</v>
      </c>
      <c r="I88" s="39"/>
    </row>
    <row r="89" hidden="1" spans="1:9">
      <c r="A89" s="38"/>
      <c r="B89" s="39" t="s">
        <v>230</v>
      </c>
      <c r="C89" s="39" t="s">
        <v>231</v>
      </c>
      <c r="D89" s="39" t="str">
        <f>IFERROR(VLOOKUP(B89,'5.2.5'!$E$2:$F$716,2,0),"")</f>
        <v>Thành phố Thái Bình</v>
      </c>
      <c r="E89" s="39" t="str">
        <f t="shared" si="2"/>
        <v/>
      </c>
      <c r="F89" s="39"/>
      <c r="G89" t="str">
        <f>VLOOKUP(H89,Tỉnh!$A$2:$B$64,2,0)</f>
        <v>Thái Bình</v>
      </c>
      <c r="H89" t="str">
        <f t="shared" si="3"/>
        <v>115</v>
      </c>
      <c r="I89" s="39"/>
    </row>
    <row r="90" hidden="1" spans="1:9">
      <c r="A90" s="38"/>
      <c r="B90" s="39" t="s">
        <v>232</v>
      </c>
      <c r="C90" s="39" t="s">
        <v>233</v>
      </c>
      <c r="D90" s="39" t="str">
        <f>IFERROR(VLOOKUP(B90,'5.2.5'!$E$2:$F$716,2,0),"")</f>
        <v>Huyện Quỳnh Phụ</v>
      </c>
      <c r="E90" s="39" t="str">
        <f t="shared" si="2"/>
        <v/>
      </c>
      <c r="F90" s="39"/>
      <c r="G90" t="str">
        <f>VLOOKUP(H90,Tỉnh!$A$2:$B$64,2,0)</f>
        <v>Thái Bình</v>
      </c>
      <c r="H90" t="str">
        <f t="shared" si="3"/>
        <v>115</v>
      </c>
      <c r="I90" s="39"/>
    </row>
    <row r="91" hidden="1" spans="1:9">
      <c r="A91" s="38"/>
      <c r="B91" s="39" t="s">
        <v>234</v>
      </c>
      <c r="C91" s="39" t="s">
        <v>235</v>
      </c>
      <c r="D91" s="39" t="str">
        <f>IFERROR(VLOOKUP(B91,'5.2.5'!$E$2:$F$716,2,0),"")</f>
        <v>Huyện Hưng Hà</v>
      </c>
      <c r="E91" s="39" t="str">
        <f t="shared" si="2"/>
        <v/>
      </c>
      <c r="F91" s="39"/>
      <c r="G91" t="str">
        <f>VLOOKUP(H91,Tỉnh!$A$2:$B$64,2,0)</f>
        <v>Thái Bình</v>
      </c>
      <c r="H91" t="str">
        <f t="shared" si="3"/>
        <v>115</v>
      </c>
      <c r="I91" s="39"/>
    </row>
    <row r="92" hidden="1" spans="1:9">
      <c r="A92" s="38"/>
      <c r="B92" s="39" t="s">
        <v>236</v>
      </c>
      <c r="C92" s="39" t="s">
        <v>237</v>
      </c>
      <c r="D92" s="39" t="str">
        <f>IFERROR(VLOOKUP(B92,'5.2.5'!$E$2:$F$716,2,0),"")</f>
        <v>Huyện Thái Thụy</v>
      </c>
      <c r="E92" s="39" t="str">
        <f t="shared" si="2"/>
        <v/>
      </c>
      <c r="F92" s="39"/>
      <c r="G92" t="str">
        <f>VLOOKUP(H92,Tỉnh!$A$2:$B$64,2,0)</f>
        <v>Thái Bình</v>
      </c>
      <c r="H92" t="str">
        <f t="shared" si="3"/>
        <v>115</v>
      </c>
      <c r="I92" s="39"/>
    </row>
    <row r="93" hidden="1" spans="1:9">
      <c r="A93" s="38"/>
      <c r="B93" s="39" t="s">
        <v>238</v>
      </c>
      <c r="C93" s="39" t="s">
        <v>239</v>
      </c>
      <c r="D93" s="39" t="str">
        <f>IFERROR(VLOOKUP(B93,'5.2.5'!$E$2:$F$716,2,0),"")</f>
        <v>Huyện Đông Hưng</v>
      </c>
      <c r="E93" s="39" t="str">
        <f t="shared" si="2"/>
        <v/>
      </c>
      <c r="F93" s="39"/>
      <c r="G93" t="str">
        <f>VLOOKUP(H93,Tỉnh!$A$2:$B$64,2,0)</f>
        <v>Thái Bình</v>
      </c>
      <c r="H93" t="str">
        <f t="shared" si="3"/>
        <v>115</v>
      </c>
      <c r="I93" s="39"/>
    </row>
    <row r="94" hidden="1" spans="1:9">
      <c r="A94" s="38"/>
      <c r="B94" s="39" t="s">
        <v>240</v>
      </c>
      <c r="C94" s="39" t="s">
        <v>241</v>
      </c>
      <c r="D94" s="39" t="str">
        <f>IFERROR(VLOOKUP(B94,'5.2.5'!$E$2:$F$716,2,0),"")</f>
        <v>Huyện Vũ Thư</v>
      </c>
      <c r="E94" s="39" t="str">
        <f t="shared" si="2"/>
        <v/>
      </c>
      <c r="F94" s="39"/>
      <c r="G94" t="str">
        <f>VLOOKUP(H94,Tỉnh!$A$2:$B$64,2,0)</f>
        <v>Thái Bình</v>
      </c>
      <c r="H94" t="str">
        <f t="shared" si="3"/>
        <v>115</v>
      </c>
      <c r="I94" s="39"/>
    </row>
    <row r="95" hidden="1" spans="1:9">
      <c r="A95" s="38"/>
      <c r="B95" s="39" t="s">
        <v>242</v>
      </c>
      <c r="C95" s="39" t="s">
        <v>243</v>
      </c>
      <c r="D95" s="39" t="str">
        <f>IFERROR(VLOOKUP(B95,'5.2.5'!$E$2:$F$716,2,0),"")</f>
        <v>Huyện Kiến Xương</v>
      </c>
      <c r="E95" s="39" t="str">
        <f t="shared" si="2"/>
        <v/>
      </c>
      <c r="F95" s="39"/>
      <c r="G95" t="str">
        <f>VLOOKUP(H95,Tỉnh!$A$2:$B$64,2,0)</f>
        <v>Thái Bình</v>
      </c>
      <c r="H95" t="str">
        <f t="shared" si="3"/>
        <v>115</v>
      </c>
      <c r="I95" s="39"/>
    </row>
    <row r="96" hidden="1" spans="1:9">
      <c r="A96" s="38"/>
      <c r="B96" s="39" t="s">
        <v>244</v>
      </c>
      <c r="C96" s="39" t="s">
        <v>245</v>
      </c>
      <c r="D96" s="39" t="str">
        <f>IFERROR(VLOOKUP(B96,'5.2.5'!$E$2:$F$716,2,0),"")</f>
        <v>Huyện Tiền Hải</v>
      </c>
      <c r="E96" s="39" t="str">
        <f t="shared" si="2"/>
        <v/>
      </c>
      <c r="F96" s="39"/>
      <c r="G96" t="str">
        <f>VLOOKUP(H96,Tỉnh!$A$2:$B$64,2,0)</f>
        <v>Thái Bình</v>
      </c>
      <c r="H96" t="str">
        <f t="shared" si="3"/>
        <v>115</v>
      </c>
      <c r="I96" s="39"/>
    </row>
    <row r="97" spans="1:9">
      <c r="A97" s="38"/>
      <c r="B97" s="39" t="s">
        <v>246</v>
      </c>
      <c r="C97" s="40" t="s">
        <v>247</v>
      </c>
      <c r="D97" s="39" t="str">
        <f>IFERROR(VLOOKUP(B97,'5.2.5'!$E$2:$F$716,2,0),"")</f>
        <v>Thành phố Ninh Bình</v>
      </c>
      <c r="E97" s="39" t="str">
        <f t="shared" si="2"/>
        <v>Thành phố Ninh Bình (hết hiệu lực)</v>
      </c>
      <c r="F97" s="39" t="s">
        <v>248</v>
      </c>
      <c r="G97" t="str">
        <f>VLOOKUP(H97,Tỉnh!$A$2:$B$64,2,0)</f>
        <v>Ninh Bình</v>
      </c>
      <c r="H97" t="str">
        <f t="shared" si="3"/>
        <v>117</v>
      </c>
      <c r="I97" s="39" t="str">
        <f>VLOOKUP(G97,'Nghị quyết thay đổi'!$B$1:$C$25,2,0)</f>
        <v>5.2.6</v>
      </c>
    </row>
    <row r="98" hidden="1" spans="1:9">
      <c r="A98" s="38"/>
      <c r="B98" s="39" t="s">
        <v>249</v>
      </c>
      <c r="C98" s="39" t="s">
        <v>250</v>
      </c>
      <c r="D98" s="39" t="str">
        <f>IFERROR(VLOOKUP(B98,'5.2.5'!$E$2:$F$716,2,0),"")</f>
        <v>Thành phố Tam Điệp</v>
      </c>
      <c r="E98" s="39" t="str">
        <f t="shared" si="2"/>
        <v/>
      </c>
      <c r="F98" s="39"/>
      <c r="G98" t="str">
        <f>VLOOKUP(H98,Tỉnh!$A$2:$B$64,2,0)</f>
        <v>Ninh Bình</v>
      </c>
      <c r="H98" t="str">
        <f t="shared" si="3"/>
        <v>117</v>
      </c>
      <c r="I98" s="39"/>
    </row>
    <row r="99" hidden="1" spans="1:9">
      <c r="A99" s="38"/>
      <c r="B99" s="39" t="s">
        <v>251</v>
      </c>
      <c r="C99" s="39" t="s">
        <v>252</v>
      </c>
      <c r="D99" s="39" t="str">
        <f>IFERROR(VLOOKUP(B99,'5.2.5'!$E$2:$F$716,2,0),"")</f>
        <v>Huyện Nho quan</v>
      </c>
      <c r="E99" s="39" t="str">
        <f t="shared" si="2"/>
        <v/>
      </c>
      <c r="F99" s="39"/>
      <c r="G99" t="str">
        <f>VLOOKUP(H99,Tỉnh!$A$2:$B$64,2,0)</f>
        <v>Ninh Bình</v>
      </c>
      <c r="H99" t="str">
        <f t="shared" si="3"/>
        <v>117</v>
      </c>
      <c r="I99" s="39"/>
    </row>
    <row r="100" hidden="1" spans="1:9">
      <c r="A100" s="38"/>
      <c r="B100" s="39" t="s">
        <v>253</v>
      </c>
      <c r="C100" s="39" t="s">
        <v>254</v>
      </c>
      <c r="D100" s="39" t="str">
        <f>IFERROR(VLOOKUP(B100,'5.2.5'!$E$2:$F$716,2,0),"")</f>
        <v>Huyện Gia Viễn</v>
      </c>
      <c r="E100" s="39" t="str">
        <f t="shared" si="2"/>
        <v/>
      </c>
      <c r="F100" s="39"/>
      <c r="G100" t="str">
        <f>VLOOKUP(H100,Tỉnh!$A$2:$B$64,2,0)</f>
        <v>Ninh Bình</v>
      </c>
      <c r="H100" t="str">
        <f t="shared" si="3"/>
        <v>117</v>
      </c>
      <c r="I100" s="39"/>
    </row>
    <row r="101" spans="1:9">
      <c r="A101" s="38"/>
      <c r="B101" s="39" t="s">
        <v>255</v>
      </c>
      <c r="C101" s="40" t="s">
        <v>256</v>
      </c>
      <c r="D101" s="39" t="str">
        <f>IFERROR(VLOOKUP(B101,'5.2.5'!$E$2:$F$716,2,0),"")</f>
        <v>Huyện Hoa Lư</v>
      </c>
      <c r="E101" s="39" t="str">
        <f t="shared" si="2"/>
        <v>Huyện Hoa Lư (hết hiệu lực)</v>
      </c>
      <c r="F101" s="39" t="s">
        <v>248</v>
      </c>
      <c r="G101" t="str">
        <f>VLOOKUP(H101,Tỉnh!$A$2:$B$64,2,0)</f>
        <v>Ninh Bình</v>
      </c>
      <c r="H101" t="str">
        <f t="shared" si="3"/>
        <v>117</v>
      </c>
      <c r="I101" s="39" t="str">
        <f>VLOOKUP(G101,'Nghị quyết thay đổi'!$B$1:$C$25,2,0)</f>
        <v>5.2.6</v>
      </c>
    </row>
    <row r="102" hidden="1" spans="1:9">
      <c r="A102" s="38"/>
      <c r="B102" s="39" t="s">
        <v>257</v>
      </c>
      <c r="C102" s="39" t="s">
        <v>258</v>
      </c>
      <c r="D102" s="39" t="str">
        <f>IFERROR(VLOOKUP(B102,'5.2.5'!$E$2:$F$716,2,0),"")</f>
        <v>Huyện Yên Mô</v>
      </c>
      <c r="E102" s="39" t="str">
        <f t="shared" si="2"/>
        <v/>
      </c>
      <c r="F102" s="39"/>
      <c r="G102" t="str">
        <f>VLOOKUP(H102,Tỉnh!$A$2:$B$64,2,0)</f>
        <v>Ninh Bình</v>
      </c>
      <c r="H102" t="str">
        <f t="shared" si="3"/>
        <v>117</v>
      </c>
      <c r="I102" s="39"/>
    </row>
    <row r="103" hidden="1" spans="1:9">
      <c r="A103" s="38"/>
      <c r="B103" s="39" t="s">
        <v>259</v>
      </c>
      <c r="C103" s="39" t="s">
        <v>260</v>
      </c>
      <c r="D103" s="39" t="str">
        <f>IFERROR(VLOOKUP(B103,'5.2.5'!$E$2:$F$716,2,0),"")</f>
        <v>Huyện Yên Khánh</v>
      </c>
      <c r="E103" s="39" t="str">
        <f t="shared" si="2"/>
        <v/>
      </c>
      <c r="F103" s="39"/>
      <c r="G103" t="str">
        <f>VLOOKUP(H103,Tỉnh!$A$2:$B$64,2,0)</f>
        <v>Ninh Bình</v>
      </c>
      <c r="H103" t="str">
        <f t="shared" si="3"/>
        <v>117</v>
      </c>
      <c r="I103" s="39"/>
    </row>
    <row r="104" hidden="1" spans="1:9">
      <c r="A104" s="38"/>
      <c r="B104" s="39" t="s">
        <v>261</v>
      </c>
      <c r="C104" s="39" t="s">
        <v>262</v>
      </c>
      <c r="D104" s="39" t="str">
        <f>IFERROR(VLOOKUP(B104,'5.2.5'!$E$2:$F$716,2,0),"")</f>
        <v>Huyện Kim Sơn</v>
      </c>
      <c r="E104" s="39" t="str">
        <f t="shared" si="2"/>
        <v/>
      </c>
      <c r="F104" s="39"/>
      <c r="G104" t="str">
        <f>VLOOKUP(H104,Tỉnh!$A$2:$B$64,2,0)</f>
        <v>Ninh Bình</v>
      </c>
      <c r="H104" t="str">
        <f t="shared" si="3"/>
        <v>117</v>
      </c>
      <c r="I104" s="39"/>
    </row>
    <row r="105" spans="1:9">
      <c r="A105" s="38"/>
      <c r="B105" s="71" t="s">
        <v>263</v>
      </c>
      <c r="C105" s="40" t="s">
        <v>264</v>
      </c>
      <c r="D105" s="39" t="str">
        <f>IFERROR(VLOOKUP(B105,'5.2.5'!$E$2:$F$716,2,0),"")</f>
        <v/>
      </c>
      <c r="E105" s="39" t="str">
        <f t="shared" si="2"/>
        <v>Thành phố Hoa Lư</v>
      </c>
      <c r="F105" s="39" t="s">
        <v>265</v>
      </c>
      <c r="G105" t="str">
        <f>VLOOKUP(H105,Tỉnh!$A$2:$B$64,2,0)</f>
        <v>Ninh Bình</v>
      </c>
      <c r="H105" t="str">
        <f t="shared" si="3"/>
        <v>117</v>
      </c>
      <c r="I105" s="39" t="str">
        <f>VLOOKUP(G105,'Nghị quyết thay đổi'!$B$1:$C$25,2,0)</f>
        <v>5.2.6</v>
      </c>
    </row>
    <row r="106" hidden="1" spans="1:9">
      <c r="A106" s="38"/>
      <c r="B106" s="39" t="s">
        <v>266</v>
      </c>
      <c r="C106" s="39" t="s">
        <v>267</v>
      </c>
      <c r="D106" s="39" t="str">
        <f>IFERROR(VLOOKUP(B106,'5.2.5'!$E$2:$F$716,2,0),"")</f>
        <v>TP Hà Giang</v>
      </c>
      <c r="E106" s="39" t="str">
        <f t="shared" si="2"/>
        <v/>
      </c>
      <c r="F106" s="39"/>
      <c r="G106" t="str">
        <f>VLOOKUP(H106,Tỉnh!$A$2:$B$64,2,0)</f>
        <v>Hà Giang</v>
      </c>
      <c r="H106" t="str">
        <f t="shared" si="3"/>
        <v>201</v>
      </c>
      <c r="I106" s="39"/>
    </row>
    <row r="107" hidden="1" spans="1:9">
      <c r="A107" s="38"/>
      <c r="B107" s="39" t="s">
        <v>268</v>
      </c>
      <c r="C107" s="39" t="s">
        <v>269</v>
      </c>
      <c r="D107" s="39" t="str">
        <f>IFERROR(VLOOKUP(B107,'5.2.5'!$E$2:$F$716,2,0),"")</f>
        <v>Huyện Đồng Văn</v>
      </c>
      <c r="E107" s="39" t="str">
        <f t="shared" si="2"/>
        <v/>
      </c>
      <c r="F107" s="39"/>
      <c r="G107" t="str">
        <f>VLOOKUP(H107,Tỉnh!$A$2:$B$64,2,0)</f>
        <v>Hà Giang</v>
      </c>
      <c r="H107" t="str">
        <f t="shared" si="3"/>
        <v>201</v>
      </c>
      <c r="I107" s="39"/>
    </row>
    <row r="108" hidden="1" spans="1:9">
      <c r="A108" s="38"/>
      <c r="B108" s="39" t="s">
        <v>270</v>
      </c>
      <c r="C108" s="39" t="s">
        <v>271</v>
      </c>
      <c r="D108" s="39" t="str">
        <f>IFERROR(VLOOKUP(B108,'5.2.5'!$E$2:$F$716,2,0),"")</f>
        <v>Huyện Mèo Vạc</v>
      </c>
      <c r="E108" s="39" t="str">
        <f t="shared" si="2"/>
        <v/>
      </c>
      <c r="F108" s="39"/>
      <c r="G108" t="str">
        <f>VLOOKUP(H108,Tỉnh!$A$2:$B$64,2,0)</f>
        <v>Hà Giang</v>
      </c>
      <c r="H108" t="str">
        <f t="shared" si="3"/>
        <v>201</v>
      </c>
      <c r="I108" s="39"/>
    </row>
    <row r="109" hidden="1" spans="1:9">
      <c r="A109" s="38"/>
      <c r="B109" s="39" t="s">
        <v>272</v>
      </c>
      <c r="C109" s="39" t="s">
        <v>273</v>
      </c>
      <c r="D109" s="39" t="str">
        <f>IFERROR(VLOOKUP(B109,'5.2.5'!$E$2:$F$716,2,0),"")</f>
        <v>Huyện Yên Minh</v>
      </c>
      <c r="E109" s="39" t="str">
        <f t="shared" si="2"/>
        <v/>
      </c>
      <c r="F109" s="39"/>
      <c r="G109" t="str">
        <f>VLOOKUP(H109,Tỉnh!$A$2:$B$64,2,0)</f>
        <v>Hà Giang</v>
      </c>
      <c r="H109" t="str">
        <f t="shared" si="3"/>
        <v>201</v>
      </c>
      <c r="I109" s="39"/>
    </row>
    <row r="110" hidden="1" spans="1:9">
      <c r="A110" s="38"/>
      <c r="B110" s="39" t="s">
        <v>274</v>
      </c>
      <c r="C110" s="39" t="s">
        <v>275</v>
      </c>
      <c r="D110" s="39" t="str">
        <f>IFERROR(VLOOKUP(B110,'5.2.5'!$E$2:$F$716,2,0),"")</f>
        <v>Huyện Quản Bạ</v>
      </c>
      <c r="E110" s="39" t="str">
        <f t="shared" si="2"/>
        <v/>
      </c>
      <c r="F110" s="39"/>
      <c r="G110" t="str">
        <f>VLOOKUP(H110,Tỉnh!$A$2:$B$64,2,0)</f>
        <v>Hà Giang</v>
      </c>
      <c r="H110" t="str">
        <f t="shared" si="3"/>
        <v>201</v>
      </c>
      <c r="I110" s="39"/>
    </row>
    <row r="111" hidden="1" spans="1:9">
      <c r="A111" s="38"/>
      <c r="B111" s="39" t="s">
        <v>276</v>
      </c>
      <c r="C111" s="39" t="s">
        <v>277</v>
      </c>
      <c r="D111" s="39" t="str">
        <f>IFERROR(VLOOKUP(B111,'5.2.5'!$E$2:$F$716,2,0),"")</f>
        <v>Huyện Bắc Mê</v>
      </c>
      <c r="E111" s="39" t="str">
        <f t="shared" si="2"/>
        <v/>
      </c>
      <c r="F111" s="39"/>
      <c r="G111" t="str">
        <f>VLOOKUP(H111,Tỉnh!$A$2:$B$64,2,0)</f>
        <v>Hà Giang</v>
      </c>
      <c r="H111" t="str">
        <f t="shared" si="3"/>
        <v>201</v>
      </c>
      <c r="I111" s="39"/>
    </row>
    <row r="112" hidden="1" spans="1:9">
      <c r="A112" s="38"/>
      <c r="B112" s="39" t="s">
        <v>278</v>
      </c>
      <c r="C112" s="39" t="s">
        <v>279</v>
      </c>
      <c r="D112" s="39" t="str">
        <f>IFERROR(VLOOKUP(B112,'5.2.5'!$E$2:$F$716,2,0),"")</f>
        <v>Huyện Hoàng Su Phì</v>
      </c>
      <c r="E112" s="39" t="str">
        <f t="shared" si="2"/>
        <v/>
      </c>
      <c r="F112" s="39"/>
      <c r="G112" t="str">
        <f>VLOOKUP(H112,Tỉnh!$A$2:$B$64,2,0)</f>
        <v>Hà Giang</v>
      </c>
      <c r="H112" t="str">
        <f t="shared" si="3"/>
        <v>201</v>
      </c>
      <c r="I112" s="39"/>
    </row>
    <row r="113" hidden="1" spans="1:9">
      <c r="A113" s="38"/>
      <c r="B113" s="39" t="s">
        <v>280</v>
      </c>
      <c r="C113" s="39" t="s">
        <v>281</v>
      </c>
      <c r="D113" s="39" t="str">
        <f>IFERROR(VLOOKUP(B113,'5.2.5'!$E$2:$F$716,2,0),"")</f>
        <v>Huyện Vị Xuyên</v>
      </c>
      <c r="E113" s="39" t="str">
        <f t="shared" si="2"/>
        <v/>
      </c>
      <c r="F113" s="39"/>
      <c r="G113" t="str">
        <f>VLOOKUP(H113,Tỉnh!$A$2:$B$64,2,0)</f>
        <v>Hà Giang</v>
      </c>
      <c r="H113" t="str">
        <f t="shared" si="3"/>
        <v>201</v>
      </c>
      <c r="I113" s="39"/>
    </row>
    <row r="114" hidden="1" spans="1:9">
      <c r="A114" s="38"/>
      <c r="B114" s="39" t="s">
        <v>282</v>
      </c>
      <c r="C114" s="39" t="s">
        <v>283</v>
      </c>
      <c r="D114" s="39" t="str">
        <f>IFERROR(VLOOKUP(B114,'5.2.5'!$E$2:$F$716,2,0),"")</f>
        <v>Huyện Xín Mần</v>
      </c>
      <c r="E114" s="39" t="str">
        <f t="shared" si="2"/>
        <v/>
      </c>
      <c r="F114" s="39"/>
      <c r="G114" t="str">
        <f>VLOOKUP(H114,Tỉnh!$A$2:$B$64,2,0)</f>
        <v>Hà Giang</v>
      </c>
      <c r="H114" t="str">
        <f t="shared" si="3"/>
        <v>201</v>
      </c>
      <c r="I114" s="39"/>
    </row>
    <row r="115" hidden="1" spans="1:9">
      <c r="A115" s="38"/>
      <c r="B115" s="39" t="s">
        <v>284</v>
      </c>
      <c r="C115" s="39" t="s">
        <v>285</v>
      </c>
      <c r="D115" s="39" t="str">
        <f>IFERROR(VLOOKUP(B115,'5.2.5'!$E$2:$F$716,2,0),"")</f>
        <v>Huyện Quang Bình</v>
      </c>
      <c r="E115" s="39" t="str">
        <f t="shared" si="2"/>
        <v/>
      </c>
      <c r="F115" s="39"/>
      <c r="G115" t="str">
        <f>VLOOKUP(H115,Tỉnh!$A$2:$B$64,2,0)</f>
        <v>Hà Giang</v>
      </c>
      <c r="H115" t="str">
        <f t="shared" si="3"/>
        <v>201</v>
      </c>
      <c r="I115" s="39"/>
    </row>
    <row r="116" hidden="1" spans="1:9">
      <c r="A116" s="38"/>
      <c r="B116" s="39" t="s">
        <v>286</v>
      </c>
      <c r="C116" s="39" t="s">
        <v>287</v>
      </c>
      <c r="D116" s="39" t="str">
        <f>IFERROR(VLOOKUP(B116,'5.2.5'!$E$2:$F$716,2,0),"")</f>
        <v>Huyện Bắc Quang</v>
      </c>
      <c r="E116" s="39" t="str">
        <f t="shared" si="2"/>
        <v/>
      </c>
      <c r="F116" s="39"/>
      <c r="G116" t="str">
        <f>VLOOKUP(H116,Tỉnh!$A$2:$B$64,2,0)</f>
        <v>Hà Giang</v>
      </c>
      <c r="H116" t="str">
        <f t="shared" si="3"/>
        <v>201</v>
      </c>
      <c r="I116" s="39"/>
    </row>
    <row r="117" hidden="1" spans="1:9">
      <c r="A117" s="38"/>
      <c r="B117" s="39" t="s">
        <v>288</v>
      </c>
      <c r="C117" s="39" t="s">
        <v>289</v>
      </c>
      <c r="D117" s="39" t="str">
        <f>IFERROR(VLOOKUP(B117,'5.2.5'!$E$2:$F$716,2,0),"")</f>
        <v>Thành phố Cao Bằng</v>
      </c>
      <c r="E117" s="39" t="str">
        <f t="shared" si="2"/>
        <v/>
      </c>
      <c r="F117" s="39"/>
      <c r="G117" t="str">
        <f>VLOOKUP(H117,Tỉnh!$A$2:$B$64,2,0)</f>
        <v>Cao Bằng</v>
      </c>
      <c r="H117" t="str">
        <f t="shared" si="3"/>
        <v>203</v>
      </c>
      <c r="I117" s="39"/>
    </row>
    <row r="118" hidden="1" spans="1:9">
      <c r="A118" s="38"/>
      <c r="B118" s="39" t="s">
        <v>290</v>
      </c>
      <c r="C118" s="39" t="s">
        <v>291</v>
      </c>
      <c r="D118" s="39" t="str">
        <f>IFERROR(VLOOKUP(B118,'5.2.5'!$E$2:$F$716,2,0),"")</f>
        <v>Huyện Bảo Lạc</v>
      </c>
      <c r="E118" s="39" t="str">
        <f t="shared" si="2"/>
        <v/>
      </c>
      <c r="F118" s="39"/>
      <c r="G118" t="str">
        <f>VLOOKUP(H118,Tỉnh!$A$2:$B$64,2,0)</f>
        <v>Cao Bằng</v>
      </c>
      <c r="H118" t="str">
        <f t="shared" si="3"/>
        <v>203</v>
      </c>
      <c r="I118" s="39"/>
    </row>
    <row r="119" hidden="1" spans="1:9">
      <c r="A119" s="38"/>
      <c r="B119" s="39" t="s">
        <v>292</v>
      </c>
      <c r="C119" s="39" t="s">
        <v>293</v>
      </c>
      <c r="D119" s="39" t="str">
        <f>IFERROR(VLOOKUP(B119,'5.2.5'!$E$2:$F$716,2,0),"")</f>
        <v>Huyện Hà Quảng</v>
      </c>
      <c r="E119" s="39" t="str">
        <f t="shared" si="2"/>
        <v/>
      </c>
      <c r="F119" s="39"/>
      <c r="G119" t="str">
        <f>VLOOKUP(H119,Tỉnh!$A$2:$B$64,2,0)</f>
        <v>Cao Bằng</v>
      </c>
      <c r="H119" t="str">
        <f t="shared" si="3"/>
        <v>203</v>
      </c>
      <c r="I119" s="39"/>
    </row>
    <row r="120" hidden="1" spans="1:9">
      <c r="A120" s="38"/>
      <c r="B120" s="39" t="s">
        <v>294</v>
      </c>
      <c r="C120" s="39" t="s">
        <v>295</v>
      </c>
      <c r="D120" s="39" t="str">
        <f>IFERROR(VLOOKUP(B120,'5.2.5'!$E$2:$F$716,2,0),"")</f>
        <v>Huyện Thông Nông (hết hiệu lực)</v>
      </c>
      <c r="E120" s="39" t="str">
        <f t="shared" si="2"/>
        <v/>
      </c>
      <c r="F120" s="39"/>
      <c r="G120" t="str">
        <f>VLOOKUP(H120,Tỉnh!$A$2:$B$64,2,0)</f>
        <v>Cao Bằng</v>
      </c>
      <c r="H120" t="str">
        <f t="shared" si="3"/>
        <v>203</v>
      </c>
      <c r="I120" s="39"/>
    </row>
    <row r="121" hidden="1" spans="1:9">
      <c r="A121" s="38"/>
      <c r="B121" s="39" t="s">
        <v>296</v>
      </c>
      <c r="C121" s="39" t="s">
        <v>297</v>
      </c>
      <c r="D121" s="39" t="str">
        <f>IFERROR(VLOOKUP(B121,'5.2.5'!$E$2:$F$716,2,0),"")</f>
        <v>Huyện Trà Lĩnh (hết hiệu lực)</v>
      </c>
      <c r="E121" s="39" t="str">
        <f t="shared" si="2"/>
        <v/>
      </c>
      <c r="F121" s="39"/>
      <c r="G121" t="str">
        <f>VLOOKUP(H121,Tỉnh!$A$2:$B$64,2,0)</f>
        <v>Cao Bằng</v>
      </c>
      <c r="H121" t="str">
        <f t="shared" si="3"/>
        <v>203</v>
      </c>
      <c r="I121" s="39"/>
    </row>
    <row r="122" hidden="1" spans="1:9">
      <c r="A122" s="38"/>
      <c r="B122" s="39" t="s">
        <v>298</v>
      </c>
      <c r="C122" s="39" t="s">
        <v>299</v>
      </c>
      <c r="D122" s="39" t="str">
        <f>IFERROR(VLOOKUP(B122,'5.2.5'!$E$2:$F$716,2,0),"")</f>
        <v>Huyện Trùng Khánh</v>
      </c>
      <c r="E122" s="39" t="str">
        <f t="shared" si="2"/>
        <v/>
      </c>
      <c r="F122" s="39"/>
      <c r="G122" t="str">
        <f>VLOOKUP(H122,Tỉnh!$A$2:$B$64,2,0)</f>
        <v>Cao Bằng</v>
      </c>
      <c r="H122" t="str">
        <f t="shared" si="3"/>
        <v>203</v>
      </c>
      <c r="I122" s="39"/>
    </row>
    <row r="123" hidden="1" spans="1:9">
      <c r="A123" s="38"/>
      <c r="B123" s="39" t="s">
        <v>300</v>
      </c>
      <c r="C123" s="39" t="s">
        <v>301</v>
      </c>
      <c r="D123" s="39" t="str">
        <f>IFERROR(VLOOKUP(B123,'5.2.5'!$E$2:$F$716,2,0),"")</f>
        <v>Huyện Nguyên Bình</v>
      </c>
      <c r="E123" s="39" t="str">
        <f t="shared" si="2"/>
        <v/>
      </c>
      <c r="F123" s="39"/>
      <c r="G123" t="str">
        <f>VLOOKUP(H123,Tỉnh!$A$2:$B$64,2,0)</f>
        <v>Cao Bằng</v>
      </c>
      <c r="H123" t="str">
        <f t="shared" si="3"/>
        <v>203</v>
      </c>
      <c r="I123" s="39"/>
    </row>
    <row r="124" hidden="1" spans="1:9">
      <c r="A124" s="38"/>
      <c r="B124" s="39" t="s">
        <v>302</v>
      </c>
      <c r="C124" s="39" t="s">
        <v>303</v>
      </c>
      <c r="D124" s="39" t="str">
        <f>IFERROR(VLOOKUP(B124,'5.2.5'!$E$2:$F$716,2,0),"")</f>
        <v>Huyện Hoà An</v>
      </c>
      <c r="E124" s="39" t="str">
        <f t="shared" si="2"/>
        <v/>
      </c>
      <c r="F124" s="39"/>
      <c r="G124" t="str">
        <f>VLOOKUP(H124,Tỉnh!$A$2:$B$64,2,0)</f>
        <v>Cao Bằng</v>
      </c>
      <c r="H124" t="str">
        <f t="shared" si="3"/>
        <v>203</v>
      </c>
      <c r="I124" s="39"/>
    </row>
    <row r="125" hidden="1" spans="1:9">
      <c r="A125" s="38"/>
      <c r="B125" s="39" t="s">
        <v>304</v>
      </c>
      <c r="C125" s="39" t="s">
        <v>305</v>
      </c>
      <c r="D125" s="39" t="str">
        <f>IFERROR(VLOOKUP(B125,'5.2.5'!$E$2:$F$716,2,0),"")</f>
        <v>Huyện Quảng Hòa</v>
      </c>
      <c r="E125" s="39" t="str">
        <f t="shared" si="2"/>
        <v/>
      </c>
      <c r="F125" s="39"/>
      <c r="G125" t="str">
        <f>VLOOKUP(H125,Tỉnh!$A$2:$B$64,2,0)</f>
        <v>Cao Bằng</v>
      </c>
      <c r="H125" t="str">
        <f t="shared" si="3"/>
        <v>203</v>
      </c>
      <c r="I125" s="39"/>
    </row>
    <row r="126" hidden="1" spans="1:9">
      <c r="A126" s="38"/>
      <c r="B126" s="39" t="s">
        <v>306</v>
      </c>
      <c r="C126" s="39" t="s">
        <v>307</v>
      </c>
      <c r="D126" s="39" t="str">
        <f>IFERROR(VLOOKUP(B126,'5.2.5'!$E$2:$F$716,2,0),"")</f>
        <v>Huyện Phục Hoà (hết hiệu lực)</v>
      </c>
      <c r="E126" s="39" t="str">
        <f t="shared" si="2"/>
        <v/>
      </c>
      <c r="F126" s="39"/>
      <c r="G126" t="str">
        <f>VLOOKUP(H126,Tỉnh!$A$2:$B$64,2,0)</f>
        <v>Cao Bằng</v>
      </c>
      <c r="H126" t="str">
        <f t="shared" si="3"/>
        <v>203</v>
      </c>
      <c r="I126" s="39"/>
    </row>
    <row r="127" hidden="1" spans="1:9">
      <c r="A127" s="38"/>
      <c r="B127" s="39" t="s">
        <v>308</v>
      </c>
      <c r="C127" s="39" t="s">
        <v>309</v>
      </c>
      <c r="D127" s="39" t="str">
        <f>IFERROR(VLOOKUP(B127,'5.2.5'!$E$2:$F$716,2,0),"")</f>
        <v>Huyện Hạ Lang</v>
      </c>
      <c r="E127" s="39" t="str">
        <f t="shared" si="2"/>
        <v/>
      </c>
      <c r="F127" s="39"/>
      <c r="G127" t="str">
        <f>VLOOKUP(H127,Tỉnh!$A$2:$B$64,2,0)</f>
        <v>Cao Bằng</v>
      </c>
      <c r="H127" t="str">
        <f t="shared" si="3"/>
        <v>203</v>
      </c>
      <c r="I127" s="39"/>
    </row>
    <row r="128" hidden="1" spans="1:9">
      <c r="A128" s="38"/>
      <c r="B128" s="39" t="s">
        <v>310</v>
      </c>
      <c r="C128" s="39" t="s">
        <v>311</v>
      </c>
      <c r="D128" s="39" t="str">
        <f>IFERROR(VLOOKUP(B128,'5.2.5'!$E$2:$F$716,2,0),"")</f>
        <v>Huyện Thạch An</v>
      </c>
      <c r="E128" s="39" t="str">
        <f t="shared" si="2"/>
        <v/>
      </c>
      <c r="F128" s="39"/>
      <c r="G128" t="str">
        <f>VLOOKUP(H128,Tỉnh!$A$2:$B$64,2,0)</f>
        <v>Cao Bằng</v>
      </c>
      <c r="H128" t="str">
        <f t="shared" si="3"/>
        <v>203</v>
      </c>
      <c r="I128" s="39"/>
    </row>
    <row r="129" hidden="1" spans="1:9">
      <c r="A129" s="38"/>
      <c r="B129" s="39" t="s">
        <v>312</v>
      </c>
      <c r="C129" s="39" t="s">
        <v>313</v>
      </c>
      <c r="D129" s="39" t="str">
        <f>IFERROR(VLOOKUP(B129,'5.2.5'!$E$2:$F$716,2,0),"")</f>
        <v>Huyện Bảo Lâm</v>
      </c>
      <c r="E129" s="39" t="str">
        <f t="shared" si="2"/>
        <v/>
      </c>
      <c r="F129" s="39"/>
      <c r="G129" t="str">
        <f>VLOOKUP(H129,Tỉnh!$A$2:$B$64,2,0)</f>
        <v>Cao Bằng</v>
      </c>
      <c r="H129" t="str">
        <f t="shared" si="3"/>
        <v>203</v>
      </c>
      <c r="I129" s="39"/>
    </row>
    <row r="130" hidden="1" spans="1:9">
      <c r="A130" s="38"/>
      <c r="B130" s="39" t="s">
        <v>314</v>
      </c>
      <c r="C130" s="39" t="s">
        <v>315</v>
      </c>
      <c r="D130" s="39" t="str">
        <f>IFERROR(VLOOKUP(B130,'5.2.5'!$E$2:$F$716,2,0),"")</f>
        <v>Thành phố Lào Cai</v>
      </c>
      <c r="E130" s="39" t="str">
        <f t="shared" si="2"/>
        <v/>
      </c>
      <c r="F130" s="39"/>
      <c r="G130" t="str">
        <f>VLOOKUP(H130,Tỉnh!$A$2:$B$64,2,0)</f>
        <v>Lào Cai</v>
      </c>
      <c r="H130" t="str">
        <f t="shared" si="3"/>
        <v>205</v>
      </c>
      <c r="I130" s="39"/>
    </row>
    <row r="131" hidden="1" spans="1:9">
      <c r="A131" s="38"/>
      <c r="B131" s="39" t="s">
        <v>316</v>
      </c>
      <c r="C131" s="39" t="s">
        <v>317</v>
      </c>
      <c r="D131" s="39" t="str">
        <f>IFERROR(VLOOKUP(B131,'5.2.5'!$E$2:$F$716,2,0),"")</f>
        <v>Huyện Mường Khương</v>
      </c>
      <c r="E131" s="39" t="str">
        <f t="shared" si="2"/>
        <v/>
      </c>
      <c r="F131" s="39"/>
      <c r="G131" t="str">
        <f>VLOOKUP(H131,Tỉnh!$A$2:$B$64,2,0)</f>
        <v>Lào Cai</v>
      </c>
      <c r="H131" t="str">
        <f t="shared" si="3"/>
        <v>205</v>
      </c>
      <c r="I131" s="39"/>
    </row>
    <row r="132" hidden="1" spans="1:9">
      <c r="A132" s="38"/>
      <c r="B132" s="39" t="s">
        <v>318</v>
      </c>
      <c r="C132" s="39" t="s">
        <v>319</v>
      </c>
      <c r="D132" s="39" t="str">
        <f>IFERROR(VLOOKUP(B132,'5.2.5'!$E$2:$F$716,2,0),"")</f>
        <v>Huyện Bát Xát</v>
      </c>
      <c r="E132" s="39" t="str">
        <f t="shared" si="2"/>
        <v/>
      </c>
      <c r="F132" s="39"/>
      <c r="G132" t="str">
        <f>VLOOKUP(H132,Tỉnh!$A$2:$B$64,2,0)</f>
        <v>Lào Cai</v>
      </c>
      <c r="H132" t="str">
        <f t="shared" si="3"/>
        <v>205</v>
      </c>
      <c r="I132" s="39"/>
    </row>
    <row r="133" hidden="1" spans="1:9">
      <c r="A133" s="38"/>
      <c r="B133" s="39" t="s">
        <v>320</v>
      </c>
      <c r="C133" s="39" t="s">
        <v>321</v>
      </c>
      <c r="D133" s="39" t="str">
        <f>IFERROR(VLOOKUP(B133,'5.2.5'!$E$2:$F$716,2,0),"")</f>
        <v>Huyện Bắc Hà</v>
      </c>
      <c r="E133" s="39" t="str">
        <f t="shared" si="2"/>
        <v/>
      </c>
      <c r="F133" s="39"/>
      <c r="G133" t="str">
        <f>VLOOKUP(H133,Tỉnh!$A$2:$B$64,2,0)</f>
        <v>Lào Cai</v>
      </c>
      <c r="H133" t="str">
        <f t="shared" si="3"/>
        <v>205</v>
      </c>
      <c r="I133" s="39"/>
    </row>
    <row r="134" hidden="1" spans="1:9">
      <c r="A134" s="38"/>
      <c r="B134" s="39" t="s">
        <v>322</v>
      </c>
      <c r="C134" s="39" t="s">
        <v>323</v>
      </c>
      <c r="D134" s="39" t="str">
        <f>IFERROR(VLOOKUP(B134,'5.2.5'!$E$2:$F$716,2,0),"")</f>
        <v>Huyện Bảo Thắng</v>
      </c>
      <c r="E134" s="39" t="str">
        <f t="shared" ref="E134:E197" si="4">IF(C134=D134,"",C134)</f>
        <v/>
      </c>
      <c r="F134" s="39"/>
      <c r="G134" t="str">
        <f>VLOOKUP(H134,Tỉnh!$A$2:$B$64,2,0)</f>
        <v>Lào Cai</v>
      </c>
      <c r="H134" t="str">
        <f t="shared" ref="H134:H197" si="5">LEFT(B134,3)</f>
        <v>205</v>
      </c>
      <c r="I134" s="39"/>
    </row>
    <row r="135" hidden="1" spans="1:9">
      <c r="A135" s="38"/>
      <c r="B135" s="39" t="s">
        <v>324</v>
      </c>
      <c r="C135" s="39" t="s">
        <v>325</v>
      </c>
      <c r="D135" s="39" t="str">
        <f>IFERROR(VLOOKUP(B135,'5.2.5'!$E$2:$F$716,2,0),"")</f>
        <v>Thị xã Sa Pa</v>
      </c>
      <c r="E135" s="39" t="str">
        <f t="shared" si="4"/>
        <v/>
      </c>
      <c r="F135" s="39"/>
      <c r="G135" t="str">
        <f>VLOOKUP(H135,Tỉnh!$A$2:$B$64,2,0)</f>
        <v>Lào Cai</v>
      </c>
      <c r="H135" t="str">
        <f t="shared" si="5"/>
        <v>205</v>
      </c>
      <c r="I135" s="39"/>
    </row>
    <row r="136" hidden="1" spans="1:9">
      <c r="A136" s="38"/>
      <c r="B136" s="39" t="s">
        <v>326</v>
      </c>
      <c r="C136" s="39" t="s">
        <v>327</v>
      </c>
      <c r="D136" s="39" t="str">
        <f>IFERROR(VLOOKUP(B136,'5.2.5'!$E$2:$F$716,2,0),"")</f>
        <v>Huyện Bảo Yên</v>
      </c>
      <c r="E136" s="39" t="str">
        <f t="shared" si="4"/>
        <v/>
      </c>
      <c r="F136" s="39"/>
      <c r="G136" t="str">
        <f>VLOOKUP(H136,Tỉnh!$A$2:$B$64,2,0)</f>
        <v>Lào Cai</v>
      </c>
      <c r="H136" t="str">
        <f t="shared" si="5"/>
        <v>205</v>
      </c>
      <c r="I136" s="39"/>
    </row>
    <row r="137" hidden="1" spans="1:9">
      <c r="A137" s="38"/>
      <c r="B137" s="39" t="s">
        <v>328</v>
      </c>
      <c r="C137" s="39" t="s">
        <v>329</v>
      </c>
      <c r="D137" s="39" t="str">
        <f>IFERROR(VLOOKUP(B137,'5.2.5'!$E$2:$F$716,2,0),"")</f>
        <v>Huyện Văn Bàn</v>
      </c>
      <c r="E137" s="39" t="str">
        <f t="shared" si="4"/>
        <v/>
      </c>
      <c r="F137" s="39"/>
      <c r="G137" t="str">
        <f>VLOOKUP(H137,Tỉnh!$A$2:$B$64,2,0)</f>
        <v>Lào Cai</v>
      </c>
      <c r="H137" t="str">
        <f t="shared" si="5"/>
        <v>205</v>
      </c>
      <c r="I137" s="39"/>
    </row>
    <row r="138" hidden="1" spans="1:9">
      <c r="A138" s="38"/>
      <c r="B138" s="39" t="s">
        <v>330</v>
      </c>
      <c r="C138" s="39" t="s">
        <v>331</v>
      </c>
      <c r="D138" s="39" t="str">
        <f>IFERROR(VLOOKUP(B138,'5.2.5'!$E$2:$F$716,2,0),"")</f>
        <v>Huyện Si Ma Cai</v>
      </c>
      <c r="E138" s="39" t="str">
        <f t="shared" si="4"/>
        <v/>
      </c>
      <c r="F138" s="39"/>
      <c r="G138" t="str">
        <f>VLOOKUP(H138,Tỉnh!$A$2:$B$64,2,0)</f>
        <v>Lào Cai</v>
      </c>
      <c r="H138" t="str">
        <f t="shared" si="5"/>
        <v>205</v>
      </c>
      <c r="I138" s="39"/>
    </row>
    <row r="139" hidden="1" spans="1:9">
      <c r="A139" s="38"/>
      <c r="B139" s="39" t="s">
        <v>332</v>
      </c>
      <c r="C139" s="39" t="s">
        <v>333</v>
      </c>
      <c r="D139" s="39" t="str">
        <f>IFERROR(VLOOKUP(B139,'5.2.5'!$E$2:$F$716,2,0),"")</f>
        <v>Thành phố Bắc Kạn</v>
      </c>
      <c r="E139" s="39" t="str">
        <f t="shared" si="4"/>
        <v/>
      </c>
      <c r="F139" s="39"/>
      <c r="G139" t="str">
        <f>VLOOKUP(H139,Tỉnh!$A$2:$B$64,2,0)</f>
        <v>Bắc Kạn</v>
      </c>
      <c r="H139" t="str">
        <f t="shared" si="5"/>
        <v>207</v>
      </c>
      <c r="I139" s="39"/>
    </row>
    <row r="140" hidden="1" spans="1:9">
      <c r="A140" s="38"/>
      <c r="B140" s="39" t="s">
        <v>334</v>
      </c>
      <c r="C140" s="39" t="s">
        <v>335</v>
      </c>
      <c r="D140" s="39" t="str">
        <f>IFERROR(VLOOKUP(B140,'5.2.5'!$E$2:$F$716,2,0),"")</f>
        <v>Huyện Ba Bể</v>
      </c>
      <c r="E140" s="39" t="str">
        <f t="shared" si="4"/>
        <v/>
      </c>
      <c r="F140" s="39"/>
      <c r="G140" t="str">
        <f>VLOOKUP(H140,Tỉnh!$A$2:$B$64,2,0)</f>
        <v>Bắc Kạn</v>
      </c>
      <c r="H140" t="str">
        <f t="shared" si="5"/>
        <v>207</v>
      </c>
      <c r="I140" s="39"/>
    </row>
    <row r="141" hidden="1" spans="1:9">
      <c r="A141" s="38"/>
      <c r="B141" s="39" t="s">
        <v>336</v>
      </c>
      <c r="C141" s="39" t="s">
        <v>337</v>
      </c>
      <c r="D141" s="39" t="str">
        <f>IFERROR(VLOOKUP(B141,'5.2.5'!$E$2:$F$716,2,0),"")</f>
        <v>Huyện Pác Nặm</v>
      </c>
      <c r="E141" s="39" t="str">
        <f t="shared" si="4"/>
        <v/>
      </c>
      <c r="F141" s="39"/>
      <c r="G141" t="str">
        <f>VLOOKUP(H141,Tỉnh!$A$2:$B$64,2,0)</f>
        <v>Bắc Kạn</v>
      </c>
      <c r="H141" t="str">
        <f t="shared" si="5"/>
        <v>207</v>
      </c>
      <c r="I141" s="39"/>
    </row>
    <row r="142" hidden="1" spans="1:9">
      <c r="A142" s="38"/>
      <c r="B142" s="39" t="s">
        <v>338</v>
      </c>
      <c r="C142" s="39" t="s">
        <v>339</v>
      </c>
      <c r="D142" s="39" t="str">
        <f>IFERROR(VLOOKUP(B142,'5.2.5'!$E$2:$F$716,2,0),"")</f>
        <v>Huyện Ngân Sơn</v>
      </c>
      <c r="E142" s="39" t="str">
        <f t="shared" si="4"/>
        <v/>
      </c>
      <c r="F142" s="39"/>
      <c r="G142" t="str">
        <f>VLOOKUP(H142,Tỉnh!$A$2:$B$64,2,0)</f>
        <v>Bắc Kạn</v>
      </c>
      <c r="H142" t="str">
        <f t="shared" si="5"/>
        <v>207</v>
      </c>
      <c r="I142" s="39"/>
    </row>
    <row r="143" hidden="1" spans="1:9">
      <c r="A143" s="38"/>
      <c r="B143" s="39" t="s">
        <v>340</v>
      </c>
      <c r="C143" s="39" t="s">
        <v>341</v>
      </c>
      <c r="D143" s="39" t="str">
        <f>IFERROR(VLOOKUP(B143,'5.2.5'!$E$2:$F$716,2,0),"")</f>
        <v>Huyện Chợ Đồn</v>
      </c>
      <c r="E143" s="39" t="str">
        <f t="shared" si="4"/>
        <v/>
      </c>
      <c r="F143" s="39"/>
      <c r="G143" t="str">
        <f>VLOOKUP(H143,Tỉnh!$A$2:$B$64,2,0)</f>
        <v>Bắc Kạn</v>
      </c>
      <c r="H143" t="str">
        <f t="shared" si="5"/>
        <v>207</v>
      </c>
      <c r="I143" s="39"/>
    </row>
    <row r="144" hidden="1" spans="1:9">
      <c r="A144" s="38"/>
      <c r="B144" s="39" t="s">
        <v>342</v>
      </c>
      <c r="C144" s="39" t="s">
        <v>343</v>
      </c>
      <c r="D144" s="39" t="str">
        <f>IFERROR(VLOOKUP(B144,'5.2.5'!$E$2:$F$716,2,0),"")</f>
        <v>Huyện Na Rì</v>
      </c>
      <c r="E144" s="39" t="str">
        <f t="shared" si="4"/>
        <v/>
      </c>
      <c r="F144" s="39"/>
      <c r="G144" t="str">
        <f>VLOOKUP(H144,Tỉnh!$A$2:$B$64,2,0)</f>
        <v>Bắc Kạn</v>
      </c>
      <c r="H144" t="str">
        <f t="shared" si="5"/>
        <v>207</v>
      </c>
      <c r="I144" s="39"/>
    </row>
    <row r="145" hidden="1" spans="1:9">
      <c r="A145" s="38"/>
      <c r="B145" s="39" t="s">
        <v>344</v>
      </c>
      <c r="C145" s="39" t="s">
        <v>345</v>
      </c>
      <c r="D145" s="39" t="str">
        <f>IFERROR(VLOOKUP(B145,'5.2.5'!$E$2:$F$716,2,0),"")</f>
        <v>Huyện Bạch Thông</v>
      </c>
      <c r="E145" s="39" t="str">
        <f t="shared" si="4"/>
        <v/>
      </c>
      <c r="F145" s="39"/>
      <c r="G145" t="str">
        <f>VLOOKUP(H145,Tỉnh!$A$2:$B$64,2,0)</f>
        <v>Bắc Kạn</v>
      </c>
      <c r="H145" t="str">
        <f t="shared" si="5"/>
        <v>207</v>
      </c>
      <c r="I145" s="39"/>
    </row>
    <row r="146" hidden="1" spans="1:9">
      <c r="A146" s="38"/>
      <c r="B146" s="72" t="s">
        <v>346</v>
      </c>
      <c r="C146" s="39" t="s">
        <v>347</v>
      </c>
      <c r="D146" s="39" t="str">
        <f>IFERROR(VLOOKUP(B146,'5.2.5'!$E$2:$F$716,2,0),"")</f>
        <v>Huyện Chợ Mới</v>
      </c>
      <c r="E146" s="39" t="str">
        <f t="shared" si="4"/>
        <v/>
      </c>
      <c r="F146" s="39"/>
      <c r="G146" t="str">
        <f>VLOOKUP(H146,Tỉnh!$A$2:$B$64,2,0)</f>
        <v>Bắc Kạn</v>
      </c>
      <c r="H146" t="str">
        <f t="shared" si="5"/>
        <v>207</v>
      </c>
      <c r="I146" s="39"/>
    </row>
    <row r="147" hidden="1" spans="1:9">
      <c r="A147" s="38"/>
      <c r="B147" s="39" t="s">
        <v>348</v>
      </c>
      <c r="C147" s="39" t="s">
        <v>349</v>
      </c>
      <c r="D147" s="39" t="str">
        <f>IFERROR(VLOOKUP(B147,'5.2.5'!$E$2:$F$716,2,0),"")</f>
        <v>Thành phố Lạng Sơn</v>
      </c>
      <c r="E147" s="39" t="str">
        <f t="shared" si="4"/>
        <v/>
      </c>
      <c r="F147" s="39"/>
      <c r="G147" t="str">
        <f>VLOOKUP(H147,Tỉnh!$A$2:$B$64,2,0)</f>
        <v>Lạng Sơn</v>
      </c>
      <c r="H147" t="str">
        <f t="shared" si="5"/>
        <v>209</v>
      </c>
      <c r="I147" s="39"/>
    </row>
    <row r="148" hidden="1" spans="1:9">
      <c r="A148" s="38"/>
      <c r="B148" s="39" t="s">
        <v>350</v>
      </c>
      <c r="C148" s="39" t="s">
        <v>351</v>
      </c>
      <c r="D148" s="39" t="str">
        <f>IFERROR(VLOOKUP(B148,'5.2.5'!$E$2:$F$716,2,0),"")</f>
        <v>Huyện Tràng Định</v>
      </c>
      <c r="E148" s="39" t="str">
        <f t="shared" si="4"/>
        <v/>
      </c>
      <c r="F148" s="39"/>
      <c r="G148" t="str">
        <f>VLOOKUP(H148,Tỉnh!$A$2:$B$64,2,0)</f>
        <v>Lạng Sơn</v>
      </c>
      <c r="H148" t="str">
        <f t="shared" si="5"/>
        <v>209</v>
      </c>
      <c r="I148" s="39"/>
    </row>
    <row r="149" hidden="1" spans="1:9">
      <c r="A149" s="38"/>
      <c r="B149" s="39" t="s">
        <v>352</v>
      </c>
      <c r="C149" s="39" t="s">
        <v>353</v>
      </c>
      <c r="D149" s="39" t="str">
        <f>IFERROR(VLOOKUP(B149,'5.2.5'!$E$2:$F$716,2,0),"")</f>
        <v>Huyện Văn Lãng</v>
      </c>
      <c r="E149" s="39" t="str">
        <f t="shared" si="4"/>
        <v/>
      </c>
      <c r="F149" s="39"/>
      <c r="G149" t="str">
        <f>VLOOKUP(H149,Tỉnh!$A$2:$B$64,2,0)</f>
        <v>Lạng Sơn</v>
      </c>
      <c r="H149" t="str">
        <f t="shared" si="5"/>
        <v>209</v>
      </c>
      <c r="I149" s="39"/>
    </row>
    <row r="150" hidden="1" spans="1:9">
      <c r="A150" s="38"/>
      <c r="B150" s="39" t="s">
        <v>354</v>
      </c>
      <c r="C150" s="39" t="s">
        <v>355</v>
      </c>
      <c r="D150" s="39" t="str">
        <f>IFERROR(VLOOKUP(B150,'5.2.5'!$E$2:$F$716,2,0),"")</f>
        <v>Huyện Bình Gia</v>
      </c>
      <c r="E150" s="39" t="str">
        <f t="shared" si="4"/>
        <v/>
      </c>
      <c r="F150" s="39"/>
      <c r="G150" t="str">
        <f>VLOOKUP(H150,Tỉnh!$A$2:$B$64,2,0)</f>
        <v>Lạng Sơn</v>
      </c>
      <c r="H150" t="str">
        <f t="shared" si="5"/>
        <v>209</v>
      </c>
      <c r="I150" s="39"/>
    </row>
    <row r="151" hidden="1" spans="1:9">
      <c r="A151" s="38"/>
      <c r="B151" s="39" t="s">
        <v>356</v>
      </c>
      <c r="C151" s="39" t="s">
        <v>357</v>
      </c>
      <c r="D151" s="39" t="str">
        <f>IFERROR(VLOOKUP(B151,'5.2.5'!$E$2:$F$716,2,0),"")</f>
        <v>Huyện Bắc Sơn</v>
      </c>
      <c r="E151" s="39" t="str">
        <f t="shared" si="4"/>
        <v/>
      </c>
      <c r="F151" s="39"/>
      <c r="G151" t="str">
        <f>VLOOKUP(H151,Tỉnh!$A$2:$B$64,2,0)</f>
        <v>Lạng Sơn</v>
      </c>
      <c r="H151" t="str">
        <f t="shared" si="5"/>
        <v>209</v>
      </c>
      <c r="I151" s="39"/>
    </row>
    <row r="152" hidden="1" spans="1:9">
      <c r="A152" s="38"/>
      <c r="B152" s="39" t="s">
        <v>358</v>
      </c>
      <c r="C152" s="39" t="s">
        <v>359</v>
      </c>
      <c r="D152" s="39" t="str">
        <f>IFERROR(VLOOKUP(B152,'5.2.5'!$E$2:$F$716,2,0),"")</f>
        <v>Huyện Văn Quan</v>
      </c>
      <c r="E152" s="39" t="str">
        <f t="shared" si="4"/>
        <v/>
      </c>
      <c r="F152" s="39"/>
      <c r="G152" t="str">
        <f>VLOOKUP(H152,Tỉnh!$A$2:$B$64,2,0)</f>
        <v>Lạng Sơn</v>
      </c>
      <c r="H152" t="str">
        <f t="shared" si="5"/>
        <v>209</v>
      </c>
      <c r="I152" s="39"/>
    </row>
    <row r="153" hidden="1" spans="1:9">
      <c r="A153" s="38"/>
      <c r="B153" s="39" t="s">
        <v>360</v>
      </c>
      <c r="C153" s="39" t="s">
        <v>361</v>
      </c>
      <c r="D153" s="39" t="str">
        <f>IFERROR(VLOOKUP(B153,'5.2.5'!$E$2:$F$716,2,0),"")</f>
        <v>Huyện Cao Lộc</v>
      </c>
      <c r="E153" s="39" t="str">
        <f t="shared" si="4"/>
        <v/>
      </c>
      <c r="F153" s="39"/>
      <c r="G153" t="str">
        <f>VLOOKUP(H153,Tỉnh!$A$2:$B$64,2,0)</f>
        <v>Lạng Sơn</v>
      </c>
      <c r="H153" t="str">
        <f t="shared" si="5"/>
        <v>209</v>
      </c>
      <c r="I153" s="39"/>
    </row>
    <row r="154" hidden="1" spans="1:9">
      <c r="A154" s="38"/>
      <c r="B154" s="39" t="s">
        <v>362</v>
      </c>
      <c r="C154" s="39" t="s">
        <v>363</v>
      </c>
      <c r="D154" s="39" t="str">
        <f>IFERROR(VLOOKUP(B154,'5.2.5'!$E$2:$F$716,2,0),"")</f>
        <v>Huyện Lộc Bình</v>
      </c>
      <c r="E154" s="39" t="str">
        <f t="shared" si="4"/>
        <v/>
      </c>
      <c r="F154" s="39"/>
      <c r="G154" t="str">
        <f>VLOOKUP(H154,Tỉnh!$A$2:$B$64,2,0)</f>
        <v>Lạng Sơn</v>
      </c>
      <c r="H154" t="str">
        <f t="shared" si="5"/>
        <v>209</v>
      </c>
      <c r="I154" s="39"/>
    </row>
    <row r="155" hidden="1" spans="1:9">
      <c r="A155" s="38"/>
      <c r="B155" s="39" t="s">
        <v>364</v>
      </c>
      <c r="C155" s="39" t="s">
        <v>365</v>
      </c>
      <c r="D155" s="39" t="str">
        <f>IFERROR(VLOOKUP(B155,'5.2.5'!$E$2:$F$716,2,0),"")</f>
        <v>Huyện Chi Lăng</v>
      </c>
      <c r="E155" s="39" t="str">
        <f t="shared" si="4"/>
        <v/>
      </c>
      <c r="F155" s="39"/>
      <c r="G155" t="str">
        <f>VLOOKUP(H155,Tỉnh!$A$2:$B$64,2,0)</f>
        <v>Lạng Sơn</v>
      </c>
      <c r="H155" t="str">
        <f t="shared" si="5"/>
        <v>209</v>
      </c>
      <c r="I155" s="39"/>
    </row>
    <row r="156" hidden="1" spans="1:9">
      <c r="A156" s="38"/>
      <c r="B156" s="39" t="s">
        <v>366</v>
      </c>
      <c r="C156" s="39" t="s">
        <v>367</v>
      </c>
      <c r="D156" s="39" t="str">
        <f>IFERROR(VLOOKUP(B156,'5.2.5'!$E$2:$F$716,2,0),"")</f>
        <v>Huyện Đình Lập</v>
      </c>
      <c r="E156" s="39" t="str">
        <f t="shared" si="4"/>
        <v/>
      </c>
      <c r="F156" s="39"/>
      <c r="G156" t="str">
        <f>VLOOKUP(H156,Tỉnh!$A$2:$B$64,2,0)</f>
        <v>Lạng Sơn</v>
      </c>
      <c r="H156" t="str">
        <f t="shared" si="5"/>
        <v>209</v>
      </c>
      <c r="I156" s="39"/>
    </row>
    <row r="157" hidden="1" spans="1:9">
      <c r="A157" s="38"/>
      <c r="B157" s="39" t="s">
        <v>368</v>
      </c>
      <c r="C157" s="39" t="s">
        <v>369</v>
      </c>
      <c r="D157" s="39" t="str">
        <f>IFERROR(VLOOKUP(B157,'5.2.5'!$E$2:$F$716,2,0),"")</f>
        <v>Huyện Hữu Lũng</v>
      </c>
      <c r="E157" s="39" t="str">
        <f t="shared" si="4"/>
        <v/>
      </c>
      <c r="F157" s="39"/>
      <c r="G157" t="str">
        <f>VLOOKUP(H157,Tỉnh!$A$2:$B$64,2,0)</f>
        <v>Lạng Sơn</v>
      </c>
      <c r="H157" t="str">
        <f t="shared" si="5"/>
        <v>209</v>
      </c>
      <c r="I157" s="39"/>
    </row>
    <row r="158" hidden="1" spans="1:9">
      <c r="A158" s="38"/>
      <c r="B158" s="39" t="s">
        <v>370</v>
      </c>
      <c r="C158" s="39" t="s">
        <v>371</v>
      </c>
      <c r="D158" s="39" t="str">
        <f>IFERROR(VLOOKUP(B158,'5.2.5'!$E$2:$F$716,2,0),"")</f>
        <v>Thành Phố Tuyên Quang</v>
      </c>
      <c r="E158" s="39" t="str">
        <f t="shared" si="4"/>
        <v/>
      </c>
      <c r="F158" s="39"/>
      <c r="G158" t="str">
        <f>VLOOKUP(H158,Tỉnh!$A$2:$B$64,2,0)</f>
        <v>Tuyên Quang</v>
      </c>
      <c r="H158" t="str">
        <f t="shared" si="5"/>
        <v>211</v>
      </c>
      <c r="I158" s="39"/>
    </row>
    <row r="159" hidden="1" spans="1:9">
      <c r="A159" s="38"/>
      <c r="B159" s="39" t="s">
        <v>372</v>
      </c>
      <c r="C159" s="39" t="s">
        <v>373</v>
      </c>
      <c r="D159" s="39" t="str">
        <f>IFERROR(VLOOKUP(B159,'5.2.5'!$E$2:$F$716,2,0),"")</f>
        <v>Huyện Na Hang</v>
      </c>
      <c r="E159" s="39" t="str">
        <f t="shared" si="4"/>
        <v/>
      </c>
      <c r="F159" s="39"/>
      <c r="G159" t="str">
        <f>VLOOKUP(H159,Tỉnh!$A$2:$B$64,2,0)</f>
        <v>Tuyên Quang</v>
      </c>
      <c r="H159" t="str">
        <f t="shared" si="5"/>
        <v>211</v>
      </c>
      <c r="I159" s="39"/>
    </row>
    <row r="160" hidden="1" spans="1:9">
      <c r="A160" s="38"/>
      <c r="B160" s="39" t="s">
        <v>374</v>
      </c>
      <c r="C160" s="39" t="s">
        <v>375</v>
      </c>
      <c r="D160" s="39" t="str">
        <f>IFERROR(VLOOKUP(B160,'5.2.5'!$E$2:$F$716,2,0),"")</f>
        <v>Huyện Chiêm Hoá</v>
      </c>
      <c r="E160" s="39" t="str">
        <f t="shared" si="4"/>
        <v/>
      </c>
      <c r="F160" s="39"/>
      <c r="G160" t="str">
        <f>VLOOKUP(H160,Tỉnh!$A$2:$B$64,2,0)</f>
        <v>Tuyên Quang</v>
      </c>
      <c r="H160" t="str">
        <f t="shared" si="5"/>
        <v>211</v>
      </c>
      <c r="I160" s="39"/>
    </row>
    <row r="161" hidden="1" spans="1:9">
      <c r="A161" s="38"/>
      <c r="B161" s="39" t="s">
        <v>376</v>
      </c>
      <c r="C161" s="39" t="s">
        <v>377</v>
      </c>
      <c r="D161" s="39" t="str">
        <f>IFERROR(VLOOKUP(B161,'5.2.5'!$E$2:$F$716,2,0),"")</f>
        <v>Huyện Hàm Yên</v>
      </c>
      <c r="E161" s="39" t="str">
        <f t="shared" si="4"/>
        <v/>
      </c>
      <c r="F161" s="39"/>
      <c r="G161" t="str">
        <f>VLOOKUP(H161,Tỉnh!$A$2:$B$64,2,0)</f>
        <v>Tuyên Quang</v>
      </c>
      <c r="H161" t="str">
        <f t="shared" si="5"/>
        <v>211</v>
      </c>
      <c r="I161" s="39"/>
    </row>
    <row r="162" hidden="1" spans="1:9">
      <c r="A162" s="38"/>
      <c r="B162" s="39" t="s">
        <v>378</v>
      </c>
      <c r="C162" s="39" t="s">
        <v>379</v>
      </c>
      <c r="D162" s="39" t="str">
        <f>IFERROR(VLOOKUP(B162,'5.2.5'!$E$2:$F$716,2,0),"")</f>
        <v>Huyện Yên Sơn</v>
      </c>
      <c r="E162" s="39" t="str">
        <f t="shared" si="4"/>
        <v/>
      </c>
      <c r="F162" s="39"/>
      <c r="G162" t="str">
        <f>VLOOKUP(H162,Tỉnh!$A$2:$B$64,2,0)</f>
        <v>Tuyên Quang</v>
      </c>
      <c r="H162" t="str">
        <f t="shared" si="5"/>
        <v>211</v>
      </c>
      <c r="I162" s="39"/>
    </row>
    <row r="163" hidden="1" spans="1:9">
      <c r="A163" s="38"/>
      <c r="B163" s="39" t="s">
        <v>380</v>
      </c>
      <c r="C163" s="39" t="s">
        <v>381</v>
      </c>
      <c r="D163" s="39" t="str">
        <f>IFERROR(VLOOKUP(B163,'5.2.5'!$E$2:$F$716,2,0),"")</f>
        <v>Huyện Sơn Dương</v>
      </c>
      <c r="E163" s="39" t="str">
        <f t="shared" si="4"/>
        <v/>
      </c>
      <c r="F163" s="39"/>
      <c r="G163" t="str">
        <f>VLOOKUP(H163,Tỉnh!$A$2:$B$64,2,0)</f>
        <v>Tuyên Quang</v>
      </c>
      <c r="H163" t="str">
        <f t="shared" si="5"/>
        <v>211</v>
      </c>
      <c r="I163" s="39"/>
    </row>
    <row r="164" hidden="1" spans="1:9">
      <c r="A164" s="38"/>
      <c r="B164" s="39" t="s">
        <v>382</v>
      </c>
      <c r="C164" s="39" t="s">
        <v>383</v>
      </c>
      <c r="D164" s="39" t="str">
        <f>IFERROR(VLOOKUP(B164,'5.2.5'!$E$2:$F$716,2,0),"")</f>
        <v>Huyện Lâm Bình</v>
      </c>
      <c r="E164" s="39" t="str">
        <f t="shared" si="4"/>
        <v/>
      </c>
      <c r="F164" s="39"/>
      <c r="G164" t="str">
        <f>VLOOKUP(H164,Tỉnh!$A$2:$B$64,2,0)</f>
        <v>Tuyên Quang</v>
      </c>
      <c r="H164" t="str">
        <f t="shared" si="5"/>
        <v>211</v>
      </c>
      <c r="I164" s="39"/>
    </row>
    <row r="165" hidden="1" spans="1:9">
      <c r="A165" s="38"/>
      <c r="B165" s="39" t="s">
        <v>384</v>
      </c>
      <c r="C165" s="39" t="s">
        <v>385</v>
      </c>
      <c r="D165" s="39" t="str">
        <f>IFERROR(VLOOKUP(B165,'5.2.5'!$E$2:$F$716,2,0),"")</f>
        <v>Thành phố Yên Bái</v>
      </c>
      <c r="E165" s="39" t="str">
        <f t="shared" si="4"/>
        <v/>
      </c>
      <c r="F165" s="39"/>
      <c r="G165" t="str">
        <f>VLOOKUP(H165,Tỉnh!$A$2:$B$64,2,0)</f>
        <v>Yên Bái</v>
      </c>
      <c r="H165" t="str">
        <f t="shared" si="5"/>
        <v>213</v>
      </c>
      <c r="I165" s="39"/>
    </row>
    <row r="166" hidden="1" spans="1:9">
      <c r="A166" s="38"/>
      <c r="B166" s="39" t="s">
        <v>386</v>
      </c>
      <c r="C166" s="39" t="s">
        <v>387</v>
      </c>
      <c r="D166" s="39" t="str">
        <f>IFERROR(VLOOKUP(B166,'5.2.5'!$E$2:$F$716,2,0),"")</f>
        <v>Thị xã Nghĩa Lộ</v>
      </c>
      <c r="E166" s="39" t="str">
        <f t="shared" si="4"/>
        <v/>
      </c>
      <c r="F166" s="39"/>
      <c r="G166" t="str">
        <f>VLOOKUP(H166,Tỉnh!$A$2:$B$64,2,0)</f>
        <v>Yên Bái</v>
      </c>
      <c r="H166" t="str">
        <f t="shared" si="5"/>
        <v>213</v>
      </c>
      <c r="I166" s="39"/>
    </row>
    <row r="167" hidden="1" spans="1:9">
      <c r="A167" s="38"/>
      <c r="B167" s="39" t="s">
        <v>388</v>
      </c>
      <c r="C167" s="39" t="s">
        <v>389</v>
      </c>
      <c r="D167" s="39" t="str">
        <f>IFERROR(VLOOKUP(B167,'5.2.5'!$E$2:$F$716,2,0),"")</f>
        <v>Huyện Lục Yên</v>
      </c>
      <c r="E167" s="39" t="str">
        <f t="shared" si="4"/>
        <v/>
      </c>
      <c r="F167" s="39"/>
      <c r="G167" t="str">
        <f>VLOOKUP(H167,Tỉnh!$A$2:$B$64,2,0)</f>
        <v>Yên Bái</v>
      </c>
      <c r="H167" t="str">
        <f t="shared" si="5"/>
        <v>213</v>
      </c>
      <c r="I167" s="39"/>
    </row>
    <row r="168" hidden="1" spans="1:9">
      <c r="A168" s="38"/>
      <c r="B168" s="39" t="s">
        <v>390</v>
      </c>
      <c r="C168" s="39" t="s">
        <v>391</v>
      </c>
      <c r="D168" s="39" t="str">
        <f>IFERROR(VLOOKUP(B168,'5.2.5'!$E$2:$F$716,2,0),"")</f>
        <v>Huyện Văn Yên</v>
      </c>
      <c r="E168" s="39" t="str">
        <f t="shared" si="4"/>
        <v/>
      </c>
      <c r="F168" s="39"/>
      <c r="G168" t="str">
        <f>VLOOKUP(H168,Tỉnh!$A$2:$B$64,2,0)</f>
        <v>Yên Bái</v>
      </c>
      <c r="H168" t="str">
        <f t="shared" si="5"/>
        <v>213</v>
      </c>
      <c r="I168" s="39"/>
    </row>
    <row r="169" hidden="1" spans="1:9">
      <c r="A169" s="38"/>
      <c r="B169" s="39" t="s">
        <v>392</v>
      </c>
      <c r="C169" s="39" t="s">
        <v>393</v>
      </c>
      <c r="D169" s="39" t="str">
        <f>IFERROR(VLOOKUP(B169,'5.2.5'!$E$2:$F$716,2,0),"")</f>
        <v>Huyện Mù Cang Chải</v>
      </c>
      <c r="E169" s="39" t="str">
        <f t="shared" si="4"/>
        <v/>
      </c>
      <c r="F169" s="39"/>
      <c r="G169" t="str">
        <f>VLOOKUP(H169,Tỉnh!$A$2:$B$64,2,0)</f>
        <v>Yên Bái</v>
      </c>
      <c r="H169" t="str">
        <f t="shared" si="5"/>
        <v>213</v>
      </c>
      <c r="I169" s="39"/>
    </row>
    <row r="170" hidden="1" spans="1:9">
      <c r="A170" s="38"/>
      <c r="B170" s="39" t="s">
        <v>394</v>
      </c>
      <c r="C170" s="39" t="s">
        <v>395</v>
      </c>
      <c r="D170" s="39" t="str">
        <f>IFERROR(VLOOKUP(B170,'5.2.5'!$E$2:$F$716,2,0),"")</f>
        <v>Huyện Trấn Yên</v>
      </c>
      <c r="E170" s="39" t="str">
        <f t="shared" si="4"/>
        <v/>
      </c>
      <c r="F170" s="39"/>
      <c r="G170" t="str">
        <f>VLOOKUP(H170,Tỉnh!$A$2:$B$64,2,0)</f>
        <v>Yên Bái</v>
      </c>
      <c r="H170" t="str">
        <f t="shared" si="5"/>
        <v>213</v>
      </c>
      <c r="I170" s="39"/>
    </row>
    <row r="171" hidden="1" spans="1:9">
      <c r="A171" s="38"/>
      <c r="B171" s="39" t="s">
        <v>396</v>
      </c>
      <c r="C171" s="39" t="s">
        <v>397</v>
      </c>
      <c r="D171" s="39" t="str">
        <f>IFERROR(VLOOKUP(B171,'5.2.5'!$E$2:$F$716,2,0),"")</f>
        <v>Huyện Yên Bình</v>
      </c>
      <c r="E171" s="39" t="str">
        <f t="shared" si="4"/>
        <v/>
      </c>
      <c r="F171" s="39"/>
      <c r="G171" t="str">
        <f>VLOOKUP(H171,Tỉnh!$A$2:$B$64,2,0)</f>
        <v>Yên Bái</v>
      </c>
      <c r="H171" t="str">
        <f t="shared" si="5"/>
        <v>213</v>
      </c>
      <c r="I171" s="39"/>
    </row>
    <row r="172" hidden="1" spans="1:9">
      <c r="A172" s="38"/>
      <c r="B172" s="39" t="s">
        <v>398</v>
      </c>
      <c r="C172" s="39" t="s">
        <v>399</v>
      </c>
      <c r="D172" s="39" t="str">
        <f>IFERROR(VLOOKUP(B172,'5.2.5'!$E$2:$F$716,2,0),"")</f>
        <v>Huyện Văn Chấn</v>
      </c>
      <c r="E172" s="39" t="str">
        <f t="shared" si="4"/>
        <v/>
      </c>
      <c r="F172" s="39"/>
      <c r="G172" t="str">
        <f>VLOOKUP(H172,Tỉnh!$A$2:$B$64,2,0)</f>
        <v>Yên Bái</v>
      </c>
      <c r="H172" t="str">
        <f t="shared" si="5"/>
        <v>213</v>
      </c>
      <c r="I172" s="39"/>
    </row>
    <row r="173" hidden="1" spans="1:9">
      <c r="A173" s="38"/>
      <c r="B173" s="39" t="s">
        <v>400</v>
      </c>
      <c r="C173" s="39" t="s">
        <v>401</v>
      </c>
      <c r="D173" s="39" t="str">
        <f>IFERROR(VLOOKUP(B173,'5.2.5'!$E$2:$F$716,2,0),"")</f>
        <v>Huyện Trạm Tấu</v>
      </c>
      <c r="E173" s="39" t="str">
        <f t="shared" si="4"/>
        <v/>
      </c>
      <c r="F173" s="39"/>
      <c r="G173" t="str">
        <f>VLOOKUP(H173,Tỉnh!$A$2:$B$64,2,0)</f>
        <v>Yên Bái</v>
      </c>
      <c r="H173" t="str">
        <f t="shared" si="5"/>
        <v>213</v>
      </c>
      <c r="I173" s="39"/>
    </row>
    <row r="174" hidden="1" spans="1:9">
      <c r="A174" s="38"/>
      <c r="B174" s="39" t="s">
        <v>402</v>
      </c>
      <c r="C174" s="39" t="s">
        <v>403</v>
      </c>
      <c r="D174" s="39" t="str">
        <f>IFERROR(VLOOKUP(B174,'5.2.5'!$E$2:$F$716,2,0),"")</f>
        <v>Thành phố Thái Nguyên</v>
      </c>
      <c r="E174" s="39" t="str">
        <f t="shared" si="4"/>
        <v/>
      </c>
      <c r="F174" s="39"/>
      <c r="G174" t="str">
        <f>VLOOKUP(H174,Tỉnh!$A$2:$B$64,2,0)</f>
        <v>Thái Nguyên</v>
      </c>
      <c r="H174" t="str">
        <f t="shared" si="5"/>
        <v>215</v>
      </c>
      <c r="I174" s="39"/>
    </row>
    <row r="175" hidden="1" spans="1:9">
      <c r="A175" s="38"/>
      <c r="B175" s="39" t="s">
        <v>404</v>
      </c>
      <c r="C175" s="39" t="s">
        <v>405</v>
      </c>
      <c r="D175" s="39" t="str">
        <f>IFERROR(VLOOKUP(B175,'5.2.5'!$E$2:$F$716,2,0),"")</f>
        <v>Thành Phố Sông Công</v>
      </c>
      <c r="E175" s="39" t="str">
        <f t="shared" si="4"/>
        <v/>
      </c>
      <c r="F175" s="39"/>
      <c r="G175" t="str">
        <f>VLOOKUP(H175,Tỉnh!$A$2:$B$64,2,0)</f>
        <v>Thái Nguyên</v>
      </c>
      <c r="H175" t="str">
        <f t="shared" si="5"/>
        <v>215</v>
      </c>
      <c r="I175" s="39"/>
    </row>
    <row r="176" hidden="1" spans="1:9">
      <c r="A176" s="38"/>
      <c r="B176" s="39" t="s">
        <v>406</v>
      </c>
      <c r="C176" s="39" t="s">
        <v>407</v>
      </c>
      <c r="D176" s="39" t="str">
        <f>IFERROR(VLOOKUP(B176,'5.2.5'!$E$2:$F$716,2,0),"")</f>
        <v>Huyện Định Hoá</v>
      </c>
      <c r="E176" s="39" t="str">
        <f t="shared" si="4"/>
        <v/>
      </c>
      <c r="F176" s="39"/>
      <c r="G176" t="str">
        <f>VLOOKUP(H176,Tỉnh!$A$2:$B$64,2,0)</f>
        <v>Thái Nguyên</v>
      </c>
      <c r="H176" t="str">
        <f t="shared" si="5"/>
        <v>215</v>
      </c>
      <c r="I176" s="39"/>
    </row>
    <row r="177" hidden="1" spans="1:9">
      <c r="A177" s="38"/>
      <c r="B177" s="39" t="s">
        <v>408</v>
      </c>
      <c r="C177" s="39" t="s">
        <v>409</v>
      </c>
      <c r="D177" s="39" t="str">
        <f>IFERROR(VLOOKUP(B177,'5.2.5'!$E$2:$F$716,2,0),"")</f>
        <v>Huyện Võ Nhai</v>
      </c>
      <c r="E177" s="39" t="str">
        <f t="shared" si="4"/>
        <v/>
      </c>
      <c r="F177" s="39"/>
      <c r="G177" t="str">
        <f>VLOOKUP(H177,Tỉnh!$A$2:$B$64,2,0)</f>
        <v>Thái Nguyên</v>
      </c>
      <c r="H177" t="str">
        <f t="shared" si="5"/>
        <v>215</v>
      </c>
      <c r="I177" s="39"/>
    </row>
    <row r="178" hidden="1" spans="1:9">
      <c r="A178" s="38"/>
      <c r="B178" s="39" t="s">
        <v>410</v>
      </c>
      <c r="C178" s="39" t="s">
        <v>411</v>
      </c>
      <c r="D178" s="39" t="str">
        <f>IFERROR(VLOOKUP(B178,'5.2.5'!$E$2:$F$716,2,0),"")</f>
        <v>Huyện Phú Lương</v>
      </c>
      <c r="E178" s="39" t="str">
        <f t="shared" si="4"/>
        <v/>
      </c>
      <c r="F178" s="39"/>
      <c r="G178" t="str">
        <f>VLOOKUP(H178,Tỉnh!$A$2:$B$64,2,0)</f>
        <v>Thái Nguyên</v>
      </c>
      <c r="H178" t="str">
        <f t="shared" si="5"/>
        <v>215</v>
      </c>
      <c r="I178" s="39"/>
    </row>
    <row r="179" hidden="1" spans="1:9">
      <c r="A179" s="38"/>
      <c r="B179" s="39" t="s">
        <v>412</v>
      </c>
      <c r="C179" s="39" t="s">
        <v>413</v>
      </c>
      <c r="D179" s="39" t="str">
        <f>IFERROR(VLOOKUP(B179,'5.2.5'!$E$2:$F$716,2,0),"")</f>
        <v>Huyện Đồng Hỷ</v>
      </c>
      <c r="E179" s="39" t="str">
        <f t="shared" si="4"/>
        <v/>
      </c>
      <c r="F179" s="39"/>
      <c r="G179" t="str">
        <f>VLOOKUP(H179,Tỉnh!$A$2:$B$64,2,0)</f>
        <v>Thái Nguyên</v>
      </c>
      <c r="H179" t="str">
        <f t="shared" si="5"/>
        <v>215</v>
      </c>
      <c r="I179" s="39"/>
    </row>
    <row r="180" hidden="1" spans="1:9">
      <c r="A180" s="38"/>
      <c r="B180" s="39" t="s">
        <v>414</v>
      </c>
      <c r="C180" s="39" t="s">
        <v>415</v>
      </c>
      <c r="D180" s="39" t="str">
        <f>IFERROR(VLOOKUP(B180,'5.2.5'!$E$2:$F$716,2,0),"")</f>
        <v>Huyện Đại Từ</v>
      </c>
      <c r="E180" s="39" t="str">
        <f t="shared" si="4"/>
        <v/>
      </c>
      <c r="F180" s="39"/>
      <c r="G180" t="str">
        <f>VLOOKUP(H180,Tỉnh!$A$2:$B$64,2,0)</f>
        <v>Thái Nguyên</v>
      </c>
      <c r="H180" t="str">
        <f t="shared" si="5"/>
        <v>215</v>
      </c>
      <c r="I180" s="39"/>
    </row>
    <row r="181" hidden="1" spans="1:9">
      <c r="A181" s="38"/>
      <c r="B181" s="39" t="s">
        <v>416</v>
      </c>
      <c r="C181" s="39" t="s">
        <v>417</v>
      </c>
      <c r="D181" s="39" t="str">
        <f>IFERROR(VLOOKUP(B181,'5.2.5'!$E$2:$F$716,2,0),"")</f>
        <v>Huyện Phú Bình</v>
      </c>
      <c r="E181" s="39" t="str">
        <f t="shared" si="4"/>
        <v/>
      </c>
      <c r="F181" s="39"/>
      <c r="G181" t="str">
        <f>VLOOKUP(H181,Tỉnh!$A$2:$B$64,2,0)</f>
        <v>Thái Nguyên</v>
      </c>
      <c r="H181" t="str">
        <f t="shared" si="5"/>
        <v>215</v>
      </c>
      <c r="I181" s="39"/>
    </row>
    <row r="182" hidden="1" spans="1:9">
      <c r="A182" s="38"/>
      <c r="B182" s="40" t="s">
        <v>418</v>
      </c>
      <c r="C182" s="40" t="s">
        <v>419</v>
      </c>
      <c r="D182" s="39" t="str">
        <f>IFERROR(VLOOKUP(B182,'5.2.5'!$E$2:$F$716,2,0),"")</f>
        <v>Thành phố Phổ Yên</v>
      </c>
      <c r="E182" s="39" t="str">
        <f t="shared" si="4"/>
        <v/>
      </c>
      <c r="F182" s="39"/>
      <c r="G182" t="str">
        <f>VLOOKUP(H182,Tỉnh!$A$2:$B$64,2,0)</f>
        <v>Thái Nguyên</v>
      </c>
      <c r="H182" t="str">
        <f t="shared" si="5"/>
        <v>215</v>
      </c>
      <c r="I182" s="39"/>
    </row>
    <row r="183" hidden="1" spans="1:9">
      <c r="A183" s="38"/>
      <c r="B183" s="39" t="s">
        <v>420</v>
      </c>
      <c r="C183" s="39" t="s">
        <v>421</v>
      </c>
      <c r="D183" s="39" t="str">
        <f>IFERROR(VLOOKUP(B183,'5.2.5'!$E$2:$F$716,2,0),"")</f>
        <v>Thành phố Việt Trì</v>
      </c>
      <c r="E183" s="39" t="str">
        <f t="shared" si="4"/>
        <v/>
      </c>
      <c r="F183" s="39"/>
      <c r="G183" t="str">
        <f>VLOOKUP(H183,Tỉnh!$A$2:$B$64,2,0)</f>
        <v>Phú Thọ</v>
      </c>
      <c r="H183" t="str">
        <f t="shared" si="5"/>
        <v>217</v>
      </c>
      <c r="I183" s="39"/>
    </row>
    <row r="184" hidden="1" spans="1:9">
      <c r="A184" s="38"/>
      <c r="B184" s="39" t="s">
        <v>422</v>
      </c>
      <c r="C184" s="39" t="s">
        <v>423</v>
      </c>
      <c r="D184" s="39" t="str">
        <f>IFERROR(VLOOKUP(B184,'5.2.5'!$E$2:$F$716,2,0),"")</f>
        <v>Thị xã Phú Thọ</v>
      </c>
      <c r="E184" s="39" t="str">
        <f t="shared" si="4"/>
        <v/>
      </c>
      <c r="F184" s="39"/>
      <c r="G184" t="str">
        <f>VLOOKUP(H184,Tỉnh!$A$2:$B$64,2,0)</f>
        <v>Phú Thọ</v>
      </c>
      <c r="H184" t="str">
        <f t="shared" si="5"/>
        <v>217</v>
      </c>
      <c r="I184" s="39"/>
    </row>
    <row r="185" hidden="1" spans="1:9">
      <c r="A185" s="38"/>
      <c r="B185" s="39" t="s">
        <v>424</v>
      </c>
      <c r="C185" s="39" t="s">
        <v>425</v>
      </c>
      <c r="D185" s="39" t="str">
        <f>IFERROR(VLOOKUP(B185,'5.2.5'!$E$2:$F$716,2,0),"")</f>
        <v>Huyện Đoan Hùng</v>
      </c>
      <c r="E185" s="39" t="str">
        <f t="shared" si="4"/>
        <v/>
      </c>
      <c r="F185" s="39"/>
      <c r="G185" t="str">
        <f>VLOOKUP(H185,Tỉnh!$A$2:$B$64,2,0)</f>
        <v>Phú Thọ</v>
      </c>
      <c r="H185" t="str">
        <f t="shared" si="5"/>
        <v>217</v>
      </c>
      <c r="I185" s="39"/>
    </row>
    <row r="186" hidden="1" spans="1:9">
      <c r="A186" s="38"/>
      <c r="B186" s="39" t="s">
        <v>426</v>
      </c>
      <c r="C186" s="39" t="s">
        <v>427</v>
      </c>
      <c r="D186" s="39" t="str">
        <f>IFERROR(VLOOKUP(B186,'5.2.5'!$E$2:$F$716,2,0),"")</f>
        <v>Huyện Hạ Hoà</v>
      </c>
      <c r="E186" s="39" t="str">
        <f t="shared" si="4"/>
        <v/>
      </c>
      <c r="F186" s="39"/>
      <c r="G186" t="str">
        <f>VLOOKUP(H186,Tỉnh!$A$2:$B$64,2,0)</f>
        <v>Phú Thọ</v>
      </c>
      <c r="H186" t="str">
        <f t="shared" si="5"/>
        <v>217</v>
      </c>
      <c r="I186" s="39"/>
    </row>
    <row r="187" hidden="1" spans="1:9">
      <c r="A187" s="38"/>
      <c r="B187" s="39" t="s">
        <v>428</v>
      </c>
      <c r="C187" s="39" t="s">
        <v>429</v>
      </c>
      <c r="D187" s="39" t="str">
        <f>IFERROR(VLOOKUP(B187,'5.2.5'!$E$2:$F$716,2,0),"")</f>
        <v>Huyện Thanh Ba</v>
      </c>
      <c r="E187" s="39" t="str">
        <f t="shared" si="4"/>
        <v/>
      </c>
      <c r="F187" s="39"/>
      <c r="G187" t="str">
        <f>VLOOKUP(H187,Tỉnh!$A$2:$B$64,2,0)</f>
        <v>Phú Thọ</v>
      </c>
      <c r="H187" t="str">
        <f t="shared" si="5"/>
        <v>217</v>
      </c>
      <c r="I187" s="39"/>
    </row>
    <row r="188" hidden="1" spans="1:9">
      <c r="A188" s="38"/>
      <c r="B188" s="39" t="s">
        <v>430</v>
      </c>
      <c r="C188" s="39" t="s">
        <v>431</v>
      </c>
      <c r="D188" s="39" t="str">
        <f>IFERROR(VLOOKUP(B188,'5.2.5'!$E$2:$F$716,2,0),"")</f>
        <v>Huyện Phù Ninh</v>
      </c>
      <c r="E188" s="39" t="str">
        <f t="shared" si="4"/>
        <v/>
      </c>
      <c r="F188" s="39"/>
      <c r="G188" t="str">
        <f>VLOOKUP(H188,Tỉnh!$A$2:$B$64,2,0)</f>
        <v>Phú Thọ</v>
      </c>
      <c r="H188" t="str">
        <f t="shared" si="5"/>
        <v>217</v>
      </c>
      <c r="I188" s="39"/>
    </row>
    <row r="189" hidden="1" spans="1:9">
      <c r="A189" s="38"/>
      <c r="B189" s="39" t="s">
        <v>432</v>
      </c>
      <c r="C189" s="39" t="s">
        <v>433</v>
      </c>
      <c r="D189" s="39" t="str">
        <f>IFERROR(VLOOKUP(B189,'5.2.5'!$E$2:$F$716,2,0),"")</f>
        <v>Huyện Cẩm Khê</v>
      </c>
      <c r="E189" s="39" t="str">
        <f t="shared" si="4"/>
        <v/>
      </c>
      <c r="F189" s="39"/>
      <c r="G189" t="str">
        <f>VLOOKUP(H189,Tỉnh!$A$2:$B$64,2,0)</f>
        <v>Phú Thọ</v>
      </c>
      <c r="H189" t="str">
        <f t="shared" si="5"/>
        <v>217</v>
      </c>
      <c r="I189" s="39"/>
    </row>
    <row r="190" hidden="1" spans="1:9">
      <c r="A190" s="38"/>
      <c r="B190" s="39" t="s">
        <v>434</v>
      </c>
      <c r="C190" s="39" t="s">
        <v>435</v>
      </c>
      <c r="D190" s="39" t="str">
        <f>IFERROR(VLOOKUP(B190,'5.2.5'!$E$2:$F$716,2,0),"")</f>
        <v>Huyện Yên Lập</v>
      </c>
      <c r="E190" s="39" t="str">
        <f t="shared" si="4"/>
        <v/>
      </c>
      <c r="F190" s="39"/>
      <c r="G190" t="str">
        <f>VLOOKUP(H190,Tỉnh!$A$2:$B$64,2,0)</f>
        <v>Phú Thọ</v>
      </c>
      <c r="H190" t="str">
        <f t="shared" si="5"/>
        <v>217</v>
      </c>
      <c r="I190" s="39"/>
    </row>
    <row r="191" hidden="1" spans="1:9">
      <c r="A191" s="38"/>
      <c r="B191" s="39" t="s">
        <v>436</v>
      </c>
      <c r="C191" s="39" t="s">
        <v>437</v>
      </c>
      <c r="D191" s="39" t="str">
        <f>IFERROR(VLOOKUP(B191,'5.2.5'!$E$2:$F$716,2,0),"")</f>
        <v>Huyện Tam Nông</v>
      </c>
      <c r="E191" s="39" t="str">
        <f t="shared" si="4"/>
        <v/>
      </c>
      <c r="F191" s="39"/>
      <c r="G191" t="str">
        <f>VLOOKUP(H191,Tỉnh!$A$2:$B$64,2,0)</f>
        <v>Phú Thọ</v>
      </c>
      <c r="H191" t="str">
        <f t="shared" si="5"/>
        <v>217</v>
      </c>
      <c r="I191" s="39"/>
    </row>
    <row r="192" hidden="1" spans="1:9">
      <c r="A192" s="38"/>
      <c r="B192" s="39" t="s">
        <v>438</v>
      </c>
      <c r="C192" s="39" t="s">
        <v>439</v>
      </c>
      <c r="D192" s="39" t="str">
        <f>IFERROR(VLOOKUP(B192,'5.2.5'!$E$2:$F$716,2,0),"")</f>
        <v>Huyện Thanh Sơn</v>
      </c>
      <c r="E192" s="39" t="str">
        <f t="shared" si="4"/>
        <v/>
      </c>
      <c r="F192" s="39"/>
      <c r="G192" t="str">
        <f>VLOOKUP(H192,Tỉnh!$A$2:$B$64,2,0)</f>
        <v>Phú Thọ</v>
      </c>
      <c r="H192" t="str">
        <f t="shared" si="5"/>
        <v>217</v>
      </c>
      <c r="I192" s="39"/>
    </row>
    <row r="193" hidden="1" spans="1:9">
      <c r="A193" s="38"/>
      <c r="B193" s="39" t="s">
        <v>440</v>
      </c>
      <c r="C193" s="39" t="s">
        <v>441</v>
      </c>
      <c r="D193" s="39" t="str">
        <f>IFERROR(VLOOKUP(B193,'5.2.5'!$E$2:$F$716,2,0),"")</f>
        <v>Huyện Tân Sơn</v>
      </c>
      <c r="E193" s="39" t="str">
        <f t="shared" si="4"/>
        <v/>
      </c>
      <c r="F193" s="39"/>
      <c r="G193" t="str">
        <f>VLOOKUP(H193,Tỉnh!$A$2:$B$64,2,0)</f>
        <v>Phú Thọ</v>
      </c>
      <c r="H193" t="str">
        <f t="shared" si="5"/>
        <v>217</v>
      </c>
      <c r="I193" s="39"/>
    </row>
    <row r="194" hidden="1" spans="1:9">
      <c r="A194" s="38"/>
      <c r="B194" s="39" t="s">
        <v>442</v>
      </c>
      <c r="C194" s="39" t="s">
        <v>443</v>
      </c>
      <c r="D194" s="39" t="str">
        <f>IFERROR(VLOOKUP(B194,'5.2.5'!$E$2:$F$716,2,0),"")</f>
        <v>Huyện Lâm Thao</v>
      </c>
      <c r="E194" s="39" t="str">
        <f t="shared" si="4"/>
        <v/>
      </c>
      <c r="F194" s="39"/>
      <c r="G194" t="str">
        <f>VLOOKUP(H194,Tỉnh!$A$2:$B$64,2,0)</f>
        <v>Phú Thọ</v>
      </c>
      <c r="H194" t="str">
        <f t="shared" si="5"/>
        <v>217</v>
      </c>
      <c r="I194" s="39"/>
    </row>
    <row r="195" hidden="1" spans="1:9">
      <c r="A195" s="38"/>
      <c r="B195" s="39" t="s">
        <v>444</v>
      </c>
      <c r="C195" s="39" t="s">
        <v>445</v>
      </c>
      <c r="D195" s="39" t="str">
        <f>IFERROR(VLOOKUP(B195,'5.2.5'!$E$2:$F$716,2,0),"")</f>
        <v>Huyện Thanh Thuỷ</v>
      </c>
      <c r="E195" s="39" t="str">
        <f t="shared" si="4"/>
        <v/>
      </c>
      <c r="F195" s="39"/>
      <c r="G195" t="str">
        <f>VLOOKUP(H195,Tỉnh!$A$2:$B$64,2,0)</f>
        <v>Phú Thọ</v>
      </c>
      <c r="H195" t="str">
        <f t="shared" si="5"/>
        <v>217</v>
      </c>
      <c r="I195" s="39"/>
    </row>
    <row r="196" hidden="1" spans="1:9">
      <c r="A196" s="38"/>
      <c r="B196" s="39" t="s">
        <v>446</v>
      </c>
      <c r="C196" s="39" t="s">
        <v>447</v>
      </c>
      <c r="D196" s="39" t="str">
        <f>IFERROR(VLOOKUP(B196,'5.2.5'!$E$2:$F$716,2,0),"")</f>
        <v>Thành phố Vĩnh Yên</v>
      </c>
      <c r="E196" s="39" t="str">
        <f t="shared" si="4"/>
        <v/>
      </c>
      <c r="F196" s="39"/>
      <c r="G196" t="str">
        <f>VLOOKUP(H196,Tỉnh!$A$2:$B$64,2,0)</f>
        <v>Vĩnh Phúc</v>
      </c>
      <c r="H196" t="str">
        <f t="shared" si="5"/>
        <v>219</v>
      </c>
      <c r="I196" s="39"/>
    </row>
    <row r="197" hidden="1" spans="1:9">
      <c r="A197" s="38"/>
      <c r="B197" s="39" t="s">
        <v>448</v>
      </c>
      <c r="C197" s="39" t="s">
        <v>449</v>
      </c>
      <c r="D197" s="39" t="str">
        <f>IFERROR(VLOOKUP(B197,'5.2.5'!$E$2:$F$716,2,0),"")</f>
        <v>Thị xã Phúc Yên</v>
      </c>
      <c r="E197" s="39" t="str">
        <f t="shared" si="4"/>
        <v/>
      </c>
      <c r="F197" s="39"/>
      <c r="G197" t="str">
        <f>VLOOKUP(H197,Tỉnh!$A$2:$B$64,2,0)</f>
        <v>Vĩnh Phúc</v>
      </c>
      <c r="H197" t="str">
        <f t="shared" si="5"/>
        <v>219</v>
      </c>
      <c r="I197" s="39"/>
    </row>
    <row r="198" hidden="1" spans="1:9">
      <c r="A198" s="38"/>
      <c r="B198" s="39" t="s">
        <v>450</v>
      </c>
      <c r="C198" s="39" t="s">
        <v>451</v>
      </c>
      <c r="D198" s="39" t="str">
        <f>IFERROR(VLOOKUP(B198,'5.2.5'!$E$2:$F$716,2,0),"")</f>
        <v>Huyện Lập Thạch</v>
      </c>
      <c r="E198" s="39" t="str">
        <f t="shared" ref="E198:E261" si="6">IF(C198=D198,"",C198)</f>
        <v/>
      </c>
      <c r="F198" s="39"/>
      <c r="G198" t="str">
        <f>VLOOKUP(H198,Tỉnh!$A$2:$B$64,2,0)</f>
        <v>Vĩnh Phúc</v>
      </c>
      <c r="H198" t="str">
        <f t="shared" ref="H198:H261" si="7">LEFT(B198,3)</f>
        <v>219</v>
      </c>
      <c r="I198" s="39"/>
    </row>
    <row r="199" hidden="1" spans="1:9">
      <c r="A199" s="38"/>
      <c r="B199" s="39" t="s">
        <v>452</v>
      </c>
      <c r="C199" s="39" t="s">
        <v>453</v>
      </c>
      <c r="D199" s="39" t="str">
        <f>IFERROR(VLOOKUP(B199,'5.2.5'!$E$2:$F$716,2,0),"")</f>
        <v>Huyện Tam Đảo</v>
      </c>
      <c r="E199" s="39" t="str">
        <f t="shared" si="6"/>
        <v/>
      </c>
      <c r="F199" s="39"/>
      <c r="G199" t="str">
        <f>VLOOKUP(H199,Tỉnh!$A$2:$B$64,2,0)</f>
        <v>Vĩnh Phúc</v>
      </c>
      <c r="H199" t="str">
        <f t="shared" si="7"/>
        <v>219</v>
      </c>
      <c r="I199" s="39"/>
    </row>
    <row r="200" hidden="1" spans="1:9">
      <c r="A200" s="38"/>
      <c r="B200" s="39" t="s">
        <v>454</v>
      </c>
      <c r="C200" s="39" t="s">
        <v>455</v>
      </c>
      <c r="D200" s="39" t="str">
        <f>IFERROR(VLOOKUP(B200,'5.2.5'!$E$2:$F$716,2,0),"")</f>
        <v>Huyện Tam Dương</v>
      </c>
      <c r="E200" s="39" t="str">
        <f t="shared" si="6"/>
        <v/>
      </c>
      <c r="F200" s="39"/>
      <c r="G200" t="str">
        <f>VLOOKUP(H200,Tỉnh!$A$2:$B$64,2,0)</f>
        <v>Vĩnh Phúc</v>
      </c>
      <c r="H200" t="str">
        <f t="shared" si="7"/>
        <v>219</v>
      </c>
      <c r="I200" s="39"/>
    </row>
    <row r="201" hidden="1" spans="1:9">
      <c r="A201" s="38"/>
      <c r="B201" s="39" t="s">
        <v>456</v>
      </c>
      <c r="C201" s="39" t="s">
        <v>457</v>
      </c>
      <c r="D201" s="39" t="str">
        <f>IFERROR(VLOOKUP(B201,'5.2.5'!$E$2:$F$716,2,0),"")</f>
        <v>Huyện Vĩnh Tường</v>
      </c>
      <c r="E201" s="39" t="str">
        <f t="shared" si="6"/>
        <v/>
      </c>
      <c r="F201" s="39"/>
      <c r="G201" t="str">
        <f>VLOOKUP(H201,Tỉnh!$A$2:$B$64,2,0)</f>
        <v>Vĩnh Phúc</v>
      </c>
      <c r="H201" t="str">
        <f t="shared" si="7"/>
        <v>219</v>
      </c>
      <c r="I201" s="39"/>
    </row>
    <row r="202" hidden="1" spans="1:9">
      <c r="A202" s="38"/>
      <c r="B202" s="39" t="s">
        <v>458</v>
      </c>
      <c r="C202" s="39" t="s">
        <v>459</v>
      </c>
      <c r="D202" s="39" t="str">
        <f>IFERROR(VLOOKUP(B202,'5.2.5'!$E$2:$F$716,2,0),"")</f>
        <v>Huyện Yên Lạc</v>
      </c>
      <c r="E202" s="39" t="str">
        <f t="shared" si="6"/>
        <v/>
      </c>
      <c r="F202" s="39"/>
      <c r="G202" t="str">
        <f>VLOOKUP(H202,Tỉnh!$A$2:$B$64,2,0)</f>
        <v>Vĩnh Phúc</v>
      </c>
      <c r="H202" t="str">
        <f t="shared" si="7"/>
        <v>219</v>
      </c>
      <c r="I202" s="39"/>
    </row>
    <row r="203" hidden="1" spans="1:9">
      <c r="A203" s="38"/>
      <c r="B203" s="39" t="s">
        <v>460</v>
      </c>
      <c r="C203" s="39" t="s">
        <v>461</v>
      </c>
      <c r="D203" s="39" t="str">
        <f>IFERROR(VLOOKUP(B203,'5.2.5'!$E$2:$F$716,2,0),"")</f>
        <v>Huyện Bình Xuyên</v>
      </c>
      <c r="E203" s="39" t="str">
        <f t="shared" si="6"/>
        <v/>
      </c>
      <c r="F203" s="39"/>
      <c r="G203" t="str">
        <f>VLOOKUP(H203,Tỉnh!$A$2:$B$64,2,0)</f>
        <v>Vĩnh Phúc</v>
      </c>
      <c r="H203" t="str">
        <f t="shared" si="7"/>
        <v>219</v>
      </c>
      <c r="I203" s="39"/>
    </row>
    <row r="204" hidden="1" spans="1:9">
      <c r="A204" s="38"/>
      <c r="B204" s="39" t="s">
        <v>462</v>
      </c>
      <c r="C204" s="39" t="s">
        <v>463</v>
      </c>
      <c r="D204" s="39" t="str">
        <f>IFERROR(VLOOKUP(B204,'5.2.5'!$E$2:$F$716,2,0),"")</f>
        <v>Huyện Sông Lô</v>
      </c>
      <c r="E204" s="39" t="str">
        <f t="shared" si="6"/>
        <v/>
      </c>
      <c r="F204" s="39"/>
      <c r="G204" t="str">
        <f>VLOOKUP(H204,Tỉnh!$A$2:$B$64,2,0)</f>
        <v>Vĩnh Phúc</v>
      </c>
      <c r="H204" t="str">
        <f t="shared" si="7"/>
        <v>219</v>
      </c>
      <c r="I204" s="39"/>
    </row>
    <row r="205" hidden="1" spans="1:9">
      <c r="A205" s="38"/>
      <c r="B205" s="39" t="s">
        <v>464</v>
      </c>
      <c r="C205" s="39" t="s">
        <v>465</v>
      </c>
      <c r="D205" s="39" t="str">
        <f>IFERROR(VLOOKUP(B205,'5.2.5'!$E$2:$F$716,2,0),"")</f>
        <v>Thành phố Bắc Giang</v>
      </c>
      <c r="E205" s="39" t="str">
        <f t="shared" si="6"/>
        <v/>
      </c>
      <c r="F205" s="39"/>
      <c r="G205" t="str">
        <f>VLOOKUP(H205,Tỉnh!$A$2:$B$64,2,0)</f>
        <v>Bắc Giang</v>
      </c>
      <c r="H205" t="str">
        <f t="shared" si="7"/>
        <v>221</v>
      </c>
      <c r="I205" s="39"/>
    </row>
    <row r="206" hidden="1" spans="1:9">
      <c r="A206" s="38"/>
      <c r="B206" s="39" t="s">
        <v>466</v>
      </c>
      <c r="C206" s="39" t="s">
        <v>467</v>
      </c>
      <c r="D206" s="39" t="str">
        <f>IFERROR(VLOOKUP(B206,'5.2.5'!$E$2:$F$716,2,0),"")</f>
        <v>Huyện Yên Thế</v>
      </c>
      <c r="E206" s="39" t="str">
        <f t="shared" si="6"/>
        <v/>
      </c>
      <c r="F206" s="39"/>
      <c r="G206" t="str">
        <f>VLOOKUP(H206,Tỉnh!$A$2:$B$64,2,0)</f>
        <v>Bắc Giang</v>
      </c>
      <c r="H206" t="str">
        <f t="shared" si="7"/>
        <v>221</v>
      </c>
      <c r="I206" s="39"/>
    </row>
    <row r="207" hidden="1" spans="1:9">
      <c r="A207" s="38"/>
      <c r="B207" s="39" t="s">
        <v>468</v>
      </c>
      <c r="C207" s="39" t="s">
        <v>469</v>
      </c>
      <c r="D207" s="39" t="str">
        <f>IFERROR(VLOOKUP(B207,'5.2.5'!$E$2:$F$716,2,0),"")</f>
        <v>Huyện Tân Yên</v>
      </c>
      <c r="E207" s="39" t="str">
        <f t="shared" si="6"/>
        <v/>
      </c>
      <c r="F207" s="39"/>
      <c r="G207" t="str">
        <f>VLOOKUP(H207,Tỉnh!$A$2:$B$64,2,0)</f>
        <v>Bắc Giang</v>
      </c>
      <c r="H207" t="str">
        <f t="shared" si="7"/>
        <v>221</v>
      </c>
      <c r="I207" s="39"/>
    </row>
    <row r="208" spans="1:9">
      <c r="A208" s="38"/>
      <c r="B208" s="39" t="s">
        <v>470</v>
      </c>
      <c r="C208" s="40" t="s">
        <v>471</v>
      </c>
      <c r="D208" s="39" t="str">
        <f>IFERROR(VLOOKUP(B208,'5.2.5'!$E$2:$F$716,2,0),"")</f>
        <v>Huyện Lục Ngạn</v>
      </c>
      <c r="E208" s="39" t="str">
        <f t="shared" si="6"/>
        <v>Huyện Lục Ngạn (hết hiệu lực)</v>
      </c>
      <c r="F208" s="39" t="s">
        <v>248</v>
      </c>
      <c r="G208" t="str">
        <f>VLOOKUP(H208,Tỉnh!$A$2:$B$64,2,0)</f>
        <v>Bắc Giang</v>
      </c>
      <c r="H208" t="str">
        <f t="shared" si="7"/>
        <v>221</v>
      </c>
      <c r="I208" s="39" t="str">
        <f>VLOOKUP(G208,'Nghị quyết thay đổi'!$B$1:$C$25,2,0)</f>
        <v>5.2.6</v>
      </c>
    </row>
    <row r="209" hidden="1" spans="1:9">
      <c r="A209" s="38"/>
      <c r="B209" s="39" t="s">
        <v>472</v>
      </c>
      <c r="C209" s="39" t="s">
        <v>473</v>
      </c>
      <c r="D209" s="39" t="str">
        <f>IFERROR(VLOOKUP(B209,'5.2.5'!$E$2:$F$716,2,0),"")</f>
        <v>Huyện Hiệp Hoà</v>
      </c>
      <c r="E209" s="39" t="str">
        <f t="shared" si="6"/>
        <v/>
      </c>
      <c r="F209" s="39"/>
      <c r="G209" t="str">
        <f>VLOOKUP(H209,Tỉnh!$A$2:$B$64,2,0)</f>
        <v>Bắc Giang</v>
      </c>
      <c r="H209" t="str">
        <f t="shared" si="7"/>
        <v>221</v>
      </c>
      <c r="I209" s="39"/>
    </row>
    <row r="210" hidden="1" spans="1:9">
      <c r="A210" s="38"/>
      <c r="B210" s="39" t="s">
        <v>474</v>
      </c>
      <c r="C210" s="39" t="s">
        <v>475</v>
      </c>
      <c r="D210" s="39" t="str">
        <f>IFERROR(VLOOKUP(B210,'5.2.5'!$E$2:$F$716,2,0),"")</f>
        <v>Huyện Lạng Giang</v>
      </c>
      <c r="E210" s="39" t="str">
        <f t="shared" si="6"/>
        <v/>
      </c>
      <c r="F210" s="39"/>
      <c r="G210" t="str">
        <f>VLOOKUP(H210,Tỉnh!$A$2:$B$64,2,0)</f>
        <v>Bắc Giang</v>
      </c>
      <c r="H210" t="str">
        <f t="shared" si="7"/>
        <v>221</v>
      </c>
      <c r="I210" s="39"/>
    </row>
    <row r="211" hidden="1" spans="1:9">
      <c r="A211" s="38"/>
      <c r="B211" s="39" t="s">
        <v>476</v>
      </c>
      <c r="C211" s="39" t="s">
        <v>477</v>
      </c>
      <c r="D211" s="39" t="str">
        <f>IFERROR(VLOOKUP(B211,'5.2.5'!$E$2:$F$716,2,0),"")</f>
        <v>Huyện Sơn Động</v>
      </c>
      <c r="E211" s="39" t="str">
        <f t="shared" si="6"/>
        <v/>
      </c>
      <c r="F211" s="39"/>
      <c r="G211" t="str">
        <f>VLOOKUP(H211,Tỉnh!$A$2:$B$64,2,0)</f>
        <v>Bắc Giang</v>
      </c>
      <c r="H211" t="str">
        <f t="shared" si="7"/>
        <v>221</v>
      </c>
      <c r="I211" s="39"/>
    </row>
    <row r="212" hidden="1" spans="1:9">
      <c r="A212" s="38"/>
      <c r="B212" s="39" t="s">
        <v>478</v>
      </c>
      <c r="C212" s="39" t="s">
        <v>479</v>
      </c>
      <c r="D212" s="39" t="str">
        <f>IFERROR(VLOOKUP(B212,'5.2.5'!$E$2:$F$716,2,0),"")</f>
        <v>Huyện Lục Nam</v>
      </c>
      <c r="E212" s="39" t="str">
        <f t="shared" si="6"/>
        <v/>
      </c>
      <c r="F212" s="39"/>
      <c r="G212" t="str">
        <f>VLOOKUP(H212,Tỉnh!$A$2:$B$64,2,0)</f>
        <v>Bắc Giang</v>
      </c>
      <c r="H212" t="str">
        <f t="shared" si="7"/>
        <v>221</v>
      </c>
      <c r="I212" s="39"/>
    </row>
    <row r="213" hidden="1" spans="1:9">
      <c r="A213" s="38"/>
      <c r="B213" s="39" t="s">
        <v>480</v>
      </c>
      <c r="C213" s="40" t="s">
        <v>481</v>
      </c>
      <c r="D213" s="39" t="str">
        <f>IFERROR(VLOOKUP(B213,'5.2.5'!$E$2:$F$716,2,0),"")</f>
        <v>Thị xã Việt Yên</v>
      </c>
      <c r="E213" s="39" t="str">
        <f t="shared" si="6"/>
        <v/>
      </c>
      <c r="F213" s="39"/>
      <c r="G213" t="str">
        <f>VLOOKUP(H213,Tỉnh!$A$2:$B$64,2,0)</f>
        <v>Bắc Giang</v>
      </c>
      <c r="H213" t="str">
        <f t="shared" si="7"/>
        <v>221</v>
      </c>
      <c r="I213" s="39"/>
    </row>
    <row r="214" spans="1:9">
      <c r="A214" s="38"/>
      <c r="B214" s="39" t="s">
        <v>482</v>
      </c>
      <c r="C214" s="40" t="s">
        <v>483</v>
      </c>
      <c r="D214" s="39" t="str">
        <f>IFERROR(VLOOKUP(B214,'5.2.5'!$E$2:$F$716,2,0),"")</f>
        <v>Huyện Yên Dũng</v>
      </c>
      <c r="E214" s="39" t="str">
        <f t="shared" si="6"/>
        <v>Huyện Yên Dũng (hết hiệu lực)</v>
      </c>
      <c r="F214" s="39" t="s">
        <v>248</v>
      </c>
      <c r="G214" t="str">
        <f>VLOOKUP(H214,Tỉnh!$A$2:$B$64,2,0)</f>
        <v>Bắc Giang</v>
      </c>
      <c r="H214" t="str">
        <f t="shared" si="7"/>
        <v>221</v>
      </c>
      <c r="I214" s="39" t="str">
        <f>VLOOKUP(G214,'Nghị quyết thay đổi'!$B$1:$C$25,2,0)</f>
        <v>5.2.6</v>
      </c>
    </row>
    <row r="215" spans="1:9">
      <c r="A215" s="38"/>
      <c r="B215" s="72" t="s">
        <v>484</v>
      </c>
      <c r="C215" s="39" t="s">
        <v>485</v>
      </c>
      <c r="D215" s="39" t="str">
        <f>IFERROR(VLOOKUP(B215,'5.2.5'!$E$2:$F$716,2,0),"")</f>
        <v/>
      </c>
      <c r="E215" s="39" t="str">
        <f t="shared" si="6"/>
        <v>Thị xã Chũ</v>
      </c>
      <c r="F215" s="39" t="s">
        <v>265</v>
      </c>
      <c r="G215" t="str">
        <f>VLOOKUP(H215,Tỉnh!$A$2:$B$64,2,0)</f>
        <v>Bắc Giang</v>
      </c>
      <c r="H215" t="str">
        <f t="shared" si="7"/>
        <v>221</v>
      </c>
      <c r="I215" s="39" t="str">
        <f>VLOOKUP(G215,'Nghị quyết thay đổi'!$B$1:$C$25,2,0)</f>
        <v>5.2.6</v>
      </c>
    </row>
    <row r="216" hidden="1" spans="1:9">
      <c r="A216" s="38"/>
      <c r="B216" s="39" t="s">
        <v>486</v>
      </c>
      <c r="C216" s="39" t="s">
        <v>487</v>
      </c>
      <c r="D216" s="39" t="str">
        <f>IFERROR(VLOOKUP(B216,'5.2.5'!$E$2:$F$716,2,0),"")</f>
        <v>Thành phố Bắc Ninh</v>
      </c>
      <c r="E216" s="39" t="str">
        <f t="shared" si="6"/>
        <v/>
      </c>
      <c r="F216" s="39"/>
      <c r="G216" t="str">
        <f>VLOOKUP(H216,Tỉnh!$A$2:$B$64,2,0)</f>
        <v>Bắc Ninh</v>
      </c>
      <c r="H216" t="str">
        <f t="shared" si="7"/>
        <v>223</v>
      </c>
      <c r="I216" s="39"/>
    </row>
    <row r="217" hidden="1" spans="1:9">
      <c r="A217" s="38"/>
      <c r="B217" s="39" t="s">
        <v>488</v>
      </c>
      <c r="C217" s="39" t="s">
        <v>489</v>
      </c>
      <c r="D217" s="39" t="str">
        <f>IFERROR(VLOOKUP(B217,'5.2.5'!$E$2:$F$716,2,0),"")</f>
        <v>Huyện Yên Phong</v>
      </c>
      <c r="E217" s="39" t="str">
        <f t="shared" si="6"/>
        <v/>
      </c>
      <c r="F217" s="39"/>
      <c r="G217" t="str">
        <f>VLOOKUP(H217,Tỉnh!$A$2:$B$64,2,0)</f>
        <v>Bắc Ninh</v>
      </c>
      <c r="H217" t="str">
        <f t="shared" si="7"/>
        <v>223</v>
      </c>
      <c r="I217" s="39"/>
    </row>
    <row r="218" hidden="1" spans="1:9">
      <c r="A218" s="38"/>
      <c r="B218" s="40" t="s">
        <v>490</v>
      </c>
      <c r="C218" s="40" t="s">
        <v>491</v>
      </c>
      <c r="D218" s="39" t="str">
        <f>IFERROR(VLOOKUP(B218,'5.2.5'!$E$2:$F$716,2,0),"")</f>
        <v>Thị xã Quế Võ</v>
      </c>
      <c r="E218" s="39" t="str">
        <f t="shared" si="6"/>
        <v/>
      </c>
      <c r="F218" s="39"/>
      <c r="G218" t="str">
        <f>VLOOKUP(H218,Tỉnh!$A$2:$B$64,2,0)</f>
        <v>Bắc Ninh</v>
      </c>
      <c r="H218" t="str">
        <f t="shared" si="7"/>
        <v>223</v>
      </c>
      <c r="I218" s="39"/>
    </row>
    <row r="219" hidden="1" spans="1:9">
      <c r="A219" s="38"/>
      <c r="B219" s="39" t="s">
        <v>492</v>
      </c>
      <c r="C219" s="39" t="s">
        <v>493</v>
      </c>
      <c r="D219" s="39" t="str">
        <f>IFERROR(VLOOKUP(B219,'5.2.5'!$E$2:$F$716,2,0),"")</f>
        <v>Huyện Tiên Du</v>
      </c>
      <c r="E219" s="39" t="str">
        <f t="shared" si="6"/>
        <v/>
      </c>
      <c r="F219" s="39"/>
      <c r="G219" t="str">
        <f>VLOOKUP(H219,Tỉnh!$A$2:$B$64,2,0)</f>
        <v>Bắc Ninh</v>
      </c>
      <c r="H219" t="str">
        <f t="shared" si="7"/>
        <v>223</v>
      </c>
      <c r="I219" s="39"/>
    </row>
    <row r="220" hidden="1" spans="1:9">
      <c r="A220" s="38"/>
      <c r="B220" s="40" t="s">
        <v>494</v>
      </c>
      <c r="C220" s="40" t="s">
        <v>495</v>
      </c>
      <c r="D220" s="39" t="str">
        <f>IFERROR(VLOOKUP(B220,'5.2.5'!$E$2:$F$716,2,0),"")</f>
        <v>Thị xã Thuận Thành</v>
      </c>
      <c r="E220" s="39" t="str">
        <f t="shared" si="6"/>
        <v/>
      </c>
      <c r="F220" s="39"/>
      <c r="G220" t="str">
        <f>VLOOKUP(H220,Tỉnh!$A$2:$B$64,2,0)</f>
        <v>Bắc Ninh</v>
      </c>
      <c r="H220" t="str">
        <f t="shared" si="7"/>
        <v>223</v>
      </c>
      <c r="I220" s="39"/>
    </row>
    <row r="221" hidden="1" spans="1:9">
      <c r="A221" s="38"/>
      <c r="B221" s="39" t="s">
        <v>496</v>
      </c>
      <c r="C221" s="39" t="s">
        <v>497</v>
      </c>
      <c r="D221" s="39" t="str">
        <f>IFERROR(VLOOKUP(B221,'5.2.5'!$E$2:$F$716,2,0),"")</f>
        <v>Huyện Lương Tài</v>
      </c>
      <c r="E221" s="39" t="str">
        <f t="shared" si="6"/>
        <v/>
      </c>
      <c r="F221" s="39"/>
      <c r="G221" t="str">
        <f>VLOOKUP(H221,Tỉnh!$A$2:$B$64,2,0)</f>
        <v>Bắc Ninh</v>
      </c>
      <c r="H221" t="str">
        <f t="shared" si="7"/>
        <v>223</v>
      </c>
      <c r="I221" s="39"/>
    </row>
    <row r="222" hidden="1" spans="1:9">
      <c r="A222" s="38"/>
      <c r="B222" s="39" t="s">
        <v>498</v>
      </c>
      <c r="C222" s="39" t="s">
        <v>499</v>
      </c>
      <c r="D222" s="39" t="str">
        <f>IFERROR(VLOOKUP(B222,'5.2.5'!$E$2:$F$716,2,0),"")</f>
        <v>Thành phố Từ Sơn</v>
      </c>
      <c r="E222" s="39" t="str">
        <f t="shared" si="6"/>
        <v/>
      </c>
      <c r="F222" s="39"/>
      <c r="G222" t="str">
        <f>VLOOKUP(H222,Tỉnh!$A$2:$B$64,2,0)</f>
        <v>Bắc Ninh</v>
      </c>
      <c r="H222" t="str">
        <f t="shared" si="7"/>
        <v>223</v>
      </c>
      <c r="I222" s="39"/>
    </row>
    <row r="223" hidden="1" spans="1:9">
      <c r="A223" s="38"/>
      <c r="B223" s="39" t="s">
        <v>500</v>
      </c>
      <c r="C223" s="39" t="s">
        <v>501</v>
      </c>
      <c r="D223" s="39" t="str">
        <f>IFERROR(VLOOKUP(B223,'5.2.5'!$E$2:$F$716,2,0),"")</f>
        <v>Huyện Gia Bình</v>
      </c>
      <c r="E223" s="39" t="str">
        <f t="shared" si="6"/>
        <v/>
      </c>
      <c r="F223" s="39"/>
      <c r="G223" t="str">
        <f>VLOOKUP(H223,Tỉnh!$A$2:$B$64,2,0)</f>
        <v>Bắc Ninh</v>
      </c>
      <c r="H223" t="str">
        <f t="shared" si="7"/>
        <v>223</v>
      </c>
      <c r="I223" s="39"/>
    </row>
    <row r="224" hidden="1" spans="1:9">
      <c r="A224" s="38"/>
      <c r="B224" s="39" t="s">
        <v>502</v>
      </c>
      <c r="C224" s="39" t="s">
        <v>503</v>
      </c>
      <c r="D224" s="39" t="str">
        <f>IFERROR(VLOOKUP(B224,'5.2.5'!$E$2:$F$716,2,0),"")</f>
        <v>Thành phố Hạ Long</v>
      </c>
      <c r="E224" s="39" t="str">
        <f t="shared" si="6"/>
        <v/>
      </c>
      <c r="F224" s="39"/>
      <c r="G224" t="str">
        <f>VLOOKUP(H224,Tỉnh!$A$2:$B$64,2,0)</f>
        <v>Quảng Ninh</v>
      </c>
      <c r="H224" t="str">
        <f t="shared" si="7"/>
        <v>225</v>
      </c>
      <c r="I224" s="39"/>
    </row>
    <row r="225" hidden="1" spans="1:9">
      <c r="A225" s="38"/>
      <c r="B225" s="39" t="s">
        <v>504</v>
      </c>
      <c r="C225" s="39" t="s">
        <v>505</v>
      </c>
      <c r="D225" s="39" t="str">
        <f>IFERROR(VLOOKUP(B225,'5.2.5'!$E$2:$F$716,2,0),"")</f>
        <v>Thành phố Cẩm Phả</v>
      </c>
      <c r="E225" s="39" t="str">
        <f t="shared" si="6"/>
        <v/>
      </c>
      <c r="F225" s="39"/>
      <c r="G225" t="str">
        <f>VLOOKUP(H225,Tỉnh!$A$2:$B$64,2,0)</f>
        <v>Quảng Ninh</v>
      </c>
      <c r="H225" t="str">
        <f t="shared" si="7"/>
        <v>225</v>
      </c>
      <c r="I225" s="39"/>
    </row>
    <row r="226" hidden="1" spans="1:9">
      <c r="A226" s="38"/>
      <c r="B226" s="39" t="s">
        <v>506</v>
      </c>
      <c r="C226" s="39" t="s">
        <v>507</v>
      </c>
      <c r="D226" s="39" t="str">
        <f>IFERROR(VLOOKUP(B226,'5.2.5'!$E$2:$F$716,2,0),"")</f>
        <v>Thành phố Uông Bí</v>
      </c>
      <c r="E226" s="39" t="str">
        <f t="shared" si="6"/>
        <v/>
      </c>
      <c r="F226" s="39"/>
      <c r="G226" t="str">
        <f>VLOOKUP(H226,Tỉnh!$A$2:$B$64,2,0)</f>
        <v>Quảng Ninh</v>
      </c>
      <c r="H226" t="str">
        <f t="shared" si="7"/>
        <v>225</v>
      </c>
      <c r="I226" s="39"/>
    </row>
    <row r="227" hidden="1" spans="1:9">
      <c r="A227" s="38"/>
      <c r="B227" s="39" t="s">
        <v>508</v>
      </c>
      <c r="C227" s="39" t="s">
        <v>509</v>
      </c>
      <c r="D227" s="39" t="str">
        <f>IFERROR(VLOOKUP(B227,'5.2.5'!$E$2:$F$716,2,0),"")</f>
        <v>Huyện Bình Liêu</v>
      </c>
      <c r="E227" s="39" t="str">
        <f t="shared" si="6"/>
        <v/>
      </c>
      <c r="F227" s="39"/>
      <c r="G227" t="str">
        <f>VLOOKUP(H227,Tỉnh!$A$2:$B$64,2,0)</f>
        <v>Quảng Ninh</v>
      </c>
      <c r="H227" t="str">
        <f t="shared" si="7"/>
        <v>225</v>
      </c>
      <c r="I227" s="39"/>
    </row>
    <row r="228" hidden="1" spans="1:9">
      <c r="A228" s="38"/>
      <c r="B228" s="39" t="s">
        <v>510</v>
      </c>
      <c r="C228" s="39" t="s">
        <v>511</v>
      </c>
      <c r="D228" s="39" t="str">
        <f>IFERROR(VLOOKUP(B228,'5.2.5'!$E$2:$F$716,2,0),"")</f>
        <v>Thành phố Móng cái</v>
      </c>
      <c r="E228" s="39" t="str">
        <f t="shared" si="6"/>
        <v/>
      </c>
      <c r="F228" s="39"/>
      <c r="G228" t="str">
        <f>VLOOKUP(H228,Tỉnh!$A$2:$B$64,2,0)</f>
        <v>Quảng Ninh</v>
      </c>
      <c r="H228" t="str">
        <f t="shared" si="7"/>
        <v>225</v>
      </c>
      <c r="I228" s="39"/>
    </row>
    <row r="229" hidden="1" spans="1:9">
      <c r="A229" s="38"/>
      <c r="B229" s="39" t="s">
        <v>512</v>
      </c>
      <c r="C229" s="39" t="s">
        <v>513</v>
      </c>
      <c r="D229" s="39" t="str">
        <f>IFERROR(VLOOKUP(B229,'5.2.5'!$E$2:$F$716,2,0),"")</f>
        <v>Huyện Hải Hà</v>
      </c>
      <c r="E229" s="39" t="str">
        <f t="shared" si="6"/>
        <v/>
      </c>
      <c r="F229" s="39"/>
      <c r="G229" t="str">
        <f>VLOOKUP(H229,Tỉnh!$A$2:$B$64,2,0)</f>
        <v>Quảng Ninh</v>
      </c>
      <c r="H229" t="str">
        <f t="shared" si="7"/>
        <v>225</v>
      </c>
      <c r="I229" s="39"/>
    </row>
    <row r="230" hidden="1" spans="1:9">
      <c r="A230" s="38"/>
      <c r="B230" s="39" t="s">
        <v>514</v>
      </c>
      <c r="C230" s="39" t="s">
        <v>515</v>
      </c>
      <c r="D230" s="39" t="str">
        <f>IFERROR(VLOOKUP(B230,'5.2.5'!$E$2:$F$716,2,0),"")</f>
        <v>Huyện Tiên Yên</v>
      </c>
      <c r="E230" s="39" t="str">
        <f t="shared" si="6"/>
        <v/>
      </c>
      <c r="F230" s="39"/>
      <c r="G230" t="str">
        <f>VLOOKUP(H230,Tỉnh!$A$2:$B$64,2,0)</f>
        <v>Quảng Ninh</v>
      </c>
      <c r="H230" t="str">
        <f t="shared" si="7"/>
        <v>225</v>
      </c>
      <c r="I230" s="39"/>
    </row>
    <row r="231" hidden="1" spans="1:9">
      <c r="A231" s="38"/>
      <c r="B231" s="39" t="s">
        <v>516</v>
      </c>
      <c r="C231" s="39" t="s">
        <v>517</v>
      </c>
      <c r="D231" s="39" t="str">
        <f>IFERROR(VLOOKUP(B231,'5.2.5'!$E$2:$F$716,2,0),"")</f>
        <v>Huyện Ba Chẽ</v>
      </c>
      <c r="E231" s="39" t="str">
        <f t="shared" si="6"/>
        <v/>
      </c>
      <c r="F231" s="39"/>
      <c r="G231" t="str">
        <f>VLOOKUP(H231,Tỉnh!$A$2:$B$64,2,0)</f>
        <v>Quảng Ninh</v>
      </c>
      <c r="H231" t="str">
        <f t="shared" si="7"/>
        <v>225</v>
      </c>
      <c r="I231" s="39"/>
    </row>
    <row r="232" hidden="1" spans="1:9">
      <c r="A232" s="38"/>
      <c r="B232" s="39" t="s">
        <v>518</v>
      </c>
      <c r="C232" s="39" t="s">
        <v>519</v>
      </c>
      <c r="D232" s="39" t="str">
        <f>IFERROR(VLOOKUP(B232,'5.2.5'!$E$2:$F$716,2,0),"")</f>
        <v>Huyện Vân Đồn</v>
      </c>
      <c r="E232" s="39" t="str">
        <f t="shared" si="6"/>
        <v/>
      </c>
      <c r="F232" s="39"/>
      <c r="G232" t="str">
        <f>VLOOKUP(H232,Tỉnh!$A$2:$B$64,2,0)</f>
        <v>Quảng Ninh</v>
      </c>
      <c r="H232" t="str">
        <f t="shared" si="7"/>
        <v>225</v>
      </c>
      <c r="I232" s="39"/>
    </row>
    <row r="233" hidden="1" spans="1:9">
      <c r="A233" s="38"/>
      <c r="B233" s="39" t="s">
        <v>520</v>
      </c>
      <c r="C233" s="39" t="s">
        <v>521</v>
      </c>
      <c r="D233" s="39" t="str">
        <f>IFERROR(VLOOKUP(B233,'5.2.5'!$E$2:$F$716,2,0),"")</f>
        <v>Huyện Hoành Bồ</v>
      </c>
      <c r="E233" s="39" t="str">
        <f t="shared" si="6"/>
        <v/>
      </c>
      <c r="F233" s="39"/>
      <c r="G233" t="str">
        <f>VLOOKUP(H233,Tỉnh!$A$2:$B$64,2,0)</f>
        <v>Quảng Ninh</v>
      </c>
      <c r="H233" t="str">
        <f t="shared" si="7"/>
        <v>225</v>
      </c>
      <c r="I233" s="39"/>
    </row>
    <row r="234" hidden="1" spans="1:9">
      <c r="A234" s="38"/>
      <c r="B234" s="39" t="s">
        <v>522</v>
      </c>
      <c r="C234" s="40" t="s">
        <v>523</v>
      </c>
      <c r="D234" s="39" t="str">
        <f>IFERROR(VLOOKUP(B234,'5.2.5'!$E$2:$F$716,2,0),"")</f>
        <v>Thành phố Đông Triều</v>
      </c>
      <c r="E234" s="39" t="str">
        <f t="shared" si="6"/>
        <v/>
      </c>
      <c r="F234" s="39"/>
      <c r="G234" t="str">
        <f>VLOOKUP(H234,Tỉnh!$A$2:$B$64,2,0)</f>
        <v>Quảng Ninh</v>
      </c>
      <c r="H234" t="str">
        <f t="shared" si="7"/>
        <v>225</v>
      </c>
      <c r="I234" s="39"/>
    </row>
    <row r="235" hidden="1" spans="1:9">
      <c r="A235" s="38"/>
      <c r="B235" s="39" t="s">
        <v>524</v>
      </c>
      <c r="C235" s="39" t="s">
        <v>525</v>
      </c>
      <c r="D235" s="39" t="str">
        <f>IFERROR(VLOOKUP(B235,'5.2.5'!$E$2:$F$716,2,0),"")</f>
        <v>Huyện Cô Tô</v>
      </c>
      <c r="E235" s="39" t="str">
        <f t="shared" si="6"/>
        <v/>
      </c>
      <c r="F235" s="39"/>
      <c r="G235" t="str">
        <f>VLOOKUP(H235,Tỉnh!$A$2:$B$64,2,0)</f>
        <v>Quảng Ninh</v>
      </c>
      <c r="H235" t="str">
        <f t="shared" si="7"/>
        <v>225</v>
      </c>
      <c r="I235" s="39"/>
    </row>
    <row r="236" hidden="1" spans="1:9">
      <c r="A236" s="38"/>
      <c r="B236" s="39" t="s">
        <v>526</v>
      </c>
      <c r="C236" s="39" t="s">
        <v>527</v>
      </c>
      <c r="D236" s="39" t="str">
        <f>IFERROR(VLOOKUP(B236,'5.2.5'!$E$2:$F$716,2,0),"")</f>
        <v>Thị xã Quảng Yên</v>
      </c>
      <c r="E236" s="39" t="str">
        <f t="shared" si="6"/>
        <v/>
      </c>
      <c r="F236" s="39"/>
      <c r="G236" t="str">
        <f>VLOOKUP(H236,Tỉnh!$A$2:$B$64,2,0)</f>
        <v>Quảng Ninh</v>
      </c>
      <c r="H236" t="str">
        <f t="shared" si="7"/>
        <v>225</v>
      </c>
      <c r="I236" s="39"/>
    </row>
    <row r="237" hidden="1" spans="1:9">
      <c r="A237" s="38"/>
      <c r="B237" s="39" t="s">
        <v>528</v>
      </c>
      <c r="C237" s="39" t="s">
        <v>529</v>
      </c>
      <c r="D237" s="39" t="str">
        <f>IFERROR(VLOOKUP(B237,'5.2.5'!$E$2:$F$716,2,0),"")</f>
        <v>Huyện Đầm Hà</v>
      </c>
      <c r="E237" s="39" t="str">
        <f t="shared" si="6"/>
        <v/>
      </c>
      <c r="F237" s="39"/>
      <c r="G237" t="str">
        <f>VLOOKUP(H237,Tỉnh!$A$2:$B$64,2,0)</f>
        <v>Quảng Ninh</v>
      </c>
      <c r="H237" t="str">
        <f t="shared" si="7"/>
        <v>225</v>
      </c>
      <c r="I237" s="39"/>
    </row>
    <row r="238" hidden="1" spans="1:9">
      <c r="A238" s="38"/>
      <c r="B238" s="39" t="s">
        <v>530</v>
      </c>
      <c r="C238" s="39" t="s">
        <v>531</v>
      </c>
      <c r="D238" s="39" t="str">
        <f>IFERROR(VLOOKUP(B238,'5.2.5'!$E$2:$F$716,2,0),"")</f>
        <v>TP Điện Biên Phủ</v>
      </c>
      <c r="E238" s="39" t="str">
        <f t="shared" si="6"/>
        <v/>
      </c>
      <c r="F238" s="39"/>
      <c r="G238" t="str">
        <f>VLOOKUP(H238,Tỉnh!$A$2:$B$64,2,0)</f>
        <v>Điện Biên</v>
      </c>
      <c r="H238" t="str">
        <f t="shared" si="7"/>
        <v>301</v>
      </c>
      <c r="I238" s="39"/>
    </row>
    <row r="239" hidden="1" spans="1:9">
      <c r="A239" s="38"/>
      <c r="B239" s="39" t="s">
        <v>532</v>
      </c>
      <c r="C239" s="39" t="s">
        <v>533</v>
      </c>
      <c r="D239" s="39" t="str">
        <f>IFERROR(VLOOKUP(B239,'5.2.5'!$E$2:$F$716,2,0),"")</f>
        <v>Thị xã Mường Lay</v>
      </c>
      <c r="E239" s="39" t="str">
        <f t="shared" si="6"/>
        <v/>
      </c>
      <c r="F239" s="39"/>
      <c r="G239" t="str">
        <f>VLOOKUP(H239,Tỉnh!$A$2:$B$64,2,0)</f>
        <v>Điện Biên</v>
      </c>
      <c r="H239" t="str">
        <f t="shared" si="7"/>
        <v>301</v>
      </c>
      <c r="I239" s="39"/>
    </row>
    <row r="240" hidden="1" spans="1:9">
      <c r="A240" s="38"/>
      <c r="B240" s="39" t="s">
        <v>534</v>
      </c>
      <c r="C240" s="39" t="s">
        <v>535</v>
      </c>
      <c r="D240" s="39" t="str">
        <f>IFERROR(VLOOKUP(B240,'5.2.5'!$E$2:$F$716,2,0),"")</f>
        <v>Huyện Mường Nhé</v>
      </c>
      <c r="E240" s="39" t="str">
        <f t="shared" si="6"/>
        <v/>
      </c>
      <c r="F240" s="39"/>
      <c r="G240" t="str">
        <f>VLOOKUP(H240,Tỉnh!$A$2:$B$64,2,0)</f>
        <v>Điện Biên</v>
      </c>
      <c r="H240" t="str">
        <f t="shared" si="7"/>
        <v>301</v>
      </c>
      <c r="I240" s="39"/>
    </row>
    <row r="241" hidden="1" spans="1:9">
      <c r="A241" s="38"/>
      <c r="B241" s="39" t="s">
        <v>536</v>
      </c>
      <c r="C241" s="39" t="s">
        <v>537</v>
      </c>
      <c r="D241" s="39" t="str">
        <f>IFERROR(VLOOKUP(B241,'5.2.5'!$E$2:$F$716,2,0),"")</f>
        <v>Huyện Mường Chà</v>
      </c>
      <c r="E241" s="39" t="str">
        <f t="shared" si="6"/>
        <v/>
      </c>
      <c r="F241" s="39"/>
      <c r="G241" t="str">
        <f>VLOOKUP(H241,Tỉnh!$A$2:$B$64,2,0)</f>
        <v>Điện Biên</v>
      </c>
      <c r="H241" t="str">
        <f t="shared" si="7"/>
        <v>301</v>
      </c>
      <c r="I241" s="39"/>
    </row>
    <row r="242" hidden="1" spans="1:9">
      <c r="A242" s="38"/>
      <c r="B242" s="39" t="s">
        <v>538</v>
      </c>
      <c r="C242" s="39" t="s">
        <v>539</v>
      </c>
      <c r="D242" s="39" t="str">
        <f>IFERROR(VLOOKUP(B242,'5.2.5'!$E$2:$F$716,2,0),"")</f>
        <v>Huyện Tủa Chùa</v>
      </c>
      <c r="E242" s="39" t="str">
        <f t="shared" si="6"/>
        <v/>
      </c>
      <c r="F242" s="39"/>
      <c r="G242" t="str">
        <f>VLOOKUP(H242,Tỉnh!$A$2:$B$64,2,0)</f>
        <v>Điện Biên</v>
      </c>
      <c r="H242" t="str">
        <f t="shared" si="7"/>
        <v>301</v>
      </c>
      <c r="I242" s="39"/>
    </row>
    <row r="243" hidden="1" spans="1:9">
      <c r="A243" s="38"/>
      <c r="B243" s="39" t="s">
        <v>540</v>
      </c>
      <c r="C243" s="39" t="s">
        <v>541</v>
      </c>
      <c r="D243" s="39" t="str">
        <f>IFERROR(VLOOKUP(B243,'5.2.5'!$E$2:$F$716,2,0),"")</f>
        <v>Huyện Tuần Giáo</v>
      </c>
      <c r="E243" s="39" t="str">
        <f t="shared" si="6"/>
        <v/>
      </c>
      <c r="F243" s="39"/>
      <c r="G243" t="str">
        <f>VLOOKUP(H243,Tỉnh!$A$2:$B$64,2,0)</f>
        <v>Điện Biên</v>
      </c>
      <c r="H243" t="str">
        <f t="shared" si="7"/>
        <v>301</v>
      </c>
      <c r="I243" s="39"/>
    </row>
    <row r="244" hidden="1" spans="1:9">
      <c r="A244" s="38"/>
      <c r="B244" s="39" t="s">
        <v>542</v>
      </c>
      <c r="C244" s="39" t="s">
        <v>543</v>
      </c>
      <c r="D244" s="39" t="str">
        <f>IFERROR(VLOOKUP(B244,'5.2.5'!$E$2:$F$716,2,0),"")</f>
        <v>Huyện Điện Biên</v>
      </c>
      <c r="E244" s="39" t="str">
        <f t="shared" si="6"/>
        <v/>
      </c>
      <c r="F244" s="39"/>
      <c r="G244" t="str">
        <f>VLOOKUP(H244,Tỉnh!$A$2:$B$64,2,0)</f>
        <v>Điện Biên</v>
      </c>
      <c r="H244" t="str">
        <f t="shared" si="7"/>
        <v>301</v>
      </c>
      <c r="I244" s="39"/>
    </row>
    <row r="245" hidden="1" spans="1:9">
      <c r="A245" s="38"/>
      <c r="B245" s="39" t="s">
        <v>544</v>
      </c>
      <c r="C245" s="39" t="s">
        <v>545</v>
      </c>
      <c r="D245" s="39" t="str">
        <f>IFERROR(VLOOKUP(B245,'5.2.5'!$E$2:$F$716,2,0),"")</f>
        <v>Huyện Điện Biên Đông</v>
      </c>
      <c r="E245" s="39" t="str">
        <f t="shared" si="6"/>
        <v/>
      </c>
      <c r="F245" s="39"/>
      <c r="G245" t="str">
        <f>VLOOKUP(H245,Tỉnh!$A$2:$B$64,2,0)</f>
        <v>Điện Biên</v>
      </c>
      <c r="H245" t="str">
        <f t="shared" si="7"/>
        <v>301</v>
      </c>
      <c r="I245" s="39"/>
    </row>
    <row r="246" hidden="1" spans="1:9">
      <c r="A246" s="38"/>
      <c r="B246" s="39" t="s">
        <v>546</v>
      </c>
      <c r="C246" s="39" t="s">
        <v>547</v>
      </c>
      <c r="D246" s="39" t="str">
        <f>IFERROR(VLOOKUP(B246,'5.2.5'!$E$2:$F$716,2,0),"")</f>
        <v>Huyện Mường ảng</v>
      </c>
      <c r="E246" s="39" t="str">
        <f t="shared" si="6"/>
        <v/>
      </c>
      <c r="F246" s="39"/>
      <c r="G246" t="str">
        <f>VLOOKUP(H246,Tỉnh!$A$2:$B$64,2,0)</f>
        <v>Điện Biên</v>
      </c>
      <c r="H246" t="str">
        <f t="shared" si="7"/>
        <v>301</v>
      </c>
      <c r="I246" s="39"/>
    </row>
    <row r="247" hidden="1" spans="1:9">
      <c r="A247" s="38"/>
      <c r="B247" s="39" t="s">
        <v>548</v>
      </c>
      <c r="C247" s="39" t="s">
        <v>549</v>
      </c>
      <c r="D247" s="39" t="str">
        <f>IFERROR(VLOOKUP(B247,'5.2.5'!$E$2:$F$716,2,0),"")</f>
        <v>Huyện Nậm Pồ</v>
      </c>
      <c r="E247" s="39" t="str">
        <f t="shared" si="6"/>
        <v/>
      </c>
      <c r="F247" s="39"/>
      <c r="G247" t="str">
        <f>VLOOKUP(H247,Tỉnh!$A$2:$B$64,2,0)</f>
        <v>Điện Biên</v>
      </c>
      <c r="H247" t="str">
        <f t="shared" si="7"/>
        <v>301</v>
      </c>
      <c r="I247" s="39"/>
    </row>
    <row r="248" hidden="1" spans="1:9">
      <c r="A248" s="38"/>
      <c r="B248" s="39" t="s">
        <v>550</v>
      </c>
      <c r="C248" s="39" t="s">
        <v>551</v>
      </c>
      <c r="D248" s="39" t="str">
        <f>IFERROR(VLOOKUP(B248,'5.2.5'!$E$2:$F$716,2,0),"")</f>
        <v>Huyện Mường Tè</v>
      </c>
      <c r="E248" s="39" t="str">
        <f t="shared" si="6"/>
        <v/>
      </c>
      <c r="F248" s="39"/>
      <c r="G248" t="str">
        <f>VLOOKUP(H248,Tỉnh!$A$2:$B$64,2,0)</f>
        <v>Lai Châu</v>
      </c>
      <c r="H248" t="str">
        <f t="shared" si="7"/>
        <v>302</v>
      </c>
      <c r="I248" s="39"/>
    </row>
    <row r="249" hidden="1" spans="1:9">
      <c r="A249" s="38"/>
      <c r="B249" s="39" t="s">
        <v>552</v>
      </c>
      <c r="C249" s="39" t="s">
        <v>553</v>
      </c>
      <c r="D249" s="39" t="str">
        <f>IFERROR(VLOOKUP(B249,'5.2.5'!$E$2:$F$716,2,0),"")</f>
        <v>Thành phố Lai Châu</v>
      </c>
      <c r="E249" s="39" t="str">
        <f t="shared" si="6"/>
        <v/>
      </c>
      <c r="F249" s="39"/>
      <c r="G249" t="str">
        <f>VLOOKUP(H249,Tỉnh!$A$2:$B$64,2,0)</f>
        <v>Lai Châu</v>
      </c>
      <c r="H249" t="str">
        <f t="shared" si="7"/>
        <v>302</v>
      </c>
      <c r="I249" s="39"/>
    </row>
    <row r="250" hidden="1" spans="1:9">
      <c r="A250" s="38"/>
      <c r="B250" s="39" t="s">
        <v>554</v>
      </c>
      <c r="C250" s="39" t="s">
        <v>555</v>
      </c>
      <c r="D250" s="39" t="str">
        <f>IFERROR(VLOOKUP(B250,'5.2.5'!$E$2:$F$716,2,0),"")</f>
        <v>Huyện Phong Thổ</v>
      </c>
      <c r="E250" s="39" t="str">
        <f t="shared" si="6"/>
        <v/>
      </c>
      <c r="F250" s="39"/>
      <c r="G250" t="str">
        <f>VLOOKUP(H250,Tỉnh!$A$2:$B$64,2,0)</f>
        <v>Lai Châu</v>
      </c>
      <c r="H250" t="str">
        <f t="shared" si="7"/>
        <v>302</v>
      </c>
      <c r="I250" s="39"/>
    </row>
    <row r="251" hidden="1" spans="1:9">
      <c r="A251" s="38"/>
      <c r="B251" s="39" t="s">
        <v>556</v>
      </c>
      <c r="C251" s="39" t="s">
        <v>557</v>
      </c>
      <c r="D251" s="39" t="str">
        <f>IFERROR(VLOOKUP(B251,'5.2.5'!$E$2:$F$716,2,0),"")</f>
        <v>Huyện Tam Đường</v>
      </c>
      <c r="E251" s="39" t="str">
        <f t="shared" si="6"/>
        <v/>
      </c>
      <c r="F251" s="39"/>
      <c r="G251" t="str">
        <f>VLOOKUP(H251,Tỉnh!$A$2:$B$64,2,0)</f>
        <v>Lai Châu</v>
      </c>
      <c r="H251" t="str">
        <f t="shared" si="7"/>
        <v>302</v>
      </c>
      <c r="I251" s="39"/>
    </row>
    <row r="252" hidden="1" spans="1:9">
      <c r="A252" s="38"/>
      <c r="B252" s="39" t="s">
        <v>558</v>
      </c>
      <c r="C252" s="39" t="s">
        <v>559</v>
      </c>
      <c r="D252" s="39" t="str">
        <f>IFERROR(VLOOKUP(B252,'5.2.5'!$E$2:$F$716,2,0),"")</f>
        <v>Huyện Sìn Hồ</v>
      </c>
      <c r="E252" s="39" t="str">
        <f t="shared" si="6"/>
        <v/>
      </c>
      <c r="F252" s="39"/>
      <c r="G252" t="str">
        <f>VLOOKUP(H252,Tỉnh!$A$2:$B$64,2,0)</f>
        <v>Lai Châu</v>
      </c>
      <c r="H252" t="str">
        <f t="shared" si="7"/>
        <v>302</v>
      </c>
      <c r="I252" s="39"/>
    </row>
    <row r="253" hidden="1" spans="1:9">
      <c r="A253" s="38"/>
      <c r="B253" s="39" t="s">
        <v>560</v>
      </c>
      <c r="C253" s="39" t="s">
        <v>561</v>
      </c>
      <c r="D253" s="39" t="str">
        <f>IFERROR(VLOOKUP(B253,'5.2.5'!$E$2:$F$716,2,0),"")</f>
        <v>Huyện Than Uyên</v>
      </c>
      <c r="E253" s="39" t="str">
        <f t="shared" si="6"/>
        <v/>
      </c>
      <c r="F253" s="39"/>
      <c r="G253" t="str">
        <f>VLOOKUP(H253,Tỉnh!$A$2:$B$64,2,0)</f>
        <v>Lai Châu</v>
      </c>
      <c r="H253" t="str">
        <f t="shared" si="7"/>
        <v>302</v>
      </c>
      <c r="I253" s="39"/>
    </row>
    <row r="254" hidden="1" spans="1:9">
      <c r="A254" s="38"/>
      <c r="B254" s="39" t="s">
        <v>562</v>
      </c>
      <c r="C254" s="39" t="s">
        <v>563</v>
      </c>
      <c r="D254" s="39" t="str">
        <f>IFERROR(VLOOKUP(B254,'5.2.5'!$E$2:$F$716,2,0),"")</f>
        <v>Huyện Tân Uyên</v>
      </c>
      <c r="E254" s="39" t="str">
        <f t="shared" si="6"/>
        <v/>
      </c>
      <c r="F254" s="39"/>
      <c r="G254" t="str">
        <f>VLOOKUP(H254,Tỉnh!$A$2:$B$64,2,0)</f>
        <v>Lai Châu</v>
      </c>
      <c r="H254" t="str">
        <f t="shared" si="7"/>
        <v>302</v>
      </c>
      <c r="I254" s="39"/>
    </row>
    <row r="255" hidden="1" spans="1:9">
      <c r="A255" s="38"/>
      <c r="B255" s="39" t="s">
        <v>564</v>
      </c>
      <c r="C255" s="39" t="s">
        <v>565</v>
      </c>
      <c r="D255" s="39" t="str">
        <f>IFERROR(VLOOKUP(B255,'5.2.5'!$E$2:$F$716,2,0),"")</f>
        <v>Huyện Nậm Nhùn</v>
      </c>
      <c r="E255" s="39" t="str">
        <f t="shared" si="6"/>
        <v/>
      </c>
      <c r="F255" s="39"/>
      <c r="G255" t="str">
        <f>VLOOKUP(H255,Tỉnh!$A$2:$B$64,2,0)</f>
        <v>Lai Châu</v>
      </c>
      <c r="H255" t="str">
        <f t="shared" si="7"/>
        <v>302</v>
      </c>
      <c r="I255" s="39"/>
    </row>
    <row r="256" hidden="1" spans="1:9">
      <c r="A256" s="38"/>
      <c r="B256" s="39" t="s">
        <v>566</v>
      </c>
      <c r="C256" s="39" t="s">
        <v>567</v>
      </c>
      <c r="D256" s="39" t="str">
        <f>IFERROR(VLOOKUP(B256,'5.2.5'!$E$2:$F$716,2,0),"")</f>
        <v>Thành phố Sơn La</v>
      </c>
      <c r="E256" s="39" t="str">
        <f t="shared" si="6"/>
        <v/>
      </c>
      <c r="F256" s="39"/>
      <c r="G256" t="str">
        <f>VLOOKUP(H256,Tỉnh!$A$2:$B$64,2,0)</f>
        <v>Sơn La</v>
      </c>
      <c r="H256" t="str">
        <f t="shared" si="7"/>
        <v>303</v>
      </c>
      <c r="I256" s="39"/>
    </row>
    <row r="257" hidden="1" spans="1:9">
      <c r="A257" s="38"/>
      <c r="B257" s="39" t="s">
        <v>568</v>
      </c>
      <c r="C257" s="39" t="s">
        <v>569</v>
      </c>
      <c r="D257" s="39" t="str">
        <f>IFERROR(VLOOKUP(B257,'5.2.5'!$E$2:$F$716,2,0),"")</f>
        <v>Huyện Quỳnh Nhai</v>
      </c>
      <c r="E257" s="39" t="str">
        <f t="shared" si="6"/>
        <v/>
      </c>
      <c r="F257" s="39"/>
      <c r="G257" t="str">
        <f>VLOOKUP(H257,Tỉnh!$A$2:$B$64,2,0)</f>
        <v>Sơn La</v>
      </c>
      <c r="H257" t="str">
        <f t="shared" si="7"/>
        <v>303</v>
      </c>
      <c r="I257" s="39"/>
    </row>
    <row r="258" hidden="1" spans="1:9">
      <c r="A258" s="38"/>
      <c r="B258" s="39" t="s">
        <v>570</v>
      </c>
      <c r="C258" s="39" t="s">
        <v>571</v>
      </c>
      <c r="D258" s="39" t="str">
        <f>IFERROR(VLOOKUP(B258,'5.2.5'!$E$2:$F$716,2,0),"")</f>
        <v>Huyện Mường La</v>
      </c>
      <c r="E258" s="39" t="str">
        <f t="shared" si="6"/>
        <v/>
      </c>
      <c r="F258" s="39"/>
      <c r="G258" t="str">
        <f>VLOOKUP(H258,Tỉnh!$A$2:$B$64,2,0)</f>
        <v>Sơn La</v>
      </c>
      <c r="H258" t="str">
        <f t="shared" si="7"/>
        <v>303</v>
      </c>
      <c r="I258" s="39"/>
    </row>
    <row r="259" hidden="1" spans="1:9">
      <c r="A259" s="38"/>
      <c r="B259" s="39" t="s">
        <v>572</v>
      </c>
      <c r="C259" s="39" t="s">
        <v>573</v>
      </c>
      <c r="D259" s="39" t="str">
        <f>IFERROR(VLOOKUP(B259,'5.2.5'!$E$2:$F$716,2,0),"")</f>
        <v>Huyện Thuận Châu</v>
      </c>
      <c r="E259" s="39" t="str">
        <f t="shared" si="6"/>
        <v/>
      </c>
      <c r="F259" s="39"/>
      <c r="G259" t="str">
        <f>VLOOKUP(H259,Tỉnh!$A$2:$B$64,2,0)</f>
        <v>Sơn La</v>
      </c>
      <c r="H259" t="str">
        <f t="shared" si="7"/>
        <v>303</v>
      </c>
      <c r="I259" s="39"/>
    </row>
    <row r="260" hidden="1" spans="1:9">
      <c r="A260" s="38"/>
      <c r="B260" s="39" t="s">
        <v>574</v>
      </c>
      <c r="C260" s="39" t="s">
        <v>575</v>
      </c>
      <c r="D260" s="39" t="str">
        <f>IFERROR(VLOOKUP(B260,'5.2.5'!$E$2:$F$716,2,0),"")</f>
        <v>Huyện Bắc Yên</v>
      </c>
      <c r="E260" s="39" t="str">
        <f t="shared" si="6"/>
        <v/>
      </c>
      <c r="F260" s="39"/>
      <c r="G260" t="str">
        <f>VLOOKUP(H260,Tỉnh!$A$2:$B$64,2,0)</f>
        <v>Sơn La</v>
      </c>
      <c r="H260" t="str">
        <f t="shared" si="7"/>
        <v>303</v>
      </c>
      <c r="I260" s="39"/>
    </row>
    <row r="261" hidden="1" spans="1:9">
      <c r="A261" s="38"/>
      <c r="B261" s="39" t="s">
        <v>576</v>
      </c>
      <c r="C261" s="39" t="s">
        <v>577</v>
      </c>
      <c r="D261" s="39" t="str">
        <f>IFERROR(VLOOKUP(B261,'5.2.5'!$E$2:$F$716,2,0),"")</f>
        <v>Huyện Phù Yên</v>
      </c>
      <c r="E261" s="39" t="str">
        <f t="shared" si="6"/>
        <v/>
      </c>
      <c r="F261" s="39"/>
      <c r="G261" t="str">
        <f>VLOOKUP(H261,Tỉnh!$A$2:$B$64,2,0)</f>
        <v>Sơn La</v>
      </c>
      <c r="H261" t="str">
        <f t="shared" si="7"/>
        <v>303</v>
      </c>
      <c r="I261" s="39"/>
    </row>
    <row r="262" hidden="1" spans="1:9">
      <c r="A262" s="38"/>
      <c r="B262" s="39" t="s">
        <v>578</v>
      </c>
      <c r="C262" s="39" t="s">
        <v>579</v>
      </c>
      <c r="D262" s="39" t="str">
        <f>IFERROR(VLOOKUP(B262,'5.2.5'!$E$2:$F$716,2,0),"")</f>
        <v>Huyện Mai Sơn</v>
      </c>
      <c r="E262" s="39" t="str">
        <f t="shared" ref="E262:E325" si="8">IF(C262=D262,"",C262)</f>
        <v/>
      </c>
      <c r="F262" s="39"/>
      <c r="G262" t="str">
        <f>VLOOKUP(H262,Tỉnh!$A$2:$B$64,2,0)</f>
        <v>Sơn La</v>
      </c>
      <c r="H262" t="str">
        <f t="shared" ref="H262:H325" si="9">LEFT(B262,3)</f>
        <v>303</v>
      </c>
      <c r="I262" s="39"/>
    </row>
    <row r="263" hidden="1" spans="1:9">
      <c r="A263" s="38"/>
      <c r="B263" s="39" t="s">
        <v>580</v>
      </c>
      <c r="C263" s="39" t="s">
        <v>581</v>
      </c>
      <c r="D263" s="39" t="str">
        <f>IFERROR(VLOOKUP(B263,'5.2.5'!$E$2:$F$716,2,0),"")</f>
        <v>Huyện Sông Mã</v>
      </c>
      <c r="E263" s="39" t="str">
        <f t="shared" si="8"/>
        <v/>
      </c>
      <c r="F263" s="39"/>
      <c r="G263" t="str">
        <f>VLOOKUP(H263,Tỉnh!$A$2:$B$64,2,0)</f>
        <v>Sơn La</v>
      </c>
      <c r="H263" t="str">
        <f t="shared" si="9"/>
        <v>303</v>
      </c>
      <c r="I263" s="39"/>
    </row>
    <row r="264" hidden="1" spans="1:9">
      <c r="A264" s="38"/>
      <c r="B264" s="39" t="s">
        <v>582</v>
      </c>
      <c r="C264" s="39" t="s">
        <v>583</v>
      </c>
      <c r="D264" s="39" t="str">
        <f>IFERROR(VLOOKUP(B264,'5.2.5'!$E$2:$F$716,2,0),"")</f>
        <v>Huyện Yên Châu</v>
      </c>
      <c r="E264" s="39" t="str">
        <f t="shared" si="8"/>
        <v/>
      </c>
      <c r="F264" s="39"/>
      <c r="G264" t="str">
        <f>VLOOKUP(H264,Tỉnh!$A$2:$B$64,2,0)</f>
        <v>Sơn La</v>
      </c>
      <c r="H264" t="str">
        <f t="shared" si="9"/>
        <v>303</v>
      </c>
      <c r="I264" s="39"/>
    </row>
    <row r="265" hidden="1" spans="1:9">
      <c r="A265" s="38"/>
      <c r="B265" s="39" t="s">
        <v>584</v>
      </c>
      <c r="C265" s="39" t="s">
        <v>585</v>
      </c>
      <c r="D265" s="39" t="str">
        <f>IFERROR(VLOOKUP(B265,'5.2.5'!$E$2:$F$716,2,0),"")</f>
        <v>Huyện Mộc Châu</v>
      </c>
      <c r="E265" s="39" t="str">
        <f t="shared" si="8"/>
        <v/>
      </c>
      <c r="F265" s="39"/>
      <c r="G265" t="str">
        <f>VLOOKUP(H265,Tỉnh!$A$2:$B$64,2,0)</f>
        <v>Sơn La</v>
      </c>
      <c r="H265" t="str">
        <f t="shared" si="9"/>
        <v>303</v>
      </c>
      <c r="I265" s="39"/>
    </row>
    <row r="266" hidden="1" spans="1:9">
      <c r="A266" s="38"/>
      <c r="B266" s="39" t="s">
        <v>586</v>
      </c>
      <c r="C266" s="39" t="s">
        <v>587</v>
      </c>
      <c r="D266" s="39" t="str">
        <f>IFERROR(VLOOKUP(B266,'5.2.5'!$E$2:$F$716,2,0),"")</f>
        <v>Huyện Sốp Cộp</v>
      </c>
      <c r="E266" s="39" t="str">
        <f t="shared" si="8"/>
        <v/>
      </c>
      <c r="F266" s="39"/>
      <c r="G266" t="str">
        <f>VLOOKUP(H266,Tỉnh!$A$2:$B$64,2,0)</f>
        <v>Sơn La</v>
      </c>
      <c r="H266" t="str">
        <f t="shared" si="9"/>
        <v>303</v>
      </c>
      <c r="I266" s="39"/>
    </row>
    <row r="267" hidden="1" spans="1:9">
      <c r="A267" s="38"/>
      <c r="B267" s="39" t="s">
        <v>588</v>
      </c>
      <c r="C267" s="39" t="s">
        <v>589</v>
      </c>
      <c r="D267" s="39" t="str">
        <f>IFERROR(VLOOKUP(B267,'5.2.5'!$E$2:$F$716,2,0),"")</f>
        <v>Huyện Vân Hồ</v>
      </c>
      <c r="E267" s="39" t="str">
        <f t="shared" si="8"/>
        <v/>
      </c>
      <c r="F267" s="39"/>
      <c r="G267" t="str">
        <f>VLOOKUP(H267,Tỉnh!$A$2:$B$64,2,0)</f>
        <v>Sơn La</v>
      </c>
      <c r="H267" t="str">
        <f t="shared" si="9"/>
        <v>303</v>
      </c>
      <c r="I267" s="39"/>
    </row>
    <row r="268" hidden="1" spans="1:9">
      <c r="A268" s="38"/>
      <c r="B268" s="39" t="s">
        <v>590</v>
      </c>
      <c r="C268" s="39" t="s">
        <v>591</v>
      </c>
      <c r="D268" s="39" t="str">
        <f>IFERROR(VLOOKUP(B268,'5.2.5'!$E$2:$F$716,2,0),"")</f>
        <v>Thành phố Hoà Bình</v>
      </c>
      <c r="E268" s="39" t="str">
        <f t="shared" si="8"/>
        <v/>
      </c>
      <c r="F268" s="39"/>
      <c r="G268" t="str">
        <f>VLOOKUP(H268,Tỉnh!$A$2:$B$64,2,0)</f>
        <v>Hòa Bình</v>
      </c>
      <c r="H268" t="str">
        <f t="shared" si="9"/>
        <v>305</v>
      </c>
      <c r="I268" s="39"/>
    </row>
    <row r="269" hidden="1" spans="1:9">
      <c r="A269" s="38"/>
      <c r="B269" s="39" t="s">
        <v>592</v>
      </c>
      <c r="C269" s="39" t="s">
        <v>593</v>
      </c>
      <c r="D269" s="39" t="str">
        <f>IFERROR(VLOOKUP(B269,'5.2.5'!$E$2:$F$716,2,0),"")</f>
        <v>Huyện Đà Bắc</v>
      </c>
      <c r="E269" s="39" t="str">
        <f t="shared" si="8"/>
        <v/>
      </c>
      <c r="F269" s="39"/>
      <c r="G269" t="str">
        <f>VLOOKUP(H269,Tỉnh!$A$2:$B$64,2,0)</f>
        <v>Hòa Bình</v>
      </c>
      <c r="H269" t="str">
        <f t="shared" si="9"/>
        <v>305</v>
      </c>
      <c r="I269" s="39"/>
    </row>
    <row r="270" hidden="1" spans="1:9">
      <c r="A270" s="38"/>
      <c r="B270" s="39" t="s">
        <v>594</v>
      </c>
      <c r="C270" s="39" t="s">
        <v>595</v>
      </c>
      <c r="D270" s="39" t="str">
        <f>IFERROR(VLOOKUP(B270,'5.2.5'!$E$2:$F$716,2,0),"")</f>
        <v>Huyện Mai Châu</v>
      </c>
      <c r="E270" s="39" t="str">
        <f t="shared" si="8"/>
        <v/>
      </c>
      <c r="F270" s="39"/>
      <c r="G270" t="str">
        <f>VLOOKUP(H270,Tỉnh!$A$2:$B$64,2,0)</f>
        <v>Hòa Bình</v>
      </c>
      <c r="H270" t="str">
        <f t="shared" si="9"/>
        <v>305</v>
      </c>
      <c r="I270" s="39"/>
    </row>
    <row r="271" hidden="1" spans="1:9">
      <c r="A271" s="38"/>
      <c r="B271" s="39" t="s">
        <v>596</v>
      </c>
      <c r="C271" s="39" t="s">
        <v>597</v>
      </c>
      <c r="D271" s="39" t="str">
        <f>IFERROR(VLOOKUP(B271,'5.2.5'!$E$2:$F$716,2,0),"")</f>
        <v>Huyện Kỳ Sơn (hết hiệu lực)</v>
      </c>
      <c r="E271" s="39" t="str">
        <f t="shared" si="8"/>
        <v/>
      </c>
      <c r="F271" s="39"/>
      <c r="G271" t="str">
        <f>VLOOKUP(H271,Tỉnh!$A$2:$B$64,2,0)</f>
        <v>Hòa Bình</v>
      </c>
      <c r="H271" t="str">
        <f t="shared" si="9"/>
        <v>305</v>
      </c>
      <c r="I271" s="39"/>
    </row>
    <row r="272" hidden="1" spans="1:9">
      <c r="A272" s="38"/>
      <c r="B272" s="39" t="s">
        <v>598</v>
      </c>
      <c r="C272" s="39" t="s">
        <v>599</v>
      </c>
      <c r="D272" s="39" t="str">
        <f>IFERROR(VLOOKUP(B272,'5.2.5'!$E$2:$F$716,2,0),"")</f>
        <v>Huyện Lương Sơn</v>
      </c>
      <c r="E272" s="39" t="str">
        <f t="shared" si="8"/>
        <v/>
      </c>
      <c r="F272" s="39"/>
      <c r="G272" t="str">
        <f>VLOOKUP(H272,Tỉnh!$A$2:$B$64,2,0)</f>
        <v>Hòa Bình</v>
      </c>
      <c r="H272" t="str">
        <f t="shared" si="9"/>
        <v>305</v>
      </c>
      <c r="I272" s="39"/>
    </row>
    <row r="273" hidden="1" spans="1:9">
      <c r="A273" s="38"/>
      <c r="B273" s="39" t="s">
        <v>600</v>
      </c>
      <c r="C273" s="39" t="s">
        <v>601</v>
      </c>
      <c r="D273" s="39" t="str">
        <f>IFERROR(VLOOKUP(B273,'5.2.5'!$E$2:$F$716,2,0),"")</f>
        <v>Huyện Cao Phong</v>
      </c>
      <c r="E273" s="39" t="str">
        <f t="shared" si="8"/>
        <v/>
      </c>
      <c r="F273" s="39"/>
      <c r="G273" t="str">
        <f>VLOOKUP(H273,Tỉnh!$A$2:$B$64,2,0)</f>
        <v>Hòa Bình</v>
      </c>
      <c r="H273" t="str">
        <f t="shared" si="9"/>
        <v>305</v>
      </c>
      <c r="I273" s="39"/>
    </row>
    <row r="274" hidden="1" spans="1:9">
      <c r="A274" s="38"/>
      <c r="B274" s="39" t="s">
        <v>602</v>
      </c>
      <c r="C274" s="39" t="s">
        <v>603</v>
      </c>
      <c r="D274" s="39" t="str">
        <f>IFERROR(VLOOKUP(B274,'5.2.5'!$E$2:$F$716,2,0),"")</f>
        <v>Huyện Kim Bôi</v>
      </c>
      <c r="E274" s="39" t="str">
        <f t="shared" si="8"/>
        <v/>
      </c>
      <c r="F274" s="39"/>
      <c r="G274" t="str">
        <f>VLOOKUP(H274,Tỉnh!$A$2:$B$64,2,0)</f>
        <v>Hòa Bình</v>
      </c>
      <c r="H274" t="str">
        <f t="shared" si="9"/>
        <v>305</v>
      </c>
      <c r="I274" s="39"/>
    </row>
    <row r="275" hidden="1" spans="1:9">
      <c r="A275" s="38"/>
      <c r="B275" s="39" t="s">
        <v>604</v>
      </c>
      <c r="C275" s="39" t="s">
        <v>605</v>
      </c>
      <c r="D275" s="39" t="str">
        <f>IFERROR(VLOOKUP(B275,'5.2.5'!$E$2:$F$716,2,0),"")</f>
        <v>Huyện Tân Lạc</v>
      </c>
      <c r="E275" s="39" t="str">
        <f t="shared" si="8"/>
        <v/>
      </c>
      <c r="F275" s="39"/>
      <c r="G275" t="str">
        <f>VLOOKUP(H275,Tỉnh!$A$2:$B$64,2,0)</f>
        <v>Hòa Bình</v>
      </c>
      <c r="H275" t="str">
        <f t="shared" si="9"/>
        <v>305</v>
      </c>
      <c r="I275" s="39"/>
    </row>
    <row r="276" hidden="1" spans="1:9">
      <c r="A276" s="38"/>
      <c r="B276" s="39" t="s">
        <v>606</v>
      </c>
      <c r="C276" s="39" t="s">
        <v>607</v>
      </c>
      <c r="D276" s="39" t="str">
        <f>IFERROR(VLOOKUP(B276,'5.2.5'!$E$2:$F$716,2,0),"")</f>
        <v>Huyện Lạc Sơn</v>
      </c>
      <c r="E276" s="39" t="str">
        <f t="shared" si="8"/>
        <v/>
      </c>
      <c r="F276" s="39"/>
      <c r="G276" t="str">
        <f>VLOOKUP(H276,Tỉnh!$A$2:$B$64,2,0)</f>
        <v>Hòa Bình</v>
      </c>
      <c r="H276" t="str">
        <f t="shared" si="9"/>
        <v>305</v>
      </c>
      <c r="I276" s="39"/>
    </row>
    <row r="277" hidden="1" spans="1:9">
      <c r="A277" s="38"/>
      <c r="B277" s="39" t="s">
        <v>608</v>
      </c>
      <c r="C277" s="39" t="s">
        <v>609</v>
      </c>
      <c r="D277" s="39" t="str">
        <f>IFERROR(VLOOKUP(B277,'5.2.5'!$E$2:$F$716,2,0),"")</f>
        <v>Huyện Lạc Thuỷ</v>
      </c>
      <c r="E277" s="39" t="str">
        <f t="shared" si="8"/>
        <v/>
      </c>
      <c r="F277" s="39"/>
      <c r="G277" t="str">
        <f>VLOOKUP(H277,Tỉnh!$A$2:$B$64,2,0)</f>
        <v>Hòa Bình</v>
      </c>
      <c r="H277" t="str">
        <f t="shared" si="9"/>
        <v>305</v>
      </c>
      <c r="I277" s="39"/>
    </row>
    <row r="278" hidden="1" spans="1:9">
      <c r="A278" s="38"/>
      <c r="B278" s="39" t="s">
        <v>610</v>
      </c>
      <c r="C278" s="39" t="s">
        <v>611</v>
      </c>
      <c r="D278" s="39" t="str">
        <f>IFERROR(VLOOKUP(B278,'5.2.5'!$E$2:$F$716,2,0),"")</f>
        <v>Huyện Yên Thuỷ</v>
      </c>
      <c r="E278" s="39" t="str">
        <f t="shared" si="8"/>
        <v/>
      </c>
      <c r="F278" s="39"/>
      <c r="G278" t="str">
        <f>VLOOKUP(H278,Tỉnh!$A$2:$B$64,2,0)</f>
        <v>Hòa Bình</v>
      </c>
      <c r="H278" t="str">
        <f t="shared" si="9"/>
        <v>305</v>
      </c>
      <c r="I278" s="39"/>
    </row>
    <row r="279" hidden="1" spans="1:9">
      <c r="A279" s="38"/>
      <c r="B279" s="39" t="s">
        <v>612</v>
      </c>
      <c r="C279" s="39" t="s">
        <v>613</v>
      </c>
      <c r="D279" s="39" t="str">
        <f>IFERROR(VLOOKUP(B279,'5.2.5'!$E$2:$F$716,2,0),"")</f>
        <v>Thành phố Thanh Hoá</v>
      </c>
      <c r="E279" s="39" t="str">
        <f t="shared" si="8"/>
        <v/>
      </c>
      <c r="F279" s="39"/>
      <c r="G279" t="str">
        <f>VLOOKUP(H279,Tỉnh!$A$2:$B$64,2,0)</f>
        <v>Thanh Hoá</v>
      </c>
      <c r="H279" t="str">
        <f t="shared" si="9"/>
        <v>401</v>
      </c>
      <c r="I279" s="39"/>
    </row>
    <row r="280" hidden="1" spans="1:9">
      <c r="A280" s="38"/>
      <c r="B280" s="39" t="s">
        <v>614</v>
      </c>
      <c r="C280" s="39" t="s">
        <v>615</v>
      </c>
      <c r="D280" s="39" t="str">
        <f>IFERROR(VLOOKUP(B280,'5.2.5'!$E$2:$F$716,2,0),"")</f>
        <v>Thị xã Bỉm Sơn</v>
      </c>
      <c r="E280" s="39" t="str">
        <f t="shared" si="8"/>
        <v/>
      </c>
      <c r="F280" s="39"/>
      <c r="G280" t="str">
        <f>VLOOKUP(H280,Tỉnh!$A$2:$B$64,2,0)</f>
        <v>Thanh Hoá</v>
      </c>
      <c r="H280" t="str">
        <f t="shared" si="9"/>
        <v>401</v>
      </c>
      <c r="I280" s="39"/>
    </row>
    <row r="281" hidden="1" spans="1:9">
      <c r="A281" s="38"/>
      <c r="B281" s="39" t="s">
        <v>616</v>
      </c>
      <c r="C281" s="39" t="s">
        <v>617</v>
      </c>
      <c r="D281" s="39" t="str">
        <f>IFERROR(VLOOKUP(B281,'5.2.5'!$E$2:$F$716,2,0),"")</f>
        <v>Thành phố Sầm Sơn</v>
      </c>
      <c r="E281" s="39" t="str">
        <f t="shared" si="8"/>
        <v/>
      </c>
      <c r="F281" s="39"/>
      <c r="G281" t="str">
        <f>VLOOKUP(H281,Tỉnh!$A$2:$B$64,2,0)</f>
        <v>Thanh Hoá</v>
      </c>
      <c r="H281" t="str">
        <f t="shared" si="9"/>
        <v>401</v>
      </c>
      <c r="I281" s="39"/>
    </row>
    <row r="282" hidden="1" spans="1:9">
      <c r="A282" s="38"/>
      <c r="B282" s="39" t="s">
        <v>618</v>
      </c>
      <c r="C282" s="39" t="s">
        <v>619</v>
      </c>
      <c r="D282" s="39" t="str">
        <f>IFERROR(VLOOKUP(B282,'5.2.5'!$E$2:$F$716,2,0),"")</f>
        <v>Huyện Mường Lát</v>
      </c>
      <c r="E282" s="39" t="str">
        <f t="shared" si="8"/>
        <v/>
      </c>
      <c r="F282" s="39"/>
      <c r="G282" t="str">
        <f>VLOOKUP(H282,Tỉnh!$A$2:$B$64,2,0)</f>
        <v>Thanh Hoá</v>
      </c>
      <c r="H282" t="str">
        <f t="shared" si="9"/>
        <v>401</v>
      </c>
      <c r="I282" s="39"/>
    </row>
    <row r="283" hidden="1" spans="1:9">
      <c r="A283" s="38"/>
      <c r="B283" s="39" t="s">
        <v>620</v>
      </c>
      <c r="C283" s="39" t="s">
        <v>621</v>
      </c>
      <c r="D283" s="39" t="str">
        <f>IFERROR(VLOOKUP(B283,'5.2.5'!$E$2:$F$716,2,0),"")</f>
        <v>Huyện Quan Hoá</v>
      </c>
      <c r="E283" s="39" t="str">
        <f t="shared" si="8"/>
        <v/>
      </c>
      <c r="F283" s="39"/>
      <c r="G283" t="str">
        <f>VLOOKUP(H283,Tỉnh!$A$2:$B$64,2,0)</f>
        <v>Thanh Hoá</v>
      </c>
      <c r="H283" t="str">
        <f t="shared" si="9"/>
        <v>401</v>
      </c>
      <c r="I283" s="39"/>
    </row>
    <row r="284" hidden="1" spans="1:9">
      <c r="A284" s="38"/>
      <c r="B284" s="39" t="s">
        <v>622</v>
      </c>
      <c r="C284" s="39" t="s">
        <v>623</v>
      </c>
      <c r="D284" s="39" t="str">
        <f>IFERROR(VLOOKUP(B284,'5.2.5'!$E$2:$F$716,2,0),"")</f>
        <v>Huyện Quan Sơn</v>
      </c>
      <c r="E284" s="39" t="str">
        <f t="shared" si="8"/>
        <v/>
      </c>
      <c r="F284" s="39"/>
      <c r="G284" t="str">
        <f>VLOOKUP(H284,Tỉnh!$A$2:$B$64,2,0)</f>
        <v>Thanh Hoá</v>
      </c>
      <c r="H284" t="str">
        <f t="shared" si="9"/>
        <v>401</v>
      </c>
      <c r="I284" s="39"/>
    </row>
    <row r="285" hidden="1" spans="1:9">
      <c r="A285" s="38"/>
      <c r="B285" s="39" t="s">
        <v>624</v>
      </c>
      <c r="C285" s="39" t="s">
        <v>625</v>
      </c>
      <c r="D285" s="39" t="str">
        <f>IFERROR(VLOOKUP(B285,'5.2.5'!$E$2:$F$716,2,0),"")</f>
        <v>Huyện Bá Thước</v>
      </c>
      <c r="E285" s="39" t="str">
        <f t="shared" si="8"/>
        <v/>
      </c>
      <c r="F285" s="39"/>
      <c r="G285" t="str">
        <f>VLOOKUP(H285,Tỉnh!$A$2:$B$64,2,0)</f>
        <v>Thanh Hoá</v>
      </c>
      <c r="H285" t="str">
        <f t="shared" si="9"/>
        <v>401</v>
      </c>
      <c r="I285" s="39"/>
    </row>
    <row r="286" hidden="1" spans="1:9">
      <c r="A286" s="38"/>
      <c r="B286" s="39" t="s">
        <v>626</v>
      </c>
      <c r="C286" s="39" t="s">
        <v>627</v>
      </c>
      <c r="D286" s="39" t="str">
        <f>IFERROR(VLOOKUP(B286,'5.2.5'!$E$2:$F$716,2,0),"")</f>
        <v>Huyện Cẩm Thuỷ</v>
      </c>
      <c r="E286" s="39" t="str">
        <f t="shared" si="8"/>
        <v/>
      </c>
      <c r="F286" s="39"/>
      <c r="G286" t="str">
        <f>VLOOKUP(H286,Tỉnh!$A$2:$B$64,2,0)</f>
        <v>Thanh Hoá</v>
      </c>
      <c r="H286" t="str">
        <f t="shared" si="9"/>
        <v>401</v>
      </c>
      <c r="I286" s="39"/>
    </row>
    <row r="287" hidden="1" spans="1:9">
      <c r="A287" s="38"/>
      <c r="B287" s="39" t="s">
        <v>628</v>
      </c>
      <c r="C287" s="39" t="s">
        <v>629</v>
      </c>
      <c r="D287" s="39" t="str">
        <f>IFERROR(VLOOKUP(B287,'5.2.5'!$E$2:$F$716,2,0),"")</f>
        <v>Huyện Lang Chánh</v>
      </c>
      <c r="E287" s="39" t="str">
        <f t="shared" si="8"/>
        <v/>
      </c>
      <c r="F287" s="39"/>
      <c r="G287" t="str">
        <f>VLOOKUP(H287,Tỉnh!$A$2:$B$64,2,0)</f>
        <v>Thanh Hoá</v>
      </c>
      <c r="H287" t="str">
        <f t="shared" si="9"/>
        <v>401</v>
      </c>
      <c r="I287" s="39"/>
    </row>
    <row r="288" hidden="1" spans="1:9">
      <c r="A288" s="38"/>
      <c r="B288" s="39" t="s">
        <v>630</v>
      </c>
      <c r="C288" s="39" t="s">
        <v>631</v>
      </c>
      <c r="D288" s="39" t="str">
        <f>IFERROR(VLOOKUP(B288,'5.2.5'!$E$2:$F$716,2,0),"")</f>
        <v>Huyện Thạch Thành</v>
      </c>
      <c r="E288" s="39" t="str">
        <f t="shared" si="8"/>
        <v/>
      </c>
      <c r="F288" s="39"/>
      <c r="G288" t="str">
        <f>VLOOKUP(H288,Tỉnh!$A$2:$B$64,2,0)</f>
        <v>Thanh Hoá</v>
      </c>
      <c r="H288" t="str">
        <f t="shared" si="9"/>
        <v>401</v>
      </c>
      <c r="I288" s="39"/>
    </row>
    <row r="289" hidden="1" spans="1:9">
      <c r="A289" s="38"/>
      <c r="B289" s="39" t="s">
        <v>632</v>
      </c>
      <c r="C289" s="39" t="s">
        <v>633</v>
      </c>
      <c r="D289" s="39" t="str">
        <f>IFERROR(VLOOKUP(B289,'5.2.5'!$E$2:$F$716,2,0),"")</f>
        <v>Huyện Ngọc Lặc</v>
      </c>
      <c r="E289" s="39" t="str">
        <f t="shared" si="8"/>
        <v/>
      </c>
      <c r="F289" s="39"/>
      <c r="G289" t="str">
        <f>VLOOKUP(H289,Tỉnh!$A$2:$B$64,2,0)</f>
        <v>Thanh Hoá</v>
      </c>
      <c r="H289" t="str">
        <f t="shared" si="9"/>
        <v>401</v>
      </c>
      <c r="I289" s="39"/>
    </row>
    <row r="290" hidden="1" spans="1:9">
      <c r="A290" s="38"/>
      <c r="B290" s="39" t="s">
        <v>634</v>
      </c>
      <c r="C290" s="39" t="s">
        <v>635</v>
      </c>
      <c r="D290" s="39" t="str">
        <f>IFERROR(VLOOKUP(B290,'5.2.5'!$E$2:$F$716,2,0),"")</f>
        <v>Huyện Thường Xuân</v>
      </c>
      <c r="E290" s="39" t="str">
        <f t="shared" si="8"/>
        <v/>
      </c>
      <c r="F290" s="39"/>
      <c r="G290" t="str">
        <f>VLOOKUP(H290,Tỉnh!$A$2:$B$64,2,0)</f>
        <v>Thanh Hoá</v>
      </c>
      <c r="H290" t="str">
        <f t="shared" si="9"/>
        <v>401</v>
      </c>
      <c r="I290" s="39"/>
    </row>
    <row r="291" hidden="1" spans="1:9">
      <c r="A291" s="38"/>
      <c r="B291" s="39" t="s">
        <v>636</v>
      </c>
      <c r="C291" s="39" t="s">
        <v>637</v>
      </c>
      <c r="D291" s="39" t="str">
        <f>IFERROR(VLOOKUP(B291,'5.2.5'!$E$2:$F$716,2,0),"")</f>
        <v>Huyện Như Xuân</v>
      </c>
      <c r="E291" s="39" t="str">
        <f t="shared" si="8"/>
        <v/>
      </c>
      <c r="F291" s="39"/>
      <c r="G291" t="str">
        <f>VLOOKUP(H291,Tỉnh!$A$2:$B$64,2,0)</f>
        <v>Thanh Hoá</v>
      </c>
      <c r="H291" t="str">
        <f t="shared" si="9"/>
        <v>401</v>
      </c>
      <c r="I291" s="39"/>
    </row>
    <row r="292" hidden="1" spans="1:9">
      <c r="A292" s="38"/>
      <c r="B292" s="39" t="s">
        <v>638</v>
      </c>
      <c r="C292" s="39" t="s">
        <v>639</v>
      </c>
      <c r="D292" s="39" t="str">
        <f>IFERROR(VLOOKUP(B292,'5.2.5'!$E$2:$F$716,2,0),"")</f>
        <v>Huyện Như Thanh</v>
      </c>
      <c r="E292" s="39" t="str">
        <f t="shared" si="8"/>
        <v/>
      </c>
      <c r="F292" s="39"/>
      <c r="G292" t="str">
        <f>VLOOKUP(H292,Tỉnh!$A$2:$B$64,2,0)</f>
        <v>Thanh Hoá</v>
      </c>
      <c r="H292" t="str">
        <f t="shared" si="9"/>
        <v>401</v>
      </c>
      <c r="I292" s="39"/>
    </row>
    <row r="293" hidden="1" spans="1:9">
      <c r="A293" s="38"/>
      <c r="B293" s="39" t="s">
        <v>640</v>
      </c>
      <c r="C293" s="39" t="s">
        <v>641</v>
      </c>
      <c r="D293" s="39" t="str">
        <f>IFERROR(VLOOKUP(B293,'5.2.5'!$E$2:$F$716,2,0),"")</f>
        <v>Huyện Vĩnh Lộc</v>
      </c>
      <c r="E293" s="39" t="str">
        <f t="shared" si="8"/>
        <v/>
      </c>
      <c r="F293" s="39"/>
      <c r="G293" t="str">
        <f>VLOOKUP(H293,Tỉnh!$A$2:$B$64,2,0)</f>
        <v>Thanh Hoá</v>
      </c>
      <c r="H293" t="str">
        <f t="shared" si="9"/>
        <v>401</v>
      </c>
      <c r="I293" s="39"/>
    </row>
    <row r="294" hidden="1" spans="1:9">
      <c r="A294" s="38"/>
      <c r="B294" s="39" t="s">
        <v>642</v>
      </c>
      <c r="C294" s="39" t="s">
        <v>643</v>
      </c>
      <c r="D294" s="39" t="str">
        <f>IFERROR(VLOOKUP(B294,'5.2.5'!$E$2:$F$716,2,0),"")</f>
        <v>Huyện Hà Trung</v>
      </c>
      <c r="E294" s="39" t="str">
        <f t="shared" si="8"/>
        <v/>
      </c>
      <c r="F294" s="39"/>
      <c r="G294" t="str">
        <f>VLOOKUP(H294,Tỉnh!$A$2:$B$64,2,0)</f>
        <v>Thanh Hoá</v>
      </c>
      <c r="H294" t="str">
        <f t="shared" si="9"/>
        <v>401</v>
      </c>
      <c r="I294" s="39"/>
    </row>
    <row r="295" hidden="1" spans="1:9">
      <c r="A295" s="38"/>
      <c r="B295" s="39" t="s">
        <v>644</v>
      </c>
      <c r="C295" s="39" t="s">
        <v>645</v>
      </c>
      <c r="D295" s="39" t="str">
        <f>IFERROR(VLOOKUP(B295,'5.2.5'!$E$2:$F$716,2,0),"")</f>
        <v>Huyện Nga Sơn</v>
      </c>
      <c r="E295" s="39" t="str">
        <f t="shared" si="8"/>
        <v/>
      </c>
      <c r="F295" s="39"/>
      <c r="G295" t="str">
        <f>VLOOKUP(H295,Tỉnh!$A$2:$B$64,2,0)</f>
        <v>Thanh Hoá</v>
      </c>
      <c r="H295" t="str">
        <f t="shared" si="9"/>
        <v>401</v>
      </c>
      <c r="I295" s="39"/>
    </row>
    <row r="296" hidden="1" spans="1:9">
      <c r="A296" s="38"/>
      <c r="B296" s="39" t="s">
        <v>646</v>
      </c>
      <c r="C296" s="39" t="s">
        <v>647</v>
      </c>
      <c r="D296" s="39" t="str">
        <f>IFERROR(VLOOKUP(B296,'5.2.5'!$E$2:$F$716,2,0),"")</f>
        <v>Huyện Yên Định</v>
      </c>
      <c r="E296" s="39" t="str">
        <f t="shared" si="8"/>
        <v/>
      </c>
      <c r="F296" s="39"/>
      <c r="G296" t="str">
        <f>VLOOKUP(H296,Tỉnh!$A$2:$B$64,2,0)</f>
        <v>Thanh Hoá</v>
      </c>
      <c r="H296" t="str">
        <f t="shared" si="9"/>
        <v>401</v>
      </c>
      <c r="I296" s="39"/>
    </row>
    <row r="297" hidden="1" spans="1:9">
      <c r="A297" s="38"/>
      <c r="B297" s="39" t="s">
        <v>648</v>
      </c>
      <c r="C297" s="39" t="s">
        <v>649</v>
      </c>
      <c r="D297" s="39" t="str">
        <f>IFERROR(VLOOKUP(B297,'5.2.5'!$E$2:$F$716,2,0),"")</f>
        <v>Huyện Thọ Xuân</v>
      </c>
      <c r="E297" s="39" t="str">
        <f t="shared" si="8"/>
        <v/>
      </c>
      <c r="F297" s="39"/>
      <c r="G297" t="str">
        <f>VLOOKUP(H297,Tỉnh!$A$2:$B$64,2,0)</f>
        <v>Thanh Hoá</v>
      </c>
      <c r="H297" t="str">
        <f t="shared" si="9"/>
        <v>401</v>
      </c>
      <c r="I297" s="39"/>
    </row>
    <row r="298" hidden="1" spans="1:9">
      <c r="A298" s="38"/>
      <c r="B298" s="39" t="s">
        <v>650</v>
      </c>
      <c r="C298" s="39" t="s">
        <v>651</v>
      </c>
      <c r="D298" s="39" t="str">
        <f>IFERROR(VLOOKUP(B298,'5.2.5'!$E$2:$F$716,2,0),"")</f>
        <v>Huyện Hậu Lộc</v>
      </c>
      <c r="E298" s="39" t="str">
        <f t="shared" si="8"/>
        <v/>
      </c>
      <c r="F298" s="39"/>
      <c r="G298" t="str">
        <f>VLOOKUP(H298,Tỉnh!$A$2:$B$64,2,0)</f>
        <v>Thanh Hoá</v>
      </c>
      <c r="H298" t="str">
        <f t="shared" si="9"/>
        <v>401</v>
      </c>
      <c r="I298" s="39"/>
    </row>
    <row r="299" hidden="1" spans="1:9">
      <c r="A299" s="38"/>
      <c r="B299" s="39" t="s">
        <v>652</v>
      </c>
      <c r="C299" s="39" t="s">
        <v>653</v>
      </c>
      <c r="D299" s="39" t="str">
        <f>IFERROR(VLOOKUP(B299,'5.2.5'!$E$2:$F$716,2,0),"")</f>
        <v>Huyện Thiệu Hoá</v>
      </c>
      <c r="E299" s="39" t="str">
        <f t="shared" si="8"/>
        <v/>
      </c>
      <c r="F299" s="39"/>
      <c r="G299" t="str">
        <f>VLOOKUP(H299,Tỉnh!$A$2:$B$64,2,0)</f>
        <v>Thanh Hoá</v>
      </c>
      <c r="H299" t="str">
        <f t="shared" si="9"/>
        <v>401</v>
      </c>
      <c r="I299" s="39"/>
    </row>
    <row r="300" hidden="1" spans="1:9">
      <c r="A300" s="38"/>
      <c r="B300" s="39" t="s">
        <v>654</v>
      </c>
      <c r="C300" s="39" t="s">
        <v>655</v>
      </c>
      <c r="D300" s="39" t="str">
        <f>IFERROR(VLOOKUP(B300,'5.2.5'!$E$2:$F$716,2,0),"")</f>
        <v>Huyện Hoằng Hoá</v>
      </c>
      <c r="E300" s="39" t="str">
        <f t="shared" si="8"/>
        <v/>
      </c>
      <c r="F300" s="39"/>
      <c r="G300" t="str">
        <f>VLOOKUP(H300,Tỉnh!$A$2:$B$64,2,0)</f>
        <v>Thanh Hoá</v>
      </c>
      <c r="H300" t="str">
        <f t="shared" si="9"/>
        <v>401</v>
      </c>
      <c r="I300" s="39"/>
    </row>
    <row r="301" spans="1:9">
      <c r="A301" s="38"/>
      <c r="B301" s="39" t="s">
        <v>656</v>
      </c>
      <c r="C301" s="40" t="s">
        <v>657</v>
      </c>
      <c r="D301" s="39" t="str">
        <f>IFERROR(VLOOKUP(B301,'5.2.5'!$E$2:$F$716,2,0),"")</f>
        <v>Huyện Đông Sơn</v>
      </c>
      <c r="E301" s="39" t="str">
        <f t="shared" si="8"/>
        <v>Huyện Đông Sơn (hết hiệu lực)</v>
      </c>
      <c r="F301" s="39" t="s">
        <v>248</v>
      </c>
      <c r="G301" t="str">
        <f>VLOOKUP(H301,Tỉnh!$A$2:$B$64,2,0)</f>
        <v>Thanh Hoá</v>
      </c>
      <c r="H301" t="str">
        <f t="shared" si="9"/>
        <v>401</v>
      </c>
      <c r="I301" s="39" t="str">
        <f>VLOOKUP(G301,'Nghị quyết thay đổi'!$B$1:$C$25,2,0)</f>
        <v>5.2.6</v>
      </c>
    </row>
    <row r="302" hidden="1" spans="1:9">
      <c r="A302" s="38"/>
      <c r="B302" s="39" t="s">
        <v>658</v>
      </c>
      <c r="C302" s="39" t="s">
        <v>659</v>
      </c>
      <c r="D302" s="39" t="str">
        <f>IFERROR(VLOOKUP(B302,'5.2.5'!$E$2:$F$716,2,0),"")</f>
        <v>Huyện Triệu Sơn</v>
      </c>
      <c r="E302" s="39" t="str">
        <f t="shared" si="8"/>
        <v/>
      </c>
      <c r="F302" s="39"/>
      <c r="G302" t="str">
        <f>VLOOKUP(H302,Tỉnh!$A$2:$B$64,2,0)</f>
        <v>Thanh Hoá</v>
      </c>
      <c r="H302" t="str">
        <f t="shared" si="9"/>
        <v>401</v>
      </c>
      <c r="I302" s="39"/>
    </row>
    <row r="303" hidden="1" spans="1:9">
      <c r="A303" s="38"/>
      <c r="B303" s="39" t="s">
        <v>660</v>
      </c>
      <c r="C303" s="39" t="s">
        <v>661</v>
      </c>
      <c r="D303" s="39" t="str">
        <f>IFERROR(VLOOKUP(B303,'5.2.5'!$E$2:$F$716,2,0),"")</f>
        <v>Huyện Quảng Xương</v>
      </c>
      <c r="E303" s="39" t="str">
        <f t="shared" si="8"/>
        <v/>
      </c>
      <c r="F303" s="39"/>
      <c r="G303" t="str">
        <f>VLOOKUP(H303,Tỉnh!$A$2:$B$64,2,0)</f>
        <v>Thanh Hoá</v>
      </c>
      <c r="H303" t="str">
        <f t="shared" si="9"/>
        <v>401</v>
      </c>
      <c r="I303" s="39"/>
    </row>
    <row r="304" hidden="1" spans="1:9">
      <c r="A304" s="38"/>
      <c r="B304" s="39" t="s">
        <v>662</v>
      </c>
      <c r="C304" s="39" t="s">
        <v>663</v>
      </c>
      <c r="D304" s="39" t="str">
        <f>IFERROR(VLOOKUP(B304,'5.2.5'!$E$2:$F$716,2,0),"")</f>
        <v>Huyện Nông Cống</v>
      </c>
      <c r="E304" s="39" t="str">
        <f t="shared" si="8"/>
        <v/>
      </c>
      <c r="F304" s="39"/>
      <c r="G304" t="str">
        <f>VLOOKUP(H304,Tỉnh!$A$2:$B$64,2,0)</f>
        <v>Thanh Hoá</v>
      </c>
      <c r="H304" t="str">
        <f t="shared" si="9"/>
        <v>401</v>
      </c>
      <c r="I304" s="39"/>
    </row>
    <row r="305" hidden="1" spans="1:9">
      <c r="A305" s="38"/>
      <c r="B305" s="39" t="s">
        <v>664</v>
      </c>
      <c r="C305" s="39" t="s">
        <v>665</v>
      </c>
      <c r="D305" s="39" t="str">
        <f>IFERROR(VLOOKUP(B305,'5.2.5'!$E$2:$F$716,2,0),"")</f>
        <v>Thị xã Nghi Sơn</v>
      </c>
      <c r="E305" s="39" t="str">
        <f t="shared" si="8"/>
        <v/>
      </c>
      <c r="F305" s="39"/>
      <c r="G305" t="str">
        <f>VLOOKUP(H305,Tỉnh!$A$2:$B$64,2,0)</f>
        <v>Thanh Hoá</v>
      </c>
      <c r="H305" t="str">
        <f t="shared" si="9"/>
        <v>401</v>
      </c>
      <c r="I305" s="39"/>
    </row>
    <row r="306" hidden="1" spans="1:9">
      <c r="A306" s="38"/>
      <c r="B306" s="39" t="s">
        <v>666</v>
      </c>
      <c r="C306" s="39" t="s">
        <v>667</v>
      </c>
      <c r="D306" s="39" t="str">
        <f>IFERROR(VLOOKUP(B306,'5.2.5'!$E$2:$F$716,2,0),"")</f>
        <v>Thành phố Vinh</v>
      </c>
      <c r="E306" s="39" t="str">
        <f t="shared" si="8"/>
        <v/>
      </c>
      <c r="F306" s="39"/>
      <c r="G306" t="str">
        <f>VLOOKUP(H306,Tỉnh!$A$2:$B$64,2,0)</f>
        <v>Nghệ An</v>
      </c>
      <c r="H306" t="str">
        <f t="shared" si="9"/>
        <v>403</v>
      </c>
      <c r="I306" s="39"/>
    </row>
    <row r="307" hidden="1" spans="1:9">
      <c r="A307" s="38"/>
      <c r="B307" s="39" t="s">
        <v>668</v>
      </c>
      <c r="C307" s="40" t="s">
        <v>669</v>
      </c>
      <c r="D307" s="39" t="str">
        <f>IFERROR(VLOOKUP(B307,'5.2.5'!$E$2:$F$716,2,0),"")</f>
        <v>Thị xã Cửa Lò (hết hiệu lực)</v>
      </c>
      <c r="E307" s="39" t="str">
        <f t="shared" si="8"/>
        <v/>
      </c>
      <c r="F307" s="39"/>
      <c r="G307" t="str">
        <f>VLOOKUP(H307,Tỉnh!$A$2:$B$64,2,0)</f>
        <v>Nghệ An</v>
      </c>
      <c r="H307" t="str">
        <f t="shared" si="9"/>
        <v>403</v>
      </c>
      <c r="I307" s="39"/>
    </row>
    <row r="308" hidden="1" spans="1:9">
      <c r="A308" s="38"/>
      <c r="B308" s="39" t="s">
        <v>670</v>
      </c>
      <c r="C308" s="39" t="s">
        <v>671</v>
      </c>
      <c r="D308" s="39" t="str">
        <f>IFERROR(VLOOKUP(B308,'5.2.5'!$E$2:$F$716,2,0),"")</f>
        <v>Huyện Quế Phong</v>
      </c>
      <c r="E308" s="39" t="str">
        <f t="shared" si="8"/>
        <v/>
      </c>
      <c r="F308" s="39"/>
      <c r="G308" t="str">
        <f>VLOOKUP(H308,Tỉnh!$A$2:$B$64,2,0)</f>
        <v>Nghệ An</v>
      </c>
      <c r="H308" t="str">
        <f t="shared" si="9"/>
        <v>403</v>
      </c>
      <c r="I308" s="39"/>
    </row>
    <row r="309" hidden="1" spans="1:9">
      <c r="A309" s="38"/>
      <c r="B309" s="39" t="s">
        <v>672</v>
      </c>
      <c r="C309" s="39" t="s">
        <v>673</v>
      </c>
      <c r="D309" s="39" t="str">
        <f>IFERROR(VLOOKUP(B309,'5.2.5'!$E$2:$F$716,2,0),"")</f>
        <v>Huyện Quỳ Châu</v>
      </c>
      <c r="E309" s="39" t="str">
        <f t="shared" si="8"/>
        <v/>
      </c>
      <c r="F309" s="39"/>
      <c r="G309" t="str">
        <f>VLOOKUP(H309,Tỉnh!$A$2:$B$64,2,0)</f>
        <v>Nghệ An</v>
      </c>
      <c r="H309" t="str">
        <f t="shared" si="9"/>
        <v>403</v>
      </c>
      <c r="I309" s="39"/>
    </row>
    <row r="310" hidden="1" spans="1:9">
      <c r="A310" s="38"/>
      <c r="B310" s="39" t="s">
        <v>674</v>
      </c>
      <c r="C310" s="39" t="s">
        <v>675</v>
      </c>
      <c r="D310" s="39" t="str">
        <f>IFERROR(VLOOKUP(B310,'5.2.5'!$E$2:$F$716,2,0),"")</f>
        <v>Huyện Kỳ Sơn</v>
      </c>
      <c r="E310" s="39" t="str">
        <f t="shared" si="8"/>
        <v/>
      </c>
      <c r="F310" s="39"/>
      <c r="G310" t="str">
        <f>VLOOKUP(H310,Tỉnh!$A$2:$B$64,2,0)</f>
        <v>Nghệ An</v>
      </c>
      <c r="H310" t="str">
        <f t="shared" si="9"/>
        <v>403</v>
      </c>
      <c r="I310" s="39"/>
    </row>
    <row r="311" hidden="1" spans="1:9">
      <c r="A311" s="38"/>
      <c r="B311" s="39" t="s">
        <v>676</v>
      </c>
      <c r="C311" s="39" t="s">
        <v>677</v>
      </c>
      <c r="D311" s="39" t="str">
        <f>IFERROR(VLOOKUP(B311,'5.2.5'!$E$2:$F$716,2,0),"")</f>
        <v>Huyện Quỳ Hợp</v>
      </c>
      <c r="E311" s="39" t="str">
        <f t="shared" si="8"/>
        <v/>
      </c>
      <c r="F311" s="39"/>
      <c r="G311" t="str">
        <f>VLOOKUP(H311,Tỉnh!$A$2:$B$64,2,0)</f>
        <v>Nghệ An</v>
      </c>
      <c r="H311" t="str">
        <f t="shared" si="9"/>
        <v>403</v>
      </c>
      <c r="I311" s="39"/>
    </row>
    <row r="312" hidden="1" spans="1:9">
      <c r="A312" s="38"/>
      <c r="B312" s="39" t="s">
        <v>678</v>
      </c>
      <c r="C312" s="39" t="s">
        <v>679</v>
      </c>
      <c r="D312" s="39" t="str">
        <f>IFERROR(VLOOKUP(B312,'5.2.5'!$E$2:$F$716,2,0),"")</f>
        <v>Huyện Nghĩa Đàn</v>
      </c>
      <c r="E312" s="39" t="str">
        <f t="shared" si="8"/>
        <v/>
      </c>
      <c r="F312" s="39"/>
      <c r="G312" t="str">
        <f>VLOOKUP(H312,Tỉnh!$A$2:$B$64,2,0)</f>
        <v>Nghệ An</v>
      </c>
      <c r="H312" t="str">
        <f t="shared" si="9"/>
        <v>403</v>
      </c>
      <c r="I312" s="39"/>
    </row>
    <row r="313" hidden="1" spans="1:9">
      <c r="A313" s="38"/>
      <c r="B313" s="39" t="s">
        <v>680</v>
      </c>
      <c r="C313" s="39" t="s">
        <v>681</v>
      </c>
      <c r="D313" s="39" t="str">
        <f>IFERROR(VLOOKUP(B313,'5.2.5'!$E$2:$F$716,2,0),"")</f>
        <v>Thị xã Thái Hoà</v>
      </c>
      <c r="E313" s="39" t="str">
        <f t="shared" si="8"/>
        <v/>
      </c>
      <c r="F313" s="39"/>
      <c r="G313" t="str">
        <f>VLOOKUP(H313,Tỉnh!$A$2:$B$64,2,0)</f>
        <v>Nghệ An</v>
      </c>
      <c r="H313" t="str">
        <f t="shared" si="9"/>
        <v>403</v>
      </c>
      <c r="I313" s="39"/>
    </row>
    <row r="314" hidden="1" spans="1:9">
      <c r="A314" s="38"/>
      <c r="B314" s="39" t="s">
        <v>682</v>
      </c>
      <c r="C314" s="39" t="s">
        <v>683</v>
      </c>
      <c r="D314" s="39" t="str">
        <f>IFERROR(VLOOKUP(B314,'5.2.5'!$E$2:$F$716,2,0),"")</f>
        <v>Huyện Tương Dương</v>
      </c>
      <c r="E314" s="39" t="str">
        <f t="shared" si="8"/>
        <v/>
      </c>
      <c r="F314" s="39"/>
      <c r="G314" t="str">
        <f>VLOOKUP(H314,Tỉnh!$A$2:$B$64,2,0)</f>
        <v>Nghệ An</v>
      </c>
      <c r="H314" t="str">
        <f t="shared" si="9"/>
        <v>403</v>
      </c>
      <c r="I314" s="39"/>
    </row>
    <row r="315" hidden="1" spans="1:9">
      <c r="A315" s="38"/>
      <c r="B315" s="39" t="s">
        <v>684</v>
      </c>
      <c r="C315" s="39" t="s">
        <v>685</v>
      </c>
      <c r="D315" s="39" t="str">
        <f>IFERROR(VLOOKUP(B315,'5.2.5'!$E$2:$F$716,2,0),"")</f>
        <v>Huyện Quỳnh Lưu</v>
      </c>
      <c r="E315" s="39" t="str">
        <f t="shared" si="8"/>
        <v/>
      </c>
      <c r="F315" s="39"/>
      <c r="G315" t="str">
        <f>VLOOKUP(H315,Tỉnh!$A$2:$B$64,2,0)</f>
        <v>Nghệ An</v>
      </c>
      <c r="H315" t="str">
        <f t="shared" si="9"/>
        <v>403</v>
      </c>
      <c r="I315" s="39"/>
    </row>
    <row r="316" hidden="1" spans="1:9">
      <c r="A316" s="38"/>
      <c r="B316" s="39" t="s">
        <v>686</v>
      </c>
      <c r="C316" s="39" t="s">
        <v>687</v>
      </c>
      <c r="D316" s="39" t="str">
        <f>IFERROR(VLOOKUP(B316,'5.2.5'!$E$2:$F$716,2,0),"")</f>
        <v>Huyện Tân Kỳ</v>
      </c>
      <c r="E316" s="39" t="str">
        <f t="shared" si="8"/>
        <v/>
      </c>
      <c r="F316" s="39"/>
      <c r="G316" t="str">
        <f>VLOOKUP(H316,Tỉnh!$A$2:$B$64,2,0)</f>
        <v>Nghệ An</v>
      </c>
      <c r="H316" t="str">
        <f t="shared" si="9"/>
        <v>403</v>
      </c>
      <c r="I316" s="39"/>
    </row>
    <row r="317" hidden="1" spans="1:9">
      <c r="A317" s="38"/>
      <c r="B317" s="39" t="s">
        <v>688</v>
      </c>
      <c r="C317" s="39" t="s">
        <v>689</v>
      </c>
      <c r="D317" s="39" t="str">
        <f>IFERROR(VLOOKUP(B317,'5.2.5'!$E$2:$F$716,2,0),"")</f>
        <v>Huyện Con Cuông</v>
      </c>
      <c r="E317" s="39" t="str">
        <f t="shared" si="8"/>
        <v/>
      </c>
      <c r="F317" s="39"/>
      <c r="G317" t="str">
        <f>VLOOKUP(H317,Tỉnh!$A$2:$B$64,2,0)</f>
        <v>Nghệ An</v>
      </c>
      <c r="H317" t="str">
        <f t="shared" si="9"/>
        <v>403</v>
      </c>
      <c r="I317" s="39"/>
    </row>
    <row r="318" hidden="1" spans="1:9">
      <c r="A318" s="38"/>
      <c r="B318" s="39" t="s">
        <v>690</v>
      </c>
      <c r="C318" s="39" t="s">
        <v>691</v>
      </c>
      <c r="D318" s="39" t="str">
        <f>IFERROR(VLOOKUP(B318,'5.2.5'!$E$2:$F$716,2,0),"")</f>
        <v>Huyện Yên Thành</v>
      </c>
      <c r="E318" s="39" t="str">
        <f t="shared" si="8"/>
        <v/>
      </c>
      <c r="F318" s="39"/>
      <c r="G318" t="str">
        <f>VLOOKUP(H318,Tỉnh!$A$2:$B$64,2,0)</f>
        <v>Nghệ An</v>
      </c>
      <c r="H318" t="str">
        <f t="shared" si="9"/>
        <v>403</v>
      </c>
      <c r="I318" s="39"/>
    </row>
    <row r="319" hidden="1" spans="1:9">
      <c r="A319" s="38"/>
      <c r="B319" s="39" t="s">
        <v>692</v>
      </c>
      <c r="C319" s="39" t="s">
        <v>693</v>
      </c>
      <c r="D319" s="39" t="str">
        <f>IFERROR(VLOOKUP(B319,'5.2.5'!$E$2:$F$716,2,0),"")</f>
        <v>Huyện Diễn Châu</v>
      </c>
      <c r="E319" s="39" t="str">
        <f t="shared" si="8"/>
        <v/>
      </c>
      <c r="F319" s="39"/>
      <c r="G319" t="str">
        <f>VLOOKUP(H319,Tỉnh!$A$2:$B$64,2,0)</f>
        <v>Nghệ An</v>
      </c>
      <c r="H319" t="str">
        <f t="shared" si="9"/>
        <v>403</v>
      </c>
      <c r="I319" s="39"/>
    </row>
    <row r="320" hidden="1" spans="1:9">
      <c r="A320" s="38"/>
      <c r="B320" s="39" t="s">
        <v>694</v>
      </c>
      <c r="C320" s="39" t="s">
        <v>695</v>
      </c>
      <c r="D320" s="39" t="str">
        <f>IFERROR(VLOOKUP(B320,'5.2.5'!$E$2:$F$716,2,0),"")</f>
        <v>Huyện Anh Sơn</v>
      </c>
      <c r="E320" s="39" t="str">
        <f t="shared" si="8"/>
        <v/>
      </c>
      <c r="F320" s="39"/>
      <c r="G320" t="str">
        <f>VLOOKUP(H320,Tỉnh!$A$2:$B$64,2,0)</f>
        <v>Nghệ An</v>
      </c>
      <c r="H320" t="str">
        <f t="shared" si="9"/>
        <v>403</v>
      </c>
      <c r="I320" s="39"/>
    </row>
    <row r="321" hidden="1" spans="1:9">
      <c r="A321" s="38"/>
      <c r="B321" s="39" t="s">
        <v>696</v>
      </c>
      <c r="C321" s="39" t="s">
        <v>697</v>
      </c>
      <c r="D321" s="39" t="str">
        <f>IFERROR(VLOOKUP(B321,'5.2.5'!$E$2:$F$716,2,0),"")</f>
        <v>Huyện Đô Lương</v>
      </c>
      <c r="E321" s="39" t="str">
        <f t="shared" si="8"/>
        <v/>
      </c>
      <c r="F321" s="39"/>
      <c r="G321" t="str">
        <f>VLOOKUP(H321,Tỉnh!$A$2:$B$64,2,0)</f>
        <v>Nghệ An</v>
      </c>
      <c r="H321" t="str">
        <f t="shared" si="9"/>
        <v>403</v>
      </c>
      <c r="I321" s="39"/>
    </row>
    <row r="322" hidden="1" spans="1:9">
      <c r="A322" s="38"/>
      <c r="B322" s="39" t="s">
        <v>698</v>
      </c>
      <c r="C322" s="39" t="s">
        <v>699</v>
      </c>
      <c r="D322" s="39" t="str">
        <f>IFERROR(VLOOKUP(B322,'5.2.5'!$E$2:$F$716,2,0),"")</f>
        <v>Huyện Thanh Chương</v>
      </c>
      <c r="E322" s="39" t="str">
        <f t="shared" si="8"/>
        <v/>
      </c>
      <c r="F322" s="39"/>
      <c r="G322" t="str">
        <f>VLOOKUP(H322,Tỉnh!$A$2:$B$64,2,0)</f>
        <v>Nghệ An</v>
      </c>
      <c r="H322" t="str">
        <f t="shared" si="9"/>
        <v>403</v>
      </c>
      <c r="I322" s="39"/>
    </row>
    <row r="323" hidden="1" spans="1:9">
      <c r="A323" s="38"/>
      <c r="B323" s="39" t="s">
        <v>700</v>
      </c>
      <c r="C323" s="39" t="s">
        <v>701</v>
      </c>
      <c r="D323" s="39" t="str">
        <f>IFERROR(VLOOKUP(B323,'5.2.5'!$E$2:$F$716,2,0),"")</f>
        <v>Huyện Nghi Lộc</v>
      </c>
      <c r="E323" s="39" t="str">
        <f t="shared" si="8"/>
        <v/>
      </c>
      <c r="F323" s="39"/>
      <c r="G323" t="str">
        <f>VLOOKUP(H323,Tỉnh!$A$2:$B$64,2,0)</f>
        <v>Nghệ An</v>
      </c>
      <c r="H323" t="str">
        <f t="shared" si="9"/>
        <v>403</v>
      </c>
      <c r="I323" s="39"/>
    </row>
    <row r="324" hidden="1" spans="1:9">
      <c r="A324" s="38"/>
      <c r="B324" s="39" t="s">
        <v>702</v>
      </c>
      <c r="C324" s="39" t="s">
        <v>703</v>
      </c>
      <c r="D324" s="39" t="str">
        <f>IFERROR(VLOOKUP(B324,'5.2.5'!$E$2:$F$716,2,0),"")</f>
        <v>Huyện Nam Đàn</v>
      </c>
      <c r="E324" s="39" t="str">
        <f t="shared" si="8"/>
        <v/>
      </c>
      <c r="F324" s="39"/>
      <c r="G324" t="str">
        <f>VLOOKUP(H324,Tỉnh!$A$2:$B$64,2,0)</f>
        <v>Nghệ An</v>
      </c>
      <c r="H324" t="str">
        <f t="shared" si="9"/>
        <v>403</v>
      </c>
      <c r="I324" s="39"/>
    </row>
    <row r="325" hidden="1" spans="1:9">
      <c r="A325" s="38"/>
      <c r="B325" s="39" t="s">
        <v>704</v>
      </c>
      <c r="C325" s="39" t="s">
        <v>705</v>
      </c>
      <c r="D325" s="39" t="str">
        <f>IFERROR(VLOOKUP(B325,'5.2.5'!$E$2:$F$716,2,0),"")</f>
        <v>Huyện Hưng Nguyên</v>
      </c>
      <c r="E325" s="39" t="str">
        <f t="shared" si="8"/>
        <v/>
      </c>
      <c r="F325" s="39"/>
      <c r="G325" t="str">
        <f>VLOOKUP(H325,Tỉnh!$A$2:$B$64,2,0)</f>
        <v>Nghệ An</v>
      </c>
      <c r="H325" t="str">
        <f t="shared" si="9"/>
        <v>403</v>
      </c>
      <c r="I325" s="39"/>
    </row>
    <row r="326" hidden="1" spans="1:9">
      <c r="A326" s="38"/>
      <c r="B326" s="39" t="s">
        <v>706</v>
      </c>
      <c r="C326" s="39" t="s">
        <v>707</v>
      </c>
      <c r="D326" s="39" t="str">
        <f>IFERROR(VLOOKUP(B326,'5.2.5'!$E$2:$F$716,2,0),"")</f>
        <v>Thị xã Hoàng Mai</v>
      </c>
      <c r="E326" s="39" t="str">
        <f t="shared" ref="E326:E389" si="10">IF(C326=D326,"",C326)</f>
        <v/>
      </c>
      <c r="F326" s="39"/>
      <c r="G326" t="str">
        <f>VLOOKUP(H326,Tỉnh!$A$2:$B$64,2,0)</f>
        <v>Nghệ An</v>
      </c>
      <c r="H326" t="str">
        <f t="shared" ref="H326:H389" si="11">LEFT(B326,3)</f>
        <v>403</v>
      </c>
      <c r="I326" s="39"/>
    </row>
    <row r="327" hidden="1" spans="1:9">
      <c r="A327" s="38"/>
      <c r="B327" s="39" t="s">
        <v>708</v>
      </c>
      <c r="C327" s="39" t="s">
        <v>709</v>
      </c>
      <c r="D327" s="39" t="str">
        <f>IFERROR(VLOOKUP(B327,'5.2.5'!$E$2:$F$716,2,0),"")</f>
        <v>Thành phố Hà Tĩnh</v>
      </c>
      <c r="E327" s="39" t="str">
        <f t="shared" si="10"/>
        <v/>
      </c>
      <c r="F327" s="39"/>
      <c r="G327" t="str">
        <f>VLOOKUP(H327,Tỉnh!$A$2:$B$64,2,0)</f>
        <v>Hà Tĩnh</v>
      </c>
      <c r="H327" t="str">
        <f t="shared" si="11"/>
        <v>405</v>
      </c>
      <c r="I327" s="39"/>
    </row>
    <row r="328" hidden="1" spans="1:9">
      <c r="A328" s="38"/>
      <c r="B328" s="39" t="s">
        <v>710</v>
      </c>
      <c r="C328" s="39" t="s">
        <v>711</v>
      </c>
      <c r="D328" s="39" t="str">
        <f>IFERROR(VLOOKUP(B328,'5.2.5'!$E$2:$F$716,2,0),"")</f>
        <v>Thị xã Hồng Lĩnh</v>
      </c>
      <c r="E328" s="39" t="str">
        <f t="shared" si="10"/>
        <v/>
      </c>
      <c r="F328" s="39"/>
      <c r="G328" t="str">
        <f>VLOOKUP(H328,Tỉnh!$A$2:$B$64,2,0)</f>
        <v>Hà Tĩnh</v>
      </c>
      <c r="H328" t="str">
        <f t="shared" si="11"/>
        <v>405</v>
      </c>
      <c r="I328" s="39"/>
    </row>
    <row r="329" hidden="1" spans="1:9">
      <c r="A329" s="38"/>
      <c r="B329" s="39" t="s">
        <v>712</v>
      </c>
      <c r="C329" s="39" t="s">
        <v>713</v>
      </c>
      <c r="D329" s="39" t="str">
        <f>IFERROR(VLOOKUP(B329,'5.2.5'!$E$2:$F$716,2,0),"")</f>
        <v>Huyện Nghi Xuân</v>
      </c>
      <c r="E329" s="39" t="str">
        <f t="shared" si="10"/>
        <v/>
      </c>
      <c r="F329" s="39"/>
      <c r="G329" t="str">
        <f>VLOOKUP(H329,Tỉnh!$A$2:$B$64,2,0)</f>
        <v>Hà Tĩnh</v>
      </c>
      <c r="H329" t="str">
        <f t="shared" si="11"/>
        <v>405</v>
      </c>
      <c r="I329" s="39"/>
    </row>
    <row r="330" hidden="1" spans="1:9">
      <c r="A330" s="38"/>
      <c r="B330" s="39" t="s">
        <v>714</v>
      </c>
      <c r="C330" s="39" t="s">
        <v>715</v>
      </c>
      <c r="D330" s="39" t="str">
        <f>IFERROR(VLOOKUP(B330,'5.2.5'!$E$2:$F$716,2,0),"")</f>
        <v>Huyện Đức Thọ</v>
      </c>
      <c r="E330" s="39" t="str">
        <f t="shared" si="10"/>
        <v/>
      </c>
      <c r="F330" s="39"/>
      <c r="G330" t="str">
        <f>VLOOKUP(H330,Tỉnh!$A$2:$B$64,2,0)</f>
        <v>Hà Tĩnh</v>
      </c>
      <c r="H330" t="str">
        <f t="shared" si="11"/>
        <v>405</v>
      </c>
      <c r="I330" s="39"/>
    </row>
    <row r="331" hidden="1" spans="1:9">
      <c r="A331" s="38"/>
      <c r="B331" s="39" t="s">
        <v>716</v>
      </c>
      <c r="C331" s="39" t="s">
        <v>717</v>
      </c>
      <c r="D331" s="39" t="str">
        <f>IFERROR(VLOOKUP(B331,'5.2.5'!$E$2:$F$716,2,0),"")</f>
        <v>Huyện Hương Sơn</v>
      </c>
      <c r="E331" s="39" t="str">
        <f t="shared" si="10"/>
        <v/>
      </c>
      <c r="F331" s="39"/>
      <c r="G331" t="str">
        <f>VLOOKUP(H331,Tỉnh!$A$2:$B$64,2,0)</f>
        <v>Hà Tĩnh</v>
      </c>
      <c r="H331" t="str">
        <f t="shared" si="11"/>
        <v>405</v>
      </c>
      <c r="I331" s="39"/>
    </row>
    <row r="332" hidden="1" spans="1:9">
      <c r="A332" s="38"/>
      <c r="B332" s="39" t="s">
        <v>718</v>
      </c>
      <c r="C332" s="39" t="s">
        <v>719</v>
      </c>
      <c r="D332" s="39" t="str">
        <f>IFERROR(VLOOKUP(B332,'5.2.5'!$E$2:$F$716,2,0),"")</f>
        <v>Huyện Can Lộc</v>
      </c>
      <c r="E332" s="39" t="str">
        <f t="shared" si="10"/>
        <v/>
      </c>
      <c r="F332" s="39"/>
      <c r="G332" t="str">
        <f>VLOOKUP(H332,Tỉnh!$A$2:$B$64,2,0)</f>
        <v>Hà Tĩnh</v>
      </c>
      <c r="H332" t="str">
        <f t="shared" si="11"/>
        <v>405</v>
      </c>
      <c r="I332" s="39"/>
    </row>
    <row r="333" hidden="1" spans="1:9">
      <c r="A333" s="38"/>
      <c r="B333" s="39" t="s">
        <v>720</v>
      </c>
      <c r="C333" s="39" t="s">
        <v>721</v>
      </c>
      <c r="D333" s="39" t="str">
        <f>IFERROR(VLOOKUP(B333,'5.2.5'!$E$2:$F$716,2,0),"")</f>
        <v>Huyện Thạch Hà</v>
      </c>
      <c r="E333" s="39" t="str">
        <f t="shared" si="10"/>
        <v/>
      </c>
      <c r="F333" s="39"/>
      <c r="G333" t="str">
        <f>VLOOKUP(H333,Tỉnh!$A$2:$B$64,2,0)</f>
        <v>Hà Tĩnh</v>
      </c>
      <c r="H333" t="str">
        <f t="shared" si="11"/>
        <v>405</v>
      </c>
      <c r="I333" s="39"/>
    </row>
    <row r="334" hidden="1" spans="1:9">
      <c r="A334" s="38"/>
      <c r="B334" s="39" t="s">
        <v>722</v>
      </c>
      <c r="C334" s="39" t="s">
        <v>723</v>
      </c>
      <c r="D334" s="39" t="str">
        <f>IFERROR(VLOOKUP(B334,'5.2.5'!$E$2:$F$716,2,0),"")</f>
        <v>Huyện Cẩm Xuyên</v>
      </c>
      <c r="E334" s="39" t="str">
        <f t="shared" si="10"/>
        <v/>
      </c>
      <c r="F334" s="39"/>
      <c r="G334" t="str">
        <f>VLOOKUP(H334,Tỉnh!$A$2:$B$64,2,0)</f>
        <v>Hà Tĩnh</v>
      </c>
      <c r="H334" t="str">
        <f t="shared" si="11"/>
        <v>405</v>
      </c>
      <c r="I334" s="39"/>
    </row>
    <row r="335" hidden="1" spans="1:9">
      <c r="A335" s="38"/>
      <c r="B335" s="39" t="s">
        <v>724</v>
      </c>
      <c r="C335" s="39" t="s">
        <v>725</v>
      </c>
      <c r="D335" s="39" t="str">
        <f>IFERROR(VLOOKUP(B335,'5.2.5'!$E$2:$F$716,2,0),"")</f>
        <v>Huyện Hương Khê</v>
      </c>
      <c r="E335" s="39" t="str">
        <f t="shared" si="10"/>
        <v/>
      </c>
      <c r="F335" s="39"/>
      <c r="G335" t="str">
        <f>VLOOKUP(H335,Tỉnh!$A$2:$B$64,2,0)</f>
        <v>Hà Tĩnh</v>
      </c>
      <c r="H335" t="str">
        <f t="shared" si="11"/>
        <v>405</v>
      </c>
      <c r="I335" s="39"/>
    </row>
    <row r="336" hidden="1" spans="1:9">
      <c r="A336" s="38"/>
      <c r="B336" s="39" t="s">
        <v>726</v>
      </c>
      <c r="C336" s="39" t="s">
        <v>727</v>
      </c>
      <c r="D336" s="39" t="str">
        <f>IFERROR(VLOOKUP(B336,'5.2.5'!$E$2:$F$716,2,0),"")</f>
        <v>Huyện Kỳ Anh</v>
      </c>
      <c r="E336" s="39" t="str">
        <f t="shared" si="10"/>
        <v/>
      </c>
      <c r="F336" s="39"/>
      <c r="G336" t="str">
        <f>VLOOKUP(H336,Tỉnh!$A$2:$B$64,2,0)</f>
        <v>Hà Tĩnh</v>
      </c>
      <c r="H336" t="str">
        <f t="shared" si="11"/>
        <v>405</v>
      </c>
      <c r="I336" s="39"/>
    </row>
    <row r="337" hidden="1" spans="1:9">
      <c r="A337" s="38"/>
      <c r="B337" s="39" t="s">
        <v>728</v>
      </c>
      <c r="C337" s="39" t="s">
        <v>729</v>
      </c>
      <c r="D337" s="39" t="str">
        <f>IFERROR(VLOOKUP(B337,'5.2.5'!$E$2:$F$716,2,0),"")</f>
        <v>Thị xã Kỳ Anh</v>
      </c>
      <c r="E337" s="39" t="str">
        <f t="shared" si="10"/>
        <v/>
      </c>
      <c r="F337" s="39"/>
      <c r="G337" t="str">
        <f>VLOOKUP(H337,Tỉnh!$A$2:$B$64,2,0)</f>
        <v>Hà Tĩnh</v>
      </c>
      <c r="H337" t="str">
        <f t="shared" si="11"/>
        <v>405</v>
      </c>
      <c r="I337" s="39"/>
    </row>
    <row r="338" hidden="1" spans="1:9">
      <c r="A338" s="38"/>
      <c r="B338" s="39" t="s">
        <v>730</v>
      </c>
      <c r="C338" s="39" t="s">
        <v>731</v>
      </c>
      <c r="D338" s="39" t="str">
        <f>IFERROR(VLOOKUP(B338,'5.2.5'!$E$2:$F$716,2,0),"")</f>
        <v>Huyện Vũ Quang</v>
      </c>
      <c r="E338" s="39" t="str">
        <f t="shared" si="10"/>
        <v/>
      </c>
      <c r="F338" s="39"/>
      <c r="G338" t="str">
        <f>VLOOKUP(H338,Tỉnh!$A$2:$B$64,2,0)</f>
        <v>Hà Tĩnh</v>
      </c>
      <c r="H338" t="str">
        <f t="shared" si="11"/>
        <v>405</v>
      </c>
      <c r="I338" s="39"/>
    </row>
    <row r="339" spans="1:9">
      <c r="A339" s="38"/>
      <c r="B339" s="39" t="s">
        <v>732</v>
      </c>
      <c r="C339" s="40" t="s">
        <v>733</v>
      </c>
      <c r="D339" s="39" t="str">
        <f>IFERROR(VLOOKUP(B339,'5.2.5'!$E$2:$F$716,2,0),"")</f>
        <v>Huyện Lộc Hà</v>
      </c>
      <c r="E339" s="39" t="str">
        <f t="shared" si="10"/>
        <v>Huyện Lộc Hà (hết hiệu lực)</v>
      </c>
      <c r="F339" s="39" t="s">
        <v>248</v>
      </c>
      <c r="G339" t="str">
        <f>VLOOKUP(H339,Tỉnh!$A$2:$B$64,2,0)</f>
        <v>Hà Tĩnh</v>
      </c>
      <c r="H339" t="str">
        <f t="shared" si="11"/>
        <v>405</v>
      </c>
      <c r="I339" s="39" t="str">
        <f>VLOOKUP(G339,'Nghị quyết thay đổi'!$B$1:$C$25,2,0)</f>
        <v>5.2.6</v>
      </c>
    </row>
    <row r="340" hidden="1" spans="1:9">
      <c r="A340" s="38"/>
      <c r="B340" s="39" t="s">
        <v>734</v>
      </c>
      <c r="C340" s="39" t="s">
        <v>735</v>
      </c>
      <c r="D340" s="39" t="str">
        <f>IFERROR(VLOOKUP(B340,'5.2.5'!$E$2:$F$716,2,0),"")</f>
        <v>Thành phố Đồng Hới</v>
      </c>
      <c r="E340" s="39" t="str">
        <f t="shared" si="10"/>
        <v/>
      </c>
      <c r="F340" s="39"/>
      <c r="G340" t="str">
        <f>VLOOKUP(H340,Tỉnh!$A$2:$B$64,2,0)</f>
        <v>Quảng Bình</v>
      </c>
      <c r="H340" t="str">
        <f t="shared" si="11"/>
        <v>407</v>
      </c>
      <c r="I340" s="39"/>
    </row>
    <row r="341" hidden="1" spans="1:9">
      <c r="A341" s="38"/>
      <c r="B341" s="39" t="s">
        <v>736</v>
      </c>
      <c r="C341" s="39" t="s">
        <v>737</v>
      </c>
      <c r="D341" s="39" t="str">
        <f>IFERROR(VLOOKUP(B341,'5.2.5'!$E$2:$F$716,2,0),"")</f>
        <v>Huyện Tuyên Hoá</v>
      </c>
      <c r="E341" s="39" t="str">
        <f t="shared" si="10"/>
        <v/>
      </c>
      <c r="F341" s="39"/>
      <c r="G341" t="str">
        <f>VLOOKUP(H341,Tỉnh!$A$2:$B$64,2,0)</f>
        <v>Quảng Bình</v>
      </c>
      <c r="H341" t="str">
        <f t="shared" si="11"/>
        <v>407</v>
      </c>
      <c r="I341" s="39"/>
    </row>
    <row r="342" hidden="1" spans="1:9">
      <c r="A342" s="38"/>
      <c r="B342" s="39" t="s">
        <v>738</v>
      </c>
      <c r="C342" s="39" t="s">
        <v>739</v>
      </c>
      <c r="D342" s="39" t="str">
        <f>IFERROR(VLOOKUP(B342,'5.2.5'!$E$2:$F$716,2,0),"")</f>
        <v>Huyện Minh Hoá</v>
      </c>
      <c r="E342" s="39" t="str">
        <f t="shared" si="10"/>
        <v/>
      </c>
      <c r="F342" s="39"/>
      <c r="G342" t="str">
        <f>VLOOKUP(H342,Tỉnh!$A$2:$B$64,2,0)</f>
        <v>Quảng Bình</v>
      </c>
      <c r="H342" t="str">
        <f t="shared" si="11"/>
        <v>407</v>
      </c>
      <c r="I342" s="39"/>
    </row>
    <row r="343" hidden="1" spans="1:9">
      <c r="A343" s="38"/>
      <c r="B343" s="39" t="s">
        <v>740</v>
      </c>
      <c r="C343" s="39" t="s">
        <v>741</v>
      </c>
      <c r="D343" s="39" t="str">
        <f>IFERROR(VLOOKUP(B343,'5.2.5'!$E$2:$F$716,2,0),"")</f>
        <v>Huyện Quảng Trạch</v>
      </c>
      <c r="E343" s="39" t="str">
        <f t="shared" si="10"/>
        <v/>
      </c>
      <c r="F343" s="39"/>
      <c r="G343" t="str">
        <f>VLOOKUP(H343,Tỉnh!$A$2:$B$64,2,0)</f>
        <v>Quảng Bình</v>
      </c>
      <c r="H343" t="str">
        <f t="shared" si="11"/>
        <v>407</v>
      </c>
      <c r="I343" s="39"/>
    </row>
    <row r="344" hidden="1" spans="1:9">
      <c r="A344" s="38"/>
      <c r="B344" s="39" t="s">
        <v>742</v>
      </c>
      <c r="C344" s="39" t="s">
        <v>743</v>
      </c>
      <c r="D344" s="39" t="str">
        <f>IFERROR(VLOOKUP(B344,'5.2.5'!$E$2:$F$716,2,0),"")</f>
        <v>Huyện Bố Trạch</v>
      </c>
      <c r="E344" s="39" t="str">
        <f t="shared" si="10"/>
        <v/>
      </c>
      <c r="F344" s="39"/>
      <c r="G344" t="str">
        <f>VLOOKUP(H344,Tỉnh!$A$2:$B$64,2,0)</f>
        <v>Quảng Bình</v>
      </c>
      <c r="H344" t="str">
        <f t="shared" si="11"/>
        <v>407</v>
      </c>
      <c r="I344" s="39"/>
    </row>
    <row r="345" hidden="1" spans="1:9">
      <c r="A345" s="38"/>
      <c r="B345" s="39" t="s">
        <v>744</v>
      </c>
      <c r="C345" s="39" t="s">
        <v>745</v>
      </c>
      <c r="D345" s="39" t="str">
        <f>IFERROR(VLOOKUP(B345,'5.2.5'!$E$2:$F$716,2,0),"")</f>
        <v>Huyện Quảng Ninh</v>
      </c>
      <c r="E345" s="39" t="str">
        <f t="shared" si="10"/>
        <v/>
      </c>
      <c r="F345" s="39"/>
      <c r="G345" t="str">
        <f>VLOOKUP(H345,Tỉnh!$A$2:$B$64,2,0)</f>
        <v>Quảng Bình</v>
      </c>
      <c r="H345" t="str">
        <f t="shared" si="11"/>
        <v>407</v>
      </c>
      <c r="I345" s="39"/>
    </row>
    <row r="346" hidden="1" spans="1:9">
      <c r="A346" s="38"/>
      <c r="B346" s="39" t="s">
        <v>746</v>
      </c>
      <c r="C346" s="39" t="s">
        <v>747</v>
      </c>
      <c r="D346" s="39" t="str">
        <f>IFERROR(VLOOKUP(B346,'5.2.5'!$E$2:$F$716,2,0),"")</f>
        <v>Huyện Lệ Thuỷ</v>
      </c>
      <c r="E346" s="39" t="str">
        <f t="shared" si="10"/>
        <v/>
      </c>
      <c r="F346" s="39"/>
      <c r="G346" t="str">
        <f>VLOOKUP(H346,Tỉnh!$A$2:$B$64,2,0)</f>
        <v>Quảng Bình</v>
      </c>
      <c r="H346" t="str">
        <f t="shared" si="11"/>
        <v>407</v>
      </c>
      <c r="I346" s="39"/>
    </row>
    <row r="347" hidden="1" spans="1:9">
      <c r="A347" s="38"/>
      <c r="B347" s="39" t="s">
        <v>748</v>
      </c>
      <c r="C347" s="39" t="s">
        <v>749</v>
      </c>
      <c r="D347" s="39" t="str">
        <f>IFERROR(VLOOKUP(B347,'5.2.5'!$E$2:$F$716,2,0),"")</f>
        <v>Thị Xã Ba Đồn</v>
      </c>
      <c r="E347" s="39" t="str">
        <f t="shared" si="10"/>
        <v/>
      </c>
      <c r="F347" s="39"/>
      <c r="G347" t="str">
        <f>VLOOKUP(H347,Tỉnh!$A$2:$B$64,2,0)</f>
        <v>Quảng Bình</v>
      </c>
      <c r="H347" t="str">
        <f t="shared" si="11"/>
        <v>407</v>
      </c>
      <c r="I347" s="39"/>
    </row>
    <row r="348" hidden="1" spans="1:9">
      <c r="A348" s="38"/>
      <c r="B348" s="39" t="s">
        <v>750</v>
      </c>
      <c r="C348" s="39" t="s">
        <v>751</v>
      </c>
      <c r="D348" s="39" t="str">
        <f>IFERROR(VLOOKUP(B348,'5.2.5'!$E$2:$F$716,2,0),"")</f>
        <v>Thành phố Đông Hà</v>
      </c>
      <c r="E348" s="39" t="str">
        <f t="shared" si="10"/>
        <v/>
      </c>
      <c r="F348" s="39"/>
      <c r="G348" t="str">
        <f>VLOOKUP(H348,Tỉnh!$A$2:$B$64,2,0)</f>
        <v>Quảng Trị</v>
      </c>
      <c r="H348" t="str">
        <f t="shared" si="11"/>
        <v>409</v>
      </c>
      <c r="I348" s="39"/>
    </row>
    <row r="349" hidden="1" spans="1:9">
      <c r="A349" s="38"/>
      <c r="B349" s="39" t="s">
        <v>752</v>
      </c>
      <c r="C349" s="39" t="s">
        <v>753</v>
      </c>
      <c r="D349" s="39" t="str">
        <f>IFERROR(VLOOKUP(B349,'5.2.5'!$E$2:$F$716,2,0),"")</f>
        <v>Thị xã Quảng Trị</v>
      </c>
      <c r="E349" s="39" t="str">
        <f t="shared" si="10"/>
        <v/>
      </c>
      <c r="F349" s="39"/>
      <c r="G349" t="str">
        <f>VLOOKUP(H349,Tỉnh!$A$2:$B$64,2,0)</f>
        <v>Quảng Trị</v>
      </c>
      <c r="H349" t="str">
        <f t="shared" si="11"/>
        <v>409</v>
      </c>
      <c r="I349" s="39"/>
    </row>
    <row r="350" hidden="1" spans="1:9">
      <c r="A350" s="38"/>
      <c r="B350" s="39" t="s">
        <v>754</v>
      </c>
      <c r="C350" s="39" t="s">
        <v>755</v>
      </c>
      <c r="D350" s="39" t="str">
        <f>IFERROR(VLOOKUP(B350,'5.2.5'!$E$2:$F$716,2,0),"")</f>
        <v>Huyện Vĩnh Linh</v>
      </c>
      <c r="E350" s="39" t="str">
        <f t="shared" si="10"/>
        <v/>
      </c>
      <c r="F350" s="39"/>
      <c r="G350" t="str">
        <f>VLOOKUP(H350,Tỉnh!$A$2:$B$64,2,0)</f>
        <v>Quảng Trị</v>
      </c>
      <c r="H350" t="str">
        <f t="shared" si="11"/>
        <v>409</v>
      </c>
      <c r="I350" s="39"/>
    </row>
    <row r="351" hidden="1" spans="1:9">
      <c r="A351" s="38"/>
      <c r="B351" s="39" t="s">
        <v>756</v>
      </c>
      <c r="C351" s="39" t="s">
        <v>757</v>
      </c>
      <c r="D351" s="39" t="str">
        <f>IFERROR(VLOOKUP(B351,'5.2.5'!$E$2:$F$716,2,0),"")</f>
        <v>Huyện Gio Linh</v>
      </c>
      <c r="E351" s="39" t="str">
        <f t="shared" si="10"/>
        <v/>
      </c>
      <c r="F351" s="39"/>
      <c r="G351" t="str">
        <f>VLOOKUP(H351,Tỉnh!$A$2:$B$64,2,0)</f>
        <v>Quảng Trị</v>
      </c>
      <c r="H351" t="str">
        <f t="shared" si="11"/>
        <v>409</v>
      </c>
      <c r="I351" s="39"/>
    </row>
    <row r="352" hidden="1" spans="1:9">
      <c r="A352" s="38"/>
      <c r="B352" s="39" t="s">
        <v>758</v>
      </c>
      <c r="C352" s="39" t="s">
        <v>759</v>
      </c>
      <c r="D352" s="39" t="str">
        <f>IFERROR(VLOOKUP(B352,'5.2.5'!$E$2:$F$716,2,0),"")</f>
        <v>Huyện Cam Lộ</v>
      </c>
      <c r="E352" s="39" t="str">
        <f t="shared" si="10"/>
        <v/>
      </c>
      <c r="F352" s="39"/>
      <c r="G352" t="str">
        <f>VLOOKUP(H352,Tỉnh!$A$2:$B$64,2,0)</f>
        <v>Quảng Trị</v>
      </c>
      <c r="H352" t="str">
        <f t="shared" si="11"/>
        <v>409</v>
      </c>
      <c r="I352" s="39"/>
    </row>
    <row r="353" hidden="1" spans="1:9">
      <c r="A353" s="38"/>
      <c r="B353" s="39" t="s">
        <v>760</v>
      </c>
      <c r="C353" s="39" t="s">
        <v>761</v>
      </c>
      <c r="D353" s="39" t="str">
        <f>IFERROR(VLOOKUP(B353,'5.2.5'!$E$2:$F$716,2,0),"")</f>
        <v>Huyện Triệu Phong</v>
      </c>
      <c r="E353" s="39" t="str">
        <f t="shared" si="10"/>
        <v/>
      </c>
      <c r="F353" s="39"/>
      <c r="G353" t="str">
        <f>VLOOKUP(H353,Tỉnh!$A$2:$B$64,2,0)</f>
        <v>Quảng Trị</v>
      </c>
      <c r="H353" t="str">
        <f t="shared" si="11"/>
        <v>409</v>
      </c>
      <c r="I353" s="39"/>
    </row>
    <row r="354" hidden="1" spans="1:9">
      <c r="A354" s="38"/>
      <c r="B354" s="39" t="s">
        <v>762</v>
      </c>
      <c r="C354" s="39" t="s">
        <v>763</v>
      </c>
      <c r="D354" s="39" t="str">
        <f>IFERROR(VLOOKUP(B354,'5.2.5'!$E$2:$F$716,2,0),"")</f>
        <v>Huyện Hải Lăng</v>
      </c>
      <c r="E354" s="39" t="str">
        <f t="shared" si="10"/>
        <v/>
      </c>
      <c r="F354" s="39"/>
      <c r="G354" t="str">
        <f>VLOOKUP(H354,Tỉnh!$A$2:$B$64,2,0)</f>
        <v>Quảng Trị</v>
      </c>
      <c r="H354" t="str">
        <f t="shared" si="11"/>
        <v>409</v>
      </c>
      <c r="I354" s="39"/>
    </row>
    <row r="355" hidden="1" spans="1:9">
      <c r="A355" s="38"/>
      <c r="B355" s="39" t="s">
        <v>764</v>
      </c>
      <c r="C355" s="39" t="s">
        <v>765</v>
      </c>
      <c r="D355" s="39" t="str">
        <f>IFERROR(VLOOKUP(B355,'5.2.5'!$E$2:$F$716,2,0),"")</f>
        <v>Huyện Hướng Hoá</v>
      </c>
      <c r="E355" s="39" t="str">
        <f t="shared" si="10"/>
        <v/>
      </c>
      <c r="F355" s="39"/>
      <c r="G355" t="str">
        <f>VLOOKUP(H355,Tỉnh!$A$2:$B$64,2,0)</f>
        <v>Quảng Trị</v>
      </c>
      <c r="H355" t="str">
        <f t="shared" si="11"/>
        <v>409</v>
      </c>
      <c r="I355" s="39"/>
    </row>
    <row r="356" hidden="1" spans="1:9">
      <c r="A356" s="38"/>
      <c r="B356" s="39" t="s">
        <v>766</v>
      </c>
      <c r="C356" s="39" t="s">
        <v>767</v>
      </c>
      <c r="D356" s="39" t="str">
        <f>IFERROR(VLOOKUP(B356,'5.2.5'!$E$2:$F$716,2,0),"")</f>
        <v>Huyện Đa Krông</v>
      </c>
      <c r="E356" s="39" t="str">
        <f t="shared" si="10"/>
        <v/>
      </c>
      <c r="F356" s="39"/>
      <c r="G356" t="str">
        <f>VLOOKUP(H356,Tỉnh!$A$2:$B$64,2,0)</f>
        <v>Quảng Trị</v>
      </c>
      <c r="H356" t="str">
        <f t="shared" si="11"/>
        <v>409</v>
      </c>
      <c r="I356" s="39"/>
    </row>
    <row r="357" hidden="1" spans="1:9">
      <c r="A357" s="38"/>
      <c r="B357" s="39" t="s">
        <v>768</v>
      </c>
      <c r="C357" s="39" t="s">
        <v>769</v>
      </c>
      <c r="D357" s="39" t="str">
        <f>IFERROR(VLOOKUP(B357,'5.2.5'!$E$2:$F$716,2,0),"")</f>
        <v>Huyện Đảo Cồn Cỏ</v>
      </c>
      <c r="E357" s="39" t="str">
        <f t="shared" si="10"/>
        <v/>
      </c>
      <c r="F357" s="39"/>
      <c r="G357" t="str">
        <f>VLOOKUP(H357,Tỉnh!$A$2:$B$64,2,0)</f>
        <v>Quảng Trị</v>
      </c>
      <c r="H357" t="str">
        <f t="shared" si="11"/>
        <v>409</v>
      </c>
      <c r="I357" s="39"/>
    </row>
    <row r="358" spans="1:9">
      <c r="A358" s="38"/>
      <c r="B358" s="39" t="s">
        <v>770</v>
      </c>
      <c r="C358" s="40" t="s">
        <v>771</v>
      </c>
      <c r="D358" s="39" t="str">
        <f>IFERROR(VLOOKUP(B358,'5.2.5'!$E$2:$F$716,2,0),"")</f>
        <v>Thành phố Huế</v>
      </c>
      <c r="E358" s="39" t="str">
        <f t="shared" si="10"/>
        <v>Thành phố Huế (hết hiệu lực)</v>
      </c>
      <c r="F358" s="39" t="s">
        <v>248</v>
      </c>
      <c r="G358" t="str">
        <f>VLOOKUP(H358,Tỉnh!$A$2:$B$64,2,0)</f>
        <v>Thừa Thiên - Huế</v>
      </c>
      <c r="H358" t="str">
        <f t="shared" si="11"/>
        <v>411</v>
      </c>
      <c r="I358" s="39" t="str">
        <f>VLOOKUP(G358,'Nghị quyết thay đổi'!$B$1:$C$25,2,0)</f>
        <v>5.2.6</v>
      </c>
    </row>
    <row r="359" spans="1:9">
      <c r="A359" s="38"/>
      <c r="B359" s="39" t="s">
        <v>772</v>
      </c>
      <c r="C359" s="40" t="s">
        <v>773</v>
      </c>
      <c r="D359" s="39" t="str">
        <f>IFERROR(VLOOKUP(B359,'5.2.5'!$E$2:$F$716,2,0),"")</f>
        <v>Huyện Phong ĐIền</v>
      </c>
      <c r="E359" s="39" t="str">
        <f t="shared" si="10"/>
        <v>Thị xã Phong Điền</v>
      </c>
      <c r="F359" s="39" t="s">
        <v>137</v>
      </c>
      <c r="G359" t="str">
        <f>VLOOKUP(H359,Tỉnh!$A$2:$B$64,2,0)</f>
        <v>Thừa Thiên - Huế</v>
      </c>
      <c r="H359" t="str">
        <f t="shared" si="11"/>
        <v>411</v>
      </c>
      <c r="I359" s="39" t="str">
        <f>VLOOKUP(G359,'Nghị quyết thay đổi'!$B$1:$C$25,2,0)</f>
        <v>5.2.6</v>
      </c>
    </row>
    <row r="360" hidden="1" spans="1:9">
      <c r="A360" s="38"/>
      <c r="B360" s="39" t="s">
        <v>774</v>
      </c>
      <c r="C360" s="39" t="s">
        <v>775</v>
      </c>
      <c r="D360" s="39" t="str">
        <f>IFERROR(VLOOKUP(B360,'5.2.5'!$E$2:$F$716,2,0),"")</f>
        <v>Huyện Quảng ĐIền</v>
      </c>
      <c r="E360" s="39" t="str">
        <f t="shared" si="10"/>
        <v/>
      </c>
      <c r="F360" s="39"/>
      <c r="G360" t="str">
        <f>VLOOKUP(H360,Tỉnh!$A$2:$B$64,2,0)</f>
        <v>Thừa Thiên - Huế</v>
      </c>
      <c r="H360" t="str">
        <f t="shared" si="11"/>
        <v>411</v>
      </c>
      <c r="I360" s="39"/>
    </row>
    <row r="361" hidden="1" spans="1:9">
      <c r="A361" s="38"/>
      <c r="B361" s="39" t="s">
        <v>776</v>
      </c>
      <c r="C361" s="39" t="s">
        <v>777</v>
      </c>
      <c r="D361" s="39" t="str">
        <f>IFERROR(VLOOKUP(B361,'5.2.5'!$E$2:$F$716,2,0),"")</f>
        <v>Thị Xã Hương Trà</v>
      </c>
      <c r="E361" s="39" t="str">
        <f t="shared" si="10"/>
        <v/>
      </c>
      <c r="F361" s="39"/>
      <c r="G361" t="str">
        <f>VLOOKUP(H361,Tỉnh!$A$2:$B$64,2,0)</f>
        <v>Thừa Thiên - Huế</v>
      </c>
      <c r="H361" t="str">
        <f t="shared" si="11"/>
        <v>411</v>
      </c>
      <c r="I361" s="39"/>
    </row>
    <row r="362" hidden="1" spans="1:9">
      <c r="A362" s="38"/>
      <c r="B362" s="39" t="s">
        <v>778</v>
      </c>
      <c r="C362" s="39" t="s">
        <v>779</v>
      </c>
      <c r="D362" s="39" t="str">
        <f>IFERROR(VLOOKUP(B362,'5.2.5'!$E$2:$F$716,2,0),"")</f>
        <v>Huyện Phú Vang</v>
      </c>
      <c r="E362" s="39" t="str">
        <f t="shared" si="10"/>
        <v/>
      </c>
      <c r="F362" s="39"/>
      <c r="G362" t="str">
        <f>VLOOKUP(H362,Tỉnh!$A$2:$B$64,2,0)</f>
        <v>Thừa Thiên - Huế</v>
      </c>
      <c r="H362" t="str">
        <f t="shared" si="11"/>
        <v>411</v>
      </c>
      <c r="I362" s="39"/>
    </row>
    <row r="363" hidden="1" spans="1:9">
      <c r="A363" s="38"/>
      <c r="B363" s="39" t="s">
        <v>780</v>
      </c>
      <c r="C363" s="39" t="s">
        <v>781</v>
      </c>
      <c r="D363" s="39" t="str">
        <f>IFERROR(VLOOKUP(B363,'5.2.5'!$E$2:$F$716,2,0),"")</f>
        <v>Thị xã Hương Thuỷ</v>
      </c>
      <c r="E363" s="39" t="str">
        <f t="shared" si="10"/>
        <v/>
      </c>
      <c r="F363" s="39"/>
      <c r="G363" t="str">
        <f>VLOOKUP(H363,Tỉnh!$A$2:$B$64,2,0)</f>
        <v>Thừa Thiên - Huế</v>
      </c>
      <c r="H363" t="str">
        <f t="shared" si="11"/>
        <v>411</v>
      </c>
      <c r="I363" s="39"/>
    </row>
    <row r="364" hidden="1" spans="1:9">
      <c r="A364" s="38"/>
      <c r="B364" s="39" t="s">
        <v>782</v>
      </c>
      <c r="C364" s="39" t="s">
        <v>783</v>
      </c>
      <c r="D364" s="39" t="str">
        <f>IFERROR(VLOOKUP(B364,'5.2.5'!$E$2:$F$716,2,0),"")</f>
        <v>Huyện Phú Lộc</v>
      </c>
      <c r="E364" s="39" t="str">
        <f t="shared" si="10"/>
        <v/>
      </c>
      <c r="F364" s="39"/>
      <c r="G364" t="str">
        <f>VLOOKUP(H364,Tỉnh!$A$2:$B$64,2,0)</f>
        <v>Thừa Thiên - Huế</v>
      </c>
      <c r="H364" t="str">
        <f t="shared" si="11"/>
        <v>411</v>
      </c>
      <c r="I364" s="39"/>
    </row>
    <row r="365" hidden="1" spans="1:9">
      <c r="A365" s="38"/>
      <c r="B365" s="39" t="s">
        <v>784</v>
      </c>
      <c r="C365" s="39" t="s">
        <v>785</v>
      </c>
      <c r="D365" s="39" t="str">
        <f>IFERROR(VLOOKUP(B365,'5.2.5'!$E$2:$F$716,2,0),"")</f>
        <v>Huyện A Lưới</v>
      </c>
      <c r="E365" s="39" t="str">
        <f t="shared" si="10"/>
        <v/>
      </c>
      <c r="F365" s="39"/>
      <c r="G365" t="str">
        <f>VLOOKUP(H365,Tỉnh!$A$2:$B$64,2,0)</f>
        <v>Thừa Thiên - Huế</v>
      </c>
      <c r="H365" t="str">
        <f t="shared" si="11"/>
        <v>411</v>
      </c>
      <c r="I365" s="39"/>
    </row>
    <row r="366" spans="1:9">
      <c r="A366" s="38"/>
      <c r="B366" s="39" t="s">
        <v>786</v>
      </c>
      <c r="C366" s="40" t="s">
        <v>787</v>
      </c>
      <c r="D366" s="39" t="str">
        <f>IFERROR(VLOOKUP(B366,'5.2.5'!$E$2:$F$716,2,0),"")</f>
        <v>Huyện Nam Đông</v>
      </c>
      <c r="E366" s="39" t="str">
        <f t="shared" si="10"/>
        <v>Huyện Nam Đông (hết hiệu lực)</v>
      </c>
      <c r="F366" s="39" t="s">
        <v>248</v>
      </c>
      <c r="G366" t="str">
        <f>VLOOKUP(H366,Tỉnh!$A$2:$B$64,2,0)</f>
        <v>Thừa Thiên - Huế</v>
      </c>
      <c r="H366" t="str">
        <f t="shared" si="11"/>
        <v>411</v>
      </c>
      <c r="I366" s="39" t="str">
        <f>VLOOKUP(G366,'Nghị quyết thay đổi'!$B$1:$C$25,2,0)</f>
        <v>5.2.6</v>
      </c>
    </row>
    <row r="367" spans="1:9">
      <c r="A367" s="38"/>
      <c r="B367" s="71" t="s">
        <v>788</v>
      </c>
      <c r="C367" s="40" t="s">
        <v>789</v>
      </c>
      <c r="D367" s="39" t="str">
        <f>IFERROR(VLOOKUP(B367,'5.2.5'!$E$2:$F$716,2,0),"")</f>
        <v/>
      </c>
      <c r="E367" s="39" t="str">
        <f t="shared" si="10"/>
        <v>Quận Phú Xuân</v>
      </c>
      <c r="F367" s="39" t="s">
        <v>265</v>
      </c>
      <c r="G367" t="str">
        <f>VLOOKUP(H367,Tỉnh!$A$2:$B$64,2,0)</f>
        <v>Thừa Thiên - Huế</v>
      </c>
      <c r="H367" t="str">
        <f t="shared" si="11"/>
        <v>411</v>
      </c>
      <c r="I367" s="39" t="str">
        <f>VLOOKUP(G367,'Nghị quyết thay đổi'!$B$1:$C$25,2,0)</f>
        <v>5.2.6</v>
      </c>
    </row>
    <row r="368" spans="1:9">
      <c r="A368" s="38"/>
      <c r="B368" s="71" t="s">
        <v>790</v>
      </c>
      <c r="C368" s="40" t="s">
        <v>791</v>
      </c>
      <c r="D368" s="39" t="str">
        <f>IFERROR(VLOOKUP(B368,'5.2.5'!$E$2:$F$716,2,0),"")</f>
        <v/>
      </c>
      <c r="E368" s="39" t="str">
        <f t="shared" si="10"/>
        <v>Quận Thuận Hóa</v>
      </c>
      <c r="F368" s="39" t="s">
        <v>265</v>
      </c>
      <c r="G368" t="str">
        <f>VLOOKUP(H368,Tỉnh!$A$2:$B$64,2,0)</f>
        <v>Thừa Thiên - Huế</v>
      </c>
      <c r="H368" t="str">
        <f t="shared" si="11"/>
        <v>411</v>
      </c>
      <c r="I368" s="39" t="str">
        <f>VLOOKUP(G368,'Nghị quyết thay đổi'!$B$1:$C$25,2,0)</f>
        <v>5.2.6</v>
      </c>
    </row>
    <row r="369" hidden="1" spans="1:9">
      <c r="A369" s="38"/>
      <c r="B369" s="39" t="s">
        <v>792</v>
      </c>
      <c r="C369" s="39" t="s">
        <v>793</v>
      </c>
      <c r="D369" s="39" t="str">
        <f>IFERROR(VLOOKUP(B369,'5.2.5'!$E$2:$F$716,2,0),"")</f>
        <v>Quận Hải Châu</v>
      </c>
      <c r="E369" s="39" t="str">
        <f t="shared" si="10"/>
        <v/>
      </c>
      <c r="F369" s="39"/>
      <c r="G369" t="str">
        <f>VLOOKUP(H369,Tỉnh!$A$2:$B$64,2,0)</f>
        <v>Đà Nẵng</v>
      </c>
      <c r="H369" t="str">
        <f t="shared" si="11"/>
        <v>501</v>
      </c>
      <c r="I369" s="39"/>
    </row>
    <row r="370" hidden="1" spans="1:9">
      <c r="A370" s="38"/>
      <c r="B370" s="39" t="s">
        <v>794</v>
      </c>
      <c r="C370" s="39" t="s">
        <v>795</v>
      </c>
      <c r="D370" s="39" t="str">
        <f>IFERROR(VLOOKUP(B370,'5.2.5'!$E$2:$F$716,2,0),"")</f>
        <v>Quận Thanh Khê</v>
      </c>
      <c r="E370" s="39" t="str">
        <f t="shared" si="10"/>
        <v/>
      </c>
      <c r="F370" s="39"/>
      <c r="G370" t="str">
        <f>VLOOKUP(H370,Tỉnh!$A$2:$B$64,2,0)</f>
        <v>Đà Nẵng</v>
      </c>
      <c r="H370" t="str">
        <f t="shared" si="11"/>
        <v>501</v>
      </c>
      <c r="I370" s="39"/>
    </row>
    <row r="371" hidden="1" spans="1:9">
      <c r="A371" s="38"/>
      <c r="B371" s="39" t="s">
        <v>796</v>
      </c>
      <c r="C371" s="39" t="s">
        <v>797</v>
      </c>
      <c r="D371" s="39" t="str">
        <f>IFERROR(VLOOKUP(B371,'5.2.5'!$E$2:$F$716,2,0),"")</f>
        <v>Quận Sơn Trà</v>
      </c>
      <c r="E371" s="39" t="str">
        <f t="shared" si="10"/>
        <v/>
      </c>
      <c r="F371" s="39"/>
      <c r="G371" t="str">
        <f>VLOOKUP(H371,Tỉnh!$A$2:$B$64,2,0)</f>
        <v>Đà Nẵng</v>
      </c>
      <c r="H371" t="str">
        <f t="shared" si="11"/>
        <v>501</v>
      </c>
      <c r="I371" s="39"/>
    </row>
    <row r="372" hidden="1" spans="1:9">
      <c r="A372" s="38"/>
      <c r="B372" s="39" t="s">
        <v>798</v>
      </c>
      <c r="C372" s="39" t="s">
        <v>799</v>
      </c>
      <c r="D372" s="39" t="str">
        <f>IFERROR(VLOOKUP(B372,'5.2.5'!$E$2:$F$716,2,0),"")</f>
        <v>Quận Ngũ Hành Sơn</v>
      </c>
      <c r="E372" s="39" t="str">
        <f t="shared" si="10"/>
        <v/>
      </c>
      <c r="F372" s="39"/>
      <c r="G372" t="str">
        <f>VLOOKUP(H372,Tỉnh!$A$2:$B$64,2,0)</f>
        <v>Đà Nẵng</v>
      </c>
      <c r="H372" t="str">
        <f t="shared" si="11"/>
        <v>501</v>
      </c>
      <c r="I372" s="39"/>
    </row>
    <row r="373" hidden="1" spans="1:9">
      <c r="A373" s="38"/>
      <c r="B373" s="39" t="s">
        <v>800</v>
      </c>
      <c r="C373" s="39" t="s">
        <v>801</v>
      </c>
      <c r="D373" s="39" t="str">
        <f>IFERROR(VLOOKUP(B373,'5.2.5'!$E$2:$F$716,2,0),"")</f>
        <v>Quận Liên Chiểu</v>
      </c>
      <c r="E373" s="39" t="str">
        <f t="shared" si="10"/>
        <v/>
      </c>
      <c r="F373" s="39"/>
      <c r="G373" t="str">
        <f>VLOOKUP(H373,Tỉnh!$A$2:$B$64,2,0)</f>
        <v>Đà Nẵng</v>
      </c>
      <c r="H373" t="str">
        <f t="shared" si="11"/>
        <v>501</v>
      </c>
      <c r="I373" s="39"/>
    </row>
    <row r="374" hidden="1" spans="1:9">
      <c r="A374" s="38"/>
      <c r="B374" s="39" t="s">
        <v>802</v>
      </c>
      <c r="C374" s="39" t="s">
        <v>803</v>
      </c>
      <c r="D374" s="39" t="str">
        <f>IFERROR(VLOOKUP(B374,'5.2.5'!$E$2:$F$716,2,0),"")</f>
        <v>Huyện Hoà Vang</v>
      </c>
      <c r="E374" s="39" t="str">
        <f t="shared" si="10"/>
        <v/>
      </c>
      <c r="F374" s="39"/>
      <c r="G374" t="str">
        <f>VLOOKUP(H374,Tỉnh!$A$2:$B$64,2,0)</f>
        <v>Đà Nẵng</v>
      </c>
      <c r="H374" t="str">
        <f t="shared" si="11"/>
        <v>501</v>
      </c>
      <c r="I374" s="39"/>
    </row>
    <row r="375" hidden="1" spans="1:9">
      <c r="A375" s="38"/>
      <c r="B375" s="39" t="s">
        <v>804</v>
      </c>
      <c r="C375" s="39" t="s">
        <v>805</v>
      </c>
      <c r="D375" s="39" t="str">
        <f>IFERROR(VLOOKUP(B375,'5.2.5'!$E$2:$F$716,2,0),"")</f>
        <v>Huyện Đảo Hoàng Sa</v>
      </c>
      <c r="E375" s="39" t="str">
        <f t="shared" si="10"/>
        <v/>
      </c>
      <c r="F375" s="39"/>
      <c r="G375" t="str">
        <f>VLOOKUP(H375,Tỉnh!$A$2:$B$64,2,0)</f>
        <v>Đà Nẵng</v>
      </c>
      <c r="H375" t="str">
        <f t="shared" si="11"/>
        <v>501</v>
      </c>
      <c r="I375" s="39"/>
    </row>
    <row r="376" hidden="1" spans="1:9">
      <c r="A376" s="38"/>
      <c r="B376" s="39" t="s">
        <v>806</v>
      </c>
      <c r="C376" s="39" t="s">
        <v>807</v>
      </c>
      <c r="D376" s="39" t="str">
        <f>IFERROR(VLOOKUP(B376,'5.2.5'!$E$2:$F$716,2,0),"")</f>
        <v>Quận cẩm lệ</v>
      </c>
      <c r="E376" s="39" t="str">
        <f t="shared" si="10"/>
        <v/>
      </c>
      <c r="F376" s="39"/>
      <c r="G376" t="str">
        <f>VLOOKUP(H376,Tỉnh!$A$2:$B$64,2,0)</f>
        <v>Đà Nẵng</v>
      </c>
      <c r="H376" t="str">
        <f t="shared" si="11"/>
        <v>501</v>
      </c>
      <c r="I376" s="39"/>
    </row>
    <row r="377" hidden="1" spans="1:9">
      <c r="A377" s="38"/>
      <c r="B377" s="39" t="s">
        <v>808</v>
      </c>
      <c r="C377" s="39" t="s">
        <v>809</v>
      </c>
      <c r="D377" s="39" t="str">
        <f>IFERROR(VLOOKUP(B377,'5.2.5'!$E$2:$F$716,2,0),"")</f>
        <v>Thành phố Tam Kỳ</v>
      </c>
      <c r="E377" s="39" t="str">
        <f t="shared" si="10"/>
        <v/>
      </c>
      <c r="F377" s="39"/>
      <c r="G377" t="str">
        <f>VLOOKUP(H377,Tỉnh!$A$2:$B$64,2,0)</f>
        <v>Quảng Nam</v>
      </c>
      <c r="H377" t="str">
        <f t="shared" si="11"/>
        <v>503</v>
      </c>
      <c r="I377" s="39"/>
    </row>
    <row r="378" hidden="1" spans="1:9">
      <c r="A378" s="38"/>
      <c r="B378" s="39" t="s">
        <v>810</v>
      </c>
      <c r="C378" s="39" t="s">
        <v>811</v>
      </c>
      <c r="D378" s="39" t="str">
        <f>IFERROR(VLOOKUP(B378,'5.2.5'!$E$2:$F$716,2,0),"")</f>
        <v>Huyện Phú Ninh</v>
      </c>
      <c r="E378" s="39" t="str">
        <f t="shared" si="10"/>
        <v/>
      </c>
      <c r="F378" s="39"/>
      <c r="G378" t="str">
        <f>VLOOKUP(H378,Tỉnh!$A$2:$B$64,2,0)</f>
        <v>Quảng Nam</v>
      </c>
      <c r="H378" t="str">
        <f t="shared" si="11"/>
        <v>503</v>
      </c>
      <c r="I378" s="39"/>
    </row>
    <row r="379" hidden="1" spans="1:9">
      <c r="A379" s="38"/>
      <c r="B379" s="39" t="s">
        <v>812</v>
      </c>
      <c r="C379" s="39" t="s">
        <v>813</v>
      </c>
      <c r="D379" s="39" t="str">
        <f>IFERROR(VLOOKUP(B379,'5.2.5'!$E$2:$F$716,2,0),"")</f>
        <v>Thành phố Hội An</v>
      </c>
      <c r="E379" s="39" t="str">
        <f t="shared" si="10"/>
        <v/>
      </c>
      <c r="F379" s="39"/>
      <c r="G379" t="str">
        <f>VLOOKUP(H379,Tỉnh!$A$2:$B$64,2,0)</f>
        <v>Quảng Nam</v>
      </c>
      <c r="H379" t="str">
        <f t="shared" si="11"/>
        <v>503</v>
      </c>
      <c r="I379" s="39"/>
    </row>
    <row r="380" hidden="1" spans="1:9">
      <c r="A380" s="38"/>
      <c r="B380" s="39" t="s">
        <v>814</v>
      </c>
      <c r="C380" s="39" t="s">
        <v>815</v>
      </c>
      <c r="D380" s="39" t="str">
        <f>IFERROR(VLOOKUP(B380,'5.2.5'!$E$2:$F$716,2,0),"")</f>
        <v>Huyện Tây Giang</v>
      </c>
      <c r="E380" s="39" t="str">
        <f t="shared" si="10"/>
        <v/>
      </c>
      <c r="F380" s="39"/>
      <c r="G380" t="str">
        <f>VLOOKUP(H380,Tỉnh!$A$2:$B$64,2,0)</f>
        <v>Quảng Nam</v>
      </c>
      <c r="H380" t="str">
        <f t="shared" si="11"/>
        <v>503</v>
      </c>
      <c r="I380" s="39"/>
    </row>
    <row r="381" hidden="1" spans="1:9">
      <c r="A381" s="38"/>
      <c r="B381" s="39" t="s">
        <v>816</v>
      </c>
      <c r="C381" s="39" t="s">
        <v>817</v>
      </c>
      <c r="D381" s="39" t="str">
        <f>IFERROR(VLOOKUP(B381,'5.2.5'!$E$2:$F$716,2,0),"")</f>
        <v>Huyện Đông Giang</v>
      </c>
      <c r="E381" s="39" t="str">
        <f t="shared" si="10"/>
        <v/>
      </c>
      <c r="F381" s="39"/>
      <c r="G381" t="str">
        <f>VLOOKUP(H381,Tỉnh!$A$2:$B$64,2,0)</f>
        <v>Quảng Nam</v>
      </c>
      <c r="H381" t="str">
        <f t="shared" si="11"/>
        <v>503</v>
      </c>
      <c r="I381" s="39"/>
    </row>
    <row r="382" hidden="1" spans="1:9">
      <c r="A382" s="38"/>
      <c r="B382" s="39" t="s">
        <v>818</v>
      </c>
      <c r="C382" s="39" t="s">
        <v>819</v>
      </c>
      <c r="D382" s="39" t="str">
        <f>IFERROR(VLOOKUP(B382,'5.2.5'!$E$2:$F$716,2,0),"")</f>
        <v>Huyện Đại Lộc</v>
      </c>
      <c r="E382" s="39" t="str">
        <f t="shared" si="10"/>
        <v/>
      </c>
      <c r="F382" s="39"/>
      <c r="G382" t="str">
        <f>VLOOKUP(H382,Tỉnh!$A$2:$B$64,2,0)</f>
        <v>Quảng Nam</v>
      </c>
      <c r="H382" t="str">
        <f t="shared" si="11"/>
        <v>503</v>
      </c>
      <c r="I382" s="39"/>
    </row>
    <row r="383" hidden="1" spans="1:9">
      <c r="A383" s="38"/>
      <c r="B383" s="39" t="s">
        <v>820</v>
      </c>
      <c r="C383" s="39" t="s">
        <v>821</v>
      </c>
      <c r="D383" s="39" t="str">
        <f>IFERROR(VLOOKUP(B383,'5.2.5'!$E$2:$F$716,2,0),"")</f>
        <v>Thị Xã Điện Bàn</v>
      </c>
      <c r="E383" s="39" t="str">
        <f t="shared" si="10"/>
        <v/>
      </c>
      <c r="F383" s="39"/>
      <c r="G383" t="str">
        <f>VLOOKUP(H383,Tỉnh!$A$2:$B$64,2,0)</f>
        <v>Quảng Nam</v>
      </c>
      <c r="H383" t="str">
        <f t="shared" si="11"/>
        <v>503</v>
      </c>
      <c r="I383" s="39"/>
    </row>
    <row r="384" hidden="1" spans="1:9">
      <c r="A384" s="38"/>
      <c r="B384" s="39" t="s">
        <v>822</v>
      </c>
      <c r="C384" s="39" t="s">
        <v>823</v>
      </c>
      <c r="D384" s="39" t="str">
        <f>IFERROR(VLOOKUP(B384,'5.2.5'!$E$2:$F$716,2,0),"")</f>
        <v>Huyện Duy Xuyên</v>
      </c>
      <c r="E384" s="39" t="str">
        <f t="shared" si="10"/>
        <v/>
      </c>
      <c r="F384" s="39"/>
      <c r="G384" t="str">
        <f>VLOOKUP(H384,Tỉnh!$A$2:$B$64,2,0)</f>
        <v>Quảng Nam</v>
      </c>
      <c r="H384" t="str">
        <f t="shared" si="11"/>
        <v>503</v>
      </c>
      <c r="I384" s="39"/>
    </row>
    <row r="385" hidden="1" spans="1:9">
      <c r="A385" s="38"/>
      <c r="B385" s="39" t="s">
        <v>824</v>
      </c>
      <c r="C385" s="39" t="s">
        <v>825</v>
      </c>
      <c r="D385" s="39" t="str">
        <f>IFERROR(VLOOKUP(B385,'5.2.5'!$E$2:$F$716,2,0),"")</f>
        <v>Huyện Nam Giang</v>
      </c>
      <c r="E385" s="39" t="str">
        <f t="shared" si="10"/>
        <v/>
      </c>
      <c r="F385" s="39"/>
      <c r="G385" t="str">
        <f>VLOOKUP(H385,Tỉnh!$A$2:$B$64,2,0)</f>
        <v>Quảng Nam</v>
      </c>
      <c r="H385" t="str">
        <f t="shared" si="11"/>
        <v>503</v>
      </c>
      <c r="I385" s="39"/>
    </row>
    <row r="386" hidden="1" spans="1:9">
      <c r="A386" s="38"/>
      <c r="B386" s="39" t="s">
        <v>826</v>
      </c>
      <c r="C386" s="39" t="s">
        <v>827</v>
      </c>
      <c r="D386" s="39" t="str">
        <f>IFERROR(VLOOKUP(B386,'5.2.5'!$E$2:$F$716,2,0),"")</f>
        <v>Huyện Thăng Bình</v>
      </c>
      <c r="E386" s="39" t="str">
        <f t="shared" si="10"/>
        <v/>
      </c>
      <c r="F386" s="39"/>
      <c r="G386" t="str">
        <f>VLOOKUP(H386,Tỉnh!$A$2:$B$64,2,0)</f>
        <v>Quảng Nam</v>
      </c>
      <c r="H386" t="str">
        <f t="shared" si="11"/>
        <v>503</v>
      </c>
      <c r="I386" s="39"/>
    </row>
    <row r="387" hidden="1" spans="1:9">
      <c r="A387" s="38"/>
      <c r="B387" s="39" t="s">
        <v>828</v>
      </c>
      <c r="C387" s="39" t="s">
        <v>829</v>
      </c>
      <c r="D387" s="39" t="str">
        <f>IFERROR(VLOOKUP(B387,'5.2.5'!$E$2:$F$716,2,0),"")</f>
        <v>Huyện Quế Sơn</v>
      </c>
      <c r="E387" s="39" t="str">
        <f t="shared" si="10"/>
        <v/>
      </c>
      <c r="F387" s="39"/>
      <c r="G387" t="str">
        <f>VLOOKUP(H387,Tỉnh!$A$2:$B$64,2,0)</f>
        <v>Quảng Nam</v>
      </c>
      <c r="H387" t="str">
        <f t="shared" si="11"/>
        <v>503</v>
      </c>
      <c r="I387" s="39"/>
    </row>
    <row r="388" spans="1:9">
      <c r="A388" s="38"/>
      <c r="B388" s="39" t="s">
        <v>830</v>
      </c>
      <c r="C388" s="40" t="s">
        <v>831</v>
      </c>
      <c r="D388" s="39" t="str">
        <f>IFERROR(VLOOKUP(B388,'5.2.5'!$E$2:$F$716,2,0),"")</f>
        <v>Huyện Nông Sơn</v>
      </c>
      <c r="E388" s="39" t="str">
        <f t="shared" si="10"/>
        <v>Huyện Nông Sơn (hết hiệu lực)</v>
      </c>
      <c r="F388" s="39" t="s">
        <v>248</v>
      </c>
      <c r="G388" t="str">
        <f>VLOOKUP(H388,Tỉnh!$A$2:$B$64,2,0)</f>
        <v>Quảng Nam</v>
      </c>
      <c r="H388" t="str">
        <f t="shared" si="11"/>
        <v>503</v>
      </c>
      <c r="I388" s="39" t="str">
        <f>VLOOKUP(G388,'Nghị quyết thay đổi'!$B$1:$C$25,2,0)</f>
        <v>5.2.6</v>
      </c>
    </row>
    <row r="389" hidden="1" spans="1:9">
      <c r="A389" s="38"/>
      <c r="B389" s="39" t="s">
        <v>832</v>
      </c>
      <c r="C389" s="39" t="s">
        <v>833</v>
      </c>
      <c r="D389" s="39" t="str">
        <f>IFERROR(VLOOKUP(B389,'5.2.5'!$E$2:$F$716,2,0),"")</f>
        <v>Huyện Hiệp Đức</v>
      </c>
      <c r="E389" s="39" t="str">
        <f t="shared" si="10"/>
        <v/>
      </c>
      <c r="F389" s="39"/>
      <c r="G389" t="str">
        <f>VLOOKUP(H389,Tỉnh!$A$2:$B$64,2,0)</f>
        <v>Quảng Nam</v>
      </c>
      <c r="H389" t="str">
        <f t="shared" si="11"/>
        <v>503</v>
      </c>
      <c r="I389" s="39"/>
    </row>
    <row r="390" hidden="1" spans="1:9">
      <c r="A390" s="38"/>
      <c r="B390" s="39" t="s">
        <v>834</v>
      </c>
      <c r="C390" s="39" t="s">
        <v>835</v>
      </c>
      <c r="D390" s="39" t="str">
        <f>IFERROR(VLOOKUP(B390,'5.2.5'!$E$2:$F$716,2,0),"")</f>
        <v>Huyện Tiên Phước</v>
      </c>
      <c r="E390" s="39" t="str">
        <f t="shared" ref="E390:E453" si="12">IF(C390=D390,"",C390)</f>
        <v/>
      </c>
      <c r="F390" s="39"/>
      <c r="G390" t="str">
        <f>VLOOKUP(H390,Tỉnh!$A$2:$B$64,2,0)</f>
        <v>Quảng Nam</v>
      </c>
      <c r="H390" t="str">
        <f t="shared" ref="H390:H453" si="13">LEFT(B390,3)</f>
        <v>503</v>
      </c>
      <c r="I390" s="39"/>
    </row>
    <row r="391" hidden="1" spans="1:9">
      <c r="A391" s="38"/>
      <c r="B391" s="39" t="s">
        <v>836</v>
      </c>
      <c r="C391" s="39" t="s">
        <v>837</v>
      </c>
      <c r="D391" s="39" t="str">
        <f>IFERROR(VLOOKUP(B391,'5.2.5'!$E$2:$F$716,2,0),"")</f>
        <v>Huyện Phước Sơn</v>
      </c>
      <c r="E391" s="39" t="str">
        <f t="shared" si="12"/>
        <v/>
      </c>
      <c r="F391" s="39"/>
      <c r="G391" t="str">
        <f>VLOOKUP(H391,Tỉnh!$A$2:$B$64,2,0)</f>
        <v>Quảng Nam</v>
      </c>
      <c r="H391" t="str">
        <f t="shared" si="13"/>
        <v>503</v>
      </c>
      <c r="I391" s="39"/>
    </row>
    <row r="392" hidden="1" spans="1:9">
      <c r="A392" s="38"/>
      <c r="B392" s="39" t="s">
        <v>838</v>
      </c>
      <c r="C392" s="39" t="s">
        <v>839</v>
      </c>
      <c r="D392" s="39" t="str">
        <f>IFERROR(VLOOKUP(B392,'5.2.5'!$E$2:$F$716,2,0),"")</f>
        <v>Huyện Núi Thành</v>
      </c>
      <c r="E392" s="39" t="str">
        <f t="shared" si="12"/>
        <v/>
      </c>
      <c r="F392" s="39"/>
      <c r="G392" t="str">
        <f>VLOOKUP(H392,Tỉnh!$A$2:$B$64,2,0)</f>
        <v>Quảng Nam</v>
      </c>
      <c r="H392" t="str">
        <f t="shared" si="13"/>
        <v>503</v>
      </c>
      <c r="I392" s="39"/>
    </row>
    <row r="393" hidden="1" spans="1:9">
      <c r="A393" s="38"/>
      <c r="B393" s="39" t="s">
        <v>840</v>
      </c>
      <c r="C393" s="39" t="s">
        <v>841</v>
      </c>
      <c r="D393" s="39" t="str">
        <f>IFERROR(VLOOKUP(B393,'5.2.5'!$E$2:$F$716,2,0),"")</f>
        <v>Huyện Bắc Trà My</v>
      </c>
      <c r="E393" s="39" t="str">
        <f t="shared" si="12"/>
        <v/>
      </c>
      <c r="F393" s="39"/>
      <c r="G393" t="str">
        <f>VLOOKUP(H393,Tỉnh!$A$2:$B$64,2,0)</f>
        <v>Quảng Nam</v>
      </c>
      <c r="H393" t="str">
        <f t="shared" si="13"/>
        <v>503</v>
      </c>
      <c r="I393" s="39"/>
    </row>
    <row r="394" hidden="1" spans="1:9">
      <c r="A394" s="38"/>
      <c r="B394" s="39" t="s">
        <v>842</v>
      </c>
      <c r="C394" s="39" t="s">
        <v>843</v>
      </c>
      <c r="D394" s="39" t="str">
        <f>IFERROR(VLOOKUP(B394,'5.2.5'!$E$2:$F$716,2,0),"")</f>
        <v>Huyện Nam Trà My</v>
      </c>
      <c r="E394" s="39" t="str">
        <f t="shared" si="12"/>
        <v/>
      </c>
      <c r="F394" s="39"/>
      <c r="G394" t="str">
        <f>VLOOKUP(H394,Tỉnh!$A$2:$B$64,2,0)</f>
        <v>Quảng Nam</v>
      </c>
      <c r="H394" t="str">
        <f t="shared" si="13"/>
        <v>503</v>
      </c>
      <c r="I394" s="39"/>
    </row>
    <row r="395" hidden="1" spans="1:9">
      <c r="A395" s="38"/>
      <c r="B395" s="39" t="s">
        <v>844</v>
      </c>
      <c r="C395" s="39" t="s">
        <v>845</v>
      </c>
      <c r="D395" s="39" t="str">
        <f>IFERROR(VLOOKUP(B395,'5.2.5'!$E$2:$F$716,2,0),"")</f>
        <v>Thành phố Quảng Ngãi</v>
      </c>
      <c r="E395" s="39" t="str">
        <f t="shared" si="12"/>
        <v/>
      </c>
      <c r="F395" s="39"/>
      <c r="G395" t="str">
        <f>VLOOKUP(H395,Tỉnh!$A$2:$B$64,2,0)</f>
        <v>Quảng Ngãi</v>
      </c>
      <c r="H395" t="str">
        <f t="shared" si="13"/>
        <v>505</v>
      </c>
      <c r="I395" s="39"/>
    </row>
    <row r="396" hidden="1" spans="1:9">
      <c r="A396" s="38"/>
      <c r="B396" s="39" t="s">
        <v>846</v>
      </c>
      <c r="C396" s="39" t="s">
        <v>847</v>
      </c>
      <c r="D396" s="39" t="str">
        <f>IFERROR(VLOOKUP(B396,'5.2.5'!$E$2:$F$716,2,0),"")</f>
        <v>Huyện Lý Sơn</v>
      </c>
      <c r="E396" s="39" t="str">
        <f t="shared" si="12"/>
        <v/>
      </c>
      <c r="F396" s="39"/>
      <c r="G396" t="str">
        <f>VLOOKUP(H396,Tỉnh!$A$2:$B$64,2,0)</f>
        <v>Quảng Ngãi</v>
      </c>
      <c r="H396" t="str">
        <f t="shared" si="13"/>
        <v>505</v>
      </c>
      <c r="I396" s="39"/>
    </row>
    <row r="397" hidden="1" spans="1:9">
      <c r="A397" s="38"/>
      <c r="B397" s="39" t="s">
        <v>848</v>
      </c>
      <c r="C397" s="39" t="s">
        <v>849</v>
      </c>
      <c r="D397" s="39" t="str">
        <f>IFERROR(VLOOKUP(B397,'5.2.5'!$E$2:$F$716,2,0),"")</f>
        <v>Huyện Bình Sơn</v>
      </c>
      <c r="E397" s="39" t="str">
        <f t="shared" si="12"/>
        <v/>
      </c>
      <c r="F397" s="39"/>
      <c r="G397" t="str">
        <f>VLOOKUP(H397,Tỉnh!$A$2:$B$64,2,0)</f>
        <v>Quảng Ngãi</v>
      </c>
      <c r="H397" t="str">
        <f t="shared" si="13"/>
        <v>505</v>
      </c>
      <c r="I397" s="39"/>
    </row>
    <row r="398" hidden="1" spans="1:9">
      <c r="A398" s="38"/>
      <c r="B398" s="39" t="s">
        <v>850</v>
      </c>
      <c r="C398" s="39" t="s">
        <v>851</v>
      </c>
      <c r="D398" s="39" t="str">
        <f>IFERROR(VLOOKUP(B398,'5.2.5'!$E$2:$F$716,2,0),"")</f>
        <v>Huyện Trà Bồng</v>
      </c>
      <c r="E398" s="39" t="str">
        <f t="shared" si="12"/>
        <v/>
      </c>
      <c r="F398" s="39"/>
      <c r="G398" t="str">
        <f>VLOOKUP(H398,Tỉnh!$A$2:$B$64,2,0)</f>
        <v>Quảng Ngãi</v>
      </c>
      <c r="H398" t="str">
        <f t="shared" si="13"/>
        <v>505</v>
      </c>
      <c r="I398" s="39"/>
    </row>
    <row r="399" hidden="1" spans="1:9">
      <c r="A399" s="38"/>
      <c r="B399" s="39" t="s">
        <v>852</v>
      </c>
      <c r="C399" s="39" t="s">
        <v>853</v>
      </c>
      <c r="D399" s="39" t="str">
        <f>IFERROR(VLOOKUP(B399,'5.2.5'!$E$2:$F$716,2,0),"")</f>
        <v>Huyện Tây Trà (hết hiệu lực)</v>
      </c>
      <c r="E399" s="39" t="str">
        <f t="shared" si="12"/>
        <v/>
      </c>
      <c r="F399" s="39"/>
      <c r="G399" t="str">
        <f>VLOOKUP(H399,Tỉnh!$A$2:$B$64,2,0)</f>
        <v>Quảng Ngãi</v>
      </c>
      <c r="H399" t="str">
        <f t="shared" si="13"/>
        <v>505</v>
      </c>
      <c r="I399" s="39"/>
    </row>
    <row r="400" hidden="1" spans="1:9">
      <c r="A400" s="38"/>
      <c r="B400" s="39" t="s">
        <v>854</v>
      </c>
      <c r="C400" s="39" t="s">
        <v>855</v>
      </c>
      <c r="D400" s="39" t="str">
        <f>IFERROR(VLOOKUP(B400,'5.2.5'!$E$2:$F$716,2,0),"")</f>
        <v>Huyện Sơn Tịnh</v>
      </c>
      <c r="E400" s="39" t="str">
        <f t="shared" si="12"/>
        <v/>
      </c>
      <c r="F400" s="39"/>
      <c r="G400" t="str">
        <f>VLOOKUP(H400,Tỉnh!$A$2:$B$64,2,0)</f>
        <v>Quảng Ngãi</v>
      </c>
      <c r="H400" t="str">
        <f t="shared" si="13"/>
        <v>505</v>
      </c>
      <c r="I400" s="39"/>
    </row>
    <row r="401" hidden="1" spans="1:9">
      <c r="A401" s="38"/>
      <c r="B401" s="39" t="s">
        <v>856</v>
      </c>
      <c r="C401" s="39" t="s">
        <v>857</v>
      </c>
      <c r="D401" s="39" t="str">
        <f>IFERROR(VLOOKUP(B401,'5.2.5'!$E$2:$F$716,2,0),"")</f>
        <v>Huyện Sơn Tây</v>
      </c>
      <c r="E401" s="39" t="str">
        <f t="shared" si="12"/>
        <v/>
      </c>
      <c r="F401" s="39"/>
      <c r="G401" t="str">
        <f>VLOOKUP(H401,Tỉnh!$A$2:$B$64,2,0)</f>
        <v>Quảng Ngãi</v>
      </c>
      <c r="H401" t="str">
        <f t="shared" si="13"/>
        <v>505</v>
      </c>
      <c r="I401" s="39"/>
    </row>
    <row r="402" hidden="1" spans="1:9">
      <c r="A402" s="38"/>
      <c r="B402" s="39" t="s">
        <v>858</v>
      </c>
      <c r="C402" s="39" t="s">
        <v>859</v>
      </c>
      <c r="D402" s="39" t="str">
        <f>IFERROR(VLOOKUP(B402,'5.2.5'!$E$2:$F$716,2,0),"")</f>
        <v>Huyện SƠn Hà</v>
      </c>
      <c r="E402" s="39" t="str">
        <f t="shared" si="12"/>
        <v/>
      </c>
      <c r="F402" s="39"/>
      <c r="G402" t="str">
        <f>VLOOKUP(H402,Tỉnh!$A$2:$B$64,2,0)</f>
        <v>Quảng Ngãi</v>
      </c>
      <c r="H402" t="str">
        <f t="shared" si="13"/>
        <v>505</v>
      </c>
      <c r="I402" s="39"/>
    </row>
    <row r="403" hidden="1" spans="1:9">
      <c r="A403" s="38"/>
      <c r="B403" s="39" t="s">
        <v>860</v>
      </c>
      <c r="C403" s="39" t="s">
        <v>861</v>
      </c>
      <c r="D403" s="39" t="str">
        <f>IFERROR(VLOOKUP(B403,'5.2.5'!$E$2:$F$716,2,0),"")</f>
        <v>Huyện Tư Nghĩa</v>
      </c>
      <c r="E403" s="39" t="str">
        <f t="shared" si="12"/>
        <v/>
      </c>
      <c r="F403" s="39"/>
      <c r="G403" t="str">
        <f>VLOOKUP(H403,Tỉnh!$A$2:$B$64,2,0)</f>
        <v>Quảng Ngãi</v>
      </c>
      <c r="H403" t="str">
        <f t="shared" si="13"/>
        <v>505</v>
      </c>
      <c r="I403" s="39"/>
    </row>
    <row r="404" hidden="1" spans="1:9">
      <c r="A404" s="38"/>
      <c r="B404" s="39" t="s">
        <v>862</v>
      </c>
      <c r="C404" s="39" t="s">
        <v>863</v>
      </c>
      <c r="D404" s="39" t="str">
        <f>IFERROR(VLOOKUP(B404,'5.2.5'!$E$2:$F$716,2,0),"")</f>
        <v>Huyện NGhĩa Hành</v>
      </c>
      <c r="E404" s="39" t="str">
        <f t="shared" si="12"/>
        <v/>
      </c>
      <c r="F404" s="39"/>
      <c r="G404" t="str">
        <f>VLOOKUP(H404,Tỉnh!$A$2:$B$64,2,0)</f>
        <v>Quảng Ngãi</v>
      </c>
      <c r="H404" t="str">
        <f t="shared" si="13"/>
        <v>505</v>
      </c>
      <c r="I404" s="39"/>
    </row>
    <row r="405" hidden="1" spans="1:9">
      <c r="A405" s="38"/>
      <c r="B405" s="39" t="s">
        <v>864</v>
      </c>
      <c r="C405" s="39" t="s">
        <v>865</v>
      </c>
      <c r="D405" s="39" t="str">
        <f>IFERROR(VLOOKUP(B405,'5.2.5'!$E$2:$F$716,2,0),"")</f>
        <v>Huyện MInh Long</v>
      </c>
      <c r="E405" s="39" t="str">
        <f t="shared" si="12"/>
        <v/>
      </c>
      <c r="F405" s="39"/>
      <c r="G405" t="str">
        <f>VLOOKUP(H405,Tỉnh!$A$2:$B$64,2,0)</f>
        <v>Quảng Ngãi</v>
      </c>
      <c r="H405" t="str">
        <f t="shared" si="13"/>
        <v>505</v>
      </c>
      <c r="I405" s="39"/>
    </row>
    <row r="406" hidden="1" spans="1:9">
      <c r="A406" s="38"/>
      <c r="B406" s="39" t="s">
        <v>866</v>
      </c>
      <c r="C406" s="39" t="s">
        <v>867</v>
      </c>
      <c r="D406" s="39" t="str">
        <f>IFERROR(VLOOKUP(B406,'5.2.5'!$E$2:$F$716,2,0),"")</f>
        <v>Huyện Mộ Đức</v>
      </c>
      <c r="E406" s="39" t="str">
        <f t="shared" si="12"/>
        <v/>
      </c>
      <c r="F406" s="39"/>
      <c r="G406" t="str">
        <f>VLOOKUP(H406,Tỉnh!$A$2:$B$64,2,0)</f>
        <v>Quảng Ngãi</v>
      </c>
      <c r="H406" t="str">
        <f t="shared" si="13"/>
        <v>505</v>
      </c>
      <c r="I406" s="39"/>
    </row>
    <row r="407" hidden="1" spans="1:9">
      <c r="A407" s="38"/>
      <c r="B407" s="39" t="s">
        <v>868</v>
      </c>
      <c r="C407" s="39" t="s">
        <v>869</v>
      </c>
      <c r="D407" s="39" t="str">
        <f>IFERROR(VLOOKUP(B407,'5.2.5'!$E$2:$F$716,2,0),"")</f>
        <v>Thị xã Đức Phổ</v>
      </c>
      <c r="E407" s="39" t="str">
        <f t="shared" si="12"/>
        <v/>
      </c>
      <c r="F407" s="39"/>
      <c r="G407" t="str">
        <f>VLOOKUP(H407,Tỉnh!$A$2:$B$64,2,0)</f>
        <v>Quảng Ngãi</v>
      </c>
      <c r="H407" t="str">
        <f t="shared" si="13"/>
        <v>505</v>
      </c>
      <c r="I407" s="39"/>
    </row>
    <row r="408" hidden="1" spans="1:9">
      <c r="A408" s="38"/>
      <c r="B408" s="39" t="s">
        <v>870</v>
      </c>
      <c r="C408" s="39" t="s">
        <v>871</v>
      </c>
      <c r="D408" s="39" t="str">
        <f>IFERROR(VLOOKUP(B408,'5.2.5'!$E$2:$F$716,2,0),"")</f>
        <v>Huyện Ba Tơ</v>
      </c>
      <c r="E408" s="39" t="str">
        <f t="shared" si="12"/>
        <v/>
      </c>
      <c r="F408" s="39"/>
      <c r="G408" t="str">
        <f>VLOOKUP(H408,Tỉnh!$A$2:$B$64,2,0)</f>
        <v>Quảng Ngãi</v>
      </c>
      <c r="H408" t="str">
        <f t="shared" si="13"/>
        <v>505</v>
      </c>
      <c r="I408" s="39"/>
    </row>
    <row r="409" hidden="1" spans="1:9">
      <c r="A409" s="38"/>
      <c r="B409" s="39" t="s">
        <v>872</v>
      </c>
      <c r="C409" s="39" t="s">
        <v>873</v>
      </c>
      <c r="D409" s="39" t="str">
        <f>IFERROR(VLOOKUP(B409,'5.2.5'!$E$2:$F$716,2,0),"")</f>
        <v>Thành phố Quy Nhơn</v>
      </c>
      <c r="E409" s="39" t="str">
        <f t="shared" si="12"/>
        <v/>
      </c>
      <c r="F409" s="39"/>
      <c r="G409" t="str">
        <f>VLOOKUP(H409,Tỉnh!$A$2:$B$64,2,0)</f>
        <v>Bình Định</v>
      </c>
      <c r="H409" t="str">
        <f t="shared" si="13"/>
        <v>507</v>
      </c>
      <c r="I409" s="39"/>
    </row>
    <row r="410" hidden="1" spans="1:9">
      <c r="A410" s="38"/>
      <c r="B410" s="39" t="s">
        <v>874</v>
      </c>
      <c r="C410" s="39" t="s">
        <v>141</v>
      </c>
      <c r="D410" s="39" t="str">
        <f>IFERROR(VLOOKUP(B410,'5.2.5'!$E$2:$F$716,2,0),"")</f>
        <v>Huyện An Lão</v>
      </c>
      <c r="E410" s="39" t="str">
        <f t="shared" si="12"/>
        <v/>
      </c>
      <c r="F410" s="39"/>
      <c r="G410" t="str">
        <f>VLOOKUP(H410,Tỉnh!$A$2:$B$64,2,0)</f>
        <v>Bình Định</v>
      </c>
      <c r="H410" t="str">
        <f t="shared" si="13"/>
        <v>507</v>
      </c>
      <c r="I410" s="39"/>
    </row>
    <row r="411" hidden="1" spans="1:9">
      <c r="A411" s="38"/>
      <c r="B411" s="39" t="s">
        <v>875</v>
      </c>
      <c r="C411" s="39" t="s">
        <v>876</v>
      </c>
      <c r="D411" s="39" t="str">
        <f>IFERROR(VLOOKUP(B411,'5.2.5'!$E$2:$F$716,2,0),"")</f>
        <v>Thị xã Hoài Nhơn</v>
      </c>
      <c r="E411" s="39" t="str">
        <f t="shared" si="12"/>
        <v/>
      </c>
      <c r="F411" s="39"/>
      <c r="G411" t="str">
        <f>VLOOKUP(H411,Tỉnh!$A$2:$B$64,2,0)</f>
        <v>Bình Định</v>
      </c>
      <c r="H411" t="str">
        <f t="shared" si="13"/>
        <v>507</v>
      </c>
      <c r="I411" s="39"/>
    </row>
    <row r="412" hidden="1" spans="1:9">
      <c r="A412" s="38"/>
      <c r="B412" s="39" t="s">
        <v>877</v>
      </c>
      <c r="C412" s="39" t="s">
        <v>878</v>
      </c>
      <c r="D412" s="39" t="str">
        <f>IFERROR(VLOOKUP(B412,'5.2.5'!$E$2:$F$716,2,0),"")</f>
        <v>Huyện Hoài Ân</v>
      </c>
      <c r="E412" s="39" t="str">
        <f t="shared" si="12"/>
        <v/>
      </c>
      <c r="F412" s="39"/>
      <c r="G412" t="str">
        <f>VLOOKUP(H412,Tỉnh!$A$2:$B$64,2,0)</f>
        <v>Bình Định</v>
      </c>
      <c r="H412" t="str">
        <f t="shared" si="13"/>
        <v>507</v>
      </c>
      <c r="I412" s="39"/>
    </row>
    <row r="413" hidden="1" spans="1:9">
      <c r="A413" s="38"/>
      <c r="B413" s="39" t="s">
        <v>879</v>
      </c>
      <c r="C413" s="39" t="s">
        <v>880</v>
      </c>
      <c r="D413" s="39" t="str">
        <f>IFERROR(VLOOKUP(B413,'5.2.5'!$E$2:$F$716,2,0),"")</f>
        <v>Huyện Phù Mỹ</v>
      </c>
      <c r="E413" s="39" t="str">
        <f t="shared" si="12"/>
        <v/>
      </c>
      <c r="F413" s="39"/>
      <c r="G413" t="str">
        <f>VLOOKUP(H413,Tỉnh!$A$2:$B$64,2,0)</f>
        <v>Bình Định</v>
      </c>
      <c r="H413" t="str">
        <f t="shared" si="13"/>
        <v>507</v>
      </c>
      <c r="I413" s="39"/>
    </row>
    <row r="414" hidden="1" spans="1:9">
      <c r="A414" s="38"/>
      <c r="B414" s="39" t="s">
        <v>881</v>
      </c>
      <c r="C414" s="39" t="s">
        <v>882</v>
      </c>
      <c r="D414" s="39" t="str">
        <f>IFERROR(VLOOKUP(B414,'5.2.5'!$E$2:$F$716,2,0),"")</f>
        <v>Huyện Vĩnh Thạnh</v>
      </c>
      <c r="E414" s="39" t="str">
        <f t="shared" si="12"/>
        <v/>
      </c>
      <c r="F414" s="39"/>
      <c r="G414" t="str">
        <f>VLOOKUP(H414,Tỉnh!$A$2:$B$64,2,0)</f>
        <v>Bình Định</v>
      </c>
      <c r="H414" t="str">
        <f t="shared" si="13"/>
        <v>507</v>
      </c>
      <c r="I414" s="39"/>
    </row>
    <row r="415" hidden="1" spans="1:9">
      <c r="A415" s="38"/>
      <c r="B415" s="39" t="s">
        <v>883</v>
      </c>
      <c r="C415" s="39" t="s">
        <v>884</v>
      </c>
      <c r="D415" s="39" t="str">
        <f>IFERROR(VLOOKUP(B415,'5.2.5'!$E$2:$F$716,2,0),"")</f>
        <v>Huyện Phù Cát</v>
      </c>
      <c r="E415" s="39" t="str">
        <f t="shared" si="12"/>
        <v/>
      </c>
      <c r="F415" s="39"/>
      <c r="G415" t="str">
        <f>VLOOKUP(H415,Tỉnh!$A$2:$B$64,2,0)</f>
        <v>Bình Định</v>
      </c>
      <c r="H415" t="str">
        <f t="shared" si="13"/>
        <v>507</v>
      </c>
      <c r="I415" s="39"/>
    </row>
    <row r="416" hidden="1" spans="1:9">
      <c r="A416" s="38"/>
      <c r="B416" s="39" t="s">
        <v>885</v>
      </c>
      <c r="C416" s="39" t="s">
        <v>886</v>
      </c>
      <c r="D416" s="39" t="str">
        <f>IFERROR(VLOOKUP(B416,'5.2.5'!$E$2:$F$716,2,0),"")</f>
        <v>Huyện Tây Sơn</v>
      </c>
      <c r="E416" s="39" t="str">
        <f t="shared" si="12"/>
        <v/>
      </c>
      <c r="F416" s="39"/>
      <c r="G416" t="str">
        <f>VLOOKUP(H416,Tỉnh!$A$2:$B$64,2,0)</f>
        <v>Bình Định</v>
      </c>
      <c r="H416" t="str">
        <f t="shared" si="13"/>
        <v>507</v>
      </c>
      <c r="I416" s="39"/>
    </row>
    <row r="417" hidden="1" spans="1:9">
      <c r="A417" s="38"/>
      <c r="B417" s="39" t="s">
        <v>887</v>
      </c>
      <c r="C417" s="39" t="s">
        <v>888</v>
      </c>
      <c r="D417" s="39" t="str">
        <f>IFERROR(VLOOKUP(B417,'5.2.5'!$E$2:$F$716,2,0),"")</f>
        <v>Thị xã An Nhơn</v>
      </c>
      <c r="E417" s="39" t="str">
        <f t="shared" si="12"/>
        <v/>
      </c>
      <c r="F417" s="39"/>
      <c r="G417" t="str">
        <f>VLOOKUP(H417,Tỉnh!$A$2:$B$64,2,0)</f>
        <v>Bình Định</v>
      </c>
      <c r="H417" t="str">
        <f t="shared" si="13"/>
        <v>507</v>
      </c>
      <c r="I417" s="39"/>
    </row>
    <row r="418" hidden="1" spans="1:9">
      <c r="A418" s="38"/>
      <c r="B418" s="39" t="s">
        <v>889</v>
      </c>
      <c r="C418" s="39" t="s">
        <v>890</v>
      </c>
      <c r="D418" s="39" t="str">
        <f>IFERROR(VLOOKUP(B418,'5.2.5'!$E$2:$F$716,2,0),"")</f>
        <v>Huyện Tuy Phước</v>
      </c>
      <c r="E418" s="39" t="str">
        <f t="shared" si="12"/>
        <v/>
      </c>
      <c r="F418" s="39"/>
      <c r="G418" t="str">
        <f>VLOOKUP(H418,Tỉnh!$A$2:$B$64,2,0)</f>
        <v>Bình Định</v>
      </c>
      <c r="H418" t="str">
        <f t="shared" si="13"/>
        <v>507</v>
      </c>
      <c r="I418" s="39"/>
    </row>
    <row r="419" hidden="1" spans="1:9">
      <c r="A419" s="38"/>
      <c r="B419" s="39" t="s">
        <v>891</v>
      </c>
      <c r="C419" s="39" t="s">
        <v>892</v>
      </c>
      <c r="D419" s="39" t="str">
        <f>IFERROR(VLOOKUP(B419,'5.2.5'!$E$2:$F$716,2,0),"")</f>
        <v>Huyện Vân Canh</v>
      </c>
      <c r="E419" s="39" t="str">
        <f t="shared" si="12"/>
        <v/>
      </c>
      <c r="F419" s="39"/>
      <c r="G419" t="str">
        <f>VLOOKUP(H419,Tỉnh!$A$2:$B$64,2,0)</f>
        <v>Bình Định</v>
      </c>
      <c r="H419" t="str">
        <f t="shared" si="13"/>
        <v>507</v>
      </c>
      <c r="I419" s="39"/>
    </row>
    <row r="420" hidden="1" spans="1:9">
      <c r="A420" s="38"/>
      <c r="B420" s="39" t="s">
        <v>893</v>
      </c>
      <c r="C420" s="39" t="s">
        <v>894</v>
      </c>
      <c r="D420" s="39" t="str">
        <f>IFERROR(VLOOKUP(B420,'5.2.5'!$E$2:$F$716,2,0),"")</f>
        <v>TP Tuy Hoà</v>
      </c>
      <c r="E420" s="39" t="str">
        <f t="shared" si="12"/>
        <v/>
      </c>
      <c r="F420" s="39"/>
      <c r="G420" t="str">
        <f>VLOOKUP(H420,Tỉnh!$A$2:$B$64,2,0)</f>
        <v>Phú Yên</v>
      </c>
      <c r="H420" t="str">
        <f t="shared" si="13"/>
        <v>509</v>
      </c>
      <c r="I420" s="39"/>
    </row>
    <row r="421" hidden="1" spans="1:9">
      <c r="A421" s="38"/>
      <c r="B421" s="39" t="s">
        <v>895</v>
      </c>
      <c r="C421" s="39" t="s">
        <v>896</v>
      </c>
      <c r="D421" s="39" t="str">
        <f>IFERROR(VLOOKUP(B421,'5.2.5'!$E$2:$F$716,2,0),"")</f>
        <v>Huyện Đồng Xuân</v>
      </c>
      <c r="E421" s="39" t="str">
        <f t="shared" si="12"/>
        <v/>
      </c>
      <c r="F421" s="39"/>
      <c r="G421" t="str">
        <f>VLOOKUP(H421,Tỉnh!$A$2:$B$64,2,0)</f>
        <v>Phú Yên</v>
      </c>
      <c r="H421" t="str">
        <f t="shared" si="13"/>
        <v>509</v>
      </c>
      <c r="I421" s="39"/>
    </row>
    <row r="422" hidden="1" spans="1:9">
      <c r="A422" s="38"/>
      <c r="B422" s="39" t="s">
        <v>897</v>
      </c>
      <c r="C422" s="39" t="s">
        <v>898</v>
      </c>
      <c r="D422" s="39" t="str">
        <f>IFERROR(VLOOKUP(B422,'5.2.5'!$E$2:$F$716,2,0),"")</f>
        <v>Thị xã Sông Cầu</v>
      </c>
      <c r="E422" s="39" t="str">
        <f t="shared" si="12"/>
        <v/>
      </c>
      <c r="F422" s="39"/>
      <c r="G422" t="str">
        <f>VLOOKUP(H422,Tỉnh!$A$2:$B$64,2,0)</f>
        <v>Phú Yên</v>
      </c>
      <c r="H422" t="str">
        <f t="shared" si="13"/>
        <v>509</v>
      </c>
      <c r="I422" s="39"/>
    </row>
    <row r="423" hidden="1" spans="1:9">
      <c r="A423" s="38"/>
      <c r="B423" s="39" t="s">
        <v>899</v>
      </c>
      <c r="C423" s="39" t="s">
        <v>900</v>
      </c>
      <c r="D423" s="39" t="str">
        <f>IFERROR(VLOOKUP(B423,'5.2.5'!$E$2:$F$716,2,0),"")</f>
        <v>Huyện Tuy An</v>
      </c>
      <c r="E423" s="39" t="str">
        <f t="shared" si="12"/>
        <v/>
      </c>
      <c r="F423" s="39"/>
      <c r="G423" t="str">
        <f>VLOOKUP(H423,Tỉnh!$A$2:$B$64,2,0)</f>
        <v>Phú Yên</v>
      </c>
      <c r="H423" t="str">
        <f t="shared" si="13"/>
        <v>509</v>
      </c>
      <c r="I423" s="39"/>
    </row>
    <row r="424" hidden="1" spans="1:9">
      <c r="A424" s="38"/>
      <c r="B424" s="39" t="s">
        <v>901</v>
      </c>
      <c r="C424" s="39" t="s">
        <v>902</v>
      </c>
      <c r="D424" s="39" t="str">
        <f>IFERROR(VLOOKUP(B424,'5.2.5'!$E$2:$F$716,2,0),"")</f>
        <v>Huyện Sơn Hoà</v>
      </c>
      <c r="E424" s="39" t="str">
        <f t="shared" si="12"/>
        <v/>
      </c>
      <c r="F424" s="39"/>
      <c r="G424" t="str">
        <f>VLOOKUP(H424,Tỉnh!$A$2:$B$64,2,0)</f>
        <v>Phú Yên</v>
      </c>
      <c r="H424" t="str">
        <f t="shared" si="13"/>
        <v>509</v>
      </c>
      <c r="I424" s="39"/>
    </row>
    <row r="425" hidden="1" spans="1:9">
      <c r="A425" s="38"/>
      <c r="B425" s="39" t="s">
        <v>903</v>
      </c>
      <c r="C425" s="39" t="s">
        <v>904</v>
      </c>
      <c r="D425" s="39" t="str">
        <f>IFERROR(VLOOKUP(B425,'5.2.5'!$E$2:$F$716,2,0),"")</f>
        <v>Thị xã Đông Hòa</v>
      </c>
      <c r="E425" s="39" t="str">
        <f t="shared" si="12"/>
        <v/>
      </c>
      <c r="F425" s="39"/>
      <c r="G425" t="str">
        <f>VLOOKUP(H425,Tỉnh!$A$2:$B$64,2,0)</f>
        <v>Phú Yên</v>
      </c>
      <c r="H425" t="str">
        <f t="shared" si="13"/>
        <v>509</v>
      </c>
      <c r="I425" s="39"/>
    </row>
    <row r="426" hidden="1" spans="1:9">
      <c r="A426" s="38"/>
      <c r="B426" s="39" t="s">
        <v>905</v>
      </c>
      <c r="C426" s="39" t="s">
        <v>906</v>
      </c>
      <c r="D426" s="39" t="str">
        <f>IFERROR(VLOOKUP(B426,'5.2.5'!$E$2:$F$716,2,0),"")</f>
        <v>Huyện Tây Hoà</v>
      </c>
      <c r="E426" s="39" t="str">
        <f t="shared" si="12"/>
        <v/>
      </c>
      <c r="F426" s="39"/>
      <c r="G426" t="str">
        <f>VLOOKUP(H426,Tỉnh!$A$2:$B$64,2,0)</f>
        <v>Phú Yên</v>
      </c>
      <c r="H426" t="str">
        <f t="shared" si="13"/>
        <v>509</v>
      </c>
      <c r="I426" s="39"/>
    </row>
    <row r="427" hidden="1" spans="1:9">
      <c r="A427" s="38"/>
      <c r="B427" s="39" t="s">
        <v>907</v>
      </c>
      <c r="C427" s="39" t="s">
        <v>908</v>
      </c>
      <c r="D427" s="39" t="str">
        <f>IFERROR(VLOOKUP(B427,'5.2.5'!$E$2:$F$716,2,0),"")</f>
        <v>Huyện Sông Hinh</v>
      </c>
      <c r="E427" s="39" t="str">
        <f t="shared" si="12"/>
        <v/>
      </c>
      <c r="F427" s="39"/>
      <c r="G427" t="str">
        <f>VLOOKUP(H427,Tỉnh!$A$2:$B$64,2,0)</f>
        <v>Phú Yên</v>
      </c>
      <c r="H427" t="str">
        <f t="shared" si="13"/>
        <v>509</v>
      </c>
      <c r="I427" s="39"/>
    </row>
    <row r="428" hidden="1" spans="1:9">
      <c r="A428" s="38"/>
      <c r="B428" s="39" t="s">
        <v>909</v>
      </c>
      <c r="C428" s="39" t="s">
        <v>910</v>
      </c>
      <c r="D428" s="39" t="str">
        <f>IFERROR(VLOOKUP(B428,'5.2.5'!$E$2:$F$716,2,0),"")</f>
        <v>Huyện Phú Hoà</v>
      </c>
      <c r="E428" s="39" t="str">
        <f t="shared" si="12"/>
        <v/>
      </c>
      <c r="F428" s="39"/>
      <c r="G428" t="str">
        <f>VLOOKUP(H428,Tỉnh!$A$2:$B$64,2,0)</f>
        <v>Phú Yên</v>
      </c>
      <c r="H428" t="str">
        <f t="shared" si="13"/>
        <v>509</v>
      </c>
      <c r="I428" s="39"/>
    </row>
    <row r="429" hidden="1" spans="1:9">
      <c r="A429" s="38"/>
      <c r="B429" s="39" t="s">
        <v>911</v>
      </c>
      <c r="C429" s="39" t="s">
        <v>912</v>
      </c>
      <c r="D429" s="39" t="str">
        <f>IFERROR(VLOOKUP(B429,'5.2.5'!$E$2:$F$716,2,0),"")</f>
        <v>Thành phố Nha Trang</v>
      </c>
      <c r="E429" s="39" t="str">
        <f t="shared" si="12"/>
        <v/>
      </c>
      <c r="F429" s="39"/>
      <c r="G429" t="str">
        <f>VLOOKUP(H429,Tỉnh!$A$2:$B$64,2,0)</f>
        <v>Khánh Hòa</v>
      </c>
      <c r="H429" t="str">
        <f t="shared" si="13"/>
        <v>511</v>
      </c>
      <c r="I429" s="39"/>
    </row>
    <row r="430" hidden="1" spans="1:9">
      <c r="A430" s="38"/>
      <c r="B430" s="39" t="s">
        <v>913</v>
      </c>
      <c r="C430" s="39" t="s">
        <v>914</v>
      </c>
      <c r="D430" s="39" t="str">
        <f>IFERROR(VLOOKUP(B430,'5.2.5'!$E$2:$F$716,2,0),"")</f>
        <v>Huyện Vạn Ninh</v>
      </c>
      <c r="E430" s="39" t="str">
        <f t="shared" si="12"/>
        <v/>
      </c>
      <c r="F430" s="39"/>
      <c r="G430" t="str">
        <f>VLOOKUP(H430,Tỉnh!$A$2:$B$64,2,0)</f>
        <v>Khánh Hòa</v>
      </c>
      <c r="H430" t="str">
        <f t="shared" si="13"/>
        <v>511</v>
      </c>
      <c r="I430" s="39"/>
    </row>
    <row r="431" hidden="1" spans="1:9">
      <c r="A431" s="38"/>
      <c r="B431" s="39" t="s">
        <v>915</v>
      </c>
      <c r="C431" s="39" t="s">
        <v>916</v>
      </c>
      <c r="D431" s="39" t="str">
        <f>IFERROR(VLOOKUP(B431,'5.2.5'!$E$2:$F$716,2,0),"")</f>
        <v>Thị xã Ninh Hoà</v>
      </c>
      <c r="E431" s="39" t="str">
        <f t="shared" si="12"/>
        <v/>
      </c>
      <c r="F431" s="39"/>
      <c r="G431" t="str">
        <f>VLOOKUP(H431,Tỉnh!$A$2:$B$64,2,0)</f>
        <v>Khánh Hòa</v>
      </c>
      <c r="H431" t="str">
        <f t="shared" si="13"/>
        <v>511</v>
      </c>
      <c r="I431" s="39"/>
    </row>
    <row r="432" hidden="1" spans="1:9">
      <c r="A432" s="38"/>
      <c r="B432" s="39" t="s">
        <v>917</v>
      </c>
      <c r="C432" s="39" t="s">
        <v>918</v>
      </c>
      <c r="D432" s="39" t="str">
        <f>IFERROR(VLOOKUP(B432,'5.2.5'!$E$2:$F$716,2,0),"")</f>
        <v>Huyện Diên Khánh</v>
      </c>
      <c r="E432" s="39" t="str">
        <f t="shared" si="12"/>
        <v/>
      </c>
      <c r="F432" s="39"/>
      <c r="G432" t="str">
        <f>VLOOKUP(H432,Tỉnh!$A$2:$B$64,2,0)</f>
        <v>Khánh Hòa</v>
      </c>
      <c r="H432" t="str">
        <f t="shared" si="13"/>
        <v>511</v>
      </c>
      <c r="I432" s="39"/>
    </row>
    <row r="433" hidden="1" spans="1:9">
      <c r="A433" s="38"/>
      <c r="B433" s="39" t="s">
        <v>919</v>
      </c>
      <c r="C433" s="39" t="s">
        <v>920</v>
      </c>
      <c r="D433" s="39" t="str">
        <f>IFERROR(VLOOKUP(B433,'5.2.5'!$E$2:$F$716,2,0),"")</f>
        <v>Thành phố Cam Ranh</v>
      </c>
      <c r="E433" s="39" t="str">
        <f t="shared" si="12"/>
        <v/>
      </c>
      <c r="F433" s="39"/>
      <c r="G433" t="str">
        <f>VLOOKUP(H433,Tỉnh!$A$2:$B$64,2,0)</f>
        <v>Khánh Hòa</v>
      </c>
      <c r="H433" t="str">
        <f t="shared" si="13"/>
        <v>511</v>
      </c>
      <c r="I433" s="39"/>
    </row>
    <row r="434" hidden="1" spans="1:9">
      <c r="A434" s="38"/>
      <c r="B434" s="39" t="s">
        <v>921</v>
      </c>
      <c r="C434" s="39" t="s">
        <v>922</v>
      </c>
      <c r="D434" s="39" t="str">
        <f>IFERROR(VLOOKUP(B434,'5.2.5'!$E$2:$F$716,2,0),"")</f>
        <v>Huyện KHánh Vĩnh</v>
      </c>
      <c r="E434" s="39" t="str">
        <f t="shared" si="12"/>
        <v/>
      </c>
      <c r="F434" s="39"/>
      <c r="G434" t="str">
        <f>VLOOKUP(H434,Tỉnh!$A$2:$B$64,2,0)</f>
        <v>Khánh Hòa</v>
      </c>
      <c r="H434" t="str">
        <f t="shared" si="13"/>
        <v>511</v>
      </c>
      <c r="I434" s="39"/>
    </row>
    <row r="435" hidden="1" spans="1:9">
      <c r="A435" s="38"/>
      <c r="B435" s="39" t="s">
        <v>923</v>
      </c>
      <c r="C435" s="39" t="s">
        <v>924</v>
      </c>
      <c r="D435" s="39" t="str">
        <f>IFERROR(VLOOKUP(B435,'5.2.5'!$E$2:$F$716,2,0),"")</f>
        <v>Huyện Khánh Sơn</v>
      </c>
      <c r="E435" s="39" t="str">
        <f t="shared" si="12"/>
        <v/>
      </c>
      <c r="F435" s="39"/>
      <c r="G435" t="str">
        <f>VLOOKUP(H435,Tỉnh!$A$2:$B$64,2,0)</f>
        <v>Khánh Hòa</v>
      </c>
      <c r="H435" t="str">
        <f t="shared" si="13"/>
        <v>511</v>
      </c>
      <c r="I435" s="39"/>
    </row>
    <row r="436" hidden="1" spans="1:9">
      <c r="A436" s="38"/>
      <c r="B436" s="39" t="s">
        <v>925</v>
      </c>
      <c r="C436" s="39" t="s">
        <v>926</v>
      </c>
      <c r="D436" s="39" t="str">
        <f>IFERROR(VLOOKUP(B436,'5.2.5'!$E$2:$F$716,2,0),"")</f>
        <v>Huyện Trường Sa</v>
      </c>
      <c r="E436" s="39" t="str">
        <f t="shared" si="12"/>
        <v/>
      </c>
      <c r="F436" s="39"/>
      <c r="G436" t="str">
        <f>VLOOKUP(H436,Tỉnh!$A$2:$B$64,2,0)</f>
        <v>Khánh Hòa</v>
      </c>
      <c r="H436" t="str">
        <f t="shared" si="13"/>
        <v>511</v>
      </c>
      <c r="I436" s="39"/>
    </row>
    <row r="437" hidden="1" spans="1:9">
      <c r="A437" s="38"/>
      <c r="B437" s="39" t="s">
        <v>927</v>
      </c>
      <c r="C437" s="39" t="s">
        <v>928</v>
      </c>
      <c r="D437" s="39" t="str">
        <f>IFERROR(VLOOKUP(B437,'5.2.5'!$E$2:$F$716,2,0),"")</f>
        <v>Huyện Cam Lâm</v>
      </c>
      <c r="E437" s="39" t="str">
        <f t="shared" si="12"/>
        <v/>
      </c>
      <c r="F437" s="39"/>
      <c r="G437" t="str">
        <f>VLOOKUP(H437,Tỉnh!$A$2:$B$64,2,0)</f>
        <v>Khánh Hòa</v>
      </c>
      <c r="H437" t="str">
        <f t="shared" si="13"/>
        <v>511</v>
      </c>
      <c r="I437" s="39"/>
    </row>
    <row r="438" hidden="1" spans="1:9">
      <c r="A438" s="38"/>
      <c r="B438" s="39" t="s">
        <v>929</v>
      </c>
      <c r="C438" s="39" t="s">
        <v>930</v>
      </c>
      <c r="D438" s="39" t="str">
        <f>IFERROR(VLOOKUP(B438,'5.2.5'!$E$2:$F$716,2,0),"")</f>
        <v>Thành phố Kon Tum</v>
      </c>
      <c r="E438" s="39" t="str">
        <f t="shared" si="12"/>
        <v/>
      </c>
      <c r="F438" s="39"/>
      <c r="G438" t="str">
        <f>VLOOKUP(H438,Tỉnh!$A$2:$B$64,2,0)</f>
        <v>Kon Tum</v>
      </c>
      <c r="H438" t="str">
        <f t="shared" si="13"/>
        <v>601</v>
      </c>
      <c r="I438" s="39"/>
    </row>
    <row r="439" hidden="1" spans="1:9">
      <c r="A439" s="38"/>
      <c r="B439" s="39" t="s">
        <v>931</v>
      </c>
      <c r="C439" s="39" t="s">
        <v>932</v>
      </c>
      <c r="D439" s="39" t="str">
        <f>IFERROR(VLOOKUP(B439,'5.2.5'!$E$2:$F$716,2,0),"")</f>
        <v>Huyện Đắk Glei</v>
      </c>
      <c r="E439" s="39" t="str">
        <f t="shared" si="12"/>
        <v/>
      </c>
      <c r="F439" s="39"/>
      <c r="G439" t="str">
        <f>VLOOKUP(H439,Tỉnh!$A$2:$B$64,2,0)</f>
        <v>Kon Tum</v>
      </c>
      <c r="H439" t="str">
        <f t="shared" si="13"/>
        <v>601</v>
      </c>
      <c r="I439" s="39"/>
    </row>
    <row r="440" hidden="1" spans="1:9">
      <c r="A440" s="38"/>
      <c r="B440" s="39" t="s">
        <v>933</v>
      </c>
      <c r="C440" s="39" t="s">
        <v>934</v>
      </c>
      <c r="D440" s="39" t="str">
        <f>IFERROR(VLOOKUP(B440,'5.2.5'!$E$2:$F$716,2,0),"")</f>
        <v>Huyện Ngọc Hồi</v>
      </c>
      <c r="E440" s="39" t="str">
        <f t="shared" si="12"/>
        <v/>
      </c>
      <c r="F440" s="39"/>
      <c r="G440" t="str">
        <f>VLOOKUP(H440,Tỉnh!$A$2:$B$64,2,0)</f>
        <v>Kon Tum</v>
      </c>
      <c r="H440" t="str">
        <f t="shared" si="13"/>
        <v>601</v>
      </c>
      <c r="I440" s="39"/>
    </row>
    <row r="441" hidden="1" spans="1:9">
      <c r="A441" s="38"/>
      <c r="B441" s="39" t="s">
        <v>935</v>
      </c>
      <c r="C441" s="39" t="s">
        <v>936</v>
      </c>
      <c r="D441" s="39" t="str">
        <f>IFERROR(VLOOKUP(B441,'5.2.5'!$E$2:$F$716,2,0),"")</f>
        <v>Huyện Đắk Tô</v>
      </c>
      <c r="E441" s="39" t="str">
        <f t="shared" si="12"/>
        <v/>
      </c>
      <c r="F441" s="39"/>
      <c r="G441" t="str">
        <f>VLOOKUP(H441,Tỉnh!$A$2:$B$64,2,0)</f>
        <v>Kon Tum</v>
      </c>
      <c r="H441" t="str">
        <f t="shared" si="13"/>
        <v>601</v>
      </c>
      <c r="I441" s="39"/>
    </row>
    <row r="442" hidden="1" spans="1:9">
      <c r="A442" s="38"/>
      <c r="B442" s="39" t="s">
        <v>937</v>
      </c>
      <c r="C442" s="39" t="s">
        <v>938</v>
      </c>
      <c r="D442" s="39" t="str">
        <f>IFERROR(VLOOKUP(B442,'5.2.5'!$E$2:$F$716,2,0),"")</f>
        <v>Huyện Kon Rẫy</v>
      </c>
      <c r="E442" s="39" t="str">
        <f t="shared" si="12"/>
        <v/>
      </c>
      <c r="F442" s="39"/>
      <c r="G442" t="str">
        <f>VLOOKUP(H442,Tỉnh!$A$2:$B$64,2,0)</f>
        <v>Kon Tum</v>
      </c>
      <c r="H442" t="str">
        <f t="shared" si="13"/>
        <v>601</v>
      </c>
      <c r="I442" s="39"/>
    </row>
    <row r="443" hidden="1" spans="1:9">
      <c r="A443" s="38"/>
      <c r="B443" s="39" t="s">
        <v>939</v>
      </c>
      <c r="C443" s="39" t="s">
        <v>940</v>
      </c>
      <c r="D443" s="39" t="str">
        <f>IFERROR(VLOOKUP(B443,'5.2.5'!$E$2:$F$716,2,0),"")</f>
        <v>Huyện Kon Plông</v>
      </c>
      <c r="E443" s="39" t="str">
        <f t="shared" si="12"/>
        <v/>
      </c>
      <c r="F443" s="39"/>
      <c r="G443" t="str">
        <f>VLOOKUP(H443,Tỉnh!$A$2:$B$64,2,0)</f>
        <v>Kon Tum</v>
      </c>
      <c r="H443" t="str">
        <f t="shared" si="13"/>
        <v>601</v>
      </c>
      <c r="I443" s="39"/>
    </row>
    <row r="444" hidden="1" spans="1:9">
      <c r="A444" s="38"/>
      <c r="B444" s="39" t="s">
        <v>941</v>
      </c>
      <c r="C444" s="39" t="s">
        <v>942</v>
      </c>
      <c r="D444" s="39" t="str">
        <f>IFERROR(VLOOKUP(B444,'5.2.5'!$E$2:$F$716,2,0),"")</f>
        <v>Huyện Đák Hà</v>
      </c>
      <c r="E444" s="39" t="str">
        <f t="shared" si="12"/>
        <v/>
      </c>
      <c r="F444" s="39"/>
      <c r="G444" t="str">
        <f>VLOOKUP(H444,Tỉnh!$A$2:$B$64,2,0)</f>
        <v>Kon Tum</v>
      </c>
      <c r="H444" t="str">
        <f t="shared" si="13"/>
        <v>601</v>
      </c>
      <c r="I444" s="39"/>
    </row>
    <row r="445" hidden="1" spans="1:9">
      <c r="A445" s="38"/>
      <c r="B445" s="39" t="s">
        <v>943</v>
      </c>
      <c r="C445" s="39" t="s">
        <v>944</v>
      </c>
      <c r="D445" s="39" t="str">
        <f>IFERROR(VLOOKUP(B445,'5.2.5'!$E$2:$F$716,2,0),"")</f>
        <v>Huyện Sa Thầy</v>
      </c>
      <c r="E445" s="39" t="str">
        <f t="shared" si="12"/>
        <v/>
      </c>
      <c r="F445" s="39"/>
      <c r="G445" t="str">
        <f>VLOOKUP(H445,Tỉnh!$A$2:$B$64,2,0)</f>
        <v>Kon Tum</v>
      </c>
      <c r="H445" t="str">
        <f t="shared" si="13"/>
        <v>601</v>
      </c>
      <c r="I445" s="39"/>
    </row>
    <row r="446" hidden="1" spans="1:9">
      <c r="A446" s="38"/>
      <c r="B446" s="39" t="s">
        <v>945</v>
      </c>
      <c r="C446" s="39" t="s">
        <v>946</v>
      </c>
      <c r="D446" s="39" t="str">
        <f>IFERROR(VLOOKUP(B446,'5.2.5'!$E$2:$F$716,2,0),"")</f>
        <v>Huyện Ia H'Drai</v>
      </c>
      <c r="E446" s="39" t="str">
        <f t="shared" si="12"/>
        <v/>
      </c>
      <c r="F446" s="39"/>
      <c r="G446" t="str">
        <f>VLOOKUP(H446,Tỉnh!$A$2:$B$64,2,0)</f>
        <v>Kon Tum</v>
      </c>
      <c r="H446" t="str">
        <f t="shared" si="13"/>
        <v>601</v>
      </c>
      <c r="I446" s="39"/>
    </row>
    <row r="447" hidden="1" spans="1:9">
      <c r="A447" s="38"/>
      <c r="B447" s="39" t="s">
        <v>947</v>
      </c>
      <c r="C447" s="39" t="s">
        <v>948</v>
      </c>
      <c r="D447" s="39" t="str">
        <f>IFERROR(VLOOKUP(B447,'5.2.5'!$E$2:$F$716,2,0),"")</f>
        <v>Huyện Tu Mơ Rông</v>
      </c>
      <c r="E447" s="39" t="str">
        <f t="shared" si="12"/>
        <v/>
      </c>
      <c r="F447" s="39"/>
      <c r="G447" t="str">
        <f>VLOOKUP(H447,Tỉnh!$A$2:$B$64,2,0)</f>
        <v>Kon Tum</v>
      </c>
      <c r="H447" t="str">
        <f t="shared" si="13"/>
        <v>601</v>
      </c>
      <c r="I447" s="39"/>
    </row>
    <row r="448" hidden="1" spans="1:9">
      <c r="A448" s="38"/>
      <c r="B448" s="39" t="s">
        <v>949</v>
      </c>
      <c r="C448" s="39" t="s">
        <v>950</v>
      </c>
      <c r="D448" s="39" t="str">
        <f>IFERROR(VLOOKUP(B448,'5.2.5'!$E$2:$F$716,2,0),"")</f>
        <v>Thành phố Pleiku</v>
      </c>
      <c r="E448" s="39" t="str">
        <f t="shared" si="12"/>
        <v/>
      </c>
      <c r="F448" s="39"/>
      <c r="G448" t="str">
        <f>VLOOKUP(H448,Tỉnh!$A$2:$B$64,2,0)</f>
        <v>Gia Lai</v>
      </c>
      <c r="H448" t="str">
        <f t="shared" si="13"/>
        <v>603</v>
      </c>
      <c r="I448" s="39"/>
    </row>
    <row r="449" hidden="1" spans="1:9">
      <c r="A449" s="38"/>
      <c r="B449" s="39" t="s">
        <v>951</v>
      </c>
      <c r="C449" s="39" t="s">
        <v>952</v>
      </c>
      <c r="D449" s="39" t="str">
        <f>IFERROR(VLOOKUP(B449,'5.2.5'!$E$2:$F$716,2,0),"")</f>
        <v>Huyện Kbang</v>
      </c>
      <c r="E449" s="39" t="str">
        <f t="shared" si="12"/>
        <v/>
      </c>
      <c r="F449" s="39"/>
      <c r="G449" t="str">
        <f>VLOOKUP(H449,Tỉnh!$A$2:$B$64,2,0)</f>
        <v>Gia Lai</v>
      </c>
      <c r="H449" t="str">
        <f t="shared" si="13"/>
        <v>603</v>
      </c>
      <c r="I449" s="39"/>
    </row>
    <row r="450" hidden="1" spans="1:9">
      <c r="A450" s="38"/>
      <c r="B450" s="39" t="s">
        <v>953</v>
      </c>
      <c r="C450" s="39" t="s">
        <v>954</v>
      </c>
      <c r="D450" s="39" t="str">
        <f>IFERROR(VLOOKUP(B450,'5.2.5'!$E$2:$F$716,2,0),"")</f>
        <v>Huyện Mang Yang</v>
      </c>
      <c r="E450" s="39" t="str">
        <f t="shared" si="12"/>
        <v/>
      </c>
      <c r="F450" s="39"/>
      <c r="G450" t="str">
        <f>VLOOKUP(H450,Tỉnh!$A$2:$B$64,2,0)</f>
        <v>Gia Lai</v>
      </c>
      <c r="H450" t="str">
        <f t="shared" si="13"/>
        <v>603</v>
      </c>
      <c r="I450" s="39"/>
    </row>
    <row r="451" hidden="1" spans="1:9">
      <c r="A451" s="38"/>
      <c r="B451" s="39" t="s">
        <v>955</v>
      </c>
      <c r="C451" s="39" t="s">
        <v>956</v>
      </c>
      <c r="D451" s="39" t="str">
        <f>IFERROR(VLOOKUP(B451,'5.2.5'!$E$2:$F$716,2,0),"")</f>
        <v>Huyện Chư Păh</v>
      </c>
      <c r="E451" s="39" t="str">
        <f t="shared" si="12"/>
        <v/>
      </c>
      <c r="F451" s="39"/>
      <c r="G451" t="str">
        <f>VLOOKUP(H451,Tỉnh!$A$2:$B$64,2,0)</f>
        <v>Gia Lai</v>
      </c>
      <c r="H451" t="str">
        <f t="shared" si="13"/>
        <v>603</v>
      </c>
      <c r="I451" s="39"/>
    </row>
    <row r="452" hidden="1" spans="1:9">
      <c r="A452" s="38"/>
      <c r="B452" s="39" t="s">
        <v>957</v>
      </c>
      <c r="C452" s="39" t="s">
        <v>958</v>
      </c>
      <c r="D452" s="39" t="str">
        <f>IFERROR(VLOOKUP(B452,'5.2.5'!$E$2:$F$716,2,0),"")</f>
        <v>Huyện Ia Grai</v>
      </c>
      <c r="E452" s="39" t="str">
        <f t="shared" si="12"/>
        <v/>
      </c>
      <c r="F452" s="39"/>
      <c r="G452" t="str">
        <f>VLOOKUP(H452,Tỉnh!$A$2:$B$64,2,0)</f>
        <v>Gia Lai</v>
      </c>
      <c r="H452" t="str">
        <f t="shared" si="13"/>
        <v>603</v>
      </c>
      <c r="I452" s="39"/>
    </row>
    <row r="453" hidden="1" spans="1:9">
      <c r="A453" s="38"/>
      <c r="B453" s="39" t="s">
        <v>959</v>
      </c>
      <c r="C453" s="39" t="s">
        <v>960</v>
      </c>
      <c r="D453" s="39" t="str">
        <f>IFERROR(VLOOKUP(B453,'5.2.5'!$E$2:$F$716,2,0),"")</f>
        <v>Thị xã An Khê</v>
      </c>
      <c r="E453" s="39" t="str">
        <f t="shared" si="12"/>
        <v/>
      </c>
      <c r="F453" s="39"/>
      <c r="G453" t="str">
        <f>VLOOKUP(H453,Tỉnh!$A$2:$B$64,2,0)</f>
        <v>Gia Lai</v>
      </c>
      <c r="H453" t="str">
        <f t="shared" si="13"/>
        <v>603</v>
      </c>
      <c r="I453" s="39"/>
    </row>
    <row r="454" hidden="1" spans="1:9">
      <c r="A454" s="38"/>
      <c r="B454" s="39" t="s">
        <v>961</v>
      </c>
      <c r="C454" s="39" t="s">
        <v>962</v>
      </c>
      <c r="D454" s="39" t="str">
        <f>IFERROR(VLOOKUP(B454,'5.2.5'!$E$2:$F$716,2,0),"")</f>
        <v>Huyện Kông Chro</v>
      </c>
      <c r="E454" s="39" t="str">
        <f t="shared" ref="E454:E517" si="14">IF(C454=D454,"",C454)</f>
        <v/>
      </c>
      <c r="F454" s="39"/>
      <c r="G454" t="str">
        <f>VLOOKUP(H454,Tỉnh!$A$2:$B$64,2,0)</f>
        <v>Gia Lai</v>
      </c>
      <c r="H454" t="str">
        <f t="shared" ref="H454:H517" si="15">LEFT(B454,3)</f>
        <v>603</v>
      </c>
      <c r="I454" s="39"/>
    </row>
    <row r="455" hidden="1" spans="1:9">
      <c r="A455" s="38"/>
      <c r="B455" s="39" t="s">
        <v>963</v>
      </c>
      <c r="C455" s="39" t="s">
        <v>964</v>
      </c>
      <c r="D455" s="39" t="str">
        <f>IFERROR(VLOOKUP(B455,'5.2.5'!$E$2:$F$716,2,0),"")</f>
        <v>Huyện Đức Cơ</v>
      </c>
      <c r="E455" s="39" t="str">
        <f t="shared" si="14"/>
        <v/>
      </c>
      <c r="F455" s="39"/>
      <c r="G455" t="str">
        <f>VLOOKUP(H455,Tỉnh!$A$2:$B$64,2,0)</f>
        <v>Gia Lai</v>
      </c>
      <c r="H455" t="str">
        <f t="shared" si="15"/>
        <v>603</v>
      </c>
      <c r="I455" s="39"/>
    </row>
    <row r="456" hidden="1" spans="1:9">
      <c r="A456" s="38"/>
      <c r="B456" s="39" t="s">
        <v>965</v>
      </c>
      <c r="C456" s="39" t="s">
        <v>966</v>
      </c>
      <c r="D456" s="39" t="str">
        <f>IFERROR(VLOOKUP(B456,'5.2.5'!$E$2:$F$716,2,0),"")</f>
        <v>Huyện Chư Prông</v>
      </c>
      <c r="E456" s="39" t="str">
        <f t="shared" si="14"/>
        <v/>
      </c>
      <c r="F456" s="39"/>
      <c r="G456" t="str">
        <f>VLOOKUP(H456,Tỉnh!$A$2:$B$64,2,0)</f>
        <v>Gia Lai</v>
      </c>
      <c r="H456" t="str">
        <f t="shared" si="15"/>
        <v>603</v>
      </c>
      <c r="I456" s="39"/>
    </row>
    <row r="457" hidden="1" spans="1:9">
      <c r="A457" s="38"/>
      <c r="B457" s="39" t="s">
        <v>967</v>
      </c>
      <c r="C457" s="39" t="s">
        <v>968</v>
      </c>
      <c r="D457" s="39" t="str">
        <f>IFERROR(VLOOKUP(B457,'5.2.5'!$E$2:$F$716,2,0),"")</f>
        <v>Huyện Chư Sê</v>
      </c>
      <c r="E457" s="39" t="str">
        <f t="shared" si="14"/>
        <v/>
      </c>
      <c r="F457" s="39"/>
      <c r="G457" t="str">
        <f>VLOOKUP(H457,Tỉnh!$A$2:$B$64,2,0)</f>
        <v>Gia Lai</v>
      </c>
      <c r="H457" t="str">
        <f t="shared" si="15"/>
        <v>603</v>
      </c>
      <c r="I457" s="39"/>
    </row>
    <row r="458" hidden="1" spans="1:9">
      <c r="A458" s="38"/>
      <c r="B458" s="39" t="s">
        <v>969</v>
      </c>
      <c r="C458" s="39" t="s">
        <v>970</v>
      </c>
      <c r="D458" s="39" t="str">
        <f>IFERROR(VLOOKUP(B458,'5.2.5'!$E$2:$F$716,2,0),"")</f>
        <v>Huyện IaPa</v>
      </c>
      <c r="E458" s="39" t="str">
        <f t="shared" si="14"/>
        <v/>
      </c>
      <c r="F458" s="39"/>
      <c r="G458" t="str">
        <f>VLOOKUP(H458,Tỉnh!$A$2:$B$64,2,0)</f>
        <v>Gia Lai</v>
      </c>
      <c r="H458" t="str">
        <f t="shared" si="15"/>
        <v>603</v>
      </c>
      <c r="I458" s="39"/>
    </row>
    <row r="459" hidden="1" spans="1:9">
      <c r="A459" s="38"/>
      <c r="B459" s="39" t="s">
        <v>971</v>
      </c>
      <c r="C459" s="39" t="s">
        <v>972</v>
      </c>
      <c r="D459" s="39" t="str">
        <f>IFERROR(VLOOKUP(B459,'5.2.5'!$E$2:$F$716,2,0),"")</f>
        <v>Thị xã Ayun Pa</v>
      </c>
      <c r="E459" s="39" t="str">
        <f t="shared" si="14"/>
        <v/>
      </c>
      <c r="F459" s="39"/>
      <c r="G459" t="str">
        <f>VLOOKUP(H459,Tỉnh!$A$2:$B$64,2,0)</f>
        <v>Gia Lai</v>
      </c>
      <c r="H459" t="str">
        <f t="shared" si="15"/>
        <v>603</v>
      </c>
      <c r="I459" s="39"/>
    </row>
    <row r="460" hidden="1" spans="1:9">
      <c r="A460" s="38"/>
      <c r="B460" s="39" t="s">
        <v>973</v>
      </c>
      <c r="C460" s="39" t="s">
        <v>974</v>
      </c>
      <c r="D460" s="39" t="str">
        <f>IFERROR(VLOOKUP(B460,'5.2.5'!$E$2:$F$716,2,0),"")</f>
        <v>Huyện Krông Pa</v>
      </c>
      <c r="E460" s="39" t="str">
        <f t="shared" si="14"/>
        <v/>
      </c>
      <c r="F460" s="39"/>
      <c r="G460" t="str">
        <f>VLOOKUP(H460,Tỉnh!$A$2:$B$64,2,0)</f>
        <v>Gia Lai</v>
      </c>
      <c r="H460" t="str">
        <f t="shared" si="15"/>
        <v>603</v>
      </c>
      <c r="I460" s="39"/>
    </row>
    <row r="461" hidden="1" spans="1:9">
      <c r="A461" s="38"/>
      <c r="B461" s="39" t="s">
        <v>975</v>
      </c>
      <c r="C461" s="39" t="s">
        <v>976</v>
      </c>
      <c r="D461" s="39" t="str">
        <f>IFERROR(VLOOKUP(B461,'5.2.5'!$E$2:$F$716,2,0),"")</f>
        <v>Huyện Đak Đoa</v>
      </c>
      <c r="E461" s="39" t="str">
        <f t="shared" si="14"/>
        <v/>
      </c>
      <c r="F461" s="39"/>
      <c r="G461" t="str">
        <f>VLOOKUP(H461,Tỉnh!$A$2:$B$64,2,0)</f>
        <v>Gia Lai</v>
      </c>
      <c r="H461" t="str">
        <f t="shared" si="15"/>
        <v>603</v>
      </c>
      <c r="I461" s="39"/>
    </row>
    <row r="462" hidden="1" spans="1:9">
      <c r="A462" s="38"/>
      <c r="B462" s="39" t="s">
        <v>977</v>
      </c>
      <c r="C462" s="39" t="s">
        <v>978</v>
      </c>
      <c r="D462" s="39" t="str">
        <f>IFERROR(VLOOKUP(B462,'5.2.5'!$E$2:$F$716,2,0),"")</f>
        <v>Huyện ĐakPơ</v>
      </c>
      <c r="E462" s="39" t="str">
        <f t="shared" si="14"/>
        <v/>
      </c>
      <c r="F462" s="39"/>
      <c r="G462" t="str">
        <f>VLOOKUP(H462,Tỉnh!$A$2:$B$64,2,0)</f>
        <v>Gia Lai</v>
      </c>
      <c r="H462" t="str">
        <f t="shared" si="15"/>
        <v>603</v>
      </c>
      <c r="I462" s="39"/>
    </row>
    <row r="463" hidden="1" spans="1:9">
      <c r="A463" s="38"/>
      <c r="B463" s="39" t="s">
        <v>979</v>
      </c>
      <c r="C463" s="39" t="s">
        <v>980</v>
      </c>
      <c r="D463" s="39" t="str">
        <f>IFERROR(VLOOKUP(B463,'5.2.5'!$E$2:$F$716,2,0),"")</f>
        <v>Huyện Phú Thiện</v>
      </c>
      <c r="E463" s="39" t="str">
        <f t="shared" si="14"/>
        <v/>
      </c>
      <c r="F463" s="39"/>
      <c r="G463" t="str">
        <f>VLOOKUP(H463,Tỉnh!$A$2:$B$64,2,0)</f>
        <v>Gia Lai</v>
      </c>
      <c r="H463" t="str">
        <f t="shared" si="15"/>
        <v>603</v>
      </c>
      <c r="I463" s="39"/>
    </row>
    <row r="464" hidden="1" spans="1:9">
      <c r="A464" s="38"/>
      <c r="B464" s="39" t="s">
        <v>981</v>
      </c>
      <c r="C464" s="39" t="s">
        <v>982</v>
      </c>
      <c r="D464" s="39" t="str">
        <f>IFERROR(VLOOKUP(B464,'5.2.5'!$E$2:$F$716,2,0),"")</f>
        <v>Huyện Chư Pưh</v>
      </c>
      <c r="E464" s="39" t="str">
        <f t="shared" si="14"/>
        <v/>
      </c>
      <c r="F464" s="39"/>
      <c r="G464" t="str">
        <f>VLOOKUP(H464,Tỉnh!$A$2:$B$64,2,0)</f>
        <v>Gia Lai</v>
      </c>
      <c r="H464" t="str">
        <f t="shared" si="15"/>
        <v>603</v>
      </c>
      <c r="I464" s="39"/>
    </row>
    <row r="465" hidden="1" spans="1:9">
      <c r="A465" s="38"/>
      <c r="B465" s="39" t="s">
        <v>983</v>
      </c>
      <c r="C465" s="39" t="s">
        <v>984</v>
      </c>
      <c r="D465" s="39" t="str">
        <f>IFERROR(VLOOKUP(B465,'5.2.5'!$E$2:$F$716,2,0),"")</f>
        <v>TP.Buôn Ma Thuột</v>
      </c>
      <c r="E465" s="39" t="str">
        <f t="shared" si="14"/>
        <v/>
      </c>
      <c r="F465" s="39"/>
      <c r="G465" t="str">
        <f>VLOOKUP(H465,Tỉnh!$A$2:$B$64,2,0)</f>
        <v>Đắk Lắk</v>
      </c>
      <c r="H465" t="str">
        <f t="shared" si="15"/>
        <v>605</v>
      </c>
      <c r="I465" s="39"/>
    </row>
    <row r="466" hidden="1" spans="1:9">
      <c r="A466" s="38"/>
      <c r="B466" s="39" t="s">
        <v>985</v>
      </c>
      <c r="C466" s="39" t="s">
        <v>986</v>
      </c>
      <c r="D466" s="39" t="str">
        <f>IFERROR(VLOOKUP(B466,'5.2.5'!$E$2:$F$716,2,0),"")</f>
        <v>Huyện Ea H'leo</v>
      </c>
      <c r="E466" s="39" t="str">
        <f t="shared" si="14"/>
        <v/>
      </c>
      <c r="F466" s="39"/>
      <c r="G466" t="str">
        <f>VLOOKUP(H466,Tỉnh!$A$2:$B$64,2,0)</f>
        <v>Đắk Lắk</v>
      </c>
      <c r="H466" t="str">
        <f t="shared" si="15"/>
        <v>605</v>
      </c>
      <c r="I466" s="39"/>
    </row>
    <row r="467" hidden="1" spans="1:9">
      <c r="A467" s="38"/>
      <c r="B467" s="39" t="s">
        <v>987</v>
      </c>
      <c r="C467" s="39" t="s">
        <v>988</v>
      </c>
      <c r="D467" s="39" t="str">
        <f>IFERROR(VLOOKUP(B467,'5.2.5'!$E$2:$F$716,2,0),"")</f>
        <v>Huyện Ea Súp</v>
      </c>
      <c r="E467" s="39" t="str">
        <f t="shared" si="14"/>
        <v/>
      </c>
      <c r="F467" s="39"/>
      <c r="G467" t="str">
        <f>VLOOKUP(H467,Tỉnh!$A$2:$B$64,2,0)</f>
        <v>Đắk Lắk</v>
      </c>
      <c r="H467" t="str">
        <f t="shared" si="15"/>
        <v>605</v>
      </c>
      <c r="I467" s="39"/>
    </row>
    <row r="468" hidden="1" spans="1:9">
      <c r="A468" s="38"/>
      <c r="B468" s="39" t="s">
        <v>989</v>
      </c>
      <c r="C468" s="39" t="s">
        <v>990</v>
      </c>
      <c r="D468" s="39" t="str">
        <f>IFERROR(VLOOKUP(B468,'5.2.5'!$E$2:$F$716,2,0),"")</f>
        <v>Huyện Krông Năng</v>
      </c>
      <c r="E468" s="39" t="str">
        <f t="shared" si="14"/>
        <v/>
      </c>
      <c r="F468" s="39"/>
      <c r="G468" t="str">
        <f>VLOOKUP(H468,Tỉnh!$A$2:$B$64,2,0)</f>
        <v>Đắk Lắk</v>
      </c>
      <c r="H468" t="str">
        <f t="shared" si="15"/>
        <v>605</v>
      </c>
      <c r="I468" s="39"/>
    </row>
    <row r="469" hidden="1" spans="1:9">
      <c r="A469" s="38"/>
      <c r="B469" s="39" t="s">
        <v>991</v>
      </c>
      <c r="C469" s="39" t="s">
        <v>992</v>
      </c>
      <c r="D469" s="39" t="str">
        <f>IFERROR(VLOOKUP(B469,'5.2.5'!$E$2:$F$716,2,0),"")</f>
        <v>Thị xã Buôn Hồ</v>
      </c>
      <c r="E469" s="39" t="str">
        <f t="shared" si="14"/>
        <v/>
      </c>
      <c r="F469" s="39"/>
      <c r="G469" t="str">
        <f>VLOOKUP(H469,Tỉnh!$A$2:$B$64,2,0)</f>
        <v>Đắk Lắk</v>
      </c>
      <c r="H469" t="str">
        <f t="shared" si="15"/>
        <v>605</v>
      </c>
      <c r="I469" s="39"/>
    </row>
    <row r="470" hidden="1" spans="1:9">
      <c r="A470" s="38"/>
      <c r="B470" s="39" t="s">
        <v>993</v>
      </c>
      <c r="C470" s="39" t="s">
        <v>994</v>
      </c>
      <c r="D470" s="39" t="str">
        <f>IFERROR(VLOOKUP(B470,'5.2.5'!$E$2:$F$716,2,0),"")</f>
        <v>Huyện Buôn Đôn</v>
      </c>
      <c r="E470" s="39" t="str">
        <f t="shared" si="14"/>
        <v/>
      </c>
      <c r="F470" s="39"/>
      <c r="G470" t="str">
        <f>VLOOKUP(H470,Tỉnh!$A$2:$B$64,2,0)</f>
        <v>Đắk Lắk</v>
      </c>
      <c r="H470" t="str">
        <f t="shared" si="15"/>
        <v>605</v>
      </c>
      <c r="I470" s="39"/>
    </row>
    <row r="471" hidden="1" spans="1:9">
      <c r="A471" s="38"/>
      <c r="B471" s="39" t="s">
        <v>995</v>
      </c>
      <c r="C471" s="39" t="s">
        <v>996</v>
      </c>
      <c r="D471" s="39" t="str">
        <f>IFERROR(VLOOKUP(B471,'5.2.5'!$E$2:$F$716,2,0),"")</f>
        <v>Huyện Cư M'gar</v>
      </c>
      <c r="E471" s="39" t="str">
        <f t="shared" si="14"/>
        <v/>
      </c>
      <c r="F471" s="39"/>
      <c r="G471" t="str">
        <f>VLOOKUP(H471,Tỉnh!$A$2:$B$64,2,0)</f>
        <v>Đắk Lắk</v>
      </c>
      <c r="H471" t="str">
        <f t="shared" si="15"/>
        <v>605</v>
      </c>
      <c r="I471" s="39"/>
    </row>
    <row r="472" hidden="1" spans="1:9">
      <c r="A472" s="38"/>
      <c r="B472" s="39" t="s">
        <v>997</v>
      </c>
      <c r="C472" s="39" t="s">
        <v>998</v>
      </c>
      <c r="D472" s="39" t="str">
        <f>IFERROR(VLOOKUP(B472,'5.2.5'!$E$2:$F$716,2,0),"")</f>
        <v>Huyện Ea Kar</v>
      </c>
      <c r="E472" s="39" t="str">
        <f t="shared" si="14"/>
        <v/>
      </c>
      <c r="F472" s="39"/>
      <c r="G472" t="str">
        <f>VLOOKUP(H472,Tỉnh!$A$2:$B$64,2,0)</f>
        <v>Đắk Lắk</v>
      </c>
      <c r="H472" t="str">
        <f t="shared" si="15"/>
        <v>605</v>
      </c>
      <c r="I472" s="39"/>
    </row>
    <row r="473" hidden="1" spans="1:9">
      <c r="A473" s="38"/>
      <c r="B473" s="39" t="s">
        <v>999</v>
      </c>
      <c r="C473" s="39" t="s">
        <v>1000</v>
      </c>
      <c r="D473" s="39" t="str">
        <f>IFERROR(VLOOKUP(B473,'5.2.5'!$E$2:$F$716,2,0),"")</f>
        <v>Huyện M'ĐrắK</v>
      </c>
      <c r="E473" s="39" t="str">
        <f t="shared" si="14"/>
        <v/>
      </c>
      <c r="F473" s="39"/>
      <c r="G473" t="str">
        <f>VLOOKUP(H473,Tỉnh!$A$2:$B$64,2,0)</f>
        <v>Đắk Lắk</v>
      </c>
      <c r="H473" t="str">
        <f t="shared" si="15"/>
        <v>605</v>
      </c>
      <c r="I473" s="39"/>
    </row>
    <row r="474" hidden="1" spans="1:9">
      <c r="A474" s="38"/>
      <c r="B474" s="39" t="s">
        <v>1001</v>
      </c>
      <c r="C474" s="40" t="s">
        <v>1002</v>
      </c>
      <c r="D474" s="39" t="str">
        <f>IFERROR(VLOOKUP(B474,'5.2.5'!$E$2:$F$716,2,0),"")</f>
        <v>Huyện Krông Pắc</v>
      </c>
      <c r="E474" s="39" t="str">
        <f t="shared" si="14"/>
        <v/>
      </c>
      <c r="F474" s="39"/>
      <c r="G474" t="str">
        <f>VLOOKUP(H474,Tỉnh!$A$2:$B$64,2,0)</f>
        <v>Đắk Lắk</v>
      </c>
      <c r="H474" t="str">
        <f t="shared" si="15"/>
        <v>605</v>
      </c>
      <c r="I474" s="39"/>
    </row>
    <row r="475" hidden="1" spans="1:9">
      <c r="A475" s="38"/>
      <c r="B475" s="39" t="s">
        <v>1003</v>
      </c>
      <c r="C475" s="39" t="s">
        <v>1004</v>
      </c>
      <c r="D475" s="39" t="str">
        <f>IFERROR(VLOOKUP(B475,'5.2.5'!$E$2:$F$716,2,0),"")</f>
        <v>Huyện Krông A Na</v>
      </c>
      <c r="E475" s="39" t="str">
        <f t="shared" si="14"/>
        <v/>
      </c>
      <c r="F475" s="39"/>
      <c r="G475" t="str">
        <f>VLOOKUP(H475,Tỉnh!$A$2:$B$64,2,0)</f>
        <v>Đắk Lắk</v>
      </c>
      <c r="H475" t="str">
        <f t="shared" si="15"/>
        <v>605</v>
      </c>
      <c r="I475" s="39"/>
    </row>
    <row r="476" hidden="1" spans="1:9">
      <c r="A476" s="38"/>
      <c r="B476" s="39" t="s">
        <v>1005</v>
      </c>
      <c r="C476" s="39" t="s">
        <v>1006</v>
      </c>
      <c r="D476" s="39" t="str">
        <f>IFERROR(VLOOKUP(B476,'5.2.5'!$E$2:$F$716,2,0),"")</f>
        <v>Huyện Krông Bông</v>
      </c>
      <c r="E476" s="39" t="str">
        <f t="shared" si="14"/>
        <v/>
      </c>
      <c r="F476" s="39"/>
      <c r="G476" t="str">
        <f>VLOOKUP(H476,Tỉnh!$A$2:$B$64,2,0)</f>
        <v>Đắk Lắk</v>
      </c>
      <c r="H476" t="str">
        <f t="shared" si="15"/>
        <v>605</v>
      </c>
      <c r="I476" s="39"/>
    </row>
    <row r="477" hidden="1" spans="1:9">
      <c r="A477" s="38"/>
      <c r="B477" s="39" t="s">
        <v>1007</v>
      </c>
      <c r="C477" s="39" t="s">
        <v>1008</v>
      </c>
      <c r="D477" s="39" t="str">
        <f>IFERROR(VLOOKUP(B477,'5.2.5'!$E$2:$F$716,2,0),"")</f>
        <v>Huyện Lắk</v>
      </c>
      <c r="E477" s="39" t="str">
        <f t="shared" si="14"/>
        <v/>
      </c>
      <c r="F477" s="39"/>
      <c r="G477" t="str">
        <f>VLOOKUP(H477,Tỉnh!$A$2:$B$64,2,0)</f>
        <v>Đắk Lắk</v>
      </c>
      <c r="H477" t="str">
        <f t="shared" si="15"/>
        <v>605</v>
      </c>
      <c r="I477" s="39"/>
    </row>
    <row r="478" hidden="1" spans="1:9">
      <c r="A478" s="38"/>
      <c r="B478" s="39" t="s">
        <v>1009</v>
      </c>
      <c r="C478" s="39" t="s">
        <v>1010</v>
      </c>
      <c r="D478" s="39" t="str">
        <f>IFERROR(VLOOKUP(B478,'5.2.5'!$E$2:$F$716,2,0),"")</f>
        <v>Huyện Cư Kuin</v>
      </c>
      <c r="E478" s="39" t="str">
        <f t="shared" si="14"/>
        <v/>
      </c>
      <c r="F478" s="39"/>
      <c r="G478" t="str">
        <f>VLOOKUP(H478,Tỉnh!$A$2:$B$64,2,0)</f>
        <v>Đắk Lắk</v>
      </c>
      <c r="H478" t="str">
        <f t="shared" si="15"/>
        <v>605</v>
      </c>
      <c r="I478" s="39"/>
    </row>
    <row r="479" hidden="1" spans="1:9">
      <c r="A479" s="38"/>
      <c r="B479" s="39" t="s">
        <v>1011</v>
      </c>
      <c r="C479" s="39" t="s">
        <v>1012</v>
      </c>
      <c r="D479" s="39" t="str">
        <f>IFERROR(VLOOKUP(B479,'5.2.5'!$E$2:$F$716,2,0),"")</f>
        <v>Huyện Krông Búk</v>
      </c>
      <c r="E479" s="39" t="str">
        <f t="shared" si="14"/>
        <v/>
      </c>
      <c r="F479" s="39"/>
      <c r="G479" t="str">
        <f>VLOOKUP(H479,Tỉnh!$A$2:$B$64,2,0)</f>
        <v>Đắk Lắk</v>
      </c>
      <c r="H479" t="str">
        <f t="shared" si="15"/>
        <v>605</v>
      </c>
      <c r="I479" s="39"/>
    </row>
    <row r="480" hidden="1" spans="1:9">
      <c r="A480" s="38"/>
      <c r="B480" s="39" t="s">
        <v>1013</v>
      </c>
      <c r="C480" s="39" t="s">
        <v>1014</v>
      </c>
      <c r="D480" s="39" t="str">
        <f>IFERROR(VLOOKUP(B480,'5.2.5'!$E$2:$F$716,2,0),"")</f>
        <v>Huyện Cư Jút</v>
      </c>
      <c r="E480" s="39" t="str">
        <f t="shared" si="14"/>
        <v/>
      </c>
      <c r="F480" s="39"/>
      <c r="G480" t="str">
        <f>VLOOKUP(H480,Tỉnh!$A$2:$B$64,2,0)</f>
        <v>Đắk Nông</v>
      </c>
      <c r="H480" t="str">
        <f t="shared" si="15"/>
        <v>606</v>
      </c>
      <c r="I480" s="39"/>
    </row>
    <row r="481" hidden="1" spans="1:9">
      <c r="A481" s="38"/>
      <c r="B481" s="39" t="s">
        <v>1015</v>
      </c>
      <c r="C481" s="39" t="s">
        <v>1016</v>
      </c>
      <c r="D481" s="39" t="str">
        <f>IFERROR(VLOOKUP(B481,'5.2.5'!$E$2:$F$716,2,0),"")</f>
        <v>Huyện Krông Nô</v>
      </c>
      <c r="E481" s="39" t="str">
        <f t="shared" si="14"/>
        <v/>
      </c>
      <c r="F481" s="39"/>
      <c r="G481" t="str">
        <f>VLOOKUP(H481,Tỉnh!$A$2:$B$64,2,0)</f>
        <v>Đắk Nông</v>
      </c>
      <c r="H481" t="str">
        <f t="shared" si="15"/>
        <v>606</v>
      </c>
      <c r="I481" s="39"/>
    </row>
    <row r="482" hidden="1" spans="1:9">
      <c r="A482" s="38"/>
      <c r="B482" s="39" t="s">
        <v>1017</v>
      </c>
      <c r="C482" s="39" t="s">
        <v>1018</v>
      </c>
      <c r="D482" s="39" t="str">
        <f>IFERROR(VLOOKUP(B482,'5.2.5'!$E$2:$F$716,2,0),"")</f>
        <v>Huyện Đắk Mil</v>
      </c>
      <c r="E482" s="39" t="str">
        <f t="shared" si="14"/>
        <v/>
      </c>
      <c r="F482" s="39"/>
      <c r="G482" t="str">
        <f>VLOOKUP(H482,Tỉnh!$A$2:$B$64,2,0)</f>
        <v>Đắk Nông</v>
      </c>
      <c r="H482" t="str">
        <f t="shared" si="15"/>
        <v>606</v>
      </c>
      <c r="I482" s="39"/>
    </row>
    <row r="483" hidden="1" spans="1:9">
      <c r="A483" s="38"/>
      <c r="B483" s="39" t="s">
        <v>1019</v>
      </c>
      <c r="C483" s="39" t="s">
        <v>1020</v>
      </c>
      <c r="D483" s="39" t="str">
        <f>IFERROR(VLOOKUP(B483,'5.2.5'!$E$2:$F$716,2,0),"")</f>
        <v>Huyện Đắk Song</v>
      </c>
      <c r="E483" s="39" t="str">
        <f t="shared" si="14"/>
        <v/>
      </c>
      <c r="F483" s="39"/>
      <c r="G483" t="str">
        <f>VLOOKUP(H483,Tỉnh!$A$2:$B$64,2,0)</f>
        <v>Đắk Nông</v>
      </c>
      <c r="H483" t="str">
        <f t="shared" si="15"/>
        <v>606</v>
      </c>
      <c r="I483" s="39"/>
    </row>
    <row r="484" hidden="1" spans="1:9">
      <c r="A484" s="38"/>
      <c r="B484" s="39" t="s">
        <v>1021</v>
      </c>
      <c r="C484" s="39" t="s">
        <v>1022</v>
      </c>
      <c r="D484" s="39" t="str">
        <f>IFERROR(VLOOKUP(B484,'5.2.5'!$E$2:$F$716,2,0),"")</f>
        <v>Huyện Đắk R'Lấp</v>
      </c>
      <c r="E484" s="39" t="str">
        <f t="shared" si="14"/>
        <v/>
      </c>
      <c r="F484" s="39"/>
      <c r="G484" t="str">
        <f>VLOOKUP(H484,Tỉnh!$A$2:$B$64,2,0)</f>
        <v>Đắk Nông</v>
      </c>
      <c r="H484" t="str">
        <f t="shared" si="15"/>
        <v>606</v>
      </c>
      <c r="I484" s="39"/>
    </row>
    <row r="485" hidden="1" spans="1:9">
      <c r="A485" s="38"/>
      <c r="B485" s="39" t="s">
        <v>1023</v>
      </c>
      <c r="C485" s="39" t="s">
        <v>1024</v>
      </c>
      <c r="D485" s="39" t="str">
        <f>IFERROR(VLOOKUP(B485,'5.2.5'!$E$2:$F$716,2,0),"")</f>
        <v>Thành phố Gia Nghĩa</v>
      </c>
      <c r="E485" s="39" t="str">
        <f t="shared" si="14"/>
        <v/>
      </c>
      <c r="F485" s="39"/>
      <c r="G485" t="str">
        <f>VLOOKUP(H485,Tỉnh!$A$2:$B$64,2,0)</f>
        <v>Đắk Nông</v>
      </c>
      <c r="H485" t="str">
        <f t="shared" si="15"/>
        <v>606</v>
      </c>
      <c r="I485" s="39"/>
    </row>
    <row r="486" hidden="1" spans="1:9">
      <c r="A486" s="38"/>
      <c r="B486" s="39" t="s">
        <v>1025</v>
      </c>
      <c r="C486" s="39" t="s">
        <v>1026</v>
      </c>
      <c r="D486" s="39" t="str">
        <f>IFERROR(VLOOKUP(B486,'5.2.5'!$E$2:$F$716,2,0),"")</f>
        <v>Huyện Đắk Glong</v>
      </c>
      <c r="E486" s="39" t="str">
        <f t="shared" si="14"/>
        <v/>
      </c>
      <c r="F486" s="39"/>
      <c r="G486" t="str">
        <f>VLOOKUP(H486,Tỉnh!$A$2:$B$64,2,0)</f>
        <v>Đắk Nông</v>
      </c>
      <c r="H486" t="str">
        <f t="shared" si="15"/>
        <v>606</v>
      </c>
      <c r="I486" s="39"/>
    </row>
    <row r="487" hidden="1" spans="1:9">
      <c r="A487" s="38"/>
      <c r="B487" s="39" t="s">
        <v>1027</v>
      </c>
      <c r="C487" s="39" t="s">
        <v>1028</v>
      </c>
      <c r="D487" s="39" t="str">
        <f>IFERROR(VLOOKUP(B487,'5.2.5'!$E$2:$F$716,2,0),"")</f>
        <v>Huyện Tuy Đức</v>
      </c>
      <c r="E487" s="39" t="str">
        <f t="shared" si="14"/>
        <v/>
      </c>
      <c r="F487" s="39"/>
      <c r="G487" t="str">
        <f>VLOOKUP(H487,Tỉnh!$A$2:$B$64,2,0)</f>
        <v>Đắk Nông</v>
      </c>
      <c r="H487" t="str">
        <f t="shared" si="15"/>
        <v>606</v>
      </c>
      <c r="I487" s="39"/>
    </row>
    <row r="488" hidden="1" spans="1:9">
      <c r="A488" s="38"/>
      <c r="B488" s="39" t="s">
        <v>1029</v>
      </c>
      <c r="C488" s="39" t="s">
        <v>1030</v>
      </c>
      <c r="D488" s="39" t="str">
        <f>IFERROR(VLOOKUP(B488,'5.2.5'!$E$2:$F$716,2,0),"")</f>
        <v>Quận 1</v>
      </c>
      <c r="E488" s="39" t="str">
        <f t="shared" si="14"/>
        <v/>
      </c>
      <c r="F488" s="39"/>
      <c r="G488" t="str">
        <f>VLOOKUP(H488,Tỉnh!$A$2:$B$64,2,0)</f>
        <v>TP Hồ Chí Minh</v>
      </c>
      <c r="H488" t="str">
        <f t="shared" si="15"/>
        <v>701</v>
      </c>
      <c r="I488" s="39"/>
    </row>
    <row r="489" hidden="1" spans="1:9">
      <c r="A489" s="38"/>
      <c r="B489" s="39" t="s">
        <v>1031</v>
      </c>
      <c r="C489" s="40" t="s">
        <v>1032</v>
      </c>
      <c r="D489" s="39" t="str">
        <f>IFERROR(VLOOKUP(B489,'5.2.5'!$E$2:$F$716,2,0),"")</f>
        <v>Quận 2 (hết hiệu lực)</v>
      </c>
      <c r="E489" s="39" t="str">
        <f t="shared" si="14"/>
        <v/>
      </c>
      <c r="F489" s="39"/>
      <c r="G489" t="str">
        <f>VLOOKUP(H489,Tỉnh!$A$2:$B$64,2,0)</f>
        <v>TP Hồ Chí Minh</v>
      </c>
      <c r="H489" t="str">
        <f t="shared" si="15"/>
        <v>701</v>
      </c>
      <c r="I489" s="39"/>
    </row>
    <row r="490" hidden="1" spans="1:9">
      <c r="A490" s="38"/>
      <c r="B490" s="39" t="s">
        <v>1033</v>
      </c>
      <c r="C490" s="39" t="s">
        <v>1034</v>
      </c>
      <c r="D490" s="39" t="str">
        <f>IFERROR(VLOOKUP(B490,'5.2.5'!$E$2:$F$716,2,0),"")</f>
        <v>Quận 3</v>
      </c>
      <c r="E490" s="39" t="str">
        <f t="shared" si="14"/>
        <v/>
      </c>
      <c r="F490" s="39"/>
      <c r="G490" t="str">
        <f>VLOOKUP(H490,Tỉnh!$A$2:$B$64,2,0)</f>
        <v>TP Hồ Chí Minh</v>
      </c>
      <c r="H490" t="str">
        <f t="shared" si="15"/>
        <v>701</v>
      </c>
      <c r="I490" s="39"/>
    </row>
    <row r="491" hidden="1" spans="1:9">
      <c r="A491" s="38"/>
      <c r="B491" s="39" t="s">
        <v>1035</v>
      </c>
      <c r="C491" s="39" t="s">
        <v>1036</v>
      </c>
      <c r="D491" s="39" t="str">
        <f>IFERROR(VLOOKUP(B491,'5.2.5'!$E$2:$F$716,2,0),"")</f>
        <v>Quận 4</v>
      </c>
      <c r="E491" s="39" t="str">
        <f t="shared" si="14"/>
        <v/>
      </c>
      <c r="F491" s="39"/>
      <c r="G491" t="str">
        <f>VLOOKUP(H491,Tỉnh!$A$2:$B$64,2,0)</f>
        <v>TP Hồ Chí Minh</v>
      </c>
      <c r="H491" t="str">
        <f t="shared" si="15"/>
        <v>701</v>
      </c>
      <c r="I491" s="39"/>
    </row>
    <row r="492" hidden="1" spans="1:9">
      <c r="A492" s="38"/>
      <c r="B492" s="39" t="s">
        <v>1037</v>
      </c>
      <c r="C492" s="39" t="s">
        <v>1038</v>
      </c>
      <c r="D492" s="39" t="str">
        <f>IFERROR(VLOOKUP(B492,'5.2.5'!$E$2:$F$716,2,0),"")</f>
        <v>Quận 5</v>
      </c>
      <c r="E492" s="39" t="str">
        <f t="shared" si="14"/>
        <v/>
      </c>
      <c r="F492" s="39"/>
      <c r="G492" t="str">
        <f>VLOOKUP(H492,Tỉnh!$A$2:$B$64,2,0)</f>
        <v>TP Hồ Chí Minh</v>
      </c>
      <c r="H492" t="str">
        <f t="shared" si="15"/>
        <v>701</v>
      </c>
      <c r="I492" s="39"/>
    </row>
    <row r="493" hidden="1" spans="1:9">
      <c r="A493" s="38"/>
      <c r="B493" s="39" t="s">
        <v>1039</v>
      </c>
      <c r="C493" s="39" t="s">
        <v>1040</v>
      </c>
      <c r="D493" s="39" t="str">
        <f>IFERROR(VLOOKUP(B493,'5.2.5'!$E$2:$F$716,2,0),"")</f>
        <v>Quận 6</v>
      </c>
      <c r="E493" s="39" t="str">
        <f t="shared" si="14"/>
        <v/>
      </c>
      <c r="F493" s="39"/>
      <c r="G493" t="str">
        <f>VLOOKUP(H493,Tỉnh!$A$2:$B$64,2,0)</f>
        <v>TP Hồ Chí Minh</v>
      </c>
      <c r="H493" t="str">
        <f t="shared" si="15"/>
        <v>701</v>
      </c>
      <c r="I493" s="39"/>
    </row>
    <row r="494" hidden="1" spans="1:9">
      <c r="A494" s="38"/>
      <c r="B494" s="39" t="s">
        <v>1041</v>
      </c>
      <c r="C494" s="39" t="s">
        <v>1042</v>
      </c>
      <c r="D494" s="39" t="str">
        <f>IFERROR(VLOOKUP(B494,'5.2.5'!$E$2:$F$716,2,0),"")</f>
        <v>Quận 7</v>
      </c>
      <c r="E494" s="39" t="str">
        <f t="shared" si="14"/>
        <v/>
      </c>
      <c r="F494" s="39"/>
      <c r="G494" t="str">
        <f>VLOOKUP(H494,Tỉnh!$A$2:$B$64,2,0)</f>
        <v>TP Hồ Chí Minh</v>
      </c>
      <c r="H494" t="str">
        <f t="shared" si="15"/>
        <v>701</v>
      </c>
      <c r="I494" s="39"/>
    </row>
    <row r="495" hidden="1" spans="1:9">
      <c r="A495" s="38"/>
      <c r="B495" s="39" t="s">
        <v>1043</v>
      </c>
      <c r="C495" s="39" t="s">
        <v>1044</v>
      </c>
      <c r="D495" s="39" t="str">
        <f>IFERROR(VLOOKUP(B495,'5.2.5'!$E$2:$F$716,2,0),"")</f>
        <v>Quận 8</v>
      </c>
      <c r="E495" s="39" t="str">
        <f t="shared" si="14"/>
        <v/>
      </c>
      <c r="F495" s="39"/>
      <c r="G495" t="str">
        <f>VLOOKUP(H495,Tỉnh!$A$2:$B$64,2,0)</f>
        <v>TP Hồ Chí Minh</v>
      </c>
      <c r="H495" t="str">
        <f t="shared" si="15"/>
        <v>701</v>
      </c>
      <c r="I495" s="39"/>
    </row>
    <row r="496" hidden="1" spans="1:9">
      <c r="A496" s="38"/>
      <c r="B496" s="39" t="s">
        <v>1045</v>
      </c>
      <c r="C496" s="40" t="s">
        <v>1046</v>
      </c>
      <c r="D496" s="39" t="str">
        <f>IFERROR(VLOOKUP(B496,'5.2.5'!$E$2:$F$716,2,0),"")</f>
        <v>Quận 9 (hết hiệu lực)</v>
      </c>
      <c r="E496" s="39" t="str">
        <f t="shared" si="14"/>
        <v/>
      </c>
      <c r="F496" s="39"/>
      <c r="G496" t="str">
        <f>VLOOKUP(H496,Tỉnh!$A$2:$B$64,2,0)</f>
        <v>TP Hồ Chí Minh</v>
      </c>
      <c r="H496" t="str">
        <f t="shared" si="15"/>
        <v>701</v>
      </c>
      <c r="I496" s="39"/>
    </row>
    <row r="497" hidden="1" spans="1:9">
      <c r="A497" s="38"/>
      <c r="B497" s="39" t="s">
        <v>1047</v>
      </c>
      <c r="C497" s="39" t="s">
        <v>1048</v>
      </c>
      <c r="D497" s="39" t="str">
        <f>IFERROR(VLOOKUP(B497,'5.2.5'!$E$2:$F$716,2,0),"")</f>
        <v>Quận 10</v>
      </c>
      <c r="E497" s="39" t="str">
        <f t="shared" si="14"/>
        <v/>
      </c>
      <c r="F497" s="39"/>
      <c r="G497" t="str">
        <f>VLOOKUP(H497,Tỉnh!$A$2:$B$64,2,0)</f>
        <v>TP Hồ Chí Minh</v>
      </c>
      <c r="H497" t="str">
        <f t="shared" si="15"/>
        <v>701</v>
      </c>
      <c r="I497" s="39"/>
    </row>
    <row r="498" hidden="1" spans="1:9">
      <c r="A498" s="38"/>
      <c r="B498" s="39" t="s">
        <v>1049</v>
      </c>
      <c r="C498" s="39" t="s">
        <v>1050</v>
      </c>
      <c r="D498" s="39" t="str">
        <f>IFERROR(VLOOKUP(B498,'5.2.5'!$E$2:$F$716,2,0),"")</f>
        <v>Quận 11</v>
      </c>
      <c r="E498" s="39" t="str">
        <f t="shared" si="14"/>
        <v/>
      </c>
      <c r="F498" s="39"/>
      <c r="G498" t="str">
        <f>VLOOKUP(H498,Tỉnh!$A$2:$B$64,2,0)</f>
        <v>TP Hồ Chí Minh</v>
      </c>
      <c r="H498" t="str">
        <f t="shared" si="15"/>
        <v>701</v>
      </c>
      <c r="I498" s="39"/>
    </row>
    <row r="499" hidden="1" spans="1:9">
      <c r="A499" s="38"/>
      <c r="B499" s="39" t="s">
        <v>1051</v>
      </c>
      <c r="C499" s="39" t="s">
        <v>1052</v>
      </c>
      <c r="D499" s="39" t="str">
        <f>IFERROR(VLOOKUP(B499,'5.2.5'!$E$2:$F$716,2,0),"")</f>
        <v>Quận 12</v>
      </c>
      <c r="E499" s="39" t="str">
        <f t="shared" si="14"/>
        <v/>
      </c>
      <c r="F499" s="39"/>
      <c r="G499" t="str">
        <f>VLOOKUP(H499,Tỉnh!$A$2:$B$64,2,0)</f>
        <v>TP Hồ Chí Minh</v>
      </c>
      <c r="H499" t="str">
        <f t="shared" si="15"/>
        <v>701</v>
      </c>
      <c r="I499" s="39"/>
    </row>
    <row r="500" hidden="1" spans="1:9">
      <c r="A500" s="38"/>
      <c r="B500" s="39" t="s">
        <v>1053</v>
      </c>
      <c r="C500" s="39" t="s">
        <v>1054</v>
      </c>
      <c r="D500" s="39" t="str">
        <f>IFERROR(VLOOKUP(B500,'5.2.5'!$E$2:$F$716,2,0),"")</f>
        <v>Quận Gò Vấp</v>
      </c>
      <c r="E500" s="39" t="str">
        <f t="shared" si="14"/>
        <v/>
      </c>
      <c r="F500" s="39"/>
      <c r="G500" t="str">
        <f>VLOOKUP(H500,Tỉnh!$A$2:$B$64,2,0)</f>
        <v>TP Hồ Chí Minh</v>
      </c>
      <c r="H500" t="str">
        <f t="shared" si="15"/>
        <v>701</v>
      </c>
      <c r="I500" s="39"/>
    </row>
    <row r="501" hidden="1" spans="1:9">
      <c r="A501" s="38"/>
      <c r="B501" s="39" t="s">
        <v>1055</v>
      </c>
      <c r="C501" s="39" t="s">
        <v>1056</v>
      </c>
      <c r="D501" s="39" t="str">
        <f>IFERROR(VLOOKUP(B501,'5.2.5'!$E$2:$F$716,2,0),"")</f>
        <v>Quận Tân Bình</v>
      </c>
      <c r="E501" s="39" t="str">
        <f t="shared" si="14"/>
        <v/>
      </c>
      <c r="F501" s="39"/>
      <c r="G501" t="str">
        <f>VLOOKUP(H501,Tỉnh!$A$2:$B$64,2,0)</f>
        <v>TP Hồ Chí Minh</v>
      </c>
      <c r="H501" t="str">
        <f t="shared" si="15"/>
        <v>701</v>
      </c>
      <c r="I501" s="39"/>
    </row>
    <row r="502" hidden="1" spans="1:9">
      <c r="A502" s="38"/>
      <c r="B502" s="39" t="s">
        <v>1057</v>
      </c>
      <c r="C502" s="39" t="s">
        <v>1058</v>
      </c>
      <c r="D502" s="39" t="str">
        <f>IFERROR(VLOOKUP(B502,'5.2.5'!$E$2:$F$716,2,0),"")</f>
        <v>Quận Tân phú</v>
      </c>
      <c r="E502" s="39" t="str">
        <f t="shared" si="14"/>
        <v/>
      </c>
      <c r="F502" s="39"/>
      <c r="G502" t="str">
        <f>VLOOKUP(H502,Tỉnh!$A$2:$B$64,2,0)</f>
        <v>TP Hồ Chí Minh</v>
      </c>
      <c r="H502" t="str">
        <f t="shared" si="15"/>
        <v>701</v>
      </c>
      <c r="I502" s="39"/>
    </row>
    <row r="503" hidden="1" spans="1:9">
      <c r="A503" s="38"/>
      <c r="B503" s="39" t="s">
        <v>1059</v>
      </c>
      <c r="C503" s="39" t="s">
        <v>1060</v>
      </c>
      <c r="D503" s="39" t="str">
        <f>IFERROR(VLOOKUP(B503,'5.2.5'!$E$2:$F$716,2,0),"")</f>
        <v>Quận Bình Thạnh</v>
      </c>
      <c r="E503" s="39" t="str">
        <f t="shared" si="14"/>
        <v/>
      </c>
      <c r="F503" s="39"/>
      <c r="G503" t="str">
        <f>VLOOKUP(H503,Tỉnh!$A$2:$B$64,2,0)</f>
        <v>TP Hồ Chí Minh</v>
      </c>
      <c r="H503" t="str">
        <f t="shared" si="15"/>
        <v>701</v>
      </c>
      <c r="I503" s="39"/>
    </row>
    <row r="504" hidden="1" spans="1:9">
      <c r="A504" s="38"/>
      <c r="B504" s="39" t="s">
        <v>1061</v>
      </c>
      <c r="C504" s="39" t="s">
        <v>1062</v>
      </c>
      <c r="D504" s="39" t="str">
        <f>IFERROR(VLOOKUP(B504,'5.2.5'!$E$2:$F$716,2,0),"")</f>
        <v>Quận Phú Nhuận</v>
      </c>
      <c r="E504" s="39" t="str">
        <f t="shared" si="14"/>
        <v/>
      </c>
      <c r="F504" s="39"/>
      <c r="G504" t="str">
        <f>VLOOKUP(H504,Tỉnh!$A$2:$B$64,2,0)</f>
        <v>TP Hồ Chí Minh</v>
      </c>
      <c r="H504" t="str">
        <f t="shared" si="15"/>
        <v>701</v>
      </c>
      <c r="I504" s="39"/>
    </row>
    <row r="505" hidden="1" spans="1:9">
      <c r="A505" s="38"/>
      <c r="B505" s="39" t="s">
        <v>1063</v>
      </c>
      <c r="C505" s="40" t="s">
        <v>1064</v>
      </c>
      <c r="D505" s="39" t="str">
        <f>IFERROR(VLOOKUP(B505,'5.2.5'!$E$2:$F$716,2,0),"")</f>
        <v>Quận Thủ Đức (hết hiệu lực)</v>
      </c>
      <c r="E505" s="39" t="str">
        <f t="shared" si="14"/>
        <v/>
      </c>
      <c r="F505" s="39"/>
      <c r="G505" t="str">
        <f>VLOOKUP(H505,Tỉnh!$A$2:$B$64,2,0)</f>
        <v>TP Hồ Chí Minh</v>
      </c>
      <c r="H505" t="str">
        <f t="shared" si="15"/>
        <v>701</v>
      </c>
      <c r="I505" s="39"/>
    </row>
    <row r="506" hidden="1" spans="1:9">
      <c r="A506" s="38"/>
      <c r="B506" s="39" t="s">
        <v>1065</v>
      </c>
      <c r="C506" s="39" t="s">
        <v>1066</v>
      </c>
      <c r="D506" s="39" t="str">
        <f>IFERROR(VLOOKUP(B506,'5.2.5'!$E$2:$F$716,2,0),"")</f>
        <v>Quận Bình Tân</v>
      </c>
      <c r="E506" s="39" t="str">
        <f t="shared" si="14"/>
        <v/>
      </c>
      <c r="F506" s="39"/>
      <c r="G506" t="str">
        <f>VLOOKUP(H506,Tỉnh!$A$2:$B$64,2,0)</f>
        <v>TP Hồ Chí Minh</v>
      </c>
      <c r="H506" t="str">
        <f t="shared" si="15"/>
        <v>701</v>
      </c>
      <c r="I506" s="39"/>
    </row>
    <row r="507" hidden="1" spans="1:9">
      <c r="A507" s="38"/>
      <c r="B507" s="39" t="s">
        <v>1067</v>
      </c>
      <c r="C507" s="39" t="s">
        <v>1068</v>
      </c>
      <c r="D507" s="39" t="str">
        <f>IFERROR(VLOOKUP(B507,'5.2.5'!$E$2:$F$716,2,0),"")</f>
        <v>Huyện Củ Chi</v>
      </c>
      <c r="E507" s="39" t="str">
        <f t="shared" si="14"/>
        <v/>
      </c>
      <c r="F507" s="39"/>
      <c r="G507" t="str">
        <f>VLOOKUP(H507,Tỉnh!$A$2:$B$64,2,0)</f>
        <v>TP Hồ Chí Minh</v>
      </c>
      <c r="H507" t="str">
        <f t="shared" si="15"/>
        <v>701</v>
      </c>
      <c r="I507" s="39"/>
    </row>
    <row r="508" hidden="1" spans="1:9">
      <c r="A508" s="38"/>
      <c r="B508" s="39" t="s">
        <v>1069</v>
      </c>
      <c r="C508" s="39" t="s">
        <v>1070</v>
      </c>
      <c r="D508" s="39" t="str">
        <f>IFERROR(VLOOKUP(B508,'5.2.5'!$E$2:$F$716,2,0),"")</f>
        <v>Huyện Hóc Môn</v>
      </c>
      <c r="E508" s="39" t="str">
        <f t="shared" si="14"/>
        <v/>
      </c>
      <c r="F508" s="39"/>
      <c r="G508" t="str">
        <f>VLOOKUP(H508,Tỉnh!$A$2:$B$64,2,0)</f>
        <v>TP Hồ Chí Minh</v>
      </c>
      <c r="H508" t="str">
        <f t="shared" si="15"/>
        <v>701</v>
      </c>
      <c r="I508" s="39"/>
    </row>
    <row r="509" hidden="1" spans="1:9">
      <c r="A509" s="38"/>
      <c r="B509" s="39" t="s">
        <v>1071</v>
      </c>
      <c r="C509" s="39" t="s">
        <v>1072</v>
      </c>
      <c r="D509" s="39" t="str">
        <f>IFERROR(VLOOKUP(B509,'5.2.5'!$E$2:$F$716,2,0),"")</f>
        <v>Huyện Bình Chánh</v>
      </c>
      <c r="E509" s="39" t="str">
        <f t="shared" si="14"/>
        <v/>
      </c>
      <c r="F509" s="39"/>
      <c r="G509" t="str">
        <f>VLOOKUP(H509,Tỉnh!$A$2:$B$64,2,0)</f>
        <v>TP Hồ Chí Minh</v>
      </c>
      <c r="H509" t="str">
        <f t="shared" si="15"/>
        <v>701</v>
      </c>
      <c r="I509" s="39"/>
    </row>
    <row r="510" hidden="1" spans="1:9">
      <c r="A510" s="38"/>
      <c r="B510" s="39" t="s">
        <v>1073</v>
      </c>
      <c r="C510" s="39" t="s">
        <v>1074</v>
      </c>
      <c r="D510" s="39" t="str">
        <f>IFERROR(VLOOKUP(B510,'5.2.5'!$E$2:$F$716,2,0),"")</f>
        <v>Huyện Nhà Bè</v>
      </c>
      <c r="E510" s="39" t="str">
        <f t="shared" si="14"/>
        <v/>
      </c>
      <c r="F510" s="39"/>
      <c r="G510" t="str">
        <f>VLOOKUP(H510,Tỉnh!$A$2:$B$64,2,0)</f>
        <v>TP Hồ Chí Minh</v>
      </c>
      <c r="H510" t="str">
        <f t="shared" si="15"/>
        <v>701</v>
      </c>
      <c r="I510" s="39"/>
    </row>
    <row r="511" hidden="1" spans="1:9">
      <c r="A511" s="38"/>
      <c r="B511" s="72" t="s">
        <v>1075</v>
      </c>
      <c r="C511" s="39" t="s">
        <v>1076</v>
      </c>
      <c r="D511" s="39" t="str">
        <f>IFERROR(VLOOKUP(B511,'5.2.5'!$E$2:$F$716,2,0),"")</f>
        <v>Huyện Cần Giờ</v>
      </c>
      <c r="E511" s="39" t="str">
        <f t="shared" si="14"/>
        <v/>
      </c>
      <c r="F511" s="39"/>
      <c r="G511" t="str">
        <f>VLOOKUP(H511,Tỉnh!$A$2:$B$64,2,0)</f>
        <v>TP Hồ Chí Minh</v>
      </c>
      <c r="H511" t="str">
        <f t="shared" si="15"/>
        <v>701</v>
      </c>
      <c r="I511" s="39"/>
    </row>
    <row r="512" hidden="1" spans="1:9">
      <c r="A512" s="38"/>
      <c r="B512" s="72" t="s">
        <v>1077</v>
      </c>
      <c r="C512" s="40" t="s">
        <v>1078</v>
      </c>
      <c r="D512" s="39" t="str">
        <f>IFERROR(VLOOKUP(B512,'5.2.5'!$E$2:$F$716,2,0),"")</f>
        <v>Thành phố Thủ Đức</v>
      </c>
      <c r="E512" s="39" t="str">
        <f t="shared" si="14"/>
        <v/>
      </c>
      <c r="F512" s="39"/>
      <c r="G512" t="str">
        <f>VLOOKUP(H512,Tỉnh!$A$2:$B$64,2,0)</f>
        <v>TP Hồ Chí Minh</v>
      </c>
      <c r="H512" t="str">
        <f t="shared" si="15"/>
        <v>701</v>
      </c>
      <c r="I512" s="39"/>
    </row>
    <row r="513" hidden="1" spans="1:9">
      <c r="A513" s="38"/>
      <c r="B513" s="39" t="s">
        <v>1079</v>
      </c>
      <c r="C513" s="39" t="s">
        <v>1080</v>
      </c>
      <c r="D513" s="39" t="str">
        <f>IFERROR(VLOOKUP(B513,'5.2.5'!$E$2:$F$716,2,0),"")</f>
        <v>Thành phố Đà Lạt</v>
      </c>
      <c r="E513" s="39" t="str">
        <f t="shared" si="14"/>
        <v/>
      </c>
      <c r="F513" s="39"/>
      <c r="G513" t="str">
        <f>VLOOKUP(H513,Tỉnh!$A$2:$B$64,2,0)</f>
        <v>Lâm Đồng</v>
      </c>
      <c r="H513" t="str">
        <f t="shared" si="15"/>
        <v>703</v>
      </c>
      <c r="I513" s="39"/>
    </row>
    <row r="514" hidden="1" spans="1:9">
      <c r="A514" s="38"/>
      <c r="B514" s="39" t="s">
        <v>1081</v>
      </c>
      <c r="C514" s="39" t="s">
        <v>1082</v>
      </c>
      <c r="D514" s="39" t="str">
        <f>IFERROR(VLOOKUP(B514,'5.2.5'!$E$2:$F$716,2,0),"")</f>
        <v>Thành phố Bảo Lộc</v>
      </c>
      <c r="E514" s="39" t="str">
        <f t="shared" si="14"/>
        <v/>
      </c>
      <c r="F514" s="39"/>
      <c r="G514" t="str">
        <f>VLOOKUP(H514,Tỉnh!$A$2:$B$64,2,0)</f>
        <v>Lâm Đồng</v>
      </c>
      <c r="H514" t="str">
        <f t="shared" si="15"/>
        <v>703</v>
      </c>
      <c r="I514" s="39"/>
    </row>
    <row r="515" hidden="1" spans="1:9">
      <c r="A515" s="38"/>
      <c r="B515" s="39" t="s">
        <v>1083</v>
      </c>
      <c r="C515" s="39" t="s">
        <v>1084</v>
      </c>
      <c r="D515" s="39" t="str">
        <f>IFERROR(VLOOKUP(B515,'5.2.5'!$E$2:$F$716,2,0),"")</f>
        <v>Huyện Lạc Dương</v>
      </c>
      <c r="E515" s="39" t="str">
        <f t="shared" si="14"/>
        <v/>
      </c>
      <c r="F515" s="39"/>
      <c r="G515" t="str">
        <f>VLOOKUP(H515,Tỉnh!$A$2:$B$64,2,0)</f>
        <v>Lâm Đồng</v>
      </c>
      <c r="H515" t="str">
        <f t="shared" si="15"/>
        <v>703</v>
      </c>
      <c r="I515" s="39"/>
    </row>
    <row r="516" hidden="1" spans="1:9">
      <c r="A516" s="38"/>
      <c r="B516" s="39" t="s">
        <v>1085</v>
      </c>
      <c r="C516" s="39" t="s">
        <v>1086</v>
      </c>
      <c r="D516" s="39" t="str">
        <f>IFERROR(VLOOKUP(B516,'5.2.5'!$E$2:$F$716,2,0),"")</f>
        <v>Huyện Đơn Dương</v>
      </c>
      <c r="E516" s="39" t="str">
        <f t="shared" si="14"/>
        <v/>
      </c>
      <c r="F516" s="39"/>
      <c r="G516" t="str">
        <f>VLOOKUP(H516,Tỉnh!$A$2:$B$64,2,0)</f>
        <v>Lâm Đồng</v>
      </c>
      <c r="H516" t="str">
        <f t="shared" si="15"/>
        <v>703</v>
      </c>
      <c r="I516" s="39"/>
    </row>
    <row r="517" hidden="1" spans="1:9">
      <c r="A517" s="38"/>
      <c r="B517" s="39" t="s">
        <v>1087</v>
      </c>
      <c r="C517" s="39" t="s">
        <v>1088</v>
      </c>
      <c r="D517" s="39" t="str">
        <f>IFERROR(VLOOKUP(B517,'5.2.5'!$E$2:$F$716,2,0),"")</f>
        <v>Huyện Đức Trọng</v>
      </c>
      <c r="E517" s="39" t="str">
        <f t="shared" si="14"/>
        <v/>
      </c>
      <c r="F517" s="39"/>
      <c r="G517" t="str">
        <f>VLOOKUP(H517,Tỉnh!$A$2:$B$64,2,0)</f>
        <v>Lâm Đồng</v>
      </c>
      <c r="H517" t="str">
        <f t="shared" si="15"/>
        <v>703</v>
      </c>
      <c r="I517" s="39"/>
    </row>
    <row r="518" hidden="1" spans="1:9">
      <c r="A518" s="38"/>
      <c r="B518" s="39" t="s">
        <v>1089</v>
      </c>
      <c r="C518" s="39" t="s">
        <v>1090</v>
      </c>
      <c r="D518" s="39" t="str">
        <f>IFERROR(VLOOKUP(B518,'5.2.5'!$E$2:$F$716,2,0),"")</f>
        <v>Huyện Lâm Hà</v>
      </c>
      <c r="E518" s="39" t="str">
        <f t="shared" ref="E518:E581" si="16">IF(C518=D518,"",C518)</f>
        <v/>
      </c>
      <c r="F518" s="39"/>
      <c r="G518" t="str">
        <f>VLOOKUP(H518,Tỉnh!$A$2:$B$64,2,0)</f>
        <v>Lâm Đồng</v>
      </c>
      <c r="H518" t="str">
        <f t="shared" ref="H518:H581" si="17">LEFT(B518,3)</f>
        <v>703</v>
      </c>
      <c r="I518" s="39"/>
    </row>
    <row r="519" hidden="1" spans="1:9">
      <c r="A519" s="38"/>
      <c r="B519" s="39" t="s">
        <v>1091</v>
      </c>
      <c r="C519" s="39" t="s">
        <v>313</v>
      </c>
      <c r="D519" s="39" t="str">
        <f>IFERROR(VLOOKUP(B519,'5.2.5'!$E$2:$F$716,2,0),"")</f>
        <v>Huyện Bảo Lâm</v>
      </c>
      <c r="E519" s="39" t="str">
        <f t="shared" si="16"/>
        <v/>
      </c>
      <c r="F519" s="39"/>
      <c r="G519" t="str">
        <f>VLOOKUP(H519,Tỉnh!$A$2:$B$64,2,0)</f>
        <v>Lâm Đồng</v>
      </c>
      <c r="H519" t="str">
        <f t="shared" si="17"/>
        <v>703</v>
      </c>
      <c r="I519" s="39"/>
    </row>
    <row r="520" hidden="1" spans="1:9">
      <c r="A520" s="38"/>
      <c r="B520" s="39" t="s">
        <v>1092</v>
      </c>
      <c r="C520" s="39" t="s">
        <v>1093</v>
      </c>
      <c r="D520" s="39" t="str">
        <f>IFERROR(VLOOKUP(B520,'5.2.5'!$E$2:$F$716,2,0),"")</f>
        <v>Huyện Di Linh</v>
      </c>
      <c r="E520" s="39" t="str">
        <f t="shared" si="16"/>
        <v/>
      </c>
      <c r="F520" s="39"/>
      <c r="G520" t="str">
        <f>VLOOKUP(H520,Tỉnh!$A$2:$B$64,2,0)</f>
        <v>Lâm Đồng</v>
      </c>
      <c r="H520" t="str">
        <f t="shared" si="17"/>
        <v>703</v>
      </c>
      <c r="I520" s="39"/>
    </row>
    <row r="521" hidden="1" spans="1:9">
      <c r="A521" s="38"/>
      <c r="B521" s="39" t="s">
        <v>1094</v>
      </c>
      <c r="C521" s="39" t="s">
        <v>1095</v>
      </c>
      <c r="D521" s="39" t="str">
        <f>IFERROR(VLOOKUP(B521,'5.2.5'!$E$2:$F$716,2,0),"")</f>
        <v>Huyện Đạ Huoai</v>
      </c>
      <c r="E521" s="39" t="str">
        <f t="shared" si="16"/>
        <v/>
      </c>
      <c r="F521" s="39"/>
      <c r="G521" t="str">
        <f>VLOOKUP(H521,Tỉnh!$A$2:$B$64,2,0)</f>
        <v>Lâm Đồng</v>
      </c>
      <c r="H521" t="str">
        <f t="shared" si="17"/>
        <v>703</v>
      </c>
      <c r="I521" s="39"/>
    </row>
    <row r="522" hidden="1" spans="1:9">
      <c r="A522" s="38"/>
      <c r="B522" s="39" t="s">
        <v>1096</v>
      </c>
      <c r="C522" s="40" t="s">
        <v>1097</v>
      </c>
      <c r="D522" s="39" t="str">
        <f>IFERROR(VLOOKUP(B522,'5.2.5'!$E$2:$F$716,2,0),"")</f>
        <v>Huyện Đạ Tẻh (hết hiệu lực)</v>
      </c>
      <c r="E522" s="39" t="str">
        <f t="shared" si="16"/>
        <v/>
      </c>
      <c r="F522" s="39"/>
      <c r="G522" t="str">
        <f>VLOOKUP(H522,Tỉnh!$A$2:$B$64,2,0)</f>
        <v>Lâm Đồng</v>
      </c>
      <c r="H522" t="str">
        <f t="shared" si="17"/>
        <v>703</v>
      </c>
      <c r="I522" s="39"/>
    </row>
    <row r="523" hidden="1" spans="1:9">
      <c r="A523" s="38"/>
      <c r="B523" s="39" t="s">
        <v>1098</v>
      </c>
      <c r="C523" s="40" t="s">
        <v>1099</v>
      </c>
      <c r="D523" s="39" t="str">
        <f>IFERROR(VLOOKUP(B523,'5.2.5'!$E$2:$F$716,2,0),"")</f>
        <v>Huyện Cát Tiên (hết hiệu lực)</v>
      </c>
      <c r="E523" s="39" t="str">
        <f t="shared" si="16"/>
        <v/>
      </c>
      <c r="F523" s="39"/>
      <c r="G523" t="str">
        <f>VLOOKUP(H523,Tỉnh!$A$2:$B$64,2,0)</f>
        <v>Lâm Đồng</v>
      </c>
      <c r="H523" t="str">
        <f t="shared" si="17"/>
        <v>703</v>
      </c>
      <c r="I523" s="39"/>
    </row>
    <row r="524" hidden="1" spans="1:9">
      <c r="A524" s="38"/>
      <c r="B524" s="39" t="s">
        <v>1100</v>
      </c>
      <c r="C524" s="39" t="s">
        <v>1101</v>
      </c>
      <c r="D524" s="39" t="str">
        <f>IFERROR(VLOOKUP(B524,'5.2.5'!$E$2:$F$716,2,0),"")</f>
        <v>Huyện Đam Rông</v>
      </c>
      <c r="E524" s="39" t="str">
        <f t="shared" si="16"/>
        <v/>
      </c>
      <c r="F524" s="39"/>
      <c r="G524" t="str">
        <f>VLOOKUP(H524,Tỉnh!$A$2:$B$64,2,0)</f>
        <v>Lâm Đồng</v>
      </c>
      <c r="H524" t="str">
        <f t="shared" si="17"/>
        <v>703</v>
      </c>
      <c r="I524" s="39"/>
    </row>
    <row r="525" hidden="1" spans="1:9">
      <c r="A525" s="38"/>
      <c r="B525" s="39" t="s">
        <v>1102</v>
      </c>
      <c r="C525" s="39" t="s">
        <v>1103</v>
      </c>
      <c r="D525" s="39" t="str">
        <f>IFERROR(VLOOKUP(B525,'5.2.5'!$E$2:$F$716,2,0),"")</f>
        <v>TP. Phan Rang-Tháp Chàm</v>
      </c>
      <c r="E525" s="39" t="str">
        <f t="shared" si="16"/>
        <v/>
      </c>
      <c r="F525" s="39"/>
      <c r="G525" t="str">
        <f>VLOOKUP(H525,Tỉnh!$A$2:$B$64,2,0)</f>
        <v>Ninh Thuận</v>
      </c>
      <c r="H525" t="str">
        <f t="shared" si="17"/>
        <v>705</v>
      </c>
      <c r="I525" s="39"/>
    </row>
    <row r="526" hidden="1" spans="1:9">
      <c r="A526" s="38"/>
      <c r="B526" s="39" t="s">
        <v>1104</v>
      </c>
      <c r="C526" s="39" t="s">
        <v>1105</v>
      </c>
      <c r="D526" s="39" t="str">
        <f>IFERROR(VLOOKUP(B526,'5.2.5'!$E$2:$F$716,2,0),"")</f>
        <v>Huyện Ninh Sơn</v>
      </c>
      <c r="E526" s="39" t="str">
        <f t="shared" si="16"/>
        <v/>
      </c>
      <c r="F526" s="39"/>
      <c r="G526" t="str">
        <f>VLOOKUP(H526,Tỉnh!$A$2:$B$64,2,0)</f>
        <v>Ninh Thuận</v>
      </c>
      <c r="H526" t="str">
        <f t="shared" si="17"/>
        <v>705</v>
      </c>
      <c r="I526" s="39"/>
    </row>
    <row r="527" hidden="1" spans="1:9">
      <c r="A527" s="38"/>
      <c r="B527" s="39" t="s">
        <v>1106</v>
      </c>
      <c r="C527" s="39" t="s">
        <v>1107</v>
      </c>
      <c r="D527" s="39" t="str">
        <f>IFERROR(VLOOKUP(B527,'5.2.5'!$E$2:$F$716,2,0),"")</f>
        <v>Huyện Ninh Hải</v>
      </c>
      <c r="E527" s="39" t="str">
        <f t="shared" si="16"/>
        <v/>
      </c>
      <c r="F527" s="39"/>
      <c r="G527" t="str">
        <f>VLOOKUP(H527,Tỉnh!$A$2:$B$64,2,0)</f>
        <v>Ninh Thuận</v>
      </c>
      <c r="H527" t="str">
        <f t="shared" si="17"/>
        <v>705</v>
      </c>
      <c r="I527" s="39"/>
    </row>
    <row r="528" hidden="1" spans="1:9">
      <c r="A528" s="38"/>
      <c r="B528" s="39" t="s">
        <v>1108</v>
      </c>
      <c r="C528" s="39" t="s">
        <v>1109</v>
      </c>
      <c r="D528" s="39" t="str">
        <f>IFERROR(VLOOKUP(B528,'5.2.5'!$E$2:$F$716,2,0),"")</f>
        <v>Huyện Ninh Phước</v>
      </c>
      <c r="E528" s="39" t="str">
        <f t="shared" si="16"/>
        <v/>
      </c>
      <c r="F528" s="39"/>
      <c r="G528" t="str">
        <f>VLOOKUP(H528,Tỉnh!$A$2:$B$64,2,0)</f>
        <v>Ninh Thuận</v>
      </c>
      <c r="H528" t="str">
        <f t="shared" si="17"/>
        <v>705</v>
      </c>
      <c r="I528" s="39"/>
    </row>
    <row r="529" hidden="1" spans="1:9">
      <c r="A529" s="38"/>
      <c r="B529" s="39" t="s">
        <v>1110</v>
      </c>
      <c r="C529" s="39" t="s">
        <v>1111</v>
      </c>
      <c r="D529" s="39" t="str">
        <f>IFERROR(VLOOKUP(B529,'5.2.5'!$E$2:$F$716,2,0),"")</f>
        <v>Huyện Bác ái</v>
      </c>
      <c r="E529" s="39" t="str">
        <f t="shared" si="16"/>
        <v/>
      </c>
      <c r="F529" s="39"/>
      <c r="G529" t="str">
        <f>VLOOKUP(H529,Tỉnh!$A$2:$B$64,2,0)</f>
        <v>Ninh Thuận</v>
      </c>
      <c r="H529" t="str">
        <f t="shared" si="17"/>
        <v>705</v>
      </c>
      <c r="I529" s="39"/>
    </row>
    <row r="530" hidden="1" spans="1:9">
      <c r="A530" s="38"/>
      <c r="B530" s="39" t="s">
        <v>1112</v>
      </c>
      <c r="C530" s="39" t="s">
        <v>1113</v>
      </c>
      <c r="D530" s="39" t="str">
        <f>IFERROR(VLOOKUP(B530,'5.2.5'!$E$2:$F$716,2,0),"")</f>
        <v>Huyện Thuận Bắc</v>
      </c>
      <c r="E530" s="39" t="str">
        <f t="shared" si="16"/>
        <v/>
      </c>
      <c r="F530" s="39"/>
      <c r="G530" t="str">
        <f>VLOOKUP(H530,Tỉnh!$A$2:$B$64,2,0)</f>
        <v>Ninh Thuận</v>
      </c>
      <c r="H530" t="str">
        <f t="shared" si="17"/>
        <v>705</v>
      </c>
      <c r="I530" s="39"/>
    </row>
    <row r="531" hidden="1" spans="1:9">
      <c r="A531" s="38"/>
      <c r="B531" s="39" t="s">
        <v>1114</v>
      </c>
      <c r="C531" s="39" t="s">
        <v>1115</v>
      </c>
      <c r="D531" s="39" t="str">
        <f>IFERROR(VLOOKUP(B531,'5.2.5'!$E$2:$F$716,2,0),"")</f>
        <v>Huyện Thuận Nam</v>
      </c>
      <c r="E531" s="39" t="str">
        <f t="shared" si="16"/>
        <v/>
      </c>
      <c r="F531" s="39"/>
      <c r="G531" t="str">
        <f>VLOOKUP(H531,Tỉnh!$A$2:$B$64,2,0)</f>
        <v>Ninh Thuận</v>
      </c>
      <c r="H531" t="str">
        <f t="shared" si="17"/>
        <v>705</v>
      </c>
      <c r="I531" s="39"/>
    </row>
    <row r="532" hidden="1" spans="1:9">
      <c r="A532" s="38"/>
      <c r="B532" s="39" t="s">
        <v>1116</v>
      </c>
      <c r="C532" s="39" t="s">
        <v>1117</v>
      </c>
      <c r="D532" s="39" t="str">
        <f>IFERROR(VLOOKUP(B532,'5.2.5'!$E$2:$F$716,2,0),"")</f>
        <v>Huyện Đồng Phú</v>
      </c>
      <c r="E532" s="39" t="str">
        <f t="shared" si="16"/>
        <v/>
      </c>
      <c r="F532" s="39"/>
      <c r="G532" t="str">
        <f>VLOOKUP(H532,Tỉnh!$A$2:$B$64,2,0)</f>
        <v>Bình Phước</v>
      </c>
      <c r="H532" t="str">
        <f t="shared" si="17"/>
        <v>707</v>
      </c>
      <c r="I532" s="39"/>
    </row>
    <row r="533" hidden="1" spans="1:9">
      <c r="A533" s="38"/>
      <c r="B533" s="39" t="s">
        <v>1118</v>
      </c>
      <c r="C533" s="39" t="s">
        <v>1119</v>
      </c>
      <c r="D533" s="39" t="str">
        <f>IFERROR(VLOOKUP(B533,'5.2.5'!$E$2:$F$716,2,0),"")</f>
        <v>Thị xã Phước Long</v>
      </c>
      <c r="E533" s="39" t="str">
        <f t="shared" si="16"/>
        <v/>
      </c>
      <c r="F533" s="39"/>
      <c r="G533" t="str">
        <f>VLOOKUP(H533,Tỉnh!$A$2:$B$64,2,0)</f>
        <v>Bình Phước</v>
      </c>
      <c r="H533" t="str">
        <f t="shared" si="17"/>
        <v>707</v>
      </c>
      <c r="I533" s="39"/>
    </row>
    <row r="534" hidden="1" spans="1:9">
      <c r="A534" s="38"/>
      <c r="B534" s="39" t="s">
        <v>1120</v>
      </c>
      <c r="C534" s="39" t="s">
        <v>1121</v>
      </c>
      <c r="D534" s="39" t="str">
        <f>IFERROR(VLOOKUP(B534,'5.2.5'!$E$2:$F$716,2,0),"")</f>
        <v>Huyện Lộc Ninh</v>
      </c>
      <c r="E534" s="39" t="str">
        <f t="shared" si="16"/>
        <v/>
      </c>
      <c r="F534" s="39"/>
      <c r="G534" t="str">
        <f>VLOOKUP(H534,Tỉnh!$A$2:$B$64,2,0)</f>
        <v>Bình Phước</v>
      </c>
      <c r="H534" t="str">
        <f t="shared" si="17"/>
        <v>707</v>
      </c>
      <c r="I534" s="39"/>
    </row>
    <row r="535" hidden="1" spans="1:9">
      <c r="A535" s="38"/>
      <c r="B535" s="39" t="s">
        <v>1122</v>
      </c>
      <c r="C535" s="39" t="s">
        <v>1123</v>
      </c>
      <c r="D535" s="39" t="str">
        <f>IFERROR(VLOOKUP(B535,'5.2.5'!$E$2:$F$716,2,0),"")</f>
        <v>Huyện Bù Đốp</v>
      </c>
      <c r="E535" s="39" t="str">
        <f t="shared" si="16"/>
        <v/>
      </c>
      <c r="F535" s="39"/>
      <c r="G535" t="str">
        <f>VLOOKUP(H535,Tỉnh!$A$2:$B$64,2,0)</f>
        <v>Bình Phước</v>
      </c>
      <c r="H535" t="str">
        <f t="shared" si="17"/>
        <v>707</v>
      </c>
      <c r="I535" s="39"/>
    </row>
    <row r="536" hidden="1" spans="1:9">
      <c r="A536" s="38"/>
      <c r="B536" s="39" t="s">
        <v>1124</v>
      </c>
      <c r="C536" s="39" t="s">
        <v>1125</v>
      </c>
      <c r="D536" s="39" t="str">
        <f>IFERROR(VLOOKUP(B536,'5.2.5'!$E$2:$F$716,2,0),"")</f>
        <v>Huyện Bù Đăng</v>
      </c>
      <c r="E536" s="39" t="str">
        <f t="shared" si="16"/>
        <v/>
      </c>
      <c r="F536" s="39"/>
      <c r="G536" t="str">
        <f>VLOOKUP(H536,Tỉnh!$A$2:$B$64,2,0)</f>
        <v>Bình Phước</v>
      </c>
      <c r="H536" t="str">
        <f t="shared" si="17"/>
        <v>707</v>
      </c>
      <c r="I536" s="39"/>
    </row>
    <row r="537" hidden="1" spans="1:9">
      <c r="A537" s="38"/>
      <c r="B537" s="39" t="s">
        <v>1126</v>
      </c>
      <c r="C537" s="39" t="s">
        <v>1127</v>
      </c>
      <c r="D537" s="39" t="str">
        <f>IFERROR(VLOOKUP(B537,'5.2.5'!$E$2:$F$716,2,0),"")</f>
        <v>Thị xã Bình Long</v>
      </c>
      <c r="E537" s="39" t="str">
        <f t="shared" si="16"/>
        <v/>
      </c>
      <c r="F537" s="39"/>
      <c r="G537" t="str">
        <f>VLOOKUP(H537,Tỉnh!$A$2:$B$64,2,0)</f>
        <v>Bình Phước</v>
      </c>
      <c r="H537" t="str">
        <f t="shared" si="17"/>
        <v>707</v>
      </c>
      <c r="I537" s="39"/>
    </row>
    <row r="538" hidden="1" spans="1:9">
      <c r="A538" s="38"/>
      <c r="B538" s="39" t="s">
        <v>1128</v>
      </c>
      <c r="C538" s="40" t="s">
        <v>1129</v>
      </c>
      <c r="D538" s="39" t="str">
        <f>IFERROR(VLOOKUP(B538,'5.2.5'!$E$2:$F$716,2,0),"")</f>
        <v>Thị xã Chơn Thành</v>
      </c>
      <c r="E538" s="39" t="str">
        <f t="shared" si="16"/>
        <v/>
      </c>
      <c r="F538" s="39"/>
      <c r="G538" t="str">
        <f>VLOOKUP(H538,Tỉnh!$A$2:$B$64,2,0)</f>
        <v>Bình Phước</v>
      </c>
      <c r="H538" t="str">
        <f t="shared" si="17"/>
        <v>707</v>
      </c>
      <c r="I538" s="39"/>
    </row>
    <row r="539" hidden="1" spans="1:9">
      <c r="A539" s="38"/>
      <c r="B539" s="39" t="s">
        <v>1130</v>
      </c>
      <c r="C539" s="39" t="s">
        <v>1131</v>
      </c>
      <c r="D539" s="39" t="str">
        <f>IFERROR(VLOOKUP(B539,'5.2.5'!$E$2:$F$716,2,0),"")</f>
        <v>Thành phố Đồng Xoài</v>
      </c>
      <c r="E539" s="39" t="str">
        <f t="shared" si="16"/>
        <v/>
      </c>
      <c r="F539" s="39"/>
      <c r="G539" t="str">
        <f>VLOOKUP(H539,Tỉnh!$A$2:$B$64,2,0)</f>
        <v>Bình Phước</v>
      </c>
      <c r="H539" t="str">
        <f t="shared" si="17"/>
        <v>707</v>
      </c>
      <c r="I539" s="39"/>
    </row>
    <row r="540" hidden="1" spans="1:9">
      <c r="A540" s="38"/>
      <c r="B540" s="39" t="s">
        <v>1132</v>
      </c>
      <c r="C540" s="39" t="s">
        <v>1133</v>
      </c>
      <c r="D540" s="39" t="str">
        <f>IFERROR(VLOOKUP(B540,'5.2.5'!$E$2:$F$716,2,0),"")</f>
        <v>Huyện Hớn Quản</v>
      </c>
      <c r="E540" s="39" t="str">
        <f t="shared" si="16"/>
        <v/>
      </c>
      <c r="F540" s="39"/>
      <c r="G540" t="str">
        <f>VLOOKUP(H540,Tỉnh!$A$2:$B$64,2,0)</f>
        <v>Bình Phước</v>
      </c>
      <c r="H540" t="str">
        <f t="shared" si="17"/>
        <v>707</v>
      </c>
      <c r="I540" s="39"/>
    </row>
    <row r="541" hidden="1" spans="1:9">
      <c r="A541" s="38"/>
      <c r="B541" s="39" t="s">
        <v>1134</v>
      </c>
      <c r="C541" s="39" t="s">
        <v>1135</v>
      </c>
      <c r="D541" s="39" t="str">
        <f>IFERROR(VLOOKUP(B541,'5.2.5'!$E$2:$F$716,2,0),"")</f>
        <v>Huyện Bù Gia Mập</v>
      </c>
      <c r="E541" s="39" t="str">
        <f t="shared" si="16"/>
        <v/>
      </c>
      <c r="F541" s="39"/>
      <c r="G541" t="str">
        <f>VLOOKUP(H541,Tỉnh!$A$2:$B$64,2,0)</f>
        <v>Bình Phước</v>
      </c>
      <c r="H541" t="str">
        <f t="shared" si="17"/>
        <v>707</v>
      </c>
      <c r="I541" s="39"/>
    </row>
    <row r="542" hidden="1" spans="1:9">
      <c r="A542" s="38"/>
      <c r="B542" s="39" t="s">
        <v>1136</v>
      </c>
      <c r="C542" s="39" t="s">
        <v>1137</v>
      </c>
      <c r="D542" s="39" t="str">
        <f>IFERROR(VLOOKUP(B542,'5.2.5'!$E$2:$F$716,2,0),"")</f>
        <v>Huyện Phú Riềng</v>
      </c>
      <c r="E542" s="39" t="str">
        <f t="shared" si="16"/>
        <v/>
      </c>
      <c r="F542" s="39"/>
      <c r="G542" t="str">
        <f>VLOOKUP(H542,Tỉnh!$A$2:$B$64,2,0)</f>
        <v>Bình Phước</v>
      </c>
      <c r="H542" t="str">
        <f t="shared" si="17"/>
        <v>707</v>
      </c>
      <c r="I542" s="39"/>
    </row>
    <row r="543" hidden="1" spans="1:9">
      <c r="A543" s="38"/>
      <c r="B543" s="39" t="s">
        <v>1138</v>
      </c>
      <c r="C543" s="39" t="s">
        <v>1139</v>
      </c>
      <c r="D543" s="39" t="str">
        <f>IFERROR(VLOOKUP(B543,'5.2.5'!$E$2:$F$716,2,0),"")</f>
        <v>Thành phố Tây Ninh</v>
      </c>
      <c r="E543" s="39" t="str">
        <f t="shared" si="16"/>
        <v/>
      </c>
      <c r="F543" s="39"/>
      <c r="G543" t="str">
        <f>VLOOKUP(H543,Tỉnh!$A$2:$B$64,2,0)</f>
        <v>Tây Ninh</v>
      </c>
      <c r="H543" t="str">
        <f t="shared" si="17"/>
        <v>709</v>
      </c>
      <c r="I543" s="39"/>
    </row>
    <row r="544" hidden="1" spans="1:9">
      <c r="A544" s="38"/>
      <c r="B544" s="39" t="s">
        <v>1140</v>
      </c>
      <c r="C544" s="39" t="s">
        <v>1141</v>
      </c>
      <c r="D544" s="39" t="str">
        <f>IFERROR(VLOOKUP(B544,'5.2.5'!$E$2:$F$716,2,0),"")</f>
        <v>Huyện Tân Biên</v>
      </c>
      <c r="E544" s="39" t="str">
        <f t="shared" si="16"/>
        <v/>
      </c>
      <c r="F544" s="39"/>
      <c r="G544" t="str">
        <f>VLOOKUP(H544,Tỉnh!$A$2:$B$64,2,0)</f>
        <v>Tây Ninh</v>
      </c>
      <c r="H544" t="str">
        <f t="shared" si="17"/>
        <v>709</v>
      </c>
      <c r="I544" s="39"/>
    </row>
    <row r="545" hidden="1" spans="1:9">
      <c r="A545" s="38"/>
      <c r="B545" s="39" t="s">
        <v>1142</v>
      </c>
      <c r="C545" s="39" t="s">
        <v>1143</v>
      </c>
      <c r="D545" s="39" t="str">
        <f>IFERROR(VLOOKUP(B545,'5.2.5'!$E$2:$F$716,2,0),"")</f>
        <v>Huyện Tân Châu</v>
      </c>
      <c r="E545" s="39" t="str">
        <f t="shared" si="16"/>
        <v/>
      </c>
      <c r="F545" s="39"/>
      <c r="G545" t="str">
        <f>VLOOKUP(H545,Tỉnh!$A$2:$B$64,2,0)</f>
        <v>Tây Ninh</v>
      </c>
      <c r="H545" t="str">
        <f t="shared" si="17"/>
        <v>709</v>
      </c>
      <c r="I545" s="39"/>
    </row>
    <row r="546" hidden="1" spans="1:9">
      <c r="A546" s="38"/>
      <c r="B546" s="39" t="s">
        <v>1144</v>
      </c>
      <c r="C546" s="39" t="s">
        <v>1145</v>
      </c>
      <c r="D546" s="39" t="str">
        <f>IFERROR(VLOOKUP(B546,'5.2.5'!$E$2:$F$716,2,0),"")</f>
        <v>Huyện Dương Minh Châu</v>
      </c>
      <c r="E546" s="39" t="str">
        <f t="shared" si="16"/>
        <v/>
      </c>
      <c r="F546" s="39"/>
      <c r="G546" t="str">
        <f>VLOOKUP(H546,Tỉnh!$A$2:$B$64,2,0)</f>
        <v>Tây Ninh</v>
      </c>
      <c r="H546" t="str">
        <f t="shared" si="17"/>
        <v>709</v>
      </c>
      <c r="I546" s="39"/>
    </row>
    <row r="547" hidden="1" spans="1:9">
      <c r="A547" s="38"/>
      <c r="B547" s="39" t="s">
        <v>1146</v>
      </c>
      <c r="C547" s="39" t="s">
        <v>1147</v>
      </c>
      <c r="D547" s="39" t="str">
        <f>IFERROR(VLOOKUP(B547,'5.2.5'!$E$2:$F$716,2,0),"")</f>
        <v>Huyện Châu Thành</v>
      </c>
      <c r="E547" s="39" t="str">
        <f t="shared" si="16"/>
        <v/>
      </c>
      <c r="F547" s="39"/>
      <c r="G547" t="str">
        <f>VLOOKUP(H547,Tỉnh!$A$2:$B$64,2,0)</f>
        <v>Tây Ninh</v>
      </c>
      <c r="H547" t="str">
        <f t="shared" si="17"/>
        <v>709</v>
      </c>
      <c r="I547" s="39"/>
    </row>
    <row r="548" hidden="1" spans="1:9">
      <c r="A548" s="38"/>
      <c r="B548" s="39" t="s">
        <v>1148</v>
      </c>
      <c r="C548" s="39" t="s">
        <v>1149</v>
      </c>
      <c r="D548" s="39" t="str">
        <f>IFERROR(VLOOKUP(B548,'5.2.5'!$E$2:$F$716,2,0),"")</f>
        <v>Thị xã Hoà Thành</v>
      </c>
      <c r="E548" s="39" t="str">
        <f t="shared" si="16"/>
        <v/>
      </c>
      <c r="F548" s="39"/>
      <c r="G548" t="str">
        <f>VLOOKUP(H548,Tỉnh!$A$2:$B$64,2,0)</f>
        <v>Tây Ninh</v>
      </c>
      <c r="H548" t="str">
        <f t="shared" si="17"/>
        <v>709</v>
      </c>
      <c r="I548" s="39"/>
    </row>
    <row r="549" hidden="1" spans="1:9">
      <c r="A549" s="38"/>
      <c r="B549" s="39" t="s">
        <v>1150</v>
      </c>
      <c r="C549" s="39" t="s">
        <v>1151</v>
      </c>
      <c r="D549" s="39" t="str">
        <f>IFERROR(VLOOKUP(B549,'5.2.5'!$E$2:$F$716,2,0),"")</f>
        <v>Huyện Bến Cầu</v>
      </c>
      <c r="E549" s="39" t="str">
        <f t="shared" si="16"/>
        <v/>
      </c>
      <c r="F549" s="39"/>
      <c r="G549" t="str">
        <f>VLOOKUP(H549,Tỉnh!$A$2:$B$64,2,0)</f>
        <v>Tây Ninh</v>
      </c>
      <c r="H549" t="str">
        <f t="shared" si="17"/>
        <v>709</v>
      </c>
      <c r="I549" s="39"/>
    </row>
    <row r="550" hidden="1" spans="1:9">
      <c r="A550" s="38"/>
      <c r="B550" s="39" t="s">
        <v>1152</v>
      </c>
      <c r="C550" s="39" t="s">
        <v>1153</v>
      </c>
      <c r="D550" s="39" t="str">
        <f>IFERROR(VLOOKUP(B550,'5.2.5'!$E$2:$F$716,2,0),"")</f>
        <v>Huyện Gò Dầu</v>
      </c>
      <c r="E550" s="39" t="str">
        <f t="shared" si="16"/>
        <v/>
      </c>
      <c r="F550" s="39"/>
      <c r="G550" t="str">
        <f>VLOOKUP(H550,Tỉnh!$A$2:$B$64,2,0)</f>
        <v>Tây Ninh</v>
      </c>
      <c r="H550" t="str">
        <f t="shared" si="17"/>
        <v>709</v>
      </c>
      <c r="I550" s="39"/>
    </row>
    <row r="551" hidden="1" spans="1:9">
      <c r="A551" s="38"/>
      <c r="B551" s="39" t="s">
        <v>1154</v>
      </c>
      <c r="C551" s="39" t="s">
        <v>1155</v>
      </c>
      <c r="D551" s="39" t="str">
        <f>IFERROR(VLOOKUP(B551,'5.2.5'!$E$2:$F$716,2,0),"")</f>
        <v>Thị xã Trảng Bàng</v>
      </c>
      <c r="E551" s="39" t="str">
        <f t="shared" si="16"/>
        <v/>
      </c>
      <c r="F551" s="39"/>
      <c r="G551" t="str">
        <f>VLOOKUP(H551,Tỉnh!$A$2:$B$64,2,0)</f>
        <v>Tây Ninh</v>
      </c>
      <c r="H551" t="str">
        <f t="shared" si="17"/>
        <v>709</v>
      </c>
      <c r="I551" s="39"/>
    </row>
    <row r="552" hidden="1" spans="1:9">
      <c r="A552" s="38"/>
      <c r="B552" s="39" t="s">
        <v>1156</v>
      </c>
      <c r="C552" s="39" t="s">
        <v>1157</v>
      </c>
      <c r="D552" s="39" t="str">
        <f>IFERROR(VLOOKUP(B552,'5.2.5'!$E$2:$F$716,2,0),"")</f>
        <v>Thành phố Thủ Dầu Một</v>
      </c>
      <c r="E552" s="39" t="str">
        <f t="shared" si="16"/>
        <v/>
      </c>
      <c r="F552" s="39"/>
      <c r="G552" t="str">
        <f>VLOOKUP(H552,Tỉnh!$A$2:$B$64,2,0)</f>
        <v>Bình Dương</v>
      </c>
      <c r="H552" t="str">
        <f t="shared" si="17"/>
        <v>711</v>
      </c>
      <c r="I552" s="39"/>
    </row>
    <row r="553" hidden="1" spans="1:9">
      <c r="A553" s="38"/>
      <c r="B553" s="40" t="s">
        <v>1158</v>
      </c>
      <c r="C553" s="40" t="s">
        <v>1159</v>
      </c>
      <c r="D553" s="39" t="str">
        <f>IFERROR(VLOOKUP(B553,'5.2.5'!$E$2:$F$716,2,0),"")</f>
        <v>Thành phố Bến Cát</v>
      </c>
      <c r="E553" s="39" t="str">
        <f t="shared" si="16"/>
        <v/>
      </c>
      <c r="F553" s="39"/>
      <c r="G553" t="str">
        <f>VLOOKUP(H553,Tỉnh!$A$2:$B$64,2,0)</f>
        <v>Bình Dương</v>
      </c>
      <c r="H553" t="str">
        <f t="shared" si="17"/>
        <v>711</v>
      </c>
      <c r="I553" s="39"/>
    </row>
    <row r="554" hidden="1" spans="1:9">
      <c r="A554" s="38"/>
      <c r="B554" s="40" t="s">
        <v>1160</v>
      </c>
      <c r="C554" s="40" t="s">
        <v>1161</v>
      </c>
      <c r="D554" s="39" t="str">
        <f>IFERROR(VLOOKUP(B554,'5.2.5'!$E$2:$F$716,2,0),"")</f>
        <v>Thành phố Tân Uyên</v>
      </c>
      <c r="E554" s="39" t="str">
        <f t="shared" si="16"/>
        <v/>
      </c>
      <c r="F554" s="39"/>
      <c r="G554" t="str">
        <f>VLOOKUP(H554,Tỉnh!$A$2:$B$64,2,0)</f>
        <v>Bình Dương</v>
      </c>
      <c r="H554" t="str">
        <f t="shared" si="17"/>
        <v>711</v>
      </c>
      <c r="I554" s="39"/>
    </row>
    <row r="555" hidden="1" spans="1:9">
      <c r="A555" s="38"/>
      <c r="B555" s="72" t="s">
        <v>1162</v>
      </c>
      <c r="C555" s="39" t="s">
        <v>1163</v>
      </c>
      <c r="D555" s="39" t="str">
        <f>IFERROR(VLOOKUP(B555,'5.2.5'!$E$2:$F$716,2,0),"")</f>
        <v>Thành phố Thuận An</v>
      </c>
      <c r="E555" s="39" t="str">
        <f t="shared" si="16"/>
        <v/>
      </c>
      <c r="F555" s="39"/>
      <c r="G555" t="str">
        <f>VLOOKUP(H555,Tỉnh!$A$2:$B$64,2,0)</f>
        <v>Bình Dương</v>
      </c>
      <c r="H555" t="str">
        <f t="shared" si="17"/>
        <v>711</v>
      </c>
      <c r="I555" s="39"/>
    </row>
    <row r="556" hidden="1" spans="1:9">
      <c r="A556" s="38"/>
      <c r="B556" s="39" t="s">
        <v>1164</v>
      </c>
      <c r="C556" s="39" t="s">
        <v>1165</v>
      </c>
      <c r="D556" s="39" t="str">
        <f>IFERROR(VLOOKUP(B556,'5.2.5'!$E$2:$F$716,2,0),"")</f>
        <v>Thành phố Dĩ An</v>
      </c>
      <c r="E556" s="39" t="str">
        <f t="shared" si="16"/>
        <v/>
      </c>
      <c r="F556" s="39"/>
      <c r="G556" t="str">
        <f>VLOOKUP(H556,Tỉnh!$A$2:$B$64,2,0)</f>
        <v>Bình Dương</v>
      </c>
      <c r="H556" t="str">
        <f t="shared" si="17"/>
        <v>711</v>
      </c>
      <c r="I556" s="39"/>
    </row>
    <row r="557" hidden="1" spans="1:9">
      <c r="A557" s="38"/>
      <c r="B557" s="39" t="s">
        <v>1166</v>
      </c>
      <c r="C557" s="39" t="s">
        <v>1167</v>
      </c>
      <c r="D557" s="39" t="str">
        <f>IFERROR(VLOOKUP(B557,'5.2.5'!$E$2:$F$716,2,0),"")</f>
        <v>Huyện Phú Giáo</v>
      </c>
      <c r="E557" s="39" t="str">
        <f t="shared" si="16"/>
        <v/>
      </c>
      <c r="F557" s="39"/>
      <c r="G557" t="str">
        <f>VLOOKUP(H557,Tỉnh!$A$2:$B$64,2,0)</f>
        <v>Bình Dương</v>
      </c>
      <c r="H557" t="str">
        <f t="shared" si="17"/>
        <v>711</v>
      </c>
      <c r="I557" s="39"/>
    </row>
    <row r="558" hidden="1" spans="1:9">
      <c r="A558" s="38"/>
      <c r="B558" s="39" t="s">
        <v>1168</v>
      </c>
      <c r="C558" s="39" t="s">
        <v>1169</v>
      </c>
      <c r="D558" s="39" t="str">
        <f>IFERROR(VLOOKUP(B558,'5.2.5'!$E$2:$F$716,2,0),"")</f>
        <v>Huyện Dầu tiếng</v>
      </c>
      <c r="E558" s="39" t="str">
        <f t="shared" si="16"/>
        <v/>
      </c>
      <c r="F558" s="39"/>
      <c r="G558" t="str">
        <f>VLOOKUP(H558,Tỉnh!$A$2:$B$64,2,0)</f>
        <v>Bình Dương</v>
      </c>
      <c r="H558" t="str">
        <f t="shared" si="17"/>
        <v>711</v>
      </c>
      <c r="I558" s="39"/>
    </row>
    <row r="559" hidden="1" spans="1:9">
      <c r="A559" s="38"/>
      <c r="B559" s="39" t="s">
        <v>1170</v>
      </c>
      <c r="C559" s="39" t="s">
        <v>1171</v>
      </c>
      <c r="D559" s="39" t="str">
        <f>IFERROR(VLOOKUP(B559,'5.2.5'!$E$2:$F$716,2,0),"")</f>
        <v>Huyện Bàu Bàng</v>
      </c>
      <c r="E559" s="39" t="str">
        <f t="shared" si="16"/>
        <v/>
      </c>
      <c r="F559" s="39"/>
      <c r="G559" t="str">
        <f>VLOOKUP(H559,Tỉnh!$A$2:$B$64,2,0)</f>
        <v>Bình Dương</v>
      </c>
      <c r="H559" t="str">
        <f t="shared" si="17"/>
        <v>711</v>
      </c>
      <c r="I559" s="39"/>
    </row>
    <row r="560" hidden="1" spans="1:9">
      <c r="A560" s="38"/>
      <c r="B560" s="39" t="s">
        <v>1172</v>
      </c>
      <c r="C560" s="39" t="s">
        <v>1173</v>
      </c>
      <c r="D560" s="39" t="str">
        <f>IFERROR(VLOOKUP(B560,'5.2.5'!$E$2:$F$716,2,0),"")</f>
        <v>Huyện Bắc Tân Uyên</v>
      </c>
      <c r="E560" s="39" t="str">
        <f t="shared" si="16"/>
        <v/>
      </c>
      <c r="F560" s="39"/>
      <c r="G560" t="str">
        <f>VLOOKUP(H560,Tỉnh!$A$2:$B$64,2,0)</f>
        <v>Bình Dương</v>
      </c>
      <c r="H560" t="str">
        <f t="shared" si="17"/>
        <v>711</v>
      </c>
      <c r="I560" s="39"/>
    </row>
    <row r="561" hidden="1" spans="1:9">
      <c r="A561" s="38"/>
      <c r="B561" s="39" t="s">
        <v>1174</v>
      </c>
      <c r="C561" s="39" t="s">
        <v>1175</v>
      </c>
      <c r="D561" s="39" t="str">
        <f>IFERROR(VLOOKUP(B561,'5.2.5'!$E$2:$F$716,2,0),"")</f>
        <v>Thành phố Biên Hoà</v>
      </c>
      <c r="E561" s="39" t="str">
        <f t="shared" si="16"/>
        <v/>
      </c>
      <c r="F561" s="39"/>
      <c r="G561" t="str">
        <f>VLOOKUP(H561,Tỉnh!$A$2:$B$64,2,0)</f>
        <v>Đồng Nai</v>
      </c>
      <c r="H561" t="str">
        <f t="shared" si="17"/>
        <v>713</v>
      </c>
      <c r="I561" s="39"/>
    </row>
    <row r="562" hidden="1" spans="1:9">
      <c r="A562" s="38"/>
      <c r="B562" s="39" t="s">
        <v>1176</v>
      </c>
      <c r="C562" s="39" t="s">
        <v>1177</v>
      </c>
      <c r="D562" s="39" t="str">
        <f>IFERROR(VLOOKUP(B562,'5.2.5'!$E$2:$F$716,2,0),"")</f>
        <v>Thành phố Long khánh</v>
      </c>
      <c r="E562" s="39" t="str">
        <f t="shared" si="16"/>
        <v/>
      </c>
      <c r="F562" s="39"/>
      <c r="G562" t="str">
        <f>VLOOKUP(H562,Tỉnh!$A$2:$B$64,2,0)</f>
        <v>Đồng Nai</v>
      </c>
      <c r="H562" t="str">
        <f t="shared" si="17"/>
        <v>713</v>
      </c>
      <c r="I562" s="39"/>
    </row>
    <row r="563" hidden="1" spans="1:9">
      <c r="A563" s="38"/>
      <c r="B563" s="39" t="s">
        <v>1178</v>
      </c>
      <c r="C563" s="39" t="s">
        <v>1179</v>
      </c>
      <c r="D563" s="39" t="str">
        <f>IFERROR(VLOOKUP(B563,'5.2.5'!$E$2:$F$716,2,0),"")</f>
        <v>Huyện Tân Phú</v>
      </c>
      <c r="E563" s="39" t="str">
        <f t="shared" si="16"/>
        <v/>
      </c>
      <c r="F563" s="39"/>
      <c r="G563" t="str">
        <f>VLOOKUP(H563,Tỉnh!$A$2:$B$64,2,0)</f>
        <v>Đồng Nai</v>
      </c>
      <c r="H563" t="str">
        <f t="shared" si="17"/>
        <v>713</v>
      </c>
      <c r="I563" s="39"/>
    </row>
    <row r="564" hidden="1" spans="1:9">
      <c r="A564" s="38"/>
      <c r="B564" s="39" t="s">
        <v>1180</v>
      </c>
      <c r="C564" s="39" t="s">
        <v>1181</v>
      </c>
      <c r="D564" s="39" t="str">
        <f>IFERROR(VLOOKUP(B564,'5.2.5'!$E$2:$F$716,2,0),"")</f>
        <v>Huyện Định Quán</v>
      </c>
      <c r="E564" s="39" t="str">
        <f t="shared" si="16"/>
        <v/>
      </c>
      <c r="F564" s="39"/>
      <c r="G564" t="str">
        <f>VLOOKUP(H564,Tỉnh!$A$2:$B$64,2,0)</f>
        <v>Đồng Nai</v>
      </c>
      <c r="H564" t="str">
        <f t="shared" si="17"/>
        <v>713</v>
      </c>
      <c r="I564" s="39"/>
    </row>
    <row r="565" hidden="1" spans="1:9">
      <c r="A565" s="38"/>
      <c r="B565" s="39" t="s">
        <v>1182</v>
      </c>
      <c r="C565" s="39" t="s">
        <v>1183</v>
      </c>
      <c r="D565" s="39" t="str">
        <f>IFERROR(VLOOKUP(B565,'5.2.5'!$E$2:$F$716,2,0),"")</f>
        <v>Huyện Vĩnh Cửu</v>
      </c>
      <c r="E565" s="39" t="str">
        <f t="shared" si="16"/>
        <v/>
      </c>
      <c r="F565" s="39"/>
      <c r="G565" t="str">
        <f>VLOOKUP(H565,Tỉnh!$A$2:$B$64,2,0)</f>
        <v>Đồng Nai</v>
      </c>
      <c r="H565" t="str">
        <f t="shared" si="17"/>
        <v>713</v>
      </c>
      <c r="I565" s="39"/>
    </row>
    <row r="566" hidden="1" spans="1:9">
      <c r="A566" s="38"/>
      <c r="B566" s="39" t="s">
        <v>1184</v>
      </c>
      <c r="C566" s="39" t="s">
        <v>1185</v>
      </c>
      <c r="D566" s="39" t="str">
        <f>IFERROR(VLOOKUP(B566,'5.2.5'!$E$2:$F$716,2,0),"")</f>
        <v>Huyện Trảng Bom</v>
      </c>
      <c r="E566" s="39" t="str">
        <f t="shared" si="16"/>
        <v/>
      </c>
      <c r="F566" s="39"/>
      <c r="G566" t="str">
        <f>VLOOKUP(H566,Tỉnh!$A$2:$B$64,2,0)</f>
        <v>Đồng Nai</v>
      </c>
      <c r="H566" t="str">
        <f t="shared" si="17"/>
        <v>713</v>
      </c>
      <c r="I566" s="39"/>
    </row>
    <row r="567" hidden="1" spans="1:9">
      <c r="A567" s="38"/>
      <c r="B567" s="39" t="s">
        <v>1186</v>
      </c>
      <c r="C567" s="39" t="s">
        <v>1187</v>
      </c>
      <c r="D567" s="39" t="str">
        <f>IFERROR(VLOOKUP(B567,'5.2.5'!$E$2:$F$716,2,0),"")</f>
        <v>Huyện Thống Nhất</v>
      </c>
      <c r="E567" s="39" t="str">
        <f t="shared" si="16"/>
        <v/>
      </c>
      <c r="F567" s="39"/>
      <c r="G567" t="str">
        <f>VLOOKUP(H567,Tỉnh!$A$2:$B$64,2,0)</f>
        <v>Đồng Nai</v>
      </c>
      <c r="H567" t="str">
        <f t="shared" si="17"/>
        <v>713</v>
      </c>
      <c r="I567" s="39"/>
    </row>
    <row r="568" hidden="1" spans="1:9">
      <c r="A568" s="38"/>
      <c r="B568" s="39" t="s">
        <v>1188</v>
      </c>
      <c r="C568" s="39" t="s">
        <v>1189</v>
      </c>
      <c r="D568" s="39" t="str">
        <f>IFERROR(VLOOKUP(B568,'5.2.5'!$E$2:$F$716,2,0),"")</f>
        <v>Huyện Cẩm Mỹ</v>
      </c>
      <c r="E568" s="39" t="str">
        <f t="shared" si="16"/>
        <v/>
      </c>
      <c r="F568" s="39"/>
      <c r="G568" t="str">
        <f>VLOOKUP(H568,Tỉnh!$A$2:$B$64,2,0)</f>
        <v>Đồng Nai</v>
      </c>
      <c r="H568" t="str">
        <f t="shared" si="17"/>
        <v>713</v>
      </c>
      <c r="I568" s="39"/>
    </row>
    <row r="569" hidden="1" spans="1:9">
      <c r="A569" s="38"/>
      <c r="B569" s="39" t="s">
        <v>1190</v>
      </c>
      <c r="C569" s="39" t="s">
        <v>1191</v>
      </c>
      <c r="D569" s="39" t="str">
        <f>IFERROR(VLOOKUP(B569,'5.2.5'!$E$2:$F$716,2,0),"")</f>
        <v>Huyện Xuân Lộc</v>
      </c>
      <c r="E569" s="39" t="str">
        <f t="shared" si="16"/>
        <v/>
      </c>
      <c r="F569" s="39"/>
      <c r="G569" t="str">
        <f>VLOOKUP(H569,Tỉnh!$A$2:$B$64,2,0)</f>
        <v>Đồng Nai</v>
      </c>
      <c r="H569" t="str">
        <f t="shared" si="17"/>
        <v>713</v>
      </c>
      <c r="I569" s="39"/>
    </row>
    <row r="570" hidden="1" spans="1:9">
      <c r="A570" s="38"/>
      <c r="B570" s="39" t="s">
        <v>1192</v>
      </c>
      <c r="C570" s="39" t="s">
        <v>1193</v>
      </c>
      <c r="D570" s="39" t="str">
        <f>IFERROR(VLOOKUP(B570,'5.2.5'!$E$2:$F$716,2,0),"")</f>
        <v>Huyện Long Thành</v>
      </c>
      <c r="E570" s="39" t="str">
        <f t="shared" si="16"/>
        <v/>
      </c>
      <c r="F570" s="39"/>
      <c r="G570" t="str">
        <f>VLOOKUP(H570,Tỉnh!$A$2:$B$64,2,0)</f>
        <v>Đồng Nai</v>
      </c>
      <c r="H570" t="str">
        <f t="shared" si="17"/>
        <v>713</v>
      </c>
      <c r="I570" s="39"/>
    </row>
    <row r="571" hidden="1" spans="1:9">
      <c r="A571" s="38"/>
      <c r="B571" s="39" t="s">
        <v>1194</v>
      </c>
      <c r="C571" s="39" t="s">
        <v>1195</v>
      </c>
      <c r="D571" s="39" t="str">
        <f>IFERROR(VLOOKUP(B571,'5.2.5'!$E$2:$F$716,2,0),"")</f>
        <v>Huyện Nhơn Trạch</v>
      </c>
      <c r="E571" s="39" t="str">
        <f t="shared" si="16"/>
        <v/>
      </c>
      <c r="F571" s="39"/>
      <c r="G571" t="str">
        <f>VLOOKUP(H571,Tỉnh!$A$2:$B$64,2,0)</f>
        <v>Đồng Nai</v>
      </c>
      <c r="H571" t="str">
        <f t="shared" si="17"/>
        <v>713</v>
      </c>
      <c r="I571" s="39"/>
    </row>
    <row r="572" hidden="1" spans="1:9">
      <c r="A572" s="38"/>
      <c r="B572" s="39" t="s">
        <v>1196</v>
      </c>
      <c r="C572" s="39" t="s">
        <v>1197</v>
      </c>
      <c r="D572" s="39" t="str">
        <f>IFERROR(VLOOKUP(B572,'5.2.5'!$E$2:$F$716,2,0),"")</f>
        <v>Thành phố Phan Thiết</v>
      </c>
      <c r="E572" s="39" t="str">
        <f t="shared" si="16"/>
        <v/>
      </c>
      <c r="F572" s="39"/>
      <c r="G572" t="str">
        <f>VLOOKUP(H572,Tỉnh!$A$2:$B$64,2,0)</f>
        <v>Bình Thuận</v>
      </c>
      <c r="H572" t="str">
        <f t="shared" si="17"/>
        <v>715</v>
      </c>
      <c r="I572" s="39"/>
    </row>
    <row r="573" hidden="1" spans="1:9">
      <c r="A573" s="38"/>
      <c r="B573" s="39" t="s">
        <v>1198</v>
      </c>
      <c r="C573" s="39" t="s">
        <v>1199</v>
      </c>
      <c r="D573" s="39" t="str">
        <f>IFERROR(VLOOKUP(B573,'5.2.5'!$E$2:$F$716,2,0),"")</f>
        <v>Huyện Tuy Phong</v>
      </c>
      <c r="E573" s="39" t="str">
        <f t="shared" si="16"/>
        <v/>
      </c>
      <c r="F573" s="39"/>
      <c r="G573" t="str">
        <f>VLOOKUP(H573,Tỉnh!$A$2:$B$64,2,0)</f>
        <v>Bình Thuận</v>
      </c>
      <c r="H573" t="str">
        <f t="shared" si="17"/>
        <v>715</v>
      </c>
      <c r="I573" s="39"/>
    </row>
    <row r="574" hidden="1" spans="1:9">
      <c r="A574" s="38"/>
      <c r="B574" s="39" t="s">
        <v>1200</v>
      </c>
      <c r="C574" s="39" t="s">
        <v>1201</v>
      </c>
      <c r="D574" s="39" t="str">
        <f>IFERROR(VLOOKUP(B574,'5.2.5'!$E$2:$F$716,2,0),"")</f>
        <v>Huyện Bắc Bình</v>
      </c>
      <c r="E574" s="39" t="str">
        <f t="shared" si="16"/>
        <v/>
      </c>
      <c r="F574" s="39"/>
      <c r="G574" t="str">
        <f>VLOOKUP(H574,Tỉnh!$A$2:$B$64,2,0)</f>
        <v>Bình Thuận</v>
      </c>
      <c r="H574" t="str">
        <f t="shared" si="17"/>
        <v>715</v>
      </c>
      <c r="I574" s="39"/>
    </row>
    <row r="575" hidden="1" spans="1:9">
      <c r="A575" s="38"/>
      <c r="B575" s="39" t="s">
        <v>1202</v>
      </c>
      <c r="C575" s="39" t="s">
        <v>1203</v>
      </c>
      <c r="D575" s="39" t="str">
        <f>IFERROR(VLOOKUP(B575,'5.2.5'!$E$2:$F$716,2,0),"")</f>
        <v>Huyện Hàm Thuận Bắc</v>
      </c>
      <c r="E575" s="39" t="str">
        <f t="shared" si="16"/>
        <v/>
      </c>
      <c r="F575" s="39"/>
      <c r="G575" t="str">
        <f>VLOOKUP(H575,Tỉnh!$A$2:$B$64,2,0)</f>
        <v>Bình Thuận</v>
      </c>
      <c r="H575" t="str">
        <f t="shared" si="17"/>
        <v>715</v>
      </c>
      <c r="I575" s="39"/>
    </row>
    <row r="576" hidden="1" spans="1:9">
      <c r="A576" s="38"/>
      <c r="B576" s="39" t="s">
        <v>1204</v>
      </c>
      <c r="C576" s="39" t="s">
        <v>1205</v>
      </c>
      <c r="D576" s="39" t="str">
        <f>IFERROR(VLOOKUP(B576,'5.2.5'!$E$2:$F$716,2,0),"")</f>
        <v>Huyện Hàm Thuận Nam</v>
      </c>
      <c r="E576" s="39" t="str">
        <f t="shared" si="16"/>
        <v/>
      </c>
      <c r="F576" s="39"/>
      <c r="G576" t="str">
        <f>VLOOKUP(H576,Tỉnh!$A$2:$B$64,2,0)</f>
        <v>Bình Thuận</v>
      </c>
      <c r="H576" t="str">
        <f t="shared" si="17"/>
        <v>715</v>
      </c>
      <c r="I576" s="39"/>
    </row>
    <row r="577" hidden="1" spans="1:9">
      <c r="A577" s="38"/>
      <c r="B577" s="39" t="s">
        <v>1206</v>
      </c>
      <c r="C577" s="39" t="s">
        <v>1207</v>
      </c>
      <c r="D577" s="39" t="str">
        <f>IFERROR(VLOOKUP(B577,'5.2.5'!$E$2:$F$716,2,0),"")</f>
        <v>Huyện Tánh Linh</v>
      </c>
      <c r="E577" s="39" t="str">
        <f t="shared" si="16"/>
        <v/>
      </c>
      <c r="F577" s="39"/>
      <c r="G577" t="str">
        <f>VLOOKUP(H577,Tỉnh!$A$2:$B$64,2,0)</f>
        <v>Bình Thuận</v>
      </c>
      <c r="H577" t="str">
        <f t="shared" si="17"/>
        <v>715</v>
      </c>
      <c r="I577" s="39"/>
    </row>
    <row r="578" hidden="1" spans="1:9">
      <c r="A578" s="38"/>
      <c r="B578" s="39" t="s">
        <v>1208</v>
      </c>
      <c r="C578" s="39" t="s">
        <v>1209</v>
      </c>
      <c r="D578" s="39" t="str">
        <f>IFERROR(VLOOKUP(B578,'5.2.5'!$E$2:$F$716,2,0),"")</f>
        <v>Thị xã La Gi</v>
      </c>
      <c r="E578" s="39" t="str">
        <f t="shared" si="16"/>
        <v/>
      </c>
      <c r="F578" s="39"/>
      <c r="G578" t="str">
        <f>VLOOKUP(H578,Tỉnh!$A$2:$B$64,2,0)</f>
        <v>Bình Thuận</v>
      </c>
      <c r="H578" t="str">
        <f t="shared" si="17"/>
        <v>715</v>
      </c>
      <c r="I578" s="39"/>
    </row>
    <row r="579" hidden="1" spans="1:9">
      <c r="A579" s="38"/>
      <c r="B579" s="39" t="s">
        <v>1210</v>
      </c>
      <c r="C579" s="39" t="s">
        <v>1211</v>
      </c>
      <c r="D579" s="39" t="str">
        <f>IFERROR(VLOOKUP(B579,'5.2.5'!$E$2:$F$716,2,0),"")</f>
        <v>Huyện Hàm Tân</v>
      </c>
      <c r="E579" s="39" t="str">
        <f t="shared" si="16"/>
        <v/>
      </c>
      <c r="F579" s="39"/>
      <c r="G579" t="str">
        <f>VLOOKUP(H579,Tỉnh!$A$2:$B$64,2,0)</f>
        <v>Bình Thuận</v>
      </c>
      <c r="H579" t="str">
        <f t="shared" si="17"/>
        <v>715</v>
      </c>
      <c r="I579" s="39"/>
    </row>
    <row r="580" hidden="1" spans="1:9">
      <c r="A580" s="38"/>
      <c r="B580" s="39" t="s">
        <v>1212</v>
      </c>
      <c r="C580" s="39" t="s">
        <v>1213</v>
      </c>
      <c r="D580" s="39" t="str">
        <f>IFERROR(VLOOKUP(B580,'5.2.5'!$E$2:$F$716,2,0),"")</f>
        <v>Huyện Đức Linh</v>
      </c>
      <c r="E580" s="39" t="str">
        <f t="shared" si="16"/>
        <v/>
      </c>
      <c r="F580" s="39"/>
      <c r="G580" t="str">
        <f>VLOOKUP(H580,Tỉnh!$A$2:$B$64,2,0)</f>
        <v>Bình Thuận</v>
      </c>
      <c r="H580" t="str">
        <f t="shared" si="17"/>
        <v>715</v>
      </c>
      <c r="I580" s="39"/>
    </row>
    <row r="581" hidden="1" spans="1:9">
      <c r="A581" s="38"/>
      <c r="B581" s="39" t="s">
        <v>1214</v>
      </c>
      <c r="C581" s="39" t="s">
        <v>1215</v>
      </c>
      <c r="D581" s="39" t="str">
        <f>IFERROR(VLOOKUP(B581,'5.2.5'!$E$2:$F$716,2,0),"")</f>
        <v>Huyện Phú Quý</v>
      </c>
      <c r="E581" s="39" t="str">
        <f t="shared" si="16"/>
        <v/>
      </c>
      <c r="F581" s="39"/>
      <c r="G581" t="str">
        <f>VLOOKUP(H581,Tỉnh!$A$2:$B$64,2,0)</f>
        <v>Bình Thuận</v>
      </c>
      <c r="H581" t="str">
        <f t="shared" si="17"/>
        <v>715</v>
      </c>
      <c r="I581" s="39"/>
    </row>
    <row r="582" hidden="1" spans="1:9">
      <c r="A582" s="38"/>
      <c r="B582" s="39" t="s">
        <v>1216</v>
      </c>
      <c r="C582" s="39" t="s">
        <v>1217</v>
      </c>
      <c r="D582" s="39" t="str">
        <f>IFERROR(VLOOKUP(B582,'5.2.5'!$E$2:$F$716,2,0),"")</f>
        <v>Thành phố Vũng Tàu</v>
      </c>
      <c r="E582" s="39" t="str">
        <f t="shared" ref="E582:E645" si="18">IF(C582=D582,"",C582)</f>
        <v/>
      </c>
      <c r="F582" s="39"/>
      <c r="G582" t="str">
        <f>VLOOKUP(H582,Tỉnh!$A$2:$B$64,2,0)</f>
        <v>Bà Rịa - Vũng Tàu</v>
      </c>
      <c r="H582" t="str">
        <f t="shared" ref="H582:H645" si="19">LEFT(B582,3)</f>
        <v>717</v>
      </c>
      <c r="I582" s="39"/>
    </row>
    <row r="583" hidden="1" spans="1:9">
      <c r="A583" s="38"/>
      <c r="B583" s="39" t="s">
        <v>1218</v>
      </c>
      <c r="C583" s="39" t="s">
        <v>1219</v>
      </c>
      <c r="D583" s="39" t="str">
        <f>IFERROR(VLOOKUP(B583,'5.2.5'!$E$2:$F$716,2,0),"")</f>
        <v>Thành Phố Bà Rịa</v>
      </c>
      <c r="E583" s="39" t="str">
        <f t="shared" si="18"/>
        <v/>
      </c>
      <c r="F583" s="39"/>
      <c r="G583" t="str">
        <f>VLOOKUP(H583,Tỉnh!$A$2:$B$64,2,0)</f>
        <v>Bà Rịa - Vũng Tàu</v>
      </c>
      <c r="H583" t="str">
        <f t="shared" si="19"/>
        <v>717</v>
      </c>
      <c r="I583" s="39"/>
    </row>
    <row r="584" hidden="1" spans="1:9">
      <c r="A584" s="38"/>
      <c r="B584" s="39" t="s">
        <v>1220</v>
      </c>
      <c r="C584" s="39" t="s">
        <v>1221</v>
      </c>
      <c r="D584" s="39" t="str">
        <f>IFERROR(VLOOKUP(B584,'5.2.5'!$E$2:$F$716,2,0),"")</f>
        <v>Huyện Châu Đức</v>
      </c>
      <c r="E584" s="39" t="str">
        <f t="shared" si="18"/>
        <v/>
      </c>
      <c r="F584" s="39"/>
      <c r="G584" t="str">
        <f>VLOOKUP(H584,Tỉnh!$A$2:$B$64,2,0)</f>
        <v>Bà Rịa - Vũng Tàu</v>
      </c>
      <c r="H584" t="str">
        <f t="shared" si="19"/>
        <v>717</v>
      </c>
      <c r="I584" s="39"/>
    </row>
    <row r="585" hidden="1" spans="1:9">
      <c r="A585" s="38"/>
      <c r="B585" s="39" t="s">
        <v>1222</v>
      </c>
      <c r="C585" s="39" t="s">
        <v>1223</v>
      </c>
      <c r="D585" s="39" t="str">
        <f>IFERROR(VLOOKUP(B585,'5.2.5'!$E$2:$F$716,2,0),"")</f>
        <v>Huyện Xuyên Mộc</v>
      </c>
      <c r="E585" s="39" t="str">
        <f t="shared" si="18"/>
        <v/>
      </c>
      <c r="F585" s="39"/>
      <c r="G585" t="str">
        <f>VLOOKUP(H585,Tỉnh!$A$2:$B$64,2,0)</f>
        <v>Bà Rịa - Vũng Tàu</v>
      </c>
      <c r="H585" t="str">
        <f t="shared" si="19"/>
        <v>717</v>
      </c>
      <c r="I585" s="39"/>
    </row>
    <row r="586" hidden="1" spans="1:9">
      <c r="A586" s="38"/>
      <c r="B586" s="39" t="s">
        <v>1224</v>
      </c>
      <c r="C586" s="39" t="s">
        <v>1225</v>
      </c>
      <c r="D586" s="39" t="str">
        <f>IFERROR(VLOOKUP(B586,'5.2.5'!$E$2:$F$716,2,0),"")</f>
        <v>Thị Xã Phú Mỹ</v>
      </c>
      <c r="E586" s="39" t="str">
        <f t="shared" si="18"/>
        <v/>
      </c>
      <c r="F586" s="39"/>
      <c r="G586" t="str">
        <f>VLOOKUP(H586,Tỉnh!$A$2:$B$64,2,0)</f>
        <v>Bà Rịa - Vũng Tàu</v>
      </c>
      <c r="H586" t="str">
        <f t="shared" si="19"/>
        <v>717</v>
      </c>
      <c r="I586" s="39"/>
    </row>
    <row r="587" spans="1:9">
      <c r="A587" s="38"/>
      <c r="B587" s="39" t="s">
        <v>1226</v>
      </c>
      <c r="C587" s="40" t="s">
        <v>1227</v>
      </c>
      <c r="D587" s="39" t="str">
        <f>IFERROR(VLOOKUP(B587,'5.2.5'!$E$2:$F$716,2,0),"")</f>
        <v>Huyện Long Điền</v>
      </c>
      <c r="E587" s="39" t="str">
        <f t="shared" si="18"/>
        <v>Huyện Long Điền (hết hiệu lực)</v>
      </c>
      <c r="F587" s="39" t="s">
        <v>248</v>
      </c>
      <c r="G587" t="str">
        <f>VLOOKUP(H587,Tỉnh!$A$2:$B$64,2,0)</f>
        <v>Bà Rịa - Vũng Tàu</v>
      </c>
      <c r="H587" t="str">
        <f t="shared" si="19"/>
        <v>717</v>
      </c>
      <c r="I587" s="39" t="str">
        <f>VLOOKUP(G587,'Nghị quyết thay đổi'!$B$1:$C$25,2,0)</f>
        <v>5.2.6</v>
      </c>
    </row>
    <row r="588" spans="1:9">
      <c r="A588" s="38"/>
      <c r="B588" s="39" t="s">
        <v>1228</v>
      </c>
      <c r="C588" s="40" t="s">
        <v>1229</v>
      </c>
      <c r="D588" s="39" t="str">
        <f>IFERROR(VLOOKUP(B588,'5.2.5'!$E$2:$F$716,2,0),"")</f>
        <v>Huyện Đất đỏ</v>
      </c>
      <c r="E588" s="39" t="str">
        <f t="shared" si="18"/>
        <v>Huyện Đất đỏ (hết hiệu lực)</v>
      </c>
      <c r="F588" s="39" t="s">
        <v>248</v>
      </c>
      <c r="G588" t="str">
        <f>VLOOKUP(H588,Tỉnh!$A$2:$B$64,2,0)</f>
        <v>Bà Rịa - Vũng Tàu</v>
      </c>
      <c r="H588" t="str">
        <f t="shared" si="19"/>
        <v>717</v>
      </c>
      <c r="I588" s="39" t="str">
        <f>VLOOKUP(G588,'Nghị quyết thay đổi'!$B$1:$C$25,2,0)</f>
        <v>5.2.6</v>
      </c>
    </row>
    <row r="589" hidden="1" spans="1:9">
      <c r="A589" s="38"/>
      <c r="B589" s="39" t="s">
        <v>1230</v>
      </c>
      <c r="C589" s="39" t="s">
        <v>1231</v>
      </c>
      <c r="D589" s="39" t="str">
        <f>IFERROR(VLOOKUP(B589,'5.2.5'!$E$2:$F$716,2,0),"")</f>
        <v>Huyện Côn Đảo</v>
      </c>
      <c r="E589" s="39" t="str">
        <f t="shared" si="18"/>
        <v/>
      </c>
      <c r="F589" s="39"/>
      <c r="G589" t="str">
        <f>VLOOKUP(H589,Tỉnh!$A$2:$B$64,2,0)</f>
        <v>Bà Rịa - Vũng Tàu</v>
      </c>
      <c r="H589" t="str">
        <f t="shared" si="19"/>
        <v>717</v>
      </c>
      <c r="I589" s="39"/>
    </row>
    <row r="590" spans="1:9">
      <c r="A590" s="38"/>
      <c r="B590" s="72" t="s">
        <v>1232</v>
      </c>
      <c r="C590" s="40" t="s">
        <v>1233</v>
      </c>
      <c r="D590" s="39" t="str">
        <f>IFERROR(VLOOKUP(B590,'5.2.5'!$E$2:$F$716,2,0),"")</f>
        <v/>
      </c>
      <c r="E590" s="39" t="str">
        <f t="shared" si="18"/>
        <v>Huyện Long Đất</v>
      </c>
      <c r="F590" s="39" t="s">
        <v>265</v>
      </c>
      <c r="G590" t="str">
        <f>VLOOKUP(H590,Tỉnh!$A$2:$B$64,2,0)</f>
        <v>Bà Rịa - Vũng Tàu</v>
      </c>
      <c r="H590" t="str">
        <f t="shared" si="19"/>
        <v>717</v>
      </c>
      <c r="I590" s="39" t="str">
        <f>VLOOKUP(G590,'Nghị quyết thay đổi'!$B$1:$C$25,2,0)</f>
        <v>5.2.6</v>
      </c>
    </row>
    <row r="591" hidden="1" spans="1:9">
      <c r="A591" s="38"/>
      <c r="B591" s="39" t="s">
        <v>1234</v>
      </c>
      <c r="C591" s="39" t="s">
        <v>1235</v>
      </c>
      <c r="D591" s="39" t="str">
        <f>IFERROR(VLOOKUP(B591,'5.2.5'!$E$2:$F$716,2,0),"")</f>
        <v>Thành phố Tân An</v>
      </c>
      <c r="E591" s="39" t="str">
        <f t="shared" si="18"/>
        <v/>
      </c>
      <c r="F591" s="39"/>
      <c r="G591" t="str">
        <f>VLOOKUP(H591,Tỉnh!$A$2:$B$64,2,0)</f>
        <v>Long An</v>
      </c>
      <c r="H591" t="str">
        <f t="shared" si="19"/>
        <v>801</v>
      </c>
      <c r="I591" s="39"/>
    </row>
    <row r="592" hidden="1" spans="1:9">
      <c r="A592" s="38"/>
      <c r="B592" s="39" t="s">
        <v>1236</v>
      </c>
      <c r="C592" s="39" t="s">
        <v>1237</v>
      </c>
      <c r="D592" s="39" t="str">
        <f>IFERROR(VLOOKUP(B592,'5.2.5'!$E$2:$F$716,2,0),"")</f>
        <v>Huyện Tân Hưng</v>
      </c>
      <c r="E592" s="39" t="str">
        <f t="shared" si="18"/>
        <v/>
      </c>
      <c r="F592" s="39"/>
      <c r="G592" t="str">
        <f>VLOOKUP(H592,Tỉnh!$A$2:$B$64,2,0)</f>
        <v>Long An</v>
      </c>
      <c r="H592" t="str">
        <f t="shared" si="19"/>
        <v>801</v>
      </c>
      <c r="I592" s="39"/>
    </row>
    <row r="593" hidden="1" spans="1:9">
      <c r="A593" s="38"/>
      <c r="B593" s="39" t="s">
        <v>1238</v>
      </c>
      <c r="C593" s="39" t="s">
        <v>1239</v>
      </c>
      <c r="D593" s="39" t="str">
        <f>IFERROR(VLOOKUP(B593,'5.2.5'!$E$2:$F$716,2,0),"")</f>
        <v>Huyện Vĩnh Hưng</v>
      </c>
      <c r="E593" s="39" t="str">
        <f t="shared" si="18"/>
        <v/>
      </c>
      <c r="F593" s="39"/>
      <c r="G593" t="str">
        <f>VLOOKUP(H593,Tỉnh!$A$2:$B$64,2,0)</f>
        <v>Long An</v>
      </c>
      <c r="H593" t="str">
        <f t="shared" si="19"/>
        <v>801</v>
      </c>
      <c r="I593" s="39"/>
    </row>
    <row r="594" hidden="1" spans="1:9">
      <c r="A594" s="38"/>
      <c r="B594" s="39" t="s">
        <v>1240</v>
      </c>
      <c r="C594" s="39" t="s">
        <v>1241</v>
      </c>
      <c r="D594" s="39" t="str">
        <f>IFERROR(VLOOKUP(B594,'5.2.5'!$E$2:$F$716,2,0),"")</f>
        <v>Huyện Mộc Hoá</v>
      </c>
      <c r="E594" s="39" t="str">
        <f t="shared" si="18"/>
        <v/>
      </c>
      <c r="F594" s="39"/>
      <c r="G594" t="str">
        <f>VLOOKUP(H594,Tỉnh!$A$2:$B$64,2,0)</f>
        <v>Long An</v>
      </c>
      <c r="H594" t="str">
        <f t="shared" si="19"/>
        <v>801</v>
      </c>
      <c r="I594" s="39"/>
    </row>
    <row r="595" hidden="1" spans="1:9">
      <c r="A595" s="38"/>
      <c r="B595" s="39" t="s">
        <v>1242</v>
      </c>
      <c r="C595" s="39" t="s">
        <v>1243</v>
      </c>
      <c r="D595" s="39" t="str">
        <f>IFERROR(VLOOKUP(B595,'5.2.5'!$E$2:$F$716,2,0),"")</f>
        <v>Huyện Tân Thạnh</v>
      </c>
      <c r="E595" s="39" t="str">
        <f t="shared" si="18"/>
        <v/>
      </c>
      <c r="F595" s="39"/>
      <c r="G595" t="str">
        <f>VLOOKUP(H595,Tỉnh!$A$2:$B$64,2,0)</f>
        <v>Long An</v>
      </c>
      <c r="H595" t="str">
        <f t="shared" si="19"/>
        <v>801</v>
      </c>
      <c r="I595" s="39"/>
    </row>
    <row r="596" hidden="1" spans="1:9">
      <c r="A596" s="38"/>
      <c r="B596" s="39" t="s">
        <v>1244</v>
      </c>
      <c r="C596" s="39" t="s">
        <v>1245</v>
      </c>
      <c r="D596" s="39" t="str">
        <f>IFERROR(VLOOKUP(B596,'5.2.5'!$E$2:$F$716,2,0),"")</f>
        <v>Huyện Thạnh Hoá</v>
      </c>
      <c r="E596" s="39" t="str">
        <f t="shared" si="18"/>
        <v/>
      </c>
      <c r="F596" s="39"/>
      <c r="G596" t="str">
        <f>VLOOKUP(H596,Tỉnh!$A$2:$B$64,2,0)</f>
        <v>Long An</v>
      </c>
      <c r="H596" t="str">
        <f t="shared" si="19"/>
        <v>801</v>
      </c>
      <c r="I596" s="39"/>
    </row>
    <row r="597" hidden="1" spans="1:9">
      <c r="A597" s="38"/>
      <c r="B597" s="39" t="s">
        <v>1246</v>
      </c>
      <c r="C597" s="39" t="s">
        <v>1247</v>
      </c>
      <c r="D597" s="39" t="str">
        <f>IFERROR(VLOOKUP(B597,'5.2.5'!$E$2:$F$716,2,0),"")</f>
        <v>Huyện Đức Huệ</v>
      </c>
      <c r="E597" s="39" t="str">
        <f t="shared" si="18"/>
        <v/>
      </c>
      <c r="F597" s="39"/>
      <c r="G597" t="str">
        <f>VLOOKUP(H597,Tỉnh!$A$2:$B$64,2,0)</f>
        <v>Long An</v>
      </c>
      <c r="H597" t="str">
        <f t="shared" si="19"/>
        <v>801</v>
      </c>
      <c r="I597" s="39"/>
    </row>
    <row r="598" hidden="1" spans="1:9">
      <c r="A598" s="38"/>
      <c r="B598" s="39" t="s">
        <v>1248</v>
      </c>
      <c r="C598" s="39" t="s">
        <v>1249</v>
      </c>
      <c r="D598" s="39" t="str">
        <f>IFERROR(VLOOKUP(B598,'5.2.5'!$E$2:$F$716,2,0),"")</f>
        <v>Huyện Đức Hoà</v>
      </c>
      <c r="E598" s="39" t="str">
        <f t="shared" si="18"/>
        <v/>
      </c>
      <c r="F598" s="39"/>
      <c r="G598" t="str">
        <f>VLOOKUP(H598,Tỉnh!$A$2:$B$64,2,0)</f>
        <v>Long An</v>
      </c>
      <c r="H598" t="str">
        <f t="shared" si="19"/>
        <v>801</v>
      </c>
      <c r="I598" s="39"/>
    </row>
    <row r="599" hidden="1" spans="1:9">
      <c r="A599" s="38"/>
      <c r="B599" s="39" t="s">
        <v>1250</v>
      </c>
      <c r="C599" s="39" t="s">
        <v>1251</v>
      </c>
      <c r="D599" s="39" t="str">
        <f>IFERROR(VLOOKUP(B599,'5.2.5'!$E$2:$F$716,2,0),"")</f>
        <v>Huyện Bến Lức</v>
      </c>
      <c r="E599" s="39" t="str">
        <f t="shared" si="18"/>
        <v/>
      </c>
      <c r="F599" s="39"/>
      <c r="G599" t="str">
        <f>VLOOKUP(H599,Tỉnh!$A$2:$B$64,2,0)</f>
        <v>Long An</v>
      </c>
      <c r="H599" t="str">
        <f t="shared" si="19"/>
        <v>801</v>
      </c>
      <c r="I599" s="39"/>
    </row>
    <row r="600" hidden="1" spans="1:9">
      <c r="A600" s="38"/>
      <c r="B600" s="39" t="s">
        <v>1252</v>
      </c>
      <c r="C600" s="39" t="s">
        <v>1253</v>
      </c>
      <c r="D600" s="39" t="str">
        <f>IFERROR(VLOOKUP(B600,'5.2.5'!$E$2:$F$716,2,0),"")</f>
        <v>Huyện Thủ Thừa</v>
      </c>
      <c r="E600" s="39" t="str">
        <f t="shared" si="18"/>
        <v/>
      </c>
      <c r="F600" s="39"/>
      <c r="G600" t="str">
        <f>VLOOKUP(H600,Tỉnh!$A$2:$B$64,2,0)</f>
        <v>Long An</v>
      </c>
      <c r="H600" t="str">
        <f t="shared" si="19"/>
        <v>801</v>
      </c>
      <c r="I600" s="39"/>
    </row>
    <row r="601" hidden="1" spans="1:9">
      <c r="A601" s="38"/>
      <c r="B601" s="39" t="s">
        <v>1254</v>
      </c>
      <c r="C601" s="39" t="s">
        <v>1147</v>
      </c>
      <c r="D601" s="39" t="str">
        <f>IFERROR(VLOOKUP(B601,'5.2.5'!$E$2:$F$716,2,0),"")</f>
        <v>Huyện Châu Thành</v>
      </c>
      <c r="E601" s="39" t="str">
        <f t="shared" si="18"/>
        <v/>
      </c>
      <c r="F601" s="39"/>
      <c r="G601" t="str">
        <f>VLOOKUP(H601,Tỉnh!$A$2:$B$64,2,0)</f>
        <v>Long An</v>
      </c>
      <c r="H601" t="str">
        <f t="shared" si="19"/>
        <v>801</v>
      </c>
      <c r="I601" s="39"/>
    </row>
    <row r="602" hidden="1" spans="1:9">
      <c r="A602" s="41"/>
      <c r="B602" s="39" t="s">
        <v>1255</v>
      </c>
      <c r="C602" s="39" t="s">
        <v>1256</v>
      </c>
      <c r="D602" s="39" t="str">
        <f>IFERROR(VLOOKUP(B602,'5.2.5'!$E$2:$F$716,2,0),"")</f>
        <v>Huyện Tân Trụ</v>
      </c>
      <c r="E602" s="39" t="str">
        <f t="shared" si="18"/>
        <v/>
      </c>
      <c r="F602" s="39"/>
      <c r="G602" t="str">
        <f>VLOOKUP(H602,Tỉnh!$A$2:$B$64,2,0)</f>
        <v>Long An</v>
      </c>
      <c r="H602" t="str">
        <f t="shared" si="19"/>
        <v>801</v>
      </c>
      <c r="I602" s="39"/>
    </row>
    <row r="603" hidden="1" spans="1:9">
      <c r="A603" s="38"/>
      <c r="B603" s="39" t="s">
        <v>1257</v>
      </c>
      <c r="C603" s="39" t="s">
        <v>1258</v>
      </c>
      <c r="D603" s="39" t="str">
        <f>IFERROR(VLOOKUP(B603,'5.2.5'!$E$2:$F$716,2,0),"")</f>
        <v>Huyện Cần Đước</v>
      </c>
      <c r="E603" s="39" t="str">
        <f t="shared" si="18"/>
        <v/>
      </c>
      <c r="F603" s="39"/>
      <c r="G603" t="str">
        <f>VLOOKUP(H603,Tỉnh!$A$2:$B$64,2,0)</f>
        <v>Long An</v>
      </c>
      <c r="H603" t="str">
        <f t="shared" si="19"/>
        <v>801</v>
      </c>
      <c r="I603" s="39"/>
    </row>
    <row r="604" hidden="1" spans="1:9">
      <c r="A604" s="38"/>
      <c r="B604" s="39" t="s">
        <v>1259</v>
      </c>
      <c r="C604" s="39" t="s">
        <v>1260</v>
      </c>
      <c r="D604" s="39" t="str">
        <f>IFERROR(VLOOKUP(B604,'5.2.5'!$E$2:$F$716,2,0),"")</f>
        <v>Huyện Cần Giuộc</v>
      </c>
      <c r="E604" s="39" t="str">
        <f t="shared" si="18"/>
        <v/>
      </c>
      <c r="F604" s="39"/>
      <c r="G604" t="str">
        <f>VLOOKUP(H604,Tỉnh!$A$2:$B$64,2,0)</f>
        <v>Long An</v>
      </c>
      <c r="H604" t="str">
        <f t="shared" si="19"/>
        <v>801</v>
      </c>
      <c r="I604" s="39"/>
    </row>
    <row r="605" hidden="1" spans="1:9">
      <c r="A605" s="38"/>
      <c r="B605" s="39" t="s">
        <v>1261</v>
      </c>
      <c r="C605" s="39" t="s">
        <v>1262</v>
      </c>
      <c r="D605" s="39" t="str">
        <f>IFERROR(VLOOKUP(B605,'5.2.5'!$E$2:$F$716,2,0),"")</f>
        <v>Thị xã Kiến Tường</v>
      </c>
      <c r="E605" s="39" t="str">
        <f t="shared" si="18"/>
        <v/>
      </c>
      <c r="F605" s="39"/>
      <c r="G605" t="str">
        <f>VLOOKUP(H605,Tỉnh!$A$2:$B$64,2,0)</f>
        <v>Long An</v>
      </c>
      <c r="H605" t="str">
        <f t="shared" si="19"/>
        <v>801</v>
      </c>
      <c r="I605" s="39"/>
    </row>
    <row r="606" hidden="1" spans="1:9">
      <c r="A606" s="38"/>
      <c r="B606" s="39" t="s">
        <v>1263</v>
      </c>
      <c r="C606" s="39" t="s">
        <v>1264</v>
      </c>
      <c r="D606" s="39" t="str">
        <f>IFERROR(VLOOKUP(B606,'5.2.5'!$E$2:$F$716,2,0),"")</f>
        <v>Thành phố Cao Lãnh</v>
      </c>
      <c r="E606" s="39" t="str">
        <f t="shared" si="18"/>
        <v/>
      </c>
      <c r="F606" s="39"/>
      <c r="G606" t="str">
        <f>VLOOKUP(H606,Tỉnh!$A$2:$B$64,2,0)</f>
        <v>Đồng Tháp</v>
      </c>
      <c r="H606" t="str">
        <f t="shared" si="19"/>
        <v>803</v>
      </c>
      <c r="I606" s="39"/>
    </row>
    <row r="607" hidden="1" spans="1:9">
      <c r="A607" s="38"/>
      <c r="B607" s="40" t="s">
        <v>1265</v>
      </c>
      <c r="C607" s="40" t="s">
        <v>1266</v>
      </c>
      <c r="D607" s="39" t="str">
        <f>IFERROR(VLOOKUP(B607,'5.2.5'!$E$2:$F$716,2,0),"")</f>
        <v>Thành phố Sa Đéc</v>
      </c>
      <c r="E607" s="39" t="str">
        <f t="shared" si="18"/>
        <v/>
      </c>
      <c r="F607" s="39"/>
      <c r="G607" t="str">
        <f>VLOOKUP(H607,Tỉnh!$A$2:$B$64,2,0)</f>
        <v>Đồng Tháp</v>
      </c>
      <c r="H607" t="str">
        <f t="shared" si="19"/>
        <v>803</v>
      </c>
      <c r="I607" s="39"/>
    </row>
    <row r="608" hidden="1" spans="1:9">
      <c r="A608" s="38"/>
      <c r="B608" s="39" t="s">
        <v>1267</v>
      </c>
      <c r="C608" s="39" t="s">
        <v>1268</v>
      </c>
      <c r="D608" s="39" t="str">
        <f>IFERROR(VLOOKUP(B608,'5.2.5'!$E$2:$F$716,2,0),"")</f>
        <v>Huyện Tân Hồng</v>
      </c>
      <c r="E608" s="39" t="str">
        <f t="shared" si="18"/>
        <v/>
      </c>
      <c r="F608" s="39"/>
      <c r="G608" t="str">
        <f>VLOOKUP(H608,Tỉnh!$A$2:$B$64,2,0)</f>
        <v>Đồng Tháp</v>
      </c>
      <c r="H608" t="str">
        <f t="shared" si="19"/>
        <v>803</v>
      </c>
      <c r="I608" s="39"/>
    </row>
    <row r="609" hidden="1" spans="1:9">
      <c r="A609" s="38"/>
      <c r="B609" s="39" t="s">
        <v>1269</v>
      </c>
      <c r="C609" s="39" t="s">
        <v>1270</v>
      </c>
      <c r="D609" s="39" t="str">
        <f>IFERROR(VLOOKUP(B609,'5.2.5'!$E$2:$F$716,2,0),"")</f>
        <v>Huyện Hồng Ngự</v>
      </c>
      <c r="E609" s="39" t="str">
        <f t="shared" si="18"/>
        <v/>
      </c>
      <c r="F609" s="39"/>
      <c r="G609" t="str">
        <f>VLOOKUP(H609,Tỉnh!$A$2:$B$64,2,0)</f>
        <v>Đồng Tháp</v>
      </c>
      <c r="H609" t="str">
        <f t="shared" si="19"/>
        <v>803</v>
      </c>
      <c r="I609" s="39"/>
    </row>
    <row r="610" hidden="1" spans="1:9">
      <c r="A610" s="38"/>
      <c r="B610" s="39" t="s">
        <v>1271</v>
      </c>
      <c r="C610" s="39" t="s">
        <v>437</v>
      </c>
      <c r="D610" s="39" t="str">
        <f>IFERROR(VLOOKUP(B610,'5.2.5'!$E$2:$F$716,2,0),"")</f>
        <v>Huyện Tam Nông</v>
      </c>
      <c r="E610" s="39" t="str">
        <f t="shared" si="18"/>
        <v/>
      </c>
      <c r="F610" s="39"/>
      <c r="G610" t="str">
        <f>VLOOKUP(H610,Tỉnh!$A$2:$B$64,2,0)</f>
        <v>Đồng Tháp</v>
      </c>
      <c r="H610" t="str">
        <f t="shared" si="19"/>
        <v>803</v>
      </c>
      <c r="I610" s="39"/>
    </row>
    <row r="611" hidden="1" spans="1:9">
      <c r="A611" s="38"/>
      <c r="B611" s="39" t="s">
        <v>1272</v>
      </c>
      <c r="C611" s="39" t="s">
        <v>1273</v>
      </c>
      <c r="D611" s="39" t="str">
        <f>IFERROR(VLOOKUP(B611,'5.2.5'!$E$2:$F$716,2,0),"")</f>
        <v>Huyện Thanh Bình</v>
      </c>
      <c r="E611" s="39" t="str">
        <f t="shared" si="18"/>
        <v/>
      </c>
      <c r="F611" s="39"/>
      <c r="G611" t="str">
        <f>VLOOKUP(H611,Tỉnh!$A$2:$B$64,2,0)</f>
        <v>Đồng Tháp</v>
      </c>
      <c r="H611" t="str">
        <f t="shared" si="19"/>
        <v>803</v>
      </c>
      <c r="I611" s="39"/>
    </row>
    <row r="612" hidden="1" spans="1:9">
      <c r="A612" s="38"/>
      <c r="B612" s="39" t="s">
        <v>1274</v>
      </c>
      <c r="C612" s="39" t="s">
        <v>1275</v>
      </c>
      <c r="D612" s="39" t="str">
        <f>IFERROR(VLOOKUP(B612,'5.2.5'!$E$2:$F$716,2,0),"")</f>
        <v>Huyện Tháp mười</v>
      </c>
      <c r="E612" s="39" t="str">
        <f t="shared" si="18"/>
        <v/>
      </c>
      <c r="F612" s="39"/>
      <c r="G612" t="str">
        <f>VLOOKUP(H612,Tỉnh!$A$2:$B$64,2,0)</f>
        <v>Đồng Tháp</v>
      </c>
      <c r="H612" t="str">
        <f t="shared" si="19"/>
        <v>803</v>
      </c>
      <c r="I612" s="39"/>
    </row>
    <row r="613" hidden="1" spans="1:9">
      <c r="A613" s="38"/>
      <c r="B613" s="39" t="s">
        <v>1276</v>
      </c>
      <c r="C613" s="39" t="s">
        <v>1277</v>
      </c>
      <c r="D613" s="39" t="str">
        <f>IFERROR(VLOOKUP(B613,'5.2.5'!$E$2:$F$716,2,0),"")</f>
        <v>Huyện Cao Lãnh</v>
      </c>
      <c r="E613" s="39" t="str">
        <f t="shared" si="18"/>
        <v/>
      </c>
      <c r="F613" s="39"/>
      <c r="G613" t="str">
        <f>VLOOKUP(H613,Tỉnh!$A$2:$B$64,2,0)</f>
        <v>Đồng Tháp</v>
      </c>
      <c r="H613" t="str">
        <f t="shared" si="19"/>
        <v>803</v>
      </c>
      <c r="I613" s="39"/>
    </row>
    <row r="614" hidden="1" spans="1:9">
      <c r="A614" s="38"/>
      <c r="B614" s="39" t="s">
        <v>1278</v>
      </c>
      <c r="C614" s="39" t="s">
        <v>1279</v>
      </c>
      <c r="D614" s="39" t="str">
        <f>IFERROR(VLOOKUP(B614,'5.2.5'!$E$2:$F$716,2,0),"")</f>
        <v>Huyện Lấp Vò</v>
      </c>
      <c r="E614" s="39" t="str">
        <f t="shared" si="18"/>
        <v/>
      </c>
      <c r="F614" s="39"/>
      <c r="G614" t="str">
        <f>VLOOKUP(H614,Tỉnh!$A$2:$B$64,2,0)</f>
        <v>Đồng Tháp</v>
      </c>
      <c r="H614" t="str">
        <f t="shared" si="19"/>
        <v>803</v>
      </c>
      <c r="I614" s="39"/>
    </row>
    <row r="615" hidden="1" spans="1:9">
      <c r="A615" s="38"/>
      <c r="B615" s="39" t="s">
        <v>1280</v>
      </c>
      <c r="C615" s="39" t="s">
        <v>1281</v>
      </c>
      <c r="D615" s="39" t="str">
        <f>IFERROR(VLOOKUP(B615,'5.2.5'!$E$2:$F$716,2,0),"")</f>
        <v>Huyện Lai Vung</v>
      </c>
      <c r="E615" s="39" t="str">
        <f t="shared" si="18"/>
        <v/>
      </c>
      <c r="F615" s="39"/>
      <c r="G615" t="str">
        <f>VLOOKUP(H615,Tỉnh!$A$2:$B$64,2,0)</f>
        <v>Đồng Tháp</v>
      </c>
      <c r="H615" t="str">
        <f t="shared" si="19"/>
        <v>803</v>
      </c>
      <c r="I615" s="39"/>
    </row>
    <row r="616" hidden="1" spans="1:9">
      <c r="A616" s="38"/>
      <c r="B616" s="39" t="s">
        <v>1282</v>
      </c>
      <c r="C616" s="39" t="s">
        <v>1147</v>
      </c>
      <c r="D616" s="39" t="str">
        <f>IFERROR(VLOOKUP(B616,'5.2.5'!$E$2:$F$716,2,0),"")</f>
        <v>Huyện Châu Thành</v>
      </c>
      <c r="E616" s="39" t="str">
        <f t="shared" si="18"/>
        <v/>
      </c>
      <c r="F616" s="39"/>
      <c r="G616" t="str">
        <f>VLOOKUP(H616,Tỉnh!$A$2:$B$64,2,0)</f>
        <v>Đồng Tháp</v>
      </c>
      <c r="H616" t="str">
        <f t="shared" si="19"/>
        <v>803</v>
      </c>
      <c r="I616" s="39"/>
    </row>
    <row r="617" hidden="1" spans="1:9">
      <c r="A617" s="38"/>
      <c r="B617" s="39" t="s">
        <v>1283</v>
      </c>
      <c r="C617" s="39" t="s">
        <v>1284</v>
      </c>
      <c r="D617" s="39" t="str">
        <f>IFERROR(VLOOKUP(B617,'5.2.5'!$E$2:$F$716,2,0),"")</f>
        <v>Thành phố Hồng Ngự</v>
      </c>
      <c r="E617" s="39" t="str">
        <f t="shared" si="18"/>
        <v/>
      </c>
      <c r="F617" s="39"/>
      <c r="G617" t="str">
        <f>VLOOKUP(H617,Tỉnh!$A$2:$B$64,2,0)</f>
        <v>Đồng Tháp</v>
      </c>
      <c r="H617" t="str">
        <f t="shared" si="19"/>
        <v>803</v>
      </c>
      <c r="I617" s="39"/>
    </row>
    <row r="618" hidden="1" spans="1:9">
      <c r="A618" s="38"/>
      <c r="B618" s="39" t="s">
        <v>1285</v>
      </c>
      <c r="C618" s="39" t="s">
        <v>1286</v>
      </c>
      <c r="D618" s="39" t="str">
        <f>IFERROR(VLOOKUP(B618,'5.2.5'!$E$2:$F$716,2,0),"")</f>
        <v>Thành phố Long Xuyên</v>
      </c>
      <c r="E618" s="39" t="str">
        <f t="shared" si="18"/>
        <v/>
      </c>
      <c r="F618" s="39"/>
      <c r="G618" t="str">
        <f>VLOOKUP(H618,Tỉnh!$A$2:$B$64,2,0)</f>
        <v>An Giang</v>
      </c>
      <c r="H618" t="str">
        <f t="shared" si="19"/>
        <v>805</v>
      </c>
      <c r="I618" s="39"/>
    </row>
    <row r="619" hidden="1" spans="1:9">
      <c r="A619" s="38"/>
      <c r="B619" s="39" t="s">
        <v>1287</v>
      </c>
      <c r="C619" s="39" t="s">
        <v>1288</v>
      </c>
      <c r="D619" s="39" t="str">
        <f>IFERROR(VLOOKUP(B619,'5.2.5'!$E$2:$F$716,2,0),"")</f>
        <v>Thành phố Châu Đốc</v>
      </c>
      <c r="E619" s="39" t="str">
        <f t="shared" si="18"/>
        <v/>
      </c>
      <c r="F619" s="39"/>
      <c r="G619" t="str">
        <f>VLOOKUP(H619,Tỉnh!$A$2:$B$64,2,0)</f>
        <v>An Giang</v>
      </c>
      <c r="H619" t="str">
        <f t="shared" si="19"/>
        <v>805</v>
      </c>
      <c r="I619" s="39"/>
    </row>
    <row r="620" hidden="1" spans="1:9">
      <c r="A620" s="38"/>
      <c r="B620" s="39" t="s">
        <v>1289</v>
      </c>
      <c r="C620" s="39" t="s">
        <v>1290</v>
      </c>
      <c r="D620" s="39" t="str">
        <f>IFERROR(VLOOKUP(B620,'5.2.5'!$E$2:$F$716,2,0),"")</f>
        <v>Huyện An Phú</v>
      </c>
      <c r="E620" s="39" t="str">
        <f t="shared" si="18"/>
        <v/>
      </c>
      <c r="F620" s="39"/>
      <c r="G620" t="str">
        <f>VLOOKUP(H620,Tỉnh!$A$2:$B$64,2,0)</f>
        <v>An Giang</v>
      </c>
      <c r="H620" t="str">
        <f t="shared" si="19"/>
        <v>805</v>
      </c>
      <c r="I620" s="39"/>
    </row>
    <row r="621" hidden="1" spans="1:9">
      <c r="A621" s="38"/>
      <c r="B621" s="39" t="s">
        <v>1291</v>
      </c>
      <c r="C621" s="39" t="s">
        <v>1292</v>
      </c>
      <c r="D621" s="39" t="str">
        <f>IFERROR(VLOOKUP(B621,'5.2.5'!$E$2:$F$716,2,0),"")</f>
        <v>Thị xã Tân Châu</v>
      </c>
      <c r="E621" s="39" t="str">
        <f t="shared" si="18"/>
        <v/>
      </c>
      <c r="F621" s="39"/>
      <c r="G621" t="str">
        <f>VLOOKUP(H621,Tỉnh!$A$2:$B$64,2,0)</f>
        <v>An Giang</v>
      </c>
      <c r="H621" t="str">
        <f t="shared" si="19"/>
        <v>805</v>
      </c>
      <c r="I621" s="39"/>
    </row>
    <row r="622" hidden="1" spans="1:9">
      <c r="A622" s="38"/>
      <c r="B622" s="39" t="s">
        <v>1293</v>
      </c>
      <c r="C622" s="39" t="s">
        <v>1294</v>
      </c>
      <c r="D622" s="39" t="str">
        <f>IFERROR(VLOOKUP(B622,'5.2.5'!$E$2:$F$716,2,0),"")</f>
        <v>Huyện Phú Tân</v>
      </c>
      <c r="E622" s="39" t="str">
        <f t="shared" si="18"/>
        <v/>
      </c>
      <c r="F622" s="39"/>
      <c r="G622" t="str">
        <f>VLOOKUP(H622,Tỉnh!$A$2:$B$64,2,0)</f>
        <v>An Giang</v>
      </c>
      <c r="H622" t="str">
        <f t="shared" si="19"/>
        <v>805</v>
      </c>
      <c r="I622" s="39"/>
    </row>
    <row r="623" hidden="1" spans="1:9">
      <c r="A623" s="38"/>
      <c r="B623" s="39" t="s">
        <v>1295</v>
      </c>
      <c r="C623" s="39" t="s">
        <v>1296</v>
      </c>
      <c r="D623" s="39" t="str">
        <f>IFERROR(VLOOKUP(B623,'5.2.5'!$E$2:$F$716,2,0),"")</f>
        <v>Huyện Châu Phú</v>
      </c>
      <c r="E623" s="39" t="str">
        <f t="shared" si="18"/>
        <v/>
      </c>
      <c r="F623" s="39"/>
      <c r="G623" t="str">
        <f>VLOOKUP(H623,Tỉnh!$A$2:$B$64,2,0)</f>
        <v>An Giang</v>
      </c>
      <c r="H623" t="str">
        <f t="shared" si="19"/>
        <v>805</v>
      </c>
      <c r="I623" s="39"/>
    </row>
    <row r="624" hidden="1" spans="1:9">
      <c r="A624" s="38"/>
      <c r="B624" s="39" t="s">
        <v>1297</v>
      </c>
      <c r="C624" s="40" t="s">
        <v>1298</v>
      </c>
      <c r="D624" s="39" t="str">
        <f>IFERROR(VLOOKUP(B624,'5.2.5'!$E$2:$F$716,2,0),"")</f>
        <v>Thị xã Tịnh Biên</v>
      </c>
      <c r="E624" s="39" t="str">
        <f t="shared" si="18"/>
        <v/>
      </c>
      <c r="F624" s="39"/>
      <c r="G624" t="str">
        <f>VLOOKUP(H624,Tỉnh!$A$2:$B$64,2,0)</f>
        <v>An Giang</v>
      </c>
      <c r="H624" t="str">
        <f t="shared" si="19"/>
        <v>805</v>
      </c>
      <c r="I624" s="39"/>
    </row>
    <row r="625" hidden="1" spans="1:9">
      <c r="A625" s="38"/>
      <c r="B625" s="39" t="s">
        <v>1299</v>
      </c>
      <c r="C625" s="39" t="s">
        <v>1300</v>
      </c>
      <c r="D625" s="39" t="str">
        <f>IFERROR(VLOOKUP(B625,'5.2.5'!$E$2:$F$716,2,0),"")</f>
        <v>Huyện Tri Tôn</v>
      </c>
      <c r="E625" s="39" t="str">
        <f t="shared" si="18"/>
        <v/>
      </c>
      <c r="F625" s="39"/>
      <c r="G625" t="str">
        <f>VLOOKUP(H625,Tỉnh!$A$2:$B$64,2,0)</f>
        <v>An Giang</v>
      </c>
      <c r="H625" t="str">
        <f t="shared" si="19"/>
        <v>805</v>
      </c>
      <c r="I625" s="39"/>
    </row>
    <row r="626" hidden="1" spans="1:9">
      <c r="A626" s="38"/>
      <c r="B626" s="39" t="s">
        <v>1301</v>
      </c>
      <c r="C626" s="39" t="s">
        <v>347</v>
      </c>
      <c r="D626" s="39" t="str">
        <f>IFERROR(VLOOKUP(B626,'5.2.5'!$E$2:$F$716,2,0),"")</f>
        <v>Huyện Chợ Mới</v>
      </c>
      <c r="E626" s="39" t="str">
        <f t="shared" si="18"/>
        <v/>
      </c>
      <c r="F626" s="39"/>
      <c r="G626" t="str">
        <f>VLOOKUP(H626,Tỉnh!$A$2:$B$64,2,0)</f>
        <v>An Giang</v>
      </c>
      <c r="H626" t="str">
        <f t="shared" si="19"/>
        <v>805</v>
      </c>
      <c r="I626" s="39"/>
    </row>
    <row r="627" hidden="1" spans="1:9">
      <c r="A627" s="38"/>
      <c r="B627" s="39" t="s">
        <v>1302</v>
      </c>
      <c r="C627" s="39" t="s">
        <v>1147</v>
      </c>
      <c r="D627" s="39" t="str">
        <f>IFERROR(VLOOKUP(B627,'5.2.5'!$E$2:$F$716,2,0),"")</f>
        <v>Huyện Châu Thành</v>
      </c>
      <c r="E627" s="39" t="str">
        <f t="shared" si="18"/>
        <v/>
      </c>
      <c r="F627" s="39"/>
      <c r="G627" t="str">
        <f>VLOOKUP(H627,Tỉnh!$A$2:$B$64,2,0)</f>
        <v>An Giang</v>
      </c>
      <c r="H627" t="str">
        <f t="shared" si="19"/>
        <v>805</v>
      </c>
      <c r="I627" s="39"/>
    </row>
    <row r="628" hidden="1" spans="1:9">
      <c r="A628" s="38"/>
      <c r="B628" s="39" t="s">
        <v>1303</v>
      </c>
      <c r="C628" s="39" t="s">
        <v>1304</v>
      </c>
      <c r="D628" s="39" t="str">
        <f>IFERROR(VLOOKUP(B628,'5.2.5'!$E$2:$F$716,2,0),"")</f>
        <v>Huyện Thoại Sơn</v>
      </c>
      <c r="E628" s="39" t="str">
        <f t="shared" si="18"/>
        <v/>
      </c>
      <c r="F628" s="39"/>
      <c r="G628" t="str">
        <f>VLOOKUP(H628,Tỉnh!$A$2:$B$64,2,0)</f>
        <v>An Giang</v>
      </c>
      <c r="H628" t="str">
        <f t="shared" si="19"/>
        <v>805</v>
      </c>
      <c r="I628" s="39"/>
    </row>
    <row r="629" hidden="1" spans="1:9">
      <c r="A629" s="38"/>
      <c r="B629" s="39" t="s">
        <v>1305</v>
      </c>
      <c r="C629" s="39" t="s">
        <v>1306</v>
      </c>
      <c r="D629" s="39" t="str">
        <f>IFERROR(VLOOKUP(B629,'5.2.5'!$E$2:$F$716,2,0),"")</f>
        <v>Thành phố Mỹ Tho</v>
      </c>
      <c r="E629" s="39" t="str">
        <f t="shared" si="18"/>
        <v/>
      </c>
      <c r="F629" s="39"/>
      <c r="G629" t="str">
        <f>VLOOKUP(H629,Tỉnh!$A$2:$B$64,2,0)</f>
        <v>Tiền Giang</v>
      </c>
      <c r="H629" t="str">
        <f t="shared" si="19"/>
        <v>807</v>
      </c>
      <c r="I629" s="39"/>
    </row>
    <row r="630" hidden="1" spans="1:9">
      <c r="A630" s="38"/>
      <c r="B630" s="40" t="s">
        <v>1307</v>
      </c>
      <c r="C630" s="40" t="s">
        <v>1308</v>
      </c>
      <c r="D630" s="39" t="str">
        <f>IFERROR(VLOOKUP(B630,'5.2.5'!$E$2:$F$716,2,0),"")</f>
        <v>Thành phố Gò Công</v>
      </c>
      <c r="E630" s="39" t="str">
        <f t="shared" si="18"/>
        <v/>
      </c>
      <c r="F630" s="39"/>
      <c r="G630" t="str">
        <f>VLOOKUP(H630,Tỉnh!$A$2:$B$64,2,0)</f>
        <v>Tiền Giang</v>
      </c>
      <c r="H630" t="str">
        <f t="shared" si="19"/>
        <v>807</v>
      </c>
      <c r="I630" s="39"/>
    </row>
    <row r="631" hidden="1" spans="1:9">
      <c r="A631" s="38"/>
      <c r="B631" s="39" t="s">
        <v>1309</v>
      </c>
      <c r="C631" s="39" t="s">
        <v>1310</v>
      </c>
      <c r="D631" s="39" t="str">
        <f>IFERROR(VLOOKUP(B631,'5.2.5'!$E$2:$F$716,2,0),"")</f>
        <v>Huyện Tân Phước</v>
      </c>
      <c r="E631" s="39" t="str">
        <f t="shared" si="18"/>
        <v/>
      </c>
      <c r="F631" s="39"/>
      <c r="G631" t="str">
        <f>VLOOKUP(H631,Tỉnh!$A$2:$B$64,2,0)</f>
        <v>Tiền Giang</v>
      </c>
      <c r="H631" t="str">
        <f t="shared" si="19"/>
        <v>807</v>
      </c>
      <c r="I631" s="39"/>
    </row>
    <row r="632" hidden="1" spans="1:9">
      <c r="A632" s="38"/>
      <c r="B632" s="39" t="s">
        <v>1311</v>
      </c>
      <c r="C632" s="39" t="s">
        <v>1147</v>
      </c>
      <c r="D632" s="39" t="str">
        <f>IFERROR(VLOOKUP(B632,'5.2.5'!$E$2:$F$716,2,0),"")</f>
        <v>Huyện Châu Thành</v>
      </c>
      <c r="E632" s="39" t="str">
        <f t="shared" si="18"/>
        <v/>
      </c>
      <c r="F632" s="39"/>
      <c r="G632" t="str">
        <f>VLOOKUP(H632,Tỉnh!$A$2:$B$64,2,0)</f>
        <v>Tiền Giang</v>
      </c>
      <c r="H632" t="str">
        <f t="shared" si="19"/>
        <v>807</v>
      </c>
      <c r="I632" s="39"/>
    </row>
    <row r="633" hidden="1" spans="1:9">
      <c r="A633" s="38"/>
      <c r="B633" s="39" t="s">
        <v>1312</v>
      </c>
      <c r="C633" s="39" t="s">
        <v>1313</v>
      </c>
      <c r="D633" s="39" t="str">
        <f>IFERROR(VLOOKUP(B633,'5.2.5'!$E$2:$F$716,2,0),"")</f>
        <v>Huyện Cai Lậy</v>
      </c>
      <c r="E633" s="39" t="str">
        <f t="shared" si="18"/>
        <v/>
      </c>
      <c r="F633" s="39"/>
      <c r="G633" t="str">
        <f>VLOOKUP(H633,Tỉnh!$A$2:$B$64,2,0)</f>
        <v>Tiền Giang</v>
      </c>
      <c r="H633" t="str">
        <f t="shared" si="19"/>
        <v>807</v>
      </c>
      <c r="I633" s="39"/>
    </row>
    <row r="634" hidden="1" spans="1:9">
      <c r="A634" s="38"/>
      <c r="B634" s="39" t="s">
        <v>1314</v>
      </c>
      <c r="C634" s="39" t="s">
        <v>1315</v>
      </c>
      <c r="D634" s="39" t="str">
        <f>IFERROR(VLOOKUP(B634,'5.2.5'!$E$2:$F$716,2,0),"")</f>
        <v>Huyện Chợ Gạo</v>
      </c>
      <c r="E634" s="39" t="str">
        <f t="shared" si="18"/>
        <v/>
      </c>
      <c r="F634" s="39"/>
      <c r="G634" t="str">
        <f>VLOOKUP(H634,Tỉnh!$A$2:$B$64,2,0)</f>
        <v>Tiền Giang</v>
      </c>
      <c r="H634" t="str">
        <f t="shared" si="19"/>
        <v>807</v>
      </c>
      <c r="I634" s="39"/>
    </row>
    <row r="635" hidden="1" spans="1:9">
      <c r="A635" s="38"/>
      <c r="B635" s="39" t="s">
        <v>1316</v>
      </c>
      <c r="C635" s="39" t="s">
        <v>1317</v>
      </c>
      <c r="D635" s="39" t="str">
        <f>IFERROR(VLOOKUP(B635,'5.2.5'!$E$2:$F$716,2,0),"")</f>
        <v>Huyện Cái Bè</v>
      </c>
      <c r="E635" s="39" t="str">
        <f t="shared" si="18"/>
        <v/>
      </c>
      <c r="F635" s="39"/>
      <c r="G635" t="str">
        <f>VLOOKUP(H635,Tỉnh!$A$2:$B$64,2,0)</f>
        <v>Tiền Giang</v>
      </c>
      <c r="H635" t="str">
        <f t="shared" si="19"/>
        <v>807</v>
      </c>
      <c r="I635" s="39"/>
    </row>
    <row r="636" hidden="1" spans="1:9">
      <c r="A636" s="38"/>
      <c r="B636" s="39" t="s">
        <v>1318</v>
      </c>
      <c r="C636" s="39" t="s">
        <v>1319</v>
      </c>
      <c r="D636" s="39" t="str">
        <f>IFERROR(VLOOKUP(B636,'5.2.5'!$E$2:$F$716,2,0),"")</f>
        <v>Huyện Gò Công Tây</v>
      </c>
      <c r="E636" s="39" t="str">
        <f t="shared" si="18"/>
        <v/>
      </c>
      <c r="F636" s="39"/>
      <c r="G636" t="str">
        <f>VLOOKUP(H636,Tỉnh!$A$2:$B$64,2,0)</f>
        <v>Tiền Giang</v>
      </c>
      <c r="H636" t="str">
        <f t="shared" si="19"/>
        <v>807</v>
      </c>
      <c r="I636" s="39"/>
    </row>
    <row r="637" hidden="1" spans="1:9">
      <c r="A637" s="38"/>
      <c r="B637" s="39" t="s">
        <v>1320</v>
      </c>
      <c r="C637" s="39" t="s">
        <v>1321</v>
      </c>
      <c r="D637" s="39" t="str">
        <f>IFERROR(VLOOKUP(B637,'5.2.5'!$E$2:$F$716,2,0),"")</f>
        <v>Huyện Gò Công Đông</v>
      </c>
      <c r="E637" s="39" t="str">
        <f t="shared" si="18"/>
        <v/>
      </c>
      <c r="F637" s="39"/>
      <c r="G637" t="str">
        <f>VLOOKUP(H637,Tỉnh!$A$2:$B$64,2,0)</f>
        <v>Tiền Giang</v>
      </c>
      <c r="H637" t="str">
        <f t="shared" si="19"/>
        <v>807</v>
      </c>
      <c r="I637" s="39"/>
    </row>
    <row r="638" hidden="1" spans="1:9">
      <c r="A638" s="38"/>
      <c r="B638" s="39" t="s">
        <v>1322</v>
      </c>
      <c r="C638" s="39" t="s">
        <v>1323</v>
      </c>
      <c r="D638" s="39" t="str">
        <f>IFERROR(VLOOKUP(B638,'5.2.5'!$E$2:$F$716,2,0),"")</f>
        <v>Huyện Tân Phú Đông</v>
      </c>
      <c r="E638" s="39" t="str">
        <f t="shared" si="18"/>
        <v/>
      </c>
      <c r="F638" s="39"/>
      <c r="G638" t="str">
        <f>VLOOKUP(H638,Tỉnh!$A$2:$B$64,2,0)</f>
        <v>Tiền Giang</v>
      </c>
      <c r="H638" t="str">
        <f t="shared" si="19"/>
        <v>807</v>
      </c>
      <c r="I638" s="39"/>
    </row>
    <row r="639" hidden="1" spans="1:9">
      <c r="A639" s="38"/>
      <c r="B639" s="39" t="s">
        <v>1324</v>
      </c>
      <c r="C639" s="39" t="s">
        <v>1325</v>
      </c>
      <c r="D639" s="39" t="str">
        <f>IFERROR(VLOOKUP(B639,'5.2.5'!$E$2:$F$716,2,0),"")</f>
        <v>Thị Xã Cai Lậy</v>
      </c>
      <c r="E639" s="39" t="str">
        <f t="shared" si="18"/>
        <v/>
      </c>
      <c r="F639" s="39"/>
      <c r="G639" t="str">
        <f>VLOOKUP(H639,Tỉnh!$A$2:$B$64,2,0)</f>
        <v>Tiền Giang</v>
      </c>
      <c r="H639" t="str">
        <f t="shared" si="19"/>
        <v>807</v>
      </c>
      <c r="I639" s="39"/>
    </row>
    <row r="640" hidden="1" spans="1:9">
      <c r="A640" s="38"/>
      <c r="B640" s="39" t="s">
        <v>1326</v>
      </c>
      <c r="C640" s="39" t="s">
        <v>1327</v>
      </c>
      <c r="D640" s="39" t="str">
        <f>IFERROR(VLOOKUP(B640,'5.2.5'!$E$2:$F$716,2,0),"")</f>
        <v>Thành phố Vĩnh Long</v>
      </c>
      <c r="E640" s="39" t="str">
        <f t="shared" si="18"/>
        <v/>
      </c>
      <c r="F640" s="39"/>
      <c r="G640" t="str">
        <f>VLOOKUP(H640,Tỉnh!$A$2:$B$64,2,0)</f>
        <v>Vĩnh Long</v>
      </c>
      <c r="H640" t="str">
        <f t="shared" si="19"/>
        <v>809</v>
      </c>
      <c r="I640" s="39"/>
    </row>
    <row r="641" hidden="1" spans="1:9">
      <c r="A641" s="38"/>
      <c r="B641" s="39" t="s">
        <v>1328</v>
      </c>
      <c r="C641" s="39" t="s">
        <v>1329</v>
      </c>
      <c r="D641" s="39" t="str">
        <f>IFERROR(VLOOKUP(B641,'5.2.5'!$E$2:$F$716,2,0),"")</f>
        <v>Huyện Long Hồ</v>
      </c>
      <c r="E641" s="39" t="str">
        <f t="shared" si="18"/>
        <v/>
      </c>
      <c r="F641" s="39"/>
      <c r="G641" t="str">
        <f>VLOOKUP(H641,Tỉnh!$A$2:$B$64,2,0)</f>
        <v>Vĩnh Long</v>
      </c>
      <c r="H641" t="str">
        <f t="shared" si="19"/>
        <v>809</v>
      </c>
      <c r="I641" s="39"/>
    </row>
    <row r="642" hidden="1" spans="1:9">
      <c r="A642" s="38"/>
      <c r="B642" s="39" t="s">
        <v>1330</v>
      </c>
      <c r="C642" s="39" t="s">
        <v>1331</v>
      </c>
      <c r="D642" s="39" t="str">
        <f>IFERROR(VLOOKUP(B642,'5.2.5'!$E$2:$F$716,2,0),"")</f>
        <v>Huyện Mang Thít</v>
      </c>
      <c r="E642" s="39" t="str">
        <f t="shared" si="18"/>
        <v/>
      </c>
      <c r="F642" s="39"/>
      <c r="G642" t="str">
        <f>VLOOKUP(H642,Tỉnh!$A$2:$B$64,2,0)</f>
        <v>Vĩnh Long</v>
      </c>
      <c r="H642" t="str">
        <f t="shared" si="19"/>
        <v>809</v>
      </c>
      <c r="I642" s="39"/>
    </row>
    <row r="643" hidden="1" spans="1:9">
      <c r="A643" s="38"/>
      <c r="B643" s="39" t="s">
        <v>1332</v>
      </c>
      <c r="C643" s="39" t="s">
        <v>1333</v>
      </c>
      <c r="D643" s="39" t="str">
        <f>IFERROR(VLOOKUP(B643,'5.2.5'!$E$2:$F$716,2,0),"")</f>
        <v>Thị xã Bình Minh</v>
      </c>
      <c r="E643" s="39" t="str">
        <f t="shared" si="18"/>
        <v/>
      </c>
      <c r="F643" s="39"/>
      <c r="G643" t="str">
        <f>VLOOKUP(H643,Tỉnh!$A$2:$B$64,2,0)</f>
        <v>Vĩnh Long</v>
      </c>
      <c r="H643" t="str">
        <f t="shared" si="19"/>
        <v>809</v>
      </c>
      <c r="I643" s="39"/>
    </row>
    <row r="644" hidden="1" spans="1:9">
      <c r="A644" s="38"/>
      <c r="B644" s="39" t="s">
        <v>1334</v>
      </c>
      <c r="C644" s="39" t="s">
        <v>1335</v>
      </c>
      <c r="D644" s="39" t="str">
        <f>IFERROR(VLOOKUP(B644,'5.2.5'!$E$2:$F$716,2,0),"")</f>
        <v>Huyện Bình Tân</v>
      </c>
      <c r="E644" s="39" t="str">
        <f t="shared" si="18"/>
        <v/>
      </c>
      <c r="F644" s="39"/>
      <c r="G644" t="str">
        <f>VLOOKUP(H644,Tỉnh!$A$2:$B$64,2,0)</f>
        <v>Vĩnh Long</v>
      </c>
      <c r="H644" t="str">
        <f t="shared" si="19"/>
        <v>809</v>
      </c>
      <c r="I644" s="39"/>
    </row>
    <row r="645" hidden="1" spans="1:9">
      <c r="A645" s="38"/>
      <c r="B645" s="39" t="s">
        <v>1336</v>
      </c>
      <c r="C645" s="39" t="s">
        <v>1337</v>
      </c>
      <c r="D645" s="39" t="str">
        <f>IFERROR(VLOOKUP(B645,'5.2.5'!$E$2:$F$716,2,0),"")</f>
        <v>Huyện Tam Bình</v>
      </c>
      <c r="E645" s="39" t="str">
        <f t="shared" si="18"/>
        <v/>
      </c>
      <c r="F645" s="39"/>
      <c r="G645" t="str">
        <f>VLOOKUP(H645,Tỉnh!$A$2:$B$64,2,0)</f>
        <v>Vĩnh Long</v>
      </c>
      <c r="H645" t="str">
        <f t="shared" si="19"/>
        <v>809</v>
      </c>
      <c r="I645" s="39"/>
    </row>
    <row r="646" hidden="1" spans="1:9">
      <c r="A646" s="38"/>
      <c r="B646" s="39" t="s">
        <v>1338</v>
      </c>
      <c r="C646" s="39" t="s">
        <v>1339</v>
      </c>
      <c r="D646" s="39" t="str">
        <f>IFERROR(VLOOKUP(B646,'5.2.5'!$E$2:$F$716,2,0),"")</f>
        <v>Huyện Trà Ôn</v>
      </c>
      <c r="E646" s="39" t="str">
        <f t="shared" ref="E646:E709" si="20">IF(C646=D646,"",C646)</f>
        <v/>
      </c>
      <c r="F646" s="39"/>
      <c r="G646" t="str">
        <f>VLOOKUP(H646,Tỉnh!$A$2:$B$64,2,0)</f>
        <v>Vĩnh Long</v>
      </c>
      <c r="H646" t="str">
        <f t="shared" ref="H646:H709" si="21">LEFT(B646,3)</f>
        <v>809</v>
      </c>
      <c r="I646" s="39"/>
    </row>
    <row r="647" hidden="1" spans="1:9">
      <c r="A647" s="38"/>
      <c r="B647" s="39" t="s">
        <v>1340</v>
      </c>
      <c r="C647" s="39" t="s">
        <v>1341</v>
      </c>
      <c r="D647" s="39" t="str">
        <f>IFERROR(VLOOKUP(B647,'5.2.5'!$E$2:$F$716,2,0),"")</f>
        <v>Huyện Vũng Liêm</v>
      </c>
      <c r="E647" s="39" t="str">
        <f t="shared" si="20"/>
        <v/>
      </c>
      <c r="F647" s="39"/>
      <c r="G647" t="str">
        <f>VLOOKUP(H647,Tỉnh!$A$2:$B$64,2,0)</f>
        <v>Vĩnh Long</v>
      </c>
      <c r="H647" t="str">
        <f t="shared" si="21"/>
        <v>809</v>
      </c>
      <c r="I647" s="39"/>
    </row>
    <row r="648" hidden="1" spans="1:9">
      <c r="A648" s="38"/>
      <c r="B648" s="39" t="s">
        <v>1342</v>
      </c>
      <c r="C648" s="39" t="s">
        <v>1343</v>
      </c>
      <c r="D648" s="39" t="str">
        <f>IFERROR(VLOOKUP(B648,'5.2.5'!$E$2:$F$716,2,0),"")</f>
        <v>Thành phố Bến Tre</v>
      </c>
      <c r="E648" s="39" t="str">
        <f t="shared" si="20"/>
        <v/>
      </c>
      <c r="F648" s="39"/>
      <c r="G648" t="str">
        <f>VLOOKUP(H648,Tỉnh!$A$2:$B$64,2,0)</f>
        <v>Bến Tre</v>
      </c>
      <c r="H648" t="str">
        <f t="shared" si="21"/>
        <v>811</v>
      </c>
      <c r="I648" s="39"/>
    </row>
    <row r="649" hidden="1" spans="1:9">
      <c r="A649" s="38"/>
      <c r="B649" s="39" t="s">
        <v>1344</v>
      </c>
      <c r="C649" s="39" t="s">
        <v>1147</v>
      </c>
      <c r="D649" s="39" t="str">
        <f>IFERROR(VLOOKUP(B649,'5.2.5'!$E$2:$F$716,2,0),"")</f>
        <v>Huyện Châu Thành</v>
      </c>
      <c r="E649" s="39" t="str">
        <f t="shared" si="20"/>
        <v/>
      </c>
      <c r="F649" s="39"/>
      <c r="G649" t="str">
        <f>VLOOKUP(H649,Tỉnh!$A$2:$B$64,2,0)</f>
        <v>Bến Tre</v>
      </c>
      <c r="H649" t="str">
        <f t="shared" si="21"/>
        <v>811</v>
      </c>
      <c r="I649" s="39"/>
    </row>
    <row r="650" hidden="1" spans="1:9">
      <c r="A650" s="38"/>
      <c r="B650" s="39" t="s">
        <v>1345</v>
      </c>
      <c r="C650" s="39" t="s">
        <v>1346</v>
      </c>
      <c r="D650" s="39" t="str">
        <f>IFERROR(VLOOKUP(B650,'5.2.5'!$E$2:$F$716,2,0),"")</f>
        <v>Huyện Chợ Lách</v>
      </c>
      <c r="E650" s="39" t="str">
        <f t="shared" si="20"/>
        <v/>
      </c>
      <c r="F650" s="39"/>
      <c r="G650" t="str">
        <f>VLOOKUP(H650,Tỉnh!$A$2:$B$64,2,0)</f>
        <v>Bến Tre</v>
      </c>
      <c r="H650" t="str">
        <f t="shared" si="21"/>
        <v>811</v>
      </c>
      <c r="I650" s="39"/>
    </row>
    <row r="651" hidden="1" spans="1:9">
      <c r="A651" s="38"/>
      <c r="B651" s="39" t="s">
        <v>1347</v>
      </c>
      <c r="C651" s="39" t="s">
        <v>1348</v>
      </c>
      <c r="D651" s="39" t="str">
        <f>IFERROR(VLOOKUP(B651,'5.2.5'!$E$2:$F$716,2,0),"")</f>
        <v>Huyện Mỏ Cày Nam</v>
      </c>
      <c r="E651" s="39" t="str">
        <f t="shared" si="20"/>
        <v/>
      </c>
      <c r="F651" s="39"/>
      <c r="G651" t="str">
        <f>VLOOKUP(H651,Tỉnh!$A$2:$B$64,2,0)</f>
        <v>Bến Tre</v>
      </c>
      <c r="H651" t="str">
        <f t="shared" si="21"/>
        <v>811</v>
      </c>
      <c r="I651" s="39"/>
    </row>
    <row r="652" hidden="1" spans="1:9">
      <c r="A652" s="38"/>
      <c r="B652" s="39" t="s">
        <v>1349</v>
      </c>
      <c r="C652" s="39" t="s">
        <v>1350</v>
      </c>
      <c r="D652" s="39" t="str">
        <f>IFERROR(VLOOKUP(B652,'5.2.5'!$E$2:$F$716,2,0),"")</f>
        <v>Huyện Mỏ Cày Bắc</v>
      </c>
      <c r="E652" s="39" t="str">
        <f t="shared" si="20"/>
        <v/>
      </c>
      <c r="F652" s="39"/>
      <c r="G652" t="str">
        <f>VLOOKUP(H652,Tỉnh!$A$2:$B$64,2,0)</f>
        <v>Bến Tre</v>
      </c>
      <c r="H652" t="str">
        <f t="shared" si="21"/>
        <v>811</v>
      </c>
      <c r="I652" s="39"/>
    </row>
    <row r="653" hidden="1" spans="1:9">
      <c r="A653" s="38"/>
      <c r="B653" s="39" t="s">
        <v>1351</v>
      </c>
      <c r="C653" s="39" t="s">
        <v>1352</v>
      </c>
      <c r="D653" s="39" t="str">
        <f>IFERROR(VLOOKUP(B653,'5.2.5'!$E$2:$F$716,2,0),"")</f>
        <v>Huyện Giồng Trôm</v>
      </c>
      <c r="E653" s="39" t="str">
        <f t="shared" si="20"/>
        <v/>
      </c>
      <c r="F653" s="39"/>
      <c r="G653" t="str">
        <f>VLOOKUP(H653,Tỉnh!$A$2:$B$64,2,0)</f>
        <v>Bến Tre</v>
      </c>
      <c r="H653" t="str">
        <f t="shared" si="21"/>
        <v>811</v>
      </c>
      <c r="I653" s="39"/>
    </row>
    <row r="654" hidden="1" spans="1:9">
      <c r="A654" s="38"/>
      <c r="B654" s="39" t="s">
        <v>1353</v>
      </c>
      <c r="C654" s="39" t="s">
        <v>1354</v>
      </c>
      <c r="D654" s="39" t="str">
        <f>IFERROR(VLOOKUP(B654,'5.2.5'!$E$2:$F$716,2,0),"")</f>
        <v>Huyện Bình Đại</v>
      </c>
      <c r="E654" s="39" t="str">
        <f t="shared" si="20"/>
        <v/>
      </c>
      <c r="F654" s="39"/>
      <c r="G654" t="str">
        <f>VLOOKUP(H654,Tỉnh!$A$2:$B$64,2,0)</f>
        <v>Bến Tre</v>
      </c>
      <c r="H654" t="str">
        <f t="shared" si="21"/>
        <v>811</v>
      </c>
      <c r="I654" s="39"/>
    </row>
    <row r="655" hidden="1" spans="1:9">
      <c r="A655" s="38"/>
      <c r="B655" s="39" t="s">
        <v>1355</v>
      </c>
      <c r="C655" s="39" t="s">
        <v>1356</v>
      </c>
      <c r="D655" s="39" t="str">
        <f>IFERROR(VLOOKUP(B655,'5.2.5'!$E$2:$F$716,2,0),"")</f>
        <v>Huyện Ba Tri</v>
      </c>
      <c r="E655" s="39" t="str">
        <f t="shared" si="20"/>
        <v/>
      </c>
      <c r="F655" s="39"/>
      <c r="G655" t="str">
        <f>VLOOKUP(H655,Tỉnh!$A$2:$B$64,2,0)</f>
        <v>Bến Tre</v>
      </c>
      <c r="H655" t="str">
        <f t="shared" si="21"/>
        <v>811</v>
      </c>
      <c r="I655" s="39"/>
    </row>
    <row r="656" hidden="1" spans="1:9">
      <c r="A656" s="38"/>
      <c r="B656" s="39" t="s">
        <v>1357</v>
      </c>
      <c r="C656" s="39" t="s">
        <v>1358</v>
      </c>
      <c r="D656" s="39" t="str">
        <f>IFERROR(VLOOKUP(B656,'5.2.5'!$E$2:$F$716,2,0),"")</f>
        <v>Huyện Thạnh Phú</v>
      </c>
      <c r="E656" s="39" t="str">
        <f t="shared" si="20"/>
        <v/>
      </c>
      <c r="F656" s="39"/>
      <c r="G656" t="str">
        <f>VLOOKUP(H656,Tỉnh!$A$2:$B$64,2,0)</f>
        <v>Bến Tre</v>
      </c>
      <c r="H656" t="str">
        <f t="shared" si="21"/>
        <v>811</v>
      </c>
      <c r="I656" s="39"/>
    </row>
    <row r="657" hidden="1" spans="1:9">
      <c r="A657" s="38"/>
      <c r="B657" s="39" t="s">
        <v>1359</v>
      </c>
      <c r="C657" s="39" t="s">
        <v>1360</v>
      </c>
      <c r="D657" s="39" t="str">
        <f>IFERROR(VLOOKUP(B657,'5.2.5'!$E$2:$F$716,2,0),"")</f>
        <v>Thành phố Rạch Giá</v>
      </c>
      <c r="E657" s="39" t="str">
        <f t="shared" si="20"/>
        <v/>
      </c>
      <c r="F657" s="39"/>
      <c r="G657" t="str">
        <f>VLOOKUP(H657,Tỉnh!$A$2:$B$64,2,0)</f>
        <v>Kiên Giang</v>
      </c>
      <c r="H657" t="str">
        <f t="shared" si="21"/>
        <v>813</v>
      </c>
      <c r="I657" s="39"/>
    </row>
    <row r="658" hidden="1" spans="1:9">
      <c r="A658" s="38"/>
      <c r="B658" s="39" t="s">
        <v>1361</v>
      </c>
      <c r="C658" s="39" t="s">
        <v>1362</v>
      </c>
      <c r="D658" s="39" t="str">
        <f>IFERROR(VLOOKUP(B658,'5.2.5'!$E$2:$F$716,2,0),"")</f>
        <v>Huyện Kiên Lương</v>
      </c>
      <c r="E658" s="39" t="str">
        <f t="shared" si="20"/>
        <v/>
      </c>
      <c r="F658" s="39"/>
      <c r="G658" t="str">
        <f>VLOOKUP(H658,Tỉnh!$A$2:$B$64,2,0)</f>
        <v>Kiên Giang</v>
      </c>
      <c r="H658" t="str">
        <f t="shared" si="21"/>
        <v>813</v>
      </c>
      <c r="I658" s="39"/>
    </row>
    <row r="659" hidden="1" spans="1:9">
      <c r="A659" s="38"/>
      <c r="B659" s="39" t="s">
        <v>1363</v>
      </c>
      <c r="C659" s="39" t="s">
        <v>1364</v>
      </c>
      <c r="D659" s="39" t="str">
        <f>IFERROR(VLOOKUP(B659,'5.2.5'!$E$2:$F$716,2,0),"")</f>
        <v>Huyện Giang Thành</v>
      </c>
      <c r="E659" s="39" t="str">
        <f t="shared" si="20"/>
        <v/>
      </c>
      <c r="F659" s="39"/>
      <c r="G659" t="str">
        <f>VLOOKUP(H659,Tỉnh!$A$2:$B$64,2,0)</f>
        <v>Kiên Giang</v>
      </c>
      <c r="H659" t="str">
        <f t="shared" si="21"/>
        <v>813</v>
      </c>
      <c r="I659" s="39"/>
    </row>
    <row r="660" hidden="1" spans="1:9">
      <c r="A660" s="38"/>
      <c r="B660" s="39" t="s">
        <v>1365</v>
      </c>
      <c r="C660" s="39" t="s">
        <v>1366</v>
      </c>
      <c r="D660" s="39" t="str">
        <f>IFERROR(VLOOKUP(B660,'5.2.5'!$E$2:$F$716,2,0),"")</f>
        <v>Huyện Hòn Đất</v>
      </c>
      <c r="E660" s="39" t="str">
        <f t="shared" si="20"/>
        <v/>
      </c>
      <c r="F660" s="39"/>
      <c r="G660" t="str">
        <f>VLOOKUP(H660,Tỉnh!$A$2:$B$64,2,0)</f>
        <v>Kiên Giang</v>
      </c>
      <c r="H660" t="str">
        <f t="shared" si="21"/>
        <v>813</v>
      </c>
      <c r="I660" s="39"/>
    </row>
    <row r="661" hidden="1" spans="1:9">
      <c r="A661" s="38"/>
      <c r="B661" s="39" t="s">
        <v>1367</v>
      </c>
      <c r="C661" s="39" t="s">
        <v>1368</v>
      </c>
      <c r="D661" s="39" t="str">
        <f>IFERROR(VLOOKUP(B661,'5.2.5'!$E$2:$F$716,2,0),"")</f>
        <v>Huyện Tân Hiệp</v>
      </c>
      <c r="E661" s="39" t="str">
        <f t="shared" si="20"/>
        <v/>
      </c>
      <c r="F661" s="39"/>
      <c r="G661" t="str">
        <f>VLOOKUP(H661,Tỉnh!$A$2:$B$64,2,0)</f>
        <v>Kiên Giang</v>
      </c>
      <c r="H661" t="str">
        <f t="shared" si="21"/>
        <v>813</v>
      </c>
      <c r="I661" s="39"/>
    </row>
    <row r="662" hidden="1" spans="1:9">
      <c r="A662" s="38"/>
      <c r="B662" s="39" t="s">
        <v>1369</v>
      </c>
      <c r="C662" s="39" t="s">
        <v>1147</v>
      </c>
      <c r="D662" s="39" t="str">
        <f>IFERROR(VLOOKUP(B662,'5.2.5'!$E$2:$F$716,2,0),"")</f>
        <v>Huyện Châu Thành</v>
      </c>
      <c r="E662" s="39" t="str">
        <f t="shared" si="20"/>
        <v/>
      </c>
      <c r="F662" s="39"/>
      <c r="G662" t="str">
        <f>VLOOKUP(H662,Tỉnh!$A$2:$B$64,2,0)</f>
        <v>Kiên Giang</v>
      </c>
      <c r="H662" t="str">
        <f t="shared" si="21"/>
        <v>813</v>
      </c>
      <c r="I662" s="39"/>
    </row>
    <row r="663" hidden="1" spans="1:9">
      <c r="A663" s="38"/>
      <c r="B663" s="39" t="s">
        <v>1370</v>
      </c>
      <c r="C663" s="39" t="s">
        <v>1371</v>
      </c>
      <c r="D663" s="39" t="str">
        <f>IFERROR(VLOOKUP(B663,'5.2.5'!$E$2:$F$716,2,0),"")</f>
        <v>Huyện Giồng Riềng</v>
      </c>
      <c r="E663" s="39" t="str">
        <f t="shared" si="20"/>
        <v/>
      </c>
      <c r="F663" s="39"/>
      <c r="G663" t="str">
        <f>VLOOKUP(H663,Tỉnh!$A$2:$B$64,2,0)</f>
        <v>Kiên Giang</v>
      </c>
      <c r="H663" t="str">
        <f t="shared" si="21"/>
        <v>813</v>
      </c>
      <c r="I663" s="39"/>
    </row>
    <row r="664" hidden="1" spans="1:9">
      <c r="A664" s="38"/>
      <c r="B664" s="39" t="s">
        <v>1372</v>
      </c>
      <c r="C664" s="39" t="s">
        <v>1373</v>
      </c>
      <c r="D664" s="39" t="str">
        <f>IFERROR(VLOOKUP(B664,'5.2.5'!$E$2:$F$716,2,0),"")</f>
        <v>Huyện Gò Quao</v>
      </c>
      <c r="E664" s="39" t="str">
        <f t="shared" si="20"/>
        <v/>
      </c>
      <c r="F664" s="39"/>
      <c r="G664" t="str">
        <f>VLOOKUP(H664,Tỉnh!$A$2:$B$64,2,0)</f>
        <v>Kiên Giang</v>
      </c>
      <c r="H664" t="str">
        <f t="shared" si="21"/>
        <v>813</v>
      </c>
      <c r="I664" s="39"/>
    </row>
    <row r="665" hidden="1" spans="1:9">
      <c r="A665" s="38"/>
      <c r="B665" s="39" t="s">
        <v>1374</v>
      </c>
      <c r="C665" s="39" t="s">
        <v>1375</v>
      </c>
      <c r="D665" s="39" t="str">
        <f>IFERROR(VLOOKUP(B665,'5.2.5'!$E$2:$F$716,2,0),"")</f>
        <v>Huyện An Biên</v>
      </c>
      <c r="E665" s="39" t="str">
        <f t="shared" si="20"/>
        <v/>
      </c>
      <c r="F665" s="39"/>
      <c r="G665" t="str">
        <f>VLOOKUP(H665,Tỉnh!$A$2:$B$64,2,0)</f>
        <v>Kiên Giang</v>
      </c>
      <c r="H665" t="str">
        <f t="shared" si="21"/>
        <v>813</v>
      </c>
      <c r="I665" s="39"/>
    </row>
    <row r="666" hidden="1" spans="1:9">
      <c r="A666" s="38"/>
      <c r="B666" s="39" t="s">
        <v>1376</v>
      </c>
      <c r="C666" s="39" t="s">
        <v>1377</v>
      </c>
      <c r="D666" s="39" t="str">
        <f>IFERROR(VLOOKUP(B666,'5.2.5'!$E$2:$F$716,2,0),"")</f>
        <v>Huyện An Minh</v>
      </c>
      <c r="E666" s="39" t="str">
        <f t="shared" si="20"/>
        <v/>
      </c>
      <c r="F666" s="39"/>
      <c r="G666" t="str">
        <f>VLOOKUP(H666,Tỉnh!$A$2:$B$64,2,0)</f>
        <v>Kiên Giang</v>
      </c>
      <c r="H666" t="str">
        <f t="shared" si="21"/>
        <v>813</v>
      </c>
      <c r="I666" s="39"/>
    </row>
    <row r="667" hidden="1" spans="1:9">
      <c r="A667" s="38"/>
      <c r="B667" s="39" t="s">
        <v>1378</v>
      </c>
      <c r="C667" s="39" t="s">
        <v>1379</v>
      </c>
      <c r="D667" s="39" t="str">
        <f>IFERROR(VLOOKUP(B667,'5.2.5'!$E$2:$F$716,2,0),"")</f>
        <v>Huyện Vĩnh Thuận</v>
      </c>
      <c r="E667" s="39" t="str">
        <f t="shared" si="20"/>
        <v/>
      </c>
      <c r="F667" s="39"/>
      <c r="G667" t="str">
        <f>VLOOKUP(H667,Tỉnh!$A$2:$B$64,2,0)</f>
        <v>Kiên Giang</v>
      </c>
      <c r="H667" t="str">
        <f t="shared" si="21"/>
        <v>813</v>
      </c>
      <c r="I667" s="39"/>
    </row>
    <row r="668" hidden="1" spans="1:9">
      <c r="A668" s="38"/>
      <c r="B668" s="39" t="s">
        <v>1380</v>
      </c>
      <c r="C668" s="39" t="s">
        <v>1381</v>
      </c>
      <c r="D668" s="39" t="str">
        <f>IFERROR(VLOOKUP(B668,'5.2.5'!$E$2:$F$716,2,0),"")</f>
        <v>Thành phố Phú Quốc</v>
      </c>
      <c r="E668" s="39" t="str">
        <f t="shared" si="20"/>
        <v/>
      </c>
      <c r="F668" s="39"/>
      <c r="G668" t="str">
        <f>VLOOKUP(H668,Tỉnh!$A$2:$B$64,2,0)</f>
        <v>Kiên Giang</v>
      </c>
      <c r="H668" t="str">
        <f t="shared" si="21"/>
        <v>813</v>
      </c>
      <c r="I668" s="39"/>
    </row>
    <row r="669" hidden="1" spans="1:9">
      <c r="A669" s="38"/>
      <c r="B669" s="39" t="s">
        <v>1382</v>
      </c>
      <c r="C669" s="39" t="s">
        <v>1383</v>
      </c>
      <c r="D669" s="39" t="str">
        <f>IFERROR(VLOOKUP(B669,'5.2.5'!$E$2:$F$716,2,0),"")</f>
        <v>Huyện Kiên Hải</v>
      </c>
      <c r="E669" s="39" t="str">
        <f t="shared" si="20"/>
        <v/>
      </c>
      <c r="F669" s="39"/>
      <c r="G669" t="str">
        <f>VLOOKUP(H669,Tỉnh!$A$2:$B$64,2,0)</f>
        <v>Kiên Giang</v>
      </c>
      <c r="H669" t="str">
        <f t="shared" si="21"/>
        <v>813</v>
      </c>
      <c r="I669" s="39"/>
    </row>
    <row r="670" hidden="1" spans="1:9">
      <c r="A670" s="38"/>
      <c r="B670" s="39" t="s">
        <v>1384</v>
      </c>
      <c r="C670" s="39" t="s">
        <v>1385</v>
      </c>
      <c r="D670" s="39" t="str">
        <f>IFERROR(VLOOKUP(B670,'5.2.5'!$E$2:$F$716,2,0),"")</f>
        <v>Thành phố Hà Tiên</v>
      </c>
      <c r="E670" s="39" t="str">
        <f t="shared" si="20"/>
        <v/>
      </c>
      <c r="F670" s="39"/>
      <c r="G670" t="str">
        <f>VLOOKUP(H670,Tỉnh!$A$2:$B$64,2,0)</f>
        <v>Kiên Giang</v>
      </c>
      <c r="H670" t="str">
        <f t="shared" si="21"/>
        <v>813</v>
      </c>
      <c r="I670" s="39"/>
    </row>
    <row r="671" hidden="1" spans="1:9">
      <c r="A671" s="38"/>
      <c r="B671" s="39" t="s">
        <v>1386</v>
      </c>
      <c r="C671" s="39" t="s">
        <v>1387</v>
      </c>
      <c r="D671" s="39" t="str">
        <f>IFERROR(VLOOKUP(B671,'5.2.5'!$E$2:$F$716,2,0),"")</f>
        <v>Huyện U Minh Thượng</v>
      </c>
      <c r="E671" s="39" t="str">
        <f t="shared" si="20"/>
        <v/>
      </c>
      <c r="F671" s="39"/>
      <c r="G671" t="str">
        <f>VLOOKUP(H671,Tỉnh!$A$2:$B$64,2,0)</f>
        <v>Kiên Giang</v>
      </c>
      <c r="H671" t="str">
        <f t="shared" si="21"/>
        <v>813</v>
      </c>
      <c r="I671" s="39"/>
    </row>
    <row r="672" hidden="1" spans="1:9">
      <c r="A672" s="38"/>
      <c r="B672" s="39" t="s">
        <v>1388</v>
      </c>
      <c r="C672" s="39" t="s">
        <v>1389</v>
      </c>
      <c r="D672" s="39" t="str">
        <f>IFERROR(VLOOKUP(B672,'5.2.5'!$E$2:$F$716,2,0),"")</f>
        <v>Quận Thốt Nốt</v>
      </c>
      <c r="E672" s="39" t="str">
        <f t="shared" si="20"/>
        <v/>
      </c>
      <c r="F672" s="39"/>
      <c r="G672" t="str">
        <f>VLOOKUP(H672,Tỉnh!$A$2:$B$64,2,0)</f>
        <v>Cần Thơ</v>
      </c>
      <c r="H672" t="str">
        <f t="shared" si="21"/>
        <v>815</v>
      </c>
      <c r="I672" s="39"/>
    </row>
    <row r="673" hidden="1" spans="1:9">
      <c r="A673" s="38"/>
      <c r="B673" s="39" t="s">
        <v>1390</v>
      </c>
      <c r="C673" s="39" t="s">
        <v>1391</v>
      </c>
      <c r="D673" s="39" t="str">
        <f>IFERROR(VLOOKUP(B673,'5.2.5'!$E$2:$F$716,2,0),"")</f>
        <v>Quận Ô Môn</v>
      </c>
      <c r="E673" s="39" t="str">
        <f t="shared" si="20"/>
        <v/>
      </c>
      <c r="F673" s="39"/>
      <c r="G673" t="str">
        <f>VLOOKUP(H673,Tỉnh!$A$2:$B$64,2,0)</f>
        <v>Cần Thơ</v>
      </c>
      <c r="H673" t="str">
        <f t="shared" si="21"/>
        <v>815</v>
      </c>
      <c r="I673" s="39"/>
    </row>
    <row r="674" hidden="1" spans="1:9">
      <c r="A674" s="38"/>
      <c r="B674" s="39" t="s">
        <v>1392</v>
      </c>
      <c r="C674" s="39" t="s">
        <v>1393</v>
      </c>
      <c r="D674" s="39" t="str">
        <f>IFERROR(VLOOKUP(B674,'5.2.5'!$E$2:$F$716,2,0),"")</f>
        <v>Quận Ninh Kiều</v>
      </c>
      <c r="E674" s="39" t="str">
        <f t="shared" si="20"/>
        <v/>
      </c>
      <c r="F674" s="39"/>
      <c r="G674" t="str">
        <f>VLOOKUP(H674,Tỉnh!$A$2:$B$64,2,0)</f>
        <v>Cần Thơ</v>
      </c>
      <c r="H674" t="str">
        <f t="shared" si="21"/>
        <v>815</v>
      </c>
      <c r="I674" s="39"/>
    </row>
    <row r="675" hidden="1" spans="1:9">
      <c r="A675" s="38"/>
      <c r="B675" s="39" t="s">
        <v>1394</v>
      </c>
      <c r="C675" s="39" t="s">
        <v>1395</v>
      </c>
      <c r="D675" s="39" t="str">
        <f>IFERROR(VLOOKUP(B675,'5.2.5'!$E$2:$F$716,2,0),"")</f>
        <v>Quận Bình Thuỷ</v>
      </c>
      <c r="E675" s="39" t="str">
        <f t="shared" si="20"/>
        <v/>
      </c>
      <c r="F675" s="39"/>
      <c r="G675" t="str">
        <f>VLOOKUP(H675,Tỉnh!$A$2:$B$64,2,0)</f>
        <v>Cần Thơ</v>
      </c>
      <c r="H675" t="str">
        <f t="shared" si="21"/>
        <v>815</v>
      </c>
      <c r="I675" s="39"/>
    </row>
    <row r="676" hidden="1" spans="1:9">
      <c r="A676" s="38"/>
      <c r="B676" s="39" t="s">
        <v>1396</v>
      </c>
      <c r="C676" s="39" t="s">
        <v>1397</v>
      </c>
      <c r="D676" s="39" t="str">
        <f>IFERROR(VLOOKUP(B676,'5.2.5'!$E$2:$F$716,2,0),"")</f>
        <v>Quận Cái Răng</v>
      </c>
      <c r="E676" s="39" t="str">
        <f t="shared" si="20"/>
        <v/>
      </c>
      <c r="F676" s="39"/>
      <c r="G676" t="str">
        <f>VLOOKUP(H676,Tỉnh!$A$2:$B$64,2,0)</f>
        <v>Cần Thơ</v>
      </c>
      <c r="H676" t="str">
        <f t="shared" si="21"/>
        <v>815</v>
      </c>
      <c r="I676" s="39"/>
    </row>
    <row r="677" hidden="1" spans="1:9">
      <c r="A677" s="38"/>
      <c r="B677" s="39" t="s">
        <v>1398</v>
      </c>
      <c r="C677" s="39" t="s">
        <v>882</v>
      </c>
      <c r="D677" s="39" t="str">
        <f>IFERROR(VLOOKUP(B677,'5.2.5'!$E$2:$F$716,2,0),"")</f>
        <v>Huyện Vĩnh Thạnh</v>
      </c>
      <c r="E677" s="39" t="str">
        <f t="shared" si="20"/>
        <v/>
      </c>
      <c r="F677" s="39"/>
      <c r="G677" t="str">
        <f>VLOOKUP(H677,Tỉnh!$A$2:$B$64,2,0)</f>
        <v>Cần Thơ</v>
      </c>
      <c r="H677" t="str">
        <f t="shared" si="21"/>
        <v>815</v>
      </c>
      <c r="I677" s="39"/>
    </row>
    <row r="678" hidden="1" spans="1:9">
      <c r="A678" s="38"/>
      <c r="B678" s="39" t="s">
        <v>1399</v>
      </c>
      <c r="C678" s="39" t="s">
        <v>1400</v>
      </c>
      <c r="D678" s="39" t="str">
        <f>IFERROR(VLOOKUP(B678,'5.2.5'!$E$2:$F$716,2,0),"")</f>
        <v>Huyện Cờ Đỏ</v>
      </c>
      <c r="E678" s="39" t="str">
        <f t="shared" si="20"/>
        <v/>
      </c>
      <c r="F678" s="39"/>
      <c r="G678" t="str">
        <f>VLOOKUP(H678,Tỉnh!$A$2:$B$64,2,0)</f>
        <v>Cần Thơ</v>
      </c>
      <c r="H678" t="str">
        <f t="shared" si="21"/>
        <v>815</v>
      </c>
      <c r="I678" s="39"/>
    </row>
    <row r="679" hidden="1" spans="1:9">
      <c r="A679" s="38"/>
      <c r="B679" s="39" t="s">
        <v>1401</v>
      </c>
      <c r="C679" s="39" t="s">
        <v>1402</v>
      </c>
      <c r="D679" s="39" t="str">
        <f>IFERROR(VLOOKUP(B679,'5.2.5'!$E$2:$F$716,2,0),"")</f>
        <v>Huyện Phong Điền</v>
      </c>
      <c r="E679" s="39" t="str">
        <f t="shared" si="20"/>
        <v/>
      </c>
      <c r="F679" s="39"/>
      <c r="G679" t="str">
        <f>VLOOKUP(H679,Tỉnh!$A$2:$B$64,2,0)</f>
        <v>Cần Thơ</v>
      </c>
      <c r="H679" t="str">
        <f t="shared" si="21"/>
        <v>815</v>
      </c>
      <c r="I679" s="39"/>
    </row>
    <row r="680" hidden="1" spans="1:9">
      <c r="A680" s="38"/>
      <c r="B680" s="39" t="s">
        <v>1403</v>
      </c>
      <c r="C680" s="39" t="s">
        <v>1404</v>
      </c>
      <c r="D680" s="39" t="str">
        <f>IFERROR(VLOOKUP(B680,'5.2.5'!$E$2:$F$716,2,0),"")</f>
        <v>Huyện Thới Lai</v>
      </c>
      <c r="E680" s="39" t="str">
        <f t="shared" si="20"/>
        <v/>
      </c>
      <c r="F680" s="39"/>
      <c r="G680" t="str">
        <f>VLOOKUP(H680,Tỉnh!$A$2:$B$64,2,0)</f>
        <v>Cần Thơ</v>
      </c>
      <c r="H680" t="str">
        <f t="shared" si="21"/>
        <v>815</v>
      </c>
      <c r="I680" s="39"/>
    </row>
    <row r="681" hidden="1" spans="1:9">
      <c r="A681" s="38"/>
      <c r="B681" s="39" t="s">
        <v>1405</v>
      </c>
      <c r="C681" s="39" t="s">
        <v>1406</v>
      </c>
      <c r="D681" s="39" t="str">
        <f>IFERROR(VLOOKUP(B681,'5.2.5'!$E$2:$F$716,2,0),"")</f>
        <v>Tp Vị Thanh</v>
      </c>
      <c r="E681" s="39" t="str">
        <f t="shared" si="20"/>
        <v/>
      </c>
      <c r="F681" s="39"/>
      <c r="G681" t="str">
        <f>VLOOKUP(H681,Tỉnh!$A$2:$B$64,2,0)</f>
        <v>Hậu Giang</v>
      </c>
      <c r="H681" t="str">
        <f t="shared" si="21"/>
        <v>816</v>
      </c>
      <c r="I681" s="39"/>
    </row>
    <row r="682" hidden="1" spans="1:9">
      <c r="A682" s="38"/>
      <c r="B682" s="39" t="s">
        <v>1407</v>
      </c>
      <c r="C682" s="39" t="s">
        <v>1408</v>
      </c>
      <c r="D682" s="39" t="str">
        <f>IFERROR(VLOOKUP(B682,'5.2.5'!$E$2:$F$716,2,0),"")</f>
        <v>Huyện Châu Thành A</v>
      </c>
      <c r="E682" s="39" t="str">
        <f t="shared" si="20"/>
        <v/>
      </c>
      <c r="F682" s="39"/>
      <c r="G682" t="str">
        <f>VLOOKUP(H682,Tỉnh!$A$2:$B$64,2,0)</f>
        <v>Hậu Giang</v>
      </c>
      <c r="H682" t="str">
        <f t="shared" si="21"/>
        <v>816</v>
      </c>
      <c r="I682" s="39"/>
    </row>
    <row r="683" hidden="1" spans="1:9">
      <c r="A683" s="38"/>
      <c r="B683" s="39" t="s">
        <v>1409</v>
      </c>
      <c r="C683" s="39" t="s">
        <v>1147</v>
      </c>
      <c r="D683" s="39" t="str">
        <f>IFERROR(VLOOKUP(B683,'5.2.5'!$E$2:$F$716,2,0),"")</f>
        <v>Huyện Châu Thành</v>
      </c>
      <c r="E683" s="39" t="str">
        <f t="shared" si="20"/>
        <v/>
      </c>
      <c r="F683" s="39"/>
      <c r="G683" t="str">
        <f>VLOOKUP(H683,Tỉnh!$A$2:$B$64,2,0)</f>
        <v>Hậu Giang</v>
      </c>
      <c r="H683" t="str">
        <f t="shared" si="21"/>
        <v>816</v>
      </c>
      <c r="I683" s="39"/>
    </row>
    <row r="684" hidden="1" spans="1:9">
      <c r="A684" s="38"/>
      <c r="B684" s="39" t="s">
        <v>1410</v>
      </c>
      <c r="C684" s="39" t="s">
        <v>1411</v>
      </c>
      <c r="D684" s="39" t="str">
        <f>IFERROR(VLOOKUP(B684,'5.2.5'!$E$2:$F$716,2,0),"")</f>
        <v>Thành phố Ngã Bảy</v>
      </c>
      <c r="E684" s="39" t="str">
        <f t="shared" si="20"/>
        <v/>
      </c>
      <c r="F684" s="39"/>
      <c r="G684" t="str">
        <f>VLOOKUP(H684,Tỉnh!$A$2:$B$64,2,0)</f>
        <v>Hậu Giang</v>
      </c>
      <c r="H684" t="str">
        <f t="shared" si="21"/>
        <v>816</v>
      </c>
      <c r="I684" s="39"/>
    </row>
    <row r="685" hidden="1" spans="1:9">
      <c r="A685" s="38"/>
      <c r="B685" s="39" t="s">
        <v>1412</v>
      </c>
      <c r="C685" s="39" t="s">
        <v>1413</v>
      </c>
      <c r="D685" s="39" t="str">
        <f>IFERROR(VLOOKUP(B685,'5.2.5'!$E$2:$F$716,2,0),"")</f>
        <v>Huyện Phụng Hiệp</v>
      </c>
      <c r="E685" s="39" t="str">
        <f t="shared" si="20"/>
        <v/>
      </c>
      <c r="F685" s="39"/>
      <c r="G685" t="str">
        <f>VLOOKUP(H685,Tỉnh!$A$2:$B$64,2,0)</f>
        <v>Hậu Giang</v>
      </c>
      <c r="H685" t="str">
        <f t="shared" si="21"/>
        <v>816</v>
      </c>
      <c r="I685" s="39"/>
    </row>
    <row r="686" hidden="1" spans="1:9">
      <c r="A686" s="38"/>
      <c r="B686" s="39" t="s">
        <v>1414</v>
      </c>
      <c r="C686" s="39" t="s">
        <v>1415</v>
      </c>
      <c r="D686" s="39" t="str">
        <f>IFERROR(VLOOKUP(B686,'5.2.5'!$E$2:$F$716,2,0),"")</f>
        <v>Huyện Vị Thủy</v>
      </c>
      <c r="E686" s="39" t="str">
        <f t="shared" si="20"/>
        <v/>
      </c>
      <c r="F686" s="39"/>
      <c r="G686" t="str">
        <f>VLOOKUP(H686,Tỉnh!$A$2:$B$64,2,0)</f>
        <v>Hậu Giang</v>
      </c>
      <c r="H686" t="str">
        <f t="shared" si="21"/>
        <v>816</v>
      </c>
      <c r="I686" s="39"/>
    </row>
    <row r="687" hidden="1" spans="1:9">
      <c r="A687" s="38"/>
      <c r="B687" s="39" t="s">
        <v>1416</v>
      </c>
      <c r="C687" s="39" t="s">
        <v>1417</v>
      </c>
      <c r="D687" s="39" t="str">
        <f>IFERROR(VLOOKUP(B687,'5.2.5'!$E$2:$F$716,2,0),"")</f>
        <v>Huyện Long Mỹ</v>
      </c>
      <c r="E687" s="39" t="str">
        <f t="shared" si="20"/>
        <v/>
      </c>
      <c r="F687" s="39"/>
      <c r="G687" t="str">
        <f>VLOOKUP(H687,Tỉnh!$A$2:$B$64,2,0)</f>
        <v>Hậu Giang</v>
      </c>
      <c r="H687" t="str">
        <f t="shared" si="21"/>
        <v>816</v>
      </c>
      <c r="I687" s="39"/>
    </row>
    <row r="688" hidden="1" spans="1:9">
      <c r="A688" s="38"/>
      <c r="B688" s="39" t="s">
        <v>1418</v>
      </c>
      <c r="C688" s="39" t="s">
        <v>1419</v>
      </c>
      <c r="D688" s="39" t="str">
        <f>IFERROR(VLOOKUP(B688,'5.2.5'!$E$2:$F$716,2,0),"")</f>
        <v>Thị Xã Long Mỹ</v>
      </c>
      <c r="E688" s="39" t="str">
        <f t="shared" si="20"/>
        <v/>
      </c>
      <c r="F688" s="39"/>
      <c r="G688" t="str">
        <f>VLOOKUP(H688,Tỉnh!$A$2:$B$64,2,0)</f>
        <v>Hậu Giang</v>
      </c>
      <c r="H688" t="str">
        <f t="shared" si="21"/>
        <v>816</v>
      </c>
      <c r="I688" s="39"/>
    </row>
    <row r="689" hidden="1" spans="1:9">
      <c r="A689" s="38"/>
      <c r="B689" s="39" t="s">
        <v>1420</v>
      </c>
      <c r="C689" s="39" t="s">
        <v>1421</v>
      </c>
      <c r="D689" s="39" t="str">
        <f>IFERROR(VLOOKUP(B689,'5.2.5'!$E$2:$F$716,2,0),"")</f>
        <v>Thành phố Trà Vinh</v>
      </c>
      <c r="E689" s="39" t="str">
        <f t="shared" si="20"/>
        <v/>
      </c>
      <c r="F689" s="39"/>
      <c r="G689" t="str">
        <f>VLOOKUP(H689,Tỉnh!$A$2:$B$64,2,0)</f>
        <v>Trà Vinh</v>
      </c>
      <c r="H689" t="str">
        <f t="shared" si="21"/>
        <v>817</v>
      </c>
      <c r="I689" s="39"/>
    </row>
    <row r="690" hidden="1" spans="1:9">
      <c r="A690" s="38"/>
      <c r="B690" s="39" t="s">
        <v>1422</v>
      </c>
      <c r="C690" s="39" t="s">
        <v>1423</v>
      </c>
      <c r="D690" s="39" t="str">
        <f>IFERROR(VLOOKUP(B690,'5.2.5'!$E$2:$F$716,2,0),"")</f>
        <v>Huyện Càng Long</v>
      </c>
      <c r="E690" s="39" t="str">
        <f t="shared" si="20"/>
        <v/>
      </c>
      <c r="F690" s="39"/>
      <c r="G690" t="str">
        <f>VLOOKUP(H690,Tỉnh!$A$2:$B$64,2,0)</f>
        <v>Trà Vinh</v>
      </c>
      <c r="H690" t="str">
        <f t="shared" si="21"/>
        <v>817</v>
      </c>
      <c r="I690" s="39"/>
    </row>
    <row r="691" hidden="1" spans="1:9">
      <c r="A691" s="38"/>
      <c r="B691" s="39" t="s">
        <v>1424</v>
      </c>
      <c r="C691" s="39" t="s">
        <v>1147</v>
      </c>
      <c r="D691" s="39" t="str">
        <f>IFERROR(VLOOKUP(B691,'5.2.5'!$E$2:$F$716,2,0),"")</f>
        <v>Huyện Châu Thành</v>
      </c>
      <c r="E691" s="39" t="str">
        <f t="shared" si="20"/>
        <v/>
      </c>
      <c r="F691" s="39"/>
      <c r="G691" t="str">
        <f>VLOOKUP(H691,Tỉnh!$A$2:$B$64,2,0)</f>
        <v>Trà Vinh</v>
      </c>
      <c r="H691" t="str">
        <f t="shared" si="21"/>
        <v>817</v>
      </c>
      <c r="I691" s="39"/>
    </row>
    <row r="692" hidden="1" spans="1:9">
      <c r="A692" s="38"/>
      <c r="B692" s="39" t="s">
        <v>1425</v>
      </c>
      <c r="C692" s="39" t="s">
        <v>1426</v>
      </c>
      <c r="D692" s="39" t="str">
        <f>IFERROR(VLOOKUP(B692,'5.2.5'!$E$2:$F$716,2,0),"")</f>
        <v>Huyện Cầu Kè</v>
      </c>
      <c r="E692" s="39" t="str">
        <f t="shared" si="20"/>
        <v/>
      </c>
      <c r="F692" s="39"/>
      <c r="G692" t="str">
        <f>VLOOKUP(H692,Tỉnh!$A$2:$B$64,2,0)</f>
        <v>Trà Vinh</v>
      </c>
      <c r="H692" t="str">
        <f t="shared" si="21"/>
        <v>817</v>
      </c>
      <c r="I692" s="39"/>
    </row>
    <row r="693" hidden="1" spans="1:9">
      <c r="A693" s="38"/>
      <c r="B693" s="39" t="s">
        <v>1427</v>
      </c>
      <c r="C693" s="39" t="s">
        <v>1428</v>
      </c>
      <c r="D693" s="39" t="str">
        <f>IFERROR(VLOOKUP(B693,'5.2.5'!$E$2:$F$716,2,0),"")</f>
        <v>Huyện Tiểu Cần</v>
      </c>
      <c r="E693" s="39" t="str">
        <f t="shared" si="20"/>
        <v/>
      </c>
      <c r="F693" s="39"/>
      <c r="G693" t="str">
        <f>VLOOKUP(H693,Tỉnh!$A$2:$B$64,2,0)</f>
        <v>Trà Vinh</v>
      </c>
      <c r="H693" t="str">
        <f t="shared" si="21"/>
        <v>817</v>
      </c>
      <c r="I693" s="39"/>
    </row>
    <row r="694" hidden="1" spans="1:9">
      <c r="A694" s="38"/>
      <c r="B694" s="39" t="s">
        <v>1429</v>
      </c>
      <c r="C694" s="39" t="s">
        <v>1430</v>
      </c>
      <c r="D694" s="39" t="str">
        <f>IFERROR(VLOOKUP(B694,'5.2.5'!$E$2:$F$716,2,0),"")</f>
        <v>Huyện Cầu Ngang</v>
      </c>
      <c r="E694" s="39" t="str">
        <f t="shared" si="20"/>
        <v/>
      </c>
      <c r="F694" s="39"/>
      <c r="G694" t="str">
        <f>VLOOKUP(H694,Tỉnh!$A$2:$B$64,2,0)</f>
        <v>Trà Vinh</v>
      </c>
      <c r="H694" t="str">
        <f t="shared" si="21"/>
        <v>817</v>
      </c>
      <c r="I694" s="39"/>
    </row>
    <row r="695" hidden="1" spans="1:9">
      <c r="A695" s="38"/>
      <c r="B695" s="39" t="s">
        <v>1431</v>
      </c>
      <c r="C695" s="39" t="s">
        <v>1432</v>
      </c>
      <c r="D695" s="39" t="str">
        <f>IFERROR(VLOOKUP(B695,'5.2.5'!$E$2:$F$716,2,0),"")</f>
        <v>Huyện Trà Cú</v>
      </c>
      <c r="E695" s="39" t="str">
        <f t="shared" si="20"/>
        <v/>
      </c>
      <c r="F695" s="39"/>
      <c r="G695" t="str">
        <f>VLOOKUP(H695,Tỉnh!$A$2:$B$64,2,0)</f>
        <v>Trà Vinh</v>
      </c>
      <c r="H695" t="str">
        <f t="shared" si="21"/>
        <v>817</v>
      </c>
      <c r="I695" s="39"/>
    </row>
    <row r="696" hidden="1" spans="1:9">
      <c r="A696" s="38"/>
      <c r="B696" s="39" t="s">
        <v>1433</v>
      </c>
      <c r="C696" s="39" t="s">
        <v>1434</v>
      </c>
      <c r="D696" s="39" t="str">
        <f>IFERROR(VLOOKUP(B696,'5.2.5'!$E$2:$F$716,2,0),"")</f>
        <v>Huyện Duyên Hải</v>
      </c>
      <c r="E696" s="39" t="str">
        <f t="shared" si="20"/>
        <v/>
      </c>
      <c r="F696" s="39"/>
      <c r="G696" t="str">
        <f>VLOOKUP(H696,Tỉnh!$A$2:$B$64,2,0)</f>
        <v>Trà Vinh</v>
      </c>
      <c r="H696" t="str">
        <f t="shared" si="21"/>
        <v>817</v>
      </c>
      <c r="I696" s="39"/>
    </row>
    <row r="697" hidden="1" spans="1:9">
      <c r="A697" s="38"/>
      <c r="B697" s="39" t="s">
        <v>1435</v>
      </c>
      <c r="C697" s="39" t="s">
        <v>1436</v>
      </c>
      <c r="D697" s="39" t="str">
        <f>IFERROR(VLOOKUP(B697,'5.2.5'!$E$2:$F$716,2,0),"")</f>
        <v>Thị xã Duyên Hải</v>
      </c>
      <c r="E697" s="39" t="str">
        <f t="shared" si="20"/>
        <v/>
      </c>
      <c r="F697" s="39"/>
      <c r="G697" t="str">
        <f>VLOOKUP(H697,Tỉnh!$A$2:$B$64,2,0)</f>
        <v>Trà Vinh</v>
      </c>
      <c r="H697" t="str">
        <f t="shared" si="21"/>
        <v>817</v>
      </c>
      <c r="I697" s="39"/>
    </row>
    <row r="698" hidden="1" spans="1:9">
      <c r="A698" s="38"/>
      <c r="B698" s="39" t="s">
        <v>1437</v>
      </c>
      <c r="C698" s="39" t="s">
        <v>1438</v>
      </c>
      <c r="D698" s="39" t="str">
        <f>IFERROR(VLOOKUP(B698,'5.2.5'!$E$2:$F$716,2,0),"")</f>
        <v>Thành phố Sóc Trăng</v>
      </c>
      <c r="E698" s="39" t="str">
        <f t="shared" si="20"/>
        <v/>
      </c>
      <c r="F698" s="39"/>
      <c r="G698" t="str">
        <f>VLOOKUP(H698,Tỉnh!$A$2:$B$64,2,0)</f>
        <v>Sóc Trăng</v>
      </c>
      <c r="H698" t="str">
        <f t="shared" si="21"/>
        <v>819</v>
      </c>
      <c r="I698" s="39"/>
    </row>
    <row r="699" hidden="1" spans="1:9">
      <c r="A699" s="38"/>
      <c r="B699" s="39" t="s">
        <v>1439</v>
      </c>
      <c r="C699" s="39" t="s">
        <v>1440</v>
      </c>
      <c r="D699" s="39" t="str">
        <f>IFERROR(VLOOKUP(B699,'5.2.5'!$E$2:$F$716,2,0),"")</f>
        <v>Huyện Kế Sách</v>
      </c>
      <c r="E699" s="39" t="str">
        <f t="shared" si="20"/>
        <v/>
      </c>
      <c r="F699" s="39"/>
      <c r="G699" t="str">
        <f>VLOOKUP(H699,Tỉnh!$A$2:$B$64,2,0)</f>
        <v>Sóc Trăng</v>
      </c>
      <c r="H699" t="str">
        <f t="shared" si="21"/>
        <v>819</v>
      </c>
      <c r="I699" s="39"/>
    </row>
    <row r="700" hidden="1" spans="1:9">
      <c r="A700" s="38"/>
      <c r="B700" s="39" t="s">
        <v>1441</v>
      </c>
      <c r="C700" s="39" t="s">
        <v>1442</v>
      </c>
      <c r="D700" s="39" t="str">
        <f>IFERROR(VLOOKUP(B700,'5.2.5'!$E$2:$F$716,2,0),"")</f>
        <v>Huyện Long Phú</v>
      </c>
      <c r="E700" s="39" t="str">
        <f t="shared" si="20"/>
        <v/>
      </c>
      <c r="F700" s="39"/>
      <c r="G700" t="str">
        <f>VLOOKUP(H700,Tỉnh!$A$2:$B$64,2,0)</f>
        <v>Sóc Trăng</v>
      </c>
      <c r="H700" t="str">
        <f t="shared" si="21"/>
        <v>819</v>
      </c>
      <c r="I700" s="39"/>
    </row>
    <row r="701" hidden="1" spans="1:9">
      <c r="A701" s="38"/>
      <c r="B701" s="39" t="s">
        <v>1443</v>
      </c>
      <c r="C701" s="39" t="s">
        <v>1444</v>
      </c>
      <c r="D701" s="39" t="str">
        <f>IFERROR(VLOOKUP(B701,'5.2.5'!$E$2:$F$716,2,0),"")</f>
        <v>Huyện Cù Lao Dung</v>
      </c>
      <c r="E701" s="39" t="str">
        <f t="shared" si="20"/>
        <v/>
      </c>
      <c r="F701" s="39"/>
      <c r="G701" t="str">
        <f>VLOOKUP(H701,Tỉnh!$A$2:$B$64,2,0)</f>
        <v>Sóc Trăng</v>
      </c>
      <c r="H701" t="str">
        <f t="shared" si="21"/>
        <v>819</v>
      </c>
      <c r="I701" s="39"/>
    </row>
    <row r="702" hidden="1" spans="1:9">
      <c r="A702" s="38"/>
      <c r="B702" s="39" t="s">
        <v>1445</v>
      </c>
      <c r="C702" s="39" t="s">
        <v>1446</v>
      </c>
      <c r="D702" s="39" t="str">
        <f>IFERROR(VLOOKUP(B702,'5.2.5'!$E$2:$F$716,2,0),"")</f>
        <v>Huyện Mỹ tú</v>
      </c>
      <c r="E702" s="39" t="str">
        <f t="shared" si="20"/>
        <v/>
      </c>
      <c r="F702" s="39"/>
      <c r="G702" t="str">
        <f>VLOOKUP(H702,Tỉnh!$A$2:$B$64,2,0)</f>
        <v>Sóc Trăng</v>
      </c>
      <c r="H702" t="str">
        <f t="shared" si="21"/>
        <v>819</v>
      </c>
      <c r="I702" s="39"/>
    </row>
    <row r="703" hidden="1" spans="1:9">
      <c r="A703" s="38"/>
      <c r="B703" s="39" t="s">
        <v>1447</v>
      </c>
      <c r="C703" s="39" t="s">
        <v>1448</v>
      </c>
      <c r="D703" s="39" t="str">
        <f>IFERROR(VLOOKUP(B703,'5.2.5'!$E$2:$F$716,2,0),"")</f>
        <v>Huyện Mỹ Xuyên</v>
      </c>
      <c r="E703" s="39" t="str">
        <f t="shared" si="20"/>
        <v/>
      </c>
      <c r="F703" s="39"/>
      <c r="G703" t="str">
        <f>VLOOKUP(H703,Tỉnh!$A$2:$B$64,2,0)</f>
        <v>Sóc Trăng</v>
      </c>
      <c r="H703" t="str">
        <f t="shared" si="21"/>
        <v>819</v>
      </c>
      <c r="I703" s="39"/>
    </row>
    <row r="704" hidden="1" spans="1:9">
      <c r="A704" s="38"/>
      <c r="B704" s="39" t="s">
        <v>1449</v>
      </c>
      <c r="C704" s="39" t="s">
        <v>1450</v>
      </c>
      <c r="D704" s="39" t="str">
        <f>IFERROR(VLOOKUP(B704,'5.2.5'!$E$2:$F$716,2,0),"")</f>
        <v>Huyện Thạnh Trị</v>
      </c>
      <c r="E704" s="39" t="str">
        <f t="shared" si="20"/>
        <v/>
      </c>
      <c r="F704" s="39"/>
      <c r="G704" t="str">
        <f>VLOOKUP(H704,Tỉnh!$A$2:$B$64,2,0)</f>
        <v>Sóc Trăng</v>
      </c>
      <c r="H704" t="str">
        <f t="shared" si="21"/>
        <v>819</v>
      </c>
      <c r="I704" s="39"/>
    </row>
    <row r="705" hidden="1" spans="1:9">
      <c r="A705" s="38"/>
      <c r="B705" s="39" t="s">
        <v>1451</v>
      </c>
      <c r="C705" s="39" t="s">
        <v>1452</v>
      </c>
      <c r="D705" s="39" t="str">
        <f>IFERROR(VLOOKUP(B705,'5.2.5'!$E$2:$F$716,2,0),"")</f>
        <v>Thị Xã Ngã Năm</v>
      </c>
      <c r="E705" s="39" t="str">
        <f t="shared" si="20"/>
        <v/>
      </c>
      <c r="F705" s="39"/>
      <c r="G705" t="str">
        <f>VLOOKUP(H705,Tỉnh!$A$2:$B$64,2,0)</f>
        <v>Sóc Trăng</v>
      </c>
      <c r="H705" t="str">
        <f t="shared" si="21"/>
        <v>819</v>
      </c>
      <c r="I705" s="39"/>
    </row>
    <row r="706" hidden="1" spans="1:9">
      <c r="A706" s="38"/>
      <c r="B706" s="39" t="s">
        <v>1453</v>
      </c>
      <c r="C706" s="39" t="s">
        <v>1454</v>
      </c>
      <c r="D706" s="39" t="str">
        <f>IFERROR(VLOOKUP(B706,'5.2.5'!$E$2:$F$716,2,0),"")</f>
        <v>Thị Xã Vĩnh Châu</v>
      </c>
      <c r="E706" s="39" t="str">
        <f t="shared" si="20"/>
        <v/>
      </c>
      <c r="F706" s="39"/>
      <c r="G706" t="str">
        <f>VLOOKUP(H706,Tỉnh!$A$2:$B$64,2,0)</f>
        <v>Sóc Trăng</v>
      </c>
      <c r="H706" t="str">
        <f t="shared" si="21"/>
        <v>819</v>
      </c>
      <c r="I706" s="39"/>
    </row>
    <row r="707" hidden="1" spans="1:9">
      <c r="A707" s="38"/>
      <c r="B707" s="39" t="s">
        <v>1455</v>
      </c>
      <c r="C707" s="39" t="s">
        <v>1147</v>
      </c>
      <c r="D707" s="39" t="str">
        <f>IFERROR(VLOOKUP(B707,'5.2.5'!$E$2:$F$716,2,0),"")</f>
        <v>Huyện Châu Thành</v>
      </c>
      <c r="E707" s="39" t="str">
        <f t="shared" si="20"/>
        <v/>
      </c>
      <c r="F707" s="39"/>
      <c r="G707" t="str">
        <f>VLOOKUP(H707,Tỉnh!$A$2:$B$64,2,0)</f>
        <v>Sóc Trăng</v>
      </c>
      <c r="H707" t="str">
        <f t="shared" si="21"/>
        <v>819</v>
      </c>
      <c r="I707" s="39"/>
    </row>
    <row r="708" hidden="1" spans="1:9">
      <c r="A708" s="38"/>
      <c r="B708" s="39" t="s">
        <v>1456</v>
      </c>
      <c r="C708" s="39" t="s">
        <v>1457</v>
      </c>
      <c r="D708" s="39" t="str">
        <f>IFERROR(VLOOKUP(B708,'5.2.5'!$E$2:$F$716,2,0),"")</f>
        <v>Huyện Trần Đề</v>
      </c>
      <c r="E708" s="39" t="str">
        <f t="shared" si="20"/>
        <v/>
      </c>
      <c r="F708" s="39"/>
      <c r="G708" t="str">
        <f>VLOOKUP(H708,Tỉnh!$A$2:$B$64,2,0)</f>
        <v>Sóc Trăng</v>
      </c>
      <c r="H708" t="str">
        <f t="shared" si="21"/>
        <v>819</v>
      </c>
      <c r="I708" s="39"/>
    </row>
    <row r="709" hidden="1" spans="1:9">
      <c r="A709" s="38"/>
      <c r="B709" s="39" t="s">
        <v>1458</v>
      </c>
      <c r="C709" s="39" t="s">
        <v>1459</v>
      </c>
      <c r="D709" s="39" t="str">
        <f>IFERROR(VLOOKUP(B709,'5.2.5'!$E$2:$F$716,2,0),"")</f>
        <v>Thành Phố Bạc Liêu</v>
      </c>
      <c r="E709" s="39" t="str">
        <f t="shared" si="20"/>
        <v/>
      </c>
      <c r="F709" s="39"/>
      <c r="G709" t="str">
        <f>VLOOKUP(H709,Tỉnh!$A$2:$B$64,2,0)</f>
        <v>Bạc Liêu</v>
      </c>
      <c r="H709" t="str">
        <f t="shared" si="21"/>
        <v>821</v>
      </c>
      <c r="I709" s="39"/>
    </row>
    <row r="710" hidden="1" spans="1:9">
      <c r="A710" s="38"/>
      <c r="B710" s="39" t="s">
        <v>1460</v>
      </c>
      <c r="C710" s="39" t="s">
        <v>1461</v>
      </c>
      <c r="D710" s="39" t="str">
        <f>IFERROR(VLOOKUP(B710,'5.2.5'!$E$2:$F$716,2,0),"")</f>
        <v>Huyện Hồng Dân</v>
      </c>
      <c r="E710" s="39" t="str">
        <f t="shared" ref="E710:E724" si="22">IF(C710=D710,"",C710)</f>
        <v/>
      </c>
      <c r="F710" s="39"/>
      <c r="G710" t="str">
        <f>VLOOKUP(H710,Tỉnh!$A$2:$B$64,2,0)</f>
        <v>Bạc Liêu</v>
      </c>
      <c r="H710" t="str">
        <f t="shared" ref="H710:H724" si="23">LEFT(B710,3)</f>
        <v>821</v>
      </c>
      <c r="I710" s="39"/>
    </row>
    <row r="711" hidden="1" spans="1:9">
      <c r="A711" s="38"/>
      <c r="B711" s="39" t="s">
        <v>1462</v>
      </c>
      <c r="C711" s="39" t="s">
        <v>1463</v>
      </c>
      <c r="D711" s="39" t="str">
        <f>IFERROR(VLOOKUP(B711,'5.2.5'!$E$2:$F$716,2,0),"")</f>
        <v>Huyện Vĩnh Lợi</v>
      </c>
      <c r="E711" s="39" t="str">
        <f t="shared" si="22"/>
        <v/>
      </c>
      <c r="F711" s="39"/>
      <c r="G711" t="str">
        <f>VLOOKUP(H711,Tỉnh!$A$2:$B$64,2,0)</f>
        <v>Bạc Liêu</v>
      </c>
      <c r="H711" t="str">
        <f t="shared" si="23"/>
        <v>821</v>
      </c>
      <c r="I711" s="39"/>
    </row>
    <row r="712" hidden="1" spans="1:9">
      <c r="A712" s="38"/>
      <c r="B712" s="39" t="s">
        <v>1464</v>
      </c>
      <c r="C712" s="39" t="s">
        <v>1465</v>
      </c>
      <c r="D712" s="39" t="str">
        <f>IFERROR(VLOOKUP(B712,'5.2.5'!$E$2:$F$716,2,0),"")</f>
        <v>Huyện Hoà Bình</v>
      </c>
      <c r="E712" s="39" t="str">
        <f t="shared" si="22"/>
        <v/>
      </c>
      <c r="F712" s="39"/>
      <c r="G712" t="str">
        <f>VLOOKUP(H712,Tỉnh!$A$2:$B$64,2,0)</f>
        <v>Bạc Liêu</v>
      </c>
      <c r="H712" t="str">
        <f t="shared" si="23"/>
        <v>821</v>
      </c>
      <c r="I712" s="39"/>
    </row>
    <row r="713" hidden="1" spans="1:9">
      <c r="A713" s="38"/>
      <c r="B713" s="39" t="s">
        <v>1466</v>
      </c>
      <c r="C713" s="39" t="s">
        <v>1467</v>
      </c>
      <c r="D713" s="39" t="str">
        <f>IFERROR(VLOOKUP(B713,'5.2.5'!$E$2:$F$716,2,0),"")</f>
        <v>Thị Xã Giá Rai</v>
      </c>
      <c r="E713" s="39" t="str">
        <f t="shared" si="22"/>
        <v/>
      </c>
      <c r="F713" s="39"/>
      <c r="G713" t="str">
        <f>VLOOKUP(H713,Tỉnh!$A$2:$B$64,2,0)</f>
        <v>Bạc Liêu</v>
      </c>
      <c r="H713" t="str">
        <f t="shared" si="23"/>
        <v>821</v>
      </c>
      <c r="I713" s="39"/>
    </row>
    <row r="714" hidden="1" spans="1:9">
      <c r="A714" s="38"/>
      <c r="B714" s="39" t="s">
        <v>1468</v>
      </c>
      <c r="C714" s="39" t="s">
        <v>1469</v>
      </c>
      <c r="D714" s="39" t="str">
        <f>IFERROR(VLOOKUP(B714,'5.2.5'!$E$2:$F$716,2,0),"")</f>
        <v>Huyện Phước Long</v>
      </c>
      <c r="E714" s="39" t="str">
        <f t="shared" si="22"/>
        <v/>
      </c>
      <c r="F714" s="39"/>
      <c r="G714" t="str">
        <f>VLOOKUP(H714,Tỉnh!$A$2:$B$64,2,0)</f>
        <v>Bạc Liêu</v>
      </c>
      <c r="H714" t="str">
        <f t="shared" si="23"/>
        <v>821</v>
      </c>
      <c r="I714" s="39"/>
    </row>
    <row r="715" hidden="1" spans="1:9">
      <c r="A715" s="38"/>
      <c r="B715" s="39" t="s">
        <v>1470</v>
      </c>
      <c r="C715" s="39" t="s">
        <v>1471</v>
      </c>
      <c r="D715" s="39" t="str">
        <f>IFERROR(VLOOKUP(B715,'5.2.5'!$E$2:$F$716,2,0),"")</f>
        <v>Huyện Đông Hải</v>
      </c>
      <c r="E715" s="39" t="str">
        <f t="shared" si="22"/>
        <v/>
      </c>
      <c r="F715" s="39"/>
      <c r="G715" t="str">
        <f>VLOOKUP(H715,Tỉnh!$A$2:$B$64,2,0)</f>
        <v>Bạc Liêu</v>
      </c>
      <c r="H715" t="str">
        <f t="shared" si="23"/>
        <v>821</v>
      </c>
      <c r="I715" s="39"/>
    </row>
    <row r="716" hidden="1" spans="1:9">
      <c r="A716" s="38"/>
      <c r="B716" s="39" t="s">
        <v>1472</v>
      </c>
      <c r="C716" s="39" t="s">
        <v>1473</v>
      </c>
      <c r="D716" s="39" t="str">
        <f>IFERROR(VLOOKUP(B716,'5.2.5'!$E$2:$F$716,2,0),"")</f>
        <v>Thành phố Cà Mau</v>
      </c>
      <c r="E716" s="39" t="str">
        <f t="shared" si="22"/>
        <v/>
      </c>
      <c r="F716" s="39"/>
      <c r="G716" t="str">
        <f>VLOOKUP(H716,Tỉnh!$A$2:$B$64,2,0)</f>
        <v>Cà Mau</v>
      </c>
      <c r="H716" t="str">
        <f t="shared" si="23"/>
        <v>823</v>
      </c>
      <c r="I716" s="39"/>
    </row>
    <row r="717" hidden="1" spans="1:9">
      <c r="A717" s="38"/>
      <c r="B717" s="39" t="s">
        <v>1474</v>
      </c>
      <c r="C717" s="39" t="s">
        <v>1475</v>
      </c>
      <c r="D717" s="39" t="str">
        <f>IFERROR(VLOOKUP(B717,'5.2.5'!$E$2:$F$716,2,0),"")</f>
        <v>Huyện Thới Bình</v>
      </c>
      <c r="E717" s="39" t="str">
        <f t="shared" si="22"/>
        <v/>
      </c>
      <c r="F717" s="39"/>
      <c r="G717" t="str">
        <f>VLOOKUP(H717,Tỉnh!$A$2:$B$64,2,0)</f>
        <v>Cà Mau</v>
      </c>
      <c r="H717" t="str">
        <f t="shared" si="23"/>
        <v>823</v>
      </c>
      <c r="I717" s="39"/>
    </row>
    <row r="718" hidden="1" spans="1:9">
      <c r="A718" s="38"/>
      <c r="B718" s="39" t="s">
        <v>1476</v>
      </c>
      <c r="C718" s="39" t="s">
        <v>1477</v>
      </c>
      <c r="D718" s="39" t="str">
        <f>IFERROR(VLOOKUP(B718,'5.2.5'!$E$2:$F$716,2,0),"")</f>
        <v>Huyện U Minh</v>
      </c>
      <c r="E718" s="39" t="str">
        <f t="shared" si="22"/>
        <v/>
      </c>
      <c r="F718" s="39"/>
      <c r="G718" t="str">
        <f>VLOOKUP(H718,Tỉnh!$A$2:$B$64,2,0)</f>
        <v>Cà Mau</v>
      </c>
      <c r="H718" t="str">
        <f t="shared" si="23"/>
        <v>823</v>
      </c>
      <c r="I718" s="39"/>
    </row>
    <row r="719" hidden="1" spans="1:9">
      <c r="A719" s="38"/>
      <c r="B719" s="39" t="s">
        <v>1478</v>
      </c>
      <c r="C719" s="39" t="s">
        <v>1479</v>
      </c>
      <c r="D719" s="39" t="str">
        <f>IFERROR(VLOOKUP(B719,'5.2.5'!$E$2:$F$716,2,0),"")</f>
        <v>Huyện Trần Văn Thời</v>
      </c>
      <c r="E719" s="39" t="str">
        <f t="shared" si="22"/>
        <v/>
      </c>
      <c r="F719" s="39"/>
      <c r="G719" t="str">
        <f>VLOOKUP(H719,Tỉnh!$A$2:$B$64,2,0)</f>
        <v>Cà Mau</v>
      </c>
      <c r="H719" t="str">
        <f t="shared" si="23"/>
        <v>823</v>
      </c>
      <c r="I719" s="39"/>
    </row>
    <row r="720" hidden="1" spans="1:9">
      <c r="A720" s="38"/>
      <c r="B720" s="39" t="s">
        <v>1480</v>
      </c>
      <c r="C720" s="39" t="s">
        <v>1294</v>
      </c>
      <c r="D720" s="39" t="str">
        <f>IFERROR(VLOOKUP(B720,'5.2.5'!$E$2:$F$716,2,0),"")</f>
        <v>Huyện Phú Tân</v>
      </c>
      <c r="E720" s="39" t="str">
        <f t="shared" si="22"/>
        <v/>
      </c>
      <c r="F720" s="39"/>
      <c r="G720" t="str">
        <f>VLOOKUP(H720,Tỉnh!$A$2:$B$64,2,0)</f>
        <v>Cà Mau</v>
      </c>
      <c r="H720" t="str">
        <f t="shared" si="23"/>
        <v>823</v>
      </c>
      <c r="I720" s="39"/>
    </row>
    <row r="721" hidden="1" spans="1:9">
      <c r="A721" s="38"/>
      <c r="B721" s="39" t="s">
        <v>1481</v>
      </c>
      <c r="C721" s="39" t="s">
        <v>1482</v>
      </c>
      <c r="D721" s="39" t="str">
        <f>IFERROR(VLOOKUP(B721,'5.2.5'!$E$2:$F$716,2,0),"")</f>
        <v>Huyện Cái Nước</v>
      </c>
      <c r="E721" s="39" t="str">
        <f t="shared" si="22"/>
        <v/>
      </c>
      <c r="F721" s="39"/>
      <c r="G721" t="str">
        <f>VLOOKUP(H721,Tỉnh!$A$2:$B$64,2,0)</f>
        <v>Cà Mau</v>
      </c>
      <c r="H721" t="str">
        <f t="shared" si="23"/>
        <v>823</v>
      </c>
      <c r="I721" s="39"/>
    </row>
    <row r="722" hidden="1" spans="1:9">
      <c r="A722" s="38"/>
      <c r="B722" s="39" t="s">
        <v>1483</v>
      </c>
      <c r="C722" s="39" t="s">
        <v>1484</v>
      </c>
      <c r="D722" s="39" t="str">
        <f>IFERROR(VLOOKUP(B722,'5.2.5'!$E$2:$F$716,2,0),"")</f>
        <v>Huyện Đầm Dơi</v>
      </c>
      <c r="E722" s="39" t="str">
        <f t="shared" si="22"/>
        <v/>
      </c>
      <c r="F722" s="39"/>
      <c r="G722" t="str">
        <f>VLOOKUP(H722,Tỉnh!$A$2:$B$64,2,0)</f>
        <v>Cà Mau</v>
      </c>
      <c r="H722" t="str">
        <f t="shared" si="23"/>
        <v>823</v>
      </c>
      <c r="I722" s="39"/>
    </row>
    <row r="723" hidden="1" spans="1:9">
      <c r="A723" s="38"/>
      <c r="B723" s="39" t="s">
        <v>1485</v>
      </c>
      <c r="C723" s="39" t="s">
        <v>1486</v>
      </c>
      <c r="D723" s="39" t="str">
        <f>IFERROR(VLOOKUP(B723,'5.2.5'!$E$2:$F$716,2,0),"")</f>
        <v>Huyện Năm Căn</v>
      </c>
      <c r="E723" s="39" t="str">
        <f t="shared" si="22"/>
        <v/>
      </c>
      <c r="F723" s="39"/>
      <c r="G723" t="str">
        <f>VLOOKUP(H723,Tỉnh!$A$2:$B$64,2,0)</f>
        <v>Cà Mau</v>
      </c>
      <c r="H723" t="str">
        <f t="shared" si="23"/>
        <v>823</v>
      </c>
      <c r="I723" s="39"/>
    </row>
    <row r="724" hidden="1" spans="1:9">
      <c r="A724" s="38"/>
      <c r="B724" s="39" t="s">
        <v>1487</v>
      </c>
      <c r="C724" s="39" t="s">
        <v>1488</v>
      </c>
      <c r="D724" s="39" t="str">
        <f>IFERROR(VLOOKUP(B724,'5.2.5'!$E$2:$F$716,2,0),"")</f>
        <v>Huyện Ngọc Hiển</v>
      </c>
      <c r="E724" s="39" t="str">
        <f t="shared" si="22"/>
        <v/>
      </c>
      <c r="F724" s="39"/>
      <c r="G724" t="str">
        <f>VLOOKUP(H724,Tỉnh!$A$2:$B$64,2,0)</f>
        <v>Cà Mau</v>
      </c>
      <c r="H724" t="str">
        <f t="shared" si="23"/>
        <v>823</v>
      </c>
      <c r="I724" s="39"/>
    </row>
    <row r="725" hidden="1" spans="1:9">
      <c r="A725" s="38"/>
      <c r="B725" s="39"/>
      <c r="C725" s="39"/>
      <c r="D725" s="39"/>
      <c r="E725" s="39"/>
      <c r="F725" s="39"/>
      <c r="I725" s="39"/>
    </row>
    <row r="726" spans="1:8">
      <c r="A726" s="42"/>
      <c r="B726" s="43"/>
      <c r="C726" s="44"/>
      <c r="D726" s="45"/>
      <c r="E726" s="46"/>
      <c r="F726" s="46"/>
      <c r="G726" s="46"/>
      <c r="H726" s="43"/>
    </row>
    <row r="727" hidden="1" spans="1:11">
      <c r="A727" s="31" t="s">
        <v>1489</v>
      </c>
      <c r="B727" s="32"/>
      <c r="C727" s="32"/>
      <c r="D727" s="32"/>
      <c r="E727" s="32"/>
      <c r="F727" s="32"/>
      <c r="G727" s="32"/>
      <c r="H727" s="32"/>
      <c r="I727" s="32"/>
      <c r="J727" s="32"/>
      <c r="K727" s="32"/>
    </row>
    <row r="728" hidden="1" spans="1:8">
      <c r="A728" s="47"/>
      <c r="B728" s="48"/>
      <c r="C728" s="49"/>
      <c r="D728" s="50"/>
      <c r="E728" s="51"/>
      <c r="F728" s="51"/>
      <c r="G728" s="51"/>
      <c r="H728" s="48" t="s">
        <v>1490</v>
      </c>
    </row>
    <row r="729" hidden="1" spans="1:8">
      <c r="A729" s="38"/>
      <c r="B729" s="52"/>
      <c r="C729" s="53"/>
      <c r="D729" s="54"/>
      <c r="E729" s="55"/>
      <c r="F729" s="55"/>
      <c r="G729" s="55"/>
      <c r="H729" s="52" t="s">
        <v>1490</v>
      </c>
    </row>
    <row r="730" hidden="1" spans="1:11">
      <c r="A730" s="35"/>
      <c r="B730" s="35" t="s">
        <v>1491</v>
      </c>
      <c r="C730" s="37" t="s">
        <v>1492</v>
      </c>
      <c r="D730" s="37" t="s">
        <v>55</v>
      </c>
      <c r="E730" s="37" t="s">
        <v>1493</v>
      </c>
      <c r="F730" s="37" t="s">
        <v>57</v>
      </c>
      <c r="G730" s="37" t="s">
        <v>1494</v>
      </c>
      <c r="H730" s="37" t="s">
        <v>1495</v>
      </c>
      <c r="I730" s="37" t="s">
        <v>58</v>
      </c>
      <c r="J730" s="37" t="s">
        <v>1496</v>
      </c>
      <c r="K730" s="37" t="s">
        <v>60</v>
      </c>
    </row>
    <row r="731" hidden="1" spans="1:10">
      <c r="A731" s="38"/>
      <c r="B731" s="56" t="s">
        <v>1497</v>
      </c>
      <c r="C731" s="54" t="s">
        <v>1498</v>
      </c>
      <c r="D731" t="str">
        <f>IFERROR(VLOOKUP(C731,'5.2.5'!$G$2:$H$11754,2,0),"")</f>
        <v>Phường Phúc Xá</v>
      </c>
      <c r="E731" t="str">
        <f>IF(D731=B731,"",B731)</f>
        <v/>
      </c>
      <c r="G731" t="str">
        <f>LEFT(C731,5)</f>
        <v>10101</v>
      </c>
      <c r="H731" t="str">
        <f>VLOOKUP(G731,$B$5:$C$724,2,0)</f>
        <v>Quận Ba Đình</v>
      </c>
      <c r="I731" t="str">
        <f>LEFT(C731,3)</f>
        <v>101</v>
      </c>
      <c r="J731" t="str">
        <f>VLOOKUP(I731,Tỉnh!$A$2:$B$64,2,0)</f>
        <v>Hà Nội</v>
      </c>
    </row>
    <row r="732" hidden="1" spans="1:10">
      <c r="A732" s="38"/>
      <c r="B732" s="56" t="s">
        <v>1499</v>
      </c>
      <c r="C732" s="54" t="s">
        <v>1500</v>
      </c>
      <c r="D732" t="str">
        <f>IFERROR(VLOOKUP(C732,'5.2.5'!$G$2:$H$11754,2,0),"")</f>
        <v>Phường Trúc Bạch</v>
      </c>
      <c r="E732" t="str">
        <f t="shared" ref="E732:E795" si="24">IF(D732=B732,"",B732)</f>
        <v/>
      </c>
      <c r="G732" t="str">
        <f t="shared" ref="G732:G795" si="25">LEFT(C732,5)</f>
        <v>10101</v>
      </c>
      <c r="H732" t="str">
        <f t="shared" ref="H732:H795" si="26">VLOOKUP(G732,$B$5:$C$724,2,0)</f>
        <v>Quận Ba Đình</v>
      </c>
      <c r="I732" t="str">
        <f t="shared" ref="I732:I795" si="27">LEFT(C732,3)</f>
        <v>101</v>
      </c>
      <c r="J732" t="str">
        <f>VLOOKUP(I732,Tỉnh!$A$2:$B$64,2,0)</f>
        <v>Hà Nội</v>
      </c>
    </row>
    <row r="733" hidden="1" spans="1:10">
      <c r="A733" s="38"/>
      <c r="B733" s="56" t="s">
        <v>1501</v>
      </c>
      <c r="C733" s="54" t="s">
        <v>1502</v>
      </c>
      <c r="D733" t="str">
        <f>IFERROR(VLOOKUP(C733,'5.2.5'!$G$2:$H$11754,2,0),"")</f>
        <v>Phường Vĩnh Phúc</v>
      </c>
      <c r="E733" t="str">
        <f t="shared" si="24"/>
        <v/>
      </c>
      <c r="G733" t="str">
        <f t="shared" si="25"/>
        <v>10101</v>
      </c>
      <c r="H733" t="str">
        <f t="shared" si="26"/>
        <v>Quận Ba Đình</v>
      </c>
      <c r="I733" t="str">
        <f t="shared" si="27"/>
        <v>101</v>
      </c>
      <c r="J733" t="str">
        <f>VLOOKUP(I733,Tỉnh!$A$2:$B$64,2,0)</f>
        <v>Hà Nội</v>
      </c>
    </row>
    <row r="734" hidden="1" spans="1:10">
      <c r="A734" s="38"/>
      <c r="B734" s="56" t="s">
        <v>1503</v>
      </c>
      <c r="C734" s="54" t="s">
        <v>1504</v>
      </c>
      <c r="D734" t="str">
        <f>IFERROR(VLOOKUP(C734,'5.2.5'!$G$2:$H$11754,2,0),"")</f>
        <v>Phường Cống Vị</v>
      </c>
      <c r="E734" t="str">
        <f t="shared" si="24"/>
        <v/>
      </c>
      <c r="G734" t="str">
        <f t="shared" si="25"/>
        <v>10101</v>
      </c>
      <c r="H734" t="str">
        <f t="shared" si="26"/>
        <v>Quận Ba Đình</v>
      </c>
      <c r="I734" t="str">
        <f t="shared" si="27"/>
        <v>101</v>
      </c>
      <c r="J734" t="str">
        <f>VLOOKUP(I734,Tỉnh!$A$2:$B$64,2,0)</f>
        <v>Hà Nội</v>
      </c>
    </row>
    <row r="735" hidden="1" spans="1:10">
      <c r="A735" s="38"/>
      <c r="B735" s="56" t="s">
        <v>1505</v>
      </c>
      <c r="C735" s="54" t="s">
        <v>1506</v>
      </c>
      <c r="D735" t="str">
        <f>IFERROR(VLOOKUP(C735,'5.2.5'!$G$2:$H$11754,2,0),"")</f>
        <v>Phường Liễu Giai</v>
      </c>
      <c r="E735" t="str">
        <f t="shared" si="24"/>
        <v/>
      </c>
      <c r="G735" t="str">
        <f t="shared" si="25"/>
        <v>10101</v>
      </c>
      <c r="H735" t="str">
        <f t="shared" si="26"/>
        <v>Quận Ba Đình</v>
      </c>
      <c r="I735" t="str">
        <f t="shared" si="27"/>
        <v>101</v>
      </c>
      <c r="J735" t="str">
        <f>VLOOKUP(I735,Tỉnh!$A$2:$B$64,2,0)</f>
        <v>Hà Nội</v>
      </c>
    </row>
    <row r="736" hidden="1" spans="1:11">
      <c r="A736" s="38"/>
      <c r="B736" s="56" t="s">
        <v>1507</v>
      </c>
      <c r="C736" s="54" t="s">
        <v>1508</v>
      </c>
      <c r="D736" t="str">
        <f>IFERROR(VLOOKUP(C736,'5.2.5'!$G$2:$H$11754,2,0),"")</f>
        <v>P. Nguyễn Trung Trực</v>
      </c>
      <c r="E736" t="str">
        <f t="shared" si="24"/>
        <v>P. Nguyễn Trung Trực (hết hiệu lực)</v>
      </c>
      <c r="F736" t="s">
        <v>248</v>
      </c>
      <c r="G736" t="str">
        <f t="shared" si="25"/>
        <v>10101</v>
      </c>
      <c r="H736" t="str">
        <f t="shared" si="26"/>
        <v>Quận Ba Đình</v>
      </c>
      <c r="I736" t="str">
        <f t="shared" si="27"/>
        <v>101</v>
      </c>
      <c r="J736" t="str">
        <f>VLOOKUP(I736,Tỉnh!$A$2:$B$64,2,0)</f>
        <v>Hà Nội</v>
      </c>
      <c r="K736" t="str">
        <f>VLOOKUP(J736,'Nghị quyết thay đổi'!$B$1:$C$30,2,0)</f>
        <v>5.2.6</v>
      </c>
    </row>
    <row r="737" hidden="1" spans="1:10">
      <c r="A737" s="38"/>
      <c r="B737" s="56" t="s">
        <v>1509</v>
      </c>
      <c r="C737" s="54" t="s">
        <v>1510</v>
      </c>
      <c r="D737" t="str">
        <f>IFERROR(VLOOKUP(C737,'5.2.5'!$G$2:$H$11754,2,0),"")</f>
        <v>Phường Ngọc Hà</v>
      </c>
      <c r="E737" t="str">
        <f t="shared" si="24"/>
        <v/>
      </c>
      <c r="G737" t="str">
        <f t="shared" si="25"/>
        <v>10101</v>
      </c>
      <c r="H737" t="str">
        <f t="shared" si="26"/>
        <v>Quận Ba Đình</v>
      </c>
      <c r="I737" t="str">
        <f t="shared" si="27"/>
        <v>101</v>
      </c>
      <c r="J737" t="str">
        <f>VLOOKUP(I737,Tỉnh!$A$2:$B$64,2,0)</f>
        <v>Hà Nội</v>
      </c>
    </row>
    <row r="738" hidden="1" spans="1:10">
      <c r="A738" s="38"/>
      <c r="B738" s="56" t="s">
        <v>1511</v>
      </c>
      <c r="C738" s="54" t="s">
        <v>1512</v>
      </c>
      <c r="D738" t="str">
        <f>IFERROR(VLOOKUP(C738,'5.2.5'!$G$2:$H$11754,2,0),"")</f>
        <v>Phường Đội Cấn</v>
      </c>
      <c r="E738" t="str">
        <f t="shared" si="24"/>
        <v/>
      </c>
      <c r="G738" t="str">
        <f t="shared" si="25"/>
        <v>10101</v>
      </c>
      <c r="H738" t="str">
        <f t="shared" si="26"/>
        <v>Quận Ba Đình</v>
      </c>
      <c r="I738" t="str">
        <f t="shared" si="27"/>
        <v>101</v>
      </c>
      <c r="J738" t="str">
        <f>VLOOKUP(I738,Tỉnh!$A$2:$B$64,2,0)</f>
        <v>Hà Nội</v>
      </c>
    </row>
    <row r="739" hidden="1" spans="1:10">
      <c r="A739" s="38"/>
      <c r="B739" s="56" t="s">
        <v>1513</v>
      </c>
      <c r="C739" s="54" t="s">
        <v>1514</v>
      </c>
      <c r="D739" t="str">
        <f>IFERROR(VLOOKUP(C739,'5.2.5'!$G$2:$H$11754,2,0),"")</f>
        <v>Phường Kim Mã</v>
      </c>
      <c r="E739" t="str">
        <f t="shared" si="24"/>
        <v/>
      </c>
      <c r="G739" t="str">
        <f t="shared" si="25"/>
        <v>10101</v>
      </c>
      <c r="H739" t="str">
        <f t="shared" si="26"/>
        <v>Quận Ba Đình</v>
      </c>
      <c r="I739" t="str">
        <f t="shared" si="27"/>
        <v>101</v>
      </c>
      <c r="J739" t="str">
        <f>VLOOKUP(I739,Tỉnh!$A$2:$B$64,2,0)</f>
        <v>Hà Nội</v>
      </c>
    </row>
    <row r="740" hidden="1" spans="1:10">
      <c r="A740" s="38"/>
      <c r="B740" s="56" t="s">
        <v>1515</v>
      </c>
      <c r="C740" s="54" t="s">
        <v>1516</v>
      </c>
      <c r="D740" t="str">
        <f>IFERROR(VLOOKUP(C740,'5.2.5'!$G$2:$H$11754,2,0),"")</f>
        <v>Phường Giảng Võ</v>
      </c>
      <c r="E740" t="str">
        <f t="shared" si="24"/>
        <v/>
      </c>
      <c r="G740" t="str">
        <f t="shared" si="25"/>
        <v>10101</v>
      </c>
      <c r="H740" t="str">
        <f t="shared" si="26"/>
        <v>Quận Ba Đình</v>
      </c>
      <c r="I740" t="str">
        <f t="shared" si="27"/>
        <v>101</v>
      </c>
      <c r="J740" t="str">
        <f>VLOOKUP(I740,Tỉnh!$A$2:$B$64,2,0)</f>
        <v>Hà Nội</v>
      </c>
    </row>
    <row r="741" hidden="1" spans="1:10">
      <c r="A741" s="38"/>
      <c r="B741" s="56" t="s">
        <v>1517</v>
      </c>
      <c r="C741" s="54" t="s">
        <v>1518</v>
      </c>
      <c r="D741" t="str">
        <f>IFERROR(VLOOKUP(C741,'5.2.5'!$G$2:$H$11754,2,0),"")</f>
        <v>Phường Thành Công</v>
      </c>
      <c r="E741" t="str">
        <f t="shared" si="24"/>
        <v/>
      </c>
      <c r="G741" t="str">
        <f t="shared" si="25"/>
        <v>10101</v>
      </c>
      <c r="H741" t="str">
        <f t="shared" si="26"/>
        <v>Quận Ba Đình</v>
      </c>
      <c r="I741" t="str">
        <f t="shared" si="27"/>
        <v>101</v>
      </c>
      <c r="J741" t="str">
        <f>VLOOKUP(I741,Tỉnh!$A$2:$B$64,2,0)</f>
        <v>Hà Nội</v>
      </c>
    </row>
    <row r="742" hidden="1" spans="1:10">
      <c r="A742" s="38"/>
      <c r="B742" s="56" t="s">
        <v>1519</v>
      </c>
      <c r="C742" s="54" t="s">
        <v>1520</v>
      </c>
      <c r="D742" t="str">
        <f>IFERROR(VLOOKUP(C742,'5.2.5'!$G$2:$H$11754,2,0),"")</f>
        <v>Phường Điện Biên</v>
      </c>
      <c r="E742" t="str">
        <f t="shared" si="24"/>
        <v/>
      </c>
      <c r="G742" t="str">
        <f t="shared" si="25"/>
        <v>10101</v>
      </c>
      <c r="H742" t="str">
        <f t="shared" si="26"/>
        <v>Quận Ba Đình</v>
      </c>
      <c r="I742" t="str">
        <f t="shared" si="27"/>
        <v>101</v>
      </c>
      <c r="J742" t="str">
        <f>VLOOKUP(I742,Tỉnh!$A$2:$B$64,2,0)</f>
        <v>Hà Nội</v>
      </c>
    </row>
    <row r="743" hidden="1" spans="1:10">
      <c r="A743" s="38"/>
      <c r="B743" s="56" t="s">
        <v>1521</v>
      </c>
      <c r="C743" s="54" t="s">
        <v>1522</v>
      </c>
      <c r="D743" t="str">
        <f>IFERROR(VLOOKUP(C743,'5.2.5'!$G$2:$H$11754,2,0),"")</f>
        <v>Phường Quán Thánh</v>
      </c>
      <c r="E743" t="str">
        <f t="shared" si="24"/>
        <v/>
      </c>
      <c r="G743" t="str">
        <f t="shared" si="25"/>
        <v>10101</v>
      </c>
      <c r="H743" t="str">
        <f t="shared" si="26"/>
        <v>Quận Ba Đình</v>
      </c>
      <c r="I743" t="str">
        <f t="shared" si="27"/>
        <v>101</v>
      </c>
      <c r="J743" t="str">
        <f>VLOOKUP(I743,Tỉnh!$A$2:$B$64,2,0)</f>
        <v>Hà Nội</v>
      </c>
    </row>
    <row r="744" hidden="1" spans="1:10">
      <c r="A744" s="38"/>
      <c r="B744" s="56" t="s">
        <v>1523</v>
      </c>
      <c r="C744" s="54" t="s">
        <v>1524</v>
      </c>
      <c r="D744" t="str">
        <f>IFERROR(VLOOKUP(C744,'5.2.5'!$G$2:$H$11754,2,0),"")</f>
        <v>Phường Ngọc Khánh</v>
      </c>
      <c r="E744" t="str">
        <f t="shared" si="24"/>
        <v/>
      </c>
      <c r="G744" t="str">
        <f t="shared" si="25"/>
        <v>10101</v>
      </c>
      <c r="H744" t="str">
        <f t="shared" si="26"/>
        <v>Quận Ba Đình</v>
      </c>
      <c r="I744" t="str">
        <f t="shared" si="27"/>
        <v>101</v>
      </c>
      <c r="J744" t="str">
        <f>VLOOKUP(I744,Tỉnh!$A$2:$B$64,2,0)</f>
        <v>Hà Nội</v>
      </c>
    </row>
    <row r="745" hidden="1" spans="1:10">
      <c r="A745" s="38"/>
      <c r="B745" s="56" t="s">
        <v>1525</v>
      </c>
      <c r="C745" s="54" t="s">
        <v>1526</v>
      </c>
      <c r="D745" t="str">
        <f>IFERROR(VLOOKUP(C745,'5.2.5'!$G$2:$H$11754,2,0),"")</f>
        <v>Phường Nhật Tân</v>
      </c>
      <c r="E745" t="str">
        <f t="shared" si="24"/>
        <v/>
      </c>
      <c r="G745" t="str">
        <f t="shared" si="25"/>
        <v>10103</v>
      </c>
      <c r="H745" t="str">
        <f t="shared" si="26"/>
        <v>Quận Tây Hồ</v>
      </c>
      <c r="I745" t="str">
        <f t="shared" si="27"/>
        <v>101</v>
      </c>
      <c r="J745" t="str">
        <f>VLOOKUP(I745,Tỉnh!$A$2:$B$64,2,0)</f>
        <v>Hà Nội</v>
      </c>
    </row>
    <row r="746" hidden="1" spans="1:10">
      <c r="A746" s="38"/>
      <c r="B746" s="56" t="s">
        <v>1527</v>
      </c>
      <c r="C746" s="54" t="s">
        <v>1528</v>
      </c>
      <c r="D746" t="str">
        <f>IFERROR(VLOOKUP(C746,'5.2.5'!$G$2:$H$11754,2,0),"")</f>
        <v>Phường Tứ Liên</v>
      </c>
      <c r="E746" t="str">
        <f t="shared" si="24"/>
        <v/>
      </c>
      <c r="G746" t="str">
        <f t="shared" si="25"/>
        <v>10103</v>
      </c>
      <c r="H746" t="str">
        <f t="shared" si="26"/>
        <v>Quận Tây Hồ</v>
      </c>
      <c r="I746" t="str">
        <f t="shared" si="27"/>
        <v>101</v>
      </c>
      <c r="J746" t="str">
        <f>VLOOKUP(I746,Tỉnh!$A$2:$B$64,2,0)</f>
        <v>Hà Nội</v>
      </c>
    </row>
    <row r="747" hidden="1" spans="1:10">
      <c r="A747" s="38"/>
      <c r="B747" s="56" t="s">
        <v>1529</v>
      </c>
      <c r="C747" s="54" t="s">
        <v>1530</v>
      </c>
      <c r="D747" t="str">
        <f>IFERROR(VLOOKUP(C747,'5.2.5'!$G$2:$H$11754,2,0),"")</f>
        <v>Phường Quảng An</v>
      </c>
      <c r="E747" t="str">
        <f t="shared" si="24"/>
        <v/>
      </c>
      <c r="G747" t="str">
        <f t="shared" si="25"/>
        <v>10103</v>
      </c>
      <c r="H747" t="str">
        <f t="shared" si="26"/>
        <v>Quận Tây Hồ</v>
      </c>
      <c r="I747" t="str">
        <f t="shared" si="27"/>
        <v>101</v>
      </c>
      <c r="J747" t="str">
        <f>VLOOKUP(I747,Tỉnh!$A$2:$B$64,2,0)</f>
        <v>Hà Nội</v>
      </c>
    </row>
    <row r="748" hidden="1" spans="1:10">
      <c r="A748" s="38"/>
      <c r="B748" s="56" t="s">
        <v>1531</v>
      </c>
      <c r="C748" s="54" t="s">
        <v>1532</v>
      </c>
      <c r="D748" t="str">
        <f>IFERROR(VLOOKUP(C748,'5.2.5'!$G$2:$H$11754,2,0),"")</f>
        <v>Phường Xuân La</v>
      </c>
      <c r="E748" t="str">
        <f t="shared" si="24"/>
        <v/>
      </c>
      <c r="G748" t="str">
        <f t="shared" si="25"/>
        <v>10103</v>
      </c>
      <c r="H748" t="str">
        <f t="shared" si="26"/>
        <v>Quận Tây Hồ</v>
      </c>
      <c r="I748" t="str">
        <f t="shared" si="27"/>
        <v>101</v>
      </c>
      <c r="J748" t="str">
        <f>VLOOKUP(I748,Tỉnh!$A$2:$B$64,2,0)</f>
        <v>Hà Nội</v>
      </c>
    </row>
    <row r="749" hidden="1" spans="1:10">
      <c r="A749" s="38"/>
      <c r="B749" s="56" t="s">
        <v>1533</v>
      </c>
      <c r="C749" s="54" t="s">
        <v>1534</v>
      </c>
      <c r="D749" t="str">
        <f>IFERROR(VLOOKUP(C749,'5.2.5'!$G$2:$H$11754,2,0),"")</f>
        <v>Phường Bưởi</v>
      </c>
      <c r="E749" t="str">
        <f t="shared" si="24"/>
        <v/>
      </c>
      <c r="G749" t="str">
        <f t="shared" si="25"/>
        <v>10103</v>
      </c>
      <c r="H749" t="str">
        <f t="shared" si="26"/>
        <v>Quận Tây Hồ</v>
      </c>
      <c r="I749" t="str">
        <f t="shared" si="27"/>
        <v>101</v>
      </c>
      <c r="J749" t="str">
        <f>VLOOKUP(I749,Tỉnh!$A$2:$B$64,2,0)</f>
        <v>Hà Nội</v>
      </c>
    </row>
    <row r="750" hidden="1" spans="1:10">
      <c r="A750" s="38"/>
      <c r="B750" s="56" t="s">
        <v>1535</v>
      </c>
      <c r="C750" s="54" t="s">
        <v>1536</v>
      </c>
      <c r="D750" t="str">
        <f>IFERROR(VLOOKUP(C750,'5.2.5'!$G$2:$H$11754,2,0),"")</f>
        <v>Phường Thuỵ Khuê</v>
      </c>
      <c r="E750" t="str">
        <f t="shared" si="24"/>
        <v/>
      </c>
      <c r="G750" t="str">
        <f t="shared" si="25"/>
        <v>10103</v>
      </c>
      <c r="H750" t="str">
        <f t="shared" si="26"/>
        <v>Quận Tây Hồ</v>
      </c>
      <c r="I750" t="str">
        <f t="shared" si="27"/>
        <v>101</v>
      </c>
      <c r="J750" t="str">
        <f>VLOOKUP(I750,Tỉnh!$A$2:$B$64,2,0)</f>
        <v>Hà Nội</v>
      </c>
    </row>
    <row r="751" hidden="1" spans="1:10">
      <c r="A751" s="38"/>
      <c r="B751" s="56" t="s">
        <v>1537</v>
      </c>
      <c r="C751" s="54" t="s">
        <v>1538</v>
      </c>
      <c r="D751" t="str">
        <f>IFERROR(VLOOKUP(C751,'5.2.5'!$G$2:$H$11754,2,0),"")</f>
        <v>Phường Phú Thượng</v>
      </c>
      <c r="E751" t="str">
        <f t="shared" si="24"/>
        <v/>
      </c>
      <c r="G751" t="str">
        <f t="shared" si="25"/>
        <v>10103</v>
      </c>
      <c r="H751" t="str">
        <f t="shared" si="26"/>
        <v>Quận Tây Hồ</v>
      </c>
      <c r="I751" t="str">
        <f t="shared" si="27"/>
        <v>101</v>
      </c>
      <c r="J751" t="str">
        <f>VLOOKUP(I751,Tỉnh!$A$2:$B$64,2,0)</f>
        <v>Hà Nội</v>
      </c>
    </row>
    <row r="752" hidden="1" spans="1:10">
      <c r="A752" s="38"/>
      <c r="B752" s="56" t="s">
        <v>1539</v>
      </c>
      <c r="C752" s="54" t="s">
        <v>1540</v>
      </c>
      <c r="D752" t="str">
        <f>IFERROR(VLOOKUP(C752,'5.2.5'!$G$2:$H$11754,2,0),"")</f>
        <v>Phường Yên Phụ</v>
      </c>
      <c r="E752" t="str">
        <f t="shared" si="24"/>
        <v/>
      </c>
      <c r="G752" t="str">
        <f t="shared" si="25"/>
        <v>10103</v>
      </c>
      <c r="H752" t="str">
        <f t="shared" si="26"/>
        <v>Quận Tây Hồ</v>
      </c>
      <c r="I752" t="str">
        <f t="shared" si="27"/>
        <v>101</v>
      </c>
      <c r="J752" t="str">
        <f>VLOOKUP(I752,Tỉnh!$A$2:$B$64,2,0)</f>
        <v>Hà Nội</v>
      </c>
    </row>
    <row r="753" hidden="1" spans="1:10">
      <c r="A753" s="38"/>
      <c r="B753" s="56" t="s">
        <v>1541</v>
      </c>
      <c r="C753" s="54" t="s">
        <v>1542</v>
      </c>
      <c r="D753" t="str">
        <f>IFERROR(VLOOKUP(C753,'5.2.5'!$G$2:$H$11754,2,0),"")</f>
        <v>Phường Phúc Tân</v>
      </c>
      <c r="E753" t="str">
        <f t="shared" si="24"/>
        <v/>
      </c>
      <c r="G753" t="str">
        <f t="shared" si="25"/>
        <v>10105</v>
      </c>
      <c r="H753" t="str">
        <f t="shared" si="26"/>
        <v>Quận Hoàn Kiếm</v>
      </c>
      <c r="I753" t="str">
        <f t="shared" si="27"/>
        <v>101</v>
      </c>
      <c r="J753" t="str">
        <f>VLOOKUP(I753,Tỉnh!$A$2:$B$64,2,0)</f>
        <v>Hà Nội</v>
      </c>
    </row>
    <row r="754" hidden="1" spans="1:10">
      <c r="A754" s="38"/>
      <c r="B754" s="56" t="s">
        <v>1543</v>
      </c>
      <c r="C754" s="54" t="s">
        <v>1544</v>
      </c>
      <c r="D754" t="str">
        <f>IFERROR(VLOOKUP(C754,'5.2.5'!$G$2:$H$11754,2,0),"")</f>
        <v>Phường Hàng Mã</v>
      </c>
      <c r="E754" t="str">
        <f t="shared" si="24"/>
        <v/>
      </c>
      <c r="G754" t="str">
        <f t="shared" si="25"/>
        <v>10105</v>
      </c>
      <c r="H754" t="str">
        <f t="shared" si="26"/>
        <v>Quận Hoàn Kiếm</v>
      </c>
      <c r="I754" t="str">
        <f t="shared" si="27"/>
        <v>101</v>
      </c>
      <c r="J754" t="str">
        <f>VLOOKUP(I754,Tỉnh!$A$2:$B$64,2,0)</f>
        <v>Hà Nội</v>
      </c>
    </row>
    <row r="755" hidden="1" spans="1:10">
      <c r="A755" s="38"/>
      <c r="B755" s="56" t="s">
        <v>1545</v>
      </c>
      <c r="C755" s="54" t="s">
        <v>1546</v>
      </c>
      <c r="D755" t="str">
        <f>IFERROR(VLOOKUP(C755,'5.2.5'!$G$2:$H$11754,2,0),"")</f>
        <v>Phường Hàng Buồm</v>
      </c>
      <c r="E755" t="str">
        <f t="shared" si="24"/>
        <v/>
      </c>
      <c r="G755" t="str">
        <f t="shared" si="25"/>
        <v>10105</v>
      </c>
      <c r="H755" t="str">
        <f t="shared" si="26"/>
        <v>Quận Hoàn Kiếm</v>
      </c>
      <c r="I755" t="str">
        <f t="shared" si="27"/>
        <v>101</v>
      </c>
      <c r="J755" t="str">
        <f>VLOOKUP(I755,Tỉnh!$A$2:$B$64,2,0)</f>
        <v>Hà Nội</v>
      </c>
    </row>
    <row r="756" hidden="1" spans="1:10">
      <c r="A756" s="38"/>
      <c r="B756" s="56" t="s">
        <v>1547</v>
      </c>
      <c r="C756" s="54" t="s">
        <v>1548</v>
      </c>
      <c r="D756" t="str">
        <f>IFERROR(VLOOKUP(C756,'5.2.5'!$G$2:$H$11754,2,0),"")</f>
        <v>Phường Hàng Đào</v>
      </c>
      <c r="E756" t="str">
        <f t="shared" si="24"/>
        <v/>
      </c>
      <c r="G756" t="str">
        <f t="shared" si="25"/>
        <v>10105</v>
      </c>
      <c r="H756" t="str">
        <f t="shared" si="26"/>
        <v>Quận Hoàn Kiếm</v>
      </c>
      <c r="I756" t="str">
        <f t="shared" si="27"/>
        <v>101</v>
      </c>
      <c r="J756" t="str">
        <f>VLOOKUP(I756,Tỉnh!$A$2:$B$64,2,0)</f>
        <v>Hà Nội</v>
      </c>
    </row>
    <row r="757" hidden="1" spans="1:10">
      <c r="A757" s="38"/>
      <c r="B757" s="56" t="s">
        <v>1549</v>
      </c>
      <c r="C757" s="54" t="s">
        <v>1550</v>
      </c>
      <c r="D757" t="str">
        <f>IFERROR(VLOOKUP(C757,'5.2.5'!$G$2:$H$11754,2,0),"")</f>
        <v>Phường Hàng Bồ</v>
      </c>
      <c r="E757" t="str">
        <f t="shared" si="24"/>
        <v/>
      </c>
      <c r="G757" t="str">
        <f t="shared" si="25"/>
        <v>10105</v>
      </c>
      <c r="H757" t="str">
        <f t="shared" si="26"/>
        <v>Quận Hoàn Kiếm</v>
      </c>
      <c r="I757" t="str">
        <f t="shared" si="27"/>
        <v>101</v>
      </c>
      <c r="J757" t="str">
        <f>VLOOKUP(I757,Tỉnh!$A$2:$B$64,2,0)</f>
        <v>Hà Nội</v>
      </c>
    </row>
    <row r="758" hidden="1" spans="1:10">
      <c r="A758" s="38"/>
      <c r="B758" s="56" t="s">
        <v>1551</v>
      </c>
      <c r="C758" s="54" t="s">
        <v>1552</v>
      </c>
      <c r="D758" t="str">
        <f>IFERROR(VLOOKUP(C758,'5.2.5'!$G$2:$H$11754,2,0),"")</f>
        <v>Phường Lý Thái Tổ</v>
      </c>
      <c r="E758" t="str">
        <f t="shared" si="24"/>
        <v/>
      </c>
      <c r="G758" t="str">
        <f t="shared" si="25"/>
        <v>10105</v>
      </c>
      <c r="H758" t="str">
        <f t="shared" si="26"/>
        <v>Quận Hoàn Kiếm</v>
      </c>
      <c r="I758" t="str">
        <f t="shared" si="27"/>
        <v>101</v>
      </c>
      <c r="J758" t="str">
        <f>VLOOKUP(I758,Tỉnh!$A$2:$B$64,2,0)</f>
        <v>Hà Nội</v>
      </c>
    </row>
    <row r="759" hidden="1" spans="1:10">
      <c r="A759" s="38"/>
      <c r="B759" s="56" t="s">
        <v>1553</v>
      </c>
      <c r="C759" s="54" t="s">
        <v>1554</v>
      </c>
      <c r="D759" t="str">
        <f>IFERROR(VLOOKUP(C759,'5.2.5'!$G$2:$H$11754,2,0),"")</f>
        <v>Phường Hàng Bạc</v>
      </c>
      <c r="E759" t="str">
        <f t="shared" si="24"/>
        <v/>
      </c>
      <c r="G759" t="str">
        <f t="shared" si="25"/>
        <v>10105</v>
      </c>
      <c r="H759" t="str">
        <f t="shared" si="26"/>
        <v>Quận Hoàn Kiếm</v>
      </c>
      <c r="I759" t="str">
        <f t="shared" si="27"/>
        <v>101</v>
      </c>
      <c r="J759" t="str">
        <f>VLOOKUP(I759,Tỉnh!$A$2:$B$64,2,0)</f>
        <v>Hà Nội</v>
      </c>
    </row>
    <row r="760" hidden="1" spans="1:10">
      <c r="A760" s="38"/>
      <c r="B760" s="56" t="s">
        <v>1555</v>
      </c>
      <c r="C760" s="54" t="s">
        <v>1556</v>
      </c>
      <c r="D760" t="str">
        <f>IFERROR(VLOOKUP(C760,'5.2.5'!$G$2:$H$11754,2,0),"")</f>
        <v>Phường Chương Dương</v>
      </c>
      <c r="E760" t="str">
        <f t="shared" si="24"/>
        <v/>
      </c>
      <c r="G760" t="str">
        <f t="shared" si="25"/>
        <v>10105</v>
      </c>
      <c r="H760" t="str">
        <f t="shared" si="26"/>
        <v>Quận Hoàn Kiếm</v>
      </c>
      <c r="I760" t="str">
        <f t="shared" si="27"/>
        <v>101</v>
      </c>
      <c r="J760" t="str">
        <f>VLOOKUP(I760,Tỉnh!$A$2:$B$64,2,0)</f>
        <v>Hà Nội</v>
      </c>
    </row>
    <row r="761" hidden="1" spans="1:10">
      <c r="A761" s="38"/>
      <c r="B761" s="56" t="s">
        <v>1557</v>
      </c>
      <c r="C761" s="54" t="s">
        <v>1558</v>
      </c>
      <c r="D761" t="str">
        <f>IFERROR(VLOOKUP(C761,'5.2.5'!$G$2:$H$11754,2,0),"")</f>
        <v>Phường Hàng Trống</v>
      </c>
      <c r="E761" t="str">
        <f t="shared" si="24"/>
        <v/>
      </c>
      <c r="G761" t="str">
        <f t="shared" si="25"/>
        <v>10105</v>
      </c>
      <c r="H761" t="str">
        <f t="shared" si="26"/>
        <v>Quận Hoàn Kiếm</v>
      </c>
      <c r="I761" t="str">
        <f t="shared" si="27"/>
        <v>101</v>
      </c>
      <c r="J761" t="str">
        <f>VLOOKUP(I761,Tỉnh!$A$2:$B$64,2,0)</f>
        <v>Hà Nội</v>
      </c>
    </row>
    <row r="762" hidden="1" spans="1:10">
      <c r="A762" s="38"/>
      <c r="B762" s="56" t="s">
        <v>1559</v>
      </c>
      <c r="C762" s="54" t="s">
        <v>1560</v>
      </c>
      <c r="D762" t="str">
        <f>IFERROR(VLOOKUP(C762,'5.2.5'!$G$2:$H$11754,2,0),"")</f>
        <v>Phường Cửa Nam</v>
      </c>
      <c r="E762" t="str">
        <f t="shared" si="24"/>
        <v/>
      </c>
      <c r="G762" t="str">
        <f t="shared" si="25"/>
        <v>10105</v>
      </c>
      <c r="H762" t="str">
        <f t="shared" si="26"/>
        <v>Quận Hoàn Kiếm</v>
      </c>
      <c r="I762" t="str">
        <f t="shared" si="27"/>
        <v>101</v>
      </c>
      <c r="J762" t="str">
        <f>VLOOKUP(I762,Tỉnh!$A$2:$B$64,2,0)</f>
        <v>Hà Nội</v>
      </c>
    </row>
    <row r="763" hidden="1" spans="1:10">
      <c r="A763" s="38"/>
      <c r="B763" s="56" t="s">
        <v>1561</v>
      </c>
      <c r="C763" s="54" t="s">
        <v>1562</v>
      </c>
      <c r="D763" t="str">
        <f>IFERROR(VLOOKUP(C763,'5.2.5'!$G$2:$H$11754,2,0),"")</f>
        <v>Phường Trần Hưng Đạo</v>
      </c>
      <c r="E763" t="str">
        <f t="shared" si="24"/>
        <v/>
      </c>
      <c r="G763" t="str">
        <f t="shared" si="25"/>
        <v>10105</v>
      </c>
      <c r="H763" t="str">
        <f t="shared" si="26"/>
        <v>Quận Hoàn Kiếm</v>
      </c>
      <c r="I763" t="str">
        <f t="shared" si="27"/>
        <v>101</v>
      </c>
      <c r="J763" t="str">
        <f>VLOOKUP(I763,Tỉnh!$A$2:$B$64,2,0)</f>
        <v>Hà Nội</v>
      </c>
    </row>
    <row r="764" hidden="1" spans="1:10">
      <c r="A764" s="38"/>
      <c r="B764" s="56" t="s">
        <v>1563</v>
      </c>
      <c r="C764" s="54" t="s">
        <v>1564</v>
      </c>
      <c r="D764" t="str">
        <f>IFERROR(VLOOKUP(C764,'5.2.5'!$G$2:$H$11754,2,0),"")</f>
        <v>Phường Phan Chu Trinh</v>
      </c>
      <c r="E764" t="str">
        <f t="shared" si="24"/>
        <v/>
      </c>
      <c r="G764" t="str">
        <f t="shared" si="25"/>
        <v>10105</v>
      </c>
      <c r="H764" t="str">
        <f t="shared" si="26"/>
        <v>Quận Hoàn Kiếm</v>
      </c>
      <c r="I764" t="str">
        <f t="shared" si="27"/>
        <v>101</v>
      </c>
      <c r="J764" t="str">
        <f>VLOOKUP(I764,Tỉnh!$A$2:$B$64,2,0)</f>
        <v>Hà Nội</v>
      </c>
    </row>
    <row r="765" hidden="1" spans="1:10">
      <c r="A765" s="38"/>
      <c r="B765" s="56" t="s">
        <v>1565</v>
      </c>
      <c r="C765" s="54" t="s">
        <v>1566</v>
      </c>
      <c r="D765" t="str">
        <f>IFERROR(VLOOKUP(C765,'5.2.5'!$G$2:$H$11754,2,0),"")</f>
        <v>Phường Hàng Bài</v>
      </c>
      <c r="E765" t="str">
        <f t="shared" si="24"/>
        <v/>
      </c>
      <c r="G765" t="str">
        <f t="shared" si="25"/>
        <v>10105</v>
      </c>
      <c r="H765" t="str">
        <f t="shared" si="26"/>
        <v>Quận Hoàn Kiếm</v>
      </c>
      <c r="I765" t="str">
        <f t="shared" si="27"/>
        <v>101</v>
      </c>
      <c r="J765" t="str">
        <f>VLOOKUP(I765,Tỉnh!$A$2:$B$64,2,0)</f>
        <v>Hà Nội</v>
      </c>
    </row>
    <row r="766" hidden="1" spans="1:10">
      <c r="A766" s="38"/>
      <c r="B766" s="56" t="s">
        <v>1567</v>
      </c>
      <c r="C766" s="54" t="s">
        <v>1568</v>
      </c>
      <c r="D766" t="str">
        <f>IFERROR(VLOOKUP(C766,'5.2.5'!$G$2:$H$11754,2,0),"")</f>
        <v>Phường Hàng Bông</v>
      </c>
      <c r="E766" t="str">
        <f t="shared" si="24"/>
        <v/>
      </c>
      <c r="G766" t="str">
        <f t="shared" si="25"/>
        <v>10105</v>
      </c>
      <c r="H766" t="str">
        <f t="shared" si="26"/>
        <v>Quận Hoàn Kiếm</v>
      </c>
      <c r="I766" t="str">
        <f t="shared" si="27"/>
        <v>101</v>
      </c>
      <c r="J766" t="str">
        <f>VLOOKUP(I766,Tỉnh!$A$2:$B$64,2,0)</f>
        <v>Hà Nội</v>
      </c>
    </row>
    <row r="767" hidden="1" spans="1:10">
      <c r="A767" s="38"/>
      <c r="B767" s="56" t="s">
        <v>1569</v>
      </c>
      <c r="C767" s="54" t="s">
        <v>1570</v>
      </c>
      <c r="D767" t="str">
        <f>IFERROR(VLOOKUP(C767,'5.2.5'!$G$2:$H$11754,2,0),"")</f>
        <v>Phường Đồng Xuân</v>
      </c>
      <c r="E767" t="str">
        <f t="shared" si="24"/>
        <v/>
      </c>
      <c r="G767" t="str">
        <f t="shared" si="25"/>
        <v>10105</v>
      </c>
      <c r="H767" t="str">
        <f t="shared" si="26"/>
        <v>Quận Hoàn Kiếm</v>
      </c>
      <c r="I767" t="str">
        <f t="shared" si="27"/>
        <v>101</v>
      </c>
      <c r="J767" t="str">
        <f>VLOOKUP(I767,Tỉnh!$A$2:$B$64,2,0)</f>
        <v>Hà Nội</v>
      </c>
    </row>
    <row r="768" hidden="1" spans="1:10">
      <c r="A768" s="38"/>
      <c r="B768" s="56" t="s">
        <v>1571</v>
      </c>
      <c r="C768" s="54" t="s">
        <v>1572</v>
      </c>
      <c r="D768" t="str">
        <f>IFERROR(VLOOKUP(C768,'5.2.5'!$G$2:$H$11754,2,0),"")</f>
        <v>Phường Cửa Đông</v>
      </c>
      <c r="E768" t="str">
        <f t="shared" si="24"/>
        <v/>
      </c>
      <c r="G768" t="str">
        <f t="shared" si="25"/>
        <v>10105</v>
      </c>
      <c r="H768" t="str">
        <f t="shared" si="26"/>
        <v>Quận Hoàn Kiếm</v>
      </c>
      <c r="I768" t="str">
        <f t="shared" si="27"/>
        <v>101</v>
      </c>
      <c r="J768" t="str">
        <f>VLOOKUP(I768,Tỉnh!$A$2:$B$64,2,0)</f>
        <v>Hà Nội</v>
      </c>
    </row>
    <row r="769" hidden="1" spans="1:10">
      <c r="A769" s="38"/>
      <c r="B769" s="56" t="s">
        <v>1573</v>
      </c>
      <c r="C769" s="54" t="s">
        <v>1574</v>
      </c>
      <c r="D769" t="str">
        <f>IFERROR(VLOOKUP(C769,'5.2.5'!$G$2:$H$11754,2,0),"")</f>
        <v>Phường Hàng Gai</v>
      </c>
      <c r="E769" t="str">
        <f t="shared" si="24"/>
        <v/>
      </c>
      <c r="G769" t="str">
        <f t="shared" si="25"/>
        <v>10105</v>
      </c>
      <c r="H769" t="str">
        <f t="shared" si="26"/>
        <v>Quận Hoàn Kiếm</v>
      </c>
      <c r="I769" t="str">
        <f t="shared" si="27"/>
        <v>101</v>
      </c>
      <c r="J769" t="str">
        <f>VLOOKUP(I769,Tỉnh!$A$2:$B$64,2,0)</f>
        <v>Hà Nội</v>
      </c>
    </row>
    <row r="770" hidden="1" spans="1:10">
      <c r="A770" s="38"/>
      <c r="B770" s="56" t="s">
        <v>1575</v>
      </c>
      <c r="C770" s="54" t="s">
        <v>1576</v>
      </c>
      <c r="D770" t="str">
        <f>IFERROR(VLOOKUP(C770,'5.2.5'!$G$2:$H$11754,2,0),"")</f>
        <v>Phường Tràng Tiền</v>
      </c>
      <c r="E770" t="str">
        <f t="shared" si="24"/>
        <v/>
      </c>
      <c r="G770" t="str">
        <f t="shared" si="25"/>
        <v>10105</v>
      </c>
      <c r="H770" t="str">
        <f t="shared" si="26"/>
        <v>Quận Hoàn Kiếm</v>
      </c>
      <c r="I770" t="str">
        <f t="shared" si="27"/>
        <v>101</v>
      </c>
      <c r="J770" t="str">
        <f>VLOOKUP(I770,Tỉnh!$A$2:$B$64,2,0)</f>
        <v>Hà Nội</v>
      </c>
    </row>
    <row r="771" hidden="1" spans="1:10">
      <c r="A771" s="38"/>
      <c r="B771" s="56" t="s">
        <v>1577</v>
      </c>
      <c r="C771" s="54" t="s">
        <v>1578</v>
      </c>
      <c r="D771" t="str">
        <f>IFERROR(VLOOKUP(C771,'5.2.5'!$G$2:$H$11754,2,0),"")</f>
        <v>Phường Giang Biên</v>
      </c>
      <c r="E771" t="str">
        <f t="shared" si="24"/>
        <v/>
      </c>
      <c r="G771" t="str">
        <f t="shared" si="25"/>
        <v>10106</v>
      </c>
      <c r="H771" t="str">
        <f t="shared" si="26"/>
        <v>Quận Long Biên</v>
      </c>
      <c r="I771" t="str">
        <f t="shared" si="27"/>
        <v>101</v>
      </c>
      <c r="J771" t="str">
        <f>VLOOKUP(I771,Tỉnh!$A$2:$B$64,2,0)</f>
        <v>Hà Nội</v>
      </c>
    </row>
    <row r="772" hidden="1" spans="1:10">
      <c r="A772" s="38"/>
      <c r="B772" s="56" t="s">
        <v>1579</v>
      </c>
      <c r="C772" s="54" t="s">
        <v>1580</v>
      </c>
      <c r="D772" t="str">
        <f>IFERROR(VLOOKUP(C772,'5.2.5'!$G$2:$H$11754,2,0),"")</f>
        <v>Phường Đức Giang</v>
      </c>
      <c r="E772" t="str">
        <f t="shared" si="24"/>
        <v/>
      </c>
      <c r="G772" t="str">
        <f t="shared" si="25"/>
        <v>10106</v>
      </c>
      <c r="H772" t="str">
        <f t="shared" si="26"/>
        <v>Quận Long Biên</v>
      </c>
      <c r="I772" t="str">
        <f t="shared" si="27"/>
        <v>101</v>
      </c>
      <c r="J772" t="str">
        <f>VLOOKUP(I772,Tỉnh!$A$2:$B$64,2,0)</f>
        <v>Hà Nội</v>
      </c>
    </row>
    <row r="773" hidden="1" spans="1:10">
      <c r="A773" s="38"/>
      <c r="B773" s="56" t="s">
        <v>1581</v>
      </c>
      <c r="C773" s="54" t="s">
        <v>1582</v>
      </c>
      <c r="D773" t="str">
        <f>IFERROR(VLOOKUP(C773,'5.2.5'!$G$2:$H$11754,2,0),"")</f>
        <v>Phường Việt Hưng</v>
      </c>
      <c r="E773" t="str">
        <f t="shared" si="24"/>
        <v/>
      </c>
      <c r="G773" t="str">
        <f t="shared" si="25"/>
        <v>10106</v>
      </c>
      <c r="H773" t="str">
        <f t="shared" si="26"/>
        <v>Quận Long Biên</v>
      </c>
      <c r="I773" t="str">
        <f t="shared" si="27"/>
        <v>101</v>
      </c>
      <c r="J773" t="str">
        <f>VLOOKUP(I773,Tỉnh!$A$2:$B$64,2,0)</f>
        <v>Hà Nội</v>
      </c>
    </row>
    <row r="774" hidden="1" spans="1:10">
      <c r="A774" s="38"/>
      <c r="B774" s="56" t="s">
        <v>1583</v>
      </c>
      <c r="C774" s="54" t="s">
        <v>1584</v>
      </c>
      <c r="D774" t="str">
        <f>IFERROR(VLOOKUP(C774,'5.2.5'!$G$2:$H$11754,2,0),"")</f>
        <v>Phường Gia Thuỵ</v>
      </c>
      <c r="E774" t="str">
        <f t="shared" si="24"/>
        <v/>
      </c>
      <c r="G774" t="str">
        <f t="shared" si="25"/>
        <v>10106</v>
      </c>
      <c r="H774" t="str">
        <f t="shared" si="26"/>
        <v>Quận Long Biên</v>
      </c>
      <c r="I774" t="str">
        <f t="shared" si="27"/>
        <v>101</v>
      </c>
      <c r="J774" t="str">
        <f>VLOOKUP(I774,Tỉnh!$A$2:$B$64,2,0)</f>
        <v>Hà Nội</v>
      </c>
    </row>
    <row r="775" hidden="1" spans="1:10">
      <c r="A775" s="38"/>
      <c r="B775" s="56" t="s">
        <v>1585</v>
      </c>
      <c r="C775" s="54" t="s">
        <v>1586</v>
      </c>
      <c r="D775" t="str">
        <f>IFERROR(VLOOKUP(C775,'5.2.5'!$G$2:$H$11754,2,0),"")</f>
        <v>Phường Phúc Lợi</v>
      </c>
      <c r="E775" t="str">
        <f t="shared" si="24"/>
        <v/>
      </c>
      <c r="G775" t="str">
        <f t="shared" si="25"/>
        <v>10106</v>
      </c>
      <c r="H775" t="str">
        <f t="shared" si="26"/>
        <v>Quận Long Biên</v>
      </c>
      <c r="I775" t="str">
        <f t="shared" si="27"/>
        <v>101</v>
      </c>
      <c r="J775" t="str">
        <f>VLOOKUP(I775,Tỉnh!$A$2:$B$64,2,0)</f>
        <v>Hà Nội</v>
      </c>
    </row>
    <row r="776" hidden="1" spans="1:10">
      <c r="A776" s="38"/>
      <c r="B776" s="56" t="s">
        <v>1587</v>
      </c>
      <c r="C776" s="54" t="s">
        <v>1588</v>
      </c>
      <c r="D776" t="str">
        <f>IFERROR(VLOOKUP(C776,'5.2.5'!$G$2:$H$11754,2,0),"")</f>
        <v>Phường Bồ Đề</v>
      </c>
      <c r="E776" t="str">
        <f t="shared" si="24"/>
        <v/>
      </c>
      <c r="G776" t="str">
        <f t="shared" si="25"/>
        <v>10106</v>
      </c>
      <c r="H776" t="str">
        <f t="shared" si="26"/>
        <v>Quận Long Biên</v>
      </c>
      <c r="I776" t="str">
        <f t="shared" si="27"/>
        <v>101</v>
      </c>
      <c r="J776" t="str">
        <f>VLOOKUP(I776,Tỉnh!$A$2:$B$64,2,0)</f>
        <v>Hà Nội</v>
      </c>
    </row>
    <row r="777" hidden="1" spans="1:11">
      <c r="A777" s="38"/>
      <c r="B777" s="56" t="s">
        <v>1589</v>
      </c>
      <c r="C777" s="54" t="s">
        <v>1590</v>
      </c>
      <c r="D777" t="str">
        <f>IFERROR(VLOOKUP(C777,'5.2.5'!$G$2:$H$11754,2,0),"")</f>
        <v>Phường Sài Đồng</v>
      </c>
      <c r="E777" t="str">
        <f t="shared" si="24"/>
        <v>Phường Sài Đồng (hết hiệu lực)</v>
      </c>
      <c r="F777" t="s">
        <v>248</v>
      </c>
      <c r="G777" t="str">
        <f t="shared" si="25"/>
        <v>10106</v>
      </c>
      <c r="H777" t="str">
        <f t="shared" si="26"/>
        <v>Quận Long Biên</v>
      </c>
      <c r="I777" t="str">
        <f t="shared" si="27"/>
        <v>101</v>
      </c>
      <c r="J777" t="str">
        <f>VLOOKUP(I777,Tỉnh!$A$2:$B$64,2,0)</f>
        <v>Hà Nội</v>
      </c>
      <c r="K777" t="str">
        <f>VLOOKUP(J777,'Nghị quyết thay đổi'!$B$1:$C$30,2,0)</f>
        <v>5.2.6</v>
      </c>
    </row>
    <row r="778" hidden="1" spans="1:10">
      <c r="A778" s="38"/>
      <c r="B778" s="56" t="s">
        <v>1591</v>
      </c>
      <c r="C778" s="54" t="s">
        <v>1592</v>
      </c>
      <c r="D778" t="str">
        <f>IFERROR(VLOOKUP(C778,'5.2.5'!$G$2:$H$11754,2,0),"")</f>
        <v>Phường Thạch Bàn</v>
      </c>
      <c r="E778" t="str">
        <f t="shared" si="24"/>
        <v/>
      </c>
      <c r="G778" t="str">
        <f t="shared" si="25"/>
        <v>10106</v>
      </c>
      <c r="H778" t="str">
        <f t="shared" si="26"/>
        <v>Quận Long Biên</v>
      </c>
      <c r="I778" t="str">
        <f t="shared" si="27"/>
        <v>101</v>
      </c>
      <c r="J778" t="str">
        <f>VLOOKUP(I778,Tỉnh!$A$2:$B$64,2,0)</f>
        <v>Hà Nội</v>
      </c>
    </row>
    <row r="779" hidden="1" spans="1:10">
      <c r="A779" s="38"/>
      <c r="B779" s="56" t="s">
        <v>1593</v>
      </c>
      <c r="C779" s="54" t="s">
        <v>1594</v>
      </c>
      <c r="D779" t="str">
        <f>IFERROR(VLOOKUP(C779,'5.2.5'!$G$2:$H$11754,2,0),"")</f>
        <v>Phường Phúc Đồng</v>
      </c>
      <c r="E779" t="str">
        <f t="shared" si="24"/>
        <v/>
      </c>
      <c r="G779" t="str">
        <f t="shared" si="25"/>
        <v>10106</v>
      </c>
      <c r="H779" t="str">
        <f t="shared" si="26"/>
        <v>Quận Long Biên</v>
      </c>
      <c r="I779" t="str">
        <f t="shared" si="27"/>
        <v>101</v>
      </c>
      <c r="J779" t="str">
        <f>VLOOKUP(I779,Tỉnh!$A$2:$B$64,2,0)</f>
        <v>Hà Nội</v>
      </c>
    </row>
    <row r="780" hidden="1" spans="1:10">
      <c r="A780" s="38"/>
      <c r="B780" s="56" t="s">
        <v>1595</v>
      </c>
      <c r="C780" s="54" t="s">
        <v>1596</v>
      </c>
      <c r="D780" t="str">
        <f>IFERROR(VLOOKUP(C780,'5.2.5'!$G$2:$H$11754,2,0),"")</f>
        <v>Phường Cự Khối</v>
      </c>
      <c r="E780" t="str">
        <f t="shared" si="24"/>
        <v/>
      </c>
      <c r="G780" t="str">
        <f t="shared" si="25"/>
        <v>10106</v>
      </c>
      <c r="H780" t="str">
        <f t="shared" si="26"/>
        <v>Quận Long Biên</v>
      </c>
      <c r="I780" t="str">
        <f t="shared" si="27"/>
        <v>101</v>
      </c>
      <c r="J780" t="str">
        <f>VLOOKUP(I780,Tỉnh!$A$2:$B$64,2,0)</f>
        <v>Hà Nội</v>
      </c>
    </row>
    <row r="781" hidden="1" spans="1:10">
      <c r="A781" s="38"/>
      <c r="B781" s="56" t="s">
        <v>1597</v>
      </c>
      <c r="C781" s="54" t="s">
        <v>1598</v>
      </c>
      <c r="D781" t="str">
        <f>IFERROR(VLOOKUP(C781,'5.2.5'!$G$2:$H$11754,2,0),"")</f>
        <v>Phường Thượng Thanh</v>
      </c>
      <c r="E781" t="str">
        <f t="shared" si="24"/>
        <v/>
      </c>
      <c r="G781" t="str">
        <f t="shared" si="25"/>
        <v>10106</v>
      </c>
      <c r="H781" t="str">
        <f t="shared" si="26"/>
        <v>Quận Long Biên</v>
      </c>
      <c r="I781" t="str">
        <f t="shared" si="27"/>
        <v>101</v>
      </c>
      <c r="J781" t="str">
        <f>VLOOKUP(I781,Tỉnh!$A$2:$B$64,2,0)</f>
        <v>Hà Nội</v>
      </c>
    </row>
    <row r="782" hidden="1" spans="1:10">
      <c r="A782" s="38"/>
      <c r="B782" s="56" t="s">
        <v>1599</v>
      </c>
      <c r="C782" s="54" t="s">
        <v>1600</v>
      </c>
      <c r="D782" t="str">
        <f>IFERROR(VLOOKUP(C782,'5.2.5'!$G$2:$H$11754,2,0),"")</f>
        <v>Phường Ngọc Thuỵ</v>
      </c>
      <c r="E782" t="str">
        <f t="shared" si="24"/>
        <v/>
      </c>
      <c r="G782" t="str">
        <f t="shared" si="25"/>
        <v>10106</v>
      </c>
      <c r="H782" t="str">
        <f t="shared" si="26"/>
        <v>Quận Long Biên</v>
      </c>
      <c r="I782" t="str">
        <f t="shared" si="27"/>
        <v>101</v>
      </c>
      <c r="J782" t="str">
        <f>VLOOKUP(I782,Tỉnh!$A$2:$B$64,2,0)</f>
        <v>Hà Nội</v>
      </c>
    </row>
    <row r="783" hidden="1" spans="1:10">
      <c r="A783" s="38"/>
      <c r="B783" s="56" t="s">
        <v>1601</v>
      </c>
      <c r="C783" s="54" t="s">
        <v>1602</v>
      </c>
      <c r="D783" t="str">
        <f>IFERROR(VLOOKUP(C783,'5.2.5'!$G$2:$H$11754,2,0),"")</f>
        <v>Phường Ngọc Lâm</v>
      </c>
      <c r="E783" t="str">
        <f t="shared" si="24"/>
        <v/>
      </c>
      <c r="G783" t="str">
        <f t="shared" si="25"/>
        <v>10106</v>
      </c>
      <c r="H783" t="str">
        <f t="shared" si="26"/>
        <v>Quận Long Biên</v>
      </c>
      <c r="I783" t="str">
        <f t="shared" si="27"/>
        <v>101</v>
      </c>
      <c r="J783" t="str">
        <f>VLOOKUP(I783,Tỉnh!$A$2:$B$64,2,0)</f>
        <v>Hà Nội</v>
      </c>
    </row>
    <row r="784" hidden="1" spans="1:10">
      <c r="A784" s="38"/>
      <c r="B784" s="56" t="s">
        <v>1603</v>
      </c>
      <c r="C784" s="54" t="s">
        <v>1604</v>
      </c>
      <c r="D784" t="str">
        <f>IFERROR(VLOOKUP(C784,'5.2.5'!$G$2:$H$11754,2,0),"")</f>
        <v>Phường Long Biên</v>
      </c>
      <c r="E784" t="str">
        <f t="shared" si="24"/>
        <v/>
      </c>
      <c r="G784" t="str">
        <f t="shared" si="25"/>
        <v>10106</v>
      </c>
      <c r="H784" t="str">
        <f t="shared" si="26"/>
        <v>Quận Long Biên</v>
      </c>
      <c r="I784" t="str">
        <f t="shared" si="27"/>
        <v>101</v>
      </c>
      <c r="J784" t="str">
        <f>VLOOKUP(I784,Tỉnh!$A$2:$B$64,2,0)</f>
        <v>Hà Nội</v>
      </c>
    </row>
    <row r="785" hidden="1" spans="1:10">
      <c r="A785" s="38"/>
      <c r="B785" s="56" t="s">
        <v>1605</v>
      </c>
      <c r="C785" s="54" t="s">
        <v>1606</v>
      </c>
      <c r="D785" t="str">
        <f>IFERROR(VLOOKUP(C785,'5.2.5'!$G$2:$H$11754,2,0),"")</f>
        <v>Phường Lê Đại Hành</v>
      </c>
      <c r="E785" t="str">
        <f t="shared" si="24"/>
        <v/>
      </c>
      <c r="G785" t="str">
        <f t="shared" si="25"/>
        <v>10107</v>
      </c>
      <c r="H785" t="str">
        <f t="shared" si="26"/>
        <v>Quận Hai Bà Trưng</v>
      </c>
      <c r="I785" t="str">
        <f t="shared" si="27"/>
        <v>101</v>
      </c>
      <c r="J785" t="str">
        <f>VLOOKUP(I785,Tỉnh!$A$2:$B$64,2,0)</f>
        <v>Hà Nội</v>
      </c>
    </row>
    <row r="786" hidden="1" spans="1:10">
      <c r="A786" s="38"/>
      <c r="B786" s="56" t="s">
        <v>1607</v>
      </c>
      <c r="C786" s="54" t="s">
        <v>1608</v>
      </c>
      <c r="D786" t="str">
        <f>IFERROR(VLOOKUP(C786,'5.2.5'!$G$2:$H$11754,2,0),"")</f>
        <v>Phường Đồng Nhân</v>
      </c>
      <c r="E786" t="str">
        <f t="shared" si="24"/>
        <v/>
      </c>
      <c r="G786" t="str">
        <f t="shared" si="25"/>
        <v>10107</v>
      </c>
      <c r="H786" t="str">
        <f t="shared" si="26"/>
        <v>Quận Hai Bà Trưng</v>
      </c>
      <c r="I786" t="str">
        <f t="shared" si="27"/>
        <v>101</v>
      </c>
      <c r="J786" t="str">
        <f>VLOOKUP(I786,Tỉnh!$A$2:$B$64,2,0)</f>
        <v>Hà Nội</v>
      </c>
    </row>
    <row r="787" hidden="1" spans="1:11">
      <c r="A787" s="38"/>
      <c r="B787" s="56" t="s">
        <v>1609</v>
      </c>
      <c r="C787" s="54" t="s">
        <v>1610</v>
      </c>
      <c r="D787" t="str">
        <f>IFERROR(VLOOKUP(C787,'5.2.5'!$G$2:$H$11754,2,0),"")</f>
        <v>Phường Đống Mác</v>
      </c>
      <c r="E787" t="str">
        <f t="shared" si="24"/>
        <v>Phường Đống Mác (hết hiệu lực)</v>
      </c>
      <c r="F787" t="s">
        <v>248</v>
      </c>
      <c r="G787" t="str">
        <f t="shared" si="25"/>
        <v>10107</v>
      </c>
      <c r="H787" t="str">
        <f t="shared" si="26"/>
        <v>Quận Hai Bà Trưng</v>
      </c>
      <c r="I787" t="str">
        <f t="shared" si="27"/>
        <v>101</v>
      </c>
      <c r="J787" t="str">
        <f>VLOOKUP(I787,Tỉnh!$A$2:$B$64,2,0)</f>
        <v>Hà Nội</v>
      </c>
      <c r="K787" t="str">
        <f>VLOOKUP(J787,'Nghị quyết thay đổi'!$B$1:$C$30,2,0)</f>
        <v>5.2.6</v>
      </c>
    </row>
    <row r="788" hidden="1" spans="1:10">
      <c r="A788" s="38"/>
      <c r="B788" s="56" t="s">
        <v>1611</v>
      </c>
      <c r="C788" s="54" t="s">
        <v>1612</v>
      </c>
      <c r="D788" t="str">
        <f>IFERROR(VLOOKUP(C788,'5.2.5'!$G$2:$H$11754,2,0),"")</f>
        <v>Phường Thanh Lương</v>
      </c>
      <c r="E788" t="str">
        <f t="shared" si="24"/>
        <v/>
      </c>
      <c r="G788" t="str">
        <f t="shared" si="25"/>
        <v>10107</v>
      </c>
      <c r="H788" t="str">
        <f t="shared" si="26"/>
        <v>Quận Hai Bà Trưng</v>
      </c>
      <c r="I788" t="str">
        <f t="shared" si="27"/>
        <v>101</v>
      </c>
      <c r="J788" t="str">
        <f>VLOOKUP(I788,Tỉnh!$A$2:$B$64,2,0)</f>
        <v>Hà Nội</v>
      </c>
    </row>
    <row r="789" hidden="1" spans="1:10">
      <c r="A789" s="38"/>
      <c r="B789" s="56" t="s">
        <v>1613</v>
      </c>
      <c r="C789" s="54" t="s">
        <v>1614</v>
      </c>
      <c r="D789" t="str">
        <f>IFERROR(VLOOKUP(C789,'5.2.5'!$G$2:$H$11754,2,0),"")</f>
        <v>Phường Thanh Nhàn</v>
      </c>
      <c r="E789" t="str">
        <f t="shared" si="24"/>
        <v/>
      </c>
      <c r="G789" t="str">
        <f t="shared" si="25"/>
        <v>10107</v>
      </c>
      <c r="H789" t="str">
        <f t="shared" si="26"/>
        <v>Quận Hai Bà Trưng</v>
      </c>
      <c r="I789" t="str">
        <f t="shared" si="27"/>
        <v>101</v>
      </c>
      <c r="J789" t="str">
        <f>VLOOKUP(I789,Tỉnh!$A$2:$B$64,2,0)</f>
        <v>Hà Nội</v>
      </c>
    </row>
    <row r="790" hidden="1" spans="1:11">
      <c r="A790" s="38"/>
      <c r="B790" s="56" t="s">
        <v>1615</v>
      </c>
      <c r="C790" s="54" t="s">
        <v>1616</v>
      </c>
      <c r="D790" t="str">
        <f>IFERROR(VLOOKUP(C790,'5.2.5'!$G$2:$H$11754,2,0),"")</f>
        <v>Phường Cầu Dền</v>
      </c>
      <c r="E790" t="str">
        <f t="shared" si="24"/>
        <v>Phường Cầu Dền (hết hiệu lực)</v>
      </c>
      <c r="F790" t="s">
        <v>248</v>
      </c>
      <c r="G790" t="str">
        <f t="shared" si="25"/>
        <v>10107</v>
      </c>
      <c r="H790" t="str">
        <f t="shared" si="26"/>
        <v>Quận Hai Bà Trưng</v>
      </c>
      <c r="I790" t="str">
        <f t="shared" si="27"/>
        <v>101</v>
      </c>
      <c r="J790" t="str">
        <f>VLOOKUP(I790,Tỉnh!$A$2:$B$64,2,0)</f>
        <v>Hà Nội</v>
      </c>
      <c r="K790" t="str">
        <f>VLOOKUP(J790,'Nghị quyết thay đổi'!$B$1:$C$30,2,0)</f>
        <v>5.2.6</v>
      </c>
    </row>
    <row r="791" hidden="1" spans="1:10">
      <c r="A791" s="38"/>
      <c r="B791" s="56" t="s">
        <v>1617</v>
      </c>
      <c r="C791" s="54" t="s">
        <v>1618</v>
      </c>
      <c r="D791" t="str">
        <f>IFERROR(VLOOKUP(C791,'5.2.5'!$G$2:$H$11754,2,0),"")</f>
        <v>Phường Bách Khoa</v>
      </c>
      <c r="E791" t="str">
        <f t="shared" si="24"/>
        <v/>
      </c>
      <c r="G791" t="str">
        <f t="shared" si="25"/>
        <v>10107</v>
      </c>
      <c r="H791" t="str">
        <f t="shared" si="26"/>
        <v>Quận Hai Bà Trưng</v>
      </c>
      <c r="I791" t="str">
        <f t="shared" si="27"/>
        <v>101</v>
      </c>
      <c r="J791" t="str">
        <f>VLOOKUP(I791,Tỉnh!$A$2:$B$64,2,0)</f>
        <v>Hà Nội</v>
      </c>
    </row>
    <row r="792" hidden="1" spans="1:10">
      <c r="A792" s="38"/>
      <c r="B792" s="56" t="s">
        <v>1619</v>
      </c>
      <c r="C792" s="54" t="s">
        <v>1620</v>
      </c>
      <c r="D792" t="str">
        <f>IFERROR(VLOOKUP(C792,'5.2.5'!$G$2:$H$11754,2,0),"")</f>
        <v>Phường Đồng Tâm</v>
      </c>
      <c r="E792" t="str">
        <f t="shared" si="24"/>
        <v/>
      </c>
      <c r="G792" t="str">
        <f t="shared" si="25"/>
        <v>10107</v>
      </c>
      <c r="H792" t="str">
        <f t="shared" si="26"/>
        <v>Quận Hai Bà Trưng</v>
      </c>
      <c r="I792" t="str">
        <f t="shared" si="27"/>
        <v>101</v>
      </c>
      <c r="J792" t="str">
        <f>VLOOKUP(I792,Tỉnh!$A$2:$B$64,2,0)</f>
        <v>Hà Nội</v>
      </c>
    </row>
    <row r="793" hidden="1" spans="1:10">
      <c r="A793" s="38"/>
      <c r="B793" s="56" t="s">
        <v>1621</v>
      </c>
      <c r="C793" s="54" t="s">
        <v>1622</v>
      </c>
      <c r="D793" t="str">
        <f>IFERROR(VLOOKUP(C793,'5.2.5'!$G$2:$H$11754,2,0),"")</f>
        <v>Phường Vĩnh Tuy</v>
      </c>
      <c r="E793" t="str">
        <f t="shared" si="24"/>
        <v/>
      </c>
      <c r="G793" t="str">
        <f t="shared" si="25"/>
        <v>10107</v>
      </c>
      <c r="H793" t="str">
        <f t="shared" si="26"/>
        <v>Quận Hai Bà Trưng</v>
      </c>
      <c r="I793" t="str">
        <f t="shared" si="27"/>
        <v>101</v>
      </c>
      <c r="J793" t="str">
        <f>VLOOKUP(I793,Tỉnh!$A$2:$B$64,2,0)</f>
        <v>Hà Nội</v>
      </c>
    </row>
    <row r="794" hidden="1" spans="1:10">
      <c r="A794" s="38"/>
      <c r="B794" s="56" t="s">
        <v>1623</v>
      </c>
      <c r="C794" s="54" t="s">
        <v>1624</v>
      </c>
      <c r="D794" t="str">
        <f>IFERROR(VLOOKUP(C794,'5.2.5'!$G$2:$H$11754,2,0),"")</f>
        <v>Phường Bạch Mai</v>
      </c>
      <c r="E794" t="str">
        <f t="shared" si="24"/>
        <v/>
      </c>
      <c r="G794" t="str">
        <f t="shared" si="25"/>
        <v>10107</v>
      </c>
      <c r="H794" t="str">
        <f t="shared" si="26"/>
        <v>Quận Hai Bà Trưng</v>
      </c>
      <c r="I794" t="str">
        <f t="shared" si="27"/>
        <v>101</v>
      </c>
      <c r="J794" t="str">
        <f>VLOOKUP(I794,Tỉnh!$A$2:$B$64,2,0)</f>
        <v>Hà Nội</v>
      </c>
    </row>
    <row r="795" hidden="1" spans="1:11">
      <c r="A795" s="38"/>
      <c r="B795" s="56" t="s">
        <v>1625</v>
      </c>
      <c r="C795" s="54" t="s">
        <v>1626</v>
      </c>
      <c r="D795" t="str">
        <f>IFERROR(VLOOKUP(C795,'5.2.5'!$G$2:$H$11754,2,0),"")</f>
        <v>Phường Quỳnh Lôi</v>
      </c>
      <c r="E795" t="str">
        <f t="shared" si="24"/>
        <v>Phường Quỳnh Lôi (hết hiệu lực)</v>
      </c>
      <c r="F795" t="s">
        <v>248</v>
      </c>
      <c r="G795" t="str">
        <f t="shared" si="25"/>
        <v>10107</v>
      </c>
      <c r="H795" t="str">
        <f t="shared" si="26"/>
        <v>Quận Hai Bà Trưng</v>
      </c>
      <c r="I795" t="str">
        <f t="shared" si="27"/>
        <v>101</v>
      </c>
      <c r="J795" t="str">
        <f>VLOOKUP(I795,Tỉnh!$A$2:$B$64,2,0)</f>
        <v>Hà Nội</v>
      </c>
      <c r="K795" t="str">
        <f>VLOOKUP(J795,'Nghị quyết thay đổi'!$B$1:$C$30,2,0)</f>
        <v>5.2.6</v>
      </c>
    </row>
    <row r="796" hidden="1" spans="1:10">
      <c r="A796" s="38"/>
      <c r="B796" s="56" t="s">
        <v>1627</v>
      </c>
      <c r="C796" s="54" t="s">
        <v>1628</v>
      </c>
      <c r="D796" t="str">
        <f>IFERROR(VLOOKUP(C796,'5.2.5'!$G$2:$H$11754,2,0),"")</f>
        <v>Phường Trương Định</v>
      </c>
      <c r="E796" t="str">
        <f t="shared" ref="E796:E859" si="28">IF(D796=B796,"",B796)</f>
        <v/>
      </c>
      <c r="G796" t="str">
        <f t="shared" ref="G796:G859" si="29">LEFT(C796,5)</f>
        <v>10107</v>
      </c>
      <c r="H796" t="str">
        <f t="shared" ref="H796:H859" si="30">VLOOKUP(G796,$B$5:$C$724,2,0)</f>
        <v>Quận Hai Bà Trưng</v>
      </c>
      <c r="I796" t="str">
        <f t="shared" ref="I796:I859" si="31">LEFT(C796,3)</f>
        <v>101</v>
      </c>
      <c r="J796" t="str">
        <f>VLOOKUP(I796,Tỉnh!$A$2:$B$64,2,0)</f>
        <v>Hà Nội</v>
      </c>
    </row>
    <row r="797" hidden="1" spans="1:10">
      <c r="A797" s="38"/>
      <c r="B797" s="56" t="s">
        <v>1629</v>
      </c>
      <c r="C797" s="54" t="s">
        <v>1630</v>
      </c>
      <c r="D797" t="str">
        <f>IFERROR(VLOOKUP(C797,'5.2.5'!$G$2:$H$11754,2,0),"")</f>
        <v>Phường Ngô Thì Nhậm (hết hiệu lực)</v>
      </c>
      <c r="E797" t="str">
        <f t="shared" si="28"/>
        <v/>
      </c>
      <c r="G797" t="str">
        <f t="shared" si="29"/>
        <v>10107</v>
      </c>
      <c r="H797" t="str">
        <f t="shared" si="30"/>
        <v>Quận Hai Bà Trưng</v>
      </c>
      <c r="I797" t="str">
        <f t="shared" si="31"/>
        <v>101</v>
      </c>
      <c r="J797" t="str">
        <f>VLOOKUP(I797,Tỉnh!$A$2:$B$64,2,0)</f>
        <v>Hà Nội</v>
      </c>
    </row>
    <row r="798" hidden="1" spans="1:10">
      <c r="A798" s="38"/>
      <c r="B798" s="56" t="s">
        <v>1631</v>
      </c>
      <c r="C798" s="54" t="s">
        <v>1632</v>
      </c>
      <c r="D798" t="str">
        <f>IFERROR(VLOOKUP(C798,'5.2.5'!$G$2:$H$11754,2,0),"")</f>
        <v>Phường Bạch Đằng</v>
      </c>
      <c r="E798" t="str">
        <f t="shared" si="28"/>
        <v/>
      </c>
      <c r="G798" t="str">
        <f t="shared" si="29"/>
        <v>10107</v>
      </c>
      <c r="H798" t="str">
        <f t="shared" si="30"/>
        <v>Quận Hai Bà Trưng</v>
      </c>
      <c r="I798" t="str">
        <f t="shared" si="31"/>
        <v>101</v>
      </c>
      <c r="J798" t="str">
        <f>VLOOKUP(I798,Tỉnh!$A$2:$B$64,2,0)</f>
        <v>Hà Nội</v>
      </c>
    </row>
    <row r="799" hidden="1" spans="1:10">
      <c r="A799" s="38"/>
      <c r="B799" s="56" t="s">
        <v>1633</v>
      </c>
      <c r="C799" s="54" t="s">
        <v>1634</v>
      </c>
      <c r="D799" t="str">
        <f>IFERROR(VLOOKUP(C799,'5.2.5'!$G$2:$H$11754,2,0),"")</f>
        <v>Phường Phạm Đình Hổ</v>
      </c>
      <c r="E799" t="str">
        <f t="shared" si="28"/>
        <v/>
      </c>
      <c r="G799" t="str">
        <f t="shared" si="29"/>
        <v>10107</v>
      </c>
      <c r="H799" t="str">
        <f t="shared" si="30"/>
        <v>Quận Hai Bà Trưng</v>
      </c>
      <c r="I799" t="str">
        <f t="shared" si="31"/>
        <v>101</v>
      </c>
      <c r="J799" t="str">
        <f>VLOOKUP(I799,Tỉnh!$A$2:$B$64,2,0)</f>
        <v>Hà Nội</v>
      </c>
    </row>
    <row r="800" hidden="1" spans="1:10">
      <c r="A800" s="38"/>
      <c r="B800" s="56" t="s">
        <v>1635</v>
      </c>
      <c r="C800" s="54" t="s">
        <v>1636</v>
      </c>
      <c r="D800" t="str">
        <f>IFERROR(VLOOKUP(C800,'5.2.5'!$G$2:$H$11754,2,0),"")</f>
        <v>Phường Bùi Thị Xuân (hết hiệu lực)</v>
      </c>
      <c r="E800" t="str">
        <f t="shared" si="28"/>
        <v/>
      </c>
      <c r="G800" t="str">
        <f t="shared" si="29"/>
        <v>10107</v>
      </c>
      <c r="H800" t="str">
        <f t="shared" si="30"/>
        <v>Quận Hai Bà Trưng</v>
      </c>
      <c r="I800" t="str">
        <f t="shared" si="31"/>
        <v>101</v>
      </c>
      <c r="J800" t="str">
        <f>VLOOKUP(I800,Tỉnh!$A$2:$B$64,2,0)</f>
        <v>Hà Nội</v>
      </c>
    </row>
    <row r="801" hidden="1" spans="1:10">
      <c r="A801" s="38"/>
      <c r="B801" s="56" t="s">
        <v>1637</v>
      </c>
      <c r="C801" s="54" t="s">
        <v>1638</v>
      </c>
      <c r="D801" t="str">
        <f>IFERROR(VLOOKUP(C801,'5.2.5'!$G$2:$H$11754,2,0),"")</f>
        <v>Phường Phố Huế</v>
      </c>
      <c r="E801" t="str">
        <f t="shared" si="28"/>
        <v/>
      </c>
      <c r="G801" t="str">
        <f t="shared" si="29"/>
        <v>10107</v>
      </c>
      <c r="H801" t="str">
        <f t="shared" si="30"/>
        <v>Quận Hai Bà Trưng</v>
      </c>
      <c r="I801" t="str">
        <f t="shared" si="31"/>
        <v>101</v>
      </c>
      <c r="J801" t="str">
        <f>VLOOKUP(I801,Tỉnh!$A$2:$B$64,2,0)</f>
        <v>Hà Nội</v>
      </c>
    </row>
    <row r="802" hidden="1" spans="1:10">
      <c r="A802" s="38"/>
      <c r="B802" s="56" t="s">
        <v>1639</v>
      </c>
      <c r="C802" s="54" t="s">
        <v>1640</v>
      </c>
      <c r="D802" t="str">
        <f>IFERROR(VLOOKUP(C802,'5.2.5'!$G$2:$H$11754,2,0),"")</f>
        <v>Phường Minh Khai</v>
      </c>
      <c r="E802" t="str">
        <f t="shared" si="28"/>
        <v/>
      </c>
      <c r="G802" t="str">
        <f t="shared" si="29"/>
        <v>10107</v>
      </c>
      <c r="H802" t="str">
        <f t="shared" si="30"/>
        <v>Quận Hai Bà Trưng</v>
      </c>
      <c r="I802" t="str">
        <f t="shared" si="31"/>
        <v>101</v>
      </c>
      <c r="J802" t="str">
        <f>VLOOKUP(I802,Tỉnh!$A$2:$B$64,2,0)</f>
        <v>Hà Nội</v>
      </c>
    </row>
    <row r="803" hidden="1" spans="1:10">
      <c r="A803" s="38"/>
      <c r="B803" s="56" t="s">
        <v>1641</v>
      </c>
      <c r="C803" s="54" t="s">
        <v>1642</v>
      </c>
      <c r="D803" t="str">
        <f>IFERROR(VLOOKUP(C803,'5.2.5'!$G$2:$H$11754,2,0),"")</f>
        <v>Phường Quỳnh Mai</v>
      </c>
      <c r="E803" t="str">
        <f t="shared" si="28"/>
        <v/>
      </c>
      <c r="G803" t="str">
        <f t="shared" si="29"/>
        <v>10107</v>
      </c>
      <c r="H803" t="str">
        <f t="shared" si="30"/>
        <v>Quận Hai Bà Trưng</v>
      </c>
      <c r="I803" t="str">
        <f t="shared" si="31"/>
        <v>101</v>
      </c>
      <c r="J803" t="str">
        <f>VLOOKUP(I803,Tỉnh!$A$2:$B$64,2,0)</f>
        <v>Hà Nội</v>
      </c>
    </row>
    <row r="804" hidden="1" spans="1:10">
      <c r="A804" s="38"/>
      <c r="B804" s="56" t="s">
        <v>1643</v>
      </c>
      <c r="C804" s="54" t="s">
        <v>1644</v>
      </c>
      <c r="D804" t="str">
        <f>IFERROR(VLOOKUP(C804,'5.2.5'!$G$2:$H$11754,2,0),"")</f>
        <v>Phường Nguyễn Du</v>
      </c>
      <c r="E804" t="str">
        <f t="shared" si="28"/>
        <v/>
      </c>
      <c r="G804" t="str">
        <f t="shared" si="29"/>
        <v>10107</v>
      </c>
      <c r="H804" t="str">
        <f t="shared" si="30"/>
        <v>Quận Hai Bà Trưng</v>
      </c>
      <c r="I804" t="str">
        <f t="shared" si="31"/>
        <v>101</v>
      </c>
      <c r="J804" t="str">
        <f>VLOOKUP(I804,Tỉnh!$A$2:$B$64,2,0)</f>
        <v>Hà Nội</v>
      </c>
    </row>
    <row r="805" hidden="1" spans="1:10">
      <c r="A805" s="38"/>
      <c r="B805" s="56" t="s">
        <v>1645</v>
      </c>
      <c r="C805" s="54" t="s">
        <v>1646</v>
      </c>
      <c r="D805" t="str">
        <f>IFERROR(VLOOKUP(C805,'5.2.5'!$G$2:$H$11754,2,0),"")</f>
        <v>Phường Vĩnh Hưng</v>
      </c>
      <c r="E805" t="str">
        <f t="shared" si="28"/>
        <v/>
      </c>
      <c r="G805" t="str">
        <f t="shared" si="29"/>
        <v>10108</v>
      </c>
      <c r="H805" t="str">
        <f t="shared" si="30"/>
        <v>Quận Hoàng Mai</v>
      </c>
      <c r="I805" t="str">
        <f t="shared" si="31"/>
        <v>101</v>
      </c>
      <c r="J805" t="str">
        <f>VLOOKUP(I805,Tỉnh!$A$2:$B$64,2,0)</f>
        <v>Hà Nội</v>
      </c>
    </row>
    <row r="806" hidden="1" spans="1:10">
      <c r="A806" s="38"/>
      <c r="B806" s="56" t="s">
        <v>1647</v>
      </c>
      <c r="C806" s="54" t="s">
        <v>1648</v>
      </c>
      <c r="D806" t="str">
        <f>IFERROR(VLOOKUP(C806,'5.2.5'!$G$2:$H$11754,2,0),"")</f>
        <v>Phường Định Công</v>
      </c>
      <c r="E806" t="str">
        <f t="shared" si="28"/>
        <v/>
      </c>
      <c r="G806" t="str">
        <f t="shared" si="29"/>
        <v>10108</v>
      </c>
      <c r="H806" t="str">
        <f t="shared" si="30"/>
        <v>Quận Hoàng Mai</v>
      </c>
      <c r="I806" t="str">
        <f t="shared" si="31"/>
        <v>101</v>
      </c>
      <c r="J806" t="str">
        <f>VLOOKUP(I806,Tỉnh!$A$2:$B$64,2,0)</f>
        <v>Hà Nội</v>
      </c>
    </row>
    <row r="807" hidden="1" spans="1:10">
      <c r="A807" s="38"/>
      <c r="B807" s="56" t="s">
        <v>1649</v>
      </c>
      <c r="C807" s="54" t="s">
        <v>1650</v>
      </c>
      <c r="D807" t="str">
        <f>IFERROR(VLOOKUP(C807,'5.2.5'!$G$2:$H$11754,2,0),"")</f>
        <v>Phường Mai Động</v>
      </c>
      <c r="E807" t="str">
        <f t="shared" si="28"/>
        <v/>
      </c>
      <c r="G807" t="str">
        <f t="shared" si="29"/>
        <v>10108</v>
      </c>
      <c r="H807" t="str">
        <f t="shared" si="30"/>
        <v>Quận Hoàng Mai</v>
      </c>
      <c r="I807" t="str">
        <f t="shared" si="31"/>
        <v>101</v>
      </c>
      <c r="J807" t="str">
        <f>VLOOKUP(I807,Tỉnh!$A$2:$B$64,2,0)</f>
        <v>Hà Nội</v>
      </c>
    </row>
    <row r="808" hidden="1" spans="1:10">
      <c r="A808" s="38"/>
      <c r="B808" s="56" t="s">
        <v>1651</v>
      </c>
      <c r="C808" s="54" t="s">
        <v>1652</v>
      </c>
      <c r="D808" t="str">
        <f>IFERROR(VLOOKUP(C808,'5.2.5'!$G$2:$H$11754,2,0),"")</f>
        <v>Phường Tương Mai</v>
      </c>
      <c r="E808" t="str">
        <f t="shared" si="28"/>
        <v/>
      </c>
      <c r="G808" t="str">
        <f t="shared" si="29"/>
        <v>10108</v>
      </c>
      <c r="H808" t="str">
        <f t="shared" si="30"/>
        <v>Quận Hoàng Mai</v>
      </c>
      <c r="I808" t="str">
        <f t="shared" si="31"/>
        <v>101</v>
      </c>
      <c r="J808" t="str">
        <f>VLOOKUP(I808,Tỉnh!$A$2:$B$64,2,0)</f>
        <v>Hà Nội</v>
      </c>
    </row>
    <row r="809" hidden="1" spans="1:10">
      <c r="A809" s="38"/>
      <c r="B809" s="56" t="s">
        <v>1653</v>
      </c>
      <c r="C809" s="54" t="s">
        <v>1654</v>
      </c>
      <c r="D809" t="str">
        <f>IFERROR(VLOOKUP(C809,'5.2.5'!$G$2:$H$11754,2,0),"")</f>
        <v>Phường Tân Mai</v>
      </c>
      <c r="E809" t="str">
        <f t="shared" si="28"/>
        <v/>
      </c>
      <c r="G809" t="str">
        <f t="shared" si="29"/>
        <v>10108</v>
      </c>
      <c r="H809" t="str">
        <f t="shared" si="30"/>
        <v>Quận Hoàng Mai</v>
      </c>
      <c r="I809" t="str">
        <f t="shared" si="31"/>
        <v>101</v>
      </c>
      <c r="J809" t="str">
        <f>VLOOKUP(I809,Tỉnh!$A$2:$B$64,2,0)</f>
        <v>Hà Nội</v>
      </c>
    </row>
    <row r="810" hidden="1" spans="1:10">
      <c r="A810" s="38"/>
      <c r="B810" s="56" t="s">
        <v>1655</v>
      </c>
      <c r="C810" s="54" t="s">
        <v>1656</v>
      </c>
      <c r="D810" t="str">
        <f>IFERROR(VLOOKUP(C810,'5.2.5'!$G$2:$H$11754,2,0),"")</f>
        <v>Phường Hoàng Văn Thụ</v>
      </c>
      <c r="E810" t="str">
        <f t="shared" si="28"/>
        <v/>
      </c>
      <c r="G810" t="str">
        <f t="shared" si="29"/>
        <v>10108</v>
      </c>
      <c r="H810" t="str">
        <f t="shared" si="30"/>
        <v>Quận Hoàng Mai</v>
      </c>
      <c r="I810" t="str">
        <f t="shared" si="31"/>
        <v>101</v>
      </c>
      <c r="J810" t="str">
        <f>VLOOKUP(I810,Tỉnh!$A$2:$B$64,2,0)</f>
        <v>Hà Nội</v>
      </c>
    </row>
    <row r="811" hidden="1" spans="1:10">
      <c r="A811" s="38"/>
      <c r="B811" s="56" t="s">
        <v>1657</v>
      </c>
      <c r="C811" s="54" t="s">
        <v>1658</v>
      </c>
      <c r="D811" t="str">
        <f>IFERROR(VLOOKUP(C811,'5.2.5'!$G$2:$H$11754,2,0),"")</f>
        <v>Phường Giáp Bát</v>
      </c>
      <c r="E811" t="str">
        <f t="shared" si="28"/>
        <v/>
      </c>
      <c r="G811" t="str">
        <f t="shared" si="29"/>
        <v>10108</v>
      </c>
      <c r="H811" t="str">
        <f t="shared" si="30"/>
        <v>Quận Hoàng Mai</v>
      </c>
      <c r="I811" t="str">
        <f t="shared" si="31"/>
        <v>101</v>
      </c>
      <c r="J811" t="str">
        <f>VLOOKUP(I811,Tỉnh!$A$2:$B$64,2,0)</f>
        <v>Hà Nội</v>
      </c>
    </row>
    <row r="812" hidden="1" spans="1:10">
      <c r="A812" s="38"/>
      <c r="B812" s="56" t="s">
        <v>1659</v>
      </c>
      <c r="C812" s="54" t="s">
        <v>1660</v>
      </c>
      <c r="D812" t="str">
        <f>IFERROR(VLOOKUP(C812,'5.2.5'!$G$2:$H$11754,2,0),"")</f>
        <v>Phường Thịnh Liệt</v>
      </c>
      <c r="E812" t="str">
        <f t="shared" si="28"/>
        <v/>
      </c>
      <c r="G812" t="str">
        <f t="shared" si="29"/>
        <v>10108</v>
      </c>
      <c r="H812" t="str">
        <f t="shared" si="30"/>
        <v>Quận Hoàng Mai</v>
      </c>
      <c r="I812" t="str">
        <f t="shared" si="31"/>
        <v>101</v>
      </c>
      <c r="J812" t="str">
        <f>VLOOKUP(I812,Tỉnh!$A$2:$B$64,2,0)</f>
        <v>Hà Nội</v>
      </c>
    </row>
    <row r="813" hidden="1" spans="1:10">
      <c r="A813" s="38"/>
      <c r="B813" s="56" t="s">
        <v>1661</v>
      </c>
      <c r="C813" s="54" t="s">
        <v>1662</v>
      </c>
      <c r="D813" t="str">
        <f>IFERROR(VLOOKUP(C813,'5.2.5'!$G$2:$H$11754,2,0),"")</f>
        <v>Phường Hoàng Liệt</v>
      </c>
      <c r="E813" t="str">
        <f t="shared" si="28"/>
        <v/>
      </c>
      <c r="G813" t="str">
        <f t="shared" si="29"/>
        <v>10108</v>
      </c>
      <c r="H813" t="str">
        <f t="shared" si="30"/>
        <v>Quận Hoàng Mai</v>
      </c>
      <c r="I813" t="str">
        <f t="shared" si="31"/>
        <v>101</v>
      </c>
      <c r="J813" t="str">
        <f>VLOOKUP(I813,Tỉnh!$A$2:$B$64,2,0)</f>
        <v>Hà Nội</v>
      </c>
    </row>
    <row r="814" hidden="1" spans="1:10">
      <c r="A814" s="38"/>
      <c r="B814" s="56" t="s">
        <v>1663</v>
      </c>
      <c r="C814" s="54" t="s">
        <v>1664</v>
      </c>
      <c r="D814" t="str">
        <f>IFERROR(VLOOKUP(C814,'5.2.5'!$G$2:$H$11754,2,0),"")</f>
        <v>Phường Trần Phú</v>
      </c>
      <c r="E814" t="str">
        <f t="shared" si="28"/>
        <v/>
      </c>
      <c r="G814" t="str">
        <f t="shared" si="29"/>
        <v>10108</v>
      </c>
      <c r="H814" t="str">
        <f t="shared" si="30"/>
        <v>Quận Hoàng Mai</v>
      </c>
      <c r="I814" t="str">
        <f t="shared" si="31"/>
        <v>101</v>
      </c>
      <c r="J814" t="str">
        <f>VLOOKUP(I814,Tỉnh!$A$2:$B$64,2,0)</f>
        <v>Hà Nội</v>
      </c>
    </row>
    <row r="815" hidden="1" spans="1:10">
      <c r="A815" s="38"/>
      <c r="B815" s="56" t="s">
        <v>1665</v>
      </c>
      <c r="C815" s="54" t="s">
        <v>1666</v>
      </c>
      <c r="D815" t="str">
        <f>IFERROR(VLOOKUP(C815,'5.2.5'!$G$2:$H$11754,2,0),"")</f>
        <v>Phường Thanh Trì</v>
      </c>
      <c r="E815" t="str">
        <f t="shared" si="28"/>
        <v/>
      </c>
      <c r="G815" t="str">
        <f t="shared" si="29"/>
        <v>10108</v>
      </c>
      <c r="H815" t="str">
        <f t="shared" si="30"/>
        <v>Quận Hoàng Mai</v>
      </c>
      <c r="I815" t="str">
        <f t="shared" si="31"/>
        <v>101</v>
      </c>
      <c r="J815" t="str">
        <f>VLOOKUP(I815,Tỉnh!$A$2:$B$64,2,0)</f>
        <v>Hà Nội</v>
      </c>
    </row>
    <row r="816" hidden="1" spans="1:10">
      <c r="A816" s="38"/>
      <c r="B816" s="56" t="s">
        <v>1667</v>
      </c>
      <c r="C816" s="54" t="s">
        <v>1668</v>
      </c>
      <c r="D816" t="str">
        <f>IFERROR(VLOOKUP(C816,'5.2.5'!$G$2:$H$11754,2,0),"")</f>
        <v>Phường Đại Kim</v>
      </c>
      <c r="E816" t="str">
        <f t="shared" si="28"/>
        <v/>
      </c>
      <c r="G816" t="str">
        <f t="shared" si="29"/>
        <v>10108</v>
      </c>
      <c r="H816" t="str">
        <f t="shared" si="30"/>
        <v>Quận Hoàng Mai</v>
      </c>
      <c r="I816" t="str">
        <f t="shared" si="31"/>
        <v>101</v>
      </c>
      <c r="J816" t="str">
        <f>VLOOKUP(I816,Tỉnh!$A$2:$B$64,2,0)</f>
        <v>Hà Nội</v>
      </c>
    </row>
    <row r="817" hidden="1" spans="1:10">
      <c r="A817" s="38"/>
      <c r="B817" s="56" t="s">
        <v>1669</v>
      </c>
      <c r="C817" s="54" t="s">
        <v>1670</v>
      </c>
      <c r="D817" t="str">
        <f>IFERROR(VLOOKUP(C817,'5.2.5'!$G$2:$H$11754,2,0),"")</f>
        <v>Phường Lĩnh Nam</v>
      </c>
      <c r="E817" t="str">
        <f t="shared" si="28"/>
        <v/>
      </c>
      <c r="G817" t="str">
        <f t="shared" si="29"/>
        <v>10108</v>
      </c>
      <c r="H817" t="str">
        <f t="shared" si="30"/>
        <v>Quận Hoàng Mai</v>
      </c>
      <c r="I817" t="str">
        <f t="shared" si="31"/>
        <v>101</v>
      </c>
      <c r="J817" t="str">
        <f>VLOOKUP(I817,Tỉnh!$A$2:$B$64,2,0)</f>
        <v>Hà Nội</v>
      </c>
    </row>
    <row r="818" hidden="1" spans="1:10">
      <c r="A818" s="38"/>
      <c r="B818" s="56" t="s">
        <v>1671</v>
      </c>
      <c r="C818" s="54" t="s">
        <v>1672</v>
      </c>
      <c r="D818" t="str">
        <f>IFERROR(VLOOKUP(C818,'5.2.5'!$G$2:$H$11754,2,0),"")</f>
        <v>Phường Yên Sở</v>
      </c>
      <c r="E818" t="str">
        <f t="shared" si="28"/>
        <v/>
      </c>
      <c r="G818" t="str">
        <f t="shared" si="29"/>
        <v>10108</v>
      </c>
      <c r="H818" t="str">
        <f t="shared" si="30"/>
        <v>Quận Hoàng Mai</v>
      </c>
      <c r="I818" t="str">
        <f t="shared" si="31"/>
        <v>101</v>
      </c>
      <c r="J818" t="str">
        <f>VLOOKUP(I818,Tỉnh!$A$2:$B$64,2,0)</f>
        <v>Hà Nội</v>
      </c>
    </row>
    <row r="819" hidden="1" spans="1:10">
      <c r="A819" s="38"/>
      <c r="B819" s="56" t="s">
        <v>1673</v>
      </c>
      <c r="C819" s="54" t="s">
        <v>1674</v>
      </c>
      <c r="D819" t="str">
        <f>IFERROR(VLOOKUP(C819,'5.2.5'!$G$2:$H$11754,2,0),"")</f>
        <v>Phường Cát Linh</v>
      </c>
      <c r="E819" t="str">
        <f t="shared" si="28"/>
        <v/>
      </c>
      <c r="G819" t="str">
        <f t="shared" si="29"/>
        <v>10109</v>
      </c>
      <c r="H819" t="str">
        <f t="shared" si="30"/>
        <v>Quận Đống đa</v>
      </c>
      <c r="I819" t="str">
        <f t="shared" si="31"/>
        <v>101</v>
      </c>
      <c r="J819" t="str">
        <f>VLOOKUP(I819,Tỉnh!$A$2:$B$64,2,0)</f>
        <v>Hà Nội</v>
      </c>
    </row>
    <row r="820" hidden="1" spans="1:11">
      <c r="A820" s="38"/>
      <c r="B820" s="56" t="s">
        <v>1675</v>
      </c>
      <c r="C820" s="54" t="s">
        <v>1676</v>
      </c>
      <c r="D820" t="str">
        <f>IFERROR(VLOOKUP(C820,'5.2.5'!$G$2:$H$11754,2,0),"")</f>
        <v>Phường Văn Miếu</v>
      </c>
      <c r="E820" t="str">
        <f t="shared" si="28"/>
        <v>Phường Văn Miếu (hết hiệu lực)</v>
      </c>
      <c r="F820" t="s">
        <v>248</v>
      </c>
      <c r="G820" t="str">
        <f t="shared" si="29"/>
        <v>10109</v>
      </c>
      <c r="H820" t="str">
        <f t="shared" si="30"/>
        <v>Quận Đống đa</v>
      </c>
      <c r="I820" t="str">
        <f t="shared" si="31"/>
        <v>101</v>
      </c>
      <c r="J820" t="str">
        <f>VLOOKUP(I820,Tỉnh!$A$2:$B$64,2,0)</f>
        <v>Hà Nội</v>
      </c>
      <c r="K820" t="str">
        <f>VLOOKUP(J820,'Nghị quyết thay đổi'!$B$1:$C$30,2,0)</f>
        <v>5.2.6</v>
      </c>
    </row>
    <row r="821" hidden="1" spans="1:10">
      <c r="A821" s="38"/>
      <c r="B821" s="56" t="s">
        <v>1677</v>
      </c>
      <c r="C821" s="54" t="s">
        <v>1678</v>
      </c>
      <c r="D821" t="str">
        <f>IFERROR(VLOOKUP(C821,'5.2.5'!$G$2:$H$11754,2,0),"")</f>
        <v>Phường Láng Thượng</v>
      </c>
      <c r="E821" t="str">
        <f t="shared" si="28"/>
        <v/>
      </c>
      <c r="G821" t="str">
        <f t="shared" si="29"/>
        <v>10109</v>
      </c>
      <c r="H821" t="str">
        <f t="shared" si="30"/>
        <v>Quận Đống đa</v>
      </c>
      <c r="I821" t="str">
        <f t="shared" si="31"/>
        <v>101</v>
      </c>
      <c r="J821" t="str">
        <f>VLOOKUP(I821,Tỉnh!$A$2:$B$64,2,0)</f>
        <v>Hà Nội</v>
      </c>
    </row>
    <row r="822" hidden="1" spans="1:10">
      <c r="A822" s="38"/>
      <c r="B822" s="56" t="s">
        <v>1679</v>
      </c>
      <c r="C822" s="54" t="s">
        <v>1680</v>
      </c>
      <c r="D822" t="str">
        <f>IFERROR(VLOOKUP(C822,'5.2.5'!$G$2:$H$11754,2,0),"")</f>
        <v>Phường ô Chợ Dừa</v>
      </c>
      <c r="E822" t="str">
        <f t="shared" si="28"/>
        <v/>
      </c>
      <c r="G822" t="str">
        <f t="shared" si="29"/>
        <v>10109</v>
      </c>
      <c r="H822" t="str">
        <f t="shared" si="30"/>
        <v>Quận Đống đa</v>
      </c>
      <c r="I822" t="str">
        <f t="shared" si="31"/>
        <v>101</v>
      </c>
      <c r="J822" t="str">
        <f>VLOOKUP(I822,Tỉnh!$A$2:$B$64,2,0)</f>
        <v>Hà Nội</v>
      </c>
    </row>
    <row r="823" hidden="1" spans="1:10">
      <c r="A823" s="38"/>
      <c r="B823" s="56" t="s">
        <v>1681</v>
      </c>
      <c r="C823" s="54" t="s">
        <v>1682</v>
      </c>
      <c r="D823" t="str">
        <f>IFERROR(VLOOKUP(C823,'5.2.5'!$G$2:$H$11754,2,0),"")</f>
        <v>Phường Hàng Bột</v>
      </c>
      <c r="E823" t="str">
        <f t="shared" si="28"/>
        <v/>
      </c>
      <c r="G823" t="str">
        <f t="shared" si="29"/>
        <v>10109</v>
      </c>
      <c r="H823" t="str">
        <f t="shared" si="30"/>
        <v>Quận Đống đa</v>
      </c>
      <c r="I823" t="str">
        <f t="shared" si="31"/>
        <v>101</v>
      </c>
      <c r="J823" t="str">
        <f>VLOOKUP(I823,Tỉnh!$A$2:$B$64,2,0)</f>
        <v>Hà Nội</v>
      </c>
    </row>
    <row r="824" hidden="1" spans="1:10">
      <c r="A824" s="38"/>
      <c r="B824" s="56" t="s">
        <v>1683</v>
      </c>
      <c r="C824" s="54" t="s">
        <v>1684</v>
      </c>
      <c r="D824" t="str">
        <f>IFERROR(VLOOKUP(C824,'5.2.5'!$G$2:$H$11754,2,0),"")</f>
        <v>Phường Khâm Thiên</v>
      </c>
      <c r="E824" t="str">
        <f t="shared" si="28"/>
        <v/>
      </c>
      <c r="G824" t="str">
        <f t="shared" si="29"/>
        <v>10109</v>
      </c>
      <c r="H824" t="str">
        <f t="shared" si="30"/>
        <v>Quận Đống đa</v>
      </c>
      <c r="I824" t="str">
        <f t="shared" si="31"/>
        <v>101</v>
      </c>
      <c r="J824" t="str">
        <f>VLOOKUP(I824,Tỉnh!$A$2:$B$64,2,0)</f>
        <v>Hà Nội</v>
      </c>
    </row>
    <row r="825" hidden="1" spans="1:10">
      <c r="A825" s="38"/>
      <c r="B825" s="56" t="s">
        <v>1685</v>
      </c>
      <c r="C825" s="54" t="s">
        <v>1686</v>
      </c>
      <c r="D825" t="str">
        <f>IFERROR(VLOOKUP(C825,'5.2.5'!$G$2:$H$11754,2,0),"")</f>
        <v>Phường Thổ Quan</v>
      </c>
      <c r="E825" t="str">
        <f t="shared" si="28"/>
        <v/>
      </c>
      <c r="G825" t="str">
        <f t="shared" si="29"/>
        <v>10109</v>
      </c>
      <c r="H825" t="str">
        <f t="shared" si="30"/>
        <v>Quận Đống đa</v>
      </c>
      <c r="I825" t="str">
        <f t="shared" si="31"/>
        <v>101</v>
      </c>
      <c r="J825" t="str">
        <f>VLOOKUP(I825,Tỉnh!$A$2:$B$64,2,0)</f>
        <v>Hà Nội</v>
      </c>
    </row>
    <row r="826" hidden="1" spans="1:10">
      <c r="A826" s="38"/>
      <c r="B826" s="56" t="s">
        <v>1687</v>
      </c>
      <c r="C826" s="54" t="s">
        <v>1688</v>
      </c>
      <c r="D826" t="str">
        <f>IFERROR(VLOOKUP(C826,'5.2.5'!$G$2:$H$11754,2,0),"")</f>
        <v>Phường Nam Đồng</v>
      </c>
      <c r="E826" t="str">
        <f t="shared" si="28"/>
        <v/>
      </c>
      <c r="G826" t="str">
        <f t="shared" si="29"/>
        <v>10109</v>
      </c>
      <c r="H826" t="str">
        <f t="shared" si="30"/>
        <v>Quận Đống đa</v>
      </c>
      <c r="I826" t="str">
        <f t="shared" si="31"/>
        <v>101</v>
      </c>
      <c r="J826" t="str">
        <f>VLOOKUP(I826,Tỉnh!$A$2:$B$64,2,0)</f>
        <v>Hà Nội</v>
      </c>
    </row>
    <row r="827" hidden="1" spans="1:10">
      <c r="A827" s="38"/>
      <c r="B827" s="56" t="s">
        <v>1689</v>
      </c>
      <c r="C827" s="54" t="s">
        <v>1690</v>
      </c>
      <c r="D827" t="str">
        <f>IFERROR(VLOOKUP(C827,'5.2.5'!$G$2:$H$11754,2,0),"")</f>
        <v>Phường Quang Trung</v>
      </c>
      <c r="E827" t="str">
        <f t="shared" si="28"/>
        <v/>
      </c>
      <c r="G827" t="str">
        <f t="shared" si="29"/>
        <v>10109</v>
      </c>
      <c r="H827" t="str">
        <f t="shared" si="30"/>
        <v>Quận Đống đa</v>
      </c>
      <c r="I827" t="str">
        <f t="shared" si="31"/>
        <v>101</v>
      </c>
      <c r="J827" t="str">
        <f>VLOOKUP(I827,Tỉnh!$A$2:$B$64,2,0)</f>
        <v>Hà Nội</v>
      </c>
    </row>
    <row r="828" hidden="1" spans="1:10">
      <c r="A828" s="38"/>
      <c r="B828" s="56" t="s">
        <v>1691</v>
      </c>
      <c r="C828" s="54" t="s">
        <v>1692</v>
      </c>
      <c r="D828" t="str">
        <f>IFERROR(VLOOKUP(C828,'5.2.5'!$G$2:$H$11754,2,0),"")</f>
        <v>Phường Trung Liệt</v>
      </c>
      <c r="E828" t="str">
        <f t="shared" si="28"/>
        <v/>
      </c>
      <c r="G828" t="str">
        <f t="shared" si="29"/>
        <v>10109</v>
      </c>
      <c r="H828" t="str">
        <f t="shared" si="30"/>
        <v>Quận Đống đa</v>
      </c>
      <c r="I828" t="str">
        <f t="shared" si="31"/>
        <v>101</v>
      </c>
      <c r="J828" t="str">
        <f>VLOOKUP(I828,Tỉnh!$A$2:$B$64,2,0)</f>
        <v>Hà Nội</v>
      </c>
    </row>
    <row r="829" hidden="1" spans="1:11">
      <c r="A829" s="38"/>
      <c r="B829" s="56" t="s">
        <v>1693</v>
      </c>
      <c r="C829" s="54" t="s">
        <v>1694</v>
      </c>
      <c r="D829" t="str">
        <f>IFERROR(VLOOKUP(C829,'5.2.5'!$G$2:$H$11754,2,0),"")</f>
        <v>Phường Phương Liên</v>
      </c>
      <c r="E829" t="str">
        <f t="shared" si="28"/>
        <v>Phường Phương Liên - Trung Tư</v>
      </c>
      <c r="F829" t="s">
        <v>137</v>
      </c>
      <c r="G829" t="str">
        <f t="shared" si="29"/>
        <v>10109</v>
      </c>
      <c r="H829" t="str">
        <f t="shared" si="30"/>
        <v>Quận Đống đa</v>
      </c>
      <c r="I829" t="str">
        <f t="shared" si="31"/>
        <v>101</v>
      </c>
      <c r="J829" t="str">
        <f>VLOOKUP(I829,Tỉnh!$A$2:$B$64,2,0)</f>
        <v>Hà Nội</v>
      </c>
      <c r="K829" t="str">
        <f>VLOOKUP(J829,'Nghị quyết thay đổi'!$B$1:$C$30,2,0)</f>
        <v>5.2.6</v>
      </c>
    </row>
    <row r="830" hidden="1" spans="1:10">
      <c r="A830" s="38"/>
      <c r="B830" s="56" t="s">
        <v>1695</v>
      </c>
      <c r="C830" s="54" t="s">
        <v>1696</v>
      </c>
      <c r="D830" t="str">
        <f>IFERROR(VLOOKUP(C830,'5.2.5'!$G$2:$H$11754,2,0),"")</f>
        <v>Phường Thịnh Quang</v>
      </c>
      <c r="E830" t="str">
        <f t="shared" si="28"/>
        <v/>
      </c>
      <c r="G830" t="str">
        <f t="shared" si="29"/>
        <v>10109</v>
      </c>
      <c r="H830" t="str">
        <f t="shared" si="30"/>
        <v>Quận Đống đa</v>
      </c>
      <c r="I830" t="str">
        <f t="shared" si="31"/>
        <v>101</v>
      </c>
      <c r="J830" t="str">
        <f>VLOOKUP(I830,Tỉnh!$A$2:$B$64,2,0)</f>
        <v>Hà Nội</v>
      </c>
    </row>
    <row r="831" hidden="1" spans="1:10">
      <c r="A831" s="38"/>
      <c r="B831" s="56" t="s">
        <v>1697</v>
      </c>
      <c r="C831" s="54" t="s">
        <v>1698</v>
      </c>
      <c r="D831" t="str">
        <f>IFERROR(VLOOKUP(C831,'5.2.5'!$G$2:$H$11754,2,0),"")</f>
        <v>Phường Kim Liên</v>
      </c>
      <c r="E831" t="str">
        <f t="shared" si="28"/>
        <v/>
      </c>
      <c r="G831" t="str">
        <f t="shared" si="29"/>
        <v>10109</v>
      </c>
      <c r="H831" t="str">
        <f t="shared" si="30"/>
        <v>Quận Đống đa</v>
      </c>
      <c r="I831" t="str">
        <f t="shared" si="31"/>
        <v>101</v>
      </c>
      <c r="J831" t="str">
        <f>VLOOKUP(I831,Tỉnh!$A$2:$B$64,2,0)</f>
        <v>Hà Nội</v>
      </c>
    </row>
    <row r="832" hidden="1" spans="1:11">
      <c r="A832" s="38"/>
      <c r="B832" s="56" t="s">
        <v>1699</v>
      </c>
      <c r="C832" s="54" t="s">
        <v>1700</v>
      </c>
      <c r="D832" t="str">
        <f>IFERROR(VLOOKUP(C832,'5.2.5'!$G$2:$H$11754,2,0),"")</f>
        <v>Phường Ngã Tư Sở</v>
      </c>
      <c r="E832" t="str">
        <f t="shared" si="28"/>
        <v>Phường Ngã Tư Sở (hết hiệu lực)</v>
      </c>
      <c r="F832" t="s">
        <v>248</v>
      </c>
      <c r="G832" t="str">
        <f t="shared" si="29"/>
        <v>10109</v>
      </c>
      <c r="H832" t="str">
        <f t="shared" si="30"/>
        <v>Quận Đống đa</v>
      </c>
      <c r="I832" t="str">
        <f t="shared" si="31"/>
        <v>101</v>
      </c>
      <c r="J832" t="str">
        <f>VLOOKUP(I832,Tỉnh!$A$2:$B$64,2,0)</f>
        <v>Hà Nội</v>
      </c>
      <c r="K832" t="str">
        <f>VLOOKUP(J832,'Nghị quyết thay đổi'!$B$1:$C$30,2,0)</f>
        <v>5.2.6</v>
      </c>
    </row>
    <row r="833" hidden="1" spans="1:10">
      <c r="A833" s="38"/>
      <c r="B833" s="56" t="s">
        <v>1701</v>
      </c>
      <c r="C833" s="54" t="s">
        <v>1702</v>
      </c>
      <c r="D833" t="str">
        <f>IFERROR(VLOOKUP(C833,'5.2.5'!$G$2:$H$11754,2,0),"")</f>
        <v>Phường Khương Thượng</v>
      </c>
      <c r="E833" t="str">
        <f t="shared" si="28"/>
        <v/>
      </c>
      <c r="G833" t="str">
        <f t="shared" si="29"/>
        <v>10109</v>
      </c>
      <c r="H833" t="str">
        <f t="shared" si="30"/>
        <v>Quận Đống đa</v>
      </c>
      <c r="I833" t="str">
        <f t="shared" si="31"/>
        <v>101</v>
      </c>
      <c r="J833" t="str">
        <f>VLOOKUP(I833,Tỉnh!$A$2:$B$64,2,0)</f>
        <v>Hà Nội</v>
      </c>
    </row>
    <row r="834" hidden="1" spans="1:10">
      <c r="A834" s="38"/>
      <c r="B834" s="56" t="s">
        <v>1703</v>
      </c>
      <c r="C834" s="54" t="s">
        <v>1704</v>
      </c>
      <c r="D834" t="str">
        <f>IFERROR(VLOOKUP(C834,'5.2.5'!$G$2:$H$11754,2,0),"")</f>
        <v>Phường Văn Chương</v>
      </c>
      <c r="E834" t="str">
        <f t="shared" si="28"/>
        <v/>
      </c>
      <c r="G834" t="str">
        <f t="shared" si="29"/>
        <v>10109</v>
      </c>
      <c r="H834" t="str">
        <f t="shared" si="30"/>
        <v>Quận Đống đa</v>
      </c>
      <c r="I834" t="str">
        <f t="shared" si="31"/>
        <v>101</v>
      </c>
      <c r="J834" t="str">
        <f>VLOOKUP(I834,Tỉnh!$A$2:$B$64,2,0)</f>
        <v>Hà Nội</v>
      </c>
    </row>
    <row r="835" hidden="1" spans="1:10">
      <c r="A835" s="38"/>
      <c r="B835" s="56" t="s">
        <v>1705</v>
      </c>
      <c r="C835" s="54" t="s">
        <v>1706</v>
      </c>
      <c r="D835" t="str">
        <f>IFERROR(VLOOKUP(C835,'5.2.5'!$G$2:$H$11754,2,0),"")</f>
        <v>Phường Phương Mai</v>
      </c>
      <c r="E835" t="str">
        <f t="shared" si="28"/>
        <v/>
      </c>
      <c r="G835" t="str">
        <f t="shared" si="29"/>
        <v>10109</v>
      </c>
      <c r="H835" t="str">
        <f t="shared" si="30"/>
        <v>Quận Đống đa</v>
      </c>
      <c r="I835" t="str">
        <f t="shared" si="31"/>
        <v>101</v>
      </c>
      <c r="J835" t="str">
        <f>VLOOKUP(I835,Tỉnh!$A$2:$B$64,2,0)</f>
        <v>Hà Nội</v>
      </c>
    </row>
    <row r="836" hidden="1" spans="1:11">
      <c r="A836" s="38"/>
      <c r="B836" s="56" t="s">
        <v>1707</v>
      </c>
      <c r="C836" s="54" t="s">
        <v>1708</v>
      </c>
      <c r="D836" t="str">
        <f>IFERROR(VLOOKUP(C836,'5.2.5'!$G$2:$H$11754,2,0),"")</f>
        <v>Phường Quốc Tử Giám</v>
      </c>
      <c r="E836" t="str">
        <f t="shared" si="28"/>
        <v>Phường Quốc Tử Giám (hết hiệu lực)</v>
      </c>
      <c r="F836" t="s">
        <v>248</v>
      </c>
      <c r="G836" t="str">
        <f t="shared" si="29"/>
        <v>10109</v>
      </c>
      <c r="H836" t="str">
        <f t="shared" si="30"/>
        <v>Quận Đống đa</v>
      </c>
      <c r="I836" t="str">
        <f t="shared" si="31"/>
        <v>101</v>
      </c>
      <c r="J836" t="str">
        <f>VLOOKUP(I836,Tỉnh!$A$2:$B$64,2,0)</f>
        <v>Hà Nội</v>
      </c>
      <c r="K836" t="str">
        <f>VLOOKUP(J836,'Nghị quyết thay đổi'!$B$1:$C$30,2,0)</f>
        <v>5.2.6</v>
      </c>
    </row>
    <row r="837" hidden="1" spans="1:10">
      <c r="A837" s="38"/>
      <c r="B837" s="56" t="s">
        <v>1709</v>
      </c>
      <c r="C837" s="54" t="s">
        <v>1710</v>
      </c>
      <c r="D837" t="str">
        <f>IFERROR(VLOOKUP(C837,'5.2.5'!$G$2:$H$11754,2,0),"")</f>
        <v>Phường Láng Hạ</v>
      </c>
      <c r="E837" t="str">
        <f t="shared" si="28"/>
        <v/>
      </c>
      <c r="G837" t="str">
        <f t="shared" si="29"/>
        <v>10109</v>
      </c>
      <c r="H837" t="str">
        <f t="shared" si="30"/>
        <v>Quận Đống đa</v>
      </c>
      <c r="I837" t="str">
        <f t="shared" si="31"/>
        <v>101</v>
      </c>
      <c r="J837" t="str">
        <f>VLOOKUP(I837,Tỉnh!$A$2:$B$64,2,0)</f>
        <v>Hà Nội</v>
      </c>
    </row>
    <row r="838" hidden="1" spans="1:11">
      <c r="A838" s="38"/>
      <c r="B838" s="56" t="s">
        <v>1711</v>
      </c>
      <c r="C838" s="54" t="s">
        <v>1712</v>
      </c>
      <c r="D838" t="str">
        <f>IFERROR(VLOOKUP(C838,'5.2.5'!$G$2:$H$11754,2,0),"")</f>
        <v>Phường Trung Phụng</v>
      </c>
      <c r="E838" t="str">
        <f t="shared" si="28"/>
        <v>Phường Trung Phụng (hết hiệu lực)</v>
      </c>
      <c r="F838" t="s">
        <v>248</v>
      </c>
      <c r="G838" t="str">
        <f t="shared" si="29"/>
        <v>10109</v>
      </c>
      <c r="H838" t="str">
        <f t="shared" si="30"/>
        <v>Quận Đống đa</v>
      </c>
      <c r="I838" t="str">
        <f t="shared" si="31"/>
        <v>101</v>
      </c>
      <c r="J838" t="str">
        <f>VLOOKUP(I838,Tỉnh!$A$2:$B$64,2,0)</f>
        <v>Hà Nội</v>
      </c>
      <c r="K838" t="str">
        <f>VLOOKUP(J838,'Nghị quyết thay đổi'!$B$1:$C$30,2,0)</f>
        <v>5.2.6</v>
      </c>
    </row>
    <row r="839" hidden="1" spans="1:11">
      <c r="A839" s="38"/>
      <c r="B839" s="56" t="s">
        <v>1713</v>
      </c>
      <c r="C839" s="54" t="s">
        <v>1714</v>
      </c>
      <c r="D839" t="str">
        <f>IFERROR(VLOOKUP(C839,'5.2.5'!$G$2:$H$11754,2,0),"")</f>
        <v>Phường Trung Tự</v>
      </c>
      <c r="E839" t="str">
        <f t="shared" si="28"/>
        <v>Phường Trung Tự (hết hiệu lực)</v>
      </c>
      <c r="F839" t="s">
        <v>248</v>
      </c>
      <c r="G839" t="str">
        <f t="shared" si="29"/>
        <v>10109</v>
      </c>
      <c r="H839" t="str">
        <f t="shared" si="30"/>
        <v>Quận Đống đa</v>
      </c>
      <c r="I839" t="str">
        <f t="shared" si="31"/>
        <v>101</v>
      </c>
      <c r="J839" t="str">
        <f>VLOOKUP(I839,Tỉnh!$A$2:$B$64,2,0)</f>
        <v>Hà Nội</v>
      </c>
      <c r="K839" t="str">
        <f>VLOOKUP(J839,'Nghị quyết thay đổi'!$B$1:$C$30,2,0)</f>
        <v>5.2.6</v>
      </c>
    </row>
    <row r="840" hidden="1" spans="1:11">
      <c r="A840" s="38"/>
      <c r="B840" s="57" t="s">
        <v>1715</v>
      </c>
      <c r="C840" s="73" t="s">
        <v>1716</v>
      </c>
      <c r="D840" t="str">
        <f>IFERROR(VLOOKUP(C840,'5.2.5'!$G$2:$H$11754,2,0),"")</f>
        <v/>
      </c>
      <c r="E840" t="str">
        <f t="shared" si="28"/>
        <v>Phường Văn Miếu - Quốc Tử Giám</v>
      </c>
      <c r="F840" t="s">
        <v>265</v>
      </c>
      <c r="G840" t="str">
        <f t="shared" si="29"/>
        <v>10109</v>
      </c>
      <c r="H840" t="str">
        <f t="shared" si="30"/>
        <v>Quận Đống đa</v>
      </c>
      <c r="I840" t="str">
        <f t="shared" si="31"/>
        <v>101</v>
      </c>
      <c r="J840" t="str">
        <f>VLOOKUP(I840,Tỉnh!$A$2:$B$64,2,0)</f>
        <v>Hà Nội</v>
      </c>
      <c r="K840" t="str">
        <f>VLOOKUP(J840,'Nghị quyết thay đổi'!$B$1:$C$30,2,0)</f>
        <v>5.2.6</v>
      </c>
    </row>
    <row r="841" hidden="1" spans="1:10">
      <c r="A841" s="38"/>
      <c r="B841" s="56" t="s">
        <v>1717</v>
      </c>
      <c r="C841" s="54" t="s">
        <v>1718</v>
      </c>
      <c r="D841" t="str">
        <f>IFERROR(VLOOKUP(C841,'5.2.5'!$G$2:$H$11754,2,0),"")</f>
        <v>Phường Nhân Chính</v>
      </c>
      <c r="E841" t="str">
        <f t="shared" si="28"/>
        <v/>
      </c>
      <c r="G841" t="str">
        <f t="shared" si="29"/>
        <v>10111</v>
      </c>
      <c r="H841" t="str">
        <f t="shared" si="30"/>
        <v>Quận Thanh Xuân</v>
      </c>
      <c r="I841" t="str">
        <f t="shared" si="31"/>
        <v>101</v>
      </c>
      <c r="J841" t="str">
        <f>VLOOKUP(I841,Tỉnh!$A$2:$B$64,2,0)</f>
        <v>Hà Nội</v>
      </c>
    </row>
    <row r="842" hidden="1" spans="1:10">
      <c r="A842" s="38"/>
      <c r="B842" s="56" t="s">
        <v>1719</v>
      </c>
      <c r="C842" s="54" t="s">
        <v>1720</v>
      </c>
      <c r="D842" t="str">
        <f>IFERROR(VLOOKUP(C842,'5.2.5'!$G$2:$H$11754,2,0),"")</f>
        <v>Phường Thượng Đình</v>
      </c>
      <c r="E842" t="str">
        <f t="shared" si="28"/>
        <v/>
      </c>
      <c r="G842" t="str">
        <f t="shared" si="29"/>
        <v>10111</v>
      </c>
      <c r="H842" t="str">
        <f t="shared" si="30"/>
        <v>Quận Thanh Xuân</v>
      </c>
      <c r="I842" t="str">
        <f t="shared" si="31"/>
        <v>101</v>
      </c>
      <c r="J842" t="str">
        <f>VLOOKUP(I842,Tỉnh!$A$2:$B$64,2,0)</f>
        <v>Hà Nội</v>
      </c>
    </row>
    <row r="843" hidden="1" spans="1:10">
      <c r="A843" s="38"/>
      <c r="B843" s="56" t="s">
        <v>1721</v>
      </c>
      <c r="C843" s="54" t="s">
        <v>1722</v>
      </c>
      <c r="D843" t="str">
        <f>IFERROR(VLOOKUP(C843,'5.2.5'!$G$2:$H$11754,2,0),"")</f>
        <v>Phường Khương Trung</v>
      </c>
      <c r="E843" t="str">
        <f t="shared" si="28"/>
        <v/>
      </c>
      <c r="G843" t="str">
        <f t="shared" si="29"/>
        <v>10111</v>
      </c>
      <c r="H843" t="str">
        <f t="shared" si="30"/>
        <v>Quận Thanh Xuân</v>
      </c>
      <c r="I843" t="str">
        <f t="shared" si="31"/>
        <v>101</v>
      </c>
      <c r="J843" t="str">
        <f>VLOOKUP(I843,Tỉnh!$A$2:$B$64,2,0)</f>
        <v>Hà Nội</v>
      </c>
    </row>
    <row r="844" hidden="1" spans="1:10">
      <c r="A844" s="38"/>
      <c r="B844" s="56" t="s">
        <v>1723</v>
      </c>
      <c r="C844" s="54" t="s">
        <v>1724</v>
      </c>
      <c r="D844" t="str">
        <f>IFERROR(VLOOKUP(C844,'5.2.5'!$G$2:$H$11754,2,0),"")</f>
        <v>Phường Thanh Xuân Trung</v>
      </c>
      <c r="E844" t="str">
        <f t="shared" si="28"/>
        <v/>
      </c>
      <c r="G844" t="str">
        <f t="shared" si="29"/>
        <v>10111</v>
      </c>
      <c r="H844" t="str">
        <f t="shared" si="30"/>
        <v>Quận Thanh Xuân</v>
      </c>
      <c r="I844" t="str">
        <f t="shared" si="31"/>
        <v>101</v>
      </c>
      <c r="J844" t="str">
        <f>VLOOKUP(I844,Tỉnh!$A$2:$B$64,2,0)</f>
        <v>Hà Nội</v>
      </c>
    </row>
    <row r="845" hidden="1" spans="1:10">
      <c r="A845" s="38"/>
      <c r="B845" s="56" t="s">
        <v>1725</v>
      </c>
      <c r="C845" s="54" t="s">
        <v>1726</v>
      </c>
      <c r="D845" t="str">
        <f>IFERROR(VLOOKUP(C845,'5.2.5'!$G$2:$H$11754,2,0),"")</f>
        <v>Phường Phương Liệt</v>
      </c>
      <c r="E845" t="str">
        <f t="shared" si="28"/>
        <v/>
      </c>
      <c r="G845" t="str">
        <f t="shared" si="29"/>
        <v>10111</v>
      </c>
      <c r="H845" t="str">
        <f t="shared" si="30"/>
        <v>Quận Thanh Xuân</v>
      </c>
      <c r="I845" t="str">
        <f t="shared" si="31"/>
        <v>101</v>
      </c>
      <c r="J845" t="str">
        <f>VLOOKUP(I845,Tỉnh!$A$2:$B$64,2,0)</f>
        <v>Hà Nội</v>
      </c>
    </row>
    <row r="846" hidden="1" spans="1:10">
      <c r="A846" s="38"/>
      <c r="B846" s="56" t="s">
        <v>1727</v>
      </c>
      <c r="C846" s="54" t="s">
        <v>1728</v>
      </c>
      <c r="D846" t="str">
        <f>IFERROR(VLOOKUP(C846,'5.2.5'!$G$2:$H$11754,2,0),"")</f>
        <v>Phường Hạ Đình</v>
      </c>
      <c r="E846" t="str">
        <f t="shared" si="28"/>
        <v/>
      </c>
      <c r="G846" t="str">
        <f t="shared" si="29"/>
        <v>10111</v>
      </c>
      <c r="H846" t="str">
        <f t="shared" si="30"/>
        <v>Quận Thanh Xuân</v>
      </c>
      <c r="I846" t="str">
        <f t="shared" si="31"/>
        <v>101</v>
      </c>
      <c r="J846" t="str">
        <f>VLOOKUP(I846,Tỉnh!$A$2:$B$64,2,0)</f>
        <v>Hà Nội</v>
      </c>
    </row>
    <row r="847" hidden="1" spans="1:10">
      <c r="A847" s="38"/>
      <c r="B847" s="56" t="s">
        <v>1729</v>
      </c>
      <c r="C847" s="54" t="s">
        <v>1730</v>
      </c>
      <c r="D847" t="str">
        <f>IFERROR(VLOOKUP(C847,'5.2.5'!$G$2:$H$11754,2,0),"")</f>
        <v>Phường Khương Đình</v>
      </c>
      <c r="E847" t="str">
        <f t="shared" si="28"/>
        <v/>
      </c>
      <c r="G847" t="str">
        <f t="shared" si="29"/>
        <v>10111</v>
      </c>
      <c r="H847" t="str">
        <f t="shared" si="30"/>
        <v>Quận Thanh Xuân</v>
      </c>
      <c r="I847" t="str">
        <f t="shared" si="31"/>
        <v>101</v>
      </c>
      <c r="J847" t="str">
        <f>VLOOKUP(I847,Tỉnh!$A$2:$B$64,2,0)</f>
        <v>Hà Nội</v>
      </c>
    </row>
    <row r="848" hidden="1" spans="1:11">
      <c r="A848" s="38"/>
      <c r="B848" s="56" t="s">
        <v>1731</v>
      </c>
      <c r="C848" s="54" t="s">
        <v>1732</v>
      </c>
      <c r="D848" t="str">
        <f>IFERROR(VLOOKUP(C848,'5.2.5'!$G$2:$H$11754,2,0),"")</f>
        <v>Phường Kim Giang</v>
      </c>
      <c r="E848" t="str">
        <f t="shared" si="28"/>
        <v>Phường Kim Giang (hết hiệu lực)</v>
      </c>
      <c r="F848" t="s">
        <v>248</v>
      </c>
      <c r="G848" t="str">
        <f t="shared" si="29"/>
        <v>10111</v>
      </c>
      <c r="H848" t="str">
        <f t="shared" si="30"/>
        <v>Quận Thanh Xuân</v>
      </c>
      <c r="I848" t="str">
        <f t="shared" si="31"/>
        <v>101</v>
      </c>
      <c r="J848" t="str">
        <f>VLOOKUP(I848,Tỉnh!$A$2:$B$64,2,0)</f>
        <v>Hà Nội</v>
      </c>
      <c r="K848" t="str">
        <f>VLOOKUP(J848,'Nghị quyết thay đổi'!$B$1:$C$30,2,0)</f>
        <v>5.2.6</v>
      </c>
    </row>
    <row r="849" hidden="1" spans="1:11">
      <c r="A849" s="38"/>
      <c r="B849" s="56" t="s">
        <v>1733</v>
      </c>
      <c r="C849" s="54" t="s">
        <v>1734</v>
      </c>
      <c r="D849" t="str">
        <f>IFERROR(VLOOKUP(C849,'5.2.5'!$G$2:$H$11754,2,0),"")</f>
        <v>Phường Thanh Xuân Nam</v>
      </c>
      <c r="E849" t="str">
        <f t="shared" si="28"/>
        <v>Phường Thanh Xuân Nam (hết hiệu lực)</v>
      </c>
      <c r="F849" t="s">
        <v>248</v>
      </c>
      <c r="G849" t="str">
        <f t="shared" si="29"/>
        <v>10111</v>
      </c>
      <c r="H849" t="str">
        <f t="shared" si="30"/>
        <v>Quận Thanh Xuân</v>
      </c>
      <c r="I849" t="str">
        <f t="shared" si="31"/>
        <v>101</v>
      </c>
      <c r="J849" t="str">
        <f>VLOOKUP(I849,Tỉnh!$A$2:$B$64,2,0)</f>
        <v>Hà Nội</v>
      </c>
      <c r="K849" t="str">
        <f>VLOOKUP(J849,'Nghị quyết thay đổi'!$B$1:$C$30,2,0)</f>
        <v>5.2.6</v>
      </c>
    </row>
    <row r="850" hidden="1" spans="1:10">
      <c r="A850" s="38"/>
      <c r="B850" s="56" t="s">
        <v>1735</v>
      </c>
      <c r="C850" s="54" t="s">
        <v>1736</v>
      </c>
      <c r="D850" t="str">
        <f>IFERROR(VLOOKUP(C850,'5.2.5'!$G$2:$H$11754,2,0),"")</f>
        <v>Phường Khương Mai</v>
      </c>
      <c r="E850" t="str">
        <f t="shared" si="28"/>
        <v/>
      </c>
      <c r="G850" t="str">
        <f t="shared" si="29"/>
        <v>10111</v>
      </c>
      <c r="H850" t="str">
        <f t="shared" si="30"/>
        <v>Quận Thanh Xuân</v>
      </c>
      <c r="I850" t="str">
        <f t="shared" si="31"/>
        <v>101</v>
      </c>
      <c r="J850" t="str">
        <f>VLOOKUP(I850,Tỉnh!$A$2:$B$64,2,0)</f>
        <v>Hà Nội</v>
      </c>
    </row>
    <row r="851" hidden="1" spans="1:10">
      <c r="A851" s="38"/>
      <c r="B851" s="56" t="s">
        <v>1737</v>
      </c>
      <c r="C851" s="54" t="s">
        <v>1738</v>
      </c>
      <c r="D851" t="str">
        <f>IFERROR(VLOOKUP(C851,'5.2.5'!$G$2:$H$11754,2,0),"")</f>
        <v>Phường Thanh Xuân Bắc</v>
      </c>
      <c r="E851" t="str">
        <f t="shared" si="28"/>
        <v/>
      </c>
      <c r="G851" t="str">
        <f t="shared" si="29"/>
        <v>10111</v>
      </c>
      <c r="H851" t="str">
        <f t="shared" si="30"/>
        <v>Quận Thanh Xuân</v>
      </c>
      <c r="I851" t="str">
        <f t="shared" si="31"/>
        <v>101</v>
      </c>
      <c r="J851" t="str">
        <f>VLOOKUP(I851,Tỉnh!$A$2:$B$64,2,0)</f>
        <v>Hà Nội</v>
      </c>
    </row>
    <row r="852" hidden="1" spans="1:10">
      <c r="A852" s="38"/>
      <c r="B852" s="56" t="s">
        <v>1739</v>
      </c>
      <c r="C852" s="54" t="s">
        <v>1740</v>
      </c>
      <c r="D852" t="str">
        <f>IFERROR(VLOOKUP(C852,'5.2.5'!$G$2:$H$11754,2,0),"")</f>
        <v>Phường Mai Dịch</v>
      </c>
      <c r="E852" t="str">
        <f t="shared" si="28"/>
        <v/>
      </c>
      <c r="G852" t="str">
        <f t="shared" si="29"/>
        <v>10113</v>
      </c>
      <c r="H852" t="str">
        <f t="shared" si="30"/>
        <v>Quận Cầu Giấy</v>
      </c>
      <c r="I852" t="str">
        <f t="shared" si="31"/>
        <v>101</v>
      </c>
      <c r="J852" t="str">
        <f>VLOOKUP(I852,Tỉnh!$A$2:$B$64,2,0)</f>
        <v>Hà Nội</v>
      </c>
    </row>
    <row r="853" hidden="1" spans="1:10">
      <c r="A853" s="38"/>
      <c r="B853" s="56" t="s">
        <v>1741</v>
      </c>
      <c r="C853" s="54" t="s">
        <v>1742</v>
      </c>
      <c r="D853" t="str">
        <f>IFERROR(VLOOKUP(C853,'5.2.5'!$G$2:$H$11754,2,0),"")</f>
        <v>Phường Dịch Vọng</v>
      </c>
      <c r="E853" t="str">
        <f t="shared" si="28"/>
        <v/>
      </c>
      <c r="G853" t="str">
        <f t="shared" si="29"/>
        <v>10113</v>
      </c>
      <c r="H853" t="str">
        <f t="shared" si="30"/>
        <v>Quận Cầu Giấy</v>
      </c>
      <c r="I853" t="str">
        <f t="shared" si="31"/>
        <v>101</v>
      </c>
      <c r="J853" t="str">
        <f>VLOOKUP(I853,Tỉnh!$A$2:$B$64,2,0)</f>
        <v>Hà Nội</v>
      </c>
    </row>
    <row r="854" hidden="1" spans="1:10">
      <c r="A854" s="38"/>
      <c r="B854" s="56" t="s">
        <v>1743</v>
      </c>
      <c r="C854" s="54" t="s">
        <v>1744</v>
      </c>
      <c r="D854" t="str">
        <f>IFERROR(VLOOKUP(C854,'5.2.5'!$G$2:$H$11754,2,0),"")</f>
        <v>Phường Dịch Vọng Hậu</v>
      </c>
      <c r="E854" t="str">
        <f t="shared" si="28"/>
        <v/>
      </c>
      <c r="G854" t="str">
        <f t="shared" si="29"/>
        <v>10113</v>
      </c>
      <c r="H854" t="str">
        <f t="shared" si="30"/>
        <v>Quận Cầu Giấy</v>
      </c>
      <c r="I854" t="str">
        <f t="shared" si="31"/>
        <v>101</v>
      </c>
      <c r="J854" t="str">
        <f>VLOOKUP(I854,Tỉnh!$A$2:$B$64,2,0)</f>
        <v>Hà Nội</v>
      </c>
    </row>
    <row r="855" hidden="1" spans="1:10">
      <c r="A855" s="38"/>
      <c r="B855" s="56" t="s">
        <v>1745</v>
      </c>
      <c r="C855" s="54" t="s">
        <v>1746</v>
      </c>
      <c r="D855" t="str">
        <f>IFERROR(VLOOKUP(C855,'5.2.5'!$G$2:$H$11754,2,0),"")</f>
        <v>Phường Quan Hoa</v>
      </c>
      <c r="E855" t="str">
        <f t="shared" si="28"/>
        <v/>
      </c>
      <c r="G855" t="str">
        <f t="shared" si="29"/>
        <v>10113</v>
      </c>
      <c r="H855" t="str">
        <f t="shared" si="30"/>
        <v>Quận Cầu Giấy</v>
      </c>
      <c r="I855" t="str">
        <f t="shared" si="31"/>
        <v>101</v>
      </c>
      <c r="J855" t="str">
        <f>VLOOKUP(I855,Tỉnh!$A$2:$B$64,2,0)</f>
        <v>Hà Nội</v>
      </c>
    </row>
    <row r="856" hidden="1" spans="1:10">
      <c r="A856" s="38"/>
      <c r="B856" s="56" t="s">
        <v>1747</v>
      </c>
      <c r="C856" s="54" t="s">
        <v>1748</v>
      </c>
      <c r="D856" t="str">
        <f>IFERROR(VLOOKUP(C856,'5.2.5'!$G$2:$H$11754,2,0),"")</f>
        <v>Phường Trung Hoà</v>
      </c>
      <c r="E856" t="str">
        <f t="shared" si="28"/>
        <v/>
      </c>
      <c r="G856" t="str">
        <f t="shared" si="29"/>
        <v>10113</v>
      </c>
      <c r="H856" t="str">
        <f t="shared" si="30"/>
        <v>Quận Cầu Giấy</v>
      </c>
      <c r="I856" t="str">
        <f t="shared" si="31"/>
        <v>101</v>
      </c>
      <c r="J856" t="str">
        <f>VLOOKUP(I856,Tỉnh!$A$2:$B$64,2,0)</f>
        <v>Hà Nội</v>
      </c>
    </row>
    <row r="857" hidden="1" spans="1:10">
      <c r="A857" s="38"/>
      <c r="B857" s="56" t="s">
        <v>1749</v>
      </c>
      <c r="C857" s="54" t="s">
        <v>1750</v>
      </c>
      <c r="D857" t="str">
        <f>IFERROR(VLOOKUP(C857,'5.2.5'!$G$2:$H$11754,2,0),"")</f>
        <v>Phường Nghĩa Đô</v>
      </c>
      <c r="E857" t="str">
        <f t="shared" si="28"/>
        <v/>
      </c>
      <c r="G857" t="str">
        <f t="shared" si="29"/>
        <v>10113</v>
      </c>
      <c r="H857" t="str">
        <f t="shared" si="30"/>
        <v>Quận Cầu Giấy</v>
      </c>
      <c r="I857" t="str">
        <f t="shared" si="31"/>
        <v>101</v>
      </c>
      <c r="J857" t="str">
        <f>VLOOKUP(I857,Tỉnh!$A$2:$B$64,2,0)</f>
        <v>Hà Nội</v>
      </c>
    </row>
    <row r="858" hidden="1" spans="1:10">
      <c r="A858" s="38"/>
      <c r="B858" s="56" t="s">
        <v>1751</v>
      </c>
      <c r="C858" s="54" t="s">
        <v>1752</v>
      </c>
      <c r="D858" t="str">
        <f>IFERROR(VLOOKUP(C858,'5.2.5'!$G$2:$H$11754,2,0),"")</f>
        <v>Phường Nghĩa Tân</v>
      </c>
      <c r="E858" t="str">
        <f t="shared" si="28"/>
        <v/>
      </c>
      <c r="G858" t="str">
        <f t="shared" si="29"/>
        <v>10113</v>
      </c>
      <c r="H858" t="str">
        <f t="shared" si="30"/>
        <v>Quận Cầu Giấy</v>
      </c>
      <c r="I858" t="str">
        <f t="shared" si="31"/>
        <v>101</v>
      </c>
      <c r="J858" t="str">
        <f>VLOOKUP(I858,Tỉnh!$A$2:$B$64,2,0)</f>
        <v>Hà Nội</v>
      </c>
    </row>
    <row r="859" hidden="1" spans="1:10">
      <c r="A859" s="38"/>
      <c r="B859" s="56" t="s">
        <v>1753</v>
      </c>
      <c r="C859" s="54" t="s">
        <v>1754</v>
      </c>
      <c r="D859" t="str">
        <f>IFERROR(VLOOKUP(C859,'5.2.5'!$G$2:$H$11754,2,0),"")</f>
        <v>Phường Yên Hoà</v>
      </c>
      <c r="E859" t="str">
        <f t="shared" si="28"/>
        <v/>
      </c>
      <c r="G859" t="str">
        <f t="shared" si="29"/>
        <v>10113</v>
      </c>
      <c r="H859" t="str">
        <f t="shared" si="30"/>
        <v>Quận Cầu Giấy</v>
      </c>
      <c r="I859" t="str">
        <f t="shared" si="31"/>
        <v>101</v>
      </c>
      <c r="J859" t="str">
        <f>VLOOKUP(I859,Tỉnh!$A$2:$B$64,2,0)</f>
        <v>Hà Nội</v>
      </c>
    </row>
    <row r="860" hidden="1" spans="1:10">
      <c r="A860" s="38"/>
      <c r="B860" s="56" t="s">
        <v>1755</v>
      </c>
      <c r="C860" s="54" t="s">
        <v>1756</v>
      </c>
      <c r="D860" t="str">
        <f>IFERROR(VLOOKUP(C860,'5.2.5'!$G$2:$H$11754,2,0),"")</f>
        <v>Thị trấn Sóc Sơn</v>
      </c>
      <c r="E860" t="str">
        <f t="shared" ref="E860:E923" si="32">IF(D860=B860,"",B860)</f>
        <v/>
      </c>
      <c r="G860" t="str">
        <f t="shared" ref="G860:G923" si="33">LEFT(C860,5)</f>
        <v>10115</v>
      </c>
      <c r="H860" t="str">
        <f t="shared" ref="H860:H923" si="34">VLOOKUP(G860,$B$5:$C$724,2,0)</f>
        <v>Huyện Sóc sơn</v>
      </c>
      <c r="I860" t="str">
        <f t="shared" ref="I860:I923" si="35">LEFT(C860,3)</f>
        <v>101</v>
      </c>
      <c r="J860" t="str">
        <f>VLOOKUP(I860,Tỉnh!$A$2:$B$64,2,0)</f>
        <v>Hà Nội</v>
      </c>
    </row>
    <row r="861" hidden="1" spans="1:10">
      <c r="A861" s="38"/>
      <c r="B861" s="56" t="s">
        <v>1757</v>
      </c>
      <c r="C861" s="54" t="s">
        <v>1758</v>
      </c>
      <c r="D861" t="str">
        <f>IFERROR(VLOOKUP(C861,'5.2.5'!$G$2:$H$11754,2,0),"")</f>
        <v>Xã Bắc Sơn</v>
      </c>
      <c r="E861" t="str">
        <f t="shared" si="32"/>
        <v/>
      </c>
      <c r="G861" t="str">
        <f t="shared" si="33"/>
        <v>10115</v>
      </c>
      <c r="H861" t="str">
        <f t="shared" si="34"/>
        <v>Huyện Sóc sơn</v>
      </c>
      <c r="I861" t="str">
        <f t="shared" si="35"/>
        <v>101</v>
      </c>
      <c r="J861" t="str">
        <f>VLOOKUP(I861,Tỉnh!$A$2:$B$64,2,0)</f>
        <v>Hà Nội</v>
      </c>
    </row>
    <row r="862" hidden="1" spans="1:10">
      <c r="A862" s="38"/>
      <c r="B862" s="56" t="s">
        <v>1759</v>
      </c>
      <c r="C862" s="54" t="s">
        <v>1760</v>
      </c>
      <c r="D862" t="str">
        <f>IFERROR(VLOOKUP(C862,'5.2.5'!$G$2:$H$11754,2,0),"")</f>
        <v>Xã Hồng Kỳ</v>
      </c>
      <c r="E862" t="str">
        <f t="shared" si="32"/>
        <v/>
      </c>
      <c r="G862" t="str">
        <f t="shared" si="33"/>
        <v>10115</v>
      </c>
      <c r="H862" t="str">
        <f t="shared" si="34"/>
        <v>Huyện Sóc sơn</v>
      </c>
      <c r="I862" t="str">
        <f t="shared" si="35"/>
        <v>101</v>
      </c>
      <c r="J862" t="str">
        <f>VLOOKUP(I862,Tỉnh!$A$2:$B$64,2,0)</f>
        <v>Hà Nội</v>
      </c>
    </row>
    <row r="863" hidden="1" spans="1:10">
      <c r="A863" s="38"/>
      <c r="B863" s="56" t="s">
        <v>1761</v>
      </c>
      <c r="C863" s="54" t="s">
        <v>1762</v>
      </c>
      <c r="D863" t="str">
        <f>IFERROR(VLOOKUP(C863,'5.2.5'!$G$2:$H$11754,2,0),"")</f>
        <v>Xã Nam Sơn</v>
      </c>
      <c r="E863" t="str">
        <f t="shared" si="32"/>
        <v/>
      </c>
      <c r="G863" t="str">
        <f t="shared" si="33"/>
        <v>10115</v>
      </c>
      <c r="H863" t="str">
        <f t="shared" si="34"/>
        <v>Huyện Sóc sơn</v>
      </c>
      <c r="I863" t="str">
        <f t="shared" si="35"/>
        <v>101</v>
      </c>
      <c r="J863" t="str">
        <f>VLOOKUP(I863,Tỉnh!$A$2:$B$64,2,0)</f>
        <v>Hà Nội</v>
      </c>
    </row>
    <row r="864" hidden="1" spans="1:10">
      <c r="A864" s="38"/>
      <c r="B864" s="56" t="s">
        <v>1763</v>
      </c>
      <c r="C864" s="54" t="s">
        <v>1764</v>
      </c>
      <c r="D864" t="str">
        <f>IFERROR(VLOOKUP(C864,'5.2.5'!$G$2:$H$11754,2,0),"")</f>
        <v>Xã Trung Giã</v>
      </c>
      <c r="E864" t="str">
        <f t="shared" si="32"/>
        <v/>
      </c>
      <c r="G864" t="str">
        <f t="shared" si="33"/>
        <v>10115</v>
      </c>
      <c r="H864" t="str">
        <f t="shared" si="34"/>
        <v>Huyện Sóc sơn</v>
      </c>
      <c r="I864" t="str">
        <f t="shared" si="35"/>
        <v>101</v>
      </c>
      <c r="J864" t="str">
        <f>VLOOKUP(I864,Tỉnh!$A$2:$B$64,2,0)</f>
        <v>Hà Nội</v>
      </c>
    </row>
    <row r="865" hidden="1" spans="1:10">
      <c r="A865" s="38"/>
      <c r="B865" s="56" t="s">
        <v>1765</v>
      </c>
      <c r="C865" s="54" t="s">
        <v>1766</v>
      </c>
      <c r="D865" t="str">
        <f>IFERROR(VLOOKUP(C865,'5.2.5'!$G$2:$H$11754,2,0),"")</f>
        <v>Xã Minh Phú</v>
      </c>
      <c r="E865" t="str">
        <f t="shared" si="32"/>
        <v/>
      </c>
      <c r="G865" t="str">
        <f t="shared" si="33"/>
        <v>10115</v>
      </c>
      <c r="H865" t="str">
        <f t="shared" si="34"/>
        <v>Huyện Sóc sơn</v>
      </c>
      <c r="I865" t="str">
        <f t="shared" si="35"/>
        <v>101</v>
      </c>
      <c r="J865" t="str">
        <f>VLOOKUP(I865,Tỉnh!$A$2:$B$64,2,0)</f>
        <v>Hà Nội</v>
      </c>
    </row>
    <row r="866" hidden="1" spans="1:10">
      <c r="A866" s="38"/>
      <c r="B866" s="56" t="s">
        <v>1767</v>
      </c>
      <c r="C866" s="54" t="s">
        <v>1768</v>
      </c>
      <c r="D866" t="str">
        <f>IFERROR(VLOOKUP(C866,'5.2.5'!$G$2:$H$11754,2,0),"")</f>
        <v>Xã Phù Linh</v>
      </c>
      <c r="E866" t="str">
        <f t="shared" si="32"/>
        <v/>
      </c>
      <c r="G866" t="str">
        <f t="shared" si="33"/>
        <v>10115</v>
      </c>
      <c r="H866" t="str">
        <f t="shared" si="34"/>
        <v>Huyện Sóc sơn</v>
      </c>
      <c r="I866" t="str">
        <f t="shared" si="35"/>
        <v>101</v>
      </c>
      <c r="J866" t="str">
        <f>VLOOKUP(I866,Tỉnh!$A$2:$B$64,2,0)</f>
        <v>Hà Nội</v>
      </c>
    </row>
    <row r="867" hidden="1" spans="1:10">
      <c r="A867" s="38"/>
      <c r="B867" s="56" t="s">
        <v>1769</v>
      </c>
      <c r="C867" s="54" t="s">
        <v>1770</v>
      </c>
      <c r="D867" t="str">
        <f>IFERROR(VLOOKUP(C867,'5.2.5'!$G$2:$H$11754,2,0),"")</f>
        <v>Xã Bắc Phú</v>
      </c>
      <c r="E867" t="str">
        <f t="shared" si="32"/>
        <v/>
      </c>
      <c r="G867" t="str">
        <f t="shared" si="33"/>
        <v>10115</v>
      </c>
      <c r="H867" t="str">
        <f t="shared" si="34"/>
        <v>Huyện Sóc sơn</v>
      </c>
      <c r="I867" t="str">
        <f t="shared" si="35"/>
        <v>101</v>
      </c>
      <c r="J867" t="str">
        <f>VLOOKUP(I867,Tỉnh!$A$2:$B$64,2,0)</f>
        <v>Hà Nội</v>
      </c>
    </row>
    <row r="868" hidden="1" spans="1:10">
      <c r="A868" s="38"/>
      <c r="B868" s="56" t="s">
        <v>1771</v>
      </c>
      <c r="C868" s="54" t="s">
        <v>1772</v>
      </c>
      <c r="D868" t="str">
        <f>IFERROR(VLOOKUP(C868,'5.2.5'!$G$2:$H$11754,2,0),"")</f>
        <v>Xã Quang Tiến</v>
      </c>
      <c r="E868" t="str">
        <f t="shared" si="32"/>
        <v/>
      </c>
      <c r="G868" t="str">
        <f t="shared" si="33"/>
        <v>10115</v>
      </c>
      <c r="H868" t="str">
        <f t="shared" si="34"/>
        <v>Huyện Sóc sơn</v>
      </c>
      <c r="I868" t="str">
        <f t="shared" si="35"/>
        <v>101</v>
      </c>
      <c r="J868" t="str">
        <f>VLOOKUP(I868,Tỉnh!$A$2:$B$64,2,0)</f>
        <v>Hà Nội</v>
      </c>
    </row>
    <row r="869" hidden="1" spans="1:10">
      <c r="A869" s="38"/>
      <c r="B869" s="56" t="s">
        <v>1773</v>
      </c>
      <c r="C869" s="54" t="s">
        <v>1774</v>
      </c>
      <c r="D869" t="str">
        <f>IFERROR(VLOOKUP(C869,'5.2.5'!$G$2:$H$11754,2,0),"")</f>
        <v>Xã Hiền Ninh</v>
      </c>
      <c r="E869" t="str">
        <f t="shared" si="32"/>
        <v/>
      </c>
      <c r="G869" t="str">
        <f t="shared" si="33"/>
        <v>10115</v>
      </c>
      <c r="H869" t="str">
        <f t="shared" si="34"/>
        <v>Huyện Sóc sơn</v>
      </c>
      <c r="I869" t="str">
        <f t="shared" si="35"/>
        <v>101</v>
      </c>
      <c r="J869" t="str">
        <f>VLOOKUP(I869,Tỉnh!$A$2:$B$64,2,0)</f>
        <v>Hà Nội</v>
      </c>
    </row>
    <row r="870" hidden="1" spans="1:10">
      <c r="A870" s="38"/>
      <c r="B870" s="56" t="s">
        <v>1775</v>
      </c>
      <c r="C870" s="54" t="s">
        <v>1776</v>
      </c>
      <c r="D870" t="str">
        <f>IFERROR(VLOOKUP(C870,'5.2.5'!$G$2:$H$11754,2,0),"")</f>
        <v>Xã Việt Long</v>
      </c>
      <c r="E870" t="str">
        <f t="shared" si="32"/>
        <v/>
      </c>
      <c r="G870" t="str">
        <f t="shared" si="33"/>
        <v>10115</v>
      </c>
      <c r="H870" t="str">
        <f t="shared" si="34"/>
        <v>Huyện Sóc sơn</v>
      </c>
      <c r="I870" t="str">
        <f t="shared" si="35"/>
        <v>101</v>
      </c>
      <c r="J870" t="str">
        <f>VLOOKUP(I870,Tỉnh!$A$2:$B$64,2,0)</f>
        <v>Hà Nội</v>
      </c>
    </row>
    <row r="871" hidden="1" spans="1:10">
      <c r="A871" s="38"/>
      <c r="B871" s="56" t="s">
        <v>1777</v>
      </c>
      <c r="C871" s="54" t="s">
        <v>1778</v>
      </c>
      <c r="D871" t="str">
        <f>IFERROR(VLOOKUP(C871,'5.2.5'!$G$2:$H$11754,2,0),"")</f>
        <v>Xã Xuân Giang</v>
      </c>
      <c r="E871" t="str">
        <f t="shared" si="32"/>
        <v/>
      </c>
      <c r="G871" t="str">
        <f t="shared" si="33"/>
        <v>10115</v>
      </c>
      <c r="H871" t="str">
        <f t="shared" si="34"/>
        <v>Huyện Sóc sơn</v>
      </c>
      <c r="I871" t="str">
        <f t="shared" si="35"/>
        <v>101</v>
      </c>
      <c r="J871" t="str">
        <f>VLOOKUP(I871,Tỉnh!$A$2:$B$64,2,0)</f>
        <v>Hà Nội</v>
      </c>
    </row>
    <row r="872" hidden="1" spans="1:10">
      <c r="A872" s="38"/>
      <c r="B872" s="56" t="s">
        <v>1779</v>
      </c>
      <c r="C872" s="54" t="s">
        <v>1780</v>
      </c>
      <c r="D872" t="str">
        <f>IFERROR(VLOOKUP(C872,'5.2.5'!$G$2:$H$11754,2,0),"")</f>
        <v>Xã Mai Đình</v>
      </c>
      <c r="E872" t="str">
        <f t="shared" si="32"/>
        <v/>
      </c>
      <c r="G872" t="str">
        <f t="shared" si="33"/>
        <v>10115</v>
      </c>
      <c r="H872" t="str">
        <f t="shared" si="34"/>
        <v>Huyện Sóc sơn</v>
      </c>
      <c r="I872" t="str">
        <f t="shared" si="35"/>
        <v>101</v>
      </c>
      <c r="J872" t="str">
        <f>VLOOKUP(I872,Tỉnh!$A$2:$B$64,2,0)</f>
        <v>Hà Nội</v>
      </c>
    </row>
    <row r="873" hidden="1" spans="1:10">
      <c r="A873" s="38"/>
      <c r="B873" s="56" t="s">
        <v>1781</v>
      </c>
      <c r="C873" s="54" t="s">
        <v>1782</v>
      </c>
      <c r="D873" t="str">
        <f>IFERROR(VLOOKUP(C873,'5.2.5'!$G$2:$H$11754,2,0),"")</f>
        <v>Xã Thanh Xuân</v>
      </c>
      <c r="E873" t="str">
        <f t="shared" si="32"/>
        <v/>
      </c>
      <c r="G873" t="str">
        <f t="shared" si="33"/>
        <v>10115</v>
      </c>
      <c r="H873" t="str">
        <f t="shared" si="34"/>
        <v>Huyện Sóc sơn</v>
      </c>
      <c r="I873" t="str">
        <f t="shared" si="35"/>
        <v>101</v>
      </c>
      <c r="J873" t="str">
        <f>VLOOKUP(I873,Tỉnh!$A$2:$B$64,2,0)</f>
        <v>Hà Nội</v>
      </c>
    </row>
    <row r="874" hidden="1" spans="1:10">
      <c r="A874" s="38"/>
      <c r="B874" s="56" t="s">
        <v>1783</v>
      </c>
      <c r="C874" s="54" t="s">
        <v>1784</v>
      </c>
      <c r="D874" t="str">
        <f>IFERROR(VLOOKUP(C874,'5.2.5'!$G$2:$H$11754,2,0),"")</f>
        <v>Xã Đông Xuân</v>
      </c>
      <c r="E874" t="str">
        <f t="shared" si="32"/>
        <v/>
      </c>
      <c r="G874" t="str">
        <f t="shared" si="33"/>
        <v>10115</v>
      </c>
      <c r="H874" t="str">
        <f t="shared" si="34"/>
        <v>Huyện Sóc sơn</v>
      </c>
      <c r="I874" t="str">
        <f t="shared" si="35"/>
        <v>101</v>
      </c>
      <c r="J874" t="str">
        <f>VLOOKUP(I874,Tỉnh!$A$2:$B$64,2,0)</f>
        <v>Hà Nội</v>
      </c>
    </row>
    <row r="875" hidden="1" spans="1:10">
      <c r="A875" s="38"/>
      <c r="B875" s="56" t="s">
        <v>1785</v>
      </c>
      <c r="C875" s="54" t="s">
        <v>1786</v>
      </c>
      <c r="D875" t="str">
        <f>IFERROR(VLOOKUP(C875,'5.2.5'!$G$2:$H$11754,2,0),"")</f>
        <v>Xã Kim Lũ</v>
      </c>
      <c r="E875" t="str">
        <f t="shared" si="32"/>
        <v/>
      </c>
      <c r="G875" t="str">
        <f t="shared" si="33"/>
        <v>10115</v>
      </c>
      <c r="H875" t="str">
        <f t="shared" si="34"/>
        <v>Huyện Sóc sơn</v>
      </c>
      <c r="I875" t="str">
        <f t="shared" si="35"/>
        <v>101</v>
      </c>
      <c r="J875" t="str">
        <f>VLOOKUP(I875,Tỉnh!$A$2:$B$64,2,0)</f>
        <v>Hà Nội</v>
      </c>
    </row>
    <row r="876" hidden="1" spans="1:10">
      <c r="A876" s="38"/>
      <c r="B876" s="56" t="s">
        <v>1787</v>
      </c>
      <c r="C876" s="54" t="s">
        <v>1788</v>
      </c>
      <c r="D876" t="str">
        <f>IFERROR(VLOOKUP(C876,'5.2.5'!$G$2:$H$11754,2,0),"")</f>
        <v>Xã Phú Minh</v>
      </c>
      <c r="E876" t="str">
        <f t="shared" si="32"/>
        <v/>
      </c>
      <c r="G876" t="str">
        <f t="shared" si="33"/>
        <v>10115</v>
      </c>
      <c r="H876" t="str">
        <f t="shared" si="34"/>
        <v>Huyện Sóc sơn</v>
      </c>
      <c r="I876" t="str">
        <f t="shared" si="35"/>
        <v>101</v>
      </c>
      <c r="J876" t="str">
        <f>VLOOKUP(I876,Tỉnh!$A$2:$B$64,2,0)</f>
        <v>Hà Nội</v>
      </c>
    </row>
    <row r="877" hidden="1" spans="1:10">
      <c r="A877" s="38"/>
      <c r="B877" s="56" t="s">
        <v>1789</v>
      </c>
      <c r="C877" s="54" t="s">
        <v>1790</v>
      </c>
      <c r="D877" t="str">
        <f>IFERROR(VLOOKUP(C877,'5.2.5'!$G$2:$H$11754,2,0),"")</f>
        <v>Xã Xuân Thu</v>
      </c>
      <c r="E877" t="str">
        <f t="shared" si="32"/>
        <v/>
      </c>
      <c r="G877" t="str">
        <f t="shared" si="33"/>
        <v>10115</v>
      </c>
      <c r="H877" t="str">
        <f t="shared" si="34"/>
        <v>Huyện Sóc sơn</v>
      </c>
      <c r="I877" t="str">
        <f t="shared" si="35"/>
        <v>101</v>
      </c>
      <c r="J877" t="str">
        <f>VLOOKUP(I877,Tỉnh!$A$2:$B$64,2,0)</f>
        <v>Hà Nội</v>
      </c>
    </row>
    <row r="878" hidden="1" spans="1:10">
      <c r="A878" s="38"/>
      <c r="B878" s="56" t="s">
        <v>1791</v>
      </c>
      <c r="C878" s="54" t="s">
        <v>1792</v>
      </c>
      <c r="D878" t="str">
        <f>IFERROR(VLOOKUP(C878,'5.2.5'!$G$2:$H$11754,2,0),"")</f>
        <v>Xã Tân Dân</v>
      </c>
      <c r="E878" t="str">
        <f t="shared" si="32"/>
        <v/>
      </c>
      <c r="G878" t="str">
        <f t="shared" si="33"/>
        <v>10115</v>
      </c>
      <c r="H878" t="str">
        <f t="shared" si="34"/>
        <v>Huyện Sóc sơn</v>
      </c>
      <c r="I878" t="str">
        <f t="shared" si="35"/>
        <v>101</v>
      </c>
      <c r="J878" t="str">
        <f>VLOOKUP(I878,Tỉnh!$A$2:$B$64,2,0)</f>
        <v>Hà Nội</v>
      </c>
    </row>
    <row r="879" hidden="1" spans="1:10">
      <c r="A879" s="38"/>
      <c r="B879" s="56" t="s">
        <v>1793</v>
      </c>
      <c r="C879" s="54" t="s">
        <v>1794</v>
      </c>
      <c r="D879" t="str">
        <f>IFERROR(VLOOKUP(C879,'5.2.5'!$G$2:$H$11754,2,0),"")</f>
        <v>Xã Phù Lỗ</v>
      </c>
      <c r="E879" t="str">
        <f t="shared" si="32"/>
        <v/>
      </c>
      <c r="G879" t="str">
        <f t="shared" si="33"/>
        <v>10115</v>
      </c>
      <c r="H879" t="str">
        <f t="shared" si="34"/>
        <v>Huyện Sóc sơn</v>
      </c>
      <c r="I879" t="str">
        <f t="shared" si="35"/>
        <v>101</v>
      </c>
      <c r="J879" t="str">
        <f>VLOOKUP(I879,Tỉnh!$A$2:$B$64,2,0)</f>
        <v>Hà Nội</v>
      </c>
    </row>
    <row r="880" hidden="1" spans="1:10">
      <c r="A880" s="38"/>
      <c r="B880" s="56" t="s">
        <v>1795</v>
      </c>
      <c r="C880" s="54" t="s">
        <v>1796</v>
      </c>
      <c r="D880" t="str">
        <f>IFERROR(VLOOKUP(C880,'5.2.5'!$G$2:$H$11754,2,0),"")</f>
        <v>Xã Minh Trí</v>
      </c>
      <c r="E880" t="str">
        <f t="shared" si="32"/>
        <v/>
      </c>
      <c r="G880" t="str">
        <f t="shared" si="33"/>
        <v>10115</v>
      </c>
      <c r="H880" t="str">
        <f t="shared" si="34"/>
        <v>Huyện Sóc sơn</v>
      </c>
      <c r="I880" t="str">
        <f t="shared" si="35"/>
        <v>101</v>
      </c>
      <c r="J880" t="str">
        <f>VLOOKUP(I880,Tỉnh!$A$2:$B$64,2,0)</f>
        <v>Hà Nội</v>
      </c>
    </row>
    <row r="881" hidden="1" spans="1:10">
      <c r="A881" s="38"/>
      <c r="B881" s="56" t="s">
        <v>1797</v>
      </c>
      <c r="C881" s="54" t="s">
        <v>1798</v>
      </c>
      <c r="D881" t="str">
        <f>IFERROR(VLOOKUP(C881,'5.2.5'!$G$2:$H$11754,2,0),"")</f>
        <v>Xã Tân Hưng</v>
      </c>
      <c r="E881" t="str">
        <f t="shared" si="32"/>
        <v/>
      </c>
      <c r="G881" t="str">
        <f t="shared" si="33"/>
        <v>10115</v>
      </c>
      <c r="H881" t="str">
        <f t="shared" si="34"/>
        <v>Huyện Sóc sơn</v>
      </c>
      <c r="I881" t="str">
        <f t="shared" si="35"/>
        <v>101</v>
      </c>
      <c r="J881" t="str">
        <f>VLOOKUP(I881,Tỉnh!$A$2:$B$64,2,0)</f>
        <v>Hà Nội</v>
      </c>
    </row>
    <row r="882" hidden="1" spans="1:10">
      <c r="A882" s="38"/>
      <c r="B882" s="56" t="s">
        <v>1799</v>
      </c>
      <c r="C882" s="54" t="s">
        <v>1800</v>
      </c>
      <c r="D882" t="str">
        <f>IFERROR(VLOOKUP(C882,'5.2.5'!$G$2:$H$11754,2,0),"")</f>
        <v>Xã Tân Minh</v>
      </c>
      <c r="E882" t="str">
        <f t="shared" si="32"/>
        <v/>
      </c>
      <c r="G882" t="str">
        <f t="shared" si="33"/>
        <v>10115</v>
      </c>
      <c r="H882" t="str">
        <f t="shared" si="34"/>
        <v>Huyện Sóc sơn</v>
      </c>
      <c r="I882" t="str">
        <f t="shared" si="35"/>
        <v>101</v>
      </c>
      <c r="J882" t="str">
        <f>VLOOKUP(I882,Tỉnh!$A$2:$B$64,2,0)</f>
        <v>Hà Nội</v>
      </c>
    </row>
    <row r="883" hidden="1" spans="1:10">
      <c r="A883" s="38"/>
      <c r="B883" s="56" t="s">
        <v>1801</v>
      </c>
      <c r="C883" s="54" t="s">
        <v>1802</v>
      </c>
      <c r="D883" t="str">
        <f>IFERROR(VLOOKUP(C883,'5.2.5'!$G$2:$H$11754,2,0),"")</f>
        <v>Xã Tiên Dược</v>
      </c>
      <c r="E883" t="str">
        <f t="shared" si="32"/>
        <v/>
      </c>
      <c r="G883" t="str">
        <f t="shared" si="33"/>
        <v>10115</v>
      </c>
      <c r="H883" t="str">
        <f t="shared" si="34"/>
        <v>Huyện Sóc sơn</v>
      </c>
      <c r="I883" t="str">
        <f t="shared" si="35"/>
        <v>101</v>
      </c>
      <c r="J883" t="str">
        <f>VLOOKUP(I883,Tỉnh!$A$2:$B$64,2,0)</f>
        <v>Hà Nội</v>
      </c>
    </row>
    <row r="884" hidden="1" spans="1:10">
      <c r="A884" s="38"/>
      <c r="B884" s="56" t="s">
        <v>1803</v>
      </c>
      <c r="C884" s="54" t="s">
        <v>1804</v>
      </c>
      <c r="D884" t="str">
        <f>IFERROR(VLOOKUP(C884,'5.2.5'!$G$2:$H$11754,2,0),"")</f>
        <v>Xã Đức Hoà</v>
      </c>
      <c r="E884" t="str">
        <f t="shared" si="32"/>
        <v/>
      </c>
      <c r="G884" t="str">
        <f t="shared" si="33"/>
        <v>10115</v>
      </c>
      <c r="H884" t="str">
        <f t="shared" si="34"/>
        <v>Huyện Sóc sơn</v>
      </c>
      <c r="I884" t="str">
        <f t="shared" si="35"/>
        <v>101</v>
      </c>
      <c r="J884" t="str">
        <f>VLOOKUP(I884,Tỉnh!$A$2:$B$64,2,0)</f>
        <v>Hà Nội</v>
      </c>
    </row>
    <row r="885" hidden="1" spans="1:10">
      <c r="A885" s="38"/>
      <c r="B885" s="56" t="s">
        <v>1805</v>
      </c>
      <c r="C885" s="54" t="s">
        <v>1806</v>
      </c>
      <c r="D885" t="str">
        <f>IFERROR(VLOOKUP(C885,'5.2.5'!$G$2:$H$11754,2,0),"")</f>
        <v>Xã Phú Cường</v>
      </c>
      <c r="E885" t="str">
        <f t="shared" si="32"/>
        <v/>
      </c>
      <c r="G885" t="str">
        <f t="shared" si="33"/>
        <v>10115</v>
      </c>
      <c r="H885" t="str">
        <f t="shared" si="34"/>
        <v>Huyện Sóc sơn</v>
      </c>
      <c r="I885" t="str">
        <f t="shared" si="35"/>
        <v>101</v>
      </c>
      <c r="J885" t="str">
        <f>VLOOKUP(I885,Tỉnh!$A$2:$B$64,2,0)</f>
        <v>Hà Nội</v>
      </c>
    </row>
    <row r="886" hidden="1" spans="1:10">
      <c r="A886" s="38"/>
      <c r="B886" s="56" t="s">
        <v>1807</v>
      </c>
      <c r="C886" s="54" t="s">
        <v>1808</v>
      </c>
      <c r="D886" t="str">
        <f>IFERROR(VLOOKUP(C886,'5.2.5'!$G$2:$H$11754,2,0),"")</f>
        <v>Xã Xuân Nộn</v>
      </c>
      <c r="E886" t="str">
        <f t="shared" si="32"/>
        <v/>
      </c>
      <c r="G886" t="str">
        <f t="shared" si="33"/>
        <v>10117</v>
      </c>
      <c r="H886" t="str">
        <f t="shared" si="34"/>
        <v>Huyện Đông Anh</v>
      </c>
      <c r="I886" t="str">
        <f t="shared" si="35"/>
        <v>101</v>
      </c>
      <c r="J886" t="str">
        <f>VLOOKUP(I886,Tỉnh!$A$2:$B$64,2,0)</f>
        <v>Hà Nội</v>
      </c>
    </row>
    <row r="887" hidden="1" spans="1:10">
      <c r="A887" s="38"/>
      <c r="B887" s="56" t="s">
        <v>1809</v>
      </c>
      <c r="C887" s="54" t="s">
        <v>1810</v>
      </c>
      <c r="D887" t="str">
        <f>IFERROR(VLOOKUP(C887,'5.2.5'!$G$2:$H$11754,2,0),"")</f>
        <v>Xã Thuỵ Lâm</v>
      </c>
      <c r="E887" t="str">
        <f t="shared" si="32"/>
        <v/>
      </c>
      <c r="G887" t="str">
        <f t="shared" si="33"/>
        <v>10117</v>
      </c>
      <c r="H887" t="str">
        <f t="shared" si="34"/>
        <v>Huyện Đông Anh</v>
      </c>
      <c r="I887" t="str">
        <f t="shared" si="35"/>
        <v>101</v>
      </c>
      <c r="J887" t="str">
        <f>VLOOKUP(I887,Tỉnh!$A$2:$B$64,2,0)</f>
        <v>Hà Nội</v>
      </c>
    </row>
    <row r="888" hidden="1" spans="1:10">
      <c r="A888" s="38"/>
      <c r="B888" s="56" t="s">
        <v>1811</v>
      </c>
      <c r="C888" s="54" t="s">
        <v>1812</v>
      </c>
      <c r="D888" t="str">
        <f>IFERROR(VLOOKUP(C888,'5.2.5'!$G$2:$H$11754,2,0),"")</f>
        <v>Xã Bắc Hồng</v>
      </c>
      <c r="E888" t="str">
        <f t="shared" si="32"/>
        <v/>
      </c>
      <c r="G888" t="str">
        <f t="shared" si="33"/>
        <v>10117</v>
      </c>
      <c r="H888" t="str">
        <f t="shared" si="34"/>
        <v>Huyện Đông Anh</v>
      </c>
      <c r="I888" t="str">
        <f t="shared" si="35"/>
        <v>101</v>
      </c>
      <c r="J888" t="str">
        <f>VLOOKUP(I888,Tỉnh!$A$2:$B$64,2,0)</f>
        <v>Hà Nội</v>
      </c>
    </row>
    <row r="889" hidden="1" spans="1:10">
      <c r="A889" s="38"/>
      <c r="B889" s="56" t="s">
        <v>1813</v>
      </c>
      <c r="C889" s="54" t="s">
        <v>1814</v>
      </c>
      <c r="D889" t="str">
        <f>IFERROR(VLOOKUP(C889,'5.2.5'!$G$2:$H$11754,2,0),"")</f>
        <v>Xã Nam Hồng</v>
      </c>
      <c r="E889" t="str">
        <f t="shared" si="32"/>
        <v/>
      </c>
      <c r="G889" t="str">
        <f t="shared" si="33"/>
        <v>10117</v>
      </c>
      <c r="H889" t="str">
        <f t="shared" si="34"/>
        <v>Huyện Đông Anh</v>
      </c>
      <c r="I889" t="str">
        <f t="shared" si="35"/>
        <v>101</v>
      </c>
      <c r="J889" t="str">
        <f>VLOOKUP(I889,Tỉnh!$A$2:$B$64,2,0)</f>
        <v>Hà Nội</v>
      </c>
    </row>
    <row r="890" hidden="1" spans="1:10">
      <c r="A890" s="38"/>
      <c r="B890" s="56" t="s">
        <v>1815</v>
      </c>
      <c r="C890" s="54" t="s">
        <v>1816</v>
      </c>
      <c r="D890" t="str">
        <f>IFERROR(VLOOKUP(C890,'5.2.5'!$G$2:$H$11754,2,0),"")</f>
        <v>Xã Tiên Dương</v>
      </c>
      <c r="E890" t="str">
        <f t="shared" si="32"/>
        <v/>
      </c>
      <c r="G890" t="str">
        <f t="shared" si="33"/>
        <v>10117</v>
      </c>
      <c r="H890" t="str">
        <f t="shared" si="34"/>
        <v>Huyện Đông Anh</v>
      </c>
      <c r="I890" t="str">
        <f t="shared" si="35"/>
        <v>101</v>
      </c>
      <c r="J890" t="str">
        <f>VLOOKUP(I890,Tỉnh!$A$2:$B$64,2,0)</f>
        <v>Hà Nội</v>
      </c>
    </row>
    <row r="891" hidden="1" spans="1:10">
      <c r="A891" s="38"/>
      <c r="B891" s="56" t="s">
        <v>1817</v>
      </c>
      <c r="C891" s="54" t="s">
        <v>1818</v>
      </c>
      <c r="D891" t="str">
        <f>IFERROR(VLOOKUP(C891,'5.2.5'!$G$2:$H$11754,2,0),"")</f>
        <v>Xã Vân Hà</v>
      </c>
      <c r="E891" t="str">
        <f t="shared" si="32"/>
        <v/>
      </c>
      <c r="G891" t="str">
        <f t="shared" si="33"/>
        <v>10117</v>
      </c>
      <c r="H891" t="str">
        <f t="shared" si="34"/>
        <v>Huyện Đông Anh</v>
      </c>
      <c r="I891" t="str">
        <f t="shared" si="35"/>
        <v>101</v>
      </c>
      <c r="J891" t="str">
        <f>VLOOKUP(I891,Tỉnh!$A$2:$B$64,2,0)</f>
        <v>Hà Nội</v>
      </c>
    </row>
    <row r="892" hidden="1" spans="1:10">
      <c r="A892" s="38"/>
      <c r="B892" s="56" t="s">
        <v>1819</v>
      </c>
      <c r="C892" s="54" t="s">
        <v>1820</v>
      </c>
      <c r="D892" t="str">
        <f>IFERROR(VLOOKUP(C892,'5.2.5'!$G$2:$H$11754,2,0),"")</f>
        <v>Xã Liên Hà</v>
      </c>
      <c r="E892" t="str">
        <f t="shared" si="32"/>
        <v/>
      </c>
      <c r="G892" t="str">
        <f t="shared" si="33"/>
        <v>10117</v>
      </c>
      <c r="H892" t="str">
        <f t="shared" si="34"/>
        <v>Huyện Đông Anh</v>
      </c>
      <c r="I892" t="str">
        <f t="shared" si="35"/>
        <v>101</v>
      </c>
      <c r="J892" t="str">
        <f>VLOOKUP(I892,Tỉnh!$A$2:$B$64,2,0)</f>
        <v>Hà Nội</v>
      </c>
    </row>
    <row r="893" hidden="1" spans="1:10">
      <c r="A893" s="38"/>
      <c r="B893" s="56" t="s">
        <v>1821</v>
      </c>
      <c r="C893" s="54" t="s">
        <v>1822</v>
      </c>
      <c r="D893" t="str">
        <f>IFERROR(VLOOKUP(C893,'5.2.5'!$G$2:$H$11754,2,0),"")</f>
        <v>Xã Việt Hùng</v>
      </c>
      <c r="E893" t="str">
        <f t="shared" si="32"/>
        <v/>
      </c>
      <c r="G893" t="str">
        <f t="shared" si="33"/>
        <v>10117</v>
      </c>
      <c r="H893" t="str">
        <f t="shared" si="34"/>
        <v>Huyện Đông Anh</v>
      </c>
      <c r="I893" t="str">
        <f t="shared" si="35"/>
        <v>101</v>
      </c>
      <c r="J893" t="str">
        <f>VLOOKUP(I893,Tỉnh!$A$2:$B$64,2,0)</f>
        <v>Hà Nội</v>
      </c>
    </row>
    <row r="894" hidden="1" spans="1:10">
      <c r="A894" s="38"/>
      <c r="B894" s="56" t="s">
        <v>1823</v>
      </c>
      <c r="C894" s="54" t="s">
        <v>1824</v>
      </c>
      <c r="D894" t="str">
        <f>IFERROR(VLOOKUP(C894,'5.2.5'!$G$2:$H$11754,2,0),"")</f>
        <v>Xã Kim Chung</v>
      </c>
      <c r="E894" t="str">
        <f t="shared" si="32"/>
        <v/>
      </c>
      <c r="G894" t="str">
        <f t="shared" si="33"/>
        <v>10117</v>
      </c>
      <c r="H894" t="str">
        <f t="shared" si="34"/>
        <v>Huyện Đông Anh</v>
      </c>
      <c r="I894" t="str">
        <f t="shared" si="35"/>
        <v>101</v>
      </c>
      <c r="J894" t="str">
        <f>VLOOKUP(I894,Tỉnh!$A$2:$B$64,2,0)</f>
        <v>Hà Nội</v>
      </c>
    </row>
    <row r="895" hidden="1" spans="1:10">
      <c r="A895" s="38"/>
      <c r="B895" s="56" t="s">
        <v>1825</v>
      </c>
      <c r="C895" s="54" t="s">
        <v>1826</v>
      </c>
      <c r="D895" t="str">
        <f>IFERROR(VLOOKUP(C895,'5.2.5'!$G$2:$H$11754,2,0),"")</f>
        <v>Xã Dục Tú</v>
      </c>
      <c r="E895" t="str">
        <f t="shared" si="32"/>
        <v/>
      </c>
      <c r="G895" t="str">
        <f t="shared" si="33"/>
        <v>10117</v>
      </c>
      <c r="H895" t="str">
        <f t="shared" si="34"/>
        <v>Huyện Đông Anh</v>
      </c>
      <c r="I895" t="str">
        <f t="shared" si="35"/>
        <v>101</v>
      </c>
      <c r="J895" t="str">
        <f>VLOOKUP(I895,Tỉnh!$A$2:$B$64,2,0)</f>
        <v>Hà Nội</v>
      </c>
    </row>
    <row r="896" hidden="1" spans="1:10">
      <c r="A896" s="38"/>
      <c r="B896" s="56" t="s">
        <v>1827</v>
      </c>
      <c r="C896" s="54" t="s">
        <v>1828</v>
      </c>
      <c r="D896" t="str">
        <f>IFERROR(VLOOKUP(C896,'5.2.5'!$G$2:$H$11754,2,0),"")</f>
        <v>Xã Vĩnh Ngọc</v>
      </c>
      <c r="E896" t="str">
        <f t="shared" si="32"/>
        <v/>
      </c>
      <c r="G896" t="str">
        <f t="shared" si="33"/>
        <v>10117</v>
      </c>
      <c r="H896" t="str">
        <f t="shared" si="34"/>
        <v>Huyện Đông Anh</v>
      </c>
      <c r="I896" t="str">
        <f t="shared" si="35"/>
        <v>101</v>
      </c>
      <c r="J896" t="str">
        <f>VLOOKUP(I896,Tỉnh!$A$2:$B$64,2,0)</f>
        <v>Hà Nội</v>
      </c>
    </row>
    <row r="897" hidden="1" spans="1:10">
      <c r="A897" s="38"/>
      <c r="B897" s="56" t="s">
        <v>1829</v>
      </c>
      <c r="C897" s="54" t="s">
        <v>1830</v>
      </c>
      <c r="D897" t="str">
        <f>IFERROR(VLOOKUP(C897,'5.2.5'!$G$2:$H$11754,2,0),"")</f>
        <v>Xã Cổ Loa</v>
      </c>
      <c r="E897" t="str">
        <f t="shared" si="32"/>
        <v/>
      </c>
      <c r="G897" t="str">
        <f t="shared" si="33"/>
        <v>10117</v>
      </c>
      <c r="H897" t="str">
        <f t="shared" si="34"/>
        <v>Huyện Đông Anh</v>
      </c>
      <c r="I897" t="str">
        <f t="shared" si="35"/>
        <v>101</v>
      </c>
      <c r="J897" t="str">
        <f>VLOOKUP(I897,Tỉnh!$A$2:$B$64,2,0)</f>
        <v>Hà Nội</v>
      </c>
    </row>
    <row r="898" hidden="1" spans="1:10">
      <c r="A898" s="38"/>
      <c r="B898" s="56" t="s">
        <v>1831</v>
      </c>
      <c r="C898" s="54" t="s">
        <v>1832</v>
      </c>
      <c r="D898" t="str">
        <f>IFERROR(VLOOKUP(C898,'5.2.5'!$G$2:$H$11754,2,0),"")</f>
        <v>Xã Hải Bối</v>
      </c>
      <c r="E898" t="str">
        <f t="shared" si="32"/>
        <v/>
      </c>
      <c r="G898" t="str">
        <f t="shared" si="33"/>
        <v>10117</v>
      </c>
      <c r="H898" t="str">
        <f t="shared" si="34"/>
        <v>Huyện Đông Anh</v>
      </c>
      <c r="I898" t="str">
        <f t="shared" si="35"/>
        <v>101</v>
      </c>
      <c r="J898" t="str">
        <f>VLOOKUP(I898,Tỉnh!$A$2:$B$64,2,0)</f>
        <v>Hà Nội</v>
      </c>
    </row>
    <row r="899" hidden="1" spans="1:10">
      <c r="A899" s="38"/>
      <c r="B899" s="56" t="s">
        <v>1833</v>
      </c>
      <c r="C899" s="54" t="s">
        <v>1834</v>
      </c>
      <c r="D899" t="str">
        <f>IFERROR(VLOOKUP(C899,'5.2.5'!$G$2:$H$11754,2,0),"")</f>
        <v>Xã Võng La</v>
      </c>
      <c r="E899" t="str">
        <f t="shared" si="32"/>
        <v/>
      </c>
      <c r="G899" t="str">
        <f t="shared" si="33"/>
        <v>10117</v>
      </c>
      <c r="H899" t="str">
        <f t="shared" si="34"/>
        <v>Huyện Đông Anh</v>
      </c>
      <c r="I899" t="str">
        <f t="shared" si="35"/>
        <v>101</v>
      </c>
      <c r="J899" t="str">
        <f>VLOOKUP(I899,Tỉnh!$A$2:$B$64,2,0)</f>
        <v>Hà Nội</v>
      </c>
    </row>
    <row r="900" hidden="1" spans="1:10">
      <c r="A900" s="38"/>
      <c r="B900" s="56" t="s">
        <v>1835</v>
      </c>
      <c r="C900" s="54" t="s">
        <v>1836</v>
      </c>
      <c r="D900" t="str">
        <f>IFERROR(VLOOKUP(C900,'5.2.5'!$G$2:$H$11754,2,0),"")</f>
        <v>Xã Mai Lâm</v>
      </c>
      <c r="E900" t="str">
        <f t="shared" si="32"/>
        <v/>
      </c>
      <c r="G900" t="str">
        <f t="shared" si="33"/>
        <v>10117</v>
      </c>
      <c r="H900" t="str">
        <f t="shared" si="34"/>
        <v>Huyện Đông Anh</v>
      </c>
      <c r="I900" t="str">
        <f t="shared" si="35"/>
        <v>101</v>
      </c>
      <c r="J900" t="str">
        <f>VLOOKUP(I900,Tỉnh!$A$2:$B$64,2,0)</f>
        <v>Hà Nội</v>
      </c>
    </row>
    <row r="901" hidden="1" spans="1:10">
      <c r="A901" s="38"/>
      <c r="B901" s="56" t="s">
        <v>1837</v>
      </c>
      <c r="C901" s="54" t="s">
        <v>1838</v>
      </c>
      <c r="D901" t="str">
        <f>IFERROR(VLOOKUP(C901,'5.2.5'!$G$2:$H$11754,2,0),"")</f>
        <v>Xã Vân Nội</v>
      </c>
      <c r="E901" t="str">
        <f t="shared" si="32"/>
        <v/>
      </c>
      <c r="G901" t="str">
        <f t="shared" si="33"/>
        <v>10117</v>
      </c>
      <c r="H901" t="str">
        <f t="shared" si="34"/>
        <v>Huyện Đông Anh</v>
      </c>
      <c r="I901" t="str">
        <f t="shared" si="35"/>
        <v>101</v>
      </c>
      <c r="J901" t="str">
        <f>VLOOKUP(I901,Tỉnh!$A$2:$B$64,2,0)</f>
        <v>Hà Nội</v>
      </c>
    </row>
    <row r="902" hidden="1" spans="1:10">
      <c r="A902" s="38"/>
      <c r="B902" s="56" t="s">
        <v>1839</v>
      </c>
      <c r="C902" s="54" t="s">
        <v>1840</v>
      </c>
      <c r="D902" t="str">
        <f>IFERROR(VLOOKUP(C902,'5.2.5'!$G$2:$H$11754,2,0),"")</f>
        <v>Xã Tàm Xá</v>
      </c>
      <c r="E902" t="str">
        <f t="shared" si="32"/>
        <v/>
      </c>
      <c r="G902" t="str">
        <f t="shared" si="33"/>
        <v>10117</v>
      </c>
      <c r="H902" t="str">
        <f t="shared" si="34"/>
        <v>Huyện Đông Anh</v>
      </c>
      <c r="I902" t="str">
        <f t="shared" si="35"/>
        <v>101</v>
      </c>
      <c r="J902" t="str">
        <f>VLOOKUP(I902,Tỉnh!$A$2:$B$64,2,0)</f>
        <v>Hà Nội</v>
      </c>
    </row>
    <row r="903" hidden="1" spans="1:10">
      <c r="A903" s="38"/>
      <c r="B903" s="56" t="s">
        <v>1841</v>
      </c>
      <c r="C903" s="54" t="s">
        <v>1842</v>
      </c>
      <c r="D903" t="str">
        <f>IFERROR(VLOOKUP(C903,'5.2.5'!$G$2:$H$11754,2,0),"")</f>
        <v>Thị trấn Đông Anh</v>
      </c>
      <c r="E903" t="str">
        <f t="shared" si="32"/>
        <v/>
      </c>
      <c r="G903" t="str">
        <f t="shared" si="33"/>
        <v>10117</v>
      </c>
      <c r="H903" t="str">
        <f t="shared" si="34"/>
        <v>Huyện Đông Anh</v>
      </c>
      <c r="I903" t="str">
        <f t="shared" si="35"/>
        <v>101</v>
      </c>
      <c r="J903" t="str">
        <f>VLOOKUP(I903,Tỉnh!$A$2:$B$64,2,0)</f>
        <v>Hà Nội</v>
      </c>
    </row>
    <row r="904" hidden="1" spans="1:10">
      <c r="A904" s="38"/>
      <c r="B904" s="56" t="s">
        <v>1843</v>
      </c>
      <c r="C904" s="54" t="s">
        <v>1844</v>
      </c>
      <c r="D904" t="str">
        <f>IFERROR(VLOOKUP(C904,'5.2.5'!$G$2:$H$11754,2,0),"")</f>
        <v>Xã Nguyên Khê</v>
      </c>
      <c r="E904" t="str">
        <f t="shared" si="32"/>
        <v/>
      </c>
      <c r="G904" t="str">
        <f t="shared" si="33"/>
        <v>10117</v>
      </c>
      <c r="H904" t="str">
        <f t="shared" si="34"/>
        <v>Huyện Đông Anh</v>
      </c>
      <c r="I904" t="str">
        <f t="shared" si="35"/>
        <v>101</v>
      </c>
      <c r="J904" t="str">
        <f>VLOOKUP(I904,Tỉnh!$A$2:$B$64,2,0)</f>
        <v>Hà Nội</v>
      </c>
    </row>
    <row r="905" hidden="1" spans="1:10">
      <c r="A905" s="38"/>
      <c r="B905" s="56" t="s">
        <v>1845</v>
      </c>
      <c r="C905" s="54" t="s">
        <v>1846</v>
      </c>
      <c r="D905" t="str">
        <f>IFERROR(VLOOKUP(C905,'5.2.5'!$G$2:$H$11754,2,0),"")</f>
        <v>Xã Uy Nỗ</v>
      </c>
      <c r="E905" t="str">
        <f t="shared" si="32"/>
        <v/>
      </c>
      <c r="G905" t="str">
        <f t="shared" si="33"/>
        <v>10117</v>
      </c>
      <c r="H905" t="str">
        <f t="shared" si="34"/>
        <v>Huyện Đông Anh</v>
      </c>
      <c r="I905" t="str">
        <f t="shared" si="35"/>
        <v>101</v>
      </c>
      <c r="J905" t="str">
        <f>VLOOKUP(I905,Tỉnh!$A$2:$B$64,2,0)</f>
        <v>Hà Nội</v>
      </c>
    </row>
    <row r="906" hidden="1" spans="1:10">
      <c r="A906" s="38"/>
      <c r="B906" s="56" t="s">
        <v>1847</v>
      </c>
      <c r="C906" s="54" t="s">
        <v>1848</v>
      </c>
      <c r="D906" t="str">
        <f>IFERROR(VLOOKUP(C906,'5.2.5'!$G$2:$H$11754,2,0),"")</f>
        <v>Xã Kim Nỗ</v>
      </c>
      <c r="E906" t="str">
        <f t="shared" si="32"/>
        <v/>
      </c>
      <c r="G906" t="str">
        <f t="shared" si="33"/>
        <v>10117</v>
      </c>
      <c r="H906" t="str">
        <f t="shared" si="34"/>
        <v>Huyện Đông Anh</v>
      </c>
      <c r="I906" t="str">
        <f t="shared" si="35"/>
        <v>101</v>
      </c>
      <c r="J906" t="str">
        <f>VLOOKUP(I906,Tỉnh!$A$2:$B$64,2,0)</f>
        <v>Hà Nội</v>
      </c>
    </row>
    <row r="907" hidden="1" spans="1:10">
      <c r="A907" s="38"/>
      <c r="B907" s="56" t="s">
        <v>1849</v>
      </c>
      <c r="C907" s="54" t="s">
        <v>1850</v>
      </c>
      <c r="D907" t="str">
        <f>IFERROR(VLOOKUP(C907,'5.2.5'!$G$2:$H$11754,2,0),"")</f>
        <v>Xã Đại Mạch</v>
      </c>
      <c r="E907" t="str">
        <f t="shared" si="32"/>
        <v/>
      </c>
      <c r="G907" t="str">
        <f t="shared" si="33"/>
        <v>10117</v>
      </c>
      <c r="H907" t="str">
        <f t="shared" si="34"/>
        <v>Huyện Đông Anh</v>
      </c>
      <c r="I907" t="str">
        <f t="shared" si="35"/>
        <v>101</v>
      </c>
      <c r="J907" t="str">
        <f>VLOOKUP(I907,Tỉnh!$A$2:$B$64,2,0)</f>
        <v>Hà Nội</v>
      </c>
    </row>
    <row r="908" hidden="1" spans="1:10">
      <c r="A908" s="38"/>
      <c r="B908" s="56" t="s">
        <v>1851</v>
      </c>
      <c r="C908" s="54" t="s">
        <v>1852</v>
      </c>
      <c r="D908" t="str">
        <f>IFERROR(VLOOKUP(C908,'5.2.5'!$G$2:$H$11754,2,0),"")</f>
        <v>Xã Xuân Canh</v>
      </c>
      <c r="E908" t="str">
        <f t="shared" si="32"/>
        <v/>
      </c>
      <c r="G908" t="str">
        <f t="shared" si="33"/>
        <v>10117</v>
      </c>
      <c r="H908" t="str">
        <f t="shared" si="34"/>
        <v>Huyện Đông Anh</v>
      </c>
      <c r="I908" t="str">
        <f t="shared" si="35"/>
        <v>101</v>
      </c>
      <c r="J908" t="str">
        <f>VLOOKUP(I908,Tỉnh!$A$2:$B$64,2,0)</f>
        <v>Hà Nội</v>
      </c>
    </row>
    <row r="909" hidden="1" spans="1:10">
      <c r="A909" s="38"/>
      <c r="B909" s="56" t="s">
        <v>1853</v>
      </c>
      <c r="C909" s="54" t="s">
        <v>1854</v>
      </c>
      <c r="D909" t="str">
        <f>IFERROR(VLOOKUP(C909,'5.2.5'!$G$2:$H$11754,2,0),"")</f>
        <v>Xã Đông Hội</v>
      </c>
      <c r="E909" t="str">
        <f t="shared" si="32"/>
        <v/>
      </c>
      <c r="G909" t="str">
        <f t="shared" si="33"/>
        <v>10117</v>
      </c>
      <c r="H909" t="str">
        <f t="shared" si="34"/>
        <v>Huyện Đông Anh</v>
      </c>
      <c r="I909" t="str">
        <f t="shared" si="35"/>
        <v>101</v>
      </c>
      <c r="J909" t="str">
        <f>VLOOKUP(I909,Tỉnh!$A$2:$B$64,2,0)</f>
        <v>Hà Nội</v>
      </c>
    </row>
    <row r="910" hidden="1" spans="1:10">
      <c r="A910" s="38"/>
      <c r="B910" s="56" t="s">
        <v>1855</v>
      </c>
      <c r="C910" s="54" t="s">
        <v>1856</v>
      </c>
      <c r="D910" t="str">
        <f>IFERROR(VLOOKUP(C910,'5.2.5'!$G$2:$H$11754,2,0),"")</f>
        <v>Xã Kiêu Kỵ</v>
      </c>
      <c r="E910" t="str">
        <f t="shared" si="32"/>
        <v/>
      </c>
      <c r="G910" t="str">
        <f t="shared" si="33"/>
        <v>10119</v>
      </c>
      <c r="H910" t="str">
        <f t="shared" si="34"/>
        <v>Huyện Gia Lâm</v>
      </c>
      <c r="I910" t="str">
        <f t="shared" si="35"/>
        <v>101</v>
      </c>
      <c r="J910" t="str">
        <f>VLOOKUP(I910,Tỉnh!$A$2:$B$64,2,0)</f>
        <v>Hà Nội</v>
      </c>
    </row>
    <row r="911" hidden="1" spans="1:10">
      <c r="A911" s="38"/>
      <c r="B911" s="56" t="s">
        <v>1857</v>
      </c>
      <c r="C911" s="54" t="s">
        <v>1858</v>
      </c>
      <c r="D911" t="str">
        <f>IFERROR(VLOOKUP(C911,'5.2.5'!$G$2:$H$11754,2,0),"")</f>
        <v>Xã Bát Tràng</v>
      </c>
      <c r="E911" t="str">
        <f t="shared" si="32"/>
        <v/>
      </c>
      <c r="G911" t="str">
        <f t="shared" si="33"/>
        <v>10119</v>
      </c>
      <c r="H911" t="str">
        <f t="shared" si="34"/>
        <v>Huyện Gia Lâm</v>
      </c>
      <c r="I911" t="str">
        <f t="shared" si="35"/>
        <v>101</v>
      </c>
      <c r="J911" t="str">
        <f>VLOOKUP(I911,Tỉnh!$A$2:$B$64,2,0)</f>
        <v>Hà Nội</v>
      </c>
    </row>
    <row r="912" hidden="1" spans="1:11">
      <c r="A912" s="38"/>
      <c r="B912" s="56" t="s">
        <v>1859</v>
      </c>
      <c r="C912" s="54" t="s">
        <v>1860</v>
      </c>
      <c r="D912" t="str">
        <f>IFERROR(VLOOKUP(C912,'5.2.5'!$G$2:$H$11754,2,0),"")</f>
        <v>Xã Kim Lan</v>
      </c>
      <c r="E912" t="str">
        <f t="shared" si="32"/>
        <v>Xã Kim Lan (hết hiệu lực)</v>
      </c>
      <c r="F912" t="s">
        <v>248</v>
      </c>
      <c r="G912" t="str">
        <f t="shared" si="33"/>
        <v>10119</v>
      </c>
      <c r="H912" t="str">
        <f t="shared" si="34"/>
        <v>Huyện Gia Lâm</v>
      </c>
      <c r="I912" t="str">
        <f t="shared" si="35"/>
        <v>101</v>
      </c>
      <c r="J912" t="str">
        <f>VLOOKUP(I912,Tỉnh!$A$2:$B$64,2,0)</f>
        <v>Hà Nội</v>
      </c>
      <c r="K912" t="str">
        <f>VLOOKUP(J912,'Nghị quyết thay đổi'!$B$1:$C$30,2,0)</f>
        <v>5.2.6</v>
      </c>
    </row>
    <row r="913" hidden="1" spans="1:11">
      <c r="A913" s="38"/>
      <c r="B913" s="56" t="s">
        <v>1861</v>
      </c>
      <c r="C913" s="54" t="s">
        <v>1862</v>
      </c>
      <c r="D913" t="str">
        <f>IFERROR(VLOOKUP(C913,'5.2.5'!$G$2:$H$11754,2,0),"")</f>
        <v>Xã Văn Đức</v>
      </c>
      <c r="E913" t="str">
        <f t="shared" si="32"/>
        <v>Xã Văn Đức (hết hiệu lực)</v>
      </c>
      <c r="F913" t="s">
        <v>248</v>
      </c>
      <c r="G913" t="str">
        <f t="shared" si="33"/>
        <v>10119</v>
      </c>
      <c r="H913" t="str">
        <f t="shared" si="34"/>
        <v>Huyện Gia Lâm</v>
      </c>
      <c r="I913" t="str">
        <f t="shared" si="35"/>
        <v>101</v>
      </c>
      <c r="J913" t="str">
        <f>VLOOKUP(I913,Tỉnh!$A$2:$B$64,2,0)</f>
        <v>Hà Nội</v>
      </c>
      <c r="K913" t="str">
        <f>VLOOKUP(J913,'Nghị quyết thay đổi'!$B$1:$C$30,2,0)</f>
        <v>5.2.6</v>
      </c>
    </row>
    <row r="914" hidden="1" spans="1:10">
      <c r="A914" s="38"/>
      <c r="B914" s="56" t="s">
        <v>1863</v>
      </c>
      <c r="C914" s="54" t="s">
        <v>1864</v>
      </c>
      <c r="D914" t="str">
        <f>IFERROR(VLOOKUP(C914,'5.2.5'!$G$2:$H$11754,2,0),"")</f>
        <v>Xã Đa Tốn</v>
      </c>
      <c r="E914" t="str">
        <f t="shared" si="32"/>
        <v/>
      </c>
      <c r="G914" t="str">
        <f t="shared" si="33"/>
        <v>10119</v>
      </c>
      <c r="H914" t="str">
        <f t="shared" si="34"/>
        <v>Huyện Gia Lâm</v>
      </c>
      <c r="I914" t="str">
        <f t="shared" si="35"/>
        <v>101</v>
      </c>
      <c r="J914" t="str">
        <f>VLOOKUP(I914,Tỉnh!$A$2:$B$64,2,0)</f>
        <v>Hà Nội</v>
      </c>
    </row>
    <row r="915" hidden="1" spans="1:10">
      <c r="A915" s="38"/>
      <c r="B915" s="56" t="s">
        <v>1865</v>
      </c>
      <c r="C915" s="54" t="s">
        <v>1866</v>
      </c>
      <c r="D915" t="str">
        <f>IFERROR(VLOOKUP(C915,'5.2.5'!$G$2:$H$11754,2,0),"")</f>
        <v>Thị trấn Yên Viên</v>
      </c>
      <c r="E915" t="str">
        <f t="shared" si="32"/>
        <v/>
      </c>
      <c r="G915" t="str">
        <f t="shared" si="33"/>
        <v>10119</v>
      </c>
      <c r="H915" t="str">
        <f t="shared" si="34"/>
        <v>Huyện Gia Lâm</v>
      </c>
      <c r="I915" t="str">
        <f t="shared" si="35"/>
        <v>101</v>
      </c>
      <c r="J915" t="str">
        <f>VLOOKUP(I915,Tỉnh!$A$2:$B$64,2,0)</f>
        <v>Hà Nội</v>
      </c>
    </row>
    <row r="916" hidden="1" spans="1:10">
      <c r="A916" s="38"/>
      <c r="B916" s="56" t="s">
        <v>1867</v>
      </c>
      <c r="C916" s="54" t="s">
        <v>1868</v>
      </c>
      <c r="D916" t="str">
        <f>IFERROR(VLOOKUP(C916,'5.2.5'!$G$2:$H$11754,2,0),"")</f>
        <v>Xã Yên Thường</v>
      </c>
      <c r="E916" t="str">
        <f t="shared" si="32"/>
        <v/>
      </c>
      <c r="G916" t="str">
        <f t="shared" si="33"/>
        <v>10119</v>
      </c>
      <c r="H916" t="str">
        <f t="shared" si="34"/>
        <v>Huyện Gia Lâm</v>
      </c>
      <c r="I916" t="str">
        <f t="shared" si="35"/>
        <v>101</v>
      </c>
      <c r="J916" t="str">
        <f>VLOOKUP(I916,Tỉnh!$A$2:$B$64,2,0)</f>
        <v>Hà Nội</v>
      </c>
    </row>
    <row r="917" hidden="1" spans="1:10">
      <c r="A917" s="38"/>
      <c r="B917" s="56" t="s">
        <v>1869</v>
      </c>
      <c r="C917" s="54" t="s">
        <v>1870</v>
      </c>
      <c r="D917" t="str">
        <f>IFERROR(VLOOKUP(C917,'5.2.5'!$G$2:$H$11754,2,0),"")</f>
        <v>Xã Yên Viên</v>
      </c>
      <c r="E917" t="str">
        <f t="shared" si="32"/>
        <v/>
      </c>
      <c r="G917" t="str">
        <f t="shared" si="33"/>
        <v>10119</v>
      </c>
      <c r="H917" t="str">
        <f t="shared" si="34"/>
        <v>Huyện Gia Lâm</v>
      </c>
      <c r="I917" t="str">
        <f t="shared" si="35"/>
        <v>101</v>
      </c>
      <c r="J917" t="str">
        <f>VLOOKUP(I917,Tỉnh!$A$2:$B$64,2,0)</f>
        <v>Hà Nội</v>
      </c>
    </row>
    <row r="918" hidden="1" spans="1:11">
      <c r="A918" s="38"/>
      <c r="B918" s="56" t="s">
        <v>1871</v>
      </c>
      <c r="C918" s="54" t="s">
        <v>1872</v>
      </c>
      <c r="D918" t="str">
        <f>IFERROR(VLOOKUP(C918,'5.2.5'!$G$2:$H$11754,2,0),"")</f>
        <v>Xã Đình Xuyên</v>
      </c>
      <c r="E918" t="str">
        <f t="shared" si="32"/>
        <v>Xã Đình Xuyên (hết hiệu lực)</v>
      </c>
      <c r="F918" t="s">
        <v>248</v>
      </c>
      <c r="G918" t="str">
        <f t="shared" si="33"/>
        <v>10119</v>
      </c>
      <c r="H918" t="str">
        <f t="shared" si="34"/>
        <v>Huyện Gia Lâm</v>
      </c>
      <c r="I918" t="str">
        <f t="shared" si="35"/>
        <v>101</v>
      </c>
      <c r="J918" t="str">
        <f>VLOOKUP(I918,Tỉnh!$A$2:$B$64,2,0)</f>
        <v>Hà Nội</v>
      </c>
      <c r="K918" t="str">
        <f>VLOOKUP(J918,'Nghị quyết thay đổi'!$B$1:$C$30,2,0)</f>
        <v>5.2.6</v>
      </c>
    </row>
    <row r="919" hidden="1" spans="1:11">
      <c r="A919" s="38"/>
      <c r="B919" s="56" t="s">
        <v>1873</v>
      </c>
      <c r="C919" s="54" t="s">
        <v>1874</v>
      </c>
      <c r="D919" t="str">
        <f>IFERROR(VLOOKUP(C919,'5.2.5'!$G$2:$H$11754,2,0),"")</f>
        <v>Xã Dương Hà</v>
      </c>
      <c r="E919" t="str">
        <f t="shared" si="32"/>
        <v>Xã Dương Hà (hết hiệu lực)</v>
      </c>
      <c r="F919" t="s">
        <v>248</v>
      </c>
      <c r="G919" t="str">
        <f t="shared" si="33"/>
        <v>10119</v>
      </c>
      <c r="H919" t="str">
        <f t="shared" si="34"/>
        <v>Huyện Gia Lâm</v>
      </c>
      <c r="I919" t="str">
        <f t="shared" si="35"/>
        <v>101</v>
      </c>
      <c r="J919" t="str">
        <f>VLOOKUP(I919,Tỉnh!$A$2:$B$64,2,0)</f>
        <v>Hà Nội</v>
      </c>
      <c r="K919" t="str">
        <f>VLOOKUP(J919,'Nghị quyết thay đổi'!$B$1:$C$30,2,0)</f>
        <v>5.2.6</v>
      </c>
    </row>
    <row r="920" hidden="1" spans="1:10">
      <c r="A920" s="38"/>
      <c r="B920" s="56" t="s">
        <v>1875</v>
      </c>
      <c r="C920" s="54" t="s">
        <v>1876</v>
      </c>
      <c r="D920" t="str">
        <f>IFERROR(VLOOKUP(C920,'5.2.5'!$G$2:$H$11754,2,0),"")</f>
        <v>Xã Phù Đổng</v>
      </c>
      <c r="E920" t="str">
        <f t="shared" si="32"/>
        <v/>
      </c>
      <c r="G920" t="str">
        <f t="shared" si="33"/>
        <v>10119</v>
      </c>
      <c r="H920" t="str">
        <f t="shared" si="34"/>
        <v>Huyện Gia Lâm</v>
      </c>
      <c r="I920" t="str">
        <f t="shared" si="35"/>
        <v>101</v>
      </c>
      <c r="J920" t="str">
        <f>VLOOKUP(I920,Tỉnh!$A$2:$B$64,2,0)</f>
        <v>Hà Nội</v>
      </c>
    </row>
    <row r="921" hidden="1" spans="1:10">
      <c r="A921" s="38"/>
      <c r="B921" s="56" t="s">
        <v>1877</v>
      </c>
      <c r="C921" s="54" t="s">
        <v>1878</v>
      </c>
      <c r="D921" t="str">
        <f>IFERROR(VLOOKUP(C921,'5.2.5'!$G$2:$H$11754,2,0),"")</f>
        <v>Xã Cổ Bi</v>
      </c>
      <c r="E921" t="str">
        <f t="shared" si="32"/>
        <v/>
      </c>
      <c r="G921" t="str">
        <f t="shared" si="33"/>
        <v>10119</v>
      </c>
      <c r="H921" t="str">
        <f t="shared" si="34"/>
        <v>Huyện Gia Lâm</v>
      </c>
      <c r="I921" t="str">
        <f t="shared" si="35"/>
        <v>101</v>
      </c>
      <c r="J921" t="str">
        <f>VLOOKUP(I921,Tỉnh!$A$2:$B$64,2,0)</f>
        <v>Hà Nội</v>
      </c>
    </row>
    <row r="922" hidden="1" spans="1:10">
      <c r="A922" s="38"/>
      <c r="B922" s="56" t="s">
        <v>1879</v>
      </c>
      <c r="C922" s="54" t="s">
        <v>1880</v>
      </c>
      <c r="D922" t="str">
        <f>IFERROR(VLOOKUP(C922,'5.2.5'!$G$2:$H$11754,2,0),"")</f>
        <v>Xã Đặng Xá</v>
      </c>
      <c r="E922" t="str">
        <f t="shared" si="32"/>
        <v/>
      </c>
      <c r="G922" t="str">
        <f t="shared" si="33"/>
        <v>10119</v>
      </c>
      <c r="H922" t="str">
        <f t="shared" si="34"/>
        <v>Huyện Gia Lâm</v>
      </c>
      <c r="I922" t="str">
        <f t="shared" si="35"/>
        <v>101</v>
      </c>
      <c r="J922" t="str">
        <f>VLOOKUP(I922,Tỉnh!$A$2:$B$64,2,0)</f>
        <v>Hà Nội</v>
      </c>
    </row>
    <row r="923" hidden="1" spans="1:11">
      <c r="A923" s="38"/>
      <c r="B923" s="56" t="s">
        <v>1881</v>
      </c>
      <c r="C923" s="54" t="s">
        <v>1882</v>
      </c>
      <c r="D923" t="str">
        <f>IFERROR(VLOOKUP(C923,'5.2.5'!$G$2:$H$11754,2,0),"")</f>
        <v>Xã Kim Sơn</v>
      </c>
      <c r="E923" t="str">
        <f t="shared" si="32"/>
        <v>Xã Kim Sơn (hết hiệu lực)</v>
      </c>
      <c r="F923" t="s">
        <v>248</v>
      </c>
      <c r="G923" t="str">
        <f t="shared" si="33"/>
        <v>10119</v>
      </c>
      <c r="H923" t="str">
        <f t="shared" si="34"/>
        <v>Huyện Gia Lâm</v>
      </c>
      <c r="I923" t="str">
        <f t="shared" si="35"/>
        <v>101</v>
      </c>
      <c r="J923" t="str">
        <f>VLOOKUP(I923,Tỉnh!$A$2:$B$64,2,0)</f>
        <v>Hà Nội</v>
      </c>
      <c r="K923" t="str">
        <f>VLOOKUP(J923,'Nghị quyết thay đổi'!$B$1:$C$30,2,0)</f>
        <v>5.2.6</v>
      </c>
    </row>
    <row r="924" hidden="1" spans="1:10">
      <c r="A924" s="38"/>
      <c r="B924" s="56" t="s">
        <v>1883</v>
      </c>
      <c r="C924" s="54" t="s">
        <v>1884</v>
      </c>
      <c r="D924" t="str">
        <f>IFERROR(VLOOKUP(C924,'5.2.5'!$G$2:$H$11754,2,0),"")</f>
        <v>Thị trấn Trâu Quỳ</v>
      </c>
      <c r="E924" t="str">
        <f t="shared" ref="E924:E987" si="36">IF(D924=B924,"",B924)</f>
        <v/>
      </c>
      <c r="G924" t="str">
        <f t="shared" ref="G924:G987" si="37">LEFT(C924,5)</f>
        <v>10119</v>
      </c>
      <c r="H924" t="str">
        <f t="shared" ref="H924:H987" si="38">VLOOKUP(G924,$B$5:$C$724,2,0)</f>
        <v>Huyện Gia Lâm</v>
      </c>
      <c r="I924" t="str">
        <f t="shared" ref="I924:I987" si="39">LEFT(C924,3)</f>
        <v>101</v>
      </c>
      <c r="J924" t="str">
        <f>VLOOKUP(I924,Tỉnh!$A$2:$B$64,2,0)</f>
        <v>Hà Nội</v>
      </c>
    </row>
    <row r="925" hidden="1" spans="1:10">
      <c r="A925" s="38"/>
      <c r="B925" s="56" t="s">
        <v>1885</v>
      </c>
      <c r="C925" s="54" t="s">
        <v>1886</v>
      </c>
      <c r="D925" t="str">
        <f>IFERROR(VLOOKUP(C925,'5.2.5'!$G$2:$H$11754,2,0),"")</f>
        <v>Xã Dương Quang</v>
      </c>
      <c r="E925" t="str">
        <f t="shared" si="36"/>
        <v/>
      </c>
      <c r="G925" t="str">
        <f t="shared" si="37"/>
        <v>10119</v>
      </c>
      <c r="H925" t="str">
        <f t="shared" si="38"/>
        <v>Huyện Gia Lâm</v>
      </c>
      <c r="I925" t="str">
        <f t="shared" si="39"/>
        <v>101</v>
      </c>
      <c r="J925" t="str">
        <f>VLOOKUP(I925,Tỉnh!$A$2:$B$64,2,0)</f>
        <v>Hà Nội</v>
      </c>
    </row>
    <row r="926" hidden="1" spans="1:11">
      <c r="A926" s="38"/>
      <c r="B926" s="56" t="s">
        <v>1887</v>
      </c>
      <c r="C926" s="54" t="s">
        <v>1888</v>
      </c>
      <c r="D926" t="str">
        <f>IFERROR(VLOOKUP(C926,'5.2.5'!$G$2:$H$11754,2,0),"")</f>
        <v>Xã Đông Dư</v>
      </c>
      <c r="E926" t="str">
        <f t="shared" si="36"/>
        <v>Xã Đông Dư (hết hiệu lực)</v>
      </c>
      <c r="F926" t="s">
        <v>248</v>
      </c>
      <c r="G926" t="str">
        <f t="shared" si="37"/>
        <v>10119</v>
      </c>
      <c r="H926" t="str">
        <f t="shared" si="38"/>
        <v>Huyện Gia Lâm</v>
      </c>
      <c r="I926" t="str">
        <f t="shared" si="39"/>
        <v>101</v>
      </c>
      <c r="J926" t="str">
        <f>VLOOKUP(I926,Tỉnh!$A$2:$B$64,2,0)</f>
        <v>Hà Nội</v>
      </c>
      <c r="K926" t="str">
        <f>VLOOKUP(J926,'Nghị quyết thay đổi'!$B$1:$C$30,2,0)</f>
        <v>5.2.6</v>
      </c>
    </row>
    <row r="927" hidden="1" spans="1:10">
      <c r="A927" s="38"/>
      <c r="B927" s="56" t="s">
        <v>1889</v>
      </c>
      <c r="C927" s="54" t="s">
        <v>1890</v>
      </c>
      <c r="D927" t="str">
        <f>IFERROR(VLOOKUP(C927,'5.2.5'!$G$2:$H$11754,2,0),"")</f>
        <v>Xã Lệ Chi</v>
      </c>
      <c r="E927" t="str">
        <f t="shared" si="36"/>
        <v/>
      </c>
      <c r="G927" t="str">
        <f t="shared" si="37"/>
        <v>10119</v>
      </c>
      <c r="H927" t="str">
        <f t="shared" si="38"/>
        <v>Huyện Gia Lâm</v>
      </c>
      <c r="I927" t="str">
        <f t="shared" si="39"/>
        <v>101</v>
      </c>
      <c r="J927" t="str">
        <f>VLOOKUP(I927,Tỉnh!$A$2:$B$64,2,0)</f>
        <v>Hà Nội</v>
      </c>
    </row>
    <row r="928" hidden="1" spans="1:10">
      <c r="A928" s="38"/>
      <c r="B928" s="56" t="s">
        <v>1891</v>
      </c>
      <c r="C928" s="54" t="s">
        <v>1892</v>
      </c>
      <c r="D928" t="str">
        <f>IFERROR(VLOOKUP(C928,'5.2.5'!$G$2:$H$11754,2,0),"")</f>
        <v>Xã Ninh Hiệp</v>
      </c>
      <c r="E928" t="str">
        <f t="shared" si="36"/>
        <v/>
      </c>
      <c r="G928" t="str">
        <f t="shared" si="37"/>
        <v>10119</v>
      </c>
      <c r="H928" t="str">
        <f t="shared" si="38"/>
        <v>Huyện Gia Lâm</v>
      </c>
      <c r="I928" t="str">
        <f t="shared" si="39"/>
        <v>101</v>
      </c>
      <c r="J928" t="str">
        <f>VLOOKUP(I928,Tỉnh!$A$2:$B$64,2,0)</f>
        <v>Hà Nội</v>
      </c>
    </row>
    <row r="929" hidden="1" spans="1:11">
      <c r="A929" s="38"/>
      <c r="B929" s="56" t="s">
        <v>1893</v>
      </c>
      <c r="C929" s="54" t="s">
        <v>1894</v>
      </c>
      <c r="D929" t="str">
        <f>IFERROR(VLOOKUP(C929,'5.2.5'!$G$2:$H$11754,2,0),"")</f>
        <v>Xã Trung Mầu</v>
      </c>
      <c r="E929" t="str">
        <f t="shared" si="36"/>
        <v>Xã Trung Mầu (hết hiệu lực)</v>
      </c>
      <c r="F929" t="s">
        <v>248</v>
      </c>
      <c r="G929" t="str">
        <f t="shared" si="37"/>
        <v>10119</v>
      </c>
      <c r="H929" t="str">
        <f t="shared" si="38"/>
        <v>Huyện Gia Lâm</v>
      </c>
      <c r="I929" t="str">
        <f t="shared" si="39"/>
        <v>101</v>
      </c>
      <c r="J929" t="str">
        <f>VLOOKUP(I929,Tỉnh!$A$2:$B$64,2,0)</f>
        <v>Hà Nội</v>
      </c>
      <c r="K929" t="str">
        <f>VLOOKUP(J929,'Nghị quyết thay đổi'!$B$1:$C$30,2,0)</f>
        <v>5.2.6</v>
      </c>
    </row>
    <row r="930" hidden="1" spans="1:11">
      <c r="A930" s="38"/>
      <c r="B930" s="56" t="s">
        <v>1895</v>
      </c>
      <c r="C930" s="54" t="s">
        <v>1896</v>
      </c>
      <c r="D930" t="str">
        <f>IFERROR(VLOOKUP(C930,'5.2.5'!$G$2:$H$11754,2,0),"")</f>
        <v>Xã Phú Thị</v>
      </c>
      <c r="E930" t="str">
        <f t="shared" si="36"/>
        <v>Xã Phú Thị (hết hiệu lực)</v>
      </c>
      <c r="F930" t="s">
        <v>248</v>
      </c>
      <c r="G930" t="str">
        <f t="shared" si="37"/>
        <v>10119</v>
      </c>
      <c r="H930" t="str">
        <f t="shared" si="38"/>
        <v>Huyện Gia Lâm</v>
      </c>
      <c r="I930" t="str">
        <f t="shared" si="39"/>
        <v>101</v>
      </c>
      <c r="J930" t="str">
        <f>VLOOKUP(I930,Tỉnh!$A$2:$B$64,2,0)</f>
        <v>Hà Nội</v>
      </c>
      <c r="K930" t="str">
        <f>VLOOKUP(J930,'Nghị quyết thay đổi'!$B$1:$C$30,2,0)</f>
        <v>5.2.6</v>
      </c>
    </row>
    <row r="931" hidden="1" spans="1:10">
      <c r="A931" s="38"/>
      <c r="B931" s="56" t="s">
        <v>1897</v>
      </c>
      <c r="C931" s="54" t="s">
        <v>1898</v>
      </c>
      <c r="D931" t="str">
        <f>IFERROR(VLOOKUP(C931,'5.2.5'!$G$2:$H$11754,2,0),"")</f>
        <v>Xã Dương Xá</v>
      </c>
      <c r="E931" t="str">
        <f t="shared" si="36"/>
        <v/>
      </c>
      <c r="G931" t="str">
        <f t="shared" si="37"/>
        <v>10119</v>
      </c>
      <c r="H931" t="str">
        <f t="shared" si="38"/>
        <v>Huyện Gia Lâm</v>
      </c>
      <c r="I931" t="str">
        <f t="shared" si="39"/>
        <v>101</v>
      </c>
      <c r="J931" t="str">
        <f>VLOOKUP(I931,Tỉnh!$A$2:$B$64,2,0)</f>
        <v>Hà Nội</v>
      </c>
    </row>
    <row r="932" hidden="1" spans="1:11">
      <c r="A932" s="38"/>
      <c r="B932" s="57" t="s">
        <v>1899</v>
      </c>
      <c r="C932" s="73" t="s">
        <v>1900</v>
      </c>
      <c r="D932" t="str">
        <f>IFERROR(VLOOKUP(C932,'5.2.5'!$G$2:$H$11754,2,0),"")</f>
        <v/>
      </c>
      <c r="E932" t="str">
        <f t="shared" si="36"/>
        <v>Xã Thiên Đức</v>
      </c>
      <c r="F932" t="s">
        <v>265</v>
      </c>
      <c r="G932" t="str">
        <f t="shared" si="37"/>
        <v>10119</v>
      </c>
      <c r="H932" t="str">
        <f t="shared" si="38"/>
        <v>Huyện Gia Lâm</v>
      </c>
      <c r="I932" t="str">
        <f t="shared" si="39"/>
        <v>101</v>
      </c>
      <c r="J932" t="str">
        <f>VLOOKUP(I932,Tỉnh!$A$2:$B$64,2,0)</f>
        <v>Hà Nội</v>
      </c>
      <c r="K932" t="str">
        <f>VLOOKUP(J932,'Nghị quyết thay đổi'!$B$1:$C$30,2,0)</f>
        <v>5.2.6</v>
      </c>
    </row>
    <row r="933" hidden="1" spans="1:11">
      <c r="A933" s="38"/>
      <c r="B933" s="57" t="s">
        <v>1901</v>
      </c>
      <c r="C933" s="73" t="s">
        <v>1902</v>
      </c>
      <c r="D933" t="str">
        <f>IFERROR(VLOOKUP(C933,'5.2.5'!$G$2:$H$11754,2,0),"")</f>
        <v/>
      </c>
      <c r="E933" t="str">
        <f t="shared" si="36"/>
        <v>Xã Kim Đức</v>
      </c>
      <c r="F933" t="s">
        <v>265</v>
      </c>
      <c r="G933" t="str">
        <f t="shared" si="37"/>
        <v>10119</v>
      </c>
      <c r="H933" t="str">
        <f t="shared" si="38"/>
        <v>Huyện Gia Lâm</v>
      </c>
      <c r="I933" t="str">
        <f t="shared" si="39"/>
        <v>101</v>
      </c>
      <c r="J933" t="str">
        <f>VLOOKUP(I933,Tỉnh!$A$2:$B$64,2,0)</f>
        <v>Hà Nội</v>
      </c>
      <c r="K933" t="str">
        <f>VLOOKUP(J933,'Nghị quyết thay đổi'!$B$1:$C$30,2,0)</f>
        <v>5.2.6</v>
      </c>
    </row>
    <row r="934" hidden="1" spans="1:11">
      <c r="A934" s="38"/>
      <c r="B934" s="57" t="s">
        <v>1903</v>
      </c>
      <c r="C934" s="73" t="s">
        <v>1904</v>
      </c>
      <c r="D934" t="str">
        <f>IFERROR(VLOOKUP(C934,'5.2.5'!$G$2:$H$11754,2,0),"")</f>
        <v/>
      </c>
      <c r="E934" t="str">
        <f t="shared" si="36"/>
        <v>Xã Phú Sơn</v>
      </c>
      <c r="F934" t="s">
        <v>265</v>
      </c>
      <c r="G934" t="str">
        <f t="shared" si="37"/>
        <v>10119</v>
      </c>
      <c r="H934" t="str">
        <f t="shared" si="38"/>
        <v>Huyện Gia Lâm</v>
      </c>
      <c r="I934" t="str">
        <f t="shared" si="39"/>
        <v>101</v>
      </c>
      <c r="J934" t="str">
        <f>VLOOKUP(I934,Tỉnh!$A$2:$B$64,2,0)</f>
        <v>Hà Nội</v>
      </c>
      <c r="K934" t="str">
        <f>VLOOKUP(J934,'Nghị quyết thay đổi'!$B$1:$C$30,2,0)</f>
        <v>5.2.6</v>
      </c>
    </row>
    <row r="935" hidden="1" spans="1:10">
      <c r="A935" s="38"/>
      <c r="B935" s="56" t="s">
        <v>1905</v>
      </c>
      <c r="C935" s="54" t="s">
        <v>1906</v>
      </c>
      <c r="D935" t="str">
        <f>IFERROR(VLOOKUP(C935,'5.2.5'!$G$2:$H$11754,2,0),"")</f>
        <v>Thị trấn Cầu Diễn</v>
      </c>
      <c r="E935" t="str">
        <f t="shared" si="36"/>
        <v/>
      </c>
      <c r="G935" t="str">
        <f t="shared" si="37"/>
        <v>10121</v>
      </c>
      <c r="H935" t="str">
        <f t="shared" si="38"/>
        <v>Huyện Từ Liêm</v>
      </c>
      <c r="I935" t="str">
        <f t="shared" si="39"/>
        <v>101</v>
      </c>
      <c r="J935" t="str">
        <f>VLOOKUP(I935,Tỉnh!$A$2:$B$64,2,0)</f>
        <v>Hà Nội</v>
      </c>
    </row>
    <row r="936" hidden="1" spans="1:10">
      <c r="A936" s="38"/>
      <c r="B936" s="56" t="s">
        <v>1907</v>
      </c>
      <c r="C936" s="54" t="s">
        <v>1908</v>
      </c>
      <c r="D936" t="str">
        <f>IFERROR(VLOOKUP(C936,'5.2.5'!$G$2:$H$11754,2,0),"")</f>
        <v>Xã Thượng Cát</v>
      </c>
      <c r="E936" t="str">
        <f t="shared" si="36"/>
        <v/>
      </c>
      <c r="G936" t="str">
        <f t="shared" si="37"/>
        <v>10121</v>
      </c>
      <c r="H936" t="str">
        <f t="shared" si="38"/>
        <v>Huyện Từ Liêm</v>
      </c>
      <c r="I936" t="str">
        <f t="shared" si="39"/>
        <v>101</v>
      </c>
      <c r="J936" t="str">
        <f>VLOOKUP(I936,Tỉnh!$A$2:$B$64,2,0)</f>
        <v>Hà Nội</v>
      </c>
    </row>
    <row r="937" hidden="1" spans="1:10">
      <c r="A937" s="38"/>
      <c r="B937" s="56" t="s">
        <v>1909</v>
      </c>
      <c r="C937" s="54" t="s">
        <v>1910</v>
      </c>
      <c r="D937" t="str">
        <f>IFERROR(VLOOKUP(C937,'5.2.5'!$G$2:$H$11754,2,0),"")</f>
        <v>Xã Thuỵ Phương</v>
      </c>
      <c r="E937" t="str">
        <f t="shared" si="36"/>
        <v/>
      </c>
      <c r="G937" t="str">
        <f t="shared" si="37"/>
        <v>10121</v>
      </c>
      <c r="H937" t="str">
        <f t="shared" si="38"/>
        <v>Huyện Từ Liêm</v>
      </c>
      <c r="I937" t="str">
        <f t="shared" si="39"/>
        <v>101</v>
      </c>
      <c r="J937" t="str">
        <f>VLOOKUP(I937,Tỉnh!$A$2:$B$64,2,0)</f>
        <v>Hà Nội</v>
      </c>
    </row>
    <row r="938" hidden="1" spans="1:10">
      <c r="A938" s="38"/>
      <c r="B938" s="56" t="s">
        <v>1911</v>
      </c>
      <c r="C938" s="54" t="s">
        <v>1912</v>
      </c>
      <c r="D938" t="str">
        <f>IFERROR(VLOOKUP(C938,'5.2.5'!$G$2:$H$11754,2,0),"")</f>
        <v>Xã Tây Tựu</v>
      </c>
      <c r="E938" t="str">
        <f t="shared" si="36"/>
        <v/>
      </c>
      <c r="G938" t="str">
        <f t="shared" si="37"/>
        <v>10121</v>
      </c>
      <c r="H938" t="str">
        <f t="shared" si="38"/>
        <v>Huyện Từ Liêm</v>
      </c>
      <c r="I938" t="str">
        <f t="shared" si="39"/>
        <v>101</v>
      </c>
      <c r="J938" t="str">
        <f>VLOOKUP(I938,Tỉnh!$A$2:$B$64,2,0)</f>
        <v>Hà Nội</v>
      </c>
    </row>
    <row r="939" hidden="1" spans="1:10">
      <c r="A939" s="38"/>
      <c r="B939" s="56" t="s">
        <v>1913</v>
      </c>
      <c r="C939" s="54" t="s">
        <v>1914</v>
      </c>
      <c r="D939" t="str">
        <f>IFERROR(VLOOKUP(C939,'5.2.5'!$G$2:$H$11754,2,0),"")</f>
        <v>Xã Xuân Đỉnh</v>
      </c>
      <c r="E939" t="str">
        <f t="shared" si="36"/>
        <v/>
      </c>
      <c r="G939" t="str">
        <f t="shared" si="37"/>
        <v>10121</v>
      </c>
      <c r="H939" t="str">
        <f t="shared" si="38"/>
        <v>Huyện Từ Liêm</v>
      </c>
      <c r="I939" t="str">
        <f t="shared" si="39"/>
        <v>101</v>
      </c>
      <c r="J939" t="str">
        <f>VLOOKUP(I939,Tỉnh!$A$2:$B$64,2,0)</f>
        <v>Hà Nội</v>
      </c>
    </row>
    <row r="940" hidden="1" spans="1:10">
      <c r="A940" s="38"/>
      <c r="B940" s="56" t="s">
        <v>1915</v>
      </c>
      <c r="C940" s="54" t="s">
        <v>1916</v>
      </c>
      <c r="D940" t="str">
        <f>IFERROR(VLOOKUP(C940,'5.2.5'!$G$2:$H$11754,2,0),"")</f>
        <v>Xã Cổ Nhuế</v>
      </c>
      <c r="E940" t="str">
        <f t="shared" si="36"/>
        <v/>
      </c>
      <c r="G940" t="str">
        <f t="shared" si="37"/>
        <v>10121</v>
      </c>
      <c r="H940" t="str">
        <f t="shared" si="38"/>
        <v>Huyện Từ Liêm</v>
      </c>
      <c r="I940" t="str">
        <f t="shared" si="39"/>
        <v>101</v>
      </c>
      <c r="J940" t="str">
        <f>VLOOKUP(I940,Tỉnh!$A$2:$B$64,2,0)</f>
        <v>Hà Nội</v>
      </c>
    </row>
    <row r="941" hidden="1" spans="1:10">
      <c r="A941" s="38"/>
      <c r="B941" s="56" t="s">
        <v>1917</v>
      </c>
      <c r="C941" s="54" t="s">
        <v>1918</v>
      </c>
      <c r="D941" t="str">
        <f>IFERROR(VLOOKUP(C941,'5.2.5'!$G$2:$H$11754,2,0),"")</f>
        <v>Xã Phú Diễn</v>
      </c>
      <c r="E941" t="str">
        <f t="shared" si="36"/>
        <v/>
      </c>
      <c r="G941" t="str">
        <f t="shared" si="37"/>
        <v>10121</v>
      </c>
      <c r="H941" t="str">
        <f t="shared" si="38"/>
        <v>Huyện Từ Liêm</v>
      </c>
      <c r="I941" t="str">
        <f t="shared" si="39"/>
        <v>101</v>
      </c>
      <c r="J941" t="str">
        <f>VLOOKUP(I941,Tỉnh!$A$2:$B$64,2,0)</f>
        <v>Hà Nội</v>
      </c>
    </row>
    <row r="942" hidden="1" spans="1:10">
      <c r="A942" s="38"/>
      <c r="B942" s="56" t="s">
        <v>1919</v>
      </c>
      <c r="C942" s="54" t="s">
        <v>1920</v>
      </c>
      <c r="D942" t="str">
        <f>IFERROR(VLOOKUP(C942,'5.2.5'!$G$2:$H$11754,2,0),"")</f>
        <v>Xã Xuân Phương</v>
      </c>
      <c r="E942" t="str">
        <f t="shared" si="36"/>
        <v/>
      </c>
      <c r="G942" t="str">
        <f t="shared" si="37"/>
        <v>10121</v>
      </c>
      <c r="H942" t="str">
        <f t="shared" si="38"/>
        <v>Huyện Từ Liêm</v>
      </c>
      <c r="I942" t="str">
        <f t="shared" si="39"/>
        <v>101</v>
      </c>
      <c r="J942" t="str">
        <f>VLOOKUP(I942,Tỉnh!$A$2:$B$64,2,0)</f>
        <v>Hà Nội</v>
      </c>
    </row>
    <row r="943" hidden="1" spans="1:10">
      <c r="A943" s="38"/>
      <c r="B943" s="56" t="s">
        <v>1921</v>
      </c>
      <c r="C943" s="54" t="s">
        <v>1922</v>
      </c>
      <c r="D943" t="str">
        <f>IFERROR(VLOOKUP(C943,'5.2.5'!$G$2:$H$11754,2,0),"")</f>
        <v>Xã Tây Mỗ</v>
      </c>
      <c r="E943" t="str">
        <f t="shared" si="36"/>
        <v/>
      </c>
      <c r="G943" t="str">
        <f t="shared" si="37"/>
        <v>10121</v>
      </c>
      <c r="H943" t="str">
        <f t="shared" si="38"/>
        <v>Huyện Từ Liêm</v>
      </c>
      <c r="I943" t="str">
        <f t="shared" si="39"/>
        <v>101</v>
      </c>
      <c r="J943" t="str">
        <f>VLOOKUP(I943,Tỉnh!$A$2:$B$64,2,0)</f>
        <v>Hà Nội</v>
      </c>
    </row>
    <row r="944" hidden="1" spans="1:10">
      <c r="A944" s="38"/>
      <c r="B944" s="56" t="s">
        <v>1923</v>
      </c>
      <c r="C944" s="54" t="s">
        <v>1924</v>
      </c>
      <c r="D944" t="str">
        <f>IFERROR(VLOOKUP(C944,'5.2.5'!$G$2:$H$11754,2,0),"")</f>
        <v>Xã Mễ Trì</v>
      </c>
      <c r="E944" t="str">
        <f t="shared" si="36"/>
        <v/>
      </c>
      <c r="G944" t="str">
        <f t="shared" si="37"/>
        <v>10121</v>
      </c>
      <c r="H944" t="str">
        <f t="shared" si="38"/>
        <v>Huyện Từ Liêm</v>
      </c>
      <c r="I944" t="str">
        <f t="shared" si="39"/>
        <v>101</v>
      </c>
      <c r="J944" t="str">
        <f>VLOOKUP(I944,Tỉnh!$A$2:$B$64,2,0)</f>
        <v>Hà Nội</v>
      </c>
    </row>
    <row r="945" hidden="1" spans="1:10">
      <c r="A945" s="38"/>
      <c r="B945" s="56" t="s">
        <v>1925</v>
      </c>
      <c r="C945" s="54" t="s">
        <v>1926</v>
      </c>
      <c r="D945" t="str">
        <f>IFERROR(VLOOKUP(C945,'5.2.5'!$G$2:$H$11754,2,0),"")</f>
        <v>Xã Liên Mạc</v>
      </c>
      <c r="E945" t="str">
        <f t="shared" si="36"/>
        <v/>
      </c>
      <c r="G945" t="str">
        <f t="shared" si="37"/>
        <v>10121</v>
      </c>
      <c r="H945" t="str">
        <f t="shared" si="38"/>
        <v>Huyện Từ Liêm</v>
      </c>
      <c r="I945" t="str">
        <f t="shared" si="39"/>
        <v>101</v>
      </c>
      <c r="J945" t="str">
        <f>VLOOKUP(I945,Tỉnh!$A$2:$B$64,2,0)</f>
        <v>Hà Nội</v>
      </c>
    </row>
    <row r="946" hidden="1" spans="1:10">
      <c r="A946" s="38"/>
      <c r="B946" s="56" t="s">
        <v>1927</v>
      </c>
      <c r="C946" s="54" t="s">
        <v>1928</v>
      </c>
      <c r="D946" t="str">
        <f>IFERROR(VLOOKUP(C946,'5.2.5'!$G$2:$H$11754,2,0),"")</f>
        <v>Xã Đại Mỗ</v>
      </c>
      <c r="E946" t="str">
        <f t="shared" si="36"/>
        <v/>
      </c>
      <c r="G946" t="str">
        <f t="shared" si="37"/>
        <v>10121</v>
      </c>
      <c r="H946" t="str">
        <f t="shared" si="38"/>
        <v>Huyện Từ Liêm</v>
      </c>
      <c r="I946" t="str">
        <f t="shared" si="39"/>
        <v>101</v>
      </c>
      <c r="J946" t="str">
        <f>VLOOKUP(I946,Tỉnh!$A$2:$B$64,2,0)</f>
        <v>Hà Nội</v>
      </c>
    </row>
    <row r="947" hidden="1" spans="1:10">
      <c r="A947" s="38"/>
      <c r="B947" s="56" t="s">
        <v>1929</v>
      </c>
      <c r="C947" s="54" t="s">
        <v>1930</v>
      </c>
      <c r="D947" t="str">
        <f>IFERROR(VLOOKUP(C947,'5.2.5'!$G$2:$H$11754,2,0),"")</f>
        <v>Xã Đông Ngạc</v>
      </c>
      <c r="E947" t="str">
        <f t="shared" si="36"/>
        <v/>
      </c>
      <c r="G947" t="str">
        <f t="shared" si="37"/>
        <v>10121</v>
      </c>
      <c r="H947" t="str">
        <f t="shared" si="38"/>
        <v>Huyện Từ Liêm</v>
      </c>
      <c r="I947" t="str">
        <f t="shared" si="39"/>
        <v>101</v>
      </c>
      <c r="J947" t="str">
        <f>VLOOKUP(I947,Tỉnh!$A$2:$B$64,2,0)</f>
        <v>Hà Nội</v>
      </c>
    </row>
    <row r="948" hidden="1" spans="1:10">
      <c r="A948" s="38"/>
      <c r="B948" s="56" t="s">
        <v>1931</v>
      </c>
      <c r="C948" s="54" t="s">
        <v>1932</v>
      </c>
      <c r="D948" t="str">
        <f>IFERROR(VLOOKUP(C948,'5.2.5'!$G$2:$H$11754,2,0),"")</f>
        <v>Xã Minh Khai</v>
      </c>
      <c r="E948" t="str">
        <f t="shared" si="36"/>
        <v/>
      </c>
      <c r="G948" t="str">
        <f t="shared" si="37"/>
        <v>10121</v>
      </c>
      <c r="H948" t="str">
        <f t="shared" si="38"/>
        <v>Huyện Từ Liêm</v>
      </c>
      <c r="I948" t="str">
        <f t="shared" si="39"/>
        <v>101</v>
      </c>
      <c r="J948" t="str">
        <f>VLOOKUP(I948,Tỉnh!$A$2:$B$64,2,0)</f>
        <v>Hà Nội</v>
      </c>
    </row>
    <row r="949" hidden="1" spans="1:10">
      <c r="A949" s="38"/>
      <c r="B949" s="56" t="s">
        <v>1933</v>
      </c>
      <c r="C949" s="54" t="s">
        <v>1934</v>
      </c>
      <c r="D949" t="str">
        <f>IFERROR(VLOOKUP(C949,'5.2.5'!$G$2:$H$11754,2,0),"")</f>
        <v>Xã Mỹ Đình</v>
      </c>
      <c r="E949" t="str">
        <f t="shared" si="36"/>
        <v/>
      </c>
      <c r="G949" t="str">
        <f t="shared" si="37"/>
        <v>10121</v>
      </c>
      <c r="H949" t="str">
        <f t="shared" si="38"/>
        <v>Huyện Từ Liêm</v>
      </c>
      <c r="I949" t="str">
        <f t="shared" si="39"/>
        <v>101</v>
      </c>
      <c r="J949" t="str">
        <f>VLOOKUP(I949,Tỉnh!$A$2:$B$64,2,0)</f>
        <v>Hà Nội</v>
      </c>
    </row>
    <row r="950" hidden="1" spans="1:10">
      <c r="A950" s="38"/>
      <c r="B950" s="56" t="s">
        <v>1935</v>
      </c>
      <c r="C950" s="54" t="s">
        <v>1936</v>
      </c>
      <c r="D950" t="str">
        <f>IFERROR(VLOOKUP(C950,'5.2.5'!$G$2:$H$11754,2,0),"")</f>
        <v>Xã Trung Văn</v>
      </c>
      <c r="E950" t="str">
        <f t="shared" si="36"/>
        <v/>
      </c>
      <c r="G950" t="str">
        <f t="shared" si="37"/>
        <v>10121</v>
      </c>
      <c r="H950" t="str">
        <f t="shared" si="38"/>
        <v>Huyện Từ Liêm</v>
      </c>
      <c r="I950" t="str">
        <f t="shared" si="39"/>
        <v>101</v>
      </c>
      <c r="J950" t="str">
        <f>VLOOKUP(I950,Tỉnh!$A$2:$B$64,2,0)</f>
        <v>Hà Nội</v>
      </c>
    </row>
    <row r="951" hidden="1" spans="1:10">
      <c r="A951" s="38"/>
      <c r="B951" s="56" t="s">
        <v>1937</v>
      </c>
      <c r="C951" s="54" t="s">
        <v>1938</v>
      </c>
      <c r="D951" t="str">
        <f>IFERROR(VLOOKUP(C951,'5.2.5'!$G$2:$H$11754,2,0),"")</f>
        <v>Thị trấn Văn Điển</v>
      </c>
      <c r="E951" t="str">
        <f t="shared" si="36"/>
        <v/>
      </c>
      <c r="G951" t="str">
        <f t="shared" si="37"/>
        <v>10123</v>
      </c>
      <c r="H951" t="str">
        <f t="shared" si="38"/>
        <v>Huyện Thanh Trì</v>
      </c>
      <c r="I951" t="str">
        <f t="shared" si="39"/>
        <v>101</v>
      </c>
      <c r="J951" t="str">
        <f>VLOOKUP(I951,Tỉnh!$A$2:$B$64,2,0)</f>
        <v>Hà Nội</v>
      </c>
    </row>
    <row r="952" hidden="1" spans="1:10">
      <c r="A952" s="38"/>
      <c r="B952" s="56" t="s">
        <v>1939</v>
      </c>
      <c r="C952" s="54" t="s">
        <v>1940</v>
      </c>
      <c r="D952" t="str">
        <f>IFERROR(VLOOKUP(C952,'5.2.5'!$G$2:$H$11754,2,0),"")</f>
        <v>Xã Tân Triều</v>
      </c>
      <c r="E952" t="str">
        <f t="shared" si="36"/>
        <v/>
      </c>
      <c r="G952" t="str">
        <f t="shared" si="37"/>
        <v>10123</v>
      </c>
      <c r="H952" t="str">
        <f t="shared" si="38"/>
        <v>Huyện Thanh Trì</v>
      </c>
      <c r="I952" t="str">
        <f t="shared" si="39"/>
        <v>101</v>
      </c>
      <c r="J952" t="str">
        <f>VLOOKUP(I952,Tỉnh!$A$2:$B$64,2,0)</f>
        <v>Hà Nội</v>
      </c>
    </row>
    <row r="953" hidden="1" spans="1:10">
      <c r="A953" s="38"/>
      <c r="B953" s="56" t="s">
        <v>1941</v>
      </c>
      <c r="C953" s="54" t="s">
        <v>1942</v>
      </c>
      <c r="D953" t="str">
        <f>IFERROR(VLOOKUP(C953,'5.2.5'!$G$2:$H$11754,2,0),"")</f>
        <v>Xã Thanh Liệt</v>
      </c>
      <c r="E953" t="str">
        <f t="shared" si="36"/>
        <v/>
      </c>
      <c r="G953" t="str">
        <f t="shared" si="37"/>
        <v>10123</v>
      </c>
      <c r="H953" t="str">
        <f t="shared" si="38"/>
        <v>Huyện Thanh Trì</v>
      </c>
      <c r="I953" t="str">
        <f t="shared" si="39"/>
        <v>101</v>
      </c>
      <c r="J953" t="str">
        <f>VLOOKUP(I953,Tỉnh!$A$2:$B$64,2,0)</f>
        <v>Hà Nội</v>
      </c>
    </row>
    <row r="954" hidden="1" spans="1:10">
      <c r="A954" s="38"/>
      <c r="B954" s="56" t="s">
        <v>1943</v>
      </c>
      <c r="C954" s="54" t="s">
        <v>1944</v>
      </c>
      <c r="D954" t="str">
        <f>IFERROR(VLOOKUP(C954,'5.2.5'!$G$2:$H$11754,2,0),"")</f>
        <v>Xã Hữu Hoà</v>
      </c>
      <c r="E954" t="str">
        <f t="shared" si="36"/>
        <v/>
      </c>
      <c r="G954" t="str">
        <f t="shared" si="37"/>
        <v>10123</v>
      </c>
      <c r="H954" t="str">
        <f t="shared" si="38"/>
        <v>Huyện Thanh Trì</v>
      </c>
      <c r="I954" t="str">
        <f t="shared" si="39"/>
        <v>101</v>
      </c>
      <c r="J954" t="str">
        <f>VLOOKUP(I954,Tỉnh!$A$2:$B$64,2,0)</f>
        <v>Hà Nội</v>
      </c>
    </row>
    <row r="955" hidden="1" spans="1:10">
      <c r="A955" s="38"/>
      <c r="B955" s="56" t="s">
        <v>1945</v>
      </c>
      <c r="C955" s="54" t="s">
        <v>1946</v>
      </c>
      <c r="D955" t="str">
        <f>IFERROR(VLOOKUP(C955,'5.2.5'!$G$2:$H$11754,2,0),"")</f>
        <v>Xã Tam Hiệp</v>
      </c>
      <c r="E955" t="str">
        <f t="shared" si="36"/>
        <v/>
      </c>
      <c r="G955" t="str">
        <f t="shared" si="37"/>
        <v>10123</v>
      </c>
      <c r="H955" t="str">
        <f t="shared" si="38"/>
        <v>Huyện Thanh Trì</v>
      </c>
      <c r="I955" t="str">
        <f t="shared" si="39"/>
        <v>101</v>
      </c>
      <c r="J955" t="str">
        <f>VLOOKUP(I955,Tỉnh!$A$2:$B$64,2,0)</f>
        <v>Hà Nội</v>
      </c>
    </row>
    <row r="956" hidden="1" spans="1:10">
      <c r="A956" s="38"/>
      <c r="B956" s="56" t="s">
        <v>1947</v>
      </c>
      <c r="C956" s="54" t="s">
        <v>1948</v>
      </c>
      <c r="D956" t="str">
        <f>IFERROR(VLOOKUP(C956,'5.2.5'!$G$2:$H$11754,2,0),"")</f>
        <v>Xã Tứ Hiệp</v>
      </c>
      <c r="E956" t="str">
        <f t="shared" si="36"/>
        <v/>
      </c>
      <c r="G956" t="str">
        <f t="shared" si="37"/>
        <v>10123</v>
      </c>
      <c r="H956" t="str">
        <f t="shared" si="38"/>
        <v>Huyện Thanh Trì</v>
      </c>
      <c r="I956" t="str">
        <f t="shared" si="39"/>
        <v>101</v>
      </c>
      <c r="J956" t="str">
        <f>VLOOKUP(I956,Tỉnh!$A$2:$B$64,2,0)</f>
        <v>Hà Nội</v>
      </c>
    </row>
    <row r="957" hidden="1" spans="1:10">
      <c r="A957" s="38"/>
      <c r="B957" s="56" t="s">
        <v>1949</v>
      </c>
      <c r="C957" s="54" t="s">
        <v>1950</v>
      </c>
      <c r="D957" t="str">
        <f>IFERROR(VLOOKUP(C957,'5.2.5'!$G$2:$H$11754,2,0),"")</f>
        <v>Xã Vĩnh Quỳnh</v>
      </c>
      <c r="E957" t="str">
        <f t="shared" si="36"/>
        <v/>
      </c>
      <c r="G957" t="str">
        <f t="shared" si="37"/>
        <v>10123</v>
      </c>
      <c r="H957" t="str">
        <f t="shared" si="38"/>
        <v>Huyện Thanh Trì</v>
      </c>
      <c r="I957" t="str">
        <f t="shared" si="39"/>
        <v>101</v>
      </c>
      <c r="J957" t="str">
        <f>VLOOKUP(I957,Tỉnh!$A$2:$B$64,2,0)</f>
        <v>Hà Nội</v>
      </c>
    </row>
    <row r="958" hidden="1" spans="1:10">
      <c r="A958" s="38"/>
      <c r="B958" s="56" t="s">
        <v>1951</v>
      </c>
      <c r="C958" s="54" t="s">
        <v>1952</v>
      </c>
      <c r="D958" t="str">
        <f>IFERROR(VLOOKUP(C958,'5.2.5'!$G$2:$H$11754,2,0),"")</f>
        <v>Xã Duyên Hà</v>
      </c>
      <c r="E958" t="str">
        <f t="shared" si="36"/>
        <v/>
      </c>
      <c r="G958" t="str">
        <f t="shared" si="37"/>
        <v>10123</v>
      </c>
      <c r="H958" t="str">
        <f t="shared" si="38"/>
        <v>Huyện Thanh Trì</v>
      </c>
      <c r="I958" t="str">
        <f t="shared" si="39"/>
        <v>101</v>
      </c>
      <c r="J958" t="str">
        <f>VLOOKUP(I958,Tỉnh!$A$2:$B$64,2,0)</f>
        <v>Hà Nội</v>
      </c>
    </row>
    <row r="959" hidden="1" spans="1:10">
      <c r="A959" s="38"/>
      <c r="B959" s="56" t="s">
        <v>1953</v>
      </c>
      <c r="C959" s="54" t="s">
        <v>1954</v>
      </c>
      <c r="D959" t="str">
        <f>IFERROR(VLOOKUP(C959,'5.2.5'!$G$2:$H$11754,2,0),"")</f>
        <v>Xã Vạn Phúc</v>
      </c>
      <c r="E959" t="str">
        <f t="shared" si="36"/>
        <v/>
      </c>
      <c r="G959" t="str">
        <f t="shared" si="37"/>
        <v>10123</v>
      </c>
      <c r="H959" t="str">
        <f t="shared" si="38"/>
        <v>Huyện Thanh Trì</v>
      </c>
      <c r="I959" t="str">
        <f t="shared" si="39"/>
        <v>101</v>
      </c>
      <c r="J959" t="str">
        <f>VLOOKUP(I959,Tỉnh!$A$2:$B$64,2,0)</f>
        <v>Hà Nội</v>
      </c>
    </row>
    <row r="960" hidden="1" spans="1:10">
      <c r="A960" s="38"/>
      <c r="B960" s="56" t="s">
        <v>1955</v>
      </c>
      <c r="C960" s="54" t="s">
        <v>1956</v>
      </c>
      <c r="D960" t="str">
        <f>IFERROR(VLOOKUP(C960,'5.2.5'!$G$2:$H$11754,2,0),"")</f>
        <v>Xã Đại áng</v>
      </c>
      <c r="E960" t="str">
        <f t="shared" si="36"/>
        <v/>
      </c>
      <c r="G960" t="str">
        <f t="shared" si="37"/>
        <v>10123</v>
      </c>
      <c r="H960" t="str">
        <f t="shared" si="38"/>
        <v>Huyện Thanh Trì</v>
      </c>
      <c r="I960" t="str">
        <f t="shared" si="39"/>
        <v>101</v>
      </c>
      <c r="J960" t="str">
        <f>VLOOKUP(I960,Tỉnh!$A$2:$B$64,2,0)</f>
        <v>Hà Nội</v>
      </c>
    </row>
    <row r="961" hidden="1" spans="1:10">
      <c r="A961" s="38"/>
      <c r="B961" s="56" t="s">
        <v>1957</v>
      </c>
      <c r="C961" s="54" t="s">
        <v>1958</v>
      </c>
      <c r="D961" t="str">
        <f>IFERROR(VLOOKUP(C961,'5.2.5'!$G$2:$H$11754,2,0),"")</f>
        <v>Xã Liên Ninh</v>
      </c>
      <c r="E961" t="str">
        <f t="shared" si="36"/>
        <v/>
      </c>
      <c r="G961" t="str">
        <f t="shared" si="37"/>
        <v>10123</v>
      </c>
      <c r="H961" t="str">
        <f t="shared" si="38"/>
        <v>Huyện Thanh Trì</v>
      </c>
      <c r="I961" t="str">
        <f t="shared" si="39"/>
        <v>101</v>
      </c>
      <c r="J961" t="str">
        <f>VLOOKUP(I961,Tỉnh!$A$2:$B$64,2,0)</f>
        <v>Hà Nội</v>
      </c>
    </row>
    <row r="962" hidden="1" spans="1:10">
      <c r="A962" s="38"/>
      <c r="B962" s="56" t="s">
        <v>1959</v>
      </c>
      <c r="C962" s="54" t="s">
        <v>1960</v>
      </c>
      <c r="D962" t="str">
        <f>IFERROR(VLOOKUP(C962,'5.2.5'!$G$2:$H$11754,2,0),"")</f>
        <v>Xã Ngũ Hiệp</v>
      </c>
      <c r="E962" t="str">
        <f t="shared" si="36"/>
        <v/>
      </c>
      <c r="G962" t="str">
        <f t="shared" si="37"/>
        <v>10123</v>
      </c>
      <c r="H962" t="str">
        <f t="shared" si="38"/>
        <v>Huyện Thanh Trì</v>
      </c>
      <c r="I962" t="str">
        <f t="shared" si="39"/>
        <v>101</v>
      </c>
      <c r="J962" t="str">
        <f>VLOOKUP(I962,Tỉnh!$A$2:$B$64,2,0)</f>
        <v>Hà Nội</v>
      </c>
    </row>
    <row r="963" hidden="1" spans="1:10">
      <c r="A963" s="38"/>
      <c r="B963" s="56" t="s">
        <v>1961</v>
      </c>
      <c r="C963" s="54" t="s">
        <v>1962</v>
      </c>
      <c r="D963" t="str">
        <f>IFERROR(VLOOKUP(C963,'5.2.5'!$G$2:$H$11754,2,0),"")</f>
        <v>Xã Tả Thanh Oai</v>
      </c>
      <c r="E963" t="str">
        <f t="shared" si="36"/>
        <v/>
      </c>
      <c r="G963" t="str">
        <f t="shared" si="37"/>
        <v>10123</v>
      </c>
      <c r="H963" t="str">
        <f t="shared" si="38"/>
        <v>Huyện Thanh Trì</v>
      </c>
      <c r="I963" t="str">
        <f t="shared" si="39"/>
        <v>101</v>
      </c>
      <c r="J963" t="str">
        <f>VLOOKUP(I963,Tỉnh!$A$2:$B$64,2,0)</f>
        <v>Hà Nội</v>
      </c>
    </row>
    <row r="964" hidden="1" spans="1:10">
      <c r="A964" s="38"/>
      <c r="B964" s="56" t="s">
        <v>1963</v>
      </c>
      <c r="C964" s="54" t="s">
        <v>1964</v>
      </c>
      <c r="D964" t="str">
        <f>IFERROR(VLOOKUP(C964,'5.2.5'!$G$2:$H$11754,2,0),"")</f>
        <v>Xã Yên Mỹ</v>
      </c>
      <c r="E964" t="str">
        <f t="shared" si="36"/>
        <v/>
      </c>
      <c r="G964" t="str">
        <f t="shared" si="37"/>
        <v>10123</v>
      </c>
      <c r="H964" t="str">
        <f t="shared" si="38"/>
        <v>Huyện Thanh Trì</v>
      </c>
      <c r="I964" t="str">
        <f t="shared" si="39"/>
        <v>101</v>
      </c>
      <c r="J964" t="str">
        <f>VLOOKUP(I964,Tỉnh!$A$2:$B$64,2,0)</f>
        <v>Hà Nội</v>
      </c>
    </row>
    <row r="965" hidden="1" spans="1:10">
      <c r="A965" s="38"/>
      <c r="B965" s="56" t="s">
        <v>1965</v>
      </c>
      <c r="C965" s="54" t="s">
        <v>1966</v>
      </c>
      <c r="D965" t="str">
        <f>IFERROR(VLOOKUP(C965,'5.2.5'!$G$2:$H$11754,2,0),"")</f>
        <v>Xã Ngọc Hồi</v>
      </c>
      <c r="E965" t="str">
        <f t="shared" si="36"/>
        <v/>
      </c>
      <c r="G965" t="str">
        <f t="shared" si="37"/>
        <v>10123</v>
      </c>
      <c r="H965" t="str">
        <f t="shared" si="38"/>
        <v>Huyện Thanh Trì</v>
      </c>
      <c r="I965" t="str">
        <f t="shared" si="39"/>
        <v>101</v>
      </c>
      <c r="J965" t="str">
        <f>VLOOKUP(I965,Tỉnh!$A$2:$B$64,2,0)</f>
        <v>Hà Nội</v>
      </c>
    </row>
    <row r="966" hidden="1" spans="1:10">
      <c r="A966" s="38"/>
      <c r="B966" s="56" t="s">
        <v>1967</v>
      </c>
      <c r="C966" s="54" t="s">
        <v>1968</v>
      </c>
      <c r="D966" t="str">
        <f>IFERROR(VLOOKUP(C966,'5.2.5'!$G$2:$H$11754,2,0),"")</f>
        <v>Xã Đông Mỹ</v>
      </c>
      <c r="E966" t="str">
        <f t="shared" si="36"/>
        <v/>
      </c>
      <c r="G966" t="str">
        <f t="shared" si="37"/>
        <v>10123</v>
      </c>
      <c r="H966" t="str">
        <f t="shared" si="38"/>
        <v>Huyện Thanh Trì</v>
      </c>
      <c r="I966" t="str">
        <f t="shared" si="39"/>
        <v>101</v>
      </c>
      <c r="J966" t="str">
        <f>VLOOKUP(I966,Tỉnh!$A$2:$B$64,2,0)</f>
        <v>Hà Nội</v>
      </c>
    </row>
    <row r="967" hidden="1" spans="1:10">
      <c r="A967" s="38"/>
      <c r="B967" s="56" t="s">
        <v>1969</v>
      </c>
      <c r="C967" s="54" t="s">
        <v>1970</v>
      </c>
      <c r="D967" t="str">
        <f>IFERROR(VLOOKUP(C967,'5.2.5'!$G$2:$H$11754,2,0),"")</f>
        <v>Xã Đại Thịnh</v>
      </c>
      <c r="E967" t="str">
        <f t="shared" si="36"/>
        <v/>
      </c>
      <c r="G967" t="str">
        <f t="shared" si="37"/>
        <v>10125</v>
      </c>
      <c r="H967" t="str">
        <f t="shared" si="38"/>
        <v>Huyện Mê Linh</v>
      </c>
      <c r="I967" t="str">
        <f t="shared" si="39"/>
        <v>101</v>
      </c>
      <c r="J967" t="str">
        <f>VLOOKUP(I967,Tỉnh!$A$2:$B$64,2,0)</f>
        <v>Hà Nội</v>
      </c>
    </row>
    <row r="968" hidden="1" spans="1:10">
      <c r="A968" s="38"/>
      <c r="B968" s="56" t="s">
        <v>1971</v>
      </c>
      <c r="C968" s="54" t="s">
        <v>1972</v>
      </c>
      <c r="D968" t="str">
        <f>IFERROR(VLOOKUP(C968,'5.2.5'!$G$2:$H$11754,2,0),"")</f>
        <v>Xã Kim Hoa</v>
      </c>
      <c r="E968" t="str">
        <f t="shared" si="36"/>
        <v/>
      </c>
      <c r="G968" t="str">
        <f t="shared" si="37"/>
        <v>10125</v>
      </c>
      <c r="H968" t="str">
        <f t="shared" si="38"/>
        <v>Huyện Mê Linh</v>
      </c>
      <c r="I968" t="str">
        <f t="shared" si="39"/>
        <v>101</v>
      </c>
      <c r="J968" t="str">
        <f>VLOOKUP(I968,Tỉnh!$A$2:$B$64,2,0)</f>
        <v>Hà Nội</v>
      </c>
    </row>
    <row r="969" hidden="1" spans="1:10">
      <c r="A969" s="38"/>
      <c r="B969" s="56" t="s">
        <v>1973</v>
      </c>
      <c r="C969" s="54" t="s">
        <v>1974</v>
      </c>
      <c r="D969" t="str">
        <f>IFERROR(VLOOKUP(C969,'5.2.5'!$G$2:$H$11754,2,0),"")</f>
        <v>Xã Thạch Đà</v>
      </c>
      <c r="E969" t="str">
        <f t="shared" si="36"/>
        <v/>
      </c>
      <c r="G969" t="str">
        <f t="shared" si="37"/>
        <v>10125</v>
      </c>
      <c r="H969" t="str">
        <f t="shared" si="38"/>
        <v>Huyện Mê Linh</v>
      </c>
      <c r="I969" t="str">
        <f t="shared" si="39"/>
        <v>101</v>
      </c>
      <c r="J969" t="str">
        <f>VLOOKUP(I969,Tỉnh!$A$2:$B$64,2,0)</f>
        <v>Hà Nội</v>
      </c>
    </row>
    <row r="970" hidden="1" spans="1:10">
      <c r="A970" s="38"/>
      <c r="B970" s="56" t="s">
        <v>1975</v>
      </c>
      <c r="C970" s="54" t="s">
        <v>1976</v>
      </c>
      <c r="D970" t="str">
        <f>IFERROR(VLOOKUP(C970,'5.2.5'!$G$2:$H$11754,2,0),"")</f>
        <v>Xã Tự Lập</v>
      </c>
      <c r="E970" t="str">
        <f t="shared" si="36"/>
        <v/>
      </c>
      <c r="G970" t="str">
        <f t="shared" si="37"/>
        <v>10125</v>
      </c>
      <c r="H970" t="str">
        <f t="shared" si="38"/>
        <v>Huyện Mê Linh</v>
      </c>
      <c r="I970" t="str">
        <f t="shared" si="39"/>
        <v>101</v>
      </c>
      <c r="J970" t="str">
        <f>VLOOKUP(I970,Tỉnh!$A$2:$B$64,2,0)</f>
        <v>Hà Nội</v>
      </c>
    </row>
    <row r="971" hidden="1" spans="1:10">
      <c r="A971" s="38"/>
      <c r="B971" s="56" t="s">
        <v>1977</v>
      </c>
      <c r="C971" s="54" t="s">
        <v>1978</v>
      </c>
      <c r="D971" t="str">
        <f>IFERROR(VLOOKUP(C971,'5.2.5'!$G$2:$H$11754,2,0),"")</f>
        <v>Xã Thanh Lâm</v>
      </c>
      <c r="E971" t="str">
        <f t="shared" si="36"/>
        <v/>
      </c>
      <c r="G971" t="str">
        <f t="shared" si="37"/>
        <v>10125</v>
      </c>
      <c r="H971" t="str">
        <f t="shared" si="38"/>
        <v>Huyện Mê Linh</v>
      </c>
      <c r="I971" t="str">
        <f t="shared" si="39"/>
        <v>101</v>
      </c>
      <c r="J971" t="str">
        <f>VLOOKUP(I971,Tỉnh!$A$2:$B$64,2,0)</f>
        <v>Hà Nội</v>
      </c>
    </row>
    <row r="972" hidden="1" spans="1:10">
      <c r="A972" s="38"/>
      <c r="B972" s="56" t="s">
        <v>1925</v>
      </c>
      <c r="C972" s="54" t="s">
        <v>1979</v>
      </c>
      <c r="D972" t="str">
        <f>IFERROR(VLOOKUP(C972,'5.2.5'!$G$2:$H$11754,2,0),"")</f>
        <v>Xã Liên Mạc</v>
      </c>
      <c r="E972" t="str">
        <f t="shared" si="36"/>
        <v/>
      </c>
      <c r="G972" t="str">
        <f t="shared" si="37"/>
        <v>10125</v>
      </c>
      <c r="H972" t="str">
        <f t="shared" si="38"/>
        <v>Huyện Mê Linh</v>
      </c>
      <c r="I972" t="str">
        <f t="shared" si="39"/>
        <v>101</v>
      </c>
      <c r="J972" t="str">
        <f>VLOOKUP(I972,Tỉnh!$A$2:$B$64,2,0)</f>
        <v>Hà Nội</v>
      </c>
    </row>
    <row r="973" hidden="1" spans="1:11">
      <c r="A973" s="38"/>
      <c r="B973" s="56" t="s">
        <v>1980</v>
      </c>
      <c r="C973" s="54" t="s">
        <v>1981</v>
      </c>
      <c r="D973" t="str">
        <f>IFERROR(VLOOKUP(C973,'5.2.5'!$G$2:$H$11754,2,0),"")</f>
        <v>Xã Vạn Yên</v>
      </c>
      <c r="E973" t="str">
        <f t="shared" si="36"/>
        <v>Xã Vạn Yên (hết hiệu lực)</v>
      </c>
      <c r="F973" t="s">
        <v>248</v>
      </c>
      <c r="G973" t="str">
        <f t="shared" si="37"/>
        <v>10125</v>
      </c>
      <c r="H973" t="str">
        <f t="shared" si="38"/>
        <v>Huyện Mê Linh</v>
      </c>
      <c r="I973" t="str">
        <f t="shared" si="39"/>
        <v>101</v>
      </c>
      <c r="J973" t="str">
        <f>VLOOKUP(I973,Tỉnh!$A$2:$B$64,2,0)</f>
        <v>Hà Nội</v>
      </c>
      <c r="K973" t="str">
        <f>VLOOKUP(J973,'Nghị quyết thay đổi'!$B$1:$C$30,2,0)</f>
        <v>5.2.6</v>
      </c>
    </row>
    <row r="974" hidden="1" spans="1:10">
      <c r="A974" s="38"/>
      <c r="B974" s="56" t="s">
        <v>1982</v>
      </c>
      <c r="C974" s="54" t="s">
        <v>1983</v>
      </c>
      <c r="D974" t="str">
        <f>IFERROR(VLOOKUP(C974,'5.2.5'!$G$2:$H$11754,2,0),"")</f>
        <v>Xã Chu Phan</v>
      </c>
      <c r="E974" t="str">
        <f t="shared" si="36"/>
        <v/>
      </c>
      <c r="G974" t="str">
        <f t="shared" si="37"/>
        <v>10125</v>
      </c>
      <c r="H974" t="str">
        <f t="shared" si="38"/>
        <v>Huyện Mê Linh</v>
      </c>
      <c r="I974" t="str">
        <f t="shared" si="39"/>
        <v>101</v>
      </c>
      <c r="J974" t="str">
        <f>VLOOKUP(I974,Tỉnh!$A$2:$B$64,2,0)</f>
        <v>Hà Nội</v>
      </c>
    </row>
    <row r="975" hidden="1" spans="1:10">
      <c r="A975" s="38"/>
      <c r="B975" s="56" t="s">
        <v>1984</v>
      </c>
      <c r="C975" s="54" t="s">
        <v>1985</v>
      </c>
      <c r="D975" t="str">
        <f>IFERROR(VLOOKUP(C975,'5.2.5'!$G$2:$H$11754,2,0),"")</f>
        <v>Xã Mê Linh</v>
      </c>
      <c r="E975" t="str">
        <f t="shared" si="36"/>
        <v/>
      </c>
      <c r="G975" t="str">
        <f t="shared" si="37"/>
        <v>10125</v>
      </c>
      <c r="H975" t="str">
        <f t="shared" si="38"/>
        <v>Huyện Mê Linh</v>
      </c>
      <c r="I975" t="str">
        <f t="shared" si="39"/>
        <v>101</v>
      </c>
      <c r="J975" t="str">
        <f>VLOOKUP(I975,Tỉnh!$A$2:$B$64,2,0)</f>
        <v>Hà Nội</v>
      </c>
    </row>
    <row r="976" hidden="1" spans="1:10">
      <c r="A976" s="38"/>
      <c r="B976" s="56" t="s">
        <v>1986</v>
      </c>
      <c r="C976" s="54" t="s">
        <v>1987</v>
      </c>
      <c r="D976" t="str">
        <f>IFERROR(VLOOKUP(C976,'5.2.5'!$G$2:$H$11754,2,0),"")</f>
        <v>Xã Văn Khê</v>
      </c>
      <c r="E976" t="str">
        <f t="shared" si="36"/>
        <v/>
      </c>
      <c r="G976" t="str">
        <f t="shared" si="37"/>
        <v>10125</v>
      </c>
      <c r="H976" t="str">
        <f t="shared" si="38"/>
        <v>Huyện Mê Linh</v>
      </c>
      <c r="I976" t="str">
        <f t="shared" si="39"/>
        <v>101</v>
      </c>
      <c r="J976" t="str">
        <f>VLOOKUP(I976,Tỉnh!$A$2:$B$64,2,0)</f>
        <v>Hà Nội</v>
      </c>
    </row>
    <row r="977" hidden="1" spans="1:10">
      <c r="A977" s="38"/>
      <c r="B977" s="56" t="s">
        <v>1988</v>
      </c>
      <c r="C977" s="54" t="s">
        <v>1989</v>
      </c>
      <c r="D977" t="str">
        <f>IFERROR(VLOOKUP(C977,'5.2.5'!$G$2:$H$11754,2,0),"")</f>
        <v>Xã Hoàng Kim</v>
      </c>
      <c r="E977" t="str">
        <f t="shared" si="36"/>
        <v/>
      </c>
      <c r="G977" t="str">
        <f t="shared" si="37"/>
        <v>10125</v>
      </c>
      <c r="H977" t="str">
        <f t="shared" si="38"/>
        <v>Huyện Mê Linh</v>
      </c>
      <c r="I977" t="str">
        <f t="shared" si="39"/>
        <v>101</v>
      </c>
      <c r="J977" t="str">
        <f>VLOOKUP(I977,Tỉnh!$A$2:$B$64,2,0)</f>
        <v>Hà Nội</v>
      </c>
    </row>
    <row r="978" hidden="1" spans="1:10">
      <c r="A978" s="38"/>
      <c r="B978" s="56" t="s">
        <v>1990</v>
      </c>
      <c r="C978" s="54" t="s">
        <v>1991</v>
      </c>
      <c r="D978" t="str">
        <f>IFERROR(VLOOKUP(C978,'5.2.5'!$G$2:$H$11754,2,0),"")</f>
        <v>Xã Tráng Việt</v>
      </c>
      <c r="E978" t="str">
        <f t="shared" si="36"/>
        <v/>
      </c>
      <c r="G978" t="str">
        <f t="shared" si="37"/>
        <v>10125</v>
      </c>
      <c r="H978" t="str">
        <f t="shared" si="38"/>
        <v>Huyện Mê Linh</v>
      </c>
      <c r="I978" t="str">
        <f t="shared" si="39"/>
        <v>101</v>
      </c>
      <c r="J978" t="str">
        <f>VLOOKUP(I978,Tỉnh!$A$2:$B$64,2,0)</f>
        <v>Hà Nội</v>
      </c>
    </row>
    <row r="979" hidden="1" spans="1:10">
      <c r="A979" s="38"/>
      <c r="B979" s="56" t="s">
        <v>1992</v>
      </c>
      <c r="C979" s="54" t="s">
        <v>1993</v>
      </c>
      <c r="D979" t="str">
        <f>IFERROR(VLOOKUP(C979,'5.2.5'!$G$2:$H$11754,2,0),"")</f>
        <v>Thị trấn Quang Minh</v>
      </c>
      <c r="E979" t="str">
        <f t="shared" si="36"/>
        <v/>
      </c>
      <c r="G979" t="str">
        <f t="shared" si="37"/>
        <v>10125</v>
      </c>
      <c r="H979" t="str">
        <f t="shared" si="38"/>
        <v>Huyện Mê Linh</v>
      </c>
      <c r="I979" t="str">
        <f t="shared" si="39"/>
        <v>101</v>
      </c>
      <c r="J979" t="str">
        <f>VLOOKUP(I979,Tỉnh!$A$2:$B$64,2,0)</f>
        <v>Hà Nội</v>
      </c>
    </row>
    <row r="980" hidden="1" spans="1:10">
      <c r="A980" s="38"/>
      <c r="B980" s="56" t="s">
        <v>1994</v>
      </c>
      <c r="C980" s="54" t="s">
        <v>1995</v>
      </c>
      <c r="D980" t="str">
        <f>IFERROR(VLOOKUP(C980,'5.2.5'!$G$2:$H$11754,2,0),"")</f>
        <v>Xã Tiến Thắng</v>
      </c>
      <c r="E980" t="str">
        <f t="shared" si="36"/>
        <v/>
      </c>
      <c r="G980" t="str">
        <f t="shared" si="37"/>
        <v>10125</v>
      </c>
      <c r="H980" t="str">
        <f t="shared" si="38"/>
        <v>Huyện Mê Linh</v>
      </c>
      <c r="I980" t="str">
        <f t="shared" si="39"/>
        <v>101</v>
      </c>
      <c r="J980" t="str">
        <f>VLOOKUP(I980,Tỉnh!$A$2:$B$64,2,0)</f>
        <v>Hà Nội</v>
      </c>
    </row>
    <row r="981" hidden="1" spans="1:10">
      <c r="A981" s="38"/>
      <c r="B981" s="56" t="s">
        <v>1996</v>
      </c>
      <c r="C981" s="54" t="s">
        <v>1997</v>
      </c>
      <c r="D981" t="str">
        <f>IFERROR(VLOOKUP(C981,'5.2.5'!$G$2:$H$11754,2,0),"")</f>
        <v>Xã Tam Đồng</v>
      </c>
      <c r="E981" t="str">
        <f t="shared" si="36"/>
        <v/>
      </c>
      <c r="G981" t="str">
        <f t="shared" si="37"/>
        <v>10125</v>
      </c>
      <c r="H981" t="str">
        <f t="shared" si="38"/>
        <v>Huyện Mê Linh</v>
      </c>
      <c r="I981" t="str">
        <f t="shared" si="39"/>
        <v>101</v>
      </c>
      <c r="J981" t="str">
        <f>VLOOKUP(I981,Tỉnh!$A$2:$B$64,2,0)</f>
        <v>Hà Nội</v>
      </c>
    </row>
    <row r="982" hidden="1" spans="1:10">
      <c r="A982" s="38"/>
      <c r="B982" s="56" t="s">
        <v>1998</v>
      </c>
      <c r="C982" s="54" t="s">
        <v>1999</v>
      </c>
      <c r="D982" t="str">
        <f>IFERROR(VLOOKUP(C982,'5.2.5'!$G$2:$H$11754,2,0),"")</f>
        <v>Xã Tiến Thịnh</v>
      </c>
      <c r="E982" t="str">
        <f t="shared" si="36"/>
        <v/>
      </c>
      <c r="G982" t="str">
        <f t="shared" si="37"/>
        <v>10125</v>
      </c>
      <c r="H982" t="str">
        <f t="shared" si="38"/>
        <v>Huyện Mê Linh</v>
      </c>
      <c r="I982" t="str">
        <f t="shared" si="39"/>
        <v>101</v>
      </c>
      <c r="J982" t="str">
        <f>VLOOKUP(I982,Tỉnh!$A$2:$B$64,2,0)</f>
        <v>Hà Nội</v>
      </c>
    </row>
    <row r="983" hidden="1" spans="1:10">
      <c r="A983" s="38"/>
      <c r="B983" s="56" t="s">
        <v>2000</v>
      </c>
      <c r="C983" s="54" t="s">
        <v>2001</v>
      </c>
      <c r="D983" t="str">
        <f>IFERROR(VLOOKUP(C983,'5.2.5'!$G$2:$H$11754,2,0),"")</f>
        <v>Xã Tiền Phong</v>
      </c>
      <c r="E983" t="str">
        <f t="shared" si="36"/>
        <v/>
      </c>
      <c r="G983" t="str">
        <f t="shared" si="37"/>
        <v>10125</v>
      </c>
      <c r="H983" t="str">
        <f t="shared" si="38"/>
        <v>Huyện Mê Linh</v>
      </c>
      <c r="I983" t="str">
        <f t="shared" si="39"/>
        <v>101</v>
      </c>
      <c r="J983" t="str">
        <f>VLOOKUP(I983,Tỉnh!$A$2:$B$64,2,0)</f>
        <v>Hà Nội</v>
      </c>
    </row>
    <row r="984" hidden="1" spans="1:10">
      <c r="A984" s="38"/>
      <c r="B984" s="56" t="s">
        <v>2002</v>
      </c>
      <c r="C984" s="54" t="s">
        <v>2003</v>
      </c>
      <c r="D984" t="str">
        <f>IFERROR(VLOOKUP(C984,'5.2.5'!$G$2:$H$11754,2,0),"")</f>
        <v>Thị trấn Chi Đông</v>
      </c>
      <c r="E984" t="str">
        <f t="shared" si="36"/>
        <v/>
      </c>
      <c r="G984" t="str">
        <f t="shared" si="37"/>
        <v>10125</v>
      </c>
      <c r="H984" t="str">
        <f t="shared" si="38"/>
        <v>Huyện Mê Linh</v>
      </c>
      <c r="I984" t="str">
        <f t="shared" si="39"/>
        <v>101</v>
      </c>
      <c r="J984" t="str">
        <f>VLOOKUP(I984,Tỉnh!$A$2:$B$64,2,0)</f>
        <v>Hà Nội</v>
      </c>
    </row>
    <row r="985" hidden="1" spans="1:11">
      <c r="A985" s="38"/>
      <c r="B985" s="56" t="s">
        <v>2004</v>
      </c>
      <c r="C985" s="54" t="s">
        <v>2005</v>
      </c>
      <c r="D985" t="str">
        <f>IFERROR(VLOOKUP(C985,'5.2.5'!$G$2:$H$11754,2,0),"")</f>
        <v>Phường Nguyễn Trãi</v>
      </c>
      <c r="E985" t="str">
        <f t="shared" si="36"/>
        <v>Phường Nguyễn Trãi (hết hiệu lực)</v>
      </c>
      <c r="F985" t="s">
        <v>248</v>
      </c>
      <c r="G985" t="str">
        <f t="shared" si="37"/>
        <v>10127</v>
      </c>
      <c r="H985" t="str">
        <f t="shared" si="38"/>
        <v>Quận Hà Đông</v>
      </c>
      <c r="I985" t="str">
        <f t="shared" si="39"/>
        <v>101</v>
      </c>
      <c r="J985" t="str">
        <f>VLOOKUP(I985,Tỉnh!$A$2:$B$64,2,0)</f>
        <v>Hà Nội</v>
      </c>
      <c r="K985" t="str">
        <f>VLOOKUP(J985,'Nghị quyết thay đổi'!$B$1:$C$30,2,0)</f>
        <v>5.2.6</v>
      </c>
    </row>
    <row r="986" hidden="1" spans="1:10">
      <c r="A986" s="38"/>
      <c r="B986" s="56" t="s">
        <v>2006</v>
      </c>
      <c r="C986" s="54" t="s">
        <v>2007</v>
      </c>
      <c r="D986" t="str">
        <f>IFERROR(VLOOKUP(C986,'5.2.5'!$G$2:$H$11754,2,0),"")</f>
        <v>Phường Mộ Lao</v>
      </c>
      <c r="E986" t="str">
        <f t="shared" si="36"/>
        <v/>
      </c>
      <c r="G986" t="str">
        <f t="shared" si="37"/>
        <v>10127</v>
      </c>
      <c r="H986" t="str">
        <f t="shared" si="38"/>
        <v>Quận Hà Đông</v>
      </c>
      <c r="I986" t="str">
        <f t="shared" si="39"/>
        <v>101</v>
      </c>
      <c r="J986" t="str">
        <f>VLOOKUP(I986,Tỉnh!$A$2:$B$64,2,0)</f>
        <v>Hà Nội</v>
      </c>
    </row>
    <row r="987" hidden="1" spans="1:10">
      <c r="A987" s="38"/>
      <c r="B987" s="56" t="s">
        <v>2008</v>
      </c>
      <c r="C987" s="54" t="s">
        <v>2009</v>
      </c>
      <c r="D987" t="str">
        <f>IFERROR(VLOOKUP(C987,'5.2.5'!$G$2:$H$11754,2,0),"")</f>
        <v>Phường Văn Quán</v>
      </c>
      <c r="E987" t="str">
        <f t="shared" si="36"/>
        <v/>
      </c>
      <c r="G987" t="str">
        <f t="shared" si="37"/>
        <v>10127</v>
      </c>
      <c r="H987" t="str">
        <f t="shared" si="38"/>
        <v>Quận Hà Đông</v>
      </c>
      <c r="I987" t="str">
        <f t="shared" si="39"/>
        <v>101</v>
      </c>
      <c r="J987" t="str">
        <f>VLOOKUP(I987,Tỉnh!$A$2:$B$64,2,0)</f>
        <v>Hà Nội</v>
      </c>
    </row>
    <row r="988" hidden="1" spans="1:10">
      <c r="A988" s="38"/>
      <c r="B988" s="56" t="s">
        <v>2010</v>
      </c>
      <c r="C988" s="54" t="s">
        <v>2011</v>
      </c>
      <c r="D988" t="str">
        <f>IFERROR(VLOOKUP(C988,'5.2.5'!$G$2:$H$11754,2,0),"")</f>
        <v>Phường Vạn Phúc</v>
      </c>
      <c r="E988" t="str">
        <f t="shared" ref="E988:E1051" si="40">IF(D988=B988,"",B988)</f>
        <v/>
      </c>
      <c r="G988" t="str">
        <f t="shared" ref="G988:G1051" si="41">LEFT(C988,5)</f>
        <v>10127</v>
      </c>
      <c r="H988" t="str">
        <f t="shared" ref="H988:H1051" si="42">VLOOKUP(G988,$B$5:$C$724,2,0)</f>
        <v>Quận Hà Đông</v>
      </c>
      <c r="I988" t="str">
        <f t="shared" ref="I988:I1051" si="43">LEFT(C988,3)</f>
        <v>101</v>
      </c>
      <c r="J988" t="str">
        <f>VLOOKUP(I988,Tỉnh!$A$2:$B$64,2,0)</f>
        <v>Hà Nội</v>
      </c>
    </row>
    <row r="989" hidden="1" spans="1:10">
      <c r="A989" s="38"/>
      <c r="B989" s="56" t="s">
        <v>1689</v>
      </c>
      <c r="C989" s="54" t="s">
        <v>2012</v>
      </c>
      <c r="D989" t="str">
        <f>IFERROR(VLOOKUP(C989,'5.2.5'!$G$2:$H$11754,2,0),"")</f>
        <v>Phường Quang Trung</v>
      </c>
      <c r="E989" t="str">
        <f t="shared" si="40"/>
        <v/>
      </c>
      <c r="G989" t="str">
        <f t="shared" si="41"/>
        <v>10127</v>
      </c>
      <c r="H989" t="str">
        <f t="shared" si="42"/>
        <v>Quận Hà Đông</v>
      </c>
      <c r="I989" t="str">
        <f t="shared" si="43"/>
        <v>101</v>
      </c>
      <c r="J989" t="str">
        <f>VLOOKUP(I989,Tỉnh!$A$2:$B$64,2,0)</f>
        <v>Hà Nội</v>
      </c>
    </row>
    <row r="990" hidden="1" spans="1:10">
      <c r="A990" s="38"/>
      <c r="B990" s="56" t="s">
        <v>2013</v>
      </c>
      <c r="C990" s="54" t="s">
        <v>2014</v>
      </c>
      <c r="D990" t="str">
        <f>IFERROR(VLOOKUP(C990,'5.2.5'!$G$2:$H$11754,2,0),"")</f>
        <v>Phường Phúc La</v>
      </c>
      <c r="E990" t="str">
        <f t="shared" si="40"/>
        <v/>
      </c>
      <c r="G990" t="str">
        <f t="shared" si="41"/>
        <v>10127</v>
      </c>
      <c r="H990" t="str">
        <f t="shared" si="42"/>
        <v>Quận Hà Đông</v>
      </c>
      <c r="I990" t="str">
        <f t="shared" si="43"/>
        <v>101</v>
      </c>
      <c r="J990" t="str">
        <f>VLOOKUP(I990,Tỉnh!$A$2:$B$64,2,0)</f>
        <v>Hà Nội</v>
      </c>
    </row>
    <row r="991" hidden="1" spans="1:10">
      <c r="A991" s="38"/>
      <c r="B991" s="56" t="s">
        <v>2015</v>
      </c>
      <c r="C991" s="54" t="s">
        <v>2016</v>
      </c>
      <c r="D991" t="str">
        <f>IFERROR(VLOOKUP(C991,'5.2.5'!$G$2:$H$11754,2,0),"")</f>
        <v>Phường Hà Cầu</v>
      </c>
      <c r="E991" t="str">
        <f t="shared" si="40"/>
        <v/>
      </c>
      <c r="G991" t="str">
        <f t="shared" si="41"/>
        <v>10127</v>
      </c>
      <c r="H991" t="str">
        <f t="shared" si="42"/>
        <v>Quận Hà Đông</v>
      </c>
      <c r="I991" t="str">
        <f t="shared" si="43"/>
        <v>101</v>
      </c>
      <c r="J991" t="str">
        <f>VLOOKUP(I991,Tỉnh!$A$2:$B$64,2,0)</f>
        <v>Hà Nội</v>
      </c>
    </row>
    <row r="992" hidden="1" spans="1:10">
      <c r="A992" s="38"/>
      <c r="B992" s="56" t="s">
        <v>2017</v>
      </c>
      <c r="C992" s="54" t="s">
        <v>2018</v>
      </c>
      <c r="D992" t="str">
        <f>IFERROR(VLOOKUP(C992,'5.2.5'!$G$2:$H$11754,2,0),"")</f>
        <v>Phường Yên Nghĩa</v>
      </c>
      <c r="E992" t="str">
        <f t="shared" si="40"/>
        <v/>
      </c>
      <c r="G992" t="str">
        <f t="shared" si="41"/>
        <v>10127</v>
      </c>
      <c r="H992" t="str">
        <f t="shared" si="42"/>
        <v>Quận Hà Đông</v>
      </c>
      <c r="I992" t="str">
        <f t="shared" si="43"/>
        <v>101</v>
      </c>
      <c r="J992" t="str">
        <f>VLOOKUP(I992,Tỉnh!$A$2:$B$64,2,0)</f>
        <v>Hà Nội</v>
      </c>
    </row>
    <row r="993" hidden="1" spans="1:10">
      <c r="A993" s="38"/>
      <c r="B993" s="56" t="s">
        <v>2019</v>
      </c>
      <c r="C993" s="54" t="s">
        <v>2020</v>
      </c>
      <c r="D993" t="str">
        <f>IFERROR(VLOOKUP(C993,'5.2.5'!$G$2:$H$11754,2,0),"")</f>
        <v>Phường Kiến Hưng</v>
      </c>
      <c r="E993" t="str">
        <f t="shared" si="40"/>
        <v/>
      </c>
      <c r="G993" t="str">
        <f t="shared" si="41"/>
        <v>10127</v>
      </c>
      <c r="H993" t="str">
        <f t="shared" si="42"/>
        <v>Quận Hà Đông</v>
      </c>
      <c r="I993" t="str">
        <f t="shared" si="43"/>
        <v>101</v>
      </c>
      <c r="J993" t="str">
        <f>VLOOKUP(I993,Tỉnh!$A$2:$B$64,2,0)</f>
        <v>Hà Nội</v>
      </c>
    </row>
    <row r="994" hidden="1" spans="1:10">
      <c r="A994" s="38"/>
      <c r="B994" s="56" t="s">
        <v>2021</v>
      </c>
      <c r="C994" s="54" t="s">
        <v>2022</v>
      </c>
      <c r="D994" t="str">
        <f>IFERROR(VLOOKUP(C994,'5.2.5'!$G$2:$H$11754,2,0),"")</f>
        <v>Phường Phú Lãm</v>
      </c>
      <c r="E994" t="str">
        <f t="shared" si="40"/>
        <v/>
      </c>
      <c r="G994" t="str">
        <f t="shared" si="41"/>
        <v>10127</v>
      </c>
      <c r="H994" t="str">
        <f t="shared" si="42"/>
        <v>Quận Hà Đông</v>
      </c>
      <c r="I994" t="str">
        <f t="shared" si="43"/>
        <v>101</v>
      </c>
      <c r="J994" t="str">
        <f>VLOOKUP(I994,Tỉnh!$A$2:$B$64,2,0)</f>
        <v>Hà Nội</v>
      </c>
    </row>
    <row r="995" hidden="1" spans="1:10">
      <c r="A995" s="38"/>
      <c r="B995" s="56" t="s">
        <v>2023</v>
      </c>
      <c r="C995" s="54" t="s">
        <v>2024</v>
      </c>
      <c r="D995" t="str">
        <f>IFERROR(VLOOKUP(C995,'5.2.5'!$G$2:$H$11754,2,0),"")</f>
        <v>Phường Dương Nội</v>
      </c>
      <c r="E995" t="str">
        <f t="shared" si="40"/>
        <v/>
      </c>
      <c r="G995" t="str">
        <f t="shared" si="41"/>
        <v>10127</v>
      </c>
      <c r="H995" t="str">
        <f t="shared" si="42"/>
        <v>Quận Hà Đông</v>
      </c>
      <c r="I995" t="str">
        <f t="shared" si="43"/>
        <v>101</v>
      </c>
      <c r="J995" t="str">
        <f>VLOOKUP(I995,Tỉnh!$A$2:$B$64,2,0)</f>
        <v>Hà Nội</v>
      </c>
    </row>
    <row r="996" hidden="1" spans="1:10">
      <c r="A996" s="38"/>
      <c r="B996" s="56" t="s">
        <v>2025</v>
      </c>
      <c r="C996" s="54" t="s">
        <v>2026</v>
      </c>
      <c r="D996" t="str">
        <f>IFERROR(VLOOKUP(C996,'5.2.5'!$G$2:$H$11754,2,0),"")</f>
        <v>Phường Đồng Mai</v>
      </c>
      <c r="E996" t="str">
        <f t="shared" si="40"/>
        <v/>
      </c>
      <c r="G996" t="str">
        <f t="shared" si="41"/>
        <v>10127</v>
      </c>
      <c r="H996" t="str">
        <f t="shared" si="42"/>
        <v>Quận Hà Đông</v>
      </c>
      <c r="I996" t="str">
        <f t="shared" si="43"/>
        <v>101</v>
      </c>
      <c r="J996" t="str">
        <f>VLOOKUP(I996,Tỉnh!$A$2:$B$64,2,0)</f>
        <v>Hà Nội</v>
      </c>
    </row>
    <row r="997" hidden="1" spans="1:10">
      <c r="A997" s="38"/>
      <c r="B997" s="56" t="s">
        <v>2027</v>
      </c>
      <c r="C997" s="54" t="s">
        <v>2028</v>
      </c>
      <c r="D997" t="str">
        <f>IFERROR(VLOOKUP(C997,'5.2.5'!$G$2:$H$11754,2,0),"")</f>
        <v>Phường Biên Giang</v>
      </c>
      <c r="E997" t="str">
        <f t="shared" si="40"/>
        <v/>
      </c>
      <c r="G997" t="str">
        <f t="shared" si="41"/>
        <v>10127</v>
      </c>
      <c r="H997" t="str">
        <f t="shared" si="42"/>
        <v>Quận Hà Đông</v>
      </c>
      <c r="I997" t="str">
        <f t="shared" si="43"/>
        <v>101</v>
      </c>
      <c r="J997" t="str">
        <f>VLOOKUP(I997,Tỉnh!$A$2:$B$64,2,0)</f>
        <v>Hà Nội</v>
      </c>
    </row>
    <row r="998" hidden="1" spans="1:10">
      <c r="A998" s="38"/>
      <c r="B998" s="56" t="s">
        <v>2029</v>
      </c>
      <c r="C998" s="54" t="s">
        <v>2030</v>
      </c>
      <c r="D998" t="str">
        <f>IFERROR(VLOOKUP(C998,'5.2.5'!$G$2:$H$11754,2,0),"")</f>
        <v>Phường Phú Lương</v>
      </c>
      <c r="E998" t="str">
        <f t="shared" si="40"/>
        <v/>
      </c>
      <c r="G998" t="str">
        <f t="shared" si="41"/>
        <v>10127</v>
      </c>
      <c r="H998" t="str">
        <f t="shared" si="42"/>
        <v>Quận Hà Đông</v>
      </c>
      <c r="I998" t="str">
        <f t="shared" si="43"/>
        <v>101</v>
      </c>
      <c r="J998" t="str">
        <f>VLOOKUP(I998,Tỉnh!$A$2:$B$64,2,0)</f>
        <v>Hà Nội</v>
      </c>
    </row>
    <row r="999" hidden="1" spans="1:10">
      <c r="A999" s="38"/>
      <c r="B999" s="56" t="s">
        <v>2031</v>
      </c>
      <c r="C999" s="54" t="s">
        <v>2032</v>
      </c>
      <c r="D999" t="str">
        <f>IFERROR(VLOOKUP(C999,'5.2.5'!$G$2:$H$11754,2,0),"")</f>
        <v>Phường Phú La</v>
      </c>
      <c r="E999" t="str">
        <f t="shared" si="40"/>
        <v/>
      </c>
      <c r="G999" t="str">
        <f t="shared" si="41"/>
        <v>10127</v>
      </c>
      <c r="H999" t="str">
        <f t="shared" si="42"/>
        <v>Quận Hà Đông</v>
      </c>
      <c r="I999" t="str">
        <f t="shared" si="43"/>
        <v>101</v>
      </c>
      <c r="J999" t="str">
        <f>VLOOKUP(I999,Tỉnh!$A$2:$B$64,2,0)</f>
        <v>Hà Nội</v>
      </c>
    </row>
    <row r="1000" hidden="1" spans="1:10">
      <c r="A1000" s="38"/>
      <c r="B1000" s="56" t="s">
        <v>2033</v>
      </c>
      <c r="C1000" s="54" t="s">
        <v>2034</v>
      </c>
      <c r="D1000" t="str">
        <f>IFERROR(VLOOKUP(C1000,'5.2.5'!$G$2:$H$11754,2,0),"")</f>
        <v>Phường La Khê</v>
      </c>
      <c r="E1000" t="str">
        <f t="shared" si="40"/>
        <v/>
      </c>
      <c r="G1000" t="str">
        <f t="shared" si="41"/>
        <v>10127</v>
      </c>
      <c r="H1000" t="str">
        <f t="shared" si="42"/>
        <v>Quận Hà Đông</v>
      </c>
      <c r="I1000" t="str">
        <f t="shared" si="43"/>
        <v>101</v>
      </c>
      <c r="J1000" t="str">
        <f>VLOOKUP(I1000,Tỉnh!$A$2:$B$64,2,0)</f>
        <v>Hà Nội</v>
      </c>
    </row>
    <row r="1001" hidden="1" spans="1:11">
      <c r="A1001" s="38"/>
      <c r="B1001" s="56" t="s">
        <v>2035</v>
      </c>
      <c r="C1001" s="54" t="s">
        <v>2036</v>
      </c>
      <c r="D1001" t="str">
        <f>IFERROR(VLOOKUP(C1001,'5.2.5'!$G$2:$H$11754,2,0),"")</f>
        <v>Phường Yết Kiêu</v>
      </c>
      <c r="E1001" t="str">
        <f t="shared" si="40"/>
        <v>Phường Yết Kiêu (hết hiệu lực)</v>
      </c>
      <c r="F1001" t="s">
        <v>248</v>
      </c>
      <c r="G1001" t="str">
        <f t="shared" si="41"/>
        <v>10127</v>
      </c>
      <c r="H1001" t="str">
        <f t="shared" si="42"/>
        <v>Quận Hà Đông</v>
      </c>
      <c r="I1001" t="str">
        <f t="shared" si="43"/>
        <v>101</v>
      </c>
      <c r="J1001" t="str">
        <f>VLOOKUP(I1001,Tỉnh!$A$2:$B$64,2,0)</f>
        <v>Hà Nội</v>
      </c>
      <c r="K1001" t="str">
        <f>VLOOKUP(J1001,'Nghị quyết thay đổi'!$B$1:$C$30,2,0)</f>
        <v>5.2.6</v>
      </c>
    </row>
    <row r="1002" hidden="1" spans="1:10">
      <c r="A1002" s="38"/>
      <c r="B1002" s="56" t="s">
        <v>2037</v>
      </c>
      <c r="C1002" s="54" t="s">
        <v>2038</v>
      </c>
      <c r="D1002" t="str">
        <f>IFERROR(VLOOKUP(C1002,'5.2.5'!$G$2:$H$11754,2,0),"")</f>
        <v>Phường Phú Thịnh</v>
      </c>
      <c r="E1002" t="str">
        <f t="shared" si="40"/>
        <v/>
      </c>
      <c r="G1002" t="str">
        <f t="shared" si="41"/>
        <v>10129</v>
      </c>
      <c r="H1002" t="str">
        <f t="shared" si="42"/>
        <v>Thị xã Sơn Tây</v>
      </c>
      <c r="I1002" t="str">
        <f t="shared" si="43"/>
        <v>101</v>
      </c>
      <c r="J1002" t="str">
        <f>VLOOKUP(I1002,Tỉnh!$A$2:$B$64,2,0)</f>
        <v>Hà Nội</v>
      </c>
    </row>
    <row r="1003" hidden="1" spans="1:11">
      <c r="A1003" s="38"/>
      <c r="B1003" s="56" t="s">
        <v>2039</v>
      </c>
      <c r="C1003" s="54" t="s">
        <v>2040</v>
      </c>
      <c r="D1003" t="str">
        <f>IFERROR(VLOOKUP(C1003,'5.2.5'!$G$2:$H$11754,2,0),"")</f>
        <v>Phường Quang Trung</v>
      </c>
      <c r="E1003" t="str">
        <f t="shared" si="40"/>
        <v>Phường Quang Trung (hết hiệu lực)</v>
      </c>
      <c r="F1003" t="s">
        <v>248</v>
      </c>
      <c r="G1003" t="str">
        <f t="shared" si="41"/>
        <v>10129</v>
      </c>
      <c r="H1003" t="str">
        <f t="shared" si="42"/>
        <v>Thị xã Sơn Tây</v>
      </c>
      <c r="I1003" t="str">
        <f t="shared" si="43"/>
        <v>101</v>
      </c>
      <c r="J1003" t="str">
        <f>VLOOKUP(I1003,Tỉnh!$A$2:$B$64,2,0)</f>
        <v>Hà Nội</v>
      </c>
      <c r="K1003" t="str">
        <f>VLOOKUP(J1003,'Nghị quyết thay đổi'!$B$1:$C$30,2,0)</f>
        <v>5.2.6</v>
      </c>
    </row>
    <row r="1004" hidden="1" spans="1:10">
      <c r="A1004" s="38"/>
      <c r="B1004" s="56" t="s">
        <v>2041</v>
      </c>
      <c r="C1004" s="54" t="s">
        <v>2042</v>
      </c>
      <c r="D1004" t="str">
        <f>IFERROR(VLOOKUP(C1004,'5.2.5'!$G$2:$H$11754,2,0),"")</f>
        <v>Phường Sơn Lộc</v>
      </c>
      <c r="E1004" t="str">
        <f t="shared" si="40"/>
        <v/>
      </c>
      <c r="G1004" t="str">
        <f t="shared" si="41"/>
        <v>10129</v>
      </c>
      <c r="H1004" t="str">
        <f t="shared" si="42"/>
        <v>Thị xã Sơn Tây</v>
      </c>
      <c r="I1004" t="str">
        <f t="shared" si="43"/>
        <v>101</v>
      </c>
      <c r="J1004" t="str">
        <f>VLOOKUP(I1004,Tỉnh!$A$2:$B$64,2,0)</f>
        <v>Hà Nội</v>
      </c>
    </row>
    <row r="1005" hidden="1" spans="1:10">
      <c r="A1005" s="38"/>
      <c r="B1005" s="56" t="s">
        <v>2043</v>
      </c>
      <c r="C1005" s="54" t="s">
        <v>2044</v>
      </c>
      <c r="D1005" t="str">
        <f>IFERROR(VLOOKUP(C1005,'5.2.5'!$G$2:$H$11754,2,0),"")</f>
        <v>Phường Xuân Khanh</v>
      </c>
      <c r="E1005" t="str">
        <f t="shared" si="40"/>
        <v/>
      </c>
      <c r="G1005" t="str">
        <f t="shared" si="41"/>
        <v>10129</v>
      </c>
      <c r="H1005" t="str">
        <f t="shared" si="42"/>
        <v>Thị xã Sơn Tây</v>
      </c>
      <c r="I1005" t="str">
        <f t="shared" si="43"/>
        <v>101</v>
      </c>
      <c r="J1005" t="str">
        <f>VLOOKUP(I1005,Tỉnh!$A$2:$B$64,2,0)</f>
        <v>Hà Nội</v>
      </c>
    </row>
    <row r="1006" hidden="1" spans="1:10">
      <c r="A1006" s="38"/>
      <c r="B1006" s="56" t="s">
        <v>2045</v>
      </c>
      <c r="C1006" s="54" t="s">
        <v>2046</v>
      </c>
      <c r="D1006" t="str">
        <f>IFERROR(VLOOKUP(C1006,'5.2.5'!$G$2:$H$11754,2,0),"")</f>
        <v>Xã Đường Lâm</v>
      </c>
      <c r="E1006" t="str">
        <f t="shared" si="40"/>
        <v/>
      </c>
      <c r="G1006" t="str">
        <f t="shared" si="41"/>
        <v>10129</v>
      </c>
      <c r="H1006" t="str">
        <f t="shared" si="42"/>
        <v>Thị xã Sơn Tây</v>
      </c>
      <c r="I1006" t="str">
        <f t="shared" si="43"/>
        <v>101</v>
      </c>
      <c r="J1006" t="str">
        <f>VLOOKUP(I1006,Tỉnh!$A$2:$B$64,2,0)</f>
        <v>Hà Nội</v>
      </c>
    </row>
    <row r="1007" hidden="1" spans="1:10">
      <c r="A1007" s="38"/>
      <c r="B1007" s="56" t="s">
        <v>2047</v>
      </c>
      <c r="C1007" s="54" t="s">
        <v>2048</v>
      </c>
      <c r="D1007" t="str">
        <f>IFERROR(VLOOKUP(C1007,'5.2.5'!$G$2:$H$11754,2,0),"")</f>
        <v>Xã Xuân Sơn</v>
      </c>
      <c r="E1007" t="str">
        <f t="shared" si="40"/>
        <v/>
      </c>
      <c r="G1007" t="str">
        <f t="shared" si="41"/>
        <v>10129</v>
      </c>
      <c r="H1007" t="str">
        <f t="shared" si="42"/>
        <v>Thị xã Sơn Tây</v>
      </c>
      <c r="I1007" t="str">
        <f t="shared" si="43"/>
        <v>101</v>
      </c>
      <c r="J1007" t="str">
        <f>VLOOKUP(I1007,Tỉnh!$A$2:$B$64,2,0)</f>
        <v>Hà Nội</v>
      </c>
    </row>
    <row r="1008" hidden="1" spans="1:10">
      <c r="A1008" s="38"/>
      <c r="B1008" s="56" t="s">
        <v>2049</v>
      </c>
      <c r="C1008" s="54" t="s">
        <v>2050</v>
      </c>
      <c r="D1008" t="str">
        <f>IFERROR(VLOOKUP(C1008,'5.2.5'!$G$2:$H$11754,2,0),"")</f>
        <v>Phường Trung Hưng</v>
      </c>
      <c r="E1008" t="str">
        <f t="shared" si="40"/>
        <v/>
      </c>
      <c r="G1008" t="str">
        <f t="shared" si="41"/>
        <v>10129</v>
      </c>
      <c r="H1008" t="str">
        <f t="shared" si="42"/>
        <v>Thị xã Sơn Tây</v>
      </c>
      <c r="I1008" t="str">
        <f t="shared" si="43"/>
        <v>101</v>
      </c>
      <c r="J1008" t="str">
        <f>VLOOKUP(I1008,Tỉnh!$A$2:$B$64,2,0)</f>
        <v>Hà Nội</v>
      </c>
    </row>
    <row r="1009" hidden="1" spans="1:10">
      <c r="A1009" s="38"/>
      <c r="B1009" s="56" t="s">
        <v>2051</v>
      </c>
      <c r="C1009" s="54" t="s">
        <v>2052</v>
      </c>
      <c r="D1009" t="str">
        <f>IFERROR(VLOOKUP(C1009,'5.2.5'!$G$2:$H$11754,2,0),"")</f>
        <v>Xã Thanh Mỹ</v>
      </c>
      <c r="E1009" t="str">
        <f t="shared" si="40"/>
        <v/>
      </c>
      <c r="G1009" t="str">
        <f t="shared" si="41"/>
        <v>10129</v>
      </c>
      <c r="H1009" t="str">
        <f t="shared" si="42"/>
        <v>Thị xã Sơn Tây</v>
      </c>
      <c r="I1009" t="str">
        <f t="shared" si="43"/>
        <v>101</v>
      </c>
      <c r="J1009" t="str">
        <f>VLOOKUP(I1009,Tỉnh!$A$2:$B$64,2,0)</f>
        <v>Hà Nội</v>
      </c>
    </row>
    <row r="1010" hidden="1" spans="1:10">
      <c r="A1010" s="38"/>
      <c r="B1010" s="56" t="s">
        <v>2053</v>
      </c>
      <c r="C1010" s="54" t="s">
        <v>2054</v>
      </c>
      <c r="D1010" t="str">
        <f>IFERROR(VLOOKUP(C1010,'5.2.5'!$G$2:$H$11754,2,0),"")</f>
        <v>Xã Kim Sơn</v>
      </c>
      <c r="E1010" t="str">
        <f t="shared" si="40"/>
        <v/>
      </c>
      <c r="G1010" t="str">
        <f t="shared" si="41"/>
        <v>10129</v>
      </c>
      <c r="H1010" t="str">
        <f t="shared" si="42"/>
        <v>Thị xã Sơn Tây</v>
      </c>
      <c r="I1010" t="str">
        <f t="shared" si="43"/>
        <v>101</v>
      </c>
      <c r="J1010" t="str">
        <f>VLOOKUP(I1010,Tỉnh!$A$2:$B$64,2,0)</f>
        <v>Hà Nội</v>
      </c>
    </row>
    <row r="1011" hidden="1" spans="1:10">
      <c r="A1011" s="38"/>
      <c r="B1011" s="56" t="s">
        <v>2055</v>
      </c>
      <c r="C1011" s="54" t="s">
        <v>2056</v>
      </c>
      <c r="D1011" t="str">
        <f>IFERROR(VLOOKUP(C1011,'5.2.5'!$G$2:$H$11754,2,0),"")</f>
        <v>Xã Sơn Đông</v>
      </c>
      <c r="E1011" t="str">
        <f t="shared" si="40"/>
        <v/>
      </c>
      <c r="G1011" t="str">
        <f t="shared" si="41"/>
        <v>10129</v>
      </c>
      <c r="H1011" t="str">
        <f t="shared" si="42"/>
        <v>Thị xã Sơn Tây</v>
      </c>
      <c r="I1011" t="str">
        <f t="shared" si="43"/>
        <v>101</v>
      </c>
      <c r="J1011" t="str">
        <f>VLOOKUP(I1011,Tỉnh!$A$2:$B$64,2,0)</f>
        <v>Hà Nội</v>
      </c>
    </row>
    <row r="1012" hidden="1" spans="1:10">
      <c r="A1012" s="38"/>
      <c r="B1012" s="56" t="s">
        <v>2057</v>
      </c>
      <c r="C1012" s="54" t="s">
        <v>2058</v>
      </c>
      <c r="D1012" t="str">
        <f>IFERROR(VLOOKUP(C1012,'5.2.5'!$G$2:$H$11754,2,0),"")</f>
        <v>Xã Cổ Đông</v>
      </c>
      <c r="E1012" t="str">
        <f t="shared" si="40"/>
        <v/>
      </c>
      <c r="G1012" t="str">
        <f t="shared" si="41"/>
        <v>10129</v>
      </c>
      <c r="H1012" t="str">
        <f t="shared" si="42"/>
        <v>Thị xã Sơn Tây</v>
      </c>
      <c r="I1012" t="str">
        <f t="shared" si="43"/>
        <v>101</v>
      </c>
      <c r="J1012" t="str">
        <f>VLOOKUP(I1012,Tỉnh!$A$2:$B$64,2,0)</f>
        <v>Hà Nội</v>
      </c>
    </row>
    <row r="1013" hidden="1" spans="1:11">
      <c r="A1013" s="38"/>
      <c r="B1013" s="56" t="s">
        <v>2059</v>
      </c>
      <c r="C1013" s="54" t="s">
        <v>2060</v>
      </c>
      <c r="D1013" t="str">
        <f>IFERROR(VLOOKUP(C1013,'5.2.5'!$G$2:$H$11754,2,0),"")</f>
        <v>Phường Lê Lợi</v>
      </c>
      <c r="E1013" t="str">
        <f t="shared" si="40"/>
        <v>Phường Lê Lợi (hết hiệu lực)</v>
      </c>
      <c r="F1013" t="s">
        <v>248</v>
      </c>
      <c r="G1013" t="str">
        <f t="shared" si="41"/>
        <v>10129</v>
      </c>
      <c r="H1013" t="str">
        <f t="shared" si="42"/>
        <v>Thị xã Sơn Tây</v>
      </c>
      <c r="I1013" t="str">
        <f t="shared" si="43"/>
        <v>101</v>
      </c>
      <c r="J1013" t="str">
        <f>VLOOKUP(I1013,Tỉnh!$A$2:$B$64,2,0)</f>
        <v>Hà Nội</v>
      </c>
      <c r="K1013" t="str">
        <f>VLOOKUP(J1013,'Nghị quyết thay đổi'!$B$1:$C$30,2,0)</f>
        <v>5.2.6</v>
      </c>
    </row>
    <row r="1014" hidden="1" spans="1:10">
      <c r="A1014" s="38"/>
      <c r="B1014" s="56" t="s">
        <v>2061</v>
      </c>
      <c r="C1014" s="54" t="s">
        <v>2062</v>
      </c>
      <c r="D1014" t="str">
        <f>IFERROR(VLOOKUP(C1014,'5.2.5'!$G$2:$H$11754,2,0),"")</f>
        <v>Phường Ngô Quyền</v>
      </c>
      <c r="E1014" t="str">
        <f t="shared" si="40"/>
        <v/>
      </c>
      <c r="G1014" t="str">
        <f t="shared" si="41"/>
        <v>10129</v>
      </c>
      <c r="H1014" t="str">
        <f t="shared" si="42"/>
        <v>Thị xã Sơn Tây</v>
      </c>
      <c r="I1014" t="str">
        <f t="shared" si="43"/>
        <v>101</v>
      </c>
      <c r="J1014" t="str">
        <f>VLOOKUP(I1014,Tỉnh!$A$2:$B$64,2,0)</f>
        <v>Hà Nội</v>
      </c>
    </row>
    <row r="1015" hidden="1" spans="1:10">
      <c r="A1015" s="38"/>
      <c r="B1015" s="56" t="s">
        <v>2063</v>
      </c>
      <c r="C1015" s="54" t="s">
        <v>2064</v>
      </c>
      <c r="D1015" t="str">
        <f>IFERROR(VLOOKUP(C1015,'5.2.5'!$G$2:$H$11754,2,0),"")</f>
        <v>Phường Viên Sơn</v>
      </c>
      <c r="E1015" t="str">
        <f t="shared" si="40"/>
        <v/>
      </c>
      <c r="G1015" t="str">
        <f t="shared" si="41"/>
        <v>10129</v>
      </c>
      <c r="H1015" t="str">
        <f t="shared" si="42"/>
        <v>Thị xã Sơn Tây</v>
      </c>
      <c r="I1015" t="str">
        <f t="shared" si="43"/>
        <v>101</v>
      </c>
      <c r="J1015" t="str">
        <f>VLOOKUP(I1015,Tỉnh!$A$2:$B$64,2,0)</f>
        <v>Hà Nội</v>
      </c>
    </row>
    <row r="1016" hidden="1" spans="1:10">
      <c r="A1016" s="38"/>
      <c r="B1016" s="56" t="s">
        <v>2065</v>
      </c>
      <c r="C1016" s="54" t="s">
        <v>2066</v>
      </c>
      <c r="D1016" t="str">
        <f>IFERROR(VLOOKUP(C1016,'5.2.5'!$G$2:$H$11754,2,0),"")</f>
        <v>Phường Trung Sơn Trầm</v>
      </c>
      <c r="E1016" t="str">
        <f t="shared" si="40"/>
        <v/>
      </c>
      <c r="G1016" t="str">
        <f t="shared" si="41"/>
        <v>10129</v>
      </c>
      <c r="H1016" t="str">
        <f t="shared" si="42"/>
        <v>Thị xã Sơn Tây</v>
      </c>
      <c r="I1016" t="str">
        <f t="shared" si="43"/>
        <v>101</v>
      </c>
      <c r="J1016" t="str">
        <f>VLOOKUP(I1016,Tỉnh!$A$2:$B$64,2,0)</f>
        <v>Hà Nội</v>
      </c>
    </row>
    <row r="1017" hidden="1" spans="1:11">
      <c r="A1017" s="38"/>
      <c r="B1017" s="56" t="s">
        <v>2067</v>
      </c>
      <c r="C1017" s="54" t="s">
        <v>2068</v>
      </c>
      <c r="D1017" t="str">
        <f>IFERROR(VLOOKUP(C1017,'5.2.5'!$G$2:$H$11754,2,0),"")</f>
        <v>Xã Vân Hà</v>
      </c>
      <c r="E1017" t="str">
        <f t="shared" si="40"/>
        <v>Xã Vân Hà (hết hiệu lực)</v>
      </c>
      <c r="F1017" t="s">
        <v>248</v>
      </c>
      <c r="G1017" t="str">
        <f t="shared" si="41"/>
        <v>10131</v>
      </c>
      <c r="H1017" t="str">
        <f t="shared" si="42"/>
        <v>Huyện Phúc Thọ</v>
      </c>
      <c r="I1017" t="str">
        <f t="shared" si="43"/>
        <v>101</v>
      </c>
      <c r="J1017" t="str">
        <f>VLOOKUP(I1017,Tỉnh!$A$2:$B$64,2,0)</f>
        <v>Hà Nội</v>
      </c>
      <c r="K1017" t="str">
        <f>VLOOKUP(J1017,'Nghị quyết thay đổi'!$B$1:$C$30,2,0)</f>
        <v>5.2.6</v>
      </c>
    </row>
    <row r="1018" hidden="1" spans="1:10">
      <c r="A1018" s="38"/>
      <c r="B1018" s="56" t="s">
        <v>2069</v>
      </c>
      <c r="C1018" s="54" t="s">
        <v>2070</v>
      </c>
      <c r="D1018" t="str">
        <f>IFERROR(VLOOKUP(C1018,'5.2.5'!$G$2:$H$11754,2,0),"")</f>
        <v>Xã Vân Phúc</v>
      </c>
      <c r="E1018" t="str">
        <f t="shared" si="40"/>
        <v/>
      </c>
      <c r="G1018" t="str">
        <f t="shared" si="41"/>
        <v>10131</v>
      </c>
      <c r="H1018" t="str">
        <f t="shared" si="42"/>
        <v>Huyện Phúc Thọ</v>
      </c>
      <c r="I1018" t="str">
        <f t="shared" si="43"/>
        <v>101</v>
      </c>
      <c r="J1018" t="str">
        <f>VLOOKUP(I1018,Tỉnh!$A$2:$B$64,2,0)</f>
        <v>Hà Nội</v>
      </c>
    </row>
    <row r="1019" hidden="1" spans="1:11">
      <c r="A1019" s="38"/>
      <c r="B1019" s="56" t="s">
        <v>2071</v>
      </c>
      <c r="C1019" s="54" t="s">
        <v>2072</v>
      </c>
      <c r="D1019" t="str">
        <f>IFERROR(VLOOKUP(C1019,'5.2.5'!$G$2:$H$11754,2,0),"")</f>
        <v>Xã Vân Nam</v>
      </c>
      <c r="E1019" t="str">
        <f t="shared" si="40"/>
        <v>Xã Vân Nam (hết hiệu lực)</v>
      </c>
      <c r="F1019" t="s">
        <v>248</v>
      </c>
      <c r="G1019" t="str">
        <f t="shared" si="41"/>
        <v>10131</v>
      </c>
      <c r="H1019" t="str">
        <f t="shared" si="42"/>
        <v>Huyện Phúc Thọ</v>
      </c>
      <c r="I1019" t="str">
        <f t="shared" si="43"/>
        <v>101</v>
      </c>
      <c r="J1019" t="str">
        <f>VLOOKUP(I1019,Tỉnh!$A$2:$B$64,2,0)</f>
        <v>Hà Nội</v>
      </c>
      <c r="K1019" t="str">
        <f>VLOOKUP(J1019,'Nghị quyết thay đổi'!$B$1:$C$30,2,0)</f>
        <v>5.2.6</v>
      </c>
    </row>
    <row r="1020" hidden="1" spans="1:10">
      <c r="A1020" s="38"/>
      <c r="B1020" s="56" t="s">
        <v>2073</v>
      </c>
      <c r="C1020" s="54" t="s">
        <v>2074</v>
      </c>
      <c r="D1020" t="str">
        <f>IFERROR(VLOOKUP(C1020,'5.2.5'!$G$2:$H$11754,2,0),"")</f>
        <v>Xã Xuân Phú (hết hiệu lực)</v>
      </c>
      <c r="E1020" t="str">
        <f t="shared" si="40"/>
        <v/>
      </c>
      <c r="G1020" t="str">
        <f t="shared" si="41"/>
        <v>10131</v>
      </c>
      <c r="H1020" t="str">
        <f t="shared" si="42"/>
        <v>Huyện Phúc Thọ</v>
      </c>
      <c r="I1020" t="str">
        <f t="shared" si="43"/>
        <v>101</v>
      </c>
      <c r="J1020" t="str">
        <f>VLOOKUP(I1020,Tỉnh!$A$2:$B$64,2,0)</f>
        <v>Hà Nội</v>
      </c>
    </row>
    <row r="1021" hidden="1" spans="1:10">
      <c r="A1021" s="38"/>
      <c r="B1021" s="56" t="s">
        <v>2075</v>
      </c>
      <c r="C1021" s="54" t="s">
        <v>2076</v>
      </c>
      <c r="D1021" t="str">
        <f>IFERROR(VLOOKUP(C1021,'5.2.5'!$G$2:$H$11754,2,0),"")</f>
        <v>Xã Sen Chiểu (hết hiệu lực)</v>
      </c>
      <c r="E1021" t="str">
        <f t="shared" si="40"/>
        <v/>
      </c>
      <c r="G1021" t="str">
        <f t="shared" si="41"/>
        <v>10131</v>
      </c>
      <c r="H1021" t="str">
        <f t="shared" si="42"/>
        <v>Huyện Phúc Thọ</v>
      </c>
      <c r="I1021" t="str">
        <f t="shared" si="43"/>
        <v>101</v>
      </c>
      <c r="J1021" t="str">
        <f>VLOOKUP(I1021,Tỉnh!$A$2:$B$64,2,0)</f>
        <v>Hà Nội</v>
      </c>
    </row>
    <row r="1022" hidden="1" spans="1:10">
      <c r="A1022" s="38"/>
      <c r="B1022" s="56" t="s">
        <v>2077</v>
      </c>
      <c r="C1022" s="54" t="s">
        <v>2078</v>
      </c>
      <c r="D1022" t="str">
        <f>IFERROR(VLOOKUP(C1022,'5.2.5'!$G$2:$H$11754,2,0),"")</f>
        <v>Xã Cẩm Đình (hết hiệu lực)</v>
      </c>
      <c r="E1022" t="str">
        <f t="shared" si="40"/>
        <v/>
      </c>
      <c r="G1022" t="str">
        <f t="shared" si="41"/>
        <v>10131</v>
      </c>
      <c r="H1022" t="str">
        <f t="shared" si="42"/>
        <v>Huyện Phúc Thọ</v>
      </c>
      <c r="I1022" t="str">
        <f t="shared" si="43"/>
        <v>101</v>
      </c>
      <c r="J1022" t="str">
        <f>VLOOKUP(I1022,Tỉnh!$A$2:$B$64,2,0)</f>
        <v>Hà Nội</v>
      </c>
    </row>
    <row r="1023" hidden="1" spans="1:10">
      <c r="A1023" s="38"/>
      <c r="B1023" s="56" t="s">
        <v>2079</v>
      </c>
      <c r="C1023" s="54" t="s">
        <v>2080</v>
      </c>
      <c r="D1023" t="str">
        <f>IFERROR(VLOOKUP(C1023,'5.2.5'!$G$2:$H$11754,2,0),"")</f>
        <v>Xã Võng Xuyên</v>
      </c>
      <c r="E1023" t="str">
        <f t="shared" si="40"/>
        <v/>
      </c>
      <c r="G1023" t="str">
        <f t="shared" si="41"/>
        <v>10131</v>
      </c>
      <c r="H1023" t="str">
        <f t="shared" si="42"/>
        <v>Huyện Phúc Thọ</v>
      </c>
      <c r="I1023" t="str">
        <f t="shared" si="43"/>
        <v>101</v>
      </c>
      <c r="J1023" t="str">
        <f>VLOOKUP(I1023,Tỉnh!$A$2:$B$64,2,0)</f>
        <v>Hà Nội</v>
      </c>
    </row>
    <row r="1024" hidden="1" spans="1:11">
      <c r="A1024" s="38"/>
      <c r="B1024" s="56" t="s">
        <v>2081</v>
      </c>
      <c r="C1024" s="54" t="s">
        <v>2082</v>
      </c>
      <c r="D1024" t="str">
        <f>IFERROR(VLOOKUP(C1024,'5.2.5'!$G$2:$H$11754,2,0),"")</f>
        <v>Xã Long Xuyên</v>
      </c>
      <c r="E1024" t="str">
        <f t="shared" si="40"/>
        <v>Xã Long Xuyên (hết hiệu lực)</v>
      </c>
      <c r="F1024" t="s">
        <v>248</v>
      </c>
      <c r="G1024" t="str">
        <f t="shared" si="41"/>
        <v>10131</v>
      </c>
      <c r="H1024" t="str">
        <f t="shared" si="42"/>
        <v>Huyện Phúc Thọ</v>
      </c>
      <c r="I1024" t="str">
        <f t="shared" si="43"/>
        <v>101</v>
      </c>
      <c r="J1024" t="str">
        <f>VLOOKUP(I1024,Tỉnh!$A$2:$B$64,2,0)</f>
        <v>Hà Nội</v>
      </c>
      <c r="K1024" t="str">
        <f>VLOOKUP(J1024,'Nghị quyết thay đổi'!$B$1:$C$30,2,0)</f>
        <v>5.2.6</v>
      </c>
    </row>
    <row r="1025" hidden="1" spans="1:11">
      <c r="A1025" s="38"/>
      <c r="B1025" s="56" t="s">
        <v>2083</v>
      </c>
      <c r="C1025" s="54" t="s">
        <v>2084</v>
      </c>
      <c r="D1025" t="str">
        <f>IFERROR(VLOOKUP(C1025,'5.2.5'!$G$2:$H$11754,2,0),"")</f>
        <v>Xã Thượng Cốc</v>
      </c>
      <c r="E1025" t="str">
        <f t="shared" si="40"/>
        <v>Xã Thượng Cốc (hết hiệu lực)</v>
      </c>
      <c r="F1025" t="s">
        <v>248</v>
      </c>
      <c r="G1025" t="str">
        <f t="shared" si="41"/>
        <v>10131</v>
      </c>
      <c r="H1025" t="str">
        <f t="shared" si="42"/>
        <v>Huyện Phúc Thọ</v>
      </c>
      <c r="I1025" t="str">
        <f t="shared" si="43"/>
        <v>101</v>
      </c>
      <c r="J1025" t="str">
        <f>VLOOKUP(I1025,Tỉnh!$A$2:$B$64,2,0)</f>
        <v>Hà Nội</v>
      </c>
      <c r="K1025" t="str">
        <f>VLOOKUP(J1025,'Nghị quyết thay đổi'!$B$1:$C$30,2,0)</f>
        <v>5.2.6</v>
      </c>
    </row>
    <row r="1026" hidden="1" spans="1:10">
      <c r="A1026" s="38"/>
      <c r="B1026" s="56" t="s">
        <v>2085</v>
      </c>
      <c r="C1026" s="54" t="s">
        <v>2086</v>
      </c>
      <c r="D1026" t="str">
        <f>IFERROR(VLOOKUP(C1026,'5.2.5'!$G$2:$H$11754,2,0),"")</f>
        <v>Xã Thanh Đa</v>
      </c>
      <c r="E1026" t="str">
        <f t="shared" si="40"/>
        <v/>
      </c>
      <c r="G1026" t="str">
        <f t="shared" si="41"/>
        <v>10131</v>
      </c>
      <c r="H1026" t="str">
        <f t="shared" si="42"/>
        <v>Huyện Phúc Thọ</v>
      </c>
      <c r="I1026" t="str">
        <f t="shared" si="43"/>
        <v>101</v>
      </c>
      <c r="J1026" t="str">
        <f>VLOOKUP(I1026,Tỉnh!$A$2:$B$64,2,0)</f>
        <v>Hà Nội</v>
      </c>
    </row>
    <row r="1027" hidden="1" spans="1:10">
      <c r="A1027" s="38"/>
      <c r="B1027" s="56" t="s">
        <v>2087</v>
      </c>
      <c r="C1027" s="54" t="s">
        <v>2088</v>
      </c>
      <c r="D1027" t="str">
        <f>IFERROR(VLOOKUP(C1027,'5.2.5'!$G$2:$H$11754,2,0),"")</f>
        <v>Xã Trạch Mỹ Lộc</v>
      </c>
      <c r="E1027" t="str">
        <f t="shared" si="40"/>
        <v/>
      </c>
      <c r="G1027" t="str">
        <f t="shared" si="41"/>
        <v>10131</v>
      </c>
      <c r="H1027" t="str">
        <f t="shared" si="42"/>
        <v>Huyện Phúc Thọ</v>
      </c>
      <c r="I1027" t="str">
        <f t="shared" si="43"/>
        <v>101</v>
      </c>
      <c r="J1027" t="str">
        <f>VLOOKUP(I1027,Tỉnh!$A$2:$B$64,2,0)</f>
        <v>Hà Nội</v>
      </c>
    </row>
    <row r="1028" hidden="1" spans="1:10">
      <c r="A1028" s="38"/>
      <c r="B1028" s="56" t="s">
        <v>2089</v>
      </c>
      <c r="C1028" s="54" t="s">
        <v>2090</v>
      </c>
      <c r="D1028" t="str">
        <f>IFERROR(VLOOKUP(C1028,'5.2.5'!$G$2:$H$11754,2,0),"")</f>
        <v>Xã Phúc Hòa</v>
      </c>
      <c r="E1028" t="str">
        <f t="shared" si="40"/>
        <v/>
      </c>
      <c r="G1028" t="str">
        <f t="shared" si="41"/>
        <v>10131</v>
      </c>
      <c r="H1028" t="str">
        <f t="shared" si="42"/>
        <v>Huyện Phúc Thọ</v>
      </c>
      <c r="I1028" t="str">
        <f t="shared" si="43"/>
        <v>101</v>
      </c>
      <c r="J1028" t="str">
        <f>VLOOKUP(I1028,Tỉnh!$A$2:$B$64,2,0)</f>
        <v>Hà Nội</v>
      </c>
    </row>
    <row r="1029" hidden="1" spans="1:10">
      <c r="A1029" s="38"/>
      <c r="B1029" s="56" t="s">
        <v>2091</v>
      </c>
      <c r="C1029" s="54" t="s">
        <v>2092</v>
      </c>
      <c r="D1029" t="str">
        <f>IFERROR(VLOOKUP(C1029,'5.2.5'!$G$2:$H$11754,2,0),"")</f>
        <v>Xã Phụng Thượng</v>
      </c>
      <c r="E1029" t="str">
        <f t="shared" si="40"/>
        <v/>
      </c>
      <c r="G1029" t="str">
        <f t="shared" si="41"/>
        <v>10131</v>
      </c>
      <c r="H1029" t="str">
        <f t="shared" si="42"/>
        <v>Huyện Phúc Thọ</v>
      </c>
      <c r="I1029" t="str">
        <f t="shared" si="43"/>
        <v>101</v>
      </c>
      <c r="J1029" t="str">
        <f>VLOOKUP(I1029,Tỉnh!$A$2:$B$64,2,0)</f>
        <v>Hà Nội</v>
      </c>
    </row>
    <row r="1030" hidden="1" spans="1:10">
      <c r="A1030" s="38"/>
      <c r="B1030" s="56" t="s">
        <v>2093</v>
      </c>
      <c r="C1030" s="54" t="s">
        <v>2094</v>
      </c>
      <c r="D1030" t="str">
        <f>IFERROR(VLOOKUP(C1030,'5.2.5'!$G$2:$H$11754,2,0),"")</f>
        <v>Xã Tam Thuấn</v>
      </c>
      <c r="E1030" t="str">
        <f t="shared" si="40"/>
        <v/>
      </c>
      <c r="G1030" t="str">
        <f t="shared" si="41"/>
        <v>10131</v>
      </c>
      <c r="H1030" t="str">
        <f t="shared" si="42"/>
        <v>Huyện Phúc Thọ</v>
      </c>
      <c r="I1030" t="str">
        <f t="shared" si="43"/>
        <v>101</v>
      </c>
      <c r="J1030" t="str">
        <f>VLOOKUP(I1030,Tỉnh!$A$2:$B$64,2,0)</f>
        <v>Hà Nội</v>
      </c>
    </row>
    <row r="1031" hidden="1" spans="1:10">
      <c r="A1031" s="38"/>
      <c r="B1031" s="56" t="s">
        <v>1945</v>
      </c>
      <c r="C1031" s="54" t="s">
        <v>2095</v>
      </c>
      <c r="D1031" t="str">
        <f>IFERROR(VLOOKUP(C1031,'5.2.5'!$G$2:$H$11754,2,0),"")</f>
        <v>Xã Tam Hiệp</v>
      </c>
      <c r="E1031" t="str">
        <f t="shared" si="40"/>
        <v/>
      </c>
      <c r="G1031" t="str">
        <f t="shared" si="41"/>
        <v>10131</v>
      </c>
      <c r="H1031" t="str">
        <f t="shared" si="42"/>
        <v>Huyện Phúc Thọ</v>
      </c>
      <c r="I1031" t="str">
        <f t="shared" si="43"/>
        <v>101</v>
      </c>
      <c r="J1031" t="str">
        <f>VLOOKUP(I1031,Tỉnh!$A$2:$B$64,2,0)</f>
        <v>Hà Nội</v>
      </c>
    </row>
    <row r="1032" hidden="1" spans="1:10">
      <c r="A1032" s="38"/>
      <c r="B1032" s="56" t="s">
        <v>2096</v>
      </c>
      <c r="C1032" s="54" t="s">
        <v>2097</v>
      </c>
      <c r="D1032" t="str">
        <f>IFERROR(VLOOKUP(C1032,'5.2.5'!$G$2:$H$11754,2,0),"")</f>
        <v>Xã Hát Môn</v>
      </c>
      <c r="E1032" t="str">
        <f t="shared" si="40"/>
        <v/>
      </c>
      <c r="G1032" t="str">
        <f t="shared" si="41"/>
        <v>10131</v>
      </c>
      <c r="H1032" t="str">
        <f t="shared" si="42"/>
        <v>Huyện Phúc Thọ</v>
      </c>
      <c r="I1032" t="str">
        <f t="shared" si="43"/>
        <v>101</v>
      </c>
      <c r="J1032" t="str">
        <f>VLOOKUP(I1032,Tỉnh!$A$2:$B$64,2,0)</f>
        <v>Hà Nội</v>
      </c>
    </row>
    <row r="1033" hidden="1" spans="1:10">
      <c r="A1033" s="38"/>
      <c r="B1033" s="56" t="s">
        <v>2098</v>
      </c>
      <c r="C1033" s="54" t="s">
        <v>2099</v>
      </c>
      <c r="D1033" t="str">
        <f>IFERROR(VLOOKUP(C1033,'5.2.5'!$G$2:$H$11754,2,0),"")</f>
        <v>Thị trấn Phúc Thọ</v>
      </c>
      <c r="E1033" t="str">
        <f t="shared" si="40"/>
        <v/>
      </c>
      <c r="G1033" t="str">
        <f t="shared" si="41"/>
        <v>10131</v>
      </c>
      <c r="H1033" t="str">
        <f t="shared" si="42"/>
        <v>Huyện Phúc Thọ</v>
      </c>
      <c r="I1033" t="str">
        <f t="shared" si="43"/>
        <v>101</v>
      </c>
      <c r="J1033" t="str">
        <f>VLOOKUP(I1033,Tỉnh!$A$2:$B$64,2,0)</f>
        <v>Hà Nội</v>
      </c>
    </row>
    <row r="1034" hidden="1" spans="1:10">
      <c r="A1034" s="38"/>
      <c r="B1034" s="56" t="s">
        <v>2100</v>
      </c>
      <c r="C1034" s="54" t="s">
        <v>2101</v>
      </c>
      <c r="D1034" t="str">
        <f>IFERROR(VLOOKUP(C1034,'5.2.5'!$G$2:$H$11754,2,0),"")</f>
        <v>Xã Phương Độ (hết hiệu lực)</v>
      </c>
      <c r="E1034" t="str">
        <f t="shared" si="40"/>
        <v/>
      </c>
      <c r="G1034" t="str">
        <f t="shared" si="41"/>
        <v>10131</v>
      </c>
      <c r="H1034" t="str">
        <f t="shared" si="42"/>
        <v>Huyện Phúc Thọ</v>
      </c>
      <c r="I1034" t="str">
        <f t="shared" si="43"/>
        <v>101</v>
      </c>
      <c r="J1034" t="str">
        <f>VLOOKUP(I1034,Tỉnh!$A$2:$B$64,2,0)</f>
        <v>Hà Nội</v>
      </c>
    </row>
    <row r="1035" hidden="1" spans="1:11">
      <c r="A1035" s="38"/>
      <c r="B1035" s="56" t="s">
        <v>2102</v>
      </c>
      <c r="C1035" s="54" t="s">
        <v>2103</v>
      </c>
      <c r="D1035" t="str">
        <f>IFERROR(VLOOKUP(C1035,'5.2.5'!$G$2:$H$11754,2,0),"")</f>
        <v>Xã Thọ Lộc</v>
      </c>
      <c r="E1035" t="str">
        <f t="shared" si="40"/>
        <v>Xã Thọ Lộc (hết hiệu lực)</v>
      </c>
      <c r="F1035" t="s">
        <v>248</v>
      </c>
      <c r="G1035" t="str">
        <f t="shared" si="41"/>
        <v>10131</v>
      </c>
      <c r="H1035" t="str">
        <f t="shared" si="42"/>
        <v>Huyện Phúc Thọ</v>
      </c>
      <c r="I1035" t="str">
        <f t="shared" si="43"/>
        <v>101</v>
      </c>
      <c r="J1035" t="str">
        <f>VLOOKUP(I1035,Tỉnh!$A$2:$B$64,2,0)</f>
        <v>Hà Nội</v>
      </c>
      <c r="K1035" t="str">
        <f>VLOOKUP(J1035,'Nghị quyết thay đổi'!$B$1:$C$30,2,0)</f>
        <v>5.2.6</v>
      </c>
    </row>
    <row r="1036" hidden="1" spans="1:11">
      <c r="A1036" s="38"/>
      <c r="B1036" s="56" t="s">
        <v>2104</v>
      </c>
      <c r="C1036" s="54" t="s">
        <v>2105</v>
      </c>
      <c r="D1036" t="str">
        <f>IFERROR(VLOOKUP(C1036,'5.2.5'!$G$2:$H$11754,2,0),"")</f>
        <v>Xã Tích Giang</v>
      </c>
      <c r="E1036" t="str">
        <f t="shared" si="40"/>
        <v>Xã Tích Giang (hết hiệu lực)</v>
      </c>
      <c r="F1036" t="s">
        <v>248</v>
      </c>
      <c r="G1036" t="str">
        <f t="shared" si="41"/>
        <v>10131</v>
      </c>
      <c r="H1036" t="str">
        <f t="shared" si="42"/>
        <v>Huyện Phúc Thọ</v>
      </c>
      <c r="I1036" t="str">
        <f t="shared" si="43"/>
        <v>101</v>
      </c>
      <c r="J1036" t="str">
        <f>VLOOKUP(I1036,Tỉnh!$A$2:$B$64,2,0)</f>
        <v>Hà Nội</v>
      </c>
      <c r="K1036" t="str">
        <f>VLOOKUP(J1036,'Nghị quyết thay đổi'!$B$1:$C$30,2,0)</f>
        <v>5.2.6</v>
      </c>
    </row>
    <row r="1037" hidden="1" spans="1:10">
      <c r="A1037" s="38"/>
      <c r="B1037" s="56" t="s">
        <v>2106</v>
      </c>
      <c r="C1037" s="54" t="s">
        <v>2107</v>
      </c>
      <c r="D1037" t="str">
        <f>IFERROR(VLOOKUP(C1037,'5.2.5'!$G$2:$H$11754,2,0),"")</f>
        <v>Xã Ngọc Tảo</v>
      </c>
      <c r="E1037" t="str">
        <f t="shared" si="40"/>
        <v/>
      </c>
      <c r="G1037" t="str">
        <f t="shared" si="41"/>
        <v>10131</v>
      </c>
      <c r="H1037" t="str">
        <f t="shared" si="42"/>
        <v>Huyện Phúc Thọ</v>
      </c>
      <c r="I1037" t="str">
        <f t="shared" si="43"/>
        <v>101</v>
      </c>
      <c r="J1037" t="str">
        <f>VLOOKUP(I1037,Tỉnh!$A$2:$B$64,2,0)</f>
        <v>Hà Nội</v>
      </c>
    </row>
    <row r="1038" hidden="1" spans="1:10">
      <c r="A1038" s="38"/>
      <c r="B1038" s="56" t="s">
        <v>2108</v>
      </c>
      <c r="C1038" s="54" t="s">
        <v>2109</v>
      </c>
      <c r="D1038" t="str">
        <f>IFERROR(VLOOKUP(C1038,'5.2.5'!$G$2:$H$11754,2,0),"")</f>
        <v>Xã Hiệp Thuận</v>
      </c>
      <c r="E1038" t="str">
        <f t="shared" si="40"/>
        <v/>
      </c>
      <c r="G1038" t="str">
        <f t="shared" si="41"/>
        <v>10131</v>
      </c>
      <c r="H1038" t="str">
        <f t="shared" si="42"/>
        <v>Huyện Phúc Thọ</v>
      </c>
      <c r="I1038" t="str">
        <f t="shared" si="43"/>
        <v>101</v>
      </c>
      <c r="J1038" t="str">
        <f>VLOOKUP(I1038,Tỉnh!$A$2:$B$64,2,0)</f>
        <v>Hà Nội</v>
      </c>
    </row>
    <row r="1039" hidden="1" spans="1:10">
      <c r="A1039" s="38"/>
      <c r="B1039" s="56" t="s">
        <v>2110</v>
      </c>
      <c r="C1039" s="54" t="s">
        <v>2111</v>
      </c>
      <c r="D1039" t="str">
        <f>IFERROR(VLOOKUP(C1039,'5.2.5'!$G$2:$H$11754,2,0),"")</f>
        <v>Xã Liên Hiệp</v>
      </c>
      <c r="E1039" t="str">
        <f t="shared" si="40"/>
        <v/>
      </c>
      <c r="G1039" t="str">
        <f t="shared" si="41"/>
        <v>10131</v>
      </c>
      <c r="H1039" t="str">
        <f t="shared" si="42"/>
        <v>Huyện Phúc Thọ</v>
      </c>
      <c r="I1039" t="str">
        <f t="shared" si="43"/>
        <v>101</v>
      </c>
      <c r="J1039" t="str">
        <f>VLOOKUP(I1039,Tỉnh!$A$2:$B$64,2,0)</f>
        <v>Hà Nội</v>
      </c>
    </row>
    <row r="1040" hidden="1" spans="1:10">
      <c r="A1040" s="38"/>
      <c r="B1040" s="56" t="s">
        <v>2112</v>
      </c>
      <c r="C1040" s="74" t="s">
        <v>2113</v>
      </c>
      <c r="D1040" t="str">
        <f>IFERROR(VLOOKUP(C1040,'5.2.5'!$G$2:$H$11754,2,0),"")</f>
        <v>Xã Xuân Đình</v>
      </c>
      <c r="E1040" t="str">
        <f t="shared" si="40"/>
        <v/>
      </c>
      <c r="G1040" t="str">
        <f t="shared" si="41"/>
        <v>10131</v>
      </c>
      <c r="H1040" t="str">
        <f t="shared" si="42"/>
        <v>Huyện Phúc Thọ</v>
      </c>
      <c r="I1040" t="str">
        <f t="shared" si="43"/>
        <v>101</v>
      </c>
      <c r="J1040" t="str">
        <f>VLOOKUP(I1040,Tỉnh!$A$2:$B$64,2,0)</f>
        <v>Hà Nội</v>
      </c>
    </row>
    <row r="1041" hidden="1" spans="1:10">
      <c r="A1041" s="38"/>
      <c r="B1041" s="56" t="s">
        <v>2114</v>
      </c>
      <c r="C1041" s="74" t="s">
        <v>2115</v>
      </c>
      <c r="D1041" t="str">
        <f>IFERROR(VLOOKUP(C1041,'5.2.5'!$G$2:$H$11754,2,0),"")</f>
        <v>Xã Sen Phương</v>
      </c>
      <c r="E1041" t="str">
        <f t="shared" si="40"/>
        <v/>
      </c>
      <c r="G1041" t="str">
        <f t="shared" si="41"/>
        <v>10131</v>
      </c>
      <c r="H1041" t="str">
        <f t="shared" si="42"/>
        <v>Huyện Phúc Thọ</v>
      </c>
      <c r="I1041" t="str">
        <f t="shared" si="43"/>
        <v>101</v>
      </c>
      <c r="J1041" t="str">
        <f>VLOOKUP(I1041,Tỉnh!$A$2:$B$64,2,0)</f>
        <v>Hà Nội</v>
      </c>
    </row>
    <row r="1042" hidden="1" spans="1:11">
      <c r="A1042" s="38"/>
      <c r="B1042" s="57" t="s">
        <v>2116</v>
      </c>
      <c r="C1042" s="73" t="s">
        <v>2117</v>
      </c>
      <c r="D1042" t="str">
        <f>IFERROR(VLOOKUP(C1042,'5.2.5'!$G$2:$H$11754,2,0),"")</f>
        <v/>
      </c>
      <c r="E1042" t="str">
        <f t="shared" si="40"/>
        <v>Xã Tích Lộc</v>
      </c>
      <c r="F1042" t="s">
        <v>265</v>
      </c>
      <c r="G1042" t="str">
        <f t="shared" si="41"/>
        <v>10131</v>
      </c>
      <c r="H1042" t="str">
        <f t="shared" si="42"/>
        <v>Huyện Phúc Thọ</v>
      </c>
      <c r="I1042" t="str">
        <f t="shared" si="43"/>
        <v>101</v>
      </c>
      <c r="J1042" t="str">
        <f>VLOOKUP(I1042,Tỉnh!$A$2:$B$64,2,0)</f>
        <v>Hà Nội</v>
      </c>
      <c r="K1042" t="str">
        <f>VLOOKUP(J1042,'Nghị quyết thay đổi'!$B$1:$C$30,2,0)</f>
        <v>5.2.6</v>
      </c>
    </row>
    <row r="1043" hidden="1" spans="1:11">
      <c r="A1043" s="38"/>
      <c r="B1043" s="57" t="s">
        <v>2118</v>
      </c>
      <c r="C1043" s="73" t="s">
        <v>2119</v>
      </c>
      <c r="D1043" t="str">
        <f>IFERROR(VLOOKUP(C1043,'5.2.5'!$G$2:$H$11754,2,0),"")</f>
        <v/>
      </c>
      <c r="E1043" t="str">
        <f t="shared" si="40"/>
        <v>Xã Long Thượng</v>
      </c>
      <c r="F1043" t="s">
        <v>265</v>
      </c>
      <c r="G1043" t="str">
        <f t="shared" si="41"/>
        <v>10131</v>
      </c>
      <c r="H1043" t="str">
        <f t="shared" si="42"/>
        <v>Huyện Phúc Thọ</v>
      </c>
      <c r="I1043" t="str">
        <f t="shared" si="43"/>
        <v>101</v>
      </c>
      <c r="J1043" t="str">
        <f>VLOOKUP(I1043,Tỉnh!$A$2:$B$64,2,0)</f>
        <v>Hà Nội</v>
      </c>
      <c r="K1043" t="str">
        <f>VLOOKUP(J1043,'Nghị quyết thay đổi'!$B$1:$C$30,2,0)</f>
        <v>5.2.6</v>
      </c>
    </row>
    <row r="1044" hidden="1" spans="1:11">
      <c r="A1044" s="38"/>
      <c r="B1044" s="57" t="s">
        <v>2120</v>
      </c>
      <c r="C1044" s="73" t="s">
        <v>2121</v>
      </c>
      <c r="D1044" t="str">
        <f>IFERROR(VLOOKUP(C1044,'5.2.5'!$G$2:$H$11754,2,0),"")</f>
        <v/>
      </c>
      <c r="E1044" t="str">
        <f t="shared" si="40"/>
        <v>Xã Nam Hà</v>
      </c>
      <c r="F1044" t="s">
        <v>265</v>
      </c>
      <c r="G1044" t="str">
        <f t="shared" si="41"/>
        <v>10131</v>
      </c>
      <c r="H1044" t="str">
        <f t="shared" si="42"/>
        <v>Huyện Phúc Thọ</v>
      </c>
      <c r="I1044" t="str">
        <f t="shared" si="43"/>
        <v>101</v>
      </c>
      <c r="J1044" t="str">
        <f>VLOOKUP(I1044,Tỉnh!$A$2:$B$64,2,0)</f>
        <v>Hà Nội</v>
      </c>
      <c r="K1044" t="str">
        <f>VLOOKUP(J1044,'Nghị quyết thay đổi'!$B$1:$C$30,2,0)</f>
        <v>5.2.6</v>
      </c>
    </row>
    <row r="1045" hidden="1" spans="1:10">
      <c r="A1045" s="38"/>
      <c r="B1045" s="56" t="s">
        <v>2122</v>
      </c>
      <c r="C1045" s="54" t="s">
        <v>2123</v>
      </c>
      <c r="D1045" t="str">
        <f>IFERROR(VLOOKUP(C1045,'5.2.5'!$G$2:$H$11754,2,0),"")</f>
        <v>Xã Thọ An</v>
      </c>
      <c r="E1045" t="str">
        <f t="shared" si="40"/>
        <v/>
      </c>
      <c r="G1045" t="str">
        <f t="shared" si="41"/>
        <v>10133</v>
      </c>
      <c r="H1045" t="str">
        <f t="shared" si="42"/>
        <v>Huyện Đan Phượng</v>
      </c>
      <c r="I1045" t="str">
        <f t="shared" si="43"/>
        <v>101</v>
      </c>
      <c r="J1045" t="str">
        <f>VLOOKUP(I1045,Tỉnh!$A$2:$B$64,2,0)</f>
        <v>Hà Nội</v>
      </c>
    </row>
    <row r="1046" hidden="1" spans="1:10">
      <c r="A1046" s="38"/>
      <c r="B1046" s="56" t="s">
        <v>2124</v>
      </c>
      <c r="C1046" s="54" t="s">
        <v>2125</v>
      </c>
      <c r="D1046" t="str">
        <f>IFERROR(VLOOKUP(C1046,'5.2.5'!$G$2:$H$11754,2,0),"")</f>
        <v>Xã Phương Đình</v>
      </c>
      <c r="E1046" t="str">
        <f t="shared" si="40"/>
        <v/>
      </c>
      <c r="G1046" t="str">
        <f t="shared" si="41"/>
        <v>10133</v>
      </c>
      <c r="H1046" t="str">
        <f t="shared" si="42"/>
        <v>Huyện Đan Phượng</v>
      </c>
      <c r="I1046" t="str">
        <f t="shared" si="43"/>
        <v>101</v>
      </c>
      <c r="J1046" t="str">
        <f>VLOOKUP(I1046,Tỉnh!$A$2:$B$64,2,0)</f>
        <v>Hà Nội</v>
      </c>
    </row>
    <row r="1047" hidden="1" spans="1:10">
      <c r="A1047" s="38"/>
      <c r="B1047" s="56" t="s">
        <v>2126</v>
      </c>
      <c r="C1047" s="54" t="s">
        <v>2127</v>
      </c>
      <c r="D1047" t="str">
        <f>IFERROR(VLOOKUP(C1047,'5.2.5'!$G$2:$H$11754,2,0),"")</f>
        <v>Xã Hạ Mỗ</v>
      </c>
      <c r="E1047" t="str">
        <f t="shared" si="40"/>
        <v/>
      </c>
      <c r="G1047" t="str">
        <f t="shared" si="41"/>
        <v>10133</v>
      </c>
      <c r="H1047" t="str">
        <f t="shared" si="42"/>
        <v>Huyện Đan Phượng</v>
      </c>
      <c r="I1047" t="str">
        <f t="shared" si="43"/>
        <v>101</v>
      </c>
      <c r="J1047" t="str">
        <f>VLOOKUP(I1047,Tỉnh!$A$2:$B$64,2,0)</f>
        <v>Hà Nội</v>
      </c>
    </row>
    <row r="1048" hidden="1" spans="1:10">
      <c r="A1048" s="38"/>
      <c r="B1048" s="56" t="s">
        <v>2128</v>
      </c>
      <c r="C1048" s="54" t="s">
        <v>2129</v>
      </c>
      <c r="D1048" t="str">
        <f>IFERROR(VLOOKUP(C1048,'5.2.5'!$G$2:$H$11754,2,0),"")</f>
        <v>Xã Tân Hội</v>
      </c>
      <c r="E1048" t="str">
        <f t="shared" si="40"/>
        <v/>
      </c>
      <c r="G1048" t="str">
        <f t="shared" si="41"/>
        <v>10133</v>
      </c>
      <c r="H1048" t="str">
        <f t="shared" si="42"/>
        <v>Huyện Đan Phượng</v>
      </c>
      <c r="I1048" t="str">
        <f t="shared" si="43"/>
        <v>101</v>
      </c>
      <c r="J1048" t="str">
        <f>VLOOKUP(I1048,Tỉnh!$A$2:$B$64,2,0)</f>
        <v>Hà Nội</v>
      </c>
    </row>
    <row r="1049" hidden="1" spans="1:10">
      <c r="A1049" s="38"/>
      <c r="B1049" s="56" t="s">
        <v>2130</v>
      </c>
      <c r="C1049" s="54" t="s">
        <v>2131</v>
      </c>
      <c r="D1049" t="str">
        <f>IFERROR(VLOOKUP(C1049,'5.2.5'!$G$2:$H$11754,2,0),"")</f>
        <v>Xã Song Phượng</v>
      </c>
      <c r="E1049" t="str">
        <f t="shared" si="40"/>
        <v/>
      </c>
      <c r="G1049" t="str">
        <f t="shared" si="41"/>
        <v>10133</v>
      </c>
      <c r="H1049" t="str">
        <f t="shared" si="42"/>
        <v>Huyện Đan Phượng</v>
      </c>
      <c r="I1049" t="str">
        <f t="shared" si="43"/>
        <v>101</v>
      </c>
      <c r="J1049" t="str">
        <f>VLOOKUP(I1049,Tỉnh!$A$2:$B$64,2,0)</f>
        <v>Hà Nội</v>
      </c>
    </row>
    <row r="1050" hidden="1" spans="1:10">
      <c r="A1050" s="38"/>
      <c r="B1050" s="56" t="s">
        <v>2132</v>
      </c>
      <c r="C1050" s="54" t="s">
        <v>2133</v>
      </c>
      <c r="D1050" t="str">
        <f>IFERROR(VLOOKUP(C1050,'5.2.5'!$G$2:$H$11754,2,0),"")</f>
        <v>Thị trấn Phùng</v>
      </c>
      <c r="E1050" t="str">
        <f t="shared" si="40"/>
        <v/>
      </c>
      <c r="G1050" t="str">
        <f t="shared" si="41"/>
        <v>10133</v>
      </c>
      <c r="H1050" t="str">
        <f t="shared" si="42"/>
        <v>Huyện Đan Phượng</v>
      </c>
      <c r="I1050" t="str">
        <f t="shared" si="43"/>
        <v>101</v>
      </c>
      <c r="J1050" t="str">
        <f>VLOOKUP(I1050,Tỉnh!$A$2:$B$64,2,0)</f>
        <v>Hà Nội</v>
      </c>
    </row>
    <row r="1051" hidden="1" spans="1:10">
      <c r="A1051" s="38"/>
      <c r="B1051" s="56" t="s">
        <v>2134</v>
      </c>
      <c r="C1051" s="54" t="s">
        <v>2135</v>
      </c>
      <c r="D1051" t="str">
        <f>IFERROR(VLOOKUP(C1051,'5.2.5'!$G$2:$H$11754,2,0),"")</f>
        <v>Xã Trung Châu</v>
      </c>
      <c r="E1051" t="str">
        <f t="shared" si="40"/>
        <v/>
      </c>
      <c r="G1051" t="str">
        <f t="shared" si="41"/>
        <v>10133</v>
      </c>
      <c r="H1051" t="str">
        <f t="shared" si="42"/>
        <v>Huyện Đan Phượng</v>
      </c>
      <c r="I1051" t="str">
        <f t="shared" si="43"/>
        <v>101</v>
      </c>
      <c r="J1051" t="str">
        <f>VLOOKUP(I1051,Tỉnh!$A$2:$B$64,2,0)</f>
        <v>Hà Nội</v>
      </c>
    </row>
    <row r="1052" hidden="1" spans="1:10">
      <c r="A1052" s="38"/>
      <c r="B1052" s="56" t="s">
        <v>2136</v>
      </c>
      <c r="C1052" s="54" t="s">
        <v>2137</v>
      </c>
      <c r="D1052" t="str">
        <f>IFERROR(VLOOKUP(C1052,'5.2.5'!$G$2:$H$11754,2,0),"")</f>
        <v>Xã Thọ Xuân</v>
      </c>
      <c r="E1052" t="str">
        <f t="shared" ref="E1052:E1115" si="44">IF(D1052=B1052,"",B1052)</f>
        <v/>
      </c>
      <c r="G1052" t="str">
        <f t="shared" ref="G1052:G1115" si="45">LEFT(C1052,5)</f>
        <v>10133</v>
      </c>
      <c r="H1052" t="str">
        <f t="shared" ref="H1052:H1115" si="46">VLOOKUP(G1052,$B$5:$C$724,2,0)</f>
        <v>Huyện Đan Phượng</v>
      </c>
      <c r="I1052" t="str">
        <f t="shared" ref="I1052:I1115" si="47">LEFT(C1052,3)</f>
        <v>101</v>
      </c>
      <c r="J1052" t="str">
        <f>VLOOKUP(I1052,Tỉnh!$A$2:$B$64,2,0)</f>
        <v>Hà Nội</v>
      </c>
    </row>
    <row r="1053" hidden="1" spans="1:10">
      <c r="A1053" s="38"/>
      <c r="B1053" s="56" t="s">
        <v>2138</v>
      </c>
      <c r="C1053" s="54" t="s">
        <v>2139</v>
      </c>
      <c r="D1053" t="str">
        <f>IFERROR(VLOOKUP(C1053,'5.2.5'!$G$2:$H$11754,2,0),"")</f>
        <v>Xã Hồng Hà</v>
      </c>
      <c r="E1053" t="str">
        <f t="shared" si="44"/>
        <v/>
      </c>
      <c r="G1053" t="str">
        <f t="shared" si="45"/>
        <v>10133</v>
      </c>
      <c r="H1053" t="str">
        <f t="shared" si="46"/>
        <v>Huyện Đan Phượng</v>
      </c>
      <c r="I1053" t="str">
        <f t="shared" si="47"/>
        <v>101</v>
      </c>
      <c r="J1053" t="str">
        <f>VLOOKUP(I1053,Tỉnh!$A$2:$B$64,2,0)</f>
        <v>Hà Nội</v>
      </c>
    </row>
    <row r="1054" hidden="1" spans="1:10">
      <c r="A1054" s="38"/>
      <c r="B1054" s="56" t="s">
        <v>2140</v>
      </c>
      <c r="C1054" s="54" t="s">
        <v>2141</v>
      </c>
      <c r="D1054" t="str">
        <f>IFERROR(VLOOKUP(C1054,'5.2.5'!$G$2:$H$11754,2,0),"")</f>
        <v>Xã Liên Hồng</v>
      </c>
      <c r="E1054" t="str">
        <f t="shared" si="44"/>
        <v/>
      </c>
      <c r="G1054" t="str">
        <f t="shared" si="45"/>
        <v>10133</v>
      </c>
      <c r="H1054" t="str">
        <f t="shared" si="46"/>
        <v>Huyện Đan Phượng</v>
      </c>
      <c r="I1054" t="str">
        <f t="shared" si="47"/>
        <v>101</v>
      </c>
      <c r="J1054" t="str">
        <f>VLOOKUP(I1054,Tỉnh!$A$2:$B$64,2,0)</f>
        <v>Hà Nội</v>
      </c>
    </row>
    <row r="1055" hidden="1" spans="1:10">
      <c r="A1055" s="38"/>
      <c r="B1055" s="56" t="s">
        <v>1819</v>
      </c>
      <c r="C1055" s="54" t="s">
        <v>2142</v>
      </c>
      <c r="D1055" t="str">
        <f>IFERROR(VLOOKUP(C1055,'5.2.5'!$G$2:$H$11754,2,0),"")</f>
        <v>Xã Liên Hà</v>
      </c>
      <c r="E1055" t="str">
        <f t="shared" si="44"/>
        <v/>
      </c>
      <c r="G1055" t="str">
        <f t="shared" si="45"/>
        <v>10133</v>
      </c>
      <c r="H1055" t="str">
        <f t="shared" si="46"/>
        <v>Huyện Đan Phượng</v>
      </c>
      <c r="I1055" t="str">
        <f t="shared" si="47"/>
        <v>101</v>
      </c>
      <c r="J1055" t="str">
        <f>VLOOKUP(I1055,Tỉnh!$A$2:$B$64,2,0)</f>
        <v>Hà Nội</v>
      </c>
    </row>
    <row r="1056" hidden="1" spans="1:10">
      <c r="A1056" s="38"/>
      <c r="B1056" s="56" t="s">
        <v>2143</v>
      </c>
      <c r="C1056" s="54" t="s">
        <v>2144</v>
      </c>
      <c r="D1056" t="str">
        <f>IFERROR(VLOOKUP(C1056,'5.2.5'!$G$2:$H$11754,2,0),"")</f>
        <v>Xã Liên Trung</v>
      </c>
      <c r="E1056" t="str">
        <f t="shared" si="44"/>
        <v/>
      </c>
      <c r="G1056" t="str">
        <f t="shared" si="45"/>
        <v>10133</v>
      </c>
      <c r="H1056" t="str">
        <f t="shared" si="46"/>
        <v>Huyện Đan Phượng</v>
      </c>
      <c r="I1056" t="str">
        <f t="shared" si="47"/>
        <v>101</v>
      </c>
      <c r="J1056" t="str">
        <f>VLOOKUP(I1056,Tỉnh!$A$2:$B$64,2,0)</f>
        <v>Hà Nội</v>
      </c>
    </row>
    <row r="1057" hidden="1" spans="1:10">
      <c r="A1057" s="38"/>
      <c r="B1057" s="56" t="s">
        <v>2145</v>
      </c>
      <c r="C1057" s="54" t="s">
        <v>2146</v>
      </c>
      <c r="D1057" t="str">
        <f>IFERROR(VLOOKUP(C1057,'5.2.5'!$G$2:$H$11754,2,0),"")</f>
        <v>Xã Thượng Mỗ</v>
      </c>
      <c r="E1057" t="str">
        <f t="shared" si="44"/>
        <v/>
      </c>
      <c r="G1057" t="str">
        <f t="shared" si="45"/>
        <v>10133</v>
      </c>
      <c r="H1057" t="str">
        <f t="shared" si="46"/>
        <v>Huyện Đan Phượng</v>
      </c>
      <c r="I1057" t="str">
        <f t="shared" si="47"/>
        <v>101</v>
      </c>
      <c r="J1057" t="str">
        <f>VLOOKUP(I1057,Tỉnh!$A$2:$B$64,2,0)</f>
        <v>Hà Nội</v>
      </c>
    </row>
    <row r="1058" hidden="1" spans="1:10">
      <c r="A1058" s="38"/>
      <c r="B1058" s="56" t="s">
        <v>2147</v>
      </c>
      <c r="C1058" s="54" t="s">
        <v>2148</v>
      </c>
      <c r="D1058" t="str">
        <f>IFERROR(VLOOKUP(C1058,'5.2.5'!$G$2:$H$11754,2,0),"")</f>
        <v>Xã Tân Lập</v>
      </c>
      <c r="E1058" t="str">
        <f t="shared" si="44"/>
        <v/>
      </c>
      <c r="G1058" t="str">
        <f t="shared" si="45"/>
        <v>10133</v>
      </c>
      <c r="H1058" t="str">
        <f t="shared" si="46"/>
        <v>Huyện Đan Phượng</v>
      </c>
      <c r="I1058" t="str">
        <f t="shared" si="47"/>
        <v>101</v>
      </c>
      <c r="J1058" t="str">
        <f>VLOOKUP(I1058,Tỉnh!$A$2:$B$64,2,0)</f>
        <v>Hà Nội</v>
      </c>
    </row>
    <row r="1059" hidden="1" spans="1:10">
      <c r="A1059" s="38"/>
      <c r="B1059" s="56" t="s">
        <v>2149</v>
      </c>
      <c r="C1059" s="54" t="s">
        <v>2150</v>
      </c>
      <c r="D1059" t="str">
        <f>IFERROR(VLOOKUP(C1059,'5.2.5'!$G$2:$H$11754,2,0),"")</f>
        <v>Xã Đan Phượng</v>
      </c>
      <c r="E1059" t="str">
        <f t="shared" si="44"/>
        <v/>
      </c>
      <c r="G1059" t="str">
        <f t="shared" si="45"/>
        <v>10133</v>
      </c>
      <c r="H1059" t="str">
        <f t="shared" si="46"/>
        <v>Huyện Đan Phượng</v>
      </c>
      <c r="I1059" t="str">
        <f t="shared" si="47"/>
        <v>101</v>
      </c>
      <c r="J1059" t="str">
        <f>VLOOKUP(I1059,Tỉnh!$A$2:$B$64,2,0)</f>
        <v>Hà Nội</v>
      </c>
    </row>
    <row r="1060" hidden="1" spans="1:10">
      <c r="A1060" s="38"/>
      <c r="B1060" s="56" t="s">
        <v>2151</v>
      </c>
      <c r="C1060" s="54" t="s">
        <v>2152</v>
      </c>
      <c r="D1060" t="str">
        <f>IFERROR(VLOOKUP(C1060,'5.2.5'!$G$2:$H$11754,2,0),"")</f>
        <v>Xã Đồng Tháp</v>
      </c>
      <c r="E1060" t="str">
        <f t="shared" si="44"/>
        <v/>
      </c>
      <c r="G1060" t="str">
        <f t="shared" si="45"/>
        <v>10133</v>
      </c>
      <c r="H1060" t="str">
        <f t="shared" si="46"/>
        <v>Huyện Đan Phượng</v>
      </c>
      <c r="I1060" t="str">
        <f t="shared" si="47"/>
        <v>101</v>
      </c>
      <c r="J1060" t="str">
        <f>VLOOKUP(I1060,Tỉnh!$A$2:$B$64,2,0)</f>
        <v>Hà Nội</v>
      </c>
    </row>
    <row r="1061" hidden="1" spans="1:10">
      <c r="A1061" s="38"/>
      <c r="B1061" s="56" t="s">
        <v>2153</v>
      </c>
      <c r="C1061" s="54" t="s">
        <v>2154</v>
      </c>
      <c r="D1061" t="str">
        <f>IFERROR(VLOOKUP(C1061,'5.2.5'!$G$2:$H$11754,2,0),"")</f>
        <v>Xã Phú Kim</v>
      </c>
      <c r="E1061" t="str">
        <f t="shared" si="44"/>
        <v/>
      </c>
      <c r="G1061" t="str">
        <f t="shared" si="45"/>
        <v>10135</v>
      </c>
      <c r="H1061" t="str">
        <f t="shared" si="46"/>
        <v>Huyện Thạch Thất</v>
      </c>
      <c r="I1061" t="str">
        <f t="shared" si="47"/>
        <v>101</v>
      </c>
      <c r="J1061" t="str">
        <f>VLOOKUP(I1061,Tỉnh!$A$2:$B$64,2,0)</f>
        <v>Hà Nội</v>
      </c>
    </row>
    <row r="1062" hidden="1" spans="1:11">
      <c r="A1062" s="38"/>
      <c r="B1062" s="56" t="s">
        <v>2155</v>
      </c>
      <c r="C1062" s="54" t="s">
        <v>2156</v>
      </c>
      <c r="D1062" t="str">
        <f>IFERROR(VLOOKUP(C1062,'5.2.5'!$G$2:$H$11754,2,0),"")</f>
        <v>Xã Hữu Bằng</v>
      </c>
      <c r="E1062" t="str">
        <f t="shared" si="44"/>
        <v>Xã Hữu Bằng (hết hiệu lực)</v>
      </c>
      <c r="F1062" t="s">
        <v>248</v>
      </c>
      <c r="G1062" t="str">
        <f t="shared" si="45"/>
        <v>10135</v>
      </c>
      <c r="H1062" t="str">
        <f t="shared" si="46"/>
        <v>Huyện Thạch Thất</v>
      </c>
      <c r="I1062" t="str">
        <f t="shared" si="47"/>
        <v>101</v>
      </c>
      <c r="J1062" t="str">
        <f>VLOOKUP(I1062,Tỉnh!$A$2:$B$64,2,0)</f>
        <v>Hà Nội</v>
      </c>
      <c r="K1062" t="str">
        <f>VLOOKUP(J1062,'Nghị quyết thay đổi'!$B$1:$C$30,2,0)</f>
        <v>5.2.6</v>
      </c>
    </row>
    <row r="1063" hidden="1" spans="1:10">
      <c r="A1063" s="38"/>
      <c r="B1063" s="56" t="s">
        <v>2157</v>
      </c>
      <c r="C1063" s="54" t="s">
        <v>2158</v>
      </c>
      <c r="D1063" t="str">
        <f>IFERROR(VLOOKUP(C1063,'5.2.5'!$G$2:$H$11754,2,0),"")</f>
        <v>Xã Lại Thượng</v>
      </c>
      <c r="E1063" t="str">
        <f t="shared" si="44"/>
        <v/>
      </c>
      <c r="G1063" t="str">
        <f t="shared" si="45"/>
        <v>10135</v>
      </c>
      <c r="H1063" t="str">
        <f t="shared" si="46"/>
        <v>Huyện Thạch Thất</v>
      </c>
      <c r="I1063" t="str">
        <f t="shared" si="47"/>
        <v>101</v>
      </c>
      <c r="J1063" t="str">
        <f>VLOOKUP(I1063,Tỉnh!$A$2:$B$64,2,0)</f>
        <v>Hà Nội</v>
      </c>
    </row>
    <row r="1064" hidden="1" spans="1:10">
      <c r="A1064" s="38"/>
      <c r="B1064" s="56" t="s">
        <v>2159</v>
      </c>
      <c r="C1064" s="54" t="s">
        <v>2160</v>
      </c>
      <c r="D1064" t="str">
        <f>IFERROR(VLOOKUP(C1064,'5.2.5'!$G$2:$H$11754,2,0),"")</f>
        <v>Xã Kim Quan</v>
      </c>
      <c r="E1064" t="str">
        <f t="shared" si="44"/>
        <v/>
      </c>
      <c r="G1064" t="str">
        <f t="shared" si="45"/>
        <v>10135</v>
      </c>
      <c r="H1064" t="str">
        <f t="shared" si="46"/>
        <v>Huyện Thạch Thất</v>
      </c>
      <c r="I1064" t="str">
        <f t="shared" si="47"/>
        <v>101</v>
      </c>
      <c r="J1064" t="str">
        <f>VLOOKUP(I1064,Tỉnh!$A$2:$B$64,2,0)</f>
        <v>Hà Nội</v>
      </c>
    </row>
    <row r="1065" hidden="1" spans="1:10">
      <c r="A1065" s="38"/>
      <c r="B1065" s="56" t="s">
        <v>2161</v>
      </c>
      <c r="C1065" s="54" t="s">
        <v>2162</v>
      </c>
      <c r="D1065" t="str">
        <f>IFERROR(VLOOKUP(C1065,'5.2.5'!$G$2:$H$11754,2,0),"")</f>
        <v>Xã Thạch Hoà</v>
      </c>
      <c r="E1065" t="str">
        <f t="shared" si="44"/>
        <v/>
      </c>
      <c r="G1065" t="str">
        <f t="shared" si="45"/>
        <v>10135</v>
      </c>
      <c r="H1065" t="str">
        <f t="shared" si="46"/>
        <v>Huyện Thạch Thất</v>
      </c>
      <c r="I1065" t="str">
        <f t="shared" si="47"/>
        <v>101</v>
      </c>
      <c r="J1065" t="str">
        <f>VLOOKUP(I1065,Tỉnh!$A$2:$B$64,2,0)</f>
        <v>Hà Nội</v>
      </c>
    </row>
    <row r="1066" hidden="1" spans="1:10">
      <c r="A1066" s="38"/>
      <c r="B1066" s="56" t="s">
        <v>2163</v>
      </c>
      <c r="C1066" s="54" t="s">
        <v>2164</v>
      </c>
      <c r="D1066" t="str">
        <f>IFERROR(VLOOKUP(C1066,'5.2.5'!$G$2:$H$11754,2,0),"")</f>
        <v>Xã Tân Xã</v>
      </c>
      <c r="E1066" t="str">
        <f t="shared" si="44"/>
        <v/>
      </c>
      <c r="G1066" t="str">
        <f t="shared" si="45"/>
        <v>10135</v>
      </c>
      <c r="H1066" t="str">
        <f t="shared" si="46"/>
        <v>Huyện Thạch Thất</v>
      </c>
      <c r="I1066" t="str">
        <f t="shared" si="47"/>
        <v>101</v>
      </c>
      <c r="J1066" t="str">
        <f>VLOOKUP(I1066,Tỉnh!$A$2:$B$64,2,0)</f>
        <v>Hà Nội</v>
      </c>
    </row>
    <row r="1067" hidden="1" spans="1:10">
      <c r="A1067" s="38"/>
      <c r="B1067" s="56" t="s">
        <v>2165</v>
      </c>
      <c r="C1067" s="54" t="s">
        <v>2166</v>
      </c>
      <c r="D1067" t="str">
        <f>IFERROR(VLOOKUP(C1067,'5.2.5'!$G$2:$H$11754,2,0),"")</f>
        <v>Xã Hạ Bằng</v>
      </c>
      <c r="E1067" t="str">
        <f t="shared" si="44"/>
        <v/>
      </c>
      <c r="G1067" t="str">
        <f t="shared" si="45"/>
        <v>10135</v>
      </c>
      <c r="H1067" t="str">
        <f t="shared" si="46"/>
        <v>Huyện Thạch Thất</v>
      </c>
      <c r="I1067" t="str">
        <f t="shared" si="47"/>
        <v>101</v>
      </c>
      <c r="J1067" t="str">
        <f>VLOOKUP(I1067,Tỉnh!$A$2:$B$64,2,0)</f>
        <v>Hà Nội</v>
      </c>
    </row>
    <row r="1068" hidden="1" spans="1:10">
      <c r="A1068" s="38"/>
      <c r="B1068" s="56" t="s">
        <v>2167</v>
      </c>
      <c r="C1068" s="54" t="s">
        <v>2168</v>
      </c>
      <c r="D1068" t="str">
        <f>IFERROR(VLOOKUP(C1068,'5.2.5'!$G$2:$H$11754,2,0),"")</f>
        <v>Thị trấn Liên Quan</v>
      </c>
      <c r="E1068" t="str">
        <f t="shared" si="44"/>
        <v/>
      </c>
      <c r="G1068" t="str">
        <f t="shared" si="45"/>
        <v>10135</v>
      </c>
      <c r="H1068" t="str">
        <f t="shared" si="46"/>
        <v>Huyện Thạch Thất</v>
      </c>
      <c r="I1068" t="str">
        <f t="shared" si="47"/>
        <v>101</v>
      </c>
      <c r="J1068" t="str">
        <f>VLOOKUP(I1068,Tỉnh!$A$2:$B$64,2,0)</f>
        <v>Hà Nội</v>
      </c>
    </row>
    <row r="1069" hidden="1" spans="1:10">
      <c r="A1069" s="38"/>
      <c r="B1069" s="56" t="s">
        <v>2169</v>
      </c>
      <c r="C1069" s="54" t="s">
        <v>2170</v>
      </c>
      <c r="D1069" t="str">
        <f>IFERROR(VLOOKUP(C1069,'5.2.5'!$G$2:$H$11754,2,0),"")</f>
        <v>Xã Đại Đồng</v>
      </c>
      <c r="E1069" t="str">
        <f t="shared" si="44"/>
        <v/>
      </c>
      <c r="G1069" t="str">
        <f t="shared" si="45"/>
        <v>10135</v>
      </c>
      <c r="H1069" t="str">
        <f t="shared" si="46"/>
        <v>Huyện Thạch Thất</v>
      </c>
      <c r="I1069" t="str">
        <f t="shared" si="47"/>
        <v>101</v>
      </c>
      <c r="J1069" t="str">
        <f>VLOOKUP(I1069,Tỉnh!$A$2:$B$64,2,0)</f>
        <v>Hà Nội</v>
      </c>
    </row>
    <row r="1070" hidden="1" spans="1:10">
      <c r="A1070" s="38"/>
      <c r="B1070" s="56" t="s">
        <v>2171</v>
      </c>
      <c r="C1070" s="54" t="s">
        <v>2172</v>
      </c>
      <c r="D1070" t="str">
        <f>IFERROR(VLOOKUP(C1070,'5.2.5'!$G$2:$H$11754,2,0),"")</f>
        <v>Xã Cẩm Yên</v>
      </c>
      <c r="E1070" t="str">
        <f t="shared" si="44"/>
        <v/>
      </c>
      <c r="G1070" t="str">
        <f t="shared" si="45"/>
        <v>10135</v>
      </c>
      <c r="H1070" t="str">
        <f t="shared" si="46"/>
        <v>Huyện Thạch Thất</v>
      </c>
      <c r="I1070" t="str">
        <f t="shared" si="47"/>
        <v>101</v>
      </c>
      <c r="J1070" t="str">
        <f>VLOOKUP(I1070,Tỉnh!$A$2:$B$64,2,0)</f>
        <v>Hà Nội</v>
      </c>
    </row>
    <row r="1071" hidden="1" spans="1:10">
      <c r="A1071" s="38"/>
      <c r="B1071" s="56" t="s">
        <v>2173</v>
      </c>
      <c r="C1071" s="54" t="s">
        <v>2174</v>
      </c>
      <c r="D1071" t="str">
        <f>IFERROR(VLOOKUP(C1071,'5.2.5'!$G$2:$H$11754,2,0),"")</f>
        <v>Xã Hương Ngải</v>
      </c>
      <c r="E1071" t="str">
        <f t="shared" si="44"/>
        <v/>
      </c>
      <c r="G1071" t="str">
        <f t="shared" si="45"/>
        <v>10135</v>
      </c>
      <c r="H1071" t="str">
        <f t="shared" si="46"/>
        <v>Huyện Thạch Thất</v>
      </c>
      <c r="I1071" t="str">
        <f t="shared" si="47"/>
        <v>101</v>
      </c>
      <c r="J1071" t="str">
        <f>VLOOKUP(I1071,Tỉnh!$A$2:$B$64,2,0)</f>
        <v>Hà Nội</v>
      </c>
    </row>
    <row r="1072" hidden="1" spans="1:11">
      <c r="A1072" s="38"/>
      <c r="B1072" s="56" t="s">
        <v>2175</v>
      </c>
      <c r="C1072" s="54" t="s">
        <v>2176</v>
      </c>
      <c r="D1072" t="str">
        <f>IFERROR(VLOOKUP(C1072,'5.2.5'!$G$2:$H$11754,2,0),"")</f>
        <v>Xã Canh Nậu</v>
      </c>
      <c r="E1072" t="str">
        <f t="shared" si="44"/>
        <v>Xã Canh Nậu (hết hiệu lực)</v>
      </c>
      <c r="F1072" t="s">
        <v>248</v>
      </c>
      <c r="G1072" t="str">
        <f t="shared" si="45"/>
        <v>10135</v>
      </c>
      <c r="H1072" t="str">
        <f t="shared" si="46"/>
        <v>Huyện Thạch Thất</v>
      </c>
      <c r="I1072" t="str">
        <f t="shared" si="47"/>
        <v>101</v>
      </c>
      <c r="J1072" t="str">
        <f>VLOOKUP(I1072,Tỉnh!$A$2:$B$64,2,0)</f>
        <v>Hà Nội</v>
      </c>
      <c r="K1072" t="str">
        <f>VLOOKUP(J1072,'Nghị quyết thay đổi'!$B$1:$C$30,2,0)</f>
        <v>5.2.6</v>
      </c>
    </row>
    <row r="1073" hidden="1" spans="1:11">
      <c r="A1073" s="38"/>
      <c r="B1073" s="56" t="s">
        <v>2177</v>
      </c>
      <c r="C1073" s="54" t="s">
        <v>2178</v>
      </c>
      <c r="D1073" t="str">
        <f>IFERROR(VLOOKUP(C1073,'5.2.5'!$G$2:$H$11754,2,0),"")</f>
        <v>Xã Dị Nậu</v>
      </c>
      <c r="E1073" t="str">
        <f t="shared" si="44"/>
        <v>Xã Dị Nậu (hết hiệu lực)</v>
      </c>
      <c r="F1073" t="s">
        <v>248</v>
      </c>
      <c r="G1073" t="str">
        <f t="shared" si="45"/>
        <v>10135</v>
      </c>
      <c r="H1073" t="str">
        <f t="shared" si="46"/>
        <v>Huyện Thạch Thất</v>
      </c>
      <c r="I1073" t="str">
        <f t="shared" si="47"/>
        <v>101</v>
      </c>
      <c r="J1073" t="str">
        <f>VLOOKUP(I1073,Tỉnh!$A$2:$B$64,2,0)</f>
        <v>Hà Nội</v>
      </c>
      <c r="K1073" t="str">
        <f>VLOOKUP(J1073,'Nghị quyết thay đổi'!$B$1:$C$30,2,0)</f>
        <v>5.2.6</v>
      </c>
    </row>
    <row r="1074" hidden="1" spans="1:10">
      <c r="A1074" s="38"/>
      <c r="B1074" s="56" t="s">
        <v>2179</v>
      </c>
      <c r="C1074" s="54" t="s">
        <v>2180</v>
      </c>
      <c r="D1074" t="str">
        <f>IFERROR(VLOOKUP(C1074,'5.2.5'!$G$2:$H$11754,2,0),"")</f>
        <v>Xã Bình Yên</v>
      </c>
      <c r="E1074" t="str">
        <f t="shared" si="44"/>
        <v/>
      </c>
      <c r="G1074" t="str">
        <f t="shared" si="45"/>
        <v>10135</v>
      </c>
      <c r="H1074" t="str">
        <f t="shared" si="46"/>
        <v>Huyện Thạch Thất</v>
      </c>
      <c r="I1074" t="str">
        <f t="shared" si="47"/>
        <v>101</v>
      </c>
      <c r="J1074" t="str">
        <f>VLOOKUP(I1074,Tỉnh!$A$2:$B$64,2,0)</f>
        <v>Hà Nội</v>
      </c>
    </row>
    <row r="1075" hidden="1" spans="1:11">
      <c r="A1075" s="38"/>
      <c r="B1075" s="56" t="s">
        <v>2181</v>
      </c>
      <c r="C1075" s="54" t="s">
        <v>2182</v>
      </c>
      <c r="D1075" t="str">
        <f>IFERROR(VLOOKUP(C1075,'5.2.5'!$G$2:$H$11754,2,0),"")</f>
        <v>Xã Chàng Sơn</v>
      </c>
      <c r="E1075" t="str">
        <f t="shared" si="44"/>
        <v>Xã Chàng Sơn (hết hiệu lực)</v>
      </c>
      <c r="F1075" t="s">
        <v>248</v>
      </c>
      <c r="G1075" t="str">
        <f t="shared" si="45"/>
        <v>10135</v>
      </c>
      <c r="H1075" t="str">
        <f t="shared" si="46"/>
        <v>Huyện Thạch Thất</v>
      </c>
      <c r="I1075" t="str">
        <f t="shared" si="47"/>
        <v>101</v>
      </c>
      <c r="J1075" t="str">
        <f>VLOOKUP(I1075,Tỉnh!$A$2:$B$64,2,0)</f>
        <v>Hà Nội</v>
      </c>
      <c r="K1075" t="str">
        <f>VLOOKUP(J1075,'Nghị quyết thay đổi'!$B$1:$C$30,2,0)</f>
        <v>5.2.6</v>
      </c>
    </row>
    <row r="1076" hidden="1" spans="1:10">
      <c r="A1076" s="38"/>
      <c r="B1076" s="56" t="s">
        <v>2183</v>
      </c>
      <c r="C1076" s="54" t="s">
        <v>2184</v>
      </c>
      <c r="D1076" t="str">
        <f>IFERROR(VLOOKUP(C1076,'5.2.5'!$G$2:$H$11754,2,0),"")</f>
        <v>Xã Cần Kiệm</v>
      </c>
      <c r="E1076" t="str">
        <f t="shared" si="44"/>
        <v/>
      </c>
      <c r="G1076" t="str">
        <f t="shared" si="45"/>
        <v>10135</v>
      </c>
      <c r="H1076" t="str">
        <f t="shared" si="46"/>
        <v>Huyện Thạch Thất</v>
      </c>
      <c r="I1076" t="str">
        <f t="shared" si="47"/>
        <v>101</v>
      </c>
      <c r="J1076" t="str">
        <f>VLOOKUP(I1076,Tỉnh!$A$2:$B$64,2,0)</f>
        <v>Hà Nội</v>
      </c>
    </row>
    <row r="1077" hidden="1" spans="1:10">
      <c r="A1077" s="38"/>
      <c r="B1077" s="56" t="s">
        <v>2185</v>
      </c>
      <c r="C1077" s="54" t="s">
        <v>2186</v>
      </c>
      <c r="D1077" t="str">
        <f>IFERROR(VLOOKUP(C1077,'5.2.5'!$G$2:$H$11754,2,0),"")</f>
        <v>Xã Phùng Xá</v>
      </c>
      <c r="E1077" t="str">
        <f t="shared" si="44"/>
        <v/>
      </c>
      <c r="G1077" t="str">
        <f t="shared" si="45"/>
        <v>10135</v>
      </c>
      <c r="H1077" t="str">
        <f t="shared" si="46"/>
        <v>Huyện Thạch Thất</v>
      </c>
      <c r="I1077" t="str">
        <f t="shared" si="47"/>
        <v>101</v>
      </c>
      <c r="J1077" t="str">
        <f>VLOOKUP(I1077,Tỉnh!$A$2:$B$64,2,0)</f>
        <v>Hà Nội</v>
      </c>
    </row>
    <row r="1078" hidden="1" spans="1:10">
      <c r="A1078" s="38"/>
      <c r="B1078" s="56" t="s">
        <v>2187</v>
      </c>
      <c r="C1078" s="54" t="s">
        <v>2188</v>
      </c>
      <c r="D1078" t="str">
        <f>IFERROR(VLOOKUP(C1078,'5.2.5'!$G$2:$H$11754,2,0),"")</f>
        <v>Xã Thạch Xá</v>
      </c>
      <c r="E1078" t="str">
        <f t="shared" si="44"/>
        <v/>
      </c>
      <c r="G1078" t="str">
        <f t="shared" si="45"/>
        <v>10135</v>
      </c>
      <c r="H1078" t="str">
        <f t="shared" si="46"/>
        <v>Huyện Thạch Thất</v>
      </c>
      <c r="I1078" t="str">
        <f t="shared" si="47"/>
        <v>101</v>
      </c>
      <c r="J1078" t="str">
        <f>VLOOKUP(I1078,Tỉnh!$A$2:$B$64,2,0)</f>
        <v>Hà Nội</v>
      </c>
    </row>
    <row r="1079" hidden="1" spans="1:11">
      <c r="A1079" s="38"/>
      <c r="B1079" s="56" t="s">
        <v>2189</v>
      </c>
      <c r="C1079" s="54" t="s">
        <v>2190</v>
      </c>
      <c r="D1079" t="str">
        <f>IFERROR(VLOOKUP(C1079,'5.2.5'!$G$2:$H$11754,2,0),"")</f>
        <v>Xã Bình Phú</v>
      </c>
      <c r="E1079" t="str">
        <f t="shared" si="44"/>
        <v>Xã Bình Phú (hết hiệu lực)</v>
      </c>
      <c r="F1079" t="s">
        <v>248</v>
      </c>
      <c r="G1079" t="str">
        <f t="shared" si="45"/>
        <v>10135</v>
      </c>
      <c r="H1079" t="str">
        <f t="shared" si="46"/>
        <v>Huyện Thạch Thất</v>
      </c>
      <c r="I1079" t="str">
        <f t="shared" si="47"/>
        <v>101</v>
      </c>
      <c r="J1079" t="str">
        <f>VLOOKUP(I1079,Tỉnh!$A$2:$B$64,2,0)</f>
        <v>Hà Nội</v>
      </c>
      <c r="K1079" t="str">
        <f>VLOOKUP(J1079,'Nghị quyết thay đổi'!$B$1:$C$30,2,0)</f>
        <v>5.2.6</v>
      </c>
    </row>
    <row r="1080" hidden="1" spans="1:10">
      <c r="A1080" s="38"/>
      <c r="B1080" s="56" t="s">
        <v>2191</v>
      </c>
      <c r="C1080" s="54" t="s">
        <v>2192</v>
      </c>
      <c r="D1080" t="str">
        <f>IFERROR(VLOOKUP(C1080,'5.2.5'!$G$2:$H$11754,2,0),"")</f>
        <v>Xã Đồng Trúc</v>
      </c>
      <c r="E1080" t="str">
        <f t="shared" si="44"/>
        <v/>
      </c>
      <c r="G1080" t="str">
        <f t="shared" si="45"/>
        <v>10135</v>
      </c>
      <c r="H1080" t="str">
        <f t="shared" si="46"/>
        <v>Huyện Thạch Thất</v>
      </c>
      <c r="I1080" t="str">
        <f t="shared" si="47"/>
        <v>101</v>
      </c>
      <c r="J1080" t="str">
        <f>VLOOKUP(I1080,Tỉnh!$A$2:$B$64,2,0)</f>
        <v>Hà Nội</v>
      </c>
    </row>
    <row r="1081" hidden="1" spans="1:10">
      <c r="A1081" s="38"/>
      <c r="B1081" s="56" t="s">
        <v>2193</v>
      </c>
      <c r="C1081" s="54" t="s">
        <v>2194</v>
      </c>
      <c r="D1081" t="str">
        <f>IFERROR(VLOOKUP(C1081,'5.2.5'!$G$2:$H$11754,2,0),"")</f>
        <v>Xã Yên Bình</v>
      </c>
      <c r="E1081" t="str">
        <f t="shared" si="44"/>
        <v/>
      </c>
      <c r="G1081" t="str">
        <f t="shared" si="45"/>
        <v>10135</v>
      </c>
      <c r="H1081" t="str">
        <f t="shared" si="46"/>
        <v>Huyện Thạch Thất</v>
      </c>
      <c r="I1081" t="str">
        <f t="shared" si="47"/>
        <v>101</v>
      </c>
      <c r="J1081" t="str">
        <f>VLOOKUP(I1081,Tỉnh!$A$2:$B$64,2,0)</f>
        <v>Hà Nội</v>
      </c>
    </row>
    <row r="1082" hidden="1" spans="1:10">
      <c r="A1082" s="38"/>
      <c r="B1082" s="56" t="s">
        <v>2195</v>
      </c>
      <c r="C1082" s="54" t="s">
        <v>2196</v>
      </c>
      <c r="D1082" t="str">
        <f>IFERROR(VLOOKUP(C1082,'5.2.5'!$G$2:$H$11754,2,0),"")</f>
        <v>Xã Yên Trung</v>
      </c>
      <c r="E1082" t="str">
        <f t="shared" si="44"/>
        <v/>
      </c>
      <c r="G1082" t="str">
        <f t="shared" si="45"/>
        <v>10135</v>
      </c>
      <c r="H1082" t="str">
        <f t="shared" si="46"/>
        <v>Huyện Thạch Thất</v>
      </c>
      <c r="I1082" t="str">
        <f t="shared" si="47"/>
        <v>101</v>
      </c>
      <c r="J1082" t="str">
        <f>VLOOKUP(I1082,Tỉnh!$A$2:$B$64,2,0)</f>
        <v>Hà Nội</v>
      </c>
    </row>
    <row r="1083" hidden="1" spans="1:10">
      <c r="A1083" s="38"/>
      <c r="B1083" s="56" t="s">
        <v>2197</v>
      </c>
      <c r="C1083" s="54" t="s">
        <v>2198</v>
      </c>
      <c r="D1083" t="str">
        <f>IFERROR(VLOOKUP(C1083,'5.2.5'!$G$2:$H$11754,2,0),"")</f>
        <v>Xã Tiến Xuân</v>
      </c>
      <c r="E1083" t="str">
        <f t="shared" si="44"/>
        <v/>
      </c>
      <c r="G1083" t="str">
        <f t="shared" si="45"/>
        <v>10135</v>
      </c>
      <c r="H1083" t="str">
        <f t="shared" si="46"/>
        <v>Huyện Thạch Thất</v>
      </c>
      <c r="I1083" t="str">
        <f t="shared" si="47"/>
        <v>101</v>
      </c>
      <c r="J1083" t="str">
        <f>VLOOKUP(I1083,Tỉnh!$A$2:$B$64,2,0)</f>
        <v>Hà Nội</v>
      </c>
    </row>
    <row r="1084" hidden="1" spans="1:11">
      <c r="A1084" s="38"/>
      <c r="B1084" s="57" t="s">
        <v>2199</v>
      </c>
      <c r="C1084" s="73" t="s">
        <v>2200</v>
      </c>
      <c r="D1084" t="str">
        <f>IFERROR(VLOOKUP(C1084,'5.2.5'!$G$2:$H$11754,2,0),"")</f>
        <v/>
      </c>
      <c r="E1084" t="str">
        <f t="shared" si="44"/>
        <v>Xã Lam Sơn</v>
      </c>
      <c r="F1084" t="s">
        <v>265</v>
      </c>
      <c r="G1084" t="str">
        <f t="shared" si="45"/>
        <v>10135</v>
      </c>
      <c r="H1084" t="str">
        <f t="shared" si="46"/>
        <v>Huyện Thạch Thất</v>
      </c>
      <c r="I1084" t="str">
        <f t="shared" si="47"/>
        <v>101</v>
      </c>
      <c r="J1084" t="str">
        <f>VLOOKUP(I1084,Tỉnh!$A$2:$B$64,2,0)</f>
        <v>Hà Nội</v>
      </c>
      <c r="K1084" t="str">
        <f>VLOOKUP(J1084,'Nghị quyết thay đổi'!$B$1:$C$30,2,0)</f>
        <v>5.2.6</v>
      </c>
    </row>
    <row r="1085" hidden="1" spans="1:11">
      <c r="A1085" s="38"/>
      <c r="B1085" s="57" t="s">
        <v>2201</v>
      </c>
      <c r="C1085" s="73" t="s">
        <v>2202</v>
      </c>
      <c r="D1085" t="str">
        <f>IFERROR(VLOOKUP(C1085,'5.2.5'!$G$2:$H$11754,2,0),"")</f>
        <v/>
      </c>
      <c r="E1085" t="str">
        <f t="shared" si="44"/>
        <v>Xã Quang Trung</v>
      </c>
      <c r="F1085" t="s">
        <v>265</v>
      </c>
      <c r="G1085" t="str">
        <f t="shared" si="45"/>
        <v>10135</v>
      </c>
      <c r="H1085" t="str">
        <f t="shared" si="46"/>
        <v>Huyện Thạch Thất</v>
      </c>
      <c r="I1085" t="str">
        <f t="shared" si="47"/>
        <v>101</v>
      </c>
      <c r="J1085" t="str">
        <f>VLOOKUP(I1085,Tỉnh!$A$2:$B$64,2,0)</f>
        <v>Hà Nội</v>
      </c>
      <c r="K1085" t="str">
        <f>VLOOKUP(J1085,'Nghị quyết thay đổi'!$B$1:$C$30,2,0)</f>
        <v>5.2.6</v>
      </c>
    </row>
    <row r="1086" hidden="1" spans="1:10">
      <c r="A1086" s="38"/>
      <c r="B1086" s="56" t="s">
        <v>2203</v>
      </c>
      <c r="C1086" s="54" t="s">
        <v>2204</v>
      </c>
      <c r="D1086" t="str">
        <f>IFERROR(VLOOKUP(C1086,'5.2.5'!$G$2:$H$11754,2,0),"")</f>
        <v>Xã Di Trạch</v>
      </c>
      <c r="E1086" t="str">
        <f t="shared" si="44"/>
        <v/>
      </c>
      <c r="G1086" t="str">
        <f t="shared" si="45"/>
        <v>10137</v>
      </c>
      <c r="H1086" t="str">
        <f t="shared" si="46"/>
        <v>Huyện Hoài Đức</v>
      </c>
      <c r="I1086" t="str">
        <f t="shared" si="47"/>
        <v>101</v>
      </c>
      <c r="J1086" t="str">
        <f>VLOOKUP(I1086,Tỉnh!$A$2:$B$64,2,0)</f>
        <v>Hà Nội</v>
      </c>
    </row>
    <row r="1087" hidden="1" spans="1:10">
      <c r="A1087" s="38"/>
      <c r="B1087" s="56" t="s">
        <v>2205</v>
      </c>
      <c r="C1087" s="54" t="s">
        <v>2206</v>
      </c>
      <c r="D1087" t="str">
        <f>IFERROR(VLOOKUP(C1087,'5.2.5'!$G$2:$H$11754,2,0),"")</f>
        <v>Xã Song Phương</v>
      </c>
      <c r="E1087" t="str">
        <f t="shared" si="44"/>
        <v/>
      </c>
      <c r="G1087" t="str">
        <f t="shared" si="45"/>
        <v>10137</v>
      </c>
      <c r="H1087" t="str">
        <f t="shared" si="46"/>
        <v>Huyện Hoài Đức</v>
      </c>
      <c r="I1087" t="str">
        <f t="shared" si="47"/>
        <v>101</v>
      </c>
      <c r="J1087" t="str">
        <f>VLOOKUP(I1087,Tỉnh!$A$2:$B$64,2,0)</f>
        <v>Hà Nội</v>
      </c>
    </row>
    <row r="1088" hidden="1" spans="1:10">
      <c r="A1088" s="38"/>
      <c r="B1088" s="56" t="s">
        <v>2207</v>
      </c>
      <c r="C1088" s="54" t="s">
        <v>2208</v>
      </c>
      <c r="D1088" t="str">
        <f>IFERROR(VLOOKUP(C1088,'5.2.5'!$G$2:$H$11754,2,0),"")</f>
        <v>Xã Dương Liễu</v>
      </c>
      <c r="E1088" t="str">
        <f t="shared" si="44"/>
        <v/>
      </c>
      <c r="G1088" t="str">
        <f t="shared" si="45"/>
        <v>10137</v>
      </c>
      <c r="H1088" t="str">
        <f t="shared" si="46"/>
        <v>Huyện Hoài Đức</v>
      </c>
      <c r="I1088" t="str">
        <f t="shared" si="47"/>
        <v>101</v>
      </c>
      <c r="J1088" t="str">
        <f>VLOOKUP(I1088,Tỉnh!$A$2:$B$64,2,0)</f>
        <v>Hà Nội</v>
      </c>
    </row>
    <row r="1089" hidden="1" spans="1:10">
      <c r="A1089" s="38"/>
      <c r="B1089" s="56" t="s">
        <v>1823</v>
      </c>
      <c r="C1089" s="54" t="s">
        <v>2209</v>
      </c>
      <c r="D1089" t="str">
        <f>IFERROR(VLOOKUP(C1089,'5.2.5'!$G$2:$H$11754,2,0),"")</f>
        <v>Xã Kim Chung</v>
      </c>
      <c r="E1089" t="str">
        <f t="shared" si="44"/>
        <v/>
      </c>
      <c r="G1089" t="str">
        <f t="shared" si="45"/>
        <v>10137</v>
      </c>
      <c r="H1089" t="str">
        <f t="shared" si="46"/>
        <v>Huyện Hoài Đức</v>
      </c>
      <c r="I1089" t="str">
        <f t="shared" si="47"/>
        <v>101</v>
      </c>
      <c r="J1089" t="str">
        <f>VLOOKUP(I1089,Tỉnh!$A$2:$B$64,2,0)</f>
        <v>Hà Nội</v>
      </c>
    </row>
    <row r="1090" hidden="1" spans="1:10">
      <c r="A1090" s="38"/>
      <c r="B1090" s="56" t="s">
        <v>2210</v>
      </c>
      <c r="C1090" s="54" t="s">
        <v>2211</v>
      </c>
      <c r="D1090" t="str">
        <f>IFERROR(VLOOKUP(C1090,'5.2.5'!$G$2:$H$11754,2,0),"")</f>
        <v>Xã Đắc Sở</v>
      </c>
      <c r="E1090" t="str">
        <f t="shared" si="44"/>
        <v/>
      </c>
      <c r="G1090" t="str">
        <f t="shared" si="45"/>
        <v>10137</v>
      </c>
      <c r="H1090" t="str">
        <f t="shared" si="46"/>
        <v>Huyện Hoài Đức</v>
      </c>
      <c r="I1090" t="str">
        <f t="shared" si="47"/>
        <v>101</v>
      </c>
      <c r="J1090" t="str">
        <f>VLOOKUP(I1090,Tỉnh!$A$2:$B$64,2,0)</f>
        <v>Hà Nội</v>
      </c>
    </row>
    <row r="1091" hidden="1" spans="1:10">
      <c r="A1091" s="38"/>
      <c r="B1091" s="56" t="s">
        <v>2212</v>
      </c>
      <c r="C1091" s="54" t="s">
        <v>2213</v>
      </c>
      <c r="D1091" t="str">
        <f>IFERROR(VLOOKUP(C1091,'5.2.5'!$G$2:$H$11754,2,0),"")</f>
        <v>Xã An Khánh</v>
      </c>
      <c r="E1091" t="str">
        <f t="shared" si="44"/>
        <v/>
      </c>
      <c r="G1091" t="str">
        <f t="shared" si="45"/>
        <v>10137</v>
      </c>
      <c r="H1091" t="str">
        <f t="shared" si="46"/>
        <v>Huyện Hoài Đức</v>
      </c>
      <c r="I1091" t="str">
        <f t="shared" si="47"/>
        <v>101</v>
      </c>
      <c r="J1091" t="str">
        <f>VLOOKUP(I1091,Tỉnh!$A$2:$B$64,2,0)</f>
        <v>Hà Nội</v>
      </c>
    </row>
    <row r="1092" hidden="1" spans="1:10">
      <c r="A1092" s="38"/>
      <c r="B1092" s="56" t="s">
        <v>2214</v>
      </c>
      <c r="C1092" s="54" t="s">
        <v>2215</v>
      </c>
      <c r="D1092" t="str">
        <f>IFERROR(VLOOKUP(C1092,'5.2.5'!$G$2:$H$11754,2,0),"")</f>
        <v>Xã Đông La</v>
      </c>
      <c r="E1092" t="str">
        <f t="shared" si="44"/>
        <v/>
      </c>
      <c r="G1092" t="str">
        <f t="shared" si="45"/>
        <v>10137</v>
      </c>
      <c r="H1092" t="str">
        <f t="shared" si="46"/>
        <v>Huyện Hoài Đức</v>
      </c>
      <c r="I1092" t="str">
        <f t="shared" si="47"/>
        <v>101</v>
      </c>
      <c r="J1092" t="str">
        <f>VLOOKUP(I1092,Tỉnh!$A$2:$B$64,2,0)</f>
        <v>Hà Nội</v>
      </c>
    </row>
    <row r="1093" hidden="1" spans="1:10">
      <c r="A1093" s="38"/>
      <c r="B1093" s="56" t="s">
        <v>2216</v>
      </c>
      <c r="C1093" s="54" t="s">
        <v>2217</v>
      </c>
      <c r="D1093" t="str">
        <f>IFERROR(VLOOKUP(C1093,'5.2.5'!$G$2:$H$11754,2,0),"")</f>
        <v>Thị trấn Trạm Trôi</v>
      </c>
      <c r="E1093" t="str">
        <f t="shared" si="44"/>
        <v/>
      </c>
      <c r="G1093" t="str">
        <f t="shared" si="45"/>
        <v>10137</v>
      </c>
      <c r="H1093" t="str">
        <f t="shared" si="46"/>
        <v>Huyện Hoài Đức</v>
      </c>
      <c r="I1093" t="str">
        <f t="shared" si="47"/>
        <v>101</v>
      </c>
      <c r="J1093" t="str">
        <f>VLOOKUP(I1093,Tỉnh!$A$2:$B$64,2,0)</f>
        <v>Hà Nội</v>
      </c>
    </row>
    <row r="1094" hidden="1" spans="1:10">
      <c r="A1094" s="38"/>
      <c r="B1094" s="56" t="s">
        <v>2218</v>
      </c>
      <c r="C1094" s="54" t="s">
        <v>2219</v>
      </c>
      <c r="D1094" t="str">
        <f>IFERROR(VLOOKUP(C1094,'5.2.5'!$G$2:$H$11754,2,0),"")</f>
        <v>Xã Đức Thượng</v>
      </c>
      <c r="E1094" t="str">
        <f t="shared" si="44"/>
        <v/>
      </c>
      <c r="G1094" t="str">
        <f t="shared" si="45"/>
        <v>10137</v>
      </c>
      <c r="H1094" t="str">
        <f t="shared" si="46"/>
        <v>Huyện Hoài Đức</v>
      </c>
      <c r="I1094" t="str">
        <f t="shared" si="47"/>
        <v>101</v>
      </c>
      <c r="J1094" t="str">
        <f>VLOOKUP(I1094,Tỉnh!$A$2:$B$64,2,0)</f>
        <v>Hà Nội</v>
      </c>
    </row>
    <row r="1095" hidden="1" spans="1:10">
      <c r="A1095" s="38"/>
      <c r="B1095" s="56" t="s">
        <v>1931</v>
      </c>
      <c r="C1095" s="54" t="s">
        <v>2220</v>
      </c>
      <c r="D1095" t="str">
        <f>IFERROR(VLOOKUP(C1095,'5.2.5'!$G$2:$H$11754,2,0),"")</f>
        <v>Xã Minh Khai</v>
      </c>
      <c r="E1095" t="str">
        <f t="shared" si="44"/>
        <v/>
      </c>
      <c r="G1095" t="str">
        <f t="shared" si="45"/>
        <v>10137</v>
      </c>
      <c r="H1095" t="str">
        <f t="shared" si="46"/>
        <v>Huyện Hoài Đức</v>
      </c>
      <c r="I1095" t="str">
        <f t="shared" si="47"/>
        <v>101</v>
      </c>
      <c r="J1095" t="str">
        <f>VLOOKUP(I1095,Tỉnh!$A$2:$B$64,2,0)</f>
        <v>Hà Nội</v>
      </c>
    </row>
    <row r="1096" hidden="1" spans="1:10">
      <c r="A1096" s="38"/>
      <c r="B1096" s="56" t="s">
        <v>2221</v>
      </c>
      <c r="C1096" s="54" t="s">
        <v>2222</v>
      </c>
      <c r="D1096" t="str">
        <f>IFERROR(VLOOKUP(C1096,'5.2.5'!$G$2:$H$11754,2,0),"")</f>
        <v>Xã Đức Giang</v>
      </c>
      <c r="E1096" t="str">
        <f t="shared" si="44"/>
        <v/>
      </c>
      <c r="G1096" t="str">
        <f t="shared" si="45"/>
        <v>10137</v>
      </c>
      <c r="H1096" t="str">
        <f t="shared" si="46"/>
        <v>Huyện Hoài Đức</v>
      </c>
      <c r="I1096" t="str">
        <f t="shared" si="47"/>
        <v>101</v>
      </c>
      <c r="J1096" t="str">
        <f>VLOOKUP(I1096,Tỉnh!$A$2:$B$64,2,0)</f>
        <v>Hà Nội</v>
      </c>
    </row>
    <row r="1097" hidden="1" spans="1:10">
      <c r="A1097" s="38"/>
      <c r="B1097" s="56" t="s">
        <v>2223</v>
      </c>
      <c r="C1097" s="54" t="s">
        <v>2224</v>
      </c>
      <c r="D1097" t="str">
        <f>IFERROR(VLOOKUP(C1097,'5.2.5'!$G$2:$H$11754,2,0),"")</f>
        <v>Xã Cát Quế</v>
      </c>
      <c r="E1097" t="str">
        <f t="shared" si="44"/>
        <v/>
      </c>
      <c r="G1097" t="str">
        <f t="shared" si="45"/>
        <v>10137</v>
      </c>
      <c r="H1097" t="str">
        <f t="shared" si="46"/>
        <v>Huyện Hoài Đức</v>
      </c>
      <c r="I1097" t="str">
        <f t="shared" si="47"/>
        <v>101</v>
      </c>
      <c r="J1097" t="str">
        <f>VLOOKUP(I1097,Tỉnh!$A$2:$B$64,2,0)</f>
        <v>Hà Nội</v>
      </c>
    </row>
    <row r="1098" hidden="1" spans="1:10">
      <c r="A1098" s="38"/>
      <c r="B1098" s="56" t="s">
        <v>2225</v>
      </c>
      <c r="C1098" s="54" t="s">
        <v>2226</v>
      </c>
      <c r="D1098" t="str">
        <f>IFERROR(VLOOKUP(C1098,'5.2.5'!$G$2:$H$11754,2,0),"")</f>
        <v>Xã Yên Sở</v>
      </c>
      <c r="E1098" t="str">
        <f t="shared" si="44"/>
        <v/>
      </c>
      <c r="G1098" t="str">
        <f t="shared" si="45"/>
        <v>10137</v>
      </c>
      <c r="H1098" t="str">
        <f t="shared" si="46"/>
        <v>Huyện Hoài Đức</v>
      </c>
      <c r="I1098" t="str">
        <f t="shared" si="47"/>
        <v>101</v>
      </c>
      <c r="J1098" t="str">
        <f>VLOOKUP(I1098,Tỉnh!$A$2:$B$64,2,0)</f>
        <v>Hà Nội</v>
      </c>
    </row>
    <row r="1099" hidden="1" spans="1:10">
      <c r="A1099" s="38"/>
      <c r="B1099" s="56" t="s">
        <v>2227</v>
      </c>
      <c r="C1099" s="54" t="s">
        <v>2228</v>
      </c>
      <c r="D1099" t="str">
        <f>IFERROR(VLOOKUP(C1099,'5.2.5'!$G$2:$H$11754,2,0),"")</f>
        <v>Xã Sơn Đồng</v>
      </c>
      <c r="E1099" t="str">
        <f t="shared" si="44"/>
        <v/>
      </c>
      <c r="G1099" t="str">
        <f t="shared" si="45"/>
        <v>10137</v>
      </c>
      <c r="H1099" t="str">
        <f t="shared" si="46"/>
        <v>Huyện Hoài Đức</v>
      </c>
      <c r="I1099" t="str">
        <f t="shared" si="47"/>
        <v>101</v>
      </c>
      <c r="J1099" t="str">
        <f>VLOOKUP(I1099,Tỉnh!$A$2:$B$64,2,0)</f>
        <v>Hà Nội</v>
      </c>
    </row>
    <row r="1100" hidden="1" spans="1:10">
      <c r="A1100" s="38"/>
      <c r="B1100" s="56" t="s">
        <v>2229</v>
      </c>
      <c r="C1100" s="54" t="s">
        <v>2230</v>
      </c>
      <c r="D1100" t="str">
        <f>IFERROR(VLOOKUP(C1100,'5.2.5'!$G$2:$H$11754,2,0),"")</f>
        <v>Xã Vân Canh</v>
      </c>
      <c r="E1100" t="str">
        <f t="shared" si="44"/>
        <v/>
      </c>
      <c r="G1100" t="str">
        <f t="shared" si="45"/>
        <v>10137</v>
      </c>
      <c r="H1100" t="str">
        <f t="shared" si="46"/>
        <v>Huyện Hoài Đức</v>
      </c>
      <c r="I1100" t="str">
        <f t="shared" si="47"/>
        <v>101</v>
      </c>
      <c r="J1100" t="str">
        <f>VLOOKUP(I1100,Tỉnh!$A$2:$B$64,2,0)</f>
        <v>Hà Nội</v>
      </c>
    </row>
    <row r="1101" hidden="1" spans="1:10">
      <c r="A1101" s="38"/>
      <c r="B1101" s="56" t="s">
        <v>2231</v>
      </c>
      <c r="C1101" s="54" t="s">
        <v>2232</v>
      </c>
      <c r="D1101" t="str">
        <f>IFERROR(VLOOKUP(C1101,'5.2.5'!$G$2:$H$11754,2,0),"")</f>
        <v>Xã Lại Yên</v>
      </c>
      <c r="E1101" t="str">
        <f t="shared" si="44"/>
        <v/>
      </c>
      <c r="G1101" t="str">
        <f t="shared" si="45"/>
        <v>10137</v>
      </c>
      <c r="H1101" t="str">
        <f t="shared" si="46"/>
        <v>Huyện Hoài Đức</v>
      </c>
      <c r="I1101" t="str">
        <f t="shared" si="47"/>
        <v>101</v>
      </c>
      <c r="J1101" t="str">
        <f>VLOOKUP(I1101,Tỉnh!$A$2:$B$64,2,0)</f>
        <v>Hà Nội</v>
      </c>
    </row>
    <row r="1102" hidden="1" spans="1:10">
      <c r="A1102" s="38"/>
      <c r="B1102" s="56" t="s">
        <v>2233</v>
      </c>
      <c r="C1102" s="54" t="s">
        <v>2234</v>
      </c>
      <c r="D1102" t="str">
        <f>IFERROR(VLOOKUP(C1102,'5.2.5'!$G$2:$H$11754,2,0),"")</f>
        <v>Xã Tiền Yên</v>
      </c>
      <c r="E1102" t="str">
        <f t="shared" si="44"/>
        <v/>
      </c>
      <c r="G1102" t="str">
        <f t="shared" si="45"/>
        <v>10137</v>
      </c>
      <c r="H1102" t="str">
        <f t="shared" si="46"/>
        <v>Huyện Hoài Đức</v>
      </c>
      <c r="I1102" t="str">
        <f t="shared" si="47"/>
        <v>101</v>
      </c>
      <c r="J1102" t="str">
        <f>VLOOKUP(I1102,Tỉnh!$A$2:$B$64,2,0)</f>
        <v>Hà Nội</v>
      </c>
    </row>
    <row r="1103" hidden="1" spans="1:10">
      <c r="A1103" s="38"/>
      <c r="B1103" s="56" t="s">
        <v>2235</v>
      </c>
      <c r="C1103" s="54" t="s">
        <v>2236</v>
      </c>
      <c r="D1103" t="str">
        <f>IFERROR(VLOOKUP(C1103,'5.2.5'!$G$2:$H$11754,2,0),"")</f>
        <v>Xã An Thượng</v>
      </c>
      <c r="E1103" t="str">
        <f t="shared" si="44"/>
        <v/>
      </c>
      <c r="G1103" t="str">
        <f t="shared" si="45"/>
        <v>10137</v>
      </c>
      <c r="H1103" t="str">
        <f t="shared" si="46"/>
        <v>Huyện Hoài Đức</v>
      </c>
      <c r="I1103" t="str">
        <f t="shared" si="47"/>
        <v>101</v>
      </c>
      <c r="J1103" t="str">
        <f>VLOOKUP(I1103,Tỉnh!$A$2:$B$64,2,0)</f>
        <v>Hà Nội</v>
      </c>
    </row>
    <row r="1104" hidden="1" spans="1:10">
      <c r="A1104" s="38"/>
      <c r="B1104" s="56" t="s">
        <v>2237</v>
      </c>
      <c r="C1104" s="54" t="s">
        <v>2238</v>
      </c>
      <c r="D1104" t="str">
        <f>IFERROR(VLOOKUP(C1104,'5.2.5'!$G$2:$H$11754,2,0),"")</f>
        <v>Xã Vân Côn</v>
      </c>
      <c r="E1104" t="str">
        <f t="shared" si="44"/>
        <v/>
      </c>
      <c r="G1104" t="str">
        <f t="shared" si="45"/>
        <v>10137</v>
      </c>
      <c r="H1104" t="str">
        <f t="shared" si="46"/>
        <v>Huyện Hoài Đức</v>
      </c>
      <c r="I1104" t="str">
        <f t="shared" si="47"/>
        <v>101</v>
      </c>
      <c r="J1104" t="str">
        <f>VLOOKUP(I1104,Tỉnh!$A$2:$B$64,2,0)</f>
        <v>Hà Nội</v>
      </c>
    </row>
    <row r="1105" hidden="1" spans="1:10">
      <c r="A1105" s="38"/>
      <c r="B1105" s="56" t="s">
        <v>2239</v>
      </c>
      <c r="C1105" s="54" t="s">
        <v>2240</v>
      </c>
      <c r="D1105" t="str">
        <f>IFERROR(VLOOKUP(C1105,'5.2.5'!$G$2:$H$11754,2,0),"")</f>
        <v>Xã La Phù</v>
      </c>
      <c r="E1105" t="str">
        <f t="shared" si="44"/>
        <v/>
      </c>
      <c r="G1105" t="str">
        <f t="shared" si="45"/>
        <v>10137</v>
      </c>
      <c r="H1105" t="str">
        <f t="shared" si="46"/>
        <v>Huyện Hoài Đức</v>
      </c>
      <c r="I1105" t="str">
        <f t="shared" si="47"/>
        <v>101</v>
      </c>
      <c r="J1105" t="str">
        <f>VLOOKUP(I1105,Tỉnh!$A$2:$B$64,2,0)</f>
        <v>Hà Nội</v>
      </c>
    </row>
    <row r="1106" hidden="1" spans="1:10">
      <c r="A1106" s="38"/>
      <c r="B1106" s="56" t="s">
        <v>2241</v>
      </c>
      <c r="C1106" s="54" t="s">
        <v>2242</v>
      </c>
      <c r="D1106" t="str">
        <f>IFERROR(VLOOKUP(C1106,'5.2.5'!$G$2:$H$11754,2,0),"")</f>
        <v>Xã Ngọc Liệp</v>
      </c>
      <c r="E1106" t="str">
        <f t="shared" si="44"/>
        <v/>
      </c>
      <c r="G1106" t="str">
        <f t="shared" si="45"/>
        <v>10139</v>
      </c>
      <c r="H1106" t="str">
        <f t="shared" si="46"/>
        <v>Huyện Quốc Oai</v>
      </c>
      <c r="I1106" t="str">
        <f t="shared" si="47"/>
        <v>101</v>
      </c>
      <c r="J1106" t="str">
        <f>VLOOKUP(I1106,Tỉnh!$A$2:$B$64,2,0)</f>
        <v>Hà Nội</v>
      </c>
    </row>
    <row r="1107" hidden="1" spans="1:11">
      <c r="A1107" s="38"/>
      <c r="B1107" s="56" t="s">
        <v>2243</v>
      </c>
      <c r="C1107" s="54" t="s">
        <v>2244</v>
      </c>
      <c r="D1107" t="str">
        <f>IFERROR(VLOOKUP(C1107,'5.2.5'!$G$2:$H$11754,2,0),"")</f>
        <v>Xã Đại Thành</v>
      </c>
      <c r="E1107" t="str">
        <f t="shared" si="44"/>
        <v>Xã Đại Thành (hết hiệu lực)</v>
      </c>
      <c r="F1107" t="s">
        <v>248</v>
      </c>
      <c r="G1107" t="str">
        <f t="shared" si="45"/>
        <v>10139</v>
      </c>
      <c r="H1107" t="str">
        <f t="shared" si="46"/>
        <v>Huyện Quốc Oai</v>
      </c>
      <c r="I1107" t="str">
        <f t="shared" si="47"/>
        <v>101</v>
      </c>
      <c r="J1107" t="str">
        <f>VLOOKUP(I1107,Tỉnh!$A$2:$B$64,2,0)</f>
        <v>Hà Nội</v>
      </c>
      <c r="K1107" t="str">
        <f>VLOOKUP(J1107,'Nghị quyết thay đổi'!$B$1:$C$30,2,0)</f>
        <v>5.2.6</v>
      </c>
    </row>
    <row r="1108" hidden="1" spans="1:11">
      <c r="A1108" s="38"/>
      <c r="B1108" s="56" t="s">
        <v>2245</v>
      </c>
      <c r="C1108" s="54" t="s">
        <v>2246</v>
      </c>
      <c r="D1108" t="str">
        <f>IFERROR(VLOOKUP(C1108,'5.2.5'!$G$2:$H$11754,2,0),"")</f>
        <v>Xã Phượng Cách</v>
      </c>
      <c r="E1108" t="str">
        <f t="shared" si="44"/>
        <v>Xã Phượng Cách (hết hiệu lực)</v>
      </c>
      <c r="F1108" t="s">
        <v>248</v>
      </c>
      <c r="G1108" t="str">
        <f t="shared" si="45"/>
        <v>10139</v>
      </c>
      <c r="H1108" t="str">
        <f t="shared" si="46"/>
        <v>Huyện Quốc Oai</v>
      </c>
      <c r="I1108" t="str">
        <f t="shared" si="47"/>
        <v>101</v>
      </c>
      <c r="J1108" t="str">
        <f>VLOOKUP(I1108,Tỉnh!$A$2:$B$64,2,0)</f>
        <v>Hà Nội</v>
      </c>
      <c r="K1108" t="str">
        <f>VLOOKUP(J1108,'Nghị quyết thay đổi'!$B$1:$C$30,2,0)</f>
        <v>5.2.6</v>
      </c>
    </row>
    <row r="1109" hidden="1" spans="1:10">
      <c r="A1109" s="38"/>
      <c r="B1109" s="56" t="s">
        <v>2247</v>
      </c>
      <c r="C1109" s="54" t="s">
        <v>2248</v>
      </c>
      <c r="D1109" t="str">
        <f>IFERROR(VLOOKUP(C1109,'5.2.5'!$G$2:$H$11754,2,0),"")</f>
        <v>Xã Thạch Thán</v>
      </c>
      <c r="E1109" t="str">
        <f t="shared" si="44"/>
        <v/>
      </c>
      <c r="G1109" t="str">
        <f t="shared" si="45"/>
        <v>10139</v>
      </c>
      <c r="H1109" t="str">
        <f t="shared" si="46"/>
        <v>Huyện Quốc Oai</v>
      </c>
      <c r="I1109" t="str">
        <f t="shared" si="47"/>
        <v>101</v>
      </c>
      <c r="J1109" t="str">
        <f>VLOOKUP(I1109,Tỉnh!$A$2:$B$64,2,0)</f>
        <v>Hà Nội</v>
      </c>
    </row>
    <row r="1110" hidden="1" spans="1:11">
      <c r="A1110" s="38"/>
      <c r="B1110" s="56" t="s">
        <v>2249</v>
      </c>
      <c r="C1110" s="54" t="s">
        <v>2250</v>
      </c>
      <c r="D1110" t="str">
        <f>IFERROR(VLOOKUP(C1110,'5.2.5'!$G$2:$H$11754,2,0),"")</f>
        <v>Xã Nghĩa Hương</v>
      </c>
      <c r="E1110" t="str">
        <f t="shared" si="44"/>
        <v>Xã Nghĩa Hương (hết hiệu lực)</v>
      </c>
      <c r="F1110" t="s">
        <v>248</v>
      </c>
      <c r="G1110" t="str">
        <f t="shared" si="45"/>
        <v>10139</v>
      </c>
      <c r="H1110" t="str">
        <f t="shared" si="46"/>
        <v>Huyện Quốc Oai</v>
      </c>
      <c r="I1110" t="str">
        <f t="shared" si="47"/>
        <v>101</v>
      </c>
      <c r="J1110" t="str">
        <f>VLOOKUP(I1110,Tỉnh!$A$2:$B$64,2,0)</f>
        <v>Hà Nội</v>
      </c>
      <c r="K1110" t="str">
        <f>VLOOKUP(J1110,'Nghị quyết thay đổi'!$B$1:$C$30,2,0)</f>
        <v>5.2.6</v>
      </c>
    </row>
    <row r="1111" hidden="1" spans="1:10">
      <c r="A1111" s="38"/>
      <c r="B1111" s="56" t="s">
        <v>2251</v>
      </c>
      <c r="C1111" s="54" t="s">
        <v>2252</v>
      </c>
      <c r="D1111" t="str">
        <f>IFERROR(VLOOKUP(C1111,'5.2.5'!$G$2:$H$11754,2,0),"")</f>
        <v>Xã Phú Mãn</v>
      </c>
      <c r="E1111" t="str">
        <f t="shared" si="44"/>
        <v/>
      </c>
      <c r="G1111" t="str">
        <f t="shared" si="45"/>
        <v>10139</v>
      </c>
      <c r="H1111" t="str">
        <f t="shared" si="46"/>
        <v>Huyện Quốc Oai</v>
      </c>
      <c r="I1111" t="str">
        <f t="shared" si="47"/>
        <v>101</v>
      </c>
      <c r="J1111" t="str">
        <f>VLOOKUP(I1111,Tỉnh!$A$2:$B$64,2,0)</f>
        <v>Hà Nội</v>
      </c>
    </row>
    <row r="1112" hidden="1" spans="1:10">
      <c r="A1112" s="38"/>
      <c r="B1112" s="56" t="s">
        <v>2253</v>
      </c>
      <c r="C1112" s="54" t="s">
        <v>2254</v>
      </c>
      <c r="D1112" t="str">
        <f>IFERROR(VLOOKUP(C1112,'5.2.5'!$G$2:$H$11754,2,0),"")</f>
        <v>Xã Đông Yên</v>
      </c>
      <c r="E1112" t="str">
        <f t="shared" si="44"/>
        <v/>
      </c>
      <c r="G1112" t="str">
        <f t="shared" si="45"/>
        <v>10139</v>
      </c>
      <c r="H1112" t="str">
        <f t="shared" si="46"/>
        <v>Huyện Quốc Oai</v>
      </c>
      <c r="I1112" t="str">
        <f t="shared" si="47"/>
        <v>101</v>
      </c>
      <c r="J1112" t="str">
        <f>VLOOKUP(I1112,Tỉnh!$A$2:$B$64,2,0)</f>
        <v>Hà Nội</v>
      </c>
    </row>
    <row r="1113" hidden="1" spans="1:10">
      <c r="A1113" s="38"/>
      <c r="B1113" s="56" t="s">
        <v>2255</v>
      </c>
      <c r="C1113" s="54" t="s">
        <v>2256</v>
      </c>
      <c r="D1113" t="str">
        <f>IFERROR(VLOOKUP(C1113,'5.2.5'!$G$2:$H$11754,2,0),"")</f>
        <v>Thị trấn Quốc Oai</v>
      </c>
      <c r="E1113" t="str">
        <f t="shared" si="44"/>
        <v/>
      </c>
      <c r="G1113" t="str">
        <f t="shared" si="45"/>
        <v>10139</v>
      </c>
      <c r="H1113" t="str">
        <f t="shared" si="46"/>
        <v>Huyện Quốc Oai</v>
      </c>
      <c r="I1113" t="str">
        <f t="shared" si="47"/>
        <v>101</v>
      </c>
      <c r="J1113" t="str">
        <f>VLOOKUP(I1113,Tỉnh!$A$2:$B$64,2,0)</f>
        <v>Hà Nội</v>
      </c>
    </row>
    <row r="1114" hidden="1" spans="1:10">
      <c r="A1114" s="38"/>
      <c r="B1114" s="56" t="s">
        <v>2257</v>
      </c>
      <c r="C1114" s="54" t="s">
        <v>2258</v>
      </c>
      <c r="D1114" t="str">
        <f>IFERROR(VLOOKUP(C1114,'5.2.5'!$G$2:$H$11754,2,0),"")</f>
        <v>Xã Sài Sơn</v>
      </c>
      <c r="E1114" t="str">
        <f t="shared" si="44"/>
        <v/>
      </c>
      <c r="G1114" t="str">
        <f t="shared" si="45"/>
        <v>10139</v>
      </c>
      <c r="H1114" t="str">
        <f t="shared" si="46"/>
        <v>Huyện Quốc Oai</v>
      </c>
      <c r="I1114" t="str">
        <f t="shared" si="47"/>
        <v>101</v>
      </c>
      <c r="J1114" t="str">
        <f>VLOOKUP(I1114,Tỉnh!$A$2:$B$64,2,0)</f>
        <v>Hà Nội</v>
      </c>
    </row>
    <row r="1115" hidden="1" spans="1:11">
      <c r="A1115" s="38"/>
      <c r="B1115" s="56" t="s">
        <v>2259</v>
      </c>
      <c r="C1115" s="54" t="s">
        <v>2260</v>
      </c>
      <c r="D1115" t="str">
        <f>IFERROR(VLOOKUP(C1115,'5.2.5'!$G$2:$H$11754,2,0),"")</f>
        <v>Xã Yên Sơn</v>
      </c>
      <c r="E1115" t="str">
        <f t="shared" si="44"/>
        <v>Xã Yên Sơn (hết hiệu lực)</v>
      </c>
      <c r="F1115" t="s">
        <v>248</v>
      </c>
      <c r="G1115" t="str">
        <f t="shared" si="45"/>
        <v>10139</v>
      </c>
      <c r="H1115" t="str">
        <f t="shared" si="46"/>
        <v>Huyện Quốc Oai</v>
      </c>
      <c r="I1115" t="str">
        <f t="shared" si="47"/>
        <v>101</v>
      </c>
      <c r="J1115" t="str">
        <f>VLOOKUP(I1115,Tỉnh!$A$2:$B$64,2,0)</f>
        <v>Hà Nội</v>
      </c>
      <c r="K1115" t="str">
        <f>VLOOKUP(J1115,'Nghị quyết thay đổi'!$B$1:$C$30,2,0)</f>
        <v>5.2.6</v>
      </c>
    </row>
    <row r="1116" hidden="1" spans="1:10">
      <c r="A1116" s="38"/>
      <c r="B1116" s="56" t="s">
        <v>2261</v>
      </c>
      <c r="C1116" s="54" t="s">
        <v>2262</v>
      </c>
      <c r="D1116" t="str">
        <f>IFERROR(VLOOKUP(C1116,'5.2.5'!$G$2:$H$11754,2,0),"")</f>
        <v>Xã Ngọc Mỹ</v>
      </c>
      <c r="E1116" t="str">
        <f t="shared" ref="E1116:E1179" si="48">IF(D1116=B1116,"",B1116)</f>
        <v/>
      </c>
      <c r="G1116" t="str">
        <f t="shared" ref="G1116:G1179" si="49">LEFT(C1116,5)</f>
        <v>10139</v>
      </c>
      <c r="H1116" t="str">
        <f t="shared" ref="H1116:H1179" si="50">VLOOKUP(G1116,$B$5:$C$724,2,0)</f>
        <v>Huyện Quốc Oai</v>
      </c>
      <c r="I1116" t="str">
        <f t="shared" ref="I1116:I1179" si="51">LEFT(C1116,3)</f>
        <v>101</v>
      </c>
      <c r="J1116" t="str">
        <f>VLOOKUP(I1116,Tỉnh!$A$2:$B$64,2,0)</f>
        <v>Hà Nội</v>
      </c>
    </row>
    <row r="1117" hidden="1" spans="1:11">
      <c r="A1117" s="38"/>
      <c r="B1117" s="56" t="s">
        <v>2263</v>
      </c>
      <c r="C1117" s="54" t="s">
        <v>2264</v>
      </c>
      <c r="D1117" t="str">
        <f>IFERROR(VLOOKUP(C1117,'5.2.5'!$G$2:$H$11754,2,0),"")</f>
        <v>Xã Liệp Tuyết</v>
      </c>
      <c r="E1117" t="str">
        <f t="shared" si="48"/>
        <v>Xã Liệp Tuyết (hết hiệu lực)</v>
      </c>
      <c r="F1117" t="s">
        <v>248</v>
      </c>
      <c r="G1117" t="str">
        <f t="shared" si="49"/>
        <v>10139</v>
      </c>
      <c r="H1117" t="str">
        <f t="shared" si="50"/>
        <v>Huyện Quốc Oai</v>
      </c>
      <c r="I1117" t="str">
        <f t="shared" si="51"/>
        <v>101</v>
      </c>
      <c r="J1117" t="str">
        <f>VLOOKUP(I1117,Tỉnh!$A$2:$B$64,2,0)</f>
        <v>Hà Nội</v>
      </c>
      <c r="K1117" t="str">
        <f>VLOOKUP(J1117,'Nghị quyết thay đổi'!$B$1:$C$30,2,0)</f>
        <v>5.2.6</v>
      </c>
    </row>
    <row r="1118" hidden="1" spans="1:10">
      <c r="A1118" s="38"/>
      <c r="B1118" s="56" t="s">
        <v>2265</v>
      </c>
      <c r="C1118" s="54" t="s">
        <v>2266</v>
      </c>
      <c r="D1118" t="str">
        <f>IFERROR(VLOOKUP(C1118,'5.2.5'!$G$2:$H$11754,2,0),"")</f>
        <v>Xã Đồng Quang</v>
      </c>
      <c r="E1118" t="str">
        <f t="shared" si="48"/>
        <v/>
      </c>
      <c r="G1118" t="str">
        <f t="shared" si="49"/>
        <v>10139</v>
      </c>
      <c r="H1118" t="str">
        <f t="shared" si="50"/>
        <v>Huyện Quốc Oai</v>
      </c>
      <c r="I1118" t="str">
        <f t="shared" si="51"/>
        <v>101</v>
      </c>
      <c r="J1118" t="str">
        <f>VLOOKUP(I1118,Tỉnh!$A$2:$B$64,2,0)</f>
        <v>Hà Nội</v>
      </c>
    </row>
    <row r="1119" hidden="1" spans="1:10">
      <c r="A1119" s="38"/>
      <c r="B1119" s="56" t="s">
        <v>2267</v>
      </c>
      <c r="C1119" s="54" t="s">
        <v>2268</v>
      </c>
      <c r="D1119" t="str">
        <f>IFERROR(VLOOKUP(C1119,'5.2.5'!$G$2:$H$11754,2,0),"")</f>
        <v>Xã Phú Cát</v>
      </c>
      <c r="E1119" t="str">
        <f t="shared" si="48"/>
        <v/>
      </c>
      <c r="G1119" t="str">
        <f t="shared" si="49"/>
        <v>10139</v>
      </c>
      <c r="H1119" t="str">
        <f t="shared" si="50"/>
        <v>Huyện Quốc Oai</v>
      </c>
      <c r="I1119" t="str">
        <f t="shared" si="51"/>
        <v>101</v>
      </c>
      <c r="J1119" t="str">
        <f>VLOOKUP(I1119,Tỉnh!$A$2:$B$64,2,0)</f>
        <v>Hà Nội</v>
      </c>
    </row>
    <row r="1120" hidden="1" spans="1:10">
      <c r="A1120" s="38"/>
      <c r="B1120" s="56" t="s">
        <v>2269</v>
      </c>
      <c r="C1120" s="54" t="s">
        <v>2270</v>
      </c>
      <c r="D1120" t="str">
        <f>IFERROR(VLOOKUP(C1120,'5.2.5'!$G$2:$H$11754,2,0),"")</f>
        <v>Xã Tuyết Nghĩa</v>
      </c>
      <c r="E1120" t="str">
        <f t="shared" si="48"/>
        <v/>
      </c>
      <c r="G1120" t="str">
        <f t="shared" si="49"/>
        <v>10139</v>
      </c>
      <c r="H1120" t="str">
        <f t="shared" si="50"/>
        <v>Huyện Quốc Oai</v>
      </c>
      <c r="I1120" t="str">
        <f t="shared" si="51"/>
        <v>101</v>
      </c>
      <c r="J1120" t="str">
        <f>VLOOKUP(I1120,Tỉnh!$A$2:$B$64,2,0)</f>
        <v>Hà Nội</v>
      </c>
    </row>
    <row r="1121" hidden="1" spans="1:10">
      <c r="A1121" s="38"/>
      <c r="B1121" s="56" t="s">
        <v>2271</v>
      </c>
      <c r="C1121" s="54" t="s">
        <v>2272</v>
      </c>
      <c r="D1121" t="str">
        <f>IFERROR(VLOOKUP(C1121,'5.2.5'!$G$2:$H$11754,2,0),"")</f>
        <v>Xã Cộng Hòa</v>
      </c>
      <c r="E1121" t="str">
        <f t="shared" si="48"/>
        <v/>
      </c>
      <c r="G1121" t="str">
        <f t="shared" si="49"/>
        <v>10139</v>
      </c>
      <c r="H1121" t="str">
        <f t="shared" si="50"/>
        <v>Huyện Quốc Oai</v>
      </c>
      <c r="I1121" t="str">
        <f t="shared" si="51"/>
        <v>101</v>
      </c>
      <c r="J1121" t="str">
        <f>VLOOKUP(I1121,Tỉnh!$A$2:$B$64,2,0)</f>
        <v>Hà Nội</v>
      </c>
    </row>
    <row r="1122" hidden="1" spans="1:11">
      <c r="A1122" s="38"/>
      <c r="B1122" s="56" t="s">
        <v>2273</v>
      </c>
      <c r="C1122" s="54" t="s">
        <v>2274</v>
      </c>
      <c r="D1122" t="str">
        <f>IFERROR(VLOOKUP(C1122,'5.2.5'!$G$2:$H$11754,2,0),"")</f>
        <v>Xã Tân Phú</v>
      </c>
      <c r="E1122" t="str">
        <f t="shared" si="48"/>
        <v>Xã Tân Phú (hết hiệu lực)</v>
      </c>
      <c r="F1122" t="s">
        <v>248</v>
      </c>
      <c r="G1122" t="str">
        <f t="shared" si="49"/>
        <v>10139</v>
      </c>
      <c r="H1122" t="str">
        <f t="shared" si="50"/>
        <v>Huyện Quốc Oai</v>
      </c>
      <c r="I1122" t="str">
        <f t="shared" si="51"/>
        <v>101</v>
      </c>
      <c r="J1122" t="str">
        <f>VLOOKUP(I1122,Tỉnh!$A$2:$B$64,2,0)</f>
        <v>Hà Nội</v>
      </c>
      <c r="K1122" t="str">
        <f>VLOOKUP(J1122,'Nghị quyết thay đổi'!$B$1:$C$30,2,0)</f>
        <v>5.2.6</v>
      </c>
    </row>
    <row r="1123" hidden="1" spans="1:10">
      <c r="A1123" s="38"/>
      <c r="B1123" s="56" t="s">
        <v>2275</v>
      </c>
      <c r="C1123" s="54" t="s">
        <v>2276</v>
      </c>
      <c r="D1123" t="str">
        <f>IFERROR(VLOOKUP(C1123,'5.2.5'!$G$2:$H$11754,2,0),"")</f>
        <v>Xã Cấn Hữu</v>
      </c>
      <c r="E1123" t="str">
        <f t="shared" si="48"/>
        <v/>
      </c>
      <c r="G1123" t="str">
        <f t="shared" si="49"/>
        <v>10139</v>
      </c>
      <c r="H1123" t="str">
        <f t="shared" si="50"/>
        <v>Huyện Quốc Oai</v>
      </c>
      <c r="I1123" t="str">
        <f t="shared" si="51"/>
        <v>101</v>
      </c>
      <c r="J1123" t="str">
        <f>VLOOKUP(I1123,Tỉnh!$A$2:$B$64,2,0)</f>
        <v>Hà Nội</v>
      </c>
    </row>
    <row r="1124" hidden="1" spans="1:11">
      <c r="A1124" s="38"/>
      <c r="B1124" s="56" t="s">
        <v>2277</v>
      </c>
      <c r="C1124" s="54" t="s">
        <v>2278</v>
      </c>
      <c r="D1124" t="str">
        <f>IFERROR(VLOOKUP(C1124,'5.2.5'!$G$2:$H$11754,2,0),"")</f>
        <v>Xã Tân Hòa</v>
      </c>
      <c r="E1124" t="str">
        <f t="shared" si="48"/>
        <v>Xã Tân Hòa (hết hiệu lực)</v>
      </c>
      <c r="F1124" t="s">
        <v>248</v>
      </c>
      <c r="G1124" t="str">
        <f t="shared" si="49"/>
        <v>10139</v>
      </c>
      <c r="H1124" t="str">
        <f t="shared" si="50"/>
        <v>Huyện Quốc Oai</v>
      </c>
      <c r="I1124" t="str">
        <f t="shared" si="51"/>
        <v>101</v>
      </c>
      <c r="J1124" t="str">
        <f>VLOOKUP(I1124,Tỉnh!$A$2:$B$64,2,0)</f>
        <v>Hà Nội</v>
      </c>
      <c r="K1124" t="str">
        <f>VLOOKUP(J1124,'Nghị quyết thay đổi'!$B$1:$C$30,2,0)</f>
        <v>5.2.6</v>
      </c>
    </row>
    <row r="1125" hidden="1" spans="1:10">
      <c r="A1125" s="38"/>
      <c r="B1125" s="56" t="s">
        <v>2279</v>
      </c>
      <c r="C1125" s="54" t="s">
        <v>2280</v>
      </c>
      <c r="D1125" t="str">
        <f>IFERROR(VLOOKUP(C1125,'5.2.5'!$G$2:$H$11754,2,0),"")</f>
        <v>Xã Hòa Thạch</v>
      </c>
      <c r="E1125" t="str">
        <f t="shared" si="48"/>
        <v/>
      </c>
      <c r="G1125" t="str">
        <f t="shared" si="49"/>
        <v>10139</v>
      </c>
      <c r="H1125" t="str">
        <f t="shared" si="50"/>
        <v>Huyện Quốc Oai</v>
      </c>
      <c r="I1125" t="str">
        <f t="shared" si="51"/>
        <v>101</v>
      </c>
      <c r="J1125" t="str">
        <f>VLOOKUP(I1125,Tỉnh!$A$2:$B$64,2,0)</f>
        <v>Hà Nội</v>
      </c>
    </row>
    <row r="1126" hidden="1" spans="1:10">
      <c r="A1126" s="38"/>
      <c r="B1126" s="56" t="s">
        <v>1783</v>
      </c>
      <c r="C1126" s="54" t="s">
        <v>2281</v>
      </c>
      <c r="D1126" t="str">
        <f>IFERROR(VLOOKUP(C1126,'5.2.5'!$G$2:$H$11754,2,0),"")</f>
        <v>Xã Đông Xuân</v>
      </c>
      <c r="E1126" t="str">
        <f t="shared" si="48"/>
        <v/>
      </c>
      <c r="G1126" t="str">
        <f t="shared" si="49"/>
        <v>10139</v>
      </c>
      <c r="H1126" t="str">
        <f t="shared" si="50"/>
        <v>Huyện Quốc Oai</v>
      </c>
      <c r="I1126" t="str">
        <f t="shared" si="51"/>
        <v>101</v>
      </c>
      <c r="J1126" t="str">
        <f>VLOOKUP(I1126,Tỉnh!$A$2:$B$64,2,0)</f>
        <v>Hà Nội</v>
      </c>
    </row>
    <row r="1127" hidden="1" spans="1:11">
      <c r="A1127" s="38"/>
      <c r="B1127" s="57" t="s">
        <v>2282</v>
      </c>
      <c r="C1127" s="73" t="s">
        <v>2283</v>
      </c>
      <c r="D1127" t="str">
        <f>IFERROR(VLOOKUP(C1127,'5.2.5'!$G$2:$H$11754,2,0),"")</f>
        <v/>
      </c>
      <c r="E1127" t="str">
        <f t="shared" si="48"/>
        <v>Xã Phượng Sơn</v>
      </c>
      <c r="F1127" t="s">
        <v>265</v>
      </c>
      <c r="G1127" t="str">
        <f t="shared" si="49"/>
        <v>10139</v>
      </c>
      <c r="H1127" t="str">
        <f t="shared" si="50"/>
        <v>Huyện Quốc Oai</v>
      </c>
      <c r="I1127" t="str">
        <f t="shared" si="51"/>
        <v>101</v>
      </c>
      <c r="J1127" t="str">
        <f>VLOOKUP(I1127,Tỉnh!$A$2:$B$64,2,0)</f>
        <v>Hà Nội</v>
      </c>
      <c r="K1127" t="str">
        <f>VLOOKUP(J1127,'Nghị quyết thay đổi'!$B$1:$C$30,2,0)</f>
        <v>5.2.6</v>
      </c>
    </row>
    <row r="1128" hidden="1" spans="1:11">
      <c r="A1128" s="38"/>
      <c r="B1128" s="57" t="s">
        <v>2284</v>
      </c>
      <c r="C1128" s="73" t="s">
        <v>2285</v>
      </c>
      <c r="D1128" t="str">
        <f>IFERROR(VLOOKUP(C1128,'5.2.5'!$G$2:$H$11754,2,0),"")</f>
        <v/>
      </c>
      <c r="E1128" t="str">
        <f t="shared" si="48"/>
        <v>Xã Hưng Đạo</v>
      </c>
      <c r="F1128" t="s">
        <v>265</v>
      </c>
      <c r="G1128" t="str">
        <f t="shared" si="49"/>
        <v>10139</v>
      </c>
      <c r="H1128" t="str">
        <f t="shared" si="50"/>
        <v>Huyện Quốc Oai</v>
      </c>
      <c r="I1128" t="str">
        <f t="shared" si="51"/>
        <v>101</v>
      </c>
      <c r="J1128" t="str">
        <f>VLOOKUP(I1128,Tỉnh!$A$2:$B$64,2,0)</f>
        <v>Hà Nội</v>
      </c>
      <c r="K1128" t="str">
        <f>VLOOKUP(J1128,'Nghị quyết thay đổi'!$B$1:$C$30,2,0)</f>
        <v>5.2.6</v>
      </c>
    </row>
    <row r="1129" hidden="1" spans="1:11">
      <c r="A1129" s="38"/>
      <c r="B1129" s="57" t="s">
        <v>2286</v>
      </c>
      <c r="C1129" s="73" t="s">
        <v>2287</v>
      </c>
      <c r="D1129" t="str">
        <f>IFERROR(VLOOKUP(C1129,'5.2.5'!$G$2:$H$11754,2,0),"")</f>
        <v/>
      </c>
      <c r="E1129" t="str">
        <f t="shared" si="48"/>
        <v>Xã Liệp Nghĩa</v>
      </c>
      <c r="F1129" t="s">
        <v>265</v>
      </c>
      <c r="G1129" t="str">
        <f t="shared" si="49"/>
        <v>10139</v>
      </c>
      <c r="H1129" t="str">
        <f t="shared" si="50"/>
        <v>Huyện Quốc Oai</v>
      </c>
      <c r="I1129" t="str">
        <f t="shared" si="51"/>
        <v>101</v>
      </c>
      <c r="J1129" t="str">
        <f>VLOOKUP(I1129,Tỉnh!$A$2:$B$64,2,0)</f>
        <v>Hà Nội</v>
      </c>
      <c r="K1129" t="str">
        <f>VLOOKUP(J1129,'Nghị quyết thay đổi'!$B$1:$C$30,2,0)</f>
        <v>5.2.6</v>
      </c>
    </row>
    <row r="1130" hidden="1" spans="1:10">
      <c r="A1130" s="38"/>
      <c r="B1130" s="56" t="s">
        <v>2288</v>
      </c>
      <c r="C1130" s="54" t="s">
        <v>2289</v>
      </c>
      <c r="D1130" t="str">
        <f>IFERROR(VLOOKUP(C1130,'5.2.5'!$G$2:$H$11754,2,0),"")</f>
        <v>Xã Mỹ Hưng</v>
      </c>
      <c r="E1130" t="str">
        <f t="shared" si="48"/>
        <v/>
      </c>
      <c r="G1130" t="str">
        <f t="shared" si="49"/>
        <v>10141</v>
      </c>
      <c r="H1130" t="str">
        <f t="shared" si="50"/>
        <v>Huyện Thanh Oai</v>
      </c>
      <c r="I1130" t="str">
        <f t="shared" si="51"/>
        <v>101</v>
      </c>
      <c r="J1130" t="str">
        <f>VLOOKUP(I1130,Tỉnh!$A$2:$B$64,2,0)</f>
        <v>Hà Nội</v>
      </c>
    </row>
    <row r="1131" hidden="1" spans="1:10">
      <c r="A1131" s="38"/>
      <c r="B1131" s="56" t="s">
        <v>2290</v>
      </c>
      <c r="C1131" s="54" t="s">
        <v>2291</v>
      </c>
      <c r="D1131" t="str">
        <f>IFERROR(VLOOKUP(C1131,'5.2.5'!$G$2:$H$11754,2,0),"")</f>
        <v>Xã Thanh Mai</v>
      </c>
      <c r="E1131" t="str">
        <f t="shared" si="48"/>
        <v/>
      </c>
      <c r="G1131" t="str">
        <f t="shared" si="49"/>
        <v>10141</v>
      </c>
      <c r="H1131" t="str">
        <f t="shared" si="50"/>
        <v>Huyện Thanh Oai</v>
      </c>
      <c r="I1131" t="str">
        <f t="shared" si="51"/>
        <v>101</v>
      </c>
      <c r="J1131" t="str">
        <f>VLOOKUP(I1131,Tỉnh!$A$2:$B$64,2,0)</f>
        <v>Hà Nội</v>
      </c>
    </row>
    <row r="1132" hidden="1" spans="1:11">
      <c r="A1132" s="38"/>
      <c r="B1132" s="56" t="s">
        <v>2292</v>
      </c>
      <c r="C1132" s="54" t="s">
        <v>2293</v>
      </c>
      <c r="D1132" t="str">
        <f>IFERROR(VLOOKUP(C1132,'5.2.5'!$G$2:$H$11754,2,0),"")</f>
        <v>Xã Cao Dương</v>
      </c>
      <c r="E1132" t="str">
        <f t="shared" si="48"/>
        <v>Xã Cao Dương (hết hiệu lực)</v>
      </c>
      <c r="F1132" t="s">
        <v>248</v>
      </c>
      <c r="G1132" t="str">
        <f t="shared" si="49"/>
        <v>10141</v>
      </c>
      <c r="H1132" t="str">
        <f t="shared" si="50"/>
        <v>Huyện Thanh Oai</v>
      </c>
      <c r="I1132" t="str">
        <f t="shared" si="51"/>
        <v>101</v>
      </c>
      <c r="J1132" t="str">
        <f>VLOOKUP(I1132,Tỉnh!$A$2:$B$64,2,0)</f>
        <v>Hà Nội</v>
      </c>
      <c r="K1132" t="str">
        <f>VLOOKUP(J1132,'Nghị quyết thay đổi'!$B$1:$C$30,2,0)</f>
        <v>5.2.6</v>
      </c>
    </row>
    <row r="1133" hidden="1" spans="1:10">
      <c r="A1133" s="38"/>
      <c r="B1133" s="56" t="s">
        <v>2294</v>
      </c>
      <c r="C1133" s="54" t="s">
        <v>2295</v>
      </c>
      <c r="D1133" t="str">
        <f>IFERROR(VLOOKUP(C1133,'5.2.5'!$G$2:$H$11754,2,0),"")</f>
        <v>Xã Cự Khê</v>
      </c>
      <c r="E1133" t="str">
        <f t="shared" si="48"/>
        <v/>
      </c>
      <c r="G1133" t="str">
        <f t="shared" si="49"/>
        <v>10141</v>
      </c>
      <c r="H1133" t="str">
        <f t="shared" si="50"/>
        <v>Huyện Thanh Oai</v>
      </c>
      <c r="I1133" t="str">
        <f t="shared" si="51"/>
        <v>101</v>
      </c>
      <c r="J1133" t="str">
        <f>VLOOKUP(I1133,Tỉnh!$A$2:$B$64,2,0)</f>
        <v>Hà Nội</v>
      </c>
    </row>
    <row r="1134" hidden="1" spans="1:10">
      <c r="A1134" s="38"/>
      <c r="B1134" s="56" t="s">
        <v>2296</v>
      </c>
      <c r="C1134" s="54" t="s">
        <v>2297</v>
      </c>
      <c r="D1134" t="str">
        <f>IFERROR(VLOOKUP(C1134,'5.2.5'!$G$2:$H$11754,2,0),"")</f>
        <v>Xã Kim An</v>
      </c>
      <c r="E1134" t="str">
        <f t="shared" si="48"/>
        <v/>
      </c>
      <c r="G1134" t="str">
        <f t="shared" si="49"/>
        <v>10141</v>
      </c>
      <c r="H1134" t="str">
        <f t="shared" si="50"/>
        <v>Huyện Thanh Oai</v>
      </c>
      <c r="I1134" t="str">
        <f t="shared" si="51"/>
        <v>101</v>
      </c>
      <c r="J1134" t="str">
        <f>VLOOKUP(I1134,Tỉnh!$A$2:$B$64,2,0)</f>
        <v>Hà Nội</v>
      </c>
    </row>
    <row r="1135" hidden="1" spans="1:10">
      <c r="A1135" s="38"/>
      <c r="B1135" s="56" t="s">
        <v>2298</v>
      </c>
      <c r="C1135" s="54" t="s">
        <v>2299</v>
      </c>
      <c r="D1135" t="str">
        <f>IFERROR(VLOOKUP(C1135,'5.2.5'!$G$2:$H$11754,2,0),"")</f>
        <v>Xã Tân Ước</v>
      </c>
      <c r="E1135" t="str">
        <f t="shared" si="48"/>
        <v/>
      </c>
      <c r="G1135" t="str">
        <f t="shared" si="49"/>
        <v>10141</v>
      </c>
      <c r="H1135" t="str">
        <f t="shared" si="50"/>
        <v>Huyện Thanh Oai</v>
      </c>
      <c r="I1135" t="str">
        <f t="shared" si="51"/>
        <v>101</v>
      </c>
      <c r="J1135" t="str">
        <f>VLOOKUP(I1135,Tỉnh!$A$2:$B$64,2,0)</f>
        <v>Hà Nội</v>
      </c>
    </row>
    <row r="1136" hidden="1" spans="1:11">
      <c r="A1136" s="38"/>
      <c r="B1136" s="56" t="s">
        <v>2300</v>
      </c>
      <c r="C1136" s="54" t="s">
        <v>2301</v>
      </c>
      <c r="D1136" t="str">
        <f>IFERROR(VLOOKUP(C1136,'5.2.5'!$G$2:$H$11754,2,0),"")</f>
        <v>Xã Xuân Dương</v>
      </c>
      <c r="E1136" t="str">
        <f t="shared" si="48"/>
        <v>Xã Xuân Dương (hết hiệu lực)</v>
      </c>
      <c r="F1136" t="s">
        <v>248</v>
      </c>
      <c r="G1136" t="str">
        <f t="shared" si="49"/>
        <v>10141</v>
      </c>
      <c r="H1136" t="str">
        <f t="shared" si="50"/>
        <v>Huyện Thanh Oai</v>
      </c>
      <c r="I1136" t="str">
        <f t="shared" si="51"/>
        <v>101</v>
      </c>
      <c r="J1136" t="str">
        <f>VLOOKUP(I1136,Tỉnh!$A$2:$B$64,2,0)</f>
        <v>Hà Nội</v>
      </c>
      <c r="K1136" t="str">
        <f>VLOOKUP(J1136,'Nghị quyết thay đổi'!$B$1:$C$30,2,0)</f>
        <v>5.2.6</v>
      </c>
    </row>
    <row r="1137" hidden="1" spans="1:10">
      <c r="A1137" s="38"/>
      <c r="B1137" s="56" t="s">
        <v>2302</v>
      </c>
      <c r="C1137" s="54" t="s">
        <v>2303</v>
      </c>
      <c r="D1137" t="str">
        <f>IFERROR(VLOOKUP(C1137,'5.2.5'!$G$2:$H$11754,2,0),"")</f>
        <v>Xã Cao Viên</v>
      </c>
      <c r="E1137" t="str">
        <f t="shared" si="48"/>
        <v/>
      </c>
      <c r="G1137" t="str">
        <f t="shared" si="49"/>
        <v>10141</v>
      </c>
      <c r="H1137" t="str">
        <f t="shared" si="50"/>
        <v>Huyện Thanh Oai</v>
      </c>
      <c r="I1137" t="str">
        <f t="shared" si="51"/>
        <v>101</v>
      </c>
      <c r="J1137" t="str">
        <f>VLOOKUP(I1137,Tỉnh!$A$2:$B$64,2,0)</f>
        <v>Hà Nội</v>
      </c>
    </row>
    <row r="1138" hidden="1" spans="1:10">
      <c r="A1138" s="38"/>
      <c r="B1138" s="56" t="s">
        <v>2304</v>
      </c>
      <c r="C1138" s="54" t="s">
        <v>2305</v>
      </c>
      <c r="D1138" t="str">
        <f>IFERROR(VLOOKUP(C1138,'5.2.5'!$G$2:$H$11754,2,0),"")</f>
        <v>Xã Bình Minh</v>
      </c>
      <c r="E1138" t="str">
        <f t="shared" si="48"/>
        <v/>
      </c>
      <c r="G1138" t="str">
        <f t="shared" si="49"/>
        <v>10141</v>
      </c>
      <c r="H1138" t="str">
        <f t="shared" si="50"/>
        <v>Huyện Thanh Oai</v>
      </c>
      <c r="I1138" t="str">
        <f t="shared" si="51"/>
        <v>101</v>
      </c>
      <c r="J1138" t="str">
        <f>VLOOKUP(I1138,Tỉnh!$A$2:$B$64,2,0)</f>
        <v>Hà Nội</v>
      </c>
    </row>
    <row r="1139" hidden="1" spans="1:10">
      <c r="A1139" s="38"/>
      <c r="B1139" s="56" t="s">
        <v>2306</v>
      </c>
      <c r="C1139" s="54" t="s">
        <v>2307</v>
      </c>
      <c r="D1139" t="str">
        <f>IFERROR(VLOOKUP(C1139,'5.2.5'!$G$2:$H$11754,2,0),"")</f>
        <v>Xã Tam Hưng</v>
      </c>
      <c r="E1139" t="str">
        <f t="shared" si="48"/>
        <v/>
      </c>
      <c r="G1139" t="str">
        <f t="shared" si="49"/>
        <v>10141</v>
      </c>
      <c r="H1139" t="str">
        <f t="shared" si="50"/>
        <v>Huyện Thanh Oai</v>
      </c>
      <c r="I1139" t="str">
        <f t="shared" si="51"/>
        <v>101</v>
      </c>
      <c r="J1139" t="str">
        <f>VLOOKUP(I1139,Tỉnh!$A$2:$B$64,2,0)</f>
        <v>Hà Nội</v>
      </c>
    </row>
    <row r="1140" hidden="1" spans="1:10">
      <c r="A1140" s="38"/>
      <c r="B1140" s="56" t="s">
        <v>2308</v>
      </c>
      <c r="C1140" s="54" t="s">
        <v>2309</v>
      </c>
      <c r="D1140" t="str">
        <f>IFERROR(VLOOKUP(C1140,'5.2.5'!$G$2:$H$11754,2,0),"")</f>
        <v>Xã Thanh Cao</v>
      </c>
      <c r="E1140" t="str">
        <f t="shared" si="48"/>
        <v/>
      </c>
      <c r="G1140" t="str">
        <f t="shared" si="49"/>
        <v>10141</v>
      </c>
      <c r="H1140" t="str">
        <f t="shared" si="50"/>
        <v>Huyện Thanh Oai</v>
      </c>
      <c r="I1140" t="str">
        <f t="shared" si="51"/>
        <v>101</v>
      </c>
      <c r="J1140" t="str">
        <f>VLOOKUP(I1140,Tỉnh!$A$2:$B$64,2,0)</f>
        <v>Hà Nội</v>
      </c>
    </row>
    <row r="1141" hidden="1" spans="1:10">
      <c r="A1141" s="38"/>
      <c r="B1141" s="56" t="s">
        <v>2310</v>
      </c>
      <c r="C1141" s="54" t="s">
        <v>2311</v>
      </c>
      <c r="D1141" t="str">
        <f>IFERROR(VLOOKUP(C1141,'5.2.5'!$G$2:$H$11754,2,0),"")</f>
        <v>Xã Thanh Thùy</v>
      </c>
      <c r="E1141" t="str">
        <f t="shared" si="48"/>
        <v/>
      </c>
      <c r="G1141" t="str">
        <f t="shared" si="49"/>
        <v>10141</v>
      </c>
      <c r="H1141" t="str">
        <f t="shared" si="50"/>
        <v>Huyện Thanh Oai</v>
      </c>
      <c r="I1141" t="str">
        <f t="shared" si="51"/>
        <v>101</v>
      </c>
      <c r="J1141" t="str">
        <f>VLOOKUP(I1141,Tỉnh!$A$2:$B$64,2,0)</f>
        <v>Hà Nội</v>
      </c>
    </row>
    <row r="1142" hidden="1" spans="1:10">
      <c r="A1142" s="38"/>
      <c r="B1142" s="56" t="s">
        <v>2312</v>
      </c>
      <c r="C1142" s="54" t="s">
        <v>2313</v>
      </c>
      <c r="D1142" t="str">
        <f>IFERROR(VLOOKUP(C1142,'5.2.5'!$G$2:$H$11754,2,0),"")</f>
        <v>Xã Thanh Văn</v>
      </c>
      <c r="E1142" t="str">
        <f t="shared" si="48"/>
        <v/>
      </c>
      <c r="G1142" t="str">
        <f t="shared" si="49"/>
        <v>10141</v>
      </c>
      <c r="H1142" t="str">
        <f t="shared" si="50"/>
        <v>Huyện Thanh Oai</v>
      </c>
      <c r="I1142" t="str">
        <f t="shared" si="51"/>
        <v>101</v>
      </c>
      <c r="J1142" t="str">
        <f>VLOOKUP(I1142,Tỉnh!$A$2:$B$64,2,0)</f>
        <v>Hà Nội</v>
      </c>
    </row>
    <row r="1143" hidden="1" spans="1:10">
      <c r="A1143" s="38"/>
      <c r="B1143" s="56" t="s">
        <v>2314</v>
      </c>
      <c r="C1143" s="54" t="s">
        <v>2315</v>
      </c>
      <c r="D1143" t="str">
        <f>IFERROR(VLOOKUP(C1143,'5.2.5'!$G$2:$H$11754,2,0),"")</f>
        <v>Xã Đỗ Động</v>
      </c>
      <c r="E1143" t="str">
        <f t="shared" si="48"/>
        <v/>
      </c>
      <c r="G1143" t="str">
        <f t="shared" si="49"/>
        <v>10141</v>
      </c>
      <c r="H1143" t="str">
        <f t="shared" si="50"/>
        <v>Huyện Thanh Oai</v>
      </c>
      <c r="I1143" t="str">
        <f t="shared" si="51"/>
        <v>101</v>
      </c>
      <c r="J1143" t="str">
        <f>VLOOKUP(I1143,Tỉnh!$A$2:$B$64,2,0)</f>
        <v>Hà Nội</v>
      </c>
    </row>
    <row r="1144" hidden="1" spans="1:10">
      <c r="A1144" s="38"/>
      <c r="B1144" s="56" t="s">
        <v>2316</v>
      </c>
      <c r="C1144" s="54" t="s">
        <v>2317</v>
      </c>
      <c r="D1144" t="str">
        <f>IFERROR(VLOOKUP(C1144,'5.2.5'!$G$2:$H$11754,2,0),"")</f>
        <v>Xã Kim Thư</v>
      </c>
      <c r="E1144" t="str">
        <f t="shared" si="48"/>
        <v/>
      </c>
      <c r="G1144" t="str">
        <f t="shared" si="49"/>
        <v>10141</v>
      </c>
      <c r="H1144" t="str">
        <f t="shared" si="50"/>
        <v>Huyện Thanh Oai</v>
      </c>
      <c r="I1144" t="str">
        <f t="shared" si="51"/>
        <v>101</v>
      </c>
      <c r="J1144" t="str">
        <f>VLOOKUP(I1144,Tỉnh!$A$2:$B$64,2,0)</f>
        <v>Hà Nội</v>
      </c>
    </row>
    <row r="1145" hidden="1" spans="1:10">
      <c r="A1145" s="38"/>
      <c r="B1145" s="56" t="s">
        <v>2318</v>
      </c>
      <c r="C1145" s="54" t="s">
        <v>2319</v>
      </c>
      <c r="D1145" t="str">
        <f>IFERROR(VLOOKUP(C1145,'5.2.5'!$G$2:$H$11754,2,0),"")</f>
        <v>Xã Phương Trung</v>
      </c>
      <c r="E1145" t="str">
        <f t="shared" si="48"/>
        <v/>
      </c>
      <c r="G1145" t="str">
        <f t="shared" si="49"/>
        <v>10141</v>
      </c>
      <c r="H1145" t="str">
        <f t="shared" si="50"/>
        <v>Huyện Thanh Oai</v>
      </c>
      <c r="I1145" t="str">
        <f t="shared" si="51"/>
        <v>101</v>
      </c>
      <c r="J1145" t="str">
        <f>VLOOKUP(I1145,Tỉnh!$A$2:$B$64,2,0)</f>
        <v>Hà Nội</v>
      </c>
    </row>
    <row r="1146" hidden="1" spans="1:10">
      <c r="A1146" s="38"/>
      <c r="B1146" s="56" t="s">
        <v>2320</v>
      </c>
      <c r="C1146" s="54" t="s">
        <v>2321</v>
      </c>
      <c r="D1146" t="str">
        <f>IFERROR(VLOOKUP(C1146,'5.2.5'!$G$2:$H$11754,2,0),"")</f>
        <v>Xã Dân Hòa</v>
      </c>
      <c r="E1146" t="str">
        <f t="shared" si="48"/>
        <v/>
      </c>
      <c r="G1146" t="str">
        <f t="shared" si="49"/>
        <v>10141</v>
      </c>
      <c r="H1146" t="str">
        <f t="shared" si="50"/>
        <v>Huyện Thanh Oai</v>
      </c>
      <c r="I1146" t="str">
        <f t="shared" si="51"/>
        <v>101</v>
      </c>
      <c r="J1146" t="str">
        <f>VLOOKUP(I1146,Tỉnh!$A$2:$B$64,2,0)</f>
        <v>Hà Nội</v>
      </c>
    </row>
    <row r="1147" hidden="1" spans="1:10">
      <c r="A1147" s="38"/>
      <c r="B1147" s="56" t="s">
        <v>2322</v>
      </c>
      <c r="C1147" s="54" t="s">
        <v>2323</v>
      </c>
      <c r="D1147" t="str">
        <f>IFERROR(VLOOKUP(C1147,'5.2.5'!$G$2:$H$11754,2,0),"")</f>
        <v>Xã Liên Châu</v>
      </c>
      <c r="E1147" t="str">
        <f t="shared" si="48"/>
        <v/>
      </c>
      <c r="G1147" t="str">
        <f t="shared" si="49"/>
        <v>10141</v>
      </c>
      <c r="H1147" t="str">
        <f t="shared" si="50"/>
        <v>Huyện Thanh Oai</v>
      </c>
      <c r="I1147" t="str">
        <f t="shared" si="51"/>
        <v>101</v>
      </c>
      <c r="J1147" t="str">
        <f>VLOOKUP(I1147,Tỉnh!$A$2:$B$64,2,0)</f>
        <v>Hà Nội</v>
      </c>
    </row>
    <row r="1148" hidden="1" spans="1:10">
      <c r="A1148" s="38"/>
      <c r="B1148" s="56" t="s">
        <v>2324</v>
      </c>
      <c r="C1148" s="54" t="s">
        <v>2325</v>
      </c>
      <c r="D1148" t="str">
        <f>IFERROR(VLOOKUP(C1148,'5.2.5'!$G$2:$H$11754,2,0),"")</f>
        <v>Xã Hồng Dương</v>
      </c>
      <c r="E1148" t="str">
        <f t="shared" si="48"/>
        <v/>
      </c>
      <c r="G1148" t="str">
        <f t="shared" si="49"/>
        <v>10141</v>
      </c>
      <c r="H1148" t="str">
        <f t="shared" si="50"/>
        <v>Huyện Thanh Oai</v>
      </c>
      <c r="I1148" t="str">
        <f t="shared" si="51"/>
        <v>101</v>
      </c>
      <c r="J1148" t="str">
        <f>VLOOKUP(I1148,Tỉnh!$A$2:$B$64,2,0)</f>
        <v>Hà Nội</v>
      </c>
    </row>
    <row r="1149" hidden="1" spans="1:10">
      <c r="A1149" s="38"/>
      <c r="B1149" s="56" t="s">
        <v>2326</v>
      </c>
      <c r="C1149" s="54" t="s">
        <v>2327</v>
      </c>
      <c r="D1149" t="str">
        <f>IFERROR(VLOOKUP(C1149,'5.2.5'!$G$2:$H$11754,2,0),"")</f>
        <v>Thị trấn Kim Bài</v>
      </c>
      <c r="E1149" t="str">
        <f t="shared" si="48"/>
        <v/>
      </c>
      <c r="G1149" t="str">
        <f t="shared" si="49"/>
        <v>10141</v>
      </c>
      <c r="H1149" t="str">
        <f t="shared" si="50"/>
        <v>Huyện Thanh Oai</v>
      </c>
      <c r="I1149" t="str">
        <f t="shared" si="51"/>
        <v>101</v>
      </c>
      <c r="J1149" t="str">
        <f>VLOOKUP(I1149,Tỉnh!$A$2:$B$64,2,0)</f>
        <v>Hà Nội</v>
      </c>
    </row>
    <row r="1150" hidden="1" spans="1:10">
      <c r="A1150" s="38"/>
      <c r="B1150" s="56" t="s">
        <v>2328</v>
      </c>
      <c r="C1150" s="54" t="s">
        <v>2329</v>
      </c>
      <c r="D1150" t="str">
        <f>IFERROR(VLOOKUP(C1150,'5.2.5'!$G$2:$H$11754,2,0),"")</f>
        <v>Xã Bích Hòa</v>
      </c>
      <c r="E1150" t="str">
        <f t="shared" si="48"/>
        <v/>
      </c>
      <c r="G1150" t="str">
        <f t="shared" si="49"/>
        <v>10141</v>
      </c>
      <c r="H1150" t="str">
        <f t="shared" si="50"/>
        <v>Huyện Thanh Oai</v>
      </c>
      <c r="I1150" t="str">
        <f t="shared" si="51"/>
        <v>101</v>
      </c>
      <c r="J1150" t="str">
        <f>VLOOKUP(I1150,Tỉnh!$A$2:$B$64,2,0)</f>
        <v>Hà Nội</v>
      </c>
    </row>
    <row r="1151" hidden="1" spans="1:11">
      <c r="A1151" s="38"/>
      <c r="B1151" s="57" t="s">
        <v>2330</v>
      </c>
      <c r="C1151" s="73" t="s">
        <v>2331</v>
      </c>
      <c r="D1151" t="str">
        <f>IFERROR(VLOOKUP(C1151,'5.2.5'!$G$2:$H$11754,2,0),"")</f>
        <v/>
      </c>
      <c r="E1151" t="str">
        <f t="shared" si="48"/>
        <v>Xã Cao Xuân Dương</v>
      </c>
      <c r="F1151" t="s">
        <v>265</v>
      </c>
      <c r="G1151" t="str">
        <f t="shared" si="49"/>
        <v>10141</v>
      </c>
      <c r="H1151" t="str">
        <f t="shared" si="50"/>
        <v>Huyện Thanh Oai</v>
      </c>
      <c r="I1151" t="str">
        <f t="shared" si="51"/>
        <v>101</v>
      </c>
      <c r="J1151" t="str">
        <f>VLOOKUP(I1151,Tỉnh!$A$2:$B$64,2,0)</f>
        <v>Hà Nội</v>
      </c>
      <c r="K1151" t="str">
        <f>VLOOKUP(J1151,'Nghị quyết thay đổi'!$B$1:$C$30,2,0)</f>
        <v>5.2.6</v>
      </c>
    </row>
    <row r="1152" hidden="1" spans="1:10">
      <c r="A1152" s="38"/>
      <c r="B1152" s="56" t="s">
        <v>2332</v>
      </c>
      <c r="C1152" s="54" t="s">
        <v>2333</v>
      </c>
      <c r="D1152" t="str">
        <f>IFERROR(VLOOKUP(C1152,'5.2.5'!$G$2:$H$11754,2,0),"")</f>
        <v>Xã Hồng Vân</v>
      </c>
      <c r="E1152" t="str">
        <f t="shared" si="48"/>
        <v/>
      </c>
      <c r="G1152" t="str">
        <f t="shared" si="49"/>
        <v>10143</v>
      </c>
      <c r="H1152" t="str">
        <f t="shared" si="50"/>
        <v>Huyện Thường Tín</v>
      </c>
      <c r="I1152" t="str">
        <f t="shared" si="51"/>
        <v>101</v>
      </c>
      <c r="J1152" t="str">
        <f>VLOOKUP(I1152,Tỉnh!$A$2:$B$64,2,0)</f>
        <v>Hà Nội</v>
      </c>
    </row>
    <row r="1153" hidden="1" spans="1:10">
      <c r="A1153" s="38"/>
      <c r="B1153" s="56" t="s">
        <v>2334</v>
      </c>
      <c r="C1153" s="54" t="s">
        <v>2335</v>
      </c>
      <c r="D1153" t="str">
        <f>IFERROR(VLOOKUP(C1153,'5.2.5'!$G$2:$H$11754,2,0),"")</f>
        <v>Xã Quất Động</v>
      </c>
      <c r="E1153" t="str">
        <f t="shared" si="48"/>
        <v/>
      </c>
      <c r="G1153" t="str">
        <f t="shared" si="49"/>
        <v>10143</v>
      </c>
      <c r="H1153" t="str">
        <f t="shared" si="50"/>
        <v>Huyện Thường Tín</v>
      </c>
      <c r="I1153" t="str">
        <f t="shared" si="51"/>
        <v>101</v>
      </c>
      <c r="J1153" t="str">
        <f>VLOOKUP(I1153,Tỉnh!$A$2:$B$64,2,0)</f>
        <v>Hà Nội</v>
      </c>
    </row>
    <row r="1154" hidden="1" spans="1:11">
      <c r="A1154" s="38"/>
      <c r="B1154" s="56" t="s">
        <v>2336</v>
      </c>
      <c r="C1154" s="54" t="s">
        <v>2337</v>
      </c>
      <c r="D1154" t="str">
        <f>IFERROR(VLOOKUP(C1154,'5.2.5'!$G$2:$H$11754,2,0),"")</f>
        <v>Xã Vạn Điểm</v>
      </c>
      <c r="E1154" t="str">
        <f t="shared" si="48"/>
        <v>Xã Vạn Điểm (hết hiệu lực)</v>
      </c>
      <c r="F1154" t="s">
        <v>248</v>
      </c>
      <c r="G1154" t="str">
        <f t="shared" si="49"/>
        <v>10143</v>
      </c>
      <c r="H1154" t="str">
        <f t="shared" si="50"/>
        <v>Huyện Thường Tín</v>
      </c>
      <c r="I1154" t="str">
        <f t="shared" si="51"/>
        <v>101</v>
      </c>
      <c r="J1154" t="str">
        <f>VLOOKUP(I1154,Tỉnh!$A$2:$B$64,2,0)</f>
        <v>Hà Nội</v>
      </c>
      <c r="K1154" t="str">
        <f>VLOOKUP(J1154,'Nghị quyết thay đổi'!$B$1:$C$30,2,0)</f>
        <v>5.2.6</v>
      </c>
    </row>
    <row r="1155" hidden="1" spans="1:10">
      <c r="A1155" s="38"/>
      <c r="B1155" s="56" t="s">
        <v>2338</v>
      </c>
      <c r="C1155" s="54" t="s">
        <v>2339</v>
      </c>
      <c r="D1155" t="str">
        <f>IFERROR(VLOOKUP(C1155,'5.2.5'!$G$2:$H$11754,2,0),"")</f>
        <v>Xã Nhị Khê</v>
      </c>
      <c r="E1155" t="str">
        <f t="shared" si="48"/>
        <v/>
      </c>
      <c r="G1155" t="str">
        <f t="shared" si="49"/>
        <v>10143</v>
      </c>
      <c r="H1155" t="str">
        <f t="shared" si="50"/>
        <v>Huyện Thường Tín</v>
      </c>
      <c r="I1155" t="str">
        <f t="shared" si="51"/>
        <v>101</v>
      </c>
      <c r="J1155" t="str">
        <f>VLOOKUP(I1155,Tỉnh!$A$2:$B$64,2,0)</f>
        <v>Hà Nội</v>
      </c>
    </row>
    <row r="1156" hidden="1" spans="1:10">
      <c r="A1156" s="38"/>
      <c r="B1156" s="56" t="s">
        <v>2340</v>
      </c>
      <c r="C1156" s="54" t="s">
        <v>2341</v>
      </c>
      <c r="D1156" t="str">
        <f>IFERROR(VLOOKUP(C1156,'5.2.5'!$G$2:$H$11754,2,0),"")</f>
        <v>Xã Văn Bình</v>
      </c>
      <c r="E1156" t="str">
        <f t="shared" si="48"/>
        <v/>
      </c>
      <c r="G1156" t="str">
        <f t="shared" si="49"/>
        <v>10143</v>
      </c>
      <c r="H1156" t="str">
        <f t="shared" si="50"/>
        <v>Huyện Thường Tín</v>
      </c>
      <c r="I1156" t="str">
        <f t="shared" si="51"/>
        <v>101</v>
      </c>
      <c r="J1156" t="str">
        <f>VLOOKUP(I1156,Tỉnh!$A$2:$B$64,2,0)</f>
        <v>Hà Nội</v>
      </c>
    </row>
    <row r="1157" hidden="1" spans="1:10">
      <c r="A1157" s="38"/>
      <c r="B1157" s="56" t="s">
        <v>2342</v>
      </c>
      <c r="C1157" s="54" t="s">
        <v>2343</v>
      </c>
      <c r="D1157" t="str">
        <f>IFERROR(VLOOKUP(C1157,'5.2.5'!$G$2:$H$11754,2,0),"")</f>
        <v>Xã Liên Phương</v>
      </c>
      <c r="E1157" t="str">
        <f t="shared" si="48"/>
        <v/>
      </c>
      <c r="G1157" t="str">
        <f t="shared" si="49"/>
        <v>10143</v>
      </c>
      <c r="H1157" t="str">
        <f t="shared" si="50"/>
        <v>Huyện Thường Tín</v>
      </c>
      <c r="I1157" t="str">
        <f t="shared" si="51"/>
        <v>101</v>
      </c>
      <c r="J1157" t="str">
        <f>VLOOKUP(I1157,Tỉnh!$A$2:$B$64,2,0)</f>
        <v>Hà Nội</v>
      </c>
    </row>
    <row r="1158" hidden="1" spans="1:10">
      <c r="A1158" s="38"/>
      <c r="B1158" s="56" t="s">
        <v>2344</v>
      </c>
      <c r="C1158" s="54" t="s">
        <v>2345</v>
      </c>
      <c r="D1158" t="str">
        <f>IFERROR(VLOOKUP(C1158,'5.2.5'!$G$2:$H$11754,2,0),"")</f>
        <v>Xã Hà Hồi</v>
      </c>
      <c r="E1158" t="str">
        <f t="shared" si="48"/>
        <v/>
      </c>
      <c r="G1158" t="str">
        <f t="shared" si="49"/>
        <v>10143</v>
      </c>
      <c r="H1158" t="str">
        <f t="shared" si="50"/>
        <v>Huyện Thường Tín</v>
      </c>
      <c r="I1158" t="str">
        <f t="shared" si="51"/>
        <v>101</v>
      </c>
      <c r="J1158" t="str">
        <f>VLOOKUP(I1158,Tỉnh!$A$2:$B$64,2,0)</f>
        <v>Hà Nội</v>
      </c>
    </row>
    <row r="1159" hidden="1" spans="1:10">
      <c r="A1159" s="38"/>
      <c r="B1159" s="56" t="s">
        <v>2346</v>
      </c>
      <c r="C1159" s="54" t="s">
        <v>2347</v>
      </c>
      <c r="D1159" t="str">
        <f>IFERROR(VLOOKUP(C1159,'5.2.5'!$G$2:$H$11754,2,0),"")</f>
        <v>Xã Chương Dương</v>
      </c>
      <c r="E1159" t="str">
        <f t="shared" si="48"/>
        <v/>
      </c>
      <c r="G1159" t="str">
        <f t="shared" si="49"/>
        <v>10143</v>
      </c>
      <c r="H1159" t="str">
        <f t="shared" si="50"/>
        <v>Huyện Thường Tín</v>
      </c>
      <c r="I1159" t="str">
        <f t="shared" si="51"/>
        <v>101</v>
      </c>
      <c r="J1159" t="str">
        <f>VLOOKUP(I1159,Tỉnh!$A$2:$B$64,2,0)</f>
        <v>Hà Nội</v>
      </c>
    </row>
    <row r="1160" hidden="1" spans="1:10">
      <c r="A1160" s="38"/>
      <c r="B1160" s="56" t="s">
        <v>2348</v>
      </c>
      <c r="C1160" s="54" t="s">
        <v>2349</v>
      </c>
      <c r="D1160" t="str">
        <f>IFERROR(VLOOKUP(C1160,'5.2.5'!$G$2:$H$11754,2,0),"")</f>
        <v>Xã Dũng Tiến</v>
      </c>
      <c r="E1160" t="str">
        <f t="shared" si="48"/>
        <v/>
      </c>
      <c r="G1160" t="str">
        <f t="shared" si="49"/>
        <v>10143</v>
      </c>
      <c r="H1160" t="str">
        <f t="shared" si="50"/>
        <v>Huyện Thường Tín</v>
      </c>
      <c r="I1160" t="str">
        <f t="shared" si="51"/>
        <v>101</v>
      </c>
      <c r="J1160" t="str">
        <f>VLOOKUP(I1160,Tỉnh!$A$2:$B$64,2,0)</f>
        <v>Hà Nội</v>
      </c>
    </row>
    <row r="1161" hidden="1" spans="1:10">
      <c r="A1161" s="38"/>
      <c r="B1161" s="56" t="s">
        <v>2350</v>
      </c>
      <c r="C1161" s="54" t="s">
        <v>2351</v>
      </c>
      <c r="D1161" t="str">
        <f>IFERROR(VLOOKUP(C1161,'5.2.5'!$G$2:$H$11754,2,0),"")</f>
        <v>Xã Văn Tự</v>
      </c>
      <c r="E1161" t="str">
        <f t="shared" si="48"/>
        <v/>
      </c>
      <c r="G1161" t="str">
        <f t="shared" si="49"/>
        <v>10143</v>
      </c>
      <c r="H1161" t="str">
        <f t="shared" si="50"/>
        <v>Huyện Thường Tín</v>
      </c>
      <c r="I1161" t="str">
        <f t="shared" si="51"/>
        <v>101</v>
      </c>
      <c r="J1161" t="str">
        <f>VLOOKUP(I1161,Tỉnh!$A$2:$B$64,2,0)</f>
        <v>Hà Nội</v>
      </c>
    </row>
    <row r="1162" hidden="1" spans="1:10">
      <c r="A1162" s="38"/>
      <c r="B1162" s="56" t="s">
        <v>2352</v>
      </c>
      <c r="C1162" s="54" t="s">
        <v>2353</v>
      </c>
      <c r="D1162" t="str">
        <f>IFERROR(VLOOKUP(C1162,'5.2.5'!$G$2:$H$11754,2,0),"")</f>
        <v>Thị trấn Thường Tín</v>
      </c>
      <c r="E1162" t="str">
        <f t="shared" si="48"/>
        <v/>
      </c>
      <c r="G1162" t="str">
        <f t="shared" si="49"/>
        <v>10143</v>
      </c>
      <c r="H1162" t="str">
        <f t="shared" si="50"/>
        <v>Huyện Thường Tín</v>
      </c>
      <c r="I1162" t="str">
        <f t="shared" si="51"/>
        <v>101</v>
      </c>
      <c r="J1162" t="str">
        <f>VLOOKUP(I1162,Tỉnh!$A$2:$B$64,2,0)</f>
        <v>Hà Nội</v>
      </c>
    </row>
    <row r="1163" hidden="1" spans="1:10">
      <c r="A1163" s="38"/>
      <c r="B1163" s="56" t="s">
        <v>2354</v>
      </c>
      <c r="C1163" s="54" t="s">
        <v>2355</v>
      </c>
      <c r="D1163" t="str">
        <f>IFERROR(VLOOKUP(C1163,'5.2.5'!$G$2:$H$11754,2,0),"")</f>
        <v>Xã Ninh Sở</v>
      </c>
      <c r="E1163" t="str">
        <f t="shared" si="48"/>
        <v/>
      </c>
      <c r="G1163" t="str">
        <f t="shared" si="49"/>
        <v>10143</v>
      </c>
      <c r="H1163" t="str">
        <f t="shared" si="50"/>
        <v>Huyện Thường Tín</v>
      </c>
      <c r="I1163" t="str">
        <f t="shared" si="51"/>
        <v>101</v>
      </c>
      <c r="J1163" t="str">
        <f>VLOOKUP(I1163,Tỉnh!$A$2:$B$64,2,0)</f>
        <v>Hà Nội</v>
      </c>
    </row>
    <row r="1164" hidden="1" spans="1:10">
      <c r="A1164" s="38"/>
      <c r="B1164" s="56" t="s">
        <v>2356</v>
      </c>
      <c r="C1164" s="54" t="s">
        <v>2357</v>
      </c>
      <c r="D1164" t="str">
        <f>IFERROR(VLOOKUP(C1164,'5.2.5'!$G$2:$H$11754,2,0),"")</f>
        <v>Xã Duyên Thái</v>
      </c>
      <c r="E1164" t="str">
        <f t="shared" si="48"/>
        <v/>
      </c>
      <c r="G1164" t="str">
        <f t="shared" si="49"/>
        <v>10143</v>
      </c>
      <c r="H1164" t="str">
        <f t="shared" si="50"/>
        <v>Huyện Thường Tín</v>
      </c>
      <c r="I1164" t="str">
        <f t="shared" si="51"/>
        <v>101</v>
      </c>
      <c r="J1164" t="str">
        <f>VLOOKUP(I1164,Tỉnh!$A$2:$B$64,2,0)</f>
        <v>Hà Nội</v>
      </c>
    </row>
    <row r="1165" hidden="1" spans="1:10">
      <c r="A1165" s="38"/>
      <c r="B1165" s="56" t="s">
        <v>2358</v>
      </c>
      <c r="C1165" s="54" t="s">
        <v>2359</v>
      </c>
      <c r="D1165" t="str">
        <f>IFERROR(VLOOKUP(C1165,'5.2.5'!$G$2:$H$11754,2,0),"")</f>
        <v>Xã Khánh Hà</v>
      </c>
      <c r="E1165" t="str">
        <f t="shared" si="48"/>
        <v/>
      </c>
      <c r="G1165" t="str">
        <f t="shared" si="49"/>
        <v>10143</v>
      </c>
      <c r="H1165" t="str">
        <f t="shared" si="50"/>
        <v>Huyện Thường Tín</v>
      </c>
      <c r="I1165" t="str">
        <f t="shared" si="51"/>
        <v>101</v>
      </c>
      <c r="J1165" t="str">
        <f>VLOOKUP(I1165,Tỉnh!$A$2:$B$64,2,0)</f>
        <v>Hà Nội</v>
      </c>
    </row>
    <row r="1166" hidden="1" spans="1:10">
      <c r="A1166" s="38"/>
      <c r="B1166" s="56" t="s">
        <v>2360</v>
      </c>
      <c r="C1166" s="54" t="s">
        <v>2361</v>
      </c>
      <c r="D1166" t="str">
        <f>IFERROR(VLOOKUP(C1166,'5.2.5'!$G$2:$H$11754,2,0),"")</f>
        <v>Xã Hòa Bình</v>
      </c>
      <c r="E1166" t="str">
        <f t="shared" si="48"/>
        <v/>
      </c>
      <c r="G1166" t="str">
        <f t="shared" si="49"/>
        <v>10143</v>
      </c>
      <c r="H1166" t="str">
        <f t="shared" si="50"/>
        <v>Huyện Thường Tín</v>
      </c>
      <c r="I1166" t="str">
        <f t="shared" si="51"/>
        <v>101</v>
      </c>
      <c r="J1166" t="str">
        <f>VLOOKUP(I1166,Tỉnh!$A$2:$B$64,2,0)</f>
        <v>Hà Nội</v>
      </c>
    </row>
    <row r="1167" hidden="1" spans="1:10">
      <c r="A1167" s="38"/>
      <c r="B1167" s="56" t="s">
        <v>2362</v>
      </c>
      <c r="C1167" s="54" t="s">
        <v>2363</v>
      </c>
      <c r="D1167" t="str">
        <f>IFERROR(VLOOKUP(C1167,'5.2.5'!$G$2:$H$11754,2,0),"")</f>
        <v>Xã Hiền Giang</v>
      </c>
      <c r="E1167" t="str">
        <f t="shared" si="48"/>
        <v/>
      </c>
      <c r="G1167" t="str">
        <f t="shared" si="49"/>
        <v>10143</v>
      </c>
      <c r="H1167" t="str">
        <f t="shared" si="50"/>
        <v>Huyện Thường Tín</v>
      </c>
      <c r="I1167" t="str">
        <f t="shared" si="51"/>
        <v>101</v>
      </c>
      <c r="J1167" t="str">
        <f>VLOOKUP(I1167,Tỉnh!$A$2:$B$64,2,0)</f>
        <v>Hà Nội</v>
      </c>
    </row>
    <row r="1168" hidden="1" spans="1:10">
      <c r="A1168" s="38"/>
      <c r="B1168" s="56" t="s">
        <v>2364</v>
      </c>
      <c r="C1168" s="54" t="s">
        <v>2365</v>
      </c>
      <c r="D1168" t="str">
        <f>IFERROR(VLOOKUP(C1168,'5.2.5'!$G$2:$H$11754,2,0),"")</f>
        <v>Xã Vân Tảo</v>
      </c>
      <c r="E1168" t="str">
        <f t="shared" si="48"/>
        <v/>
      </c>
      <c r="G1168" t="str">
        <f t="shared" si="49"/>
        <v>10143</v>
      </c>
      <c r="H1168" t="str">
        <f t="shared" si="50"/>
        <v>Huyện Thường Tín</v>
      </c>
      <c r="I1168" t="str">
        <f t="shared" si="51"/>
        <v>101</v>
      </c>
      <c r="J1168" t="str">
        <f>VLOOKUP(I1168,Tỉnh!$A$2:$B$64,2,0)</f>
        <v>Hà Nội</v>
      </c>
    </row>
    <row r="1169" hidden="1" spans="1:10">
      <c r="A1169" s="38"/>
      <c r="B1169" s="56" t="s">
        <v>2366</v>
      </c>
      <c r="C1169" s="54" t="s">
        <v>2367</v>
      </c>
      <c r="D1169" t="str">
        <f>IFERROR(VLOOKUP(C1169,'5.2.5'!$G$2:$H$11754,2,0),"")</f>
        <v>Xã Văn Phú</v>
      </c>
      <c r="E1169" t="str">
        <f t="shared" si="48"/>
        <v/>
      </c>
      <c r="G1169" t="str">
        <f t="shared" si="49"/>
        <v>10143</v>
      </c>
      <c r="H1169" t="str">
        <f t="shared" si="50"/>
        <v>Huyện Thường Tín</v>
      </c>
      <c r="I1169" t="str">
        <f t="shared" si="51"/>
        <v>101</v>
      </c>
      <c r="J1169" t="str">
        <f>VLOOKUP(I1169,Tỉnh!$A$2:$B$64,2,0)</f>
        <v>Hà Nội</v>
      </c>
    </row>
    <row r="1170" hidden="1" spans="1:10">
      <c r="A1170" s="38"/>
      <c r="B1170" s="56" t="s">
        <v>2368</v>
      </c>
      <c r="C1170" s="54" t="s">
        <v>2369</v>
      </c>
      <c r="D1170" t="str">
        <f>IFERROR(VLOOKUP(C1170,'5.2.5'!$G$2:$H$11754,2,0),"")</f>
        <v>Xã Tự Nhiên</v>
      </c>
      <c r="E1170" t="str">
        <f t="shared" si="48"/>
        <v/>
      </c>
      <c r="G1170" t="str">
        <f t="shared" si="49"/>
        <v>10143</v>
      </c>
      <c r="H1170" t="str">
        <f t="shared" si="50"/>
        <v>Huyện Thường Tín</v>
      </c>
      <c r="I1170" t="str">
        <f t="shared" si="51"/>
        <v>101</v>
      </c>
      <c r="J1170" t="str">
        <f>VLOOKUP(I1170,Tỉnh!$A$2:$B$64,2,0)</f>
        <v>Hà Nội</v>
      </c>
    </row>
    <row r="1171" hidden="1" spans="1:10">
      <c r="A1171" s="38"/>
      <c r="B1171" s="56" t="s">
        <v>2000</v>
      </c>
      <c r="C1171" s="54" t="s">
        <v>2370</v>
      </c>
      <c r="D1171" t="str">
        <f>IFERROR(VLOOKUP(C1171,'5.2.5'!$G$2:$H$11754,2,0),"")</f>
        <v>Xã Tiền Phong</v>
      </c>
      <c r="E1171" t="str">
        <f t="shared" si="48"/>
        <v/>
      </c>
      <c r="G1171" t="str">
        <f t="shared" si="49"/>
        <v>10143</v>
      </c>
      <c r="H1171" t="str">
        <f t="shared" si="50"/>
        <v>Huyện Thường Tín</v>
      </c>
      <c r="I1171" t="str">
        <f t="shared" si="51"/>
        <v>101</v>
      </c>
      <c r="J1171" t="str">
        <f>VLOOKUP(I1171,Tỉnh!$A$2:$B$64,2,0)</f>
        <v>Hà Nội</v>
      </c>
    </row>
    <row r="1172" hidden="1" spans="1:11">
      <c r="A1172" s="38"/>
      <c r="B1172" s="56" t="s">
        <v>2371</v>
      </c>
      <c r="C1172" s="54" t="s">
        <v>2372</v>
      </c>
      <c r="D1172" t="str">
        <f>IFERROR(VLOOKUP(C1172,'5.2.5'!$G$2:$H$11754,2,0),"")</f>
        <v>Xã Thư Phú</v>
      </c>
      <c r="E1172" t="str">
        <f t="shared" si="48"/>
        <v>Xã Thư Phú (hết hiệu lực)</v>
      </c>
      <c r="F1172" t="s">
        <v>248</v>
      </c>
      <c r="G1172" t="str">
        <f t="shared" si="49"/>
        <v>10143</v>
      </c>
      <c r="H1172" t="str">
        <f t="shared" si="50"/>
        <v>Huyện Thường Tín</v>
      </c>
      <c r="I1172" t="str">
        <f t="shared" si="51"/>
        <v>101</v>
      </c>
      <c r="J1172" t="str">
        <f>VLOOKUP(I1172,Tỉnh!$A$2:$B$64,2,0)</f>
        <v>Hà Nội</v>
      </c>
      <c r="K1172" t="str">
        <f>VLOOKUP(J1172,'Nghị quyết thay đổi'!$B$1:$C$30,2,0)</f>
        <v>5.2.6</v>
      </c>
    </row>
    <row r="1173" hidden="1" spans="1:10">
      <c r="A1173" s="38"/>
      <c r="B1173" s="56" t="s">
        <v>2373</v>
      </c>
      <c r="C1173" s="54" t="s">
        <v>2374</v>
      </c>
      <c r="D1173" t="str">
        <f>IFERROR(VLOOKUP(C1173,'5.2.5'!$G$2:$H$11754,2,0),"")</f>
        <v>Xã Nguyễn Trãi</v>
      </c>
      <c r="E1173" t="str">
        <f t="shared" si="48"/>
        <v/>
      </c>
      <c r="G1173" t="str">
        <f t="shared" si="49"/>
        <v>10143</v>
      </c>
      <c r="H1173" t="str">
        <f t="shared" si="50"/>
        <v>Huyện Thường Tín</v>
      </c>
      <c r="I1173" t="str">
        <f t="shared" si="51"/>
        <v>101</v>
      </c>
      <c r="J1173" t="str">
        <f>VLOOKUP(I1173,Tỉnh!$A$2:$B$64,2,0)</f>
        <v>Hà Nội</v>
      </c>
    </row>
    <row r="1174" hidden="1" spans="1:10">
      <c r="A1174" s="38"/>
      <c r="B1174" s="56" t="s">
        <v>1799</v>
      </c>
      <c r="C1174" s="54" t="s">
        <v>2375</v>
      </c>
      <c r="D1174" t="str">
        <f>IFERROR(VLOOKUP(C1174,'5.2.5'!$G$2:$H$11754,2,0),"")</f>
        <v>Xã Tân Minh</v>
      </c>
      <c r="E1174" t="str">
        <f t="shared" si="48"/>
        <v/>
      </c>
      <c r="G1174" t="str">
        <f t="shared" si="49"/>
        <v>10143</v>
      </c>
      <c r="H1174" t="str">
        <f t="shared" si="50"/>
        <v>Huyện Thường Tín</v>
      </c>
      <c r="I1174" t="str">
        <f t="shared" si="51"/>
        <v>101</v>
      </c>
      <c r="J1174" t="str">
        <f>VLOOKUP(I1174,Tỉnh!$A$2:$B$64,2,0)</f>
        <v>Hà Nội</v>
      </c>
    </row>
    <row r="1175" hidden="1" spans="1:10">
      <c r="A1175" s="38"/>
      <c r="B1175" s="56" t="s">
        <v>2376</v>
      </c>
      <c r="C1175" s="54" t="s">
        <v>2377</v>
      </c>
      <c r="D1175" t="str">
        <f>IFERROR(VLOOKUP(C1175,'5.2.5'!$G$2:$H$11754,2,0),"")</f>
        <v>Xã Lê Lợi</v>
      </c>
      <c r="E1175" t="str">
        <f t="shared" si="48"/>
        <v/>
      </c>
      <c r="G1175" t="str">
        <f t="shared" si="49"/>
        <v>10143</v>
      </c>
      <c r="H1175" t="str">
        <f t="shared" si="50"/>
        <v>Huyện Thường Tín</v>
      </c>
      <c r="I1175" t="str">
        <f t="shared" si="51"/>
        <v>101</v>
      </c>
      <c r="J1175" t="str">
        <f>VLOOKUP(I1175,Tỉnh!$A$2:$B$64,2,0)</f>
        <v>Hà Nội</v>
      </c>
    </row>
    <row r="1176" hidden="1" spans="1:10">
      <c r="A1176" s="38"/>
      <c r="B1176" s="56" t="s">
        <v>2378</v>
      </c>
      <c r="C1176" s="54" t="s">
        <v>2379</v>
      </c>
      <c r="D1176" t="str">
        <f>IFERROR(VLOOKUP(C1176,'5.2.5'!$G$2:$H$11754,2,0),"")</f>
        <v>Xã Thắng Lợi</v>
      </c>
      <c r="E1176" t="str">
        <f t="shared" si="48"/>
        <v/>
      </c>
      <c r="G1176" t="str">
        <f t="shared" si="49"/>
        <v>10143</v>
      </c>
      <c r="H1176" t="str">
        <f t="shared" si="50"/>
        <v>Huyện Thường Tín</v>
      </c>
      <c r="I1176" t="str">
        <f t="shared" si="51"/>
        <v>101</v>
      </c>
      <c r="J1176" t="str">
        <f>VLOOKUP(I1176,Tỉnh!$A$2:$B$64,2,0)</f>
        <v>Hà Nội</v>
      </c>
    </row>
    <row r="1177" hidden="1" spans="1:11">
      <c r="A1177" s="38"/>
      <c r="B1177" s="56" t="s">
        <v>2380</v>
      </c>
      <c r="C1177" s="54" t="s">
        <v>2381</v>
      </c>
      <c r="D1177" t="str">
        <f>IFERROR(VLOOKUP(C1177,'5.2.5'!$G$2:$H$11754,2,0),"")</f>
        <v>Xã Thống Nhất</v>
      </c>
      <c r="E1177" t="str">
        <f t="shared" si="48"/>
        <v>Xã Thống Nhất (hết hiệu lực)</v>
      </c>
      <c r="F1177" t="s">
        <v>248</v>
      </c>
      <c r="G1177" t="str">
        <f t="shared" si="49"/>
        <v>10143</v>
      </c>
      <c r="H1177" t="str">
        <f t="shared" si="50"/>
        <v>Huyện Thường Tín</v>
      </c>
      <c r="I1177" t="str">
        <f t="shared" si="51"/>
        <v>101</v>
      </c>
      <c r="J1177" t="str">
        <f>VLOOKUP(I1177,Tỉnh!$A$2:$B$64,2,0)</f>
        <v>Hà Nội</v>
      </c>
      <c r="K1177" t="str">
        <f>VLOOKUP(J1177,'Nghị quyết thay đổi'!$B$1:$C$30,2,0)</f>
        <v>5.2.6</v>
      </c>
    </row>
    <row r="1178" hidden="1" spans="1:10">
      <c r="A1178" s="38"/>
      <c r="B1178" s="56" t="s">
        <v>2382</v>
      </c>
      <c r="C1178" s="54" t="s">
        <v>2383</v>
      </c>
      <c r="D1178" t="str">
        <f>IFERROR(VLOOKUP(C1178,'5.2.5'!$G$2:$H$11754,2,0),"")</f>
        <v>Xã Nghiêm Xuyên</v>
      </c>
      <c r="E1178" t="str">
        <f t="shared" si="48"/>
        <v/>
      </c>
      <c r="G1178" t="str">
        <f t="shared" si="49"/>
        <v>10143</v>
      </c>
      <c r="H1178" t="str">
        <f t="shared" si="50"/>
        <v>Huyện Thường Tín</v>
      </c>
      <c r="I1178" t="str">
        <f t="shared" si="51"/>
        <v>101</v>
      </c>
      <c r="J1178" t="str">
        <f>VLOOKUP(I1178,Tỉnh!$A$2:$B$64,2,0)</f>
        <v>Hà Nội</v>
      </c>
    </row>
    <row r="1179" hidden="1" spans="1:10">
      <c r="A1179" s="38"/>
      <c r="B1179" s="56" t="s">
        <v>2384</v>
      </c>
      <c r="C1179" s="54" t="s">
        <v>2385</v>
      </c>
      <c r="D1179" t="str">
        <f>IFERROR(VLOOKUP(C1179,'5.2.5'!$G$2:$H$11754,2,0),"")</f>
        <v>Xã Tô Hiệu</v>
      </c>
      <c r="E1179" t="str">
        <f t="shared" si="48"/>
        <v/>
      </c>
      <c r="G1179" t="str">
        <f t="shared" si="49"/>
        <v>10143</v>
      </c>
      <c r="H1179" t="str">
        <f t="shared" si="50"/>
        <v>Huyện Thường Tín</v>
      </c>
      <c r="I1179" t="str">
        <f t="shared" si="51"/>
        <v>101</v>
      </c>
      <c r="J1179" t="str">
        <f>VLOOKUP(I1179,Tỉnh!$A$2:$B$64,2,0)</f>
        <v>Hà Nội</v>
      </c>
    </row>
    <row r="1180" hidden="1" spans="1:10">
      <c r="A1180" s="38"/>
      <c r="B1180" s="56" t="s">
        <v>2386</v>
      </c>
      <c r="C1180" s="54" t="s">
        <v>2387</v>
      </c>
      <c r="D1180" t="str">
        <f>IFERROR(VLOOKUP(C1180,'5.2.5'!$G$2:$H$11754,2,0),"")</f>
        <v>Xã Minh Cường</v>
      </c>
      <c r="E1180" t="str">
        <f t="shared" ref="E1180:E1243" si="52">IF(D1180=B1180,"",B1180)</f>
        <v/>
      </c>
      <c r="G1180" t="str">
        <f t="shared" ref="G1180:G1243" si="53">LEFT(C1180,5)</f>
        <v>10143</v>
      </c>
      <c r="H1180" t="str">
        <f t="shared" ref="H1180:H1243" si="54">VLOOKUP(G1180,$B$5:$C$724,2,0)</f>
        <v>Huyện Thường Tín</v>
      </c>
      <c r="I1180" t="str">
        <f t="shared" ref="I1180:I1243" si="55">LEFT(C1180,3)</f>
        <v>101</v>
      </c>
      <c r="J1180" t="str">
        <f>VLOOKUP(I1180,Tỉnh!$A$2:$B$64,2,0)</f>
        <v>Hà Nội</v>
      </c>
    </row>
    <row r="1181" hidden="1" spans="1:11">
      <c r="A1181" s="38"/>
      <c r="B1181" s="57" t="s">
        <v>2388</v>
      </c>
      <c r="C1181" s="73" t="s">
        <v>2389</v>
      </c>
      <c r="D1181" t="str">
        <f>IFERROR(VLOOKUP(C1181,'5.2.5'!$G$2:$H$11754,2,0),"")</f>
        <v/>
      </c>
      <c r="E1181" t="str">
        <f t="shared" si="52"/>
        <v>Xã Vạn Nhất</v>
      </c>
      <c r="F1181" t="s">
        <v>265</v>
      </c>
      <c r="G1181" t="str">
        <f t="shared" si="53"/>
        <v>10143</v>
      </c>
      <c r="H1181" t="str">
        <f t="shared" si="54"/>
        <v>Huyện Thường Tín</v>
      </c>
      <c r="I1181" t="str">
        <f t="shared" si="55"/>
        <v>101</v>
      </c>
      <c r="J1181" t="str">
        <f>VLOOKUP(I1181,Tỉnh!$A$2:$B$64,2,0)</f>
        <v>Hà Nội</v>
      </c>
      <c r="K1181" t="str">
        <f>VLOOKUP(J1181,'Nghị quyết thay đổi'!$B$1:$C$30,2,0)</f>
        <v>5.2.6</v>
      </c>
    </row>
    <row r="1182" hidden="1" spans="1:10">
      <c r="A1182" s="38"/>
      <c r="B1182" s="56" t="s">
        <v>2390</v>
      </c>
      <c r="C1182" s="54" t="s">
        <v>2391</v>
      </c>
      <c r="D1182" t="str">
        <f>IFERROR(VLOOKUP(C1182,'5.2.5'!$G$2:$H$11754,2,0),"")</f>
        <v>Thị trấn Đại Nghĩa</v>
      </c>
      <c r="E1182" t="str">
        <f t="shared" si="52"/>
        <v/>
      </c>
      <c r="G1182" t="str">
        <f t="shared" si="53"/>
        <v>10145</v>
      </c>
      <c r="H1182" t="str">
        <f t="shared" si="54"/>
        <v>Huyện Mỹ Đức</v>
      </c>
      <c r="I1182" t="str">
        <f t="shared" si="55"/>
        <v>101</v>
      </c>
      <c r="J1182" t="str">
        <f>VLOOKUP(I1182,Tỉnh!$A$2:$B$64,2,0)</f>
        <v>Hà Nội</v>
      </c>
    </row>
    <row r="1183" hidden="1" spans="1:10">
      <c r="A1183" s="38"/>
      <c r="B1183" s="56" t="s">
        <v>2392</v>
      </c>
      <c r="C1183" s="54" t="s">
        <v>2393</v>
      </c>
      <c r="D1183" t="str">
        <f>IFERROR(VLOOKUP(C1183,'5.2.5'!$G$2:$H$11754,2,0),"")</f>
        <v>Xã An Tiến</v>
      </c>
      <c r="E1183" t="str">
        <f t="shared" si="52"/>
        <v/>
      </c>
      <c r="G1183" t="str">
        <f t="shared" si="53"/>
        <v>10145</v>
      </c>
      <c r="H1183" t="str">
        <f t="shared" si="54"/>
        <v>Huyện Mỹ Đức</v>
      </c>
      <c r="I1183" t="str">
        <f t="shared" si="55"/>
        <v>101</v>
      </c>
      <c r="J1183" t="str">
        <f>VLOOKUP(I1183,Tỉnh!$A$2:$B$64,2,0)</f>
        <v>Hà Nội</v>
      </c>
    </row>
    <row r="1184" hidden="1" spans="1:10">
      <c r="A1184" s="38"/>
      <c r="B1184" s="56" t="s">
        <v>2394</v>
      </c>
      <c r="C1184" s="54" t="s">
        <v>2395</v>
      </c>
      <c r="D1184" t="str">
        <f>IFERROR(VLOOKUP(C1184,'5.2.5'!$G$2:$H$11754,2,0),"")</f>
        <v>Xã Phúc Lâm</v>
      </c>
      <c r="E1184" t="str">
        <f t="shared" si="52"/>
        <v/>
      </c>
      <c r="G1184" t="str">
        <f t="shared" si="53"/>
        <v>10145</v>
      </c>
      <c r="H1184" t="str">
        <f t="shared" si="54"/>
        <v>Huyện Mỹ Đức</v>
      </c>
      <c r="I1184" t="str">
        <f t="shared" si="55"/>
        <v>101</v>
      </c>
      <c r="J1184" t="str">
        <f>VLOOKUP(I1184,Tỉnh!$A$2:$B$64,2,0)</f>
        <v>Hà Nội</v>
      </c>
    </row>
    <row r="1185" hidden="1" spans="1:10">
      <c r="A1185" s="38"/>
      <c r="B1185" s="56" t="s">
        <v>2396</v>
      </c>
      <c r="C1185" s="54" t="s">
        <v>2397</v>
      </c>
      <c r="D1185" t="str">
        <f>IFERROR(VLOOKUP(C1185,'5.2.5'!$G$2:$H$11754,2,0),"")</f>
        <v>Xã An Mỹ</v>
      </c>
      <c r="E1185" t="str">
        <f t="shared" si="52"/>
        <v/>
      </c>
      <c r="G1185" t="str">
        <f t="shared" si="53"/>
        <v>10145</v>
      </c>
      <c r="H1185" t="str">
        <f t="shared" si="54"/>
        <v>Huyện Mỹ Đức</v>
      </c>
      <c r="I1185" t="str">
        <f t="shared" si="55"/>
        <v>101</v>
      </c>
      <c r="J1185" t="str">
        <f>VLOOKUP(I1185,Tỉnh!$A$2:$B$64,2,0)</f>
        <v>Hà Nội</v>
      </c>
    </row>
    <row r="1186" hidden="1" spans="1:10">
      <c r="A1186" s="38"/>
      <c r="B1186" s="56" t="s">
        <v>2398</v>
      </c>
      <c r="C1186" s="54" t="s">
        <v>2399</v>
      </c>
      <c r="D1186" t="str">
        <f>IFERROR(VLOOKUP(C1186,'5.2.5'!$G$2:$H$11754,2,0),"")</f>
        <v>Xã Xuy Xá</v>
      </c>
      <c r="E1186" t="str">
        <f t="shared" si="52"/>
        <v/>
      </c>
      <c r="G1186" t="str">
        <f t="shared" si="53"/>
        <v>10145</v>
      </c>
      <c r="H1186" t="str">
        <f t="shared" si="54"/>
        <v>Huyện Mỹ Đức</v>
      </c>
      <c r="I1186" t="str">
        <f t="shared" si="55"/>
        <v>101</v>
      </c>
      <c r="J1186" t="str">
        <f>VLOOKUP(I1186,Tỉnh!$A$2:$B$64,2,0)</f>
        <v>Hà Nội</v>
      </c>
    </row>
    <row r="1187" hidden="1" spans="1:10">
      <c r="A1187" s="38"/>
      <c r="B1187" s="56" t="s">
        <v>2400</v>
      </c>
      <c r="C1187" s="54" t="s">
        <v>2401</v>
      </c>
      <c r="D1187" t="str">
        <f>IFERROR(VLOOKUP(C1187,'5.2.5'!$G$2:$H$11754,2,0),"")</f>
        <v>Xã Phù Lưu Tế</v>
      </c>
      <c r="E1187" t="str">
        <f t="shared" si="52"/>
        <v/>
      </c>
      <c r="G1187" t="str">
        <f t="shared" si="53"/>
        <v>10145</v>
      </c>
      <c r="H1187" t="str">
        <f t="shared" si="54"/>
        <v>Huyện Mỹ Đức</v>
      </c>
      <c r="I1187" t="str">
        <f t="shared" si="55"/>
        <v>101</v>
      </c>
      <c r="J1187" t="str">
        <f>VLOOKUP(I1187,Tỉnh!$A$2:$B$64,2,0)</f>
        <v>Hà Nội</v>
      </c>
    </row>
    <row r="1188" hidden="1" spans="1:10">
      <c r="A1188" s="38"/>
      <c r="B1188" s="56" t="s">
        <v>2402</v>
      </c>
      <c r="C1188" s="54" t="s">
        <v>2403</v>
      </c>
      <c r="D1188" t="str">
        <f>IFERROR(VLOOKUP(C1188,'5.2.5'!$G$2:$H$11754,2,0),"")</f>
        <v>Xã Đại Hưng</v>
      </c>
      <c r="E1188" t="str">
        <f t="shared" si="52"/>
        <v/>
      </c>
      <c r="G1188" t="str">
        <f t="shared" si="53"/>
        <v>10145</v>
      </c>
      <c r="H1188" t="str">
        <f t="shared" si="54"/>
        <v>Huyện Mỹ Đức</v>
      </c>
      <c r="I1188" t="str">
        <f t="shared" si="55"/>
        <v>101</v>
      </c>
      <c r="J1188" t="str">
        <f>VLOOKUP(I1188,Tỉnh!$A$2:$B$64,2,0)</f>
        <v>Hà Nội</v>
      </c>
    </row>
    <row r="1189" hidden="1" spans="1:11">
      <c r="A1189" s="38"/>
      <c r="B1189" s="56" t="s">
        <v>2404</v>
      </c>
      <c r="C1189" s="54" t="s">
        <v>2405</v>
      </c>
      <c r="D1189" t="str">
        <f>IFERROR(VLOOKUP(C1189,'5.2.5'!$G$2:$H$11754,2,0),"")</f>
        <v>Xã Vạn Kim</v>
      </c>
      <c r="E1189" t="str">
        <f t="shared" si="52"/>
        <v>Xã Vạn Kim (hết hiệu lực)</v>
      </c>
      <c r="F1189" t="s">
        <v>248</v>
      </c>
      <c r="G1189" t="str">
        <f t="shared" si="53"/>
        <v>10145</v>
      </c>
      <c r="H1189" t="str">
        <f t="shared" si="54"/>
        <v>Huyện Mỹ Đức</v>
      </c>
      <c r="I1189" t="str">
        <f t="shared" si="55"/>
        <v>101</v>
      </c>
      <c r="J1189" t="str">
        <f>VLOOKUP(I1189,Tỉnh!$A$2:$B$64,2,0)</f>
        <v>Hà Nội</v>
      </c>
      <c r="K1189" t="str">
        <f>VLOOKUP(J1189,'Nghị quyết thay đổi'!$B$1:$C$30,2,0)</f>
        <v>5.2.6</v>
      </c>
    </row>
    <row r="1190" hidden="1" spans="1:11">
      <c r="A1190" s="38"/>
      <c r="B1190" s="56" t="s">
        <v>2406</v>
      </c>
      <c r="C1190" s="54" t="s">
        <v>2407</v>
      </c>
      <c r="D1190" t="str">
        <f>IFERROR(VLOOKUP(C1190,'5.2.5'!$G$2:$H$11754,2,0),"")</f>
        <v>Xã Đốc Tín</v>
      </c>
      <c r="E1190" t="str">
        <f t="shared" si="52"/>
        <v>Xã Đốc Tín (hết hiệu lực)</v>
      </c>
      <c r="F1190" t="s">
        <v>248</v>
      </c>
      <c r="G1190" t="str">
        <f t="shared" si="53"/>
        <v>10145</v>
      </c>
      <c r="H1190" t="str">
        <f t="shared" si="54"/>
        <v>Huyện Mỹ Đức</v>
      </c>
      <c r="I1190" t="str">
        <f t="shared" si="55"/>
        <v>101</v>
      </c>
      <c r="J1190" t="str">
        <f>VLOOKUP(I1190,Tỉnh!$A$2:$B$64,2,0)</f>
        <v>Hà Nội</v>
      </c>
      <c r="K1190" t="str">
        <f>VLOOKUP(J1190,'Nghị quyết thay đổi'!$B$1:$C$30,2,0)</f>
        <v>5.2.6</v>
      </c>
    </row>
    <row r="1191" hidden="1" spans="1:10">
      <c r="A1191" s="38"/>
      <c r="B1191" s="56" t="s">
        <v>2408</v>
      </c>
      <c r="C1191" s="54" t="s">
        <v>2409</v>
      </c>
      <c r="D1191" t="str">
        <f>IFERROR(VLOOKUP(C1191,'5.2.5'!$G$2:$H$11754,2,0),"")</f>
        <v>Xã Hương Sơn</v>
      </c>
      <c r="E1191" t="str">
        <f t="shared" si="52"/>
        <v/>
      </c>
      <c r="G1191" t="str">
        <f t="shared" si="53"/>
        <v>10145</v>
      </c>
      <c r="H1191" t="str">
        <f t="shared" si="54"/>
        <v>Huyện Mỹ Đức</v>
      </c>
      <c r="I1191" t="str">
        <f t="shared" si="55"/>
        <v>101</v>
      </c>
      <c r="J1191" t="str">
        <f>VLOOKUP(I1191,Tỉnh!$A$2:$B$64,2,0)</f>
        <v>Hà Nội</v>
      </c>
    </row>
    <row r="1192" hidden="1" spans="1:10">
      <c r="A1192" s="38"/>
      <c r="B1192" s="56" t="s">
        <v>2410</v>
      </c>
      <c r="C1192" s="54" t="s">
        <v>2411</v>
      </c>
      <c r="D1192" t="str">
        <f>IFERROR(VLOOKUP(C1192,'5.2.5'!$G$2:$H$11754,2,0),"")</f>
        <v>Xã Hùng Tiến</v>
      </c>
      <c r="E1192" t="str">
        <f t="shared" si="52"/>
        <v/>
      </c>
      <c r="G1192" t="str">
        <f t="shared" si="53"/>
        <v>10145</v>
      </c>
      <c r="H1192" t="str">
        <f t="shared" si="54"/>
        <v>Huyện Mỹ Đức</v>
      </c>
      <c r="I1192" t="str">
        <f t="shared" si="55"/>
        <v>101</v>
      </c>
      <c r="J1192" t="str">
        <f>VLOOKUP(I1192,Tỉnh!$A$2:$B$64,2,0)</f>
        <v>Hà Nội</v>
      </c>
    </row>
    <row r="1193" hidden="1" spans="1:10">
      <c r="A1193" s="38"/>
      <c r="B1193" s="56" t="s">
        <v>2412</v>
      </c>
      <c r="C1193" s="54" t="s">
        <v>2413</v>
      </c>
      <c r="D1193" t="str">
        <f>IFERROR(VLOOKUP(C1193,'5.2.5'!$G$2:$H$11754,2,0),"")</f>
        <v>Xã Hợp Tiến</v>
      </c>
      <c r="E1193" t="str">
        <f t="shared" si="52"/>
        <v/>
      </c>
      <c r="G1193" t="str">
        <f t="shared" si="53"/>
        <v>10145</v>
      </c>
      <c r="H1193" t="str">
        <f t="shared" si="54"/>
        <v>Huyện Mỹ Đức</v>
      </c>
      <c r="I1193" t="str">
        <f t="shared" si="55"/>
        <v>101</v>
      </c>
      <c r="J1193" t="str">
        <f>VLOOKUP(I1193,Tỉnh!$A$2:$B$64,2,0)</f>
        <v>Hà Nội</v>
      </c>
    </row>
    <row r="1194" hidden="1" spans="1:10">
      <c r="A1194" s="38"/>
      <c r="B1194" s="56" t="s">
        <v>2414</v>
      </c>
      <c r="C1194" s="54" t="s">
        <v>2415</v>
      </c>
      <c r="D1194" t="str">
        <f>IFERROR(VLOOKUP(C1194,'5.2.5'!$G$2:$H$11754,2,0),"")</f>
        <v>Xã Hợp Thanh</v>
      </c>
      <c r="E1194" t="str">
        <f t="shared" si="52"/>
        <v/>
      </c>
      <c r="G1194" t="str">
        <f t="shared" si="53"/>
        <v>10145</v>
      </c>
      <c r="H1194" t="str">
        <f t="shared" si="54"/>
        <v>Huyện Mỹ Đức</v>
      </c>
      <c r="I1194" t="str">
        <f t="shared" si="55"/>
        <v>101</v>
      </c>
      <c r="J1194" t="str">
        <f>VLOOKUP(I1194,Tỉnh!$A$2:$B$64,2,0)</f>
        <v>Hà Nội</v>
      </c>
    </row>
    <row r="1195" hidden="1" spans="1:10">
      <c r="A1195" s="38"/>
      <c r="B1195" s="56" t="s">
        <v>2416</v>
      </c>
      <c r="C1195" s="54" t="s">
        <v>2417</v>
      </c>
      <c r="D1195" t="str">
        <f>IFERROR(VLOOKUP(C1195,'5.2.5'!$G$2:$H$11754,2,0),"")</f>
        <v>Xã An Phú</v>
      </c>
      <c r="E1195" t="str">
        <f t="shared" si="52"/>
        <v/>
      </c>
      <c r="G1195" t="str">
        <f t="shared" si="53"/>
        <v>10145</v>
      </c>
      <c r="H1195" t="str">
        <f t="shared" si="54"/>
        <v>Huyện Mỹ Đức</v>
      </c>
      <c r="I1195" t="str">
        <f t="shared" si="55"/>
        <v>101</v>
      </c>
      <c r="J1195" t="str">
        <f>VLOOKUP(I1195,Tỉnh!$A$2:$B$64,2,0)</f>
        <v>Hà Nội</v>
      </c>
    </row>
    <row r="1196" hidden="1" spans="1:10">
      <c r="A1196" s="38"/>
      <c r="B1196" s="56" t="s">
        <v>2185</v>
      </c>
      <c r="C1196" s="54" t="s">
        <v>2418</v>
      </c>
      <c r="D1196" t="str">
        <f>IFERROR(VLOOKUP(C1196,'5.2.5'!$G$2:$H$11754,2,0),"")</f>
        <v>Xã Phùng Xá</v>
      </c>
      <c r="E1196" t="str">
        <f t="shared" si="52"/>
        <v/>
      </c>
      <c r="G1196" t="str">
        <f t="shared" si="53"/>
        <v>10145</v>
      </c>
      <c r="H1196" t="str">
        <f t="shared" si="54"/>
        <v>Huyện Mỹ Đức</v>
      </c>
      <c r="I1196" t="str">
        <f t="shared" si="55"/>
        <v>101</v>
      </c>
      <c r="J1196" t="str">
        <f>VLOOKUP(I1196,Tỉnh!$A$2:$B$64,2,0)</f>
        <v>Hà Nội</v>
      </c>
    </row>
    <row r="1197" hidden="1" spans="1:10">
      <c r="A1197" s="38"/>
      <c r="B1197" s="56" t="s">
        <v>2419</v>
      </c>
      <c r="C1197" s="54" t="s">
        <v>2420</v>
      </c>
      <c r="D1197" t="str">
        <f>IFERROR(VLOOKUP(C1197,'5.2.5'!$G$2:$H$11754,2,0),"")</f>
        <v>Xã Đồng Tâm</v>
      </c>
      <c r="E1197" t="str">
        <f t="shared" si="52"/>
        <v/>
      </c>
      <c r="G1197" t="str">
        <f t="shared" si="53"/>
        <v>10145</v>
      </c>
      <c r="H1197" t="str">
        <f t="shared" si="54"/>
        <v>Huyện Mỹ Đức</v>
      </c>
      <c r="I1197" t="str">
        <f t="shared" si="55"/>
        <v>101</v>
      </c>
      <c r="J1197" t="str">
        <f>VLOOKUP(I1197,Tỉnh!$A$2:$B$64,2,0)</f>
        <v>Hà Nội</v>
      </c>
    </row>
    <row r="1198" hidden="1" spans="1:10">
      <c r="A1198" s="38"/>
      <c r="B1198" s="56" t="s">
        <v>2421</v>
      </c>
      <c r="C1198" s="54" t="s">
        <v>2422</v>
      </c>
      <c r="D1198" t="str">
        <f>IFERROR(VLOOKUP(C1198,'5.2.5'!$G$2:$H$11754,2,0),"")</f>
        <v>Xã Thượng Lâm</v>
      </c>
      <c r="E1198" t="str">
        <f t="shared" si="52"/>
        <v/>
      </c>
      <c r="G1198" t="str">
        <f t="shared" si="53"/>
        <v>10145</v>
      </c>
      <c r="H1198" t="str">
        <f t="shared" si="54"/>
        <v>Huyện Mỹ Đức</v>
      </c>
      <c r="I1198" t="str">
        <f t="shared" si="55"/>
        <v>101</v>
      </c>
      <c r="J1198" t="str">
        <f>VLOOKUP(I1198,Tỉnh!$A$2:$B$64,2,0)</f>
        <v>Hà Nội</v>
      </c>
    </row>
    <row r="1199" hidden="1" spans="1:10">
      <c r="A1199" s="38"/>
      <c r="B1199" s="56" t="s">
        <v>2423</v>
      </c>
      <c r="C1199" s="54" t="s">
        <v>2424</v>
      </c>
      <c r="D1199" t="str">
        <f>IFERROR(VLOOKUP(C1199,'5.2.5'!$G$2:$H$11754,2,0),"")</f>
        <v>Xã Tuy Lai</v>
      </c>
      <c r="E1199" t="str">
        <f t="shared" si="52"/>
        <v/>
      </c>
      <c r="G1199" t="str">
        <f t="shared" si="53"/>
        <v>10145</v>
      </c>
      <c r="H1199" t="str">
        <f t="shared" si="54"/>
        <v>Huyện Mỹ Đức</v>
      </c>
      <c r="I1199" t="str">
        <f t="shared" si="55"/>
        <v>101</v>
      </c>
      <c r="J1199" t="str">
        <f>VLOOKUP(I1199,Tỉnh!$A$2:$B$64,2,0)</f>
        <v>Hà Nội</v>
      </c>
    </row>
    <row r="1200" hidden="1" spans="1:11">
      <c r="A1200" s="38"/>
      <c r="B1200" s="56" t="s">
        <v>2425</v>
      </c>
      <c r="C1200" s="54" t="s">
        <v>2426</v>
      </c>
      <c r="D1200" t="str">
        <f>IFERROR(VLOOKUP(C1200,'5.2.5'!$G$2:$H$11754,2,0),"")</f>
        <v>Xã Mỹ Thành</v>
      </c>
      <c r="E1200" t="str">
        <f t="shared" si="52"/>
        <v>Xã Mỹ Thành (hết hiệu lực)</v>
      </c>
      <c r="F1200" t="s">
        <v>248</v>
      </c>
      <c r="G1200" t="str">
        <f t="shared" si="53"/>
        <v>10145</v>
      </c>
      <c r="H1200" t="str">
        <f t="shared" si="54"/>
        <v>Huyện Mỹ Đức</v>
      </c>
      <c r="I1200" t="str">
        <f t="shared" si="55"/>
        <v>101</v>
      </c>
      <c r="J1200" t="str">
        <f>VLOOKUP(I1200,Tỉnh!$A$2:$B$64,2,0)</f>
        <v>Hà Nội</v>
      </c>
      <c r="K1200" t="str">
        <f>VLOOKUP(J1200,'Nghị quyết thay đổi'!$B$1:$C$30,2,0)</f>
        <v>5.2.6</v>
      </c>
    </row>
    <row r="1201" hidden="1" spans="1:11">
      <c r="A1201" s="38"/>
      <c r="B1201" s="56" t="s">
        <v>2427</v>
      </c>
      <c r="C1201" s="54" t="s">
        <v>2428</v>
      </c>
      <c r="D1201" t="str">
        <f>IFERROR(VLOOKUP(C1201,'5.2.5'!$G$2:$H$11754,2,0),"")</f>
        <v>Xã Bột Xuyên</v>
      </c>
      <c r="E1201" t="str">
        <f t="shared" si="52"/>
        <v>Xã Bột Xuyên (hết hiệu lực)</v>
      </c>
      <c r="F1201" t="s">
        <v>248</v>
      </c>
      <c r="G1201" t="str">
        <f t="shared" si="53"/>
        <v>10145</v>
      </c>
      <c r="H1201" t="str">
        <f t="shared" si="54"/>
        <v>Huyện Mỹ Đức</v>
      </c>
      <c r="I1201" t="str">
        <f t="shared" si="55"/>
        <v>101</v>
      </c>
      <c r="J1201" t="str">
        <f>VLOOKUP(I1201,Tỉnh!$A$2:$B$64,2,0)</f>
        <v>Hà Nội</v>
      </c>
      <c r="K1201" t="str">
        <f>VLOOKUP(J1201,'Nghị quyết thay đổi'!$B$1:$C$30,2,0)</f>
        <v>5.2.6</v>
      </c>
    </row>
    <row r="1202" hidden="1" spans="1:10">
      <c r="A1202" s="38"/>
      <c r="B1202" s="56" t="s">
        <v>2429</v>
      </c>
      <c r="C1202" s="54" t="s">
        <v>2430</v>
      </c>
      <c r="D1202" t="str">
        <f>IFERROR(VLOOKUP(C1202,'5.2.5'!$G$2:$H$11754,2,0),"")</f>
        <v>Xã Hồng Sơn</v>
      </c>
      <c r="E1202" t="str">
        <f t="shared" si="52"/>
        <v/>
      </c>
      <c r="G1202" t="str">
        <f t="shared" si="53"/>
        <v>10145</v>
      </c>
      <c r="H1202" t="str">
        <f t="shared" si="54"/>
        <v>Huyện Mỹ Đức</v>
      </c>
      <c r="I1202" t="str">
        <f t="shared" si="55"/>
        <v>101</v>
      </c>
      <c r="J1202" t="str">
        <f>VLOOKUP(I1202,Tỉnh!$A$2:$B$64,2,0)</f>
        <v>Hà Nội</v>
      </c>
    </row>
    <row r="1203" hidden="1" spans="1:10">
      <c r="A1203" s="38"/>
      <c r="B1203" s="56" t="s">
        <v>2431</v>
      </c>
      <c r="C1203" s="54" t="s">
        <v>2432</v>
      </c>
      <c r="D1203" t="str">
        <f>IFERROR(VLOOKUP(C1203,'5.2.5'!$G$2:$H$11754,2,0),"")</f>
        <v>Xã Lê Thanh</v>
      </c>
      <c r="E1203" t="str">
        <f t="shared" si="52"/>
        <v/>
      </c>
      <c r="G1203" t="str">
        <f t="shared" si="53"/>
        <v>10145</v>
      </c>
      <c r="H1203" t="str">
        <f t="shared" si="54"/>
        <v>Huyện Mỹ Đức</v>
      </c>
      <c r="I1203" t="str">
        <f t="shared" si="55"/>
        <v>101</v>
      </c>
      <c r="J1203" t="str">
        <f>VLOOKUP(I1203,Tỉnh!$A$2:$B$64,2,0)</f>
        <v>Hà Nội</v>
      </c>
    </row>
    <row r="1204" hidden="1" spans="1:11">
      <c r="A1204" s="38"/>
      <c r="B1204" s="57" t="s">
        <v>2433</v>
      </c>
      <c r="C1204" s="73" t="s">
        <v>2434</v>
      </c>
      <c r="D1204" t="str">
        <f>IFERROR(VLOOKUP(C1204,'5.2.5'!$G$2:$H$11754,2,0),"")</f>
        <v/>
      </c>
      <c r="E1204" t="str">
        <f t="shared" si="52"/>
        <v>Xã Mỹ Xuyên</v>
      </c>
      <c r="F1204" t="s">
        <v>265</v>
      </c>
      <c r="G1204" t="str">
        <f t="shared" si="53"/>
        <v>10145</v>
      </c>
      <c r="H1204" t="str">
        <f t="shared" si="54"/>
        <v>Huyện Mỹ Đức</v>
      </c>
      <c r="I1204" t="str">
        <f t="shared" si="55"/>
        <v>101</v>
      </c>
      <c r="J1204" t="str">
        <f>VLOOKUP(I1204,Tỉnh!$A$2:$B$64,2,0)</f>
        <v>Hà Nội</v>
      </c>
      <c r="K1204" t="str">
        <f>VLOOKUP(J1204,'Nghị quyết thay đổi'!$B$1:$C$30,2,0)</f>
        <v>5.2.6</v>
      </c>
    </row>
    <row r="1205" hidden="1" spans="1:11">
      <c r="A1205" s="38"/>
      <c r="B1205" s="57" t="s">
        <v>2435</v>
      </c>
      <c r="C1205" s="73" t="s">
        <v>2436</v>
      </c>
      <c r="D1205" t="str">
        <f>IFERROR(VLOOKUP(C1205,'5.2.5'!$G$2:$H$11754,2,0),"")</f>
        <v/>
      </c>
      <c r="E1205" t="str">
        <f t="shared" si="52"/>
        <v>Xã Vạn Tín</v>
      </c>
      <c r="F1205" t="s">
        <v>265</v>
      </c>
      <c r="G1205" t="str">
        <f t="shared" si="53"/>
        <v>10145</v>
      </c>
      <c r="H1205" t="str">
        <f t="shared" si="54"/>
        <v>Huyện Mỹ Đức</v>
      </c>
      <c r="I1205" t="str">
        <f t="shared" si="55"/>
        <v>101</v>
      </c>
      <c r="J1205" t="str">
        <f>VLOOKUP(I1205,Tỉnh!$A$2:$B$64,2,0)</f>
        <v>Hà Nội</v>
      </c>
      <c r="K1205" t="str">
        <f>VLOOKUP(J1205,'Nghị quyết thay đổi'!$B$1:$C$30,2,0)</f>
        <v>5.2.6</v>
      </c>
    </row>
    <row r="1206" hidden="1" spans="1:10">
      <c r="A1206" s="38"/>
      <c r="B1206" s="56" t="s">
        <v>2437</v>
      </c>
      <c r="C1206" s="54" t="s">
        <v>2438</v>
      </c>
      <c r="D1206" t="str">
        <f>IFERROR(VLOOKUP(C1206,'5.2.5'!$G$2:$H$11754,2,0),"")</f>
        <v>Xã Đông Lỗ</v>
      </c>
      <c r="E1206" t="str">
        <f t="shared" si="52"/>
        <v/>
      </c>
      <c r="G1206" t="str">
        <f t="shared" si="53"/>
        <v>10147</v>
      </c>
      <c r="H1206" t="str">
        <f t="shared" si="54"/>
        <v>Huyện Ứng Hòa</v>
      </c>
      <c r="I1206" t="str">
        <f t="shared" si="55"/>
        <v>101</v>
      </c>
      <c r="J1206" t="str">
        <f>VLOOKUP(I1206,Tỉnh!$A$2:$B$64,2,0)</f>
        <v>Hà Nội</v>
      </c>
    </row>
    <row r="1207" hidden="1" spans="1:11">
      <c r="A1207" s="38"/>
      <c r="B1207" s="56" t="s">
        <v>2439</v>
      </c>
      <c r="C1207" s="54" t="s">
        <v>2440</v>
      </c>
      <c r="D1207" t="str">
        <f>IFERROR(VLOOKUP(C1207,'5.2.5'!$G$2:$H$11754,2,0),"")</f>
        <v>Xã Hòa Xá</v>
      </c>
      <c r="E1207" t="str">
        <f t="shared" si="52"/>
        <v>Xã Hòa Xá (hết hiệu lực)</v>
      </c>
      <c r="F1207" t="s">
        <v>248</v>
      </c>
      <c r="G1207" t="str">
        <f t="shared" si="53"/>
        <v>10147</v>
      </c>
      <c r="H1207" t="str">
        <f t="shared" si="54"/>
        <v>Huyện Ứng Hòa</v>
      </c>
      <c r="I1207" t="str">
        <f t="shared" si="55"/>
        <v>101</v>
      </c>
      <c r="J1207" t="str">
        <f>VLOOKUP(I1207,Tỉnh!$A$2:$B$64,2,0)</f>
        <v>Hà Nội</v>
      </c>
      <c r="K1207" t="str">
        <f>VLOOKUP(J1207,'Nghị quyết thay đổi'!$B$1:$C$30,2,0)</f>
        <v>5.2.6</v>
      </c>
    </row>
    <row r="1208" hidden="1" spans="1:11">
      <c r="A1208" s="38"/>
      <c r="B1208" s="56" t="s">
        <v>2441</v>
      </c>
      <c r="C1208" s="54" t="s">
        <v>2442</v>
      </c>
      <c r="D1208" t="str">
        <f>IFERROR(VLOOKUP(C1208,'5.2.5'!$G$2:$H$11754,2,0),"")</f>
        <v>Xã Sơn Công</v>
      </c>
      <c r="E1208" t="str">
        <f t="shared" si="52"/>
        <v>Xã Sơn Công (hết hiệu lực)</v>
      </c>
      <c r="F1208" t="s">
        <v>248</v>
      </c>
      <c r="G1208" t="str">
        <f t="shared" si="53"/>
        <v>10147</v>
      </c>
      <c r="H1208" t="str">
        <f t="shared" si="54"/>
        <v>Huyện Ứng Hòa</v>
      </c>
      <c r="I1208" t="str">
        <f t="shared" si="55"/>
        <v>101</v>
      </c>
      <c r="J1208" t="str">
        <f>VLOOKUP(I1208,Tỉnh!$A$2:$B$64,2,0)</f>
        <v>Hà Nội</v>
      </c>
      <c r="K1208" t="str">
        <f>VLOOKUP(J1208,'Nghị quyết thay đổi'!$B$1:$C$30,2,0)</f>
        <v>5.2.6</v>
      </c>
    </row>
    <row r="1209" hidden="1" spans="1:11">
      <c r="A1209" s="38"/>
      <c r="B1209" s="56" t="s">
        <v>2443</v>
      </c>
      <c r="C1209" s="54" t="s">
        <v>2444</v>
      </c>
      <c r="D1209" t="str">
        <f>IFERROR(VLOOKUP(C1209,'5.2.5'!$G$2:$H$11754,2,0),"")</f>
        <v>Xã Viên An</v>
      </c>
      <c r="E1209" t="str">
        <f t="shared" si="52"/>
        <v>Xã Viên An (hết hiệu lực)</v>
      </c>
      <c r="F1209" t="s">
        <v>248</v>
      </c>
      <c r="G1209" t="str">
        <f t="shared" si="53"/>
        <v>10147</v>
      </c>
      <c r="H1209" t="str">
        <f t="shared" si="54"/>
        <v>Huyện Ứng Hòa</v>
      </c>
      <c r="I1209" t="str">
        <f t="shared" si="55"/>
        <v>101</v>
      </c>
      <c r="J1209" t="str">
        <f>VLOOKUP(I1209,Tỉnh!$A$2:$B$64,2,0)</f>
        <v>Hà Nội</v>
      </c>
      <c r="K1209" t="str">
        <f>VLOOKUP(J1209,'Nghị quyết thay đổi'!$B$1:$C$30,2,0)</f>
        <v>5.2.6</v>
      </c>
    </row>
    <row r="1210" hidden="1" spans="1:10">
      <c r="A1210" s="38"/>
      <c r="B1210" s="56" t="s">
        <v>2445</v>
      </c>
      <c r="C1210" s="54" t="s">
        <v>2446</v>
      </c>
      <c r="D1210" t="str">
        <f>IFERROR(VLOOKUP(C1210,'5.2.5'!$G$2:$H$11754,2,0),"")</f>
        <v>Xã Trường Thịnh</v>
      </c>
      <c r="E1210" t="str">
        <f t="shared" si="52"/>
        <v/>
      </c>
      <c r="G1210" t="str">
        <f t="shared" si="53"/>
        <v>10147</v>
      </c>
      <c r="H1210" t="str">
        <f t="shared" si="54"/>
        <v>Huyện Ứng Hòa</v>
      </c>
      <c r="I1210" t="str">
        <f t="shared" si="55"/>
        <v>101</v>
      </c>
      <c r="J1210" t="str">
        <f>VLOOKUP(I1210,Tỉnh!$A$2:$B$64,2,0)</f>
        <v>Hà Nội</v>
      </c>
    </row>
    <row r="1211" hidden="1" spans="1:11">
      <c r="A1211" s="38"/>
      <c r="B1211" s="56" t="s">
        <v>2447</v>
      </c>
      <c r="C1211" s="54" t="s">
        <v>2448</v>
      </c>
      <c r="D1211" t="str">
        <f>IFERROR(VLOOKUP(C1211,'5.2.5'!$G$2:$H$11754,2,0),"")</f>
        <v>Xã Đồng Tiến</v>
      </c>
      <c r="E1211" t="str">
        <f t="shared" si="52"/>
        <v>Xã Đồng Tiến (hết hiệu lực)</v>
      </c>
      <c r="F1211" t="s">
        <v>248</v>
      </c>
      <c r="G1211" t="str">
        <f t="shared" si="53"/>
        <v>10147</v>
      </c>
      <c r="H1211" t="str">
        <f t="shared" si="54"/>
        <v>Huyện Ứng Hòa</v>
      </c>
      <c r="I1211" t="str">
        <f t="shared" si="55"/>
        <v>101</v>
      </c>
      <c r="J1211" t="str">
        <f>VLOOKUP(I1211,Tỉnh!$A$2:$B$64,2,0)</f>
        <v>Hà Nội</v>
      </c>
      <c r="K1211" t="str">
        <f>VLOOKUP(J1211,'Nghị quyết thay đổi'!$B$1:$C$30,2,0)</f>
        <v>5.2.6</v>
      </c>
    </row>
    <row r="1212" hidden="1" spans="1:10">
      <c r="A1212" s="38"/>
      <c r="B1212" s="56" t="s">
        <v>2449</v>
      </c>
      <c r="C1212" s="54" t="s">
        <v>2450</v>
      </c>
      <c r="D1212" t="str">
        <f>IFERROR(VLOOKUP(C1212,'5.2.5'!$G$2:$H$11754,2,0),"")</f>
        <v>Xã Tảo Dương Văn</v>
      </c>
      <c r="E1212" t="str">
        <f t="shared" si="52"/>
        <v/>
      </c>
      <c r="G1212" t="str">
        <f t="shared" si="53"/>
        <v>10147</v>
      </c>
      <c r="H1212" t="str">
        <f t="shared" si="54"/>
        <v>Huyện Ứng Hòa</v>
      </c>
      <c r="I1212" t="str">
        <f t="shared" si="55"/>
        <v>101</v>
      </c>
      <c r="J1212" t="str">
        <f>VLOOKUP(I1212,Tỉnh!$A$2:$B$64,2,0)</f>
        <v>Hà Nội</v>
      </c>
    </row>
    <row r="1213" hidden="1" spans="1:10">
      <c r="A1213" s="38"/>
      <c r="B1213" s="56" t="s">
        <v>2451</v>
      </c>
      <c r="C1213" s="54" t="s">
        <v>2452</v>
      </c>
      <c r="D1213" t="str">
        <f>IFERROR(VLOOKUP(C1213,'5.2.5'!$G$2:$H$11754,2,0),"")</f>
        <v>Xã Trầm Lộng</v>
      </c>
      <c r="E1213" t="str">
        <f t="shared" si="52"/>
        <v/>
      </c>
      <c r="G1213" t="str">
        <f t="shared" si="53"/>
        <v>10147</v>
      </c>
      <c r="H1213" t="str">
        <f t="shared" si="54"/>
        <v>Huyện Ứng Hòa</v>
      </c>
      <c r="I1213" t="str">
        <f t="shared" si="55"/>
        <v>101</v>
      </c>
      <c r="J1213" t="str">
        <f>VLOOKUP(I1213,Tỉnh!$A$2:$B$64,2,0)</f>
        <v>Hà Nội</v>
      </c>
    </row>
    <row r="1214" hidden="1" spans="1:11">
      <c r="A1214" s="38"/>
      <c r="B1214" s="56" t="s">
        <v>2453</v>
      </c>
      <c r="C1214" s="54" t="s">
        <v>2454</v>
      </c>
      <c r="D1214" t="str">
        <f>IFERROR(VLOOKUP(C1214,'5.2.5'!$G$2:$H$11754,2,0),"")</f>
        <v>Xã Lưu Hoàng</v>
      </c>
      <c r="E1214" t="str">
        <f t="shared" si="52"/>
        <v>Xã Lưu Hoàng (hết hiệu lực)</v>
      </c>
      <c r="F1214" t="s">
        <v>248</v>
      </c>
      <c r="G1214" t="str">
        <f t="shared" si="53"/>
        <v>10147</v>
      </c>
      <c r="H1214" t="str">
        <f t="shared" si="54"/>
        <v>Huyện Ứng Hòa</v>
      </c>
      <c r="I1214" t="str">
        <f t="shared" si="55"/>
        <v>101</v>
      </c>
      <c r="J1214" t="str">
        <f>VLOOKUP(I1214,Tỉnh!$A$2:$B$64,2,0)</f>
        <v>Hà Nội</v>
      </c>
      <c r="K1214" t="str">
        <f>VLOOKUP(J1214,'Nghị quyết thay đổi'!$B$1:$C$30,2,0)</f>
        <v>5.2.6</v>
      </c>
    </row>
    <row r="1215" hidden="1" spans="1:10">
      <c r="A1215" s="38"/>
      <c r="B1215" s="56" t="s">
        <v>2455</v>
      </c>
      <c r="C1215" s="54" t="s">
        <v>2456</v>
      </c>
      <c r="D1215" t="str">
        <f>IFERROR(VLOOKUP(C1215,'5.2.5'!$G$2:$H$11754,2,0),"")</f>
        <v>Thị trấn Vân Đình</v>
      </c>
      <c r="E1215" t="str">
        <f t="shared" si="52"/>
        <v/>
      </c>
      <c r="G1215" t="str">
        <f t="shared" si="53"/>
        <v>10147</v>
      </c>
      <c r="H1215" t="str">
        <f t="shared" si="54"/>
        <v>Huyện Ứng Hòa</v>
      </c>
      <c r="I1215" t="str">
        <f t="shared" si="55"/>
        <v>101</v>
      </c>
      <c r="J1215" t="str">
        <f>VLOOKUP(I1215,Tỉnh!$A$2:$B$64,2,0)</f>
        <v>Hà Nội</v>
      </c>
    </row>
    <row r="1216" hidden="1" spans="1:11">
      <c r="A1216" s="38"/>
      <c r="B1216" s="56" t="s">
        <v>2457</v>
      </c>
      <c r="C1216" s="54" t="s">
        <v>2458</v>
      </c>
      <c r="D1216" t="str">
        <f>IFERROR(VLOOKUP(C1216,'5.2.5'!$G$2:$H$11754,2,0),"")</f>
        <v>Xã Viên Nội</v>
      </c>
      <c r="E1216" t="str">
        <f t="shared" si="52"/>
        <v>Xã Viên Nội (hết hiệu lực)</v>
      </c>
      <c r="F1216" t="s">
        <v>248</v>
      </c>
      <c r="G1216" t="str">
        <f t="shared" si="53"/>
        <v>10147</v>
      </c>
      <c r="H1216" t="str">
        <f t="shared" si="54"/>
        <v>Huyện Ứng Hòa</v>
      </c>
      <c r="I1216" t="str">
        <f t="shared" si="55"/>
        <v>101</v>
      </c>
      <c r="J1216" t="str">
        <f>VLOOKUP(I1216,Tỉnh!$A$2:$B$64,2,0)</f>
        <v>Hà Nội</v>
      </c>
      <c r="K1216" t="str">
        <f>VLOOKUP(J1216,'Nghị quyết thay đổi'!$B$1:$C$30,2,0)</f>
        <v>5.2.6</v>
      </c>
    </row>
    <row r="1217" hidden="1" spans="1:11">
      <c r="A1217" s="38"/>
      <c r="B1217" s="56" t="s">
        <v>2459</v>
      </c>
      <c r="C1217" s="54" t="s">
        <v>2460</v>
      </c>
      <c r="D1217" t="str">
        <f>IFERROR(VLOOKUP(C1217,'5.2.5'!$G$2:$H$11754,2,0),"")</f>
        <v>Xã Hoa Sơn</v>
      </c>
      <c r="E1217" t="str">
        <f t="shared" si="52"/>
        <v>Xã Hoa Sơn (hết hiệu lực)</v>
      </c>
      <c r="F1217" t="s">
        <v>248</v>
      </c>
      <c r="G1217" t="str">
        <f t="shared" si="53"/>
        <v>10147</v>
      </c>
      <c r="H1217" t="str">
        <f t="shared" si="54"/>
        <v>Huyện Ứng Hòa</v>
      </c>
      <c r="I1217" t="str">
        <f t="shared" si="55"/>
        <v>101</v>
      </c>
      <c r="J1217" t="str">
        <f>VLOOKUP(I1217,Tỉnh!$A$2:$B$64,2,0)</f>
        <v>Hà Nội</v>
      </c>
      <c r="K1217" t="str">
        <f>VLOOKUP(J1217,'Nghị quyết thay đổi'!$B$1:$C$30,2,0)</f>
        <v>5.2.6</v>
      </c>
    </row>
    <row r="1218" hidden="1" spans="1:10">
      <c r="A1218" s="38"/>
      <c r="B1218" s="56" t="s">
        <v>2461</v>
      </c>
      <c r="C1218" s="54" t="s">
        <v>2462</v>
      </c>
      <c r="D1218" t="str">
        <f>IFERROR(VLOOKUP(C1218,'5.2.5'!$G$2:$H$11754,2,0),"")</f>
        <v>Xã Quảng Phú Cầu</v>
      </c>
      <c r="E1218" t="str">
        <f t="shared" si="52"/>
        <v/>
      </c>
      <c r="G1218" t="str">
        <f t="shared" si="53"/>
        <v>10147</v>
      </c>
      <c r="H1218" t="str">
        <f t="shared" si="54"/>
        <v>Huyện Ứng Hòa</v>
      </c>
      <c r="I1218" t="str">
        <f t="shared" si="55"/>
        <v>101</v>
      </c>
      <c r="J1218" t="str">
        <f>VLOOKUP(I1218,Tỉnh!$A$2:$B$64,2,0)</f>
        <v>Hà Nội</v>
      </c>
    </row>
    <row r="1219" hidden="1" spans="1:11">
      <c r="A1219" s="38"/>
      <c r="B1219" s="56" t="s">
        <v>2463</v>
      </c>
      <c r="C1219" s="54" t="s">
        <v>2464</v>
      </c>
      <c r="D1219" t="str">
        <f>IFERROR(VLOOKUP(C1219,'5.2.5'!$G$2:$H$11754,2,0),"")</f>
        <v>Xã Cao Thành</v>
      </c>
      <c r="E1219" t="str">
        <f t="shared" si="52"/>
        <v>Xã Cao Thành (hết hiệu lực)</v>
      </c>
      <c r="F1219" t="s">
        <v>248</v>
      </c>
      <c r="G1219" t="str">
        <f t="shared" si="53"/>
        <v>10147</v>
      </c>
      <c r="H1219" t="str">
        <f t="shared" si="54"/>
        <v>Huyện Ứng Hòa</v>
      </c>
      <c r="I1219" t="str">
        <f t="shared" si="55"/>
        <v>101</v>
      </c>
      <c r="J1219" t="str">
        <f>VLOOKUP(I1219,Tỉnh!$A$2:$B$64,2,0)</f>
        <v>Hà Nội</v>
      </c>
      <c r="K1219" t="str">
        <f>VLOOKUP(J1219,'Nghị quyết thay đổi'!$B$1:$C$30,2,0)</f>
        <v>5.2.6</v>
      </c>
    </row>
    <row r="1220" hidden="1" spans="1:10">
      <c r="A1220" s="38"/>
      <c r="B1220" s="56" t="s">
        <v>2465</v>
      </c>
      <c r="C1220" s="54" t="s">
        <v>2466</v>
      </c>
      <c r="D1220" t="str">
        <f>IFERROR(VLOOKUP(C1220,'5.2.5'!$G$2:$H$11754,2,0),"")</f>
        <v>Xã Liên Bạt</v>
      </c>
      <c r="E1220" t="str">
        <f t="shared" si="52"/>
        <v/>
      </c>
      <c r="G1220" t="str">
        <f t="shared" si="53"/>
        <v>10147</v>
      </c>
      <c r="H1220" t="str">
        <f t="shared" si="54"/>
        <v>Huyện Ứng Hòa</v>
      </c>
      <c r="I1220" t="str">
        <f t="shared" si="55"/>
        <v>101</v>
      </c>
      <c r="J1220" t="str">
        <f>VLOOKUP(I1220,Tỉnh!$A$2:$B$64,2,0)</f>
        <v>Hà Nội</v>
      </c>
    </row>
    <row r="1221" hidden="1" spans="1:10">
      <c r="A1221" s="38"/>
      <c r="B1221" s="56" t="s">
        <v>2467</v>
      </c>
      <c r="C1221" s="54" t="s">
        <v>2468</v>
      </c>
      <c r="D1221" t="str">
        <f>IFERROR(VLOOKUP(C1221,'5.2.5'!$G$2:$H$11754,2,0),"")</f>
        <v>Xã Phương Tú</v>
      </c>
      <c r="E1221" t="str">
        <f t="shared" si="52"/>
        <v/>
      </c>
      <c r="G1221" t="str">
        <f t="shared" si="53"/>
        <v>10147</v>
      </c>
      <c r="H1221" t="str">
        <f t="shared" si="54"/>
        <v>Huyện Ứng Hòa</v>
      </c>
      <c r="I1221" t="str">
        <f t="shared" si="55"/>
        <v>101</v>
      </c>
      <c r="J1221" t="str">
        <f>VLOOKUP(I1221,Tỉnh!$A$2:$B$64,2,0)</f>
        <v>Hà Nội</v>
      </c>
    </row>
    <row r="1222" hidden="1" spans="1:10">
      <c r="A1222" s="38"/>
      <c r="B1222" s="56" t="s">
        <v>2469</v>
      </c>
      <c r="C1222" s="54" t="s">
        <v>2470</v>
      </c>
      <c r="D1222" t="str">
        <f>IFERROR(VLOOKUP(C1222,'5.2.5'!$G$2:$H$11754,2,0),"")</f>
        <v>Xã Trung Tú</v>
      </c>
      <c r="E1222" t="str">
        <f t="shared" si="52"/>
        <v/>
      </c>
      <c r="G1222" t="str">
        <f t="shared" si="53"/>
        <v>10147</v>
      </c>
      <c r="H1222" t="str">
        <f t="shared" si="54"/>
        <v>Huyện Ứng Hòa</v>
      </c>
      <c r="I1222" t="str">
        <f t="shared" si="55"/>
        <v>101</v>
      </c>
      <c r="J1222" t="str">
        <f>VLOOKUP(I1222,Tỉnh!$A$2:$B$64,2,0)</f>
        <v>Hà Nội</v>
      </c>
    </row>
    <row r="1223" hidden="1" spans="1:10">
      <c r="A1223" s="38"/>
      <c r="B1223" s="56" t="s">
        <v>2471</v>
      </c>
      <c r="C1223" s="54" t="s">
        <v>2472</v>
      </c>
      <c r="D1223" t="str">
        <f>IFERROR(VLOOKUP(C1223,'5.2.5'!$G$2:$H$11754,2,0),"")</f>
        <v>Xã Đồng Tân</v>
      </c>
      <c r="E1223" t="str">
        <f t="shared" si="52"/>
        <v/>
      </c>
      <c r="G1223" t="str">
        <f t="shared" si="53"/>
        <v>10147</v>
      </c>
      <c r="H1223" t="str">
        <f t="shared" si="54"/>
        <v>Huyện Ứng Hòa</v>
      </c>
      <c r="I1223" t="str">
        <f t="shared" si="55"/>
        <v>101</v>
      </c>
      <c r="J1223" t="str">
        <f>VLOOKUP(I1223,Tỉnh!$A$2:$B$64,2,0)</f>
        <v>Hà Nội</v>
      </c>
    </row>
    <row r="1224" hidden="1" spans="1:11">
      <c r="A1224" s="38"/>
      <c r="B1224" s="56" t="s">
        <v>2473</v>
      </c>
      <c r="C1224" s="54" t="s">
        <v>2474</v>
      </c>
      <c r="D1224" t="str">
        <f>IFERROR(VLOOKUP(C1224,'5.2.5'!$G$2:$H$11754,2,0),"")</f>
        <v>Xã Vạn Thái</v>
      </c>
      <c r="E1224" t="str">
        <f t="shared" si="52"/>
        <v>Xã Vạn Thái (hết hiệu lực)</v>
      </c>
      <c r="F1224" t="s">
        <v>248</v>
      </c>
      <c r="G1224" t="str">
        <f t="shared" si="53"/>
        <v>10147</v>
      </c>
      <c r="H1224" t="str">
        <f t="shared" si="54"/>
        <v>Huyện Ứng Hòa</v>
      </c>
      <c r="I1224" t="str">
        <f t="shared" si="55"/>
        <v>101</v>
      </c>
      <c r="J1224" t="str">
        <f>VLOOKUP(I1224,Tỉnh!$A$2:$B$64,2,0)</f>
        <v>Hà Nội</v>
      </c>
      <c r="K1224" t="str">
        <f>VLOOKUP(J1224,'Nghị quyết thay đổi'!$B$1:$C$30,2,0)</f>
        <v>5.2.6</v>
      </c>
    </row>
    <row r="1225" hidden="1" spans="1:10">
      <c r="A1225" s="38"/>
      <c r="B1225" s="56" t="s">
        <v>2475</v>
      </c>
      <c r="C1225" s="54" t="s">
        <v>2476</v>
      </c>
      <c r="D1225" t="str">
        <f>IFERROR(VLOOKUP(C1225,'5.2.5'!$G$2:$H$11754,2,0),"")</f>
        <v>Xã Minh Đức</v>
      </c>
      <c r="E1225" t="str">
        <f t="shared" si="52"/>
        <v/>
      </c>
      <c r="G1225" t="str">
        <f t="shared" si="53"/>
        <v>10147</v>
      </c>
      <c r="H1225" t="str">
        <f t="shared" si="54"/>
        <v>Huyện Ứng Hòa</v>
      </c>
      <c r="I1225" t="str">
        <f t="shared" si="55"/>
        <v>101</v>
      </c>
      <c r="J1225" t="str">
        <f>VLOOKUP(I1225,Tỉnh!$A$2:$B$64,2,0)</f>
        <v>Hà Nội</v>
      </c>
    </row>
    <row r="1226" hidden="1" spans="1:11">
      <c r="A1226" s="38"/>
      <c r="B1226" s="56" t="s">
        <v>2477</v>
      </c>
      <c r="C1226" s="54" t="s">
        <v>2478</v>
      </c>
      <c r="D1226" t="str">
        <f>IFERROR(VLOOKUP(C1226,'5.2.5'!$G$2:$H$11754,2,0),"")</f>
        <v>Xã Hòa Lâm</v>
      </c>
      <c r="E1226" t="str">
        <f t="shared" si="52"/>
        <v>Xã Hòa Lâm (hết hiệu lực)</v>
      </c>
      <c r="F1226" t="s">
        <v>248</v>
      </c>
      <c r="G1226" t="str">
        <f t="shared" si="53"/>
        <v>10147</v>
      </c>
      <c r="H1226" t="str">
        <f t="shared" si="54"/>
        <v>Huyện Ứng Hòa</v>
      </c>
      <c r="I1226" t="str">
        <f t="shared" si="55"/>
        <v>101</v>
      </c>
      <c r="J1226" t="str">
        <f>VLOOKUP(I1226,Tỉnh!$A$2:$B$64,2,0)</f>
        <v>Hà Nội</v>
      </c>
      <c r="K1226" t="str">
        <f>VLOOKUP(J1226,'Nghị quyết thay đổi'!$B$1:$C$30,2,0)</f>
        <v>5.2.6</v>
      </c>
    </row>
    <row r="1227" hidden="1" spans="1:10">
      <c r="A1227" s="38"/>
      <c r="B1227" s="56" t="s">
        <v>2479</v>
      </c>
      <c r="C1227" s="54" t="s">
        <v>2480</v>
      </c>
      <c r="D1227" t="str">
        <f>IFERROR(VLOOKUP(C1227,'5.2.5'!$G$2:$H$11754,2,0),"")</f>
        <v>Xã Kim Đường</v>
      </c>
      <c r="E1227" t="str">
        <f t="shared" si="52"/>
        <v/>
      </c>
      <c r="G1227" t="str">
        <f t="shared" si="53"/>
        <v>10147</v>
      </c>
      <c r="H1227" t="str">
        <f t="shared" si="54"/>
        <v>Huyện Ứng Hòa</v>
      </c>
      <c r="I1227" t="str">
        <f t="shared" si="55"/>
        <v>101</v>
      </c>
      <c r="J1227" t="str">
        <f>VLOOKUP(I1227,Tỉnh!$A$2:$B$64,2,0)</f>
        <v>Hà Nội</v>
      </c>
    </row>
    <row r="1228" hidden="1" spans="1:11">
      <c r="A1228" s="38"/>
      <c r="B1228" s="56" t="s">
        <v>2481</v>
      </c>
      <c r="C1228" s="54" t="s">
        <v>2482</v>
      </c>
      <c r="D1228" t="str">
        <f>IFERROR(VLOOKUP(C1228,'5.2.5'!$G$2:$H$11754,2,0),"")</f>
        <v>Xã Hòa Nam</v>
      </c>
      <c r="E1228" t="str">
        <f t="shared" si="52"/>
        <v>Xã Hòa Nam (hết hiệu lực)</v>
      </c>
      <c r="F1228" t="s">
        <v>248</v>
      </c>
      <c r="G1228" t="str">
        <f t="shared" si="53"/>
        <v>10147</v>
      </c>
      <c r="H1228" t="str">
        <f t="shared" si="54"/>
        <v>Huyện Ứng Hòa</v>
      </c>
      <c r="I1228" t="str">
        <f t="shared" si="55"/>
        <v>101</v>
      </c>
      <c r="J1228" t="str">
        <f>VLOOKUP(I1228,Tỉnh!$A$2:$B$64,2,0)</f>
        <v>Hà Nội</v>
      </c>
      <c r="K1228" t="str">
        <f>VLOOKUP(J1228,'Nghị quyết thay đổi'!$B$1:$C$30,2,0)</f>
        <v>5.2.6</v>
      </c>
    </row>
    <row r="1229" hidden="1" spans="1:10">
      <c r="A1229" s="38"/>
      <c r="B1229" s="56" t="s">
        <v>2483</v>
      </c>
      <c r="C1229" s="54" t="s">
        <v>2484</v>
      </c>
      <c r="D1229" t="str">
        <f>IFERROR(VLOOKUP(C1229,'5.2.5'!$G$2:$H$11754,2,0),"")</f>
        <v>Xã Hòa Phú</v>
      </c>
      <c r="E1229" t="str">
        <f t="shared" si="52"/>
        <v/>
      </c>
      <c r="G1229" t="str">
        <f t="shared" si="53"/>
        <v>10147</v>
      </c>
      <c r="H1229" t="str">
        <f t="shared" si="54"/>
        <v>Huyện Ứng Hòa</v>
      </c>
      <c r="I1229" t="str">
        <f t="shared" si="55"/>
        <v>101</v>
      </c>
      <c r="J1229" t="str">
        <f>VLOOKUP(I1229,Tỉnh!$A$2:$B$64,2,0)</f>
        <v>Hà Nội</v>
      </c>
    </row>
    <row r="1230" hidden="1" spans="1:11">
      <c r="A1230" s="38"/>
      <c r="B1230" s="56" t="s">
        <v>2485</v>
      </c>
      <c r="C1230" s="54" t="s">
        <v>2486</v>
      </c>
      <c r="D1230" t="str">
        <f>IFERROR(VLOOKUP(C1230,'5.2.5'!$G$2:$H$11754,2,0),"")</f>
        <v>Xã Đội Bình</v>
      </c>
      <c r="E1230" t="str">
        <f t="shared" si="52"/>
        <v>Xã Đội Bình (hết hiệu lực)</v>
      </c>
      <c r="F1230" t="s">
        <v>248</v>
      </c>
      <c r="G1230" t="str">
        <f t="shared" si="53"/>
        <v>10147</v>
      </c>
      <c r="H1230" t="str">
        <f t="shared" si="54"/>
        <v>Huyện Ứng Hòa</v>
      </c>
      <c r="I1230" t="str">
        <f t="shared" si="55"/>
        <v>101</v>
      </c>
      <c r="J1230" t="str">
        <f>VLOOKUP(I1230,Tỉnh!$A$2:$B$64,2,0)</f>
        <v>Hà Nội</v>
      </c>
      <c r="K1230" t="str">
        <f>VLOOKUP(J1230,'Nghị quyết thay đổi'!$B$1:$C$30,2,0)</f>
        <v>5.2.6</v>
      </c>
    </row>
    <row r="1231" hidden="1" spans="1:10">
      <c r="A1231" s="38"/>
      <c r="B1231" s="56" t="s">
        <v>2487</v>
      </c>
      <c r="C1231" s="54" t="s">
        <v>2488</v>
      </c>
      <c r="D1231" t="str">
        <f>IFERROR(VLOOKUP(C1231,'5.2.5'!$G$2:$H$11754,2,0),"")</f>
        <v>Xã Đại Hùng</v>
      </c>
      <c r="E1231" t="str">
        <f t="shared" si="52"/>
        <v/>
      </c>
      <c r="G1231" t="str">
        <f t="shared" si="53"/>
        <v>10147</v>
      </c>
      <c r="H1231" t="str">
        <f t="shared" si="54"/>
        <v>Huyện Ứng Hòa</v>
      </c>
      <c r="I1231" t="str">
        <f t="shared" si="55"/>
        <v>101</v>
      </c>
      <c r="J1231" t="str">
        <f>VLOOKUP(I1231,Tỉnh!$A$2:$B$64,2,0)</f>
        <v>Hà Nội</v>
      </c>
    </row>
    <row r="1232" hidden="1" spans="1:10">
      <c r="A1232" s="38"/>
      <c r="B1232" s="56" t="s">
        <v>2489</v>
      </c>
      <c r="C1232" s="54" t="s">
        <v>2490</v>
      </c>
      <c r="D1232" t="str">
        <f>IFERROR(VLOOKUP(C1232,'5.2.5'!$G$2:$H$11754,2,0),"")</f>
        <v>Xã Phù Lưu</v>
      </c>
      <c r="E1232" t="str">
        <f t="shared" si="52"/>
        <v/>
      </c>
      <c r="G1232" t="str">
        <f t="shared" si="53"/>
        <v>10147</v>
      </c>
      <c r="H1232" t="str">
        <f t="shared" si="54"/>
        <v>Huyện Ứng Hòa</v>
      </c>
      <c r="I1232" t="str">
        <f t="shared" si="55"/>
        <v>101</v>
      </c>
      <c r="J1232" t="str">
        <f>VLOOKUP(I1232,Tỉnh!$A$2:$B$64,2,0)</f>
        <v>Hà Nội</v>
      </c>
    </row>
    <row r="1233" hidden="1" spans="1:10">
      <c r="A1233" s="38"/>
      <c r="B1233" s="56" t="s">
        <v>2491</v>
      </c>
      <c r="C1233" s="54" t="s">
        <v>2492</v>
      </c>
      <c r="D1233" t="str">
        <f>IFERROR(VLOOKUP(C1233,'5.2.5'!$G$2:$H$11754,2,0),"")</f>
        <v>Xã Đại Cường</v>
      </c>
      <c r="E1233" t="str">
        <f t="shared" si="52"/>
        <v/>
      </c>
      <c r="G1233" t="str">
        <f t="shared" si="53"/>
        <v>10147</v>
      </c>
      <c r="H1233" t="str">
        <f t="shared" si="54"/>
        <v>Huyện Ứng Hòa</v>
      </c>
      <c r="I1233" t="str">
        <f t="shared" si="55"/>
        <v>101</v>
      </c>
      <c r="J1233" t="str">
        <f>VLOOKUP(I1233,Tỉnh!$A$2:$B$64,2,0)</f>
        <v>Hà Nội</v>
      </c>
    </row>
    <row r="1234" hidden="1" spans="1:11">
      <c r="A1234" s="38"/>
      <c r="B1234" s="56" t="s">
        <v>2493</v>
      </c>
      <c r="C1234" s="54" t="s">
        <v>2494</v>
      </c>
      <c r="D1234" t="str">
        <f>IFERROR(VLOOKUP(C1234,'5.2.5'!$G$2:$H$11754,2,0),"")</f>
        <v>Xã Hồng Quang</v>
      </c>
      <c r="E1234" t="str">
        <f t="shared" si="52"/>
        <v>Xã Hồng Quang (hết hiệu lực)</v>
      </c>
      <c r="F1234" t="s">
        <v>248</v>
      </c>
      <c r="G1234" t="str">
        <f t="shared" si="53"/>
        <v>10147</v>
      </c>
      <c r="H1234" t="str">
        <f t="shared" si="54"/>
        <v>Huyện Ứng Hòa</v>
      </c>
      <c r="I1234" t="str">
        <f t="shared" si="55"/>
        <v>101</v>
      </c>
      <c r="J1234" t="str">
        <f>VLOOKUP(I1234,Tỉnh!$A$2:$B$64,2,0)</f>
        <v>Hà Nội</v>
      </c>
      <c r="K1234" t="str">
        <f>VLOOKUP(J1234,'Nghị quyết thay đổi'!$B$1:$C$30,2,0)</f>
        <v>5.2.6</v>
      </c>
    </row>
    <row r="1235" hidden="1" spans="1:11">
      <c r="A1235" s="38"/>
      <c r="B1235" s="57" t="s">
        <v>2495</v>
      </c>
      <c r="C1235" s="73" t="s">
        <v>2496</v>
      </c>
      <c r="D1235" t="str">
        <f>IFERROR(VLOOKUP(C1235,'5.2.5'!$G$2:$H$11754,2,0),"")</f>
        <v/>
      </c>
      <c r="E1235" t="str">
        <f t="shared" si="52"/>
        <v>Xã Hoa Viên</v>
      </c>
      <c r="F1235" t="s">
        <v>265</v>
      </c>
      <c r="G1235" t="str">
        <f t="shared" si="53"/>
        <v>10147</v>
      </c>
      <c r="H1235" t="str">
        <f t="shared" si="54"/>
        <v>Huyện Ứng Hòa</v>
      </c>
      <c r="I1235" t="str">
        <f t="shared" si="55"/>
        <v>101</v>
      </c>
      <c r="J1235" t="str">
        <f>VLOOKUP(I1235,Tỉnh!$A$2:$B$64,2,0)</f>
        <v>Hà Nội</v>
      </c>
      <c r="K1235" t="str">
        <f>VLOOKUP(J1235,'Nghị quyết thay đổi'!$B$1:$C$30,2,0)</f>
        <v>5.2.6</v>
      </c>
    </row>
    <row r="1236" hidden="1" spans="1:11">
      <c r="A1236" s="38"/>
      <c r="B1236" s="57" t="s">
        <v>2497</v>
      </c>
      <c r="C1236" s="73" t="s">
        <v>2498</v>
      </c>
      <c r="D1236" t="str">
        <f>IFERROR(VLOOKUP(C1236,'5.2.5'!$G$2:$H$11754,2,0),"")</f>
        <v/>
      </c>
      <c r="E1236" t="str">
        <f t="shared" si="52"/>
        <v>Xã Cao Sơn Tiến</v>
      </c>
      <c r="F1236" t="s">
        <v>265</v>
      </c>
      <c r="G1236" t="str">
        <f t="shared" si="53"/>
        <v>10147</v>
      </c>
      <c r="H1236" t="str">
        <f t="shared" si="54"/>
        <v>Huyện Ứng Hòa</v>
      </c>
      <c r="I1236" t="str">
        <f t="shared" si="55"/>
        <v>101</v>
      </c>
      <c r="J1236" t="str">
        <f>VLOOKUP(I1236,Tỉnh!$A$2:$B$64,2,0)</f>
        <v>Hà Nội</v>
      </c>
      <c r="K1236" t="str">
        <f>VLOOKUP(J1236,'Nghị quyết thay đổi'!$B$1:$C$30,2,0)</f>
        <v>5.2.6</v>
      </c>
    </row>
    <row r="1237" hidden="1" spans="1:11">
      <c r="A1237" s="38"/>
      <c r="B1237" s="57" t="s">
        <v>2499</v>
      </c>
      <c r="C1237" s="73" t="s">
        <v>2500</v>
      </c>
      <c r="D1237" t="str">
        <f>IFERROR(VLOOKUP(C1237,'5.2.5'!$G$2:$H$11754,2,0),"")</f>
        <v/>
      </c>
      <c r="E1237" t="str">
        <f t="shared" si="52"/>
        <v>Xã Thái Hòa</v>
      </c>
      <c r="F1237" t="s">
        <v>265</v>
      </c>
      <c r="G1237" t="str">
        <f t="shared" si="53"/>
        <v>10147</v>
      </c>
      <c r="H1237" t="str">
        <f t="shared" si="54"/>
        <v>Huyện Ứng Hòa</v>
      </c>
      <c r="I1237" t="str">
        <f t="shared" si="55"/>
        <v>101</v>
      </c>
      <c r="J1237" t="str">
        <f>VLOOKUP(I1237,Tỉnh!$A$2:$B$64,2,0)</f>
        <v>Hà Nội</v>
      </c>
      <c r="K1237" t="str">
        <f>VLOOKUP(J1237,'Nghị quyết thay đổi'!$B$1:$C$30,2,0)</f>
        <v>5.2.6</v>
      </c>
    </row>
    <row r="1238" hidden="1" spans="1:11">
      <c r="A1238" s="38"/>
      <c r="B1238" s="57" t="s">
        <v>2501</v>
      </c>
      <c r="C1238" s="73" t="s">
        <v>2502</v>
      </c>
      <c r="D1238" t="str">
        <f>IFERROR(VLOOKUP(C1238,'5.2.5'!$G$2:$H$11754,2,0),"")</f>
        <v/>
      </c>
      <c r="E1238" t="str">
        <f t="shared" si="52"/>
        <v>Xã Bình Lưu Quang</v>
      </c>
      <c r="F1238" t="s">
        <v>265</v>
      </c>
      <c r="G1238" t="str">
        <f t="shared" si="53"/>
        <v>10147</v>
      </c>
      <c r="H1238" t="str">
        <f t="shared" si="54"/>
        <v>Huyện Ứng Hòa</v>
      </c>
      <c r="I1238" t="str">
        <f t="shared" si="55"/>
        <v>101</v>
      </c>
      <c r="J1238" t="str">
        <f>VLOOKUP(I1238,Tỉnh!$A$2:$B$64,2,0)</f>
        <v>Hà Nội</v>
      </c>
      <c r="K1238" t="str">
        <f>VLOOKUP(J1238,'Nghị quyết thay đổi'!$B$1:$C$30,2,0)</f>
        <v>5.2.6</v>
      </c>
    </row>
    <row r="1239" hidden="1" spans="1:10">
      <c r="A1239" s="38"/>
      <c r="B1239" s="56" t="s">
        <v>2503</v>
      </c>
      <c r="C1239" s="54" t="s">
        <v>2504</v>
      </c>
      <c r="D1239" t="str">
        <f>IFERROR(VLOOKUP(C1239,'5.2.5'!$G$2:$H$11754,2,0),"")</f>
        <v>Xã Phú Túc</v>
      </c>
      <c r="E1239" t="str">
        <f t="shared" si="52"/>
        <v/>
      </c>
      <c r="G1239" t="str">
        <f t="shared" si="53"/>
        <v>10149</v>
      </c>
      <c r="H1239" t="str">
        <f t="shared" si="54"/>
        <v>Huyện Phú Xuyên</v>
      </c>
      <c r="I1239" t="str">
        <f t="shared" si="55"/>
        <v>101</v>
      </c>
      <c r="J1239" t="str">
        <f>VLOOKUP(I1239,Tỉnh!$A$2:$B$64,2,0)</f>
        <v>Hà Nội</v>
      </c>
    </row>
    <row r="1240" hidden="1" spans="1:10">
      <c r="A1240" s="38"/>
      <c r="B1240" s="56" t="s">
        <v>2505</v>
      </c>
      <c r="C1240" s="54" t="s">
        <v>2506</v>
      </c>
      <c r="D1240" t="str">
        <f>IFERROR(VLOOKUP(C1240,'5.2.5'!$G$2:$H$11754,2,0),"")</f>
        <v>Xã Khai Thái</v>
      </c>
      <c r="E1240" t="str">
        <f t="shared" si="52"/>
        <v/>
      </c>
      <c r="G1240" t="str">
        <f t="shared" si="53"/>
        <v>10149</v>
      </c>
      <c r="H1240" t="str">
        <f t="shared" si="54"/>
        <v>Huyện Phú Xuyên</v>
      </c>
      <c r="I1240" t="str">
        <f t="shared" si="55"/>
        <v>101</v>
      </c>
      <c r="J1240" t="str">
        <f>VLOOKUP(I1240,Tỉnh!$A$2:$B$64,2,0)</f>
        <v>Hà Nội</v>
      </c>
    </row>
    <row r="1241" hidden="1" spans="1:10">
      <c r="A1241" s="38"/>
      <c r="B1241" s="56" t="s">
        <v>2507</v>
      </c>
      <c r="C1241" s="54" t="s">
        <v>2508</v>
      </c>
      <c r="D1241" t="str">
        <f>IFERROR(VLOOKUP(C1241,'5.2.5'!$G$2:$H$11754,2,0),"")</f>
        <v>Xã Minh Tân</v>
      </c>
      <c r="E1241" t="str">
        <f t="shared" si="52"/>
        <v/>
      </c>
      <c r="G1241" t="str">
        <f t="shared" si="53"/>
        <v>10149</v>
      </c>
      <c r="H1241" t="str">
        <f t="shared" si="54"/>
        <v>Huyện Phú Xuyên</v>
      </c>
      <c r="I1241" t="str">
        <f t="shared" si="55"/>
        <v>101</v>
      </c>
      <c r="J1241" t="str">
        <f>VLOOKUP(I1241,Tỉnh!$A$2:$B$64,2,0)</f>
        <v>Hà Nội</v>
      </c>
    </row>
    <row r="1242" hidden="1" spans="1:10">
      <c r="A1242" s="38"/>
      <c r="B1242" s="56" t="s">
        <v>2509</v>
      </c>
      <c r="C1242" s="54" t="s">
        <v>2510</v>
      </c>
      <c r="D1242" t="str">
        <f>IFERROR(VLOOKUP(C1242,'5.2.5'!$G$2:$H$11754,2,0),"")</f>
        <v>Xã Nam Phong</v>
      </c>
      <c r="E1242" t="str">
        <f t="shared" si="52"/>
        <v/>
      </c>
      <c r="G1242" t="str">
        <f t="shared" si="53"/>
        <v>10149</v>
      </c>
      <c r="H1242" t="str">
        <f t="shared" si="54"/>
        <v>Huyện Phú Xuyên</v>
      </c>
      <c r="I1242" t="str">
        <f t="shared" si="55"/>
        <v>101</v>
      </c>
      <c r="J1242" t="str">
        <f>VLOOKUP(I1242,Tỉnh!$A$2:$B$64,2,0)</f>
        <v>Hà Nội</v>
      </c>
    </row>
    <row r="1243" hidden="1" spans="1:10">
      <c r="A1243" s="38"/>
      <c r="B1243" s="56" t="s">
        <v>2511</v>
      </c>
      <c r="C1243" s="54" t="s">
        <v>2512</v>
      </c>
      <c r="D1243" t="str">
        <f>IFERROR(VLOOKUP(C1243,'5.2.5'!$G$2:$H$11754,2,0),"")</f>
        <v>Xã Chuyên Mỹ</v>
      </c>
      <c r="E1243" t="str">
        <f t="shared" si="52"/>
        <v/>
      </c>
      <c r="G1243" t="str">
        <f t="shared" si="53"/>
        <v>10149</v>
      </c>
      <c r="H1243" t="str">
        <f t="shared" si="54"/>
        <v>Huyện Phú Xuyên</v>
      </c>
      <c r="I1243" t="str">
        <f t="shared" si="55"/>
        <v>101</v>
      </c>
      <c r="J1243" t="str">
        <f>VLOOKUP(I1243,Tỉnh!$A$2:$B$64,2,0)</f>
        <v>Hà Nội</v>
      </c>
    </row>
    <row r="1244" hidden="1" spans="1:10">
      <c r="A1244" s="38"/>
      <c r="B1244" s="56" t="s">
        <v>2513</v>
      </c>
      <c r="C1244" s="54" t="s">
        <v>2514</v>
      </c>
      <c r="D1244" t="str">
        <f>IFERROR(VLOOKUP(C1244,'5.2.5'!$G$2:$H$11754,2,0),"")</f>
        <v>Xã Tri Thủy</v>
      </c>
      <c r="E1244" t="str">
        <f t="shared" ref="E1244:E1307" si="56">IF(D1244=B1244,"",B1244)</f>
        <v/>
      </c>
      <c r="G1244" t="str">
        <f t="shared" ref="G1244:G1307" si="57">LEFT(C1244,5)</f>
        <v>10149</v>
      </c>
      <c r="H1244" t="str">
        <f t="shared" ref="H1244:H1307" si="58">VLOOKUP(G1244,$B$5:$C$724,2,0)</f>
        <v>Huyện Phú Xuyên</v>
      </c>
      <c r="I1244" t="str">
        <f t="shared" ref="I1244:I1307" si="59">LEFT(C1244,3)</f>
        <v>101</v>
      </c>
      <c r="J1244" t="str">
        <f>VLOOKUP(I1244,Tỉnh!$A$2:$B$64,2,0)</f>
        <v>Hà Nội</v>
      </c>
    </row>
    <row r="1245" hidden="1" spans="1:10">
      <c r="A1245" s="38"/>
      <c r="B1245" s="56" t="s">
        <v>2515</v>
      </c>
      <c r="C1245" s="54" t="s">
        <v>2516</v>
      </c>
      <c r="D1245" t="str">
        <f>IFERROR(VLOOKUP(C1245,'5.2.5'!$G$2:$H$11754,2,0),"")</f>
        <v>Xã Quang Lãng</v>
      </c>
      <c r="E1245" t="str">
        <f t="shared" si="56"/>
        <v/>
      </c>
      <c r="G1245" t="str">
        <f t="shared" si="57"/>
        <v>10149</v>
      </c>
      <c r="H1245" t="str">
        <f t="shared" si="58"/>
        <v>Huyện Phú Xuyên</v>
      </c>
      <c r="I1245" t="str">
        <f t="shared" si="59"/>
        <v>101</v>
      </c>
      <c r="J1245" t="str">
        <f>VLOOKUP(I1245,Tỉnh!$A$2:$B$64,2,0)</f>
        <v>Hà Nội</v>
      </c>
    </row>
    <row r="1246" hidden="1" spans="1:10">
      <c r="A1246" s="38"/>
      <c r="B1246" s="56" t="s">
        <v>2517</v>
      </c>
      <c r="C1246" s="54" t="s">
        <v>2518</v>
      </c>
      <c r="D1246" t="str">
        <f>IFERROR(VLOOKUP(C1246,'5.2.5'!$G$2:$H$11754,2,0),"")</f>
        <v>Xã Văn Hoàng</v>
      </c>
      <c r="E1246" t="str">
        <f t="shared" si="56"/>
        <v/>
      </c>
      <c r="G1246" t="str">
        <f t="shared" si="57"/>
        <v>10149</v>
      </c>
      <c r="H1246" t="str">
        <f t="shared" si="58"/>
        <v>Huyện Phú Xuyên</v>
      </c>
      <c r="I1246" t="str">
        <f t="shared" si="59"/>
        <v>101</v>
      </c>
      <c r="J1246" t="str">
        <f>VLOOKUP(I1246,Tỉnh!$A$2:$B$64,2,0)</f>
        <v>Hà Nội</v>
      </c>
    </row>
    <row r="1247" hidden="1" spans="1:10">
      <c r="A1247" s="38"/>
      <c r="B1247" s="56" t="s">
        <v>2519</v>
      </c>
      <c r="C1247" s="54" t="s">
        <v>2520</v>
      </c>
      <c r="D1247" t="str">
        <f>IFERROR(VLOOKUP(C1247,'5.2.5'!$G$2:$H$11754,2,0),"")</f>
        <v>Thị trấn Phú Xuyên</v>
      </c>
      <c r="E1247" t="str">
        <f t="shared" si="56"/>
        <v/>
      </c>
      <c r="G1247" t="str">
        <f t="shared" si="57"/>
        <v>10149</v>
      </c>
      <c r="H1247" t="str">
        <f t="shared" si="58"/>
        <v>Huyện Phú Xuyên</v>
      </c>
      <c r="I1247" t="str">
        <f t="shared" si="59"/>
        <v>101</v>
      </c>
      <c r="J1247" t="str">
        <f>VLOOKUP(I1247,Tỉnh!$A$2:$B$64,2,0)</f>
        <v>Hà Nội</v>
      </c>
    </row>
    <row r="1248" hidden="1" spans="1:10">
      <c r="A1248" s="38"/>
      <c r="B1248" s="56" t="s">
        <v>2521</v>
      </c>
      <c r="C1248" s="54" t="s">
        <v>2522</v>
      </c>
      <c r="D1248" t="str">
        <f>IFERROR(VLOOKUP(C1248,'5.2.5'!$G$2:$H$11754,2,0),"")</f>
        <v>Xã Thụy Phú (hết hiệu lực)</v>
      </c>
      <c r="E1248" t="str">
        <f t="shared" si="56"/>
        <v/>
      </c>
      <c r="G1248" t="str">
        <f t="shared" si="57"/>
        <v>10149</v>
      </c>
      <c r="H1248" t="str">
        <f t="shared" si="58"/>
        <v>Huyện Phú Xuyên</v>
      </c>
      <c r="I1248" t="str">
        <f t="shared" si="59"/>
        <v>101</v>
      </c>
      <c r="J1248" t="str">
        <f>VLOOKUP(I1248,Tỉnh!$A$2:$B$64,2,0)</f>
        <v>Hà Nội</v>
      </c>
    </row>
    <row r="1249" hidden="1" spans="1:10">
      <c r="A1249" s="38"/>
      <c r="B1249" s="56" t="s">
        <v>2523</v>
      </c>
      <c r="C1249" s="54" t="s">
        <v>2524</v>
      </c>
      <c r="D1249" t="str">
        <f>IFERROR(VLOOKUP(C1249,'5.2.5'!$G$2:$H$11754,2,0),"")</f>
        <v>Thị trấn Phú Minh</v>
      </c>
      <c r="E1249" t="str">
        <f t="shared" si="56"/>
        <v/>
      </c>
      <c r="G1249" t="str">
        <f t="shared" si="57"/>
        <v>10149</v>
      </c>
      <c r="H1249" t="str">
        <f t="shared" si="58"/>
        <v>Huyện Phú Xuyên</v>
      </c>
      <c r="I1249" t="str">
        <f t="shared" si="59"/>
        <v>101</v>
      </c>
      <c r="J1249" t="str">
        <f>VLOOKUP(I1249,Tỉnh!$A$2:$B$64,2,0)</f>
        <v>Hà Nội</v>
      </c>
    </row>
    <row r="1250" hidden="1" spans="1:10">
      <c r="A1250" s="38"/>
      <c r="B1250" s="56" t="s">
        <v>2525</v>
      </c>
      <c r="C1250" s="54" t="s">
        <v>2526</v>
      </c>
      <c r="D1250" t="str">
        <f>IFERROR(VLOOKUP(C1250,'5.2.5'!$G$2:$H$11754,2,0),"")</f>
        <v>Xã Hồng Minh</v>
      </c>
      <c r="E1250" t="str">
        <f t="shared" si="56"/>
        <v/>
      </c>
      <c r="G1250" t="str">
        <f t="shared" si="57"/>
        <v>10149</v>
      </c>
      <c r="H1250" t="str">
        <f t="shared" si="58"/>
        <v>Huyện Phú Xuyên</v>
      </c>
      <c r="I1250" t="str">
        <f t="shared" si="59"/>
        <v>101</v>
      </c>
      <c r="J1250" t="str">
        <f>VLOOKUP(I1250,Tỉnh!$A$2:$B$64,2,0)</f>
        <v>Hà Nội</v>
      </c>
    </row>
    <row r="1251" hidden="1" spans="1:10">
      <c r="A1251" s="38"/>
      <c r="B1251" s="56" t="s">
        <v>2527</v>
      </c>
      <c r="C1251" s="54" t="s">
        <v>2528</v>
      </c>
      <c r="D1251" t="str">
        <f>IFERROR(VLOOKUP(C1251,'5.2.5'!$G$2:$H$11754,2,0),"")</f>
        <v>Xã Phượng Dực</v>
      </c>
      <c r="E1251" t="str">
        <f t="shared" si="56"/>
        <v/>
      </c>
      <c r="G1251" t="str">
        <f t="shared" si="57"/>
        <v>10149</v>
      </c>
      <c r="H1251" t="str">
        <f t="shared" si="58"/>
        <v>Huyện Phú Xuyên</v>
      </c>
      <c r="I1251" t="str">
        <f t="shared" si="59"/>
        <v>101</v>
      </c>
      <c r="J1251" t="str">
        <f>VLOOKUP(I1251,Tỉnh!$A$2:$B$64,2,0)</f>
        <v>Hà Nội</v>
      </c>
    </row>
    <row r="1252" hidden="1" spans="1:10">
      <c r="A1252" s="38"/>
      <c r="B1252" s="56" t="s">
        <v>2529</v>
      </c>
      <c r="C1252" s="54" t="s">
        <v>2530</v>
      </c>
      <c r="D1252" t="str">
        <f>IFERROR(VLOOKUP(C1252,'5.2.5'!$G$2:$H$11754,2,0),"")</f>
        <v>Xã Văn Nhân (hết hiệu lực)</v>
      </c>
      <c r="E1252" t="str">
        <f t="shared" si="56"/>
        <v/>
      </c>
      <c r="G1252" t="str">
        <f t="shared" si="57"/>
        <v>10149</v>
      </c>
      <c r="H1252" t="str">
        <f t="shared" si="58"/>
        <v>Huyện Phú Xuyên</v>
      </c>
      <c r="I1252" t="str">
        <f t="shared" si="59"/>
        <v>101</v>
      </c>
      <c r="J1252" t="str">
        <f>VLOOKUP(I1252,Tỉnh!$A$2:$B$64,2,0)</f>
        <v>Hà Nội</v>
      </c>
    </row>
    <row r="1253" hidden="1" spans="1:11">
      <c r="A1253" s="38"/>
      <c r="B1253" s="56" t="s">
        <v>2531</v>
      </c>
      <c r="C1253" s="54" t="s">
        <v>2532</v>
      </c>
      <c r="D1253" t="str">
        <f>IFERROR(VLOOKUP(C1253,'5.2.5'!$G$2:$H$11754,2,0),"")</f>
        <v>Xã Tri Trung</v>
      </c>
      <c r="E1253" t="str">
        <f t="shared" si="56"/>
        <v>Xã Tri Trung (hết hiệu lực)</v>
      </c>
      <c r="F1253" t="s">
        <v>248</v>
      </c>
      <c r="G1253" t="str">
        <f t="shared" si="57"/>
        <v>10149</v>
      </c>
      <c r="H1253" t="str">
        <f t="shared" si="58"/>
        <v>Huyện Phú Xuyên</v>
      </c>
      <c r="I1253" t="str">
        <f t="shared" si="59"/>
        <v>101</v>
      </c>
      <c r="J1253" t="str">
        <f>VLOOKUP(I1253,Tỉnh!$A$2:$B$64,2,0)</f>
        <v>Hà Nội</v>
      </c>
      <c r="K1253" t="str">
        <f>VLOOKUP(J1253,'Nghị quyết thay đổi'!$B$1:$C$30,2,0)</f>
        <v>5.2.6</v>
      </c>
    </row>
    <row r="1254" hidden="1" spans="1:11">
      <c r="A1254" s="38"/>
      <c r="B1254" s="56" t="s">
        <v>2533</v>
      </c>
      <c r="C1254" s="54" t="s">
        <v>2534</v>
      </c>
      <c r="D1254" t="str">
        <f>IFERROR(VLOOKUP(C1254,'5.2.5'!$G$2:$H$11754,2,0),"")</f>
        <v>Xã Đại Thắng</v>
      </c>
      <c r="E1254" t="str">
        <f t="shared" si="56"/>
        <v>Xã Đại Thắng (hết hiệu lực)</v>
      </c>
      <c r="F1254" t="s">
        <v>248</v>
      </c>
      <c r="G1254" t="str">
        <f t="shared" si="57"/>
        <v>10149</v>
      </c>
      <c r="H1254" t="str">
        <f t="shared" si="58"/>
        <v>Huyện Phú Xuyên</v>
      </c>
      <c r="I1254" t="str">
        <f t="shared" si="59"/>
        <v>101</v>
      </c>
      <c r="J1254" t="str">
        <f>VLOOKUP(I1254,Tỉnh!$A$2:$B$64,2,0)</f>
        <v>Hà Nội</v>
      </c>
      <c r="K1254" t="str">
        <f>VLOOKUP(J1254,'Nghị quyết thay đổi'!$B$1:$C$30,2,0)</f>
        <v>5.2.6</v>
      </c>
    </row>
    <row r="1255" hidden="1" spans="1:10">
      <c r="A1255" s="38"/>
      <c r="B1255" s="56" t="s">
        <v>2535</v>
      </c>
      <c r="C1255" s="54" t="s">
        <v>2536</v>
      </c>
      <c r="D1255" t="str">
        <f>IFERROR(VLOOKUP(C1255,'5.2.5'!$G$2:$H$11754,2,0),"")</f>
        <v>Xã Hồng Thái</v>
      </c>
      <c r="E1255" t="str">
        <f t="shared" si="56"/>
        <v/>
      </c>
      <c r="G1255" t="str">
        <f t="shared" si="57"/>
        <v>10149</v>
      </c>
      <c r="H1255" t="str">
        <f t="shared" si="58"/>
        <v>Huyện Phú Xuyên</v>
      </c>
      <c r="I1255" t="str">
        <f t="shared" si="59"/>
        <v>101</v>
      </c>
      <c r="J1255" t="str">
        <f>VLOOKUP(I1255,Tỉnh!$A$2:$B$64,2,0)</f>
        <v>Hà Nội</v>
      </c>
    </row>
    <row r="1256" hidden="1" spans="1:10">
      <c r="A1256" s="38"/>
      <c r="B1256" s="56" t="s">
        <v>2537</v>
      </c>
      <c r="C1256" s="54" t="s">
        <v>2538</v>
      </c>
      <c r="D1256" t="str">
        <f>IFERROR(VLOOKUP(C1256,'5.2.5'!$G$2:$H$11754,2,0),"")</f>
        <v>Xã Hoàng Long</v>
      </c>
      <c r="E1256" t="str">
        <f t="shared" si="56"/>
        <v/>
      </c>
      <c r="G1256" t="str">
        <f t="shared" si="57"/>
        <v>10149</v>
      </c>
      <c r="H1256" t="str">
        <f t="shared" si="58"/>
        <v>Huyện Phú Xuyên</v>
      </c>
      <c r="I1256" t="str">
        <f t="shared" si="59"/>
        <v>101</v>
      </c>
      <c r="J1256" t="str">
        <f>VLOOKUP(I1256,Tỉnh!$A$2:$B$64,2,0)</f>
        <v>Hà Nội</v>
      </c>
    </row>
    <row r="1257" hidden="1" spans="1:11">
      <c r="A1257" s="38"/>
      <c r="B1257" s="56" t="s">
        <v>2539</v>
      </c>
      <c r="C1257" s="54" t="s">
        <v>2540</v>
      </c>
      <c r="D1257" t="str">
        <f>IFERROR(VLOOKUP(C1257,'5.2.5'!$G$2:$H$11754,2,0),"")</f>
        <v>Xã Quang Trung</v>
      </c>
      <c r="E1257" t="str">
        <f t="shared" si="56"/>
        <v>Xã Quang Trung (hết hiệu lực)</v>
      </c>
      <c r="F1257" t="s">
        <v>248</v>
      </c>
      <c r="G1257" t="str">
        <f t="shared" si="57"/>
        <v>10149</v>
      </c>
      <c r="H1257" t="str">
        <f t="shared" si="58"/>
        <v>Huyện Phú Xuyên</v>
      </c>
      <c r="I1257" t="str">
        <f t="shared" si="59"/>
        <v>101</v>
      </c>
      <c r="J1257" t="str">
        <f>VLOOKUP(I1257,Tỉnh!$A$2:$B$64,2,0)</f>
        <v>Hà Nội</v>
      </c>
      <c r="K1257" t="str">
        <f>VLOOKUP(J1257,'Nghị quyết thay đổi'!$B$1:$C$30,2,0)</f>
        <v>5.2.6</v>
      </c>
    </row>
    <row r="1258" hidden="1" spans="1:11">
      <c r="A1258" s="38"/>
      <c r="B1258" s="56" t="s">
        <v>2541</v>
      </c>
      <c r="C1258" s="54" t="s">
        <v>2542</v>
      </c>
      <c r="D1258" t="str">
        <f>IFERROR(VLOOKUP(C1258,'5.2.5'!$G$2:$H$11754,2,0),"")</f>
        <v>Xã Nam Triều</v>
      </c>
      <c r="E1258" t="str">
        <f t="shared" si="56"/>
        <v>Xã Nam Triều (hết hiệu lực)</v>
      </c>
      <c r="F1258" t="s">
        <v>248</v>
      </c>
      <c r="G1258" t="str">
        <f t="shared" si="57"/>
        <v>10149</v>
      </c>
      <c r="H1258" t="str">
        <f t="shared" si="58"/>
        <v>Huyện Phú Xuyên</v>
      </c>
      <c r="I1258" t="str">
        <f t="shared" si="59"/>
        <v>101</v>
      </c>
      <c r="J1258" t="str">
        <f>VLOOKUP(I1258,Tỉnh!$A$2:$B$64,2,0)</f>
        <v>Hà Nội</v>
      </c>
      <c r="K1258" t="str">
        <f>VLOOKUP(J1258,'Nghị quyết thay đổi'!$B$1:$C$30,2,0)</f>
        <v>5.2.6</v>
      </c>
    </row>
    <row r="1259" hidden="1" spans="1:10">
      <c r="A1259" s="38"/>
      <c r="B1259" s="56" t="s">
        <v>1791</v>
      </c>
      <c r="C1259" s="54" t="s">
        <v>2543</v>
      </c>
      <c r="D1259" t="str">
        <f>IFERROR(VLOOKUP(C1259,'5.2.5'!$G$2:$H$11754,2,0),"")</f>
        <v>Xã Tân Dân</v>
      </c>
      <c r="E1259" t="str">
        <f t="shared" si="56"/>
        <v/>
      </c>
      <c r="G1259" t="str">
        <f t="shared" si="57"/>
        <v>10149</v>
      </c>
      <c r="H1259" t="str">
        <f t="shared" si="58"/>
        <v>Huyện Phú Xuyên</v>
      </c>
      <c r="I1259" t="str">
        <f t="shared" si="59"/>
        <v>101</v>
      </c>
      <c r="J1259" t="str">
        <f>VLOOKUP(I1259,Tỉnh!$A$2:$B$64,2,0)</f>
        <v>Hà Nội</v>
      </c>
    </row>
    <row r="1260" hidden="1" spans="1:11">
      <c r="A1260" s="38"/>
      <c r="B1260" s="56" t="s">
        <v>2544</v>
      </c>
      <c r="C1260" s="54" t="s">
        <v>2545</v>
      </c>
      <c r="D1260" t="str">
        <f>IFERROR(VLOOKUP(C1260,'5.2.5'!$G$2:$H$11754,2,0),"")</f>
        <v>Xã Sơn Hà</v>
      </c>
      <c r="E1260" t="str">
        <f t="shared" si="56"/>
        <v>Xã Sơn Hà (hết hiệu lực)</v>
      </c>
      <c r="F1260" t="s">
        <v>248</v>
      </c>
      <c r="G1260" t="str">
        <f t="shared" si="57"/>
        <v>10149</v>
      </c>
      <c r="H1260" t="str">
        <f t="shared" si="58"/>
        <v>Huyện Phú Xuyên</v>
      </c>
      <c r="I1260" t="str">
        <f t="shared" si="59"/>
        <v>101</v>
      </c>
      <c r="J1260" t="str">
        <f>VLOOKUP(I1260,Tỉnh!$A$2:$B$64,2,0)</f>
        <v>Hà Nội</v>
      </c>
      <c r="K1260" t="str">
        <f>VLOOKUP(J1260,'Nghị quyết thay đổi'!$B$1:$C$30,2,0)</f>
        <v>5.2.6</v>
      </c>
    </row>
    <row r="1261" hidden="1" spans="1:10">
      <c r="A1261" s="38"/>
      <c r="B1261" s="56" t="s">
        <v>2546</v>
      </c>
      <c r="C1261" s="54" t="s">
        <v>2547</v>
      </c>
      <c r="D1261" t="str">
        <f>IFERROR(VLOOKUP(C1261,'5.2.5'!$G$2:$H$11754,2,0),"")</f>
        <v>Xã Phúc Tiến</v>
      </c>
      <c r="E1261" t="str">
        <f t="shared" si="56"/>
        <v/>
      </c>
      <c r="G1261" t="str">
        <f t="shared" si="57"/>
        <v>10149</v>
      </c>
      <c r="H1261" t="str">
        <f t="shared" si="58"/>
        <v>Huyện Phú Xuyên</v>
      </c>
      <c r="I1261" t="str">
        <f t="shared" si="59"/>
        <v>101</v>
      </c>
      <c r="J1261" t="str">
        <f>VLOOKUP(I1261,Tỉnh!$A$2:$B$64,2,0)</f>
        <v>Hà Nội</v>
      </c>
    </row>
    <row r="1262" hidden="1" spans="1:10">
      <c r="A1262" s="38"/>
      <c r="B1262" s="56" t="s">
        <v>2548</v>
      </c>
      <c r="C1262" s="54" t="s">
        <v>2549</v>
      </c>
      <c r="D1262" t="str">
        <f>IFERROR(VLOOKUP(C1262,'5.2.5'!$G$2:$H$11754,2,0),"")</f>
        <v>Xã Vân Từ</v>
      </c>
      <c r="E1262" t="str">
        <f t="shared" si="56"/>
        <v/>
      </c>
      <c r="G1262" t="str">
        <f t="shared" si="57"/>
        <v>10149</v>
      </c>
      <c r="H1262" t="str">
        <f t="shared" si="58"/>
        <v>Huyện Phú Xuyên</v>
      </c>
      <c r="I1262" t="str">
        <f t="shared" si="59"/>
        <v>101</v>
      </c>
      <c r="J1262" t="str">
        <f>VLOOKUP(I1262,Tỉnh!$A$2:$B$64,2,0)</f>
        <v>Hà Nội</v>
      </c>
    </row>
    <row r="1263" hidden="1" spans="1:10">
      <c r="A1263" s="38"/>
      <c r="B1263" s="56" t="s">
        <v>2550</v>
      </c>
      <c r="C1263" s="54" t="s">
        <v>2551</v>
      </c>
      <c r="D1263" t="str">
        <f>IFERROR(VLOOKUP(C1263,'5.2.5'!$G$2:$H$11754,2,0),"")</f>
        <v>Xã Đại Xuyên</v>
      </c>
      <c r="E1263" t="str">
        <f t="shared" si="56"/>
        <v/>
      </c>
      <c r="G1263" t="str">
        <f t="shared" si="57"/>
        <v>10149</v>
      </c>
      <c r="H1263" t="str">
        <f t="shared" si="58"/>
        <v>Huyện Phú Xuyên</v>
      </c>
      <c r="I1263" t="str">
        <f t="shared" si="59"/>
        <v>101</v>
      </c>
      <c r="J1263" t="str">
        <f>VLOOKUP(I1263,Tỉnh!$A$2:$B$64,2,0)</f>
        <v>Hà Nội</v>
      </c>
    </row>
    <row r="1264" hidden="1" spans="1:10">
      <c r="A1264" s="38"/>
      <c r="B1264" s="56" t="s">
        <v>2552</v>
      </c>
      <c r="C1264" s="54" t="s">
        <v>2553</v>
      </c>
      <c r="D1264" t="str">
        <f>IFERROR(VLOOKUP(C1264,'5.2.5'!$G$2:$H$11754,2,0),"")</f>
        <v>Xã Phú Yên</v>
      </c>
      <c r="E1264" t="str">
        <f t="shared" si="56"/>
        <v/>
      </c>
      <c r="G1264" t="str">
        <f t="shared" si="57"/>
        <v>10149</v>
      </c>
      <c r="H1264" t="str">
        <f t="shared" si="58"/>
        <v>Huyện Phú Xuyên</v>
      </c>
      <c r="I1264" t="str">
        <f t="shared" si="59"/>
        <v>101</v>
      </c>
      <c r="J1264" t="str">
        <f>VLOOKUP(I1264,Tỉnh!$A$2:$B$64,2,0)</f>
        <v>Hà Nội</v>
      </c>
    </row>
    <row r="1265" hidden="1" spans="1:10">
      <c r="A1265" s="38"/>
      <c r="B1265" s="56" t="s">
        <v>2554</v>
      </c>
      <c r="C1265" s="54" t="s">
        <v>2555</v>
      </c>
      <c r="D1265" t="str">
        <f>IFERROR(VLOOKUP(C1265,'5.2.5'!$G$2:$H$11754,2,0),"")</f>
        <v>Xã Bạch Hạ</v>
      </c>
      <c r="E1265" t="str">
        <f t="shared" si="56"/>
        <v/>
      </c>
      <c r="G1265" t="str">
        <f t="shared" si="57"/>
        <v>10149</v>
      </c>
      <c r="H1265" t="str">
        <f t="shared" si="58"/>
        <v>Huyện Phú Xuyên</v>
      </c>
      <c r="I1265" t="str">
        <f t="shared" si="59"/>
        <v>101</v>
      </c>
      <c r="J1265" t="str">
        <f>VLOOKUP(I1265,Tỉnh!$A$2:$B$64,2,0)</f>
        <v>Hà Nội</v>
      </c>
    </row>
    <row r="1266" hidden="1" spans="1:10">
      <c r="A1266" s="38"/>
      <c r="B1266" s="56" t="s">
        <v>2556</v>
      </c>
      <c r="C1266" s="54" t="s">
        <v>2557</v>
      </c>
      <c r="D1266" t="str">
        <f>IFERROR(VLOOKUP(C1266,'5.2.5'!$G$2:$H$11754,2,0),"")</f>
        <v>Xã Châu Can</v>
      </c>
      <c r="E1266" t="str">
        <f t="shared" si="56"/>
        <v/>
      </c>
      <c r="G1266" t="str">
        <f t="shared" si="57"/>
        <v>10149</v>
      </c>
      <c r="H1266" t="str">
        <f t="shared" si="58"/>
        <v>Huyện Phú Xuyên</v>
      </c>
      <c r="I1266" t="str">
        <f t="shared" si="59"/>
        <v>101</v>
      </c>
      <c r="J1266" t="str">
        <f>VLOOKUP(I1266,Tỉnh!$A$2:$B$64,2,0)</f>
        <v>Hà Nội</v>
      </c>
    </row>
    <row r="1267" hidden="1" spans="1:10">
      <c r="A1267" s="38"/>
      <c r="B1267" s="56" t="s">
        <v>2558</v>
      </c>
      <c r="C1267" s="74" t="s">
        <v>2559</v>
      </c>
      <c r="D1267" t="str">
        <f>IFERROR(VLOOKUP(C1267,'5.2.5'!$G$2:$H$11754,2,0),"")</f>
        <v>Xã Nam Tiến</v>
      </c>
      <c r="E1267" t="str">
        <f t="shared" si="56"/>
        <v/>
      </c>
      <c r="G1267" t="str">
        <f t="shared" si="57"/>
        <v>10149</v>
      </c>
      <c r="H1267" t="str">
        <f t="shared" si="58"/>
        <v>Huyện Phú Xuyên</v>
      </c>
      <c r="I1267" t="str">
        <f t="shared" si="59"/>
        <v>101</v>
      </c>
      <c r="J1267" t="str">
        <f>VLOOKUP(I1267,Tỉnh!$A$2:$B$64,2,0)</f>
        <v>Hà Nội</v>
      </c>
    </row>
    <row r="1268" hidden="1" spans="1:11">
      <c r="A1268" s="38"/>
      <c r="B1268" s="57" t="s">
        <v>2560</v>
      </c>
      <c r="C1268" s="73" t="s">
        <v>2561</v>
      </c>
      <c r="D1268" t="str">
        <f>IFERROR(VLOOKUP(C1268,'5.2.5'!$G$2:$H$11754,2,0),"")</f>
        <v/>
      </c>
      <c r="E1268" t="str">
        <f t="shared" si="56"/>
        <v>Xã Quang Hà</v>
      </c>
      <c r="F1268" t="s">
        <v>265</v>
      </c>
      <c r="G1268" t="str">
        <f t="shared" si="57"/>
        <v>10149</v>
      </c>
      <c r="H1268" t="str">
        <f t="shared" si="58"/>
        <v>Huyện Phú Xuyên</v>
      </c>
      <c r="I1268" t="str">
        <f t="shared" si="59"/>
        <v>101</v>
      </c>
      <c r="J1268" t="str">
        <f>VLOOKUP(I1268,Tỉnh!$A$2:$B$64,2,0)</f>
        <v>Hà Nội</v>
      </c>
      <c r="K1268" t="str">
        <f>VLOOKUP(J1268,'Nghị quyết thay đổi'!$B$1:$C$30,2,0)</f>
        <v>5.2.6</v>
      </c>
    </row>
    <row r="1269" hidden="1" spans="1:10">
      <c r="A1269" s="38"/>
      <c r="B1269" s="56" t="s">
        <v>1805</v>
      </c>
      <c r="C1269" s="54" t="s">
        <v>2562</v>
      </c>
      <c r="D1269" t="str">
        <f>IFERROR(VLOOKUP(C1269,'5.2.5'!$G$2:$H$11754,2,0),"")</f>
        <v>Xã Phú Cường</v>
      </c>
      <c r="E1269" t="str">
        <f t="shared" si="56"/>
        <v/>
      </c>
      <c r="G1269" t="str">
        <f t="shared" si="57"/>
        <v>10151</v>
      </c>
      <c r="H1269" t="str">
        <f t="shared" si="58"/>
        <v>Huyện Ba Vì</v>
      </c>
      <c r="I1269" t="str">
        <f t="shared" si="59"/>
        <v>101</v>
      </c>
      <c r="J1269" t="str">
        <f>VLOOKUP(I1269,Tỉnh!$A$2:$B$64,2,0)</f>
        <v>Hà Nội</v>
      </c>
    </row>
    <row r="1270" hidden="1" spans="1:10">
      <c r="A1270" s="38"/>
      <c r="B1270" s="56" t="s">
        <v>2563</v>
      </c>
      <c r="C1270" s="54" t="s">
        <v>2564</v>
      </c>
      <c r="D1270" t="str">
        <f>IFERROR(VLOOKUP(C1270,'5.2.5'!$G$2:$H$11754,2,0),"")</f>
        <v>Xã Cổ Đô</v>
      </c>
      <c r="E1270" t="str">
        <f t="shared" si="56"/>
        <v/>
      </c>
      <c r="G1270" t="str">
        <f t="shared" si="57"/>
        <v>10151</v>
      </c>
      <c r="H1270" t="str">
        <f t="shared" si="58"/>
        <v>Huyện Ba Vì</v>
      </c>
      <c r="I1270" t="str">
        <f t="shared" si="59"/>
        <v>101</v>
      </c>
      <c r="J1270" t="str">
        <f>VLOOKUP(I1270,Tỉnh!$A$2:$B$64,2,0)</f>
        <v>Hà Nội</v>
      </c>
    </row>
    <row r="1271" hidden="1" spans="1:11">
      <c r="A1271" s="38"/>
      <c r="B1271" s="56" t="s">
        <v>2565</v>
      </c>
      <c r="C1271" s="54" t="s">
        <v>2566</v>
      </c>
      <c r="D1271" t="str">
        <f>IFERROR(VLOOKUP(C1271,'5.2.5'!$G$2:$H$11754,2,0),"")</f>
        <v>Xã Tản Hồng</v>
      </c>
      <c r="E1271" t="str">
        <f t="shared" si="56"/>
        <v>Xã Tản Hồng (hết hiệu lực)</v>
      </c>
      <c r="F1271" t="s">
        <v>248</v>
      </c>
      <c r="G1271" t="str">
        <f t="shared" si="57"/>
        <v>10151</v>
      </c>
      <c r="H1271" t="str">
        <f t="shared" si="58"/>
        <v>Huyện Ba Vì</v>
      </c>
      <c r="I1271" t="str">
        <f t="shared" si="59"/>
        <v>101</v>
      </c>
      <c r="J1271" t="str">
        <f>VLOOKUP(I1271,Tỉnh!$A$2:$B$64,2,0)</f>
        <v>Hà Nội</v>
      </c>
      <c r="K1271" t="str">
        <f>VLOOKUP(J1271,'Nghị quyết thay đổi'!$B$1:$C$30,2,0)</f>
        <v>5.2.6</v>
      </c>
    </row>
    <row r="1272" hidden="1" spans="1:11">
      <c r="A1272" s="38"/>
      <c r="B1272" s="56" t="s">
        <v>2567</v>
      </c>
      <c r="C1272" s="54" t="s">
        <v>2568</v>
      </c>
      <c r="D1272" t="str">
        <f>IFERROR(VLOOKUP(C1272,'5.2.5'!$G$2:$H$11754,2,0),"")</f>
        <v>Xã Châu Sơn</v>
      </c>
      <c r="E1272" t="str">
        <f t="shared" si="56"/>
        <v>Xã Châu Sơn (hết hiệu lực)</v>
      </c>
      <c r="F1272" t="s">
        <v>248</v>
      </c>
      <c r="G1272" t="str">
        <f t="shared" si="57"/>
        <v>10151</v>
      </c>
      <c r="H1272" t="str">
        <f t="shared" si="58"/>
        <v>Huyện Ba Vì</v>
      </c>
      <c r="I1272" t="str">
        <f t="shared" si="59"/>
        <v>101</v>
      </c>
      <c r="J1272" t="str">
        <f>VLOOKUP(I1272,Tỉnh!$A$2:$B$64,2,0)</f>
        <v>Hà Nội</v>
      </c>
      <c r="K1272" t="str">
        <f>VLOOKUP(J1272,'Nghị quyết thay đổi'!$B$1:$C$30,2,0)</f>
        <v>5.2.6</v>
      </c>
    </row>
    <row r="1273" hidden="1" spans="1:10">
      <c r="A1273" s="38"/>
      <c r="B1273" s="56" t="s">
        <v>2569</v>
      </c>
      <c r="C1273" s="54" t="s">
        <v>2570</v>
      </c>
      <c r="D1273" t="str">
        <f>IFERROR(VLOOKUP(C1273,'5.2.5'!$G$2:$H$11754,2,0),"")</f>
        <v>Xã Phong Vân</v>
      </c>
      <c r="E1273" t="str">
        <f t="shared" si="56"/>
        <v/>
      </c>
      <c r="G1273" t="str">
        <f t="shared" si="57"/>
        <v>10151</v>
      </c>
      <c r="H1273" t="str">
        <f t="shared" si="58"/>
        <v>Huyện Ba Vì</v>
      </c>
      <c r="I1273" t="str">
        <f t="shared" si="59"/>
        <v>101</v>
      </c>
      <c r="J1273" t="str">
        <f>VLOOKUP(I1273,Tỉnh!$A$2:$B$64,2,0)</f>
        <v>Hà Nội</v>
      </c>
    </row>
    <row r="1274" hidden="1" spans="1:10">
      <c r="A1274" s="38"/>
      <c r="B1274" s="56" t="s">
        <v>2571</v>
      </c>
      <c r="C1274" s="54" t="s">
        <v>2572</v>
      </c>
      <c r="D1274" t="str">
        <f>IFERROR(VLOOKUP(C1274,'5.2.5'!$G$2:$H$11754,2,0),"")</f>
        <v>Xã Phú Đông</v>
      </c>
      <c r="E1274" t="str">
        <f t="shared" si="56"/>
        <v/>
      </c>
      <c r="G1274" t="str">
        <f t="shared" si="57"/>
        <v>10151</v>
      </c>
      <c r="H1274" t="str">
        <f t="shared" si="58"/>
        <v>Huyện Ba Vì</v>
      </c>
      <c r="I1274" t="str">
        <f t="shared" si="59"/>
        <v>101</v>
      </c>
      <c r="J1274" t="str">
        <f>VLOOKUP(I1274,Tỉnh!$A$2:$B$64,2,0)</f>
        <v>Hà Nội</v>
      </c>
    </row>
    <row r="1275" hidden="1" spans="1:10">
      <c r="A1275" s="38"/>
      <c r="B1275" s="56" t="s">
        <v>2573</v>
      </c>
      <c r="C1275" s="54" t="s">
        <v>2574</v>
      </c>
      <c r="D1275" t="str">
        <f>IFERROR(VLOOKUP(C1275,'5.2.5'!$G$2:$H$11754,2,0),"")</f>
        <v>Xã Phú Châu</v>
      </c>
      <c r="E1275" t="str">
        <f t="shared" si="56"/>
        <v/>
      </c>
      <c r="G1275" t="str">
        <f t="shared" si="57"/>
        <v>10151</v>
      </c>
      <c r="H1275" t="str">
        <f t="shared" si="58"/>
        <v>Huyện Ba Vì</v>
      </c>
      <c r="I1275" t="str">
        <f t="shared" si="59"/>
        <v>101</v>
      </c>
      <c r="J1275" t="str">
        <f>VLOOKUP(I1275,Tỉnh!$A$2:$B$64,2,0)</f>
        <v>Hà Nội</v>
      </c>
    </row>
    <row r="1276" hidden="1" spans="1:10">
      <c r="A1276" s="38"/>
      <c r="B1276" s="56" t="s">
        <v>2499</v>
      </c>
      <c r="C1276" s="54" t="s">
        <v>2575</v>
      </c>
      <c r="D1276" t="str">
        <f>IFERROR(VLOOKUP(C1276,'5.2.5'!$G$2:$H$11754,2,0),"")</f>
        <v>Xã Thái Hòa</v>
      </c>
      <c r="E1276" t="str">
        <f t="shared" si="56"/>
        <v/>
      </c>
      <c r="G1276" t="str">
        <f t="shared" si="57"/>
        <v>10151</v>
      </c>
      <c r="H1276" t="str">
        <f t="shared" si="58"/>
        <v>Huyện Ba Vì</v>
      </c>
      <c r="I1276" t="str">
        <f t="shared" si="59"/>
        <v>101</v>
      </c>
      <c r="J1276" t="str">
        <f>VLOOKUP(I1276,Tỉnh!$A$2:$B$64,2,0)</f>
        <v>Hà Nội</v>
      </c>
    </row>
    <row r="1277" hidden="1" spans="1:10">
      <c r="A1277" s="38"/>
      <c r="B1277" s="56" t="s">
        <v>2576</v>
      </c>
      <c r="C1277" s="54" t="s">
        <v>2577</v>
      </c>
      <c r="D1277" t="str">
        <f>IFERROR(VLOOKUP(C1277,'5.2.5'!$G$2:$H$11754,2,0),"")</f>
        <v>Xã Đồng Thái</v>
      </c>
      <c r="E1277" t="str">
        <f t="shared" si="56"/>
        <v/>
      </c>
      <c r="G1277" t="str">
        <f t="shared" si="57"/>
        <v>10151</v>
      </c>
      <c r="H1277" t="str">
        <f t="shared" si="58"/>
        <v>Huyện Ba Vì</v>
      </c>
      <c r="I1277" t="str">
        <f t="shared" si="59"/>
        <v>101</v>
      </c>
      <c r="J1277" t="str">
        <f>VLOOKUP(I1277,Tỉnh!$A$2:$B$64,2,0)</f>
        <v>Hà Nội</v>
      </c>
    </row>
    <row r="1278" hidden="1" spans="1:10">
      <c r="A1278" s="38"/>
      <c r="B1278" s="56" t="s">
        <v>2578</v>
      </c>
      <c r="C1278" s="54" t="s">
        <v>2579</v>
      </c>
      <c r="D1278" t="str">
        <f>IFERROR(VLOOKUP(C1278,'5.2.5'!$G$2:$H$11754,2,0),"")</f>
        <v>Xã Minh Châu</v>
      </c>
      <c r="E1278" t="str">
        <f t="shared" si="56"/>
        <v/>
      </c>
      <c r="G1278" t="str">
        <f t="shared" si="57"/>
        <v>10151</v>
      </c>
      <c r="H1278" t="str">
        <f t="shared" si="58"/>
        <v>Huyện Ba Vì</v>
      </c>
      <c r="I1278" t="str">
        <f t="shared" si="59"/>
        <v>101</v>
      </c>
      <c r="J1278" t="str">
        <f>VLOOKUP(I1278,Tỉnh!$A$2:$B$64,2,0)</f>
        <v>Hà Nội</v>
      </c>
    </row>
    <row r="1279" hidden="1" spans="1:10">
      <c r="A1279" s="38"/>
      <c r="B1279" s="56" t="s">
        <v>2580</v>
      </c>
      <c r="C1279" s="54" t="s">
        <v>2581</v>
      </c>
      <c r="D1279" t="str">
        <f>IFERROR(VLOOKUP(C1279,'5.2.5'!$G$2:$H$11754,2,0),"")</f>
        <v>Xã Chu Minh</v>
      </c>
      <c r="E1279" t="str">
        <f t="shared" si="56"/>
        <v/>
      </c>
      <c r="G1279" t="str">
        <f t="shared" si="57"/>
        <v>10151</v>
      </c>
      <c r="H1279" t="str">
        <f t="shared" si="58"/>
        <v>Huyện Ba Vì</v>
      </c>
      <c r="I1279" t="str">
        <f t="shared" si="59"/>
        <v>101</v>
      </c>
      <c r="J1279" t="str">
        <f>VLOOKUP(I1279,Tỉnh!$A$2:$B$64,2,0)</f>
        <v>Hà Nội</v>
      </c>
    </row>
    <row r="1280" hidden="1" spans="1:10">
      <c r="A1280" s="38"/>
      <c r="B1280" s="56" t="s">
        <v>2582</v>
      </c>
      <c r="C1280" s="54" t="s">
        <v>2583</v>
      </c>
      <c r="D1280" t="str">
        <f>IFERROR(VLOOKUP(C1280,'5.2.5'!$G$2:$H$11754,2,0),"")</f>
        <v>Xã Cẩm Lĩnh</v>
      </c>
      <c r="E1280" t="str">
        <f t="shared" si="56"/>
        <v/>
      </c>
      <c r="G1280" t="str">
        <f t="shared" si="57"/>
        <v>10151</v>
      </c>
      <c r="H1280" t="str">
        <f t="shared" si="58"/>
        <v>Huyện Ba Vì</v>
      </c>
      <c r="I1280" t="str">
        <f t="shared" si="59"/>
        <v>101</v>
      </c>
      <c r="J1280" t="str">
        <f>VLOOKUP(I1280,Tỉnh!$A$2:$B$64,2,0)</f>
        <v>Hà Nội</v>
      </c>
    </row>
    <row r="1281" hidden="1" spans="1:10">
      <c r="A1281" s="38"/>
      <c r="B1281" s="56" t="s">
        <v>2584</v>
      </c>
      <c r="C1281" s="54" t="s">
        <v>2585</v>
      </c>
      <c r="D1281" t="str">
        <f>IFERROR(VLOOKUP(C1281,'5.2.5'!$G$2:$H$11754,2,0),"")</f>
        <v>Xã Sơn Đà</v>
      </c>
      <c r="E1281" t="str">
        <f t="shared" si="56"/>
        <v/>
      </c>
      <c r="G1281" t="str">
        <f t="shared" si="57"/>
        <v>10151</v>
      </c>
      <c r="H1281" t="str">
        <f t="shared" si="58"/>
        <v>Huyện Ba Vì</v>
      </c>
      <c r="I1281" t="str">
        <f t="shared" si="59"/>
        <v>101</v>
      </c>
      <c r="J1281" t="str">
        <f>VLOOKUP(I1281,Tỉnh!$A$2:$B$64,2,0)</f>
        <v>Hà Nội</v>
      </c>
    </row>
    <row r="1282" hidden="1" spans="1:10">
      <c r="A1282" s="38"/>
      <c r="B1282" s="56" t="s">
        <v>2586</v>
      </c>
      <c r="C1282" s="54" t="s">
        <v>2587</v>
      </c>
      <c r="D1282" t="str">
        <f>IFERROR(VLOOKUP(C1282,'5.2.5'!$G$2:$H$11754,2,0),"")</f>
        <v>Xã Đông Quang</v>
      </c>
      <c r="E1282" t="str">
        <f t="shared" si="56"/>
        <v/>
      </c>
      <c r="G1282" t="str">
        <f t="shared" si="57"/>
        <v>10151</v>
      </c>
      <c r="H1282" t="str">
        <f t="shared" si="58"/>
        <v>Huyện Ba Vì</v>
      </c>
      <c r="I1282" t="str">
        <f t="shared" si="59"/>
        <v>101</v>
      </c>
      <c r="J1282" t="str">
        <f>VLOOKUP(I1282,Tỉnh!$A$2:$B$64,2,0)</f>
        <v>Hà Nội</v>
      </c>
    </row>
    <row r="1283" hidden="1" spans="1:10">
      <c r="A1283" s="38"/>
      <c r="B1283" s="56" t="s">
        <v>2588</v>
      </c>
      <c r="C1283" s="54" t="s">
        <v>2589</v>
      </c>
      <c r="D1283" t="str">
        <f>IFERROR(VLOOKUP(C1283,'5.2.5'!$G$2:$H$11754,2,0),"")</f>
        <v>Xã Thụy An</v>
      </c>
      <c r="E1283" t="str">
        <f t="shared" si="56"/>
        <v/>
      </c>
      <c r="G1283" t="str">
        <f t="shared" si="57"/>
        <v>10151</v>
      </c>
      <c r="H1283" t="str">
        <f t="shared" si="58"/>
        <v>Huyện Ba Vì</v>
      </c>
      <c r="I1283" t="str">
        <f t="shared" si="59"/>
        <v>101</v>
      </c>
      <c r="J1283" t="str">
        <f>VLOOKUP(I1283,Tỉnh!$A$2:$B$64,2,0)</f>
        <v>Hà Nội</v>
      </c>
    </row>
    <row r="1284" hidden="1" spans="1:10">
      <c r="A1284" s="38"/>
      <c r="B1284" s="56" t="s">
        <v>2590</v>
      </c>
      <c r="C1284" s="54" t="s">
        <v>2591</v>
      </c>
      <c r="D1284" t="str">
        <f>IFERROR(VLOOKUP(C1284,'5.2.5'!$G$2:$H$11754,2,0),"")</f>
        <v>Xã Cam Thượng</v>
      </c>
      <c r="E1284" t="str">
        <f t="shared" si="56"/>
        <v/>
      </c>
      <c r="G1284" t="str">
        <f t="shared" si="57"/>
        <v>10151</v>
      </c>
      <c r="H1284" t="str">
        <f t="shared" si="58"/>
        <v>Huyện Ba Vì</v>
      </c>
      <c r="I1284" t="str">
        <f t="shared" si="59"/>
        <v>101</v>
      </c>
      <c r="J1284" t="str">
        <f>VLOOKUP(I1284,Tỉnh!$A$2:$B$64,2,0)</f>
        <v>Hà Nội</v>
      </c>
    </row>
    <row r="1285" hidden="1" spans="1:10">
      <c r="A1285" s="38"/>
      <c r="B1285" s="56" t="s">
        <v>2592</v>
      </c>
      <c r="C1285" s="54" t="s">
        <v>2593</v>
      </c>
      <c r="D1285" t="str">
        <f>IFERROR(VLOOKUP(C1285,'5.2.5'!$G$2:$H$11754,2,0),"")</f>
        <v>Xã Thuần Mỹ</v>
      </c>
      <c r="E1285" t="str">
        <f t="shared" si="56"/>
        <v/>
      </c>
      <c r="G1285" t="str">
        <f t="shared" si="57"/>
        <v>10151</v>
      </c>
      <c r="H1285" t="str">
        <f t="shared" si="58"/>
        <v>Huyện Ba Vì</v>
      </c>
      <c r="I1285" t="str">
        <f t="shared" si="59"/>
        <v>101</v>
      </c>
      <c r="J1285" t="str">
        <f>VLOOKUP(I1285,Tỉnh!$A$2:$B$64,2,0)</f>
        <v>Hà Nội</v>
      </c>
    </row>
    <row r="1286" hidden="1" spans="1:10">
      <c r="A1286" s="38"/>
      <c r="B1286" s="56" t="s">
        <v>2594</v>
      </c>
      <c r="C1286" s="54" t="s">
        <v>2595</v>
      </c>
      <c r="D1286" t="str">
        <f>IFERROR(VLOOKUP(C1286,'5.2.5'!$G$2:$H$11754,2,0),"")</f>
        <v>Xã Ba Trại</v>
      </c>
      <c r="E1286" t="str">
        <f t="shared" si="56"/>
        <v/>
      </c>
      <c r="G1286" t="str">
        <f t="shared" si="57"/>
        <v>10151</v>
      </c>
      <c r="H1286" t="str">
        <f t="shared" si="58"/>
        <v>Huyện Ba Vì</v>
      </c>
      <c r="I1286" t="str">
        <f t="shared" si="59"/>
        <v>101</v>
      </c>
      <c r="J1286" t="str">
        <f>VLOOKUP(I1286,Tỉnh!$A$2:$B$64,2,0)</f>
        <v>Hà Nội</v>
      </c>
    </row>
    <row r="1287" hidden="1" spans="1:10">
      <c r="A1287" s="38"/>
      <c r="B1287" s="56" t="s">
        <v>2596</v>
      </c>
      <c r="C1287" s="54" t="s">
        <v>2597</v>
      </c>
      <c r="D1287" t="str">
        <f>IFERROR(VLOOKUP(C1287,'5.2.5'!$G$2:$H$11754,2,0),"")</f>
        <v>Xã Minh Quang</v>
      </c>
      <c r="E1287" t="str">
        <f t="shared" si="56"/>
        <v/>
      </c>
      <c r="G1287" t="str">
        <f t="shared" si="57"/>
        <v>10151</v>
      </c>
      <c r="H1287" t="str">
        <f t="shared" si="58"/>
        <v>Huyện Ba Vì</v>
      </c>
      <c r="I1287" t="str">
        <f t="shared" si="59"/>
        <v>101</v>
      </c>
      <c r="J1287" t="str">
        <f>VLOOKUP(I1287,Tỉnh!$A$2:$B$64,2,0)</f>
        <v>Hà Nội</v>
      </c>
    </row>
    <row r="1288" hidden="1" spans="1:10">
      <c r="A1288" s="38"/>
      <c r="B1288" s="56" t="s">
        <v>2598</v>
      </c>
      <c r="C1288" s="54" t="s">
        <v>2599</v>
      </c>
      <c r="D1288" t="str">
        <f>IFERROR(VLOOKUP(C1288,'5.2.5'!$G$2:$H$11754,2,0),"")</f>
        <v>Xã Ba Vì</v>
      </c>
      <c r="E1288" t="str">
        <f t="shared" si="56"/>
        <v/>
      </c>
      <c r="G1288" t="str">
        <f t="shared" si="57"/>
        <v>10151</v>
      </c>
      <c r="H1288" t="str">
        <f t="shared" si="58"/>
        <v>Huyện Ba Vì</v>
      </c>
      <c r="I1288" t="str">
        <f t="shared" si="59"/>
        <v>101</v>
      </c>
      <c r="J1288" t="str">
        <f>VLOOKUP(I1288,Tỉnh!$A$2:$B$64,2,0)</f>
        <v>Hà Nội</v>
      </c>
    </row>
    <row r="1289" hidden="1" spans="1:10">
      <c r="A1289" s="38"/>
      <c r="B1289" s="56" t="s">
        <v>2600</v>
      </c>
      <c r="C1289" s="54" t="s">
        <v>2601</v>
      </c>
      <c r="D1289" t="str">
        <f>IFERROR(VLOOKUP(C1289,'5.2.5'!$G$2:$H$11754,2,0),"")</f>
        <v>Xã Khánh Thượng</v>
      </c>
      <c r="E1289" t="str">
        <f t="shared" si="56"/>
        <v/>
      </c>
      <c r="G1289" t="str">
        <f t="shared" si="57"/>
        <v>10151</v>
      </c>
      <c r="H1289" t="str">
        <f t="shared" si="58"/>
        <v>Huyện Ba Vì</v>
      </c>
      <c r="I1289" t="str">
        <f t="shared" si="59"/>
        <v>101</v>
      </c>
      <c r="J1289" t="str">
        <f>VLOOKUP(I1289,Tỉnh!$A$2:$B$64,2,0)</f>
        <v>Hà Nội</v>
      </c>
    </row>
    <row r="1290" hidden="1" spans="1:10">
      <c r="A1290" s="38"/>
      <c r="B1290" s="56" t="s">
        <v>2602</v>
      </c>
      <c r="C1290" s="54" t="s">
        <v>2603</v>
      </c>
      <c r="D1290" t="str">
        <f>IFERROR(VLOOKUP(C1290,'5.2.5'!$G$2:$H$11754,2,0),"")</f>
        <v>Xã Vật Lại</v>
      </c>
      <c r="E1290" t="str">
        <f t="shared" si="56"/>
        <v/>
      </c>
      <c r="G1290" t="str">
        <f t="shared" si="57"/>
        <v>10151</v>
      </c>
      <c r="H1290" t="str">
        <f t="shared" si="58"/>
        <v>Huyện Ba Vì</v>
      </c>
      <c r="I1290" t="str">
        <f t="shared" si="59"/>
        <v>101</v>
      </c>
      <c r="J1290" t="str">
        <f>VLOOKUP(I1290,Tỉnh!$A$2:$B$64,2,0)</f>
        <v>Hà Nội</v>
      </c>
    </row>
    <row r="1291" hidden="1" spans="1:10">
      <c r="A1291" s="38"/>
      <c r="B1291" s="56" t="s">
        <v>2604</v>
      </c>
      <c r="C1291" s="54" t="s">
        <v>2605</v>
      </c>
      <c r="D1291" t="str">
        <f>IFERROR(VLOOKUP(C1291,'5.2.5'!$G$2:$H$11754,2,0),"")</f>
        <v>Xã Yên Bài</v>
      </c>
      <c r="E1291" t="str">
        <f t="shared" si="56"/>
        <v/>
      </c>
      <c r="G1291" t="str">
        <f t="shared" si="57"/>
        <v>10151</v>
      </c>
      <c r="H1291" t="str">
        <f t="shared" si="58"/>
        <v>Huyện Ba Vì</v>
      </c>
      <c r="I1291" t="str">
        <f t="shared" si="59"/>
        <v>101</v>
      </c>
      <c r="J1291" t="str">
        <f>VLOOKUP(I1291,Tỉnh!$A$2:$B$64,2,0)</f>
        <v>Hà Nội</v>
      </c>
    </row>
    <row r="1292" hidden="1" spans="1:10">
      <c r="A1292" s="38"/>
      <c r="B1292" s="56" t="s">
        <v>2606</v>
      </c>
      <c r="C1292" s="54" t="s">
        <v>2607</v>
      </c>
      <c r="D1292" t="str">
        <f>IFERROR(VLOOKUP(C1292,'5.2.5'!$G$2:$H$11754,2,0),"")</f>
        <v>Thị trấn Tây Đằng</v>
      </c>
      <c r="E1292" t="str">
        <f t="shared" si="56"/>
        <v/>
      </c>
      <c r="G1292" t="str">
        <f t="shared" si="57"/>
        <v>10151</v>
      </c>
      <c r="H1292" t="str">
        <f t="shared" si="58"/>
        <v>Huyện Ba Vì</v>
      </c>
      <c r="I1292" t="str">
        <f t="shared" si="59"/>
        <v>101</v>
      </c>
      <c r="J1292" t="str">
        <f>VLOOKUP(I1292,Tỉnh!$A$2:$B$64,2,0)</f>
        <v>Hà Nội</v>
      </c>
    </row>
    <row r="1293" hidden="1" spans="1:10">
      <c r="A1293" s="38"/>
      <c r="B1293" s="56" t="s">
        <v>2608</v>
      </c>
      <c r="C1293" s="54" t="s">
        <v>2609</v>
      </c>
      <c r="D1293" t="str">
        <f>IFERROR(VLOOKUP(C1293,'5.2.5'!$G$2:$H$11754,2,0),"")</f>
        <v>Xã Vạn Thắng</v>
      </c>
      <c r="E1293" t="str">
        <f t="shared" si="56"/>
        <v/>
      </c>
      <c r="G1293" t="str">
        <f t="shared" si="57"/>
        <v>10151</v>
      </c>
      <c r="H1293" t="str">
        <f t="shared" si="58"/>
        <v>Huyện Ba Vì</v>
      </c>
      <c r="I1293" t="str">
        <f t="shared" si="59"/>
        <v>101</v>
      </c>
      <c r="J1293" t="str">
        <f>VLOOKUP(I1293,Tỉnh!$A$2:$B$64,2,0)</f>
        <v>Hà Nội</v>
      </c>
    </row>
    <row r="1294" hidden="1" spans="1:11">
      <c r="A1294" s="38"/>
      <c r="B1294" s="56" t="s">
        <v>2610</v>
      </c>
      <c r="C1294" s="54" t="s">
        <v>2611</v>
      </c>
      <c r="D1294" t="str">
        <f>IFERROR(VLOOKUP(C1294,'5.2.5'!$G$2:$H$11754,2,0),"")</f>
        <v>Xã Phú Phương</v>
      </c>
      <c r="E1294" t="str">
        <f t="shared" si="56"/>
        <v>Xã Phú Phương (hết hiệu lực)</v>
      </c>
      <c r="F1294" t="s">
        <v>248</v>
      </c>
      <c r="G1294" t="str">
        <f t="shared" si="57"/>
        <v>10151</v>
      </c>
      <c r="H1294" t="str">
        <f t="shared" si="58"/>
        <v>Huyện Ba Vì</v>
      </c>
      <c r="I1294" t="str">
        <f t="shared" si="59"/>
        <v>101</v>
      </c>
      <c r="J1294" t="str">
        <f>VLOOKUP(I1294,Tỉnh!$A$2:$B$64,2,0)</f>
        <v>Hà Nội</v>
      </c>
      <c r="K1294" t="str">
        <f>VLOOKUP(J1294,'Nghị quyết thay đổi'!$B$1:$C$30,2,0)</f>
        <v>5.2.6</v>
      </c>
    </row>
    <row r="1295" hidden="1" spans="1:10">
      <c r="A1295" s="38"/>
      <c r="B1295" s="56" t="s">
        <v>1903</v>
      </c>
      <c r="C1295" s="54" t="s">
        <v>2612</v>
      </c>
      <c r="D1295" t="str">
        <f>IFERROR(VLOOKUP(C1295,'5.2.5'!$G$2:$H$11754,2,0),"")</f>
        <v>Xã Phú Sơn</v>
      </c>
      <c r="E1295" t="str">
        <f t="shared" si="56"/>
        <v/>
      </c>
      <c r="G1295" t="str">
        <f t="shared" si="57"/>
        <v>10151</v>
      </c>
      <c r="H1295" t="str">
        <f t="shared" si="58"/>
        <v>Huyện Ba Vì</v>
      </c>
      <c r="I1295" t="str">
        <f t="shared" si="59"/>
        <v>101</v>
      </c>
      <c r="J1295" t="str">
        <f>VLOOKUP(I1295,Tỉnh!$A$2:$B$64,2,0)</f>
        <v>Hà Nội</v>
      </c>
    </row>
    <row r="1296" hidden="1" spans="1:10">
      <c r="A1296" s="38"/>
      <c r="B1296" s="56" t="s">
        <v>2613</v>
      </c>
      <c r="C1296" s="54" t="s">
        <v>2614</v>
      </c>
      <c r="D1296" t="str">
        <f>IFERROR(VLOOKUP(C1296,'5.2.5'!$G$2:$H$11754,2,0),"")</f>
        <v>Xã Tòng Bạt</v>
      </c>
      <c r="E1296" t="str">
        <f t="shared" si="56"/>
        <v/>
      </c>
      <c r="G1296" t="str">
        <f t="shared" si="57"/>
        <v>10151</v>
      </c>
      <c r="H1296" t="str">
        <f t="shared" si="58"/>
        <v>Huyện Ba Vì</v>
      </c>
      <c r="I1296" t="str">
        <f t="shared" si="59"/>
        <v>101</v>
      </c>
      <c r="J1296" t="str">
        <f>VLOOKUP(I1296,Tỉnh!$A$2:$B$64,2,0)</f>
        <v>Hà Nội</v>
      </c>
    </row>
    <row r="1297" hidden="1" spans="1:10">
      <c r="A1297" s="38"/>
      <c r="B1297" s="56" t="s">
        <v>2615</v>
      </c>
      <c r="C1297" s="54" t="s">
        <v>2616</v>
      </c>
      <c r="D1297" t="str">
        <f>IFERROR(VLOOKUP(C1297,'5.2.5'!$G$2:$H$11754,2,0),"")</f>
        <v>Xã Tiên Phong</v>
      </c>
      <c r="E1297" t="str">
        <f t="shared" si="56"/>
        <v/>
      </c>
      <c r="G1297" t="str">
        <f t="shared" si="57"/>
        <v>10151</v>
      </c>
      <c r="H1297" t="str">
        <f t="shared" si="58"/>
        <v>Huyện Ba Vì</v>
      </c>
      <c r="I1297" t="str">
        <f t="shared" si="59"/>
        <v>101</v>
      </c>
      <c r="J1297" t="str">
        <f>VLOOKUP(I1297,Tỉnh!$A$2:$B$64,2,0)</f>
        <v>Hà Nội</v>
      </c>
    </row>
    <row r="1298" hidden="1" spans="1:10">
      <c r="A1298" s="38"/>
      <c r="B1298" s="56" t="s">
        <v>2617</v>
      </c>
      <c r="C1298" s="54" t="s">
        <v>2618</v>
      </c>
      <c r="D1298" t="str">
        <f>IFERROR(VLOOKUP(C1298,'5.2.5'!$G$2:$H$11754,2,0),"")</f>
        <v>Xã Tản Lĩnh</v>
      </c>
      <c r="E1298" t="str">
        <f t="shared" si="56"/>
        <v/>
      </c>
      <c r="G1298" t="str">
        <f t="shared" si="57"/>
        <v>10151</v>
      </c>
      <c r="H1298" t="str">
        <f t="shared" si="58"/>
        <v>Huyện Ba Vì</v>
      </c>
      <c r="I1298" t="str">
        <f t="shared" si="59"/>
        <v>101</v>
      </c>
      <c r="J1298" t="str">
        <f>VLOOKUP(I1298,Tỉnh!$A$2:$B$64,2,0)</f>
        <v>Hà Nội</v>
      </c>
    </row>
    <row r="1299" hidden="1" spans="1:10">
      <c r="A1299" s="38"/>
      <c r="B1299" s="56" t="s">
        <v>2619</v>
      </c>
      <c r="C1299" s="54" t="s">
        <v>2620</v>
      </c>
      <c r="D1299" t="str">
        <f>IFERROR(VLOOKUP(C1299,'5.2.5'!$G$2:$H$11754,2,0),"")</f>
        <v>Xã Vân Hòa</v>
      </c>
      <c r="E1299" t="str">
        <f t="shared" si="56"/>
        <v/>
      </c>
      <c r="G1299" t="str">
        <f t="shared" si="57"/>
        <v>10151</v>
      </c>
      <c r="H1299" t="str">
        <f t="shared" si="58"/>
        <v>Huyện Ba Vì</v>
      </c>
      <c r="I1299" t="str">
        <f t="shared" si="59"/>
        <v>101</v>
      </c>
      <c r="J1299" t="str">
        <f>VLOOKUP(I1299,Tỉnh!$A$2:$B$64,2,0)</f>
        <v>Hà Nội</v>
      </c>
    </row>
    <row r="1300" hidden="1" spans="1:11">
      <c r="A1300" s="38"/>
      <c r="B1300" s="57" t="s">
        <v>2621</v>
      </c>
      <c r="C1300" s="73" t="s">
        <v>2622</v>
      </c>
      <c r="D1300" t="str">
        <f>IFERROR(VLOOKUP(C1300,'5.2.5'!$G$2:$H$11754,2,0),"")</f>
        <v/>
      </c>
      <c r="E1300" t="str">
        <f t="shared" si="56"/>
        <v>Xã Phú Hồng</v>
      </c>
      <c r="F1300" t="s">
        <v>265</v>
      </c>
      <c r="G1300" t="str">
        <f t="shared" si="57"/>
        <v>10151</v>
      </c>
      <c r="H1300" t="str">
        <f t="shared" si="58"/>
        <v>Huyện Ba Vì</v>
      </c>
      <c r="I1300" t="str">
        <f t="shared" si="59"/>
        <v>101</v>
      </c>
      <c r="J1300" t="str">
        <f>VLOOKUP(I1300,Tỉnh!$A$2:$B$64,2,0)</f>
        <v>Hà Nội</v>
      </c>
      <c r="K1300" t="str">
        <f>VLOOKUP(J1300,'Nghị quyết thay đổi'!$B$1:$C$30,2,0)</f>
        <v>5.2.6</v>
      </c>
    </row>
    <row r="1301" hidden="1" spans="1:10">
      <c r="A1301" s="38"/>
      <c r="B1301" s="56" t="s">
        <v>2623</v>
      </c>
      <c r="C1301" s="54" t="s">
        <v>2624</v>
      </c>
      <c r="D1301" t="str">
        <f>IFERROR(VLOOKUP(C1301,'5.2.5'!$G$2:$H$11754,2,0),"")</f>
        <v>Xã Tiên Phương</v>
      </c>
      <c r="E1301" t="str">
        <f t="shared" si="56"/>
        <v/>
      </c>
      <c r="G1301" t="str">
        <f t="shared" si="57"/>
        <v>10153</v>
      </c>
      <c r="H1301" t="str">
        <f t="shared" si="58"/>
        <v>Huyện Chương Mỹ</v>
      </c>
      <c r="I1301" t="str">
        <f t="shared" si="59"/>
        <v>101</v>
      </c>
      <c r="J1301" t="str">
        <f>VLOOKUP(I1301,Tỉnh!$A$2:$B$64,2,0)</f>
        <v>Hà Nội</v>
      </c>
    </row>
    <row r="1302" hidden="1" spans="1:10">
      <c r="A1302" s="38"/>
      <c r="B1302" s="56" t="s">
        <v>2625</v>
      </c>
      <c r="C1302" s="54" t="s">
        <v>2626</v>
      </c>
      <c r="D1302" t="str">
        <f>IFERROR(VLOOKUP(C1302,'5.2.5'!$G$2:$H$11754,2,0),"")</f>
        <v>Xã Đại Yên</v>
      </c>
      <c r="E1302" t="str">
        <f t="shared" si="56"/>
        <v/>
      </c>
      <c r="G1302" t="str">
        <f t="shared" si="57"/>
        <v>10153</v>
      </c>
      <c r="H1302" t="str">
        <f t="shared" si="58"/>
        <v>Huyện Chương Mỹ</v>
      </c>
      <c r="I1302" t="str">
        <f t="shared" si="59"/>
        <v>101</v>
      </c>
      <c r="J1302" t="str">
        <f>VLOOKUP(I1302,Tỉnh!$A$2:$B$64,2,0)</f>
        <v>Hà Nội</v>
      </c>
    </row>
    <row r="1303" hidden="1" spans="1:10">
      <c r="A1303" s="38"/>
      <c r="B1303" s="56" t="s">
        <v>2627</v>
      </c>
      <c r="C1303" s="54" t="s">
        <v>2628</v>
      </c>
      <c r="D1303" t="str">
        <f>IFERROR(VLOOKUP(C1303,'5.2.5'!$G$2:$H$11754,2,0),"")</f>
        <v>Xã Quảng Bị</v>
      </c>
      <c r="E1303" t="str">
        <f t="shared" si="56"/>
        <v/>
      </c>
      <c r="G1303" t="str">
        <f t="shared" si="57"/>
        <v>10153</v>
      </c>
      <c r="H1303" t="str">
        <f t="shared" si="58"/>
        <v>Huyện Chương Mỹ</v>
      </c>
      <c r="I1303" t="str">
        <f t="shared" si="59"/>
        <v>101</v>
      </c>
      <c r="J1303" t="str">
        <f>VLOOKUP(I1303,Tỉnh!$A$2:$B$64,2,0)</f>
        <v>Hà Nội</v>
      </c>
    </row>
    <row r="1304" hidden="1" spans="1:11">
      <c r="A1304" s="38"/>
      <c r="B1304" s="56" t="s">
        <v>2629</v>
      </c>
      <c r="C1304" s="54" t="s">
        <v>2630</v>
      </c>
      <c r="D1304" t="str">
        <f>IFERROR(VLOOKUP(C1304,'5.2.5'!$G$2:$H$11754,2,0),"")</f>
        <v>Xã Phú Nam An</v>
      </c>
      <c r="E1304" t="str">
        <f t="shared" si="56"/>
        <v>Xã Phú Nam An (hết hiệu lực)</v>
      </c>
      <c r="F1304" t="s">
        <v>248</v>
      </c>
      <c r="G1304" t="str">
        <f t="shared" si="57"/>
        <v>10153</v>
      </c>
      <c r="H1304" t="str">
        <f t="shared" si="58"/>
        <v>Huyện Chương Mỹ</v>
      </c>
      <c r="I1304" t="str">
        <f t="shared" si="59"/>
        <v>101</v>
      </c>
      <c r="J1304" t="str">
        <f>VLOOKUP(I1304,Tỉnh!$A$2:$B$64,2,0)</f>
        <v>Hà Nội</v>
      </c>
      <c r="K1304" t="str">
        <f>VLOOKUP(J1304,'Nghị quyết thay đổi'!$B$1:$C$30,2,0)</f>
        <v>5.2.6</v>
      </c>
    </row>
    <row r="1305" hidden="1" spans="1:10">
      <c r="A1305" s="38"/>
      <c r="B1305" s="56" t="s">
        <v>2631</v>
      </c>
      <c r="C1305" s="54" t="s">
        <v>2632</v>
      </c>
      <c r="D1305" t="str">
        <f>IFERROR(VLOOKUP(C1305,'5.2.5'!$G$2:$H$11754,2,0),"")</f>
        <v>Xã Phụng Châu</v>
      </c>
      <c r="E1305" t="str">
        <f t="shared" si="56"/>
        <v/>
      </c>
      <c r="G1305" t="str">
        <f t="shared" si="57"/>
        <v>10153</v>
      </c>
      <c r="H1305" t="str">
        <f t="shared" si="58"/>
        <v>Huyện Chương Mỹ</v>
      </c>
      <c r="I1305" t="str">
        <f t="shared" si="59"/>
        <v>101</v>
      </c>
      <c r="J1305" t="str">
        <f>VLOOKUP(I1305,Tỉnh!$A$2:$B$64,2,0)</f>
        <v>Hà Nội</v>
      </c>
    </row>
    <row r="1306" hidden="1" spans="1:10">
      <c r="A1306" s="38"/>
      <c r="B1306" s="56" t="s">
        <v>2633</v>
      </c>
      <c r="C1306" s="54" t="s">
        <v>2634</v>
      </c>
      <c r="D1306" t="str">
        <f>IFERROR(VLOOKUP(C1306,'5.2.5'!$G$2:$H$11754,2,0),"")</f>
        <v>Xã Phú Nghĩa</v>
      </c>
      <c r="E1306" t="str">
        <f t="shared" si="56"/>
        <v/>
      </c>
      <c r="G1306" t="str">
        <f t="shared" si="57"/>
        <v>10153</v>
      </c>
      <c r="H1306" t="str">
        <f t="shared" si="58"/>
        <v>Huyện Chương Mỹ</v>
      </c>
      <c r="I1306" t="str">
        <f t="shared" si="59"/>
        <v>101</v>
      </c>
      <c r="J1306" t="str">
        <f>VLOOKUP(I1306,Tỉnh!$A$2:$B$64,2,0)</f>
        <v>Hà Nội</v>
      </c>
    </row>
    <row r="1307" hidden="1" spans="1:10">
      <c r="A1307" s="38"/>
      <c r="B1307" s="56" t="s">
        <v>2635</v>
      </c>
      <c r="C1307" s="54" t="s">
        <v>2636</v>
      </c>
      <c r="D1307" t="str">
        <f>IFERROR(VLOOKUP(C1307,'5.2.5'!$G$2:$H$11754,2,0),"")</f>
        <v>Xã Thủy Xuân Tiên</v>
      </c>
      <c r="E1307" t="str">
        <f t="shared" si="56"/>
        <v/>
      </c>
      <c r="G1307" t="str">
        <f t="shared" si="57"/>
        <v>10153</v>
      </c>
      <c r="H1307" t="str">
        <f t="shared" si="58"/>
        <v>Huyện Chương Mỹ</v>
      </c>
      <c r="I1307" t="str">
        <f t="shared" si="59"/>
        <v>101</v>
      </c>
      <c r="J1307" t="str">
        <f>VLOOKUP(I1307,Tỉnh!$A$2:$B$64,2,0)</f>
        <v>Hà Nội</v>
      </c>
    </row>
    <row r="1308" hidden="1" spans="1:10">
      <c r="A1308" s="38"/>
      <c r="B1308" s="56" t="s">
        <v>2637</v>
      </c>
      <c r="C1308" s="54" t="s">
        <v>2638</v>
      </c>
      <c r="D1308" t="str">
        <f>IFERROR(VLOOKUP(C1308,'5.2.5'!$G$2:$H$11754,2,0),"")</f>
        <v>Xã Tốt Động</v>
      </c>
      <c r="E1308" t="str">
        <f t="shared" ref="E1308:E1371" si="60">IF(D1308=B1308,"",B1308)</f>
        <v/>
      </c>
      <c r="G1308" t="str">
        <f t="shared" ref="G1308:G1371" si="61">LEFT(C1308,5)</f>
        <v>10153</v>
      </c>
      <c r="H1308" t="str">
        <f t="shared" ref="H1308:H1371" si="62">VLOOKUP(G1308,$B$5:$C$724,2,0)</f>
        <v>Huyện Chương Mỹ</v>
      </c>
      <c r="I1308" t="str">
        <f t="shared" ref="I1308:I1371" si="63">LEFT(C1308,3)</f>
        <v>101</v>
      </c>
      <c r="J1308" t="str">
        <f>VLOOKUP(I1308,Tỉnh!$A$2:$B$64,2,0)</f>
        <v>Hà Nội</v>
      </c>
    </row>
    <row r="1309" hidden="1" spans="1:10">
      <c r="A1309" s="38"/>
      <c r="B1309" s="56" t="s">
        <v>2639</v>
      </c>
      <c r="C1309" s="54" t="s">
        <v>2640</v>
      </c>
      <c r="D1309" t="str">
        <f>IFERROR(VLOOKUP(C1309,'5.2.5'!$G$2:$H$11754,2,0),"")</f>
        <v>Xã Hợp Đồng</v>
      </c>
      <c r="E1309" t="str">
        <f t="shared" si="60"/>
        <v/>
      </c>
      <c r="G1309" t="str">
        <f t="shared" si="61"/>
        <v>10153</v>
      </c>
      <c r="H1309" t="str">
        <f t="shared" si="62"/>
        <v>Huyện Chương Mỹ</v>
      </c>
      <c r="I1309" t="str">
        <f t="shared" si="63"/>
        <v>101</v>
      </c>
      <c r="J1309" t="str">
        <f>VLOOKUP(I1309,Tỉnh!$A$2:$B$64,2,0)</f>
        <v>Hà Nội</v>
      </c>
    </row>
    <row r="1310" hidden="1" spans="1:10">
      <c r="A1310" s="38"/>
      <c r="B1310" s="56" t="s">
        <v>2641</v>
      </c>
      <c r="C1310" s="54" t="s">
        <v>2642</v>
      </c>
      <c r="D1310" t="str">
        <f>IFERROR(VLOOKUP(C1310,'5.2.5'!$G$2:$H$11754,2,0),"")</f>
        <v>Xã Hữu Văn</v>
      </c>
      <c r="E1310" t="str">
        <f t="shared" si="60"/>
        <v/>
      </c>
      <c r="G1310" t="str">
        <f t="shared" si="61"/>
        <v>10153</v>
      </c>
      <c r="H1310" t="str">
        <f t="shared" si="62"/>
        <v>Huyện Chương Mỹ</v>
      </c>
      <c r="I1310" t="str">
        <f t="shared" si="63"/>
        <v>101</v>
      </c>
      <c r="J1310" t="str">
        <f>VLOOKUP(I1310,Tỉnh!$A$2:$B$64,2,0)</f>
        <v>Hà Nội</v>
      </c>
    </row>
    <row r="1311" hidden="1" spans="1:11">
      <c r="A1311" s="38"/>
      <c r="B1311" s="56" t="s">
        <v>2643</v>
      </c>
      <c r="C1311" s="54" t="s">
        <v>2644</v>
      </c>
      <c r="D1311" t="str">
        <f>IFERROR(VLOOKUP(C1311,'5.2.5'!$G$2:$H$11754,2,0),"")</f>
        <v>Xã Hồng Phong</v>
      </c>
      <c r="E1311" t="str">
        <f t="shared" si="60"/>
        <v>Xã Hồng Phong (hết hiệu lực)</v>
      </c>
      <c r="F1311" t="s">
        <v>248</v>
      </c>
      <c r="G1311" t="str">
        <f t="shared" si="61"/>
        <v>10153</v>
      </c>
      <c r="H1311" t="str">
        <f t="shared" si="62"/>
        <v>Huyện Chương Mỹ</v>
      </c>
      <c r="I1311" t="str">
        <f t="shared" si="63"/>
        <v>101</v>
      </c>
      <c r="J1311" t="str">
        <f>VLOOKUP(I1311,Tỉnh!$A$2:$B$64,2,0)</f>
        <v>Hà Nội</v>
      </c>
      <c r="K1311" t="str">
        <f>VLOOKUP(J1311,'Nghị quyết thay đổi'!$B$1:$C$30,2,0)</f>
        <v>5.2.6</v>
      </c>
    </row>
    <row r="1312" hidden="1" spans="1:10">
      <c r="A1312" s="38"/>
      <c r="B1312" s="56" t="s">
        <v>2645</v>
      </c>
      <c r="C1312" s="54" t="s">
        <v>2646</v>
      </c>
      <c r="D1312" t="str">
        <f>IFERROR(VLOOKUP(C1312,'5.2.5'!$G$2:$H$11754,2,0),"")</f>
        <v>Xã Đồng Lạc</v>
      </c>
      <c r="E1312" t="str">
        <f t="shared" si="60"/>
        <v/>
      </c>
      <c r="G1312" t="str">
        <f t="shared" si="61"/>
        <v>10153</v>
      </c>
      <c r="H1312" t="str">
        <f t="shared" si="62"/>
        <v>Huyện Chương Mỹ</v>
      </c>
      <c r="I1312" t="str">
        <f t="shared" si="63"/>
        <v>101</v>
      </c>
      <c r="J1312" t="str">
        <f>VLOOKUP(I1312,Tỉnh!$A$2:$B$64,2,0)</f>
        <v>Hà Nội</v>
      </c>
    </row>
    <row r="1313" hidden="1" spans="1:10">
      <c r="A1313" s="38"/>
      <c r="B1313" s="56" t="s">
        <v>2647</v>
      </c>
      <c r="C1313" s="54" t="s">
        <v>2648</v>
      </c>
      <c r="D1313" t="str">
        <f>IFERROR(VLOOKUP(C1313,'5.2.5'!$G$2:$H$11754,2,0),"")</f>
        <v>Thị trấn Chúc Sơn</v>
      </c>
      <c r="E1313" t="str">
        <f t="shared" si="60"/>
        <v/>
      </c>
      <c r="G1313" t="str">
        <f t="shared" si="61"/>
        <v>10153</v>
      </c>
      <c r="H1313" t="str">
        <f t="shared" si="62"/>
        <v>Huyện Chương Mỹ</v>
      </c>
      <c r="I1313" t="str">
        <f t="shared" si="63"/>
        <v>101</v>
      </c>
      <c r="J1313" t="str">
        <f>VLOOKUP(I1313,Tỉnh!$A$2:$B$64,2,0)</f>
        <v>Hà Nội</v>
      </c>
    </row>
    <row r="1314" hidden="1" spans="1:10">
      <c r="A1314" s="38"/>
      <c r="B1314" s="56" t="s">
        <v>2649</v>
      </c>
      <c r="C1314" s="54" t="s">
        <v>2650</v>
      </c>
      <c r="D1314" t="str">
        <f>IFERROR(VLOOKUP(C1314,'5.2.5'!$G$2:$H$11754,2,0),"")</f>
        <v>Thị trấn Xuân Mai</v>
      </c>
      <c r="E1314" t="str">
        <f t="shared" si="60"/>
        <v/>
      </c>
      <c r="G1314" t="str">
        <f t="shared" si="61"/>
        <v>10153</v>
      </c>
      <c r="H1314" t="str">
        <f t="shared" si="62"/>
        <v>Huyện Chương Mỹ</v>
      </c>
      <c r="I1314" t="str">
        <f t="shared" si="63"/>
        <v>101</v>
      </c>
      <c r="J1314" t="str">
        <f>VLOOKUP(I1314,Tỉnh!$A$2:$B$64,2,0)</f>
        <v>Hà Nội</v>
      </c>
    </row>
    <row r="1315" hidden="1" spans="1:10">
      <c r="A1315" s="38"/>
      <c r="B1315" s="56" t="s">
        <v>2651</v>
      </c>
      <c r="C1315" s="54" t="s">
        <v>2652</v>
      </c>
      <c r="D1315" t="str">
        <f>IFERROR(VLOOKUP(C1315,'5.2.5'!$G$2:$H$11754,2,0),"")</f>
        <v>Xã Đông Sơn</v>
      </c>
      <c r="E1315" t="str">
        <f t="shared" si="60"/>
        <v/>
      </c>
      <c r="G1315" t="str">
        <f t="shared" si="61"/>
        <v>10153</v>
      </c>
      <c r="H1315" t="str">
        <f t="shared" si="62"/>
        <v>Huyện Chương Mỹ</v>
      </c>
      <c r="I1315" t="str">
        <f t="shared" si="63"/>
        <v>101</v>
      </c>
      <c r="J1315" t="str">
        <f>VLOOKUP(I1315,Tỉnh!$A$2:$B$64,2,0)</f>
        <v>Hà Nội</v>
      </c>
    </row>
    <row r="1316" hidden="1" spans="1:10">
      <c r="A1316" s="38"/>
      <c r="B1316" s="56" t="s">
        <v>2653</v>
      </c>
      <c r="C1316" s="54" t="s">
        <v>2654</v>
      </c>
      <c r="D1316" t="str">
        <f>IFERROR(VLOOKUP(C1316,'5.2.5'!$G$2:$H$11754,2,0),"")</f>
        <v>Xã Đông Phương Yên</v>
      </c>
      <c r="E1316" t="str">
        <f t="shared" si="60"/>
        <v/>
      </c>
      <c r="G1316" t="str">
        <f t="shared" si="61"/>
        <v>10153</v>
      </c>
      <c r="H1316" t="str">
        <f t="shared" si="62"/>
        <v>Huyện Chương Mỹ</v>
      </c>
      <c r="I1316" t="str">
        <f t="shared" si="63"/>
        <v>101</v>
      </c>
      <c r="J1316" t="str">
        <f>VLOOKUP(I1316,Tỉnh!$A$2:$B$64,2,0)</f>
        <v>Hà Nội</v>
      </c>
    </row>
    <row r="1317" hidden="1" spans="1:10">
      <c r="A1317" s="38"/>
      <c r="B1317" s="56" t="s">
        <v>2655</v>
      </c>
      <c r="C1317" s="54" t="s">
        <v>2656</v>
      </c>
      <c r="D1317" t="str">
        <f>IFERROR(VLOOKUP(C1317,'5.2.5'!$G$2:$H$11754,2,0),"")</f>
        <v>Xã Trường Yên</v>
      </c>
      <c r="E1317" t="str">
        <f t="shared" si="60"/>
        <v/>
      </c>
      <c r="G1317" t="str">
        <f t="shared" si="61"/>
        <v>10153</v>
      </c>
      <c r="H1317" t="str">
        <f t="shared" si="62"/>
        <v>Huyện Chương Mỹ</v>
      </c>
      <c r="I1317" t="str">
        <f t="shared" si="63"/>
        <v>101</v>
      </c>
      <c r="J1317" t="str">
        <f>VLOOKUP(I1317,Tỉnh!$A$2:$B$64,2,0)</f>
        <v>Hà Nội</v>
      </c>
    </row>
    <row r="1318" hidden="1" spans="1:10">
      <c r="A1318" s="38"/>
      <c r="B1318" s="56" t="s">
        <v>2657</v>
      </c>
      <c r="C1318" s="54" t="s">
        <v>2658</v>
      </c>
      <c r="D1318" t="str">
        <f>IFERROR(VLOOKUP(C1318,'5.2.5'!$G$2:$H$11754,2,0),"")</f>
        <v>Xã Ngọc Hòa</v>
      </c>
      <c r="E1318" t="str">
        <f t="shared" si="60"/>
        <v/>
      </c>
      <c r="G1318" t="str">
        <f t="shared" si="61"/>
        <v>10153</v>
      </c>
      <c r="H1318" t="str">
        <f t="shared" si="62"/>
        <v>Huyện Chương Mỹ</v>
      </c>
      <c r="I1318" t="str">
        <f t="shared" si="63"/>
        <v>101</v>
      </c>
      <c r="J1318" t="str">
        <f>VLOOKUP(I1318,Tỉnh!$A$2:$B$64,2,0)</f>
        <v>Hà Nội</v>
      </c>
    </row>
    <row r="1319" hidden="1" spans="1:10">
      <c r="A1319" s="38"/>
      <c r="B1319" s="56" t="s">
        <v>2659</v>
      </c>
      <c r="C1319" s="54" t="s">
        <v>2660</v>
      </c>
      <c r="D1319" t="str">
        <f>IFERROR(VLOOKUP(C1319,'5.2.5'!$G$2:$H$11754,2,0),"")</f>
        <v>Xã Thanh Bình</v>
      </c>
      <c r="E1319" t="str">
        <f t="shared" si="60"/>
        <v/>
      </c>
      <c r="G1319" t="str">
        <f t="shared" si="61"/>
        <v>10153</v>
      </c>
      <c r="H1319" t="str">
        <f t="shared" si="62"/>
        <v>Huyện Chương Mỹ</v>
      </c>
      <c r="I1319" t="str">
        <f t="shared" si="63"/>
        <v>101</v>
      </c>
      <c r="J1319" t="str">
        <f>VLOOKUP(I1319,Tỉnh!$A$2:$B$64,2,0)</f>
        <v>Hà Nội</v>
      </c>
    </row>
    <row r="1320" hidden="1" spans="1:10">
      <c r="A1320" s="38"/>
      <c r="B1320" s="56" t="s">
        <v>2661</v>
      </c>
      <c r="C1320" s="54" t="s">
        <v>2662</v>
      </c>
      <c r="D1320" t="str">
        <f>IFERROR(VLOOKUP(C1320,'5.2.5'!$G$2:$H$11754,2,0),"")</f>
        <v>Xã Trung Hòa</v>
      </c>
      <c r="E1320" t="str">
        <f t="shared" si="60"/>
        <v/>
      </c>
      <c r="G1320" t="str">
        <f t="shared" si="61"/>
        <v>10153</v>
      </c>
      <c r="H1320" t="str">
        <f t="shared" si="62"/>
        <v>Huyện Chương Mỹ</v>
      </c>
      <c r="I1320" t="str">
        <f t="shared" si="63"/>
        <v>101</v>
      </c>
      <c r="J1320" t="str">
        <f>VLOOKUP(I1320,Tỉnh!$A$2:$B$64,2,0)</f>
        <v>Hà Nội</v>
      </c>
    </row>
    <row r="1321" hidden="1" spans="1:10">
      <c r="A1321" s="38"/>
      <c r="B1321" s="56" t="s">
        <v>2663</v>
      </c>
      <c r="C1321" s="54" t="s">
        <v>2664</v>
      </c>
      <c r="D1321" t="str">
        <f>IFERROR(VLOOKUP(C1321,'5.2.5'!$G$2:$H$11754,2,0),"")</f>
        <v>Xã Thụy Hương</v>
      </c>
      <c r="E1321" t="str">
        <f t="shared" si="60"/>
        <v/>
      </c>
      <c r="G1321" t="str">
        <f t="shared" si="61"/>
        <v>10153</v>
      </c>
      <c r="H1321" t="str">
        <f t="shared" si="62"/>
        <v>Huyện Chương Mỹ</v>
      </c>
      <c r="I1321" t="str">
        <f t="shared" si="63"/>
        <v>101</v>
      </c>
      <c r="J1321" t="str">
        <f>VLOOKUP(I1321,Tỉnh!$A$2:$B$64,2,0)</f>
        <v>Hà Nội</v>
      </c>
    </row>
    <row r="1322" hidden="1" spans="1:10">
      <c r="A1322" s="38"/>
      <c r="B1322" s="56" t="s">
        <v>2665</v>
      </c>
      <c r="C1322" s="54" t="s">
        <v>2666</v>
      </c>
      <c r="D1322" t="str">
        <f>IFERROR(VLOOKUP(C1322,'5.2.5'!$G$2:$H$11754,2,0),"")</f>
        <v>Xã Lam Điền</v>
      </c>
      <c r="E1322" t="str">
        <f t="shared" si="60"/>
        <v/>
      </c>
      <c r="G1322" t="str">
        <f t="shared" si="61"/>
        <v>10153</v>
      </c>
      <c r="H1322" t="str">
        <f t="shared" si="62"/>
        <v>Huyện Chương Mỹ</v>
      </c>
      <c r="I1322" t="str">
        <f t="shared" si="63"/>
        <v>101</v>
      </c>
      <c r="J1322" t="str">
        <f>VLOOKUP(I1322,Tỉnh!$A$2:$B$64,2,0)</f>
        <v>Hà Nội</v>
      </c>
    </row>
    <row r="1323" hidden="1" spans="1:10">
      <c r="A1323" s="38"/>
      <c r="B1323" s="56" t="s">
        <v>2667</v>
      </c>
      <c r="C1323" s="54" t="s">
        <v>2668</v>
      </c>
      <c r="D1323" t="str">
        <f>IFERROR(VLOOKUP(C1323,'5.2.5'!$G$2:$H$11754,2,0),"")</f>
        <v>Xã Tân Tiến</v>
      </c>
      <c r="E1323" t="str">
        <f t="shared" si="60"/>
        <v/>
      </c>
      <c r="G1323" t="str">
        <f t="shared" si="61"/>
        <v>10153</v>
      </c>
      <c r="H1323" t="str">
        <f t="shared" si="62"/>
        <v>Huyện Chương Mỹ</v>
      </c>
      <c r="I1323" t="str">
        <f t="shared" si="63"/>
        <v>101</v>
      </c>
      <c r="J1323" t="str">
        <f>VLOOKUP(I1323,Tỉnh!$A$2:$B$64,2,0)</f>
        <v>Hà Nội</v>
      </c>
    </row>
    <row r="1324" hidden="1" spans="1:10">
      <c r="A1324" s="38"/>
      <c r="B1324" s="56" t="s">
        <v>2669</v>
      </c>
      <c r="C1324" s="54" t="s">
        <v>2670</v>
      </c>
      <c r="D1324" t="str">
        <f>IFERROR(VLOOKUP(C1324,'5.2.5'!$G$2:$H$11754,2,0),"")</f>
        <v>Xã Nam Phương Tiến</v>
      </c>
      <c r="E1324" t="str">
        <f t="shared" si="60"/>
        <v/>
      </c>
      <c r="G1324" t="str">
        <f t="shared" si="61"/>
        <v>10153</v>
      </c>
      <c r="H1324" t="str">
        <f t="shared" si="62"/>
        <v>Huyện Chương Mỹ</v>
      </c>
      <c r="I1324" t="str">
        <f t="shared" si="63"/>
        <v>101</v>
      </c>
      <c r="J1324" t="str">
        <f>VLOOKUP(I1324,Tỉnh!$A$2:$B$64,2,0)</f>
        <v>Hà Nội</v>
      </c>
    </row>
    <row r="1325" hidden="1" spans="1:10">
      <c r="A1325" s="38"/>
      <c r="B1325" s="56" t="s">
        <v>2671</v>
      </c>
      <c r="C1325" s="54" t="s">
        <v>2672</v>
      </c>
      <c r="D1325" t="str">
        <f>IFERROR(VLOOKUP(C1325,'5.2.5'!$G$2:$H$11754,2,0),"")</f>
        <v>Xã Hoàng Văn Thụ</v>
      </c>
      <c r="E1325" t="str">
        <f t="shared" si="60"/>
        <v/>
      </c>
      <c r="G1325" t="str">
        <f t="shared" si="61"/>
        <v>10153</v>
      </c>
      <c r="H1325" t="str">
        <f t="shared" si="62"/>
        <v>Huyện Chương Mỹ</v>
      </c>
      <c r="I1325" t="str">
        <f t="shared" si="63"/>
        <v>101</v>
      </c>
      <c r="J1325" t="str">
        <f>VLOOKUP(I1325,Tỉnh!$A$2:$B$64,2,0)</f>
        <v>Hà Nội</v>
      </c>
    </row>
    <row r="1326" hidden="1" spans="1:10">
      <c r="A1326" s="38"/>
      <c r="B1326" s="56" t="s">
        <v>2673</v>
      </c>
      <c r="C1326" s="54" t="s">
        <v>2674</v>
      </c>
      <c r="D1326" t="str">
        <f>IFERROR(VLOOKUP(C1326,'5.2.5'!$G$2:$H$11754,2,0),"")</f>
        <v>Xã Hoàng Diệu</v>
      </c>
      <c r="E1326" t="str">
        <f t="shared" si="60"/>
        <v/>
      </c>
      <c r="G1326" t="str">
        <f t="shared" si="61"/>
        <v>10153</v>
      </c>
      <c r="H1326" t="str">
        <f t="shared" si="62"/>
        <v>Huyện Chương Mỹ</v>
      </c>
      <c r="I1326" t="str">
        <f t="shared" si="63"/>
        <v>101</v>
      </c>
      <c r="J1326" t="str">
        <f>VLOOKUP(I1326,Tỉnh!$A$2:$B$64,2,0)</f>
        <v>Hà Nội</v>
      </c>
    </row>
    <row r="1327" hidden="1" spans="1:10">
      <c r="A1327" s="38"/>
      <c r="B1327" s="56" t="s">
        <v>2675</v>
      </c>
      <c r="C1327" s="54" t="s">
        <v>2676</v>
      </c>
      <c r="D1327" t="str">
        <f>IFERROR(VLOOKUP(C1327,'5.2.5'!$G$2:$H$11754,2,0),"")</f>
        <v>Xã Mỹ Lương</v>
      </c>
      <c r="E1327" t="str">
        <f t="shared" si="60"/>
        <v/>
      </c>
      <c r="G1327" t="str">
        <f t="shared" si="61"/>
        <v>10153</v>
      </c>
      <c r="H1327" t="str">
        <f t="shared" si="62"/>
        <v>Huyện Chương Mỹ</v>
      </c>
      <c r="I1327" t="str">
        <f t="shared" si="63"/>
        <v>101</v>
      </c>
      <c r="J1327" t="str">
        <f>VLOOKUP(I1327,Tỉnh!$A$2:$B$64,2,0)</f>
        <v>Hà Nội</v>
      </c>
    </row>
    <row r="1328" hidden="1" spans="1:10">
      <c r="A1328" s="38"/>
      <c r="B1328" s="56" t="s">
        <v>2677</v>
      </c>
      <c r="C1328" s="54" t="s">
        <v>2678</v>
      </c>
      <c r="D1328" t="str">
        <f>IFERROR(VLOOKUP(C1328,'5.2.5'!$G$2:$H$11754,2,0),"")</f>
        <v>Xã Thượng Vực</v>
      </c>
      <c r="E1328" t="str">
        <f t="shared" si="60"/>
        <v/>
      </c>
      <c r="G1328" t="str">
        <f t="shared" si="61"/>
        <v>10153</v>
      </c>
      <c r="H1328" t="str">
        <f t="shared" si="62"/>
        <v>Huyện Chương Mỹ</v>
      </c>
      <c r="I1328" t="str">
        <f t="shared" si="63"/>
        <v>101</v>
      </c>
      <c r="J1328" t="str">
        <f>VLOOKUP(I1328,Tỉnh!$A$2:$B$64,2,0)</f>
        <v>Hà Nội</v>
      </c>
    </row>
    <row r="1329" hidden="1" spans="1:11">
      <c r="A1329" s="38"/>
      <c r="B1329" s="56" t="s">
        <v>2679</v>
      </c>
      <c r="C1329" s="54" t="s">
        <v>2680</v>
      </c>
      <c r="D1329" t="str">
        <f>IFERROR(VLOOKUP(C1329,'5.2.5'!$G$2:$H$11754,2,0),"")</f>
        <v>Xã Đồng Phú</v>
      </c>
      <c r="E1329" t="str">
        <f t="shared" si="60"/>
        <v>Xã Đồng Phú (hết hiệu lực)</v>
      </c>
      <c r="F1329" t="s">
        <v>248</v>
      </c>
      <c r="G1329" t="str">
        <f t="shared" si="61"/>
        <v>10153</v>
      </c>
      <c r="H1329" t="str">
        <f t="shared" si="62"/>
        <v>Huyện Chương Mỹ</v>
      </c>
      <c r="I1329" t="str">
        <f t="shared" si="63"/>
        <v>101</v>
      </c>
      <c r="J1329" t="str">
        <f>VLOOKUP(I1329,Tỉnh!$A$2:$B$64,2,0)</f>
        <v>Hà Nội</v>
      </c>
      <c r="K1329" t="str">
        <f>VLOOKUP(J1329,'Nghị quyết thay đổi'!$B$1:$C$30,2,0)</f>
        <v>5.2.6</v>
      </c>
    </row>
    <row r="1330" hidden="1" spans="1:10">
      <c r="A1330" s="38"/>
      <c r="B1330" s="56" t="s">
        <v>2681</v>
      </c>
      <c r="C1330" s="54" t="s">
        <v>2682</v>
      </c>
      <c r="D1330" t="str">
        <f>IFERROR(VLOOKUP(C1330,'5.2.5'!$G$2:$H$11754,2,0),"")</f>
        <v>Xã Trần Phú</v>
      </c>
      <c r="E1330" t="str">
        <f t="shared" si="60"/>
        <v/>
      </c>
      <c r="G1330" t="str">
        <f t="shared" si="61"/>
        <v>10153</v>
      </c>
      <c r="H1330" t="str">
        <f t="shared" si="62"/>
        <v>Huyện Chương Mỹ</v>
      </c>
      <c r="I1330" t="str">
        <f t="shared" si="63"/>
        <v>101</v>
      </c>
      <c r="J1330" t="str">
        <f>VLOOKUP(I1330,Tỉnh!$A$2:$B$64,2,0)</f>
        <v>Hà Nội</v>
      </c>
    </row>
    <row r="1331" hidden="1" spans="1:10">
      <c r="A1331" s="38"/>
      <c r="B1331" s="56" t="s">
        <v>2683</v>
      </c>
      <c r="C1331" s="54" t="s">
        <v>2684</v>
      </c>
      <c r="D1331" t="str">
        <f>IFERROR(VLOOKUP(C1331,'5.2.5'!$G$2:$H$11754,2,0),"")</f>
        <v>Xã Văn Võ</v>
      </c>
      <c r="E1331" t="str">
        <f t="shared" si="60"/>
        <v/>
      </c>
      <c r="G1331" t="str">
        <f t="shared" si="61"/>
        <v>10153</v>
      </c>
      <c r="H1331" t="str">
        <f t="shared" si="62"/>
        <v>Huyện Chương Mỹ</v>
      </c>
      <c r="I1331" t="str">
        <f t="shared" si="63"/>
        <v>101</v>
      </c>
      <c r="J1331" t="str">
        <f>VLOOKUP(I1331,Tỉnh!$A$2:$B$64,2,0)</f>
        <v>Hà Nội</v>
      </c>
    </row>
    <row r="1332" hidden="1" spans="1:11">
      <c r="A1332" s="38"/>
      <c r="B1332" s="56" t="s">
        <v>2685</v>
      </c>
      <c r="C1332" s="54" t="s">
        <v>2686</v>
      </c>
      <c r="D1332" t="str">
        <f>IFERROR(VLOOKUP(C1332,'5.2.5'!$G$2:$H$11754,2,0),"")</f>
        <v>Xã Hòa Chính</v>
      </c>
      <c r="E1332" t="str">
        <f t="shared" si="60"/>
        <v>Xã Hòa Chính (hết hiệu lực)</v>
      </c>
      <c r="F1332" t="s">
        <v>248</v>
      </c>
      <c r="G1332" t="str">
        <f t="shared" si="61"/>
        <v>10153</v>
      </c>
      <c r="H1332" t="str">
        <f t="shared" si="62"/>
        <v>Huyện Chương Mỹ</v>
      </c>
      <c r="I1332" t="str">
        <f t="shared" si="63"/>
        <v>101</v>
      </c>
      <c r="J1332" t="str">
        <f>VLOOKUP(I1332,Tỉnh!$A$2:$B$64,2,0)</f>
        <v>Hà Nội</v>
      </c>
      <c r="K1332" t="str">
        <f>VLOOKUP(J1332,'Nghị quyết thay đổi'!$B$1:$C$30,2,0)</f>
        <v>5.2.6</v>
      </c>
    </row>
    <row r="1333" hidden="1" spans="1:11">
      <c r="A1333" s="38"/>
      <c r="B1333" s="57" t="s">
        <v>2687</v>
      </c>
      <c r="C1333" s="73" t="s">
        <v>2688</v>
      </c>
      <c r="D1333" t="str">
        <f>IFERROR(VLOOKUP(C1333,'5.2.5'!$G$2:$H$11754,2,0),"")</f>
        <v/>
      </c>
      <c r="E1333" t="str">
        <f t="shared" si="60"/>
        <v>Xã Hồng Phú</v>
      </c>
      <c r="F1333" t="s">
        <v>265</v>
      </c>
      <c r="G1333" t="str">
        <f t="shared" si="61"/>
        <v>10153</v>
      </c>
      <c r="H1333" t="str">
        <f t="shared" si="62"/>
        <v>Huyện Chương Mỹ</v>
      </c>
      <c r="I1333" t="str">
        <f t="shared" si="63"/>
        <v>101</v>
      </c>
      <c r="J1333" t="str">
        <f>VLOOKUP(I1333,Tỉnh!$A$2:$B$64,2,0)</f>
        <v>Hà Nội</v>
      </c>
      <c r="K1333" t="str">
        <f>VLOOKUP(J1333,'Nghị quyết thay đổi'!$B$1:$C$30,2,0)</f>
        <v>5.2.6</v>
      </c>
    </row>
    <row r="1334" hidden="1" spans="1:11">
      <c r="A1334" s="38"/>
      <c r="B1334" s="57" t="s">
        <v>2483</v>
      </c>
      <c r="C1334" s="73" t="s">
        <v>2689</v>
      </c>
      <c r="D1334" t="str">
        <f>IFERROR(VLOOKUP(C1334,'5.2.5'!$G$2:$H$11754,2,0),"")</f>
        <v/>
      </c>
      <c r="E1334" t="str">
        <f t="shared" si="60"/>
        <v>Xã Hòa Phú</v>
      </c>
      <c r="F1334" t="s">
        <v>265</v>
      </c>
      <c r="G1334" t="str">
        <f t="shared" si="61"/>
        <v>10153</v>
      </c>
      <c r="H1334" t="str">
        <f t="shared" si="62"/>
        <v>Huyện Chương Mỹ</v>
      </c>
      <c r="I1334" t="str">
        <f t="shared" si="63"/>
        <v>101</v>
      </c>
      <c r="J1334" t="str">
        <f>VLOOKUP(I1334,Tỉnh!$A$2:$B$64,2,0)</f>
        <v>Hà Nội</v>
      </c>
      <c r="K1334" t="str">
        <f>VLOOKUP(J1334,'Nghị quyết thay đổi'!$B$1:$C$30,2,0)</f>
        <v>5.2.6</v>
      </c>
    </row>
    <row r="1335" hidden="1" spans="1:10">
      <c r="A1335" s="38"/>
      <c r="B1335" s="56" t="s">
        <v>2690</v>
      </c>
      <c r="C1335" s="54" t="s">
        <v>2691</v>
      </c>
      <c r="D1335" t="str">
        <f>IFERROR(VLOOKUP(C1335,'5.2.5'!$G$2:$H$11754,2,0),"")</f>
        <v>Phường Xuân Phương</v>
      </c>
      <c r="E1335" t="str">
        <f t="shared" si="60"/>
        <v/>
      </c>
      <c r="G1335" t="str">
        <f t="shared" si="61"/>
        <v>10155</v>
      </c>
      <c r="H1335" t="str">
        <f t="shared" si="62"/>
        <v>Quận Nam Từ Liêm</v>
      </c>
      <c r="I1335" t="str">
        <f t="shared" si="63"/>
        <v>101</v>
      </c>
      <c r="J1335" t="str">
        <f>VLOOKUP(I1335,Tỉnh!$A$2:$B$64,2,0)</f>
        <v>Hà Nội</v>
      </c>
    </row>
    <row r="1336" hidden="1" spans="1:10">
      <c r="A1336" s="38"/>
      <c r="B1336" s="56" t="s">
        <v>2692</v>
      </c>
      <c r="C1336" s="54" t="s">
        <v>2693</v>
      </c>
      <c r="D1336" t="str">
        <f>IFERROR(VLOOKUP(C1336,'5.2.5'!$G$2:$H$11754,2,0),"")</f>
        <v>Phường Phương Canh</v>
      </c>
      <c r="E1336" t="str">
        <f t="shared" si="60"/>
        <v/>
      </c>
      <c r="G1336" t="str">
        <f t="shared" si="61"/>
        <v>10155</v>
      </c>
      <c r="H1336" t="str">
        <f t="shared" si="62"/>
        <v>Quận Nam Từ Liêm</v>
      </c>
      <c r="I1336" t="str">
        <f t="shared" si="63"/>
        <v>101</v>
      </c>
      <c r="J1336" t="str">
        <f>VLOOKUP(I1336,Tỉnh!$A$2:$B$64,2,0)</f>
        <v>Hà Nội</v>
      </c>
    </row>
    <row r="1337" hidden="1" spans="1:10">
      <c r="A1337" s="38"/>
      <c r="B1337" s="56" t="s">
        <v>2694</v>
      </c>
      <c r="C1337" s="54" t="s">
        <v>2695</v>
      </c>
      <c r="D1337" t="str">
        <f>IFERROR(VLOOKUP(C1337,'5.2.5'!$G$2:$H$11754,2,0),"")</f>
        <v>Phường Tây Mỗ</v>
      </c>
      <c r="E1337" t="str">
        <f t="shared" si="60"/>
        <v/>
      </c>
      <c r="G1337" t="str">
        <f t="shared" si="61"/>
        <v>10155</v>
      </c>
      <c r="H1337" t="str">
        <f t="shared" si="62"/>
        <v>Quận Nam Từ Liêm</v>
      </c>
      <c r="I1337" t="str">
        <f t="shared" si="63"/>
        <v>101</v>
      </c>
      <c r="J1337" t="str">
        <f>VLOOKUP(I1337,Tỉnh!$A$2:$B$64,2,0)</f>
        <v>Hà Nội</v>
      </c>
    </row>
    <row r="1338" hidden="1" spans="1:10">
      <c r="A1338" s="38"/>
      <c r="B1338" s="56" t="s">
        <v>2696</v>
      </c>
      <c r="C1338" s="54" t="s">
        <v>2697</v>
      </c>
      <c r="D1338" t="str">
        <f>IFERROR(VLOOKUP(C1338,'5.2.5'!$G$2:$H$11754,2,0),"")</f>
        <v>Phường Đại Mỗ</v>
      </c>
      <c r="E1338" t="str">
        <f t="shared" si="60"/>
        <v/>
      </c>
      <c r="G1338" t="str">
        <f t="shared" si="61"/>
        <v>10155</v>
      </c>
      <c r="H1338" t="str">
        <f t="shared" si="62"/>
        <v>Quận Nam Từ Liêm</v>
      </c>
      <c r="I1338" t="str">
        <f t="shared" si="63"/>
        <v>101</v>
      </c>
      <c r="J1338" t="str">
        <f>VLOOKUP(I1338,Tỉnh!$A$2:$B$64,2,0)</f>
        <v>Hà Nội</v>
      </c>
    </row>
    <row r="1339" hidden="1" spans="1:10">
      <c r="A1339" s="38"/>
      <c r="B1339" s="56" t="s">
        <v>2698</v>
      </c>
      <c r="C1339" s="54" t="s">
        <v>2699</v>
      </c>
      <c r="D1339" t="str">
        <f>IFERROR(VLOOKUP(C1339,'5.2.5'!$G$2:$H$11754,2,0),"")</f>
        <v>Phường Cầu Diễn</v>
      </c>
      <c r="E1339" t="str">
        <f t="shared" si="60"/>
        <v/>
      </c>
      <c r="G1339" t="str">
        <f t="shared" si="61"/>
        <v>10155</v>
      </c>
      <c r="H1339" t="str">
        <f t="shared" si="62"/>
        <v>Quận Nam Từ Liêm</v>
      </c>
      <c r="I1339" t="str">
        <f t="shared" si="63"/>
        <v>101</v>
      </c>
      <c r="J1339" t="str">
        <f>VLOOKUP(I1339,Tỉnh!$A$2:$B$64,2,0)</f>
        <v>Hà Nội</v>
      </c>
    </row>
    <row r="1340" hidden="1" spans="1:10">
      <c r="A1340" s="38"/>
      <c r="B1340" s="56" t="s">
        <v>2700</v>
      </c>
      <c r="C1340" s="54" t="s">
        <v>2701</v>
      </c>
      <c r="D1340" t="str">
        <f>IFERROR(VLOOKUP(C1340,'5.2.5'!$G$2:$H$11754,2,0),"")</f>
        <v>Phường Mỹ Đình 1</v>
      </c>
      <c r="E1340" t="str">
        <f t="shared" si="60"/>
        <v/>
      </c>
      <c r="G1340" t="str">
        <f t="shared" si="61"/>
        <v>10155</v>
      </c>
      <c r="H1340" t="str">
        <f t="shared" si="62"/>
        <v>Quận Nam Từ Liêm</v>
      </c>
      <c r="I1340" t="str">
        <f t="shared" si="63"/>
        <v>101</v>
      </c>
      <c r="J1340" t="str">
        <f>VLOOKUP(I1340,Tỉnh!$A$2:$B$64,2,0)</f>
        <v>Hà Nội</v>
      </c>
    </row>
    <row r="1341" hidden="1" spans="1:10">
      <c r="A1341" s="38"/>
      <c r="B1341" s="56" t="s">
        <v>2702</v>
      </c>
      <c r="C1341" s="54" t="s">
        <v>2703</v>
      </c>
      <c r="D1341" t="str">
        <f>IFERROR(VLOOKUP(C1341,'5.2.5'!$G$2:$H$11754,2,0),"")</f>
        <v>Phường Mỹ Đình 2</v>
      </c>
      <c r="E1341" t="str">
        <f t="shared" si="60"/>
        <v/>
      </c>
      <c r="G1341" t="str">
        <f t="shared" si="61"/>
        <v>10155</v>
      </c>
      <c r="H1341" t="str">
        <f t="shared" si="62"/>
        <v>Quận Nam Từ Liêm</v>
      </c>
      <c r="I1341" t="str">
        <f t="shared" si="63"/>
        <v>101</v>
      </c>
      <c r="J1341" t="str">
        <f>VLOOKUP(I1341,Tỉnh!$A$2:$B$64,2,0)</f>
        <v>Hà Nội</v>
      </c>
    </row>
    <row r="1342" hidden="1" spans="1:10">
      <c r="A1342" s="38"/>
      <c r="B1342" s="56" t="s">
        <v>2704</v>
      </c>
      <c r="C1342" s="54" t="s">
        <v>2705</v>
      </c>
      <c r="D1342" t="str">
        <f>IFERROR(VLOOKUP(C1342,'5.2.5'!$G$2:$H$11754,2,0),"")</f>
        <v>Phường Mễ Trì</v>
      </c>
      <c r="E1342" t="str">
        <f t="shared" si="60"/>
        <v/>
      </c>
      <c r="G1342" t="str">
        <f t="shared" si="61"/>
        <v>10155</v>
      </c>
      <c r="H1342" t="str">
        <f t="shared" si="62"/>
        <v>Quận Nam Từ Liêm</v>
      </c>
      <c r="I1342" t="str">
        <f t="shared" si="63"/>
        <v>101</v>
      </c>
      <c r="J1342" t="str">
        <f>VLOOKUP(I1342,Tỉnh!$A$2:$B$64,2,0)</f>
        <v>Hà Nội</v>
      </c>
    </row>
    <row r="1343" hidden="1" spans="1:10">
      <c r="A1343" s="38"/>
      <c r="B1343" s="56" t="s">
        <v>2706</v>
      </c>
      <c r="C1343" s="54" t="s">
        <v>2707</v>
      </c>
      <c r="D1343" t="str">
        <f>IFERROR(VLOOKUP(C1343,'5.2.5'!$G$2:$H$11754,2,0),"")</f>
        <v>Phường Phú Đô</v>
      </c>
      <c r="E1343" t="str">
        <f t="shared" si="60"/>
        <v/>
      </c>
      <c r="G1343" t="str">
        <f t="shared" si="61"/>
        <v>10155</v>
      </c>
      <c r="H1343" t="str">
        <f t="shared" si="62"/>
        <v>Quận Nam Từ Liêm</v>
      </c>
      <c r="I1343" t="str">
        <f t="shared" si="63"/>
        <v>101</v>
      </c>
      <c r="J1343" t="str">
        <f>VLOOKUP(I1343,Tỉnh!$A$2:$B$64,2,0)</f>
        <v>Hà Nội</v>
      </c>
    </row>
    <row r="1344" hidden="1" spans="1:10">
      <c r="A1344" s="38"/>
      <c r="B1344" s="56" t="s">
        <v>2708</v>
      </c>
      <c r="C1344" s="54" t="s">
        <v>2709</v>
      </c>
      <c r="D1344" t="str">
        <f>IFERROR(VLOOKUP(C1344,'5.2.5'!$G$2:$H$11754,2,0),"")</f>
        <v>Phường Trung Văn</v>
      </c>
      <c r="E1344" t="str">
        <f t="shared" si="60"/>
        <v/>
      </c>
      <c r="G1344" t="str">
        <f t="shared" si="61"/>
        <v>10155</v>
      </c>
      <c r="H1344" t="str">
        <f t="shared" si="62"/>
        <v>Quận Nam Từ Liêm</v>
      </c>
      <c r="I1344" t="str">
        <f t="shared" si="63"/>
        <v>101</v>
      </c>
      <c r="J1344" t="str">
        <f>VLOOKUP(I1344,Tỉnh!$A$2:$B$64,2,0)</f>
        <v>Hà Nội</v>
      </c>
    </row>
    <row r="1345" hidden="1" spans="1:10">
      <c r="A1345" s="38"/>
      <c r="B1345" s="56" t="s">
        <v>2710</v>
      </c>
      <c r="C1345" s="54" t="s">
        <v>2711</v>
      </c>
      <c r="D1345" t="str">
        <f>IFERROR(VLOOKUP(C1345,'5.2.5'!$G$2:$H$11754,2,0),"")</f>
        <v>Phường Xuân Đỉnh</v>
      </c>
      <c r="E1345" t="str">
        <f t="shared" si="60"/>
        <v/>
      </c>
      <c r="G1345" t="str">
        <f t="shared" si="61"/>
        <v>10157</v>
      </c>
      <c r="H1345" t="str">
        <f t="shared" si="62"/>
        <v>Quận Bắc Từ Liêm</v>
      </c>
      <c r="I1345" t="str">
        <f t="shared" si="63"/>
        <v>101</v>
      </c>
      <c r="J1345" t="str">
        <f>VLOOKUP(I1345,Tỉnh!$A$2:$B$64,2,0)</f>
        <v>Hà Nội</v>
      </c>
    </row>
    <row r="1346" hidden="1" spans="1:10">
      <c r="A1346" s="38"/>
      <c r="B1346" s="56" t="s">
        <v>2712</v>
      </c>
      <c r="C1346" s="54" t="s">
        <v>2713</v>
      </c>
      <c r="D1346" t="str">
        <f>IFERROR(VLOOKUP(C1346,'5.2.5'!$G$2:$H$11754,2,0),"")</f>
        <v>Phường Xuân Tảo</v>
      </c>
      <c r="E1346" t="str">
        <f t="shared" si="60"/>
        <v/>
      </c>
      <c r="G1346" t="str">
        <f t="shared" si="61"/>
        <v>10157</v>
      </c>
      <c r="H1346" t="str">
        <f t="shared" si="62"/>
        <v>Quận Bắc Từ Liêm</v>
      </c>
      <c r="I1346" t="str">
        <f t="shared" si="63"/>
        <v>101</v>
      </c>
      <c r="J1346" t="str">
        <f>VLOOKUP(I1346,Tỉnh!$A$2:$B$64,2,0)</f>
        <v>Hà Nội</v>
      </c>
    </row>
    <row r="1347" hidden="1" spans="1:10">
      <c r="A1347" s="38"/>
      <c r="B1347" s="56" t="s">
        <v>2714</v>
      </c>
      <c r="C1347" s="54" t="s">
        <v>2715</v>
      </c>
      <c r="D1347" t="str">
        <f>IFERROR(VLOOKUP(C1347,'5.2.5'!$G$2:$H$11754,2,0),"")</f>
        <v>Phường Đông Ngạc</v>
      </c>
      <c r="E1347" t="str">
        <f t="shared" si="60"/>
        <v/>
      </c>
      <c r="G1347" t="str">
        <f t="shared" si="61"/>
        <v>10157</v>
      </c>
      <c r="H1347" t="str">
        <f t="shared" si="62"/>
        <v>Quận Bắc Từ Liêm</v>
      </c>
      <c r="I1347" t="str">
        <f t="shared" si="63"/>
        <v>101</v>
      </c>
      <c r="J1347" t="str">
        <f>VLOOKUP(I1347,Tỉnh!$A$2:$B$64,2,0)</f>
        <v>Hà Nội</v>
      </c>
    </row>
    <row r="1348" hidden="1" spans="1:10">
      <c r="A1348" s="38"/>
      <c r="B1348" s="56" t="s">
        <v>2716</v>
      </c>
      <c r="C1348" s="54" t="s">
        <v>2717</v>
      </c>
      <c r="D1348" t="str">
        <f>IFERROR(VLOOKUP(C1348,'5.2.5'!$G$2:$H$11754,2,0),"")</f>
        <v>Phường Đức Thắng</v>
      </c>
      <c r="E1348" t="str">
        <f t="shared" si="60"/>
        <v/>
      </c>
      <c r="G1348" t="str">
        <f t="shared" si="61"/>
        <v>10157</v>
      </c>
      <c r="H1348" t="str">
        <f t="shared" si="62"/>
        <v>Quận Bắc Từ Liêm</v>
      </c>
      <c r="I1348" t="str">
        <f t="shared" si="63"/>
        <v>101</v>
      </c>
      <c r="J1348" t="str">
        <f>VLOOKUP(I1348,Tỉnh!$A$2:$B$64,2,0)</f>
        <v>Hà Nội</v>
      </c>
    </row>
    <row r="1349" hidden="1" spans="1:10">
      <c r="A1349" s="38"/>
      <c r="B1349" s="56" t="s">
        <v>2718</v>
      </c>
      <c r="C1349" s="54" t="s">
        <v>2719</v>
      </c>
      <c r="D1349" t="str">
        <f>IFERROR(VLOOKUP(C1349,'5.2.5'!$G$2:$H$11754,2,0),"")</f>
        <v>Phường Thụy Phương</v>
      </c>
      <c r="E1349" t="str">
        <f t="shared" si="60"/>
        <v/>
      </c>
      <c r="G1349" t="str">
        <f t="shared" si="61"/>
        <v>10157</v>
      </c>
      <c r="H1349" t="str">
        <f t="shared" si="62"/>
        <v>Quận Bắc Từ Liêm</v>
      </c>
      <c r="I1349" t="str">
        <f t="shared" si="63"/>
        <v>101</v>
      </c>
      <c r="J1349" t="str">
        <f>VLOOKUP(I1349,Tỉnh!$A$2:$B$64,2,0)</f>
        <v>Hà Nội</v>
      </c>
    </row>
    <row r="1350" hidden="1" spans="1:10">
      <c r="A1350" s="38"/>
      <c r="B1350" s="56" t="s">
        <v>2720</v>
      </c>
      <c r="C1350" s="54" t="s">
        <v>2721</v>
      </c>
      <c r="D1350" t="str">
        <f>IFERROR(VLOOKUP(C1350,'5.2.5'!$G$2:$H$11754,2,0),"")</f>
        <v>Phường Cổ Nhuế 1</v>
      </c>
      <c r="E1350" t="str">
        <f t="shared" si="60"/>
        <v/>
      </c>
      <c r="G1350" t="str">
        <f t="shared" si="61"/>
        <v>10157</v>
      </c>
      <c r="H1350" t="str">
        <f t="shared" si="62"/>
        <v>Quận Bắc Từ Liêm</v>
      </c>
      <c r="I1350" t="str">
        <f t="shared" si="63"/>
        <v>101</v>
      </c>
      <c r="J1350" t="str">
        <f>VLOOKUP(I1350,Tỉnh!$A$2:$B$64,2,0)</f>
        <v>Hà Nội</v>
      </c>
    </row>
    <row r="1351" hidden="1" spans="1:10">
      <c r="A1351" s="38"/>
      <c r="B1351" s="57" t="s">
        <v>2722</v>
      </c>
      <c r="C1351" s="58" t="s">
        <v>2723</v>
      </c>
      <c r="D1351" t="str">
        <f>IFERROR(VLOOKUP(C1351,'5.2.5'!$G$2:$H$11754,2,0),"")</f>
        <v>Phường Cổ Nhuế 2</v>
      </c>
      <c r="E1351" t="str">
        <f t="shared" si="60"/>
        <v/>
      </c>
      <c r="G1351" t="str">
        <f t="shared" si="61"/>
        <v>10157</v>
      </c>
      <c r="H1351" t="str">
        <f t="shared" si="62"/>
        <v>Quận Bắc Từ Liêm</v>
      </c>
      <c r="I1351" t="str">
        <f t="shared" si="63"/>
        <v>101</v>
      </c>
      <c r="J1351" t="str">
        <f>VLOOKUP(I1351,Tỉnh!$A$2:$B$64,2,0)</f>
        <v>Hà Nội</v>
      </c>
    </row>
    <row r="1352" hidden="1" spans="1:10">
      <c r="A1352" s="38"/>
      <c r="B1352" s="56" t="s">
        <v>2724</v>
      </c>
      <c r="C1352" s="54" t="s">
        <v>2725</v>
      </c>
      <c r="D1352" t="str">
        <f>IFERROR(VLOOKUP(C1352,'5.2.5'!$G$2:$H$11754,2,0),"")</f>
        <v>Phường Liên Mạc</v>
      </c>
      <c r="E1352" t="str">
        <f t="shared" si="60"/>
        <v/>
      </c>
      <c r="G1352" t="str">
        <f t="shared" si="61"/>
        <v>10157</v>
      </c>
      <c r="H1352" t="str">
        <f t="shared" si="62"/>
        <v>Quận Bắc Từ Liêm</v>
      </c>
      <c r="I1352" t="str">
        <f t="shared" si="63"/>
        <v>101</v>
      </c>
      <c r="J1352" t="str">
        <f>VLOOKUP(I1352,Tỉnh!$A$2:$B$64,2,0)</f>
        <v>Hà Nội</v>
      </c>
    </row>
    <row r="1353" hidden="1" spans="1:10">
      <c r="A1353" s="38"/>
      <c r="B1353" s="56" t="s">
        <v>2726</v>
      </c>
      <c r="C1353" s="54" t="s">
        <v>2727</v>
      </c>
      <c r="D1353" t="str">
        <f>IFERROR(VLOOKUP(C1353,'5.2.5'!$G$2:$H$11754,2,0),"")</f>
        <v>Phường Thượng Cát</v>
      </c>
      <c r="E1353" t="str">
        <f t="shared" si="60"/>
        <v/>
      </c>
      <c r="G1353" t="str">
        <f t="shared" si="61"/>
        <v>10157</v>
      </c>
      <c r="H1353" t="str">
        <f t="shared" si="62"/>
        <v>Quận Bắc Từ Liêm</v>
      </c>
      <c r="I1353" t="str">
        <f t="shared" si="63"/>
        <v>101</v>
      </c>
      <c r="J1353" t="str">
        <f>VLOOKUP(I1353,Tỉnh!$A$2:$B$64,2,0)</f>
        <v>Hà Nội</v>
      </c>
    </row>
    <row r="1354" hidden="1" spans="1:10">
      <c r="A1354" s="38"/>
      <c r="B1354" s="56" t="s">
        <v>2728</v>
      </c>
      <c r="C1354" s="54" t="s">
        <v>2729</v>
      </c>
      <c r="D1354" t="str">
        <f>IFERROR(VLOOKUP(C1354,'5.2.5'!$G$2:$H$11754,2,0),"")</f>
        <v>Phường Tây Tựu</v>
      </c>
      <c r="E1354" t="str">
        <f t="shared" si="60"/>
        <v/>
      </c>
      <c r="G1354" t="str">
        <f t="shared" si="61"/>
        <v>10157</v>
      </c>
      <c r="H1354" t="str">
        <f t="shared" si="62"/>
        <v>Quận Bắc Từ Liêm</v>
      </c>
      <c r="I1354" t="str">
        <f t="shared" si="63"/>
        <v>101</v>
      </c>
      <c r="J1354" t="str">
        <f>VLOOKUP(I1354,Tỉnh!$A$2:$B$64,2,0)</f>
        <v>Hà Nội</v>
      </c>
    </row>
    <row r="1355" hidden="1" spans="1:10">
      <c r="A1355" s="38"/>
      <c r="B1355" s="56" t="s">
        <v>1639</v>
      </c>
      <c r="C1355" s="54" t="s">
        <v>2730</v>
      </c>
      <c r="D1355" t="str">
        <f>IFERROR(VLOOKUP(C1355,'5.2.5'!$G$2:$H$11754,2,0),"")</f>
        <v>Phường Minh Khai</v>
      </c>
      <c r="E1355" t="str">
        <f t="shared" si="60"/>
        <v/>
      </c>
      <c r="G1355" t="str">
        <f t="shared" si="61"/>
        <v>10157</v>
      </c>
      <c r="H1355" t="str">
        <f t="shared" si="62"/>
        <v>Quận Bắc Từ Liêm</v>
      </c>
      <c r="I1355" t="str">
        <f t="shared" si="63"/>
        <v>101</v>
      </c>
      <c r="J1355" t="str">
        <f>VLOOKUP(I1355,Tỉnh!$A$2:$B$64,2,0)</f>
        <v>Hà Nội</v>
      </c>
    </row>
    <row r="1356" hidden="1" spans="1:10">
      <c r="A1356" s="38"/>
      <c r="B1356" s="56" t="s">
        <v>2731</v>
      </c>
      <c r="C1356" s="54" t="s">
        <v>2732</v>
      </c>
      <c r="D1356" t="str">
        <f>IFERROR(VLOOKUP(C1356,'5.2.5'!$G$2:$H$11754,2,0),"")</f>
        <v>Phường Phú Diễn</v>
      </c>
      <c r="E1356" t="str">
        <f t="shared" si="60"/>
        <v/>
      </c>
      <c r="G1356" t="str">
        <f t="shared" si="61"/>
        <v>10157</v>
      </c>
      <c r="H1356" t="str">
        <f t="shared" si="62"/>
        <v>Quận Bắc Từ Liêm</v>
      </c>
      <c r="I1356" t="str">
        <f t="shared" si="63"/>
        <v>101</v>
      </c>
      <c r="J1356" t="str">
        <f>VLOOKUP(I1356,Tỉnh!$A$2:$B$64,2,0)</f>
        <v>Hà Nội</v>
      </c>
    </row>
    <row r="1357" hidden="1" spans="1:10">
      <c r="A1357" s="38"/>
      <c r="B1357" s="56" t="s">
        <v>2733</v>
      </c>
      <c r="C1357" s="54" t="s">
        <v>2734</v>
      </c>
      <c r="D1357" t="str">
        <f>IFERROR(VLOOKUP(C1357,'5.2.5'!$G$2:$H$11754,2,0),"")</f>
        <v>Phường Phúc Diễn</v>
      </c>
      <c r="E1357" t="str">
        <f t="shared" si="60"/>
        <v/>
      </c>
      <c r="G1357" t="str">
        <f t="shared" si="61"/>
        <v>10157</v>
      </c>
      <c r="H1357" t="str">
        <f t="shared" si="62"/>
        <v>Quận Bắc Từ Liêm</v>
      </c>
      <c r="I1357" t="str">
        <f t="shared" si="63"/>
        <v>101</v>
      </c>
      <c r="J1357" t="str">
        <f>VLOOKUP(I1357,Tỉnh!$A$2:$B$64,2,0)</f>
        <v>Hà Nội</v>
      </c>
    </row>
    <row r="1358" hidden="1" spans="1:11">
      <c r="A1358" s="38"/>
      <c r="B1358" s="57" t="s">
        <v>2735</v>
      </c>
      <c r="C1358" s="58" t="s">
        <v>2736</v>
      </c>
      <c r="D1358" t="str">
        <f>IFERROR(VLOOKUP(C1358,'5.2.5'!$G$2:$H$11754,2,0),"")</f>
        <v>Phường Hạ Lý</v>
      </c>
      <c r="E1358" t="str">
        <f t="shared" si="60"/>
        <v>Phường Hạ Lý (hết hiệu lực)</v>
      </c>
      <c r="F1358" t="s">
        <v>248</v>
      </c>
      <c r="G1358" t="str">
        <f t="shared" si="61"/>
        <v>10301</v>
      </c>
      <c r="H1358" t="str">
        <f t="shared" si="62"/>
        <v>Quận Hồng Bàng</v>
      </c>
      <c r="I1358" t="str">
        <f t="shared" si="63"/>
        <v>103</v>
      </c>
      <c r="J1358" t="str">
        <f>VLOOKUP(I1358,Tỉnh!$A$2:$B$64,2,0)</f>
        <v>Hải Phòng</v>
      </c>
      <c r="K1358" t="str">
        <f>VLOOKUP(J1358,'Nghị quyết thay đổi'!$B$1:$C$30,2,0)</f>
        <v>5.2.6</v>
      </c>
    </row>
    <row r="1359" hidden="1" spans="1:10">
      <c r="A1359" s="38"/>
      <c r="B1359" s="56" t="s">
        <v>2737</v>
      </c>
      <c r="C1359" s="54" t="s">
        <v>2738</v>
      </c>
      <c r="D1359" t="str">
        <f>IFERROR(VLOOKUP(C1359,'5.2.5'!$G$2:$H$11754,2,0),"")</f>
        <v>Phường Sở Dầu</v>
      </c>
      <c r="E1359" t="str">
        <f t="shared" si="60"/>
        <v/>
      </c>
      <c r="G1359" t="str">
        <f t="shared" si="61"/>
        <v>10301</v>
      </c>
      <c r="H1359" t="str">
        <f t="shared" si="62"/>
        <v>Quận Hồng Bàng</v>
      </c>
      <c r="I1359" t="str">
        <f t="shared" si="63"/>
        <v>103</v>
      </c>
      <c r="J1359" t="str">
        <f>VLOOKUP(I1359,Tỉnh!$A$2:$B$64,2,0)</f>
        <v>Hải Phòng</v>
      </c>
    </row>
    <row r="1360" hidden="1" spans="1:11">
      <c r="A1360" s="38"/>
      <c r="B1360" s="56" t="s">
        <v>2739</v>
      </c>
      <c r="C1360" s="54" t="s">
        <v>2740</v>
      </c>
      <c r="D1360" t="str">
        <f>IFERROR(VLOOKUP(C1360,'5.2.5'!$G$2:$H$11754,2,0),"")</f>
        <v>Phường Trại Chuối</v>
      </c>
      <c r="E1360" t="str">
        <f t="shared" si="60"/>
        <v>Phường Trại Chuối (hết hiệu lực)</v>
      </c>
      <c r="F1360" t="s">
        <v>248</v>
      </c>
      <c r="G1360" t="str">
        <f t="shared" si="61"/>
        <v>10301</v>
      </c>
      <c r="H1360" t="str">
        <f t="shared" si="62"/>
        <v>Quận Hồng Bàng</v>
      </c>
      <c r="I1360" t="str">
        <f t="shared" si="63"/>
        <v>103</v>
      </c>
      <c r="J1360" t="str">
        <f>VLOOKUP(I1360,Tỉnh!$A$2:$B$64,2,0)</f>
        <v>Hải Phòng</v>
      </c>
      <c r="K1360" t="str">
        <f>VLOOKUP(J1360,'Nghị quyết thay đổi'!$B$1:$C$30,2,0)</f>
        <v>5.2.6</v>
      </c>
    </row>
    <row r="1361" hidden="1" spans="1:10">
      <c r="A1361" s="38"/>
      <c r="B1361" s="56" t="s">
        <v>2741</v>
      </c>
      <c r="C1361" s="54" t="s">
        <v>2742</v>
      </c>
      <c r="D1361" t="str">
        <f>IFERROR(VLOOKUP(C1361,'5.2.5'!$G$2:$H$11754,2,0),"")</f>
        <v>Phường Quán Toan</v>
      </c>
      <c r="E1361" t="str">
        <f t="shared" si="60"/>
        <v/>
      </c>
      <c r="G1361" t="str">
        <f t="shared" si="61"/>
        <v>10301</v>
      </c>
      <c r="H1361" t="str">
        <f t="shared" si="62"/>
        <v>Quận Hồng Bàng</v>
      </c>
      <c r="I1361" t="str">
        <f t="shared" si="63"/>
        <v>103</v>
      </c>
      <c r="J1361" t="str">
        <f>VLOOKUP(I1361,Tỉnh!$A$2:$B$64,2,0)</f>
        <v>Hải Phòng</v>
      </c>
    </row>
    <row r="1362" hidden="1" spans="1:10">
      <c r="A1362" s="38"/>
      <c r="B1362" s="56" t="s">
        <v>2743</v>
      </c>
      <c r="C1362" s="54" t="s">
        <v>2744</v>
      </c>
      <c r="D1362" t="str">
        <f>IFERROR(VLOOKUP(C1362,'5.2.5'!$G$2:$H$11754,2,0),"")</f>
        <v>Phường Hùng Vương</v>
      </c>
      <c r="E1362" t="str">
        <f t="shared" si="60"/>
        <v/>
      </c>
      <c r="G1362" t="str">
        <f t="shared" si="61"/>
        <v>10301</v>
      </c>
      <c r="H1362" t="str">
        <f t="shared" si="62"/>
        <v>Quận Hồng Bàng</v>
      </c>
      <c r="I1362" t="str">
        <f t="shared" si="63"/>
        <v>103</v>
      </c>
      <c r="J1362" t="str">
        <f>VLOOKUP(I1362,Tỉnh!$A$2:$B$64,2,0)</f>
        <v>Hải Phòng</v>
      </c>
    </row>
    <row r="1363" hidden="1" spans="1:10">
      <c r="A1363" s="38"/>
      <c r="B1363" s="56" t="s">
        <v>2745</v>
      </c>
      <c r="C1363" s="54" t="s">
        <v>2746</v>
      </c>
      <c r="D1363" t="str">
        <f>IFERROR(VLOOKUP(C1363,'5.2.5'!$G$2:$H$11754,2,0),"")</f>
        <v>Phường Thượng Lý</v>
      </c>
      <c r="E1363" t="str">
        <f t="shared" si="60"/>
        <v/>
      </c>
      <c r="G1363" t="str">
        <f t="shared" si="61"/>
        <v>10301</v>
      </c>
      <c r="H1363" t="str">
        <f t="shared" si="62"/>
        <v>Quận Hồng Bàng</v>
      </c>
      <c r="I1363" t="str">
        <f t="shared" si="63"/>
        <v>103</v>
      </c>
      <c r="J1363" t="str">
        <f>VLOOKUP(I1363,Tỉnh!$A$2:$B$64,2,0)</f>
        <v>Hải Phòng</v>
      </c>
    </row>
    <row r="1364" hidden="1" spans="1:10">
      <c r="A1364" s="38"/>
      <c r="B1364" s="56" t="s">
        <v>1639</v>
      </c>
      <c r="C1364" s="54" t="s">
        <v>2747</v>
      </c>
      <c r="D1364" t="str">
        <f>IFERROR(VLOOKUP(C1364,'5.2.5'!$G$2:$H$11754,2,0),"")</f>
        <v>Phường Minh Khai</v>
      </c>
      <c r="E1364" t="str">
        <f t="shared" si="60"/>
        <v/>
      </c>
      <c r="G1364" t="str">
        <f t="shared" si="61"/>
        <v>10301</v>
      </c>
      <c r="H1364" t="str">
        <f t="shared" si="62"/>
        <v>Quận Hồng Bàng</v>
      </c>
      <c r="I1364" t="str">
        <f t="shared" si="63"/>
        <v>103</v>
      </c>
      <c r="J1364" t="str">
        <f>VLOOKUP(I1364,Tỉnh!$A$2:$B$64,2,0)</f>
        <v>Hải Phòng</v>
      </c>
    </row>
    <row r="1365" hidden="1" spans="1:10">
      <c r="A1365" s="38"/>
      <c r="B1365" s="56" t="s">
        <v>2039</v>
      </c>
      <c r="C1365" s="54" t="s">
        <v>2748</v>
      </c>
      <c r="D1365" t="str">
        <f>IFERROR(VLOOKUP(C1365,'5.2.5'!$G$2:$H$11754,2,0),"")</f>
        <v>Phường Quang Trung (hết hiệu lực)</v>
      </c>
      <c r="E1365" t="str">
        <f t="shared" si="60"/>
        <v/>
      </c>
      <c r="G1365" t="str">
        <f t="shared" si="61"/>
        <v>10301</v>
      </c>
      <c r="H1365" t="str">
        <f t="shared" si="62"/>
        <v>Quận Hồng Bàng</v>
      </c>
      <c r="I1365" t="str">
        <f t="shared" si="63"/>
        <v>103</v>
      </c>
      <c r="J1365" t="str">
        <f>VLOOKUP(I1365,Tỉnh!$A$2:$B$64,2,0)</f>
        <v>Hải Phòng</v>
      </c>
    </row>
    <row r="1366" hidden="1" spans="1:10">
      <c r="A1366" s="38"/>
      <c r="B1366" s="56" t="s">
        <v>1655</v>
      </c>
      <c r="C1366" s="54" t="s">
        <v>2749</v>
      </c>
      <c r="D1366" t="str">
        <f>IFERROR(VLOOKUP(C1366,'5.2.5'!$G$2:$H$11754,2,0),"")</f>
        <v>Phường Hoàng Văn Thụ</v>
      </c>
      <c r="E1366" t="str">
        <f t="shared" si="60"/>
        <v/>
      </c>
      <c r="G1366" t="str">
        <f t="shared" si="61"/>
        <v>10301</v>
      </c>
      <c r="H1366" t="str">
        <f t="shared" si="62"/>
        <v>Quận Hồng Bàng</v>
      </c>
      <c r="I1366" t="str">
        <f t="shared" si="63"/>
        <v>103</v>
      </c>
      <c r="J1366" t="str">
        <f>VLOOKUP(I1366,Tỉnh!$A$2:$B$64,2,0)</f>
        <v>Hải Phòng</v>
      </c>
    </row>
    <row r="1367" hidden="1" spans="1:10">
      <c r="A1367" s="38"/>
      <c r="B1367" s="56" t="s">
        <v>2750</v>
      </c>
      <c r="C1367" s="54" t="s">
        <v>2751</v>
      </c>
      <c r="D1367" t="str">
        <f>IFERROR(VLOOKUP(C1367,'5.2.5'!$G$2:$H$11754,2,0),"")</f>
        <v>Phường Phan Bội Châu</v>
      </c>
      <c r="E1367" t="str">
        <f t="shared" si="60"/>
        <v/>
      </c>
      <c r="G1367" t="str">
        <f t="shared" si="61"/>
        <v>10301</v>
      </c>
      <c r="H1367" t="str">
        <f t="shared" si="62"/>
        <v>Quận Hồng Bàng</v>
      </c>
      <c r="I1367" t="str">
        <f t="shared" si="63"/>
        <v>103</v>
      </c>
      <c r="J1367" t="str">
        <f>VLOOKUP(I1367,Tỉnh!$A$2:$B$64,2,0)</f>
        <v>Hải Phòng</v>
      </c>
    </row>
    <row r="1368" hidden="1" spans="1:10">
      <c r="A1368" s="38"/>
      <c r="B1368" s="56" t="s">
        <v>2752</v>
      </c>
      <c r="C1368" s="54" t="s">
        <v>2753</v>
      </c>
      <c r="D1368" t="str">
        <f>IFERROR(VLOOKUP(C1368,'5.2.5'!$G$2:$H$11754,2,0),"")</f>
        <v>Phường Phạm Hồng Thái (hết hiệu lực)</v>
      </c>
      <c r="E1368" t="str">
        <f t="shared" si="60"/>
        <v/>
      </c>
      <c r="G1368" t="str">
        <f t="shared" si="61"/>
        <v>10301</v>
      </c>
      <c r="H1368" t="str">
        <f t="shared" si="62"/>
        <v>Quận Hồng Bàng</v>
      </c>
      <c r="I1368" t="str">
        <f t="shared" si="63"/>
        <v>103</v>
      </c>
      <c r="J1368" t="str">
        <f>VLOOKUP(I1368,Tỉnh!$A$2:$B$64,2,0)</f>
        <v>Hải Phòng</v>
      </c>
    </row>
    <row r="1369" hidden="1" spans="1:11">
      <c r="A1369" s="38"/>
      <c r="B1369" s="57" t="s">
        <v>2754</v>
      </c>
      <c r="C1369" s="73" t="s">
        <v>2755</v>
      </c>
      <c r="D1369" t="str">
        <f>IFERROR(VLOOKUP(C1369,'5.2.5'!$G$2:$H$11754,2,0),"")</f>
        <v/>
      </c>
      <c r="E1369" t="str">
        <f t="shared" si="60"/>
        <v>Phường An Hồng</v>
      </c>
      <c r="F1369" t="s">
        <v>265</v>
      </c>
      <c r="G1369" t="str">
        <f t="shared" si="61"/>
        <v>10301</v>
      </c>
      <c r="H1369" t="str">
        <f t="shared" si="62"/>
        <v>Quận Hồng Bàng</v>
      </c>
      <c r="I1369" t="str">
        <f t="shared" si="63"/>
        <v>103</v>
      </c>
      <c r="J1369" t="str">
        <f>VLOOKUP(I1369,Tỉnh!$A$2:$B$64,2,0)</f>
        <v>Hải Phòng</v>
      </c>
      <c r="K1369" t="str">
        <f>VLOOKUP(J1369,'Nghị quyết thay đổi'!$B$1:$C$30,2,0)</f>
        <v>5.2.6</v>
      </c>
    </row>
    <row r="1370" hidden="1" spans="1:11">
      <c r="A1370" s="38"/>
      <c r="B1370" s="57" t="s">
        <v>2756</v>
      </c>
      <c r="C1370" s="73" t="s">
        <v>2757</v>
      </c>
      <c r="D1370" t="str">
        <f>IFERROR(VLOOKUP(C1370,'5.2.5'!$G$2:$H$11754,2,0),"")</f>
        <v/>
      </c>
      <c r="E1370" t="str">
        <f t="shared" si="60"/>
        <v>Phường An Hưng</v>
      </c>
      <c r="F1370" t="s">
        <v>265</v>
      </c>
      <c r="G1370" t="str">
        <f t="shared" si="61"/>
        <v>10301</v>
      </c>
      <c r="H1370" t="str">
        <f t="shared" si="62"/>
        <v>Quận Hồng Bàng</v>
      </c>
      <c r="I1370" t="str">
        <f t="shared" si="63"/>
        <v>103</v>
      </c>
      <c r="J1370" t="str">
        <f>VLOOKUP(I1370,Tỉnh!$A$2:$B$64,2,0)</f>
        <v>Hải Phòng</v>
      </c>
      <c r="K1370" t="str">
        <f>VLOOKUP(J1370,'Nghị quyết thay đổi'!$B$1:$C$30,2,0)</f>
        <v>5.2.6</v>
      </c>
    </row>
    <row r="1371" hidden="1" spans="1:11">
      <c r="A1371" s="38"/>
      <c r="B1371" s="57" t="s">
        <v>2758</v>
      </c>
      <c r="C1371" s="73" t="s">
        <v>2759</v>
      </c>
      <c r="D1371" t="str">
        <f>IFERROR(VLOOKUP(C1371,'5.2.5'!$G$2:$H$11754,2,0),"")</f>
        <v/>
      </c>
      <c r="E1371" t="str">
        <f t="shared" si="60"/>
        <v>Phường Đại Bản</v>
      </c>
      <c r="F1371" t="s">
        <v>265</v>
      </c>
      <c r="G1371" t="str">
        <f t="shared" si="61"/>
        <v>10301</v>
      </c>
      <c r="H1371" t="str">
        <f t="shared" si="62"/>
        <v>Quận Hồng Bàng</v>
      </c>
      <c r="I1371" t="str">
        <f t="shared" si="63"/>
        <v>103</v>
      </c>
      <c r="J1371" t="str">
        <f>VLOOKUP(I1371,Tỉnh!$A$2:$B$64,2,0)</f>
        <v>Hải Phòng</v>
      </c>
      <c r="K1371" t="str">
        <f>VLOOKUP(J1371,'Nghị quyết thay đổi'!$B$1:$C$30,2,0)</f>
        <v>5.2.6</v>
      </c>
    </row>
    <row r="1372" hidden="1" spans="1:10">
      <c r="A1372" s="38"/>
      <c r="B1372" s="56" t="s">
        <v>2760</v>
      </c>
      <c r="C1372" s="54" t="s">
        <v>2761</v>
      </c>
      <c r="D1372" t="str">
        <f>IFERROR(VLOOKUP(C1372,'5.2.5'!$G$2:$H$11754,2,0),"")</f>
        <v>Phường Cầu Tre</v>
      </c>
      <c r="E1372" t="str">
        <f t="shared" ref="E1372:E1435" si="64">IF(D1372=B1372,"",B1372)</f>
        <v/>
      </c>
      <c r="G1372" t="str">
        <f t="shared" ref="G1372:G1435" si="65">LEFT(C1372,5)</f>
        <v>10303</v>
      </c>
      <c r="H1372" t="str">
        <f t="shared" ref="H1372:H1435" si="66">VLOOKUP(G1372,$B$5:$C$724,2,0)</f>
        <v>Quận Ngô Quyền</v>
      </c>
      <c r="I1372" t="str">
        <f t="shared" ref="I1372:I1435" si="67">LEFT(C1372,3)</f>
        <v>103</v>
      </c>
      <c r="J1372" t="str">
        <f>VLOOKUP(I1372,Tỉnh!$A$2:$B$64,2,0)</f>
        <v>Hải Phòng</v>
      </c>
    </row>
    <row r="1373" hidden="1" spans="1:10">
      <c r="A1373" s="38"/>
      <c r="B1373" s="56" t="s">
        <v>2762</v>
      </c>
      <c r="C1373" s="54" t="s">
        <v>2763</v>
      </c>
      <c r="D1373" t="str">
        <f>IFERROR(VLOOKUP(C1373,'5.2.5'!$G$2:$H$11754,2,0),"")</f>
        <v>Phường Máy Chai</v>
      </c>
      <c r="E1373" t="str">
        <f t="shared" si="64"/>
        <v/>
      </c>
      <c r="G1373" t="str">
        <f t="shared" si="65"/>
        <v>10303</v>
      </c>
      <c r="H1373" t="str">
        <f t="shared" si="66"/>
        <v>Quận Ngô Quyền</v>
      </c>
      <c r="I1373" t="str">
        <f t="shared" si="67"/>
        <v>103</v>
      </c>
      <c r="J1373" t="str">
        <f>VLOOKUP(I1373,Tỉnh!$A$2:$B$64,2,0)</f>
        <v>Hải Phòng</v>
      </c>
    </row>
    <row r="1374" hidden="1" spans="1:11">
      <c r="A1374" s="38"/>
      <c r="B1374" s="56" t="s">
        <v>2764</v>
      </c>
      <c r="C1374" s="54" t="s">
        <v>2765</v>
      </c>
      <c r="D1374" t="str">
        <f>IFERROR(VLOOKUP(C1374,'5.2.5'!$G$2:$H$11754,2,0),"")</f>
        <v>Phường Lạc Viên</v>
      </c>
      <c r="E1374" t="str">
        <f t="shared" si="64"/>
        <v>Phường Lạc Viên (hết hiệu lực)</v>
      </c>
      <c r="F1374" t="s">
        <v>248</v>
      </c>
      <c r="G1374" t="str">
        <f t="shared" si="65"/>
        <v>10303</v>
      </c>
      <c r="H1374" t="str">
        <f t="shared" si="66"/>
        <v>Quận Ngô Quyền</v>
      </c>
      <c r="I1374" t="str">
        <f t="shared" si="67"/>
        <v>103</v>
      </c>
      <c r="J1374" t="str">
        <f>VLOOKUP(I1374,Tỉnh!$A$2:$B$64,2,0)</f>
        <v>Hải Phòng</v>
      </c>
      <c r="K1374" t="str">
        <f>VLOOKUP(J1374,'Nghị quyết thay đổi'!$B$1:$C$30,2,0)</f>
        <v>5.2.6</v>
      </c>
    </row>
    <row r="1375" hidden="1" spans="1:10">
      <c r="A1375" s="38"/>
      <c r="B1375" s="56" t="s">
        <v>2766</v>
      </c>
      <c r="C1375" s="54" t="s">
        <v>2767</v>
      </c>
      <c r="D1375" t="str">
        <f>IFERROR(VLOOKUP(C1375,'5.2.5'!$G$2:$H$11754,2,0),"")</f>
        <v>Phường Cầu Đất</v>
      </c>
      <c r="E1375" t="str">
        <f t="shared" si="64"/>
        <v/>
      </c>
      <c r="G1375" t="str">
        <f t="shared" si="65"/>
        <v>10303</v>
      </c>
      <c r="H1375" t="str">
        <f t="shared" si="66"/>
        <v>Quận Ngô Quyền</v>
      </c>
      <c r="I1375" t="str">
        <f t="shared" si="67"/>
        <v>103</v>
      </c>
      <c r="J1375" t="str">
        <f>VLOOKUP(I1375,Tỉnh!$A$2:$B$64,2,0)</f>
        <v>Hải Phòng</v>
      </c>
    </row>
    <row r="1376" hidden="1" spans="1:11">
      <c r="A1376" s="38"/>
      <c r="B1376" s="56" t="s">
        <v>2768</v>
      </c>
      <c r="C1376" s="54" t="s">
        <v>2769</v>
      </c>
      <c r="D1376" t="str">
        <f>IFERROR(VLOOKUP(C1376,'5.2.5'!$G$2:$H$11754,2,0),"")</f>
        <v>Phường Máy Tơ</v>
      </c>
      <c r="E1376" t="str">
        <f t="shared" si="64"/>
        <v>Phường Máy Tơ (hết hiệu lực)</v>
      </c>
      <c r="F1376" t="s">
        <v>248</v>
      </c>
      <c r="G1376" t="str">
        <f t="shared" si="65"/>
        <v>10303</v>
      </c>
      <c r="H1376" t="str">
        <f t="shared" si="66"/>
        <v>Quận Ngô Quyền</v>
      </c>
      <c r="I1376" t="str">
        <f t="shared" si="67"/>
        <v>103</v>
      </c>
      <c r="J1376" t="str">
        <f>VLOOKUP(I1376,Tỉnh!$A$2:$B$64,2,0)</f>
        <v>Hải Phòng</v>
      </c>
      <c r="K1376" t="str">
        <f>VLOOKUP(J1376,'Nghị quyết thay đổi'!$B$1:$C$30,2,0)</f>
        <v>5.2.6</v>
      </c>
    </row>
    <row r="1377" hidden="1" spans="1:10">
      <c r="A1377" s="38"/>
      <c r="B1377" s="56" t="s">
        <v>2770</v>
      </c>
      <c r="C1377" s="54" t="s">
        <v>2771</v>
      </c>
      <c r="D1377" t="str">
        <f>IFERROR(VLOOKUP(C1377,'5.2.5'!$G$2:$H$11754,2,0),"")</f>
        <v>Phường Vạn Mỹ</v>
      </c>
      <c r="E1377" t="str">
        <f t="shared" si="64"/>
        <v/>
      </c>
      <c r="G1377" t="str">
        <f t="shared" si="65"/>
        <v>10303</v>
      </c>
      <c r="H1377" t="str">
        <f t="shared" si="66"/>
        <v>Quận Ngô Quyền</v>
      </c>
      <c r="I1377" t="str">
        <f t="shared" si="67"/>
        <v>103</v>
      </c>
      <c r="J1377" t="str">
        <f>VLOOKUP(I1377,Tỉnh!$A$2:$B$64,2,0)</f>
        <v>Hải Phòng</v>
      </c>
    </row>
    <row r="1378" hidden="1" spans="1:10">
      <c r="A1378" s="38"/>
      <c r="B1378" s="56" t="s">
        <v>2772</v>
      </c>
      <c r="C1378" s="54" t="s">
        <v>2773</v>
      </c>
      <c r="D1378" t="str">
        <f>IFERROR(VLOOKUP(C1378,'5.2.5'!$G$2:$H$11754,2,0),"")</f>
        <v>P. Lương Khánh Thiện (hết hiệu lực)</v>
      </c>
      <c r="E1378" t="str">
        <f t="shared" si="64"/>
        <v/>
      </c>
      <c r="G1378" t="str">
        <f t="shared" si="65"/>
        <v>10303</v>
      </c>
      <c r="H1378" t="str">
        <f t="shared" si="66"/>
        <v>Quận Ngô Quyền</v>
      </c>
      <c r="I1378" t="str">
        <f t="shared" si="67"/>
        <v>103</v>
      </c>
      <c r="J1378" t="str">
        <f>VLOOKUP(I1378,Tỉnh!$A$2:$B$64,2,0)</f>
        <v>Hải Phòng</v>
      </c>
    </row>
    <row r="1379" hidden="1" spans="1:10">
      <c r="A1379" s="38"/>
      <c r="B1379" s="56" t="s">
        <v>2774</v>
      </c>
      <c r="C1379" s="54" t="s">
        <v>2775</v>
      </c>
      <c r="D1379" t="str">
        <f>IFERROR(VLOOKUP(C1379,'5.2.5'!$G$2:$H$11754,2,0),"")</f>
        <v>Phường Gia Viên</v>
      </c>
      <c r="E1379" t="str">
        <f t="shared" si="64"/>
        <v/>
      </c>
      <c r="G1379" t="str">
        <f t="shared" si="65"/>
        <v>10303</v>
      </c>
      <c r="H1379" t="str">
        <f t="shared" si="66"/>
        <v>Quận Ngô Quyền</v>
      </c>
      <c r="I1379" t="str">
        <f t="shared" si="67"/>
        <v>103</v>
      </c>
      <c r="J1379" t="str">
        <f>VLOOKUP(I1379,Tỉnh!$A$2:$B$64,2,0)</f>
        <v>Hải Phòng</v>
      </c>
    </row>
    <row r="1380" hidden="1" spans="1:10">
      <c r="A1380" s="38"/>
      <c r="B1380" s="56" t="s">
        <v>2776</v>
      </c>
      <c r="C1380" s="54" t="s">
        <v>2777</v>
      </c>
      <c r="D1380" t="str">
        <f>IFERROR(VLOOKUP(C1380,'5.2.5'!$G$2:$H$11754,2,0),"")</f>
        <v>Phường Đông Khê</v>
      </c>
      <c r="E1380" t="str">
        <f t="shared" si="64"/>
        <v/>
      </c>
      <c r="G1380" t="str">
        <f t="shared" si="65"/>
        <v>10303</v>
      </c>
      <c r="H1380" t="str">
        <f t="shared" si="66"/>
        <v>Quận Ngô Quyền</v>
      </c>
      <c r="I1380" t="str">
        <f t="shared" si="67"/>
        <v>103</v>
      </c>
      <c r="J1380" t="str">
        <f>VLOOKUP(I1380,Tỉnh!$A$2:$B$64,2,0)</f>
        <v>Hải Phòng</v>
      </c>
    </row>
    <row r="1381" hidden="1" spans="1:11">
      <c r="A1381" s="38"/>
      <c r="B1381" s="56" t="s">
        <v>2059</v>
      </c>
      <c r="C1381" s="54" t="s">
        <v>2778</v>
      </c>
      <c r="D1381" t="str">
        <f>IFERROR(VLOOKUP(C1381,'5.2.5'!$G$2:$H$11754,2,0),"")</f>
        <v>Phường Lê Lợi</v>
      </c>
      <c r="E1381" t="str">
        <f t="shared" si="64"/>
        <v>Phường Lê Lợi (hết hiệu lực)</v>
      </c>
      <c r="F1381" t="s">
        <v>248</v>
      </c>
      <c r="G1381" t="str">
        <f t="shared" si="65"/>
        <v>10303</v>
      </c>
      <c r="H1381" t="str">
        <f t="shared" si="66"/>
        <v>Quận Ngô Quyền</v>
      </c>
      <c r="I1381" t="str">
        <f t="shared" si="67"/>
        <v>103</v>
      </c>
      <c r="J1381" t="str">
        <f>VLOOKUP(I1381,Tỉnh!$A$2:$B$64,2,0)</f>
        <v>Hải Phòng</v>
      </c>
      <c r="K1381" t="str">
        <f>VLOOKUP(J1381,'Nghị quyết thay đổi'!$B$1:$C$30,2,0)</f>
        <v>5.2.6</v>
      </c>
    </row>
    <row r="1382" hidden="1" spans="1:10">
      <c r="A1382" s="38"/>
      <c r="B1382" s="56" t="s">
        <v>2779</v>
      </c>
      <c r="C1382" s="54" t="s">
        <v>2780</v>
      </c>
      <c r="D1382" t="str">
        <f>IFERROR(VLOOKUP(C1382,'5.2.5'!$G$2:$H$11754,2,0),"")</f>
        <v>Phường Đằng Giang</v>
      </c>
      <c r="E1382" t="str">
        <f t="shared" si="64"/>
        <v/>
      </c>
      <c r="G1382" t="str">
        <f t="shared" si="65"/>
        <v>10303</v>
      </c>
      <c r="H1382" t="str">
        <f t="shared" si="66"/>
        <v>Quận Ngô Quyền</v>
      </c>
      <c r="I1382" t="str">
        <f t="shared" si="67"/>
        <v>103</v>
      </c>
      <c r="J1382" t="str">
        <f>VLOOKUP(I1382,Tỉnh!$A$2:$B$64,2,0)</f>
        <v>Hải Phòng</v>
      </c>
    </row>
    <row r="1383" hidden="1" spans="1:10">
      <c r="A1383" s="38"/>
      <c r="B1383" s="56" t="s">
        <v>2781</v>
      </c>
      <c r="C1383" s="54" t="s">
        <v>2782</v>
      </c>
      <c r="D1383" t="str">
        <f>IFERROR(VLOOKUP(C1383,'5.2.5'!$G$2:$H$11754,2,0),"")</f>
        <v>Phường Lạch Tray</v>
      </c>
      <c r="E1383" t="str">
        <f t="shared" si="64"/>
        <v/>
      </c>
      <c r="G1383" t="str">
        <f t="shared" si="65"/>
        <v>10303</v>
      </c>
      <c r="H1383" t="str">
        <f t="shared" si="66"/>
        <v>Quận Ngô Quyền</v>
      </c>
      <c r="I1383" t="str">
        <f t="shared" si="67"/>
        <v>103</v>
      </c>
      <c r="J1383" t="str">
        <f>VLOOKUP(I1383,Tỉnh!$A$2:$B$64,2,0)</f>
        <v>Hải Phòng</v>
      </c>
    </row>
    <row r="1384" hidden="1" spans="1:11">
      <c r="A1384" s="38"/>
      <c r="B1384" s="56" t="s">
        <v>2783</v>
      </c>
      <c r="C1384" s="54" t="s">
        <v>2784</v>
      </c>
      <c r="D1384" t="str">
        <f>IFERROR(VLOOKUP(C1384,'5.2.5'!$G$2:$H$11754,2,0),"")</f>
        <v>Phường Đổng Quốc Bình</v>
      </c>
      <c r="E1384" t="str">
        <f t="shared" si="64"/>
        <v>Phường Đổng Quốc Bình (hết hiệu lực)</v>
      </c>
      <c r="F1384" t="s">
        <v>248</v>
      </c>
      <c r="G1384" t="str">
        <f t="shared" si="65"/>
        <v>10303</v>
      </c>
      <c r="H1384" t="str">
        <f t="shared" si="66"/>
        <v>Quận Ngô Quyền</v>
      </c>
      <c r="I1384" t="str">
        <f t="shared" si="67"/>
        <v>103</v>
      </c>
      <c r="J1384" t="str">
        <f>VLOOKUP(I1384,Tỉnh!$A$2:$B$64,2,0)</f>
        <v>Hải Phòng</v>
      </c>
      <c r="K1384" t="str">
        <f>VLOOKUP(J1384,'Nghị quyết thay đổi'!$B$1:$C$30,2,0)</f>
        <v>5.2.6</v>
      </c>
    </row>
    <row r="1385" hidden="1" spans="1:10">
      <c r="A1385" s="38"/>
      <c r="B1385" s="56" t="s">
        <v>2785</v>
      </c>
      <c r="C1385" s="54" t="s">
        <v>2786</v>
      </c>
      <c r="D1385" t="str">
        <f>IFERROR(VLOOKUP(C1385,'5.2.5'!$G$2:$H$11754,2,0),"")</f>
        <v>Phường Đằng Lâm</v>
      </c>
      <c r="E1385" t="str">
        <f t="shared" si="64"/>
        <v/>
      </c>
      <c r="G1385" t="str">
        <f t="shared" si="65"/>
        <v>10304</v>
      </c>
      <c r="H1385" t="str">
        <f t="shared" si="66"/>
        <v>Quận Hải An</v>
      </c>
      <c r="I1385" t="str">
        <f t="shared" si="67"/>
        <v>103</v>
      </c>
      <c r="J1385" t="str">
        <f>VLOOKUP(I1385,Tỉnh!$A$2:$B$64,2,0)</f>
        <v>Hải Phòng</v>
      </c>
    </row>
    <row r="1386" hidden="1" spans="1:10">
      <c r="A1386" s="38"/>
      <c r="B1386" s="56" t="s">
        <v>2787</v>
      </c>
      <c r="C1386" s="54" t="s">
        <v>2788</v>
      </c>
      <c r="D1386" t="str">
        <f>IFERROR(VLOOKUP(C1386,'5.2.5'!$G$2:$H$11754,2,0),"")</f>
        <v>Phường Đằng Hải</v>
      </c>
      <c r="E1386" t="str">
        <f t="shared" si="64"/>
        <v/>
      </c>
      <c r="G1386" t="str">
        <f t="shared" si="65"/>
        <v>10304</v>
      </c>
      <c r="H1386" t="str">
        <f t="shared" si="66"/>
        <v>Quận Hải An</v>
      </c>
      <c r="I1386" t="str">
        <f t="shared" si="67"/>
        <v>103</v>
      </c>
      <c r="J1386" t="str">
        <f>VLOOKUP(I1386,Tỉnh!$A$2:$B$64,2,0)</f>
        <v>Hải Phòng</v>
      </c>
    </row>
    <row r="1387" hidden="1" spans="1:10">
      <c r="A1387" s="38"/>
      <c r="B1387" s="56" t="s">
        <v>2789</v>
      </c>
      <c r="C1387" s="54" t="s">
        <v>2790</v>
      </c>
      <c r="D1387" t="str">
        <f>IFERROR(VLOOKUP(C1387,'5.2.5'!$G$2:$H$11754,2,0),"")</f>
        <v>Phường Nam Hải</v>
      </c>
      <c r="E1387" t="str">
        <f t="shared" si="64"/>
        <v/>
      </c>
      <c r="G1387" t="str">
        <f t="shared" si="65"/>
        <v>10304</v>
      </c>
      <c r="H1387" t="str">
        <f t="shared" si="66"/>
        <v>Quận Hải An</v>
      </c>
      <c r="I1387" t="str">
        <f t="shared" si="67"/>
        <v>103</v>
      </c>
      <c r="J1387" t="str">
        <f>VLOOKUP(I1387,Tỉnh!$A$2:$B$64,2,0)</f>
        <v>Hải Phòng</v>
      </c>
    </row>
    <row r="1388" hidden="1" spans="1:10">
      <c r="A1388" s="38"/>
      <c r="B1388" s="56" t="s">
        <v>2791</v>
      </c>
      <c r="C1388" s="54" t="s">
        <v>2792</v>
      </c>
      <c r="D1388" t="str">
        <f>IFERROR(VLOOKUP(C1388,'5.2.5'!$G$2:$H$11754,2,0),"")</f>
        <v>Phường Cát Bi</v>
      </c>
      <c r="E1388" t="str">
        <f t="shared" si="64"/>
        <v/>
      </c>
      <c r="G1388" t="str">
        <f t="shared" si="65"/>
        <v>10304</v>
      </c>
      <c r="H1388" t="str">
        <f t="shared" si="66"/>
        <v>Quận Hải An</v>
      </c>
      <c r="I1388" t="str">
        <f t="shared" si="67"/>
        <v>103</v>
      </c>
      <c r="J1388" t="str">
        <f>VLOOKUP(I1388,Tỉnh!$A$2:$B$64,2,0)</f>
        <v>Hải Phòng</v>
      </c>
    </row>
    <row r="1389" hidden="1" spans="1:10">
      <c r="A1389" s="38"/>
      <c r="B1389" s="56" t="s">
        <v>2793</v>
      </c>
      <c r="C1389" s="54" t="s">
        <v>2794</v>
      </c>
      <c r="D1389" t="str">
        <f>IFERROR(VLOOKUP(C1389,'5.2.5'!$G$2:$H$11754,2,0),"")</f>
        <v>Phường Tràng Cát</v>
      </c>
      <c r="E1389" t="str">
        <f t="shared" si="64"/>
        <v/>
      </c>
      <c r="G1389" t="str">
        <f t="shared" si="65"/>
        <v>10304</v>
      </c>
      <c r="H1389" t="str">
        <f t="shared" si="66"/>
        <v>Quận Hải An</v>
      </c>
      <c r="I1389" t="str">
        <f t="shared" si="67"/>
        <v>103</v>
      </c>
      <c r="J1389" t="str">
        <f>VLOOKUP(I1389,Tỉnh!$A$2:$B$64,2,0)</f>
        <v>Hải Phòng</v>
      </c>
    </row>
    <row r="1390" hidden="1" spans="1:10">
      <c r="A1390" s="38"/>
      <c r="B1390" s="56" t="s">
        <v>2795</v>
      </c>
      <c r="C1390" s="54" t="s">
        <v>2796</v>
      </c>
      <c r="D1390" t="str">
        <f>IFERROR(VLOOKUP(C1390,'5.2.5'!$G$2:$H$11754,2,0),"")</f>
        <v>Phường Đông Hải 1</v>
      </c>
      <c r="E1390" t="str">
        <f t="shared" si="64"/>
        <v/>
      </c>
      <c r="G1390" t="str">
        <f t="shared" si="65"/>
        <v>10304</v>
      </c>
      <c r="H1390" t="str">
        <f t="shared" si="66"/>
        <v>Quận Hải An</v>
      </c>
      <c r="I1390" t="str">
        <f t="shared" si="67"/>
        <v>103</v>
      </c>
      <c r="J1390" t="str">
        <f>VLOOKUP(I1390,Tỉnh!$A$2:$B$64,2,0)</f>
        <v>Hải Phòng</v>
      </c>
    </row>
    <row r="1391" hidden="1" spans="1:10">
      <c r="A1391" s="38"/>
      <c r="B1391" s="56" t="s">
        <v>2797</v>
      </c>
      <c r="C1391" s="54" t="s">
        <v>2798</v>
      </c>
      <c r="D1391" t="str">
        <f>IFERROR(VLOOKUP(C1391,'5.2.5'!$G$2:$H$11754,2,0),"")</f>
        <v>Phường Đông Hải 2</v>
      </c>
      <c r="E1391" t="str">
        <f t="shared" si="64"/>
        <v/>
      </c>
      <c r="G1391" t="str">
        <f t="shared" si="65"/>
        <v>10304</v>
      </c>
      <c r="H1391" t="str">
        <f t="shared" si="66"/>
        <v>Quận Hải An</v>
      </c>
      <c r="I1391" t="str">
        <f t="shared" si="67"/>
        <v>103</v>
      </c>
      <c r="J1391" t="str">
        <f>VLOOKUP(I1391,Tỉnh!$A$2:$B$64,2,0)</f>
        <v>Hải Phòng</v>
      </c>
    </row>
    <row r="1392" hidden="1" spans="1:10">
      <c r="A1392" s="38"/>
      <c r="B1392" s="56" t="s">
        <v>2799</v>
      </c>
      <c r="C1392" s="54" t="s">
        <v>2800</v>
      </c>
      <c r="D1392" t="str">
        <f>IFERROR(VLOOKUP(C1392,'5.2.5'!$G$2:$H$11754,2,0),"")</f>
        <v>Phường Thành Tô</v>
      </c>
      <c r="E1392" t="str">
        <f t="shared" si="64"/>
        <v/>
      </c>
      <c r="G1392" t="str">
        <f t="shared" si="65"/>
        <v>10304</v>
      </c>
      <c r="H1392" t="str">
        <f t="shared" si="66"/>
        <v>Quận Hải An</v>
      </c>
      <c r="I1392" t="str">
        <f t="shared" si="67"/>
        <v>103</v>
      </c>
      <c r="J1392" t="str">
        <f>VLOOKUP(I1392,Tỉnh!$A$2:$B$64,2,0)</f>
        <v>Hải Phòng</v>
      </c>
    </row>
    <row r="1393" hidden="1" spans="1:10">
      <c r="A1393" s="38"/>
      <c r="B1393" s="56" t="s">
        <v>2801</v>
      </c>
      <c r="C1393" s="54" t="s">
        <v>2802</v>
      </c>
      <c r="D1393" t="str">
        <f>IFERROR(VLOOKUP(C1393,'5.2.5'!$G$2:$H$11754,2,0),"")</f>
        <v>Phường An Biên</v>
      </c>
      <c r="E1393" t="str">
        <f t="shared" si="64"/>
        <v/>
      </c>
      <c r="G1393" t="str">
        <f t="shared" si="65"/>
        <v>10305</v>
      </c>
      <c r="H1393" t="str">
        <f t="shared" si="66"/>
        <v>Quận Lê Chân</v>
      </c>
      <c r="I1393" t="str">
        <f t="shared" si="67"/>
        <v>103</v>
      </c>
      <c r="J1393" t="str">
        <f>VLOOKUP(I1393,Tỉnh!$A$2:$B$64,2,0)</f>
        <v>Hải Phòng</v>
      </c>
    </row>
    <row r="1394" hidden="1" spans="1:11">
      <c r="A1394" s="38"/>
      <c r="B1394" s="56" t="s">
        <v>2803</v>
      </c>
      <c r="C1394" s="54" t="s">
        <v>2804</v>
      </c>
      <c r="D1394" t="str">
        <f>IFERROR(VLOOKUP(C1394,'5.2.5'!$G$2:$H$11754,2,0),"")</f>
        <v>Phường Nghĩa Xá</v>
      </c>
      <c r="E1394" t="str">
        <f t="shared" si="64"/>
        <v>Phường Nghĩa Xá (hết hiệu lực)</v>
      </c>
      <c r="F1394" t="s">
        <v>248</v>
      </c>
      <c r="G1394" t="str">
        <f t="shared" si="65"/>
        <v>10305</v>
      </c>
      <c r="H1394" t="str">
        <f t="shared" si="66"/>
        <v>Quận Lê Chân</v>
      </c>
      <c r="I1394" t="str">
        <f t="shared" si="67"/>
        <v>103</v>
      </c>
      <c r="J1394" t="str">
        <f>VLOOKUP(I1394,Tỉnh!$A$2:$B$64,2,0)</f>
        <v>Hải Phòng</v>
      </c>
      <c r="K1394" t="str">
        <f>VLOOKUP(J1394,'Nghị quyết thay đổi'!$B$1:$C$30,2,0)</f>
        <v>5.2.6</v>
      </c>
    </row>
    <row r="1395" hidden="1" spans="1:11">
      <c r="A1395" s="38"/>
      <c r="B1395" s="56" t="s">
        <v>2805</v>
      </c>
      <c r="C1395" s="54" t="s">
        <v>2806</v>
      </c>
      <c r="D1395" t="str">
        <f>IFERROR(VLOOKUP(C1395,'5.2.5'!$G$2:$H$11754,2,0),"")</f>
        <v>Phường Cát Dài</v>
      </c>
      <c r="E1395" t="str">
        <f t="shared" si="64"/>
        <v>Phường Cát Dài (hết hiệu lực)</v>
      </c>
      <c r="F1395" t="s">
        <v>248</v>
      </c>
      <c r="G1395" t="str">
        <f t="shared" si="65"/>
        <v>10305</v>
      </c>
      <c r="H1395" t="str">
        <f t="shared" si="66"/>
        <v>Quận Lê Chân</v>
      </c>
      <c r="I1395" t="str">
        <f t="shared" si="67"/>
        <v>103</v>
      </c>
      <c r="J1395" t="str">
        <f>VLOOKUP(I1395,Tỉnh!$A$2:$B$64,2,0)</f>
        <v>Hải Phòng</v>
      </c>
      <c r="K1395" t="str">
        <f>VLOOKUP(J1395,'Nghị quyết thay đổi'!$B$1:$C$30,2,0)</f>
        <v>5.2.6</v>
      </c>
    </row>
    <row r="1396" hidden="1" spans="1:10">
      <c r="A1396" s="38"/>
      <c r="B1396" s="56" t="s">
        <v>2807</v>
      </c>
      <c r="C1396" s="54" t="s">
        <v>2808</v>
      </c>
      <c r="D1396" t="str">
        <f>IFERROR(VLOOKUP(C1396,'5.2.5'!$G$2:$H$11754,2,0),"")</f>
        <v>Phường Trần Nguyên Hãn</v>
      </c>
      <c r="E1396" t="str">
        <f t="shared" si="64"/>
        <v/>
      </c>
      <c r="G1396" t="str">
        <f t="shared" si="65"/>
        <v>10305</v>
      </c>
      <c r="H1396" t="str">
        <f t="shared" si="66"/>
        <v>Quận Lê Chân</v>
      </c>
      <c r="I1396" t="str">
        <f t="shared" si="67"/>
        <v>103</v>
      </c>
      <c r="J1396" t="str">
        <f>VLOOKUP(I1396,Tỉnh!$A$2:$B$64,2,0)</f>
        <v>Hải Phòng</v>
      </c>
    </row>
    <row r="1397" hidden="1" spans="1:11">
      <c r="A1397" s="38"/>
      <c r="B1397" s="56" t="s">
        <v>2809</v>
      </c>
      <c r="C1397" s="54" t="s">
        <v>2810</v>
      </c>
      <c r="D1397" t="str">
        <f>IFERROR(VLOOKUP(C1397,'5.2.5'!$G$2:$H$11754,2,0),"")</f>
        <v>Phường Đông Hải</v>
      </c>
      <c r="E1397" t="str">
        <f t="shared" si="64"/>
        <v>Phường Đông Hải (hết hiệu lực)</v>
      </c>
      <c r="F1397" t="s">
        <v>248</v>
      </c>
      <c r="G1397" t="str">
        <f t="shared" si="65"/>
        <v>10305</v>
      </c>
      <c r="H1397" t="str">
        <f t="shared" si="66"/>
        <v>Quận Lê Chân</v>
      </c>
      <c r="I1397" t="str">
        <f t="shared" si="67"/>
        <v>103</v>
      </c>
      <c r="J1397" t="str">
        <f>VLOOKUP(I1397,Tỉnh!$A$2:$B$64,2,0)</f>
        <v>Hải Phòng</v>
      </c>
      <c r="K1397" t="str">
        <f>VLOOKUP(J1397,'Nghị quyết thay đổi'!$B$1:$C$30,2,0)</f>
        <v>5.2.6</v>
      </c>
    </row>
    <row r="1398" hidden="1" spans="1:10">
      <c r="A1398" s="38"/>
      <c r="B1398" s="56" t="s">
        <v>2811</v>
      </c>
      <c r="C1398" s="54" t="s">
        <v>2812</v>
      </c>
      <c r="D1398" t="str">
        <f>IFERROR(VLOOKUP(C1398,'5.2.5'!$G$2:$H$11754,2,0),"")</f>
        <v>Phường Dư Hàng Kênh</v>
      </c>
      <c r="E1398" t="str">
        <f t="shared" si="64"/>
        <v/>
      </c>
      <c r="G1398" t="str">
        <f t="shared" si="65"/>
        <v>10305</v>
      </c>
      <c r="H1398" t="str">
        <f t="shared" si="66"/>
        <v>Quận Lê Chân</v>
      </c>
      <c r="I1398" t="str">
        <f t="shared" si="67"/>
        <v>103</v>
      </c>
      <c r="J1398" t="str">
        <f>VLOOKUP(I1398,Tỉnh!$A$2:$B$64,2,0)</f>
        <v>Hải Phòng</v>
      </c>
    </row>
    <row r="1399" hidden="1" spans="1:10">
      <c r="A1399" s="38"/>
      <c r="B1399" s="56" t="s">
        <v>2813</v>
      </c>
      <c r="C1399" s="54" t="s">
        <v>2814</v>
      </c>
      <c r="D1399" t="str">
        <f>IFERROR(VLOOKUP(C1399,'5.2.5'!$G$2:$H$11754,2,0),"")</f>
        <v>Phường Vĩnh Niệm</v>
      </c>
      <c r="E1399" t="str">
        <f t="shared" si="64"/>
        <v/>
      </c>
      <c r="G1399" t="str">
        <f t="shared" si="65"/>
        <v>10305</v>
      </c>
      <c r="H1399" t="str">
        <f t="shared" si="66"/>
        <v>Quận Lê Chân</v>
      </c>
      <c r="I1399" t="str">
        <f t="shared" si="67"/>
        <v>103</v>
      </c>
      <c r="J1399" t="str">
        <f>VLOOKUP(I1399,Tỉnh!$A$2:$B$64,2,0)</f>
        <v>Hải Phòng</v>
      </c>
    </row>
    <row r="1400" hidden="1" spans="1:11">
      <c r="A1400" s="38"/>
      <c r="B1400" s="56" t="s">
        <v>2815</v>
      </c>
      <c r="C1400" s="54" t="s">
        <v>2816</v>
      </c>
      <c r="D1400" t="str">
        <f>IFERROR(VLOOKUP(C1400,'5.2.5'!$G$2:$H$11754,2,0),"")</f>
        <v>Phường Lam Sơn</v>
      </c>
      <c r="E1400" t="str">
        <f t="shared" si="64"/>
        <v>Phường Lam Sơn (hết hiệu lực)</v>
      </c>
      <c r="F1400" t="s">
        <v>248</v>
      </c>
      <c r="G1400" t="str">
        <f t="shared" si="65"/>
        <v>10305</v>
      </c>
      <c r="H1400" t="str">
        <f t="shared" si="66"/>
        <v>Quận Lê Chân</v>
      </c>
      <c r="I1400" t="str">
        <f t="shared" si="67"/>
        <v>103</v>
      </c>
      <c r="J1400" t="str">
        <f>VLOOKUP(I1400,Tỉnh!$A$2:$B$64,2,0)</f>
        <v>Hải Phòng</v>
      </c>
      <c r="K1400" t="str">
        <f>VLOOKUP(J1400,'Nghị quyết thay đổi'!$B$1:$C$30,2,0)</f>
        <v>5.2.6</v>
      </c>
    </row>
    <row r="1401" hidden="1" spans="1:10">
      <c r="A1401" s="38"/>
      <c r="B1401" s="56" t="s">
        <v>2817</v>
      </c>
      <c r="C1401" s="54" t="s">
        <v>2818</v>
      </c>
      <c r="D1401" t="str">
        <f>IFERROR(VLOOKUP(C1401,'5.2.5'!$G$2:$H$11754,2,0),"")</f>
        <v>Phường An Dương</v>
      </c>
      <c r="E1401" t="str">
        <f t="shared" si="64"/>
        <v/>
      </c>
      <c r="G1401" t="str">
        <f t="shared" si="65"/>
        <v>10305</v>
      </c>
      <c r="H1401" t="str">
        <f t="shared" si="66"/>
        <v>Quận Lê Chân</v>
      </c>
      <c r="I1401" t="str">
        <f t="shared" si="67"/>
        <v>103</v>
      </c>
      <c r="J1401" t="str">
        <f>VLOOKUP(I1401,Tỉnh!$A$2:$B$64,2,0)</f>
        <v>Hải Phòng</v>
      </c>
    </row>
    <row r="1402" hidden="1" spans="1:11">
      <c r="A1402" s="38"/>
      <c r="B1402" s="56" t="s">
        <v>2819</v>
      </c>
      <c r="C1402" s="54" t="s">
        <v>2820</v>
      </c>
      <c r="D1402" t="str">
        <f>IFERROR(VLOOKUP(C1402,'5.2.5'!$G$2:$H$11754,2,0),"")</f>
        <v>Phường Hồ Nam</v>
      </c>
      <c r="E1402" t="str">
        <f t="shared" si="64"/>
        <v>Phường Hồ Nam (hết hiệu lực)</v>
      </c>
      <c r="F1402" t="s">
        <v>248</v>
      </c>
      <c r="G1402" t="str">
        <f t="shared" si="65"/>
        <v>10305</v>
      </c>
      <c r="H1402" t="str">
        <f t="shared" si="66"/>
        <v>Quận Lê Chân</v>
      </c>
      <c r="I1402" t="str">
        <f t="shared" si="67"/>
        <v>103</v>
      </c>
      <c r="J1402" t="str">
        <f>VLOOKUP(I1402,Tỉnh!$A$2:$B$64,2,0)</f>
        <v>Hải Phòng</v>
      </c>
      <c r="K1402" t="str">
        <f>VLOOKUP(J1402,'Nghị quyết thay đổi'!$B$1:$C$30,2,0)</f>
        <v>5.2.6</v>
      </c>
    </row>
    <row r="1403" hidden="1" spans="1:11">
      <c r="A1403" s="38"/>
      <c r="B1403" s="56" t="s">
        <v>2821</v>
      </c>
      <c r="C1403" s="54" t="s">
        <v>2822</v>
      </c>
      <c r="D1403" t="str">
        <f>IFERROR(VLOOKUP(C1403,'5.2.5'!$G$2:$H$11754,2,0),"")</f>
        <v>Phường Trại Cau</v>
      </c>
      <c r="E1403" t="str">
        <f t="shared" si="64"/>
        <v>Phường Trại Cau (hết hiệu lực)</v>
      </c>
      <c r="F1403" t="s">
        <v>248</v>
      </c>
      <c r="G1403" t="str">
        <f t="shared" si="65"/>
        <v>10305</v>
      </c>
      <c r="H1403" t="str">
        <f t="shared" si="66"/>
        <v>Quận Lê Chân</v>
      </c>
      <c r="I1403" t="str">
        <f t="shared" si="67"/>
        <v>103</v>
      </c>
      <c r="J1403" t="str">
        <f>VLOOKUP(I1403,Tỉnh!$A$2:$B$64,2,0)</f>
        <v>Hải Phòng</v>
      </c>
      <c r="K1403" t="str">
        <f>VLOOKUP(J1403,'Nghị quyết thay đổi'!$B$1:$C$30,2,0)</f>
        <v>5.2.6</v>
      </c>
    </row>
    <row r="1404" hidden="1" spans="1:11">
      <c r="A1404" s="38"/>
      <c r="B1404" s="56" t="s">
        <v>2823</v>
      </c>
      <c r="C1404" s="54" t="s">
        <v>2824</v>
      </c>
      <c r="D1404" t="str">
        <f>IFERROR(VLOOKUP(C1404,'5.2.5'!$G$2:$H$11754,2,0),"")</f>
        <v>Phường Dư Hàng</v>
      </c>
      <c r="E1404" t="str">
        <f t="shared" si="64"/>
        <v>Phường Dư Hàng (hết hiệu lực)</v>
      </c>
      <c r="F1404" t="s">
        <v>248</v>
      </c>
      <c r="G1404" t="str">
        <f t="shared" si="65"/>
        <v>10305</v>
      </c>
      <c r="H1404" t="str">
        <f t="shared" si="66"/>
        <v>Quận Lê Chân</v>
      </c>
      <c r="I1404" t="str">
        <f t="shared" si="67"/>
        <v>103</v>
      </c>
      <c r="J1404" t="str">
        <f>VLOOKUP(I1404,Tỉnh!$A$2:$B$64,2,0)</f>
        <v>Hải Phòng</v>
      </c>
      <c r="K1404" t="str">
        <f>VLOOKUP(J1404,'Nghị quyết thay đổi'!$B$1:$C$30,2,0)</f>
        <v>5.2.6</v>
      </c>
    </row>
    <row r="1405" hidden="1" spans="1:10">
      <c r="A1405" s="38"/>
      <c r="B1405" s="56" t="s">
        <v>2825</v>
      </c>
      <c r="C1405" s="54" t="s">
        <v>2826</v>
      </c>
      <c r="D1405" t="str">
        <f>IFERROR(VLOOKUP(C1405,'5.2.5'!$G$2:$H$11754,2,0),"")</f>
        <v>Phường Hàng Kênh</v>
      </c>
      <c r="E1405" t="str">
        <f t="shared" si="64"/>
        <v/>
      </c>
      <c r="G1405" t="str">
        <f t="shared" si="65"/>
        <v>10305</v>
      </c>
      <c r="H1405" t="str">
        <f t="shared" si="66"/>
        <v>Quận Lê Chân</v>
      </c>
      <c r="I1405" t="str">
        <f t="shared" si="67"/>
        <v>103</v>
      </c>
      <c r="J1405" t="str">
        <f>VLOOKUP(I1405,Tỉnh!$A$2:$B$64,2,0)</f>
        <v>Hải Phòng</v>
      </c>
    </row>
    <row r="1406" hidden="1" spans="1:11">
      <c r="A1406" s="38"/>
      <c r="B1406" s="56" t="s">
        <v>2827</v>
      </c>
      <c r="C1406" s="54" t="s">
        <v>2828</v>
      </c>
      <c r="D1406" t="str">
        <f>IFERROR(VLOOKUP(C1406,'5.2.5'!$G$2:$H$11754,2,0),"")</f>
        <v>Phường Niệm Nghĩa</v>
      </c>
      <c r="E1406" t="str">
        <f t="shared" si="64"/>
        <v>Phường Niệm Nghĩa (hết hiệu lực)</v>
      </c>
      <c r="F1406" t="s">
        <v>248</v>
      </c>
      <c r="G1406" t="str">
        <f t="shared" si="65"/>
        <v>10305</v>
      </c>
      <c r="H1406" t="str">
        <f t="shared" si="66"/>
        <v>Quận Lê Chân</v>
      </c>
      <c r="I1406" t="str">
        <f t="shared" si="67"/>
        <v>103</v>
      </c>
      <c r="J1406" t="str">
        <f>VLOOKUP(I1406,Tỉnh!$A$2:$B$64,2,0)</f>
        <v>Hải Phòng</v>
      </c>
      <c r="K1406" t="str">
        <f>VLOOKUP(J1406,'Nghị quyết thay đổi'!$B$1:$C$30,2,0)</f>
        <v>5.2.6</v>
      </c>
    </row>
    <row r="1407" hidden="1" spans="1:10">
      <c r="A1407" s="38"/>
      <c r="B1407" s="56" t="s">
        <v>2829</v>
      </c>
      <c r="C1407" s="54" t="s">
        <v>2830</v>
      </c>
      <c r="D1407" t="str">
        <f>IFERROR(VLOOKUP(C1407,'5.2.5'!$G$2:$H$11754,2,0),"")</f>
        <v>Phường Kênh Dương</v>
      </c>
      <c r="E1407" t="str">
        <f t="shared" si="64"/>
        <v/>
      </c>
      <c r="G1407" t="str">
        <f t="shared" si="65"/>
        <v>10305</v>
      </c>
      <c r="H1407" t="str">
        <f t="shared" si="66"/>
        <v>Quận Lê Chân</v>
      </c>
      <c r="I1407" t="str">
        <f t="shared" si="67"/>
        <v>103</v>
      </c>
      <c r="J1407" t="str">
        <f>VLOOKUP(I1407,Tỉnh!$A$2:$B$64,2,0)</f>
        <v>Hải Phòng</v>
      </c>
    </row>
    <row r="1408" hidden="1" spans="1:11">
      <c r="A1408" s="38"/>
      <c r="B1408" s="56" t="s">
        <v>2831</v>
      </c>
      <c r="C1408" s="54" t="s">
        <v>2832</v>
      </c>
      <c r="D1408" t="str">
        <f>IFERROR(VLOOKUP(C1408,'5.2.5'!$G$2:$H$11754,2,0),"")</f>
        <v>Phường Quán Trữ</v>
      </c>
      <c r="E1408" t="str">
        <f t="shared" si="64"/>
        <v>Phường Quán Trữ (hết hiệu lực)</v>
      </c>
      <c r="F1408" t="s">
        <v>248</v>
      </c>
      <c r="G1408" t="str">
        <f t="shared" si="65"/>
        <v>10307</v>
      </c>
      <c r="H1408" t="str">
        <f t="shared" si="66"/>
        <v>Quận Kiến An</v>
      </c>
      <c r="I1408" t="str">
        <f t="shared" si="67"/>
        <v>103</v>
      </c>
      <c r="J1408" t="str">
        <f>VLOOKUP(I1408,Tỉnh!$A$2:$B$64,2,0)</f>
        <v>Hải Phòng</v>
      </c>
      <c r="K1408" t="str">
        <f>VLOOKUP(J1408,'Nghị quyết thay đổi'!$B$1:$C$30,2,0)</f>
        <v>5.2.6</v>
      </c>
    </row>
    <row r="1409" hidden="1" spans="1:10">
      <c r="A1409" s="38"/>
      <c r="B1409" s="56" t="s">
        <v>2833</v>
      </c>
      <c r="C1409" s="54" t="s">
        <v>2834</v>
      </c>
      <c r="D1409" t="str">
        <f>IFERROR(VLOOKUP(C1409,'5.2.5'!$G$2:$H$11754,2,0),"")</f>
        <v>Phường Ngọc Sơn</v>
      </c>
      <c r="E1409" t="str">
        <f t="shared" si="64"/>
        <v/>
      </c>
      <c r="G1409" t="str">
        <f t="shared" si="65"/>
        <v>10307</v>
      </c>
      <c r="H1409" t="str">
        <f t="shared" si="66"/>
        <v>Quận Kiến An</v>
      </c>
      <c r="I1409" t="str">
        <f t="shared" si="67"/>
        <v>103</v>
      </c>
      <c r="J1409" t="str">
        <f>VLOOKUP(I1409,Tỉnh!$A$2:$B$64,2,0)</f>
        <v>Hải Phòng</v>
      </c>
    </row>
    <row r="1410" hidden="1" spans="1:10">
      <c r="A1410" s="38"/>
      <c r="B1410" s="56" t="s">
        <v>2835</v>
      </c>
      <c r="C1410" s="54" t="s">
        <v>2836</v>
      </c>
      <c r="D1410" t="str">
        <f>IFERROR(VLOOKUP(C1410,'5.2.5'!$G$2:$H$11754,2,0),"")</f>
        <v>Phường Đồng Hoà</v>
      </c>
      <c r="E1410" t="str">
        <f t="shared" si="64"/>
        <v/>
      </c>
      <c r="G1410" t="str">
        <f t="shared" si="65"/>
        <v>10307</v>
      </c>
      <c r="H1410" t="str">
        <f t="shared" si="66"/>
        <v>Quận Kiến An</v>
      </c>
      <c r="I1410" t="str">
        <f t="shared" si="67"/>
        <v>103</v>
      </c>
      <c r="J1410" t="str">
        <f>VLOOKUP(I1410,Tỉnh!$A$2:$B$64,2,0)</f>
        <v>Hải Phòng</v>
      </c>
    </row>
    <row r="1411" hidden="1" spans="1:10">
      <c r="A1411" s="38"/>
      <c r="B1411" s="56" t="s">
        <v>2837</v>
      </c>
      <c r="C1411" s="54" t="s">
        <v>2838</v>
      </c>
      <c r="D1411" t="str">
        <f>IFERROR(VLOOKUP(C1411,'5.2.5'!$G$2:$H$11754,2,0),"")</f>
        <v>Phường Bắc Sơn</v>
      </c>
      <c r="E1411" t="str">
        <f t="shared" si="64"/>
        <v/>
      </c>
      <c r="G1411" t="str">
        <f t="shared" si="65"/>
        <v>10307</v>
      </c>
      <c r="H1411" t="str">
        <f t="shared" si="66"/>
        <v>Quận Kiến An</v>
      </c>
      <c r="I1411" t="str">
        <f t="shared" si="67"/>
        <v>103</v>
      </c>
      <c r="J1411" t="str">
        <f>VLOOKUP(I1411,Tỉnh!$A$2:$B$64,2,0)</f>
        <v>Hải Phòng</v>
      </c>
    </row>
    <row r="1412" hidden="1" spans="1:10">
      <c r="A1412" s="38"/>
      <c r="B1412" s="56" t="s">
        <v>2839</v>
      </c>
      <c r="C1412" s="54" t="s">
        <v>2840</v>
      </c>
      <c r="D1412" t="str">
        <f>IFERROR(VLOOKUP(C1412,'5.2.5'!$G$2:$H$11754,2,0),"")</f>
        <v>Phường Nam Sơn</v>
      </c>
      <c r="E1412" t="str">
        <f t="shared" si="64"/>
        <v/>
      </c>
      <c r="G1412" t="str">
        <f t="shared" si="65"/>
        <v>10307</v>
      </c>
      <c r="H1412" t="str">
        <f t="shared" si="66"/>
        <v>Quận Kiến An</v>
      </c>
      <c r="I1412" t="str">
        <f t="shared" si="67"/>
        <v>103</v>
      </c>
      <c r="J1412" t="str">
        <f>VLOOKUP(I1412,Tỉnh!$A$2:$B$64,2,0)</f>
        <v>Hải Phòng</v>
      </c>
    </row>
    <row r="1413" hidden="1" spans="1:10">
      <c r="A1413" s="38"/>
      <c r="B1413" s="56" t="s">
        <v>2841</v>
      </c>
      <c r="C1413" s="54" t="s">
        <v>2842</v>
      </c>
      <c r="D1413" t="str">
        <f>IFERROR(VLOOKUP(C1413,'5.2.5'!$G$2:$H$11754,2,0),"")</f>
        <v>Phường Trần Thành Ngọ</v>
      </c>
      <c r="E1413" t="str">
        <f t="shared" si="64"/>
        <v/>
      </c>
      <c r="G1413" t="str">
        <f t="shared" si="65"/>
        <v>10307</v>
      </c>
      <c r="H1413" t="str">
        <f t="shared" si="66"/>
        <v>Quận Kiến An</v>
      </c>
      <c r="I1413" t="str">
        <f t="shared" si="67"/>
        <v>103</v>
      </c>
      <c r="J1413" t="str">
        <f>VLOOKUP(I1413,Tỉnh!$A$2:$B$64,2,0)</f>
        <v>Hải Phòng</v>
      </c>
    </row>
    <row r="1414" hidden="1" spans="1:10">
      <c r="A1414" s="38"/>
      <c r="B1414" s="56" t="s">
        <v>2843</v>
      </c>
      <c r="C1414" s="54" t="s">
        <v>2844</v>
      </c>
      <c r="D1414" t="str">
        <f>IFERROR(VLOOKUP(C1414,'5.2.5'!$G$2:$H$11754,2,0),"")</f>
        <v>Phường Văn Đẩu</v>
      </c>
      <c r="E1414" t="str">
        <f t="shared" si="64"/>
        <v/>
      </c>
      <c r="G1414" t="str">
        <f t="shared" si="65"/>
        <v>10307</v>
      </c>
      <c r="H1414" t="str">
        <f t="shared" si="66"/>
        <v>Quận Kiến An</v>
      </c>
      <c r="I1414" t="str">
        <f t="shared" si="67"/>
        <v>103</v>
      </c>
      <c r="J1414" t="str">
        <f>VLOOKUP(I1414,Tỉnh!$A$2:$B$64,2,0)</f>
        <v>Hải Phòng</v>
      </c>
    </row>
    <row r="1415" hidden="1" spans="1:11">
      <c r="A1415" s="38"/>
      <c r="B1415" s="56" t="s">
        <v>2845</v>
      </c>
      <c r="C1415" s="54" t="s">
        <v>2846</v>
      </c>
      <c r="D1415" t="str">
        <f>IFERROR(VLOOKUP(C1415,'5.2.5'!$G$2:$H$11754,2,0),"")</f>
        <v>Phường Phù Liễn</v>
      </c>
      <c r="E1415" t="str">
        <f t="shared" si="64"/>
        <v>Phường Phù Liễn (hết hiệu lực)</v>
      </c>
      <c r="F1415" t="s">
        <v>248</v>
      </c>
      <c r="G1415" t="str">
        <f t="shared" si="65"/>
        <v>10307</v>
      </c>
      <c r="H1415" t="str">
        <f t="shared" si="66"/>
        <v>Quận Kiến An</v>
      </c>
      <c r="I1415" t="str">
        <f t="shared" si="67"/>
        <v>103</v>
      </c>
      <c r="J1415" t="str">
        <f>VLOOKUP(I1415,Tỉnh!$A$2:$B$64,2,0)</f>
        <v>Hải Phòng</v>
      </c>
      <c r="K1415" t="str">
        <f>VLOOKUP(J1415,'Nghị quyết thay đổi'!$B$1:$C$30,2,0)</f>
        <v>5.2.6</v>
      </c>
    </row>
    <row r="1416" hidden="1" spans="1:11">
      <c r="A1416" s="38"/>
      <c r="B1416" s="56" t="s">
        <v>2847</v>
      </c>
      <c r="C1416" s="54" t="s">
        <v>2848</v>
      </c>
      <c r="D1416" t="str">
        <f>IFERROR(VLOOKUP(C1416,'5.2.5'!$G$2:$H$11754,2,0),"")</f>
        <v>Phường Tràng Minh</v>
      </c>
      <c r="E1416" t="str">
        <f t="shared" si="64"/>
        <v>Phường Tràng Minh (hết hiệu lực)</v>
      </c>
      <c r="F1416" t="s">
        <v>248</v>
      </c>
      <c r="G1416" t="str">
        <f t="shared" si="65"/>
        <v>10307</v>
      </c>
      <c r="H1416" t="str">
        <f t="shared" si="66"/>
        <v>Quận Kiến An</v>
      </c>
      <c r="I1416" t="str">
        <f t="shared" si="67"/>
        <v>103</v>
      </c>
      <c r="J1416" t="str">
        <f>VLOOKUP(I1416,Tỉnh!$A$2:$B$64,2,0)</f>
        <v>Hải Phòng</v>
      </c>
      <c r="K1416" t="str">
        <f>VLOOKUP(J1416,'Nghị quyết thay đổi'!$B$1:$C$30,2,0)</f>
        <v>5.2.6</v>
      </c>
    </row>
    <row r="1417" hidden="1" spans="1:11">
      <c r="A1417" s="38"/>
      <c r="B1417" s="56" t="s">
        <v>2849</v>
      </c>
      <c r="C1417" s="54" t="s">
        <v>2850</v>
      </c>
      <c r="D1417" t="str">
        <f>IFERROR(VLOOKUP(C1417,'5.2.5'!$G$2:$H$11754,2,0),"")</f>
        <v>Phường Lãm Hà</v>
      </c>
      <c r="E1417" t="str">
        <f t="shared" si="64"/>
        <v>Phường Lãm Hà (hết hiệu lực)</v>
      </c>
      <c r="F1417" t="s">
        <v>248</v>
      </c>
      <c r="G1417" t="str">
        <f t="shared" si="65"/>
        <v>10307</v>
      </c>
      <c r="H1417" t="str">
        <f t="shared" si="66"/>
        <v>Quận Kiến An</v>
      </c>
      <c r="I1417" t="str">
        <f t="shared" si="67"/>
        <v>103</v>
      </c>
      <c r="J1417" t="str">
        <f>VLOOKUP(I1417,Tỉnh!$A$2:$B$64,2,0)</f>
        <v>Hải Phòng</v>
      </c>
      <c r="K1417" t="str">
        <f>VLOOKUP(J1417,'Nghị quyết thay đổi'!$B$1:$C$30,2,0)</f>
        <v>5.2.6</v>
      </c>
    </row>
    <row r="1418" hidden="1" spans="1:11">
      <c r="A1418" s="38"/>
      <c r="B1418" s="57" t="s">
        <v>2851</v>
      </c>
      <c r="C1418" s="73" t="s">
        <v>2852</v>
      </c>
      <c r="D1418" t="str">
        <f>IFERROR(VLOOKUP(C1418,'5.2.5'!$G$2:$H$11754,2,0),"")</f>
        <v/>
      </c>
      <c r="E1418" t="str">
        <f t="shared" si="64"/>
        <v>Phường Bắc Hà</v>
      </c>
      <c r="F1418" t="s">
        <v>265</v>
      </c>
      <c r="G1418" t="str">
        <f t="shared" si="65"/>
        <v>10307</v>
      </c>
      <c r="H1418" t="str">
        <f t="shared" si="66"/>
        <v>Quận Kiến An</v>
      </c>
      <c r="I1418" t="str">
        <f t="shared" si="67"/>
        <v>103</v>
      </c>
      <c r="J1418" t="str">
        <f>VLOOKUP(I1418,Tỉnh!$A$2:$B$64,2,0)</f>
        <v>Hải Phòng</v>
      </c>
      <c r="K1418" t="str">
        <f>VLOOKUP(J1418,'Nghị quyết thay đổi'!$B$1:$C$30,2,0)</f>
        <v>5.2.6</v>
      </c>
    </row>
    <row r="1419" hidden="1" spans="1:10">
      <c r="A1419" s="38"/>
      <c r="B1419" s="56" t="s">
        <v>2853</v>
      </c>
      <c r="C1419" s="54" t="s">
        <v>2854</v>
      </c>
      <c r="D1419" t="str">
        <f>IFERROR(VLOOKUP(C1419,'5.2.5'!$G$2:$H$11754,2,0),"")</f>
        <v>Phường Ngọc Hải (hết hiệu lực)</v>
      </c>
      <c r="E1419" t="str">
        <f t="shared" si="64"/>
        <v/>
      </c>
      <c r="G1419" t="str">
        <f t="shared" si="65"/>
        <v>10309</v>
      </c>
      <c r="H1419" t="str">
        <f t="shared" si="66"/>
        <v>Quận Đồ Sơn</v>
      </c>
      <c r="I1419" t="str">
        <f t="shared" si="67"/>
        <v>103</v>
      </c>
      <c r="J1419" t="str">
        <f>VLOOKUP(I1419,Tỉnh!$A$2:$B$64,2,0)</f>
        <v>Hải Phòng</v>
      </c>
    </row>
    <row r="1420" hidden="1" spans="1:10">
      <c r="A1420" s="38"/>
      <c r="B1420" s="56" t="s">
        <v>2855</v>
      </c>
      <c r="C1420" s="54" t="s">
        <v>2856</v>
      </c>
      <c r="D1420" t="str">
        <f>IFERROR(VLOOKUP(C1420,'5.2.5'!$G$2:$H$11754,2,0),"")</f>
        <v>Phường Ngọc Xuyên</v>
      </c>
      <c r="E1420" t="str">
        <f t="shared" si="64"/>
        <v/>
      </c>
      <c r="G1420" t="str">
        <f t="shared" si="65"/>
        <v>10309</v>
      </c>
      <c r="H1420" t="str">
        <f t="shared" si="66"/>
        <v>Quận Đồ Sơn</v>
      </c>
      <c r="I1420" t="str">
        <f t="shared" si="67"/>
        <v>103</v>
      </c>
      <c r="J1420" t="str">
        <f>VLOOKUP(I1420,Tỉnh!$A$2:$B$64,2,0)</f>
        <v>Hải Phòng</v>
      </c>
    </row>
    <row r="1421" hidden="1" spans="1:10">
      <c r="A1421" s="38"/>
      <c r="B1421" s="56" t="s">
        <v>2857</v>
      </c>
      <c r="C1421" s="54" t="s">
        <v>2858</v>
      </c>
      <c r="D1421" t="str">
        <f>IFERROR(VLOOKUP(C1421,'5.2.5'!$G$2:$H$11754,2,0),"")</f>
        <v>Phường Bàng La</v>
      </c>
      <c r="E1421" t="str">
        <f t="shared" si="64"/>
        <v/>
      </c>
      <c r="G1421" t="str">
        <f t="shared" si="65"/>
        <v>10309</v>
      </c>
      <c r="H1421" t="str">
        <f t="shared" si="66"/>
        <v>Quận Đồ Sơn</v>
      </c>
      <c r="I1421" t="str">
        <f t="shared" si="67"/>
        <v>103</v>
      </c>
      <c r="J1421" t="str">
        <f>VLOOKUP(I1421,Tỉnh!$A$2:$B$64,2,0)</f>
        <v>Hải Phòng</v>
      </c>
    </row>
    <row r="1422" hidden="1" spans="1:10">
      <c r="A1422" s="38"/>
      <c r="B1422" s="56" t="s">
        <v>2859</v>
      </c>
      <c r="C1422" s="54" t="s">
        <v>2860</v>
      </c>
      <c r="D1422" t="str">
        <f>IFERROR(VLOOKUP(C1422,'5.2.5'!$G$2:$H$11754,2,0),"")</f>
        <v>Phường Vạn Hương</v>
      </c>
      <c r="E1422" t="str">
        <f t="shared" si="64"/>
        <v/>
      </c>
      <c r="G1422" t="str">
        <f t="shared" si="65"/>
        <v>10309</v>
      </c>
      <c r="H1422" t="str">
        <f t="shared" si="66"/>
        <v>Quận Đồ Sơn</v>
      </c>
      <c r="I1422" t="str">
        <f t="shared" si="67"/>
        <v>103</v>
      </c>
      <c r="J1422" t="str">
        <f>VLOOKUP(I1422,Tỉnh!$A$2:$B$64,2,0)</f>
        <v>Hải Phòng</v>
      </c>
    </row>
    <row r="1423" hidden="1" spans="1:10">
      <c r="A1423" s="38"/>
      <c r="B1423" s="56" t="s">
        <v>2861</v>
      </c>
      <c r="C1423" s="54" t="s">
        <v>2862</v>
      </c>
      <c r="D1423" t="str">
        <f>IFERROR(VLOOKUP(C1423,'5.2.5'!$G$2:$H$11754,2,0),"")</f>
        <v>Phường Vạn Sơn (hết hiệu lực)</v>
      </c>
      <c r="E1423" t="str">
        <f t="shared" si="64"/>
        <v/>
      </c>
      <c r="G1423" t="str">
        <f t="shared" si="65"/>
        <v>10309</v>
      </c>
      <c r="H1423" t="str">
        <f t="shared" si="66"/>
        <v>Quận Đồ Sơn</v>
      </c>
      <c r="I1423" t="str">
        <f t="shared" si="67"/>
        <v>103</v>
      </c>
      <c r="J1423" t="str">
        <f>VLOOKUP(I1423,Tỉnh!$A$2:$B$64,2,0)</f>
        <v>Hải Phòng</v>
      </c>
    </row>
    <row r="1424" hidden="1" spans="1:10">
      <c r="A1424" s="38"/>
      <c r="B1424" s="56" t="s">
        <v>2863</v>
      </c>
      <c r="C1424" s="54" t="s">
        <v>2864</v>
      </c>
      <c r="D1424" t="str">
        <f>IFERROR(VLOOKUP(C1424,'5.2.5'!$G$2:$H$11754,2,0),"")</f>
        <v>Phường Hợp Đức</v>
      </c>
      <c r="E1424" t="str">
        <f t="shared" si="64"/>
        <v/>
      </c>
      <c r="G1424" t="str">
        <f t="shared" si="65"/>
        <v>10309</v>
      </c>
      <c r="H1424" t="str">
        <f t="shared" si="66"/>
        <v>Quận Đồ Sơn</v>
      </c>
      <c r="I1424" t="str">
        <f t="shared" si="67"/>
        <v>103</v>
      </c>
      <c r="J1424" t="str">
        <f>VLOOKUP(I1424,Tỉnh!$A$2:$B$64,2,0)</f>
        <v>Hải Phòng</v>
      </c>
    </row>
    <row r="1425" hidden="1" spans="1:10">
      <c r="A1425" s="38"/>
      <c r="B1425" s="56" t="s">
        <v>2865</v>
      </c>
      <c r="C1425" s="54" t="s">
        <v>2866</v>
      </c>
      <c r="D1425" t="str">
        <f>IFERROR(VLOOKUP(C1425,'5.2.5'!$G$2:$H$11754,2,0),"")</f>
        <v>Phường Minh Đức</v>
      </c>
      <c r="E1425" t="str">
        <f t="shared" si="64"/>
        <v/>
      </c>
      <c r="G1425" t="str">
        <f t="shared" si="65"/>
        <v>10309</v>
      </c>
      <c r="H1425" t="str">
        <f t="shared" si="66"/>
        <v>Quận Đồ Sơn</v>
      </c>
      <c r="I1425" t="str">
        <f t="shared" si="67"/>
        <v>103</v>
      </c>
      <c r="J1425" t="str">
        <f>VLOOKUP(I1425,Tỉnh!$A$2:$B$64,2,0)</f>
        <v>Hải Phòng</v>
      </c>
    </row>
    <row r="1426" hidden="1" spans="1:10">
      <c r="A1426" s="38"/>
      <c r="B1426" s="56" t="s">
        <v>2867</v>
      </c>
      <c r="C1426" s="74" t="s">
        <v>2868</v>
      </c>
      <c r="D1426" t="str">
        <f>IFERROR(VLOOKUP(C1426,'5.2.5'!$G$2:$H$11754,2,0),"")</f>
        <v>Phường Hải Sơn</v>
      </c>
      <c r="E1426" t="str">
        <f t="shared" si="64"/>
        <v/>
      </c>
      <c r="G1426" t="str">
        <f t="shared" si="65"/>
        <v>10309</v>
      </c>
      <c r="H1426" t="str">
        <f t="shared" si="66"/>
        <v>Quận Đồ Sơn</v>
      </c>
      <c r="I1426" t="str">
        <f t="shared" si="67"/>
        <v>103</v>
      </c>
      <c r="J1426" t="str">
        <f>VLOOKUP(I1426,Tỉnh!$A$2:$B$64,2,0)</f>
        <v>Hải Phòng</v>
      </c>
    </row>
    <row r="1427" hidden="1" spans="1:11">
      <c r="A1427" s="38"/>
      <c r="B1427" s="56" t="s">
        <v>2869</v>
      </c>
      <c r="C1427" s="54" t="s">
        <v>2870</v>
      </c>
      <c r="D1427" t="str">
        <f>IFERROR(VLOOKUP(C1427,'5.2.5'!$G$2:$H$11754,2,0),"")</f>
        <v>Xã Lưu Kiếm</v>
      </c>
      <c r="E1427" t="str">
        <f t="shared" si="64"/>
        <v>Xã Lưu Kiếm (hết hiệu lực)</v>
      </c>
      <c r="F1427" t="s">
        <v>248</v>
      </c>
      <c r="G1427" t="str">
        <f t="shared" si="65"/>
        <v>10311</v>
      </c>
      <c r="H1427" t="str">
        <f t="shared" si="66"/>
        <v>Thành phố Thuỷ Nguyên</v>
      </c>
      <c r="I1427" t="str">
        <f t="shared" si="67"/>
        <v>103</v>
      </c>
      <c r="J1427" t="str">
        <f>VLOOKUP(I1427,Tỉnh!$A$2:$B$64,2,0)</f>
        <v>Hải Phòng</v>
      </c>
      <c r="K1427" t="str">
        <f>VLOOKUP(J1427,'Nghị quyết thay đổi'!$B$1:$C$30,2,0)</f>
        <v>5.2.6</v>
      </c>
    </row>
    <row r="1428" hidden="1" spans="1:11">
      <c r="A1428" s="38"/>
      <c r="B1428" s="56" t="s">
        <v>2871</v>
      </c>
      <c r="C1428" s="54" t="s">
        <v>2872</v>
      </c>
      <c r="D1428" t="str">
        <f>IFERROR(VLOOKUP(C1428,'5.2.5'!$G$2:$H$11754,2,0),"")</f>
        <v>Xã Cao Nhân</v>
      </c>
      <c r="E1428" t="str">
        <f t="shared" si="64"/>
        <v>Xã Cao Nhân (hết hiệu lực)</v>
      </c>
      <c r="F1428" t="s">
        <v>248</v>
      </c>
      <c r="G1428" t="str">
        <f t="shared" si="65"/>
        <v>10311</v>
      </c>
      <c r="H1428" t="str">
        <f t="shared" si="66"/>
        <v>Thành phố Thuỷ Nguyên</v>
      </c>
      <c r="I1428" t="str">
        <f t="shared" si="67"/>
        <v>103</v>
      </c>
      <c r="J1428" t="str">
        <f>VLOOKUP(I1428,Tỉnh!$A$2:$B$64,2,0)</f>
        <v>Hải Phòng</v>
      </c>
      <c r="K1428" t="str">
        <f>VLOOKUP(J1428,'Nghị quyết thay đổi'!$B$1:$C$30,2,0)</f>
        <v>5.2.6</v>
      </c>
    </row>
    <row r="1429" hidden="1" spans="1:11">
      <c r="A1429" s="38"/>
      <c r="B1429" s="57" t="s">
        <v>2873</v>
      </c>
      <c r="C1429" s="58" t="s">
        <v>2874</v>
      </c>
      <c r="D1429" t="str">
        <f>IFERROR(VLOOKUP(C1429,'5.2.5'!$G$2:$H$11754,2,0),"")</f>
        <v>Xã Tam Hưng</v>
      </c>
      <c r="E1429" t="str">
        <f t="shared" si="64"/>
        <v>Phường Tam Hưng</v>
      </c>
      <c r="F1429" t="s">
        <v>137</v>
      </c>
      <c r="G1429" t="str">
        <f t="shared" si="65"/>
        <v>10311</v>
      </c>
      <c r="H1429" t="str">
        <f t="shared" si="66"/>
        <v>Thành phố Thuỷ Nguyên</v>
      </c>
      <c r="I1429" t="str">
        <f t="shared" si="67"/>
        <v>103</v>
      </c>
      <c r="J1429" t="str">
        <f>VLOOKUP(I1429,Tỉnh!$A$2:$B$64,2,0)</f>
        <v>Hải Phòng</v>
      </c>
      <c r="K1429" t="str">
        <f>VLOOKUP(J1429,'Nghị quyết thay đổi'!$B$1:$C$30,2,0)</f>
        <v>5.2.6</v>
      </c>
    </row>
    <row r="1430" hidden="1" spans="1:11">
      <c r="A1430" s="38"/>
      <c r="B1430" s="56" t="s">
        <v>2875</v>
      </c>
      <c r="C1430" s="54" t="s">
        <v>2876</v>
      </c>
      <c r="D1430" t="str">
        <f>IFERROR(VLOOKUP(C1430,'5.2.5'!$G$2:$H$11754,2,0),"")</f>
        <v>Xã Dương Quan</v>
      </c>
      <c r="E1430" t="str">
        <f t="shared" si="64"/>
        <v>Xã Dương Quan (hết hiệu lực)</v>
      </c>
      <c r="F1430" t="s">
        <v>248</v>
      </c>
      <c r="G1430" t="str">
        <f t="shared" si="65"/>
        <v>10311</v>
      </c>
      <c r="H1430" t="str">
        <f t="shared" si="66"/>
        <v>Thành phố Thuỷ Nguyên</v>
      </c>
      <c r="I1430" t="str">
        <f t="shared" si="67"/>
        <v>103</v>
      </c>
      <c r="J1430" t="str">
        <f>VLOOKUP(I1430,Tỉnh!$A$2:$B$64,2,0)</f>
        <v>Hải Phòng</v>
      </c>
      <c r="K1430" t="str">
        <f>VLOOKUP(J1430,'Nghị quyết thay đổi'!$B$1:$C$30,2,0)</f>
        <v>5.2.6</v>
      </c>
    </row>
    <row r="1431" hidden="1" spans="1:11">
      <c r="A1431" s="38"/>
      <c r="B1431" s="56" t="s">
        <v>2877</v>
      </c>
      <c r="C1431" s="54" t="s">
        <v>2878</v>
      </c>
      <c r="D1431" t="str">
        <f>IFERROR(VLOOKUP(C1431,'5.2.5'!$G$2:$H$11754,2,0),"")</f>
        <v>Xã An Sơn</v>
      </c>
      <c r="E1431" t="str">
        <f t="shared" si="64"/>
        <v>Xã An Sơn (hết hiệu lực)</v>
      </c>
      <c r="F1431" t="s">
        <v>248</v>
      </c>
      <c r="G1431" t="str">
        <f t="shared" si="65"/>
        <v>10311</v>
      </c>
      <c r="H1431" t="str">
        <f t="shared" si="66"/>
        <v>Thành phố Thuỷ Nguyên</v>
      </c>
      <c r="I1431" t="str">
        <f t="shared" si="67"/>
        <v>103</v>
      </c>
      <c r="J1431" t="str">
        <f>VLOOKUP(I1431,Tỉnh!$A$2:$B$64,2,0)</f>
        <v>Hải Phòng</v>
      </c>
      <c r="K1431" t="str">
        <f>VLOOKUP(J1431,'Nghị quyết thay đổi'!$B$1:$C$30,2,0)</f>
        <v>5.2.6</v>
      </c>
    </row>
    <row r="1432" hidden="1" spans="1:11">
      <c r="A1432" s="38"/>
      <c r="B1432" s="56" t="s">
        <v>2879</v>
      </c>
      <c r="C1432" s="54" t="s">
        <v>2880</v>
      </c>
      <c r="D1432" t="str">
        <f>IFERROR(VLOOKUP(C1432,'5.2.5'!$G$2:$H$11754,2,0),"")</f>
        <v>Xã Lưu Kỳ</v>
      </c>
      <c r="E1432" t="str">
        <f t="shared" si="64"/>
        <v>Xã Lưu Kỳ (hết hiệu lực)</v>
      </c>
      <c r="F1432" t="s">
        <v>248</v>
      </c>
      <c r="G1432" t="str">
        <f t="shared" si="65"/>
        <v>10311</v>
      </c>
      <c r="H1432" t="str">
        <f t="shared" si="66"/>
        <v>Thành phố Thuỷ Nguyên</v>
      </c>
      <c r="I1432" t="str">
        <f t="shared" si="67"/>
        <v>103</v>
      </c>
      <c r="J1432" t="str">
        <f>VLOOKUP(I1432,Tỉnh!$A$2:$B$64,2,0)</f>
        <v>Hải Phòng</v>
      </c>
      <c r="K1432" t="str">
        <f>VLOOKUP(J1432,'Nghị quyết thay đổi'!$B$1:$C$30,2,0)</f>
        <v>5.2.6</v>
      </c>
    </row>
    <row r="1433" hidden="1" spans="1:11">
      <c r="A1433" s="38"/>
      <c r="B1433" s="56" t="s">
        <v>2881</v>
      </c>
      <c r="C1433" s="54" t="s">
        <v>2882</v>
      </c>
      <c r="D1433" t="str">
        <f>IFERROR(VLOOKUP(C1433,'5.2.5'!$G$2:$H$11754,2,0),"")</f>
        <v>Xã Minh Tân</v>
      </c>
      <c r="E1433" t="str">
        <f t="shared" si="64"/>
        <v>Xã Minh Tân (hết hiệu lực)</v>
      </c>
      <c r="F1433" t="s">
        <v>248</v>
      </c>
      <c r="G1433" t="str">
        <f t="shared" si="65"/>
        <v>10311</v>
      </c>
      <c r="H1433" t="str">
        <f t="shared" si="66"/>
        <v>Thành phố Thuỷ Nguyên</v>
      </c>
      <c r="I1433" t="str">
        <f t="shared" si="67"/>
        <v>103</v>
      </c>
      <c r="J1433" t="str">
        <f>VLOOKUP(I1433,Tỉnh!$A$2:$B$64,2,0)</f>
        <v>Hải Phòng</v>
      </c>
      <c r="K1433" t="str">
        <f>VLOOKUP(J1433,'Nghị quyết thay đổi'!$B$1:$C$30,2,0)</f>
        <v>5.2.6</v>
      </c>
    </row>
    <row r="1434" hidden="1" spans="1:11">
      <c r="A1434" s="38"/>
      <c r="B1434" s="56" t="s">
        <v>2883</v>
      </c>
      <c r="C1434" s="54" t="s">
        <v>2884</v>
      </c>
      <c r="D1434" t="str">
        <f>IFERROR(VLOOKUP(C1434,'5.2.5'!$G$2:$H$11754,2,0),"")</f>
        <v>Xã Kênh Giang</v>
      </c>
      <c r="E1434" t="str">
        <f t="shared" si="64"/>
        <v>Xã Kênh Giang (hết hiệu lực)</v>
      </c>
      <c r="F1434" t="s">
        <v>248</v>
      </c>
      <c r="G1434" t="str">
        <f t="shared" si="65"/>
        <v>10311</v>
      </c>
      <c r="H1434" t="str">
        <f t="shared" si="66"/>
        <v>Thành phố Thuỷ Nguyên</v>
      </c>
      <c r="I1434" t="str">
        <f t="shared" si="67"/>
        <v>103</v>
      </c>
      <c r="J1434" t="str">
        <f>VLOOKUP(I1434,Tỉnh!$A$2:$B$64,2,0)</f>
        <v>Hải Phòng</v>
      </c>
      <c r="K1434" t="str">
        <f>VLOOKUP(J1434,'Nghị quyết thay đổi'!$B$1:$C$30,2,0)</f>
        <v>5.2.6</v>
      </c>
    </row>
    <row r="1435" hidden="1" spans="1:11">
      <c r="A1435" s="38"/>
      <c r="B1435" s="56" t="s">
        <v>2885</v>
      </c>
      <c r="C1435" s="54" t="s">
        <v>2886</v>
      </c>
      <c r="D1435" t="str">
        <f>IFERROR(VLOOKUP(C1435,'5.2.5'!$G$2:$H$11754,2,0),"")</f>
        <v>Xã Đông Sơn</v>
      </c>
      <c r="E1435" t="str">
        <f t="shared" si="64"/>
        <v>Xã Đông Sơn (hết hiệu lực)</v>
      </c>
      <c r="F1435" t="s">
        <v>248</v>
      </c>
      <c r="G1435" t="str">
        <f t="shared" si="65"/>
        <v>10311</v>
      </c>
      <c r="H1435" t="str">
        <f t="shared" si="66"/>
        <v>Thành phố Thuỷ Nguyên</v>
      </c>
      <c r="I1435" t="str">
        <f t="shared" si="67"/>
        <v>103</v>
      </c>
      <c r="J1435" t="str">
        <f>VLOOKUP(I1435,Tỉnh!$A$2:$B$64,2,0)</f>
        <v>Hải Phòng</v>
      </c>
      <c r="K1435" t="str">
        <f>VLOOKUP(J1435,'Nghị quyết thay đổi'!$B$1:$C$30,2,0)</f>
        <v>5.2.6</v>
      </c>
    </row>
    <row r="1436" hidden="1" spans="1:11">
      <c r="A1436" s="38"/>
      <c r="B1436" s="56" t="s">
        <v>2887</v>
      </c>
      <c r="C1436" s="54" t="s">
        <v>2888</v>
      </c>
      <c r="D1436" t="str">
        <f>IFERROR(VLOOKUP(C1436,'5.2.5'!$G$2:$H$11754,2,0),"")</f>
        <v>Xã Thuỷ Triều</v>
      </c>
      <c r="E1436" t="str">
        <f t="shared" ref="E1436:E1499" si="68">IF(D1436=B1436,"",B1436)</f>
        <v>Xã Thuỷ Triều (hết hiệu lực)</v>
      </c>
      <c r="F1436" t="s">
        <v>248</v>
      </c>
      <c r="G1436" t="str">
        <f t="shared" ref="G1436:G1499" si="69">LEFT(C1436,5)</f>
        <v>10311</v>
      </c>
      <c r="H1436" t="str">
        <f t="shared" ref="H1436:H1499" si="70">VLOOKUP(G1436,$B$5:$C$724,2,0)</f>
        <v>Thành phố Thuỷ Nguyên</v>
      </c>
      <c r="I1436" t="str">
        <f t="shared" ref="I1436:I1499" si="71">LEFT(C1436,3)</f>
        <v>103</v>
      </c>
      <c r="J1436" t="str">
        <f>VLOOKUP(I1436,Tỉnh!$A$2:$B$64,2,0)</f>
        <v>Hải Phòng</v>
      </c>
      <c r="K1436" t="str">
        <f>VLOOKUP(J1436,'Nghị quyết thay đổi'!$B$1:$C$30,2,0)</f>
        <v>5.2.6</v>
      </c>
    </row>
    <row r="1437" hidden="1" spans="1:11">
      <c r="A1437" s="38"/>
      <c r="B1437" s="56" t="s">
        <v>2889</v>
      </c>
      <c r="C1437" s="54" t="s">
        <v>2890</v>
      </c>
      <c r="D1437" t="str">
        <f>IFERROR(VLOOKUP(C1437,'5.2.5'!$G$2:$H$11754,2,0),"")</f>
        <v>Xã Phả Lễ</v>
      </c>
      <c r="E1437" t="str">
        <f t="shared" si="68"/>
        <v>Xã Phả Lễ (hết hiệu lực)</v>
      </c>
      <c r="F1437" t="s">
        <v>248</v>
      </c>
      <c r="G1437" t="str">
        <f t="shared" si="69"/>
        <v>10311</v>
      </c>
      <c r="H1437" t="str">
        <f t="shared" si="70"/>
        <v>Thành phố Thuỷ Nguyên</v>
      </c>
      <c r="I1437" t="str">
        <f t="shared" si="71"/>
        <v>103</v>
      </c>
      <c r="J1437" t="str">
        <f>VLOOKUP(I1437,Tỉnh!$A$2:$B$64,2,0)</f>
        <v>Hải Phòng</v>
      </c>
      <c r="K1437" t="str">
        <f>VLOOKUP(J1437,'Nghị quyết thay đổi'!$B$1:$C$30,2,0)</f>
        <v>5.2.6</v>
      </c>
    </row>
    <row r="1438" hidden="1" spans="1:11">
      <c r="A1438" s="38"/>
      <c r="B1438" s="56" t="s">
        <v>2891</v>
      </c>
      <c r="C1438" s="54" t="s">
        <v>2892</v>
      </c>
      <c r="D1438" t="str">
        <f>IFERROR(VLOOKUP(C1438,'5.2.5'!$G$2:$H$11754,2,0),"")</f>
        <v>Xã Thuỷ Sơn</v>
      </c>
      <c r="E1438" t="str">
        <f t="shared" si="68"/>
        <v>Xã Thuỷ Sơn (hết hiệu lực)</v>
      </c>
      <c r="F1438" t="s">
        <v>248</v>
      </c>
      <c r="G1438" t="str">
        <f t="shared" si="69"/>
        <v>10311</v>
      </c>
      <c r="H1438" t="str">
        <f t="shared" si="70"/>
        <v>Thành phố Thuỷ Nguyên</v>
      </c>
      <c r="I1438" t="str">
        <f t="shared" si="71"/>
        <v>103</v>
      </c>
      <c r="J1438" t="str">
        <f>VLOOKUP(I1438,Tỉnh!$A$2:$B$64,2,0)</f>
        <v>Hải Phòng</v>
      </c>
      <c r="K1438" t="str">
        <f>VLOOKUP(J1438,'Nghị quyết thay đổi'!$B$1:$C$30,2,0)</f>
        <v>5.2.6</v>
      </c>
    </row>
    <row r="1439" hidden="1" spans="1:11">
      <c r="A1439" s="38"/>
      <c r="B1439" s="56" t="s">
        <v>2893</v>
      </c>
      <c r="C1439" s="54" t="s">
        <v>2894</v>
      </c>
      <c r="D1439" t="str">
        <f>IFERROR(VLOOKUP(C1439,'5.2.5'!$G$2:$H$11754,2,0),"")</f>
        <v>Xã Hoa Động</v>
      </c>
      <c r="E1439" t="str">
        <f t="shared" si="68"/>
        <v>Phường Hoa Động</v>
      </c>
      <c r="F1439" t="s">
        <v>137</v>
      </c>
      <c r="G1439" t="str">
        <f t="shared" si="69"/>
        <v>10311</v>
      </c>
      <c r="H1439" t="str">
        <f t="shared" si="70"/>
        <v>Thành phố Thuỷ Nguyên</v>
      </c>
      <c r="I1439" t="str">
        <f t="shared" si="71"/>
        <v>103</v>
      </c>
      <c r="J1439" t="str">
        <f>VLOOKUP(I1439,Tỉnh!$A$2:$B$64,2,0)</f>
        <v>Hải Phòng</v>
      </c>
      <c r="K1439" t="str">
        <f>VLOOKUP(J1439,'Nghị quyết thay đổi'!$B$1:$C$30,2,0)</f>
        <v>5.2.6</v>
      </c>
    </row>
    <row r="1440" hidden="1" spans="1:11">
      <c r="A1440" s="38"/>
      <c r="B1440" s="56" t="s">
        <v>2895</v>
      </c>
      <c r="C1440" s="54" t="s">
        <v>2896</v>
      </c>
      <c r="D1440" t="str">
        <f>IFERROR(VLOOKUP(C1440,'5.2.5'!$G$2:$H$11754,2,0),"")</f>
        <v>Thị trấn Núi Đèo</v>
      </c>
      <c r="E1440" t="str">
        <f t="shared" si="68"/>
        <v>Thị trấn Núi Đèo (hết hiệu lực)</v>
      </c>
      <c r="F1440" t="s">
        <v>248</v>
      </c>
      <c r="G1440" t="str">
        <f t="shared" si="69"/>
        <v>10311</v>
      </c>
      <c r="H1440" t="str">
        <f t="shared" si="70"/>
        <v>Thành phố Thuỷ Nguyên</v>
      </c>
      <c r="I1440" t="str">
        <f t="shared" si="71"/>
        <v>103</v>
      </c>
      <c r="J1440" t="str">
        <f>VLOOKUP(I1440,Tỉnh!$A$2:$B$64,2,0)</f>
        <v>Hải Phòng</v>
      </c>
      <c r="K1440" t="str">
        <f>VLOOKUP(J1440,'Nghị quyết thay đổi'!$B$1:$C$30,2,0)</f>
        <v>5.2.6</v>
      </c>
    </row>
    <row r="1441" hidden="1" spans="1:11">
      <c r="A1441" s="38"/>
      <c r="B1441" s="56" t="s">
        <v>2865</v>
      </c>
      <c r="C1441" s="54" t="s">
        <v>2897</v>
      </c>
      <c r="D1441" t="str">
        <f>IFERROR(VLOOKUP(C1441,'5.2.5'!$G$2:$H$11754,2,0),"")</f>
        <v>Thị trấn Minh Đức</v>
      </c>
      <c r="E1441" t="str">
        <f t="shared" si="68"/>
        <v>Phường Minh Đức</v>
      </c>
      <c r="F1441" t="s">
        <v>137</v>
      </c>
      <c r="G1441" t="str">
        <f t="shared" si="69"/>
        <v>10311</v>
      </c>
      <c r="H1441" t="str">
        <f t="shared" si="70"/>
        <v>Thành phố Thuỷ Nguyên</v>
      </c>
      <c r="I1441" t="str">
        <f t="shared" si="71"/>
        <v>103</v>
      </c>
      <c r="J1441" t="str">
        <f>VLOOKUP(I1441,Tỉnh!$A$2:$B$64,2,0)</f>
        <v>Hải Phòng</v>
      </c>
      <c r="K1441" t="str">
        <f>VLOOKUP(J1441,'Nghị quyết thay đổi'!$B$1:$C$30,2,0)</f>
        <v>5.2.6</v>
      </c>
    </row>
    <row r="1442" hidden="1" spans="1:11">
      <c r="A1442" s="38"/>
      <c r="B1442" s="56" t="s">
        <v>2898</v>
      </c>
      <c r="C1442" s="54" t="s">
        <v>2899</v>
      </c>
      <c r="D1442" t="str">
        <f>IFERROR(VLOOKUP(C1442,'5.2.5'!$G$2:$H$11754,2,0),"")</f>
        <v>Xã Lại Xuân</v>
      </c>
      <c r="E1442" t="str">
        <f t="shared" si="68"/>
        <v>Xã Lại Xuân (hết hiệu lực)</v>
      </c>
      <c r="F1442" t="s">
        <v>248</v>
      </c>
      <c r="G1442" t="str">
        <f t="shared" si="69"/>
        <v>10311</v>
      </c>
      <c r="H1442" t="str">
        <f t="shared" si="70"/>
        <v>Thành phố Thuỷ Nguyên</v>
      </c>
      <c r="I1442" t="str">
        <f t="shared" si="71"/>
        <v>103</v>
      </c>
      <c r="J1442" t="str">
        <f>VLOOKUP(I1442,Tỉnh!$A$2:$B$64,2,0)</f>
        <v>Hải Phòng</v>
      </c>
      <c r="K1442" t="str">
        <f>VLOOKUP(J1442,'Nghị quyết thay đổi'!$B$1:$C$30,2,0)</f>
        <v>5.2.6</v>
      </c>
    </row>
    <row r="1443" hidden="1" spans="1:11">
      <c r="A1443" s="38"/>
      <c r="B1443" s="56" t="s">
        <v>2900</v>
      </c>
      <c r="C1443" s="54" t="s">
        <v>2901</v>
      </c>
      <c r="D1443" t="str">
        <f>IFERROR(VLOOKUP(C1443,'5.2.5'!$G$2:$H$11754,2,0),"")</f>
        <v>Xã Kỳ Sơn</v>
      </c>
      <c r="E1443" t="str">
        <f t="shared" si="68"/>
        <v>Xã Kỳ Sơn (hết hiệu lực)</v>
      </c>
      <c r="F1443" t="s">
        <v>248</v>
      </c>
      <c r="G1443" t="str">
        <f t="shared" si="69"/>
        <v>10311</v>
      </c>
      <c r="H1443" t="str">
        <f t="shared" si="70"/>
        <v>Thành phố Thuỷ Nguyên</v>
      </c>
      <c r="I1443" t="str">
        <f t="shared" si="71"/>
        <v>103</v>
      </c>
      <c r="J1443" t="str">
        <f>VLOOKUP(I1443,Tỉnh!$A$2:$B$64,2,0)</f>
        <v>Hải Phòng</v>
      </c>
      <c r="K1443" t="str">
        <f>VLOOKUP(J1443,'Nghị quyết thay đổi'!$B$1:$C$30,2,0)</f>
        <v>5.2.6</v>
      </c>
    </row>
    <row r="1444" hidden="1" spans="1:11">
      <c r="A1444" s="38"/>
      <c r="B1444" s="56" t="s">
        <v>2902</v>
      </c>
      <c r="C1444" s="54" t="s">
        <v>2903</v>
      </c>
      <c r="D1444" t="str">
        <f>IFERROR(VLOOKUP(C1444,'5.2.5'!$G$2:$H$11754,2,0),"")</f>
        <v>Xã Liên Khê</v>
      </c>
      <c r="E1444" t="str">
        <f t="shared" si="68"/>
        <v>Xã Liên Khê (hết hiệu lực)</v>
      </c>
      <c r="F1444" t="s">
        <v>248</v>
      </c>
      <c r="G1444" t="str">
        <f t="shared" si="69"/>
        <v>10311</v>
      </c>
      <c r="H1444" t="str">
        <f t="shared" si="70"/>
        <v>Thành phố Thuỷ Nguyên</v>
      </c>
      <c r="I1444" t="str">
        <f t="shared" si="71"/>
        <v>103</v>
      </c>
      <c r="J1444" t="str">
        <f>VLOOKUP(I1444,Tỉnh!$A$2:$B$64,2,0)</f>
        <v>Hải Phòng</v>
      </c>
      <c r="K1444" t="str">
        <f>VLOOKUP(J1444,'Nghị quyết thay đổi'!$B$1:$C$30,2,0)</f>
        <v>5.2.6</v>
      </c>
    </row>
    <row r="1445" hidden="1" spans="1:11">
      <c r="A1445" s="38"/>
      <c r="B1445" s="56" t="s">
        <v>2904</v>
      </c>
      <c r="C1445" s="54" t="s">
        <v>2905</v>
      </c>
      <c r="D1445" t="str">
        <f>IFERROR(VLOOKUP(C1445,'5.2.5'!$G$2:$H$11754,2,0),"")</f>
        <v>Xã Gia Minh</v>
      </c>
      <c r="E1445" t="str">
        <f t="shared" si="68"/>
        <v>Xã Gia Minh (hết hiệu lực)</v>
      </c>
      <c r="F1445" t="s">
        <v>248</v>
      </c>
      <c r="G1445" t="str">
        <f t="shared" si="69"/>
        <v>10311</v>
      </c>
      <c r="H1445" t="str">
        <f t="shared" si="70"/>
        <v>Thành phố Thuỷ Nguyên</v>
      </c>
      <c r="I1445" t="str">
        <f t="shared" si="71"/>
        <v>103</v>
      </c>
      <c r="J1445" t="str">
        <f>VLOOKUP(I1445,Tỉnh!$A$2:$B$64,2,0)</f>
        <v>Hải Phòng</v>
      </c>
      <c r="K1445" t="str">
        <f>VLOOKUP(J1445,'Nghị quyết thay đổi'!$B$1:$C$30,2,0)</f>
        <v>5.2.6</v>
      </c>
    </row>
    <row r="1446" hidden="1" spans="1:11">
      <c r="A1446" s="38"/>
      <c r="B1446" s="56" t="s">
        <v>2906</v>
      </c>
      <c r="C1446" s="54" t="s">
        <v>2907</v>
      </c>
      <c r="D1446" t="str">
        <f>IFERROR(VLOOKUP(C1446,'5.2.5'!$G$2:$H$11754,2,0),"")</f>
        <v>Xã Gia Đức</v>
      </c>
      <c r="E1446" t="str">
        <f t="shared" si="68"/>
        <v>Xã Gia Đức (hết hiệu lực)</v>
      </c>
      <c r="F1446" t="s">
        <v>248</v>
      </c>
      <c r="G1446" t="str">
        <f t="shared" si="69"/>
        <v>10311</v>
      </c>
      <c r="H1446" t="str">
        <f t="shared" si="70"/>
        <v>Thành phố Thuỷ Nguyên</v>
      </c>
      <c r="I1446" t="str">
        <f t="shared" si="71"/>
        <v>103</v>
      </c>
      <c r="J1446" t="str">
        <f>VLOOKUP(I1446,Tỉnh!$A$2:$B$64,2,0)</f>
        <v>Hải Phòng</v>
      </c>
      <c r="K1446" t="str">
        <f>VLOOKUP(J1446,'Nghị quyết thay đổi'!$B$1:$C$30,2,0)</f>
        <v>5.2.6</v>
      </c>
    </row>
    <row r="1447" hidden="1" spans="1:11">
      <c r="A1447" s="38"/>
      <c r="B1447" s="56" t="s">
        <v>2908</v>
      </c>
      <c r="C1447" s="54" t="s">
        <v>2909</v>
      </c>
      <c r="D1447" t="str">
        <f>IFERROR(VLOOKUP(C1447,'5.2.5'!$G$2:$H$11754,2,0),"")</f>
        <v>Xã Phù Ninh</v>
      </c>
      <c r="E1447" t="str">
        <f t="shared" si="68"/>
        <v>Xã Phù Ninh (hết hiệu lực)</v>
      </c>
      <c r="F1447" t="s">
        <v>248</v>
      </c>
      <c r="G1447" t="str">
        <f t="shared" si="69"/>
        <v>10311</v>
      </c>
      <c r="H1447" t="str">
        <f t="shared" si="70"/>
        <v>Thành phố Thuỷ Nguyên</v>
      </c>
      <c r="I1447" t="str">
        <f t="shared" si="71"/>
        <v>103</v>
      </c>
      <c r="J1447" t="str">
        <f>VLOOKUP(I1447,Tỉnh!$A$2:$B$64,2,0)</f>
        <v>Hải Phòng</v>
      </c>
      <c r="K1447" t="str">
        <f>VLOOKUP(J1447,'Nghị quyết thay đổi'!$B$1:$C$30,2,0)</f>
        <v>5.2.6</v>
      </c>
    </row>
    <row r="1448" hidden="1" spans="1:11">
      <c r="A1448" s="38"/>
      <c r="B1448" s="57" t="s">
        <v>2910</v>
      </c>
      <c r="C1448" s="58" t="s">
        <v>2911</v>
      </c>
      <c r="D1448" t="str">
        <f>IFERROR(VLOOKUP(C1448,'5.2.5'!$G$2:$H$11754,2,0),"")</f>
        <v>Xã Quảng Thanh</v>
      </c>
      <c r="E1448" t="str">
        <f t="shared" si="68"/>
        <v>Phường Quảng Thanh</v>
      </c>
      <c r="F1448" t="s">
        <v>137</v>
      </c>
      <c r="G1448" t="str">
        <f t="shared" si="69"/>
        <v>10311</v>
      </c>
      <c r="H1448" t="str">
        <f t="shared" si="70"/>
        <v>Thành phố Thuỷ Nguyên</v>
      </c>
      <c r="I1448" t="str">
        <f t="shared" si="71"/>
        <v>103</v>
      </c>
      <c r="J1448" t="str">
        <f>VLOOKUP(I1448,Tỉnh!$A$2:$B$64,2,0)</f>
        <v>Hải Phòng</v>
      </c>
      <c r="K1448" t="str">
        <f>VLOOKUP(J1448,'Nghị quyết thay đổi'!$B$1:$C$30,2,0)</f>
        <v>5.2.6</v>
      </c>
    </row>
    <row r="1449" hidden="1" spans="1:11">
      <c r="A1449" s="38"/>
      <c r="B1449" s="56" t="s">
        <v>2912</v>
      </c>
      <c r="C1449" s="54" t="s">
        <v>2913</v>
      </c>
      <c r="D1449" t="str">
        <f>IFERROR(VLOOKUP(C1449,'5.2.5'!$G$2:$H$11754,2,0),"")</f>
        <v>Xã Chính Mỹ</v>
      </c>
      <c r="E1449" t="str">
        <f t="shared" si="68"/>
        <v>Xã Chính Mỹ (hết hiệu lực)</v>
      </c>
      <c r="F1449" t="s">
        <v>248</v>
      </c>
      <c r="G1449" t="str">
        <f t="shared" si="69"/>
        <v>10311</v>
      </c>
      <c r="H1449" t="str">
        <f t="shared" si="70"/>
        <v>Thành phố Thuỷ Nguyên</v>
      </c>
      <c r="I1449" t="str">
        <f t="shared" si="71"/>
        <v>103</v>
      </c>
      <c r="J1449" t="str">
        <f>VLOOKUP(I1449,Tỉnh!$A$2:$B$64,2,0)</f>
        <v>Hải Phòng</v>
      </c>
      <c r="K1449" t="str">
        <f>VLOOKUP(J1449,'Nghị quyết thay đổi'!$B$1:$C$30,2,0)</f>
        <v>5.2.6</v>
      </c>
    </row>
    <row r="1450" hidden="1" spans="1:11">
      <c r="A1450" s="38"/>
      <c r="B1450" s="56" t="s">
        <v>2914</v>
      </c>
      <c r="C1450" s="54" t="s">
        <v>2915</v>
      </c>
      <c r="D1450" t="str">
        <f>IFERROR(VLOOKUP(C1450,'5.2.5'!$G$2:$H$11754,2,0),"")</f>
        <v>Xã Hợp Thành</v>
      </c>
      <c r="E1450" t="str">
        <f t="shared" si="68"/>
        <v>Xã Hợp Thành (hết hiệu lực)</v>
      </c>
      <c r="F1450" t="s">
        <v>248</v>
      </c>
      <c r="G1450" t="str">
        <f t="shared" si="69"/>
        <v>10311</v>
      </c>
      <c r="H1450" t="str">
        <f t="shared" si="70"/>
        <v>Thành phố Thuỷ Nguyên</v>
      </c>
      <c r="I1450" t="str">
        <f t="shared" si="71"/>
        <v>103</v>
      </c>
      <c r="J1450" t="str">
        <f>VLOOKUP(I1450,Tỉnh!$A$2:$B$64,2,0)</f>
        <v>Hải Phòng</v>
      </c>
      <c r="K1450" t="str">
        <f>VLOOKUP(J1450,'Nghị quyết thay đổi'!$B$1:$C$30,2,0)</f>
        <v>5.2.6</v>
      </c>
    </row>
    <row r="1451" hidden="1" spans="1:11">
      <c r="A1451" s="38"/>
      <c r="B1451" s="56" t="s">
        <v>2916</v>
      </c>
      <c r="C1451" s="54" t="s">
        <v>2917</v>
      </c>
      <c r="D1451" t="str">
        <f>IFERROR(VLOOKUP(C1451,'5.2.5'!$G$2:$H$11754,2,0),"")</f>
        <v>Xã Mỹ Đồng</v>
      </c>
      <c r="E1451" t="str">
        <f t="shared" si="68"/>
        <v>Xã Mỹ Đồng (hết hiệu lực)</v>
      </c>
      <c r="F1451" t="s">
        <v>248</v>
      </c>
      <c r="G1451" t="str">
        <f t="shared" si="69"/>
        <v>10311</v>
      </c>
      <c r="H1451" t="str">
        <f t="shared" si="70"/>
        <v>Thành phố Thuỷ Nguyên</v>
      </c>
      <c r="I1451" t="str">
        <f t="shared" si="71"/>
        <v>103</v>
      </c>
      <c r="J1451" t="str">
        <f>VLOOKUP(I1451,Tỉnh!$A$2:$B$64,2,0)</f>
        <v>Hải Phòng</v>
      </c>
      <c r="K1451" t="str">
        <f>VLOOKUP(J1451,'Nghị quyết thay đổi'!$B$1:$C$30,2,0)</f>
        <v>5.2.6</v>
      </c>
    </row>
    <row r="1452" hidden="1" spans="1:11">
      <c r="A1452" s="41"/>
      <c r="B1452" s="57" t="s">
        <v>2918</v>
      </c>
      <c r="C1452" s="58" t="s">
        <v>2919</v>
      </c>
      <c r="D1452" t="str">
        <f>IFERROR(VLOOKUP(C1452,'5.2.5'!$G$2:$H$11754,2,0),"")</f>
        <v>Xã Hoà Bình</v>
      </c>
      <c r="E1452" t="str">
        <f t="shared" si="68"/>
        <v>Phường Hoà Bình</v>
      </c>
      <c r="F1452" t="s">
        <v>137</v>
      </c>
      <c r="G1452" t="str">
        <f t="shared" si="69"/>
        <v>10311</v>
      </c>
      <c r="H1452" t="str">
        <f t="shared" si="70"/>
        <v>Thành phố Thuỷ Nguyên</v>
      </c>
      <c r="I1452" t="str">
        <f t="shared" si="71"/>
        <v>103</v>
      </c>
      <c r="J1452" t="str">
        <f>VLOOKUP(I1452,Tỉnh!$A$2:$B$64,2,0)</f>
        <v>Hải Phòng</v>
      </c>
      <c r="K1452" t="str">
        <f>VLOOKUP(J1452,'Nghị quyết thay đổi'!$B$1:$C$30,2,0)</f>
        <v>5.2.6</v>
      </c>
    </row>
    <row r="1453" hidden="1" spans="1:11">
      <c r="A1453" s="41"/>
      <c r="B1453" s="56" t="s">
        <v>2920</v>
      </c>
      <c r="C1453" s="54" t="s">
        <v>2921</v>
      </c>
      <c r="D1453" t="str">
        <f>IFERROR(VLOOKUP(C1453,'5.2.5'!$G$2:$H$11754,2,0),"")</f>
        <v>Xã Trung Hà</v>
      </c>
      <c r="E1453" t="str">
        <f t="shared" si="68"/>
        <v>Xã Trung Hà (hết hiệu lực)</v>
      </c>
      <c r="F1453" t="s">
        <v>248</v>
      </c>
      <c r="G1453" t="str">
        <f t="shared" si="69"/>
        <v>10311</v>
      </c>
      <c r="H1453" t="str">
        <f t="shared" si="70"/>
        <v>Thành phố Thuỷ Nguyên</v>
      </c>
      <c r="I1453" t="str">
        <f t="shared" si="71"/>
        <v>103</v>
      </c>
      <c r="J1453" t="str">
        <f>VLOOKUP(I1453,Tỉnh!$A$2:$B$64,2,0)</f>
        <v>Hải Phòng</v>
      </c>
      <c r="K1453" t="str">
        <f>VLOOKUP(J1453,'Nghị quyết thay đổi'!$B$1:$C$30,2,0)</f>
        <v>5.2.6</v>
      </c>
    </row>
    <row r="1454" hidden="1" spans="1:11">
      <c r="A1454" s="41"/>
      <c r="B1454" s="57" t="s">
        <v>2922</v>
      </c>
      <c r="C1454" s="58" t="s">
        <v>2923</v>
      </c>
      <c r="D1454" t="str">
        <f>IFERROR(VLOOKUP(C1454,'5.2.5'!$G$2:$H$11754,2,0),"")</f>
        <v>Xã An Lư</v>
      </c>
      <c r="E1454" t="str">
        <f t="shared" si="68"/>
        <v>Phường An Lư</v>
      </c>
      <c r="F1454" t="s">
        <v>137</v>
      </c>
      <c r="G1454" t="str">
        <f t="shared" si="69"/>
        <v>10311</v>
      </c>
      <c r="H1454" t="str">
        <f t="shared" si="70"/>
        <v>Thành phố Thuỷ Nguyên</v>
      </c>
      <c r="I1454" t="str">
        <f t="shared" si="71"/>
        <v>103</v>
      </c>
      <c r="J1454" t="str">
        <f>VLOOKUP(I1454,Tỉnh!$A$2:$B$64,2,0)</f>
        <v>Hải Phòng</v>
      </c>
      <c r="K1454" t="str">
        <f>VLOOKUP(J1454,'Nghị quyết thay đổi'!$B$1:$C$30,2,0)</f>
        <v>5.2.6</v>
      </c>
    </row>
    <row r="1455" hidden="1" spans="1:11">
      <c r="A1455" s="41"/>
      <c r="B1455" s="57" t="s">
        <v>2924</v>
      </c>
      <c r="C1455" s="58" t="s">
        <v>2925</v>
      </c>
      <c r="D1455" t="str">
        <f>IFERROR(VLOOKUP(C1455,'5.2.5'!$G$2:$H$11754,2,0),"")</f>
        <v>Xã Ngũ Lão</v>
      </c>
      <c r="E1455" t="str">
        <f t="shared" si="68"/>
        <v>Phường Phạm Ngũ Lão</v>
      </c>
      <c r="F1455" t="s">
        <v>137</v>
      </c>
      <c r="G1455" t="str">
        <f t="shared" si="69"/>
        <v>10311</v>
      </c>
      <c r="H1455" t="str">
        <f t="shared" si="70"/>
        <v>Thành phố Thuỷ Nguyên</v>
      </c>
      <c r="I1455" t="str">
        <f t="shared" si="71"/>
        <v>103</v>
      </c>
      <c r="J1455" t="str">
        <f>VLOOKUP(I1455,Tỉnh!$A$2:$B$64,2,0)</f>
        <v>Hải Phòng</v>
      </c>
      <c r="K1455" t="str">
        <f>VLOOKUP(J1455,'Nghị quyết thay đổi'!$B$1:$C$30,2,0)</f>
        <v>5.2.6</v>
      </c>
    </row>
    <row r="1456" hidden="1" spans="1:11">
      <c r="A1456" s="41"/>
      <c r="B1456" s="56" t="s">
        <v>2926</v>
      </c>
      <c r="C1456" s="54" t="s">
        <v>2927</v>
      </c>
      <c r="D1456" t="str">
        <f>IFERROR(VLOOKUP(C1456,'5.2.5'!$G$2:$H$11754,2,0),"")</f>
        <v>Xã Phục Lễ</v>
      </c>
      <c r="E1456" t="str">
        <f t="shared" si="68"/>
        <v>Xã Phục Lễ (hết hiệu lực)</v>
      </c>
      <c r="F1456" t="s">
        <v>248</v>
      </c>
      <c r="G1456" t="str">
        <f t="shared" si="69"/>
        <v>10311</v>
      </c>
      <c r="H1456" t="str">
        <f t="shared" si="70"/>
        <v>Thành phố Thuỷ Nguyên</v>
      </c>
      <c r="I1456" t="str">
        <f t="shared" si="71"/>
        <v>103</v>
      </c>
      <c r="J1456" t="str">
        <f>VLOOKUP(I1456,Tỉnh!$A$2:$B$64,2,0)</f>
        <v>Hải Phòng</v>
      </c>
      <c r="K1456" t="str">
        <f>VLOOKUP(J1456,'Nghị quyết thay đổi'!$B$1:$C$30,2,0)</f>
        <v>5.2.6</v>
      </c>
    </row>
    <row r="1457" hidden="1" spans="1:11">
      <c r="A1457" s="41"/>
      <c r="B1457" s="57" t="s">
        <v>2928</v>
      </c>
      <c r="C1457" s="58" t="s">
        <v>2929</v>
      </c>
      <c r="D1457" t="str">
        <f>IFERROR(VLOOKUP(C1457,'5.2.5'!$G$2:$H$11754,2,0),"")</f>
        <v>Xã Lập Lễ</v>
      </c>
      <c r="E1457" t="str">
        <f t="shared" si="68"/>
        <v>Phường Lập Lễ</v>
      </c>
      <c r="F1457" t="s">
        <v>137</v>
      </c>
      <c r="G1457" t="str">
        <f t="shared" si="69"/>
        <v>10311</v>
      </c>
      <c r="H1457" t="str">
        <f t="shared" si="70"/>
        <v>Thành phố Thuỷ Nguyên</v>
      </c>
      <c r="I1457" t="str">
        <f t="shared" si="71"/>
        <v>103</v>
      </c>
      <c r="J1457" t="str">
        <f>VLOOKUP(I1457,Tỉnh!$A$2:$B$64,2,0)</f>
        <v>Hải Phòng</v>
      </c>
      <c r="K1457" t="str">
        <f>VLOOKUP(J1457,'Nghị quyết thay đổi'!$B$1:$C$30,2,0)</f>
        <v>5.2.6</v>
      </c>
    </row>
    <row r="1458" hidden="1" spans="1:11">
      <c r="A1458" s="41"/>
      <c r="B1458" s="56" t="s">
        <v>2930</v>
      </c>
      <c r="C1458" s="54" t="s">
        <v>2931</v>
      </c>
      <c r="D1458" t="str">
        <f>IFERROR(VLOOKUP(C1458,'5.2.5'!$G$2:$H$11754,2,0),"")</f>
        <v>Xã Kiền Bái</v>
      </c>
      <c r="E1458" t="str">
        <f t="shared" si="68"/>
        <v>Xã Kiền Bái (hết hiệu lực)</v>
      </c>
      <c r="F1458" t="s">
        <v>248</v>
      </c>
      <c r="G1458" t="str">
        <f t="shared" si="69"/>
        <v>10311</v>
      </c>
      <c r="H1458" t="str">
        <f t="shared" si="70"/>
        <v>Thành phố Thuỷ Nguyên</v>
      </c>
      <c r="I1458" t="str">
        <f t="shared" si="71"/>
        <v>103</v>
      </c>
      <c r="J1458" t="str">
        <f>VLOOKUP(I1458,Tỉnh!$A$2:$B$64,2,0)</f>
        <v>Hải Phòng</v>
      </c>
      <c r="K1458" t="str">
        <f>VLOOKUP(J1458,'Nghị quyết thay đổi'!$B$1:$C$30,2,0)</f>
        <v>5.2.6</v>
      </c>
    </row>
    <row r="1459" hidden="1" spans="1:11">
      <c r="A1459" s="41"/>
      <c r="B1459" s="57" t="s">
        <v>2932</v>
      </c>
      <c r="C1459" s="58" t="s">
        <v>2933</v>
      </c>
      <c r="D1459" t="str">
        <f>IFERROR(VLOOKUP(C1459,'5.2.5'!$G$2:$H$11754,2,0),"")</f>
        <v>Xã Thiên Hương</v>
      </c>
      <c r="E1459" t="str">
        <f t="shared" si="68"/>
        <v>Phường Thiên Hương</v>
      </c>
      <c r="F1459" t="s">
        <v>137</v>
      </c>
      <c r="G1459" t="str">
        <f t="shared" si="69"/>
        <v>10311</v>
      </c>
      <c r="H1459" t="str">
        <f t="shared" si="70"/>
        <v>Thành phố Thuỷ Nguyên</v>
      </c>
      <c r="I1459" t="str">
        <f t="shared" si="71"/>
        <v>103</v>
      </c>
      <c r="J1459" t="str">
        <f>VLOOKUP(I1459,Tỉnh!$A$2:$B$64,2,0)</f>
        <v>Hải Phòng</v>
      </c>
      <c r="K1459" t="str">
        <f>VLOOKUP(J1459,'Nghị quyết thay đổi'!$B$1:$C$30,2,0)</f>
        <v>5.2.6</v>
      </c>
    </row>
    <row r="1460" hidden="1" spans="1:11">
      <c r="A1460" s="38"/>
      <c r="B1460" s="56" t="s">
        <v>2934</v>
      </c>
      <c r="C1460" s="54" t="s">
        <v>2935</v>
      </c>
      <c r="D1460" t="str">
        <f>IFERROR(VLOOKUP(C1460,'5.2.5'!$G$2:$H$11754,2,0),"")</f>
        <v>Xã Thuỷ Đường</v>
      </c>
      <c r="E1460" t="str">
        <f t="shared" si="68"/>
        <v>Xã Thuỷ Đường (hết hiệu lực)</v>
      </c>
      <c r="F1460" t="s">
        <v>248</v>
      </c>
      <c r="G1460" t="str">
        <f t="shared" si="69"/>
        <v>10311</v>
      </c>
      <c r="H1460" t="str">
        <f t="shared" si="70"/>
        <v>Thành phố Thuỷ Nguyên</v>
      </c>
      <c r="I1460" t="str">
        <f t="shared" si="71"/>
        <v>103</v>
      </c>
      <c r="J1460" t="str">
        <f>VLOOKUP(I1460,Tỉnh!$A$2:$B$64,2,0)</f>
        <v>Hải Phòng</v>
      </c>
      <c r="K1460" t="str">
        <f>VLOOKUP(J1460,'Nghị quyết thay đổi'!$B$1:$C$30,2,0)</f>
        <v>5.2.6</v>
      </c>
    </row>
    <row r="1461" hidden="1" spans="1:11">
      <c r="A1461" s="38"/>
      <c r="B1461" s="56" t="s">
        <v>2936</v>
      </c>
      <c r="C1461" s="54" t="s">
        <v>2937</v>
      </c>
      <c r="D1461" t="str">
        <f>IFERROR(VLOOKUP(C1461,'5.2.5'!$G$2:$H$11754,2,0),"")</f>
        <v>Xã Hoàng Động</v>
      </c>
      <c r="E1461" t="str">
        <f t="shared" si="68"/>
        <v>Xã Hoàng Động (hết hiệu lực)</v>
      </c>
      <c r="F1461" t="s">
        <v>248</v>
      </c>
      <c r="G1461" t="str">
        <f t="shared" si="69"/>
        <v>10311</v>
      </c>
      <c r="H1461" t="str">
        <f t="shared" si="70"/>
        <v>Thành phố Thuỷ Nguyên</v>
      </c>
      <c r="I1461" t="str">
        <f t="shared" si="71"/>
        <v>103</v>
      </c>
      <c r="J1461" t="str">
        <f>VLOOKUP(I1461,Tỉnh!$A$2:$B$64,2,0)</f>
        <v>Hải Phòng</v>
      </c>
      <c r="K1461" t="str">
        <f>VLOOKUP(J1461,'Nghị quyết thay đổi'!$B$1:$C$30,2,0)</f>
        <v>5.2.6</v>
      </c>
    </row>
    <row r="1462" hidden="1" spans="1:11">
      <c r="A1462" s="38"/>
      <c r="B1462" s="56" t="s">
        <v>2938</v>
      </c>
      <c r="C1462" s="54" t="s">
        <v>2939</v>
      </c>
      <c r="D1462" t="str">
        <f>IFERROR(VLOOKUP(C1462,'5.2.5'!$G$2:$H$11754,2,0),"")</f>
        <v>Xã Lâm Động</v>
      </c>
      <c r="E1462" t="str">
        <f t="shared" si="68"/>
        <v>Xã Lâm Động (hết hiệu lực)</v>
      </c>
      <c r="F1462" t="s">
        <v>248</v>
      </c>
      <c r="G1462" t="str">
        <f t="shared" si="69"/>
        <v>10311</v>
      </c>
      <c r="H1462" t="str">
        <f t="shared" si="70"/>
        <v>Thành phố Thuỷ Nguyên</v>
      </c>
      <c r="I1462" t="str">
        <f t="shared" si="71"/>
        <v>103</v>
      </c>
      <c r="J1462" t="str">
        <f>VLOOKUP(I1462,Tỉnh!$A$2:$B$64,2,0)</f>
        <v>Hải Phòng</v>
      </c>
      <c r="K1462" t="str">
        <f>VLOOKUP(J1462,'Nghị quyết thay đổi'!$B$1:$C$30,2,0)</f>
        <v>5.2.6</v>
      </c>
    </row>
    <row r="1463" hidden="1" spans="1:11">
      <c r="A1463" s="38"/>
      <c r="B1463" s="56" t="s">
        <v>2940</v>
      </c>
      <c r="C1463" s="54" t="s">
        <v>2941</v>
      </c>
      <c r="D1463" t="str">
        <f>IFERROR(VLOOKUP(C1463,'5.2.5'!$G$2:$H$11754,2,0),"")</f>
        <v>Xã Tân Dương</v>
      </c>
      <c r="E1463" t="str">
        <f t="shared" si="68"/>
        <v>Xã Tân Dương (hết hiệu lực)</v>
      </c>
      <c r="F1463" t="s">
        <v>248</v>
      </c>
      <c r="G1463" t="str">
        <f t="shared" si="69"/>
        <v>10311</v>
      </c>
      <c r="H1463" t="str">
        <f t="shared" si="70"/>
        <v>Thành phố Thuỷ Nguyên</v>
      </c>
      <c r="I1463" t="str">
        <f t="shared" si="71"/>
        <v>103</v>
      </c>
      <c r="J1463" t="str">
        <f>VLOOKUP(I1463,Tỉnh!$A$2:$B$64,2,0)</f>
        <v>Hải Phòng</v>
      </c>
      <c r="K1463" t="str">
        <f>VLOOKUP(J1463,'Nghị quyết thay đổi'!$B$1:$C$30,2,0)</f>
        <v>5.2.6</v>
      </c>
    </row>
    <row r="1464" hidden="1" spans="1:11">
      <c r="A1464" s="38"/>
      <c r="B1464" s="57" t="s">
        <v>2942</v>
      </c>
      <c r="C1464" s="73" t="s">
        <v>2943</v>
      </c>
      <c r="D1464" t="str">
        <f>IFERROR(VLOOKUP(C1464,'5.2.5'!$G$2:$H$11754,2,0),"")</f>
        <v/>
      </c>
      <c r="E1464" t="str">
        <f t="shared" si="68"/>
        <v>Phường Dương Quan</v>
      </c>
      <c r="F1464" t="s">
        <v>265</v>
      </c>
      <c r="G1464" t="str">
        <f t="shared" si="69"/>
        <v>10311</v>
      </c>
      <c r="H1464" t="str">
        <f t="shared" si="70"/>
        <v>Thành phố Thuỷ Nguyên</v>
      </c>
      <c r="I1464" t="str">
        <f t="shared" si="71"/>
        <v>103</v>
      </c>
      <c r="J1464" t="str">
        <f>VLOOKUP(I1464,Tỉnh!$A$2:$B$64,2,0)</f>
        <v>Hải Phòng</v>
      </c>
      <c r="K1464" t="str">
        <f>VLOOKUP(J1464,'Nghị quyết thay đổi'!$B$1:$C$30,2,0)</f>
        <v>5.2.6</v>
      </c>
    </row>
    <row r="1465" hidden="1" spans="1:11">
      <c r="A1465" s="38"/>
      <c r="B1465" s="57" t="s">
        <v>2944</v>
      </c>
      <c r="C1465" s="73" t="s">
        <v>2945</v>
      </c>
      <c r="D1465" t="str">
        <f>IFERROR(VLOOKUP(C1465,'5.2.5'!$G$2:$H$11754,2,0),"")</f>
        <v/>
      </c>
      <c r="E1465" t="str">
        <f t="shared" si="68"/>
        <v>Phường Lâm Động</v>
      </c>
      <c r="F1465" t="s">
        <v>265</v>
      </c>
      <c r="G1465" t="str">
        <f t="shared" si="69"/>
        <v>10311</v>
      </c>
      <c r="H1465" t="str">
        <f t="shared" si="70"/>
        <v>Thành phố Thuỷ Nguyên</v>
      </c>
      <c r="I1465" t="str">
        <f t="shared" si="71"/>
        <v>103</v>
      </c>
      <c r="J1465" t="str">
        <f>VLOOKUP(I1465,Tỉnh!$A$2:$B$64,2,0)</f>
        <v>Hải Phòng</v>
      </c>
      <c r="K1465" t="str">
        <f>VLOOKUP(J1465,'Nghị quyết thay đổi'!$B$1:$C$30,2,0)</f>
        <v>5.2.6</v>
      </c>
    </row>
    <row r="1466" hidden="1" spans="1:11">
      <c r="A1466" s="38"/>
      <c r="B1466" s="57" t="s">
        <v>2946</v>
      </c>
      <c r="C1466" s="73" t="s">
        <v>2947</v>
      </c>
      <c r="D1466" t="str">
        <f>IFERROR(VLOOKUP(C1466,'5.2.5'!$G$2:$H$11754,2,0),"")</f>
        <v/>
      </c>
      <c r="E1466" t="str">
        <f t="shared" si="68"/>
        <v>Phường Lê Hồng Phong</v>
      </c>
      <c r="F1466" t="s">
        <v>265</v>
      </c>
      <c r="G1466" t="str">
        <f t="shared" si="69"/>
        <v>10311</v>
      </c>
      <c r="H1466" t="str">
        <f t="shared" si="70"/>
        <v>Thành phố Thuỷ Nguyên</v>
      </c>
      <c r="I1466" t="str">
        <f t="shared" si="71"/>
        <v>103</v>
      </c>
      <c r="J1466" t="str">
        <f>VLOOKUP(I1466,Tỉnh!$A$2:$B$64,2,0)</f>
        <v>Hải Phòng</v>
      </c>
      <c r="K1466" t="str">
        <f>VLOOKUP(J1466,'Nghị quyết thay đổi'!$B$1:$C$30,2,0)</f>
        <v>5.2.6</v>
      </c>
    </row>
    <row r="1467" hidden="1" spans="1:11">
      <c r="A1467" s="38"/>
      <c r="B1467" s="57" t="s">
        <v>1561</v>
      </c>
      <c r="C1467" s="73" t="s">
        <v>2948</v>
      </c>
      <c r="D1467" t="str">
        <f>IFERROR(VLOOKUP(C1467,'5.2.5'!$G$2:$H$11754,2,0),"")</f>
        <v/>
      </c>
      <c r="E1467" t="str">
        <f t="shared" si="68"/>
        <v>Phường Trần Hưng Đạo</v>
      </c>
      <c r="F1467" t="s">
        <v>265</v>
      </c>
      <c r="G1467" t="str">
        <f t="shared" si="69"/>
        <v>10311</v>
      </c>
      <c r="H1467" t="str">
        <f t="shared" si="70"/>
        <v>Thành phố Thuỷ Nguyên</v>
      </c>
      <c r="I1467" t="str">
        <f t="shared" si="71"/>
        <v>103</v>
      </c>
      <c r="J1467" t="str">
        <f>VLOOKUP(I1467,Tỉnh!$A$2:$B$64,2,0)</f>
        <v>Hải Phòng</v>
      </c>
      <c r="K1467" t="str">
        <f>VLOOKUP(J1467,'Nghị quyết thay đổi'!$B$1:$C$30,2,0)</f>
        <v>5.2.6</v>
      </c>
    </row>
    <row r="1468" hidden="1" spans="1:11">
      <c r="A1468" s="38"/>
      <c r="B1468" s="57" t="s">
        <v>2949</v>
      </c>
      <c r="C1468" s="73" t="s">
        <v>2950</v>
      </c>
      <c r="D1468" t="str">
        <f>IFERROR(VLOOKUP(C1468,'5.2.5'!$G$2:$H$11754,2,0),"")</f>
        <v/>
      </c>
      <c r="E1468" t="str">
        <f t="shared" si="68"/>
        <v>Phường Lưu Kiếm </v>
      </c>
      <c r="F1468" t="s">
        <v>265</v>
      </c>
      <c r="G1468" t="str">
        <f t="shared" si="69"/>
        <v>10311</v>
      </c>
      <c r="H1468" t="str">
        <f t="shared" si="70"/>
        <v>Thành phố Thuỷ Nguyên</v>
      </c>
      <c r="I1468" t="str">
        <f t="shared" si="71"/>
        <v>103</v>
      </c>
      <c r="J1468" t="str">
        <f>VLOOKUP(I1468,Tỉnh!$A$2:$B$64,2,0)</f>
        <v>Hải Phòng</v>
      </c>
      <c r="K1468" t="str">
        <f>VLOOKUP(J1468,'Nghị quyết thay đổi'!$B$1:$C$30,2,0)</f>
        <v>5.2.6</v>
      </c>
    </row>
    <row r="1469" hidden="1" spans="1:11">
      <c r="A1469" s="38"/>
      <c r="B1469" s="57" t="s">
        <v>2951</v>
      </c>
      <c r="C1469" s="73" t="s">
        <v>2952</v>
      </c>
      <c r="D1469" t="str">
        <f>IFERROR(VLOOKUP(C1469,'5.2.5'!$G$2:$H$11754,2,0),"")</f>
        <v/>
      </c>
      <c r="E1469" t="str">
        <f t="shared" si="68"/>
        <v>Phường Thủy Đường</v>
      </c>
      <c r="F1469" t="s">
        <v>265</v>
      </c>
      <c r="G1469" t="str">
        <f t="shared" si="69"/>
        <v>10311</v>
      </c>
      <c r="H1469" t="str">
        <f t="shared" si="70"/>
        <v>Thành phố Thuỷ Nguyên</v>
      </c>
      <c r="I1469" t="str">
        <f t="shared" si="71"/>
        <v>103</v>
      </c>
      <c r="J1469" t="str">
        <f>VLOOKUP(I1469,Tỉnh!$A$2:$B$64,2,0)</f>
        <v>Hải Phòng</v>
      </c>
      <c r="K1469" t="str">
        <f>VLOOKUP(J1469,'Nghị quyết thay đổi'!$B$1:$C$30,2,0)</f>
        <v>5.2.6</v>
      </c>
    </row>
    <row r="1470" hidden="1" spans="1:11">
      <c r="A1470" s="38"/>
      <c r="B1470" s="57" t="s">
        <v>2953</v>
      </c>
      <c r="C1470" s="73" t="s">
        <v>2954</v>
      </c>
      <c r="D1470" t="str">
        <f>IFERROR(VLOOKUP(C1470,'5.2.5'!$G$2:$H$11754,2,0),"")</f>
        <v/>
      </c>
      <c r="E1470" t="str">
        <f t="shared" si="68"/>
        <v>Phường Thủy Hà</v>
      </c>
      <c r="F1470" t="s">
        <v>265</v>
      </c>
      <c r="G1470" t="str">
        <f t="shared" si="69"/>
        <v>10311</v>
      </c>
      <c r="H1470" t="str">
        <f t="shared" si="70"/>
        <v>Thành phố Thuỷ Nguyên</v>
      </c>
      <c r="I1470" t="str">
        <f t="shared" si="71"/>
        <v>103</v>
      </c>
      <c r="J1470" t="str">
        <f>VLOOKUP(I1470,Tỉnh!$A$2:$B$64,2,0)</f>
        <v>Hải Phòng</v>
      </c>
      <c r="K1470" t="str">
        <f>VLOOKUP(J1470,'Nghị quyết thay đổi'!$B$1:$C$30,2,0)</f>
        <v>5.2.6</v>
      </c>
    </row>
    <row r="1471" hidden="1" spans="1:11">
      <c r="A1471" s="38"/>
      <c r="B1471" s="57" t="s">
        <v>2955</v>
      </c>
      <c r="C1471" s="73" t="s">
        <v>2956</v>
      </c>
      <c r="D1471" t="str">
        <f>IFERROR(VLOOKUP(C1471,'5.2.5'!$G$2:$H$11754,2,0),"")</f>
        <v/>
      </c>
      <c r="E1471" t="str">
        <f t="shared" si="68"/>
        <v>Phường Nam Triệu Giang</v>
      </c>
      <c r="F1471" t="s">
        <v>265</v>
      </c>
      <c r="G1471" t="str">
        <f t="shared" si="69"/>
        <v>10311</v>
      </c>
      <c r="H1471" t="str">
        <f t="shared" si="70"/>
        <v>Thành phố Thuỷ Nguyên</v>
      </c>
      <c r="I1471" t="str">
        <f t="shared" si="71"/>
        <v>103</v>
      </c>
      <c r="J1471" t="str">
        <f>VLOOKUP(I1471,Tỉnh!$A$2:$B$64,2,0)</f>
        <v>Hải Phòng</v>
      </c>
      <c r="K1471" t="str">
        <f>VLOOKUP(J1471,'Nghị quyết thay đổi'!$B$1:$C$30,2,0)</f>
        <v>5.2.6</v>
      </c>
    </row>
    <row r="1472" hidden="1" spans="1:11">
      <c r="A1472" s="38"/>
      <c r="B1472" s="57" t="s">
        <v>2957</v>
      </c>
      <c r="C1472" s="73" t="s">
        <v>2958</v>
      </c>
      <c r="D1472" t="str">
        <f>IFERROR(VLOOKUP(C1472,'5.2.5'!$G$2:$H$11754,2,0),"")</f>
        <v/>
      </c>
      <c r="E1472" t="str">
        <f t="shared" si="68"/>
        <v>Xã Bạch Đằng </v>
      </c>
      <c r="F1472" t="s">
        <v>265</v>
      </c>
      <c r="G1472" t="str">
        <f t="shared" si="69"/>
        <v>10311</v>
      </c>
      <c r="H1472" t="str">
        <f t="shared" si="70"/>
        <v>Thành phố Thuỷ Nguyên</v>
      </c>
      <c r="I1472" t="str">
        <f t="shared" si="71"/>
        <v>103</v>
      </c>
      <c r="J1472" t="str">
        <f>VLOOKUP(I1472,Tỉnh!$A$2:$B$64,2,0)</f>
        <v>Hải Phòng</v>
      </c>
      <c r="K1472" t="str">
        <f>VLOOKUP(J1472,'Nghị quyết thay đổi'!$B$1:$C$30,2,0)</f>
        <v>5.2.6</v>
      </c>
    </row>
    <row r="1473" hidden="1" spans="1:11">
      <c r="A1473" s="38"/>
      <c r="B1473" s="57" t="s">
        <v>2959</v>
      </c>
      <c r="C1473" s="73" t="s">
        <v>2960</v>
      </c>
      <c r="D1473" t="str">
        <f>IFERROR(VLOOKUP(C1473,'5.2.5'!$G$2:$H$11754,2,0),"")</f>
        <v/>
      </c>
      <c r="E1473" t="str">
        <f t="shared" si="68"/>
        <v>Xã Liên Xuân </v>
      </c>
      <c r="F1473" t="s">
        <v>265</v>
      </c>
      <c r="G1473" t="str">
        <f t="shared" si="69"/>
        <v>10311</v>
      </c>
      <c r="H1473" t="str">
        <f t="shared" si="70"/>
        <v>Thành phố Thuỷ Nguyên</v>
      </c>
      <c r="I1473" t="str">
        <f t="shared" si="71"/>
        <v>103</v>
      </c>
      <c r="J1473" t="str">
        <f>VLOOKUP(I1473,Tỉnh!$A$2:$B$64,2,0)</f>
        <v>Hải Phòng</v>
      </c>
      <c r="K1473" t="str">
        <f>VLOOKUP(J1473,'Nghị quyết thay đổi'!$B$1:$C$30,2,0)</f>
        <v>5.2.6</v>
      </c>
    </row>
    <row r="1474" hidden="1" spans="1:11">
      <c r="A1474" s="38"/>
      <c r="B1474" s="57" t="s">
        <v>2961</v>
      </c>
      <c r="C1474" s="73" t="s">
        <v>2962</v>
      </c>
      <c r="D1474" t="str">
        <f>IFERROR(VLOOKUP(C1474,'5.2.5'!$G$2:$H$11754,2,0),"")</f>
        <v/>
      </c>
      <c r="E1474" t="str">
        <f t="shared" si="68"/>
        <v>Xã Ninh Sơn</v>
      </c>
      <c r="F1474" t="s">
        <v>265</v>
      </c>
      <c r="G1474" t="str">
        <f t="shared" si="69"/>
        <v>10311</v>
      </c>
      <c r="H1474" t="str">
        <f t="shared" si="70"/>
        <v>Thành phố Thuỷ Nguyên</v>
      </c>
      <c r="I1474" t="str">
        <f t="shared" si="71"/>
        <v>103</v>
      </c>
      <c r="J1474" t="str">
        <f>VLOOKUP(I1474,Tỉnh!$A$2:$B$64,2,0)</f>
        <v>Hải Phòng</v>
      </c>
      <c r="K1474" t="str">
        <f>VLOOKUP(J1474,'Nghị quyết thay đổi'!$B$1:$C$30,2,0)</f>
        <v>5.2.6</v>
      </c>
    </row>
    <row r="1475" hidden="1" spans="1:11">
      <c r="A1475" s="38"/>
      <c r="B1475" s="57" t="s">
        <v>2201</v>
      </c>
      <c r="C1475" s="73" t="s">
        <v>2963</v>
      </c>
      <c r="D1475" t="str">
        <f>IFERROR(VLOOKUP(C1475,'5.2.5'!$G$2:$H$11754,2,0),"")</f>
        <v/>
      </c>
      <c r="E1475" t="str">
        <f t="shared" si="68"/>
        <v>Xã Quang Trung</v>
      </c>
      <c r="F1475" t="s">
        <v>265</v>
      </c>
      <c r="G1475" t="str">
        <f t="shared" si="69"/>
        <v>10311</v>
      </c>
      <c r="H1475" t="str">
        <f t="shared" si="70"/>
        <v>Thành phố Thuỷ Nguyên</v>
      </c>
      <c r="I1475" t="str">
        <f t="shared" si="71"/>
        <v>103</v>
      </c>
      <c r="J1475" t="str">
        <f>VLOOKUP(I1475,Tỉnh!$A$2:$B$64,2,0)</f>
        <v>Hải Phòng</v>
      </c>
      <c r="K1475" t="str">
        <f>VLOOKUP(J1475,'Nghị quyết thay đổi'!$B$1:$C$30,2,0)</f>
        <v>5.2.6</v>
      </c>
    </row>
    <row r="1476" hidden="1" spans="1:11">
      <c r="A1476" s="38"/>
      <c r="B1476" s="56" t="s">
        <v>2964</v>
      </c>
      <c r="C1476" s="54" t="s">
        <v>2965</v>
      </c>
      <c r="D1476" t="str">
        <f>IFERROR(VLOOKUP(C1476,'5.2.5'!$G$2:$H$11754,2,0),"")</f>
        <v>Xã Bắc Sơn</v>
      </c>
      <c r="E1476" t="str">
        <f t="shared" si="68"/>
        <v>Xã Bắc Sơn (hết hiệu lực)</v>
      </c>
      <c r="F1476" t="s">
        <v>248</v>
      </c>
      <c r="G1476" t="str">
        <f t="shared" si="69"/>
        <v>10313</v>
      </c>
      <c r="H1476" t="str">
        <f t="shared" si="70"/>
        <v>Quận An Dương</v>
      </c>
      <c r="I1476" t="str">
        <f t="shared" si="71"/>
        <v>103</v>
      </c>
      <c r="J1476" t="str">
        <f>VLOOKUP(I1476,Tỉnh!$A$2:$B$64,2,0)</f>
        <v>Hải Phòng</v>
      </c>
      <c r="K1476" t="str">
        <f>VLOOKUP(J1476,'Nghị quyết thay đổi'!$B$1:$C$30,2,0)</f>
        <v>5.2.6</v>
      </c>
    </row>
    <row r="1477" hidden="1" spans="1:11">
      <c r="A1477" s="38"/>
      <c r="B1477" s="57" t="s">
        <v>2966</v>
      </c>
      <c r="C1477" s="58" t="s">
        <v>2967</v>
      </c>
      <c r="D1477" t="str">
        <f>IFERROR(VLOOKUP(C1477,'5.2.5'!$G$2:$H$11754,2,0),"")</f>
        <v>Xã Lê Thiện</v>
      </c>
      <c r="E1477" t="str">
        <f t="shared" si="68"/>
        <v>Phường Lê Thiện</v>
      </c>
      <c r="F1477" t="s">
        <v>137</v>
      </c>
      <c r="G1477" t="str">
        <f t="shared" si="69"/>
        <v>10313</v>
      </c>
      <c r="H1477" t="str">
        <f t="shared" si="70"/>
        <v>Quận An Dương</v>
      </c>
      <c r="I1477" t="str">
        <f t="shared" si="71"/>
        <v>103</v>
      </c>
      <c r="J1477" t="str">
        <f>VLOOKUP(I1477,Tỉnh!$A$2:$B$64,2,0)</f>
        <v>Hải Phòng</v>
      </c>
      <c r="K1477" t="str">
        <f>VLOOKUP(J1477,'Nghị quyết thay đổi'!$B$1:$C$30,2,0)</f>
        <v>5.2.6</v>
      </c>
    </row>
    <row r="1478" hidden="1" spans="1:11">
      <c r="A1478" s="38"/>
      <c r="B1478" s="57" t="s">
        <v>2968</v>
      </c>
      <c r="C1478" s="58" t="s">
        <v>2969</v>
      </c>
      <c r="D1478" t="str">
        <f>IFERROR(VLOOKUP(C1478,'5.2.5'!$G$2:$H$11754,2,0),"")</f>
        <v>Xã Hồng Phong</v>
      </c>
      <c r="E1478" t="str">
        <f t="shared" si="68"/>
        <v>Phường Hồng Phong</v>
      </c>
      <c r="F1478" t="s">
        <v>137</v>
      </c>
      <c r="G1478" t="str">
        <f t="shared" si="69"/>
        <v>10313</v>
      </c>
      <c r="H1478" t="str">
        <f t="shared" si="70"/>
        <v>Quận An Dương</v>
      </c>
      <c r="I1478" t="str">
        <f t="shared" si="71"/>
        <v>103</v>
      </c>
      <c r="J1478" t="str">
        <f>VLOOKUP(I1478,Tỉnh!$A$2:$B$64,2,0)</f>
        <v>Hải Phòng</v>
      </c>
      <c r="K1478" t="str">
        <f>VLOOKUP(J1478,'Nghị quyết thay đổi'!$B$1:$C$30,2,0)</f>
        <v>5.2.6</v>
      </c>
    </row>
    <row r="1479" hidden="1" spans="1:11">
      <c r="A1479" s="38"/>
      <c r="B1479" s="57" t="s">
        <v>2839</v>
      </c>
      <c r="C1479" s="58" t="s">
        <v>2970</v>
      </c>
      <c r="D1479" t="str">
        <f>IFERROR(VLOOKUP(C1479,'5.2.5'!$G$2:$H$11754,2,0),"")</f>
        <v>Xã Nam Sơn</v>
      </c>
      <c r="E1479" t="str">
        <f t="shared" si="68"/>
        <v>Phường Nam Sơn</v>
      </c>
      <c r="F1479" t="s">
        <v>137</v>
      </c>
      <c r="G1479" t="str">
        <f t="shared" si="69"/>
        <v>10313</v>
      </c>
      <c r="H1479" t="str">
        <f t="shared" si="70"/>
        <v>Quận An Dương</v>
      </c>
      <c r="I1479" t="str">
        <f t="shared" si="71"/>
        <v>103</v>
      </c>
      <c r="J1479" t="str">
        <f>VLOOKUP(I1479,Tỉnh!$A$2:$B$64,2,0)</f>
        <v>Hải Phòng</v>
      </c>
      <c r="K1479" t="str">
        <f>VLOOKUP(J1479,'Nghị quyết thay đổi'!$B$1:$C$30,2,0)</f>
        <v>5.2.6</v>
      </c>
    </row>
    <row r="1480" hidden="1" spans="1:11">
      <c r="A1480" s="38"/>
      <c r="B1480" s="57" t="s">
        <v>2971</v>
      </c>
      <c r="C1480" s="58" t="s">
        <v>2972</v>
      </c>
      <c r="D1480" t="str">
        <f>IFERROR(VLOOKUP(C1480,'5.2.5'!$G$2:$H$11754,2,0),"")</f>
        <v>Xã Đồng Thái</v>
      </c>
      <c r="E1480" t="str">
        <f t="shared" si="68"/>
        <v>Phường Đồng Thái</v>
      </c>
      <c r="F1480" t="s">
        <v>137</v>
      </c>
      <c r="G1480" t="str">
        <f t="shared" si="69"/>
        <v>10313</v>
      </c>
      <c r="H1480" t="str">
        <f t="shared" si="70"/>
        <v>Quận An Dương</v>
      </c>
      <c r="I1480" t="str">
        <f t="shared" si="71"/>
        <v>103</v>
      </c>
      <c r="J1480" t="str">
        <f>VLOOKUP(I1480,Tỉnh!$A$2:$B$64,2,0)</f>
        <v>Hải Phòng</v>
      </c>
      <c r="K1480" t="str">
        <f>VLOOKUP(J1480,'Nghị quyết thay đổi'!$B$1:$C$30,2,0)</f>
        <v>5.2.6</v>
      </c>
    </row>
    <row r="1481" hidden="1" spans="1:11">
      <c r="A1481" s="38"/>
      <c r="B1481" s="56" t="s">
        <v>2973</v>
      </c>
      <c r="C1481" s="54" t="s">
        <v>2974</v>
      </c>
      <c r="D1481" t="str">
        <f>IFERROR(VLOOKUP(C1481,'5.2.5'!$G$2:$H$11754,2,0),"")</f>
        <v>Thị trấn An Dương</v>
      </c>
      <c r="E1481" t="str">
        <f t="shared" si="68"/>
        <v>Thị trấn An Dương (hết hiệu lực)</v>
      </c>
      <c r="F1481" t="s">
        <v>248</v>
      </c>
      <c r="G1481" t="str">
        <f t="shared" si="69"/>
        <v>10313</v>
      </c>
      <c r="H1481" t="str">
        <f t="shared" si="70"/>
        <v>Quận An Dương</v>
      </c>
      <c r="I1481" t="str">
        <f t="shared" si="71"/>
        <v>103</v>
      </c>
      <c r="J1481" t="str">
        <f>VLOOKUP(I1481,Tỉnh!$A$2:$B$64,2,0)</f>
        <v>Hải Phòng</v>
      </c>
      <c r="K1481" t="str">
        <f>VLOOKUP(J1481,'Nghị quyết thay đổi'!$B$1:$C$30,2,0)</f>
        <v>5.2.6</v>
      </c>
    </row>
    <row r="1482" hidden="1" spans="1:11">
      <c r="A1482" s="38"/>
      <c r="B1482" s="56" t="s">
        <v>2975</v>
      </c>
      <c r="C1482" s="54" t="s">
        <v>2976</v>
      </c>
      <c r="D1482" t="str">
        <f>IFERROR(VLOOKUP(C1482,'5.2.5'!$G$2:$H$11754,2,0),"")</f>
        <v>Xã Đại Bản</v>
      </c>
      <c r="E1482" t="str">
        <f t="shared" si="68"/>
        <v>Xã Đại Bản (hết hiệu lực)</v>
      </c>
      <c r="F1482" t="s">
        <v>248</v>
      </c>
      <c r="G1482" t="str">
        <f t="shared" si="69"/>
        <v>10313</v>
      </c>
      <c r="H1482" t="str">
        <f t="shared" si="70"/>
        <v>Quận An Dương</v>
      </c>
      <c r="I1482" t="str">
        <f t="shared" si="71"/>
        <v>103</v>
      </c>
      <c r="J1482" t="str">
        <f>VLOOKUP(I1482,Tỉnh!$A$2:$B$64,2,0)</f>
        <v>Hải Phòng</v>
      </c>
      <c r="K1482" t="str">
        <f>VLOOKUP(J1482,'Nghị quyết thay đổi'!$B$1:$C$30,2,0)</f>
        <v>5.2.6</v>
      </c>
    </row>
    <row r="1483" hidden="1" spans="1:11">
      <c r="A1483" s="38"/>
      <c r="B1483" s="57" t="s">
        <v>2977</v>
      </c>
      <c r="C1483" s="58" t="s">
        <v>2978</v>
      </c>
      <c r="D1483" t="str">
        <f>IFERROR(VLOOKUP(C1483,'5.2.5'!$G$2:$H$11754,2,0),"")</f>
        <v>Xã An Hoà</v>
      </c>
      <c r="E1483" t="str">
        <f t="shared" si="68"/>
        <v>Phường An Hoà</v>
      </c>
      <c r="F1483" t="s">
        <v>137</v>
      </c>
      <c r="G1483" t="str">
        <f t="shared" si="69"/>
        <v>10313</v>
      </c>
      <c r="H1483" t="str">
        <f t="shared" si="70"/>
        <v>Quận An Dương</v>
      </c>
      <c r="I1483" t="str">
        <f t="shared" si="71"/>
        <v>103</v>
      </c>
      <c r="J1483" t="str">
        <f>VLOOKUP(I1483,Tỉnh!$A$2:$B$64,2,0)</f>
        <v>Hải Phòng</v>
      </c>
      <c r="K1483" t="str">
        <f>VLOOKUP(J1483,'Nghị quyết thay đổi'!$B$1:$C$30,2,0)</f>
        <v>5.2.6</v>
      </c>
    </row>
    <row r="1484" hidden="1" spans="1:11">
      <c r="A1484" s="38"/>
      <c r="B1484" s="56" t="s">
        <v>2979</v>
      </c>
      <c r="C1484" s="54" t="s">
        <v>2980</v>
      </c>
      <c r="D1484" t="str">
        <f>IFERROR(VLOOKUP(C1484,'5.2.5'!$G$2:$H$11754,2,0),"")</f>
        <v>Xã Tân Tiến</v>
      </c>
      <c r="E1484" t="str">
        <f t="shared" si="68"/>
        <v>Xã Tân Tiến (hết hiệu lực)</v>
      </c>
      <c r="F1484" t="s">
        <v>248</v>
      </c>
      <c r="G1484" t="str">
        <f t="shared" si="69"/>
        <v>10313</v>
      </c>
      <c r="H1484" t="str">
        <f t="shared" si="70"/>
        <v>Quận An Dương</v>
      </c>
      <c r="I1484" t="str">
        <f t="shared" si="71"/>
        <v>103</v>
      </c>
      <c r="J1484" t="str">
        <f>VLOOKUP(I1484,Tỉnh!$A$2:$B$64,2,0)</f>
        <v>Hải Phòng</v>
      </c>
      <c r="K1484" t="str">
        <f>VLOOKUP(J1484,'Nghị quyết thay đổi'!$B$1:$C$30,2,0)</f>
        <v>5.2.6</v>
      </c>
    </row>
    <row r="1485" hidden="1" spans="1:11">
      <c r="A1485" s="38"/>
      <c r="B1485" s="56" t="s">
        <v>2981</v>
      </c>
      <c r="C1485" s="54" t="s">
        <v>2982</v>
      </c>
      <c r="D1485" t="str">
        <f>IFERROR(VLOOKUP(C1485,'5.2.5'!$G$2:$H$11754,2,0),"")</f>
        <v>Xã An Hưng</v>
      </c>
      <c r="E1485" t="str">
        <f t="shared" si="68"/>
        <v>Xã An Hưng (hết hiệu lực)</v>
      </c>
      <c r="F1485" t="s">
        <v>248</v>
      </c>
      <c r="G1485" t="str">
        <f t="shared" si="69"/>
        <v>10313</v>
      </c>
      <c r="H1485" t="str">
        <f t="shared" si="70"/>
        <v>Quận An Dương</v>
      </c>
      <c r="I1485" t="str">
        <f t="shared" si="71"/>
        <v>103</v>
      </c>
      <c r="J1485" t="str">
        <f>VLOOKUP(I1485,Tỉnh!$A$2:$B$64,2,0)</f>
        <v>Hải Phòng</v>
      </c>
      <c r="K1485" t="str">
        <f>VLOOKUP(J1485,'Nghị quyết thay đổi'!$B$1:$C$30,2,0)</f>
        <v>5.2.6</v>
      </c>
    </row>
    <row r="1486" hidden="1" spans="1:11">
      <c r="A1486" s="38"/>
      <c r="B1486" s="56" t="s">
        <v>2983</v>
      </c>
      <c r="C1486" s="54" t="s">
        <v>2984</v>
      </c>
      <c r="D1486" t="str">
        <f>IFERROR(VLOOKUP(C1486,'5.2.5'!$G$2:$H$11754,2,0),"")</f>
        <v>Xã An Hồng</v>
      </c>
      <c r="E1486" t="str">
        <f t="shared" si="68"/>
        <v>Xã An Hồng (hết hiệu lực)</v>
      </c>
      <c r="F1486" t="s">
        <v>248</v>
      </c>
      <c r="G1486" t="str">
        <f t="shared" si="69"/>
        <v>10313</v>
      </c>
      <c r="H1486" t="str">
        <f t="shared" si="70"/>
        <v>Quận An Dương</v>
      </c>
      <c r="I1486" t="str">
        <f t="shared" si="71"/>
        <v>103</v>
      </c>
      <c r="J1486" t="str">
        <f>VLOOKUP(I1486,Tỉnh!$A$2:$B$64,2,0)</f>
        <v>Hải Phòng</v>
      </c>
      <c r="K1486" t="str">
        <f>VLOOKUP(J1486,'Nghị quyết thay đổi'!$B$1:$C$30,2,0)</f>
        <v>5.2.6</v>
      </c>
    </row>
    <row r="1487" hidden="1" spans="1:11">
      <c r="A1487" s="38"/>
      <c r="B1487" s="56" t="s">
        <v>2985</v>
      </c>
      <c r="C1487" s="54" t="s">
        <v>2986</v>
      </c>
      <c r="D1487" t="str">
        <f>IFERROR(VLOOKUP(C1487,'5.2.5'!$G$2:$H$11754,2,0),"")</f>
        <v>Xã Lê Lợi</v>
      </c>
      <c r="E1487" t="str">
        <f t="shared" si="68"/>
        <v>Xã Lê Lợi (hết hiệu lực)</v>
      </c>
      <c r="F1487" t="s">
        <v>248</v>
      </c>
      <c r="G1487" t="str">
        <f t="shared" si="69"/>
        <v>10313</v>
      </c>
      <c r="H1487" t="str">
        <f t="shared" si="70"/>
        <v>Quận An Dương</v>
      </c>
      <c r="I1487" t="str">
        <f t="shared" si="71"/>
        <v>103</v>
      </c>
      <c r="J1487" t="str">
        <f>VLOOKUP(I1487,Tỉnh!$A$2:$B$64,2,0)</f>
        <v>Hải Phòng</v>
      </c>
      <c r="K1487" t="str">
        <f>VLOOKUP(J1487,'Nghị quyết thay đổi'!$B$1:$C$30,2,0)</f>
        <v>5.2.6</v>
      </c>
    </row>
    <row r="1488" hidden="1" spans="1:11">
      <c r="A1488" s="38"/>
      <c r="B1488" s="56" t="s">
        <v>2987</v>
      </c>
      <c r="C1488" s="54" t="s">
        <v>2988</v>
      </c>
      <c r="D1488" t="str">
        <f>IFERROR(VLOOKUP(C1488,'5.2.5'!$G$2:$H$11754,2,0),"")</f>
        <v>Xã Đặng Cương</v>
      </c>
      <c r="E1488" t="str">
        <f t="shared" si="68"/>
        <v>Xã Đặng Cương (hết hiệu lực)</v>
      </c>
      <c r="F1488" t="s">
        <v>248</v>
      </c>
      <c r="G1488" t="str">
        <f t="shared" si="69"/>
        <v>10313</v>
      </c>
      <c r="H1488" t="str">
        <f t="shared" si="70"/>
        <v>Quận An Dương</v>
      </c>
      <c r="I1488" t="str">
        <f t="shared" si="71"/>
        <v>103</v>
      </c>
      <c r="J1488" t="str">
        <f>VLOOKUP(I1488,Tỉnh!$A$2:$B$64,2,0)</f>
        <v>Hải Phòng</v>
      </c>
      <c r="K1488" t="str">
        <f>VLOOKUP(J1488,'Nghị quyết thay đổi'!$B$1:$C$30,2,0)</f>
        <v>5.2.6</v>
      </c>
    </row>
    <row r="1489" hidden="1" spans="1:11">
      <c r="A1489" s="38"/>
      <c r="B1489" s="56" t="s">
        <v>2989</v>
      </c>
      <c r="C1489" s="54" t="s">
        <v>2990</v>
      </c>
      <c r="D1489" t="str">
        <f>IFERROR(VLOOKUP(C1489,'5.2.5'!$G$2:$H$11754,2,0),"")</f>
        <v>Xã Quốc Tuấn</v>
      </c>
      <c r="E1489" t="str">
        <f t="shared" si="68"/>
        <v>Xã Quốc Tuấn (hết hiệu lực)</v>
      </c>
      <c r="F1489" t="s">
        <v>248</v>
      </c>
      <c r="G1489" t="str">
        <f t="shared" si="69"/>
        <v>10313</v>
      </c>
      <c r="H1489" t="str">
        <f t="shared" si="70"/>
        <v>Quận An Dương</v>
      </c>
      <c r="I1489" t="str">
        <f t="shared" si="71"/>
        <v>103</v>
      </c>
      <c r="J1489" t="str">
        <f>VLOOKUP(I1489,Tỉnh!$A$2:$B$64,2,0)</f>
        <v>Hải Phòng</v>
      </c>
      <c r="K1489" t="str">
        <f>VLOOKUP(J1489,'Nghị quyết thay đổi'!$B$1:$C$30,2,0)</f>
        <v>5.2.6</v>
      </c>
    </row>
    <row r="1490" hidden="1" spans="1:11">
      <c r="A1490" s="38"/>
      <c r="B1490" s="56" t="s">
        <v>2991</v>
      </c>
      <c r="C1490" s="54" t="s">
        <v>2992</v>
      </c>
      <c r="D1490" t="str">
        <f>IFERROR(VLOOKUP(C1490,'5.2.5'!$G$2:$H$11754,2,0),"")</f>
        <v>Xã An Đồng</v>
      </c>
      <c r="E1490" t="str">
        <f t="shared" si="68"/>
        <v>Phường An Đồng</v>
      </c>
      <c r="F1490" t="s">
        <v>137</v>
      </c>
      <c r="G1490" t="str">
        <f t="shared" si="69"/>
        <v>10313</v>
      </c>
      <c r="H1490" t="str">
        <f t="shared" si="70"/>
        <v>Quận An Dương</v>
      </c>
      <c r="I1490" t="str">
        <f t="shared" si="71"/>
        <v>103</v>
      </c>
      <c r="J1490" t="str">
        <f>VLOOKUP(I1490,Tỉnh!$A$2:$B$64,2,0)</f>
        <v>Hải Phòng</v>
      </c>
      <c r="K1490" t="str">
        <f>VLOOKUP(J1490,'Nghị quyết thay đổi'!$B$1:$C$30,2,0)</f>
        <v>5.2.6</v>
      </c>
    </row>
    <row r="1491" hidden="1" spans="1:11">
      <c r="A1491" s="38"/>
      <c r="B1491" s="57" t="s">
        <v>2993</v>
      </c>
      <c r="C1491" s="58" t="s">
        <v>2994</v>
      </c>
      <c r="D1491" t="str">
        <f>IFERROR(VLOOKUP(C1491,'5.2.5'!$G$2:$H$11754,2,0),"")</f>
        <v>Xã Hồng Thái</v>
      </c>
      <c r="E1491" t="str">
        <f t="shared" si="68"/>
        <v>Phường Hồng Thái</v>
      </c>
      <c r="F1491" t="s">
        <v>137</v>
      </c>
      <c r="G1491" t="str">
        <f t="shared" si="69"/>
        <v>10313</v>
      </c>
      <c r="H1491" t="str">
        <f t="shared" si="70"/>
        <v>Quận An Dương</v>
      </c>
      <c r="I1491" t="str">
        <f t="shared" si="71"/>
        <v>103</v>
      </c>
      <c r="J1491" t="str">
        <f>VLOOKUP(I1491,Tỉnh!$A$2:$B$64,2,0)</f>
        <v>Hải Phòng</v>
      </c>
      <c r="K1491" t="str">
        <f>VLOOKUP(J1491,'Nghị quyết thay đổi'!$B$1:$C$30,2,0)</f>
        <v>5.2.6</v>
      </c>
    </row>
    <row r="1492" hidden="1" spans="1:11">
      <c r="A1492" s="38"/>
      <c r="B1492" s="57" t="s">
        <v>2995</v>
      </c>
      <c r="C1492" s="73" t="s">
        <v>2996</v>
      </c>
      <c r="D1492" t="str">
        <f>IFERROR(VLOOKUP(C1492,'5.2.5'!$G$2:$H$11754,2,0),"")</f>
        <v/>
      </c>
      <c r="E1492" t="str">
        <f t="shared" si="68"/>
        <v>Phường Lê Lợi</v>
      </c>
      <c r="F1492" t="s">
        <v>265</v>
      </c>
      <c r="G1492" t="str">
        <f t="shared" si="69"/>
        <v>10313</v>
      </c>
      <c r="H1492" t="str">
        <f t="shared" si="70"/>
        <v>Quận An Dương</v>
      </c>
      <c r="I1492" t="str">
        <f t="shared" si="71"/>
        <v>103</v>
      </c>
      <c r="J1492" t="str">
        <f>VLOOKUP(I1492,Tỉnh!$A$2:$B$64,2,0)</f>
        <v>Hải Phòng</v>
      </c>
      <c r="K1492" t="str">
        <f>VLOOKUP(J1492,'Nghị quyết thay đổi'!$B$1:$C$30,2,0)</f>
        <v>5.2.6</v>
      </c>
    </row>
    <row r="1493" hidden="1" spans="1:11">
      <c r="A1493" s="38"/>
      <c r="B1493" s="57" t="s">
        <v>2997</v>
      </c>
      <c r="C1493" s="73" t="s">
        <v>2998</v>
      </c>
      <c r="D1493" t="str">
        <f>IFERROR(VLOOKUP(C1493,'5.2.5'!$G$2:$H$11754,2,0),"")</f>
        <v/>
      </c>
      <c r="E1493" t="str">
        <f t="shared" si="68"/>
        <v>Phường Tân Tiến </v>
      </c>
      <c r="F1493" t="s">
        <v>265</v>
      </c>
      <c r="G1493" t="str">
        <f t="shared" si="69"/>
        <v>10313</v>
      </c>
      <c r="H1493" t="str">
        <f t="shared" si="70"/>
        <v>Quận An Dương</v>
      </c>
      <c r="I1493" t="str">
        <f t="shared" si="71"/>
        <v>103</v>
      </c>
      <c r="J1493" t="str">
        <f>VLOOKUP(I1493,Tỉnh!$A$2:$B$64,2,0)</f>
        <v>Hải Phòng</v>
      </c>
      <c r="K1493" t="str">
        <f>VLOOKUP(J1493,'Nghị quyết thay đổi'!$B$1:$C$30,2,0)</f>
        <v>5.2.6</v>
      </c>
    </row>
    <row r="1494" hidden="1" spans="1:11">
      <c r="A1494" s="38"/>
      <c r="B1494" s="57" t="s">
        <v>2999</v>
      </c>
      <c r="C1494" s="73" t="s">
        <v>3000</v>
      </c>
      <c r="D1494" t="str">
        <f>IFERROR(VLOOKUP(C1494,'5.2.5'!$G$2:$H$11754,2,0),"")</f>
        <v/>
      </c>
      <c r="E1494" t="str">
        <f t="shared" si="68"/>
        <v>Phường An Hải</v>
      </c>
      <c r="F1494" t="s">
        <v>265</v>
      </c>
      <c r="G1494" t="str">
        <f t="shared" si="69"/>
        <v>10313</v>
      </c>
      <c r="H1494" t="str">
        <f t="shared" si="70"/>
        <v>Quận An Dương</v>
      </c>
      <c r="I1494" t="str">
        <f t="shared" si="71"/>
        <v>103</v>
      </c>
      <c r="J1494" t="str">
        <f>VLOOKUP(I1494,Tỉnh!$A$2:$B$64,2,0)</f>
        <v>Hải Phòng</v>
      </c>
      <c r="K1494" t="str">
        <f>VLOOKUP(J1494,'Nghị quyết thay đổi'!$B$1:$C$30,2,0)</f>
        <v>5.2.6</v>
      </c>
    </row>
    <row r="1495" hidden="1" spans="1:10">
      <c r="A1495" s="38"/>
      <c r="B1495" s="56" t="s">
        <v>3001</v>
      </c>
      <c r="C1495" s="54" t="s">
        <v>3002</v>
      </c>
      <c r="D1495" t="str">
        <f>IFERROR(VLOOKUP(C1495,'5.2.5'!$G$2:$H$11754,2,0),"")</f>
        <v>Xã Trường Thọ</v>
      </c>
      <c r="E1495" t="str">
        <f t="shared" si="68"/>
        <v/>
      </c>
      <c r="G1495" t="str">
        <f t="shared" si="69"/>
        <v>10315</v>
      </c>
      <c r="H1495" t="str">
        <f t="shared" si="70"/>
        <v>Huyện An Lão</v>
      </c>
      <c r="I1495" t="str">
        <f t="shared" si="71"/>
        <v>103</v>
      </c>
      <c r="J1495" t="str">
        <f>VLOOKUP(I1495,Tỉnh!$A$2:$B$64,2,0)</f>
        <v>Hải Phòng</v>
      </c>
    </row>
    <row r="1496" hidden="1" spans="1:10">
      <c r="A1496" s="38"/>
      <c r="B1496" s="56" t="s">
        <v>3003</v>
      </c>
      <c r="C1496" s="54" t="s">
        <v>3004</v>
      </c>
      <c r="D1496" t="str">
        <f>IFERROR(VLOOKUP(C1496,'5.2.5'!$G$2:$H$11754,2,0),"")</f>
        <v>Xã Tân Viên</v>
      </c>
      <c r="E1496" t="str">
        <f t="shared" si="68"/>
        <v/>
      </c>
      <c r="G1496" t="str">
        <f t="shared" si="69"/>
        <v>10315</v>
      </c>
      <c r="H1496" t="str">
        <f t="shared" si="70"/>
        <v>Huyện An Lão</v>
      </c>
      <c r="I1496" t="str">
        <f t="shared" si="71"/>
        <v>103</v>
      </c>
      <c r="J1496" t="str">
        <f>VLOOKUP(I1496,Tỉnh!$A$2:$B$64,2,0)</f>
        <v>Hải Phòng</v>
      </c>
    </row>
    <row r="1497" hidden="1" spans="1:10">
      <c r="A1497" s="38"/>
      <c r="B1497" s="56" t="s">
        <v>3005</v>
      </c>
      <c r="C1497" s="54" t="s">
        <v>3006</v>
      </c>
      <c r="D1497" t="str">
        <f>IFERROR(VLOOKUP(C1497,'5.2.5'!$G$2:$H$11754,2,0),"")</f>
        <v>Thị trấn An Lão</v>
      </c>
      <c r="E1497" t="str">
        <f t="shared" si="68"/>
        <v/>
      </c>
      <c r="G1497" t="str">
        <f t="shared" si="69"/>
        <v>10315</v>
      </c>
      <c r="H1497" t="str">
        <f t="shared" si="70"/>
        <v>Huyện An Lão</v>
      </c>
      <c r="I1497" t="str">
        <f t="shared" si="71"/>
        <v>103</v>
      </c>
      <c r="J1497" t="str">
        <f>VLOOKUP(I1497,Tỉnh!$A$2:$B$64,2,0)</f>
        <v>Hải Phòng</v>
      </c>
    </row>
    <row r="1498" hidden="1" spans="1:10">
      <c r="A1498" s="38"/>
      <c r="B1498" s="56" t="s">
        <v>3007</v>
      </c>
      <c r="C1498" s="54" t="s">
        <v>3008</v>
      </c>
      <c r="D1498" t="str">
        <f>IFERROR(VLOOKUP(C1498,'5.2.5'!$G$2:$H$11754,2,0),"")</f>
        <v>Xã Quang Hưng</v>
      </c>
      <c r="E1498" t="str">
        <f t="shared" si="68"/>
        <v/>
      </c>
      <c r="G1498" t="str">
        <f t="shared" si="69"/>
        <v>10315</v>
      </c>
      <c r="H1498" t="str">
        <f t="shared" si="70"/>
        <v>Huyện An Lão</v>
      </c>
      <c r="I1498" t="str">
        <f t="shared" si="71"/>
        <v>103</v>
      </c>
      <c r="J1498" t="str">
        <f>VLOOKUP(I1498,Tỉnh!$A$2:$B$64,2,0)</f>
        <v>Hải Phòng</v>
      </c>
    </row>
    <row r="1499" hidden="1" spans="1:10">
      <c r="A1499" s="38"/>
      <c r="B1499" s="56" t="s">
        <v>3009</v>
      </c>
      <c r="C1499" s="54" t="s">
        <v>3010</v>
      </c>
      <c r="D1499" t="str">
        <f>IFERROR(VLOOKUP(C1499,'5.2.5'!$G$2:$H$11754,2,0),"")</f>
        <v>Thị Trấn Trường Sơn</v>
      </c>
      <c r="E1499" t="str">
        <f t="shared" si="68"/>
        <v/>
      </c>
      <c r="G1499" t="str">
        <f t="shared" si="69"/>
        <v>10315</v>
      </c>
      <c r="H1499" t="str">
        <f t="shared" si="70"/>
        <v>Huyện An Lão</v>
      </c>
      <c r="I1499" t="str">
        <f t="shared" si="71"/>
        <v>103</v>
      </c>
      <c r="J1499" t="str">
        <f>VLOOKUP(I1499,Tỉnh!$A$2:$B$64,2,0)</f>
        <v>Hải Phòng</v>
      </c>
    </row>
    <row r="1500" hidden="1" spans="1:10">
      <c r="A1500" s="38"/>
      <c r="B1500" s="56" t="s">
        <v>3011</v>
      </c>
      <c r="C1500" s="54" t="s">
        <v>3012</v>
      </c>
      <c r="D1500" t="str">
        <f>IFERROR(VLOOKUP(C1500,'5.2.5'!$G$2:$H$11754,2,0),"")</f>
        <v>Xã Mỹ Đức</v>
      </c>
      <c r="E1500" t="str">
        <f t="shared" ref="E1500:E1563" si="72">IF(D1500=B1500,"",B1500)</f>
        <v/>
      </c>
      <c r="G1500" t="str">
        <f t="shared" ref="G1500:G1563" si="73">LEFT(C1500,5)</f>
        <v>10315</v>
      </c>
      <c r="H1500" t="str">
        <f t="shared" ref="H1500:H1563" si="74">VLOOKUP(G1500,$B$5:$C$724,2,0)</f>
        <v>Huyện An Lão</v>
      </c>
      <c r="I1500" t="str">
        <f t="shared" ref="I1500:I1563" si="75">LEFT(C1500,3)</f>
        <v>103</v>
      </c>
      <c r="J1500" t="str">
        <f>VLOOKUP(I1500,Tỉnh!$A$2:$B$64,2,0)</f>
        <v>Hải Phòng</v>
      </c>
    </row>
    <row r="1501" hidden="1" spans="1:10">
      <c r="A1501" s="38"/>
      <c r="B1501" s="56" t="s">
        <v>3013</v>
      </c>
      <c r="C1501" s="54" t="s">
        <v>3014</v>
      </c>
      <c r="D1501" t="str">
        <f>IFERROR(VLOOKUP(C1501,'5.2.5'!$G$2:$H$11754,2,0),"")</f>
        <v>Xã Bát Trang</v>
      </c>
      <c r="E1501" t="str">
        <f t="shared" si="72"/>
        <v/>
      </c>
      <c r="G1501" t="str">
        <f t="shared" si="73"/>
        <v>10315</v>
      </c>
      <c r="H1501" t="str">
        <f t="shared" si="74"/>
        <v>Huyện An Lão</v>
      </c>
      <c r="I1501" t="str">
        <f t="shared" si="75"/>
        <v>103</v>
      </c>
      <c r="J1501" t="str">
        <f>VLOOKUP(I1501,Tỉnh!$A$2:$B$64,2,0)</f>
        <v>Hải Phòng</v>
      </c>
    </row>
    <row r="1502" hidden="1" spans="1:10">
      <c r="A1502" s="38"/>
      <c r="B1502" s="56" t="s">
        <v>3015</v>
      </c>
      <c r="C1502" s="54" t="s">
        <v>3016</v>
      </c>
      <c r="D1502" t="str">
        <f>IFERROR(VLOOKUP(C1502,'5.2.5'!$G$2:$H$11754,2,0),"")</f>
        <v>Xã Trường Thành</v>
      </c>
      <c r="E1502" t="str">
        <f t="shared" si="72"/>
        <v/>
      </c>
      <c r="G1502" t="str">
        <f t="shared" si="73"/>
        <v>10315</v>
      </c>
      <c r="H1502" t="str">
        <f t="shared" si="74"/>
        <v>Huyện An Lão</v>
      </c>
      <c r="I1502" t="str">
        <f t="shared" si="75"/>
        <v>103</v>
      </c>
      <c r="J1502" t="str">
        <f>VLOOKUP(I1502,Tỉnh!$A$2:$B$64,2,0)</f>
        <v>Hải Phòng</v>
      </c>
    </row>
    <row r="1503" hidden="1" spans="1:10">
      <c r="A1503" s="38"/>
      <c r="B1503" s="56" t="s">
        <v>2392</v>
      </c>
      <c r="C1503" s="54" t="s">
        <v>3017</v>
      </c>
      <c r="D1503" t="str">
        <f>IFERROR(VLOOKUP(C1503,'5.2.5'!$G$2:$H$11754,2,0),"")</f>
        <v>Xã An Tiến</v>
      </c>
      <c r="E1503" t="str">
        <f t="shared" si="72"/>
        <v/>
      </c>
      <c r="G1503" t="str">
        <f t="shared" si="73"/>
        <v>10315</v>
      </c>
      <c r="H1503" t="str">
        <f t="shared" si="74"/>
        <v>Huyện An Lão</v>
      </c>
      <c r="I1503" t="str">
        <f t="shared" si="75"/>
        <v>103</v>
      </c>
      <c r="J1503" t="str">
        <f>VLOOKUP(I1503,Tỉnh!$A$2:$B$64,2,0)</f>
        <v>Hải Phòng</v>
      </c>
    </row>
    <row r="1504" hidden="1" spans="1:10">
      <c r="A1504" s="38"/>
      <c r="B1504" s="56" t="s">
        <v>2201</v>
      </c>
      <c r="C1504" s="54" t="s">
        <v>3018</v>
      </c>
      <c r="D1504" t="str">
        <f>IFERROR(VLOOKUP(C1504,'5.2.5'!$G$2:$H$11754,2,0),"")</f>
        <v>Xã Quang Trung</v>
      </c>
      <c r="E1504" t="str">
        <f t="shared" si="72"/>
        <v/>
      </c>
      <c r="G1504" t="str">
        <f t="shared" si="73"/>
        <v>10315</v>
      </c>
      <c r="H1504" t="str">
        <f t="shared" si="74"/>
        <v>Huyện An Lão</v>
      </c>
      <c r="I1504" t="str">
        <f t="shared" si="75"/>
        <v>103</v>
      </c>
      <c r="J1504" t="str">
        <f>VLOOKUP(I1504,Tỉnh!$A$2:$B$64,2,0)</f>
        <v>Hải Phòng</v>
      </c>
    </row>
    <row r="1505" hidden="1" spans="1:10">
      <c r="A1505" s="38"/>
      <c r="B1505" s="56" t="s">
        <v>3019</v>
      </c>
      <c r="C1505" s="54" t="s">
        <v>3020</v>
      </c>
      <c r="D1505" t="str">
        <f>IFERROR(VLOOKUP(C1505,'5.2.5'!$G$2:$H$11754,2,0),"")</f>
        <v>Xã Quốc Tuấn</v>
      </c>
      <c r="E1505" t="str">
        <f t="shared" si="72"/>
        <v/>
      </c>
      <c r="G1505" t="str">
        <f t="shared" si="73"/>
        <v>10315</v>
      </c>
      <c r="H1505" t="str">
        <f t="shared" si="74"/>
        <v>Huyện An Lão</v>
      </c>
      <c r="I1505" t="str">
        <f t="shared" si="75"/>
        <v>103</v>
      </c>
      <c r="J1505" t="str">
        <f>VLOOKUP(I1505,Tỉnh!$A$2:$B$64,2,0)</f>
        <v>Hải Phòng</v>
      </c>
    </row>
    <row r="1506" hidden="1" spans="1:10">
      <c r="A1506" s="38"/>
      <c r="B1506" s="56" t="s">
        <v>3021</v>
      </c>
      <c r="C1506" s="54" t="s">
        <v>3022</v>
      </c>
      <c r="D1506" t="str">
        <f>IFERROR(VLOOKUP(C1506,'5.2.5'!$G$2:$H$11754,2,0),"")</f>
        <v>Xã An Thắng</v>
      </c>
      <c r="E1506" t="str">
        <f t="shared" si="72"/>
        <v/>
      </c>
      <c r="G1506" t="str">
        <f t="shared" si="73"/>
        <v>10315</v>
      </c>
      <c r="H1506" t="str">
        <f t="shared" si="74"/>
        <v>Huyện An Lão</v>
      </c>
      <c r="I1506" t="str">
        <f t="shared" si="75"/>
        <v>103</v>
      </c>
      <c r="J1506" t="str">
        <f>VLOOKUP(I1506,Tỉnh!$A$2:$B$64,2,0)</f>
        <v>Hải Phòng</v>
      </c>
    </row>
    <row r="1507" hidden="1" spans="1:10">
      <c r="A1507" s="38"/>
      <c r="B1507" s="56" t="s">
        <v>1791</v>
      </c>
      <c r="C1507" s="54" t="s">
        <v>3023</v>
      </c>
      <c r="D1507" t="str">
        <f>IFERROR(VLOOKUP(C1507,'5.2.5'!$G$2:$H$11754,2,0),"")</f>
        <v>Xã Tân Dân</v>
      </c>
      <c r="E1507" t="str">
        <f t="shared" si="72"/>
        <v/>
      </c>
      <c r="G1507" t="str">
        <f t="shared" si="73"/>
        <v>10315</v>
      </c>
      <c r="H1507" t="str">
        <f t="shared" si="74"/>
        <v>Huyện An Lão</v>
      </c>
      <c r="I1507" t="str">
        <f t="shared" si="75"/>
        <v>103</v>
      </c>
      <c r="J1507" t="str">
        <f>VLOOKUP(I1507,Tỉnh!$A$2:$B$64,2,0)</f>
        <v>Hải Phòng</v>
      </c>
    </row>
    <row r="1508" hidden="1" spans="1:10">
      <c r="A1508" s="38"/>
      <c r="B1508" s="56" t="s">
        <v>3024</v>
      </c>
      <c r="C1508" s="54" t="s">
        <v>3025</v>
      </c>
      <c r="D1508" t="str">
        <f>IFERROR(VLOOKUP(C1508,'5.2.5'!$G$2:$H$11754,2,0),"")</f>
        <v>Xã Thái Sơn</v>
      </c>
      <c r="E1508" t="str">
        <f t="shared" si="72"/>
        <v/>
      </c>
      <c r="G1508" t="str">
        <f t="shared" si="73"/>
        <v>10315</v>
      </c>
      <c r="H1508" t="str">
        <f t="shared" si="74"/>
        <v>Huyện An Lão</v>
      </c>
      <c r="I1508" t="str">
        <f t="shared" si="75"/>
        <v>103</v>
      </c>
      <c r="J1508" t="str">
        <f>VLOOKUP(I1508,Tỉnh!$A$2:$B$64,2,0)</f>
        <v>Hải Phòng</v>
      </c>
    </row>
    <row r="1509" hidden="1" spans="1:10">
      <c r="A1509" s="38"/>
      <c r="B1509" s="56" t="s">
        <v>3026</v>
      </c>
      <c r="C1509" s="54" t="s">
        <v>3027</v>
      </c>
      <c r="D1509" t="str">
        <f>IFERROR(VLOOKUP(C1509,'5.2.5'!$G$2:$H$11754,2,0),"")</f>
        <v>Xã Chiến Thắng</v>
      </c>
      <c r="E1509" t="str">
        <f t="shared" si="72"/>
        <v/>
      </c>
      <c r="G1509" t="str">
        <f t="shared" si="73"/>
        <v>10315</v>
      </c>
      <c r="H1509" t="str">
        <f t="shared" si="74"/>
        <v>Huyện An Lão</v>
      </c>
      <c r="I1509" t="str">
        <f t="shared" si="75"/>
        <v>103</v>
      </c>
      <c r="J1509" t="str">
        <f>VLOOKUP(I1509,Tỉnh!$A$2:$B$64,2,0)</f>
        <v>Hải Phòng</v>
      </c>
    </row>
    <row r="1510" hidden="1" spans="1:10">
      <c r="A1510" s="38"/>
      <c r="B1510" s="56" t="s">
        <v>3028</v>
      </c>
      <c r="C1510" s="54" t="s">
        <v>3029</v>
      </c>
      <c r="D1510" t="str">
        <f>IFERROR(VLOOKUP(C1510,'5.2.5'!$G$2:$H$11754,2,0),"")</f>
        <v>Xã An Thọ</v>
      </c>
      <c r="E1510" t="str">
        <f t="shared" si="72"/>
        <v/>
      </c>
      <c r="G1510" t="str">
        <f t="shared" si="73"/>
        <v>10315</v>
      </c>
      <c r="H1510" t="str">
        <f t="shared" si="74"/>
        <v>Huyện An Lão</v>
      </c>
      <c r="I1510" t="str">
        <f t="shared" si="75"/>
        <v>103</v>
      </c>
      <c r="J1510" t="str">
        <f>VLOOKUP(I1510,Tỉnh!$A$2:$B$64,2,0)</f>
        <v>Hải Phòng</v>
      </c>
    </row>
    <row r="1511" hidden="1" spans="1:10">
      <c r="A1511" s="38"/>
      <c r="B1511" s="56" t="s">
        <v>3030</v>
      </c>
      <c r="C1511" s="54" t="s">
        <v>3031</v>
      </c>
      <c r="D1511" t="str">
        <f>IFERROR(VLOOKUP(C1511,'5.2.5'!$G$2:$H$11754,2,0),"")</f>
        <v>Xã An Thái</v>
      </c>
      <c r="E1511" t="str">
        <f t="shared" si="72"/>
        <v/>
      </c>
      <c r="G1511" t="str">
        <f t="shared" si="73"/>
        <v>10315</v>
      </c>
      <c r="H1511" t="str">
        <f t="shared" si="74"/>
        <v>Huyện An Lão</v>
      </c>
      <c r="I1511" t="str">
        <f t="shared" si="75"/>
        <v>103</v>
      </c>
      <c r="J1511" t="str">
        <f>VLOOKUP(I1511,Tỉnh!$A$2:$B$64,2,0)</f>
        <v>Hải Phòng</v>
      </c>
    </row>
    <row r="1512" hidden="1" spans="1:10">
      <c r="A1512" s="38"/>
      <c r="B1512" s="56" t="s">
        <v>3032</v>
      </c>
      <c r="C1512" s="54" t="s">
        <v>3033</v>
      </c>
      <c r="D1512" t="str">
        <f>IFERROR(VLOOKUP(C1512,'5.2.5'!$G$2:$H$11754,2,0),"")</f>
        <v>Xã Đông Phương</v>
      </c>
      <c r="E1512" t="str">
        <f t="shared" si="72"/>
        <v/>
      </c>
      <c r="G1512" t="str">
        <f t="shared" si="73"/>
        <v>10317</v>
      </c>
      <c r="H1512" t="str">
        <f t="shared" si="74"/>
        <v>Huyện Kiến Thụy</v>
      </c>
      <c r="I1512" t="str">
        <f t="shared" si="75"/>
        <v>103</v>
      </c>
      <c r="J1512" t="str">
        <f>VLOOKUP(I1512,Tỉnh!$A$2:$B$64,2,0)</f>
        <v>Hải Phòng</v>
      </c>
    </row>
    <row r="1513" hidden="1" spans="1:11">
      <c r="A1513" s="38"/>
      <c r="B1513" s="56" t="s">
        <v>3034</v>
      </c>
      <c r="C1513" s="54" t="s">
        <v>3035</v>
      </c>
      <c r="D1513" t="str">
        <f>IFERROR(VLOOKUP(C1513,'5.2.5'!$G$2:$H$11754,2,0),"")</f>
        <v>Xã Đại Hà</v>
      </c>
      <c r="E1513" t="str">
        <f t="shared" si="72"/>
        <v>Xã Đại Hà (hết hiệu lực)</v>
      </c>
      <c r="F1513" t="s">
        <v>248</v>
      </c>
      <c r="G1513" t="str">
        <f t="shared" si="73"/>
        <v>10317</v>
      </c>
      <c r="H1513" t="str">
        <f t="shared" si="74"/>
        <v>Huyện Kiến Thụy</v>
      </c>
      <c r="I1513" t="str">
        <f t="shared" si="75"/>
        <v>103</v>
      </c>
      <c r="J1513" t="str">
        <f>VLOOKUP(I1513,Tỉnh!$A$2:$B$64,2,0)</f>
        <v>Hải Phòng</v>
      </c>
      <c r="K1513" t="str">
        <f>VLOOKUP(J1513,'Nghị quyết thay đổi'!$B$1:$C$30,2,0)</f>
        <v>5.2.6</v>
      </c>
    </row>
    <row r="1514" hidden="1" spans="1:10">
      <c r="A1514" s="38"/>
      <c r="B1514" s="56" t="s">
        <v>3036</v>
      </c>
      <c r="C1514" s="54" t="s">
        <v>3037</v>
      </c>
      <c r="D1514" t="str">
        <f>IFERROR(VLOOKUP(C1514,'5.2.5'!$G$2:$H$11754,2,0),"")</f>
        <v>Xã Tân Trào</v>
      </c>
      <c r="E1514" t="str">
        <f t="shared" si="72"/>
        <v/>
      </c>
      <c r="G1514" t="str">
        <f t="shared" si="73"/>
        <v>10317</v>
      </c>
      <c r="H1514" t="str">
        <f t="shared" si="74"/>
        <v>Huyện Kiến Thụy</v>
      </c>
      <c r="I1514" t="str">
        <f t="shared" si="75"/>
        <v>103</v>
      </c>
      <c r="J1514" t="str">
        <f>VLOOKUP(I1514,Tỉnh!$A$2:$B$64,2,0)</f>
        <v>Hải Phòng</v>
      </c>
    </row>
    <row r="1515" hidden="1" spans="1:10">
      <c r="A1515" s="38"/>
      <c r="B1515" s="56" t="s">
        <v>3038</v>
      </c>
      <c r="C1515" s="54" t="s">
        <v>3039</v>
      </c>
      <c r="D1515" t="str">
        <f>IFERROR(VLOOKUP(C1515,'5.2.5'!$G$2:$H$11754,2,0),"")</f>
        <v>Thị trấn Núi Đối</v>
      </c>
      <c r="E1515" t="str">
        <f t="shared" si="72"/>
        <v/>
      </c>
      <c r="G1515" t="str">
        <f t="shared" si="73"/>
        <v>10317</v>
      </c>
      <c r="H1515" t="str">
        <f t="shared" si="74"/>
        <v>Huyện Kiến Thụy</v>
      </c>
      <c r="I1515" t="str">
        <f t="shared" si="75"/>
        <v>103</v>
      </c>
      <c r="J1515" t="str">
        <f>VLOOKUP(I1515,Tỉnh!$A$2:$B$64,2,0)</f>
        <v>Hải Phòng</v>
      </c>
    </row>
    <row r="1516" hidden="1" spans="1:10">
      <c r="A1516" s="38"/>
      <c r="B1516" s="56" t="s">
        <v>2169</v>
      </c>
      <c r="C1516" s="54" t="s">
        <v>3040</v>
      </c>
      <c r="D1516" t="str">
        <f>IFERROR(VLOOKUP(C1516,'5.2.5'!$G$2:$H$11754,2,0),"")</f>
        <v>Xã Đại Đồng</v>
      </c>
      <c r="E1516" t="str">
        <f t="shared" si="72"/>
        <v/>
      </c>
      <c r="G1516" t="str">
        <f t="shared" si="73"/>
        <v>10317</v>
      </c>
      <c r="H1516" t="str">
        <f t="shared" si="74"/>
        <v>Huyện Kiến Thụy</v>
      </c>
      <c r="I1516" t="str">
        <f t="shared" si="75"/>
        <v>103</v>
      </c>
      <c r="J1516" t="str">
        <f>VLOOKUP(I1516,Tỉnh!$A$2:$B$64,2,0)</f>
        <v>Hải Phòng</v>
      </c>
    </row>
    <row r="1517" hidden="1" spans="1:10">
      <c r="A1517" s="38"/>
      <c r="B1517" s="56" t="s">
        <v>3041</v>
      </c>
      <c r="C1517" s="54" t="s">
        <v>3042</v>
      </c>
      <c r="D1517" t="str">
        <f>IFERROR(VLOOKUP(C1517,'5.2.5'!$G$2:$H$11754,2,0),"")</f>
        <v>Xã Du Lễ</v>
      </c>
      <c r="E1517" t="str">
        <f t="shared" si="72"/>
        <v/>
      </c>
      <c r="G1517" t="str">
        <f t="shared" si="73"/>
        <v>10317</v>
      </c>
      <c r="H1517" t="str">
        <f t="shared" si="74"/>
        <v>Huyện Kiến Thụy</v>
      </c>
      <c r="I1517" t="str">
        <f t="shared" si="75"/>
        <v>103</v>
      </c>
      <c r="J1517" t="str">
        <f>VLOOKUP(I1517,Tỉnh!$A$2:$B$64,2,0)</f>
        <v>Hải Phòng</v>
      </c>
    </row>
    <row r="1518" hidden="1" spans="1:10">
      <c r="A1518" s="38"/>
      <c r="B1518" s="56" t="s">
        <v>2507</v>
      </c>
      <c r="C1518" s="54" t="s">
        <v>3043</v>
      </c>
      <c r="D1518" t="str">
        <f>IFERROR(VLOOKUP(C1518,'5.2.5'!$G$2:$H$11754,2,0),"")</f>
        <v>Xã Minh Tân</v>
      </c>
      <c r="E1518" t="str">
        <f t="shared" si="72"/>
        <v/>
      </c>
      <c r="G1518" t="str">
        <f t="shared" si="73"/>
        <v>10317</v>
      </c>
      <c r="H1518" t="str">
        <f t="shared" si="74"/>
        <v>Huyện Kiến Thụy</v>
      </c>
      <c r="I1518" t="str">
        <f t="shared" si="75"/>
        <v>103</v>
      </c>
      <c r="J1518" t="str">
        <f>VLOOKUP(I1518,Tỉnh!$A$2:$B$64,2,0)</f>
        <v>Hải Phòng</v>
      </c>
    </row>
    <row r="1519" hidden="1" spans="1:10">
      <c r="A1519" s="38"/>
      <c r="B1519" s="56" t="s">
        <v>3044</v>
      </c>
      <c r="C1519" s="54" t="s">
        <v>3045</v>
      </c>
      <c r="D1519" t="str">
        <f>IFERROR(VLOOKUP(C1519,'5.2.5'!$G$2:$H$11754,2,0),"")</f>
        <v>Xã Đoàn Xá</v>
      </c>
      <c r="E1519" t="str">
        <f t="shared" si="72"/>
        <v/>
      </c>
      <c r="G1519" t="str">
        <f t="shared" si="73"/>
        <v>10317</v>
      </c>
      <c r="H1519" t="str">
        <f t="shared" si="74"/>
        <v>Huyện Kiến Thụy</v>
      </c>
      <c r="I1519" t="str">
        <f t="shared" si="75"/>
        <v>103</v>
      </c>
      <c r="J1519" t="str">
        <f>VLOOKUP(I1519,Tỉnh!$A$2:$B$64,2,0)</f>
        <v>Hải Phòng</v>
      </c>
    </row>
    <row r="1520" hidden="1" spans="1:10">
      <c r="A1520" s="38"/>
      <c r="B1520" s="56" t="s">
        <v>3046</v>
      </c>
      <c r="C1520" s="54" t="s">
        <v>3047</v>
      </c>
      <c r="D1520" t="str">
        <f>IFERROR(VLOOKUP(C1520,'5.2.5'!$G$2:$H$11754,2,0),"")</f>
        <v>Xã Tú Sơn</v>
      </c>
      <c r="E1520" t="str">
        <f t="shared" si="72"/>
        <v/>
      </c>
      <c r="G1520" t="str">
        <f t="shared" si="73"/>
        <v>10317</v>
      </c>
      <c r="H1520" t="str">
        <f t="shared" si="74"/>
        <v>Huyện Kiến Thụy</v>
      </c>
      <c r="I1520" t="str">
        <f t="shared" si="75"/>
        <v>103</v>
      </c>
      <c r="J1520" t="str">
        <f>VLOOKUP(I1520,Tỉnh!$A$2:$B$64,2,0)</f>
        <v>Hải Phòng</v>
      </c>
    </row>
    <row r="1521" hidden="1" spans="1:10">
      <c r="A1521" s="41"/>
      <c r="B1521" s="56" t="s">
        <v>3048</v>
      </c>
      <c r="C1521" s="54" t="s">
        <v>3049</v>
      </c>
      <c r="D1521" t="str">
        <f>IFERROR(VLOOKUP(C1521,'5.2.5'!$G$2:$H$11754,2,0),"")</f>
        <v>Xã Đại Hợp</v>
      </c>
      <c r="E1521" t="str">
        <f t="shared" si="72"/>
        <v/>
      </c>
      <c r="G1521" t="str">
        <f t="shared" si="73"/>
        <v>10317</v>
      </c>
      <c r="H1521" t="str">
        <f t="shared" si="74"/>
        <v>Huyện Kiến Thụy</v>
      </c>
      <c r="I1521" t="str">
        <f t="shared" si="75"/>
        <v>103</v>
      </c>
      <c r="J1521" t="str">
        <f>VLOOKUP(I1521,Tỉnh!$A$2:$B$64,2,0)</f>
        <v>Hải Phòng</v>
      </c>
    </row>
    <row r="1522" hidden="1" spans="1:10">
      <c r="A1522" s="41"/>
      <c r="B1522" s="56" t="s">
        <v>3050</v>
      </c>
      <c r="C1522" s="54" t="s">
        <v>3051</v>
      </c>
      <c r="D1522" t="str">
        <f>IFERROR(VLOOKUP(C1522,'5.2.5'!$G$2:$H$11754,2,0),"")</f>
        <v>Xã Thuận Thiên</v>
      </c>
      <c r="E1522" t="str">
        <f t="shared" si="72"/>
        <v/>
      </c>
      <c r="G1522" t="str">
        <f t="shared" si="73"/>
        <v>10317</v>
      </c>
      <c r="H1522" t="str">
        <f t="shared" si="74"/>
        <v>Huyện Kiến Thụy</v>
      </c>
      <c r="I1522" t="str">
        <f t="shared" si="75"/>
        <v>103</v>
      </c>
      <c r="J1522" t="str">
        <f>VLOOKUP(I1522,Tỉnh!$A$2:$B$64,2,0)</f>
        <v>Hải Phòng</v>
      </c>
    </row>
    <row r="1523" hidden="1" spans="1:10">
      <c r="A1523" s="41"/>
      <c r="B1523" s="56" t="s">
        <v>3052</v>
      </c>
      <c r="C1523" s="54" t="s">
        <v>3053</v>
      </c>
      <c r="D1523" t="str">
        <f>IFERROR(VLOOKUP(C1523,'5.2.5'!$G$2:$H$11754,2,0),"")</f>
        <v>Xã Hữu Bằng</v>
      </c>
      <c r="E1523" t="str">
        <f t="shared" si="72"/>
        <v/>
      </c>
      <c r="G1523" t="str">
        <f t="shared" si="73"/>
        <v>10317</v>
      </c>
      <c r="H1523" t="str">
        <f t="shared" si="74"/>
        <v>Huyện Kiến Thụy</v>
      </c>
      <c r="I1523" t="str">
        <f t="shared" si="75"/>
        <v>103</v>
      </c>
      <c r="J1523" t="str">
        <f>VLOOKUP(I1523,Tỉnh!$A$2:$B$64,2,0)</f>
        <v>Hải Phòng</v>
      </c>
    </row>
    <row r="1524" hidden="1" spans="1:10">
      <c r="A1524" s="41"/>
      <c r="B1524" s="56" t="s">
        <v>3054</v>
      </c>
      <c r="C1524" s="54" t="s">
        <v>3055</v>
      </c>
      <c r="D1524" t="str">
        <f>IFERROR(VLOOKUP(C1524,'5.2.5'!$G$2:$H$11754,2,0),"")</f>
        <v>Xã Ngũ Phúc</v>
      </c>
      <c r="E1524" t="str">
        <f t="shared" si="72"/>
        <v/>
      </c>
      <c r="G1524" t="str">
        <f t="shared" si="73"/>
        <v>10317</v>
      </c>
      <c r="H1524" t="str">
        <f t="shared" si="74"/>
        <v>Huyện Kiến Thụy</v>
      </c>
      <c r="I1524" t="str">
        <f t="shared" si="75"/>
        <v>103</v>
      </c>
      <c r="J1524" t="str">
        <f>VLOOKUP(I1524,Tỉnh!$A$2:$B$64,2,0)</f>
        <v>Hải Phòng</v>
      </c>
    </row>
    <row r="1525" hidden="1" spans="1:10">
      <c r="A1525" s="38"/>
      <c r="B1525" s="56" t="s">
        <v>3056</v>
      </c>
      <c r="C1525" s="54" t="s">
        <v>3057</v>
      </c>
      <c r="D1525" t="str">
        <f>IFERROR(VLOOKUP(C1525,'5.2.5'!$G$2:$H$11754,2,0),"")</f>
        <v>Xã Kiến Quốc</v>
      </c>
      <c r="E1525" t="str">
        <f t="shared" si="72"/>
        <v/>
      </c>
      <c r="G1525" t="str">
        <f t="shared" si="73"/>
        <v>10317</v>
      </c>
      <c r="H1525" t="str">
        <f t="shared" si="74"/>
        <v>Huyện Kiến Thụy</v>
      </c>
      <c r="I1525" t="str">
        <f t="shared" si="75"/>
        <v>103</v>
      </c>
      <c r="J1525" t="str">
        <f>VLOOKUP(I1525,Tỉnh!$A$2:$B$64,2,0)</f>
        <v>Hải Phòng</v>
      </c>
    </row>
    <row r="1526" hidden="1" spans="1:11">
      <c r="A1526" s="38"/>
      <c r="B1526" s="56" t="s">
        <v>3058</v>
      </c>
      <c r="C1526" s="54" t="s">
        <v>3059</v>
      </c>
      <c r="D1526" t="str">
        <f>IFERROR(VLOOKUP(C1526,'5.2.5'!$G$2:$H$11754,2,0),"")</f>
        <v>Xã Thuỵ Hương</v>
      </c>
      <c r="E1526" t="str">
        <f t="shared" si="72"/>
        <v>Xã Thuỵ Hương (hết hiệu lực)</v>
      </c>
      <c r="F1526" t="s">
        <v>248</v>
      </c>
      <c r="G1526" t="str">
        <f t="shared" si="73"/>
        <v>10317</v>
      </c>
      <c r="H1526" t="str">
        <f t="shared" si="74"/>
        <v>Huyện Kiến Thụy</v>
      </c>
      <c r="I1526" t="str">
        <f t="shared" si="75"/>
        <v>103</v>
      </c>
      <c r="J1526" t="str">
        <f>VLOOKUP(I1526,Tỉnh!$A$2:$B$64,2,0)</f>
        <v>Hải Phòng</v>
      </c>
      <c r="K1526" t="str">
        <f>VLOOKUP(J1526,'Nghị quyết thay đổi'!$B$1:$C$30,2,0)</f>
        <v>5.2.6</v>
      </c>
    </row>
    <row r="1527" hidden="1" spans="1:10">
      <c r="A1527" s="38"/>
      <c r="B1527" s="56" t="s">
        <v>3060</v>
      </c>
      <c r="C1527" s="54" t="s">
        <v>3061</v>
      </c>
      <c r="D1527" t="str">
        <f>IFERROR(VLOOKUP(C1527,'5.2.5'!$G$2:$H$11754,2,0),"")</f>
        <v>Xã Thanh Sơn</v>
      </c>
      <c r="E1527" t="str">
        <f t="shared" si="72"/>
        <v/>
      </c>
      <c r="G1527" t="str">
        <f t="shared" si="73"/>
        <v>10317</v>
      </c>
      <c r="H1527" t="str">
        <f t="shared" si="74"/>
        <v>Huyện Kiến Thụy</v>
      </c>
      <c r="I1527" t="str">
        <f t="shared" si="75"/>
        <v>103</v>
      </c>
      <c r="J1527" t="str">
        <f>VLOOKUP(I1527,Tỉnh!$A$2:$B$64,2,0)</f>
        <v>Hải Phòng</v>
      </c>
    </row>
    <row r="1528" hidden="1" spans="1:11">
      <c r="A1528" s="38"/>
      <c r="B1528" s="56" t="s">
        <v>3062</v>
      </c>
      <c r="C1528" s="54" t="s">
        <v>3063</v>
      </c>
      <c r="D1528" t="str">
        <f>IFERROR(VLOOKUP(C1528,'5.2.5'!$G$2:$H$11754,2,0),"")</f>
        <v>Xã Ngũ Đoan</v>
      </c>
      <c r="E1528" t="str">
        <f t="shared" si="72"/>
        <v>Xã Ngũ Đoan (hết hiệu lực)</v>
      </c>
      <c r="F1528" t="s">
        <v>248</v>
      </c>
      <c r="G1528" t="str">
        <f t="shared" si="73"/>
        <v>10317</v>
      </c>
      <c r="H1528" t="str">
        <f t="shared" si="74"/>
        <v>Huyện Kiến Thụy</v>
      </c>
      <c r="I1528" t="str">
        <f t="shared" si="75"/>
        <v>103</v>
      </c>
      <c r="J1528" t="str">
        <f>VLOOKUP(I1528,Tỉnh!$A$2:$B$64,2,0)</f>
        <v>Hải Phòng</v>
      </c>
      <c r="K1528" t="str">
        <f>VLOOKUP(J1528,'Nghị quyết thay đổi'!$B$1:$C$30,2,0)</f>
        <v>5.2.6</v>
      </c>
    </row>
    <row r="1529" hidden="1" spans="1:10">
      <c r="A1529" s="38"/>
      <c r="B1529" s="56" t="s">
        <v>3064</v>
      </c>
      <c r="C1529" s="54" t="s">
        <v>3065</v>
      </c>
      <c r="D1529" t="str">
        <f>IFERROR(VLOOKUP(C1529,'5.2.5'!$G$2:$H$11754,2,0),"")</f>
        <v>Xã Tân Phong</v>
      </c>
      <c r="E1529" t="str">
        <f t="shared" si="72"/>
        <v/>
      </c>
      <c r="G1529" t="str">
        <f t="shared" si="73"/>
        <v>10317</v>
      </c>
      <c r="H1529" t="str">
        <f t="shared" si="74"/>
        <v>Huyện Kiến Thụy</v>
      </c>
      <c r="I1529" t="str">
        <f t="shared" si="75"/>
        <v>103</v>
      </c>
      <c r="J1529" t="str">
        <f>VLOOKUP(I1529,Tỉnh!$A$2:$B$64,2,0)</f>
        <v>Hải Phòng</v>
      </c>
    </row>
    <row r="1530" hidden="1" spans="1:11">
      <c r="A1530" s="38"/>
      <c r="B1530" s="57" t="s">
        <v>3066</v>
      </c>
      <c r="C1530" s="73" t="s">
        <v>3067</v>
      </c>
      <c r="D1530" t="str">
        <f>IFERROR(VLOOKUP(C1530,'5.2.5'!$G$2:$H$11754,2,0),"")</f>
        <v/>
      </c>
      <c r="E1530" t="str">
        <f t="shared" si="72"/>
        <v>Xã Kiến Hưng</v>
      </c>
      <c r="F1530" t="s">
        <v>265</v>
      </c>
      <c r="G1530" t="str">
        <f t="shared" si="73"/>
        <v>10317</v>
      </c>
      <c r="H1530" t="str">
        <f t="shared" si="74"/>
        <v>Huyện Kiến Thụy</v>
      </c>
      <c r="I1530" t="str">
        <f t="shared" si="75"/>
        <v>103</v>
      </c>
      <c r="J1530" t="str">
        <f>VLOOKUP(I1530,Tỉnh!$A$2:$B$64,2,0)</f>
        <v>Hải Phòng</v>
      </c>
      <c r="K1530" t="str">
        <f>VLOOKUP(J1530,'Nghị quyết thay đổi'!$B$1:$C$30,2,0)</f>
        <v>5.2.6</v>
      </c>
    </row>
    <row r="1531" hidden="1" spans="1:11">
      <c r="A1531" s="38"/>
      <c r="B1531" s="56" t="s">
        <v>3068</v>
      </c>
      <c r="C1531" s="54" t="s">
        <v>3069</v>
      </c>
      <c r="D1531" t="str">
        <f>IFERROR(VLOOKUP(C1531,'5.2.5'!$G$2:$H$11754,2,0),"")</f>
        <v>Xã Quang Phục</v>
      </c>
      <c r="E1531" t="str">
        <f t="shared" si="72"/>
        <v>Xã Quang Phục (hết hiệu lực)</v>
      </c>
      <c r="F1531" t="s">
        <v>248</v>
      </c>
      <c r="G1531" t="str">
        <f t="shared" si="73"/>
        <v>10319</v>
      </c>
      <c r="H1531" t="str">
        <f t="shared" si="74"/>
        <v>Huyện Tiên Lãng</v>
      </c>
      <c r="I1531" t="str">
        <f t="shared" si="75"/>
        <v>103</v>
      </c>
      <c r="J1531" t="str">
        <f>VLOOKUP(I1531,Tỉnh!$A$2:$B$64,2,0)</f>
        <v>Hải Phòng</v>
      </c>
      <c r="K1531" t="str">
        <f>VLOOKUP(J1531,'Nghị quyết thay đổi'!$B$1:$C$30,2,0)</f>
        <v>5.2.6</v>
      </c>
    </row>
    <row r="1532" hidden="1" spans="1:10">
      <c r="A1532" s="38"/>
      <c r="B1532" s="56" t="s">
        <v>3070</v>
      </c>
      <c r="C1532" s="54" t="s">
        <v>3071</v>
      </c>
      <c r="D1532" t="str">
        <f>IFERROR(VLOOKUP(C1532,'5.2.5'!$G$2:$H$11754,2,0),"")</f>
        <v>Xã Tự Cường</v>
      </c>
      <c r="E1532" t="str">
        <f t="shared" si="72"/>
        <v/>
      </c>
      <c r="G1532" t="str">
        <f t="shared" si="73"/>
        <v>10319</v>
      </c>
      <c r="H1532" t="str">
        <f t="shared" si="74"/>
        <v>Huyện Tiên Lãng</v>
      </c>
      <c r="I1532" t="str">
        <f t="shared" si="75"/>
        <v>103</v>
      </c>
      <c r="J1532" t="str">
        <f>VLOOKUP(I1532,Tỉnh!$A$2:$B$64,2,0)</f>
        <v>Hải Phòng</v>
      </c>
    </row>
    <row r="1533" hidden="1" spans="1:10">
      <c r="A1533" s="38"/>
      <c r="B1533" s="56" t="s">
        <v>3072</v>
      </c>
      <c r="C1533" s="54" t="s">
        <v>3073</v>
      </c>
      <c r="D1533" t="str">
        <f>IFERROR(VLOOKUP(C1533,'5.2.5'!$G$2:$H$11754,2,0),"")</f>
        <v>Xã Quyết Tiến</v>
      </c>
      <c r="E1533" t="str">
        <f t="shared" si="72"/>
        <v/>
      </c>
      <c r="G1533" t="str">
        <f t="shared" si="73"/>
        <v>10319</v>
      </c>
      <c r="H1533" t="str">
        <f t="shared" si="74"/>
        <v>Huyện Tiên Lãng</v>
      </c>
      <c r="I1533" t="str">
        <f t="shared" si="75"/>
        <v>103</v>
      </c>
      <c r="J1533" t="str">
        <f>VLOOKUP(I1533,Tỉnh!$A$2:$B$64,2,0)</f>
        <v>Hải Phòng</v>
      </c>
    </row>
    <row r="1534" hidden="1" spans="1:10">
      <c r="A1534" s="38"/>
      <c r="B1534" s="56" t="s">
        <v>3074</v>
      </c>
      <c r="C1534" s="54" t="s">
        <v>3075</v>
      </c>
      <c r="D1534" t="str">
        <f>IFERROR(VLOOKUP(C1534,'5.2.5'!$G$2:$H$11754,2,0),"")</f>
        <v>Xã Kiến Thiết</v>
      </c>
      <c r="E1534" t="str">
        <f t="shared" si="72"/>
        <v/>
      </c>
      <c r="G1534" t="str">
        <f t="shared" si="73"/>
        <v>10319</v>
      </c>
      <c r="H1534" t="str">
        <f t="shared" si="74"/>
        <v>Huyện Tiên Lãng</v>
      </c>
      <c r="I1534" t="str">
        <f t="shared" si="75"/>
        <v>103</v>
      </c>
      <c r="J1534" t="str">
        <f>VLOOKUP(I1534,Tỉnh!$A$2:$B$64,2,0)</f>
        <v>Hải Phòng</v>
      </c>
    </row>
    <row r="1535" hidden="1" spans="1:11">
      <c r="A1535" s="38"/>
      <c r="B1535" s="56" t="s">
        <v>3076</v>
      </c>
      <c r="C1535" s="54" t="s">
        <v>3077</v>
      </c>
      <c r="D1535" t="str">
        <f>IFERROR(VLOOKUP(C1535,'5.2.5'!$G$2:$H$11754,2,0),"")</f>
        <v>Xã Toàn Thắng</v>
      </c>
      <c r="E1535" t="str">
        <f t="shared" si="72"/>
        <v>Xã Toàn Thắng (hết hiệu lực)</v>
      </c>
      <c r="F1535" t="s">
        <v>248</v>
      </c>
      <c r="G1535" t="str">
        <f t="shared" si="73"/>
        <v>10319</v>
      </c>
      <c r="H1535" t="str">
        <f t="shared" si="74"/>
        <v>Huyện Tiên Lãng</v>
      </c>
      <c r="I1535" t="str">
        <f t="shared" si="75"/>
        <v>103</v>
      </c>
      <c r="J1535" t="str">
        <f>VLOOKUP(I1535,Tỉnh!$A$2:$B$64,2,0)</f>
        <v>Hải Phòng</v>
      </c>
      <c r="K1535" t="str">
        <f>VLOOKUP(J1535,'Nghị quyết thay đổi'!$B$1:$C$30,2,0)</f>
        <v>5.2.6</v>
      </c>
    </row>
    <row r="1536" hidden="1" spans="1:10">
      <c r="A1536" s="38"/>
      <c r="B1536" s="56" t="s">
        <v>3078</v>
      </c>
      <c r="C1536" s="54" t="s">
        <v>3079</v>
      </c>
      <c r="D1536" t="str">
        <f>IFERROR(VLOOKUP(C1536,'5.2.5'!$G$2:$H$11754,2,0),"")</f>
        <v>Xã Nam Hưng</v>
      </c>
      <c r="E1536" t="str">
        <f t="shared" si="72"/>
        <v/>
      </c>
      <c r="G1536" t="str">
        <f t="shared" si="73"/>
        <v>10319</v>
      </c>
      <c r="H1536" t="str">
        <f t="shared" si="74"/>
        <v>Huyện Tiên Lãng</v>
      </c>
      <c r="I1536" t="str">
        <f t="shared" si="75"/>
        <v>103</v>
      </c>
      <c r="J1536" t="str">
        <f>VLOOKUP(I1536,Tỉnh!$A$2:$B$64,2,0)</f>
        <v>Hải Phòng</v>
      </c>
    </row>
    <row r="1537" hidden="1" spans="1:10">
      <c r="A1537" s="38"/>
      <c r="B1537" s="56" t="s">
        <v>3080</v>
      </c>
      <c r="C1537" s="54" t="s">
        <v>3081</v>
      </c>
      <c r="D1537" t="str">
        <f>IFERROR(VLOOKUP(C1537,'5.2.5'!$G$2:$H$11754,2,0),"")</f>
        <v>Xã Tiên Hưng (hết hiệu lực)</v>
      </c>
      <c r="E1537" t="str">
        <f t="shared" si="72"/>
        <v/>
      </c>
      <c r="G1537" t="str">
        <f t="shared" si="73"/>
        <v>10319</v>
      </c>
      <c r="H1537" t="str">
        <f t="shared" si="74"/>
        <v>Huyện Tiên Lãng</v>
      </c>
      <c r="I1537" t="str">
        <f t="shared" si="75"/>
        <v>103</v>
      </c>
      <c r="J1537" t="str">
        <f>VLOOKUP(I1537,Tỉnh!$A$2:$B$64,2,0)</f>
        <v>Hải Phòng</v>
      </c>
    </row>
    <row r="1538" hidden="1" spans="1:10">
      <c r="A1538" s="38"/>
      <c r="B1538" s="56" t="s">
        <v>3082</v>
      </c>
      <c r="C1538" s="54" t="s">
        <v>3083</v>
      </c>
      <c r="D1538" t="str">
        <f>IFERROR(VLOOKUP(C1538,'5.2.5'!$G$2:$H$11754,2,0),"")</f>
        <v>Thị trấn Tiên Lãng</v>
      </c>
      <c r="E1538" t="str">
        <f t="shared" si="72"/>
        <v/>
      </c>
      <c r="G1538" t="str">
        <f t="shared" si="73"/>
        <v>10319</v>
      </c>
      <c r="H1538" t="str">
        <f t="shared" si="74"/>
        <v>Huyện Tiên Lãng</v>
      </c>
      <c r="I1538" t="str">
        <f t="shared" si="75"/>
        <v>103</v>
      </c>
      <c r="J1538" t="str">
        <f>VLOOKUP(I1538,Tỉnh!$A$2:$B$64,2,0)</f>
        <v>Hải Phòng</v>
      </c>
    </row>
    <row r="1539" hidden="1" spans="1:10">
      <c r="A1539" s="38"/>
      <c r="B1539" s="56" t="s">
        <v>3084</v>
      </c>
      <c r="C1539" s="54" t="s">
        <v>3085</v>
      </c>
      <c r="D1539" t="str">
        <f>IFERROR(VLOOKUP(C1539,'5.2.5'!$G$2:$H$11754,2,0),"")</f>
        <v>Xã Đại Thắng</v>
      </c>
      <c r="E1539" t="str">
        <f t="shared" si="72"/>
        <v/>
      </c>
      <c r="G1539" t="str">
        <f t="shared" si="73"/>
        <v>10319</v>
      </c>
      <c r="H1539" t="str">
        <f t="shared" si="74"/>
        <v>Huyện Tiên Lãng</v>
      </c>
      <c r="I1539" t="str">
        <f t="shared" si="75"/>
        <v>103</v>
      </c>
      <c r="J1539" t="str">
        <f>VLOOKUP(I1539,Tỉnh!$A$2:$B$64,2,0)</f>
        <v>Hải Phòng</v>
      </c>
    </row>
    <row r="1540" hidden="1" spans="1:10">
      <c r="A1540" s="38"/>
      <c r="B1540" s="56" t="s">
        <v>3086</v>
      </c>
      <c r="C1540" s="54" t="s">
        <v>3087</v>
      </c>
      <c r="D1540" t="str">
        <f>IFERROR(VLOOKUP(C1540,'5.2.5'!$G$2:$H$11754,2,0),"")</f>
        <v>Xã Tiên Cường</v>
      </c>
      <c r="E1540" t="str">
        <f t="shared" si="72"/>
        <v/>
      </c>
      <c r="G1540" t="str">
        <f t="shared" si="73"/>
        <v>10319</v>
      </c>
      <c r="H1540" t="str">
        <f t="shared" si="74"/>
        <v>Huyện Tiên Lãng</v>
      </c>
      <c r="I1540" t="str">
        <f t="shared" si="75"/>
        <v>103</v>
      </c>
      <c r="J1540" t="str">
        <f>VLOOKUP(I1540,Tỉnh!$A$2:$B$64,2,0)</f>
        <v>Hải Phòng</v>
      </c>
    </row>
    <row r="1541" hidden="1" spans="1:10">
      <c r="A1541" s="38"/>
      <c r="B1541" s="56" t="s">
        <v>3088</v>
      </c>
      <c r="C1541" s="54" t="s">
        <v>3089</v>
      </c>
      <c r="D1541" t="str">
        <f>IFERROR(VLOOKUP(C1541,'5.2.5'!$G$2:$H$11754,2,0),"")</f>
        <v>Xã Tiên Tiến (hết hiệu lực)</v>
      </c>
      <c r="E1541" t="str">
        <f t="shared" si="72"/>
        <v/>
      </c>
      <c r="G1541" t="str">
        <f t="shared" si="73"/>
        <v>10319</v>
      </c>
      <c r="H1541" t="str">
        <f t="shared" si="74"/>
        <v>Huyện Tiên Lãng</v>
      </c>
      <c r="I1541" t="str">
        <f t="shared" si="75"/>
        <v>103</v>
      </c>
      <c r="J1541" t="str">
        <f>VLOOKUP(I1541,Tỉnh!$A$2:$B$64,2,0)</f>
        <v>Hải Phòng</v>
      </c>
    </row>
    <row r="1542" hidden="1" spans="1:10">
      <c r="A1542" s="38"/>
      <c r="B1542" s="56" t="s">
        <v>3090</v>
      </c>
      <c r="C1542" s="54" t="s">
        <v>3091</v>
      </c>
      <c r="D1542" t="str">
        <f>IFERROR(VLOOKUP(C1542,'5.2.5'!$G$2:$H$11754,2,0),"")</f>
        <v>Xã Khởi Nghĩa</v>
      </c>
      <c r="E1542" t="str">
        <f t="shared" si="72"/>
        <v/>
      </c>
      <c r="G1542" t="str">
        <f t="shared" si="73"/>
        <v>10319</v>
      </c>
      <c r="H1542" t="str">
        <f t="shared" si="74"/>
        <v>Huyện Tiên Lãng</v>
      </c>
      <c r="I1542" t="str">
        <f t="shared" si="75"/>
        <v>103</v>
      </c>
      <c r="J1542" t="str">
        <f>VLOOKUP(I1542,Tỉnh!$A$2:$B$64,2,0)</f>
        <v>Hải Phòng</v>
      </c>
    </row>
    <row r="1543" hidden="1" spans="1:10">
      <c r="A1543" s="38"/>
      <c r="B1543" s="56" t="s">
        <v>3092</v>
      </c>
      <c r="C1543" s="54" t="s">
        <v>3093</v>
      </c>
      <c r="D1543" t="str">
        <f>IFERROR(VLOOKUP(C1543,'5.2.5'!$G$2:$H$11754,2,0),"")</f>
        <v>Xã Tiên Thanh</v>
      </c>
      <c r="E1543" t="str">
        <f t="shared" si="72"/>
        <v/>
      </c>
      <c r="G1543" t="str">
        <f t="shared" si="73"/>
        <v>10319</v>
      </c>
      <c r="H1543" t="str">
        <f t="shared" si="74"/>
        <v>Huyện Tiên Lãng</v>
      </c>
      <c r="I1543" t="str">
        <f t="shared" si="75"/>
        <v>103</v>
      </c>
      <c r="J1543" t="str">
        <f>VLOOKUP(I1543,Tỉnh!$A$2:$B$64,2,0)</f>
        <v>Hải Phòng</v>
      </c>
    </row>
    <row r="1544" hidden="1" spans="1:10">
      <c r="A1544" s="38"/>
      <c r="B1544" s="56" t="s">
        <v>3094</v>
      </c>
      <c r="C1544" s="54" t="s">
        <v>3095</v>
      </c>
      <c r="D1544" t="str">
        <f>IFERROR(VLOOKUP(C1544,'5.2.5'!$G$2:$H$11754,2,0),"")</f>
        <v>Xã Cấp Tiến</v>
      </c>
      <c r="E1544" t="str">
        <f t="shared" si="72"/>
        <v/>
      </c>
      <c r="G1544" t="str">
        <f t="shared" si="73"/>
        <v>10319</v>
      </c>
      <c r="H1544" t="str">
        <f t="shared" si="74"/>
        <v>Huyện Tiên Lãng</v>
      </c>
      <c r="I1544" t="str">
        <f t="shared" si="75"/>
        <v>103</v>
      </c>
      <c r="J1544" t="str">
        <f>VLOOKUP(I1544,Tỉnh!$A$2:$B$64,2,0)</f>
        <v>Hải Phòng</v>
      </c>
    </row>
    <row r="1545" hidden="1" spans="1:10">
      <c r="A1545" s="41"/>
      <c r="B1545" s="56" t="s">
        <v>3096</v>
      </c>
      <c r="C1545" s="54" t="s">
        <v>3097</v>
      </c>
      <c r="D1545" t="str">
        <f>IFERROR(VLOOKUP(C1545,'5.2.5'!$G$2:$H$11754,2,0),"")</f>
        <v>Xã Đoàn Lập</v>
      </c>
      <c r="E1545" t="str">
        <f t="shared" si="72"/>
        <v/>
      </c>
      <c r="G1545" t="str">
        <f t="shared" si="73"/>
        <v>10319</v>
      </c>
      <c r="H1545" t="str">
        <f t="shared" si="74"/>
        <v>Huyện Tiên Lãng</v>
      </c>
      <c r="I1545" t="str">
        <f t="shared" si="75"/>
        <v>103</v>
      </c>
      <c r="J1545" t="str">
        <f>VLOOKUP(I1545,Tỉnh!$A$2:$B$64,2,0)</f>
        <v>Hải Phòng</v>
      </c>
    </row>
    <row r="1546" hidden="1" spans="1:11">
      <c r="A1546" s="38"/>
      <c r="B1546" s="56" t="s">
        <v>3098</v>
      </c>
      <c r="C1546" s="54" t="s">
        <v>3099</v>
      </c>
      <c r="D1546" t="str">
        <f>IFERROR(VLOOKUP(C1546,'5.2.5'!$G$2:$H$11754,2,0),"")</f>
        <v>Xã Bạch Đằng</v>
      </c>
      <c r="E1546" t="str">
        <f t="shared" si="72"/>
        <v>Xã Bạch Đằng (hết hiệu lực)</v>
      </c>
      <c r="F1546" t="s">
        <v>248</v>
      </c>
      <c r="G1546" t="str">
        <f t="shared" si="73"/>
        <v>10319</v>
      </c>
      <c r="H1546" t="str">
        <f t="shared" si="74"/>
        <v>Huyện Tiên Lãng</v>
      </c>
      <c r="I1546" t="str">
        <f t="shared" si="75"/>
        <v>103</v>
      </c>
      <c r="J1546" t="str">
        <f>VLOOKUP(I1546,Tỉnh!$A$2:$B$64,2,0)</f>
        <v>Hải Phòng</v>
      </c>
      <c r="K1546" t="str">
        <f>VLOOKUP(J1546,'Nghị quyết thay đổi'!$B$1:$C$30,2,0)</f>
        <v>5.2.6</v>
      </c>
    </row>
    <row r="1547" hidden="1" spans="1:10">
      <c r="A1547" s="38"/>
      <c r="B1547" s="56" t="s">
        <v>3100</v>
      </c>
      <c r="C1547" s="54" t="s">
        <v>3101</v>
      </c>
      <c r="D1547" t="str">
        <f>IFERROR(VLOOKUP(C1547,'5.2.5'!$G$2:$H$11754,2,0),"")</f>
        <v>Xã Tiên Thắng</v>
      </c>
      <c r="E1547" t="str">
        <f t="shared" si="72"/>
        <v/>
      </c>
      <c r="G1547" t="str">
        <f t="shared" si="73"/>
        <v>10319</v>
      </c>
      <c r="H1547" t="str">
        <f t="shared" si="74"/>
        <v>Huyện Tiên Lãng</v>
      </c>
      <c r="I1547" t="str">
        <f t="shared" si="75"/>
        <v>103</v>
      </c>
      <c r="J1547" t="str">
        <f>VLOOKUP(I1547,Tỉnh!$A$2:$B$64,2,0)</f>
        <v>Hải Phòng</v>
      </c>
    </row>
    <row r="1548" hidden="1" spans="1:10">
      <c r="A1548" s="38"/>
      <c r="B1548" s="56" t="s">
        <v>3102</v>
      </c>
      <c r="C1548" s="54" t="s">
        <v>3103</v>
      </c>
      <c r="D1548" t="str">
        <f>IFERROR(VLOOKUP(C1548,'5.2.5'!$G$2:$H$11754,2,0),"")</f>
        <v>Xã Tiên Minh</v>
      </c>
      <c r="E1548" t="str">
        <f t="shared" si="72"/>
        <v/>
      </c>
      <c r="G1548" t="str">
        <f t="shared" si="73"/>
        <v>10319</v>
      </c>
      <c r="H1548" t="str">
        <f t="shared" si="74"/>
        <v>Huyện Tiên Lãng</v>
      </c>
      <c r="I1548" t="str">
        <f t="shared" si="75"/>
        <v>103</v>
      </c>
      <c r="J1548" t="str">
        <f>VLOOKUP(I1548,Tỉnh!$A$2:$B$64,2,0)</f>
        <v>Hải Phòng</v>
      </c>
    </row>
    <row r="1549" hidden="1" spans="1:10">
      <c r="A1549" s="38"/>
      <c r="B1549" s="56" t="s">
        <v>3104</v>
      </c>
      <c r="C1549" s="54" t="s">
        <v>3105</v>
      </c>
      <c r="D1549" t="str">
        <f>IFERROR(VLOOKUP(C1549,'5.2.5'!$G$2:$H$11754,2,0),"")</f>
        <v>Xã Bắc Hưng</v>
      </c>
      <c r="E1549" t="str">
        <f t="shared" si="72"/>
        <v/>
      </c>
      <c r="G1549" t="str">
        <f t="shared" si="73"/>
        <v>10319</v>
      </c>
      <c r="H1549" t="str">
        <f t="shared" si="74"/>
        <v>Huyện Tiên Lãng</v>
      </c>
      <c r="I1549" t="str">
        <f t="shared" si="75"/>
        <v>103</v>
      </c>
      <c r="J1549" t="str">
        <f>VLOOKUP(I1549,Tỉnh!$A$2:$B$64,2,0)</f>
        <v>Hải Phòng</v>
      </c>
    </row>
    <row r="1550" hidden="1" spans="1:10">
      <c r="A1550" s="38"/>
      <c r="B1550" s="56" t="s">
        <v>3106</v>
      </c>
      <c r="C1550" s="54" t="s">
        <v>3107</v>
      </c>
      <c r="D1550" t="str">
        <f>IFERROR(VLOOKUP(C1550,'5.2.5'!$G$2:$H$11754,2,0),"")</f>
        <v>Xã Hùng Thắng</v>
      </c>
      <c r="E1550" t="str">
        <f t="shared" si="72"/>
        <v/>
      </c>
      <c r="G1550" t="str">
        <f t="shared" si="73"/>
        <v>10319</v>
      </c>
      <c r="H1550" t="str">
        <f t="shared" si="74"/>
        <v>Huyện Tiên Lãng</v>
      </c>
      <c r="I1550" t="str">
        <f t="shared" si="75"/>
        <v>103</v>
      </c>
      <c r="J1550" t="str">
        <f>VLOOKUP(I1550,Tỉnh!$A$2:$B$64,2,0)</f>
        <v>Hải Phòng</v>
      </c>
    </row>
    <row r="1551" hidden="1" spans="1:10">
      <c r="A1551" s="38"/>
      <c r="B1551" s="56" t="s">
        <v>3108</v>
      </c>
      <c r="C1551" s="54" t="s">
        <v>3109</v>
      </c>
      <c r="D1551" t="str">
        <f>IFERROR(VLOOKUP(C1551,'5.2.5'!$G$2:$H$11754,2,0),"")</f>
        <v>Xã Tây Hưng</v>
      </c>
      <c r="E1551" t="str">
        <f t="shared" si="72"/>
        <v/>
      </c>
      <c r="G1551" t="str">
        <f t="shared" si="73"/>
        <v>10319</v>
      </c>
      <c r="H1551" t="str">
        <f t="shared" si="74"/>
        <v>Huyện Tiên Lãng</v>
      </c>
      <c r="I1551" t="str">
        <f t="shared" si="75"/>
        <v>103</v>
      </c>
      <c r="J1551" t="str">
        <f>VLOOKUP(I1551,Tỉnh!$A$2:$B$64,2,0)</f>
        <v>Hải Phòng</v>
      </c>
    </row>
    <row r="1552" hidden="1" spans="1:10">
      <c r="A1552" s="38"/>
      <c r="B1552" s="56" t="s">
        <v>3110</v>
      </c>
      <c r="C1552" s="54" t="s">
        <v>3111</v>
      </c>
      <c r="D1552" t="str">
        <f>IFERROR(VLOOKUP(C1552,'5.2.5'!$G$2:$H$11754,2,0),"")</f>
        <v>Xã Đông Hưng</v>
      </c>
      <c r="E1552" t="str">
        <f t="shared" si="72"/>
        <v/>
      </c>
      <c r="G1552" t="str">
        <f t="shared" si="73"/>
        <v>10319</v>
      </c>
      <c r="H1552" t="str">
        <f t="shared" si="74"/>
        <v>Huyện Tiên Lãng</v>
      </c>
      <c r="I1552" t="str">
        <f t="shared" si="75"/>
        <v>103</v>
      </c>
      <c r="J1552" t="str">
        <f>VLOOKUP(I1552,Tỉnh!$A$2:$B$64,2,0)</f>
        <v>Hải Phòng</v>
      </c>
    </row>
    <row r="1553" hidden="1" spans="1:10">
      <c r="A1553" s="38"/>
      <c r="B1553" s="56" t="s">
        <v>3112</v>
      </c>
      <c r="C1553" s="54" t="s">
        <v>3113</v>
      </c>
      <c r="D1553" t="str">
        <f>IFERROR(VLOOKUP(C1553,'5.2.5'!$G$2:$H$11754,2,0),"")</f>
        <v>Xã Vinh Quang</v>
      </c>
      <c r="E1553" t="str">
        <f t="shared" si="72"/>
        <v/>
      </c>
      <c r="G1553" t="str">
        <f t="shared" si="73"/>
        <v>10319</v>
      </c>
      <c r="H1553" t="str">
        <f t="shared" si="74"/>
        <v>Huyện Tiên Lãng</v>
      </c>
      <c r="I1553" t="str">
        <f t="shared" si="75"/>
        <v>103</v>
      </c>
      <c r="J1553" t="str">
        <f>VLOOKUP(I1553,Tỉnh!$A$2:$B$64,2,0)</f>
        <v>Hải Phòng</v>
      </c>
    </row>
    <row r="1554" hidden="1" spans="1:11">
      <c r="A1554" s="38"/>
      <c r="B1554" s="57" t="s">
        <v>1799</v>
      </c>
      <c r="C1554" s="73" t="s">
        <v>3114</v>
      </c>
      <c r="D1554" t="str">
        <f>IFERROR(VLOOKUP(C1554,'5.2.5'!$G$2:$H$11754,2,0),"")</f>
        <v/>
      </c>
      <c r="E1554" t="str">
        <f t="shared" si="72"/>
        <v>Xã Tân Minh</v>
      </c>
      <c r="F1554" t="s">
        <v>265</v>
      </c>
      <c r="G1554" t="str">
        <f t="shared" si="73"/>
        <v>10319</v>
      </c>
      <c r="H1554" t="str">
        <f t="shared" si="74"/>
        <v>Huyện Tiên Lãng</v>
      </c>
      <c r="I1554" t="str">
        <f t="shared" si="75"/>
        <v>103</v>
      </c>
      <c r="J1554" t="str">
        <f>VLOOKUP(I1554,Tỉnh!$A$2:$B$64,2,0)</f>
        <v>Hải Phòng</v>
      </c>
      <c r="K1554" t="str">
        <f>VLOOKUP(J1554,'Nghị quyết thay đổi'!$B$1:$C$30,2,0)</f>
        <v>5.2.6</v>
      </c>
    </row>
    <row r="1555" hidden="1" spans="1:10">
      <c r="A1555" s="38"/>
      <c r="B1555" s="56" t="s">
        <v>3115</v>
      </c>
      <c r="C1555" s="54" t="s">
        <v>3116</v>
      </c>
      <c r="D1555" t="str">
        <f>IFERROR(VLOOKUP(C1555,'5.2.5'!$G$2:$H$11754,2,0),"")</f>
        <v>Thị trấn Vĩnh Bảo</v>
      </c>
      <c r="E1555" t="str">
        <f t="shared" si="72"/>
        <v/>
      </c>
      <c r="G1555" t="str">
        <f t="shared" si="73"/>
        <v>10321</v>
      </c>
      <c r="H1555" t="str">
        <f t="shared" si="74"/>
        <v>Huyện Vĩnh Bảo</v>
      </c>
      <c r="I1555" t="str">
        <f t="shared" si="75"/>
        <v>103</v>
      </c>
      <c r="J1555" t="str">
        <f>VLOOKUP(I1555,Tỉnh!$A$2:$B$64,2,0)</f>
        <v>Hải Phòng</v>
      </c>
    </row>
    <row r="1556" hidden="1" spans="1:10">
      <c r="A1556" s="38"/>
      <c r="B1556" s="56" t="s">
        <v>1797</v>
      </c>
      <c r="C1556" s="54" t="s">
        <v>3117</v>
      </c>
      <c r="D1556" t="str">
        <f>IFERROR(VLOOKUP(C1556,'5.2.5'!$G$2:$H$11754,2,0),"")</f>
        <v>Xã Tân Hưng</v>
      </c>
      <c r="E1556" t="str">
        <f t="shared" si="72"/>
        <v/>
      </c>
      <c r="G1556" t="str">
        <f t="shared" si="73"/>
        <v>10321</v>
      </c>
      <c r="H1556" t="str">
        <f t="shared" si="74"/>
        <v>Huyện Vĩnh Bảo</v>
      </c>
      <c r="I1556" t="str">
        <f t="shared" si="75"/>
        <v>103</v>
      </c>
      <c r="J1556" t="str">
        <f>VLOOKUP(I1556,Tỉnh!$A$2:$B$64,2,0)</f>
        <v>Hải Phòng</v>
      </c>
    </row>
    <row r="1557" hidden="1" spans="1:10">
      <c r="A1557" s="38"/>
      <c r="B1557" s="56" t="s">
        <v>3118</v>
      </c>
      <c r="C1557" s="54" t="s">
        <v>3119</v>
      </c>
      <c r="D1557" t="str">
        <f>IFERROR(VLOOKUP(C1557,'5.2.5'!$G$2:$H$11754,2,0),"")</f>
        <v>Xã Hoà Bình</v>
      </c>
      <c r="E1557" t="str">
        <f t="shared" si="72"/>
        <v/>
      </c>
      <c r="G1557" t="str">
        <f t="shared" si="73"/>
        <v>10321</v>
      </c>
      <c r="H1557" t="str">
        <f t="shared" si="74"/>
        <v>Huyện Vĩnh Bảo</v>
      </c>
      <c r="I1557" t="str">
        <f t="shared" si="75"/>
        <v>103</v>
      </c>
      <c r="J1557" t="str">
        <f>VLOOKUP(I1557,Tỉnh!$A$2:$B$64,2,0)</f>
        <v>Hải Phòng</v>
      </c>
    </row>
    <row r="1558" hidden="1" spans="1:10">
      <c r="A1558" s="38"/>
      <c r="B1558" s="56" t="s">
        <v>3120</v>
      </c>
      <c r="C1558" s="54" t="s">
        <v>3121</v>
      </c>
      <c r="D1558" t="str">
        <f>IFERROR(VLOOKUP(C1558,'5.2.5'!$G$2:$H$11754,2,0),"")</f>
        <v>Xã Giang Biên</v>
      </c>
      <c r="E1558" t="str">
        <f t="shared" si="72"/>
        <v/>
      </c>
      <c r="G1558" t="str">
        <f t="shared" si="73"/>
        <v>10321</v>
      </c>
      <c r="H1558" t="str">
        <f t="shared" si="74"/>
        <v>Huyện Vĩnh Bảo</v>
      </c>
      <c r="I1558" t="str">
        <f t="shared" si="75"/>
        <v>103</v>
      </c>
      <c r="J1558" t="str">
        <f>VLOOKUP(I1558,Tỉnh!$A$2:$B$64,2,0)</f>
        <v>Hải Phòng</v>
      </c>
    </row>
    <row r="1559" hidden="1" spans="1:10">
      <c r="A1559" s="38"/>
      <c r="B1559" s="56" t="s">
        <v>3122</v>
      </c>
      <c r="C1559" s="54" t="s">
        <v>3123</v>
      </c>
      <c r="D1559" t="str">
        <f>IFERROR(VLOOKUP(C1559,'5.2.5'!$G$2:$H$11754,2,0),"")</f>
        <v>Xã Vĩnh An</v>
      </c>
      <c r="E1559" t="str">
        <f t="shared" si="72"/>
        <v/>
      </c>
      <c r="G1559" t="str">
        <f t="shared" si="73"/>
        <v>10321</v>
      </c>
      <c r="H1559" t="str">
        <f t="shared" si="74"/>
        <v>Huyện Vĩnh Bảo</v>
      </c>
      <c r="I1559" t="str">
        <f t="shared" si="75"/>
        <v>103</v>
      </c>
      <c r="J1559" t="str">
        <f>VLOOKUP(I1559,Tỉnh!$A$2:$B$64,2,0)</f>
        <v>Hải Phòng</v>
      </c>
    </row>
    <row r="1560" hidden="1" spans="1:11">
      <c r="A1560" s="38"/>
      <c r="B1560" s="56" t="s">
        <v>3124</v>
      </c>
      <c r="C1560" s="54" t="s">
        <v>3125</v>
      </c>
      <c r="D1560" t="str">
        <f>IFERROR(VLOOKUP(C1560,'5.2.5'!$G$2:$H$11754,2,0),"")</f>
        <v>Xã An Hoà</v>
      </c>
      <c r="E1560" t="str">
        <f t="shared" si="72"/>
        <v>Xã An Hoà (hết hiệu lực)</v>
      </c>
      <c r="F1560" t="s">
        <v>248</v>
      </c>
      <c r="G1560" t="str">
        <f t="shared" si="73"/>
        <v>10321</v>
      </c>
      <c r="H1560" t="str">
        <f t="shared" si="74"/>
        <v>Huyện Vĩnh Bảo</v>
      </c>
      <c r="I1560" t="str">
        <f t="shared" si="75"/>
        <v>103</v>
      </c>
      <c r="J1560" t="str">
        <f>VLOOKUP(I1560,Tỉnh!$A$2:$B$64,2,0)</f>
        <v>Hải Phòng</v>
      </c>
      <c r="K1560" t="str">
        <f>VLOOKUP(J1560,'Nghị quyết thay đổi'!$B$1:$C$30,2,0)</f>
        <v>5.2.6</v>
      </c>
    </row>
    <row r="1561" hidden="1" spans="1:11">
      <c r="A1561" s="38"/>
      <c r="B1561" s="56" t="s">
        <v>3126</v>
      </c>
      <c r="C1561" s="54" t="s">
        <v>3127</v>
      </c>
      <c r="D1561" t="str">
        <f>IFERROR(VLOOKUP(C1561,'5.2.5'!$G$2:$H$11754,2,0),"")</f>
        <v>Xã Tam Đa</v>
      </c>
      <c r="E1561" t="str">
        <f t="shared" si="72"/>
        <v>Xã Tam Đa (hết hiệu lực)</v>
      </c>
      <c r="F1561" t="s">
        <v>248</v>
      </c>
      <c r="G1561" t="str">
        <f t="shared" si="73"/>
        <v>10321</v>
      </c>
      <c r="H1561" t="str">
        <f t="shared" si="74"/>
        <v>Huyện Vĩnh Bảo</v>
      </c>
      <c r="I1561" t="str">
        <f t="shared" si="75"/>
        <v>103</v>
      </c>
      <c r="J1561" t="str">
        <f>VLOOKUP(I1561,Tỉnh!$A$2:$B$64,2,0)</f>
        <v>Hải Phòng</v>
      </c>
      <c r="K1561" t="str">
        <f>VLOOKUP(J1561,'Nghị quyết thay đổi'!$B$1:$C$30,2,0)</f>
        <v>5.2.6</v>
      </c>
    </row>
    <row r="1562" hidden="1" spans="1:11">
      <c r="A1562" s="38"/>
      <c r="B1562" s="56" t="s">
        <v>3128</v>
      </c>
      <c r="C1562" s="54" t="s">
        <v>3129</v>
      </c>
      <c r="D1562" t="str">
        <f>IFERROR(VLOOKUP(C1562,'5.2.5'!$G$2:$H$11754,2,0),"")</f>
        <v>Xã Đồng Minh</v>
      </c>
      <c r="E1562" t="str">
        <f t="shared" si="72"/>
        <v>Xã Đồng Minh (hết hiệu lực)</v>
      </c>
      <c r="F1562" t="s">
        <v>248</v>
      </c>
      <c r="G1562" t="str">
        <f t="shared" si="73"/>
        <v>10321</v>
      </c>
      <c r="H1562" t="str">
        <f t="shared" si="74"/>
        <v>Huyện Vĩnh Bảo</v>
      </c>
      <c r="I1562" t="str">
        <f t="shared" si="75"/>
        <v>103</v>
      </c>
      <c r="J1562" t="str">
        <f>VLOOKUP(I1562,Tỉnh!$A$2:$B$64,2,0)</f>
        <v>Hải Phòng</v>
      </c>
      <c r="K1562" t="str">
        <f>VLOOKUP(J1562,'Nghị quyết thay đổi'!$B$1:$C$30,2,0)</f>
        <v>5.2.6</v>
      </c>
    </row>
    <row r="1563" hidden="1" spans="1:10">
      <c r="A1563" s="38"/>
      <c r="B1563" s="56" t="s">
        <v>3130</v>
      </c>
      <c r="C1563" s="54" t="s">
        <v>3131</v>
      </c>
      <c r="D1563" t="str">
        <f>IFERROR(VLOOKUP(C1563,'5.2.5'!$G$2:$H$11754,2,0),"")</f>
        <v>Xã Tam Cường</v>
      </c>
      <c r="E1563" t="str">
        <f t="shared" si="72"/>
        <v/>
      </c>
      <c r="G1563" t="str">
        <f t="shared" si="73"/>
        <v>10321</v>
      </c>
      <c r="H1563" t="str">
        <f t="shared" si="74"/>
        <v>Huyện Vĩnh Bảo</v>
      </c>
      <c r="I1563" t="str">
        <f t="shared" si="75"/>
        <v>103</v>
      </c>
      <c r="J1563" t="str">
        <f>VLOOKUP(I1563,Tỉnh!$A$2:$B$64,2,0)</f>
        <v>Hải Phòng</v>
      </c>
    </row>
    <row r="1564" hidden="1" spans="1:11">
      <c r="A1564" s="38"/>
      <c r="B1564" s="56" t="s">
        <v>3132</v>
      </c>
      <c r="C1564" s="54" t="s">
        <v>3133</v>
      </c>
      <c r="D1564" t="str">
        <f>IFERROR(VLOOKUP(C1564,'5.2.5'!$G$2:$H$11754,2,0),"")</f>
        <v>Xã Cộng Hiền</v>
      </c>
      <c r="E1564" t="str">
        <f t="shared" ref="E1564:E1627" si="76">IF(D1564=B1564,"",B1564)</f>
        <v>Xã Cộng Hiền (hết hiệu lực)</v>
      </c>
      <c r="F1564" t="s">
        <v>248</v>
      </c>
      <c r="G1564" t="str">
        <f t="shared" ref="G1564:G1627" si="77">LEFT(C1564,5)</f>
        <v>10321</v>
      </c>
      <c r="H1564" t="str">
        <f t="shared" ref="H1564:H1627" si="78">VLOOKUP(G1564,$B$5:$C$724,2,0)</f>
        <v>Huyện Vĩnh Bảo</v>
      </c>
      <c r="I1564" t="str">
        <f t="shared" ref="I1564:I1627" si="79">LEFT(C1564,3)</f>
        <v>103</v>
      </c>
      <c r="J1564" t="str">
        <f>VLOOKUP(I1564,Tỉnh!$A$2:$B$64,2,0)</f>
        <v>Hải Phòng</v>
      </c>
      <c r="K1564" t="str">
        <f>VLOOKUP(J1564,'Nghị quyết thay đổi'!$B$1:$C$30,2,0)</f>
        <v>5.2.6</v>
      </c>
    </row>
    <row r="1565" hidden="1" spans="1:10">
      <c r="A1565" s="38"/>
      <c r="B1565" s="56" t="s">
        <v>3134</v>
      </c>
      <c r="C1565" s="54" t="s">
        <v>3135</v>
      </c>
      <c r="D1565" t="str">
        <f>IFERROR(VLOOKUP(C1565,'5.2.5'!$G$2:$H$11754,2,0),"")</f>
        <v>Xã Trấn Dương</v>
      </c>
      <c r="E1565" t="str">
        <f t="shared" si="76"/>
        <v/>
      </c>
      <c r="G1565" t="str">
        <f t="shared" si="77"/>
        <v>10321</v>
      </c>
      <c r="H1565" t="str">
        <f t="shared" si="78"/>
        <v>Huyện Vĩnh Bảo</v>
      </c>
      <c r="I1565" t="str">
        <f t="shared" si="79"/>
        <v>103</v>
      </c>
      <c r="J1565" t="str">
        <f>VLOOKUP(I1565,Tỉnh!$A$2:$B$64,2,0)</f>
        <v>Hải Phòng</v>
      </c>
    </row>
    <row r="1566" hidden="1" spans="1:10">
      <c r="A1566" s="38"/>
      <c r="B1566" s="56" t="s">
        <v>2348</v>
      </c>
      <c r="C1566" s="54" t="s">
        <v>3136</v>
      </c>
      <c r="D1566" t="str">
        <f>IFERROR(VLOOKUP(C1566,'5.2.5'!$G$2:$H$11754,2,0),"")</f>
        <v>Xã Dũng Tiến</v>
      </c>
      <c r="E1566" t="str">
        <f t="shared" si="76"/>
        <v/>
      </c>
      <c r="G1566" t="str">
        <f t="shared" si="77"/>
        <v>10321</v>
      </c>
      <c r="H1566" t="str">
        <f t="shared" si="78"/>
        <v>Huyện Vĩnh Bảo</v>
      </c>
      <c r="I1566" t="str">
        <f t="shared" si="79"/>
        <v>103</v>
      </c>
      <c r="J1566" t="str">
        <f>VLOOKUP(I1566,Tỉnh!$A$2:$B$64,2,0)</f>
        <v>Hải Phòng</v>
      </c>
    </row>
    <row r="1567" hidden="1" spans="1:10">
      <c r="A1567" s="38"/>
      <c r="B1567" s="56" t="s">
        <v>3137</v>
      </c>
      <c r="C1567" s="54" t="s">
        <v>3138</v>
      </c>
      <c r="D1567" t="str">
        <f>IFERROR(VLOOKUP(C1567,'5.2.5'!$G$2:$H$11754,2,0),"")</f>
        <v>Xã Thắng Thuỷ</v>
      </c>
      <c r="E1567" t="str">
        <f t="shared" si="76"/>
        <v/>
      </c>
      <c r="G1567" t="str">
        <f t="shared" si="77"/>
        <v>10321</v>
      </c>
      <c r="H1567" t="str">
        <f t="shared" si="78"/>
        <v>Huyện Vĩnh Bảo</v>
      </c>
      <c r="I1567" t="str">
        <f t="shared" si="79"/>
        <v>103</v>
      </c>
      <c r="J1567" t="str">
        <f>VLOOKUP(I1567,Tỉnh!$A$2:$B$64,2,0)</f>
        <v>Hải Phòng</v>
      </c>
    </row>
    <row r="1568" hidden="1" spans="1:10">
      <c r="A1568" s="38"/>
      <c r="B1568" s="56" t="s">
        <v>3139</v>
      </c>
      <c r="C1568" s="54" t="s">
        <v>3140</v>
      </c>
      <c r="D1568" t="str">
        <f>IFERROR(VLOOKUP(C1568,'5.2.5'!$G$2:$H$11754,2,0),"")</f>
        <v>Xã Trung Lập</v>
      </c>
      <c r="E1568" t="str">
        <f t="shared" si="76"/>
        <v/>
      </c>
      <c r="G1568" t="str">
        <f t="shared" si="77"/>
        <v>10321</v>
      </c>
      <c r="H1568" t="str">
        <f t="shared" si="78"/>
        <v>Huyện Vĩnh Bảo</v>
      </c>
      <c r="I1568" t="str">
        <f t="shared" si="79"/>
        <v>103</v>
      </c>
      <c r="J1568" t="str">
        <f>VLOOKUP(I1568,Tỉnh!$A$2:$B$64,2,0)</f>
        <v>Hải Phòng</v>
      </c>
    </row>
    <row r="1569" hidden="1" spans="1:10">
      <c r="A1569" s="38"/>
      <c r="B1569" s="56" t="s">
        <v>3141</v>
      </c>
      <c r="C1569" s="54" t="s">
        <v>3142</v>
      </c>
      <c r="D1569" t="str">
        <f>IFERROR(VLOOKUP(C1569,'5.2.5'!$G$2:$H$11754,2,0),"")</f>
        <v>Xã Việt Tiến</v>
      </c>
      <c r="E1569" t="str">
        <f t="shared" si="76"/>
        <v/>
      </c>
      <c r="G1569" t="str">
        <f t="shared" si="77"/>
        <v>10321</v>
      </c>
      <c r="H1569" t="str">
        <f t="shared" si="78"/>
        <v>Huyện Vĩnh Bảo</v>
      </c>
      <c r="I1569" t="str">
        <f t="shared" si="79"/>
        <v>103</v>
      </c>
      <c r="J1569" t="str">
        <f>VLOOKUP(I1569,Tỉnh!$A$2:$B$64,2,0)</f>
        <v>Hải Phòng</v>
      </c>
    </row>
    <row r="1570" hidden="1" spans="1:11">
      <c r="A1570" s="38"/>
      <c r="B1570" s="56" t="s">
        <v>3143</v>
      </c>
      <c r="C1570" s="54" t="s">
        <v>3144</v>
      </c>
      <c r="D1570" t="str">
        <f>IFERROR(VLOOKUP(C1570,'5.2.5'!$G$2:$H$11754,2,0),"")</f>
        <v>Xã Vĩnh Long</v>
      </c>
      <c r="E1570" t="str">
        <f t="shared" si="76"/>
        <v>Xã Vĩnh Long (hết hiệu lực)</v>
      </c>
      <c r="F1570" t="s">
        <v>248</v>
      </c>
      <c r="G1570" t="str">
        <f t="shared" si="77"/>
        <v>10321</v>
      </c>
      <c r="H1570" t="str">
        <f t="shared" si="78"/>
        <v>Huyện Vĩnh Bảo</v>
      </c>
      <c r="I1570" t="str">
        <f t="shared" si="79"/>
        <v>103</v>
      </c>
      <c r="J1570" t="str">
        <f>VLOOKUP(I1570,Tỉnh!$A$2:$B$64,2,0)</f>
        <v>Hải Phòng</v>
      </c>
      <c r="K1570" t="str">
        <f>VLOOKUP(J1570,'Nghị quyết thay đổi'!$B$1:$C$30,2,0)</f>
        <v>5.2.6</v>
      </c>
    </row>
    <row r="1571" hidden="1" spans="1:11">
      <c r="A1571" s="38"/>
      <c r="B1571" s="56" t="s">
        <v>3145</v>
      </c>
      <c r="C1571" s="54" t="s">
        <v>3146</v>
      </c>
      <c r="D1571" t="str">
        <f>IFERROR(VLOOKUP(C1571,'5.2.5'!$G$2:$H$11754,2,0),"")</f>
        <v>Xã Hiệp Hoà</v>
      </c>
      <c r="E1571" t="str">
        <f t="shared" si="76"/>
        <v>Xã Hiệp Hoà (hết hiệu lực)</v>
      </c>
      <c r="F1571" t="s">
        <v>248</v>
      </c>
      <c r="G1571" t="str">
        <f t="shared" si="77"/>
        <v>10321</v>
      </c>
      <c r="H1571" t="str">
        <f t="shared" si="78"/>
        <v>Huyện Vĩnh Bảo</v>
      </c>
      <c r="I1571" t="str">
        <f t="shared" si="79"/>
        <v>103</v>
      </c>
      <c r="J1571" t="str">
        <f>VLOOKUP(I1571,Tỉnh!$A$2:$B$64,2,0)</f>
        <v>Hải Phòng</v>
      </c>
      <c r="K1571" t="str">
        <f>VLOOKUP(J1571,'Nghị quyết thay đổi'!$B$1:$C$30,2,0)</f>
        <v>5.2.6</v>
      </c>
    </row>
    <row r="1572" hidden="1" spans="1:10">
      <c r="A1572" s="38"/>
      <c r="B1572" s="56" t="s">
        <v>2410</v>
      </c>
      <c r="C1572" s="54" t="s">
        <v>3147</v>
      </c>
      <c r="D1572" t="str">
        <f>IFERROR(VLOOKUP(C1572,'5.2.5'!$G$2:$H$11754,2,0),"")</f>
        <v>Xã Hùng Tiến</v>
      </c>
      <c r="E1572" t="str">
        <f t="shared" si="76"/>
        <v/>
      </c>
      <c r="G1572" t="str">
        <f t="shared" si="77"/>
        <v>10321</v>
      </c>
      <c r="H1572" t="str">
        <f t="shared" si="78"/>
        <v>Huyện Vĩnh Bảo</v>
      </c>
      <c r="I1572" t="str">
        <f t="shared" si="79"/>
        <v>103</v>
      </c>
      <c r="J1572" t="str">
        <f>VLOOKUP(I1572,Tỉnh!$A$2:$B$64,2,0)</f>
        <v>Hải Phòng</v>
      </c>
    </row>
    <row r="1573" hidden="1" spans="1:10">
      <c r="A1573" s="38"/>
      <c r="B1573" s="56" t="s">
        <v>3148</v>
      </c>
      <c r="C1573" s="54" t="s">
        <v>3149</v>
      </c>
      <c r="D1573" t="str">
        <f>IFERROR(VLOOKUP(C1573,'5.2.5'!$G$2:$H$11754,2,0),"")</f>
        <v>Xã Tân Liên</v>
      </c>
      <c r="E1573" t="str">
        <f t="shared" si="76"/>
        <v/>
      </c>
      <c r="G1573" t="str">
        <f t="shared" si="77"/>
        <v>10321</v>
      </c>
      <c r="H1573" t="str">
        <f t="shared" si="78"/>
        <v>Huyện Vĩnh Bảo</v>
      </c>
      <c r="I1573" t="str">
        <f t="shared" si="79"/>
        <v>103</v>
      </c>
      <c r="J1573" t="str">
        <f>VLOOKUP(I1573,Tỉnh!$A$2:$B$64,2,0)</f>
        <v>Hải Phòng</v>
      </c>
    </row>
    <row r="1574" hidden="1" spans="1:11">
      <c r="A1574" s="38"/>
      <c r="B1574" s="56" t="s">
        <v>3150</v>
      </c>
      <c r="C1574" s="54" t="s">
        <v>3151</v>
      </c>
      <c r="D1574" t="str">
        <f>IFERROR(VLOOKUP(C1574,'5.2.5'!$G$2:$H$11754,2,0),"")</f>
        <v>Xã Nhân Hoà</v>
      </c>
      <c r="E1574" t="str">
        <f t="shared" si="76"/>
        <v>Xã Nhân Hoà (hết hiệu lực)</v>
      </c>
      <c r="F1574" t="s">
        <v>248</v>
      </c>
      <c r="G1574" t="str">
        <f t="shared" si="77"/>
        <v>10321</v>
      </c>
      <c r="H1574" t="str">
        <f t="shared" si="78"/>
        <v>Huyện Vĩnh Bảo</v>
      </c>
      <c r="I1574" t="str">
        <f t="shared" si="79"/>
        <v>103</v>
      </c>
      <c r="J1574" t="str">
        <f>VLOOKUP(I1574,Tỉnh!$A$2:$B$64,2,0)</f>
        <v>Hải Phòng</v>
      </c>
      <c r="K1574" t="str">
        <f>VLOOKUP(J1574,'Nghị quyết thay đổi'!$B$1:$C$30,2,0)</f>
        <v>5.2.6</v>
      </c>
    </row>
    <row r="1575" hidden="1" spans="1:11">
      <c r="A1575" s="38"/>
      <c r="B1575" s="56" t="s">
        <v>3152</v>
      </c>
      <c r="C1575" s="54" t="s">
        <v>3153</v>
      </c>
      <c r="D1575" t="str">
        <f>IFERROR(VLOOKUP(C1575,'5.2.5'!$G$2:$H$11754,2,0),"")</f>
        <v>Xã Hưng Nhân</v>
      </c>
      <c r="E1575" t="str">
        <f t="shared" si="76"/>
        <v>Xã Hưng Nhân (hết hiệu lực)</v>
      </c>
      <c r="F1575" t="s">
        <v>248</v>
      </c>
      <c r="G1575" t="str">
        <f t="shared" si="77"/>
        <v>10321</v>
      </c>
      <c r="H1575" t="str">
        <f t="shared" si="78"/>
        <v>Huyện Vĩnh Bảo</v>
      </c>
      <c r="I1575" t="str">
        <f t="shared" si="79"/>
        <v>103</v>
      </c>
      <c r="J1575" t="str">
        <f>VLOOKUP(I1575,Tỉnh!$A$2:$B$64,2,0)</f>
        <v>Hải Phòng</v>
      </c>
      <c r="K1575" t="str">
        <f>VLOOKUP(J1575,'Nghị quyết thay đổi'!$B$1:$C$30,2,0)</f>
        <v>5.2.6</v>
      </c>
    </row>
    <row r="1576" hidden="1" spans="1:11">
      <c r="A1576" s="38"/>
      <c r="B1576" s="56" t="s">
        <v>3154</v>
      </c>
      <c r="C1576" s="54" t="s">
        <v>3155</v>
      </c>
      <c r="D1576" t="str">
        <f>IFERROR(VLOOKUP(C1576,'5.2.5'!$G$2:$H$11754,2,0),"")</f>
        <v>Xã Vinh Quang</v>
      </c>
      <c r="E1576" t="str">
        <f t="shared" si="76"/>
        <v>Xã Vinh Quang (hết hiệu lực)</v>
      </c>
      <c r="F1576" t="s">
        <v>248</v>
      </c>
      <c r="G1576" t="str">
        <f t="shared" si="77"/>
        <v>10321</v>
      </c>
      <c r="H1576" t="str">
        <f t="shared" si="78"/>
        <v>Huyện Vĩnh Bảo</v>
      </c>
      <c r="I1576" t="str">
        <f t="shared" si="79"/>
        <v>103</v>
      </c>
      <c r="J1576" t="str">
        <f>VLOOKUP(I1576,Tỉnh!$A$2:$B$64,2,0)</f>
        <v>Hải Phòng</v>
      </c>
      <c r="K1576" t="str">
        <f>VLOOKUP(J1576,'Nghị quyết thay đổi'!$B$1:$C$30,2,0)</f>
        <v>5.2.6</v>
      </c>
    </row>
    <row r="1577" hidden="1" spans="1:11">
      <c r="A1577" s="38"/>
      <c r="B1577" s="56" t="s">
        <v>3156</v>
      </c>
      <c r="C1577" s="54" t="s">
        <v>3157</v>
      </c>
      <c r="D1577" t="str">
        <f>IFERROR(VLOOKUP(C1577,'5.2.5'!$G$2:$H$11754,2,0),"")</f>
        <v>Xã Thanh Lương</v>
      </c>
      <c r="E1577" t="str">
        <f t="shared" si="76"/>
        <v>Xã Thanh Lương (hết hiệu lực)</v>
      </c>
      <c r="F1577" t="s">
        <v>248</v>
      </c>
      <c r="G1577" t="str">
        <f t="shared" si="77"/>
        <v>10321</v>
      </c>
      <c r="H1577" t="str">
        <f t="shared" si="78"/>
        <v>Huyện Vĩnh Bảo</v>
      </c>
      <c r="I1577" t="str">
        <f t="shared" si="79"/>
        <v>103</v>
      </c>
      <c r="J1577" t="str">
        <f>VLOOKUP(I1577,Tỉnh!$A$2:$B$64,2,0)</f>
        <v>Hải Phòng</v>
      </c>
      <c r="K1577" t="str">
        <f>VLOOKUP(J1577,'Nghị quyết thay đổi'!$B$1:$C$30,2,0)</f>
        <v>5.2.6</v>
      </c>
    </row>
    <row r="1578" hidden="1" spans="1:10">
      <c r="A1578" s="38"/>
      <c r="B1578" s="56" t="s">
        <v>3158</v>
      </c>
      <c r="C1578" s="54" t="s">
        <v>3159</v>
      </c>
      <c r="D1578" t="str">
        <f>IFERROR(VLOOKUP(C1578,'5.2.5'!$G$2:$H$11754,2,0),"")</f>
        <v>Xã Liên Am</v>
      </c>
      <c r="E1578" t="str">
        <f t="shared" si="76"/>
        <v/>
      </c>
      <c r="G1578" t="str">
        <f t="shared" si="77"/>
        <v>10321</v>
      </c>
      <c r="H1578" t="str">
        <f t="shared" si="78"/>
        <v>Huyện Vĩnh Bảo</v>
      </c>
      <c r="I1578" t="str">
        <f t="shared" si="79"/>
        <v>103</v>
      </c>
      <c r="J1578" t="str">
        <f>VLOOKUP(I1578,Tỉnh!$A$2:$B$64,2,0)</f>
        <v>Hải Phòng</v>
      </c>
    </row>
    <row r="1579" hidden="1" spans="1:10">
      <c r="A1579" s="38"/>
      <c r="B1579" s="56" t="s">
        <v>3160</v>
      </c>
      <c r="C1579" s="54" t="s">
        <v>3161</v>
      </c>
      <c r="D1579" t="str">
        <f>IFERROR(VLOOKUP(C1579,'5.2.5'!$G$2:$H$11754,2,0),"")</f>
        <v>Xã Lý Học</v>
      </c>
      <c r="E1579" t="str">
        <f t="shared" si="76"/>
        <v/>
      </c>
      <c r="G1579" t="str">
        <f t="shared" si="77"/>
        <v>10321</v>
      </c>
      <c r="H1579" t="str">
        <f t="shared" si="78"/>
        <v>Huyện Vĩnh Bảo</v>
      </c>
      <c r="I1579" t="str">
        <f t="shared" si="79"/>
        <v>103</v>
      </c>
      <c r="J1579" t="str">
        <f>VLOOKUP(I1579,Tỉnh!$A$2:$B$64,2,0)</f>
        <v>Hải Phòng</v>
      </c>
    </row>
    <row r="1580" hidden="1" spans="1:10">
      <c r="A1580" s="38"/>
      <c r="B1580" s="56" t="s">
        <v>2000</v>
      </c>
      <c r="C1580" s="54" t="s">
        <v>3162</v>
      </c>
      <c r="D1580" t="str">
        <f>IFERROR(VLOOKUP(C1580,'5.2.5'!$G$2:$H$11754,2,0),"")</f>
        <v>Xã Tiền Phong</v>
      </c>
      <c r="E1580" t="str">
        <f t="shared" si="76"/>
        <v/>
      </c>
      <c r="G1580" t="str">
        <f t="shared" si="77"/>
        <v>10321</v>
      </c>
      <c r="H1580" t="str">
        <f t="shared" si="78"/>
        <v>Huyện Vĩnh Bảo</v>
      </c>
      <c r="I1580" t="str">
        <f t="shared" si="79"/>
        <v>103</v>
      </c>
      <c r="J1580" t="str">
        <f>VLOOKUP(I1580,Tỉnh!$A$2:$B$64,2,0)</f>
        <v>Hải Phòng</v>
      </c>
    </row>
    <row r="1581" hidden="1" spans="1:11">
      <c r="A1581" s="38"/>
      <c r="B1581" s="56" t="s">
        <v>3163</v>
      </c>
      <c r="C1581" s="54" t="s">
        <v>3164</v>
      </c>
      <c r="D1581" t="str">
        <f>IFERROR(VLOOKUP(C1581,'5.2.5'!$G$2:$H$11754,2,0),"")</f>
        <v>Xã Vĩnh Phong</v>
      </c>
      <c r="E1581" t="str">
        <f t="shared" si="76"/>
        <v>Xã Vĩnh Phong (hết hiệu lực)</v>
      </c>
      <c r="F1581" t="s">
        <v>248</v>
      </c>
      <c r="G1581" t="str">
        <f t="shared" si="77"/>
        <v>10321</v>
      </c>
      <c r="H1581" t="str">
        <f t="shared" si="78"/>
        <v>Huyện Vĩnh Bảo</v>
      </c>
      <c r="I1581" t="str">
        <f t="shared" si="79"/>
        <v>103</v>
      </c>
      <c r="J1581" t="str">
        <f>VLOOKUP(I1581,Tỉnh!$A$2:$B$64,2,0)</f>
        <v>Hải Phòng</v>
      </c>
      <c r="K1581" t="str">
        <f>VLOOKUP(J1581,'Nghị quyết thay đổi'!$B$1:$C$30,2,0)</f>
        <v>5.2.6</v>
      </c>
    </row>
    <row r="1582" hidden="1" spans="1:10">
      <c r="A1582" s="38"/>
      <c r="B1582" s="56" t="s">
        <v>3165</v>
      </c>
      <c r="C1582" s="54" t="s">
        <v>3166</v>
      </c>
      <c r="D1582" t="str">
        <f>IFERROR(VLOOKUP(C1582,'5.2.5'!$G$2:$H$11754,2,0),"")</f>
        <v>Xã Cao Minh</v>
      </c>
      <c r="E1582" t="str">
        <f t="shared" si="76"/>
        <v/>
      </c>
      <c r="G1582" t="str">
        <f t="shared" si="77"/>
        <v>10321</v>
      </c>
      <c r="H1582" t="str">
        <f t="shared" si="78"/>
        <v>Huyện Vĩnh Bảo</v>
      </c>
      <c r="I1582" t="str">
        <f t="shared" si="79"/>
        <v>103</v>
      </c>
      <c r="J1582" t="str">
        <f>VLOOKUP(I1582,Tỉnh!$A$2:$B$64,2,0)</f>
        <v>Hải Phòng</v>
      </c>
    </row>
    <row r="1583" hidden="1" spans="1:11">
      <c r="A1583" s="38"/>
      <c r="B1583" s="56" t="s">
        <v>3167</v>
      </c>
      <c r="C1583" s="54" t="s">
        <v>3168</v>
      </c>
      <c r="D1583" t="str">
        <f>IFERROR(VLOOKUP(C1583,'5.2.5'!$G$2:$H$11754,2,0),"")</f>
        <v>Xã Cổ Am</v>
      </c>
      <c r="E1583" t="str">
        <f t="shared" si="76"/>
        <v>Xã Cổ Am (hết hiệu lực)</v>
      </c>
      <c r="F1583" t="s">
        <v>248</v>
      </c>
      <c r="G1583" t="str">
        <f t="shared" si="77"/>
        <v>10321</v>
      </c>
      <c r="H1583" t="str">
        <f t="shared" si="78"/>
        <v>Huyện Vĩnh Bảo</v>
      </c>
      <c r="I1583" t="str">
        <f t="shared" si="79"/>
        <v>103</v>
      </c>
      <c r="J1583" t="str">
        <f>VLOOKUP(I1583,Tỉnh!$A$2:$B$64,2,0)</f>
        <v>Hải Phòng</v>
      </c>
      <c r="K1583" t="str">
        <f>VLOOKUP(J1583,'Nghị quyết thay đổi'!$B$1:$C$30,2,0)</f>
        <v>5.2.6</v>
      </c>
    </row>
    <row r="1584" hidden="1" spans="1:11">
      <c r="A1584" s="38"/>
      <c r="B1584" s="56" t="s">
        <v>3169</v>
      </c>
      <c r="C1584" s="54" t="s">
        <v>3170</v>
      </c>
      <c r="D1584" t="str">
        <f>IFERROR(VLOOKUP(C1584,'5.2.5'!$G$2:$H$11754,2,0),"")</f>
        <v>Xã Vĩnh Tiến</v>
      </c>
      <c r="E1584" t="str">
        <f t="shared" si="76"/>
        <v>Xã Vĩnh Tiến (hết hiệu lực)</v>
      </c>
      <c r="F1584" t="s">
        <v>248</v>
      </c>
      <c r="G1584" t="str">
        <f t="shared" si="77"/>
        <v>10321</v>
      </c>
      <c r="H1584" t="str">
        <f t="shared" si="78"/>
        <v>Huyện Vĩnh Bảo</v>
      </c>
      <c r="I1584" t="str">
        <f t="shared" si="79"/>
        <v>103</v>
      </c>
      <c r="J1584" t="str">
        <f>VLOOKUP(I1584,Tỉnh!$A$2:$B$64,2,0)</f>
        <v>Hải Phòng</v>
      </c>
      <c r="K1584" t="str">
        <f>VLOOKUP(J1584,'Nghị quyết thay đổi'!$B$1:$C$30,2,0)</f>
        <v>5.2.6</v>
      </c>
    </row>
    <row r="1585" hidden="1" spans="1:11">
      <c r="A1585" s="38"/>
      <c r="B1585" s="57" t="s">
        <v>3171</v>
      </c>
      <c r="C1585" s="73" t="s">
        <v>3172</v>
      </c>
      <c r="D1585" t="str">
        <f>IFERROR(VLOOKUP(C1585,'5.2.5'!$G$2:$H$11754,2,0),"")</f>
        <v/>
      </c>
      <c r="E1585" t="str">
        <f t="shared" si="76"/>
        <v>Xã Vĩnh Hòa</v>
      </c>
      <c r="F1585" t="s">
        <v>265</v>
      </c>
      <c r="G1585" t="str">
        <f t="shared" si="77"/>
        <v>10321</v>
      </c>
      <c r="H1585" t="str">
        <f t="shared" si="78"/>
        <v>Huyện Vĩnh Bảo</v>
      </c>
      <c r="I1585" t="str">
        <f t="shared" si="79"/>
        <v>103</v>
      </c>
      <c r="J1585" t="str">
        <f>VLOOKUP(I1585,Tỉnh!$A$2:$B$64,2,0)</f>
        <v>Hải Phòng</v>
      </c>
      <c r="K1585" t="str">
        <f>VLOOKUP(J1585,'Nghị quyết thay đổi'!$B$1:$C$30,2,0)</f>
        <v>5.2.6</v>
      </c>
    </row>
    <row r="1586" hidden="1" spans="1:11">
      <c r="A1586" s="38"/>
      <c r="B1586" s="57" t="s">
        <v>3173</v>
      </c>
      <c r="C1586" s="73" t="s">
        <v>3174</v>
      </c>
      <c r="D1586" t="str">
        <f>IFERROR(VLOOKUP(C1586,'5.2.5'!$G$2:$H$11754,2,0),"")</f>
        <v/>
      </c>
      <c r="E1586" t="str">
        <f t="shared" si="76"/>
        <v>Xã Vĩnh Hưng</v>
      </c>
      <c r="F1586" t="s">
        <v>265</v>
      </c>
      <c r="G1586" t="str">
        <f t="shared" si="77"/>
        <v>10321</v>
      </c>
      <c r="H1586" t="str">
        <f t="shared" si="78"/>
        <v>Huyện Vĩnh Bảo</v>
      </c>
      <c r="I1586" t="str">
        <f t="shared" si="79"/>
        <v>103</v>
      </c>
      <c r="J1586" t="str">
        <f>VLOOKUP(I1586,Tỉnh!$A$2:$B$64,2,0)</f>
        <v>Hải Phòng</v>
      </c>
      <c r="K1586" t="str">
        <f>VLOOKUP(J1586,'Nghị quyết thay đổi'!$B$1:$C$30,2,0)</f>
        <v>5.2.6</v>
      </c>
    </row>
    <row r="1587" hidden="1" spans="1:11">
      <c r="A1587" s="41"/>
      <c r="B1587" s="57" t="s">
        <v>3175</v>
      </c>
      <c r="C1587" s="73" t="s">
        <v>3176</v>
      </c>
      <c r="D1587" t="str">
        <f>IFERROR(VLOOKUP(C1587,'5.2.5'!$G$2:$H$11754,2,0),"")</f>
        <v/>
      </c>
      <c r="E1587" t="str">
        <f t="shared" si="76"/>
        <v>Xã Vĩnh Hải</v>
      </c>
      <c r="F1587" t="s">
        <v>265</v>
      </c>
      <c r="G1587" t="str">
        <f t="shared" si="77"/>
        <v>10321</v>
      </c>
      <c r="H1587" t="str">
        <f t="shared" si="78"/>
        <v>Huyện Vĩnh Bảo</v>
      </c>
      <c r="I1587" t="str">
        <f t="shared" si="79"/>
        <v>103</v>
      </c>
      <c r="J1587" t="str">
        <f>VLOOKUP(I1587,Tỉnh!$A$2:$B$64,2,0)</f>
        <v>Hải Phòng</v>
      </c>
      <c r="K1587" t="str">
        <f>VLOOKUP(J1587,'Nghị quyết thay đổi'!$B$1:$C$30,2,0)</f>
        <v>5.2.6</v>
      </c>
    </row>
    <row r="1588" hidden="1" spans="1:10">
      <c r="A1588" s="41"/>
      <c r="B1588" s="56" t="s">
        <v>3177</v>
      </c>
      <c r="C1588" s="54" t="s">
        <v>3178</v>
      </c>
      <c r="D1588" t="str">
        <f>IFERROR(VLOOKUP(C1588,'5.2.5'!$G$2:$H$11754,2,0),"")</f>
        <v>Thị trấn Cát Hải</v>
      </c>
      <c r="E1588" t="str">
        <f t="shared" si="76"/>
        <v/>
      </c>
      <c r="G1588" t="str">
        <f t="shared" si="77"/>
        <v>10323</v>
      </c>
      <c r="H1588" t="str">
        <f t="shared" si="78"/>
        <v>Huyện Cát Hải</v>
      </c>
      <c r="I1588" t="str">
        <f t="shared" si="79"/>
        <v>103</v>
      </c>
      <c r="J1588" t="str">
        <f>VLOOKUP(I1588,Tỉnh!$A$2:$B$64,2,0)</f>
        <v>Hải Phòng</v>
      </c>
    </row>
    <row r="1589" hidden="1" spans="1:10">
      <c r="A1589" s="41"/>
      <c r="B1589" s="56" t="s">
        <v>3179</v>
      </c>
      <c r="C1589" s="54" t="s">
        <v>3180</v>
      </c>
      <c r="D1589" t="str">
        <f>IFERROR(VLOOKUP(C1589,'5.2.5'!$G$2:$H$11754,2,0),"")</f>
        <v>Xã Đồng Bài</v>
      </c>
      <c r="E1589" t="str">
        <f t="shared" si="76"/>
        <v/>
      </c>
      <c r="G1589" t="str">
        <f t="shared" si="77"/>
        <v>10323</v>
      </c>
      <c r="H1589" t="str">
        <f t="shared" si="78"/>
        <v>Huyện Cát Hải</v>
      </c>
      <c r="I1589" t="str">
        <f t="shared" si="79"/>
        <v>103</v>
      </c>
      <c r="J1589" t="str">
        <f>VLOOKUP(I1589,Tỉnh!$A$2:$B$64,2,0)</f>
        <v>Hải Phòng</v>
      </c>
    </row>
    <row r="1590" hidden="1" spans="1:10">
      <c r="A1590" s="38"/>
      <c r="B1590" s="56" t="s">
        <v>3181</v>
      </c>
      <c r="C1590" s="54" t="s">
        <v>3182</v>
      </c>
      <c r="D1590" t="str">
        <f>IFERROR(VLOOKUP(C1590,'5.2.5'!$G$2:$H$11754,2,0),"")</f>
        <v>Xã Gia Luận</v>
      </c>
      <c r="E1590" t="str">
        <f t="shared" si="76"/>
        <v/>
      </c>
      <c r="G1590" t="str">
        <f t="shared" si="77"/>
        <v>10323</v>
      </c>
      <c r="H1590" t="str">
        <f t="shared" si="78"/>
        <v>Huyện Cát Hải</v>
      </c>
      <c r="I1590" t="str">
        <f t="shared" si="79"/>
        <v>103</v>
      </c>
      <c r="J1590" t="str">
        <f>VLOOKUP(I1590,Tỉnh!$A$2:$B$64,2,0)</f>
        <v>Hải Phòng</v>
      </c>
    </row>
    <row r="1591" hidden="1" spans="1:10">
      <c r="A1591" s="38"/>
      <c r="B1591" s="56" t="s">
        <v>3183</v>
      </c>
      <c r="C1591" s="54" t="s">
        <v>3184</v>
      </c>
      <c r="D1591" t="str">
        <f>IFERROR(VLOOKUP(C1591,'5.2.5'!$G$2:$H$11754,2,0),"")</f>
        <v>Xã Xuân Đám</v>
      </c>
      <c r="E1591" t="str">
        <f t="shared" si="76"/>
        <v/>
      </c>
      <c r="G1591" t="str">
        <f t="shared" si="77"/>
        <v>10323</v>
      </c>
      <c r="H1591" t="str">
        <f t="shared" si="78"/>
        <v>Huyện Cát Hải</v>
      </c>
      <c r="I1591" t="str">
        <f t="shared" si="79"/>
        <v>103</v>
      </c>
      <c r="J1591" t="str">
        <f>VLOOKUP(I1591,Tỉnh!$A$2:$B$64,2,0)</f>
        <v>Hải Phòng</v>
      </c>
    </row>
    <row r="1592" hidden="1" spans="1:10">
      <c r="A1592" s="38"/>
      <c r="B1592" s="56" t="s">
        <v>3185</v>
      </c>
      <c r="C1592" s="54" t="s">
        <v>3186</v>
      </c>
      <c r="D1592" t="str">
        <f>IFERROR(VLOOKUP(C1592,'5.2.5'!$G$2:$H$11754,2,0),"")</f>
        <v>Thị trấn Cát Bà</v>
      </c>
      <c r="E1592" t="str">
        <f t="shared" si="76"/>
        <v/>
      </c>
      <c r="G1592" t="str">
        <f t="shared" si="77"/>
        <v>10323</v>
      </c>
      <c r="H1592" t="str">
        <f t="shared" si="78"/>
        <v>Huyện Cát Hải</v>
      </c>
      <c r="I1592" t="str">
        <f t="shared" si="79"/>
        <v>103</v>
      </c>
      <c r="J1592" t="str">
        <f>VLOOKUP(I1592,Tỉnh!$A$2:$B$64,2,0)</f>
        <v>Hải Phòng</v>
      </c>
    </row>
    <row r="1593" hidden="1" spans="1:10">
      <c r="A1593" s="38"/>
      <c r="B1593" s="56" t="s">
        <v>3187</v>
      </c>
      <c r="C1593" s="54" t="s">
        <v>3188</v>
      </c>
      <c r="D1593" t="str">
        <f>IFERROR(VLOOKUP(C1593,'5.2.5'!$G$2:$H$11754,2,0),"")</f>
        <v>Xã Nghĩa Lộ</v>
      </c>
      <c r="E1593" t="str">
        <f t="shared" si="76"/>
        <v/>
      </c>
      <c r="G1593" t="str">
        <f t="shared" si="77"/>
        <v>10323</v>
      </c>
      <c r="H1593" t="str">
        <f t="shared" si="78"/>
        <v>Huyện Cát Hải</v>
      </c>
      <c r="I1593" t="str">
        <f t="shared" si="79"/>
        <v>103</v>
      </c>
      <c r="J1593" t="str">
        <f>VLOOKUP(I1593,Tỉnh!$A$2:$B$64,2,0)</f>
        <v>Hải Phòng</v>
      </c>
    </row>
    <row r="1594" hidden="1" spans="1:10">
      <c r="A1594" s="38"/>
      <c r="B1594" s="56" t="s">
        <v>3189</v>
      </c>
      <c r="C1594" s="54" t="s">
        <v>3190</v>
      </c>
      <c r="D1594" t="str">
        <f>IFERROR(VLOOKUP(C1594,'5.2.5'!$G$2:$H$11754,2,0),"")</f>
        <v>Xã Hoàng Châu</v>
      </c>
      <c r="E1594" t="str">
        <f t="shared" si="76"/>
        <v/>
      </c>
      <c r="G1594" t="str">
        <f t="shared" si="77"/>
        <v>10323</v>
      </c>
      <c r="H1594" t="str">
        <f t="shared" si="78"/>
        <v>Huyện Cát Hải</v>
      </c>
      <c r="I1594" t="str">
        <f t="shared" si="79"/>
        <v>103</v>
      </c>
      <c r="J1594" t="str">
        <f>VLOOKUP(I1594,Tỉnh!$A$2:$B$64,2,0)</f>
        <v>Hải Phòng</v>
      </c>
    </row>
    <row r="1595" hidden="1" spans="1:10">
      <c r="A1595" s="38"/>
      <c r="B1595" s="56" t="s">
        <v>3191</v>
      </c>
      <c r="C1595" s="54" t="s">
        <v>3192</v>
      </c>
      <c r="D1595" t="str">
        <f>IFERROR(VLOOKUP(C1595,'5.2.5'!$G$2:$H$11754,2,0),"")</f>
        <v>Xã Văn Phong</v>
      </c>
      <c r="E1595" t="str">
        <f t="shared" si="76"/>
        <v/>
      </c>
      <c r="G1595" t="str">
        <f t="shared" si="77"/>
        <v>10323</v>
      </c>
      <c r="H1595" t="str">
        <f t="shared" si="78"/>
        <v>Huyện Cát Hải</v>
      </c>
      <c r="I1595" t="str">
        <f t="shared" si="79"/>
        <v>103</v>
      </c>
      <c r="J1595" t="str">
        <f>VLOOKUP(I1595,Tỉnh!$A$2:$B$64,2,0)</f>
        <v>Hải Phòng</v>
      </c>
    </row>
    <row r="1596" hidden="1" spans="1:10">
      <c r="A1596" s="38"/>
      <c r="B1596" s="56" t="s">
        <v>3193</v>
      </c>
      <c r="C1596" s="54" t="s">
        <v>3194</v>
      </c>
      <c r="D1596" t="str">
        <f>IFERROR(VLOOKUP(C1596,'5.2.5'!$G$2:$H$11754,2,0),"")</f>
        <v>Xã Phù Long</v>
      </c>
      <c r="E1596" t="str">
        <f t="shared" si="76"/>
        <v/>
      </c>
      <c r="G1596" t="str">
        <f t="shared" si="77"/>
        <v>10323</v>
      </c>
      <c r="H1596" t="str">
        <f t="shared" si="78"/>
        <v>Huyện Cát Hải</v>
      </c>
      <c r="I1596" t="str">
        <f t="shared" si="79"/>
        <v>103</v>
      </c>
      <c r="J1596" t="str">
        <f>VLOOKUP(I1596,Tỉnh!$A$2:$B$64,2,0)</f>
        <v>Hải Phòng</v>
      </c>
    </row>
    <row r="1597" hidden="1" spans="1:10">
      <c r="A1597" s="38"/>
      <c r="B1597" s="56" t="s">
        <v>3195</v>
      </c>
      <c r="C1597" s="54" t="s">
        <v>3196</v>
      </c>
      <c r="D1597" t="str">
        <f>IFERROR(VLOOKUP(C1597,'5.2.5'!$G$2:$H$11754,2,0),"")</f>
        <v>Xã Hiền Hào</v>
      </c>
      <c r="E1597" t="str">
        <f t="shared" si="76"/>
        <v/>
      </c>
      <c r="G1597" t="str">
        <f t="shared" si="77"/>
        <v>10323</v>
      </c>
      <c r="H1597" t="str">
        <f t="shared" si="78"/>
        <v>Huyện Cát Hải</v>
      </c>
      <c r="I1597" t="str">
        <f t="shared" si="79"/>
        <v>103</v>
      </c>
      <c r="J1597" t="str">
        <f>VLOOKUP(I1597,Tỉnh!$A$2:$B$64,2,0)</f>
        <v>Hải Phòng</v>
      </c>
    </row>
    <row r="1598" hidden="1" spans="1:10">
      <c r="A1598" s="38"/>
      <c r="B1598" s="56" t="s">
        <v>3197</v>
      </c>
      <c r="C1598" s="54" t="s">
        <v>3198</v>
      </c>
      <c r="D1598" t="str">
        <f>IFERROR(VLOOKUP(C1598,'5.2.5'!$G$2:$H$11754,2,0),"")</f>
        <v>Xã Trân Châu</v>
      </c>
      <c r="E1598" t="str">
        <f t="shared" si="76"/>
        <v/>
      </c>
      <c r="G1598" t="str">
        <f t="shared" si="77"/>
        <v>10323</v>
      </c>
      <c r="H1598" t="str">
        <f t="shared" si="78"/>
        <v>Huyện Cát Hải</v>
      </c>
      <c r="I1598" t="str">
        <f t="shared" si="79"/>
        <v>103</v>
      </c>
      <c r="J1598" t="str">
        <f>VLOOKUP(I1598,Tỉnh!$A$2:$B$64,2,0)</f>
        <v>Hải Phòng</v>
      </c>
    </row>
    <row r="1599" hidden="1" spans="1:10">
      <c r="A1599" s="38"/>
      <c r="B1599" s="56" t="s">
        <v>3199</v>
      </c>
      <c r="C1599" s="54" t="s">
        <v>3200</v>
      </c>
      <c r="D1599" t="str">
        <f>IFERROR(VLOOKUP(C1599,'5.2.5'!$G$2:$H$11754,2,0),"")</f>
        <v>Xã Việt Hải</v>
      </c>
      <c r="E1599" t="str">
        <f t="shared" si="76"/>
        <v/>
      </c>
      <c r="G1599" t="str">
        <f t="shared" si="77"/>
        <v>10323</v>
      </c>
      <c r="H1599" t="str">
        <f t="shared" si="78"/>
        <v>Huyện Cát Hải</v>
      </c>
      <c r="I1599" t="str">
        <f t="shared" si="79"/>
        <v>103</v>
      </c>
      <c r="J1599" t="str">
        <f>VLOOKUP(I1599,Tỉnh!$A$2:$B$64,2,0)</f>
        <v>Hải Phòng</v>
      </c>
    </row>
    <row r="1600" hidden="1" spans="1:10">
      <c r="A1600" s="38"/>
      <c r="B1600" s="56" t="s">
        <v>3201</v>
      </c>
      <c r="C1600" s="54" t="s">
        <v>3202</v>
      </c>
      <c r="D1600" t="str">
        <f>IFERROR(VLOOKUP(C1600,'5.2.5'!$G$2:$H$11754,2,0),"")</f>
        <v>Bạch Long Vĩ</v>
      </c>
      <c r="E1600" t="str">
        <f t="shared" si="76"/>
        <v/>
      </c>
      <c r="G1600" t="str">
        <f t="shared" si="77"/>
        <v>10325</v>
      </c>
      <c r="H1600" t="str">
        <f t="shared" si="78"/>
        <v>Huyện Bạch Long Vĩ</v>
      </c>
      <c r="I1600" t="str">
        <f t="shared" si="79"/>
        <v>103</v>
      </c>
      <c r="J1600" t="str">
        <f>VLOOKUP(I1600,Tỉnh!$A$2:$B$64,2,0)</f>
        <v>Hải Phòng</v>
      </c>
    </row>
    <row r="1601" hidden="1" spans="1:10">
      <c r="A1601" s="38"/>
      <c r="B1601" s="56" t="s">
        <v>3203</v>
      </c>
      <c r="C1601" s="54" t="s">
        <v>3204</v>
      </c>
      <c r="D1601" t="str">
        <f>IFERROR(VLOOKUP(C1601,'5.2.5'!$G$2:$H$11754,2,0),"")</f>
        <v>Phường Anh Dũng</v>
      </c>
      <c r="E1601" t="str">
        <f t="shared" si="76"/>
        <v/>
      </c>
      <c r="G1601" t="str">
        <f t="shared" si="77"/>
        <v>10327</v>
      </c>
      <c r="H1601" t="str">
        <f t="shared" si="78"/>
        <v>Quận Dương Kinh</v>
      </c>
      <c r="I1601" t="str">
        <f t="shared" si="79"/>
        <v>103</v>
      </c>
      <c r="J1601" t="str">
        <f>VLOOKUP(I1601,Tỉnh!$A$2:$B$64,2,0)</f>
        <v>Hải Phòng</v>
      </c>
    </row>
    <row r="1602" hidden="1" spans="1:10">
      <c r="A1602" s="38"/>
      <c r="B1602" s="56" t="s">
        <v>3205</v>
      </c>
      <c r="C1602" s="54" t="s">
        <v>3206</v>
      </c>
      <c r="D1602" t="str">
        <f>IFERROR(VLOOKUP(C1602,'5.2.5'!$G$2:$H$11754,2,0),"")</f>
        <v>Phường Đa Phúc</v>
      </c>
      <c r="E1602" t="str">
        <f t="shared" si="76"/>
        <v/>
      </c>
      <c r="G1602" t="str">
        <f t="shared" si="77"/>
        <v>10327</v>
      </c>
      <c r="H1602" t="str">
        <f t="shared" si="78"/>
        <v>Quận Dương Kinh</v>
      </c>
      <c r="I1602" t="str">
        <f t="shared" si="79"/>
        <v>103</v>
      </c>
      <c r="J1602" t="str">
        <f>VLOOKUP(I1602,Tỉnh!$A$2:$B$64,2,0)</f>
        <v>Hải Phòng</v>
      </c>
    </row>
    <row r="1603" hidden="1" spans="1:10">
      <c r="A1603" s="38"/>
      <c r="B1603" s="56" t="s">
        <v>3207</v>
      </c>
      <c r="C1603" s="54" t="s">
        <v>3208</v>
      </c>
      <c r="D1603" t="str">
        <f>IFERROR(VLOOKUP(C1603,'5.2.5'!$G$2:$H$11754,2,0),"")</f>
        <v>Phường Hưng Đạo</v>
      </c>
      <c r="E1603" t="str">
        <f t="shared" si="76"/>
        <v/>
      </c>
      <c r="G1603" t="str">
        <f t="shared" si="77"/>
        <v>10327</v>
      </c>
      <c r="H1603" t="str">
        <f t="shared" si="78"/>
        <v>Quận Dương Kinh</v>
      </c>
      <c r="I1603" t="str">
        <f t="shared" si="79"/>
        <v>103</v>
      </c>
      <c r="J1603" t="str">
        <f>VLOOKUP(I1603,Tỉnh!$A$2:$B$64,2,0)</f>
        <v>Hải Phòng</v>
      </c>
    </row>
    <row r="1604" hidden="1" spans="1:10">
      <c r="A1604" s="38"/>
      <c r="B1604" s="56" t="s">
        <v>3209</v>
      </c>
      <c r="C1604" s="54" t="s">
        <v>3210</v>
      </c>
      <c r="D1604" t="str">
        <f>IFERROR(VLOOKUP(C1604,'5.2.5'!$G$2:$H$11754,2,0),"")</f>
        <v>Phường Hải Thành</v>
      </c>
      <c r="E1604" t="str">
        <f t="shared" si="76"/>
        <v/>
      </c>
      <c r="G1604" t="str">
        <f t="shared" si="77"/>
        <v>10327</v>
      </c>
      <c r="H1604" t="str">
        <f t="shared" si="78"/>
        <v>Quận Dương Kinh</v>
      </c>
      <c r="I1604" t="str">
        <f t="shared" si="79"/>
        <v>103</v>
      </c>
      <c r="J1604" t="str">
        <f>VLOOKUP(I1604,Tỉnh!$A$2:$B$64,2,0)</f>
        <v>Hải Phòng</v>
      </c>
    </row>
    <row r="1605" hidden="1" spans="1:10">
      <c r="A1605" s="38"/>
      <c r="B1605" s="56" t="s">
        <v>3211</v>
      </c>
      <c r="C1605" s="54" t="s">
        <v>3212</v>
      </c>
      <c r="D1605" t="str">
        <f>IFERROR(VLOOKUP(C1605,'5.2.5'!$G$2:$H$11754,2,0),"")</f>
        <v>Phường Tân Thành</v>
      </c>
      <c r="E1605" t="str">
        <f t="shared" si="76"/>
        <v/>
      </c>
      <c r="G1605" t="str">
        <f t="shared" si="77"/>
        <v>10327</v>
      </c>
      <c r="H1605" t="str">
        <f t="shared" si="78"/>
        <v>Quận Dương Kinh</v>
      </c>
      <c r="I1605" t="str">
        <f t="shared" si="79"/>
        <v>103</v>
      </c>
      <c r="J1605" t="str">
        <f>VLOOKUP(I1605,Tỉnh!$A$2:$B$64,2,0)</f>
        <v>Hải Phòng</v>
      </c>
    </row>
    <row r="1606" hidden="1" spans="1:10">
      <c r="A1606" s="38"/>
      <c r="B1606" s="56" t="s">
        <v>3213</v>
      </c>
      <c r="C1606" s="54" t="s">
        <v>3214</v>
      </c>
      <c r="D1606" t="str">
        <f>IFERROR(VLOOKUP(C1606,'5.2.5'!$G$2:$H$11754,2,0),"")</f>
        <v>Phường Hoà Nghĩa</v>
      </c>
      <c r="E1606" t="str">
        <f t="shared" si="76"/>
        <v/>
      </c>
      <c r="G1606" t="str">
        <f t="shared" si="77"/>
        <v>10327</v>
      </c>
      <c r="H1606" t="str">
        <f t="shared" si="78"/>
        <v>Quận Dương Kinh</v>
      </c>
      <c r="I1606" t="str">
        <f t="shared" si="79"/>
        <v>103</v>
      </c>
      <c r="J1606" t="str">
        <f>VLOOKUP(I1606,Tỉnh!$A$2:$B$64,2,0)</f>
        <v>Hải Phòng</v>
      </c>
    </row>
    <row r="1607" hidden="1" spans="1:10">
      <c r="A1607" s="38"/>
      <c r="B1607" s="56" t="s">
        <v>3215</v>
      </c>
      <c r="C1607" s="54" t="s">
        <v>3216</v>
      </c>
      <c r="D1607" t="str">
        <f>IFERROR(VLOOKUP(C1607,'5.2.5'!$G$2:$H$11754,2,0),"")</f>
        <v>Phường Nguyễn Trãi</v>
      </c>
      <c r="E1607" t="str">
        <f t="shared" si="76"/>
        <v/>
      </c>
      <c r="G1607" t="str">
        <f t="shared" si="77"/>
        <v>10701</v>
      </c>
      <c r="H1607" t="str">
        <f t="shared" si="78"/>
        <v>Thành phố Hải Dương</v>
      </c>
      <c r="I1607" t="str">
        <f t="shared" si="79"/>
        <v>107</v>
      </c>
      <c r="J1607" t="str">
        <f>VLOOKUP(I1607,Tỉnh!$A$2:$B$64,2,0)</f>
        <v>Hải Dương</v>
      </c>
    </row>
    <row r="1608" hidden="1" spans="1:10">
      <c r="A1608" s="38"/>
      <c r="B1608" s="56" t="s">
        <v>1689</v>
      </c>
      <c r="C1608" s="54" t="s">
        <v>3217</v>
      </c>
      <c r="D1608" t="str">
        <f>IFERROR(VLOOKUP(C1608,'5.2.5'!$G$2:$H$11754,2,0),"")</f>
        <v>Phường Quang Trung</v>
      </c>
      <c r="E1608" t="str">
        <f t="shared" si="76"/>
        <v/>
      </c>
      <c r="G1608" t="str">
        <f t="shared" si="77"/>
        <v>10701</v>
      </c>
      <c r="H1608" t="str">
        <f t="shared" si="78"/>
        <v>Thành phố Hải Dương</v>
      </c>
      <c r="I1608" t="str">
        <f t="shared" si="79"/>
        <v>107</v>
      </c>
      <c r="J1608" t="str">
        <f>VLOOKUP(I1608,Tỉnh!$A$2:$B$64,2,0)</f>
        <v>Hải Dương</v>
      </c>
    </row>
    <row r="1609" hidden="1" spans="1:10">
      <c r="A1609" s="38"/>
      <c r="B1609" s="56" t="s">
        <v>3218</v>
      </c>
      <c r="C1609" s="54" t="s">
        <v>3219</v>
      </c>
      <c r="D1609" t="str">
        <f>IFERROR(VLOOKUP(C1609,'5.2.5'!$G$2:$H$11754,2,0),"")</f>
        <v>Phường Thanh Bình</v>
      </c>
      <c r="E1609" t="str">
        <f t="shared" si="76"/>
        <v/>
      </c>
      <c r="G1609" t="str">
        <f t="shared" si="77"/>
        <v>10701</v>
      </c>
      <c r="H1609" t="str">
        <f t="shared" si="78"/>
        <v>Thành phố Hải Dương</v>
      </c>
      <c r="I1609" t="str">
        <f t="shared" si="79"/>
        <v>107</v>
      </c>
      <c r="J1609" t="str">
        <f>VLOOKUP(I1609,Tỉnh!$A$2:$B$64,2,0)</f>
        <v>Hải Dương</v>
      </c>
    </row>
    <row r="1610" hidden="1" spans="1:10">
      <c r="A1610" s="38"/>
      <c r="B1610" s="56" t="s">
        <v>3220</v>
      </c>
      <c r="C1610" s="54" t="s">
        <v>3221</v>
      </c>
      <c r="D1610" t="str">
        <f>IFERROR(VLOOKUP(C1610,'5.2.5'!$G$2:$H$11754,2,0),"")</f>
        <v>Phường Cẩm Thượng</v>
      </c>
      <c r="E1610" t="str">
        <f t="shared" si="76"/>
        <v/>
      </c>
      <c r="G1610" t="str">
        <f t="shared" si="77"/>
        <v>10701</v>
      </c>
      <c r="H1610" t="str">
        <f t="shared" si="78"/>
        <v>Thành phố Hải Dương</v>
      </c>
      <c r="I1610" t="str">
        <f t="shared" si="79"/>
        <v>107</v>
      </c>
      <c r="J1610" t="str">
        <f>VLOOKUP(I1610,Tỉnh!$A$2:$B$64,2,0)</f>
        <v>Hải Dương</v>
      </c>
    </row>
    <row r="1611" hidden="1" spans="1:10">
      <c r="A1611" s="38"/>
      <c r="B1611" s="56" t="s">
        <v>3222</v>
      </c>
      <c r="C1611" s="54" t="s">
        <v>3223</v>
      </c>
      <c r="D1611" t="str">
        <f>IFERROR(VLOOKUP(C1611,'5.2.5'!$G$2:$H$11754,2,0),"")</f>
        <v>Phường Bình Hàn</v>
      </c>
      <c r="E1611" t="str">
        <f t="shared" si="76"/>
        <v/>
      </c>
      <c r="G1611" t="str">
        <f t="shared" si="77"/>
        <v>10701</v>
      </c>
      <c r="H1611" t="str">
        <f t="shared" si="78"/>
        <v>Thành phố Hải Dương</v>
      </c>
      <c r="I1611" t="str">
        <f t="shared" si="79"/>
        <v>107</v>
      </c>
      <c r="J1611" t="str">
        <f>VLOOKUP(I1611,Tỉnh!$A$2:$B$64,2,0)</f>
        <v>Hải Dương</v>
      </c>
    </row>
    <row r="1612" hidden="1" spans="1:10">
      <c r="A1612" s="41"/>
      <c r="B1612" s="56" t="s">
        <v>3224</v>
      </c>
      <c r="C1612" s="54" t="s">
        <v>3225</v>
      </c>
      <c r="D1612" t="str">
        <f>IFERROR(VLOOKUP(C1612,'5.2.5'!$G$2:$H$11754,2,0),"")</f>
        <v>Phường Ngọc Châu</v>
      </c>
      <c r="E1612" t="str">
        <f t="shared" si="76"/>
        <v/>
      </c>
      <c r="G1612" t="str">
        <f t="shared" si="77"/>
        <v>10701</v>
      </c>
      <c r="H1612" t="str">
        <f t="shared" si="78"/>
        <v>Thành phố Hải Dương</v>
      </c>
      <c r="I1612" t="str">
        <f t="shared" si="79"/>
        <v>107</v>
      </c>
      <c r="J1612" t="str">
        <f>VLOOKUP(I1612,Tỉnh!$A$2:$B$64,2,0)</f>
        <v>Hải Dương</v>
      </c>
    </row>
    <row r="1613" hidden="1" spans="1:10">
      <c r="A1613" s="38"/>
      <c r="B1613" s="56" t="s">
        <v>3226</v>
      </c>
      <c r="C1613" s="58" t="s">
        <v>3227</v>
      </c>
      <c r="D1613" t="str">
        <f>IFERROR(VLOOKUP(C1613,'5.2.5'!$G$2:$H$11754,2,0),"")</f>
        <v>Phường Phạm Ngũ Lão (hết hiệu lực)</v>
      </c>
      <c r="E1613" t="str">
        <f t="shared" si="76"/>
        <v/>
      </c>
      <c r="G1613" t="str">
        <f t="shared" si="77"/>
        <v>10701</v>
      </c>
      <c r="H1613" t="str">
        <f t="shared" si="78"/>
        <v>Thành phố Hải Dương</v>
      </c>
      <c r="I1613" t="str">
        <f t="shared" si="79"/>
        <v>107</v>
      </c>
      <c r="J1613" t="str">
        <f>VLOOKUP(I1613,Tỉnh!$A$2:$B$64,2,0)</f>
        <v>Hải Dương</v>
      </c>
    </row>
    <row r="1614" hidden="1" spans="1:10">
      <c r="A1614" s="38"/>
      <c r="B1614" s="56" t="s">
        <v>1561</v>
      </c>
      <c r="C1614" s="54" t="s">
        <v>3228</v>
      </c>
      <c r="D1614" t="str">
        <f>IFERROR(VLOOKUP(C1614,'5.2.5'!$G$2:$H$11754,2,0),"")</f>
        <v>Phường Trần Hưng Đạo</v>
      </c>
      <c r="E1614" t="str">
        <f t="shared" si="76"/>
        <v/>
      </c>
      <c r="G1614" t="str">
        <f t="shared" si="77"/>
        <v>10701</v>
      </c>
      <c r="H1614" t="str">
        <f t="shared" si="78"/>
        <v>Thành phố Hải Dương</v>
      </c>
      <c r="I1614" t="str">
        <f t="shared" si="79"/>
        <v>107</v>
      </c>
      <c r="J1614" t="str">
        <f>VLOOKUP(I1614,Tỉnh!$A$2:$B$64,2,0)</f>
        <v>Hải Dương</v>
      </c>
    </row>
    <row r="1615" hidden="1" spans="1:10">
      <c r="A1615" s="38"/>
      <c r="B1615" s="56" t="s">
        <v>1663</v>
      </c>
      <c r="C1615" s="54" t="s">
        <v>3229</v>
      </c>
      <c r="D1615" t="str">
        <f>IFERROR(VLOOKUP(C1615,'5.2.5'!$G$2:$H$11754,2,0),"")</f>
        <v>Phường Trần Phú</v>
      </c>
      <c r="E1615" t="str">
        <f t="shared" si="76"/>
        <v/>
      </c>
      <c r="G1615" t="str">
        <f t="shared" si="77"/>
        <v>10701</v>
      </c>
      <c r="H1615" t="str">
        <f t="shared" si="78"/>
        <v>Thành phố Hải Dương</v>
      </c>
      <c r="I1615" t="str">
        <f t="shared" si="79"/>
        <v>107</v>
      </c>
      <c r="J1615" t="str">
        <f>VLOOKUP(I1615,Tỉnh!$A$2:$B$64,2,0)</f>
        <v>Hải Dương</v>
      </c>
    </row>
    <row r="1616" hidden="1" spans="1:10">
      <c r="A1616" s="38"/>
      <c r="B1616" s="56" t="s">
        <v>3230</v>
      </c>
      <c r="C1616" s="54" t="s">
        <v>3231</v>
      </c>
      <c r="D1616" t="str">
        <f>IFERROR(VLOOKUP(C1616,'5.2.5'!$G$2:$H$11754,2,0),"")</f>
        <v>Phường Lê Thanh Nghị</v>
      </c>
      <c r="E1616" t="str">
        <f t="shared" si="76"/>
        <v/>
      </c>
      <c r="G1616" t="str">
        <f t="shared" si="77"/>
        <v>10701</v>
      </c>
      <c r="H1616" t="str">
        <f t="shared" si="78"/>
        <v>Thành phố Hải Dương</v>
      </c>
      <c r="I1616" t="str">
        <f t="shared" si="79"/>
        <v>107</v>
      </c>
      <c r="J1616" t="str">
        <f>VLOOKUP(I1616,Tỉnh!$A$2:$B$64,2,0)</f>
        <v>Hải Dương</v>
      </c>
    </row>
    <row r="1617" hidden="1" spans="1:10">
      <c r="A1617" s="38"/>
      <c r="B1617" s="56" t="s">
        <v>3232</v>
      </c>
      <c r="C1617" s="54" t="s">
        <v>3233</v>
      </c>
      <c r="D1617" t="str">
        <f>IFERROR(VLOOKUP(C1617,'5.2.5'!$G$2:$H$11754,2,0),"")</f>
        <v>Phường Hải Tân</v>
      </c>
      <c r="E1617" t="str">
        <f t="shared" si="76"/>
        <v/>
      </c>
      <c r="G1617" t="str">
        <f t="shared" si="77"/>
        <v>10701</v>
      </c>
      <c r="H1617" t="str">
        <f t="shared" si="78"/>
        <v>Thành phố Hải Dương</v>
      </c>
      <c r="I1617" t="str">
        <f t="shared" si="79"/>
        <v>107</v>
      </c>
      <c r="J1617" t="str">
        <f>VLOOKUP(I1617,Tỉnh!$A$2:$B$64,2,0)</f>
        <v>Hải Dương</v>
      </c>
    </row>
    <row r="1618" hidden="1" spans="1:10">
      <c r="A1618" s="38"/>
      <c r="B1618" s="56" t="s">
        <v>3234</v>
      </c>
      <c r="C1618" s="54" t="s">
        <v>3235</v>
      </c>
      <c r="D1618" t="str">
        <f>IFERROR(VLOOKUP(C1618,'5.2.5'!$G$2:$H$11754,2,0),"")</f>
        <v>Phường Tứ Minh</v>
      </c>
      <c r="E1618" t="str">
        <f t="shared" si="76"/>
        <v/>
      </c>
      <c r="G1618" t="str">
        <f t="shared" si="77"/>
        <v>10701</v>
      </c>
      <c r="H1618" t="str">
        <f t="shared" si="78"/>
        <v>Thành phố Hải Dương</v>
      </c>
      <c r="I1618" t="str">
        <f t="shared" si="79"/>
        <v>107</v>
      </c>
      <c r="J1618" t="str">
        <f>VLOOKUP(I1618,Tỉnh!$A$2:$B$64,2,0)</f>
        <v>Hải Dương</v>
      </c>
    </row>
    <row r="1619" hidden="1" spans="1:10">
      <c r="A1619" s="38"/>
      <c r="B1619" s="56" t="s">
        <v>3236</v>
      </c>
      <c r="C1619" s="54" t="s">
        <v>3237</v>
      </c>
      <c r="D1619" t="str">
        <f>IFERROR(VLOOKUP(C1619,'5.2.5'!$G$2:$H$11754,2,0),"")</f>
        <v>Phường Việt Hòa</v>
      </c>
      <c r="E1619" t="str">
        <f t="shared" si="76"/>
        <v/>
      </c>
      <c r="G1619" t="str">
        <f t="shared" si="77"/>
        <v>10701</v>
      </c>
      <c r="H1619" t="str">
        <f t="shared" si="78"/>
        <v>Thành phố Hải Dương</v>
      </c>
      <c r="I1619" t="str">
        <f t="shared" si="79"/>
        <v>107</v>
      </c>
      <c r="J1619" t="str">
        <f>VLOOKUP(I1619,Tỉnh!$A$2:$B$64,2,0)</f>
        <v>Hải Dương</v>
      </c>
    </row>
    <row r="1620" hidden="1" spans="1:10">
      <c r="A1620" s="38"/>
      <c r="B1620" s="56" t="s">
        <v>3238</v>
      </c>
      <c r="C1620" s="54" t="s">
        <v>3239</v>
      </c>
      <c r="D1620" t="str">
        <f>IFERROR(VLOOKUP(C1620,'5.2.5'!$G$2:$H$11754,2,0),"")</f>
        <v>Phường Thạch Khôi</v>
      </c>
      <c r="E1620" t="str">
        <f t="shared" si="76"/>
        <v/>
      </c>
      <c r="G1620" t="str">
        <f t="shared" si="77"/>
        <v>10701</v>
      </c>
      <c r="H1620" t="str">
        <f t="shared" si="78"/>
        <v>Thành phố Hải Dương</v>
      </c>
      <c r="I1620" t="str">
        <f t="shared" si="79"/>
        <v>107</v>
      </c>
      <c r="J1620" t="str">
        <f>VLOOKUP(I1620,Tỉnh!$A$2:$B$64,2,0)</f>
        <v>Hải Dương</v>
      </c>
    </row>
    <row r="1621" hidden="1" spans="1:10">
      <c r="A1621" s="38"/>
      <c r="B1621" s="56" t="s">
        <v>3240</v>
      </c>
      <c r="C1621" s="54" t="s">
        <v>3241</v>
      </c>
      <c r="D1621" t="str">
        <f>IFERROR(VLOOKUP(C1621,'5.2.5'!$G$2:$H$11754,2,0),"")</f>
        <v>Phường Tân Hưng</v>
      </c>
      <c r="E1621" t="str">
        <f t="shared" si="76"/>
        <v/>
      </c>
      <c r="G1621" t="str">
        <f t="shared" si="77"/>
        <v>10701</v>
      </c>
      <c r="H1621" t="str">
        <f t="shared" si="78"/>
        <v>Thành phố Hải Dương</v>
      </c>
      <c r="I1621" t="str">
        <f t="shared" si="79"/>
        <v>107</v>
      </c>
      <c r="J1621" t="str">
        <f>VLOOKUP(I1621,Tỉnh!$A$2:$B$64,2,0)</f>
        <v>Hải Dương</v>
      </c>
    </row>
    <row r="1622" hidden="1" spans="1:10">
      <c r="A1622" s="38"/>
      <c r="B1622" s="56" t="s">
        <v>1687</v>
      </c>
      <c r="C1622" s="54" t="s">
        <v>3242</v>
      </c>
      <c r="D1622" t="str">
        <f>IFERROR(VLOOKUP(C1622,'5.2.5'!$G$2:$H$11754,2,0),"")</f>
        <v>Phường Nam Đồng</v>
      </c>
      <c r="E1622" t="str">
        <f t="shared" si="76"/>
        <v/>
      </c>
      <c r="G1622" t="str">
        <f t="shared" si="77"/>
        <v>10701</v>
      </c>
      <c r="H1622" t="str">
        <f t="shared" si="78"/>
        <v>Thành phố Hải Dương</v>
      </c>
      <c r="I1622" t="str">
        <f t="shared" si="79"/>
        <v>107</v>
      </c>
      <c r="J1622" t="str">
        <f>VLOOKUP(I1622,Tỉnh!$A$2:$B$64,2,0)</f>
        <v>Hải Dương</v>
      </c>
    </row>
    <row r="1623" hidden="1" spans="1:10">
      <c r="A1623" s="38"/>
      <c r="B1623" s="56" t="s">
        <v>3243</v>
      </c>
      <c r="C1623" s="54" t="s">
        <v>3244</v>
      </c>
      <c r="D1623" t="str">
        <f>IFERROR(VLOOKUP(C1623,'5.2.5'!$G$2:$H$11754,2,0),"")</f>
        <v>Phường Ái Quốc</v>
      </c>
      <c r="E1623" t="str">
        <f t="shared" si="76"/>
        <v/>
      </c>
      <c r="G1623" t="str">
        <f t="shared" si="77"/>
        <v>10701</v>
      </c>
      <c r="H1623" t="str">
        <f t="shared" si="78"/>
        <v>Thành phố Hải Dương</v>
      </c>
      <c r="I1623" t="str">
        <f t="shared" si="79"/>
        <v>107</v>
      </c>
      <c r="J1623" t="str">
        <f>VLOOKUP(I1623,Tỉnh!$A$2:$B$64,2,0)</f>
        <v>Hải Dương</v>
      </c>
    </row>
    <row r="1624" hidden="1" spans="1:10">
      <c r="A1624" s="38"/>
      <c r="B1624" s="56" t="s">
        <v>3245</v>
      </c>
      <c r="C1624" s="54" t="s">
        <v>3246</v>
      </c>
      <c r="D1624" t="str">
        <f>IFERROR(VLOOKUP(C1624,'5.2.5'!$G$2:$H$11754,2,0),"")</f>
        <v>Xã An Châu (hết hiệu lực)</v>
      </c>
      <c r="E1624" t="str">
        <f t="shared" si="76"/>
        <v/>
      </c>
      <c r="G1624" t="str">
        <f t="shared" si="77"/>
        <v>10701</v>
      </c>
      <c r="H1624" t="str">
        <f t="shared" si="78"/>
        <v>Thành phố Hải Dương</v>
      </c>
      <c r="I1624" t="str">
        <f t="shared" si="79"/>
        <v>107</v>
      </c>
      <c r="J1624" t="str">
        <f>VLOOKUP(I1624,Tỉnh!$A$2:$B$64,2,0)</f>
        <v>Hải Dương</v>
      </c>
    </row>
    <row r="1625" hidden="1" spans="1:10">
      <c r="A1625" s="38"/>
      <c r="B1625" s="56" t="s">
        <v>3247</v>
      </c>
      <c r="C1625" s="54" t="s">
        <v>3248</v>
      </c>
      <c r="D1625" t="str">
        <f>IFERROR(VLOOKUP(C1625,'5.2.5'!$G$2:$H$11754,2,0),"")</f>
        <v>Xã Thượng Đạt (hết hiệu lực)</v>
      </c>
      <c r="E1625" t="str">
        <f t="shared" si="76"/>
        <v/>
      </c>
      <c r="G1625" t="str">
        <f t="shared" si="77"/>
        <v>10701</v>
      </c>
      <c r="H1625" t="str">
        <f t="shared" si="78"/>
        <v>Thành phố Hải Dương</v>
      </c>
      <c r="I1625" t="str">
        <f t="shared" si="79"/>
        <v>107</v>
      </c>
      <c r="J1625" t="str">
        <f>VLOOKUP(I1625,Tỉnh!$A$2:$B$64,2,0)</f>
        <v>Hải Dương</v>
      </c>
    </row>
    <row r="1626" hidden="1" spans="1:10">
      <c r="A1626" s="38"/>
      <c r="B1626" s="56" t="s">
        <v>3249</v>
      </c>
      <c r="C1626" s="54" t="s">
        <v>3250</v>
      </c>
      <c r="D1626" t="str">
        <f>IFERROR(VLOOKUP(C1626,'5.2.5'!$G$2:$H$11754,2,0),"")</f>
        <v>Phường Tân Bình</v>
      </c>
      <c r="E1626" t="str">
        <f t="shared" si="76"/>
        <v/>
      </c>
      <c r="G1626" t="str">
        <f t="shared" si="77"/>
        <v>10701</v>
      </c>
      <c r="H1626" t="str">
        <f t="shared" si="78"/>
        <v>Thành phố Hải Dương</v>
      </c>
      <c r="I1626" t="str">
        <f t="shared" si="79"/>
        <v>107</v>
      </c>
      <c r="J1626" t="str">
        <f>VLOOKUP(I1626,Tỉnh!$A$2:$B$64,2,0)</f>
        <v>Hải Dương</v>
      </c>
    </row>
    <row r="1627" hidden="1" spans="1:10">
      <c r="A1627" s="38"/>
      <c r="B1627" s="56" t="s">
        <v>3251</v>
      </c>
      <c r="C1627" s="54" t="s">
        <v>3252</v>
      </c>
      <c r="D1627" t="str">
        <f>IFERROR(VLOOKUP(C1627,'5.2.5'!$G$2:$H$11754,2,0),"")</f>
        <v>Phường Nhị Châu</v>
      </c>
      <c r="E1627" t="str">
        <f t="shared" si="76"/>
        <v/>
      </c>
      <c r="G1627" t="str">
        <f t="shared" si="77"/>
        <v>10701</v>
      </c>
      <c r="H1627" t="str">
        <f t="shared" si="78"/>
        <v>Thành phố Hải Dương</v>
      </c>
      <c r="I1627" t="str">
        <f t="shared" si="79"/>
        <v>107</v>
      </c>
      <c r="J1627" t="str">
        <f>VLOOKUP(I1627,Tỉnh!$A$2:$B$64,2,0)</f>
        <v>Hải Dương</v>
      </c>
    </row>
    <row r="1628" hidden="1" spans="1:10">
      <c r="A1628" s="38"/>
      <c r="B1628" s="56" t="s">
        <v>3253</v>
      </c>
      <c r="C1628" s="74" t="s">
        <v>3254</v>
      </c>
      <c r="D1628" t="str">
        <f>IFERROR(VLOOKUP(C1628,'5.2.5'!$G$2:$H$11754,2,0),"")</f>
        <v>Xã Tiền Tiến</v>
      </c>
      <c r="E1628" t="str">
        <f t="shared" ref="E1628:E1691" si="80">IF(D1628=B1628,"",B1628)</f>
        <v/>
      </c>
      <c r="G1628" t="str">
        <f t="shared" ref="G1628:G1691" si="81">LEFT(C1628,5)</f>
        <v>10701</v>
      </c>
      <c r="H1628" t="str">
        <f t="shared" ref="H1628:H1691" si="82">VLOOKUP(G1628,$B$5:$C$724,2,0)</f>
        <v>Thành phố Hải Dương</v>
      </c>
      <c r="I1628" t="str">
        <f t="shared" ref="I1628:I1691" si="83">LEFT(C1628,3)</f>
        <v>107</v>
      </c>
      <c r="J1628" t="str">
        <f>VLOOKUP(I1628,Tỉnh!$A$2:$B$64,2,0)</f>
        <v>Hải Dương</v>
      </c>
    </row>
    <row r="1629" hidden="1" spans="1:10">
      <c r="A1629" s="38"/>
      <c r="B1629" s="56" t="s">
        <v>3255</v>
      </c>
      <c r="C1629" s="74" t="s">
        <v>3256</v>
      </c>
      <c r="D1629" t="str">
        <f>IFERROR(VLOOKUP(C1629,'5.2.5'!$G$2:$H$11754,2,0),"")</f>
        <v>Xã Quyết Thắng</v>
      </c>
      <c r="E1629" t="str">
        <f t="shared" si="80"/>
        <v/>
      </c>
      <c r="G1629" t="str">
        <f t="shared" si="81"/>
        <v>10701</v>
      </c>
      <c r="H1629" t="str">
        <f t="shared" si="82"/>
        <v>Thành phố Hải Dương</v>
      </c>
      <c r="I1629" t="str">
        <f t="shared" si="83"/>
        <v>107</v>
      </c>
      <c r="J1629" t="str">
        <f>VLOOKUP(I1629,Tỉnh!$A$2:$B$64,2,0)</f>
        <v>Hải Dương</v>
      </c>
    </row>
    <row r="1630" hidden="1" spans="1:10">
      <c r="A1630" s="38"/>
      <c r="B1630" s="56" t="s">
        <v>3257</v>
      </c>
      <c r="C1630" s="74" t="s">
        <v>3258</v>
      </c>
      <c r="D1630" t="str">
        <f>IFERROR(VLOOKUP(C1630,'5.2.5'!$G$2:$H$11754,2,0),"")</f>
        <v>Xã Ngọc Sơn</v>
      </c>
      <c r="E1630" t="str">
        <f t="shared" si="80"/>
        <v/>
      </c>
      <c r="G1630" t="str">
        <f t="shared" si="81"/>
        <v>10701</v>
      </c>
      <c r="H1630" t="str">
        <f t="shared" si="82"/>
        <v>Thành phố Hải Dương</v>
      </c>
      <c r="I1630" t="str">
        <f t="shared" si="83"/>
        <v>107</v>
      </c>
      <c r="J1630" t="str">
        <f>VLOOKUP(I1630,Tỉnh!$A$2:$B$64,2,0)</f>
        <v>Hải Dương</v>
      </c>
    </row>
    <row r="1631" hidden="1" spans="1:10">
      <c r="A1631" s="38"/>
      <c r="B1631" s="56" t="s">
        <v>2140</v>
      </c>
      <c r="C1631" s="74" t="s">
        <v>3259</v>
      </c>
      <c r="D1631" t="str">
        <f>IFERROR(VLOOKUP(C1631,'5.2.5'!$G$2:$H$11754,2,0),"")</f>
        <v>Xã Liên Hồng</v>
      </c>
      <c r="E1631" t="str">
        <f t="shared" si="80"/>
        <v/>
      </c>
      <c r="G1631" t="str">
        <f t="shared" si="81"/>
        <v>10701</v>
      </c>
      <c r="H1631" t="str">
        <f t="shared" si="82"/>
        <v>Thành phố Hải Dương</v>
      </c>
      <c r="I1631" t="str">
        <f t="shared" si="83"/>
        <v>107</v>
      </c>
      <c r="J1631" t="str">
        <f>VLOOKUP(I1631,Tỉnh!$A$2:$B$64,2,0)</f>
        <v>Hải Dương</v>
      </c>
    </row>
    <row r="1632" hidden="1" spans="1:10">
      <c r="A1632" s="38"/>
      <c r="B1632" s="56" t="s">
        <v>3260</v>
      </c>
      <c r="C1632" s="74" t="s">
        <v>3261</v>
      </c>
      <c r="D1632" t="str">
        <f>IFERROR(VLOOKUP(C1632,'5.2.5'!$G$2:$H$11754,2,0),"")</f>
        <v>Xã Gia Xuyên</v>
      </c>
      <c r="E1632" t="str">
        <f t="shared" si="80"/>
        <v/>
      </c>
      <c r="G1632" t="str">
        <f t="shared" si="81"/>
        <v>10701</v>
      </c>
      <c r="H1632" t="str">
        <f t="shared" si="82"/>
        <v>Thành phố Hải Dương</v>
      </c>
      <c r="I1632" t="str">
        <f t="shared" si="83"/>
        <v>107</v>
      </c>
      <c r="J1632" t="str">
        <f>VLOOKUP(I1632,Tỉnh!$A$2:$B$64,2,0)</f>
        <v>Hải Dương</v>
      </c>
    </row>
    <row r="1633" hidden="1" spans="1:10">
      <c r="A1633" s="38"/>
      <c r="B1633" s="56" t="s">
        <v>2235</v>
      </c>
      <c r="C1633" s="74" t="s">
        <v>3262</v>
      </c>
      <c r="D1633" t="str">
        <f>IFERROR(VLOOKUP(C1633,'5.2.5'!$G$2:$H$11754,2,0),"")</f>
        <v>Xã An Thượng</v>
      </c>
      <c r="E1633" t="str">
        <f t="shared" si="80"/>
        <v/>
      </c>
      <c r="G1633" t="str">
        <f t="shared" si="81"/>
        <v>10701</v>
      </c>
      <c r="H1633" t="str">
        <f t="shared" si="82"/>
        <v>Thành phố Hải Dương</v>
      </c>
      <c r="I1633" t="str">
        <f t="shared" si="83"/>
        <v>107</v>
      </c>
      <c r="J1633" t="str">
        <f>VLOOKUP(I1633,Tỉnh!$A$2:$B$64,2,0)</f>
        <v>Hải Dương</v>
      </c>
    </row>
    <row r="1634" hidden="1" spans="1:10">
      <c r="A1634" s="38"/>
      <c r="B1634" s="56" t="s">
        <v>3263</v>
      </c>
      <c r="C1634" s="74" t="s">
        <v>3264</v>
      </c>
      <c r="D1634" t="str">
        <f>IFERROR(VLOOKUP(C1634,'5.2.5'!$G$2:$H$11754,2,0),"")</f>
        <v>Phường Sao Đỏ</v>
      </c>
      <c r="E1634" t="str">
        <f t="shared" si="80"/>
        <v/>
      </c>
      <c r="G1634" t="str">
        <f t="shared" si="81"/>
        <v>10703</v>
      </c>
      <c r="H1634" t="str">
        <f t="shared" si="82"/>
        <v>Thành phố Chí Linh</v>
      </c>
      <c r="I1634" t="str">
        <f t="shared" si="83"/>
        <v>107</v>
      </c>
      <c r="J1634" t="str">
        <f>VLOOKUP(I1634,Tỉnh!$A$2:$B$64,2,0)</f>
        <v>Hải Dương</v>
      </c>
    </row>
    <row r="1635" hidden="1" spans="1:10">
      <c r="A1635" s="38"/>
      <c r="B1635" s="56" t="s">
        <v>3265</v>
      </c>
      <c r="C1635" s="54" t="s">
        <v>3266</v>
      </c>
      <c r="D1635" t="str">
        <f>IFERROR(VLOOKUP(C1635,'5.2.5'!$G$2:$H$11754,2,0),"")</f>
        <v>Phường Văn An</v>
      </c>
      <c r="E1635" t="str">
        <f t="shared" si="80"/>
        <v/>
      </c>
      <c r="G1635" t="str">
        <f t="shared" si="81"/>
        <v>10703</v>
      </c>
      <c r="H1635" t="str">
        <f t="shared" si="82"/>
        <v>Thành phố Chí Linh</v>
      </c>
      <c r="I1635" t="str">
        <f t="shared" si="83"/>
        <v>107</v>
      </c>
      <c r="J1635" t="str">
        <f>VLOOKUP(I1635,Tỉnh!$A$2:$B$64,2,0)</f>
        <v>Hải Dương</v>
      </c>
    </row>
    <row r="1636" hidden="1" spans="1:10">
      <c r="A1636" s="38"/>
      <c r="B1636" s="56" t="s">
        <v>3267</v>
      </c>
      <c r="C1636" s="54" t="s">
        <v>3268</v>
      </c>
      <c r="D1636" t="str">
        <f>IFERROR(VLOOKUP(C1636,'5.2.5'!$G$2:$H$11754,2,0),"")</f>
        <v>Phường Phả Lại</v>
      </c>
      <c r="E1636" t="str">
        <f t="shared" si="80"/>
        <v/>
      </c>
      <c r="G1636" t="str">
        <f t="shared" si="81"/>
        <v>10703</v>
      </c>
      <c r="H1636" t="str">
        <f t="shared" si="82"/>
        <v>Thành phố Chí Linh</v>
      </c>
      <c r="I1636" t="str">
        <f t="shared" si="83"/>
        <v>107</v>
      </c>
      <c r="J1636" t="str">
        <f>VLOOKUP(I1636,Tỉnh!$A$2:$B$64,2,0)</f>
        <v>Hải Dương</v>
      </c>
    </row>
    <row r="1637" hidden="1" spans="1:10">
      <c r="A1637" s="38"/>
      <c r="B1637" s="56" t="s">
        <v>3269</v>
      </c>
      <c r="C1637" s="54" t="s">
        <v>3270</v>
      </c>
      <c r="D1637" t="str">
        <f>IFERROR(VLOOKUP(C1637,'5.2.5'!$G$2:$H$11754,2,0),"")</f>
        <v>Xã Bắc An</v>
      </c>
      <c r="E1637" t="str">
        <f t="shared" si="80"/>
        <v/>
      </c>
      <c r="G1637" t="str">
        <f t="shared" si="81"/>
        <v>10703</v>
      </c>
      <c r="H1637" t="str">
        <f t="shared" si="82"/>
        <v>Thành phố Chí Linh</v>
      </c>
      <c r="I1637" t="str">
        <f t="shared" si="83"/>
        <v>107</v>
      </c>
      <c r="J1637" t="str">
        <f>VLOOKUP(I1637,Tỉnh!$A$2:$B$64,2,0)</f>
        <v>Hải Dương</v>
      </c>
    </row>
    <row r="1638" hidden="1" spans="1:10">
      <c r="A1638" s="38"/>
      <c r="B1638" s="56" t="s">
        <v>3271</v>
      </c>
      <c r="C1638" s="54" t="s">
        <v>3272</v>
      </c>
      <c r="D1638" t="str">
        <f>IFERROR(VLOOKUP(C1638,'5.2.5'!$G$2:$H$11754,2,0),"")</f>
        <v>Phường Cộng Hòa</v>
      </c>
      <c r="E1638" t="str">
        <f t="shared" si="80"/>
        <v/>
      </c>
      <c r="G1638" t="str">
        <f t="shared" si="81"/>
        <v>10703</v>
      </c>
      <c r="H1638" t="str">
        <f t="shared" si="82"/>
        <v>Thành phố Chí Linh</v>
      </c>
      <c r="I1638" t="str">
        <f t="shared" si="83"/>
        <v>107</v>
      </c>
      <c r="J1638" t="str">
        <f>VLOOKUP(I1638,Tỉnh!$A$2:$B$64,2,0)</f>
        <v>Hải Dương</v>
      </c>
    </row>
    <row r="1639" hidden="1" spans="1:10">
      <c r="A1639" s="41"/>
      <c r="B1639" s="56" t="s">
        <v>3273</v>
      </c>
      <c r="C1639" s="54" t="s">
        <v>3274</v>
      </c>
      <c r="D1639" t="str">
        <f>IFERROR(VLOOKUP(C1639,'5.2.5'!$G$2:$H$11754,2,0),"")</f>
        <v>Phường Chí Minh</v>
      </c>
      <c r="E1639" t="str">
        <f t="shared" si="80"/>
        <v/>
      </c>
      <c r="G1639" t="str">
        <f t="shared" si="81"/>
        <v>10703</v>
      </c>
      <c r="H1639" t="str">
        <f t="shared" si="82"/>
        <v>Thành phố Chí Linh</v>
      </c>
      <c r="I1639" t="str">
        <f t="shared" si="83"/>
        <v>107</v>
      </c>
      <c r="J1639" t="str">
        <f>VLOOKUP(I1639,Tỉnh!$A$2:$B$64,2,0)</f>
        <v>Hải Dương</v>
      </c>
    </row>
    <row r="1640" hidden="1" spans="1:10">
      <c r="A1640" s="38"/>
      <c r="B1640" s="56" t="s">
        <v>3275</v>
      </c>
      <c r="C1640" s="54" t="s">
        <v>3276</v>
      </c>
      <c r="D1640" t="str">
        <f>IFERROR(VLOOKUP(C1640,'5.2.5'!$G$2:$H$11754,2,0),"")</f>
        <v>Phường An Lạc</v>
      </c>
      <c r="E1640" t="str">
        <f t="shared" si="80"/>
        <v/>
      </c>
      <c r="G1640" t="str">
        <f t="shared" si="81"/>
        <v>10703</v>
      </c>
      <c r="H1640" t="str">
        <f t="shared" si="82"/>
        <v>Thành phố Chí Linh</v>
      </c>
      <c r="I1640" t="str">
        <f t="shared" si="83"/>
        <v>107</v>
      </c>
      <c r="J1640" t="str">
        <f>VLOOKUP(I1640,Tỉnh!$A$2:$B$64,2,0)</f>
        <v>Hải Dương</v>
      </c>
    </row>
    <row r="1641" hidden="1" spans="1:10">
      <c r="A1641" s="38"/>
      <c r="B1641" s="56" t="s">
        <v>3277</v>
      </c>
      <c r="C1641" s="54" t="s">
        <v>3278</v>
      </c>
      <c r="D1641" t="str">
        <f>IFERROR(VLOOKUP(C1641,'5.2.5'!$G$2:$H$11754,2,0),"")</f>
        <v>Phường Tân Dân</v>
      </c>
      <c r="E1641" t="str">
        <f t="shared" si="80"/>
        <v/>
      </c>
      <c r="G1641" t="str">
        <f t="shared" si="81"/>
        <v>10703</v>
      </c>
      <c r="H1641" t="str">
        <f t="shared" si="82"/>
        <v>Thành phố Chí Linh</v>
      </c>
      <c r="I1641" t="str">
        <f t="shared" si="83"/>
        <v>107</v>
      </c>
      <c r="J1641" t="str">
        <f>VLOOKUP(I1641,Tỉnh!$A$2:$B$64,2,0)</f>
        <v>Hải Dương</v>
      </c>
    </row>
    <row r="1642" hidden="1" spans="1:10">
      <c r="A1642" s="38"/>
      <c r="B1642" s="56" t="s">
        <v>3279</v>
      </c>
      <c r="C1642" s="54" t="s">
        <v>3280</v>
      </c>
      <c r="D1642" t="str">
        <f>IFERROR(VLOOKUP(C1642,'5.2.5'!$G$2:$H$11754,2,0),"")</f>
        <v>Phường Bến Tắm</v>
      </c>
      <c r="E1642" t="str">
        <f t="shared" si="80"/>
        <v/>
      </c>
      <c r="G1642" t="str">
        <f t="shared" si="81"/>
        <v>10703</v>
      </c>
      <c r="H1642" t="str">
        <f t="shared" si="82"/>
        <v>Thành phố Chí Linh</v>
      </c>
      <c r="I1642" t="str">
        <f t="shared" si="83"/>
        <v>107</v>
      </c>
      <c r="J1642" t="str">
        <f>VLOOKUP(I1642,Tỉnh!$A$2:$B$64,2,0)</f>
        <v>Hải Dương</v>
      </c>
    </row>
    <row r="1643" hidden="1" spans="1:10">
      <c r="A1643" s="38"/>
      <c r="B1643" s="56" t="s">
        <v>3281</v>
      </c>
      <c r="C1643" s="54" t="s">
        <v>3282</v>
      </c>
      <c r="D1643" t="str">
        <f>IFERROR(VLOOKUP(C1643,'5.2.5'!$G$2:$H$11754,2,0),"")</f>
        <v>Xã Hoàng Hoa Thám</v>
      </c>
      <c r="E1643" t="str">
        <f t="shared" si="80"/>
        <v/>
      </c>
      <c r="G1643" t="str">
        <f t="shared" si="81"/>
        <v>10703</v>
      </c>
      <c r="H1643" t="str">
        <f t="shared" si="82"/>
        <v>Thành phố Chí Linh</v>
      </c>
      <c r="I1643" t="str">
        <f t="shared" si="83"/>
        <v>107</v>
      </c>
      <c r="J1643" t="str">
        <f>VLOOKUP(I1643,Tỉnh!$A$2:$B$64,2,0)</f>
        <v>Hải Dương</v>
      </c>
    </row>
    <row r="1644" hidden="1" spans="1:10">
      <c r="A1644" s="38"/>
      <c r="B1644" s="56" t="s">
        <v>2284</v>
      </c>
      <c r="C1644" s="54" t="s">
        <v>3283</v>
      </c>
      <c r="D1644" t="str">
        <f>IFERROR(VLOOKUP(C1644,'5.2.5'!$G$2:$H$11754,2,0),"")</f>
        <v>Xã Hưng Đạo</v>
      </c>
      <c r="E1644" t="str">
        <f t="shared" si="80"/>
        <v/>
      </c>
      <c r="G1644" t="str">
        <f t="shared" si="81"/>
        <v>10703</v>
      </c>
      <c r="H1644" t="str">
        <f t="shared" si="82"/>
        <v>Thành phố Chí Linh</v>
      </c>
      <c r="I1644" t="str">
        <f t="shared" si="83"/>
        <v>107</v>
      </c>
      <c r="J1644" t="str">
        <f>VLOOKUP(I1644,Tỉnh!$A$2:$B$64,2,0)</f>
        <v>Hải Dương</v>
      </c>
    </row>
    <row r="1645" hidden="1" spans="1:10">
      <c r="A1645" s="38"/>
      <c r="B1645" s="56" t="s">
        <v>2376</v>
      </c>
      <c r="C1645" s="54" t="s">
        <v>3284</v>
      </c>
      <c r="D1645" t="str">
        <f>IFERROR(VLOOKUP(C1645,'5.2.5'!$G$2:$H$11754,2,0),"")</f>
        <v>Xã Lê Lợi</v>
      </c>
      <c r="E1645" t="str">
        <f t="shared" si="80"/>
        <v/>
      </c>
      <c r="G1645" t="str">
        <f t="shared" si="81"/>
        <v>10703</v>
      </c>
      <c r="H1645" t="str">
        <f t="shared" si="82"/>
        <v>Thành phố Chí Linh</v>
      </c>
      <c r="I1645" t="str">
        <f t="shared" si="83"/>
        <v>107</v>
      </c>
      <c r="J1645" t="str">
        <f>VLOOKUP(I1645,Tỉnh!$A$2:$B$64,2,0)</f>
        <v>Hải Dương</v>
      </c>
    </row>
    <row r="1646" hidden="1" spans="1:10">
      <c r="A1646" s="38"/>
      <c r="B1646" s="56" t="s">
        <v>3285</v>
      </c>
      <c r="C1646" s="54" t="s">
        <v>3286</v>
      </c>
      <c r="D1646" t="str">
        <f>IFERROR(VLOOKUP(C1646,'5.2.5'!$G$2:$H$11754,2,0),"")</f>
        <v>Phường Hoàng Tiến</v>
      </c>
      <c r="E1646" t="str">
        <f t="shared" si="80"/>
        <v/>
      </c>
      <c r="G1646" t="str">
        <f t="shared" si="81"/>
        <v>10703</v>
      </c>
      <c r="H1646" t="str">
        <f t="shared" si="82"/>
        <v>Thành phố Chí Linh</v>
      </c>
      <c r="I1646" t="str">
        <f t="shared" si="83"/>
        <v>107</v>
      </c>
      <c r="J1646" t="str">
        <f>VLOOKUP(I1646,Tỉnh!$A$2:$B$64,2,0)</f>
        <v>Hải Dương</v>
      </c>
    </row>
    <row r="1647" hidden="1" spans="1:10">
      <c r="A1647" s="38"/>
      <c r="B1647" s="56" t="s">
        <v>3287</v>
      </c>
      <c r="C1647" s="54" t="s">
        <v>3288</v>
      </c>
      <c r="D1647" t="str">
        <f>IFERROR(VLOOKUP(C1647,'5.2.5'!$G$2:$H$11754,2,0),"")</f>
        <v>Phường Hoàng Tân</v>
      </c>
      <c r="E1647" t="str">
        <f t="shared" si="80"/>
        <v/>
      </c>
      <c r="G1647" t="str">
        <f t="shared" si="81"/>
        <v>10703</v>
      </c>
      <c r="H1647" t="str">
        <f t="shared" si="82"/>
        <v>Thành phố Chí Linh</v>
      </c>
      <c r="I1647" t="str">
        <f t="shared" si="83"/>
        <v>107</v>
      </c>
      <c r="J1647" t="str">
        <f>VLOOKUP(I1647,Tỉnh!$A$2:$B$64,2,0)</f>
        <v>Hải Dương</v>
      </c>
    </row>
    <row r="1648" hidden="1" spans="1:10">
      <c r="A1648" s="38"/>
      <c r="B1648" s="56" t="s">
        <v>3289</v>
      </c>
      <c r="C1648" s="54" t="s">
        <v>3290</v>
      </c>
      <c r="D1648" t="str">
        <f>IFERROR(VLOOKUP(C1648,'5.2.5'!$G$2:$H$11754,2,0),"")</f>
        <v>Phường Cổ Thành</v>
      </c>
      <c r="E1648" t="str">
        <f t="shared" si="80"/>
        <v/>
      </c>
      <c r="G1648" t="str">
        <f t="shared" si="81"/>
        <v>10703</v>
      </c>
      <c r="H1648" t="str">
        <f t="shared" si="82"/>
        <v>Thành phố Chí Linh</v>
      </c>
      <c r="I1648" t="str">
        <f t="shared" si="83"/>
        <v>107</v>
      </c>
      <c r="J1648" t="str">
        <f>VLOOKUP(I1648,Tỉnh!$A$2:$B$64,2,0)</f>
        <v>Hải Dương</v>
      </c>
    </row>
    <row r="1649" hidden="1" spans="1:10">
      <c r="A1649" s="38"/>
      <c r="B1649" s="56" t="s">
        <v>3291</v>
      </c>
      <c r="C1649" s="54" t="s">
        <v>3292</v>
      </c>
      <c r="D1649" t="str">
        <f>IFERROR(VLOOKUP(C1649,'5.2.5'!$G$2:$H$11754,2,0),"")</f>
        <v>Phường Văn Đức</v>
      </c>
      <c r="E1649" t="str">
        <f t="shared" si="80"/>
        <v/>
      </c>
      <c r="G1649" t="str">
        <f t="shared" si="81"/>
        <v>10703</v>
      </c>
      <c r="H1649" t="str">
        <f t="shared" si="82"/>
        <v>Thành phố Chí Linh</v>
      </c>
      <c r="I1649" t="str">
        <f t="shared" si="83"/>
        <v>107</v>
      </c>
      <c r="J1649" t="str">
        <f>VLOOKUP(I1649,Tỉnh!$A$2:$B$64,2,0)</f>
        <v>Hải Dương</v>
      </c>
    </row>
    <row r="1650" hidden="1" spans="1:10">
      <c r="A1650" s="38"/>
      <c r="B1650" s="56" t="s">
        <v>3293</v>
      </c>
      <c r="C1650" s="54" t="s">
        <v>3294</v>
      </c>
      <c r="D1650" t="str">
        <f>IFERROR(VLOOKUP(C1650,'5.2.5'!$G$2:$H$11754,2,0),"")</f>
        <v>Phường Thái Học</v>
      </c>
      <c r="E1650" t="str">
        <f t="shared" si="80"/>
        <v/>
      </c>
      <c r="G1650" t="str">
        <f t="shared" si="81"/>
        <v>10703</v>
      </c>
      <c r="H1650" t="str">
        <f t="shared" si="82"/>
        <v>Thành phố Chí Linh</v>
      </c>
      <c r="I1650" t="str">
        <f t="shared" si="83"/>
        <v>107</v>
      </c>
      <c r="J1650" t="str">
        <f>VLOOKUP(I1650,Tỉnh!$A$2:$B$64,2,0)</f>
        <v>Hải Dương</v>
      </c>
    </row>
    <row r="1651" hidden="1" spans="1:10">
      <c r="A1651" s="38"/>
      <c r="B1651" s="56" t="s">
        <v>3295</v>
      </c>
      <c r="C1651" s="54" t="s">
        <v>3296</v>
      </c>
      <c r="D1651" t="str">
        <f>IFERROR(VLOOKUP(C1651,'5.2.5'!$G$2:$H$11754,2,0),"")</f>
        <v>Xã Nhân Huệ</v>
      </c>
      <c r="E1651" t="str">
        <f t="shared" si="80"/>
        <v/>
      </c>
      <c r="G1651" t="str">
        <f t="shared" si="81"/>
        <v>10703</v>
      </c>
      <c r="H1651" t="str">
        <f t="shared" si="82"/>
        <v>Thành phố Chí Linh</v>
      </c>
      <c r="I1651" t="str">
        <f t="shared" si="83"/>
        <v>107</v>
      </c>
      <c r="J1651" t="str">
        <f>VLOOKUP(I1651,Tỉnh!$A$2:$B$64,2,0)</f>
        <v>Hải Dương</v>
      </c>
    </row>
    <row r="1652" hidden="1" spans="1:10">
      <c r="A1652" s="38"/>
      <c r="B1652" s="56" t="s">
        <v>3297</v>
      </c>
      <c r="C1652" s="54" t="s">
        <v>3298</v>
      </c>
      <c r="D1652" t="str">
        <f>IFERROR(VLOOKUP(C1652,'5.2.5'!$G$2:$H$11754,2,0),"")</f>
        <v>Xã Kênh Giang</v>
      </c>
      <c r="E1652" t="str">
        <f t="shared" si="80"/>
        <v/>
      </c>
      <c r="G1652" t="str">
        <f t="shared" si="81"/>
        <v>10703</v>
      </c>
      <c r="H1652" t="str">
        <f t="shared" si="82"/>
        <v>Thành phố Chí Linh</v>
      </c>
      <c r="I1652" t="str">
        <f t="shared" si="83"/>
        <v>107</v>
      </c>
      <c r="J1652" t="str">
        <f>VLOOKUP(I1652,Tỉnh!$A$2:$B$64,2,0)</f>
        <v>Hải Dương</v>
      </c>
    </row>
    <row r="1653" hidden="1" spans="1:10">
      <c r="A1653" s="38"/>
      <c r="B1653" s="56" t="s">
        <v>3299</v>
      </c>
      <c r="C1653" s="54" t="s">
        <v>3300</v>
      </c>
      <c r="D1653" t="str">
        <f>IFERROR(VLOOKUP(C1653,'5.2.5'!$G$2:$H$11754,2,0),"")</f>
        <v>Phường Đồng Lạc</v>
      </c>
      <c r="E1653" t="str">
        <f t="shared" si="80"/>
        <v/>
      </c>
      <c r="G1653" t="str">
        <f t="shared" si="81"/>
        <v>10703</v>
      </c>
      <c r="H1653" t="str">
        <f t="shared" si="82"/>
        <v>Thành phố Chí Linh</v>
      </c>
      <c r="I1653" t="str">
        <f t="shared" si="83"/>
        <v>107</v>
      </c>
      <c r="J1653" t="str">
        <f>VLOOKUP(I1653,Tỉnh!$A$2:$B$64,2,0)</f>
        <v>Hải Dương</v>
      </c>
    </row>
    <row r="1654" hidden="1" spans="1:10">
      <c r="A1654" s="38"/>
      <c r="B1654" s="56" t="s">
        <v>3078</v>
      </c>
      <c r="C1654" s="54" t="s">
        <v>3301</v>
      </c>
      <c r="D1654" t="str">
        <f>IFERROR(VLOOKUP(C1654,'5.2.5'!$G$2:$H$11754,2,0),"")</f>
        <v>Xã Nam Hưng</v>
      </c>
      <c r="E1654" t="str">
        <f t="shared" si="80"/>
        <v/>
      </c>
      <c r="G1654" t="str">
        <f t="shared" si="81"/>
        <v>10705</v>
      </c>
      <c r="H1654" t="str">
        <f t="shared" si="82"/>
        <v>Huyện Nam Sách</v>
      </c>
      <c r="I1654" t="str">
        <f t="shared" si="83"/>
        <v>107</v>
      </c>
      <c r="J1654" t="str">
        <f>VLOOKUP(I1654,Tỉnh!$A$2:$B$64,2,0)</f>
        <v>Hải Dương</v>
      </c>
    </row>
    <row r="1655" hidden="1" spans="1:10">
      <c r="A1655" s="38"/>
      <c r="B1655" s="56" t="s">
        <v>3302</v>
      </c>
      <c r="C1655" s="54" t="s">
        <v>3303</v>
      </c>
      <c r="D1655" t="str">
        <f>IFERROR(VLOOKUP(C1655,'5.2.5'!$G$2:$H$11754,2,0),"")</f>
        <v>Xã An Sơn</v>
      </c>
      <c r="E1655" t="str">
        <f t="shared" si="80"/>
        <v/>
      </c>
      <c r="G1655" t="str">
        <f t="shared" si="81"/>
        <v>10705</v>
      </c>
      <c r="H1655" t="str">
        <f t="shared" si="82"/>
        <v>Huyện Nam Sách</v>
      </c>
      <c r="I1655" t="str">
        <f t="shared" si="83"/>
        <v>107</v>
      </c>
      <c r="J1655" t="str">
        <f>VLOOKUP(I1655,Tỉnh!$A$2:$B$64,2,0)</f>
        <v>Hải Dương</v>
      </c>
    </row>
    <row r="1656" hidden="1" spans="1:10">
      <c r="A1656" s="38"/>
      <c r="B1656" s="56" t="s">
        <v>2507</v>
      </c>
      <c r="C1656" s="54" t="s">
        <v>3304</v>
      </c>
      <c r="D1656" t="str">
        <f>IFERROR(VLOOKUP(C1656,'5.2.5'!$G$2:$H$11754,2,0),"")</f>
        <v>Xã Minh Tân</v>
      </c>
      <c r="E1656" t="str">
        <f t="shared" si="80"/>
        <v/>
      </c>
      <c r="G1656" t="str">
        <f t="shared" si="81"/>
        <v>10705</v>
      </c>
      <c r="H1656" t="str">
        <f t="shared" si="82"/>
        <v>Huyện Nam Sách</v>
      </c>
      <c r="I1656" t="str">
        <f t="shared" si="83"/>
        <v>107</v>
      </c>
      <c r="J1656" t="str">
        <f>VLOOKUP(I1656,Tỉnh!$A$2:$B$64,2,0)</f>
        <v>Hải Dương</v>
      </c>
    </row>
    <row r="1657" hidden="1" spans="1:10">
      <c r="A1657" s="38"/>
      <c r="B1657" s="56" t="s">
        <v>2412</v>
      </c>
      <c r="C1657" s="54" t="s">
        <v>3305</v>
      </c>
      <c r="D1657" t="str">
        <f>IFERROR(VLOOKUP(C1657,'5.2.5'!$G$2:$H$11754,2,0),"")</f>
        <v>Xã Hợp Tiến</v>
      </c>
      <c r="E1657" t="str">
        <f t="shared" si="80"/>
        <v/>
      </c>
      <c r="G1657" t="str">
        <f t="shared" si="81"/>
        <v>10705</v>
      </c>
      <c r="H1657" t="str">
        <f t="shared" si="82"/>
        <v>Huyện Nam Sách</v>
      </c>
      <c r="I1657" t="str">
        <f t="shared" si="83"/>
        <v>107</v>
      </c>
      <c r="J1657" t="str">
        <f>VLOOKUP(I1657,Tỉnh!$A$2:$B$64,2,0)</f>
        <v>Hải Dương</v>
      </c>
    </row>
    <row r="1658" hidden="1" spans="1:10">
      <c r="A1658" s="38"/>
      <c r="B1658" s="56" t="s">
        <v>3306</v>
      </c>
      <c r="C1658" s="58" t="s">
        <v>3307</v>
      </c>
      <c r="D1658" t="str">
        <f>IFERROR(VLOOKUP(C1658,'5.2.5'!$G$2:$H$11754,2,0),"")</f>
        <v>Xã Nam Chính (hết hiệu lực)</v>
      </c>
      <c r="E1658" t="str">
        <f t="shared" si="80"/>
        <v/>
      </c>
      <c r="G1658" t="str">
        <f t="shared" si="81"/>
        <v>10705</v>
      </c>
      <c r="H1658" t="str">
        <f t="shared" si="82"/>
        <v>Huyện Nam Sách</v>
      </c>
      <c r="I1658" t="str">
        <f t="shared" si="83"/>
        <v>107</v>
      </c>
      <c r="J1658" t="str">
        <f>VLOOKUP(I1658,Tỉnh!$A$2:$B$64,2,0)</f>
        <v>Hải Dương</v>
      </c>
    </row>
    <row r="1659" hidden="1" spans="1:10">
      <c r="A1659" s="38"/>
      <c r="B1659" s="56" t="s">
        <v>2271</v>
      </c>
      <c r="C1659" s="54" t="s">
        <v>3308</v>
      </c>
      <c r="D1659" t="str">
        <f>IFERROR(VLOOKUP(C1659,'5.2.5'!$G$2:$H$11754,2,0),"")</f>
        <v>Xã Cộng Hòa</v>
      </c>
      <c r="E1659" t="str">
        <f t="shared" si="80"/>
        <v/>
      </c>
      <c r="G1659" t="str">
        <f t="shared" si="81"/>
        <v>10705</v>
      </c>
      <c r="H1659" t="str">
        <f t="shared" si="82"/>
        <v>Huyện Nam Sách</v>
      </c>
      <c r="I1659" t="str">
        <f t="shared" si="83"/>
        <v>107</v>
      </c>
      <c r="J1659" t="str">
        <f>VLOOKUP(I1659,Tỉnh!$A$2:$B$64,2,0)</f>
        <v>Hải Dương</v>
      </c>
    </row>
    <row r="1660" hidden="1" spans="1:10">
      <c r="A1660" s="38"/>
      <c r="B1660" s="56" t="s">
        <v>3309</v>
      </c>
      <c r="C1660" s="58" t="s">
        <v>3310</v>
      </c>
      <c r="D1660" t="str">
        <f>IFERROR(VLOOKUP(C1660,'5.2.5'!$G$2:$H$11754,2,0),"")</f>
        <v>Xã Nam Hồng (hết hiệu lực)</v>
      </c>
      <c r="E1660" t="str">
        <f t="shared" si="80"/>
        <v/>
      </c>
      <c r="G1660" t="str">
        <f t="shared" si="81"/>
        <v>10705</v>
      </c>
      <c r="H1660" t="str">
        <f t="shared" si="82"/>
        <v>Huyện Nam Sách</v>
      </c>
      <c r="I1660" t="str">
        <f t="shared" si="83"/>
        <v>107</v>
      </c>
      <c r="J1660" t="str">
        <f>VLOOKUP(I1660,Tỉnh!$A$2:$B$64,2,0)</f>
        <v>Hải Dương</v>
      </c>
    </row>
    <row r="1661" hidden="1" spans="1:10">
      <c r="A1661" s="38"/>
      <c r="B1661" s="56" t="s">
        <v>3311</v>
      </c>
      <c r="C1661" s="54" t="s">
        <v>3312</v>
      </c>
      <c r="D1661" t="str">
        <f>IFERROR(VLOOKUP(C1661,'5.2.5'!$G$2:$H$11754,2,0),"")</f>
        <v>Thị trấn Nam Sách</v>
      </c>
      <c r="E1661" t="str">
        <f t="shared" si="80"/>
        <v/>
      </c>
      <c r="G1661" t="str">
        <f t="shared" si="81"/>
        <v>10705</v>
      </c>
      <c r="H1661" t="str">
        <f t="shared" si="82"/>
        <v>Huyện Nam Sách</v>
      </c>
      <c r="I1661" t="str">
        <f t="shared" si="83"/>
        <v>107</v>
      </c>
      <c r="J1661" t="str">
        <f>VLOOKUP(I1661,Tỉnh!$A$2:$B$64,2,0)</f>
        <v>Hải Dương</v>
      </c>
    </row>
    <row r="1662" hidden="1" spans="1:10">
      <c r="A1662" s="38"/>
      <c r="B1662" s="56" t="s">
        <v>3313</v>
      </c>
      <c r="C1662" s="54" t="s">
        <v>3314</v>
      </c>
      <c r="D1662" t="str">
        <f>IFERROR(VLOOKUP(C1662,'5.2.5'!$G$2:$H$11754,2,0),"")</f>
        <v>Xã Nam Tân</v>
      </c>
      <c r="E1662" t="str">
        <f t="shared" si="80"/>
        <v/>
      </c>
      <c r="G1662" t="str">
        <f t="shared" si="81"/>
        <v>10705</v>
      </c>
      <c r="H1662" t="str">
        <f t="shared" si="82"/>
        <v>Huyện Nam Sách</v>
      </c>
      <c r="I1662" t="str">
        <f t="shared" si="83"/>
        <v>107</v>
      </c>
      <c r="J1662" t="str">
        <f>VLOOKUP(I1662,Tỉnh!$A$2:$B$64,2,0)</f>
        <v>Hải Dương</v>
      </c>
    </row>
    <row r="1663" hidden="1" spans="1:10">
      <c r="A1663" s="38"/>
      <c r="B1663" s="56" t="s">
        <v>3315</v>
      </c>
      <c r="C1663" s="54" t="s">
        <v>3316</v>
      </c>
      <c r="D1663" t="str">
        <f>IFERROR(VLOOKUP(C1663,'5.2.5'!$G$2:$H$11754,2,0),"")</f>
        <v>Xã Hiệp Cát</v>
      </c>
      <c r="E1663" t="str">
        <f t="shared" si="80"/>
        <v/>
      </c>
      <c r="G1663" t="str">
        <f t="shared" si="81"/>
        <v>10705</v>
      </c>
      <c r="H1663" t="str">
        <f t="shared" si="82"/>
        <v>Huyện Nam Sách</v>
      </c>
      <c r="I1663" t="str">
        <f t="shared" si="83"/>
        <v>107</v>
      </c>
      <c r="J1663" t="str">
        <f>VLOOKUP(I1663,Tỉnh!$A$2:$B$64,2,0)</f>
        <v>Hải Dương</v>
      </c>
    </row>
    <row r="1664" hidden="1" spans="1:10">
      <c r="A1664" s="38"/>
      <c r="B1664" s="56" t="s">
        <v>3317</v>
      </c>
      <c r="C1664" s="58" t="s">
        <v>3318</v>
      </c>
      <c r="D1664" t="str">
        <f>IFERROR(VLOOKUP(C1664,'5.2.5'!$G$2:$H$11754,2,0),"")</f>
        <v>Xã Thanh Quang (hết hiệu lực)</v>
      </c>
      <c r="E1664" t="str">
        <f t="shared" si="80"/>
        <v/>
      </c>
      <c r="G1664" t="str">
        <f t="shared" si="81"/>
        <v>10705</v>
      </c>
      <c r="H1664" t="str">
        <f t="shared" si="82"/>
        <v>Huyện Nam Sách</v>
      </c>
      <c r="I1664" t="str">
        <f t="shared" si="83"/>
        <v>107</v>
      </c>
      <c r="J1664" t="str">
        <f>VLOOKUP(I1664,Tỉnh!$A$2:$B$64,2,0)</f>
        <v>Hải Dương</v>
      </c>
    </row>
    <row r="1665" hidden="1" spans="1:10">
      <c r="A1665" s="38"/>
      <c r="B1665" s="56" t="s">
        <v>3019</v>
      </c>
      <c r="C1665" s="54" t="s">
        <v>3319</v>
      </c>
      <c r="D1665" t="str">
        <f>IFERROR(VLOOKUP(C1665,'5.2.5'!$G$2:$H$11754,2,0),"")</f>
        <v>Xã Quốc Tuấn</v>
      </c>
      <c r="E1665" t="str">
        <f t="shared" si="80"/>
        <v/>
      </c>
      <c r="G1665" t="str">
        <f t="shared" si="81"/>
        <v>10705</v>
      </c>
      <c r="H1665" t="str">
        <f t="shared" si="82"/>
        <v>Huyện Nam Sách</v>
      </c>
      <c r="I1665" t="str">
        <f t="shared" si="83"/>
        <v>107</v>
      </c>
      <c r="J1665" t="str">
        <f>VLOOKUP(I1665,Tỉnh!$A$2:$B$64,2,0)</f>
        <v>Hải Dương</v>
      </c>
    </row>
    <row r="1666" hidden="1" spans="1:10">
      <c r="A1666" s="38"/>
      <c r="B1666" s="56" t="s">
        <v>3320</v>
      </c>
      <c r="C1666" s="54" t="s">
        <v>3321</v>
      </c>
      <c r="D1666" t="str">
        <f>IFERROR(VLOOKUP(C1666,'5.2.5'!$G$2:$H$11754,2,0),"")</f>
        <v>Xã An Bình</v>
      </c>
      <c r="E1666" t="str">
        <f t="shared" si="80"/>
        <v/>
      </c>
      <c r="G1666" t="str">
        <f t="shared" si="81"/>
        <v>10705</v>
      </c>
      <c r="H1666" t="str">
        <f t="shared" si="82"/>
        <v>Huyện Nam Sách</v>
      </c>
      <c r="I1666" t="str">
        <f t="shared" si="83"/>
        <v>107</v>
      </c>
      <c r="J1666" t="str">
        <f>VLOOKUP(I1666,Tỉnh!$A$2:$B$64,2,0)</f>
        <v>Hải Dương</v>
      </c>
    </row>
    <row r="1667" hidden="1" spans="1:10">
      <c r="A1667" s="38"/>
      <c r="B1667" s="56" t="s">
        <v>3322</v>
      </c>
      <c r="C1667" s="58" t="s">
        <v>3323</v>
      </c>
      <c r="D1667" t="str">
        <f>IFERROR(VLOOKUP(C1667,'5.2.5'!$G$2:$H$11754,2,0),"")</f>
        <v>Xã Nam Trung (hết hiệu lực)</v>
      </c>
      <c r="E1667" t="str">
        <f t="shared" si="80"/>
        <v/>
      </c>
      <c r="G1667" t="str">
        <f t="shared" si="81"/>
        <v>10705</v>
      </c>
      <c r="H1667" t="str">
        <f t="shared" si="82"/>
        <v>Huyện Nam Sách</v>
      </c>
      <c r="I1667" t="str">
        <f t="shared" si="83"/>
        <v>107</v>
      </c>
      <c r="J1667" t="str">
        <f>VLOOKUP(I1667,Tỉnh!$A$2:$B$64,2,0)</f>
        <v>Hải Dương</v>
      </c>
    </row>
    <row r="1668" hidden="1" spans="1:10">
      <c r="A1668" s="38"/>
      <c r="B1668" s="56" t="s">
        <v>3324</v>
      </c>
      <c r="C1668" s="54" t="s">
        <v>3325</v>
      </c>
      <c r="D1668" t="str">
        <f>IFERROR(VLOOKUP(C1668,'5.2.5'!$G$2:$H$11754,2,0),"")</f>
        <v>Xã Thái Tân</v>
      </c>
      <c r="E1668" t="str">
        <f t="shared" si="80"/>
        <v/>
      </c>
      <c r="G1668" t="str">
        <f t="shared" si="81"/>
        <v>10705</v>
      </c>
      <c r="H1668" t="str">
        <f t="shared" si="82"/>
        <v>Huyện Nam Sách</v>
      </c>
      <c r="I1668" t="str">
        <f t="shared" si="83"/>
        <v>107</v>
      </c>
      <c r="J1668" t="str">
        <f>VLOOKUP(I1668,Tỉnh!$A$2:$B$64,2,0)</f>
        <v>Hải Dương</v>
      </c>
    </row>
    <row r="1669" hidden="1" spans="1:10">
      <c r="A1669" s="38"/>
      <c r="B1669" s="56" t="s">
        <v>3326</v>
      </c>
      <c r="C1669" s="58" t="s">
        <v>3327</v>
      </c>
      <c r="D1669" t="str">
        <f>IFERROR(VLOOKUP(C1669,'5.2.5'!$G$2:$H$11754,2,0),"")</f>
        <v>Xã An Lâm (hết hiệu lực)</v>
      </c>
      <c r="E1669" t="str">
        <f t="shared" si="80"/>
        <v/>
      </c>
      <c r="G1669" t="str">
        <f t="shared" si="81"/>
        <v>10705</v>
      </c>
      <c r="H1669" t="str">
        <f t="shared" si="82"/>
        <v>Huyện Nam Sách</v>
      </c>
      <c r="I1669" t="str">
        <f t="shared" si="83"/>
        <v>107</v>
      </c>
      <c r="J1669" t="str">
        <f>VLOOKUP(I1669,Tỉnh!$A$2:$B$64,2,0)</f>
        <v>Hải Dương</v>
      </c>
    </row>
    <row r="1670" hidden="1" spans="1:10">
      <c r="A1670" s="38"/>
      <c r="B1670" s="56" t="s">
        <v>3328</v>
      </c>
      <c r="C1670" s="58" t="s">
        <v>3329</v>
      </c>
      <c r="D1670" t="str">
        <f>IFERROR(VLOOKUP(C1670,'5.2.5'!$G$2:$H$11754,2,0),"")</f>
        <v>Xã Phú Điền (hết hiệu lực)</v>
      </c>
      <c r="E1670" t="str">
        <f t="shared" si="80"/>
        <v/>
      </c>
      <c r="G1670" t="str">
        <f t="shared" si="81"/>
        <v>10705</v>
      </c>
      <c r="H1670" t="str">
        <f t="shared" si="82"/>
        <v>Huyện Nam Sách</v>
      </c>
      <c r="I1670" t="str">
        <f t="shared" si="83"/>
        <v>107</v>
      </c>
      <c r="J1670" t="str">
        <f>VLOOKUP(I1670,Tỉnh!$A$2:$B$64,2,0)</f>
        <v>Hải Dương</v>
      </c>
    </row>
    <row r="1671" hidden="1" spans="1:10">
      <c r="A1671" s="38"/>
      <c r="B1671" s="56" t="s">
        <v>3330</v>
      </c>
      <c r="C1671" s="54" t="s">
        <v>3331</v>
      </c>
      <c r="D1671" t="str">
        <f>IFERROR(VLOOKUP(C1671,'5.2.5'!$G$2:$H$11754,2,0),"")</f>
        <v>Xã Hồng Phong</v>
      </c>
      <c r="E1671" t="str">
        <f t="shared" si="80"/>
        <v/>
      </c>
      <c r="G1671" t="str">
        <f t="shared" si="81"/>
        <v>10705</v>
      </c>
      <c r="H1671" t="str">
        <f t="shared" si="82"/>
        <v>Huyện Nam Sách</v>
      </c>
      <c r="I1671" t="str">
        <f t="shared" si="83"/>
        <v>107</v>
      </c>
      <c r="J1671" t="str">
        <f>VLOOKUP(I1671,Tỉnh!$A$2:$B$64,2,0)</f>
        <v>Hải Dương</v>
      </c>
    </row>
    <row r="1672" hidden="1" spans="1:10">
      <c r="A1672" s="38"/>
      <c r="B1672" s="56" t="s">
        <v>2645</v>
      </c>
      <c r="C1672" s="54" t="s">
        <v>3332</v>
      </c>
      <c r="D1672" t="str">
        <f>IFERROR(VLOOKUP(C1672,'5.2.5'!$G$2:$H$11754,2,0),"")</f>
        <v>Xã Đồng Lạc</v>
      </c>
      <c r="E1672" t="str">
        <f t="shared" si="80"/>
        <v/>
      </c>
      <c r="G1672" t="str">
        <f t="shared" si="81"/>
        <v>10705</v>
      </c>
      <c r="H1672" t="str">
        <f t="shared" si="82"/>
        <v>Huyện Nam Sách</v>
      </c>
      <c r="I1672" t="str">
        <f t="shared" si="83"/>
        <v>107</v>
      </c>
      <c r="J1672" t="str">
        <f>VLOOKUP(I1672,Tỉnh!$A$2:$B$64,2,0)</f>
        <v>Hải Dương</v>
      </c>
    </row>
    <row r="1673" hidden="1" spans="1:10">
      <c r="A1673" s="38"/>
      <c r="B1673" s="56" t="s">
        <v>2681</v>
      </c>
      <c r="C1673" s="74" t="s">
        <v>3333</v>
      </c>
      <c r="D1673" t="str">
        <f>IFERROR(VLOOKUP(C1673,'5.2.5'!$G$2:$H$11754,2,0),"")</f>
        <v>Xã Trần Phú</v>
      </c>
      <c r="E1673" t="str">
        <f t="shared" si="80"/>
        <v/>
      </c>
      <c r="G1673" t="str">
        <f t="shared" si="81"/>
        <v>10705</v>
      </c>
      <c r="H1673" t="str">
        <f t="shared" si="82"/>
        <v>Huyện Nam Sách</v>
      </c>
      <c r="I1673" t="str">
        <f t="shared" si="83"/>
        <v>107</v>
      </c>
      <c r="J1673" t="str">
        <f>VLOOKUP(I1673,Tỉnh!$A$2:$B$64,2,0)</f>
        <v>Hải Dương</v>
      </c>
    </row>
    <row r="1674" hidden="1" spans="1:10">
      <c r="A1674" s="38"/>
      <c r="B1674" s="56" t="s">
        <v>2416</v>
      </c>
      <c r="C1674" s="74" t="s">
        <v>3334</v>
      </c>
      <c r="D1674" t="str">
        <f>IFERROR(VLOOKUP(C1674,'5.2.5'!$G$2:$H$11754,2,0),"")</f>
        <v>Xã An Phú</v>
      </c>
      <c r="E1674" t="str">
        <f t="shared" si="80"/>
        <v/>
      </c>
      <c r="G1674" t="str">
        <f t="shared" si="81"/>
        <v>10705</v>
      </c>
      <c r="H1674" t="str">
        <f t="shared" si="82"/>
        <v>Huyện Nam Sách</v>
      </c>
      <c r="I1674" t="str">
        <f t="shared" si="83"/>
        <v>107</v>
      </c>
      <c r="J1674" t="str">
        <f>VLOOKUP(I1674,Tỉnh!$A$2:$B$64,2,0)</f>
        <v>Hải Dương</v>
      </c>
    </row>
    <row r="1675" hidden="1" spans="1:10">
      <c r="A1675" s="38"/>
      <c r="B1675" s="56" t="s">
        <v>3335</v>
      </c>
      <c r="C1675" s="54" t="s">
        <v>3336</v>
      </c>
      <c r="D1675" t="str">
        <f>IFERROR(VLOOKUP(C1675,'5.2.5'!$G$2:$H$11754,2,0),"")</f>
        <v>Xã Tân An</v>
      </c>
      <c r="E1675" t="str">
        <f t="shared" si="80"/>
        <v/>
      </c>
      <c r="G1675" t="str">
        <f t="shared" si="81"/>
        <v>10707</v>
      </c>
      <c r="H1675" t="str">
        <f t="shared" si="82"/>
        <v>Huyện Thanh Hà</v>
      </c>
      <c r="I1675" t="str">
        <f t="shared" si="83"/>
        <v>107</v>
      </c>
      <c r="J1675" t="str">
        <f>VLOOKUP(I1675,Tỉnh!$A$2:$B$64,2,0)</f>
        <v>Hải Dương</v>
      </c>
    </row>
    <row r="1676" hidden="1" spans="1:10">
      <c r="A1676" s="38"/>
      <c r="B1676" s="56" t="s">
        <v>3060</v>
      </c>
      <c r="C1676" s="54" t="s">
        <v>3337</v>
      </c>
      <c r="D1676" t="str">
        <f>IFERROR(VLOOKUP(C1676,'5.2.5'!$G$2:$H$11754,2,0),"")</f>
        <v>Xã Thanh Sơn</v>
      </c>
      <c r="E1676" t="str">
        <f t="shared" si="80"/>
        <v/>
      </c>
      <c r="G1676" t="str">
        <f t="shared" si="81"/>
        <v>10707</v>
      </c>
      <c r="H1676" t="str">
        <f t="shared" si="82"/>
        <v>Huyện Thanh Hà</v>
      </c>
      <c r="I1676" t="str">
        <f t="shared" si="83"/>
        <v>107</v>
      </c>
      <c r="J1676" t="str">
        <f>VLOOKUP(I1676,Tỉnh!$A$2:$B$64,2,0)</f>
        <v>Hải Dương</v>
      </c>
    </row>
    <row r="1677" hidden="1" spans="1:10">
      <c r="A1677" s="38"/>
      <c r="B1677" s="56" t="s">
        <v>3338</v>
      </c>
      <c r="C1677" s="54" t="s">
        <v>3339</v>
      </c>
      <c r="D1677" t="str">
        <f>IFERROR(VLOOKUP(C1677,'5.2.5'!$G$2:$H$11754,2,0),"")</f>
        <v>Xã Hồng Lạc</v>
      </c>
      <c r="E1677" t="str">
        <f t="shared" si="80"/>
        <v/>
      </c>
      <c r="G1677" t="str">
        <f t="shared" si="81"/>
        <v>10707</v>
      </c>
      <c r="H1677" t="str">
        <f t="shared" si="82"/>
        <v>Huyện Thanh Hà</v>
      </c>
      <c r="I1677" t="str">
        <f t="shared" si="83"/>
        <v>107</v>
      </c>
      <c r="J1677" t="str">
        <f>VLOOKUP(I1677,Tỉnh!$A$2:$B$64,2,0)</f>
        <v>Hải Dương</v>
      </c>
    </row>
    <row r="1678" hidden="1" spans="1:10">
      <c r="A1678" s="38"/>
      <c r="B1678" s="56" t="s">
        <v>3340</v>
      </c>
      <c r="C1678" s="58" t="s">
        <v>3341</v>
      </c>
      <c r="D1678" t="str">
        <f>IFERROR(VLOOKUP(C1678,'5.2.5'!$G$2:$H$11754,2,0),"")</f>
        <v>Xã Cẩm Chế (hết hiệu lực)</v>
      </c>
      <c r="E1678" t="str">
        <f t="shared" si="80"/>
        <v/>
      </c>
      <c r="G1678" t="str">
        <f t="shared" si="81"/>
        <v>10707</v>
      </c>
      <c r="H1678" t="str">
        <f t="shared" si="82"/>
        <v>Huyện Thanh Hà</v>
      </c>
      <c r="I1678" t="str">
        <f t="shared" si="83"/>
        <v>107</v>
      </c>
      <c r="J1678" t="str">
        <f>VLOOKUP(I1678,Tỉnh!$A$2:$B$64,2,0)</f>
        <v>Hải Dương</v>
      </c>
    </row>
    <row r="1679" hidden="1" spans="1:10">
      <c r="A1679" s="38"/>
      <c r="B1679" s="56" t="s">
        <v>3342</v>
      </c>
      <c r="C1679" s="54" t="s">
        <v>3343</v>
      </c>
      <c r="D1679" t="str">
        <f>IFERROR(VLOOKUP(C1679,'5.2.5'!$G$2:$H$11754,2,0),"")</f>
        <v>Xã Tiền Tiến (hết hiệu lực)</v>
      </c>
      <c r="E1679" t="str">
        <f t="shared" si="80"/>
        <v/>
      </c>
      <c r="G1679" t="str">
        <f t="shared" si="81"/>
        <v>10707</v>
      </c>
      <c r="H1679" t="str">
        <f t="shared" si="82"/>
        <v>Huyện Thanh Hà</v>
      </c>
      <c r="I1679" t="str">
        <f t="shared" si="83"/>
        <v>107</v>
      </c>
      <c r="J1679" t="str">
        <f>VLOOKUP(I1679,Tỉnh!$A$2:$B$64,2,0)</f>
        <v>Hải Dương</v>
      </c>
    </row>
    <row r="1680" hidden="1" spans="1:10">
      <c r="A1680" s="38"/>
      <c r="B1680" s="56" t="s">
        <v>3344</v>
      </c>
      <c r="C1680" s="58" t="s">
        <v>3345</v>
      </c>
      <c r="D1680" t="str">
        <f>IFERROR(VLOOKUP(C1680,'5.2.5'!$G$2:$H$11754,2,0),"")</f>
        <v>Xã Thanh Khê (hết hiệu lực)</v>
      </c>
      <c r="E1680" t="str">
        <f t="shared" si="80"/>
        <v/>
      </c>
      <c r="G1680" t="str">
        <f t="shared" si="81"/>
        <v>10707</v>
      </c>
      <c r="H1680" t="str">
        <f t="shared" si="82"/>
        <v>Huyện Thanh Hà</v>
      </c>
      <c r="I1680" t="str">
        <f t="shared" si="83"/>
        <v>107</v>
      </c>
      <c r="J1680" t="str">
        <f>VLOOKUP(I1680,Tỉnh!$A$2:$B$64,2,0)</f>
        <v>Hải Dương</v>
      </c>
    </row>
    <row r="1681" hidden="1" spans="1:10">
      <c r="A1681" s="38"/>
      <c r="B1681" s="56" t="s">
        <v>3346</v>
      </c>
      <c r="C1681" s="58" t="s">
        <v>3347</v>
      </c>
      <c r="D1681" t="str">
        <f>IFERROR(VLOOKUP(C1681,'5.2.5'!$G$2:$H$11754,2,0),"")</f>
        <v>Xã Thanh Thủy (hết hiệu lực)</v>
      </c>
      <c r="E1681" t="str">
        <f t="shared" si="80"/>
        <v/>
      </c>
      <c r="G1681" t="str">
        <f t="shared" si="81"/>
        <v>10707</v>
      </c>
      <c r="H1681" t="str">
        <f t="shared" si="82"/>
        <v>Huyện Thanh Hà</v>
      </c>
      <c r="I1681" t="str">
        <f t="shared" si="83"/>
        <v>107</v>
      </c>
      <c r="J1681" t="str">
        <f>VLOOKUP(I1681,Tỉnh!$A$2:$B$64,2,0)</f>
        <v>Hải Dương</v>
      </c>
    </row>
    <row r="1682" hidden="1" spans="1:10">
      <c r="A1682" s="38"/>
      <c r="B1682" s="56" t="s">
        <v>3348</v>
      </c>
      <c r="C1682" s="54" t="s">
        <v>3349</v>
      </c>
      <c r="D1682" t="str">
        <f>IFERROR(VLOOKUP(C1682,'5.2.5'!$G$2:$H$11754,2,0),"")</f>
        <v>Xã Thanh Bính (hết hiệu lực)</v>
      </c>
      <c r="E1682" t="str">
        <f t="shared" si="80"/>
        <v/>
      </c>
      <c r="G1682" t="str">
        <f t="shared" si="81"/>
        <v>10707</v>
      </c>
      <c r="H1682" t="str">
        <f t="shared" si="82"/>
        <v>Huyện Thanh Hà</v>
      </c>
      <c r="I1682" t="str">
        <f t="shared" si="83"/>
        <v>107</v>
      </c>
      <c r="J1682" t="str">
        <f>VLOOKUP(I1682,Tỉnh!$A$2:$B$64,2,0)</f>
        <v>Hải Dương</v>
      </c>
    </row>
    <row r="1683" hidden="1" spans="1:10">
      <c r="A1683" s="38"/>
      <c r="B1683" s="56" t="s">
        <v>3350</v>
      </c>
      <c r="C1683" s="54" t="s">
        <v>3351</v>
      </c>
      <c r="D1683" t="str">
        <f>IFERROR(VLOOKUP(C1683,'5.2.5'!$G$2:$H$11754,2,0),"")</f>
        <v>Thị trấn Thanh Hà</v>
      </c>
      <c r="E1683" t="str">
        <f t="shared" si="80"/>
        <v/>
      </c>
      <c r="G1683" t="str">
        <f t="shared" si="81"/>
        <v>10707</v>
      </c>
      <c r="H1683" t="str">
        <f t="shared" si="82"/>
        <v>Huyện Thanh Hà</v>
      </c>
      <c r="I1683" t="str">
        <f t="shared" si="83"/>
        <v>107</v>
      </c>
      <c r="J1683" t="str">
        <f>VLOOKUP(I1683,Tỉnh!$A$2:$B$64,2,0)</f>
        <v>Hải Dương</v>
      </c>
    </row>
    <row r="1684" hidden="1" spans="1:10">
      <c r="A1684" s="38"/>
      <c r="B1684" s="56" t="s">
        <v>3352</v>
      </c>
      <c r="C1684" s="58" t="s">
        <v>3353</v>
      </c>
      <c r="D1684" t="str">
        <f>IFERROR(VLOOKUP(C1684,'5.2.5'!$G$2:$H$11754,2,0),"")</f>
        <v>Xã Việt Hồng (hết hiệu lực)</v>
      </c>
      <c r="E1684" t="str">
        <f t="shared" si="80"/>
        <v/>
      </c>
      <c r="G1684" t="str">
        <f t="shared" si="81"/>
        <v>10707</v>
      </c>
      <c r="H1684" t="str">
        <f t="shared" si="82"/>
        <v>Huyện Thanh Hà</v>
      </c>
      <c r="I1684" t="str">
        <f t="shared" si="83"/>
        <v>107</v>
      </c>
      <c r="J1684" t="str">
        <f>VLOOKUP(I1684,Tỉnh!$A$2:$B$64,2,0)</f>
        <v>Hải Dương</v>
      </c>
    </row>
    <row r="1685" hidden="1" spans="1:10">
      <c r="A1685" s="38"/>
      <c r="B1685" s="56" t="s">
        <v>3354</v>
      </c>
      <c r="C1685" s="54" t="s">
        <v>3355</v>
      </c>
      <c r="D1685" t="str">
        <f>IFERROR(VLOOKUP(C1685,'5.2.5'!$G$2:$H$11754,2,0),"")</f>
        <v>Xã Quyết Thắng (hết hiệu lực)</v>
      </c>
      <c r="E1685" t="str">
        <f t="shared" si="80"/>
        <v/>
      </c>
      <c r="G1685" t="str">
        <f t="shared" si="81"/>
        <v>10707</v>
      </c>
      <c r="H1685" t="str">
        <f t="shared" si="82"/>
        <v>Huyện Thanh Hà</v>
      </c>
      <c r="I1685" t="str">
        <f t="shared" si="83"/>
        <v>107</v>
      </c>
      <c r="J1685" t="str">
        <f>VLOOKUP(I1685,Tỉnh!$A$2:$B$64,2,0)</f>
        <v>Hải Dương</v>
      </c>
    </row>
    <row r="1686" hidden="1" spans="1:10">
      <c r="A1686" s="38"/>
      <c r="B1686" s="56" t="s">
        <v>3356</v>
      </c>
      <c r="C1686" s="54" t="s">
        <v>3357</v>
      </c>
      <c r="D1686" t="str">
        <f>IFERROR(VLOOKUP(C1686,'5.2.5'!$G$2:$H$11754,2,0),"")</f>
        <v>Xã Tân Việt</v>
      </c>
      <c r="E1686" t="str">
        <f t="shared" si="80"/>
        <v/>
      </c>
      <c r="G1686" t="str">
        <f t="shared" si="81"/>
        <v>10707</v>
      </c>
      <c r="H1686" t="str">
        <f t="shared" si="82"/>
        <v>Huyện Thanh Hà</v>
      </c>
      <c r="I1686" t="str">
        <f t="shared" si="83"/>
        <v>107</v>
      </c>
      <c r="J1686" t="str">
        <f>VLOOKUP(I1686,Tỉnh!$A$2:$B$64,2,0)</f>
        <v>Hải Dương</v>
      </c>
    </row>
    <row r="1687" hidden="1" spans="1:10">
      <c r="A1687" s="38"/>
      <c r="B1687" s="56" t="s">
        <v>3358</v>
      </c>
      <c r="C1687" s="54" t="s">
        <v>3359</v>
      </c>
      <c r="D1687" t="str">
        <f>IFERROR(VLOOKUP(C1687,'5.2.5'!$G$2:$H$11754,2,0),"")</f>
        <v>Xã Thanh An</v>
      </c>
      <c r="E1687" t="str">
        <f t="shared" si="80"/>
        <v/>
      </c>
      <c r="G1687" t="str">
        <f t="shared" si="81"/>
        <v>10707</v>
      </c>
      <c r="H1687" t="str">
        <f t="shared" si="82"/>
        <v>Huyện Thanh Hà</v>
      </c>
      <c r="I1687" t="str">
        <f t="shared" si="83"/>
        <v>107</v>
      </c>
      <c r="J1687" t="str">
        <f>VLOOKUP(I1687,Tỉnh!$A$2:$B$64,2,0)</f>
        <v>Hải Dương</v>
      </c>
    </row>
    <row r="1688" hidden="1" spans="1:10">
      <c r="A1688" s="38"/>
      <c r="B1688" s="56" t="s">
        <v>3360</v>
      </c>
      <c r="C1688" s="54" t="s">
        <v>3361</v>
      </c>
      <c r="D1688" t="str">
        <f>IFERROR(VLOOKUP(C1688,'5.2.5'!$G$2:$H$11754,2,0),"")</f>
        <v>Xã Thanh Lang</v>
      </c>
      <c r="E1688" t="str">
        <f t="shared" si="80"/>
        <v/>
      </c>
      <c r="G1688" t="str">
        <f t="shared" si="81"/>
        <v>10707</v>
      </c>
      <c r="H1688" t="str">
        <f t="shared" si="82"/>
        <v>Huyện Thanh Hà</v>
      </c>
      <c r="I1688" t="str">
        <f t="shared" si="83"/>
        <v>107</v>
      </c>
      <c r="J1688" t="str">
        <f>VLOOKUP(I1688,Tỉnh!$A$2:$B$64,2,0)</f>
        <v>Hải Dương</v>
      </c>
    </row>
    <row r="1689" hidden="1" spans="1:10">
      <c r="A1689" s="38"/>
      <c r="B1689" s="56" t="s">
        <v>1925</v>
      </c>
      <c r="C1689" s="54" t="s">
        <v>3362</v>
      </c>
      <c r="D1689" t="str">
        <f>IFERROR(VLOOKUP(C1689,'5.2.5'!$G$2:$H$11754,2,0),"")</f>
        <v>Xã Liên Mạc</v>
      </c>
      <c r="E1689" t="str">
        <f t="shared" si="80"/>
        <v/>
      </c>
      <c r="G1689" t="str">
        <f t="shared" si="81"/>
        <v>10707</v>
      </c>
      <c r="H1689" t="str">
        <f t="shared" si="82"/>
        <v>Huyện Thanh Hà</v>
      </c>
      <c r="I1689" t="str">
        <f t="shared" si="83"/>
        <v>107</v>
      </c>
      <c r="J1689" t="str">
        <f>VLOOKUP(I1689,Tỉnh!$A$2:$B$64,2,0)</f>
        <v>Hải Dương</v>
      </c>
    </row>
    <row r="1690" hidden="1" spans="1:10">
      <c r="A1690" s="38"/>
      <c r="B1690" s="56" t="s">
        <v>3363</v>
      </c>
      <c r="C1690" s="54" t="s">
        <v>3364</v>
      </c>
      <c r="D1690" t="str">
        <f>IFERROR(VLOOKUP(C1690,'5.2.5'!$G$2:$H$11754,2,0),"")</f>
        <v>Xã Thanh Hải</v>
      </c>
      <c r="E1690" t="str">
        <f t="shared" si="80"/>
        <v/>
      </c>
      <c r="G1690" t="str">
        <f t="shared" si="81"/>
        <v>10707</v>
      </c>
      <c r="H1690" t="str">
        <f t="shared" si="82"/>
        <v>Huyện Thanh Hà</v>
      </c>
      <c r="I1690" t="str">
        <f t="shared" si="83"/>
        <v>107</v>
      </c>
      <c r="J1690" t="str">
        <f>VLOOKUP(I1690,Tỉnh!$A$2:$B$64,2,0)</f>
        <v>Hải Dương</v>
      </c>
    </row>
    <row r="1691" hidden="1" spans="1:10">
      <c r="A1691" s="38"/>
      <c r="B1691" s="56" t="s">
        <v>3365</v>
      </c>
      <c r="C1691" s="58" t="s">
        <v>3366</v>
      </c>
      <c r="D1691" t="str">
        <f>IFERROR(VLOOKUP(C1691,'5.2.5'!$G$2:$H$11754,2,0),"")</f>
        <v>Xã Thanh Xá (hết hiệu lực)</v>
      </c>
      <c r="E1691" t="str">
        <f t="shared" si="80"/>
        <v/>
      </c>
      <c r="G1691" t="str">
        <f t="shared" si="81"/>
        <v>10707</v>
      </c>
      <c r="H1691" t="str">
        <f t="shared" si="82"/>
        <v>Huyện Thanh Hà</v>
      </c>
      <c r="I1691" t="str">
        <f t="shared" si="83"/>
        <v>107</v>
      </c>
      <c r="J1691" t="str">
        <f>VLOOKUP(I1691,Tỉnh!$A$2:$B$64,2,0)</f>
        <v>Hải Dương</v>
      </c>
    </row>
    <row r="1692" hidden="1" spans="1:10">
      <c r="A1692" s="38"/>
      <c r="B1692" s="56" t="s">
        <v>1781</v>
      </c>
      <c r="C1692" s="54" t="s">
        <v>3367</v>
      </c>
      <c r="D1692" t="str">
        <f>IFERROR(VLOOKUP(C1692,'5.2.5'!$G$2:$H$11754,2,0),"")</f>
        <v>Xã Thanh Xuân</v>
      </c>
      <c r="E1692" t="str">
        <f t="shared" ref="E1692:E1755" si="84">IF(D1692=B1692,"",B1692)</f>
        <v/>
      </c>
      <c r="G1692" t="str">
        <f t="shared" ref="G1692:G1755" si="85">LEFT(C1692,5)</f>
        <v>10707</v>
      </c>
      <c r="H1692" t="str">
        <f t="shared" ref="H1692:H1755" si="86">VLOOKUP(G1692,$B$5:$C$724,2,0)</f>
        <v>Huyện Thanh Hà</v>
      </c>
      <c r="I1692" t="str">
        <f t="shared" ref="I1692:I1755" si="87">LEFT(C1692,3)</f>
        <v>107</v>
      </c>
      <c r="J1692" t="str">
        <f>VLOOKUP(I1692,Tỉnh!$A$2:$B$64,2,0)</f>
        <v>Hải Dương</v>
      </c>
    </row>
    <row r="1693" hidden="1" spans="1:10">
      <c r="A1693" s="38"/>
      <c r="B1693" s="56" t="s">
        <v>3368</v>
      </c>
      <c r="C1693" s="54" t="s">
        <v>3369</v>
      </c>
      <c r="D1693" t="str">
        <f>IFERROR(VLOOKUP(C1693,'5.2.5'!$G$2:$H$11754,2,0),"")</f>
        <v>Xã An Lương (hết hiệu lực)</v>
      </c>
      <c r="E1693" t="str">
        <f t="shared" si="84"/>
        <v/>
      </c>
      <c r="G1693" t="str">
        <f t="shared" si="85"/>
        <v>10707</v>
      </c>
      <c r="H1693" t="str">
        <f t="shared" si="86"/>
        <v>Huyện Thanh Hà</v>
      </c>
      <c r="I1693" t="str">
        <f t="shared" si="87"/>
        <v>107</v>
      </c>
      <c r="J1693" t="str">
        <f>VLOOKUP(I1693,Tỉnh!$A$2:$B$64,2,0)</f>
        <v>Hải Dương</v>
      </c>
    </row>
    <row r="1694" hidden="1" spans="1:10">
      <c r="A1694" s="38"/>
      <c r="B1694" s="56" t="s">
        <v>3370</v>
      </c>
      <c r="C1694" s="54" t="s">
        <v>3371</v>
      </c>
      <c r="D1694" t="str">
        <f>IFERROR(VLOOKUP(C1694,'5.2.5'!$G$2:$H$11754,2,0),"")</f>
        <v>Xã Phượng Hoàng (hết hiệu lực)</v>
      </c>
      <c r="E1694" t="str">
        <f t="shared" si="84"/>
        <v/>
      </c>
      <c r="G1694" t="str">
        <f t="shared" si="85"/>
        <v>10707</v>
      </c>
      <c r="H1694" t="str">
        <f t="shared" si="86"/>
        <v>Huyện Thanh Hà</v>
      </c>
      <c r="I1694" t="str">
        <f t="shared" si="87"/>
        <v>107</v>
      </c>
      <c r="J1694" t="str">
        <f>VLOOKUP(I1694,Tỉnh!$A$2:$B$64,2,0)</f>
        <v>Hải Dương</v>
      </c>
    </row>
    <row r="1695" hidden="1" spans="1:10">
      <c r="A1695" s="38"/>
      <c r="B1695" s="56" t="s">
        <v>3372</v>
      </c>
      <c r="C1695" s="54" t="s">
        <v>3373</v>
      </c>
      <c r="D1695" t="str">
        <f>IFERROR(VLOOKUP(C1695,'5.2.5'!$G$2:$H$11754,2,0),"")</f>
        <v>Xã Hợp Đức (hết hiệu lực)</v>
      </c>
      <c r="E1695" t="str">
        <f t="shared" si="84"/>
        <v/>
      </c>
      <c r="G1695" t="str">
        <f t="shared" si="85"/>
        <v>10707</v>
      </c>
      <c r="H1695" t="str">
        <f t="shared" si="86"/>
        <v>Huyện Thanh Hà</v>
      </c>
      <c r="I1695" t="str">
        <f t="shared" si="87"/>
        <v>107</v>
      </c>
      <c r="J1695" t="str">
        <f>VLOOKUP(I1695,Tỉnh!$A$2:$B$64,2,0)</f>
        <v>Hải Dương</v>
      </c>
    </row>
    <row r="1696" hidden="1" spans="1:10">
      <c r="A1696" s="38"/>
      <c r="B1696" s="56" t="s">
        <v>3374</v>
      </c>
      <c r="C1696" s="54" t="s">
        <v>3375</v>
      </c>
      <c r="D1696" t="str">
        <f>IFERROR(VLOOKUP(C1696,'5.2.5'!$G$2:$H$11754,2,0),"")</f>
        <v>Xã Trường Thành (hết hiệu lực)</v>
      </c>
      <c r="E1696" t="str">
        <f t="shared" si="84"/>
        <v/>
      </c>
      <c r="G1696" t="str">
        <f t="shared" si="85"/>
        <v>10707</v>
      </c>
      <c r="H1696" t="str">
        <f t="shared" si="86"/>
        <v>Huyện Thanh Hà</v>
      </c>
      <c r="I1696" t="str">
        <f t="shared" si="87"/>
        <v>107</v>
      </c>
      <c r="J1696" t="str">
        <f>VLOOKUP(I1696,Tỉnh!$A$2:$B$64,2,0)</f>
        <v>Hải Dương</v>
      </c>
    </row>
    <row r="1697" hidden="1" spans="1:10">
      <c r="A1697" s="38"/>
      <c r="B1697" s="56" t="s">
        <v>3376</v>
      </c>
      <c r="C1697" s="54" t="s">
        <v>3377</v>
      </c>
      <c r="D1697" t="str">
        <f>IFERROR(VLOOKUP(C1697,'5.2.5'!$G$2:$H$11754,2,0),"")</f>
        <v>Xã Thanh Hồng</v>
      </c>
      <c r="E1697" t="str">
        <f t="shared" si="84"/>
        <v/>
      </c>
      <c r="G1697" t="str">
        <f t="shared" si="85"/>
        <v>10707</v>
      </c>
      <c r="H1697" t="str">
        <f t="shared" si="86"/>
        <v>Huyện Thanh Hà</v>
      </c>
      <c r="I1697" t="str">
        <f t="shared" si="87"/>
        <v>107</v>
      </c>
      <c r="J1697" t="str">
        <f>VLOOKUP(I1697,Tỉnh!$A$2:$B$64,2,0)</f>
        <v>Hải Dương</v>
      </c>
    </row>
    <row r="1698" hidden="1" spans="1:10">
      <c r="A1698" s="38"/>
      <c r="B1698" s="56" t="s">
        <v>3378</v>
      </c>
      <c r="C1698" s="58" t="s">
        <v>3379</v>
      </c>
      <c r="D1698" t="str">
        <f>IFERROR(VLOOKUP(C1698,'5.2.5'!$G$2:$H$11754,2,0),"")</f>
        <v>Xã Thanh Cường (hết hiệu lực)</v>
      </c>
      <c r="E1698" t="str">
        <f t="shared" si="84"/>
        <v/>
      </c>
      <c r="G1698" t="str">
        <f t="shared" si="85"/>
        <v>10707</v>
      </c>
      <c r="H1698" t="str">
        <f t="shared" si="86"/>
        <v>Huyện Thanh Hà</v>
      </c>
      <c r="I1698" t="str">
        <f t="shared" si="87"/>
        <v>107</v>
      </c>
      <c r="J1698" t="str">
        <f>VLOOKUP(I1698,Tỉnh!$A$2:$B$64,2,0)</f>
        <v>Hải Dương</v>
      </c>
    </row>
    <row r="1699" hidden="1" spans="1:10">
      <c r="A1699" s="38"/>
      <c r="B1699" s="56" t="s">
        <v>3380</v>
      </c>
      <c r="C1699" s="58" t="s">
        <v>3381</v>
      </c>
      <c r="D1699" t="str">
        <f>IFERROR(VLOOKUP(C1699,'5.2.5'!$G$2:$H$11754,2,0),"")</f>
        <v>Xã Vĩnh Lập (hết hiệu lực)</v>
      </c>
      <c r="E1699" t="str">
        <f t="shared" si="84"/>
        <v/>
      </c>
      <c r="G1699" t="str">
        <f t="shared" si="85"/>
        <v>10707</v>
      </c>
      <c r="H1699" t="str">
        <f t="shared" si="86"/>
        <v>Huyện Thanh Hà</v>
      </c>
      <c r="I1699" t="str">
        <f t="shared" si="87"/>
        <v>107</v>
      </c>
      <c r="J1699" t="str">
        <f>VLOOKUP(I1699,Tỉnh!$A$2:$B$64,2,0)</f>
        <v>Hải Dương</v>
      </c>
    </row>
    <row r="1700" hidden="1" spans="1:10">
      <c r="A1700" s="38"/>
      <c r="B1700" s="56" t="s">
        <v>3382</v>
      </c>
      <c r="C1700" s="74" t="s">
        <v>3383</v>
      </c>
      <c r="D1700" t="str">
        <f>IFERROR(VLOOKUP(C1700,'5.2.5'!$G$2:$H$11754,2,0),"")</f>
        <v>Xã An Phượng</v>
      </c>
      <c r="E1700" t="str">
        <f t="shared" si="84"/>
        <v/>
      </c>
      <c r="G1700" t="str">
        <f t="shared" si="85"/>
        <v>10707</v>
      </c>
      <c r="H1700" t="str">
        <f t="shared" si="86"/>
        <v>Huyện Thanh Hà</v>
      </c>
      <c r="I1700" t="str">
        <f t="shared" si="87"/>
        <v>107</v>
      </c>
      <c r="J1700" t="str">
        <f>VLOOKUP(I1700,Tỉnh!$A$2:$B$64,2,0)</f>
        <v>Hải Dương</v>
      </c>
    </row>
    <row r="1701" hidden="1" spans="1:10">
      <c r="A1701" s="38"/>
      <c r="B1701" s="56" t="s">
        <v>3384</v>
      </c>
      <c r="C1701" s="74" t="s">
        <v>3385</v>
      </c>
      <c r="D1701" t="str">
        <f>IFERROR(VLOOKUP(C1701,'5.2.5'!$G$2:$H$11754,2,0),"")</f>
        <v>Xã Thanh Quang</v>
      </c>
      <c r="E1701" t="str">
        <f t="shared" si="84"/>
        <v/>
      </c>
      <c r="G1701" t="str">
        <f t="shared" si="85"/>
        <v>10707</v>
      </c>
      <c r="H1701" t="str">
        <f t="shared" si="86"/>
        <v>Huyện Thanh Hà</v>
      </c>
      <c r="I1701" t="str">
        <f t="shared" si="87"/>
        <v>107</v>
      </c>
      <c r="J1701" t="str">
        <f>VLOOKUP(I1701,Tỉnh!$A$2:$B$64,2,0)</f>
        <v>Hải Dương</v>
      </c>
    </row>
    <row r="1702" hidden="1" spans="1:10">
      <c r="A1702" s="38"/>
      <c r="B1702" s="56" t="s">
        <v>3386</v>
      </c>
      <c r="C1702" s="74" t="s">
        <v>3387</v>
      </c>
      <c r="D1702" t="str">
        <f>IFERROR(VLOOKUP(C1702,'5.2.5'!$G$2:$H$11754,2,0),"")</f>
        <v>Xã Cẩm Việt</v>
      </c>
      <c r="E1702" t="str">
        <f t="shared" si="84"/>
        <v/>
      </c>
      <c r="G1702" t="str">
        <f t="shared" si="85"/>
        <v>10707</v>
      </c>
      <c r="H1702" t="str">
        <f t="shared" si="86"/>
        <v>Huyện Thanh Hà</v>
      </c>
      <c r="I1702" t="str">
        <f t="shared" si="87"/>
        <v>107</v>
      </c>
      <c r="J1702" t="str">
        <f>VLOOKUP(I1702,Tỉnh!$A$2:$B$64,2,0)</f>
        <v>Hải Dương</v>
      </c>
    </row>
    <row r="1703" hidden="1" spans="1:10">
      <c r="A1703" s="38"/>
      <c r="B1703" s="56" t="s">
        <v>3388</v>
      </c>
      <c r="C1703" s="74" t="s">
        <v>3389</v>
      </c>
      <c r="D1703" t="str">
        <f>IFERROR(VLOOKUP(C1703,'5.2.5'!$G$2:$H$11754,2,0),"")</f>
        <v>Xã Thanh Tân</v>
      </c>
      <c r="E1703" t="str">
        <f t="shared" si="84"/>
        <v/>
      </c>
      <c r="G1703" t="str">
        <f t="shared" si="85"/>
        <v>10707</v>
      </c>
      <c r="H1703" t="str">
        <f t="shared" si="86"/>
        <v>Huyện Thanh Hà</v>
      </c>
      <c r="I1703" t="str">
        <f t="shared" si="87"/>
        <v>107</v>
      </c>
      <c r="J1703" t="str">
        <f>VLOOKUP(I1703,Tỉnh!$A$2:$B$64,2,0)</f>
        <v>Hải Dương</v>
      </c>
    </row>
    <row r="1704" hidden="1" spans="1:10">
      <c r="A1704" s="38"/>
      <c r="B1704" s="56" t="s">
        <v>3390</v>
      </c>
      <c r="C1704" s="74" t="s">
        <v>3391</v>
      </c>
      <c r="D1704" t="str">
        <f>IFERROR(VLOOKUP(C1704,'5.2.5'!$G$2:$H$11754,2,0),"")</f>
        <v>Xã Vĩnh Cường</v>
      </c>
      <c r="E1704" t="str">
        <f t="shared" si="84"/>
        <v/>
      </c>
      <c r="G1704" t="str">
        <f t="shared" si="85"/>
        <v>10707</v>
      </c>
      <c r="H1704" t="str">
        <f t="shared" si="86"/>
        <v>Huyện Thanh Hà</v>
      </c>
      <c r="I1704" t="str">
        <f t="shared" si="87"/>
        <v>107</v>
      </c>
      <c r="J1704" t="str">
        <f>VLOOKUP(I1704,Tỉnh!$A$2:$B$64,2,0)</f>
        <v>Hải Dương</v>
      </c>
    </row>
    <row r="1705" hidden="1" spans="1:10">
      <c r="A1705" s="38"/>
      <c r="B1705" s="56" t="s">
        <v>3024</v>
      </c>
      <c r="C1705" s="54" t="s">
        <v>3392</v>
      </c>
      <c r="D1705" t="str">
        <f>IFERROR(VLOOKUP(C1705,'5.2.5'!$G$2:$H$11754,2,0),"")</f>
        <v>Xã Thái Sơn</v>
      </c>
      <c r="E1705" t="str">
        <f t="shared" si="84"/>
        <v/>
      </c>
      <c r="G1705" t="str">
        <f t="shared" si="85"/>
        <v>10709</v>
      </c>
      <c r="H1705" t="str">
        <f t="shared" si="86"/>
        <v>Thị xã Kinh Môn</v>
      </c>
      <c r="I1705" t="str">
        <f t="shared" si="87"/>
        <v>107</v>
      </c>
      <c r="J1705" t="str">
        <f>VLOOKUP(I1705,Tỉnh!$A$2:$B$64,2,0)</f>
        <v>Hải Dương</v>
      </c>
    </row>
    <row r="1706" hidden="1" spans="1:10">
      <c r="A1706" s="38"/>
      <c r="B1706" s="56" t="s">
        <v>3393</v>
      </c>
      <c r="C1706" s="54" t="s">
        <v>3394</v>
      </c>
      <c r="D1706" t="str">
        <f>IFERROR(VLOOKUP(C1706,'5.2.5'!$G$2:$H$11754,2,0),"")</f>
        <v>Xã Lạc Long</v>
      </c>
      <c r="E1706" t="str">
        <f t="shared" si="84"/>
        <v/>
      </c>
      <c r="G1706" t="str">
        <f t="shared" si="85"/>
        <v>10709</v>
      </c>
      <c r="H1706" t="str">
        <f t="shared" si="86"/>
        <v>Thị xã Kinh Môn</v>
      </c>
      <c r="I1706" t="str">
        <f t="shared" si="87"/>
        <v>107</v>
      </c>
      <c r="J1706" t="str">
        <f>VLOOKUP(I1706,Tỉnh!$A$2:$B$64,2,0)</f>
        <v>Hải Dương</v>
      </c>
    </row>
    <row r="1707" hidden="1" spans="1:10">
      <c r="A1707" s="38"/>
      <c r="B1707" s="56" t="s">
        <v>3395</v>
      </c>
      <c r="C1707" s="54" t="s">
        <v>3396</v>
      </c>
      <c r="D1707" t="str">
        <f>IFERROR(VLOOKUP(C1707,'5.2.5'!$G$2:$H$11754,2,0),"")</f>
        <v>Xã Minh Hòa</v>
      </c>
      <c r="E1707" t="str">
        <f t="shared" si="84"/>
        <v/>
      </c>
      <c r="G1707" t="str">
        <f t="shared" si="85"/>
        <v>10709</v>
      </c>
      <c r="H1707" t="str">
        <f t="shared" si="86"/>
        <v>Thị xã Kinh Môn</v>
      </c>
      <c r="I1707" t="str">
        <f t="shared" si="87"/>
        <v>107</v>
      </c>
      <c r="J1707" t="str">
        <f>VLOOKUP(I1707,Tỉnh!$A$2:$B$64,2,0)</f>
        <v>Hải Dương</v>
      </c>
    </row>
    <row r="1708" hidden="1" spans="1:10">
      <c r="A1708" s="38"/>
      <c r="B1708" s="56" t="s">
        <v>3397</v>
      </c>
      <c r="C1708" s="54" t="s">
        <v>3398</v>
      </c>
      <c r="D1708" t="str">
        <f>IFERROR(VLOOKUP(C1708,'5.2.5'!$G$2:$H$11754,2,0),"")</f>
        <v>Xã Lê Ninh</v>
      </c>
      <c r="E1708" t="str">
        <f t="shared" si="84"/>
        <v/>
      </c>
      <c r="G1708" t="str">
        <f t="shared" si="85"/>
        <v>10709</v>
      </c>
      <c r="H1708" t="str">
        <f t="shared" si="86"/>
        <v>Thị xã Kinh Môn</v>
      </c>
      <c r="I1708" t="str">
        <f t="shared" si="87"/>
        <v>107</v>
      </c>
      <c r="J1708" t="str">
        <f>VLOOKUP(I1708,Tỉnh!$A$2:$B$64,2,0)</f>
        <v>Hải Dương</v>
      </c>
    </row>
    <row r="1709" hidden="1" spans="1:10">
      <c r="A1709" s="38"/>
      <c r="B1709" s="56" t="s">
        <v>3399</v>
      </c>
      <c r="C1709" s="59" t="s">
        <v>3400</v>
      </c>
      <c r="D1709" t="str">
        <f>IFERROR(VLOOKUP(C1709,'5.2.5'!$G$2:$H$11754,2,0),"")</f>
        <v>Phường Duy Tân</v>
      </c>
      <c r="E1709" t="str">
        <f t="shared" si="84"/>
        <v/>
      </c>
      <c r="G1709" t="str">
        <f t="shared" si="85"/>
        <v>10709</v>
      </c>
      <c r="H1709" t="str">
        <f t="shared" si="86"/>
        <v>Thị xã Kinh Môn</v>
      </c>
      <c r="I1709" t="str">
        <f t="shared" si="87"/>
        <v>107</v>
      </c>
      <c r="J1709" t="str">
        <f>VLOOKUP(I1709,Tỉnh!$A$2:$B$64,2,0)</f>
        <v>Hải Dương</v>
      </c>
    </row>
    <row r="1710" hidden="1" spans="1:10">
      <c r="A1710" s="38"/>
      <c r="B1710" s="56" t="s">
        <v>3401</v>
      </c>
      <c r="C1710" s="54" t="s">
        <v>3402</v>
      </c>
      <c r="D1710" t="str">
        <f>IFERROR(VLOOKUP(C1710,'5.2.5'!$G$2:$H$11754,2,0),"")</f>
        <v>Xã Phạm Mệnh</v>
      </c>
      <c r="E1710" t="str">
        <f t="shared" si="84"/>
        <v/>
      </c>
      <c r="G1710" t="str">
        <f t="shared" si="85"/>
        <v>10709</v>
      </c>
      <c r="H1710" t="str">
        <f t="shared" si="86"/>
        <v>Thị xã Kinh Môn</v>
      </c>
      <c r="I1710" t="str">
        <f t="shared" si="87"/>
        <v>107</v>
      </c>
      <c r="J1710" t="str">
        <f>VLOOKUP(I1710,Tỉnh!$A$2:$B$64,2,0)</f>
        <v>Hải Dương</v>
      </c>
    </row>
    <row r="1711" hidden="1" spans="1:10">
      <c r="A1711" s="38"/>
      <c r="B1711" s="56" t="s">
        <v>3403</v>
      </c>
      <c r="C1711" s="54" t="s">
        <v>3404</v>
      </c>
      <c r="D1711" t="str">
        <f>IFERROR(VLOOKUP(C1711,'5.2.5'!$G$2:$H$11754,2,0),"")</f>
        <v>Phường Hiệp Sơn</v>
      </c>
      <c r="E1711" t="str">
        <f t="shared" si="84"/>
        <v/>
      </c>
      <c r="G1711" t="str">
        <f t="shared" si="85"/>
        <v>10709</v>
      </c>
      <c r="H1711" t="str">
        <f t="shared" si="86"/>
        <v>Thị xã Kinh Môn</v>
      </c>
      <c r="I1711" t="str">
        <f t="shared" si="87"/>
        <v>107</v>
      </c>
      <c r="J1711" t="str">
        <f>VLOOKUP(I1711,Tỉnh!$A$2:$B$64,2,0)</f>
        <v>Hải Dương</v>
      </c>
    </row>
    <row r="1712" hidden="1" spans="1:10">
      <c r="A1712" s="38"/>
      <c r="B1712" s="56" t="s">
        <v>3405</v>
      </c>
      <c r="C1712" s="54" t="s">
        <v>3406</v>
      </c>
      <c r="D1712" t="str">
        <f>IFERROR(VLOOKUP(C1712,'5.2.5'!$G$2:$H$11754,2,0),"")</f>
        <v>Phường Long Xuyên</v>
      </c>
      <c r="E1712" t="str">
        <f t="shared" si="84"/>
        <v/>
      </c>
      <c r="G1712" t="str">
        <f t="shared" si="85"/>
        <v>10709</v>
      </c>
      <c r="H1712" t="str">
        <f t="shared" si="86"/>
        <v>Thị xã Kinh Môn</v>
      </c>
      <c r="I1712" t="str">
        <f t="shared" si="87"/>
        <v>107</v>
      </c>
      <c r="J1712" t="str">
        <f>VLOOKUP(I1712,Tỉnh!$A$2:$B$64,2,0)</f>
        <v>Hải Dương</v>
      </c>
    </row>
    <row r="1713" hidden="1" spans="1:10">
      <c r="A1713" s="38"/>
      <c r="B1713" s="56" t="s">
        <v>3407</v>
      </c>
      <c r="C1713" s="54" t="s">
        <v>3408</v>
      </c>
      <c r="D1713" t="str">
        <f>IFERROR(VLOOKUP(C1713,'5.2.5'!$G$2:$H$11754,2,0),"")</f>
        <v>Phường An Lưu</v>
      </c>
      <c r="E1713" t="str">
        <f t="shared" si="84"/>
        <v/>
      </c>
      <c r="G1713" t="str">
        <f t="shared" si="85"/>
        <v>10709</v>
      </c>
      <c r="H1713" t="str">
        <f t="shared" si="86"/>
        <v>Thị xã Kinh Môn</v>
      </c>
      <c r="I1713" t="str">
        <f t="shared" si="87"/>
        <v>107</v>
      </c>
      <c r="J1713" t="str">
        <f>VLOOKUP(I1713,Tỉnh!$A$2:$B$64,2,0)</f>
        <v>Hải Dương</v>
      </c>
    </row>
    <row r="1714" hidden="1" spans="1:10">
      <c r="A1714" s="38"/>
      <c r="B1714" s="56" t="s">
        <v>3409</v>
      </c>
      <c r="C1714" s="54" t="s">
        <v>3410</v>
      </c>
      <c r="D1714" t="str">
        <f>IFERROR(VLOOKUP(C1714,'5.2.5'!$G$2:$H$11754,2,0),"")</f>
        <v>Xã Bạch Đằng</v>
      </c>
      <c r="E1714" t="str">
        <f t="shared" si="84"/>
        <v/>
      </c>
      <c r="G1714" t="str">
        <f t="shared" si="85"/>
        <v>10709</v>
      </c>
      <c r="H1714" t="str">
        <f t="shared" si="86"/>
        <v>Thị xã Kinh Môn</v>
      </c>
      <c r="I1714" t="str">
        <f t="shared" si="87"/>
        <v>107</v>
      </c>
      <c r="J1714" t="str">
        <f>VLOOKUP(I1714,Tỉnh!$A$2:$B$64,2,0)</f>
        <v>Hải Dương</v>
      </c>
    </row>
    <row r="1715" hidden="1" spans="1:10">
      <c r="A1715" s="38"/>
      <c r="B1715" s="56" t="s">
        <v>3411</v>
      </c>
      <c r="C1715" s="54" t="s">
        <v>3412</v>
      </c>
      <c r="D1715" t="str">
        <f>IFERROR(VLOOKUP(C1715,'5.2.5'!$G$2:$H$11754,2,0),"")</f>
        <v>Phường Thất Hùng</v>
      </c>
      <c r="E1715" t="str">
        <f t="shared" si="84"/>
        <v/>
      </c>
      <c r="G1715" t="str">
        <f t="shared" si="85"/>
        <v>10709</v>
      </c>
      <c r="H1715" t="str">
        <f t="shared" si="86"/>
        <v>Thị xã Kinh Môn</v>
      </c>
      <c r="I1715" t="str">
        <f t="shared" si="87"/>
        <v>107</v>
      </c>
      <c r="J1715" t="str">
        <f>VLOOKUP(I1715,Tỉnh!$A$2:$B$64,2,0)</f>
        <v>Hải Dương</v>
      </c>
    </row>
    <row r="1716" hidden="1" spans="1:10">
      <c r="A1716" s="38"/>
      <c r="B1716" s="56" t="s">
        <v>3413</v>
      </c>
      <c r="C1716" s="58" t="s">
        <v>3414</v>
      </c>
      <c r="D1716" t="str">
        <f>IFERROR(VLOOKUP(C1716,'5.2.5'!$G$2:$H$11754,2,0),"")</f>
        <v>Xã Hoành Sơn (hết hiệu lực)</v>
      </c>
      <c r="E1716" t="str">
        <f t="shared" si="84"/>
        <v/>
      </c>
      <c r="G1716" t="str">
        <f t="shared" si="85"/>
        <v>10709</v>
      </c>
      <c r="H1716" t="str">
        <f t="shared" si="86"/>
        <v>Thị xã Kinh Môn</v>
      </c>
      <c r="I1716" t="str">
        <f t="shared" si="87"/>
        <v>107</v>
      </c>
      <c r="J1716" t="str">
        <f>VLOOKUP(I1716,Tỉnh!$A$2:$B$64,2,0)</f>
        <v>Hải Dương</v>
      </c>
    </row>
    <row r="1717" hidden="1" spans="1:10">
      <c r="A1717" s="38"/>
      <c r="B1717" s="56" t="s">
        <v>3415</v>
      </c>
      <c r="C1717" s="54" t="s">
        <v>3416</v>
      </c>
      <c r="D1717" t="str">
        <f>IFERROR(VLOOKUP(C1717,'5.2.5'!$G$2:$H$11754,2,0),"")</f>
        <v>Xã Phúc Thành B</v>
      </c>
      <c r="E1717" t="str">
        <f t="shared" si="84"/>
        <v/>
      </c>
      <c r="G1717" t="str">
        <f t="shared" si="85"/>
        <v>10709</v>
      </c>
      <c r="H1717" t="str">
        <f t="shared" si="86"/>
        <v>Thị xã Kinh Môn</v>
      </c>
      <c r="I1717" t="str">
        <f t="shared" si="87"/>
        <v>107</v>
      </c>
      <c r="J1717" t="str">
        <f>VLOOKUP(I1717,Tỉnh!$A$2:$B$64,2,0)</f>
        <v>Hải Dương</v>
      </c>
    </row>
    <row r="1718" hidden="1" spans="1:10">
      <c r="A1718" s="38"/>
      <c r="B1718" s="56" t="s">
        <v>3277</v>
      </c>
      <c r="C1718" s="54" t="s">
        <v>3417</v>
      </c>
      <c r="D1718" t="str">
        <f>IFERROR(VLOOKUP(C1718,'5.2.5'!$G$2:$H$11754,2,0),"")</f>
        <v>Phường Tân Dân</v>
      </c>
      <c r="E1718" t="str">
        <f t="shared" si="84"/>
        <v/>
      </c>
      <c r="G1718" t="str">
        <f t="shared" si="85"/>
        <v>10709</v>
      </c>
      <c r="H1718" t="str">
        <f t="shared" si="86"/>
        <v>Thị xã Kinh Môn</v>
      </c>
      <c r="I1718" t="str">
        <f t="shared" si="87"/>
        <v>107</v>
      </c>
      <c r="J1718" t="str">
        <f>VLOOKUP(I1718,Tỉnh!$A$2:$B$64,2,0)</f>
        <v>Hải Dương</v>
      </c>
    </row>
    <row r="1719" hidden="1" spans="1:10">
      <c r="A1719" s="38"/>
      <c r="B1719" s="56" t="s">
        <v>3418</v>
      </c>
      <c r="C1719" s="54" t="s">
        <v>3419</v>
      </c>
      <c r="D1719" t="str">
        <f>IFERROR(VLOOKUP(C1719,'5.2.5'!$G$2:$H$11754,2,0),"")</f>
        <v>Phường Minh Tân</v>
      </c>
      <c r="E1719" t="str">
        <f t="shared" si="84"/>
        <v/>
      </c>
      <c r="G1719" t="str">
        <f t="shared" si="85"/>
        <v>10709</v>
      </c>
      <c r="H1719" t="str">
        <f t="shared" si="86"/>
        <v>Thị xã Kinh Môn</v>
      </c>
      <c r="I1719" t="str">
        <f t="shared" si="87"/>
        <v>107</v>
      </c>
      <c r="J1719" t="str">
        <f>VLOOKUP(I1719,Tỉnh!$A$2:$B$64,2,0)</f>
        <v>Hải Dương</v>
      </c>
    </row>
    <row r="1720" hidden="1" spans="1:10">
      <c r="A1720" s="38"/>
      <c r="B1720" s="56" t="s">
        <v>2201</v>
      </c>
      <c r="C1720" s="54" t="s">
        <v>3420</v>
      </c>
      <c r="D1720" t="str">
        <f>IFERROR(VLOOKUP(C1720,'5.2.5'!$G$2:$H$11754,2,0),"")</f>
        <v>Xã Quang Trung</v>
      </c>
      <c r="E1720" t="str">
        <f t="shared" si="84"/>
        <v/>
      </c>
      <c r="G1720" t="str">
        <f t="shared" si="85"/>
        <v>10709</v>
      </c>
      <c r="H1720" t="str">
        <f t="shared" si="86"/>
        <v>Thị xã Kinh Môn</v>
      </c>
      <c r="I1720" t="str">
        <f t="shared" si="87"/>
        <v>107</v>
      </c>
      <c r="J1720" t="str">
        <f>VLOOKUP(I1720,Tỉnh!$A$2:$B$64,2,0)</f>
        <v>Hải Dương</v>
      </c>
    </row>
    <row r="1721" hidden="1" spans="1:10">
      <c r="A1721" s="38"/>
      <c r="B1721" s="56" t="s">
        <v>3421</v>
      </c>
      <c r="C1721" s="54" t="s">
        <v>3422</v>
      </c>
      <c r="D1721" t="str">
        <f>IFERROR(VLOOKUP(C1721,'5.2.5'!$G$2:$H$11754,2,0),"")</f>
        <v>Xã Hiệp Hòa</v>
      </c>
      <c r="E1721" t="str">
        <f t="shared" si="84"/>
        <v/>
      </c>
      <c r="G1721" t="str">
        <f t="shared" si="85"/>
        <v>10709</v>
      </c>
      <c r="H1721" t="str">
        <f t="shared" si="86"/>
        <v>Thị xã Kinh Môn</v>
      </c>
      <c r="I1721" t="str">
        <f t="shared" si="87"/>
        <v>107</v>
      </c>
      <c r="J1721" t="str">
        <f>VLOOKUP(I1721,Tỉnh!$A$2:$B$64,2,0)</f>
        <v>Hải Dương</v>
      </c>
    </row>
    <row r="1722" hidden="1" spans="1:10">
      <c r="A1722" s="38"/>
      <c r="B1722" s="56" t="s">
        <v>3423</v>
      </c>
      <c r="C1722" s="54" t="s">
        <v>3424</v>
      </c>
      <c r="D1722" t="str">
        <f>IFERROR(VLOOKUP(C1722,'5.2.5'!$G$2:$H$11754,2,0),"")</f>
        <v>Phường Phú Thứ</v>
      </c>
      <c r="E1722" t="str">
        <f t="shared" si="84"/>
        <v/>
      </c>
      <c r="G1722" t="str">
        <f t="shared" si="85"/>
        <v>10709</v>
      </c>
      <c r="H1722" t="str">
        <f t="shared" si="86"/>
        <v>Thị xã Kinh Môn</v>
      </c>
      <c r="I1722" t="str">
        <f t="shared" si="87"/>
        <v>107</v>
      </c>
      <c r="J1722" t="str">
        <f>VLOOKUP(I1722,Tỉnh!$A$2:$B$64,2,0)</f>
        <v>Hải Dương</v>
      </c>
    </row>
    <row r="1723" hidden="1" spans="1:10">
      <c r="A1723" s="38"/>
      <c r="B1723" s="56" t="s">
        <v>3425</v>
      </c>
      <c r="C1723" s="54" t="s">
        <v>3426</v>
      </c>
      <c r="D1723" t="str">
        <f>IFERROR(VLOOKUP(C1723,'5.2.5'!$G$2:$H$11754,2,0),"")</f>
        <v>Xã Thăng Long</v>
      </c>
      <c r="E1723" t="str">
        <f t="shared" si="84"/>
        <v/>
      </c>
      <c r="G1723" t="str">
        <f t="shared" si="85"/>
        <v>10709</v>
      </c>
      <c r="H1723" t="str">
        <f t="shared" si="86"/>
        <v>Thị xã Kinh Môn</v>
      </c>
      <c r="I1723" t="str">
        <f t="shared" si="87"/>
        <v>107</v>
      </c>
      <c r="J1723" t="str">
        <f>VLOOKUP(I1723,Tỉnh!$A$2:$B$64,2,0)</f>
        <v>Hải Dương</v>
      </c>
    </row>
    <row r="1724" hidden="1" spans="1:10">
      <c r="A1724" s="38"/>
      <c r="B1724" s="56" t="s">
        <v>3427</v>
      </c>
      <c r="C1724" s="54" t="s">
        <v>3428</v>
      </c>
      <c r="D1724" t="str">
        <f>IFERROR(VLOOKUP(C1724,'5.2.5'!$G$2:$H$11754,2,0),"")</f>
        <v>Phường An Sinh</v>
      </c>
      <c r="E1724" t="str">
        <f t="shared" si="84"/>
        <v/>
      </c>
      <c r="G1724" t="str">
        <f t="shared" si="85"/>
        <v>10709</v>
      </c>
      <c r="H1724" t="str">
        <f t="shared" si="86"/>
        <v>Thị xã Kinh Môn</v>
      </c>
      <c r="I1724" t="str">
        <f t="shared" si="87"/>
        <v>107</v>
      </c>
      <c r="J1724" t="str">
        <f>VLOOKUP(I1724,Tỉnh!$A$2:$B$64,2,0)</f>
        <v>Hải Dương</v>
      </c>
    </row>
    <row r="1725" hidden="1" spans="1:10">
      <c r="A1725" s="38"/>
      <c r="B1725" s="56" t="s">
        <v>3429</v>
      </c>
      <c r="C1725" s="54" t="s">
        <v>3430</v>
      </c>
      <c r="D1725" t="str">
        <f>IFERROR(VLOOKUP(C1725,'5.2.5'!$G$2:$H$11754,2,0),"")</f>
        <v>Xã Thượng Quận</v>
      </c>
      <c r="E1725" t="str">
        <f t="shared" si="84"/>
        <v/>
      </c>
      <c r="G1725" t="str">
        <f t="shared" si="85"/>
        <v>10709</v>
      </c>
      <c r="H1725" t="str">
        <f t="shared" si="86"/>
        <v>Thị xã Kinh Môn</v>
      </c>
      <c r="I1725" t="str">
        <f t="shared" si="87"/>
        <v>107</v>
      </c>
      <c r="J1725" t="str">
        <f>VLOOKUP(I1725,Tỉnh!$A$2:$B$64,2,0)</f>
        <v>Hải Dương</v>
      </c>
    </row>
    <row r="1726" hidden="1" spans="1:10">
      <c r="A1726" s="38"/>
      <c r="B1726" s="56" t="s">
        <v>3431</v>
      </c>
      <c r="C1726" s="54" t="s">
        <v>3432</v>
      </c>
      <c r="D1726" t="str">
        <f>IFERROR(VLOOKUP(C1726,'5.2.5'!$G$2:$H$11754,2,0),"")</f>
        <v>Phường An Phụ</v>
      </c>
      <c r="E1726" t="str">
        <f t="shared" si="84"/>
        <v/>
      </c>
      <c r="G1726" t="str">
        <f t="shared" si="85"/>
        <v>10709</v>
      </c>
      <c r="H1726" t="str">
        <f t="shared" si="86"/>
        <v>Thị xã Kinh Môn</v>
      </c>
      <c r="I1726" t="str">
        <f t="shared" si="87"/>
        <v>107</v>
      </c>
      <c r="J1726" t="str">
        <f>VLOOKUP(I1726,Tỉnh!$A$2:$B$64,2,0)</f>
        <v>Hải Dương</v>
      </c>
    </row>
    <row r="1727" hidden="1" spans="1:10">
      <c r="A1727" s="38"/>
      <c r="B1727" s="56" t="s">
        <v>3433</v>
      </c>
      <c r="C1727" s="54" t="s">
        <v>3434</v>
      </c>
      <c r="D1727" t="str">
        <f>IFERROR(VLOOKUP(C1727,'5.2.5'!$G$2:$H$11754,2,0),"")</f>
        <v>Phường Hiệp An</v>
      </c>
      <c r="E1727" t="str">
        <f t="shared" si="84"/>
        <v/>
      </c>
      <c r="G1727" t="str">
        <f t="shared" si="85"/>
        <v>10709</v>
      </c>
      <c r="H1727" t="str">
        <f t="shared" si="86"/>
        <v>Thị xã Kinh Môn</v>
      </c>
      <c r="I1727" t="str">
        <f t="shared" si="87"/>
        <v>107</v>
      </c>
      <c r="J1727" t="str">
        <f>VLOOKUP(I1727,Tỉnh!$A$2:$B$64,2,0)</f>
        <v>Hải Dương</v>
      </c>
    </row>
    <row r="1728" hidden="1" spans="1:10">
      <c r="A1728" s="38"/>
      <c r="B1728" s="56" t="s">
        <v>3435</v>
      </c>
      <c r="C1728" s="54" t="s">
        <v>3436</v>
      </c>
      <c r="D1728" t="str">
        <f>IFERROR(VLOOKUP(C1728,'5.2.5'!$G$2:$H$11754,2,0),"")</f>
        <v>Phường Thái Thịnh</v>
      </c>
      <c r="E1728" t="str">
        <f t="shared" si="84"/>
        <v/>
      </c>
      <c r="G1728" t="str">
        <f t="shared" si="85"/>
        <v>10709</v>
      </c>
      <c r="H1728" t="str">
        <f t="shared" si="86"/>
        <v>Thị xã Kinh Môn</v>
      </c>
      <c r="I1728" t="str">
        <f t="shared" si="87"/>
        <v>107</v>
      </c>
      <c r="J1728" t="str">
        <f>VLOOKUP(I1728,Tỉnh!$A$2:$B$64,2,0)</f>
        <v>Hải Dương</v>
      </c>
    </row>
    <row r="1729" hidden="1" spans="1:10">
      <c r="A1729" s="38"/>
      <c r="B1729" s="56" t="s">
        <v>3437</v>
      </c>
      <c r="C1729" s="59" t="s">
        <v>3438</v>
      </c>
      <c r="D1729" t="str">
        <f>IFERROR(VLOOKUP(C1729,'5.2.5'!$G$2:$H$11754,2,0),"")</f>
        <v>Phường Hiến Thành</v>
      </c>
      <c r="E1729" t="str">
        <f t="shared" si="84"/>
        <v/>
      </c>
      <c r="G1729" t="str">
        <f t="shared" si="85"/>
        <v>10709</v>
      </c>
      <c r="H1729" t="str">
        <f t="shared" si="86"/>
        <v>Thị xã Kinh Môn</v>
      </c>
      <c r="I1729" t="str">
        <f t="shared" si="87"/>
        <v>107</v>
      </c>
      <c r="J1729" t="str">
        <f>VLOOKUP(I1729,Tỉnh!$A$2:$B$64,2,0)</f>
        <v>Hải Dương</v>
      </c>
    </row>
    <row r="1730" hidden="1" spans="1:10">
      <c r="A1730" s="38"/>
      <c r="B1730" s="56" t="s">
        <v>3439</v>
      </c>
      <c r="C1730" s="59" t="s">
        <v>3440</v>
      </c>
      <c r="D1730" t="str">
        <f>IFERROR(VLOOKUP(C1730,'5.2.5'!$G$2:$H$11754,2,0),"")</f>
        <v>Phường Phạm Thái</v>
      </c>
      <c r="E1730" t="str">
        <f t="shared" si="84"/>
        <v/>
      </c>
      <c r="G1730" t="str">
        <f t="shared" si="85"/>
        <v>10709</v>
      </c>
      <c r="H1730" t="str">
        <f t="shared" si="86"/>
        <v>Thị xã Kinh Môn</v>
      </c>
      <c r="I1730" t="str">
        <f t="shared" si="87"/>
        <v>107</v>
      </c>
      <c r="J1730" t="str">
        <f>VLOOKUP(I1730,Tỉnh!$A$2:$B$64,2,0)</f>
        <v>Hải Dương</v>
      </c>
    </row>
    <row r="1731" hidden="1" spans="1:10">
      <c r="A1731" s="38"/>
      <c r="B1731" s="56" t="s">
        <v>3441</v>
      </c>
      <c r="C1731" s="59" t="s">
        <v>3442</v>
      </c>
      <c r="D1731" t="str">
        <f>IFERROR(VLOOKUP(C1731,'5.2.5'!$G$2:$H$11754,2,0),"")</f>
        <v>Xã Quang Thành</v>
      </c>
      <c r="E1731" t="str">
        <f t="shared" si="84"/>
        <v/>
      </c>
      <c r="G1731" t="str">
        <f t="shared" si="85"/>
        <v>10709</v>
      </c>
      <c r="H1731" t="str">
        <f t="shared" si="86"/>
        <v>Thị xã Kinh Môn</v>
      </c>
      <c r="I1731" t="str">
        <f t="shared" si="87"/>
        <v>107</v>
      </c>
      <c r="J1731" t="str">
        <f>VLOOKUP(I1731,Tỉnh!$A$2:$B$64,2,0)</f>
        <v>Hải Dương</v>
      </c>
    </row>
    <row r="1732" hidden="1" spans="1:10">
      <c r="A1732" s="38"/>
      <c r="B1732" s="56" t="s">
        <v>3443</v>
      </c>
      <c r="C1732" s="54" t="s">
        <v>3444</v>
      </c>
      <c r="D1732" t="str">
        <f>IFERROR(VLOOKUP(C1732,'5.2.5'!$G$2:$H$11754,2,0),"")</f>
        <v>Xã Kim Lương (hết hiệu lực)</v>
      </c>
      <c r="E1732" t="str">
        <f t="shared" si="84"/>
        <v/>
      </c>
      <c r="G1732" t="str">
        <f t="shared" si="85"/>
        <v>10711</v>
      </c>
      <c r="H1732" t="str">
        <f t="shared" si="86"/>
        <v>Huyện Kim Thành</v>
      </c>
      <c r="I1732" t="str">
        <f t="shared" si="87"/>
        <v>107</v>
      </c>
      <c r="J1732" t="str">
        <f>VLOOKUP(I1732,Tỉnh!$A$2:$B$64,2,0)</f>
        <v>Hải Dương</v>
      </c>
    </row>
    <row r="1733" hidden="1" spans="1:10">
      <c r="A1733" s="38"/>
      <c r="B1733" s="56" t="s">
        <v>3445</v>
      </c>
      <c r="C1733" s="54" t="s">
        <v>3446</v>
      </c>
      <c r="D1733" t="str">
        <f>IFERROR(VLOOKUP(C1733,'5.2.5'!$G$2:$H$11754,2,0),"")</f>
        <v>Xã Đại Đức</v>
      </c>
      <c r="E1733" t="str">
        <f t="shared" si="84"/>
        <v/>
      </c>
      <c r="G1733" t="str">
        <f t="shared" si="85"/>
        <v>10711</v>
      </c>
      <c r="H1733" t="str">
        <f t="shared" si="86"/>
        <v>Huyện Kim Thành</v>
      </c>
      <c r="I1733" t="str">
        <f t="shared" si="87"/>
        <v>107</v>
      </c>
      <c r="J1733" t="str">
        <f>VLOOKUP(I1733,Tỉnh!$A$2:$B$64,2,0)</f>
        <v>Hải Dương</v>
      </c>
    </row>
    <row r="1734" hidden="1" spans="1:10">
      <c r="A1734" s="38"/>
      <c r="B1734" s="56" t="s">
        <v>3447</v>
      </c>
      <c r="C1734" s="54" t="s">
        <v>3448</v>
      </c>
      <c r="D1734" t="str">
        <f>IFERROR(VLOOKUP(C1734,'5.2.5'!$G$2:$H$11754,2,0),"")</f>
        <v>Xã Kim Đính</v>
      </c>
      <c r="E1734" t="str">
        <f t="shared" si="84"/>
        <v/>
      </c>
      <c r="G1734" t="str">
        <f t="shared" si="85"/>
        <v>10711</v>
      </c>
      <c r="H1734" t="str">
        <f t="shared" si="86"/>
        <v>Huyện Kim Thành</v>
      </c>
      <c r="I1734" t="str">
        <f t="shared" si="87"/>
        <v>107</v>
      </c>
      <c r="J1734" t="str">
        <f>VLOOKUP(I1734,Tỉnh!$A$2:$B$64,2,0)</f>
        <v>Hải Dương</v>
      </c>
    </row>
    <row r="1735" hidden="1" spans="1:10">
      <c r="A1735" s="38"/>
      <c r="B1735" s="56" t="s">
        <v>3449</v>
      </c>
      <c r="C1735" s="54" t="s">
        <v>3450</v>
      </c>
      <c r="D1735" t="str">
        <f>IFERROR(VLOOKUP(C1735,'5.2.5'!$G$2:$H$11754,2,0),"")</f>
        <v>Xã Đồng Gia (hết hiệu lực)</v>
      </c>
      <c r="E1735" t="str">
        <f t="shared" si="84"/>
        <v/>
      </c>
      <c r="G1735" t="str">
        <f t="shared" si="85"/>
        <v>10711</v>
      </c>
      <c r="H1735" t="str">
        <f t="shared" si="86"/>
        <v>Huyện Kim Thành</v>
      </c>
      <c r="I1735" t="str">
        <f t="shared" si="87"/>
        <v>107</v>
      </c>
      <c r="J1735" t="str">
        <f>VLOOKUP(I1735,Tỉnh!$A$2:$B$64,2,0)</f>
        <v>Hải Dương</v>
      </c>
    </row>
    <row r="1736" hidden="1" spans="1:10">
      <c r="A1736" s="38"/>
      <c r="B1736" s="56" t="s">
        <v>3451</v>
      </c>
      <c r="C1736" s="54" t="s">
        <v>3452</v>
      </c>
      <c r="D1736" t="str">
        <f>IFERROR(VLOOKUP(C1736,'5.2.5'!$G$2:$H$11754,2,0),"")</f>
        <v>Thị trấn Phú Thái</v>
      </c>
      <c r="E1736" t="str">
        <f t="shared" si="84"/>
        <v/>
      </c>
      <c r="G1736" t="str">
        <f t="shared" si="85"/>
        <v>10711</v>
      </c>
      <c r="H1736" t="str">
        <f t="shared" si="86"/>
        <v>Huyện Kim Thành</v>
      </c>
      <c r="I1736" t="str">
        <f t="shared" si="87"/>
        <v>107</v>
      </c>
      <c r="J1736" t="str">
        <f>VLOOKUP(I1736,Tỉnh!$A$2:$B$64,2,0)</f>
        <v>Hải Dương</v>
      </c>
    </row>
    <row r="1737" hidden="1" spans="1:10">
      <c r="A1737" s="38"/>
      <c r="B1737" s="56" t="s">
        <v>3453</v>
      </c>
      <c r="C1737" s="58" t="s">
        <v>3454</v>
      </c>
      <c r="D1737" t="str">
        <f>IFERROR(VLOOKUP(C1737,'5.2.5'!$G$2:$H$11754,2,0),"")</f>
        <v>Xã Cổ Dũng (hết hiệu lực)</v>
      </c>
      <c r="E1737" t="str">
        <f t="shared" si="84"/>
        <v/>
      </c>
      <c r="G1737" t="str">
        <f t="shared" si="85"/>
        <v>10711</v>
      </c>
      <c r="H1737" t="str">
        <f t="shared" si="86"/>
        <v>Huyện Kim Thành</v>
      </c>
      <c r="I1737" t="str">
        <f t="shared" si="87"/>
        <v>107</v>
      </c>
      <c r="J1737" t="str">
        <f>VLOOKUP(I1737,Tỉnh!$A$2:$B$64,2,0)</f>
        <v>Hải Dương</v>
      </c>
    </row>
    <row r="1738" hidden="1" spans="1:10">
      <c r="A1738" s="38"/>
      <c r="B1738" s="56" t="s">
        <v>3455</v>
      </c>
      <c r="C1738" s="58" t="s">
        <v>3456</v>
      </c>
      <c r="D1738" t="str">
        <f>IFERROR(VLOOKUP(C1738,'5.2.5'!$G$2:$H$11754,2,0),"")</f>
        <v>Xã Phúc Thành A (hết hiệu lực)</v>
      </c>
      <c r="E1738" t="str">
        <f t="shared" si="84"/>
        <v/>
      </c>
      <c r="G1738" t="str">
        <f t="shared" si="85"/>
        <v>10711</v>
      </c>
      <c r="H1738" t="str">
        <f t="shared" si="86"/>
        <v>Huyện Kim Thành</v>
      </c>
      <c r="I1738" t="str">
        <f t="shared" si="87"/>
        <v>107</v>
      </c>
      <c r="J1738" t="str">
        <f>VLOOKUP(I1738,Tỉnh!$A$2:$B$64,2,0)</f>
        <v>Hải Dương</v>
      </c>
    </row>
    <row r="1739" hidden="1" spans="1:10">
      <c r="A1739" s="38"/>
      <c r="B1739" s="56" t="s">
        <v>3054</v>
      </c>
      <c r="C1739" s="54" t="s">
        <v>3457</v>
      </c>
      <c r="D1739" t="str">
        <f>IFERROR(VLOOKUP(C1739,'5.2.5'!$G$2:$H$11754,2,0),"")</f>
        <v>Xã Ngũ Phúc</v>
      </c>
      <c r="E1739" t="str">
        <f t="shared" si="84"/>
        <v/>
      </c>
      <c r="G1739" t="str">
        <f t="shared" si="85"/>
        <v>10711</v>
      </c>
      <c r="H1739" t="str">
        <f t="shared" si="86"/>
        <v>Huyện Kim Thành</v>
      </c>
      <c r="I1739" t="str">
        <f t="shared" si="87"/>
        <v>107</v>
      </c>
      <c r="J1739" t="str">
        <f>VLOOKUP(I1739,Tỉnh!$A$2:$B$64,2,0)</f>
        <v>Hải Dương</v>
      </c>
    </row>
    <row r="1740" hidden="1" spans="1:10">
      <c r="A1740" s="38"/>
      <c r="B1740" s="56" t="s">
        <v>3458</v>
      </c>
      <c r="C1740" s="54" t="s">
        <v>3459</v>
      </c>
      <c r="D1740" t="str">
        <f>IFERROR(VLOOKUP(C1740,'5.2.5'!$G$2:$H$11754,2,0),"")</f>
        <v>Xã Kim Anh</v>
      </c>
      <c r="E1740" t="str">
        <f t="shared" si="84"/>
        <v/>
      </c>
      <c r="G1740" t="str">
        <f t="shared" si="85"/>
        <v>10711</v>
      </c>
      <c r="H1740" t="str">
        <f t="shared" si="86"/>
        <v>Huyện Kim Thành</v>
      </c>
      <c r="I1740" t="str">
        <f t="shared" si="87"/>
        <v>107</v>
      </c>
      <c r="J1740" t="str">
        <f>VLOOKUP(I1740,Tỉnh!$A$2:$B$64,2,0)</f>
        <v>Hải Dương</v>
      </c>
    </row>
    <row r="1741" hidden="1" spans="1:10">
      <c r="A1741" s="38"/>
      <c r="B1741" s="56" t="s">
        <v>3460</v>
      </c>
      <c r="C1741" s="54" t="s">
        <v>3461</v>
      </c>
      <c r="D1741" t="str">
        <f>IFERROR(VLOOKUP(C1741,'5.2.5'!$G$2:$H$11754,2,0),"")</f>
        <v>Xã Kim Tân</v>
      </c>
      <c r="E1741" t="str">
        <f t="shared" si="84"/>
        <v/>
      </c>
      <c r="G1741" t="str">
        <f t="shared" si="85"/>
        <v>10711</v>
      </c>
      <c r="H1741" t="str">
        <f t="shared" si="86"/>
        <v>Huyện Kim Thành</v>
      </c>
      <c r="I1741" t="str">
        <f t="shared" si="87"/>
        <v>107</v>
      </c>
      <c r="J1741" t="str">
        <f>VLOOKUP(I1741,Tỉnh!$A$2:$B$64,2,0)</f>
        <v>Hải Dương</v>
      </c>
    </row>
    <row r="1742" hidden="1" spans="1:10">
      <c r="A1742" s="38"/>
      <c r="B1742" s="56" t="s">
        <v>3462</v>
      </c>
      <c r="C1742" s="54" t="s">
        <v>3463</v>
      </c>
      <c r="D1742" t="str">
        <f>IFERROR(VLOOKUP(C1742,'5.2.5'!$G$2:$H$11754,2,0),"")</f>
        <v>Xã Kim Khê (hết hiệu lực)</v>
      </c>
      <c r="E1742" t="str">
        <f t="shared" si="84"/>
        <v/>
      </c>
      <c r="G1742" t="str">
        <f t="shared" si="85"/>
        <v>10711</v>
      </c>
      <c r="H1742" t="str">
        <f t="shared" si="86"/>
        <v>Huyện Kim Thành</v>
      </c>
      <c r="I1742" t="str">
        <f t="shared" si="87"/>
        <v>107</v>
      </c>
      <c r="J1742" t="str">
        <f>VLOOKUP(I1742,Tỉnh!$A$2:$B$64,2,0)</f>
        <v>Hải Dương</v>
      </c>
    </row>
    <row r="1743" hidden="1" spans="1:10">
      <c r="A1743" s="38"/>
      <c r="B1743" s="56" t="s">
        <v>3464</v>
      </c>
      <c r="C1743" s="54" t="s">
        <v>3465</v>
      </c>
      <c r="D1743" t="str">
        <f>IFERROR(VLOOKUP(C1743,'5.2.5'!$G$2:$H$11754,2,0),"")</f>
        <v>Xã Cẩm La (hết hiệu lực)</v>
      </c>
      <c r="E1743" t="str">
        <f t="shared" si="84"/>
        <v/>
      </c>
      <c r="G1743" t="str">
        <f t="shared" si="85"/>
        <v>10711</v>
      </c>
      <c r="H1743" t="str">
        <f t="shared" si="86"/>
        <v>Huyện Kim Thành</v>
      </c>
      <c r="I1743" t="str">
        <f t="shared" si="87"/>
        <v>107</v>
      </c>
      <c r="J1743" t="str">
        <f>VLOOKUP(I1743,Tỉnh!$A$2:$B$64,2,0)</f>
        <v>Hải Dương</v>
      </c>
    </row>
    <row r="1744" hidden="1" spans="1:10">
      <c r="A1744" s="38"/>
      <c r="B1744" s="56" t="s">
        <v>3466</v>
      </c>
      <c r="C1744" s="58" t="s">
        <v>3467</v>
      </c>
      <c r="D1744" t="str">
        <f>IFERROR(VLOOKUP(C1744,'5.2.5'!$G$2:$H$11754,2,0),"")</f>
        <v>Xã Bình Dân (hết hiệu lực)</v>
      </c>
      <c r="E1744" t="str">
        <f t="shared" si="84"/>
        <v/>
      </c>
      <c r="G1744" t="str">
        <f t="shared" si="85"/>
        <v>10711</v>
      </c>
      <c r="H1744" t="str">
        <f t="shared" si="86"/>
        <v>Huyện Kim Thành</v>
      </c>
      <c r="I1744" t="str">
        <f t="shared" si="87"/>
        <v>107</v>
      </c>
      <c r="J1744" t="str">
        <f>VLOOKUP(I1744,Tỉnh!$A$2:$B$64,2,0)</f>
        <v>Hải Dương</v>
      </c>
    </row>
    <row r="1745" hidden="1" spans="1:10">
      <c r="A1745" s="38"/>
      <c r="B1745" s="56" t="s">
        <v>3468</v>
      </c>
      <c r="C1745" s="54" t="s">
        <v>3469</v>
      </c>
      <c r="D1745" t="str">
        <f>IFERROR(VLOOKUP(C1745,'5.2.5'!$G$2:$H$11754,2,0),"")</f>
        <v>Xã Tam Kỳ</v>
      </c>
      <c r="E1745" t="str">
        <f t="shared" si="84"/>
        <v/>
      </c>
      <c r="G1745" t="str">
        <f t="shared" si="85"/>
        <v>10711</v>
      </c>
      <c r="H1745" t="str">
        <f t="shared" si="86"/>
        <v>Huyện Kim Thành</v>
      </c>
      <c r="I1745" t="str">
        <f t="shared" si="87"/>
        <v>107</v>
      </c>
      <c r="J1745" t="str">
        <f>VLOOKUP(I1745,Tỉnh!$A$2:$B$64,2,0)</f>
        <v>Hải Dương</v>
      </c>
    </row>
    <row r="1746" hidden="1" spans="1:10">
      <c r="A1746" s="38"/>
      <c r="B1746" s="56" t="s">
        <v>3470</v>
      </c>
      <c r="C1746" s="58" t="s">
        <v>3471</v>
      </c>
      <c r="D1746" t="str">
        <f>IFERROR(VLOOKUP(C1746,'5.2.5'!$G$2:$H$11754,2,0),"")</f>
        <v>Xã Liên Hòa (hết hiệu lực)</v>
      </c>
      <c r="E1746" t="str">
        <f t="shared" si="84"/>
        <v/>
      </c>
      <c r="G1746" t="str">
        <f t="shared" si="85"/>
        <v>10711</v>
      </c>
      <c r="H1746" t="str">
        <f t="shared" si="86"/>
        <v>Huyện Kim Thành</v>
      </c>
      <c r="I1746" t="str">
        <f t="shared" si="87"/>
        <v>107</v>
      </c>
      <c r="J1746" t="str">
        <f>VLOOKUP(I1746,Tỉnh!$A$2:$B$64,2,0)</f>
        <v>Hải Dương</v>
      </c>
    </row>
    <row r="1747" hidden="1" spans="1:10">
      <c r="A1747" s="38"/>
      <c r="B1747" s="56" t="s">
        <v>3472</v>
      </c>
      <c r="C1747" s="54" t="s">
        <v>3473</v>
      </c>
      <c r="D1747" t="str">
        <f>IFERROR(VLOOKUP(C1747,'5.2.5'!$G$2:$H$11754,2,0),"")</f>
        <v>Xã Kim Xuyên</v>
      </c>
      <c r="E1747" t="str">
        <f t="shared" si="84"/>
        <v/>
      </c>
      <c r="G1747" t="str">
        <f t="shared" si="85"/>
        <v>10711</v>
      </c>
      <c r="H1747" t="str">
        <f t="shared" si="86"/>
        <v>Huyện Kim Thành</v>
      </c>
      <c r="I1747" t="str">
        <f t="shared" si="87"/>
        <v>107</v>
      </c>
      <c r="J1747" t="str">
        <f>VLOOKUP(I1747,Tỉnh!$A$2:$B$64,2,0)</f>
        <v>Hải Dương</v>
      </c>
    </row>
    <row r="1748" hidden="1" spans="1:10">
      <c r="A1748" s="38"/>
      <c r="B1748" s="56" t="s">
        <v>3474</v>
      </c>
      <c r="C1748" s="58" t="s">
        <v>3475</v>
      </c>
      <c r="D1748" t="str">
        <f>IFERROR(VLOOKUP(C1748,'5.2.5'!$G$2:$H$11754,2,0),"")</f>
        <v>Xã Lai Vu (hết hiệu lực)</v>
      </c>
      <c r="E1748" t="str">
        <f t="shared" si="84"/>
        <v/>
      </c>
      <c r="G1748" t="str">
        <f t="shared" si="85"/>
        <v>10711</v>
      </c>
      <c r="H1748" t="str">
        <f t="shared" si="86"/>
        <v>Huyện Kim Thành</v>
      </c>
      <c r="I1748" t="str">
        <f t="shared" si="87"/>
        <v>107</v>
      </c>
      <c r="J1748" t="str">
        <f>VLOOKUP(I1748,Tỉnh!$A$2:$B$64,2,0)</f>
        <v>Hải Dương</v>
      </c>
    </row>
    <row r="1749" hidden="1" spans="1:10">
      <c r="A1749" s="38"/>
      <c r="B1749" s="56" t="s">
        <v>3476</v>
      </c>
      <c r="C1749" s="58" t="s">
        <v>3477</v>
      </c>
      <c r="D1749" t="str">
        <f>IFERROR(VLOOKUP(C1749,'5.2.5'!$G$2:$H$11754,2,0),"")</f>
        <v>Xã Cộng Hòa (hết hiệu lực)</v>
      </c>
      <c r="E1749" t="str">
        <f t="shared" si="84"/>
        <v/>
      </c>
      <c r="G1749" t="str">
        <f t="shared" si="85"/>
        <v>10711</v>
      </c>
      <c r="H1749" t="str">
        <f t="shared" si="86"/>
        <v>Huyện Kim Thành</v>
      </c>
      <c r="I1749" t="str">
        <f t="shared" si="87"/>
        <v>107</v>
      </c>
      <c r="J1749" t="str">
        <f>VLOOKUP(I1749,Tỉnh!$A$2:$B$64,2,0)</f>
        <v>Hải Dương</v>
      </c>
    </row>
    <row r="1750" hidden="1" spans="1:10">
      <c r="A1750" s="38"/>
      <c r="B1750" s="56" t="s">
        <v>3478</v>
      </c>
      <c r="C1750" s="58" t="s">
        <v>3479</v>
      </c>
      <c r="D1750" t="str">
        <f>IFERROR(VLOOKUP(C1750,'5.2.5'!$G$2:$H$11754,2,0),"")</f>
        <v>Xã Thượng Vũ (hết hiệu lực)</v>
      </c>
      <c r="E1750" t="str">
        <f t="shared" si="84"/>
        <v/>
      </c>
      <c r="G1750" t="str">
        <f t="shared" si="85"/>
        <v>10711</v>
      </c>
      <c r="H1750" t="str">
        <f t="shared" si="86"/>
        <v>Huyện Kim Thành</v>
      </c>
      <c r="I1750" t="str">
        <f t="shared" si="87"/>
        <v>107</v>
      </c>
      <c r="J1750" t="str">
        <f>VLOOKUP(I1750,Tỉnh!$A$2:$B$64,2,0)</f>
        <v>Hải Dương</v>
      </c>
    </row>
    <row r="1751" hidden="1" spans="1:10">
      <c r="A1751" s="38"/>
      <c r="B1751" s="56" t="s">
        <v>3480</v>
      </c>
      <c r="C1751" s="54" t="s">
        <v>3481</v>
      </c>
      <c r="D1751" t="str">
        <f>IFERROR(VLOOKUP(C1751,'5.2.5'!$G$2:$H$11754,2,0),"")</f>
        <v>Xã Việt Hưng (hết hiệu lực)</v>
      </c>
      <c r="E1751" t="str">
        <f t="shared" si="84"/>
        <v/>
      </c>
      <c r="G1751" t="str">
        <f t="shared" si="85"/>
        <v>10711</v>
      </c>
      <c r="H1751" t="str">
        <f t="shared" si="86"/>
        <v>Huyện Kim Thành</v>
      </c>
      <c r="I1751" t="str">
        <f t="shared" si="87"/>
        <v>107</v>
      </c>
      <c r="J1751" t="str">
        <f>VLOOKUP(I1751,Tỉnh!$A$2:$B$64,2,0)</f>
        <v>Hải Dương</v>
      </c>
    </row>
    <row r="1752" hidden="1" spans="1:10">
      <c r="A1752" s="38"/>
      <c r="B1752" s="56" t="s">
        <v>3482</v>
      </c>
      <c r="C1752" s="54" t="s">
        <v>3483</v>
      </c>
      <c r="D1752" t="str">
        <f>IFERROR(VLOOKUP(C1752,'5.2.5'!$G$2:$H$11754,2,0),"")</f>
        <v>Xã Tuấn Hưng (hết hiệu lực)</v>
      </c>
      <c r="E1752" t="str">
        <f t="shared" si="84"/>
        <v/>
      </c>
      <c r="G1752" t="str">
        <f t="shared" si="85"/>
        <v>10711</v>
      </c>
      <c r="H1752" t="str">
        <f t="shared" si="86"/>
        <v>Huyện Kim Thành</v>
      </c>
      <c r="I1752" t="str">
        <f t="shared" si="87"/>
        <v>107</v>
      </c>
      <c r="J1752" t="str">
        <f>VLOOKUP(I1752,Tỉnh!$A$2:$B$64,2,0)</f>
        <v>Hải Dương</v>
      </c>
    </row>
    <row r="1753" hidden="1" spans="1:10">
      <c r="A1753" s="38"/>
      <c r="B1753" s="56" t="s">
        <v>3484</v>
      </c>
      <c r="C1753" s="74" t="s">
        <v>3485</v>
      </c>
      <c r="D1753" t="str">
        <f>IFERROR(VLOOKUP(C1753,'5.2.5'!$G$2:$H$11754,2,0),"")</f>
        <v>Xã Kim Liên</v>
      </c>
      <c r="E1753" t="str">
        <f t="shared" si="84"/>
        <v/>
      </c>
      <c r="G1753" t="str">
        <f t="shared" si="85"/>
        <v>10711</v>
      </c>
      <c r="H1753" t="str">
        <f t="shared" si="86"/>
        <v>Huyện Kim Thành</v>
      </c>
      <c r="I1753" t="str">
        <f t="shared" si="87"/>
        <v>107</v>
      </c>
      <c r="J1753" t="str">
        <f>VLOOKUP(I1753,Tỉnh!$A$2:$B$64,2,0)</f>
        <v>Hải Dương</v>
      </c>
    </row>
    <row r="1754" hidden="1" spans="1:10">
      <c r="A1754" s="38"/>
      <c r="B1754" s="56" t="s">
        <v>3486</v>
      </c>
      <c r="C1754" s="74" t="s">
        <v>3487</v>
      </c>
      <c r="D1754" t="str">
        <f>IFERROR(VLOOKUP(C1754,'5.2.5'!$G$2:$H$11754,2,0),"")</f>
        <v>Xã Đồng Cẩm</v>
      </c>
      <c r="E1754" t="str">
        <f t="shared" si="84"/>
        <v/>
      </c>
      <c r="G1754" t="str">
        <f t="shared" si="85"/>
        <v>10711</v>
      </c>
      <c r="H1754" t="str">
        <f t="shared" si="86"/>
        <v>Huyện Kim Thành</v>
      </c>
      <c r="I1754" t="str">
        <f t="shared" si="87"/>
        <v>107</v>
      </c>
      <c r="J1754" t="str">
        <f>VLOOKUP(I1754,Tỉnh!$A$2:$B$64,2,0)</f>
        <v>Hải Dương</v>
      </c>
    </row>
    <row r="1755" hidden="1" spans="1:10">
      <c r="A1755" s="38"/>
      <c r="B1755" s="56" t="s">
        <v>3488</v>
      </c>
      <c r="C1755" s="74" t="s">
        <v>3489</v>
      </c>
      <c r="D1755" t="str">
        <f>IFERROR(VLOOKUP(C1755,'5.2.5'!$G$2:$H$11754,2,0),"")</f>
        <v>Xã Tuấn Việt</v>
      </c>
      <c r="E1755" t="str">
        <f t="shared" si="84"/>
        <v/>
      </c>
      <c r="G1755" t="str">
        <f t="shared" si="85"/>
        <v>10711</v>
      </c>
      <c r="H1755" t="str">
        <f t="shared" si="86"/>
        <v>Huyện Kim Thành</v>
      </c>
      <c r="I1755" t="str">
        <f t="shared" si="87"/>
        <v>107</v>
      </c>
      <c r="J1755" t="str">
        <f>VLOOKUP(I1755,Tỉnh!$A$2:$B$64,2,0)</f>
        <v>Hải Dương</v>
      </c>
    </row>
    <row r="1756" hidden="1" spans="1:10">
      <c r="A1756" s="38"/>
      <c r="B1756" s="56" t="s">
        <v>3490</v>
      </c>
      <c r="C1756" s="74" t="s">
        <v>3491</v>
      </c>
      <c r="D1756" t="str">
        <f>IFERROR(VLOOKUP(C1756,'5.2.5'!$G$2:$H$11754,2,0),"")</f>
        <v>Xã Lai Khê</v>
      </c>
      <c r="E1756" t="str">
        <f t="shared" ref="E1756:E1819" si="88">IF(D1756=B1756,"",B1756)</f>
        <v/>
      </c>
      <c r="G1756" t="str">
        <f t="shared" ref="G1756:G1819" si="89">LEFT(C1756,5)</f>
        <v>10711</v>
      </c>
      <c r="H1756" t="str">
        <f t="shared" ref="H1756:H1819" si="90">VLOOKUP(G1756,$B$5:$C$724,2,0)</f>
        <v>Huyện Kim Thành</v>
      </c>
      <c r="I1756" t="str">
        <f t="shared" ref="I1756:I1819" si="91">LEFT(C1756,3)</f>
        <v>107</v>
      </c>
      <c r="J1756" t="str">
        <f>VLOOKUP(I1756,Tỉnh!$A$2:$B$64,2,0)</f>
        <v>Hải Dương</v>
      </c>
    </row>
    <row r="1757" hidden="1" spans="1:10">
      <c r="A1757" s="38"/>
      <c r="B1757" s="56" t="s">
        <v>3492</v>
      </c>
      <c r="C1757" s="74" t="s">
        <v>3493</v>
      </c>
      <c r="D1757" t="str">
        <f>IFERROR(VLOOKUP(C1757,'5.2.5'!$G$2:$H$11754,2,0),"")</f>
        <v>Xã Vũ Dũng</v>
      </c>
      <c r="E1757" t="str">
        <f t="shared" si="88"/>
        <v/>
      </c>
      <c r="G1757" t="str">
        <f t="shared" si="89"/>
        <v>10711</v>
      </c>
      <c r="H1757" t="str">
        <f t="shared" si="90"/>
        <v>Huyện Kim Thành</v>
      </c>
      <c r="I1757" t="str">
        <f t="shared" si="91"/>
        <v>107</v>
      </c>
      <c r="J1757" t="str">
        <f>VLOOKUP(I1757,Tỉnh!$A$2:$B$64,2,0)</f>
        <v>Hải Dương</v>
      </c>
    </row>
    <row r="1758" hidden="1" spans="1:10">
      <c r="A1758" s="38"/>
      <c r="B1758" s="56" t="s">
        <v>2360</v>
      </c>
      <c r="C1758" s="74" t="s">
        <v>3494</v>
      </c>
      <c r="D1758" t="str">
        <f>IFERROR(VLOOKUP(C1758,'5.2.5'!$G$2:$H$11754,2,0),"")</f>
        <v>Xã Hòa Bình</v>
      </c>
      <c r="E1758" t="str">
        <f t="shared" si="88"/>
        <v/>
      </c>
      <c r="G1758" t="str">
        <f t="shared" si="89"/>
        <v>10711</v>
      </c>
      <c r="H1758" t="str">
        <f t="shared" si="90"/>
        <v>Huyện Kim Thành</v>
      </c>
      <c r="I1758" t="str">
        <f t="shared" si="91"/>
        <v>107</v>
      </c>
      <c r="J1758" t="str">
        <f>VLOOKUP(I1758,Tỉnh!$A$2:$B$64,2,0)</f>
        <v>Hải Dương</v>
      </c>
    </row>
    <row r="1759" hidden="1" spans="1:10">
      <c r="A1759" s="38"/>
      <c r="B1759" s="56" t="s">
        <v>3495</v>
      </c>
      <c r="C1759" s="54" t="s">
        <v>3496</v>
      </c>
      <c r="D1759" t="str">
        <f>IFERROR(VLOOKUP(C1759,'5.2.5'!$G$2:$H$11754,2,0),"")</f>
        <v>Thị trấn Gia Lộc</v>
      </c>
      <c r="E1759" t="str">
        <f t="shared" si="88"/>
        <v/>
      </c>
      <c r="G1759" t="str">
        <f t="shared" si="89"/>
        <v>10713</v>
      </c>
      <c r="H1759" t="str">
        <f t="shared" si="90"/>
        <v>Huyện Gia Lộc</v>
      </c>
      <c r="I1759" t="str">
        <f t="shared" si="91"/>
        <v>107</v>
      </c>
      <c r="J1759" t="str">
        <f>VLOOKUP(I1759,Tỉnh!$A$2:$B$64,2,0)</f>
        <v>Hải Dương</v>
      </c>
    </row>
    <row r="1760" hidden="1" spans="1:10">
      <c r="A1760" s="38"/>
      <c r="B1760" s="56" t="s">
        <v>2979</v>
      </c>
      <c r="C1760" s="58" t="s">
        <v>3497</v>
      </c>
      <c r="D1760" t="str">
        <f>IFERROR(VLOOKUP(C1760,'5.2.5'!$G$2:$H$11754,2,0),"")</f>
        <v>Xã Tân Tiến (hết hiệu lực)</v>
      </c>
      <c r="E1760" t="str">
        <f t="shared" si="88"/>
        <v/>
      </c>
      <c r="G1760" t="str">
        <f t="shared" si="89"/>
        <v>10713</v>
      </c>
      <c r="H1760" t="str">
        <f t="shared" si="90"/>
        <v>Huyện Gia Lộc</v>
      </c>
      <c r="I1760" t="str">
        <f t="shared" si="91"/>
        <v>107</v>
      </c>
      <c r="J1760" t="str">
        <f>VLOOKUP(I1760,Tỉnh!$A$2:$B$64,2,0)</f>
        <v>Hải Dương</v>
      </c>
    </row>
    <row r="1761" hidden="1" spans="1:10">
      <c r="A1761" s="38"/>
      <c r="B1761" s="56" t="s">
        <v>3498</v>
      </c>
      <c r="C1761" s="54" t="s">
        <v>3499</v>
      </c>
      <c r="D1761" t="str">
        <f>IFERROR(VLOOKUP(C1761,'5.2.5'!$G$2:$H$11754,2,0),"")</f>
        <v>Xã Thống Kênh</v>
      </c>
      <c r="E1761" t="str">
        <f t="shared" si="88"/>
        <v/>
      </c>
      <c r="G1761" t="str">
        <f t="shared" si="89"/>
        <v>10713</v>
      </c>
      <c r="H1761" t="str">
        <f t="shared" si="90"/>
        <v>Huyện Gia Lộc</v>
      </c>
      <c r="I1761" t="str">
        <f t="shared" si="91"/>
        <v>107</v>
      </c>
      <c r="J1761" t="str">
        <f>VLOOKUP(I1761,Tỉnh!$A$2:$B$64,2,0)</f>
        <v>Hải Dương</v>
      </c>
    </row>
    <row r="1762" hidden="1" spans="1:10">
      <c r="A1762" s="38"/>
      <c r="B1762" s="56" t="s">
        <v>3500</v>
      </c>
      <c r="C1762" s="54" t="s">
        <v>3501</v>
      </c>
      <c r="D1762" t="str">
        <f>IFERROR(VLOOKUP(C1762,'5.2.5'!$G$2:$H$11754,2,0),"")</f>
        <v>Xã Thạch Khôi</v>
      </c>
      <c r="E1762" t="str">
        <f t="shared" si="88"/>
        <v/>
      </c>
      <c r="G1762" t="str">
        <f t="shared" si="89"/>
        <v>10713</v>
      </c>
      <c r="H1762" t="str">
        <f t="shared" si="90"/>
        <v>Huyện Gia Lộc</v>
      </c>
      <c r="I1762" t="str">
        <f t="shared" si="91"/>
        <v>107</v>
      </c>
      <c r="J1762" t="str">
        <f>VLOOKUP(I1762,Tỉnh!$A$2:$B$64,2,0)</f>
        <v>Hải Dương</v>
      </c>
    </row>
    <row r="1763" hidden="1" spans="1:10">
      <c r="A1763" s="38"/>
      <c r="B1763" s="56" t="s">
        <v>3502</v>
      </c>
      <c r="C1763" s="54" t="s">
        <v>3503</v>
      </c>
      <c r="D1763" t="str">
        <f>IFERROR(VLOOKUP(C1763,'5.2.5'!$G$2:$H$11754,2,0),"")</f>
        <v>Xã Trùng Khánh (hết hiệu lực)</v>
      </c>
      <c r="E1763" t="str">
        <f t="shared" si="88"/>
        <v/>
      </c>
      <c r="G1763" t="str">
        <f t="shared" si="89"/>
        <v>10713</v>
      </c>
      <c r="H1763" t="str">
        <f t="shared" si="90"/>
        <v>Huyện Gia Lộc</v>
      </c>
      <c r="I1763" t="str">
        <f t="shared" si="91"/>
        <v>107</v>
      </c>
      <c r="J1763" t="str">
        <f>VLOOKUP(I1763,Tỉnh!$A$2:$B$64,2,0)</f>
        <v>Hải Dương</v>
      </c>
    </row>
    <row r="1764" hidden="1" spans="1:10">
      <c r="A1764" s="38"/>
      <c r="B1764" s="56" t="s">
        <v>3504</v>
      </c>
      <c r="C1764" s="58" t="s">
        <v>3505</v>
      </c>
      <c r="D1764" t="str">
        <f>IFERROR(VLOOKUP(C1764,'5.2.5'!$G$2:$H$11754,2,0),"")</f>
        <v>Xã Gia Tân (hết hiệu lực)</v>
      </c>
      <c r="E1764" t="str">
        <f t="shared" si="88"/>
        <v/>
      </c>
      <c r="G1764" t="str">
        <f t="shared" si="89"/>
        <v>10713</v>
      </c>
      <c r="H1764" t="str">
        <f t="shared" si="90"/>
        <v>Huyện Gia Lộc</v>
      </c>
      <c r="I1764" t="str">
        <f t="shared" si="91"/>
        <v>107</v>
      </c>
      <c r="J1764" t="str">
        <f>VLOOKUP(I1764,Tỉnh!$A$2:$B$64,2,0)</f>
        <v>Hải Dương</v>
      </c>
    </row>
    <row r="1765" hidden="1" spans="1:10">
      <c r="A1765" s="38"/>
      <c r="B1765" s="56" t="s">
        <v>3506</v>
      </c>
      <c r="C1765" s="58" t="s">
        <v>3507</v>
      </c>
      <c r="D1765" t="str">
        <f>IFERROR(VLOOKUP(C1765,'5.2.5'!$G$2:$H$11754,2,0),"")</f>
        <v>Xã Gia Lương (hết hiệu lực)</v>
      </c>
      <c r="E1765" t="str">
        <f t="shared" si="88"/>
        <v/>
      </c>
      <c r="G1765" t="str">
        <f t="shared" si="89"/>
        <v>10713</v>
      </c>
      <c r="H1765" t="str">
        <f t="shared" si="90"/>
        <v>Huyện Gia Lộc</v>
      </c>
      <c r="I1765" t="str">
        <f t="shared" si="91"/>
        <v>107</v>
      </c>
      <c r="J1765" t="str">
        <f>VLOOKUP(I1765,Tỉnh!$A$2:$B$64,2,0)</f>
        <v>Hải Dương</v>
      </c>
    </row>
    <row r="1766" hidden="1" spans="1:10">
      <c r="A1766" s="38"/>
      <c r="B1766" s="56" t="s">
        <v>3508</v>
      </c>
      <c r="C1766" s="54" t="s">
        <v>3509</v>
      </c>
      <c r="D1766" t="str">
        <f>IFERROR(VLOOKUP(C1766,'5.2.5'!$G$2:$H$11754,2,0),"")</f>
        <v>Xã Hồng Hưng</v>
      </c>
      <c r="E1766" t="str">
        <f t="shared" si="88"/>
        <v/>
      </c>
      <c r="G1766" t="str">
        <f t="shared" si="89"/>
        <v>10713</v>
      </c>
      <c r="H1766" t="str">
        <f t="shared" si="90"/>
        <v>Huyện Gia Lộc</v>
      </c>
      <c r="I1766" t="str">
        <f t="shared" si="91"/>
        <v>107</v>
      </c>
      <c r="J1766" t="str">
        <f>VLOOKUP(I1766,Tỉnh!$A$2:$B$64,2,0)</f>
        <v>Hải Dương</v>
      </c>
    </row>
    <row r="1767" hidden="1" spans="1:10">
      <c r="A1767" s="38"/>
      <c r="B1767" s="56" t="s">
        <v>3510</v>
      </c>
      <c r="C1767" s="58" t="s">
        <v>3511</v>
      </c>
      <c r="D1767" t="str">
        <f>IFERROR(VLOOKUP(C1767,'5.2.5'!$G$2:$H$11754,2,0),"")</f>
        <v>Xã Quang Minh (hết hiệu lực)</v>
      </c>
      <c r="E1767" t="str">
        <f t="shared" si="88"/>
        <v/>
      </c>
      <c r="G1767" t="str">
        <f t="shared" si="89"/>
        <v>10713</v>
      </c>
      <c r="H1767" t="str">
        <f t="shared" si="90"/>
        <v>Huyện Gia Lộc</v>
      </c>
      <c r="I1767" t="str">
        <f t="shared" si="91"/>
        <v>107</v>
      </c>
      <c r="J1767" t="str">
        <f>VLOOKUP(I1767,Tỉnh!$A$2:$B$64,2,0)</f>
        <v>Hải Dương</v>
      </c>
    </row>
    <row r="1768" hidden="1" spans="1:10">
      <c r="A1768" s="38"/>
      <c r="B1768" s="56" t="s">
        <v>3512</v>
      </c>
      <c r="C1768" s="54" t="s">
        <v>3513</v>
      </c>
      <c r="D1768" t="str">
        <f>IFERROR(VLOOKUP(C1768,'5.2.5'!$G$2:$H$11754,2,0),"")</f>
        <v>Xã Liên Hồng (hết hiệu lực)</v>
      </c>
      <c r="E1768" t="str">
        <f t="shared" si="88"/>
        <v/>
      </c>
      <c r="G1768" t="str">
        <f t="shared" si="89"/>
        <v>10713</v>
      </c>
      <c r="H1768" t="str">
        <f t="shared" si="90"/>
        <v>Huyện Gia Lộc</v>
      </c>
      <c r="I1768" t="str">
        <f t="shared" si="91"/>
        <v>107</v>
      </c>
      <c r="J1768" t="str">
        <f>VLOOKUP(I1768,Tỉnh!$A$2:$B$64,2,0)</f>
        <v>Hải Dương</v>
      </c>
    </row>
    <row r="1769" hidden="1" spans="1:10">
      <c r="A1769" s="38"/>
      <c r="B1769" s="56" t="s">
        <v>3514</v>
      </c>
      <c r="C1769" s="54" t="s">
        <v>3515</v>
      </c>
      <c r="D1769" t="str">
        <f>IFERROR(VLOOKUP(C1769,'5.2.5'!$G$2:$H$11754,2,0),"")</f>
        <v>Xã Thống Nhất</v>
      </c>
      <c r="E1769" t="str">
        <f t="shared" si="88"/>
        <v/>
      </c>
      <c r="G1769" t="str">
        <f t="shared" si="89"/>
        <v>10713</v>
      </c>
      <c r="H1769" t="str">
        <f t="shared" si="90"/>
        <v>Huyện Gia Lộc</v>
      </c>
      <c r="I1769" t="str">
        <f t="shared" si="91"/>
        <v>107</v>
      </c>
      <c r="J1769" t="str">
        <f>VLOOKUP(I1769,Tỉnh!$A$2:$B$64,2,0)</f>
        <v>Hải Dương</v>
      </c>
    </row>
    <row r="1770" hidden="1" spans="1:10">
      <c r="A1770" s="38"/>
      <c r="B1770" s="56" t="s">
        <v>1797</v>
      </c>
      <c r="C1770" s="54" t="s">
        <v>3516</v>
      </c>
      <c r="D1770" t="str">
        <f>IFERROR(VLOOKUP(C1770,'5.2.5'!$G$2:$H$11754,2,0),"")</f>
        <v>Xã Tân Hưng</v>
      </c>
      <c r="E1770" t="str">
        <f t="shared" si="88"/>
        <v/>
      </c>
      <c r="G1770" t="str">
        <f t="shared" si="89"/>
        <v>10713</v>
      </c>
      <c r="H1770" t="str">
        <f t="shared" si="90"/>
        <v>Huyện Gia Lộc</v>
      </c>
      <c r="I1770" t="str">
        <f t="shared" si="91"/>
        <v>107</v>
      </c>
      <c r="J1770" t="str">
        <f>VLOOKUP(I1770,Tỉnh!$A$2:$B$64,2,0)</f>
        <v>Hải Dương</v>
      </c>
    </row>
    <row r="1771" hidden="1" spans="1:10">
      <c r="A1771" s="38"/>
      <c r="B1771" s="56" t="s">
        <v>3517</v>
      </c>
      <c r="C1771" s="54" t="s">
        <v>3518</v>
      </c>
      <c r="D1771" t="str">
        <f>IFERROR(VLOOKUP(C1771,'5.2.5'!$G$2:$H$11754,2,0),"")</f>
        <v>Xã Gia Xuyên (hết hiệu lực)</v>
      </c>
      <c r="E1771" t="str">
        <f t="shared" si="88"/>
        <v/>
      </c>
      <c r="G1771" t="str">
        <f t="shared" si="89"/>
        <v>10713</v>
      </c>
      <c r="H1771" t="str">
        <f t="shared" si="90"/>
        <v>Huyện Gia Lộc</v>
      </c>
      <c r="I1771" t="str">
        <f t="shared" si="91"/>
        <v>107</v>
      </c>
      <c r="J1771" t="str">
        <f>VLOOKUP(I1771,Tỉnh!$A$2:$B$64,2,0)</f>
        <v>Hải Dương</v>
      </c>
    </row>
    <row r="1772" hidden="1" spans="1:10">
      <c r="A1772" s="38"/>
      <c r="B1772" s="56" t="s">
        <v>3519</v>
      </c>
      <c r="C1772" s="54" t="s">
        <v>3520</v>
      </c>
      <c r="D1772" t="str">
        <f>IFERROR(VLOOKUP(C1772,'5.2.5'!$G$2:$H$11754,2,0),"")</f>
        <v>Xã Yết Kiêu</v>
      </c>
      <c r="E1772" t="str">
        <f t="shared" si="88"/>
        <v/>
      </c>
      <c r="G1772" t="str">
        <f t="shared" si="89"/>
        <v>10713</v>
      </c>
      <c r="H1772" t="str">
        <f t="shared" si="90"/>
        <v>Huyện Gia Lộc</v>
      </c>
      <c r="I1772" t="str">
        <f t="shared" si="91"/>
        <v>107</v>
      </c>
      <c r="J1772" t="str">
        <f>VLOOKUP(I1772,Tỉnh!$A$2:$B$64,2,0)</f>
        <v>Hải Dương</v>
      </c>
    </row>
    <row r="1773" hidden="1" spans="1:10">
      <c r="A1773" s="38"/>
      <c r="B1773" s="56" t="s">
        <v>3521</v>
      </c>
      <c r="C1773" s="54" t="s">
        <v>3522</v>
      </c>
      <c r="D1773" t="str">
        <f>IFERROR(VLOOKUP(C1773,'5.2.5'!$G$2:$H$11754,2,0),"")</f>
        <v>Xã Gia Hòa (hết hiệu lực)</v>
      </c>
      <c r="E1773" t="str">
        <f t="shared" si="88"/>
        <v/>
      </c>
      <c r="G1773" t="str">
        <f t="shared" si="89"/>
        <v>10713</v>
      </c>
      <c r="H1773" t="str">
        <f t="shared" si="90"/>
        <v>Huyện Gia Lộc</v>
      </c>
      <c r="I1773" t="str">
        <f t="shared" si="91"/>
        <v>107</v>
      </c>
      <c r="J1773" t="str">
        <f>VLOOKUP(I1773,Tỉnh!$A$2:$B$64,2,0)</f>
        <v>Hải Dương</v>
      </c>
    </row>
    <row r="1774" hidden="1" spans="1:10">
      <c r="A1774" s="38"/>
      <c r="B1774" s="56" t="s">
        <v>3523</v>
      </c>
      <c r="C1774" s="54" t="s">
        <v>3524</v>
      </c>
      <c r="D1774" t="str">
        <f>IFERROR(VLOOKUP(C1774,'5.2.5'!$G$2:$H$11754,2,0),"")</f>
        <v>Xã Phương Hưng (hết hiệu lực)</v>
      </c>
      <c r="E1774" t="str">
        <f t="shared" si="88"/>
        <v/>
      </c>
      <c r="G1774" t="str">
        <f t="shared" si="89"/>
        <v>10713</v>
      </c>
      <c r="H1774" t="str">
        <f t="shared" si="90"/>
        <v>Huyện Gia Lộc</v>
      </c>
      <c r="I1774" t="str">
        <f t="shared" si="91"/>
        <v>107</v>
      </c>
      <c r="J1774" t="str">
        <f>VLOOKUP(I1774,Tỉnh!$A$2:$B$64,2,0)</f>
        <v>Hải Dương</v>
      </c>
    </row>
    <row r="1775" hidden="1" spans="1:10">
      <c r="A1775" s="38"/>
      <c r="B1775" s="56" t="s">
        <v>3525</v>
      </c>
      <c r="C1775" s="58" t="s">
        <v>3526</v>
      </c>
      <c r="D1775" t="str">
        <f>IFERROR(VLOOKUP(C1775,'5.2.5'!$G$2:$H$11754,2,0),"")</f>
        <v>Xã Gia Khánh (hết hiệu lực)</v>
      </c>
      <c r="E1775" t="str">
        <f t="shared" si="88"/>
        <v/>
      </c>
      <c r="G1775" t="str">
        <f t="shared" si="89"/>
        <v>10713</v>
      </c>
      <c r="H1775" t="str">
        <f t="shared" si="90"/>
        <v>Huyện Gia Lộc</v>
      </c>
      <c r="I1775" t="str">
        <f t="shared" si="91"/>
        <v>107</v>
      </c>
      <c r="J1775" t="str">
        <f>VLOOKUP(I1775,Tỉnh!$A$2:$B$64,2,0)</f>
        <v>Hải Dương</v>
      </c>
    </row>
    <row r="1776" hidden="1" spans="1:10">
      <c r="A1776" s="38"/>
      <c r="B1776" s="56" t="s">
        <v>2376</v>
      </c>
      <c r="C1776" s="54" t="s">
        <v>3527</v>
      </c>
      <c r="D1776" t="str">
        <f>IFERROR(VLOOKUP(C1776,'5.2.5'!$G$2:$H$11754,2,0),"")</f>
        <v>Xã Lê Lợi</v>
      </c>
      <c r="E1776" t="str">
        <f t="shared" si="88"/>
        <v/>
      </c>
      <c r="G1776" t="str">
        <f t="shared" si="89"/>
        <v>10713</v>
      </c>
      <c r="H1776" t="str">
        <f t="shared" si="90"/>
        <v>Huyện Gia Lộc</v>
      </c>
      <c r="I1776" t="str">
        <f t="shared" si="91"/>
        <v>107</v>
      </c>
      <c r="J1776" t="str">
        <f>VLOOKUP(I1776,Tỉnh!$A$2:$B$64,2,0)</f>
        <v>Hải Dương</v>
      </c>
    </row>
    <row r="1777" hidden="1" spans="1:10">
      <c r="A1777" s="38"/>
      <c r="B1777" s="56" t="s">
        <v>3528</v>
      </c>
      <c r="C1777" s="54" t="s">
        <v>3529</v>
      </c>
      <c r="D1777" t="str">
        <f>IFERROR(VLOOKUP(C1777,'5.2.5'!$G$2:$H$11754,2,0),"")</f>
        <v>Xã Toàn Thắng</v>
      </c>
      <c r="E1777" t="str">
        <f t="shared" si="88"/>
        <v/>
      </c>
      <c r="G1777" t="str">
        <f t="shared" si="89"/>
        <v>10713</v>
      </c>
      <c r="H1777" t="str">
        <f t="shared" si="90"/>
        <v>Huyện Gia Lộc</v>
      </c>
      <c r="I1777" t="str">
        <f t="shared" si="91"/>
        <v>107</v>
      </c>
      <c r="J1777" t="str">
        <f>VLOOKUP(I1777,Tỉnh!$A$2:$B$64,2,0)</f>
        <v>Hải Dương</v>
      </c>
    </row>
    <row r="1778" hidden="1" spans="1:10">
      <c r="A1778" s="38"/>
      <c r="B1778" s="56" t="s">
        <v>2673</v>
      </c>
      <c r="C1778" s="54" t="s">
        <v>3530</v>
      </c>
      <c r="D1778" t="str">
        <f>IFERROR(VLOOKUP(C1778,'5.2.5'!$G$2:$H$11754,2,0),"")</f>
        <v>Xã Hoàng Diệu</v>
      </c>
      <c r="E1778" t="str">
        <f t="shared" si="88"/>
        <v/>
      </c>
      <c r="G1778" t="str">
        <f t="shared" si="89"/>
        <v>10713</v>
      </c>
      <c r="H1778" t="str">
        <f t="shared" si="90"/>
        <v>Huyện Gia Lộc</v>
      </c>
      <c r="I1778" t="str">
        <f t="shared" si="91"/>
        <v>107</v>
      </c>
      <c r="J1778" t="str">
        <f>VLOOKUP(I1778,Tỉnh!$A$2:$B$64,2,0)</f>
        <v>Hải Dương</v>
      </c>
    </row>
    <row r="1779" hidden="1" spans="1:10">
      <c r="A1779" s="38"/>
      <c r="B1779" s="56" t="s">
        <v>3531</v>
      </c>
      <c r="C1779" s="54" t="s">
        <v>3532</v>
      </c>
      <c r="D1779" t="str">
        <f>IFERROR(VLOOKUP(C1779,'5.2.5'!$G$2:$H$11754,2,0),"")</f>
        <v>Xã Phạm Trấn</v>
      </c>
      <c r="E1779" t="str">
        <f t="shared" si="88"/>
        <v/>
      </c>
      <c r="G1779" t="str">
        <f t="shared" si="89"/>
        <v>10713</v>
      </c>
      <c r="H1779" t="str">
        <f t="shared" si="90"/>
        <v>Huyện Gia Lộc</v>
      </c>
      <c r="I1779" t="str">
        <f t="shared" si="91"/>
        <v>107</v>
      </c>
      <c r="J1779" t="str">
        <f>VLOOKUP(I1779,Tỉnh!$A$2:$B$64,2,0)</f>
        <v>Hải Dương</v>
      </c>
    </row>
    <row r="1780" hidden="1" spans="1:10">
      <c r="A1780" s="38"/>
      <c r="B1780" s="56" t="s">
        <v>3533</v>
      </c>
      <c r="C1780" s="54" t="s">
        <v>3534</v>
      </c>
      <c r="D1780" t="str">
        <f>IFERROR(VLOOKUP(C1780,'5.2.5'!$G$2:$H$11754,2,0),"")</f>
        <v>Xã Đoàn Thượng</v>
      </c>
      <c r="E1780" t="str">
        <f t="shared" si="88"/>
        <v/>
      </c>
      <c r="G1780" t="str">
        <f t="shared" si="89"/>
        <v>10713</v>
      </c>
      <c r="H1780" t="str">
        <f t="shared" si="90"/>
        <v>Huyện Gia Lộc</v>
      </c>
      <c r="I1780" t="str">
        <f t="shared" si="91"/>
        <v>107</v>
      </c>
      <c r="J1780" t="str">
        <f>VLOOKUP(I1780,Tỉnh!$A$2:$B$64,2,0)</f>
        <v>Hải Dương</v>
      </c>
    </row>
    <row r="1781" hidden="1" spans="1:10">
      <c r="A1781" s="38"/>
      <c r="B1781" s="56" t="s">
        <v>3535</v>
      </c>
      <c r="C1781" s="58" t="s">
        <v>3536</v>
      </c>
      <c r="D1781" t="str">
        <f>IFERROR(VLOOKUP(C1781,'5.2.5'!$G$2:$H$11754,2,0),"")</f>
        <v>Xã Đồng Quang (hết hiệu lực)</v>
      </c>
      <c r="E1781" t="str">
        <f t="shared" si="88"/>
        <v/>
      </c>
      <c r="G1781" t="str">
        <f t="shared" si="89"/>
        <v>10713</v>
      </c>
      <c r="H1781" t="str">
        <f t="shared" si="90"/>
        <v>Huyện Gia Lộc</v>
      </c>
      <c r="I1781" t="str">
        <f t="shared" si="91"/>
        <v>107</v>
      </c>
      <c r="J1781" t="str">
        <f>VLOOKUP(I1781,Tỉnh!$A$2:$B$64,2,0)</f>
        <v>Hải Dương</v>
      </c>
    </row>
    <row r="1782" hidden="1" spans="1:10">
      <c r="A1782" s="38"/>
      <c r="B1782" s="56" t="s">
        <v>3537</v>
      </c>
      <c r="C1782" s="58" t="s">
        <v>3538</v>
      </c>
      <c r="D1782" t="str">
        <f>IFERROR(VLOOKUP(C1782,'5.2.5'!$G$2:$H$11754,2,0),"")</f>
        <v>Xã Nhật Tân (hết hiệu lực)</v>
      </c>
      <c r="E1782" t="str">
        <f t="shared" si="88"/>
        <v/>
      </c>
      <c r="G1782" t="str">
        <f t="shared" si="89"/>
        <v>10713</v>
      </c>
      <c r="H1782" t="str">
        <f t="shared" si="90"/>
        <v>Huyện Gia Lộc</v>
      </c>
      <c r="I1782" t="str">
        <f t="shared" si="91"/>
        <v>107</v>
      </c>
      <c r="J1782" t="str">
        <f>VLOOKUP(I1782,Tỉnh!$A$2:$B$64,2,0)</f>
        <v>Hải Dương</v>
      </c>
    </row>
    <row r="1783" hidden="1" spans="1:10">
      <c r="A1783" s="38"/>
      <c r="B1783" s="56" t="s">
        <v>3539</v>
      </c>
      <c r="C1783" s="58" t="s">
        <v>3540</v>
      </c>
      <c r="D1783" t="str">
        <f>IFERROR(VLOOKUP(C1783,'5.2.5'!$G$2:$H$11754,2,0),"")</f>
        <v>Xã Đức Xương (hết hiệu lực)</v>
      </c>
      <c r="E1783" t="str">
        <f t="shared" si="88"/>
        <v/>
      </c>
      <c r="G1783" t="str">
        <f t="shared" si="89"/>
        <v>10713</v>
      </c>
      <c r="H1783" t="str">
        <f t="shared" si="90"/>
        <v>Huyện Gia Lộc</v>
      </c>
      <c r="I1783" t="str">
        <f t="shared" si="91"/>
        <v>107</v>
      </c>
      <c r="J1783" t="str">
        <f>VLOOKUP(I1783,Tỉnh!$A$2:$B$64,2,0)</f>
        <v>Hải Dương</v>
      </c>
    </row>
    <row r="1784" hidden="1" spans="1:10">
      <c r="A1784" s="38"/>
      <c r="B1784" s="56" t="s">
        <v>3541</v>
      </c>
      <c r="C1784" s="73" t="s">
        <v>3542</v>
      </c>
      <c r="D1784" t="str">
        <f>IFERROR(VLOOKUP(C1784,'5.2.5'!$G$2:$H$11754,2,0),"")</f>
        <v>Xã Gia Tiến</v>
      </c>
      <c r="E1784" t="str">
        <f t="shared" si="88"/>
        <v/>
      </c>
      <c r="G1784" t="str">
        <f t="shared" si="89"/>
        <v>10713</v>
      </c>
      <c r="H1784" t="str">
        <f t="shared" si="90"/>
        <v>Huyện Gia Lộc</v>
      </c>
      <c r="I1784" t="str">
        <f t="shared" si="91"/>
        <v>107</v>
      </c>
      <c r="J1784" t="str">
        <f>VLOOKUP(I1784,Tỉnh!$A$2:$B$64,2,0)</f>
        <v>Hải Dương</v>
      </c>
    </row>
    <row r="1785" hidden="1" spans="1:10">
      <c r="A1785" s="38"/>
      <c r="B1785" s="56" t="s">
        <v>3543</v>
      </c>
      <c r="C1785" s="73" t="s">
        <v>3544</v>
      </c>
      <c r="D1785" t="str">
        <f>IFERROR(VLOOKUP(C1785,'5.2.5'!$G$2:$H$11754,2,0),"")</f>
        <v>Xã Gia Phúc</v>
      </c>
      <c r="E1785" t="str">
        <f t="shared" si="88"/>
        <v/>
      </c>
      <c r="G1785" t="str">
        <f t="shared" si="89"/>
        <v>10713</v>
      </c>
      <c r="H1785" t="str">
        <f t="shared" si="90"/>
        <v>Huyện Gia Lộc</v>
      </c>
      <c r="I1785" t="str">
        <f t="shared" si="91"/>
        <v>107</v>
      </c>
      <c r="J1785" t="str">
        <f>VLOOKUP(I1785,Tỉnh!$A$2:$B$64,2,0)</f>
        <v>Hải Dương</v>
      </c>
    </row>
    <row r="1786" hidden="1" spans="1:10">
      <c r="A1786" s="38"/>
      <c r="B1786" s="56" t="s">
        <v>3545</v>
      </c>
      <c r="C1786" s="73" t="s">
        <v>3546</v>
      </c>
      <c r="D1786" t="str">
        <f>IFERROR(VLOOKUP(C1786,'5.2.5'!$G$2:$H$11754,2,0),"")</f>
        <v>Xã Nhật Quang</v>
      </c>
      <c r="E1786" t="str">
        <f t="shared" si="88"/>
        <v/>
      </c>
      <c r="G1786" t="str">
        <f t="shared" si="89"/>
        <v>10713</v>
      </c>
      <c r="H1786" t="str">
        <f t="shared" si="90"/>
        <v>Huyện Gia Lộc</v>
      </c>
      <c r="I1786" t="str">
        <f t="shared" si="91"/>
        <v>107</v>
      </c>
      <c r="J1786" t="str">
        <f>VLOOKUP(I1786,Tỉnh!$A$2:$B$64,2,0)</f>
        <v>Hải Dương</v>
      </c>
    </row>
    <row r="1787" hidden="1" spans="1:10">
      <c r="A1787" s="38"/>
      <c r="B1787" s="56" t="s">
        <v>3547</v>
      </c>
      <c r="C1787" s="73" t="s">
        <v>3548</v>
      </c>
      <c r="D1787" t="str">
        <f>IFERROR(VLOOKUP(C1787,'5.2.5'!$G$2:$H$11754,2,0),"")</f>
        <v>Xã Quang Đức</v>
      </c>
      <c r="E1787" t="str">
        <f t="shared" si="88"/>
        <v/>
      </c>
      <c r="G1787" t="str">
        <f t="shared" si="89"/>
        <v>10713</v>
      </c>
      <c r="H1787" t="str">
        <f t="shared" si="90"/>
        <v>Huyện Gia Lộc</v>
      </c>
      <c r="I1787" t="str">
        <f t="shared" si="91"/>
        <v>107</v>
      </c>
      <c r="J1787" t="str">
        <f>VLOOKUP(I1787,Tỉnh!$A$2:$B$64,2,0)</f>
        <v>Hải Dương</v>
      </c>
    </row>
    <row r="1788" hidden="1" spans="1:10">
      <c r="A1788" s="38"/>
      <c r="B1788" s="56" t="s">
        <v>3549</v>
      </c>
      <c r="C1788" s="58" t="s">
        <v>3550</v>
      </c>
      <c r="D1788" t="str">
        <f>IFERROR(VLOOKUP(C1788,'5.2.5'!$G$2:$H$11754,2,0),"")</f>
        <v>Xã Cộng Lạc (hết hiệu lực)</v>
      </c>
      <c r="E1788" t="str">
        <f t="shared" si="88"/>
        <v/>
      </c>
      <c r="G1788" t="str">
        <f t="shared" si="89"/>
        <v>10715</v>
      </c>
      <c r="H1788" t="str">
        <f t="shared" si="90"/>
        <v>Huyện Tứ Kỳ</v>
      </c>
      <c r="I1788" t="str">
        <f t="shared" si="91"/>
        <v>107</v>
      </c>
      <c r="J1788" t="str">
        <f>VLOOKUP(I1788,Tỉnh!$A$2:$B$64,2,0)</f>
        <v>Hải Dương</v>
      </c>
    </row>
    <row r="1789" hidden="1" spans="1:10">
      <c r="A1789" s="38"/>
      <c r="B1789" s="56" t="s">
        <v>3551</v>
      </c>
      <c r="C1789" s="54" t="s">
        <v>3552</v>
      </c>
      <c r="D1789" t="str">
        <f>IFERROR(VLOOKUP(C1789,'5.2.5'!$G$2:$H$11754,2,0),"")</f>
        <v>Xã Bình Lãng</v>
      </c>
      <c r="E1789" t="str">
        <f t="shared" si="88"/>
        <v/>
      </c>
      <c r="G1789" t="str">
        <f t="shared" si="89"/>
        <v>10715</v>
      </c>
      <c r="H1789" t="str">
        <f t="shared" si="90"/>
        <v>Huyện Tứ Kỳ</v>
      </c>
      <c r="I1789" t="str">
        <f t="shared" si="91"/>
        <v>107</v>
      </c>
      <c r="J1789" t="str">
        <f>VLOOKUP(I1789,Tỉnh!$A$2:$B$64,2,0)</f>
        <v>Hải Dương</v>
      </c>
    </row>
    <row r="1790" hidden="1" spans="1:10">
      <c r="A1790" s="38"/>
      <c r="B1790" s="56" t="s">
        <v>3553</v>
      </c>
      <c r="C1790" s="58" t="s">
        <v>3554</v>
      </c>
      <c r="D1790" t="str">
        <f>IFERROR(VLOOKUP(C1790,'5.2.5'!$G$2:$H$11754,2,0),"")</f>
        <v>Xã Quảng Nghiệp (hết hiệu lực)</v>
      </c>
      <c r="E1790" t="str">
        <f t="shared" si="88"/>
        <v/>
      </c>
      <c r="G1790" t="str">
        <f t="shared" si="89"/>
        <v>10715</v>
      </c>
      <c r="H1790" t="str">
        <f t="shared" si="90"/>
        <v>Huyện Tứ Kỳ</v>
      </c>
      <c r="I1790" t="str">
        <f t="shared" si="91"/>
        <v>107</v>
      </c>
      <c r="J1790" t="str">
        <f>VLOOKUP(I1790,Tỉnh!$A$2:$B$64,2,0)</f>
        <v>Hải Dương</v>
      </c>
    </row>
    <row r="1791" hidden="1" spans="1:10">
      <c r="A1791" s="38"/>
      <c r="B1791" s="56" t="s">
        <v>3555</v>
      </c>
      <c r="C1791" s="54" t="s">
        <v>3556</v>
      </c>
      <c r="D1791" t="str">
        <f>IFERROR(VLOOKUP(C1791,'5.2.5'!$G$2:$H$11754,2,0),"")</f>
        <v>Thị trấn Tứ Kỳ</v>
      </c>
      <c r="E1791" t="str">
        <f t="shared" si="88"/>
        <v/>
      </c>
      <c r="G1791" t="str">
        <f t="shared" si="89"/>
        <v>10715</v>
      </c>
      <c r="H1791" t="str">
        <f t="shared" si="90"/>
        <v>Huyện Tứ Kỳ</v>
      </c>
      <c r="I1791" t="str">
        <f t="shared" si="91"/>
        <v>107</v>
      </c>
      <c r="J1791" t="str">
        <f>VLOOKUP(I1791,Tỉnh!$A$2:$B$64,2,0)</f>
        <v>Hải Dương</v>
      </c>
    </row>
    <row r="1792" hidden="1" spans="1:10">
      <c r="A1792" s="38"/>
      <c r="B1792" s="56" t="s">
        <v>3557</v>
      </c>
      <c r="C1792" s="58" t="s">
        <v>3558</v>
      </c>
      <c r="D1792" t="str">
        <f>IFERROR(VLOOKUP(C1792,'5.2.5'!$G$2:$H$11754,2,0),"")</f>
        <v>Xã Ngọc Kỳ (hết hiệu lực)</v>
      </c>
      <c r="E1792" t="str">
        <f t="shared" si="88"/>
        <v/>
      </c>
      <c r="G1792" t="str">
        <f t="shared" si="89"/>
        <v>10715</v>
      </c>
      <c r="H1792" t="str">
        <f t="shared" si="90"/>
        <v>Huyện Tứ Kỳ</v>
      </c>
      <c r="I1792" t="str">
        <f t="shared" si="91"/>
        <v>107</v>
      </c>
      <c r="J1792" t="str">
        <f>VLOOKUP(I1792,Tỉnh!$A$2:$B$64,2,0)</f>
        <v>Hải Dương</v>
      </c>
    </row>
    <row r="1793" hidden="1" spans="1:10">
      <c r="A1793" s="38"/>
      <c r="B1793" s="56" t="s">
        <v>3559</v>
      </c>
      <c r="C1793" s="58" t="s">
        <v>3560</v>
      </c>
      <c r="D1793" t="str">
        <f>IFERROR(VLOOKUP(C1793,'5.2.5'!$G$2:$H$11754,2,0),"")</f>
        <v>Xã Tái Sơn (hết hiệu lực)</v>
      </c>
      <c r="E1793" t="str">
        <f t="shared" si="88"/>
        <v/>
      </c>
      <c r="G1793" t="str">
        <f t="shared" si="89"/>
        <v>10715</v>
      </c>
      <c r="H1793" t="str">
        <f t="shared" si="90"/>
        <v>Huyện Tứ Kỳ</v>
      </c>
      <c r="I1793" t="str">
        <f t="shared" si="91"/>
        <v>107</v>
      </c>
      <c r="J1793" t="str">
        <f>VLOOKUP(I1793,Tỉnh!$A$2:$B$64,2,0)</f>
        <v>Hải Dương</v>
      </c>
    </row>
    <row r="1794" hidden="1" spans="1:10">
      <c r="A1794" s="38"/>
      <c r="B1794" s="56" t="s">
        <v>3561</v>
      </c>
      <c r="C1794" s="58" t="s">
        <v>3562</v>
      </c>
      <c r="D1794" t="str">
        <f>IFERROR(VLOOKUP(C1794,'5.2.5'!$G$2:$H$11754,2,0),"")</f>
        <v>Xã Dân Chủ (hết hiệu lực)</v>
      </c>
      <c r="E1794" t="str">
        <f t="shared" si="88"/>
        <v/>
      </c>
      <c r="G1794" t="str">
        <f t="shared" si="89"/>
        <v>10715</v>
      </c>
      <c r="H1794" t="str">
        <f t="shared" si="90"/>
        <v>Huyện Tứ Kỳ</v>
      </c>
      <c r="I1794" t="str">
        <f t="shared" si="91"/>
        <v>107</v>
      </c>
      <c r="J1794" t="str">
        <f>VLOOKUP(I1794,Tỉnh!$A$2:$B$64,2,0)</f>
        <v>Hải Dương</v>
      </c>
    </row>
    <row r="1795" hidden="1" spans="1:10">
      <c r="A1795" s="38"/>
      <c r="B1795" s="56" t="s">
        <v>3048</v>
      </c>
      <c r="C1795" s="54" t="s">
        <v>3563</v>
      </c>
      <c r="D1795" t="str">
        <f>IFERROR(VLOOKUP(C1795,'5.2.5'!$G$2:$H$11754,2,0),"")</f>
        <v>Xã Đại Hợp</v>
      </c>
      <c r="E1795" t="str">
        <f t="shared" si="88"/>
        <v/>
      </c>
      <c r="G1795" t="str">
        <f t="shared" si="89"/>
        <v>10715</v>
      </c>
      <c r="H1795" t="str">
        <f t="shared" si="90"/>
        <v>Huyện Tứ Kỳ</v>
      </c>
      <c r="I1795" t="str">
        <f t="shared" si="91"/>
        <v>107</v>
      </c>
      <c r="J1795" t="str">
        <f>VLOOKUP(I1795,Tỉnh!$A$2:$B$64,2,0)</f>
        <v>Hải Dương</v>
      </c>
    </row>
    <row r="1796" hidden="1" spans="1:10">
      <c r="A1796" s="38"/>
      <c r="B1796" s="56" t="s">
        <v>2475</v>
      </c>
      <c r="C1796" s="54" t="s">
        <v>3564</v>
      </c>
      <c r="D1796" t="str">
        <f>IFERROR(VLOOKUP(C1796,'5.2.5'!$G$2:$H$11754,2,0),"")</f>
        <v>Xã Minh Đức</v>
      </c>
      <c r="E1796" t="str">
        <f t="shared" si="88"/>
        <v/>
      </c>
      <c r="G1796" t="str">
        <f t="shared" si="89"/>
        <v>10715</v>
      </c>
      <c r="H1796" t="str">
        <f t="shared" si="90"/>
        <v>Huyện Tứ Kỳ</v>
      </c>
      <c r="I1796" t="str">
        <f t="shared" si="91"/>
        <v>107</v>
      </c>
      <c r="J1796" t="str">
        <f>VLOOKUP(I1796,Tỉnh!$A$2:$B$64,2,0)</f>
        <v>Hải Dương</v>
      </c>
    </row>
    <row r="1797" hidden="1" spans="1:10">
      <c r="A1797" s="38"/>
      <c r="B1797" s="56" t="s">
        <v>3565</v>
      </c>
      <c r="C1797" s="54" t="s">
        <v>3566</v>
      </c>
      <c r="D1797" t="str">
        <f>IFERROR(VLOOKUP(C1797,'5.2.5'!$G$2:$H$11754,2,0),"")</f>
        <v>Xã Văn Tố</v>
      </c>
      <c r="E1797" t="str">
        <f t="shared" si="88"/>
        <v/>
      </c>
      <c r="G1797" t="str">
        <f t="shared" si="89"/>
        <v>10715</v>
      </c>
      <c r="H1797" t="str">
        <f t="shared" si="90"/>
        <v>Huyện Tứ Kỳ</v>
      </c>
      <c r="I1797" t="str">
        <f t="shared" si="91"/>
        <v>107</v>
      </c>
      <c r="J1797" t="str">
        <f>VLOOKUP(I1797,Tỉnh!$A$2:$B$64,2,0)</f>
        <v>Hải Dương</v>
      </c>
    </row>
    <row r="1798" hidden="1" spans="1:10">
      <c r="A1798" s="38"/>
      <c r="B1798" s="56" t="s">
        <v>2201</v>
      </c>
      <c r="C1798" s="54" t="s">
        <v>3567</v>
      </c>
      <c r="D1798" t="str">
        <f>IFERROR(VLOOKUP(C1798,'5.2.5'!$G$2:$H$11754,2,0),"")</f>
        <v>Xã Quang Trung</v>
      </c>
      <c r="E1798" t="str">
        <f t="shared" si="88"/>
        <v/>
      </c>
      <c r="G1798" t="str">
        <f t="shared" si="89"/>
        <v>10715</v>
      </c>
      <c r="H1798" t="str">
        <f t="shared" si="90"/>
        <v>Huyện Tứ Kỳ</v>
      </c>
      <c r="I1798" t="str">
        <f t="shared" si="91"/>
        <v>107</v>
      </c>
      <c r="J1798" t="str">
        <f>VLOOKUP(I1798,Tỉnh!$A$2:$B$64,2,0)</f>
        <v>Hải Dương</v>
      </c>
    </row>
    <row r="1799" hidden="1" spans="1:10">
      <c r="A1799" s="38"/>
      <c r="B1799" s="56" t="s">
        <v>3568</v>
      </c>
      <c r="C1799" s="58" t="s">
        <v>3569</v>
      </c>
      <c r="D1799" t="str">
        <f>IFERROR(VLOOKUP(C1799,'5.2.5'!$G$2:$H$11754,2,0),"")</f>
        <v>Xã Phượng Kỳ (hết hiệu lực)</v>
      </c>
      <c r="E1799" t="str">
        <f t="shared" si="88"/>
        <v/>
      </c>
      <c r="G1799" t="str">
        <f t="shared" si="89"/>
        <v>10715</v>
      </c>
      <c r="H1799" t="str">
        <f t="shared" si="90"/>
        <v>Huyện Tứ Kỳ</v>
      </c>
      <c r="I1799" t="str">
        <f t="shared" si="91"/>
        <v>107</v>
      </c>
      <c r="J1799" t="str">
        <f>VLOOKUP(I1799,Tỉnh!$A$2:$B$64,2,0)</f>
        <v>Hải Dương</v>
      </c>
    </row>
    <row r="1800" hidden="1" spans="1:10">
      <c r="A1800" s="38"/>
      <c r="B1800" s="56" t="s">
        <v>3570</v>
      </c>
      <c r="C1800" s="54" t="s">
        <v>3571</v>
      </c>
      <c r="D1800" t="str">
        <f>IFERROR(VLOOKUP(C1800,'5.2.5'!$G$2:$H$11754,2,0),"")</f>
        <v>Xã Tiên Động</v>
      </c>
      <c r="E1800" t="str">
        <f t="shared" si="88"/>
        <v/>
      </c>
      <c r="G1800" t="str">
        <f t="shared" si="89"/>
        <v>10715</v>
      </c>
      <c r="H1800" t="str">
        <f t="shared" si="90"/>
        <v>Huyện Tứ Kỳ</v>
      </c>
      <c r="I1800" t="str">
        <f t="shared" si="91"/>
        <v>107</v>
      </c>
      <c r="J1800" t="str">
        <f>VLOOKUP(I1800,Tỉnh!$A$2:$B$64,2,0)</f>
        <v>Hải Dương</v>
      </c>
    </row>
    <row r="1801" hidden="1" spans="1:10">
      <c r="A1801" s="38"/>
      <c r="B1801" s="56" t="s">
        <v>3572</v>
      </c>
      <c r="C1801" s="54" t="s">
        <v>3573</v>
      </c>
      <c r="D1801" t="str">
        <f>IFERROR(VLOOKUP(C1801,'5.2.5'!$G$2:$H$11754,2,0),"")</f>
        <v>Xã Nguyên Giáp</v>
      </c>
      <c r="E1801" t="str">
        <f t="shared" si="88"/>
        <v/>
      </c>
      <c r="G1801" t="str">
        <f t="shared" si="89"/>
        <v>10715</v>
      </c>
      <c r="H1801" t="str">
        <f t="shared" si="90"/>
        <v>Huyện Tứ Kỳ</v>
      </c>
      <c r="I1801" t="str">
        <f t="shared" si="91"/>
        <v>107</v>
      </c>
      <c r="J1801" t="str">
        <f>VLOOKUP(I1801,Tỉnh!$A$2:$B$64,2,0)</f>
        <v>Hải Dương</v>
      </c>
    </row>
    <row r="1802" hidden="1" spans="1:10">
      <c r="A1802" s="38"/>
      <c r="B1802" s="56" t="s">
        <v>3574</v>
      </c>
      <c r="C1802" s="54" t="s">
        <v>3575</v>
      </c>
      <c r="D1802" t="str">
        <f>IFERROR(VLOOKUP(C1802,'5.2.5'!$G$2:$H$11754,2,0),"")</f>
        <v>Xã Hà Kỳ</v>
      </c>
      <c r="E1802" t="str">
        <f t="shared" si="88"/>
        <v/>
      </c>
      <c r="G1802" t="str">
        <f t="shared" si="89"/>
        <v>10715</v>
      </c>
      <c r="H1802" t="str">
        <f t="shared" si="90"/>
        <v>Huyện Tứ Kỳ</v>
      </c>
      <c r="I1802" t="str">
        <f t="shared" si="91"/>
        <v>107</v>
      </c>
      <c r="J1802" t="str">
        <f>VLOOKUP(I1802,Tỉnh!$A$2:$B$64,2,0)</f>
        <v>Hải Dương</v>
      </c>
    </row>
    <row r="1803" hidden="1" spans="1:10">
      <c r="A1803" s="38"/>
      <c r="B1803" s="56" t="s">
        <v>3576</v>
      </c>
      <c r="C1803" s="54" t="s">
        <v>3577</v>
      </c>
      <c r="D1803" t="str">
        <f>IFERROR(VLOOKUP(C1803,'5.2.5'!$G$2:$H$11754,2,0),"")</f>
        <v>Xã Hà Thanh</v>
      </c>
      <c r="E1803" t="str">
        <f t="shared" si="88"/>
        <v/>
      </c>
      <c r="G1803" t="str">
        <f t="shared" si="89"/>
        <v>10715</v>
      </c>
      <c r="H1803" t="str">
        <f t="shared" si="90"/>
        <v>Huyện Tứ Kỳ</v>
      </c>
      <c r="I1803" t="str">
        <f t="shared" si="91"/>
        <v>107</v>
      </c>
      <c r="J1803" t="str">
        <f>VLOOKUP(I1803,Tỉnh!$A$2:$B$64,2,0)</f>
        <v>Hải Dương</v>
      </c>
    </row>
    <row r="1804" hidden="1" spans="1:10">
      <c r="A1804" s="38"/>
      <c r="B1804" s="56" t="s">
        <v>3578</v>
      </c>
      <c r="C1804" s="54" t="s">
        <v>3579</v>
      </c>
      <c r="D1804" t="str">
        <f>IFERROR(VLOOKUP(C1804,'5.2.5'!$G$2:$H$11754,2,0),"")</f>
        <v>Xã An Thanh</v>
      </c>
      <c r="E1804" t="str">
        <f t="shared" si="88"/>
        <v/>
      </c>
      <c r="G1804" t="str">
        <f t="shared" si="89"/>
        <v>10715</v>
      </c>
      <c r="H1804" t="str">
        <f t="shared" si="90"/>
        <v>Huyện Tứ Kỳ</v>
      </c>
      <c r="I1804" t="str">
        <f t="shared" si="91"/>
        <v>107</v>
      </c>
      <c r="J1804" t="str">
        <f>VLOOKUP(I1804,Tỉnh!$A$2:$B$64,2,0)</f>
        <v>Hải Dương</v>
      </c>
    </row>
    <row r="1805" hidden="1" spans="1:10">
      <c r="A1805" s="38"/>
      <c r="B1805" s="56" t="s">
        <v>3580</v>
      </c>
      <c r="C1805" s="54" t="s">
        <v>3581</v>
      </c>
      <c r="D1805" t="str">
        <f>IFERROR(VLOOKUP(C1805,'5.2.5'!$G$2:$H$11754,2,0),"")</f>
        <v>Xã Ngọc Sơn (hết hiệu lực)</v>
      </c>
      <c r="E1805" t="str">
        <f t="shared" si="88"/>
        <v/>
      </c>
      <c r="G1805" t="str">
        <f t="shared" si="89"/>
        <v>10715</v>
      </c>
      <c r="H1805" t="str">
        <f t="shared" si="90"/>
        <v>Huyện Tứ Kỳ</v>
      </c>
      <c r="I1805" t="str">
        <f t="shared" si="91"/>
        <v>107</v>
      </c>
      <c r="J1805" t="str">
        <f>VLOOKUP(I1805,Tỉnh!$A$2:$B$64,2,0)</f>
        <v>Hải Dương</v>
      </c>
    </row>
    <row r="1806" hidden="1" spans="1:10">
      <c r="A1806" s="38"/>
      <c r="B1806" s="56" t="s">
        <v>2900</v>
      </c>
      <c r="C1806" s="54" t="s">
        <v>3582</v>
      </c>
      <c r="D1806" t="str">
        <f>IFERROR(VLOOKUP(C1806,'5.2.5'!$G$2:$H$11754,2,0),"")</f>
        <v>Xã Kỳ Sơn (hết hiệu lực)</v>
      </c>
      <c r="E1806" t="str">
        <f t="shared" si="88"/>
        <v/>
      </c>
      <c r="G1806" t="str">
        <f t="shared" si="89"/>
        <v>10715</v>
      </c>
      <c r="H1806" t="str">
        <f t="shared" si="90"/>
        <v>Huyện Tứ Kỳ</v>
      </c>
      <c r="I1806" t="str">
        <f t="shared" si="91"/>
        <v>107</v>
      </c>
      <c r="J1806" t="str">
        <f>VLOOKUP(I1806,Tỉnh!$A$2:$B$64,2,0)</f>
        <v>Hải Dương</v>
      </c>
    </row>
    <row r="1807" hidden="1" spans="1:10">
      <c r="A1807" s="38"/>
      <c r="B1807" s="56" t="s">
        <v>3583</v>
      </c>
      <c r="C1807" s="54" t="s">
        <v>3584</v>
      </c>
      <c r="D1807" t="str">
        <f>IFERROR(VLOOKUP(C1807,'5.2.5'!$G$2:$H$11754,2,0),"")</f>
        <v>Xã Đại Đồng (hết hiệu lực)</v>
      </c>
      <c r="E1807" t="str">
        <f t="shared" si="88"/>
        <v/>
      </c>
      <c r="G1807" t="str">
        <f t="shared" si="89"/>
        <v>10715</v>
      </c>
      <c r="H1807" t="str">
        <f t="shared" si="90"/>
        <v>Huyện Tứ Kỳ</v>
      </c>
      <c r="I1807" t="str">
        <f t="shared" si="91"/>
        <v>107</v>
      </c>
      <c r="J1807" t="str">
        <f>VLOOKUP(I1807,Tỉnh!$A$2:$B$64,2,0)</f>
        <v>Hải Dương</v>
      </c>
    </row>
    <row r="1808" hidden="1" spans="1:10">
      <c r="A1808" s="38"/>
      <c r="B1808" s="56" t="s">
        <v>2284</v>
      </c>
      <c r="C1808" s="54" t="s">
        <v>3585</v>
      </c>
      <c r="D1808" t="str">
        <f>IFERROR(VLOOKUP(C1808,'5.2.5'!$G$2:$H$11754,2,0),"")</f>
        <v>Xã Hưng Đạo</v>
      </c>
      <c r="E1808" t="str">
        <f t="shared" si="88"/>
        <v/>
      </c>
      <c r="G1808" t="str">
        <f t="shared" si="89"/>
        <v>10715</v>
      </c>
      <c r="H1808" t="str">
        <f t="shared" si="90"/>
        <v>Huyện Tứ Kỳ</v>
      </c>
      <c r="I1808" t="str">
        <f t="shared" si="91"/>
        <v>107</v>
      </c>
      <c r="J1808" t="str">
        <f>VLOOKUP(I1808,Tỉnh!$A$2:$B$64,2,0)</f>
        <v>Hải Dương</v>
      </c>
    </row>
    <row r="1809" hidden="1" spans="1:10">
      <c r="A1809" s="38"/>
      <c r="B1809" s="56" t="s">
        <v>3586</v>
      </c>
      <c r="C1809" s="54" t="s">
        <v>3587</v>
      </c>
      <c r="D1809" t="str">
        <f>IFERROR(VLOOKUP(C1809,'5.2.5'!$G$2:$H$11754,2,0),"")</f>
        <v>Xã Tứ Xuyên (hết hiệu lực)</v>
      </c>
      <c r="E1809" t="str">
        <f t="shared" si="88"/>
        <v/>
      </c>
      <c r="G1809" t="str">
        <f t="shared" si="89"/>
        <v>10715</v>
      </c>
      <c r="H1809" t="str">
        <f t="shared" si="90"/>
        <v>Huyện Tứ Kỳ</v>
      </c>
      <c r="I1809" t="str">
        <f t="shared" si="91"/>
        <v>107</v>
      </c>
      <c r="J1809" t="str">
        <f>VLOOKUP(I1809,Tỉnh!$A$2:$B$64,2,0)</f>
        <v>Hải Dương</v>
      </c>
    </row>
    <row r="1810" hidden="1" spans="1:10">
      <c r="A1810" s="38"/>
      <c r="B1810" s="56" t="s">
        <v>3588</v>
      </c>
      <c r="C1810" s="54" t="s">
        <v>3589</v>
      </c>
      <c r="D1810" t="str">
        <f>IFERROR(VLOOKUP(C1810,'5.2.5'!$G$2:$H$11754,2,0),"")</f>
        <v>Xã Quang Phục</v>
      </c>
      <c r="E1810" t="str">
        <f t="shared" si="88"/>
        <v/>
      </c>
      <c r="G1810" t="str">
        <f t="shared" si="89"/>
        <v>10715</v>
      </c>
      <c r="H1810" t="str">
        <f t="shared" si="90"/>
        <v>Huyện Tứ Kỳ</v>
      </c>
      <c r="I1810" t="str">
        <f t="shared" si="91"/>
        <v>107</v>
      </c>
      <c r="J1810" t="str">
        <f>VLOOKUP(I1810,Tỉnh!$A$2:$B$64,2,0)</f>
        <v>Hải Dương</v>
      </c>
    </row>
    <row r="1811" hidden="1" spans="1:10">
      <c r="A1811" s="38"/>
      <c r="B1811" s="56" t="s">
        <v>3590</v>
      </c>
      <c r="C1811" s="54" t="s">
        <v>3591</v>
      </c>
      <c r="D1811" t="str">
        <f>IFERROR(VLOOKUP(C1811,'5.2.5'!$G$2:$H$11754,2,0),"")</f>
        <v>Xã Đông Kỳ (hết hiệu lực)</v>
      </c>
      <c r="E1811" t="str">
        <f t="shared" si="88"/>
        <v/>
      </c>
      <c r="G1811" t="str">
        <f t="shared" si="89"/>
        <v>10715</v>
      </c>
      <c r="H1811" t="str">
        <f t="shared" si="90"/>
        <v>Huyện Tứ Kỳ</v>
      </c>
      <c r="I1811" t="str">
        <f t="shared" si="91"/>
        <v>107</v>
      </c>
      <c r="J1811" t="str">
        <f>VLOOKUP(I1811,Tỉnh!$A$2:$B$64,2,0)</f>
        <v>Hải Dương</v>
      </c>
    </row>
    <row r="1812" hidden="1" spans="1:10">
      <c r="A1812" s="38"/>
      <c r="B1812" s="56" t="s">
        <v>3592</v>
      </c>
      <c r="C1812" s="54" t="s">
        <v>3593</v>
      </c>
      <c r="D1812" t="str">
        <f>IFERROR(VLOOKUP(C1812,'5.2.5'!$G$2:$H$11754,2,0),"")</f>
        <v>Xã Tây Kỳ (hết hiệu lực)</v>
      </c>
      <c r="E1812" t="str">
        <f t="shared" si="88"/>
        <v/>
      </c>
      <c r="G1812" t="str">
        <f t="shared" si="89"/>
        <v>10715</v>
      </c>
      <c r="H1812" t="str">
        <f t="shared" si="90"/>
        <v>Huyện Tứ Kỳ</v>
      </c>
      <c r="I1812" t="str">
        <f t="shared" si="91"/>
        <v>107</v>
      </c>
      <c r="J1812" t="str">
        <f>VLOOKUP(I1812,Tỉnh!$A$2:$B$64,2,0)</f>
        <v>Hải Dương</v>
      </c>
    </row>
    <row r="1813" hidden="1" spans="1:10">
      <c r="A1813" s="38"/>
      <c r="B1813" s="56" t="s">
        <v>3594</v>
      </c>
      <c r="C1813" s="54" t="s">
        <v>3595</v>
      </c>
      <c r="D1813" t="str">
        <f>IFERROR(VLOOKUP(C1813,'5.2.5'!$G$2:$H$11754,2,0),"")</f>
        <v>Xã Tân Kỳ</v>
      </c>
      <c r="E1813" t="str">
        <f t="shared" si="88"/>
        <v/>
      </c>
      <c r="G1813" t="str">
        <f t="shared" si="89"/>
        <v>10715</v>
      </c>
      <c r="H1813" t="str">
        <f t="shared" si="90"/>
        <v>Huyện Tứ Kỳ</v>
      </c>
      <c r="I1813" t="str">
        <f t="shared" si="91"/>
        <v>107</v>
      </c>
      <c r="J1813" t="str">
        <f>VLOOKUP(I1813,Tỉnh!$A$2:$B$64,2,0)</f>
        <v>Hải Dương</v>
      </c>
    </row>
    <row r="1814" hidden="1" spans="1:10">
      <c r="A1814" s="38"/>
      <c r="B1814" s="56" t="s">
        <v>3596</v>
      </c>
      <c r="C1814" s="54" t="s">
        <v>3597</v>
      </c>
      <c r="D1814" t="str">
        <f>IFERROR(VLOOKUP(C1814,'5.2.5'!$G$2:$H$11754,2,0),"")</f>
        <v>Xã Quang Khải</v>
      </c>
      <c r="E1814" t="str">
        <f t="shared" si="88"/>
        <v/>
      </c>
      <c r="G1814" t="str">
        <f t="shared" si="89"/>
        <v>10715</v>
      </c>
      <c r="H1814" t="str">
        <f t="shared" si="90"/>
        <v>Huyện Tứ Kỳ</v>
      </c>
      <c r="I1814" t="str">
        <f t="shared" si="91"/>
        <v>107</v>
      </c>
      <c r="J1814" t="str">
        <f>VLOOKUP(I1814,Tỉnh!$A$2:$B$64,2,0)</f>
        <v>Hải Dương</v>
      </c>
    </row>
    <row r="1815" hidden="1" spans="1:10">
      <c r="A1815" s="38"/>
      <c r="B1815" s="56" t="s">
        <v>3598</v>
      </c>
      <c r="C1815" s="74" t="s">
        <v>3599</v>
      </c>
      <c r="D1815" t="str">
        <f>IFERROR(VLOOKUP(C1815,'5.2.5'!$G$2:$H$11754,2,0),"")</f>
        <v>Xã Đại Sơn</v>
      </c>
      <c r="E1815" t="str">
        <f t="shared" si="88"/>
        <v/>
      </c>
      <c r="G1815" t="str">
        <f t="shared" si="89"/>
        <v>10715</v>
      </c>
      <c r="H1815" t="str">
        <f t="shared" si="90"/>
        <v>Huyện Tứ Kỳ</v>
      </c>
      <c r="I1815" t="str">
        <f t="shared" si="91"/>
        <v>107</v>
      </c>
      <c r="J1815" t="str">
        <f>VLOOKUP(I1815,Tỉnh!$A$2:$B$64,2,0)</f>
        <v>Hải Dương</v>
      </c>
    </row>
    <row r="1816" hidden="1" spans="1:10">
      <c r="A1816" s="38"/>
      <c r="B1816" s="56" t="s">
        <v>3600</v>
      </c>
      <c r="C1816" s="74" t="s">
        <v>3601</v>
      </c>
      <c r="D1816" t="str">
        <f>IFERROR(VLOOKUP(C1816,'5.2.5'!$G$2:$H$11754,2,0),"")</f>
        <v>Xã Chí Minh</v>
      </c>
      <c r="E1816" t="str">
        <f t="shared" si="88"/>
        <v/>
      </c>
      <c r="G1816" t="str">
        <f t="shared" si="89"/>
        <v>10715</v>
      </c>
      <c r="H1816" t="str">
        <f t="shared" si="90"/>
        <v>Huyện Tứ Kỳ</v>
      </c>
      <c r="I1816" t="str">
        <f t="shared" si="91"/>
        <v>107</v>
      </c>
      <c r="J1816" t="str">
        <f>VLOOKUP(I1816,Tỉnh!$A$2:$B$64,2,0)</f>
        <v>Hải Dương</v>
      </c>
    </row>
    <row r="1817" hidden="1" spans="1:10">
      <c r="A1817" s="38"/>
      <c r="B1817" s="56" t="s">
        <v>3602</v>
      </c>
      <c r="C1817" s="74" t="s">
        <v>3603</v>
      </c>
      <c r="D1817" t="str">
        <f>IFERROR(VLOOKUP(C1817,'5.2.5'!$G$2:$H$11754,2,0),"")</f>
        <v>Xã Kỳ Sơn</v>
      </c>
      <c r="E1817" t="str">
        <f t="shared" si="88"/>
        <v/>
      </c>
      <c r="G1817" t="str">
        <f t="shared" si="89"/>
        <v>10715</v>
      </c>
      <c r="H1817" t="str">
        <f t="shared" si="90"/>
        <v>Huyện Tứ Kỳ</v>
      </c>
      <c r="I1817" t="str">
        <f t="shared" si="91"/>
        <v>107</v>
      </c>
      <c r="J1817" t="str">
        <f>VLOOKUP(I1817,Tỉnh!$A$2:$B$64,2,0)</f>
        <v>Hải Dương</v>
      </c>
    </row>
    <row r="1818" hidden="1" spans="1:10">
      <c r="A1818" s="38"/>
      <c r="B1818" s="56" t="s">
        <v>3604</v>
      </c>
      <c r="C1818" s="74" t="s">
        <v>3605</v>
      </c>
      <c r="D1818" t="str">
        <f>IFERROR(VLOOKUP(C1818,'5.2.5'!$G$2:$H$11754,2,0),"")</f>
        <v>Xã Dân An</v>
      </c>
      <c r="E1818" t="str">
        <f t="shared" si="88"/>
        <v/>
      </c>
      <c r="G1818" t="str">
        <f t="shared" si="89"/>
        <v>10715</v>
      </c>
      <c r="H1818" t="str">
        <f t="shared" si="90"/>
        <v>Huyện Tứ Kỳ</v>
      </c>
      <c r="I1818" t="str">
        <f t="shared" si="91"/>
        <v>107</v>
      </c>
      <c r="J1818" t="str">
        <f>VLOOKUP(I1818,Tỉnh!$A$2:$B$64,2,0)</f>
        <v>Hải Dương</v>
      </c>
    </row>
    <row r="1819" hidden="1" spans="1:10">
      <c r="A1819" s="38"/>
      <c r="B1819" s="56" t="s">
        <v>3606</v>
      </c>
      <c r="C1819" s="74" t="s">
        <v>3607</v>
      </c>
      <c r="D1819" t="str">
        <f>IFERROR(VLOOKUP(C1819,'5.2.5'!$G$2:$H$11754,2,0),"")</f>
        <v>Xã Lạc Phượng</v>
      </c>
      <c r="E1819" t="str">
        <f t="shared" si="88"/>
        <v/>
      </c>
      <c r="G1819" t="str">
        <f t="shared" si="89"/>
        <v>10715</v>
      </c>
      <c r="H1819" t="str">
        <f t="shared" si="90"/>
        <v>Huyện Tứ Kỳ</v>
      </c>
      <c r="I1819" t="str">
        <f t="shared" si="91"/>
        <v>107</v>
      </c>
      <c r="J1819" t="str">
        <f>VLOOKUP(I1819,Tỉnh!$A$2:$B$64,2,0)</f>
        <v>Hải Dương</v>
      </c>
    </row>
    <row r="1820" hidden="1" spans="1:10">
      <c r="A1820" s="38"/>
      <c r="B1820" s="56" t="s">
        <v>3608</v>
      </c>
      <c r="C1820" s="54" t="s">
        <v>3609</v>
      </c>
      <c r="D1820" t="str">
        <f>IFERROR(VLOOKUP(C1820,'5.2.5'!$G$2:$H$11754,2,0),"")</f>
        <v>Xã Cẩm Hoàng</v>
      </c>
      <c r="E1820" t="str">
        <f t="shared" ref="E1820:E1883" si="92">IF(D1820=B1820,"",B1820)</f>
        <v/>
      </c>
      <c r="G1820" t="str">
        <f t="shared" ref="G1820:G1883" si="93">LEFT(C1820,5)</f>
        <v>10717</v>
      </c>
      <c r="H1820" t="str">
        <f t="shared" ref="H1820:H1883" si="94">VLOOKUP(G1820,$B$5:$C$724,2,0)</f>
        <v>Huyện Cẩm Giàng</v>
      </c>
      <c r="I1820" t="str">
        <f t="shared" ref="I1820:I1883" si="95">LEFT(C1820,3)</f>
        <v>107</v>
      </c>
      <c r="J1820" t="str">
        <f>VLOOKUP(I1820,Tỉnh!$A$2:$B$64,2,0)</f>
        <v>Hải Dương</v>
      </c>
    </row>
    <row r="1821" hidden="1" spans="1:10">
      <c r="A1821" s="38"/>
      <c r="B1821" s="56" t="s">
        <v>3610</v>
      </c>
      <c r="C1821" s="54" t="s">
        <v>3611</v>
      </c>
      <c r="D1821" t="str">
        <f>IFERROR(VLOOKUP(C1821,'5.2.5'!$G$2:$H$11754,2,0),"")</f>
        <v>Xã Cao An</v>
      </c>
      <c r="E1821" t="str">
        <f t="shared" si="92"/>
        <v/>
      </c>
      <c r="G1821" t="str">
        <f t="shared" si="93"/>
        <v>10717</v>
      </c>
      <c r="H1821" t="str">
        <f t="shared" si="94"/>
        <v>Huyện Cẩm Giàng</v>
      </c>
      <c r="I1821" t="str">
        <f t="shared" si="95"/>
        <v>107</v>
      </c>
      <c r="J1821" t="str">
        <f>VLOOKUP(I1821,Tỉnh!$A$2:$B$64,2,0)</f>
        <v>Hải Dương</v>
      </c>
    </row>
    <row r="1822" hidden="1" spans="1:11">
      <c r="A1822" s="38"/>
      <c r="B1822" s="56" t="s">
        <v>42</v>
      </c>
      <c r="C1822" s="54" t="s">
        <v>3612</v>
      </c>
      <c r="D1822" t="str">
        <f>IFERROR(VLOOKUP(C1822,'5.2.5'!$G$2:$H$11754,2,0),"")</f>
        <v>Thị trấn Cẩm Giàng</v>
      </c>
      <c r="E1822" t="str">
        <f t="shared" si="92"/>
        <v>Thị trấn Cẩm Giàng (hết hiệu lực)</v>
      </c>
      <c r="F1822" t="s">
        <v>248</v>
      </c>
      <c r="G1822" t="str">
        <f t="shared" si="93"/>
        <v>10717</v>
      </c>
      <c r="H1822" t="str">
        <f t="shared" si="94"/>
        <v>Huyện Cẩm Giàng</v>
      </c>
      <c r="I1822" t="str">
        <f t="shared" si="95"/>
        <v>107</v>
      </c>
      <c r="J1822" t="str">
        <f>VLOOKUP(I1822,Tỉnh!$A$2:$B$64,2,0)</f>
        <v>Hải Dương</v>
      </c>
      <c r="K1822" t="str">
        <f>VLOOKUP(J1822,'Nghị quyết thay đổi'!$B$1:$C$30,2,0)</f>
        <v>5.2.6</v>
      </c>
    </row>
    <row r="1823" hidden="1" spans="1:10">
      <c r="A1823" s="38"/>
      <c r="B1823" s="56" t="s">
        <v>3613</v>
      </c>
      <c r="C1823" s="54" t="s">
        <v>3614</v>
      </c>
      <c r="D1823" t="str">
        <f>IFERROR(VLOOKUP(C1823,'5.2.5'!$G$2:$H$11754,2,0),"")</f>
        <v>Xã Cẩm Văn</v>
      </c>
      <c r="E1823" t="str">
        <f t="shared" si="92"/>
        <v/>
      </c>
      <c r="G1823" t="str">
        <f t="shared" si="93"/>
        <v>10717</v>
      </c>
      <c r="H1823" t="str">
        <f t="shared" si="94"/>
        <v>Huyện Cẩm Giàng</v>
      </c>
      <c r="I1823" t="str">
        <f t="shared" si="95"/>
        <v>107</v>
      </c>
      <c r="J1823" t="str">
        <f>VLOOKUP(I1823,Tỉnh!$A$2:$B$64,2,0)</f>
        <v>Hải Dương</v>
      </c>
    </row>
    <row r="1824" hidden="1" spans="1:10">
      <c r="A1824" s="38"/>
      <c r="B1824" s="56" t="s">
        <v>3615</v>
      </c>
      <c r="C1824" s="54" t="s">
        <v>3616</v>
      </c>
      <c r="D1824" t="str">
        <f>IFERROR(VLOOKUP(C1824,'5.2.5'!$G$2:$H$11754,2,0),"")</f>
        <v>Xã Đức Chính</v>
      </c>
      <c r="E1824" t="str">
        <f t="shared" si="92"/>
        <v/>
      </c>
      <c r="G1824" t="str">
        <f t="shared" si="93"/>
        <v>10717</v>
      </c>
      <c r="H1824" t="str">
        <f t="shared" si="94"/>
        <v>Huyện Cẩm Giàng</v>
      </c>
      <c r="I1824" t="str">
        <f t="shared" si="95"/>
        <v>107</v>
      </c>
      <c r="J1824" t="str">
        <f>VLOOKUP(I1824,Tỉnh!$A$2:$B$64,2,0)</f>
        <v>Hải Dương</v>
      </c>
    </row>
    <row r="1825" hidden="1" spans="1:10">
      <c r="A1825" s="38"/>
      <c r="B1825" s="56" t="s">
        <v>3617</v>
      </c>
      <c r="C1825" s="54" t="s">
        <v>3618</v>
      </c>
      <c r="D1825" t="str">
        <f>IFERROR(VLOOKUP(C1825,'5.2.5'!$G$2:$H$11754,2,0),"")</f>
        <v>Xã Lương Điền</v>
      </c>
      <c r="E1825" t="str">
        <f t="shared" si="92"/>
        <v/>
      </c>
      <c r="G1825" t="str">
        <f t="shared" si="93"/>
        <v>10717</v>
      </c>
      <c r="H1825" t="str">
        <f t="shared" si="94"/>
        <v>Huyện Cẩm Giàng</v>
      </c>
      <c r="I1825" t="str">
        <f t="shared" si="95"/>
        <v>107</v>
      </c>
      <c r="J1825" t="str">
        <f>VLOOKUP(I1825,Tỉnh!$A$2:$B$64,2,0)</f>
        <v>Hải Dương</v>
      </c>
    </row>
    <row r="1826" hidden="1" spans="1:10">
      <c r="A1826" s="38"/>
      <c r="B1826" s="56" t="s">
        <v>3619</v>
      </c>
      <c r="C1826" s="58" t="s">
        <v>3620</v>
      </c>
      <c r="D1826" t="str">
        <f>IFERROR(VLOOKUP(C1826,'5.2.5'!$G$2:$H$11754,2,0),"")</f>
        <v>Xã Cẩm Điền (hết hiệu lực)</v>
      </c>
      <c r="E1826" t="str">
        <f t="shared" si="92"/>
        <v/>
      </c>
      <c r="G1826" t="str">
        <f t="shared" si="93"/>
        <v>10717</v>
      </c>
      <c r="H1826" t="str">
        <f t="shared" si="94"/>
        <v>Huyện Cẩm Giàng</v>
      </c>
      <c r="I1826" t="str">
        <f t="shared" si="95"/>
        <v>107</v>
      </c>
      <c r="J1826" t="str">
        <f>VLOOKUP(I1826,Tỉnh!$A$2:$B$64,2,0)</f>
        <v>Hải Dương</v>
      </c>
    </row>
    <row r="1827" hidden="1" spans="1:10">
      <c r="A1827" s="38"/>
      <c r="B1827" s="56" t="s">
        <v>3621</v>
      </c>
      <c r="C1827" s="54" t="s">
        <v>3622</v>
      </c>
      <c r="D1827" t="str">
        <f>IFERROR(VLOOKUP(C1827,'5.2.5'!$G$2:$H$11754,2,0),"")</f>
        <v>Thị trấn Lai Cách</v>
      </c>
      <c r="E1827" t="str">
        <f t="shared" si="92"/>
        <v/>
      </c>
      <c r="G1827" t="str">
        <f t="shared" si="93"/>
        <v>10717</v>
      </c>
      <c r="H1827" t="str">
        <f t="shared" si="94"/>
        <v>Huyện Cẩm Giàng</v>
      </c>
      <c r="I1827" t="str">
        <f t="shared" si="95"/>
        <v>107</v>
      </c>
      <c r="J1827" t="str">
        <f>VLOOKUP(I1827,Tỉnh!$A$2:$B$64,2,0)</f>
        <v>Hải Dương</v>
      </c>
    </row>
    <row r="1828" hidden="1" spans="1:10">
      <c r="A1828" s="38"/>
      <c r="B1828" s="56" t="s">
        <v>3623</v>
      </c>
      <c r="C1828" s="54" t="s">
        <v>3624</v>
      </c>
      <c r="D1828" t="str">
        <f>IFERROR(VLOOKUP(C1828,'5.2.5'!$G$2:$H$11754,2,0),"")</f>
        <v>Xã Cẩm Hưng</v>
      </c>
      <c r="E1828" t="str">
        <f t="shared" si="92"/>
        <v/>
      </c>
      <c r="G1828" t="str">
        <f t="shared" si="93"/>
        <v>10717</v>
      </c>
      <c r="H1828" t="str">
        <f t="shared" si="94"/>
        <v>Huyện Cẩm Giàng</v>
      </c>
      <c r="I1828" t="str">
        <f t="shared" si="95"/>
        <v>107</v>
      </c>
      <c r="J1828" t="str">
        <f>VLOOKUP(I1828,Tỉnh!$A$2:$B$64,2,0)</f>
        <v>Hải Dương</v>
      </c>
    </row>
    <row r="1829" hidden="1" spans="1:10">
      <c r="A1829" s="38"/>
      <c r="B1829" s="56" t="s">
        <v>3625</v>
      </c>
      <c r="C1829" s="54" t="s">
        <v>3626</v>
      </c>
      <c r="D1829" t="str">
        <f>IFERROR(VLOOKUP(C1829,'5.2.5'!$G$2:$H$11754,2,0),"")</f>
        <v>Xã Ngọc Liên</v>
      </c>
      <c r="E1829" t="str">
        <f t="shared" si="92"/>
        <v/>
      </c>
      <c r="G1829" t="str">
        <f t="shared" si="93"/>
        <v>10717</v>
      </c>
      <c r="H1829" t="str">
        <f t="shared" si="94"/>
        <v>Huyện Cẩm Giàng</v>
      </c>
      <c r="I1829" t="str">
        <f t="shared" si="95"/>
        <v>107</v>
      </c>
      <c r="J1829" t="str">
        <f>VLOOKUP(I1829,Tỉnh!$A$2:$B$64,2,0)</f>
        <v>Hải Dương</v>
      </c>
    </row>
    <row r="1830" hidden="1" spans="1:10">
      <c r="A1830" s="38"/>
      <c r="B1830" s="56" t="s">
        <v>3627</v>
      </c>
      <c r="C1830" s="58" t="s">
        <v>3628</v>
      </c>
      <c r="D1830" t="str">
        <f>IFERROR(VLOOKUP(C1830,'5.2.5'!$G$2:$H$11754,2,0),"")</f>
        <v>Xã Thạch Lỗi (hết hiệu lực)</v>
      </c>
      <c r="E1830" t="str">
        <f t="shared" si="92"/>
        <v/>
      </c>
      <c r="G1830" t="str">
        <f t="shared" si="93"/>
        <v>10717</v>
      </c>
      <c r="H1830" t="str">
        <f t="shared" si="94"/>
        <v>Huyện Cẩm Giàng</v>
      </c>
      <c r="I1830" t="str">
        <f t="shared" si="95"/>
        <v>107</v>
      </c>
      <c r="J1830" t="str">
        <f>VLOOKUP(I1830,Tỉnh!$A$2:$B$64,2,0)</f>
        <v>Hải Dương</v>
      </c>
    </row>
    <row r="1831" hidden="1" spans="1:10">
      <c r="A1831" s="38"/>
      <c r="B1831" s="56" t="s">
        <v>3629</v>
      </c>
      <c r="C1831" s="54" t="s">
        <v>3630</v>
      </c>
      <c r="D1831" t="str">
        <f>IFERROR(VLOOKUP(C1831,'5.2.5'!$G$2:$H$11754,2,0),"")</f>
        <v>Xã Cẩm Vũ</v>
      </c>
      <c r="E1831" t="str">
        <f t="shared" si="92"/>
        <v/>
      </c>
      <c r="G1831" t="str">
        <f t="shared" si="93"/>
        <v>10717</v>
      </c>
      <c r="H1831" t="str">
        <f t="shared" si="94"/>
        <v>Huyện Cẩm Giàng</v>
      </c>
      <c r="I1831" t="str">
        <f t="shared" si="95"/>
        <v>107</v>
      </c>
      <c r="J1831" t="str">
        <f>VLOOKUP(I1831,Tỉnh!$A$2:$B$64,2,0)</f>
        <v>Hải Dương</v>
      </c>
    </row>
    <row r="1832" hidden="1" spans="1:10">
      <c r="A1832" s="38"/>
      <c r="B1832" s="56" t="s">
        <v>3631</v>
      </c>
      <c r="C1832" s="54" t="s">
        <v>3632</v>
      </c>
      <c r="D1832" t="str">
        <f>IFERROR(VLOOKUP(C1832,'5.2.5'!$G$2:$H$11754,2,0),"")</f>
        <v>Xã Cẩm Sơn (hết hiệu lực)</v>
      </c>
      <c r="E1832" t="str">
        <f t="shared" si="92"/>
        <v/>
      </c>
      <c r="G1832" t="str">
        <f t="shared" si="93"/>
        <v>10717</v>
      </c>
      <c r="H1832" t="str">
        <f t="shared" si="94"/>
        <v>Huyện Cẩm Giàng</v>
      </c>
      <c r="I1832" t="str">
        <f t="shared" si="95"/>
        <v>107</v>
      </c>
      <c r="J1832" t="str">
        <f>VLOOKUP(I1832,Tỉnh!$A$2:$B$64,2,0)</f>
        <v>Hải Dương</v>
      </c>
    </row>
    <row r="1833" hidden="1" spans="1:10">
      <c r="A1833" s="38"/>
      <c r="B1833" s="56" t="s">
        <v>3633</v>
      </c>
      <c r="C1833" s="54" t="s">
        <v>3634</v>
      </c>
      <c r="D1833" t="str">
        <f>IFERROR(VLOOKUP(C1833,'5.2.5'!$G$2:$H$11754,2,0),"")</f>
        <v>Xã Cẩm Định (hết hiệu lực)</v>
      </c>
      <c r="E1833" t="str">
        <f t="shared" si="92"/>
        <v/>
      </c>
      <c r="G1833" t="str">
        <f t="shared" si="93"/>
        <v>10717</v>
      </c>
      <c r="H1833" t="str">
        <f t="shared" si="94"/>
        <v>Huyện Cẩm Giàng</v>
      </c>
      <c r="I1833" t="str">
        <f t="shared" si="95"/>
        <v>107</v>
      </c>
      <c r="J1833" t="str">
        <f>VLOOKUP(I1833,Tỉnh!$A$2:$B$64,2,0)</f>
        <v>Hải Dương</v>
      </c>
    </row>
    <row r="1834" hidden="1" spans="1:10">
      <c r="A1834" s="38"/>
      <c r="B1834" s="56" t="s">
        <v>3635</v>
      </c>
      <c r="C1834" s="54" t="s">
        <v>3636</v>
      </c>
      <c r="D1834" t="str">
        <f>IFERROR(VLOOKUP(C1834,'5.2.5'!$G$2:$H$11754,2,0),"")</f>
        <v>Xã Kim Giang (hết hiệu lực)</v>
      </c>
      <c r="E1834" t="str">
        <f t="shared" si="92"/>
        <v/>
      </c>
      <c r="G1834" t="str">
        <f t="shared" si="93"/>
        <v>10717</v>
      </c>
      <c r="H1834" t="str">
        <f t="shared" si="94"/>
        <v>Huyện Cẩm Giàng</v>
      </c>
      <c r="I1834" t="str">
        <f t="shared" si="95"/>
        <v>107</v>
      </c>
      <c r="J1834" t="str">
        <f>VLOOKUP(I1834,Tỉnh!$A$2:$B$64,2,0)</f>
        <v>Hải Dương</v>
      </c>
    </row>
    <row r="1835" hidden="1" spans="1:10">
      <c r="A1835" s="38"/>
      <c r="B1835" s="56" t="s">
        <v>3637</v>
      </c>
      <c r="C1835" s="54" t="s">
        <v>3638</v>
      </c>
      <c r="D1835" t="str">
        <f>IFERROR(VLOOKUP(C1835,'5.2.5'!$G$2:$H$11754,2,0),"")</f>
        <v>Xã Tân Trường</v>
      </c>
      <c r="E1835" t="str">
        <f t="shared" si="92"/>
        <v/>
      </c>
      <c r="G1835" t="str">
        <f t="shared" si="93"/>
        <v>10717</v>
      </c>
      <c r="H1835" t="str">
        <f t="shared" si="94"/>
        <v>Huyện Cẩm Giàng</v>
      </c>
      <c r="I1835" t="str">
        <f t="shared" si="95"/>
        <v>107</v>
      </c>
      <c r="J1835" t="str">
        <f>VLOOKUP(I1835,Tỉnh!$A$2:$B$64,2,0)</f>
        <v>Hải Dương</v>
      </c>
    </row>
    <row r="1836" hidden="1" spans="1:10">
      <c r="A1836" s="38"/>
      <c r="B1836" s="56" t="s">
        <v>3639</v>
      </c>
      <c r="C1836" s="58" t="s">
        <v>3640</v>
      </c>
      <c r="D1836" t="str">
        <f>IFERROR(VLOOKUP(C1836,'5.2.5'!$G$2:$H$11754,2,0),"")</f>
        <v>Xã Cẩm Phúc (hết hiệu lực)</v>
      </c>
      <c r="E1836" t="str">
        <f t="shared" si="92"/>
        <v/>
      </c>
      <c r="G1836" t="str">
        <f t="shared" si="93"/>
        <v>10717</v>
      </c>
      <c r="H1836" t="str">
        <f t="shared" si="94"/>
        <v>Huyện Cẩm Giàng</v>
      </c>
      <c r="I1836" t="str">
        <f t="shared" si="95"/>
        <v>107</v>
      </c>
      <c r="J1836" t="str">
        <f>VLOOKUP(I1836,Tỉnh!$A$2:$B$64,2,0)</f>
        <v>Hải Dương</v>
      </c>
    </row>
    <row r="1837" hidden="1" spans="1:10">
      <c r="A1837" s="38"/>
      <c r="B1837" s="56" t="s">
        <v>3641</v>
      </c>
      <c r="C1837" s="54" t="s">
        <v>3642</v>
      </c>
      <c r="D1837" t="str">
        <f>IFERROR(VLOOKUP(C1837,'5.2.5'!$G$2:$H$11754,2,0),"")</f>
        <v>Xã Cẩm Đông</v>
      </c>
      <c r="E1837" t="str">
        <f t="shared" si="92"/>
        <v/>
      </c>
      <c r="G1837" t="str">
        <f t="shared" si="93"/>
        <v>10717</v>
      </c>
      <c r="H1837" t="str">
        <f t="shared" si="94"/>
        <v>Huyện Cẩm Giàng</v>
      </c>
      <c r="I1837" t="str">
        <f t="shared" si="95"/>
        <v>107</v>
      </c>
      <c r="J1837" t="str">
        <f>VLOOKUP(I1837,Tỉnh!$A$2:$B$64,2,0)</f>
        <v>Hải Dương</v>
      </c>
    </row>
    <row r="1838" hidden="1" spans="1:10">
      <c r="A1838" s="38"/>
      <c r="B1838" s="56" t="s">
        <v>3643</v>
      </c>
      <c r="C1838" s="54" t="s">
        <v>3644</v>
      </c>
      <c r="D1838" t="str">
        <f>IFERROR(VLOOKUP(C1838,'5.2.5'!$G$2:$H$11754,2,0),"")</f>
        <v>Xã Cẩm Đoài</v>
      </c>
      <c r="E1838" t="str">
        <f t="shared" si="92"/>
        <v/>
      </c>
      <c r="G1838" t="str">
        <f t="shared" si="93"/>
        <v>10717</v>
      </c>
      <c r="H1838" t="str">
        <f t="shared" si="94"/>
        <v>Huyện Cẩm Giàng</v>
      </c>
      <c r="I1838" t="str">
        <f t="shared" si="95"/>
        <v>107</v>
      </c>
      <c r="J1838" t="str">
        <f>VLOOKUP(I1838,Tỉnh!$A$2:$B$64,2,0)</f>
        <v>Hải Dương</v>
      </c>
    </row>
    <row r="1839" hidden="1" spans="1:10">
      <c r="A1839" s="38"/>
      <c r="B1839" s="56" t="s">
        <v>3645</v>
      </c>
      <c r="C1839" s="74" t="s">
        <v>3646</v>
      </c>
      <c r="D1839" t="str">
        <f>IFERROR(VLOOKUP(C1839,'5.2.5'!$G$2:$H$11754,2,0),"")</f>
        <v>Thị trấn Cẩm Giang</v>
      </c>
      <c r="E1839" t="str">
        <f t="shared" si="92"/>
        <v/>
      </c>
      <c r="G1839" t="str">
        <f t="shared" si="93"/>
        <v>10717</v>
      </c>
      <c r="H1839" t="str">
        <f t="shared" si="94"/>
        <v>Huyện Cẩm Giàng</v>
      </c>
      <c r="I1839" t="str">
        <f t="shared" si="95"/>
        <v>107</v>
      </c>
      <c r="J1839" t="str">
        <f>VLOOKUP(I1839,Tỉnh!$A$2:$B$64,2,0)</f>
        <v>Hải Dương</v>
      </c>
    </row>
    <row r="1840" hidden="1" spans="1:10">
      <c r="A1840" s="38"/>
      <c r="B1840" s="56" t="s">
        <v>3647</v>
      </c>
      <c r="C1840" s="74" t="s">
        <v>3648</v>
      </c>
      <c r="D1840" t="str">
        <f>IFERROR(VLOOKUP(C1840,'5.2.5'!$G$2:$H$11754,2,0),"")</f>
        <v>Xã Định Sơn</v>
      </c>
      <c r="E1840" t="str">
        <f t="shared" si="92"/>
        <v/>
      </c>
      <c r="G1840" t="str">
        <f t="shared" si="93"/>
        <v>10717</v>
      </c>
      <c r="H1840" t="str">
        <f t="shared" si="94"/>
        <v>Huyện Cẩm Giàng</v>
      </c>
      <c r="I1840" t="str">
        <f t="shared" si="95"/>
        <v>107</v>
      </c>
      <c r="J1840" t="str">
        <f>VLOOKUP(I1840,Tỉnh!$A$2:$B$64,2,0)</f>
        <v>Hải Dương</v>
      </c>
    </row>
    <row r="1841" hidden="1" spans="1:10">
      <c r="A1841" s="38"/>
      <c r="B1841" s="56" t="s">
        <v>3649</v>
      </c>
      <c r="C1841" s="74" t="s">
        <v>3650</v>
      </c>
      <c r="D1841" t="str">
        <f>IFERROR(VLOOKUP(C1841,'5.2.5'!$G$2:$H$11754,2,0),"")</f>
        <v>Xã Phúc Điền</v>
      </c>
      <c r="E1841" t="str">
        <f t="shared" si="92"/>
        <v/>
      </c>
      <c r="G1841" t="str">
        <f t="shared" si="93"/>
        <v>10717</v>
      </c>
      <c r="H1841" t="str">
        <f t="shared" si="94"/>
        <v>Huyện Cẩm Giàng</v>
      </c>
      <c r="I1841" t="str">
        <f t="shared" si="95"/>
        <v>107</v>
      </c>
      <c r="J1841" t="str">
        <f>VLOOKUP(I1841,Tỉnh!$A$2:$B$64,2,0)</f>
        <v>Hải Dương</v>
      </c>
    </row>
    <row r="1842" hidden="1" spans="1:10">
      <c r="A1842" s="38"/>
      <c r="B1842" s="56" t="s">
        <v>3651</v>
      </c>
      <c r="C1842" s="54" t="s">
        <v>3652</v>
      </c>
      <c r="D1842" t="str">
        <f>IFERROR(VLOOKUP(C1842,'5.2.5'!$G$2:$H$11754,2,0),"")</f>
        <v>Xã Hưng Thịnh (hết hiệu lực)</v>
      </c>
      <c r="E1842" t="str">
        <f t="shared" si="92"/>
        <v/>
      </c>
      <c r="G1842" t="str">
        <f t="shared" si="93"/>
        <v>10719</v>
      </c>
      <c r="H1842" t="str">
        <f t="shared" si="94"/>
        <v>Huyện Bình Giang</v>
      </c>
      <c r="I1842" t="str">
        <f t="shared" si="95"/>
        <v>107</v>
      </c>
      <c r="J1842" t="str">
        <f>VLOOKUP(I1842,Tỉnh!$A$2:$B$64,2,0)</f>
        <v>Hải Dương</v>
      </c>
    </row>
    <row r="1843" hidden="1" spans="1:10">
      <c r="A1843" s="38"/>
      <c r="B1843" s="56" t="s">
        <v>3653</v>
      </c>
      <c r="C1843" s="54" t="s">
        <v>3654</v>
      </c>
      <c r="D1843" t="str">
        <f>IFERROR(VLOOKUP(C1843,'5.2.5'!$G$2:$H$11754,2,0),"")</f>
        <v>Xã Vĩnh Hồng</v>
      </c>
      <c r="E1843" t="str">
        <f t="shared" si="92"/>
        <v/>
      </c>
      <c r="G1843" t="str">
        <f t="shared" si="93"/>
        <v>10719</v>
      </c>
      <c r="H1843" t="str">
        <f t="shared" si="94"/>
        <v>Huyện Bình Giang</v>
      </c>
      <c r="I1843" t="str">
        <f t="shared" si="95"/>
        <v>107</v>
      </c>
      <c r="J1843" t="str">
        <f>VLOOKUP(I1843,Tỉnh!$A$2:$B$64,2,0)</f>
        <v>Hải Dương</v>
      </c>
    </row>
    <row r="1844" hidden="1" spans="1:10">
      <c r="A1844" s="38"/>
      <c r="B1844" s="56" t="s">
        <v>3655</v>
      </c>
      <c r="C1844" s="54" t="s">
        <v>3656</v>
      </c>
      <c r="D1844" t="str">
        <f>IFERROR(VLOOKUP(C1844,'5.2.5'!$G$2:$H$11754,2,0),"")</f>
        <v>Xã Tân Hồng</v>
      </c>
      <c r="E1844" t="str">
        <f t="shared" si="92"/>
        <v/>
      </c>
      <c r="G1844" t="str">
        <f t="shared" si="93"/>
        <v>10719</v>
      </c>
      <c r="H1844" t="str">
        <f t="shared" si="94"/>
        <v>Huyện Bình Giang</v>
      </c>
      <c r="I1844" t="str">
        <f t="shared" si="95"/>
        <v>107</v>
      </c>
      <c r="J1844" t="str">
        <f>VLOOKUP(I1844,Tỉnh!$A$2:$B$64,2,0)</f>
        <v>Hải Dương</v>
      </c>
    </row>
    <row r="1845" hidden="1" spans="1:10">
      <c r="A1845" s="38"/>
      <c r="B1845" s="56" t="s">
        <v>3657</v>
      </c>
      <c r="C1845" s="54" t="s">
        <v>3658</v>
      </c>
      <c r="D1845" t="str">
        <f>IFERROR(VLOOKUP(C1845,'5.2.5'!$G$2:$H$11754,2,0),"")</f>
        <v>Xã Nhân Quyền</v>
      </c>
      <c r="E1845" t="str">
        <f t="shared" si="92"/>
        <v/>
      </c>
      <c r="G1845" t="str">
        <f t="shared" si="93"/>
        <v>10719</v>
      </c>
      <c r="H1845" t="str">
        <f t="shared" si="94"/>
        <v>Huyện Bình Giang</v>
      </c>
      <c r="I1845" t="str">
        <f t="shared" si="95"/>
        <v>107</v>
      </c>
      <c r="J1845" t="str">
        <f>VLOOKUP(I1845,Tỉnh!$A$2:$B$64,2,0)</f>
        <v>Hải Dương</v>
      </c>
    </row>
    <row r="1846" hidden="1" spans="1:10">
      <c r="A1846" s="38"/>
      <c r="B1846" s="56" t="s">
        <v>3659</v>
      </c>
      <c r="C1846" s="54" t="s">
        <v>3660</v>
      </c>
      <c r="D1846" t="str">
        <f>IFERROR(VLOOKUP(C1846,'5.2.5'!$G$2:$H$11754,2,0),"")</f>
        <v>Thị trấn Kẻ Sặt</v>
      </c>
      <c r="E1846" t="str">
        <f t="shared" si="92"/>
        <v/>
      </c>
      <c r="G1846" t="str">
        <f t="shared" si="93"/>
        <v>10719</v>
      </c>
      <c r="H1846" t="str">
        <f t="shared" si="94"/>
        <v>Huyện Bình Giang</v>
      </c>
      <c r="I1846" t="str">
        <f t="shared" si="95"/>
        <v>107</v>
      </c>
      <c r="J1846" t="str">
        <f>VLOOKUP(I1846,Tỉnh!$A$2:$B$64,2,0)</f>
        <v>Hải Dương</v>
      </c>
    </row>
    <row r="1847" hidden="1" spans="1:10">
      <c r="A1847" s="38"/>
      <c r="B1847" s="56" t="s">
        <v>3661</v>
      </c>
      <c r="C1847" s="54" t="s">
        <v>3662</v>
      </c>
      <c r="D1847" t="str">
        <f>IFERROR(VLOOKUP(C1847,'5.2.5'!$G$2:$H$11754,2,0),"")</f>
        <v>Xã Vĩnh Tuy (hết hiệu lực)</v>
      </c>
      <c r="E1847" t="str">
        <f t="shared" si="92"/>
        <v/>
      </c>
      <c r="G1847" t="str">
        <f t="shared" si="93"/>
        <v>10719</v>
      </c>
      <c r="H1847" t="str">
        <f t="shared" si="94"/>
        <v>Huyện Bình Giang</v>
      </c>
      <c r="I1847" t="str">
        <f t="shared" si="95"/>
        <v>107</v>
      </c>
      <c r="J1847" t="str">
        <f>VLOOKUP(I1847,Tỉnh!$A$2:$B$64,2,0)</f>
        <v>Hải Dương</v>
      </c>
    </row>
    <row r="1848" hidden="1" spans="1:10">
      <c r="A1848" s="38"/>
      <c r="B1848" s="56" t="s">
        <v>3106</v>
      </c>
      <c r="C1848" s="54" t="s">
        <v>3663</v>
      </c>
      <c r="D1848" t="str">
        <f>IFERROR(VLOOKUP(C1848,'5.2.5'!$G$2:$H$11754,2,0),"")</f>
        <v>Xã Hùng Thắng</v>
      </c>
      <c r="E1848" t="str">
        <f t="shared" si="92"/>
        <v/>
      </c>
      <c r="G1848" t="str">
        <f t="shared" si="93"/>
        <v>10719</v>
      </c>
      <c r="H1848" t="str">
        <f t="shared" si="94"/>
        <v>Huyện Bình Giang</v>
      </c>
      <c r="I1848" t="str">
        <f t="shared" si="95"/>
        <v>107</v>
      </c>
      <c r="J1848" t="str">
        <f>VLOOKUP(I1848,Tỉnh!$A$2:$B$64,2,0)</f>
        <v>Hải Dương</v>
      </c>
    </row>
    <row r="1849" hidden="1" spans="1:10">
      <c r="A1849" s="38"/>
      <c r="B1849" s="56" t="s">
        <v>3664</v>
      </c>
      <c r="C1849" s="54" t="s">
        <v>3665</v>
      </c>
      <c r="D1849" t="str">
        <f>IFERROR(VLOOKUP(C1849,'5.2.5'!$G$2:$H$11754,2,0),"")</f>
        <v>Xã Tráng Liệt (hết hiệu lực)</v>
      </c>
      <c r="E1849" t="str">
        <f t="shared" si="92"/>
        <v/>
      </c>
      <c r="G1849" t="str">
        <f t="shared" si="93"/>
        <v>10719</v>
      </c>
      <c r="H1849" t="str">
        <f t="shared" si="94"/>
        <v>Huyện Bình Giang</v>
      </c>
      <c r="I1849" t="str">
        <f t="shared" si="95"/>
        <v>107</v>
      </c>
      <c r="J1849" t="str">
        <f>VLOOKUP(I1849,Tỉnh!$A$2:$B$64,2,0)</f>
        <v>Hải Dương</v>
      </c>
    </row>
    <row r="1850" hidden="1" spans="1:10">
      <c r="A1850" s="38"/>
      <c r="B1850" s="56" t="s">
        <v>3666</v>
      </c>
      <c r="C1850" s="54" t="s">
        <v>3667</v>
      </c>
      <c r="D1850" t="str">
        <f>IFERROR(VLOOKUP(C1850,'5.2.5'!$G$2:$H$11754,2,0),"")</f>
        <v>Xã Long Xuyên</v>
      </c>
      <c r="E1850" t="str">
        <f t="shared" si="92"/>
        <v/>
      </c>
      <c r="G1850" t="str">
        <f t="shared" si="93"/>
        <v>10719</v>
      </c>
      <c r="H1850" t="str">
        <f t="shared" si="94"/>
        <v>Huyện Bình Giang</v>
      </c>
      <c r="I1850" t="str">
        <f t="shared" si="95"/>
        <v>107</v>
      </c>
      <c r="J1850" t="str">
        <f>VLOOKUP(I1850,Tỉnh!$A$2:$B$64,2,0)</f>
        <v>Hải Dương</v>
      </c>
    </row>
    <row r="1851" hidden="1" spans="1:10">
      <c r="A1851" s="38"/>
      <c r="B1851" s="56" t="s">
        <v>3356</v>
      </c>
      <c r="C1851" s="54" t="s">
        <v>3668</v>
      </c>
      <c r="D1851" t="str">
        <f>IFERROR(VLOOKUP(C1851,'5.2.5'!$G$2:$H$11754,2,0),"")</f>
        <v>Xã Tân Việt</v>
      </c>
      <c r="E1851" t="str">
        <f t="shared" si="92"/>
        <v/>
      </c>
      <c r="G1851" t="str">
        <f t="shared" si="93"/>
        <v>10719</v>
      </c>
      <c r="H1851" t="str">
        <f t="shared" si="94"/>
        <v>Huyện Bình Giang</v>
      </c>
      <c r="I1851" t="str">
        <f t="shared" si="95"/>
        <v>107</v>
      </c>
      <c r="J1851" t="str">
        <f>VLOOKUP(I1851,Tỉnh!$A$2:$B$64,2,0)</f>
        <v>Hải Dương</v>
      </c>
    </row>
    <row r="1852" hidden="1" spans="1:10">
      <c r="A1852" s="38"/>
      <c r="B1852" s="56" t="s">
        <v>3669</v>
      </c>
      <c r="C1852" s="54" t="s">
        <v>3670</v>
      </c>
      <c r="D1852" t="str">
        <f>IFERROR(VLOOKUP(C1852,'5.2.5'!$G$2:$H$11754,2,0),"")</f>
        <v>Xã Thúc Kháng</v>
      </c>
      <c r="E1852" t="str">
        <f t="shared" si="92"/>
        <v/>
      </c>
      <c r="G1852" t="str">
        <f t="shared" si="93"/>
        <v>10719</v>
      </c>
      <c r="H1852" t="str">
        <f t="shared" si="94"/>
        <v>Huyện Bình Giang</v>
      </c>
      <c r="I1852" t="str">
        <f t="shared" si="95"/>
        <v>107</v>
      </c>
      <c r="J1852" t="str">
        <f>VLOOKUP(I1852,Tỉnh!$A$2:$B$64,2,0)</f>
        <v>Hải Dương</v>
      </c>
    </row>
    <row r="1853" hidden="1" spans="1:10">
      <c r="A1853" s="38"/>
      <c r="B1853" s="56" t="s">
        <v>3671</v>
      </c>
      <c r="C1853" s="54" t="s">
        <v>3672</v>
      </c>
      <c r="D1853" t="str">
        <f>IFERROR(VLOOKUP(C1853,'5.2.5'!$G$2:$H$11754,2,0),"")</f>
        <v>Xã Hồng Khê</v>
      </c>
      <c r="E1853" t="str">
        <f t="shared" si="92"/>
        <v/>
      </c>
      <c r="G1853" t="str">
        <f t="shared" si="93"/>
        <v>10719</v>
      </c>
      <c r="H1853" t="str">
        <f t="shared" si="94"/>
        <v>Huyện Bình Giang</v>
      </c>
      <c r="I1853" t="str">
        <f t="shared" si="95"/>
        <v>107</v>
      </c>
      <c r="J1853" t="str">
        <f>VLOOKUP(I1853,Tỉnh!$A$2:$B$64,2,0)</f>
        <v>Hải Dương</v>
      </c>
    </row>
    <row r="1854" hidden="1" spans="1:10">
      <c r="A1854" s="38"/>
      <c r="B1854" s="56" t="s">
        <v>3673</v>
      </c>
      <c r="C1854" s="58" t="s">
        <v>3674</v>
      </c>
      <c r="D1854" t="str">
        <f>IFERROR(VLOOKUP(C1854,'5.2.5'!$G$2:$H$11754,2,0),"")</f>
        <v>Xã Thái Học (hết hiệu lực)</v>
      </c>
      <c r="E1854" t="str">
        <f t="shared" si="92"/>
        <v/>
      </c>
      <c r="G1854" t="str">
        <f t="shared" si="93"/>
        <v>10719</v>
      </c>
      <c r="H1854" t="str">
        <f t="shared" si="94"/>
        <v>Huyện Bình Giang</v>
      </c>
      <c r="I1854" t="str">
        <f t="shared" si="95"/>
        <v>107</v>
      </c>
      <c r="J1854" t="str">
        <f>VLOOKUP(I1854,Tỉnh!$A$2:$B$64,2,0)</f>
        <v>Hải Dương</v>
      </c>
    </row>
    <row r="1855" hidden="1" spans="1:10">
      <c r="A1855" s="38"/>
      <c r="B1855" s="56" t="s">
        <v>1877</v>
      </c>
      <c r="C1855" s="54" t="s">
        <v>3675</v>
      </c>
      <c r="D1855" t="str">
        <f>IFERROR(VLOOKUP(C1855,'5.2.5'!$G$2:$H$11754,2,0),"")</f>
        <v>Xã Cổ Bi</v>
      </c>
      <c r="E1855" t="str">
        <f t="shared" si="92"/>
        <v/>
      </c>
      <c r="G1855" t="str">
        <f t="shared" si="93"/>
        <v>10719</v>
      </c>
      <c r="H1855" t="str">
        <f t="shared" si="94"/>
        <v>Huyện Bình Giang</v>
      </c>
      <c r="I1855" t="str">
        <f t="shared" si="95"/>
        <v>107</v>
      </c>
      <c r="J1855" t="str">
        <f>VLOOKUP(I1855,Tỉnh!$A$2:$B$64,2,0)</f>
        <v>Hải Dương</v>
      </c>
    </row>
    <row r="1856" hidden="1" spans="1:10">
      <c r="A1856" s="38"/>
      <c r="B1856" s="56" t="s">
        <v>3676</v>
      </c>
      <c r="C1856" s="54" t="s">
        <v>3677</v>
      </c>
      <c r="D1856" t="str">
        <f>IFERROR(VLOOKUP(C1856,'5.2.5'!$G$2:$H$11754,2,0),"")</f>
        <v>Xã Thái Dương</v>
      </c>
      <c r="E1856" t="str">
        <f t="shared" si="92"/>
        <v/>
      </c>
      <c r="G1856" t="str">
        <f t="shared" si="93"/>
        <v>10719</v>
      </c>
      <c r="H1856" t="str">
        <f t="shared" si="94"/>
        <v>Huyện Bình Giang</v>
      </c>
      <c r="I1856" t="str">
        <f t="shared" si="95"/>
        <v>107</v>
      </c>
      <c r="J1856" t="str">
        <f>VLOOKUP(I1856,Tỉnh!$A$2:$B$64,2,0)</f>
        <v>Hải Dương</v>
      </c>
    </row>
    <row r="1857" hidden="1" spans="1:10">
      <c r="A1857" s="38"/>
      <c r="B1857" s="56" t="s">
        <v>2499</v>
      </c>
      <c r="C1857" s="54" t="s">
        <v>3678</v>
      </c>
      <c r="D1857" t="str">
        <f>IFERROR(VLOOKUP(C1857,'5.2.5'!$G$2:$H$11754,2,0),"")</f>
        <v>Xã Thái Hòa</v>
      </c>
      <c r="E1857" t="str">
        <f t="shared" si="92"/>
        <v/>
      </c>
      <c r="G1857" t="str">
        <f t="shared" si="93"/>
        <v>10719</v>
      </c>
      <c r="H1857" t="str">
        <f t="shared" si="94"/>
        <v>Huyện Bình Giang</v>
      </c>
      <c r="I1857" t="str">
        <f t="shared" si="95"/>
        <v>107</v>
      </c>
      <c r="J1857" t="str">
        <f>VLOOKUP(I1857,Tỉnh!$A$2:$B$64,2,0)</f>
        <v>Hải Dương</v>
      </c>
    </row>
    <row r="1858" hidden="1" spans="1:10">
      <c r="A1858" s="38"/>
      <c r="B1858" s="56" t="s">
        <v>3679</v>
      </c>
      <c r="C1858" s="54" t="s">
        <v>3680</v>
      </c>
      <c r="D1858" t="str">
        <f>IFERROR(VLOOKUP(C1858,'5.2.5'!$G$2:$H$11754,2,0),"")</f>
        <v>Xã Bình Xuyên</v>
      </c>
      <c r="E1858" t="str">
        <f t="shared" si="92"/>
        <v/>
      </c>
      <c r="G1858" t="str">
        <f t="shared" si="93"/>
        <v>10719</v>
      </c>
      <c r="H1858" t="str">
        <f t="shared" si="94"/>
        <v>Huyện Bình Giang</v>
      </c>
      <c r="I1858" t="str">
        <f t="shared" si="95"/>
        <v>107</v>
      </c>
      <c r="J1858" t="str">
        <f>VLOOKUP(I1858,Tỉnh!$A$2:$B$64,2,0)</f>
        <v>Hải Dương</v>
      </c>
    </row>
    <row r="1859" hidden="1" spans="1:10">
      <c r="A1859" s="38"/>
      <c r="B1859" s="56" t="s">
        <v>3681</v>
      </c>
      <c r="C1859" s="58" t="s">
        <v>3682</v>
      </c>
      <c r="D1859" t="str">
        <f>IFERROR(VLOOKUP(C1859,'5.2.5'!$G$2:$H$11754,2,0),"")</f>
        <v>Xã Bình Minh (hết hiệu lực)</v>
      </c>
      <c r="E1859" t="str">
        <f t="shared" si="92"/>
        <v/>
      </c>
      <c r="G1859" t="str">
        <f t="shared" si="93"/>
        <v>10719</v>
      </c>
      <c r="H1859" t="str">
        <f t="shared" si="94"/>
        <v>Huyện Bình Giang</v>
      </c>
      <c r="I1859" t="str">
        <f t="shared" si="95"/>
        <v>107</v>
      </c>
      <c r="J1859" t="str">
        <f>VLOOKUP(I1859,Tỉnh!$A$2:$B$64,2,0)</f>
        <v>Hải Dương</v>
      </c>
    </row>
    <row r="1860" hidden="1" spans="1:10">
      <c r="A1860" s="38"/>
      <c r="B1860" s="56" t="s">
        <v>3173</v>
      </c>
      <c r="C1860" s="74" t="s">
        <v>3683</v>
      </c>
      <c r="D1860" t="str">
        <f>IFERROR(VLOOKUP(C1860,'5.2.5'!$G$2:$H$11754,2,0),"")</f>
        <v>Xã Vĩnh Hưng</v>
      </c>
      <c r="E1860" t="str">
        <f t="shared" si="92"/>
        <v/>
      </c>
      <c r="G1860" t="str">
        <f t="shared" si="93"/>
        <v>10719</v>
      </c>
      <c r="H1860" t="str">
        <f t="shared" si="94"/>
        <v>Huyện Bình Giang</v>
      </c>
      <c r="I1860" t="str">
        <f t="shared" si="95"/>
        <v>107</v>
      </c>
      <c r="J1860" t="str">
        <f>VLOOKUP(I1860,Tỉnh!$A$2:$B$64,2,0)</f>
        <v>Hải Dương</v>
      </c>
    </row>
    <row r="1861" hidden="1" spans="1:10">
      <c r="A1861" s="38"/>
      <c r="B1861" s="56" t="s">
        <v>3684</v>
      </c>
      <c r="C1861" s="74" t="s">
        <v>3685</v>
      </c>
      <c r="D1861" t="str">
        <f>IFERROR(VLOOKUP(C1861,'5.2.5'!$G$2:$H$11754,2,0),"")</f>
        <v>Xã Thái Minh</v>
      </c>
      <c r="E1861" t="str">
        <f t="shared" si="92"/>
        <v/>
      </c>
      <c r="G1861" t="str">
        <f t="shared" si="93"/>
        <v>10719</v>
      </c>
      <c r="H1861" t="str">
        <f t="shared" si="94"/>
        <v>Huyện Bình Giang</v>
      </c>
      <c r="I1861" t="str">
        <f t="shared" si="95"/>
        <v>107</v>
      </c>
      <c r="J1861" t="str">
        <f>VLOOKUP(I1861,Tỉnh!$A$2:$B$64,2,0)</f>
        <v>Hải Dương</v>
      </c>
    </row>
    <row r="1862" hidden="1" spans="1:10">
      <c r="A1862" s="38"/>
      <c r="B1862" s="56" t="s">
        <v>3036</v>
      </c>
      <c r="C1862" s="54" t="s">
        <v>3686</v>
      </c>
      <c r="D1862" t="str">
        <f>IFERROR(VLOOKUP(C1862,'5.2.5'!$G$2:$H$11754,2,0),"")</f>
        <v>Xã Tân Trào</v>
      </c>
      <c r="E1862" t="str">
        <f t="shared" si="92"/>
        <v/>
      </c>
      <c r="G1862" t="str">
        <f t="shared" si="93"/>
        <v>10721</v>
      </c>
      <c r="H1862" t="str">
        <f t="shared" si="94"/>
        <v>Huyện Thanh Miện</v>
      </c>
      <c r="I1862" t="str">
        <f t="shared" si="95"/>
        <v>107</v>
      </c>
      <c r="J1862" t="str">
        <f>VLOOKUP(I1862,Tỉnh!$A$2:$B$64,2,0)</f>
        <v>Hải Dương</v>
      </c>
    </row>
    <row r="1863" hidden="1" spans="1:10">
      <c r="A1863" s="38"/>
      <c r="B1863" s="56" t="s">
        <v>3687</v>
      </c>
      <c r="C1863" s="54" t="s">
        <v>3688</v>
      </c>
      <c r="D1863" t="str">
        <f>IFERROR(VLOOKUP(C1863,'5.2.5'!$G$2:$H$11754,2,0),"")</f>
        <v>Xã Chi Lăng Nam</v>
      </c>
      <c r="E1863" t="str">
        <f t="shared" si="92"/>
        <v/>
      </c>
      <c r="G1863" t="str">
        <f t="shared" si="93"/>
        <v>10721</v>
      </c>
      <c r="H1863" t="str">
        <f t="shared" si="94"/>
        <v>Huyện Thanh Miện</v>
      </c>
      <c r="I1863" t="str">
        <f t="shared" si="95"/>
        <v>107</v>
      </c>
      <c r="J1863" t="str">
        <f>VLOOKUP(I1863,Tỉnh!$A$2:$B$64,2,0)</f>
        <v>Hải Dương</v>
      </c>
    </row>
    <row r="1864" hidden="1" spans="1:10">
      <c r="A1864" s="38"/>
      <c r="B1864" s="56" t="s">
        <v>3689</v>
      </c>
      <c r="C1864" s="54" t="s">
        <v>3690</v>
      </c>
      <c r="D1864" t="str">
        <f>IFERROR(VLOOKUP(C1864,'5.2.5'!$G$2:$H$11754,2,0),"")</f>
        <v>Xã Diên Hồng (hết hiệu lực)</v>
      </c>
      <c r="E1864" t="str">
        <f t="shared" si="92"/>
        <v/>
      </c>
      <c r="G1864" t="str">
        <f t="shared" si="93"/>
        <v>10721</v>
      </c>
      <c r="H1864" t="str">
        <f t="shared" si="94"/>
        <v>Huyện Thanh Miện</v>
      </c>
      <c r="I1864" t="str">
        <f t="shared" si="95"/>
        <v>107</v>
      </c>
      <c r="J1864" t="str">
        <f>VLOOKUP(I1864,Tỉnh!$A$2:$B$64,2,0)</f>
        <v>Hải Dương</v>
      </c>
    </row>
    <row r="1865" hidden="1" spans="1:10">
      <c r="A1865" s="38"/>
      <c r="B1865" s="56" t="s">
        <v>3691</v>
      </c>
      <c r="C1865" s="54" t="s">
        <v>3692</v>
      </c>
      <c r="D1865" t="str">
        <f>IFERROR(VLOOKUP(C1865,'5.2.5'!$G$2:$H$11754,2,0),"")</f>
        <v>Xã Cao Thắng</v>
      </c>
      <c r="E1865" t="str">
        <f t="shared" si="92"/>
        <v/>
      </c>
      <c r="G1865" t="str">
        <f t="shared" si="93"/>
        <v>10721</v>
      </c>
      <c r="H1865" t="str">
        <f t="shared" si="94"/>
        <v>Huyện Thanh Miện</v>
      </c>
      <c r="I1865" t="str">
        <f t="shared" si="95"/>
        <v>107</v>
      </c>
      <c r="J1865" t="str">
        <f>VLOOKUP(I1865,Tỉnh!$A$2:$B$64,2,0)</f>
        <v>Hải Dương</v>
      </c>
    </row>
    <row r="1866" hidden="1" spans="1:10">
      <c r="A1866" s="38"/>
      <c r="B1866" s="56" t="s">
        <v>3693</v>
      </c>
      <c r="C1866" s="54" t="s">
        <v>3694</v>
      </c>
      <c r="D1866" t="str">
        <f>IFERROR(VLOOKUP(C1866,'5.2.5'!$G$2:$H$11754,2,0),"")</f>
        <v>Xã Thanh Tùng</v>
      </c>
      <c r="E1866" t="str">
        <f t="shared" si="92"/>
        <v/>
      </c>
      <c r="G1866" t="str">
        <f t="shared" si="93"/>
        <v>10721</v>
      </c>
      <c r="H1866" t="str">
        <f t="shared" si="94"/>
        <v>Huyện Thanh Miện</v>
      </c>
      <c r="I1866" t="str">
        <f t="shared" si="95"/>
        <v>107</v>
      </c>
      <c r="J1866" t="str">
        <f>VLOOKUP(I1866,Tỉnh!$A$2:$B$64,2,0)</f>
        <v>Hải Dương</v>
      </c>
    </row>
    <row r="1867" hidden="1" spans="1:10">
      <c r="A1867" s="38"/>
      <c r="B1867" s="56" t="s">
        <v>3695</v>
      </c>
      <c r="C1867" s="54" t="s">
        <v>3696</v>
      </c>
      <c r="D1867" t="str">
        <f>IFERROR(VLOOKUP(C1867,'5.2.5'!$G$2:$H$11754,2,0),"")</f>
        <v>Xã Hồng Quang</v>
      </c>
      <c r="E1867" t="str">
        <f t="shared" si="92"/>
        <v/>
      </c>
      <c r="G1867" t="str">
        <f t="shared" si="93"/>
        <v>10721</v>
      </c>
      <c r="H1867" t="str">
        <f t="shared" si="94"/>
        <v>Huyện Thanh Miện</v>
      </c>
      <c r="I1867" t="str">
        <f t="shared" si="95"/>
        <v>107</v>
      </c>
      <c r="J1867" t="str">
        <f>VLOOKUP(I1867,Tỉnh!$A$2:$B$64,2,0)</f>
        <v>Hải Dương</v>
      </c>
    </row>
    <row r="1868" hidden="1" spans="1:10">
      <c r="A1868" s="38"/>
      <c r="B1868" s="56" t="s">
        <v>3697</v>
      </c>
      <c r="C1868" s="54" t="s">
        <v>3698</v>
      </c>
      <c r="D1868" t="str">
        <f>IFERROR(VLOOKUP(C1868,'5.2.5'!$G$2:$H$11754,2,0),"")</f>
        <v>Xã Lê Hồng</v>
      </c>
      <c r="E1868" t="str">
        <f t="shared" si="92"/>
        <v/>
      </c>
      <c r="G1868" t="str">
        <f t="shared" si="93"/>
        <v>10721</v>
      </c>
      <c r="H1868" t="str">
        <f t="shared" si="94"/>
        <v>Huyện Thanh Miện</v>
      </c>
      <c r="I1868" t="str">
        <f t="shared" si="95"/>
        <v>107</v>
      </c>
      <c r="J1868" t="str">
        <f>VLOOKUP(I1868,Tỉnh!$A$2:$B$64,2,0)</f>
        <v>Hải Dương</v>
      </c>
    </row>
    <row r="1869" hidden="1" spans="1:10">
      <c r="A1869" s="38"/>
      <c r="B1869" s="56" t="s">
        <v>3699</v>
      </c>
      <c r="C1869" s="54" t="s">
        <v>3700</v>
      </c>
      <c r="D1869" t="str">
        <f>IFERROR(VLOOKUP(C1869,'5.2.5'!$G$2:$H$11754,2,0),"")</f>
        <v>Thị trấn Thanh Miện</v>
      </c>
      <c r="E1869" t="str">
        <f t="shared" si="92"/>
        <v/>
      </c>
      <c r="G1869" t="str">
        <f t="shared" si="93"/>
        <v>10721</v>
      </c>
      <c r="H1869" t="str">
        <f t="shared" si="94"/>
        <v>Huyện Thanh Miện</v>
      </c>
      <c r="I1869" t="str">
        <f t="shared" si="95"/>
        <v>107</v>
      </c>
      <c r="J1869" t="str">
        <f>VLOOKUP(I1869,Tỉnh!$A$2:$B$64,2,0)</f>
        <v>Hải Dương</v>
      </c>
    </row>
    <row r="1870" hidden="1" spans="1:10">
      <c r="A1870" s="38"/>
      <c r="B1870" s="56" t="s">
        <v>3701</v>
      </c>
      <c r="C1870" s="54" t="s">
        <v>3702</v>
      </c>
      <c r="D1870" t="str">
        <f>IFERROR(VLOOKUP(C1870,'5.2.5'!$G$2:$H$11754,2,0),"")</f>
        <v>Xã Phạm Kha</v>
      </c>
      <c r="E1870" t="str">
        <f t="shared" si="92"/>
        <v/>
      </c>
      <c r="G1870" t="str">
        <f t="shared" si="93"/>
        <v>10721</v>
      </c>
      <c r="H1870" t="str">
        <f t="shared" si="94"/>
        <v>Huyện Thanh Miện</v>
      </c>
      <c r="I1870" t="str">
        <f t="shared" si="95"/>
        <v>107</v>
      </c>
      <c r="J1870" t="str">
        <f>VLOOKUP(I1870,Tỉnh!$A$2:$B$64,2,0)</f>
        <v>Hải Dương</v>
      </c>
    </row>
    <row r="1871" hidden="1" spans="1:10">
      <c r="A1871" s="38"/>
      <c r="B1871" s="56" t="s">
        <v>3703</v>
      </c>
      <c r="C1871" s="54" t="s">
        <v>3704</v>
      </c>
      <c r="D1871" t="str">
        <f>IFERROR(VLOOKUP(C1871,'5.2.5'!$G$2:$H$11754,2,0),"")</f>
        <v>Xã Ngô Quyền</v>
      </c>
      <c r="E1871" t="str">
        <f t="shared" si="92"/>
        <v/>
      </c>
      <c r="G1871" t="str">
        <f t="shared" si="93"/>
        <v>10721</v>
      </c>
      <c r="H1871" t="str">
        <f t="shared" si="94"/>
        <v>Huyện Thanh Miện</v>
      </c>
      <c r="I1871" t="str">
        <f t="shared" si="95"/>
        <v>107</v>
      </c>
      <c r="J1871" t="str">
        <f>VLOOKUP(I1871,Tỉnh!$A$2:$B$64,2,0)</f>
        <v>Hải Dương</v>
      </c>
    </row>
    <row r="1872" hidden="1" spans="1:10">
      <c r="A1872" s="38"/>
      <c r="B1872" s="56" t="s">
        <v>3705</v>
      </c>
      <c r="C1872" s="54" t="s">
        <v>3706</v>
      </c>
      <c r="D1872" t="str">
        <f>IFERROR(VLOOKUP(C1872,'5.2.5'!$G$2:$H$11754,2,0),"")</f>
        <v>Xã Đoàn Tùng</v>
      </c>
      <c r="E1872" t="str">
        <f t="shared" si="92"/>
        <v/>
      </c>
      <c r="G1872" t="str">
        <f t="shared" si="93"/>
        <v>10721</v>
      </c>
      <c r="H1872" t="str">
        <f t="shared" si="94"/>
        <v>Huyện Thanh Miện</v>
      </c>
      <c r="I1872" t="str">
        <f t="shared" si="95"/>
        <v>107</v>
      </c>
      <c r="J1872" t="str">
        <f>VLOOKUP(I1872,Tỉnh!$A$2:$B$64,2,0)</f>
        <v>Hải Dương</v>
      </c>
    </row>
    <row r="1873" hidden="1" spans="1:10">
      <c r="A1873" s="38"/>
      <c r="B1873" s="56" t="s">
        <v>2199</v>
      </c>
      <c r="C1873" s="54" t="s">
        <v>3707</v>
      </c>
      <c r="D1873" t="str">
        <f>IFERROR(VLOOKUP(C1873,'5.2.5'!$G$2:$H$11754,2,0),"")</f>
        <v>Xã Lam Sơn</v>
      </c>
      <c r="E1873" t="str">
        <f t="shared" si="92"/>
        <v/>
      </c>
      <c r="G1873" t="str">
        <f t="shared" si="93"/>
        <v>10721</v>
      </c>
      <c r="H1873" t="str">
        <f t="shared" si="94"/>
        <v>Huyện Thanh Miện</v>
      </c>
      <c r="I1873" t="str">
        <f t="shared" si="95"/>
        <v>107</v>
      </c>
      <c r="J1873" t="str">
        <f>VLOOKUP(I1873,Tỉnh!$A$2:$B$64,2,0)</f>
        <v>Hải Dương</v>
      </c>
    </row>
    <row r="1874" hidden="1" spans="1:10">
      <c r="A1874" s="38"/>
      <c r="B1874" s="56" t="s">
        <v>3708</v>
      </c>
      <c r="C1874" s="54" t="s">
        <v>3709</v>
      </c>
      <c r="D1874" t="str">
        <f>IFERROR(VLOOKUP(C1874,'5.2.5'!$G$2:$H$11754,2,0),"")</f>
        <v>Xã Đoàn Kết</v>
      </c>
      <c r="E1874" t="str">
        <f t="shared" si="92"/>
        <v/>
      </c>
      <c r="G1874" t="str">
        <f t="shared" si="93"/>
        <v>10721</v>
      </c>
      <c r="H1874" t="str">
        <f t="shared" si="94"/>
        <v>Huyện Thanh Miện</v>
      </c>
      <c r="I1874" t="str">
        <f t="shared" si="95"/>
        <v>107</v>
      </c>
      <c r="J1874" t="str">
        <f>VLOOKUP(I1874,Tỉnh!$A$2:$B$64,2,0)</f>
        <v>Hải Dương</v>
      </c>
    </row>
    <row r="1875" hidden="1" spans="1:10">
      <c r="A1875" s="38"/>
      <c r="B1875" s="56" t="s">
        <v>3710</v>
      </c>
      <c r="C1875" s="54" t="s">
        <v>3711</v>
      </c>
      <c r="D1875" t="str">
        <f>IFERROR(VLOOKUP(C1875,'5.2.5'!$G$2:$H$11754,2,0),"")</f>
        <v>Xã Tứ Cường</v>
      </c>
      <c r="E1875" t="str">
        <f t="shared" si="92"/>
        <v/>
      </c>
      <c r="G1875" t="str">
        <f t="shared" si="93"/>
        <v>10721</v>
      </c>
      <c r="H1875" t="str">
        <f t="shared" si="94"/>
        <v>Huyện Thanh Miện</v>
      </c>
      <c r="I1875" t="str">
        <f t="shared" si="95"/>
        <v>107</v>
      </c>
      <c r="J1875" t="str">
        <f>VLOOKUP(I1875,Tỉnh!$A$2:$B$64,2,0)</f>
        <v>Hải Dương</v>
      </c>
    </row>
    <row r="1876" hidden="1" spans="1:10">
      <c r="A1876" s="38"/>
      <c r="B1876" s="56" t="s">
        <v>3712</v>
      </c>
      <c r="C1876" s="54" t="s">
        <v>3713</v>
      </c>
      <c r="D1876" t="str">
        <f>IFERROR(VLOOKUP(C1876,'5.2.5'!$G$2:$H$11754,2,0),"")</f>
        <v>Xã Hùng Sơn (hết hiệu lực)</v>
      </c>
      <c r="E1876" t="str">
        <f t="shared" si="92"/>
        <v/>
      </c>
      <c r="G1876" t="str">
        <f t="shared" si="93"/>
        <v>10721</v>
      </c>
      <c r="H1876" t="str">
        <f t="shared" si="94"/>
        <v>Huyện Thanh Miện</v>
      </c>
      <c r="I1876" t="str">
        <f t="shared" si="95"/>
        <v>107</v>
      </c>
      <c r="J1876" t="str">
        <f>VLOOKUP(I1876,Tỉnh!$A$2:$B$64,2,0)</f>
        <v>Hải Dương</v>
      </c>
    </row>
    <row r="1877" hidden="1" spans="1:10">
      <c r="A1877" s="38"/>
      <c r="B1877" s="56" t="s">
        <v>3714</v>
      </c>
      <c r="C1877" s="54" t="s">
        <v>3715</v>
      </c>
      <c r="D1877" t="str">
        <f>IFERROR(VLOOKUP(C1877,'5.2.5'!$G$2:$H$11754,2,0),"")</f>
        <v>Xã Ngũ Hùng</v>
      </c>
      <c r="E1877" t="str">
        <f t="shared" si="92"/>
        <v/>
      </c>
      <c r="G1877" t="str">
        <f t="shared" si="93"/>
        <v>10721</v>
      </c>
      <c r="H1877" t="str">
        <f t="shared" si="94"/>
        <v>Huyện Thanh Miện</v>
      </c>
      <c r="I1877" t="str">
        <f t="shared" si="95"/>
        <v>107</v>
      </c>
      <c r="J1877" t="str">
        <f>VLOOKUP(I1877,Tỉnh!$A$2:$B$64,2,0)</f>
        <v>Hải Dương</v>
      </c>
    </row>
    <row r="1878" hidden="1" spans="1:10">
      <c r="A1878" s="38"/>
      <c r="B1878" s="56" t="s">
        <v>3716</v>
      </c>
      <c r="C1878" s="54" t="s">
        <v>3717</v>
      </c>
      <c r="D1878" t="str">
        <f>IFERROR(VLOOKUP(C1878,'5.2.5'!$G$2:$H$11754,2,0),"")</f>
        <v>Xã Chi Lăng Bắc</v>
      </c>
      <c r="E1878" t="str">
        <f t="shared" si="92"/>
        <v/>
      </c>
      <c r="G1878" t="str">
        <f t="shared" si="93"/>
        <v>10721</v>
      </c>
      <c r="H1878" t="str">
        <f t="shared" si="94"/>
        <v>Huyện Thanh Miện</v>
      </c>
      <c r="I1878" t="str">
        <f t="shared" si="95"/>
        <v>107</v>
      </c>
      <c r="J1878" t="str">
        <f>VLOOKUP(I1878,Tỉnh!$A$2:$B$64,2,0)</f>
        <v>Hải Dương</v>
      </c>
    </row>
    <row r="1879" hidden="1" spans="1:10">
      <c r="A1879" s="38"/>
      <c r="B1879" s="56" t="s">
        <v>3718</v>
      </c>
      <c r="C1879" s="54" t="s">
        <v>3719</v>
      </c>
      <c r="D1879" t="str">
        <f>IFERROR(VLOOKUP(C1879,'5.2.5'!$G$2:$H$11754,2,0),"")</f>
        <v>Xã Thanh Giang</v>
      </c>
      <c r="E1879" t="str">
        <f t="shared" si="92"/>
        <v/>
      </c>
      <c r="G1879" t="str">
        <f t="shared" si="93"/>
        <v>10721</v>
      </c>
      <c r="H1879" t="str">
        <f t="shared" si="94"/>
        <v>Huyện Thanh Miện</v>
      </c>
      <c r="I1879" t="str">
        <f t="shared" si="95"/>
        <v>107</v>
      </c>
      <c r="J1879" t="str">
        <f>VLOOKUP(I1879,Tỉnh!$A$2:$B$64,2,0)</f>
        <v>Hải Dương</v>
      </c>
    </row>
    <row r="1880" hidden="1" spans="1:10">
      <c r="A1880" s="38"/>
      <c r="B1880" s="56" t="s">
        <v>3720</v>
      </c>
      <c r="C1880" s="54" t="s">
        <v>3721</v>
      </c>
      <c r="D1880" t="str">
        <f>IFERROR(VLOOKUP(C1880,'5.2.5'!$G$2:$H$11754,2,0),"")</f>
        <v>Xã Tiền Phong (hết hiệu lực)</v>
      </c>
      <c r="E1880" t="str">
        <f t="shared" si="92"/>
        <v/>
      </c>
      <c r="G1880" t="str">
        <f t="shared" si="93"/>
        <v>10721</v>
      </c>
      <c r="H1880" t="str">
        <f t="shared" si="94"/>
        <v>Huyện Thanh Miện</v>
      </c>
      <c r="I1880" t="str">
        <f t="shared" si="95"/>
        <v>107</v>
      </c>
      <c r="J1880" t="str">
        <f>VLOOKUP(I1880,Tỉnh!$A$2:$B$64,2,0)</f>
        <v>Hải Dương</v>
      </c>
    </row>
    <row r="1881" hidden="1" spans="1:10">
      <c r="A1881" s="38"/>
      <c r="B1881" s="56" t="s">
        <v>3330</v>
      </c>
      <c r="C1881" s="74" t="s">
        <v>3722</v>
      </c>
      <c r="D1881" t="str">
        <f>IFERROR(VLOOKUP(C1881,'5.2.5'!$G$2:$H$11754,2,0),"")</f>
        <v>Xã Hồng Phong</v>
      </c>
      <c r="E1881" t="str">
        <f t="shared" si="92"/>
        <v/>
      </c>
      <c r="G1881" t="str">
        <f t="shared" si="93"/>
        <v>10721</v>
      </c>
      <c r="H1881" t="str">
        <f t="shared" si="94"/>
        <v>Huyện Thanh Miện</v>
      </c>
      <c r="I1881" t="str">
        <f t="shared" si="95"/>
        <v>107</v>
      </c>
      <c r="J1881" t="str">
        <f>VLOOKUP(I1881,Tỉnh!$A$2:$B$64,2,0)</f>
        <v>Hải Dương</v>
      </c>
    </row>
    <row r="1882" hidden="1" spans="1:10">
      <c r="A1882" s="38"/>
      <c r="B1882" s="56" t="s">
        <v>3723</v>
      </c>
      <c r="C1882" s="54" t="s">
        <v>3724</v>
      </c>
      <c r="D1882" t="str">
        <f>IFERROR(VLOOKUP(C1882,'5.2.5'!$G$2:$H$11754,2,0),"")</f>
        <v>Xã Nghĩa An</v>
      </c>
      <c r="E1882" t="str">
        <f t="shared" si="92"/>
        <v/>
      </c>
      <c r="G1882" t="str">
        <f t="shared" si="93"/>
        <v>10723</v>
      </c>
      <c r="H1882" t="str">
        <f t="shared" si="94"/>
        <v>Huyện Ninh Giang</v>
      </c>
      <c r="I1882" t="str">
        <f t="shared" si="95"/>
        <v>107</v>
      </c>
      <c r="J1882" t="str">
        <f>VLOOKUP(I1882,Tỉnh!$A$2:$B$64,2,0)</f>
        <v>Hải Dương</v>
      </c>
    </row>
    <row r="1883" hidden="1" spans="1:10">
      <c r="A1883" s="38"/>
      <c r="B1883" s="56" t="s">
        <v>3064</v>
      </c>
      <c r="C1883" s="54" t="s">
        <v>3725</v>
      </c>
      <c r="D1883" t="str">
        <f>IFERROR(VLOOKUP(C1883,'5.2.5'!$G$2:$H$11754,2,0),"")</f>
        <v>Xã Tân Phong</v>
      </c>
      <c r="E1883" t="str">
        <f t="shared" si="92"/>
        <v/>
      </c>
      <c r="G1883" t="str">
        <f t="shared" si="93"/>
        <v>10723</v>
      </c>
      <c r="H1883" t="str">
        <f t="shared" si="94"/>
        <v>Huyện Ninh Giang</v>
      </c>
      <c r="I1883" t="str">
        <f t="shared" si="95"/>
        <v>107</v>
      </c>
      <c r="J1883" t="str">
        <f>VLOOKUP(I1883,Tỉnh!$A$2:$B$64,2,0)</f>
        <v>Hải Dương</v>
      </c>
    </row>
    <row r="1884" hidden="1" spans="1:10">
      <c r="A1884" s="38"/>
      <c r="B1884" s="56" t="s">
        <v>3330</v>
      </c>
      <c r="C1884" s="54" t="s">
        <v>3726</v>
      </c>
      <c r="D1884" t="str">
        <f>IFERROR(VLOOKUP(C1884,'5.2.5'!$G$2:$H$11754,2,0),"")</f>
        <v>Xã Hồng Phong</v>
      </c>
      <c r="E1884" t="str">
        <f t="shared" ref="E1884:E1947" si="96">IF(D1884=B1884,"",B1884)</f>
        <v/>
      </c>
      <c r="G1884" t="str">
        <f t="shared" ref="G1884:G1947" si="97">LEFT(C1884,5)</f>
        <v>10723</v>
      </c>
      <c r="H1884" t="str">
        <f t="shared" ref="H1884:H1947" si="98">VLOOKUP(G1884,$B$5:$C$724,2,0)</f>
        <v>Huyện Ninh Giang</v>
      </c>
      <c r="I1884" t="str">
        <f t="shared" ref="I1884:I1947" si="99">LEFT(C1884,3)</f>
        <v>107</v>
      </c>
      <c r="J1884" t="str">
        <f>VLOOKUP(I1884,Tỉnh!$A$2:$B$64,2,0)</f>
        <v>Hải Dương</v>
      </c>
    </row>
    <row r="1885" hidden="1" spans="1:10">
      <c r="A1885" s="38"/>
      <c r="B1885" s="56" t="s">
        <v>3354</v>
      </c>
      <c r="C1885" s="54" t="s">
        <v>3727</v>
      </c>
      <c r="D1885" t="str">
        <f>IFERROR(VLOOKUP(C1885,'5.2.5'!$G$2:$H$11754,2,0),"")</f>
        <v>Xã Quyết Thắng (hết hiệu lực)</v>
      </c>
      <c r="E1885" t="str">
        <f t="shared" si="96"/>
        <v/>
      </c>
      <c r="G1885" t="str">
        <f t="shared" si="97"/>
        <v>10723</v>
      </c>
      <c r="H1885" t="str">
        <f t="shared" si="98"/>
        <v>Huyện Ninh Giang</v>
      </c>
      <c r="I1885" t="str">
        <f t="shared" si="99"/>
        <v>107</v>
      </c>
      <c r="J1885" t="str">
        <f>VLOOKUP(I1885,Tỉnh!$A$2:$B$64,2,0)</f>
        <v>Hải Dương</v>
      </c>
    </row>
    <row r="1886" hidden="1" spans="1:10">
      <c r="A1886" s="38"/>
      <c r="B1886" s="56" t="s">
        <v>3728</v>
      </c>
      <c r="C1886" s="54" t="s">
        <v>3729</v>
      </c>
      <c r="D1886" t="str">
        <f>IFERROR(VLOOKUP(C1886,'5.2.5'!$G$2:$H$11754,2,0),"")</f>
        <v>Xã Ninh Hòa (hết hiệu lực)</v>
      </c>
      <c r="E1886" t="str">
        <f t="shared" si="96"/>
        <v/>
      </c>
      <c r="G1886" t="str">
        <f t="shared" si="97"/>
        <v>10723</v>
      </c>
      <c r="H1886" t="str">
        <f t="shared" si="98"/>
        <v>Huyện Ninh Giang</v>
      </c>
      <c r="I1886" t="str">
        <f t="shared" si="99"/>
        <v>107</v>
      </c>
      <c r="J1886" t="str">
        <f>VLOOKUP(I1886,Tỉnh!$A$2:$B$64,2,0)</f>
        <v>Hải Dương</v>
      </c>
    </row>
    <row r="1887" hidden="1" spans="1:10">
      <c r="A1887" s="38"/>
      <c r="B1887" s="56" t="s">
        <v>3730</v>
      </c>
      <c r="C1887" s="54" t="s">
        <v>3731</v>
      </c>
      <c r="D1887" t="str">
        <f>IFERROR(VLOOKUP(C1887,'5.2.5'!$G$2:$H$11754,2,0),"")</f>
        <v>Xã Ninh Thành (hết hiệu lực)</v>
      </c>
      <c r="E1887" t="str">
        <f t="shared" si="96"/>
        <v/>
      </c>
      <c r="G1887" t="str">
        <f t="shared" si="97"/>
        <v>10723</v>
      </c>
      <c r="H1887" t="str">
        <f t="shared" si="98"/>
        <v>Huyện Ninh Giang</v>
      </c>
      <c r="I1887" t="str">
        <f t="shared" si="99"/>
        <v>107</v>
      </c>
      <c r="J1887" t="str">
        <f>VLOOKUP(I1887,Tỉnh!$A$2:$B$64,2,0)</f>
        <v>Hải Dương</v>
      </c>
    </row>
    <row r="1888" hidden="1" spans="1:10">
      <c r="A1888" s="38"/>
      <c r="B1888" s="56" t="s">
        <v>3732</v>
      </c>
      <c r="C1888" s="54" t="s">
        <v>3733</v>
      </c>
      <c r="D1888" t="str">
        <f>IFERROR(VLOOKUP(C1888,'5.2.5'!$G$2:$H$11754,2,0),"")</f>
        <v>Xã Quang Hưng (hết hiệu lực)</v>
      </c>
      <c r="E1888" t="str">
        <f t="shared" si="96"/>
        <v/>
      </c>
      <c r="G1888" t="str">
        <f t="shared" si="97"/>
        <v>10723</v>
      </c>
      <c r="H1888" t="str">
        <f t="shared" si="98"/>
        <v>Huyện Ninh Giang</v>
      </c>
      <c r="I1888" t="str">
        <f t="shared" si="99"/>
        <v>107</v>
      </c>
      <c r="J1888" t="str">
        <f>VLOOKUP(I1888,Tỉnh!$A$2:$B$64,2,0)</f>
        <v>Hải Dương</v>
      </c>
    </row>
    <row r="1889" hidden="1" spans="1:10">
      <c r="A1889" s="38"/>
      <c r="B1889" s="56" t="s">
        <v>3734</v>
      </c>
      <c r="C1889" s="54" t="s">
        <v>3735</v>
      </c>
      <c r="D1889" t="str">
        <f>IFERROR(VLOOKUP(C1889,'5.2.5'!$G$2:$H$11754,2,0),"")</f>
        <v>Xã Tân Quang</v>
      </c>
      <c r="E1889" t="str">
        <f t="shared" si="96"/>
        <v/>
      </c>
      <c r="G1889" t="str">
        <f t="shared" si="97"/>
        <v>10723</v>
      </c>
      <c r="H1889" t="str">
        <f t="shared" si="98"/>
        <v>Huyện Ninh Giang</v>
      </c>
      <c r="I1889" t="str">
        <f t="shared" si="99"/>
        <v>107</v>
      </c>
      <c r="J1889" t="str">
        <f>VLOOKUP(I1889,Tỉnh!$A$2:$B$64,2,0)</f>
        <v>Hải Dương</v>
      </c>
    </row>
    <row r="1890" hidden="1" spans="1:10">
      <c r="A1890" s="38"/>
      <c r="B1890" s="56" t="s">
        <v>3736</v>
      </c>
      <c r="C1890" s="54" t="s">
        <v>3737</v>
      </c>
      <c r="D1890" t="str">
        <f>IFERROR(VLOOKUP(C1890,'5.2.5'!$G$2:$H$11754,2,0),"")</f>
        <v>Xã Văn Hội</v>
      </c>
      <c r="E1890" t="str">
        <f t="shared" si="96"/>
        <v/>
      </c>
      <c r="G1890" t="str">
        <f t="shared" si="97"/>
        <v>10723</v>
      </c>
      <c r="H1890" t="str">
        <f t="shared" si="98"/>
        <v>Huyện Ninh Giang</v>
      </c>
      <c r="I1890" t="str">
        <f t="shared" si="99"/>
        <v>107</v>
      </c>
      <c r="J1890" t="str">
        <f>VLOOKUP(I1890,Tỉnh!$A$2:$B$64,2,0)</f>
        <v>Hải Dương</v>
      </c>
    </row>
    <row r="1891" hidden="1" spans="1:10">
      <c r="A1891" s="38"/>
      <c r="B1891" s="56" t="s">
        <v>3738</v>
      </c>
      <c r="C1891" s="58" t="s">
        <v>3739</v>
      </c>
      <c r="D1891" t="str">
        <f>IFERROR(VLOOKUP(C1891,'5.2.5'!$G$2:$H$11754,2,0),"")</f>
        <v>Xã Hồng Phúc (hết hiệu lực)</v>
      </c>
      <c r="E1891" t="str">
        <f t="shared" si="96"/>
        <v/>
      </c>
      <c r="G1891" t="str">
        <f t="shared" si="97"/>
        <v>10723</v>
      </c>
      <c r="H1891" t="str">
        <f t="shared" si="98"/>
        <v>Huyện Ninh Giang</v>
      </c>
      <c r="I1891" t="str">
        <f t="shared" si="99"/>
        <v>107</v>
      </c>
      <c r="J1891" t="str">
        <f>VLOOKUP(I1891,Tỉnh!$A$2:$B$64,2,0)</f>
        <v>Hải Dương</v>
      </c>
    </row>
    <row r="1892" hidden="1" spans="1:10">
      <c r="A1892" s="38"/>
      <c r="B1892" s="56" t="s">
        <v>3740</v>
      </c>
      <c r="C1892" s="54" t="s">
        <v>3741</v>
      </c>
      <c r="D1892" t="str">
        <f>IFERROR(VLOOKUP(C1892,'5.2.5'!$G$2:$H$11754,2,0),"")</f>
        <v>Thị trấn Ninh Giang</v>
      </c>
      <c r="E1892" t="str">
        <f t="shared" si="96"/>
        <v/>
      </c>
      <c r="G1892" t="str">
        <f t="shared" si="97"/>
        <v>10723</v>
      </c>
      <c r="H1892" t="str">
        <f t="shared" si="98"/>
        <v>Huyện Ninh Giang</v>
      </c>
      <c r="I1892" t="str">
        <f t="shared" si="99"/>
        <v>107</v>
      </c>
      <c r="J1892" t="str">
        <f>VLOOKUP(I1892,Tỉnh!$A$2:$B$64,2,0)</f>
        <v>Hải Dương</v>
      </c>
    </row>
    <row r="1893" hidden="1" spans="1:10">
      <c r="A1893" s="38"/>
      <c r="B1893" s="56" t="s">
        <v>3742</v>
      </c>
      <c r="C1893" s="54" t="s">
        <v>3743</v>
      </c>
      <c r="D1893" t="str">
        <f>IFERROR(VLOOKUP(C1893,'5.2.5'!$G$2:$H$11754,2,0),"")</f>
        <v>Xã ứng Hoè</v>
      </c>
      <c r="E1893" t="str">
        <f t="shared" si="96"/>
        <v/>
      </c>
      <c r="G1893" t="str">
        <f t="shared" si="97"/>
        <v>10723</v>
      </c>
      <c r="H1893" t="str">
        <f t="shared" si="98"/>
        <v>Huyện Ninh Giang</v>
      </c>
      <c r="I1893" t="str">
        <f t="shared" si="99"/>
        <v>107</v>
      </c>
      <c r="J1893" t="str">
        <f>VLOOKUP(I1893,Tỉnh!$A$2:$B$64,2,0)</f>
        <v>Hải Dương</v>
      </c>
    </row>
    <row r="1894" hidden="1" spans="1:10">
      <c r="A1894" s="38"/>
      <c r="B1894" s="56" t="s">
        <v>3744</v>
      </c>
      <c r="C1894" s="58" t="s">
        <v>3745</v>
      </c>
      <c r="D1894" t="str">
        <f>IFERROR(VLOOKUP(C1894,'5.2.5'!$G$2:$H$11754,2,0),"")</f>
        <v>Xã Hồng Đức (hết hiệu lực)</v>
      </c>
      <c r="E1894" t="str">
        <f t="shared" si="96"/>
        <v/>
      </c>
      <c r="G1894" t="str">
        <f t="shared" si="97"/>
        <v>10723</v>
      </c>
      <c r="H1894" t="str">
        <f t="shared" si="98"/>
        <v>Huyện Ninh Giang</v>
      </c>
      <c r="I1894" t="str">
        <f t="shared" si="99"/>
        <v>107</v>
      </c>
      <c r="J1894" t="str">
        <f>VLOOKUP(I1894,Tỉnh!$A$2:$B$64,2,0)</f>
        <v>Hải Dương</v>
      </c>
    </row>
    <row r="1895" hidden="1" spans="1:10">
      <c r="A1895" s="38"/>
      <c r="B1895" s="56" t="s">
        <v>3746</v>
      </c>
      <c r="C1895" s="54" t="s">
        <v>3747</v>
      </c>
      <c r="D1895" t="str">
        <f>IFERROR(VLOOKUP(C1895,'5.2.5'!$G$2:$H$11754,2,0),"")</f>
        <v>Xã An Đức</v>
      </c>
      <c r="E1895" t="str">
        <f t="shared" si="96"/>
        <v/>
      </c>
      <c r="G1895" t="str">
        <f t="shared" si="97"/>
        <v>10723</v>
      </c>
      <c r="H1895" t="str">
        <f t="shared" si="98"/>
        <v>Huyện Ninh Giang</v>
      </c>
      <c r="I1895" t="str">
        <f t="shared" si="99"/>
        <v>107</v>
      </c>
      <c r="J1895" t="str">
        <f>VLOOKUP(I1895,Tỉnh!$A$2:$B$64,2,0)</f>
        <v>Hải Dương</v>
      </c>
    </row>
    <row r="1896" hidden="1" spans="1:10">
      <c r="A1896" s="38"/>
      <c r="B1896" s="56" t="s">
        <v>3748</v>
      </c>
      <c r="C1896" s="58" t="s">
        <v>3749</v>
      </c>
      <c r="D1896" t="str">
        <f>IFERROR(VLOOKUP(C1896,'5.2.5'!$G$2:$H$11754,2,0),"")</f>
        <v>Xã Vạn Phúc (hết hiệu lực)</v>
      </c>
      <c r="E1896" t="str">
        <f t="shared" si="96"/>
        <v/>
      </c>
      <c r="G1896" t="str">
        <f t="shared" si="97"/>
        <v>10723</v>
      </c>
      <c r="H1896" t="str">
        <f t="shared" si="98"/>
        <v>Huyện Ninh Giang</v>
      </c>
      <c r="I1896" t="str">
        <f t="shared" si="99"/>
        <v>107</v>
      </c>
      <c r="J1896" t="str">
        <f>VLOOKUP(I1896,Tỉnh!$A$2:$B$64,2,0)</f>
        <v>Hải Dương</v>
      </c>
    </row>
    <row r="1897" hidden="1" spans="1:10">
      <c r="A1897" s="38"/>
      <c r="B1897" s="56" t="s">
        <v>3750</v>
      </c>
      <c r="C1897" s="54" t="s">
        <v>3751</v>
      </c>
      <c r="D1897" t="str">
        <f>IFERROR(VLOOKUP(C1897,'5.2.5'!$G$2:$H$11754,2,0),"")</f>
        <v>Xã Tân Hương</v>
      </c>
      <c r="E1897" t="str">
        <f t="shared" si="96"/>
        <v/>
      </c>
      <c r="G1897" t="str">
        <f t="shared" si="97"/>
        <v>10723</v>
      </c>
      <c r="H1897" t="str">
        <f t="shared" si="98"/>
        <v>Huyện Ninh Giang</v>
      </c>
      <c r="I1897" t="str">
        <f t="shared" si="99"/>
        <v>107</v>
      </c>
      <c r="J1897" t="str">
        <f>VLOOKUP(I1897,Tỉnh!$A$2:$B$64,2,0)</f>
        <v>Hải Dương</v>
      </c>
    </row>
    <row r="1898" hidden="1" spans="1:10">
      <c r="A1898" s="38"/>
      <c r="B1898" s="56" t="s">
        <v>3171</v>
      </c>
      <c r="C1898" s="54" t="s">
        <v>3752</v>
      </c>
      <c r="D1898" t="str">
        <f>IFERROR(VLOOKUP(C1898,'5.2.5'!$G$2:$H$11754,2,0),"")</f>
        <v>Xã Vĩnh Hòa</v>
      </c>
      <c r="E1898" t="str">
        <f t="shared" si="96"/>
        <v/>
      </c>
      <c r="G1898" t="str">
        <f t="shared" si="97"/>
        <v>10723</v>
      </c>
      <c r="H1898" t="str">
        <f t="shared" si="98"/>
        <v>Huyện Ninh Giang</v>
      </c>
      <c r="I1898" t="str">
        <f t="shared" si="99"/>
        <v>107</v>
      </c>
      <c r="J1898" t="str">
        <f>VLOOKUP(I1898,Tỉnh!$A$2:$B$64,2,0)</f>
        <v>Hải Dương</v>
      </c>
    </row>
    <row r="1899" hidden="1" spans="1:10">
      <c r="A1899" s="38"/>
      <c r="B1899" s="56" t="s">
        <v>3753</v>
      </c>
      <c r="C1899" s="58" t="s">
        <v>3754</v>
      </c>
      <c r="D1899" t="str">
        <f>IFERROR(VLOOKUP(C1899,'5.2.5'!$G$2:$H$11754,2,0),"")</f>
        <v>Xã Đông Xuyên (hết hiệu lực)</v>
      </c>
      <c r="E1899" t="str">
        <f t="shared" si="96"/>
        <v/>
      </c>
      <c r="G1899" t="str">
        <f t="shared" si="97"/>
        <v>10723</v>
      </c>
      <c r="H1899" t="str">
        <f t="shared" si="98"/>
        <v>Huyện Ninh Giang</v>
      </c>
      <c r="I1899" t="str">
        <f t="shared" si="99"/>
        <v>107</v>
      </c>
      <c r="J1899" t="str">
        <f>VLOOKUP(I1899,Tỉnh!$A$2:$B$64,2,0)</f>
        <v>Hải Dương</v>
      </c>
    </row>
    <row r="1900" hidden="1" spans="1:10">
      <c r="A1900" s="38"/>
      <c r="B1900" s="56" t="s">
        <v>3755</v>
      </c>
      <c r="C1900" s="54" t="s">
        <v>3756</v>
      </c>
      <c r="D1900" t="str">
        <f>IFERROR(VLOOKUP(C1900,'5.2.5'!$G$2:$H$11754,2,0),"")</f>
        <v>Xã Hoàng Hanh (hết hiệu lực)</v>
      </c>
      <c r="E1900" t="str">
        <f t="shared" si="96"/>
        <v/>
      </c>
      <c r="G1900" t="str">
        <f t="shared" si="97"/>
        <v>10723</v>
      </c>
      <c r="H1900" t="str">
        <f t="shared" si="98"/>
        <v>Huyện Ninh Giang</v>
      </c>
      <c r="I1900" t="str">
        <f t="shared" si="99"/>
        <v>107</v>
      </c>
      <c r="J1900" t="str">
        <f>VLOOKUP(I1900,Tỉnh!$A$2:$B$64,2,0)</f>
        <v>Hải Dương</v>
      </c>
    </row>
    <row r="1901" hidden="1" spans="1:10">
      <c r="A1901" s="38"/>
      <c r="B1901" s="56" t="s">
        <v>3757</v>
      </c>
      <c r="C1901" s="58" t="s">
        <v>3758</v>
      </c>
      <c r="D1901" t="str">
        <f>IFERROR(VLOOKUP(C1901,'5.2.5'!$G$2:$H$11754,2,0),"")</f>
        <v>Xã Ninh Hải (hết hiệu lực)</v>
      </c>
      <c r="E1901" t="str">
        <f t="shared" si="96"/>
        <v/>
      </c>
      <c r="G1901" t="str">
        <f t="shared" si="97"/>
        <v>10723</v>
      </c>
      <c r="H1901" t="str">
        <f t="shared" si="98"/>
        <v>Huyện Ninh Giang</v>
      </c>
      <c r="I1901" t="str">
        <f t="shared" si="99"/>
        <v>107</v>
      </c>
      <c r="J1901" t="str">
        <f>VLOOKUP(I1901,Tỉnh!$A$2:$B$64,2,0)</f>
        <v>Hải Dương</v>
      </c>
    </row>
    <row r="1902" hidden="1" spans="1:10">
      <c r="A1902" s="38"/>
      <c r="B1902" s="56" t="s">
        <v>3759</v>
      </c>
      <c r="C1902" s="58" t="s">
        <v>3760</v>
      </c>
      <c r="D1902" t="str">
        <f>IFERROR(VLOOKUP(C1902,'5.2.5'!$G$2:$H$11754,2,0),"")</f>
        <v>Xã Đồng Tâm (hết hiệu lực)</v>
      </c>
      <c r="E1902" t="str">
        <f t="shared" si="96"/>
        <v/>
      </c>
      <c r="G1902" t="str">
        <f t="shared" si="97"/>
        <v>10723</v>
      </c>
      <c r="H1902" t="str">
        <f t="shared" si="98"/>
        <v>Huyện Ninh Giang</v>
      </c>
      <c r="I1902" t="str">
        <f t="shared" si="99"/>
        <v>107</v>
      </c>
      <c r="J1902" t="str">
        <f>VLOOKUP(I1902,Tỉnh!$A$2:$B$64,2,0)</f>
        <v>Hải Dương</v>
      </c>
    </row>
    <row r="1903" hidden="1" spans="1:10">
      <c r="A1903" s="38"/>
      <c r="B1903" s="56" t="s">
        <v>3761</v>
      </c>
      <c r="C1903" s="58" t="s">
        <v>3762</v>
      </c>
      <c r="D1903" t="str">
        <f>IFERROR(VLOOKUP(C1903,'5.2.5'!$G$2:$H$11754,2,0),"")</f>
        <v>Xã Kiến Quốc (hết hiệu lực)</v>
      </c>
      <c r="E1903" t="str">
        <f t="shared" si="96"/>
        <v/>
      </c>
      <c r="G1903" t="str">
        <f t="shared" si="97"/>
        <v>10723</v>
      </c>
      <c r="H1903" t="str">
        <f t="shared" si="98"/>
        <v>Huyện Ninh Giang</v>
      </c>
      <c r="I1903" t="str">
        <f t="shared" si="99"/>
        <v>107</v>
      </c>
      <c r="J1903" t="str">
        <f>VLOOKUP(I1903,Tỉnh!$A$2:$B$64,2,0)</f>
        <v>Hải Dương</v>
      </c>
    </row>
    <row r="1904" hidden="1" spans="1:10">
      <c r="A1904" s="38"/>
      <c r="B1904" s="56" t="s">
        <v>3763</v>
      </c>
      <c r="C1904" s="54" t="s">
        <v>3764</v>
      </c>
      <c r="D1904" t="str">
        <f>IFERROR(VLOOKUP(C1904,'5.2.5'!$G$2:$H$11754,2,0),"")</f>
        <v>Xã Hồng Thái (hết hiệu lực)</v>
      </c>
      <c r="E1904" t="str">
        <f t="shared" si="96"/>
        <v/>
      </c>
      <c r="G1904" t="str">
        <f t="shared" si="97"/>
        <v>10723</v>
      </c>
      <c r="H1904" t="str">
        <f t="shared" si="98"/>
        <v>Huyện Ninh Giang</v>
      </c>
      <c r="I1904" t="str">
        <f t="shared" si="99"/>
        <v>107</v>
      </c>
      <c r="J1904" t="str">
        <f>VLOOKUP(I1904,Tỉnh!$A$2:$B$64,2,0)</f>
        <v>Hải Dương</v>
      </c>
    </row>
    <row r="1905" hidden="1" spans="1:10">
      <c r="A1905" s="38"/>
      <c r="B1905" s="56" t="s">
        <v>3765</v>
      </c>
      <c r="C1905" s="54" t="s">
        <v>3766</v>
      </c>
      <c r="D1905" t="str">
        <f>IFERROR(VLOOKUP(C1905,'5.2.5'!$G$2:$H$11754,2,0),"")</f>
        <v>Xã Hồng Dụ</v>
      </c>
      <c r="E1905" t="str">
        <f t="shared" si="96"/>
        <v/>
      </c>
      <c r="G1905" t="str">
        <f t="shared" si="97"/>
        <v>10723</v>
      </c>
      <c r="H1905" t="str">
        <f t="shared" si="98"/>
        <v>Huyện Ninh Giang</v>
      </c>
      <c r="I1905" t="str">
        <f t="shared" si="99"/>
        <v>107</v>
      </c>
      <c r="J1905" t="str">
        <f>VLOOKUP(I1905,Tỉnh!$A$2:$B$64,2,0)</f>
        <v>Hải Dương</v>
      </c>
    </row>
    <row r="1906" hidden="1" spans="1:10">
      <c r="A1906" s="38"/>
      <c r="B1906" s="56" t="s">
        <v>3767</v>
      </c>
      <c r="C1906" s="54" t="s">
        <v>3768</v>
      </c>
      <c r="D1906" t="str">
        <f>IFERROR(VLOOKUP(C1906,'5.2.5'!$G$2:$H$11754,2,0),"")</f>
        <v>Xã Hưng Thái (hết hiệu lực)</v>
      </c>
      <c r="E1906" t="str">
        <f t="shared" si="96"/>
        <v/>
      </c>
      <c r="G1906" t="str">
        <f t="shared" si="97"/>
        <v>10723</v>
      </c>
      <c r="H1906" t="str">
        <f t="shared" si="98"/>
        <v>Huyện Ninh Giang</v>
      </c>
      <c r="I1906" t="str">
        <f t="shared" si="99"/>
        <v>107</v>
      </c>
      <c r="J1906" t="str">
        <f>VLOOKUP(I1906,Tỉnh!$A$2:$B$64,2,0)</f>
        <v>Hải Dương</v>
      </c>
    </row>
    <row r="1907" hidden="1" spans="1:10">
      <c r="A1907" s="38"/>
      <c r="B1907" s="56" t="s">
        <v>3769</v>
      </c>
      <c r="C1907" s="54" t="s">
        <v>3770</v>
      </c>
      <c r="D1907" t="str">
        <f>IFERROR(VLOOKUP(C1907,'5.2.5'!$G$2:$H$11754,2,0),"")</f>
        <v>Xã Hiệp Lực</v>
      </c>
      <c r="E1907" t="str">
        <f t="shared" si="96"/>
        <v/>
      </c>
      <c r="G1907" t="str">
        <f t="shared" si="97"/>
        <v>10723</v>
      </c>
      <c r="H1907" t="str">
        <f t="shared" si="98"/>
        <v>Huyện Ninh Giang</v>
      </c>
      <c r="I1907" t="str">
        <f t="shared" si="99"/>
        <v>107</v>
      </c>
      <c r="J1907" t="str">
        <f>VLOOKUP(I1907,Tỉnh!$A$2:$B$64,2,0)</f>
        <v>Hải Dương</v>
      </c>
    </row>
    <row r="1908" hidden="1" spans="1:10">
      <c r="A1908" s="38"/>
      <c r="B1908" s="56" t="s">
        <v>3771</v>
      </c>
      <c r="C1908" s="54" t="s">
        <v>3772</v>
      </c>
      <c r="D1908" t="str">
        <f>IFERROR(VLOOKUP(C1908,'5.2.5'!$G$2:$H$11754,2,0),"")</f>
        <v>Xã Hưng Long</v>
      </c>
      <c r="E1908" t="str">
        <f t="shared" si="96"/>
        <v/>
      </c>
      <c r="G1908" t="str">
        <f t="shared" si="97"/>
        <v>10723</v>
      </c>
      <c r="H1908" t="str">
        <f t="shared" si="98"/>
        <v>Huyện Ninh Giang</v>
      </c>
      <c r="I1908" t="str">
        <f t="shared" si="99"/>
        <v>107</v>
      </c>
      <c r="J1908" t="str">
        <f>VLOOKUP(I1908,Tỉnh!$A$2:$B$64,2,0)</f>
        <v>Hải Dương</v>
      </c>
    </row>
    <row r="1909" hidden="1" spans="1:10">
      <c r="A1909" s="38"/>
      <c r="B1909" s="56" t="s">
        <v>3773</v>
      </c>
      <c r="C1909" s="54" t="s">
        <v>3774</v>
      </c>
      <c r="D1909" t="str">
        <f>IFERROR(VLOOKUP(C1909,'5.2.5'!$G$2:$H$11754,2,0),"")</f>
        <v>Xã Văn Giang (hết hiệu lực)</v>
      </c>
      <c r="E1909" t="str">
        <f t="shared" si="96"/>
        <v/>
      </c>
      <c r="G1909" t="str">
        <f t="shared" si="97"/>
        <v>10723</v>
      </c>
      <c r="H1909" t="str">
        <f t="shared" si="98"/>
        <v>Huyện Ninh Giang</v>
      </c>
      <c r="I1909" t="str">
        <f t="shared" si="99"/>
        <v>107</v>
      </c>
      <c r="J1909" t="str">
        <f>VLOOKUP(I1909,Tỉnh!$A$2:$B$64,2,0)</f>
        <v>Hải Dương</v>
      </c>
    </row>
    <row r="1910" hidden="1" spans="1:10">
      <c r="A1910" s="38"/>
      <c r="B1910" s="56" t="s">
        <v>3775</v>
      </c>
      <c r="C1910" s="74" t="s">
        <v>3776</v>
      </c>
      <c r="D1910" t="str">
        <f>IFERROR(VLOOKUP(C1910,'5.2.5'!$G$2:$H$11754,2,0),"")</f>
        <v>Xã Kiến Phúc</v>
      </c>
      <c r="E1910" t="str">
        <f t="shared" si="96"/>
        <v/>
      </c>
      <c r="G1910" t="str">
        <f t="shared" si="97"/>
        <v>10723</v>
      </c>
      <c r="H1910" t="str">
        <f t="shared" si="98"/>
        <v>Huyện Ninh Giang</v>
      </c>
      <c r="I1910" t="str">
        <f t="shared" si="99"/>
        <v>107</v>
      </c>
      <c r="J1910" t="str">
        <f>VLOOKUP(I1910,Tỉnh!$A$2:$B$64,2,0)</f>
        <v>Hải Dương</v>
      </c>
    </row>
    <row r="1911" hidden="1" spans="1:10">
      <c r="A1911" s="38"/>
      <c r="B1911" s="56" t="s">
        <v>3777</v>
      </c>
      <c r="C1911" s="74" t="s">
        <v>3778</v>
      </c>
      <c r="D1911" t="str">
        <f>IFERROR(VLOOKUP(C1911,'5.2.5'!$G$2:$H$11754,2,0),"")</f>
        <v>Xã Đức Phúc</v>
      </c>
      <c r="E1911" t="str">
        <f t="shared" si="96"/>
        <v/>
      </c>
      <c r="G1911" t="str">
        <f t="shared" si="97"/>
        <v>10723</v>
      </c>
      <c r="H1911" t="str">
        <f t="shared" si="98"/>
        <v>Huyện Ninh Giang</v>
      </c>
      <c r="I1911" t="str">
        <f t="shared" si="99"/>
        <v>107</v>
      </c>
      <c r="J1911" t="str">
        <f>VLOOKUP(I1911,Tỉnh!$A$2:$B$64,2,0)</f>
        <v>Hải Dương</v>
      </c>
    </row>
    <row r="1912" hidden="1" spans="1:10">
      <c r="A1912" s="38"/>
      <c r="B1912" s="56" t="s">
        <v>3679</v>
      </c>
      <c r="C1912" s="74" t="s">
        <v>3779</v>
      </c>
      <c r="D1912" t="str">
        <f>IFERROR(VLOOKUP(C1912,'5.2.5'!$G$2:$H$11754,2,0),"")</f>
        <v>Xã Bình Xuyên</v>
      </c>
      <c r="E1912" t="str">
        <f t="shared" si="96"/>
        <v/>
      </c>
      <c r="G1912" t="str">
        <f t="shared" si="97"/>
        <v>10723</v>
      </c>
      <c r="H1912" t="str">
        <f t="shared" si="98"/>
        <v>Huyện Ninh Giang</v>
      </c>
      <c r="I1912" t="str">
        <f t="shared" si="99"/>
        <v>107</v>
      </c>
      <c r="J1912" t="str">
        <f>VLOOKUP(I1912,Tỉnh!$A$2:$B$64,2,0)</f>
        <v>Hải Dương</v>
      </c>
    </row>
    <row r="1913" hidden="1" spans="1:10">
      <c r="A1913" s="38"/>
      <c r="B1913" s="56" t="s">
        <v>3780</v>
      </c>
      <c r="C1913" s="54" t="s">
        <v>3781</v>
      </c>
      <c r="D1913" t="str">
        <f>IFERROR(VLOOKUP(C1913,'5.2.5'!$G$2:$H$11754,2,0),"")</f>
        <v>Xã Bảo Khê</v>
      </c>
      <c r="E1913" t="str">
        <f t="shared" si="96"/>
        <v/>
      </c>
      <c r="G1913" t="str">
        <f t="shared" si="97"/>
        <v>10901</v>
      </c>
      <c r="H1913" t="str">
        <f t="shared" si="98"/>
        <v>Thành phố Hưng yên</v>
      </c>
      <c r="I1913" t="str">
        <f t="shared" si="99"/>
        <v>109</v>
      </c>
      <c r="J1913" t="str">
        <f>VLOOKUP(I1913,Tỉnh!$A$2:$B$64,2,0)</f>
        <v>Hưng Yên</v>
      </c>
    </row>
    <row r="1914" hidden="1" spans="1:10">
      <c r="A1914" s="38"/>
      <c r="B1914" s="56" t="s">
        <v>3782</v>
      </c>
      <c r="C1914" s="54" t="s">
        <v>3783</v>
      </c>
      <c r="D1914" t="str">
        <f>IFERROR(VLOOKUP(C1914,'5.2.5'!$G$2:$H$11754,2,0),"")</f>
        <v>Phường Hiến Nam</v>
      </c>
      <c r="E1914" t="str">
        <f t="shared" si="96"/>
        <v/>
      </c>
      <c r="G1914" t="str">
        <f t="shared" si="97"/>
        <v>10901</v>
      </c>
      <c r="H1914" t="str">
        <f t="shared" si="98"/>
        <v>Thành phố Hưng yên</v>
      </c>
      <c r="I1914" t="str">
        <f t="shared" si="99"/>
        <v>109</v>
      </c>
      <c r="J1914" t="str">
        <f>VLOOKUP(I1914,Tỉnh!$A$2:$B$64,2,0)</f>
        <v>Hưng Yên</v>
      </c>
    </row>
    <row r="1915" hidden="1" spans="1:10">
      <c r="A1915" s="38"/>
      <c r="B1915" s="57" t="s">
        <v>2039</v>
      </c>
      <c r="C1915" s="54" t="s">
        <v>3784</v>
      </c>
      <c r="D1915" t="str">
        <f>IFERROR(VLOOKUP(C1915,'5.2.5'!$G$2:$H$11754,2,0),"")</f>
        <v>Phường Quang Trung (hết hiệu lực)</v>
      </c>
      <c r="E1915" t="str">
        <f t="shared" si="96"/>
        <v/>
      </c>
      <c r="G1915" t="str">
        <f t="shared" si="97"/>
        <v>10901</v>
      </c>
      <c r="H1915" t="str">
        <f t="shared" si="98"/>
        <v>Thành phố Hưng yên</v>
      </c>
      <c r="I1915" t="str">
        <f t="shared" si="99"/>
        <v>109</v>
      </c>
      <c r="J1915" t="str">
        <f>VLOOKUP(I1915,Tỉnh!$A$2:$B$64,2,0)</f>
        <v>Hưng Yên</v>
      </c>
    </row>
    <row r="1916" hidden="1" spans="1:10">
      <c r="A1916" s="38"/>
      <c r="B1916" s="56" t="s">
        <v>3785</v>
      </c>
      <c r="C1916" s="54" t="s">
        <v>3786</v>
      </c>
      <c r="D1916" t="str">
        <f>IFERROR(VLOOKUP(C1916,'5.2.5'!$G$2:$H$11754,2,0),"")</f>
        <v>Xã Quảng Châu</v>
      </c>
      <c r="E1916" t="str">
        <f t="shared" si="96"/>
        <v/>
      </c>
      <c r="G1916" t="str">
        <f t="shared" si="97"/>
        <v>10901</v>
      </c>
      <c r="H1916" t="str">
        <f t="shared" si="98"/>
        <v>Thành phố Hưng yên</v>
      </c>
      <c r="I1916" t="str">
        <f t="shared" si="99"/>
        <v>109</v>
      </c>
      <c r="J1916" t="str">
        <f>VLOOKUP(I1916,Tỉnh!$A$2:$B$64,2,0)</f>
        <v>Hưng Yên</v>
      </c>
    </row>
    <row r="1917" hidden="1" spans="1:10">
      <c r="A1917" s="38"/>
      <c r="B1917" s="56" t="s">
        <v>3787</v>
      </c>
      <c r="C1917" s="54" t="s">
        <v>3788</v>
      </c>
      <c r="D1917" t="str">
        <f>IFERROR(VLOOKUP(C1917,'5.2.5'!$G$2:$H$11754,2,0),"")</f>
        <v>Phường Lam Sơn</v>
      </c>
      <c r="E1917" t="str">
        <f t="shared" si="96"/>
        <v/>
      </c>
      <c r="G1917" t="str">
        <f t="shared" si="97"/>
        <v>10901</v>
      </c>
      <c r="H1917" t="str">
        <f t="shared" si="98"/>
        <v>Thành phố Hưng yên</v>
      </c>
      <c r="I1917" t="str">
        <f t="shared" si="99"/>
        <v>109</v>
      </c>
      <c r="J1917" t="str">
        <f>VLOOKUP(I1917,Tỉnh!$A$2:$B$64,2,0)</f>
        <v>Hưng Yên</v>
      </c>
    </row>
    <row r="1918" hidden="1" spans="1:10">
      <c r="A1918" s="38"/>
      <c r="B1918" s="56" t="s">
        <v>3789</v>
      </c>
      <c r="C1918" s="54" t="s">
        <v>3790</v>
      </c>
      <c r="D1918" t="str">
        <f>IFERROR(VLOOKUP(C1918,'5.2.5'!$G$2:$H$11754,2,0),"")</f>
        <v>Phường An Tảo</v>
      </c>
      <c r="E1918" t="str">
        <f t="shared" si="96"/>
        <v/>
      </c>
      <c r="G1918" t="str">
        <f t="shared" si="97"/>
        <v>10901</v>
      </c>
      <c r="H1918" t="str">
        <f t="shared" si="98"/>
        <v>Thành phố Hưng yên</v>
      </c>
      <c r="I1918" t="str">
        <f t="shared" si="99"/>
        <v>109</v>
      </c>
      <c r="J1918" t="str">
        <f>VLOOKUP(I1918,Tỉnh!$A$2:$B$64,2,0)</f>
        <v>Hưng Yên</v>
      </c>
    </row>
    <row r="1919" hidden="1" spans="1:10">
      <c r="A1919" s="38"/>
      <c r="B1919" s="56" t="s">
        <v>2995</v>
      </c>
      <c r="C1919" s="54" t="s">
        <v>3791</v>
      </c>
      <c r="D1919" t="str">
        <f>IFERROR(VLOOKUP(C1919,'5.2.5'!$G$2:$H$11754,2,0),"")</f>
        <v>Phường Lê Lợi</v>
      </c>
      <c r="E1919" t="str">
        <f t="shared" si="96"/>
        <v/>
      </c>
      <c r="G1919" t="str">
        <f t="shared" si="97"/>
        <v>10901</v>
      </c>
      <c r="H1919" t="str">
        <f t="shared" si="98"/>
        <v>Thành phố Hưng yên</v>
      </c>
      <c r="I1919" t="str">
        <f t="shared" si="99"/>
        <v>109</v>
      </c>
      <c r="J1919" t="str">
        <f>VLOOKUP(I1919,Tỉnh!$A$2:$B$64,2,0)</f>
        <v>Hưng Yên</v>
      </c>
    </row>
    <row r="1920" hidden="1" spans="1:10">
      <c r="A1920" s="38"/>
      <c r="B1920" s="56" t="s">
        <v>3792</v>
      </c>
      <c r="C1920" s="54" t="s">
        <v>3793</v>
      </c>
      <c r="D1920" t="str">
        <f>IFERROR(VLOOKUP(C1920,'5.2.5'!$G$2:$H$11754,2,0),"")</f>
        <v>Phường Hồng Châu</v>
      </c>
      <c r="E1920" t="str">
        <f t="shared" si="96"/>
        <v/>
      </c>
      <c r="G1920" t="str">
        <f t="shared" si="97"/>
        <v>10901</v>
      </c>
      <c r="H1920" t="str">
        <f t="shared" si="98"/>
        <v>Thành phố Hưng yên</v>
      </c>
      <c r="I1920" t="str">
        <f t="shared" si="99"/>
        <v>109</v>
      </c>
      <c r="J1920" t="str">
        <f>VLOOKUP(I1920,Tỉnh!$A$2:$B$64,2,0)</f>
        <v>Hưng Yên</v>
      </c>
    </row>
    <row r="1921" hidden="1" spans="1:10">
      <c r="A1921" s="38"/>
      <c r="B1921" s="56" t="s">
        <v>1639</v>
      </c>
      <c r="C1921" s="54" t="s">
        <v>3794</v>
      </c>
      <c r="D1921" t="str">
        <f>IFERROR(VLOOKUP(C1921,'5.2.5'!$G$2:$H$11754,2,0),"")</f>
        <v>Phường Minh Khai</v>
      </c>
      <c r="E1921" t="str">
        <f t="shared" si="96"/>
        <v/>
      </c>
      <c r="G1921" t="str">
        <f t="shared" si="97"/>
        <v>10901</v>
      </c>
      <c r="H1921" t="str">
        <f t="shared" si="98"/>
        <v>Thành phố Hưng yên</v>
      </c>
      <c r="I1921" t="str">
        <f t="shared" si="99"/>
        <v>109</v>
      </c>
      <c r="J1921" t="str">
        <f>VLOOKUP(I1921,Tỉnh!$A$2:$B$64,2,0)</f>
        <v>Hưng Yên</v>
      </c>
    </row>
    <row r="1922" hidden="1" spans="1:10">
      <c r="A1922" s="38"/>
      <c r="B1922" s="56" t="s">
        <v>3795</v>
      </c>
      <c r="C1922" s="54" t="s">
        <v>3796</v>
      </c>
      <c r="D1922" t="str">
        <f>IFERROR(VLOOKUP(C1922,'5.2.5'!$G$2:$H$11754,2,0),"")</f>
        <v>Xã Trung Nghĩa</v>
      </c>
      <c r="E1922" t="str">
        <f t="shared" si="96"/>
        <v/>
      </c>
      <c r="G1922" t="str">
        <f t="shared" si="97"/>
        <v>10901</v>
      </c>
      <c r="H1922" t="str">
        <f t="shared" si="98"/>
        <v>Thành phố Hưng yên</v>
      </c>
      <c r="I1922" t="str">
        <f t="shared" si="99"/>
        <v>109</v>
      </c>
      <c r="J1922" t="str">
        <f>VLOOKUP(I1922,Tỉnh!$A$2:$B$64,2,0)</f>
        <v>Hưng Yên</v>
      </c>
    </row>
    <row r="1923" hidden="1" spans="1:10">
      <c r="A1923" s="38"/>
      <c r="B1923" s="56" t="s">
        <v>2342</v>
      </c>
      <c r="C1923" s="54" t="s">
        <v>3797</v>
      </c>
      <c r="D1923" t="str">
        <f>IFERROR(VLOOKUP(C1923,'5.2.5'!$G$2:$H$11754,2,0),"")</f>
        <v>Xã Liên Phương</v>
      </c>
      <c r="E1923" t="str">
        <f t="shared" si="96"/>
        <v/>
      </c>
      <c r="G1923" t="str">
        <f t="shared" si="97"/>
        <v>10901</v>
      </c>
      <c r="H1923" t="str">
        <f t="shared" si="98"/>
        <v>Thành phố Hưng yên</v>
      </c>
      <c r="I1923" t="str">
        <f t="shared" si="99"/>
        <v>109</v>
      </c>
      <c r="J1923" t="str">
        <f>VLOOKUP(I1923,Tỉnh!$A$2:$B$64,2,0)</f>
        <v>Hưng Yên</v>
      </c>
    </row>
    <row r="1924" hidden="1" spans="1:10">
      <c r="A1924" s="38"/>
      <c r="B1924" s="57" t="s">
        <v>3798</v>
      </c>
      <c r="C1924" s="54" t="s">
        <v>3799</v>
      </c>
      <c r="D1924" t="str">
        <f>IFERROR(VLOOKUP(C1924,'5.2.5'!$G$2:$H$11754,2,0),"")</f>
        <v>Xã Hồng Nam (hết hiệu lực)</v>
      </c>
      <c r="E1924" t="str">
        <f t="shared" si="96"/>
        <v/>
      </c>
      <c r="G1924" t="str">
        <f t="shared" si="97"/>
        <v>10901</v>
      </c>
      <c r="H1924" t="str">
        <f t="shared" si="98"/>
        <v>Thành phố Hưng yên</v>
      </c>
      <c r="I1924" t="str">
        <f t="shared" si="99"/>
        <v>109</v>
      </c>
      <c r="J1924" t="str">
        <f>VLOOKUP(I1924,Tỉnh!$A$2:$B$64,2,0)</f>
        <v>Hưng Yên</v>
      </c>
    </row>
    <row r="1925" hidden="1" spans="1:10">
      <c r="A1925" s="38"/>
      <c r="B1925" s="56" t="s">
        <v>3800</v>
      </c>
      <c r="C1925" s="54" t="s">
        <v>3801</v>
      </c>
      <c r="D1925" t="str">
        <f>IFERROR(VLOOKUP(C1925,'5.2.5'!$G$2:$H$11754,2,0),"")</f>
        <v>Xã Hùng Cường</v>
      </c>
      <c r="E1925" t="str">
        <f t="shared" si="96"/>
        <v/>
      </c>
      <c r="G1925" t="str">
        <f t="shared" si="97"/>
        <v>10901</v>
      </c>
      <c r="H1925" t="str">
        <f t="shared" si="98"/>
        <v>Thành phố Hưng yên</v>
      </c>
      <c r="I1925" t="str">
        <f t="shared" si="99"/>
        <v>109</v>
      </c>
      <c r="J1925" t="str">
        <f>VLOOKUP(I1925,Tỉnh!$A$2:$B$64,2,0)</f>
        <v>Hưng Yên</v>
      </c>
    </row>
    <row r="1926" hidden="1" spans="1:10">
      <c r="A1926" s="38"/>
      <c r="B1926" s="56" t="s">
        <v>1805</v>
      </c>
      <c r="C1926" s="54" t="s">
        <v>3802</v>
      </c>
      <c r="D1926" t="str">
        <f>IFERROR(VLOOKUP(C1926,'5.2.5'!$G$2:$H$11754,2,0),"")</f>
        <v>Xã Phú Cường</v>
      </c>
      <c r="E1926" t="str">
        <f t="shared" si="96"/>
        <v/>
      </c>
      <c r="G1926" t="str">
        <f t="shared" si="97"/>
        <v>10901</v>
      </c>
      <c r="H1926" t="str">
        <f t="shared" si="98"/>
        <v>Thành phố Hưng yên</v>
      </c>
      <c r="I1926" t="str">
        <f t="shared" si="99"/>
        <v>109</v>
      </c>
      <c r="J1926" t="str">
        <f>VLOOKUP(I1926,Tỉnh!$A$2:$B$64,2,0)</f>
        <v>Hưng Yên</v>
      </c>
    </row>
    <row r="1927" hidden="1" spans="1:10">
      <c r="A1927" s="38"/>
      <c r="B1927" s="57" t="s">
        <v>3803</v>
      </c>
      <c r="C1927" s="54" t="s">
        <v>3804</v>
      </c>
      <c r="D1927" t="str">
        <f>IFERROR(VLOOKUP(C1927,'5.2.5'!$G$2:$H$11754,2,0),"")</f>
        <v>Xã Phương Chiểu (hết hiệu lực)</v>
      </c>
      <c r="E1927" t="str">
        <f t="shared" si="96"/>
        <v/>
      </c>
      <c r="G1927" t="str">
        <f t="shared" si="97"/>
        <v>10901</v>
      </c>
      <c r="H1927" t="str">
        <f t="shared" si="98"/>
        <v>Thành phố Hưng yên</v>
      </c>
      <c r="I1927" t="str">
        <f t="shared" si="99"/>
        <v>109</v>
      </c>
      <c r="J1927" t="str">
        <f>VLOOKUP(I1927,Tỉnh!$A$2:$B$64,2,0)</f>
        <v>Hưng Yên</v>
      </c>
    </row>
    <row r="1928" hidden="1" spans="1:10">
      <c r="A1928" s="38"/>
      <c r="B1928" s="56" t="s">
        <v>3805</v>
      </c>
      <c r="C1928" s="54" t="s">
        <v>3806</v>
      </c>
      <c r="D1928" t="str">
        <f>IFERROR(VLOOKUP(C1928,'5.2.5'!$G$2:$H$11754,2,0),"")</f>
        <v>Xã Hoàng Hanh</v>
      </c>
      <c r="E1928" t="str">
        <f t="shared" si="96"/>
        <v/>
      </c>
      <c r="G1928" t="str">
        <f t="shared" si="97"/>
        <v>10901</v>
      </c>
      <c r="H1928" t="str">
        <f t="shared" si="98"/>
        <v>Thành phố Hưng yên</v>
      </c>
      <c r="I1928" t="str">
        <f t="shared" si="99"/>
        <v>109</v>
      </c>
      <c r="J1928" t="str">
        <f>VLOOKUP(I1928,Tỉnh!$A$2:$B$64,2,0)</f>
        <v>Hưng Yên</v>
      </c>
    </row>
    <row r="1929" hidden="1" spans="1:10">
      <c r="A1929" s="38"/>
      <c r="B1929" s="56" t="s">
        <v>1797</v>
      </c>
      <c r="C1929" s="54" t="s">
        <v>3807</v>
      </c>
      <c r="D1929" t="str">
        <f>IFERROR(VLOOKUP(C1929,'5.2.5'!$G$2:$H$11754,2,0),"")</f>
        <v>Xã Tân Hưng</v>
      </c>
      <c r="E1929" t="str">
        <f t="shared" si="96"/>
        <v/>
      </c>
      <c r="G1929" t="str">
        <f t="shared" si="97"/>
        <v>10901</v>
      </c>
      <c r="H1929" t="str">
        <f t="shared" si="98"/>
        <v>Thành phố Hưng yên</v>
      </c>
      <c r="I1929" t="str">
        <f t="shared" si="99"/>
        <v>109</v>
      </c>
      <c r="J1929" t="str">
        <f>VLOOKUP(I1929,Tỉnh!$A$2:$B$64,2,0)</f>
        <v>Hưng Yên</v>
      </c>
    </row>
    <row r="1930" hidden="1" spans="1:10">
      <c r="A1930" s="38"/>
      <c r="B1930" s="56" t="s">
        <v>3808</v>
      </c>
      <c r="C1930" s="74" t="s">
        <v>3809</v>
      </c>
      <c r="D1930" t="str">
        <f>IFERROR(VLOOKUP(C1930,'5.2.5'!$G$2:$H$11754,2,0),"")</f>
        <v>Xã Phương Nam</v>
      </c>
      <c r="E1930" t="str">
        <f t="shared" si="96"/>
        <v/>
      </c>
      <c r="G1930" t="str">
        <f t="shared" si="97"/>
        <v>10901</v>
      </c>
      <c r="H1930" t="str">
        <f t="shared" si="98"/>
        <v>Thành phố Hưng yên</v>
      </c>
      <c r="I1930" t="str">
        <f t="shared" si="99"/>
        <v>109</v>
      </c>
      <c r="J1930" t="str">
        <f>VLOOKUP(I1930,Tỉnh!$A$2:$B$64,2,0)</f>
        <v>Hưng Yên</v>
      </c>
    </row>
    <row r="1931" hidden="1" spans="1:10">
      <c r="A1931" s="38"/>
      <c r="B1931" s="56" t="s">
        <v>3810</v>
      </c>
      <c r="C1931" s="54" t="s">
        <v>3811</v>
      </c>
      <c r="D1931" t="str">
        <f>IFERROR(VLOOKUP(C1931,'5.2.5'!$G$2:$H$11754,2,0),"")</f>
        <v>Xã Hòa Phong</v>
      </c>
      <c r="E1931" t="str">
        <f t="shared" si="96"/>
        <v/>
      </c>
      <c r="G1931" t="str">
        <f t="shared" si="97"/>
        <v>10903</v>
      </c>
      <c r="H1931" t="str">
        <f t="shared" si="98"/>
        <v>Thị xã Mỹ Hào</v>
      </c>
      <c r="I1931" t="str">
        <f t="shared" si="99"/>
        <v>109</v>
      </c>
      <c r="J1931" t="str">
        <f>VLOOKUP(I1931,Tỉnh!$A$2:$B$64,2,0)</f>
        <v>Hưng Yên</v>
      </c>
    </row>
    <row r="1932" hidden="1" spans="1:10">
      <c r="A1932" s="38"/>
      <c r="B1932" s="56" t="s">
        <v>1885</v>
      </c>
      <c r="C1932" s="54" t="s">
        <v>3812</v>
      </c>
      <c r="D1932" t="str">
        <f>IFERROR(VLOOKUP(C1932,'5.2.5'!$G$2:$H$11754,2,0),"")</f>
        <v>Xã Dương Quang</v>
      </c>
      <c r="E1932" t="str">
        <f t="shared" si="96"/>
        <v/>
      </c>
      <c r="G1932" t="str">
        <f t="shared" si="97"/>
        <v>10903</v>
      </c>
      <c r="H1932" t="str">
        <f t="shared" si="98"/>
        <v>Thị xã Mỹ Hào</v>
      </c>
      <c r="I1932" t="str">
        <f t="shared" si="99"/>
        <v>109</v>
      </c>
      <c r="J1932" t="str">
        <f>VLOOKUP(I1932,Tỉnh!$A$2:$B$64,2,0)</f>
        <v>Hưng Yên</v>
      </c>
    </row>
    <row r="1933" hidden="1" spans="1:10">
      <c r="A1933" s="38"/>
      <c r="B1933" s="56" t="s">
        <v>3813</v>
      </c>
      <c r="C1933" s="54" t="s">
        <v>3814</v>
      </c>
      <c r="D1933" t="str">
        <f>IFERROR(VLOOKUP(C1933,'5.2.5'!$G$2:$H$11754,2,0),"")</f>
        <v>Phường Bạch Sam</v>
      </c>
      <c r="E1933" t="str">
        <f t="shared" si="96"/>
        <v/>
      </c>
      <c r="G1933" t="str">
        <f t="shared" si="97"/>
        <v>10903</v>
      </c>
      <c r="H1933" t="str">
        <f t="shared" si="98"/>
        <v>Thị xã Mỹ Hào</v>
      </c>
      <c r="I1933" t="str">
        <f t="shared" si="99"/>
        <v>109</v>
      </c>
      <c r="J1933" t="str">
        <f>VLOOKUP(I1933,Tỉnh!$A$2:$B$64,2,0)</f>
        <v>Hưng Yên</v>
      </c>
    </row>
    <row r="1934" hidden="1" spans="1:10">
      <c r="A1934" s="38"/>
      <c r="B1934" s="56" t="s">
        <v>3815</v>
      </c>
      <c r="C1934" s="54" t="s">
        <v>3816</v>
      </c>
      <c r="D1934" t="str">
        <f>IFERROR(VLOOKUP(C1934,'5.2.5'!$G$2:$H$11754,2,0),"")</f>
        <v>Xã Ngọc Lâm</v>
      </c>
      <c r="E1934" t="str">
        <f t="shared" si="96"/>
        <v/>
      </c>
      <c r="G1934" t="str">
        <f t="shared" si="97"/>
        <v>10903</v>
      </c>
      <c r="H1934" t="str">
        <f t="shared" si="98"/>
        <v>Thị xã Mỹ Hào</v>
      </c>
      <c r="I1934" t="str">
        <f t="shared" si="99"/>
        <v>109</v>
      </c>
      <c r="J1934" t="str">
        <f>VLOOKUP(I1934,Tỉnh!$A$2:$B$64,2,0)</f>
        <v>Hưng Yên</v>
      </c>
    </row>
    <row r="1935" hidden="1" spans="1:10">
      <c r="A1935" s="38"/>
      <c r="B1935" s="56" t="s">
        <v>3817</v>
      </c>
      <c r="C1935" s="54" t="s">
        <v>3818</v>
      </c>
      <c r="D1935" t="str">
        <f>IFERROR(VLOOKUP(C1935,'5.2.5'!$G$2:$H$11754,2,0),"")</f>
        <v>Phường Bần Yên Nhân</v>
      </c>
      <c r="E1935" t="str">
        <f t="shared" si="96"/>
        <v/>
      </c>
      <c r="G1935" t="str">
        <f t="shared" si="97"/>
        <v>10903</v>
      </c>
      <c r="H1935" t="str">
        <f t="shared" si="98"/>
        <v>Thị xã Mỹ Hào</v>
      </c>
      <c r="I1935" t="str">
        <f t="shared" si="99"/>
        <v>109</v>
      </c>
      <c r="J1935" t="str">
        <f>VLOOKUP(I1935,Tỉnh!$A$2:$B$64,2,0)</f>
        <v>Hưng Yên</v>
      </c>
    </row>
    <row r="1936" hidden="1" spans="1:10">
      <c r="A1936" s="38"/>
      <c r="B1936" s="56" t="s">
        <v>3819</v>
      </c>
      <c r="C1936" s="54" t="s">
        <v>3820</v>
      </c>
      <c r="D1936" t="str">
        <f>IFERROR(VLOOKUP(C1936,'5.2.5'!$G$2:$H$11754,2,0),"")</f>
        <v>Phường Phan Đình Phùng</v>
      </c>
      <c r="E1936" t="str">
        <f t="shared" si="96"/>
        <v/>
      </c>
      <c r="G1936" t="str">
        <f t="shared" si="97"/>
        <v>10903</v>
      </c>
      <c r="H1936" t="str">
        <f t="shared" si="98"/>
        <v>Thị xã Mỹ Hào</v>
      </c>
      <c r="I1936" t="str">
        <f t="shared" si="99"/>
        <v>109</v>
      </c>
      <c r="J1936" t="str">
        <f>VLOOKUP(I1936,Tỉnh!$A$2:$B$64,2,0)</f>
        <v>Hưng Yên</v>
      </c>
    </row>
    <row r="1937" hidden="1" spans="1:10">
      <c r="A1937" s="38"/>
      <c r="B1937" s="56" t="s">
        <v>3821</v>
      </c>
      <c r="C1937" s="54" t="s">
        <v>3822</v>
      </c>
      <c r="D1937" t="str">
        <f>IFERROR(VLOOKUP(C1937,'5.2.5'!$G$2:$H$11754,2,0),"")</f>
        <v>Xã Cẩm Xá</v>
      </c>
      <c r="E1937" t="str">
        <f t="shared" si="96"/>
        <v/>
      </c>
      <c r="G1937" t="str">
        <f t="shared" si="97"/>
        <v>10903</v>
      </c>
      <c r="H1937" t="str">
        <f t="shared" si="98"/>
        <v>Thị xã Mỹ Hào</v>
      </c>
      <c r="I1937" t="str">
        <f t="shared" si="99"/>
        <v>109</v>
      </c>
      <c r="J1937" t="str">
        <f>VLOOKUP(I1937,Tỉnh!$A$2:$B$64,2,0)</f>
        <v>Hưng Yên</v>
      </c>
    </row>
    <row r="1938" hidden="1" spans="1:10">
      <c r="A1938" s="38"/>
      <c r="B1938" s="56" t="s">
        <v>3823</v>
      </c>
      <c r="C1938" s="54" t="s">
        <v>3824</v>
      </c>
      <c r="D1938" t="str">
        <f>IFERROR(VLOOKUP(C1938,'5.2.5'!$G$2:$H$11754,2,0),"")</f>
        <v>Phường Nhân Hòa</v>
      </c>
      <c r="E1938" t="str">
        <f t="shared" si="96"/>
        <v/>
      </c>
      <c r="G1938" t="str">
        <f t="shared" si="97"/>
        <v>10903</v>
      </c>
      <c r="H1938" t="str">
        <f t="shared" si="98"/>
        <v>Thị xã Mỹ Hào</v>
      </c>
      <c r="I1938" t="str">
        <f t="shared" si="99"/>
        <v>109</v>
      </c>
      <c r="J1938" t="str">
        <f>VLOOKUP(I1938,Tỉnh!$A$2:$B$64,2,0)</f>
        <v>Hưng Yên</v>
      </c>
    </row>
    <row r="1939" hidden="1" spans="1:10">
      <c r="A1939" s="38"/>
      <c r="B1939" s="56" t="s">
        <v>3825</v>
      </c>
      <c r="C1939" s="54" t="s">
        <v>3826</v>
      </c>
      <c r="D1939" t="str">
        <f>IFERROR(VLOOKUP(C1939,'5.2.5'!$G$2:$H$11754,2,0),"")</f>
        <v>Phường Dị Sử</v>
      </c>
      <c r="E1939" t="str">
        <f t="shared" si="96"/>
        <v/>
      </c>
      <c r="G1939" t="str">
        <f t="shared" si="97"/>
        <v>10903</v>
      </c>
      <c r="H1939" t="str">
        <f t="shared" si="98"/>
        <v>Thị xã Mỹ Hào</v>
      </c>
      <c r="I1939" t="str">
        <f t="shared" si="99"/>
        <v>109</v>
      </c>
      <c r="J1939" t="str">
        <f>VLOOKUP(I1939,Tỉnh!$A$2:$B$64,2,0)</f>
        <v>Hưng Yên</v>
      </c>
    </row>
    <row r="1940" hidden="1" spans="1:10">
      <c r="A1940" s="38"/>
      <c r="B1940" s="56" t="s">
        <v>2865</v>
      </c>
      <c r="C1940" s="54" t="s">
        <v>3827</v>
      </c>
      <c r="D1940" t="str">
        <f>IFERROR(VLOOKUP(C1940,'5.2.5'!$G$2:$H$11754,2,0),"")</f>
        <v>Phường Minh Đức</v>
      </c>
      <c r="E1940" t="str">
        <f t="shared" si="96"/>
        <v/>
      </c>
      <c r="G1940" t="str">
        <f t="shared" si="97"/>
        <v>10903</v>
      </c>
      <c r="H1940" t="str">
        <f t="shared" si="98"/>
        <v>Thị xã Mỹ Hào</v>
      </c>
      <c r="I1940" t="str">
        <f t="shared" si="99"/>
        <v>109</v>
      </c>
      <c r="J1940" t="str">
        <f>VLOOKUP(I1940,Tỉnh!$A$2:$B$64,2,0)</f>
        <v>Hưng Yên</v>
      </c>
    </row>
    <row r="1941" hidden="1" spans="1:10">
      <c r="A1941" s="38"/>
      <c r="B1941" s="56" t="s">
        <v>3828</v>
      </c>
      <c r="C1941" s="54" t="s">
        <v>3829</v>
      </c>
      <c r="D1941" t="str">
        <f>IFERROR(VLOOKUP(C1941,'5.2.5'!$G$2:$H$11754,2,0),"")</f>
        <v>Phường Phùng Chí Kiên</v>
      </c>
      <c r="E1941" t="str">
        <f t="shared" si="96"/>
        <v/>
      </c>
      <c r="G1941" t="str">
        <f t="shared" si="97"/>
        <v>10903</v>
      </c>
      <c r="H1941" t="str">
        <f t="shared" si="98"/>
        <v>Thị xã Mỹ Hào</v>
      </c>
      <c r="I1941" t="str">
        <f t="shared" si="99"/>
        <v>109</v>
      </c>
      <c r="J1941" t="str">
        <f>VLOOKUP(I1941,Tỉnh!$A$2:$B$64,2,0)</f>
        <v>Hưng Yên</v>
      </c>
    </row>
    <row r="1942" hidden="1" spans="1:10">
      <c r="A1942" s="38"/>
      <c r="B1942" s="56" t="s">
        <v>3830</v>
      </c>
      <c r="C1942" s="54" t="s">
        <v>3831</v>
      </c>
      <c r="D1942" t="str">
        <f>IFERROR(VLOOKUP(C1942,'5.2.5'!$G$2:$H$11754,2,0),"")</f>
        <v>Xã Xuân Dục</v>
      </c>
      <c r="E1942" t="str">
        <f t="shared" si="96"/>
        <v/>
      </c>
      <c r="G1942" t="str">
        <f t="shared" si="97"/>
        <v>10903</v>
      </c>
      <c r="H1942" t="str">
        <f t="shared" si="98"/>
        <v>Thị xã Mỹ Hào</v>
      </c>
      <c r="I1942" t="str">
        <f t="shared" si="99"/>
        <v>109</v>
      </c>
      <c r="J1942" t="str">
        <f>VLOOKUP(I1942,Tỉnh!$A$2:$B$64,2,0)</f>
        <v>Hưng Yên</v>
      </c>
    </row>
    <row r="1943" hidden="1" spans="1:10">
      <c r="A1943" s="38"/>
      <c r="B1943" s="56" t="s">
        <v>3771</v>
      </c>
      <c r="C1943" s="54" t="s">
        <v>3832</v>
      </c>
      <c r="D1943" t="str">
        <f>IFERROR(VLOOKUP(C1943,'5.2.5'!$G$2:$H$11754,2,0),"")</f>
        <v>Xã Hưng Long</v>
      </c>
      <c r="E1943" t="str">
        <f t="shared" si="96"/>
        <v/>
      </c>
      <c r="G1943" t="str">
        <f t="shared" si="97"/>
        <v>10903</v>
      </c>
      <c r="H1943" t="str">
        <f t="shared" si="98"/>
        <v>Thị xã Mỹ Hào</v>
      </c>
      <c r="I1943" t="str">
        <f t="shared" si="99"/>
        <v>109</v>
      </c>
      <c r="J1943" t="str">
        <f>VLOOKUP(I1943,Tỉnh!$A$2:$B$64,2,0)</f>
        <v>Hưng Yên</v>
      </c>
    </row>
    <row r="1944" hidden="1" spans="1:10">
      <c r="A1944" s="38"/>
      <c r="B1944" s="56" t="s">
        <v>3833</v>
      </c>
      <c r="C1944" s="54" t="s">
        <v>3834</v>
      </c>
      <c r="D1944" t="str">
        <f>IFERROR(VLOOKUP(C1944,'5.2.5'!$G$2:$H$11754,2,0),"")</f>
        <v>Thị trấn Khoái Châu</v>
      </c>
      <c r="E1944" t="str">
        <f t="shared" si="96"/>
        <v/>
      </c>
      <c r="G1944" t="str">
        <f t="shared" si="97"/>
        <v>10905</v>
      </c>
      <c r="H1944" t="str">
        <f t="shared" si="98"/>
        <v>Huyện Khoái Châu</v>
      </c>
      <c r="I1944" t="str">
        <f t="shared" si="99"/>
        <v>109</v>
      </c>
      <c r="J1944" t="str">
        <f>VLOOKUP(I1944,Tỉnh!$A$2:$B$64,2,0)</f>
        <v>Hưng Yên</v>
      </c>
    </row>
    <row r="1945" hidden="1" spans="1:10">
      <c r="A1945" s="38"/>
      <c r="B1945" s="56" t="s">
        <v>3835</v>
      </c>
      <c r="C1945" s="54" t="s">
        <v>3836</v>
      </c>
      <c r="D1945" t="str">
        <f>IFERROR(VLOOKUP(C1945,'5.2.5'!$G$2:$H$11754,2,0),"")</f>
        <v>Xã Dân Tiến</v>
      </c>
      <c r="E1945" t="str">
        <f t="shared" si="96"/>
        <v/>
      </c>
      <c r="G1945" t="str">
        <f t="shared" si="97"/>
        <v>10905</v>
      </c>
      <c r="H1945" t="str">
        <f t="shared" si="98"/>
        <v>Huyện Khoái Châu</v>
      </c>
      <c r="I1945" t="str">
        <f t="shared" si="99"/>
        <v>109</v>
      </c>
      <c r="J1945" t="str">
        <f>VLOOKUP(I1945,Tỉnh!$A$2:$B$64,2,0)</f>
        <v>Hưng Yên</v>
      </c>
    </row>
    <row r="1946" hidden="1" spans="1:10">
      <c r="A1946" s="38"/>
      <c r="B1946" s="56" t="s">
        <v>3837</v>
      </c>
      <c r="C1946" s="54" t="s">
        <v>3838</v>
      </c>
      <c r="D1946" t="str">
        <f>IFERROR(VLOOKUP(C1946,'5.2.5'!$G$2:$H$11754,2,0),"")</f>
        <v>Xã Thuần Hưng</v>
      </c>
      <c r="E1946" t="str">
        <f t="shared" si="96"/>
        <v/>
      </c>
      <c r="G1946" t="str">
        <f t="shared" si="97"/>
        <v>10905</v>
      </c>
      <c r="H1946" t="str">
        <f t="shared" si="98"/>
        <v>Huyện Khoái Châu</v>
      </c>
      <c r="I1946" t="str">
        <f t="shared" si="99"/>
        <v>109</v>
      </c>
      <c r="J1946" t="str">
        <f>VLOOKUP(I1946,Tỉnh!$A$2:$B$64,2,0)</f>
        <v>Hưng Yên</v>
      </c>
    </row>
    <row r="1947" hidden="1" spans="1:10">
      <c r="A1947" s="38"/>
      <c r="B1947" s="56" t="s">
        <v>3839</v>
      </c>
      <c r="C1947" s="54" t="s">
        <v>3840</v>
      </c>
      <c r="D1947" t="str">
        <f>IFERROR(VLOOKUP(C1947,'5.2.5'!$G$2:$H$11754,2,0),"")</f>
        <v>Xã Việt Hòa</v>
      </c>
      <c r="E1947" t="str">
        <f t="shared" si="96"/>
        <v/>
      </c>
      <c r="G1947" t="str">
        <f t="shared" si="97"/>
        <v>10905</v>
      </c>
      <c r="H1947" t="str">
        <f t="shared" si="98"/>
        <v>Huyện Khoái Châu</v>
      </c>
      <c r="I1947" t="str">
        <f t="shared" si="99"/>
        <v>109</v>
      </c>
      <c r="J1947" t="str">
        <f>VLOOKUP(I1947,Tỉnh!$A$2:$B$64,2,0)</f>
        <v>Hưng Yên</v>
      </c>
    </row>
    <row r="1948" hidden="1" spans="1:10">
      <c r="A1948" s="38"/>
      <c r="B1948" s="56" t="s">
        <v>3841</v>
      </c>
      <c r="C1948" s="58" t="s">
        <v>3842</v>
      </c>
      <c r="D1948" t="str">
        <f>IFERROR(VLOOKUP(C1948,'5.2.5'!$G$2:$H$11754,2,0),"")</f>
        <v>Xã Đại Hưng (hết hiệu lực)</v>
      </c>
      <c r="E1948" t="str">
        <f t="shared" ref="E1948:E2011" si="100">IF(D1948=B1948,"",B1948)</f>
        <v/>
      </c>
      <c r="G1948" t="str">
        <f t="shared" ref="G1948:G2011" si="101">LEFT(C1948,5)</f>
        <v>10905</v>
      </c>
      <c r="H1948" t="str">
        <f t="shared" ref="H1948:H2011" si="102">VLOOKUP(G1948,$B$5:$C$724,2,0)</f>
        <v>Huyện Khoái Châu</v>
      </c>
      <c r="I1948" t="str">
        <f t="shared" ref="I1948:I2011" si="103">LEFT(C1948,3)</f>
        <v>109</v>
      </c>
      <c r="J1948" t="str">
        <f>VLOOKUP(I1948,Tỉnh!$A$2:$B$64,2,0)</f>
        <v>Hưng Yên</v>
      </c>
    </row>
    <row r="1949" hidden="1" spans="1:10">
      <c r="A1949" s="38"/>
      <c r="B1949" s="56" t="s">
        <v>3843</v>
      </c>
      <c r="C1949" s="58" t="s">
        <v>3844</v>
      </c>
      <c r="D1949" t="str">
        <f>IFERROR(VLOOKUP(C1949,'5.2.5'!$G$2:$H$11754,2,0),"")</f>
        <v>Xã Nhuế Dương (hết hiệu lực)</v>
      </c>
      <c r="E1949" t="str">
        <f t="shared" si="100"/>
        <v/>
      </c>
      <c r="G1949" t="str">
        <f t="shared" si="101"/>
        <v>10905</v>
      </c>
      <c r="H1949" t="str">
        <f t="shared" si="102"/>
        <v>Huyện Khoái Châu</v>
      </c>
      <c r="I1949" t="str">
        <f t="shared" si="103"/>
        <v>109</v>
      </c>
      <c r="J1949" t="str">
        <f>VLOOKUP(I1949,Tỉnh!$A$2:$B$64,2,0)</f>
        <v>Hưng Yên</v>
      </c>
    </row>
    <row r="1950" hidden="1" spans="1:10">
      <c r="A1950" s="38"/>
      <c r="B1950" s="56" t="s">
        <v>3845</v>
      </c>
      <c r="C1950" s="58" t="s">
        <v>3846</v>
      </c>
      <c r="D1950" t="str">
        <f>IFERROR(VLOOKUP(C1950,'5.2.5'!$G$2:$H$11754,2,0),"")</f>
        <v>Xã Hồng Tiến (hết hiệu lực)</v>
      </c>
      <c r="E1950" t="str">
        <f t="shared" si="100"/>
        <v/>
      </c>
      <c r="G1950" t="str">
        <f t="shared" si="101"/>
        <v>10905</v>
      </c>
      <c r="H1950" t="str">
        <f t="shared" si="102"/>
        <v>Huyện Khoái Châu</v>
      </c>
      <c r="I1950" t="str">
        <f t="shared" si="103"/>
        <v>109</v>
      </c>
      <c r="J1950" t="str">
        <f>VLOOKUP(I1950,Tỉnh!$A$2:$B$64,2,0)</f>
        <v>Hưng Yên</v>
      </c>
    </row>
    <row r="1951" hidden="1" spans="1:10">
      <c r="A1951" s="38"/>
      <c r="B1951" s="56" t="s">
        <v>3847</v>
      </c>
      <c r="C1951" s="54" t="s">
        <v>3848</v>
      </c>
      <c r="D1951" t="str">
        <f>IFERROR(VLOOKUP(C1951,'5.2.5'!$G$2:$H$11754,2,0),"")</f>
        <v>Xã Đông Tảo</v>
      </c>
      <c r="E1951" t="str">
        <f t="shared" si="100"/>
        <v/>
      </c>
      <c r="G1951" t="str">
        <f t="shared" si="101"/>
        <v>10905</v>
      </c>
      <c r="H1951" t="str">
        <f t="shared" si="102"/>
        <v>Huyện Khoái Châu</v>
      </c>
      <c r="I1951" t="str">
        <f t="shared" si="103"/>
        <v>109</v>
      </c>
      <c r="J1951" t="str">
        <f>VLOOKUP(I1951,Tỉnh!$A$2:$B$64,2,0)</f>
        <v>Hưng Yên</v>
      </c>
    </row>
    <row r="1952" hidden="1" spans="1:10">
      <c r="A1952" s="38"/>
      <c r="B1952" s="56" t="s">
        <v>3849</v>
      </c>
      <c r="C1952" s="54" t="s">
        <v>3850</v>
      </c>
      <c r="D1952" t="str">
        <f>IFERROR(VLOOKUP(C1952,'5.2.5'!$G$2:$H$11754,2,0),"")</f>
        <v>Xã ông Đình</v>
      </c>
      <c r="E1952" t="str">
        <f t="shared" si="100"/>
        <v/>
      </c>
      <c r="G1952" t="str">
        <f t="shared" si="101"/>
        <v>10905</v>
      </c>
      <c r="H1952" t="str">
        <f t="shared" si="102"/>
        <v>Huyện Khoái Châu</v>
      </c>
      <c r="I1952" t="str">
        <f t="shared" si="103"/>
        <v>109</v>
      </c>
      <c r="J1952" t="str">
        <f>VLOOKUP(I1952,Tỉnh!$A$2:$B$64,2,0)</f>
        <v>Hưng Yên</v>
      </c>
    </row>
    <row r="1953" hidden="1" spans="1:10">
      <c r="A1953" s="38"/>
      <c r="B1953" s="56" t="s">
        <v>3851</v>
      </c>
      <c r="C1953" s="54" t="s">
        <v>3852</v>
      </c>
      <c r="D1953" t="str">
        <f>IFERROR(VLOOKUP(C1953,'5.2.5'!$G$2:$H$11754,2,0),"")</f>
        <v>Xã Đông Kết</v>
      </c>
      <c r="E1953" t="str">
        <f t="shared" si="100"/>
        <v/>
      </c>
      <c r="G1953" t="str">
        <f t="shared" si="101"/>
        <v>10905</v>
      </c>
      <c r="H1953" t="str">
        <f t="shared" si="102"/>
        <v>Huyện Khoái Châu</v>
      </c>
      <c r="I1953" t="str">
        <f t="shared" si="103"/>
        <v>109</v>
      </c>
      <c r="J1953" t="str">
        <f>VLOOKUP(I1953,Tỉnh!$A$2:$B$64,2,0)</f>
        <v>Hưng Yên</v>
      </c>
    </row>
    <row r="1954" hidden="1" spans="1:10">
      <c r="A1954" s="38"/>
      <c r="B1954" s="56" t="s">
        <v>2304</v>
      </c>
      <c r="C1954" s="54" t="s">
        <v>3853</v>
      </c>
      <c r="D1954" t="str">
        <f>IFERROR(VLOOKUP(C1954,'5.2.5'!$G$2:$H$11754,2,0),"")</f>
        <v>Xã Bình Minh</v>
      </c>
      <c r="E1954" t="str">
        <f t="shared" si="100"/>
        <v/>
      </c>
      <c r="G1954" t="str">
        <f t="shared" si="101"/>
        <v>10905</v>
      </c>
      <c r="H1954" t="str">
        <f t="shared" si="102"/>
        <v>Huyện Khoái Châu</v>
      </c>
      <c r="I1954" t="str">
        <f t="shared" si="103"/>
        <v>109</v>
      </c>
      <c r="J1954" t="str">
        <f>VLOOKUP(I1954,Tỉnh!$A$2:$B$64,2,0)</f>
        <v>Hưng Yên</v>
      </c>
    </row>
    <row r="1955" hidden="1" spans="1:10">
      <c r="A1955" s="38"/>
      <c r="B1955" s="56" t="s">
        <v>3854</v>
      </c>
      <c r="C1955" s="58" t="s">
        <v>3855</v>
      </c>
      <c r="D1955" t="str">
        <f>IFERROR(VLOOKUP(C1955,'5.2.5'!$G$2:$H$11754,2,0),"")</f>
        <v>Xã Dạ Trạch (hết hiệu lực)</v>
      </c>
      <c r="E1955" t="str">
        <f t="shared" si="100"/>
        <v/>
      </c>
      <c r="G1955" t="str">
        <f t="shared" si="101"/>
        <v>10905</v>
      </c>
      <c r="H1955" t="str">
        <f t="shared" si="102"/>
        <v>Huyện Khoái Châu</v>
      </c>
      <c r="I1955" t="str">
        <f t="shared" si="103"/>
        <v>109</v>
      </c>
      <c r="J1955" t="str">
        <f>VLOOKUP(I1955,Tỉnh!$A$2:$B$64,2,0)</f>
        <v>Hưng Yên</v>
      </c>
    </row>
    <row r="1956" hidden="1" spans="1:10">
      <c r="A1956" s="38"/>
      <c r="B1956" s="56" t="s">
        <v>3856</v>
      </c>
      <c r="C1956" s="58" t="s">
        <v>3857</v>
      </c>
      <c r="D1956" t="str">
        <f>IFERROR(VLOOKUP(C1956,'5.2.5'!$G$2:$H$11754,2,0),"")</f>
        <v>Xã Hàm Tử (hết hiệu lực)</v>
      </c>
      <c r="E1956" t="str">
        <f t="shared" si="100"/>
        <v/>
      </c>
      <c r="G1956" t="str">
        <f t="shared" si="101"/>
        <v>10905</v>
      </c>
      <c r="H1956" t="str">
        <f t="shared" si="102"/>
        <v>Huyện Khoái Châu</v>
      </c>
      <c r="I1956" t="str">
        <f t="shared" si="103"/>
        <v>109</v>
      </c>
      <c r="J1956" t="str">
        <f>VLOOKUP(I1956,Tỉnh!$A$2:$B$64,2,0)</f>
        <v>Hưng Yên</v>
      </c>
    </row>
    <row r="1957" hidden="1" spans="1:10">
      <c r="A1957" s="38"/>
      <c r="B1957" s="56" t="s">
        <v>1791</v>
      </c>
      <c r="C1957" s="54" t="s">
        <v>3858</v>
      </c>
      <c r="D1957" t="str">
        <f>IFERROR(VLOOKUP(C1957,'5.2.5'!$G$2:$H$11754,2,0),"")</f>
        <v>Xã Tân Dân</v>
      </c>
      <c r="E1957" t="str">
        <f t="shared" si="100"/>
        <v/>
      </c>
      <c r="G1957" t="str">
        <f t="shared" si="101"/>
        <v>10905</v>
      </c>
      <c r="H1957" t="str">
        <f t="shared" si="102"/>
        <v>Huyện Khoái Châu</v>
      </c>
      <c r="I1957" t="str">
        <f t="shared" si="103"/>
        <v>109</v>
      </c>
      <c r="J1957" t="str">
        <f>VLOOKUP(I1957,Tỉnh!$A$2:$B$64,2,0)</f>
        <v>Hưng Yên</v>
      </c>
    </row>
    <row r="1958" hidden="1" spans="1:10">
      <c r="A1958" s="38"/>
      <c r="B1958" s="56" t="s">
        <v>3859</v>
      </c>
      <c r="C1958" s="54" t="s">
        <v>3860</v>
      </c>
      <c r="D1958" t="str">
        <f>IFERROR(VLOOKUP(C1958,'5.2.5'!$G$2:$H$11754,2,0),"")</f>
        <v>Xã Tứ Dân</v>
      </c>
      <c r="E1958" t="str">
        <f t="shared" si="100"/>
        <v/>
      </c>
      <c r="G1958" t="str">
        <f t="shared" si="101"/>
        <v>10905</v>
      </c>
      <c r="H1958" t="str">
        <f t="shared" si="102"/>
        <v>Huyện Khoái Châu</v>
      </c>
      <c r="I1958" t="str">
        <f t="shared" si="103"/>
        <v>109</v>
      </c>
      <c r="J1958" t="str">
        <f>VLOOKUP(I1958,Tỉnh!$A$2:$B$64,2,0)</f>
        <v>Hưng Yên</v>
      </c>
    </row>
    <row r="1959" hidden="1" spans="1:10">
      <c r="A1959" s="38"/>
      <c r="B1959" s="56" t="s">
        <v>3861</v>
      </c>
      <c r="C1959" s="54" t="s">
        <v>3862</v>
      </c>
      <c r="D1959" t="str">
        <f>IFERROR(VLOOKUP(C1959,'5.2.5'!$G$2:$H$11754,2,0),"")</f>
        <v>Xã An Vĩ</v>
      </c>
      <c r="E1959" t="str">
        <f t="shared" si="100"/>
        <v/>
      </c>
      <c r="G1959" t="str">
        <f t="shared" si="101"/>
        <v>10905</v>
      </c>
      <c r="H1959" t="str">
        <f t="shared" si="102"/>
        <v>Huyện Khoái Châu</v>
      </c>
      <c r="I1959" t="str">
        <f t="shared" si="103"/>
        <v>109</v>
      </c>
      <c r="J1959" t="str">
        <f>VLOOKUP(I1959,Tỉnh!$A$2:$B$64,2,0)</f>
        <v>Hưng Yên</v>
      </c>
    </row>
    <row r="1960" hidden="1" spans="1:10">
      <c r="A1960" s="38"/>
      <c r="B1960" s="56" t="s">
        <v>3863</v>
      </c>
      <c r="C1960" s="58" t="s">
        <v>3864</v>
      </c>
      <c r="D1960" t="str">
        <f>IFERROR(VLOOKUP(C1960,'5.2.5'!$G$2:$H$11754,2,0),"")</f>
        <v>Xã Bình Kiều (hết hiệu lực)</v>
      </c>
      <c r="E1960" t="str">
        <f t="shared" si="100"/>
        <v/>
      </c>
      <c r="G1960" t="str">
        <f t="shared" si="101"/>
        <v>10905</v>
      </c>
      <c r="H1960" t="str">
        <f t="shared" si="102"/>
        <v>Huyện Khoái Châu</v>
      </c>
      <c r="I1960" t="str">
        <f t="shared" si="103"/>
        <v>109</v>
      </c>
      <c r="J1960" t="str">
        <f>VLOOKUP(I1960,Tỉnh!$A$2:$B$64,2,0)</f>
        <v>Hưng Yên</v>
      </c>
    </row>
    <row r="1961" hidden="1" spans="1:10">
      <c r="A1961" s="38"/>
      <c r="B1961" s="56" t="s">
        <v>3865</v>
      </c>
      <c r="C1961" s="54" t="s">
        <v>3866</v>
      </c>
      <c r="D1961" t="str">
        <f>IFERROR(VLOOKUP(C1961,'5.2.5'!$G$2:$H$11754,2,0),"")</f>
        <v>Xã Đồng Tiến</v>
      </c>
      <c r="E1961" t="str">
        <f t="shared" si="100"/>
        <v/>
      </c>
      <c r="G1961" t="str">
        <f t="shared" si="101"/>
        <v>10905</v>
      </c>
      <c r="H1961" t="str">
        <f t="shared" si="102"/>
        <v>Huyện Khoái Châu</v>
      </c>
      <c r="I1961" t="str">
        <f t="shared" si="103"/>
        <v>109</v>
      </c>
      <c r="J1961" t="str">
        <f>VLOOKUP(I1961,Tỉnh!$A$2:$B$64,2,0)</f>
        <v>Hưng Yên</v>
      </c>
    </row>
    <row r="1962" hidden="1" spans="1:10">
      <c r="A1962" s="38"/>
      <c r="B1962" s="56" t="s">
        <v>3867</v>
      </c>
      <c r="C1962" s="54" t="s">
        <v>3868</v>
      </c>
      <c r="D1962" t="str">
        <f>IFERROR(VLOOKUP(C1962,'5.2.5'!$G$2:$H$11754,2,0),"")</f>
        <v>Xã Tân Châu</v>
      </c>
      <c r="E1962" t="str">
        <f t="shared" si="100"/>
        <v/>
      </c>
      <c r="G1962" t="str">
        <f t="shared" si="101"/>
        <v>10905</v>
      </c>
      <c r="H1962" t="str">
        <f t="shared" si="102"/>
        <v>Huyện Khoái Châu</v>
      </c>
      <c r="I1962" t="str">
        <f t="shared" si="103"/>
        <v>109</v>
      </c>
      <c r="J1962" t="str">
        <f>VLOOKUP(I1962,Tỉnh!$A$2:$B$64,2,0)</f>
        <v>Hưng Yên</v>
      </c>
    </row>
    <row r="1963" hidden="1" spans="1:10">
      <c r="A1963" s="38"/>
      <c r="B1963" s="56" t="s">
        <v>3869</v>
      </c>
      <c r="C1963" s="54" t="s">
        <v>3870</v>
      </c>
      <c r="D1963" t="str">
        <f>IFERROR(VLOOKUP(C1963,'5.2.5'!$G$2:$H$11754,2,0),"")</f>
        <v>Xã Liên Khê</v>
      </c>
      <c r="E1963" t="str">
        <f t="shared" si="100"/>
        <v/>
      </c>
      <c r="G1963" t="str">
        <f t="shared" si="101"/>
        <v>10905</v>
      </c>
      <c r="H1963" t="str">
        <f t="shared" si="102"/>
        <v>Huyện Khoái Châu</v>
      </c>
      <c r="I1963" t="str">
        <f t="shared" si="103"/>
        <v>109</v>
      </c>
      <c r="J1963" t="str">
        <f>VLOOKUP(I1963,Tỉnh!$A$2:$B$64,2,0)</f>
        <v>Hưng Yên</v>
      </c>
    </row>
    <row r="1964" hidden="1" spans="1:10">
      <c r="A1964" s="38"/>
      <c r="B1964" s="56" t="s">
        <v>3871</v>
      </c>
      <c r="C1964" s="54" t="s">
        <v>3872</v>
      </c>
      <c r="D1964" t="str">
        <f>IFERROR(VLOOKUP(C1964,'5.2.5'!$G$2:$H$11754,2,0),"")</f>
        <v>Xã Phùng Hưng</v>
      </c>
      <c r="E1964" t="str">
        <f t="shared" si="100"/>
        <v/>
      </c>
      <c r="G1964" t="str">
        <f t="shared" si="101"/>
        <v>10905</v>
      </c>
      <c r="H1964" t="str">
        <f t="shared" si="102"/>
        <v>Huyện Khoái Châu</v>
      </c>
      <c r="I1964" t="str">
        <f t="shared" si="103"/>
        <v>109</v>
      </c>
      <c r="J1964" t="str">
        <f>VLOOKUP(I1964,Tỉnh!$A$2:$B$64,2,0)</f>
        <v>Hưng Yên</v>
      </c>
    </row>
    <row r="1965" hidden="1" spans="1:10">
      <c r="A1965" s="38"/>
      <c r="B1965" s="56" t="s">
        <v>3873</v>
      </c>
      <c r="C1965" s="54" t="s">
        <v>3874</v>
      </c>
      <c r="D1965" t="str">
        <f>IFERROR(VLOOKUP(C1965,'5.2.5'!$G$2:$H$11754,2,0),"")</f>
        <v>Xã Đông Ninh</v>
      </c>
      <c r="E1965" t="str">
        <f t="shared" si="100"/>
        <v/>
      </c>
      <c r="G1965" t="str">
        <f t="shared" si="101"/>
        <v>10905</v>
      </c>
      <c r="H1965" t="str">
        <f t="shared" si="102"/>
        <v>Huyện Khoái Châu</v>
      </c>
      <c r="I1965" t="str">
        <f t="shared" si="103"/>
        <v>109</v>
      </c>
      <c r="J1965" t="str">
        <f>VLOOKUP(I1965,Tỉnh!$A$2:$B$64,2,0)</f>
        <v>Hưng Yên</v>
      </c>
    </row>
    <row r="1966" hidden="1" spans="1:10">
      <c r="A1966" s="38"/>
      <c r="B1966" s="56" t="s">
        <v>3875</v>
      </c>
      <c r="C1966" s="54" t="s">
        <v>3876</v>
      </c>
      <c r="D1966" t="str">
        <f>IFERROR(VLOOKUP(C1966,'5.2.5'!$G$2:$H$11754,2,0),"")</f>
        <v>Xã Đại Tập</v>
      </c>
      <c r="E1966" t="str">
        <f t="shared" si="100"/>
        <v/>
      </c>
      <c r="G1966" t="str">
        <f t="shared" si="101"/>
        <v>10905</v>
      </c>
      <c r="H1966" t="str">
        <f t="shared" si="102"/>
        <v>Huyện Khoái Châu</v>
      </c>
      <c r="I1966" t="str">
        <f t="shared" si="103"/>
        <v>109</v>
      </c>
      <c r="J1966" t="str">
        <f>VLOOKUP(I1966,Tỉnh!$A$2:$B$64,2,0)</f>
        <v>Hưng Yên</v>
      </c>
    </row>
    <row r="1967" hidden="1" spans="1:10">
      <c r="A1967" s="38"/>
      <c r="B1967" s="56" t="s">
        <v>3877</v>
      </c>
      <c r="C1967" s="58" t="s">
        <v>3878</v>
      </c>
      <c r="D1967" t="str">
        <f>IFERROR(VLOOKUP(C1967,'5.2.5'!$G$2:$H$11754,2,0),"")</f>
        <v>Xã Chí Tân (hết hiệu lực)</v>
      </c>
      <c r="E1967" t="str">
        <f t="shared" si="100"/>
        <v/>
      </c>
      <c r="G1967" t="str">
        <f t="shared" si="101"/>
        <v>10905</v>
      </c>
      <c r="H1967" t="str">
        <f t="shared" si="102"/>
        <v>Huyện Khoái Châu</v>
      </c>
      <c r="I1967" t="str">
        <f t="shared" si="103"/>
        <v>109</v>
      </c>
      <c r="J1967" t="str">
        <f>VLOOKUP(I1967,Tỉnh!$A$2:$B$64,2,0)</f>
        <v>Hưng Yên</v>
      </c>
    </row>
    <row r="1968" hidden="1" spans="1:10">
      <c r="A1968" s="38"/>
      <c r="B1968" s="56" t="s">
        <v>3879</v>
      </c>
      <c r="C1968" s="58" t="s">
        <v>3880</v>
      </c>
      <c r="D1968" t="str">
        <f>IFERROR(VLOOKUP(C1968,'5.2.5'!$G$2:$H$11754,2,0),"")</f>
        <v>Xã Thành Công (hết hiệu lực)</v>
      </c>
      <c r="E1968" t="str">
        <f t="shared" si="100"/>
        <v/>
      </c>
      <c r="G1968" t="str">
        <f t="shared" si="101"/>
        <v>10905</v>
      </c>
      <c r="H1968" t="str">
        <f t="shared" si="102"/>
        <v>Huyện Khoái Châu</v>
      </c>
      <c r="I1968" t="str">
        <f t="shared" si="103"/>
        <v>109</v>
      </c>
      <c r="J1968" t="str">
        <f>VLOOKUP(I1968,Tỉnh!$A$2:$B$64,2,0)</f>
        <v>Hưng Yên</v>
      </c>
    </row>
    <row r="1969" hidden="1" spans="1:10">
      <c r="A1969" s="38"/>
      <c r="B1969" s="56" t="s">
        <v>3600</v>
      </c>
      <c r="C1969" s="73" t="s">
        <v>3881</v>
      </c>
      <c r="D1969" t="str">
        <f>IFERROR(VLOOKUP(C1969,'5.2.5'!$G$2:$H$11754,2,0),"")</f>
        <v>Xã Chí Minh</v>
      </c>
      <c r="E1969" t="str">
        <f t="shared" si="100"/>
        <v/>
      </c>
      <c r="G1969" t="str">
        <f t="shared" si="101"/>
        <v>10905</v>
      </c>
      <c r="H1969" t="str">
        <f t="shared" si="102"/>
        <v>Huyện Khoái Châu</v>
      </c>
      <c r="I1969" t="str">
        <f t="shared" si="103"/>
        <v>109</v>
      </c>
      <c r="J1969" t="str">
        <f>VLOOKUP(I1969,Tỉnh!$A$2:$B$64,2,0)</f>
        <v>Hưng Yên</v>
      </c>
    </row>
    <row r="1970" hidden="1" spans="1:10">
      <c r="A1970" s="38"/>
      <c r="B1970" s="56" t="s">
        <v>3882</v>
      </c>
      <c r="C1970" s="73" t="s">
        <v>3883</v>
      </c>
      <c r="D1970" t="str">
        <f>IFERROR(VLOOKUP(C1970,'5.2.5'!$G$2:$H$11754,2,0),"")</f>
        <v>Xã Nguyễn Huệ</v>
      </c>
      <c r="E1970" t="str">
        <f t="shared" si="100"/>
        <v/>
      </c>
      <c r="G1970" t="str">
        <f t="shared" si="101"/>
        <v>10905</v>
      </c>
      <c r="H1970" t="str">
        <f t="shared" si="102"/>
        <v>Huyện Khoái Châu</v>
      </c>
      <c r="I1970" t="str">
        <f t="shared" si="103"/>
        <v>109</v>
      </c>
      <c r="J1970" t="str">
        <f>VLOOKUP(I1970,Tỉnh!$A$2:$B$64,2,0)</f>
        <v>Hưng Yên</v>
      </c>
    </row>
    <row r="1971" hidden="1" spans="1:10">
      <c r="A1971" s="38"/>
      <c r="B1971" s="56" t="s">
        <v>3884</v>
      </c>
      <c r="C1971" s="73" t="s">
        <v>3885</v>
      </c>
      <c r="D1971" t="str">
        <f>IFERROR(VLOOKUP(C1971,'5.2.5'!$G$2:$H$11754,2,0),"")</f>
        <v>Xã Phạm Hồng Thái</v>
      </c>
      <c r="E1971" t="str">
        <f t="shared" si="100"/>
        <v/>
      </c>
      <c r="G1971" t="str">
        <f t="shared" si="101"/>
        <v>10905</v>
      </c>
      <c r="H1971" t="str">
        <f t="shared" si="102"/>
        <v>Huyện Khoái Châu</v>
      </c>
      <c r="I1971" t="str">
        <f t="shared" si="103"/>
        <v>109</v>
      </c>
      <c r="J1971" t="str">
        <f>VLOOKUP(I1971,Tỉnh!$A$2:$B$64,2,0)</f>
        <v>Hưng Yên</v>
      </c>
    </row>
    <row r="1972" hidden="1" spans="1:10">
      <c r="A1972" s="38"/>
      <c r="B1972" s="56" t="s">
        <v>3886</v>
      </c>
      <c r="C1972" s="54" t="s">
        <v>3887</v>
      </c>
      <c r="D1972" t="str">
        <f>IFERROR(VLOOKUP(C1972,'5.2.5'!$G$2:$H$11754,2,0),"")</f>
        <v>Thị Trấn Ân Thi</v>
      </c>
      <c r="E1972" t="str">
        <f t="shared" si="100"/>
        <v/>
      </c>
      <c r="G1972" t="str">
        <f t="shared" si="101"/>
        <v>10907</v>
      </c>
      <c r="H1972" t="str">
        <f t="shared" si="102"/>
        <v>Huyện Ân Thi</v>
      </c>
      <c r="I1972" t="str">
        <f t="shared" si="103"/>
        <v>109</v>
      </c>
      <c r="J1972" t="str">
        <f>VLOOKUP(I1972,Tỉnh!$A$2:$B$64,2,0)</f>
        <v>Hưng Yên</v>
      </c>
    </row>
    <row r="1973" hidden="1" spans="1:10">
      <c r="A1973" s="38"/>
      <c r="B1973" s="57" t="s">
        <v>3888</v>
      </c>
      <c r="C1973" s="54" t="s">
        <v>3889</v>
      </c>
      <c r="D1973" t="str">
        <f>IFERROR(VLOOKUP(C1973,'5.2.5'!$G$2:$H$11754,2,0),"")</f>
        <v>Xã Văn Nhuệ (hết hiệu lực)</v>
      </c>
      <c r="E1973" t="str">
        <f t="shared" si="100"/>
        <v/>
      </c>
      <c r="G1973" t="str">
        <f t="shared" si="101"/>
        <v>10907</v>
      </c>
      <c r="H1973" t="str">
        <f t="shared" si="102"/>
        <v>Huyện Ân Thi</v>
      </c>
      <c r="I1973" t="str">
        <f t="shared" si="103"/>
        <v>109</v>
      </c>
      <c r="J1973" t="str">
        <f>VLOOKUP(I1973,Tỉnh!$A$2:$B$64,2,0)</f>
        <v>Hưng Yên</v>
      </c>
    </row>
    <row r="1974" hidden="1" spans="1:10">
      <c r="A1974" s="38"/>
      <c r="B1974" s="56" t="s">
        <v>1757</v>
      </c>
      <c r="C1974" s="54" t="s">
        <v>3890</v>
      </c>
      <c r="D1974" t="str">
        <f>IFERROR(VLOOKUP(C1974,'5.2.5'!$G$2:$H$11754,2,0),"")</f>
        <v>Xã Bắc Sơn</v>
      </c>
      <c r="E1974" t="str">
        <f t="shared" si="100"/>
        <v/>
      </c>
      <c r="G1974" t="str">
        <f t="shared" si="101"/>
        <v>10907</v>
      </c>
      <c r="H1974" t="str">
        <f t="shared" si="102"/>
        <v>Huyện Ân Thi</v>
      </c>
      <c r="I1974" t="str">
        <f t="shared" si="103"/>
        <v>109</v>
      </c>
      <c r="J1974" t="str">
        <f>VLOOKUP(I1974,Tỉnh!$A$2:$B$64,2,0)</f>
        <v>Hưng Yên</v>
      </c>
    </row>
    <row r="1975" hidden="1" spans="1:10">
      <c r="A1975" s="38"/>
      <c r="B1975" s="56" t="s">
        <v>3891</v>
      </c>
      <c r="C1975" s="58" t="s">
        <v>3892</v>
      </c>
      <c r="D1975" t="str">
        <f>IFERROR(VLOOKUP(C1975,'5.2.5'!$G$2:$H$11754,2,0),"")</f>
        <v>Xã Tân Phúc (hết hiệu lực)</v>
      </c>
      <c r="E1975" t="str">
        <f t="shared" si="100"/>
        <v/>
      </c>
      <c r="G1975" t="str">
        <f t="shared" si="101"/>
        <v>10907</v>
      </c>
      <c r="H1975" t="str">
        <f t="shared" si="102"/>
        <v>Huyện Ân Thi</v>
      </c>
      <c r="I1975" t="str">
        <f t="shared" si="103"/>
        <v>109</v>
      </c>
      <c r="J1975" t="str">
        <f>VLOOKUP(I1975,Tỉnh!$A$2:$B$64,2,0)</f>
        <v>Hưng Yên</v>
      </c>
    </row>
    <row r="1976" hidden="1" spans="1:10">
      <c r="A1976" s="38"/>
      <c r="B1976" s="56" t="s">
        <v>3281</v>
      </c>
      <c r="C1976" s="54" t="s">
        <v>3893</v>
      </c>
      <c r="D1976" t="str">
        <f>IFERROR(VLOOKUP(C1976,'5.2.5'!$G$2:$H$11754,2,0),"")</f>
        <v>Xã Hoàng Hoa Thám</v>
      </c>
      <c r="E1976" t="str">
        <f t="shared" si="100"/>
        <v/>
      </c>
      <c r="G1976" t="str">
        <f t="shared" si="101"/>
        <v>10907</v>
      </c>
      <c r="H1976" t="str">
        <f t="shared" si="102"/>
        <v>Huyện Ân Thi</v>
      </c>
      <c r="I1976" t="str">
        <f t="shared" si="103"/>
        <v>109</v>
      </c>
      <c r="J1976" t="str">
        <f>VLOOKUP(I1976,Tỉnh!$A$2:$B$64,2,0)</f>
        <v>Hưng Yên</v>
      </c>
    </row>
    <row r="1977" hidden="1" spans="1:10">
      <c r="A1977" s="38"/>
      <c r="B1977" s="56" t="s">
        <v>2373</v>
      </c>
      <c r="C1977" s="54" t="s">
        <v>3894</v>
      </c>
      <c r="D1977" t="str">
        <f>IFERROR(VLOOKUP(C1977,'5.2.5'!$G$2:$H$11754,2,0),"")</f>
        <v>Xã Nguyễn Trãi</v>
      </c>
      <c r="E1977" t="str">
        <f t="shared" si="100"/>
        <v/>
      </c>
      <c r="G1977" t="str">
        <f t="shared" si="101"/>
        <v>10907</v>
      </c>
      <c r="H1977" t="str">
        <f t="shared" si="102"/>
        <v>Huyện Ân Thi</v>
      </c>
      <c r="I1977" t="str">
        <f t="shared" si="103"/>
        <v>109</v>
      </c>
      <c r="J1977" t="str">
        <f>VLOOKUP(I1977,Tỉnh!$A$2:$B$64,2,0)</f>
        <v>Hưng Yên</v>
      </c>
    </row>
    <row r="1978" hidden="1" spans="1:10">
      <c r="A1978" s="38"/>
      <c r="B1978" s="56" t="s">
        <v>3895</v>
      </c>
      <c r="C1978" s="58" t="s">
        <v>3896</v>
      </c>
      <c r="D1978" t="str">
        <f>IFERROR(VLOOKUP(C1978,'5.2.5'!$G$2:$H$11754,2,0),"")</f>
        <v>Xã Hồng Vân (hết hiệu lực)</v>
      </c>
      <c r="E1978" t="str">
        <f t="shared" si="100"/>
        <v/>
      </c>
      <c r="G1978" t="str">
        <f t="shared" si="101"/>
        <v>10907</v>
      </c>
      <c r="H1978" t="str">
        <f t="shared" si="102"/>
        <v>Huyện Ân Thi</v>
      </c>
      <c r="I1978" t="str">
        <f t="shared" si="103"/>
        <v>109</v>
      </c>
      <c r="J1978" t="str">
        <f>VLOOKUP(I1978,Tỉnh!$A$2:$B$64,2,0)</f>
        <v>Hưng Yên</v>
      </c>
    </row>
    <row r="1979" hidden="1" spans="1:10">
      <c r="A1979" s="38"/>
      <c r="B1979" s="56" t="s">
        <v>3897</v>
      </c>
      <c r="C1979" s="54" t="s">
        <v>3898</v>
      </c>
      <c r="D1979" t="str">
        <f>IFERROR(VLOOKUP(C1979,'5.2.5'!$G$2:$H$11754,2,0),"")</f>
        <v>Xã Phù ủng</v>
      </c>
      <c r="E1979" t="str">
        <f t="shared" si="100"/>
        <v/>
      </c>
      <c r="G1979" t="str">
        <f t="shared" si="101"/>
        <v>10907</v>
      </c>
      <c r="H1979" t="str">
        <f t="shared" si="102"/>
        <v>Huyện Ân Thi</v>
      </c>
      <c r="I1979" t="str">
        <f t="shared" si="103"/>
        <v>109</v>
      </c>
      <c r="J1979" t="str">
        <f>VLOOKUP(I1979,Tỉnh!$A$2:$B$64,2,0)</f>
        <v>Hưng Yên</v>
      </c>
    </row>
    <row r="1980" hidden="1" spans="1:10">
      <c r="A1980" s="38"/>
      <c r="B1980" s="56" t="s">
        <v>3899</v>
      </c>
      <c r="C1980" s="54" t="s">
        <v>3900</v>
      </c>
      <c r="D1980" t="str">
        <f>IFERROR(VLOOKUP(C1980,'5.2.5'!$G$2:$H$11754,2,0),"")</f>
        <v>Xã Bãi Sậy</v>
      </c>
      <c r="E1980" t="str">
        <f t="shared" si="100"/>
        <v/>
      </c>
      <c r="G1980" t="str">
        <f t="shared" si="101"/>
        <v>10907</v>
      </c>
      <c r="H1980" t="str">
        <f t="shared" si="102"/>
        <v>Huyện Ân Thi</v>
      </c>
      <c r="I1980" t="str">
        <f t="shared" si="103"/>
        <v>109</v>
      </c>
      <c r="J1980" t="str">
        <f>VLOOKUP(I1980,Tỉnh!$A$2:$B$64,2,0)</f>
        <v>Hưng Yên</v>
      </c>
    </row>
    <row r="1981" hidden="1" spans="1:10">
      <c r="A1981" s="38"/>
      <c r="B1981" s="56" t="s">
        <v>3901</v>
      </c>
      <c r="C1981" s="54" t="s">
        <v>3902</v>
      </c>
      <c r="D1981" t="str">
        <f>IFERROR(VLOOKUP(C1981,'5.2.5'!$G$2:$H$11754,2,0),"")</f>
        <v>Xã Đào Dương</v>
      </c>
      <c r="E1981" t="str">
        <f t="shared" si="100"/>
        <v/>
      </c>
      <c r="G1981" t="str">
        <f t="shared" si="101"/>
        <v>10907</v>
      </c>
      <c r="H1981" t="str">
        <f t="shared" si="102"/>
        <v>Huyện Ân Thi</v>
      </c>
      <c r="I1981" t="str">
        <f t="shared" si="103"/>
        <v>109</v>
      </c>
      <c r="J1981" t="str">
        <f>VLOOKUP(I1981,Tỉnh!$A$2:$B$64,2,0)</f>
        <v>Hưng Yên</v>
      </c>
    </row>
    <row r="1982" hidden="1" spans="1:10">
      <c r="A1982" s="38"/>
      <c r="B1982" s="56" t="s">
        <v>3903</v>
      </c>
      <c r="C1982" s="54" t="s">
        <v>3904</v>
      </c>
      <c r="D1982" t="str">
        <f>IFERROR(VLOOKUP(C1982,'5.2.5'!$G$2:$H$11754,2,0),"")</f>
        <v>Xã Vân Du</v>
      </c>
      <c r="E1982" t="str">
        <f t="shared" si="100"/>
        <v/>
      </c>
      <c r="G1982" t="str">
        <f t="shared" si="101"/>
        <v>10907</v>
      </c>
      <c r="H1982" t="str">
        <f t="shared" si="102"/>
        <v>Huyện Ân Thi</v>
      </c>
      <c r="I1982" t="str">
        <f t="shared" si="103"/>
        <v>109</v>
      </c>
      <c r="J1982" t="str">
        <f>VLOOKUP(I1982,Tỉnh!$A$2:$B$64,2,0)</f>
        <v>Hưng Yên</v>
      </c>
    </row>
    <row r="1983" hidden="1" spans="1:10">
      <c r="A1983" s="38"/>
      <c r="B1983" s="56" t="s">
        <v>3905</v>
      </c>
      <c r="C1983" s="54" t="s">
        <v>3906</v>
      </c>
      <c r="D1983" t="str">
        <f>IFERROR(VLOOKUP(C1983,'5.2.5'!$G$2:$H$11754,2,0),"")</f>
        <v>Xã Quang Vinh</v>
      </c>
      <c r="E1983" t="str">
        <f t="shared" si="100"/>
        <v/>
      </c>
      <c r="G1983" t="str">
        <f t="shared" si="101"/>
        <v>10907</v>
      </c>
      <c r="H1983" t="str">
        <f t="shared" si="102"/>
        <v>Huyện Ân Thi</v>
      </c>
      <c r="I1983" t="str">
        <f t="shared" si="103"/>
        <v>109</v>
      </c>
      <c r="J1983" t="str">
        <f>VLOOKUP(I1983,Tỉnh!$A$2:$B$64,2,0)</f>
        <v>Hưng Yên</v>
      </c>
    </row>
    <row r="1984" hidden="1" spans="1:10">
      <c r="A1984" s="38"/>
      <c r="B1984" s="56" t="s">
        <v>3907</v>
      </c>
      <c r="C1984" s="54" t="s">
        <v>3908</v>
      </c>
      <c r="D1984" t="str">
        <f>IFERROR(VLOOKUP(C1984,'5.2.5'!$G$2:$H$11754,2,0),"")</f>
        <v>Xã Xuân Trúc</v>
      </c>
      <c r="E1984" t="str">
        <f t="shared" si="100"/>
        <v/>
      </c>
      <c r="G1984" t="str">
        <f t="shared" si="101"/>
        <v>10907</v>
      </c>
      <c r="H1984" t="str">
        <f t="shared" si="102"/>
        <v>Huyện Ân Thi</v>
      </c>
      <c r="I1984" t="str">
        <f t="shared" si="103"/>
        <v>109</v>
      </c>
      <c r="J1984" t="str">
        <f>VLOOKUP(I1984,Tỉnh!$A$2:$B$64,2,0)</f>
        <v>Hưng Yên</v>
      </c>
    </row>
    <row r="1985" hidden="1" spans="1:10">
      <c r="A1985" s="38"/>
      <c r="B1985" s="56" t="s">
        <v>3909</v>
      </c>
      <c r="C1985" s="54" t="s">
        <v>3910</v>
      </c>
      <c r="D1985" t="str">
        <f>IFERROR(VLOOKUP(C1985,'5.2.5'!$G$2:$H$11754,2,0),"")</f>
        <v>Xã Quảng Lãng</v>
      </c>
      <c r="E1985" t="str">
        <f t="shared" si="100"/>
        <v/>
      </c>
      <c r="G1985" t="str">
        <f t="shared" si="101"/>
        <v>10907</v>
      </c>
      <c r="H1985" t="str">
        <f t="shared" si="102"/>
        <v>Huyện Ân Thi</v>
      </c>
      <c r="I1985" t="str">
        <f t="shared" si="103"/>
        <v>109</v>
      </c>
      <c r="J1985" t="str">
        <f>VLOOKUP(I1985,Tỉnh!$A$2:$B$64,2,0)</f>
        <v>Hưng Yên</v>
      </c>
    </row>
    <row r="1986" hidden="1" spans="1:10">
      <c r="A1986" s="38"/>
      <c r="B1986" s="56" t="s">
        <v>3911</v>
      </c>
      <c r="C1986" s="54" t="s">
        <v>3912</v>
      </c>
      <c r="D1986" t="str">
        <f>IFERROR(VLOOKUP(C1986,'5.2.5'!$G$2:$H$11754,2,0),"")</f>
        <v>Xã Đặng Lễ</v>
      </c>
      <c r="E1986" t="str">
        <f t="shared" si="100"/>
        <v/>
      </c>
      <c r="G1986" t="str">
        <f t="shared" si="101"/>
        <v>10907</v>
      </c>
      <c r="H1986" t="str">
        <f t="shared" si="102"/>
        <v>Huyện Ân Thi</v>
      </c>
      <c r="I1986" t="str">
        <f t="shared" si="103"/>
        <v>109</v>
      </c>
      <c r="J1986" t="str">
        <f>VLOOKUP(I1986,Tỉnh!$A$2:$B$64,2,0)</f>
        <v>Hưng Yên</v>
      </c>
    </row>
    <row r="1987" hidden="1" spans="1:10">
      <c r="A1987" s="38"/>
      <c r="B1987" s="56" t="s">
        <v>3913</v>
      </c>
      <c r="C1987" s="54" t="s">
        <v>3914</v>
      </c>
      <c r="D1987" t="str">
        <f>IFERROR(VLOOKUP(C1987,'5.2.5'!$G$2:$H$11754,2,0),"")</f>
        <v>Xã Cẩm Ninh</v>
      </c>
      <c r="E1987" t="str">
        <f t="shared" si="100"/>
        <v/>
      </c>
      <c r="G1987" t="str">
        <f t="shared" si="101"/>
        <v>10907</v>
      </c>
      <c r="H1987" t="str">
        <f t="shared" si="102"/>
        <v>Huyện Ân Thi</v>
      </c>
      <c r="I1987" t="str">
        <f t="shared" si="103"/>
        <v>109</v>
      </c>
      <c r="J1987" t="str">
        <f>VLOOKUP(I1987,Tỉnh!$A$2:$B$64,2,0)</f>
        <v>Hưng Yên</v>
      </c>
    </row>
    <row r="1988" hidden="1" spans="1:10">
      <c r="A1988" s="38"/>
      <c r="B1988" s="56" t="s">
        <v>3915</v>
      </c>
      <c r="C1988" s="54" t="s">
        <v>3916</v>
      </c>
      <c r="D1988" t="str">
        <f>IFERROR(VLOOKUP(C1988,'5.2.5'!$G$2:$H$11754,2,0),"")</f>
        <v>Xã Đa Lộc</v>
      </c>
      <c r="E1988" t="str">
        <f t="shared" si="100"/>
        <v/>
      </c>
      <c r="G1988" t="str">
        <f t="shared" si="101"/>
        <v>10907</v>
      </c>
      <c r="H1988" t="str">
        <f t="shared" si="102"/>
        <v>Huyện Ân Thi</v>
      </c>
      <c r="I1988" t="str">
        <f t="shared" si="103"/>
        <v>109</v>
      </c>
      <c r="J1988" t="str">
        <f>VLOOKUP(I1988,Tỉnh!$A$2:$B$64,2,0)</f>
        <v>Hưng Yên</v>
      </c>
    </row>
    <row r="1989" hidden="1" spans="1:10">
      <c r="A1989" s="38"/>
      <c r="B1989" s="56" t="s">
        <v>3917</v>
      </c>
      <c r="C1989" s="54" t="s">
        <v>3918</v>
      </c>
      <c r="D1989" t="str">
        <f>IFERROR(VLOOKUP(C1989,'5.2.5'!$G$2:$H$11754,2,0),"")</f>
        <v>Xã Hồ Tùng Mậu</v>
      </c>
      <c r="E1989" t="str">
        <f t="shared" si="100"/>
        <v/>
      </c>
      <c r="G1989" t="str">
        <f t="shared" si="101"/>
        <v>10907</v>
      </c>
      <c r="H1989" t="str">
        <f t="shared" si="102"/>
        <v>Huyện Ân Thi</v>
      </c>
      <c r="I1989" t="str">
        <f t="shared" si="103"/>
        <v>109</v>
      </c>
      <c r="J1989" t="str">
        <f>VLOOKUP(I1989,Tỉnh!$A$2:$B$64,2,0)</f>
        <v>Hưng Yên</v>
      </c>
    </row>
    <row r="1990" hidden="1" spans="1:10">
      <c r="A1990" s="38"/>
      <c r="B1990" s="56" t="s">
        <v>2000</v>
      </c>
      <c r="C1990" s="54" t="s">
        <v>3919</v>
      </c>
      <c r="D1990" t="str">
        <f>IFERROR(VLOOKUP(C1990,'5.2.5'!$G$2:$H$11754,2,0),"")</f>
        <v>Xã Tiền Phong</v>
      </c>
      <c r="E1990" t="str">
        <f t="shared" si="100"/>
        <v/>
      </c>
      <c r="G1990" t="str">
        <f t="shared" si="101"/>
        <v>10907</v>
      </c>
      <c r="H1990" t="str">
        <f t="shared" si="102"/>
        <v>Huyện Ân Thi</v>
      </c>
      <c r="I1990" t="str">
        <f t="shared" si="103"/>
        <v>109</v>
      </c>
      <c r="J1990" t="str">
        <f>VLOOKUP(I1990,Tỉnh!$A$2:$B$64,2,0)</f>
        <v>Hưng Yên</v>
      </c>
    </row>
    <row r="1991" hidden="1" spans="1:10">
      <c r="A1991" s="38"/>
      <c r="B1991" s="56" t="s">
        <v>3695</v>
      </c>
      <c r="C1991" s="54" t="s">
        <v>3920</v>
      </c>
      <c r="D1991" t="str">
        <f>IFERROR(VLOOKUP(C1991,'5.2.5'!$G$2:$H$11754,2,0),"")</f>
        <v>Xã Hồng Quang</v>
      </c>
      <c r="E1991" t="str">
        <f t="shared" si="100"/>
        <v/>
      </c>
      <c r="G1991" t="str">
        <f t="shared" si="101"/>
        <v>10907</v>
      </c>
      <c r="H1991" t="str">
        <f t="shared" si="102"/>
        <v>Huyện Ân Thi</v>
      </c>
      <c r="I1991" t="str">
        <f t="shared" si="103"/>
        <v>109</v>
      </c>
      <c r="J1991" t="str">
        <f>VLOOKUP(I1991,Tỉnh!$A$2:$B$64,2,0)</f>
        <v>Hưng Yên</v>
      </c>
    </row>
    <row r="1992" hidden="1" spans="1:10">
      <c r="A1992" s="38"/>
      <c r="B1992" s="56" t="s">
        <v>3921</v>
      </c>
      <c r="C1992" s="54" t="s">
        <v>3922</v>
      </c>
      <c r="D1992" t="str">
        <f>IFERROR(VLOOKUP(C1992,'5.2.5'!$G$2:$H$11754,2,0),"")</f>
        <v>Xã Hạ Lễ</v>
      </c>
      <c r="E1992" t="str">
        <f t="shared" si="100"/>
        <v/>
      </c>
      <c r="G1992" t="str">
        <f t="shared" si="101"/>
        <v>10907</v>
      </c>
      <c r="H1992" t="str">
        <f t="shared" si="102"/>
        <v>Huyện Ân Thi</v>
      </c>
      <c r="I1992" t="str">
        <f t="shared" si="103"/>
        <v>109</v>
      </c>
      <c r="J1992" t="str">
        <f>VLOOKUP(I1992,Tỉnh!$A$2:$B$64,2,0)</f>
        <v>Hưng Yên</v>
      </c>
    </row>
    <row r="1993" hidden="1" spans="1:10">
      <c r="A1993" s="38"/>
      <c r="B1993" s="56" t="s">
        <v>3923</v>
      </c>
      <c r="C1993" s="54" t="s">
        <v>3924</v>
      </c>
      <c r="D1993" t="str">
        <f>IFERROR(VLOOKUP(C1993,'5.2.5'!$G$2:$H$11754,2,0),"")</f>
        <v>Xã Đồng Thanh</v>
      </c>
      <c r="E1993" t="str">
        <f t="shared" si="100"/>
        <v/>
      </c>
      <c r="G1993" t="str">
        <f t="shared" si="101"/>
        <v>10909</v>
      </c>
      <c r="H1993" t="str">
        <f t="shared" si="102"/>
        <v>Huyện Kim Động</v>
      </c>
      <c r="I1993" t="str">
        <f t="shared" si="103"/>
        <v>109</v>
      </c>
      <c r="J1993" t="str">
        <f>VLOOKUP(I1993,Tỉnh!$A$2:$B$64,2,0)</f>
        <v>Hưng Yên</v>
      </c>
    </row>
    <row r="1994" hidden="1" spans="1:10">
      <c r="A1994" s="38"/>
      <c r="B1994" s="56" t="s">
        <v>3925</v>
      </c>
      <c r="C1994" s="54" t="s">
        <v>3926</v>
      </c>
      <c r="D1994" t="str">
        <f>IFERROR(VLOOKUP(C1994,'5.2.5'!$G$2:$H$11754,2,0),"")</f>
        <v>Xã Phạm Ngũ Lão</v>
      </c>
      <c r="E1994" t="str">
        <f t="shared" si="100"/>
        <v/>
      </c>
      <c r="G1994" t="str">
        <f t="shared" si="101"/>
        <v>10909</v>
      </c>
      <c r="H1994" t="str">
        <f t="shared" si="102"/>
        <v>Huyện Kim Động</v>
      </c>
      <c r="I1994" t="str">
        <f t="shared" si="103"/>
        <v>109</v>
      </c>
      <c r="J1994" t="str">
        <f>VLOOKUP(I1994,Tỉnh!$A$2:$B$64,2,0)</f>
        <v>Hưng Yên</v>
      </c>
    </row>
    <row r="1995" hidden="1" spans="1:10">
      <c r="A1995" s="38"/>
      <c r="B1995" s="56" t="s">
        <v>3927</v>
      </c>
      <c r="C1995" s="54" t="s">
        <v>3928</v>
      </c>
      <c r="D1995" t="str">
        <f>IFERROR(VLOOKUP(C1995,'5.2.5'!$G$2:$H$11754,2,0),"")</f>
        <v>Xã Chính Nghĩa</v>
      </c>
      <c r="E1995" t="str">
        <f t="shared" si="100"/>
        <v/>
      </c>
      <c r="G1995" t="str">
        <f t="shared" si="101"/>
        <v>10909</v>
      </c>
      <c r="H1995" t="str">
        <f t="shared" si="102"/>
        <v>Huyện Kim Động</v>
      </c>
      <c r="I1995" t="str">
        <f t="shared" si="103"/>
        <v>109</v>
      </c>
      <c r="J1995" t="str">
        <f>VLOOKUP(I1995,Tỉnh!$A$2:$B$64,2,0)</f>
        <v>Hưng Yên</v>
      </c>
    </row>
    <row r="1996" hidden="1" spans="1:10">
      <c r="A1996" s="38"/>
      <c r="B1996" s="56" t="s">
        <v>3929</v>
      </c>
      <c r="C1996" s="54" t="s">
        <v>3930</v>
      </c>
      <c r="D1996" t="str">
        <f>IFERROR(VLOOKUP(C1996,'5.2.5'!$G$2:$H$11754,2,0),"")</f>
        <v>Xã Đức Hợp</v>
      </c>
      <c r="E1996" t="str">
        <f t="shared" si="100"/>
        <v/>
      </c>
      <c r="G1996" t="str">
        <f t="shared" si="101"/>
        <v>10909</v>
      </c>
      <c r="H1996" t="str">
        <f t="shared" si="102"/>
        <v>Huyện Kim Động</v>
      </c>
      <c r="I1996" t="str">
        <f t="shared" si="103"/>
        <v>109</v>
      </c>
      <c r="J1996" t="str">
        <f>VLOOKUP(I1996,Tỉnh!$A$2:$B$64,2,0)</f>
        <v>Hưng Yên</v>
      </c>
    </row>
    <row r="1997" hidden="1" spans="1:10">
      <c r="A1997" s="38"/>
      <c r="B1997" s="56" t="s">
        <v>3931</v>
      </c>
      <c r="C1997" s="54" t="s">
        <v>3932</v>
      </c>
      <c r="D1997" t="str">
        <f>IFERROR(VLOOKUP(C1997,'5.2.5'!$G$2:$H$11754,2,0),"")</f>
        <v>Xã Hiệp Cường</v>
      </c>
      <c r="E1997" t="str">
        <f t="shared" si="100"/>
        <v/>
      </c>
      <c r="G1997" t="str">
        <f t="shared" si="101"/>
        <v>10909</v>
      </c>
      <c r="H1997" t="str">
        <f t="shared" si="102"/>
        <v>Huyện Kim Động</v>
      </c>
      <c r="I1997" t="str">
        <f t="shared" si="103"/>
        <v>109</v>
      </c>
      <c r="J1997" t="str">
        <f>VLOOKUP(I1997,Tỉnh!$A$2:$B$64,2,0)</f>
        <v>Hưng Yên</v>
      </c>
    </row>
    <row r="1998" hidden="1" spans="1:10">
      <c r="A1998" s="38"/>
      <c r="B1998" s="56" t="s">
        <v>3933</v>
      </c>
      <c r="C1998" s="54" t="s">
        <v>3934</v>
      </c>
      <c r="D1998" t="str">
        <f>IFERROR(VLOOKUP(C1998,'5.2.5'!$G$2:$H$11754,2,0),"")</f>
        <v>Thị trấn Lương Bằng</v>
      </c>
      <c r="E1998" t="str">
        <f t="shared" si="100"/>
        <v/>
      </c>
      <c r="G1998" t="str">
        <f t="shared" si="101"/>
        <v>10909</v>
      </c>
      <c r="H1998" t="str">
        <f t="shared" si="102"/>
        <v>Huyện Kim Động</v>
      </c>
      <c r="I1998" t="str">
        <f t="shared" si="103"/>
        <v>109</v>
      </c>
      <c r="J1998" t="str">
        <f>VLOOKUP(I1998,Tỉnh!$A$2:$B$64,2,0)</f>
        <v>Hưng Yên</v>
      </c>
    </row>
    <row r="1999" hidden="1" spans="1:10">
      <c r="A1999" s="38"/>
      <c r="B1999" s="56" t="s">
        <v>3935</v>
      </c>
      <c r="C1999" s="54" t="s">
        <v>3936</v>
      </c>
      <c r="D1999" t="str">
        <f>IFERROR(VLOOKUP(C1999,'5.2.5'!$G$2:$H$11754,2,0),"")</f>
        <v>Xã Nghĩa Dân</v>
      </c>
      <c r="E1999" t="str">
        <f t="shared" si="100"/>
        <v/>
      </c>
      <c r="G1999" t="str">
        <f t="shared" si="101"/>
        <v>10909</v>
      </c>
      <c r="H1999" t="str">
        <f t="shared" si="102"/>
        <v>Huyện Kim Động</v>
      </c>
      <c r="I1999" t="str">
        <f t="shared" si="103"/>
        <v>109</v>
      </c>
      <c r="J1999" t="str">
        <f>VLOOKUP(I1999,Tỉnh!$A$2:$B$64,2,0)</f>
        <v>Hưng Yên</v>
      </c>
    </row>
    <row r="2000" hidden="1" spans="1:10">
      <c r="A2000" s="38"/>
      <c r="B2000" s="56" t="s">
        <v>3528</v>
      </c>
      <c r="C2000" s="54" t="s">
        <v>3937</v>
      </c>
      <c r="D2000" t="str">
        <f>IFERROR(VLOOKUP(C2000,'5.2.5'!$G$2:$H$11754,2,0),"")</f>
        <v>Xã Toàn Thắng</v>
      </c>
      <c r="E2000" t="str">
        <f t="shared" si="100"/>
        <v/>
      </c>
      <c r="G2000" t="str">
        <f t="shared" si="101"/>
        <v>10909</v>
      </c>
      <c r="H2000" t="str">
        <f t="shared" si="102"/>
        <v>Huyện Kim Động</v>
      </c>
      <c r="I2000" t="str">
        <f t="shared" si="103"/>
        <v>109</v>
      </c>
      <c r="J2000" t="str">
        <f>VLOOKUP(I2000,Tỉnh!$A$2:$B$64,2,0)</f>
        <v>Hưng Yên</v>
      </c>
    </row>
    <row r="2001" hidden="1" spans="1:10">
      <c r="A2001" s="38"/>
      <c r="B2001" s="56" t="s">
        <v>3938</v>
      </c>
      <c r="C2001" s="54" t="s">
        <v>3939</v>
      </c>
      <c r="D2001" t="str">
        <f>IFERROR(VLOOKUP(C2001,'5.2.5'!$G$2:$H$11754,2,0),"")</f>
        <v>Xã Vĩnh Xá</v>
      </c>
      <c r="E2001" t="str">
        <f t="shared" si="100"/>
        <v/>
      </c>
      <c r="G2001" t="str">
        <f t="shared" si="101"/>
        <v>10909</v>
      </c>
      <c r="H2001" t="str">
        <f t="shared" si="102"/>
        <v>Huyện Kim Động</v>
      </c>
      <c r="I2001" t="str">
        <f t="shared" si="103"/>
        <v>109</v>
      </c>
      <c r="J2001" t="str">
        <f>VLOOKUP(I2001,Tỉnh!$A$2:$B$64,2,0)</f>
        <v>Hưng Yên</v>
      </c>
    </row>
    <row r="2002" hidden="1" spans="1:10">
      <c r="A2002" s="38"/>
      <c r="B2002" s="57" t="s">
        <v>3940</v>
      </c>
      <c r="C2002" s="54" t="s">
        <v>3941</v>
      </c>
      <c r="D2002" t="str">
        <f>IFERROR(VLOOKUP(C2002,'5.2.5'!$G$2:$H$11754,2,0),"")</f>
        <v>Xã Thọ Vinh (hết hiệu lực)</v>
      </c>
      <c r="E2002" t="str">
        <f t="shared" si="100"/>
        <v/>
      </c>
      <c r="G2002" t="str">
        <f t="shared" si="101"/>
        <v>10909</v>
      </c>
      <c r="H2002" t="str">
        <f t="shared" si="102"/>
        <v>Huyện Kim Động</v>
      </c>
      <c r="I2002" t="str">
        <f t="shared" si="103"/>
        <v>109</v>
      </c>
      <c r="J2002" t="str">
        <f>VLOOKUP(I2002,Tỉnh!$A$2:$B$64,2,0)</f>
        <v>Hưng Yên</v>
      </c>
    </row>
    <row r="2003" hidden="1" spans="1:10">
      <c r="A2003" s="38"/>
      <c r="B2003" s="56" t="s">
        <v>3942</v>
      </c>
      <c r="C2003" s="54" t="s">
        <v>3943</v>
      </c>
      <c r="D2003" t="str">
        <f>IFERROR(VLOOKUP(C2003,'5.2.5'!$G$2:$H$11754,2,0),"")</f>
        <v>Xã Song Mai</v>
      </c>
      <c r="E2003" t="str">
        <f t="shared" si="100"/>
        <v/>
      </c>
      <c r="G2003" t="str">
        <f t="shared" si="101"/>
        <v>10909</v>
      </c>
      <c r="H2003" t="str">
        <f t="shared" si="102"/>
        <v>Huyện Kim Động</v>
      </c>
      <c r="I2003" t="str">
        <f t="shared" si="103"/>
        <v>109</v>
      </c>
      <c r="J2003" t="str">
        <f>VLOOKUP(I2003,Tỉnh!$A$2:$B$64,2,0)</f>
        <v>Hưng Yên</v>
      </c>
    </row>
    <row r="2004" hidden="1" spans="1:10">
      <c r="A2004" s="38"/>
      <c r="B2004" s="57" t="s">
        <v>3944</v>
      </c>
      <c r="C2004" s="54" t="s">
        <v>3945</v>
      </c>
      <c r="D2004" t="str">
        <f>IFERROR(VLOOKUP(C2004,'5.2.5'!$G$2:$H$11754,2,0),"")</f>
        <v>Xã Nhân La (hết hiệu lực)</v>
      </c>
      <c r="E2004" t="str">
        <f t="shared" si="100"/>
        <v/>
      </c>
      <c r="G2004" t="str">
        <f t="shared" si="101"/>
        <v>10909</v>
      </c>
      <c r="H2004" t="str">
        <f t="shared" si="102"/>
        <v>Huyện Kim Động</v>
      </c>
      <c r="I2004" t="str">
        <f t="shared" si="103"/>
        <v>109</v>
      </c>
      <c r="J2004" t="str">
        <f>VLOOKUP(I2004,Tỉnh!$A$2:$B$64,2,0)</f>
        <v>Hưng Yên</v>
      </c>
    </row>
    <row r="2005" hidden="1" spans="1:10">
      <c r="A2005" s="38"/>
      <c r="B2005" s="57" t="s">
        <v>3946</v>
      </c>
      <c r="C2005" s="54" t="s">
        <v>3947</v>
      </c>
      <c r="D2005" t="str">
        <f>IFERROR(VLOOKUP(C2005,'5.2.5'!$G$2:$H$11754,2,0),"")</f>
        <v>Xã Phú Thịnh (hết hiệu lực)</v>
      </c>
      <c r="E2005" t="str">
        <f t="shared" si="100"/>
        <v/>
      </c>
      <c r="G2005" t="str">
        <f t="shared" si="101"/>
        <v>10909</v>
      </c>
      <c r="H2005" t="str">
        <f t="shared" si="102"/>
        <v>Huyện Kim Động</v>
      </c>
      <c r="I2005" t="str">
        <f t="shared" si="103"/>
        <v>109</v>
      </c>
      <c r="J2005" t="str">
        <f>VLOOKUP(I2005,Tỉnh!$A$2:$B$64,2,0)</f>
        <v>Hưng Yên</v>
      </c>
    </row>
    <row r="2006" hidden="1" spans="1:10">
      <c r="A2006" s="38"/>
      <c r="B2006" s="56" t="s">
        <v>3948</v>
      </c>
      <c r="C2006" s="54" t="s">
        <v>3949</v>
      </c>
      <c r="D2006" t="str">
        <f>IFERROR(VLOOKUP(C2006,'5.2.5'!$G$2:$H$11754,2,0),"")</f>
        <v>Xã Mai Động</v>
      </c>
      <c r="E2006" t="str">
        <f t="shared" si="100"/>
        <v/>
      </c>
      <c r="G2006" t="str">
        <f t="shared" si="101"/>
        <v>10909</v>
      </c>
      <c r="H2006" t="str">
        <f t="shared" si="102"/>
        <v>Huyện Kim Động</v>
      </c>
      <c r="I2006" t="str">
        <f t="shared" si="103"/>
        <v>109</v>
      </c>
      <c r="J2006" t="str">
        <f>VLOOKUP(I2006,Tỉnh!$A$2:$B$64,2,0)</f>
        <v>Hưng Yên</v>
      </c>
    </row>
    <row r="2007" hidden="1" spans="1:10">
      <c r="A2007" s="38"/>
      <c r="B2007" s="56" t="s">
        <v>3950</v>
      </c>
      <c r="C2007" s="54" t="s">
        <v>3951</v>
      </c>
      <c r="D2007" t="str">
        <f>IFERROR(VLOOKUP(C2007,'5.2.5'!$G$2:$H$11754,2,0),"")</f>
        <v>Xã Hùng An</v>
      </c>
      <c r="E2007" t="str">
        <f t="shared" si="100"/>
        <v/>
      </c>
      <c r="G2007" t="str">
        <f t="shared" si="101"/>
        <v>10909</v>
      </c>
      <c r="H2007" t="str">
        <f t="shared" si="102"/>
        <v>Huyện Kim Động</v>
      </c>
      <c r="I2007" t="str">
        <f t="shared" si="103"/>
        <v>109</v>
      </c>
      <c r="J2007" t="str">
        <f>VLOOKUP(I2007,Tỉnh!$A$2:$B$64,2,0)</f>
        <v>Hưng Yên</v>
      </c>
    </row>
    <row r="2008" hidden="1" spans="1:10">
      <c r="A2008" s="38"/>
      <c r="B2008" s="56" t="s">
        <v>3952</v>
      </c>
      <c r="C2008" s="54" t="s">
        <v>3953</v>
      </c>
      <c r="D2008" t="str">
        <f>IFERROR(VLOOKUP(C2008,'5.2.5'!$G$2:$H$11754,2,0),"")</f>
        <v>Xã Ngọc Thanh</v>
      </c>
      <c r="E2008" t="str">
        <f t="shared" si="100"/>
        <v/>
      </c>
      <c r="G2008" t="str">
        <f t="shared" si="101"/>
        <v>10909</v>
      </c>
      <c r="H2008" t="str">
        <f t="shared" si="102"/>
        <v>Huyện Kim Động</v>
      </c>
      <c r="I2008" t="str">
        <f t="shared" si="103"/>
        <v>109</v>
      </c>
      <c r="J2008" t="str">
        <f>VLOOKUP(I2008,Tỉnh!$A$2:$B$64,2,0)</f>
        <v>Hưng Yên</v>
      </c>
    </row>
    <row r="2009" hidden="1" spans="1:10">
      <c r="A2009" s="38"/>
      <c r="B2009" s="57" t="s">
        <v>3954</v>
      </c>
      <c r="C2009" s="54" t="s">
        <v>3955</v>
      </c>
      <c r="D2009" t="str">
        <f>IFERROR(VLOOKUP(C2009,'5.2.5'!$G$2:$H$11754,2,0),"")</f>
        <v>Xã Vũ Xá (hết hiệu lực)</v>
      </c>
      <c r="E2009" t="str">
        <f t="shared" si="100"/>
        <v/>
      </c>
      <c r="G2009" t="str">
        <f t="shared" si="101"/>
        <v>10909</v>
      </c>
      <c r="H2009" t="str">
        <f t="shared" si="102"/>
        <v>Huyện Kim Động</v>
      </c>
      <c r="I2009" t="str">
        <f t="shared" si="103"/>
        <v>109</v>
      </c>
      <c r="J2009" t="str">
        <f>VLOOKUP(I2009,Tỉnh!$A$2:$B$64,2,0)</f>
        <v>Hưng Yên</v>
      </c>
    </row>
    <row r="2010" hidden="1" spans="1:10">
      <c r="A2010" s="38"/>
      <c r="B2010" s="57" t="s">
        <v>3956</v>
      </c>
      <c r="C2010" s="74" t="s">
        <v>3957</v>
      </c>
      <c r="D2010" t="str">
        <f>IFERROR(VLOOKUP(C2010,'5.2.5'!$G$2:$H$11754,2,0),"")</f>
        <v>Xã Phú Thọ</v>
      </c>
      <c r="E2010" t="str">
        <f t="shared" si="100"/>
        <v/>
      </c>
      <c r="G2010" t="str">
        <f t="shared" si="101"/>
        <v>10909</v>
      </c>
      <c r="H2010" t="str">
        <f t="shared" si="102"/>
        <v>Huyện Kim Động</v>
      </c>
      <c r="I2010" t="str">
        <f t="shared" si="103"/>
        <v>109</v>
      </c>
      <c r="J2010" t="str">
        <f>VLOOKUP(I2010,Tỉnh!$A$2:$B$64,2,0)</f>
        <v>Hưng Yên</v>
      </c>
    </row>
    <row r="2011" hidden="1" spans="1:10">
      <c r="A2011" s="38"/>
      <c r="B2011" s="57" t="s">
        <v>3958</v>
      </c>
      <c r="C2011" s="74" t="s">
        <v>3959</v>
      </c>
      <c r="D2011" t="str">
        <f>IFERROR(VLOOKUP(C2011,'5.2.5'!$G$2:$H$11754,2,0),"")</f>
        <v>Xã Diên Hồng</v>
      </c>
      <c r="E2011" t="str">
        <f t="shared" si="100"/>
        <v/>
      </c>
      <c r="G2011" t="str">
        <f t="shared" si="101"/>
        <v>10909</v>
      </c>
      <c r="H2011" t="str">
        <f t="shared" si="102"/>
        <v>Huyện Kim Động</v>
      </c>
      <c r="I2011" t="str">
        <f t="shared" si="103"/>
        <v>109</v>
      </c>
      <c r="J2011" t="str">
        <f>VLOOKUP(I2011,Tỉnh!$A$2:$B$64,2,0)</f>
        <v>Hưng Yên</v>
      </c>
    </row>
    <row r="2012" hidden="1" spans="1:10">
      <c r="A2012" s="38"/>
      <c r="B2012" s="56" t="s">
        <v>3960</v>
      </c>
      <c r="C2012" s="54" t="s">
        <v>3961</v>
      </c>
      <c r="D2012" t="str">
        <f>IFERROR(VLOOKUP(C2012,'5.2.5'!$G$2:$H$11754,2,0),"")</f>
        <v>Xã Phan Sào Nam</v>
      </c>
      <c r="E2012" t="str">
        <f t="shared" ref="E2012:E2075" si="104">IF(D2012=B2012,"",B2012)</f>
        <v/>
      </c>
      <c r="G2012" t="str">
        <f t="shared" ref="G2012:G2075" si="105">LEFT(C2012,5)</f>
        <v>10911</v>
      </c>
      <c r="H2012" t="str">
        <f t="shared" ref="H2012:H2075" si="106">VLOOKUP(G2012,$B$5:$C$724,2,0)</f>
        <v>Huyện Phù Cừ</v>
      </c>
      <c r="I2012" t="str">
        <f t="shared" ref="I2012:I2075" si="107">LEFT(C2012,3)</f>
        <v>109</v>
      </c>
      <c r="J2012" t="str">
        <f>VLOOKUP(I2012,Tỉnh!$A$2:$B$64,2,0)</f>
        <v>Hưng Yên</v>
      </c>
    </row>
    <row r="2013" hidden="1" spans="1:10">
      <c r="A2013" s="38"/>
      <c r="B2013" s="56" t="s">
        <v>3962</v>
      </c>
      <c r="C2013" s="54" t="s">
        <v>3963</v>
      </c>
      <c r="D2013" t="str">
        <f>IFERROR(VLOOKUP(C2013,'5.2.5'!$G$2:$H$11754,2,0),"")</f>
        <v>Xã Nguyên Hòa</v>
      </c>
      <c r="E2013" t="str">
        <f t="shared" si="104"/>
        <v/>
      </c>
      <c r="G2013" t="str">
        <f t="shared" si="105"/>
        <v>10911</v>
      </c>
      <c r="H2013" t="str">
        <f t="shared" si="106"/>
        <v>Huyện Phù Cừ</v>
      </c>
      <c r="I2013" t="str">
        <f t="shared" si="107"/>
        <v>109</v>
      </c>
      <c r="J2013" t="str">
        <f>VLOOKUP(I2013,Tỉnh!$A$2:$B$64,2,0)</f>
        <v>Hưng Yên</v>
      </c>
    </row>
    <row r="2014" hidden="1" spans="1:10">
      <c r="A2014" s="38"/>
      <c r="B2014" s="56" t="s">
        <v>3964</v>
      </c>
      <c r="C2014" s="54" t="s">
        <v>3965</v>
      </c>
      <c r="D2014" t="str">
        <f>IFERROR(VLOOKUP(C2014,'5.2.5'!$G$2:$H$11754,2,0),"")</f>
        <v>Xã Đình Cao</v>
      </c>
      <c r="E2014" t="str">
        <f t="shared" si="104"/>
        <v/>
      </c>
      <c r="G2014" t="str">
        <f t="shared" si="105"/>
        <v>10911</v>
      </c>
      <c r="H2014" t="str">
        <f t="shared" si="106"/>
        <v>Huyện Phù Cừ</v>
      </c>
      <c r="I2014" t="str">
        <f t="shared" si="107"/>
        <v>109</v>
      </c>
      <c r="J2014" t="str">
        <f>VLOOKUP(I2014,Tỉnh!$A$2:$B$64,2,0)</f>
        <v>Hưng Yên</v>
      </c>
    </row>
    <row r="2015" hidden="1" spans="1:10">
      <c r="A2015" s="38"/>
      <c r="B2015" s="57" t="s">
        <v>3966</v>
      </c>
      <c r="C2015" s="54" t="s">
        <v>3967</v>
      </c>
      <c r="D2015" t="str">
        <f>IFERROR(VLOOKUP(C2015,'5.2.5'!$G$2:$H$11754,2,0),"")</f>
        <v>Xã Minh Tiến (hết hiệu lực)</v>
      </c>
      <c r="E2015" t="str">
        <f t="shared" si="104"/>
        <v/>
      </c>
      <c r="G2015" t="str">
        <f t="shared" si="105"/>
        <v>10911</v>
      </c>
      <c r="H2015" t="str">
        <f t="shared" si="106"/>
        <v>Huyện Phù Cừ</v>
      </c>
      <c r="I2015" t="str">
        <f t="shared" si="107"/>
        <v>109</v>
      </c>
      <c r="J2015" t="str">
        <f>VLOOKUP(I2015,Tỉnh!$A$2:$B$64,2,0)</f>
        <v>Hưng Yên</v>
      </c>
    </row>
    <row r="2016" hidden="1" spans="1:10">
      <c r="A2016" s="38"/>
      <c r="B2016" s="56" t="s">
        <v>3968</v>
      </c>
      <c r="C2016" s="54" t="s">
        <v>3969</v>
      </c>
      <c r="D2016" t="str">
        <f>IFERROR(VLOOKUP(C2016,'5.2.5'!$G$2:$H$11754,2,0),"")</f>
        <v>Thị trấn Trần Cao</v>
      </c>
      <c r="E2016" t="str">
        <f t="shared" si="104"/>
        <v/>
      </c>
      <c r="G2016" t="str">
        <f t="shared" si="105"/>
        <v>10911</v>
      </c>
      <c r="H2016" t="str">
        <f t="shared" si="106"/>
        <v>Huyện Phù Cừ</v>
      </c>
      <c r="I2016" t="str">
        <f t="shared" si="107"/>
        <v>109</v>
      </c>
      <c r="J2016" t="str">
        <f>VLOOKUP(I2016,Tỉnh!$A$2:$B$64,2,0)</f>
        <v>Hưng Yên</v>
      </c>
    </row>
    <row r="2017" hidden="1" spans="1:10">
      <c r="A2017" s="38"/>
      <c r="B2017" s="56" t="s">
        <v>2507</v>
      </c>
      <c r="C2017" s="54" t="s">
        <v>3970</v>
      </c>
      <c r="D2017" t="str">
        <f>IFERROR(VLOOKUP(C2017,'5.2.5'!$G$2:$H$11754,2,0),"")</f>
        <v>Xã Minh Tân</v>
      </c>
      <c r="E2017" t="str">
        <f t="shared" si="104"/>
        <v/>
      </c>
      <c r="G2017" t="str">
        <f t="shared" si="105"/>
        <v>10911</v>
      </c>
      <c r="H2017" t="str">
        <f t="shared" si="106"/>
        <v>Huyện Phù Cừ</v>
      </c>
      <c r="I2017" t="str">
        <f t="shared" si="107"/>
        <v>109</v>
      </c>
      <c r="J2017" t="str">
        <f>VLOOKUP(I2017,Tỉnh!$A$2:$B$64,2,0)</f>
        <v>Hưng Yên</v>
      </c>
    </row>
    <row r="2018" hidden="1" spans="1:10">
      <c r="A2018" s="38"/>
      <c r="B2018" s="56" t="s">
        <v>3007</v>
      </c>
      <c r="C2018" s="54" t="s">
        <v>3971</v>
      </c>
      <c r="D2018" t="str">
        <f>IFERROR(VLOOKUP(C2018,'5.2.5'!$G$2:$H$11754,2,0),"")</f>
        <v>Xã Quang Hưng</v>
      </c>
      <c r="E2018" t="str">
        <f t="shared" si="104"/>
        <v/>
      </c>
      <c r="G2018" t="str">
        <f t="shared" si="105"/>
        <v>10911</v>
      </c>
      <c r="H2018" t="str">
        <f t="shared" si="106"/>
        <v>Huyện Phù Cừ</v>
      </c>
      <c r="I2018" t="str">
        <f t="shared" si="107"/>
        <v>109</v>
      </c>
      <c r="J2018" t="str">
        <f>VLOOKUP(I2018,Tỉnh!$A$2:$B$64,2,0)</f>
        <v>Hưng Yên</v>
      </c>
    </row>
    <row r="2019" hidden="1" spans="1:10">
      <c r="A2019" s="38"/>
      <c r="B2019" s="56" t="s">
        <v>3972</v>
      </c>
      <c r="C2019" s="54" t="s">
        <v>3973</v>
      </c>
      <c r="D2019" t="str">
        <f>IFERROR(VLOOKUP(C2019,'5.2.5'!$G$2:$H$11754,2,0),"")</f>
        <v>Xã Minh Hoàng</v>
      </c>
      <c r="E2019" t="str">
        <f t="shared" si="104"/>
        <v/>
      </c>
      <c r="G2019" t="str">
        <f t="shared" si="105"/>
        <v>10911</v>
      </c>
      <c r="H2019" t="str">
        <f t="shared" si="106"/>
        <v>Huyện Phù Cừ</v>
      </c>
      <c r="I2019" t="str">
        <f t="shared" si="107"/>
        <v>109</v>
      </c>
      <c r="J2019" t="str">
        <f>VLOOKUP(I2019,Tỉnh!$A$2:$B$64,2,0)</f>
        <v>Hưng Yên</v>
      </c>
    </row>
    <row r="2020" hidden="1" spans="1:10">
      <c r="A2020" s="38"/>
      <c r="B2020" s="56" t="s">
        <v>3974</v>
      </c>
      <c r="C2020" s="54" t="s">
        <v>3975</v>
      </c>
      <c r="D2020" t="str">
        <f>IFERROR(VLOOKUP(C2020,'5.2.5'!$G$2:$H$11754,2,0),"")</f>
        <v>Xã Đoàn Đào</v>
      </c>
      <c r="E2020" t="str">
        <f t="shared" si="104"/>
        <v/>
      </c>
      <c r="G2020" t="str">
        <f t="shared" si="105"/>
        <v>10911</v>
      </c>
      <c r="H2020" t="str">
        <f t="shared" si="106"/>
        <v>Huyện Phù Cừ</v>
      </c>
      <c r="I2020" t="str">
        <f t="shared" si="107"/>
        <v>109</v>
      </c>
      <c r="J2020" t="str">
        <f>VLOOKUP(I2020,Tỉnh!$A$2:$B$64,2,0)</f>
        <v>Hưng Yên</v>
      </c>
    </row>
    <row r="2021" hidden="1" spans="1:10">
      <c r="A2021" s="38"/>
      <c r="B2021" s="56" t="s">
        <v>3976</v>
      </c>
      <c r="C2021" s="54" t="s">
        <v>3977</v>
      </c>
      <c r="D2021" t="str">
        <f>IFERROR(VLOOKUP(C2021,'5.2.5'!$G$2:$H$11754,2,0),"")</f>
        <v>Xã Tống Phan</v>
      </c>
      <c r="E2021" t="str">
        <f t="shared" si="104"/>
        <v/>
      </c>
      <c r="G2021" t="str">
        <f t="shared" si="105"/>
        <v>10911</v>
      </c>
      <c r="H2021" t="str">
        <f t="shared" si="106"/>
        <v>Huyện Phù Cừ</v>
      </c>
      <c r="I2021" t="str">
        <f t="shared" si="107"/>
        <v>109</v>
      </c>
      <c r="J2021" t="str">
        <f>VLOOKUP(I2021,Tỉnh!$A$2:$B$64,2,0)</f>
        <v>Hưng Yên</v>
      </c>
    </row>
    <row r="2022" hidden="1" spans="1:10">
      <c r="A2022" s="38"/>
      <c r="B2022" s="56" t="s">
        <v>3545</v>
      </c>
      <c r="C2022" s="54" t="s">
        <v>3978</v>
      </c>
      <c r="D2022" t="str">
        <f>IFERROR(VLOOKUP(C2022,'5.2.5'!$G$2:$H$11754,2,0),"")</f>
        <v>Xã Nhật Quang</v>
      </c>
      <c r="E2022" t="str">
        <f t="shared" si="104"/>
        <v/>
      </c>
      <c r="G2022" t="str">
        <f t="shared" si="105"/>
        <v>10911</v>
      </c>
      <c r="H2022" t="str">
        <f t="shared" si="106"/>
        <v>Huyện Phù Cừ</v>
      </c>
      <c r="I2022" t="str">
        <f t="shared" si="107"/>
        <v>109</v>
      </c>
      <c r="J2022" t="str">
        <f>VLOOKUP(I2022,Tỉnh!$A$2:$B$64,2,0)</f>
        <v>Hưng Yên</v>
      </c>
    </row>
    <row r="2023" hidden="1" spans="1:11">
      <c r="A2023" s="38"/>
      <c r="B2023" s="56" t="s">
        <v>3979</v>
      </c>
      <c r="C2023" s="54" t="s">
        <v>3980</v>
      </c>
      <c r="D2023" t="str">
        <f>IFERROR(VLOOKUP(C2023,'5.2.5'!$G$2:$H$11754,2,0),"")</f>
        <v>Xã Tiên Tiến</v>
      </c>
      <c r="E2023" t="str">
        <f t="shared" si="104"/>
        <v>Xã TiênTiến</v>
      </c>
      <c r="G2023" t="str">
        <f t="shared" si="105"/>
        <v>10911</v>
      </c>
      <c r="H2023" t="str">
        <f t="shared" si="106"/>
        <v>Huyện Phù Cừ</v>
      </c>
      <c r="I2023" t="str">
        <f t="shared" si="107"/>
        <v>109</v>
      </c>
      <c r="J2023" t="str">
        <f>VLOOKUP(I2023,Tỉnh!$A$2:$B$64,2,0)</f>
        <v>Hưng Yên</v>
      </c>
      <c r="K2023" t="str">
        <f>VLOOKUP(J2023,'Nghị quyết thay đổi'!$B$1:$C$30,2,0)</f>
        <v>5.2.5</v>
      </c>
    </row>
    <row r="2024" hidden="1" spans="1:10">
      <c r="A2024" s="38"/>
      <c r="B2024" s="56" t="s">
        <v>3981</v>
      </c>
      <c r="C2024" s="54" t="s">
        <v>3982</v>
      </c>
      <c r="D2024" t="str">
        <f>IFERROR(VLOOKUP(C2024,'5.2.5'!$G$2:$H$11754,2,0),"")</f>
        <v>Xã Tam Đa</v>
      </c>
      <c r="E2024" t="str">
        <f t="shared" si="104"/>
        <v/>
      </c>
      <c r="G2024" t="str">
        <f t="shared" si="105"/>
        <v>10911</v>
      </c>
      <c r="H2024" t="str">
        <f t="shared" si="106"/>
        <v>Huyện Phù Cừ</v>
      </c>
      <c r="I2024" t="str">
        <f t="shared" si="107"/>
        <v>109</v>
      </c>
      <c r="J2024" t="str">
        <f>VLOOKUP(I2024,Tỉnh!$A$2:$B$64,2,0)</f>
        <v>Hưng Yên</v>
      </c>
    </row>
    <row r="2025" hidden="1" spans="1:10">
      <c r="A2025" s="38"/>
      <c r="B2025" s="56" t="s">
        <v>3983</v>
      </c>
      <c r="C2025" s="54" t="s">
        <v>3984</v>
      </c>
      <c r="D2025" t="str">
        <f>IFERROR(VLOOKUP(C2025,'5.2.5'!$G$2:$H$11754,2,0),"")</f>
        <v>Xã Tống Trân</v>
      </c>
      <c r="E2025" t="str">
        <f t="shared" si="104"/>
        <v/>
      </c>
      <c r="G2025" t="str">
        <f t="shared" si="105"/>
        <v>10911</v>
      </c>
      <c r="H2025" t="str">
        <f t="shared" si="106"/>
        <v>Huyện Phù Cừ</v>
      </c>
      <c r="I2025" t="str">
        <f t="shared" si="107"/>
        <v>109</v>
      </c>
      <c r="J2025" t="str">
        <f>VLOOKUP(I2025,Tỉnh!$A$2:$B$64,2,0)</f>
        <v>Hưng Yên</v>
      </c>
    </row>
    <row r="2026" hidden="1" spans="1:10">
      <c r="A2026" s="38"/>
      <c r="B2026" s="57" t="s">
        <v>3985</v>
      </c>
      <c r="C2026" s="54" t="s">
        <v>3986</v>
      </c>
      <c r="D2026" t="str">
        <f>IFERROR(VLOOKUP(C2026,'5.2.5'!$G$2:$H$11754,2,0),"")</f>
        <v>Xã Đức Thắng (hết hiệu lực)</v>
      </c>
      <c r="E2026" t="str">
        <f t="shared" si="104"/>
        <v/>
      </c>
      <c r="G2026" t="str">
        <f t="shared" si="105"/>
        <v>10913</v>
      </c>
      <c r="H2026" t="str">
        <f t="shared" si="106"/>
        <v>Huyện Tiên Lữ</v>
      </c>
      <c r="I2026" t="str">
        <f t="shared" si="107"/>
        <v>109</v>
      </c>
      <c r="J2026" t="str">
        <f>VLOOKUP(I2026,Tỉnh!$A$2:$B$64,2,0)</f>
        <v>Hưng Yên</v>
      </c>
    </row>
    <row r="2027" hidden="1" spans="1:10">
      <c r="A2027" s="38"/>
      <c r="B2027" s="56" t="s">
        <v>2284</v>
      </c>
      <c r="C2027" s="54" t="s">
        <v>3987</v>
      </c>
      <c r="D2027" t="str">
        <f>IFERROR(VLOOKUP(C2027,'5.2.5'!$G$2:$H$11754,2,0),"")</f>
        <v>Xã Hưng Đạo</v>
      </c>
      <c r="E2027" t="str">
        <f t="shared" si="104"/>
        <v/>
      </c>
      <c r="G2027" t="str">
        <f t="shared" si="105"/>
        <v>10913</v>
      </c>
      <c r="H2027" t="str">
        <f t="shared" si="106"/>
        <v>Huyện Tiên Lữ</v>
      </c>
      <c r="I2027" t="str">
        <f t="shared" si="107"/>
        <v>109</v>
      </c>
      <c r="J2027" t="str">
        <f>VLOOKUP(I2027,Tỉnh!$A$2:$B$64,2,0)</f>
        <v>Hưng Yên</v>
      </c>
    </row>
    <row r="2028" hidden="1" spans="1:10">
      <c r="A2028" s="38"/>
      <c r="B2028" s="56" t="s">
        <v>3988</v>
      </c>
      <c r="C2028" s="54" t="s">
        <v>3989</v>
      </c>
      <c r="D2028" t="str">
        <f>IFERROR(VLOOKUP(C2028,'5.2.5'!$G$2:$H$11754,2,0),"")</f>
        <v>Xã Lệ Xá</v>
      </c>
      <c r="E2028" t="str">
        <f t="shared" si="104"/>
        <v/>
      </c>
      <c r="G2028" t="str">
        <f t="shared" si="105"/>
        <v>10913</v>
      </c>
      <c r="H2028" t="str">
        <f t="shared" si="106"/>
        <v>Huyện Tiên Lữ</v>
      </c>
      <c r="I2028" t="str">
        <f t="shared" si="107"/>
        <v>109</v>
      </c>
      <c r="J2028" t="str">
        <f>VLOOKUP(I2028,Tỉnh!$A$2:$B$64,2,0)</f>
        <v>Hưng Yên</v>
      </c>
    </row>
    <row r="2029" hidden="1" spans="1:10">
      <c r="A2029" s="38"/>
      <c r="B2029" s="56" t="s">
        <v>3990</v>
      </c>
      <c r="C2029" s="54" t="s">
        <v>3991</v>
      </c>
      <c r="D2029" t="str">
        <f>IFERROR(VLOOKUP(C2029,'5.2.5'!$G$2:$H$11754,2,0),"")</f>
        <v>Xã Trung Dũng</v>
      </c>
      <c r="E2029" t="str">
        <f t="shared" si="104"/>
        <v/>
      </c>
      <c r="G2029" t="str">
        <f t="shared" si="105"/>
        <v>10913</v>
      </c>
      <c r="H2029" t="str">
        <f t="shared" si="106"/>
        <v>Huyện Tiên Lữ</v>
      </c>
      <c r="I2029" t="str">
        <f t="shared" si="107"/>
        <v>109</v>
      </c>
      <c r="J2029" t="str">
        <f>VLOOKUP(I2029,Tỉnh!$A$2:$B$64,2,0)</f>
        <v>Hưng Yên</v>
      </c>
    </row>
    <row r="2030" hidden="1" spans="1:10">
      <c r="A2030" s="38"/>
      <c r="B2030" s="56" t="s">
        <v>3992</v>
      </c>
      <c r="C2030" s="54" t="s">
        <v>3993</v>
      </c>
      <c r="D2030" t="str">
        <f>IFERROR(VLOOKUP(C2030,'5.2.5'!$G$2:$H$11754,2,0),"")</f>
        <v>Xã Cương Chính</v>
      </c>
      <c r="E2030" t="str">
        <f t="shared" si="104"/>
        <v/>
      </c>
      <c r="G2030" t="str">
        <f t="shared" si="105"/>
        <v>10913</v>
      </c>
      <c r="H2030" t="str">
        <f t="shared" si="106"/>
        <v>Huyện Tiên Lữ</v>
      </c>
      <c r="I2030" t="str">
        <f t="shared" si="107"/>
        <v>109</v>
      </c>
      <c r="J2030" t="str">
        <f>VLOOKUP(I2030,Tỉnh!$A$2:$B$64,2,0)</f>
        <v>Hưng Yên</v>
      </c>
    </row>
    <row r="2031" hidden="1" spans="1:10">
      <c r="A2031" s="38"/>
      <c r="B2031" s="57" t="s">
        <v>3994</v>
      </c>
      <c r="C2031" s="54" t="s">
        <v>3995</v>
      </c>
      <c r="D2031" t="str">
        <f>IFERROR(VLOOKUP(C2031,'5.2.5'!$G$2:$H$11754,2,0),"")</f>
        <v>Xã Minh Phượng (hết hiệu lực)</v>
      </c>
      <c r="E2031" t="str">
        <f t="shared" si="104"/>
        <v/>
      </c>
      <c r="G2031" t="str">
        <f t="shared" si="105"/>
        <v>10913</v>
      </c>
      <c r="H2031" t="str">
        <f t="shared" si="106"/>
        <v>Huyện Tiên Lữ</v>
      </c>
      <c r="I2031" t="str">
        <f t="shared" si="107"/>
        <v>109</v>
      </c>
      <c r="J2031" t="str">
        <f>VLOOKUP(I2031,Tỉnh!$A$2:$B$64,2,0)</f>
        <v>Hưng Yên</v>
      </c>
    </row>
    <row r="2032" hidden="1" spans="1:10">
      <c r="A2032" s="38"/>
      <c r="B2032" s="56" t="s">
        <v>3996</v>
      </c>
      <c r="C2032" s="54" t="s">
        <v>3997</v>
      </c>
      <c r="D2032" t="str">
        <f>IFERROR(VLOOKUP(C2032,'5.2.5'!$G$2:$H$11754,2,0),"")</f>
        <v>Thị trấn Vương</v>
      </c>
      <c r="E2032" t="str">
        <f t="shared" si="104"/>
        <v/>
      </c>
      <c r="G2032" t="str">
        <f t="shared" si="105"/>
        <v>10913</v>
      </c>
      <c r="H2032" t="str">
        <f t="shared" si="106"/>
        <v>Huyện Tiên Lữ</v>
      </c>
      <c r="I2032" t="str">
        <f t="shared" si="107"/>
        <v>109</v>
      </c>
      <c r="J2032" t="str">
        <f>VLOOKUP(I2032,Tỉnh!$A$2:$B$64,2,0)</f>
        <v>Hưng Yên</v>
      </c>
    </row>
    <row r="2033" hidden="1" spans="1:10">
      <c r="A2033" s="38"/>
      <c r="B2033" s="57" t="s">
        <v>3998</v>
      </c>
      <c r="C2033" s="54" t="s">
        <v>3999</v>
      </c>
      <c r="D2033" t="str">
        <f>IFERROR(VLOOKUP(C2033,'5.2.5'!$G$2:$H$11754,2,0),"")</f>
        <v>Xã Ngô Quyền (hết hiệu lực)</v>
      </c>
      <c r="E2033" t="str">
        <f t="shared" si="104"/>
        <v/>
      </c>
      <c r="G2033" t="str">
        <f t="shared" si="105"/>
        <v>10913</v>
      </c>
      <c r="H2033" t="str">
        <f t="shared" si="106"/>
        <v>Huyện Tiên Lữ</v>
      </c>
      <c r="I2033" t="str">
        <f t="shared" si="107"/>
        <v>109</v>
      </c>
      <c r="J2033" t="str">
        <f>VLOOKUP(I2033,Tỉnh!$A$2:$B$64,2,0)</f>
        <v>Hưng Yên</v>
      </c>
    </row>
    <row r="2034" hidden="1" spans="1:10">
      <c r="A2034" s="38"/>
      <c r="B2034" s="56" t="s">
        <v>4000</v>
      </c>
      <c r="C2034" s="54" t="s">
        <v>4001</v>
      </c>
      <c r="D2034" t="str">
        <f>IFERROR(VLOOKUP(C2034,'5.2.5'!$G$2:$H$11754,2,0),"")</f>
        <v>Xã Nhật Tân</v>
      </c>
      <c r="E2034" t="str">
        <f t="shared" si="104"/>
        <v/>
      </c>
      <c r="G2034" t="str">
        <f t="shared" si="105"/>
        <v>10913</v>
      </c>
      <c r="H2034" t="str">
        <f t="shared" si="106"/>
        <v>Huyện Tiên Lữ</v>
      </c>
      <c r="I2034" t="str">
        <f t="shared" si="107"/>
        <v>109</v>
      </c>
      <c r="J2034" t="str">
        <f>VLOOKUP(I2034,Tỉnh!$A$2:$B$64,2,0)</f>
        <v>Hưng Yên</v>
      </c>
    </row>
    <row r="2035" hidden="1" spans="1:10">
      <c r="A2035" s="38"/>
      <c r="B2035" s="57" t="s">
        <v>4002</v>
      </c>
      <c r="C2035" s="54" t="s">
        <v>4003</v>
      </c>
      <c r="D2035" t="str">
        <f>IFERROR(VLOOKUP(C2035,'5.2.5'!$G$2:$H$11754,2,0),"")</f>
        <v>Xã Dị Chế (hết hiệu lực)</v>
      </c>
      <c r="E2035" t="str">
        <f t="shared" si="104"/>
        <v/>
      </c>
      <c r="G2035" t="str">
        <f t="shared" si="105"/>
        <v>10913</v>
      </c>
      <c r="H2035" t="str">
        <f t="shared" si="106"/>
        <v>Huyện Tiên Lữ</v>
      </c>
      <c r="I2035" t="str">
        <f t="shared" si="107"/>
        <v>109</v>
      </c>
      <c r="J2035" t="str">
        <f>VLOOKUP(I2035,Tỉnh!$A$2:$B$64,2,0)</f>
        <v>Hưng Yên</v>
      </c>
    </row>
    <row r="2036" hidden="1" spans="1:10">
      <c r="A2036" s="38"/>
      <c r="B2036" s="56" t="s">
        <v>4004</v>
      </c>
      <c r="C2036" s="54" t="s">
        <v>4005</v>
      </c>
      <c r="D2036" t="str">
        <f>IFERROR(VLOOKUP(C2036,'5.2.5'!$G$2:$H$11754,2,0),"")</f>
        <v>Xã An Viên</v>
      </c>
      <c r="E2036" t="str">
        <f t="shared" si="104"/>
        <v/>
      </c>
      <c r="G2036" t="str">
        <f t="shared" si="105"/>
        <v>10913</v>
      </c>
      <c r="H2036" t="str">
        <f t="shared" si="106"/>
        <v>Huyện Tiên Lữ</v>
      </c>
      <c r="I2036" t="str">
        <f t="shared" si="107"/>
        <v>109</v>
      </c>
      <c r="J2036" t="str">
        <f>VLOOKUP(I2036,Tỉnh!$A$2:$B$64,2,0)</f>
        <v>Hưng Yên</v>
      </c>
    </row>
    <row r="2037" hidden="1" spans="1:10">
      <c r="A2037" s="38"/>
      <c r="B2037" s="57" t="s">
        <v>4006</v>
      </c>
      <c r="C2037" s="54" t="s">
        <v>4007</v>
      </c>
      <c r="D2037" t="str">
        <f>IFERROR(VLOOKUP(C2037,'5.2.5'!$G$2:$H$11754,2,0),"")</f>
        <v>Xã Hải Triều (hết hiệu lực)</v>
      </c>
      <c r="E2037" t="str">
        <f t="shared" si="104"/>
        <v/>
      </c>
      <c r="G2037" t="str">
        <f t="shared" si="105"/>
        <v>10913</v>
      </c>
      <c r="H2037" t="str">
        <f t="shared" si="106"/>
        <v>Huyện Tiên Lữ</v>
      </c>
      <c r="I2037" t="str">
        <f t="shared" si="107"/>
        <v>109</v>
      </c>
      <c r="J2037" t="str">
        <f>VLOOKUP(I2037,Tỉnh!$A$2:$B$64,2,0)</f>
        <v>Hưng Yên</v>
      </c>
    </row>
    <row r="2038" hidden="1" spans="1:10">
      <c r="A2038" s="38"/>
      <c r="B2038" s="56" t="s">
        <v>4008</v>
      </c>
      <c r="C2038" s="54" t="s">
        <v>4009</v>
      </c>
      <c r="D2038" t="str">
        <f>IFERROR(VLOOKUP(C2038,'5.2.5'!$G$2:$H$11754,2,0),"")</f>
        <v>Xã Thủ Sỹ</v>
      </c>
      <c r="E2038" t="str">
        <f t="shared" si="104"/>
        <v/>
      </c>
      <c r="G2038" t="str">
        <f t="shared" si="105"/>
        <v>10913</v>
      </c>
      <c r="H2038" t="str">
        <f t="shared" si="106"/>
        <v>Huyện Tiên Lữ</v>
      </c>
      <c r="I2038" t="str">
        <f t="shared" si="107"/>
        <v>109</v>
      </c>
      <c r="J2038" t="str">
        <f>VLOOKUP(I2038,Tỉnh!$A$2:$B$64,2,0)</f>
        <v>Hưng Yên</v>
      </c>
    </row>
    <row r="2039" hidden="1" spans="1:10">
      <c r="A2039" s="38"/>
      <c r="B2039" s="56" t="s">
        <v>4010</v>
      </c>
      <c r="C2039" s="54" t="s">
        <v>4011</v>
      </c>
      <c r="D2039" t="str">
        <f>IFERROR(VLOOKUP(C2039,'5.2.5'!$G$2:$H$11754,2,0),"")</f>
        <v>Xã Thiện Phiến</v>
      </c>
      <c r="E2039" t="str">
        <f t="shared" si="104"/>
        <v/>
      </c>
      <c r="G2039" t="str">
        <f t="shared" si="105"/>
        <v>10913</v>
      </c>
      <c r="H2039" t="str">
        <f t="shared" si="106"/>
        <v>Huyện Tiên Lữ</v>
      </c>
      <c r="I2039" t="str">
        <f t="shared" si="107"/>
        <v>109</v>
      </c>
      <c r="J2039" t="str">
        <f>VLOOKUP(I2039,Tỉnh!$A$2:$B$64,2,0)</f>
        <v>Hưng Yên</v>
      </c>
    </row>
    <row r="2040" hidden="1" spans="1:10">
      <c r="A2040" s="38"/>
      <c r="B2040" s="56" t="s">
        <v>4012</v>
      </c>
      <c r="C2040" s="54" t="s">
        <v>4013</v>
      </c>
      <c r="D2040" t="str">
        <f>IFERROR(VLOOKUP(C2040,'5.2.5'!$G$2:$H$11754,2,0),"")</f>
        <v>Xã Thụy Lôi</v>
      </c>
      <c r="E2040" t="str">
        <f t="shared" si="104"/>
        <v/>
      </c>
      <c r="G2040" t="str">
        <f t="shared" si="105"/>
        <v>10913</v>
      </c>
      <c r="H2040" t="str">
        <f t="shared" si="106"/>
        <v>Huyện Tiên Lữ</v>
      </c>
      <c r="I2040" t="str">
        <f t="shared" si="107"/>
        <v>109</v>
      </c>
      <c r="J2040" t="str">
        <f>VLOOKUP(I2040,Tỉnh!$A$2:$B$64,2,0)</f>
        <v>Hưng Yên</v>
      </c>
    </row>
    <row r="2041" hidden="1" spans="1:10">
      <c r="A2041" s="38"/>
      <c r="B2041" s="56" t="s">
        <v>4014</v>
      </c>
      <c r="C2041" s="74" t="s">
        <v>4015</v>
      </c>
      <c r="D2041" t="str">
        <f>IFERROR(VLOOKUP(C2041,'5.2.5'!$G$2:$H$11754,2,0),"")</f>
        <v>Xã Hải Thắng</v>
      </c>
      <c r="E2041" t="str">
        <f t="shared" si="104"/>
        <v/>
      </c>
      <c r="G2041" t="str">
        <f t="shared" si="105"/>
        <v>10913</v>
      </c>
      <c r="H2041" t="str">
        <f t="shared" si="106"/>
        <v>Huyện Tiên Lữ</v>
      </c>
      <c r="I2041" t="str">
        <f t="shared" si="107"/>
        <v>109</v>
      </c>
      <c r="J2041" t="str">
        <f>VLOOKUP(I2041,Tỉnh!$A$2:$B$64,2,0)</f>
        <v>Hưng Yên</v>
      </c>
    </row>
    <row r="2042" hidden="1" spans="1:10">
      <c r="A2042" s="38"/>
      <c r="B2042" s="56" t="s">
        <v>4016</v>
      </c>
      <c r="C2042" s="54" t="s">
        <v>4017</v>
      </c>
      <c r="D2042" t="str">
        <f>IFERROR(VLOOKUP(C2042,'5.2.5'!$G$2:$H$11754,2,0),"")</f>
        <v>Xã Phụng Công</v>
      </c>
      <c r="E2042" t="str">
        <f t="shared" si="104"/>
        <v/>
      </c>
      <c r="G2042" t="str">
        <f t="shared" si="105"/>
        <v>10915</v>
      </c>
      <c r="H2042" t="str">
        <f t="shared" si="106"/>
        <v>Huyện Văn Giang</v>
      </c>
      <c r="I2042" t="str">
        <f t="shared" si="107"/>
        <v>109</v>
      </c>
      <c r="J2042" t="str">
        <f>VLOOKUP(I2042,Tỉnh!$A$2:$B$64,2,0)</f>
        <v>Hưng Yên</v>
      </c>
    </row>
    <row r="2043" hidden="1" spans="1:10">
      <c r="A2043" s="38"/>
      <c r="B2043" s="56" t="s">
        <v>4018</v>
      </c>
      <c r="C2043" s="54" t="s">
        <v>4019</v>
      </c>
      <c r="D2043" t="str">
        <f>IFERROR(VLOOKUP(C2043,'5.2.5'!$G$2:$H$11754,2,0),"")</f>
        <v>Xã Liên Nghĩa</v>
      </c>
      <c r="E2043" t="str">
        <f t="shared" si="104"/>
        <v/>
      </c>
      <c r="G2043" t="str">
        <f t="shared" si="105"/>
        <v>10915</v>
      </c>
      <c r="H2043" t="str">
        <f t="shared" si="106"/>
        <v>Huyện Văn Giang</v>
      </c>
      <c r="I2043" t="str">
        <f t="shared" si="107"/>
        <v>109</v>
      </c>
      <c r="J2043" t="str">
        <f>VLOOKUP(I2043,Tỉnh!$A$2:$B$64,2,0)</f>
        <v>Hưng Yên</v>
      </c>
    </row>
    <row r="2044" hidden="1" spans="1:10">
      <c r="A2044" s="38"/>
      <c r="B2044" s="56" t="s">
        <v>4020</v>
      </c>
      <c r="C2044" s="54" t="s">
        <v>4021</v>
      </c>
      <c r="D2044" t="str">
        <f>IFERROR(VLOOKUP(C2044,'5.2.5'!$G$2:$H$11754,2,0),"")</f>
        <v>Thị trấn Văn Giang</v>
      </c>
      <c r="E2044" t="str">
        <f t="shared" si="104"/>
        <v/>
      </c>
      <c r="G2044" t="str">
        <f t="shared" si="105"/>
        <v>10915</v>
      </c>
      <c r="H2044" t="str">
        <f t="shared" si="106"/>
        <v>Huyện Văn Giang</v>
      </c>
      <c r="I2044" t="str">
        <f t="shared" si="107"/>
        <v>109</v>
      </c>
      <c r="J2044" t="str">
        <f>VLOOKUP(I2044,Tỉnh!$A$2:$B$64,2,0)</f>
        <v>Hưng Yên</v>
      </c>
    </row>
    <row r="2045" hidden="1" spans="1:10">
      <c r="A2045" s="38"/>
      <c r="B2045" s="56" t="s">
        <v>4022</v>
      </c>
      <c r="C2045" s="54" t="s">
        <v>4023</v>
      </c>
      <c r="D2045" t="str">
        <f>IFERROR(VLOOKUP(C2045,'5.2.5'!$G$2:$H$11754,2,0),"")</f>
        <v>Xã Long Hưng</v>
      </c>
      <c r="E2045" t="str">
        <f t="shared" si="104"/>
        <v/>
      </c>
      <c r="G2045" t="str">
        <f t="shared" si="105"/>
        <v>10915</v>
      </c>
      <c r="H2045" t="str">
        <f t="shared" si="106"/>
        <v>Huyện Văn Giang</v>
      </c>
      <c r="I2045" t="str">
        <f t="shared" si="107"/>
        <v>109</v>
      </c>
      <c r="J2045" t="str">
        <f>VLOOKUP(I2045,Tỉnh!$A$2:$B$64,2,0)</f>
        <v>Hưng Yên</v>
      </c>
    </row>
    <row r="2046" hidden="1" spans="1:10">
      <c r="A2046" s="38"/>
      <c r="B2046" s="56" t="s">
        <v>2667</v>
      </c>
      <c r="C2046" s="54" t="s">
        <v>4024</v>
      </c>
      <c r="D2046" t="str">
        <f>IFERROR(VLOOKUP(C2046,'5.2.5'!$G$2:$H$11754,2,0),"")</f>
        <v>Xã Tân Tiến</v>
      </c>
      <c r="E2046" t="str">
        <f t="shared" si="104"/>
        <v/>
      </c>
      <c r="G2046" t="str">
        <f t="shared" si="105"/>
        <v>10915</v>
      </c>
      <c r="H2046" t="str">
        <f t="shared" si="106"/>
        <v>Huyện Văn Giang</v>
      </c>
      <c r="I2046" t="str">
        <f t="shared" si="107"/>
        <v>109</v>
      </c>
      <c r="J2046" t="str">
        <f>VLOOKUP(I2046,Tỉnh!$A$2:$B$64,2,0)</f>
        <v>Hưng Yên</v>
      </c>
    </row>
    <row r="2047" hidden="1" spans="1:10">
      <c r="A2047" s="38"/>
      <c r="B2047" s="56" t="s">
        <v>2378</v>
      </c>
      <c r="C2047" s="54" t="s">
        <v>4025</v>
      </c>
      <c r="D2047" t="str">
        <f>IFERROR(VLOOKUP(C2047,'5.2.5'!$G$2:$H$11754,2,0),"")</f>
        <v>Xã Thắng Lợi</v>
      </c>
      <c r="E2047" t="str">
        <f t="shared" si="104"/>
        <v/>
      </c>
      <c r="G2047" t="str">
        <f t="shared" si="105"/>
        <v>10915</v>
      </c>
      <c r="H2047" t="str">
        <f t="shared" si="106"/>
        <v>Huyện Văn Giang</v>
      </c>
      <c r="I2047" t="str">
        <f t="shared" si="107"/>
        <v>109</v>
      </c>
      <c r="J2047" t="str">
        <f>VLOOKUP(I2047,Tỉnh!$A$2:$B$64,2,0)</f>
        <v>Hưng Yên</v>
      </c>
    </row>
    <row r="2048" hidden="1" spans="1:10">
      <c r="A2048" s="38"/>
      <c r="B2048" s="56" t="s">
        <v>4026</v>
      </c>
      <c r="C2048" s="54" t="s">
        <v>4027</v>
      </c>
      <c r="D2048" t="str">
        <f>IFERROR(VLOOKUP(C2048,'5.2.5'!$G$2:$H$11754,2,0),"")</f>
        <v>Xã Mễ Sở</v>
      </c>
      <c r="E2048" t="str">
        <f t="shared" si="104"/>
        <v/>
      </c>
      <c r="G2048" t="str">
        <f t="shared" si="105"/>
        <v>10915</v>
      </c>
      <c r="H2048" t="str">
        <f t="shared" si="106"/>
        <v>Huyện Văn Giang</v>
      </c>
      <c r="I2048" t="str">
        <f t="shared" si="107"/>
        <v>109</v>
      </c>
      <c r="J2048" t="str">
        <f>VLOOKUP(I2048,Tỉnh!$A$2:$B$64,2,0)</f>
        <v>Hưng Yên</v>
      </c>
    </row>
    <row r="2049" hidden="1" spans="1:10">
      <c r="A2049" s="38"/>
      <c r="B2049" s="56" t="s">
        <v>4028</v>
      </c>
      <c r="C2049" s="54" t="s">
        <v>4029</v>
      </c>
      <c r="D2049" t="str">
        <f>IFERROR(VLOOKUP(C2049,'5.2.5'!$G$2:$H$11754,2,0),"")</f>
        <v>Xã Xuân Quan</v>
      </c>
      <c r="E2049" t="str">
        <f t="shared" si="104"/>
        <v/>
      </c>
      <c r="G2049" t="str">
        <f t="shared" si="105"/>
        <v>10915</v>
      </c>
      <c r="H2049" t="str">
        <f t="shared" si="106"/>
        <v>Huyện Văn Giang</v>
      </c>
      <c r="I2049" t="str">
        <f t="shared" si="107"/>
        <v>109</v>
      </c>
      <c r="J2049" t="str">
        <f>VLOOKUP(I2049,Tỉnh!$A$2:$B$64,2,0)</f>
        <v>Hưng Yên</v>
      </c>
    </row>
    <row r="2050" hidden="1" spans="1:10">
      <c r="A2050" s="38"/>
      <c r="B2050" s="56" t="s">
        <v>4030</v>
      </c>
      <c r="C2050" s="54" t="s">
        <v>4031</v>
      </c>
      <c r="D2050" t="str">
        <f>IFERROR(VLOOKUP(C2050,'5.2.5'!$G$2:$H$11754,2,0),"")</f>
        <v>Xã Cửu Cao</v>
      </c>
      <c r="E2050" t="str">
        <f t="shared" si="104"/>
        <v/>
      </c>
      <c r="G2050" t="str">
        <f t="shared" si="105"/>
        <v>10915</v>
      </c>
      <c r="H2050" t="str">
        <f t="shared" si="106"/>
        <v>Huyện Văn Giang</v>
      </c>
      <c r="I2050" t="str">
        <f t="shared" si="107"/>
        <v>109</v>
      </c>
      <c r="J2050" t="str">
        <f>VLOOKUP(I2050,Tỉnh!$A$2:$B$64,2,0)</f>
        <v>Hưng Yên</v>
      </c>
    </row>
    <row r="2051" hidden="1" spans="1:10">
      <c r="A2051" s="38"/>
      <c r="B2051" s="56" t="s">
        <v>4032</v>
      </c>
      <c r="C2051" s="54" t="s">
        <v>4033</v>
      </c>
      <c r="D2051" t="str">
        <f>IFERROR(VLOOKUP(C2051,'5.2.5'!$G$2:$H$11754,2,0),"")</f>
        <v>Xã Nghĩa Trụ</v>
      </c>
      <c r="E2051" t="str">
        <f t="shared" si="104"/>
        <v/>
      </c>
      <c r="G2051" t="str">
        <f t="shared" si="105"/>
        <v>10915</v>
      </c>
      <c r="H2051" t="str">
        <f t="shared" si="106"/>
        <v>Huyện Văn Giang</v>
      </c>
      <c r="I2051" t="str">
        <f t="shared" si="107"/>
        <v>109</v>
      </c>
      <c r="J2051" t="str">
        <f>VLOOKUP(I2051,Tỉnh!$A$2:$B$64,2,0)</f>
        <v>Hưng Yên</v>
      </c>
    </row>
    <row r="2052" hidden="1" spans="1:10">
      <c r="A2052" s="38"/>
      <c r="B2052" s="56" t="s">
        <v>4034</v>
      </c>
      <c r="C2052" s="54" t="s">
        <v>4035</v>
      </c>
      <c r="D2052" t="str">
        <f>IFERROR(VLOOKUP(C2052,'5.2.5'!$G$2:$H$11754,2,0),"")</f>
        <v>Xã Vĩnh Khúc</v>
      </c>
      <c r="E2052" t="str">
        <f t="shared" si="104"/>
        <v/>
      </c>
      <c r="G2052" t="str">
        <f t="shared" si="105"/>
        <v>10915</v>
      </c>
      <c r="H2052" t="str">
        <f t="shared" si="106"/>
        <v>Huyện Văn Giang</v>
      </c>
      <c r="I2052" t="str">
        <f t="shared" si="107"/>
        <v>109</v>
      </c>
      <c r="J2052" t="str">
        <f>VLOOKUP(I2052,Tỉnh!$A$2:$B$64,2,0)</f>
        <v>Hưng Yên</v>
      </c>
    </row>
    <row r="2053" hidden="1" spans="1:10">
      <c r="A2053" s="38"/>
      <c r="B2053" s="56" t="s">
        <v>4036</v>
      </c>
      <c r="C2053" s="54" t="s">
        <v>4037</v>
      </c>
      <c r="D2053" t="str">
        <f>IFERROR(VLOOKUP(C2053,'5.2.5'!$G$2:$H$11754,2,0),"")</f>
        <v>Xã Việt Hưng</v>
      </c>
      <c r="E2053" t="str">
        <f t="shared" si="104"/>
        <v/>
      </c>
      <c r="G2053" t="str">
        <f t="shared" si="105"/>
        <v>10917</v>
      </c>
      <c r="H2053" t="str">
        <f t="shared" si="106"/>
        <v>Huyện Văn Lâm</v>
      </c>
      <c r="I2053" t="str">
        <f t="shared" si="107"/>
        <v>109</v>
      </c>
      <c r="J2053" t="str">
        <f>VLOOKUP(I2053,Tỉnh!$A$2:$B$64,2,0)</f>
        <v>Hưng Yên</v>
      </c>
    </row>
    <row r="2054" hidden="1" spans="1:10">
      <c r="A2054" s="38"/>
      <c r="B2054" s="56" t="s">
        <v>2169</v>
      </c>
      <c r="C2054" s="54" t="s">
        <v>4038</v>
      </c>
      <c r="D2054" t="str">
        <f>IFERROR(VLOOKUP(C2054,'5.2.5'!$G$2:$H$11754,2,0),"")</f>
        <v>Xã Đại Đồng</v>
      </c>
      <c r="E2054" t="str">
        <f t="shared" si="104"/>
        <v/>
      </c>
      <c r="G2054" t="str">
        <f t="shared" si="105"/>
        <v>10917</v>
      </c>
      <c r="H2054" t="str">
        <f t="shared" si="106"/>
        <v>Huyện Văn Lâm</v>
      </c>
      <c r="I2054" t="str">
        <f t="shared" si="107"/>
        <v>109</v>
      </c>
      <c r="J2054" t="str">
        <f>VLOOKUP(I2054,Tỉnh!$A$2:$B$64,2,0)</f>
        <v>Hưng Yên</v>
      </c>
    </row>
    <row r="2055" hidden="1" spans="1:10">
      <c r="A2055" s="38"/>
      <c r="B2055" s="56" t="s">
        <v>4039</v>
      </c>
      <c r="C2055" s="54" t="s">
        <v>4040</v>
      </c>
      <c r="D2055" t="str">
        <f>IFERROR(VLOOKUP(C2055,'5.2.5'!$G$2:$H$11754,2,0),"")</f>
        <v>Xã Minh Hải</v>
      </c>
      <c r="E2055" t="str">
        <f t="shared" si="104"/>
        <v/>
      </c>
      <c r="G2055" t="str">
        <f t="shared" si="105"/>
        <v>10917</v>
      </c>
      <c r="H2055" t="str">
        <f t="shared" si="106"/>
        <v>Huyện Văn Lâm</v>
      </c>
      <c r="I2055" t="str">
        <f t="shared" si="107"/>
        <v>109</v>
      </c>
      <c r="J2055" t="str">
        <f>VLOOKUP(I2055,Tỉnh!$A$2:$B$64,2,0)</f>
        <v>Hưng Yên</v>
      </c>
    </row>
    <row r="2056" hidden="1" spans="1:10">
      <c r="A2056" s="38"/>
      <c r="B2056" s="56" t="s">
        <v>4041</v>
      </c>
      <c r="C2056" s="54" t="s">
        <v>4042</v>
      </c>
      <c r="D2056" t="str">
        <f>IFERROR(VLOOKUP(C2056,'5.2.5'!$G$2:$H$11754,2,0),"")</f>
        <v>Thị trấn Như Quỳnh</v>
      </c>
      <c r="E2056" t="str">
        <f t="shared" si="104"/>
        <v/>
      </c>
      <c r="G2056" t="str">
        <f t="shared" si="105"/>
        <v>10917</v>
      </c>
      <c r="H2056" t="str">
        <f t="shared" si="106"/>
        <v>Huyện Văn Lâm</v>
      </c>
      <c r="I2056" t="str">
        <f t="shared" si="107"/>
        <v>109</v>
      </c>
      <c r="J2056" t="str">
        <f>VLOOKUP(I2056,Tỉnh!$A$2:$B$64,2,0)</f>
        <v>Hưng Yên</v>
      </c>
    </row>
    <row r="2057" hidden="1" spans="1:10">
      <c r="A2057" s="38"/>
      <c r="B2057" s="56" t="s">
        <v>4043</v>
      </c>
      <c r="C2057" s="54" t="s">
        <v>4044</v>
      </c>
      <c r="D2057" t="str">
        <f>IFERROR(VLOOKUP(C2057,'5.2.5'!$G$2:$H$11754,2,0),"")</f>
        <v>Xã Lạc Đạo</v>
      </c>
      <c r="E2057" t="str">
        <f t="shared" si="104"/>
        <v/>
      </c>
      <c r="G2057" t="str">
        <f t="shared" si="105"/>
        <v>10917</v>
      </c>
      <c r="H2057" t="str">
        <f t="shared" si="106"/>
        <v>Huyện Văn Lâm</v>
      </c>
      <c r="I2057" t="str">
        <f t="shared" si="107"/>
        <v>109</v>
      </c>
      <c r="J2057" t="str">
        <f>VLOOKUP(I2057,Tỉnh!$A$2:$B$64,2,0)</f>
        <v>Hưng Yên</v>
      </c>
    </row>
    <row r="2058" hidden="1" spans="1:10">
      <c r="A2058" s="38"/>
      <c r="B2058" s="56" t="s">
        <v>4045</v>
      </c>
      <c r="C2058" s="54" t="s">
        <v>4046</v>
      </c>
      <c r="D2058" t="str">
        <f>IFERROR(VLOOKUP(C2058,'5.2.5'!$G$2:$H$11754,2,0),"")</f>
        <v>Xã Chỉ Đạo</v>
      </c>
      <c r="E2058" t="str">
        <f t="shared" si="104"/>
        <v/>
      </c>
      <c r="G2058" t="str">
        <f t="shared" si="105"/>
        <v>10917</v>
      </c>
      <c r="H2058" t="str">
        <f t="shared" si="106"/>
        <v>Huyện Văn Lâm</v>
      </c>
      <c r="I2058" t="str">
        <f t="shared" si="107"/>
        <v>109</v>
      </c>
      <c r="J2058" t="str">
        <f>VLOOKUP(I2058,Tỉnh!$A$2:$B$64,2,0)</f>
        <v>Hưng Yên</v>
      </c>
    </row>
    <row r="2059" hidden="1" spans="1:10">
      <c r="A2059" s="38"/>
      <c r="B2059" s="56" t="s">
        <v>3734</v>
      </c>
      <c r="C2059" s="54" t="s">
        <v>4047</v>
      </c>
      <c r="D2059" t="str">
        <f>IFERROR(VLOOKUP(C2059,'5.2.5'!$G$2:$H$11754,2,0),"")</f>
        <v>Xã Tân Quang</v>
      </c>
      <c r="E2059" t="str">
        <f t="shared" si="104"/>
        <v/>
      </c>
      <c r="G2059" t="str">
        <f t="shared" si="105"/>
        <v>10917</v>
      </c>
      <c r="H2059" t="str">
        <f t="shared" si="106"/>
        <v>Huyện Văn Lâm</v>
      </c>
      <c r="I2059" t="str">
        <f t="shared" si="107"/>
        <v>109</v>
      </c>
      <c r="J2059" t="str">
        <f>VLOOKUP(I2059,Tỉnh!$A$2:$B$64,2,0)</f>
        <v>Hưng Yên</v>
      </c>
    </row>
    <row r="2060" hidden="1" spans="1:10">
      <c r="A2060" s="38"/>
      <c r="B2060" s="56" t="s">
        <v>4048</v>
      </c>
      <c r="C2060" s="54" t="s">
        <v>4049</v>
      </c>
      <c r="D2060" t="str">
        <f>IFERROR(VLOOKUP(C2060,'5.2.5'!$G$2:$H$11754,2,0),"")</f>
        <v>Xã Đình Dù</v>
      </c>
      <c r="E2060" t="str">
        <f t="shared" si="104"/>
        <v/>
      </c>
      <c r="G2060" t="str">
        <f t="shared" si="105"/>
        <v>10917</v>
      </c>
      <c r="H2060" t="str">
        <f t="shared" si="106"/>
        <v>Huyện Văn Lâm</v>
      </c>
      <c r="I2060" t="str">
        <f t="shared" si="107"/>
        <v>109</v>
      </c>
      <c r="J2060" t="str">
        <f>VLOOKUP(I2060,Tỉnh!$A$2:$B$64,2,0)</f>
        <v>Hưng Yên</v>
      </c>
    </row>
    <row r="2061" hidden="1" spans="1:10">
      <c r="A2061" s="38"/>
      <c r="B2061" s="56" t="s">
        <v>4050</v>
      </c>
      <c r="C2061" s="54" t="s">
        <v>4051</v>
      </c>
      <c r="D2061" t="str">
        <f>IFERROR(VLOOKUP(C2061,'5.2.5'!$G$2:$H$11754,2,0),"")</f>
        <v>Xã Lương Tài</v>
      </c>
      <c r="E2061" t="str">
        <f t="shared" si="104"/>
        <v/>
      </c>
      <c r="G2061" t="str">
        <f t="shared" si="105"/>
        <v>10917</v>
      </c>
      <c r="H2061" t="str">
        <f t="shared" si="106"/>
        <v>Huyện Văn Lâm</v>
      </c>
      <c r="I2061" t="str">
        <f t="shared" si="107"/>
        <v>109</v>
      </c>
      <c r="J2061" t="str">
        <f>VLOOKUP(I2061,Tỉnh!$A$2:$B$64,2,0)</f>
        <v>Hưng Yên</v>
      </c>
    </row>
    <row r="2062" hidden="1" spans="1:10">
      <c r="A2062" s="38"/>
      <c r="B2062" s="56" t="s">
        <v>4052</v>
      </c>
      <c r="C2062" s="54" t="s">
        <v>4053</v>
      </c>
      <c r="D2062" t="str">
        <f>IFERROR(VLOOKUP(C2062,'5.2.5'!$G$2:$H$11754,2,0),"")</f>
        <v>Xã Trưng Trắc</v>
      </c>
      <c r="E2062" t="str">
        <f t="shared" si="104"/>
        <v/>
      </c>
      <c r="G2062" t="str">
        <f t="shared" si="105"/>
        <v>10917</v>
      </c>
      <c r="H2062" t="str">
        <f t="shared" si="106"/>
        <v>Huyện Văn Lâm</v>
      </c>
      <c r="I2062" t="str">
        <f t="shared" si="107"/>
        <v>109</v>
      </c>
      <c r="J2062" t="str">
        <f>VLOOKUP(I2062,Tỉnh!$A$2:$B$64,2,0)</f>
        <v>Hưng Yên</v>
      </c>
    </row>
    <row r="2063" hidden="1" spans="1:10">
      <c r="A2063" s="38"/>
      <c r="B2063" s="56" t="s">
        <v>4054</v>
      </c>
      <c r="C2063" s="54" t="s">
        <v>4055</v>
      </c>
      <c r="D2063" t="str">
        <f>IFERROR(VLOOKUP(C2063,'5.2.5'!$G$2:$H$11754,2,0),"")</f>
        <v>Xã Lạc Hồng</v>
      </c>
      <c r="E2063" t="str">
        <f t="shared" si="104"/>
        <v/>
      </c>
      <c r="G2063" t="str">
        <f t="shared" si="105"/>
        <v>10917</v>
      </c>
      <c r="H2063" t="str">
        <f t="shared" si="106"/>
        <v>Huyện Văn Lâm</v>
      </c>
      <c r="I2063" t="str">
        <f t="shared" si="107"/>
        <v>109</v>
      </c>
      <c r="J2063" t="str">
        <f>VLOOKUP(I2063,Tỉnh!$A$2:$B$64,2,0)</f>
        <v>Hưng Yên</v>
      </c>
    </row>
    <row r="2064" hidden="1" spans="1:10">
      <c r="A2064" s="38"/>
      <c r="B2064" s="56" t="s">
        <v>4056</v>
      </c>
      <c r="C2064" s="58" t="s">
        <v>4057</v>
      </c>
      <c r="D2064" t="str">
        <f>IFERROR(VLOOKUP(C2064,'5.2.5'!$G$2:$H$11754,2,0),"")</f>
        <v>Xã Nghĩa Hiệp (hết hiệu lực)</v>
      </c>
      <c r="E2064" t="str">
        <f t="shared" si="104"/>
        <v/>
      </c>
      <c r="G2064" t="str">
        <f t="shared" si="105"/>
        <v>10919</v>
      </c>
      <c r="H2064" t="str">
        <f t="shared" si="106"/>
        <v>Huyện Yên Mỹ</v>
      </c>
      <c r="I2064" t="str">
        <f t="shared" si="107"/>
        <v>109</v>
      </c>
      <c r="J2064" t="str">
        <f>VLOOKUP(I2064,Tỉnh!$A$2:$B$64,2,0)</f>
        <v>Hưng Yên</v>
      </c>
    </row>
    <row r="2065" hidden="1" spans="1:10">
      <c r="A2065" s="38"/>
      <c r="B2065" s="56" t="s">
        <v>4058</v>
      </c>
      <c r="C2065" s="58" t="s">
        <v>4059</v>
      </c>
      <c r="D2065" t="str">
        <f>IFERROR(VLOOKUP(C2065,'5.2.5'!$G$2:$H$11754,2,0),"")</f>
        <v>Xã Việt Cường (hết hiệu lực)</v>
      </c>
      <c r="E2065" t="str">
        <f t="shared" si="104"/>
        <v/>
      </c>
      <c r="G2065" t="str">
        <f t="shared" si="105"/>
        <v>10919</v>
      </c>
      <c r="H2065" t="str">
        <f t="shared" si="106"/>
        <v>Huyện Yên Mỹ</v>
      </c>
      <c r="I2065" t="str">
        <f t="shared" si="107"/>
        <v>109</v>
      </c>
      <c r="J2065" t="str">
        <f>VLOOKUP(I2065,Tỉnh!$A$2:$B$64,2,0)</f>
        <v>Hưng Yên</v>
      </c>
    </row>
    <row r="2066" hidden="1" spans="1:10">
      <c r="A2066" s="38"/>
      <c r="B2066" s="56" t="s">
        <v>4060</v>
      </c>
      <c r="C2066" s="54" t="s">
        <v>4061</v>
      </c>
      <c r="D2066" t="str">
        <f>IFERROR(VLOOKUP(C2066,'5.2.5'!$G$2:$H$11754,2,0),"")</f>
        <v>Xã Thanh Long</v>
      </c>
      <c r="E2066" t="str">
        <f t="shared" si="104"/>
        <v/>
      </c>
      <c r="G2066" t="str">
        <f t="shared" si="105"/>
        <v>10919</v>
      </c>
      <c r="H2066" t="str">
        <f t="shared" si="106"/>
        <v>Huyện Yên Mỹ</v>
      </c>
      <c r="I2066" t="str">
        <f t="shared" si="107"/>
        <v>109</v>
      </c>
      <c r="J2066" t="str">
        <f>VLOOKUP(I2066,Tỉnh!$A$2:$B$64,2,0)</f>
        <v>Hưng Yên</v>
      </c>
    </row>
    <row r="2067" hidden="1" spans="1:10">
      <c r="A2067" s="38"/>
      <c r="B2067" s="56" t="s">
        <v>4062</v>
      </c>
      <c r="C2067" s="58" t="s">
        <v>4063</v>
      </c>
      <c r="D2067" t="str">
        <f>IFERROR(VLOOKUP(C2067,'5.2.5'!$G$2:$H$11754,2,0),"")</f>
        <v>Xã Yên Hòa (hết hiệu lực)</v>
      </c>
      <c r="E2067" t="str">
        <f t="shared" si="104"/>
        <v/>
      </c>
      <c r="G2067" t="str">
        <f t="shared" si="105"/>
        <v>10919</v>
      </c>
      <c r="H2067" t="str">
        <f t="shared" si="106"/>
        <v>Huyện Yên Mỹ</v>
      </c>
      <c r="I2067" t="str">
        <f t="shared" si="107"/>
        <v>109</v>
      </c>
      <c r="J2067" t="str">
        <f>VLOOKUP(I2067,Tỉnh!$A$2:$B$64,2,0)</f>
        <v>Hưng Yên</v>
      </c>
    </row>
    <row r="2068" hidden="1" spans="1:10">
      <c r="A2068" s="38"/>
      <c r="B2068" s="56" t="s">
        <v>4064</v>
      </c>
      <c r="C2068" s="58" t="s">
        <v>4065</v>
      </c>
      <c r="D2068" t="str">
        <f>IFERROR(VLOOKUP(C2068,'5.2.5'!$G$2:$H$11754,2,0),"")</f>
        <v>Xã Tân Việt (hết hiệu lực)</v>
      </c>
      <c r="E2068" t="str">
        <f t="shared" si="104"/>
        <v/>
      </c>
      <c r="G2068" t="str">
        <f t="shared" si="105"/>
        <v>10919</v>
      </c>
      <c r="H2068" t="str">
        <f t="shared" si="106"/>
        <v>Huyện Yên Mỹ</v>
      </c>
      <c r="I2068" t="str">
        <f t="shared" si="107"/>
        <v>109</v>
      </c>
      <c r="J2068" t="str">
        <f>VLOOKUP(I2068,Tỉnh!$A$2:$B$64,2,0)</f>
        <v>Hưng Yên</v>
      </c>
    </row>
    <row r="2069" hidden="1" spans="1:10">
      <c r="A2069" s="38"/>
      <c r="B2069" s="56" t="s">
        <v>4066</v>
      </c>
      <c r="C2069" s="54" t="s">
        <v>4067</v>
      </c>
      <c r="D2069" t="str">
        <f>IFERROR(VLOOKUP(C2069,'5.2.5'!$G$2:$H$11754,2,0),"")</f>
        <v>Thị trấn Yên Mỹ</v>
      </c>
      <c r="E2069" t="str">
        <f t="shared" si="104"/>
        <v/>
      </c>
      <c r="G2069" t="str">
        <f t="shared" si="105"/>
        <v>10919</v>
      </c>
      <c r="H2069" t="str">
        <f t="shared" si="106"/>
        <v>Huyện Yên Mỹ</v>
      </c>
      <c r="I2069" t="str">
        <f t="shared" si="107"/>
        <v>109</v>
      </c>
      <c r="J2069" t="str">
        <f>VLOOKUP(I2069,Tỉnh!$A$2:$B$64,2,0)</f>
        <v>Hưng Yên</v>
      </c>
    </row>
    <row r="2070" hidden="1" spans="1:10">
      <c r="A2070" s="38"/>
      <c r="B2070" s="56" t="s">
        <v>4068</v>
      </c>
      <c r="C2070" s="58" t="s">
        <v>4069</v>
      </c>
      <c r="D2070" t="str">
        <f>IFERROR(VLOOKUP(C2070,'5.2.5'!$G$2:$H$11754,2,0),"")</f>
        <v>Xã Giai Phạm (hết hiệu lực)</v>
      </c>
      <c r="E2070" t="str">
        <f t="shared" si="104"/>
        <v/>
      </c>
      <c r="G2070" t="str">
        <f t="shared" si="105"/>
        <v>10919</v>
      </c>
      <c r="H2070" t="str">
        <f t="shared" si="106"/>
        <v>Huyện Yên Mỹ</v>
      </c>
      <c r="I2070" t="str">
        <f t="shared" si="107"/>
        <v>109</v>
      </c>
      <c r="J2070" t="str">
        <f>VLOOKUP(I2070,Tỉnh!$A$2:$B$64,2,0)</f>
        <v>Hưng Yên</v>
      </c>
    </row>
    <row r="2071" hidden="1" spans="1:10">
      <c r="A2071" s="38"/>
      <c r="B2071" s="56" t="s">
        <v>4070</v>
      </c>
      <c r="C2071" s="54" t="s">
        <v>4071</v>
      </c>
      <c r="D2071" t="str">
        <f>IFERROR(VLOOKUP(C2071,'5.2.5'!$G$2:$H$11754,2,0),"")</f>
        <v>Xã Đồng Than</v>
      </c>
      <c r="E2071" t="str">
        <f t="shared" si="104"/>
        <v/>
      </c>
      <c r="G2071" t="str">
        <f t="shared" si="105"/>
        <v>10919</v>
      </c>
      <c r="H2071" t="str">
        <f t="shared" si="106"/>
        <v>Huyện Yên Mỹ</v>
      </c>
      <c r="I2071" t="str">
        <f t="shared" si="107"/>
        <v>109</v>
      </c>
      <c r="J2071" t="str">
        <f>VLOOKUP(I2071,Tỉnh!$A$2:$B$64,2,0)</f>
        <v>Hưng Yên</v>
      </c>
    </row>
    <row r="2072" hidden="1" spans="1:10">
      <c r="A2072" s="38"/>
      <c r="B2072" s="56" t="s">
        <v>4072</v>
      </c>
      <c r="C2072" s="54" t="s">
        <v>4073</v>
      </c>
      <c r="D2072" t="str">
        <f>IFERROR(VLOOKUP(C2072,'5.2.5'!$G$2:$H$11754,2,0),"")</f>
        <v>Xã Ngọc Long</v>
      </c>
      <c r="E2072" t="str">
        <f t="shared" si="104"/>
        <v/>
      </c>
      <c r="G2072" t="str">
        <f t="shared" si="105"/>
        <v>10919</v>
      </c>
      <c r="H2072" t="str">
        <f t="shared" si="106"/>
        <v>Huyện Yên Mỹ</v>
      </c>
      <c r="I2072" t="str">
        <f t="shared" si="107"/>
        <v>109</v>
      </c>
      <c r="J2072" t="str">
        <f>VLOOKUP(I2072,Tỉnh!$A$2:$B$64,2,0)</f>
        <v>Hưng Yên</v>
      </c>
    </row>
    <row r="2073" hidden="1" spans="1:10">
      <c r="A2073" s="38"/>
      <c r="B2073" s="56" t="s">
        <v>4074</v>
      </c>
      <c r="C2073" s="54" t="s">
        <v>4075</v>
      </c>
      <c r="D2073" t="str">
        <f>IFERROR(VLOOKUP(C2073,'5.2.5'!$G$2:$H$11754,2,0),"")</f>
        <v>Xã Liêu Xá</v>
      </c>
      <c r="E2073" t="str">
        <f t="shared" si="104"/>
        <v/>
      </c>
      <c r="G2073" t="str">
        <f t="shared" si="105"/>
        <v>10919</v>
      </c>
      <c r="H2073" t="str">
        <f t="shared" si="106"/>
        <v>Huyện Yên Mỹ</v>
      </c>
      <c r="I2073" t="str">
        <f t="shared" si="107"/>
        <v>109</v>
      </c>
      <c r="J2073" t="str">
        <f>VLOOKUP(I2073,Tỉnh!$A$2:$B$64,2,0)</f>
        <v>Hưng Yên</v>
      </c>
    </row>
    <row r="2074" hidden="1" spans="1:10">
      <c r="A2074" s="38"/>
      <c r="B2074" s="56" t="s">
        <v>4076</v>
      </c>
      <c r="C2074" s="54" t="s">
        <v>4077</v>
      </c>
      <c r="D2074" t="str">
        <f>IFERROR(VLOOKUP(C2074,'5.2.5'!$G$2:$H$11754,2,0),"")</f>
        <v>Xã Hoàn Long</v>
      </c>
      <c r="E2074" t="str">
        <f t="shared" si="104"/>
        <v/>
      </c>
      <c r="G2074" t="str">
        <f t="shared" si="105"/>
        <v>10919</v>
      </c>
      <c r="H2074" t="str">
        <f t="shared" si="106"/>
        <v>Huyện Yên Mỹ</v>
      </c>
      <c r="I2074" t="str">
        <f t="shared" si="107"/>
        <v>109</v>
      </c>
      <c r="J2074" t="str">
        <f>VLOOKUP(I2074,Tỉnh!$A$2:$B$64,2,0)</f>
        <v>Hưng Yên</v>
      </c>
    </row>
    <row r="2075" hidden="1" spans="1:10">
      <c r="A2075" s="38"/>
      <c r="B2075" s="56" t="s">
        <v>2147</v>
      </c>
      <c r="C2075" s="54" t="s">
        <v>4078</v>
      </c>
      <c r="D2075" t="str">
        <f>IFERROR(VLOOKUP(C2075,'5.2.5'!$G$2:$H$11754,2,0),"")</f>
        <v>Xã Tân Lập</v>
      </c>
      <c r="E2075" t="str">
        <f t="shared" si="104"/>
        <v/>
      </c>
      <c r="G2075" t="str">
        <f t="shared" si="105"/>
        <v>10919</v>
      </c>
      <c r="H2075" t="str">
        <f t="shared" si="106"/>
        <v>Huyện Yên Mỹ</v>
      </c>
      <c r="I2075" t="str">
        <f t="shared" si="107"/>
        <v>109</v>
      </c>
      <c r="J2075" t="str">
        <f>VLOOKUP(I2075,Tỉnh!$A$2:$B$64,2,0)</f>
        <v>Hưng Yên</v>
      </c>
    </row>
    <row r="2076" hidden="1" spans="1:10">
      <c r="A2076" s="38"/>
      <c r="B2076" s="56" t="s">
        <v>4079</v>
      </c>
      <c r="C2076" s="54" t="s">
        <v>4080</v>
      </c>
      <c r="D2076" t="str">
        <f>IFERROR(VLOOKUP(C2076,'5.2.5'!$G$2:$H$11754,2,0),"")</f>
        <v>Xã Yên Phú</v>
      </c>
      <c r="E2076" t="str">
        <f t="shared" ref="E2076:E2139" si="108">IF(D2076=B2076,"",B2076)</f>
        <v/>
      </c>
      <c r="G2076" t="str">
        <f t="shared" ref="G2076:G2139" si="109">LEFT(C2076,5)</f>
        <v>10919</v>
      </c>
      <c r="H2076" t="str">
        <f t="shared" ref="H2076:H2139" si="110">VLOOKUP(G2076,$B$5:$C$724,2,0)</f>
        <v>Huyện Yên Mỹ</v>
      </c>
      <c r="I2076" t="str">
        <f t="shared" ref="I2076:I2139" si="111">LEFT(C2076,3)</f>
        <v>109</v>
      </c>
      <c r="J2076" t="str">
        <f>VLOOKUP(I2076,Tỉnh!$A$2:$B$64,2,0)</f>
        <v>Hưng Yên</v>
      </c>
    </row>
    <row r="2077" hidden="1" spans="1:10">
      <c r="A2077" s="38"/>
      <c r="B2077" s="56" t="s">
        <v>2661</v>
      </c>
      <c r="C2077" s="54" t="s">
        <v>4081</v>
      </c>
      <c r="D2077" t="str">
        <f>IFERROR(VLOOKUP(C2077,'5.2.5'!$G$2:$H$11754,2,0),"")</f>
        <v>Xã Trung Hòa</v>
      </c>
      <c r="E2077" t="str">
        <f t="shared" si="108"/>
        <v/>
      </c>
      <c r="G2077" t="str">
        <f t="shared" si="109"/>
        <v>10919</v>
      </c>
      <c r="H2077" t="str">
        <f t="shared" si="110"/>
        <v>Huyện Yên Mỹ</v>
      </c>
      <c r="I2077" t="str">
        <f t="shared" si="111"/>
        <v>109</v>
      </c>
      <c r="J2077" t="str">
        <f>VLOOKUP(I2077,Tỉnh!$A$2:$B$64,2,0)</f>
        <v>Hưng Yên</v>
      </c>
    </row>
    <row r="2078" hidden="1" spans="1:10">
      <c r="A2078" s="38"/>
      <c r="B2078" s="56" t="s">
        <v>4082</v>
      </c>
      <c r="C2078" s="58" t="s">
        <v>4083</v>
      </c>
      <c r="D2078" t="str">
        <f>IFERROR(VLOOKUP(C2078,'5.2.5'!$G$2:$H$11754,2,0),"")</f>
        <v>Xã Minh Châu (hết hiệu lực)</v>
      </c>
      <c r="E2078" t="str">
        <f t="shared" si="108"/>
        <v/>
      </c>
      <c r="G2078" t="str">
        <f t="shared" si="109"/>
        <v>10919</v>
      </c>
      <c r="H2078" t="str">
        <f t="shared" si="110"/>
        <v>Huyện Yên Mỹ</v>
      </c>
      <c r="I2078" t="str">
        <f t="shared" si="111"/>
        <v>109</v>
      </c>
      <c r="J2078" t="str">
        <f>VLOOKUP(I2078,Tỉnh!$A$2:$B$64,2,0)</f>
        <v>Hưng Yên</v>
      </c>
    </row>
    <row r="2079" hidden="1" spans="1:10">
      <c r="A2079" s="38"/>
      <c r="B2079" s="56" t="s">
        <v>4084</v>
      </c>
      <c r="C2079" s="58" t="s">
        <v>4085</v>
      </c>
      <c r="D2079" t="str">
        <f>IFERROR(VLOOKUP(C2079,'5.2.5'!$G$2:$H$11754,2,0),"")</f>
        <v>Xã Trung Hưng (hết hiệu lực)</v>
      </c>
      <c r="E2079" t="str">
        <f t="shared" si="108"/>
        <v/>
      </c>
      <c r="G2079" t="str">
        <f t="shared" si="109"/>
        <v>10919</v>
      </c>
      <c r="H2079" t="str">
        <f t="shared" si="110"/>
        <v>Huyện Yên Mỹ</v>
      </c>
      <c r="I2079" t="str">
        <f t="shared" si="111"/>
        <v>109</v>
      </c>
      <c r="J2079" t="str">
        <f>VLOOKUP(I2079,Tỉnh!$A$2:$B$64,2,0)</f>
        <v>Hưng Yên</v>
      </c>
    </row>
    <row r="2080" hidden="1" spans="1:10">
      <c r="A2080" s="38"/>
      <c r="B2080" s="56" t="s">
        <v>4086</v>
      </c>
      <c r="C2080" s="58" t="s">
        <v>4087</v>
      </c>
      <c r="D2080" t="str">
        <f>IFERROR(VLOOKUP(C2080,'5.2.5'!$G$2:$H$11754,2,0),"")</f>
        <v>Xã Lý Thường Kiệt (hết hiệu lực)</v>
      </c>
      <c r="E2080" t="str">
        <f t="shared" si="108"/>
        <v/>
      </c>
      <c r="G2080" t="str">
        <f t="shared" si="109"/>
        <v>10919</v>
      </c>
      <c r="H2080" t="str">
        <f t="shared" si="110"/>
        <v>Huyện Yên Mỹ</v>
      </c>
      <c r="I2080" t="str">
        <f t="shared" si="111"/>
        <v>109</v>
      </c>
      <c r="J2080" t="str">
        <f>VLOOKUP(I2080,Tỉnh!$A$2:$B$64,2,0)</f>
        <v>Hưng Yên</v>
      </c>
    </row>
    <row r="2081" hidden="1" spans="1:10">
      <c r="A2081" s="38"/>
      <c r="B2081" s="56" t="s">
        <v>4088</v>
      </c>
      <c r="C2081" s="73" t="s">
        <v>4089</v>
      </c>
      <c r="D2081" t="str">
        <f>IFERROR(VLOOKUP(C2081,'5.2.5'!$G$2:$H$11754,2,0),"")</f>
        <v>Xã Nguyễn Văn Linh</v>
      </c>
      <c r="E2081" t="str">
        <f t="shared" si="108"/>
        <v/>
      </c>
      <c r="G2081" t="str">
        <f t="shared" si="109"/>
        <v>10919</v>
      </c>
      <c r="H2081" t="str">
        <f t="shared" si="110"/>
        <v>Huyện Yên Mỹ</v>
      </c>
      <c r="I2081" t="str">
        <f t="shared" si="111"/>
        <v>109</v>
      </c>
      <c r="J2081" t="str">
        <f>VLOOKUP(I2081,Tỉnh!$A$2:$B$64,2,0)</f>
        <v>Hưng Yên</v>
      </c>
    </row>
    <row r="2082" hidden="1" spans="1:10">
      <c r="A2082" s="38"/>
      <c r="B2082" s="56" t="s">
        <v>1799</v>
      </c>
      <c r="C2082" s="73" t="s">
        <v>4090</v>
      </c>
      <c r="D2082" t="str">
        <f>IFERROR(VLOOKUP(C2082,'5.2.5'!$G$2:$H$11754,2,0),"")</f>
        <v>Xã Tân Minh</v>
      </c>
      <c r="E2082" t="str">
        <f t="shared" si="108"/>
        <v/>
      </c>
      <c r="G2082" t="str">
        <f t="shared" si="109"/>
        <v>10919</v>
      </c>
      <c r="H2082" t="str">
        <f t="shared" si="110"/>
        <v>Huyện Yên Mỹ</v>
      </c>
      <c r="I2082" t="str">
        <f t="shared" si="111"/>
        <v>109</v>
      </c>
      <c r="J2082" t="str">
        <f>VLOOKUP(I2082,Tỉnh!$A$2:$B$64,2,0)</f>
        <v>Hưng Yên</v>
      </c>
    </row>
    <row r="2083" hidden="1" spans="1:10">
      <c r="A2083" s="38"/>
      <c r="B2083" s="56" t="s">
        <v>4091</v>
      </c>
      <c r="C2083" s="73" t="s">
        <v>4092</v>
      </c>
      <c r="D2083" t="str">
        <f>IFERROR(VLOOKUP(C2083,'5.2.5'!$G$2:$H$11754,2,0),"")</f>
        <v>Xã Việt Yên</v>
      </c>
      <c r="E2083" t="str">
        <f t="shared" si="108"/>
        <v/>
      </c>
      <c r="G2083" t="str">
        <f t="shared" si="109"/>
        <v>10919</v>
      </c>
      <c r="H2083" t="str">
        <f t="shared" si="110"/>
        <v>Huyện Yên Mỹ</v>
      </c>
      <c r="I2083" t="str">
        <f t="shared" si="111"/>
        <v>109</v>
      </c>
      <c r="J2083" t="str">
        <f>VLOOKUP(I2083,Tỉnh!$A$2:$B$64,2,0)</f>
        <v>Hưng Yên</v>
      </c>
    </row>
    <row r="2084" hidden="1" spans="1:11">
      <c r="A2084" s="38"/>
      <c r="B2084" s="57" t="s">
        <v>4093</v>
      </c>
      <c r="C2084" s="58" t="s">
        <v>4094</v>
      </c>
      <c r="D2084" t="str">
        <f>IFERROR(VLOOKUP(C2084,'5.2.5'!$G$2:$H$11754,2,0),"")</f>
        <v>Phường Minh Khai</v>
      </c>
      <c r="E2084" t="str">
        <f t="shared" si="108"/>
        <v>Phường Minh Khai (hết hiệu lực)</v>
      </c>
      <c r="F2084" t="s">
        <v>248</v>
      </c>
      <c r="G2084" t="str">
        <f t="shared" si="109"/>
        <v>11101</v>
      </c>
      <c r="H2084" t="str">
        <f t="shared" si="110"/>
        <v>Thành phố Phủ Lý</v>
      </c>
      <c r="I2084" t="str">
        <f t="shared" si="111"/>
        <v>111</v>
      </c>
      <c r="J2084" t="str">
        <f>VLOOKUP(I2084,Tỉnh!$A$2:$B$64,2,0)</f>
        <v>Hà Nam</v>
      </c>
      <c r="K2084" t="str">
        <f>VLOOKUP(J2084,'Nghị quyết thay đổi'!$B$1:$C$30,2,0)</f>
        <v>5.2.6</v>
      </c>
    </row>
    <row r="2085" hidden="1" spans="1:10">
      <c r="A2085" s="38"/>
      <c r="B2085" s="56" t="s">
        <v>1689</v>
      </c>
      <c r="C2085" s="54" t="s">
        <v>4095</v>
      </c>
      <c r="D2085" t="str">
        <f>IFERROR(VLOOKUP(C2085,'5.2.5'!$G$2:$H$11754,2,0),"")</f>
        <v>Phường Quang Trung</v>
      </c>
      <c r="E2085" t="str">
        <f t="shared" si="108"/>
        <v/>
      </c>
      <c r="G2085" t="str">
        <f t="shared" si="109"/>
        <v>11101</v>
      </c>
      <c r="H2085" t="str">
        <f t="shared" si="110"/>
        <v>Thành phố Phủ Lý</v>
      </c>
      <c r="I2085" t="str">
        <f t="shared" si="111"/>
        <v>111</v>
      </c>
      <c r="J2085" t="str">
        <f>VLOOKUP(I2085,Tỉnh!$A$2:$B$64,2,0)</f>
        <v>Hà Nam</v>
      </c>
    </row>
    <row r="2086" hidden="1" spans="1:11">
      <c r="A2086" s="38"/>
      <c r="B2086" s="56" t="s">
        <v>4096</v>
      </c>
      <c r="C2086" s="54" t="s">
        <v>4097</v>
      </c>
      <c r="D2086" t="str">
        <f>IFERROR(VLOOKUP(C2086,'5.2.5'!$G$2:$H$11754,2,0),"")</f>
        <v>Phường Trần Hưng Đạo</v>
      </c>
      <c r="E2086" t="str">
        <f t="shared" si="108"/>
        <v>Phường Trần Hưng Đạo (hết hiệu lực)</v>
      </c>
      <c r="F2086" t="s">
        <v>248</v>
      </c>
      <c r="G2086" t="str">
        <f t="shared" si="109"/>
        <v>11101</v>
      </c>
      <c r="H2086" t="str">
        <f t="shared" si="110"/>
        <v>Thành phố Phủ Lý</v>
      </c>
      <c r="I2086" t="str">
        <f t="shared" si="111"/>
        <v>111</v>
      </c>
      <c r="J2086" t="str">
        <f>VLOOKUP(I2086,Tỉnh!$A$2:$B$64,2,0)</f>
        <v>Hà Nam</v>
      </c>
      <c r="K2086" t="str">
        <f>VLOOKUP(J2086,'Nghị quyết thay đổi'!$B$1:$C$30,2,0)</f>
        <v>5.2.6</v>
      </c>
    </row>
    <row r="2087" hidden="1" spans="1:10">
      <c r="A2087" s="38"/>
      <c r="B2087" s="56" t="s">
        <v>4098</v>
      </c>
      <c r="C2087" s="54" t="s">
        <v>4099</v>
      </c>
      <c r="D2087" t="str">
        <f>IFERROR(VLOOKUP(C2087,'5.2.5'!$G$2:$H$11754,2,0),"")</f>
        <v>Phường Thanh Châu</v>
      </c>
      <c r="E2087" t="str">
        <f t="shared" si="108"/>
        <v/>
      </c>
      <c r="G2087" t="str">
        <f t="shared" si="109"/>
        <v>11101</v>
      </c>
      <c r="H2087" t="str">
        <f t="shared" si="110"/>
        <v>Thành phố Phủ Lý</v>
      </c>
      <c r="I2087" t="str">
        <f t="shared" si="111"/>
        <v>111</v>
      </c>
      <c r="J2087" t="str">
        <f>VLOOKUP(I2087,Tỉnh!$A$2:$B$64,2,0)</f>
        <v>Hà Nam</v>
      </c>
    </row>
    <row r="2088" hidden="1" spans="1:11">
      <c r="A2088" s="38"/>
      <c r="B2088" s="56" t="s">
        <v>4100</v>
      </c>
      <c r="C2088" s="54" t="s">
        <v>4101</v>
      </c>
      <c r="D2088" t="str">
        <f>IFERROR(VLOOKUP(C2088,'5.2.5'!$G$2:$H$11754,2,0),"")</f>
        <v>Phường Lương Khánh Thiện</v>
      </c>
      <c r="E2088" t="str">
        <f t="shared" si="108"/>
        <v>Phường Lương Khánh Thiện (hết hiệu lực)</v>
      </c>
      <c r="F2088" t="s">
        <v>248</v>
      </c>
      <c r="G2088" t="str">
        <f t="shared" si="109"/>
        <v>11101</v>
      </c>
      <c r="H2088" t="str">
        <f t="shared" si="110"/>
        <v>Thành phố Phủ Lý</v>
      </c>
      <c r="I2088" t="str">
        <f t="shared" si="111"/>
        <v>111</v>
      </c>
      <c r="J2088" t="str">
        <f>VLOOKUP(I2088,Tỉnh!$A$2:$B$64,2,0)</f>
        <v>Hà Nam</v>
      </c>
      <c r="K2088" t="str">
        <f>VLOOKUP(J2088,'Nghị quyết thay đổi'!$B$1:$C$30,2,0)</f>
        <v>5.2.6</v>
      </c>
    </row>
    <row r="2089" hidden="1" spans="1:10">
      <c r="A2089" s="38"/>
      <c r="B2089" s="56" t="s">
        <v>2946</v>
      </c>
      <c r="C2089" s="54" t="s">
        <v>4102</v>
      </c>
      <c r="D2089" t="str">
        <f>IFERROR(VLOOKUP(C2089,'5.2.5'!$G$2:$H$11754,2,0),"")</f>
        <v>Phường Lê Hồng Phong</v>
      </c>
      <c r="E2089" t="str">
        <f t="shared" si="108"/>
        <v/>
      </c>
      <c r="G2089" t="str">
        <f t="shared" si="109"/>
        <v>11101</v>
      </c>
      <c r="H2089" t="str">
        <f t="shared" si="110"/>
        <v>Thành phố Phủ Lý</v>
      </c>
      <c r="I2089" t="str">
        <f t="shared" si="111"/>
        <v>111</v>
      </c>
      <c r="J2089" t="str">
        <f>VLOOKUP(I2089,Tỉnh!$A$2:$B$64,2,0)</f>
        <v>Hà Nam</v>
      </c>
    </row>
    <row r="2090" hidden="1" spans="1:11">
      <c r="A2090" s="38"/>
      <c r="B2090" s="56" t="s">
        <v>4103</v>
      </c>
      <c r="C2090" s="54" t="s">
        <v>4104</v>
      </c>
      <c r="D2090" t="str">
        <f>IFERROR(VLOOKUP(C2090,'5.2.5'!$G$2:$H$11754,2,0),"")</f>
        <v>Phường Hai Bà Trưng</v>
      </c>
      <c r="E2090" t="str">
        <f t="shared" si="108"/>
        <v>Phường Hai Bà Trưng (hết hiệu lực)</v>
      </c>
      <c r="F2090" t="s">
        <v>248</v>
      </c>
      <c r="G2090" t="str">
        <f t="shared" si="109"/>
        <v>11101</v>
      </c>
      <c r="H2090" t="str">
        <f t="shared" si="110"/>
        <v>Thành phố Phủ Lý</v>
      </c>
      <c r="I2090" t="str">
        <f t="shared" si="111"/>
        <v>111</v>
      </c>
      <c r="J2090" t="str">
        <f>VLOOKUP(I2090,Tỉnh!$A$2:$B$64,2,0)</f>
        <v>Hà Nam</v>
      </c>
      <c r="K2090" t="str">
        <f>VLOOKUP(J2090,'Nghị quyết thay đổi'!$B$1:$C$30,2,0)</f>
        <v>5.2.6</v>
      </c>
    </row>
    <row r="2091" hidden="1" spans="1:10">
      <c r="A2091" s="38"/>
      <c r="B2091" s="56" t="s">
        <v>4105</v>
      </c>
      <c r="C2091" s="54" t="s">
        <v>4106</v>
      </c>
      <c r="D2091" t="str">
        <f>IFERROR(VLOOKUP(C2091,'5.2.5'!$G$2:$H$11754,2,0),"")</f>
        <v>Phường Lam Hạ</v>
      </c>
      <c r="E2091" t="str">
        <f t="shared" si="108"/>
        <v/>
      </c>
      <c r="G2091" t="str">
        <f t="shared" si="109"/>
        <v>11101</v>
      </c>
      <c r="H2091" t="str">
        <f t="shared" si="110"/>
        <v>Thành phố Phủ Lý</v>
      </c>
      <c r="I2091" t="str">
        <f t="shared" si="111"/>
        <v>111</v>
      </c>
      <c r="J2091" t="str">
        <f>VLOOKUP(I2091,Tỉnh!$A$2:$B$64,2,0)</f>
        <v>Hà Nam</v>
      </c>
    </row>
    <row r="2092" hidden="1" spans="1:10">
      <c r="A2092" s="38"/>
      <c r="B2092" s="56" t="s">
        <v>4107</v>
      </c>
      <c r="C2092" s="54" t="s">
        <v>4108</v>
      </c>
      <c r="D2092" t="str">
        <f>IFERROR(VLOOKUP(C2092,'5.2.5'!$G$2:$H$11754,2,0),"")</f>
        <v>Xã Phù Vân</v>
      </c>
      <c r="E2092" t="str">
        <f t="shared" si="108"/>
        <v/>
      </c>
      <c r="G2092" t="str">
        <f t="shared" si="109"/>
        <v>11101</v>
      </c>
      <c r="H2092" t="str">
        <f t="shared" si="110"/>
        <v>Thành phố Phủ Lý</v>
      </c>
      <c r="I2092" t="str">
        <f t="shared" si="111"/>
        <v>111</v>
      </c>
      <c r="J2092" t="str">
        <f>VLOOKUP(I2092,Tỉnh!$A$2:$B$64,2,0)</f>
        <v>Hà Nam</v>
      </c>
    </row>
    <row r="2093" hidden="1" spans="1:10">
      <c r="A2093" s="38"/>
      <c r="B2093" s="56" t="s">
        <v>4109</v>
      </c>
      <c r="C2093" s="54" t="s">
        <v>4110</v>
      </c>
      <c r="D2093" t="str">
        <f>IFERROR(VLOOKUP(C2093,'5.2.5'!$G$2:$H$11754,2,0),"")</f>
        <v>Phường Liêm Chính</v>
      </c>
      <c r="E2093" t="str">
        <f t="shared" si="108"/>
        <v/>
      </c>
      <c r="G2093" t="str">
        <f t="shared" si="109"/>
        <v>11101</v>
      </c>
      <c r="H2093" t="str">
        <f t="shared" si="110"/>
        <v>Thành phố Phủ Lý</v>
      </c>
      <c r="I2093" t="str">
        <f t="shared" si="111"/>
        <v>111</v>
      </c>
      <c r="J2093" t="str">
        <f>VLOOKUP(I2093,Tỉnh!$A$2:$B$64,2,0)</f>
        <v>Hà Nam</v>
      </c>
    </row>
    <row r="2094" hidden="1" spans="1:11">
      <c r="A2094" s="38"/>
      <c r="B2094" s="56" t="s">
        <v>4111</v>
      </c>
      <c r="C2094" s="54" t="s">
        <v>4112</v>
      </c>
      <c r="D2094" t="str">
        <f>IFERROR(VLOOKUP(C2094,'5.2.5'!$G$2:$H$11754,2,0),"")</f>
        <v>Xã Liêm Chung</v>
      </c>
      <c r="E2094" t="str">
        <f t="shared" si="108"/>
        <v>Xã Liêm Chung (hết hiệu lực)</v>
      </c>
      <c r="F2094" t="s">
        <v>248</v>
      </c>
      <c r="G2094" t="str">
        <f t="shared" si="109"/>
        <v>11101</v>
      </c>
      <c r="H2094" t="str">
        <f t="shared" si="110"/>
        <v>Thành phố Phủ Lý</v>
      </c>
      <c r="I2094" t="str">
        <f t="shared" si="111"/>
        <v>111</v>
      </c>
      <c r="J2094" t="str">
        <f>VLOOKUP(I2094,Tỉnh!$A$2:$B$64,2,0)</f>
        <v>Hà Nam</v>
      </c>
      <c r="K2094" t="str">
        <f>VLOOKUP(J2094,'Nghị quyết thay đổi'!$B$1:$C$30,2,0)</f>
        <v>5.2.6</v>
      </c>
    </row>
    <row r="2095" hidden="1" spans="1:10">
      <c r="A2095" s="38"/>
      <c r="B2095" s="56" t="s">
        <v>4113</v>
      </c>
      <c r="C2095" s="54" t="s">
        <v>4114</v>
      </c>
      <c r="D2095" t="str">
        <f>IFERROR(VLOOKUP(C2095,'5.2.5'!$G$2:$H$11754,2,0),"")</f>
        <v>Phường Châu Sơn</v>
      </c>
      <c r="E2095" t="str">
        <f t="shared" si="108"/>
        <v/>
      </c>
      <c r="G2095" t="str">
        <f t="shared" si="109"/>
        <v>11101</v>
      </c>
      <c r="H2095" t="str">
        <f t="shared" si="110"/>
        <v>Thành phố Phủ Lý</v>
      </c>
      <c r="I2095" t="str">
        <f t="shared" si="111"/>
        <v>111</v>
      </c>
      <c r="J2095" t="str">
        <f>VLOOKUP(I2095,Tỉnh!$A$2:$B$64,2,0)</f>
        <v>Hà Nam</v>
      </c>
    </row>
    <row r="2096" hidden="1" spans="1:10">
      <c r="A2096" s="38"/>
      <c r="B2096" s="56" t="s">
        <v>4115</v>
      </c>
      <c r="C2096" s="54" t="s">
        <v>4116</v>
      </c>
      <c r="D2096" t="str">
        <f>IFERROR(VLOOKUP(C2096,'5.2.5'!$G$2:$H$11754,2,0),"")</f>
        <v>Phường Thanh Tuyền</v>
      </c>
      <c r="E2096" t="str">
        <f t="shared" si="108"/>
        <v/>
      </c>
      <c r="G2096" t="str">
        <f t="shared" si="109"/>
        <v>11101</v>
      </c>
      <c r="H2096" t="str">
        <f t="shared" si="110"/>
        <v>Thành phố Phủ Lý</v>
      </c>
      <c r="I2096" t="str">
        <f t="shared" si="111"/>
        <v>111</v>
      </c>
      <c r="J2096" t="str">
        <f>VLOOKUP(I2096,Tỉnh!$A$2:$B$64,2,0)</f>
        <v>Hà Nam</v>
      </c>
    </row>
    <row r="2097" hidden="1" spans="1:11">
      <c r="A2097" s="38"/>
      <c r="B2097" s="56" t="s">
        <v>4117</v>
      </c>
      <c r="C2097" s="54" t="s">
        <v>4118</v>
      </c>
      <c r="D2097" t="str">
        <f>IFERROR(VLOOKUP(C2097,'5.2.5'!$G$2:$H$11754,2,0),"")</f>
        <v>Xã Tiên Tân</v>
      </c>
      <c r="E2097" t="str">
        <f t="shared" si="108"/>
        <v>Xã Tiên Tân (hết hiệu lực)</v>
      </c>
      <c r="F2097" t="s">
        <v>248</v>
      </c>
      <c r="G2097" t="str">
        <f t="shared" si="109"/>
        <v>11101</v>
      </c>
      <c r="H2097" t="str">
        <f t="shared" si="110"/>
        <v>Thành phố Phủ Lý</v>
      </c>
      <c r="I2097" t="str">
        <f t="shared" si="111"/>
        <v>111</v>
      </c>
      <c r="J2097" t="str">
        <f>VLOOKUP(I2097,Tỉnh!$A$2:$B$64,2,0)</f>
        <v>Hà Nam</v>
      </c>
      <c r="K2097" t="str">
        <f>VLOOKUP(J2097,'Nghị quyết thay đổi'!$B$1:$C$30,2,0)</f>
        <v>5.2.6</v>
      </c>
    </row>
    <row r="2098" hidden="1" spans="1:11">
      <c r="A2098" s="38"/>
      <c r="B2098" s="56" t="s">
        <v>4119</v>
      </c>
      <c r="C2098" s="54" t="s">
        <v>4120</v>
      </c>
      <c r="D2098" t="str">
        <f>IFERROR(VLOOKUP(C2098,'5.2.5'!$G$2:$H$11754,2,0),"")</f>
        <v>Xã Tiên Hiệp</v>
      </c>
      <c r="E2098" t="str">
        <f t="shared" si="108"/>
        <v>Xã Tiên Hiệp (hết hiệu lực)</v>
      </c>
      <c r="F2098" t="s">
        <v>248</v>
      </c>
      <c r="G2098" t="str">
        <f t="shared" si="109"/>
        <v>11101</v>
      </c>
      <c r="H2098" t="str">
        <f t="shared" si="110"/>
        <v>Thành phố Phủ Lý</v>
      </c>
      <c r="I2098" t="str">
        <f t="shared" si="111"/>
        <v>111</v>
      </c>
      <c r="J2098" t="str">
        <f>VLOOKUP(I2098,Tỉnh!$A$2:$B$64,2,0)</f>
        <v>Hà Nam</v>
      </c>
      <c r="K2098" t="str">
        <f>VLOOKUP(J2098,'Nghị quyết thay đổi'!$B$1:$C$30,2,0)</f>
        <v>5.2.6</v>
      </c>
    </row>
    <row r="2099" hidden="1" spans="1:11">
      <c r="A2099" s="38"/>
      <c r="B2099" s="56" t="s">
        <v>4121</v>
      </c>
      <c r="C2099" s="54" t="s">
        <v>4122</v>
      </c>
      <c r="D2099" t="str">
        <f>IFERROR(VLOOKUP(C2099,'5.2.5'!$G$2:$H$11754,2,0),"")</f>
        <v>Xã Tiên Hải</v>
      </c>
      <c r="E2099" t="str">
        <f t="shared" si="108"/>
        <v>Xã Tiên Hải (hết hiệu lực)</v>
      </c>
      <c r="F2099" t="s">
        <v>248</v>
      </c>
      <c r="G2099" t="str">
        <f t="shared" si="109"/>
        <v>11101</v>
      </c>
      <c r="H2099" t="str">
        <f t="shared" si="110"/>
        <v>Thành phố Phủ Lý</v>
      </c>
      <c r="I2099" t="str">
        <f t="shared" si="111"/>
        <v>111</v>
      </c>
      <c r="J2099" t="str">
        <f>VLOOKUP(I2099,Tỉnh!$A$2:$B$64,2,0)</f>
        <v>Hà Nam</v>
      </c>
      <c r="K2099" t="str">
        <f>VLOOKUP(J2099,'Nghị quyết thay đổi'!$B$1:$C$30,2,0)</f>
        <v>5.2.6</v>
      </c>
    </row>
    <row r="2100" hidden="1" spans="1:10">
      <c r="A2100" s="38"/>
      <c r="B2100" s="56" t="s">
        <v>4123</v>
      </c>
      <c r="C2100" s="54" t="s">
        <v>4124</v>
      </c>
      <c r="D2100" t="str">
        <f>IFERROR(VLOOKUP(C2100,'5.2.5'!$G$2:$H$11754,2,0),"")</f>
        <v>Xã Đinh Xá</v>
      </c>
      <c r="E2100" t="str">
        <f t="shared" si="108"/>
        <v/>
      </c>
      <c r="G2100" t="str">
        <f t="shared" si="109"/>
        <v>11101</v>
      </c>
      <c r="H2100" t="str">
        <f t="shared" si="110"/>
        <v>Thành phố Phủ Lý</v>
      </c>
      <c r="I2100" t="str">
        <f t="shared" si="111"/>
        <v>111</v>
      </c>
      <c r="J2100" t="str">
        <f>VLOOKUP(I2100,Tỉnh!$A$2:$B$64,2,0)</f>
        <v>Hà Nam</v>
      </c>
    </row>
    <row r="2101" hidden="1" spans="1:10">
      <c r="A2101" s="38"/>
      <c r="B2101" s="56" t="s">
        <v>4125</v>
      </c>
      <c r="C2101" s="54" t="s">
        <v>4126</v>
      </c>
      <c r="D2101" t="str">
        <f>IFERROR(VLOOKUP(C2101,'5.2.5'!$G$2:$H$11754,2,0),"")</f>
        <v>Xã Trịnh Xá</v>
      </c>
      <c r="E2101" t="str">
        <f t="shared" si="108"/>
        <v/>
      </c>
      <c r="G2101" t="str">
        <f t="shared" si="109"/>
        <v>11101</v>
      </c>
      <c r="H2101" t="str">
        <f t="shared" si="110"/>
        <v>Thành phố Phủ Lý</v>
      </c>
      <c r="I2101" t="str">
        <f t="shared" si="111"/>
        <v>111</v>
      </c>
      <c r="J2101" t="str">
        <f>VLOOKUP(I2101,Tỉnh!$A$2:$B$64,2,0)</f>
        <v>Hà Nam</v>
      </c>
    </row>
    <row r="2102" hidden="1" spans="1:11">
      <c r="A2102" s="38"/>
      <c r="B2102" s="56" t="s">
        <v>4127</v>
      </c>
      <c r="C2102" s="54" t="s">
        <v>4128</v>
      </c>
      <c r="D2102" t="str">
        <f>IFERROR(VLOOKUP(C2102,'5.2.5'!$G$2:$H$11754,2,0),"")</f>
        <v>Xã Liêm Tuyền</v>
      </c>
      <c r="E2102" t="str">
        <f t="shared" si="108"/>
        <v>Xã Liêm Tuyền (hết hiệu lực)</v>
      </c>
      <c r="F2102" t="s">
        <v>248</v>
      </c>
      <c r="G2102" t="str">
        <f t="shared" si="109"/>
        <v>11101</v>
      </c>
      <c r="H2102" t="str">
        <f t="shared" si="110"/>
        <v>Thành phố Phủ Lý</v>
      </c>
      <c r="I2102" t="str">
        <f t="shared" si="111"/>
        <v>111</v>
      </c>
      <c r="J2102" t="str">
        <f>VLOOKUP(I2102,Tỉnh!$A$2:$B$64,2,0)</f>
        <v>Hà Nam</v>
      </c>
      <c r="K2102" t="str">
        <f>VLOOKUP(J2102,'Nghị quyết thay đổi'!$B$1:$C$30,2,0)</f>
        <v>5.2.6</v>
      </c>
    </row>
    <row r="2103" hidden="1" spans="1:11">
      <c r="A2103" s="38"/>
      <c r="B2103" s="56" t="s">
        <v>4129</v>
      </c>
      <c r="C2103" s="54" t="s">
        <v>4130</v>
      </c>
      <c r="D2103" t="str">
        <f>IFERROR(VLOOKUP(C2103,'5.2.5'!$G$2:$H$11754,2,0),"")</f>
        <v>Xã Liêm Tiết</v>
      </c>
      <c r="E2103" t="str">
        <f t="shared" si="108"/>
        <v>Xã Liêm Tiết (hết hiệu lực)</v>
      </c>
      <c r="F2103" t="s">
        <v>248</v>
      </c>
      <c r="G2103" t="str">
        <f t="shared" si="109"/>
        <v>11101</v>
      </c>
      <c r="H2103" t="str">
        <f t="shared" si="110"/>
        <v>Thành phố Phủ Lý</v>
      </c>
      <c r="I2103" t="str">
        <f t="shared" si="111"/>
        <v>111</v>
      </c>
      <c r="J2103" t="str">
        <f>VLOOKUP(I2103,Tỉnh!$A$2:$B$64,2,0)</f>
        <v>Hà Nam</v>
      </c>
      <c r="K2103" t="str">
        <f>VLOOKUP(J2103,'Nghị quyết thay đổi'!$B$1:$C$30,2,0)</f>
        <v>5.2.6</v>
      </c>
    </row>
    <row r="2104" hidden="1" spans="1:10">
      <c r="A2104" s="38"/>
      <c r="B2104" s="56" t="s">
        <v>4131</v>
      </c>
      <c r="C2104" s="54" t="s">
        <v>4132</v>
      </c>
      <c r="D2104" t="str">
        <f>IFERROR(VLOOKUP(C2104,'5.2.5'!$G$2:$H$11754,2,0),"")</f>
        <v>Xã Kim Bình</v>
      </c>
      <c r="E2104" t="str">
        <f t="shared" si="108"/>
        <v/>
      </c>
      <c r="G2104" t="str">
        <f t="shared" si="109"/>
        <v>11101</v>
      </c>
      <c r="H2104" t="str">
        <f t="shared" si="110"/>
        <v>Thành phố Phủ Lý</v>
      </c>
      <c r="I2104" t="str">
        <f t="shared" si="111"/>
        <v>111</v>
      </c>
      <c r="J2104" t="str">
        <f>VLOOKUP(I2104,Tỉnh!$A$2:$B$64,2,0)</f>
        <v>Hà Nam</v>
      </c>
    </row>
    <row r="2105" hidden="1" spans="1:11">
      <c r="A2105" s="38"/>
      <c r="B2105" s="57" t="s">
        <v>4133</v>
      </c>
      <c r="C2105" s="73" t="s">
        <v>4134</v>
      </c>
      <c r="D2105" t="str">
        <f>IFERROR(VLOOKUP(C2105,'5.2.5'!$G$2:$H$11754,2,0),"")</f>
        <v/>
      </c>
      <c r="E2105" t="str">
        <f t="shared" si="108"/>
        <v>Phường Châu Cầu</v>
      </c>
      <c r="F2105" t="s">
        <v>265</v>
      </c>
      <c r="G2105" t="str">
        <f t="shared" si="109"/>
        <v>11101</v>
      </c>
      <c r="H2105" t="str">
        <f t="shared" si="110"/>
        <v>Thành phố Phủ Lý</v>
      </c>
      <c r="I2105" t="str">
        <f t="shared" si="111"/>
        <v>111</v>
      </c>
      <c r="J2105" t="str">
        <f>VLOOKUP(I2105,Tỉnh!$A$2:$B$64,2,0)</f>
        <v>Hà Nam</v>
      </c>
      <c r="K2105" t="str">
        <f>VLOOKUP(J2105,'Nghị quyết thay đổi'!$B$1:$C$30,2,0)</f>
        <v>5.2.6</v>
      </c>
    </row>
    <row r="2106" hidden="1" spans="1:11">
      <c r="A2106" s="38"/>
      <c r="B2106" s="57" t="s">
        <v>4135</v>
      </c>
      <c r="C2106" s="73" t="s">
        <v>4136</v>
      </c>
      <c r="D2106" t="str">
        <f>IFERROR(VLOOKUP(C2106,'5.2.5'!$G$2:$H$11754,2,0),"")</f>
        <v/>
      </c>
      <c r="E2106" t="str">
        <f t="shared" si="108"/>
        <v>Phường Tân Liêm</v>
      </c>
      <c r="F2106" t="s">
        <v>265</v>
      </c>
      <c r="G2106" t="str">
        <f t="shared" si="109"/>
        <v>11101</v>
      </c>
      <c r="H2106" t="str">
        <f t="shared" si="110"/>
        <v>Thành phố Phủ Lý</v>
      </c>
      <c r="I2106" t="str">
        <f t="shared" si="111"/>
        <v>111</v>
      </c>
      <c r="J2106" t="str">
        <f>VLOOKUP(I2106,Tỉnh!$A$2:$B$64,2,0)</f>
        <v>Hà Nam</v>
      </c>
      <c r="K2106" t="str">
        <f>VLOOKUP(J2106,'Nghị quyết thay đổi'!$B$1:$C$30,2,0)</f>
        <v>5.2.6</v>
      </c>
    </row>
    <row r="2107" hidden="1" spans="1:11">
      <c r="A2107" s="38"/>
      <c r="B2107" s="57" t="s">
        <v>4137</v>
      </c>
      <c r="C2107" s="73" t="s">
        <v>4138</v>
      </c>
      <c r="D2107" t="str">
        <f>IFERROR(VLOOKUP(C2107,'5.2.5'!$G$2:$H$11754,2,0),"")</f>
        <v/>
      </c>
      <c r="E2107" t="str">
        <f t="shared" si="108"/>
        <v>Phương Tân Hiệp </v>
      </c>
      <c r="F2107" t="s">
        <v>265</v>
      </c>
      <c r="G2107" t="str">
        <f t="shared" si="109"/>
        <v>11101</v>
      </c>
      <c r="H2107" t="str">
        <f t="shared" si="110"/>
        <v>Thành phố Phủ Lý</v>
      </c>
      <c r="I2107" t="str">
        <f t="shared" si="111"/>
        <v>111</v>
      </c>
      <c r="J2107" t="str">
        <f>VLOOKUP(I2107,Tỉnh!$A$2:$B$64,2,0)</f>
        <v>Hà Nam</v>
      </c>
      <c r="K2107" t="str">
        <f>VLOOKUP(J2107,'Nghị quyết thay đổi'!$B$1:$C$30,2,0)</f>
        <v>5.2.6</v>
      </c>
    </row>
    <row r="2108" hidden="1" spans="1:10">
      <c r="A2108" s="38"/>
      <c r="B2108" s="56" t="s">
        <v>4139</v>
      </c>
      <c r="C2108" s="54" t="s">
        <v>4140</v>
      </c>
      <c r="D2108" t="str">
        <f>IFERROR(VLOOKUP(C2108,'5.2.5'!$G$2:$H$11754,2,0),"")</f>
        <v>Phường Yên Bắc</v>
      </c>
      <c r="E2108" t="str">
        <f t="shared" si="108"/>
        <v/>
      </c>
      <c r="G2108" t="str">
        <f t="shared" si="109"/>
        <v>11103</v>
      </c>
      <c r="H2108" t="str">
        <f t="shared" si="110"/>
        <v>Thị xã Duy Tiên</v>
      </c>
      <c r="I2108" t="str">
        <f t="shared" si="111"/>
        <v>111</v>
      </c>
      <c r="J2108" t="str">
        <f>VLOOKUP(I2108,Tỉnh!$A$2:$B$64,2,0)</f>
        <v>Hà Nam</v>
      </c>
    </row>
    <row r="2109" hidden="1" spans="1:10">
      <c r="A2109" s="38"/>
      <c r="B2109" s="56" t="s">
        <v>4141</v>
      </c>
      <c r="C2109" s="54" t="s">
        <v>4142</v>
      </c>
      <c r="D2109" t="str">
        <f>IFERROR(VLOOKUP(C2109,'5.2.5'!$G$2:$H$11754,2,0),"")</f>
        <v>Xã Đọi Sơn (hết hiệu lực)</v>
      </c>
      <c r="E2109" t="str">
        <f t="shared" si="108"/>
        <v/>
      </c>
      <c r="G2109" t="str">
        <f t="shared" si="109"/>
        <v>11103</v>
      </c>
      <c r="H2109" t="str">
        <f t="shared" si="110"/>
        <v>Thị xã Duy Tiên</v>
      </c>
      <c r="I2109" t="str">
        <f t="shared" si="111"/>
        <v>111</v>
      </c>
      <c r="J2109" t="str">
        <f>VLOOKUP(I2109,Tỉnh!$A$2:$B$64,2,0)</f>
        <v>Hà Nam</v>
      </c>
    </row>
    <row r="2110" hidden="1" spans="1:10">
      <c r="A2110" s="38"/>
      <c r="B2110" s="56" t="s">
        <v>4143</v>
      </c>
      <c r="C2110" s="54" t="s">
        <v>4144</v>
      </c>
      <c r="D2110" t="str">
        <f>IFERROR(VLOOKUP(C2110,'5.2.5'!$G$2:$H$11754,2,0),"")</f>
        <v>Phường Duy Minh</v>
      </c>
      <c r="E2110" t="str">
        <f t="shared" si="108"/>
        <v/>
      </c>
      <c r="G2110" t="str">
        <f t="shared" si="109"/>
        <v>11103</v>
      </c>
      <c r="H2110" t="str">
        <f t="shared" si="110"/>
        <v>Thị xã Duy Tiên</v>
      </c>
      <c r="I2110" t="str">
        <f t="shared" si="111"/>
        <v>111</v>
      </c>
      <c r="J2110" t="str">
        <f>VLOOKUP(I2110,Tỉnh!$A$2:$B$64,2,0)</f>
        <v>Hà Nam</v>
      </c>
    </row>
    <row r="2111" hidden="1" spans="1:10">
      <c r="A2111" s="38"/>
      <c r="B2111" s="56" t="s">
        <v>4145</v>
      </c>
      <c r="C2111" s="54" t="s">
        <v>4146</v>
      </c>
      <c r="D2111" t="str">
        <f>IFERROR(VLOOKUP(C2111,'5.2.5'!$G$2:$H$11754,2,0),"")</f>
        <v>Phường Châu Giang</v>
      </c>
      <c r="E2111" t="str">
        <f t="shared" si="108"/>
        <v/>
      </c>
      <c r="G2111" t="str">
        <f t="shared" si="109"/>
        <v>11103</v>
      </c>
      <c r="H2111" t="str">
        <f t="shared" si="110"/>
        <v>Thị xã Duy Tiên</v>
      </c>
      <c r="I2111" t="str">
        <f t="shared" si="111"/>
        <v>111</v>
      </c>
      <c r="J2111" t="str">
        <f>VLOOKUP(I2111,Tỉnh!$A$2:$B$64,2,0)</f>
        <v>Hà Nam</v>
      </c>
    </row>
    <row r="2112" hidden="1" spans="1:11">
      <c r="A2112" s="38"/>
      <c r="B2112" s="56" t="s">
        <v>4147</v>
      </c>
      <c r="C2112" s="54" t="s">
        <v>4148</v>
      </c>
      <c r="D2112" t="str">
        <f>IFERROR(VLOOKUP(C2112,'5.2.5'!$G$2:$H$11754,2,0),"")</f>
        <v>Xã Mộc Bắc</v>
      </c>
      <c r="E2112" t="str">
        <f t="shared" si="108"/>
        <v>Xã Mộc Bắc (hết hiệu lực)</v>
      </c>
      <c r="F2112" t="s">
        <v>248</v>
      </c>
      <c r="G2112" t="str">
        <f t="shared" si="109"/>
        <v>11103</v>
      </c>
      <c r="H2112" t="str">
        <f t="shared" si="110"/>
        <v>Thị xã Duy Tiên</v>
      </c>
      <c r="I2112" t="str">
        <f t="shared" si="111"/>
        <v>111</v>
      </c>
      <c r="J2112" t="str">
        <f>VLOOKUP(I2112,Tỉnh!$A$2:$B$64,2,0)</f>
        <v>Hà Nam</v>
      </c>
      <c r="K2112" t="str">
        <f>VLOOKUP(J2112,'Nghị quyết thay đổi'!$B$1:$C$30,2,0)</f>
        <v>5.2.6</v>
      </c>
    </row>
    <row r="2113" hidden="1" spans="1:10">
      <c r="A2113" s="38"/>
      <c r="B2113" s="56" t="s">
        <v>2567</v>
      </c>
      <c r="C2113" s="54" t="s">
        <v>4149</v>
      </c>
      <c r="D2113" t="str">
        <f>IFERROR(VLOOKUP(C2113,'5.2.5'!$G$2:$H$11754,2,0),"")</f>
        <v>Xã Châu Sơn (hết hiệu lực)</v>
      </c>
      <c r="E2113" t="str">
        <f t="shared" si="108"/>
        <v/>
      </c>
      <c r="G2113" t="str">
        <f t="shared" si="109"/>
        <v>11103</v>
      </c>
      <c r="H2113" t="str">
        <f t="shared" si="110"/>
        <v>Thị xã Duy Tiên</v>
      </c>
      <c r="I2113" t="str">
        <f t="shared" si="111"/>
        <v>111</v>
      </c>
      <c r="J2113" t="str">
        <f>VLOOKUP(I2113,Tỉnh!$A$2:$B$64,2,0)</f>
        <v>Hà Nam</v>
      </c>
    </row>
    <row r="2114" hidden="1" spans="1:11">
      <c r="A2114" s="38"/>
      <c r="B2114" s="56" t="s">
        <v>4150</v>
      </c>
      <c r="C2114" s="54" t="s">
        <v>4151</v>
      </c>
      <c r="D2114" t="str">
        <f>IFERROR(VLOOKUP(C2114,'5.2.5'!$G$2:$H$11754,2,0),"")</f>
        <v>Xã Mộc Nam</v>
      </c>
      <c r="E2114" t="str">
        <f t="shared" si="108"/>
        <v>Xã Mộc Nam (hết hiệu lực)</v>
      </c>
      <c r="F2114" t="s">
        <v>248</v>
      </c>
      <c r="G2114" t="str">
        <f t="shared" si="109"/>
        <v>11103</v>
      </c>
      <c r="H2114" t="str">
        <f t="shared" si="110"/>
        <v>Thị xã Duy Tiên</v>
      </c>
      <c r="I2114" t="str">
        <f t="shared" si="111"/>
        <v>111</v>
      </c>
      <c r="J2114" t="str">
        <f>VLOOKUP(I2114,Tỉnh!$A$2:$B$64,2,0)</f>
        <v>Hà Nam</v>
      </c>
      <c r="K2114" t="str">
        <f>VLOOKUP(J2114,'Nghị quyết thay đổi'!$B$1:$C$30,2,0)</f>
        <v>5.2.6</v>
      </c>
    </row>
    <row r="2115" hidden="1" spans="1:10">
      <c r="A2115" s="38"/>
      <c r="B2115" s="56" t="s">
        <v>4152</v>
      </c>
      <c r="C2115" s="54" t="s">
        <v>4153</v>
      </c>
      <c r="D2115" t="str">
        <f>IFERROR(VLOOKUP(C2115,'5.2.5'!$G$2:$H$11754,2,0),"")</f>
        <v>Phường Duy Hải</v>
      </c>
      <c r="E2115" t="str">
        <f t="shared" si="108"/>
        <v/>
      </c>
      <c r="G2115" t="str">
        <f t="shared" si="109"/>
        <v>11103</v>
      </c>
      <c r="H2115" t="str">
        <f t="shared" si="110"/>
        <v>Thị xã Duy Tiên</v>
      </c>
      <c r="I2115" t="str">
        <f t="shared" si="111"/>
        <v>111</v>
      </c>
      <c r="J2115" t="str">
        <f>VLOOKUP(I2115,Tỉnh!$A$2:$B$64,2,0)</f>
        <v>Hà Nam</v>
      </c>
    </row>
    <row r="2116" hidden="1" spans="1:10">
      <c r="A2116" s="38"/>
      <c r="B2116" s="56" t="s">
        <v>4154</v>
      </c>
      <c r="C2116" s="54" t="s">
        <v>4155</v>
      </c>
      <c r="D2116" t="str">
        <f>IFERROR(VLOOKUP(C2116,'5.2.5'!$G$2:$H$11754,2,0),"")</f>
        <v>Xã Chuyên Ngoại</v>
      </c>
      <c r="E2116" t="str">
        <f t="shared" si="108"/>
        <v/>
      </c>
      <c r="G2116" t="str">
        <f t="shared" si="109"/>
        <v>11103</v>
      </c>
      <c r="H2116" t="str">
        <f t="shared" si="110"/>
        <v>Thị xã Duy Tiên</v>
      </c>
      <c r="I2116" t="str">
        <f t="shared" si="111"/>
        <v>111</v>
      </c>
      <c r="J2116" t="str">
        <f>VLOOKUP(I2116,Tỉnh!$A$2:$B$64,2,0)</f>
        <v>Hà Nam</v>
      </c>
    </row>
    <row r="2117" hidden="1" spans="1:10">
      <c r="A2117" s="38"/>
      <c r="B2117" s="56" t="s">
        <v>4156</v>
      </c>
      <c r="C2117" s="54" t="s">
        <v>4157</v>
      </c>
      <c r="D2117" t="str">
        <f>IFERROR(VLOOKUP(C2117,'5.2.5'!$G$2:$H$11754,2,0),"")</f>
        <v>Xã Trác Văn</v>
      </c>
      <c r="E2117" t="str">
        <f t="shared" si="108"/>
        <v/>
      </c>
      <c r="G2117" t="str">
        <f t="shared" si="109"/>
        <v>11103</v>
      </c>
      <c r="H2117" t="str">
        <f t="shared" si="110"/>
        <v>Thị xã Duy Tiên</v>
      </c>
      <c r="I2117" t="str">
        <f t="shared" si="111"/>
        <v>111</v>
      </c>
      <c r="J2117" t="str">
        <f>VLOOKUP(I2117,Tỉnh!$A$2:$B$64,2,0)</f>
        <v>Hà Nam</v>
      </c>
    </row>
    <row r="2118" hidden="1" spans="1:10">
      <c r="A2118" s="38"/>
      <c r="B2118" s="56" t="s">
        <v>4158</v>
      </c>
      <c r="C2118" s="54" t="s">
        <v>4159</v>
      </c>
      <c r="D2118" t="str">
        <f>IFERROR(VLOOKUP(C2118,'5.2.5'!$G$2:$H$11754,2,0),"")</f>
        <v>Phường Tiên Nội</v>
      </c>
      <c r="E2118" t="str">
        <f t="shared" si="108"/>
        <v/>
      </c>
      <c r="G2118" t="str">
        <f t="shared" si="109"/>
        <v>11103</v>
      </c>
      <c r="H2118" t="str">
        <f t="shared" si="110"/>
        <v>Thị xã Duy Tiên</v>
      </c>
      <c r="I2118" t="str">
        <f t="shared" si="111"/>
        <v>111</v>
      </c>
      <c r="J2118" t="str">
        <f>VLOOKUP(I2118,Tỉnh!$A$2:$B$64,2,0)</f>
        <v>Hà Nam</v>
      </c>
    </row>
    <row r="2119" hidden="1" spans="1:10">
      <c r="A2119" s="38"/>
      <c r="B2119" s="56" t="s">
        <v>4160</v>
      </c>
      <c r="C2119" s="54" t="s">
        <v>4161</v>
      </c>
      <c r="D2119" t="str">
        <f>IFERROR(VLOOKUP(C2119,'5.2.5'!$G$2:$H$11754,2,0),"")</f>
        <v>Phường Hoàng Đông</v>
      </c>
      <c r="E2119" t="str">
        <f t="shared" si="108"/>
        <v/>
      </c>
      <c r="G2119" t="str">
        <f t="shared" si="109"/>
        <v>11103</v>
      </c>
      <c r="H2119" t="str">
        <f t="shared" si="110"/>
        <v>Thị xã Duy Tiên</v>
      </c>
      <c r="I2119" t="str">
        <f t="shared" si="111"/>
        <v>111</v>
      </c>
      <c r="J2119" t="str">
        <f>VLOOKUP(I2119,Tỉnh!$A$2:$B$64,2,0)</f>
        <v>Hà Nam</v>
      </c>
    </row>
    <row r="2120" hidden="1" spans="1:10">
      <c r="A2120" s="38"/>
      <c r="B2120" s="56" t="s">
        <v>4162</v>
      </c>
      <c r="C2120" s="54" t="s">
        <v>4163</v>
      </c>
      <c r="D2120" t="str">
        <f>IFERROR(VLOOKUP(C2120,'5.2.5'!$G$2:$H$11754,2,0),"")</f>
        <v>Xã Yên Nam</v>
      </c>
      <c r="E2120" t="str">
        <f t="shared" si="108"/>
        <v/>
      </c>
      <c r="G2120" t="str">
        <f t="shared" si="109"/>
        <v>11103</v>
      </c>
      <c r="H2120" t="str">
        <f t="shared" si="110"/>
        <v>Thị xã Duy Tiên</v>
      </c>
      <c r="I2120" t="str">
        <f t="shared" si="111"/>
        <v>111</v>
      </c>
      <c r="J2120" t="str">
        <f>VLOOKUP(I2120,Tỉnh!$A$2:$B$64,2,0)</f>
        <v>Hà Nam</v>
      </c>
    </row>
    <row r="2121" hidden="1" spans="1:10">
      <c r="A2121" s="38"/>
      <c r="B2121" s="56" t="s">
        <v>4164</v>
      </c>
      <c r="C2121" s="54" t="s">
        <v>4165</v>
      </c>
      <c r="D2121" t="str">
        <f>IFERROR(VLOOKUP(C2121,'5.2.5'!$G$2:$H$11754,2,0),"")</f>
        <v>Xã Tiên Ngoại</v>
      </c>
      <c r="E2121" t="str">
        <f t="shared" si="108"/>
        <v/>
      </c>
      <c r="G2121" t="str">
        <f t="shared" si="109"/>
        <v>11103</v>
      </c>
      <c r="H2121" t="str">
        <f t="shared" si="110"/>
        <v>Thị xã Duy Tiên</v>
      </c>
      <c r="I2121" t="str">
        <f t="shared" si="111"/>
        <v>111</v>
      </c>
      <c r="J2121" t="str">
        <f>VLOOKUP(I2121,Tỉnh!$A$2:$B$64,2,0)</f>
        <v>Hà Nam</v>
      </c>
    </row>
    <row r="2122" hidden="1" spans="1:10">
      <c r="A2122" s="38"/>
      <c r="B2122" s="56" t="s">
        <v>4166</v>
      </c>
      <c r="C2122" s="54" t="s">
        <v>4167</v>
      </c>
      <c r="D2122" t="str">
        <f>IFERROR(VLOOKUP(C2122,'5.2.5'!$G$2:$H$11754,2,0),"")</f>
        <v>Xã Tiên Phong (hết hiệu lực)</v>
      </c>
      <c r="E2122" t="str">
        <f t="shared" si="108"/>
        <v/>
      </c>
      <c r="G2122" t="str">
        <f t="shared" si="109"/>
        <v>11103</v>
      </c>
      <c r="H2122" t="str">
        <f t="shared" si="110"/>
        <v>Thị xã Duy Tiên</v>
      </c>
      <c r="I2122" t="str">
        <f t="shared" si="111"/>
        <v>111</v>
      </c>
      <c r="J2122" t="str">
        <f>VLOOKUP(I2122,Tỉnh!$A$2:$B$64,2,0)</f>
        <v>Hà Nam</v>
      </c>
    </row>
    <row r="2123" hidden="1" spans="1:10">
      <c r="A2123" s="38"/>
      <c r="B2123" s="56" t="s">
        <v>4168</v>
      </c>
      <c r="C2123" s="54" t="s">
        <v>4169</v>
      </c>
      <c r="D2123" t="str">
        <f>IFERROR(VLOOKUP(C2123,'5.2.5'!$G$2:$H$11754,2,0),"")</f>
        <v>Phường Đồng Văn</v>
      </c>
      <c r="E2123" t="str">
        <f t="shared" si="108"/>
        <v/>
      </c>
      <c r="G2123" t="str">
        <f t="shared" si="109"/>
        <v>11103</v>
      </c>
      <c r="H2123" t="str">
        <f t="shared" si="110"/>
        <v>Thị xã Duy Tiên</v>
      </c>
      <c r="I2123" t="str">
        <f t="shared" si="111"/>
        <v>111</v>
      </c>
      <c r="J2123" t="str">
        <f>VLOOKUP(I2123,Tỉnh!$A$2:$B$64,2,0)</f>
        <v>Hà Nam</v>
      </c>
    </row>
    <row r="2124" hidden="1" spans="1:10">
      <c r="A2124" s="38"/>
      <c r="B2124" s="56" t="s">
        <v>4170</v>
      </c>
      <c r="C2124" s="54" t="s">
        <v>4171</v>
      </c>
      <c r="D2124" t="str">
        <f>IFERROR(VLOOKUP(C2124,'5.2.5'!$G$2:$H$11754,2,0),"")</f>
        <v>Phường Hòa Mạc</v>
      </c>
      <c r="E2124" t="str">
        <f t="shared" si="108"/>
        <v/>
      </c>
      <c r="G2124" t="str">
        <f t="shared" si="109"/>
        <v>11103</v>
      </c>
      <c r="H2124" t="str">
        <f t="shared" si="110"/>
        <v>Thị xã Duy Tiên</v>
      </c>
      <c r="I2124" t="str">
        <f t="shared" si="111"/>
        <v>111</v>
      </c>
      <c r="J2124" t="str">
        <f>VLOOKUP(I2124,Tỉnh!$A$2:$B$64,2,0)</f>
        <v>Hà Nam</v>
      </c>
    </row>
    <row r="2125" hidden="1" spans="1:10">
      <c r="A2125" s="38"/>
      <c r="B2125" s="56" t="s">
        <v>4172</v>
      </c>
      <c r="C2125" s="54" t="s">
        <v>4173</v>
      </c>
      <c r="D2125" t="str">
        <f>IFERROR(VLOOKUP(C2125,'5.2.5'!$G$2:$H$11754,2,0),"")</f>
        <v>Phường Bạch Thượng</v>
      </c>
      <c r="E2125" t="str">
        <f t="shared" si="108"/>
        <v/>
      </c>
      <c r="G2125" t="str">
        <f t="shared" si="109"/>
        <v>11103</v>
      </c>
      <c r="H2125" t="str">
        <f t="shared" si="110"/>
        <v>Thị xã Duy Tiên</v>
      </c>
      <c r="I2125" t="str">
        <f t="shared" si="111"/>
        <v>111</v>
      </c>
      <c r="J2125" t="str">
        <f>VLOOKUP(I2125,Tỉnh!$A$2:$B$64,2,0)</f>
        <v>Hà Nam</v>
      </c>
    </row>
    <row r="2126" hidden="1" spans="1:10">
      <c r="A2126" s="38"/>
      <c r="B2126" s="56" t="s">
        <v>4174</v>
      </c>
      <c r="C2126" s="74" t="s">
        <v>4175</v>
      </c>
      <c r="D2126" t="str">
        <f>IFERROR(VLOOKUP(C2126,'5.2.5'!$G$2:$H$11754,2,0),"")</f>
        <v>Xã Tiên Sơn</v>
      </c>
      <c r="E2126" t="str">
        <f t="shared" si="108"/>
        <v/>
      </c>
      <c r="G2126" t="str">
        <f t="shared" si="109"/>
        <v>11103</v>
      </c>
      <c r="H2126" t="str">
        <f t="shared" si="110"/>
        <v>Thị xã Duy Tiên</v>
      </c>
      <c r="I2126" t="str">
        <f t="shared" si="111"/>
        <v>111</v>
      </c>
      <c r="J2126" t="str">
        <f>VLOOKUP(I2126,Tỉnh!$A$2:$B$64,2,0)</f>
        <v>Hà Nam</v>
      </c>
    </row>
    <row r="2127" hidden="1" spans="1:11">
      <c r="A2127" s="38"/>
      <c r="B2127" s="57" t="s">
        <v>4176</v>
      </c>
      <c r="C2127" s="73" t="s">
        <v>4177</v>
      </c>
      <c r="D2127" t="str">
        <f>IFERROR(VLOOKUP(C2127,'5.2.5'!$G$2:$H$11754,2,0),"")</f>
        <v/>
      </c>
      <c r="E2127" t="str">
        <f t="shared" si="108"/>
        <v>Xã Mộc Hoàn</v>
      </c>
      <c r="F2127" t="s">
        <v>265</v>
      </c>
      <c r="G2127" t="str">
        <f t="shared" si="109"/>
        <v>11103</v>
      </c>
      <c r="H2127" t="str">
        <f t="shared" si="110"/>
        <v>Thị xã Duy Tiên</v>
      </c>
      <c r="I2127" t="str">
        <f t="shared" si="111"/>
        <v>111</v>
      </c>
      <c r="J2127" t="str">
        <f>VLOOKUP(I2127,Tỉnh!$A$2:$B$64,2,0)</f>
        <v>Hà Nam</v>
      </c>
      <c r="K2127" t="str">
        <f>VLOOKUP(J2127,'Nghị quyết thay đổi'!$B$1:$C$30,2,0)</f>
        <v>5.2.6</v>
      </c>
    </row>
    <row r="2128" hidden="1" spans="1:11">
      <c r="A2128" s="38"/>
      <c r="B2128" s="56" t="s">
        <v>4178</v>
      </c>
      <c r="C2128" s="54" t="s">
        <v>4179</v>
      </c>
      <c r="D2128" t="str">
        <f>IFERROR(VLOOKUP(C2128,'5.2.5'!$G$2:$H$11754,2,0),"")</f>
        <v>Xã Tượng Lĩnh</v>
      </c>
      <c r="E2128" t="str">
        <f t="shared" si="108"/>
        <v>Phường Tượng Lĩnh</v>
      </c>
      <c r="F2128" t="s">
        <v>137</v>
      </c>
      <c r="G2128" t="str">
        <f t="shared" si="109"/>
        <v>11105</v>
      </c>
      <c r="H2128" t="str">
        <f t="shared" si="110"/>
        <v>Thị xã Kim Bảng</v>
      </c>
      <c r="I2128" t="str">
        <f t="shared" si="111"/>
        <v>111</v>
      </c>
      <c r="J2128" t="str">
        <f>VLOOKUP(I2128,Tỉnh!$A$2:$B$64,2,0)</f>
        <v>Hà Nam</v>
      </c>
      <c r="K2128" t="str">
        <f>VLOOKUP(J2128,'Nghị quyết thay đổi'!$B$1:$C$30,2,0)</f>
        <v>5.2.6</v>
      </c>
    </row>
    <row r="2129" hidden="1" spans="1:11">
      <c r="A2129" s="38"/>
      <c r="B2129" s="56" t="s">
        <v>4180</v>
      </c>
      <c r="C2129" s="54" t="s">
        <v>4181</v>
      </c>
      <c r="D2129" t="str">
        <f>IFERROR(VLOOKUP(C2129,'5.2.5'!$G$2:$H$11754,2,0),"")</f>
        <v>Thị trấn Ba Sao</v>
      </c>
      <c r="E2129" t="str">
        <f t="shared" si="108"/>
        <v>Phường Ba Sao</v>
      </c>
      <c r="F2129" t="s">
        <v>137</v>
      </c>
      <c r="G2129" t="str">
        <f t="shared" si="109"/>
        <v>11105</v>
      </c>
      <c r="H2129" t="str">
        <f t="shared" si="110"/>
        <v>Thị xã Kim Bảng</v>
      </c>
      <c r="I2129" t="str">
        <f t="shared" si="111"/>
        <v>111</v>
      </c>
      <c r="J2129" t="str">
        <f>VLOOKUP(I2129,Tỉnh!$A$2:$B$64,2,0)</f>
        <v>Hà Nam</v>
      </c>
      <c r="K2129" t="str">
        <f>VLOOKUP(J2129,'Nghị quyết thay đổi'!$B$1:$C$30,2,0)</f>
        <v>5.2.6</v>
      </c>
    </row>
    <row r="2130" hidden="1" spans="1:10">
      <c r="A2130" s="38"/>
      <c r="B2130" s="56" t="s">
        <v>4182</v>
      </c>
      <c r="C2130" s="54" t="s">
        <v>4183</v>
      </c>
      <c r="D2130" t="str">
        <f>IFERROR(VLOOKUP(C2130,'5.2.5'!$G$2:$H$11754,2,0),"")</f>
        <v>Xã Nguyễn úy</v>
      </c>
      <c r="E2130" t="str">
        <f t="shared" si="108"/>
        <v/>
      </c>
      <c r="G2130" t="str">
        <f t="shared" si="109"/>
        <v>11105</v>
      </c>
      <c r="H2130" t="str">
        <f t="shared" si="110"/>
        <v>Thị xã Kim Bảng</v>
      </c>
      <c r="I2130" t="str">
        <f t="shared" si="111"/>
        <v>111</v>
      </c>
      <c r="J2130" t="str">
        <f>VLOOKUP(I2130,Tỉnh!$A$2:$B$64,2,0)</f>
        <v>Hà Nam</v>
      </c>
    </row>
    <row r="2131" hidden="1" spans="1:11">
      <c r="A2131" s="38"/>
      <c r="B2131" s="56" t="s">
        <v>4184</v>
      </c>
      <c r="C2131" s="54" t="s">
        <v>4185</v>
      </c>
      <c r="D2131" t="str">
        <f>IFERROR(VLOOKUP(C2131,'5.2.5'!$G$2:$H$11754,2,0),"")</f>
        <v>Xã Nhật Tựu</v>
      </c>
      <c r="E2131" t="str">
        <f t="shared" si="108"/>
        <v>Xã Nhật Tựu (hết hiệu lực)</v>
      </c>
      <c r="F2131" t="s">
        <v>248</v>
      </c>
      <c r="G2131" t="str">
        <f t="shared" si="109"/>
        <v>11105</v>
      </c>
      <c r="H2131" t="str">
        <f t="shared" si="110"/>
        <v>Thị xã Kim Bảng</v>
      </c>
      <c r="I2131" t="str">
        <f t="shared" si="111"/>
        <v>111</v>
      </c>
      <c r="J2131" t="str">
        <f>VLOOKUP(I2131,Tỉnh!$A$2:$B$64,2,0)</f>
        <v>Hà Nam</v>
      </c>
      <c r="K2131" t="str">
        <f>VLOOKUP(J2131,'Nghị quyết thay đổi'!$B$1:$C$30,2,0)</f>
        <v>5.2.6</v>
      </c>
    </row>
    <row r="2132" hidden="1" spans="1:10">
      <c r="A2132" s="38"/>
      <c r="B2132" s="56" t="s">
        <v>4186</v>
      </c>
      <c r="C2132" s="54" t="s">
        <v>4187</v>
      </c>
      <c r="D2132" t="str">
        <f>IFERROR(VLOOKUP(C2132,'5.2.5'!$G$2:$H$11754,2,0),"")</f>
        <v>Xã Hoàng Tây</v>
      </c>
      <c r="E2132" t="str">
        <f t="shared" si="108"/>
        <v/>
      </c>
      <c r="G2132" t="str">
        <f t="shared" si="109"/>
        <v>11105</v>
      </c>
      <c r="H2132" t="str">
        <f t="shared" si="110"/>
        <v>Thị xã Kim Bảng</v>
      </c>
      <c r="I2132" t="str">
        <f t="shared" si="111"/>
        <v>111</v>
      </c>
      <c r="J2132" t="str">
        <f>VLOOKUP(I2132,Tỉnh!$A$2:$B$64,2,0)</f>
        <v>Hà Nam</v>
      </c>
    </row>
    <row r="2133" hidden="1" spans="1:10">
      <c r="A2133" s="38"/>
      <c r="B2133" s="56" t="s">
        <v>4188</v>
      </c>
      <c r="C2133" s="54" t="s">
        <v>4189</v>
      </c>
      <c r="D2133" t="str">
        <f>IFERROR(VLOOKUP(C2133,'5.2.5'!$G$2:$H$11754,2,0),"")</f>
        <v>Xã Khả Phong</v>
      </c>
      <c r="E2133" t="str">
        <f t="shared" si="108"/>
        <v/>
      </c>
      <c r="G2133" t="str">
        <f t="shared" si="109"/>
        <v>11105</v>
      </c>
      <c r="H2133" t="str">
        <f t="shared" si="110"/>
        <v>Thị xã Kim Bảng</v>
      </c>
      <c r="I2133" t="str">
        <f t="shared" si="111"/>
        <v>111</v>
      </c>
      <c r="J2133" t="str">
        <f>VLOOKUP(I2133,Tỉnh!$A$2:$B$64,2,0)</f>
        <v>Hà Nam</v>
      </c>
    </row>
    <row r="2134" hidden="1" spans="1:10">
      <c r="A2134" s="38"/>
      <c r="B2134" s="56" t="s">
        <v>4190</v>
      </c>
      <c r="C2134" s="54" t="s">
        <v>4191</v>
      </c>
      <c r="D2134" t="str">
        <f>IFERROR(VLOOKUP(C2134,'5.2.5'!$G$2:$H$11754,2,0),"")</f>
        <v>Xã Liên Sơn</v>
      </c>
      <c r="E2134" t="str">
        <f t="shared" si="108"/>
        <v/>
      </c>
      <c r="G2134" t="str">
        <f t="shared" si="109"/>
        <v>11105</v>
      </c>
      <c r="H2134" t="str">
        <f t="shared" si="110"/>
        <v>Thị xã Kim Bảng</v>
      </c>
      <c r="I2134" t="str">
        <f t="shared" si="111"/>
        <v>111</v>
      </c>
      <c r="J2134" t="str">
        <f>VLOOKUP(I2134,Tỉnh!$A$2:$B$64,2,0)</f>
        <v>Hà Nam</v>
      </c>
    </row>
    <row r="2135" hidden="1" spans="1:11">
      <c r="A2135" s="38"/>
      <c r="B2135" s="56" t="s">
        <v>4192</v>
      </c>
      <c r="C2135" s="54" t="s">
        <v>4193</v>
      </c>
      <c r="D2135" t="str">
        <f>IFERROR(VLOOKUP(C2135,'5.2.5'!$G$2:$H$11754,2,0),"")</f>
        <v>Thị trấn Quế</v>
      </c>
      <c r="E2135" t="str">
        <f t="shared" si="108"/>
        <v>Phường Quế</v>
      </c>
      <c r="F2135" t="s">
        <v>137</v>
      </c>
      <c r="G2135" t="str">
        <f t="shared" si="109"/>
        <v>11105</v>
      </c>
      <c r="H2135" t="str">
        <f t="shared" si="110"/>
        <v>Thị xã Kim Bảng</v>
      </c>
      <c r="I2135" t="str">
        <f t="shared" si="111"/>
        <v>111</v>
      </c>
      <c r="J2135" t="str">
        <f>VLOOKUP(I2135,Tỉnh!$A$2:$B$64,2,0)</f>
        <v>Hà Nam</v>
      </c>
      <c r="K2135" t="str">
        <f>VLOOKUP(J2135,'Nghị quyết thay đổi'!$B$1:$C$30,2,0)</f>
        <v>5.2.6</v>
      </c>
    </row>
    <row r="2136" hidden="1" spans="1:11">
      <c r="A2136" s="38"/>
      <c r="B2136" s="56" t="s">
        <v>4194</v>
      </c>
      <c r="C2136" s="54" t="s">
        <v>4195</v>
      </c>
      <c r="D2136" t="str">
        <f>IFERROR(VLOOKUP(C2136,'5.2.5'!$G$2:$H$11754,2,0),"")</f>
        <v>Xã Đại Cương</v>
      </c>
      <c r="E2136" t="str">
        <f t="shared" si="108"/>
        <v>Phường Đại Cương</v>
      </c>
      <c r="F2136" t="s">
        <v>137</v>
      </c>
      <c r="G2136" t="str">
        <f t="shared" si="109"/>
        <v>11105</v>
      </c>
      <c r="H2136" t="str">
        <f t="shared" si="110"/>
        <v>Thị xã Kim Bảng</v>
      </c>
      <c r="I2136" t="str">
        <f t="shared" si="111"/>
        <v>111</v>
      </c>
      <c r="J2136" t="str">
        <f>VLOOKUP(I2136,Tỉnh!$A$2:$B$64,2,0)</f>
        <v>Hà Nam</v>
      </c>
      <c r="K2136" t="str">
        <f>VLOOKUP(J2136,'Nghị quyết thay đổi'!$B$1:$C$30,2,0)</f>
        <v>5.2.6</v>
      </c>
    </row>
    <row r="2137" hidden="1" spans="1:11">
      <c r="A2137" s="38"/>
      <c r="B2137" s="56" t="s">
        <v>4196</v>
      </c>
      <c r="C2137" s="54" t="s">
        <v>4197</v>
      </c>
      <c r="D2137" t="str">
        <f>IFERROR(VLOOKUP(C2137,'5.2.5'!$G$2:$H$11754,2,0),"")</f>
        <v>Xã Lê Hồ</v>
      </c>
      <c r="E2137" t="str">
        <f t="shared" si="108"/>
        <v>Phường Lê Hồ</v>
      </c>
      <c r="F2137" t="s">
        <v>137</v>
      </c>
      <c r="G2137" t="str">
        <f t="shared" si="109"/>
        <v>11105</v>
      </c>
      <c r="H2137" t="str">
        <f t="shared" si="110"/>
        <v>Thị xã Kim Bảng</v>
      </c>
      <c r="I2137" t="str">
        <f t="shared" si="111"/>
        <v>111</v>
      </c>
      <c r="J2137" t="str">
        <f>VLOOKUP(I2137,Tỉnh!$A$2:$B$64,2,0)</f>
        <v>Hà Nam</v>
      </c>
      <c r="K2137" t="str">
        <f>VLOOKUP(J2137,'Nghị quyết thay đổi'!$B$1:$C$30,2,0)</f>
        <v>5.2.6</v>
      </c>
    </row>
    <row r="2138" hidden="1" spans="1:11">
      <c r="A2138" s="38"/>
      <c r="B2138" s="56" t="s">
        <v>3537</v>
      </c>
      <c r="C2138" s="54" t="s">
        <v>4198</v>
      </c>
      <c r="D2138" t="str">
        <f>IFERROR(VLOOKUP(C2138,'5.2.5'!$G$2:$H$11754,2,0),"")</f>
        <v>Xã Nhật Tân</v>
      </c>
      <c r="E2138" t="str">
        <f t="shared" si="108"/>
        <v>Xã Nhật Tân (hết hiệu lực)</v>
      </c>
      <c r="F2138" t="s">
        <v>248</v>
      </c>
      <c r="G2138" t="str">
        <f t="shared" si="109"/>
        <v>11105</v>
      </c>
      <c r="H2138" t="str">
        <f t="shared" si="110"/>
        <v>Thị xã Kim Bảng</v>
      </c>
      <c r="I2138" t="str">
        <f t="shared" si="111"/>
        <v>111</v>
      </c>
      <c r="J2138" t="str">
        <f>VLOOKUP(I2138,Tỉnh!$A$2:$B$64,2,0)</f>
        <v>Hà Nam</v>
      </c>
      <c r="K2138" t="str">
        <f>VLOOKUP(J2138,'Nghị quyết thay đổi'!$B$1:$C$30,2,0)</f>
        <v>5.2.6</v>
      </c>
    </row>
    <row r="2139" hidden="1" spans="1:11">
      <c r="A2139" s="38"/>
      <c r="B2139" s="56" t="s">
        <v>4199</v>
      </c>
      <c r="C2139" s="54" t="s">
        <v>4200</v>
      </c>
      <c r="D2139" t="str">
        <f>IFERROR(VLOOKUP(C2139,'5.2.5'!$G$2:$H$11754,2,0),"")</f>
        <v>Xã Đồng Hóa</v>
      </c>
      <c r="E2139" t="str">
        <f t="shared" si="108"/>
        <v>Phường Đồng Hóa</v>
      </c>
      <c r="F2139" t="s">
        <v>137</v>
      </c>
      <c r="G2139" t="str">
        <f t="shared" si="109"/>
        <v>11105</v>
      </c>
      <c r="H2139" t="str">
        <f t="shared" si="110"/>
        <v>Thị xã Kim Bảng</v>
      </c>
      <c r="I2139" t="str">
        <f t="shared" si="111"/>
        <v>111</v>
      </c>
      <c r="J2139" t="str">
        <f>VLOOKUP(I2139,Tỉnh!$A$2:$B$64,2,0)</f>
        <v>Hà Nam</v>
      </c>
      <c r="K2139" t="str">
        <f>VLOOKUP(J2139,'Nghị quyết thay đổi'!$B$1:$C$30,2,0)</f>
        <v>5.2.6</v>
      </c>
    </row>
    <row r="2140" hidden="1" spans="1:11">
      <c r="A2140" s="38"/>
      <c r="B2140" s="56" t="s">
        <v>4201</v>
      </c>
      <c r="C2140" s="54" t="s">
        <v>4202</v>
      </c>
      <c r="D2140" t="str">
        <f>IFERROR(VLOOKUP(C2140,'5.2.5'!$G$2:$H$11754,2,0),"")</f>
        <v>Xã Tân Sơn</v>
      </c>
      <c r="E2140" t="str">
        <f t="shared" ref="E2140:E2203" si="112">IF(D2140=B2140,"",B2140)</f>
        <v>Phường Tân Sơn</v>
      </c>
      <c r="F2140" t="s">
        <v>137</v>
      </c>
      <c r="G2140" t="str">
        <f t="shared" ref="G2140:G2203" si="113">LEFT(C2140,5)</f>
        <v>11105</v>
      </c>
      <c r="H2140" t="str">
        <f t="shared" ref="H2140:H2203" si="114">VLOOKUP(G2140,$B$5:$C$724,2,0)</f>
        <v>Thị xã Kim Bảng</v>
      </c>
      <c r="I2140" t="str">
        <f t="shared" ref="I2140:I2203" si="115">LEFT(C2140,3)</f>
        <v>111</v>
      </c>
      <c r="J2140" t="str">
        <f>VLOOKUP(I2140,Tỉnh!$A$2:$B$64,2,0)</f>
        <v>Hà Nam</v>
      </c>
      <c r="K2140" t="str">
        <f>VLOOKUP(J2140,'Nghị quyết thay đổi'!$B$1:$C$30,2,0)</f>
        <v>5.2.6</v>
      </c>
    </row>
    <row r="2141" hidden="1" spans="1:10">
      <c r="A2141" s="38"/>
      <c r="B2141" s="56" t="s">
        <v>4012</v>
      </c>
      <c r="C2141" s="54" t="s">
        <v>4203</v>
      </c>
      <c r="D2141" t="str">
        <f>IFERROR(VLOOKUP(C2141,'5.2.5'!$G$2:$H$11754,2,0),"")</f>
        <v>Xã Thụy Lôi</v>
      </c>
      <c r="E2141" t="str">
        <f t="shared" si="112"/>
        <v/>
      </c>
      <c r="G2141" t="str">
        <f t="shared" si="113"/>
        <v>11105</v>
      </c>
      <c r="H2141" t="str">
        <f t="shared" si="114"/>
        <v>Thị xã Kim Bảng</v>
      </c>
      <c r="I2141" t="str">
        <f t="shared" si="115"/>
        <v>111</v>
      </c>
      <c r="J2141" t="str">
        <f>VLOOKUP(I2141,Tỉnh!$A$2:$B$64,2,0)</f>
        <v>Hà Nam</v>
      </c>
    </row>
    <row r="2142" hidden="1" spans="1:10">
      <c r="A2142" s="38"/>
      <c r="B2142" s="56" t="s">
        <v>4204</v>
      </c>
      <c r="C2142" s="54" t="s">
        <v>4205</v>
      </c>
      <c r="D2142" t="str">
        <f>IFERROR(VLOOKUP(C2142,'5.2.5'!$G$2:$H$11754,2,0),"")</f>
        <v>Xã Văn Xá</v>
      </c>
      <c r="E2142" t="str">
        <f t="shared" si="112"/>
        <v/>
      </c>
      <c r="G2142" t="str">
        <f t="shared" si="113"/>
        <v>11105</v>
      </c>
      <c r="H2142" t="str">
        <f t="shared" si="114"/>
        <v>Thị xã Kim Bảng</v>
      </c>
      <c r="I2142" t="str">
        <f t="shared" si="115"/>
        <v>111</v>
      </c>
      <c r="J2142" t="str">
        <f>VLOOKUP(I2142,Tỉnh!$A$2:$B$64,2,0)</f>
        <v>Hà Nam</v>
      </c>
    </row>
    <row r="2143" hidden="1" spans="1:11">
      <c r="A2143" s="38"/>
      <c r="B2143" s="56" t="s">
        <v>2833</v>
      </c>
      <c r="C2143" s="54" t="s">
        <v>4206</v>
      </c>
      <c r="D2143" t="str">
        <f>IFERROR(VLOOKUP(C2143,'5.2.5'!$G$2:$H$11754,2,0),"")</f>
        <v>Xã Ngọc Sơn</v>
      </c>
      <c r="E2143" t="str">
        <f t="shared" si="112"/>
        <v>Phường Ngọc Sơn</v>
      </c>
      <c r="F2143" t="s">
        <v>137</v>
      </c>
      <c r="G2143" t="str">
        <f t="shared" si="113"/>
        <v>11105</v>
      </c>
      <c r="H2143" t="str">
        <f t="shared" si="114"/>
        <v>Thị xã Kim Bảng</v>
      </c>
      <c r="I2143" t="str">
        <f t="shared" si="115"/>
        <v>111</v>
      </c>
      <c r="J2143" t="str">
        <f>VLOOKUP(I2143,Tỉnh!$A$2:$B$64,2,0)</f>
        <v>Hà Nam</v>
      </c>
      <c r="K2143" t="str">
        <f>VLOOKUP(J2143,'Nghị quyết thay đổi'!$B$1:$C$30,2,0)</f>
        <v>5.2.6</v>
      </c>
    </row>
    <row r="2144" hidden="1" spans="1:11">
      <c r="A2144" s="38"/>
      <c r="B2144" s="56" t="s">
        <v>4207</v>
      </c>
      <c r="C2144" s="54" t="s">
        <v>4208</v>
      </c>
      <c r="D2144" t="str">
        <f>IFERROR(VLOOKUP(C2144,'5.2.5'!$G$2:$H$11754,2,0),"")</f>
        <v>Xã Thi Sơn</v>
      </c>
      <c r="E2144" t="str">
        <f t="shared" si="112"/>
        <v>PhườngThi Sơn</v>
      </c>
      <c r="F2144" t="s">
        <v>137</v>
      </c>
      <c r="G2144" t="str">
        <f t="shared" si="113"/>
        <v>11105</v>
      </c>
      <c r="H2144" t="str">
        <f t="shared" si="114"/>
        <v>Thị xã Kim Bảng</v>
      </c>
      <c r="I2144" t="str">
        <f t="shared" si="115"/>
        <v>111</v>
      </c>
      <c r="J2144" t="str">
        <f>VLOOKUP(I2144,Tỉnh!$A$2:$B$64,2,0)</f>
        <v>Hà Nam</v>
      </c>
      <c r="K2144" t="str">
        <f>VLOOKUP(J2144,'Nghị quyết thay đổi'!$B$1:$C$30,2,0)</f>
        <v>5.2.6</v>
      </c>
    </row>
    <row r="2145" hidden="1" spans="1:10">
      <c r="A2145" s="38"/>
      <c r="B2145" s="56" t="s">
        <v>3060</v>
      </c>
      <c r="C2145" s="54" t="s">
        <v>4209</v>
      </c>
      <c r="D2145" t="str">
        <f>IFERROR(VLOOKUP(C2145,'5.2.5'!$G$2:$H$11754,2,0),"")</f>
        <v>Xã Thanh Sơn</v>
      </c>
      <c r="E2145" t="str">
        <f t="shared" si="112"/>
        <v/>
      </c>
      <c r="G2145" t="str">
        <f t="shared" si="113"/>
        <v>11105</v>
      </c>
      <c r="H2145" t="str">
        <f t="shared" si="114"/>
        <v>Thị xã Kim Bảng</v>
      </c>
      <c r="I2145" t="str">
        <f t="shared" si="115"/>
        <v>111</v>
      </c>
      <c r="J2145" t="str">
        <f>VLOOKUP(I2145,Tỉnh!$A$2:$B$64,2,0)</f>
        <v>Hà Nam</v>
      </c>
    </row>
    <row r="2146" hidden="1" spans="1:11">
      <c r="A2146" s="38"/>
      <c r="B2146" s="57" t="s">
        <v>4210</v>
      </c>
      <c r="C2146" s="73" t="s">
        <v>4211</v>
      </c>
      <c r="D2146" t="str">
        <f>IFERROR(VLOOKUP(C2146,'5.2.5'!$G$2:$H$11754,2,0),"")</f>
        <v/>
      </c>
      <c r="E2146" t="str">
        <f t="shared" si="112"/>
        <v>Phường Tân Tựu</v>
      </c>
      <c r="F2146" t="s">
        <v>265</v>
      </c>
      <c r="G2146" t="str">
        <f t="shared" si="113"/>
        <v>11105</v>
      </c>
      <c r="H2146" t="str">
        <f t="shared" si="114"/>
        <v>Thị xã Kim Bảng</v>
      </c>
      <c r="I2146" t="str">
        <f t="shared" si="115"/>
        <v>111</v>
      </c>
      <c r="J2146" t="str">
        <f>VLOOKUP(I2146,Tỉnh!$A$2:$B$64,2,0)</f>
        <v>Hà Nam</v>
      </c>
      <c r="K2146" t="str">
        <f>VLOOKUP(J2146,'Nghị quyết thay đổi'!$B$1:$C$30,2,0)</f>
        <v>5.2.6</v>
      </c>
    </row>
    <row r="2147" hidden="1" spans="1:10">
      <c r="A2147" s="38"/>
      <c r="B2147" s="56" t="s">
        <v>4212</v>
      </c>
      <c r="C2147" s="54" t="s">
        <v>4213</v>
      </c>
      <c r="D2147" t="str">
        <f>IFERROR(VLOOKUP(C2147,'5.2.5'!$G$2:$H$11754,2,0),"")</f>
        <v>Xã Đạo Lý</v>
      </c>
      <c r="E2147" t="str">
        <f t="shared" si="112"/>
        <v/>
      </c>
      <c r="G2147" t="str">
        <f t="shared" si="113"/>
        <v>11107</v>
      </c>
      <c r="H2147" t="str">
        <f t="shared" si="114"/>
        <v>Huyện Lý Nhân</v>
      </c>
      <c r="I2147" t="str">
        <f t="shared" si="115"/>
        <v>111</v>
      </c>
      <c r="J2147" t="str">
        <f>VLOOKUP(I2147,Tỉnh!$A$2:$B$64,2,0)</f>
        <v>Hà Nam</v>
      </c>
    </row>
    <row r="2148" hidden="1" spans="1:10">
      <c r="A2148" s="38"/>
      <c r="B2148" s="56" t="s">
        <v>4214</v>
      </c>
      <c r="C2148" s="54" t="s">
        <v>4215</v>
      </c>
      <c r="D2148" t="str">
        <f>IFERROR(VLOOKUP(C2148,'5.2.5'!$G$2:$H$11754,2,0),"")</f>
        <v>Xã Nhân Mỹ</v>
      </c>
      <c r="E2148" t="str">
        <f t="shared" si="112"/>
        <v/>
      </c>
      <c r="G2148" t="str">
        <f t="shared" si="113"/>
        <v>11107</v>
      </c>
      <c r="H2148" t="str">
        <f t="shared" si="114"/>
        <v>Huyện Lý Nhân</v>
      </c>
      <c r="I2148" t="str">
        <f t="shared" si="115"/>
        <v>111</v>
      </c>
      <c r="J2148" t="str">
        <f>VLOOKUP(I2148,Tỉnh!$A$2:$B$64,2,0)</f>
        <v>Hà Nam</v>
      </c>
    </row>
    <row r="2149" hidden="1" spans="1:10">
      <c r="A2149" s="38"/>
      <c r="B2149" s="56" t="s">
        <v>4216</v>
      </c>
      <c r="C2149" s="54" t="s">
        <v>4217</v>
      </c>
      <c r="D2149" t="str">
        <f>IFERROR(VLOOKUP(C2149,'5.2.5'!$G$2:$H$11754,2,0),"")</f>
        <v>Xã Chính Lý</v>
      </c>
      <c r="E2149" t="str">
        <f t="shared" si="112"/>
        <v/>
      </c>
      <c r="G2149" t="str">
        <f t="shared" si="113"/>
        <v>11107</v>
      </c>
      <c r="H2149" t="str">
        <f t="shared" si="114"/>
        <v>Huyện Lý Nhân</v>
      </c>
      <c r="I2149" t="str">
        <f t="shared" si="115"/>
        <v>111</v>
      </c>
      <c r="J2149" t="str">
        <f>VLOOKUP(I2149,Tỉnh!$A$2:$B$64,2,0)</f>
        <v>Hà Nam</v>
      </c>
    </row>
    <row r="2150" hidden="1" spans="1:10">
      <c r="A2150" s="38"/>
      <c r="B2150" s="56" t="s">
        <v>4218</v>
      </c>
      <c r="C2150" s="54" t="s">
        <v>4219</v>
      </c>
      <c r="D2150" t="str">
        <f>IFERROR(VLOOKUP(C2150,'5.2.5'!$G$2:$H$11754,2,0),"")</f>
        <v>Xã Văn Lý</v>
      </c>
      <c r="E2150" t="str">
        <f t="shared" si="112"/>
        <v/>
      </c>
      <c r="G2150" t="str">
        <f t="shared" si="113"/>
        <v>11107</v>
      </c>
      <c r="H2150" t="str">
        <f t="shared" si="114"/>
        <v>Huyện Lý Nhân</v>
      </c>
      <c r="I2150" t="str">
        <f t="shared" si="115"/>
        <v>111</v>
      </c>
      <c r="J2150" t="str">
        <f>VLOOKUP(I2150,Tỉnh!$A$2:$B$64,2,0)</f>
        <v>Hà Nam</v>
      </c>
    </row>
    <row r="2151" hidden="1" spans="1:10">
      <c r="A2151" s="38"/>
      <c r="B2151" s="56" t="s">
        <v>4220</v>
      </c>
      <c r="C2151" s="54" t="s">
        <v>4221</v>
      </c>
      <c r="D2151" t="str">
        <f>IFERROR(VLOOKUP(C2151,'5.2.5'!$G$2:$H$11754,2,0),"")</f>
        <v>Xã Nhân Đạo (hết hiệu lực)</v>
      </c>
      <c r="E2151" t="str">
        <f t="shared" si="112"/>
        <v/>
      </c>
      <c r="G2151" t="str">
        <f t="shared" si="113"/>
        <v>11107</v>
      </c>
      <c r="H2151" t="str">
        <f t="shared" si="114"/>
        <v>Huyện Lý Nhân</v>
      </c>
      <c r="I2151" t="str">
        <f t="shared" si="115"/>
        <v>111</v>
      </c>
      <c r="J2151" t="str">
        <f>VLOOKUP(I2151,Tỉnh!$A$2:$B$64,2,0)</f>
        <v>Hà Nam</v>
      </c>
    </row>
    <row r="2152" hidden="1" spans="1:10">
      <c r="A2152" s="38"/>
      <c r="B2152" s="56" t="s">
        <v>4222</v>
      </c>
      <c r="C2152" s="54" t="s">
        <v>4223</v>
      </c>
      <c r="D2152" t="str">
        <f>IFERROR(VLOOKUP(C2152,'5.2.5'!$G$2:$H$11754,2,0),"")</f>
        <v>Xã Nhân Khang</v>
      </c>
      <c r="E2152" t="str">
        <f t="shared" si="112"/>
        <v/>
      </c>
      <c r="G2152" t="str">
        <f t="shared" si="113"/>
        <v>11107</v>
      </c>
      <c r="H2152" t="str">
        <f t="shared" si="114"/>
        <v>Huyện Lý Nhân</v>
      </c>
      <c r="I2152" t="str">
        <f t="shared" si="115"/>
        <v>111</v>
      </c>
      <c r="J2152" t="str">
        <f>VLOOKUP(I2152,Tỉnh!$A$2:$B$64,2,0)</f>
        <v>Hà Nam</v>
      </c>
    </row>
    <row r="2153" hidden="1" spans="1:10">
      <c r="A2153" s="38"/>
      <c r="B2153" s="56" t="s">
        <v>4224</v>
      </c>
      <c r="C2153" s="54" t="s">
        <v>4225</v>
      </c>
      <c r="D2153" t="str">
        <f>IFERROR(VLOOKUP(C2153,'5.2.5'!$G$2:$H$11754,2,0),"")</f>
        <v>Xã Nhân Bình</v>
      </c>
      <c r="E2153" t="str">
        <f t="shared" si="112"/>
        <v/>
      </c>
      <c r="G2153" t="str">
        <f t="shared" si="113"/>
        <v>11107</v>
      </c>
      <c r="H2153" t="str">
        <f t="shared" si="114"/>
        <v>Huyện Lý Nhân</v>
      </c>
      <c r="I2153" t="str">
        <f t="shared" si="115"/>
        <v>111</v>
      </c>
      <c r="J2153" t="str">
        <f>VLOOKUP(I2153,Tỉnh!$A$2:$B$64,2,0)</f>
        <v>Hà Nam</v>
      </c>
    </row>
    <row r="2154" hidden="1" spans="1:10">
      <c r="A2154" s="38"/>
      <c r="B2154" s="56" t="s">
        <v>4226</v>
      </c>
      <c r="C2154" s="54" t="s">
        <v>4227</v>
      </c>
      <c r="D2154" t="str">
        <f>IFERROR(VLOOKUP(C2154,'5.2.5'!$G$2:$H$11754,2,0),"")</f>
        <v>Xã Hòa Hậu</v>
      </c>
      <c r="E2154" t="str">
        <f t="shared" si="112"/>
        <v/>
      </c>
      <c r="G2154" t="str">
        <f t="shared" si="113"/>
        <v>11107</v>
      </c>
      <c r="H2154" t="str">
        <f t="shared" si="114"/>
        <v>Huyện Lý Nhân</v>
      </c>
      <c r="I2154" t="str">
        <f t="shared" si="115"/>
        <v>111</v>
      </c>
      <c r="J2154" t="str">
        <f>VLOOKUP(I2154,Tỉnh!$A$2:$B$64,2,0)</f>
        <v>Hà Nam</v>
      </c>
    </row>
    <row r="2155" hidden="1" spans="1:10">
      <c r="A2155" s="38"/>
      <c r="B2155" s="56" t="s">
        <v>4228</v>
      </c>
      <c r="C2155" s="54" t="s">
        <v>4229</v>
      </c>
      <c r="D2155" t="str">
        <f>IFERROR(VLOOKUP(C2155,'5.2.5'!$G$2:$H$11754,2,0),"")</f>
        <v>Thị trấn Vĩnh Trụ</v>
      </c>
      <c r="E2155" t="str">
        <f t="shared" si="112"/>
        <v/>
      </c>
      <c r="G2155" t="str">
        <f t="shared" si="113"/>
        <v>11107</v>
      </c>
      <c r="H2155" t="str">
        <f t="shared" si="114"/>
        <v>Huyện Lý Nhân</v>
      </c>
      <c r="I2155" t="str">
        <f t="shared" si="115"/>
        <v>111</v>
      </c>
      <c r="J2155" t="str">
        <f>VLOOKUP(I2155,Tỉnh!$A$2:$B$64,2,0)</f>
        <v>Hà Nam</v>
      </c>
    </row>
    <row r="2156" hidden="1" spans="1:10">
      <c r="A2156" s="38"/>
      <c r="B2156" s="56" t="s">
        <v>4230</v>
      </c>
      <c r="C2156" s="54" t="s">
        <v>4231</v>
      </c>
      <c r="D2156" t="str">
        <f>IFERROR(VLOOKUP(C2156,'5.2.5'!$G$2:$H$11754,2,0),"")</f>
        <v>Xã Hợp Lý</v>
      </c>
      <c r="E2156" t="str">
        <f t="shared" si="112"/>
        <v/>
      </c>
      <c r="G2156" t="str">
        <f t="shared" si="113"/>
        <v>11107</v>
      </c>
      <c r="H2156" t="str">
        <f t="shared" si="114"/>
        <v>Huyện Lý Nhân</v>
      </c>
      <c r="I2156" t="str">
        <f t="shared" si="115"/>
        <v>111</v>
      </c>
      <c r="J2156" t="str">
        <f>VLOOKUP(I2156,Tỉnh!$A$2:$B$64,2,0)</f>
        <v>Hà Nam</v>
      </c>
    </row>
    <row r="2157" hidden="1" spans="1:10">
      <c r="A2157" s="38"/>
      <c r="B2157" s="56" t="s">
        <v>4232</v>
      </c>
      <c r="C2157" s="54" t="s">
        <v>4233</v>
      </c>
      <c r="D2157" t="str">
        <f>IFERROR(VLOOKUP(C2157,'5.2.5'!$G$2:$H$11754,2,0),"")</f>
        <v>Xã Nguyên Lý</v>
      </c>
      <c r="E2157" t="str">
        <f t="shared" si="112"/>
        <v/>
      </c>
      <c r="G2157" t="str">
        <f t="shared" si="113"/>
        <v>11107</v>
      </c>
      <c r="H2157" t="str">
        <f t="shared" si="114"/>
        <v>Huyện Lý Nhân</v>
      </c>
      <c r="I2157" t="str">
        <f t="shared" si="115"/>
        <v>111</v>
      </c>
      <c r="J2157" t="str">
        <f>VLOOKUP(I2157,Tỉnh!$A$2:$B$64,2,0)</f>
        <v>Hà Nam</v>
      </c>
    </row>
    <row r="2158" hidden="1" spans="1:10">
      <c r="A2158" s="38"/>
      <c r="B2158" s="56" t="s">
        <v>4234</v>
      </c>
      <c r="C2158" s="54" t="s">
        <v>4235</v>
      </c>
      <c r="D2158" t="str">
        <f>IFERROR(VLOOKUP(C2158,'5.2.5'!$G$2:$H$11754,2,0),"")</f>
        <v>Xã Chân Lý</v>
      </c>
      <c r="E2158" t="str">
        <f t="shared" si="112"/>
        <v/>
      </c>
      <c r="G2158" t="str">
        <f t="shared" si="113"/>
        <v>11107</v>
      </c>
      <c r="H2158" t="str">
        <f t="shared" si="114"/>
        <v>Huyện Lý Nhân</v>
      </c>
      <c r="I2158" t="str">
        <f t="shared" si="115"/>
        <v>111</v>
      </c>
      <c r="J2158" t="str">
        <f>VLOOKUP(I2158,Tỉnh!$A$2:$B$64,2,0)</f>
        <v>Hà Nam</v>
      </c>
    </row>
    <row r="2159" hidden="1" spans="1:10">
      <c r="A2159" s="38"/>
      <c r="B2159" s="56" t="s">
        <v>4236</v>
      </c>
      <c r="C2159" s="54" t="s">
        <v>4237</v>
      </c>
      <c r="D2159" t="str">
        <f>IFERROR(VLOOKUP(C2159,'5.2.5'!$G$2:$H$11754,2,0),"")</f>
        <v>Xã Công Lý</v>
      </c>
      <c r="E2159" t="str">
        <f t="shared" si="112"/>
        <v/>
      </c>
      <c r="G2159" t="str">
        <f t="shared" si="113"/>
        <v>11107</v>
      </c>
      <c r="H2159" t="str">
        <f t="shared" si="114"/>
        <v>Huyện Lý Nhân</v>
      </c>
      <c r="I2159" t="str">
        <f t="shared" si="115"/>
        <v>111</v>
      </c>
      <c r="J2159" t="str">
        <f>VLOOKUP(I2159,Tỉnh!$A$2:$B$64,2,0)</f>
        <v>Hà Nam</v>
      </c>
    </row>
    <row r="2160" hidden="1" spans="1:10">
      <c r="A2160" s="38"/>
      <c r="B2160" s="56" t="s">
        <v>4238</v>
      </c>
      <c r="C2160" s="54" t="s">
        <v>4239</v>
      </c>
      <c r="D2160" t="str">
        <f>IFERROR(VLOOKUP(C2160,'5.2.5'!$G$2:$H$11754,2,0),"")</f>
        <v>Xã Bắc Lý</v>
      </c>
      <c r="E2160" t="str">
        <f t="shared" si="112"/>
        <v/>
      </c>
      <c r="G2160" t="str">
        <f t="shared" si="113"/>
        <v>11107</v>
      </c>
      <c r="H2160" t="str">
        <f t="shared" si="114"/>
        <v>Huyện Lý Nhân</v>
      </c>
      <c r="I2160" t="str">
        <f t="shared" si="115"/>
        <v>111</v>
      </c>
      <c r="J2160" t="str">
        <f>VLOOKUP(I2160,Tỉnh!$A$2:$B$64,2,0)</f>
        <v>Hà Nam</v>
      </c>
    </row>
    <row r="2161" hidden="1" spans="1:10">
      <c r="A2161" s="38"/>
      <c r="B2161" s="56" t="s">
        <v>4240</v>
      </c>
      <c r="C2161" s="54" t="s">
        <v>4241</v>
      </c>
      <c r="D2161" t="str">
        <f>IFERROR(VLOOKUP(C2161,'5.2.5'!$G$2:$H$11754,2,0),"")</f>
        <v>Xã Đức Lý</v>
      </c>
      <c r="E2161" t="str">
        <f t="shared" si="112"/>
        <v/>
      </c>
      <c r="G2161" t="str">
        <f t="shared" si="113"/>
        <v>11107</v>
      </c>
      <c r="H2161" t="str">
        <f t="shared" si="114"/>
        <v>Huyện Lý Nhân</v>
      </c>
      <c r="I2161" t="str">
        <f t="shared" si="115"/>
        <v>111</v>
      </c>
      <c r="J2161" t="str">
        <f>VLOOKUP(I2161,Tỉnh!$A$2:$B$64,2,0)</f>
        <v>Hà Nam</v>
      </c>
    </row>
    <row r="2162" hidden="1" spans="1:10">
      <c r="A2162" s="38"/>
      <c r="B2162" s="56" t="s">
        <v>4242</v>
      </c>
      <c r="C2162" s="54" t="s">
        <v>4243</v>
      </c>
      <c r="D2162" t="str">
        <f>IFERROR(VLOOKUP(C2162,'5.2.5'!$G$2:$H$11754,2,0),"")</f>
        <v>Xã Đồng Lý (hết hiệu lực)</v>
      </c>
      <c r="E2162" t="str">
        <f t="shared" si="112"/>
        <v/>
      </c>
      <c r="G2162" t="str">
        <f t="shared" si="113"/>
        <v>11107</v>
      </c>
      <c r="H2162" t="str">
        <f t="shared" si="114"/>
        <v>Huyện Lý Nhân</v>
      </c>
      <c r="I2162" t="str">
        <f t="shared" si="115"/>
        <v>111</v>
      </c>
      <c r="J2162" t="str">
        <f>VLOOKUP(I2162,Tỉnh!$A$2:$B$64,2,0)</f>
        <v>Hà Nam</v>
      </c>
    </row>
    <row r="2163" hidden="1" spans="1:10">
      <c r="A2163" s="38"/>
      <c r="B2163" s="56" t="s">
        <v>4244</v>
      </c>
      <c r="C2163" s="54" t="s">
        <v>4245</v>
      </c>
      <c r="D2163" t="str">
        <f>IFERROR(VLOOKUP(C2163,'5.2.5'!$G$2:$H$11754,2,0),"")</f>
        <v>Xã Nhân Thịnh</v>
      </c>
      <c r="E2163" t="str">
        <f t="shared" si="112"/>
        <v/>
      </c>
      <c r="G2163" t="str">
        <f t="shared" si="113"/>
        <v>11107</v>
      </c>
      <c r="H2163" t="str">
        <f t="shared" si="114"/>
        <v>Huyện Lý Nhân</v>
      </c>
      <c r="I2163" t="str">
        <f t="shared" si="115"/>
        <v>111</v>
      </c>
      <c r="J2163" t="str">
        <f>VLOOKUP(I2163,Tỉnh!$A$2:$B$64,2,0)</f>
        <v>Hà Nam</v>
      </c>
    </row>
    <row r="2164" hidden="1" spans="1:10">
      <c r="A2164" s="38"/>
      <c r="B2164" s="56" t="s">
        <v>4246</v>
      </c>
      <c r="C2164" s="54" t="s">
        <v>4247</v>
      </c>
      <c r="D2164" t="str">
        <f>IFERROR(VLOOKUP(C2164,'5.2.5'!$G$2:$H$11754,2,0),"")</f>
        <v>Xã Nhân Hưng (hết hiệu lực)</v>
      </c>
      <c r="E2164" t="str">
        <f t="shared" si="112"/>
        <v/>
      </c>
      <c r="G2164" t="str">
        <f t="shared" si="113"/>
        <v>11107</v>
      </c>
      <c r="H2164" t="str">
        <f t="shared" si="114"/>
        <v>Huyện Lý Nhân</v>
      </c>
      <c r="I2164" t="str">
        <f t="shared" si="115"/>
        <v>111</v>
      </c>
      <c r="J2164" t="str">
        <f>VLOOKUP(I2164,Tỉnh!$A$2:$B$64,2,0)</f>
        <v>Hà Nam</v>
      </c>
    </row>
    <row r="2165" hidden="1" spans="1:10">
      <c r="A2165" s="38"/>
      <c r="B2165" s="56" t="s">
        <v>4248</v>
      </c>
      <c r="C2165" s="54" t="s">
        <v>4249</v>
      </c>
      <c r="D2165" t="str">
        <f>IFERROR(VLOOKUP(C2165,'5.2.5'!$G$2:$H$11754,2,0),"")</f>
        <v>Xã Nhân Nghĩa</v>
      </c>
      <c r="E2165" t="str">
        <f t="shared" si="112"/>
        <v/>
      </c>
      <c r="G2165" t="str">
        <f t="shared" si="113"/>
        <v>11107</v>
      </c>
      <c r="H2165" t="str">
        <f t="shared" si="114"/>
        <v>Huyện Lý Nhân</v>
      </c>
      <c r="I2165" t="str">
        <f t="shared" si="115"/>
        <v>111</v>
      </c>
      <c r="J2165" t="str">
        <f>VLOOKUP(I2165,Tỉnh!$A$2:$B$64,2,0)</f>
        <v>Hà Nam</v>
      </c>
    </row>
    <row r="2166" hidden="1" spans="1:10">
      <c r="A2166" s="38"/>
      <c r="B2166" s="56" t="s">
        <v>4250</v>
      </c>
      <c r="C2166" s="54" t="s">
        <v>4251</v>
      </c>
      <c r="D2166" t="str">
        <f>IFERROR(VLOOKUP(C2166,'5.2.5'!$G$2:$H$11754,2,0),"")</f>
        <v>Xã Nhân Chính</v>
      </c>
      <c r="E2166" t="str">
        <f t="shared" si="112"/>
        <v/>
      </c>
      <c r="G2166" t="str">
        <f t="shared" si="113"/>
        <v>11107</v>
      </c>
      <c r="H2166" t="str">
        <f t="shared" si="114"/>
        <v>Huyện Lý Nhân</v>
      </c>
      <c r="I2166" t="str">
        <f t="shared" si="115"/>
        <v>111</v>
      </c>
      <c r="J2166" t="str">
        <f>VLOOKUP(I2166,Tỉnh!$A$2:$B$64,2,0)</f>
        <v>Hà Nam</v>
      </c>
    </row>
    <row r="2167" hidden="1" spans="1:10">
      <c r="A2167" s="38"/>
      <c r="B2167" s="56" t="s">
        <v>4252</v>
      </c>
      <c r="C2167" s="54" t="s">
        <v>4253</v>
      </c>
      <c r="D2167" t="str">
        <f>IFERROR(VLOOKUP(C2167,'5.2.5'!$G$2:$H$11754,2,0),"")</f>
        <v>Xã Phú Phúc</v>
      </c>
      <c r="E2167" t="str">
        <f t="shared" si="112"/>
        <v/>
      </c>
      <c r="G2167" t="str">
        <f t="shared" si="113"/>
        <v>11107</v>
      </c>
      <c r="H2167" t="str">
        <f t="shared" si="114"/>
        <v>Huyện Lý Nhân</v>
      </c>
      <c r="I2167" t="str">
        <f t="shared" si="115"/>
        <v>111</v>
      </c>
      <c r="J2167" t="str">
        <f>VLOOKUP(I2167,Tỉnh!$A$2:$B$64,2,0)</f>
        <v>Hà Nam</v>
      </c>
    </row>
    <row r="2168" hidden="1" spans="1:10">
      <c r="A2168" s="38"/>
      <c r="B2168" s="56" t="s">
        <v>4254</v>
      </c>
      <c r="C2168" s="54" t="s">
        <v>4255</v>
      </c>
      <c r="D2168" t="str">
        <f>IFERROR(VLOOKUP(C2168,'5.2.5'!$G$2:$H$11754,2,0),"")</f>
        <v>Xã Xuân Khê</v>
      </c>
      <c r="E2168" t="str">
        <f t="shared" si="112"/>
        <v/>
      </c>
      <c r="G2168" t="str">
        <f t="shared" si="113"/>
        <v>11107</v>
      </c>
      <c r="H2168" t="str">
        <f t="shared" si="114"/>
        <v>Huyện Lý Nhân</v>
      </c>
      <c r="I2168" t="str">
        <f t="shared" si="115"/>
        <v>111</v>
      </c>
      <c r="J2168" t="str">
        <f>VLOOKUP(I2168,Tỉnh!$A$2:$B$64,2,0)</f>
        <v>Hà Nam</v>
      </c>
    </row>
    <row r="2169" hidden="1" spans="1:10">
      <c r="A2169" s="38"/>
      <c r="B2169" s="56" t="s">
        <v>1994</v>
      </c>
      <c r="C2169" s="54" t="s">
        <v>4256</v>
      </c>
      <c r="D2169" t="str">
        <f>IFERROR(VLOOKUP(C2169,'5.2.5'!$G$2:$H$11754,2,0),"")</f>
        <v>Xã Tiến Thắng</v>
      </c>
      <c r="E2169" t="str">
        <f t="shared" si="112"/>
        <v/>
      </c>
      <c r="G2169" t="str">
        <f t="shared" si="113"/>
        <v>11107</v>
      </c>
      <c r="H2169" t="str">
        <f t="shared" si="114"/>
        <v>Huyện Lý Nhân</v>
      </c>
      <c r="I2169" t="str">
        <f t="shared" si="115"/>
        <v>111</v>
      </c>
      <c r="J2169" t="str">
        <f>VLOOKUP(I2169,Tỉnh!$A$2:$B$64,2,0)</f>
        <v>Hà Nam</v>
      </c>
    </row>
    <row r="2170" hidden="1" spans="1:10">
      <c r="A2170" s="38"/>
      <c r="B2170" s="56" t="s">
        <v>4257</v>
      </c>
      <c r="C2170" s="74" t="s">
        <v>4258</v>
      </c>
      <c r="D2170" t="str">
        <f>IFERROR(VLOOKUP(C2170,'5.2.5'!$G$2:$H$11754,2,0),"")</f>
        <v>Xã Trần Hưng Đạo</v>
      </c>
      <c r="E2170" t="str">
        <f t="shared" si="112"/>
        <v/>
      </c>
      <c r="G2170" t="str">
        <f t="shared" si="113"/>
        <v>11107</v>
      </c>
      <c r="H2170" t="str">
        <f t="shared" si="114"/>
        <v>Huyện Lý Nhân</v>
      </c>
      <c r="I2170" t="str">
        <f t="shared" si="115"/>
        <v>111</v>
      </c>
      <c r="J2170" t="str">
        <f>VLOOKUP(I2170,Tỉnh!$A$2:$B$64,2,0)</f>
        <v>Hà Nam</v>
      </c>
    </row>
    <row r="2171" hidden="1" spans="1:10">
      <c r="A2171" s="38"/>
      <c r="B2171" s="56" t="s">
        <v>4259</v>
      </c>
      <c r="C2171" s="54" t="s">
        <v>4260</v>
      </c>
      <c r="D2171" t="str">
        <f>IFERROR(VLOOKUP(C2171,'5.2.5'!$G$2:$H$11754,2,0),"")</f>
        <v>Xã Thanh Hương</v>
      </c>
      <c r="E2171" t="str">
        <f t="shared" si="112"/>
        <v/>
      </c>
      <c r="G2171" t="str">
        <f t="shared" si="113"/>
        <v>11109</v>
      </c>
      <c r="H2171" t="str">
        <f t="shared" si="114"/>
        <v>Huyện Thanh Liêm</v>
      </c>
      <c r="I2171" t="str">
        <f t="shared" si="115"/>
        <v>111</v>
      </c>
      <c r="J2171" t="str">
        <f>VLOOKUP(I2171,Tỉnh!$A$2:$B$64,2,0)</f>
        <v>Hà Nam</v>
      </c>
    </row>
    <row r="2172" hidden="1" spans="1:10">
      <c r="A2172" s="38"/>
      <c r="B2172" s="56" t="s">
        <v>4261</v>
      </c>
      <c r="C2172" s="54" t="s">
        <v>4262</v>
      </c>
      <c r="D2172" t="str">
        <f>IFERROR(VLOOKUP(C2172,'5.2.5'!$G$2:$H$11754,2,0),"")</f>
        <v>Xã Liêm Cần</v>
      </c>
      <c r="E2172" t="str">
        <f t="shared" si="112"/>
        <v/>
      </c>
      <c r="G2172" t="str">
        <f t="shared" si="113"/>
        <v>11109</v>
      </c>
      <c r="H2172" t="str">
        <f t="shared" si="114"/>
        <v>Huyện Thanh Liêm</v>
      </c>
      <c r="I2172" t="str">
        <f t="shared" si="115"/>
        <v>111</v>
      </c>
      <c r="J2172" t="str">
        <f>VLOOKUP(I2172,Tỉnh!$A$2:$B$64,2,0)</f>
        <v>Hà Nam</v>
      </c>
    </row>
    <row r="2173" hidden="1" spans="1:10">
      <c r="A2173" s="38"/>
      <c r="B2173" s="56" t="s">
        <v>4263</v>
      </c>
      <c r="C2173" s="54" t="s">
        <v>4264</v>
      </c>
      <c r="D2173" t="str">
        <f>IFERROR(VLOOKUP(C2173,'5.2.5'!$G$2:$H$11754,2,0),"")</f>
        <v>Xã Thanh Thủy</v>
      </c>
      <c r="E2173" t="str">
        <f t="shared" si="112"/>
        <v/>
      </c>
      <c r="G2173" t="str">
        <f t="shared" si="113"/>
        <v>11109</v>
      </c>
      <c r="H2173" t="str">
        <f t="shared" si="114"/>
        <v>Huyện Thanh Liêm</v>
      </c>
      <c r="I2173" t="str">
        <f t="shared" si="115"/>
        <v>111</v>
      </c>
      <c r="J2173" t="str">
        <f>VLOOKUP(I2173,Tỉnh!$A$2:$B$64,2,0)</f>
        <v>Hà Nam</v>
      </c>
    </row>
    <row r="2174" hidden="1" spans="1:10">
      <c r="A2174" s="38"/>
      <c r="B2174" s="56" t="s">
        <v>4265</v>
      </c>
      <c r="C2174" s="54" t="s">
        <v>4266</v>
      </c>
      <c r="D2174" t="str">
        <f>IFERROR(VLOOKUP(C2174,'5.2.5'!$G$2:$H$11754,2,0),"")</f>
        <v>Xã Liêm Túc</v>
      </c>
      <c r="E2174" t="str">
        <f t="shared" si="112"/>
        <v/>
      </c>
      <c r="G2174" t="str">
        <f t="shared" si="113"/>
        <v>11109</v>
      </c>
      <c r="H2174" t="str">
        <f t="shared" si="114"/>
        <v>Huyện Thanh Liêm</v>
      </c>
      <c r="I2174" t="str">
        <f t="shared" si="115"/>
        <v>111</v>
      </c>
      <c r="J2174" t="str">
        <f>VLOOKUP(I2174,Tỉnh!$A$2:$B$64,2,0)</f>
        <v>Hà Nam</v>
      </c>
    </row>
    <row r="2175" hidden="1" spans="1:10">
      <c r="A2175" s="38"/>
      <c r="B2175" s="56" t="s">
        <v>4267</v>
      </c>
      <c r="C2175" s="54" t="s">
        <v>4268</v>
      </c>
      <c r="D2175" t="str">
        <f>IFERROR(VLOOKUP(C2175,'5.2.5'!$G$2:$H$11754,2,0),"")</f>
        <v>Xã Thanh Tâm</v>
      </c>
      <c r="E2175" t="str">
        <f t="shared" si="112"/>
        <v/>
      </c>
      <c r="G2175" t="str">
        <f t="shared" si="113"/>
        <v>11109</v>
      </c>
      <c r="H2175" t="str">
        <f t="shared" si="114"/>
        <v>Huyện Thanh Liêm</v>
      </c>
      <c r="I2175" t="str">
        <f t="shared" si="115"/>
        <v>111</v>
      </c>
      <c r="J2175" t="str">
        <f>VLOOKUP(I2175,Tỉnh!$A$2:$B$64,2,0)</f>
        <v>Hà Nam</v>
      </c>
    </row>
    <row r="2176" hidden="1" spans="1:10">
      <c r="A2176" s="38"/>
      <c r="B2176" s="56" t="s">
        <v>4269</v>
      </c>
      <c r="C2176" s="54" t="s">
        <v>4270</v>
      </c>
      <c r="D2176" t="str">
        <f>IFERROR(VLOOKUP(C2176,'5.2.5'!$G$2:$H$11754,2,0),"")</f>
        <v>Thị trấn Kiện Khê</v>
      </c>
      <c r="E2176" t="str">
        <f t="shared" si="112"/>
        <v/>
      </c>
      <c r="G2176" t="str">
        <f t="shared" si="113"/>
        <v>11109</v>
      </c>
      <c r="H2176" t="str">
        <f t="shared" si="114"/>
        <v>Huyện Thanh Liêm</v>
      </c>
      <c r="I2176" t="str">
        <f t="shared" si="115"/>
        <v>111</v>
      </c>
      <c r="J2176" t="str">
        <f>VLOOKUP(I2176,Tỉnh!$A$2:$B$64,2,0)</f>
        <v>Hà Nam</v>
      </c>
    </row>
    <row r="2177" hidden="1" spans="1:10">
      <c r="A2177" s="38"/>
      <c r="B2177" s="56" t="s">
        <v>4271</v>
      </c>
      <c r="C2177" s="54" t="s">
        <v>4272</v>
      </c>
      <c r="D2177" t="str">
        <f>IFERROR(VLOOKUP(C2177,'5.2.5'!$G$2:$H$11754,2,0),"")</f>
        <v>Xã Liêm Phong</v>
      </c>
      <c r="E2177" t="str">
        <f t="shared" si="112"/>
        <v/>
      </c>
      <c r="G2177" t="str">
        <f t="shared" si="113"/>
        <v>11109</v>
      </c>
      <c r="H2177" t="str">
        <f t="shared" si="114"/>
        <v>Huyện Thanh Liêm</v>
      </c>
      <c r="I2177" t="str">
        <f t="shared" si="115"/>
        <v>111</v>
      </c>
      <c r="J2177" t="str">
        <f>VLOOKUP(I2177,Tỉnh!$A$2:$B$64,2,0)</f>
        <v>Hà Nam</v>
      </c>
    </row>
    <row r="2178" hidden="1" spans="1:10">
      <c r="A2178" s="38"/>
      <c r="B2178" s="56" t="s">
        <v>4273</v>
      </c>
      <c r="C2178" s="54" t="s">
        <v>4274</v>
      </c>
      <c r="D2178" t="str">
        <f>IFERROR(VLOOKUP(C2178,'5.2.5'!$G$2:$H$11754,2,0),"")</f>
        <v>Xã Thanh Hà</v>
      </c>
      <c r="E2178" t="str">
        <f t="shared" si="112"/>
        <v/>
      </c>
      <c r="G2178" t="str">
        <f t="shared" si="113"/>
        <v>11109</v>
      </c>
      <c r="H2178" t="str">
        <f t="shared" si="114"/>
        <v>Huyện Thanh Liêm</v>
      </c>
      <c r="I2178" t="str">
        <f t="shared" si="115"/>
        <v>111</v>
      </c>
      <c r="J2178" t="str">
        <f>VLOOKUP(I2178,Tỉnh!$A$2:$B$64,2,0)</f>
        <v>Hà Nam</v>
      </c>
    </row>
    <row r="2179" hidden="1" spans="1:10">
      <c r="A2179" s="38"/>
      <c r="B2179" s="56" t="s">
        <v>4275</v>
      </c>
      <c r="C2179" s="54" t="s">
        <v>4276</v>
      </c>
      <c r="D2179" t="str">
        <f>IFERROR(VLOOKUP(C2179,'5.2.5'!$G$2:$H$11754,2,0),"")</f>
        <v>Xã Thanh Bình (hết hiệu lực)</v>
      </c>
      <c r="E2179" t="str">
        <f t="shared" si="112"/>
        <v/>
      </c>
      <c r="G2179" t="str">
        <f t="shared" si="113"/>
        <v>11109</v>
      </c>
      <c r="H2179" t="str">
        <f t="shared" si="114"/>
        <v>Huyện Thanh Liêm</v>
      </c>
      <c r="I2179" t="str">
        <f t="shared" si="115"/>
        <v>111</v>
      </c>
      <c r="J2179" t="str">
        <f>VLOOKUP(I2179,Tỉnh!$A$2:$B$64,2,0)</f>
        <v>Hà Nam</v>
      </c>
    </row>
    <row r="2180" hidden="1" spans="1:10">
      <c r="A2180" s="38"/>
      <c r="B2180" s="56" t="s">
        <v>4277</v>
      </c>
      <c r="C2180" s="54" t="s">
        <v>4278</v>
      </c>
      <c r="D2180" t="str">
        <f>IFERROR(VLOOKUP(C2180,'5.2.5'!$G$2:$H$11754,2,0),"")</f>
        <v>Xã Liêm Thuận</v>
      </c>
      <c r="E2180" t="str">
        <f t="shared" si="112"/>
        <v/>
      </c>
      <c r="G2180" t="str">
        <f t="shared" si="113"/>
        <v>11109</v>
      </c>
      <c r="H2180" t="str">
        <f t="shared" si="114"/>
        <v>Huyện Thanh Liêm</v>
      </c>
      <c r="I2180" t="str">
        <f t="shared" si="115"/>
        <v>111</v>
      </c>
      <c r="J2180" t="str">
        <f>VLOOKUP(I2180,Tỉnh!$A$2:$B$64,2,0)</f>
        <v>Hà Nam</v>
      </c>
    </row>
    <row r="2181" hidden="1" spans="1:10">
      <c r="A2181" s="38"/>
      <c r="B2181" s="56" t="s">
        <v>4279</v>
      </c>
      <c r="C2181" s="54" t="s">
        <v>4280</v>
      </c>
      <c r="D2181" t="str">
        <f>IFERROR(VLOOKUP(C2181,'5.2.5'!$G$2:$H$11754,2,0),"")</f>
        <v>Xã Thanh Phong</v>
      </c>
      <c r="E2181" t="str">
        <f t="shared" si="112"/>
        <v/>
      </c>
      <c r="G2181" t="str">
        <f t="shared" si="113"/>
        <v>11109</v>
      </c>
      <c r="H2181" t="str">
        <f t="shared" si="114"/>
        <v>Huyện Thanh Liêm</v>
      </c>
      <c r="I2181" t="str">
        <f t="shared" si="115"/>
        <v>111</v>
      </c>
      <c r="J2181" t="str">
        <f>VLOOKUP(I2181,Tỉnh!$A$2:$B$64,2,0)</f>
        <v>Hà Nam</v>
      </c>
    </row>
    <row r="2182" hidden="1" spans="1:10">
      <c r="A2182" s="38"/>
      <c r="B2182" s="56" t="s">
        <v>4281</v>
      </c>
      <c r="C2182" s="54" t="s">
        <v>4282</v>
      </c>
      <c r="D2182" t="str">
        <f>IFERROR(VLOOKUP(C2182,'5.2.5'!$G$2:$H$11754,2,0),"")</f>
        <v>Xã Thanh Lưu (hết hiệu lực)</v>
      </c>
      <c r="E2182" t="str">
        <f t="shared" si="112"/>
        <v/>
      </c>
      <c r="G2182" t="str">
        <f t="shared" si="113"/>
        <v>11109</v>
      </c>
      <c r="H2182" t="str">
        <f t="shared" si="114"/>
        <v>Huyện Thanh Liêm</v>
      </c>
      <c r="I2182" t="str">
        <f t="shared" si="115"/>
        <v>111</v>
      </c>
      <c r="J2182" t="str">
        <f>VLOOKUP(I2182,Tỉnh!$A$2:$B$64,2,0)</f>
        <v>Hà Nam</v>
      </c>
    </row>
    <row r="2183" hidden="1" spans="1:10">
      <c r="A2183" s="38"/>
      <c r="B2183" s="56" t="s">
        <v>3388</v>
      </c>
      <c r="C2183" s="54" t="s">
        <v>4283</v>
      </c>
      <c r="D2183" t="str">
        <f>IFERROR(VLOOKUP(C2183,'5.2.5'!$G$2:$H$11754,2,0),"")</f>
        <v>Xã Thanh Tân</v>
      </c>
      <c r="E2183" t="str">
        <f t="shared" si="112"/>
        <v/>
      </c>
      <c r="G2183" t="str">
        <f t="shared" si="113"/>
        <v>11109</v>
      </c>
      <c r="H2183" t="str">
        <f t="shared" si="114"/>
        <v>Huyện Thanh Liêm</v>
      </c>
      <c r="I2183" t="str">
        <f t="shared" si="115"/>
        <v>111</v>
      </c>
      <c r="J2183" t="str">
        <f>VLOOKUP(I2183,Tỉnh!$A$2:$B$64,2,0)</f>
        <v>Hà Nam</v>
      </c>
    </row>
    <row r="2184" hidden="1" spans="1:10">
      <c r="A2184" s="38"/>
      <c r="B2184" s="56" t="s">
        <v>4284</v>
      </c>
      <c r="C2184" s="54" t="s">
        <v>4285</v>
      </c>
      <c r="D2184" t="str">
        <f>IFERROR(VLOOKUP(C2184,'5.2.5'!$G$2:$H$11754,2,0),"")</f>
        <v>Xã Liêm Sơn</v>
      </c>
      <c r="E2184" t="str">
        <f t="shared" si="112"/>
        <v/>
      </c>
      <c r="G2184" t="str">
        <f t="shared" si="113"/>
        <v>11109</v>
      </c>
      <c r="H2184" t="str">
        <f t="shared" si="114"/>
        <v>Huyện Thanh Liêm</v>
      </c>
      <c r="I2184" t="str">
        <f t="shared" si="115"/>
        <v>111</v>
      </c>
      <c r="J2184" t="str">
        <f>VLOOKUP(I2184,Tỉnh!$A$2:$B$64,2,0)</f>
        <v>Hà Nam</v>
      </c>
    </row>
    <row r="2185" hidden="1" spans="1:10">
      <c r="A2185" s="38"/>
      <c r="B2185" s="56" t="s">
        <v>4286</v>
      </c>
      <c r="C2185" s="54" t="s">
        <v>4287</v>
      </c>
      <c r="D2185" t="str">
        <f>IFERROR(VLOOKUP(C2185,'5.2.5'!$G$2:$H$11754,2,0),"")</f>
        <v>Xã Thanh Nghị</v>
      </c>
      <c r="E2185" t="str">
        <f t="shared" si="112"/>
        <v/>
      </c>
      <c r="G2185" t="str">
        <f t="shared" si="113"/>
        <v>11109</v>
      </c>
      <c r="H2185" t="str">
        <f t="shared" si="114"/>
        <v>Huyện Thanh Liêm</v>
      </c>
      <c r="I2185" t="str">
        <f t="shared" si="115"/>
        <v>111</v>
      </c>
      <c r="J2185" t="str">
        <f>VLOOKUP(I2185,Tỉnh!$A$2:$B$64,2,0)</f>
        <v>Hà Nam</v>
      </c>
    </row>
    <row r="2186" hidden="1" spans="1:10">
      <c r="A2186" s="38"/>
      <c r="B2186" s="56" t="s">
        <v>4288</v>
      </c>
      <c r="C2186" s="54" t="s">
        <v>4289</v>
      </c>
      <c r="D2186" t="str">
        <f>IFERROR(VLOOKUP(C2186,'5.2.5'!$G$2:$H$11754,2,0),"")</f>
        <v>Xã Thanh Nguyên</v>
      </c>
      <c r="E2186" t="str">
        <f t="shared" si="112"/>
        <v/>
      </c>
      <c r="G2186" t="str">
        <f t="shared" si="113"/>
        <v>11109</v>
      </c>
      <c r="H2186" t="str">
        <f t="shared" si="114"/>
        <v>Huyện Thanh Liêm</v>
      </c>
      <c r="I2186" t="str">
        <f t="shared" si="115"/>
        <v>111</v>
      </c>
      <c r="J2186" t="str">
        <f>VLOOKUP(I2186,Tỉnh!$A$2:$B$64,2,0)</f>
        <v>Hà Nam</v>
      </c>
    </row>
    <row r="2187" hidden="1" spans="1:10">
      <c r="A2187" s="38"/>
      <c r="B2187" s="56" t="s">
        <v>3363</v>
      </c>
      <c r="C2187" s="54" t="s">
        <v>4290</v>
      </c>
      <c r="D2187" t="str">
        <f>IFERROR(VLOOKUP(C2187,'5.2.5'!$G$2:$H$11754,2,0),"")</f>
        <v>Xã Thanh Hải</v>
      </c>
      <c r="E2187" t="str">
        <f t="shared" si="112"/>
        <v/>
      </c>
      <c r="G2187" t="str">
        <f t="shared" si="113"/>
        <v>11109</v>
      </c>
      <c r="H2187" t="str">
        <f t="shared" si="114"/>
        <v>Huyện Thanh Liêm</v>
      </c>
      <c r="I2187" t="str">
        <f t="shared" si="115"/>
        <v>111</v>
      </c>
      <c r="J2187" t="str">
        <f>VLOOKUP(I2187,Tỉnh!$A$2:$B$64,2,0)</f>
        <v>Hà Nam</v>
      </c>
    </row>
    <row r="2188" hidden="1" spans="1:10">
      <c r="A2188" s="38"/>
      <c r="B2188" s="56" t="s">
        <v>4291</v>
      </c>
      <c r="C2188" s="74" t="s">
        <v>4292</v>
      </c>
      <c r="D2188" t="str">
        <f>IFERROR(VLOOKUP(C2188,'5.2.5'!$G$2:$H$11754,2,0),"")</f>
        <v>Thị trấn Tân Thanh</v>
      </c>
      <c r="E2188" t="str">
        <f t="shared" si="112"/>
        <v/>
      </c>
      <c r="G2188" t="str">
        <f t="shared" si="113"/>
        <v>11109</v>
      </c>
      <c r="H2188" t="str">
        <f t="shared" si="114"/>
        <v>Huyện Thanh Liêm</v>
      </c>
      <c r="I2188" t="str">
        <f t="shared" si="115"/>
        <v>111</v>
      </c>
      <c r="J2188" t="str">
        <f>VLOOKUP(I2188,Tỉnh!$A$2:$B$64,2,0)</f>
        <v>Hà Nam</v>
      </c>
    </row>
    <row r="2189" hidden="1" spans="1:10">
      <c r="A2189" s="38"/>
      <c r="B2189" s="56" t="s">
        <v>4293</v>
      </c>
      <c r="C2189" s="54" t="s">
        <v>4294</v>
      </c>
      <c r="D2189" t="str">
        <f>IFERROR(VLOOKUP(C2189,'5.2.5'!$G$2:$H$11754,2,0),"")</f>
        <v>Xã Ngọc Lũ</v>
      </c>
      <c r="E2189" t="str">
        <f t="shared" si="112"/>
        <v/>
      </c>
      <c r="G2189" t="str">
        <f t="shared" si="113"/>
        <v>11111</v>
      </c>
      <c r="H2189" t="str">
        <f t="shared" si="114"/>
        <v>Huyện Bình Lục</v>
      </c>
      <c r="I2189" t="str">
        <f t="shared" si="115"/>
        <v>111</v>
      </c>
      <c r="J2189" t="str">
        <f>VLOOKUP(I2189,Tỉnh!$A$2:$B$64,2,0)</f>
        <v>Hà Nam</v>
      </c>
    </row>
    <row r="2190" hidden="1" spans="1:10">
      <c r="A2190" s="38"/>
      <c r="B2190" s="56" t="s">
        <v>4295</v>
      </c>
      <c r="C2190" s="54" t="s">
        <v>4296</v>
      </c>
      <c r="D2190" t="str">
        <f>IFERROR(VLOOKUP(C2190,'5.2.5'!$G$2:$H$11754,2,0),"")</f>
        <v>Xã Trung Lương</v>
      </c>
      <c r="E2190" t="str">
        <f t="shared" si="112"/>
        <v/>
      </c>
      <c r="G2190" t="str">
        <f t="shared" si="113"/>
        <v>11111</v>
      </c>
      <c r="H2190" t="str">
        <f t="shared" si="114"/>
        <v>Huyện Bình Lục</v>
      </c>
      <c r="I2190" t="str">
        <f t="shared" si="115"/>
        <v>111</v>
      </c>
      <c r="J2190" t="str">
        <f>VLOOKUP(I2190,Tỉnh!$A$2:$B$64,2,0)</f>
        <v>Hà Nam</v>
      </c>
    </row>
    <row r="2191" hidden="1" spans="1:10">
      <c r="A2191" s="38"/>
      <c r="B2191" s="56" t="s">
        <v>4297</v>
      </c>
      <c r="C2191" s="54" t="s">
        <v>4298</v>
      </c>
      <c r="D2191" t="str">
        <f>IFERROR(VLOOKUP(C2191,'5.2.5'!$G$2:$H$11754,2,0),"")</f>
        <v>Xã Bình Nghĩa</v>
      </c>
      <c r="E2191" t="str">
        <f t="shared" si="112"/>
        <v/>
      </c>
      <c r="G2191" t="str">
        <f t="shared" si="113"/>
        <v>11111</v>
      </c>
      <c r="H2191" t="str">
        <f t="shared" si="114"/>
        <v>Huyện Bình Lục</v>
      </c>
      <c r="I2191" t="str">
        <f t="shared" si="115"/>
        <v>111</v>
      </c>
      <c r="J2191" t="str">
        <f>VLOOKUP(I2191,Tỉnh!$A$2:$B$64,2,0)</f>
        <v>Hà Nam</v>
      </c>
    </row>
    <row r="2192" hidden="1" spans="1:10">
      <c r="A2192" s="38"/>
      <c r="B2192" s="56" t="s">
        <v>4299</v>
      </c>
      <c r="C2192" s="54" t="s">
        <v>4300</v>
      </c>
      <c r="D2192" t="str">
        <f>IFERROR(VLOOKUP(C2192,'5.2.5'!$G$2:$H$11754,2,0),"")</f>
        <v>Xã Đồng Du</v>
      </c>
      <c r="E2192" t="str">
        <f t="shared" si="112"/>
        <v/>
      </c>
      <c r="G2192" t="str">
        <f t="shared" si="113"/>
        <v>11111</v>
      </c>
      <c r="H2192" t="str">
        <f t="shared" si="114"/>
        <v>Huyện Bình Lục</v>
      </c>
      <c r="I2192" t="str">
        <f t="shared" si="115"/>
        <v>111</v>
      </c>
      <c r="J2192" t="str">
        <f>VLOOKUP(I2192,Tỉnh!$A$2:$B$64,2,0)</f>
        <v>Hà Nam</v>
      </c>
    </row>
    <row r="2193" hidden="1" spans="1:10">
      <c r="A2193" s="38"/>
      <c r="B2193" s="56" t="s">
        <v>4301</v>
      </c>
      <c r="C2193" s="54" t="s">
        <v>4302</v>
      </c>
      <c r="D2193" t="str">
        <f>IFERROR(VLOOKUP(C2193,'5.2.5'!$G$2:$H$11754,2,0),"")</f>
        <v>Xã An Ninh</v>
      </c>
      <c r="E2193" t="str">
        <f t="shared" si="112"/>
        <v/>
      </c>
      <c r="G2193" t="str">
        <f t="shared" si="113"/>
        <v>11111</v>
      </c>
      <c r="H2193" t="str">
        <f t="shared" si="114"/>
        <v>Huyện Bình Lục</v>
      </c>
      <c r="I2193" t="str">
        <f t="shared" si="115"/>
        <v>111</v>
      </c>
      <c r="J2193" t="str">
        <f>VLOOKUP(I2193,Tỉnh!$A$2:$B$64,2,0)</f>
        <v>Hà Nam</v>
      </c>
    </row>
    <row r="2194" hidden="1" spans="1:11">
      <c r="A2194" s="38"/>
      <c r="B2194" s="56" t="s">
        <v>4303</v>
      </c>
      <c r="C2194" s="54" t="s">
        <v>4304</v>
      </c>
      <c r="D2194" t="str">
        <f>IFERROR(VLOOKUP(C2194,'5.2.5'!$G$2:$H$11754,2,0),"")</f>
        <v>Xã An Nội</v>
      </c>
      <c r="E2194" t="str">
        <f t="shared" si="112"/>
        <v>Xã An Nội (hết hiệu lực)</v>
      </c>
      <c r="F2194" t="s">
        <v>248</v>
      </c>
      <c r="G2194" t="str">
        <f t="shared" si="113"/>
        <v>11111</v>
      </c>
      <c r="H2194" t="str">
        <f t="shared" si="114"/>
        <v>Huyện Bình Lục</v>
      </c>
      <c r="I2194" t="str">
        <f t="shared" si="115"/>
        <v>111</v>
      </c>
      <c r="J2194" t="str">
        <f>VLOOKUP(I2194,Tỉnh!$A$2:$B$64,2,0)</f>
        <v>Hà Nam</v>
      </c>
      <c r="K2194" t="str">
        <f>VLOOKUP(J2194,'Nghị quyết thay đổi'!$B$1:$C$30,2,0)</f>
        <v>5.2.6</v>
      </c>
    </row>
    <row r="2195" hidden="1" spans="1:10">
      <c r="A2195" s="38"/>
      <c r="B2195" s="56" t="s">
        <v>4305</v>
      </c>
      <c r="C2195" s="54" t="s">
        <v>4306</v>
      </c>
      <c r="D2195" t="str">
        <f>IFERROR(VLOOKUP(C2195,'5.2.5'!$G$2:$H$11754,2,0),"")</f>
        <v>Xã An Đổ</v>
      </c>
      <c r="E2195" t="str">
        <f t="shared" si="112"/>
        <v/>
      </c>
      <c r="G2195" t="str">
        <f t="shared" si="113"/>
        <v>11111</v>
      </c>
      <c r="H2195" t="str">
        <f t="shared" si="114"/>
        <v>Huyện Bình Lục</v>
      </c>
      <c r="I2195" t="str">
        <f t="shared" si="115"/>
        <v>111</v>
      </c>
      <c r="J2195" t="str">
        <f>VLOOKUP(I2195,Tỉnh!$A$2:$B$64,2,0)</f>
        <v>Hà Nam</v>
      </c>
    </row>
    <row r="2196" hidden="1" spans="1:10">
      <c r="A2196" s="38"/>
      <c r="B2196" s="56" t="s">
        <v>4307</v>
      </c>
      <c r="C2196" s="54" t="s">
        <v>4308</v>
      </c>
      <c r="D2196" t="str">
        <f>IFERROR(VLOOKUP(C2196,'5.2.5'!$G$2:$H$11754,2,0),"")</f>
        <v>Xã An Lão</v>
      </c>
      <c r="E2196" t="str">
        <f t="shared" si="112"/>
        <v/>
      </c>
      <c r="G2196" t="str">
        <f t="shared" si="113"/>
        <v>11111</v>
      </c>
      <c r="H2196" t="str">
        <f t="shared" si="114"/>
        <v>Huyện Bình Lục</v>
      </c>
      <c r="I2196" t="str">
        <f t="shared" si="115"/>
        <v>111</v>
      </c>
      <c r="J2196" t="str">
        <f>VLOOKUP(I2196,Tỉnh!$A$2:$B$64,2,0)</f>
        <v>Hà Nam</v>
      </c>
    </row>
    <row r="2197" hidden="1" spans="1:10">
      <c r="A2197" s="38"/>
      <c r="B2197" s="56" t="s">
        <v>4309</v>
      </c>
      <c r="C2197" s="54" t="s">
        <v>4310</v>
      </c>
      <c r="D2197" t="str">
        <f>IFERROR(VLOOKUP(C2197,'5.2.5'!$G$2:$H$11754,2,0),"")</f>
        <v>Thị trấn Bình Mỹ</v>
      </c>
      <c r="E2197" t="str">
        <f t="shared" si="112"/>
        <v/>
      </c>
      <c r="G2197" t="str">
        <f t="shared" si="113"/>
        <v>11111</v>
      </c>
      <c r="H2197" t="str">
        <f t="shared" si="114"/>
        <v>Huyện Bình Lục</v>
      </c>
      <c r="I2197" t="str">
        <f t="shared" si="115"/>
        <v>111</v>
      </c>
      <c r="J2197" t="str">
        <f>VLOOKUP(I2197,Tỉnh!$A$2:$B$64,2,0)</f>
        <v>Hà Nam</v>
      </c>
    </row>
    <row r="2198" hidden="1" spans="1:10">
      <c r="A2198" s="38"/>
      <c r="B2198" s="56" t="s">
        <v>4311</v>
      </c>
      <c r="C2198" s="54" t="s">
        <v>4312</v>
      </c>
      <c r="D2198" t="str">
        <f>IFERROR(VLOOKUP(C2198,'5.2.5'!$G$2:$H$11754,2,0),"")</f>
        <v>Xã Tràng An</v>
      </c>
      <c r="E2198" t="str">
        <f t="shared" si="112"/>
        <v/>
      </c>
      <c r="G2198" t="str">
        <f t="shared" si="113"/>
        <v>11111</v>
      </c>
      <c r="H2198" t="str">
        <f t="shared" si="114"/>
        <v>Huyện Bình Lục</v>
      </c>
      <c r="I2198" t="str">
        <f t="shared" si="115"/>
        <v>111</v>
      </c>
      <c r="J2198" t="str">
        <f>VLOOKUP(I2198,Tỉnh!$A$2:$B$64,2,0)</f>
        <v>Hà Nam</v>
      </c>
    </row>
    <row r="2199" hidden="1" spans="1:11">
      <c r="A2199" s="38"/>
      <c r="B2199" s="56" t="s">
        <v>4313</v>
      </c>
      <c r="C2199" s="54" t="s">
        <v>4314</v>
      </c>
      <c r="D2199" t="str">
        <f>IFERROR(VLOOKUP(C2199,'5.2.5'!$G$2:$H$11754,2,0),"")</f>
        <v>Xã Hưng Công</v>
      </c>
      <c r="E2199" t="str">
        <f t="shared" si="112"/>
        <v>Xã Hưng Công (hết hiệu lực)</v>
      </c>
      <c r="F2199" t="s">
        <v>248</v>
      </c>
      <c r="G2199" t="str">
        <f t="shared" si="113"/>
        <v>11111</v>
      </c>
      <c r="H2199" t="str">
        <f t="shared" si="114"/>
        <v>Huyện Bình Lục</v>
      </c>
      <c r="I2199" t="str">
        <f t="shared" si="115"/>
        <v>111</v>
      </c>
      <c r="J2199" t="str">
        <f>VLOOKUP(I2199,Tỉnh!$A$2:$B$64,2,0)</f>
        <v>Hà Nam</v>
      </c>
      <c r="K2199" t="str">
        <f>VLOOKUP(J2199,'Nghị quyết thay đổi'!$B$1:$C$30,2,0)</f>
        <v>5.2.6</v>
      </c>
    </row>
    <row r="2200" hidden="1" spans="1:10">
      <c r="A2200" s="38"/>
      <c r="B2200" s="56" t="s">
        <v>4315</v>
      </c>
      <c r="C2200" s="54" t="s">
        <v>4316</v>
      </c>
      <c r="D2200" t="str">
        <f>IFERROR(VLOOKUP(C2200,'5.2.5'!$G$2:$H$11754,2,0),"")</f>
        <v>Xã Đồn Xá</v>
      </c>
      <c r="E2200" t="str">
        <f t="shared" si="112"/>
        <v/>
      </c>
      <c r="G2200" t="str">
        <f t="shared" si="113"/>
        <v>11111</v>
      </c>
      <c r="H2200" t="str">
        <f t="shared" si="114"/>
        <v>Huyện Bình Lục</v>
      </c>
      <c r="I2200" t="str">
        <f t="shared" si="115"/>
        <v>111</v>
      </c>
      <c r="J2200" t="str">
        <f>VLOOKUP(I2200,Tỉnh!$A$2:$B$64,2,0)</f>
        <v>Hà Nam</v>
      </c>
    </row>
    <row r="2201" hidden="1" spans="1:10">
      <c r="A2201" s="38"/>
      <c r="B2201" s="56" t="s">
        <v>4317</v>
      </c>
      <c r="C2201" s="54" t="s">
        <v>4318</v>
      </c>
      <c r="D2201" t="str">
        <f>IFERROR(VLOOKUP(C2201,'5.2.5'!$G$2:$H$11754,2,0),"")</f>
        <v>Xã Bồ Đề</v>
      </c>
      <c r="E2201" t="str">
        <f t="shared" si="112"/>
        <v/>
      </c>
      <c r="G2201" t="str">
        <f t="shared" si="113"/>
        <v>11111</v>
      </c>
      <c r="H2201" t="str">
        <f t="shared" si="114"/>
        <v>Huyện Bình Lục</v>
      </c>
      <c r="I2201" t="str">
        <f t="shared" si="115"/>
        <v>111</v>
      </c>
      <c r="J2201" t="str">
        <f>VLOOKUP(I2201,Tỉnh!$A$2:$B$64,2,0)</f>
        <v>Hà Nam</v>
      </c>
    </row>
    <row r="2202" hidden="1" spans="1:11">
      <c r="A2202" s="38"/>
      <c r="B2202" s="56" t="s">
        <v>4319</v>
      </c>
      <c r="C2202" s="54" t="s">
        <v>4320</v>
      </c>
      <c r="D2202" t="str">
        <f>IFERROR(VLOOKUP(C2202,'5.2.5'!$G$2:$H$11754,2,0),"")</f>
        <v>Xã Bối Cầu</v>
      </c>
      <c r="E2202" t="str">
        <f t="shared" si="112"/>
        <v>Xã Bối Cầu (hết hiệu lực)</v>
      </c>
      <c r="F2202" t="s">
        <v>248</v>
      </c>
      <c r="G2202" t="str">
        <f t="shared" si="113"/>
        <v>11111</v>
      </c>
      <c r="H2202" t="str">
        <f t="shared" si="114"/>
        <v>Huyện Bình Lục</v>
      </c>
      <c r="I2202" t="str">
        <f t="shared" si="115"/>
        <v>111</v>
      </c>
      <c r="J2202" t="str">
        <f>VLOOKUP(I2202,Tỉnh!$A$2:$B$64,2,0)</f>
        <v>Hà Nam</v>
      </c>
      <c r="K2202" t="str">
        <f>VLOOKUP(J2202,'Nghị quyết thay đổi'!$B$1:$C$30,2,0)</f>
        <v>5.2.6</v>
      </c>
    </row>
    <row r="2203" hidden="1" spans="1:10">
      <c r="A2203" s="38"/>
      <c r="B2203" s="56" t="s">
        <v>4321</v>
      </c>
      <c r="C2203" s="54" t="s">
        <v>4322</v>
      </c>
      <c r="D2203" t="str">
        <f>IFERROR(VLOOKUP(C2203,'5.2.5'!$G$2:$H$11754,2,0),"")</f>
        <v>Xã An Mỹ (hết hiệu lực)</v>
      </c>
      <c r="E2203" t="str">
        <f t="shared" si="112"/>
        <v/>
      </c>
      <c r="G2203" t="str">
        <f t="shared" si="113"/>
        <v>11111</v>
      </c>
      <c r="H2203" t="str">
        <f t="shared" si="114"/>
        <v>Huyện Bình Lục</v>
      </c>
      <c r="I2203" t="str">
        <f t="shared" si="115"/>
        <v>111</v>
      </c>
      <c r="J2203" t="str">
        <f>VLOOKUP(I2203,Tỉnh!$A$2:$B$64,2,0)</f>
        <v>Hà Nam</v>
      </c>
    </row>
    <row r="2204" hidden="1" spans="1:10">
      <c r="A2204" s="38"/>
      <c r="B2204" s="56" t="s">
        <v>4323</v>
      </c>
      <c r="C2204" s="54" t="s">
        <v>4324</v>
      </c>
      <c r="D2204" t="str">
        <f>IFERROR(VLOOKUP(C2204,'5.2.5'!$G$2:$H$11754,2,0),"")</f>
        <v>Xã Vũ Bản</v>
      </c>
      <c r="E2204" t="str">
        <f t="shared" ref="E2204:E2267" si="116">IF(D2204=B2204,"",B2204)</f>
        <v/>
      </c>
      <c r="G2204" t="str">
        <f t="shared" ref="G2204:G2267" si="117">LEFT(C2204,5)</f>
        <v>11111</v>
      </c>
      <c r="H2204" t="str">
        <f t="shared" ref="H2204:H2267" si="118">VLOOKUP(G2204,$B$5:$C$724,2,0)</f>
        <v>Huyện Bình Lục</v>
      </c>
      <c r="I2204" t="str">
        <f t="shared" ref="I2204:I2267" si="119">LEFT(C2204,3)</f>
        <v>111</v>
      </c>
      <c r="J2204" t="str">
        <f>VLOOKUP(I2204,Tỉnh!$A$2:$B$64,2,0)</f>
        <v>Hà Nam</v>
      </c>
    </row>
    <row r="2205" hidden="1" spans="1:10">
      <c r="A2205" s="38"/>
      <c r="B2205" s="56" t="s">
        <v>4325</v>
      </c>
      <c r="C2205" s="54" t="s">
        <v>4326</v>
      </c>
      <c r="D2205" t="str">
        <f>IFERROR(VLOOKUP(C2205,'5.2.5'!$G$2:$H$11754,2,0),"")</f>
        <v>Xã Mỹ Thọ (hết hiệu lực)</v>
      </c>
      <c r="E2205" t="str">
        <f t="shared" si="116"/>
        <v/>
      </c>
      <c r="G2205" t="str">
        <f t="shared" si="117"/>
        <v>11111</v>
      </c>
      <c r="H2205" t="str">
        <f t="shared" si="118"/>
        <v>Huyện Bình Lục</v>
      </c>
      <c r="I2205" t="str">
        <f t="shared" si="119"/>
        <v>111</v>
      </c>
      <c r="J2205" t="str">
        <f>VLOOKUP(I2205,Tỉnh!$A$2:$B$64,2,0)</f>
        <v>Hà Nam</v>
      </c>
    </row>
    <row r="2206" hidden="1" spans="1:10">
      <c r="A2206" s="38"/>
      <c r="B2206" s="56" t="s">
        <v>4327</v>
      </c>
      <c r="C2206" s="54" t="s">
        <v>4328</v>
      </c>
      <c r="D2206" t="str">
        <f>IFERROR(VLOOKUP(C2206,'5.2.5'!$G$2:$H$11754,2,0),"")</f>
        <v>Xã La Sơn</v>
      </c>
      <c r="E2206" t="str">
        <f t="shared" si="116"/>
        <v/>
      </c>
      <c r="G2206" t="str">
        <f t="shared" si="117"/>
        <v>11111</v>
      </c>
      <c r="H2206" t="str">
        <f t="shared" si="118"/>
        <v>Huyện Bình Lục</v>
      </c>
      <c r="I2206" t="str">
        <f t="shared" si="119"/>
        <v>111</v>
      </c>
      <c r="J2206" t="str">
        <f>VLOOKUP(I2206,Tỉnh!$A$2:$B$64,2,0)</f>
        <v>Hà Nam</v>
      </c>
    </row>
    <row r="2207" hidden="1" spans="1:10">
      <c r="A2207" s="38"/>
      <c r="B2207" s="56" t="s">
        <v>4329</v>
      </c>
      <c r="C2207" s="54" t="s">
        <v>4330</v>
      </c>
      <c r="D2207" t="str">
        <f>IFERROR(VLOOKUP(C2207,'5.2.5'!$G$2:$H$11754,2,0),"")</f>
        <v>Xã Tiêu Động</v>
      </c>
      <c r="E2207" t="str">
        <f t="shared" si="116"/>
        <v/>
      </c>
      <c r="G2207" t="str">
        <f t="shared" si="117"/>
        <v>11111</v>
      </c>
      <c r="H2207" t="str">
        <f t="shared" si="118"/>
        <v>Huyện Bình Lục</v>
      </c>
      <c r="I2207" t="str">
        <f t="shared" si="119"/>
        <v>111</v>
      </c>
      <c r="J2207" t="str">
        <f>VLOOKUP(I2207,Tỉnh!$A$2:$B$64,2,0)</f>
        <v>Hà Nam</v>
      </c>
    </row>
    <row r="2208" hidden="1" spans="1:11">
      <c r="A2208" s="38"/>
      <c r="B2208" s="57" t="s">
        <v>4331</v>
      </c>
      <c r="C2208" s="73" t="s">
        <v>4332</v>
      </c>
      <c r="D2208" t="str">
        <f>IFERROR(VLOOKUP(C2208,'5.2.5'!$G$2:$H$11754,2,0),"")</f>
        <v/>
      </c>
      <c r="E2208" t="str">
        <f t="shared" si="116"/>
        <v>Xã Bình An</v>
      </c>
      <c r="F2208" t="s">
        <v>265</v>
      </c>
      <c r="G2208" t="str">
        <f t="shared" si="117"/>
        <v>11111</v>
      </c>
      <c r="H2208" t="str">
        <f t="shared" si="118"/>
        <v>Huyện Bình Lục</v>
      </c>
      <c r="I2208" t="str">
        <f t="shared" si="119"/>
        <v>111</v>
      </c>
      <c r="J2208" t="str">
        <f>VLOOKUP(I2208,Tỉnh!$A$2:$B$64,2,0)</f>
        <v>Hà Nam</v>
      </c>
      <c r="K2208" t="str">
        <f>VLOOKUP(J2208,'Nghị quyết thay đổi'!$B$1:$C$30,2,0)</f>
        <v>5.2.6</v>
      </c>
    </row>
    <row r="2209" hidden="1" spans="1:10">
      <c r="A2209" s="38"/>
      <c r="B2209" s="57" t="s">
        <v>4333</v>
      </c>
      <c r="C2209" s="54" t="s">
        <v>4334</v>
      </c>
      <c r="D2209" t="str">
        <f>IFERROR(VLOOKUP(C2209,'5.2.5'!$G$2:$H$11754,2,0),"")</f>
        <v>Phường Bà Triệu (hết hiệu lực)</v>
      </c>
      <c r="E2209" t="str">
        <f t="shared" si="116"/>
        <v/>
      </c>
      <c r="G2209" t="str">
        <f t="shared" si="117"/>
        <v>11301</v>
      </c>
      <c r="H2209" t="str">
        <f t="shared" si="118"/>
        <v>Thành phố Nam Định</v>
      </c>
      <c r="I2209" t="str">
        <f t="shared" si="119"/>
        <v>113</v>
      </c>
      <c r="J2209" t="str">
        <f>VLOOKUP(I2209,Tỉnh!$A$2:$B$64,2,0)</f>
        <v>Nam Định</v>
      </c>
    </row>
    <row r="2210" hidden="1" spans="1:10">
      <c r="A2210" s="38"/>
      <c r="B2210" s="57" t="s">
        <v>4335</v>
      </c>
      <c r="C2210" s="54" t="s">
        <v>4336</v>
      </c>
      <c r="D2210" t="str">
        <f>IFERROR(VLOOKUP(C2210,'5.2.5'!$G$2:$H$11754,2,0),"")</f>
        <v>Phường Trần Quang Khải (hết hiệu lực)</v>
      </c>
      <c r="E2210" t="str">
        <f t="shared" si="116"/>
        <v/>
      </c>
      <c r="G2210" t="str">
        <f t="shared" si="117"/>
        <v>11301</v>
      </c>
      <c r="H2210" t="str">
        <f t="shared" si="118"/>
        <v>Thành phố Nam Định</v>
      </c>
      <c r="I2210" t="str">
        <f t="shared" si="119"/>
        <v>113</v>
      </c>
      <c r="J2210" t="str">
        <f>VLOOKUP(I2210,Tỉnh!$A$2:$B$64,2,0)</f>
        <v>Nam Định</v>
      </c>
    </row>
    <row r="2211" hidden="1" spans="1:10">
      <c r="A2211" s="38"/>
      <c r="B2211" s="57" t="s">
        <v>4337</v>
      </c>
      <c r="C2211" s="54" t="s">
        <v>4338</v>
      </c>
      <c r="D2211" t="str">
        <f>IFERROR(VLOOKUP(C2211,'5.2.5'!$G$2:$H$11754,2,0),"")</f>
        <v>Phường Thống Nhất (hết hiệu lực)</v>
      </c>
      <c r="E2211" t="str">
        <f t="shared" si="116"/>
        <v/>
      </c>
      <c r="G2211" t="str">
        <f t="shared" si="117"/>
        <v>11301</v>
      </c>
      <c r="H2211" t="str">
        <f t="shared" si="118"/>
        <v>Thành phố Nam Định</v>
      </c>
      <c r="I2211" t="str">
        <f t="shared" si="119"/>
        <v>113</v>
      </c>
      <c r="J2211" t="str">
        <f>VLOOKUP(I2211,Tỉnh!$A$2:$B$64,2,0)</f>
        <v>Nam Định</v>
      </c>
    </row>
    <row r="2212" hidden="1" spans="1:10">
      <c r="A2212" s="38"/>
      <c r="B2212" s="56" t="s">
        <v>4339</v>
      </c>
      <c r="C2212" s="54" t="s">
        <v>4340</v>
      </c>
      <c r="D2212" t="str">
        <f>IFERROR(VLOOKUP(C2212,'5.2.5'!$G$2:$H$11754,2,0),"")</f>
        <v>Phường Lộc Hòa</v>
      </c>
      <c r="E2212" t="str">
        <f t="shared" si="116"/>
        <v/>
      </c>
      <c r="G2212" t="str">
        <f t="shared" si="117"/>
        <v>11301</v>
      </c>
      <c r="H2212" t="str">
        <f t="shared" si="118"/>
        <v>Thành phố Nam Định</v>
      </c>
      <c r="I2212" t="str">
        <f t="shared" si="119"/>
        <v>113</v>
      </c>
      <c r="J2212" t="str">
        <f>VLOOKUP(I2212,Tỉnh!$A$2:$B$64,2,0)</f>
        <v>Nam Định</v>
      </c>
    </row>
    <row r="2213" hidden="1" spans="1:10">
      <c r="A2213" s="38"/>
      <c r="B2213" s="57" t="s">
        <v>4341</v>
      </c>
      <c r="C2213" s="54" t="s">
        <v>4342</v>
      </c>
      <c r="D2213" t="str">
        <f>IFERROR(VLOOKUP(C2213,'5.2.5'!$G$2:$H$11754,2,0),"")</f>
        <v>Phường Nam Vân</v>
      </c>
      <c r="E2213" t="str">
        <f t="shared" si="116"/>
        <v/>
      </c>
      <c r="G2213" t="str">
        <f t="shared" si="117"/>
        <v>11301</v>
      </c>
      <c r="H2213" t="str">
        <f t="shared" si="118"/>
        <v>Thành phố Nam Định</v>
      </c>
      <c r="I2213" t="str">
        <f t="shared" si="119"/>
        <v>113</v>
      </c>
      <c r="J2213" t="str">
        <f>VLOOKUP(I2213,Tỉnh!$A$2:$B$64,2,0)</f>
        <v>Nam Định</v>
      </c>
    </row>
    <row r="2214" hidden="1" spans="1:10">
      <c r="A2214" s="38"/>
      <c r="B2214" s="57" t="s">
        <v>4343</v>
      </c>
      <c r="C2214" s="54" t="s">
        <v>4344</v>
      </c>
      <c r="D2214" t="str">
        <f>IFERROR(VLOOKUP(C2214,'5.2.5'!$G$2:$H$11754,2,0),"")</f>
        <v>Phường Vị Hoàng (hết hiệu lực)</v>
      </c>
      <c r="E2214" t="str">
        <f t="shared" si="116"/>
        <v/>
      </c>
      <c r="G2214" t="str">
        <f t="shared" si="117"/>
        <v>11301</v>
      </c>
      <c r="H2214" t="str">
        <f t="shared" si="118"/>
        <v>Thành phố Nam Định</v>
      </c>
      <c r="I2214" t="str">
        <f t="shared" si="119"/>
        <v>113</v>
      </c>
      <c r="J2214" t="str">
        <f>VLOOKUP(I2214,Tỉnh!$A$2:$B$64,2,0)</f>
        <v>Nam Định</v>
      </c>
    </row>
    <row r="2215" hidden="1" spans="1:10">
      <c r="A2215" s="38"/>
      <c r="B2215" s="56" t="s">
        <v>1689</v>
      </c>
      <c r="C2215" s="54" t="s">
        <v>4345</v>
      </c>
      <c r="D2215" t="str">
        <f>IFERROR(VLOOKUP(C2215,'5.2.5'!$G$2:$H$11754,2,0),"")</f>
        <v>Phường Quang Trung</v>
      </c>
      <c r="E2215" t="str">
        <f t="shared" si="116"/>
        <v/>
      </c>
      <c r="G2215" t="str">
        <f t="shared" si="117"/>
        <v>11301</v>
      </c>
      <c r="H2215" t="str">
        <f t="shared" si="118"/>
        <v>Thành phố Nam Định</v>
      </c>
      <c r="I2215" t="str">
        <f t="shared" si="119"/>
        <v>113</v>
      </c>
      <c r="J2215" t="str">
        <f>VLOOKUP(I2215,Tỉnh!$A$2:$B$64,2,0)</f>
        <v>Nam Định</v>
      </c>
    </row>
    <row r="2216" hidden="1" spans="1:10">
      <c r="A2216" s="38"/>
      <c r="B2216" s="56" t="s">
        <v>4346</v>
      </c>
      <c r="C2216" s="54" t="s">
        <v>4347</v>
      </c>
      <c r="D2216" t="str">
        <f>IFERROR(VLOOKUP(C2216,'5.2.5'!$G$2:$H$11754,2,0),"")</f>
        <v>Phường Cửa Bắc</v>
      </c>
      <c r="E2216" t="str">
        <f t="shared" si="116"/>
        <v/>
      </c>
      <c r="G2216" t="str">
        <f t="shared" si="117"/>
        <v>11301</v>
      </c>
      <c r="H2216" t="str">
        <f t="shared" si="118"/>
        <v>Thành phố Nam Định</v>
      </c>
      <c r="I2216" t="str">
        <f t="shared" si="119"/>
        <v>113</v>
      </c>
      <c r="J2216" t="str">
        <f>VLOOKUP(I2216,Tỉnh!$A$2:$B$64,2,0)</f>
        <v>Nam Định</v>
      </c>
    </row>
    <row r="2217" hidden="1" spans="1:10">
      <c r="A2217" s="38"/>
      <c r="B2217" s="57" t="s">
        <v>4348</v>
      </c>
      <c r="C2217" s="54" t="s">
        <v>4349</v>
      </c>
      <c r="D2217" t="str">
        <f>IFERROR(VLOOKUP(C2217,'5.2.5'!$G$2:$H$11754,2,0),"")</f>
        <v>Phường Nguyễn Du (hết hiệu lực)</v>
      </c>
      <c r="E2217" t="str">
        <f t="shared" si="116"/>
        <v/>
      </c>
      <c r="G2217" t="str">
        <f t="shared" si="117"/>
        <v>11301</v>
      </c>
      <c r="H2217" t="str">
        <f t="shared" si="118"/>
        <v>Thành phố Nam Định</v>
      </c>
      <c r="I2217" t="str">
        <f t="shared" si="119"/>
        <v>113</v>
      </c>
      <c r="J2217" t="str">
        <f>VLOOKUP(I2217,Tỉnh!$A$2:$B$64,2,0)</f>
        <v>Nam Định</v>
      </c>
    </row>
    <row r="2218" hidden="1" spans="1:10">
      <c r="A2218" s="38"/>
      <c r="B2218" s="56" t="s">
        <v>4350</v>
      </c>
      <c r="C2218" s="54" t="s">
        <v>4351</v>
      </c>
      <c r="D2218" t="str">
        <f>IFERROR(VLOOKUP(C2218,'5.2.5'!$G$2:$H$11754,2,0),"")</f>
        <v>Phường Trường Thi</v>
      </c>
      <c r="E2218" t="str">
        <f t="shared" si="116"/>
        <v/>
      </c>
      <c r="G2218" t="str">
        <f t="shared" si="117"/>
        <v>11301</v>
      </c>
      <c r="H2218" t="str">
        <f t="shared" si="118"/>
        <v>Thành phố Nam Định</v>
      </c>
      <c r="I2218" t="str">
        <f t="shared" si="119"/>
        <v>113</v>
      </c>
      <c r="J2218" t="str">
        <f>VLOOKUP(I2218,Tỉnh!$A$2:$B$64,2,0)</f>
        <v>Nam Định</v>
      </c>
    </row>
    <row r="2219" hidden="1" spans="1:10">
      <c r="A2219" s="38"/>
      <c r="B2219" s="57" t="s">
        <v>4352</v>
      </c>
      <c r="C2219" s="54" t="s">
        <v>4353</v>
      </c>
      <c r="D2219" t="str">
        <f>IFERROR(VLOOKUP(C2219,'5.2.5'!$G$2:$H$11754,2,0),"")</f>
        <v>Phường Phan Đình Phùng (hết hiệu lực)</v>
      </c>
      <c r="E2219" t="str">
        <f t="shared" si="116"/>
        <v/>
      </c>
      <c r="G2219" t="str">
        <f t="shared" si="117"/>
        <v>11301</v>
      </c>
      <c r="H2219" t="str">
        <f t="shared" si="118"/>
        <v>Thành phố Nam Định</v>
      </c>
      <c r="I2219" t="str">
        <f t="shared" si="119"/>
        <v>113</v>
      </c>
      <c r="J2219" t="str">
        <f>VLOOKUP(I2219,Tỉnh!$A$2:$B$64,2,0)</f>
        <v>Nam Định</v>
      </c>
    </row>
    <row r="2220" hidden="1" spans="1:10">
      <c r="A2220" s="38"/>
      <c r="B2220" s="57" t="s">
        <v>4354</v>
      </c>
      <c r="C2220" s="54" t="s">
        <v>4355</v>
      </c>
      <c r="D2220" t="str">
        <f>IFERROR(VLOOKUP(C2220,'5.2.5'!$G$2:$H$11754,2,0),"")</f>
        <v>Phường Ngô Quyền (hết hiệu lực)</v>
      </c>
      <c r="E2220" t="str">
        <f t="shared" si="116"/>
        <v/>
      </c>
      <c r="G2220" t="str">
        <f t="shared" si="117"/>
        <v>11301</v>
      </c>
      <c r="H2220" t="str">
        <f t="shared" si="118"/>
        <v>Thành phố Nam Định</v>
      </c>
      <c r="I2220" t="str">
        <f t="shared" si="119"/>
        <v>113</v>
      </c>
      <c r="J2220" t="str">
        <f>VLOOKUP(I2220,Tỉnh!$A$2:$B$64,2,0)</f>
        <v>Nam Định</v>
      </c>
    </row>
    <row r="2221" hidden="1" spans="1:10">
      <c r="A2221" s="38"/>
      <c r="B2221" s="56" t="s">
        <v>1561</v>
      </c>
      <c r="C2221" s="54" t="s">
        <v>4356</v>
      </c>
      <c r="D2221" t="str">
        <f>IFERROR(VLOOKUP(C2221,'5.2.5'!$G$2:$H$11754,2,0),"")</f>
        <v>Phường Trần Hưng Đạo</v>
      </c>
      <c r="E2221" t="str">
        <f t="shared" si="116"/>
        <v/>
      </c>
      <c r="G2221" t="str">
        <f t="shared" si="117"/>
        <v>11301</v>
      </c>
      <c r="H2221" t="str">
        <f t="shared" si="118"/>
        <v>Thành phố Nam Định</v>
      </c>
      <c r="I2221" t="str">
        <f t="shared" si="119"/>
        <v>113</v>
      </c>
      <c r="J2221" t="str">
        <f>VLOOKUP(I2221,Tỉnh!$A$2:$B$64,2,0)</f>
        <v>Nam Định</v>
      </c>
    </row>
    <row r="2222" hidden="1" spans="1:10">
      <c r="A2222" s="38"/>
      <c r="B2222" s="57" t="s">
        <v>4357</v>
      </c>
      <c r="C2222" s="54" t="s">
        <v>4358</v>
      </c>
      <c r="D2222" t="str">
        <f>IFERROR(VLOOKUP(C2222,'5.2.5'!$G$2:$H$11754,2,0),"")</f>
        <v>Phường Trần Đăng Ninh (hết hiệu lực)</v>
      </c>
      <c r="E2222" t="str">
        <f t="shared" si="116"/>
        <v/>
      </c>
      <c r="G2222" t="str">
        <f t="shared" si="117"/>
        <v>11301</v>
      </c>
      <c r="H2222" t="str">
        <f t="shared" si="118"/>
        <v>Thành phố Nam Định</v>
      </c>
      <c r="I2222" t="str">
        <f t="shared" si="119"/>
        <v>113</v>
      </c>
      <c r="J2222" t="str">
        <f>VLOOKUP(I2222,Tỉnh!$A$2:$B$64,2,0)</f>
        <v>Nam Định</v>
      </c>
    </row>
    <row r="2223" hidden="1" spans="1:10">
      <c r="A2223" s="38"/>
      <c r="B2223" s="56" t="s">
        <v>4359</v>
      </c>
      <c r="C2223" s="54" t="s">
        <v>4360</v>
      </c>
      <c r="D2223" t="str">
        <f>IFERROR(VLOOKUP(C2223,'5.2.5'!$G$2:$H$11754,2,0),"")</f>
        <v>Phường Năng Tĩnh</v>
      </c>
      <c r="E2223" t="str">
        <f t="shared" si="116"/>
        <v/>
      </c>
      <c r="G2223" t="str">
        <f t="shared" si="117"/>
        <v>11301</v>
      </c>
      <c r="H2223" t="str">
        <f t="shared" si="118"/>
        <v>Thành phố Nam Định</v>
      </c>
      <c r="I2223" t="str">
        <f t="shared" si="119"/>
        <v>113</v>
      </c>
      <c r="J2223" t="str">
        <f>VLOOKUP(I2223,Tỉnh!$A$2:$B$64,2,0)</f>
        <v>Nam Định</v>
      </c>
    </row>
    <row r="2224" hidden="1" spans="1:10">
      <c r="A2224" s="38"/>
      <c r="B2224" s="57" t="s">
        <v>1675</v>
      </c>
      <c r="C2224" s="54" t="s">
        <v>4361</v>
      </c>
      <c r="D2224" t="str">
        <f>IFERROR(VLOOKUP(C2224,'5.2.5'!$G$2:$H$11754,2,0),"")</f>
        <v>Phường Văn Miếu (hết hiệu lực)</v>
      </c>
      <c r="E2224" t="str">
        <f t="shared" si="116"/>
        <v/>
      </c>
      <c r="G2224" t="str">
        <f t="shared" si="117"/>
        <v>11301</v>
      </c>
      <c r="H2224" t="str">
        <f t="shared" si="118"/>
        <v>Thành phố Nam Định</v>
      </c>
      <c r="I2224" t="str">
        <f t="shared" si="119"/>
        <v>113</v>
      </c>
      <c r="J2224" t="str">
        <f>VLOOKUP(I2224,Tỉnh!$A$2:$B$64,2,0)</f>
        <v>Nam Định</v>
      </c>
    </row>
    <row r="2225" hidden="1" spans="1:10">
      <c r="A2225" s="38"/>
      <c r="B2225" s="56" t="s">
        <v>4362</v>
      </c>
      <c r="C2225" s="54" t="s">
        <v>4363</v>
      </c>
      <c r="D2225" t="str">
        <f>IFERROR(VLOOKUP(C2225,'5.2.5'!$G$2:$H$11754,2,0),"")</f>
        <v>Phường Lộc Hạ</v>
      </c>
      <c r="E2225" t="str">
        <f t="shared" si="116"/>
        <v/>
      </c>
      <c r="G2225" t="str">
        <f t="shared" si="117"/>
        <v>11301</v>
      </c>
      <c r="H2225" t="str">
        <f t="shared" si="118"/>
        <v>Thành phố Nam Định</v>
      </c>
      <c r="I2225" t="str">
        <f t="shared" si="119"/>
        <v>113</v>
      </c>
      <c r="J2225" t="str">
        <f>VLOOKUP(I2225,Tỉnh!$A$2:$B$64,2,0)</f>
        <v>Nam Định</v>
      </c>
    </row>
    <row r="2226" hidden="1" spans="1:10">
      <c r="A2226" s="38"/>
      <c r="B2226" s="56" t="s">
        <v>4364</v>
      </c>
      <c r="C2226" s="54" t="s">
        <v>4365</v>
      </c>
      <c r="D2226" t="str">
        <f>IFERROR(VLOOKUP(C2226,'5.2.5'!$G$2:$H$11754,2,0),"")</f>
        <v>Phường Lộc Vượng</v>
      </c>
      <c r="E2226" t="str">
        <f t="shared" si="116"/>
        <v/>
      </c>
      <c r="G2226" t="str">
        <f t="shared" si="117"/>
        <v>11301</v>
      </c>
      <c r="H2226" t="str">
        <f t="shared" si="118"/>
        <v>Thành phố Nam Định</v>
      </c>
      <c r="I2226" t="str">
        <f t="shared" si="119"/>
        <v>113</v>
      </c>
      <c r="J2226" t="str">
        <f>VLOOKUP(I2226,Tỉnh!$A$2:$B$64,2,0)</f>
        <v>Nam Định</v>
      </c>
    </row>
    <row r="2227" hidden="1" spans="1:10">
      <c r="A2227" s="38"/>
      <c r="B2227" s="56" t="s">
        <v>1559</v>
      </c>
      <c r="C2227" s="54" t="s">
        <v>4366</v>
      </c>
      <c r="D2227" t="str">
        <f>IFERROR(VLOOKUP(C2227,'5.2.5'!$G$2:$H$11754,2,0),"")</f>
        <v>Phường Cửa Nam</v>
      </c>
      <c r="E2227" t="str">
        <f t="shared" si="116"/>
        <v/>
      </c>
      <c r="G2227" t="str">
        <f t="shared" si="117"/>
        <v>11301</v>
      </c>
      <c r="H2227" t="str">
        <f t="shared" si="118"/>
        <v>Thành phố Nam Định</v>
      </c>
      <c r="I2227" t="str">
        <f t="shared" si="119"/>
        <v>113</v>
      </c>
      <c r="J2227" t="str">
        <f>VLOOKUP(I2227,Tỉnh!$A$2:$B$64,2,0)</f>
        <v>Nam Định</v>
      </c>
    </row>
    <row r="2228" hidden="1" spans="1:10">
      <c r="A2228" s="38"/>
      <c r="B2228" s="57" t="s">
        <v>4367</v>
      </c>
      <c r="C2228" s="54" t="s">
        <v>4368</v>
      </c>
      <c r="D2228" t="str">
        <f>IFERROR(VLOOKUP(C2228,'5.2.5'!$G$2:$H$11754,2,0),"")</f>
        <v>Phường Nam Phong</v>
      </c>
      <c r="E2228" t="str">
        <f t="shared" si="116"/>
        <v/>
      </c>
      <c r="G2228" t="str">
        <f t="shared" si="117"/>
        <v>11301</v>
      </c>
      <c r="H2228" t="str">
        <f t="shared" si="118"/>
        <v>Thành phố Nam Định</v>
      </c>
      <c r="I2228" t="str">
        <f t="shared" si="119"/>
        <v>113</v>
      </c>
      <c r="J2228" t="str">
        <f>VLOOKUP(I2228,Tỉnh!$A$2:$B$64,2,0)</f>
        <v>Nam Định</v>
      </c>
    </row>
    <row r="2229" hidden="1" spans="1:10">
      <c r="A2229" s="38"/>
      <c r="B2229" s="56" t="s">
        <v>4369</v>
      </c>
      <c r="C2229" s="54" t="s">
        <v>4370</v>
      </c>
      <c r="D2229" t="str">
        <f>IFERROR(VLOOKUP(C2229,'5.2.5'!$G$2:$H$11754,2,0),"")</f>
        <v>Phường Mỹ Xá</v>
      </c>
      <c r="E2229" t="str">
        <f t="shared" si="116"/>
        <v/>
      </c>
      <c r="G2229" t="str">
        <f t="shared" si="117"/>
        <v>11301</v>
      </c>
      <c r="H2229" t="str">
        <f t="shared" si="118"/>
        <v>Thành phố Nam Định</v>
      </c>
      <c r="I2229" t="str">
        <f t="shared" si="119"/>
        <v>113</v>
      </c>
      <c r="J2229" t="str">
        <f>VLOOKUP(I2229,Tỉnh!$A$2:$B$64,2,0)</f>
        <v>Nam Định</v>
      </c>
    </row>
    <row r="2230" hidden="1" spans="1:10">
      <c r="A2230" s="38"/>
      <c r="B2230" s="57" t="s">
        <v>4371</v>
      </c>
      <c r="C2230" s="54" t="s">
        <v>4372</v>
      </c>
      <c r="D2230" t="str">
        <f>IFERROR(VLOOKUP(C2230,'5.2.5'!$G$2:$H$11754,2,0),"")</f>
        <v>Xã Lộc An (hết hiệu lực)</v>
      </c>
      <c r="E2230" t="str">
        <f t="shared" si="116"/>
        <v/>
      </c>
      <c r="G2230" t="str">
        <f t="shared" si="117"/>
        <v>11301</v>
      </c>
      <c r="H2230" t="str">
        <f t="shared" si="118"/>
        <v>Thành phố Nam Định</v>
      </c>
      <c r="I2230" t="str">
        <f t="shared" si="119"/>
        <v>113</v>
      </c>
      <c r="J2230" t="str">
        <f>VLOOKUP(I2230,Tỉnh!$A$2:$B$64,2,0)</f>
        <v>Nam Định</v>
      </c>
    </row>
    <row r="2231" hidden="1" spans="1:10">
      <c r="A2231" s="38"/>
      <c r="B2231" s="56" t="s">
        <v>4373</v>
      </c>
      <c r="C2231" s="54" t="s">
        <v>4374</v>
      </c>
      <c r="D2231" t="str">
        <f>IFERROR(VLOOKUP(C2231,'5.2.5'!$G$2:$H$11754,2,0),"")</f>
        <v>Phường Vị Xuyên</v>
      </c>
      <c r="E2231" t="str">
        <f t="shared" si="116"/>
        <v/>
      </c>
      <c r="G2231" t="str">
        <f t="shared" si="117"/>
        <v>11301</v>
      </c>
      <c r="H2231" t="str">
        <f t="shared" si="118"/>
        <v>Thành phố Nam Định</v>
      </c>
      <c r="I2231" t="str">
        <f t="shared" si="119"/>
        <v>113</v>
      </c>
      <c r="J2231" t="str">
        <f>VLOOKUP(I2231,Tỉnh!$A$2:$B$64,2,0)</f>
        <v>Nam Định</v>
      </c>
    </row>
    <row r="2232" hidden="1" spans="1:10">
      <c r="A2232" s="38"/>
      <c r="B2232" s="57" t="s">
        <v>4375</v>
      </c>
      <c r="C2232" s="54" t="s">
        <v>4376</v>
      </c>
      <c r="D2232" t="str">
        <f>IFERROR(VLOOKUP(C2232,'5.2.5'!$G$2:$H$11754,2,0),"")</f>
        <v>Phường Hạ Long (hết hiệu lực)</v>
      </c>
      <c r="E2232" t="str">
        <f t="shared" si="116"/>
        <v/>
      </c>
      <c r="G2232" t="str">
        <f t="shared" si="117"/>
        <v>11301</v>
      </c>
      <c r="H2232" t="str">
        <f t="shared" si="118"/>
        <v>Thành phố Nam Định</v>
      </c>
      <c r="I2232" t="str">
        <f t="shared" si="119"/>
        <v>113</v>
      </c>
      <c r="J2232" t="str">
        <f>VLOOKUP(I2232,Tỉnh!$A$2:$B$64,2,0)</f>
        <v>Nam Định</v>
      </c>
    </row>
    <row r="2233" hidden="1" spans="1:10">
      <c r="A2233" s="38"/>
      <c r="B2233" s="57" t="s">
        <v>4377</v>
      </c>
      <c r="C2233" s="54" t="s">
        <v>4378</v>
      </c>
      <c r="D2233" t="str">
        <f>IFERROR(VLOOKUP(C2233,'5.2.5'!$G$2:$H$11754,2,0),"")</f>
        <v>Phường Trần Tế Xương (hết hiệu lực)</v>
      </c>
      <c r="E2233" t="str">
        <f t="shared" si="116"/>
        <v/>
      </c>
      <c r="G2233" t="str">
        <f t="shared" si="117"/>
        <v>11301</v>
      </c>
      <c r="H2233" t="str">
        <f t="shared" si="118"/>
        <v>Thành phố Nam Định</v>
      </c>
      <c r="I2233" t="str">
        <f t="shared" si="119"/>
        <v>113</v>
      </c>
      <c r="J2233" t="str">
        <f>VLOOKUP(I2233,Tỉnh!$A$2:$B$64,2,0)</f>
        <v>Nam Định</v>
      </c>
    </row>
    <row r="2234" hidden="1" spans="1:10">
      <c r="A2234" s="38"/>
      <c r="B2234" s="57" t="s">
        <v>4379</v>
      </c>
      <c r="C2234" s="73" t="s">
        <v>4380</v>
      </c>
      <c r="D2234" t="str">
        <f>IFERROR(VLOOKUP(C2234,'5.2.5'!$G$2:$H$11754,2,0),"")</f>
        <v>Phường Hưng Lộc</v>
      </c>
      <c r="E2234" t="str">
        <f t="shared" si="116"/>
        <v/>
      </c>
      <c r="G2234" t="str">
        <f t="shared" si="117"/>
        <v>11301</v>
      </c>
      <c r="H2234" t="str">
        <f t="shared" si="118"/>
        <v>Thành phố Nam Định</v>
      </c>
      <c r="I2234" t="str">
        <f t="shared" si="119"/>
        <v>113</v>
      </c>
      <c r="J2234" t="str">
        <f>VLOOKUP(I2234,Tỉnh!$A$2:$B$64,2,0)</f>
        <v>Nam Định</v>
      </c>
    </row>
    <row r="2235" hidden="1" spans="1:10">
      <c r="A2235" s="38"/>
      <c r="B2235" s="57" t="s">
        <v>4381</v>
      </c>
      <c r="C2235" s="73" t="s">
        <v>4382</v>
      </c>
      <c r="D2235" t="str">
        <f>IFERROR(VLOOKUP(C2235,'5.2.5'!$G$2:$H$11754,2,0),"")</f>
        <v>Xã Mỹ Lộc</v>
      </c>
      <c r="E2235" t="str">
        <f t="shared" si="116"/>
        <v/>
      </c>
      <c r="G2235" t="str">
        <f t="shared" si="117"/>
        <v>11301</v>
      </c>
      <c r="H2235" t="str">
        <f t="shared" si="118"/>
        <v>Thành phố Nam Định</v>
      </c>
      <c r="I2235" t="str">
        <f t="shared" si="119"/>
        <v>113</v>
      </c>
      <c r="J2235" t="str">
        <f>VLOOKUP(I2235,Tỉnh!$A$2:$B$64,2,0)</f>
        <v>Nam Định</v>
      </c>
    </row>
    <row r="2236" hidden="1" spans="1:10">
      <c r="A2236" s="38"/>
      <c r="B2236" s="57" t="s">
        <v>4383</v>
      </c>
      <c r="C2236" s="73" t="s">
        <v>4384</v>
      </c>
      <c r="D2236" t="str">
        <f>IFERROR(VLOOKUP(C2236,'5.2.5'!$G$2:$H$11754,2,0),"")</f>
        <v>Xã Mỹ Trung</v>
      </c>
      <c r="E2236" t="str">
        <f t="shared" si="116"/>
        <v/>
      </c>
      <c r="G2236" t="str">
        <f t="shared" si="117"/>
        <v>11301</v>
      </c>
      <c r="H2236" t="str">
        <f t="shared" si="118"/>
        <v>Thành phố Nam Định</v>
      </c>
      <c r="I2236" t="str">
        <f t="shared" si="119"/>
        <v>113</v>
      </c>
      <c r="J2236" t="str">
        <f>VLOOKUP(I2236,Tỉnh!$A$2:$B$64,2,0)</f>
        <v>Nam Định</v>
      </c>
    </row>
    <row r="2237" hidden="1" spans="1:10">
      <c r="A2237" s="38"/>
      <c r="B2237" s="57" t="s">
        <v>4385</v>
      </c>
      <c r="C2237" s="73" t="s">
        <v>4386</v>
      </c>
      <c r="D2237" t="str">
        <f>IFERROR(VLOOKUP(C2237,'5.2.5'!$G$2:$H$11754,2,0),"")</f>
        <v>Xã Mỹ Thắng</v>
      </c>
      <c r="E2237" t="str">
        <f t="shared" si="116"/>
        <v/>
      </c>
      <c r="G2237" t="str">
        <f t="shared" si="117"/>
        <v>11301</v>
      </c>
      <c r="H2237" t="str">
        <f t="shared" si="118"/>
        <v>Thành phố Nam Định</v>
      </c>
      <c r="I2237" t="str">
        <f t="shared" si="119"/>
        <v>113</v>
      </c>
      <c r="J2237" t="str">
        <f>VLOOKUP(I2237,Tỉnh!$A$2:$B$64,2,0)</f>
        <v>Nam Định</v>
      </c>
    </row>
    <row r="2238" hidden="1" spans="1:10">
      <c r="A2238" s="38"/>
      <c r="B2238" s="57" t="s">
        <v>4387</v>
      </c>
      <c r="C2238" s="73" t="s">
        <v>4388</v>
      </c>
      <c r="D2238" t="str">
        <f>IFERROR(VLOOKUP(C2238,'5.2.5'!$G$2:$H$11754,2,0),"")</f>
        <v>Xã Mỹ Thuận</v>
      </c>
      <c r="E2238" t="str">
        <f t="shared" si="116"/>
        <v/>
      </c>
      <c r="G2238" t="str">
        <f t="shared" si="117"/>
        <v>11301</v>
      </c>
      <c r="H2238" t="str">
        <f t="shared" si="118"/>
        <v>Thành phố Nam Định</v>
      </c>
      <c r="I2238" t="str">
        <f t="shared" si="119"/>
        <v>113</v>
      </c>
      <c r="J2238" t="str">
        <f>VLOOKUP(I2238,Tỉnh!$A$2:$B$64,2,0)</f>
        <v>Nam Định</v>
      </c>
    </row>
    <row r="2239" hidden="1" spans="1:10">
      <c r="A2239" s="38"/>
      <c r="B2239" s="57" t="s">
        <v>4389</v>
      </c>
      <c r="C2239" s="73" t="s">
        <v>4390</v>
      </c>
      <c r="D2239" t="str">
        <f>IFERROR(VLOOKUP(C2239,'5.2.5'!$G$2:$H$11754,2,0),"")</f>
        <v>Xã Mỹ Hà</v>
      </c>
      <c r="E2239" t="str">
        <f t="shared" si="116"/>
        <v/>
      </c>
      <c r="G2239" t="str">
        <f t="shared" si="117"/>
        <v>11301</v>
      </c>
      <c r="H2239" t="str">
        <f t="shared" si="118"/>
        <v>Thành phố Nam Định</v>
      </c>
      <c r="I2239" t="str">
        <f t="shared" si="119"/>
        <v>113</v>
      </c>
      <c r="J2239" t="str">
        <f>VLOOKUP(I2239,Tỉnh!$A$2:$B$64,2,0)</f>
        <v>Nam Định</v>
      </c>
    </row>
    <row r="2240" hidden="1" spans="1:10">
      <c r="A2240" s="38"/>
      <c r="B2240" s="57" t="s">
        <v>4391</v>
      </c>
      <c r="C2240" s="73" t="s">
        <v>4392</v>
      </c>
      <c r="D2240" t="str">
        <f>IFERROR(VLOOKUP(C2240,'5.2.5'!$G$2:$H$11754,2,0),"")</f>
        <v>Xã Mỹ Tân</v>
      </c>
      <c r="E2240" t="str">
        <f t="shared" si="116"/>
        <v/>
      </c>
      <c r="G2240" t="str">
        <f t="shared" si="117"/>
        <v>11301</v>
      </c>
      <c r="H2240" t="str">
        <f t="shared" si="118"/>
        <v>Thành phố Nam Định</v>
      </c>
      <c r="I2240" t="str">
        <f t="shared" si="119"/>
        <v>113</v>
      </c>
      <c r="J2240" t="str">
        <f>VLOOKUP(I2240,Tỉnh!$A$2:$B$64,2,0)</f>
        <v>Nam Định</v>
      </c>
    </row>
    <row r="2241" hidden="1" spans="1:10">
      <c r="A2241" s="38"/>
      <c r="B2241" s="57" t="s">
        <v>4393</v>
      </c>
      <c r="C2241" s="73" t="s">
        <v>4394</v>
      </c>
      <c r="D2241" t="str">
        <f>IFERROR(VLOOKUP(C2241,'5.2.5'!$G$2:$H$11754,2,0),"")</f>
        <v>Xã Mỹ Phúc</v>
      </c>
      <c r="E2241" t="str">
        <f t="shared" si="116"/>
        <v/>
      </c>
      <c r="G2241" t="str">
        <f t="shared" si="117"/>
        <v>11301</v>
      </c>
      <c r="H2241" t="str">
        <f t="shared" si="118"/>
        <v>Thành phố Nam Định</v>
      </c>
      <c r="I2241" t="str">
        <f t="shared" si="119"/>
        <v>113</v>
      </c>
      <c r="J2241" t="str">
        <f>VLOOKUP(I2241,Tỉnh!$A$2:$B$64,2,0)</f>
        <v>Nam Định</v>
      </c>
    </row>
    <row r="2242" hidden="1" spans="1:10">
      <c r="A2242" s="38"/>
      <c r="B2242" s="57" t="s">
        <v>4395</v>
      </c>
      <c r="C2242" s="54" t="s">
        <v>4396</v>
      </c>
      <c r="D2242" t="str">
        <f>IFERROR(VLOOKUP(C2242,'5.2.5'!$G$2:$H$11754,2,0),"")</f>
        <v>Xã Liên Bảo (hết hiệu lực)</v>
      </c>
      <c r="E2242" t="str">
        <f t="shared" si="116"/>
        <v/>
      </c>
      <c r="G2242" t="str">
        <f t="shared" si="117"/>
        <v>11303</v>
      </c>
      <c r="H2242" t="str">
        <f t="shared" si="118"/>
        <v>Huyện Vụ Bản</v>
      </c>
      <c r="I2242" t="str">
        <f t="shared" si="119"/>
        <v>113</v>
      </c>
      <c r="J2242" t="str">
        <f>VLOOKUP(I2242,Tỉnh!$A$2:$B$64,2,0)</f>
        <v>Nam Định</v>
      </c>
    </row>
    <row r="2243" hidden="1" spans="1:10">
      <c r="A2243" s="38"/>
      <c r="B2243" s="56" t="s">
        <v>4397</v>
      </c>
      <c r="C2243" s="54" t="s">
        <v>4398</v>
      </c>
      <c r="D2243" t="str">
        <f>IFERROR(VLOOKUP(C2243,'5.2.5'!$G$2:$H$11754,2,0),"")</f>
        <v>Xã Hiển Khánh</v>
      </c>
      <c r="E2243" t="str">
        <f t="shared" si="116"/>
        <v/>
      </c>
      <c r="G2243" t="str">
        <f t="shared" si="117"/>
        <v>11303</v>
      </c>
      <c r="H2243" t="str">
        <f t="shared" si="118"/>
        <v>Huyện Vụ Bản</v>
      </c>
      <c r="I2243" t="str">
        <f t="shared" si="119"/>
        <v>113</v>
      </c>
      <c r="J2243" t="str">
        <f>VLOOKUP(I2243,Tỉnh!$A$2:$B$64,2,0)</f>
        <v>Nam Định</v>
      </c>
    </row>
    <row r="2244" hidden="1" spans="1:10">
      <c r="A2244" s="38"/>
      <c r="B2244" s="57" t="s">
        <v>4399</v>
      </c>
      <c r="C2244" s="54" t="s">
        <v>4400</v>
      </c>
      <c r="D2244" t="str">
        <f>IFERROR(VLOOKUP(C2244,'5.2.5'!$G$2:$H$11754,2,0),"")</f>
        <v>Xã Minh Thuận (hết hiệu lực)</v>
      </c>
      <c r="E2244" t="str">
        <f t="shared" si="116"/>
        <v/>
      </c>
      <c r="G2244" t="str">
        <f t="shared" si="117"/>
        <v>11303</v>
      </c>
      <c r="H2244" t="str">
        <f t="shared" si="118"/>
        <v>Huyện Vụ Bản</v>
      </c>
      <c r="I2244" t="str">
        <f t="shared" si="119"/>
        <v>113</v>
      </c>
      <c r="J2244" t="str">
        <f>VLOOKUP(I2244,Tỉnh!$A$2:$B$64,2,0)</f>
        <v>Nam Định</v>
      </c>
    </row>
    <row r="2245" hidden="1" spans="1:10">
      <c r="A2245" s="38"/>
      <c r="B2245" s="56" t="s">
        <v>4401</v>
      </c>
      <c r="C2245" s="54" t="s">
        <v>4402</v>
      </c>
      <c r="D2245" t="str">
        <f>IFERROR(VLOOKUP(C2245,'5.2.5'!$G$2:$H$11754,2,0),"")</f>
        <v>Xã Đại An</v>
      </c>
      <c r="E2245" t="str">
        <f t="shared" si="116"/>
        <v/>
      </c>
      <c r="G2245" t="str">
        <f t="shared" si="117"/>
        <v>11303</v>
      </c>
      <c r="H2245" t="str">
        <f t="shared" si="118"/>
        <v>Huyện Vụ Bản</v>
      </c>
      <c r="I2245" t="str">
        <f t="shared" si="119"/>
        <v>113</v>
      </c>
      <c r="J2245" t="str">
        <f>VLOOKUP(I2245,Tỉnh!$A$2:$B$64,2,0)</f>
        <v>Nam Định</v>
      </c>
    </row>
    <row r="2246" hidden="1" spans="1:10">
      <c r="A2246" s="38"/>
      <c r="B2246" s="56" t="s">
        <v>4403</v>
      </c>
      <c r="C2246" s="54" t="s">
        <v>4404</v>
      </c>
      <c r="D2246" t="str">
        <f>IFERROR(VLOOKUP(C2246,'5.2.5'!$G$2:$H$11754,2,0),"")</f>
        <v>Xã Trung Thành</v>
      </c>
      <c r="E2246" t="str">
        <f t="shared" si="116"/>
        <v/>
      </c>
      <c r="G2246" t="str">
        <f t="shared" si="117"/>
        <v>11303</v>
      </c>
      <c r="H2246" t="str">
        <f t="shared" si="118"/>
        <v>Huyện Vụ Bản</v>
      </c>
      <c r="I2246" t="str">
        <f t="shared" si="119"/>
        <v>113</v>
      </c>
      <c r="J2246" t="str">
        <f>VLOOKUP(I2246,Tỉnh!$A$2:$B$64,2,0)</f>
        <v>Nam Định</v>
      </c>
    </row>
    <row r="2247" hidden="1" spans="1:10">
      <c r="A2247" s="38"/>
      <c r="B2247" s="56" t="s">
        <v>4405</v>
      </c>
      <c r="C2247" s="54" t="s">
        <v>4406</v>
      </c>
      <c r="D2247" t="str">
        <f>IFERROR(VLOOKUP(C2247,'5.2.5'!$G$2:$H$11754,2,0),"")</f>
        <v>Xã Kim Thái</v>
      </c>
      <c r="E2247" t="str">
        <f t="shared" si="116"/>
        <v/>
      </c>
      <c r="G2247" t="str">
        <f t="shared" si="117"/>
        <v>11303</v>
      </c>
      <c r="H2247" t="str">
        <f t="shared" si="118"/>
        <v>Huyện Vụ Bản</v>
      </c>
      <c r="I2247" t="str">
        <f t="shared" si="119"/>
        <v>113</v>
      </c>
      <c r="J2247" t="str">
        <f>VLOOKUP(I2247,Tỉnh!$A$2:$B$64,2,0)</f>
        <v>Nam Định</v>
      </c>
    </row>
    <row r="2248" hidden="1" spans="1:10">
      <c r="A2248" s="38"/>
      <c r="B2248" s="56" t="s">
        <v>4407</v>
      </c>
      <c r="C2248" s="54" t="s">
        <v>4408</v>
      </c>
      <c r="D2248" t="str">
        <f>IFERROR(VLOOKUP(C2248,'5.2.5'!$G$2:$H$11754,2,0),"")</f>
        <v>Xã Vĩnh Hào</v>
      </c>
      <c r="E2248" t="str">
        <f t="shared" si="116"/>
        <v/>
      </c>
      <c r="G2248" t="str">
        <f t="shared" si="117"/>
        <v>11303</v>
      </c>
      <c r="H2248" t="str">
        <f t="shared" si="118"/>
        <v>Huyện Vụ Bản</v>
      </c>
      <c r="I2248" t="str">
        <f t="shared" si="119"/>
        <v>113</v>
      </c>
      <c r="J2248" t="str">
        <f>VLOOKUP(I2248,Tỉnh!$A$2:$B$64,2,0)</f>
        <v>Nam Định</v>
      </c>
    </row>
    <row r="2249" hidden="1" spans="1:10">
      <c r="A2249" s="38"/>
      <c r="B2249" s="56" t="s">
        <v>4409</v>
      </c>
      <c r="C2249" s="54" t="s">
        <v>4410</v>
      </c>
      <c r="D2249" t="str">
        <f>IFERROR(VLOOKUP(C2249,'5.2.5'!$G$2:$H$11754,2,0),"")</f>
        <v>Thị trấn Gôi</v>
      </c>
      <c r="E2249" t="str">
        <f t="shared" si="116"/>
        <v/>
      </c>
      <c r="G2249" t="str">
        <f t="shared" si="117"/>
        <v>11303</v>
      </c>
      <c r="H2249" t="str">
        <f t="shared" si="118"/>
        <v>Huyện Vụ Bản</v>
      </c>
      <c r="I2249" t="str">
        <f t="shared" si="119"/>
        <v>113</v>
      </c>
      <c r="J2249" t="str">
        <f>VLOOKUP(I2249,Tỉnh!$A$2:$B$64,2,0)</f>
        <v>Nam Định</v>
      </c>
    </row>
    <row r="2250" hidden="1" spans="1:10">
      <c r="A2250" s="38"/>
      <c r="B2250" s="57" t="s">
        <v>4411</v>
      </c>
      <c r="C2250" s="54" t="s">
        <v>4412</v>
      </c>
      <c r="D2250" t="str">
        <f>IFERROR(VLOOKUP(C2250,'5.2.5'!$G$2:$H$11754,2,0),"")</f>
        <v>Xã Tân Khánh (hết hiệu lực)</v>
      </c>
      <c r="E2250" t="str">
        <f t="shared" si="116"/>
        <v/>
      </c>
      <c r="G2250" t="str">
        <f t="shared" si="117"/>
        <v>11303</v>
      </c>
      <c r="H2250" t="str">
        <f t="shared" si="118"/>
        <v>Huyện Vụ Bản</v>
      </c>
      <c r="I2250" t="str">
        <f t="shared" si="119"/>
        <v>113</v>
      </c>
      <c r="J2250" t="str">
        <f>VLOOKUP(I2250,Tỉnh!$A$2:$B$64,2,0)</f>
        <v>Nam Định</v>
      </c>
    </row>
    <row r="2251" hidden="1" spans="1:10">
      <c r="A2251" s="38"/>
      <c r="B2251" s="56" t="s">
        <v>4413</v>
      </c>
      <c r="C2251" s="54" t="s">
        <v>4414</v>
      </c>
      <c r="D2251" t="str">
        <f>IFERROR(VLOOKUP(C2251,'5.2.5'!$G$2:$H$11754,2,0),"")</f>
        <v>Xã Hợp Hưng</v>
      </c>
      <c r="E2251" t="str">
        <f t="shared" si="116"/>
        <v/>
      </c>
      <c r="G2251" t="str">
        <f t="shared" si="117"/>
        <v>11303</v>
      </c>
      <c r="H2251" t="str">
        <f t="shared" si="118"/>
        <v>Huyện Vụ Bản</v>
      </c>
      <c r="I2251" t="str">
        <f t="shared" si="119"/>
        <v>113</v>
      </c>
      <c r="J2251" t="str">
        <f>VLOOKUP(I2251,Tỉnh!$A$2:$B$64,2,0)</f>
        <v>Nam Định</v>
      </c>
    </row>
    <row r="2252" hidden="1" spans="1:10">
      <c r="A2252" s="38"/>
      <c r="B2252" s="57" t="s">
        <v>4415</v>
      </c>
      <c r="C2252" s="54" t="s">
        <v>4416</v>
      </c>
      <c r="D2252" t="str">
        <f>IFERROR(VLOOKUP(C2252,'5.2.5'!$G$2:$H$11754,2,0),"")</f>
        <v>Xã Tân Thành (hết hiệu lực)</v>
      </c>
      <c r="E2252" t="str">
        <f t="shared" si="116"/>
        <v/>
      </c>
      <c r="G2252" t="str">
        <f t="shared" si="117"/>
        <v>11303</v>
      </c>
      <c r="H2252" t="str">
        <f t="shared" si="118"/>
        <v>Huyện Vụ Bản</v>
      </c>
      <c r="I2252" t="str">
        <f t="shared" si="119"/>
        <v>113</v>
      </c>
      <c r="J2252" t="str">
        <f>VLOOKUP(I2252,Tỉnh!$A$2:$B$64,2,0)</f>
        <v>Nam Định</v>
      </c>
    </row>
    <row r="2253" hidden="1" spans="1:10">
      <c r="A2253" s="38"/>
      <c r="B2253" s="56" t="s">
        <v>2271</v>
      </c>
      <c r="C2253" s="54" t="s">
        <v>4417</v>
      </c>
      <c r="D2253" t="str">
        <f>IFERROR(VLOOKUP(C2253,'5.2.5'!$G$2:$H$11754,2,0),"")</f>
        <v>Xã Cộng Hòa</v>
      </c>
      <c r="E2253" t="str">
        <f t="shared" si="116"/>
        <v/>
      </c>
      <c r="G2253" t="str">
        <f t="shared" si="117"/>
        <v>11303</v>
      </c>
      <c r="H2253" t="str">
        <f t="shared" si="118"/>
        <v>Huyện Vụ Bản</v>
      </c>
      <c r="I2253" t="str">
        <f t="shared" si="119"/>
        <v>113</v>
      </c>
      <c r="J2253" t="str">
        <f>VLOOKUP(I2253,Tỉnh!$A$2:$B$64,2,0)</f>
        <v>Nam Định</v>
      </c>
    </row>
    <row r="2254" hidden="1" spans="1:10">
      <c r="A2254" s="38"/>
      <c r="B2254" s="56" t="s">
        <v>2201</v>
      </c>
      <c r="C2254" s="54" t="s">
        <v>4418</v>
      </c>
      <c r="D2254" t="str">
        <f>IFERROR(VLOOKUP(C2254,'5.2.5'!$G$2:$H$11754,2,0),"")</f>
        <v>Xã Quang Trung</v>
      </c>
      <c r="E2254" t="str">
        <f t="shared" si="116"/>
        <v/>
      </c>
      <c r="G2254" t="str">
        <f t="shared" si="117"/>
        <v>11303</v>
      </c>
      <c r="H2254" t="str">
        <f t="shared" si="118"/>
        <v>Huyện Vụ Bản</v>
      </c>
      <c r="I2254" t="str">
        <f t="shared" si="119"/>
        <v>113</v>
      </c>
      <c r="J2254" t="str">
        <f>VLOOKUP(I2254,Tỉnh!$A$2:$B$64,2,0)</f>
        <v>Nam Định</v>
      </c>
    </row>
    <row r="2255" hidden="1" spans="1:10">
      <c r="A2255" s="38"/>
      <c r="B2255" s="56" t="s">
        <v>2507</v>
      </c>
      <c r="C2255" s="54" t="s">
        <v>4419</v>
      </c>
      <c r="D2255" t="str">
        <f>IFERROR(VLOOKUP(C2255,'5.2.5'!$G$2:$H$11754,2,0),"")</f>
        <v>Xã Minh Tân</v>
      </c>
      <c r="E2255" t="str">
        <f t="shared" si="116"/>
        <v/>
      </c>
      <c r="G2255" t="str">
        <f t="shared" si="117"/>
        <v>11303</v>
      </c>
      <c r="H2255" t="str">
        <f t="shared" si="118"/>
        <v>Huyện Vụ Bản</v>
      </c>
      <c r="I2255" t="str">
        <f t="shared" si="119"/>
        <v>113</v>
      </c>
      <c r="J2255" t="str">
        <f>VLOOKUP(I2255,Tỉnh!$A$2:$B$64,2,0)</f>
        <v>Nam Định</v>
      </c>
    </row>
    <row r="2256" hidden="1" spans="1:10">
      <c r="A2256" s="38"/>
      <c r="B2256" s="56" t="s">
        <v>4420</v>
      </c>
      <c r="C2256" s="54" t="s">
        <v>4421</v>
      </c>
      <c r="D2256" t="str">
        <f>IFERROR(VLOOKUP(C2256,'5.2.5'!$G$2:$H$11754,2,0),"")</f>
        <v>Xã Thành Lợi</v>
      </c>
      <c r="E2256" t="str">
        <f t="shared" si="116"/>
        <v/>
      </c>
      <c r="G2256" t="str">
        <f t="shared" si="117"/>
        <v>11303</v>
      </c>
      <c r="H2256" t="str">
        <f t="shared" si="118"/>
        <v>Huyện Vụ Bản</v>
      </c>
      <c r="I2256" t="str">
        <f t="shared" si="119"/>
        <v>113</v>
      </c>
      <c r="J2256" t="str">
        <f>VLOOKUP(I2256,Tỉnh!$A$2:$B$64,2,0)</f>
        <v>Nam Định</v>
      </c>
    </row>
    <row r="2257" hidden="1" spans="1:10">
      <c r="A2257" s="38"/>
      <c r="B2257" s="56" t="s">
        <v>4422</v>
      </c>
      <c r="C2257" s="54" t="s">
        <v>4423</v>
      </c>
      <c r="D2257" t="str">
        <f>IFERROR(VLOOKUP(C2257,'5.2.5'!$G$2:$H$11754,2,0),"")</f>
        <v>Xã Liên Minh</v>
      </c>
      <c r="E2257" t="str">
        <f t="shared" si="116"/>
        <v/>
      </c>
      <c r="G2257" t="str">
        <f t="shared" si="117"/>
        <v>11303</v>
      </c>
      <c r="H2257" t="str">
        <f t="shared" si="118"/>
        <v>Huyện Vụ Bản</v>
      </c>
      <c r="I2257" t="str">
        <f t="shared" si="119"/>
        <v>113</v>
      </c>
      <c r="J2257" t="str">
        <f>VLOOKUP(I2257,Tỉnh!$A$2:$B$64,2,0)</f>
        <v>Nam Định</v>
      </c>
    </row>
    <row r="2258" hidden="1" spans="1:10">
      <c r="A2258" s="38"/>
      <c r="B2258" s="56" t="s">
        <v>3084</v>
      </c>
      <c r="C2258" s="54" t="s">
        <v>4424</v>
      </c>
      <c r="D2258" t="str">
        <f>IFERROR(VLOOKUP(C2258,'5.2.5'!$G$2:$H$11754,2,0),"")</f>
        <v>Xã Đại Thắng</v>
      </c>
      <c r="E2258" t="str">
        <f t="shared" si="116"/>
        <v/>
      </c>
      <c r="G2258" t="str">
        <f t="shared" si="117"/>
        <v>11303</v>
      </c>
      <c r="H2258" t="str">
        <f t="shared" si="118"/>
        <v>Huyện Vụ Bản</v>
      </c>
      <c r="I2258" t="str">
        <f t="shared" si="119"/>
        <v>113</v>
      </c>
      <c r="J2258" t="str">
        <f>VLOOKUP(I2258,Tỉnh!$A$2:$B$64,2,0)</f>
        <v>Nam Định</v>
      </c>
    </row>
    <row r="2259" hidden="1" spans="1:10">
      <c r="A2259" s="38"/>
      <c r="B2259" s="56" t="s">
        <v>4425</v>
      </c>
      <c r="C2259" s="54" t="s">
        <v>4426</v>
      </c>
      <c r="D2259" t="str">
        <f>IFERROR(VLOOKUP(C2259,'5.2.5'!$G$2:$H$11754,2,0),"")</f>
        <v>Xã Tam Thanh</v>
      </c>
      <c r="E2259" t="str">
        <f t="shared" si="116"/>
        <v/>
      </c>
      <c r="G2259" t="str">
        <f t="shared" si="117"/>
        <v>11303</v>
      </c>
      <c r="H2259" t="str">
        <f t="shared" si="118"/>
        <v>Huyện Vụ Bản</v>
      </c>
      <c r="I2259" t="str">
        <f t="shared" si="119"/>
        <v>113</v>
      </c>
      <c r="J2259" t="str">
        <f>VLOOKUP(I2259,Tỉnh!$A$2:$B$64,2,0)</f>
        <v>Nam Định</v>
      </c>
    </row>
    <row r="2260" hidden="1" spans="1:10">
      <c r="A2260" s="38"/>
      <c r="B2260" s="57" t="s">
        <v>4427</v>
      </c>
      <c r="C2260" s="54" t="s">
        <v>4428</v>
      </c>
      <c r="D2260" t="str">
        <f>IFERROR(VLOOKUP(C2260,'5.2.5'!$G$2:$H$11754,2,0),"")</f>
        <v>Xã Mỹ Trung (hết hiệu lực)</v>
      </c>
      <c r="E2260" t="str">
        <f t="shared" si="116"/>
        <v/>
      </c>
      <c r="G2260" t="str">
        <f t="shared" si="117"/>
        <v>11305</v>
      </c>
      <c r="H2260" t="str">
        <f t="shared" si="118"/>
        <v>Huyện Mỹ Lộc (hết hiệu lực)</v>
      </c>
      <c r="I2260" t="str">
        <f t="shared" si="119"/>
        <v>113</v>
      </c>
      <c r="J2260" t="str">
        <f>VLOOKUP(I2260,Tỉnh!$A$2:$B$64,2,0)</f>
        <v>Nam Định</v>
      </c>
    </row>
    <row r="2261" hidden="1" spans="1:10">
      <c r="A2261" s="38"/>
      <c r="B2261" s="57" t="s">
        <v>4429</v>
      </c>
      <c r="C2261" s="54" t="s">
        <v>4430</v>
      </c>
      <c r="D2261" t="str">
        <f>IFERROR(VLOOKUP(C2261,'5.2.5'!$G$2:$H$11754,2,0),"")</f>
        <v>Xã Mỹ Thắng (hết hiệu lực)</v>
      </c>
      <c r="E2261" t="str">
        <f t="shared" si="116"/>
        <v/>
      </c>
      <c r="G2261" t="str">
        <f t="shared" si="117"/>
        <v>11305</v>
      </c>
      <c r="H2261" t="str">
        <f t="shared" si="118"/>
        <v>Huyện Mỹ Lộc (hết hiệu lực)</v>
      </c>
      <c r="I2261" t="str">
        <f t="shared" si="119"/>
        <v>113</v>
      </c>
      <c r="J2261" t="str">
        <f>VLOOKUP(I2261,Tỉnh!$A$2:$B$64,2,0)</f>
        <v>Nam Định</v>
      </c>
    </row>
    <row r="2262" hidden="1" spans="1:10">
      <c r="A2262" s="38"/>
      <c r="B2262" s="57" t="s">
        <v>4431</v>
      </c>
      <c r="C2262" s="54" t="s">
        <v>4432</v>
      </c>
      <c r="D2262" t="str">
        <f>IFERROR(VLOOKUP(C2262,'5.2.5'!$G$2:$H$11754,2,0),"")</f>
        <v>Xã Mỹ Thuận (hết hiệu lực)</v>
      </c>
      <c r="E2262" t="str">
        <f t="shared" si="116"/>
        <v/>
      </c>
      <c r="G2262" t="str">
        <f t="shared" si="117"/>
        <v>11305</v>
      </c>
      <c r="H2262" t="str">
        <f t="shared" si="118"/>
        <v>Huyện Mỹ Lộc (hết hiệu lực)</v>
      </c>
      <c r="I2262" t="str">
        <f t="shared" si="119"/>
        <v>113</v>
      </c>
      <c r="J2262" t="str">
        <f>VLOOKUP(I2262,Tỉnh!$A$2:$B$64,2,0)</f>
        <v>Nam Định</v>
      </c>
    </row>
    <row r="2263" hidden="1" spans="1:10">
      <c r="A2263" s="38"/>
      <c r="B2263" s="57" t="s">
        <v>4433</v>
      </c>
      <c r="C2263" s="54" t="s">
        <v>4434</v>
      </c>
      <c r="D2263" t="str">
        <f>IFERROR(VLOOKUP(C2263,'5.2.5'!$G$2:$H$11754,2,0),"")</f>
        <v>Thị trấn Mỹ Lộc (hết hiệu lực)</v>
      </c>
      <c r="E2263" t="str">
        <f t="shared" si="116"/>
        <v/>
      </c>
      <c r="G2263" t="str">
        <f t="shared" si="117"/>
        <v>11305</v>
      </c>
      <c r="H2263" t="str">
        <f t="shared" si="118"/>
        <v>Huyện Mỹ Lộc (hết hiệu lực)</v>
      </c>
      <c r="I2263" t="str">
        <f t="shared" si="119"/>
        <v>113</v>
      </c>
      <c r="J2263" t="str">
        <f>VLOOKUP(I2263,Tỉnh!$A$2:$B$64,2,0)</f>
        <v>Nam Định</v>
      </c>
    </row>
    <row r="2264" hidden="1" spans="1:10">
      <c r="A2264" s="38"/>
      <c r="B2264" s="57" t="s">
        <v>4435</v>
      </c>
      <c r="C2264" s="54" t="s">
        <v>4436</v>
      </c>
      <c r="D2264" t="str">
        <f>IFERROR(VLOOKUP(C2264,'5.2.5'!$G$2:$H$11754,2,0),"")</f>
        <v>Xã Mỹ Hà (hết hiệu lực)</v>
      </c>
      <c r="E2264" t="str">
        <f t="shared" si="116"/>
        <v/>
      </c>
      <c r="G2264" t="str">
        <f t="shared" si="117"/>
        <v>11305</v>
      </c>
      <c r="H2264" t="str">
        <f t="shared" si="118"/>
        <v>Huyện Mỹ Lộc (hết hiệu lực)</v>
      </c>
      <c r="I2264" t="str">
        <f t="shared" si="119"/>
        <v>113</v>
      </c>
      <c r="J2264" t="str">
        <f>VLOOKUP(I2264,Tỉnh!$A$2:$B$64,2,0)</f>
        <v>Nam Định</v>
      </c>
    </row>
    <row r="2265" hidden="1" spans="1:10">
      <c r="A2265" s="38"/>
      <c r="B2265" s="57" t="s">
        <v>4437</v>
      </c>
      <c r="C2265" s="54" t="s">
        <v>4438</v>
      </c>
      <c r="D2265" t="str">
        <f>IFERROR(VLOOKUP(C2265,'5.2.5'!$G$2:$H$11754,2,0),"")</f>
        <v>Xã Mỹ Tiến (hết hiệu lực)</v>
      </c>
      <c r="E2265" t="str">
        <f t="shared" si="116"/>
        <v/>
      </c>
      <c r="G2265" t="str">
        <f t="shared" si="117"/>
        <v>11305</v>
      </c>
      <c r="H2265" t="str">
        <f t="shared" si="118"/>
        <v>Huyện Mỹ Lộc (hết hiệu lực)</v>
      </c>
      <c r="I2265" t="str">
        <f t="shared" si="119"/>
        <v>113</v>
      </c>
      <c r="J2265" t="str">
        <f>VLOOKUP(I2265,Tỉnh!$A$2:$B$64,2,0)</f>
        <v>Nam Định</v>
      </c>
    </row>
    <row r="2266" hidden="1" spans="1:10">
      <c r="A2266" s="38"/>
      <c r="B2266" s="57" t="s">
        <v>4439</v>
      </c>
      <c r="C2266" s="54" t="s">
        <v>4440</v>
      </c>
      <c r="D2266" t="str">
        <f>IFERROR(VLOOKUP(C2266,'5.2.5'!$G$2:$H$11754,2,0),"")</f>
        <v>Xã Mỹ Tân (hết hiệu lực)</v>
      </c>
      <c r="E2266" t="str">
        <f t="shared" si="116"/>
        <v/>
      </c>
      <c r="G2266" t="str">
        <f t="shared" si="117"/>
        <v>11305</v>
      </c>
      <c r="H2266" t="str">
        <f t="shared" si="118"/>
        <v>Huyện Mỹ Lộc (hết hiệu lực)</v>
      </c>
      <c r="I2266" t="str">
        <f t="shared" si="119"/>
        <v>113</v>
      </c>
      <c r="J2266" t="str">
        <f>VLOOKUP(I2266,Tỉnh!$A$2:$B$64,2,0)</f>
        <v>Nam Định</v>
      </c>
    </row>
    <row r="2267" hidden="1" spans="1:10">
      <c r="A2267" s="38"/>
      <c r="B2267" s="57" t="s">
        <v>4441</v>
      </c>
      <c r="C2267" s="54" t="s">
        <v>4442</v>
      </c>
      <c r="D2267" t="str">
        <f>IFERROR(VLOOKUP(C2267,'5.2.5'!$G$2:$H$11754,2,0),"")</f>
        <v>Xã Mỹ Phúc (hết hiệu lực)</v>
      </c>
      <c r="E2267" t="str">
        <f t="shared" si="116"/>
        <v/>
      </c>
      <c r="G2267" t="str">
        <f t="shared" si="117"/>
        <v>11305</v>
      </c>
      <c r="H2267" t="str">
        <f t="shared" si="118"/>
        <v>Huyện Mỹ Lộc (hết hiệu lực)</v>
      </c>
      <c r="I2267" t="str">
        <f t="shared" si="119"/>
        <v>113</v>
      </c>
      <c r="J2267" t="str">
        <f>VLOOKUP(I2267,Tỉnh!$A$2:$B$64,2,0)</f>
        <v>Nam Định</v>
      </c>
    </row>
    <row r="2268" hidden="1" spans="1:10">
      <c r="A2268" s="38"/>
      <c r="B2268" s="57" t="s">
        <v>4443</v>
      </c>
      <c r="C2268" s="54" t="s">
        <v>4444</v>
      </c>
      <c r="D2268" t="str">
        <f>IFERROR(VLOOKUP(C2268,'5.2.5'!$G$2:$H$11754,2,0),"")</f>
        <v>Xã Mỹ Hưng (hết hiệu lực)</v>
      </c>
      <c r="E2268" t="str">
        <f t="shared" ref="E2268:E2331" si="120">IF(D2268=B2268,"",B2268)</f>
        <v/>
      </c>
      <c r="G2268" t="str">
        <f t="shared" ref="G2268:G2331" si="121">LEFT(C2268,5)</f>
        <v>11305</v>
      </c>
      <c r="H2268" t="str">
        <f t="shared" ref="H2268:H2331" si="122">VLOOKUP(G2268,$B$5:$C$724,2,0)</f>
        <v>Huyện Mỹ Lộc (hết hiệu lực)</v>
      </c>
      <c r="I2268" t="str">
        <f t="shared" ref="I2268:I2331" si="123">LEFT(C2268,3)</f>
        <v>113</v>
      </c>
      <c r="J2268" t="str">
        <f>VLOOKUP(I2268,Tỉnh!$A$2:$B$64,2,0)</f>
        <v>Nam Định</v>
      </c>
    </row>
    <row r="2269" hidden="1" spans="1:10">
      <c r="A2269" s="38"/>
      <c r="B2269" s="57" t="s">
        <v>4445</v>
      </c>
      <c r="C2269" s="54" t="s">
        <v>4446</v>
      </c>
      <c r="D2269" t="str">
        <f>IFERROR(VLOOKUP(C2269,'5.2.5'!$G$2:$H$11754,2,0),"")</f>
        <v>Xã Mỹ Thịnh (hết hiệu lực)</v>
      </c>
      <c r="E2269" t="str">
        <f t="shared" si="120"/>
        <v/>
      </c>
      <c r="G2269" t="str">
        <f t="shared" si="121"/>
        <v>11305</v>
      </c>
      <c r="H2269" t="str">
        <f t="shared" si="122"/>
        <v>Huyện Mỹ Lộc (hết hiệu lực)</v>
      </c>
      <c r="I2269" t="str">
        <f t="shared" si="123"/>
        <v>113</v>
      </c>
      <c r="J2269" t="str">
        <f>VLOOKUP(I2269,Tỉnh!$A$2:$B$64,2,0)</f>
        <v>Nam Định</v>
      </c>
    </row>
    <row r="2270" hidden="1" spans="1:10">
      <c r="A2270" s="38"/>
      <c r="B2270" s="57" t="s">
        <v>2425</v>
      </c>
      <c r="C2270" s="54" t="s">
        <v>4447</v>
      </c>
      <c r="D2270" t="str">
        <f>IFERROR(VLOOKUP(C2270,'5.2.5'!$G$2:$H$11754,2,0),"")</f>
        <v>Xã Mỹ Thành (hết hiệu lực)</v>
      </c>
      <c r="E2270" t="str">
        <f t="shared" si="120"/>
        <v/>
      </c>
      <c r="G2270" t="str">
        <f t="shared" si="121"/>
        <v>11305</v>
      </c>
      <c r="H2270" t="str">
        <f t="shared" si="122"/>
        <v>Huyện Mỹ Lộc (hết hiệu lực)</v>
      </c>
      <c r="I2270" t="str">
        <f t="shared" si="123"/>
        <v>113</v>
      </c>
      <c r="J2270" t="str">
        <f>VLOOKUP(I2270,Tỉnh!$A$2:$B$64,2,0)</f>
        <v>Nam Định</v>
      </c>
    </row>
    <row r="2271" hidden="1" spans="1:10">
      <c r="A2271" s="38"/>
      <c r="B2271" s="57" t="s">
        <v>4448</v>
      </c>
      <c r="C2271" s="54" t="s">
        <v>4449</v>
      </c>
      <c r="D2271" t="str">
        <f>IFERROR(VLOOKUP(C2271,'5.2.5'!$G$2:$H$11754,2,0),"")</f>
        <v>Xã Yên Lợi (hết hiệu lực)</v>
      </c>
      <c r="E2271" t="str">
        <f t="shared" si="120"/>
        <v/>
      </c>
      <c r="G2271" t="str">
        <f t="shared" si="121"/>
        <v>11307</v>
      </c>
      <c r="H2271" t="str">
        <f t="shared" si="122"/>
        <v>Huyện Ý Yên</v>
      </c>
      <c r="I2271" t="str">
        <f t="shared" si="123"/>
        <v>113</v>
      </c>
      <c r="J2271" t="str">
        <f>VLOOKUP(I2271,Tỉnh!$A$2:$B$64,2,0)</f>
        <v>Nam Định</v>
      </c>
    </row>
    <row r="2272" hidden="1" spans="1:10">
      <c r="A2272" s="38"/>
      <c r="B2272" s="56" t="s">
        <v>4450</v>
      </c>
      <c r="C2272" s="54" t="s">
        <v>4451</v>
      </c>
      <c r="D2272" t="str">
        <f>IFERROR(VLOOKUP(C2272,'5.2.5'!$G$2:$H$11754,2,0),"")</f>
        <v>Xã Yên Dương</v>
      </c>
      <c r="E2272" t="str">
        <f t="shared" si="120"/>
        <v/>
      </c>
      <c r="G2272" t="str">
        <f t="shared" si="121"/>
        <v>11307</v>
      </c>
      <c r="H2272" t="str">
        <f t="shared" si="122"/>
        <v>Huyện Ý Yên</v>
      </c>
      <c r="I2272" t="str">
        <f t="shared" si="123"/>
        <v>113</v>
      </c>
      <c r="J2272" t="str">
        <f>VLOOKUP(I2272,Tỉnh!$A$2:$B$64,2,0)</f>
        <v>Nam Định</v>
      </c>
    </row>
    <row r="2273" hidden="1" spans="1:10">
      <c r="A2273" s="38"/>
      <c r="B2273" s="56" t="s">
        <v>4452</v>
      </c>
      <c r="C2273" s="54" t="s">
        <v>4453</v>
      </c>
      <c r="D2273" t="str">
        <f>IFERROR(VLOOKUP(C2273,'5.2.5'!$G$2:$H$11754,2,0),"")</f>
        <v>Xã Yên Thắng</v>
      </c>
      <c r="E2273" t="str">
        <f t="shared" si="120"/>
        <v/>
      </c>
      <c r="G2273" t="str">
        <f t="shared" si="121"/>
        <v>11307</v>
      </c>
      <c r="H2273" t="str">
        <f t="shared" si="122"/>
        <v>Huyện Ý Yên</v>
      </c>
      <c r="I2273" t="str">
        <f t="shared" si="123"/>
        <v>113</v>
      </c>
      <c r="J2273" t="str">
        <f>VLOOKUP(I2273,Tỉnh!$A$2:$B$64,2,0)</f>
        <v>Nam Định</v>
      </c>
    </row>
    <row r="2274" hidden="1" spans="1:10">
      <c r="A2274" s="38"/>
      <c r="B2274" s="57" t="s">
        <v>4454</v>
      </c>
      <c r="C2274" s="54" t="s">
        <v>4455</v>
      </c>
      <c r="D2274" t="str">
        <f>IFERROR(VLOOKUP(C2274,'5.2.5'!$G$2:$H$11754,2,0),"")</f>
        <v>Xã Yên Thành (hết hiệu lực)</v>
      </c>
      <c r="E2274" t="str">
        <f t="shared" si="120"/>
        <v/>
      </c>
      <c r="G2274" t="str">
        <f t="shared" si="121"/>
        <v>11307</v>
      </c>
      <c r="H2274" t="str">
        <f t="shared" si="122"/>
        <v>Huyện Ý Yên</v>
      </c>
      <c r="I2274" t="str">
        <f t="shared" si="123"/>
        <v>113</v>
      </c>
      <c r="J2274" t="str">
        <f>VLOOKUP(I2274,Tỉnh!$A$2:$B$64,2,0)</f>
        <v>Nam Định</v>
      </c>
    </row>
    <row r="2275" hidden="1" spans="1:10">
      <c r="A2275" s="38"/>
      <c r="B2275" s="57" t="s">
        <v>4456</v>
      </c>
      <c r="C2275" s="54" t="s">
        <v>4457</v>
      </c>
      <c r="D2275" t="str">
        <f>IFERROR(VLOOKUP(C2275,'5.2.5'!$G$2:$H$11754,2,0),"")</f>
        <v>Xã Yên Nghĩa (hết hiệu lực)</v>
      </c>
      <c r="E2275" t="str">
        <f t="shared" si="120"/>
        <v/>
      </c>
      <c r="G2275" t="str">
        <f t="shared" si="121"/>
        <v>11307</v>
      </c>
      <c r="H2275" t="str">
        <f t="shared" si="122"/>
        <v>Huyện Ý Yên</v>
      </c>
      <c r="I2275" t="str">
        <f t="shared" si="123"/>
        <v>113</v>
      </c>
      <c r="J2275" t="str">
        <f>VLOOKUP(I2275,Tỉnh!$A$2:$B$64,2,0)</f>
        <v>Nam Định</v>
      </c>
    </row>
    <row r="2276" hidden="1" spans="1:10">
      <c r="A2276" s="38"/>
      <c r="B2276" s="56" t="s">
        <v>2193</v>
      </c>
      <c r="C2276" s="54" t="s">
        <v>4458</v>
      </c>
      <c r="D2276" t="str">
        <f>IFERROR(VLOOKUP(C2276,'5.2.5'!$G$2:$H$11754,2,0),"")</f>
        <v>Xã Yên Bình</v>
      </c>
      <c r="E2276" t="str">
        <f t="shared" si="120"/>
        <v/>
      </c>
      <c r="G2276" t="str">
        <f t="shared" si="121"/>
        <v>11307</v>
      </c>
      <c r="H2276" t="str">
        <f t="shared" si="122"/>
        <v>Huyện Ý Yên</v>
      </c>
      <c r="I2276" t="str">
        <f t="shared" si="123"/>
        <v>113</v>
      </c>
      <c r="J2276" t="str">
        <f>VLOOKUP(I2276,Tỉnh!$A$2:$B$64,2,0)</f>
        <v>Nam Định</v>
      </c>
    </row>
    <row r="2277" hidden="1" spans="1:10">
      <c r="A2277" s="38"/>
      <c r="B2277" s="56" t="s">
        <v>4459</v>
      </c>
      <c r="C2277" s="54" t="s">
        <v>4460</v>
      </c>
      <c r="D2277" t="str">
        <f>IFERROR(VLOOKUP(C2277,'5.2.5'!$G$2:$H$11754,2,0),"")</f>
        <v>Xã Yên Xá (hết hiệu lực)</v>
      </c>
      <c r="E2277" t="str">
        <f t="shared" si="120"/>
        <v/>
      </c>
      <c r="G2277" t="str">
        <f t="shared" si="121"/>
        <v>11307</v>
      </c>
      <c r="H2277" t="str">
        <f t="shared" si="122"/>
        <v>Huyện Ý Yên</v>
      </c>
      <c r="I2277" t="str">
        <f t="shared" si="123"/>
        <v>113</v>
      </c>
      <c r="J2277" t="str">
        <f>VLOOKUP(I2277,Tỉnh!$A$2:$B$64,2,0)</f>
        <v>Nam Định</v>
      </c>
    </row>
    <row r="2278" hidden="1" spans="1:10">
      <c r="A2278" s="38"/>
      <c r="B2278" s="56" t="s">
        <v>4461</v>
      </c>
      <c r="C2278" s="54" t="s">
        <v>4462</v>
      </c>
      <c r="D2278" t="str">
        <f>IFERROR(VLOOKUP(C2278,'5.2.5'!$G$2:$H$11754,2,0),"")</f>
        <v>Xã Yên Ninh</v>
      </c>
      <c r="E2278" t="str">
        <f t="shared" si="120"/>
        <v/>
      </c>
      <c r="G2278" t="str">
        <f t="shared" si="121"/>
        <v>11307</v>
      </c>
      <c r="H2278" t="str">
        <f t="shared" si="122"/>
        <v>Huyện Ý Yên</v>
      </c>
      <c r="I2278" t="str">
        <f t="shared" si="123"/>
        <v>113</v>
      </c>
      <c r="J2278" t="str">
        <f>VLOOKUP(I2278,Tỉnh!$A$2:$B$64,2,0)</f>
        <v>Nam Định</v>
      </c>
    </row>
    <row r="2279" hidden="1" spans="1:10">
      <c r="A2279" s="38"/>
      <c r="B2279" s="56" t="s">
        <v>4463</v>
      </c>
      <c r="C2279" s="54" t="s">
        <v>4464</v>
      </c>
      <c r="D2279" t="str">
        <f>IFERROR(VLOOKUP(C2279,'5.2.5'!$G$2:$H$11754,2,0),"")</f>
        <v>Xã Yên Tiến</v>
      </c>
      <c r="E2279" t="str">
        <f t="shared" si="120"/>
        <v/>
      </c>
      <c r="G2279" t="str">
        <f t="shared" si="121"/>
        <v>11307</v>
      </c>
      <c r="H2279" t="str">
        <f t="shared" si="122"/>
        <v>Huyện Ý Yên</v>
      </c>
      <c r="I2279" t="str">
        <f t="shared" si="123"/>
        <v>113</v>
      </c>
      <c r="J2279" t="str">
        <f>VLOOKUP(I2279,Tỉnh!$A$2:$B$64,2,0)</f>
        <v>Nam Định</v>
      </c>
    </row>
    <row r="2280" hidden="1" spans="1:10">
      <c r="A2280" s="38"/>
      <c r="B2280" s="56" t="s">
        <v>4465</v>
      </c>
      <c r="C2280" s="54" t="s">
        <v>4466</v>
      </c>
      <c r="D2280" t="str">
        <f>IFERROR(VLOOKUP(C2280,'5.2.5'!$G$2:$H$11754,2,0),"")</f>
        <v>Xã Yên Lộc</v>
      </c>
      <c r="E2280" t="str">
        <f t="shared" si="120"/>
        <v/>
      </c>
      <c r="G2280" t="str">
        <f t="shared" si="121"/>
        <v>11307</v>
      </c>
      <c r="H2280" t="str">
        <f t="shared" si="122"/>
        <v>Huyện Ý Yên</v>
      </c>
      <c r="I2280" t="str">
        <f t="shared" si="123"/>
        <v>113</v>
      </c>
      <c r="J2280" t="str">
        <f>VLOOKUP(I2280,Tỉnh!$A$2:$B$64,2,0)</f>
        <v>Nam Định</v>
      </c>
    </row>
    <row r="2281" hidden="1" spans="1:10">
      <c r="A2281" s="38"/>
      <c r="B2281" s="56" t="s">
        <v>4467</v>
      </c>
      <c r="C2281" s="54" t="s">
        <v>4468</v>
      </c>
      <c r="D2281" t="str">
        <f>IFERROR(VLOOKUP(C2281,'5.2.5'!$G$2:$H$11754,2,0),"")</f>
        <v>Xã Yên Khang</v>
      </c>
      <c r="E2281" t="str">
        <f t="shared" si="120"/>
        <v/>
      </c>
      <c r="G2281" t="str">
        <f t="shared" si="121"/>
        <v>11307</v>
      </c>
      <c r="H2281" t="str">
        <f t="shared" si="122"/>
        <v>Huyện Ý Yên</v>
      </c>
      <c r="I2281" t="str">
        <f t="shared" si="123"/>
        <v>113</v>
      </c>
      <c r="J2281" t="str">
        <f>VLOOKUP(I2281,Tỉnh!$A$2:$B$64,2,0)</f>
        <v>Nam Định</v>
      </c>
    </row>
    <row r="2282" hidden="1" spans="1:10">
      <c r="A2282" s="38"/>
      <c r="B2282" s="56" t="s">
        <v>4469</v>
      </c>
      <c r="C2282" s="54" t="s">
        <v>4470</v>
      </c>
      <c r="D2282" t="str">
        <f>IFERROR(VLOOKUP(C2282,'5.2.5'!$G$2:$H$11754,2,0),"")</f>
        <v>Thị trấn Lâm</v>
      </c>
      <c r="E2282" t="str">
        <f t="shared" si="120"/>
        <v/>
      </c>
      <c r="G2282" t="str">
        <f t="shared" si="121"/>
        <v>11307</v>
      </c>
      <c r="H2282" t="str">
        <f t="shared" si="122"/>
        <v>Huyện Ý Yên</v>
      </c>
      <c r="I2282" t="str">
        <f t="shared" si="123"/>
        <v>113</v>
      </c>
      <c r="J2282" t="str">
        <f>VLOOKUP(I2282,Tỉnh!$A$2:$B$64,2,0)</f>
        <v>Nam Định</v>
      </c>
    </row>
    <row r="2283" hidden="1" spans="1:10">
      <c r="A2283" s="38"/>
      <c r="B2283" s="57" t="s">
        <v>4471</v>
      </c>
      <c r="C2283" s="54" t="s">
        <v>4472</v>
      </c>
      <c r="D2283" t="str">
        <f>IFERROR(VLOOKUP(C2283,'5.2.5'!$G$2:$H$11754,2,0),"")</f>
        <v>Xã Yên Trung (hết hiệu lực)</v>
      </c>
      <c r="E2283" t="str">
        <f t="shared" si="120"/>
        <v/>
      </c>
      <c r="G2283" t="str">
        <f t="shared" si="121"/>
        <v>11307</v>
      </c>
      <c r="H2283" t="str">
        <f t="shared" si="122"/>
        <v>Huyện Ý Yên</v>
      </c>
      <c r="I2283" t="str">
        <f t="shared" si="123"/>
        <v>113</v>
      </c>
      <c r="J2283" t="str">
        <f>VLOOKUP(I2283,Tỉnh!$A$2:$B$64,2,0)</f>
        <v>Nam Định</v>
      </c>
    </row>
    <row r="2284" hidden="1" spans="1:10">
      <c r="A2284" s="38"/>
      <c r="B2284" s="57" t="s">
        <v>4473</v>
      </c>
      <c r="C2284" s="54" t="s">
        <v>4474</v>
      </c>
      <c r="D2284" t="str">
        <f>IFERROR(VLOOKUP(C2284,'5.2.5'!$G$2:$H$11754,2,0),"")</f>
        <v>Xã Yên Tân (hết hiệu lực)</v>
      </c>
      <c r="E2284" t="str">
        <f t="shared" si="120"/>
        <v/>
      </c>
      <c r="G2284" t="str">
        <f t="shared" si="121"/>
        <v>11307</v>
      </c>
      <c r="H2284" t="str">
        <f t="shared" si="122"/>
        <v>Huyện Ý Yên</v>
      </c>
      <c r="I2284" t="str">
        <f t="shared" si="123"/>
        <v>113</v>
      </c>
      <c r="J2284" t="str">
        <f>VLOOKUP(I2284,Tỉnh!$A$2:$B$64,2,0)</f>
        <v>Nam Định</v>
      </c>
    </row>
    <row r="2285" hidden="1" spans="1:10">
      <c r="A2285" s="38"/>
      <c r="B2285" s="56" t="s">
        <v>4475</v>
      </c>
      <c r="C2285" s="54" t="s">
        <v>4476</v>
      </c>
      <c r="D2285" t="str">
        <f>IFERROR(VLOOKUP(C2285,'5.2.5'!$G$2:$H$11754,2,0),"")</f>
        <v>Xã Yên Thọ</v>
      </c>
      <c r="E2285" t="str">
        <f t="shared" si="120"/>
        <v/>
      </c>
      <c r="G2285" t="str">
        <f t="shared" si="121"/>
        <v>11307</v>
      </c>
      <c r="H2285" t="str">
        <f t="shared" si="122"/>
        <v>Huyện Ý Yên</v>
      </c>
      <c r="I2285" t="str">
        <f t="shared" si="123"/>
        <v>113</v>
      </c>
      <c r="J2285" t="str">
        <f>VLOOKUP(I2285,Tỉnh!$A$2:$B$64,2,0)</f>
        <v>Nam Định</v>
      </c>
    </row>
    <row r="2286" hidden="1" spans="1:10">
      <c r="A2286" s="38"/>
      <c r="B2286" s="57" t="s">
        <v>4477</v>
      </c>
      <c r="C2286" s="54" t="s">
        <v>4478</v>
      </c>
      <c r="D2286" t="str">
        <f>IFERROR(VLOOKUP(C2286,'5.2.5'!$G$2:$H$11754,2,0),"")</f>
        <v>Xã Yên Minh (hết hiệu lực)</v>
      </c>
      <c r="E2286" t="str">
        <f t="shared" si="120"/>
        <v/>
      </c>
      <c r="G2286" t="str">
        <f t="shared" si="121"/>
        <v>11307</v>
      </c>
      <c r="H2286" t="str">
        <f t="shared" si="122"/>
        <v>Huyện Ý Yên</v>
      </c>
      <c r="I2286" t="str">
        <f t="shared" si="123"/>
        <v>113</v>
      </c>
      <c r="J2286" t="str">
        <f>VLOOKUP(I2286,Tỉnh!$A$2:$B$64,2,0)</f>
        <v>Nam Định</v>
      </c>
    </row>
    <row r="2287" hidden="1" spans="1:10">
      <c r="A2287" s="38"/>
      <c r="B2287" s="57" t="s">
        <v>4479</v>
      </c>
      <c r="C2287" s="54" t="s">
        <v>4480</v>
      </c>
      <c r="D2287" t="str">
        <f>IFERROR(VLOOKUP(C2287,'5.2.5'!$G$2:$H$11754,2,0),"")</f>
        <v>Xã Yên Phương (hết hiệu lực)</v>
      </c>
      <c r="E2287" t="str">
        <f t="shared" si="120"/>
        <v/>
      </c>
      <c r="G2287" t="str">
        <f t="shared" si="121"/>
        <v>11307</v>
      </c>
      <c r="H2287" t="str">
        <f t="shared" si="122"/>
        <v>Huyện Ý Yên</v>
      </c>
      <c r="I2287" t="str">
        <f t="shared" si="123"/>
        <v>113</v>
      </c>
      <c r="J2287" t="str">
        <f>VLOOKUP(I2287,Tỉnh!$A$2:$B$64,2,0)</f>
        <v>Nam Định</v>
      </c>
    </row>
    <row r="2288" hidden="1" spans="1:10">
      <c r="A2288" s="38"/>
      <c r="B2288" s="56" t="s">
        <v>4481</v>
      </c>
      <c r="C2288" s="54" t="s">
        <v>4482</v>
      </c>
      <c r="D2288" t="str">
        <f>IFERROR(VLOOKUP(C2288,'5.2.5'!$G$2:$H$11754,2,0),"")</f>
        <v>Xã Yên Chính</v>
      </c>
      <c r="E2288" t="str">
        <f t="shared" si="120"/>
        <v/>
      </c>
      <c r="G2288" t="str">
        <f t="shared" si="121"/>
        <v>11307</v>
      </c>
      <c r="H2288" t="str">
        <f t="shared" si="122"/>
        <v>Huyện Ý Yên</v>
      </c>
      <c r="I2288" t="str">
        <f t="shared" si="123"/>
        <v>113</v>
      </c>
      <c r="J2288" t="str">
        <f>VLOOKUP(I2288,Tỉnh!$A$2:$B$64,2,0)</f>
        <v>Nam Định</v>
      </c>
    </row>
    <row r="2289" hidden="1" spans="1:10">
      <c r="A2289" s="38"/>
      <c r="B2289" s="57" t="s">
        <v>4483</v>
      </c>
      <c r="C2289" s="54" t="s">
        <v>4484</v>
      </c>
      <c r="D2289" t="str">
        <f>IFERROR(VLOOKUP(C2289,'5.2.5'!$G$2:$H$11754,2,0),"")</f>
        <v>Xã Yên Phú (hết hiệu lực)</v>
      </c>
      <c r="E2289" t="str">
        <f t="shared" si="120"/>
        <v/>
      </c>
      <c r="G2289" t="str">
        <f t="shared" si="121"/>
        <v>11307</v>
      </c>
      <c r="H2289" t="str">
        <f t="shared" si="122"/>
        <v>Huyện Ý Yên</v>
      </c>
      <c r="I2289" t="str">
        <f t="shared" si="123"/>
        <v>113</v>
      </c>
      <c r="J2289" t="str">
        <f>VLOOKUP(I2289,Tỉnh!$A$2:$B$64,2,0)</f>
        <v>Nam Định</v>
      </c>
    </row>
    <row r="2290" hidden="1" spans="1:10">
      <c r="A2290" s="38"/>
      <c r="B2290" s="56" t="s">
        <v>1963</v>
      </c>
      <c r="C2290" s="54" t="s">
        <v>4485</v>
      </c>
      <c r="D2290" t="str">
        <f>IFERROR(VLOOKUP(C2290,'5.2.5'!$G$2:$H$11754,2,0),"")</f>
        <v>Xã Yên Mỹ</v>
      </c>
      <c r="E2290" t="str">
        <f t="shared" si="120"/>
        <v/>
      </c>
      <c r="G2290" t="str">
        <f t="shared" si="121"/>
        <v>11307</v>
      </c>
      <c r="H2290" t="str">
        <f t="shared" si="122"/>
        <v>Huyện Ý Yên</v>
      </c>
      <c r="I2290" t="str">
        <f t="shared" si="123"/>
        <v>113</v>
      </c>
      <c r="J2290" t="str">
        <f>VLOOKUP(I2290,Tỉnh!$A$2:$B$64,2,0)</f>
        <v>Nam Định</v>
      </c>
    </row>
    <row r="2291" hidden="1" spans="1:10">
      <c r="A2291" s="38"/>
      <c r="B2291" s="57" t="s">
        <v>4486</v>
      </c>
      <c r="C2291" s="54" t="s">
        <v>4487</v>
      </c>
      <c r="D2291" t="str">
        <f>IFERROR(VLOOKUP(C2291,'5.2.5'!$G$2:$H$11754,2,0),"")</f>
        <v>Xã Yên Hưng (hết hiệu lực)</v>
      </c>
      <c r="E2291" t="str">
        <f t="shared" si="120"/>
        <v/>
      </c>
      <c r="G2291" t="str">
        <f t="shared" si="121"/>
        <v>11307</v>
      </c>
      <c r="H2291" t="str">
        <f t="shared" si="122"/>
        <v>Huyện Ý Yên</v>
      </c>
      <c r="I2291" t="str">
        <f t="shared" si="123"/>
        <v>113</v>
      </c>
      <c r="J2291" t="str">
        <f>VLOOKUP(I2291,Tỉnh!$A$2:$B$64,2,0)</f>
        <v>Nam Định</v>
      </c>
    </row>
    <row r="2292" hidden="1" spans="1:10">
      <c r="A2292" s="38"/>
      <c r="B2292" s="56" t="s">
        <v>4488</v>
      </c>
      <c r="C2292" s="54" t="s">
        <v>4489</v>
      </c>
      <c r="D2292" t="str">
        <f>IFERROR(VLOOKUP(C2292,'5.2.5'!$G$2:$H$11754,2,0),"")</f>
        <v>Xã Yên Khánh</v>
      </c>
      <c r="E2292" t="str">
        <f t="shared" si="120"/>
        <v/>
      </c>
      <c r="G2292" t="str">
        <f t="shared" si="121"/>
        <v>11307</v>
      </c>
      <c r="H2292" t="str">
        <f t="shared" si="122"/>
        <v>Huyện Ý Yên</v>
      </c>
      <c r="I2292" t="str">
        <f t="shared" si="123"/>
        <v>113</v>
      </c>
      <c r="J2292" t="str">
        <f>VLOOKUP(I2292,Tỉnh!$A$2:$B$64,2,0)</f>
        <v>Nam Định</v>
      </c>
    </row>
    <row r="2293" hidden="1" spans="1:10">
      <c r="A2293" s="38"/>
      <c r="B2293" s="56" t="s">
        <v>4490</v>
      </c>
      <c r="C2293" s="54" t="s">
        <v>4491</v>
      </c>
      <c r="D2293" t="str">
        <f>IFERROR(VLOOKUP(C2293,'5.2.5'!$G$2:$H$11754,2,0),"")</f>
        <v>Xã Yên Phong</v>
      </c>
      <c r="E2293" t="str">
        <f t="shared" si="120"/>
        <v/>
      </c>
      <c r="G2293" t="str">
        <f t="shared" si="121"/>
        <v>11307</v>
      </c>
      <c r="H2293" t="str">
        <f t="shared" si="122"/>
        <v>Huyện Ý Yên</v>
      </c>
      <c r="I2293" t="str">
        <f t="shared" si="123"/>
        <v>113</v>
      </c>
      <c r="J2293" t="str">
        <f>VLOOKUP(I2293,Tỉnh!$A$2:$B$64,2,0)</f>
        <v>Nam Định</v>
      </c>
    </row>
    <row r="2294" hidden="1" spans="1:10">
      <c r="A2294" s="38"/>
      <c r="B2294" s="56" t="s">
        <v>4492</v>
      </c>
      <c r="C2294" s="54" t="s">
        <v>4493</v>
      </c>
      <c r="D2294" t="str">
        <f>IFERROR(VLOOKUP(C2294,'5.2.5'!$G$2:$H$11754,2,0),"")</f>
        <v>Xã Yên Lương</v>
      </c>
      <c r="E2294" t="str">
        <f t="shared" si="120"/>
        <v/>
      </c>
      <c r="G2294" t="str">
        <f t="shared" si="121"/>
        <v>11307</v>
      </c>
      <c r="H2294" t="str">
        <f t="shared" si="122"/>
        <v>Huyện Ý Yên</v>
      </c>
      <c r="I2294" t="str">
        <f t="shared" si="123"/>
        <v>113</v>
      </c>
      <c r="J2294" t="str">
        <f>VLOOKUP(I2294,Tỉnh!$A$2:$B$64,2,0)</f>
        <v>Nam Định</v>
      </c>
    </row>
    <row r="2295" hidden="1" spans="1:10">
      <c r="A2295" s="38"/>
      <c r="B2295" s="57" t="s">
        <v>4494</v>
      </c>
      <c r="C2295" s="54" t="s">
        <v>4495</v>
      </c>
      <c r="D2295" t="str">
        <f>IFERROR(VLOOKUP(C2295,'5.2.5'!$G$2:$H$11754,2,0),"")</f>
        <v>Xã Yên Hồng (hết hiệu lực)</v>
      </c>
      <c r="E2295" t="str">
        <f t="shared" si="120"/>
        <v/>
      </c>
      <c r="G2295" t="str">
        <f t="shared" si="121"/>
        <v>11307</v>
      </c>
      <c r="H2295" t="str">
        <f t="shared" si="122"/>
        <v>Huyện Ý Yên</v>
      </c>
      <c r="I2295" t="str">
        <f t="shared" si="123"/>
        <v>113</v>
      </c>
      <c r="J2295" t="str">
        <f>VLOOKUP(I2295,Tỉnh!$A$2:$B$64,2,0)</f>
        <v>Nam Định</v>
      </c>
    </row>
    <row r="2296" hidden="1" spans="1:10">
      <c r="A2296" s="38"/>
      <c r="B2296" s="57" t="s">
        <v>4496</v>
      </c>
      <c r="C2296" s="54" t="s">
        <v>4497</v>
      </c>
      <c r="D2296" t="str">
        <f>IFERROR(VLOOKUP(C2296,'5.2.5'!$G$2:$H$11754,2,0),"")</f>
        <v>Xã Yên Quang (hết hiệu lực)</v>
      </c>
      <c r="E2296" t="str">
        <f t="shared" si="120"/>
        <v/>
      </c>
      <c r="G2296" t="str">
        <f t="shared" si="121"/>
        <v>11307</v>
      </c>
      <c r="H2296" t="str">
        <f t="shared" si="122"/>
        <v>Huyện Ý Yên</v>
      </c>
      <c r="I2296" t="str">
        <f t="shared" si="123"/>
        <v>113</v>
      </c>
      <c r="J2296" t="str">
        <f>VLOOKUP(I2296,Tỉnh!$A$2:$B$64,2,0)</f>
        <v>Nam Định</v>
      </c>
    </row>
    <row r="2297" hidden="1" spans="1:10">
      <c r="A2297" s="38"/>
      <c r="B2297" s="56" t="s">
        <v>4498</v>
      </c>
      <c r="C2297" s="54" t="s">
        <v>4499</v>
      </c>
      <c r="D2297" t="str">
        <f>IFERROR(VLOOKUP(C2297,'5.2.5'!$G$2:$H$11754,2,0),"")</f>
        <v>Xã Yên Phúc</v>
      </c>
      <c r="E2297" t="str">
        <f t="shared" si="120"/>
        <v/>
      </c>
      <c r="G2297" t="str">
        <f t="shared" si="121"/>
        <v>11307</v>
      </c>
      <c r="H2297" t="str">
        <f t="shared" si="122"/>
        <v>Huyện Ý Yên</v>
      </c>
      <c r="I2297" t="str">
        <f t="shared" si="123"/>
        <v>113</v>
      </c>
      <c r="J2297" t="str">
        <f>VLOOKUP(I2297,Tỉnh!$A$2:$B$64,2,0)</f>
        <v>Nam Định</v>
      </c>
    </row>
    <row r="2298" hidden="1" spans="1:10">
      <c r="A2298" s="38"/>
      <c r="B2298" s="56" t="s">
        <v>4500</v>
      </c>
      <c r="C2298" s="54" t="s">
        <v>4501</v>
      </c>
      <c r="D2298" t="str">
        <f>IFERROR(VLOOKUP(C2298,'5.2.5'!$G$2:$H$11754,2,0),"")</f>
        <v>Xã Yên Cường</v>
      </c>
      <c r="E2298" t="str">
        <f t="shared" si="120"/>
        <v/>
      </c>
      <c r="G2298" t="str">
        <f t="shared" si="121"/>
        <v>11307</v>
      </c>
      <c r="H2298" t="str">
        <f t="shared" si="122"/>
        <v>Huyện Ý Yên</v>
      </c>
      <c r="I2298" t="str">
        <f t="shared" si="123"/>
        <v>113</v>
      </c>
      <c r="J2298" t="str">
        <f>VLOOKUP(I2298,Tỉnh!$A$2:$B$64,2,0)</f>
        <v>Nam Định</v>
      </c>
    </row>
    <row r="2299" hidden="1" spans="1:10">
      <c r="A2299" s="38"/>
      <c r="B2299" s="57" t="s">
        <v>4502</v>
      </c>
      <c r="C2299" s="54" t="s">
        <v>4503</v>
      </c>
      <c r="D2299" t="str">
        <f>IFERROR(VLOOKUP(C2299,'5.2.5'!$G$2:$H$11754,2,0),"")</f>
        <v>Xã Yên Bằng (hết hiệu lực)</v>
      </c>
      <c r="E2299" t="str">
        <f t="shared" si="120"/>
        <v/>
      </c>
      <c r="G2299" t="str">
        <f t="shared" si="121"/>
        <v>11307</v>
      </c>
      <c r="H2299" t="str">
        <f t="shared" si="122"/>
        <v>Huyện Ý Yên</v>
      </c>
      <c r="I2299" t="str">
        <f t="shared" si="123"/>
        <v>113</v>
      </c>
      <c r="J2299" t="str">
        <f>VLOOKUP(I2299,Tỉnh!$A$2:$B$64,2,0)</f>
        <v>Nam Định</v>
      </c>
    </row>
    <row r="2300" hidden="1" spans="1:10">
      <c r="A2300" s="38"/>
      <c r="B2300" s="56" t="s">
        <v>4504</v>
      </c>
      <c r="C2300" s="54" t="s">
        <v>4505</v>
      </c>
      <c r="D2300" t="str">
        <f>IFERROR(VLOOKUP(C2300,'5.2.5'!$G$2:$H$11754,2,0),"")</f>
        <v>Xã Yên Đồng</v>
      </c>
      <c r="E2300" t="str">
        <f t="shared" si="120"/>
        <v/>
      </c>
      <c r="G2300" t="str">
        <f t="shared" si="121"/>
        <v>11307</v>
      </c>
      <c r="H2300" t="str">
        <f t="shared" si="122"/>
        <v>Huyện Ý Yên</v>
      </c>
      <c r="I2300" t="str">
        <f t="shared" si="123"/>
        <v>113</v>
      </c>
      <c r="J2300" t="str">
        <f>VLOOKUP(I2300,Tỉnh!$A$2:$B$64,2,0)</f>
        <v>Nam Định</v>
      </c>
    </row>
    <row r="2301" hidden="1" spans="1:10">
      <c r="A2301" s="38"/>
      <c r="B2301" s="56" t="s">
        <v>4506</v>
      </c>
      <c r="C2301" s="54" t="s">
        <v>4507</v>
      </c>
      <c r="D2301" t="str">
        <f>IFERROR(VLOOKUP(C2301,'5.2.5'!$G$2:$H$11754,2,0),"")</f>
        <v>Xã Yên Nhân</v>
      </c>
      <c r="E2301" t="str">
        <f t="shared" si="120"/>
        <v/>
      </c>
      <c r="G2301" t="str">
        <f t="shared" si="121"/>
        <v>11307</v>
      </c>
      <c r="H2301" t="str">
        <f t="shared" si="122"/>
        <v>Huyện Ý Yên</v>
      </c>
      <c r="I2301" t="str">
        <f t="shared" si="123"/>
        <v>113</v>
      </c>
      <c r="J2301" t="str">
        <f>VLOOKUP(I2301,Tỉnh!$A$2:$B$64,2,0)</f>
        <v>Nam Định</v>
      </c>
    </row>
    <row r="2302" hidden="1" spans="1:10">
      <c r="A2302" s="38"/>
      <c r="B2302" s="56" t="s">
        <v>4508</v>
      </c>
      <c r="C2302" s="54" t="s">
        <v>4509</v>
      </c>
      <c r="D2302" t="str">
        <f>IFERROR(VLOOKUP(C2302,'5.2.5'!$G$2:$H$11754,2,0),"")</f>
        <v>Xã Yên Trị</v>
      </c>
      <c r="E2302" t="str">
        <f t="shared" si="120"/>
        <v/>
      </c>
      <c r="G2302" t="str">
        <f t="shared" si="121"/>
        <v>11307</v>
      </c>
      <c r="H2302" t="str">
        <f t="shared" si="122"/>
        <v>Huyện Ý Yên</v>
      </c>
      <c r="I2302" t="str">
        <f t="shared" si="123"/>
        <v>113</v>
      </c>
      <c r="J2302" t="str">
        <f>VLOOKUP(I2302,Tỉnh!$A$2:$B$64,2,0)</f>
        <v>Nam Định</v>
      </c>
    </row>
    <row r="2303" hidden="1" spans="1:10">
      <c r="A2303" s="38"/>
      <c r="B2303" s="57" t="s">
        <v>3795</v>
      </c>
      <c r="C2303" s="73" t="s">
        <v>4510</v>
      </c>
      <c r="D2303" t="str">
        <f>IFERROR(VLOOKUP(C2303,'5.2.5'!$G$2:$H$11754,2,0),"")</f>
        <v>Xã Trung Nghĩa</v>
      </c>
      <c r="E2303" t="str">
        <f t="shared" si="120"/>
        <v/>
      </c>
      <c r="G2303" t="str">
        <f t="shared" si="121"/>
        <v>11307</v>
      </c>
      <c r="H2303" t="str">
        <f t="shared" si="122"/>
        <v>Huyện Ý Yên</v>
      </c>
      <c r="I2303" t="str">
        <f t="shared" si="123"/>
        <v>113</v>
      </c>
      <c r="J2303" t="str">
        <f>VLOOKUP(I2303,Tỉnh!$A$2:$B$64,2,0)</f>
        <v>Nam Định</v>
      </c>
    </row>
    <row r="2304" hidden="1" spans="1:10">
      <c r="A2304" s="38"/>
      <c r="B2304" s="57" t="s">
        <v>4511</v>
      </c>
      <c r="C2304" s="73" t="s">
        <v>4512</v>
      </c>
      <c r="D2304" t="str">
        <f>IFERROR(VLOOKUP(C2304,'5.2.5'!$G$2:$H$11754,2,0),"")</f>
        <v>Xã Phú Hưng</v>
      </c>
      <c r="E2304" t="str">
        <f t="shared" si="120"/>
        <v/>
      </c>
      <c r="G2304" t="str">
        <f t="shared" si="121"/>
        <v>11307</v>
      </c>
      <c r="H2304" t="str">
        <f t="shared" si="122"/>
        <v>Huyện Ý Yên</v>
      </c>
      <c r="I2304" t="str">
        <f t="shared" si="123"/>
        <v>113</v>
      </c>
      <c r="J2304" t="str">
        <f>VLOOKUP(I2304,Tỉnh!$A$2:$B$64,2,0)</f>
        <v>Nam Định</v>
      </c>
    </row>
    <row r="2305" hidden="1" spans="1:10">
      <c r="A2305" s="38"/>
      <c r="B2305" s="57" t="s">
        <v>1799</v>
      </c>
      <c r="C2305" s="73" t="s">
        <v>4513</v>
      </c>
      <c r="D2305" t="str">
        <f>IFERROR(VLOOKUP(C2305,'5.2.5'!$G$2:$H$11754,2,0),"")</f>
        <v>Xã Tân Minh</v>
      </c>
      <c r="E2305" t="str">
        <f t="shared" si="120"/>
        <v/>
      </c>
      <c r="G2305" t="str">
        <f t="shared" si="121"/>
        <v>11307</v>
      </c>
      <c r="H2305" t="str">
        <f t="shared" si="122"/>
        <v>Huyện Ý Yên</v>
      </c>
      <c r="I2305" t="str">
        <f t="shared" si="123"/>
        <v>113</v>
      </c>
      <c r="J2305" t="str">
        <f>VLOOKUP(I2305,Tỉnh!$A$2:$B$64,2,0)</f>
        <v>Nam Định</v>
      </c>
    </row>
    <row r="2306" hidden="1" spans="1:10">
      <c r="A2306" s="38"/>
      <c r="B2306" s="57" t="s">
        <v>3695</v>
      </c>
      <c r="C2306" s="73" t="s">
        <v>4514</v>
      </c>
      <c r="D2306" t="str">
        <f>IFERROR(VLOOKUP(C2306,'5.2.5'!$G$2:$H$11754,2,0),"")</f>
        <v>Xã Hồng Quang</v>
      </c>
      <c r="E2306" t="str">
        <f t="shared" si="120"/>
        <v/>
      </c>
      <c r="G2306" t="str">
        <f t="shared" si="121"/>
        <v>11307</v>
      </c>
      <c r="H2306" t="str">
        <f t="shared" si="122"/>
        <v>Huyện Ý Yên</v>
      </c>
      <c r="I2306" t="str">
        <f t="shared" si="123"/>
        <v>113</v>
      </c>
      <c r="J2306" t="str">
        <f>VLOOKUP(I2306,Tỉnh!$A$2:$B$64,2,0)</f>
        <v>Nam Định</v>
      </c>
    </row>
    <row r="2307" hidden="1" spans="1:10">
      <c r="A2307" s="38"/>
      <c r="B2307" s="56" t="s">
        <v>3695</v>
      </c>
      <c r="C2307" s="54" t="s">
        <v>4515</v>
      </c>
      <c r="D2307" t="str">
        <f>IFERROR(VLOOKUP(C2307,'5.2.5'!$G$2:$H$11754,2,0),"")</f>
        <v>Xã Hồng Quang</v>
      </c>
      <c r="E2307" t="str">
        <f t="shared" si="120"/>
        <v/>
      </c>
      <c r="G2307" t="str">
        <f t="shared" si="121"/>
        <v>11309</v>
      </c>
      <c r="H2307" t="str">
        <f t="shared" si="122"/>
        <v>Huyện Nam Trực</v>
      </c>
      <c r="I2307" t="str">
        <f t="shared" si="123"/>
        <v>113</v>
      </c>
      <c r="J2307" t="str">
        <f>VLOOKUP(I2307,Tỉnh!$A$2:$B$64,2,0)</f>
        <v>Nam Định</v>
      </c>
    </row>
    <row r="2308" hidden="1" spans="1:10">
      <c r="A2308" s="38"/>
      <c r="B2308" s="56" t="s">
        <v>4516</v>
      </c>
      <c r="C2308" s="54" t="s">
        <v>4517</v>
      </c>
      <c r="D2308" t="str">
        <f>IFERROR(VLOOKUP(C2308,'5.2.5'!$G$2:$H$11754,2,0),"")</f>
        <v>Xã Đồng Sơn</v>
      </c>
      <c r="E2308" t="str">
        <f t="shared" si="120"/>
        <v/>
      </c>
      <c r="G2308" t="str">
        <f t="shared" si="121"/>
        <v>11309</v>
      </c>
      <c r="H2308" t="str">
        <f t="shared" si="122"/>
        <v>Huyện Nam Trực</v>
      </c>
      <c r="I2308" t="str">
        <f t="shared" si="123"/>
        <v>113</v>
      </c>
      <c r="J2308" t="str">
        <f>VLOOKUP(I2308,Tỉnh!$A$2:$B$64,2,0)</f>
        <v>Nam Định</v>
      </c>
    </row>
    <row r="2309" hidden="1" spans="1:10">
      <c r="A2309" s="38"/>
      <c r="B2309" s="57" t="s">
        <v>4518</v>
      </c>
      <c r="C2309" s="54" t="s">
        <v>4519</v>
      </c>
      <c r="D2309" t="str">
        <f>IFERROR(VLOOKUP(C2309,'5.2.5'!$G$2:$H$11754,2,0),"")</f>
        <v>Xã Nam Mỹ (hết hiệu lực)</v>
      </c>
      <c r="E2309" t="str">
        <f t="shared" si="120"/>
        <v/>
      </c>
      <c r="G2309" t="str">
        <f t="shared" si="121"/>
        <v>11309</v>
      </c>
      <c r="H2309" t="str">
        <f t="shared" si="122"/>
        <v>Huyện Nam Trực</v>
      </c>
      <c r="I2309" t="str">
        <f t="shared" si="123"/>
        <v>113</v>
      </c>
      <c r="J2309" t="str">
        <f>VLOOKUP(I2309,Tỉnh!$A$2:$B$64,2,0)</f>
        <v>Nam Định</v>
      </c>
    </row>
    <row r="2310" hidden="1" spans="1:10">
      <c r="A2310" s="38"/>
      <c r="B2310" s="56" t="s">
        <v>4520</v>
      </c>
      <c r="C2310" s="54" t="s">
        <v>4521</v>
      </c>
      <c r="D2310" t="str">
        <f>IFERROR(VLOOKUP(C2310,'5.2.5'!$G$2:$H$11754,2,0),"")</f>
        <v>Xã Nam Hoa</v>
      </c>
      <c r="E2310" t="str">
        <f t="shared" si="120"/>
        <v/>
      </c>
      <c r="G2310" t="str">
        <f t="shared" si="121"/>
        <v>11309</v>
      </c>
      <c r="H2310" t="str">
        <f t="shared" si="122"/>
        <v>Huyện Nam Trực</v>
      </c>
      <c r="I2310" t="str">
        <f t="shared" si="123"/>
        <v>113</v>
      </c>
      <c r="J2310" t="str">
        <f>VLOOKUP(I2310,Tỉnh!$A$2:$B$64,2,0)</f>
        <v>Nam Định</v>
      </c>
    </row>
    <row r="2311" hidden="1" spans="1:10">
      <c r="A2311" s="38"/>
      <c r="B2311" s="56" t="s">
        <v>4522</v>
      </c>
      <c r="C2311" s="54" t="s">
        <v>4523</v>
      </c>
      <c r="D2311" t="str">
        <f>IFERROR(VLOOKUP(C2311,'5.2.5'!$G$2:$H$11754,2,0),"")</f>
        <v>Xã Nam Lợi</v>
      </c>
      <c r="E2311" t="str">
        <f t="shared" si="120"/>
        <v/>
      </c>
      <c r="G2311" t="str">
        <f t="shared" si="121"/>
        <v>11309</v>
      </c>
      <c r="H2311" t="str">
        <f t="shared" si="122"/>
        <v>Huyện Nam Trực</v>
      </c>
      <c r="I2311" t="str">
        <f t="shared" si="123"/>
        <v>113</v>
      </c>
      <c r="J2311" t="str">
        <f>VLOOKUP(I2311,Tỉnh!$A$2:$B$64,2,0)</f>
        <v>Nam Định</v>
      </c>
    </row>
    <row r="2312" hidden="1" spans="1:10">
      <c r="A2312" s="38"/>
      <c r="B2312" s="56" t="s">
        <v>4524</v>
      </c>
      <c r="C2312" s="54" t="s">
        <v>4525</v>
      </c>
      <c r="D2312" t="str">
        <f>IFERROR(VLOOKUP(C2312,'5.2.5'!$G$2:$H$11754,2,0),"")</f>
        <v>Xã Nam Hải</v>
      </c>
      <c r="E2312" t="str">
        <f t="shared" si="120"/>
        <v/>
      </c>
      <c r="G2312" t="str">
        <f t="shared" si="121"/>
        <v>11309</v>
      </c>
      <c r="H2312" t="str">
        <f t="shared" si="122"/>
        <v>Huyện Nam Trực</v>
      </c>
      <c r="I2312" t="str">
        <f t="shared" si="123"/>
        <v>113</v>
      </c>
      <c r="J2312" t="str">
        <f>VLOOKUP(I2312,Tỉnh!$A$2:$B$64,2,0)</f>
        <v>Nam Định</v>
      </c>
    </row>
    <row r="2313" hidden="1" spans="1:10">
      <c r="A2313" s="38"/>
      <c r="B2313" s="56" t="s">
        <v>3723</v>
      </c>
      <c r="C2313" s="54" t="s">
        <v>4526</v>
      </c>
      <c r="D2313" t="str">
        <f>IFERROR(VLOOKUP(C2313,'5.2.5'!$G$2:$H$11754,2,0),"")</f>
        <v>Xã Nghĩa An</v>
      </c>
      <c r="E2313" t="str">
        <f t="shared" si="120"/>
        <v/>
      </c>
      <c r="G2313" t="str">
        <f t="shared" si="121"/>
        <v>11309</v>
      </c>
      <c r="H2313" t="str">
        <f t="shared" si="122"/>
        <v>Huyện Nam Trực</v>
      </c>
      <c r="I2313" t="str">
        <f t="shared" si="123"/>
        <v>113</v>
      </c>
      <c r="J2313" t="str">
        <f>VLOOKUP(I2313,Tỉnh!$A$2:$B$64,2,0)</f>
        <v>Nam Định</v>
      </c>
    </row>
    <row r="2314" hidden="1" spans="1:10">
      <c r="A2314" s="38"/>
      <c r="B2314" s="56" t="s">
        <v>4527</v>
      </c>
      <c r="C2314" s="54" t="s">
        <v>4528</v>
      </c>
      <c r="D2314" t="str">
        <f>IFERROR(VLOOKUP(C2314,'5.2.5'!$G$2:$H$11754,2,0),"")</f>
        <v>Xã Nam Thắng</v>
      </c>
      <c r="E2314" t="str">
        <f t="shared" si="120"/>
        <v/>
      </c>
      <c r="G2314" t="str">
        <f t="shared" si="121"/>
        <v>11309</v>
      </c>
      <c r="H2314" t="str">
        <f t="shared" si="122"/>
        <v>Huyện Nam Trực</v>
      </c>
      <c r="I2314" t="str">
        <f t="shared" si="123"/>
        <v>113</v>
      </c>
      <c r="J2314" t="str">
        <f>VLOOKUP(I2314,Tỉnh!$A$2:$B$64,2,0)</f>
        <v>Nam Định</v>
      </c>
    </row>
    <row r="2315" hidden="1" spans="1:10">
      <c r="A2315" s="38"/>
      <c r="B2315" s="57" t="s">
        <v>4529</v>
      </c>
      <c r="C2315" s="54" t="s">
        <v>4530</v>
      </c>
      <c r="D2315" t="str">
        <f>IFERROR(VLOOKUP(C2315,'5.2.5'!$G$2:$H$11754,2,0),"")</f>
        <v>Xã Nam Toàn (hết hiệu lực)</v>
      </c>
      <c r="E2315" t="str">
        <f t="shared" si="120"/>
        <v/>
      </c>
      <c r="G2315" t="str">
        <f t="shared" si="121"/>
        <v>11309</v>
      </c>
      <c r="H2315" t="str">
        <f t="shared" si="122"/>
        <v>Huyện Nam Trực</v>
      </c>
      <c r="I2315" t="str">
        <f t="shared" si="123"/>
        <v>113</v>
      </c>
      <c r="J2315" t="str">
        <f>VLOOKUP(I2315,Tỉnh!$A$2:$B$64,2,0)</f>
        <v>Nam Định</v>
      </c>
    </row>
    <row r="2316" hidden="1" spans="1:10">
      <c r="A2316" s="38"/>
      <c r="B2316" s="56" t="s">
        <v>4531</v>
      </c>
      <c r="C2316" s="54" t="s">
        <v>4532</v>
      </c>
      <c r="D2316" t="str">
        <f>IFERROR(VLOOKUP(C2316,'5.2.5'!$G$2:$H$11754,2,0),"")</f>
        <v>Xã Tân Thịnh</v>
      </c>
      <c r="E2316" t="str">
        <f t="shared" si="120"/>
        <v/>
      </c>
      <c r="G2316" t="str">
        <f t="shared" si="121"/>
        <v>11309</v>
      </c>
      <c r="H2316" t="str">
        <f t="shared" si="122"/>
        <v>Huyện Nam Trực</v>
      </c>
      <c r="I2316" t="str">
        <f t="shared" si="123"/>
        <v>113</v>
      </c>
      <c r="J2316" t="str">
        <f>VLOOKUP(I2316,Tỉnh!$A$2:$B$64,2,0)</f>
        <v>Nam Định</v>
      </c>
    </row>
    <row r="2317" hidden="1" spans="1:10">
      <c r="A2317" s="38"/>
      <c r="B2317" s="56" t="s">
        <v>4533</v>
      </c>
      <c r="C2317" s="54" t="s">
        <v>4534</v>
      </c>
      <c r="D2317" t="str">
        <f>IFERROR(VLOOKUP(C2317,'5.2.5'!$G$2:$H$11754,2,0),"")</f>
        <v>Xã Nam Cường</v>
      </c>
      <c r="E2317" t="str">
        <f t="shared" si="120"/>
        <v/>
      </c>
      <c r="G2317" t="str">
        <f t="shared" si="121"/>
        <v>11309</v>
      </c>
      <c r="H2317" t="str">
        <f t="shared" si="122"/>
        <v>Huyện Nam Trực</v>
      </c>
      <c r="I2317" t="str">
        <f t="shared" si="123"/>
        <v>113</v>
      </c>
      <c r="J2317" t="str">
        <f>VLOOKUP(I2317,Tỉnh!$A$2:$B$64,2,0)</f>
        <v>Nam Định</v>
      </c>
    </row>
    <row r="2318" hidden="1" spans="1:10">
      <c r="A2318" s="38"/>
      <c r="B2318" s="56" t="s">
        <v>1813</v>
      </c>
      <c r="C2318" s="54" t="s">
        <v>4535</v>
      </c>
      <c r="D2318" t="str">
        <f>IFERROR(VLOOKUP(C2318,'5.2.5'!$G$2:$H$11754,2,0),"")</f>
        <v>Xã Nam Hồng</v>
      </c>
      <c r="E2318" t="str">
        <f t="shared" si="120"/>
        <v/>
      </c>
      <c r="G2318" t="str">
        <f t="shared" si="121"/>
        <v>11309</v>
      </c>
      <c r="H2318" t="str">
        <f t="shared" si="122"/>
        <v>Huyện Nam Trực</v>
      </c>
      <c r="I2318" t="str">
        <f t="shared" si="123"/>
        <v>113</v>
      </c>
      <c r="J2318" t="str">
        <f>VLOOKUP(I2318,Tỉnh!$A$2:$B$64,2,0)</f>
        <v>Nam Định</v>
      </c>
    </row>
    <row r="2319" hidden="1" spans="1:10">
      <c r="A2319" s="38"/>
      <c r="B2319" s="56" t="s">
        <v>4536</v>
      </c>
      <c r="C2319" s="54" t="s">
        <v>4537</v>
      </c>
      <c r="D2319" t="str">
        <f>IFERROR(VLOOKUP(C2319,'5.2.5'!$G$2:$H$11754,2,0),"")</f>
        <v>Xã Nam Hùng</v>
      </c>
      <c r="E2319" t="str">
        <f t="shared" si="120"/>
        <v/>
      </c>
      <c r="G2319" t="str">
        <f t="shared" si="121"/>
        <v>11309</v>
      </c>
      <c r="H2319" t="str">
        <f t="shared" si="122"/>
        <v>Huyện Nam Trực</v>
      </c>
      <c r="I2319" t="str">
        <f t="shared" si="123"/>
        <v>113</v>
      </c>
      <c r="J2319" t="str">
        <f>VLOOKUP(I2319,Tỉnh!$A$2:$B$64,2,0)</f>
        <v>Nam Định</v>
      </c>
    </row>
    <row r="2320" hidden="1" spans="1:10">
      <c r="A2320" s="38"/>
      <c r="B2320" s="56" t="s">
        <v>4538</v>
      </c>
      <c r="C2320" s="54" t="s">
        <v>4539</v>
      </c>
      <c r="D2320" t="str">
        <f>IFERROR(VLOOKUP(C2320,'5.2.5'!$G$2:$H$11754,2,0),"")</f>
        <v>Xã Nam Dương</v>
      </c>
      <c r="E2320" t="str">
        <f t="shared" si="120"/>
        <v/>
      </c>
      <c r="G2320" t="str">
        <f t="shared" si="121"/>
        <v>11309</v>
      </c>
      <c r="H2320" t="str">
        <f t="shared" si="122"/>
        <v>Huyện Nam Trực</v>
      </c>
      <c r="I2320" t="str">
        <f t="shared" si="123"/>
        <v>113</v>
      </c>
      <c r="J2320" t="str">
        <f>VLOOKUP(I2320,Tỉnh!$A$2:$B$64,2,0)</f>
        <v>Nam Định</v>
      </c>
    </row>
    <row r="2321" hidden="1" spans="1:10">
      <c r="A2321" s="38"/>
      <c r="B2321" s="56" t="s">
        <v>4540</v>
      </c>
      <c r="C2321" s="54" t="s">
        <v>4541</v>
      </c>
      <c r="D2321" t="str">
        <f>IFERROR(VLOOKUP(C2321,'5.2.5'!$G$2:$H$11754,2,0),"")</f>
        <v>Xã Nam Thanh</v>
      </c>
      <c r="E2321" t="str">
        <f t="shared" si="120"/>
        <v/>
      </c>
      <c r="G2321" t="str">
        <f t="shared" si="121"/>
        <v>11309</v>
      </c>
      <c r="H2321" t="str">
        <f t="shared" si="122"/>
        <v>Huyện Nam Trực</v>
      </c>
      <c r="I2321" t="str">
        <f t="shared" si="123"/>
        <v>113</v>
      </c>
      <c r="J2321" t="str">
        <f>VLOOKUP(I2321,Tỉnh!$A$2:$B$64,2,0)</f>
        <v>Nam Định</v>
      </c>
    </row>
    <row r="2322" hidden="1" spans="1:10">
      <c r="A2322" s="38"/>
      <c r="B2322" s="56" t="s">
        <v>2304</v>
      </c>
      <c r="C2322" s="54" t="s">
        <v>4542</v>
      </c>
      <c r="D2322" t="str">
        <f>IFERROR(VLOOKUP(C2322,'5.2.5'!$G$2:$H$11754,2,0),"")</f>
        <v>Xã Bình Minh</v>
      </c>
      <c r="E2322" t="str">
        <f t="shared" si="120"/>
        <v/>
      </c>
      <c r="G2322" t="str">
        <f t="shared" si="121"/>
        <v>11309</v>
      </c>
      <c r="H2322" t="str">
        <f t="shared" si="122"/>
        <v>Huyện Nam Trực</v>
      </c>
      <c r="I2322" t="str">
        <f t="shared" si="123"/>
        <v>113</v>
      </c>
      <c r="J2322" t="str">
        <f>VLOOKUP(I2322,Tỉnh!$A$2:$B$64,2,0)</f>
        <v>Nam Định</v>
      </c>
    </row>
    <row r="2323" hidden="1" spans="1:10">
      <c r="A2323" s="38"/>
      <c r="B2323" s="56" t="s">
        <v>2558</v>
      </c>
      <c r="C2323" s="54" t="s">
        <v>4543</v>
      </c>
      <c r="D2323" t="str">
        <f>IFERROR(VLOOKUP(C2323,'5.2.5'!$G$2:$H$11754,2,0),"")</f>
        <v>Xã Nam Tiến</v>
      </c>
      <c r="E2323" t="str">
        <f t="shared" si="120"/>
        <v/>
      </c>
      <c r="G2323" t="str">
        <f t="shared" si="121"/>
        <v>11309</v>
      </c>
      <c r="H2323" t="str">
        <f t="shared" si="122"/>
        <v>Huyện Nam Trực</v>
      </c>
      <c r="I2323" t="str">
        <f t="shared" si="123"/>
        <v>113</v>
      </c>
      <c r="J2323" t="str">
        <f>VLOOKUP(I2323,Tỉnh!$A$2:$B$64,2,0)</f>
        <v>Nam Định</v>
      </c>
    </row>
    <row r="2324" hidden="1" spans="1:10">
      <c r="A2324" s="38"/>
      <c r="B2324" s="56" t="s">
        <v>4544</v>
      </c>
      <c r="C2324" s="54" t="s">
        <v>4545</v>
      </c>
      <c r="D2324" t="str">
        <f>IFERROR(VLOOKUP(C2324,'5.2.5'!$G$2:$H$11754,2,0),"")</f>
        <v>Xã Nam Thái</v>
      </c>
      <c r="E2324" t="str">
        <f t="shared" si="120"/>
        <v/>
      </c>
      <c r="G2324" t="str">
        <f t="shared" si="121"/>
        <v>11309</v>
      </c>
      <c r="H2324" t="str">
        <f t="shared" si="122"/>
        <v>Huyện Nam Trực</v>
      </c>
      <c r="I2324" t="str">
        <f t="shared" si="123"/>
        <v>113</v>
      </c>
      <c r="J2324" t="str">
        <f>VLOOKUP(I2324,Tỉnh!$A$2:$B$64,2,0)</f>
        <v>Nam Định</v>
      </c>
    </row>
    <row r="2325" hidden="1" spans="1:10">
      <c r="A2325" s="38"/>
      <c r="B2325" s="57" t="s">
        <v>4546</v>
      </c>
      <c r="C2325" s="54" t="s">
        <v>4547</v>
      </c>
      <c r="D2325" t="str">
        <f>IFERROR(VLOOKUP(C2325,'5.2.5'!$G$2:$H$11754,2,0),"")</f>
        <v>Xã Điền Xá (hết hiệu lực)</v>
      </c>
      <c r="E2325" t="str">
        <f t="shared" si="120"/>
        <v/>
      </c>
      <c r="G2325" t="str">
        <f t="shared" si="121"/>
        <v>11309</v>
      </c>
      <c r="H2325" t="str">
        <f t="shared" si="122"/>
        <v>Huyện Nam Trực</v>
      </c>
      <c r="I2325" t="str">
        <f t="shared" si="123"/>
        <v>113</v>
      </c>
      <c r="J2325" t="str">
        <f>VLOOKUP(I2325,Tỉnh!$A$2:$B$64,2,0)</f>
        <v>Nam Định</v>
      </c>
    </row>
    <row r="2326" hidden="1" spans="1:10">
      <c r="A2326" s="38"/>
      <c r="B2326" s="56" t="s">
        <v>4548</v>
      </c>
      <c r="C2326" s="54" t="s">
        <v>4549</v>
      </c>
      <c r="D2326" t="str">
        <f>IFERROR(VLOOKUP(C2326,'5.2.5'!$G$2:$H$11754,2,0),"")</f>
        <v>Thị trấn Nam Giang</v>
      </c>
      <c r="E2326" t="str">
        <f t="shared" si="120"/>
        <v/>
      </c>
      <c r="G2326" t="str">
        <f t="shared" si="121"/>
        <v>11309</v>
      </c>
      <c r="H2326" t="str">
        <f t="shared" si="122"/>
        <v>Huyện Nam Trực</v>
      </c>
      <c r="I2326" t="str">
        <f t="shared" si="123"/>
        <v>113</v>
      </c>
      <c r="J2326" t="str">
        <f>VLOOKUP(I2326,Tỉnh!$A$2:$B$64,2,0)</f>
        <v>Nam Định</v>
      </c>
    </row>
    <row r="2327" hidden="1" spans="1:10">
      <c r="A2327" s="38"/>
      <c r="B2327" s="57" t="s">
        <v>4550</v>
      </c>
      <c r="C2327" s="73" t="s">
        <v>4551</v>
      </c>
      <c r="D2327" t="str">
        <f>IFERROR(VLOOKUP(C2327,'5.2.5'!$G$2:$H$11754,2,0),"")</f>
        <v>Xã Nam Điền</v>
      </c>
      <c r="E2327" t="str">
        <f t="shared" si="120"/>
        <v/>
      </c>
      <c r="G2327" t="str">
        <f t="shared" si="121"/>
        <v>11309</v>
      </c>
      <c r="H2327" t="str">
        <f t="shared" si="122"/>
        <v>Huyện Nam Trực</v>
      </c>
      <c r="I2327" t="str">
        <f t="shared" si="123"/>
        <v>113</v>
      </c>
      <c r="J2327" t="str">
        <f>VLOOKUP(I2327,Tỉnh!$A$2:$B$64,2,0)</f>
        <v>Nam Định</v>
      </c>
    </row>
    <row r="2328" hidden="1" spans="1:10">
      <c r="A2328" s="38"/>
      <c r="B2328" s="56" t="s">
        <v>4552</v>
      </c>
      <c r="C2328" s="54" t="s">
        <v>4553</v>
      </c>
      <c r="D2328" t="str">
        <f>IFERROR(VLOOKUP(C2328,'5.2.5'!$G$2:$H$11754,2,0),"")</f>
        <v>Xã Trực Tuấn</v>
      </c>
      <c r="E2328" t="str">
        <f t="shared" si="120"/>
        <v/>
      </c>
      <c r="G2328" t="str">
        <f t="shared" si="121"/>
        <v>11311</v>
      </c>
      <c r="H2328" t="str">
        <f t="shared" si="122"/>
        <v>Huyện Trực Ninh</v>
      </c>
      <c r="I2328" t="str">
        <f t="shared" si="123"/>
        <v>113</v>
      </c>
      <c r="J2328" t="str">
        <f>VLOOKUP(I2328,Tỉnh!$A$2:$B$64,2,0)</f>
        <v>Nam Định</v>
      </c>
    </row>
    <row r="2329" hidden="1" spans="1:10">
      <c r="A2329" s="38"/>
      <c r="B2329" s="56" t="s">
        <v>4554</v>
      </c>
      <c r="C2329" s="54" t="s">
        <v>4555</v>
      </c>
      <c r="D2329" t="str">
        <f>IFERROR(VLOOKUP(C2329,'5.2.5'!$G$2:$H$11754,2,0),"")</f>
        <v>Xã Trực Đại</v>
      </c>
      <c r="E2329" t="str">
        <f t="shared" si="120"/>
        <v/>
      </c>
      <c r="G2329" t="str">
        <f t="shared" si="121"/>
        <v>11311</v>
      </c>
      <c r="H2329" t="str">
        <f t="shared" si="122"/>
        <v>Huyện Trực Ninh</v>
      </c>
      <c r="I2329" t="str">
        <f t="shared" si="123"/>
        <v>113</v>
      </c>
      <c r="J2329" t="str">
        <f>VLOOKUP(I2329,Tỉnh!$A$2:$B$64,2,0)</f>
        <v>Nam Định</v>
      </c>
    </row>
    <row r="2330" hidden="1" spans="1:10">
      <c r="A2330" s="38"/>
      <c r="B2330" s="56" t="s">
        <v>4556</v>
      </c>
      <c r="C2330" s="54" t="s">
        <v>4557</v>
      </c>
      <c r="D2330" t="str">
        <f>IFERROR(VLOOKUP(C2330,'5.2.5'!$G$2:$H$11754,2,0),"")</f>
        <v>Xã Trực Chính</v>
      </c>
      <c r="E2330" t="str">
        <f t="shared" si="120"/>
        <v/>
      </c>
      <c r="G2330" t="str">
        <f t="shared" si="121"/>
        <v>11311</v>
      </c>
      <c r="H2330" t="str">
        <f t="shared" si="122"/>
        <v>Huyện Trực Ninh</v>
      </c>
      <c r="I2330" t="str">
        <f t="shared" si="123"/>
        <v>113</v>
      </c>
      <c r="J2330" t="str">
        <f>VLOOKUP(I2330,Tỉnh!$A$2:$B$64,2,0)</f>
        <v>Nam Định</v>
      </c>
    </row>
    <row r="2331" hidden="1" spans="1:10">
      <c r="A2331" s="38"/>
      <c r="B2331" s="56" t="s">
        <v>1821</v>
      </c>
      <c r="C2331" s="54" t="s">
        <v>4558</v>
      </c>
      <c r="D2331" t="str">
        <f>IFERROR(VLOOKUP(C2331,'5.2.5'!$G$2:$H$11754,2,0),"")</f>
        <v>Xã Việt Hùng</v>
      </c>
      <c r="E2331" t="str">
        <f t="shared" si="120"/>
        <v/>
      </c>
      <c r="G2331" t="str">
        <f t="shared" si="121"/>
        <v>11311</v>
      </c>
      <c r="H2331" t="str">
        <f t="shared" si="122"/>
        <v>Huyện Trực Ninh</v>
      </c>
      <c r="I2331" t="str">
        <f t="shared" si="123"/>
        <v>113</v>
      </c>
      <c r="J2331" t="str">
        <f>VLOOKUP(I2331,Tỉnh!$A$2:$B$64,2,0)</f>
        <v>Nam Định</v>
      </c>
    </row>
    <row r="2332" hidden="1" spans="1:10">
      <c r="A2332" s="38"/>
      <c r="B2332" s="56" t="s">
        <v>4559</v>
      </c>
      <c r="C2332" s="54" t="s">
        <v>4560</v>
      </c>
      <c r="D2332" t="str">
        <f>IFERROR(VLOOKUP(C2332,'5.2.5'!$G$2:$H$11754,2,0),"")</f>
        <v>Thị trấn Cát Thành</v>
      </c>
      <c r="E2332" t="str">
        <f t="shared" ref="E2332:E2395" si="124">IF(D2332=B2332,"",B2332)</f>
        <v/>
      </c>
      <c r="G2332" t="str">
        <f t="shared" ref="G2332:G2395" si="125">LEFT(C2332,5)</f>
        <v>11311</v>
      </c>
      <c r="H2332" t="str">
        <f t="shared" ref="H2332:H2395" si="126">VLOOKUP(G2332,$B$5:$C$724,2,0)</f>
        <v>Huyện Trực Ninh</v>
      </c>
      <c r="I2332" t="str">
        <f t="shared" ref="I2332:I2395" si="127">LEFT(C2332,3)</f>
        <v>113</v>
      </c>
      <c r="J2332" t="str">
        <f>VLOOKUP(I2332,Tỉnh!$A$2:$B$64,2,0)</f>
        <v>Nam Định</v>
      </c>
    </row>
    <row r="2333" hidden="1" spans="1:10">
      <c r="A2333" s="38"/>
      <c r="B2333" s="56" t="s">
        <v>4561</v>
      </c>
      <c r="C2333" s="54" t="s">
        <v>4562</v>
      </c>
      <c r="D2333" t="str">
        <f>IFERROR(VLOOKUP(C2333,'5.2.5'!$G$2:$H$11754,2,0),"")</f>
        <v>Xã Trực Mỹ</v>
      </c>
      <c r="E2333" t="str">
        <f t="shared" si="124"/>
        <v/>
      </c>
      <c r="G2333" t="str">
        <f t="shared" si="125"/>
        <v>11311</v>
      </c>
      <c r="H2333" t="str">
        <f t="shared" si="126"/>
        <v>Huyện Trực Ninh</v>
      </c>
      <c r="I2333" t="str">
        <f t="shared" si="127"/>
        <v>113</v>
      </c>
      <c r="J2333" t="str">
        <f>VLOOKUP(I2333,Tỉnh!$A$2:$B$64,2,0)</f>
        <v>Nam Định</v>
      </c>
    </row>
    <row r="2334" hidden="1" spans="1:10">
      <c r="A2334" s="38"/>
      <c r="B2334" s="56" t="s">
        <v>4563</v>
      </c>
      <c r="C2334" s="54" t="s">
        <v>4564</v>
      </c>
      <c r="D2334" t="str">
        <f>IFERROR(VLOOKUP(C2334,'5.2.5'!$G$2:$H$11754,2,0),"")</f>
        <v>Xã Trực Thái</v>
      </c>
      <c r="E2334" t="str">
        <f t="shared" si="124"/>
        <v/>
      </c>
      <c r="G2334" t="str">
        <f t="shared" si="125"/>
        <v>11311</v>
      </c>
      <c r="H2334" t="str">
        <f t="shared" si="126"/>
        <v>Huyện Trực Ninh</v>
      </c>
      <c r="I2334" t="str">
        <f t="shared" si="127"/>
        <v>113</v>
      </c>
      <c r="J2334" t="str">
        <f>VLOOKUP(I2334,Tỉnh!$A$2:$B$64,2,0)</f>
        <v>Nam Định</v>
      </c>
    </row>
    <row r="2335" hidden="1" spans="1:10">
      <c r="A2335" s="38"/>
      <c r="B2335" s="56" t="s">
        <v>4565</v>
      </c>
      <c r="C2335" s="54" t="s">
        <v>4566</v>
      </c>
      <c r="D2335" t="str">
        <f>IFERROR(VLOOKUP(C2335,'5.2.5'!$G$2:$H$11754,2,0),"")</f>
        <v>Thị trấn Cổ Lễ</v>
      </c>
      <c r="E2335" t="str">
        <f t="shared" si="124"/>
        <v/>
      </c>
      <c r="G2335" t="str">
        <f t="shared" si="125"/>
        <v>11311</v>
      </c>
      <c r="H2335" t="str">
        <f t="shared" si="126"/>
        <v>Huyện Trực Ninh</v>
      </c>
      <c r="I2335" t="str">
        <f t="shared" si="127"/>
        <v>113</v>
      </c>
      <c r="J2335" t="str">
        <f>VLOOKUP(I2335,Tỉnh!$A$2:$B$64,2,0)</f>
        <v>Nam Định</v>
      </c>
    </row>
    <row r="2336" hidden="1" spans="1:10">
      <c r="A2336" s="38"/>
      <c r="B2336" s="56" t="s">
        <v>4567</v>
      </c>
      <c r="C2336" s="54" t="s">
        <v>4568</v>
      </c>
      <c r="D2336" t="str">
        <f>IFERROR(VLOOKUP(C2336,'5.2.5'!$G$2:$H$11754,2,0),"")</f>
        <v>Xã Phương Định</v>
      </c>
      <c r="E2336" t="str">
        <f t="shared" si="124"/>
        <v/>
      </c>
      <c r="G2336" t="str">
        <f t="shared" si="125"/>
        <v>11311</v>
      </c>
      <c r="H2336" t="str">
        <f t="shared" si="126"/>
        <v>Huyện Trực Ninh</v>
      </c>
      <c r="I2336" t="str">
        <f t="shared" si="127"/>
        <v>113</v>
      </c>
      <c r="J2336" t="str">
        <f>VLOOKUP(I2336,Tỉnh!$A$2:$B$64,2,0)</f>
        <v>Nam Định</v>
      </c>
    </row>
    <row r="2337" hidden="1" spans="1:10">
      <c r="A2337" s="38"/>
      <c r="B2337" s="56" t="s">
        <v>4569</v>
      </c>
      <c r="C2337" s="54" t="s">
        <v>4570</v>
      </c>
      <c r="D2337" t="str">
        <f>IFERROR(VLOOKUP(C2337,'5.2.5'!$G$2:$H$11754,2,0),"")</f>
        <v>Xã Trung Đông</v>
      </c>
      <c r="E2337" t="str">
        <f t="shared" si="124"/>
        <v/>
      </c>
      <c r="G2337" t="str">
        <f t="shared" si="125"/>
        <v>11311</v>
      </c>
      <c r="H2337" t="str">
        <f t="shared" si="126"/>
        <v>Huyện Trực Ninh</v>
      </c>
      <c r="I2337" t="str">
        <f t="shared" si="127"/>
        <v>113</v>
      </c>
      <c r="J2337" t="str">
        <f>VLOOKUP(I2337,Tỉnh!$A$2:$B$64,2,0)</f>
        <v>Nam Định</v>
      </c>
    </row>
    <row r="2338" hidden="1" spans="1:10">
      <c r="A2338" s="38"/>
      <c r="B2338" s="56" t="s">
        <v>4571</v>
      </c>
      <c r="C2338" s="54" t="s">
        <v>4572</v>
      </c>
      <c r="D2338" t="str">
        <f>IFERROR(VLOOKUP(C2338,'5.2.5'!$G$2:$H$11754,2,0),"")</f>
        <v>Xã Liêm Hải</v>
      </c>
      <c r="E2338" t="str">
        <f t="shared" si="124"/>
        <v/>
      </c>
      <c r="G2338" t="str">
        <f t="shared" si="125"/>
        <v>11311</v>
      </c>
      <c r="H2338" t="str">
        <f t="shared" si="126"/>
        <v>Huyện Trực Ninh</v>
      </c>
      <c r="I2338" t="str">
        <f t="shared" si="127"/>
        <v>113</v>
      </c>
      <c r="J2338" t="str">
        <f>VLOOKUP(I2338,Tỉnh!$A$2:$B$64,2,0)</f>
        <v>Nam Định</v>
      </c>
    </row>
    <row r="2339" hidden="1" spans="1:10">
      <c r="A2339" s="38"/>
      <c r="B2339" s="56" t="s">
        <v>4573</v>
      </c>
      <c r="C2339" s="54" t="s">
        <v>4574</v>
      </c>
      <c r="D2339" t="str">
        <f>IFERROR(VLOOKUP(C2339,'5.2.5'!$G$2:$H$11754,2,0),"")</f>
        <v>Xã Trực Đạo</v>
      </c>
      <c r="E2339" t="str">
        <f t="shared" si="124"/>
        <v/>
      </c>
      <c r="G2339" t="str">
        <f t="shared" si="125"/>
        <v>11311</v>
      </c>
      <c r="H2339" t="str">
        <f t="shared" si="126"/>
        <v>Huyện Trực Ninh</v>
      </c>
      <c r="I2339" t="str">
        <f t="shared" si="127"/>
        <v>113</v>
      </c>
      <c r="J2339" t="str">
        <f>VLOOKUP(I2339,Tỉnh!$A$2:$B$64,2,0)</f>
        <v>Nam Định</v>
      </c>
    </row>
    <row r="2340" hidden="1" spans="1:10">
      <c r="A2340" s="38"/>
      <c r="B2340" s="56" t="s">
        <v>4575</v>
      </c>
      <c r="C2340" s="54" t="s">
        <v>4576</v>
      </c>
      <c r="D2340" t="str">
        <f>IFERROR(VLOOKUP(C2340,'5.2.5'!$G$2:$H$11754,2,0),"")</f>
        <v>Xã Trực Hưng</v>
      </c>
      <c r="E2340" t="str">
        <f t="shared" si="124"/>
        <v/>
      </c>
      <c r="G2340" t="str">
        <f t="shared" si="125"/>
        <v>11311</v>
      </c>
      <c r="H2340" t="str">
        <f t="shared" si="126"/>
        <v>Huyện Trực Ninh</v>
      </c>
      <c r="I2340" t="str">
        <f t="shared" si="127"/>
        <v>113</v>
      </c>
      <c r="J2340" t="str">
        <f>VLOOKUP(I2340,Tỉnh!$A$2:$B$64,2,0)</f>
        <v>Nam Định</v>
      </c>
    </row>
    <row r="2341" hidden="1" spans="1:10">
      <c r="A2341" s="38"/>
      <c r="B2341" s="56" t="s">
        <v>4577</v>
      </c>
      <c r="C2341" s="54" t="s">
        <v>4578</v>
      </c>
      <c r="D2341" t="str">
        <f>IFERROR(VLOOKUP(C2341,'5.2.5'!$G$2:$H$11754,2,0),"")</f>
        <v>Xã Trực Nội</v>
      </c>
      <c r="E2341" t="str">
        <f t="shared" si="124"/>
        <v/>
      </c>
      <c r="G2341" t="str">
        <f t="shared" si="125"/>
        <v>11311</v>
      </c>
      <c r="H2341" t="str">
        <f t="shared" si="126"/>
        <v>Huyện Trực Ninh</v>
      </c>
      <c r="I2341" t="str">
        <f t="shared" si="127"/>
        <v>113</v>
      </c>
      <c r="J2341" t="str">
        <f>VLOOKUP(I2341,Tỉnh!$A$2:$B$64,2,0)</f>
        <v>Nam Định</v>
      </c>
    </row>
    <row r="2342" hidden="1" spans="1:10">
      <c r="A2342" s="38"/>
      <c r="B2342" s="56" t="s">
        <v>4579</v>
      </c>
      <c r="C2342" s="54" t="s">
        <v>4580</v>
      </c>
      <c r="D2342" t="str">
        <f>IFERROR(VLOOKUP(C2342,'5.2.5'!$G$2:$H$11754,2,0),"")</f>
        <v>Xã Trực Thanh</v>
      </c>
      <c r="E2342" t="str">
        <f t="shared" si="124"/>
        <v/>
      </c>
      <c r="G2342" t="str">
        <f t="shared" si="125"/>
        <v>11311</v>
      </c>
      <c r="H2342" t="str">
        <f t="shared" si="126"/>
        <v>Huyện Trực Ninh</v>
      </c>
      <c r="I2342" t="str">
        <f t="shared" si="127"/>
        <v>113</v>
      </c>
      <c r="J2342" t="str">
        <f>VLOOKUP(I2342,Tỉnh!$A$2:$B$64,2,0)</f>
        <v>Nam Định</v>
      </c>
    </row>
    <row r="2343" hidden="1" spans="1:10">
      <c r="A2343" s="38"/>
      <c r="B2343" s="56" t="s">
        <v>4581</v>
      </c>
      <c r="C2343" s="54" t="s">
        <v>4582</v>
      </c>
      <c r="D2343" t="str">
        <f>IFERROR(VLOOKUP(C2343,'5.2.5'!$G$2:$H$11754,2,0),"")</f>
        <v>Xã Trực Khang</v>
      </c>
      <c r="E2343" t="str">
        <f t="shared" si="124"/>
        <v/>
      </c>
      <c r="G2343" t="str">
        <f t="shared" si="125"/>
        <v>11311</v>
      </c>
      <c r="H2343" t="str">
        <f t="shared" si="126"/>
        <v>Huyện Trực Ninh</v>
      </c>
      <c r="I2343" t="str">
        <f t="shared" si="127"/>
        <v>113</v>
      </c>
      <c r="J2343" t="str">
        <f>VLOOKUP(I2343,Tỉnh!$A$2:$B$64,2,0)</f>
        <v>Nam Định</v>
      </c>
    </row>
    <row r="2344" hidden="1" spans="1:10">
      <c r="A2344" s="38"/>
      <c r="B2344" s="56" t="s">
        <v>4583</v>
      </c>
      <c r="C2344" s="54" t="s">
        <v>4584</v>
      </c>
      <c r="D2344" t="str">
        <f>IFERROR(VLOOKUP(C2344,'5.2.5'!$G$2:$H$11754,2,0),"")</f>
        <v>Xã Trực Thuận</v>
      </c>
      <c r="E2344" t="str">
        <f t="shared" si="124"/>
        <v/>
      </c>
      <c r="G2344" t="str">
        <f t="shared" si="125"/>
        <v>11311</v>
      </c>
      <c r="H2344" t="str">
        <f t="shared" si="126"/>
        <v>Huyện Trực Ninh</v>
      </c>
      <c r="I2344" t="str">
        <f t="shared" si="127"/>
        <v>113</v>
      </c>
      <c r="J2344" t="str">
        <f>VLOOKUP(I2344,Tỉnh!$A$2:$B$64,2,0)</f>
        <v>Nam Định</v>
      </c>
    </row>
    <row r="2345" hidden="1" spans="1:10">
      <c r="A2345" s="38"/>
      <c r="B2345" s="56" t="s">
        <v>4585</v>
      </c>
      <c r="C2345" s="54" t="s">
        <v>4586</v>
      </c>
      <c r="D2345" t="str">
        <f>IFERROR(VLOOKUP(C2345,'5.2.5'!$G$2:$H$11754,2,0),"")</f>
        <v>Xã Trực Cường</v>
      </c>
      <c r="E2345" t="str">
        <f t="shared" si="124"/>
        <v/>
      </c>
      <c r="G2345" t="str">
        <f t="shared" si="125"/>
        <v>11311</v>
      </c>
      <c r="H2345" t="str">
        <f t="shared" si="126"/>
        <v>Huyện Trực Ninh</v>
      </c>
      <c r="I2345" t="str">
        <f t="shared" si="127"/>
        <v>113</v>
      </c>
      <c r="J2345" t="str">
        <f>VLOOKUP(I2345,Tỉnh!$A$2:$B$64,2,0)</f>
        <v>Nam Định</v>
      </c>
    </row>
    <row r="2346" hidden="1" spans="1:10">
      <c r="A2346" s="38"/>
      <c r="B2346" s="56" t="s">
        <v>4587</v>
      </c>
      <c r="C2346" s="54" t="s">
        <v>4588</v>
      </c>
      <c r="D2346" t="str">
        <f>IFERROR(VLOOKUP(C2346,'5.2.5'!$G$2:$H$11754,2,0),"")</f>
        <v>Xã Trực Phú</v>
      </c>
      <c r="E2346" t="str">
        <f t="shared" si="124"/>
        <v/>
      </c>
      <c r="G2346" t="str">
        <f t="shared" si="125"/>
        <v>11311</v>
      </c>
      <c r="H2346" t="str">
        <f t="shared" si="126"/>
        <v>Huyện Trực Ninh</v>
      </c>
      <c r="I2346" t="str">
        <f t="shared" si="127"/>
        <v>113</v>
      </c>
      <c r="J2346" t="str">
        <f>VLOOKUP(I2346,Tỉnh!$A$2:$B$64,2,0)</f>
        <v>Nam Định</v>
      </c>
    </row>
    <row r="2347" hidden="1" spans="1:10">
      <c r="A2347" s="38"/>
      <c r="B2347" s="56" t="s">
        <v>4589</v>
      </c>
      <c r="C2347" s="54" t="s">
        <v>4590</v>
      </c>
      <c r="D2347" t="str">
        <f>IFERROR(VLOOKUP(C2347,'5.2.5'!$G$2:$H$11754,2,0),"")</f>
        <v>Xã Trực Hùng</v>
      </c>
      <c r="E2347" t="str">
        <f t="shared" si="124"/>
        <v/>
      </c>
      <c r="G2347" t="str">
        <f t="shared" si="125"/>
        <v>11311</v>
      </c>
      <c r="H2347" t="str">
        <f t="shared" si="126"/>
        <v>Huyện Trực Ninh</v>
      </c>
      <c r="I2347" t="str">
        <f t="shared" si="127"/>
        <v>113</v>
      </c>
      <c r="J2347" t="str">
        <f>VLOOKUP(I2347,Tỉnh!$A$2:$B$64,2,0)</f>
        <v>Nam Định</v>
      </c>
    </row>
    <row r="2348" hidden="1" spans="1:10">
      <c r="A2348" s="38"/>
      <c r="B2348" s="56" t="s">
        <v>4591</v>
      </c>
      <c r="C2348" s="54" t="s">
        <v>4592</v>
      </c>
      <c r="D2348" t="str">
        <f>IFERROR(VLOOKUP(C2348,'5.2.5'!$G$2:$H$11754,2,0),"")</f>
        <v>Xã Trực Thắng</v>
      </c>
      <c r="E2348" t="str">
        <f t="shared" si="124"/>
        <v/>
      </c>
      <c r="G2348" t="str">
        <f t="shared" si="125"/>
        <v>11311</v>
      </c>
      <c r="H2348" t="str">
        <f t="shared" si="126"/>
        <v>Huyện Trực Ninh</v>
      </c>
      <c r="I2348" t="str">
        <f t="shared" si="127"/>
        <v>113</v>
      </c>
      <c r="J2348" t="str">
        <f>VLOOKUP(I2348,Tỉnh!$A$2:$B$64,2,0)</f>
        <v>Nam Định</v>
      </c>
    </row>
    <row r="2349" hidden="1" spans="1:10">
      <c r="A2349" s="38"/>
      <c r="B2349" s="56" t="s">
        <v>4593</v>
      </c>
      <c r="C2349" s="54" t="s">
        <v>4594</v>
      </c>
      <c r="D2349" t="str">
        <f>IFERROR(VLOOKUP(C2349,'5.2.5'!$G$2:$H$11754,2,0),"")</f>
        <v>Xã Xuân Thành</v>
      </c>
      <c r="E2349" t="str">
        <f t="shared" si="124"/>
        <v/>
      </c>
      <c r="G2349" t="str">
        <f t="shared" si="125"/>
        <v>11313</v>
      </c>
      <c r="H2349" t="str">
        <f t="shared" si="126"/>
        <v>Huyện Xuân Trường</v>
      </c>
      <c r="I2349" t="str">
        <f t="shared" si="127"/>
        <v>113</v>
      </c>
      <c r="J2349" t="str">
        <f>VLOOKUP(I2349,Tỉnh!$A$2:$B$64,2,0)</f>
        <v>Nam Định</v>
      </c>
    </row>
    <row r="2350" hidden="1" spans="1:10">
      <c r="A2350" s="38"/>
      <c r="B2350" s="57" t="s">
        <v>4595</v>
      </c>
      <c r="C2350" s="54" t="s">
        <v>4596</v>
      </c>
      <c r="D2350" t="str">
        <f>IFERROR(VLOOKUP(C2350,'5.2.5'!$G$2:$H$11754,2,0),"")</f>
        <v>Xã Xuân Trung (hết hiệu lực)</v>
      </c>
      <c r="E2350" t="str">
        <f t="shared" si="124"/>
        <v/>
      </c>
      <c r="G2350" t="str">
        <f t="shared" si="125"/>
        <v>11313</v>
      </c>
      <c r="H2350" t="str">
        <f t="shared" si="126"/>
        <v>Huyện Xuân Trường</v>
      </c>
      <c r="I2350" t="str">
        <f t="shared" si="127"/>
        <v>113</v>
      </c>
      <c r="J2350" t="str">
        <f>VLOOKUP(I2350,Tỉnh!$A$2:$B$64,2,0)</f>
        <v>Nam Định</v>
      </c>
    </row>
    <row r="2351" hidden="1" spans="1:10">
      <c r="A2351" s="38"/>
      <c r="B2351" s="56" t="s">
        <v>4597</v>
      </c>
      <c r="C2351" s="54" t="s">
        <v>4598</v>
      </c>
      <c r="D2351" t="str">
        <f>IFERROR(VLOOKUP(C2351,'5.2.5'!$G$2:$H$11754,2,0),"")</f>
        <v>Xã Xuân Châu</v>
      </c>
      <c r="E2351" t="str">
        <f t="shared" si="124"/>
        <v/>
      </c>
      <c r="G2351" t="str">
        <f t="shared" si="125"/>
        <v>11313</v>
      </c>
      <c r="H2351" t="str">
        <f t="shared" si="126"/>
        <v>Huyện Xuân Trường</v>
      </c>
      <c r="I2351" t="str">
        <f t="shared" si="127"/>
        <v>113</v>
      </c>
      <c r="J2351" t="str">
        <f>VLOOKUP(I2351,Tỉnh!$A$2:$B$64,2,0)</f>
        <v>Nam Định</v>
      </c>
    </row>
    <row r="2352" hidden="1" spans="1:10">
      <c r="A2352" s="38"/>
      <c r="B2352" s="57" t="s">
        <v>4599</v>
      </c>
      <c r="C2352" s="54" t="s">
        <v>4600</v>
      </c>
      <c r="D2352" t="str">
        <f>IFERROR(VLOOKUP(C2352,'5.2.5'!$G$2:$H$11754,2,0),"")</f>
        <v>Xã Xuân Phong (hết hiệu lực)</v>
      </c>
      <c r="E2352" t="str">
        <f t="shared" si="124"/>
        <v/>
      </c>
      <c r="G2352" t="str">
        <f t="shared" si="125"/>
        <v>11313</v>
      </c>
      <c r="H2352" t="str">
        <f t="shared" si="126"/>
        <v>Huyện Xuân Trường</v>
      </c>
      <c r="I2352" t="str">
        <f t="shared" si="127"/>
        <v>113</v>
      </c>
      <c r="J2352" t="str">
        <f>VLOOKUP(I2352,Tỉnh!$A$2:$B$64,2,0)</f>
        <v>Nam Định</v>
      </c>
    </row>
    <row r="2353" hidden="1" spans="1:10">
      <c r="A2353" s="38"/>
      <c r="B2353" s="56" t="s">
        <v>4601</v>
      </c>
      <c r="C2353" s="54" t="s">
        <v>4602</v>
      </c>
      <c r="D2353" t="str">
        <f>IFERROR(VLOOKUP(C2353,'5.2.5'!$G$2:$H$11754,2,0),"")</f>
        <v>Xã Xuân Ngọc</v>
      </c>
      <c r="E2353" t="str">
        <f t="shared" si="124"/>
        <v/>
      </c>
      <c r="G2353" t="str">
        <f t="shared" si="125"/>
        <v>11313</v>
      </c>
      <c r="H2353" t="str">
        <f t="shared" si="126"/>
        <v>Huyện Xuân Trường</v>
      </c>
      <c r="I2353" t="str">
        <f t="shared" si="127"/>
        <v>113</v>
      </c>
      <c r="J2353" t="str">
        <f>VLOOKUP(I2353,Tỉnh!$A$2:$B$64,2,0)</f>
        <v>Nam Định</v>
      </c>
    </row>
    <row r="2354" hidden="1" spans="1:10">
      <c r="A2354" s="38"/>
      <c r="B2354" s="56" t="s">
        <v>4603</v>
      </c>
      <c r="C2354" s="54" t="s">
        <v>4604</v>
      </c>
      <c r="D2354" t="str">
        <f>IFERROR(VLOOKUP(C2354,'5.2.5'!$G$2:$H$11754,2,0),"")</f>
        <v>Xã Xuân Phú</v>
      </c>
      <c r="E2354" t="str">
        <f t="shared" si="124"/>
        <v/>
      </c>
      <c r="G2354" t="str">
        <f t="shared" si="125"/>
        <v>11313</v>
      </c>
      <c r="H2354" t="str">
        <f t="shared" si="126"/>
        <v>Huyện Xuân Trường</v>
      </c>
      <c r="I2354" t="str">
        <f t="shared" si="127"/>
        <v>113</v>
      </c>
      <c r="J2354" t="str">
        <f>VLOOKUP(I2354,Tỉnh!$A$2:$B$64,2,0)</f>
        <v>Nam Định</v>
      </c>
    </row>
    <row r="2355" hidden="1" spans="1:10">
      <c r="A2355" s="38"/>
      <c r="B2355" s="57" t="s">
        <v>4605</v>
      </c>
      <c r="C2355" s="54" t="s">
        <v>4606</v>
      </c>
      <c r="D2355" t="str">
        <f>IFERROR(VLOOKUP(C2355,'5.2.5'!$G$2:$H$11754,2,0),"")</f>
        <v>Xã Xuân Tiến (hết hiệu lực)</v>
      </c>
      <c r="E2355" t="str">
        <f t="shared" si="124"/>
        <v/>
      </c>
      <c r="G2355" t="str">
        <f t="shared" si="125"/>
        <v>11313</v>
      </c>
      <c r="H2355" t="str">
        <f t="shared" si="126"/>
        <v>Huyện Xuân Trường</v>
      </c>
      <c r="I2355" t="str">
        <f t="shared" si="127"/>
        <v>113</v>
      </c>
      <c r="J2355" t="str">
        <f>VLOOKUP(I2355,Tỉnh!$A$2:$B$64,2,0)</f>
        <v>Nam Định</v>
      </c>
    </row>
    <row r="2356" hidden="1" spans="1:10">
      <c r="A2356" s="38"/>
      <c r="B2356" s="56" t="s">
        <v>4607</v>
      </c>
      <c r="C2356" s="54" t="s">
        <v>4608</v>
      </c>
      <c r="D2356" t="str">
        <f>IFERROR(VLOOKUP(C2356,'5.2.5'!$G$2:$H$11754,2,0),"")</f>
        <v>Thị trấn Xuân Trường</v>
      </c>
      <c r="E2356" t="str">
        <f t="shared" si="124"/>
        <v/>
      </c>
      <c r="G2356" t="str">
        <f t="shared" si="125"/>
        <v>11313</v>
      </c>
      <c r="H2356" t="str">
        <f t="shared" si="126"/>
        <v>Huyện Xuân Trường</v>
      </c>
      <c r="I2356" t="str">
        <f t="shared" si="127"/>
        <v>113</v>
      </c>
      <c r="J2356" t="str">
        <f>VLOOKUP(I2356,Tỉnh!$A$2:$B$64,2,0)</f>
        <v>Nam Định</v>
      </c>
    </row>
    <row r="2357" hidden="1" spans="1:10">
      <c r="A2357" s="38"/>
      <c r="B2357" s="56" t="s">
        <v>4609</v>
      </c>
      <c r="C2357" s="54" t="s">
        <v>4610</v>
      </c>
      <c r="D2357" t="str">
        <f>IFERROR(VLOOKUP(C2357,'5.2.5'!$G$2:$H$11754,2,0),"")</f>
        <v>Xã Xuân Hồng</v>
      </c>
      <c r="E2357" t="str">
        <f t="shared" si="124"/>
        <v/>
      </c>
      <c r="G2357" t="str">
        <f t="shared" si="125"/>
        <v>11313</v>
      </c>
      <c r="H2357" t="str">
        <f t="shared" si="126"/>
        <v>Huyện Xuân Trường</v>
      </c>
      <c r="I2357" t="str">
        <f t="shared" si="127"/>
        <v>113</v>
      </c>
      <c r="J2357" t="str">
        <f>VLOOKUP(I2357,Tỉnh!$A$2:$B$64,2,0)</f>
        <v>Nam Định</v>
      </c>
    </row>
    <row r="2358" hidden="1" spans="1:10">
      <c r="A2358" s="38"/>
      <c r="B2358" s="56" t="s">
        <v>4611</v>
      </c>
      <c r="C2358" s="54" t="s">
        <v>4612</v>
      </c>
      <c r="D2358" t="str">
        <f>IFERROR(VLOOKUP(C2358,'5.2.5'!$G$2:$H$11754,2,0),"")</f>
        <v>Xã Xuân Thượng</v>
      </c>
      <c r="E2358" t="str">
        <f t="shared" si="124"/>
        <v/>
      </c>
      <c r="G2358" t="str">
        <f t="shared" si="125"/>
        <v>11313</v>
      </c>
      <c r="H2358" t="str">
        <f t="shared" si="126"/>
        <v>Huyện Xuân Trường</v>
      </c>
      <c r="I2358" t="str">
        <f t="shared" si="127"/>
        <v>113</v>
      </c>
      <c r="J2358" t="str">
        <f>VLOOKUP(I2358,Tỉnh!$A$2:$B$64,2,0)</f>
        <v>Nam Định</v>
      </c>
    </row>
    <row r="2359" hidden="1" spans="1:10">
      <c r="A2359" s="38"/>
      <c r="B2359" s="57" t="s">
        <v>4613</v>
      </c>
      <c r="C2359" s="54" t="s">
        <v>4614</v>
      </c>
      <c r="D2359" t="str">
        <f>IFERROR(VLOOKUP(C2359,'5.2.5'!$G$2:$H$11754,2,0),"")</f>
        <v>Xã Xuân Đài (hết hiệu lực)</v>
      </c>
      <c r="E2359" t="str">
        <f t="shared" si="124"/>
        <v/>
      </c>
      <c r="G2359" t="str">
        <f t="shared" si="125"/>
        <v>11313</v>
      </c>
      <c r="H2359" t="str">
        <f t="shared" si="126"/>
        <v>Huyện Xuân Trường</v>
      </c>
      <c r="I2359" t="str">
        <f t="shared" si="127"/>
        <v>113</v>
      </c>
      <c r="J2359" t="str">
        <f>VLOOKUP(I2359,Tỉnh!$A$2:$B$64,2,0)</f>
        <v>Nam Định</v>
      </c>
    </row>
    <row r="2360" hidden="1" spans="1:10">
      <c r="A2360" s="38"/>
      <c r="B2360" s="56" t="s">
        <v>4615</v>
      </c>
      <c r="C2360" s="54" t="s">
        <v>4616</v>
      </c>
      <c r="D2360" t="str">
        <f>IFERROR(VLOOKUP(C2360,'5.2.5'!$G$2:$H$11754,2,0),"")</f>
        <v>Xã Xuân Tân</v>
      </c>
      <c r="E2360" t="str">
        <f t="shared" si="124"/>
        <v/>
      </c>
      <c r="G2360" t="str">
        <f t="shared" si="125"/>
        <v>11313</v>
      </c>
      <c r="H2360" t="str">
        <f t="shared" si="126"/>
        <v>Huyện Xuân Trường</v>
      </c>
      <c r="I2360" t="str">
        <f t="shared" si="127"/>
        <v>113</v>
      </c>
      <c r="J2360" t="str">
        <f>VLOOKUP(I2360,Tỉnh!$A$2:$B$64,2,0)</f>
        <v>Nam Định</v>
      </c>
    </row>
    <row r="2361" hidden="1" spans="1:10">
      <c r="A2361" s="38"/>
      <c r="B2361" s="57" t="s">
        <v>4617</v>
      </c>
      <c r="C2361" s="54" t="s">
        <v>4618</v>
      </c>
      <c r="D2361" t="str">
        <f>IFERROR(VLOOKUP(C2361,'5.2.5'!$G$2:$H$11754,2,0),"")</f>
        <v>Xã Xuân Thủy (hết hiệu lực)</v>
      </c>
      <c r="E2361" t="str">
        <f t="shared" si="124"/>
        <v/>
      </c>
      <c r="G2361" t="str">
        <f t="shared" si="125"/>
        <v>11313</v>
      </c>
      <c r="H2361" t="str">
        <f t="shared" si="126"/>
        <v>Huyện Xuân Trường</v>
      </c>
      <c r="I2361" t="str">
        <f t="shared" si="127"/>
        <v>113</v>
      </c>
      <c r="J2361" t="str">
        <f>VLOOKUP(I2361,Tỉnh!$A$2:$B$64,2,0)</f>
        <v>Nam Định</v>
      </c>
    </row>
    <row r="2362" hidden="1" spans="1:10">
      <c r="A2362" s="38"/>
      <c r="B2362" s="57" t="s">
        <v>4619</v>
      </c>
      <c r="C2362" s="54" t="s">
        <v>4620</v>
      </c>
      <c r="D2362" t="str">
        <f>IFERROR(VLOOKUP(C2362,'5.2.5'!$G$2:$H$11754,2,0),"")</f>
        <v>Xã Xuân Bắc (hết hiệu lực)</v>
      </c>
      <c r="E2362" t="str">
        <f t="shared" si="124"/>
        <v/>
      </c>
      <c r="G2362" t="str">
        <f t="shared" si="125"/>
        <v>11313</v>
      </c>
      <c r="H2362" t="str">
        <f t="shared" si="126"/>
        <v>Huyện Xuân Trường</v>
      </c>
      <c r="I2362" t="str">
        <f t="shared" si="127"/>
        <v>113</v>
      </c>
      <c r="J2362" t="str">
        <f>VLOOKUP(I2362,Tỉnh!$A$2:$B$64,2,0)</f>
        <v>Nam Định</v>
      </c>
    </row>
    <row r="2363" hidden="1" spans="1:10">
      <c r="A2363" s="38"/>
      <c r="B2363" s="57" t="s">
        <v>4621</v>
      </c>
      <c r="C2363" s="54" t="s">
        <v>4622</v>
      </c>
      <c r="D2363" t="str">
        <f>IFERROR(VLOOKUP(C2363,'5.2.5'!$G$2:$H$11754,2,0),"")</f>
        <v>Xã Xuân Phương (hết hiệu lực)</v>
      </c>
      <c r="E2363" t="str">
        <f t="shared" si="124"/>
        <v/>
      </c>
      <c r="G2363" t="str">
        <f t="shared" si="125"/>
        <v>11313</v>
      </c>
      <c r="H2363" t="str">
        <f t="shared" si="126"/>
        <v>Huyện Xuân Trường</v>
      </c>
      <c r="I2363" t="str">
        <f t="shared" si="127"/>
        <v>113</v>
      </c>
      <c r="J2363" t="str">
        <f>VLOOKUP(I2363,Tỉnh!$A$2:$B$64,2,0)</f>
        <v>Nam Định</v>
      </c>
    </row>
    <row r="2364" hidden="1" spans="1:10">
      <c r="A2364" s="38"/>
      <c r="B2364" s="56" t="s">
        <v>4623</v>
      </c>
      <c r="C2364" s="54" t="s">
        <v>4624</v>
      </c>
      <c r="D2364" t="str">
        <f>IFERROR(VLOOKUP(C2364,'5.2.5'!$G$2:$H$11754,2,0),"")</f>
        <v>Xã Thọ Nghiệp</v>
      </c>
      <c r="E2364" t="str">
        <f t="shared" si="124"/>
        <v/>
      </c>
      <c r="G2364" t="str">
        <f t="shared" si="125"/>
        <v>11313</v>
      </c>
      <c r="H2364" t="str">
        <f t="shared" si="126"/>
        <v>Huyện Xuân Trường</v>
      </c>
      <c r="I2364" t="str">
        <f t="shared" si="127"/>
        <v>113</v>
      </c>
      <c r="J2364" t="str">
        <f>VLOOKUP(I2364,Tỉnh!$A$2:$B$64,2,0)</f>
        <v>Nam Định</v>
      </c>
    </row>
    <row r="2365" hidden="1" spans="1:10">
      <c r="A2365" s="38"/>
      <c r="B2365" s="56" t="s">
        <v>4625</v>
      </c>
      <c r="C2365" s="54" t="s">
        <v>4626</v>
      </c>
      <c r="D2365" t="str">
        <f>IFERROR(VLOOKUP(C2365,'5.2.5'!$G$2:$H$11754,2,0),"")</f>
        <v>Xã Xuân Vinh</v>
      </c>
      <c r="E2365" t="str">
        <f t="shared" si="124"/>
        <v/>
      </c>
      <c r="G2365" t="str">
        <f t="shared" si="125"/>
        <v>11313</v>
      </c>
      <c r="H2365" t="str">
        <f t="shared" si="126"/>
        <v>Huyện Xuân Trường</v>
      </c>
      <c r="I2365" t="str">
        <f t="shared" si="127"/>
        <v>113</v>
      </c>
      <c r="J2365" t="str">
        <f>VLOOKUP(I2365,Tỉnh!$A$2:$B$64,2,0)</f>
        <v>Nam Định</v>
      </c>
    </row>
    <row r="2366" hidden="1" spans="1:10">
      <c r="A2366" s="38"/>
      <c r="B2366" s="57" t="s">
        <v>4627</v>
      </c>
      <c r="C2366" s="54" t="s">
        <v>4628</v>
      </c>
      <c r="D2366" t="str">
        <f>IFERROR(VLOOKUP(C2366,'5.2.5'!$G$2:$H$11754,2,0),"")</f>
        <v>Xã Xuân Kiên (hết hiệu lực)</v>
      </c>
      <c r="E2366" t="str">
        <f t="shared" si="124"/>
        <v/>
      </c>
      <c r="G2366" t="str">
        <f t="shared" si="125"/>
        <v>11313</v>
      </c>
      <c r="H2366" t="str">
        <f t="shared" si="126"/>
        <v>Huyện Xuân Trường</v>
      </c>
      <c r="I2366" t="str">
        <f t="shared" si="127"/>
        <v>113</v>
      </c>
      <c r="J2366" t="str">
        <f>VLOOKUP(I2366,Tỉnh!$A$2:$B$64,2,0)</f>
        <v>Nam Định</v>
      </c>
    </row>
    <row r="2367" hidden="1" spans="1:10">
      <c r="A2367" s="38"/>
      <c r="B2367" s="56" t="s">
        <v>4629</v>
      </c>
      <c r="C2367" s="54" t="s">
        <v>4630</v>
      </c>
      <c r="D2367" t="str">
        <f>IFERROR(VLOOKUP(C2367,'5.2.5'!$G$2:$H$11754,2,0),"")</f>
        <v>Xã Xuân Ninh</v>
      </c>
      <c r="E2367" t="str">
        <f t="shared" si="124"/>
        <v/>
      </c>
      <c r="G2367" t="str">
        <f t="shared" si="125"/>
        <v>11313</v>
      </c>
      <c r="H2367" t="str">
        <f t="shared" si="126"/>
        <v>Huyện Xuân Trường</v>
      </c>
      <c r="I2367" t="str">
        <f t="shared" si="127"/>
        <v>113</v>
      </c>
      <c r="J2367" t="str">
        <f>VLOOKUP(I2367,Tỉnh!$A$2:$B$64,2,0)</f>
        <v>Nam Định</v>
      </c>
    </row>
    <row r="2368" hidden="1" spans="1:10">
      <c r="A2368" s="38"/>
      <c r="B2368" s="57" t="s">
        <v>4631</v>
      </c>
      <c r="C2368" s="54" t="s">
        <v>4632</v>
      </c>
      <c r="D2368" t="str">
        <f>IFERROR(VLOOKUP(C2368,'5.2.5'!$G$2:$H$11754,2,0),"")</f>
        <v>Xã Xuân Hòa (hết hiệu lực)</v>
      </c>
      <c r="E2368" t="str">
        <f t="shared" si="124"/>
        <v/>
      </c>
      <c r="G2368" t="str">
        <f t="shared" si="125"/>
        <v>11313</v>
      </c>
      <c r="H2368" t="str">
        <f t="shared" si="126"/>
        <v>Huyện Xuân Trường</v>
      </c>
      <c r="I2368" t="str">
        <f t="shared" si="127"/>
        <v>113</v>
      </c>
      <c r="J2368" t="str">
        <f>VLOOKUP(I2368,Tỉnh!$A$2:$B$64,2,0)</f>
        <v>Nam Định</v>
      </c>
    </row>
    <row r="2369" hidden="1" spans="1:10">
      <c r="A2369" s="38"/>
      <c r="B2369" s="57" t="s">
        <v>1777</v>
      </c>
      <c r="C2369" s="73" t="s">
        <v>4633</v>
      </c>
      <c r="D2369" t="str">
        <f>IFERROR(VLOOKUP(C2369,'5.2.5'!$G$2:$H$11754,2,0),"")</f>
        <v>Xã Xuân Giang</v>
      </c>
      <c r="E2369" t="str">
        <f t="shared" si="124"/>
        <v/>
      </c>
      <c r="G2369" t="str">
        <f t="shared" si="125"/>
        <v>11313</v>
      </c>
      <c r="H2369" t="str">
        <f t="shared" si="126"/>
        <v>Huyện Xuân Trường</v>
      </c>
      <c r="I2369" t="str">
        <f t="shared" si="127"/>
        <v>113</v>
      </c>
      <c r="J2369" t="str">
        <f>VLOOKUP(I2369,Tỉnh!$A$2:$B$64,2,0)</f>
        <v>Nam Định</v>
      </c>
    </row>
    <row r="2370" hidden="1" spans="1:10">
      <c r="A2370" s="38"/>
      <c r="B2370" s="57" t="s">
        <v>4634</v>
      </c>
      <c r="C2370" s="73" t="s">
        <v>4635</v>
      </c>
      <c r="D2370" t="str">
        <f>IFERROR(VLOOKUP(C2370,'5.2.5'!$G$2:$H$11754,2,0),"")</f>
        <v>Xã Xuân Phúc</v>
      </c>
      <c r="E2370" t="str">
        <f t="shared" si="124"/>
        <v/>
      </c>
      <c r="G2370" t="str">
        <f t="shared" si="125"/>
        <v>11313</v>
      </c>
      <c r="H2370" t="str">
        <f t="shared" si="126"/>
        <v>Huyện Xuân Trường</v>
      </c>
      <c r="I2370" t="str">
        <f t="shared" si="127"/>
        <v>113</v>
      </c>
      <c r="J2370" t="str">
        <f>VLOOKUP(I2370,Tỉnh!$A$2:$B$64,2,0)</f>
        <v>Nam Định</v>
      </c>
    </row>
    <row r="2371" hidden="1" spans="1:10">
      <c r="A2371" s="38"/>
      <c r="B2371" s="57" t="s">
        <v>4636</v>
      </c>
      <c r="C2371" s="73" t="s">
        <v>4637</v>
      </c>
      <c r="D2371" t="str">
        <f>IFERROR(VLOOKUP(C2371,'5.2.5'!$G$2:$H$11754,2,0),"")</f>
        <v>Xã Trà Lũ</v>
      </c>
      <c r="E2371" t="str">
        <f t="shared" si="124"/>
        <v/>
      </c>
      <c r="G2371" t="str">
        <f t="shared" si="125"/>
        <v>11313</v>
      </c>
      <c r="H2371" t="str">
        <f t="shared" si="126"/>
        <v>Huyện Xuân Trường</v>
      </c>
      <c r="I2371" t="str">
        <f t="shared" si="127"/>
        <v>113</v>
      </c>
      <c r="J2371" t="str">
        <f>VLOOKUP(I2371,Tỉnh!$A$2:$B$64,2,0)</f>
        <v>Nam Định</v>
      </c>
    </row>
    <row r="2372" hidden="1" spans="1:10">
      <c r="A2372" s="38"/>
      <c r="B2372" s="56" t="s">
        <v>4638</v>
      </c>
      <c r="C2372" s="54" t="s">
        <v>4639</v>
      </c>
      <c r="D2372" t="str">
        <f>IFERROR(VLOOKUP(C2372,'5.2.5'!$G$2:$H$11754,2,0),"")</f>
        <v>Xã Giao Thiện</v>
      </c>
      <c r="E2372" t="str">
        <f t="shared" si="124"/>
        <v/>
      </c>
      <c r="G2372" t="str">
        <f t="shared" si="125"/>
        <v>11315</v>
      </c>
      <c r="H2372" t="str">
        <f t="shared" si="126"/>
        <v>Huyện Giao Thuỷ</v>
      </c>
      <c r="I2372" t="str">
        <f t="shared" si="127"/>
        <v>113</v>
      </c>
      <c r="J2372" t="str">
        <f>VLOOKUP(I2372,Tỉnh!$A$2:$B$64,2,0)</f>
        <v>Nam Định</v>
      </c>
    </row>
    <row r="2373" hidden="1" spans="1:10">
      <c r="A2373" s="38"/>
      <c r="B2373" s="56" t="s">
        <v>4640</v>
      </c>
      <c r="C2373" s="54" t="s">
        <v>4641</v>
      </c>
      <c r="D2373" t="str">
        <f>IFERROR(VLOOKUP(C2373,'5.2.5'!$G$2:$H$11754,2,0),"")</f>
        <v>Xã Giao Châu</v>
      </c>
      <c r="E2373" t="str">
        <f t="shared" si="124"/>
        <v/>
      </c>
      <c r="G2373" t="str">
        <f t="shared" si="125"/>
        <v>11315</v>
      </c>
      <c r="H2373" t="str">
        <f t="shared" si="126"/>
        <v>Huyện Giao Thuỷ</v>
      </c>
      <c r="I2373" t="str">
        <f t="shared" si="127"/>
        <v>113</v>
      </c>
      <c r="J2373" t="str">
        <f>VLOOKUP(I2373,Tỉnh!$A$2:$B$64,2,0)</f>
        <v>Nam Định</v>
      </c>
    </row>
    <row r="2374" hidden="1" spans="1:10">
      <c r="A2374" s="38"/>
      <c r="B2374" s="56" t="s">
        <v>4642</v>
      </c>
      <c r="C2374" s="54" t="s">
        <v>4643</v>
      </c>
      <c r="D2374" t="str">
        <f>IFERROR(VLOOKUP(C2374,'5.2.5'!$G$2:$H$11754,2,0),"")</f>
        <v>Thị trấn Quất Lâm</v>
      </c>
      <c r="E2374" t="str">
        <f t="shared" si="124"/>
        <v/>
      </c>
      <c r="G2374" t="str">
        <f t="shared" si="125"/>
        <v>11315</v>
      </c>
      <c r="H2374" t="str">
        <f t="shared" si="126"/>
        <v>Huyện Giao Thuỷ</v>
      </c>
      <c r="I2374" t="str">
        <f t="shared" si="127"/>
        <v>113</v>
      </c>
      <c r="J2374" t="str">
        <f>VLOOKUP(I2374,Tỉnh!$A$2:$B$64,2,0)</f>
        <v>Nam Định</v>
      </c>
    </row>
    <row r="2375" hidden="1" spans="1:10">
      <c r="A2375" s="38"/>
      <c r="B2375" s="56" t="s">
        <v>4644</v>
      </c>
      <c r="C2375" s="54" t="s">
        <v>4645</v>
      </c>
      <c r="D2375" t="str">
        <f>IFERROR(VLOOKUP(C2375,'5.2.5'!$G$2:$H$11754,2,0),"")</f>
        <v>Xã Giao Thanh</v>
      </c>
      <c r="E2375" t="str">
        <f t="shared" si="124"/>
        <v/>
      </c>
      <c r="G2375" t="str">
        <f t="shared" si="125"/>
        <v>11315</v>
      </c>
      <c r="H2375" t="str">
        <f t="shared" si="126"/>
        <v>Huyện Giao Thuỷ</v>
      </c>
      <c r="I2375" t="str">
        <f t="shared" si="127"/>
        <v>113</v>
      </c>
      <c r="J2375" t="str">
        <f>VLOOKUP(I2375,Tỉnh!$A$2:$B$64,2,0)</f>
        <v>Nam Định</v>
      </c>
    </row>
    <row r="2376" hidden="1" spans="1:10">
      <c r="A2376" s="38"/>
      <c r="B2376" s="56" t="s">
        <v>4646</v>
      </c>
      <c r="C2376" s="54" t="s">
        <v>4647</v>
      </c>
      <c r="D2376" t="str">
        <f>IFERROR(VLOOKUP(C2376,'5.2.5'!$G$2:$H$11754,2,0),"")</f>
        <v>Xã Giao Nhân</v>
      </c>
      <c r="E2376" t="str">
        <f t="shared" si="124"/>
        <v/>
      </c>
      <c r="G2376" t="str">
        <f t="shared" si="125"/>
        <v>11315</v>
      </c>
      <c r="H2376" t="str">
        <f t="shared" si="126"/>
        <v>Huyện Giao Thuỷ</v>
      </c>
      <c r="I2376" t="str">
        <f t="shared" si="127"/>
        <v>113</v>
      </c>
      <c r="J2376" t="str">
        <f>VLOOKUP(I2376,Tỉnh!$A$2:$B$64,2,0)</f>
        <v>Nam Định</v>
      </c>
    </row>
    <row r="2377" hidden="1" spans="1:10">
      <c r="A2377" s="38"/>
      <c r="B2377" s="56" t="s">
        <v>4648</v>
      </c>
      <c r="C2377" s="54" t="s">
        <v>4649</v>
      </c>
      <c r="D2377" t="str">
        <f>IFERROR(VLOOKUP(C2377,'5.2.5'!$G$2:$H$11754,2,0),"")</f>
        <v>Xã Giao Tân</v>
      </c>
      <c r="E2377" t="str">
        <f t="shared" si="124"/>
        <v/>
      </c>
      <c r="G2377" t="str">
        <f t="shared" si="125"/>
        <v>11315</v>
      </c>
      <c r="H2377" t="str">
        <f t="shared" si="126"/>
        <v>Huyện Giao Thuỷ</v>
      </c>
      <c r="I2377" t="str">
        <f t="shared" si="127"/>
        <v>113</v>
      </c>
      <c r="J2377" t="str">
        <f>VLOOKUP(I2377,Tỉnh!$A$2:$B$64,2,0)</f>
        <v>Nam Định</v>
      </c>
    </row>
    <row r="2378" hidden="1" spans="1:10">
      <c r="A2378" s="38"/>
      <c r="B2378" s="56" t="s">
        <v>4650</v>
      </c>
      <c r="C2378" s="54" t="s">
        <v>4651</v>
      </c>
      <c r="D2378" t="str">
        <f>IFERROR(VLOOKUP(C2378,'5.2.5'!$G$2:$H$11754,2,0),"")</f>
        <v>Xã Giao Thịnh</v>
      </c>
      <c r="E2378" t="str">
        <f t="shared" si="124"/>
        <v/>
      </c>
      <c r="G2378" t="str">
        <f t="shared" si="125"/>
        <v>11315</v>
      </c>
      <c r="H2378" t="str">
        <f t="shared" si="126"/>
        <v>Huyện Giao Thuỷ</v>
      </c>
      <c r="I2378" t="str">
        <f t="shared" si="127"/>
        <v>113</v>
      </c>
      <c r="J2378" t="str">
        <f>VLOOKUP(I2378,Tỉnh!$A$2:$B$64,2,0)</f>
        <v>Nam Định</v>
      </c>
    </row>
    <row r="2379" hidden="1" spans="1:10">
      <c r="A2379" s="38"/>
      <c r="B2379" s="57" t="s">
        <v>4652</v>
      </c>
      <c r="C2379" s="54" t="s">
        <v>4653</v>
      </c>
      <c r="D2379" t="str">
        <f>IFERROR(VLOOKUP(C2379,'5.2.5'!$G$2:$H$11754,2,0),"")</f>
        <v>Thị trấn Ngô Đồng (hết hiệu lực)</v>
      </c>
      <c r="E2379" t="str">
        <f t="shared" si="124"/>
        <v/>
      </c>
      <c r="G2379" t="str">
        <f t="shared" si="125"/>
        <v>11315</v>
      </c>
      <c r="H2379" t="str">
        <f t="shared" si="126"/>
        <v>Huyện Giao Thuỷ</v>
      </c>
      <c r="I2379" t="str">
        <f t="shared" si="127"/>
        <v>113</v>
      </c>
      <c r="J2379" t="str">
        <f>VLOOKUP(I2379,Tỉnh!$A$2:$B$64,2,0)</f>
        <v>Nam Định</v>
      </c>
    </row>
    <row r="2380" hidden="1" spans="1:10">
      <c r="A2380" s="38"/>
      <c r="B2380" s="56" t="s">
        <v>4654</v>
      </c>
      <c r="C2380" s="54" t="s">
        <v>4655</v>
      </c>
      <c r="D2380" t="str">
        <f>IFERROR(VLOOKUP(C2380,'5.2.5'!$G$2:$H$11754,2,0),"")</f>
        <v>Xã Giao Hương</v>
      </c>
      <c r="E2380" t="str">
        <f t="shared" si="124"/>
        <v/>
      </c>
      <c r="G2380" t="str">
        <f t="shared" si="125"/>
        <v>11315</v>
      </c>
      <c r="H2380" t="str">
        <f t="shared" si="126"/>
        <v>Huyện Giao Thuỷ</v>
      </c>
      <c r="I2380" t="str">
        <f t="shared" si="127"/>
        <v>113</v>
      </c>
      <c r="J2380" t="str">
        <f>VLOOKUP(I2380,Tỉnh!$A$2:$B$64,2,0)</f>
        <v>Nam Định</v>
      </c>
    </row>
    <row r="2381" hidden="1" spans="1:10">
      <c r="A2381" s="38"/>
      <c r="B2381" s="56" t="s">
        <v>4656</v>
      </c>
      <c r="C2381" s="54" t="s">
        <v>4657</v>
      </c>
      <c r="D2381" t="str">
        <f>IFERROR(VLOOKUP(C2381,'5.2.5'!$G$2:$H$11754,2,0),"")</f>
        <v>Xã Hồng Thuận</v>
      </c>
      <c r="E2381" t="str">
        <f t="shared" si="124"/>
        <v/>
      </c>
      <c r="G2381" t="str">
        <f t="shared" si="125"/>
        <v>11315</v>
      </c>
      <c r="H2381" t="str">
        <f t="shared" si="126"/>
        <v>Huyện Giao Thuỷ</v>
      </c>
      <c r="I2381" t="str">
        <f t="shared" si="127"/>
        <v>113</v>
      </c>
      <c r="J2381" t="str">
        <f>VLOOKUP(I2381,Tỉnh!$A$2:$B$64,2,0)</f>
        <v>Nam Định</v>
      </c>
    </row>
    <row r="2382" hidden="1" spans="1:10">
      <c r="A2382" s="38"/>
      <c r="B2382" s="57" t="s">
        <v>3413</v>
      </c>
      <c r="C2382" s="54" t="s">
        <v>4658</v>
      </c>
      <c r="D2382" t="str">
        <f>IFERROR(VLOOKUP(C2382,'5.2.5'!$G$2:$H$11754,2,0),"")</f>
        <v>Xã Hoành Sơn (hết hiệu lực)</v>
      </c>
      <c r="E2382" t="str">
        <f t="shared" si="124"/>
        <v/>
      </c>
      <c r="G2382" t="str">
        <f t="shared" si="125"/>
        <v>11315</v>
      </c>
      <c r="H2382" t="str">
        <f t="shared" si="126"/>
        <v>Huyện Giao Thuỷ</v>
      </c>
      <c r="I2382" t="str">
        <f t="shared" si="127"/>
        <v>113</v>
      </c>
      <c r="J2382" t="str">
        <f>VLOOKUP(I2382,Tỉnh!$A$2:$B$64,2,0)</f>
        <v>Nam Định</v>
      </c>
    </row>
    <row r="2383" hidden="1" spans="1:10">
      <c r="A2383" s="38"/>
      <c r="B2383" s="56" t="s">
        <v>4659</v>
      </c>
      <c r="C2383" s="54" t="s">
        <v>4660</v>
      </c>
      <c r="D2383" t="str">
        <f>IFERROR(VLOOKUP(C2383,'5.2.5'!$G$2:$H$11754,2,0),"")</f>
        <v>Xã Bình Hòa</v>
      </c>
      <c r="E2383" t="str">
        <f t="shared" si="124"/>
        <v/>
      </c>
      <c r="G2383" t="str">
        <f t="shared" si="125"/>
        <v>11315</v>
      </c>
      <c r="H2383" t="str">
        <f t="shared" si="126"/>
        <v>Huyện Giao Thuỷ</v>
      </c>
      <c r="I2383" t="str">
        <f t="shared" si="127"/>
        <v>113</v>
      </c>
      <c r="J2383" t="str">
        <f>VLOOKUP(I2383,Tỉnh!$A$2:$B$64,2,0)</f>
        <v>Nam Định</v>
      </c>
    </row>
    <row r="2384" hidden="1" spans="1:10">
      <c r="A2384" s="38"/>
      <c r="B2384" s="57" t="s">
        <v>4661</v>
      </c>
      <c r="C2384" s="54" t="s">
        <v>4662</v>
      </c>
      <c r="D2384" t="str">
        <f>IFERROR(VLOOKUP(C2384,'5.2.5'!$G$2:$H$11754,2,0),"")</f>
        <v>Xã Giao Tiến (hết hiệu lực)</v>
      </c>
      <c r="E2384" t="str">
        <f t="shared" si="124"/>
        <v/>
      </c>
      <c r="G2384" t="str">
        <f t="shared" si="125"/>
        <v>11315</v>
      </c>
      <c r="H2384" t="str">
        <f t="shared" si="126"/>
        <v>Huyện Giao Thuỷ</v>
      </c>
      <c r="I2384" t="str">
        <f t="shared" si="127"/>
        <v>113</v>
      </c>
      <c r="J2384" t="str">
        <f>VLOOKUP(I2384,Tỉnh!$A$2:$B$64,2,0)</f>
        <v>Nam Định</v>
      </c>
    </row>
    <row r="2385" hidden="1" spans="1:10">
      <c r="A2385" s="38"/>
      <c r="B2385" s="56" t="s">
        <v>4663</v>
      </c>
      <c r="C2385" s="54" t="s">
        <v>4664</v>
      </c>
      <c r="D2385" t="str">
        <f>IFERROR(VLOOKUP(C2385,'5.2.5'!$G$2:$H$11754,2,0),"")</f>
        <v>Xã Giao Hà</v>
      </c>
      <c r="E2385" t="str">
        <f t="shared" si="124"/>
        <v/>
      </c>
      <c r="G2385" t="str">
        <f t="shared" si="125"/>
        <v>11315</v>
      </c>
      <c r="H2385" t="str">
        <f t="shared" si="126"/>
        <v>Huyện Giao Thuỷ</v>
      </c>
      <c r="I2385" t="str">
        <f t="shared" si="127"/>
        <v>113</v>
      </c>
      <c r="J2385" t="str">
        <f>VLOOKUP(I2385,Tỉnh!$A$2:$B$64,2,0)</f>
        <v>Nam Định</v>
      </c>
    </row>
    <row r="2386" hidden="1" spans="1:10">
      <c r="A2386" s="38"/>
      <c r="B2386" s="56" t="s">
        <v>4665</v>
      </c>
      <c r="C2386" s="54" t="s">
        <v>4666</v>
      </c>
      <c r="D2386" t="str">
        <f>IFERROR(VLOOKUP(C2386,'5.2.5'!$G$2:$H$11754,2,0),"")</f>
        <v>Xã Giao An</v>
      </c>
      <c r="E2386" t="str">
        <f t="shared" si="124"/>
        <v/>
      </c>
      <c r="G2386" t="str">
        <f t="shared" si="125"/>
        <v>11315</v>
      </c>
      <c r="H2386" t="str">
        <f t="shared" si="126"/>
        <v>Huyện Giao Thuỷ</v>
      </c>
      <c r="I2386" t="str">
        <f t="shared" si="127"/>
        <v>113</v>
      </c>
      <c r="J2386" t="str">
        <f>VLOOKUP(I2386,Tỉnh!$A$2:$B$64,2,0)</f>
        <v>Nam Định</v>
      </c>
    </row>
    <row r="2387" hidden="1" spans="1:10">
      <c r="A2387" s="38"/>
      <c r="B2387" s="56" t="s">
        <v>4667</v>
      </c>
      <c r="C2387" s="54" t="s">
        <v>4668</v>
      </c>
      <c r="D2387" t="str">
        <f>IFERROR(VLOOKUP(C2387,'5.2.5'!$G$2:$H$11754,2,0),"")</f>
        <v>Xã Giao Lạc</v>
      </c>
      <c r="E2387" t="str">
        <f t="shared" si="124"/>
        <v/>
      </c>
      <c r="G2387" t="str">
        <f t="shared" si="125"/>
        <v>11315</v>
      </c>
      <c r="H2387" t="str">
        <f t="shared" si="126"/>
        <v>Huyện Giao Thuỷ</v>
      </c>
      <c r="I2387" t="str">
        <f t="shared" si="127"/>
        <v>113</v>
      </c>
      <c r="J2387" t="str">
        <f>VLOOKUP(I2387,Tỉnh!$A$2:$B$64,2,0)</f>
        <v>Nam Định</v>
      </c>
    </row>
    <row r="2388" hidden="1" spans="1:10">
      <c r="A2388" s="38"/>
      <c r="B2388" s="56" t="s">
        <v>4669</v>
      </c>
      <c r="C2388" s="54" t="s">
        <v>4670</v>
      </c>
      <c r="D2388" t="str">
        <f>IFERROR(VLOOKUP(C2388,'5.2.5'!$G$2:$H$11754,2,0),"")</f>
        <v>Xã Giao Yến</v>
      </c>
      <c r="E2388" t="str">
        <f t="shared" si="124"/>
        <v/>
      </c>
      <c r="G2388" t="str">
        <f t="shared" si="125"/>
        <v>11315</v>
      </c>
      <c r="H2388" t="str">
        <f t="shared" si="126"/>
        <v>Huyện Giao Thuỷ</v>
      </c>
      <c r="I2388" t="str">
        <f t="shared" si="127"/>
        <v>113</v>
      </c>
      <c r="J2388" t="str">
        <f>VLOOKUP(I2388,Tỉnh!$A$2:$B$64,2,0)</f>
        <v>Nam Định</v>
      </c>
    </row>
    <row r="2389" hidden="1" spans="1:10">
      <c r="A2389" s="38"/>
      <c r="B2389" s="56" t="s">
        <v>4671</v>
      </c>
      <c r="C2389" s="54" t="s">
        <v>4672</v>
      </c>
      <c r="D2389" t="str">
        <f>IFERROR(VLOOKUP(C2389,'5.2.5'!$G$2:$H$11754,2,0),"")</f>
        <v>Xã Giao Xuân</v>
      </c>
      <c r="E2389" t="str">
        <f t="shared" si="124"/>
        <v/>
      </c>
      <c r="G2389" t="str">
        <f t="shared" si="125"/>
        <v>11315</v>
      </c>
      <c r="H2389" t="str">
        <f t="shared" si="126"/>
        <v>Huyện Giao Thuỷ</v>
      </c>
      <c r="I2389" t="str">
        <f t="shared" si="127"/>
        <v>113</v>
      </c>
      <c r="J2389" t="str">
        <f>VLOOKUP(I2389,Tỉnh!$A$2:$B$64,2,0)</f>
        <v>Nam Định</v>
      </c>
    </row>
    <row r="2390" hidden="1" spans="1:10">
      <c r="A2390" s="38"/>
      <c r="B2390" s="56" t="s">
        <v>4673</v>
      </c>
      <c r="C2390" s="54" t="s">
        <v>4674</v>
      </c>
      <c r="D2390" t="str">
        <f>IFERROR(VLOOKUP(C2390,'5.2.5'!$G$2:$H$11754,2,0),"")</f>
        <v>Xã Giao Hải</v>
      </c>
      <c r="E2390" t="str">
        <f t="shared" si="124"/>
        <v/>
      </c>
      <c r="G2390" t="str">
        <f t="shared" si="125"/>
        <v>11315</v>
      </c>
      <c r="H2390" t="str">
        <f t="shared" si="126"/>
        <v>Huyện Giao Thuỷ</v>
      </c>
      <c r="I2390" t="str">
        <f t="shared" si="127"/>
        <v>113</v>
      </c>
      <c r="J2390" t="str">
        <f>VLOOKUP(I2390,Tỉnh!$A$2:$B$64,2,0)</f>
        <v>Nam Định</v>
      </c>
    </row>
    <row r="2391" hidden="1" spans="1:10">
      <c r="A2391" s="38"/>
      <c r="B2391" s="56" t="s">
        <v>4675</v>
      </c>
      <c r="C2391" s="54" t="s">
        <v>4676</v>
      </c>
      <c r="D2391" t="str">
        <f>IFERROR(VLOOKUP(C2391,'5.2.5'!$G$2:$H$11754,2,0),"")</f>
        <v>Xã Bạch Long</v>
      </c>
      <c r="E2391" t="str">
        <f t="shared" si="124"/>
        <v/>
      </c>
      <c r="G2391" t="str">
        <f t="shared" si="125"/>
        <v>11315</v>
      </c>
      <c r="H2391" t="str">
        <f t="shared" si="126"/>
        <v>Huyện Giao Thuỷ</v>
      </c>
      <c r="I2391" t="str">
        <f t="shared" si="127"/>
        <v>113</v>
      </c>
      <c r="J2391" t="str">
        <f>VLOOKUP(I2391,Tỉnh!$A$2:$B$64,2,0)</f>
        <v>Nam Định</v>
      </c>
    </row>
    <row r="2392" hidden="1" spans="1:10">
      <c r="A2392" s="38"/>
      <c r="B2392" s="56" t="s">
        <v>4677</v>
      </c>
      <c r="C2392" s="54" t="s">
        <v>4678</v>
      </c>
      <c r="D2392" t="str">
        <f>IFERROR(VLOOKUP(C2392,'5.2.5'!$G$2:$H$11754,2,0),"")</f>
        <v>Xã Giao Long</v>
      </c>
      <c r="E2392" t="str">
        <f t="shared" si="124"/>
        <v/>
      </c>
      <c r="G2392" t="str">
        <f t="shared" si="125"/>
        <v>11315</v>
      </c>
      <c r="H2392" t="str">
        <f t="shared" si="126"/>
        <v>Huyện Giao Thuỷ</v>
      </c>
      <c r="I2392" t="str">
        <f t="shared" si="127"/>
        <v>113</v>
      </c>
      <c r="J2392" t="str">
        <f>VLOOKUP(I2392,Tỉnh!$A$2:$B$64,2,0)</f>
        <v>Nam Định</v>
      </c>
    </row>
    <row r="2393" hidden="1" spans="1:10">
      <c r="A2393" s="38"/>
      <c r="B2393" s="56" t="s">
        <v>4679</v>
      </c>
      <c r="C2393" s="54" t="s">
        <v>4680</v>
      </c>
      <c r="D2393" t="str">
        <f>IFERROR(VLOOKUP(C2393,'5.2.5'!$G$2:$H$11754,2,0),"")</f>
        <v>Xã Giao Phong</v>
      </c>
      <c r="E2393" t="str">
        <f t="shared" si="124"/>
        <v/>
      </c>
      <c r="G2393" t="str">
        <f t="shared" si="125"/>
        <v>11315</v>
      </c>
      <c r="H2393" t="str">
        <f t="shared" si="126"/>
        <v>Huyện Giao Thuỷ</v>
      </c>
      <c r="I2393" t="str">
        <f t="shared" si="127"/>
        <v>113</v>
      </c>
      <c r="J2393" t="str">
        <f>VLOOKUP(I2393,Tỉnh!$A$2:$B$64,2,0)</f>
        <v>Nam Định</v>
      </c>
    </row>
    <row r="2394" hidden="1" spans="1:10">
      <c r="A2394" s="38"/>
      <c r="B2394" s="57" t="s">
        <v>4681</v>
      </c>
      <c r="C2394" s="73" t="s">
        <v>4682</v>
      </c>
      <c r="D2394" t="str">
        <f>IFERROR(VLOOKUP(C2394,'5.2.5'!$G$2:$H$11754,2,0),"")</f>
        <v>Thị trấn Giao Thủy</v>
      </c>
      <c r="E2394" t="str">
        <f t="shared" si="124"/>
        <v/>
      </c>
      <c r="G2394" t="str">
        <f t="shared" si="125"/>
        <v>11315</v>
      </c>
      <c r="H2394" t="str">
        <f t="shared" si="126"/>
        <v>Huyện Giao Thuỷ</v>
      </c>
      <c r="I2394" t="str">
        <f t="shared" si="127"/>
        <v>113</v>
      </c>
      <c r="J2394" t="str">
        <f>VLOOKUP(I2394,Tỉnh!$A$2:$B$64,2,0)</f>
        <v>Nam Định</v>
      </c>
    </row>
    <row r="2395" hidden="1" spans="1:10">
      <c r="A2395" s="38"/>
      <c r="B2395" s="57" t="s">
        <v>4683</v>
      </c>
      <c r="C2395" s="54" t="s">
        <v>4684</v>
      </c>
      <c r="D2395" t="str">
        <f>IFERROR(VLOOKUP(C2395,'5.2.5'!$G$2:$H$11754,2,0),"")</f>
        <v>Xã Nghĩa Đồng (hết hiệu lực)</v>
      </c>
      <c r="E2395" t="str">
        <f t="shared" si="124"/>
        <v/>
      </c>
      <c r="G2395" t="str">
        <f t="shared" si="125"/>
        <v>11317</v>
      </c>
      <c r="H2395" t="str">
        <f t="shared" si="126"/>
        <v>Huyện Nghĩa Hưng</v>
      </c>
      <c r="I2395" t="str">
        <f t="shared" si="127"/>
        <v>113</v>
      </c>
      <c r="J2395" t="str">
        <f>VLOOKUP(I2395,Tỉnh!$A$2:$B$64,2,0)</f>
        <v>Nam Định</v>
      </c>
    </row>
    <row r="2396" hidden="1" spans="1:10">
      <c r="A2396" s="38"/>
      <c r="B2396" s="56" t="s">
        <v>4685</v>
      </c>
      <c r="C2396" s="54" t="s">
        <v>4686</v>
      </c>
      <c r="D2396" t="str">
        <f>IFERROR(VLOOKUP(C2396,'5.2.5'!$G$2:$H$11754,2,0),"")</f>
        <v>Xã Nghĩa Hồng</v>
      </c>
      <c r="E2396" t="str">
        <f t="shared" ref="E2396:E2459" si="128">IF(D2396=B2396,"",B2396)</f>
        <v/>
      </c>
      <c r="G2396" t="str">
        <f t="shared" ref="G2396:G2459" si="129">LEFT(C2396,5)</f>
        <v>11317</v>
      </c>
      <c r="H2396" t="str">
        <f t="shared" ref="H2396:H2459" si="130">VLOOKUP(G2396,$B$5:$C$724,2,0)</f>
        <v>Huyện Nghĩa Hưng</v>
      </c>
      <c r="I2396" t="str">
        <f t="shared" ref="I2396:I2459" si="131">LEFT(C2396,3)</f>
        <v>113</v>
      </c>
      <c r="J2396" t="str">
        <f>VLOOKUP(I2396,Tỉnh!$A$2:$B$64,2,0)</f>
        <v>Nam Định</v>
      </c>
    </row>
    <row r="2397" hidden="1" spans="1:10">
      <c r="A2397" s="38"/>
      <c r="B2397" s="56" t="s">
        <v>4687</v>
      </c>
      <c r="C2397" s="54" t="s">
        <v>4688</v>
      </c>
      <c r="D2397" t="str">
        <f>IFERROR(VLOOKUP(C2397,'5.2.5'!$G$2:$H$11754,2,0),"")</f>
        <v>Xã Nghĩa Lợi</v>
      </c>
      <c r="E2397" t="str">
        <f t="shared" si="128"/>
        <v/>
      </c>
      <c r="G2397" t="str">
        <f t="shared" si="129"/>
        <v>11317</v>
      </c>
      <c r="H2397" t="str">
        <f t="shared" si="130"/>
        <v>Huyện Nghĩa Hưng</v>
      </c>
      <c r="I2397" t="str">
        <f t="shared" si="131"/>
        <v>113</v>
      </c>
      <c r="J2397" t="str">
        <f>VLOOKUP(I2397,Tỉnh!$A$2:$B$64,2,0)</f>
        <v>Nam Định</v>
      </c>
    </row>
    <row r="2398" hidden="1" spans="1:10">
      <c r="A2398" s="38"/>
      <c r="B2398" s="56" t="s">
        <v>4689</v>
      </c>
      <c r="C2398" s="54" t="s">
        <v>4690</v>
      </c>
      <c r="D2398" t="str">
        <f>IFERROR(VLOOKUP(C2398,'5.2.5'!$G$2:$H$11754,2,0),"")</f>
        <v>Thị trấn Rạng Đông</v>
      </c>
      <c r="E2398" t="str">
        <f t="shared" si="128"/>
        <v/>
      </c>
      <c r="G2398" t="str">
        <f t="shared" si="129"/>
        <v>11317</v>
      </c>
      <c r="H2398" t="str">
        <f t="shared" si="130"/>
        <v>Huyện Nghĩa Hưng</v>
      </c>
      <c r="I2398" t="str">
        <f t="shared" si="131"/>
        <v>113</v>
      </c>
      <c r="J2398" t="str">
        <f>VLOOKUP(I2398,Tỉnh!$A$2:$B$64,2,0)</f>
        <v>Nam Định</v>
      </c>
    </row>
    <row r="2399" hidden="1" spans="1:10">
      <c r="A2399" s="38"/>
      <c r="B2399" s="56" t="s">
        <v>4691</v>
      </c>
      <c r="C2399" s="54" t="s">
        <v>4692</v>
      </c>
      <c r="D2399" t="str">
        <f>IFERROR(VLOOKUP(C2399,'5.2.5'!$G$2:$H$11754,2,0),"")</f>
        <v>Xã Hoàng Nam</v>
      </c>
      <c r="E2399" t="str">
        <f t="shared" si="128"/>
        <v/>
      </c>
      <c r="G2399" t="str">
        <f t="shared" si="129"/>
        <v>11317</v>
      </c>
      <c r="H2399" t="str">
        <f t="shared" si="130"/>
        <v>Huyện Nghĩa Hưng</v>
      </c>
      <c r="I2399" t="str">
        <f t="shared" si="131"/>
        <v>113</v>
      </c>
      <c r="J2399" t="str">
        <f>VLOOKUP(I2399,Tỉnh!$A$2:$B$64,2,0)</f>
        <v>Nam Định</v>
      </c>
    </row>
    <row r="2400" hidden="1" spans="1:10">
      <c r="A2400" s="38"/>
      <c r="B2400" s="56" t="s">
        <v>4693</v>
      </c>
      <c r="C2400" s="54" t="s">
        <v>4694</v>
      </c>
      <c r="D2400" t="str">
        <f>IFERROR(VLOOKUP(C2400,'5.2.5'!$G$2:$H$11754,2,0),"")</f>
        <v>Xã Nghĩa Lạc</v>
      </c>
      <c r="E2400" t="str">
        <f t="shared" si="128"/>
        <v/>
      </c>
      <c r="G2400" t="str">
        <f t="shared" si="129"/>
        <v>11317</v>
      </c>
      <c r="H2400" t="str">
        <f t="shared" si="130"/>
        <v>Huyện Nghĩa Hưng</v>
      </c>
      <c r="I2400" t="str">
        <f t="shared" si="131"/>
        <v>113</v>
      </c>
      <c r="J2400" t="str">
        <f>VLOOKUP(I2400,Tỉnh!$A$2:$B$64,2,0)</f>
        <v>Nam Định</v>
      </c>
    </row>
    <row r="2401" hidden="1" spans="1:10">
      <c r="A2401" s="38"/>
      <c r="B2401" s="57" t="s">
        <v>4695</v>
      </c>
      <c r="C2401" s="54" t="s">
        <v>4696</v>
      </c>
      <c r="D2401" t="str">
        <f>IFERROR(VLOOKUP(C2401,'5.2.5'!$G$2:$H$11754,2,0),"")</f>
        <v>Xã Nghĩa Bình (hết hiệu lực)</v>
      </c>
      <c r="E2401" t="str">
        <f t="shared" si="128"/>
        <v/>
      </c>
      <c r="G2401" t="str">
        <f t="shared" si="129"/>
        <v>11317</v>
      </c>
      <c r="H2401" t="str">
        <f t="shared" si="130"/>
        <v>Huyện Nghĩa Hưng</v>
      </c>
      <c r="I2401" t="str">
        <f t="shared" si="131"/>
        <v>113</v>
      </c>
      <c r="J2401" t="str">
        <f>VLOOKUP(I2401,Tỉnh!$A$2:$B$64,2,0)</f>
        <v>Nam Định</v>
      </c>
    </row>
    <row r="2402" hidden="1" spans="1:10">
      <c r="A2402" s="38"/>
      <c r="B2402" s="56" t="s">
        <v>4697</v>
      </c>
      <c r="C2402" s="54" t="s">
        <v>4698</v>
      </c>
      <c r="D2402" t="str">
        <f>IFERROR(VLOOKUP(C2402,'5.2.5'!$G$2:$H$11754,2,0),"")</f>
        <v>Xã Nghĩa Lâm</v>
      </c>
      <c r="E2402" t="str">
        <f t="shared" si="128"/>
        <v/>
      </c>
      <c r="G2402" t="str">
        <f t="shared" si="129"/>
        <v>11317</v>
      </c>
      <c r="H2402" t="str">
        <f t="shared" si="130"/>
        <v>Huyện Nghĩa Hưng</v>
      </c>
      <c r="I2402" t="str">
        <f t="shared" si="131"/>
        <v>113</v>
      </c>
      <c r="J2402" t="str">
        <f>VLOOKUP(I2402,Tỉnh!$A$2:$B$64,2,0)</f>
        <v>Nam Định</v>
      </c>
    </row>
    <row r="2403" hidden="1" spans="1:10">
      <c r="A2403" s="38"/>
      <c r="B2403" s="56" t="s">
        <v>4699</v>
      </c>
      <c r="C2403" s="54" t="s">
        <v>4700</v>
      </c>
      <c r="D2403" t="str">
        <f>IFERROR(VLOOKUP(C2403,'5.2.5'!$G$2:$H$11754,2,0),"")</f>
        <v>Xã Nghĩa Hải</v>
      </c>
      <c r="E2403" t="str">
        <f t="shared" si="128"/>
        <v/>
      </c>
      <c r="G2403" t="str">
        <f t="shared" si="129"/>
        <v>11317</v>
      </c>
      <c r="H2403" t="str">
        <f t="shared" si="130"/>
        <v>Huyện Nghĩa Hưng</v>
      </c>
      <c r="I2403" t="str">
        <f t="shared" si="131"/>
        <v>113</v>
      </c>
      <c r="J2403" t="str">
        <f>VLOOKUP(I2403,Tỉnh!$A$2:$B$64,2,0)</f>
        <v>Nam Định</v>
      </c>
    </row>
    <row r="2404" hidden="1" spans="1:10">
      <c r="A2404" s="38"/>
      <c r="B2404" s="56" t="s">
        <v>4701</v>
      </c>
      <c r="C2404" s="54" t="s">
        <v>4702</v>
      </c>
      <c r="D2404" t="str">
        <f>IFERROR(VLOOKUP(C2404,'5.2.5'!$G$2:$H$11754,2,0),"")</f>
        <v>Thị trấn Liễu Đề</v>
      </c>
      <c r="E2404" t="str">
        <f t="shared" si="128"/>
        <v/>
      </c>
      <c r="G2404" t="str">
        <f t="shared" si="129"/>
        <v>11317</v>
      </c>
      <c r="H2404" t="str">
        <f t="shared" si="130"/>
        <v>Huyện Nghĩa Hưng</v>
      </c>
      <c r="I2404" t="str">
        <f t="shared" si="131"/>
        <v>113</v>
      </c>
      <c r="J2404" t="str">
        <f>VLOOKUP(I2404,Tỉnh!$A$2:$B$64,2,0)</f>
        <v>Nam Định</v>
      </c>
    </row>
    <row r="2405" hidden="1" spans="1:10">
      <c r="A2405" s="38"/>
      <c r="B2405" s="57" t="s">
        <v>4703</v>
      </c>
      <c r="C2405" s="54" t="s">
        <v>4704</v>
      </c>
      <c r="D2405" t="str">
        <f>IFERROR(VLOOKUP(C2405,'5.2.5'!$G$2:$H$11754,2,0),"")</f>
        <v>Xã Nghĩa Thịnh (hết hiệu lực)</v>
      </c>
      <c r="E2405" t="str">
        <f t="shared" si="128"/>
        <v/>
      </c>
      <c r="G2405" t="str">
        <f t="shared" si="129"/>
        <v>11317</v>
      </c>
      <c r="H2405" t="str">
        <f t="shared" si="130"/>
        <v>Huyện Nghĩa Hưng</v>
      </c>
      <c r="I2405" t="str">
        <f t="shared" si="131"/>
        <v>113</v>
      </c>
      <c r="J2405" t="str">
        <f>VLOOKUP(I2405,Tỉnh!$A$2:$B$64,2,0)</f>
        <v>Nam Định</v>
      </c>
    </row>
    <row r="2406" hidden="1" spans="1:10">
      <c r="A2406" s="38"/>
      <c r="B2406" s="57" t="s">
        <v>4705</v>
      </c>
      <c r="C2406" s="54" t="s">
        <v>4706</v>
      </c>
      <c r="D2406" t="str">
        <f>IFERROR(VLOOKUP(C2406,'5.2.5'!$G$2:$H$11754,2,0),"")</f>
        <v>Xã Nghĩa Minh (hết hiệu lực)</v>
      </c>
      <c r="E2406" t="str">
        <f t="shared" si="128"/>
        <v/>
      </c>
      <c r="G2406" t="str">
        <f t="shared" si="129"/>
        <v>11317</v>
      </c>
      <c r="H2406" t="str">
        <f t="shared" si="130"/>
        <v>Huyện Nghĩa Hưng</v>
      </c>
      <c r="I2406" t="str">
        <f t="shared" si="131"/>
        <v>113</v>
      </c>
      <c r="J2406" t="str">
        <f>VLOOKUP(I2406,Tỉnh!$A$2:$B$64,2,0)</f>
        <v>Nam Định</v>
      </c>
    </row>
    <row r="2407" hidden="1" spans="1:10">
      <c r="A2407" s="38"/>
      <c r="B2407" s="56" t="s">
        <v>4707</v>
      </c>
      <c r="C2407" s="54" t="s">
        <v>4708</v>
      </c>
      <c r="D2407" t="str">
        <f>IFERROR(VLOOKUP(C2407,'5.2.5'!$G$2:$H$11754,2,0),"")</f>
        <v>Xã Nghĩa Thái</v>
      </c>
      <c r="E2407" t="str">
        <f t="shared" si="128"/>
        <v/>
      </c>
      <c r="G2407" t="str">
        <f t="shared" si="129"/>
        <v>11317</v>
      </c>
      <c r="H2407" t="str">
        <f t="shared" si="130"/>
        <v>Huyện Nghĩa Hưng</v>
      </c>
      <c r="I2407" t="str">
        <f t="shared" si="131"/>
        <v>113</v>
      </c>
      <c r="J2407" t="str">
        <f>VLOOKUP(I2407,Tỉnh!$A$2:$B$64,2,0)</f>
        <v>Nam Định</v>
      </c>
    </row>
    <row r="2408" hidden="1" spans="1:10">
      <c r="A2408" s="38"/>
      <c r="B2408" s="56" t="s">
        <v>4709</v>
      </c>
      <c r="C2408" s="54" t="s">
        <v>4710</v>
      </c>
      <c r="D2408" t="str">
        <f>IFERROR(VLOOKUP(C2408,'5.2.5'!$G$2:$H$11754,2,0),"")</f>
        <v>Xã Nghĩa Châu</v>
      </c>
      <c r="E2408" t="str">
        <f t="shared" si="128"/>
        <v/>
      </c>
      <c r="G2408" t="str">
        <f t="shared" si="129"/>
        <v>11317</v>
      </c>
      <c r="H2408" t="str">
        <f t="shared" si="130"/>
        <v>Huyện Nghĩa Hưng</v>
      </c>
      <c r="I2408" t="str">
        <f t="shared" si="131"/>
        <v>113</v>
      </c>
      <c r="J2408" t="str">
        <f>VLOOKUP(I2408,Tỉnh!$A$2:$B$64,2,0)</f>
        <v>Nam Định</v>
      </c>
    </row>
    <row r="2409" hidden="1" spans="1:10">
      <c r="A2409" s="38"/>
      <c r="B2409" s="56" t="s">
        <v>4711</v>
      </c>
      <c r="C2409" s="54" t="s">
        <v>4712</v>
      </c>
      <c r="D2409" t="str">
        <f>IFERROR(VLOOKUP(C2409,'5.2.5'!$G$2:$H$11754,2,0),"")</f>
        <v>Xã Nghĩa Trung</v>
      </c>
      <c r="E2409" t="str">
        <f t="shared" si="128"/>
        <v/>
      </c>
      <c r="G2409" t="str">
        <f t="shared" si="129"/>
        <v>11317</v>
      </c>
      <c r="H2409" t="str">
        <f t="shared" si="130"/>
        <v>Huyện Nghĩa Hưng</v>
      </c>
      <c r="I2409" t="str">
        <f t="shared" si="131"/>
        <v>113</v>
      </c>
      <c r="J2409" t="str">
        <f>VLOOKUP(I2409,Tỉnh!$A$2:$B$64,2,0)</f>
        <v>Nam Định</v>
      </c>
    </row>
    <row r="2410" hidden="1" spans="1:10">
      <c r="A2410" s="38"/>
      <c r="B2410" s="56" t="s">
        <v>4713</v>
      </c>
      <c r="C2410" s="54" t="s">
        <v>4714</v>
      </c>
      <c r="D2410" t="str">
        <f>IFERROR(VLOOKUP(C2410,'5.2.5'!$G$2:$H$11754,2,0),"")</f>
        <v>Xã Nghĩa Sơn</v>
      </c>
      <c r="E2410" t="str">
        <f t="shared" si="128"/>
        <v/>
      </c>
      <c r="G2410" t="str">
        <f t="shared" si="129"/>
        <v>11317</v>
      </c>
      <c r="H2410" t="str">
        <f t="shared" si="130"/>
        <v>Huyện Nghĩa Hưng</v>
      </c>
      <c r="I2410" t="str">
        <f t="shared" si="131"/>
        <v>113</v>
      </c>
      <c r="J2410" t="str">
        <f>VLOOKUP(I2410,Tỉnh!$A$2:$B$64,2,0)</f>
        <v>Nam Định</v>
      </c>
    </row>
    <row r="2411" hidden="1" spans="1:10">
      <c r="A2411" s="38"/>
      <c r="B2411" s="56" t="s">
        <v>4715</v>
      </c>
      <c r="C2411" s="54" t="s">
        <v>4716</v>
      </c>
      <c r="D2411" t="str">
        <f>IFERROR(VLOOKUP(C2411,'5.2.5'!$G$2:$H$11754,2,0),"")</f>
        <v>Xã Nghĩa Phong</v>
      </c>
      <c r="E2411" t="str">
        <f t="shared" si="128"/>
        <v/>
      </c>
      <c r="G2411" t="str">
        <f t="shared" si="129"/>
        <v>11317</v>
      </c>
      <c r="H2411" t="str">
        <f t="shared" si="130"/>
        <v>Huyện Nghĩa Hưng</v>
      </c>
      <c r="I2411" t="str">
        <f t="shared" si="131"/>
        <v>113</v>
      </c>
      <c r="J2411" t="str">
        <f>VLOOKUP(I2411,Tỉnh!$A$2:$B$64,2,0)</f>
        <v>Nam Định</v>
      </c>
    </row>
    <row r="2412" hidden="1" spans="1:10">
      <c r="A2412" s="38"/>
      <c r="B2412" s="56" t="s">
        <v>4717</v>
      </c>
      <c r="C2412" s="54" t="s">
        <v>4718</v>
      </c>
      <c r="D2412" t="str">
        <f>IFERROR(VLOOKUP(C2412,'5.2.5'!$G$2:$H$11754,2,0),"")</f>
        <v>Xã Nghĩa Phú</v>
      </c>
      <c r="E2412" t="str">
        <f t="shared" si="128"/>
        <v/>
      </c>
      <c r="G2412" t="str">
        <f t="shared" si="129"/>
        <v>11317</v>
      </c>
      <c r="H2412" t="str">
        <f t="shared" si="130"/>
        <v>Huyện Nghĩa Hưng</v>
      </c>
      <c r="I2412" t="str">
        <f t="shared" si="131"/>
        <v>113</v>
      </c>
      <c r="J2412" t="str">
        <f>VLOOKUP(I2412,Tỉnh!$A$2:$B$64,2,0)</f>
        <v>Nam Định</v>
      </c>
    </row>
    <row r="2413" hidden="1" spans="1:10">
      <c r="A2413" s="38"/>
      <c r="B2413" s="56" t="s">
        <v>4719</v>
      </c>
      <c r="C2413" s="54" t="s">
        <v>4720</v>
      </c>
      <c r="D2413" t="str">
        <f>IFERROR(VLOOKUP(C2413,'5.2.5'!$G$2:$H$11754,2,0),"")</f>
        <v>Thị trấn Quỹ Nhất</v>
      </c>
      <c r="E2413" t="str">
        <f t="shared" si="128"/>
        <v/>
      </c>
      <c r="G2413" t="str">
        <f t="shared" si="129"/>
        <v>11317</v>
      </c>
      <c r="H2413" t="str">
        <f t="shared" si="130"/>
        <v>Huyện Nghĩa Hưng</v>
      </c>
      <c r="I2413" t="str">
        <f t="shared" si="131"/>
        <v>113</v>
      </c>
      <c r="J2413" t="str">
        <f>VLOOKUP(I2413,Tỉnh!$A$2:$B$64,2,0)</f>
        <v>Nam Định</v>
      </c>
    </row>
    <row r="2414" hidden="1" spans="1:10">
      <c r="A2414" s="38"/>
      <c r="B2414" s="57" t="s">
        <v>4721</v>
      </c>
      <c r="C2414" s="54" t="s">
        <v>4722</v>
      </c>
      <c r="D2414" t="str">
        <f>IFERROR(VLOOKUP(C2414,'5.2.5'!$G$2:$H$11754,2,0),"")</f>
        <v>Xã Nghĩa Tân (hết hiệu lực)</v>
      </c>
      <c r="E2414" t="str">
        <f t="shared" si="128"/>
        <v/>
      </c>
      <c r="G2414" t="str">
        <f t="shared" si="129"/>
        <v>11317</v>
      </c>
      <c r="H2414" t="str">
        <f t="shared" si="130"/>
        <v>Huyện Nghĩa Hưng</v>
      </c>
      <c r="I2414" t="str">
        <f t="shared" si="131"/>
        <v>113</v>
      </c>
      <c r="J2414" t="str">
        <f>VLOOKUP(I2414,Tỉnh!$A$2:$B$64,2,0)</f>
        <v>Nam Định</v>
      </c>
    </row>
    <row r="2415" hidden="1" spans="1:10">
      <c r="A2415" s="38"/>
      <c r="B2415" s="56" t="s">
        <v>4723</v>
      </c>
      <c r="C2415" s="54" t="s">
        <v>4724</v>
      </c>
      <c r="D2415" t="str">
        <f>IFERROR(VLOOKUP(C2415,'5.2.5'!$G$2:$H$11754,2,0),"")</f>
        <v>Xã Nghĩa Hùng</v>
      </c>
      <c r="E2415" t="str">
        <f t="shared" si="128"/>
        <v/>
      </c>
      <c r="G2415" t="str">
        <f t="shared" si="129"/>
        <v>11317</v>
      </c>
      <c r="H2415" t="str">
        <f t="shared" si="130"/>
        <v>Huyện Nghĩa Hưng</v>
      </c>
      <c r="I2415" t="str">
        <f t="shared" si="131"/>
        <v>113</v>
      </c>
      <c r="J2415" t="str">
        <f>VLOOKUP(I2415,Tỉnh!$A$2:$B$64,2,0)</f>
        <v>Nam Định</v>
      </c>
    </row>
    <row r="2416" hidden="1" spans="1:10">
      <c r="A2416" s="38"/>
      <c r="B2416" s="56" t="s">
        <v>4725</v>
      </c>
      <c r="C2416" s="54" t="s">
        <v>4726</v>
      </c>
      <c r="D2416" t="str">
        <f>IFERROR(VLOOKUP(C2416,'5.2.5'!$G$2:$H$11754,2,0),"")</f>
        <v>Xã Nghĩa Thành</v>
      </c>
      <c r="E2416" t="str">
        <f t="shared" si="128"/>
        <v/>
      </c>
      <c r="G2416" t="str">
        <f t="shared" si="129"/>
        <v>11317</v>
      </c>
      <c r="H2416" t="str">
        <f t="shared" si="130"/>
        <v>Huyện Nghĩa Hưng</v>
      </c>
      <c r="I2416" t="str">
        <f t="shared" si="131"/>
        <v>113</v>
      </c>
      <c r="J2416" t="str">
        <f>VLOOKUP(I2416,Tỉnh!$A$2:$B$64,2,0)</f>
        <v>Nam Định</v>
      </c>
    </row>
    <row r="2417" hidden="1" spans="1:10">
      <c r="A2417" s="38"/>
      <c r="B2417" s="56" t="s">
        <v>4727</v>
      </c>
      <c r="C2417" s="54" t="s">
        <v>4728</v>
      </c>
      <c r="D2417" t="str">
        <f>IFERROR(VLOOKUP(C2417,'5.2.5'!$G$2:$H$11754,2,0),"")</f>
        <v>Xã Nghĩa Thắng (hết hiệu lực)</v>
      </c>
      <c r="E2417" t="str">
        <f t="shared" si="128"/>
        <v/>
      </c>
      <c r="G2417" t="str">
        <f t="shared" si="129"/>
        <v>11317</v>
      </c>
      <c r="H2417" t="str">
        <f t="shared" si="130"/>
        <v>Huyện Nghĩa Hưng</v>
      </c>
      <c r="I2417" t="str">
        <f t="shared" si="131"/>
        <v>113</v>
      </c>
      <c r="J2417" t="str">
        <f>VLOOKUP(I2417,Tỉnh!$A$2:$B$64,2,0)</f>
        <v>Nam Định</v>
      </c>
    </row>
    <row r="2418" hidden="1" spans="1:10">
      <c r="A2418" s="38"/>
      <c r="B2418" s="56" t="s">
        <v>4729</v>
      </c>
      <c r="C2418" s="54" t="s">
        <v>4730</v>
      </c>
      <c r="D2418" t="str">
        <f>IFERROR(VLOOKUP(C2418,'5.2.5'!$G$2:$H$11754,2,0),"")</f>
        <v>Xã Nghĩa Phúc (hết hiệu lực)</v>
      </c>
      <c r="E2418" t="str">
        <f t="shared" si="128"/>
        <v/>
      </c>
      <c r="G2418" t="str">
        <f t="shared" si="129"/>
        <v>11317</v>
      </c>
      <c r="H2418" t="str">
        <f t="shared" si="130"/>
        <v>Huyện Nghĩa Hưng</v>
      </c>
      <c r="I2418" t="str">
        <f t="shared" si="131"/>
        <v>113</v>
      </c>
      <c r="J2418" t="str">
        <f>VLOOKUP(I2418,Tỉnh!$A$2:$B$64,2,0)</f>
        <v>Nam Định</v>
      </c>
    </row>
    <row r="2419" hidden="1" spans="1:10">
      <c r="A2419" s="38"/>
      <c r="B2419" s="56" t="s">
        <v>4550</v>
      </c>
      <c r="C2419" s="54" t="s">
        <v>4731</v>
      </c>
      <c r="D2419" t="str">
        <f>IFERROR(VLOOKUP(C2419,'5.2.5'!$G$2:$H$11754,2,0),"")</f>
        <v>Xã Nam Điền</v>
      </c>
      <c r="E2419" t="str">
        <f t="shared" si="128"/>
        <v/>
      </c>
      <c r="G2419" t="str">
        <f t="shared" si="129"/>
        <v>11317</v>
      </c>
      <c r="H2419" t="str">
        <f t="shared" si="130"/>
        <v>Huyện Nghĩa Hưng</v>
      </c>
      <c r="I2419" t="str">
        <f t="shared" si="131"/>
        <v>113</v>
      </c>
      <c r="J2419" t="str">
        <f>VLOOKUP(I2419,Tỉnh!$A$2:$B$64,2,0)</f>
        <v>Nam Định</v>
      </c>
    </row>
    <row r="2420" hidden="1" spans="1:10">
      <c r="A2420" s="38"/>
      <c r="B2420" s="56" t="s">
        <v>4732</v>
      </c>
      <c r="C2420" s="74" t="s">
        <v>4733</v>
      </c>
      <c r="D2420" t="str">
        <f>IFERROR(VLOOKUP(C2420,'5.2.5'!$G$2:$H$11754,2,0),"")</f>
        <v>Xã Phúc Thắng</v>
      </c>
      <c r="E2420" t="str">
        <f t="shared" si="128"/>
        <v/>
      </c>
      <c r="G2420" t="str">
        <f t="shared" si="129"/>
        <v>11317</v>
      </c>
      <c r="H2420" t="str">
        <f t="shared" si="130"/>
        <v>Huyện Nghĩa Hưng</v>
      </c>
      <c r="I2420" t="str">
        <f t="shared" si="131"/>
        <v>113</v>
      </c>
      <c r="J2420" t="str">
        <f>VLOOKUP(I2420,Tỉnh!$A$2:$B$64,2,0)</f>
        <v>Nam Định</v>
      </c>
    </row>
    <row r="2421" hidden="1" spans="1:10">
      <c r="A2421" s="38"/>
      <c r="B2421" s="57" t="s">
        <v>4734</v>
      </c>
      <c r="C2421" s="73" t="s">
        <v>4735</v>
      </c>
      <c r="D2421" t="str">
        <f>IFERROR(VLOOKUP(C2421,'5.2.5'!$G$2:$H$11754,2,0),"")</f>
        <v>Xã Đồng Thịnh</v>
      </c>
      <c r="E2421" t="str">
        <f t="shared" si="128"/>
        <v/>
      </c>
      <c r="G2421" t="str">
        <f t="shared" si="129"/>
        <v>11317</v>
      </c>
      <c r="H2421" t="str">
        <f t="shared" si="130"/>
        <v>Huyện Nghĩa Hưng</v>
      </c>
      <c r="I2421" t="str">
        <f t="shared" si="131"/>
        <v>113</v>
      </c>
      <c r="J2421" t="str">
        <f>VLOOKUP(I2421,Tỉnh!$A$2:$B$64,2,0)</f>
        <v>Nam Định</v>
      </c>
    </row>
    <row r="2422" hidden="1" spans="1:10">
      <c r="A2422" s="38"/>
      <c r="B2422" s="56" t="s">
        <v>4736</v>
      </c>
      <c r="C2422" s="54" t="s">
        <v>4737</v>
      </c>
      <c r="D2422" t="str">
        <f>IFERROR(VLOOKUP(C2422,'5.2.5'!$G$2:$H$11754,2,0),"")</f>
        <v>Thị trấn Thịnh Long</v>
      </c>
      <c r="E2422" t="str">
        <f t="shared" si="128"/>
        <v/>
      </c>
      <c r="G2422" t="str">
        <f t="shared" si="129"/>
        <v>11319</v>
      </c>
      <c r="H2422" t="str">
        <f t="shared" si="130"/>
        <v>Huyện Hải Hậu</v>
      </c>
      <c r="I2422" t="str">
        <f t="shared" si="131"/>
        <v>113</v>
      </c>
      <c r="J2422" t="str">
        <f>VLOOKUP(I2422,Tỉnh!$A$2:$B$64,2,0)</f>
        <v>Nam Định</v>
      </c>
    </row>
    <row r="2423" hidden="1" spans="1:10">
      <c r="A2423" s="38"/>
      <c r="B2423" s="57" t="s">
        <v>4738</v>
      </c>
      <c r="C2423" s="54" t="s">
        <v>4739</v>
      </c>
      <c r="D2423" t="str">
        <f>IFERROR(VLOOKUP(C2423,'5.2.5'!$G$2:$H$11754,2,0),"")</f>
        <v>Xã Hải Phương (hết hiệu lực)</v>
      </c>
      <c r="E2423" t="str">
        <f t="shared" si="128"/>
        <v/>
      </c>
      <c r="G2423" t="str">
        <f t="shared" si="129"/>
        <v>11319</v>
      </c>
      <c r="H2423" t="str">
        <f t="shared" si="130"/>
        <v>Huyện Hải Hậu</v>
      </c>
      <c r="I2423" t="str">
        <f t="shared" si="131"/>
        <v>113</v>
      </c>
      <c r="J2423" t="str">
        <f>VLOOKUP(I2423,Tỉnh!$A$2:$B$64,2,0)</f>
        <v>Nam Định</v>
      </c>
    </row>
    <row r="2424" hidden="1" spans="1:10">
      <c r="A2424" s="38"/>
      <c r="B2424" s="56" t="s">
        <v>4740</v>
      </c>
      <c r="C2424" s="54" t="s">
        <v>4741</v>
      </c>
      <c r="D2424" t="str">
        <f>IFERROR(VLOOKUP(C2424,'5.2.5'!$G$2:$H$11754,2,0),"")</f>
        <v>Xã Hải Tây</v>
      </c>
      <c r="E2424" t="str">
        <f t="shared" si="128"/>
        <v/>
      </c>
      <c r="G2424" t="str">
        <f t="shared" si="129"/>
        <v>11319</v>
      </c>
      <c r="H2424" t="str">
        <f t="shared" si="130"/>
        <v>Huyện Hải Hậu</v>
      </c>
      <c r="I2424" t="str">
        <f t="shared" si="131"/>
        <v>113</v>
      </c>
      <c r="J2424" t="str">
        <f>VLOOKUP(I2424,Tỉnh!$A$2:$B$64,2,0)</f>
        <v>Nam Định</v>
      </c>
    </row>
    <row r="2425" hidden="1" spans="1:10">
      <c r="A2425" s="38"/>
      <c r="B2425" s="56" t="s">
        <v>4742</v>
      </c>
      <c r="C2425" s="54" t="s">
        <v>4743</v>
      </c>
      <c r="D2425" t="str">
        <f>IFERROR(VLOOKUP(C2425,'5.2.5'!$G$2:$H$11754,2,0),"")</f>
        <v>Xã Hải Lộc</v>
      </c>
      <c r="E2425" t="str">
        <f t="shared" si="128"/>
        <v/>
      </c>
      <c r="G2425" t="str">
        <f t="shared" si="129"/>
        <v>11319</v>
      </c>
      <c r="H2425" t="str">
        <f t="shared" si="130"/>
        <v>Huyện Hải Hậu</v>
      </c>
      <c r="I2425" t="str">
        <f t="shared" si="131"/>
        <v>113</v>
      </c>
      <c r="J2425" t="str">
        <f>VLOOKUP(I2425,Tỉnh!$A$2:$B$64,2,0)</f>
        <v>Nam Định</v>
      </c>
    </row>
    <row r="2426" hidden="1" spans="1:10">
      <c r="A2426" s="38"/>
      <c r="B2426" s="56" t="s">
        <v>4744</v>
      </c>
      <c r="C2426" s="54" t="s">
        <v>4745</v>
      </c>
      <c r="D2426" t="str">
        <f>IFERROR(VLOOKUP(C2426,'5.2.5'!$G$2:$H$11754,2,0),"")</f>
        <v>Xã Hải Sơn</v>
      </c>
      <c r="E2426" t="str">
        <f t="shared" si="128"/>
        <v/>
      </c>
      <c r="G2426" t="str">
        <f t="shared" si="129"/>
        <v>11319</v>
      </c>
      <c r="H2426" t="str">
        <f t="shared" si="130"/>
        <v>Huyện Hải Hậu</v>
      </c>
      <c r="I2426" t="str">
        <f t="shared" si="131"/>
        <v>113</v>
      </c>
      <c r="J2426" t="str">
        <f>VLOOKUP(I2426,Tỉnh!$A$2:$B$64,2,0)</f>
        <v>Nam Định</v>
      </c>
    </row>
    <row r="2427" hidden="1" spans="1:10">
      <c r="A2427" s="38"/>
      <c r="B2427" s="56" t="s">
        <v>4746</v>
      </c>
      <c r="C2427" s="54" t="s">
        <v>4747</v>
      </c>
      <c r="D2427" t="str">
        <f>IFERROR(VLOOKUP(C2427,'5.2.5'!$G$2:$H$11754,2,0),"")</f>
        <v>Xã Hải An</v>
      </c>
      <c r="E2427" t="str">
        <f t="shared" si="128"/>
        <v/>
      </c>
      <c r="G2427" t="str">
        <f t="shared" si="129"/>
        <v>11319</v>
      </c>
      <c r="H2427" t="str">
        <f t="shared" si="130"/>
        <v>Huyện Hải Hậu</v>
      </c>
      <c r="I2427" t="str">
        <f t="shared" si="131"/>
        <v>113</v>
      </c>
      <c r="J2427" t="str">
        <f>VLOOKUP(I2427,Tỉnh!$A$2:$B$64,2,0)</f>
        <v>Nam Định</v>
      </c>
    </row>
    <row r="2428" hidden="1" spans="1:10">
      <c r="A2428" s="38"/>
      <c r="B2428" s="56" t="s">
        <v>4748</v>
      </c>
      <c r="C2428" s="54" t="s">
        <v>4749</v>
      </c>
      <c r="D2428" t="str">
        <f>IFERROR(VLOOKUP(C2428,'5.2.5'!$G$2:$H$11754,2,0),"")</f>
        <v>Xã Hải Giang</v>
      </c>
      <c r="E2428" t="str">
        <f t="shared" si="128"/>
        <v/>
      </c>
      <c r="G2428" t="str">
        <f t="shared" si="129"/>
        <v>11319</v>
      </c>
      <c r="H2428" t="str">
        <f t="shared" si="130"/>
        <v>Huyện Hải Hậu</v>
      </c>
      <c r="I2428" t="str">
        <f t="shared" si="131"/>
        <v>113</v>
      </c>
      <c r="J2428" t="str">
        <f>VLOOKUP(I2428,Tỉnh!$A$2:$B$64,2,0)</f>
        <v>Nam Định</v>
      </c>
    </row>
    <row r="2429" hidden="1" spans="1:10">
      <c r="A2429" s="38"/>
      <c r="B2429" s="56" t="s">
        <v>4750</v>
      </c>
      <c r="C2429" s="54" t="s">
        <v>4751</v>
      </c>
      <c r="D2429" t="str">
        <f>IFERROR(VLOOKUP(C2429,'5.2.5'!$G$2:$H$11754,2,0),"")</f>
        <v>Xã Hải Xuân</v>
      </c>
      <c r="E2429" t="str">
        <f t="shared" si="128"/>
        <v/>
      </c>
      <c r="G2429" t="str">
        <f t="shared" si="129"/>
        <v>11319</v>
      </c>
      <c r="H2429" t="str">
        <f t="shared" si="130"/>
        <v>Huyện Hải Hậu</v>
      </c>
      <c r="I2429" t="str">
        <f t="shared" si="131"/>
        <v>113</v>
      </c>
      <c r="J2429" t="str">
        <f>VLOOKUP(I2429,Tỉnh!$A$2:$B$64,2,0)</f>
        <v>Nam Định</v>
      </c>
    </row>
    <row r="2430" hidden="1" spans="1:10">
      <c r="A2430" s="38"/>
      <c r="B2430" s="57" t="s">
        <v>4752</v>
      </c>
      <c r="C2430" s="54" t="s">
        <v>4753</v>
      </c>
      <c r="D2430" t="str">
        <f>IFERROR(VLOOKUP(C2430,'5.2.5'!$G$2:$H$11754,2,0),"")</f>
        <v>Xã Hải Hà (hết hiệu lực)</v>
      </c>
      <c r="E2430" t="str">
        <f t="shared" si="128"/>
        <v/>
      </c>
      <c r="G2430" t="str">
        <f t="shared" si="129"/>
        <v>11319</v>
      </c>
      <c r="H2430" t="str">
        <f t="shared" si="130"/>
        <v>Huyện Hải Hậu</v>
      </c>
      <c r="I2430" t="str">
        <f t="shared" si="131"/>
        <v>113</v>
      </c>
      <c r="J2430" t="str">
        <f>VLOOKUP(I2430,Tỉnh!$A$2:$B$64,2,0)</f>
        <v>Nam Định</v>
      </c>
    </row>
    <row r="2431" hidden="1" spans="1:10">
      <c r="A2431" s="38"/>
      <c r="B2431" s="56" t="s">
        <v>4754</v>
      </c>
      <c r="C2431" s="54" t="s">
        <v>4755</v>
      </c>
      <c r="D2431" t="str">
        <f>IFERROR(VLOOKUP(C2431,'5.2.5'!$G$2:$H$11754,2,0),"")</f>
        <v>Thị trấn Yên Định</v>
      </c>
      <c r="E2431" t="str">
        <f t="shared" si="128"/>
        <v/>
      </c>
      <c r="G2431" t="str">
        <f t="shared" si="129"/>
        <v>11319</v>
      </c>
      <c r="H2431" t="str">
        <f t="shared" si="130"/>
        <v>Huyện Hải Hậu</v>
      </c>
      <c r="I2431" t="str">
        <f t="shared" si="131"/>
        <v>113</v>
      </c>
      <c r="J2431" t="str">
        <f>VLOOKUP(I2431,Tỉnh!$A$2:$B$64,2,0)</f>
        <v>Nam Định</v>
      </c>
    </row>
    <row r="2432" hidden="1" spans="1:10">
      <c r="A2432" s="38"/>
      <c r="B2432" s="56" t="s">
        <v>4756</v>
      </c>
      <c r="C2432" s="54" t="s">
        <v>4757</v>
      </c>
      <c r="D2432" t="str">
        <f>IFERROR(VLOOKUP(C2432,'5.2.5'!$G$2:$H$11754,2,0),"")</f>
        <v>Xã Hải Trung</v>
      </c>
      <c r="E2432" t="str">
        <f t="shared" si="128"/>
        <v/>
      </c>
      <c r="G2432" t="str">
        <f t="shared" si="129"/>
        <v>11319</v>
      </c>
      <c r="H2432" t="str">
        <f t="shared" si="130"/>
        <v>Huyện Hải Hậu</v>
      </c>
      <c r="I2432" t="str">
        <f t="shared" si="131"/>
        <v>113</v>
      </c>
      <c r="J2432" t="str">
        <f>VLOOKUP(I2432,Tỉnh!$A$2:$B$64,2,0)</f>
        <v>Nam Định</v>
      </c>
    </row>
    <row r="2433" hidden="1" spans="1:10">
      <c r="A2433" s="38"/>
      <c r="B2433" s="56" t="s">
        <v>4758</v>
      </c>
      <c r="C2433" s="54" t="s">
        <v>4759</v>
      </c>
      <c r="D2433" t="str">
        <f>IFERROR(VLOOKUP(C2433,'5.2.5'!$G$2:$H$11754,2,0),"")</f>
        <v>Xã Hải Hưng</v>
      </c>
      <c r="E2433" t="str">
        <f t="shared" si="128"/>
        <v/>
      </c>
      <c r="G2433" t="str">
        <f t="shared" si="129"/>
        <v>11319</v>
      </c>
      <c r="H2433" t="str">
        <f t="shared" si="130"/>
        <v>Huyện Hải Hậu</v>
      </c>
      <c r="I2433" t="str">
        <f t="shared" si="131"/>
        <v>113</v>
      </c>
      <c r="J2433" t="str">
        <f>VLOOKUP(I2433,Tỉnh!$A$2:$B$64,2,0)</f>
        <v>Nam Định</v>
      </c>
    </row>
    <row r="2434" hidden="1" spans="1:10">
      <c r="A2434" s="38"/>
      <c r="B2434" s="57" t="s">
        <v>4006</v>
      </c>
      <c r="C2434" s="54" t="s">
        <v>4760</v>
      </c>
      <c r="D2434" t="str">
        <f>IFERROR(VLOOKUP(C2434,'5.2.5'!$G$2:$H$11754,2,0),"")</f>
        <v>Xã Hải Triều (hết hiệu lực)</v>
      </c>
      <c r="E2434" t="str">
        <f t="shared" si="128"/>
        <v/>
      </c>
      <c r="G2434" t="str">
        <f t="shared" si="129"/>
        <v>11319</v>
      </c>
      <c r="H2434" t="str">
        <f t="shared" si="130"/>
        <v>Huyện Hải Hậu</v>
      </c>
      <c r="I2434" t="str">
        <f t="shared" si="131"/>
        <v>113</v>
      </c>
      <c r="J2434" t="str">
        <f>VLOOKUP(I2434,Tỉnh!$A$2:$B$64,2,0)</f>
        <v>Nam Định</v>
      </c>
    </row>
    <row r="2435" hidden="1" spans="1:10">
      <c r="A2435" s="38"/>
      <c r="B2435" s="56" t="s">
        <v>4761</v>
      </c>
      <c r="C2435" s="54" t="s">
        <v>4762</v>
      </c>
      <c r="D2435" t="str">
        <f>IFERROR(VLOOKUP(C2435,'5.2.5'!$G$2:$H$11754,2,0),"")</f>
        <v>Xã Hải Hòa</v>
      </c>
      <c r="E2435" t="str">
        <f t="shared" si="128"/>
        <v/>
      </c>
      <c r="G2435" t="str">
        <f t="shared" si="129"/>
        <v>11319</v>
      </c>
      <c r="H2435" t="str">
        <f t="shared" si="130"/>
        <v>Huyện Hải Hậu</v>
      </c>
      <c r="I2435" t="str">
        <f t="shared" si="131"/>
        <v>113</v>
      </c>
      <c r="J2435" t="str">
        <f>VLOOKUP(I2435,Tỉnh!$A$2:$B$64,2,0)</f>
        <v>Nam Định</v>
      </c>
    </row>
    <row r="2436" hidden="1" spans="1:10">
      <c r="A2436" s="38"/>
      <c r="B2436" s="56" t="s">
        <v>4763</v>
      </c>
      <c r="C2436" s="54" t="s">
        <v>4764</v>
      </c>
      <c r="D2436" t="str">
        <f>IFERROR(VLOOKUP(C2436,'5.2.5'!$G$2:$H$11754,2,0),"")</f>
        <v>Xã Hải Châu</v>
      </c>
      <c r="E2436" t="str">
        <f t="shared" si="128"/>
        <v/>
      </c>
      <c r="G2436" t="str">
        <f t="shared" si="129"/>
        <v>11319</v>
      </c>
      <c r="H2436" t="str">
        <f t="shared" si="130"/>
        <v>Huyện Hải Hậu</v>
      </c>
      <c r="I2436" t="str">
        <f t="shared" si="131"/>
        <v>113</v>
      </c>
      <c r="J2436" t="str">
        <f>VLOOKUP(I2436,Tỉnh!$A$2:$B$64,2,0)</f>
        <v>Nam Định</v>
      </c>
    </row>
    <row r="2437" hidden="1" spans="1:10">
      <c r="A2437" s="38"/>
      <c r="B2437" s="56" t="s">
        <v>4765</v>
      </c>
      <c r="C2437" s="54" t="s">
        <v>4766</v>
      </c>
      <c r="D2437" t="str">
        <f>IFERROR(VLOOKUP(C2437,'5.2.5'!$G$2:$H$11754,2,0),"")</f>
        <v>Thị trấn Cồn</v>
      </c>
      <c r="E2437" t="str">
        <f t="shared" si="128"/>
        <v/>
      </c>
      <c r="G2437" t="str">
        <f t="shared" si="129"/>
        <v>11319</v>
      </c>
      <c r="H2437" t="str">
        <f t="shared" si="130"/>
        <v>Huyện Hải Hậu</v>
      </c>
      <c r="I2437" t="str">
        <f t="shared" si="131"/>
        <v>113</v>
      </c>
      <c r="J2437" t="str">
        <f>VLOOKUP(I2437,Tỉnh!$A$2:$B$64,2,0)</f>
        <v>Nam Định</v>
      </c>
    </row>
    <row r="2438" hidden="1" spans="1:10">
      <c r="A2438" s="38"/>
      <c r="B2438" s="56" t="s">
        <v>4767</v>
      </c>
      <c r="C2438" s="54" t="s">
        <v>4768</v>
      </c>
      <c r="D2438" t="str">
        <f>IFERROR(VLOOKUP(C2438,'5.2.5'!$G$2:$H$11754,2,0),"")</f>
        <v>Xã Hải Nam</v>
      </c>
      <c r="E2438" t="str">
        <f t="shared" si="128"/>
        <v/>
      </c>
      <c r="G2438" t="str">
        <f t="shared" si="129"/>
        <v>11319</v>
      </c>
      <c r="H2438" t="str">
        <f t="shared" si="130"/>
        <v>Huyện Hải Hậu</v>
      </c>
      <c r="I2438" t="str">
        <f t="shared" si="131"/>
        <v>113</v>
      </c>
      <c r="J2438" t="str">
        <f>VLOOKUP(I2438,Tỉnh!$A$2:$B$64,2,0)</f>
        <v>Nam Định</v>
      </c>
    </row>
    <row r="2439" hidden="1" spans="1:10">
      <c r="A2439" s="38"/>
      <c r="B2439" s="57" t="s">
        <v>4769</v>
      </c>
      <c r="C2439" s="54" t="s">
        <v>4770</v>
      </c>
      <c r="D2439" t="str">
        <f>IFERROR(VLOOKUP(C2439,'5.2.5'!$G$2:$H$11754,2,0),"")</f>
        <v>Xã Hải Vân (hết hiệu lực)</v>
      </c>
      <c r="E2439" t="str">
        <f t="shared" si="128"/>
        <v/>
      </c>
      <c r="G2439" t="str">
        <f t="shared" si="129"/>
        <v>11319</v>
      </c>
      <c r="H2439" t="str">
        <f t="shared" si="130"/>
        <v>Huyện Hải Hậu</v>
      </c>
      <c r="I2439" t="str">
        <f t="shared" si="131"/>
        <v>113</v>
      </c>
      <c r="J2439" t="str">
        <f>VLOOKUP(I2439,Tỉnh!$A$2:$B$64,2,0)</f>
        <v>Nam Định</v>
      </c>
    </row>
    <row r="2440" hidden="1" spans="1:10">
      <c r="A2440" s="38"/>
      <c r="B2440" s="56" t="s">
        <v>4771</v>
      </c>
      <c r="C2440" s="54" t="s">
        <v>4772</v>
      </c>
      <c r="D2440" t="str">
        <f>IFERROR(VLOOKUP(C2440,'5.2.5'!$G$2:$H$11754,2,0),"")</f>
        <v>Xã Hải Minh</v>
      </c>
      <c r="E2440" t="str">
        <f t="shared" si="128"/>
        <v/>
      </c>
      <c r="G2440" t="str">
        <f t="shared" si="129"/>
        <v>11319</v>
      </c>
      <c r="H2440" t="str">
        <f t="shared" si="130"/>
        <v>Huyện Hải Hậu</v>
      </c>
      <c r="I2440" t="str">
        <f t="shared" si="131"/>
        <v>113</v>
      </c>
      <c r="J2440" t="str">
        <f>VLOOKUP(I2440,Tỉnh!$A$2:$B$64,2,0)</f>
        <v>Nam Định</v>
      </c>
    </row>
    <row r="2441" hidden="1" spans="1:10">
      <c r="A2441" s="38"/>
      <c r="B2441" s="56" t="s">
        <v>4773</v>
      </c>
      <c r="C2441" s="54" t="s">
        <v>4774</v>
      </c>
      <c r="D2441" t="str">
        <f>IFERROR(VLOOKUP(C2441,'5.2.5'!$G$2:$H$11754,2,0),"")</f>
        <v>Xã Hải Anh</v>
      </c>
      <c r="E2441" t="str">
        <f t="shared" si="128"/>
        <v/>
      </c>
      <c r="G2441" t="str">
        <f t="shared" si="129"/>
        <v>11319</v>
      </c>
      <c r="H2441" t="str">
        <f t="shared" si="130"/>
        <v>Huyện Hải Hậu</v>
      </c>
      <c r="I2441" t="str">
        <f t="shared" si="131"/>
        <v>113</v>
      </c>
      <c r="J2441" t="str">
        <f>VLOOKUP(I2441,Tỉnh!$A$2:$B$64,2,0)</f>
        <v>Nam Định</v>
      </c>
    </row>
    <row r="2442" hidden="1" spans="1:10">
      <c r="A2442" s="38"/>
      <c r="B2442" s="57" t="s">
        <v>4775</v>
      </c>
      <c r="C2442" s="54" t="s">
        <v>4776</v>
      </c>
      <c r="D2442" t="str">
        <f>IFERROR(VLOOKUP(C2442,'5.2.5'!$G$2:$H$11754,2,0),"")</f>
        <v>Xã Hải Bắc (hết hiệu lực)</v>
      </c>
      <c r="E2442" t="str">
        <f t="shared" si="128"/>
        <v/>
      </c>
      <c r="G2442" t="str">
        <f t="shared" si="129"/>
        <v>11319</v>
      </c>
      <c r="H2442" t="str">
        <f t="shared" si="130"/>
        <v>Huyện Hải Hậu</v>
      </c>
      <c r="I2442" t="str">
        <f t="shared" si="131"/>
        <v>113</v>
      </c>
      <c r="J2442" t="str">
        <f>VLOOKUP(I2442,Tỉnh!$A$2:$B$64,2,0)</f>
        <v>Nam Định</v>
      </c>
    </row>
    <row r="2443" hidden="1" spans="1:10">
      <c r="A2443" s="38"/>
      <c r="B2443" s="57" t="s">
        <v>4777</v>
      </c>
      <c r="C2443" s="54" t="s">
        <v>4778</v>
      </c>
      <c r="D2443" t="str">
        <f>IFERROR(VLOOKUP(C2443,'5.2.5'!$G$2:$H$11754,2,0),"")</f>
        <v>Xã Hải Phúc (hết hiệu lực)</v>
      </c>
      <c r="E2443" t="str">
        <f t="shared" si="128"/>
        <v/>
      </c>
      <c r="G2443" t="str">
        <f t="shared" si="129"/>
        <v>11319</v>
      </c>
      <c r="H2443" t="str">
        <f t="shared" si="130"/>
        <v>Huyện Hải Hậu</v>
      </c>
      <c r="I2443" t="str">
        <f t="shared" si="131"/>
        <v>113</v>
      </c>
      <c r="J2443" t="str">
        <f>VLOOKUP(I2443,Tỉnh!$A$2:$B$64,2,0)</f>
        <v>Nam Định</v>
      </c>
    </row>
    <row r="2444" hidden="1" spans="1:10">
      <c r="A2444" s="38"/>
      <c r="B2444" s="57" t="s">
        <v>4779</v>
      </c>
      <c r="C2444" s="54" t="s">
        <v>4780</v>
      </c>
      <c r="D2444" t="str">
        <f>IFERROR(VLOOKUP(C2444,'5.2.5'!$G$2:$H$11754,2,0),"")</f>
        <v>Xã Hải Thanh (hết hiệu lực)</v>
      </c>
      <c r="E2444" t="str">
        <f t="shared" si="128"/>
        <v/>
      </c>
      <c r="G2444" t="str">
        <f t="shared" si="129"/>
        <v>11319</v>
      </c>
      <c r="H2444" t="str">
        <f t="shared" si="130"/>
        <v>Huyện Hải Hậu</v>
      </c>
      <c r="I2444" t="str">
        <f t="shared" si="131"/>
        <v>113</v>
      </c>
      <c r="J2444" t="str">
        <f>VLOOKUP(I2444,Tỉnh!$A$2:$B$64,2,0)</f>
        <v>Nam Định</v>
      </c>
    </row>
    <row r="2445" hidden="1" spans="1:10">
      <c r="A2445" s="38"/>
      <c r="B2445" s="56" t="s">
        <v>4781</v>
      </c>
      <c r="C2445" s="54" t="s">
        <v>4782</v>
      </c>
      <c r="D2445" t="str">
        <f>IFERROR(VLOOKUP(C2445,'5.2.5'!$G$2:$H$11754,2,0),"")</f>
        <v>Xã Hải Long</v>
      </c>
      <c r="E2445" t="str">
        <f t="shared" si="128"/>
        <v/>
      </c>
      <c r="G2445" t="str">
        <f t="shared" si="129"/>
        <v>11319</v>
      </c>
      <c r="H2445" t="str">
        <f t="shared" si="130"/>
        <v>Huyện Hải Hậu</v>
      </c>
      <c r="I2445" t="str">
        <f t="shared" si="131"/>
        <v>113</v>
      </c>
      <c r="J2445" t="str">
        <f>VLOOKUP(I2445,Tỉnh!$A$2:$B$64,2,0)</f>
        <v>Nam Định</v>
      </c>
    </row>
    <row r="2446" hidden="1" spans="1:10">
      <c r="A2446" s="38"/>
      <c r="B2446" s="56" t="s">
        <v>4783</v>
      </c>
      <c r="C2446" s="54" t="s">
        <v>4784</v>
      </c>
      <c r="D2446" t="str">
        <f>IFERROR(VLOOKUP(C2446,'5.2.5'!$G$2:$H$11754,2,0),"")</f>
        <v>Xã Hải Đường</v>
      </c>
      <c r="E2446" t="str">
        <f t="shared" si="128"/>
        <v/>
      </c>
      <c r="G2446" t="str">
        <f t="shared" si="129"/>
        <v>11319</v>
      </c>
      <c r="H2446" t="str">
        <f t="shared" si="130"/>
        <v>Huyện Hải Hậu</v>
      </c>
      <c r="I2446" t="str">
        <f t="shared" si="131"/>
        <v>113</v>
      </c>
      <c r="J2446" t="str">
        <f>VLOOKUP(I2446,Tỉnh!$A$2:$B$64,2,0)</f>
        <v>Nam Định</v>
      </c>
    </row>
    <row r="2447" hidden="1" spans="1:10">
      <c r="A2447" s="38"/>
      <c r="B2447" s="56" t="s">
        <v>4785</v>
      </c>
      <c r="C2447" s="54" t="s">
        <v>4786</v>
      </c>
      <c r="D2447" t="str">
        <f>IFERROR(VLOOKUP(C2447,'5.2.5'!$G$2:$H$11754,2,0),"")</f>
        <v>Xã Hải Quang</v>
      </c>
      <c r="E2447" t="str">
        <f t="shared" si="128"/>
        <v/>
      </c>
      <c r="G2447" t="str">
        <f t="shared" si="129"/>
        <v>11319</v>
      </c>
      <c r="H2447" t="str">
        <f t="shared" si="130"/>
        <v>Huyện Hải Hậu</v>
      </c>
      <c r="I2447" t="str">
        <f t="shared" si="131"/>
        <v>113</v>
      </c>
      <c r="J2447" t="str">
        <f>VLOOKUP(I2447,Tỉnh!$A$2:$B$64,2,0)</f>
        <v>Nam Định</v>
      </c>
    </row>
    <row r="2448" hidden="1" spans="1:10">
      <c r="A2448" s="38"/>
      <c r="B2448" s="56" t="s">
        <v>4787</v>
      </c>
      <c r="C2448" s="54" t="s">
        <v>4788</v>
      </c>
      <c r="D2448" t="str">
        <f>IFERROR(VLOOKUP(C2448,'5.2.5'!$G$2:$H$11754,2,0),"")</f>
        <v>Xã Hải Đông</v>
      </c>
      <c r="E2448" t="str">
        <f t="shared" si="128"/>
        <v/>
      </c>
      <c r="G2448" t="str">
        <f t="shared" si="129"/>
        <v>11319</v>
      </c>
      <c r="H2448" t="str">
        <f t="shared" si="130"/>
        <v>Huyện Hải Hậu</v>
      </c>
      <c r="I2448" t="str">
        <f t="shared" si="131"/>
        <v>113</v>
      </c>
      <c r="J2448" t="str">
        <f>VLOOKUP(I2448,Tỉnh!$A$2:$B$64,2,0)</f>
        <v>Nam Định</v>
      </c>
    </row>
    <row r="2449" hidden="1" spans="1:10">
      <c r="A2449" s="38"/>
      <c r="B2449" s="56" t="s">
        <v>4789</v>
      </c>
      <c r="C2449" s="54" t="s">
        <v>4790</v>
      </c>
      <c r="D2449" t="str">
        <f>IFERROR(VLOOKUP(C2449,'5.2.5'!$G$2:$H$11754,2,0),"")</f>
        <v>Xã Hải Tân</v>
      </c>
      <c r="E2449" t="str">
        <f t="shared" si="128"/>
        <v/>
      </c>
      <c r="G2449" t="str">
        <f t="shared" si="129"/>
        <v>11319</v>
      </c>
      <c r="H2449" t="str">
        <f t="shared" si="130"/>
        <v>Huyện Hải Hậu</v>
      </c>
      <c r="I2449" t="str">
        <f t="shared" si="131"/>
        <v>113</v>
      </c>
      <c r="J2449" t="str">
        <f>VLOOKUP(I2449,Tỉnh!$A$2:$B$64,2,0)</f>
        <v>Nam Định</v>
      </c>
    </row>
    <row r="2450" hidden="1" spans="1:10">
      <c r="A2450" s="38"/>
      <c r="B2450" s="56" t="s">
        <v>4791</v>
      </c>
      <c r="C2450" s="74" t="s">
        <v>4792</v>
      </c>
      <c r="D2450" t="str">
        <f>IFERROR(VLOOKUP(C2450,'5.2.5'!$G$2:$H$11754,2,0),"")</f>
        <v>Xã Hải Toàn (hết hiệu lực)</v>
      </c>
      <c r="E2450" t="str">
        <f t="shared" si="128"/>
        <v/>
      </c>
      <c r="G2450" t="str">
        <f t="shared" si="129"/>
        <v>11319</v>
      </c>
      <c r="H2450" t="str">
        <f t="shared" si="130"/>
        <v>Huyện Hải Hậu</v>
      </c>
      <c r="I2450" t="str">
        <f t="shared" si="131"/>
        <v>113</v>
      </c>
      <c r="J2450" t="str">
        <f>VLOOKUP(I2450,Tỉnh!$A$2:$B$64,2,0)</f>
        <v>Nam Định</v>
      </c>
    </row>
    <row r="2451" hidden="1" spans="1:10">
      <c r="A2451" s="38"/>
      <c r="B2451" s="56" t="s">
        <v>4793</v>
      </c>
      <c r="C2451" s="54" t="s">
        <v>4794</v>
      </c>
      <c r="D2451" t="str">
        <f>IFERROR(VLOOKUP(C2451,'5.2.5'!$G$2:$H$11754,2,0),"")</f>
        <v>Xã Hải Phong</v>
      </c>
      <c r="E2451" t="str">
        <f t="shared" si="128"/>
        <v/>
      </c>
      <c r="G2451" t="str">
        <f t="shared" si="129"/>
        <v>11319</v>
      </c>
      <c r="H2451" t="str">
        <f t="shared" si="130"/>
        <v>Huyện Hải Hậu</v>
      </c>
      <c r="I2451" t="str">
        <f t="shared" si="131"/>
        <v>113</v>
      </c>
      <c r="J2451" t="str">
        <f>VLOOKUP(I2451,Tỉnh!$A$2:$B$64,2,0)</f>
        <v>Nam Định</v>
      </c>
    </row>
    <row r="2452" hidden="1" spans="1:10">
      <c r="A2452" s="38"/>
      <c r="B2452" s="57" t="s">
        <v>4795</v>
      </c>
      <c r="C2452" s="54" t="s">
        <v>4796</v>
      </c>
      <c r="D2452" t="str">
        <f>IFERROR(VLOOKUP(C2452,'5.2.5'!$G$2:$H$11754,2,0),"")</f>
        <v>Xã Hải Lý (hết hiệu lực)</v>
      </c>
      <c r="E2452" t="str">
        <f t="shared" si="128"/>
        <v/>
      </c>
      <c r="G2452" t="str">
        <f t="shared" si="129"/>
        <v>11319</v>
      </c>
      <c r="H2452" t="str">
        <f t="shared" si="130"/>
        <v>Huyện Hải Hậu</v>
      </c>
      <c r="I2452" t="str">
        <f t="shared" si="131"/>
        <v>113</v>
      </c>
      <c r="J2452" t="str">
        <f>VLOOKUP(I2452,Tỉnh!$A$2:$B$64,2,0)</f>
        <v>Nam Định</v>
      </c>
    </row>
    <row r="2453" hidden="1" spans="1:10">
      <c r="A2453" s="38"/>
      <c r="B2453" s="56" t="s">
        <v>4797</v>
      </c>
      <c r="C2453" s="54" t="s">
        <v>4798</v>
      </c>
      <c r="D2453" t="str">
        <f>IFERROR(VLOOKUP(C2453,'5.2.5'!$G$2:$H$11754,2,0),"")</f>
        <v>Xã Hải Phú</v>
      </c>
      <c r="E2453" t="str">
        <f t="shared" si="128"/>
        <v/>
      </c>
      <c r="G2453" t="str">
        <f t="shared" si="129"/>
        <v>11319</v>
      </c>
      <c r="H2453" t="str">
        <f t="shared" si="130"/>
        <v>Huyện Hải Hậu</v>
      </c>
      <c r="I2453" t="str">
        <f t="shared" si="131"/>
        <v>113</v>
      </c>
      <c r="J2453" t="str">
        <f>VLOOKUP(I2453,Tỉnh!$A$2:$B$64,2,0)</f>
        <v>Nam Định</v>
      </c>
    </row>
    <row r="2454" hidden="1" spans="1:10">
      <c r="A2454" s="38"/>
      <c r="B2454" s="57" t="s">
        <v>4799</v>
      </c>
      <c r="C2454" s="54" t="s">
        <v>4800</v>
      </c>
      <c r="D2454" t="str">
        <f>IFERROR(VLOOKUP(C2454,'5.2.5'!$G$2:$H$11754,2,0),"")</f>
        <v>Xã Hải Cường (hết hiệu lực)</v>
      </c>
      <c r="E2454" t="str">
        <f t="shared" si="128"/>
        <v/>
      </c>
      <c r="G2454" t="str">
        <f t="shared" si="129"/>
        <v>11319</v>
      </c>
      <c r="H2454" t="str">
        <f t="shared" si="130"/>
        <v>Huyện Hải Hậu</v>
      </c>
      <c r="I2454" t="str">
        <f t="shared" si="131"/>
        <v>113</v>
      </c>
      <c r="J2454" t="str">
        <f>VLOOKUP(I2454,Tỉnh!$A$2:$B$64,2,0)</f>
        <v>Nam Định</v>
      </c>
    </row>
    <row r="2455" hidden="1" spans="1:10">
      <c r="A2455" s="38"/>
      <c r="B2455" s="56" t="s">
        <v>4801</v>
      </c>
      <c r="C2455" s="54" t="s">
        <v>4802</v>
      </c>
      <c r="D2455" t="str">
        <f>IFERROR(VLOOKUP(C2455,'5.2.5'!$G$2:$H$11754,2,0),"")</f>
        <v>Xã Hải Ninh</v>
      </c>
      <c r="E2455" t="str">
        <f t="shared" si="128"/>
        <v/>
      </c>
      <c r="G2455" t="str">
        <f t="shared" si="129"/>
        <v>11319</v>
      </c>
      <c r="H2455" t="str">
        <f t="shared" si="130"/>
        <v>Huyện Hải Hậu</v>
      </c>
      <c r="I2455" t="str">
        <f t="shared" si="131"/>
        <v>113</v>
      </c>
      <c r="J2455" t="str">
        <f>VLOOKUP(I2455,Tỉnh!$A$2:$B$64,2,0)</f>
        <v>Nam Định</v>
      </c>
    </row>
    <row r="2456" hidden="1" spans="1:10">
      <c r="A2456" s="38"/>
      <c r="B2456" s="57" t="s">
        <v>4803</v>
      </c>
      <c r="C2456" s="54" t="s">
        <v>4804</v>
      </c>
      <c r="D2456" t="str">
        <f>IFERROR(VLOOKUP(C2456,'5.2.5'!$G$2:$H$11754,2,0),"")</f>
        <v>Xã Hải Chính (hết hiệu lực)</v>
      </c>
      <c r="E2456" t="str">
        <f t="shared" si="128"/>
        <v/>
      </c>
      <c r="G2456" t="str">
        <f t="shared" si="129"/>
        <v>11319</v>
      </c>
      <c r="H2456" t="str">
        <f t="shared" si="130"/>
        <v>Huyện Hải Hậu</v>
      </c>
      <c r="I2456" t="str">
        <f t="shared" si="131"/>
        <v>113</v>
      </c>
      <c r="J2456" t="str">
        <f>VLOOKUP(I2456,Tỉnh!$A$2:$B$64,2,0)</f>
        <v>Nam Định</v>
      </c>
    </row>
    <row r="2457" hidden="1" spans="1:10">
      <c r="A2457" s="38"/>
      <c r="B2457" s="56" t="s">
        <v>2946</v>
      </c>
      <c r="C2457" s="54" t="s">
        <v>4805</v>
      </c>
      <c r="D2457" t="str">
        <f>IFERROR(VLOOKUP(C2457,'5.2.5'!$G$2:$H$11754,2,0),"")</f>
        <v>Phường Lê Hồng Phong</v>
      </c>
      <c r="E2457" t="str">
        <f t="shared" si="128"/>
        <v/>
      </c>
      <c r="G2457" t="str">
        <f t="shared" si="129"/>
        <v>11501</v>
      </c>
      <c r="H2457" t="str">
        <f t="shared" si="130"/>
        <v>Thành phố Thái Bình</v>
      </c>
      <c r="I2457" t="str">
        <f t="shared" si="131"/>
        <v>115</v>
      </c>
      <c r="J2457" t="str">
        <f>VLOOKUP(I2457,Tỉnh!$A$2:$B$64,2,0)</f>
        <v>Thái Bình</v>
      </c>
    </row>
    <row r="2458" hidden="1" spans="1:10">
      <c r="A2458" s="38"/>
      <c r="B2458" s="56" t="s">
        <v>4806</v>
      </c>
      <c r="C2458" s="54" t="s">
        <v>4807</v>
      </c>
      <c r="D2458" t="str">
        <f>IFERROR(VLOOKUP(C2458,'5.2.5'!$G$2:$H$11754,2,0),"")</f>
        <v>Phường Bồ Xuyên</v>
      </c>
      <c r="E2458" t="str">
        <f t="shared" si="128"/>
        <v/>
      </c>
      <c r="G2458" t="str">
        <f t="shared" si="129"/>
        <v>11501</v>
      </c>
      <c r="H2458" t="str">
        <f t="shared" si="130"/>
        <v>Thành phố Thái Bình</v>
      </c>
      <c r="I2458" t="str">
        <f t="shared" si="131"/>
        <v>115</v>
      </c>
      <c r="J2458" t="str">
        <f>VLOOKUP(I2458,Tỉnh!$A$2:$B$64,2,0)</f>
        <v>Thái Bình</v>
      </c>
    </row>
    <row r="2459" hidden="1" spans="1:10">
      <c r="A2459" s="38"/>
      <c r="B2459" s="56" t="s">
        <v>4808</v>
      </c>
      <c r="C2459" s="54" t="s">
        <v>4809</v>
      </c>
      <c r="D2459" t="str">
        <f>IFERROR(VLOOKUP(C2459,'5.2.5'!$G$2:$H$11754,2,0),"")</f>
        <v>Phường Đề Thám</v>
      </c>
      <c r="E2459" t="str">
        <f t="shared" si="128"/>
        <v/>
      </c>
      <c r="G2459" t="str">
        <f t="shared" si="129"/>
        <v>11501</v>
      </c>
      <c r="H2459" t="str">
        <f t="shared" si="130"/>
        <v>Thành phố Thái Bình</v>
      </c>
      <c r="I2459" t="str">
        <f t="shared" si="131"/>
        <v>115</v>
      </c>
      <c r="J2459" t="str">
        <f>VLOOKUP(I2459,Tỉnh!$A$2:$B$64,2,0)</f>
        <v>Thái Bình</v>
      </c>
    </row>
    <row r="2460" hidden="1" spans="1:10">
      <c r="A2460" s="38"/>
      <c r="B2460" s="56" t="s">
        <v>4810</v>
      </c>
      <c r="C2460" s="54" t="s">
        <v>4811</v>
      </c>
      <c r="D2460" t="str">
        <f>IFERROR(VLOOKUP(C2460,'5.2.5'!$G$2:$H$11754,2,0),"")</f>
        <v>Phường Kỳ Bá</v>
      </c>
      <c r="E2460" t="str">
        <f t="shared" ref="E2460:E2523" si="132">IF(D2460=B2460,"",B2460)</f>
        <v/>
      </c>
      <c r="G2460" t="str">
        <f t="shared" ref="G2460:G2523" si="133">LEFT(C2460,5)</f>
        <v>11501</v>
      </c>
      <c r="H2460" t="str">
        <f t="shared" ref="H2460:H2523" si="134">VLOOKUP(G2460,$B$5:$C$724,2,0)</f>
        <v>Thành phố Thái Bình</v>
      </c>
      <c r="I2460" t="str">
        <f t="shared" ref="I2460:I2523" si="135">LEFT(C2460,3)</f>
        <v>115</v>
      </c>
      <c r="J2460" t="str">
        <f>VLOOKUP(I2460,Tỉnh!$A$2:$B$64,2,0)</f>
        <v>Thái Bình</v>
      </c>
    </row>
    <row r="2461" hidden="1" spans="1:10">
      <c r="A2461" s="38"/>
      <c r="B2461" s="56" t="s">
        <v>1689</v>
      </c>
      <c r="C2461" s="54" t="s">
        <v>4812</v>
      </c>
      <c r="D2461" t="str">
        <f>IFERROR(VLOOKUP(C2461,'5.2.5'!$G$2:$H$11754,2,0),"")</f>
        <v>Phường Quang Trung</v>
      </c>
      <c r="E2461" t="str">
        <f t="shared" si="132"/>
        <v/>
      </c>
      <c r="G2461" t="str">
        <f t="shared" si="133"/>
        <v>11501</v>
      </c>
      <c r="H2461" t="str">
        <f t="shared" si="134"/>
        <v>Thành phố Thái Bình</v>
      </c>
      <c r="I2461" t="str">
        <f t="shared" si="135"/>
        <v>115</v>
      </c>
      <c r="J2461" t="str">
        <f>VLOOKUP(I2461,Tỉnh!$A$2:$B$64,2,0)</f>
        <v>Thái Bình</v>
      </c>
    </row>
    <row r="2462" hidden="1" spans="1:10">
      <c r="A2462" s="38"/>
      <c r="B2462" s="56" t="s">
        <v>4813</v>
      </c>
      <c r="C2462" s="54" t="s">
        <v>4814</v>
      </c>
      <c r="D2462" t="str">
        <f>IFERROR(VLOOKUP(C2462,'5.2.5'!$G$2:$H$11754,2,0),"")</f>
        <v>Phường Phú Khánh</v>
      </c>
      <c r="E2462" t="str">
        <f t="shared" si="132"/>
        <v/>
      </c>
      <c r="G2462" t="str">
        <f t="shared" si="133"/>
        <v>11501</v>
      </c>
      <c r="H2462" t="str">
        <f t="shared" si="134"/>
        <v>Thành phố Thái Bình</v>
      </c>
      <c r="I2462" t="str">
        <f t="shared" si="135"/>
        <v>115</v>
      </c>
      <c r="J2462" t="str">
        <f>VLOOKUP(I2462,Tỉnh!$A$2:$B$64,2,0)</f>
        <v>Thái Bình</v>
      </c>
    </row>
    <row r="2463" hidden="1" spans="1:10">
      <c r="A2463" s="38"/>
      <c r="B2463" s="56" t="s">
        <v>4815</v>
      </c>
      <c r="C2463" s="54" t="s">
        <v>4816</v>
      </c>
      <c r="D2463" t="str">
        <f>IFERROR(VLOOKUP(C2463,'5.2.5'!$G$2:$H$11754,2,0),"")</f>
        <v>Xã Đông Hòa</v>
      </c>
      <c r="E2463" t="str">
        <f t="shared" si="132"/>
        <v/>
      </c>
      <c r="G2463" t="str">
        <f t="shared" si="133"/>
        <v>11501</v>
      </c>
      <c r="H2463" t="str">
        <f t="shared" si="134"/>
        <v>Thành phố Thái Bình</v>
      </c>
      <c r="I2463" t="str">
        <f t="shared" si="135"/>
        <v>115</v>
      </c>
      <c r="J2463" t="str">
        <f>VLOOKUP(I2463,Tỉnh!$A$2:$B$64,2,0)</f>
        <v>Thái Bình</v>
      </c>
    </row>
    <row r="2464" hidden="1" spans="1:10">
      <c r="A2464" s="38"/>
      <c r="B2464" s="56" t="s">
        <v>4817</v>
      </c>
      <c r="C2464" s="54" t="s">
        <v>4818</v>
      </c>
      <c r="D2464" t="str">
        <f>IFERROR(VLOOKUP(C2464,'5.2.5'!$G$2:$H$11754,2,0),"")</f>
        <v>Phường Hoàng Diệu</v>
      </c>
      <c r="E2464" t="str">
        <f t="shared" si="132"/>
        <v/>
      </c>
      <c r="G2464" t="str">
        <f t="shared" si="133"/>
        <v>11501</v>
      </c>
      <c r="H2464" t="str">
        <f t="shared" si="134"/>
        <v>Thành phố Thái Bình</v>
      </c>
      <c r="I2464" t="str">
        <f t="shared" si="135"/>
        <v>115</v>
      </c>
      <c r="J2464" t="str">
        <f>VLOOKUP(I2464,Tỉnh!$A$2:$B$64,2,0)</f>
        <v>Thái Bình</v>
      </c>
    </row>
    <row r="2465" hidden="1" spans="1:10">
      <c r="A2465" s="38"/>
      <c r="B2465" s="56" t="s">
        <v>4819</v>
      </c>
      <c r="C2465" s="54" t="s">
        <v>4820</v>
      </c>
      <c r="D2465" t="str">
        <f>IFERROR(VLOOKUP(C2465,'5.2.5'!$G$2:$H$11754,2,0),"")</f>
        <v>Phường Tiền Phong</v>
      </c>
      <c r="E2465" t="str">
        <f t="shared" si="132"/>
        <v/>
      </c>
      <c r="G2465" t="str">
        <f t="shared" si="133"/>
        <v>11501</v>
      </c>
      <c r="H2465" t="str">
        <f t="shared" si="134"/>
        <v>Thành phố Thái Bình</v>
      </c>
      <c r="I2465" t="str">
        <f t="shared" si="135"/>
        <v>115</v>
      </c>
      <c r="J2465" t="str">
        <f>VLOOKUP(I2465,Tỉnh!$A$2:$B$64,2,0)</f>
        <v>Thái Bình</v>
      </c>
    </row>
    <row r="2466" hidden="1" spans="1:10">
      <c r="A2466" s="38"/>
      <c r="B2466" s="56" t="s">
        <v>4821</v>
      </c>
      <c r="C2466" s="54" t="s">
        <v>4822</v>
      </c>
      <c r="D2466" t="str">
        <f>IFERROR(VLOOKUP(C2466,'5.2.5'!$G$2:$H$11754,2,0),"")</f>
        <v>Xã Phú Xuân</v>
      </c>
      <c r="E2466" t="str">
        <f t="shared" si="132"/>
        <v/>
      </c>
      <c r="G2466" t="str">
        <f t="shared" si="133"/>
        <v>11501</v>
      </c>
      <c r="H2466" t="str">
        <f t="shared" si="134"/>
        <v>Thành phố Thái Bình</v>
      </c>
      <c r="I2466" t="str">
        <f t="shared" si="135"/>
        <v>115</v>
      </c>
      <c r="J2466" t="str">
        <f>VLOOKUP(I2466,Tỉnh!$A$2:$B$64,2,0)</f>
        <v>Thái Bình</v>
      </c>
    </row>
    <row r="2467" hidden="1" spans="1:10">
      <c r="A2467" s="38"/>
      <c r="B2467" s="56" t="s">
        <v>4823</v>
      </c>
      <c r="C2467" s="54" t="s">
        <v>4824</v>
      </c>
      <c r="D2467" t="str">
        <f>IFERROR(VLOOKUP(C2467,'5.2.5'!$G$2:$H$11754,2,0),"")</f>
        <v>Phường Trần Lãm</v>
      </c>
      <c r="E2467" t="str">
        <f t="shared" si="132"/>
        <v/>
      </c>
      <c r="G2467" t="str">
        <f t="shared" si="133"/>
        <v>11501</v>
      </c>
      <c r="H2467" t="str">
        <f t="shared" si="134"/>
        <v>Thành phố Thái Bình</v>
      </c>
      <c r="I2467" t="str">
        <f t="shared" si="135"/>
        <v>115</v>
      </c>
      <c r="J2467" t="str">
        <f>VLOOKUP(I2467,Tỉnh!$A$2:$B$64,2,0)</f>
        <v>Thái Bình</v>
      </c>
    </row>
    <row r="2468" hidden="1" spans="1:10">
      <c r="A2468" s="38"/>
      <c r="B2468" s="56" t="s">
        <v>4825</v>
      </c>
      <c r="C2468" s="54" t="s">
        <v>4826</v>
      </c>
      <c r="D2468" t="str">
        <f>IFERROR(VLOOKUP(C2468,'5.2.5'!$G$2:$H$11754,2,0),"")</f>
        <v>Xã Vũ Chính</v>
      </c>
      <c r="E2468" t="str">
        <f t="shared" si="132"/>
        <v/>
      </c>
      <c r="G2468" t="str">
        <f t="shared" si="133"/>
        <v>11501</v>
      </c>
      <c r="H2468" t="str">
        <f t="shared" si="134"/>
        <v>Thành phố Thái Bình</v>
      </c>
      <c r="I2468" t="str">
        <f t="shared" si="135"/>
        <v>115</v>
      </c>
      <c r="J2468" t="str">
        <f>VLOOKUP(I2468,Tỉnh!$A$2:$B$64,2,0)</f>
        <v>Thái Bình</v>
      </c>
    </row>
    <row r="2469" hidden="1" spans="1:10">
      <c r="A2469" s="38"/>
      <c r="B2469" s="56" t="s">
        <v>4827</v>
      </c>
      <c r="C2469" s="54" t="s">
        <v>4828</v>
      </c>
      <c r="D2469" t="str">
        <f>IFERROR(VLOOKUP(C2469,'5.2.5'!$G$2:$H$11754,2,0),"")</f>
        <v>Xã Vũ Phúc</v>
      </c>
      <c r="E2469" t="str">
        <f t="shared" si="132"/>
        <v/>
      </c>
      <c r="G2469" t="str">
        <f t="shared" si="133"/>
        <v>11501</v>
      </c>
      <c r="H2469" t="str">
        <f t="shared" si="134"/>
        <v>Thành phố Thái Bình</v>
      </c>
      <c r="I2469" t="str">
        <f t="shared" si="135"/>
        <v>115</v>
      </c>
      <c r="J2469" t="str">
        <f>VLOOKUP(I2469,Tỉnh!$A$2:$B$64,2,0)</f>
        <v>Thái Bình</v>
      </c>
    </row>
    <row r="2470" hidden="1" spans="1:10">
      <c r="A2470" s="38"/>
      <c r="B2470" s="56" t="s">
        <v>1561</v>
      </c>
      <c r="C2470" s="54" t="s">
        <v>4829</v>
      </c>
      <c r="D2470" t="str">
        <f>IFERROR(VLOOKUP(C2470,'5.2.5'!$G$2:$H$11754,2,0),"")</f>
        <v>Phường Trần Hưng Đạo</v>
      </c>
      <c r="E2470" t="str">
        <f t="shared" si="132"/>
        <v/>
      </c>
      <c r="G2470" t="str">
        <f t="shared" si="133"/>
        <v>11501</v>
      </c>
      <c r="H2470" t="str">
        <f t="shared" si="134"/>
        <v>Thành phố Thái Bình</v>
      </c>
      <c r="I2470" t="str">
        <f t="shared" si="135"/>
        <v>115</v>
      </c>
      <c r="J2470" t="str">
        <f>VLOOKUP(I2470,Tỉnh!$A$2:$B$64,2,0)</f>
        <v>Thái Bình</v>
      </c>
    </row>
    <row r="2471" hidden="1" spans="1:10">
      <c r="A2471" s="38"/>
      <c r="B2471" s="56" t="s">
        <v>4830</v>
      </c>
      <c r="C2471" s="54" t="s">
        <v>4831</v>
      </c>
      <c r="D2471" t="str">
        <f>IFERROR(VLOOKUP(C2471,'5.2.5'!$G$2:$H$11754,2,0),"")</f>
        <v>Xã Đông Thọ</v>
      </c>
      <c r="E2471" t="str">
        <f t="shared" si="132"/>
        <v/>
      </c>
      <c r="G2471" t="str">
        <f t="shared" si="133"/>
        <v>11501</v>
      </c>
      <c r="H2471" t="str">
        <f t="shared" si="134"/>
        <v>Thành phố Thái Bình</v>
      </c>
      <c r="I2471" t="str">
        <f t="shared" si="135"/>
        <v>115</v>
      </c>
      <c r="J2471" t="str">
        <f>VLOOKUP(I2471,Tỉnh!$A$2:$B$64,2,0)</f>
        <v>Thái Bình</v>
      </c>
    </row>
    <row r="2472" hidden="1" spans="1:10">
      <c r="A2472" s="38"/>
      <c r="B2472" s="56" t="s">
        <v>1967</v>
      </c>
      <c r="C2472" s="54" t="s">
        <v>4832</v>
      </c>
      <c r="D2472" t="str">
        <f>IFERROR(VLOOKUP(C2472,'5.2.5'!$G$2:$H$11754,2,0),"")</f>
        <v>Xã Đông Mỹ</v>
      </c>
      <c r="E2472" t="str">
        <f t="shared" si="132"/>
        <v/>
      </c>
      <c r="G2472" t="str">
        <f t="shared" si="133"/>
        <v>11501</v>
      </c>
      <c r="H2472" t="str">
        <f t="shared" si="134"/>
        <v>Thành phố Thái Bình</v>
      </c>
      <c r="I2472" t="str">
        <f t="shared" si="135"/>
        <v>115</v>
      </c>
      <c r="J2472" t="str">
        <f>VLOOKUP(I2472,Tỉnh!$A$2:$B$64,2,0)</f>
        <v>Thái Bình</v>
      </c>
    </row>
    <row r="2473" hidden="1" spans="1:10">
      <c r="A2473" s="38"/>
      <c r="B2473" s="56" t="s">
        <v>4833</v>
      </c>
      <c r="C2473" s="54" t="s">
        <v>4834</v>
      </c>
      <c r="D2473" t="str">
        <f>IFERROR(VLOOKUP(C2473,'5.2.5'!$G$2:$H$11754,2,0),"")</f>
        <v>Xã Tân Bình</v>
      </c>
      <c r="E2473" t="str">
        <f t="shared" si="132"/>
        <v/>
      </c>
      <c r="G2473" t="str">
        <f t="shared" si="133"/>
        <v>11501</v>
      </c>
      <c r="H2473" t="str">
        <f t="shared" si="134"/>
        <v>Thành phố Thái Bình</v>
      </c>
      <c r="I2473" t="str">
        <f t="shared" si="135"/>
        <v>115</v>
      </c>
      <c r="J2473" t="str">
        <f>VLOOKUP(I2473,Tỉnh!$A$2:$B$64,2,0)</f>
        <v>Thái Bình</v>
      </c>
    </row>
    <row r="2474" hidden="1" spans="1:10">
      <c r="A2474" s="38"/>
      <c r="B2474" s="56" t="s">
        <v>4835</v>
      </c>
      <c r="C2474" s="54" t="s">
        <v>4836</v>
      </c>
      <c r="D2474" t="str">
        <f>IFERROR(VLOOKUP(C2474,'5.2.5'!$G$2:$H$11754,2,0),"")</f>
        <v>Xã Vũ Lạc</v>
      </c>
      <c r="E2474" t="str">
        <f t="shared" si="132"/>
        <v/>
      </c>
      <c r="G2474" t="str">
        <f t="shared" si="133"/>
        <v>11501</v>
      </c>
      <c r="H2474" t="str">
        <f t="shared" si="134"/>
        <v>Thành phố Thái Bình</v>
      </c>
      <c r="I2474" t="str">
        <f t="shared" si="135"/>
        <v>115</v>
      </c>
      <c r="J2474" t="str">
        <f>VLOOKUP(I2474,Tỉnh!$A$2:$B$64,2,0)</f>
        <v>Thái Bình</v>
      </c>
    </row>
    <row r="2475" hidden="1" spans="1:10">
      <c r="A2475" s="38"/>
      <c r="B2475" s="56" t="s">
        <v>4837</v>
      </c>
      <c r="C2475" s="54" t="s">
        <v>4838</v>
      </c>
      <c r="D2475" t="str">
        <f>IFERROR(VLOOKUP(C2475,'5.2.5'!$G$2:$H$11754,2,0),"")</f>
        <v>Xã Vũ Đông</v>
      </c>
      <c r="E2475" t="str">
        <f t="shared" si="132"/>
        <v/>
      </c>
      <c r="G2475" t="str">
        <f t="shared" si="133"/>
        <v>11501</v>
      </c>
      <c r="H2475" t="str">
        <f t="shared" si="134"/>
        <v>Thành phố Thái Bình</v>
      </c>
      <c r="I2475" t="str">
        <f t="shared" si="135"/>
        <v>115</v>
      </c>
      <c r="J2475" t="str">
        <f>VLOOKUP(I2475,Tỉnh!$A$2:$B$64,2,0)</f>
        <v>Thái Bình</v>
      </c>
    </row>
    <row r="2476" hidden="1" spans="1:10">
      <c r="A2476" s="38"/>
      <c r="B2476" s="56" t="s">
        <v>4839</v>
      </c>
      <c r="C2476" s="54" t="s">
        <v>4840</v>
      </c>
      <c r="D2476" t="str">
        <f>IFERROR(VLOOKUP(C2476,'5.2.5'!$G$2:$H$11754,2,0),"")</f>
        <v>Xã Quỳnh Giao</v>
      </c>
      <c r="E2476" t="str">
        <f t="shared" si="132"/>
        <v/>
      </c>
      <c r="G2476" t="str">
        <f t="shared" si="133"/>
        <v>11503</v>
      </c>
      <c r="H2476" t="str">
        <f t="shared" si="134"/>
        <v>Huyện Quỳnh Phụ</v>
      </c>
      <c r="I2476" t="str">
        <f t="shared" si="135"/>
        <v>115</v>
      </c>
      <c r="J2476" t="str">
        <f>VLOOKUP(I2476,Tỉnh!$A$2:$B$64,2,0)</f>
        <v>Thái Bình</v>
      </c>
    </row>
    <row r="2477" hidden="1" spans="1:10">
      <c r="A2477" s="38"/>
      <c r="B2477" s="56" t="s">
        <v>4841</v>
      </c>
      <c r="C2477" s="54" t="s">
        <v>4842</v>
      </c>
      <c r="D2477" t="str">
        <f>IFERROR(VLOOKUP(C2477,'5.2.5'!$G$2:$H$11754,2,0),"")</f>
        <v>Xã Quỳnh Hội</v>
      </c>
      <c r="E2477" t="str">
        <f t="shared" si="132"/>
        <v/>
      </c>
      <c r="G2477" t="str">
        <f t="shared" si="133"/>
        <v>11503</v>
      </c>
      <c r="H2477" t="str">
        <f t="shared" si="134"/>
        <v>Huyện Quỳnh Phụ</v>
      </c>
      <c r="I2477" t="str">
        <f t="shared" si="135"/>
        <v>115</v>
      </c>
      <c r="J2477" t="str">
        <f>VLOOKUP(I2477,Tỉnh!$A$2:$B$64,2,0)</f>
        <v>Thái Bình</v>
      </c>
    </row>
    <row r="2478" hidden="1" spans="1:10">
      <c r="A2478" s="38"/>
      <c r="B2478" s="56" t="s">
        <v>2396</v>
      </c>
      <c r="C2478" s="54" t="s">
        <v>4843</v>
      </c>
      <c r="D2478" t="str">
        <f>IFERROR(VLOOKUP(C2478,'5.2.5'!$G$2:$H$11754,2,0),"")</f>
        <v>Xã An Mỹ</v>
      </c>
      <c r="E2478" t="str">
        <f t="shared" si="132"/>
        <v/>
      </c>
      <c r="G2478" t="str">
        <f t="shared" si="133"/>
        <v>11503</v>
      </c>
      <c r="H2478" t="str">
        <f t="shared" si="134"/>
        <v>Huyện Quỳnh Phụ</v>
      </c>
      <c r="I2478" t="str">
        <f t="shared" si="135"/>
        <v>115</v>
      </c>
      <c r="J2478" t="str">
        <f>VLOOKUP(I2478,Tỉnh!$A$2:$B$64,2,0)</f>
        <v>Thái Bình</v>
      </c>
    </row>
    <row r="2479" hidden="1" spans="1:10">
      <c r="A2479" s="38"/>
      <c r="B2479" s="56" t="s">
        <v>4844</v>
      </c>
      <c r="C2479" s="54" t="s">
        <v>4845</v>
      </c>
      <c r="D2479" t="str">
        <f>IFERROR(VLOOKUP(C2479,'5.2.5'!$G$2:$H$11754,2,0),"")</f>
        <v>Xã An Đồng</v>
      </c>
      <c r="E2479" t="str">
        <f t="shared" si="132"/>
        <v/>
      </c>
      <c r="G2479" t="str">
        <f t="shared" si="133"/>
        <v>11503</v>
      </c>
      <c r="H2479" t="str">
        <f t="shared" si="134"/>
        <v>Huyện Quỳnh Phụ</v>
      </c>
      <c r="I2479" t="str">
        <f t="shared" si="135"/>
        <v>115</v>
      </c>
      <c r="J2479" t="str">
        <f>VLOOKUP(I2479,Tỉnh!$A$2:$B$64,2,0)</f>
        <v>Thái Bình</v>
      </c>
    </row>
    <row r="2480" hidden="1" spans="1:10">
      <c r="A2480" s="38"/>
      <c r="B2480" s="56" t="s">
        <v>4846</v>
      </c>
      <c r="C2480" s="54" t="s">
        <v>4847</v>
      </c>
      <c r="D2480" t="str">
        <f>IFERROR(VLOOKUP(C2480,'5.2.5'!$G$2:$H$11754,2,0),"")</f>
        <v>Xã Quỳnh Thọ</v>
      </c>
      <c r="E2480" t="str">
        <f t="shared" si="132"/>
        <v/>
      </c>
      <c r="G2480" t="str">
        <f t="shared" si="133"/>
        <v>11503</v>
      </c>
      <c r="H2480" t="str">
        <f t="shared" si="134"/>
        <v>Huyện Quỳnh Phụ</v>
      </c>
      <c r="I2480" t="str">
        <f t="shared" si="135"/>
        <v>115</v>
      </c>
      <c r="J2480" t="str">
        <f>VLOOKUP(I2480,Tỉnh!$A$2:$B$64,2,0)</f>
        <v>Thái Bình</v>
      </c>
    </row>
    <row r="2481" hidden="1" spans="1:10">
      <c r="A2481" s="38"/>
      <c r="B2481" s="56" t="s">
        <v>3030</v>
      </c>
      <c r="C2481" s="54" t="s">
        <v>4848</v>
      </c>
      <c r="D2481" t="str">
        <f>IFERROR(VLOOKUP(C2481,'5.2.5'!$G$2:$H$11754,2,0),"")</f>
        <v>Xã An Thái</v>
      </c>
      <c r="E2481" t="str">
        <f t="shared" si="132"/>
        <v/>
      </c>
      <c r="G2481" t="str">
        <f t="shared" si="133"/>
        <v>11503</v>
      </c>
      <c r="H2481" t="str">
        <f t="shared" si="134"/>
        <v>Huyện Quỳnh Phụ</v>
      </c>
      <c r="I2481" t="str">
        <f t="shared" si="135"/>
        <v>115</v>
      </c>
      <c r="J2481" t="str">
        <f>VLOOKUP(I2481,Tỉnh!$A$2:$B$64,2,0)</f>
        <v>Thái Bình</v>
      </c>
    </row>
    <row r="2482" hidden="1" spans="1:10">
      <c r="A2482" s="38"/>
      <c r="B2482" s="56" t="s">
        <v>4849</v>
      </c>
      <c r="C2482" s="54" t="s">
        <v>4850</v>
      </c>
      <c r="D2482" t="str">
        <f>IFERROR(VLOOKUP(C2482,'5.2.5'!$G$2:$H$11754,2,0),"")</f>
        <v>Xã Quỳnh Minh</v>
      </c>
      <c r="E2482" t="str">
        <f t="shared" si="132"/>
        <v/>
      </c>
      <c r="G2482" t="str">
        <f t="shared" si="133"/>
        <v>11503</v>
      </c>
      <c r="H2482" t="str">
        <f t="shared" si="134"/>
        <v>Huyện Quỳnh Phụ</v>
      </c>
      <c r="I2482" t="str">
        <f t="shared" si="135"/>
        <v>115</v>
      </c>
      <c r="J2482" t="str">
        <f>VLOOKUP(I2482,Tỉnh!$A$2:$B$64,2,0)</f>
        <v>Thái Bình</v>
      </c>
    </row>
    <row r="2483" hidden="1" spans="1:10">
      <c r="A2483" s="38"/>
      <c r="B2483" s="56" t="s">
        <v>4851</v>
      </c>
      <c r="C2483" s="54" t="s">
        <v>4852</v>
      </c>
      <c r="D2483" t="str">
        <f>IFERROR(VLOOKUP(C2483,'5.2.5'!$G$2:$H$11754,2,0),"")</f>
        <v>Thị trấn An Bài</v>
      </c>
      <c r="E2483" t="str">
        <f t="shared" si="132"/>
        <v/>
      </c>
      <c r="G2483" t="str">
        <f t="shared" si="133"/>
        <v>11503</v>
      </c>
      <c r="H2483" t="str">
        <f t="shared" si="134"/>
        <v>Huyện Quỳnh Phụ</v>
      </c>
      <c r="I2483" t="str">
        <f t="shared" si="135"/>
        <v>115</v>
      </c>
      <c r="J2483" t="str">
        <f>VLOOKUP(I2483,Tỉnh!$A$2:$B$64,2,0)</f>
        <v>Thái Bình</v>
      </c>
    </row>
    <row r="2484" hidden="1" spans="1:10">
      <c r="A2484" s="38"/>
      <c r="B2484" s="56" t="s">
        <v>4853</v>
      </c>
      <c r="C2484" s="54" t="s">
        <v>4854</v>
      </c>
      <c r="D2484" t="str">
        <f>IFERROR(VLOOKUP(C2484,'5.2.5'!$G$2:$H$11754,2,0),"")</f>
        <v>Xã Quỳnh Mỹ</v>
      </c>
      <c r="E2484" t="str">
        <f t="shared" si="132"/>
        <v/>
      </c>
      <c r="G2484" t="str">
        <f t="shared" si="133"/>
        <v>11503</v>
      </c>
      <c r="H2484" t="str">
        <f t="shared" si="134"/>
        <v>Huyện Quỳnh Phụ</v>
      </c>
      <c r="I2484" t="str">
        <f t="shared" si="135"/>
        <v>115</v>
      </c>
      <c r="J2484" t="str">
        <f>VLOOKUP(I2484,Tỉnh!$A$2:$B$64,2,0)</f>
        <v>Thái Bình</v>
      </c>
    </row>
    <row r="2485" hidden="1" spans="1:10">
      <c r="A2485" s="38"/>
      <c r="B2485" s="56" t="s">
        <v>4855</v>
      </c>
      <c r="C2485" s="54" t="s">
        <v>4856</v>
      </c>
      <c r="D2485" t="str">
        <f>IFERROR(VLOOKUP(C2485,'5.2.5'!$G$2:$H$11754,2,0),"")</f>
        <v>Xã An Vũ</v>
      </c>
      <c r="E2485" t="str">
        <f t="shared" si="132"/>
        <v/>
      </c>
      <c r="G2485" t="str">
        <f t="shared" si="133"/>
        <v>11503</v>
      </c>
      <c r="H2485" t="str">
        <f t="shared" si="134"/>
        <v>Huyện Quỳnh Phụ</v>
      </c>
      <c r="I2485" t="str">
        <f t="shared" si="135"/>
        <v>115</v>
      </c>
      <c r="J2485" t="str">
        <f>VLOOKUP(I2485,Tỉnh!$A$2:$B$64,2,0)</f>
        <v>Thái Bình</v>
      </c>
    </row>
    <row r="2486" hidden="1" spans="1:10">
      <c r="A2486" s="38"/>
      <c r="B2486" s="57" t="s">
        <v>4857</v>
      </c>
      <c r="C2486" s="54" t="s">
        <v>4858</v>
      </c>
      <c r="D2486" t="str">
        <f>IFERROR(VLOOKUP(C2486,'5.2.5'!$G$2:$H$11754,2,0),"")</f>
        <v>Xã Quỳnh Bảo (hết hiệu lực)</v>
      </c>
      <c r="E2486" t="str">
        <f t="shared" si="132"/>
        <v/>
      </c>
      <c r="G2486" t="str">
        <f t="shared" si="133"/>
        <v>11503</v>
      </c>
      <c r="H2486" t="str">
        <f t="shared" si="134"/>
        <v>Huyện Quỳnh Phụ</v>
      </c>
      <c r="I2486" t="str">
        <f t="shared" si="135"/>
        <v>115</v>
      </c>
      <c r="J2486" t="str">
        <f>VLOOKUP(I2486,Tỉnh!$A$2:$B$64,2,0)</f>
        <v>Thái Bình</v>
      </c>
    </row>
    <row r="2487" hidden="1" spans="1:10">
      <c r="A2487" s="38"/>
      <c r="B2487" s="57" t="s">
        <v>4859</v>
      </c>
      <c r="C2487" s="54" t="s">
        <v>4860</v>
      </c>
      <c r="D2487" t="str">
        <f>IFERROR(VLOOKUP(C2487,'5.2.5'!$G$2:$H$11754,2,0),"")</f>
        <v>Xã Quỳnh Xá (hết hiệu lực)</v>
      </c>
      <c r="E2487" t="str">
        <f t="shared" si="132"/>
        <v/>
      </c>
      <c r="G2487" t="str">
        <f t="shared" si="133"/>
        <v>11503</v>
      </c>
      <c r="H2487" t="str">
        <f t="shared" si="134"/>
        <v>Huyện Quỳnh Phụ</v>
      </c>
      <c r="I2487" t="str">
        <f t="shared" si="135"/>
        <v>115</v>
      </c>
      <c r="J2487" t="str">
        <f>VLOOKUP(I2487,Tỉnh!$A$2:$B$64,2,0)</f>
        <v>Thái Bình</v>
      </c>
    </row>
    <row r="2488" hidden="1" spans="1:10">
      <c r="A2488" s="38"/>
      <c r="B2488" s="56" t="s">
        <v>4861</v>
      </c>
      <c r="C2488" s="54" t="s">
        <v>4862</v>
      </c>
      <c r="D2488" t="str">
        <f>IFERROR(VLOOKUP(C2488,'5.2.5'!$G$2:$H$11754,2,0),"")</f>
        <v>Xã An Tràng</v>
      </c>
      <c r="E2488" t="str">
        <f t="shared" si="132"/>
        <v/>
      </c>
      <c r="G2488" t="str">
        <f t="shared" si="133"/>
        <v>11503</v>
      </c>
      <c r="H2488" t="str">
        <f t="shared" si="134"/>
        <v>Huyện Quỳnh Phụ</v>
      </c>
      <c r="I2488" t="str">
        <f t="shared" si="135"/>
        <v>115</v>
      </c>
      <c r="J2488" t="str">
        <f>VLOOKUP(I2488,Tỉnh!$A$2:$B$64,2,0)</f>
        <v>Thái Bình</v>
      </c>
    </row>
    <row r="2489" hidden="1" spans="1:10">
      <c r="A2489" s="38"/>
      <c r="B2489" s="56" t="s">
        <v>4863</v>
      </c>
      <c r="C2489" s="54" t="s">
        <v>4864</v>
      </c>
      <c r="D2489" t="str">
        <f>IFERROR(VLOOKUP(C2489,'5.2.5'!$G$2:$H$11754,2,0),"")</f>
        <v>Thị trấn Quỳnh Côi</v>
      </c>
      <c r="E2489" t="str">
        <f t="shared" si="132"/>
        <v/>
      </c>
      <c r="G2489" t="str">
        <f t="shared" si="133"/>
        <v>11503</v>
      </c>
      <c r="H2489" t="str">
        <f t="shared" si="134"/>
        <v>Huyện Quỳnh Phụ</v>
      </c>
      <c r="I2489" t="str">
        <f t="shared" si="135"/>
        <v>115</v>
      </c>
      <c r="J2489" t="str">
        <f>VLOOKUP(I2489,Tỉnh!$A$2:$B$64,2,0)</f>
        <v>Thái Bình</v>
      </c>
    </row>
    <row r="2490" hidden="1" spans="1:10">
      <c r="A2490" s="38"/>
      <c r="B2490" s="56" t="s">
        <v>4865</v>
      </c>
      <c r="C2490" s="54" t="s">
        <v>4866</v>
      </c>
      <c r="D2490" t="str">
        <f>IFERROR(VLOOKUP(C2490,'5.2.5'!$G$2:$H$11754,2,0),"")</f>
        <v>Xã An Khê</v>
      </c>
      <c r="E2490" t="str">
        <f t="shared" si="132"/>
        <v/>
      </c>
      <c r="G2490" t="str">
        <f t="shared" si="133"/>
        <v>11503</v>
      </c>
      <c r="H2490" t="str">
        <f t="shared" si="134"/>
        <v>Huyện Quỳnh Phụ</v>
      </c>
      <c r="I2490" t="str">
        <f t="shared" si="135"/>
        <v>115</v>
      </c>
      <c r="J2490" t="str">
        <f>VLOOKUP(I2490,Tỉnh!$A$2:$B$64,2,0)</f>
        <v>Thái Bình</v>
      </c>
    </row>
    <row r="2491" hidden="1" spans="1:10">
      <c r="A2491" s="38"/>
      <c r="B2491" s="56" t="s">
        <v>4867</v>
      </c>
      <c r="C2491" s="54" t="s">
        <v>4868</v>
      </c>
      <c r="D2491" t="str">
        <f>IFERROR(VLOOKUP(C2491,'5.2.5'!$G$2:$H$11754,2,0),"")</f>
        <v>Xã Quỳnh Hoa</v>
      </c>
      <c r="E2491" t="str">
        <f t="shared" si="132"/>
        <v/>
      </c>
      <c r="G2491" t="str">
        <f t="shared" si="133"/>
        <v>11503</v>
      </c>
      <c r="H2491" t="str">
        <f t="shared" si="134"/>
        <v>Huyện Quỳnh Phụ</v>
      </c>
      <c r="I2491" t="str">
        <f t="shared" si="135"/>
        <v>115</v>
      </c>
      <c r="J2491" t="str">
        <f>VLOOKUP(I2491,Tỉnh!$A$2:$B$64,2,0)</f>
        <v>Thái Bình</v>
      </c>
    </row>
    <row r="2492" hidden="1" spans="1:10">
      <c r="A2492" s="38"/>
      <c r="B2492" s="56" t="s">
        <v>4869</v>
      </c>
      <c r="C2492" s="54" t="s">
        <v>4870</v>
      </c>
      <c r="D2492" t="str">
        <f>IFERROR(VLOOKUP(C2492,'5.2.5'!$G$2:$H$11754,2,0),"")</f>
        <v>Xã Quỳnh Lâm</v>
      </c>
      <c r="E2492" t="str">
        <f t="shared" si="132"/>
        <v/>
      </c>
      <c r="G2492" t="str">
        <f t="shared" si="133"/>
        <v>11503</v>
      </c>
      <c r="H2492" t="str">
        <f t="shared" si="134"/>
        <v>Huyện Quỳnh Phụ</v>
      </c>
      <c r="I2492" t="str">
        <f t="shared" si="135"/>
        <v>115</v>
      </c>
      <c r="J2492" t="str">
        <f>VLOOKUP(I2492,Tỉnh!$A$2:$B$64,2,0)</f>
        <v>Thái Bình</v>
      </c>
    </row>
    <row r="2493" hidden="1" spans="1:10">
      <c r="A2493" s="38"/>
      <c r="B2493" s="56" t="s">
        <v>4871</v>
      </c>
      <c r="C2493" s="54" t="s">
        <v>4872</v>
      </c>
      <c r="D2493" t="str">
        <f>IFERROR(VLOOKUP(C2493,'5.2.5'!$G$2:$H$11754,2,0),"")</f>
        <v>Xã An Hiệp</v>
      </c>
      <c r="E2493" t="str">
        <f t="shared" si="132"/>
        <v/>
      </c>
      <c r="G2493" t="str">
        <f t="shared" si="133"/>
        <v>11503</v>
      </c>
      <c r="H2493" t="str">
        <f t="shared" si="134"/>
        <v>Huyện Quỳnh Phụ</v>
      </c>
      <c r="I2493" t="str">
        <f t="shared" si="135"/>
        <v>115</v>
      </c>
      <c r="J2493" t="str">
        <f>VLOOKUP(I2493,Tỉnh!$A$2:$B$64,2,0)</f>
        <v>Thái Bình</v>
      </c>
    </row>
    <row r="2494" hidden="1" spans="1:10">
      <c r="A2494" s="38"/>
      <c r="B2494" s="56" t="s">
        <v>4873</v>
      </c>
      <c r="C2494" s="54" t="s">
        <v>4874</v>
      </c>
      <c r="D2494" t="str">
        <f>IFERROR(VLOOKUP(C2494,'5.2.5'!$G$2:$H$11754,2,0),"")</f>
        <v>Xã Quỳnh Hoàng</v>
      </c>
      <c r="E2494" t="str">
        <f t="shared" si="132"/>
        <v/>
      </c>
      <c r="G2494" t="str">
        <f t="shared" si="133"/>
        <v>11503</v>
      </c>
      <c r="H2494" t="str">
        <f t="shared" si="134"/>
        <v>Huyện Quỳnh Phụ</v>
      </c>
      <c r="I2494" t="str">
        <f t="shared" si="135"/>
        <v>115</v>
      </c>
      <c r="J2494" t="str">
        <f>VLOOKUP(I2494,Tỉnh!$A$2:$B$64,2,0)</f>
        <v>Thái Bình</v>
      </c>
    </row>
    <row r="2495" hidden="1" spans="1:10">
      <c r="A2495" s="38"/>
      <c r="B2495" s="56" t="s">
        <v>4875</v>
      </c>
      <c r="C2495" s="54" t="s">
        <v>4876</v>
      </c>
      <c r="D2495" t="str">
        <f>IFERROR(VLOOKUP(C2495,'5.2.5'!$G$2:$H$11754,2,0),"")</f>
        <v>Xã An Cầu</v>
      </c>
      <c r="E2495" t="str">
        <f t="shared" si="132"/>
        <v/>
      </c>
      <c r="G2495" t="str">
        <f t="shared" si="133"/>
        <v>11503</v>
      </c>
      <c r="H2495" t="str">
        <f t="shared" si="134"/>
        <v>Huyện Quỳnh Phụ</v>
      </c>
      <c r="I2495" t="str">
        <f t="shared" si="135"/>
        <v>115</v>
      </c>
      <c r="J2495" t="str">
        <f>VLOOKUP(I2495,Tỉnh!$A$2:$B$64,2,0)</f>
        <v>Thái Bình</v>
      </c>
    </row>
    <row r="2496" hidden="1" spans="1:10">
      <c r="A2496" s="38"/>
      <c r="B2496" s="56" t="s">
        <v>4877</v>
      </c>
      <c r="C2496" s="54" t="s">
        <v>4878</v>
      </c>
      <c r="D2496" t="str">
        <f>IFERROR(VLOOKUP(C2496,'5.2.5'!$G$2:$H$11754,2,0),"")</f>
        <v>Xã Quỳnh Hồng</v>
      </c>
      <c r="E2496" t="str">
        <f t="shared" si="132"/>
        <v/>
      </c>
      <c r="G2496" t="str">
        <f t="shared" si="133"/>
        <v>11503</v>
      </c>
      <c r="H2496" t="str">
        <f t="shared" si="134"/>
        <v>Huyện Quỳnh Phụ</v>
      </c>
      <c r="I2496" t="str">
        <f t="shared" si="135"/>
        <v>115</v>
      </c>
      <c r="J2496" t="str">
        <f>VLOOKUP(I2496,Tỉnh!$A$2:$B$64,2,0)</f>
        <v>Thái Bình</v>
      </c>
    </row>
    <row r="2497" hidden="1" spans="1:10">
      <c r="A2497" s="38"/>
      <c r="B2497" s="56" t="s">
        <v>4879</v>
      </c>
      <c r="C2497" s="54" t="s">
        <v>4880</v>
      </c>
      <c r="D2497" t="str">
        <f>IFERROR(VLOOKUP(C2497,'5.2.5'!$G$2:$H$11754,2,0),"")</f>
        <v>Xã Quỳnh Khê</v>
      </c>
      <c r="E2497" t="str">
        <f t="shared" si="132"/>
        <v/>
      </c>
      <c r="G2497" t="str">
        <f t="shared" si="133"/>
        <v>11503</v>
      </c>
      <c r="H2497" t="str">
        <f t="shared" si="134"/>
        <v>Huyện Quỳnh Phụ</v>
      </c>
      <c r="I2497" t="str">
        <f t="shared" si="135"/>
        <v>115</v>
      </c>
      <c r="J2497" t="str">
        <f>VLOOKUP(I2497,Tỉnh!$A$2:$B$64,2,0)</f>
        <v>Thái Bình</v>
      </c>
    </row>
    <row r="2498" hidden="1" spans="1:10">
      <c r="A2498" s="38"/>
      <c r="B2498" s="56" t="s">
        <v>4301</v>
      </c>
      <c r="C2498" s="54" t="s">
        <v>4881</v>
      </c>
      <c r="D2498" t="str">
        <f>IFERROR(VLOOKUP(C2498,'5.2.5'!$G$2:$H$11754,2,0),"")</f>
        <v>Xã An Ninh</v>
      </c>
      <c r="E2498" t="str">
        <f t="shared" si="132"/>
        <v/>
      </c>
      <c r="G2498" t="str">
        <f t="shared" si="133"/>
        <v>11503</v>
      </c>
      <c r="H2498" t="str">
        <f t="shared" si="134"/>
        <v>Huyện Quỳnh Phụ</v>
      </c>
      <c r="I2498" t="str">
        <f t="shared" si="135"/>
        <v>115</v>
      </c>
      <c r="J2498" t="str">
        <f>VLOOKUP(I2498,Tỉnh!$A$2:$B$64,2,0)</f>
        <v>Thái Bình</v>
      </c>
    </row>
    <row r="2499" hidden="1" spans="1:10">
      <c r="A2499" s="38"/>
      <c r="B2499" s="56" t="s">
        <v>4882</v>
      </c>
      <c r="C2499" s="54" t="s">
        <v>4883</v>
      </c>
      <c r="D2499" t="str">
        <f>IFERROR(VLOOKUP(C2499,'5.2.5'!$G$2:$H$11754,2,0),"")</f>
        <v>Xã Quỳnh Ngọc</v>
      </c>
      <c r="E2499" t="str">
        <f t="shared" si="132"/>
        <v/>
      </c>
      <c r="G2499" t="str">
        <f t="shared" si="133"/>
        <v>11503</v>
      </c>
      <c r="H2499" t="str">
        <f t="shared" si="134"/>
        <v>Huyện Quỳnh Phụ</v>
      </c>
      <c r="I2499" t="str">
        <f t="shared" si="135"/>
        <v>115</v>
      </c>
      <c r="J2499" t="str">
        <f>VLOOKUP(I2499,Tỉnh!$A$2:$B$64,2,0)</f>
        <v>Thái Bình</v>
      </c>
    </row>
    <row r="2500" hidden="1" spans="1:10">
      <c r="A2500" s="38"/>
      <c r="B2500" s="56" t="s">
        <v>4884</v>
      </c>
      <c r="C2500" s="54" t="s">
        <v>4885</v>
      </c>
      <c r="D2500" t="str">
        <f>IFERROR(VLOOKUP(C2500,'5.2.5'!$G$2:$H$11754,2,0),"")</f>
        <v>Xã Quỳnh Hải</v>
      </c>
      <c r="E2500" t="str">
        <f t="shared" si="132"/>
        <v/>
      </c>
      <c r="G2500" t="str">
        <f t="shared" si="133"/>
        <v>11503</v>
      </c>
      <c r="H2500" t="str">
        <f t="shared" si="134"/>
        <v>Huyện Quỳnh Phụ</v>
      </c>
      <c r="I2500" t="str">
        <f t="shared" si="135"/>
        <v>115</v>
      </c>
      <c r="J2500" t="str">
        <f>VLOOKUP(I2500,Tỉnh!$A$2:$B$64,2,0)</f>
        <v>Thái Bình</v>
      </c>
    </row>
    <row r="2501" hidden="1" spans="1:10">
      <c r="A2501" s="38"/>
      <c r="B2501" s="56" t="s">
        <v>4886</v>
      </c>
      <c r="C2501" s="54" t="s">
        <v>4887</v>
      </c>
      <c r="D2501" t="str">
        <f>IFERROR(VLOOKUP(C2501,'5.2.5'!$G$2:$H$11754,2,0),"")</f>
        <v>Xã An ấp</v>
      </c>
      <c r="E2501" t="str">
        <f t="shared" si="132"/>
        <v/>
      </c>
      <c r="G2501" t="str">
        <f t="shared" si="133"/>
        <v>11503</v>
      </c>
      <c r="H2501" t="str">
        <f t="shared" si="134"/>
        <v>Huyện Quỳnh Phụ</v>
      </c>
      <c r="I2501" t="str">
        <f t="shared" si="135"/>
        <v>115</v>
      </c>
      <c r="J2501" t="str">
        <f>VLOOKUP(I2501,Tỉnh!$A$2:$B$64,2,0)</f>
        <v>Thái Bình</v>
      </c>
    </row>
    <row r="2502" hidden="1" spans="1:10">
      <c r="A2502" s="38"/>
      <c r="B2502" s="56" t="s">
        <v>4888</v>
      </c>
      <c r="C2502" s="54" t="s">
        <v>4889</v>
      </c>
      <c r="D2502" t="str">
        <f>IFERROR(VLOOKUP(C2502,'5.2.5'!$G$2:$H$11754,2,0),"")</f>
        <v>Xã Quỳnh Sơn (hết hiệu lực)</v>
      </c>
      <c r="E2502" t="str">
        <f t="shared" si="132"/>
        <v/>
      </c>
      <c r="G2502" t="str">
        <f t="shared" si="133"/>
        <v>11503</v>
      </c>
      <c r="H2502" t="str">
        <f t="shared" si="134"/>
        <v>Huyện Quỳnh Phụ</v>
      </c>
      <c r="I2502" t="str">
        <f t="shared" si="135"/>
        <v>115</v>
      </c>
      <c r="J2502" t="str">
        <f>VLOOKUP(I2502,Tỉnh!$A$2:$B$64,2,0)</f>
        <v>Thái Bình</v>
      </c>
    </row>
    <row r="2503" hidden="1" spans="1:10">
      <c r="A2503" s="38"/>
      <c r="B2503" s="56" t="s">
        <v>4890</v>
      </c>
      <c r="C2503" s="54" t="s">
        <v>4891</v>
      </c>
      <c r="D2503" t="str">
        <f>IFERROR(VLOOKUP(C2503,'5.2.5'!$G$2:$H$11754,2,0),"")</f>
        <v>Xã An Quí</v>
      </c>
      <c r="E2503" t="str">
        <f t="shared" si="132"/>
        <v/>
      </c>
      <c r="G2503" t="str">
        <f t="shared" si="133"/>
        <v>11503</v>
      </c>
      <c r="H2503" t="str">
        <f t="shared" si="134"/>
        <v>Huyện Quỳnh Phụ</v>
      </c>
      <c r="I2503" t="str">
        <f t="shared" si="135"/>
        <v>115</v>
      </c>
      <c r="J2503" t="str">
        <f>VLOOKUP(I2503,Tỉnh!$A$2:$B$64,2,0)</f>
        <v>Thái Bình</v>
      </c>
    </row>
    <row r="2504" hidden="1" spans="1:10">
      <c r="A2504" s="38"/>
      <c r="B2504" s="56" t="s">
        <v>3578</v>
      </c>
      <c r="C2504" s="54" t="s">
        <v>4892</v>
      </c>
      <c r="D2504" t="str">
        <f>IFERROR(VLOOKUP(C2504,'5.2.5'!$G$2:$H$11754,2,0),"")</f>
        <v>Xã An Thanh</v>
      </c>
      <c r="E2504" t="str">
        <f t="shared" si="132"/>
        <v/>
      </c>
      <c r="G2504" t="str">
        <f t="shared" si="133"/>
        <v>11503</v>
      </c>
      <c r="H2504" t="str">
        <f t="shared" si="134"/>
        <v>Huyện Quỳnh Phụ</v>
      </c>
      <c r="I2504" t="str">
        <f t="shared" si="135"/>
        <v>115</v>
      </c>
      <c r="J2504" t="str">
        <f>VLOOKUP(I2504,Tỉnh!$A$2:$B$64,2,0)</f>
        <v>Thái Bình</v>
      </c>
    </row>
    <row r="2505" hidden="1" spans="1:10">
      <c r="A2505" s="38"/>
      <c r="B2505" s="56" t="s">
        <v>4893</v>
      </c>
      <c r="C2505" s="54" t="s">
        <v>4894</v>
      </c>
      <c r="D2505" t="str">
        <f>IFERROR(VLOOKUP(C2505,'5.2.5'!$G$2:$H$11754,2,0),"")</f>
        <v>Xã Quỳnh Châu (hết hiệu lực)</v>
      </c>
      <c r="E2505" t="str">
        <f t="shared" si="132"/>
        <v/>
      </c>
      <c r="G2505" t="str">
        <f t="shared" si="133"/>
        <v>11503</v>
      </c>
      <c r="H2505" t="str">
        <f t="shared" si="134"/>
        <v>Huyện Quỳnh Phụ</v>
      </c>
      <c r="I2505" t="str">
        <f t="shared" si="135"/>
        <v>115</v>
      </c>
      <c r="J2505" t="str">
        <f>VLOOKUP(I2505,Tỉnh!$A$2:$B$64,2,0)</f>
        <v>Thái Bình</v>
      </c>
    </row>
    <row r="2506" hidden="1" spans="1:10">
      <c r="A2506" s="38"/>
      <c r="B2506" s="56" t="s">
        <v>4895</v>
      </c>
      <c r="C2506" s="54" t="s">
        <v>4896</v>
      </c>
      <c r="D2506" t="str">
        <f>IFERROR(VLOOKUP(C2506,'5.2.5'!$G$2:$H$11754,2,0),"")</f>
        <v>Xã An Lễ</v>
      </c>
      <c r="E2506" t="str">
        <f t="shared" si="132"/>
        <v/>
      </c>
      <c r="G2506" t="str">
        <f t="shared" si="133"/>
        <v>11503</v>
      </c>
      <c r="H2506" t="str">
        <f t="shared" si="134"/>
        <v>Huyện Quỳnh Phụ</v>
      </c>
      <c r="I2506" t="str">
        <f t="shared" si="135"/>
        <v>115</v>
      </c>
      <c r="J2506" t="str">
        <f>VLOOKUP(I2506,Tỉnh!$A$2:$B$64,2,0)</f>
        <v>Thái Bình</v>
      </c>
    </row>
    <row r="2507" hidden="1" spans="1:10">
      <c r="A2507" s="38"/>
      <c r="B2507" s="56" t="s">
        <v>4897</v>
      </c>
      <c r="C2507" s="54" t="s">
        <v>4898</v>
      </c>
      <c r="D2507" t="str">
        <f>IFERROR(VLOOKUP(C2507,'5.2.5'!$G$2:$H$11754,2,0),"")</f>
        <v>Xã Quỳnh Hưng</v>
      </c>
      <c r="E2507" t="str">
        <f t="shared" si="132"/>
        <v/>
      </c>
      <c r="G2507" t="str">
        <f t="shared" si="133"/>
        <v>11503</v>
      </c>
      <c r="H2507" t="str">
        <f t="shared" si="134"/>
        <v>Huyện Quỳnh Phụ</v>
      </c>
      <c r="I2507" t="str">
        <f t="shared" si="135"/>
        <v>115</v>
      </c>
      <c r="J2507" t="str">
        <f>VLOOKUP(I2507,Tỉnh!$A$2:$B$64,2,0)</f>
        <v>Thái Bình</v>
      </c>
    </row>
    <row r="2508" hidden="1" spans="1:10">
      <c r="A2508" s="38"/>
      <c r="B2508" s="56" t="s">
        <v>4899</v>
      </c>
      <c r="C2508" s="54" t="s">
        <v>4900</v>
      </c>
      <c r="D2508" t="str">
        <f>IFERROR(VLOOKUP(C2508,'5.2.5'!$G$2:$H$11754,2,0),"")</f>
        <v>Xã Quỳnh Nguyên</v>
      </c>
      <c r="E2508" t="str">
        <f t="shared" si="132"/>
        <v/>
      </c>
      <c r="G2508" t="str">
        <f t="shared" si="133"/>
        <v>11503</v>
      </c>
      <c r="H2508" t="str">
        <f t="shared" si="134"/>
        <v>Huyện Quỳnh Phụ</v>
      </c>
      <c r="I2508" t="str">
        <f t="shared" si="135"/>
        <v>115</v>
      </c>
      <c r="J2508" t="str">
        <f>VLOOKUP(I2508,Tỉnh!$A$2:$B$64,2,0)</f>
        <v>Thái Bình</v>
      </c>
    </row>
    <row r="2509" hidden="1" spans="1:10">
      <c r="A2509" s="38"/>
      <c r="B2509" s="56" t="s">
        <v>4901</v>
      </c>
      <c r="C2509" s="54" t="s">
        <v>4902</v>
      </c>
      <c r="D2509" t="str">
        <f>IFERROR(VLOOKUP(C2509,'5.2.5'!$G$2:$H$11754,2,0),"")</f>
        <v>Xã An Vinh</v>
      </c>
      <c r="E2509" t="str">
        <f t="shared" si="132"/>
        <v/>
      </c>
      <c r="G2509" t="str">
        <f t="shared" si="133"/>
        <v>11503</v>
      </c>
      <c r="H2509" t="str">
        <f t="shared" si="134"/>
        <v>Huyện Quỳnh Phụ</v>
      </c>
      <c r="I2509" t="str">
        <f t="shared" si="135"/>
        <v>115</v>
      </c>
      <c r="J2509" t="str">
        <f>VLOOKUP(I2509,Tỉnh!$A$2:$B$64,2,0)</f>
        <v>Thái Bình</v>
      </c>
    </row>
    <row r="2510" hidden="1" spans="1:10">
      <c r="A2510" s="38"/>
      <c r="B2510" s="56" t="s">
        <v>4903</v>
      </c>
      <c r="C2510" s="54" t="s">
        <v>4904</v>
      </c>
      <c r="D2510" t="str">
        <f>IFERROR(VLOOKUP(C2510,'5.2.5'!$G$2:$H$11754,2,0),"")</f>
        <v>Xã An Dục</v>
      </c>
      <c r="E2510" t="str">
        <f t="shared" si="132"/>
        <v/>
      </c>
      <c r="G2510" t="str">
        <f t="shared" si="133"/>
        <v>11503</v>
      </c>
      <c r="H2510" t="str">
        <f t="shared" si="134"/>
        <v>Huyện Quỳnh Phụ</v>
      </c>
      <c r="I2510" t="str">
        <f t="shared" si="135"/>
        <v>115</v>
      </c>
      <c r="J2510" t="str">
        <f>VLOOKUP(I2510,Tỉnh!$A$2:$B$64,2,0)</f>
        <v>Thái Bình</v>
      </c>
    </row>
    <row r="2511" hidden="1" spans="1:10">
      <c r="A2511" s="38"/>
      <c r="B2511" s="56" t="s">
        <v>4905</v>
      </c>
      <c r="C2511" s="54" t="s">
        <v>4906</v>
      </c>
      <c r="D2511" t="str">
        <f>IFERROR(VLOOKUP(C2511,'5.2.5'!$G$2:$H$11754,2,0),"")</f>
        <v>Xã Đông Hải</v>
      </c>
      <c r="E2511" t="str">
        <f t="shared" si="132"/>
        <v/>
      </c>
      <c r="G2511" t="str">
        <f t="shared" si="133"/>
        <v>11503</v>
      </c>
      <c r="H2511" t="str">
        <f t="shared" si="134"/>
        <v>Huyện Quỳnh Phụ</v>
      </c>
      <c r="I2511" t="str">
        <f t="shared" si="135"/>
        <v>115</v>
      </c>
      <c r="J2511" t="str">
        <f>VLOOKUP(I2511,Tỉnh!$A$2:$B$64,2,0)</f>
        <v>Thái Bình</v>
      </c>
    </row>
    <row r="2512" hidden="1" spans="1:10">
      <c r="A2512" s="38"/>
      <c r="B2512" s="57" t="s">
        <v>4907</v>
      </c>
      <c r="C2512" s="54" t="s">
        <v>4908</v>
      </c>
      <c r="D2512" t="str">
        <f>IFERROR(VLOOKUP(C2512,'5.2.5'!$G$2:$H$11754,2,0),"")</f>
        <v>Xã Quỳnh Trang (hết hiệu lực)</v>
      </c>
      <c r="E2512" t="str">
        <f t="shared" si="132"/>
        <v/>
      </c>
      <c r="G2512" t="str">
        <f t="shared" si="133"/>
        <v>11503</v>
      </c>
      <c r="H2512" t="str">
        <f t="shared" si="134"/>
        <v>Huyện Quỳnh Phụ</v>
      </c>
      <c r="I2512" t="str">
        <f t="shared" si="135"/>
        <v>115</v>
      </c>
      <c r="J2512" t="str">
        <f>VLOOKUP(I2512,Tỉnh!$A$2:$B$64,2,0)</f>
        <v>Thái Bình</v>
      </c>
    </row>
    <row r="2513" hidden="1" spans="1:10">
      <c r="A2513" s="38"/>
      <c r="B2513" s="56" t="s">
        <v>3865</v>
      </c>
      <c r="C2513" s="54" t="s">
        <v>4909</v>
      </c>
      <c r="D2513" t="str">
        <f>IFERROR(VLOOKUP(C2513,'5.2.5'!$G$2:$H$11754,2,0),"")</f>
        <v>Xã Đồng Tiến</v>
      </c>
      <c r="E2513" t="str">
        <f t="shared" si="132"/>
        <v/>
      </c>
      <c r="G2513" t="str">
        <f t="shared" si="133"/>
        <v>11503</v>
      </c>
      <c r="H2513" t="str">
        <f t="shared" si="134"/>
        <v>Huyện Quỳnh Phụ</v>
      </c>
      <c r="I2513" t="str">
        <f t="shared" si="135"/>
        <v>115</v>
      </c>
      <c r="J2513" t="str">
        <f>VLOOKUP(I2513,Tỉnh!$A$2:$B$64,2,0)</f>
        <v>Thái Bình</v>
      </c>
    </row>
    <row r="2514" hidden="1" spans="1:10">
      <c r="A2514" s="38"/>
      <c r="B2514" s="56" t="s">
        <v>4910</v>
      </c>
      <c r="C2514" s="74" t="s">
        <v>4911</v>
      </c>
      <c r="D2514" t="str">
        <f>IFERROR(VLOOKUP(C2514,'5.2.5'!$G$2:$H$11754,2,0),"")</f>
        <v>Xã Châu Sơn</v>
      </c>
      <c r="E2514" t="str">
        <f t="shared" si="132"/>
        <v/>
      </c>
      <c r="G2514" t="str">
        <f t="shared" si="133"/>
        <v>11503</v>
      </c>
      <c r="H2514" t="str">
        <f t="shared" si="134"/>
        <v>Huyện Quỳnh Phụ</v>
      </c>
      <c r="I2514" t="str">
        <f t="shared" si="135"/>
        <v>115</v>
      </c>
      <c r="J2514" t="str">
        <f>VLOOKUP(I2514,Tỉnh!$A$2:$B$64,2,0)</f>
        <v>Thái Bình</v>
      </c>
    </row>
    <row r="2515" hidden="1" spans="1:10">
      <c r="A2515" s="38"/>
      <c r="B2515" s="57" t="s">
        <v>4912</v>
      </c>
      <c r="C2515" s="74" t="s">
        <v>4913</v>
      </c>
      <c r="D2515" t="str">
        <f>IFERROR(VLOOKUP(C2515,'5.2.5'!$G$2:$H$11754,2,0),"")</f>
        <v>Xã Trang Bảo Xá</v>
      </c>
      <c r="E2515" t="str">
        <f t="shared" si="132"/>
        <v/>
      </c>
      <c r="G2515" t="str">
        <f t="shared" si="133"/>
        <v>11503</v>
      </c>
      <c r="H2515" t="str">
        <f t="shared" si="134"/>
        <v>Huyện Quỳnh Phụ</v>
      </c>
      <c r="I2515" t="str">
        <f t="shared" si="135"/>
        <v>115</v>
      </c>
      <c r="J2515" t="str">
        <f>VLOOKUP(I2515,Tỉnh!$A$2:$B$64,2,0)</f>
        <v>Thái Bình</v>
      </c>
    </row>
    <row r="2516" hidden="1" spans="1:10">
      <c r="A2516" s="38"/>
      <c r="B2516" s="56" t="s">
        <v>4914</v>
      </c>
      <c r="C2516" s="54" t="s">
        <v>4915</v>
      </c>
      <c r="D2516" t="str">
        <f>IFERROR(VLOOKUP(C2516,'5.2.5'!$G$2:$H$11754,2,0),"")</f>
        <v>Thị trấn Hưng Hà</v>
      </c>
      <c r="E2516" t="str">
        <f t="shared" si="132"/>
        <v/>
      </c>
      <c r="G2516" t="str">
        <f t="shared" si="133"/>
        <v>11505</v>
      </c>
      <c r="H2516" t="str">
        <f t="shared" si="134"/>
        <v>Huyện Hưng Hà</v>
      </c>
      <c r="I2516" t="str">
        <f t="shared" si="135"/>
        <v>115</v>
      </c>
      <c r="J2516" t="str">
        <f>VLOOKUP(I2516,Tỉnh!$A$2:$B$64,2,0)</f>
        <v>Thái Bình</v>
      </c>
    </row>
    <row r="2517" hidden="1" spans="1:10">
      <c r="A2517" s="38"/>
      <c r="B2517" s="56" t="s">
        <v>4916</v>
      </c>
      <c r="C2517" s="54" t="s">
        <v>4917</v>
      </c>
      <c r="D2517" t="str">
        <f>IFERROR(VLOOKUP(C2517,'5.2.5'!$G$2:$H$11754,2,0),"")</f>
        <v>Xã Duyên Hải</v>
      </c>
      <c r="E2517" t="str">
        <f t="shared" si="132"/>
        <v/>
      </c>
      <c r="G2517" t="str">
        <f t="shared" si="133"/>
        <v>11505</v>
      </c>
      <c r="H2517" t="str">
        <f t="shared" si="134"/>
        <v>Huyện Hưng Hà</v>
      </c>
      <c r="I2517" t="str">
        <f t="shared" si="135"/>
        <v>115</v>
      </c>
      <c r="J2517" t="str">
        <f>VLOOKUP(I2517,Tỉnh!$A$2:$B$64,2,0)</f>
        <v>Thái Bình</v>
      </c>
    </row>
    <row r="2518" hidden="1" spans="1:10">
      <c r="A2518" s="38"/>
      <c r="B2518" s="56" t="s">
        <v>4918</v>
      </c>
      <c r="C2518" s="54" t="s">
        <v>4919</v>
      </c>
      <c r="D2518" t="str">
        <f>IFERROR(VLOOKUP(C2518,'5.2.5'!$G$2:$H$11754,2,0),"")</f>
        <v>Xã Tiến Đức</v>
      </c>
      <c r="E2518" t="str">
        <f t="shared" si="132"/>
        <v/>
      </c>
      <c r="G2518" t="str">
        <f t="shared" si="133"/>
        <v>11505</v>
      </c>
      <c r="H2518" t="str">
        <f t="shared" si="134"/>
        <v>Huyện Hưng Hà</v>
      </c>
      <c r="I2518" t="str">
        <f t="shared" si="135"/>
        <v>115</v>
      </c>
      <c r="J2518" t="str">
        <f>VLOOKUP(I2518,Tỉnh!$A$2:$B$64,2,0)</f>
        <v>Thái Bình</v>
      </c>
    </row>
    <row r="2519" hidden="1" spans="1:10">
      <c r="A2519" s="38"/>
      <c r="B2519" s="56" t="s">
        <v>4920</v>
      </c>
      <c r="C2519" s="54" t="s">
        <v>4921</v>
      </c>
      <c r="D2519" t="str">
        <f>IFERROR(VLOOKUP(C2519,'5.2.5'!$G$2:$H$11754,2,0),"")</f>
        <v>Xã Độc Lập</v>
      </c>
      <c r="E2519" t="str">
        <f t="shared" si="132"/>
        <v/>
      </c>
      <c r="G2519" t="str">
        <f t="shared" si="133"/>
        <v>11505</v>
      </c>
      <c r="H2519" t="str">
        <f t="shared" si="134"/>
        <v>Huyện Hưng Hà</v>
      </c>
      <c r="I2519" t="str">
        <f t="shared" si="135"/>
        <v>115</v>
      </c>
      <c r="J2519" t="str">
        <f>VLOOKUP(I2519,Tỉnh!$A$2:$B$64,2,0)</f>
        <v>Thái Bình</v>
      </c>
    </row>
    <row r="2520" hidden="1" spans="1:10">
      <c r="A2520" s="38"/>
      <c r="B2520" s="56" t="s">
        <v>2525</v>
      </c>
      <c r="C2520" s="54" t="s">
        <v>4922</v>
      </c>
      <c r="D2520" t="str">
        <f>IFERROR(VLOOKUP(C2520,'5.2.5'!$G$2:$H$11754,2,0),"")</f>
        <v>Xã Hồng Minh</v>
      </c>
      <c r="E2520" t="str">
        <f t="shared" si="132"/>
        <v/>
      </c>
      <c r="G2520" t="str">
        <f t="shared" si="133"/>
        <v>11505</v>
      </c>
      <c r="H2520" t="str">
        <f t="shared" si="134"/>
        <v>Huyện Hưng Hà</v>
      </c>
      <c r="I2520" t="str">
        <f t="shared" si="135"/>
        <v>115</v>
      </c>
      <c r="J2520" t="str">
        <f>VLOOKUP(I2520,Tỉnh!$A$2:$B$64,2,0)</f>
        <v>Thái Bình</v>
      </c>
    </row>
    <row r="2521" hidden="1" spans="1:10">
      <c r="A2521" s="38"/>
      <c r="B2521" s="56" t="s">
        <v>4923</v>
      </c>
      <c r="C2521" s="54" t="s">
        <v>4924</v>
      </c>
      <c r="D2521" t="str">
        <f>IFERROR(VLOOKUP(C2521,'5.2.5'!$G$2:$H$11754,2,0),"")</f>
        <v>Xã Tân Lễ</v>
      </c>
      <c r="E2521" t="str">
        <f t="shared" si="132"/>
        <v/>
      </c>
      <c r="G2521" t="str">
        <f t="shared" si="133"/>
        <v>11505</v>
      </c>
      <c r="H2521" t="str">
        <f t="shared" si="134"/>
        <v>Huyện Hưng Hà</v>
      </c>
      <c r="I2521" t="str">
        <f t="shared" si="135"/>
        <v>115</v>
      </c>
      <c r="J2521" t="str">
        <f>VLOOKUP(I2521,Tỉnh!$A$2:$B$64,2,0)</f>
        <v>Thái Bình</v>
      </c>
    </row>
    <row r="2522" hidden="1" spans="1:10">
      <c r="A2522" s="38"/>
      <c r="B2522" s="56" t="s">
        <v>4925</v>
      </c>
      <c r="C2522" s="54" t="s">
        <v>4926</v>
      </c>
      <c r="D2522" t="str">
        <f>IFERROR(VLOOKUP(C2522,'5.2.5'!$G$2:$H$11754,2,0),"")</f>
        <v>Xã Hòa Tiến</v>
      </c>
      <c r="E2522" t="str">
        <f t="shared" si="132"/>
        <v/>
      </c>
      <c r="G2522" t="str">
        <f t="shared" si="133"/>
        <v>11505</v>
      </c>
      <c r="H2522" t="str">
        <f t="shared" si="134"/>
        <v>Huyện Hưng Hà</v>
      </c>
      <c r="I2522" t="str">
        <f t="shared" si="135"/>
        <v>115</v>
      </c>
      <c r="J2522" t="str">
        <f>VLOOKUP(I2522,Tỉnh!$A$2:$B$64,2,0)</f>
        <v>Thái Bình</v>
      </c>
    </row>
    <row r="2523" hidden="1" spans="1:10">
      <c r="A2523" s="38"/>
      <c r="B2523" s="56" t="s">
        <v>4927</v>
      </c>
      <c r="C2523" s="54" t="s">
        <v>4928</v>
      </c>
      <c r="D2523" t="str">
        <f>IFERROR(VLOOKUP(C2523,'5.2.5'!$G$2:$H$11754,2,0),"")</f>
        <v>Xã Đoan Hùng</v>
      </c>
      <c r="E2523" t="str">
        <f t="shared" si="132"/>
        <v/>
      </c>
      <c r="G2523" t="str">
        <f t="shared" si="133"/>
        <v>11505</v>
      </c>
      <c r="H2523" t="str">
        <f t="shared" si="134"/>
        <v>Huyện Hưng Hà</v>
      </c>
      <c r="I2523" t="str">
        <f t="shared" si="135"/>
        <v>115</v>
      </c>
      <c r="J2523" t="str">
        <f>VLOOKUP(I2523,Tỉnh!$A$2:$B$64,2,0)</f>
        <v>Thái Bình</v>
      </c>
    </row>
    <row r="2524" hidden="1" spans="1:10">
      <c r="A2524" s="38"/>
      <c r="B2524" s="56" t="s">
        <v>1757</v>
      </c>
      <c r="C2524" s="54" t="s">
        <v>4929</v>
      </c>
      <c r="D2524" t="str">
        <f>IFERROR(VLOOKUP(C2524,'5.2.5'!$G$2:$H$11754,2,0),"")</f>
        <v>Xã Bắc Sơn</v>
      </c>
      <c r="E2524" t="str">
        <f t="shared" ref="E2524:E2587" si="136">IF(D2524=B2524,"",B2524)</f>
        <v/>
      </c>
      <c r="G2524" t="str">
        <f t="shared" ref="G2524:G2587" si="137">LEFT(C2524,5)</f>
        <v>11505</v>
      </c>
      <c r="H2524" t="str">
        <f t="shared" ref="H2524:H2587" si="138">VLOOKUP(G2524,$B$5:$C$724,2,0)</f>
        <v>Huyện Hưng Hà</v>
      </c>
      <c r="I2524" t="str">
        <f t="shared" ref="I2524:I2587" si="139">LEFT(C2524,3)</f>
        <v>115</v>
      </c>
      <c r="J2524" t="str">
        <f>VLOOKUP(I2524,Tỉnh!$A$2:$B$64,2,0)</f>
        <v>Thái Bình</v>
      </c>
    </row>
    <row r="2525" hidden="1" spans="1:10">
      <c r="A2525" s="38"/>
      <c r="B2525" s="56" t="s">
        <v>2110</v>
      </c>
      <c r="C2525" s="54" t="s">
        <v>4930</v>
      </c>
      <c r="D2525" t="str">
        <f>IFERROR(VLOOKUP(C2525,'5.2.5'!$G$2:$H$11754,2,0),"")</f>
        <v>Xã Liên Hiệp</v>
      </c>
      <c r="E2525" t="str">
        <f t="shared" si="136"/>
        <v/>
      </c>
      <c r="G2525" t="str">
        <f t="shared" si="137"/>
        <v>11505</v>
      </c>
      <c r="H2525" t="str">
        <f t="shared" si="138"/>
        <v>Huyện Hưng Hà</v>
      </c>
      <c r="I2525" t="str">
        <f t="shared" si="139"/>
        <v>115</v>
      </c>
      <c r="J2525" t="str">
        <f>VLOOKUP(I2525,Tỉnh!$A$2:$B$64,2,0)</f>
        <v>Thái Bình</v>
      </c>
    </row>
    <row r="2526" hidden="1" spans="1:10">
      <c r="A2526" s="38"/>
      <c r="B2526" s="56" t="s">
        <v>4931</v>
      </c>
      <c r="C2526" s="54" t="s">
        <v>4932</v>
      </c>
      <c r="D2526" t="str">
        <f>IFERROR(VLOOKUP(C2526,'5.2.5'!$G$2:$H$11754,2,0),"")</f>
        <v>Xã Thái Hưng</v>
      </c>
      <c r="E2526" t="str">
        <f t="shared" si="136"/>
        <v/>
      </c>
      <c r="G2526" t="str">
        <f t="shared" si="137"/>
        <v>11505</v>
      </c>
      <c r="H2526" t="str">
        <f t="shared" si="138"/>
        <v>Huyện Hưng Hà</v>
      </c>
      <c r="I2526" t="str">
        <f t="shared" si="139"/>
        <v>115</v>
      </c>
      <c r="J2526" t="str">
        <f>VLOOKUP(I2526,Tỉnh!$A$2:$B$64,2,0)</f>
        <v>Thái Bình</v>
      </c>
    </row>
    <row r="2527" hidden="1" spans="1:10">
      <c r="A2527" s="38"/>
      <c r="B2527" s="56" t="s">
        <v>4933</v>
      </c>
      <c r="C2527" s="54" t="s">
        <v>4934</v>
      </c>
      <c r="D2527" t="str">
        <f>IFERROR(VLOOKUP(C2527,'5.2.5'!$G$2:$H$11754,2,0),"")</f>
        <v>Xã Hồng An</v>
      </c>
      <c r="E2527" t="str">
        <f t="shared" si="136"/>
        <v/>
      </c>
      <c r="G2527" t="str">
        <f t="shared" si="137"/>
        <v>11505</v>
      </c>
      <c r="H2527" t="str">
        <f t="shared" si="138"/>
        <v>Huyện Hưng Hà</v>
      </c>
      <c r="I2527" t="str">
        <f t="shared" si="139"/>
        <v>115</v>
      </c>
      <c r="J2527" t="str">
        <f>VLOOKUP(I2527,Tỉnh!$A$2:$B$64,2,0)</f>
        <v>Thái Bình</v>
      </c>
    </row>
    <row r="2528" hidden="1" spans="1:10">
      <c r="A2528" s="38"/>
      <c r="B2528" s="56" t="s">
        <v>4935</v>
      </c>
      <c r="C2528" s="54" t="s">
        <v>4936</v>
      </c>
      <c r="D2528" t="str">
        <f>IFERROR(VLOOKUP(C2528,'5.2.5'!$G$2:$H$11754,2,0),"")</f>
        <v>Xã Văn Lang</v>
      </c>
      <c r="E2528" t="str">
        <f t="shared" si="136"/>
        <v/>
      </c>
      <c r="G2528" t="str">
        <f t="shared" si="137"/>
        <v>11505</v>
      </c>
      <c r="H2528" t="str">
        <f t="shared" si="138"/>
        <v>Huyện Hưng Hà</v>
      </c>
      <c r="I2528" t="str">
        <f t="shared" si="139"/>
        <v>115</v>
      </c>
      <c r="J2528" t="str">
        <f>VLOOKUP(I2528,Tỉnh!$A$2:$B$64,2,0)</f>
        <v>Thái Bình</v>
      </c>
    </row>
    <row r="2529" hidden="1" spans="1:10">
      <c r="A2529" s="38"/>
      <c r="B2529" s="57" t="s">
        <v>4937</v>
      </c>
      <c r="C2529" s="54" t="s">
        <v>4938</v>
      </c>
      <c r="D2529" t="str">
        <f>IFERROR(VLOOKUP(C2529,'5.2.5'!$G$2:$H$11754,2,0),"")</f>
        <v>Xã Điệp Nông (hết hiệu lực)</v>
      </c>
      <c r="E2529" t="str">
        <f t="shared" si="136"/>
        <v/>
      </c>
      <c r="G2529" t="str">
        <f t="shared" si="137"/>
        <v>11505</v>
      </c>
      <c r="H2529" t="str">
        <f t="shared" si="138"/>
        <v>Huyện Hưng Hà</v>
      </c>
      <c r="I2529" t="str">
        <f t="shared" si="139"/>
        <v>115</v>
      </c>
      <c r="J2529" t="str">
        <f>VLOOKUP(I2529,Tỉnh!$A$2:$B$64,2,0)</f>
        <v>Thái Bình</v>
      </c>
    </row>
    <row r="2530" hidden="1" spans="1:10">
      <c r="A2530" s="38"/>
      <c r="B2530" s="56" t="s">
        <v>2271</v>
      </c>
      <c r="C2530" s="54" t="s">
        <v>4939</v>
      </c>
      <c r="D2530" t="str">
        <f>IFERROR(VLOOKUP(C2530,'5.2.5'!$G$2:$H$11754,2,0),"")</f>
        <v>Xã Cộng Hòa</v>
      </c>
      <c r="E2530" t="str">
        <f t="shared" si="136"/>
        <v/>
      </c>
      <c r="G2530" t="str">
        <f t="shared" si="137"/>
        <v>11505</v>
      </c>
      <c r="H2530" t="str">
        <f t="shared" si="138"/>
        <v>Huyện Hưng Hà</v>
      </c>
      <c r="I2530" t="str">
        <f t="shared" si="139"/>
        <v>115</v>
      </c>
      <c r="J2530" t="str">
        <f>VLOOKUP(I2530,Tỉnh!$A$2:$B$64,2,0)</f>
        <v>Thái Bình</v>
      </c>
    </row>
    <row r="2531" hidden="1" spans="1:10">
      <c r="A2531" s="38"/>
      <c r="B2531" s="57" t="s">
        <v>3561</v>
      </c>
      <c r="C2531" s="54" t="s">
        <v>4940</v>
      </c>
      <c r="D2531" t="str">
        <f>IFERROR(VLOOKUP(C2531,'5.2.5'!$G$2:$H$11754,2,0),"")</f>
        <v>Xã Dân Chủ (hết hiệu lực)</v>
      </c>
      <c r="E2531" t="str">
        <f t="shared" si="136"/>
        <v/>
      </c>
      <c r="G2531" t="str">
        <f t="shared" si="137"/>
        <v>11505</v>
      </c>
      <c r="H2531" t="str">
        <f t="shared" si="138"/>
        <v>Huyện Hưng Hà</v>
      </c>
      <c r="I2531" t="str">
        <f t="shared" si="139"/>
        <v>115</v>
      </c>
      <c r="J2531" t="str">
        <f>VLOOKUP(I2531,Tỉnh!$A$2:$B$64,2,0)</f>
        <v>Thái Bình</v>
      </c>
    </row>
    <row r="2532" hidden="1" spans="1:10">
      <c r="A2532" s="38"/>
      <c r="B2532" s="56" t="s">
        <v>4941</v>
      </c>
      <c r="C2532" s="54" t="s">
        <v>4942</v>
      </c>
      <c r="D2532" t="str">
        <f>IFERROR(VLOOKUP(C2532,'5.2.5'!$G$2:$H$11754,2,0),"")</f>
        <v>Xã Canh Tân</v>
      </c>
      <c r="E2532" t="str">
        <f t="shared" si="136"/>
        <v/>
      </c>
      <c r="G2532" t="str">
        <f t="shared" si="137"/>
        <v>11505</v>
      </c>
      <c r="H2532" t="str">
        <f t="shared" si="138"/>
        <v>Huyện Hưng Hà</v>
      </c>
      <c r="I2532" t="str">
        <f t="shared" si="139"/>
        <v>115</v>
      </c>
      <c r="J2532" t="str">
        <f>VLOOKUP(I2532,Tỉnh!$A$2:$B$64,2,0)</f>
        <v>Thái Bình</v>
      </c>
    </row>
    <row r="2533" hidden="1" spans="1:10">
      <c r="A2533" s="38"/>
      <c r="B2533" s="57" t="s">
        <v>4943</v>
      </c>
      <c r="C2533" s="54" t="s">
        <v>4944</v>
      </c>
      <c r="D2533" t="str">
        <f>IFERROR(VLOOKUP(C2533,'5.2.5'!$G$2:$H$11754,2,0),"")</f>
        <v>Xã Hùng Dũng (hết hiệu lực)</v>
      </c>
      <c r="E2533" t="str">
        <f t="shared" si="136"/>
        <v/>
      </c>
      <c r="G2533" t="str">
        <f t="shared" si="137"/>
        <v>11505</v>
      </c>
      <c r="H2533" t="str">
        <f t="shared" si="138"/>
        <v>Huyện Hưng Hà</v>
      </c>
      <c r="I2533" t="str">
        <f t="shared" si="139"/>
        <v>115</v>
      </c>
      <c r="J2533" t="str">
        <f>VLOOKUP(I2533,Tỉnh!$A$2:$B$64,2,0)</f>
        <v>Thái Bình</v>
      </c>
    </row>
    <row r="2534" hidden="1" spans="1:10">
      <c r="A2534" s="38"/>
      <c r="B2534" s="56" t="s">
        <v>2667</v>
      </c>
      <c r="C2534" s="54" t="s">
        <v>4945</v>
      </c>
      <c r="D2534" t="str">
        <f>IFERROR(VLOOKUP(C2534,'5.2.5'!$G$2:$H$11754,2,0),"")</f>
        <v>Xã Tân Tiến</v>
      </c>
      <c r="E2534" t="str">
        <f t="shared" si="136"/>
        <v/>
      </c>
      <c r="G2534" t="str">
        <f t="shared" si="137"/>
        <v>11505</v>
      </c>
      <c r="H2534" t="str">
        <f t="shared" si="138"/>
        <v>Huyện Hưng Hà</v>
      </c>
      <c r="I2534" t="str">
        <f t="shared" si="139"/>
        <v>115</v>
      </c>
      <c r="J2534" t="str">
        <f>VLOOKUP(I2534,Tỉnh!$A$2:$B$64,2,0)</f>
        <v>Thái Bình</v>
      </c>
    </row>
    <row r="2535" hidden="1" spans="1:10">
      <c r="A2535" s="38"/>
      <c r="B2535" s="56" t="s">
        <v>4946</v>
      </c>
      <c r="C2535" s="54" t="s">
        <v>4947</v>
      </c>
      <c r="D2535" t="str">
        <f>IFERROR(VLOOKUP(C2535,'5.2.5'!$G$2:$H$11754,2,0),"")</f>
        <v>Xã Tân Hòa</v>
      </c>
      <c r="E2535" t="str">
        <f t="shared" si="136"/>
        <v/>
      </c>
      <c r="G2535" t="str">
        <f t="shared" si="137"/>
        <v>11505</v>
      </c>
      <c r="H2535" t="str">
        <f t="shared" si="138"/>
        <v>Huyện Hưng Hà</v>
      </c>
      <c r="I2535" t="str">
        <f t="shared" si="139"/>
        <v>115</v>
      </c>
      <c r="J2535" t="str">
        <f>VLOOKUP(I2535,Tỉnh!$A$2:$B$64,2,0)</f>
        <v>Thái Bình</v>
      </c>
    </row>
    <row r="2536" hidden="1" spans="1:10">
      <c r="A2536" s="38"/>
      <c r="B2536" s="56" t="s">
        <v>4948</v>
      </c>
      <c r="C2536" s="54" t="s">
        <v>4949</v>
      </c>
      <c r="D2536" t="str">
        <f>IFERROR(VLOOKUP(C2536,'5.2.5'!$G$2:$H$11754,2,0),"")</f>
        <v>Xã Văn Cẩm</v>
      </c>
      <c r="E2536" t="str">
        <f t="shared" si="136"/>
        <v/>
      </c>
      <c r="G2536" t="str">
        <f t="shared" si="137"/>
        <v>11505</v>
      </c>
      <c r="H2536" t="str">
        <f t="shared" si="138"/>
        <v>Huyện Hưng Hà</v>
      </c>
      <c r="I2536" t="str">
        <f t="shared" si="139"/>
        <v>115</v>
      </c>
      <c r="J2536" t="str">
        <f>VLOOKUP(I2536,Tỉnh!$A$2:$B$64,2,0)</f>
        <v>Thái Bình</v>
      </c>
    </row>
    <row r="2537" hidden="1" spans="1:10">
      <c r="A2537" s="38"/>
      <c r="B2537" s="56" t="s">
        <v>4950</v>
      </c>
      <c r="C2537" s="54" t="s">
        <v>4951</v>
      </c>
      <c r="D2537" t="str">
        <f>IFERROR(VLOOKUP(C2537,'5.2.5'!$G$2:$H$11754,2,0),"")</f>
        <v>Xã Đông Đô</v>
      </c>
      <c r="E2537" t="str">
        <f t="shared" si="136"/>
        <v/>
      </c>
      <c r="G2537" t="str">
        <f t="shared" si="137"/>
        <v>11505</v>
      </c>
      <c r="H2537" t="str">
        <f t="shared" si="138"/>
        <v>Huyện Hưng Hà</v>
      </c>
      <c r="I2537" t="str">
        <f t="shared" si="139"/>
        <v>115</v>
      </c>
      <c r="J2537" t="str">
        <f>VLOOKUP(I2537,Tỉnh!$A$2:$B$64,2,0)</f>
        <v>Thái Bình</v>
      </c>
    </row>
    <row r="2538" hidden="1" spans="1:10">
      <c r="A2538" s="38"/>
      <c r="B2538" s="56" t="s">
        <v>4952</v>
      </c>
      <c r="C2538" s="54" t="s">
        <v>4953</v>
      </c>
      <c r="D2538" t="str">
        <f>IFERROR(VLOOKUP(C2538,'5.2.5'!$G$2:$H$11754,2,0),"")</f>
        <v>Xã Phúc Khánh</v>
      </c>
      <c r="E2538" t="str">
        <f t="shared" si="136"/>
        <v/>
      </c>
      <c r="G2538" t="str">
        <f t="shared" si="137"/>
        <v>11505</v>
      </c>
      <c r="H2538" t="str">
        <f t="shared" si="138"/>
        <v>Huyện Hưng Hà</v>
      </c>
      <c r="I2538" t="str">
        <f t="shared" si="139"/>
        <v>115</v>
      </c>
      <c r="J2538" t="str">
        <f>VLOOKUP(I2538,Tỉnh!$A$2:$B$64,2,0)</f>
        <v>Thái Bình</v>
      </c>
    </row>
    <row r="2539" hidden="1" spans="1:10">
      <c r="A2539" s="38"/>
      <c r="B2539" s="56" t="s">
        <v>4954</v>
      </c>
      <c r="C2539" s="54" t="s">
        <v>4955</v>
      </c>
      <c r="D2539" t="str">
        <f>IFERROR(VLOOKUP(C2539,'5.2.5'!$G$2:$H$11754,2,0),"")</f>
        <v>Xã Tây Đô</v>
      </c>
      <c r="E2539" t="str">
        <f t="shared" si="136"/>
        <v/>
      </c>
      <c r="G2539" t="str">
        <f t="shared" si="137"/>
        <v>11505</v>
      </c>
      <c r="H2539" t="str">
        <f t="shared" si="138"/>
        <v>Huyện Hưng Hà</v>
      </c>
      <c r="I2539" t="str">
        <f t="shared" si="139"/>
        <v>115</v>
      </c>
      <c r="J2539" t="str">
        <f>VLOOKUP(I2539,Tỉnh!$A$2:$B$64,2,0)</f>
        <v>Thái Bình</v>
      </c>
    </row>
    <row r="2540" hidden="1" spans="1:10">
      <c r="A2540" s="38"/>
      <c r="B2540" s="56" t="s">
        <v>3514</v>
      </c>
      <c r="C2540" s="54" t="s">
        <v>4956</v>
      </c>
      <c r="D2540" t="str">
        <f>IFERROR(VLOOKUP(C2540,'5.2.5'!$G$2:$H$11754,2,0),"")</f>
        <v>Xã Thống Nhất</v>
      </c>
      <c r="E2540" t="str">
        <f t="shared" si="136"/>
        <v/>
      </c>
      <c r="G2540" t="str">
        <f t="shared" si="137"/>
        <v>11505</v>
      </c>
      <c r="H2540" t="str">
        <f t="shared" si="138"/>
        <v>Huyện Hưng Hà</v>
      </c>
      <c r="I2540" t="str">
        <f t="shared" si="139"/>
        <v>115</v>
      </c>
      <c r="J2540" t="str">
        <f>VLOOKUP(I2540,Tỉnh!$A$2:$B$64,2,0)</f>
        <v>Thái Bình</v>
      </c>
    </row>
    <row r="2541" hidden="1" spans="1:10">
      <c r="A2541" s="38"/>
      <c r="B2541" s="56" t="s">
        <v>4957</v>
      </c>
      <c r="C2541" s="54" t="s">
        <v>4958</v>
      </c>
      <c r="D2541" t="str">
        <f>IFERROR(VLOOKUP(C2541,'5.2.5'!$G$2:$H$11754,2,0),"")</f>
        <v>Xã Thái Phương</v>
      </c>
      <c r="E2541" t="str">
        <f t="shared" si="136"/>
        <v/>
      </c>
      <c r="G2541" t="str">
        <f t="shared" si="137"/>
        <v>11505</v>
      </c>
      <c r="H2541" t="str">
        <f t="shared" si="138"/>
        <v>Huyện Hưng Hà</v>
      </c>
      <c r="I2541" t="str">
        <f t="shared" si="139"/>
        <v>115</v>
      </c>
      <c r="J2541" t="str">
        <f>VLOOKUP(I2541,Tỉnh!$A$2:$B$64,2,0)</f>
        <v>Thái Bình</v>
      </c>
    </row>
    <row r="2542" hidden="1" spans="1:10">
      <c r="A2542" s="38"/>
      <c r="B2542" s="56" t="s">
        <v>2360</v>
      </c>
      <c r="C2542" s="54" t="s">
        <v>4959</v>
      </c>
      <c r="D2542" t="str">
        <f>IFERROR(VLOOKUP(C2542,'5.2.5'!$G$2:$H$11754,2,0),"")</f>
        <v>Xã Hòa Bình</v>
      </c>
      <c r="E2542" t="str">
        <f t="shared" si="136"/>
        <v/>
      </c>
      <c r="G2542" t="str">
        <f t="shared" si="137"/>
        <v>11505</v>
      </c>
      <c r="H2542" t="str">
        <f t="shared" si="138"/>
        <v>Huyện Hưng Hà</v>
      </c>
      <c r="I2542" t="str">
        <f t="shared" si="139"/>
        <v>115</v>
      </c>
      <c r="J2542" t="str">
        <f>VLOOKUP(I2542,Tỉnh!$A$2:$B$64,2,0)</f>
        <v>Thái Bình</v>
      </c>
    </row>
    <row r="2543" hidden="1" spans="1:10">
      <c r="A2543" s="38"/>
      <c r="B2543" s="56" t="s">
        <v>4960</v>
      </c>
      <c r="C2543" s="54" t="s">
        <v>4961</v>
      </c>
      <c r="D2543" t="str">
        <f>IFERROR(VLOOKUP(C2543,'5.2.5'!$G$2:$H$11754,2,0),"")</f>
        <v>Xã Chi Lăng</v>
      </c>
      <c r="E2543" t="str">
        <f t="shared" si="136"/>
        <v/>
      </c>
      <c r="G2543" t="str">
        <f t="shared" si="137"/>
        <v>11505</v>
      </c>
      <c r="H2543" t="str">
        <f t="shared" si="138"/>
        <v>Huyện Hưng Hà</v>
      </c>
      <c r="I2543" t="str">
        <f t="shared" si="139"/>
        <v>115</v>
      </c>
      <c r="J2543" t="str">
        <f>VLOOKUP(I2543,Tỉnh!$A$2:$B$64,2,0)</f>
        <v>Thái Bình</v>
      </c>
    </row>
    <row r="2544" hidden="1" spans="1:10">
      <c r="A2544" s="38"/>
      <c r="B2544" s="56" t="s">
        <v>1931</v>
      </c>
      <c r="C2544" s="54" t="s">
        <v>4962</v>
      </c>
      <c r="D2544" t="str">
        <f>IFERROR(VLOOKUP(C2544,'5.2.5'!$G$2:$H$11754,2,0),"")</f>
        <v>Xã Minh Khai</v>
      </c>
      <c r="E2544" t="str">
        <f t="shared" si="136"/>
        <v/>
      </c>
      <c r="G2544" t="str">
        <f t="shared" si="137"/>
        <v>11505</v>
      </c>
      <c r="H2544" t="str">
        <f t="shared" si="138"/>
        <v>Huyện Hưng Hà</v>
      </c>
      <c r="I2544" t="str">
        <f t="shared" si="139"/>
        <v>115</v>
      </c>
      <c r="J2544" t="str">
        <f>VLOOKUP(I2544,Tỉnh!$A$2:$B$64,2,0)</f>
        <v>Thái Bình</v>
      </c>
    </row>
    <row r="2545" hidden="1" spans="1:10">
      <c r="A2545" s="38"/>
      <c r="B2545" s="56" t="s">
        <v>4963</v>
      </c>
      <c r="C2545" s="54" t="s">
        <v>4964</v>
      </c>
      <c r="D2545" t="str">
        <f>IFERROR(VLOOKUP(C2545,'5.2.5'!$G$2:$H$11754,2,0),"")</f>
        <v>Xã Kim Trung</v>
      </c>
      <c r="E2545" t="str">
        <f t="shared" si="136"/>
        <v/>
      </c>
      <c r="G2545" t="str">
        <f t="shared" si="137"/>
        <v>11505</v>
      </c>
      <c r="H2545" t="str">
        <f t="shared" si="138"/>
        <v>Huyện Hưng Hà</v>
      </c>
      <c r="I2545" t="str">
        <f t="shared" si="139"/>
        <v>115</v>
      </c>
      <c r="J2545" t="str">
        <f>VLOOKUP(I2545,Tỉnh!$A$2:$B$64,2,0)</f>
        <v>Thái Bình</v>
      </c>
    </row>
    <row r="2546" hidden="1" spans="1:10">
      <c r="A2546" s="38"/>
      <c r="B2546" s="56" t="s">
        <v>4965</v>
      </c>
      <c r="C2546" s="54" t="s">
        <v>4966</v>
      </c>
      <c r="D2546" t="str">
        <f>IFERROR(VLOOKUP(C2546,'5.2.5'!$G$2:$H$11754,2,0),"")</f>
        <v>Xã Hồng Lĩnh</v>
      </c>
      <c r="E2546" t="str">
        <f t="shared" si="136"/>
        <v/>
      </c>
      <c r="G2546" t="str">
        <f t="shared" si="137"/>
        <v>11505</v>
      </c>
      <c r="H2546" t="str">
        <f t="shared" si="138"/>
        <v>Huyện Hưng Hà</v>
      </c>
      <c r="I2546" t="str">
        <f t="shared" si="139"/>
        <v>115</v>
      </c>
      <c r="J2546" t="str">
        <f>VLOOKUP(I2546,Tỉnh!$A$2:$B$64,2,0)</f>
        <v>Thái Bình</v>
      </c>
    </row>
    <row r="2547" hidden="1" spans="1:10">
      <c r="A2547" s="38"/>
      <c r="B2547" s="56" t="s">
        <v>2507</v>
      </c>
      <c r="C2547" s="54" t="s">
        <v>4967</v>
      </c>
      <c r="D2547" t="str">
        <f>IFERROR(VLOOKUP(C2547,'5.2.5'!$G$2:$H$11754,2,0),"")</f>
        <v>Xã Minh Tân</v>
      </c>
      <c r="E2547" t="str">
        <f t="shared" si="136"/>
        <v/>
      </c>
      <c r="G2547" t="str">
        <f t="shared" si="137"/>
        <v>11505</v>
      </c>
      <c r="H2547" t="str">
        <f t="shared" si="138"/>
        <v>Huyện Hưng Hà</v>
      </c>
      <c r="I2547" t="str">
        <f t="shared" si="139"/>
        <v>115</v>
      </c>
      <c r="J2547" t="str">
        <f>VLOOKUP(I2547,Tỉnh!$A$2:$B$64,2,0)</f>
        <v>Thái Bình</v>
      </c>
    </row>
    <row r="2548" hidden="1" spans="1:10">
      <c r="A2548" s="38"/>
      <c r="B2548" s="56" t="s">
        <v>4968</v>
      </c>
      <c r="C2548" s="54" t="s">
        <v>4969</v>
      </c>
      <c r="D2548" t="str">
        <f>IFERROR(VLOOKUP(C2548,'5.2.5'!$G$2:$H$11754,2,0),"")</f>
        <v>Xã Chí Hòa</v>
      </c>
      <c r="E2548" t="str">
        <f t="shared" si="136"/>
        <v/>
      </c>
      <c r="G2548" t="str">
        <f t="shared" si="137"/>
        <v>11505</v>
      </c>
      <c r="H2548" t="str">
        <f t="shared" si="138"/>
        <v>Huyện Hưng Hà</v>
      </c>
      <c r="I2548" t="str">
        <f t="shared" si="139"/>
        <v>115</v>
      </c>
      <c r="J2548" t="str">
        <f>VLOOKUP(I2548,Tỉnh!$A$2:$B$64,2,0)</f>
        <v>Thái Bình</v>
      </c>
    </row>
    <row r="2549" hidden="1" spans="1:10">
      <c r="A2549" s="38"/>
      <c r="B2549" s="56" t="s">
        <v>3395</v>
      </c>
      <c r="C2549" s="54" t="s">
        <v>4970</v>
      </c>
      <c r="D2549" t="str">
        <f>IFERROR(VLOOKUP(C2549,'5.2.5'!$G$2:$H$11754,2,0),"")</f>
        <v>Xã Minh Hòa</v>
      </c>
      <c r="E2549" t="str">
        <f t="shared" si="136"/>
        <v/>
      </c>
      <c r="G2549" t="str">
        <f t="shared" si="137"/>
        <v>11505</v>
      </c>
      <c r="H2549" t="str">
        <f t="shared" si="138"/>
        <v>Huyện Hưng Hà</v>
      </c>
      <c r="I2549" t="str">
        <f t="shared" si="139"/>
        <v>115</v>
      </c>
      <c r="J2549" t="str">
        <f>VLOOKUP(I2549,Tỉnh!$A$2:$B$64,2,0)</f>
        <v>Thái Bình</v>
      </c>
    </row>
    <row r="2550" hidden="1" spans="1:10">
      <c r="A2550" s="38"/>
      <c r="B2550" s="56" t="s">
        <v>4971</v>
      </c>
      <c r="C2550" s="54" t="s">
        <v>4972</v>
      </c>
      <c r="D2550" t="str">
        <f>IFERROR(VLOOKUP(C2550,'5.2.5'!$G$2:$H$11754,2,0),"")</f>
        <v>Thị Trấn Hưng Nhân</v>
      </c>
      <c r="E2550" t="str">
        <f t="shared" si="136"/>
        <v/>
      </c>
      <c r="G2550" t="str">
        <f t="shared" si="137"/>
        <v>11505</v>
      </c>
      <c r="H2550" t="str">
        <f t="shared" si="138"/>
        <v>Huyện Hưng Hà</v>
      </c>
      <c r="I2550" t="str">
        <f t="shared" si="139"/>
        <v>115</v>
      </c>
      <c r="J2550" t="str">
        <f>VLOOKUP(I2550,Tỉnh!$A$2:$B$64,2,0)</f>
        <v>Thái Bình</v>
      </c>
    </row>
    <row r="2551" hidden="1" spans="1:10">
      <c r="A2551" s="38"/>
      <c r="B2551" s="57" t="s">
        <v>2201</v>
      </c>
      <c r="C2551" s="73" t="s">
        <v>4973</v>
      </c>
      <c r="D2551" t="str">
        <f>IFERROR(VLOOKUP(C2551,'5.2.5'!$G$2:$H$11754,2,0),"")</f>
        <v>Xã Quang Trung</v>
      </c>
      <c r="E2551" t="str">
        <f t="shared" si="136"/>
        <v/>
      </c>
      <c r="G2551" t="str">
        <f t="shared" si="137"/>
        <v>11505</v>
      </c>
      <c r="H2551" t="str">
        <f t="shared" si="138"/>
        <v>Huyện Hưng Hà</v>
      </c>
      <c r="I2551" t="str">
        <f t="shared" si="139"/>
        <v>115</v>
      </c>
      <c r="J2551" t="str">
        <f>VLOOKUP(I2551,Tỉnh!$A$2:$B$64,2,0)</f>
        <v>Thái Bình</v>
      </c>
    </row>
    <row r="2552" hidden="1" spans="1:10">
      <c r="A2552" s="38"/>
      <c r="B2552" s="56" t="s">
        <v>4974</v>
      </c>
      <c r="C2552" s="54" t="s">
        <v>4975</v>
      </c>
      <c r="D2552" t="str">
        <f>IFERROR(VLOOKUP(C2552,'5.2.5'!$G$2:$H$11754,2,0),"")</f>
        <v>Xã Thụy Quỳnh</v>
      </c>
      <c r="E2552" t="str">
        <f t="shared" si="136"/>
        <v/>
      </c>
      <c r="G2552" t="str">
        <f t="shared" si="137"/>
        <v>11507</v>
      </c>
      <c r="H2552" t="str">
        <f t="shared" si="138"/>
        <v>Huyện Thái Thụy</v>
      </c>
      <c r="I2552" t="str">
        <f t="shared" si="139"/>
        <v>115</v>
      </c>
      <c r="J2552" t="str">
        <f>VLOOKUP(I2552,Tỉnh!$A$2:$B$64,2,0)</f>
        <v>Thái Bình</v>
      </c>
    </row>
    <row r="2553" hidden="1" spans="1:10">
      <c r="A2553" s="38"/>
      <c r="B2553" s="56" t="s">
        <v>4976</v>
      </c>
      <c r="C2553" s="74" t="s">
        <v>4977</v>
      </c>
      <c r="D2553" t="str">
        <f>IFERROR(VLOOKUP(C2553,'5.2.5'!$G$2:$H$11754,2,0),"")</f>
        <v>Xã Dương Phúc</v>
      </c>
      <c r="E2553" t="str">
        <f t="shared" si="136"/>
        <v/>
      </c>
      <c r="G2553" t="str">
        <f t="shared" si="137"/>
        <v>11507</v>
      </c>
      <c r="H2553" t="str">
        <f t="shared" si="138"/>
        <v>Huyện Thái Thụy</v>
      </c>
      <c r="I2553" t="str">
        <f t="shared" si="139"/>
        <v>115</v>
      </c>
      <c r="J2553" t="str">
        <f>VLOOKUP(I2553,Tỉnh!$A$2:$B$64,2,0)</f>
        <v>Thái Bình</v>
      </c>
    </row>
    <row r="2554" hidden="1" spans="1:10">
      <c r="A2554" s="38"/>
      <c r="B2554" s="56" t="s">
        <v>4978</v>
      </c>
      <c r="C2554" s="54" t="s">
        <v>4979</v>
      </c>
      <c r="D2554" t="str">
        <f>IFERROR(VLOOKUP(C2554,'5.2.5'!$G$2:$H$11754,2,0),"")</f>
        <v>Xã Thụy Chính</v>
      </c>
      <c r="E2554" t="str">
        <f t="shared" si="136"/>
        <v/>
      </c>
      <c r="G2554" t="str">
        <f t="shared" si="137"/>
        <v>11507</v>
      </c>
      <c r="H2554" t="str">
        <f t="shared" si="138"/>
        <v>Huyện Thái Thụy</v>
      </c>
      <c r="I2554" t="str">
        <f t="shared" si="139"/>
        <v>115</v>
      </c>
      <c r="J2554" t="str">
        <f>VLOOKUP(I2554,Tỉnh!$A$2:$B$64,2,0)</f>
        <v>Thái Bình</v>
      </c>
    </row>
    <row r="2555" hidden="1" spans="1:10">
      <c r="A2555" s="38"/>
      <c r="B2555" s="56" t="s">
        <v>4980</v>
      </c>
      <c r="C2555" s="74" t="s">
        <v>4981</v>
      </c>
      <c r="D2555" t="str">
        <f>IFERROR(VLOOKUP(C2555,'5.2.5'!$G$2:$H$11754,2,0),"")</f>
        <v>Xã An Tân</v>
      </c>
      <c r="E2555" t="str">
        <f t="shared" si="136"/>
        <v/>
      </c>
      <c r="G2555" t="str">
        <f t="shared" si="137"/>
        <v>11507</v>
      </c>
      <c r="H2555" t="str">
        <f t="shared" si="138"/>
        <v>Huyện Thái Thụy</v>
      </c>
      <c r="I2555" t="str">
        <f t="shared" si="139"/>
        <v>115</v>
      </c>
      <c r="J2555" t="str">
        <f>VLOOKUP(I2555,Tỉnh!$A$2:$B$64,2,0)</f>
        <v>Thái Bình</v>
      </c>
    </row>
    <row r="2556" hidden="1" spans="1:10">
      <c r="A2556" s="38"/>
      <c r="B2556" s="56" t="s">
        <v>4982</v>
      </c>
      <c r="C2556" s="54" t="s">
        <v>4983</v>
      </c>
      <c r="D2556" t="str">
        <f>IFERROR(VLOOKUP(C2556,'5.2.5'!$G$2:$H$11754,2,0),"")</f>
        <v>Xã Thái Thượng</v>
      </c>
      <c r="E2556" t="str">
        <f t="shared" si="136"/>
        <v/>
      </c>
      <c r="G2556" t="str">
        <f t="shared" si="137"/>
        <v>11507</v>
      </c>
      <c r="H2556" t="str">
        <f t="shared" si="138"/>
        <v>Huyện Thái Thụy</v>
      </c>
      <c r="I2556" t="str">
        <f t="shared" si="139"/>
        <v>115</v>
      </c>
      <c r="J2556" t="str">
        <f>VLOOKUP(I2556,Tỉnh!$A$2:$B$64,2,0)</f>
        <v>Thái Bình</v>
      </c>
    </row>
    <row r="2557" hidden="1" spans="1:10">
      <c r="A2557" s="38"/>
      <c r="B2557" s="56" t="s">
        <v>4984</v>
      </c>
      <c r="C2557" s="74" t="s">
        <v>4985</v>
      </c>
      <c r="D2557" t="str">
        <f>IFERROR(VLOOKUP(C2557,'5.2.5'!$G$2:$H$11754,2,0),"")</f>
        <v>Xã Sơn Hà</v>
      </c>
      <c r="E2557" t="str">
        <f t="shared" si="136"/>
        <v/>
      </c>
      <c r="G2557" t="str">
        <f t="shared" si="137"/>
        <v>11507</v>
      </c>
      <c r="H2557" t="str">
        <f t="shared" si="138"/>
        <v>Huyện Thái Thụy</v>
      </c>
      <c r="I2557" t="str">
        <f t="shared" si="139"/>
        <v>115</v>
      </c>
      <c r="J2557" t="str">
        <f>VLOOKUP(I2557,Tỉnh!$A$2:$B$64,2,0)</f>
        <v>Thái Bình</v>
      </c>
    </row>
    <row r="2558" hidden="1" spans="1:10">
      <c r="A2558" s="38"/>
      <c r="B2558" s="56" t="s">
        <v>4986</v>
      </c>
      <c r="C2558" s="54" t="s">
        <v>4987</v>
      </c>
      <c r="D2558" t="str">
        <f>IFERROR(VLOOKUP(C2558,'5.2.5'!$G$2:$H$11754,2,0),"")</f>
        <v>Xã Thái Phúc</v>
      </c>
      <c r="E2558" t="str">
        <f t="shared" si="136"/>
        <v/>
      </c>
      <c r="G2558" t="str">
        <f t="shared" si="137"/>
        <v>11507</v>
      </c>
      <c r="H2558" t="str">
        <f t="shared" si="138"/>
        <v>Huyện Thái Thụy</v>
      </c>
      <c r="I2558" t="str">
        <f t="shared" si="139"/>
        <v>115</v>
      </c>
      <c r="J2558" t="str">
        <f>VLOOKUP(I2558,Tỉnh!$A$2:$B$64,2,0)</f>
        <v>Thái Bình</v>
      </c>
    </row>
    <row r="2559" hidden="1" spans="1:10">
      <c r="A2559" s="38"/>
      <c r="B2559" s="56" t="s">
        <v>4988</v>
      </c>
      <c r="C2559" s="74" t="s">
        <v>4989</v>
      </c>
      <c r="D2559" t="str">
        <f>IFERROR(VLOOKUP(C2559,'5.2.5'!$G$2:$H$11754,2,0),"")</f>
        <v>Xã Thuần Thành</v>
      </c>
      <c r="E2559" t="str">
        <f t="shared" si="136"/>
        <v/>
      </c>
      <c r="G2559" t="str">
        <f t="shared" si="137"/>
        <v>11507</v>
      </c>
      <c r="H2559" t="str">
        <f t="shared" si="138"/>
        <v>Huyện Thái Thụy</v>
      </c>
      <c r="I2559" t="str">
        <f t="shared" si="139"/>
        <v>115</v>
      </c>
      <c r="J2559" t="str">
        <f>VLOOKUP(I2559,Tỉnh!$A$2:$B$64,2,0)</f>
        <v>Thái Bình</v>
      </c>
    </row>
    <row r="2560" hidden="1" spans="1:10">
      <c r="A2560" s="38"/>
      <c r="B2560" s="56" t="s">
        <v>4990</v>
      </c>
      <c r="C2560" s="54" t="s">
        <v>4991</v>
      </c>
      <c r="D2560" t="str">
        <f>IFERROR(VLOOKUP(C2560,'5.2.5'!$G$2:$H$11754,2,0),"")</f>
        <v>Xã Thái Thọ</v>
      </c>
      <c r="E2560" t="str">
        <f t="shared" si="136"/>
        <v/>
      </c>
      <c r="G2560" t="str">
        <f t="shared" si="137"/>
        <v>11507</v>
      </c>
      <c r="H2560" t="str">
        <f t="shared" si="138"/>
        <v>Huyện Thái Thụy</v>
      </c>
      <c r="I2560" t="str">
        <f t="shared" si="139"/>
        <v>115</v>
      </c>
      <c r="J2560" t="str">
        <f>VLOOKUP(I2560,Tỉnh!$A$2:$B$64,2,0)</f>
        <v>Thái Bình</v>
      </c>
    </row>
    <row r="2561" hidden="1" spans="1:10">
      <c r="A2561" s="38"/>
      <c r="B2561" s="56" t="s">
        <v>4992</v>
      </c>
      <c r="C2561" s="74" t="s">
        <v>4993</v>
      </c>
      <c r="D2561" t="str">
        <f>IFERROR(VLOOKUP(C2561,'5.2.5'!$G$2:$H$11754,2,0),"")</f>
        <v>Xã Tân Học</v>
      </c>
      <c r="E2561" t="str">
        <f t="shared" si="136"/>
        <v/>
      </c>
      <c r="G2561" t="str">
        <f t="shared" si="137"/>
        <v>11507</v>
      </c>
      <c r="H2561" t="str">
        <f t="shared" si="138"/>
        <v>Huyện Thái Thụy</v>
      </c>
      <c r="I2561" t="str">
        <f t="shared" si="139"/>
        <v>115</v>
      </c>
      <c r="J2561" t="str">
        <f>VLOOKUP(I2561,Tỉnh!$A$2:$B$64,2,0)</f>
        <v>Thái Bình</v>
      </c>
    </row>
    <row r="2562" hidden="1" spans="1:10">
      <c r="A2562" s="38"/>
      <c r="B2562" s="56" t="s">
        <v>4994</v>
      </c>
      <c r="C2562" s="54" t="s">
        <v>4995</v>
      </c>
      <c r="D2562" t="str">
        <f>IFERROR(VLOOKUP(C2562,'5.2.5'!$G$2:$H$11754,2,0),"")</f>
        <v>Xã Thụy Tân (hết hiệu lực)</v>
      </c>
      <c r="E2562" t="str">
        <f t="shared" si="136"/>
        <v/>
      </c>
      <c r="G2562" t="str">
        <f t="shared" si="137"/>
        <v>11507</v>
      </c>
      <c r="H2562" t="str">
        <f t="shared" si="138"/>
        <v>Huyện Thái Thụy</v>
      </c>
      <c r="I2562" t="str">
        <f t="shared" si="139"/>
        <v>115</v>
      </c>
      <c r="J2562" t="str">
        <f>VLOOKUP(I2562,Tỉnh!$A$2:$B$64,2,0)</f>
        <v>Thái Bình</v>
      </c>
    </row>
    <row r="2563" hidden="1" spans="1:10">
      <c r="A2563" s="38"/>
      <c r="B2563" s="56" t="s">
        <v>4996</v>
      </c>
      <c r="C2563" s="74" t="s">
        <v>4997</v>
      </c>
      <c r="D2563" t="str">
        <f>IFERROR(VLOOKUP(C2563,'5.2.5'!$G$2:$H$11754,2,0),"")</f>
        <v>Xã Hòa An</v>
      </c>
      <c r="E2563" t="str">
        <f t="shared" si="136"/>
        <v/>
      </c>
      <c r="G2563" t="str">
        <f t="shared" si="137"/>
        <v>11507</v>
      </c>
      <c r="H2563" t="str">
        <f t="shared" si="138"/>
        <v>Huyện Thái Thụy</v>
      </c>
      <c r="I2563" t="str">
        <f t="shared" si="139"/>
        <v>115</v>
      </c>
      <c r="J2563" t="str">
        <f>VLOOKUP(I2563,Tỉnh!$A$2:$B$64,2,0)</f>
        <v>Thái Bình</v>
      </c>
    </row>
    <row r="2564" hidden="1" spans="1:10">
      <c r="A2564" s="38"/>
      <c r="B2564" s="56" t="s">
        <v>4998</v>
      </c>
      <c r="C2564" s="54" t="s">
        <v>4999</v>
      </c>
      <c r="D2564" t="str">
        <f>IFERROR(VLOOKUP(C2564,'5.2.5'!$G$2:$H$11754,2,0),"")</f>
        <v>Xã Thụy Hồng (hết hiệu lực)</v>
      </c>
      <c r="E2564" t="str">
        <f t="shared" si="136"/>
        <v/>
      </c>
      <c r="G2564" t="str">
        <f t="shared" si="137"/>
        <v>11507</v>
      </c>
      <c r="H2564" t="str">
        <f t="shared" si="138"/>
        <v>Huyện Thái Thụy</v>
      </c>
      <c r="I2564" t="str">
        <f t="shared" si="139"/>
        <v>115</v>
      </c>
      <c r="J2564" t="str">
        <f>VLOOKUP(I2564,Tỉnh!$A$2:$B$64,2,0)</f>
        <v>Thái Bình</v>
      </c>
    </row>
    <row r="2565" hidden="1" spans="1:10">
      <c r="A2565" s="38"/>
      <c r="B2565" s="56" t="s">
        <v>5000</v>
      </c>
      <c r="C2565" s="54" t="s">
        <v>5001</v>
      </c>
      <c r="D2565" t="str">
        <f>IFERROR(VLOOKUP(C2565,'5.2.5'!$G$2:$H$11754,2,0),"")</f>
        <v>Xã Thụy Hưng</v>
      </c>
      <c r="E2565" t="str">
        <f t="shared" si="136"/>
        <v/>
      </c>
      <c r="G2565" t="str">
        <f t="shared" si="137"/>
        <v>11507</v>
      </c>
      <c r="H2565" t="str">
        <f t="shared" si="138"/>
        <v>Huyện Thái Thụy</v>
      </c>
      <c r="I2565" t="str">
        <f t="shared" si="139"/>
        <v>115</v>
      </c>
      <c r="J2565" t="str">
        <f>VLOOKUP(I2565,Tỉnh!$A$2:$B$64,2,0)</f>
        <v>Thái Bình</v>
      </c>
    </row>
    <row r="2566" hidden="1" spans="1:10">
      <c r="A2566" s="38"/>
      <c r="B2566" s="56" t="s">
        <v>5002</v>
      </c>
      <c r="C2566" s="54" t="s">
        <v>5003</v>
      </c>
      <c r="D2566" t="str">
        <f>IFERROR(VLOOKUP(C2566,'5.2.5'!$G$2:$H$11754,2,0),"")</f>
        <v>Xã Thụy Dương (hết hiệu lực)</v>
      </c>
      <c r="E2566" t="str">
        <f t="shared" si="136"/>
        <v/>
      </c>
      <c r="G2566" t="str">
        <f t="shared" si="137"/>
        <v>11507</v>
      </c>
      <c r="H2566" t="str">
        <f t="shared" si="138"/>
        <v>Huyện Thái Thụy</v>
      </c>
      <c r="I2566" t="str">
        <f t="shared" si="139"/>
        <v>115</v>
      </c>
      <c r="J2566" t="str">
        <f>VLOOKUP(I2566,Tỉnh!$A$2:$B$64,2,0)</f>
        <v>Thái Bình</v>
      </c>
    </row>
    <row r="2567" hidden="1" spans="1:10">
      <c r="A2567" s="38"/>
      <c r="B2567" s="56" t="s">
        <v>5004</v>
      </c>
      <c r="C2567" s="54" t="s">
        <v>5005</v>
      </c>
      <c r="D2567" t="str">
        <f>IFERROR(VLOOKUP(C2567,'5.2.5'!$G$2:$H$11754,2,0),"")</f>
        <v>Xã Thụy Dân</v>
      </c>
      <c r="E2567" t="str">
        <f t="shared" si="136"/>
        <v/>
      </c>
      <c r="G2567" t="str">
        <f t="shared" si="137"/>
        <v>11507</v>
      </c>
      <c r="H2567" t="str">
        <f t="shared" si="138"/>
        <v>Huyện Thái Thụy</v>
      </c>
      <c r="I2567" t="str">
        <f t="shared" si="139"/>
        <v>115</v>
      </c>
      <c r="J2567" t="str">
        <f>VLOOKUP(I2567,Tỉnh!$A$2:$B$64,2,0)</f>
        <v>Thái Bình</v>
      </c>
    </row>
    <row r="2568" hidden="1" spans="1:10">
      <c r="A2568" s="38"/>
      <c r="B2568" s="56" t="s">
        <v>5006</v>
      </c>
      <c r="C2568" s="54" t="s">
        <v>5007</v>
      </c>
      <c r="D2568" t="str">
        <f>IFERROR(VLOOKUP(C2568,'5.2.5'!$G$2:$H$11754,2,0),"")</f>
        <v>Xã Thụy Liên</v>
      </c>
      <c r="E2568" t="str">
        <f t="shared" si="136"/>
        <v/>
      </c>
      <c r="G2568" t="str">
        <f t="shared" si="137"/>
        <v>11507</v>
      </c>
      <c r="H2568" t="str">
        <f t="shared" si="138"/>
        <v>Huyện Thái Thụy</v>
      </c>
      <c r="I2568" t="str">
        <f t="shared" si="139"/>
        <v>115</v>
      </c>
      <c r="J2568" t="str">
        <f>VLOOKUP(I2568,Tỉnh!$A$2:$B$64,2,0)</f>
        <v>Thái Bình</v>
      </c>
    </row>
    <row r="2569" hidden="1" spans="1:10">
      <c r="A2569" s="38"/>
      <c r="B2569" s="56" t="s">
        <v>5008</v>
      </c>
      <c r="C2569" s="54" t="s">
        <v>5009</v>
      </c>
      <c r="D2569" t="str">
        <f>IFERROR(VLOOKUP(C2569,'5.2.5'!$G$2:$H$11754,2,0),"")</f>
        <v>Xã Thụy Sơn</v>
      </c>
      <c r="E2569" t="str">
        <f t="shared" si="136"/>
        <v/>
      </c>
      <c r="G2569" t="str">
        <f t="shared" si="137"/>
        <v>11507</v>
      </c>
      <c r="H2569" t="str">
        <f t="shared" si="138"/>
        <v>Huyện Thái Thụy</v>
      </c>
      <c r="I2569" t="str">
        <f t="shared" si="139"/>
        <v>115</v>
      </c>
      <c r="J2569" t="str">
        <f>VLOOKUP(I2569,Tỉnh!$A$2:$B$64,2,0)</f>
        <v>Thái Bình</v>
      </c>
    </row>
    <row r="2570" hidden="1" spans="1:10">
      <c r="A2570" s="38"/>
      <c r="B2570" s="56" t="s">
        <v>5010</v>
      </c>
      <c r="C2570" s="54" t="s">
        <v>5011</v>
      </c>
      <c r="D2570" t="str">
        <f>IFERROR(VLOOKUP(C2570,'5.2.5'!$G$2:$H$11754,2,0),"")</f>
        <v>Xã Thái Thuỷ (hết hiệu lực)</v>
      </c>
      <c r="E2570" t="str">
        <f t="shared" si="136"/>
        <v/>
      </c>
      <c r="G2570" t="str">
        <f t="shared" si="137"/>
        <v>11507</v>
      </c>
      <c r="H2570" t="str">
        <f t="shared" si="138"/>
        <v>Huyện Thái Thụy</v>
      </c>
      <c r="I2570" t="str">
        <f t="shared" si="139"/>
        <v>115</v>
      </c>
      <c r="J2570" t="str">
        <f>VLOOKUP(I2570,Tỉnh!$A$2:$B$64,2,0)</f>
        <v>Thái Bình</v>
      </c>
    </row>
    <row r="2571" hidden="1" spans="1:10">
      <c r="A2571" s="38"/>
      <c r="B2571" s="56" t="s">
        <v>5012</v>
      </c>
      <c r="C2571" s="54" t="s">
        <v>5013</v>
      </c>
      <c r="D2571" t="str">
        <f>IFERROR(VLOOKUP(C2571,'5.2.5'!$G$2:$H$11754,2,0),"")</f>
        <v>Xã Thái Sơn (hết hiệu lực)</v>
      </c>
      <c r="E2571" t="str">
        <f t="shared" si="136"/>
        <v/>
      </c>
      <c r="G2571" t="str">
        <f t="shared" si="137"/>
        <v>11507</v>
      </c>
      <c r="H2571" t="str">
        <f t="shared" si="138"/>
        <v>Huyện Thái Thụy</v>
      </c>
      <c r="I2571" t="str">
        <f t="shared" si="139"/>
        <v>115</v>
      </c>
      <c r="J2571" t="str">
        <f>VLOOKUP(I2571,Tỉnh!$A$2:$B$64,2,0)</f>
        <v>Thái Bình</v>
      </c>
    </row>
    <row r="2572" hidden="1" spans="1:10">
      <c r="A2572" s="38"/>
      <c r="B2572" s="56" t="s">
        <v>4931</v>
      </c>
      <c r="C2572" s="54" t="s">
        <v>5014</v>
      </c>
      <c r="D2572" t="str">
        <f>IFERROR(VLOOKUP(C2572,'5.2.5'!$G$2:$H$11754,2,0),"")</f>
        <v>Xã Thái Hưng</v>
      </c>
      <c r="E2572" t="str">
        <f t="shared" si="136"/>
        <v/>
      </c>
      <c r="G2572" t="str">
        <f t="shared" si="137"/>
        <v>11507</v>
      </c>
      <c r="H2572" t="str">
        <f t="shared" si="138"/>
        <v>Huyện Thái Thụy</v>
      </c>
      <c r="I2572" t="str">
        <f t="shared" si="139"/>
        <v>115</v>
      </c>
      <c r="J2572" t="str">
        <f>VLOOKUP(I2572,Tỉnh!$A$2:$B$64,2,0)</f>
        <v>Thái Bình</v>
      </c>
    </row>
    <row r="2573" hidden="1" spans="1:10">
      <c r="A2573" s="38"/>
      <c r="B2573" s="56" t="s">
        <v>4381</v>
      </c>
      <c r="C2573" s="54" t="s">
        <v>5015</v>
      </c>
      <c r="D2573" t="str">
        <f>IFERROR(VLOOKUP(C2573,'5.2.5'!$G$2:$H$11754,2,0),"")</f>
        <v>Xã Mỹ Lộc</v>
      </c>
      <c r="E2573" t="str">
        <f t="shared" si="136"/>
        <v/>
      </c>
      <c r="G2573" t="str">
        <f t="shared" si="137"/>
        <v>11507</v>
      </c>
      <c r="H2573" t="str">
        <f t="shared" si="138"/>
        <v>Huyện Thái Thụy</v>
      </c>
      <c r="I2573" t="str">
        <f t="shared" si="139"/>
        <v>115</v>
      </c>
      <c r="J2573" t="str">
        <f>VLOOKUP(I2573,Tỉnh!$A$2:$B$64,2,0)</f>
        <v>Thái Bình</v>
      </c>
    </row>
    <row r="2574" hidden="1" spans="1:10">
      <c r="A2574" s="38"/>
      <c r="B2574" s="56" t="s">
        <v>3673</v>
      </c>
      <c r="C2574" s="54" t="s">
        <v>5016</v>
      </c>
      <c r="D2574" t="str">
        <f>IFERROR(VLOOKUP(C2574,'5.2.5'!$G$2:$H$11754,2,0),"")</f>
        <v>Xã Thái Học (hết hiệu lực)</v>
      </c>
      <c r="E2574" t="str">
        <f t="shared" si="136"/>
        <v/>
      </c>
      <c r="G2574" t="str">
        <f t="shared" si="137"/>
        <v>11507</v>
      </c>
      <c r="H2574" t="str">
        <f t="shared" si="138"/>
        <v>Huyện Thái Thụy</v>
      </c>
      <c r="I2574" t="str">
        <f t="shared" si="139"/>
        <v>115</v>
      </c>
      <c r="J2574" t="str">
        <f>VLOOKUP(I2574,Tỉnh!$A$2:$B$64,2,0)</f>
        <v>Thái Bình</v>
      </c>
    </row>
    <row r="2575" hidden="1" spans="1:10">
      <c r="A2575" s="38"/>
      <c r="B2575" s="56" t="s">
        <v>5017</v>
      </c>
      <c r="C2575" s="54" t="s">
        <v>5018</v>
      </c>
      <c r="D2575" t="str">
        <f>IFERROR(VLOOKUP(C2575,'5.2.5'!$G$2:$H$11754,2,0),"")</f>
        <v>Thị trấn Diêm Điền</v>
      </c>
      <c r="E2575" t="str">
        <f t="shared" si="136"/>
        <v/>
      </c>
      <c r="G2575" t="str">
        <f t="shared" si="137"/>
        <v>11507</v>
      </c>
      <c r="H2575" t="str">
        <f t="shared" si="138"/>
        <v>Huyện Thái Thụy</v>
      </c>
      <c r="I2575" t="str">
        <f t="shared" si="139"/>
        <v>115</v>
      </c>
      <c r="J2575" t="str">
        <f>VLOOKUP(I2575,Tỉnh!$A$2:$B$64,2,0)</f>
        <v>Thái Bình</v>
      </c>
    </row>
    <row r="2576" hidden="1" spans="1:10">
      <c r="A2576" s="38"/>
      <c r="B2576" s="56" t="s">
        <v>5019</v>
      </c>
      <c r="C2576" s="54" t="s">
        <v>5020</v>
      </c>
      <c r="D2576" t="str">
        <f>IFERROR(VLOOKUP(C2576,'5.2.5'!$G$2:$H$11754,2,0),"")</f>
        <v>Xã Thụy Trường</v>
      </c>
      <c r="E2576" t="str">
        <f t="shared" si="136"/>
        <v/>
      </c>
      <c r="G2576" t="str">
        <f t="shared" si="137"/>
        <v>11507</v>
      </c>
      <c r="H2576" t="str">
        <f t="shared" si="138"/>
        <v>Huyện Thái Thụy</v>
      </c>
      <c r="I2576" t="str">
        <f t="shared" si="139"/>
        <v>115</v>
      </c>
      <c r="J2576" t="str">
        <f>VLOOKUP(I2576,Tỉnh!$A$2:$B$64,2,0)</f>
        <v>Thái Bình</v>
      </c>
    </row>
    <row r="2577" hidden="1" spans="1:10">
      <c r="A2577" s="38"/>
      <c r="B2577" s="56" t="s">
        <v>5021</v>
      </c>
      <c r="C2577" s="54" t="s">
        <v>5022</v>
      </c>
      <c r="D2577" t="str">
        <f>IFERROR(VLOOKUP(C2577,'5.2.5'!$G$2:$H$11754,2,0),"")</f>
        <v>Xã Hồng Quỳnh (hết hiệu lực)</v>
      </c>
      <c r="E2577" t="str">
        <f t="shared" si="136"/>
        <v/>
      </c>
      <c r="G2577" t="str">
        <f t="shared" si="137"/>
        <v>11507</v>
      </c>
      <c r="H2577" t="str">
        <f t="shared" si="138"/>
        <v>Huyện Thái Thụy</v>
      </c>
      <c r="I2577" t="str">
        <f t="shared" si="139"/>
        <v>115</v>
      </c>
      <c r="J2577" t="str">
        <f>VLOOKUP(I2577,Tỉnh!$A$2:$B$64,2,0)</f>
        <v>Thái Bình</v>
      </c>
    </row>
    <row r="2578" hidden="1" spans="1:10">
      <c r="A2578" s="38"/>
      <c r="B2578" s="56" t="s">
        <v>5023</v>
      </c>
      <c r="C2578" s="54" t="s">
        <v>5024</v>
      </c>
      <c r="D2578" t="str">
        <f>IFERROR(VLOOKUP(C2578,'5.2.5'!$G$2:$H$11754,2,0),"")</f>
        <v>Xã Thụy Dũng (hết hiệu lực)</v>
      </c>
      <c r="E2578" t="str">
        <f t="shared" si="136"/>
        <v/>
      </c>
      <c r="G2578" t="str">
        <f t="shared" si="137"/>
        <v>11507</v>
      </c>
      <c r="H2578" t="str">
        <f t="shared" si="138"/>
        <v>Huyện Thái Thụy</v>
      </c>
      <c r="I2578" t="str">
        <f t="shared" si="139"/>
        <v>115</v>
      </c>
      <c r="J2578" t="str">
        <f>VLOOKUP(I2578,Tỉnh!$A$2:$B$64,2,0)</f>
        <v>Thái Bình</v>
      </c>
    </row>
    <row r="2579" hidden="1" spans="1:10">
      <c r="A2579" s="38"/>
      <c r="B2579" s="56" t="s">
        <v>5025</v>
      </c>
      <c r="C2579" s="54" t="s">
        <v>5026</v>
      </c>
      <c r="D2579" t="str">
        <f>IFERROR(VLOOKUP(C2579,'5.2.5'!$G$2:$H$11754,2,0),"")</f>
        <v>Xã Thụy An (hết hiệu lực)</v>
      </c>
      <c r="E2579" t="str">
        <f t="shared" si="136"/>
        <v/>
      </c>
      <c r="G2579" t="str">
        <f t="shared" si="137"/>
        <v>11507</v>
      </c>
      <c r="H2579" t="str">
        <f t="shared" si="138"/>
        <v>Huyện Thái Thụy</v>
      </c>
      <c r="I2579" t="str">
        <f t="shared" si="139"/>
        <v>115</v>
      </c>
      <c r="J2579" t="str">
        <f>VLOOKUP(I2579,Tỉnh!$A$2:$B$64,2,0)</f>
        <v>Thái Bình</v>
      </c>
    </row>
    <row r="2580" hidden="1" spans="1:10">
      <c r="A2580" s="38"/>
      <c r="B2580" s="56" t="s">
        <v>5027</v>
      </c>
      <c r="C2580" s="54" t="s">
        <v>5028</v>
      </c>
      <c r="D2580" t="str">
        <f>IFERROR(VLOOKUP(C2580,'5.2.5'!$G$2:$H$11754,2,0),"")</f>
        <v>Xã Thụy Ninh</v>
      </c>
      <c r="E2580" t="str">
        <f t="shared" si="136"/>
        <v/>
      </c>
      <c r="G2580" t="str">
        <f t="shared" si="137"/>
        <v>11507</v>
      </c>
      <c r="H2580" t="str">
        <f t="shared" si="138"/>
        <v>Huyện Thái Thụy</v>
      </c>
      <c r="I2580" t="str">
        <f t="shared" si="139"/>
        <v>115</v>
      </c>
      <c r="J2580" t="str">
        <f>VLOOKUP(I2580,Tỉnh!$A$2:$B$64,2,0)</f>
        <v>Thái Bình</v>
      </c>
    </row>
    <row r="2581" hidden="1" spans="1:10">
      <c r="A2581" s="38"/>
      <c r="B2581" s="56" t="s">
        <v>5029</v>
      </c>
      <c r="C2581" s="54" t="s">
        <v>5030</v>
      </c>
      <c r="D2581" t="str">
        <f>IFERROR(VLOOKUP(C2581,'5.2.5'!$G$2:$H$11754,2,0),"")</f>
        <v>Xã Thụy Việt</v>
      </c>
      <c r="E2581" t="str">
        <f t="shared" si="136"/>
        <v/>
      </c>
      <c r="G2581" t="str">
        <f t="shared" si="137"/>
        <v>11507</v>
      </c>
      <c r="H2581" t="str">
        <f t="shared" si="138"/>
        <v>Huyện Thái Thụy</v>
      </c>
      <c r="I2581" t="str">
        <f t="shared" si="139"/>
        <v>115</v>
      </c>
      <c r="J2581" t="str">
        <f>VLOOKUP(I2581,Tỉnh!$A$2:$B$64,2,0)</f>
        <v>Thái Bình</v>
      </c>
    </row>
    <row r="2582" hidden="1" spans="1:10">
      <c r="A2582" s="38"/>
      <c r="B2582" s="56" t="s">
        <v>5031</v>
      </c>
      <c r="C2582" s="54" t="s">
        <v>5032</v>
      </c>
      <c r="D2582" t="str">
        <f>IFERROR(VLOOKUP(C2582,'5.2.5'!$G$2:$H$11754,2,0),"")</f>
        <v>Xã Thụy Văn</v>
      </c>
      <c r="E2582" t="str">
        <f t="shared" si="136"/>
        <v/>
      </c>
      <c r="G2582" t="str">
        <f t="shared" si="137"/>
        <v>11507</v>
      </c>
      <c r="H2582" t="str">
        <f t="shared" si="138"/>
        <v>Huyện Thái Thụy</v>
      </c>
      <c r="I2582" t="str">
        <f t="shared" si="139"/>
        <v>115</v>
      </c>
      <c r="J2582" t="str">
        <f>VLOOKUP(I2582,Tỉnh!$A$2:$B$64,2,0)</f>
        <v>Thái Bình</v>
      </c>
    </row>
    <row r="2583" hidden="1" spans="1:10">
      <c r="A2583" s="38"/>
      <c r="B2583" s="56" t="s">
        <v>5033</v>
      </c>
      <c r="C2583" s="54" t="s">
        <v>5034</v>
      </c>
      <c r="D2583" t="str">
        <f>IFERROR(VLOOKUP(C2583,'5.2.5'!$G$2:$H$11754,2,0),"")</f>
        <v>Xã Thụy Xuân</v>
      </c>
      <c r="E2583" t="str">
        <f t="shared" si="136"/>
        <v/>
      </c>
      <c r="G2583" t="str">
        <f t="shared" si="137"/>
        <v>11507</v>
      </c>
      <c r="H2583" t="str">
        <f t="shared" si="138"/>
        <v>Huyện Thái Thụy</v>
      </c>
      <c r="I2583" t="str">
        <f t="shared" si="139"/>
        <v>115</v>
      </c>
      <c r="J2583" t="str">
        <f>VLOOKUP(I2583,Tỉnh!$A$2:$B$64,2,0)</f>
        <v>Thái Bình</v>
      </c>
    </row>
    <row r="2584" hidden="1" spans="1:10">
      <c r="A2584" s="38"/>
      <c r="B2584" s="56" t="s">
        <v>5035</v>
      </c>
      <c r="C2584" s="54" t="s">
        <v>5036</v>
      </c>
      <c r="D2584" t="str">
        <f>IFERROR(VLOOKUP(C2584,'5.2.5'!$G$2:$H$11754,2,0),"")</f>
        <v>Xã Thụy Trình</v>
      </c>
      <c r="E2584" t="str">
        <f t="shared" si="136"/>
        <v/>
      </c>
      <c r="G2584" t="str">
        <f t="shared" si="137"/>
        <v>11507</v>
      </c>
      <c r="H2584" t="str">
        <f t="shared" si="138"/>
        <v>Huyện Thái Thụy</v>
      </c>
      <c r="I2584" t="str">
        <f t="shared" si="139"/>
        <v>115</v>
      </c>
      <c r="J2584" t="str">
        <f>VLOOKUP(I2584,Tỉnh!$A$2:$B$64,2,0)</f>
        <v>Thái Bình</v>
      </c>
    </row>
    <row r="2585" hidden="1" spans="1:10">
      <c r="A2585" s="38"/>
      <c r="B2585" s="56" t="s">
        <v>5037</v>
      </c>
      <c r="C2585" s="54" t="s">
        <v>5038</v>
      </c>
      <c r="D2585" t="str">
        <f>IFERROR(VLOOKUP(C2585,'5.2.5'!$G$2:$H$11754,2,0),"")</f>
        <v>Xã Thụy Bình</v>
      </c>
      <c r="E2585" t="str">
        <f t="shared" si="136"/>
        <v/>
      </c>
      <c r="G2585" t="str">
        <f t="shared" si="137"/>
        <v>11507</v>
      </c>
      <c r="H2585" t="str">
        <f t="shared" si="138"/>
        <v>Huyện Thái Thụy</v>
      </c>
      <c r="I2585" t="str">
        <f t="shared" si="139"/>
        <v>115</v>
      </c>
      <c r="J2585" t="str">
        <f>VLOOKUP(I2585,Tỉnh!$A$2:$B$64,2,0)</f>
        <v>Thái Bình</v>
      </c>
    </row>
    <row r="2586" hidden="1" spans="1:10">
      <c r="A2586" s="38"/>
      <c r="B2586" s="56" t="s">
        <v>5039</v>
      </c>
      <c r="C2586" s="54" t="s">
        <v>5040</v>
      </c>
      <c r="D2586" t="str">
        <f>IFERROR(VLOOKUP(C2586,'5.2.5'!$G$2:$H$11754,2,0),"")</f>
        <v>Xã Thụy Hải</v>
      </c>
      <c r="E2586" t="str">
        <f t="shared" si="136"/>
        <v/>
      </c>
      <c r="G2586" t="str">
        <f t="shared" si="137"/>
        <v>11507</v>
      </c>
      <c r="H2586" t="str">
        <f t="shared" si="138"/>
        <v>Huyện Thái Thụy</v>
      </c>
      <c r="I2586" t="str">
        <f t="shared" si="139"/>
        <v>115</v>
      </c>
      <c r="J2586" t="str">
        <f>VLOOKUP(I2586,Tỉnh!$A$2:$B$64,2,0)</f>
        <v>Thái Bình</v>
      </c>
    </row>
    <row r="2587" hidden="1" spans="1:10">
      <c r="A2587" s="38"/>
      <c r="B2587" s="56" t="s">
        <v>5041</v>
      </c>
      <c r="C2587" s="54" t="s">
        <v>5042</v>
      </c>
      <c r="D2587" t="str">
        <f>IFERROR(VLOOKUP(C2587,'5.2.5'!$G$2:$H$11754,2,0),"")</f>
        <v>Xã Thụy Phúc (hết hiệu lực)</v>
      </c>
      <c r="E2587" t="str">
        <f t="shared" si="136"/>
        <v/>
      </c>
      <c r="G2587" t="str">
        <f t="shared" si="137"/>
        <v>11507</v>
      </c>
      <c r="H2587" t="str">
        <f t="shared" si="138"/>
        <v>Huyện Thái Thụy</v>
      </c>
      <c r="I2587" t="str">
        <f t="shared" si="139"/>
        <v>115</v>
      </c>
      <c r="J2587" t="str">
        <f>VLOOKUP(I2587,Tỉnh!$A$2:$B$64,2,0)</f>
        <v>Thái Bình</v>
      </c>
    </row>
    <row r="2588" hidden="1" spans="1:10">
      <c r="A2588" s="38"/>
      <c r="B2588" s="56" t="s">
        <v>5043</v>
      </c>
      <c r="C2588" s="54" t="s">
        <v>5044</v>
      </c>
      <c r="D2588" t="str">
        <f>IFERROR(VLOOKUP(C2588,'5.2.5'!$G$2:$H$11754,2,0),"")</f>
        <v>Xã Thụy Lương (hết hiệu lực)</v>
      </c>
      <c r="E2588" t="str">
        <f t="shared" ref="E2588:E2651" si="140">IF(D2588=B2588,"",B2588)</f>
        <v/>
      </c>
      <c r="G2588" t="str">
        <f t="shared" ref="G2588:G2651" si="141">LEFT(C2588,5)</f>
        <v>11507</v>
      </c>
      <c r="H2588" t="str">
        <f t="shared" ref="H2588:H2651" si="142">VLOOKUP(G2588,$B$5:$C$724,2,0)</f>
        <v>Huyện Thái Thụy</v>
      </c>
      <c r="I2588" t="str">
        <f t="shared" ref="I2588:I2651" si="143">LEFT(C2588,3)</f>
        <v>115</v>
      </c>
      <c r="J2588" t="str">
        <f>VLOOKUP(I2588,Tỉnh!$A$2:$B$64,2,0)</f>
        <v>Thái Bình</v>
      </c>
    </row>
    <row r="2589" hidden="1" spans="1:10">
      <c r="A2589" s="38"/>
      <c r="B2589" s="56" t="s">
        <v>5045</v>
      </c>
      <c r="C2589" s="54" t="s">
        <v>5046</v>
      </c>
      <c r="D2589" t="str">
        <f>IFERROR(VLOOKUP(C2589,'5.2.5'!$G$2:$H$11754,2,0),"")</f>
        <v>Xã Thụy Duyên</v>
      </c>
      <c r="E2589" t="str">
        <f t="shared" si="140"/>
        <v/>
      </c>
      <c r="G2589" t="str">
        <f t="shared" si="141"/>
        <v>11507</v>
      </c>
      <c r="H2589" t="str">
        <f t="shared" si="142"/>
        <v>Huyện Thái Thụy</v>
      </c>
      <c r="I2589" t="str">
        <f t="shared" si="143"/>
        <v>115</v>
      </c>
      <c r="J2589" t="str">
        <f>VLOOKUP(I2589,Tỉnh!$A$2:$B$64,2,0)</f>
        <v>Thái Bình</v>
      </c>
    </row>
    <row r="2590" hidden="1" spans="1:10">
      <c r="A2590" s="38"/>
      <c r="B2590" s="56" t="s">
        <v>5047</v>
      </c>
      <c r="C2590" s="54" t="s">
        <v>5048</v>
      </c>
      <c r="D2590" t="str">
        <f>IFERROR(VLOOKUP(C2590,'5.2.5'!$G$2:$H$11754,2,0),"")</f>
        <v>Xã Thụy Hà (hết hiệu lực)</v>
      </c>
      <c r="E2590" t="str">
        <f t="shared" si="140"/>
        <v/>
      </c>
      <c r="G2590" t="str">
        <f t="shared" si="141"/>
        <v>11507</v>
      </c>
      <c r="H2590" t="str">
        <f t="shared" si="142"/>
        <v>Huyện Thái Thụy</v>
      </c>
      <c r="I2590" t="str">
        <f t="shared" si="143"/>
        <v>115</v>
      </c>
      <c r="J2590" t="str">
        <f>VLOOKUP(I2590,Tỉnh!$A$2:$B$64,2,0)</f>
        <v>Thái Bình</v>
      </c>
    </row>
    <row r="2591" hidden="1" spans="1:10">
      <c r="A2591" s="38"/>
      <c r="B2591" s="56" t="s">
        <v>5049</v>
      </c>
      <c r="C2591" s="54" t="s">
        <v>5050</v>
      </c>
      <c r="D2591" t="str">
        <f>IFERROR(VLOOKUP(C2591,'5.2.5'!$G$2:$H$11754,2,0),"")</f>
        <v>Xã Thụy Thanh</v>
      </c>
      <c r="E2591" t="str">
        <f t="shared" si="140"/>
        <v/>
      </c>
      <c r="G2591" t="str">
        <f t="shared" si="141"/>
        <v>11507</v>
      </c>
      <c r="H2591" t="str">
        <f t="shared" si="142"/>
        <v>Huyện Thái Thụy</v>
      </c>
      <c r="I2591" t="str">
        <f t="shared" si="143"/>
        <v>115</v>
      </c>
      <c r="J2591" t="str">
        <f>VLOOKUP(I2591,Tỉnh!$A$2:$B$64,2,0)</f>
        <v>Thái Bình</v>
      </c>
    </row>
    <row r="2592" hidden="1" spans="1:10">
      <c r="A2592" s="38"/>
      <c r="B2592" s="56" t="s">
        <v>5051</v>
      </c>
      <c r="C2592" s="54" t="s">
        <v>5052</v>
      </c>
      <c r="D2592" t="str">
        <f>IFERROR(VLOOKUP(C2592,'5.2.5'!$G$2:$H$11754,2,0),"")</f>
        <v>Xã Thụy Phong</v>
      </c>
      <c r="E2592" t="str">
        <f t="shared" si="140"/>
        <v/>
      </c>
      <c r="G2592" t="str">
        <f t="shared" si="141"/>
        <v>11507</v>
      </c>
      <c r="H2592" t="str">
        <f t="shared" si="142"/>
        <v>Huyện Thái Thụy</v>
      </c>
      <c r="I2592" t="str">
        <f t="shared" si="143"/>
        <v>115</v>
      </c>
      <c r="J2592" t="str">
        <f>VLOOKUP(I2592,Tỉnh!$A$2:$B$64,2,0)</f>
        <v>Thái Bình</v>
      </c>
    </row>
    <row r="2593" hidden="1" spans="1:10">
      <c r="A2593" s="38"/>
      <c r="B2593" s="56" t="s">
        <v>5053</v>
      </c>
      <c r="C2593" s="54" t="s">
        <v>5054</v>
      </c>
      <c r="D2593" t="str">
        <f>IFERROR(VLOOKUP(C2593,'5.2.5'!$G$2:$H$11754,2,0),"")</f>
        <v>Xã Thái Nguyên</v>
      </c>
      <c r="E2593" t="str">
        <f t="shared" si="140"/>
        <v/>
      </c>
      <c r="G2593" t="str">
        <f t="shared" si="141"/>
        <v>11507</v>
      </c>
      <c r="H2593" t="str">
        <f t="shared" si="142"/>
        <v>Huyện Thái Thụy</v>
      </c>
      <c r="I2593" t="str">
        <f t="shared" si="143"/>
        <v>115</v>
      </c>
      <c r="J2593" t="str">
        <f>VLOOKUP(I2593,Tỉnh!$A$2:$B$64,2,0)</f>
        <v>Thái Bình</v>
      </c>
    </row>
    <row r="2594" hidden="1" spans="1:10">
      <c r="A2594" s="38"/>
      <c r="B2594" s="56" t="s">
        <v>5055</v>
      </c>
      <c r="C2594" s="54" t="s">
        <v>5056</v>
      </c>
      <c r="D2594" t="str">
        <f>IFERROR(VLOOKUP(C2594,'5.2.5'!$G$2:$H$11754,2,0),"")</f>
        <v>Xã Thái Dương (hết hiệu lực)</v>
      </c>
      <c r="E2594" t="str">
        <f t="shared" si="140"/>
        <v/>
      </c>
      <c r="G2594" t="str">
        <f t="shared" si="141"/>
        <v>11507</v>
      </c>
      <c r="H2594" t="str">
        <f t="shared" si="142"/>
        <v>Huyện Thái Thụy</v>
      </c>
      <c r="I2594" t="str">
        <f t="shared" si="143"/>
        <v>115</v>
      </c>
      <c r="J2594" t="str">
        <f>VLOOKUP(I2594,Tỉnh!$A$2:$B$64,2,0)</f>
        <v>Thái Bình</v>
      </c>
    </row>
    <row r="2595" hidden="1" spans="1:10">
      <c r="A2595" s="38"/>
      <c r="B2595" s="56" t="s">
        <v>5057</v>
      </c>
      <c r="C2595" s="54" t="s">
        <v>5058</v>
      </c>
      <c r="D2595" t="str">
        <f>IFERROR(VLOOKUP(C2595,'5.2.5'!$G$2:$H$11754,2,0),"")</f>
        <v>Xã Thái Giang</v>
      </c>
      <c r="E2595" t="str">
        <f t="shared" si="140"/>
        <v/>
      </c>
      <c r="G2595" t="str">
        <f t="shared" si="141"/>
        <v>11507</v>
      </c>
      <c r="H2595" t="str">
        <f t="shared" si="142"/>
        <v>Huyện Thái Thụy</v>
      </c>
      <c r="I2595" t="str">
        <f t="shared" si="143"/>
        <v>115</v>
      </c>
      <c r="J2595" t="str">
        <f>VLOOKUP(I2595,Tỉnh!$A$2:$B$64,2,0)</f>
        <v>Thái Bình</v>
      </c>
    </row>
    <row r="2596" hidden="1" spans="1:10">
      <c r="A2596" s="38"/>
      <c r="B2596" s="56" t="s">
        <v>5059</v>
      </c>
      <c r="C2596" s="54" t="s">
        <v>5060</v>
      </c>
      <c r="D2596" t="str">
        <f>IFERROR(VLOOKUP(C2596,'5.2.5'!$G$2:$H$11754,2,0),"")</f>
        <v>Xã Thái Hoà (hết hiệu lực)</v>
      </c>
      <c r="E2596" t="str">
        <f t="shared" si="140"/>
        <v/>
      </c>
      <c r="G2596" t="str">
        <f t="shared" si="141"/>
        <v>11507</v>
      </c>
      <c r="H2596" t="str">
        <f t="shared" si="142"/>
        <v>Huyện Thái Thụy</v>
      </c>
      <c r="I2596" t="str">
        <f t="shared" si="143"/>
        <v>115</v>
      </c>
      <c r="J2596" t="str">
        <f>VLOOKUP(I2596,Tỉnh!$A$2:$B$64,2,0)</f>
        <v>Thái Bình</v>
      </c>
    </row>
    <row r="2597" hidden="1" spans="1:10">
      <c r="A2597" s="38"/>
      <c r="B2597" s="56" t="s">
        <v>5061</v>
      </c>
      <c r="C2597" s="54" t="s">
        <v>5062</v>
      </c>
      <c r="D2597" t="str">
        <f>IFERROR(VLOOKUP(C2597,'5.2.5'!$G$2:$H$11754,2,0),"")</f>
        <v>Xã Thái Hồng (hết hiệu lực)</v>
      </c>
      <c r="E2597" t="str">
        <f t="shared" si="140"/>
        <v/>
      </c>
      <c r="G2597" t="str">
        <f t="shared" si="141"/>
        <v>11507</v>
      </c>
      <c r="H2597" t="str">
        <f t="shared" si="142"/>
        <v>Huyện Thái Thụy</v>
      </c>
      <c r="I2597" t="str">
        <f t="shared" si="143"/>
        <v>115</v>
      </c>
      <c r="J2597" t="str">
        <f>VLOOKUP(I2597,Tỉnh!$A$2:$B$64,2,0)</f>
        <v>Thái Bình</v>
      </c>
    </row>
    <row r="2598" hidden="1" spans="1:10">
      <c r="A2598" s="38"/>
      <c r="B2598" s="56" t="s">
        <v>5063</v>
      </c>
      <c r="C2598" s="54" t="s">
        <v>5064</v>
      </c>
      <c r="D2598" t="str">
        <f>IFERROR(VLOOKUP(C2598,'5.2.5'!$G$2:$H$11754,2,0),"")</f>
        <v>Xã Thái An (hết hiệu lực)</v>
      </c>
      <c r="E2598" t="str">
        <f t="shared" si="140"/>
        <v/>
      </c>
      <c r="G2598" t="str">
        <f t="shared" si="141"/>
        <v>11507</v>
      </c>
      <c r="H2598" t="str">
        <f t="shared" si="142"/>
        <v>Huyện Thái Thụy</v>
      </c>
      <c r="I2598" t="str">
        <f t="shared" si="143"/>
        <v>115</v>
      </c>
      <c r="J2598" t="str">
        <f>VLOOKUP(I2598,Tỉnh!$A$2:$B$64,2,0)</f>
        <v>Thái Bình</v>
      </c>
    </row>
    <row r="2599" hidden="1" spans="1:10">
      <c r="A2599" s="38"/>
      <c r="B2599" s="56" t="s">
        <v>5065</v>
      </c>
      <c r="C2599" s="54" t="s">
        <v>5066</v>
      </c>
      <c r="D2599" t="str">
        <f>IFERROR(VLOOKUP(C2599,'5.2.5'!$G$2:$H$11754,2,0),"")</f>
        <v>Xã Thái Đô</v>
      </c>
      <c r="E2599" t="str">
        <f t="shared" si="140"/>
        <v/>
      </c>
      <c r="G2599" t="str">
        <f t="shared" si="141"/>
        <v>11507</v>
      </c>
      <c r="H2599" t="str">
        <f t="shared" si="142"/>
        <v>Huyện Thái Thụy</v>
      </c>
      <c r="I2599" t="str">
        <f t="shared" si="143"/>
        <v>115</v>
      </c>
      <c r="J2599" t="str">
        <f>VLOOKUP(I2599,Tỉnh!$A$2:$B$64,2,0)</f>
        <v>Thái Bình</v>
      </c>
    </row>
    <row r="2600" hidden="1" spans="1:10">
      <c r="A2600" s="38"/>
      <c r="B2600" s="56" t="s">
        <v>5067</v>
      </c>
      <c r="C2600" s="54" t="s">
        <v>5068</v>
      </c>
      <c r="D2600" t="str">
        <f>IFERROR(VLOOKUP(C2600,'5.2.5'!$G$2:$H$11754,2,0),"")</f>
        <v>Xã Thái Xuyên</v>
      </c>
      <c r="E2600" t="str">
        <f t="shared" si="140"/>
        <v/>
      </c>
      <c r="G2600" t="str">
        <f t="shared" si="141"/>
        <v>11507</v>
      </c>
      <c r="H2600" t="str">
        <f t="shared" si="142"/>
        <v>Huyện Thái Thụy</v>
      </c>
      <c r="I2600" t="str">
        <f t="shared" si="143"/>
        <v>115</v>
      </c>
      <c r="J2600" t="str">
        <f>VLOOKUP(I2600,Tỉnh!$A$2:$B$64,2,0)</f>
        <v>Thái Bình</v>
      </c>
    </row>
    <row r="2601" hidden="1" spans="1:10">
      <c r="A2601" s="38"/>
      <c r="B2601" s="56" t="s">
        <v>5069</v>
      </c>
      <c r="C2601" s="54" t="s">
        <v>5070</v>
      </c>
      <c r="D2601" t="str">
        <f>IFERROR(VLOOKUP(C2601,'5.2.5'!$G$2:$H$11754,2,0),"")</f>
        <v>Xã Thái Hà (hết hiệu lực)</v>
      </c>
      <c r="E2601" t="str">
        <f t="shared" si="140"/>
        <v/>
      </c>
      <c r="G2601" t="str">
        <f t="shared" si="141"/>
        <v>11507</v>
      </c>
      <c r="H2601" t="str">
        <f t="shared" si="142"/>
        <v>Huyện Thái Thụy</v>
      </c>
      <c r="I2601" t="str">
        <f t="shared" si="143"/>
        <v>115</v>
      </c>
      <c r="J2601" t="str">
        <f>VLOOKUP(I2601,Tỉnh!$A$2:$B$64,2,0)</f>
        <v>Thái Bình</v>
      </c>
    </row>
    <row r="2602" hidden="1" spans="1:10">
      <c r="A2602" s="38"/>
      <c r="B2602" s="56" t="s">
        <v>5071</v>
      </c>
      <c r="C2602" s="54" t="s">
        <v>5072</v>
      </c>
      <c r="D2602" t="str">
        <f>IFERROR(VLOOKUP(C2602,'5.2.5'!$G$2:$H$11754,2,0),"")</f>
        <v>Xã Thái Tân (hết hiệu lực)</v>
      </c>
      <c r="E2602" t="str">
        <f t="shared" si="140"/>
        <v/>
      </c>
      <c r="G2602" t="str">
        <f t="shared" si="141"/>
        <v>11507</v>
      </c>
      <c r="H2602" t="str">
        <f t="shared" si="142"/>
        <v>Huyện Thái Thụy</v>
      </c>
      <c r="I2602" t="str">
        <f t="shared" si="143"/>
        <v>115</v>
      </c>
      <c r="J2602" t="str">
        <f>VLOOKUP(I2602,Tỉnh!$A$2:$B$64,2,0)</f>
        <v>Thái Bình</v>
      </c>
    </row>
    <row r="2603" hidden="1" spans="1:10">
      <c r="A2603" s="38"/>
      <c r="B2603" s="56" t="s">
        <v>5073</v>
      </c>
      <c r="C2603" s="54" t="s">
        <v>5074</v>
      </c>
      <c r="D2603" t="str">
        <f>IFERROR(VLOOKUP(C2603,'5.2.5'!$G$2:$H$11754,2,0),"")</f>
        <v>Xã Thái Thuần (hết hiệu lực)</v>
      </c>
      <c r="E2603" t="str">
        <f t="shared" si="140"/>
        <v/>
      </c>
      <c r="G2603" t="str">
        <f t="shared" si="141"/>
        <v>11507</v>
      </c>
      <c r="H2603" t="str">
        <f t="shared" si="142"/>
        <v>Huyện Thái Thụy</v>
      </c>
      <c r="I2603" t="str">
        <f t="shared" si="143"/>
        <v>115</v>
      </c>
      <c r="J2603" t="str">
        <f>VLOOKUP(I2603,Tỉnh!$A$2:$B$64,2,0)</f>
        <v>Thái Bình</v>
      </c>
    </row>
    <row r="2604" hidden="1" spans="1:10">
      <c r="A2604" s="38"/>
      <c r="B2604" s="56" t="s">
        <v>5075</v>
      </c>
      <c r="C2604" s="54" t="s">
        <v>5076</v>
      </c>
      <c r="D2604" t="str">
        <f>IFERROR(VLOOKUP(C2604,'5.2.5'!$G$2:$H$11754,2,0),"")</f>
        <v>Xã Thái Thịnh</v>
      </c>
      <c r="E2604" t="str">
        <f t="shared" si="140"/>
        <v/>
      </c>
      <c r="G2604" t="str">
        <f t="shared" si="141"/>
        <v>11507</v>
      </c>
      <c r="H2604" t="str">
        <f t="shared" si="142"/>
        <v>Huyện Thái Thụy</v>
      </c>
      <c r="I2604" t="str">
        <f t="shared" si="143"/>
        <v>115</v>
      </c>
      <c r="J2604" t="str">
        <f>VLOOKUP(I2604,Tỉnh!$A$2:$B$64,2,0)</f>
        <v>Thái Bình</v>
      </c>
    </row>
    <row r="2605" hidden="1" spans="1:10">
      <c r="A2605" s="38"/>
      <c r="B2605" s="56" t="s">
        <v>5077</v>
      </c>
      <c r="C2605" s="54" t="s">
        <v>5078</v>
      </c>
      <c r="D2605" t="str">
        <f>IFERROR(VLOOKUP(C2605,'5.2.5'!$G$2:$H$11754,2,0),"")</f>
        <v>Xã Thái Thành (hết hiệu lực)</v>
      </c>
      <c r="E2605" t="str">
        <f t="shared" si="140"/>
        <v/>
      </c>
      <c r="G2605" t="str">
        <f t="shared" si="141"/>
        <v>11507</v>
      </c>
      <c r="H2605" t="str">
        <f t="shared" si="142"/>
        <v>Huyện Thái Thụy</v>
      </c>
      <c r="I2605" t="str">
        <f t="shared" si="143"/>
        <v>115</v>
      </c>
      <c r="J2605" t="str">
        <f>VLOOKUP(I2605,Tỉnh!$A$2:$B$64,2,0)</f>
        <v>Thái Bình</v>
      </c>
    </row>
    <row r="2606" hidden="1" spans="1:10">
      <c r="A2606" s="38"/>
      <c r="B2606" s="56" t="s">
        <v>5079</v>
      </c>
      <c r="C2606" s="74" t="s">
        <v>5080</v>
      </c>
      <c r="D2606" t="str">
        <f>IFERROR(VLOOKUP(C2606,'5.2.5'!$G$2:$H$11754,2,0),"")</f>
        <v>Xã Hồng Dũng</v>
      </c>
      <c r="E2606" t="str">
        <f t="shared" si="140"/>
        <v/>
      </c>
      <c r="G2606" t="str">
        <f t="shared" si="141"/>
        <v>11507</v>
      </c>
      <c r="H2606" t="str">
        <f t="shared" si="142"/>
        <v>Huyện Thái Thụy</v>
      </c>
      <c r="I2606" t="str">
        <f t="shared" si="143"/>
        <v>115</v>
      </c>
      <c r="J2606" t="str">
        <f>VLOOKUP(I2606,Tỉnh!$A$2:$B$64,2,0)</f>
        <v>Thái Bình</v>
      </c>
    </row>
    <row r="2607" hidden="1" spans="1:10">
      <c r="A2607" s="38"/>
      <c r="B2607" s="56" t="s">
        <v>5081</v>
      </c>
      <c r="C2607" s="74" t="s">
        <v>5082</v>
      </c>
      <c r="D2607" t="str">
        <f>IFERROR(VLOOKUP(C2607,'5.2.5'!$G$2:$H$11754,2,0),"")</f>
        <v>Xã Dương Hồng Thủy</v>
      </c>
      <c r="E2607" t="str">
        <f t="shared" si="140"/>
        <v/>
      </c>
      <c r="G2607" t="str">
        <f t="shared" si="141"/>
        <v>11507</v>
      </c>
      <c r="H2607" t="str">
        <f t="shared" si="142"/>
        <v>Huyện Thái Thụy</v>
      </c>
      <c r="I2607" t="str">
        <f t="shared" si="143"/>
        <v>115</v>
      </c>
      <c r="J2607" t="str">
        <f>VLOOKUP(I2607,Tỉnh!$A$2:$B$64,2,0)</f>
        <v>Thái Bình</v>
      </c>
    </row>
    <row r="2608" hidden="1" spans="1:10">
      <c r="A2608" s="38"/>
      <c r="B2608" s="56" t="s">
        <v>2651</v>
      </c>
      <c r="C2608" s="54" t="s">
        <v>5083</v>
      </c>
      <c r="D2608" t="str">
        <f>IFERROR(VLOOKUP(C2608,'5.2.5'!$G$2:$H$11754,2,0),"")</f>
        <v>Xã Đông Sơn</v>
      </c>
      <c r="E2608" t="str">
        <f t="shared" si="140"/>
        <v/>
      </c>
      <c r="G2608" t="str">
        <f t="shared" si="141"/>
        <v>11509</v>
      </c>
      <c r="H2608" t="str">
        <f t="shared" si="142"/>
        <v>Huyện Đông Hưng</v>
      </c>
      <c r="I2608" t="str">
        <f t="shared" si="143"/>
        <v>115</v>
      </c>
      <c r="J2608" t="str">
        <f>VLOOKUP(I2608,Tỉnh!$A$2:$B$64,2,0)</f>
        <v>Thái Bình</v>
      </c>
    </row>
    <row r="2609" hidden="1" spans="1:10">
      <c r="A2609" s="38"/>
      <c r="B2609" s="56" t="s">
        <v>5084</v>
      </c>
      <c r="C2609" s="74" t="s">
        <v>5085</v>
      </c>
      <c r="D2609" t="str">
        <f>IFERROR(VLOOKUP(C2609,'5.2.5'!$G$2:$H$11754,2,0),"")</f>
        <v>Xã Hà Giang</v>
      </c>
      <c r="E2609" t="str">
        <f t="shared" si="140"/>
        <v/>
      </c>
      <c r="G2609" t="str">
        <f t="shared" si="141"/>
        <v>11509</v>
      </c>
      <c r="H2609" t="str">
        <f t="shared" si="142"/>
        <v>Huyện Đông Hưng</v>
      </c>
      <c r="I2609" t="str">
        <f t="shared" si="143"/>
        <v>115</v>
      </c>
      <c r="J2609" t="str">
        <f>VLOOKUP(I2609,Tỉnh!$A$2:$B$64,2,0)</f>
        <v>Thái Bình</v>
      </c>
    </row>
    <row r="2610" hidden="1" spans="1:10">
      <c r="A2610" s="38"/>
      <c r="B2610" s="57" t="s">
        <v>5086</v>
      </c>
      <c r="C2610" s="54" t="s">
        <v>5087</v>
      </c>
      <c r="D2610" t="str">
        <f>IFERROR(VLOOKUP(C2610,'5.2.5'!$G$2:$H$11754,2,0),"")</f>
        <v>Xã Chương Dương (hết hiệu lực)</v>
      </c>
      <c r="E2610" t="str">
        <f t="shared" si="140"/>
        <v/>
      </c>
      <c r="G2610" t="str">
        <f t="shared" si="141"/>
        <v>11509</v>
      </c>
      <c r="H2610" t="str">
        <f t="shared" si="142"/>
        <v>Huyện Đông Hưng</v>
      </c>
      <c r="I2610" t="str">
        <f t="shared" si="143"/>
        <v>115</v>
      </c>
      <c r="J2610" t="str">
        <f>VLOOKUP(I2610,Tỉnh!$A$2:$B$64,2,0)</f>
        <v>Thái Bình</v>
      </c>
    </row>
    <row r="2611" hidden="1" spans="1:10">
      <c r="A2611" s="38"/>
      <c r="B2611" s="57" t="s">
        <v>5088</v>
      </c>
      <c r="C2611" s="73" t="s">
        <v>5089</v>
      </c>
      <c r="D2611" t="str">
        <f>IFERROR(VLOOKUP(C2611,'5.2.5'!$G$2:$H$11754,2,0),"")</f>
        <v>Xã Liên An Đô</v>
      </c>
      <c r="E2611" t="str">
        <f t="shared" si="140"/>
        <v/>
      </c>
      <c r="G2611" t="str">
        <f t="shared" si="141"/>
        <v>11509</v>
      </c>
      <c r="H2611" t="str">
        <f t="shared" si="142"/>
        <v>Huyện Đông Hưng</v>
      </c>
      <c r="I2611" t="str">
        <f t="shared" si="143"/>
        <v>115</v>
      </c>
      <c r="J2611" t="str">
        <f>VLOOKUP(I2611,Tỉnh!$A$2:$B$64,2,0)</f>
        <v>Thái Bình</v>
      </c>
    </row>
    <row r="2612" hidden="1" spans="1:10">
      <c r="A2612" s="38"/>
      <c r="B2612" s="56" t="s">
        <v>2573</v>
      </c>
      <c r="C2612" s="54" t="s">
        <v>5090</v>
      </c>
      <c r="D2612" t="str">
        <f>IFERROR(VLOOKUP(C2612,'5.2.5'!$G$2:$H$11754,2,0),"")</f>
        <v>Xã Phú Châu</v>
      </c>
      <c r="E2612" t="str">
        <f t="shared" si="140"/>
        <v/>
      </c>
      <c r="G2612" t="str">
        <f t="shared" si="141"/>
        <v>11509</v>
      </c>
      <c r="H2612" t="str">
        <f t="shared" si="142"/>
        <v>Huyện Đông Hưng</v>
      </c>
      <c r="I2612" t="str">
        <f t="shared" si="143"/>
        <v>115</v>
      </c>
      <c r="J2612" t="str">
        <f>VLOOKUP(I2612,Tỉnh!$A$2:$B$64,2,0)</f>
        <v>Thái Bình</v>
      </c>
    </row>
    <row r="2613" hidden="1" spans="1:10">
      <c r="A2613" s="38"/>
      <c r="B2613" s="57" t="s">
        <v>5091</v>
      </c>
      <c r="C2613" s="73" t="s">
        <v>5092</v>
      </c>
      <c r="D2613" t="str">
        <f>IFERROR(VLOOKUP(C2613,'5.2.5'!$G$2:$H$11754,2,0),"")</f>
        <v>Xã Phong Dương Tiến</v>
      </c>
      <c r="E2613" t="str">
        <f t="shared" si="140"/>
        <v/>
      </c>
      <c r="G2613" t="str">
        <f t="shared" si="141"/>
        <v>11509</v>
      </c>
      <c r="H2613" t="str">
        <f t="shared" si="142"/>
        <v>Huyện Đông Hưng</v>
      </c>
      <c r="I2613" t="str">
        <f t="shared" si="143"/>
        <v>115</v>
      </c>
      <c r="J2613" t="str">
        <f>VLOOKUP(I2613,Tỉnh!$A$2:$B$64,2,0)</f>
        <v>Thái Bình</v>
      </c>
    </row>
    <row r="2614" hidden="1" spans="1:10">
      <c r="A2614" s="38"/>
      <c r="B2614" s="56" t="s">
        <v>5093</v>
      </c>
      <c r="C2614" s="54" t="s">
        <v>5094</v>
      </c>
      <c r="D2614" t="str">
        <f>IFERROR(VLOOKUP(C2614,'5.2.5'!$G$2:$H$11754,2,0),"")</f>
        <v>Xã Hoa Nam (hết hiệu lực)</v>
      </c>
      <c r="E2614" t="str">
        <f t="shared" si="140"/>
        <v/>
      </c>
      <c r="G2614" t="str">
        <f t="shared" si="141"/>
        <v>11509</v>
      </c>
      <c r="H2614" t="str">
        <f t="shared" si="142"/>
        <v>Huyện Đông Hưng</v>
      </c>
      <c r="I2614" t="str">
        <f t="shared" si="143"/>
        <v>115</v>
      </c>
      <c r="J2614" t="str">
        <f>VLOOKUP(I2614,Tỉnh!$A$2:$B$64,2,0)</f>
        <v>Thái Bình</v>
      </c>
    </row>
    <row r="2615" hidden="1" spans="1:10">
      <c r="A2615" s="38"/>
      <c r="B2615" s="57" t="s">
        <v>5095</v>
      </c>
      <c r="C2615" s="73" t="s">
        <v>5096</v>
      </c>
      <c r="D2615" t="str">
        <f>IFERROR(VLOOKUP(C2615,'5.2.5'!$G$2:$H$11754,2,0),"")</f>
        <v>Xã Xuân Quang Động</v>
      </c>
      <c r="E2615" t="str">
        <f t="shared" si="140"/>
        <v/>
      </c>
      <c r="G2615" t="str">
        <f t="shared" si="141"/>
        <v>11509</v>
      </c>
      <c r="H2615" t="str">
        <f t="shared" si="142"/>
        <v>Huyện Đông Hưng</v>
      </c>
      <c r="I2615" t="str">
        <f t="shared" si="143"/>
        <v>115</v>
      </c>
      <c r="J2615" t="str">
        <f>VLOOKUP(I2615,Tỉnh!$A$2:$B$64,2,0)</f>
        <v>Thái Bình</v>
      </c>
    </row>
    <row r="2616" hidden="1" spans="1:10">
      <c r="A2616" s="38"/>
      <c r="B2616" s="56" t="s">
        <v>5097</v>
      </c>
      <c r="C2616" s="54" t="s">
        <v>5098</v>
      </c>
      <c r="D2616" t="str">
        <f>IFERROR(VLOOKUP(C2616,'5.2.5'!$G$2:$H$11754,2,0),"")</f>
        <v>Xã Đông Huy (hết hiệu lực)</v>
      </c>
      <c r="E2616" t="str">
        <f t="shared" si="140"/>
        <v/>
      </c>
      <c r="G2616" t="str">
        <f t="shared" si="141"/>
        <v>11509</v>
      </c>
      <c r="H2616" t="str">
        <f t="shared" si="142"/>
        <v>Huyện Đông Hưng</v>
      </c>
      <c r="I2616" t="str">
        <f t="shared" si="143"/>
        <v>115</v>
      </c>
      <c r="J2616" t="str">
        <f>VLOOKUP(I2616,Tỉnh!$A$2:$B$64,2,0)</f>
        <v>Thái Bình</v>
      </c>
    </row>
    <row r="2617" hidden="1" spans="1:10">
      <c r="A2617" s="38"/>
      <c r="B2617" s="56" t="s">
        <v>2507</v>
      </c>
      <c r="C2617" s="54" t="s">
        <v>5099</v>
      </c>
      <c r="D2617" t="str">
        <f>IFERROR(VLOOKUP(C2617,'5.2.5'!$G$2:$H$11754,2,0),"")</f>
        <v>Xã Minh Tân</v>
      </c>
      <c r="E2617" t="str">
        <f t="shared" si="140"/>
        <v/>
      </c>
      <c r="G2617" t="str">
        <f t="shared" si="141"/>
        <v>11509</v>
      </c>
      <c r="H2617" t="str">
        <f t="shared" si="142"/>
        <v>Huyện Đông Hưng</v>
      </c>
      <c r="I2617" t="str">
        <f t="shared" si="143"/>
        <v>115</v>
      </c>
      <c r="J2617" t="str">
        <f>VLOOKUP(I2617,Tỉnh!$A$2:$B$64,2,0)</f>
        <v>Thái Bình</v>
      </c>
    </row>
    <row r="2618" hidden="1" spans="1:10">
      <c r="A2618" s="38"/>
      <c r="B2618" s="57" t="s">
        <v>5100</v>
      </c>
      <c r="C2618" s="54" t="s">
        <v>5101</v>
      </c>
      <c r="D2618" t="str">
        <f>IFERROR(VLOOKUP(C2618,'5.2.5'!$G$2:$H$11754,2,0),"")</f>
        <v>Xã Phong Châu (hết hiệu lực)</v>
      </c>
      <c r="E2618" t="str">
        <f t="shared" si="140"/>
        <v/>
      </c>
      <c r="G2618" t="str">
        <f t="shared" si="141"/>
        <v>11509</v>
      </c>
      <c r="H2618" t="str">
        <f t="shared" si="142"/>
        <v>Huyện Đông Hưng</v>
      </c>
      <c r="I2618" t="str">
        <f t="shared" si="143"/>
        <v>115</v>
      </c>
      <c r="J2618" t="str">
        <f>VLOOKUP(I2618,Tỉnh!$A$2:$B$64,2,0)</f>
        <v>Thái Bình</v>
      </c>
    </row>
    <row r="2619" hidden="1" spans="1:10">
      <c r="A2619" s="38"/>
      <c r="B2619" s="56" t="s">
        <v>5102</v>
      </c>
      <c r="C2619" s="54" t="s">
        <v>5103</v>
      </c>
      <c r="D2619" t="str">
        <f>IFERROR(VLOOKUP(C2619,'5.2.5'!$G$2:$H$11754,2,0),"")</f>
        <v>Xã Đông Giang (hết hiệu lực)</v>
      </c>
      <c r="E2619" t="str">
        <f t="shared" si="140"/>
        <v/>
      </c>
      <c r="G2619" t="str">
        <f t="shared" si="141"/>
        <v>11509</v>
      </c>
      <c r="H2619" t="str">
        <f t="shared" si="142"/>
        <v>Huyện Đông Hưng</v>
      </c>
      <c r="I2619" t="str">
        <f t="shared" si="143"/>
        <v>115</v>
      </c>
      <c r="J2619" t="str">
        <f>VLOOKUP(I2619,Tỉnh!$A$2:$B$64,2,0)</f>
        <v>Thái Bình</v>
      </c>
    </row>
    <row r="2620" hidden="1" spans="1:10">
      <c r="A2620" s="38"/>
      <c r="B2620" s="56" t="s">
        <v>5104</v>
      </c>
      <c r="C2620" s="54" t="s">
        <v>5105</v>
      </c>
      <c r="D2620" t="str">
        <f>IFERROR(VLOOKUP(C2620,'5.2.5'!$G$2:$H$11754,2,0),"")</f>
        <v>Xã Đông Các</v>
      </c>
      <c r="E2620" t="str">
        <f t="shared" si="140"/>
        <v/>
      </c>
      <c r="G2620" t="str">
        <f t="shared" si="141"/>
        <v>11509</v>
      </c>
      <c r="H2620" t="str">
        <f t="shared" si="142"/>
        <v>Huyện Đông Hưng</v>
      </c>
      <c r="I2620" t="str">
        <f t="shared" si="143"/>
        <v>115</v>
      </c>
      <c r="J2620" t="str">
        <f>VLOOKUP(I2620,Tỉnh!$A$2:$B$64,2,0)</f>
        <v>Thái Bình</v>
      </c>
    </row>
    <row r="2621" hidden="1" spans="1:10">
      <c r="A2621" s="38"/>
      <c r="B2621" s="56" t="s">
        <v>5106</v>
      </c>
      <c r="C2621" s="54" t="s">
        <v>5107</v>
      </c>
      <c r="D2621" t="str">
        <f>IFERROR(VLOOKUP(C2621,'5.2.5'!$G$2:$H$11754,2,0),"")</f>
        <v>Xã Đông Tân</v>
      </c>
      <c r="E2621" t="str">
        <f t="shared" si="140"/>
        <v/>
      </c>
      <c r="G2621" t="str">
        <f t="shared" si="141"/>
        <v>11509</v>
      </c>
      <c r="H2621" t="str">
        <f t="shared" si="142"/>
        <v>Huyện Đông Hưng</v>
      </c>
      <c r="I2621" t="str">
        <f t="shared" si="143"/>
        <v>115</v>
      </c>
      <c r="J2621" t="str">
        <f>VLOOKUP(I2621,Tỉnh!$A$2:$B$64,2,0)</f>
        <v>Thái Bình</v>
      </c>
    </row>
    <row r="2622" hidden="1" spans="1:10">
      <c r="A2622" s="38"/>
      <c r="B2622" s="56" t="s">
        <v>3098</v>
      </c>
      <c r="C2622" s="54" t="s">
        <v>5108</v>
      </c>
      <c r="D2622" t="str">
        <f>IFERROR(VLOOKUP(C2622,'5.2.5'!$G$2:$H$11754,2,0),"")</f>
        <v>Xã Bạch Đằng (hết hiệu lực)</v>
      </c>
      <c r="E2622" t="str">
        <f t="shared" si="140"/>
        <v/>
      </c>
      <c r="G2622" t="str">
        <f t="shared" si="141"/>
        <v>11509</v>
      </c>
      <c r="H2622" t="str">
        <f t="shared" si="142"/>
        <v>Huyện Đông Hưng</v>
      </c>
      <c r="I2622" t="str">
        <f t="shared" si="143"/>
        <v>115</v>
      </c>
      <c r="J2622" t="str">
        <f>VLOOKUP(I2622,Tỉnh!$A$2:$B$64,2,0)</f>
        <v>Thái Bình</v>
      </c>
    </row>
    <row r="2623" hidden="1" spans="1:10">
      <c r="A2623" s="38"/>
      <c r="B2623" s="56" t="s">
        <v>5109</v>
      </c>
      <c r="C2623" s="54" t="s">
        <v>5110</v>
      </c>
      <c r="D2623" t="str">
        <f>IFERROR(VLOOKUP(C2623,'5.2.5'!$G$2:$H$11754,2,0),"")</f>
        <v>Xã Đông Phong (hết hiệu lực)</v>
      </c>
      <c r="E2623" t="str">
        <f t="shared" si="140"/>
        <v/>
      </c>
      <c r="G2623" t="str">
        <f t="shared" si="141"/>
        <v>11509</v>
      </c>
      <c r="H2623" t="str">
        <f t="shared" si="142"/>
        <v>Huyện Đông Hưng</v>
      </c>
      <c r="I2623" t="str">
        <f t="shared" si="143"/>
        <v>115</v>
      </c>
      <c r="J2623" t="str">
        <f>VLOOKUP(I2623,Tỉnh!$A$2:$B$64,2,0)</f>
        <v>Thái Bình</v>
      </c>
    </row>
    <row r="2624" hidden="1" spans="1:10">
      <c r="A2624" s="38"/>
      <c r="B2624" s="56" t="s">
        <v>5111</v>
      </c>
      <c r="C2624" s="54" t="s">
        <v>5112</v>
      </c>
      <c r="D2624" t="str">
        <f>IFERROR(VLOOKUP(C2624,'5.2.5'!$G$2:$H$11754,2,0),"")</f>
        <v>Xã Đông Lĩnh (hết hiệu lực)</v>
      </c>
      <c r="E2624" t="str">
        <f t="shared" si="140"/>
        <v/>
      </c>
      <c r="G2624" t="str">
        <f t="shared" si="141"/>
        <v>11509</v>
      </c>
      <c r="H2624" t="str">
        <f t="shared" si="142"/>
        <v>Huyện Đông Hưng</v>
      </c>
      <c r="I2624" t="str">
        <f t="shared" si="143"/>
        <v>115</v>
      </c>
      <c r="J2624" t="str">
        <f>VLOOKUP(I2624,Tỉnh!$A$2:$B$64,2,0)</f>
        <v>Thái Bình</v>
      </c>
    </row>
    <row r="2625" hidden="1" spans="1:10">
      <c r="A2625" s="38"/>
      <c r="B2625" s="56" t="s">
        <v>5113</v>
      </c>
      <c r="C2625" s="54" t="s">
        <v>5114</v>
      </c>
      <c r="D2625" t="str">
        <f>IFERROR(VLOOKUP(C2625,'5.2.5'!$G$2:$H$11754,2,0),"")</f>
        <v>Thị trấn Đông Hưng</v>
      </c>
      <c r="E2625" t="str">
        <f t="shared" si="140"/>
        <v/>
      </c>
      <c r="G2625" t="str">
        <f t="shared" si="141"/>
        <v>11509</v>
      </c>
      <c r="H2625" t="str">
        <f t="shared" si="142"/>
        <v>Huyện Đông Hưng</v>
      </c>
      <c r="I2625" t="str">
        <f t="shared" si="143"/>
        <v>115</v>
      </c>
      <c r="J2625" t="str">
        <f>VLOOKUP(I2625,Tỉnh!$A$2:$B$64,2,0)</f>
        <v>Thái Bình</v>
      </c>
    </row>
    <row r="2626" hidden="1" spans="1:10">
      <c r="A2626" s="38"/>
      <c r="B2626" s="57" t="s">
        <v>5115</v>
      </c>
      <c r="C2626" s="54" t="s">
        <v>5116</v>
      </c>
      <c r="D2626" t="str">
        <f>IFERROR(VLOOKUP(C2626,'5.2.5'!$G$2:$H$11754,2,0),"")</f>
        <v>Xã Đô Lương (hết hiệu lực)</v>
      </c>
      <c r="E2626" t="str">
        <f t="shared" si="140"/>
        <v/>
      </c>
      <c r="G2626" t="str">
        <f t="shared" si="141"/>
        <v>11509</v>
      </c>
      <c r="H2626" t="str">
        <f t="shared" si="142"/>
        <v>Huyện Đông Hưng</v>
      </c>
      <c r="I2626" t="str">
        <f t="shared" si="143"/>
        <v>115</v>
      </c>
      <c r="J2626" t="str">
        <f>VLOOKUP(I2626,Tỉnh!$A$2:$B$64,2,0)</f>
        <v>Thái Bình</v>
      </c>
    </row>
    <row r="2627" hidden="1" spans="1:10">
      <c r="A2627" s="38"/>
      <c r="B2627" s="56" t="s">
        <v>3032</v>
      </c>
      <c r="C2627" s="54" t="s">
        <v>5117</v>
      </c>
      <c r="D2627" t="str">
        <f>IFERROR(VLOOKUP(C2627,'5.2.5'!$G$2:$H$11754,2,0),"")</f>
        <v>Xã Đông Phương</v>
      </c>
      <c r="E2627" t="str">
        <f t="shared" si="140"/>
        <v/>
      </c>
      <c r="G2627" t="str">
        <f t="shared" si="141"/>
        <v>11509</v>
      </c>
      <c r="H2627" t="str">
        <f t="shared" si="142"/>
        <v>Huyện Đông Hưng</v>
      </c>
      <c r="I2627" t="str">
        <f t="shared" si="143"/>
        <v>115</v>
      </c>
      <c r="J2627" t="str">
        <f>VLOOKUP(I2627,Tỉnh!$A$2:$B$64,2,0)</f>
        <v>Thái Bình</v>
      </c>
    </row>
    <row r="2628" hidden="1" spans="1:10">
      <c r="A2628" s="38"/>
      <c r="B2628" s="57" t="s">
        <v>5118</v>
      </c>
      <c r="C2628" s="54" t="s">
        <v>5119</v>
      </c>
      <c r="D2628" t="str">
        <f>IFERROR(VLOOKUP(C2628,'5.2.5'!$G$2:$H$11754,2,0),"")</f>
        <v>Xã Liên Giang (hết hiệu lực)</v>
      </c>
      <c r="E2628" t="str">
        <f t="shared" si="140"/>
        <v/>
      </c>
      <c r="G2628" t="str">
        <f t="shared" si="141"/>
        <v>11509</v>
      </c>
      <c r="H2628" t="str">
        <f t="shared" si="142"/>
        <v>Huyện Đông Hưng</v>
      </c>
      <c r="I2628" t="str">
        <f t="shared" si="143"/>
        <v>115</v>
      </c>
      <c r="J2628" t="str">
        <f>VLOOKUP(I2628,Tỉnh!$A$2:$B$64,2,0)</f>
        <v>Thái Bình</v>
      </c>
    </row>
    <row r="2629" hidden="1" spans="1:10">
      <c r="A2629" s="38"/>
      <c r="B2629" s="57" t="s">
        <v>3245</v>
      </c>
      <c r="C2629" s="54" t="s">
        <v>5120</v>
      </c>
      <c r="D2629" t="str">
        <f>IFERROR(VLOOKUP(C2629,'5.2.5'!$G$2:$H$11754,2,0),"")</f>
        <v>Xã An Châu (hết hiệu lực)</v>
      </c>
      <c r="E2629" t="str">
        <f t="shared" si="140"/>
        <v/>
      </c>
      <c r="G2629" t="str">
        <f t="shared" si="141"/>
        <v>11509</v>
      </c>
      <c r="H2629" t="str">
        <f t="shared" si="142"/>
        <v>Huyện Đông Hưng</v>
      </c>
      <c r="I2629" t="str">
        <f t="shared" si="143"/>
        <v>115</v>
      </c>
      <c r="J2629" t="str">
        <f>VLOOKUP(I2629,Tỉnh!$A$2:$B$64,2,0)</f>
        <v>Thái Bình</v>
      </c>
    </row>
    <row r="2630" hidden="1" spans="1:10">
      <c r="A2630" s="38"/>
      <c r="B2630" s="56" t="s">
        <v>5121</v>
      </c>
      <c r="C2630" s="54" t="s">
        <v>5122</v>
      </c>
      <c r="D2630" t="str">
        <f>IFERROR(VLOOKUP(C2630,'5.2.5'!$G$2:$H$11754,2,0),"")</f>
        <v>Xã Đông Cường</v>
      </c>
      <c r="E2630" t="str">
        <f t="shared" si="140"/>
        <v/>
      </c>
      <c r="G2630" t="str">
        <f t="shared" si="141"/>
        <v>11509</v>
      </c>
      <c r="H2630" t="str">
        <f t="shared" si="142"/>
        <v>Huyện Đông Hưng</v>
      </c>
      <c r="I2630" t="str">
        <f t="shared" si="143"/>
        <v>115</v>
      </c>
      <c r="J2630" t="str">
        <f>VLOOKUP(I2630,Tỉnh!$A$2:$B$64,2,0)</f>
        <v>Thái Bình</v>
      </c>
    </row>
    <row r="2631" hidden="1" spans="1:10">
      <c r="A2631" s="38"/>
      <c r="B2631" s="56" t="s">
        <v>5123</v>
      </c>
      <c r="C2631" s="54" t="s">
        <v>5124</v>
      </c>
      <c r="D2631" t="str">
        <f>IFERROR(VLOOKUP(C2631,'5.2.5'!$G$2:$H$11754,2,0),"")</f>
        <v>Xã Phú Lương</v>
      </c>
      <c r="E2631" t="str">
        <f t="shared" si="140"/>
        <v/>
      </c>
      <c r="G2631" t="str">
        <f t="shared" si="141"/>
        <v>11509</v>
      </c>
      <c r="H2631" t="str">
        <f t="shared" si="142"/>
        <v>Huyện Đông Hưng</v>
      </c>
      <c r="I2631" t="str">
        <f t="shared" si="143"/>
        <v>115</v>
      </c>
      <c r="J2631" t="str">
        <f>VLOOKUP(I2631,Tỉnh!$A$2:$B$64,2,0)</f>
        <v>Thái Bình</v>
      </c>
    </row>
    <row r="2632" hidden="1" spans="1:10">
      <c r="A2632" s="38"/>
      <c r="B2632" s="56" t="s">
        <v>1984</v>
      </c>
      <c r="C2632" s="54" t="s">
        <v>5125</v>
      </c>
      <c r="D2632" t="str">
        <f>IFERROR(VLOOKUP(C2632,'5.2.5'!$G$2:$H$11754,2,0),"")</f>
        <v>Xã Mê Linh</v>
      </c>
      <c r="E2632" t="str">
        <f t="shared" si="140"/>
        <v/>
      </c>
      <c r="G2632" t="str">
        <f t="shared" si="141"/>
        <v>11509</v>
      </c>
      <c r="H2632" t="str">
        <f t="shared" si="142"/>
        <v>Huyện Đông Hưng</v>
      </c>
      <c r="I2632" t="str">
        <f t="shared" si="143"/>
        <v>115</v>
      </c>
      <c r="J2632" t="str">
        <f>VLOOKUP(I2632,Tỉnh!$A$2:$B$64,2,0)</f>
        <v>Thái Bình</v>
      </c>
    </row>
    <row r="2633" hidden="1" spans="1:10">
      <c r="A2633" s="38"/>
      <c r="B2633" s="56" t="s">
        <v>5126</v>
      </c>
      <c r="C2633" s="54" t="s">
        <v>5127</v>
      </c>
      <c r="D2633" t="str">
        <f>IFERROR(VLOOKUP(C2633,'5.2.5'!$G$2:$H$11754,2,0),"")</f>
        <v>Xã Lô Giang</v>
      </c>
      <c r="E2633" t="str">
        <f t="shared" si="140"/>
        <v/>
      </c>
      <c r="G2633" t="str">
        <f t="shared" si="141"/>
        <v>11509</v>
      </c>
      <c r="H2633" t="str">
        <f t="shared" si="142"/>
        <v>Huyện Đông Hưng</v>
      </c>
      <c r="I2633" t="str">
        <f t="shared" si="143"/>
        <v>115</v>
      </c>
      <c r="J2633" t="str">
        <f>VLOOKUP(I2633,Tỉnh!$A$2:$B$64,2,0)</f>
        <v>Thái Bình</v>
      </c>
    </row>
    <row r="2634" hidden="1" spans="1:10">
      <c r="A2634" s="38"/>
      <c r="B2634" s="56" t="s">
        <v>2214</v>
      </c>
      <c r="C2634" s="54" t="s">
        <v>5128</v>
      </c>
      <c r="D2634" t="str">
        <f>IFERROR(VLOOKUP(C2634,'5.2.5'!$G$2:$H$11754,2,0),"")</f>
        <v>Xã Đông La</v>
      </c>
      <c r="E2634" t="str">
        <f t="shared" si="140"/>
        <v/>
      </c>
      <c r="G2634" t="str">
        <f t="shared" si="141"/>
        <v>11509</v>
      </c>
      <c r="H2634" t="str">
        <f t="shared" si="142"/>
        <v>Huyện Đông Hưng</v>
      </c>
      <c r="I2634" t="str">
        <f t="shared" si="143"/>
        <v>115</v>
      </c>
      <c r="J2634" t="str">
        <f>VLOOKUP(I2634,Tỉnh!$A$2:$B$64,2,0)</f>
        <v>Thái Bình</v>
      </c>
    </row>
    <row r="2635" hidden="1" spans="1:10">
      <c r="A2635" s="38"/>
      <c r="B2635" s="56" t="s">
        <v>5129</v>
      </c>
      <c r="C2635" s="54" t="s">
        <v>5130</v>
      </c>
      <c r="D2635" t="str">
        <f>IFERROR(VLOOKUP(C2635,'5.2.5'!$G$2:$H$11754,2,0),"")</f>
        <v>Xã Đông Xá</v>
      </c>
      <c r="E2635" t="str">
        <f t="shared" si="140"/>
        <v/>
      </c>
      <c r="G2635" t="str">
        <f t="shared" si="141"/>
        <v>11509</v>
      </c>
      <c r="H2635" t="str">
        <f t="shared" si="142"/>
        <v>Huyện Đông Hưng</v>
      </c>
      <c r="I2635" t="str">
        <f t="shared" si="143"/>
        <v>115</v>
      </c>
      <c r="J2635" t="str">
        <f>VLOOKUP(I2635,Tỉnh!$A$2:$B$64,2,0)</f>
        <v>Thái Bình</v>
      </c>
    </row>
    <row r="2636" hidden="1" spans="1:10">
      <c r="A2636" s="38"/>
      <c r="B2636" s="56" t="s">
        <v>5131</v>
      </c>
      <c r="C2636" s="54" t="s">
        <v>5132</v>
      </c>
      <c r="D2636" t="str">
        <f>IFERROR(VLOOKUP(C2636,'5.2.5'!$G$2:$H$11754,2,0),"")</f>
        <v>Xã Nguyên Xá</v>
      </c>
      <c r="E2636" t="str">
        <f t="shared" si="140"/>
        <v/>
      </c>
      <c r="G2636" t="str">
        <f t="shared" si="141"/>
        <v>11509</v>
      </c>
      <c r="H2636" t="str">
        <f t="shared" si="142"/>
        <v>Huyện Đông Hưng</v>
      </c>
      <c r="I2636" t="str">
        <f t="shared" si="143"/>
        <v>115</v>
      </c>
      <c r="J2636" t="str">
        <f>VLOOKUP(I2636,Tỉnh!$A$2:$B$64,2,0)</f>
        <v>Thái Bình</v>
      </c>
    </row>
    <row r="2637" hidden="1" spans="1:10">
      <c r="A2637" s="38"/>
      <c r="B2637" s="57" t="s">
        <v>5133</v>
      </c>
      <c r="C2637" s="54" t="s">
        <v>5134</v>
      </c>
      <c r="D2637" t="str">
        <f>IFERROR(VLOOKUP(C2637,'5.2.5'!$G$2:$H$11754,2,0),"")</f>
        <v>Xã Hợp Tiến (hết hiệu lực)</v>
      </c>
      <c r="E2637" t="str">
        <f t="shared" si="140"/>
        <v/>
      </c>
      <c r="G2637" t="str">
        <f t="shared" si="141"/>
        <v>11509</v>
      </c>
      <c r="H2637" t="str">
        <f t="shared" si="142"/>
        <v>Huyện Đông Hưng</v>
      </c>
      <c r="I2637" t="str">
        <f t="shared" si="143"/>
        <v>115</v>
      </c>
      <c r="J2637" t="str">
        <f>VLOOKUP(I2637,Tỉnh!$A$2:$B$64,2,0)</f>
        <v>Thái Bình</v>
      </c>
    </row>
    <row r="2638" hidden="1" spans="1:10">
      <c r="A2638" s="38"/>
      <c r="B2638" s="56" t="s">
        <v>5135</v>
      </c>
      <c r="C2638" s="54" t="s">
        <v>5136</v>
      </c>
      <c r="D2638" t="str">
        <f>IFERROR(VLOOKUP(C2638,'5.2.5'!$G$2:$H$11754,2,0),"")</f>
        <v>Xã Hồng Việt</v>
      </c>
      <c r="E2638" t="str">
        <f t="shared" si="140"/>
        <v/>
      </c>
      <c r="G2638" t="str">
        <f t="shared" si="141"/>
        <v>11509</v>
      </c>
      <c r="H2638" t="str">
        <f t="shared" si="142"/>
        <v>Huyện Đông Hưng</v>
      </c>
      <c r="I2638" t="str">
        <f t="shared" si="143"/>
        <v>115</v>
      </c>
      <c r="J2638" t="str">
        <f>VLOOKUP(I2638,Tỉnh!$A$2:$B$64,2,0)</f>
        <v>Thái Bình</v>
      </c>
    </row>
    <row r="2639" hidden="1" spans="1:10">
      <c r="A2639" s="38"/>
      <c r="B2639" s="56" t="s">
        <v>5137</v>
      </c>
      <c r="C2639" s="54" t="s">
        <v>5138</v>
      </c>
      <c r="D2639" t="str">
        <f>IFERROR(VLOOKUP(C2639,'5.2.5'!$G$2:$H$11754,2,0),"")</f>
        <v>Xã Đông Hà (hết hiệu lực)</v>
      </c>
      <c r="E2639" t="str">
        <f t="shared" si="140"/>
        <v/>
      </c>
      <c r="G2639" t="str">
        <f t="shared" si="141"/>
        <v>11509</v>
      </c>
      <c r="H2639" t="str">
        <f t="shared" si="142"/>
        <v>Huyện Đông Hưng</v>
      </c>
      <c r="I2639" t="str">
        <f t="shared" si="143"/>
        <v>115</v>
      </c>
      <c r="J2639" t="str">
        <f>VLOOKUP(I2639,Tỉnh!$A$2:$B$64,2,0)</f>
        <v>Thái Bình</v>
      </c>
    </row>
    <row r="2640" hidden="1" spans="1:10">
      <c r="A2640" s="38"/>
      <c r="B2640" s="56" t="s">
        <v>5139</v>
      </c>
      <c r="C2640" s="54" t="s">
        <v>5140</v>
      </c>
      <c r="D2640" t="str">
        <f>IFERROR(VLOOKUP(C2640,'5.2.5'!$G$2:$H$11754,2,0),"")</f>
        <v>Xã Đông Kinh</v>
      </c>
      <c r="E2640" t="str">
        <f t="shared" si="140"/>
        <v/>
      </c>
      <c r="G2640" t="str">
        <f t="shared" si="141"/>
        <v>11509</v>
      </c>
      <c r="H2640" t="str">
        <f t="shared" si="142"/>
        <v>Huyện Đông Hưng</v>
      </c>
      <c r="I2640" t="str">
        <f t="shared" si="143"/>
        <v>115</v>
      </c>
      <c r="J2640" t="str">
        <f>VLOOKUP(I2640,Tỉnh!$A$2:$B$64,2,0)</f>
        <v>Thái Bình</v>
      </c>
    </row>
    <row r="2641" hidden="1" spans="1:10">
      <c r="A2641" s="38"/>
      <c r="B2641" s="56" t="s">
        <v>5141</v>
      </c>
      <c r="C2641" s="54" t="s">
        <v>5142</v>
      </c>
      <c r="D2641" t="str">
        <f>IFERROR(VLOOKUP(C2641,'5.2.5'!$G$2:$H$11754,2,0),"")</f>
        <v>Xã Đông Hợp</v>
      </c>
      <c r="E2641" t="str">
        <f t="shared" si="140"/>
        <v/>
      </c>
      <c r="G2641" t="str">
        <f t="shared" si="141"/>
        <v>11509</v>
      </c>
      <c r="H2641" t="str">
        <f t="shared" si="142"/>
        <v>Huyện Đông Hưng</v>
      </c>
      <c r="I2641" t="str">
        <f t="shared" si="143"/>
        <v>115</v>
      </c>
      <c r="J2641" t="str">
        <f>VLOOKUP(I2641,Tỉnh!$A$2:$B$64,2,0)</f>
        <v>Thái Bình</v>
      </c>
    </row>
    <row r="2642" hidden="1" spans="1:10">
      <c r="A2642" s="38"/>
      <c r="B2642" s="56" t="s">
        <v>3425</v>
      </c>
      <c r="C2642" s="54" t="s">
        <v>5143</v>
      </c>
      <c r="D2642" t="str">
        <f>IFERROR(VLOOKUP(C2642,'5.2.5'!$G$2:$H$11754,2,0),"")</f>
        <v>Xã Thăng Long</v>
      </c>
      <c r="E2642" t="str">
        <f t="shared" si="140"/>
        <v/>
      </c>
      <c r="G2642" t="str">
        <f t="shared" si="141"/>
        <v>11509</v>
      </c>
      <c r="H2642" t="str">
        <f t="shared" si="142"/>
        <v>Huyện Đông Hưng</v>
      </c>
      <c r="I2642" t="str">
        <f t="shared" si="143"/>
        <v>115</v>
      </c>
      <c r="J2642" t="str">
        <f>VLOOKUP(I2642,Tỉnh!$A$2:$B$64,2,0)</f>
        <v>Thái Bình</v>
      </c>
    </row>
    <row r="2643" hidden="1" spans="1:10">
      <c r="A2643" s="38"/>
      <c r="B2643" s="56" t="s">
        <v>5144</v>
      </c>
      <c r="C2643" s="54" t="s">
        <v>5145</v>
      </c>
      <c r="D2643" t="str">
        <f>IFERROR(VLOOKUP(C2643,'5.2.5'!$G$2:$H$11754,2,0),"")</f>
        <v>Xã Hoa Lư (hết hiệu lực)</v>
      </c>
      <c r="E2643" t="str">
        <f t="shared" si="140"/>
        <v/>
      </c>
      <c r="G2643" t="str">
        <f t="shared" si="141"/>
        <v>11509</v>
      </c>
      <c r="H2643" t="str">
        <f t="shared" si="142"/>
        <v>Huyện Đông Hưng</v>
      </c>
      <c r="I2643" t="str">
        <f t="shared" si="143"/>
        <v>115</v>
      </c>
      <c r="J2643" t="str">
        <f>VLOOKUP(I2643,Tỉnh!$A$2:$B$64,2,0)</f>
        <v>Thái Bình</v>
      </c>
    </row>
    <row r="2644" hidden="1" spans="1:10">
      <c r="A2644" s="38"/>
      <c r="B2644" s="56" t="s">
        <v>4082</v>
      </c>
      <c r="C2644" s="54" t="s">
        <v>5146</v>
      </c>
      <c r="D2644" t="str">
        <f>IFERROR(VLOOKUP(C2644,'5.2.5'!$G$2:$H$11754,2,0),"")</f>
        <v>Xã Minh Châu (hết hiệu lực)</v>
      </c>
      <c r="E2644" t="str">
        <f t="shared" si="140"/>
        <v/>
      </c>
      <c r="G2644" t="str">
        <f t="shared" si="141"/>
        <v>11509</v>
      </c>
      <c r="H2644" t="str">
        <f t="shared" si="142"/>
        <v>Huyện Đông Hưng</v>
      </c>
      <c r="I2644" t="str">
        <f t="shared" si="143"/>
        <v>115</v>
      </c>
      <c r="J2644" t="str">
        <f>VLOOKUP(I2644,Tỉnh!$A$2:$B$64,2,0)</f>
        <v>Thái Bình</v>
      </c>
    </row>
    <row r="2645" hidden="1" spans="1:10">
      <c r="A2645" s="38"/>
      <c r="B2645" s="56" t="s">
        <v>5147</v>
      </c>
      <c r="C2645" s="54" t="s">
        <v>5148</v>
      </c>
      <c r="D2645" t="str">
        <f>IFERROR(VLOOKUP(C2645,'5.2.5'!$G$2:$H$11754,2,0),"")</f>
        <v>Xã Đông Vinh</v>
      </c>
      <c r="E2645" t="str">
        <f t="shared" si="140"/>
        <v/>
      </c>
      <c r="G2645" t="str">
        <f t="shared" si="141"/>
        <v>11509</v>
      </c>
      <c r="H2645" t="str">
        <f t="shared" si="142"/>
        <v>Huyện Đông Hưng</v>
      </c>
      <c r="I2645" t="str">
        <f t="shared" si="143"/>
        <v>115</v>
      </c>
      <c r="J2645" t="str">
        <f>VLOOKUP(I2645,Tỉnh!$A$2:$B$64,2,0)</f>
        <v>Thái Bình</v>
      </c>
    </row>
    <row r="2646" hidden="1" spans="1:10">
      <c r="A2646" s="38"/>
      <c r="B2646" s="57" t="s">
        <v>5149</v>
      </c>
      <c r="C2646" s="54" t="s">
        <v>5150</v>
      </c>
      <c r="D2646" t="str">
        <f>IFERROR(VLOOKUP(C2646,'5.2.5'!$G$2:$H$11754,2,0),"")</f>
        <v>Xã Đông Động (hết hiệu lực)</v>
      </c>
      <c r="E2646" t="str">
        <f t="shared" si="140"/>
        <v/>
      </c>
      <c r="G2646" t="str">
        <f t="shared" si="141"/>
        <v>11509</v>
      </c>
      <c r="H2646" t="str">
        <f t="shared" si="142"/>
        <v>Huyện Đông Hưng</v>
      </c>
      <c r="I2646" t="str">
        <f t="shared" si="143"/>
        <v>115</v>
      </c>
      <c r="J2646" t="str">
        <f>VLOOKUP(I2646,Tỉnh!$A$2:$B$64,2,0)</f>
        <v>Thái Bình</v>
      </c>
    </row>
    <row r="2647" hidden="1" spans="1:10">
      <c r="A2647" s="38"/>
      <c r="B2647" s="56" t="s">
        <v>5151</v>
      </c>
      <c r="C2647" s="54" t="s">
        <v>5152</v>
      </c>
      <c r="D2647" t="str">
        <f>IFERROR(VLOOKUP(C2647,'5.2.5'!$G$2:$H$11754,2,0),"")</f>
        <v>Xã Hồng Châu (hết hiệu lực)</v>
      </c>
      <c r="E2647" t="str">
        <f t="shared" si="140"/>
        <v/>
      </c>
      <c r="G2647" t="str">
        <f t="shared" si="141"/>
        <v>11509</v>
      </c>
      <c r="H2647" t="str">
        <f t="shared" si="142"/>
        <v>Huyện Đông Hưng</v>
      </c>
      <c r="I2647" t="str">
        <f t="shared" si="143"/>
        <v>115</v>
      </c>
      <c r="J2647" t="str">
        <f>VLOOKUP(I2647,Tỉnh!$A$2:$B$64,2,0)</f>
        <v>Thái Bình</v>
      </c>
    </row>
    <row r="2648" hidden="1" spans="1:10">
      <c r="A2648" s="38"/>
      <c r="B2648" s="56" t="s">
        <v>5153</v>
      </c>
      <c r="C2648" s="54" t="s">
        <v>5154</v>
      </c>
      <c r="D2648" t="str">
        <f>IFERROR(VLOOKUP(C2648,'5.2.5'!$G$2:$H$11754,2,0),"")</f>
        <v>Xã Trọng Quan</v>
      </c>
      <c r="E2648" t="str">
        <f t="shared" si="140"/>
        <v/>
      </c>
      <c r="G2648" t="str">
        <f t="shared" si="141"/>
        <v>11509</v>
      </c>
      <c r="H2648" t="str">
        <f t="shared" si="142"/>
        <v>Huyện Đông Hưng</v>
      </c>
      <c r="I2648" t="str">
        <f t="shared" si="143"/>
        <v>115</v>
      </c>
      <c r="J2648" t="str">
        <f>VLOOKUP(I2648,Tỉnh!$A$2:$B$64,2,0)</f>
        <v>Thái Bình</v>
      </c>
    </row>
    <row r="2649" hidden="1" spans="1:10">
      <c r="A2649" s="38"/>
      <c r="B2649" s="56" t="s">
        <v>5155</v>
      </c>
      <c r="C2649" s="54" t="s">
        <v>5156</v>
      </c>
      <c r="D2649" t="str">
        <f>IFERROR(VLOOKUP(C2649,'5.2.5'!$G$2:$H$11754,2,0),"")</f>
        <v>Xã Hồng Giang</v>
      </c>
      <c r="E2649" t="str">
        <f t="shared" si="140"/>
        <v/>
      </c>
      <c r="G2649" t="str">
        <f t="shared" si="141"/>
        <v>11509</v>
      </c>
      <c r="H2649" t="str">
        <f t="shared" si="142"/>
        <v>Huyện Đông Hưng</v>
      </c>
      <c r="I2649" t="str">
        <f t="shared" si="143"/>
        <v>115</v>
      </c>
      <c r="J2649" t="str">
        <f>VLOOKUP(I2649,Tỉnh!$A$2:$B$64,2,0)</f>
        <v>Thái Bình</v>
      </c>
    </row>
    <row r="2650" hidden="1" spans="1:10">
      <c r="A2650" s="38"/>
      <c r="B2650" s="57" t="s">
        <v>5157</v>
      </c>
      <c r="C2650" s="54" t="s">
        <v>5158</v>
      </c>
      <c r="D2650" t="str">
        <f>IFERROR(VLOOKUP(C2650,'5.2.5'!$G$2:$H$11754,2,0),"")</f>
        <v>Xã Đông Quang (hết hiệu lực)</v>
      </c>
      <c r="E2650" t="str">
        <f t="shared" si="140"/>
        <v/>
      </c>
      <c r="G2650" t="str">
        <f t="shared" si="141"/>
        <v>11509</v>
      </c>
      <c r="H2650" t="str">
        <f t="shared" si="142"/>
        <v>Huyện Đông Hưng</v>
      </c>
      <c r="I2650" t="str">
        <f t="shared" si="143"/>
        <v>115</v>
      </c>
      <c r="J2650" t="str">
        <f>VLOOKUP(I2650,Tỉnh!$A$2:$B$64,2,0)</f>
        <v>Thái Bình</v>
      </c>
    </row>
    <row r="2651" hidden="1" spans="1:10">
      <c r="A2651" s="38"/>
      <c r="B2651" s="57" t="s">
        <v>5159</v>
      </c>
      <c r="C2651" s="54" t="s">
        <v>5160</v>
      </c>
      <c r="D2651" t="str">
        <f>IFERROR(VLOOKUP(C2651,'5.2.5'!$G$2:$H$11754,2,0),"")</f>
        <v>Xã Đông Xuân (hết hiệu lực)</v>
      </c>
      <c r="E2651" t="str">
        <f t="shared" si="140"/>
        <v/>
      </c>
      <c r="G2651" t="str">
        <f t="shared" si="141"/>
        <v>11509</v>
      </c>
      <c r="H2651" t="str">
        <f t="shared" si="142"/>
        <v>Huyện Đông Hưng</v>
      </c>
      <c r="I2651" t="str">
        <f t="shared" si="143"/>
        <v>115</v>
      </c>
      <c r="J2651" t="str">
        <f>VLOOKUP(I2651,Tỉnh!$A$2:$B$64,2,0)</f>
        <v>Thái Bình</v>
      </c>
    </row>
    <row r="2652" hidden="1" spans="1:10">
      <c r="A2652" s="38"/>
      <c r="B2652" s="56" t="s">
        <v>5161</v>
      </c>
      <c r="C2652" s="54" t="s">
        <v>5162</v>
      </c>
      <c r="D2652" t="str">
        <f>IFERROR(VLOOKUP(C2652,'5.2.5'!$G$2:$H$11754,2,0),"")</f>
        <v>Xã Đông á</v>
      </c>
      <c r="E2652" t="str">
        <f t="shared" ref="E2652:E2715" si="144">IF(D2652=B2652,"",B2652)</f>
        <v/>
      </c>
      <c r="G2652" t="str">
        <f t="shared" ref="G2652:G2715" si="145">LEFT(C2652,5)</f>
        <v>11509</v>
      </c>
      <c r="H2652" t="str">
        <f t="shared" ref="H2652:H2715" si="146">VLOOKUP(G2652,$B$5:$C$724,2,0)</f>
        <v>Huyện Đông Hưng</v>
      </c>
      <c r="I2652" t="str">
        <f t="shared" ref="I2652:I2715" si="147">LEFT(C2652,3)</f>
        <v>115</v>
      </c>
      <c r="J2652" t="str">
        <f>VLOOKUP(I2652,Tỉnh!$A$2:$B$64,2,0)</f>
        <v>Thái Bình</v>
      </c>
    </row>
    <row r="2653" hidden="1" spans="1:10">
      <c r="A2653" s="38"/>
      <c r="B2653" s="56" t="s">
        <v>5163</v>
      </c>
      <c r="C2653" s="54" t="s">
        <v>5164</v>
      </c>
      <c r="D2653" t="str">
        <f>IFERROR(VLOOKUP(C2653,'5.2.5'!$G$2:$H$11754,2,0),"")</f>
        <v>Xã Đông Hoàng</v>
      </c>
      <c r="E2653" t="str">
        <f t="shared" si="144"/>
        <v/>
      </c>
      <c r="G2653" t="str">
        <f t="shared" si="145"/>
        <v>11509</v>
      </c>
      <c r="H2653" t="str">
        <f t="shared" si="146"/>
        <v>Huyện Đông Hưng</v>
      </c>
      <c r="I2653" t="str">
        <f t="shared" si="147"/>
        <v>115</v>
      </c>
      <c r="J2653" t="str">
        <f>VLOOKUP(I2653,Tỉnh!$A$2:$B$64,2,0)</f>
        <v>Thái Bình</v>
      </c>
    </row>
    <row r="2654" hidden="1" spans="1:10">
      <c r="A2654" s="38"/>
      <c r="B2654" s="56" t="s">
        <v>5165</v>
      </c>
      <c r="C2654" s="54" t="s">
        <v>5166</v>
      </c>
      <c r="D2654" t="str">
        <f>IFERROR(VLOOKUP(C2654,'5.2.5'!$G$2:$H$11754,2,0),"")</f>
        <v>Xã Đông Dương</v>
      </c>
      <c r="E2654" t="str">
        <f t="shared" si="144"/>
        <v/>
      </c>
      <c r="G2654" t="str">
        <f t="shared" si="145"/>
        <v>11509</v>
      </c>
      <c r="H2654" t="str">
        <f t="shared" si="146"/>
        <v>Huyện Đông Hưng</v>
      </c>
      <c r="I2654" t="str">
        <f t="shared" si="147"/>
        <v>115</v>
      </c>
      <c r="J2654" t="str">
        <f>VLOOKUP(I2654,Tỉnh!$A$2:$B$64,2,0)</f>
        <v>Thái Bình</v>
      </c>
    </row>
    <row r="2655" hidden="1" spans="1:10">
      <c r="A2655" s="38"/>
      <c r="B2655" s="56" t="s">
        <v>2679</v>
      </c>
      <c r="C2655" s="54" t="s">
        <v>5167</v>
      </c>
      <c r="D2655" t="str">
        <f>IFERROR(VLOOKUP(C2655,'5.2.5'!$G$2:$H$11754,2,0),"")</f>
        <v>Xã Đồng Phú (hết hiệu lực)</v>
      </c>
      <c r="E2655" t="str">
        <f t="shared" si="144"/>
        <v/>
      </c>
      <c r="G2655" t="str">
        <f t="shared" si="145"/>
        <v>11509</v>
      </c>
      <c r="H2655" t="str">
        <f t="shared" si="146"/>
        <v>Huyện Đông Hưng</v>
      </c>
      <c r="I2655" t="str">
        <f t="shared" si="147"/>
        <v>115</v>
      </c>
      <c r="J2655" t="str">
        <f>VLOOKUP(I2655,Tỉnh!$A$2:$B$64,2,0)</f>
        <v>Thái Bình</v>
      </c>
    </row>
    <row r="2656" hidden="1" spans="1:10">
      <c r="A2656" s="38"/>
      <c r="B2656" s="56" t="s">
        <v>5168</v>
      </c>
      <c r="C2656" s="74" t="s">
        <v>5169</v>
      </c>
      <c r="D2656" t="str">
        <f>IFERROR(VLOOKUP(C2656,'5.2.5'!$G$2:$H$11754,2,0),"")</f>
        <v>Xã Đông Quan</v>
      </c>
      <c r="E2656" t="str">
        <f t="shared" si="144"/>
        <v/>
      </c>
      <c r="G2656" t="str">
        <f t="shared" si="145"/>
        <v>11509</v>
      </c>
      <c r="H2656" t="str">
        <f t="shared" si="146"/>
        <v>Huyện Đông Hưng</v>
      </c>
      <c r="I2656" t="str">
        <f t="shared" si="147"/>
        <v>115</v>
      </c>
      <c r="J2656" t="str">
        <f>VLOOKUP(I2656,Tỉnh!$A$2:$B$64,2,0)</f>
        <v>Thái Bình</v>
      </c>
    </row>
    <row r="2657" hidden="1" spans="1:10">
      <c r="A2657" s="38"/>
      <c r="B2657" s="56" t="s">
        <v>5170</v>
      </c>
      <c r="C2657" s="74" t="s">
        <v>5171</v>
      </c>
      <c r="D2657" t="str">
        <f>IFERROR(VLOOKUP(C2657,'5.2.5'!$G$2:$H$11754,2,0),"")</f>
        <v>Xã Hồng Bạch</v>
      </c>
      <c r="E2657" t="str">
        <f t="shared" si="144"/>
        <v/>
      </c>
      <c r="G2657" t="str">
        <f t="shared" si="145"/>
        <v>11509</v>
      </c>
      <c r="H2657" t="str">
        <f t="shared" si="146"/>
        <v>Huyện Đông Hưng</v>
      </c>
      <c r="I2657" t="str">
        <f t="shared" si="147"/>
        <v>115</v>
      </c>
      <c r="J2657" t="str">
        <f>VLOOKUP(I2657,Tỉnh!$A$2:$B$64,2,0)</f>
        <v>Thái Bình</v>
      </c>
    </row>
    <row r="2658" hidden="1" spans="1:10">
      <c r="A2658" s="38"/>
      <c r="B2658" s="56" t="s">
        <v>5172</v>
      </c>
      <c r="C2658" s="74" t="s">
        <v>5173</v>
      </c>
      <c r="D2658" t="str">
        <f>IFERROR(VLOOKUP(C2658,'5.2.5'!$G$2:$H$11754,2,0),"")</f>
        <v>Xã Liên Hoa</v>
      </c>
      <c r="E2658" t="str">
        <f t="shared" si="144"/>
        <v/>
      </c>
      <c r="G2658" t="str">
        <f t="shared" si="145"/>
        <v>11509</v>
      </c>
      <c r="H2658" t="str">
        <f t="shared" si="146"/>
        <v>Huyện Đông Hưng</v>
      </c>
      <c r="I2658" t="str">
        <f t="shared" si="147"/>
        <v>115</v>
      </c>
      <c r="J2658" t="str">
        <f>VLOOKUP(I2658,Tỉnh!$A$2:$B$64,2,0)</f>
        <v>Thái Bình</v>
      </c>
    </row>
    <row r="2659" hidden="1" spans="1:10">
      <c r="A2659" s="38"/>
      <c r="B2659" s="56" t="s">
        <v>1765</v>
      </c>
      <c r="C2659" s="74" t="s">
        <v>5174</v>
      </c>
      <c r="D2659" t="str">
        <f>IFERROR(VLOOKUP(C2659,'5.2.5'!$G$2:$H$11754,2,0),"")</f>
        <v>Xã Minh Phú</v>
      </c>
      <c r="E2659" t="str">
        <f t="shared" si="144"/>
        <v/>
      </c>
      <c r="G2659" t="str">
        <f t="shared" si="145"/>
        <v>11509</v>
      </c>
      <c r="H2659" t="str">
        <f t="shared" si="146"/>
        <v>Huyện Đông Hưng</v>
      </c>
      <c r="I2659" t="str">
        <f t="shared" si="147"/>
        <v>115</v>
      </c>
      <c r="J2659" t="str">
        <f>VLOOKUP(I2659,Tỉnh!$A$2:$B$64,2,0)</f>
        <v>Thái Bình</v>
      </c>
    </row>
    <row r="2660" hidden="1" spans="1:10">
      <c r="A2660" s="38"/>
      <c r="B2660" s="56" t="s">
        <v>5175</v>
      </c>
      <c r="C2660" s="54" t="s">
        <v>5176</v>
      </c>
      <c r="D2660" t="str">
        <f>IFERROR(VLOOKUP(C2660,'5.2.5'!$G$2:$H$11754,2,0),"")</f>
        <v>Xã Hồng Lý</v>
      </c>
      <c r="E2660" t="str">
        <f t="shared" si="144"/>
        <v/>
      </c>
      <c r="G2660" t="str">
        <f t="shared" si="145"/>
        <v>11511</v>
      </c>
      <c r="H2660" t="str">
        <f t="shared" si="146"/>
        <v>Huyện Vũ Thư</v>
      </c>
      <c r="I2660" t="str">
        <f t="shared" si="147"/>
        <v>115</v>
      </c>
      <c r="J2660" t="str">
        <f>VLOOKUP(I2660,Tỉnh!$A$2:$B$64,2,0)</f>
        <v>Thái Bình</v>
      </c>
    </row>
    <row r="2661" hidden="1" spans="1:10">
      <c r="A2661" s="38"/>
      <c r="B2661" s="56" t="s">
        <v>5177</v>
      </c>
      <c r="C2661" s="54" t="s">
        <v>5178</v>
      </c>
      <c r="D2661" t="str">
        <f>IFERROR(VLOOKUP(C2661,'5.2.5'!$G$2:$H$11754,2,0),"")</f>
        <v>Xã Minh Lãng</v>
      </c>
      <c r="E2661" t="str">
        <f t="shared" si="144"/>
        <v/>
      </c>
      <c r="G2661" t="str">
        <f t="shared" si="145"/>
        <v>11511</v>
      </c>
      <c r="H2661" t="str">
        <f t="shared" si="146"/>
        <v>Huyện Vũ Thư</v>
      </c>
      <c r="I2661" t="str">
        <f t="shared" si="147"/>
        <v>115</v>
      </c>
      <c r="J2661" t="str">
        <f>VLOOKUP(I2661,Tỉnh!$A$2:$B$64,2,0)</f>
        <v>Thái Bình</v>
      </c>
    </row>
    <row r="2662" hidden="1" spans="1:10">
      <c r="A2662" s="38"/>
      <c r="B2662" s="56" t="s">
        <v>5179</v>
      </c>
      <c r="C2662" s="54" t="s">
        <v>5180</v>
      </c>
      <c r="D2662" t="str">
        <f>IFERROR(VLOOKUP(C2662,'5.2.5'!$G$2:$H$11754,2,0),"")</f>
        <v>Xã Vũ Hội</v>
      </c>
      <c r="E2662" t="str">
        <f t="shared" si="144"/>
        <v/>
      </c>
      <c r="G2662" t="str">
        <f t="shared" si="145"/>
        <v>11511</v>
      </c>
      <c r="H2662" t="str">
        <f t="shared" si="146"/>
        <v>Huyện Vũ Thư</v>
      </c>
      <c r="I2662" t="str">
        <f t="shared" si="147"/>
        <v>115</v>
      </c>
      <c r="J2662" t="str">
        <f>VLOOKUP(I2662,Tỉnh!$A$2:$B$64,2,0)</f>
        <v>Thái Bình</v>
      </c>
    </row>
    <row r="2663" hidden="1" spans="1:10">
      <c r="A2663" s="38"/>
      <c r="B2663" s="56" t="s">
        <v>3330</v>
      </c>
      <c r="C2663" s="54" t="s">
        <v>5181</v>
      </c>
      <c r="D2663" t="str">
        <f>IFERROR(VLOOKUP(C2663,'5.2.5'!$G$2:$H$11754,2,0),"")</f>
        <v>Xã Hồng Phong</v>
      </c>
      <c r="E2663" t="str">
        <f t="shared" si="144"/>
        <v/>
      </c>
      <c r="G2663" t="str">
        <f t="shared" si="145"/>
        <v>11511</v>
      </c>
      <c r="H2663" t="str">
        <f t="shared" si="146"/>
        <v>Huyện Vũ Thư</v>
      </c>
      <c r="I2663" t="str">
        <f t="shared" si="147"/>
        <v>115</v>
      </c>
      <c r="J2663" t="str">
        <f>VLOOKUP(I2663,Tỉnh!$A$2:$B$64,2,0)</f>
        <v>Thái Bình</v>
      </c>
    </row>
    <row r="2664" hidden="1" spans="1:10">
      <c r="A2664" s="38"/>
      <c r="B2664" s="56" t="s">
        <v>5182</v>
      </c>
      <c r="C2664" s="54" t="s">
        <v>5183</v>
      </c>
      <c r="D2664" t="str">
        <f>IFERROR(VLOOKUP(C2664,'5.2.5'!$G$2:$H$11754,2,0),"")</f>
        <v>Xã Vũ Tiến</v>
      </c>
      <c r="E2664" t="str">
        <f t="shared" si="144"/>
        <v/>
      </c>
      <c r="G2664" t="str">
        <f t="shared" si="145"/>
        <v>11511</v>
      </c>
      <c r="H2664" t="str">
        <f t="shared" si="146"/>
        <v>Huyện Vũ Thư</v>
      </c>
      <c r="I2664" t="str">
        <f t="shared" si="147"/>
        <v>115</v>
      </c>
      <c r="J2664" t="str">
        <f>VLOOKUP(I2664,Tỉnh!$A$2:$B$64,2,0)</f>
        <v>Thái Bình</v>
      </c>
    </row>
    <row r="2665" hidden="1" spans="1:10">
      <c r="A2665" s="38"/>
      <c r="B2665" s="56" t="s">
        <v>5131</v>
      </c>
      <c r="C2665" s="54" t="s">
        <v>5184</v>
      </c>
      <c r="D2665" t="str">
        <f>IFERROR(VLOOKUP(C2665,'5.2.5'!$G$2:$H$11754,2,0),"")</f>
        <v>Xã Nguyên Xá</v>
      </c>
      <c r="E2665" t="str">
        <f t="shared" si="144"/>
        <v/>
      </c>
      <c r="G2665" t="str">
        <f t="shared" si="145"/>
        <v>11511</v>
      </c>
      <c r="H2665" t="str">
        <f t="shared" si="146"/>
        <v>Huyện Vũ Thư</v>
      </c>
      <c r="I2665" t="str">
        <f t="shared" si="147"/>
        <v>115</v>
      </c>
      <c r="J2665" t="str">
        <f>VLOOKUP(I2665,Tỉnh!$A$2:$B$64,2,0)</f>
        <v>Thái Bình</v>
      </c>
    </row>
    <row r="2666" hidden="1" spans="1:10">
      <c r="A2666" s="38"/>
      <c r="B2666" s="56" t="s">
        <v>5185</v>
      </c>
      <c r="C2666" s="54" t="s">
        <v>5186</v>
      </c>
      <c r="D2666" t="str">
        <f>IFERROR(VLOOKUP(C2666,'5.2.5'!$G$2:$H$11754,2,0),"")</f>
        <v>Xã Xuân Hòa</v>
      </c>
      <c r="E2666" t="str">
        <f t="shared" si="144"/>
        <v/>
      </c>
      <c r="G2666" t="str">
        <f t="shared" si="145"/>
        <v>11511</v>
      </c>
      <c r="H2666" t="str">
        <f t="shared" si="146"/>
        <v>Huyện Vũ Thư</v>
      </c>
      <c r="I2666" t="str">
        <f t="shared" si="147"/>
        <v>115</v>
      </c>
      <c r="J2666" t="str">
        <f>VLOOKUP(I2666,Tỉnh!$A$2:$B$64,2,0)</f>
        <v>Thái Bình</v>
      </c>
    </row>
    <row r="2667" hidden="1" spans="1:10">
      <c r="A2667" s="38"/>
      <c r="B2667" s="56" t="s">
        <v>5187</v>
      </c>
      <c r="C2667" s="54" t="s">
        <v>5188</v>
      </c>
      <c r="D2667" t="str">
        <f>IFERROR(VLOOKUP(C2667,'5.2.5'!$G$2:$H$11754,2,0),"")</f>
        <v>Xã Song Lãng</v>
      </c>
      <c r="E2667" t="str">
        <f t="shared" si="144"/>
        <v/>
      </c>
      <c r="G2667" t="str">
        <f t="shared" si="145"/>
        <v>11511</v>
      </c>
      <c r="H2667" t="str">
        <f t="shared" si="146"/>
        <v>Huyện Vũ Thư</v>
      </c>
      <c r="I2667" t="str">
        <f t="shared" si="147"/>
        <v>115</v>
      </c>
      <c r="J2667" t="str">
        <f>VLOOKUP(I2667,Tỉnh!$A$2:$B$64,2,0)</f>
        <v>Thái Bình</v>
      </c>
    </row>
    <row r="2668" hidden="1" spans="1:10">
      <c r="A2668" s="38"/>
      <c r="B2668" s="56" t="s">
        <v>5189</v>
      </c>
      <c r="C2668" s="54" t="s">
        <v>5190</v>
      </c>
      <c r="D2668" t="str">
        <f>IFERROR(VLOOKUP(C2668,'5.2.5'!$G$2:$H$11754,2,0),"")</f>
        <v>Xã Tam Quang</v>
      </c>
      <c r="E2668" t="str">
        <f t="shared" si="144"/>
        <v/>
      </c>
      <c r="G2668" t="str">
        <f t="shared" si="145"/>
        <v>11511</v>
      </c>
      <c r="H2668" t="str">
        <f t="shared" si="146"/>
        <v>Huyện Vũ Thư</v>
      </c>
      <c r="I2668" t="str">
        <f t="shared" si="147"/>
        <v>115</v>
      </c>
      <c r="J2668" t="str">
        <f>VLOOKUP(I2668,Tỉnh!$A$2:$B$64,2,0)</f>
        <v>Thái Bình</v>
      </c>
    </row>
    <row r="2669" hidden="1" spans="1:10">
      <c r="A2669" s="38"/>
      <c r="B2669" s="56" t="s">
        <v>5191</v>
      </c>
      <c r="C2669" s="54" t="s">
        <v>5192</v>
      </c>
      <c r="D2669" t="str">
        <f>IFERROR(VLOOKUP(C2669,'5.2.5'!$G$2:$H$11754,2,0),"")</f>
        <v>Xã Song An</v>
      </c>
      <c r="E2669" t="str">
        <f t="shared" si="144"/>
        <v/>
      </c>
      <c r="G2669" t="str">
        <f t="shared" si="145"/>
        <v>11511</v>
      </c>
      <c r="H2669" t="str">
        <f t="shared" si="146"/>
        <v>Huyện Vũ Thư</v>
      </c>
      <c r="I2669" t="str">
        <f t="shared" si="147"/>
        <v>115</v>
      </c>
      <c r="J2669" t="str">
        <f>VLOOKUP(I2669,Tỉnh!$A$2:$B$64,2,0)</f>
        <v>Thái Bình</v>
      </c>
    </row>
    <row r="2670" hidden="1" spans="1:10">
      <c r="A2670" s="38"/>
      <c r="B2670" s="56" t="s">
        <v>5193</v>
      </c>
      <c r="C2670" s="54" t="s">
        <v>5194</v>
      </c>
      <c r="D2670" t="str">
        <f>IFERROR(VLOOKUP(C2670,'5.2.5'!$G$2:$H$11754,2,0),"")</f>
        <v>Thị trấn Vũ Thư</v>
      </c>
      <c r="E2670" t="str">
        <f t="shared" si="144"/>
        <v/>
      </c>
      <c r="G2670" t="str">
        <f t="shared" si="145"/>
        <v>11511</v>
      </c>
      <c r="H2670" t="str">
        <f t="shared" si="146"/>
        <v>Huyện Vũ Thư</v>
      </c>
      <c r="I2670" t="str">
        <f t="shared" si="147"/>
        <v>115</v>
      </c>
      <c r="J2670" t="str">
        <f>VLOOKUP(I2670,Tỉnh!$A$2:$B$64,2,0)</f>
        <v>Thái Bình</v>
      </c>
    </row>
    <row r="2671" hidden="1" spans="1:10">
      <c r="A2671" s="38"/>
      <c r="B2671" s="56" t="s">
        <v>3923</v>
      </c>
      <c r="C2671" s="54" t="s">
        <v>5195</v>
      </c>
      <c r="D2671" t="str">
        <f>IFERROR(VLOOKUP(C2671,'5.2.5'!$G$2:$H$11754,2,0),"")</f>
        <v>Xã Đồng Thanh</v>
      </c>
      <c r="E2671" t="str">
        <f t="shared" si="144"/>
        <v/>
      </c>
      <c r="G2671" t="str">
        <f t="shared" si="145"/>
        <v>11511</v>
      </c>
      <c r="H2671" t="str">
        <f t="shared" si="146"/>
        <v>Huyện Vũ Thư</v>
      </c>
      <c r="I2671" t="str">
        <f t="shared" si="147"/>
        <v>115</v>
      </c>
      <c r="J2671" t="str">
        <f>VLOOKUP(I2671,Tỉnh!$A$2:$B$64,2,0)</f>
        <v>Thái Bình</v>
      </c>
    </row>
    <row r="2672" hidden="1" spans="1:10">
      <c r="A2672" s="38"/>
      <c r="B2672" s="56" t="s">
        <v>3421</v>
      </c>
      <c r="C2672" s="54" t="s">
        <v>5196</v>
      </c>
      <c r="D2672" t="str">
        <f>IFERROR(VLOOKUP(C2672,'5.2.5'!$G$2:$H$11754,2,0),"")</f>
        <v>Xã Hiệp Hòa</v>
      </c>
      <c r="E2672" t="str">
        <f t="shared" si="144"/>
        <v/>
      </c>
      <c r="G2672" t="str">
        <f t="shared" si="145"/>
        <v>11511</v>
      </c>
      <c r="H2672" t="str">
        <f t="shared" si="146"/>
        <v>Huyện Vũ Thư</v>
      </c>
      <c r="I2672" t="str">
        <f t="shared" si="147"/>
        <v>115</v>
      </c>
      <c r="J2672" t="str">
        <f>VLOOKUP(I2672,Tỉnh!$A$2:$B$64,2,0)</f>
        <v>Thái Bình</v>
      </c>
    </row>
    <row r="2673" hidden="1" spans="1:10">
      <c r="A2673" s="38"/>
      <c r="B2673" s="56" t="s">
        <v>5197</v>
      </c>
      <c r="C2673" s="54" t="s">
        <v>5198</v>
      </c>
      <c r="D2673" t="str">
        <f>IFERROR(VLOOKUP(C2673,'5.2.5'!$G$2:$H$11754,2,0),"")</f>
        <v>Xã Phúc Thành</v>
      </c>
      <c r="E2673" t="str">
        <f t="shared" si="144"/>
        <v/>
      </c>
      <c r="G2673" t="str">
        <f t="shared" si="145"/>
        <v>11511</v>
      </c>
      <c r="H2673" t="str">
        <f t="shared" si="146"/>
        <v>Huyện Vũ Thư</v>
      </c>
      <c r="I2673" t="str">
        <f t="shared" si="147"/>
        <v>115</v>
      </c>
      <c r="J2673" t="str">
        <f>VLOOKUP(I2673,Tỉnh!$A$2:$B$64,2,0)</f>
        <v>Thái Bình</v>
      </c>
    </row>
    <row r="2674" hidden="1" spans="1:10">
      <c r="A2674" s="38"/>
      <c r="B2674" s="56" t="s">
        <v>3064</v>
      </c>
      <c r="C2674" s="54" t="s">
        <v>5199</v>
      </c>
      <c r="D2674" t="str">
        <f>IFERROR(VLOOKUP(C2674,'5.2.5'!$G$2:$H$11754,2,0),"")</f>
        <v>Xã Tân Phong</v>
      </c>
      <c r="E2674" t="str">
        <f t="shared" si="144"/>
        <v/>
      </c>
      <c r="G2674" t="str">
        <f t="shared" si="145"/>
        <v>11511</v>
      </c>
      <c r="H2674" t="str">
        <f t="shared" si="146"/>
        <v>Huyện Vũ Thư</v>
      </c>
      <c r="I2674" t="str">
        <f t="shared" si="147"/>
        <v>115</v>
      </c>
      <c r="J2674" t="str">
        <f>VLOOKUP(I2674,Tỉnh!$A$2:$B$64,2,0)</f>
        <v>Thái Bình</v>
      </c>
    </row>
    <row r="2675" hidden="1" spans="1:10">
      <c r="A2675" s="38"/>
      <c r="B2675" s="56" t="s">
        <v>4946</v>
      </c>
      <c r="C2675" s="54" t="s">
        <v>5200</v>
      </c>
      <c r="D2675" t="str">
        <f>IFERROR(VLOOKUP(C2675,'5.2.5'!$G$2:$H$11754,2,0),"")</f>
        <v>Xã Tân Hòa</v>
      </c>
      <c r="E2675" t="str">
        <f t="shared" si="144"/>
        <v/>
      </c>
      <c r="G2675" t="str">
        <f t="shared" si="145"/>
        <v>11511</v>
      </c>
      <c r="H2675" t="str">
        <f t="shared" si="146"/>
        <v>Huyện Vũ Thư</v>
      </c>
      <c r="I2675" t="str">
        <f t="shared" si="147"/>
        <v>115</v>
      </c>
      <c r="J2675" t="str">
        <f>VLOOKUP(I2675,Tỉnh!$A$2:$B$64,2,0)</f>
        <v>Thái Bình</v>
      </c>
    </row>
    <row r="2676" hidden="1" spans="1:10">
      <c r="A2676" s="38"/>
      <c r="B2676" s="56" t="s">
        <v>1821</v>
      </c>
      <c r="C2676" s="54" t="s">
        <v>5201</v>
      </c>
      <c r="D2676" t="str">
        <f>IFERROR(VLOOKUP(C2676,'5.2.5'!$G$2:$H$11754,2,0),"")</f>
        <v>Xã Việt Hùng</v>
      </c>
      <c r="E2676" t="str">
        <f t="shared" si="144"/>
        <v/>
      </c>
      <c r="G2676" t="str">
        <f t="shared" si="145"/>
        <v>11511</v>
      </c>
      <c r="H2676" t="str">
        <f t="shared" si="146"/>
        <v>Huyện Vũ Thư</v>
      </c>
      <c r="I2676" t="str">
        <f t="shared" si="147"/>
        <v>115</v>
      </c>
      <c r="J2676" t="str">
        <f>VLOOKUP(I2676,Tỉnh!$A$2:$B$64,2,0)</f>
        <v>Thái Bình</v>
      </c>
    </row>
    <row r="2677" hidden="1" spans="1:10">
      <c r="A2677" s="38"/>
      <c r="B2677" s="56" t="s">
        <v>1931</v>
      </c>
      <c r="C2677" s="54" t="s">
        <v>5202</v>
      </c>
      <c r="D2677" t="str">
        <f>IFERROR(VLOOKUP(C2677,'5.2.5'!$G$2:$H$11754,2,0),"")</f>
        <v>Xã Minh Khai</v>
      </c>
      <c r="E2677" t="str">
        <f t="shared" si="144"/>
        <v/>
      </c>
      <c r="G2677" t="str">
        <f t="shared" si="145"/>
        <v>11511</v>
      </c>
      <c r="H2677" t="str">
        <f t="shared" si="146"/>
        <v>Huyện Vũ Thư</v>
      </c>
      <c r="I2677" t="str">
        <f t="shared" si="147"/>
        <v>115</v>
      </c>
      <c r="J2677" t="str">
        <f>VLOOKUP(I2677,Tỉnh!$A$2:$B$64,2,0)</f>
        <v>Thái Bình</v>
      </c>
    </row>
    <row r="2678" hidden="1" spans="1:10">
      <c r="A2678" s="38"/>
      <c r="B2678" s="56" t="s">
        <v>5203</v>
      </c>
      <c r="C2678" s="54" t="s">
        <v>5204</v>
      </c>
      <c r="D2678" t="str">
        <f>IFERROR(VLOOKUP(C2678,'5.2.5'!$G$2:$H$11754,2,0),"")</f>
        <v>Xã Dũng Nghĩa</v>
      </c>
      <c r="E2678" t="str">
        <f t="shared" si="144"/>
        <v/>
      </c>
      <c r="G2678" t="str">
        <f t="shared" si="145"/>
        <v>11511</v>
      </c>
      <c r="H2678" t="str">
        <f t="shared" si="146"/>
        <v>Huyện Vũ Thư</v>
      </c>
      <c r="I2678" t="str">
        <f t="shared" si="147"/>
        <v>115</v>
      </c>
      <c r="J2678" t="str">
        <f>VLOOKUP(I2678,Tỉnh!$A$2:$B$64,2,0)</f>
        <v>Thái Bình</v>
      </c>
    </row>
    <row r="2679" hidden="1" spans="1:10">
      <c r="A2679" s="38"/>
      <c r="B2679" s="56" t="s">
        <v>2596</v>
      </c>
      <c r="C2679" s="54" t="s">
        <v>5205</v>
      </c>
      <c r="D2679" t="str">
        <f>IFERROR(VLOOKUP(C2679,'5.2.5'!$G$2:$H$11754,2,0),"")</f>
        <v>Xã Minh Quang</v>
      </c>
      <c r="E2679" t="str">
        <f t="shared" si="144"/>
        <v/>
      </c>
      <c r="G2679" t="str">
        <f t="shared" si="145"/>
        <v>11511</v>
      </c>
      <c r="H2679" t="str">
        <f t="shared" si="146"/>
        <v>Huyện Vũ Thư</v>
      </c>
      <c r="I2679" t="str">
        <f t="shared" si="147"/>
        <v>115</v>
      </c>
      <c r="J2679" t="str">
        <f>VLOOKUP(I2679,Tỉnh!$A$2:$B$64,2,0)</f>
        <v>Thái Bình</v>
      </c>
    </row>
    <row r="2680" hidden="1" spans="1:10">
      <c r="A2680" s="38"/>
      <c r="B2680" s="56" t="s">
        <v>2147</v>
      </c>
      <c r="C2680" s="54" t="s">
        <v>5206</v>
      </c>
      <c r="D2680" t="str">
        <f>IFERROR(VLOOKUP(C2680,'5.2.5'!$G$2:$H$11754,2,0),"")</f>
        <v>Xã Tân Lập</v>
      </c>
      <c r="E2680" t="str">
        <f t="shared" si="144"/>
        <v/>
      </c>
      <c r="G2680" t="str">
        <f t="shared" si="145"/>
        <v>11511</v>
      </c>
      <c r="H2680" t="str">
        <f t="shared" si="146"/>
        <v>Huyện Vũ Thư</v>
      </c>
      <c r="I2680" t="str">
        <f t="shared" si="147"/>
        <v>115</v>
      </c>
      <c r="J2680" t="str">
        <f>VLOOKUP(I2680,Tỉnh!$A$2:$B$64,2,0)</f>
        <v>Thái Bình</v>
      </c>
    </row>
    <row r="2681" hidden="1" spans="1:10">
      <c r="A2681" s="38"/>
      <c r="B2681" s="56" t="s">
        <v>5207</v>
      </c>
      <c r="C2681" s="54" t="s">
        <v>5208</v>
      </c>
      <c r="D2681" t="str">
        <f>IFERROR(VLOOKUP(C2681,'5.2.5'!$G$2:$H$11754,2,0),"")</f>
        <v>Xã Bách Thuận</v>
      </c>
      <c r="E2681" t="str">
        <f t="shared" si="144"/>
        <v/>
      </c>
      <c r="G2681" t="str">
        <f t="shared" si="145"/>
        <v>11511</v>
      </c>
      <c r="H2681" t="str">
        <f t="shared" si="146"/>
        <v>Huyện Vũ Thư</v>
      </c>
      <c r="I2681" t="str">
        <f t="shared" si="147"/>
        <v>115</v>
      </c>
      <c r="J2681" t="str">
        <f>VLOOKUP(I2681,Tỉnh!$A$2:$B$64,2,0)</f>
        <v>Thái Bình</v>
      </c>
    </row>
    <row r="2682" hidden="1" spans="1:10">
      <c r="A2682" s="38"/>
      <c r="B2682" s="56" t="s">
        <v>5209</v>
      </c>
      <c r="C2682" s="54" t="s">
        <v>5210</v>
      </c>
      <c r="D2682" t="str">
        <f>IFERROR(VLOOKUP(C2682,'5.2.5'!$G$2:$H$11754,2,0),"")</f>
        <v>Xã Tự Tân</v>
      </c>
      <c r="E2682" t="str">
        <f t="shared" si="144"/>
        <v/>
      </c>
      <c r="G2682" t="str">
        <f t="shared" si="145"/>
        <v>11511</v>
      </c>
      <c r="H2682" t="str">
        <f t="shared" si="146"/>
        <v>Huyện Vũ Thư</v>
      </c>
      <c r="I2682" t="str">
        <f t="shared" si="147"/>
        <v>115</v>
      </c>
      <c r="J2682" t="str">
        <f>VLOOKUP(I2682,Tỉnh!$A$2:$B$64,2,0)</f>
        <v>Thái Bình</v>
      </c>
    </row>
    <row r="2683" hidden="1" spans="1:10">
      <c r="A2683" s="38"/>
      <c r="B2683" s="56" t="s">
        <v>5211</v>
      </c>
      <c r="C2683" s="54" t="s">
        <v>5212</v>
      </c>
      <c r="D2683" t="str">
        <f>IFERROR(VLOOKUP(C2683,'5.2.5'!$G$2:$H$11754,2,0),"")</f>
        <v>Xã Trung An</v>
      </c>
      <c r="E2683" t="str">
        <f t="shared" si="144"/>
        <v/>
      </c>
      <c r="G2683" t="str">
        <f t="shared" si="145"/>
        <v>11511</v>
      </c>
      <c r="H2683" t="str">
        <f t="shared" si="146"/>
        <v>Huyện Vũ Thư</v>
      </c>
      <c r="I2683" t="str">
        <f t="shared" si="147"/>
        <v>115</v>
      </c>
      <c r="J2683" t="str">
        <f>VLOOKUP(I2683,Tỉnh!$A$2:$B$64,2,0)</f>
        <v>Thái Bình</v>
      </c>
    </row>
    <row r="2684" hidden="1" spans="1:10">
      <c r="A2684" s="38"/>
      <c r="B2684" s="56" t="s">
        <v>2360</v>
      </c>
      <c r="C2684" s="54" t="s">
        <v>5213</v>
      </c>
      <c r="D2684" t="str">
        <f>IFERROR(VLOOKUP(C2684,'5.2.5'!$G$2:$H$11754,2,0),"")</f>
        <v>Xã Hòa Bình</v>
      </c>
      <c r="E2684" t="str">
        <f t="shared" si="144"/>
        <v/>
      </c>
      <c r="G2684" t="str">
        <f t="shared" si="145"/>
        <v>11511</v>
      </c>
      <c r="H2684" t="str">
        <f t="shared" si="146"/>
        <v>Huyện Vũ Thư</v>
      </c>
      <c r="I2684" t="str">
        <f t="shared" si="147"/>
        <v>115</v>
      </c>
      <c r="J2684" t="str">
        <f>VLOOKUP(I2684,Tỉnh!$A$2:$B$64,2,0)</f>
        <v>Thái Bình</v>
      </c>
    </row>
    <row r="2685" hidden="1" spans="1:10">
      <c r="A2685" s="38"/>
      <c r="B2685" s="56" t="s">
        <v>5214</v>
      </c>
      <c r="C2685" s="54" t="s">
        <v>5215</v>
      </c>
      <c r="D2685" t="str">
        <f>IFERROR(VLOOKUP(C2685,'5.2.5'!$G$2:$H$11754,2,0),"")</f>
        <v>Xã Việt Thuận</v>
      </c>
      <c r="E2685" t="str">
        <f t="shared" si="144"/>
        <v/>
      </c>
      <c r="G2685" t="str">
        <f t="shared" si="145"/>
        <v>11511</v>
      </c>
      <c r="H2685" t="str">
        <f t="shared" si="146"/>
        <v>Huyện Vũ Thư</v>
      </c>
      <c r="I2685" t="str">
        <f t="shared" si="147"/>
        <v>115</v>
      </c>
      <c r="J2685" t="str">
        <f>VLOOKUP(I2685,Tỉnh!$A$2:$B$64,2,0)</f>
        <v>Thái Bình</v>
      </c>
    </row>
    <row r="2686" hidden="1" spans="1:10">
      <c r="A2686" s="38"/>
      <c r="B2686" s="56" t="s">
        <v>5216</v>
      </c>
      <c r="C2686" s="54" t="s">
        <v>5217</v>
      </c>
      <c r="D2686" t="str">
        <f>IFERROR(VLOOKUP(C2686,'5.2.5'!$G$2:$H$11754,2,0),"")</f>
        <v>Xã Vũ Vinh</v>
      </c>
      <c r="E2686" t="str">
        <f t="shared" si="144"/>
        <v/>
      </c>
      <c r="G2686" t="str">
        <f t="shared" si="145"/>
        <v>11511</v>
      </c>
      <c r="H2686" t="str">
        <f t="shared" si="146"/>
        <v>Huyện Vũ Thư</v>
      </c>
      <c r="I2686" t="str">
        <f t="shared" si="147"/>
        <v>115</v>
      </c>
      <c r="J2686" t="str">
        <f>VLOOKUP(I2686,Tỉnh!$A$2:$B$64,2,0)</f>
        <v>Thái Bình</v>
      </c>
    </row>
    <row r="2687" hidden="1" spans="1:10">
      <c r="A2687" s="38"/>
      <c r="B2687" s="56" t="s">
        <v>5218</v>
      </c>
      <c r="C2687" s="54" t="s">
        <v>5219</v>
      </c>
      <c r="D2687" t="str">
        <f>IFERROR(VLOOKUP(C2687,'5.2.5'!$G$2:$H$11754,2,0),"")</f>
        <v>Xã Vũ Đoài</v>
      </c>
      <c r="E2687" t="str">
        <f t="shared" si="144"/>
        <v/>
      </c>
      <c r="G2687" t="str">
        <f t="shared" si="145"/>
        <v>11511</v>
      </c>
      <c r="H2687" t="str">
        <f t="shared" si="146"/>
        <v>Huyện Vũ Thư</v>
      </c>
      <c r="I2687" t="str">
        <f t="shared" si="147"/>
        <v>115</v>
      </c>
      <c r="J2687" t="str">
        <f>VLOOKUP(I2687,Tỉnh!$A$2:$B$64,2,0)</f>
        <v>Thái Bình</v>
      </c>
    </row>
    <row r="2688" hidden="1" spans="1:10">
      <c r="A2688" s="38"/>
      <c r="B2688" s="56" t="s">
        <v>5220</v>
      </c>
      <c r="C2688" s="54" t="s">
        <v>5221</v>
      </c>
      <c r="D2688" t="str">
        <f>IFERROR(VLOOKUP(C2688,'5.2.5'!$G$2:$H$11754,2,0),"")</f>
        <v>Xã Vũ Vân</v>
      </c>
      <c r="E2688" t="str">
        <f t="shared" si="144"/>
        <v/>
      </c>
      <c r="G2688" t="str">
        <f t="shared" si="145"/>
        <v>11511</v>
      </c>
      <c r="H2688" t="str">
        <f t="shared" si="146"/>
        <v>Huyện Vũ Thư</v>
      </c>
      <c r="I2688" t="str">
        <f t="shared" si="147"/>
        <v>115</v>
      </c>
      <c r="J2688" t="str">
        <f>VLOOKUP(I2688,Tỉnh!$A$2:$B$64,2,0)</f>
        <v>Thái Bình</v>
      </c>
    </row>
    <row r="2689" hidden="1" spans="1:10">
      <c r="A2689" s="38"/>
      <c r="B2689" s="56" t="s">
        <v>5222</v>
      </c>
      <c r="C2689" s="54" t="s">
        <v>5223</v>
      </c>
      <c r="D2689" t="str">
        <f>IFERROR(VLOOKUP(C2689,'5.2.5'!$G$2:$H$11754,2,0),"")</f>
        <v>Xã Duy Nhất</v>
      </c>
      <c r="E2689" t="str">
        <f t="shared" si="144"/>
        <v/>
      </c>
      <c r="G2689" t="str">
        <f t="shared" si="145"/>
        <v>11511</v>
      </c>
      <c r="H2689" t="str">
        <f t="shared" si="146"/>
        <v>Huyện Vũ Thư</v>
      </c>
      <c r="I2689" t="str">
        <f t="shared" si="147"/>
        <v>115</v>
      </c>
      <c r="J2689" t="str">
        <f>VLOOKUP(I2689,Tỉnh!$A$2:$B$64,2,0)</f>
        <v>Thái Bình</v>
      </c>
    </row>
    <row r="2690" hidden="1" spans="1:10">
      <c r="A2690" s="38"/>
      <c r="B2690" s="56" t="s">
        <v>5224</v>
      </c>
      <c r="C2690" s="54" t="s">
        <v>5225</v>
      </c>
      <c r="D2690" t="str">
        <f>IFERROR(VLOOKUP(C2690,'5.2.5'!$G$2:$H$11754,2,0),"")</f>
        <v>Xã Trà Giang</v>
      </c>
      <c r="E2690" t="str">
        <f t="shared" si="144"/>
        <v/>
      </c>
      <c r="G2690" t="str">
        <f t="shared" si="145"/>
        <v>11513</v>
      </c>
      <c r="H2690" t="str">
        <f t="shared" si="146"/>
        <v>Huyện Kiến Xương</v>
      </c>
      <c r="I2690" t="str">
        <f t="shared" si="147"/>
        <v>115</v>
      </c>
      <c r="J2690" t="str">
        <f>VLOOKUP(I2690,Tỉnh!$A$2:$B$64,2,0)</f>
        <v>Thái Bình</v>
      </c>
    </row>
    <row r="2691" hidden="1" spans="1:10">
      <c r="A2691" s="38"/>
      <c r="B2691" s="56" t="s">
        <v>5226</v>
      </c>
      <c r="C2691" s="54" t="s">
        <v>5227</v>
      </c>
      <c r="D2691" t="str">
        <f>IFERROR(VLOOKUP(C2691,'5.2.5'!$G$2:$H$11754,2,0),"")</f>
        <v>Xã Vũ Lễ</v>
      </c>
      <c r="E2691" t="str">
        <f t="shared" si="144"/>
        <v/>
      </c>
      <c r="G2691" t="str">
        <f t="shared" si="145"/>
        <v>11513</v>
      </c>
      <c r="H2691" t="str">
        <f t="shared" si="146"/>
        <v>Huyện Kiến Xương</v>
      </c>
      <c r="I2691" t="str">
        <f t="shared" si="147"/>
        <v>115</v>
      </c>
      <c r="J2691" t="str">
        <f>VLOOKUP(I2691,Tỉnh!$A$2:$B$64,2,0)</f>
        <v>Thái Bình</v>
      </c>
    </row>
    <row r="2692" hidden="1" spans="1:10">
      <c r="A2692" s="38"/>
      <c r="B2692" s="56" t="s">
        <v>2360</v>
      </c>
      <c r="C2692" s="54" t="s">
        <v>5228</v>
      </c>
      <c r="D2692" t="str">
        <f>IFERROR(VLOOKUP(C2692,'5.2.5'!$G$2:$H$11754,2,0),"")</f>
        <v>Xã Hòa Bình</v>
      </c>
      <c r="E2692" t="str">
        <f t="shared" si="144"/>
        <v/>
      </c>
      <c r="G2692" t="str">
        <f t="shared" si="145"/>
        <v>11513</v>
      </c>
      <c r="H2692" t="str">
        <f t="shared" si="146"/>
        <v>Huyện Kiến Xương</v>
      </c>
      <c r="I2692" t="str">
        <f t="shared" si="147"/>
        <v>115</v>
      </c>
      <c r="J2692" t="str">
        <f>VLOOKUP(I2692,Tỉnh!$A$2:$B$64,2,0)</f>
        <v>Thái Bình</v>
      </c>
    </row>
    <row r="2693" hidden="1" spans="1:10">
      <c r="A2693" s="38"/>
      <c r="B2693" s="56" t="s">
        <v>2201</v>
      </c>
      <c r="C2693" s="54" t="s">
        <v>5229</v>
      </c>
      <c r="D2693" t="str">
        <f>IFERROR(VLOOKUP(C2693,'5.2.5'!$G$2:$H$11754,2,0),"")</f>
        <v>Xã Quang Trung</v>
      </c>
      <c r="E2693" t="str">
        <f t="shared" si="144"/>
        <v/>
      </c>
      <c r="G2693" t="str">
        <f t="shared" si="145"/>
        <v>11513</v>
      </c>
      <c r="H2693" t="str">
        <f t="shared" si="146"/>
        <v>Huyện Kiến Xương</v>
      </c>
      <c r="I2693" t="str">
        <f t="shared" si="147"/>
        <v>115</v>
      </c>
      <c r="J2693" t="str">
        <f>VLOOKUP(I2693,Tỉnh!$A$2:$B$64,2,0)</f>
        <v>Thái Bình</v>
      </c>
    </row>
    <row r="2694" hidden="1" spans="1:10">
      <c r="A2694" s="38"/>
      <c r="B2694" s="56" t="s">
        <v>3019</v>
      </c>
      <c r="C2694" s="54" t="s">
        <v>5230</v>
      </c>
      <c r="D2694" t="str">
        <f>IFERROR(VLOOKUP(C2694,'5.2.5'!$G$2:$H$11754,2,0),"")</f>
        <v>Xã Quốc Tuấn</v>
      </c>
      <c r="E2694" t="str">
        <f t="shared" si="144"/>
        <v/>
      </c>
      <c r="G2694" t="str">
        <f t="shared" si="145"/>
        <v>11513</v>
      </c>
      <c r="H2694" t="str">
        <f t="shared" si="146"/>
        <v>Huyện Kiến Xương</v>
      </c>
      <c r="I2694" t="str">
        <f t="shared" si="147"/>
        <v>115</v>
      </c>
      <c r="J2694" t="str">
        <f>VLOOKUP(I2694,Tỉnh!$A$2:$B$64,2,0)</f>
        <v>Thái Bình</v>
      </c>
    </row>
    <row r="2695" hidden="1" spans="1:10">
      <c r="A2695" s="38"/>
      <c r="B2695" s="56" t="s">
        <v>2535</v>
      </c>
      <c r="C2695" s="54" t="s">
        <v>5231</v>
      </c>
      <c r="D2695" t="str">
        <f>IFERROR(VLOOKUP(C2695,'5.2.5'!$G$2:$H$11754,2,0),"")</f>
        <v>Xã Hồng Thái</v>
      </c>
      <c r="E2695" t="str">
        <f t="shared" si="144"/>
        <v/>
      </c>
      <c r="G2695" t="str">
        <f t="shared" si="145"/>
        <v>11513</v>
      </c>
      <c r="H2695" t="str">
        <f t="shared" si="146"/>
        <v>Huyện Kiến Xương</v>
      </c>
      <c r="I2695" t="str">
        <f t="shared" si="147"/>
        <v>115</v>
      </c>
      <c r="J2695" t="str">
        <f>VLOOKUP(I2695,Tỉnh!$A$2:$B$64,2,0)</f>
        <v>Thái Bình</v>
      </c>
    </row>
    <row r="2696" hidden="1" spans="1:10">
      <c r="A2696" s="38"/>
      <c r="B2696" s="56" t="s">
        <v>5232</v>
      </c>
      <c r="C2696" s="54" t="s">
        <v>5233</v>
      </c>
      <c r="D2696" t="str">
        <f>IFERROR(VLOOKUP(C2696,'5.2.5'!$G$2:$H$11754,2,0),"")</f>
        <v>Xã Quyết Tiến (hết hiệu lực)</v>
      </c>
      <c r="E2696" t="str">
        <f t="shared" si="144"/>
        <v/>
      </c>
      <c r="G2696" t="str">
        <f t="shared" si="145"/>
        <v>11513</v>
      </c>
      <c r="H2696" t="str">
        <f t="shared" si="146"/>
        <v>Huyện Kiến Xương</v>
      </c>
      <c r="I2696" t="str">
        <f t="shared" si="147"/>
        <v>115</v>
      </c>
      <c r="J2696" t="str">
        <f>VLOOKUP(I2696,Tỉnh!$A$2:$B$64,2,0)</f>
        <v>Thái Bình</v>
      </c>
    </row>
    <row r="2697" hidden="1" spans="1:10">
      <c r="A2697" s="38"/>
      <c r="B2697" s="57" t="s">
        <v>5234</v>
      </c>
      <c r="C2697" s="54" t="s">
        <v>5235</v>
      </c>
      <c r="D2697" t="str">
        <f>IFERROR(VLOOKUP(C2697,'5.2.5'!$G$2:$H$11754,2,0),"")</f>
        <v>Xã Thượng Hiền (hết hiệu lực)</v>
      </c>
      <c r="E2697" t="str">
        <f t="shared" si="144"/>
        <v/>
      </c>
      <c r="G2697" t="str">
        <f t="shared" si="145"/>
        <v>11513</v>
      </c>
      <c r="H2697" t="str">
        <f t="shared" si="146"/>
        <v>Huyện Kiến Xương</v>
      </c>
      <c r="I2697" t="str">
        <f t="shared" si="147"/>
        <v>115</v>
      </c>
      <c r="J2697" t="str">
        <f>VLOOKUP(I2697,Tỉnh!$A$2:$B$64,2,0)</f>
        <v>Thái Bình</v>
      </c>
    </row>
    <row r="2698" hidden="1" spans="1:10">
      <c r="A2698" s="38"/>
      <c r="B2698" s="56" t="s">
        <v>5236</v>
      </c>
      <c r="C2698" s="54" t="s">
        <v>5237</v>
      </c>
      <c r="D2698" t="str">
        <f>IFERROR(VLOOKUP(C2698,'5.2.5'!$G$2:$H$11754,2,0),"")</f>
        <v>Xã Quang Lịch</v>
      </c>
      <c r="E2698" t="str">
        <f t="shared" si="144"/>
        <v/>
      </c>
      <c r="G2698" t="str">
        <f t="shared" si="145"/>
        <v>11513</v>
      </c>
      <c r="H2698" t="str">
        <f t="shared" si="146"/>
        <v>Huyện Kiến Xương</v>
      </c>
      <c r="I2698" t="str">
        <f t="shared" si="147"/>
        <v>115</v>
      </c>
      <c r="J2698" t="str">
        <f>VLOOKUP(I2698,Tỉnh!$A$2:$B$64,2,0)</f>
        <v>Thái Bình</v>
      </c>
    </row>
    <row r="2699" hidden="1" spans="1:10">
      <c r="A2699" s="38"/>
      <c r="B2699" s="56" t="s">
        <v>5238</v>
      </c>
      <c r="C2699" s="54" t="s">
        <v>5239</v>
      </c>
      <c r="D2699" t="str">
        <f>IFERROR(VLOOKUP(C2699,'5.2.5'!$G$2:$H$11754,2,0),"")</f>
        <v>Xã Quang Bình</v>
      </c>
      <c r="E2699" t="str">
        <f t="shared" si="144"/>
        <v/>
      </c>
      <c r="G2699" t="str">
        <f t="shared" si="145"/>
        <v>11513</v>
      </c>
      <c r="H2699" t="str">
        <f t="shared" si="146"/>
        <v>Huyện Kiến Xương</v>
      </c>
      <c r="I2699" t="str">
        <f t="shared" si="147"/>
        <v>115</v>
      </c>
      <c r="J2699" t="str">
        <f>VLOOKUP(I2699,Tỉnh!$A$2:$B$64,2,0)</f>
        <v>Thái Bình</v>
      </c>
    </row>
    <row r="2700" hidden="1" spans="1:10">
      <c r="A2700" s="38"/>
      <c r="B2700" s="56" t="s">
        <v>5240</v>
      </c>
      <c r="C2700" s="54" t="s">
        <v>5241</v>
      </c>
      <c r="D2700" t="str">
        <f>IFERROR(VLOOKUP(C2700,'5.2.5'!$G$2:$H$11754,2,0),"")</f>
        <v>Xã Vũ Công</v>
      </c>
      <c r="E2700" t="str">
        <f t="shared" si="144"/>
        <v/>
      </c>
      <c r="G2700" t="str">
        <f t="shared" si="145"/>
        <v>11513</v>
      </c>
      <c r="H2700" t="str">
        <f t="shared" si="146"/>
        <v>Huyện Kiến Xương</v>
      </c>
      <c r="I2700" t="str">
        <f t="shared" si="147"/>
        <v>115</v>
      </c>
      <c r="J2700" t="str">
        <f>VLOOKUP(I2700,Tỉnh!$A$2:$B$64,2,0)</f>
        <v>Thái Bình</v>
      </c>
    </row>
    <row r="2701" hidden="1" spans="1:10">
      <c r="A2701" s="38"/>
      <c r="B2701" s="56" t="s">
        <v>5242</v>
      </c>
      <c r="C2701" s="54" t="s">
        <v>5243</v>
      </c>
      <c r="D2701" t="str">
        <f>IFERROR(VLOOKUP(C2701,'5.2.5'!$G$2:$H$11754,2,0),"")</f>
        <v>Xã Minh Hưng (hết hiệu lực)</v>
      </c>
      <c r="E2701" t="str">
        <f t="shared" si="144"/>
        <v/>
      </c>
      <c r="G2701" t="str">
        <f t="shared" si="145"/>
        <v>11513</v>
      </c>
      <c r="H2701" t="str">
        <f t="shared" si="146"/>
        <v>Huyện Kiến Xương</v>
      </c>
      <c r="I2701" t="str">
        <f t="shared" si="147"/>
        <v>115</v>
      </c>
      <c r="J2701" t="str">
        <f>VLOOKUP(I2701,Tỉnh!$A$2:$B$64,2,0)</f>
        <v>Thái Bình</v>
      </c>
    </row>
    <row r="2702" hidden="1" spans="1:10">
      <c r="A2702" s="38"/>
      <c r="B2702" s="56" t="s">
        <v>5244</v>
      </c>
      <c r="C2702" s="54" t="s">
        <v>5245</v>
      </c>
      <c r="D2702" t="str">
        <f>IFERROR(VLOOKUP(C2702,'5.2.5'!$G$2:$H$11754,2,0),"")</f>
        <v>Xã Nam Bình</v>
      </c>
      <c r="E2702" t="str">
        <f t="shared" si="144"/>
        <v/>
      </c>
      <c r="G2702" t="str">
        <f t="shared" si="145"/>
        <v>11513</v>
      </c>
      <c r="H2702" t="str">
        <f t="shared" si="146"/>
        <v>Huyện Kiến Xương</v>
      </c>
      <c r="I2702" t="str">
        <f t="shared" si="147"/>
        <v>115</v>
      </c>
      <c r="J2702" t="str">
        <f>VLOOKUP(I2702,Tỉnh!$A$2:$B$64,2,0)</f>
        <v>Thái Bình</v>
      </c>
    </row>
    <row r="2703" hidden="1" spans="1:10">
      <c r="A2703" s="38"/>
      <c r="B2703" s="56" t="s">
        <v>5246</v>
      </c>
      <c r="C2703" s="54" t="s">
        <v>5247</v>
      </c>
      <c r="D2703" t="str">
        <f>IFERROR(VLOOKUP(C2703,'5.2.5'!$G$2:$H$11754,2,0),"")</f>
        <v>Xã Hồng Tiến</v>
      </c>
      <c r="E2703" t="str">
        <f t="shared" si="144"/>
        <v/>
      </c>
      <c r="G2703" t="str">
        <f t="shared" si="145"/>
        <v>11513</v>
      </c>
      <c r="H2703" t="str">
        <f t="shared" si="146"/>
        <v>Huyện Kiến Xương</v>
      </c>
      <c r="I2703" t="str">
        <f t="shared" si="147"/>
        <v>115</v>
      </c>
      <c r="J2703" t="str">
        <f>VLOOKUP(I2703,Tỉnh!$A$2:$B$64,2,0)</f>
        <v>Thái Bình</v>
      </c>
    </row>
    <row r="2704" hidden="1" spans="1:10">
      <c r="A2704" s="38"/>
      <c r="B2704" s="56" t="s">
        <v>5248</v>
      </c>
      <c r="C2704" s="54" t="s">
        <v>5249</v>
      </c>
      <c r="D2704" t="str">
        <f>IFERROR(VLOOKUP(C2704,'5.2.5'!$G$2:$H$11754,2,0),"")</f>
        <v>Thị trấn Thanh Nê (hết hiệu lực)</v>
      </c>
      <c r="E2704" t="str">
        <f t="shared" si="144"/>
        <v/>
      </c>
      <c r="G2704" t="str">
        <f t="shared" si="145"/>
        <v>11513</v>
      </c>
      <c r="H2704" t="str">
        <f t="shared" si="146"/>
        <v>Huyện Kiến Xương</v>
      </c>
      <c r="I2704" t="str">
        <f t="shared" si="147"/>
        <v>115</v>
      </c>
      <c r="J2704" t="str">
        <f>VLOOKUP(I2704,Tỉnh!$A$2:$B$64,2,0)</f>
        <v>Thái Bình</v>
      </c>
    </row>
    <row r="2705" hidden="1" spans="1:10">
      <c r="A2705" s="38"/>
      <c r="B2705" s="56" t="s">
        <v>3320</v>
      </c>
      <c r="C2705" s="54" t="s">
        <v>5250</v>
      </c>
      <c r="D2705" t="str">
        <f>IFERROR(VLOOKUP(C2705,'5.2.5'!$G$2:$H$11754,2,0),"")</f>
        <v>Xã An Bình</v>
      </c>
      <c r="E2705" t="str">
        <f t="shared" si="144"/>
        <v/>
      </c>
      <c r="G2705" t="str">
        <f t="shared" si="145"/>
        <v>11513</v>
      </c>
      <c r="H2705" t="str">
        <f t="shared" si="146"/>
        <v>Huyện Kiến Xương</v>
      </c>
      <c r="I2705" t="str">
        <f t="shared" si="147"/>
        <v>115</v>
      </c>
      <c r="J2705" t="str">
        <f>VLOOKUP(I2705,Tỉnh!$A$2:$B$64,2,0)</f>
        <v>Thái Bình</v>
      </c>
    </row>
    <row r="2706" hidden="1" spans="1:10">
      <c r="A2706" s="38"/>
      <c r="B2706" s="56" t="s">
        <v>5251</v>
      </c>
      <c r="C2706" s="54" t="s">
        <v>5252</v>
      </c>
      <c r="D2706" t="str">
        <f>IFERROR(VLOOKUP(C2706,'5.2.5'!$G$2:$H$11754,2,0),"")</f>
        <v>Xã Vũ Tây (hết hiệu lực)</v>
      </c>
      <c r="E2706" t="str">
        <f t="shared" si="144"/>
        <v/>
      </c>
      <c r="G2706" t="str">
        <f t="shared" si="145"/>
        <v>11513</v>
      </c>
      <c r="H2706" t="str">
        <f t="shared" si="146"/>
        <v>Huyện Kiến Xương</v>
      </c>
      <c r="I2706" t="str">
        <f t="shared" si="147"/>
        <v>115</v>
      </c>
      <c r="J2706" t="str">
        <f>VLOOKUP(I2706,Tỉnh!$A$2:$B$64,2,0)</f>
        <v>Thái Bình</v>
      </c>
    </row>
    <row r="2707" hidden="1" spans="1:10">
      <c r="A2707" s="38"/>
      <c r="B2707" s="56" t="s">
        <v>5253</v>
      </c>
      <c r="C2707" s="54" t="s">
        <v>5254</v>
      </c>
      <c r="D2707" t="str">
        <f>IFERROR(VLOOKUP(C2707,'5.2.5'!$G$2:$H$11754,2,0),"")</f>
        <v>Xã Bình Nguyên</v>
      </c>
      <c r="E2707" t="str">
        <f t="shared" si="144"/>
        <v/>
      </c>
      <c r="G2707" t="str">
        <f t="shared" si="145"/>
        <v>11513</v>
      </c>
      <c r="H2707" t="str">
        <f t="shared" si="146"/>
        <v>Huyện Kiến Xương</v>
      </c>
      <c r="I2707" t="str">
        <f t="shared" si="147"/>
        <v>115</v>
      </c>
      <c r="J2707" t="str">
        <f>VLOOKUP(I2707,Tỉnh!$A$2:$B$64,2,0)</f>
        <v>Thái Bình</v>
      </c>
    </row>
    <row r="2708" hidden="1" spans="1:10">
      <c r="A2708" s="38"/>
      <c r="B2708" s="56" t="s">
        <v>5255</v>
      </c>
      <c r="C2708" s="54" t="s">
        <v>5256</v>
      </c>
      <c r="D2708" t="str">
        <f>IFERROR(VLOOKUP(C2708,'5.2.5'!$G$2:$H$11754,2,0),"")</f>
        <v>Xã Vũ Sơn (hết hiệu lực)</v>
      </c>
      <c r="E2708" t="str">
        <f t="shared" si="144"/>
        <v/>
      </c>
      <c r="G2708" t="str">
        <f t="shared" si="145"/>
        <v>11513</v>
      </c>
      <c r="H2708" t="str">
        <f t="shared" si="146"/>
        <v>Huyện Kiến Xương</v>
      </c>
      <c r="I2708" t="str">
        <f t="shared" si="147"/>
        <v>115</v>
      </c>
      <c r="J2708" t="str">
        <f>VLOOKUP(I2708,Tỉnh!$A$2:$B$64,2,0)</f>
        <v>Thái Bình</v>
      </c>
    </row>
    <row r="2709" hidden="1" spans="1:10">
      <c r="A2709" s="38"/>
      <c r="B2709" s="56" t="s">
        <v>2376</v>
      </c>
      <c r="C2709" s="54" t="s">
        <v>5257</v>
      </c>
      <c r="D2709" t="str">
        <f>IFERROR(VLOOKUP(C2709,'5.2.5'!$G$2:$H$11754,2,0),"")</f>
        <v>Xã Lê Lợi</v>
      </c>
      <c r="E2709" t="str">
        <f t="shared" si="144"/>
        <v/>
      </c>
      <c r="G2709" t="str">
        <f t="shared" si="145"/>
        <v>11513</v>
      </c>
      <c r="H2709" t="str">
        <f t="shared" si="146"/>
        <v>Huyện Kiến Xương</v>
      </c>
      <c r="I2709" t="str">
        <f t="shared" si="147"/>
        <v>115</v>
      </c>
      <c r="J2709" t="str">
        <f>VLOOKUP(I2709,Tỉnh!$A$2:$B$64,2,0)</f>
        <v>Thái Bình</v>
      </c>
    </row>
    <row r="2710" hidden="1" spans="1:10">
      <c r="A2710" s="38"/>
      <c r="B2710" s="56" t="s">
        <v>3388</v>
      </c>
      <c r="C2710" s="54" t="s">
        <v>5258</v>
      </c>
      <c r="D2710" t="str">
        <f>IFERROR(VLOOKUP(C2710,'5.2.5'!$G$2:$H$11754,2,0),"")</f>
        <v>Xã Thanh Tân</v>
      </c>
      <c r="E2710" t="str">
        <f t="shared" si="144"/>
        <v/>
      </c>
      <c r="G2710" t="str">
        <f t="shared" si="145"/>
        <v>11513</v>
      </c>
      <c r="H2710" t="str">
        <f t="shared" si="146"/>
        <v>Huyện Kiến Xương</v>
      </c>
      <c r="I2710" t="str">
        <f t="shared" si="147"/>
        <v>115</v>
      </c>
      <c r="J2710" t="str">
        <f>VLOOKUP(I2710,Tỉnh!$A$2:$B$64,2,0)</f>
        <v>Thái Bình</v>
      </c>
    </row>
    <row r="2711" hidden="1" spans="1:10">
      <c r="A2711" s="38"/>
      <c r="B2711" s="57" t="s">
        <v>5259</v>
      </c>
      <c r="C2711" s="54" t="s">
        <v>5260</v>
      </c>
      <c r="D2711" t="str">
        <f>IFERROR(VLOOKUP(C2711,'5.2.5'!$G$2:$H$11754,2,0),"")</f>
        <v>Xã Nam Cao (hết hiệu lực)</v>
      </c>
      <c r="E2711" t="str">
        <f t="shared" si="144"/>
        <v/>
      </c>
      <c r="G2711" t="str">
        <f t="shared" si="145"/>
        <v>11513</v>
      </c>
      <c r="H2711" t="str">
        <f t="shared" si="146"/>
        <v>Huyện Kiến Xương</v>
      </c>
      <c r="I2711" t="str">
        <f t="shared" si="147"/>
        <v>115</v>
      </c>
      <c r="J2711" t="str">
        <f>VLOOKUP(I2711,Tỉnh!$A$2:$B$64,2,0)</f>
        <v>Thái Bình</v>
      </c>
    </row>
    <row r="2712" hidden="1" spans="1:10">
      <c r="A2712" s="38"/>
      <c r="B2712" s="57" t="s">
        <v>5261</v>
      </c>
      <c r="C2712" s="54" t="s">
        <v>5262</v>
      </c>
      <c r="D2712" t="str">
        <f>IFERROR(VLOOKUP(C2712,'5.2.5'!$G$2:$H$11754,2,0),"")</f>
        <v>Xã Đình Phùng (hết hiệu lực)</v>
      </c>
      <c r="E2712" t="str">
        <f t="shared" si="144"/>
        <v/>
      </c>
      <c r="G2712" t="str">
        <f t="shared" si="145"/>
        <v>11513</v>
      </c>
      <c r="H2712" t="str">
        <f t="shared" si="146"/>
        <v>Huyện Kiến Xương</v>
      </c>
      <c r="I2712" t="str">
        <f t="shared" si="147"/>
        <v>115</v>
      </c>
      <c r="J2712" t="str">
        <f>VLOOKUP(I2712,Tỉnh!$A$2:$B$64,2,0)</f>
        <v>Thái Bình</v>
      </c>
    </row>
    <row r="2713" hidden="1" spans="1:10">
      <c r="A2713" s="38"/>
      <c r="B2713" s="56" t="s">
        <v>5263</v>
      </c>
      <c r="C2713" s="54" t="s">
        <v>5264</v>
      </c>
      <c r="D2713" t="str">
        <f>IFERROR(VLOOKUP(C2713,'5.2.5'!$G$2:$H$11754,2,0),"")</f>
        <v>Xã Vũ Ninh</v>
      </c>
      <c r="E2713" t="str">
        <f t="shared" si="144"/>
        <v/>
      </c>
      <c r="G2713" t="str">
        <f t="shared" si="145"/>
        <v>11513</v>
      </c>
      <c r="H2713" t="str">
        <f t="shared" si="146"/>
        <v>Huyện Kiến Xương</v>
      </c>
      <c r="I2713" t="str">
        <f t="shared" si="147"/>
        <v>115</v>
      </c>
      <c r="J2713" t="str">
        <f>VLOOKUP(I2713,Tỉnh!$A$2:$B$64,2,0)</f>
        <v>Thái Bình</v>
      </c>
    </row>
    <row r="2714" hidden="1" spans="1:10">
      <c r="A2714" s="38"/>
      <c r="B2714" s="56" t="s">
        <v>5265</v>
      </c>
      <c r="C2714" s="54" t="s">
        <v>5266</v>
      </c>
      <c r="D2714" t="str">
        <f>IFERROR(VLOOKUP(C2714,'5.2.5'!$G$2:$H$11754,2,0),"")</f>
        <v>Xã Vũ An</v>
      </c>
      <c r="E2714" t="str">
        <f t="shared" si="144"/>
        <v/>
      </c>
      <c r="G2714" t="str">
        <f t="shared" si="145"/>
        <v>11513</v>
      </c>
      <c r="H2714" t="str">
        <f t="shared" si="146"/>
        <v>Huyện Kiến Xương</v>
      </c>
      <c r="I2714" t="str">
        <f t="shared" si="147"/>
        <v>115</v>
      </c>
      <c r="J2714" t="str">
        <f>VLOOKUP(I2714,Tỉnh!$A$2:$B$64,2,0)</f>
        <v>Thái Bình</v>
      </c>
    </row>
    <row r="2715" hidden="1" spans="1:10">
      <c r="A2715" s="38"/>
      <c r="B2715" s="56" t="s">
        <v>2304</v>
      </c>
      <c r="C2715" s="54" t="s">
        <v>5267</v>
      </c>
      <c r="D2715" t="str">
        <f>IFERROR(VLOOKUP(C2715,'5.2.5'!$G$2:$H$11754,2,0),"")</f>
        <v>Xã Bình Minh</v>
      </c>
      <c r="E2715" t="str">
        <f t="shared" si="144"/>
        <v/>
      </c>
      <c r="G2715" t="str">
        <f t="shared" si="145"/>
        <v>11513</v>
      </c>
      <c r="H2715" t="str">
        <f t="shared" si="146"/>
        <v>Huyện Kiến Xương</v>
      </c>
      <c r="I2715" t="str">
        <f t="shared" si="147"/>
        <v>115</v>
      </c>
      <c r="J2715" t="str">
        <f>VLOOKUP(I2715,Tỉnh!$A$2:$B$64,2,0)</f>
        <v>Thái Bình</v>
      </c>
    </row>
    <row r="2716" hidden="1" spans="1:10">
      <c r="A2716" s="38"/>
      <c r="B2716" s="57" t="s">
        <v>5268</v>
      </c>
      <c r="C2716" s="58" t="s">
        <v>5269</v>
      </c>
      <c r="D2716" t="str">
        <f>IFERROR(VLOOKUP(C2716,'5.2.5'!$G$2:$H$11754,2,0),"")</f>
        <v>Xã Vũ Quý</v>
      </c>
      <c r="E2716" t="str">
        <f t="shared" ref="E2716:E2779" si="148">IF(D2716=B2716,"",B2716)</f>
        <v/>
      </c>
      <c r="G2716" t="str">
        <f t="shared" ref="G2716:G2779" si="149">LEFT(C2716,5)</f>
        <v>11513</v>
      </c>
      <c r="H2716" t="str">
        <f t="shared" ref="H2716:H2779" si="150">VLOOKUP(G2716,$B$5:$C$724,2,0)</f>
        <v>Huyện Kiến Xương</v>
      </c>
      <c r="I2716" t="str">
        <f t="shared" ref="I2716:I2779" si="151">LEFT(C2716,3)</f>
        <v>115</v>
      </c>
      <c r="J2716" t="str">
        <f>VLOOKUP(I2716,Tỉnh!$A$2:$B$64,2,0)</f>
        <v>Thái Bình</v>
      </c>
    </row>
    <row r="2717" hidden="1" spans="1:10">
      <c r="A2717" s="38"/>
      <c r="B2717" s="56" t="s">
        <v>5270</v>
      </c>
      <c r="C2717" s="54" t="s">
        <v>5271</v>
      </c>
      <c r="D2717" t="str">
        <f>IFERROR(VLOOKUP(C2717,'5.2.5'!$G$2:$H$11754,2,0),"")</f>
        <v>Xã An Bồi (hết hiệu lực)</v>
      </c>
      <c r="E2717" t="str">
        <f t="shared" si="148"/>
        <v/>
      </c>
      <c r="G2717" t="str">
        <f t="shared" si="149"/>
        <v>11513</v>
      </c>
      <c r="H2717" t="str">
        <f t="shared" si="150"/>
        <v>Huyện Kiến Xương</v>
      </c>
      <c r="I2717" t="str">
        <f t="shared" si="151"/>
        <v>115</v>
      </c>
      <c r="J2717" t="str">
        <f>VLOOKUP(I2717,Tỉnh!$A$2:$B$64,2,0)</f>
        <v>Thái Bình</v>
      </c>
    </row>
    <row r="2718" hidden="1" spans="1:10">
      <c r="A2718" s="38"/>
      <c r="B2718" s="56" t="s">
        <v>5272</v>
      </c>
      <c r="C2718" s="54" t="s">
        <v>5273</v>
      </c>
      <c r="D2718" t="str">
        <f>IFERROR(VLOOKUP(C2718,'5.2.5'!$G$2:$H$11754,2,0),"")</f>
        <v>Xã Vũ Trung</v>
      </c>
      <c r="E2718" t="str">
        <f t="shared" si="148"/>
        <v/>
      </c>
      <c r="G2718" t="str">
        <f t="shared" si="149"/>
        <v>11513</v>
      </c>
      <c r="H2718" t="str">
        <f t="shared" si="150"/>
        <v>Huyện Kiến Xương</v>
      </c>
      <c r="I2718" t="str">
        <f t="shared" si="151"/>
        <v>115</v>
      </c>
      <c r="J2718" t="str">
        <f>VLOOKUP(I2718,Tỉnh!$A$2:$B$64,2,0)</f>
        <v>Thái Bình</v>
      </c>
    </row>
    <row r="2719" hidden="1" spans="1:10">
      <c r="A2719" s="38"/>
      <c r="B2719" s="57" t="s">
        <v>5274</v>
      </c>
      <c r="C2719" s="54" t="s">
        <v>5275</v>
      </c>
      <c r="D2719" t="str">
        <f>IFERROR(VLOOKUP(C2719,'5.2.5'!$G$2:$H$11754,2,0),"")</f>
        <v>Xã Vũ Thắng (hết hiệu lực)</v>
      </c>
      <c r="E2719" t="str">
        <f t="shared" si="148"/>
        <v/>
      </c>
      <c r="G2719" t="str">
        <f t="shared" si="149"/>
        <v>11513</v>
      </c>
      <c r="H2719" t="str">
        <f t="shared" si="150"/>
        <v>Huyện Kiến Xương</v>
      </c>
      <c r="I2719" t="str">
        <f t="shared" si="151"/>
        <v>115</v>
      </c>
      <c r="J2719" t="str">
        <f>VLOOKUP(I2719,Tỉnh!$A$2:$B$64,2,0)</f>
        <v>Thái Bình</v>
      </c>
    </row>
    <row r="2720" hidden="1" spans="1:10">
      <c r="A2720" s="38"/>
      <c r="B2720" s="57" t="s">
        <v>5276</v>
      </c>
      <c r="C2720" s="54" t="s">
        <v>5277</v>
      </c>
      <c r="D2720" t="str">
        <f>IFERROR(VLOOKUP(C2720,'5.2.5'!$G$2:$H$11754,2,0),"")</f>
        <v>Xã Vũ Hòa (hết hiệu lực)</v>
      </c>
      <c r="E2720" t="str">
        <f t="shared" si="148"/>
        <v/>
      </c>
      <c r="G2720" t="str">
        <f t="shared" si="149"/>
        <v>11513</v>
      </c>
      <c r="H2720" t="str">
        <f t="shared" si="150"/>
        <v>Huyện Kiến Xương</v>
      </c>
      <c r="I2720" t="str">
        <f t="shared" si="151"/>
        <v>115</v>
      </c>
      <c r="J2720" t="str">
        <f>VLOOKUP(I2720,Tỉnh!$A$2:$B$64,2,0)</f>
        <v>Thái Bình</v>
      </c>
    </row>
    <row r="2721" hidden="1" spans="1:10">
      <c r="A2721" s="38"/>
      <c r="B2721" s="56" t="s">
        <v>5278</v>
      </c>
      <c r="C2721" s="54" t="s">
        <v>5279</v>
      </c>
      <c r="D2721" t="str">
        <f>IFERROR(VLOOKUP(C2721,'5.2.5'!$G$2:$H$11754,2,0),"")</f>
        <v>Xã Quang Minh</v>
      </c>
      <c r="E2721" t="str">
        <f t="shared" si="148"/>
        <v/>
      </c>
      <c r="G2721" t="str">
        <f t="shared" si="149"/>
        <v>11513</v>
      </c>
      <c r="H2721" t="str">
        <f t="shared" si="150"/>
        <v>Huyện Kiến Xương</v>
      </c>
      <c r="I2721" t="str">
        <f t="shared" si="151"/>
        <v>115</v>
      </c>
      <c r="J2721" t="str">
        <f>VLOOKUP(I2721,Tỉnh!$A$2:$B$64,2,0)</f>
        <v>Thái Bình</v>
      </c>
    </row>
    <row r="2722" hidden="1" spans="1:10">
      <c r="A2722" s="38"/>
      <c r="B2722" s="56" t="s">
        <v>3732</v>
      </c>
      <c r="C2722" s="54" t="s">
        <v>5280</v>
      </c>
      <c r="D2722" t="str">
        <f>IFERROR(VLOOKUP(C2722,'5.2.5'!$G$2:$H$11754,2,0),"")</f>
        <v>Xã Quang Hưng (hết hiệu lực)</v>
      </c>
      <c r="E2722" t="str">
        <f t="shared" si="148"/>
        <v/>
      </c>
      <c r="G2722" t="str">
        <f t="shared" si="149"/>
        <v>11513</v>
      </c>
      <c r="H2722" t="str">
        <f t="shared" si="150"/>
        <v>Huyện Kiến Xương</v>
      </c>
      <c r="I2722" t="str">
        <f t="shared" si="151"/>
        <v>115</v>
      </c>
      <c r="J2722" t="str">
        <f>VLOOKUP(I2722,Tỉnh!$A$2:$B$64,2,0)</f>
        <v>Thái Bình</v>
      </c>
    </row>
    <row r="2723" hidden="1" spans="1:10">
      <c r="A2723" s="38"/>
      <c r="B2723" s="57" t="s">
        <v>5281</v>
      </c>
      <c r="C2723" s="54" t="s">
        <v>5282</v>
      </c>
      <c r="D2723" t="str">
        <f>IFERROR(VLOOKUP(C2723,'5.2.5'!$G$2:$H$11754,2,0),"")</f>
        <v>Xã Vũ Bình (hết hiệu lực)</v>
      </c>
      <c r="E2723" t="str">
        <f t="shared" si="148"/>
        <v/>
      </c>
      <c r="G2723" t="str">
        <f t="shared" si="149"/>
        <v>11513</v>
      </c>
      <c r="H2723" t="str">
        <f t="shared" si="150"/>
        <v>Huyện Kiến Xương</v>
      </c>
      <c r="I2723" t="str">
        <f t="shared" si="151"/>
        <v>115</v>
      </c>
      <c r="J2723" t="str">
        <f>VLOOKUP(I2723,Tỉnh!$A$2:$B$64,2,0)</f>
        <v>Thái Bình</v>
      </c>
    </row>
    <row r="2724" hidden="1" spans="1:10">
      <c r="A2724" s="38"/>
      <c r="B2724" s="56" t="s">
        <v>2507</v>
      </c>
      <c r="C2724" s="54" t="s">
        <v>5283</v>
      </c>
      <c r="D2724" t="str">
        <f>IFERROR(VLOOKUP(C2724,'5.2.5'!$G$2:$H$11754,2,0),"")</f>
        <v>Xã Minh Tân</v>
      </c>
      <c r="E2724" t="str">
        <f t="shared" si="148"/>
        <v/>
      </c>
      <c r="G2724" t="str">
        <f t="shared" si="149"/>
        <v>11513</v>
      </c>
      <c r="H2724" t="str">
        <f t="shared" si="150"/>
        <v>Huyện Kiến Xương</v>
      </c>
      <c r="I2724" t="str">
        <f t="shared" si="151"/>
        <v>115</v>
      </c>
      <c r="J2724" t="str">
        <f>VLOOKUP(I2724,Tỉnh!$A$2:$B$64,2,0)</f>
        <v>Thái Bình</v>
      </c>
    </row>
    <row r="2725" hidden="1" spans="1:10">
      <c r="A2725" s="38"/>
      <c r="B2725" s="56" t="s">
        <v>5284</v>
      </c>
      <c r="C2725" s="54" t="s">
        <v>5285</v>
      </c>
      <c r="D2725" t="str">
        <f>IFERROR(VLOOKUP(C2725,'5.2.5'!$G$2:$H$11754,2,0),"")</f>
        <v>Xã Bình Thanh</v>
      </c>
      <c r="E2725" t="str">
        <f t="shared" si="148"/>
        <v/>
      </c>
      <c r="G2725" t="str">
        <f t="shared" si="149"/>
        <v>11513</v>
      </c>
      <c r="H2725" t="str">
        <f t="shared" si="150"/>
        <v>Huyện Kiến Xương</v>
      </c>
      <c r="I2725" t="str">
        <f t="shared" si="151"/>
        <v>115</v>
      </c>
      <c r="J2725" t="str">
        <f>VLOOKUP(I2725,Tỉnh!$A$2:$B$64,2,0)</f>
        <v>Thái Bình</v>
      </c>
    </row>
    <row r="2726" hidden="1" spans="1:10">
      <c r="A2726" s="38"/>
      <c r="B2726" s="56" t="s">
        <v>5286</v>
      </c>
      <c r="C2726" s="54" t="s">
        <v>5287</v>
      </c>
      <c r="D2726" t="str">
        <f>IFERROR(VLOOKUP(C2726,'5.2.5'!$G$2:$H$11754,2,0),"")</f>
        <v>Xã Bình Định</v>
      </c>
      <c r="E2726" t="str">
        <f t="shared" si="148"/>
        <v/>
      </c>
      <c r="G2726" t="str">
        <f t="shared" si="149"/>
        <v>11513</v>
      </c>
      <c r="H2726" t="str">
        <f t="shared" si="150"/>
        <v>Huyện Kiến Xương</v>
      </c>
      <c r="I2726" t="str">
        <f t="shared" si="151"/>
        <v>115</v>
      </c>
      <c r="J2726" t="str">
        <f>VLOOKUP(I2726,Tỉnh!$A$2:$B$64,2,0)</f>
        <v>Thái Bình</v>
      </c>
    </row>
    <row r="2727" hidden="1" spans="1:10">
      <c r="A2727" s="38"/>
      <c r="B2727" s="56" t="s">
        <v>5288</v>
      </c>
      <c r="C2727" s="74" t="s">
        <v>5289</v>
      </c>
      <c r="D2727" t="str">
        <f>IFERROR(VLOOKUP(C2727,'5.2.5'!$G$2:$H$11754,2,0),"")</f>
        <v>Thị trấn Kiến Xương</v>
      </c>
      <c r="E2727" t="str">
        <f t="shared" si="148"/>
        <v/>
      </c>
      <c r="G2727" t="str">
        <f t="shared" si="149"/>
        <v>11513</v>
      </c>
      <c r="H2727" t="str">
        <f t="shared" si="150"/>
        <v>Huyện Kiến Xương</v>
      </c>
      <c r="I2727" t="str">
        <f t="shared" si="151"/>
        <v>115</v>
      </c>
      <c r="J2727" t="str">
        <f>VLOOKUP(I2727,Tỉnh!$A$2:$B$64,2,0)</f>
        <v>Thái Bình</v>
      </c>
    </row>
    <row r="2728" hidden="1" spans="1:10">
      <c r="A2728" s="38"/>
      <c r="B2728" s="56" t="s">
        <v>2596</v>
      </c>
      <c r="C2728" s="74" t="s">
        <v>5290</v>
      </c>
      <c r="D2728" t="str">
        <f>IFERROR(VLOOKUP(C2728,'5.2.5'!$G$2:$H$11754,2,0),"")</f>
        <v>Xã Minh Quang</v>
      </c>
      <c r="E2728" t="str">
        <f t="shared" si="148"/>
        <v/>
      </c>
      <c r="G2728" t="str">
        <f t="shared" si="149"/>
        <v>11513</v>
      </c>
      <c r="H2728" t="str">
        <f t="shared" si="150"/>
        <v>Huyện Kiến Xương</v>
      </c>
      <c r="I2728" t="str">
        <f t="shared" si="151"/>
        <v>115</v>
      </c>
      <c r="J2728" t="str">
        <f>VLOOKUP(I2728,Tỉnh!$A$2:$B$64,2,0)</f>
        <v>Thái Bình</v>
      </c>
    </row>
    <row r="2729" hidden="1" spans="1:10">
      <c r="A2729" s="38"/>
      <c r="B2729" s="56" t="s">
        <v>5291</v>
      </c>
      <c r="C2729" s="74" t="s">
        <v>5292</v>
      </c>
      <c r="D2729" t="str">
        <f>IFERROR(VLOOKUP(C2729,'5.2.5'!$G$2:$H$11754,2,0),"")</f>
        <v>Xã Tây Sơn</v>
      </c>
      <c r="E2729" t="str">
        <f t="shared" si="148"/>
        <v/>
      </c>
      <c r="G2729" t="str">
        <f t="shared" si="149"/>
        <v>11513</v>
      </c>
      <c r="H2729" t="str">
        <f t="shared" si="150"/>
        <v>Huyện Kiến Xương</v>
      </c>
      <c r="I2729" t="str">
        <f t="shared" si="151"/>
        <v>115</v>
      </c>
      <c r="J2729" t="str">
        <f>VLOOKUP(I2729,Tỉnh!$A$2:$B$64,2,0)</f>
        <v>Thái Bình</v>
      </c>
    </row>
    <row r="2730" hidden="1" spans="1:10">
      <c r="A2730" s="38"/>
      <c r="B2730" s="57" t="s">
        <v>3514</v>
      </c>
      <c r="C2730" s="73" t="s">
        <v>5293</v>
      </c>
      <c r="D2730" t="str">
        <f>IFERROR(VLOOKUP(C2730,'5.2.5'!$G$2:$H$11754,2,0),"")</f>
        <v>Xã Thống Nhất</v>
      </c>
      <c r="E2730" t="str">
        <f t="shared" si="148"/>
        <v/>
      </c>
      <c r="G2730" t="str">
        <f t="shared" si="149"/>
        <v>11513</v>
      </c>
      <c r="H2730" t="str">
        <f t="shared" si="150"/>
        <v>Huyện Kiến Xương</v>
      </c>
      <c r="I2730" t="str">
        <f t="shared" si="151"/>
        <v>115</v>
      </c>
      <c r="J2730" t="str">
        <f>VLOOKUP(I2730,Tỉnh!$A$2:$B$64,2,0)</f>
        <v>Thái Bình</v>
      </c>
    </row>
    <row r="2731" hidden="1" spans="1:10">
      <c r="A2731" s="38"/>
      <c r="B2731" s="57" t="s">
        <v>5294</v>
      </c>
      <c r="C2731" s="73" t="s">
        <v>5295</v>
      </c>
      <c r="D2731" t="str">
        <f>IFERROR(VLOOKUP(C2731,'5.2.5'!$G$2:$H$11754,2,0),"")</f>
        <v>Xã Hồng Vũ</v>
      </c>
      <c r="E2731" t="str">
        <f t="shared" si="148"/>
        <v/>
      </c>
      <c r="G2731" t="str">
        <f t="shared" si="149"/>
        <v>11513</v>
      </c>
      <c r="H2731" t="str">
        <f t="shared" si="150"/>
        <v>Huyện Kiến Xương</v>
      </c>
      <c r="I2731" t="str">
        <f t="shared" si="151"/>
        <v>115</v>
      </c>
      <c r="J2731" t="str">
        <f>VLOOKUP(I2731,Tỉnh!$A$2:$B$64,2,0)</f>
        <v>Thái Bình</v>
      </c>
    </row>
    <row r="2732" hidden="1" spans="1:10">
      <c r="A2732" s="38"/>
      <c r="B2732" s="57" t="s">
        <v>5296</v>
      </c>
      <c r="C2732" s="54" t="s">
        <v>5297</v>
      </c>
      <c r="D2732" t="str">
        <f>IFERROR(VLOOKUP(C2732,'5.2.5'!$G$2:$H$11754,2,0),"")</f>
        <v>Xã Tây Phong (hết hiệu lực)</v>
      </c>
      <c r="E2732" t="str">
        <f t="shared" si="148"/>
        <v/>
      </c>
      <c r="G2732" t="str">
        <f t="shared" si="149"/>
        <v>11515</v>
      </c>
      <c r="H2732" t="str">
        <f t="shared" si="150"/>
        <v>Huyện Tiền Hải</v>
      </c>
      <c r="I2732" t="str">
        <f t="shared" si="151"/>
        <v>115</v>
      </c>
      <c r="J2732" t="str">
        <f>VLOOKUP(I2732,Tỉnh!$A$2:$B$64,2,0)</f>
        <v>Thái Bình</v>
      </c>
    </row>
    <row r="2733" hidden="1" spans="1:10">
      <c r="A2733" s="38"/>
      <c r="B2733" s="56" t="s">
        <v>2120</v>
      </c>
      <c r="C2733" s="54" t="s">
        <v>5298</v>
      </c>
      <c r="D2733" t="str">
        <f>IFERROR(VLOOKUP(C2733,'5.2.5'!$G$2:$H$11754,2,0),"")</f>
        <v>Xã Nam Hà</v>
      </c>
      <c r="E2733" t="str">
        <f t="shared" si="148"/>
        <v/>
      </c>
      <c r="G2733" t="str">
        <f t="shared" si="149"/>
        <v>11515</v>
      </c>
      <c r="H2733" t="str">
        <f t="shared" si="150"/>
        <v>Huyện Tiền Hải</v>
      </c>
      <c r="I2733" t="str">
        <f t="shared" si="151"/>
        <v>115</v>
      </c>
      <c r="J2733" t="str">
        <f>VLOOKUP(I2733,Tỉnh!$A$2:$B$64,2,0)</f>
        <v>Thái Bình</v>
      </c>
    </row>
    <row r="2734" hidden="1" spans="1:10">
      <c r="A2734" s="38"/>
      <c r="B2734" s="56" t="s">
        <v>5299</v>
      </c>
      <c r="C2734" s="54" t="s">
        <v>5300</v>
      </c>
      <c r="D2734" t="str">
        <f>IFERROR(VLOOKUP(C2734,'5.2.5'!$G$2:$H$11754,2,0),"")</f>
        <v>Xã Tây Ninh</v>
      </c>
      <c r="E2734" t="str">
        <f t="shared" si="148"/>
        <v/>
      </c>
      <c r="G2734" t="str">
        <f t="shared" si="149"/>
        <v>11515</v>
      </c>
      <c r="H2734" t="str">
        <f t="shared" si="150"/>
        <v>Huyện Tiền Hải</v>
      </c>
      <c r="I2734" t="str">
        <f t="shared" si="151"/>
        <v>115</v>
      </c>
      <c r="J2734" t="str">
        <f>VLOOKUP(I2734,Tỉnh!$A$2:$B$64,2,0)</f>
        <v>Thái Bình</v>
      </c>
    </row>
    <row r="2735" hidden="1" spans="1:10">
      <c r="A2735" s="38"/>
      <c r="B2735" s="56" t="s">
        <v>5301</v>
      </c>
      <c r="C2735" s="54" t="s">
        <v>5302</v>
      </c>
      <c r="D2735" t="str">
        <f>IFERROR(VLOOKUP(C2735,'5.2.5'!$G$2:$H$11754,2,0),"")</f>
        <v>Thị trấn Tiền Hải</v>
      </c>
      <c r="E2735" t="str">
        <f t="shared" si="148"/>
        <v/>
      </c>
      <c r="G2735" t="str">
        <f t="shared" si="149"/>
        <v>11515</v>
      </c>
      <c r="H2735" t="str">
        <f t="shared" si="150"/>
        <v>Huyện Tiền Hải</v>
      </c>
      <c r="I2735" t="str">
        <f t="shared" si="151"/>
        <v>115</v>
      </c>
      <c r="J2735" t="str">
        <f>VLOOKUP(I2735,Tỉnh!$A$2:$B$64,2,0)</f>
        <v>Thái Bình</v>
      </c>
    </row>
    <row r="2736" hidden="1" spans="1:10">
      <c r="A2736" s="38"/>
      <c r="B2736" s="56" t="s">
        <v>5303</v>
      </c>
      <c r="C2736" s="54" t="s">
        <v>5304</v>
      </c>
      <c r="D2736" t="str">
        <f>IFERROR(VLOOKUP(C2736,'5.2.5'!$G$2:$H$11754,2,0),"")</f>
        <v>Xã Vũ Lăng</v>
      </c>
      <c r="E2736" t="str">
        <f t="shared" si="148"/>
        <v/>
      </c>
      <c r="G2736" t="str">
        <f t="shared" si="149"/>
        <v>11515</v>
      </c>
      <c r="H2736" t="str">
        <f t="shared" si="150"/>
        <v>Huyện Tiền Hải</v>
      </c>
      <c r="I2736" t="str">
        <f t="shared" si="151"/>
        <v>115</v>
      </c>
      <c r="J2736" t="str">
        <f>VLOOKUP(I2736,Tỉnh!$A$2:$B$64,2,0)</f>
        <v>Thái Bình</v>
      </c>
    </row>
    <row r="2737" hidden="1" spans="1:10">
      <c r="A2737" s="38"/>
      <c r="B2737" s="57" t="s">
        <v>5305</v>
      </c>
      <c r="C2737" s="54" t="s">
        <v>5306</v>
      </c>
      <c r="D2737" t="str">
        <f>IFERROR(VLOOKUP(C2737,'5.2.5'!$G$2:$H$11754,2,0),"")</f>
        <v>Xã Đông Trung (hết hiệu lực)</v>
      </c>
      <c r="E2737" t="str">
        <f t="shared" si="148"/>
        <v/>
      </c>
      <c r="G2737" t="str">
        <f t="shared" si="149"/>
        <v>11515</v>
      </c>
      <c r="H2737" t="str">
        <f t="shared" si="150"/>
        <v>Huyện Tiền Hải</v>
      </c>
      <c r="I2737" t="str">
        <f t="shared" si="151"/>
        <v>115</v>
      </c>
      <c r="J2737" t="str">
        <f>VLOOKUP(I2737,Tỉnh!$A$2:$B$64,2,0)</f>
        <v>Thái Bình</v>
      </c>
    </row>
    <row r="2738" hidden="1" spans="1:10">
      <c r="A2738" s="38"/>
      <c r="B2738" s="57" t="s">
        <v>5109</v>
      </c>
      <c r="C2738" s="54" t="s">
        <v>5307</v>
      </c>
      <c r="D2738" t="str">
        <f>IFERROR(VLOOKUP(C2738,'5.2.5'!$G$2:$H$11754,2,0),"")</f>
        <v>Xã Đông Phong (hết hiệu lực)</v>
      </c>
      <c r="E2738" t="str">
        <f t="shared" si="148"/>
        <v/>
      </c>
      <c r="G2738" t="str">
        <f t="shared" si="149"/>
        <v>11515</v>
      </c>
      <c r="H2738" t="str">
        <f t="shared" si="150"/>
        <v>Huyện Tiền Hải</v>
      </c>
      <c r="I2738" t="str">
        <f t="shared" si="151"/>
        <v>115</v>
      </c>
      <c r="J2738" t="str">
        <f>VLOOKUP(I2738,Tỉnh!$A$2:$B$64,2,0)</f>
        <v>Thái Bình</v>
      </c>
    </row>
    <row r="2739" hidden="1" spans="1:10">
      <c r="A2739" s="38"/>
      <c r="B2739" s="57" t="s">
        <v>5308</v>
      </c>
      <c r="C2739" s="54" t="s">
        <v>5309</v>
      </c>
      <c r="D2739" t="str">
        <f>IFERROR(VLOOKUP(C2739,'5.2.5'!$G$2:$H$11754,2,0),"")</f>
        <v>Xã Nam Thanh (hết hiệu lực)</v>
      </c>
      <c r="E2739" t="str">
        <f t="shared" si="148"/>
        <v/>
      </c>
      <c r="G2739" t="str">
        <f t="shared" si="149"/>
        <v>11515</v>
      </c>
      <c r="H2739" t="str">
        <f t="shared" si="150"/>
        <v>Huyện Tiền Hải</v>
      </c>
      <c r="I2739" t="str">
        <f t="shared" si="151"/>
        <v>115</v>
      </c>
      <c r="J2739" t="str">
        <f>VLOOKUP(I2739,Tỉnh!$A$2:$B$64,2,0)</f>
        <v>Thái Bình</v>
      </c>
    </row>
    <row r="2740" hidden="1" spans="1:10">
      <c r="A2740" s="38"/>
      <c r="B2740" s="56" t="s">
        <v>4524</v>
      </c>
      <c r="C2740" s="54" t="s">
        <v>5310</v>
      </c>
      <c r="D2740" t="str">
        <f>IFERROR(VLOOKUP(C2740,'5.2.5'!$G$2:$H$11754,2,0),"")</f>
        <v>Xã Nam Hải</v>
      </c>
      <c r="E2740" t="str">
        <f t="shared" si="148"/>
        <v/>
      </c>
      <c r="G2740" t="str">
        <f t="shared" si="149"/>
        <v>11515</v>
      </c>
      <c r="H2740" t="str">
        <f t="shared" si="150"/>
        <v>Huyện Tiền Hải</v>
      </c>
      <c r="I2740" t="str">
        <f t="shared" si="151"/>
        <v>115</v>
      </c>
      <c r="J2740" t="str">
        <f>VLOOKUP(I2740,Tỉnh!$A$2:$B$64,2,0)</f>
        <v>Thái Bình</v>
      </c>
    </row>
    <row r="2741" hidden="1" spans="1:10">
      <c r="A2741" s="38"/>
      <c r="B2741" s="56" t="s">
        <v>5311</v>
      </c>
      <c r="C2741" s="54" t="s">
        <v>5312</v>
      </c>
      <c r="D2741" t="str">
        <f>IFERROR(VLOOKUP(C2741,'5.2.5'!$G$2:$H$11754,2,0),"")</f>
        <v>Xã Đông Lâm</v>
      </c>
      <c r="E2741" t="str">
        <f t="shared" si="148"/>
        <v/>
      </c>
      <c r="G2741" t="str">
        <f t="shared" si="149"/>
        <v>11515</v>
      </c>
      <c r="H2741" t="str">
        <f t="shared" si="150"/>
        <v>Huyện Tiền Hải</v>
      </c>
      <c r="I2741" t="str">
        <f t="shared" si="151"/>
        <v>115</v>
      </c>
      <c r="J2741" t="str">
        <f>VLOOKUP(I2741,Tỉnh!$A$2:$B$64,2,0)</f>
        <v>Thái Bình</v>
      </c>
    </row>
    <row r="2742" hidden="1" spans="1:10">
      <c r="A2742" s="38"/>
      <c r="B2742" s="56" t="s">
        <v>5313</v>
      </c>
      <c r="C2742" s="54" t="s">
        <v>5314</v>
      </c>
      <c r="D2742" t="str">
        <f>IFERROR(VLOOKUP(C2742,'5.2.5'!$G$2:$H$11754,2,0),"")</f>
        <v>Xã Phương Công</v>
      </c>
      <c r="E2742" t="str">
        <f t="shared" si="148"/>
        <v/>
      </c>
      <c r="G2742" t="str">
        <f t="shared" si="149"/>
        <v>11515</v>
      </c>
      <c r="H2742" t="str">
        <f t="shared" si="150"/>
        <v>Huyện Tiền Hải</v>
      </c>
      <c r="I2742" t="str">
        <f t="shared" si="151"/>
        <v>115</v>
      </c>
      <c r="J2742" t="str">
        <f>VLOOKUP(I2742,Tỉnh!$A$2:$B$64,2,0)</f>
        <v>Thái Bình</v>
      </c>
    </row>
    <row r="2743" hidden="1" spans="1:10">
      <c r="A2743" s="38"/>
      <c r="B2743" s="57" t="s">
        <v>5315</v>
      </c>
      <c r="C2743" s="54" t="s">
        <v>5316</v>
      </c>
      <c r="D2743" t="str">
        <f>IFERROR(VLOOKUP(C2743,'5.2.5'!$G$2:$H$11754,2,0),"")</f>
        <v>Xã Tây Tiến (hết hiệu lực)</v>
      </c>
      <c r="E2743" t="str">
        <f t="shared" si="148"/>
        <v/>
      </c>
      <c r="G2743" t="str">
        <f t="shared" si="149"/>
        <v>11515</v>
      </c>
      <c r="H2743" t="str">
        <f t="shared" si="150"/>
        <v>Huyện Tiền Hải</v>
      </c>
      <c r="I2743" t="str">
        <f t="shared" si="151"/>
        <v>115</v>
      </c>
      <c r="J2743" t="str">
        <f>VLOOKUP(I2743,Tỉnh!$A$2:$B$64,2,0)</f>
        <v>Thái Bình</v>
      </c>
    </row>
    <row r="2744" hidden="1" spans="1:10">
      <c r="A2744" s="38"/>
      <c r="B2744" s="56" t="s">
        <v>4533</v>
      </c>
      <c r="C2744" s="54" t="s">
        <v>5317</v>
      </c>
      <c r="D2744" t="str">
        <f>IFERROR(VLOOKUP(C2744,'5.2.5'!$G$2:$H$11754,2,0),"")</f>
        <v>Xã Nam Cường</v>
      </c>
      <c r="E2744" t="str">
        <f t="shared" si="148"/>
        <v/>
      </c>
      <c r="G2744" t="str">
        <f t="shared" si="149"/>
        <v>11515</v>
      </c>
      <c r="H2744" t="str">
        <f t="shared" si="150"/>
        <v>Huyện Tiền Hải</v>
      </c>
      <c r="I2744" t="str">
        <f t="shared" si="151"/>
        <v>115</v>
      </c>
      <c r="J2744" t="str">
        <f>VLOOKUP(I2744,Tỉnh!$A$2:$B$64,2,0)</f>
        <v>Thái Bình</v>
      </c>
    </row>
    <row r="2745" hidden="1" spans="1:10">
      <c r="A2745" s="38"/>
      <c r="B2745" s="56" t="s">
        <v>5318</v>
      </c>
      <c r="C2745" s="54" t="s">
        <v>5319</v>
      </c>
      <c r="D2745" t="str">
        <f>IFERROR(VLOOKUP(C2745,'5.2.5'!$G$2:$H$11754,2,0),"")</f>
        <v>Xã Vân Trường</v>
      </c>
      <c r="E2745" t="str">
        <f t="shared" si="148"/>
        <v/>
      </c>
      <c r="G2745" t="str">
        <f t="shared" si="149"/>
        <v>11515</v>
      </c>
      <c r="H2745" t="str">
        <f t="shared" si="150"/>
        <v>Huyện Tiền Hải</v>
      </c>
      <c r="I2745" t="str">
        <f t="shared" si="151"/>
        <v>115</v>
      </c>
      <c r="J2745" t="str">
        <f>VLOOKUP(I2745,Tỉnh!$A$2:$B$64,2,0)</f>
        <v>Thái Bình</v>
      </c>
    </row>
    <row r="2746" hidden="1" spans="1:10">
      <c r="A2746" s="38"/>
      <c r="B2746" s="57" t="s">
        <v>5320</v>
      </c>
      <c r="C2746" s="54" t="s">
        <v>5321</v>
      </c>
      <c r="D2746" t="str">
        <f>IFERROR(VLOOKUP(C2746,'5.2.5'!$G$2:$H$11754,2,0),"")</f>
        <v>Xã Nam Thắng (hết hiệu lực)</v>
      </c>
      <c r="E2746" t="str">
        <f t="shared" si="148"/>
        <v/>
      </c>
      <c r="G2746" t="str">
        <f t="shared" si="149"/>
        <v>11515</v>
      </c>
      <c r="H2746" t="str">
        <f t="shared" si="150"/>
        <v>Huyện Tiền Hải</v>
      </c>
      <c r="I2746" t="str">
        <f t="shared" si="151"/>
        <v>115</v>
      </c>
      <c r="J2746" t="str">
        <f>VLOOKUP(I2746,Tỉnh!$A$2:$B$64,2,0)</f>
        <v>Thái Bình</v>
      </c>
    </row>
    <row r="2747" hidden="1" spans="1:10">
      <c r="A2747" s="38"/>
      <c r="B2747" s="56" t="s">
        <v>5322</v>
      </c>
      <c r="C2747" s="54" t="s">
        <v>5323</v>
      </c>
      <c r="D2747" t="str">
        <f>IFERROR(VLOOKUP(C2747,'5.2.5'!$G$2:$H$11754,2,0),"")</f>
        <v>Xã Nam Chính</v>
      </c>
      <c r="E2747" t="str">
        <f t="shared" si="148"/>
        <v/>
      </c>
      <c r="G2747" t="str">
        <f t="shared" si="149"/>
        <v>11515</v>
      </c>
      <c r="H2747" t="str">
        <f t="shared" si="150"/>
        <v>Huyện Tiền Hải</v>
      </c>
      <c r="I2747" t="str">
        <f t="shared" si="151"/>
        <v>115</v>
      </c>
      <c r="J2747" t="str">
        <f>VLOOKUP(I2747,Tỉnh!$A$2:$B$64,2,0)</f>
        <v>Thái Bình</v>
      </c>
    </row>
    <row r="2748" hidden="1" spans="1:10">
      <c r="A2748" s="38"/>
      <c r="B2748" s="56" t="s">
        <v>5324</v>
      </c>
      <c r="C2748" s="54" t="s">
        <v>5325</v>
      </c>
      <c r="D2748" t="str">
        <f>IFERROR(VLOOKUP(C2748,'5.2.5'!$G$2:$H$11754,2,0),"")</f>
        <v>Xã Bắc Hải</v>
      </c>
      <c r="E2748" t="str">
        <f t="shared" si="148"/>
        <v/>
      </c>
      <c r="G2748" t="str">
        <f t="shared" si="149"/>
        <v>11515</v>
      </c>
      <c r="H2748" t="str">
        <f t="shared" si="150"/>
        <v>Huyện Tiền Hải</v>
      </c>
      <c r="I2748" t="str">
        <f t="shared" si="151"/>
        <v>115</v>
      </c>
      <c r="J2748" t="str">
        <f>VLOOKUP(I2748,Tỉnh!$A$2:$B$64,2,0)</f>
        <v>Thái Bình</v>
      </c>
    </row>
    <row r="2749" hidden="1" spans="1:10">
      <c r="A2749" s="38"/>
      <c r="B2749" s="56" t="s">
        <v>5326</v>
      </c>
      <c r="C2749" s="54" t="s">
        <v>5327</v>
      </c>
      <c r="D2749" t="str">
        <f>IFERROR(VLOOKUP(C2749,'5.2.5'!$G$2:$H$11754,2,0),"")</f>
        <v>Xã Nam Thịnh</v>
      </c>
      <c r="E2749" t="str">
        <f t="shared" si="148"/>
        <v/>
      </c>
      <c r="G2749" t="str">
        <f t="shared" si="149"/>
        <v>11515</v>
      </c>
      <c r="H2749" t="str">
        <f t="shared" si="150"/>
        <v>Huyện Tiền Hải</v>
      </c>
      <c r="I2749" t="str">
        <f t="shared" si="151"/>
        <v>115</v>
      </c>
      <c r="J2749" t="str">
        <f>VLOOKUP(I2749,Tỉnh!$A$2:$B$64,2,0)</f>
        <v>Thái Bình</v>
      </c>
    </row>
    <row r="2750" hidden="1" spans="1:10">
      <c r="A2750" s="38"/>
      <c r="B2750" s="56" t="s">
        <v>5328</v>
      </c>
      <c r="C2750" s="54" t="s">
        <v>5329</v>
      </c>
      <c r="D2750" t="str">
        <f>IFERROR(VLOOKUP(C2750,'5.2.5'!$G$2:$H$11754,2,0),"")</f>
        <v>Xã Nam Trung</v>
      </c>
      <c r="E2750" t="str">
        <f t="shared" si="148"/>
        <v/>
      </c>
      <c r="G2750" t="str">
        <f t="shared" si="149"/>
        <v>11515</v>
      </c>
      <c r="H2750" t="str">
        <f t="shared" si="150"/>
        <v>Huyện Tiền Hải</v>
      </c>
      <c r="I2750" t="str">
        <f t="shared" si="151"/>
        <v>115</v>
      </c>
      <c r="J2750" t="str">
        <f>VLOOKUP(I2750,Tỉnh!$A$2:$B$64,2,0)</f>
        <v>Thái Bình</v>
      </c>
    </row>
    <row r="2751" hidden="1" spans="1:10">
      <c r="A2751" s="38"/>
      <c r="B2751" s="56" t="s">
        <v>1813</v>
      </c>
      <c r="C2751" s="54" t="s">
        <v>5330</v>
      </c>
      <c r="D2751" t="str">
        <f>IFERROR(VLOOKUP(C2751,'5.2.5'!$G$2:$H$11754,2,0),"")</f>
        <v>Xã Nam Hồng</v>
      </c>
      <c r="E2751" t="str">
        <f t="shared" si="148"/>
        <v/>
      </c>
      <c r="G2751" t="str">
        <f t="shared" si="149"/>
        <v>11515</v>
      </c>
      <c r="H2751" t="str">
        <f t="shared" si="150"/>
        <v>Huyện Tiền Hải</v>
      </c>
      <c r="I2751" t="str">
        <f t="shared" si="151"/>
        <v>115</v>
      </c>
      <c r="J2751" t="str">
        <f>VLOOKUP(I2751,Tỉnh!$A$2:$B$64,2,0)</f>
        <v>Thái Bình</v>
      </c>
    </row>
    <row r="2752" hidden="1" spans="1:10">
      <c r="A2752" s="38"/>
      <c r="B2752" s="56" t="s">
        <v>3078</v>
      </c>
      <c r="C2752" s="54" t="s">
        <v>5331</v>
      </c>
      <c r="D2752" t="str">
        <f>IFERROR(VLOOKUP(C2752,'5.2.5'!$G$2:$H$11754,2,0),"")</f>
        <v>Xã Nam Hưng</v>
      </c>
      <c r="E2752" t="str">
        <f t="shared" si="148"/>
        <v/>
      </c>
      <c r="G2752" t="str">
        <f t="shared" si="149"/>
        <v>11515</v>
      </c>
      <c r="H2752" t="str">
        <f t="shared" si="150"/>
        <v>Huyện Tiền Hải</v>
      </c>
      <c r="I2752" t="str">
        <f t="shared" si="151"/>
        <v>115</v>
      </c>
      <c r="J2752" t="str">
        <f>VLOOKUP(I2752,Tỉnh!$A$2:$B$64,2,0)</f>
        <v>Thái Bình</v>
      </c>
    </row>
    <row r="2753" hidden="1" spans="1:10">
      <c r="A2753" s="38"/>
      <c r="B2753" s="56" t="s">
        <v>5332</v>
      </c>
      <c r="C2753" s="54" t="s">
        <v>5333</v>
      </c>
      <c r="D2753" t="str">
        <f>IFERROR(VLOOKUP(C2753,'5.2.5'!$G$2:$H$11754,2,0),"")</f>
        <v>Xã Nam Phú</v>
      </c>
      <c r="E2753" t="str">
        <f t="shared" si="148"/>
        <v/>
      </c>
      <c r="G2753" t="str">
        <f t="shared" si="149"/>
        <v>11515</v>
      </c>
      <c r="H2753" t="str">
        <f t="shared" si="150"/>
        <v>Huyện Tiền Hải</v>
      </c>
      <c r="I2753" t="str">
        <f t="shared" si="151"/>
        <v>115</v>
      </c>
      <c r="J2753" t="str">
        <f>VLOOKUP(I2753,Tỉnh!$A$2:$B$64,2,0)</f>
        <v>Thái Bình</v>
      </c>
    </row>
    <row r="2754" hidden="1" spans="1:10">
      <c r="A2754" s="38"/>
      <c r="B2754" s="56" t="s">
        <v>5334</v>
      </c>
      <c r="C2754" s="54" t="s">
        <v>5335</v>
      </c>
      <c r="D2754" t="str">
        <f>IFERROR(VLOOKUP(C2754,'5.2.5'!$G$2:$H$11754,2,0),"")</f>
        <v>Xã Tây Giang</v>
      </c>
      <c r="E2754" t="str">
        <f t="shared" si="148"/>
        <v/>
      </c>
      <c r="G2754" t="str">
        <f t="shared" si="149"/>
        <v>11515</v>
      </c>
      <c r="H2754" t="str">
        <f t="shared" si="150"/>
        <v>Huyện Tiền Hải</v>
      </c>
      <c r="I2754" t="str">
        <f t="shared" si="151"/>
        <v>115</v>
      </c>
      <c r="J2754" t="str">
        <f>VLOOKUP(I2754,Tỉnh!$A$2:$B$64,2,0)</f>
        <v>Thái Bình</v>
      </c>
    </row>
    <row r="2755" hidden="1" spans="1:10">
      <c r="A2755" s="38"/>
      <c r="B2755" s="56" t="s">
        <v>5336</v>
      </c>
      <c r="C2755" s="54" t="s">
        <v>5337</v>
      </c>
      <c r="D2755" t="str">
        <f>IFERROR(VLOOKUP(C2755,'5.2.5'!$G$2:$H$11754,2,0),"")</f>
        <v>Xã Đông Hải (hết hiệu lực)</v>
      </c>
      <c r="E2755" t="str">
        <f t="shared" si="148"/>
        <v/>
      </c>
      <c r="G2755" t="str">
        <f t="shared" si="149"/>
        <v>11515</v>
      </c>
      <c r="H2755" t="str">
        <f t="shared" si="150"/>
        <v>Huyện Tiền Hải</v>
      </c>
      <c r="I2755" t="str">
        <f t="shared" si="151"/>
        <v>115</v>
      </c>
      <c r="J2755" t="str">
        <f>VLOOKUP(I2755,Tỉnh!$A$2:$B$64,2,0)</f>
        <v>Thái Bình</v>
      </c>
    </row>
    <row r="2756" hidden="1" spans="1:10">
      <c r="A2756" s="38"/>
      <c r="B2756" s="56" t="s">
        <v>5338</v>
      </c>
      <c r="C2756" s="54" t="s">
        <v>5339</v>
      </c>
      <c r="D2756" t="str">
        <f>IFERROR(VLOOKUP(C2756,'5.2.5'!$G$2:$H$11754,2,0),"")</f>
        <v>Xã Đông Trà</v>
      </c>
      <c r="E2756" t="str">
        <f t="shared" si="148"/>
        <v/>
      </c>
      <c r="G2756" t="str">
        <f t="shared" si="149"/>
        <v>11515</v>
      </c>
      <c r="H2756" t="str">
        <f t="shared" si="150"/>
        <v>Huyện Tiền Hải</v>
      </c>
      <c r="I2756" t="str">
        <f t="shared" si="151"/>
        <v>115</v>
      </c>
      <c r="J2756" t="str">
        <f>VLOOKUP(I2756,Tỉnh!$A$2:$B$64,2,0)</f>
        <v>Thái Bình</v>
      </c>
    </row>
    <row r="2757" hidden="1" spans="1:10">
      <c r="A2757" s="38"/>
      <c r="B2757" s="56" t="s">
        <v>5340</v>
      </c>
      <c r="C2757" s="54" t="s">
        <v>5341</v>
      </c>
      <c r="D2757" t="str">
        <f>IFERROR(VLOOKUP(C2757,'5.2.5'!$G$2:$H$11754,2,0),"")</f>
        <v>Xã Đông Long</v>
      </c>
      <c r="E2757" t="str">
        <f t="shared" si="148"/>
        <v/>
      </c>
      <c r="G2757" t="str">
        <f t="shared" si="149"/>
        <v>11515</v>
      </c>
      <c r="H2757" t="str">
        <f t="shared" si="150"/>
        <v>Huyện Tiền Hải</v>
      </c>
      <c r="I2757" t="str">
        <f t="shared" si="151"/>
        <v>115</v>
      </c>
      <c r="J2757" t="str">
        <f>VLOOKUP(I2757,Tỉnh!$A$2:$B$64,2,0)</f>
        <v>Thái Bình</v>
      </c>
    </row>
    <row r="2758" hidden="1" spans="1:10">
      <c r="A2758" s="38"/>
      <c r="B2758" s="57" t="s">
        <v>5342</v>
      </c>
      <c r="C2758" s="54" t="s">
        <v>5343</v>
      </c>
      <c r="D2758" t="str">
        <f>IFERROR(VLOOKUP(C2758,'5.2.5'!$G$2:$H$11754,2,0),"")</f>
        <v>Xã Đông Quí (hết hiệu lực)</v>
      </c>
      <c r="E2758" t="str">
        <f t="shared" si="148"/>
        <v/>
      </c>
      <c r="G2758" t="str">
        <f t="shared" si="149"/>
        <v>11515</v>
      </c>
      <c r="H2758" t="str">
        <f t="shared" si="150"/>
        <v>Huyện Tiền Hải</v>
      </c>
      <c r="I2758" t="str">
        <f t="shared" si="151"/>
        <v>115</v>
      </c>
      <c r="J2758" t="str">
        <f>VLOOKUP(I2758,Tỉnh!$A$2:$B$64,2,0)</f>
        <v>Thái Bình</v>
      </c>
    </row>
    <row r="2759" hidden="1" spans="1:10">
      <c r="A2759" s="38"/>
      <c r="B2759" s="56" t="s">
        <v>5344</v>
      </c>
      <c r="C2759" s="54" t="s">
        <v>5345</v>
      </c>
      <c r="D2759" t="str">
        <f>IFERROR(VLOOKUP(C2759,'5.2.5'!$G$2:$H$11754,2,0),"")</f>
        <v>Xã Đông Xuyên</v>
      </c>
      <c r="E2759" t="str">
        <f t="shared" si="148"/>
        <v/>
      </c>
      <c r="G2759" t="str">
        <f t="shared" si="149"/>
        <v>11515</v>
      </c>
      <c r="H2759" t="str">
        <f t="shared" si="150"/>
        <v>Huyện Tiền Hải</v>
      </c>
      <c r="I2759" t="str">
        <f t="shared" si="151"/>
        <v>115</v>
      </c>
      <c r="J2759" t="str">
        <f>VLOOKUP(I2759,Tỉnh!$A$2:$B$64,2,0)</f>
        <v>Thái Bình</v>
      </c>
    </row>
    <row r="2760" hidden="1" spans="1:10">
      <c r="A2760" s="38"/>
      <c r="B2760" s="56" t="s">
        <v>5346</v>
      </c>
      <c r="C2760" s="54" t="s">
        <v>5347</v>
      </c>
      <c r="D2760" t="str">
        <f>IFERROR(VLOOKUP(C2760,'5.2.5'!$G$2:$H$11754,2,0),"")</f>
        <v>Xã Tây Lương</v>
      </c>
      <c r="E2760" t="str">
        <f t="shared" si="148"/>
        <v/>
      </c>
      <c r="G2760" t="str">
        <f t="shared" si="149"/>
        <v>11515</v>
      </c>
      <c r="H2760" t="str">
        <f t="shared" si="150"/>
        <v>Huyện Tiền Hải</v>
      </c>
      <c r="I2760" t="str">
        <f t="shared" si="151"/>
        <v>115</v>
      </c>
      <c r="J2760" t="str">
        <f>VLOOKUP(I2760,Tỉnh!$A$2:$B$64,2,0)</f>
        <v>Thái Bình</v>
      </c>
    </row>
    <row r="2761" hidden="1" spans="1:10">
      <c r="A2761" s="38"/>
      <c r="B2761" s="56" t="s">
        <v>5163</v>
      </c>
      <c r="C2761" s="54" t="s">
        <v>5348</v>
      </c>
      <c r="D2761" t="str">
        <f>IFERROR(VLOOKUP(C2761,'5.2.5'!$G$2:$H$11754,2,0),"")</f>
        <v>Xã Đông Hoàng</v>
      </c>
      <c r="E2761" t="str">
        <f t="shared" si="148"/>
        <v/>
      </c>
      <c r="G2761" t="str">
        <f t="shared" si="149"/>
        <v>11515</v>
      </c>
      <c r="H2761" t="str">
        <f t="shared" si="150"/>
        <v>Huyện Tiền Hải</v>
      </c>
      <c r="I2761" t="str">
        <f t="shared" si="151"/>
        <v>115</v>
      </c>
      <c r="J2761" t="str">
        <f>VLOOKUP(I2761,Tỉnh!$A$2:$B$64,2,0)</f>
        <v>Thái Bình</v>
      </c>
    </row>
    <row r="2762" hidden="1" spans="1:10">
      <c r="A2762" s="38"/>
      <c r="B2762" s="56" t="s">
        <v>5349</v>
      </c>
      <c r="C2762" s="54" t="s">
        <v>5350</v>
      </c>
      <c r="D2762" t="str">
        <f>IFERROR(VLOOKUP(C2762,'5.2.5'!$G$2:$H$11754,2,0),"")</f>
        <v>Xã Đông Minh</v>
      </c>
      <c r="E2762" t="str">
        <f t="shared" si="148"/>
        <v/>
      </c>
      <c r="G2762" t="str">
        <f t="shared" si="149"/>
        <v>11515</v>
      </c>
      <c r="H2762" t="str">
        <f t="shared" si="150"/>
        <v>Huyện Tiền Hải</v>
      </c>
      <c r="I2762" t="str">
        <f t="shared" si="151"/>
        <v>115</v>
      </c>
      <c r="J2762" t="str">
        <f>VLOOKUP(I2762,Tỉnh!$A$2:$B$64,2,0)</f>
        <v>Thái Bình</v>
      </c>
    </row>
    <row r="2763" hidden="1" spans="1:10">
      <c r="A2763" s="38"/>
      <c r="B2763" s="56" t="s">
        <v>5351</v>
      </c>
      <c r="C2763" s="54" t="s">
        <v>5352</v>
      </c>
      <c r="D2763" t="str">
        <f>IFERROR(VLOOKUP(C2763,'5.2.5'!$G$2:$H$11754,2,0),"")</f>
        <v>Xã Tây An (hết hiệu lực)</v>
      </c>
      <c r="E2763" t="str">
        <f t="shared" si="148"/>
        <v/>
      </c>
      <c r="G2763" t="str">
        <f t="shared" si="149"/>
        <v>11515</v>
      </c>
      <c r="H2763" t="str">
        <f t="shared" si="150"/>
        <v>Huyện Tiền Hải</v>
      </c>
      <c r="I2763" t="str">
        <f t="shared" si="151"/>
        <v>115</v>
      </c>
      <c r="J2763" t="str">
        <f>VLOOKUP(I2763,Tỉnh!$A$2:$B$64,2,0)</f>
        <v>Thái Bình</v>
      </c>
    </row>
    <row r="2764" hidden="1" spans="1:10">
      <c r="A2764" s="38"/>
      <c r="B2764" s="56" t="s">
        <v>4301</v>
      </c>
      <c r="C2764" s="54" t="s">
        <v>5353</v>
      </c>
      <c r="D2764" t="str">
        <f>IFERROR(VLOOKUP(C2764,'5.2.5'!$G$2:$H$11754,2,0),"")</f>
        <v>Xã An Ninh</v>
      </c>
      <c r="E2764" t="str">
        <f t="shared" si="148"/>
        <v/>
      </c>
      <c r="G2764" t="str">
        <f t="shared" si="149"/>
        <v>11515</v>
      </c>
      <c r="H2764" t="str">
        <f t="shared" si="150"/>
        <v>Huyện Tiền Hải</v>
      </c>
      <c r="I2764" t="str">
        <f t="shared" si="151"/>
        <v>115</v>
      </c>
      <c r="J2764" t="str">
        <f>VLOOKUP(I2764,Tỉnh!$A$2:$B$64,2,0)</f>
        <v>Thái Bình</v>
      </c>
    </row>
    <row r="2765" hidden="1" spans="1:10">
      <c r="A2765" s="38"/>
      <c r="B2765" s="56" t="s">
        <v>5354</v>
      </c>
      <c r="C2765" s="54" t="s">
        <v>5355</v>
      </c>
      <c r="D2765" t="str">
        <f>IFERROR(VLOOKUP(C2765,'5.2.5'!$G$2:$H$11754,2,0),"")</f>
        <v>Xã Tây Sơn (hết hiệu lực)</v>
      </c>
      <c r="E2765" t="str">
        <f t="shared" si="148"/>
        <v/>
      </c>
      <c r="G2765" t="str">
        <f t="shared" si="149"/>
        <v>11515</v>
      </c>
      <c r="H2765" t="str">
        <f t="shared" si="150"/>
        <v>Huyện Tiền Hải</v>
      </c>
      <c r="I2765" t="str">
        <f t="shared" si="151"/>
        <v>115</v>
      </c>
      <c r="J2765" t="str">
        <f>VLOOKUP(I2765,Tỉnh!$A$2:$B$64,2,0)</f>
        <v>Thái Bình</v>
      </c>
    </row>
    <row r="2766" hidden="1" spans="1:10">
      <c r="A2766" s="38"/>
      <c r="B2766" s="56" t="s">
        <v>5356</v>
      </c>
      <c r="C2766" s="54" t="s">
        <v>5357</v>
      </c>
      <c r="D2766" t="str">
        <f>IFERROR(VLOOKUP(C2766,'5.2.5'!$G$2:$H$11754,2,0),"")</f>
        <v>Xã Đông Cơ</v>
      </c>
      <c r="E2766" t="str">
        <f t="shared" si="148"/>
        <v/>
      </c>
      <c r="G2766" t="str">
        <f t="shared" si="149"/>
        <v>11515</v>
      </c>
      <c r="H2766" t="str">
        <f t="shared" si="150"/>
        <v>Huyện Tiền Hải</v>
      </c>
      <c r="I2766" t="str">
        <f t="shared" si="151"/>
        <v>115</v>
      </c>
      <c r="J2766" t="str">
        <f>VLOOKUP(I2766,Tỉnh!$A$2:$B$64,2,0)</f>
        <v>Thái Bình</v>
      </c>
    </row>
    <row r="2767" hidden="1" spans="1:10">
      <c r="A2767" s="38"/>
      <c r="B2767" s="57" t="s">
        <v>2586</v>
      </c>
      <c r="C2767" s="73" t="s">
        <v>5358</v>
      </c>
      <c r="D2767" t="str">
        <f>IFERROR(VLOOKUP(C2767,'5.2.5'!$G$2:$H$11754,2,0),"")</f>
        <v>Xã Đông Quang</v>
      </c>
      <c r="E2767" t="str">
        <f t="shared" si="148"/>
        <v/>
      </c>
      <c r="G2767" t="str">
        <f t="shared" si="149"/>
        <v>11515</v>
      </c>
      <c r="H2767" t="str">
        <f t="shared" si="150"/>
        <v>Huyện Tiền Hải</v>
      </c>
      <c r="I2767" t="str">
        <f t="shared" si="151"/>
        <v>115</v>
      </c>
      <c r="J2767" t="str">
        <f>VLOOKUP(I2767,Tỉnh!$A$2:$B$64,2,0)</f>
        <v>Thái Bình</v>
      </c>
    </row>
    <row r="2768" hidden="1" spans="1:10">
      <c r="A2768" s="38"/>
      <c r="B2768" s="57" t="s">
        <v>5359</v>
      </c>
      <c r="C2768" s="73" t="s">
        <v>5360</v>
      </c>
      <c r="D2768" t="str">
        <f>IFERROR(VLOOKUP(C2768,'5.2.5'!$G$2:$H$11754,2,0),"")</f>
        <v>Xã Ái Quốc</v>
      </c>
      <c r="E2768" t="str">
        <f t="shared" si="148"/>
        <v/>
      </c>
      <c r="G2768" t="str">
        <f t="shared" si="149"/>
        <v>11515</v>
      </c>
      <c r="H2768" t="str">
        <f t="shared" si="150"/>
        <v>Huyện Tiền Hải</v>
      </c>
      <c r="I2768" t="str">
        <f t="shared" si="151"/>
        <v>115</v>
      </c>
      <c r="J2768" t="str">
        <f>VLOOKUP(I2768,Tỉnh!$A$2:$B$64,2,0)</f>
        <v>Thái Bình</v>
      </c>
    </row>
    <row r="2769" hidden="1" spans="1:10">
      <c r="A2769" s="38"/>
      <c r="B2769" s="57" t="s">
        <v>2558</v>
      </c>
      <c r="C2769" s="73" t="s">
        <v>5361</v>
      </c>
      <c r="D2769" t="str">
        <f>IFERROR(VLOOKUP(C2769,'5.2.5'!$G$2:$H$11754,2,0),"")</f>
        <v>Xã Nam Tiến</v>
      </c>
      <c r="E2769" t="str">
        <f t="shared" si="148"/>
        <v/>
      </c>
      <c r="G2769" t="str">
        <f t="shared" si="149"/>
        <v>11515</v>
      </c>
      <c r="H2769" t="str">
        <f t="shared" si="150"/>
        <v>Huyện Tiền Hải</v>
      </c>
      <c r="I2769" t="str">
        <f t="shared" si="151"/>
        <v>115</v>
      </c>
      <c r="J2769" t="str">
        <f>VLOOKUP(I2769,Tỉnh!$A$2:$B$64,2,0)</f>
        <v>Thái Bình</v>
      </c>
    </row>
    <row r="2770" hidden="1" spans="1:10">
      <c r="A2770" s="38"/>
      <c r="B2770" s="56" t="s">
        <v>5362</v>
      </c>
      <c r="C2770" s="54" t="s">
        <v>5363</v>
      </c>
      <c r="D2770" t="str">
        <f>IFERROR(VLOOKUP(C2770,'5.2.5'!$G$2:$H$11754,2,0),"")</f>
        <v>Phường Nam Thành</v>
      </c>
      <c r="E2770" t="str">
        <f t="shared" si="148"/>
        <v/>
      </c>
      <c r="G2770" t="str">
        <f t="shared" si="149"/>
        <v>11701</v>
      </c>
      <c r="H2770" t="str">
        <f t="shared" si="150"/>
        <v>Thành phố Ninh Bình (hết hiệu lực)</v>
      </c>
      <c r="I2770" t="str">
        <f t="shared" si="151"/>
        <v>117</v>
      </c>
      <c r="J2770" t="str">
        <f>VLOOKUP(I2770,Tỉnh!$A$2:$B$64,2,0)</f>
        <v>Ninh Bình</v>
      </c>
    </row>
    <row r="2771" hidden="1" spans="1:10">
      <c r="A2771" s="38"/>
      <c r="B2771" s="56" t="s">
        <v>5364</v>
      </c>
      <c r="C2771" s="54" t="s">
        <v>5365</v>
      </c>
      <c r="D2771" t="str">
        <f>IFERROR(VLOOKUP(C2771,'5.2.5'!$G$2:$H$11754,2,0),"")</f>
        <v>Phường Đông Thành</v>
      </c>
      <c r="E2771" t="str">
        <f t="shared" si="148"/>
        <v/>
      </c>
      <c r="G2771" t="str">
        <f t="shared" si="149"/>
        <v>11701</v>
      </c>
      <c r="H2771" t="str">
        <f t="shared" si="150"/>
        <v>Thành phố Ninh Bình (hết hiệu lực)</v>
      </c>
      <c r="I2771" t="str">
        <f t="shared" si="151"/>
        <v>117</v>
      </c>
      <c r="J2771" t="str">
        <f>VLOOKUP(I2771,Tỉnh!$A$2:$B$64,2,0)</f>
        <v>Ninh Bình</v>
      </c>
    </row>
    <row r="2772" hidden="1" spans="1:11">
      <c r="A2772" s="38"/>
      <c r="B2772" s="56" t="s">
        <v>5366</v>
      </c>
      <c r="C2772" s="54" t="s">
        <v>5367</v>
      </c>
      <c r="D2772" t="str">
        <f>IFERROR(VLOOKUP(C2772,'5.2.5'!$G$2:$H$11754,2,0),"")</f>
        <v>Phường Phúc Thành</v>
      </c>
      <c r="E2772" t="str">
        <f t="shared" si="148"/>
        <v>Phường Phúc Thành (hết hiệu lực)</v>
      </c>
      <c r="F2772" t="s">
        <v>248</v>
      </c>
      <c r="G2772" t="str">
        <f t="shared" si="149"/>
        <v>11701</v>
      </c>
      <c r="H2772" t="str">
        <f t="shared" si="150"/>
        <v>Thành phố Ninh Bình (hết hiệu lực)</v>
      </c>
      <c r="I2772" t="str">
        <f t="shared" si="151"/>
        <v>117</v>
      </c>
      <c r="J2772" t="str">
        <f>VLOOKUP(I2772,Tỉnh!$A$2:$B$64,2,0)</f>
        <v>Ninh Bình</v>
      </c>
      <c r="K2772" t="str">
        <f>VLOOKUP(J2772,'Nghị quyết thay đổi'!$B$1:$C$30,2,0)</f>
        <v>5.2.6</v>
      </c>
    </row>
    <row r="2773" hidden="1" spans="1:11">
      <c r="A2773" s="38"/>
      <c r="B2773" s="56" t="s">
        <v>5368</v>
      </c>
      <c r="C2773" s="54" t="s">
        <v>5369</v>
      </c>
      <c r="D2773" t="str">
        <f>IFERROR(VLOOKUP(C2773,'5.2.5'!$G$2:$H$11754,2,0),"")</f>
        <v>Xã Ninh Nhất</v>
      </c>
      <c r="E2773" t="str">
        <f t="shared" si="148"/>
        <v>Xã Ninh Nhất (hết hiệu lực)</v>
      </c>
      <c r="F2773" t="s">
        <v>248</v>
      </c>
      <c r="G2773" t="str">
        <f t="shared" si="149"/>
        <v>11701</v>
      </c>
      <c r="H2773" t="str">
        <f t="shared" si="150"/>
        <v>Thành phố Ninh Bình (hết hiệu lực)</v>
      </c>
      <c r="I2773" t="str">
        <f t="shared" si="151"/>
        <v>117</v>
      </c>
      <c r="J2773" t="str">
        <f>VLOOKUP(I2773,Tỉnh!$A$2:$B$64,2,0)</f>
        <v>Ninh Bình</v>
      </c>
      <c r="K2773" t="str">
        <f>VLOOKUP(J2773,'Nghị quyết thay đổi'!$B$1:$C$30,2,0)</f>
        <v>5.2.6</v>
      </c>
    </row>
    <row r="2774" hidden="1" spans="1:10">
      <c r="A2774" s="38"/>
      <c r="B2774" s="56" t="s">
        <v>5370</v>
      </c>
      <c r="C2774" s="54" t="s">
        <v>5371</v>
      </c>
      <c r="D2774" t="str">
        <f>IFERROR(VLOOKUP(C2774,'5.2.5'!$G$2:$H$11754,2,0),"")</f>
        <v>Phường Ninh Phong</v>
      </c>
      <c r="E2774" t="str">
        <f t="shared" si="148"/>
        <v/>
      </c>
      <c r="G2774" t="str">
        <f t="shared" si="149"/>
        <v>11701</v>
      </c>
      <c r="H2774" t="str">
        <f t="shared" si="150"/>
        <v>Thành phố Ninh Bình (hết hiệu lực)</v>
      </c>
      <c r="I2774" t="str">
        <f t="shared" si="151"/>
        <v>117</v>
      </c>
      <c r="J2774" t="str">
        <f>VLOOKUP(I2774,Tỉnh!$A$2:$B$64,2,0)</f>
        <v>Ninh Bình</v>
      </c>
    </row>
    <row r="2775" hidden="1" spans="1:10">
      <c r="A2775" s="38"/>
      <c r="B2775" s="56" t="s">
        <v>3211</v>
      </c>
      <c r="C2775" s="54" t="s">
        <v>5372</v>
      </c>
      <c r="D2775" t="str">
        <f>IFERROR(VLOOKUP(C2775,'5.2.5'!$G$2:$H$11754,2,0),"")</f>
        <v>Phường Tân Thành</v>
      </c>
      <c r="E2775" t="str">
        <f t="shared" si="148"/>
        <v/>
      </c>
      <c r="G2775" t="str">
        <f t="shared" si="149"/>
        <v>11701</v>
      </c>
      <c r="H2775" t="str">
        <f t="shared" si="150"/>
        <v>Thành phố Ninh Bình (hết hiệu lực)</v>
      </c>
      <c r="I2775" t="str">
        <f t="shared" si="151"/>
        <v>117</v>
      </c>
      <c r="J2775" t="str">
        <f>VLOOKUP(I2775,Tỉnh!$A$2:$B$64,2,0)</f>
        <v>Ninh Bình</v>
      </c>
    </row>
    <row r="2776" hidden="1" spans="1:11">
      <c r="A2776" s="38"/>
      <c r="B2776" s="56" t="s">
        <v>5373</v>
      </c>
      <c r="C2776" s="54" t="s">
        <v>5374</v>
      </c>
      <c r="D2776" t="str">
        <f>IFERROR(VLOOKUP(C2776,'5.2.5'!$G$2:$H$11754,2,0),"")</f>
        <v>Phường Thanh Bình</v>
      </c>
      <c r="E2776" t="str">
        <f t="shared" si="148"/>
        <v>Phường Thanh Bình (hết hiệu lực)</v>
      </c>
      <c r="F2776" t="s">
        <v>248</v>
      </c>
      <c r="G2776" t="str">
        <f t="shared" si="149"/>
        <v>11701</v>
      </c>
      <c r="H2776" t="str">
        <f t="shared" si="150"/>
        <v>Thành phố Ninh Bình (hết hiệu lực)</v>
      </c>
      <c r="I2776" t="str">
        <f t="shared" si="151"/>
        <v>117</v>
      </c>
      <c r="J2776" t="str">
        <f>VLOOKUP(I2776,Tỉnh!$A$2:$B$64,2,0)</f>
        <v>Ninh Bình</v>
      </c>
      <c r="K2776" t="str">
        <f>VLOOKUP(J2776,'Nghị quyết thay đổi'!$B$1:$C$30,2,0)</f>
        <v>5.2.6</v>
      </c>
    </row>
    <row r="2777" hidden="1" spans="1:10">
      <c r="A2777" s="38"/>
      <c r="B2777" s="56" t="s">
        <v>5375</v>
      </c>
      <c r="C2777" s="54" t="s">
        <v>5376</v>
      </c>
      <c r="D2777" t="str">
        <f>IFERROR(VLOOKUP(C2777,'5.2.5'!$G$2:$H$11754,2,0),"")</f>
        <v>Phường Vân Giang</v>
      </c>
      <c r="E2777" t="str">
        <f t="shared" si="148"/>
        <v/>
      </c>
      <c r="G2777" t="str">
        <f t="shared" si="149"/>
        <v>11701</v>
      </c>
      <c r="H2777" t="str">
        <f t="shared" si="150"/>
        <v>Thành phố Ninh Bình (hết hiệu lực)</v>
      </c>
      <c r="I2777" t="str">
        <f t="shared" si="151"/>
        <v>117</v>
      </c>
      <c r="J2777" t="str">
        <f>VLOOKUP(I2777,Tỉnh!$A$2:$B$64,2,0)</f>
        <v>Ninh Bình</v>
      </c>
    </row>
    <row r="2778" hidden="1" spans="1:10">
      <c r="A2778" s="38"/>
      <c r="B2778" s="56" t="s">
        <v>5377</v>
      </c>
      <c r="C2778" s="54" t="s">
        <v>5378</v>
      </c>
      <c r="D2778" t="str">
        <f>IFERROR(VLOOKUP(C2778,'5.2.5'!$G$2:$H$11754,2,0),"")</f>
        <v>Phường Bích Đào</v>
      </c>
      <c r="E2778" t="str">
        <f t="shared" si="148"/>
        <v/>
      </c>
      <c r="G2778" t="str">
        <f t="shared" si="149"/>
        <v>11701</v>
      </c>
      <c r="H2778" t="str">
        <f t="shared" si="150"/>
        <v>Thành phố Ninh Bình (hết hiệu lực)</v>
      </c>
      <c r="I2778" t="str">
        <f t="shared" si="151"/>
        <v>117</v>
      </c>
      <c r="J2778" t="str">
        <f>VLOOKUP(I2778,Tỉnh!$A$2:$B$64,2,0)</f>
        <v>Ninh Bình</v>
      </c>
    </row>
    <row r="2779" hidden="1" spans="1:10">
      <c r="A2779" s="38"/>
      <c r="B2779" s="56" t="s">
        <v>5379</v>
      </c>
      <c r="C2779" s="54" t="s">
        <v>5380</v>
      </c>
      <c r="D2779" t="str">
        <f>IFERROR(VLOOKUP(C2779,'5.2.5'!$G$2:$H$11754,2,0),"")</f>
        <v>Phường Nam Bình</v>
      </c>
      <c r="E2779" t="str">
        <f t="shared" si="148"/>
        <v/>
      </c>
      <c r="G2779" t="str">
        <f t="shared" si="149"/>
        <v>11701</v>
      </c>
      <c r="H2779" t="str">
        <f t="shared" si="150"/>
        <v>Thành phố Ninh Bình (hết hiệu lực)</v>
      </c>
      <c r="I2779" t="str">
        <f t="shared" si="151"/>
        <v>117</v>
      </c>
      <c r="J2779" t="str">
        <f>VLOOKUP(I2779,Tỉnh!$A$2:$B$64,2,0)</f>
        <v>Ninh Bình</v>
      </c>
    </row>
    <row r="2780" hidden="1" spans="1:10">
      <c r="A2780" s="38"/>
      <c r="B2780" s="56" t="s">
        <v>5381</v>
      </c>
      <c r="C2780" s="54" t="s">
        <v>5382</v>
      </c>
      <c r="D2780" t="str">
        <f>IFERROR(VLOOKUP(C2780,'5.2.5'!$G$2:$H$11754,2,0),"")</f>
        <v>Phường Ninh Khánh</v>
      </c>
      <c r="E2780" t="str">
        <f t="shared" ref="E2780:E2843" si="152">IF(D2780=B2780,"",B2780)</f>
        <v/>
      </c>
      <c r="G2780" t="str">
        <f t="shared" ref="G2780:G2843" si="153">LEFT(C2780,5)</f>
        <v>11701</v>
      </c>
      <c r="H2780" t="str">
        <f t="shared" ref="H2780:H2843" si="154">VLOOKUP(G2780,$B$5:$C$724,2,0)</f>
        <v>Thành phố Ninh Bình (hết hiệu lực)</v>
      </c>
      <c r="I2780" t="str">
        <f t="shared" ref="I2780:I2843" si="155">LEFT(C2780,3)</f>
        <v>117</v>
      </c>
      <c r="J2780" t="str">
        <f>VLOOKUP(I2780,Tỉnh!$A$2:$B$64,2,0)</f>
        <v>Ninh Bình</v>
      </c>
    </row>
    <row r="2781" hidden="1" spans="1:10">
      <c r="A2781" s="38"/>
      <c r="B2781" s="56" t="s">
        <v>5383</v>
      </c>
      <c r="C2781" s="54" t="s">
        <v>5384</v>
      </c>
      <c r="D2781" t="str">
        <f>IFERROR(VLOOKUP(C2781,'5.2.5'!$G$2:$H$11754,2,0),"")</f>
        <v>Xã Ninh Tiến</v>
      </c>
      <c r="E2781" t="str">
        <f t="shared" si="152"/>
        <v/>
      </c>
      <c r="G2781" t="str">
        <f t="shared" si="153"/>
        <v>11701</v>
      </c>
      <c r="H2781" t="str">
        <f t="shared" si="154"/>
        <v>Thành phố Ninh Bình (hết hiệu lực)</v>
      </c>
      <c r="I2781" t="str">
        <f t="shared" si="155"/>
        <v>117</v>
      </c>
      <c r="J2781" t="str">
        <f>VLOOKUP(I2781,Tỉnh!$A$2:$B$64,2,0)</f>
        <v>Ninh Bình</v>
      </c>
    </row>
    <row r="2782" hidden="1" spans="1:11">
      <c r="A2782" s="38"/>
      <c r="B2782" s="57" t="s">
        <v>5385</v>
      </c>
      <c r="C2782" s="58" t="s">
        <v>5386</v>
      </c>
      <c r="D2782" t="str">
        <f>IFERROR(VLOOKUP(C2782,'5.2.5'!$G$2:$H$11754,2,0),"")</f>
        <v>Xã Ninh Phúc</v>
      </c>
      <c r="E2782" t="str">
        <f t="shared" si="152"/>
        <v>Xã Ninh Phúc (hết hiệu lực)</v>
      </c>
      <c r="F2782" t="s">
        <v>248</v>
      </c>
      <c r="G2782" t="str">
        <f t="shared" si="153"/>
        <v>11701</v>
      </c>
      <c r="H2782" t="str">
        <f t="shared" si="154"/>
        <v>Thành phố Ninh Bình (hết hiệu lực)</v>
      </c>
      <c r="I2782" t="str">
        <f t="shared" si="155"/>
        <v>117</v>
      </c>
      <c r="J2782" t="str">
        <f>VLOOKUP(I2782,Tỉnh!$A$2:$B$64,2,0)</f>
        <v>Ninh Bình</v>
      </c>
      <c r="K2782" t="str">
        <f>VLOOKUP(J2782,'Nghị quyết thay đổi'!$B$1:$C$30,2,0)</f>
        <v>5.2.6</v>
      </c>
    </row>
    <row r="2783" hidden="1" spans="1:10">
      <c r="A2783" s="38"/>
      <c r="B2783" s="56" t="s">
        <v>5387</v>
      </c>
      <c r="C2783" s="54" t="s">
        <v>5388</v>
      </c>
      <c r="D2783" t="str">
        <f>IFERROR(VLOOKUP(C2783,'5.2.5'!$G$2:$H$11754,2,0),"")</f>
        <v>Phường Ninh Sơn</v>
      </c>
      <c r="E2783" t="str">
        <f t="shared" si="152"/>
        <v/>
      </c>
      <c r="G2783" t="str">
        <f t="shared" si="153"/>
        <v>11701</v>
      </c>
      <c r="H2783" t="str">
        <f t="shared" si="154"/>
        <v>Thành phố Ninh Bình (hết hiệu lực)</v>
      </c>
      <c r="I2783" t="str">
        <f t="shared" si="155"/>
        <v>117</v>
      </c>
      <c r="J2783" t="str">
        <f>VLOOKUP(I2783,Tỉnh!$A$2:$B$64,2,0)</f>
        <v>Ninh Bình</v>
      </c>
    </row>
    <row r="2784" hidden="1" spans="1:10">
      <c r="A2784" s="38"/>
      <c r="B2784" s="56" t="s">
        <v>5389</v>
      </c>
      <c r="C2784" s="54" t="s">
        <v>5390</v>
      </c>
      <c r="D2784" t="str">
        <f>IFERROR(VLOOKUP(C2784,'5.2.5'!$G$2:$H$11754,2,0),"")</f>
        <v>Phường Yên Bình</v>
      </c>
      <c r="E2784" t="str">
        <f t="shared" si="152"/>
        <v/>
      </c>
      <c r="G2784" t="str">
        <f t="shared" si="153"/>
        <v>11703</v>
      </c>
      <c r="H2784" t="str">
        <f t="shared" si="154"/>
        <v>Thành phố Tam Điệp</v>
      </c>
      <c r="I2784" t="str">
        <f t="shared" si="155"/>
        <v>117</v>
      </c>
      <c r="J2784" t="str">
        <f>VLOOKUP(I2784,Tỉnh!$A$2:$B$64,2,0)</f>
        <v>Ninh Bình</v>
      </c>
    </row>
    <row r="2785" hidden="1" spans="1:10">
      <c r="A2785" s="38"/>
      <c r="B2785" s="56" t="s">
        <v>5391</v>
      </c>
      <c r="C2785" s="54" t="s">
        <v>5392</v>
      </c>
      <c r="D2785" t="str">
        <f>IFERROR(VLOOKUP(C2785,'5.2.5'!$G$2:$H$11754,2,0),"")</f>
        <v>Xã Yên Sơn</v>
      </c>
      <c r="E2785" t="str">
        <f t="shared" si="152"/>
        <v/>
      </c>
      <c r="G2785" t="str">
        <f t="shared" si="153"/>
        <v>11703</v>
      </c>
      <c r="H2785" t="str">
        <f t="shared" si="154"/>
        <v>Thành phố Tam Điệp</v>
      </c>
      <c r="I2785" t="str">
        <f t="shared" si="155"/>
        <v>117</v>
      </c>
      <c r="J2785" t="str">
        <f>VLOOKUP(I2785,Tỉnh!$A$2:$B$64,2,0)</f>
        <v>Ninh Bình</v>
      </c>
    </row>
    <row r="2786" hidden="1" spans="1:10">
      <c r="A2786" s="38"/>
      <c r="B2786" s="56" t="s">
        <v>2837</v>
      </c>
      <c r="C2786" s="54" t="s">
        <v>5393</v>
      </c>
      <c r="D2786" t="str">
        <f>IFERROR(VLOOKUP(C2786,'5.2.5'!$G$2:$H$11754,2,0),"")</f>
        <v>Phường Bắc Sơn</v>
      </c>
      <c r="E2786" t="str">
        <f t="shared" si="152"/>
        <v/>
      </c>
      <c r="G2786" t="str">
        <f t="shared" si="153"/>
        <v>11703</v>
      </c>
      <c r="H2786" t="str">
        <f t="shared" si="154"/>
        <v>Thành phố Tam Điệp</v>
      </c>
      <c r="I2786" t="str">
        <f t="shared" si="155"/>
        <v>117</v>
      </c>
      <c r="J2786" t="str">
        <f>VLOOKUP(I2786,Tỉnh!$A$2:$B$64,2,0)</f>
        <v>Ninh Bình</v>
      </c>
    </row>
    <row r="2787" hidden="1" spans="1:10">
      <c r="A2787" s="38"/>
      <c r="B2787" s="56" t="s">
        <v>5394</v>
      </c>
      <c r="C2787" s="54" t="s">
        <v>5395</v>
      </c>
      <c r="D2787" t="str">
        <f>IFERROR(VLOOKUP(C2787,'5.2.5'!$G$2:$H$11754,2,0),"")</f>
        <v>Phường Trung Sơn</v>
      </c>
      <c r="E2787" t="str">
        <f t="shared" si="152"/>
        <v/>
      </c>
      <c r="G2787" t="str">
        <f t="shared" si="153"/>
        <v>11703</v>
      </c>
      <c r="H2787" t="str">
        <f t="shared" si="154"/>
        <v>Thành phố Tam Điệp</v>
      </c>
      <c r="I2787" t="str">
        <f t="shared" si="155"/>
        <v>117</v>
      </c>
      <c r="J2787" t="str">
        <f>VLOOKUP(I2787,Tỉnh!$A$2:$B$64,2,0)</f>
        <v>Ninh Bình</v>
      </c>
    </row>
    <row r="2788" hidden="1" spans="1:10">
      <c r="A2788" s="38"/>
      <c r="B2788" s="56" t="s">
        <v>2839</v>
      </c>
      <c r="C2788" s="54" t="s">
        <v>5396</v>
      </c>
      <c r="D2788" t="str">
        <f>IFERROR(VLOOKUP(C2788,'5.2.5'!$G$2:$H$11754,2,0),"")</f>
        <v>Phường Nam Sơn</v>
      </c>
      <c r="E2788" t="str">
        <f t="shared" si="152"/>
        <v/>
      </c>
      <c r="G2788" t="str">
        <f t="shared" si="153"/>
        <v>11703</v>
      </c>
      <c r="H2788" t="str">
        <f t="shared" si="154"/>
        <v>Thành phố Tam Điệp</v>
      </c>
      <c r="I2788" t="str">
        <f t="shared" si="155"/>
        <v>117</v>
      </c>
      <c r="J2788" t="str">
        <f>VLOOKUP(I2788,Tỉnh!$A$2:$B$64,2,0)</f>
        <v>Ninh Bình</v>
      </c>
    </row>
    <row r="2789" hidden="1" spans="1:10">
      <c r="A2789" s="38"/>
      <c r="B2789" s="56" t="s">
        <v>5397</v>
      </c>
      <c r="C2789" s="54" t="s">
        <v>5398</v>
      </c>
      <c r="D2789" t="str">
        <f>IFERROR(VLOOKUP(C2789,'5.2.5'!$G$2:$H$11754,2,0),"")</f>
        <v>Xã Quang Sơn</v>
      </c>
      <c r="E2789" t="str">
        <f t="shared" si="152"/>
        <v/>
      </c>
      <c r="G2789" t="str">
        <f t="shared" si="153"/>
        <v>11703</v>
      </c>
      <c r="H2789" t="str">
        <f t="shared" si="154"/>
        <v>Thành phố Tam Điệp</v>
      </c>
      <c r="I2789" t="str">
        <f t="shared" si="155"/>
        <v>117</v>
      </c>
      <c r="J2789" t="str">
        <f>VLOOKUP(I2789,Tỉnh!$A$2:$B$64,2,0)</f>
        <v>Ninh Bình</v>
      </c>
    </row>
    <row r="2790" hidden="1" spans="1:10">
      <c r="A2790" s="38"/>
      <c r="B2790" s="56" t="s">
        <v>2651</v>
      </c>
      <c r="C2790" s="54" t="s">
        <v>5399</v>
      </c>
      <c r="D2790" t="str">
        <f>IFERROR(VLOOKUP(C2790,'5.2.5'!$G$2:$H$11754,2,0),"")</f>
        <v>Xã Đông Sơn</v>
      </c>
      <c r="E2790" t="str">
        <f t="shared" si="152"/>
        <v/>
      </c>
      <c r="G2790" t="str">
        <f t="shared" si="153"/>
        <v>11703</v>
      </c>
      <c r="H2790" t="str">
        <f t="shared" si="154"/>
        <v>Thành phố Tam Điệp</v>
      </c>
      <c r="I2790" t="str">
        <f t="shared" si="155"/>
        <v>117</v>
      </c>
      <c r="J2790" t="str">
        <f>VLOOKUP(I2790,Tỉnh!$A$2:$B$64,2,0)</f>
        <v>Ninh Bình</v>
      </c>
    </row>
    <row r="2791" hidden="1" spans="1:10">
      <c r="A2791" s="38"/>
      <c r="B2791" s="56" t="s">
        <v>5400</v>
      </c>
      <c r="C2791" s="54" t="s">
        <v>5401</v>
      </c>
      <c r="D2791" t="str">
        <f>IFERROR(VLOOKUP(C2791,'5.2.5'!$G$2:$H$11754,2,0),"")</f>
        <v>Phường Tây Sơn</v>
      </c>
      <c r="E2791" t="str">
        <f t="shared" si="152"/>
        <v/>
      </c>
      <c r="G2791" t="str">
        <f t="shared" si="153"/>
        <v>11703</v>
      </c>
      <c r="H2791" t="str">
        <f t="shared" si="154"/>
        <v>Thành phố Tam Điệp</v>
      </c>
      <c r="I2791" t="str">
        <f t="shared" si="155"/>
        <v>117</v>
      </c>
      <c r="J2791" t="str">
        <f>VLOOKUP(I2791,Tỉnh!$A$2:$B$64,2,0)</f>
        <v>Ninh Bình</v>
      </c>
    </row>
    <row r="2792" hidden="1" spans="1:10">
      <c r="A2792" s="38"/>
      <c r="B2792" s="56" t="s">
        <v>3249</v>
      </c>
      <c r="C2792" s="54" t="s">
        <v>5402</v>
      </c>
      <c r="D2792" t="str">
        <f>IFERROR(VLOOKUP(C2792,'5.2.5'!$G$2:$H$11754,2,0),"")</f>
        <v>Phường Tân Bình</v>
      </c>
      <c r="E2792" t="str">
        <f t="shared" si="152"/>
        <v/>
      </c>
      <c r="G2792" t="str">
        <f t="shared" si="153"/>
        <v>11703</v>
      </c>
      <c r="H2792" t="str">
        <f t="shared" si="154"/>
        <v>Thành phố Tam Điệp</v>
      </c>
      <c r="I2792" t="str">
        <f t="shared" si="155"/>
        <v>117</v>
      </c>
      <c r="J2792" t="str">
        <f>VLOOKUP(I2792,Tỉnh!$A$2:$B$64,2,0)</f>
        <v>Ninh Bình</v>
      </c>
    </row>
    <row r="2793" hidden="1" spans="1:10">
      <c r="A2793" s="38"/>
      <c r="B2793" s="56" t="s">
        <v>5403</v>
      </c>
      <c r="C2793" s="54" t="s">
        <v>5404</v>
      </c>
      <c r="D2793" t="str">
        <f>IFERROR(VLOOKUP(C2793,'5.2.5'!$G$2:$H$11754,2,0),"")</f>
        <v>Xã Gia Tường</v>
      </c>
      <c r="E2793" t="str">
        <f t="shared" si="152"/>
        <v/>
      </c>
      <c r="G2793" t="str">
        <f t="shared" si="153"/>
        <v>11705</v>
      </c>
      <c r="H2793" t="str">
        <f t="shared" si="154"/>
        <v>Huyện Nho quan</v>
      </c>
      <c r="I2793" t="str">
        <f t="shared" si="155"/>
        <v>117</v>
      </c>
      <c r="J2793" t="str">
        <f>VLOOKUP(I2793,Tỉnh!$A$2:$B$64,2,0)</f>
        <v>Ninh Bình</v>
      </c>
    </row>
    <row r="2794" hidden="1" spans="1:10">
      <c r="A2794" s="38"/>
      <c r="B2794" s="56" t="s">
        <v>5405</v>
      </c>
      <c r="C2794" s="54" t="s">
        <v>5406</v>
      </c>
      <c r="D2794" t="str">
        <f>IFERROR(VLOOKUP(C2794,'5.2.5'!$G$2:$H$11754,2,0),"")</f>
        <v>Xã Văn Phương</v>
      </c>
      <c r="E2794" t="str">
        <f t="shared" si="152"/>
        <v/>
      </c>
      <c r="G2794" t="str">
        <f t="shared" si="153"/>
        <v>11705</v>
      </c>
      <c r="H2794" t="str">
        <f t="shared" si="154"/>
        <v>Huyện Nho quan</v>
      </c>
      <c r="I2794" t="str">
        <f t="shared" si="155"/>
        <v>117</v>
      </c>
      <c r="J2794" t="str">
        <f>VLOOKUP(I2794,Tỉnh!$A$2:$B$64,2,0)</f>
        <v>Ninh Bình</v>
      </c>
    </row>
    <row r="2795" hidden="1" spans="1:10">
      <c r="A2795" s="38"/>
      <c r="B2795" s="56" t="s">
        <v>5407</v>
      </c>
      <c r="C2795" s="54" t="s">
        <v>5408</v>
      </c>
      <c r="D2795" t="str">
        <f>IFERROR(VLOOKUP(C2795,'5.2.5'!$G$2:$H$11754,2,0),"")</f>
        <v>Xã Quảng Lạc</v>
      </c>
      <c r="E2795" t="str">
        <f t="shared" si="152"/>
        <v/>
      </c>
      <c r="G2795" t="str">
        <f t="shared" si="153"/>
        <v>11705</v>
      </c>
      <c r="H2795" t="str">
        <f t="shared" si="154"/>
        <v>Huyện Nho quan</v>
      </c>
      <c r="I2795" t="str">
        <f t="shared" si="155"/>
        <v>117</v>
      </c>
      <c r="J2795" t="str">
        <f>VLOOKUP(I2795,Tỉnh!$A$2:$B$64,2,0)</f>
        <v>Ninh Bình</v>
      </c>
    </row>
    <row r="2796" hidden="1" spans="1:10">
      <c r="A2796" s="38"/>
      <c r="B2796" s="56" t="s">
        <v>5409</v>
      </c>
      <c r="C2796" s="54" t="s">
        <v>5410</v>
      </c>
      <c r="D2796" t="str">
        <f>IFERROR(VLOOKUP(C2796,'5.2.5'!$G$2:$H$11754,2,0),"")</f>
        <v>Thị trấn Nho Quan</v>
      </c>
      <c r="E2796" t="str">
        <f t="shared" si="152"/>
        <v/>
      </c>
      <c r="G2796" t="str">
        <f t="shared" si="153"/>
        <v>11705</v>
      </c>
      <c r="H2796" t="str">
        <f t="shared" si="154"/>
        <v>Huyện Nho quan</v>
      </c>
      <c r="I2796" t="str">
        <f t="shared" si="155"/>
        <v>117</v>
      </c>
      <c r="J2796" t="str">
        <f>VLOOKUP(I2796,Tỉnh!$A$2:$B$64,2,0)</f>
        <v>Ninh Bình</v>
      </c>
    </row>
    <row r="2797" hidden="1" spans="1:10">
      <c r="A2797" s="38"/>
      <c r="B2797" s="56" t="s">
        <v>5411</v>
      </c>
      <c r="C2797" s="54" t="s">
        <v>5412</v>
      </c>
      <c r="D2797" t="str">
        <f>IFERROR(VLOOKUP(C2797,'5.2.5'!$G$2:$H$11754,2,0),"")</f>
        <v>Xã Gia Thủy</v>
      </c>
      <c r="E2797" t="str">
        <f t="shared" si="152"/>
        <v/>
      </c>
      <c r="G2797" t="str">
        <f t="shared" si="153"/>
        <v>11705</v>
      </c>
      <c r="H2797" t="str">
        <f t="shared" si="154"/>
        <v>Huyện Nho quan</v>
      </c>
      <c r="I2797" t="str">
        <f t="shared" si="155"/>
        <v>117</v>
      </c>
      <c r="J2797" t="str">
        <f>VLOOKUP(I2797,Tỉnh!$A$2:$B$64,2,0)</f>
        <v>Ninh Bình</v>
      </c>
    </row>
    <row r="2798" hidden="1" spans="1:10">
      <c r="A2798" s="38"/>
      <c r="B2798" s="56" t="s">
        <v>5413</v>
      </c>
      <c r="C2798" s="54" t="s">
        <v>5414</v>
      </c>
      <c r="D2798" t="str">
        <f>IFERROR(VLOOKUP(C2798,'5.2.5'!$G$2:$H$11754,2,0),"")</f>
        <v>Xã Đức Long</v>
      </c>
      <c r="E2798" t="str">
        <f t="shared" si="152"/>
        <v/>
      </c>
      <c r="G2798" t="str">
        <f t="shared" si="153"/>
        <v>11705</v>
      </c>
      <c r="H2798" t="str">
        <f t="shared" si="154"/>
        <v>Huyện Nho quan</v>
      </c>
      <c r="I2798" t="str">
        <f t="shared" si="155"/>
        <v>117</v>
      </c>
      <c r="J2798" t="str">
        <f>VLOOKUP(I2798,Tỉnh!$A$2:$B$64,2,0)</f>
        <v>Ninh Bình</v>
      </c>
    </row>
    <row r="2799" hidden="1" spans="1:11">
      <c r="A2799" s="38"/>
      <c r="B2799" s="56" t="s">
        <v>5415</v>
      </c>
      <c r="C2799" s="54" t="s">
        <v>5416</v>
      </c>
      <c r="D2799" t="str">
        <f>IFERROR(VLOOKUP(C2799,'5.2.5'!$G$2:$H$11754,2,0),"")</f>
        <v>Xã Lạng Phong</v>
      </c>
      <c r="E2799" t="str">
        <f t="shared" si="152"/>
        <v>Xã Lạng Phong (hết hiệu lực)</v>
      </c>
      <c r="F2799" t="s">
        <v>248</v>
      </c>
      <c r="G2799" t="str">
        <f t="shared" si="153"/>
        <v>11705</v>
      </c>
      <c r="H2799" t="str">
        <f t="shared" si="154"/>
        <v>Huyện Nho quan</v>
      </c>
      <c r="I2799" t="str">
        <f t="shared" si="155"/>
        <v>117</v>
      </c>
      <c r="J2799" t="str">
        <f>VLOOKUP(I2799,Tỉnh!$A$2:$B$64,2,0)</f>
        <v>Ninh Bình</v>
      </c>
      <c r="K2799" t="str">
        <f>VLOOKUP(J2799,'Nghị quyết thay đổi'!$B$1:$C$30,2,0)</f>
        <v>5.2.6</v>
      </c>
    </row>
    <row r="2800" hidden="1" spans="1:11">
      <c r="A2800" s="38"/>
      <c r="B2800" s="56" t="s">
        <v>5417</v>
      </c>
      <c r="C2800" s="54" t="s">
        <v>5418</v>
      </c>
      <c r="D2800" t="str">
        <f>IFERROR(VLOOKUP(C2800,'5.2.5'!$G$2:$H$11754,2,0),"")</f>
        <v>Xã Thanh Lạc</v>
      </c>
      <c r="E2800" t="str">
        <f t="shared" si="152"/>
        <v>Xã Thanh Lạc (hết hiệu lực)</v>
      </c>
      <c r="F2800" t="s">
        <v>248</v>
      </c>
      <c r="G2800" t="str">
        <f t="shared" si="153"/>
        <v>11705</v>
      </c>
      <c r="H2800" t="str">
        <f t="shared" si="154"/>
        <v>Huyện Nho quan</v>
      </c>
      <c r="I2800" t="str">
        <f t="shared" si="155"/>
        <v>117</v>
      </c>
      <c r="J2800" t="str">
        <f>VLOOKUP(I2800,Tỉnh!$A$2:$B$64,2,0)</f>
        <v>Ninh Bình</v>
      </c>
      <c r="K2800" t="str">
        <f>VLOOKUP(J2800,'Nghị quyết thay đổi'!$B$1:$C$30,2,0)</f>
        <v>5.2.6</v>
      </c>
    </row>
    <row r="2801" hidden="1" spans="1:10">
      <c r="A2801" s="38"/>
      <c r="B2801" s="56" t="s">
        <v>5419</v>
      </c>
      <c r="C2801" s="54" t="s">
        <v>5420</v>
      </c>
      <c r="D2801" t="str">
        <f>IFERROR(VLOOKUP(C2801,'5.2.5'!$G$2:$H$11754,2,0),"")</f>
        <v>Xã Phú Lộc</v>
      </c>
      <c r="E2801" t="str">
        <f t="shared" si="152"/>
        <v/>
      </c>
      <c r="G2801" t="str">
        <f t="shared" si="153"/>
        <v>11705</v>
      </c>
      <c r="H2801" t="str">
        <f t="shared" si="154"/>
        <v>Huyện Nho quan</v>
      </c>
      <c r="I2801" t="str">
        <f t="shared" si="155"/>
        <v>117</v>
      </c>
      <c r="J2801" t="str">
        <f>VLOOKUP(I2801,Tỉnh!$A$2:$B$64,2,0)</f>
        <v>Ninh Bình</v>
      </c>
    </row>
    <row r="2802" hidden="1" spans="1:11">
      <c r="A2802" s="38"/>
      <c r="B2802" s="56" t="s">
        <v>2544</v>
      </c>
      <c r="C2802" s="54" t="s">
        <v>5421</v>
      </c>
      <c r="D2802" t="str">
        <f>IFERROR(VLOOKUP(C2802,'5.2.5'!$G$2:$H$11754,2,0),"")</f>
        <v>Xã Sơn Hà</v>
      </c>
      <c r="E2802" t="str">
        <f t="shared" si="152"/>
        <v>Xã Sơn Hà (hết hiệu lực)</v>
      </c>
      <c r="F2802" t="s">
        <v>248</v>
      </c>
      <c r="G2802" t="str">
        <f t="shared" si="153"/>
        <v>11705</v>
      </c>
      <c r="H2802" t="str">
        <f t="shared" si="154"/>
        <v>Huyện Nho quan</v>
      </c>
      <c r="I2802" t="str">
        <f t="shared" si="155"/>
        <v>117</v>
      </c>
      <c r="J2802" t="str">
        <f>VLOOKUP(I2802,Tỉnh!$A$2:$B$64,2,0)</f>
        <v>Ninh Bình</v>
      </c>
      <c r="K2802" t="str">
        <f>VLOOKUP(J2802,'Nghị quyết thay đổi'!$B$1:$C$30,2,0)</f>
        <v>5.2.6</v>
      </c>
    </row>
    <row r="2803" hidden="1" spans="1:10">
      <c r="A2803" s="38"/>
      <c r="B2803" s="56" t="s">
        <v>5422</v>
      </c>
      <c r="C2803" s="54" t="s">
        <v>5423</v>
      </c>
      <c r="D2803" t="str">
        <f>IFERROR(VLOOKUP(C2803,'5.2.5'!$G$2:$H$11754,2,0),"")</f>
        <v>Xã Xích Thổ</v>
      </c>
      <c r="E2803" t="str">
        <f t="shared" si="152"/>
        <v/>
      </c>
      <c r="G2803" t="str">
        <f t="shared" si="153"/>
        <v>11705</v>
      </c>
      <c r="H2803" t="str">
        <f t="shared" si="154"/>
        <v>Huyện Nho quan</v>
      </c>
      <c r="I2803" t="str">
        <f t="shared" si="155"/>
        <v>117</v>
      </c>
      <c r="J2803" t="str">
        <f>VLOOKUP(I2803,Tỉnh!$A$2:$B$64,2,0)</f>
        <v>Ninh Bình</v>
      </c>
    </row>
    <row r="2804" hidden="1" spans="1:10">
      <c r="A2804" s="38"/>
      <c r="B2804" s="56" t="s">
        <v>5424</v>
      </c>
      <c r="C2804" s="54" t="s">
        <v>5425</v>
      </c>
      <c r="D2804" t="str">
        <f>IFERROR(VLOOKUP(C2804,'5.2.5'!$G$2:$H$11754,2,0),"")</f>
        <v>Xã Gia Lâm</v>
      </c>
      <c r="E2804" t="str">
        <f t="shared" si="152"/>
        <v/>
      </c>
      <c r="G2804" t="str">
        <f t="shared" si="153"/>
        <v>11705</v>
      </c>
      <c r="H2804" t="str">
        <f t="shared" si="154"/>
        <v>Huyện Nho quan</v>
      </c>
      <c r="I2804" t="str">
        <f t="shared" si="155"/>
        <v>117</v>
      </c>
      <c r="J2804" t="str">
        <f>VLOOKUP(I2804,Tỉnh!$A$2:$B$64,2,0)</f>
        <v>Ninh Bình</v>
      </c>
    </row>
    <row r="2805" hidden="1" spans="1:10">
      <c r="A2805" s="38"/>
      <c r="B2805" s="56" t="s">
        <v>5426</v>
      </c>
      <c r="C2805" s="54" t="s">
        <v>5427</v>
      </c>
      <c r="D2805" t="str">
        <f>IFERROR(VLOOKUP(C2805,'5.2.5'!$G$2:$H$11754,2,0),"")</f>
        <v>Xã Gia Sơn</v>
      </c>
      <c r="E2805" t="str">
        <f t="shared" si="152"/>
        <v/>
      </c>
      <c r="G2805" t="str">
        <f t="shared" si="153"/>
        <v>11705</v>
      </c>
      <c r="H2805" t="str">
        <f t="shared" si="154"/>
        <v>Huyện Nho quan</v>
      </c>
      <c r="I2805" t="str">
        <f t="shared" si="155"/>
        <v>117</v>
      </c>
      <c r="J2805" t="str">
        <f>VLOOKUP(I2805,Tỉnh!$A$2:$B$64,2,0)</f>
        <v>Ninh Bình</v>
      </c>
    </row>
    <row r="2806" hidden="1" spans="1:10">
      <c r="A2806" s="38"/>
      <c r="B2806" s="56" t="s">
        <v>5428</v>
      </c>
      <c r="C2806" s="54" t="s">
        <v>5429</v>
      </c>
      <c r="D2806" t="str">
        <f>IFERROR(VLOOKUP(C2806,'5.2.5'!$G$2:$H$11754,2,0),"")</f>
        <v>Xã Thạch Bình</v>
      </c>
      <c r="E2806" t="str">
        <f t="shared" si="152"/>
        <v/>
      </c>
      <c r="G2806" t="str">
        <f t="shared" si="153"/>
        <v>11705</v>
      </c>
      <c r="H2806" t="str">
        <f t="shared" si="154"/>
        <v>Huyện Nho quan</v>
      </c>
      <c r="I2806" t="str">
        <f t="shared" si="155"/>
        <v>117</v>
      </c>
      <c r="J2806" t="str">
        <f>VLOOKUP(I2806,Tỉnh!$A$2:$B$64,2,0)</f>
        <v>Ninh Bình</v>
      </c>
    </row>
    <row r="2807" hidden="1" spans="1:10">
      <c r="A2807" s="38"/>
      <c r="B2807" s="56" t="s">
        <v>5430</v>
      </c>
      <c r="C2807" s="54" t="s">
        <v>5431</v>
      </c>
      <c r="D2807" t="str">
        <f>IFERROR(VLOOKUP(C2807,'5.2.5'!$G$2:$H$11754,2,0),"")</f>
        <v>Xã Cúc Phương</v>
      </c>
      <c r="E2807" t="str">
        <f t="shared" si="152"/>
        <v/>
      </c>
      <c r="G2807" t="str">
        <f t="shared" si="153"/>
        <v>11705</v>
      </c>
      <c r="H2807" t="str">
        <f t="shared" si="154"/>
        <v>Huyện Nho quan</v>
      </c>
      <c r="I2807" t="str">
        <f t="shared" si="155"/>
        <v>117</v>
      </c>
      <c r="J2807" t="str">
        <f>VLOOKUP(I2807,Tỉnh!$A$2:$B$64,2,0)</f>
        <v>Ninh Bình</v>
      </c>
    </row>
    <row r="2808" hidden="1" spans="1:10">
      <c r="A2808" s="38"/>
      <c r="B2808" s="56" t="s">
        <v>1903</v>
      </c>
      <c r="C2808" s="54" t="s">
        <v>5432</v>
      </c>
      <c r="D2808" t="str">
        <f>IFERROR(VLOOKUP(C2808,'5.2.5'!$G$2:$H$11754,2,0),"")</f>
        <v>Xã Phú Sơn</v>
      </c>
      <c r="E2808" t="str">
        <f t="shared" si="152"/>
        <v/>
      </c>
      <c r="G2808" t="str">
        <f t="shared" si="153"/>
        <v>11705</v>
      </c>
      <c r="H2808" t="str">
        <f t="shared" si="154"/>
        <v>Huyện Nho quan</v>
      </c>
      <c r="I2808" t="str">
        <f t="shared" si="155"/>
        <v>117</v>
      </c>
      <c r="J2808" t="str">
        <f>VLOOKUP(I2808,Tỉnh!$A$2:$B$64,2,0)</f>
        <v>Ninh Bình</v>
      </c>
    </row>
    <row r="2809" hidden="1" spans="1:10">
      <c r="A2809" s="38"/>
      <c r="B2809" s="56" t="s">
        <v>5433</v>
      </c>
      <c r="C2809" s="54" t="s">
        <v>5434</v>
      </c>
      <c r="D2809" t="str">
        <f>IFERROR(VLOOKUP(C2809,'5.2.5'!$G$2:$H$11754,2,0),"")</f>
        <v>Xã Lạc Vân</v>
      </c>
      <c r="E2809" t="str">
        <f t="shared" si="152"/>
        <v/>
      </c>
      <c r="G2809" t="str">
        <f t="shared" si="153"/>
        <v>11705</v>
      </c>
      <c r="H2809" t="str">
        <f t="shared" si="154"/>
        <v>Huyện Nho quan</v>
      </c>
      <c r="I2809" t="str">
        <f t="shared" si="155"/>
        <v>117</v>
      </c>
      <c r="J2809" t="str">
        <f>VLOOKUP(I2809,Tỉnh!$A$2:$B$64,2,0)</f>
        <v>Ninh Bình</v>
      </c>
    </row>
    <row r="2810" hidden="1" spans="1:10">
      <c r="A2810" s="38"/>
      <c r="B2810" s="56" t="s">
        <v>5435</v>
      </c>
      <c r="C2810" s="54" t="s">
        <v>5436</v>
      </c>
      <c r="D2810" t="str">
        <f>IFERROR(VLOOKUP(C2810,'5.2.5'!$G$2:$H$11754,2,0),"")</f>
        <v>Xã Đồng Phong</v>
      </c>
      <c r="E2810" t="str">
        <f t="shared" si="152"/>
        <v/>
      </c>
      <c r="G2810" t="str">
        <f t="shared" si="153"/>
        <v>11705</v>
      </c>
      <c r="H2810" t="str">
        <f t="shared" si="154"/>
        <v>Huyện Nho quan</v>
      </c>
      <c r="I2810" t="str">
        <f t="shared" si="155"/>
        <v>117</v>
      </c>
      <c r="J2810" t="str">
        <f>VLOOKUP(I2810,Tỉnh!$A$2:$B$64,2,0)</f>
        <v>Ninh Bình</v>
      </c>
    </row>
    <row r="2811" hidden="1" spans="1:10">
      <c r="A2811" s="38"/>
      <c r="B2811" s="56" t="s">
        <v>5437</v>
      </c>
      <c r="C2811" s="54" t="s">
        <v>5438</v>
      </c>
      <c r="D2811" t="str">
        <f>IFERROR(VLOOKUP(C2811,'5.2.5'!$G$2:$H$11754,2,0),"")</f>
        <v>Xã Yên Quang</v>
      </c>
      <c r="E2811" t="str">
        <f t="shared" si="152"/>
        <v/>
      </c>
      <c r="G2811" t="str">
        <f t="shared" si="153"/>
        <v>11705</v>
      </c>
      <c r="H2811" t="str">
        <f t="shared" si="154"/>
        <v>Huyện Nho quan</v>
      </c>
      <c r="I2811" t="str">
        <f t="shared" si="155"/>
        <v>117</v>
      </c>
      <c r="J2811" t="str">
        <f>VLOOKUP(I2811,Tỉnh!$A$2:$B$64,2,0)</f>
        <v>Ninh Bình</v>
      </c>
    </row>
    <row r="2812" hidden="1" spans="1:10">
      <c r="A2812" s="38"/>
      <c r="B2812" s="56" t="s">
        <v>5439</v>
      </c>
      <c r="C2812" s="54" t="s">
        <v>5440</v>
      </c>
      <c r="D2812" t="str">
        <f>IFERROR(VLOOKUP(C2812,'5.2.5'!$G$2:$H$11754,2,0),"")</f>
        <v>Xã Thượng Hòa</v>
      </c>
      <c r="E2812" t="str">
        <f t="shared" si="152"/>
        <v/>
      </c>
      <c r="G2812" t="str">
        <f t="shared" si="153"/>
        <v>11705</v>
      </c>
      <c r="H2812" t="str">
        <f t="shared" si="154"/>
        <v>Huyện Nho quan</v>
      </c>
      <c r="I2812" t="str">
        <f t="shared" si="155"/>
        <v>117</v>
      </c>
      <c r="J2812" t="str">
        <f>VLOOKUP(I2812,Tỉnh!$A$2:$B$64,2,0)</f>
        <v>Ninh Bình</v>
      </c>
    </row>
    <row r="2813" hidden="1" spans="1:11">
      <c r="A2813" s="38"/>
      <c r="B2813" s="56" t="s">
        <v>5441</v>
      </c>
      <c r="C2813" s="54" t="s">
        <v>5442</v>
      </c>
      <c r="D2813" t="str">
        <f>IFERROR(VLOOKUP(C2813,'5.2.5'!$G$2:$H$11754,2,0),"")</f>
        <v>Xã Văn Phong</v>
      </c>
      <c r="E2813" t="str">
        <f t="shared" si="152"/>
        <v>Xã Văn Phong (hết hiệu lực)</v>
      </c>
      <c r="F2813" t="s">
        <v>248</v>
      </c>
      <c r="G2813" t="str">
        <f t="shared" si="153"/>
        <v>11705</v>
      </c>
      <c r="H2813" t="str">
        <f t="shared" si="154"/>
        <v>Huyện Nho quan</v>
      </c>
      <c r="I2813" t="str">
        <f t="shared" si="155"/>
        <v>117</v>
      </c>
      <c r="J2813" t="str">
        <f>VLOOKUP(I2813,Tỉnh!$A$2:$B$64,2,0)</f>
        <v>Ninh Bình</v>
      </c>
      <c r="K2813" t="str">
        <f>VLOOKUP(J2813,'Nghị quyết thay đổi'!$B$1:$C$30,2,0)</f>
        <v>5.2.6</v>
      </c>
    </row>
    <row r="2814" hidden="1" spans="1:11">
      <c r="A2814" s="38"/>
      <c r="B2814" s="56" t="s">
        <v>5443</v>
      </c>
      <c r="C2814" s="54" t="s">
        <v>5444</v>
      </c>
      <c r="D2814" t="str">
        <f>IFERROR(VLOOKUP(C2814,'5.2.5'!$G$2:$H$11754,2,0),"")</f>
        <v>Xã Sơn Lai</v>
      </c>
      <c r="E2814" t="str">
        <f t="shared" si="152"/>
        <v>Xã Sơn Lai (hết hiệu lực)</v>
      </c>
      <c r="F2814" t="s">
        <v>248</v>
      </c>
      <c r="G2814" t="str">
        <f t="shared" si="153"/>
        <v>11705</v>
      </c>
      <c r="H2814" t="str">
        <f t="shared" si="154"/>
        <v>Huyện Nho quan</v>
      </c>
      <c r="I2814" t="str">
        <f t="shared" si="155"/>
        <v>117</v>
      </c>
      <c r="J2814" t="str">
        <f>VLOOKUP(I2814,Tỉnh!$A$2:$B$64,2,0)</f>
        <v>Ninh Bình</v>
      </c>
      <c r="K2814" t="str">
        <f>VLOOKUP(J2814,'Nghị quyết thay đổi'!$B$1:$C$30,2,0)</f>
        <v>5.2.6</v>
      </c>
    </row>
    <row r="2815" hidden="1" spans="1:11">
      <c r="A2815" s="38"/>
      <c r="B2815" s="56" t="s">
        <v>5445</v>
      </c>
      <c r="C2815" s="54" t="s">
        <v>5446</v>
      </c>
      <c r="D2815" t="str">
        <f>IFERROR(VLOOKUP(C2815,'5.2.5'!$G$2:$H$11754,2,0),"")</f>
        <v>Xã Sơn Thành</v>
      </c>
      <c r="E2815" t="str">
        <f t="shared" si="152"/>
        <v>Xã Sơn Thành (hết hiệu lực)</v>
      </c>
      <c r="F2815" t="s">
        <v>248</v>
      </c>
      <c r="G2815" t="str">
        <f t="shared" si="153"/>
        <v>11705</v>
      </c>
      <c r="H2815" t="str">
        <f t="shared" si="154"/>
        <v>Huyện Nho quan</v>
      </c>
      <c r="I2815" t="str">
        <f t="shared" si="155"/>
        <v>117</v>
      </c>
      <c r="J2815" t="str">
        <f>VLOOKUP(I2815,Tỉnh!$A$2:$B$64,2,0)</f>
        <v>Ninh Bình</v>
      </c>
      <c r="K2815" t="str">
        <f>VLOOKUP(J2815,'Nghị quyết thay đổi'!$B$1:$C$30,2,0)</f>
        <v>5.2.6</v>
      </c>
    </row>
    <row r="2816" hidden="1" spans="1:10">
      <c r="A2816" s="38"/>
      <c r="B2816" s="56" t="s">
        <v>2366</v>
      </c>
      <c r="C2816" s="54" t="s">
        <v>5447</v>
      </c>
      <c r="D2816" t="str">
        <f>IFERROR(VLOOKUP(C2816,'5.2.5'!$G$2:$H$11754,2,0),"")</f>
        <v>Xã Văn Phú</v>
      </c>
      <c r="E2816" t="str">
        <f t="shared" si="152"/>
        <v/>
      </c>
      <c r="G2816" t="str">
        <f t="shared" si="153"/>
        <v>11705</v>
      </c>
      <c r="H2816" t="str">
        <f t="shared" si="154"/>
        <v>Huyện Nho quan</v>
      </c>
      <c r="I2816" t="str">
        <f t="shared" si="155"/>
        <v>117</v>
      </c>
      <c r="J2816" t="str">
        <f>VLOOKUP(I2816,Tỉnh!$A$2:$B$64,2,0)</f>
        <v>Ninh Bình</v>
      </c>
    </row>
    <row r="2817" hidden="1" spans="1:10">
      <c r="A2817" s="38"/>
      <c r="B2817" s="56" t="s">
        <v>5448</v>
      </c>
      <c r="C2817" s="54" t="s">
        <v>5449</v>
      </c>
      <c r="D2817" t="str">
        <f>IFERROR(VLOOKUP(C2817,'5.2.5'!$G$2:$H$11754,2,0),"")</f>
        <v>Xã Kỳ Phú</v>
      </c>
      <c r="E2817" t="str">
        <f t="shared" si="152"/>
        <v/>
      </c>
      <c r="G2817" t="str">
        <f t="shared" si="153"/>
        <v>11705</v>
      </c>
      <c r="H2817" t="str">
        <f t="shared" si="154"/>
        <v>Huyện Nho quan</v>
      </c>
      <c r="I2817" t="str">
        <f t="shared" si="155"/>
        <v>117</v>
      </c>
      <c r="J2817" t="str">
        <f>VLOOKUP(I2817,Tỉnh!$A$2:$B$64,2,0)</f>
        <v>Ninh Bình</v>
      </c>
    </row>
    <row r="2818" hidden="1" spans="1:10">
      <c r="A2818" s="38"/>
      <c r="B2818" s="56" t="s">
        <v>5450</v>
      </c>
      <c r="C2818" s="54" t="s">
        <v>5451</v>
      </c>
      <c r="D2818" t="str">
        <f>IFERROR(VLOOKUP(C2818,'5.2.5'!$G$2:$H$11754,2,0),"")</f>
        <v>Xã Quỳnh Lưu</v>
      </c>
      <c r="E2818" t="str">
        <f t="shared" si="152"/>
        <v/>
      </c>
      <c r="G2818" t="str">
        <f t="shared" si="153"/>
        <v>11705</v>
      </c>
      <c r="H2818" t="str">
        <f t="shared" si="154"/>
        <v>Huyện Nho quan</v>
      </c>
      <c r="I2818" t="str">
        <f t="shared" si="155"/>
        <v>117</v>
      </c>
      <c r="J2818" t="str">
        <f>VLOOKUP(I2818,Tỉnh!$A$2:$B$64,2,0)</f>
        <v>Ninh Bình</v>
      </c>
    </row>
    <row r="2819" hidden="1" spans="1:10">
      <c r="A2819" s="38"/>
      <c r="B2819" s="56" t="s">
        <v>5452</v>
      </c>
      <c r="C2819" s="54" t="s">
        <v>5453</v>
      </c>
      <c r="D2819" t="str">
        <f>IFERROR(VLOOKUP(C2819,'5.2.5'!$G$2:$H$11754,2,0),"")</f>
        <v>Xã Phú Long</v>
      </c>
      <c r="E2819" t="str">
        <f t="shared" si="152"/>
        <v/>
      </c>
      <c r="G2819" t="str">
        <f t="shared" si="153"/>
        <v>11705</v>
      </c>
      <c r="H2819" t="str">
        <f t="shared" si="154"/>
        <v>Huyện Nho quan</v>
      </c>
      <c r="I2819" t="str">
        <f t="shared" si="155"/>
        <v>117</v>
      </c>
      <c r="J2819" t="str">
        <f>VLOOKUP(I2819,Tỉnh!$A$2:$B$64,2,0)</f>
        <v>Ninh Bình</v>
      </c>
    </row>
    <row r="2820" hidden="1" spans="1:11">
      <c r="A2820" s="38"/>
      <c r="B2820" s="57" t="s">
        <v>5454</v>
      </c>
      <c r="C2820" s="73" t="s">
        <v>5455</v>
      </c>
      <c r="D2820" t="str">
        <f>IFERROR(VLOOKUP(C2820,'5.2.5'!$G$2:$H$11754,2,0),"")</f>
        <v/>
      </c>
      <c r="E2820" t="str">
        <f t="shared" si="152"/>
        <v>Xã Phúc Sơn</v>
      </c>
      <c r="F2820" t="s">
        <v>265</v>
      </c>
      <c r="G2820" t="str">
        <f t="shared" si="153"/>
        <v>11705</v>
      </c>
      <c r="H2820" t="str">
        <f t="shared" si="154"/>
        <v>Huyện Nho quan</v>
      </c>
      <c r="I2820" t="str">
        <f t="shared" si="155"/>
        <v>117</v>
      </c>
      <c r="J2820" t="str">
        <f>VLOOKUP(I2820,Tỉnh!$A$2:$B$64,2,0)</f>
        <v>Ninh Bình</v>
      </c>
      <c r="K2820" t="str">
        <f>VLOOKUP(J2820,'Nghị quyết thay đổi'!$B$1:$C$30,2,0)</f>
        <v>5.2.6</v>
      </c>
    </row>
    <row r="2821" hidden="1" spans="1:11">
      <c r="A2821" s="38"/>
      <c r="B2821" s="57" t="s">
        <v>3060</v>
      </c>
      <c r="C2821" s="73" t="s">
        <v>5456</v>
      </c>
      <c r="D2821" t="str">
        <f>IFERROR(VLOOKUP(C2821,'5.2.5'!$G$2:$H$11754,2,0),"")</f>
        <v/>
      </c>
      <c r="E2821" t="str">
        <f t="shared" si="152"/>
        <v>Xã Thanh Sơn</v>
      </c>
      <c r="F2821" t="s">
        <v>265</v>
      </c>
      <c r="G2821" t="str">
        <f t="shared" si="153"/>
        <v>11705</v>
      </c>
      <c r="H2821" t="str">
        <f t="shared" si="154"/>
        <v>Huyện Nho quan</v>
      </c>
      <c r="I2821" t="str">
        <f t="shared" si="155"/>
        <v>117</v>
      </c>
      <c r="J2821" t="str">
        <f>VLOOKUP(I2821,Tỉnh!$A$2:$B$64,2,0)</f>
        <v>Ninh Bình</v>
      </c>
      <c r="K2821" t="str">
        <f>VLOOKUP(J2821,'Nghị quyết thay đổi'!$B$1:$C$30,2,0)</f>
        <v>5.2.6</v>
      </c>
    </row>
    <row r="2822" hidden="1" spans="1:10">
      <c r="A2822" s="38"/>
      <c r="B2822" s="56" t="s">
        <v>5457</v>
      </c>
      <c r="C2822" s="54" t="s">
        <v>5458</v>
      </c>
      <c r="D2822" t="str">
        <f>IFERROR(VLOOKUP(C2822,'5.2.5'!$G$2:$H$11754,2,0),"")</f>
        <v>Xã Gia Trấn</v>
      </c>
      <c r="E2822" t="str">
        <f t="shared" si="152"/>
        <v/>
      </c>
      <c r="G2822" t="str">
        <f t="shared" si="153"/>
        <v>11707</v>
      </c>
      <c r="H2822" t="str">
        <f t="shared" si="154"/>
        <v>Huyện Gia Viễn</v>
      </c>
      <c r="I2822" t="str">
        <f t="shared" si="155"/>
        <v>117</v>
      </c>
      <c r="J2822" t="str">
        <f>VLOOKUP(I2822,Tỉnh!$A$2:$B$64,2,0)</f>
        <v>Ninh Bình</v>
      </c>
    </row>
    <row r="2823" hidden="1" spans="1:10">
      <c r="A2823" s="38"/>
      <c r="B2823" s="56" t="s">
        <v>5459</v>
      </c>
      <c r="C2823" s="54" t="s">
        <v>5460</v>
      </c>
      <c r="D2823" t="str">
        <f>IFERROR(VLOOKUP(C2823,'5.2.5'!$G$2:$H$11754,2,0),"")</f>
        <v>Xã Gia Sinh</v>
      </c>
      <c r="E2823" t="str">
        <f t="shared" si="152"/>
        <v/>
      </c>
      <c r="G2823" t="str">
        <f t="shared" si="153"/>
        <v>11707</v>
      </c>
      <c r="H2823" t="str">
        <f t="shared" si="154"/>
        <v>Huyện Gia Viễn</v>
      </c>
      <c r="I2823" t="str">
        <f t="shared" si="155"/>
        <v>117</v>
      </c>
      <c r="J2823" t="str">
        <f>VLOOKUP(I2823,Tỉnh!$A$2:$B$64,2,0)</f>
        <v>Ninh Bình</v>
      </c>
    </row>
    <row r="2824" hidden="1" spans="1:10">
      <c r="A2824" s="38"/>
      <c r="B2824" s="56" t="s">
        <v>5461</v>
      </c>
      <c r="C2824" s="54" t="s">
        <v>5462</v>
      </c>
      <c r="D2824" t="str">
        <f>IFERROR(VLOOKUP(C2824,'5.2.5'!$G$2:$H$11754,2,0),"")</f>
        <v>Xã Gia Hòa</v>
      </c>
      <c r="E2824" t="str">
        <f t="shared" si="152"/>
        <v/>
      </c>
      <c r="G2824" t="str">
        <f t="shared" si="153"/>
        <v>11707</v>
      </c>
      <c r="H2824" t="str">
        <f t="shared" si="154"/>
        <v>Huyện Gia Viễn</v>
      </c>
      <c r="I2824" t="str">
        <f t="shared" si="155"/>
        <v>117</v>
      </c>
      <c r="J2824" t="str">
        <f>VLOOKUP(I2824,Tỉnh!$A$2:$B$64,2,0)</f>
        <v>Ninh Bình</v>
      </c>
    </row>
    <row r="2825" hidden="1" spans="1:10">
      <c r="A2825" s="38"/>
      <c r="B2825" s="56" t="s">
        <v>5463</v>
      </c>
      <c r="C2825" s="54" t="s">
        <v>5464</v>
      </c>
      <c r="D2825" t="str">
        <f>IFERROR(VLOOKUP(C2825,'5.2.5'!$G$2:$H$11754,2,0),"")</f>
        <v>Xã Gia Vân</v>
      </c>
      <c r="E2825" t="str">
        <f t="shared" si="152"/>
        <v/>
      </c>
      <c r="G2825" t="str">
        <f t="shared" si="153"/>
        <v>11707</v>
      </c>
      <c r="H2825" t="str">
        <f t="shared" si="154"/>
        <v>Huyện Gia Viễn</v>
      </c>
      <c r="I2825" t="str">
        <f t="shared" si="155"/>
        <v>117</v>
      </c>
      <c r="J2825" t="str">
        <f>VLOOKUP(I2825,Tỉnh!$A$2:$B$64,2,0)</f>
        <v>Ninh Bình</v>
      </c>
    </row>
    <row r="2826" hidden="1" spans="1:11">
      <c r="A2826" s="38"/>
      <c r="B2826" s="56" t="s">
        <v>5465</v>
      </c>
      <c r="C2826" s="54" t="s">
        <v>5466</v>
      </c>
      <c r="D2826" t="str">
        <f>IFERROR(VLOOKUP(C2826,'5.2.5'!$G$2:$H$11754,2,0),"")</f>
        <v>Xã Gia Vượng</v>
      </c>
      <c r="E2826" t="str">
        <f t="shared" si="152"/>
        <v>Xã Gia Vượng (hết hiệu lực)</v>
      </c>
      <c r="F2826" t="s">
        <v>248</v>
      </c>
      <c r="G2826" t="str">
        <f t="shared" si="153"/>
        <v>11707</v>
      </c>
      <c r="H2826" t="str">
        <f t="shared" si="154"/>
        <v>Huyện Gia Viễn</v>
      </c>
      <c r="I2826" t="str">
        <f t="shared" si="155"/>
        <v>117</v>
      </c>
      <c r="J2826" t="str">
        <f>VLOOKUP(I2826,Tỉnh!$A$2:$B$64,2,0)</f>
        <v>Ninh Bình</v>
      </c>
      <c r="K2826" t="str">
        <f>VLOOKUP(J2826,'Nghị quyết thay đổi'!$B$1:$C$30,2,0)</f>
        <v>5.2.6</v>
      </c>
    </row>
    <row r="2827" hidden="1" spans="1:10">
      <c r="A2827" s="38"/>
      <c r="B2827" s="56" t="s">
        <v>5467</v>
      </c>
      <c r="C2827" s="54" t="s">
        <v>5468</v>
      </c>
      <c r="D2827" t="str">
        <f>IFERROR(VLOOKUP(C2827,'5.2.5'!$G$2:$H$11754,2,0),"")</f>
        <v>Xã Gia Tân</v>
      </c>
      <c r="E2827" t="str">
        <f t="shared" si="152"/>
        <v/>
      </c>
      <c r="G2827" t="str">
        <f t="shared" si="153"/>
        <v>11707</v>
      </c>
      <c r="H2827" t="str">
        <f t="shared" si="154"/>
        <v>Huyện Gia Viễn</v>
      </c>
      <c r="I2827" t="str">
        <f t="shared" si="155"/>
        <v>117</v>
      </c>
      <c r="J2827" t="str">
        <f>VLOOKUP(I2827,Tỉnh!$A$2:$B$64,2,0)</f>
        <v>Ninh Bình</v>
      </c>
    </row>
    <row r="2828" hidden="1" spans="1:10">
      <c r="A2828" s="38"/>
      <c r="B2828" s="56" t="s">
        <v>5469</v>
      </c>
      <c r="C2828" s="54" t="s">
        <v>5470</v>
      </c>
      <c r="D2828" t="str">
        <f>IFERROR(VLOOKUP(C2828,'5.2.5'!$G$2:$H$11754,2,0),"")</f>
        <v>Xã Gia Minh</v>
      </c>
      <c r="E2828" t="str">
        <f t="shared" si="152"/>
        <v/>
      </c>
      <c r="G2828" t="str">
        <f t="shared" si="153"/>
        <v>11707</v>
      </c>
      <c r="H2828" t="str">
        <f t="shared" si="154"/>
        <v>Huyện Gia Viễn</v>
      </c>
      <c r="I2828" t="str">
        <f t="shared" si="155"/>
        <v>117</v>
      </c>
      <c r="J2828" t="str">
        <f>VLOOKUP(I2828,Tỉnh!$A$2:$B$64,2,0)</f>
        <v>Ninh Bình</v>
      </c>
    </row>
    <row r="2829" hidden="1" spans="1:10">
      <c r="A2829" s="38"/>
      <c r="B2829" s="56" t="s">
        <v>5471</v>
      </c>
      <c r="C2829" s="54" t="s">
        <v>5472</v>
      </c>
      <c r="D2829" t="str">
        <f>IFERROR(VLOOKUP(C2829,'5.2.5'!$G$2:$H$11754,2,0),"")</f>
        <v>Xã Gia Phong</v>
      </c>
      <c r="E2829" t="str">
        <f t="shared" si="152"/>
        <v/>
      </c>
      <c r="G2829" t="str">
        <f t="shared" si="153"/>
        <v>11707</v>
      </c>
      <c r="H2829" t="str">
        <f t="shared" si="154"/>
        <v>Huyện Gia Viễn</v>
      </c>
      <c r="I2829" t="str">
        <f t="shared" si="155"/>
        <v>117</v>
      </c>
      <c r="J2829" t="str">
        <f>VLOOKUP(I2829,Tỉnh!$A$2:$B$64,2,0)</f>
        <v>Ninh Bình</v>
      </c>
    </row>
    <row r="2830" hidden="1" spans="1:11">
      <c r="A2830" s="38"/>
      <c r="B2830" s="56" t="s">
        <v>5473</v>
      </c>
      <c r="C2830" s="54" t="s">
        <v>5474</v>
      </c>
      <c r="D2830" t="str">
        <f>IFERROR(VLOOKUP(C2830,'5.2.5'!$G$2:$H$11754,2,0),"")</f>
        <v>Thị trấn Me</v>
      </c>
      <c r="E2830" t="str">
        <f t="shared" si="152"/>
        <v>Thị trấn Me (hết hiệu lực)</v>
      </c>
      <c r="F2830" t="s">
        <v>248</v>
      </c>
      <c r="G2830" t="str">
        <f t="shared" si="153"/>
        <v>11707</v>
      </c>
      <c r="H2830" t="str">
        <f t="shared" si="154"/>
        <v>Huyện Gia Viễn</v>
      </c>
      <c r="I2830" t="str">
        <f t="shared" si="155"/>
        <v>117</v>
      </c>
      <c r="J2830" t="str">
        <f>VLOOKUP(I2830,Tỉnh!$A$2:$B$64,2,0)</f>
        <v>Ninh Bình</v>
      </c>
      <c r="K2830" t="str">
        <f>VLOOKUP(J2830,'Nghị quyết thay đổi'!$B$1:$C$30,2,0)</f>
        <v>5.2.6</v>
      </c>
    </row>
    <row r="2831" hidden="1" spans="1:10">
      <c r="A2831" s="38"/>
      <c r="B2831" s="56" t="s">
        <v>5475</v>
      </c>
      <c r="C2831" s="54" t="s">
        <v>5476</v>
      </c>
      <c r="D2831" t="str">
        <f>IFERROR(VLOOKUP(C2831,'5.2.5'!$G$2:$H$11754,2,0),"")</f>
        <v>Xã Gia Hưng</v>
      </c>
      <c r="E2831" t="str">
        <f t="shared" si="152"/>
        <v/>
      </c>
      <c r="G2831" t="str">
        <f t="shared" si="153"/>
        <v>11707</v>
      </c>
      <c r="H2831" t="str">
        <f t="shared" si="154"/>
        <v>Huyện Gia Viễn</v>
      </c>
      <c r="I2831" t="str">
        <f t="shared" si="155"/>
        <v>117</v>
      </c>
      <c r="J2831" t="str">
        <f>VLOOKUP(I2831,Tỉnh!$A$2:$B$64,2,0)</f>
        <v>Ninh Bình</v>
      </c>
    </row>
    <row r="2832" hidden="1" spans="1:10">
      <c r="A2832" s="38"/>
      <c r="B2832" s="56" t="s">
        <v>4190</v>
      </c>
      <c r="C2832" s="54" t="s">
        <v>5477</v>
      </c>
      <c r="D2832" t="str">
        <f>IFERROR(VLOOKUP(C2832,'5.2.5'!$G$2:$H$11754,2,0),"")</f>
        <v>Xã Liên Sơn</v>
      </c>
      <c r="E2832" t="str">
        <f t="shared" si="152"/>
        <v/>
      </c>
      <c r="G2832" t="str">
        <f t="shared" si="153"/>
        <v>11707</v>
      </c>
      <c r="H2832" t="str">
        <f t="shared" si="154"/>
        <v>Huyện Gia Viễn</v>
      </c>
      <c r="I2832" t="str">
        <f t="shared" si="155"/>
        <v>117</v>
      </c>
      <c r="J2832" t="str">
        <f>VLOOKUP(I2832,Tỉnh!$A$2:$B$64,2,0)</f>
        <v>Ninh Bình</v>
      </c>
    </row>
    <row r="2833" hidden="1" spans="1:10">
      <c r="A2833" s="38"/>
      <c r="B2833" s="56" t="s">
        <v>5478</v>
      </c>
      <c r="C2833" s="54" t="s">
        <v>5479</v>
      </c>
      <c r="D2833" t="str">
        <f>IFERROR(VLOOKUP(C2833,'5.2.5'!$G$2:$H$11754,2,0),"")</f>
        <v>Xã Gia Thanh</v>
      </c>
      <c r="E2833" t="str">
        <f t="shared" si="152"/>
        <v/>
      </c>
      <c r="G2833" t="str">
        <f t="shared" si="153"/>
        <v>11707</v>
      </c>
      <c r="H2833" t="str">
        <f t="shared" si="154"/>
        <v>Huyện Gia Viễn</v>
      </c>
      <c r="I2833" t="str">
        <f t="shared" si="155"/>
        <v>117</v>
      </c>
      <c r="J2833" t="str">
        <f>VLOOKUP(I2833,Tỉnh!$A$2:$B$64,2,0)</f>
        <v>Ninh Bình</v>
      </c>
    </row>
    <row r="2834" hidden="1" spans="1:10">
      <c r="A2834" s="38"/>
      <c r="B2834" s="56" t="s">
        <v>5480</v>
      </c>
      <c r="C2834" s="54" t="s">
        <v>5481</v>
      </c>
      <c r="D2834" t="str">
        <f>IFERROR(VLOOKUP(C2834,'5.2.5'!$G$2:$H$11754,2,0),"")</f>
        <v>Xã Gia Phú</v>
      </c>
      <c r="E2834" t="str">
        <f t="shared" si="152"/>
        <v/>
      </c>
      <c r="G2834" t="str">
        <f t="shared" si="153"/>
        <v>11707</v>
      </c>
      <c r="H2834" t="str">
        <f t="shared" si="154"/>
        <v>Huyện Gia Viễn</v>
      </c>
      <c r="I2834" t="str">
        <f t="shared" si="155"/>
        <v>117</v>
      </c>
      <c r="J2834" t="str">
        <f>VLOOKUP(I2834,Tỉnh!$A$2:$B$64,2,0)</f>
        <v>Ninh Bình</v>
      </c>
    </row>
    <row r="2835" hidden="1" spans="1:10">
      <c r="A2835" s="38"/>
      <c r="B2835" s="56" t="s">
        <v>5482</v>
      </c>
      <c r="C2835" s="54" t="s">
        <v>5483</v>
      </c>
      <c r="D2835" t="str">
        <f>IFERROR(VLOOKUP(C2835,'5.2.5'!$G$2:$H$11754,2,0),"")</f>
        <v>Xã Gia Xuân</v>
      </c>
      <c r="E2835" t="str">
        <f t="shared" si="152"/>
        <v/>
      </c>
      <c r="G2835" t="str">
        <f t="shared" si="153"/>
        <v>11707</v>
      </c>
      <c r="H2835" t="str">
        <f t="shared" si="154"/>
        <v>Huyện Gia Viễn</v>
      </c>
      <c r="I2835" t="str">
        <f t="shared" si="155"/>
        <v>117</v>
      </c>
      <c r="J2835" t="str">
        <f>VLOOKUP(I2835,Tỉnh!$A$2:$B$64,2,0)</f>
        <v>Ninh Bình</v>
      </c>
    </row>
    <row r="2836" hidden="1" spans="1:10">
      <c r="A2836" s="38"/>
      <c r="B2836" s="56" t="s">
        <v>5484</v>
      </c>
      <c r="C2836" s="54" t="s">
        <v>5485</v>
      </c>
      <c r="D2836" t="str">
        <f>IFERROR(VLOOKUP(C2836,'5.2.5'!$G$2:$H$11754,2,0),"")</f>
        <v>Xã Gia Lập</v>
      </c>
      <c r="E2836" t="str">
        <f t="shared" si="152"/>
        <v/>
      </c>
      <c r="G2836" t="str">
        <f t="shared" si="153"/>
        <v>11707</v>
      </c>
      <c r="H2836" t="str">
        <f t="shared" si="154"/>
        <v>Huyện Gia Viễn</v>
      </c>
      <c r="I2836" t="str">
        <f t="shared" si="155"/>
        <v>117</v>
      </c>
      <c r="J2836" t="str">
        <f>VLOOKUP(I2836,Tỉnh!$A$2:$B$64,2,0)</f>
        <v>Ninh Bình</v>
      </c>
    </row>
    <row r="2837" hidden="1" spans="1:11">
      <c r="A2837" s="38"/>
      <c r="B2837" s="56" t="s">
        <v>5486</v>
      </c>
      <c r="C2837" s="54" t="s">
        <v>5487</v>
      </c>
      <c r="D2837" t="str">
        <f>IFERROR(VLOOKUP(C2837,'5.2.5'!$G$2:$H$11754,2,0),"")</f>
        <v>Xã Gia Thịnh</v>
      </c>
      <c r="E2837" t="str">
        <f t="shared" si="152"/>
        <v>Xã Gia Thịnh (hết hiệu lực)</v>
      </c>
      <c r="F2837" t="s">
        <v>248</v>
      </c>
      <c r="G2837" t="str">
        <f t="shared" si="153"/>
        <v>11707</v>
      </c>
      <c r="H2837" t="str">
        <f t="shared" si="154"/>
        <v>Huyện Gia Viễn</v>
      </c>
      <c r="I2837" t="str">
        <f t="shared" si="155"/>
        <v>117</v>
      </c>
      <c r="J2837" t="str">
        <f>VLOOKUP(I2837,Tỉnh!$A$2:$B$64,2,0)</f>
        <v>Ninh Bình</v>
      </c>
      <c r="K2837" t="str">
        <f>VLOOKUP(J2837,'Nghị quyết thay đổi'!$B$1:$C$30,2,0)</f>
        <v>5.2.6</v>
      </c>
    </row>
    <row r="2838" hidden="1" spans="1:10">
      <c r="A2838" s="38"/>
      <c r="B2838" s="56" t="s">
        <v>5488</v>
      </c>
      <c r="C2838" s="54" t="s">
        <v>5489</v>
      </c>
      <c r="D2838" t="str">
        <f>IFERROR(VLOOKUP(C2838,'5.2.5'!$G$2:$H$11754,2,0),"")</f>
        <v>Xã Gia Phương</v>
      </c>
      <c r="E2838" t="str">
        <f t="shared" si="152"/>
        <v/>
      </c>
      <c r="G2838" t="str">
        <f t="shared" si="153"/>
        <v>11707</v>
      </c>
      <c r="H2838" t="str">
        <f t="shared" si="154"/>
        <v>Huyện Gia Viễn</v>
      </c>
      <c r="I2838" t="str">
        <f t="shared" si="155"/>
        <v>117</v>
      </c>
      <c r="J2838" t="str">
        <f>VLOOKUP(I2838,Tỉnh!$A$2:$B$64,2,0)</f>
        <v>Ninh Bình</v>
      </c>
    </row>
    <row r="2839" hidden="1" spans="1:11">
      <c r="A2839" s="38"/>
      <c r="B2839" s="56" t="s">
        <v>5490</v>
      </c>
      <c r="C2839" s="54" t="s">
        <v>5491</v>
      </c>
      <c r="D2839" t="str">
        <f>IFERROR(VLOOKUP(C2839,'5.2.5'!$G$2:$H$11754,2,0),"")</f>
        <v>Xã Gia Thắng</v>
      </c>
      <c r="E2839" t="str">
        <f t="shared" si="152"/>
        <v>Xã Gia Thắng (hết hiệu lực)</v>
      </c>
      <c r="F2839" t="s">
        <v>248</v>
      </c>
      <c r="G2839" t="str">
        <f t="shared" si="153"/>
        <v>11707</v>
      </c>
      <c r="H2839" t="str">
        <f t="shared" si="154"/>
        <v>Huyện Gia Viễn</v>
      </c>
      <c r="I2839" t="str">
        <f t="shared" si="155"/>
        <v>117</v>
      </c>
      <c r="J2839" t="str">
        <f>VLOOKUP(I2839,Tỉnh!$A$2:$B$64,2,0)</f>
        <v>Ninh Bình</v>
      </c>
      <c r="K2839" t="str">
        <f>VLOOKUP(J2839,'Nghị quyết thay đổi'!$B$1:$C$30,2,0)</f>
        <v>5.2.6</v>
      </c>
    </row>
    <row r="2840" hidden="1" spans="1:10">
      <c r="A2840" s="38"/>
      <c r="B2840" s="56" t="s">
        <v>5492</v>
      </c>
      <c r="C2840" s="54" t="s">
        <v>5493</v>
      </c>
      <c r="D2840" t="str">
        <f>IFERROR(VLOOKUP(C2840,'5.2.5'!$G$2:$H$11754,2,0),"")</f>
        <v>Xã Gia Trung</v>
      </c>
      <c r="E2840" t="str">
        <f t="shared" si="152"/>
        <v/>
      </c>
      <c r="G2840" t="str">
        <f t="shared" si="153"/>
        <v>11707</v>
      </c>
      <c r="H2840" t="str">
        <f t="shared" si="154"/>
        <v>Huyện Gia Viễn</v>
      </c>
      <c r="I2840" t="str">
        <f t="shared" si="155"/>
        <v>117</v>
      </c>
      <c r="J2840" t="str">
        <f>VLOOKUP(I2840,Tỉnh!$A$2:$B$64,2,0)</f>
        <v>Ninh Bình</v>
      </c>
    </row>
    <row r="2841" hidden="1" spans="1:10">
      <c r="A2841" s="38"/>
      <c r="B2841" s="56" t="s">
        <v>5494</v>
      </c>
      <c r="C2841" s="54" t="s">
        <v>5495</v>
      </c>
      <c r="D2841" t="str">
        <f>IFERROR(VLOOKUP(C2841,'5.2.5'!$G$2:$H$11754,2,0),"")</f>
        <v>Xã Gia Lạc</v>
      </c>
      <c r="E2841" t="str">
        <f t="shared" si="152"/>
        <v/>
      </c>
      <c r="G2841" t="str">
        <f t="shared" si="153"/>
        <v>11707</v>
      </c>
      <c r="H2841" t="str">
        <f t="shared" si="154"/>
        <v>Huyện Gia Viễn</v>
      </c>
      <c r="I2841" t="str">
        <f t="shared" si="155"/>
        <v>117</v>
      </c>
      <c r="J2841" t="str">
        <f>VLOOKUP(I2841,Tỉnh!$A$2:$B$64,2,0)</f>
        <v>Ninh Bình</v>
      </c>
    </row>
    <row r="2842" hidden="1" spans="1:11">
      <c r="A2842" s="38"/>
      <c r="B2842" s="56" t="s">
        <v>5496</v>
      </c>
      <c r="C2842" s="54" t="s">
        <v>5497</v>
      </c>
      <c r="D2842" t="str">
        <f>IFERROR(VLOOKUP(C2842,'5.2.5'!$G$2:$H$11754,2,0),"")</f>
        <v>Xã Gia Tiến</v>
      </c>
      <c r="E2842" t="str">
        <f t="shared" si="152"/>
        <v>Xã Gia Tiến (hết hiệu lực)</v>
      </c>
      <c r="F2842" t="s">
        <v>248</v>
      </c>
      <c r="G2842" t="str">
        <f t="shared" si="153"/>
        <v>11707</v>
      </c>
      <c r="H2842" t="str">
        <f t="shared" si="154"/>
        <v>Huyện Gia Viễn</v>
      </c>
      <c r="I2842" t="str">
        <f t="shared" si="155"/>
        <v>117</v>
      </c>
      <c r="J2842" t="str">
        <f>VLOOKUP(I2842,Tỉnh!$A$2:$B$64,2,0)</f>
        <v>Ninh Bình</v>
      </c>
      <c r="K2842" t="str">
        <f>VLOOKUP(J2842,'Nghị quyết thay đổi'!$B$1:$C$30,2,0)</f>
        <v>5.2.6</v>
      </c>
    </row>
    <row r="2843" hidden="1" spans="1:11">
      <c r="A2843" s="38"/>
      <c r="B2843" s="57" t="s">
        <v>1994</v>
      </c>
      <c r="C2843" s="73" t="s">
        <v>5498</v>
      </c>
      <c r="D2843" t="str">
        <f>IFERROR(VLOOKUP(C2843,'5.2.5'!$G$2:$H$11754,2,0),"")</f>
        <v/>
      </c>
      <c r="E2843" t="str">
        <f t="shared" si="152"/>
        <v>Xã Tiến Thắng</v>
      </c>
      <c r="F2843" t="s">
        <v>265</v>
      </c>
      <c r="G2843" t="str">
        <f t="shared" si="153"/>
        <v>11707</v>
      </c>
      <c r="H2843" t="str">
        <f t="shared" si="154"/>
        <v>Huyện Gia Viễn</v>
      </c>
      <c r="I2843" t="str">
        <f t="shared" si="155"/>
        <v>117</v>
      </c>
      <c r="J2843" t="str">
        <f>VLOOKUP(I2843,Tỉnh!$A$2:$B$64,2,0)</f>
        <v>Ninh Bình</v>
      </c>
      <c r="K2843" t="str">
        <f>VLOOKUP(J2843,'Nghị quyết thay đổi'!$B$1:$C$30,2,0)</f>
        <v>5.2.6</v>
      </c>
    </row>
    <row r="2844" hidden="1" spans="1:11">
      <c r="A2844" s="38"/>
      <c r="B2844" s="57" t="s">
        <v>5499</v>
      </c>
      <c r="C2844" s="73" t="s">
        <v>5500</v>
      </c>
      <c r="D2844" t="str">
        <f>IFERROR(VLOOKUP(C2844,'5.2.5'!$G$2:$H$11754,2,0),"")</f>
        <v/>
      </c>
      <c r="E2844" t="str">
        <f t="shared" ref="E2844:E2907" si="156">IF(D2844=B2844,"",B2844)</f>
        <v>Thị trấn Thịnh Vượng</v>
      </c>
      <c r="F2844" t="s">
        <v>265</v>
      </c>
      <c r="G2844" t="str">
        <f t="shared" ref="G2844:G2907" si="157">LEFT(C2844,5)</f>
        <v>11707</v>
      </c>
      <c r="H2844" t="str">
        <f t="shared" ref="H2844:H2907" si="158">VLOOKUP(G2844,$B$5:$C$724,2,0)</f>
        <v>Huyện Gia Viễn</v>
      </c>
      <c r="I2844" t="str">
        <f t="shared" ref="I2844:I2907" si="159">LEFT(C2844,3)</f>
        <v>117</v>
      </c>
      <c r="J2844" t="str">
        <f>VLOOKUP(I2844,Tỉnh!$A$2:$B$64,2,0)</f>
        <v>Ninh Bình</v>
      </c>
      <c r="K2844" t="str">
        <f>VLOOKUP(J2844,'Nghị quyết thay đổi'!$B$1:$C$30,2,0)</f>
        <v>5.2.6</v>
      </c>
    </row>
    <row r="2845" hidden="1" spans="1:11">
      <c r="A2845" s="38"/>
      <c r="B2845" s="56" t="s">
        <v>5501</v>
      </c>
      <c r="C2845" s="54" t="s">
        <v>5502</v>
      </c>
      <c r="D2845" t="str">
        <f>IFERROR(VLOOKUP(C2845,'5.2.5'!$G$2:$H$11754,2,0),"")</f>
        <v>Xã Ninh Thắng</v>
      </c>
      <c r="E2845" t="str">
        <f t="shared" si="156"/>
        <v>Xã Ninh Thắng (hết hiệu lực)</v>
      </c>
      <c r="F2845" t="s">
        <v>248</v>
      </c>
      <c r="G2845" t="str">
        <f t="shared" si="157"/>
        <v>11709</v>
      </c>
      <c r="H2845" t="str">
        <f t="shared" si="158"/>
        <v>Huyện Hoa Lư (hết hiệu lực)</v>
      </c>
      <c r="I2845" t="str">
        <f t="shared" si="159"/>
        <v>117</v>
      </c>
      <c r="J2845" t="str">
        <f>VLOOKUP(I2845,Tỉnh!$A$2:$B$64,2,0)</f>
        <v>Ninh Bình</v>
      </c>
      <c r="K2845" t="str">
        <f>VLOOKUP(J2845,'Nghị quyết thay đổi'!$B$1:$C$30,2,0)</f>
        <v>5.2.6</v>
      </c>
    </row>
    <row r="2846" hidden="1" spans="1:10">
      <c r="A2846" s="38"/>
      <c r="B2846" s="56" t="s">
        <v>5503</v>
      </c>
      <c r="C2846" s="54" t="s">
        <v>5504</v>
      </c>
      <c r="D2846" t="str">
        <f>IFERROR(VLOOKUP(C2846,'5.2.5'!$G$2:$H$11754,2,0),"")</f>
        <v>Xã Ninh Khang</v>
      </c>
      <c r="E2846" t="str">
        <f t="shared" si="156"/>
        <v/>
      </c>
      <c r="G2846" t="str">
        <f t="shared" si="157"/>
        <v>11709</v>
      </c>
      <c r="H2846" t="str">
        <f t="shared" si="158"/>
        <v>Huyện Hoa Lư (hết hiệu lực)</v>
      </c>
      <c r="I2846" t="str">
        <f t="shared" si="159"/>
        <v>117</v>
      </c>
      <c r="J2846" t="str">
        <f>VLOOKUP(I2846,Tỉnh!$A$2:$B$64,2,0)</f>
        <v>Ninh Bình</v>
      </c>
    </row>
    <row r="2847" hidden="1" spans="1:11">
      <c r="A2847" s="38"/>
      <c r="B2847" s="56" t="s">
        <v>3757</v>
      </c>
      <c r="C2847" s="54" t="s">
        <v>5505</v>
      </c>
      <c r="D2847" t="str">
        <f>IFERROR(VLOOKUP(C2847,'5.2.5'!$G$2:$H$11754,2,0),"")</f>
        <v>Xã Ninh Hải</v>
      </c>
      <c r="E2847" t="str">
        <f t="shared" si="156"/>
        <v>Xã Ninh Hải (hết hiệu lực)</v>
      </c>
      <c r="F2847" t="s">
        <v>248</v>
      </c>
      <c r="G2847" t="str">
        <f t="shared" si="157"/>
        <v>11709</v>
      </c>
      <c r="H2847" t="str">
        <f t="shared" si="158"/>
        <v>Huyện Hoa Lư (hết hiệu lực)</v>
      </c>
      <c r="I2847" t="str">
        <f t="shared" si="159"/>
        <v>117</v>
      </c>
      <c r="J2847" t="str">
        <f>VLOOKUP(I2847,Tỉnh!$A$2:$B$64,2,0)</f>
        <v>Ninh Bình</v>
      </c>
      <c r="K2847" t="str">
        <f>VLOOKUP(J2847,'Nghị quyết thay đổi'!$B$1:$C$30,2,0)</f>
        <v>5.2.6</v>
      </c>
    </row>
    <row r="2848" hidden="1" spans="1:11">
      <c r="A2848" s="38"/>
      <c r="B2848" s="56" t="s">
        <v>5506</v>
      </c>
      <c r="C2848" s="54" t="s">
        <v>5507</v>
      </c>
      <c r="D2848" t="str">
        <f>IFERROR(VLOOKUP(C2848,'5.2.5'!$G$2:$H$11754,2,0),"")</f>
        <v>Thị trấn Thiên Tôn</v>
      </c>
      <c r="E2848" t="str">
        <f t="shared" si="156"/>
        <v>Thị trấn Thiên Tôn (hết hiệu lực)</v>
      </c>
      <c r="F2848" t="s">
        <v>248</v>
      </c>
      <c r="G2848" t="str">
        <f t="shared" si="157"/>
        <v>11709</v>
      </c>
      <c r="H2848" t="str">
        <f t="shared" si="158"/>
        <v>Huyện Hoa Lư (hết hiệu lực)</v>
      </c>
      <c r="I2848" t="str">
        <f t="shared" si="159"/>
        <v>117</v>
      </c>
      <c r="J2848" t="str">
        <f>VLOOKUP(I2848,Tỉnh!$A$2:$B$64,2,0)</f>
        <v>Ninh Bình</v>
      </c>
      <c r="K2848" t="str">
        <f>VLOOKUP(J2848,'Nghị quyết thay đổi'!$B$1:$C$30,2,0)</f>
        <v>5.2.6</v>
      </c>
    </row>
    <row r="2849" hidden="1" spans="1:11">
      <c r="A2849" s="38"/>
      <c r="B2849" s="57" t="s">
        <v>5508</v>
      </c>
      <c r="C2849" s="58" t="s">
        <v>5509</v>
      </c>
      <c r="D2849" t="str">
        <f>IFERROR(VLOOKUP(C2849,'5.2.5'!$G$2:$H$11754,2,0),"")</f>
        <v>Xã Ninh Giang</v>
      </c>
      <c r="E2849" t="str">
        <f t="shared" si="156"/>
        <v>Xã Ninh Giang (hết hiệu lực)</v>
      </c>
      <c r="F2849" t="s">
        <v>248</v>
      </c>
      <c r="G2849" t="str">
        <f t="shared" si="157"/>
        <v>11709</v>
      </c>
      <c r="H2849" t="str">
        <f t="shared" si="158"/>
        <v>Huyện Hoa Lư (hết hiệu lực)</v>
      </c>
      <c r="I2849" t="str">
        <f t="shared" si="159"/>
        <v>117</v>
      </c>
      <c r="J2849" t="str">
        <f>VLOOKUP(I2849,Tỉnh!$A$2:$B$64,2,0)</f>
        <v>Ninh Bình</v>
      </c>
      <c r="K2849" t="str">
        <f>VLOOKUP(J2849,'Nghị quyết thay đổi'!$B$1:$C$30,2,0)</f>
        <v>5.2.6</v>
      </c>
    </row>
    <row r="2850" hidden="1" spans="1:10">
      <c r="A2850" s="38"/>
      <c r="B2850" s="56" t="s">
        <v>2655</v>
      </c>
      <c r="C2850" s="54" t="s">
        <v>5510</v>
      </c>
      <c r="D2850" t="str">
        <f>IFERROR(VLOOKUP(C2850,'5.2.5'!$G$2:$H$11754,2,0),"")</f>
        <v>Xã Trường Yên</v>
      </c>
      <c r="E2850" t="str">
        <f t="shared" si="156"/>
        <v/>
      </c>
      <c r="G2850" t="str">
        <f t="shared" si="157"/>
        <v>11709</v>
      </c>
      <c r="H2850" t="str">
        <f t="shared" si="158"/>
        <v>Huyện Hoa Lư (hết hiệu lực)</v>
      </c>
      <c r="I2850" t="str">
        <f t="shared" si="159"/>
        <v>117</v>
      </c>
      <c r="J2850" t="str">
        <f>VLOOKUP(I2850,Tỉnh!$A$2:$B$64,2,0)</f>
        <v>Ninh Bình</v>
      </c>
    </row>
    <row r="2851" hidden="1" spans="1:11">
      <c r="A2851" s="38"/>
      <c r="B2851" s="56" t="s">
        <v>5511</v>
      </c>
      <c r="C2851" s="54" t="s">
        <v>5512</v>
      </c>
      <c r="D2851" t="str">
        <f>IFERROR(VLOOKUP(C2851,'5.2.5'!$G$2:$H$11754,2,0),"")</f>
        <v>Xã Ninh Mỹ</v>
      </c>
      <c r="E2851" t="str">
        <f t="shared" si="156"/>
        <v>Xã Ninh Mỹ (hết hiệu lực)</v>
      </c>
      <c r="F2851" t="s">
        <v>248</v>
      </c>
      <c r="G2851" t="str">
        <f t="shared" si="157"/>
        <v>11709</v>
      </c>
      <c r="H2851" t="str">
        <f t="shared" si="158"/>
        <v>Huyện Hoa Lư (hết hiệu lực)</v>
      </c>
      <c r="I2851" t="str">
        <f t="shared" si="159"/>
        <v>117</v>
      </c>
      <c r="J2851" t="str">
        <f>VLOOKUP(I2851,Tỉnh!$A$2:$B$64,2,0)</f>
        <v>Ninh Bình</v>
      </c>
      <c r="K2851" t="str">
        <f>VLOOKUP(J2851,'Nghị quyết thay đổi'!$B$1:$C$30,2,0)</f>
        <v>5.2.6</v>
      </c>
    </row>
    <row r="2852" hidden="1" spans="1:10">
      <c r="A2852" s="38"/>
      <c r="B2852" s="56" t="s">
        <v>5513</v>
      </c>
      <c r="C2852" s="54" t="s">
        <v>5514</v>
      </c>
      <c r="D2852" t="str">
        <f>IFERROR(VLOOKUP(C2852,'5.2.5'!$G$2:$H$11754,2,0),"")</f>
        <v>Xã Ninh Hòa</v>
      </c>
      <c r="E2852" t="str">
        <f t="shared" si="156"/>
        <v/>
      </c>
      <c r="G2852" t="str">
        <f t="shared" si="157"/>
        <v>11709</v>
      </c>
      <c r="H2852" t="str">
        <f t="shared" si="158"/>
        <v>Huyện Hoa Lư (hết hiệu lực)</v>
      </c>
      <c r="I2852" t="str">
        <f t="shared" si="159"/>
        <v>117</v>
      </c>
      <c r="J2852" t="str">
        <f>VLOOKUP(I2852,Tỉnh!$A$2:$B$64,2,0)</f>
        <v>Ninh Bình</v>
      </c>
    </row>
    <row r="2853" hidden="1" spans="1:10">
      <c r="A2853" s="38"/>
      <c r="B2853" s="56" t="s">
        <v>5515</v>
      </c>
      <c r="C2853" s="54" t="s">
        <v>5516</v>
      </c>
      <c r="D2853" t="str">
        <f>IFERROR(VLOOKUP(C2853,'5.2.5'!$G$2:$H$11754,2,0),"")</f>
        <v>Xã Ninh Xuân</v>
      </c>
      <c r="E2853" t="str">
        <f t="shared" si="156"/>
        <v/>
      </c>
      <c r="G2853" t="str">
        <f t="shared" si="157"/>
        <v>11709</v>
      </c>
      <c r="H2853" t="str">
        <f t="shared" si="158"/>
        <v>Huyện Hoa Lư (hết hiệu lực)</v>
      </c>
      <c r="I2853" t="str">
        <f t="shared" si="159"/>
        <v>117</v>
      </c>
      <c r="J2853" t="str">
        <f>VLOOKUP(I2853,Tỉnh!$A$2:$B$64,2,0)</f>
        <v>Ninh Bình</v>
      </c>
    </row>
    <row r="2854" hidden="1" spans="1:11">
      <c r="A2854" s="38"/>
      <c r="B2854" s="56" t="s">
        <v>5517</v>
      </c>
      <c r="C2854" s="54" t="s">
        <v>5518</v>
      </c>
      <c r="D2854" t="str">
        <f>IFERROR(VLOOKUP(C2854,'5.2.5'!$G$2:$H$11754,2,0),"")</f>
        <v>Xã Ninh Vân</v>
      </c>
      <c r="E2854" t="str">
        <f t="shared" si="156"/>
        <v>Xã Ninh Vân (hết hiệu lực)</v>
      </c>
      <c r="F2854" t="s">
        <v>248</v>
      </c>
      <c r="G2854" t="str">
        <f t="shared" si="157"/>
        <v>11709</v>
      </c>
      <c r="H2854" t="str">
        <f t="shared" si="158"/>
        <v>Huyện Hoa Lư (hết hiệu lực)</v>
      </c>
      <c r="I2854" t="str">
        <f t="shared" si="159"/>
        <v>117</v>
      </c>
      <c r="J2854" t="str">
        <f>VLOOKUP(I2854,Tỉnh!$A$2:$B$64,2,0)</f>
        <v>Ninh Bình</v>
      </c>
      <c r="K2854" t="str">
        <f>VLOOKUP(J2854,'Nghị quyết thay đổi'!$B$1:$C$30,2,0)</f>
        <v>5.2.6</v>
      </c>
    </row>
    <row r="2855" hidden="1" spans="1:10">
      <c r="A2855" s="38"/>
      <c r="B2855" s="56" t="s">
        <v>5519</v>
      </c>
      <c r="C2855" s="54" t="s">
        <v>5520</v>
      </c>
      <c r="D2855" t="str">
        <f>IFERROR(VLOOKUP(C2855,'5.2.5'!$G$2:$H$11754,2,0),"")</f>
        <v>Xã Ninh An</v>
      </c>
      <c r="E2855" t="str">
        <f t="shared" si="156"/>
        <v/>
      </c>
      <c r="G2855" t="str">
        <f t="shared" si="157"/>
        <v>11709</v>
      </c>
      <c r="H2855" t="str">
        <f t="shared" si="158"/>
        <v>Huyện Hoa Lư (hết hiệu lực)</v>
      </c>
      <c r="I2855" t="str">
        <f t="shared" si="159"/>
        <v>117</v>
      </c>
      <c r="J2855" t="str">
        <f>VLOOKUP(I2855,Tỉnh!$A$2:$B$64,2,0)</f>
        <v>Ninh Bình</v>
      </c>
    </row>
    <row r="2856" hidden="1" spans="1:10">
      <c r="A2856" s="38"/>
      <c r="B2856" s="56" t="s">
        <v>5521</v>
      </c>
      <c r="C2856" s="54" t="s">
        <v>5522</v>
      </c>
      <c r="D2856" t="str">
        <f>IFERROR(VLOOKUP(C2856,'5.2.5'!$G$2:$H$11754,2,0),"")</f>
        <v>Xã Khánh Dương</v>
      </c>
      <c r="E2856" t="str">
        <f t="shared" si="156"/>
        <v/>
      </c>
      <c r="G2856" t="str">
        <f t="shared" si="157"/>
        <v>11711</v>
      </c>
      <c r="H2856" t="str">
        <f t="shared" si="158"/>
        <v>Huyện Yên Mô</v>
      </c>
      <c r="I2856" t="str">
        <f t="shared" si="159"/>
        <v>117</v>
      </c>
      <c r="J2856" t="str">
        <f>VLOOKUP(I2856,Tỉnh!$A$2:$B$64,2,0)</f>
        <v>Ninh Bình</v>
      </c>
    </row>
    <row r="2857" hidden="1" spans="1:10">
      <c r="A2857" s="38"/>
      <c r="B2857" s="56" t="s">
        <v>1963</v>
      </c>
      <c r="C2857" s="54" t="s">
        <v>5523</v>
      </c>
      <c r="D2857" t="str">
        <f>IFERROR(VLOOKUP(C2857,'5.2.5'!$G$2:$H$11754,2,0),"")</f>
        <v>Xã Yên Mỹ</v>
      </c>
      <c r="E2857" t="str">
        <f t="shared" si="156"/>
        <v/>
      </c>
      <c r="G2857" t="str">
        <f t="shared" si="157"/>
        <v>11711</v>
      </c>
      <c r="H2857" t="str">
        <f t="shared" si="158"/>
        <v>Huyện Yên Mô</v>
      </c>
      <c r="I2857" t="str">
        <f t="shared" si="159"/>
        <v>117</v>
      </c>
      <c r="J2857" t="str">
        <f>VLOOKUP(I2857,Tỉnh!$A$2:$B$64,2,0)</f>
        <v>Ninh Bình</v>
      </c>
    </row>
    <row r="2858" hidden="1" spans="1:10">
      <c r="A2858" s="38"/>
      <c r="B2858" s="56" t="s">
        <v>5524</v>
      </c>
      <c r="C2858" s="54" t="s">
        <v>5525</v>
      </c>
      <c r="D2858" t="str">
        <f>IFERROR(VLOOKUP(C2858,'5.2.5'!$G$2:$H$11754,2,0),"")</f>
        <v>Thị trấn Yên Thịnh</v>
      </c>
      <c r="E2858" t="str">
        <f t="shared" si="156"/>
        <v/>
      </c>
      <c r="G2858" t="str">
        <f t="shared" si="157"/>
        <v>11711</v>
      </c>
      <c r="H2858" t="str">
        <f t="shared" si="158"/>
        <v>Huyện Yên Mô</v>
      </c>
      <c r="I2858" t="str">
        <f t="shared" si="159"/>
        <v>117</v>
      </c>
      <c r="J2858" t="str">
        <f>VLOOKUP(I2858,Tỉnh!$A$2:$B$64,2,0)</f>
        <v>Ninh Bình</v>
      </c>
    </row>
    <row r="2859" hidden="1" spans="1:10">
      <c r="A2859" s="38"/>
      <c r="B2859" s="56" t="s">
        <v>4079</v>
      </c>
      <c r="C2859" s="54" t="s">
        <v>5526</v>
      </c>
      <c r="D2859" t="str">
        <f>IFERROR(VLOOKUP(C2859,'5.2.5'!$G$2:$H$11754,2,0),"")</f>
        <v>Xã Yên Phú</v>
      </c>
      <c r="E2859" t="str">
        <f t="shared" si="156"/>
        <v/>
      </c>
      <c r="G2859" t="str">
        <f t="shared" si="157"/>
        <v>11711</v>
      </c>
      <c r="H2859" t="str">
        <f t="shared" si="158"/>
        <v>Huyện Yên Mô</v>
      </c>
      <c r="I2859" t="str">
        <f t="shared" si="159"/>
        <v>117</v>
      </c>
      <c r="J2859" t="str">
        <f>VLOOKUP(I2859,Tỉnh!$A$2:$B$64,2,0)</f>
        <v>Ninh Bình</v>
      </c>
    </row>
    <row r="2860" hidden="1" spans="1:10">
      <c r="A2860" s="38"/>
      <c r="B2860" s="56" t="s">
        <v>5527</v>
      </c>
      <c r="C2860" s="54" t="s">
        <v>5528</v>
      </c>
      <c r="D2860" t="str">
        <f>IFERROR(VLOOKUP(C2860,'5.2.5'!$G$2:$H$11754,2,0),"")</f>
        <v>Xã Yên Từ</v>
      </c>
      <c r="E2860" t="str">
        <f t="shared" si="156"/>
        <v/>
      </c>
      <c r="G2860" t="str">
        <f t="shared" si="157"/>
        <v>11711</v>
      </c>
      <c r="H2860" t="str">
        <f t="shared" si="158"/>
        <v>Huyện Yên Mô</v>
      </c>
      <c r="I2860" t="str">
        <f t="shared" si="159"/>
        <v>117</v>
      </c>
      <c r="J2860" t="str">
        <f>VLOOKUP(I2860,Tỉnh!$A$2:$B$64,2,0)</f>
        <v>Ninh Bình</v>
      </c>
    </row>
    <row r="2861" hidden="1" spans="1:10">
      <c r="A2861" s="38"/>
      <c r="B2861" s="56" t="s">
        <v>4506</v>
      </c>
      <c r="C2861" s="54" t="s">
        <v>5529</v>
      </c>
      <c r="D2861" t="str">
        <f>IFERROR(VLOOKUP(C2861,'5.2.5'!$G$2:$H$11754,2,0),"")</f>
        <v>Xã Yên Nhân</v>
      </c>
      <c r="E2861" t="str">
        <f t="shared" si="156"/>
        <v/>
      </c>
      <c r="G2861" t="str">
        <f t="shared" si="157"/>
        <v>11711</v>
      </c>
      <c r="H2861" t="str">
        <f t="shared" si="158"/>
        <v>Huyện Yên Mô</v>
      </c>
      <c r="I2861" t="str">
        <f t="shared" si="159"/>
        <v>117</v>
      </c>
      <c r="J2861" t="str">
        <f>VLOOKUP(I2861,Tỉnh!$A$2:$B$64,2,0)</f>
        <v>Ninh Bình</v>
      </c>
    </row>
    <row r="2862" hidden="1" spans="1:10">
      <c r="A2862" s="38"/>
      <c r="B2862" s="56" t="s">
        <v>5530</v>
      </c>
      <c r="C2862" s="54" t="s">
        <v>5531</v>
      </c>
      <c r="D2862" t="str">
        <f>IFERROR(VLOOKUP(C2862,'5.2.5'!$G$2:$H$11754,2,0),"")</f>
        <v>Xã Yên Thái</v>
      </c>
      <c r="E2862" t="str">
        <f t="shared" si="156"/>
        <v/>
      </c>
      <c r="G2862" t="str">
        <f t="shared" si="157"/>
        <v>11711</v>
      </c>
      <c r="H2862" t="str">
        <f t="shared" si="158"/>
        <v>Huyện Yên Mô</v>
      </c>
      <c r="I2862" t="str">
        <f t="shared" si="159"/>
        <v>117</v>
      </c>
      <c r="J2862" t="str">
        <f>VLOOKUP(I2862,Tỉnh!$A$2:$B$64,2,0)</f>
        <v>Ninh Bình</v>
      </c>
    </row>
    <row r="2863" hidden="1" spans="1:10">
      <c r="A2863" s="38"/>
      <c r="B2863" s="56" t="s">
        <v>2600</v>
      </c>
      <c r="C2863" s="54" t="s">
        <v>5532</v>
      </c>
      <c r="D2863" t="str">
        <f>IFERROR(VLOOKUP(C2863,'5.2.5'!$G$2:$H$11754,2,0),"")</f>
        <v>Xã Khánh Thượng</v>
      </c>
      <c r="E2863" t="str">
        <f t="shared" si="156"/>
        <v/>
      </c>
      <c r="G2863" t="str">
        <f t="shared" si="157"/>
        <v>11711</v>
      </c>
      <c r="H2863" t="str">
        <f t="shared" si="158"/>
        <v>Huyện Yên Mô</v>
      </c>
      <c r="I2863" t="str">
        <f t="shared" si="159"/>
        <v>117</v>
      </c>
      <c r="J2863" t="str">
        <f>VLOOKUP(I2863,Tỉnh!$A$2:$B$64,2,0)</f>
        <v>Ninh Bình</v>
      </c>
    </row>
    <row r="2864" hidden="1" spans="1:11">
      <c r="A2864" s="38"/>
      <c r="B2864" s="56" t="s">
        <v>5533</v>
      </c>
      <c r="C2864" s="54" t="s">
        <v>5534</v>
      </c>
      <c r="D2864" t="str">
        <f>IFERROR(VLOOKUP(C2864,'5.2.5'!$G$2:$H$11754,2,0),"")</f>
        <v>Xã Mai Sơn</v>
      </c>
      <c r="E2864" t="str">
        <f t="shared" si="156"/>
        <v>Xã Mai Sơn (hết hiệu lực)</v>
      </c>
      <c r="F2864" t="s">
        <v>248</v>
      </c>
      <c r="G2864" t="str">
        <f t="shared" si="157"/>
        <v>11711</v>
      </c>
      <c r="H2864" t="str">
        <f t="shared" si="158"/>
        <v>Huyện Yên Mô</v>
      </c>
      <c r="I2864" t="str">
        <f t="shared" si="159"/>
        <v>117</v>
      </c>
      <c r="J2864" t="str">
        <f>VLOOKUP(I2864,Tỉnh!$A$2:$B$64,2,0)</f>
        <v>Ninh Bình</v>
      </c>
      <c r="K2864" t="str">
        <f>VLOOKUP(J2864,'Nghị quyết thay đổi'!$B$1:$C$30,2,0)</f>
        <v>5.2.6</v>
      </c>
    </row>
    <row r="2865" hidden="1" spans="1:11">
      <c r="A2865" s="38"/>
      <c r="B2865" s="56" t="s">
        <v>5535</v>
      </c>
      <c r="C2865" s="54" t="s">
        <v>5536</v>
      </c>
      <c r="D2865" t="str">
        <f>IFERROR(VLOOKUP(C2865,'5.2.5'!$G$2:$H$11754,2,0),"")</f>
        <v>Xã Khánh Thịnh</v>
      </c>
      <c r="E2865" t="str">
        <f t="shared" si="156"/>
        <v>Xã Khánh Thịnh (hết hiệu lực)</v>
      </c>
      <c r="F2865" t="s">
        <v>248</v>
      </c>
      <c r="G2865" t="str">
        <f t="shared" si="157"/>
        <v>11711</v>
      </c>
      <c r="H2865" t="str">
        <f t="shared" si="158"/>
        <v>Huyện Yên Mô</v>
      </c>
      <c r="I2865" t="str">
        <f t="shared" si="159"/>
        <v>117</v>
      </c>
      <c r="J2865" t="str">
        <f>VLOOKUP(I2865,Tỉnh!$A$2:$B$64,2,0)</f>
        <v>Ninh Bình</v>
      </c>
      <c r="K2865" t="str">
        <f>VLOOKUP(J2865,'Nghị quyết thay đổi'!$B$1:$C$30,2,0)</f>
        <v>5.2.6</v>
      </c>
    </row>
    <row r="2866" hidden="1" spans="1:10">
      <c r="A2866" s="38"/>
      <c r="B2866" s="56" t="s">
        <v>4490</v>
      </c>
      <c r="C2866" s="54" t="s">
        <v>5537</v>
      </c>
      <c r="D2866" t="str">
        <f>IFERROR(VLOOKUP(C2866,'5.2.5'!$G$2:$H$11754,2,0),"")</f>
        <v>Xã Yên Phong</v>
      </c>
      <c r="E2866" t="str">
        <f t="shared" si="156"/>
        <v/>
      </c>
      <c r="G2866" t="str">
        <f t="shared" si="157"/>
        <v>11711</v>
      </c>
      <c r="H2866" t="str">
        <f t="shared" si="158"/>
        <v>Huyện Yên Mô</v>
      </c>
      <c r="I2866" t="str">
        <f t="shared" si="159"/>
        <v>117</v>
      </c>
      <c r="J2866" t="str">
        <f>VLOOKUP(I2866,Tỉnh!$A$2:$B$64,2,0)</f>
        <v>Ninh Bình</v>
      </c>
    </row>
    <row r="2867" hidden="1" spans="1:10">
      <c r="A2867" s="38"/>
      <c r="B2867" s="56" t="s">
        <v>5538</v>
      </c>
      <c r="C2867" s="54" t="s">
        <v>5539</v>
      </c>
      <c r="D2867" t="str">
        <f>IFERROR(VLOOKUP(C2867,'5.2.5'!$G$2:$H$11754,2,0),"")</f>
        <v>Xã Yên Hòa</v>
      </c>
      <c r="E2867" t="str">
        <f t="shared" si="156"/>
        <v/>
      </c>
      <c r="G2867" t="str">
        <f t="shared" si="157"/>
        <v>11711</v>
      </c>
      <c r="H2867" t="str">
        <f t="shared" si="158"/>
        <v>Huyện Yên Mô</v>
      </c>
      <c r="I2867" t="str">
        <f t="shared" si="159"/>
        <v>117</v>
      </c>
      <c r="J2867" t="str">
        <f>VLOOKUP(I2867,Tỉnh!$A$2:$B$64,2,0)</f>
        <v>Ninh Bình</v>
      </c>
    </row>
    <row r="2868" hidden="1" spans="1:10">
      <c r="A2868" s="38"/>
      <c r="B2868" s="56" t="s">
        <v>4452</v>
      </c>
      <c r="C2868" s="54" t="s">
        <v>5540</v>
      </c>
      <c r="D2868" t="str">
        <f>IFERROR(VLOOKUP(C2868,'5.2.5'!$G$2:$H$11754,2,0),"")</f>
        <v>Xã Yên Thắng</v>
      </c>
      <c r="E2868" t="str">
        <f t="shared" si="156"/>
        <v/>
      </c>
      <c r="G2868" t="str">
        <f t="shared" si="157"/>
        <v>11711</v>
      </c>
      <c r="H2868" t="str">
        <f t="shared" si="158"/>
        <v>Huyện Yên Mô</v>
      </c>
      <c r="I2868" t="str">
        <f t="shared" si="159"/>
        <v>117</v>
      </c>
      <c r="J2868" t="str">
        <f>VLOOKUP(I2868,Tỉnh!$A$2:$B$64,2,0)</f>
        <v>Ninh Bình</v>
      </c>
    </row>
    <row r="2869" hidden="1" spans="1:11">
      <c r="A2869" s="38"/>
      <c r="B2869" s="56" t="s">
        <v>4486</v>
      </c>
      <c r="C2869" s="54" t="s">
        <v>5541</v>
      </c>
      <c r="D2869" t="str">
        <f>IFERROR(VLOOKUP(C2869,'5.2.5'!$G$2:$H$11754,2,0),"")</f>
        <v>Xã Yên Hưng</v>
      </c>
      <c r="E2869" t="str">
        <f t="shared" si="156"/>
        <v>Xã Yên Hưng (hết hiệu lực)</v>
      </c>
      <c r="F2869" t="s">
        <v>248</v>
      </c>
      <c r="G2869" t="str">
        <f t="shared" si="157"/>
        <v>11711</v>
      </c>
      <c r="H2869" t="str">
        <f t="shared" si="158"/>
        <v>Huyện Yên Mô</v>
      </c>
      <c r="I2869" t="str">
        <f t="shared" si="159"/>
        <v>117</v>
      </c>
      <c r="J2869" t="str">
        <f>VLOOKUP(I2869,Tỉnh!$A$2:$B$64,2,0)</f>
        <v>Ninh Bình</v>
      </c>
      <c r="K2869" t="str">
        <f>VLOOKUP(J2869,'Nghị quyết thay đổi'!$B$1:$C$30,2,0)</f>
        <v>5.2.6</v>
      </c>
    </row>
    <row r="2870" hidden="1" spans="1:10">
      <c r="A2870" s="38"/>
      <c r="B2870" s="56" t="s">
        <v>5542</v>
      </c>
      <c r="C2870" s="54" t="s">
        <v>5543</v>
      </c>
      <c r="D2870" t="str">
        <f>IFERROR(VLOOKUP(C2870,'5.2.5'!$G$2:$H$11754,2,0),"")</f>
        <v>Xã Yên Thành</v>
      </c>
      <c r="E2870" t="str">
        <f t="shared" si="156"/>
        <v/>
      </c>
      <c r="G2870" t="str">
        <f t="shared" si="157"/>
        <v>11711</v>
      </c>
      <c r="H2870" t="str">
        <f t="shared" si="158"/>
        <v>Huyện Yên Mô</v>
      </c>
      <c r="I2870" t="str">
        <f t="shared" si="159"/>
        <v>117</v>
      </c>
      <c r="J2870" t="str">
        <f>VLOOKUP(I2870,Tỉnh!$A$2:$B$64,2,0)</f>
        <v>Ninh Bình</v>
      </c>
    </row>
    <row r="2871" hidden="1" spans="1:10">
      <c r="A2871" s="38"/>
      <c r="B2871" s="56" t="s">
        <v>5544</v>
      </c>
      <c r="C2871" s="54" t="s">
        <v>5545</v>
      </c>
      <c r="D2871" t="str">
        <f>IFERROR(VLOOKUP(C2871,'5.2.5'!$G$2:$H$11754,2,0),"")</f>
        <v>Xã Yên Mạc</v>
      </c>
      <c r="E2871" t="str">
        <f t="shared" si="156"/>
        <v/>
      </c>
      <c r="G2871" t="str">
        <f t="shared" si="157"/>
        <v>11711</v>
      </c>
      <c r="H2871" t="str">
        <f t="shared" si="158"/>
        <v>Huyện Yên Mô</v>
      </c>
      <c r="I2871" t="str">
        <f t="shared" si="159"/>
        <v>117</v>
      </c>
      <c r="J2871" t="str">
        <f>VLOOKUP(I2871,Tỉnh!$A$2:$B$64,2,0)</f>
        <v>Ninh Bình</v>
      </c>
    </row>
    <row r="2872" hidden="1" spans="1:10">
      <c r="A2872" s="38"/>
      <c r="B2872" s="56" t="s">
        <v>4504</v>
      </c>
      <c r="C2872" s="54" t="s">
        <v>5546</v>
      </c>
      <c r="D2872" t="str">
        <f>IFERROR(VLOOKUP(C2872,'5.2.5'!$G$2:$H$11754,2,0),"")</f>
        <v>Xã Yên Đồng</v>
      </c>
      <c r="E2872" t="str">
        <f t="shared" si="156"/>
        <v/>
      </c>
      <c r="G2872" t="str">
        <f t="shared" si="157"/>
        <v>11711</v>
      </c>
      <c r="H2872" t="str">
        <f t="shared" si="158"/>
        <v>Huyện Yên Mô</v>
      </c>
      <c r="I2872" t="str">
        <f t="shared" si="159"/>
        <v>117</v>
      </c>
      <c r="J2872" t="str">
        <f>VLOOKUP(I2872,Tỉnh!$A$2:$B$64,2,0)</f>
        <v>Ninh Bình</v>
      </c>
    </row>
    <row r="2873" hidden="1" spans="1:10">
      <c r="A2873" s="38"/>
      <c r="B2873" s="56" t="s">
        <v>5547</v>
      </c>
      <c r="C2873" s="54" t="s">
        <v>5548</v>
      </c>
      <c r="D2873" t="str">
        <f>IFERROR(VLOOKUP(C2873,'5.2.5'!$G$2:$H$11754,2,0),"")</f>
        <v>Xã Yên Lâm</v>
      </c>
      <c r="E2873" t="str">
        <f t="shared" si="156"/>
        <v/>
      </c>
      <c r="G2873" t="str">
        <f t="shared" si="157"/>
        <v>11711</v>
      </c>
      <c r="H2873" t="str">
        <f t="shared" si="158"/>
        <v>Huyện Yên Mô</v>
      </c>
      <c r="I2873" t="str">
        <f t="shared" si="159"/>
        <v>117</v>
      </c>
      <c r="J2873" t="str">
        <f>VLOOKUP(I2873,Tỉnh!$A$2:$B$64,2,0)</f>
        <v>Ninh Bình</v>
      </c>
    </row>
    <row r="2874" hidden="1" spans="1:10">
      <c r="A2874" s="38"/>
      <c r="B2874" s="56" t="s">
        <v>5549</v>
      </c>
      <c r="C2874" s="54" t="s">
        <v>5550</v>
      </c>
      <c r="D2874" t="str">
        <f>IFERROR(VLOOKUP(C2874,'5.2.5'!$G$2:$H$11754,2,0),"")</f>
        <v>Xã Khánh Cư</v>
      </c>
      <c r="E2874" t="str">
        <f t="shared" si="156"/>
        <v/>
      </c>
      <c r="G2874" t="str">
        <f t="shared" si="157"/>
        <v>11713</v>
      </c>
      <c r="H2874" t="str">
        <f t="shared" si="158"/>
        <v>Huyện Yên Khánh</v>
      </c>
      <c r="I2874" t="str">
        <f t="shared" si="159"/>
        <v>117</v>
      </c>
      <c r="J2874" t="str">
        <f>VLOOKUP(I2874,Tỉnh!$A$2:$B$64,2,0)</f>
        <v>Ninh Bình</v>
      </c>
    </row>
    <row r="2875" hidden="1" spans="1:10">
      <c r="A2875" s="38"/>
      <c r="B2875" s="56" t="s">
        <v>5551</v>
      </c>
      <c r="C2875" s="54" t="s">
        <v>5552</v>
      </c>
      <c r="D2875" t="str">
        <f>IFERROR(VLOOKUP(C2875,'5.2.5'!$G$2:$H$11754,2,0),"")</f>
        <v>Xã Khánh Thành</v>
      </c>
      <c r="E2875" t="str">
        <f t="shared" si="156"/>
        <v/>
      </c>
      <c r="G2875" t="str">
        <f t="shared" si="157"/>
        <v>11713</v>
      </c>
      <c r="H2875" t="str">
        <f t="shared" si="158"/>
        <v>Huyện Yên Khánh</v>
      </c>
      <c r="I2875" t="str">
        <f t="shared" si="159"/>
        <v>117</v>
      </c>
      <c r="J2875" t="str">
        <f>VLOOKUP(I2875,Tỉnh!$A$2:$B$64,2,0)</f>
        <v>Ninh Bình</v>
      </c>
    </row>
    <row r="2876" hidden="1" spans="1:10">
      <c r="A2876" s="38"/>
      <c r="B2876" s="56" t="s">
        <v>5553</v>
      </c>
      <c r="C2876" s="54" t="s">
        <v>5554</v>
      </c>
      <c r="D2876" t="str">
        <f>IFERROR(VLOOKUP(C2876,'5.2.5'!$G$2:$H$11754,2,0),"")</f>
        <v>Thị trấn Yên Ninh</v>
      </c>
      <c r="E2876" t="str">
        <f t="shared" si="156"/>
        <v/>
      </c>
      <c r="G2876" t="str">
        <f t="shared" si="157"/>
        <v>11713</v>
      </c>
      <c r="H2876" t="str">
        <f t="shared" si="158"/>
        <v>Huyện Yên Khánh</v>
      </c>
      <c r="I2876" t="str">
        <f t="shared" si="159"/>
        <v>117</v>
      </c>
      <c r="J2876" t="str">
        <f>VLOOKUP(I2876,Tỉnh!$A$2:$B$64,2,0)</f>
        <v>Ninh Bình</v>
      </c>
    </row>
    <row r="2877" hidden="1" spans="1:10">
      <c r="A2877" s="38"/>
      <c r="B2877" s="56" t="s">
        <v>5555</v>
      </c>
      <c r="C2877" s="54" t="s">
        <v>5556</v>
      </c>
      <c r="D2877" t="str">
        <f>IFERROR(VLOOKUP(C2877,'5.2.5'!$G$2:$H$11754,2,0),"")</f>
        <v>Xã Khánh An</v>
      </c>
      <c r="E2877" t="str">
        <f t="shared" si="156"/>
        <v/>
      </c>
      <c r="G2877" t="str">
        <f t="shared" si="157"/>
        <v>11713</v>
      </c>
      <c r="H2877" t="str">
        <f t="shared" si="158"/>
        <v>Huyện Yên Khánh</v>
      </c>
      <c r="I2877" t="str">
        <f t="shared" si="159"/>
        <v>117</v>
      </c>
      <c r="J2877" t="str">
        <f>VLOOKUP(I2877,Tỉnh!$A$2:$B$64,2,0)</f>
        <v>Ninh Bình</v>
      </c>
    </row>
    <row r="2878" hidden="1" spans="1:10">
      <c r="A2878" s="38"/>
      <c r="B2878" s="56" t="s">
        <v>5557</v>
      </c>
      <c r="C2878" s="54" t="s">
        <v>5558</v>
      </c>
      <c r="D2878" t="str">
        <f>IFERROR(VLOOKUP(C2878,'5.2.5'!$G$2:$H$11754,2,0),"")</f>
        <v>Xã Khánh Hải</v>
      </c>
      <c r="E2878" t="str">
        <f t="shared" si="156"/>
        <v/>
      </c>
      <c r="G2878" t="str">
        <f t="shared" si="157"/>
        <v>11713</v>
      </c>
      <c r="H2878" t="str">
        <f t="shared" si="158"/>
        <v>Huyện Yên Khánh</v>
      </c>
      <c r="I2878" t="str">
        <f t="shared" si="159"/>
        <v>117</v>
      </c>
      <c r="J2878" t="str">
        <f>VLOOKUP(I2878,Tỉnh!$A$2:$B$64,2,0)</f>
        <v>Ninh Bình</v>
      </c>
    </row>
    <row r="2879" hidden="1" spans="1:10">
      <c r="A2879" s="38"/>
      <c r="B2879" s="56" t="s">
        <v>5559</v>
      </c>
      <c r="C2879" s="54" t="s">
        <v>5560</v>
      </c>
      <c r="D2879" t="str">
        <f>IFERROR(VLOOKUP(C2879,'5.2.5'!$G$2:$H$11754,2,0),"")</f>
        <v>Xã Khánh Hội</v>
      </c>
      <c r="E2879" t="str">
        <f t="shared" si="156"/>
        <v/>
      </c>
      <c r="G2879" t="str">
        <f t="shared" si="157"/>
        <v>11713</v>
      </c>
      <c r="H2879" t="str">
        <f t="shared" si="158"/>
        <v>Huyện Yên Khánh</v>
      </c>
      <c r="I2879" t="str">
        <f t="shared" si="159"/>
        <v>117</v>
      </c>
      <c r="J2879" t="str">
        <f>VLOOKUP(I2879,Tỉnh!$A$2:$B$64,2,0)</f>
        <v>Ninh Bình</v>
      </c>
    </row>
    <row r="2880" hidden="1" spans="1:10">
      <c r="A2880" s="38"/>
      <c r="B2880" s="56" t="s">
        <v>5561</v>
      </c>
      <c r="C2880" s="54" t="s">
        <v>5562</v>
      </c>
      <c r="D2880" t="str">
        <f>IFERROR(VLOOKUP(C2880,'5.2.5'!$G$2:$H$11754,2,0),"")</f>
        <v>Xã Khánh Nhạc</v>
      </c>
      <c r="E2880" t="str">
        <f t="shared" si="156"/>
        <v/>
      </c>
      <c r="G2880" t="str">
        <f t="shared" si="157"/>
        <v>11713</v>
      </c>
      <c r="H2880" t="str">
        <f t="shared" si="158"/>
        <v>Huyện Yên Khánh</v>
      </c>
      <c r="I2880" t="str">
        <f t="shared" si="159"/>
        <v>117</v>
      </c>
      <c r="J2880" t="str">
        <f>VLOOKUP(I2880,Tỉnh!$A$2:$B$64,2,0)</f>
        <v>Ninh Bình</v>
      </c>
    </row>
    <row r="2881" hidden="1" spans="1:11">
      <c r="A2881" s="38"/>
      <c r="B2881" s="56" t="s">
        <v>5563</v>
      </c>
      <c r="C2881" s="54" t="s">
        <v>5564</v>
      </c>
      <c r="D2881" t="str">
        <f>IFERROR(VLOOKUP(C2881,'5.2.5'!$G$2:$H$11754,2,0),"")</f>
        <v>Xã Khánh Tiên</v>
      </c>
      <c r="E2881" t="str">
        <f t="shared" si="156"/>
        <v>Xã Khánh Tiên (hết hiệu lực)</v>
      </c>
      <c r="F2881" t="s">
        <v>248</v>
      </c>
      <c r="G2881" t="str">
        <f t="shared" si="157"/>
        <v>11713</v>
      </c>
      <c r="H2881" t="str">
        <f t="shared" si="158"/>
        <v>Huyện Yên Khánh</v>
      </c>
      <c r="I2881" t="str">
        <f t="shared" si="159"/>
        <v>117</v>
      </c>
      <c r="J2881" t="str">
        <f>VLOOKUP(I2881,Tỉnh!$A$2:$B$64,2,0)</f>
        <v>Ninh Bình</v>
      </c>
      <c r="K2881" t="str">
        <f>VLOOKUP(J2881,'Nghị quyết thay đổi'!$B$1:$C$30,2,0)</f>
        <v>5.2.6</v>
      </c>
    </row>
    <row r="2882" hidden="1" spans="1:10">
      <c r="A2882" s="38"/>
      <c r="B2882" s="56" t="s">
        <v>5565</v>
      </c>
      <c r="C2882" s="54" t="s">
        <v>5566</v>
      </c>
      <c r="D2882" t="str">
        <f>IFERROR(VLOOKUP(C2882,'5.2.5'!$G$2:$H$11754,2,0),"")</f>
        <v>Xã Khánh Phú</v>
      </c>
      <c r="E2882" t="str">
        <f t="shared" si="156"/>
        <v/>
      </c>
      <c r="G2882" t="str">
        <f t="shared" si="157"/>
        <v>11713</v>
      </c>
      <c r="H2882" t="str">
        <f t="shared" si="158"/>
        <v>Huyện Yên Khánh</v>
      </c>
      <c r="I2882" t="str">
        <f t="shared" si="159"/>
        <v>117</v>
      </c>
      <c r="J2882" t="str">
        <f>VLOOKUP(I2882,Tỉnh!$A$2:$B$64,2,0)</f>
        <v>Ninh Bình</v>
      </c>
    </row>
    <row r="2883" hidden="1" spans="1:10">
      <c r="A2883" s="38"/>
      <c r="B2883" s="56" t="s">
        <v>5567</v>
      </c>
      <c r="C2883" s="54" t="s">
        <v>5568</v>
      </c>
      <c r="D2883" t="str">
        <f>IFERROR(VLOOKUP(C2883,'5.2.5'!$G$2:$H$11754,2,0),"")</f>
        <v>Xã Khánh Hòa</v>
      </c>
      <c r="E2883" t="str">
        <f t="shared" si="156"/>
        <v/>
      </c>
      <c r="G2883" t="str">
        <f t="shared" si="157"/>
        <v>11713</v>
      </c>
      <c r="H2883" t="str">
        <f t="shared" si="158"/>
        <v>Huyện Yên Khánh</v>
      </c>
      <c r="I2883" t="str">
        <f t="shared" si="159"/>
        <v>117</v>
      </c>
      <c r="J2883" t="str">
        <f>VLOOKUP(I2883,Tỉnh!$A$2:$B$64,2,0)</f>
        <v>Ninh Bình</v>
      </c>
    </row>
    <row r="2884" hidden="1" spans="1:10">
      <c r="A2884" s="38"/>
      <c r="B2884" s="56" t="s">
        <v>5569</v>
      </c>
      <c r="C2884" s="54" t="s">
        <v>5570</v>
      </c>
      <c r="D2884" t="str">
        <f>IFERROR(VLOOKUP(C2884,'5.2.5'!$G$2:$H$11754,2,0),"")</f>
        <v>Xã Khánh Lợi</v>
      </c>
      <c r="E2884" t="str">
        <f t="shared" si="156"/>
        <v/>
      </c>
      <c r="G2884" t="str">
        <f t="shared" si="157"/>
        <v>11713</v>
      </c>
      <c r="H2884" t="str">
        <f t="shared" si="158"/>
        <v>Huyện Yên Khánh</v>
      </c>
      <c r="I2884" t="str">
        <f t="shared" si="159"/>
        <v>117</v>
      </c>
      <c r="J2884" t="str">
        <f>VLOOKUP(I2884,Tỉnh!$A$2:$B$64,2,0)</f>
        <v>Ninh Bình</v>
      </c>
    </row>
    <row r="2885" hidden="1" spans="1:10">
      <c r="A2885" s="38"/>
      <c r="B2885" s="56" t="s">
        <v>5571</v>
      </c>
      <c r="C2885" s="54" t="s">
        <v>5572</v>
      </c>
      <c r="D2885" t="str">
        <f>IFERROR(VLOOKUP(C2885,'5.2.5'!$G$2:$H$11754,2,0),"")</f>
        <v>Xã Khánh Cường</v>
      </c>
      <c r="E2885" t="str">
        <f t="shared" si="156"/>
        <v/>
      </c>
      <c r="G2885" t="str">
        <f t="shared" si="157"/>
        <v>11713</v>
      </c>
      <c r="H2885" t="str">
        <f t="shared" si="158"/>
        <v>Huyện Yên Khánh</v>
      </c>
      <c r="I2885" t="str">
        <f t="shared" si="159"/>
        <v>117</v>
      </c>
      <c r="J2885" t="str">
        <f>VLOOKUP(I2885,Tỉnh!$A$2:$B$64,2,0)</f>
        <v>Ninh Bình</v>
      </c>
    </row>
    <row r="2886" hidden="1" spans="1:10">
      <c r="A2886" s="38"/>
      <c r="B2886" s="56" t="s">
        <v>5573</v>
      </c>
      <c r="C2886" s="54" t="s">
        <v>5574</v>
      </c>
      <c r="D2886" t="str">
        <f>IFERROR(VLOOKUP(C2886,'5.2.5'!$G$2:$H$11754,2,0),"")</f>
        <v>Xã Khánh Thiện</v>
      </c>
      <c r="E2886" t="str">
        <f t="shared" si="156"/>
        <v/>
      </c>
      <c r="G2886" t="str">
        <f t="shared" si="157"/>
        <v>11713</v>
      </c>
      <c r="H2886" t="str">
        <f t="shared" si="158"/>
        <v>Huyện Yên Khánh</v>
      </c>
      <c r="I2886" t="str">
        <f t="shared" si="159"/>
        <v>117</v>
      </c>
      <c r="J2886" t="str">
        <f>VLOOKUP(I2886,Tỉnh!$A$2:$B$64,2,0)</f>
        <v>Ninh Bình</v>
      </c>
    </row>
    <row r="2887" hidden="1" spans="1:10">
      <c r="A2887" s="38"/>
      <c r="B2887" s="56" t="s">
        <v>5575</v>
      </c>
      <c r="C2887" s="54" t="s">
        <v>5576</v>
      </c>
      <c r="D2887" t="str">
        <f>IFERROR(VLOOKUP(C2887,'5.2.5'!$G$2:$H$11754,2,0),"")</f>
        <v>Xã Khánh Trung</v>
      </c>
      <c r="E2887" t="str">
        <f t="shared" si="156"/>
        <v/>
      </c>
      <c r="G2887" t="str">
        <f t="shared" si="157"/>
        <v>11713</v>
      </c>
      <c r="H2887" t="str">
        <f t="shared" si="158"/>
        <v>Huyện Yên Khánh</v>
      </c>
      <c r="I2887" t="str">
        <f t="shared" si="159"/>
        <v>117</v>
      </c>
      <c r="J2887" t="str">
        <f>VLOOKUP(I2887,Tỉnh!$A$2:$B$64,2,0)</f>
        <v>Ninh Bình</v>
      </c>
    </row>
    <row r="2888" hidden="1" spans="1:10">
      <c r="A2888" s="38"/>
      <c r="B2888" s="56" t="s">
        <v>5577</v>
      </c>
      <c r="C2888" s="54" t="s">
        <v>5578</v>
      </c>
      <c r="D2888" t="str">
        <f>IFERROR(VLOOKUP(C2888,'5.2.5'!$G$2:$H$11754,2,0),"")</f>
        <v>Xã Khánh Mậu</v>
      </c>
      <c r="E2888" t="str">
        <f t="shared" si="156"/>
        <v/>
      </c>
      <c r="G2888" t="str">
        <f t="shared" si="157"/>
        <v>11713</v>
      </c>
      <c r="H2888" t="str">
        <f t="shared" si="158"/>
        <v>Huyện Yên Khánh</v>
      </c>
      <c r="I2888" t="str">
        <f t="shared" si="159"/>
        <v>117</v>
      </c>
      <c r="J2888" t="str">
        <f>VLOOKUP(I2888,Tỉnh!$A$2:$B$64,2,0)</f>
        <v>Ninh Bình</v>
      </c>
    </row>
    <row r="2889" hidden="1" spans="1:10">
      <c r="A2889" s="38"/>
      <c r="B2889" s="56" t="s">
        <v>5579</v>
      </c>
      <c r="C2889" s="54" t="s">
        <v>5580</v>
      </c>
      <c r="D2889" t="str">
        <f>IFERROR(VLOOKUP(C2889,'5.2.5'!$G$2:$H$11754,2,0),"")</f>
        <v>Xã Khánh Vân</v>
      </c>
      <c r="E2889" t="str">
        <f t="shared" si="156"/>
        <v/>
      </c>
      <c r="G2889" t="str">
        <f t="shared" si="157"/>
        <v>11713</v>
      </c>
      <c r="H2889" t="str">
        <f t="shared" si="158"/>
        <v>Huyện Yên Khánh</v>
      </c>
      <c r="I2889" t="str">
        <f t="shared" si="159"/>
        <v>117</v>
      </c>
      <c r="J2889" t="str">
        <f>VLOOKUP(I2889,Tỉnh!$A$2:$B$64,2,0)</f>
        <v>Ninh Bình</v>
      </c>
    </row>
    <row r="2890" hidden="1" spans="1:10">
      <c r="A2890" s="38"/>
      <c r="B2890" s="56" t="s">
        <v>5581</v>
      </c>
      <c r="C2890" s="54" t="s">
        <v>5582</v>
      </c>
      <c r="D2890" t="str">
        <f>IFERROR(VLOOKUP(C2890,'5.2.5'!$G$2:$H$11754,2,0),"")</f>
        <v>Xã Khánh Công</v>
      </c>
      <c r="E2890" t="str">
        <f t="shared" si="156"/>
        <v/>
      </c>
      <c r="G2890" t="str">
        <f t="shared" si="157"/>
        <v>11713</v>
      </c>
      <c r="H2890" t="str">
        <f t="shared" si="158"/>
        <v>Huyện Yên Khánh</v>
      </c>
      <c r="I2890" t="str">
        <f t="shared" si="159"/>
        <v>117</v>
      </c>
      <c r="J2890" t="str">
        <f>VLOOKUP(I2890,Tỉnh!$A$2:$B$64,2,0)</f>
        <v>Ninh Bình</v>
      </c>
    </row>
    <row r="2891" hidden="1" spans="1:10">
      <c r="A2891" s="38"/>
      <c r="B2891" s="56" t="s">
        <v>5583</v>
      </c>
      <c r="C2891" s="54" t="s">
        <v>5584</v>
      </c>
      <c r="D2891" t="str">
        <f>IFERROR(VLOOKUP(C2891,'5.2.5'!$G$2:$H$11754,2,0),"")</f>
        <v>Xã Khánh Ninh</v>
      </c>
      <c r="E2891" t="str">
        <f t="shared" si="156"/>
        <v/>
      </c>
      <c r="G2891" t="str">
        <f t="shared" si="157"/>
        <v>11713</v>
      </c>
      <c r="H2891" t="str">
        <f t="shared" si="158"/>
        <v>Huyện Yên Khánh</v>
      </c>
      <c r="I2891" t="str">
        <f t="shared" si="159"/>
        <v>117</v>
      </c>
      <c r="J2891" t="str">
        <f>VLOOKUP(I2891,Tỉnh!$A$2:$B$64,2,0)</f>
        <v>Ninh Bình</v>
      </c>
    </row>
    <row r="2892" hidden="1" spans="1:10">
      <c r="A2892" s="38"/>
      <c r="B2892" s="56" t="s">
        <v>5585</v>
      </c>
      <c r="C2892" s="54" t="s">
        <v>5586</v>
      </c>
      <c r="D2892" t="str">
        <f>IFERROR(VLOOKUP(C2892,'5.2.5'!$G$2:$H$11754,2,0),"")</f>
        <v>Xã Khánh Thủy</v>
      </c>
      <c r="E2892" t="str">
        <f t="shared" si="156"/>
        <v/>
      </c>
      <c r="G2892" t="str">
        <f t="shared" si="157"/>
        <v>11713</v>
      </c>
      <c r="H2892" t="str">
        <f t="shared" si="158"/>
        <v>Huyện Yên Khánh</v>
      </c>
      <c r="I2892" t="str">
        <f t="shared" si="159"/>
        <v>117</v>
      </c>
      <c r="J2892" t="str">
        <f>VLOOKUP(I2892,Tỉnh!$A$2:$B$64,2,0)</f>
        <v>Ninh Bình</v>
      </c>
    </row>
    <row r="2893" hidden="1" spans="1:10">
      <c r="A2893" s="38"/>
      <c r="B2893" s="56" t="s">
        <v>5587</v>
      </c>
      <c r="C2893" s="54" t="s">
        <v>5588</v>
      </c>
      <c r="D2893" t="str">
        <f>IFERROR(VLOOKUP(C2893,'5.2.5'!$G$2:$H$11754,2,0),"")</f>
        <v>Xã Khánh Hồng</v>
      </c>
      <c r="E2893" t="str">
        <f t="shared" si="156"/>
        <v/>
      </c>
      <c r="G2893" t="str">
        <f t="shared" si="157"/>
        <v>11713</v>
      </c>
      <c r="H2893" t="str">
        <f t="shared" si="158"/>
        <v>Huyện Yên Khánh</v>
      </c>
      <c r="I2893" t="str">
        <f t="shared" si="159"/>
        <v>117</v>
      </c>
      <c r="J2893" t="str">
        <f>VLOOKUP(I2893,Tỉnh!$A$2:$B$64,2,0)</f>
        <v>Ninh Bình</v>
      </c>
    </row>
    <row r="2894" hidden="1" spans="1:10">
      <c r="A2894" s="38"/>
      <c r="B2894" s="56" t="s">
        <v>5589</v>
      </c>
      <c r="C2894" s="54" t="s">
        <v>5590</v>
      </c>
      <c r="D2894" t="str">
        <f>IFERROR(VLOOKUP(C2894,'5.2.5'!$G$2:$H$11754,2,0),"")</f>
        <v>Xã Hồi Ninh</v>
      </c>
      <c r="E2894" t="str">
        <f t="shared" si="156"/>
        <v/>
      </c>
      <c r="G2894" t="str">
        <f t="shared" si="157"/>
        <v>11715</v>
      </c>
      <c r="H2894" t="str">
        <f t="shared" si="158"/>
        <v>Huyện Kim Sơn</v>
      </c>
      <c r="I2894" t="str">
        <f t="shared" si="159"/>
        <v>117</v>
      </c>
      <c r="J2894" t="str">
        <f>VLOOKUP(I2894,Tỉnh!$A$2:$B$64,2,0)</f>
        <v>Ninh Bình</v>
      </c>
    </row>
    <row r="2895" hidden="1" spans="1:10">
      <c r="A2895" s="38"/>
      <c r="B2895" s="56" t="s">
        <v>5591</v>
      </c>
      <c r="C2895" s="54" t="s">
        <v>5592</v>
      </c>
      <c r="D2895" t="str">
        <f>IFERROR(VLOOKUP(C2895,'5.2.5'!$G$2:$H$11754,2,0),"")</f>
        <v>Xã Như Hòa</v>
      </c>
      <c r="E2895" t="str">
        <f t="shared" si="156"/>
        <v/>
      </c>
      <c r="G2895" t="str">
        <f t="shared" si="157"/>
        <v>11715</v>
      </c>
      <c r="H2895" t="str">
        <f t="shared" si="158"/>
        <v>Huyện Kim Sơn</v>
      </c>
      <c r="I2895" t="str">
        <f t="shared" si="159"/>
        <v>117</v>
      </c>
      <c r="J2895" t="str">
        <f>VLOOKUP(I2895,Tỉnh!$A$2:$B$64,2,0)</f>
        <v>Ninh Bình</v>
      </c>
    </row>
    <row r="2896" hidden="1" spans="1:10">
      <c r="A2896" s="38"/>
      <c r="B2896" s="56" t="s">
        <v>5593</v>
      </c>
      <c r="C2896" s="54" t="s">
        <v>5594</v>
      </c>
      <c r="D2896" t="str">
        <f>IFERROR(VLOOKUP(C2896,'5.2.5'!$G$2:$H$11754,2,0),"")</f>
        <v>Xã Định Hóa</v>
      </c>
      <c r="E2896" t="str">
        <f t="shared" si="156"/>
        <v/>
      </c>
      <c r="G2896" t="str">
        <f t="shared" si="157"/>
        <v>11715</v>
      </c>
      <c r="H2896" t="str">
        <f t="shared" si="158"/>
        <v>Huyện Kim Sơn</v>
      </c>
      <c r="I2896" t="str">
        <f t="shared" si="159"/>
        <v>117</v>
      </c>
      <c r="J2896" t="str">
        <f>VLOOKUP(I2896,Tỉnh!$A$2:$B$64,2,0)</f>
        <v>Ninh Bình</v>
      </c>
    </row>
    <row r="2897" hidden="1" spans="1:10">
      <c r="A2897" s="38"/>
      <c r="B2897" s="56" t="s">
        <v>5595</v>
      </c>
      <c r="C2897" s="54" t="s">
        <v>5596</v>
      </c>
      <c r="D2897" t="str">
        <f>IFERROR(VLOOKUP(C2897,'5.2.5'!$G$2:$H$11754,2,0),"")</f>
        <v>Xã Đồng Hướng</v>
      </c>
      <c r="E2897" t="str">
        <f t="shared" si="156"/>
        <v/>
      </c>
      <c r="G2897" t="str">
        <f t="shared" si="157"/>
        <v>11715</v>
      </c>
      <c r="H2897" t="str">
        <f t="shared" si="158"/>
        <v>Huyện Kim Sơn</v>
      </c>
      <c r="I2897" t="str">
        <f t="shared" si="159"/>
        <v>117</v>
      </c>
      <c r="J2897" t="str">
        <f>VLOOKUP(I2897,Tỉnh!$A$2:$B$64,2,0)</f>
        <v>Ninh Bình</v>
      </c>
    </row>
    <row r="2898" hidden="1" spans="1:10">
      <c r="A2898" s="38"/>
      <c r="B2898" s="56" t="s">
        <v>5597</v>
      </c>
      <c r="C2898" s="54" t="s">
        <v>5598</v>
      </c>
      <c r="D2898" t="str">
        <f>IFERROR(VLOOKUP(C2898,'5.2.5'!$G$2:$H$11754,2,0),"")</f>
        <v>Xã Tân Thành</v>
      </c>
      <c r="E2898" t="str">
        <f t="shared" si="156"/>
        <v/>
      </c>
      <c r="G2898" t="str">
        <f t="shared" si="157"/>
        <v>11715</v>
      </c>
      <c r="H2898" t="str">
        <f t="shared" si="158"/>
        <v>Huyện Kim Sơn</v>
      </c>
      <c r="I2898" t="str">
        <f t="shared" si="159"/>
        <v>117</v>
      </c>
      <c r="J2898" t="str">
        <f>VLOOKUP(I2898,Tỉnh!$A$2:$B$64,2,0)</f>
        <v>Ninh Bình</v>
      </c>
    </row>
    <row r="2899" hidden="1" spans="1:10">
      <c r="A2899" s="38"/>
      <c r="B2899" s="56" t="s">
        <v>5599</v>
      </c>
      <c r="C2899" s="54" t="s">
        <v>5600</v>
      </c>
      <c r="D2899" t="str">
        <f>IFERROR(VLOOKUP(C2899,'5.2.5'!$G$2:$H$11754,2,0),"")</f>
        <v>Xã Văn Hải</v>
      </c>
      <c r="E2899" t="str">
        <f t="shared" si="156"/>
        <v/>
      </c>
      <c r="G2899" t="str">
        <f t="shared" si="157"/>
        <v>11715</v>
      </c>
      <c r="H2899" t="str">
        <f t="shared" si="158"/>
        <v>Huyện Kim Sơn</v>
      </c>
      <c r="I2899" t="str">
        <f t="shared" si="159"/>
        <v>117</v>
      </c>
      <c r="J2899" t="str">
        <f>VLOOKUP(I2899,Tỉnh!$A$2:$B$64,2,0)</f>
        <v>Ninh Bình</v>
      </c>
    </row>
    <row r="2900" hidden="1" spans="1:11">
      <c r="A2900" s="38"/>
      <c r="B2900" s="56" t="s">
        <v>5601</v>
      </c>
      <c r="C2900" s="54" t="s">
        <v>5602</v>
      </c>
      <c r="D2900" t="str">
        <f>IFERROR(VLOOKUP(C2900,'5.2.5'!$G$2:$H$11754,2,0),"")</f>
        <v>Xã Kim Hải</v>
      </c>
      <c r="E2900" t="str">
        <f t="shared" si="156"/>
        <v>Xã Kim Hải (hết hiệu lực)</v>
      </c>
      <c r="F2900" t="s">
        <v>248</v>
      </c>
      <c r="G2900" t="str">
        <f t="shared" si="157"/>
        <v>11715</v>
      </c>
      <c r="H2900" t="str">
        <f t="shared" si="158"/>
        <v>Huyện Kim Sơn</v>
      </c>
      <c r="I2900" t="str">
        <f t="shared" si="159"/>
        <v>117</v>
      </c>
      <c r="J2900" t="str">
        <f>VLOOKUP(I2900,Tỉnh!$A$2:$B$64,2,0)</f>
        <v>Ninh Bình</v>
      </c>
      <c r="K2900" t="str">
        <f>VLOOKUP(J2900,'Nghị quyết thay đổi'!$B$1:$C$30,2,0)</f>
        <v>5.2.6</v>
      </c>
    </row>
    <row r="2901" hidden="1" spans="1:10">
      <c r="A2901" s="38"/>
      <c r="B2901" s="56" t="s">
        <v>5603</v>
      </c>
      <c r="C2901" s="54" t="s">
        <v>5604</v>
      </c>
      <c r="D2901" t="str">
        <f>IFERROR(VLOOKUP(C2901,'5.2.5'!$G$2:$H$11754,2,0),"")</f>
        <v>Thị trấn Bình Minh</v>
      </c>
      <c r="E2901" t="str">
        <f t="shared" si="156"/>
        <v/>
      </c>
      <c r="G2901" t="str">
        <f t="shared" si="157"/>
        <v>11715</v>
      </c>
      <c r="H2901" t="str">
        <f t="shared" si="158"/>
        <v>Huyện Kim Sơn</v>
      </c>
      <c r="I2901" t="str">
        <f t="shared" si="159"/>
        <v>117</v>
      </c>
      <c r="J2901" t="str">
        <f>VLOOKUP(I2901,Tỉnh!$A$2:$B$64,2,0)</f>
        <v>Ninh Bình</v>
      </c>
    </row>
    <row r="2902" hidden="1" spans="1:10">
      <c r="A2902" s="38"/>
      <c r="B2902" s="56" t="s">
        <v>5605</v>
      </c>
      <c r="C2902" s="54" t="s">
        <v>5606</v>
      </c>
      <c r="D2902" t="str">
        <f>IFERROR(VLOOKUP(C2902,'5.2.5'!$G$2:$H$11754,2,0),"")</f>
        <v>Xã Xuân Thiện (hết hiệu lực)</v>
      </c>
      <c r="E2902" t="str">
        <f t="shared" si="156"/>
        <v/>
      </c>
      <c r="G2902" t="str">
        <f t="shared" si="157"/>
        <v>11715</v>
      </c>
      <c r="H2902" t="str">
        <f t="shared" si="158"/>
        <v>Huyện Kim Sơn</v>
      </c>
      <c r="I2902" t="str">
        <f t="shared" si="159"/>
        <v>117</v>
      </c>
      <c r="J2902" t="str">
        <f>VLOOKUP(I2902,Tỉnh!$A$2:$B$64,2,0)</f>
        <v>Ninh Bình</v>
      </c>
    </row>
    <row r="2903" hidden="1" spans="1:10">
      <c r="A2903" s="38"/>
      <c r="B2903" s="56" t="s">
        <v>5607</v>
      </c>
      <c r="C2903" s="54" t="s">
        <v>5608</v>
      </c>
      <c r="D2903" t="str">
        <f>IFERROR(VLOOKUP(C2903,'5.2.5'!$G$2:$H$11754,2,0),"")</f>
        <v>Xã Chính Tâm (hết hiệu lực)</v>
      </c>
      <c r="E2903" t="str">
        <f t="shared" si="156"/>
        <v/>
      </c>
      <c r="G2903" t="str">
        <f t="shared" si="157"/>
        <v>11715</v>
      </c>
      <c r="H2903" t="str">
        <f t="shared" si="158"/>
        <v>Huyện Kim Sơn</v>
      </c>
      <c r="I2903" t="str">
        <f t="shared" si="159"/>
        <v>117</v>
      </c>
      <c r="J2903" t="str">
        <f>VLOOKUP(I2903,Tỉnh!$A$2:$B$64,2,0)</f>
        <v>Ninh Bình</v>
      </c>
    </row>
    <row r="2904" hidden="1" spans="1:10">
      <c r="A2904" s="38"/>
      <c r="B2904" s="56" t="s">
        <v>5609</v>
      </c>
      <c r="C2904" s="54" t="s">
        <v>5610</v>
      </c>
      <c r="D2904" t="str">
        <f>IFERROR(VLOOKUP(C2904,'5.2.5'!$G$2:$H$11754,2,0),"")</f>
        <v>Xã Kim Định</v>
      </c>
      <c r="E2904" t="str">
        <f t="shared" si="156"/>
        <v/>
      </c>
      <c r="G2904" t="str">
        <f t="shared" si="157"/>
        <v>11715</v>
      </c>
      <c r="H2904" t="str">
        <f t="shared" si="158"/>
        <v>Huyện Kim Sơn</v>
      </c>
      <c r="I2904" t="str">
        <f t="shared" si="159"/>
        <v>117</v>
      </c>
      <c r="J2904" t="str">
        <f>VLOOKUP(I2904,Tỉnh!$A$2:$B$64,2,0)</f>
        <v>Ninh Bình</v>
      </c>
    </row>
    <row r="2905" hidden="1" spans="1:10">
      <c r="A2905" s="38"/>
      <c r="B2905" s="56" t="s">
        <v>5611</v>
      </c>
      <c r="C2905" s="54" t="s">
        <v>5612</v>
      </c>
      <c r="D2905" t="str">
        <f>IFERROR(VLOOKUP(C2905,'5.2.5'!$G$2:$H$11754,2,0),"")</f>
        <v>Xã ân Hòa</v>
      </c>
      <c r="E2905" t="str">
        <f t="shared" si="156"/>
        <v/>
      </c>
      <c r="G2905" t="str">
        <f t="shared" si="157"/>
        <v>11715</v>
      </c>
      <c r="H2905" t="str">
        <f t="shared" si="158"/>
        <v>Huyện Kim Sơn</v>
      </c>
      <c r="I2905" t="str">
        <f t="shared" si="159"/>
        <v>117</v>
      </c>
      <c r="J2905" t="str">
        <f>VLOOKUP(I2905,Tỉnh!$A$2:$B$64,2,0)</f>
        <v>Ninh Bình</v>
      </c>
    </row>
    <row r="2906" hidden="1" spans="1:10">
      <c r="A2906" s="38"/>
      <c r="B2906" s="56" t="s">
        <v>2410</v>
      </c>
      <c r="C2906" s="54" t="s">
        <v>5613</v>
      </c>
      <c r="D2906" t="str">
        <f>IFERROR(VLOOKUP(C2906,'5.2.5'!$G$2:$H$11754,2,0),"")</f>
        <v>Xã Hùng Tiến</v>
      </c>
      <c r="E2906" t="str">
        <f t="shared" si="156"/>
        <v/>
      </c>
      <c r="G2906" t="str">
        <f t="shared" si="157"/>
        <v>11715</v>
      </c>
      <c r="H2906" t="str">
        <f t="shared" si="158"/>
        <v>Huyện Kim Sơn</v>
      </c>
      <c r="I2906" t="str">
        <f t="shared" si="159"/>
        <v>117</v>
      </c>
      <c r="J2906" t="str">
        <f>VLOOKUP(I2906,Tỉnh!$A$2:$B$64,2,0)</f>
        <v>Ninh Bình</v>
      </c>
    </row>
    <row r="2907" hidden="1" spans="1:10">
      <c r="A2907" s="38"/>
      <c r="B2907" s="56" t="s">
        <v>5614</v>
      </c>
      <c r="C2907" s="54" t="s">
        <v>5615</v>
      </c>
      <c r="D2907" t="str">
        <f>IFERROR(VLOOKUP(C2907,'5.2.5'!$G$2:$H$11754,2,0),"")</f>
        <v>Xã Yên Mật (hết hiệu lực)</v>
      </c>
      <c r="E2907" t="str">
        <f t="shared" si="156"/>
        <v/>
      </c>
      <c r="G2907" t="str">
        <f t="shared" si="157"/>
        <v>11715</v>
      </c>
      <c r="H2907" t="str">
        <f t="shared" si="158"/>
        <v>Huyện Kim Sơn</v>
      </c>
      <c r="I2907" t="str">
        <f t="shared" si="159"/>
        <v>117</v>
      </c>
      <c r="J2907" t="str">
        <f>VLOOKUP(I2907,Tỉnh!$A$2:$B$64,2,0)</f>
        <v>Ninh Bình</v>
      </c>
    </row>
    <row r="2908" hidden="1" spans="1:10">
      <c r="A2908" s="38"/>
      <c r="B2908" s="56" t="s">
        <v>5616</v>
      </c>
      <c r="C2908" s="54" t="s">
        <v>5617</v>
      </c>
      <c r="D2908" t="str">
        <f>IFERROR(VLOOKUP(C2908,'5.2.5'!$G$2:$H$11754,2,0),"")</f>
        <v>Xã Quang Thiện</v>
      </c>
      <c r="E2908" t="str">
        <f t="shared" ref="E2908:E2971" si="160">IF(D2908=B2908,"",B2908)</f>
        <v/>
      </c>
      <c r="G2908" t="str">
        <f t="shared" ref="G2908:G2971" si="161">LEFT(C2908,5)</f>
        <v>11715</v>
      </c>
      <c r="H2908" t="str">
        <f t="shared" ref="H2908:H2971" si="162">VLOOKUP(G2908,$B$5:$C$724,2,0)</f>
        <v>Huyện Kim Sơn</v>
      </c>
      <c r="I2908" t="str">
        <f t="shared" ref="I2908:I2971" si="163">LEFT(C2908,3)</f>
        <v>117</v>
      </c>
      <c r="J2908" t="str">
        <f>VLOOKUP(I2908,Tỉnh!$A$2:$B$64,2,0)</f>
        <v>Ninh Bình</v>
      </c>
    </row>
    <row r="2909" hidden="1" spans="1:10">
      <c r="A2909" s="38"/>
      <c r="B2909" s="56" t="s">
        <v>5618</v>
      </c>
      <c r="C2909" s="54" t="s">
        <v>5619</v>
      </c>
      <c r="D2909" t="str">
        <f>IFERROR(VLOOKUP(C2909,'5.2.5'!$G$2:$H$11754,2,0),"")</f>
        <v>Xã Chất Bình</v>
      </c>
      <c r="E2909" t="str">
        <f t="shared" si="160"/>
        <v/>
      </c>
      <c r="G2909" t="str">
        <f t="shared" si="161"/>
        <v>11715</v>
      </c>
      <c r="H2909" t="str">
        <f t="shared" si="162"/>
        <v>Huyện Kim Sơn</v>
      </c>
      <c r="I2909" t="str">
        <f t="shared" si="163"/>
        <v>117</v>
      </c>
      <c r="J2909" t="str">
        <f>VLOOKUP(I2909,Tỉnh!$A$2:$B$64,2,0)</f>
        <v>Ninh Bình</v>
      </c>
    </row>
    <row r="2910" hidden="1" spans="1:10">
      <c r="A2910" s="38"/>
      <c r="B2910" s="56" t="s">
        <v>5620</v>
      </c>
      <c r="C2910" s="54" t="s">
        <v>5621</v>
      </c>
      <c r="D2910" t="str">
        <f>IFERROR(VLOOKUP(C2910,'5.2.5'!$G$2:$H$11754,2,0),"")</f>
        <v>Xã Kim Chính</v>
      </c>
      <c r="E2910" t="str">
        <f t="shared" si="160"/>
        <v/>
      </c>
      <c r="G2910" t="str">
        <f t="shared" si="161"/>
        <v>11715</v>
      </c>
      <c r="H2910" t="str">
        <f t="shared" si="162"/>
        <v>Huyện Kim Sơn</v>
      </c>
      <c r="I2910" t="str">
        <f t="shared" si="163"/>
        <v>117</v>
      </c>
      <c r="J2910" t="str">
        <f>VLOOKUP(I2910,Tỉnh!$A$2:$B$64,2,0)</f>
        <v>Ninh Bình</v>
      </c>
    </row>
    <row r="2911" hidden="1" spans="1:10">
      <c r="A2911" s="38"/>
      <c r="B2911" s="56" t="s">
        <v>5622</v>
      </c>
      <c r="C2911" s="54" t="s">
        <v>5623</v>
      </c>
      <c r="D2911" t="str">
        <f>IFERROR(VLOOKUP(C2911,'5.2.5'!$G$2:$H$11754,2,0),"")</f>
        <v>Xã Thượng Kiệm</v>
      </c>
      <c r="E2911" t="str">
        <f t="shared" si="160"/>
        <v/>
      </c>
      <c r="G2911" t="str">
        <f t="shared" si="161"/>
        <v>11715</v>
      </c>
      <c r="H2911" t="str">
        <f t="shared" si="162"/>
        <v>Huyện Kim Sơn</v>
      </c>
      <c r="I2911" t="str">
        <f t="shared" si="163"/>
        <v>117</v>
      </c>
      <c r="J2911" t="str">
        <f>VLOOKUP(I2911,Tỉnh!$A$2:$B$64,2,0)</f>
        <v>Ninh Bình</v>
      </c>
    </row>
    <row r="2912" hidden="1" spans="1:11">
      <c r="A2912" s="38"/>
      <c r="B2912" s="56" t="s">
        <v>5624</v>
      </c>
      <c r="C2912" s="54" t="s">
        <v>5625</v>
      </c>
      <c r="D2912" t="str">
        <f>IFERROR(VLOOKUP(C2912,'5.2.5'!$G$2:$H$11754,2,0),"")</f>
        <v>Xã Lưu Phương</v>
      </c>
      <c r="E2912" t="str">
        <f t="shared" si="160"/>
        <v>Xã Lưu Phương (hết hiệu lực)</v>
      </c>
      <c r="F2912" t="s">
        <v>248</v>
      </c>
      <c r="G2912" t="str">
        <f t="shared" si="161"/>
        <v>11715</v>
      </c>
      <c r="H2912" t="str">
        <f t="shared" si="162"/>
        <v>Huyện Kim Sơn</v>
      </c>
      <c r="I2912" t="str">
        <f t="shared" si="163"/>
        <v>117</v>
      </c>
      <c r="J2912" t="str">
        <f>VLOOKUP(I2912,Tỉnh!$A$2:$B$64,2,0)</f>
        <v>Ninh Bình</v>
      </c>
      <c r="K2912" t="str">
        <f>VLOOKUP(J2912,'Nghị quyết thay đổi'!$B$1:$C$30,2,0)</f>
        <v>5.2.6</v>
      </c>
    </row>
    <row r="2913" hidden="1" spans="1:10">
      <c r="A2913" s="38"/>
      <c r="B2913" s="56" t="s">
        <v>4465</v>
      </c>
      <c r="C2913" s="54" t="s">
        <v>5626</v>
      </c>
      <c r="D2913" t="str">
        <f>IFERROR(VLOOKUP(C2913,'5.2.5'!$G$2:$H$11754,2,0),"")</f>
        <v>Xã Yên Lộc</v>
      </c>
      <c r="E2913" t="str">
        <f t="shared" si="160"/>
        <v/>
      </c>
      <c r="G2913" t="str">
        <f t="shared" si="161"/>
        <v>11715</v>
      </c>
      <c r="H2913" t="str">
        <f t="shared" si="162"/>
        <v>Huyện Kim Sơn</v>
      </c>
      <c r="I2913" t="str">
        <f t="shared" si="163"/>
        <v>117</v>
      </c>
      <c r="J2913" t="str">
        <f>VLOOKUP(I2913,Tỉnh!$A$2:$B$64,2,0)</f>
        <v>Ninh Bình</v>
      </c>
    </row>
    <row r="2914" hidden="1" spans="1:10">
      <c r="A2914" s="38"/>
      <c r="B2914" s="56" t="s">
        <v>5627</v>
      </c>
      <c r="C2914" s="54" t="s">
        <v>5628</v>
      </c>
      <c r="D2914" t="str">
        <f>IFERROR(VLOOKUP(C2914,'5.2.5'!$G$2:$H$11754,2,0),"")</f>
        <v>Xã Lai Thành</v>
      </c>
      <c r="E2914" t="str">
        <f t="shared" si="160"/>
        <v/>
      </c>
      <c r="G2914" t="str">
        <f t="shared" si="161"/>
        <v>11715</v>
      </c>
      <c r="H2914" t="str">
        <f t="shared" si="162"/>
        <v>Huyện Kim Sơn</v>
      </c>
      <c r="I2914" t="str">
        <f t="shared" si="163"/>
        <v>117</v>
      </c>
      <c r="J2914" t="str">
        <f>VLOOKUP(I2914,Tỉnh!$A$2:$B$64,2,0)</f>
        <v>Ninh Bình</v>
      </c>
    </row>
    <row r="2915" hidden="1" spans="1:10">
      <c r="A2915" s="38"/>
      <c r="B2915" s="56" t="s">
        <v>3460</v>
      </c>
      <c r="C2915" s="54" t="s">
        <v>5629</v>
      </c>
      <c r="D2915" t="str">
        <f>IFERROR(VLOOKUP(C2915,'5.2.5'!$G$2:$H$11754,2,0),"")</f>
        <v>Xã Kim Tân</v>
      </c>
      <c r="E2915" t="str">
        <f t="shared" si="160"/>
        <v/>
      </c>
      <c r="G2915" t="str">
        <f t="shared" si="161"/>
        <v>11715</v>
      </c>
      <c r="H2915" t="str">
        <f t="shared" si="162"/>
        <v>Huyện Kim Sơn</v>
      </c>
      <c r="I2915" t="str">
        <f t="shared" si="163"/>
        <v>117</v>
      </c>
      <c r="J2915" t="str">
        <f>VLOOKUP(I2915,Tỉnh!$A$2:$B$64,2,0)</f>
        <v>Ninh Bình</v>
      </c>
    </row>
    <row r="2916" hidden="1" spans="1:10">
      <c r="A2916" s="38"/>
      <c r="B2916" s="56" t="s">
        <v>5630</v>
      </c>
      <c r="C2916" s="54" t="s">
        <v>5631</v>
      </c>
      <c r="D2916" t="str">
        <f>IFERROR(VLOOKUP(C2916,'5.2.5'!$G$2:$H$11754,2,0),"")</f>
        <v>Xã Kim Mỹ</v>
      </c>
      <c r="E2916" t="str">
        <f t="shared" si="160"/>
        <v/>
      </c>
      <c r="G2916" t="str">
        <f t="shared" si="161"/>
        <v>11715</v>
      </c>
      <c r="H2916" t="str">
        <f t="shared" si="162"/>
        <v>Huyện Kim Sơn</v>
      </c>
      <c r="I2916" t="str">
        <f t="shared" si="163"/>
        <v>117</v>
      </c>
      <c r="J2916" t="str">
        <f>VLOOKUP(I2916,Tỉnh!$A$2:$B$64,2,0)</f>
        <v>Ninh Bình</v>
      </c>
    </row>
    <row r="2917" hidden="1" spans="1:10">
      <c r="A2917" s="38"/>
      <c r="B2917" s="56" t="s">
        <v>5632</v>
      </c>
      <c r="C2917" s="54" t="s">
        <v>5633</v>
      </c>
      <c r="D2917" t="str">
        <f>IFERROR(VLOOKUP(C2917,'5.2.5'!$G$2:$H$11754,2,0),"")</f>
        <v>Xã Cồn Thoi</v>
      </c>
      <c r="E2917" t="str">
        <f t="shared" si="160"/>
        <v/>
      </c>
      <c r="G2917" t="str">
        <f t="shared" si="161"/>
        <v>11715</v>
      </c>
      <c r="H2917" t="str">
        <f t="shared" si="162"/>
        <v>Huyện Kim Sơn</v>
      </c>
      <c r="I2917" t="str">
        <f t="shared" si="163"/>
        <v>117</v>
      </c>
      <c r="J2917" t="str">
        <f>VLOOKUP(I2917,Tỉnh!$A$2:$B$64,2,0)</f>
        <v>Ninh Bình</v>
      </c>
    </row>
    <row r="2918" hidden="1" spans="1:10">
      <c r="A2918" s="38"/>
      <c r="B2918" s="56" t="s">
        <v>4963</v>
      </c>
      <c r="C2918" s="54" t="s">
        <v>5634</v>
      </c>
      <c r="D2918" t="str">
        <f>IFERROR(VLOOKUP(C2918,'5.2.5'!$G$2:$H$11754,2,0),"")</f>
        <v>Xã Kim Trung</v>
      </c>
      <c r="E2918" t="str">
        <f t="shared" si="160"/>
        <v/>
      </c>
      <c r="G2918" t="str">
        <f t="shared" si="161"/>
        <v>11715</v>
      </c>
      <c r="H2918" t="str">
        <f t="shared" si="162"/>
        <v>Huyện Kim Sơn</v>
      </c>
      <c r="I2918" t="str">
        <f t="shared" si="163"/>
        <v>117</v>
      </c>
      <c r="J2918" t="str">
        <f>VLOOKUP(I2918,Tỉnh!$A$2:$B$64,2,0)</f>
        <v>Ninh Bình</v>
      </c>
    </row>
    <row r="2919" hidden="1" spans="1:10">
      <c r="A2919" s="38"/>
      <c r="B2919" s="56" t="s">
        <v>5635</v>
      </c>
      <c r="C2919" s="54" t="s">
        <v>5636</v>
      </c>
      <c r="D2919" t="str">
        <f>IFERROR(VLOOKUP(C2919,'5.2.5'!$G$2:$H$11754,2,0),"")</f>
        <v>Xã Kim Đông</v>
      </c>
      <c r="E2919" t="str">
        <f t="shared" si="160"/>
        <v/>
      </c>
      <c r="G2919" t="str">
        <f t="shared" si="161"/>
        <v>11715</v>
      </c>
      <c r="H2919" t="str">
        <f t="shared" si="162"/>
        <v>Huyện Kim Sơn</v>
      </c>
      <c r="I2919" t="str">
        <f t="shared" si="163"/>
        <v>117</v>
      </c>
      <c r="J2919" t="str">
        <f>VLOOKUP(I2919,Tỉnh!$A$2:$B$64,2,0)</f>
        <v>Ninh Bình</v>
      </c>
    </row>
    <row r="2920" hidden="1" spans="1:10">
      <c r="A2920" s="38"/>
      <c r="B2920" s="56" t="s">
        <v>5637</v>
      </c>
      <c r="C2920" s="54" t="s">
        <v>5638</v>
      </c>
      <c r="D2920" t="str">
        <f>IFERROR(VLOOKUP(C2920,'5.2.5'!$G$2:$H$11754,2,0),"")</f>
        <v>Thị trấn Phát Diệm</v>
      </c>
      <c r="E2920" t="str">
        <f t="shared" si="160"/>
        <v/>
      </c>
      <c r="G2920" t="str">
        <f t="shared" si="161"/>
        <v>11715</v>
      </c>
      <c r="H2920" t="str">
        <f t="shared" si="162"/>
        <v>Huyện Kim Sơn</v>
      </c>
      <c r="I2920" t="str">
        <f t="shared" si="163"/>
        <v>117</v>
      </c>
      <c r="J2920" t="str">
        <f>VLOOKUP(I2920,Tỉnh!$A$2:$B$64,2,0)</f>
        <v>Ninh Bình</v>
      </c>
    </row>
    <row r="2921" hidden="1" spans="1:10">
      <c r="A2921" s="38"/>
      <c r="B2921" s="56" t="s">
        <v>5639</v>
      </c>
      <c r="C2921" s="74" t="s">
        <v>5640</v>
      </c>
      <c r="D2921" t="str">
        <f>IFERROR(VLOOKUP(C2921,'5.2.5'!$G$2:$H$11754,2,0),"")</f>
        <v>Xã Xuân Chính</v>
      </c>
      <c r="E2921" t="str">
        <f t="shared" si="160"/>
        <v/>
      </c>
      <c r="G2921" t="str">
        <f t="shared" si="161"/>
        <v>11715</v>
      </c>
      <c r="H2921" t="str">
        <f t="shared" si="162"/>
        <v>Huyện Kim Sơn</v>
      </c>
      <c r="I2921" t="str">
        <f t="shared" si="163"/>
        <v>117</v>
      </c>
      <c r="J2921" t="str">
        <f>VLOOKUP(I2921,Tỉnh!$A$2:$B$64,2,0)</f>
        <v>Ninh Bình</v>
      </c>
    </row>
    <row r="2922" hidden="1" spans="1:11">
      <c r="A2922" s="38"/>
      <c r="B2922" s="57" t="s">
        <v>5641</v>
      </c>
      <c r="C2922" s="73" t="s">
        <v>5642</v>
      </c>
      <c r="D2922" t="str">
        <f>IFERROR(VLOOKUP(C2922,'5.2.5'!$G$2:$H$11754,2,0),"")</f>
        <v/>
      </c>
      <c r="E2922" t="str">
        <f t="shared" si="160"/>
        <v>Phường Ninh Giang</v>
      </c>
      <c r="F2922" t="s">
        <v>265</v>
      </c>
      <c r="G2922" t="str">
        <f t="shared" si="161"/>
        <v>11717</v>
      </c>
      <c r="H2922" t="str">
        <f t="shared" si="162"/>
        <v>Thành phố Hoa Lư</v>
      </c>
      <c r="I2922" t="str">
        <f t="shared" si="163"/>
        <v>117</v>
      </c>
      <c r="J2922" t="str">
        <f>VLOOKUP(I2922,Tỉnh!$A$2:$B$64,2,0)</f>
        <v>Ninh Bình</v>
      </c>
      <c r="K2922" t="str">
        <f>VLOOKUP(J2922,'Nghị quyết thay đổi'!$B$1:$C$30,2,0)</f>
        <v>5.2.6</v>
      </c>
    </row>
    <row r="2923" hidden="1" spans="1:11">
      <c r="A2923" s="38"/>
      <c r="B2923" s="57" t="s">
        <v>5643</v>
      </c>
      <c r="C2923" s="73" t="s">
        <v>5644</v>
      </c>
      <c r="D2923" t="str">
        <f>IFERROR(VLOOKUP(C2923,'5.2.5'!$G$2:$H$11754,2,0),"")</f>
        <v/>
      </c>
      <c r="E2923" t="str">
        <f t="shared" si="160"/>
        <v>Phường Ninh Phúc</v>
      </c>
      <c r="F2923" t="s">
        <v>265</v>
      </c>
      <c r="G2923" t="str">
        <f t="shared" si="161"/>
        <v>11717</v>
      </c>
      <c r="H2923" t="str">
        <f t="shared" si="162"/>
        <v>Thành phố Hoa Lư</v>
      </c>
      <c r="I2923" t="str">
        <f t="shared" si="163"/>
        <v>117</v>
      </c>
      <c r="J2923" t="str">
        <f>VLOOKUP(I2923,Tỉnh!$A$2:$B$64,2,0)</f>
        <v>Ninh Bình</v>
      </c>
      <c r="K2923" t="str">
        <f>VLOOKUP(J2923,'Nghị quyết thay đổi'!$B$1:$C$30,2,0)</f>
        <v>5.2.6</v>
      </c>
    </row>
    <row r="2924" hidden="1" spans="1:11">
      <c r="A2924" s="38"/>
      <c r="B2924" s="57" t="s">
        <v>5375</v>
      </c>
      <c r="C2924" s="73" t="s">
        <v>5645</v>
      </c>
      <c r="D2924" t="str">
        <f>IFERROR(VLOOKUP(C2924,'5.2.5'!$G$2:$H$11754,2,0),"")</f>
        <v/>
      </c>
      <c r="E2924" t="str">
        <f t="shared" si="160"/>
        <v>Phường Vân Giang</v>
      </c>
      <c r="F2924" t="s">
        <v>265</v>
      </c>
      <c r="G2924" t="str">
        <f t="shared" si="161"/>
        <v>11717</v>
      </c>
      <c r="H2924" t="str">
        <f t="shared" si="162"/>
        <v>Thành phố Hoa Lư</v>
      </c>
      <c r="I2924" t="str">
        <f t="shared" si="163"/>
        <v>117</v>
      </c>
      <c r="J2924" t="str">
        <f>VLOOKUP(I2924,Tỉnh!$A$2:$B$64,2,0)</f>
        <v>Ninh Bình</v>
      </c>
      <c r="K2924" t="str">
        <f>VLOOKUP(J2924,'Nghị quyết thay đổi'!$B$1:$C$30,2,0)</f>
        <v>5.2.6</v>
      </c>
    </row>
    <row r="2925" hidden="1" spans="1:11">
      <c r="A2925" s="38"/>
      <c r="B2925" s="57" t="s">
        <v>5646</v>
      </c>
      <c r="C2925" s="73" t="s">
        <v>5647</v>
      </c>
      <c r="D2925" t="str">
        <f>IFERROR(VLOOKUP(C2925,'5.2.5'!$G$2:$H$11754,2,0),"")</f>
        <v/>
      </c>
      <c r="E2925" t="str">
        <f t="shared" si="160"/>
        <v>Phường Ninh Mỹ</v>
      </c>
      <c r="F2925" t="s">
        <v>265</v>
      </c>
      <c r="G2925" t="str">
        <f t="shared" si="161"/>
        <v>11717</v>
      </c>
      <c r="H2925" t="str">
        <f t="shared" si="162"/>
        <v>Thành phố Hoa Lư</v>
      </c>
      <c r="I2925" t="str">
        <f t="shared" si="163"/>
        <v>117</v>
      </c>
      <c r="J2925" t="str">
        <f>VLOOKUP(I2925,Tỉnh!$A$2:$B$64,2,0)</f>
        <v>Ninh Bình</v>
      </c>
      <c r="K2925" t="str">
        <f>VLOOKUP(J2925,'Nghị quyết thay đổi'!$B$1:$C$30,2,0)</f>
        <v>5.2.6</v>
      </c>
    </row>
    <row r="2926" hidden="1" spans="1:11">
      <c r="A2926" s="38"/>
      <c r="B2926" s="57" t="s">
        <v>5648</v>
      </c>
      <c r="C2926" s="73" t="s">
        <v>5649</v>
      </c>
      <c r="D2926" t="str">
        <f>IFERROR(VLOOKUP(C2926,'5.2.5'!$G$2:$H$11754,2,0),"")</f>
        <v/>
      </c>
      <c r="E2926" t="str">
        <f t="shared" si="160"/>
        <v>Xã Ninh Nhất</v>
      </c>
      <c r="F2926" t="s">
        <v>265</v>
      </c>
      <c r="G2926" t="str">
        <f t="shared" si="161"/>
        <v>11717</v>
      </c>
      <c r="H2926" t="str">
        <f t="shared" si="162"/>
        <v>Thành phố Hoa Lư</v>
      </c>
      <c r="I2926" t="str">
        <f t="shared" si="163"/>
        <v>117</v>
      </c>
      <c r="J2926" t="str">
        <f>VLOOKUP(I2926,Tỉnh!$A$2:$B$64,2,0)</f>
        <v>Ninh Bình</v>
      </c>
      <c r="K2926" t="str">
        <f>VLOOKUP(J2926,'Nghị quyết thay đổi'!$B$1:$C$30,2,0)</f>
        <v>5.2.6</v>
      </c>
    </row>
    <row r="2927" hidden="1" spans="1:11">
      <c r="A2927" s="38"/>
      <c r="B2927" s="57" t="s">
        <v>5650</v>
      </c>
      <c r="C2927" s="73" t="s">
        <v>5651</v>
      </c>
      <c r="D2927" t="str">
        <f>IFERROR(VLOOKUP(C2927,'5.2.5'!$G$2:$H$11754,2,0),"")</f>
        <v/>
      </c>
      <c r="E2927" t="str">
        <f t="shared" si="160"/>
        <v>Xã Ninh Hải</v>
      </c>
      <c r="F2927" t="s">
        <v>265</v>
      </c>
      <c r="G2927" t="str">
        <f t="shared" si="161"/>
        <v>11717</v>
      </c>
      <c r="H2927" t="str">
        <f t="shared" si="162"/>
        <v>Thành phố Hoa Lư</v>
      </c>
      <c r="I2927" t="str">
        <f t="shared" si="163"/>
        <v>117</v>
      </c>
      <c r="J2927" t="str">
        <f>VLOOKUP(I2927,Tỉnh!$A$2:$B$64,2,0)</f>
        <v>Ninh Bình</v>
      </c>
      <c r="K2927" t="str">
        <f>VLOOKUP(J2927,'Nghị quyết thay đổi'!$B$1:$C$30,2,0)</f>
        <v>5.2.6</v>
      </c>
    </row>
    <row r="2928" hidden="1" spans="1:10">
      <c r="A2928" s="38"/>
      <c r="B2928" s="56" t="s">
        <v>1689</v>
      </c>
      <c r="C2928" s="54" t="s">
        <v>5652</v>
      </c>
      <c r="D2928" t="str">
        <f>IFERROR(VLOOKUP(C2928,'5.2.5'!$G$2:$H$11754,2,0),"")</f>
        <v>Phường Quang Trung</v>
      </c>
      <c r="E2928" t="str">
        <f t="shared" si="160"/>
        <v/>
      </c>
      <c r="G2928" t="str">
        <f t="shared" si="161"/>
        <v>20101</v>
      </c>
      <c r="H2928" t="str">
        <f t="shared" si="162"/>
        <v>TP Hà Giang</v>
      </c>
      <c r="I2928" t="str">
        <f t="shared" si="163"/>
        <v>201</v>
      </c>
      <c r="J2928" t="str">
        <f>VLOOKUP(I2928,Tỉnh!$A$2:$B$64,2,0)</f>
        <v>Hà Giang</v>
      </c>
    </row>
    <row r="2929" hidden="1" spans="1:10">
      <c r="A2929" s="38"/>
      <c r="B2929" s="56" t="s">
        <v>1509</v>
      </c>
      <c r="C2929" s="54" t="s">
        <v>5653</v>
      </c>
      <c r="D2929" t="str">
        <f>IFERROR(VLOOKUP(C2929,'5.2.5'!$G$2:$H$11754,2,0),"")</f>
        <v>Phường Ngọc Hà</v>
      </c>
      <c r="E2929" t="str">
        <f t="shared" si="160"/>
        <v/>
      </c>
      <c r="G2929" t="str">
        <f t="shared" si="161"/>
        <v>20101</v>
      </c>
      <c r="H2929" t="str">
        <f t="shared" si="162"/>
        <v>TP Hà Giang</v>
      </c>
      <c r="I2929" t="str">
        <f t="shared" si="163"/>
        <v>201</v>
      </c>
      <c r="J2929" t="str">
        <f>VLOOKUP(I2929,Tỉnh!$A$2:$B$64,2,0)</f>
        <v>Hà Giang</v>
      </c>
    </row>
    <row r="2930" hidden="1" spans="1:10">
      <c r="A2930" s="38"/>
      <c r="B2930" s="56" t="s">
        <v>3215</v>
      </c>
      <c r="C2930" s="54" t="s">
        <v>5654</v>
      </c>
      <c r="D2930" t="str">
        <f>IFERROR(VLOOKUP(C2930,'5.2.5'!$G$2:$H$11754,2,0),"")</f>
        <v>Phường Nguyễn Trãi</v>
      </c>
      <c r="E2930" t="str">
        <f t="shared" si="160"/>
        <v/>
      </c>
      <c r="G2930" t="str">
        <f t="shared" si="161"/>
        <v>20101</v>
      </c>
      <c r="H2930" t="str">
        <f t="shared" si="162"/>
        <v>TP Hà Giang</v>
      </c>
      <c r="I2930" t="str">
        <f t="shared" si="163"/>
        <v>201</v>
      </c>
      <c r="J2930" t="str">
        <f>VLOOKUP(I2930,Tỉnh!$A$2:$B$64,2,0)</f>
        <v>Hà Giang</v>
      </c>
    </row>
    <row r="2931" hidden="1" spans="1:10">
      <c r="A2931" s="38"/>
      <c r="B2931" s="56" t="s">
        <v>1639</v>
      </c>
      <c r="C2931" s="54" t="s">
        <v>5655</v>
      </c>
      <c r="D2931" t="str">
        <f>IFERROR(VLOOKUP(C2931,'5.2.5'!$G$2:$H$11754,2,0),"")</f>
        <v>Phường Minh Khai</v>
      </c>
      <c r="E2931" t="str">
        <f t="shared" si="160"/>
        <v/>
      </c>
      <c r="G2931" t="str">
        <f t="shared" si="161"/>
        <v>20101</v>
      </c>
      <c r="H2931" t="str">
        <f t="shared" si="162"/>
        <v>TP Hà Giang</v>
      </c>
      <c r="I2931" t="str">
        <f t="shared" si="163"/>
        <v>201</v>
      </c>
      <c r="J2931" t="str">
        <f>VLOOKUP(I2931,Tỉnh!$A$2:$B$64,2,0)</f>
        <v>Hà Giang</v>
      </c>
    </row>
    <row r="2932" hidden="1" spans="1:10">
      <c r="A2932" s="38"/>
      <c r="B2932" s="56" t="s">
        <v>5656</v>
      </c>
      <c r="C2932" s="54" t="s">
        <v>5657</v>
      </c>
      <c r="D2932" t="str">
        <f>IFERROR(VLOOKUP(C2932,'5.2.5'!$G$2:$H$11754,2,0),"")</f>
        <v>Xã Phương Độ</v>
      </c>
      <c r="E2932" t="str">
        <f t="shared" si="160"/>
        <v/>
      </c>
      <c r="G2932" t="str">
        <f t="shared" si="161"/>
        <v>20101</v>
      </c>
      <c r="H2932" t="str">
        <f t="shared" si="162"/>
        <v>TP Hà Giang</v>
      </c>
      <c r="I2932" t="str">
        <f t="shared" si="163"/>
        <v>201</v>
      </c>
      <c r="J2932" t="str">
        <f>VLOOKUP(I2932,Tỉnh!$A$2:$B$64,2,0)</f>
        <v>Hà Giang</v>
      </c>
    </row>
    <row r="2933" hidden="1" spans="1:10">
      <c r="A2933" s="38"/>
      <c r="B2933" s="56" t="s">
        <v>5658</v>
      </c>
      <c r="C2933" s="54" t="s">
        <v>5659</v>
      </c>
      <c r="D2933" t="str">
        <f>IFERROR(VLOOKUP(C2933,'5.2.5'!$G$2:$H$11754,2,0),"")</f>
        <v>Xã Phương Thiện</v>
      </c>
      <c r="E2933" t="str">
        <f t="shared" si="160"/>
        <v/>
      </c>
      <c r="G2933" t="str">
        <f t="shared" si="161"/>
        <v>20101</v>
      </c>
      <c r="H2933" t="str">
        <f t="shared" si="162"/>
        <v>TP Hà Giang</v>
      </c>
      <c r="I2933" t="str">
        <f t="shared" si="163"/>
        <v>201</v>
      </c>
      <c r="J2933" t="str">
        <f>VLOOKUP(I2933,Tỉnh!$A$2:$B$64,2,0)</f>
        <v>Hà Giang</v>
      </c>
    </row>
    <row r="2934" hidden="1" spans="1:10">
      <c r="A2934" s="38"/>
      <c r="B2934" s="56" t="s">
        <v>5660</v>
      </c>
      <c r="C2934" s="54" t="s">
        <v>5661</v>
      </c>
      <c r="D2934" t="str">
        <f>IFERROR(VLOOKUP(C2934,'5.2.5'!$G$2:$H$11754,2,0),"")</f>
        <v>Xã Ngọc Đường</v>
      </c>
      <c r="E2934" t="str">
        <f t="shared" si="160"/>
        <v/>
      </c>
      <c r="G2934" t="str">
        <f t="shared" si="161"/>
        <v>20101</v>
      </c>
      <c r="H2934" t="str">
        <f t="shared" si="162"/>
        <v>TP Hà Giang</v>
      </c>
      <c r="I2934" t="str">
        <f t="shared" si="163"/>
        <v>201</v>
      </c>
      <c r="J2934" t="str">
        <f>VLOOKUP(I2934,Tỉnh!$A$2:$B$64,2,0)</f>
        <v>Hà Giang</v>
      </c>
    </row>
    <row r="2935" hidden="1" spans="1:10">
      <c r="A2935" s="38"/>
      <c r="B2935" s="56" t="s">
        <v>1663</v>
      </c>
      <c r="C2935" s="54" t="s">
        <v>5662</v>
      </c>
      <c r="D2935" t="str">
        <f>IFERROR(VLOOKUP(C2935,'5.2.5'!$G$2:$H$11754,2,0),"")</f>
        <v>Phường Trần Phú</v>
      </c>
      <c r="E2935" t="str">
        <f t="shared" si="160"/>
        <v/>
      </c>
      <c r="G2935" t="str">
        <f t="shared" si="161"/>
        <v>20101</v>
      </c>
      <c r="H2935" t="str">
        <f t="shared" si="162"/>
        <v>TP Hà Giang</v>
      </c>
      <c r="I2935" t="str">
        <f t="shared" si="163"/>
        <v>201</v>
      </c>
      <c r="J2935" t="str">
        <f>VLOOKUP(I2935,Tỉnh!$A$2:$B$64,2,0)</f>
        <v>Hà Giang</v>
      </c>
    </row>
    <row r="2936" hidden="1" spans="1:10">
      <c r="A2936" s="38"/>
      <c r="B2936" s="56" t="s">
        <v>5663</v>
      </c>
      <c r="C2936" s="54" t="s">
        <v>5664</v>
      </c>
      <c r="D2936" t="str">
        <f>IFERROR(VLOOKUP(C2936,'5.2.5'!$G$2:$H$11754,2,0),"")</f>
        <v>Thị trấn Phó Bảng</v>
      </c>
      <c r="E2936" t="str">
        <f t="shared" si="160"/>
        <v/>
      </c>
      <c r="G2936" t="str">
        <f t="shared" si="161"/>
        <v>20103</v>
      </c>
      <c r="H2936" t="str">
        <f t="shared" si="162"/>
        <v>Huyện Đồng Văn</v>
      </c>
      <c r="I2936" t="str">
        <f t="shared" si="163"/>
        <v>201</v>
      </c>
      <c r="J2936" t="str">
        <f>VLOOKUP(I2936,Tỉnh!$A$2:$B$64,2,0)</f>
        <v>Hà Giang</v>
      </c>
    </row>
    <row r="2937" hidden="1" spans="1:10">
      <c r="A2937" s="38"/>
      <c r="B2937" s="56" t="s">
        <v>5665</v>
      </c>
      <c r="C2937" s="54" t="s">
        <v>5666</v>
      </c>
      <c r="D2937" t="str">
        <f>IFERROR(VLOOKUP(C2937,'5.2.5'!$G$2:$H$11754,2,0),"")</f>
        <v>Xã Má Lé</v>
      </c>
      <c r="E2937" t="str">
        <f t="shared" si="160"/>
        <v/>
      </c>
      <c r="G2937" t="str">
        <f t="shared" si="161"/>
        <v>20103</v>
      </c>
      <c r="H2937" t="str">
        <f t="shared" si="162"/>
        <v>Huyện Đồng Văn</v>
      </c>
      <c r="I2937" t="str">
        <f t="shared" si="163"/>
        <v>201</v>
      </c>
      <c r="J2937" t="str">
        <f>VLOOKUP(I2937,Tỉnh!$A$2:$B$64,2,0)</f>
        <v>Hà Giang</v>
      </c>
    </row>
    <row r="2938" hidden="1" spans="1:10">
      <c r="A2938" s="38"/>
      <c r="B2938" s="56" t="s">
        <v>5667</v>
      </c>
      <c r="C2938" s="54" t="s">
        <v>5668</v>
      </c>
      <c r="D2938" t="str">
        <f>IFERROR(VLOOKUP(C2938,'5.2.5'!$G$2:$H$11754,2,0),"")</f>
        <v>Thị trấn Đồng Văn</v>
      </c>
      <c r="E2938" t="str">
        <f t="shared" si="160"/>
        <v/>
      </c>
      <c r="G2938" t="str">
        <f t="shared" si="161"/>
        <v>20103</v>
      </c>
      <c r="H2938" t="str">
        <f t="shared" si="162"/>
        <v>Huyện Đồng Văn</v>
      </c>
      <c r="I2938" t="str">
        <f t="shared" si="163"/>
        <v>201</v>
      </c>
      <c r="J2938" t="str">
        <f>VLOOKUP(I2938,Tỉnh!$A$2:$B$64,2,0)</f>
        <v>Hà Giang</v>
      </c>
    </row>
    <row r="2939" hidden="1" spans="1:10">
      <c r="A2939" s="38"/>
      <c r="B2939" s="56" t="s">
        <v>5669</v>
      </c>
      <c r="C2939" s="54" t="s">
        <v>5670</v>
      </c>
      <c r="D2939" t="str">
        <f>IFERROR(VLOOKUP(C2939,'5.2.5'!$G$2:$H$11754,2,0),"")</f>
        <v>Xã Phố Là</v>
      </c>
      <c r="E2939" t="str">
        <f t="shared" si="160"/>
        <v/>
      </c>
      <c r="G2939" t="str">
        <f t="shared" si="161"/>
        <v>20103</v>
      </c>
      <c r="H2939" t="str">
        <f t="shared" si="162"/>
        <v>Huyện Đồng Văn</v>
      </c>
      <c r="I2939" t="str">
        <f t="shared" si="163"/>
        <v>201</v>
      </c>
      <c r="J2939" t="str">
        <f>VLOOKUP(I2939,Tỉnh!$A$2:$B$64,2,0)</f>
        <v>Hà Giang</v>
      </c>
    </row>
    <row r="2940" hidden="1" spans="1:10">
      <c r="A2940" s="38"/>
      <c r="B2940" s="56" t="s">
        <v>5671</v>
      </c>
      <c r="C2940" s="54" t="s">
        <v>5672</v>
      </c>
      <c r="D2940" t="str">
        <f>IFERROR(VLOOKUP(C2940,'5.2.5'!$G$2:$H$11754,2,0),"")</f>
        <v>Xã Thài Phìn Tủng</v>
      </c>
      <c r="E2940" t="str">
        <f t="shared" si="160"/>
        <v/>
      </c>
      <c r="G2940" t="str">
        <f t="shared" si="161"/>
        <v>20103</v>
      </c>
      <c r="H2940" t="str">
        <f t="shared" si="162"/>
        <v>Huyện Đồng Văn</v>
      </c>
      <c r="I2940" t="str">
        <f t="shared" si="163"/>
        <v>201</v>
      </c>
      <c r="J2940" t="str">
        <f>VLOOKUP(I2940,Tỉnh!$A$2:$B$64,2,0)</f>
        <v>Hà Giang</v>
      </c>
    </row>
    <row r="2941" hidden="1" spans="1:10">
      <c r="A2941" s="38"/>
      <c r="B2941" s="56" t="s">
        <v>5673</v>
      </c>
      <c r="C2941" s="54" t="s">
        <v>5674</v>
      </c>
      <c r="D2941" t="str">
        <f>IFERROR(VLOOKUP(C2941,'5.2.5'!$G$2:$H$11754,2,0),"")</f>
        <v>Xã Sủng Là</v>
      </c>
      <c r="E2941" t="str">
        <f t="shared" si="160"/>
        <v/>
      </c>
      <c r="G2941" t="str">
        <f t="shared" si="161"/>
        <v>20103</v>
      </c>
      <c r="H2941" t="str">
        <f t="shared" si="162"/>
        <v>Huyện Đồng Văn</v>
      </c>
      <c r="I2941" t="str">
        <f t="shared" si="163"/>
        <v>201</v>
      </c>
      <c r="J2941" t="str">
        <f>VLOOKUP(I2941,Tỉnh!$A$2:$B$64,2,0)</f>
        <v>Hà Giang</v>
      </c>
    </row>
    <row r="2942" hidden="1" spans="1:10">
      <c r="A2942" s="38"/>
      <c r="B2942" s="56" t="s">
        <v>5675</v>
      </c>
      <c r="C2942" s="54" t="s">
        <v>5676</v>
      </c>
      <c r="D2942" t="str">
        <f>IFERROR(VLOOKUP(C2942,'5.2.5'!$G$2:$H$11754,2,0),"")</f>
        <v>Xã Tả Lủng</v>
      </c>
      <c r="E2942" t="str">
        <f t="shared" si="160"/>
        <v/>
      </c>
      <c r="G2942" t="str">
        <f t="shared" si="161"/>
        <v>20103</v>
      </c>
      <c r="H2942" t="str">
        <f t="shared" si="162"/>
        <v>Huyện Đồng Văn</v>
      </c>
      <c r="I2942" t="str">
        <f t="shared" si="163"/>
        <v>201</v>
      </c>
      <c r="J2942" t="str">
        <f>VLOOKUP(I2942,Tỉnh!$A$2:$B$64,2,0)</f>
        <v>Hà Giang</v>
      </c>
    </row>
    <row r="2943" hidden="1" spans="1:10">
      <c r="A2943" s="38"/>
      <c r="B2943" s="56" t="s">
        <v>5677</v>
      </c>
      <c r="C2943" s="54" t="s">
        <v>5678</v>
      </c>
      <c r="D2943" t="str">
        <f>IFERROR(VLOOKUP(C2943,'5.2.5'!$G$2:$H$11754,2,0),"")</f>
        <v>Xã Phố Cáo</v>
      </c>
      <c r="E2943" t="str">
        <f t="shared" si="160"/>
        <v/>
      </c>
      <c r="G2943" t="str">
        <f t="shared" si="161"/>
        <v>20103</v>
      </c>
      <c r="H2943" t="str">
        <f t="shared" si="162"/>
        <v>Huyện Đồng Văn</v>
      </c>
      <c r="I2943" t="str">
        <f t="shared" si="163"/>
        <v>201</v>
      </c>
      <c r="J2943" t="str">
        <f>VLOOKUP(I2943,Tỉnh!$A$2:$B$64,2,0)</f>
        <v>Hà Giang</v>
      </c>
    </row>
    <row r="2944" hidden="1" spans="1:10">
      <c r="A2944" s="38"/>
      <c r="B2944" s="56" t="s">
        <v>5679</v>
      </c>
      <c r="C2944" s="54" t="s">
        <v>5680</v>
      </c>
      <c r="D2944" t="str">
        <f>IFERROR(VLOOKUP(C2944,'5.2.5'!$G$2:$H$11754,2,0),"")</f>
        <v>Xã Sảng Tủng</v>
      </c>
      <c r="E2944" t="str">
        <f t="shared" si="160"/>
        <v/>
      </c>
      <c r="G2944" t="str">
        <f t="shared" si="161"/>
        <v>20103</v>
      </c>
      <c r="H2944" t="str">
        <f t="shared" si="162"/>
        <v>Huyện Đồng Văn</v>
      </c>
      <c r="I2944" t="str">
        <f t="shared" si="163"/>
        <v>201</v>
      </c>
      <c r="J2944" t="str">
        <f>VLOOKUP(I2944,Tỉnh!$A$2:$B$64,2,0)</f>
        <v>Hà Giang</v>
      </c>
    </row>
    <row r="2945" hidden="1" spans="1:10">
      <c r="A2945" s="38"/>
      <c r="B2945" s="56" t="s">
        <v>5681</v>
      </c>
      <c r="C2945" s="54" t="s">
        <v>5682</v>
      </c>
      <c r="D2945" t="str">
        <f>IFERROR(VLOOKUP(C2945,'5.2.5'!$G$2:$H$11754,2,0),"")</f>
        <v>Xã Lũng Thầu</v>
      </c>
      <c r="E2945" t="str">
        <f t="shared" si="160"/>
        <v/>
      </c>
      <c r="G2945" t="str">
        <f t="shared" si="161"/>
        <v>20103</v>
      </c>
      <c r="H2945" t="str">
        <f t="shared" si="162"/>
        <v>Huyện Đồng Văn</v>
      </c>
      <c r="I2945" t="str">
        <f t="shared" si="163"/>
        <v>201</v>
      </c>
      <c r="J2945" t="str">
        <f>VLOOKUP(I2945,Tỉnh!$A$2:$B$64,2,0)</f>
        <v>Hà Giang</v>
      </c>
    </row>
    <row r="2946" hidden="1" spans="1:10">
      <c r="A2946" s="38"/>
      <c r="B2946" s="56" t="s">
        <v>5683</v>
      </c>
      <c r="C2946" s="54" t="s">
        <v>5684</v>
      </c>
      <c r="D2946" t="str">
        <f>IFERROR(VLOOKUP(C2946,'5.2.5'!$G$2:$H$11754,2,0),"")</f>
        <v>Xã Hố Quáng Phìn</v>
      </c>
      <c r="E2946" t="str">
        <f t="shared" si="160"/>
        <v/>
      </c>
      <c r="G2946" t="str">
        <f t="shared" si="161"/>
        <v>20103</v>
      </c>
      <c r="H2946" t="str">
        <f t="shared" si="162"/>
        <v>Huyện Đồng Văn</v>
      </c>
      <c r="I2946" t="str">
        <f t="shared" si="163"/>
        <v>201</v>
      </c>
      <c r="J2946" t="str">
        <f>VLOOKUP(I2946,Tỉnh!$A$2:$B$64,2,0)</f>
        <v>Hà Giang</v>
      </c>
    </row>
    <row r="2947" hidden="1" spans="1:10">
      <c r="A2947" s="38"/>
      <c r="B2947" s="56" t="s">
        <v>5685</v>
      </c>
      <c r="C2947" s="54" t="s">
        <v>5686</v>
      </c>
      <c r="D2947" t="str">
        <f>IFERROR(VLOOKUP(C2947,'5.2.5'!$G$2:$H$11754,2,0),"")</f>
        <v>Xã Lũng Phìn</v>
      </c>
      <c r="E2947" t="str">
        <f t="shared" si="160"/>
        <v/>
      </c>
      <c r="G2947" t="str">
        <f t="shared" si="161"/>
        <v>20103</v>
      </c>
      <c r="H2947" t="str">
        <f t="shared" si="162"/>
        <v>Huyện Đồng Văn</v>
      </c>
      <c r="I2947" t="str">
        <f t="shared" si="163"/>
        <v>201</v>
      </c>
      <c r="J2947" t="str">
        <f>VLOOKUP(I2947,Tỉnh!$A$2:$B$64,2,0)</f>
        <v>Hà Giang</v>
      </c>
    </row>
    <row r="2948" hidden="1" spans="1:10">
      <c r="A2948" s="38"/>
      <c r="B2948" s="56" t="s">
        <v>5687</v>
      </c>
      <c r="C2948" s="54" t="s">
        <v>5688</v>
      </c>
      <c r="D2948" t="str">
        <f>IFERROR(VLOOKUP(C2948,'5.2.5'!$G$2:$H$11754,2,0),"")</f>
        <v>Xã Sủng Trái</v>
      </c>
      <c r="E2948" t="str">
        <f t="shared" si="160"/>
        <v/>
      </c>
      <c r="G2948" t="str">
        <f t="shared" si="161"/>
        <v>20103</v>
      </c>
      <c r="H2948" t="str">
        <f t="shared" si="162"/>
        <v>Huyện Đồng Văn</v>
      </c>
      <c r="I2948" t="str">
        <f t="shared" si="163"/>
        <v>201</v>
      </c>
      <c r="J2948" t="str">
        <f>VLOOKUP(I2948,Tỉnh!$A$2:$B$64,2,0)</f>
        <v>Hà Giang</v>
      </c>
    </row>
    <row r="2949" hidden="1" spans="1:10">
      <c r="A2949" s="38"/>
      <c r="B2949" s="56" t="s">
        <v>5689</v>
      </c>
      <c r="C2949" s="54" t="s">
        <v>5690</v>
      </c>
      <c r="D2949" t="str">
        <f>IFERROR(VLOOKUP(C2949,'5.2.5'!$G$2:$H$11754,2,0),"")</f>
        <v>Xã Tả Phìn</v>
      </c>
      <c r="E2949" t="str">
        <f t="shared" si="160"/>
        <v/>
      </c>
      <c r="G2949" t="str">
        <f t="shared" si="161"/>
        <v>20103</v>
      </c>
      <c r="H2949" t="str">
        <f t="shared" si="162"/>
        <v>Huyện Đồng Văn</v>
      </c>
      <c r="I2949" t="str">
        <f t="shared" si="163"/>
        <v>201</v>
      </c>
      <c r="J2949" t="str">
        <f>VLOOKUP(I2949,Tỉnh!$A$2:$B$64,2,0)</f>
        <v>Hà Giang</v>
      </c>
    </row>
    <row r="2950" hidden="1" spans="1:10">
      <c r="A2950" s="38"/>
      <c r="B2950" s="56" t="s">
        <v>5691</v>
      </c>
      <c r="C2950" s="54" t="s">
        <v>5692</v>
      </c>
      <c r="D2950" t="str">
        <f>IFERROR(VLOOKUP(C2950,'5.2.5'!$G$2:$H$11754,2,0),"")</f>
        <v>Xã Sính Lủng</v>
      </c>
      <c r="E2950" t="str">
        <f t="shared" si="160"/>
        <v/>
      </c>
      <c r="G2950" t="str">
        <f t="shared" si="161"/>
        <v>20103</v>
      </c>
      <c r="H2950" t="str">
        <f t="shared" si="162"/>
        <v>Huyện Đồng Văn</v>
      </c>
      <c r="I2950" t="str">
        <f t="shared" si="163"/>
        <v>201</v>
      </c>
      <c r="J2950" t="str">
        <f>VLOOKUP(I2950,Tỉnh!$A$2:$B$64,2,0)</f>
        <v>Hà Giang</v>
      </c>
    </row>
    <row r="2951" hidden="1" spans="1:10">
      <c r="A2951" s="38"/>
      <c r="B2951" s="56" t="s">
        <v>5693</v>
      </c>
      <c r="C2951" s="54" t="s">
        <v>5694</v>
      </c>
      <c r="D2951" t="str">
        <f>IFERROR(VLOOKUP(C2951,'5.2.5'!$G$2:$H$11754,2,0),"")</f>
        <v>Xã Vần Chải</v>
      </c>
      <c r="E2951" t="str">
        <f t="shared" si="160"/>
        <v/>
      </c>
      <c r="G2951" t="str">
        <f t="shared" si="161"/>
        <v>20103</v>
      </c>
      <c r="H2951" t="str">
        <f t="shared" si="162"/>
        <v>Huyện Đồng Văn</v>
      </c>
      <c r="I2951" t="str">
        <f t="shared" si="163"/>
        <v>201</v>
      </c>
      <c r="J2951" t="str">
        <f>VLOOKUP(I2951,Tỉnh!$A$2:$B$64,2,0)</f>
        <v>Hà Giang</v>
      </c>
    </row>
    <row r="2952" hidden="1" spans="1:10">
      <c r="A2952" s="38"/>
      <c r="B2952" s="56" t="s">
        <v>5695</v>
      </c>
      <c r="C2952" s="54" t="s">
        <v>5696</v>
      </c>
      <c r="D2952" t="str">
        <f>IFERROR(VLOOKUP(C2952,'5.2.5'!$G$2:$H$11754,2,0),"")</f>
        <v>Xã Xà Phìn</v>
      </c>
      <c r="E2952" t="str">
        <f t="shared" si="160"/>
        <v/>
      </c>
      <c r="G2952" t="str">
        <f t="shared" si="161"/>
        <v>20103</v>
      </c>
      <c r="H2952" t="str">
        <f t="shared" si="162"/>
        <v>Huyện Đồng Văn</v>
      </c>
      <c r="I2952" t="str">
        <f t="shared" si="163"/>
        <v>201</v>
      </c>
      <c r="J2952" t="str">
        <f>VLOOKUP(I2952,Tỉnh!$A$2:$B$64,2,0)</f>
        <v>Hà Giang</v>
      </c>
    </row>
    <row r="2953" hidden="1" spans="1:10">
      <c r="A2953" s="38"/>
      <c r="B2953" s="56" t="s">
        <v>5697</v>
      </c>
      <c r="C2953" s="54" t="s">
        <v>5698</v>
      </c>
      <c r="D2953" t="str">
        <f>IFERROR(VLOOKUP(C2953,'5.2.5'!$G$2:$H$11754,2,0),"")</f>
        <v>Xã Lũng Cú</v>
      </c>
      <c r="E2953" t="str">
        <f t="shared" si="160"/>
        <v/>
      </c>
      <c r="G2953" t="str">
        <f t="shared" si="161"/>
        <v>20103</v>
      </c>
      <c r="H2953" t="str">
        <f t="shared" si="162"/>
        <v>Huyện Đồng Văn</v>
      </c>
      <c r="I2953" t="str">
        <f t="shared" si="163"/>
        <v>201</v>
      </c>
      <c r="J2953" t="str">
        <f>VLOOKUP(I2953,Tỉnh!$A$2:$B$64,2,0)</f>
        <v>Hà Giang</v>
      </c>
    </row>
    <row r="2954" hidden="1" spans="1:10">
      <c r="A2954" s="38"/>
      <c r="B2954" s="56" t="s">
        <v>5699</v>
      </c>
      <c r="C2954" s="54" t="s">
        <v>5700</v>
      </c>
      <c r="D2954" t="str">
        <f>IFERROR(VLOOKUP(C2954,'5.2.5'!$G$2:$H$11754,2,0),"")</f>
        <v>Xã Lũng Táo</v>
      </c>
      <c r="E2954" t="str">
        <f t="shared" si="160"/>
        <v/>
      </c>
      <c r="G2954" t="str">
        <f t="shared" si="161"/>
        <v>20103</v>
      </c>
      <c r="H2954" t="str">
        <f t="shared" si="162"/>
        <v>Huyện Đồng Văn</v>
      </c>
      <c r="I2954" t="str">
        <f t="shared" si="163"/>
        <v>201</v>
      </c>
      <c r="J2954" t="str">
        <f>VLOOKUP(I2954,Tỉnh!$A$2:$B$64,2,0)</f>
        <v>Hà Giang</v>
      </c>
    </row>
    <row r="2955" hidden="1" spans="1:10">
      <c r="A2955" s="38"/>
      <c r="B2955" s="56" t="s">
        <v>5701</v>
      </c>
      <c r="C2955" s="54" t="s">
        <v>5702</v>
      </c>
      <c r="D2955" t="str">
        <f>IFERROR(VLOOKUP(C2955,'5.2.5'!$G$2:$H$11754,2,0),"")</f>
        <v>Thị trấn Mèo Vạc</v>
      </c>
      <c r="E2955" t="str">
        <f t="shared" si="160"/>
        <v/>
      </c>
      <c r="G2955" t="str">
        <f t="shared" si="161"/>
        <v>20105</v>
      </c>
      <c r="H2955" t="str">
        <f t="shared" si="162"/>
        <v>Huyện Mèo Vạc</v>
      </c>
      <c r="I2955" t="str">
        <f t="shared" si="163"/>
        <v>201</v>
      </c>
      <c r="J2955" t="str">
        <f>VLOOKUP(I2955,Tỉnh!$A$2:$B$64,2,0)</f>
        <v>Hà Giang</v>
      </c>
    </row>
    <row r="2956" hidden="1" spans="1:10">
      <c r="A2956" s="38"/>
      <c r="B2956" s="56" t="s">
        <v>5703</v>
      </c>
      <c r="C2956" s="54" t="s">
        <v>5704</v>
      </c>
      <c r="D2956" t="str">
        <f>IFERROR(VLOOKUP(C2956,'5.2.5'!$G$2:$H$11754,2,0),"")</f>
        <v>Xã Xín Cái</v>
      </c>
      <c r="E2956" t="str">
        <f t="shared" si="160"/>
        <v/>
      </c>
      <c r="G2956" t="str">
        <f t="shared" si="161"/>
        <v>20105</v>
      </c>
      <c r="H2956" t="str">
        <f t="shared" si="162"/>
        <v>Huyện Mèo Vạc</v>
      </c>
      <c r="I2956" t="str">
        <f t="shared" si="163"/>
        <v>201</v>
      </c>
      <c r="J2956" t="str">
        <f>VLOOKUP(I2956,Tỉnh!$A$2:$B$64,2,0)</f>
        <v>Hà Giang</v>
      </c>
    </row>
    <row r="2957" hidden="1" spans="1:10">
      <c r="A2957" s="38"/>
      <c r="B2957" s="56" t="s">
        <v>5705</v>
      </c>
      <c r="C2957" s="54" t="s">
        <v>5706</v>
      </c>
      <c r="D2957" t="str">
        <f>IFERROR(VLOOKUP(C2957,'5.2.5'!$G$2:$H$11754,2,0),"")</f>
        <v>Xã Pả Vi</v>
      </c>
      <c r="E2957" t="str">
        <f t="shared" si="160"/>
        <v/>
      </c>
      <c r="G2957" t="str">
        <f t="shared" si="161"/>
        <v>20105</v>
      </c>
      <c r="H2957" t="str">
        <f t="shared" si="162"/>
        <v>Huyện Mèo Vạc</v>
      </c>
      <c r="I2957" t="str">
        <f t="shared" si="163"/>
        <v>201</v>
      </c>
      <c r="J2957" t="str">
        <f>VLOOKUP(I2957,Tỉnh!$A$2:$B$64,2,0)</f>
        <v>Hà Giang</v>
      </c>
    </row>
    <row r="2958" hidden="1" spans="1:10">
      <c r="A2958" s="38"/>
      <c r="B2958" s="56" t="s">
        <v>5707</v>
      </c>
      <c r="C2958" s="54" t="s">
        <v>5708</v>
      </c>
      <c r="D2958" t="str">
        <f>IFERROR(VLOOKUP(C2958,'5.2.5'!$G$2:$H$11754,2,0),"")</f>
        <v>Xã Sủng Trà</v>
      </c>
      <c r="E2958" t="str">
        <f t="shared" si="160"/>
        <v/>
      </c>
      <c r="G2958" t="str">
        <f t="shared" si="161"/>
        <v>20105</v>
      </c>
      <c r="H2958" t="str">
        <f t="shared" si="162"/>
        <v>Huyện Mèo Vạc</v>
      </c>
      <c r="I2958" t="str">
        <f t="shared" si="163"/>
        <v>201</v>
      </c>
      <c r="J2958" t="str">
        <f>VLOOKUP(I2958,Tỉnh!$A$2:$B$64,2,0)</f>
        <v>Hà Giang</v>
      </c>
    </row>
    <row r="2959" hidden="1" spans="1:10">
      <c r="A2959" s="38"/>
      <c r="B2959" s="56" t="s">
        <v>5709</v>
      </c>
      <c r="C2959" s="54" t="s">
        <v>5710</v>
      </c>
      <c r="D2959" t="str">
        <f>IFERROR(VLOOKUP(C2959,'5.2.5'!$G$2:$H$11754,2,0),"")</f>
        <v>Xã Sủng Máng</v>
      </c>
      <c r="E2959" t="str">
        <f t="shared" si="160"/>
        <v/>
      </c>
      <c r="G2959" t="str">
        <f t="shared" si="161"/>
        <v>20105</v>
      </c>
      <c r="H2959" t="str">
        <f t="shared" si="162"/>
        <v>Huyện Mèo Vạc</v>
      </c>
      <c r="I2959" t="str">
        <f t="shared" si="163"/>
        <v>201</v>
      </c>
      <c r="J2959" t="str">
        <f>VLOOKUP(I2959,Tỉnh!$A$2:$B$64,2,0)</f>
        <v>Hà Giang</v>
      </c>
    </row>
    <row r="2960" hidden="1" spans="1:10">
      <c r="A2960" s="38"/>
      <c r="B2960" s="56" t="s">
        <v>5711</v>
      </c>
      <c r="C2960" s="54" t="s">
        <v>5712</v>
      </c>
      <c r="D2960" t="str">
        <f>IFERROR(VLOOKUP(C2960,'5.2.5'!$G$2:$H$11754,2,0),"")</f>
        <v>Xã Sơn Vĩ</v>
      </c>
      <c r="E2960" t="str">
        <f t="shared" si="160"/>
        <v/>
      </c>
      <c r="G2960" t="str">
        <f t="shared" si="161"/>
        <v>20105</v>
      </c>
      <c r="H2960" t="str">
        <f t="shared" si="162"/>
        <v>Huyện Mèo Vạc</v>
      </c>
      <c r="I2960" t="str">
        <f t="shared" si="163"/>
        <v>201</v>
      </c>
      <c r="J2960" t="str">
        <f>VLOOKUP(I2960,Tỉnh!$A$2:$B$64,2,0)</f>
        <v>Hà Giang</v>
      </c>
    </row>
    <row r="2961" hidden="1" spans="1:10">
      <c r="A2961" s="38"/>
      <c r="B2961" s="56" t="s">
        <v>5675</v>
      </c>
      <c r="C2961" s="54" t="s">
        <v>5713</v>
      </c>
      <c r="D2961" t="str">
        <f>IFERROR(VLOOKUP(C2961,'5.2.5'!$G$2:$H$11754,2,0),"")</f>
        <v>Xã Tả Lủng</v>
      </c>
      <c r="E2961" t="str">
        <f t="shared" si="160"/>
        <v/>
      </c>
      <c r="G2961" t="str">
        <f t="shared" si="161"/>
        <v>20105</v>
      </c>
      <c r="H2961" t="str">
        <f t="shared" si="162"/>
        <v>Huyện Mèo Vạc</v>
      </c>
      <c r="I2961" t="str">
        <f t="shared" si="163"/>
        <v>201</v>
      </c>
      <c r="J2961" t="str">
        <f>VLOOKUP(I2961,Tỉnh!$A$2:$B$64,2,0)</f>
        <v>Hà Giang</v>
      </c>
    </row>
    <row r="2962" hidden="1" spans="1:10">
      <c r="A2962" s="38"/>
      <c r="B2962" s="56" t="s">
        <v>5714</v>
      </c>
      <c r="C2962" s="54" t="s">
        <v>5715</v>
      </c>
      <c r="D2962" t="str">
        <f>IFERROR(VLOOKUP(C2962,'5.2.5'!$G$2:$H$11754,2,0),"")</f>
        <v>Xã Lũng Pù</v>
      </c>
      <c r="E2962" t="str">
        <f t="shared" si="160"/>
        <v/>
      </c>
      <c r="G2962" t="str">
        <f t="shared" si="161"/>
        <v>20105</v>
      </c>
      <c r="H2962" t="str">
        <f t="shared" si="162"/>
        <v>Huyện Mèo Vạc</v>
      </c>
      <c r="I2962" t="str">
        <f t="shared" si="163"/>
        <v>201</v>
      </c>
      <c r="J2962" t="str">
        <f>VLOOKUP(I2962,Tỉnh!$A$2:$B$64,2,0)</f>
        <v>Hà Giang</v>
      </c>
    </row>
    <row r="2963" hidden="1" spans="1:10">
      <c r="A2963" s="38"/>
      <c r="B2963" s="56" t="s">
        <v>5716</v>
      </c>
      <c r="C2963" s="54" t="s">
        <v>5717</v>
      </c>
      <c r="D2963" t="str">
        <f>IFERROR(VLOOKUP(C2963,'5.2.5'!$G$2:$H$11754,2,0),"")</f>
        <v>Xã Tát Ngà</v>
      </c>
      <c r="E2963" t="str">
        <f t="shared" si="160"/>
        <v/>
      </c>
      <c r="G2963" t="str">
        <f t="shared" si="161"/>
        <v>20105</v>
      </c>
      <c r="H2963" t="str">
        <f t="shared" si="162"/>
        <v>Huyện Mèo Vạc</v>
      </c>
      <c r="I2963" t="str">
        <f t="shared" si="163"/>
        <v>201</v>
      </c>
      <c r="J2963" t="str">
        <f>VLOOKUP(I2963,Tỉnh!$A$2:$B$64,2,0)</f>
        <v>Hà Giang</v>
      </c>
    </row>
    <row r="2964" hidden="1" spans="1:10">
      <c r="A2964" s="38"/>
      <c r="B2964" s="56" t="s">
        <v>5718</v>
      </c>
      <c r="C2964" s="54" t="s">
        <v>5719</v>
      </c>
      <c r="D2964" t="str">
        <f>IFERROR(VLOOKUP(C2964,'5.2.5'!$G$2:$H$11754,2,0),"")</f>
        <v>Xã Khâu Vai</v>
      </c>
      <c r="E2964" t="str">
        <f t="shared" si="160"/>
        <v/>
      </c>
      <c r="G2964" t="str">
        <f t="shared" si="161"/>
        <v>20105</v>
      </c>
      <c r="H2964" t="str">
        <f t="shared" si="162"/>
        <v>Huyện Mèo Vạc</v>
      </c>
      <c r="I2964" t="str">
        <f t="shared" si="163"/>
        <v>201</v>
      </c>
      <c r="J2964" t="str">
        <f>VLOOKUP(I2964,Tỉnh!$A$2:$B$64,2,0)</f>
        <v>Hà Giang</v>
      </c>
    </row>
    <row r="2965" hidden="1" spans="1:10">
      <c r="A2965" s="38"/>
      <c r="B2965" s="56" t="s">
        <v>5720</v>
      </c>
      <c r="C2965" s="54" t="s">
        <v>5721</v>
      </c>
      <c r="D2965" t="str">
        <f>IFERROR(VLOOKUP(C2965,'5.2.5'!$G$2:$H$11754,2,0),"")</f>
        <v>Xã Niêm Tòng</v>
      </c>
      <c r="E2965" t="str">
        <f t="shared" si="160"/>
        <v/>
      </c>
      <c r="G2965" t="str">
        <f t="shared" si="161"/>
        <v>20105</v>
      </c>
      <c r="H2965" t="str">
        <f t="shared" si="162"/>
        <v>Huyện Mèo Vạc</v>
      </c>
      <c r="I2965" t="str">
        <f t="shared" si="163"/>
        <v>201</v>
      </c>
      <c r="J2965" t="str">
        <f>VLOOKUP(I2965,Tỉnh!$A$2:$B$64,2,0)</f>
        <v>Hà Giang</v>
      </c>
    </row>
    <row r="2966" hidden="1" spans="1:10">
      <c r="A2966" s="38"/>
      <c r="B2966" s="56" t="s">
        <v>5722</v>
      </c>
      <c r="C2966" s="54" t="s">
        <v>5723</v>
      </c>
      <c r="D2966" t="str">
        <f>IFERROR(VLOOKUP(C2966,'5.2.5'!$G$2:$H$11754,2,0),"")</f>
        <v>Xã Niêm Sơn</v>
      </c>
      <c r="E2966" t="str">
        <f t="shared" si="160"/>
        <v/>
      </c>
      <c r="G2966" t="str">
        <f t="shared" si="161"/>
        <v>20105</v>
      </c>
      <c r="H2966" t="str">
        <f t="shared" si="162"/>
        <v>Huyện Mèo Vạc</v>
      </c>
      <c r="I2966" t="str">
        <f t="shared" si="163"/>
        <v>201</v>
      </c>
      <c r="J2966" t="str">
        <f>VLOOKUP(I2966,Tỉnh!$A$2:$B$64,2,0)</f>
        <v>Hà Giang</v>
      </c>
    </row>
    <row r="2967" hidden="1" spans="1:10">
      <c r="A2967" s="38"/>
      <c r="B2967" s="56" t="s">
        <v>5724</v>
      </c>
      <c r="C2967" s="54" t="s">
        <v>5725</v>
      </c>
      <c r="D2967" t="str">
        <f>IFERROR(VLOOKUP(C2967,'5.2.5'!$G$2:$H$11754,2,0),"")</f>
        <v>Xã Pải Lủng</v>
      </c>
      <c r="E2967" t="str">
        <f t="shared" si="160"/>
        <v/>
      </c>
      <c r="G2967" t="str">
        <f t="shared" si="161"/>
        <v>20105</v>
      </c>
      <c r="H2967" t="str">
        <f t="shared" si="162"/>
        <v>Huyện Mèo Vạc</v>
      </c>
      <c r="I2967" t="str">
        <f t="shared" si="163"/>
        <v>201</v>
      </c>
      <c r="J2967" t="str">
        <f>VLOOKUP(I2967,Tỉnh!$A$2:$B$64,2,0)</f>
        <v>Hà Giang</v>
      </c>
    </row>
    <row r="2968" hidden="1" spans="1:10">
      <c r="A2968" s="38"/>
      <c r="B2968" s="56" t="s">
        <v>5726</v>
      </c>
      <c r="C2968" s="54" t="s">
        <v>5727</v>
      </c>
      <c r="D2968" t="str">
        <f>IFERROR(VLOOKUP(C2968,'5.2.5'!$G$2:$H$11754,2,0),"")</f>
        <v>Xã Lũng Chinh</v>
      </c>
      <c r="E2968" t="str">
        <f t="shared" si="160"/>
        <v/>
      </c>
      <c r="G2968" t="str">
        <f t="shared" si="161"/>
        <v>20105</v>
      </c>
      <c r="H2968" t="str">
        <f t="shared" si="162"/>
        <v>Huyện Mèo Vạc</v>
      </c>
      <c r="I2968" t="str">
        <f t="shared" si="163"/>
        <v>201</v>
      </c>
      <c r="J2968" t="str">
        <f>VLOOKUP(I2968,Tỉnh!$A$2:$B$64,2,0)</f>
        <v>Hà Giang</v>
      </c>
    </row>
    <row r="2969" hidden="1" spans="1:10">
      <c r="A2969" s="38"/>
      <c r="B2969" s="56" t="s">
        <v>5728</v>
      </c>
      <c r="C2969" s="54" t="s">
        <v>5729</v>
      </c>
      <c r="D2969" t="str">
        <f>IFERROR(VLOOKUP(C2969,'5.2.5'!$G$2:$H$11754,2,0),"")</f>
        <v>Xã Thượng Phùng</v>
      </c>
      <c r="E2969" t="str">
        <f t="shared" si="160"/>
        <v/>
      </c>
      <c r="G2969" t="str">
        <f t="shared" si="161"/>
        <v>20105</v>
      </c>
      <c r="H2969" t="str">
        <f t="shared" si="162"/>
        <v>Huyện Mèo Vạc</v>
      </c>
      <c r="I2969" t="str">
        <f t="shared" si="163"/>
        <v>201</v>
      </c>
      <c r="J2969" t="str">
        <f>VLOOKUP(I2969,Tỉnh!$A$2:$B$64,2,0)</f>
        <v>Hà Giang</v>
      </c>
    </row>
    <row r="2970" hidden="1" spans="1:10">
      <c r="A2970" s="38"/>
      <c r="B2970" s="56" t="s">
        <v>5730</v>
      </c>
      <c r="C2970" s="54" t="s">
        <v>5731</v>
      </c>
      <c r="D2970" t="str">
        <f>IFERROR(VLOOKUP(C2970,'5.2.5'!$G$2:$H$11754,2,0),"")</f>
        <v>Xã Giàng Chu Phìn</v>
      </c>
      <c r="E2970" t="str">
        <f t="shared" si="160"/>
        <v/>
      </c>
      <c r="G2970" t="str">
        <f t="shared" si="161"/>
        <v>20105</v>
      </c>
      <c r="H2970" t="str">
        <f t="shared" si="162"/>
        <v>Huyện Mèo Vạc</v>
      </c>
      <c r="I2970" t="str">
        <f t="shared" si="163"/>
        <v>201</v>
      </c>
      <c r="J2970" t="str">
        <f>VLOOKUP(I2970,Tỉnh!$A$2:$B$64,2,0)</f>
        <v>Hà Giang</v>
      </c>
    </row>
    <row r="2971" hidden="1" spans="1:10">
      <c r="A2971" s="38"/>
      <c r="B2971" s="56" t="s">
        <v>5732</v>
      </c>
      <c r="C2971" s="54" t="s">
        <v>5733</v>
      </c>
      <c r="D2971" t="str">
        <f>IFERROR(VLOOKUP(C2971,'5.2.5'!$G$2:$H$11754,2,0),"")</f>
        <v>Xã Cán Chu Phìn</v>
      </c>
      <c r="E2971" t="str">
        <f t="shared" si="160"/>
        <v/>
      </c>
      <c r="G2971" t="str">
        <f t="shared" si="161"/>
        <v>20105</v>
      </c>
      <c r="H2971" t="str">
        <f t="shared" si="162"/>
        <v>Huyện Mèo Vạc</v>
      </c>
      <c r="I2971" t="str">
        <f t="shared" si="163"/>
        <v>201</v>
      </c>
      <c r="J2971" t="str">
        <f>VLOOKUP(I2971,Tỉnh!$A$2:$B$64,2,0)</f>
        <v>Hà Giang</v>
      </c>
    </row>
    <row r="2972" hidden="1" spans="1:10">
      <c r="A2972" s="38"/>
      <c r="B2972" s="56" t="s">
        <v>5734</v>
      </c>
      <c r="C2972" s="54" t="s">
        <v>5735</v>
      </c>
      <c r="D2972" t="str">
        <f>IFERROR(VLOOKUP(C2972,'5.2.5'!$G$2:$H$11754,2,0),"")</f>
        <v>Xã Nậm Ban</v>
      </c>
      <c r="E2972" t="str">
        <f t="shared" ref="E2972:E3035" si="164">IF(D2972=B2972,"",B2972)</f>
        <v/>
      </c>
      <c r="G2972" t="str">
        <f t="shared" ref="G2972:G3035" si="165">LEFT(C2972,5)</f>
        <v>20105</v>
      </c>
      <c r="H2972" t="str">
        <f t="shared" ref="H2972:H3035" si="166">VLOOKUP(G2972,$B$5:$C$724,2,0)</f>
        <v>Huyện Mèo Vạc</v>
      </c>
      <c r="I2972" t="str">
        <f t="shared" ref="I2972:I3035" si="167">LEFT(C2972,3)</f>
        <v>201</v>
      </c>
      <c r="J2972" t="str">
        <f>VLOOKUP(I2972,Tỉnh!$A$2:$B$64,2,0)</f>
        <v>Hà Giang</v>
      </c>
    </row>
    <row r="2973" hidden="1" spans="1:10">
      <c r="A2973" s="38"/>
      <c r="B2973" s="56" t="s">
        <v>5736</v>
      </c>
      <c r="C2973" s="54" t="s">
        <v>5737</v>
      </c>
      <c r="D2973" t="str">
        <f>IFERROR(VLOOKUP(C2973,'5.2.5'!$G$2:$H$11754,2,0),"")</f>
        <v>Thị trấn Yên Minh</v>
      </c>
      <c r="E2973" t="str">
        <f t="shared" si="164"/>
        <v/>
      </c>
      <c r="G2973" t="str">
        <f t="shared" si="165"/>
        <v>20107</v>
      </c>
      <c r="H2973" t="str">
        <f t="shared" si="166"/>
        <v>Huyện Yên Minh</v>
      </c>
      <c r="I2973" t="str">
        <f t="shared" si="167"/>
        <v>201</v>
      </c>
      <c r="J2973" t="str">
        <f>VLOOKUP(I2973,Tỉnh!$A$2:$B$64,2,0)</f>
        <v>Hà Giang</v>
      </c>
    </row>
    <row r="2974" hidden="1" spans="1:10">
      <c r="A2974" s="38"/>
      <c r="B2974" s="56" t="s">
        <v>5738</v>
      </c>
      <c r="C2974" s="54" t="s">
        <v>5739</v>
      </c>
      <c r="D2974" t="str">
        <f>IFERROR(VLOOKUP(C2974,'5.2.5'!$G$2:$H$11754,2,0),"")</f>
        <v>Xã Phú Lũng</v>
      </c>
      <c r="E2974" t="str">
        <f t="shared" si="164"/>
        <v/>
      </c>
      <c r="G2974" t="str">
        <f t="shared" si="165"/>
        <v>20107</v>
      </c>
      <c r="H2974" t="str">
        <f t="shared" si="166"/>
        <v>Huyện Yên Minh</v>
      </c>
      <c r="I2974" t="str">
        <f t="shared" si="167"/>
        <v>201</v>
      </c>
      <c r="J2974" t="str">
        <f>VLOOKUP(I2974,Tỉnh!$A$2:$B$64,2,0)</f>
        <v>Hà Giang</v>
      </c>
    </row>
    <row r="2975" hidden="1" spans="1:10">
      <c r="A2975" s="38"/>
      <c r="B2975" s="56" t="s">
        <v>5740</v>
      </c>
      <c r="C2975" s="54" t="s">
        <v>5741</v>
      </c>
      <c r="D2975" t="str">
        <f>IFERROR(VLOOKUP(C2975,'5.2.5'!$G$2:$H$11754,2,0),"")</f>
        <v>Xã Sủng Tráng</v>
      </c>
      <c r="E2975" t="str">
        <f t="shared" si="164"/>
        <v/>
      </c>
      <c r="G2975" t="str">
        <f t="shared" si="165"/>
        <v>20107</v>
      </c>
      <c r="H2975" t="str">
        <f t="shared" si="166"/>
        <v>Huyện Yên Minh</v>
      </c>
      <c r="I2975" t="str">
        <f t="shared" si="167"/>
        <v>201</v>
      </c>
      <c r="J2975" t="str">
        <f>VLOOKUP(I2975,Tỉnh!$A$2:$B$64,2,0)</f>
        <v>Hà Giang</v>
      </c>
    </row>
    <row r="2976" hidden="1" spans="1:10">
      <c r="A2976" s="38"/>
      <c r="B2976" s="56" t="s">
        <v>5742</v>
      </c>
      <c r="C2976" s="54" t="s">
        <v>5743</v>
      </c>
      <c r="D2976" t="str">
        <f>IFERROR(VLOOKUP(C2976,'5.2.5'!$G$2:$H$11754,2,0),"")</f>
        <v>Xã Bạch Đích</v>
      </c>
      <c r="E2976" t="str">
        <f t="shared" si="164"/>
        <v/>
      </c>
      <c r="G2976" t="str">
        <f t="shared" si="165"/>
        <v>20107</v>
      </c>
      <c r="H2976" t="str">
        <f t="shared" si="166"/>
        <v>Huyện Yên Minh</v>
      </c>
      <c r="I2976" t="str">
        <f t="shared" si="167"/>
        <v>201</v>
      </c>
      <c r="J2976" t="str">
        <f>VLOOKUP(I2976,Tỉnh!$A$2:$B$64,2,0)</f>
        <v>Hà Giang</v>
      </c>
    </row>
    <row r="2977" hidden="1" spans="1:10">
      <c r="A2977" s="38"/>
      <c r="B2977" s="56" t="s">
        <v>5744</v>
      </c>
      <c r="C2977" s="54" t="s">
        <v>5745</v>
      </c>
      <c r="D2977" t="str">
        <f>IFERROR(VLOOKUP(C2977,'5.2.5'!$G$2:$H$11754,2,0),"")</f>
        <v>Xã Hữu Vinh</v>
      </c>
      <c r="E2977" t="str">
        <f t="shared" si="164"/>
        <v/>
      </c>
      <c r="G2977" t="str">
        <f t="shared" si="165"/>
        <v>20107</v>
      </c>
      <c r="H2977" t="str">
        <f t="shared" si="166"/>
        <v>Huyện Yên Minh</v>
      </c>
      <c r="I2977" t="str">
        <f t="shared" si="167"/>
        <v>201</v>
      </c>
      <c r="J2977" t="str">
        <f>VLOOKUP(I2977,Tỉnh!$A$2:$B$64,2,0)</f>
        <v>Hà Giang</v>
      </c>
    </row>
    <row r="2978" hidden="1" spans="1:10">
      <c r="A2978" s="38"/>
      <c r="B2978" s="56" t="s">
        <v>5746</v>
      </c>
      <c r="C2978" s="54" t="s">
        <v>5747</v>
      </c>
      <c r="D2978" t="str">
        <f>IFERROR(VLOOKUP(C2978,'5.2.5'!$G$2:$H$11754,2,0),"")</f>
        <v>Xã Mậu Duệ</v>
      </c>
      <c r="E2978" t="str">
        <f t="shared" si="164"/>
        <v/>
      </c>
      <c r="G2978" t="str">
        <f t="shared" si="165"/>
        <v>20107</v>
      </c>
      <c r="H2978" t="str">
        <f t="shared" si="166"/>
        <v>Huyện Yên Minh</v>
      </c>
      <c r="I2978" t="str">
        <f t="shared" si="167"/>
        <v>201</v>
      </c>
      <c r="J2978" t="str">
        <f>VLOOKUP(I2978,Tỉnh!$A$2:$B$64,2,0)</f>
        <v>Hà Giang</v>
      </c>
    </row>
    <row r="2979" hidden="1" spans="1:10">
      <c r="A2979" s="38"/>
      <c r="B2979" s="56" t="s">
        <v>5349</v>
      </c>
      <c r="C2979" s="54" t="s">
        <v>5748</v>
      </c>
      <c r="D2979" t="str">
        <f>IFERROR(VLOOKUP(C2979,'5.2.5'!$G$2:$H$11754,2,0),"")</f>
        <v>Xã Đông Minh</v>
      </c>
      <c r="E2979" t="str">
        <f t="shared" si="164"/>
        <v/>
      </c>
      <c r="G2979" t="str">
        <f t="shared" si="165"/>
        <v>20107</v>
      </c>
      <c r="H2979" t="str">
        <f t="shared" si="166"/>
        <v>Huyện Yên Minh</v>
      </c>
      <c r="I2979" t="str">
        <f t="shared" si="167"/>
        <v>201</v>
      </c>
      <c r="J2979" t="str">
        <f>VLOOKUP(I2979,Tỉnh!$A$2:$B$64,2,0)</f>
        <v>Hà Giang</v>
      </c>
    </row>
    <row r="2980" hidden="1" spans="1:10">
      <c r="A2980" s="38"/>
      <c r="B2980" s="56" t="s">
        <v>5749</v>
      </c>
      <c r="C2980" s="54" t="s">
        <v>5750</v>
      </c>
      <c r="D2980" t="str">
        <f>IFERROR(VLOOKUP(C2980,'5.2.5'!$G$2:$H$11754,2,0),"")</f>
        <v>Xã Mậu Long</v>
      </c>
      <c r="E2980" t="str">
        <f t="shared" si="164"/>
        <v/>
      </c>
      <c r="G2980" t="str">
        <f t="shared" si="165"/>
        <v>20107</v>
      </c>
      <c r="H2980" t="str">
        <f t="shared" si="166"/>
        <v>Huyện Yên Minh</v>
      </c>
      <c r="I2980" t="str">
        <f t="shared" si="167"/>
        <v>201</v>
      </c>
      <c r="J2980" t="str">
        <f>VLOOKUP(I2980,Tỉnh!$A$2:$B$64,2,0)</f>
        <v>Hà Giang</v>
      </c>
    </row>
    <row r="2981" hidden="1" spans="1:10">
      <c r="A2981" s="38"/>
      <c r="B2981" s="56" t="s">
        <v>5751</v>
      </c>
      <c r="C2981" s="54" t="s">
        <v>5752</v>
      </c>
      <c r="D2981" t="str">
        <f>IFERROR(VLOOKUP(C2981,'5.2.5'!$G$2:$H$11754,2,0),"")</f>
        <v>Xã Ngam La</v>
      </c>
      <c r="E2981" t="str">
        <f t="shared" si="164"/>
        <v/>
      </c>
      <c r="G2981" t="str">
        <f t="shared" si="165"/>
        <v>20107</v>
      </c>
      <c r="H2981" t="str">
        <f t="shared" si="166"/>
        <v>Huyện Yên Minh</v>
      </c>
      <c r="I2981" t="str">
        <f t="shared" si="167"/>
        <v>201</v>
      </c>
      <c r="J2981" t="str">
        <f>VLOOKUP(I2981,Tỉnh!$A$2:$B$64,2,0)</f>
        <v>Hà Giang</v>
      </c>
    </row>
    <row r="2982" hidden="1" spans="1:10">
      <c r="A2982" s="38"/>
      <c r="B2982" s="56" t="s">
        <v>5753</v>
      </c>
      <c r="C2982" s="54" t="s">
        <v>5754</v>
      </c>
      <c r="D2982" t="str">
        <f>IFERROR(VLOOKUP(C2982,'5.2.5'!$G$2:$H$11754,2,0),"")</f>
        <v>Xã Đường Thượng</v>
      </c>
      <c r="E2982" t="str">
        <f t="shared" si="164"/>
        <v/>
      </c>
      <c r="G2982" t="str">
        <f t="shared" si="165"/>
        <v>20107</v>
      </c>
      <c r="H2982" t="str">
        <f t="shared" si="166"/>
        <v>Huyện Yên Minh</v>
      </c>
      <c r="I2982" t="str">
        <f t="shared" si="167"/>
        <v>201</v>
      </c>
      <c r="J2982" t="str">
        <f>VLOOKUP(I2982,Tỉnh!$A$2:$B$64,2,0)</f>
        <v>Hà Giang</v>
      </c>
    </row>
    <row r="2983" hidden="1" spans="1:10">
      <c r="A2983" s="38"/>
      <c r="B2983" s="56" t="s">
        <v>5755</v>
      </c>
      <c r="C2983" s="54" t="s">
        <v>5756</v>
      </c>
      <c r="D2983" t="str">
        <f>IFERROR(VLOOKUP(C2983,'5.2.5'!$G$2:$H$11754,2,0),"")</f>
        <v>Xã Lũng Hồ</v>
      </c>
      <c r="E2983" t="str">
        <f t="shared" si="164"/>
        <v/>
      </c>
      <c r="G2983" t="str">
        <f t="shared" si="165"/>
        <v>20107</v>
      </c>
      <c r="H2983" t="str">
        <f t="shared" si="166"/>
        <v>Huyện Yên Minh</v>
      </c>
      <c r="I2983" t="str">
        <f t="shared" si="167"/>
        <v>201</v>
      </c>
      <c r="J2983" t="str">
        <f>VLOOKUP(I2983,Tỉnh!$A$2:$B$64,2,0)</f>
        <v>Hà Giang</v>
      </c>
    </row>
    <row r="2984" hidden="1" spans="1:10">
      <c r="A2984" s="38"/>
      <c r="B2984" s="56" t="s">
        <v>5757</v>
      </c>
      <c r="C2984" s="54" t="s">
        <v>5758</v>
      </c>
      <c r="D2984" t="str">
        <f>IFERROR(VLOOKUP(C2984,'5.2.5'!$G$2:$H$11754,2,0),"")</f>
        <v>Xã Du Tiến</v>
      </c>
      <c r="E2984" t="str">
        <f t="shared" si="164"/>
        <v/>
      </c>
      <c r="G2984" t="str">
        <f t="shared" si="165"/>
        <v>20107</v>
      </c>
      <c r="H2984" t="str">
        <f t="shared" si="166"/>
        <v>Huyện Yên Minh</v>
      </c>
      <c r="I2984" t="str">
        <f t="shared" si="167"/>
        <v>201</v>
      </c>
      <c r="J2984" t="str">
        <f>VLOOKUP(I2984,Tỉnh!$A$2:$B$64,2,0)</f>
        <v>Hà Giang</v>
      </c>
    </row>
    <row r="2985" hidden="1" spans="1:10">
      <c r="A2985" s="38"/>
      <c r="B2985" s="56" t="s">
        <v>5759</v>
      </c>
      <c r="C2985" s="54" t="s">
        <v>5760</v>
      </c>
      <c r="D2985" t="str">
        <f>IFERROR(VLOOKUP(C2985,'5.2.5'!$G$2:$H$11754,2,0),"")</f>
        <v>Xã Sủng Thài</v>
      </c>
      <c r="E2985" t="str">
        <f t="shared" si="164"/>
        <v/>
      </c>
      <c r="G2985" t="str">
        <f t="shared" si="165"/>
        <v>20107</v>
      </c>
      <c r="H2985" t="str">
        <f t="shared" si="166"/>
        <v>Huyện Yên Minh</v>
      </c>
      <c r="I2985" t="str">
        <f t="shared" si="167"/>
        <v>201</v>
      </c>
      <c r="J2985" t="str">
        <f>VLOOKUP(I2985,Tỉnh!$A$2:$B$64,2,0)</f>
        <v>Hà Giang</v>
      </c>
    </row>
    <row r="2986" hidden="1" spans="1:10">
      <c r="A2986" s="38"/>
      <c r="B2986" s="56" t="s">
        <v>5761</v>
      </c>
      <c r="C2986" s="54" t="s">
        <v>5762</v>
      </c>
      <c r="D2986" t="str">
        <f>IFERROR(VLOOKUP(C2986,'5.2.5'!$G$2:$H$11754,2,0),"")</f>
        <v>Xã Thắng Mố</v>
      </c>
      <c r="E2986" t="str">
        <f t="shared" si="164"/>
        <v/>
      </c>
      <c r="G2986" t="str">
        <f t="shared" si="165"/>
        <v>20107</v>
      </c>
      <c r="H2986" t="str">
        <f t="shared" si="166"/>
        <v>Huyện Yên Minh</v>
      </c>
      <c r="I2986" t="str">
        <f t="shared" si="167"/>
        <v>201</v>
      </c>
      <c r="J2986" t="str">
        <f>VLOOKUP(I2986,Tỉnh!$A$2:$B$64,2,0)</f>
        <v>Hà Giang</v>
      </c>
    </row>
    <row r="2987" hidden="1" spans="1:10">
      <c r="A2987" s="38"/>
      <c r="B2987" s="56" t="s">
        <v>5763</v>
      </c>
      <c r="C2987" s="54" t="s">
        <v>5764</v>
      </c>
      <c r="D2987" t="str">
        <f>IFERROR(VLOOKUP(C2987,'5.2.5'!$G$2:$H$11754,2,0),"")</f>
        <v>Xã Na Khê</v>
      </c>
      <c r="E2987" t="str">
        <f t="shared" si="164"/>
        <v/>
      </c>
      <c r="G2987" t="str">
        <f t="shared" si="165"/>
        <v>20107</v>
      </c>
      <c r="H2987" t="str">
        <f t="shared" si="166"/>
        <v>Huyện Yên Minh</v>
      </c>
      <c r="I2987" t="str">
        <f t="shared" si="167"/>
        <v>201</v>
      </c>
      <c r="J2987" t="str">
        <f>VLOOKUP(I2987,Tỉnh!$A$2:$B$64,2,0)</f>
        <v>Hà Giang</v>
      </c>
    </row>
    <row r="2988" hidden="1" spans="1:10">
      <c r="A2988" s="38"/>
      <c r="B2988" s="56" t="s">
        <v>5765</v>
      </c>
      <c r="C2988" s="54" t="s">
        <v>5766</v>
      </c>
      <c r="D2988" t="str">
        <f>IFERROR(VLOOKUP(C2988,'5.2.5'!$G$2:$H$11754,2,0),"")</f>
        <v>Xã Lao Và Chải</v>
      </c>
      <c r="E2988" t="str">
        <f t="shared" si="164"/>
        <v/>
      </c>
      <c r="G2988" t="str">
        <f t="shared" si="165"/>
        <v>20107</v>
      </c>
      <c r="H2988" t="str">
        <f t="shared" si="166"/>
        <v>Huyện Yên Minh</v>
      </c>
      <c r="I2988" t="str">
        <f t="shared" si="167"/>
        <v>201</v>
      </c>
      <c r="J2988" t="str">
        <f>VLOOKUP(I2988,Tỉnh!$A$2:$B$64,2,0)</f>
        <v>Hà Giang</v>
      </c>
    </row>
    <row r="2989" hidden="1" spans="1:10">
      <c r="A2989" s="38"/>
      <c r="B2989" s="56" t="s">
        <v>4072</v>
      </c>
      <c r="C2989" s="54" t="s">
        <v>5767</v>
      </c>
      <c r="D2989" t="str">
        <f>IFERROR(VLOOKUP(C2989,'5.2.5'!$G$2:$H$11754,2,0),"")</f>
        <v>Xã Ngọc Long</v>
      </c>
      <c r="E2989" t="str">
        <f t="shared" si="164"/>
        <v/>
      </c>
      <c r="G2989" t="str">
        <f t="shared" si="165"/>
        <v>20107</v>
      </c>
      <c r="H2989" t="str">
        <f t="shared" si="166"/>
        <v>Huyện Yên Minh</v>
      </c>
      <c r="I2989" t="str">
        <f t="shared" si="167"/>
        <v>201</v>
      </c>
      <c r="J2989" t="str">
        <f>VLOOKUP(I2989,Tỉnh!$A$2:$B$64,2,0)</f>
        <v>Hà Giang</v>
      </c>
    </row>
    <row r="2990" hidden="1" spans="1:10">
      <c r="A2990" s="38"/>
      <c r="B2990" s="56" t="s">
        <v>5768</v>
      </c>
      <c r="C2990" s="54" t="s">
        <v>5769</v>
      </c>
      <c r="D2990" t="str">
        <f>IFERROR(VLOOKUP(C2990,'5.2.5'!$G$2:$H$11754,2,0),"")</f>
        <v>Xã Du Già</v>
      </c>
      <c r="E2990" t="str">
        <f t="shared" si="164"/>
        <v/>
      </c>
      <c r="G2990" t="str">
        <f t="shared" si="165"/>
        <v>20107</v>
      </c>
      <c r="H2990" t="str">
        <f t="shared" si="166"/>
        <v>Huyện Yên Minh</v>
      </c>
      <c r="I2990" t="str">
        <f t="shared" si="167"/>
        <v>201</v>
      </c>
      <c r="J2990" t="str">
        <f>VLOOKUP(I2990,Tỉnh!$A$2:$B$64,2,0)</f>
        <v>Hà Giang</v>
      </c>
    </row>
    <row r="2991" hidden="1" spans="1:10">
      <c r="A2991" s="38"/>
      <c r="B2991" s="56" t="s">
        <v>5770</v>
      </c>
      <c r="C2991" s="54" t="s">
        <v>5771</v>
      </c>
      <c r="D2991" t="str">
        <f>IFERROR(VLOOKUP(C2991,'5.2.5'!$G$2:$H$11754,2,0),"")</f>
        <v>Xã Cán Tỷ</v>
      </c>
      <c r="E2991" t="str">
        <f t="shared" si="164"/>
        <v/>
      </c>
      <c r="G2991" t="str">
        <f t="shared" si="165"/>
        <v>20109</v>
      </c>
      <c r="H2991" t="str">
        <f t="shared" si="166"/>
        <v>Huyện Quản Bạ</v>
      </c>
      <c r="I2991" t="str">
        <f t="shared" si="167"/>
        <v>201</v>
      </c>
      <c r="J2991" t="str">
        <f>VLOOKUP(I2991,Tỉnh!$A$2:$B$64,2,0)</f>
        <v>Hà Giang</v>
      </c>
    </row>
    <row r="2992" hidden="1" spans="1:10">
      <c r="A2992" s="38"/>
      <c r="B2992" s="56" t="s">
        <v>5772</v>
      </c>
      <c r="C2992" s="54" t="s">
        <v>5773</v>
      </c>
      <c r="D2992" t="str">
        <f>IFERROR(VLOOKUP(C2992,'5.2.5'!$G$2:$H$11754,2,0),"")</f>
        <v>Xã Cao Mã Pờ</v>
      </c>
      <c r="E2992" t="str">
        <f t="shared" si="164"/>
        <v/>
      </c>
      <c r="G2992" t="str">
        <f t="shared" si="165"/>
        <v>20109</v>
      </c>
      <c r="H2992" t="str">
        <f t="shared" si="166"/>
        <v>Huyện Quản Bạ</v>
      </c>
      <c r="I2992" t="str">
        <f t="shared" si="167"/>
        <v>201</v>
      </c>
      <c r="J2992" t="str">
        <f>VLOOKUP(I2992,Tỉnh!$A$2:$B$64,2,0)</f>
        <v>Hà Giang</v>
      </c>
    </row>
    <row r="2993" hidden="1" spans="1:10">
      <c r="A2993" s="38"/>
      <c r="B2993" s="56" t="s">
        <v>5774</v>
      </c>
      <c r="C2993" s="54" t="s">
        <v>5775</v>
      </c>
      <c r="D2993" t="str">
        <f>IFERROR(VLOOKUP(C2993,'5.2.5'!$G$2:$H$11754,2,0),"")</f>
        <v>Xã Thanh Vân</v>
      </c>
      <c r="E2993" t="str">
        <f t="shared" si="164"/>
        <v/>
      </c>
      <c r="G2993" t="str">
        <f t="shared" si="165"/>
        <v>20109</v>
      </c>
      <c r="H2993" t="str">
        <f t="shared" si="166"/>
        <v>Huyện Quản Bạ</v>
      </c>
      <c r="I2993" t="str">
        <f t="shared" si="167"/>
        <v>201</v>
      </c>
      <c r="J2993" t="str">
        <f>VLOOKUP(I2993,Tỉnh!$A$2:$B$64,2,0)</f>
        <v>Hà Giang</v>
      </c>
    </row>
    <row r="2994" hidden="1" spans="1:10">
      <c r="A2994" s="38"/>
      <c r="B2994" s="56" t="s">
        <v>5776</v>
      </c>
      <c r="C2994" s="54" t="s">
        <v>5777</v>
      </c>
      <c r="D2994" t="str">
        <f>IFERROR(VLOOKUP(C2994,'5.2.5'!$G$2:$H$11754,2,0),"")</f>
        <v>Xã Đông Hà</v>
      </c>
      <c r="E2994" t="str">
        <f t="shared" si="164"/>
        <v/>
      </c>
      <c r="G2994" t="str">
        <f t="shared" si="165"/>
        <v>20109</v>
      </c>
      <c r="H2994" t="str">
        <f t="shared" si="166"/>
        <v>Huyện Quản Bạ</v>
      </c>
      <c r="I2994" t="str">
        <f t="shared" si="167"/>
        <v>201</v>
      </c>
      <c r="J2994" t="str">
        <f>VLOOKUP(I2994,Tỉnh!$A$2:$B$64,2,0)</f>
        <v>Hà Giang</v>
      </c>
    </row>
    <row r="2995" hidden="1" spans="1:10">
      <c r="A2995" s="38"/>
      <c r="B2995" s="56" t="s">
        <v>5778</v>
      </c>
      <c r="C2995" s="54" t="s">
        <v>5779</v>
      </c>
      <c r="D2995" t="str">
        <f>IFERROR(VLOOKUP(C2995,'5.2.5'!$G$2:$H$11754,2,0),"")</f>
        <v>Xã Quản Bạ</v>
      </c>
      <c r="E2995" t="str">
        <f t="shared" si="164"/>
        <v/>
      </c>
      <c r="G2995" t="str">
        <f t="shared" si="165"/>
        <v>20109</v>
      </c>
      <c r="H2995" t="str">
        <f t="shared" si="166"/>
        <v>Huyện Quản Bạ</v>
      </c>
      <c r="I2995" t="str">
        <f t="shared" si="167"/>
        <v>201</v>
      </c>
      <c r="J2995" t="str">
        <f>VLOOKUP(I2995,Tỉnh!$A$2:$B$64,2,0)</f>
        <v>Hà Giang</v>
      </c>
    </row>
    <row r="2996" hidden="1" spans="1:10">
      <c r="A2996" s="38"/>
      <c r="B2996" s="56" t="s">
        <v>5780</v>
      </c>
      <c r="C2996" s="54" t="s">
        <v>5781</v>
      </c>
      <c r="D2996" t="str">
        <f>IFERROR(VLOOKUP(C2996,'5.2.5'!$G$2:$H$11754,2,0),"")</f>
        <v>Xã Lùng Tám</v>
      </c>
      <c r="E2996" t="str">
        <f t="shared" si="164"/>
        <v/>
      </c>
      <c r="G2996" t="str">
        <f t="shared" si="165"/>
        <v>20109</v>
      </c>
      <c r="H2996" t="str">
        <f t="shared" si="166"/>
        <v>Huyện Quản Bạ</v>
      </c>
      <c r="I2996" t="str">
        <f t="shared" si="167"/>
        <v>201</v>
      </c>
      <c r="J2996" t="str">
        <f>VLOOKUP(I2996,Tỉnh!$A$2:$B$64,2,0)</f>
        <v>Hà Giang</v>
      </c>
    </row>
    <row r="2997" hidden="1" spans="1:10">
      <c r="A2997" s="38"/>
      <c r="B2997" s="56" t="s">
        <v>3072</v>
      </c>
      <c r="C2997" s="54" t="s">
        <v>5782</v>
      </c>
      <c r="D2997" t="str">
        <f>IFERROR(VLOOKUP(C2997,'5.2.5'!$G$2:$H$11754,2,0),"")</f>
        <v>Xã Quyết Tiến</v>
      </c>
      <c r="E2997" t="str">
        <f t="shared" si="164"/>
        <v/>
      </c>
      <c r="G2997" t="str">
        <f t="shared" si="165"/>
        <v>20109</v>
      </c>
      <c r="H2997" t="str">
        <f t="shared" si="166"/>
        <v>Huyện Quản Bạ</v>
      </c>
      <c r="I2997" t="str">
        <f t="shared" si="167"/>
        <v>201</v>
      </c>
      <c r="J2997" t="str">
        <f>VLOOKUP(I2997,Tỉnh!$A$2:$B$64,2,0)</f>
        <v>Hà Giang</v>
      </c>
    </row>
    <row r="2998" hidden="1" spans="1:10">
      <c r="A2998" s="38"/>
      <c r="B2998" s="56" t="s">
        <v>5783</v>
      </c>
      <c r="C2998" s="54" t="s">
        <v>5784</v>
      </c>
      <c r="D2998" t="str">
        <f>IFERROR(VLOOKUP(C2998,'5.2.5'!$G$2:$H$11754,2,0),"")</f>
        <v>Xã Tả Ván</v>
      </c>
      <c r="E2998" t="str">
        <f t="shared" si="164"/>
        <v/>
      </c>
      <c r="G2998" t="str">
        <f t="shared" si="165"/>
        <v>20109</v>
      </c>
      <c r="H2998" t="str">
        <f t="shared" si="166"/>
        <v>Huyện Quản Bạ</v>
      </c>
      <c r="I2998" t="str">
        <f t="shared" si="167"/>
        <v>201</v>
      </c>
      <c r="J2998" t="str">
        <f>VLOOKUP(I2998,Tỉnh!$A$2:$B$64,2,0)</f>
        <v>Hà Giang</v>
      </c>
    </row>
    <row r="2999" hidden="1" spans="1:10">
      <c r="A2999" s="38"/>
      <c r="B2999" s="56" t="s">
        <v>5785</v>
      </c>
      <c r="C2999" s="54" t="s">
        <v>5786</v>
      </c>
      <c r="D2999" t="str">
        <f>IFERROR(VLOOKUP(C2999,'5.2.5'!$G$2:$H$11754,2,0),"")</f>
        <v>Xã Thái An</v>
      </c>
      <c r="E2999" t="str">
        <f t="shared" si="164"/>
        <v/>
      </c>
      <c r="G2999" t="str">
        <f t="shared" si="165"/>
        <v>20109</v>
      </c>
      <c r="H2999" t="str">
        <f t="shared" si="166"/>
        <v>Huyện Quản Bạ</v>
      </c>
      <c r="I2999" t="str">
        <f t="shared" si="167"/>
        <v>201</v>
      </c>
      <c r="J2999" t="str">
        <f>VLOOKUP(I2999,Tỉnh!$A$2:$B$64,2,0)</f>
        <v>Hà Giang</v>
      </c>
    </row>
    <row r="3000" hidden="1" spans="1:10">
      <c r="A3000" s="38"/>
      <c r="B3000" s="56" t="s">
        <v>5787</v>
      </c>
      <c r="C3000" s="54" t="s">
        <v>5788</v>
      </c>
      <c r="D3000" t="str">
        <f>IFERROR(VLOOKUP(C3000,'5.2.5'!$G$2:$H$11754,2,0),"")</f>
        <v>Xã Nghĩa Thuận</v>
      </c>
      <c r="E3000" t="str">
        <f t="shared" si="164"/>
        <v/>
      </c>
      <c r="G3000" t="str">
        <f t="shared" si="165"/>
        <v>20109</v>
      </c>
      <c r="H3000" t="str">
        <f t="shared" si="166"/>
        <v>Huyện Quản Bạ</v>
      </c>
      <c r="I3000" t="str">
        <f t="shared" si="167"/>
        <v>201</v>
      </c>
      <c r="J3000" t="str">
        <f>VLOOKUP(I3000,Tỉnh!$A$2:$B$64,2,0)</f>
        <v>Hà Giang</v>
      </c>
    </row>
    <row r="3001" hidden="1" spans="1:10">
      <c r="A3001" s="38"/>
      <c r="B3001" s="56" t="s">
        <v>5789</v>
      </c>
      <c r="C3001" s="54" t="s">
        <v>5790</v>
      </c>
      <c r="D3001" t="str">
        <f>IFERROR(VLOOKUP(C3001,'5.2.5'!$G$2:$H$11754,2,0),"")</f>
        <v>Xã Tùng Vài</v>
      </c>
      <c r="E3001" t="str">
        <f t="shared" si="164"/>
        <v/>
      </c>
      <c r="G3001" t="str">
        <f t="shared" si="165"/>
        <v>20109</v>
      </c>
      <c r="H3001" t="str">
        <f t="shared" si="166"/>
        <v>Huyện Quản Bạ</v>
      </c>
      <c r="I3001" t="str">
        <f t="shared" si="167"/>
        <v>201</v>
      </c>
      <c r="J3001" t="str">
        <f>VLOOKUP(I3001,Tỉnh!$A$2:$B$64,2,0)</f>
        <v>Hà Giang</v>
      </c>
    </row>
    <row r="3002" hidden="1" spans="1:10">
      <c r="A3002" s="38"/>
      <c r="B3002" s="56" t="s">
        <v>5791</v>
      </c>
      <c r="C3002" s="54" t="s">
        <v>5792</v>
      </c>
      <c r="D3002" t="str">
        <f>IFERROR(VLOOKUP(C3002,'5.2.5'!$G$2:$H$11754,2,0),"")</f>
        <v>Thị trấn Tam Sơn</v>
      </c>
      <c r="E3002" t="str">
        <f t="shared" si="164"/>
        <v/>
      </c>
      <c r="G3002" t="str">
        <f t="shared" si="165"/>
        <v>20109</v>
      </c>
      <c r="H3002" t="str">
        <f t="shared" si="166"/>
        <v>Huyện Quản Bạ</v>
      </c>
      <c r="I3002" t="str">
        <f t="shared" si="167"/>
        <v>201</v>
      </c>
      <c r="J3002" t="str">
        <f>VLOOKUP(I3002,Tỉnh!$A$2:$B$64,2,0)</f>
        <v>Hà Giang</v>
      </c>
    </row>
    <row r="3003" hidden="1" spans="1:10">
      <c r="A3003" s="38"/>
      <c r="B3003" s="56" t="s">
        <v>5793</v>
      </c>
      <c r="C3003" s="54" t="s">
        <v>5794</v>
      </c>
      <c r="D3003" t="str">
        <f>IFERROR(VLOOKUP(C3003,'5.2.5'!$G$2:$H$11754,2,0),"")</f>
        <v>Xã Bát Đại Sơn</v>
      </c>
      <c r="E3003" t="str">
        <f t="shared" si="164"/>
        <v/>
      </c>
      <c r="G3003" t="str">
        <f t="shared" si="165"/>
        <v>20109</v>
      </c>
      <c r="H3003" t="str">
        <f t="shared" si="166"/>
        <v>Huyện Quản Bạ</v>
      </c>
      <c r="I3003" t="str">
        <f t="shared" si="167"/>
        <v>201</v>
      </c>
      <c r="J3003" t="str">
        <f>VLOOKUP(I3003,Tỉnh!$A$2:$B$64,2,0)</f>
        <v>Hà Giang</v>
      </c>
    </row>
    <row r="3004" hidden="1" spans="1:10">
      <c r="A3004" s="38"/>
      <c r="B3004" s="56" t="s">
        <v>5795</v>
      </c>
      <c r="C3004" s="54" t="s">
        <v>5796</v>
      </c>
      <c r="D3004" t="str">
        <f>IFERROR(VLOOKUP(C3004,'5.2.5'!$G$2:$H$11754,2,0),"")</f>
        <v>Xã Minh Sơn</v>
      </c>
      <c r="E3004" t="str">
        <f t="shared" si="164"/>
        <v/>
      </c>
      <c r="G3004" t="str">
        <f t="shared" si="165"/>
        <v>20111</v>
      </c>
      <c r="H3004" t="str">
        <f t="shared" si="166"/>
        <v>Huyện Bắc Mê</v>
      </c>
      <c r="I3004" t="str">
        <f t="shared" si="167"/>
        <v>201</v>
      </c>
      <c r="J3004" t="str">
        <f>VLOOKUP(I3004,Tỉnh!$A$2:$B$64,2,0)</f>
        <v>Hà Giang</v>
      </c>
    </row>
    <row r="3005" hidden="1" spans="1:10">
      <c r="A3005" s="38"/>
      <c r="B3005" s="56" t="s">
        <v>5797</v>
      </c>
      <c r="C3005" s="54" t="s">
        <v>5798</v>
      </c>
      <c r="D3005" t="str">
        <f>IFERROR(VLOOKUP(C3005,'5.2.5'!$G$2:$H$11754,2,0),"")</f>
        <v>Xã Giáp Trung</v>
      </c>
      <c r="E3005" t="str">
        <f t="shared" si="164"/>
        <v/>
      </c>
      <c r="G3005" t="str">
        <f t="shared" si="165"/>
        <v>20111</v>
      </c>
      <c r="H3005" t="str">
        <f t="shared" si="166"/>
        <v>Huyện Bắc Mê</v>
      </c>
      <c r="I3005" t="str">
        <f t="shared" si="167"/>
        <v>201</v>
      </c>
      <c r="J3005" t="str">
        <f>VLOOKUP(I3005,Tỉnh!$A$2:$B$64,2,0)</f>
        <v>Hà Giang</v>
      </c>
    </row>
    <row r="3006" hidden="1" spans="1:10">
      <c r="A3006" s="38"/>
      <c r="B3006" s="56" t="s">
        <v>5799</v>
      </c>
      <c r="C3006" s="54" t="s">
        <v>5800</v>
      </c>
      <c r="D3006" t="str">
        <f>IFERROR(VLOOKUP(C3006,'5.2.5'!$G$2:$H$11754,2,0),"")</f>
        <v>Thị trấn Yên Phú</v>
      </c>
      <c r="E3006" t="str">
        <f t="shared" si="164"/>
        <v/>
      </c>
      <c r="G3006" t="str">
        <f t="shared" si="165"/>
        <v>20111</v>
      </c>
      <c r="H3006" t="str">
        <f t="shared" si="166"/>
        <v>Huyện Bắc Mê</v>
      </c>
      <c r="I3006" t="str">
        <f t="shared" si="167"/>
        <v>201</v>
      </c>
      <c r="J3006" t="str">
        <f>VLOOKUP(I3006,Tỉnh!$A$2:$B$64,2,0)</f>
        <v>Hà Giang</v>
      </c>
    </row>
    <row r="3007" hidden="1" spans="1:10">
      <c r="A3007" s="38"/>
      <c r="B3007" s="56" t="s">
        <v>5801</v>
      </c>
      <c r="C3007" s="54" t="s">
        <v>5802</v>
      </c>
      <c r="D3007" t="str">
        <f>IFERROR(VLOOKUP(C3007,'5.2.5'!$G$2:$H$11754,2,0),"")</f>
        <v>Xã Minh Ngọc</v>
      </c>
      <c r="E3007" t="str">
        <f t="shared" si="164"/>
        <v/>
      </c>
      <c r="G3007" t="str">
        <f t="shared" si="165"/>
        <v>20111</v>
      </c>
      <c r="H3007" t="str">
        <f t="shared" si="166"/>
        <v>Huyện Bắc Mê</v>
      </c>
      <c r="I3007" t="str">
        <f t="shared" si="167"/>
        <v>201</v>
      </c>
      <c r="J3007" t="str">
        <f>VLOOKUP(I3007,Tỉnh!$A$2:$B$64,2,0)</f>
        <v>Hà Giang</v>
      </c>
    </row>
    <row r="3008" hidden="1" spans="1:10">
      <c r="A3008" s="38"/>
      <c r="B3008" s="56" t="s">
        <v>4490</v>
      </c>
      <c r="C3008" s="54" t="s">
        <v>5803</v>
      </c>
      <c r="D3008" t="str">
        <f>IFERROR(VLOOKUP(C3008,'5.2.5'!$G$2:$H$11754,2,0),"")</f>
        <v>Xã Yên Phong</v>
      </c>
      <c r="E3008" t="str">
        <f t="shared" si="164"/>
        <v/>
      </c>
      <c r="G3008" t="str">
        <f t="shared" si="165"/>
        <v>20111</v>
      </c>
      <c r="H3008" t="str">
        <f t="shared" si="166"/>
        <v>Huyện Bắc Mê</v>
      </c>
      <c r="I3008" t="str">
        <f t="shared" si="167"/>
        <v>201</v>
      </c>
      <c r="J3008" t="str">
        <f>VLOOKUP(I3008,Tỉnh!$A$2:$B$64,2,0)</f>
        <v>Hà Giang</v>
      </c>
    </row>
    <row r="3009" hidden="1" spans="1:10">
      <c r="A3009" s="38"/>
      <c r="B3009" s="56" t="s">
        <v>4500</v>
      </c>
      <c r="C3009" s="54" t="s">
        <v>5804</v>
      </c>
      <c r="D3009" t="str">
        <f>IFERROR(VLOOKUP(C3009,'5.2.5'!$G$2:$H$11754,2,0),"")</f>
        <v>Xã Yên Cường</v>
      </c>
      <c r="E3009" t="str">
        <f t="shared" si="164"/>
        <v/>
      </c>
      <c r="G3009" t="str">
        <f t="shared" si="165"/>
        <v>20111</v>
      </c>
      <c r="H3009" t="str">
        <f t="shared" si="166"/>
        <v>Huyện Bắc Mê</v>
      </c>
      <c r="I3009" t="str">
        <f t="shared" si="167"/>
        <v>201</v>
      </c>
      <c r="J3009" t="str">
        <f>VLOOKUP(I3009,Tỉnh!$A$2:$B$64,2,0)</f>
        <v>Hà Giang</v>
      </c>
    </row>
    <row r="3010" hidden="1" spans="1:10">
      <c r="A3010" s="38"/>
      <c r="B3010" s="56" t="s">
        <v>5805</v>
      </c>
      <c r="C3010" s="54" t="s">
        <v>5806</v>
      </c>
      <c r="D3010" t="str">
        <f>IFERROR(VLOOKUP(C3010,'5.2.5'!$G$2:$H$11754,2,0),"")</f>
        <v>Xã Thượng Tân</v>
      </c>
      <c r="E3010" t="str">
        <f t="shared" si="164"/>
        <v/>
      </c>
      <c r="G3010" t="str">
        <f t="shared" si="165"/>
        <v>20111</v>
      </c>
      <c r="H3010" t="str">
        <f t="shared" si="166"/>
        <v>Huyện Bắc Mê</v>
      </c>
      <c r="I3010" t="str">
        <f t="shared" si="167"/>
        <v>201</v>
      </c>
      <c r="J3010" t="str">
        <f>VLOOKUP(I3010,Tỉnh!$A$2:$B$64,2,0)</f>
        <v>Hà Giang</v>
      </c>
    </row>
    <row r="3011" hidden="1" spans="1:10">
      <c r="A3011" s="38"/>
      <c r="B3011" s="56" t="s">
        <v>5807</v>
      </c>
      <c r="C3011" s="54" t="s">
        <v>5808</v>
      </c>
      <c r="D3011" t="str">
        <f>IFERROR(VLOOKUP(C3011,'5.2.5'!$G$2:$H$11754,2,0),"")</f>
        <v>Xã Đường Hồng</v>
      </c>
      <c r="E3011" t="str">
        <f t="shared" si="164"/>
        <v/>
      </c>
      <c r="G3011" t="str">
        <f t="shared" si="165"/>
        <v>20111</v>
      </c>
      <c r="H3011" t="str">
        <f t="shared" si="166"/>
        <v>Huyện Bắc Mê</v>
      </c>
      <c r="I3011" t="str">
        <f t="shared" si="167"/>
        <v>201</v>
      </c>
      <c r="J3011" t="str">
        <f>VLOOKUP(I3011,Tỉnh!$A$2:$B$64,2,0)</f>
        <v>Hà Giang</v>
      </c>
    </row>
    <row r="3012" hidden="1" spans="1:10">
      <c r="A3012" s="38"/>
      <c r="B3012" s="56" t="s">
        <v>5809</v>
      </c>
      <c r="C3012" s="54" t="s">
        <v>5810</v>
      </c>
      <c r="D3012" t="str">
        <f>IFERROR(VLOOKUP(C3012,'5.2.5'!$G$2:$H$11754,2,0),"")</f>
        <v>Xã Phiêng Luông</v>
      </c>
      <c r="E3012" t="str">
        <f t="shared" si="164"/>
        <v/>
      </c>
      <c r="G3012" t="str">
        <f t="shared" si="165"/>
        <v>20111</v>
      </c>
      <c r="H3012" t="str">
        <f t="shared" si="166"/>
        <v>Huyện Bắc Mê</v>
      </c>
      <c r="I3012" t="str">
        <f t="shared" si="167"/>
        <v>201</v>
      </c>
      <c r="J3012" t="str">
        <f>VLOOKUP(I3012,Tỉnh!$A$2:$B$64,2,0)</f>
        <v>Hà Giang</v>
      </c>
    </row>
    <row r="3013" hidden="1" spans="1:10">
      <c r="A3013" s="38"/>
      <c r="B3013" s="56" t="s">
        <v>5811</v>
      </c>
      <c r="C3013" s="54" t="s">
        <v>5812</v>
      </c>
      <c r="D3013" t="str">
        <f>IFERROR(VLOOKUP(C3013,'5.2.5'!$G$2:$H$11754,2,0),"")</f>
        <v>Xã Phú Nam</v>
      </c>
      <c r="E3013" t="str">
        <f t="shared" si="164"/>
        <v/>
      </c>
      <c r="G3013" t="str">
        <f t="shared" si="165"/>
        <v>20111</v>
      </c>
      <c r="H3013" t="str">
        <f t="shared" si="166"/>
        <v>Huyện Bắc Mê</v>
      </c>
      <c r="I3013" t="str">
        <f t="shared" si="167"/>
        <v>201</v>
      </c>
      <c r="J3013" t="str">
        <f>VLOOKUP(I3013,Tỉnh!$A$2:$B$64,2,0)</f>
        <v>Hà Giang</v>
      </c>
    </row>
    <row r="3014" hidden="1" spans="1:10">
      <c r="A3014" s="38"/>
      <c r="B3014" s="56" t="s">
        <v>5813</v>
      </c>
      <c r="C3014" s="54" t="s">
        <v>5814</v>
      </c>
      <c r="D3014" t="str">
        <f>IFERROR(VLOOKUP(C3014,'5.2.5'!$G$2:$H$11754,2,0),"")</f>
        <v>Xã Yên Định</v>
      </c>
      <c r="E3014" t="str">
        <f t="shared" si="164"/>
        <v/>
      </c>
      <c r="G3014" t="str">
        <f t="shared" si="165"/>
        <v>20111</v>
      </c>
      <c r="H3014" t="str">
        <f t="shared" si="166"/>
        <v>Huyện Bắc Mê</v>
      </c>
      <c r="I3014" t="str">
        <f t="shared" si="167"/>
        <v>201</v>
      </c>
      <c r="J3014" t="str">
        <f>VLOOKUP(I3014,Tỉnh!$A$2:$B$64,2,0)</f>
        <v>Hà Giang</v>
      </c>
    </row>
    <row r="3015" hidden="1" spans="1:10">
      <c r="A3015" s="38"/>
      <c r="B3015" s="56" t="s">
        <v>5815</v>
      </c>
      <c r="C3015" s="54" t="s">
        <v>5816</v>
      </c>
      <c r="D3015" t="str">
        <f>IFERROR(VLOOKUP(C3015,'5.2.5'!$G$2:$H$11754,2,0),"")</f>
        <v>Xã Lạc Nông</v>
      </c>
      <c r="E3015" t="str">
        <f t="shared" si="164"/>
        <v/>
      </c>
      <c r="G3015" t="str">
        <f t="shared" si="165"/>
        <v>20111</v>
      </c>
      <c r="H3015" t="str">
        <f t="shared" si="166"/>
        <v>Huyện Bắc Mê</v>
      </c>
      <c r="I3015" t="str">
        <f t="shared" si="167"/>
        <v>201</v>
      </c>
      <c r="J3015" t="str">
        <f>VLOOKUP(I3015,Tỉnh!$A$2:$B$64,2,0)</f>
        <v>Hà Giang</v>
      </c>
    </row>
    <row r="3016" hidden="1" spans="1:10">
      <c r="A3016" s="38"/>
      <c r="B3016" s="56" t="s">
        <v>5817</v>
      </c>
      <c r="C3016" s="54" t="s">
        <v>5818</v>
      </c>
      <c r="D3016" t="str">
        <f>IFERROR(VLOOKUP(C3016,'5.2.5'!$G$2:$H$11754,2,0),"")</f>
        <v>Xã Đường âm</v>
      </c>
      <c r="E3016" t="str">
        <f t="shared" si="164"/>
        <v/>
      </c>
      <c r="G3016" t="str">
        <f t="shared" si="165"/>
        <v>20111</v>
      </c>
      <c r="H3016" t="str">
        <f t="shared" si="166"/>
        <v>Huyện Bắc Mê</v>
      </c>
      <c r="I3016" t="str">
        <f t="shared" si="167"/>
        <v>201</v>
      </c>
      <c r="J3016" t="str">
        <f>VLOOKUP(I3016,Tỉnh!$A$2:$B$64,2,0)</f>
        <v>Hà Giang</v>
      </c>
    </row>
    <row r="3017" hidden="1" spans="1:10">
      <c r="A3017" s="38"/>
      <c r="B3017" s="56" t="s">
        <v>5819</v>
      </c>
      <c r="C3017" s="54" t="s">
        <v>5820</v>
      </c>
      <c r="D3017" t="str">
        <f>IFERROR(VLOOKUP(C3017,'5.2.5'!$G$2:$H$11754,2,0),"")</f>
        <v>Thị trấn Vinh Quang</v>
      </c>
      <c r="E3017" t="str">
        <f t="shared" si="164"/>
        <v/>
      </c>
      <c r="G3017" t="str">
        <f t="shared" si="165"/>
        <v>20113</v>
      </c>
      <c r="H3017" t="str">
        <f t="shared" si="166"/>
        <v>Huyện Hoàng Su Phì</v>
      </c>
      <c r="I3017" t="str">
        <f t="shared" si="167"/>
        <v>201</v>
      </c>
      <c r="J3017" t="str">
        <f>VLOOKUP(I3017,Tỉnh!$A$2:$B$64,2,0)</f>
        <v>Hà Giang</v>
      </c>
    </row>
    <row r="3018" hidden="1" spans="1:10">
      <c r="A3018" s="38"/>
      <c r="B3018" s="56" t="s">
        <v>5821</v>
      </c>
      <c r="C3018" s="54" t="s">
        <v>5822</v>
      </c>
      <c r="D3018" t="str">
        <f>IFERROR(VLOOKUP(C3018,'5.2.5'!$G$2:$H$11754,2,0),"")</f>
        <v>Xã Thàng Tín</v>
      </c>
      <c r="E3018" t="str">
        <f t="shared" si="164"/>
        <v/>
      </c>
      <c r="G3018" t="str">
        <f t="shared" si="165"/>
        <v>20113</v>
      </c>
      <c r="H3018" t="str">
        <f t="shared" si="166"/>
        <v>Huyện Hoàng Su Phì</v>
      </c>
      <c r="I3018" t="str">
        <f t="shared" si="167"/>
        <v>201</v>
      </c>
      <c r="J3018" t="str">
        <f>VLOOKUP(I3018,Tỉnh!$A$2:$B$64,2,0)</f>
        <v>Hà Giang</v>
      </c>
    </row>
    <row r="3019" hidden="1" spans="1:10">
      <c r="A3019" s="38"/>
      <c r="B3019" s="56" t="s">
        <v>5823</v>
      </c>
      <c r="C3019" s="54" t="s">
        <v>5824</v>
      </c>
      <c r="D3019" t="str">
        <f>IFERROR(VLOOKUP(C3019,'5.2.5'!$G$2:$H$11754,2,0),"")</f>
        <v>Xã Thèn Chu Phìn</v>
      </c>
      <c r="E3019" t="str">
        <f t="shared" si="164"/>
        <v/>
      </c>
      <c r="G3019" t="str">
        <f t="shared" si="165"/>
        <v>20113</v>
      </c>
      <c r="H3019" t="str">
        <f t="shared" si="166"/>
        <v>Huyện Hoàng Su Phì</v>
      </c>
      <c r="I3019" t="str">
        <f t="shared" si="167"/>
        <v>201</v>
      </c>
      <c r="J3019" t="str">
        <f>VLOOKUP(I3019,Tỉnh!$A$2:$B$64,2,0)</f>
        <v>Hà Giang</v>
      </c>
    </row>
    <row r="3020" hidden="1" spans="1:10">
      <c r="A3020" s="38"/>
      <c r="B3020" s="56" t="s">
        <v>5825</v>
      </c>
      <c r="C3020" s="54" t="s">
        <v>5826</v>
      </c>
      <c r="D3020" t="str">
        <f>IFERROR(VLOOKUP(C3020,'5.2.5'!$G$2:$H$11754,2,0),"")</f>
        <v>Xã Túng Sán</v>
      </c>
      <c r="E3020" t="str">
        <f t="shared" si="164"/>
        <v/>
      </c>
      <c r="G3020" t="str">
        <f t="shared" si="165"/>
        <v>20113</v>
      </c>
      <c r="H3020" t="str">
        <f t="shared" si="166"/>
        <v>Huyện Hoàng Su Phì</v>
      </c>
      <c r="I3020" t="str">
        <f t="shared" si="167"/>
        <v>201</v>
      </c>
      <c r="J3020" t="str">
        <f>VLOOKUP(I3020,Tỉnh!$A$2:$B$64,2,0)</f>
        <v>Hà Giang</v>
      </c>
    </row>
    <row r="3021" hidden="1" spans="1:10">
      <c r="A3021" s="38"/>
      <c r="B3021" s="56" t="s">
        <v>5827</v>
      </c>
      <c r="C3021" s="54" t="s">
        <v>5828</v>
      </c>
      <c r="D3021" t="str">
        <f>IFERROR(VLOOKUP(C3021,'5.2.5'!$G$2:$H$11754,2,0),"")</f>
        <v>Xã Chiến Phố</v>
      </c>
      <c r="E3021" t="str">
        <f t="shared" si="164"/>
        <v/>
      </c>
      <c r="G3021" t="str">
        <f t="shared" si="165"/>
        <v>20113</v>
      </c>
      <c r="H3021" t="str">
        <f t="shared" si="166"/>
        <v>Huyện Hoàng Su Phì</v>
      </c>
      <c r="I3021" t="str">
        <f t="shared" si="167"/>
        <v>201</v>
      </c>
      <c r="J3021" t="str">
        <f>VLOOKUP(I3021,Tỉnh!$A$2:$B$64,2,0)</f>
        <v>Hà Giang</v>
      </c>
    </row>
    <row r="3022" hidden="1" spans="1:10">
      <c r="A3022" s="38"/>
      <c r="B3022" s="56" t="s">
        <v>5829</v>
      </c>
      <c r="C3022" s="54" t="s">
        <v>5830</v>
      </c>
      <c r="D3022" t="str">
        <f>IFERROR(VLOOKUP(C3022,'5.2.5'!$G$2:$H$11754,2,0),"")</f>
        <v>Xã Đản Ván</v>
      </c>
      <c r="E3022" t="str">
        <f t="shared" si="164"/>
        <v/>
      </c>
      <c r="G3022" t="str">
        <f t="shared" si="165"/>
        <v>20113</v>
      </c>
      <c r="H3022" t="str">
        <f t="shared" si="166"/>
        <v>Huyện Hoàng Su Phì</v>
      </c>
      <c r="I3022" t="str">
        <f t="shared" si="167"/>
        <v>201</v>
      </c>
      <c r="J3022" t="str">
        <f>VLOOKUP(I3022,Tỉnh!$A$2:$B$64,2,0)</f>
        <v>Hà Giang</v>
      </c>
    </row>
    <row r="3023" hidden="1" spans="1:10">
      <c r="A3023" s="38"/>
      <c r="B3023" s="56" t="s">
        <v>2667</v>
      </c>
      <c r="C3023" s="54" t="s">
        <v>5831</v>
      </c>
      <c r="D3023" t="str">
        <f>IFERROR(VLOOKUP(C3023,'5.2.5'!$G$2:$H$11754,2,0),"")</f>
        <v>Xã Tân Tiến</v>
      </c>
      <c r="E3023" t="str">
        <f t="shared" si="164"/>
        <v/>
      </c>
      <c r="G3023" t="str">
        <f t="shared" si="165"/>
        <v>20113</v>
      </c>
      <c r="H3023" t="str">
        <f t="shared" si="166"/>
        <v>Huyện Hoàng Su Phì</v>
      </c>
      <c r="I3023" t="str">
        <f t="shared" si="167"/>
        <v>201</v>
      </c>
      <c r="J3023" t="str">
        <f>VLOOKUP(I3023,Tỉnh!$A$2:$B$64,2,0)</f>
        <v>Hà Giang</v>
      </c>
    </row>
    <row r="3024" hidden="1" spans="1:10">
      <c r="A3024" s="38"/>
      <c r="B3024" s="56" t="s">
        <v>5832</v>
      </c>
      <c r="C3024" s="54" t="s">
        <v>5833</v>
      </c>
      <c r="D3024" t="str">
        <f>IFERROR(VLOOKUP(C3024,'5.2.5'!$G$2:$H$11754,2,0),"")</f>
        <v>Xã Nàng Đôn</v>
      </c>
      <c r="E3024" t="str">
        <f t="shared" si="164"/>
        <v/>
      </c>
      <c r="G3024" t="str">
        <f t="shared" si="165"/>
        <v>20113</v>
      </c>
      <c r="H3024" t="str">
        <f t="shared" si="166"/>
        <v>Huyện Hoàng Su Phì</v>
      </c>
      <c r="I3024" t="str">
        <f t="shared" si="167"/>
        <v>201</v>
      </c>
      <c r="J3024" t="str">
        <f>VLOOKUP(I3024,Tỉnh!$A$2:$B$64,2,0)</f>
        <v>Hà Giang</v>
      </c>
    </row>
    <row r="3025" hidden="1" spans="1:10">
      <c r="A3025" s="38"/>
      <c r="B3025" s="56" t="s">
        <v>5834</v>
      </c>
      <c r="C3025" s="54" t="s">
        <v>5835</v>
      </c>
      <c r="D3025" t="str">
        <f>IFERROR(VLOOKUP(C3025,'5.2.5'!$G$2:$H$11754,2,0),"")</f>
        <v>Xã Sán Xả Hồ</v>
      </c>
      <c r="E3025" t="str">
        <f t="shared" si="164"/>
        <v/>
      </c>
      <c r="G3025" t="str">
        <f t="shared" si="165"/>
        <v>20113</v>
      </c>
      <c r="H3025" t="str">
        <f t="shared" si="166"/>
        <v>Huyện Hoàng Su Phì</v>
      </c>
      <c r="I3025" t="str">
        <f t="shared" si="167"/>
        <v>201</v>
      </c>
      <c r="J3025" t="str">
        <f>VLOOKUP(I3025,Tỉnh!$A$2:$B$64,2,0)</f>
        <v>Hà Giang</v>
      </c>
    </row>
    <row r="3026" hidden="1" spans="1:10">
      <c r="A3026" s="38"/>
      <c r="B3026" s="56" t="s">
        <v>5836</v>
      </c>
      <c r="C3026" s="54" t="s">
        <v>5837</v>
      </c>
      <c r="D3026" t="str">
        <f>IFERROR(VLOOKUP(C3026,'5.2.5'!$G$2:$H$11754,2,0),"")</f>
        <v>Xã Bản Luốc</v>
      </c>
      <c r="E3026" t="str">
        <f t="shared" si="164"/>
        <v/>
      </c>
      <c r="G3026" t="str">
        <f t="shared" si="165"/>
        <v>20113</v>
      </c>
      <c r="H3026" t="str">
        <f t="shared" si="166"/>
        <v>Huyện Hoàng Su Phì</v>
      </c>
      <c r="I3026" t="str">
        <f t="shared" si="167"/>
        <v>201</v>
      </c>
      <c r="J3026" t="str">
        <f>VLOOKUP(I3026,Tỉnh!$A$2:$B$64,2,0)</f>
        <v>Hà Giang</v>
      </c>
    </row>
    <row r="3027" hidden="1" spans="1:10">
      <c r="A3027" s="38"/>
      <c r="B3027" s="56" t="s">
        <v>5838</v>
      </c>
      <c r="C3027" s="54" t="s">
        <v>5839</v>
      </c>
      <c r="D3027" t="str">
        <f>IFERROR(VLOOKUP(C3027,'5.2.5'!$G$2:$H$11754,2,0),"")</f>
        <v>Xã Tả Sử Choóng</v>
      </c>
      <c r="E3027" t="str">
        <f t="shared" si="164"/>
        <v/>
      </c>
      <c r="G3027" t="str">
        <f t="shared" si="165"/>
        <v>20113</v>
      </c>
      <c r="H3027" t="str">
        <f t="shared" si="166"/>
        <v>Huyện Hoàng Su Phì</v>
      </c>
      <c r="I3027" t="str">
        <f t="shared" si="167"/>
        <v>201</v>
      </c>
      <c r="J3027" t="str">
        <f>VLOOKUP(I3027,Tỉnh!$A$2:$B$64,2,0)</f>
        <v>Hà Giang</v>
      </c>
    </row>
    <row r="3028" hidden="1" spans="1:10">
      <c r="A3028" s="38"/>
      <c r="B3028" s="56" t="s">
        <v>5840</v>
      </c>
      <c r="C3028" s="54" t="s">
        <v>5841</v>
      </c>
      <c r="D3028" t="str">
        <f>IFERROR(VLOOKUP(C3028,'5.2.5'!$G$2:$H$11754,2,0),"")</f>
        <v>Xã Nậm Dịch</v>
      </c>
      <c r="E3028" t="str">
        <f t="shared" si="164"/>
        <v/>
      </c>
      <c r="G3028" t="str">
        <f t="shared" si="165"/>
        <v>20113</v>
      </c>
      <c r="H3028" t="str">
        <f t="shared" si="166"/>
        <v>Huyện Hoàng Su Phì</v>
      </c>
      <c r="I3028" t="str">
        <f t="shared" si="167"/>
        <v>201</v>
      </c>
      <c r="J3028" t="str">
        <f>VLOOKUP(I3028,Tỉnh!$A$2:$B$64,2,0)</f>
        <v>Hà Giang</v>
      </c>
    </row>
    <row r="3029" hidden="1" spans="1:10">
      <c r="A3029" s="38"/>
      <c r="B3029" s="56" t="s">
        <v>5842</v>
      </c>
      <c r="C3029" s="54" t="s">
        <v>5843</v>
      </c>
      <c r="D3029" t="str">
        <f>IFERROR(VLOOKUP(C3029,'5.2.5'!$G$2:$H$11754,2,0),"")</f>
        <v>Xã Bản Péo (hết hiệu lực)</v>
      </c>
      <c r="E3029" t="str">
        <f t="shared" si="164"/>
        <v/>
      </c>
      <c r="G3029" t="str">
        <f t="shared" si="165"/>
        <v>20113</v>
      </c>
      <c r="H3029" t="str">
        <f t="shared" si="166"/>
        <v>Huyện Hoàng Su Phì</v>
      </c>
      <c r="I3029" t="str">
        <f t="shared" si="167"/>
        <v>201</v>
      </c>
      <c r="J3029" t="str">
        <f>VLOOKUP(I3029,Tỉnh!$A$2:$B$64,2,0)</f>
        <v>Hà Giang</v>
      </c>
    </row>
    <row r="3030" hidden="1" spans="1:10">
      <c r="A3030" s="38"/>
      <c r="B3030" s="56" t="s">
        <v>1761</v>
      </c>
      <c r="C3030" s="54" t="s">
        <v>5844</v>
      </c>
      <c r="D3030" t="str">
        <f>IFERROR(VLOOKUP(C3030,'5.2.5'!$G$2:$H$11754,2,0),"")</f>
        <v>Xã Nam Sơn</v>
      </c>
      <c r="E3030" t="str">
        <f t="shared" si="164"/>
        <v/>
      </c>
      <c r="G3030" t="str">
        <f t="shared" si="165"/>
        <v>20113</v>
      </c>
      <c r="H3030" t="str">
        <f t="shared" si="166"/>
        <v>Huyện Hoàng Su Phì</v>
      </c>
      <c r="I3030" t="str">
        <f t="shared" si="167"/>
        <v>201</v>
      </c>
      <c r="J3030" t="str">
        <f>VLOOKUP(I3030,Tỉnh!$A$2:$B$64,2,0)</f>
        <v>Hà Giang</v>
      </c>
    </row>
    <row r="3031" hidden="1" spans="1:10">
      <c r="A3031" s="38"/>
      <c r="B3031" s="56" t="s">
        <v>5845</v>
      </c>
      <c r="C3031" s="54" t="s">
        <v>5846</v>
      </c>
      <c r="D3031" t="str">
        <f>IFERROR(VLOOKUP(C3031,'5.2.5'!$G$2:$H$11754,2,0),"")</f>
        <v>Xã Nậm Tỵ</v>
      </c>
      <c r="E3031" t="str">
        <f t="shared" si="164"/>
        <v/>
      </c>
      <c r="G3031" t="str">
        <f t="shared" si="165"/>
        <v>20113</v>
      </c>
      <c r="H3031" t="str">
        <f t="shared" si="166"/>
        <v>Huyện Hoàng Su Phì</v>
      </c>
      <c r="I3031" t="str">
        <f t="shared" si="167"/>
        <v>201</v>
      </c>
      <c r="J3031" t="str">
        <f>VLOOKUP(I3031,Tỉnh!$A$2:$B$64,2,0)</f>
        <v>Hà Giang</v>
      </c>
    </row>
    <row r="3032" hidden="1" spans="1:10">
      <c r="A3032" s="38"/>
      <c r="B3032" s="56" t="s">
        <v>5847</v>
      </c>
      <c r="C3032" s="54" t="s">
        <v>5848</v>
      </c>
      <c r="D3032" t="str">
        <f>IFERROR(VLOOKUP(C3032,'5.2.5'!$G$2:$H$11754,2,0),"")</f>
        <v>Xã Thông Nguyên</v>
      </c>
      <c r="E3032" t="str">
        <f t="shared" si="164"/>
        <v/>
      </c>
      <c r="G3032" t="str">
        <f t="shared" si="165"/>
        <v>20113</v>
      </c>
      <c r="H3032" t="str">
        <f t="shared" si="166"/>
        <v>Huyện Hoàng Su Phì</v>
      </c>
      <c r="I3032" t="str">
        <f t="shared" si="167"/>
        <v>201</v>
      </c>
      <c r="J3032" t="str">
        <f>VLOOKUP(I3032,Tỉnh!$A$2:$B$64,2,0)</f>
        <v>Hà Giang</v>
      </c>
    </row>
    <row r="3033" hidden="1" spans="1:10">
      <c r="A3033" s="38"/>
      <c r="B3033" s="56" t="s">
        <v>5849</v>
      </c>
      <c r="C3033" s="54" t="s">
        <v>5850</v>
      </c>
      <c r="D3033" t="str">
        <f>IFERROR(VLOOKUP(C3033,'5.2.5'!$G$2:$H$11754,2,0),"")</f>
        <v>Xã Pố Lồ</v>
      </c>
      <c r="E3033" t="str">
        <f t="shared" si="164"/>
        <v/>
      </c>
      <c r="G3033" t="str">
        <f t="shared" si="165"/>
        <v>20113</v>
      </c>
      <c r="H3033" t="str">
        <f t="shared" si="166"/>
        <v>Huyện Hoàng Su Phì</v>
      </c>
      <c r="I3033" t="str">
        <f t="shared" si="167"/>
        <v>201</v>
      </c>
      <c r="J3033" t="str">
        <f>VLOOKUP(I3033,Tỉnh!$A$2:$B$64,2,0)</f>
        <v>Hà Giang</v>
      </c>
    </row>
    <row r="3034" hidden="1" spans="1:10">
      <c r="A3034" s="38"/>
      <c r="B3034" s="56" t="s">
        <v>5851</v>
      </c>
      <c r="C3034" s="54" t="s">
        <v>5852</v>
      </c>
      <c r="D3034" t="str">
        <f>IFERROR(VLOOKUP(C3034,'5.2.5'!$G$2:$H$11754,2,0),"")</f>
        <v>Xã Ngàm Đăng Vài</v>
      </c>
      <c r="E3034" t="str">
        <f t="shared" si="164"/>
        <v/>
      </c>
      <c r="G3034" t="str">
        <f t="shared" si="165"/>
        <v>20113</v>
      </c>
      <c r="H3034" t="str">
        <f t="shared" si="166"/>
        <v>Huyện Hoàng Su Phì</v>
      </c>
      <c r="I3034" t="str">
        <f t="shared" si="167"/>
        <v>201</v>
      </c>
      <c r="J3034" t="str">
        <f>VLOOKUP(I3034,Tỉnh!$A$2:$B$64,2,0)</f>
        <v>Hà Giang</v>
      </c>
    </row>
    <row r="3035" hidden="1" spans="1:10">
      <c r="A3035" s="38"/>
      <c r="B3035" s="56" t="s">
        <v>5853</v>
      </c>
      <c r="C3035" s="54" t="s">
        <v>5854</v>
      </c>
      <c r="D3035" t="str">
        <f>IFERROR(VLOOKUP(C3035,'5.2.5'!$G$2:$H$11754,2,0),"")</f>
        <v>Xã Bản Máy</v>
      </c>
      <c r="E3035" t="str">
        <f t="shared" si="164"/>
        <v/>
      </c>
      <c r="G3035" t="str">
        <f t="shared" si="165"/>
        <v>20113</v>
      </c>
      <c r="H3035" t="str">
        <f t="shared" si="166"/>
        <v>Huyện Hoàng Su Phì</v>
      </c>
      <c r="I3035" t="str">
        <f t="shared" si="167"/>
        <v>201</v>
      </c>
      <c r="J3035" t="str">
        <f>VLOOKUP(I3035,Tỉnh!$A$2:$B$64,2,0)</f>
        <v>Hà Giang</v>
      </c>
    </row>
    <row r="3036" hidden="1" spans="1:10">
      <c r="A3036" s="38"/>
      <c r="B3036" s="56" t="s">
        <v>5855</v>
      </c>
      <c r="C3036" s="54" t="s">
        <v>5856</v>
      </c>
      <c r="D3036" t="str">
        <f>IFERROR(VLOOKUP(C3036,'5.2.5'!$G$2:$H$11754,2,0),"")</f>
        <v>Xã Bản Phùng</v>
      </c>
      <c r="E3036" t="str">
        <f t="shared" ref="E3036:E3099" si="168">IF(D3036=B3036,"",B3036)</f>
        <v/>
      </c>
      <c r="G3036" t="str">
        <f t="shared" ref="G3036:G3099" si="169">LEFT(C3036,5)</f>
        <v>20113</v>
      </c>
      <c r="H3036" t="str">
        <f t="shared" ref="H3036:H3099" si="170">VLOOKUP(G3036,$B$5:$C$724,2,0)</f>
        <v>Huyện Hoàng Su Phì</v>
      </c>
      <c r="I3036" t="str">
        <f t="shared" ref="I3036:I3099" si="171">LEFT(C3036,3)</f>
        <v>201</v>
      </c>
      <c r="J3036" t="str">
        <f>VLOOKUP(I3036,Tỉnh!$A$2:$B$64,2,0)</f>
        <v>Hà Giang</v>
      </c>
    </row>
    <row r="3037" hidden="1" spans="1:10">
      <c r="A3037" s="38"/>
      <c r="B3037" s="56" t="s">
        <v>5857</v>
      </c>
      <c r="C3037" s="54" t="s">
        <v>5858</v>
      </c>
      <c r="D3037" t="str">
        <f>IFERROR(VLOOKUP(C3037,'5.2.5'!$G$2:$H$11754,2,0),"")</f>
        <v>Xã Tụ Nhân</v>
      </c>
      <c r="E3037" t="str">
        <f t="shared" si="168"/>
        <v/>
      </c>
      <c r="G3037" t="str">
        <f t="shared" si="169"/>
        <v>20113</v>
      </c>
      <c r="H3037" t="str">
        <f t="shared" si="170"/>
        <v>Huyện Hoàng Su Phì</v>
      </c>
      <c r="I3037" t="str">
        <f t="shared" si="171"/>
        <v>201</v>
      </c>
      <c r="J3037" t="str">
        <f>VLOOKUP(I3037,Tỉnh!$A$2:$B$64,2,0)</f>
        <v>Hà Giang</v>
      </c>
    </row>
    <row r="3038" hidden="1" spans="1:10">
      <c r="A3038" s="38"/>
      <c r="B3038" s="56" t="s">
        <v>5859</v>
      </c>
      <c r="C3038" s="54" t="s">
        <v>5860</v>
      </c>
      <c r="D3038" t="str">
        <f>IFERROR(VLOOKUP(C3038,'5.2.5'!$G$2:$H$11754,2,0),"")</f>
        <v>Xã Pờ Ly Ngài</v>
      </c>
      <c r="E3038" t="str">
        <f t="shared" si="168"/>
        <v/>
      </c>
      <c r="G3038" t="str">
        <f t="shared" si="169"/>
        <v>20113</v>
      </c>
      <c r="H3038" t="str">
        <f t="shared" si="170"/>
        <v>Huyện Hoàng Su Phì</v>
      </c>
      <c r="I3038" t="str">
        <f t="shared" si="171"/>
        <v>201</v>
      </c>
      <c r="J3038" t="str">
        <f>VLOOKUP(I3038,Tỉnh!$A$2:$B$64,2,0)</f>
        <v>Hà Giang</v>
      </c>
    </row>
    <row r="3039" hidden="1" spans="1:10">
      <c r="A3039" s="38"/>
      <c r="B3039" s="56" t="s">
        <v>5861</v>
      </c>
      <c r="C3039" s="54" t="s">
        <v>5862</v>
      </c>
      <c r="D3039" t="str">
        <f>IFERROR(VLOOKUP(C3039,'5.2.5'!$G$2:$H$11754,2,0),"")</f>
        <v>Xã Bản Nhùng</v>
      </c>
      <c r="E3039" t="str">
        <f t="shared" si="168"/>
        <v/>
      </c>
      <c r="G3039" t="str">
        <f t="shared" si="169"/>
        <v>20113</v>
      </c>
      <c r="H3039" t="str">
        <f t="shared" si="170"/>
        <v>Huyện Hoàng Su Phì</v>
      </c>
      <c r="I3039" t="str">
        <f t="shared" si="171"/>
        <v>201</v>
      </c>
      <c r="J3039" t="str">
        <f>VLOOKUP(I3039,Tỉnh!$A$2:$B$64,2,0)</f>
        <v>Hà Giang</v>
      </c>
    </row>
    <row r="3040" hidden="1" spans="1:10">
      <c r="A3040" s="38"/>
      <c r="B3040" s="56" t="s">
        <v>5863</v>
      </c>
      <c r="C3040" s="54" t="s">
        <v>5864</v>
      </c>
      <c r="D3040" t="str">
        <f>IFERROR(VLOOKUP(C3040,'5.2.5'!$G$2:$H$11754,2,0),"")</f>
        <v>Xã Hồ Thầu</v>
      </c>
      <c r="E3040" t="str">
        <f t="shared" si="168"/>
        <v/>
      </c>
      <c r="G3040" t="str">
        <f t="shared" si="169"/>
        <v>20113</v>
      </c>
      <c r="H3040" t="str">
        <f t="shared" si="170"/>
        <v>Huyện Hoàng Su Phì</v>
      </c>
      <c r="I3040" t="str">
        <f t="shared" si="171"/>
        <v>201</v>
      </c>
      <c r="J3040" t="str">
        <f>VLOOKUP(I3040,Tỉnh!$A$2:$B$64,2,0)</f>
        <v>Hà Giang</v>
      </c>
    </row>
    <row r="3041" hidden="1" spans="1:10">
      <c r="A3041" s="38"/>
      <c r="B3041" s="56" t="s">
        <v>5865</v>
      </c>
      <c r="C3041" s="54" t="s">
        <v>5866</v>
      </c>
      <c r="D3041" t="str">
        <f>IFERROR(VLOOKUP(C3041,'5.2.5'!$G$2:$H$11754,2,0),"")</f>
        <v>Xã Nậm Khòa</v>
      </c>
      <c r="E3041" t="str">
        <f t="shared" si="168"/>
        <v/>
      </c>
      <c r="G3041" t="str">
        <f t="shared" si="169"/>
        <v>20113</v>
      </c>
      <c r="H3041" t="str">
        <f t="shared" si="170"/>
        <v>Huyện Hoàng Su Phì</v>
      </c>
      <c r="I3041" t="str">
        <f t="shared" si="171"/>
        <v>201</v>
      </c>
      <c r="J3041" t="str">
        <f>VLOOKUP(I3041,Tỉnh!$A$2:$B$64,2,0)</f>
        <v>Hà Giang</v>
      </c>
    </row>
    <row r="3042" hidden="1" spans="1:10">
      <c r="A3042" s="38"/>
      <c r="B3042" s="56" t="s">
        <v>5867</v>
      </c>
      <c r="C3042" s="54" t="s">
        <v>5868</v>
      </c>
      <c r="D3042" t="str">
        <f>IFERROR(VLOOKUP(C3042,'5.2.5'!$G$2:$H$11754,2,0),"")</f>
        <v>Xã Kim Thạch</v>
      </c>
      <c r="E3042" t="str">
        <f t="shared" si="168"/>
        <v/>
      </c>
      <c r="G3042" t="str">
        <f t="shared" si="169"/>
        <v>20115</v>
      </c>
      <c r="H3042" t="str">
        <f t="shared" si="170"/>
        <v>Huyện Vị Xuyên</v>
      </c>
      <c r="I3042" t="str">
        <f t="shared" si="171"/>
        <v>201</v>
      </c>
      <c r="J3042" t="str">
        <f>VLOOKUP(I3042,Tỉnh!$A$2:$B$64,2,0)</f>
        <v>Hà Giang</v>
      </c>
    </row>
    <row r="3043" hidden="1" spans="1:10">
      <c r="A3043" s="38"/>
      <c r="B3043" s="56" t="s">
        <v>5869</v>
      </c>
      <c r="C3043" s="54" t="s">
        <v>5870</v>
      </c>
      <c r="D3043" t="str">
        <f>IFERROR(VLOOKUP(C3043,'5.2.5'!$G$2:$H$11754,2,0),"")</f>
        <v>Xã Kim Linh</v>
      </c>
      <c r="E3043" t="str">
        <f t="shared" si="168"/>
        <v/>
      </c>
      <c r="G3043" t="str">
        <f t="shared" si="169"/>
        <v>20115</v>
      </c>
      <c r="H3043" t="str">
        <f t="shared" si="170"/>
        <v>Huyện Vị Xuyên</v>
      </c>
      <c r="I3043" t="str">
        <f t="shared" si="171"/>
        <v>201</v>
      </c>
      <c r="J3043" t="str">
        <f>VLOOKUP(I3043,Tỉnh!$A$2:$B$64,2,0)</f>
        <v>Hà Giang</v>
      </c>
    </row>
    <row r="3044" hidden="1" spans="1:10">
      <c r="A3044" s="38"/>
      <c r="B3044" s="56" t="s">
        <v>5871</v>
      </c>
      <c r="C3044" s="54" t="s">
        <v>5872</v>
      </c>
      <c r="D3044" t="str">
        <f>IFERROR(VLOOKUP(C3044,'5.2.5'!$G$2:$H$11754,2,0),"")</f>
        <v>Thị trấn Vị Xuyên</v>
      </c>
      <c r="E3044" t="str">
        <f t="shared" si="168"/>
        <v/>
      </c>
      <c r="G3044" t="str">
        <f t="shared" si="169"/>
        <v>20115</v>
      </c>
      <c r="H3044" t="str">
        <f t="shared" si="170"/>
        <v>Huyện Vị Xuyên</v>
      </c>
      <c r="I3044" t="str">
        <f t="shared" si="171"/>
        <v>201</v>
      </c>
      <c r="J3044" t="str">
        <f>VLOOKUP(I3044,Tỉnh!$A$2:$B$64,2,0)</f>
        <v>Hà Giang</v>
      </c>
    </row>
    <row r="3045" hidden="1" spans="1:10">
      <c r="A3045" s="38"/>
      <c r="B3045" s="56" t="s">
        <v>2507</v>
      </c>
      <c r="C3045" s="54" t="s">
        <v>5873</v>
      </c>
      <c r="D3045" t="str">
        <f>IFERROR(VLOOKUP(C3045,'5.2.5'!$G$2:$H$11754,2,0),"")</f>
        <v>Xã Minh Tân</v>
      </c>
      <c r="E3045" t="str">
        <f t="shared" si="168"/>
        <v/>
      </c>
      <c r="G3045" t="str">
        <f t="shared" si="169"/>
        <v>20115</v>
      </c>
      <c r="H3045" t="str">
        <f t="shared" si="170"/>
        <v>Huyện Vị Xuyên</v>
      </c>
      <c r="I3045" t="str">
        <f t="shared" si="171"/>
        <v>201</v>
      </c>
      <c r="J3045" t="str">
        <f>VLOOKUP(I3045,Tỉnh!$A$2:$B$64,2,0)</f>
        <v>Hà Giang</v>
      </c>
    </row>
    <row r="3046" hidden="1" spans="1:10">
      <c r="A3046" s="38"/>
      <c r="B3046" s="56" t="s">
        <v>5874</v>
      </c>
      <c r="C3046" s="54" t="s">
        <v>5875</v>
      </c>
      <c r="D3046" t="str">
        <f>IFERROR(VLOOKUP(C3046,'5.2.5'!$G$2:$H$11754,2,0),"")</f>
        <v>Xã Thuận Hoà</v>
      </c>
      <c r="E3046" t="str">
        <f t="shared" si="168"/>
        <v/>
      </c>
      <c r="G3046" t="str">
        <f t="shared" si="169"/>
        <v>20115</v>
      </c>
      <c r="H3046" t="str">
        <f t="shared" si="170"/>
        <v>Huyện Vị Xuyên</v>
      </c>
      <c r="I3046" t="str">
        <f t="shared" si="171"/>
        <v>201</v>
      </c>
      <c r="J3046" t="str">
        <f>VLOOKUP(I3046,Tỉnh!$A$2:$B$64,2,0)</f>
        <v>Hà Giang</v>
      </c>
    </row>
    <row r="3047" hidden="1" spans="1:10">
      <c r="A3047" s="38"/>
      <c r="B3047" s="56" t="s">
        <v>4263</v>
      </c>
      <c r="C3047" s="54" t="s">
        <v>5876</v>
      </c>
      <c r="D3047" t="str">
        <f>IFERROR(VLOOKUP(C3047,'5.2.5'!$G$2:$H$11754,2,0),"")</f>
        <v>Xã Thanh Thủy</v>
      </c>
      <c r="E3047" t="str">
        <f t="shared" si="168"/>
        <v/>
      </c>
      <c r="G3047" t="str">
        <f t="shared" si="169"/>
        <v>20115</v>
      </c>
      <c r="H3047" t="str">
        <f t="shared" si="170"/>
        <v>Huyện Vị Xuyên</v>
      </c>
      <c r="I3047" t="str">
        <f t="shared" si="171"/>
        <v>201</v>
      </c>
      <c r="J3047" t="str">
        <f>VLOOKUP(I3047,Tỉnh!$A$2:$B$64,2,0)</f>
        <v>Hà Giang</v>
      </c>
    </row>
    <row r="3048" hidden="1" spans="1:10">
      <c r="A3048" s="38"/>
      <c r="B3048" s="56" t="s">
        <v>5877</v>
      </c>
      <c r="C3048" s="54" t="s">
        <v>5878</v>
      </c>
      <c r="D3048" t="str">
        <f>IFERROR(VLOOKUP(C3048,'5.2.5'!$G$2:$H$11754,2,0),"")</f>
        <v>Xã Thanh Đức</v>
      </c>
      <c r="E3048" t="str">
        <f t="shared" si="168"/>
        <v/>
      </c>
      <c r="G3048" t="str">
        <f t="shared" si="169"/>
        <v>20115</v>
      </c>
      <c r="H3048" t="str">
        <f t="shared" si="170"/>
        <v>Huyện Vị Xuyên</v>
      </c>
      <c r="I3048" t="str">
        <f t="shared" si="171"/>
        <v>201</v>
      </c>
      <c r="J3048" t="str">
        <f>VLOOKUP(I3048,Tỉnh!$A$2:$B$64,2,0)</f>
        <v>Hà Giang</v>
      </c>
    </row>
    <row r="3049" hidden="1" spans="1:10">
      <c r="A3049" s="38"/>
      <c r="B3049" s="56" t="s">
        <v>5879</v>
      </c>
      <c r="C3049" s="54" t="s">
        <v>5880</v>
      </c>
      <c r="D3049" t="str">
        <f>IFERROR(VLOOKUP(C3049,'5.2.5'!$G$2:$H$11754,2,0),"")</f>
        <v>Xã Xín Chải</v>
      </c>
      <c r="E3049" t="str">
        <f t="shared" si="168"/>
        <v/>
      </c>
      <c r="G3049" t="str">
        <f t="shared" si="169"/>
        <v>20115</v>
      </c>
      <c r="H3049" t="str">
        <f t="shared" si="170"/>
        <v>Huyện Vị Xuyên</v>
      </c>
      <c r="I3049" t="str">
        <f t="shared" si="171"/>
        <v>201</v>
      </c>
      <c r="J3049" t="str">
        <f>VLOOKUP(I3049,Tỉnh!$A$2:$B$64,2,0)</f>
        <v>Hà Giang</v>
      </c>
    </row>
    <row r="3050" hidden="1" spans="1:10">
      <c r="A3050" s="38"/>
      <c r="B3050" s="56" t="s">
        <v>5881</v>
      </c>
      <c r="C3050" s="54" t="s">
        <v>5882</v>
      </c>
      <c r="D3050" t="str">
        <f>IFERROR(VLOOKUP(C3050,'5.2.5'!$G$2:$H$11754,2,0),"")</f>
        <v>Xã Phương Tiến</v>
      </c>
      <c r="E3050" t="str">
        <f t="shared" si="168"/>
        <v/>
      </c>
      <c r="G3050" t="str">
        <f t="shared" si="169"/>
        <v>20115</v>
      </c>
      <c r="H3050" t="str">
        <f t="shared" si="170"/>
        <v>Huyện Vị Xuyên</v>
      </c>
      <c r="I3050" t="str">
        <f t="shared" si="171"/>
        <v>201</v>
      </c>
      <c r="J3050" t="str">
        <f>VLOOKUP(I3050,Tỉnh!$A$2:$B$64,2,0)</f>
        <v>Hà Giang</v>
      </c>
    </row>
    <row r="3051" hidden="1" spans="1:10">
      <c r="A3051" s="38"/>
      <c r="B3051" s="56" t="s">
        <v>5883</v>
      </c>
      <c r="C3051" s="54" t="s">
        <v>5884</v>
      </c>
      <c r="D3051" t="str">
        <f>IFERROR(VLOOKUP(C3051,'5.2.5'!$G$2:$H$11754,2,0),"")</f>
        <v>Xã Lao Chải</v>
      </c>
      <c r="E3051" t="str">
        <f t="shared" si="168"/>
        <v/>
      </c>
      <c r="G3051" t="str">
        <f t="shared" si="169"/>
        <v>20115</v>
      </c>
      <c r="H3051" t="str">
        <f t="shared" si="170"/>
        <v>Huyện Vị Xuyên</v>
      </c>
      <c r="I3051" t="str">
        <f t="shared" si="171"/>
        <v>201</v>
      </c>
      <c r="J3051" t="str">
        <f>VLOOKUP(I3051,Tỉnh!$A$2:$B$64,2,0)</f>
        <v>Hà Giang</v>
      </c>
    </row>
    <row r="3052" hidden="1" spans="1:10">
      <c r="A3052" s="38"/>
      <c r="B3052" s="56" t="s">
        <v>5885</v>
      </c>
      <c r="C3052" s="54" t="s">
        <v>5886</v>
      </c>
      <c r="D3052" t="str">
        <f>IFERROR(VLOOKUP(C3052,'5.2.5'!$G$2:$H$11754,2,0),"")</f>
        <v>Xã Đạo Đức</v>
      </c>
      <c r="E3052" t="str">
        <f t="shared" si="168"/>
        <v/>
      </c>
      <c r="G3052" t="str">
        <f t="shared" si="169"/>
        <v>20115</v>
      </c>
      <c r="H3052" t="str">
        <f t="shared" si="170"/>
        <v>Huyện Vị Xuyên</v>
      </c>
      <c r="I3052" t="str">
        <f t="shared" si="171"/>
        <v>201</v>
      </c>
      <c r="J3052" t="str">
        <f>VLOOKUP(I3052,Tỉnh!$A$2:$B$64,2,0)</f>
        <v>Hà Giang</v>
      </c>
    </row>
    <row r="3053" hidden="1" spans="1:10">
      <c r="A3053" s="38"/>
      <c r="B3053" s="56" t="s">
        <v>5887</v>
      </c>
      <c r="C3053" s="54" t="s">
        <v>5888</v>
      </c>
      <c r="D3053" t="str">
        <f>IFERROR(VLOOKUP(C3053,'5.2.5'!$G$2:$H$11754,2,0),"")</f>
        <v>Xã Thượng Sơn</v>
      </c>
      <c r="E3053" t="str">
        <f t="shared" si="168"/>
        <v/>
      </c>
      <c r="G3053" t="str">
        <f t="shared" si="169"/>
        <v>20115</v>
      </c>
      <c r="H3053" t="str">
        <f t="shared" si="170"/>
        <v>Huyện Vị Xuyên</v>
      </c>
      <c r="I3053" t="str">
        <f t="shared" si="171"/>
        <v>201</v>
      </c>
      <c r="J3053" t="str">
        <f>VLOOKUP(I3053,Tỉnh!$A$2:$B$64,2,0)</f>
        <v>Hà Giang</v>
      </c>
    </row>
    <row r="3054" hidden="1" spans="1:10">
      <c r="A3054" s="38"/>
      <c r="B3054" s="56" t="s">
        <v>5889</v>
      </c>
      <c r="C3054" s="54" t="s">
        <v>5890</v>
      </c>
      <c r="D3054" t="str">
        <f>IFERROR(VLOOKUP(C3054,'5.2.5'!$G$2:$H$11754,2,0),"")</f>
        <v>Xã Linh Hồ</v>
      </c>
      <c r="E3054" t="str">
        <f t="shared" si="168"/>
        <v/>
      </c>
      <c r="G3054" t="str">
        <f t="shared" si="169"/>
        <v>20115</v>
      </c>
      <c r="H3054" t="str">
        <f t="shared" si="170"/>
        <v>Huyện Vị Xuyên</v>
      </c>
      <c r="I3054" t="str">
        <f t="shared" si="171"/>
        <v>201</v>
      </c>
      <c r="J3054" t="str">
        <f>VLOOKUP(I3054,Tỉnh!$A$2:$B$64,2,0)</f>
        <v>Hà Giang</v>
      </c>
    </row>
    <row r="3055" hidden="1" spans="1:10">
      <c r="A3055" s="38"/>
      <c r="B3055" s="56" t="s">
        <v>5891</v>
      </c>
      <c r="C3055" s="54" t="s">
        <v>5892</v>
      </c>
      <c r="D3055" t="str">
        <f>IFERROR(VLOOKUP(C3055,'5.2.5'!$G$2:$H$11754,2,0),"")</f>
        <v>Xã Ngọc Linh</v>
      </c>
      <c r="E3055" t="str">
        <f t="shared" si="168"/>
        <v/>
      </c>
      <c r="G3055" t="str">
        <f t="shared" si="169"/>
        <v>20115</v>
      </c>
      <c r="H3055" t="str">
        <f t="shared" si="170"/>
        <v>Huyện Vị Xuyên</v>
      </c>
      <c r="I3055" t="str">
        <f t="shared" si="171"/>
        <v>201</v>
      </c>
      <c r="J3055" t="str">
        <f>VLOOKUP(I3055,Tỉnh!$A$2:$B$64,2,0)</f>
        <v>Hà Giang</v>
      </c>
    </row>
    <row r="3056" hidden="1" spans="1:10">
      <c r="A3056" s="38"/>
      <c r="B3056" s="56" t="s">
        <v>5893</v>
      </c>
      <c r="C3056" s="54" t="s">
        <v>5894</v>
      </c>
      <c r="D3056" t="str">
        <f>IFERROR(VLOOKUP(C3056,'5.2.5'!$G$2:$H$11754,2,0),"")</f>
        <v>Xã Ngọc Minh</v>
      </c>
      <c r="E3056" t="str">
        <f t="shared" si="168"/>
        <v/>
      </c>
      <c r="G3056" t="str">
        <f t="shared" si="169"/>
        <v>20115</v>
      </c>
      <c r="H3056" t="str">
        <f t="shared" si="170"/>
        <v>Huyện Vị Xuyên</v>
      </c>
      <c r="I3056" t="str">
        <f t="shared" si="171"/>
        <v>201</v>
      </c>
      <c r="J3056" t="str">
        <f>VLOOKUP(I3056,Tỉnh!$A$2:$B$64,2,0)</f>
        <v>Hà Giang</v>
      </c>
    </row>
    <row r="3057" hidden="1" spans="1:10">
      <c r="A3057" s="38"/>
      <c r="B3057" s="56" t="s">
        <v>4403</v>
      </c>
      <c r="C3057" s="54" t="s">
        <v>5895</v>
      </c>
      <c r="D3057" t="str">
        <f>IFERROR(VLOOKUP(C3057,'5.2.5'!$G$2:$H$11754,2,0),"")</f>
        <v>Xã Trung Thành</v>
      </c>
      <c r="E3057" t="str">
        <f t="shared" si="168"/>
        <v/>
      </c>
      <c r="G3057" t="str">
        <f t="shared" si="169"/>
        <v>20115</v>
      </c>
      <c r="H3057" t="str">
        <f t="shared" si="170"/>
        <v>Huyện Vị Xuyên</v>
      </c>
      <c r="I3057" t="str">
        <f t="shared" si="171"/>
        <v>201</v>
      </c>
      <c r="J3057" t="str">
        <f>VLOOKUP(I3057,Tỉnh!$A$2:$B$64,2,0)</f>
        <v>Hà Giang</v>
      </c>
    </row>
    <row r="3058" hidden="1" spans="1:10">
      <c r="A3058" s="38"/>
      <c r="B3058" s="56" t="s">
        <v>5896</v>
      </c>
      <c r="C3058" s="54" t="s">
        <v>5897</v>
      </c>
      <c r="D3058" t="str">
        <f>IFERROR(VLOOKUP(C3058,'5.2.5'!$G$2:$H$11754,2,0),"")</f>
        <v>Xã Phú Linh</v>
      </c>
      <c r="E3058" t="str">
        <f t="shared" si="168"/>
        <v/>
      </c>
      <c r="G3058" t="str">
        <f t="shared" si="169"/>
        <v>20115</v>
      </c>
      <c r="H3058" t="str">
        <f t="shared" si="170"/>
        <v>Huyện Vị Xuyên</v>
      </c>
      <c r="I3058" t="str">
        <f t="shared" si="171"/>
        <v>201</v>
      </c>
      <c r="J3058" t="str">
        <f>VLOOKUP(I3058,Tỉnh!$A$2:$B$64,2,0)</f>
        <v>Hà Giang</v>
      </c>
    </row>
    <row r="3059" hidden="1" spans="1:10">
      <c r="A3059" s="38"/>
      <c r="B3059" s="56" t="s">
        <v>5898</v>
      </c>
      <c r="C3059" s="54" t="s">
        <v>5899</v>
      </c>
      <c r="D3059" t="str">
        <f>IFERROR(VLOOKUP(C3059,'5.2.5'!$G$2:$H$11754,2,0),"")</f>
        <v>Xã Tùng Bá</v>
      </c>
      <c r="E3059" t="str">
        <f t="shared" si="168"/>
        <v/>
      </c>
      <c r="G3059" t="str">
        <f t="shared" si="169"/>
        <v>20115</v>
      </c>
      <c r="H3059" t="str">
        <f t="shared" si="170"/>
        <v>Huyện Vị Xuyên</v>
      </c>
      <c r="I3059" t="str">
        <f t="shared" si="171"/>
        <v>201</v>
      </c>
      <c r="J3059" t="str">
        <f>VLOOKUP(I3059,Tỉnh!$A$2:$B$64,2,0)</f>
        <v>Hà Giang</v>
      </c>
    </row>
    <row r="3060" hidden="1" spans="1:10">
      <c r="A3060" s="38"/>
      <c r="B3060" s="56" t="s">
        <v>5900</v>
      </c>
      <c r="C3060" s="54" t="s">
        <v>5901</v>
      </c>
      <c r="D3060" t="str">
        <f>IFERROR(VLOOKUP(C3060,'5.2.5'!$G$2:$H$11754,2,0),"")</f>
        <v>Xã Việt Lâm</v>
      </c>
      <c r="E3060" t="str">
        <f t="shared" si="168"/>
        <v/>
      </c>
      <c r="G3060" t="str">
        <f t="shared" si="169"/>
        <v>20115</v>
      </c>
      <c r="H3060" t="str">
        <f t="shared" si="170"/>
        <v>Huyện Vị Xuyên</v>
      </c>
      <c r="I3060" t="str">
        <f t="shared" si="171"/>
        <v>201</v>
      </c>
      <c r="J3060" t="str">
        <f>VLOOKUP(I3060,Tỉnh!$A$2:$B$64,2,0)</f>
        <v>Hà Giang</v>
      </c>
    </row>
    <row r="3061" hidden="1" spans="1:10">
      <c r="A3061" s="38"/>
      <c r="B3061" s="56" t="s">
        <v>5902</v>
      </c>
      <c r="C3061" s="54" t="s">
        <v>5903</v>
      </c>
      <c r="D3061" t="str">
        <f>IFERROR(VLOOKUP(C3061,'5.2.5'!$G$2:$H$11754,2,0),"")</f>
        <v>Thị trấn Việt Lâm</v>
      </c>
      <c r="E3061" t="str">
        <f t="shared" si="168"/>
        <v/>
      </c>
      <c r="G3061" t="str">
        <f t="shared" si="169"/>
        <v>20115</v>
      </c>
      <c r="H3061" t="str">
        <f t="shared" si="170"/>
        <v>Huyện Vị Xuyên</v>
      </c>
      <c r="I3061" t="str">
        <f t="shared" si="171"/>
        <v>201</v>
      </c>
      <c r="J3061" t="str">
        <f>VLOOKUP(I3061,Tỉnh!$A$2:$B$64,2,0)</f>
        <v>Hà Giang</v>
      </c>
    </row>
    <row r="3062" hidden="1" spans="1:10">
      <c r="A3062" s="38"/>
      <c r="B3062" s="56" t="s">
        <v>5904</v>
      </c>
      <c r="C3062" s="54" t="s">
        <v>5905</v>
      </c>
      <c r="D3062" t="str">
        <f>IFERROR(VLOOKUP(C3062,'5.2.5'!$G$2:$H$11754,2,0),"")</f>
        <v>Xã Phong Quang</v>
      </c>
      <c r="E3062" t="str">
        <f t="shared" si="168"/>
        <v/>
      </c>
      <c r="G3062" t="str">
        <f t="shared" si="169"/>
        <v>20115</v>
      </c>
      <c r="H3062" t="str">
        <f t="shared" si="170"/>
        <v>Huyện Vị Xuyên</v>
      </c>
      <c r="I3062" t="str">
        <f t="shared" si="171"/>
        <v>201</v>
      </c>
      <c r="J3062" t="str">
        <f>VLOOKUP(I3062,Tỉnh!$A$2:$B$64,2,0)</f>
        <v>Hà Giang</v>
      </c>
    </row>
    <row r="3063" hidden="1" spans="1:10">
      <c r="A3063" s="38"/>
      <c r="B3063" s="56" t="s">
        <v>5906</v>
      </c>
      <c r="C3063" s="54" t="s">
        <v>5907</v>
      </c>
      <c r="D3063" t="str">
        <f>IFERROR(VLOOKUP(C3063,'5.2.5'!$G$2:$H$11754,2,0),"")</f>
        <v>Xã Cao Bồ</v>
      </c>
      <c r="E3063" t="str">
        <f t="shared" si="168"/>
        <v/>
      </c>
      <c r="G3063" t="str">
        <f t="shared" si="169"/>
        <v>20115</v>
      </c>
      <c r="H3063" t="str">
        <f t="shared" si="170"/>
        <v>Huyện Vị Xuyên</v>
      </c>
      <c r="I3063" t="str">
        <f t="shared" si="171"/>
        <v>201</v>
      </c>
      <c r="J3063" t="str">
        <f>VLOOKUP(I3063,Tỉnh!$A$2:$B$64,2,0)</f>
        <v>Hà Giang</v>
      </c>
    </row>
    <row r="3064" hidden="1" spans="1:10">
      <c r="A3064" s="38"/>
      <c r="B3064" s="56" t="s">
        <v>5908</v>
      </c>
      <c r="C3064" s="54" t="s">
        <v>5909</v>
      </c>
      <c r="D3064" t="str">
        <f>IFERROR(VLOOKUP(C3064,'5.2.5'!$G$2:$H$11754,2,0),"")</f>
        <v>Xã Quảng Ngần</v>
      </c>
      <c r="E3064" t="str">
        <f t="shared" si="168"/>
        <v/>
      </c>
      <c r="G3064" t="str">
        <f t="shared" si="169"/>
        <v>20115</v>
      </c>
      <c r="H3064" t="str">
        <f t="shared" si="170"/>
        <v>Huyện Vị Xuyên</v>
      </c>
      <c r="I3064" t="str">
        <f t="shared" si="171"/>
        <v>201</v>
      </c>
      <c r="J3064" t="str">
        <f>VLOOKUP(I3064,Tỉnh!$A$2:$B$64,2,0)</f>
        <v>Hà Giang</v>
      </c>
    </row>
    <row r="3065" hidden="1" spans="1:10">
      <c r="A3065" s="38"/>
      <c r="B3065" s="56" t="s">
        <v>5910</v>
      </c>
      <c r="C3065" s="54" t="s">
        <v>5911</v>
      </c>
      <c r="D3065" t="str">
        <f>IFERROR(VLOOKUP(C3065,'5.2.5'!$G$2:$H$11754,2,0),"")</f>
        <v>Xã Bạch Ngọc</v>
      </c>
      <c r="E3065" t="str">
        <f t="shared" si="168"/>
        <v/>
      </c>
      <c r="G3065" t="str">
        <f t="shared" si="169"/>
        <v>20115</v>
      </c>
      <c r="H3065" t="str">
        <f t="shared" si="170"/>
        <v>Huyện Vị Xuyên</v>
      </c>
      <c r="I3065" t="str">
        <f t="shared" si="171"/>
        <v>201</v>
      </c>
      <c r="J3065" t="str">
        <f>VLOOKUP(I3065,Tỉnh!$A$2:$B$64,2,0)</f>
        <v>Hà Giang</v>
      </c>
    </row>
    <row r="3066" hidden="1" spans="1:10">
      <c r="A3066" s="38"/>
      <c r="B3066" s="56" t="s">
        <v>5912</v>
      </c>
      <c r="C3066" s="54" t="s">
        <v>5913</v>
      </c>
      <c r="D3066" t="str">
        <f>IFERROR(VLOOKUP(C3066,'5.2.5'!$G$2:$H$11754,2,0),"")</f>
        <v>Thị trấn Cốc Pài</v>
      </c>
      <c r="E3066" t="str">
        <f t="shared" si="168"/>
        <v/>
      </c>
      <c r="G3066" t="str">
        <f t="shared" si="169"/>
        <v>20117</v>
      </c>
      <c r="H3066" t="str">
        <f t="shared" si="170"/>
        <v>Huyện Xín Mần</v>
      </c>
      <c r="I3066" t="str">
        <f t="shared" si="171"/>
        <v>201</v>
      </c>
      <c r="J3066" t="str">
        <f>VLOOKUP(I3066,Tỉnh!$A$2:$B$64,2,0)</f>
        <v>Hà Giang</v>
      </c>
    </row>
    <row r="3067" hidden="1" spans="1:10">
      <c r="A3067" s="38"/>
      <c r="B3067" s="56" t="s">
        <v>5914</v>
      </c>
      <c r="C3067" s="54" t="s">
        <v>5915</v>
      </c>
      <c r="D3067" t="str">
        <f>IFERROR(VLOOKUP(C3067,'5.2.5'!$G$2:$H$11754,2,0),"")</f>
        <v>Xã Nàn Xỉn</v>
      </c>
      <c r="E3067" t="str">
        <f t="shared" si="168"/>
        <v/>
      </c>
      <c r="G3067" t="str">
        <f t="shared" si="169"/>
        <v>20117</v>
      </c>
      <c r="H3067" t="str">
        <f t="shared" si="170"/>
        <v>Huyện Xín Mần</v>
      </c>
      <c r="I3067" t="str">
        <f t="shared" si="171"/>
        <v>201</v>
      </c>
      <c r="J3067" t="str">
        <f>VLOOKUP(I3067,Tỉnh!$A$2:$B$64,2,0)</f>
        <v>Hà Giang</v>
      </c>
    </row>
    <row r="3068" hidden="1" spans="1:10">
      <c r="A3068" s="38"/>
      <c r="B3068" s="56" t="s">
        <v>5916</v>
      </c>
      <c r="C3068" s="54" t="s">
        <v>5917</v>
      </c>
      <c r="D3068" t="str">
        <f>IFERROR(VLOOKUP(C3068,'5.2.5'!$G$2:$H$11754,2,0),"")</f>
        <v>Xã Bản Díu</v>
      </c>
      <c r="E3068" t="str">
        <f t="shared" si="168"/>
        <v/>
      </c>
      <c r="G3068" t="str">
        <f t="shared" si="169"/>
        <v>20117</v>
      </c>
      <c r="H3068" t="str">
        <f t="shared" si="170"/>
        <v>Huyện Xín Mần</v>
      </c>
      <c r="I3068" t="str">
        <f t="shared" si="171"/>
        <v>201</v>
      </c>
      <c r="J3068" t="str">
        <f>VLOOKUP(I3068,Tỉnh!$A$2:$B$64,2,0)</f>
        <v>Hà Giang</v>
      </c>
    </row>
    <row r="3069" hidden="1" spans="1:10">
      <c r="A3069" s="38"/>
      <c r="B3069" s="56" t="s">
        <v>5918</v>
      </c>
      <c r="C3069" s="54" t="s">
        <v>5919</v>
      </c>
      <c r="D3069" t="str">
        <f>IFERROR(VLOOKUP(C3069,'5.2.5'!$G$2:$H$11754,2,0),"")</f>
        <v>Xã Trung Thịnh</v>
      </c>
      <c r="E3069" t="str">
        <f t="shared" si="168"/>
        <v/>
      </c>
      <c r="G3069" t="str">
        <f t="shared" si="169"/>
        <v>20117</v>
      </c>
      <c r="H3069" t="str">
        <f t="shared" si="170"/>
        <v>Huyện Xín Mần</v>
      </c>
      <c r="I3069" t="str">
        <f t="shared" si="171"/>
        <v>201</v>
      </c>
      <c r="J3069" t="str">
        <f>VLOOKUP(I3069,Tỉnh!$A$2:$B$64,2,0)</f>
        <v>Hà Giang</v>
      </c>
    </row>
    <row r="3070" hidden="1" spans="1:10">
      <c r="A3070" s="38"/>
      <c r="B3070" s="56" t="s">
        <v>5920</v>
      </c>
      <c r="C3070" s="54" t="s">
        <v>5921</v>
      </c>
      <c r="D3070" t="str">
        <f>IFERROR(VLOOKUP(C3070,'5.2.5'!$G$2:$H$11754,2,0),"")</f>
        <v>Xã Thèng Phàng</v>
      </c>
      <c r="E3070" t="str">
        <f t="shared" si="168"/>
        <v/>
      </c>
      <c r="G3070" t="str">
        <f t="shared" si="169"/>
        <v>20117</v>
      </c>
      <c r="H3070" t="str">
        <f t="shared" si="170"/>
        <v>Huyện Xín Mần</v>
      </c>
      <c r="I3070" t="str">
        <f t="shared" si="171"/>
        <v>201</v>
      </c>
      <c r="J3070" t="str">
        <f>VLOOKUP(I3070,Tỉnh!$A$2:$B$64,2,0)</f>
        <v>Hà Giang</v>
      </c>
    </row>
    <row r="3071" hidden="1" spans="1:10">
      <c r="A3071" s="38"/>
      <c r="B3071" s="56" t="s">
        <v>5922</v>
      </c>
      <c r="C3071" s="54" t="s">
        <v>5923</v>
      </c>
      <c r="D3071" t="str">
        <f>IFERROR(VLOOKUP(C3071,'5.2.5'!$G$2:$H$11754,2,0),"")</f>
        <v>Xã Pà Vây Sử</v>
      </c>
      <c r="E3071" t="str">
        <f t="shared" si="168"/>
        <v/>
      </c>
      <c r="G3071" t="str">
        <f t="shared" si="169"/>
        <v>20117</v>
      </c>
      <c r="H3071" t="str">
        <f t="shared" si="170"/>
        <v>Huyện Xín Mần</v>
      </c>
      <c r="I3071" t="str">
        <f t="shared" si="171"/>
        <v>201</v>
      </c>
      <c r="J3071" t="str">
        <f>VLOOKUP(I3071,Tỉnh!$A$2:$B$64,2,0)</f>
        <v>Hà Giang</v>
      </c>
    </row>
    <row r="3072" hidden="1" spans="1:10">
      <c r="A3072" s="38"/>
      <c r="B3072" s="56" t="s">
        <v>5924</v>
      </c>
      <c r="C3072" s="54" t="s">
        <v>5925</v>
      </c>
      <c r="D3072" t="str">
        <f>IFERROR(VLOOKUP(C3072,'5.2.5'!$G$2:$H$11754,2,0),"")</f>
        <v>Xã Cốc Rế</v>
      </c>
      <c r="E3072" t="str">
        <f t="shared" si="168"/>
        <v/>
      </c>
      <c r="G3072" t="str">
        <f t="shared" si="169"/>
        <v>20117</v>
      </c>
      <c r="H3072" t="str">
        <f t="shared" si="170"/>
        <v>Huyện Xín Mần</v>
      </c>
      <c r="I3072" t="str">
        <f t="shared" si="171"/>
        <v>201</v>
      </c>
      <c r="J3072" t="str">
        <f>VLOOKUP(I3072,Tỉnh!$A$2:$B$64,2,0)</f>
        <v>Hà Giang</v>
      </c>
    </row>
    <row r="3073" hidden="1" spans="1:10">
      <c r="A3073" s="38"/>
      <c r="B3073" s="56" t="s">
        <v>5926</v>
      </c>
      <c r="C3073" s="54" t="s">
        <v>5927</v>
      </c>
      <c r="D3073" t="str">
        <f>IFERROR(VLOOKUP(C3073,'5.2.5'!$G$2:$H$11754,2,0),"")</f>
        <v>Xã Thu Tà</v>
      </c>
      <c r="E3073" t="str">
        <f t="shared" si="168"/>
        <v/>
      </c>
      <c r="G3073" t="str">
        <f t="shared" si="169"/>
        <v>20117</v>
      </c>
      <c r="H3073" t="str">
        <f t="shared" si="170"/>
        <v>Huyện Xín Mần</v>
      </c>
      <c r="I3073" t="str">
        <f t="shared" si="171"/>
        <v>201</v>
      </c>
      <c r="J3073" t="str">
        <f>VLOOKUP(I3073,Tỉnh!$A$2:$B$64,2,0)</f>
        <v>Hà Giang</v>
      </c>
    </row>
    <row r="3074" hidden="1" spans="1:10">
      <c r="A3074" s="38"/>
      <c r="B3074" s="56" t="s">
        <v>5928</v>
      </c>
      <c r="C3074" s="54" t="s">
        <v>5929</v>
      </c>
      <c r="D3074" t="str">
        <f>IFERROR(VLOOKUP(C3074,'5.2.5'!$G$2:$H$11754,2,0),"")</f>
        <v>Xã Tả Nhìu</v>
      </c>
      <c r="E3074" t="str">
        <f t="shared" si="168"/>
        <v/>
      </c>
      <c r="G3074" t="str">
        <f t="shared" si="169"/>
        <v>20117</v>
      </c>
      <c r="H3074" t="str">
        <f t="shared" si="170"/>
        <v>Huyện Xín Mần</v>
      </c>
      <c r="I3074" t="str">
        <f t="shared" si="171"/>
        <v>201</v>
      </c>
      <c r="J3074" t="str">
        <f>VLOOKUP(I3074,Tỉnh!$A$2:$B$64,2,0)</f>
        <v>Hà Giang</v>
      </c>
    </row>
    <row r="3075" hidden="1" spans="1:10">
      <c r="A3075" s="38"/>
      <c r="B3075" s="56" t="s">
        <v>5930</v>
      </c>
      <c r="C3075" s="54" t="s">
        <v>5931</v>
      </c>
      <c r="D3075" t="str">
        <f>IFERROR(VLOOKUP(C3075,'5.2.5'!$G$2:$H$11754,2,0),"")</f>
        <v>Xã Bản Ngò</v>
      </c>
      <c r="E3075" t="str">
        <f t="shared" si="168"/>
        <v/>
      </c>
      <c r="G3075" t="str">
        <f t="shared" si="169"/>
        <v>20117</v>
      </c>
      <c r="H3075" t="str">
        <f t="shared" si="170"/>
        <v>Huyện Xín Mần</v>
      </c>
      <c r="I3075" t="str">
        <f t="shared" si="171"/>
        <v>201</v>
      </c>
      <c r="J3075" t="str">
        <f>VLOOKUP(I3075,Tỉnh!$A$2:$B$64,2,0)</f>
        <v>Hà Giang</v>
      </c>
    </row>
    <row r="3076" hidden="1" spans="1:10">
      <c r="A3076" s="38"/>
      <c r="B3076" s="56" t="s">
        <v>5932</v>
      </c>
      <c r="C3076" s="54" t="s">
        <v>5933</v>
      </c>
      <c r="D3076" t="str">
        <f>IFERROR(VLOOKUP(C3076,'5.2.5'!$G$2:$H$11754,2,0),"")</f>
        <v>Xã Nấm Dẩn</v>
      </c>
      <c r="E3076" t="str">
        <f t="shared" si="168"/>
        <v/>
      </c>
      <c r="G3076" t="str">
        <f t="shared" si="169"/>
        <v>20117</v>
      </c>
      <c r="H3076" t="str">
        <f t="shared" si="170"/>
        <v>Huyện Xín Mần</v>
      </c>
      <c r="I3076" t="str">
        <f t="shared" si="171"/>
        <v>201</v>
      </c>
      <c r="J3076" t="str">
        <f>VLOOKUP(I3076,Tỉnh!$A$2:$B$64,2,0)</f>
        <v>Hà Giang</v>
      </c>
    </row>
    <row r="3077" hidden="1" spans="1:10">
      <c r="A3077" s="38"/>
      <c r="B3077" s="56" t="s">
        <v>5934</v>
      </c>
      <c r="C3077" s="54" t="s">
        <v>5935</v>
      </c>
      <c r="D3077" t="str">
        <f>IFERROR(VLOOKUP(C3077,'5.2.5'!$G$2:$H$11754,2,0),"")</f>
        <v>Xã Nà Chì</v>
      </c>
      <c r="E3077" t="str">
        <f t="shared" si="168"/>
        <v/>
      </c>
      <c r="G3077" t="str">
        <f t="shared" si="169"/>
        <v>20117</v>
      </c>
      <c r="H3077" t="str">
        <f t="shared" si="170"/>
        <v>Huyện Xín Mần</v>
      </c>
      <c r="I3077" t="str">
        <f t="shared" si="171"/>
        <v>201</v>
      </c>
      <c r="J3077" t="str">
        <f>VLOOKUP(I3077,Tỉnh!$A$2:$B$64,2,0)</f>
        <v>Hà Giang</v>
      </c>
    </row>
    <row r="3078" hidden="1" spans="1:10">
      <c r="A3078" s="38"/>
      <c r="B3078" s="56" t="s">
        <v>5936</v>
      </c>
      <c r="C3078" s="54" t="s">
        <v>5937</v>
      </c>
      <c r="D3078" t="str">
        <f>IFERROR(VLOOKUP(C3078,'5.2.5'!$G$2:$H$11754,2,0),"")</f>
        <v>Xã Xín Mần</v>
      </c>
      <c r="E3078" t="str">
        <f t="shared" si="168"/>
        <v/>
      </c>
      <c r="G3078" t="str">
        <f t="shared" si="169"/>
        <v>20117</v>
      </c>
      <c r="H3078" t="str">
        <f t="shared" si="170"/>
        <v>Huyện Xín Mần</v>
      </c>
      <c r="I3078" t="str">
        <f t="shared" si="171"/>
        <v>201</v>
      </c>
      <c r="J3078" t="str">
        <f>VLOOKUP(I3078,Tỉnh!$A$2:$B$64,2,0)</f>
        <v>Hà Giang</v>
      </c>
    </row>
    <row r="3079" hidden="1" spans="1:10">
      <c r="A3079" s="38"/>
      <c r="B3079" s="56" t="s">
        <v>5938</v>
      </c>
      <c r="C3079" s="54" t="s">
        <v>5939</v>
      </c>
      <c r="D3079" t="str">
        <f>IFERROR(VLOOKUP(C3079,'5.2.5'!$G$2:$H$11754,2,0),"")</f>
        <v>Xã Quảng Nguyên</v>
      </c>
      <c r="E3079" t="str">
        <f t="shared" si="168"/>
        <v/>
      </c>
      <c r="G3079" t="str">
        <f t="shared" si="169"/>
        <v>20117</v>
      </c>
      <c r="H3079" t="str">
        <f t="shared" si="170"/>
        <v>Huyện Xín Mần</v>
      </c>
      <c r="I3079" t="str">
        <f t="shared" si="171"/>
        <v>201</v>
      </c>
      <c r="J3079" t="str">
        <f>VLOOKUP(I3079,Tỉnh!$A$2:$B$64,2,0)</f>
        <v>Hà Giang</v>
      </c>
    </row>
    <row r="3080" hidden="1" spans="1:10">
      <c r="A3080" s="38"/>
      <c r="B3080" s="56" t="s">
        <v>5940</v>
      </c>
      <c r="C3080" s="54" t="s">
        <v>5941</v>
      </c>
      <c r="D3080" t="str">
        <f>IFERROR(VLOOKUP(C3080,'5.2.5'!$G$2:$H$11754,2,0),"")</f>
        <v>Xã Chí Cà</v>
      </c>
      <c r="E3080" t="str">
        <f t="shared" si="168"/>
        <v/>
      </c>
      <c r="G3080" t="str">
        <f t="shared" si="169"/>
        <v>20117</v>
      </c>
      <c r="H3080" t="str">
        <f t="shared" si="170"/>
        <v>Huyện Xín Mần</v>
      </c>
      <c r="I3080" t="str">
        <f t="shared" si="171"/>
        <v>201</v>
      </c>
      <c r="J3080" t="str">
        <f>VLOOKUP(I3080,Tỉnh!$A$2:$B$64,2,0)</f>
        <v>Hà Giang</v>
      </c>
    </row>
    <row r="3081" hidden="1" spans="1:10">
      <c r="A3081" s="38"/>
      <c r="B3081" s="56" t="s">
        <v>5942</v>
      </c>
      <c r="C3081" s="54" t="s">
        <v>5943</v>
      </c>
      <c r="D3081" t="str">
        <f>IFERROR(VLOOKUP(C3081,'5.2.5'!$G$2:$H$11754,2,0),"")</f>
        <v>Xã Ngán Chiên (hết hiệu lực)</v>
      </c>
      <c r="E3081" t="str">
        <f t="shared" si="168"/>
        <v/>
      </c>
      <c r="G3081" t="str">
        <f t="shared" si="169"/>
        <v>20117</v>
      </c>
      <c r="H3081" t="str">
        <f t="shared" si="170"/>
        <v>Huyện Xín Mần</v>
      </c>
      <c r="I3081" t="str">
        <f t="shared" si="171"/>
        <v>201</v>
      </c>
      <c r="J3081" t="str">
        <f>VLOOKUP(I3081,Tỉnh!$A$2:$B$64,2,0)</f>
        <v>Hà Giang</v>
      </c>
    </row>
    <row r="3082" hidden="1" spans="1:10">
      <c r="A3082" s="38"/>
      <c r="B3082" s="56" t="s">
        <v>5944</v>
      </c>
      <c r="C3082" s="54" t="s">
        <v>5945</v>
      </c>
      <c r="D3082" t="str">
        <f>IFERROR(VLOOKUP(C3082,'5.2.5'!$G$2:$H$11754,2,0),"")</f>
        <v>Xã Nàn Ma</v>
      </c>
      <c r="E3082" t="str">
        <f t="shared" si="168"/>
        <v/>
      </c>
      <c r="G3082" t="str">
        <f t="shared" si="169"/>
        <v>20117</v>
      </c>
      <c r="H3082" t="str">
        <f t="shared" si="170"/>
        <v>Huyện Xín Mần</v>
      </c>
      <c r="I3082" t="str">
        <f t="shared" si="171"/>
        <v>201</v>
      </c>
      <c r="J3082" t="str">
        <f>VLOOKUP(I3082,Tỉnh!$A$2:$B$64,2,0)</f>
        <v>Hà Giang</v>
      </c>
    </row>
    <row r="3083" hidden="1" spans="1:10">
      <c r="A3083" s="38"/>
      <c r="B3083" s="56" t="s">
        <v>5946</v>
      </c>
      <c r="C3083" s="54" t="s">
        <v>5947</v>
      </c>
      <c r="D3083" t="str">
        <f>IFERROR(VLOOKUP(C3083,'5.2.5'!$G$2:$H$11754,2,0),"")</f>
        <v>Xã Chế Là</v>
      </c>
      <c r="E3083" t="str">
        <f t="shared" si="168"/>
        <v/>
      </c>
      <c r="G3083" t="str">
        <f t="shared" si="169"/>
        <v>20117</v>
      </c>
      <c r="H3083" t="str">
        <f t="shared" si="170"/>
        <v>Huyện Xín Mần</v>
      </c>
      <c r="I3083" t="str">
        <f t="shared" si="171"/>
        <v>201</v>
      </c>
      <c r="J3083" t="str">
        <f>VLOOKUP(I3083,Tỉnh!$A$2:$B$64,2,0)</f>
        <v>Hà Giang</v>
      </c>
    </row>
    <row r="3084" hidden="1" spans="1:10">
      <c r="A3084" s="38"/>
      <c r="B3084" s="56" t="s">
        <v>5948</v>
      </c>
      <c r="C3084" s="54" t="s">
        <v>5949</v>
      </c>
      <c r="D3084" t="str">
        <f>IFERROR(VLOOKUP(C3084,'5.2.5'!$G$2:$H$11754,2,0),"")</f>
        <v>Xã Khuôn Lùng</v>
      </c>
      <c r="E3084" t="str">
        <f t="shared" si="168"/>
        <v/>
      </c>
      <c r="G3084" t="str">
        <f t="shared" si="169"/>
        <v>20117</v>
      </c>
      <c r="H3084" t="str">
        <f t="shared" si="170"/>
        <v>Huyện Xín Mần</v>
      </c>
      <c r="I3084" t="str">
        <f t="shared" si="171"/>
        <v>201</v>
      </c>
      <c r="J3084" t="str">
        <f>VLOOKUP(I3084,Tỉnh!$A$2:$B$64,2,0)</f>
        <v>Hà Giang</v>
      </c>
    </row>
    <row r="3085" hidden="1" spans="1:10">
      <c r="A3085" s="38"/>
      <c r="B3085" s="56" t="s">
        <v>5950</v>
      </c>
      <c r="C3085" s="54" t="s">
        <v>5951</v>
      </c>
      <c r="D3085" t="str">
        <f>IFERROR(VLOOKUP(C3085,'5.2.5'!$G$2:$H$11754,2,0),"")</f>
        <v>Xã Xuân Minh</v>
      </c>
      <c r="E3085" t="str">
        <f t="shared" si="168"/>
        <v/>
      </c>
      <c r="G3085" t="str">
        <f t="shared" si="169"/>
        <v>20118</v>
      </c>
      <c r="H3085" t="str">
        <f t="shared" si="170"/>
        <v>Huyện Quang Bình</v>
      </c>
      <c r="I3085" t="str">
        <f t="shared" si="171"/>
        <v>201</v>
      </c>
      <c r="J3085" t="str">
        <f>VLOOKUP(I3085,Tỉnh!$A$2:$B$64,2,0)</f>
        <v>Hà Giang</v>
      </c>
    </row>
    <row r="3086" hidden="1" spans="1:10">
      <c r="A3086" s="38"/>
      <c r="B3086" s="56" t="s">
        <v>5952</v>
      </c>
      <c r="C3086" s="54" t="s">
        <v>5953</v>
      </c>
      <c r="D3086" t="str">
        <f>IFERROR(VLOOKUP(C3086,'5.2.5'!$G$2:$H$11754,2,0),"")</f>
        <v>Xã Tiên Nguyên</v>
      </c>
      <c r="E3086" t="str">
        <f t="shared" si="168"/>
        <v/>
      </c>
      <c r="G3086" t="str">
        <f t="shared" si="169"/>
        <v>20118</v>
      </c>
      <c r="H3086" t="str">
        <f t="shared" si="170"/>
        <v>Huyện Quang Bình</v>
      </c>
      <c r="I3086" t="str">
        <f t="shared" si="171"/>
        <v>201</v>
      </c>
      <c r="J3086" t="str">
        <f>VLOOKUP(I3086,Tỉnh!$A$2:$B$64,2,0)</f>
        <v>Hà Giang</v>
      </c>
    </row>
    <row r="3087" hidden="1" spans="1:10">
      <c r="A3087" s="38"/>
      <c r="B3087" s="56" t="s">
        <v>5954</v>
      </c>
      <c r="C3087" s="54" t="s">
        <v>5955</v>
      </c>
      <c r="D3087" t="str">
        <f>IFERROR(VLOOKUP(C3087,'5.2.5'!$G$2:$H$11754,2,0),"")</f>
        <v>Xã Tân Nam</v>
      </c>
      <c r="E3087" t="str">
        <f t="shared" si="168"/>
        <v/>
      </c>
      <c r="G3087" t="str">
        <f t="shared" si="169"/>
        <v>20118</v>
      </c>
      <c r="H3087" t="str">
        <f t="shared" si="170"/>
        <v>Huyện Quang Bình</v>
      </c>
      <c r="I3087" t="str">
        <f t="shared" si="171"/>
        <v>201</v>
      </c>
      <c r="J3087" t="str">
        <f>VLOOKUP(I3087,Tỉnh!$A$2:$B$64,2,0)</f>
        <v>Hà Giang</v>
      </c>
    </row>
    <row r="3088" hidden="1" spans="1:10">
      <c r="A3088" s="38"/>
      <c r="B3088" s="56" t="s">
        <v>5956</v>
      </c>
      <c r="C3088" s="54" t="s">
        <v>5957</v>
      </c>
      <c r="D3088" t="str">
        <f>IFERROR(VLOOKUP(C3088,'5.2.5'!$G$2:$H$11754,2,0),"")</f>
        <v>Xã Bản Rịa</v>
      </c>
      <c r="E3088" t="str">
        <f t="shared" si="168"/>
        <v/>
      </c>
      <c r="G3088" t="str">
        <f t="shared" si="169"/>
        <v>20118</v>
      </c>
      <c r="H3088" t="str">
        <f t="shared" si="170"/>
        <v>Huyện Quang Bình</v>
      </c>
      <c r="I3088" t="str">
        <f t="shared" si="171"/>
        <v>201</v>
      </c>
      <c r="J3088" t="str">
        <f>VLOOKUP(I3088,Tỉnh!$A$2:$B$64,2,0)</f>
        <v>Hà Giang</v>
      </c>
    </row>
    <row r="3089" hidden="1" spans="1:10">
      <c r="A3089" s="38"/>
      <c r="B3089" s="56" t="s">
        <v>5542</v>
      </c>
      <c r="C3089" s="54" t="s">
        <v>5958</v>
      </c>
      <c r="D3089" t="str">
        <f>IFERROR(VLOOKUP(C3089,'5.2.5'!$G$2:$H$11754,2,0),"")</f>
        <v>Xã Yên Thành</v>
      </c>
      <c r="E3089" t="str">
        <f t="shared" si="168"/>
        <v/>
      </c>
      <c r="G3089" t="str">
        <f t="shared" si="169"/>
        <v>20118</v>
      </c>
      <c r="H3089" t="str">
        <f t="shared" si="170"/>
        <v>Huyện Quang Bình</v>
      </c>
      <c r="I3089" t="str">
        <f t="shared" si="171"/>
        <v>201</v>
      </c>
      <c r="J3089" t="str">
        <f>VLOOKUP(I3089,Tỉnh!$A$2:$B$64,2,0)</f>
        <v>Hà Giang</v>
      </c>
    </row>
    <row r="3090" hidden="1" spans="1:10">
      <c r="A3090" s="38"/>
      <c r="B3090" s="57" t="s">
        <v>5959</v>
      </c>
      <c r="C3090" s="58" t="s">
        <v>5960</v>
      </c>
      <c r="D3090" t="str">
        <f>IFERROR(VLOOKUP(C3090,'5.2.5'!$G$2:$H$11754,2,0),"")</f>
        <v>Thị trấn Yên Bình</v>
      </c>
      <c r="E3090" t="str">
        <f t="shared" si="168"/>
        <v/>
      </c>
      <c r="G3090" t="str">
        <f t="shared" si="169"/>
        <v>20118</v>
      </c>
      <c r="H3090" t="str">
        <f t="shared" si="170"/>
        <v>Huyện Quang Bình</v>
      </c>
      <c r="I3090" t="str">
        <f t="shared" si="171"/>
        <v>201</v>
      </c>
      <c r="J3090" t="str">
        <f>VLOOKUP(I3090,Tỉnh!$A$2:$B$64,2,0)</f>
        <v>Hà Giang</v>
      </c>
    </row>
    <row r="3091" hidden="1" spans="1:10">
      <c r="A3091" s="38"/>
      <c r="B3091" s="56" t="s">
        <v>5961</v>
      </c>
      <c r="C3091" s="54" t="s">
        <v>5962</v>
      </c>
      <c r="D3091" t="str">
        <f>IFERROR(VLOOKUP(C3091,'5.2.5'!$G$2:$H$11754,2,0),"")</f>
        <v>Xã Tân Trịnh</v>
      </c>
      <c r="E3091" t="str">
        <f t="shared" si="168"/>
        <v/>
      </c>
      <c r="G3091" t="str">
        <f t="shared" si="169"/>
        <v>20118</v>
      </c>
      <c r="H3091" t="str">
        <f t="shared" si="170"/>
        <v>Huyện Quang Bình</v>
      </c>
      <c r="I3091" t="str">
        <f t="shared" si="171"/>
        <v>201</v>
      </c>
      <c r="J3091" t="str">
        <f>VLOOKUP(I3091,Tỉnh!$A$2:$B$64,2,0)</f>
        <v>Hà Giang</v>
      </c>
    </row>
    <row r="3092" hidden="1" spans="1:10">
      <c r="A3092" s="38"/>
      <c r="B3092" s="56" t="s">
        <v>5963</v>
      </c>
      <c r="C3092" s="54" t="s">
        <v>5964</v>
      </c>
      <c r="D3092" t="str">
        <f>IFERROR(VLOOKUP(C3092,'5.2.5'!$G$2:$H$11754,2,0),"")</f>
        <v>Xã Yên Hà</v>
      </c>
      <c r="E3092" t="str">
        <f t="shared" si="168"/>
        <v/>
      </c>
      <c r="G3092" t="str">
        <f t="shared" si="169"/>
        <v>20118</v>
      </c>
      <c r="H3092" t="str">
        <f t="shared" si="170"/>
        <v>Huyện Quang Bình</v>
      </c>
      <c r="I3092" t="str">
        <f t="shared" si="171"/>
        <v>201</v>
      </c>
      <c r="J3092" t="str">
        <f>VLOOKUP(I3092,Tỉnh!$A$2:$B$64,2,0)</f>
        <v>Hà Giang</v>
      </c>
    </row>
    <row r="3093" hidden="1" spans="1:10">
      <c r="A3093" s="38"/>
      <c r="B3093" s="56" t="s">
        <v>2408</v>
      </c>
      <c r="C3093" s="54" t="s">
        <v>5965</v>
      </c>
      <c r="D3093" t="str">
        <f>IFERROR(VLOOKUP(C3093,'5.2.5'!$G$2:$H$11754,2,0),"")</f>
        <v>Xã Hương Sơn</v>
      </c>
      <c r="E3093" t="str">
        <f t="shared" si="168"/>
        <v/>
      </c>
      <c r="G3093" t="str">
        <f t="shared" si="169"/>
        <v>20118</v>
      </c>
      <c r="H3093" t="str">
        <f t="shared" si="170"/>
        <v>Huyện Quang Bình</v>
      </c>
      <c r="I3093" t="str">
        <f t="shared" si="171"/>
        <v>201</v>
      </c>
      <c r="J3093" t="str">
        <f>VLOOKUP(I3093,Tỉnh!$A$2:$B$64,2,0)</f>
        <v>Hà Giang</v>
      </c>
    </row>
    <row r="3094" hidden="1" spans="1:10">
      <c r="A3094" s="38"/>
      <c r="B3094" s="56" t="s">
        <v>5966</v>
      </c>
      <c r="C3094" s="54" t="s">
        <v>5967</v>
      </c>
      <c r="D3094" t="str">
        <f>IFERROR(VLOOKUP(C3094,'5.2.5'!$G$2:$H$11754,2,0),"")</f>
        <v>Xã Nà Khương</v>
      </c>
      <c r="E3094" t="str">
        <f t="shared" si="168"/>
        <v/>
      </c>
      <c r="G3094" t="str">
        <f t="shared" si="169"/>
        <v>20118</v>
      </c>
      <c r="H3094" t="str">
        <f t="shared" si="170"/>
        <v>Huyện Quang Bình</v>
      </c>
      <c r="I3094" t="str">
        <f t="shared" si="171"/>
        <v>201</v>
      </c>
      <c r="J3094" t="str">
        <f>VLOOKUP(I3094,Tỉnh!$A$2:$B$64,2,0)</f>
        <v>Hà Giang</v>
      </c>
    </row>
    <row r="3095" hidden="1" spans="1:10">
      <c r="A3095" s="38"/>
      <c r="B3095" s="56" t="s">
        <v>5968</v>
      </c>
      <c r="C3095" s="54" t="s">
        <v>5969</v>
      </c>
      <c r="D3095" t="str">
        <f>IFERROR(VLOOKUP(C3095,'5.2.5'!$G$2:$H$11754,2,0),"")</f>
        <v>Xã Tiên Yên</v>
      </c>
      <c r="E3095" t="str">
        <f t="shared" si="168"/>
        <v/>
      </c>
      <c r="G3095" t="str">
        <f t="shared" si="169"/>
        <v>20118</v>
      </c>
      <c r="H3095" t="str">
        <f t="shared" si="170"/>
        <v>Huyện Quang Bình</v>
      </c>
      <c r="I3095" t="str">
        <f t="shared" si="171"/>
        <v>201</v>
      </c>
      <c r="J3095" t="str">
        <f>VLOOKUP(I3095,Tỉnh!$A$2:$B$64,2,0)</f>
        <v>Hà Giang</v>
      </c>
    </row>
    <row r="3096" hidden="1" spans="1:10">
      <c r="A3096" s="38"/>
      <c r="B3096" s="56" t="s">
        <v>5970</v>
      </c>
      <c r="C3096" s="54" t="s">
        <v>5971</v>
      </c>
      <c r="D3096" t="str">
        <f>IFERROR(VLOOKUP(C3096,'5.2.5'!$G$2:$H$11754,2,0),"")</f>
        <v>Xã Vĩ Thượng</v>
      </c>
      <c r="E3096" t="str">
        <f t="shared" si="168"/>
        <v/>
      </c>
      <c r="G3096" t="str">
        <f t="shared" si="169"/>
        <v>20118</v>
      </c>
      <c r="H3096" t="str">
        <f t="shared" si="170"/>
        <v>Huyện Quang Bình</v>
      </c>
      <c r="I3096" t="str">
        <f t="shared" si="171"/>
        <v>201</v>
      </c>
      <c r="J3096" t="str">
        <f>VLOOKUP(I3096,Tỉnh!$A$2:$B$64,2,0)</f>
        <v>Hà Giang</v>
      </c>
    </row>
    <row r="3097" hidden="1" spans="1:10">
      <c r="A3097" s="38"/>
      <c r="B3097" s="56" t="s">
        <v>5972</v>
      </c>
      <c r="C3097" s="54" t="s">
        <v>5973</v>
      </c>
      <c r="D3097" t="str">
        <f>IFERROR(VLOOKUP(C3097,'5.2.5'!$G$2:$H$11754,2,0),"")</f>
        <v>Xã Bằng Lang</v>
      </c>
      <c r="E3097" t="str">
        <f t="shared" si="168"/>
        <v/>
      </c>
      <c r="G3097" t="str">
        <f t="shared" si="169"/>
        <v>20118</v>
      </c>
      <c r="H3097" t="str">
        <f t="shared" si="170"/>
        <v>Huyện Quang Bình</v>
      </c>
      <c r="I3097" t="str">
        <f t="shared" si="171"/>
        <v>201</v>
      </c>
      <c r="J3097" t="str">
        <f>VLOOKUP(I3097,Tỉnh!$A$2:$B$64,2,0)</f>
        <v>Hà Giang</v>
      </c>
    </row>
    <row r="3098" hidden="1" spans="1:10">
      <c r="A3098" s="38"/>
      <c r="B3098" s="56" t="s">
        <v>5974</v>
      </c>
      <c r="C3098" s="54" t="s">
        <v>5975</v>
      </c>
      <c r="D3098" t="str">
        <f>IFERROR(VLOOKUP(C3098,'5.2.5'!$G$2:$H$11754,2,0),"")</f>
        <v>Xã Tân Bắc</v>
      </c>
      <c r="E3098" t="str">
        <f t="shared" si="168"/>
        <v/>
      </c>
      <c r="G3098" t="str">
        <f t="shared" si="169"/>
        <v>20118</v>
      </c>
      <c r="H3098" t="str">
        <f t="shared" si="170"/>
        <v>Huyện Quang Bình</v>
      </c>
      <c r="I3098" t="str">
        <f t="shared" si="171"/>
        <v>201</v>
      </c>
      <c r="J3098" t="str">
        <f>VLOOKUP(I3098,Tỉnh!$A$2:$B$64,2,0)</f>
        <v>Hà Giang</v>
      </c>
    </row>
    <row r="3099" hidden="1" spans="1:10">
      <c r="A3099" s="38"/>
      <c r="B3099" s="56" t="s">
        <v>1777</v>
      </c>
      <c r="C3099" s="54" t="s">
        <v>5976</v>
      </c>
      <c r="D3099" t="str">
        <f>IFERROR(VLOOKUP(C3099,'5.2.5'!$G$2:$H$11754,2,0),"")</f>
        <v>Xã Xuân Giang</v>
      </c>
      <c r="E3099" t="str">
        <f t="shared" si="168"/>
        <v/>
      </c>
      <c r="G3099" t="str">
        <f t="shared" si="169"/>
        <v>20118</v>
      </c>
      <c r="H3099" t="str">
        <f t="shared" si="170"/>
        <v>Huyện Quang Bình</v>
      </c>
      <c r="I3099" t="str">
        <f t="shared" si="171"/>
        <v>201</v>
      </c>
      <c r="J3099" t="str">
        <f>VLOOKUP(I3099,Tỉnh!$A$2:$B$64,2,0)</f>
        <v>Hà Giang</v>
      </c>
    </row>
    <row r="3100" hidden="1" spans="1:10">
      <c r="A3100" s="38"/>
      <c r="B3100" s="56" t="s">
        <v>5977</v>
      </c>
      <c r="C3100" s="54" t="s">
        <v>5978</v>
      </c>
      <c r="D3100" t="str">
        <f>IFERROR(VLOOKUP(C3100,'5.2.5'!$G$2:$H$11754,2,0),"")</f>
        <v>Xã Đông Thành</v>
      </c>
      <c r="E3100" t="str">
        <f t="shared" ref="E3100:E3163" si="172">IF(D3100=B3100,"",B3100)</f>
        <v/>
      </c>
      <c r="G3100" t="str">
        <f t="shared" ref="G3100:G3163" si="173">LEFT(C3100,5)</f>
        <v>20119</v>
      </c>
      <c r="H3100" t="str">
        <f t="shared" ref="H3100:H3163" si="174">VLOOKUP(G3100,$B$5:$C$724,2,0)</f>
        <v>Huyện Bắc Quang</v>
      </c>
      <c r="I3100" t="str">
        <f t="shared" ref="I3100:I3163" si="175">LEFT(C3100,3)</f>
        <v>201</v>
      </c>
      <c r="J3100" t="str">
        <f>VLOOKUP(I3100,Tỉnh!$A$2:$B$64,2,0)</f>
        <v>Hà Giang</v>
      </c>
    </row>
    <row r="3101" hidden="1" spans="1:10">
      <c r="A3101" s="38"/>
      <c r="B3101" s="56" t="s">
        <v>5979</v>
      </c>
      <c r="C3101" s="54" t="s">
        <v>5980</v>
      </c>
      <c r="D3101" t="str">
        <f>IFERROR(VLOOKUP(C3101,'5.2.5'!$G$2:$H$11754,2,0),"")</f>
        <v>Thị trấn Việt Quang</v>
      </c>
      <c r="E3101" t="str">
        <f t="shared" si="172"/>
        <v/>
      </c>
      <c r="G3101" t="str">
        <f t="shared" si="173"/>
        <v>20119</v>
      </c>
      <c r="H3101" t="str">
        <f t="shared" si="174"/>
        <v>Huyện Bắc Quang</v>
      </c>
      <c r="I3101" t="str">
        <f t="shared" si="175"/>
        <v>201</v>
      </c>
      <c r="J3101" t="str">
        <f>VLOOKUP(I3101,Tỉnh!$A$2:$B$64,2,0)</f>
        <v>Hà Giang</v>
      </c>
    </row>
    <row r="3102" hidden="1" spans="1:10">
      <c r="A3102" s="38"/>
      <c r="B3102" s="56" t="s">
        <v>5981</v>
      </c>
      <c r="C3102" s="54" t="s">
        <v>5982</v>
      </c>
      <c r="D3102" t="str">
        <f>IFERROR(VLOOKUP(C3102,'5.2.5'!$G$2:$H$11754,2,0),"")</f>
        <v>Thị trấn Vĩnh Tuy</v>
      </c>
      <c r="E3102" t="str">
        <f t="shared" si="172"/>
        <v/>
      </c>
      <c r="G3102" t="str">
        <f t="shared" si="173"/>
        <v>20119</v>
      </c>
      <c r="H3102" t="str">
        <f t="shared" si="174"/>
        <v>Huyện Bắc Quang</v>
      </c>
      <c r="I3102" t="str">
        <f t="shared" si="175"/>
        <v>201</v>
      </c>
      <c r="J3102" t="str">
        <f>VLOOKUP(I3102,Tỉnh!$A$2:$B$64,2,0)</f>
        <v>Hà Giang</v>
      </c>
    </row>
    <row r="3103" hidden="1" spans="1:10">
      <c r="A3103" s="38"/>
      <c r="B3103" s="56" t="s">
        <v>2147</v>
      </c>
      <c r="C3103" s="54" t="s">
        <v>5983</v>
      </c>
      <c r="D3103" t="str">
        <f>IFERROR(VLOOKUP(C3103,'5.2.5'!$G$2:$H$11754,2,0),"")</f>
        <v>Xã Tân Lập</v>
      </c>
      <c r="E3103" t="str">
        <f t="shared" si="172"/>
        <v/>
      </c>
      <c r="G3103" t="str">
        <f t="shared" si="173"/>
        <v>20119</v>
      </c>
      <c r="H3103" t="str">
        <f t="shared" si="174"/>
        <v>Huyện Bắc Quang</v>
      </c>
      <c r="I3103" t="str">
        <f t="shared" si="175"/>
        <v>201</v>
      </c>
      <c r="J3103" t="str">
        <f>VLOOKUP(I3103,Tỉnh!$A$2:$B$64,2,0)</f>
        <v>Hà Giang</v>
      </c>
    </row>
    <row r="3104" hidden="1" spans="1:10">
      <c r="A3104" s="38"/>
      <c r="B3104" s="56" t="s">
        <v>3865</v>
      </c>
      <c r="C3104" s="54" t="s">
        <v>5984</v>
      </c>
      <c r="D3104" t="str">
        <f>IFERROR(VLOOKUP(C3104,'5.2.5'!$G$2:$H$11754,2,0),"")</f>
        <v>Xã Đồng Tiến</v>
      </c>
      <c r="E3104" t="str">
        <f t="shared" si="172"/>
        <v/>
      </c>
      <c r="G3104" t="str">
        <f t="shared" si="173"/>
        <v>20119</v>
      </c>
      <c r="H3104" t="str">
        <f t="shared" si="174"/>
        <v>Huyện Bắc Quang</v>
      </c>
      <c r="I3104" t="str">
        <f t="shared" si="175"/>
        <v>201</v>
      </c>
      <c r="J3104" t="str">
        <f>VLOOKUP(I3104,Tỉnh!$A$2:$B$64,2,0)</f>
        <v>Hà Giang</v>
      </c>
    </row>
    <row r="3105" hidden="1" spans="1:10">
      <c r="A3105" s="38"/>
      <c r="B3105" s="56" t="s">
        <v>2419</v>
      </c>
      <c r="C3105" s="54" t="s">
        <v>5985</v>
      </c>
      <c r="D3105" t="str">
        <f>IFERROR(VLOOKUP(C3105,'5.2.5'!$G$2:$H$11754,2,0),"")</f>
        <v>Xã Đồng Tâm</v>
      </c>
      <c r="E3105" t="str">
        <f t="shared" si="172"/>
        <v/>
      </c>
      <c r="G3105" t="str">
        <f t="shared" si="173"/>
        <v>20119</v>
      </c>
      <c r="H3105" t="str">
        <f t="shared" si="174"/>
        <v>Huyện Bắc Quang</v>
      </c>
      <c r="I3105" t="str">
        <f t="shared" si="175"/>
        <v>201</v>
      </c>
      <c r="J3105" t="str">
        <f>VLOOKUP(I3105,Tỉnh!$A$2:$B$64,2,0)</f>
        <v>Hà Giang</v>
      </c>
    </row>
    <row r="3106" hidden="1" spans="1:10">
      <c r="A3106" s="38"/>
      <c r="B3106" s="56" t="s">
        <v>3734</v>
      </c>
      <c r="C3106" s="54" t="s">
        <v>5986</v>
      </c>
      <c r="D3106" t="str">
        <f>IFERROR(VLOOKUP(C3106,'5.2.5'!$G$2:$H$11754,2,0),"")</f>
        <v>Xã Tân Quang</v>
      </c>
      <c r="E3106" t="str">
        <f t="shared" si="172"/>
        <v/>
      </c>
      <c r="G3106" t="str">
        <f t="shared" si="173"/>
        <v>20119</v>
      </c>
      <c r="H3106" t="str">
        <f t="shared" si="174"/>
        <v>Huyện Bắc Quang</v>
      </c>
      <c r="I3106" t="str">
        <f t="shared" si="175"/>
        <v>201</v>
      </c>
      <c r="J3106" t="str">
        <f>VLOOKUP(I3106,Tỉnh!$A$2:$B$64,2,0)</f>
        <v>Hà Giang</v>
      </c>
    </row>
    <row r="3107" hidden="1" spans="1:10">
      <c r="A3107" s="38"/>
      <c r="B3107" s="56" t="s">
        <v>5987</v>
      </c>
      <c r="C3107" s="54" t="s">
        <v>5988</v>
      </c>
      <c r="D3107" t="str">
        <f>IFERROR(VLOOKUP(C3107,'5.2.5'!$G$2:$H$11754,2,0),"")</f>
        <v>Xã Hữu Sản</v>
      </c>
      <c r="E3107" t="str">
        <f t="shared" si="172"/>
        <v/>
      </c>
      <c r="G3107" t="str">
        <f t="shared" si="173"/>
        <v>20119</v>
      </c>
      <c r="H3107" t="str">
        <f t="shared" si="174"/>
        <v>Huyện Bắc Quang</v>
      </c>
      <c r="I3107" t="str">
        <f t="shared" si="175"/>
        <v>201</v>
      </c>
      <c r="J3107" t="str">
        <f>VLOOKUP(I3107,Tỉnh!$A$2:$B$64,2,0)</f>
        <v>Hà Giang</v>
      </c>
    </row>
    <row r="3108" hidden="1" spans="1:10">
      <c r="A3108" s="38"/>
      <c r="B3108" s="56" t="s">
        <v>5989</v>
      </c>
      <c r="C3108" s="54" t="s">
        <v>5990</v>
      </c>
      <c r="D3108" t="str">
        <f>IFERROR(VLOOKUP(C3108,'5.2.5'!$G$2:$H$11754,2,0),"")</f>
        <v>Xã Kim Ngọc</v>
      </c>
      <c r="E3108" t="str">
        <f t="shared" si="172"/>
        <v/>
      </c>
      <c r="G3108" t="str">
        <f t="shared" si="173"/>
        <v>20119</v>
      </c>
      <c r="H3108" t="str">
        <f t="shared" si="174"/>
        <v>Huyện Bắc Quang</v>
      </c>
      <c r="I3108" t="str">
        <f t="shared" si="175"/>
        <v>201</v>
      </c>
      <c r="J3108" t="str">
        <f>VLOOKUP(I3108,Tỉnh!$A$2:$B$64,2,0)</f>
        <v>Hà Giang</v>
      </c>
    </row>
    <row r="3109" hidden="1" spans="1:10">
      <c r="A3109" s="38"/>
      <c r="B3109" s="56" t="s">
        <v>5278</v>
      </c>
      <c r="C3109" s="54" t="s">
        <v>5991</v>
      </c>
      <c r="D3109" t="str">
        <f>IFERROR(VLOOKUP(C3109,'5.2.5'!$G$2:$H$11754,2,0),"")</f>
        <v>Xã Quang Minh</v>
      </c>
      <c r="E3109" t="str">
        <f t="shared" si="172"/>
        <v/>
      </c>
      <c r="G3109" t="str">
        <f t="shared" si="173"/>
        <v>20119</v>
      </c>
      <c r="H3109" t="str">
        <f t="shared" si="174"/>
        <v>Huyện Bắc Quang</v>
      </c>
      <c r="I3109" t="str">
        <f t="shared" si="175"/>
        <v>201</v>
      </c>
      <c r="J3109" t="str">
        <f>VLOOKUP(I3109,Tỉnh!$A$2:$B$64,2,0)</f>
        <v>Hà Giang</v>
      </c>
    </row>
    <row r="3110" hidden="1" spans="1:10">
      <c r="A3110" s="38"/>
      <c r="B3110" s="56" t="s">
        <v>2110</v>
      </c>
      <c r="C3110" s="54" t="s">
        <v>5992</v>
      </c>
      <c r="D3110" t="str">
        <f>IFERROR(VLOOKUP(C3110,'5.2.5'!$G$2:$H$11754,2,0),"")</f>
        <v>Xã Liên Hiệp</v>
      </c>
      <c r="E3110" t="str">
        <f t="shared" si="172"/>
        <v/>
      </c>
      <c r="G3110" t="str">
        <f t="shared" si="173"/>
        <v>20119</v>
      </c>
      <c r="H3110" t="str">
        <f t="shared" si="174"/>
        <v>Huyện Bắc Quang</v>
      </c>
      <c r="I3110" t="str">
        <f t="shared" si="175"/>
        <v>201</v>
      </c>
      <c r="J3110" t="str">
        <f>VLOOKUP(I3110,Tỉnh!$A$2:$B$64,2,0)</f>
        <v>Hà Giang</v>
      </c>
    </row>
    <row r="3111" hidden="1" spans="1:10">
      <c r="A3111" s="38"/>
      <c r="B3111" s="56" t="s">
        <v>5993</v>
      </c>
      <c r="C3111" s="54" t="s">
        <v>5994</v>
      </c>
      <c r="D3111" t="str">
        <f>IFERROR(VLOOKUP(C3111,'5.2.5'!$G$2:$H$11754,2,0),"")</f>
        <v>Xã Vô Điếm</v>
      </c>
      <c r="E3111" t="str">
        <f t="shared" si="172"/>
        <v/>
      </c>
      <c r="G3111" t="str">
        <f t="shared" si="173"/>
        <v>20119</v>
      </c>
      <c r="H3111" t="str">
        <f t="shared" si="174"/>
        <v>Huyện Bắc Quang</v>
      </c>
      <c r="I3111" t="str">
        <f t="shared" si="175"/>
        <v>201</v>
      </c>
      <c r="J3111" t="str">
        <f>VLOOKUP(I3111,Tỉnh!$A$2:$B$64,2,0)</f>
        <v>Hà Giang</v>
      </c>
    </row>
    <row r="3112" hidden="1" spans="1:10">
      <c r="A3112" s="38"/>
      <c r="B3112" s="56" t="s">
        <v>3950</v>
      </c>
      <c r="C3112" s="54" t="s">
        <v>5995</v>
      </c>
      <c r="D3112" t="str">
        <f>IFERROR(VLOOKUP(C3112,'5.2.5'!$G$2:$H$11754,2,0),"")</f>
        <v>Xã Hùng An</v>
      </c>
      <c r="E3112" t="str">
        <f t="shared" si="172"/>
        <v/>
      </c>
      <c r="G3112" t="str">
        <f t="shared" si="173"/>
        <v>20119</v>
      </c>
      <c r="H3112" t="str">
        <f t="shared" si="174"/>
        <v>Huyện Bắc Quang</v>
      </c>
      <c r="I3112" t="str">
        <f t="shared" si="175"/>
        <v>201</v>
      </c>
      <c r="J3112" t="str">
        <f>VLOOKUP(I3112,Tỉnh!$A$2:$B$64,2,0)</f>
        <v>Hà Giang</v>
      </c>
    </row>
    <row r="3113" hidden="1" spans="1:10">
      <c r="A3113" s="38"/>
      <c r="B3113" s="56" t="s">
        <v>5996</v>
      </c>
      <c r="C3113" s="54" t="s">
        <v>5997</v>
      </c>
      <c r="D3113" t="str">
        <f>IFERROR(VLOOKUP(C3113,'5.2.5'!$G$2:$H$11754,2,0),"")</f>
        <v>Xã Đức Xuân</v>
      </c>
      <c r="E3113" t="str">
        <f t="shared" si="172"/>
        <v/>
      </c>
      <c r="G3113" t="str">
        <f t="shared" si="173"/>
        <v>20119</v>
      </c>
      <c r="H3113" t="str">
        <f t="shared" si="174"/>
        <v>Huyện Bắc Quang</v>
      </c>
      <c r="I3113" t="str">
        <f t="shared" si="175"/>
        <v>201</v>
      </c>
      <c r="J3113" t="str">
        <f>VLOOKUP(I3113,Tỉnh!$A$2:$B$64,2,0)</f>
        <v>Hà Giang</v>
      </c>
    </row>
    <row r="3114" hidden="1" spans="1:10">
      <c r="A3114" s="38"/>
      <c r="B3114" s="56" t="s">
        <v>5998</v>
      </c>
      <c r="C3114" s="54" t="s">
        <v>5999</v>
      </c>
      <c r="D3114" t="str">
        <f>IFERROR(VLOOKUP(C3114,'5.2.5'!$G$2:$H$11754,2,0),"")</f>
        <v>Xã Tiên Kiều</v>
      </c>
      <c r="E3114" t="str">
        <f t="shared" si="172"/>
        <v/>
      </c>
      <c r="G3114" t="str">
        <f t="shared" si="173"/>
        <v>20119</v>
      </c>
      <c r="H3114" t="str">
        <f t="shared" si="174"/>
        <v>Huyện Bắc Quang</v>
      </c>
      <c r="I3114" t="str">
        <f t="shared" si="175"/>
        <v>201</v>
      </c>
      <c r="J3114" t="str">
        <f>VLOOKUP(I3114,Tỉnh!$A$2:$B$64,2,0)</f>
        <v>Hà Giang</v>
      </c>
    </row>
    <row r="3115" hidden="1" spans="1:10">
      <c r="A3115" s="38"/>
      <c r="B3115" s="56" t="s">
        <v>6000</v>
      </c>
      <c r="C3115" s="54" t="s">
        <v>6001</v>
      </c>
      <c r="D3115" t="str">
        <f>IFERROR(VLOOKUP(C3115,'5.2.5'!$G$2:$H$11754,2,0),"")</f>
        <v>Xã Vĩnh Phúc</v>
      </c>
      <c r="E3115" t="str">
        <f t="shared" si="172"/>
        <v/>
      </c>
      <c r="G3115" t="str">
        <f t="shared" si="173"/>
        <v>20119</v>
      </c>
      <c r="H3115" t="str">
        <f t="shared" si="174"/>
        <v>Huyện Bắc Quang</v>
      </c>
      <c r="I3115" t="str">
        <f t="shared" si="175"/>
        <v>201</v>
      </c>
      <c r="J3115" t="str">
        <f>VLOOKUP(I3115,Tỉnh!$A$2:$B$64,2,0)</f>
        <v>Hà Giang</v>
      </c>
    </row>
    <row r="3116" hidden="1" spans="1:10">
      <c r="A3116" s="38"/>
      <c r="B3116" s="56" t="s">
        <v>6002</v>
      </c>
      <c r="C3116" s="54" t="s">
        <v>6003</v>
      </c>
      <c r="D3116" t="str">
        <f>IFERROR(VLOOKUP(C3116,'5.2.5'!$G$2:$H$11754,2,0),"")</f>
        <v>Xã Việt Vinh</v>
      </c>
      <c r="E3116" t="str">
        <f t="shared" si="172"/>
        <v/>
      </c>
      <c r="G3116" t="str">
        <f t="shared" si="173"/>
        <v>20119</v>
      </c>
      <c r="H3116" t="str">
        <f t="shared" si="174"/>
        <v>Huyện Bắc Quang</v>
      </c>
      <c r="I3116" t="str">
        <f t="shared" si="175"/>
        <v>201</v>
      </c>
      <c r="J3116" t="str">
        <f>VLOOKUP(I3116,Tỉnh!$A$2:$B$64,2,0)</f>
        <v>Hà Giang</v>
      </c>
    </row>
    <row r="3117" hidden="1" spans="1:10">
      <c r="A3117" s="38"/>
      <c r="B3117" s="56" t="s">
        <v>6004</v>
      </c>
      <c r="C3117" s="54" t="s">
        <v>6005</v>
      </c>
      <c r="D3117" t="str">
        <f>IFERROR(VLOOKUP(C3117,'5.2.5'!$G$2:$H$11754,2,0),"")</f>
        <v>Xã Đồng Yên</v>
      </c>
      <c r="E3117" t="str">
        <f t="shared" si="172"/>
        <v/>
      </c>
      <c r="G3117" t="str">
        <f t="shared" si="173"/>
        <v>20119</v>
      </c>
      <c r="H3117" t="str">
        <f t="shared" si="174"/>
        <v>Huyện Bắc Quang</v>
      </c>
      <c r="I3117" t="str">
        <f t="shared" si="175"/>
        <v>201</v>
      </c>
      <c r="J3117" t="str">
        <f>VLOOKUP(I3117,Tỉnh!$A$2:$B$64,2,0)</f>
        <v>Hà Giang</v>
      </c>
    </row>
    <row r="3118" hidden="1" spans="1:10">
      <c r="A3118" s="38"/>
      <c r="B3118" s="56" t="s">
        <v>5597</v>
      </c>
      <c r="C3118" s="54" t="s">
        <v>6006</v>
      </c>
      <c r="D3118" t="str">
        <f>IFERROR(VLOOKUP(C3118,'5.2.5'!$G$2:$H$11754,2,0),"")</f>
        <v>Xã Tân Thành</v>
      </c>
      <c r="E3118" t="str">
        <f t="shared" si="172"/>
        <v/>
      </c>
      <c r="G3118" t="str">
        <f t="shared" si="173"/>
        <v>20119</v>
      </c>
      <c r="H3118" t="str">
        <f t="shared" si="174"/>
        <v>Huyện Bắc Quang</v>
      </c>
      <c r="I3118" t="str">
        <f t="shared" si="175"/>
        <v>201</v>
      </c>
      <c r="J3118" t="str">
        <f>VLOOKUP(I3118,Tỉnh!$A$2:$B$64,2,0)</f>
        <v>Hà Giang</v>
      </c>
    </row>
    <row r="3119" hidden="1" spans="1:10">
      <c r="A3119" s="38"/>
      <c r="B3119" s="56" t="s">
        <v>6007</v>
      </c>
      <c r="C3119" s="54" t="s">
        <v>6008</v>
      </c>
      <c r="D3119" t="str">
        <f>IFERROR(VLOOKUP(C3119,'5.2.5'!$G$2:$H$11754,2,0),"")</f>
        <v>Xã Thượng Bình</v>
      </c>
      <c r="E3119" t="str">
        <f t="shared" si="172"/>
        <v/>
      </c>
      <c r="G3119" t="str">
        <f t="shared" si="173"/>
        <v>20119</v>
      </c>
      <c r="H3119" t="str">
        <f t="shared" si="174"/>
        <v>Huyện Bắc Quang</v>
      </c>
      <c r="I3119" t="str">
        <f t="shared" si="175"/>
        <v>201</v>
      </c>
      <c r="J3119" t="str">
        <f>VLOOKUP(I3119,Tỉnh!$A$2:$B$64,2,0)</f>
        <v>Hà Giang</v>
      </c>
    </row>
    <row r="3120" hidden="1" spans="1:10">
      <c r="A3120" s="38"/>
      <c r="B3120" s="56" t="s">
        <v>6009</v>
      </c>
      <c r="C3120" s="54" t="s">
        <v>6010</v>
      </c>
      <c r="D3120" t="str">
        <f>IFERROR(VLOOKUP(C3120,'5.2.5'!$G$2:$H$11754,2,0),"")</f>
        <v>Xã Bằng Hành</v>
      </c>
      <c r="E3120" t="str">
        <f t="shared" si="172"/>
        <v/>
      </c>
      <c r="G3120" t="str">
        <f t="shared" si="173"/>
        <v>20119</v>
      </c>
      <c r="H3120" t="str">
        <f t="shared" si="174"/>
        <v>Huyện Bắc Quang</v>
      </c>
      <c r="I3120" t="str">
        <f t="shared" si="175"/>
        <v>201</v>
      </c>
      <c r="J3120" t="str">
        <f>VLOOKUP(I3120,Tỉnh!$A$2:$B$64,2,0)</f>
        <v>Hà Giang</v>
      </c>
    </row>
    <row r="3121" hidden="1" spans="1:10">
      <c r="A3121" s="38"/>
      <c r="B3121" s="56" t="s">
        <v>6011</v>
      </c>
      <c r="C3121" s="54" t="s">
        <v>6012</v>
      </c>
      <c r="D3121" t="str">
        <f>IFERROR(VLOOKUP(C3121,'5.2.5'!$G$2:$H$11754,2,0),"")</f>
        <v>Xã Việt Hồng</v>
      </c>
      <c r="E3121" t="str">
        <f t="shared" si="172"/>
        <v/>
      </c>
      <c r="G3121" t="str">
        <f t="shared" si="173"/>
        <v>20119</v>
      </c>
      <c r="H3121" t="str">
        <f t="shared" si="174"/>
        <v>Huyện Bắc Quang</v>
      </c>
      <c r="I3121" t="str">
        <f t="shared" si="175"/>
        <v>201</v>
      </c>
      <c r="J3121" t="str">
        <f>VLOOKUP(I3121,Tỉnh!$A$2:$B$64,2,0)</f>
        <v>Hà Giang</v>
      </c>
    </row>
    <row r="3122" hidden="1" spans="1:10">
      <c r="A3122" s="38"/>
      <c r="B3122" s="56" t="s">
        <v>6013</v>
      </c>
      <c r="C3122" s="54" t="s">
        <v>6014</v>
      </c>
      <c r="D3122" t="str">
        <f>IFERROR(VLOOKUP(C3122,'5.2.5'!$G$2:$H$11754,2,0),"")</f>
        <v>Xã Vĩnh Hảo</v>
      </c>
      <c r="E3122" t="str">
        <f t="shared" si="172"/>
        <v/>
      </c>
      <c r="G3122" t="str">
        <f t="shared" si="173"/>
        <v>20119</v>
      </c>
      <c r="H3122" t="str">
        <f t="shared" si="174"/>
        <v>Huyện Bắc Quang</v>
      </c>
      <c r="I3122" t="str">
        <f t="shared" si="175"/>
        <v>201</v>
      </c>
      <c r="J3122" t="str">
        <f>VLOOKUP(I3122,Tỉnh!$A$2:$B$64,2,0)</f>
        <v>Hà Giang</v>
      </c>
    </row>
    <row r="3123" hidden="1" spans="1:10">
      <c r="A3123" s="38"/>
      <c r="B3123" s="56" t="s">
        <v>6015</v>
      </c>
      <c r="C3123" s="54" t="s">
        <v>6016</v>
      </c>
      <c r="D3123" t="str">
        <f>IFERROR(VLOOKUP(C3123,'5.2.5'!$G$2:$H$11754,2,0),"")</f>
        <v>Phường Sông Bằng</v>
      </c>
      <c r="E3123" t="str">
        <f t="shared" si="172"/>
        <v/>
      </c>
      <c r="G3123" t="str">
        <f t="shared" si="173"/>
        <v>20301</v>
      </c>
      <c r="H3123" t="str">
        <f t="shared" si="174"/>
        <v>Thành phố Cao Bằng</v>
      </c>
      <c r="I3123" t="str">
        <f t="shared" si="175"/>
        <v>203</v>
      </c>
      <c r="J3123" t="str">
        <f>VLOOKUP(I3123,Tỉnh!$A$2:$B$64,2,0)</f>
        <v>Cao Bằng</v>
      </c>
    </row>
    <row r="3124" hidden="1" spans="1:10">
      <c r="A3124" s="38"/>
      <c r="B3124" s="56" t="s">
        <v>6017</v>
      </c>
      <c r="C3124" s="54" t="s">
        <v>6018</v>
      </c>
      <c r="D3124" t="str">
        <f>IFERROR(VLOOKUP(C3124,'5.2.5'!$G$2:$H$11754,2,0),"")</f>
        <v>Phường Hợp Giang</v>
      </c>
      <c r="E3124" t="str">
        <f t="shared" si="172"/>
        <v/>
      </c>
      <c r="G3124" t="str">
        <f t="shared" si="173"/>
        <v>20301</v>
      </c>
      <c r="H3124" t="str">
        <f t="shared" si="174"/>
        <v>Thành phố Cao Bằng</v>
      </c>
      <c r="I3124" t="str">
        <f t="shared" si="175"/>
        <v>203</v>
      </c>
      <c r="J3124" t="str">
        <f>VLOOKUP(I3124,Tỉnh!$A$2:$B$64,2,0)</f>
        <v>Cao Bằng</v>
      </c>
    </row>
    <row r="3125" hidden="1" spans="1:10">
      <c r="A3125" s="38"/>
      <c r="B3125" s="56" t="s">
        <v>6019</v>
      </c>
      <c r="C3125" s="54" t="s">
        <v>6020</v>
      </c>
      <c r="D3125" t="str">
        <f>IFERROR(VLOOKUP(C3125,'5.2.5'!$G$2:$H$11754,2,0),"")</f>
        <v>Phường Tân Giang</v>
      </c>
      <c r="E3125" t="str">
        <f t="shared" si="172"/>
        <v/>
      </c>
      <c r="G3125" t="str">
        <f t="shared" si="173"/>
        <v>20301</v>
      </c>
      <c r="H3125" t="str">
        <f t="shared" si="174"/>
        <v>Thành phố Cao Bằng</v>
      </c>
      <c r="I3125" t="str">
        <f t="shared" si="175"/>
        <v>203</v>
      </c>
      <c r="J3125" t="str">
        <f>VLOOKUP(I3125,Tỉnh!$A$2:$B$64,2,0)</f>
        <v>Cao Bằng</v>
      </c>
    </row>
    <row r="3126" hidden="1" spans="1:10">
      <c r="A3126" s="38"/>
      <c r="B3126" s="56" t="s">
        <v>6021</v>
      </c>
      <c r="C3126" s="54" t="s">
        <v>6022</v>
      </c>
      <c r="D3126" t="str">
        <f>IFERROR(VLOOKUP(C3126,'5.2.5'!$G$2:$H$11754,2,0),"")</f>
        <v>Phường Hoà Chung</v>
      </c>
      <c r="E3126" t="str">
        <f t="shared" si="172"/>
        <v/>
      </c>
      <c r="G3126" t="str">
        <f t="shared" si="173"/>
        <v>20301</v>
      </c>
      <c r="H3126" t="str">
        <f t="shared" si="174"/>
        <v>Thành phố Cao Bằng</v>
      </c>
      <c r="I3126" t="str">
        <f t="shared" si="175"/>
        <v>203</v>
      </c>
      <c r="J3126" t="str">
        <f>VLOOKUP(I3126,Tỉnh!$A$2:$B$64,2,0)</f>
        <v>Cao Bằng</v>
      </c>
    </row>
    <row r="3127" hidden="1" spans="1:10">
      <c r="A3127" s="38"/>
      <c r="B3127" s="56" t="s">
        <v>6023</v>
      </c>
      <c r="C3127" s="54" t="s">
        <v>6024</v>
      </c>
      <c r="D3127" t="str">
        <f>IFERROR(VLOOKUP(C3127,'5.2.5'!$G$2:$H$11754,2,0),"")</f>
        <v>Phường Duyệt Trung</v>
      </c>
      <c r="E3127" t="str">
        <f t="shared" si="172"/>
        <v/>
      </c>
      <c r="G3127" t="str">
        <f t="shared" si="173"/>
        <v>20301</v>
      </c>
      <c r="H3127" t="str">
        <f t="shared" si="174"/>
        <v>Thành phố Cao Bằng</v>
      </c>
      <c r="I3127" t="str">
        <f t="shared" si="175"/>
        <v>203</v>
      </c>
      <c r="J3127" t="str">
        <f>VLOOKUP(I3127,Tỉnh!$A$2:$B$64,2,0)</f>
        <v>Cao Bằng</v>
      </c>
    </row>
    <row r="3128" hidden="1" spans="1:10">
      <c r="A3128" s="38"/>
      <c r="B3128" s="56" t="s">
        <v>6025</v>
      </c>
      <c r="C3128" s="54" t="s">
        <v>6026</v>
      </c>
      <c r="D3128" t="str">
        <f>IFERROR(VLOOKUP(C3128,'5.2.5'!$G$2:$H$11754,2,0),"")</f>
        <v>Phường Ngọc Xuân</v>
      </c>
      <c r="E3128" t="str">
        <f t="shared" si="172"/>
        <v/>
      </c>
      <c r="G3128" t="str">
        <f t="shared" si="173"/>
        <v>20301</v>
      </c>
      <c r="H3128" t="str">
        <f t="shared" si="174"/>
        <v>Thành phố Cao Bằng</v>
      </c>
      <c r="I3128" t="str">
        <f t="shared" si="175"/>
        <v>203</v>
      </c>
      <c r="J3128" t="str">
        <f>VLOOKUP(I3128,Tỉnh!$A$2:$B$64,2,0)</f>
        <v>Cao Bằng</v>
      </c>
    </row>
    <row r="3129" hidden="1" spans="1:10">
      <c r="A3129" s="38"/>
      <c r="B3129" s="56" t="s">
        <v>6027</v>
      </c>
      <c r="C3129" s="54" t="s">
        <v>6028</v>
      </c>
      <c r="D3129" t="str">
        <f>IFERROR(VLOOKUP(C3129,'5.2.5'!$G$2:$H$11754,2,0),"")</f>
        <v>Phường Sông Hiến</v>
      </c>
      <c r="E3129" t="str">
        <f t="shared" si="172"/>
        <v/>
      </c>
      <c r="G3129" t="str">
        <f t="shared" si="173"/>
        <v>20301</v>
      </c>
      <c r="H3129" t="str">
        <f t="shared" si="174"/>
        <v>Thành phố Cao Bằng</v>
      </c>
      <c r="I3129" t="str">
        <f t="shared" si="175"/>
        <v>203</v>
      </c>
      <c r="J3129" t="str">
        <f>VLOOKUP(I3129,Tỉnh!$A$2:$B$64,2,0)</f>
        <v>Cao Bằng</v>
      </c>
    </row>
    <row r="3130" hidden="1" spans="1:10">
      <c r="A3130" s="38"/>
      <c r="B3130" s="56" t="s">
        <v>4808</v>
      </c>
      <c r="C3130" s="54" t="s">
        <v>6029</v>
      </c>
      <c r="D3130" t="str">
        <f>IFERROR(VLOOKUP(C3130,'5.2.5'!$G$2:$H$11754,2,0),"")</f>
        <v>Phường Đề Thám</v>
      </c>
      <c r="E3130" t="str">
        <f t="shared" si="172"/>
        <v/>
      </c>
      <c r="G3130" t="str">
        <f t="shared" si="173"/>
        <v>20301</v>
      </c>
      <c r="H3130" t="str">
        <f t="shared" si="174"/>
        <v>Thành phố Cao Bằng</v>
      </c>
      <c r="I3130" t="str">
        <f t="shared" si="175"/>
        <v>203</v>
      </c>
      <c r="J3130" t="str">
        <f>VLOOKUP(I3130,Tỉnh!$A$2:$B$64,2,0)</f>
        <v>Cao Bằng</v>
      </c>
    </row>
    <row r="3131" hidden="1" spans="1:10">
      <c r="A3131" s="38"/>
      <c r="B3131" s="56" t="s">
        <v>2284</v>
      </c>
      <c r="C3131" s="54" t="s">
        <v>6030</v>
      </c>
      <c r="D3131" t="str">
        <f>IFERROR(VLOOKUP(C3131,'5.2.5'!$G$2:$H$11754,2,0),"")</f>
        <v>Xã Hưng Đạo</v>
      </c>
      <c r="E3131" t="str">
        <f t="shared" si="172"/>
        <v/>
      </c>
      <c r="G3131" t="str">
        <f t="shared" si="173"/>
        <v>20301</v>
      </c>
      <c r="H3131" t="str">
        <f t="shared" si="174"/>
        <v>Thành phố Cao Bằng</v>
      </c>
      <c r="I3131" t="str">
        <f t="shared" si="175"/>
        <v>203</v>
      </c>
      <c r="J3131" t="str">
        <f>VLOOKUP(I3131,Tỉnh!$A$2:$B$64,2,0)</f>
        <v>Cao Bằng</v>
      </c>
    </row>
    <row r="3132" hidden="1" spans="1:10">
      <c r="A3132" s="38"/>
      <c r="B3132" s="56" t="s">
        <v>6031</v>
      </c>
      <c r="C3132" s="54" t="s">
        <v>6032</v>
      </c>
      <c r="D3132" t="str">
        <f>IFERROR(VLOOKUP(C3132,'5.2.5'!$G$2:$H$11754,2,0),"")</f>
        <v>Xã Vĩnh Quang</v>
      </c>
      <c r="E3132" t="str">
        <f t="shared" si="172"/>
        <v/>
      </c>
      <c r="G3132" t="str">
        <f t="shared" si="173"/>
        <v>20301</v>
      </c>
      <c r="H3132" t="str">
        <f t="shared" si="174"/>
        <v>Thành phố Cao Bằng</v>
      </c>
      <c r="I3132" t="str">
        <f t="shared" si="175"/>
        <v>203</v>
      </c>
      <c r="J3132" t="str">
        <f>VLOOKUP(I3132,Tỉnh!$A$2:$B$64,2,0)</f>
        <v>Cao Bằng</v>
      </c>
    </row>
    <row r="3133" hidden="1" spans="1:10">
      <c r="A3133" s="38"/>
      <c r="B3133" s="56" t="s">
        <v>6033</v>
      </c>
      <c r="C3133" s="54" t="s">
        <v>6034</v>
      </c>
      <c r="D3133" t="str">
        <f>IFERROR(VLOOKUP(C3133,'5.2.5'!$G$2:$H$11754,2,0),"")</f>
        <v>Xã Chu Trinh</v>
      </c>
      <c r="E3133" t="str">
        <f t="shared" si="172"/>
        <v/>
      </c>
      <c r="G3133" t="str">
        <f t="shared" si="173"/>
        <v>20301</v>
      </c>
      <c r="H3133" t="str">
        <f t="shared" si="174"/>
        <v>Thành phố Cao Bằng</v>
      </c>
      <c r="I3133" t="str">
        <f t="shared" si="175"/>
        <v>203</v>
      </c>
      <c r="J3133" t="str">
        <f>VLOOKUP(I3133,Tỉnh!$A$2:$B$64,2,0)</f>
        <v>Cao Bằng</v>
      </c>
    </row>
    <row r="3134" hidden="1" spans="1:10">
      <c r="A3134" s="38"/>
      <c r="B3134" s="56" t="s">
        <v>6035</v>
      </c>
      <c r="C3134" s="54" t="s">
        <v>6036</v>
      </c>
      <c r="D3134" t="str">
        <f>IFERROR(VLOOKUP(C3134,'5.2.5'!$G$2:$H$11754,2,0),"")</f>
        <v>Xã Cốc Pàng</v>
      </c>
      <c r="E3134" t="str">
        <f t="shared" si="172"/>
        <v/>
      </c>
      <c r="G3134" t="str">
        <f t="shared" si="173"/>
        <v>20303</v>
      </c>
      <c r="H3134" t="str">
        <f t="shared" si="174"/>
        <v>Huyện Bảo Lạc</v>
      </c>
      <c r="I3134" t="str">
        <f t="shared" si="175"/>
        <v>203</v>
      </c>
      <c r="J3134" t="str">
        <f>VLOOKUP(I3134,Tỉnh!$A$2:$B$64,2,0)</f>
        <v>Cao Bằng</v>
      </c>
    </row>
    <row r="3135" hidden="1" spans="1:10">
      <c r="A3135" s="38"/>
      <c r="B3135" s="56" t="s">
        <v>6037</v>
      </c>
      <c r="C3135" s="54" t="s">
        <v>6038</v>
      </c>
      <c r="D3135" t="str">
        <f>IFERROR(VLOOKUP(C3135,'5.2.5'!$G$2:$H$11754,2,0),"")</f>
        <v>Xã Cô Ba</v>
      </c>
      <c r="E3135" t="str">
        <f t="shared" si="172"/>
        <v/>
      </c>
      <c r="G3135" t="str">
        <f t="shared" si="173"/>
        <v>20303</v>
      </c>
      <c r="H3135" t="str">
        <f t="shared" si="174"/>
        <v>Huyện Bảo Lạc</v>
      </c>
      <c r="I3135" t="str">
        <f t="shared" si="175"/>
        <v>203</v>
      </c>
      <c r="J3135" t="str">
        <f>VLOOKUP(I3135,Tỉnh!$A$2:$B$64,2,0)</f>
        <v>Cao Bằng</v>
      </c>
    </row>
    <row r="3136" hidden="1" spans="1:10">
      <c r="A3136" s="38"/>
      <c r="B3136" s="56" t="s">
        <v>6039</v>
      </c>
      <c r="C3136" s="54" t="s">
        <v>6040</v>
      </c>
      <c r="D3136" t="str">
        <f>IFERROR(VLOOKUP(C3136,'5.2.5'!$G$2:$H$11754,2,0),"")</f>
        <v>Xã Bảo Toàn</v>
      </c>
      <c r="E3136" t="str">
        <f t="shared" si="172"/>
        <v/>
      </c>
      <c r="G3136" t="str">
        <f t="shared" si="173"/>
        <v>20303</v>
      </c>
      <c r="H3136" t="str">
        <f t="shared" si="174"/>
        <v>Huyện Bảo Lạc</v>
      </c>
      <c r="I3136" t="str">
        <f t="shared" si="175"/>
        <v>203</v>
      </c>
      <c r="J3136" t="str">
        <f>VLOOKUP(I3136,Tỉnh!$A$2:$B$64,2,0)</f>
        <v>Cao Bằng</v>
      </c>
    </row>
    <row r="3137" hidden="1" spans="1:10">
      <c r="A3137" s="38"/>
      <c r="B3137" s="56" t="s">
        <v>6041</v>
      </c>
      <c r="C3137" s="54" t="s">
        <v>6042</v>
      </c>
      <c r="D3137" t="str">
        <f>IFERROR(VLOOKUP(C3137,'5.2.5'!$G$2:$H$11754,2,0),"")</f>
        <v>Xã Khánh Xuân</v>
      </c>
      <c r="E3137" t="str">
        <f t="shared" si="172"/>
        <v/>
      </c>
      <c r="G3137" t="str">
        <f t="shared" si="173"/>
        <v>20303</v>
      </c>
      <c r="H3137" t="str">
        <f t="shared" si="174"/>
        <v>Huyện Bảo Lạc</v>
      </c>
      <c r="I3137" t="str">
        <f t="shared" si="175"/>
        <v>203</v>
      </c>
      <c r="J3137" t="str">
        <f>VLOOKUP(I3137,Tỉnh!$A$2:$B$64,2,0)</f>
        <v>Cao Bằng</v>
      </c>
    </row>
    <row r="3138" hidden="1" spans="1:10">
      <c r="A3138" s="38"/>
      <c r="B3138" s="56" t="s">
        <v>6043</v>
      </c>
      <c r="C3138" s="54" t="s">
        <v>6044</v>
      </c>
      <c r="D3138" t="str">
        <f>IFERROR(VLOOKUP(C3138,'5.2.5'!$G$2:$H$11754,2,0),"")</f>
        <v>Xã Hồng Trị</v>
      </c>
      <c r="E3138" t="str">
        <f t="shared" si="172"/>
        <v/>
      </c>
      <c r="G3138" t="str">
        <f t="shared" si="173"/>
        <v>20303</v>
      </c>
      <c r="H3138" t="str">
        <f t="shared" si="174"/>
        <v>Huyện Bảo Lạc</v>
      </c>
      <c r="I3138" t="str">
        <f t="shared" si="175"/>
        <v>203</v>
      </c>
      <c r="J3138" t="str">
        <f>VLOOKUP(I3138,Tỉnh!$A$2:$B$64,2,0)</f>
        <v>Cao Bằng</v>
      </c>
    </row>
    <row r="3139" hidden="1" spans="1:10">
      <c r="A3139" s="38"/>
      <c r="B3139" s="56" t="s">
        <v>6045</v>
      </c>
      <c r="C3139" s="54" t="s">
        <v>6046</v>
      </c>
      <c r="D3139" t="str">
        <f>IFERROR(VLOOKUP(C3139,'5.2.5'!$G$2:$H$11754,2,0),"")</f>
        <v>Xã Phan Thanh</v>
      </c>
      <c r="E3139" t="str">
        <f t="shared" si="172"/>
        <v/>
      </c>
      <c r="G3139" t="str">
        <f t="shared" si="173"/>
        <v>20303</v>
      </c>
      <c r="H3139" t="str">
        <f t="shared" si="174"/>
        <v>Huyện Bảo Lạc</v>
      </c>
      <c r="I3139" t="str">
        <f t="shared" si="175"/>
        <v>203</v>
      </c>
      <c r="J3139" t="str">
        <f>VLOOKUP(I3139,Tỉnh!$A$2:$B$64,2,0)</f>
        <v>Cao Bằng</v>
      </c>
    </row>
    <row r="3140" hidden="1" spans="1:10">
      <c r="A3140" s="38"/>
      <c r="B3140" s="56" t="s">
        <v>4933</v>
      </c>
      <c r="C3140" s="54" t="s">
        <v>6047</v>
      </c>
      <c r="D3140" t="str">
        <f>IFERROR(VLOOKUP(C3140,'5.2.5'!$G$2:$H$11754,2,0),"")</f>
        <v>Xã Hồng An</v>
      </c>
      <c r="E3140" t="str">
        <f t="shared" si="172"/>
        <v/>
      </c>
      <c r="G3140" t="str">
        <f t="shared" si="173"/>
        <v>20303</v>
      </c>
      <c r="H3140" t="str">
        <f t="shared" si="174"/>
        <v>Huyện Bảo Lạc</v>
      </c>
      <c r="I3140" t="str">
        <f t="shared" si="175"/>
        <v>203</v>
      </c>
      <c r="J3140" t="str">
        <f>VLOOKUP(I3140,Tỉnh!$A$2:$B$64,2,0)</f>
        <v>Cao Bằng</v>
      </c>
    </row>
    <row r="3141" hidden="1" spans="1:10">
      <c r="A3141" s="38"/>
      <c r="B3141" s="56" t="s">
        <v>6048</v>
      </c>
      <c r="C3141" s="54" t="s">
        <v>6049</v>
      </c>
      <c r="D3141" t="str">
        <f>IFERROR(VLOOKUP(C3141,'5.2.5'!$G$2:$H$11754,2,0),"")</f>
        <v>Xã Huy Giáp</v>
      </c>
      <c r="E3141" t="str">
        <f t="shared" si="172"/>
        <v/>
      </c>
      <c r="G3141" t="str">
        <f t="shared" si="173"/>
        <v>20303</v>
      </c>
      <c r="H3141" t="str">
        <f t="shared" si="174"/>
        <v>Huyện Bảo Lạc</v>
      </c>
      <c r="I3141" t="str">
        <f t="shared" si="175"/>
        <v>203</v>
      </c>
      <c r="J3141" t="str">
        <f>VLOOKUP(I3141,Tỉnh!$A$2:$B$64,2,0)</f>
        <v>Cao Bằng</v>
      </c>
    </row>
    <row r="3142" hidden="1" spans="1:10">
      <c r="A3142" s="38"/>
      <c r="B3142" s="56" t="s">
        <v>6050</v>
      </c>
      <c r="C3142" s="54" t="s">
        <v>6051</v>
      </c>
      <c r="D3142" t="str">
        <f>IFERROR(VLOOKUP(C3142,'5.2.5'!$G$2:$H$11754,2,0),"")</f>
        <v>Xã Đình Phùng</v>
      </c>
      <c r="E3142" t="str">
        <f t="shared" si="172"/>
        <v/>
      </c>
      <c r="G3142" t="str">
        <f t="shared" si="173"/>
        <v>20303</v>
      </c>
      <c r="H3142" t="str">
        <f t="shared" si="174"/>
        <v>Huyện Bảo Lạc</v>
      </c>
      <c r="I3142" t="str">
        <f t="shared" si="175"/>
        <v>203</v>
      </c>
      <c r="J3142" t="str">
        <f>VLOOKUP(I3142,Tỉnh!$A$2:$B$64,2,0)</f>
        <v>Cao Bằng</v>
      </c>
    </row>
    <row r="3143" hidden="1" spans="1:10">
      <c r="A3143" s="38"/>
      <c r="B3143" s="56" t="s">
        <v>6052</v>
      </c>
      <c r="C3143" s="54" t="s">
        <v>6053</v>
      </c>
      <c r="D3143" t="str">
        <f>IFERROR(VLOOKUP(C3143,'5.2.5'!$G$2:$H$11754,2,0),"")</f>
        <v>Thị trấn Bảo Lạc</v>
      </c>
      <c r="E3143" t="str">
        <f t="shared" si="172"/>
        <v/>
      </c>
      <c r="G3143" t="str">
        <f t="shared" si="173"/>
        <v>20303</v>
      </c>
      <c r="H3143" t="str">
        <f t="shared" si="174"/>
        <v>Huyện Bảo Lạc</v>
      </c>
      <c r="I3143" t="str">
        <f t="shared" si="175"/>
        <v>203</v>
      </c>
      <c r="J3143" t="str">
        <f>VLOOKUP(I3143,Tỉnh!$A$2:$B$64,2,0)</f>
        <v>Cao Bằng</v>
      </c>
    </row>
    <row r="3144" hidden="1" spans="1:10">
      <c r="A3144" s="38"/>
      <c r="B3144" s="56" t="s">
        <v>6054</v>
      </c>
      <c r="C3144" s="54" t="s">
        <v>6055</v>
      </c>
      <c r="D3144" t="str">
        <f>IFERROR(VLOOKUP(C3144,'5.2.5'!$G$2:$H$11754,2,0),"")</f>
        <v>Xã Sơn Lộ</v>
      </c>
      <c r="E3144" t="str">
        <f t="shared" si="172"/>
        <v/>
      </c>
      <c r="G3144" t="str">
        <f t="shared" si="173"/>
        <v>20303</v>
      </c>
      <c r="H3144" t="str">
        <f t="shared" si="174"/>
        <v>Huyện Bảo Lạc</v>
      </c>
      <c r="I3144" t="str">
        <f t="shared" si="175"/>
        <v>203</v>
      </c>
      <c r="J3144" t="str">
        <f>VLOOKUP(I3144,Tỉnh!$A$2:$B$64,2,0)</f>
        <v>Cao Bằng</v>
      </c>
    </row>
    <row r="3145" hidden="1" spans="1:10">
      <c r="A3145" s="38"/>
      <c r="B3145" s="56" t="s">
        <v>6056</v>
      </c>
      <c r="C3145" s="54" t="s">
        <v>6057</v>
      </c>
      <c r="D3145" t="str">
        <f>IFERROR(VLOOKUP(C3145,'5.2.5'!$G$2:$H$11754,2,0),"")</f>
        <v>Xã Thượng Hà</v>
      </c>
      <c r="E3145" t="str">
        <f t="shared" si="172"/>
        <v/>
      </c>
      <c r="G3145" t="str">
        <f t="shared" si="173"/>
        <v>20303</v>
      </c>
      <c r="H3145" t="str">
        <f t="shared" si="174"/>
        <v>Huyện Bảo Lạc</v>
      </c>
      <c r="I3145" t="str">
        <f t="shared" si="175"/>
        <v>203</v>
      </c>
      <c r="J3145" t="str">
        <f>VLOOKUP(I3145,Tỉnh!$A$2:$B$64,2,0)</f>
        <v>Cao Bằng</v>
      </c>
    </row>
    <row r="3146" hidden="1" spans="1:10">
      <c r="A3146" s="38"/>
      <c r="B3146" s="56" t="s">
        <v>6058</v>
      </c>
      <c r="C3146" s="54" t="s">
        <v>6059</v>
      </c>
      <c r="D3146" t="str">
        <f>IFERROR(VLOOKUP(C3146,'5.2.5'!$G$2:$H$11754,2,0),"")</f>
        <v>Xã Xuân Trường</v>
      </c>
      <c r="E3146" t="str">
        <f t="shared" si="172"/>
        <v/>
      </c>
      <c r="G3146" t="str">
        <f t="shared" si="173"/>
        <v>20303</v>
      </c>
      <c r="H3146" t="str">
        <f t="shared" si="174"/>
        <v>Huyện Bảo Lạc</v>
      </c>
      <c r="I3146" t="str">
        <f t="shared" si="175"/>
        <v>203</v>
      </c>
      <c r="J3146" t="str">
        <f>VLOOKUP(I3146,Tỉnh!$A$2:$B$64,2,0)</f>
        <v>Cao Bằng</v>
      </c>
    </row>
    <row r="3147" hidden="1" spans="1:10">
      <c r="A3147" s="38"/>
      <c r="B3147" s="56" t="s">
        <v>2284</v>
      </c>
      <c r="C3147" s="54" t="s">
        <v>6060</v>
      </c>
      <c r="D3147" t="str">
        <f>IFERROR(VLOOKUP(C3147,'5.2.5'!$G$2:$H$11754,2,0),"")</f>
        <v>Xã Hưng Đạo</v>
      </c>
      <c r="E3147" t="str">
        <f t="shared" si="172"/>
        <v/>
      </c>
      <c r="G3147" t="str">
        <f t="shared" si="173"/>
        <v>20303</v>
      </c>
      <c r="H3147" t="str">
        <f t="shared" si="174"/>
        <v>Huyện Bảo Lạc</v>
      </c>
      <c r="I3147" t="str">
        <f t="shared" si="175"/>
        <v>203</v>
      </c>
      <c r="J3147" t="str">
        <f>VLOOKUP(I3147,Tỉnh!$A$2:$B$64,2,0)</f>
        <v>Cao Bằng</v>
      </c>
    </row>
    <row r="3148" hidden="1" spans="1:10">
      <c r="A3148" s="38"/>
      <c r="B3148" s="56" t="s">
        <v>6061</v>
      </c>
      <c r="C3148" s="54" t="s">
        <v>6062</v>
      </c>
      <c r="D3148" t="str">
        <f>IFERROR(VLOOKUP(C3148,'5.2.5'!$G$2:$H$11754,2,0),"")</f>
        <v>Xã Hưng Thịnh</v>
      </c>
      <c r="E3148" t="str">
        <f t="shared" si="172"/>
        <v/>
      </c>
      <c r="G3148" t="str">
        <f t="shared" si="173"/>
        <v>20303</v>
      </c>
      <c r="H3148" t="str">
        <f t="shared" si="174"/>
        <v>Huyện Bảo Lạc</v>
      </c>
      <c r="I3148" t="str">
        <f t="shared" si="175"/>
        <v>203</v>
      </c>
      <c r="J3148" t="str">
        <f>VLOOKUP(I3148,Tỉnh!$A$2:$B$64,2,0)</f>
        <v>Cao Bằng</v>
      </c>
    </row>
    <row r="3149" hidden="1" spans="1:10">
      <c r="A3149" s="38"/>
      <c r="B3149" s="56" t="s">
        <v>6063</v>
      </c>
      <c r="C3149" s="54" t="s">
        <v>6064</v>
      </c>
      <c r="D3149" t="str">
        <f>IFERROR(VLOOKUP(C3149,'5.2.5'!$G$2:$H$11754,2,0),"")</f>
        <v>Xã Kim Cúc</v>
      </c>
      <c r="E3149" t="str">
        <f t="shared" si="172"/>
        <v/>
      </c>
      <c r="G3149" t="str">
        <f t="shared" si="173"/>
        <v>20303</v>
      </c>
      <c r="H3149" t="str">
        <f t="shared" si="174"/>
        <v>Huyện Bảo Lạc</v>
      </c>
      <c r="I3149" t="str">
        <f t="shared" si="175"/>
        <v>203</v>
      </c>
      <c r="J3149" t="str">
        <f>VLOOKUP(I3149,Tỉnh!$A$2:$B$64,2,0)</f>
        <v>Cao Bằng</v>
      </c>
    </row>
    <row r="3150" hidden="1" spans="1:10">
      <c r="A3150" s="38"/>
      <c r="B3150" s="56" t="s">
        <v>6065</v>
      </c>
      <c r="C3150" s="54" t="s">
        <v>6066</v>
      </c>
      <c r="D3150" t="str">
        <f>IFERROR(VLOOKUP(C3150,'5.2.5'!$G$2:$H$11754,2,0),"")</f>
        <v>Xã Sơn Lập</v>
      </c>
      <c r="E3150" t="str">
        <f t="shared" si="172"/>
        <v/>
      </c>
      <c r="G3150" t="str">
        <f t="shared" si="173"/>
        <v>20303</v>
      </c>
      <c r="H3150" t="str">
        <f t="shared" si="174"/>
        <v>Huyện Bảo Lạc</v>
      </c>
      <c r="I3150" t="str">
        <f t="shared" si="175"/>
        <v>203</v>
      </c>
      <c r="J3150" t="str">
        <f>VLOOKUP(I3150,Tỉnh!$A$2:$B$64,2,0)</f>
        <v>Cao Bằng</v>
      </c>
    </row>
    <row r="3151" hidden="1" spans="1:10">
      <c r="A3151" s="38"/>
      <c r="B3151" s="56" t="s">
        <v>6067</v>
      </c>
      <c r="C3151" s="54" t="s">
        <v>6068</v>
      </c>
      <c r="D3151" t="str">
        <f>IFERROR(VLOOKUP(C3151,'5.2.5'!$G$2:$H$11754,2,0),"")</f>
        <v>Xã Kéo Yên (hết hiệu lực)</v>
      </c>
      <c r="E3151" t="str">
        <f t="shared" si="172"/>
        <v/>
      </c>
      <c r="G3151" t="str">
        <f t="shared" si="173"/>
        <v>20305</v>
      </c>
      <c r="H3151" t="str">
        <f t="shared" si="174"/>
        <v>Huyện Hà Quảng</v>
      </c>
      <c r="I3151" t="str">
        <f t="shared" si="175"/>
        <v>203</v>
      </c>
      <c r="J3151" t="str">
        <f>VLOOKUP(I3151,Tỉnh!$A$2:$B$64,2,0)</f>
        <v>Cao Bằng</v>
      </c>
    </row>
    <row r="3152" hidden="1" spans="1:10">
      <c r="A3152" s="38"/>
      <c r="B3152" s="56" t="s">
        <v>6069</v>
      </c>
      <c r="C3152" s="54" t="s">
        <v>6070</v>
      </c>
      <c r="D3152" t="str">
        <f>IFERROR(VLOOKUP(C3152,'5.2.5'!$G$2:$H$11754,2,0),"")</f>
        <v>Xã Trường Hà</v>
      </c>
      <c r="E3152" t="str">
        <f t="shared" si="172"/>
        <v/>
      </c>
      <c r="G3152" t="str">
        <f t="shared" si="173"/>
        <v>20305</v>
      </c>
      <c r="H3152" t="str">
        <f t="shared" si="174"/>
        <v>Huyện Hà Quảng</v>
      </c>
      <c r="I3152" t="str">
        <f t="shared" si="175"/>
        <v>203</v>
      </c>
      <c r="J3152" t="str">
        <f>VLOOKUP(I3152,Tỉnh!$A$2:$B$64,2,0)</f>
        <v>Cao Bằng</v>
      </c>
    </row>
    <row r="3153" hidden="1" spans="1:10">
      <c r="A3153" s="38"/>
      <c r="B3153" s="56" t="s">
        <v>6071</v>
      </c>
      <c r="C3153" s="54" t="s">
        <v>6072</v>
      </c>
      <c r="D3153" t="str">
        <f>IFERROR(VLOOKUP(C3153,'5.2.5'!$G$2:$H$11754,2,0),"")</f>
        <v>Xã Cải Viên</v>
      </c>
      <c r="E3153" t="str">
        <f t="shared" si="172"/>
        <v/>
      </c>
      <c r="G3153" t="str">
        <f t="shared" si="173"/>
        <v>20305</v>
      </c>
      <c r="H3153" t="str">
        <f t="shared" si="174"/>
        <v>Huyện Hà Quảng</v>
      </c>
      <c r="I3153" t="str">
        <f t="shared" si="175"/>
        <v>203</v>
      </c>
      <c r="J3153" t="str">
        <f>VLOOKUP(I3153,Tỉnh!$A$2:$B$64,2,0)</f>
        <v>Cao Bằng</v>
      </c>
    </row>
    <row r="3154" hidden="1" spans="1:10">
      <c r="A3154" s="38"/>
      <c r="B3154" s="56" t="s">
        <v>6073</v>
      </c>
      <c r="C3154" s="54" t="s">
        <v>6074</v>
      </c>
      <c r="D3154" t="str">
        <f>IFERROR(VLOOKUP(C3154,'5.2.5'!$G$2:$H$11754,2,0),"")</f>
        <v>Xã Nà Sác (hết hiệu lực)</v>
      </c>
      <c r="E3154" t="str">
        <f t="shared" si="172"/>
        <v/>
      </c>
      <c r="G3154" t="str">
        <f t="shared" si="173"/>
        <v>20305</v>
      </c>
      <c r="H3154" t="str">
        <f t="shared" si="174"/>
        <v>Huyện Hà Quảng</v>
      </c>
      <c r="I3154" t="str">
        <f t="shared" si="175"/>
        <v>203</v>
      </c>
      <c r="J3154" t="str">
        <f>VLOOKUP(I3154,Tỉnh!$A$2:$B$64,2,0)</f>
        <v>Cao Bằng</v>
      </c>
    </row>
    <row r="3155" hidden="1" spans="1:10">
      <c r="A3155" s="38"/>
      <c r="B3155" s="56" t="s">
        <v>6075</v>
      </c>
      <c r="C3155" s="54" t="s">
        <v>6076</v>
      </c>
      <c r="D3155" t="str">
        <f>IFERROR(VLOOKUP(C3155,'5.2.5'!$G$2:$H$11754,2,0),"")</f>
        <v>Xã Nội Thôn</v>
      </c>
      <c r="E3155" t="str">
        <f t="shared" si="172"/>
        <v/>
      </c>
      <c r="G3155" t="str">
        <f t="shared" si="173"/>
        <v>20305</v>
      </c>
      <c r="H3155" t="str">
        <f t="shared" si="174"/>
        <v>Huyện Hà Quảng</v>
      </c>
      <c r="I3155" t="str">
        <f t="shared" si="175"/>
        <v>203</v>
      </c>
      <c r="J3155" t="str">
        <f>VLOOKUP(I3155,Tỉnh!$A$2:$B$64,2,0)</f>
        <v>Cao Bằng</v>
      </c>
    </row>
    <row r="3156" hidden="1" spans="1:10">
      <c r="A3156" s="38"/>
      <c r="B3156" s="56" t="s">
        <v>6077</v>
      </c>
      <c r="C3156" s="54" t="s">
        <v>6078</v>
      </c>
      <c r="D3156" t="str">
        <f>IFERROR(VLOOKUP(C3156,'5.2.5'!$G$2:$H$11754,2,0),"")</f>
        <v>Xã Sóc Hà</v>
      </c>
      <c r="E3156" t="str">
        <f t="shared" si="172"/>
        <v/>
      </c>
      <c r="G3156" t="str">
        <f t="shared" si="173"/>
        <v>20305</v>
      </c>
      <c r="H3156" t="str">
        <f t="shared" si="174"/>
        <v>Huyện Hà Quảng</v>
      </c>
      <c r="I3156" t="str">
        <f t="shared" si="175"/>
        <v>203</v>
      </c>
      <c r="J3156" t="str">
        <f>VLOOKUP(I3156,Tỉnh!$A$2:$B$64,2,0)</f>
        <v>Cao Bằng</v>
      </c>
    </row>
    <row r="3157" hidden="1" spans="1:10">
      <c r="A3157" s="38"/>
      <c r="B3157" s="56" t="s">
        <v>6079</v>
      </c>
      <c r="C3157" s="54" t="s">
        <v>6080</v>
      </c>
      <c r="D3157" t="str">
        <f>IFERROR(VLOOKUP(C3157,'5.2.5'!$G$2:$H$11754,2,0),"")</f>
        <v>Xã Thượng Thôn</v>
      </c>
      <c r="E3157" t="str">
        <f t="shared" si="172"/>
        <v/>
      </c>
      <c r="G3157" t="str">
        <f t="shared" si="173"/>
        <v>20305</v>
      </c>
      <c r="H3157" t="str">
        <f t="shared" si="174"/>
        <v>Huyện Hà Quảng</v>
      </c>
      <c r="I3157" t="str">
        <f t="shared" si="175"/>
        <v>203</v>
      </c>
      <c r="J3157" t="str">
        <f>VLOOKUP(I3157,Tỉnh!$A$2:$B$64,2,0)</f>
        <v>Cao Bằng</v>
      </c>
    </row>
    <row r="3158" hidden="1" spans="1:10">
      <c r="A3158" s="38"/>
      <c r="B3158" s="56" t="s">
        <v>6081</v>
      </c>
      <c r="C3158" s="54" t="s">
        <v>6082</v>
      </c>
      <c r="D3158" t="str">
        <f>IFERROR(VLOOKUP(C3158,'5.2.5'!$G$2:$H$11754,2,0),"")</f>
        <v>Thị trấn Xuân Hoà</v>
      </c>
      <c r="E3158" t="str">
        <f t="shared" si="172"/>
        <v/>
      </c>
      <c r="G3158" t="str">
        <f t="shared" si="173"/>
        <v>20305</v>
      </c>
      <c r="H3158" t="str">
        <f t="shared" si="174"/>
        <v>Huyện Hà Quảng</v>
      </c>
      <c r="I3158" t="str">
        <f t="shared" si="175"/>
        <v>203</v>
      </c>
      <c r="J3158" t="str">
        <f>VLOOKUP(I3158,Tỉnh!$A$2:$B$64,2,0)</f>
        <v>Cao Bằng</v>
      </c>
    </row>
    <row r="3159" hidden="1" spans="1:10">
      <c r="A3159" s="38"/>
      <c r="B3159" s="56" t="s">
        <v>6083</v>
      </c>
      <c r="C3159" s="54" t="s">
        <v>6084</v>
      </c>
      <c r="D3159" t="str">
        <f>IFERROR(VLOOKUP(C3159,'5.2.5'!$G$2:$H$11754,2,0),"")</f>
        <v>Xã Quý Quân</v>
      </c>
      <c r="E3159" t="str">
        <f t="shared" si="172"/>
        <v/>
      </c>
      <c r="G3159" t="str">
        <f t="shared" si="173"/>
        <v>20305</v>
      </c>
      <c r="H3159" t="str">
        <f t="shared" si="174"/>
        <v>Huyện Hà Quảng</v>
      </c>
      <c r="I3159" t="str">
        <f t="shared" si="175"/>
        <v>203</v>
      </c>
      <c r="J3159" t="str">
        <f>VLOOKUP(I3159,Tỉnh!$A$2:$B$64,2,0)</f>
        <v>Cao Bằng</v>
      </c>
    </row>
    <row r="3160" hidden="1" spans="1:10">
      <c r="A3160" s="38"/>
      <c r="B3160" s="56" t="s">
        <v>6085</v>
      </c>
      <c r="C3160" s="54" t="s">
        <v>6086</v>
      </c>
      <c r="D3160" t="str">
        <f>IFERROR(VLOOKUP(C3160,'5.2.5'!$G$2:$H$11754,2,0),"")</f>
        <v>Xã Phù Ngọc (hết hiệu lực)</v>
      </c>
      <c r="E3160" t="str">
        <f t="shared" si="172"/>
        <v/>
      </c>
      <c r="G3160" t="str">
        <f t="shared" si="173"/>
        <v>20305</v>
      </c>
      <c r="H3160" t="str">
        <f t="shared" si="174"/>
        <v>Huyện Hà Quảng</v>
      </c>
      <c r="I3160" t="str">
        <f t="shared" si="175"/>
        <v>203</v>
      </c>
      <c r="J3160" t="str">
        <f>VLOOKUP(I3160,Tỉnh!$A$2:$B$64,2,0)</f>
        <v>Cao Bằng</v>
      </c>
    </row>
    <row r="3161" hidden="1" spans="1:10">
      <c r="A3161" s="38"/>
      <c r="B3161" s="56" t="s">
        <v>6087</v>
      </c>
      <c r="C3161" s="54" t="s">
        <v>6088</v>
      </c>
      <c r="D3161" t="str">
        <f>IFERROR(VLOOKUP(C3161,'5.2.5'!$G$2:$H$11754,2,0),"")</f>
        <v>Xã Đào Ngạn (hết hiệu lực)</v>
      </c>
      <c r="E3161" t="str">
        <f t="shared" si="172"/>
        <v/>
      </c>
      <c r="G3161" t="str">
        <f t="shared" si="173"/>
        <v>20305</v>
      </c>
      <c r="H3161" t="str">
        <f t="shared" si="174"/>
        <v>Huyện Hà Quảng</v>
      </c>
      <c r="I3161" t="str">
        <f t="shared" si="175"/>
        <v>203</v>
      </c>
      <c r="J3161" t="str">
        <f>VLOOKUP(I3161,Tỉnh!$A$2:$B$64,2,0)</f>
        <v>Cao Bằng</v>
      </c>
    </row>
    <row r="3162" hidden="1" spans="1:10">
      <c r="A3162" s="38"/>
      <c r="B3162" s="56" t="s">
        <v>6089</v>
      </c>
      <c r="C3162" s="54" t="s">
        <v>6090</v>
      </c>
      <c r="D3162" t="str">
        <f>IFERROR(VLOOKUP(C3162,'5.2.5'!$G$2:$H$11754,2,0),"")</f>
        <v>Xã Hạ Thôn (hết hiệu lực)</v>
      </c>
      <c r="E3162" t="str">
        <f t="shared" si="172"/>
        <v/>
      </c>
      <c r="G3162" t="str">
        <f t="shared" si="173"/>
        <v>20305</v>
      </c>
      <c r="H3162" t="str">
        <f t="shared" si="174"/>
        <v>Huyện Hà Quảng</v>
      </c>
      <c r="I3162" t="str">
        <f t="shared" si="175"/>
        <v>203</v>
      </c>
      <c r="J3162" t="str">
        <f>VLOOKUP(I3162,Tỉnh!$A$2:$B$64,2,0)</f>
        <v>Cao Bằng</v>
      </c>
    </row>
    <row r="3163" hidden="1" spans="1:10">
      <c r="A3163" s="38"/>
      <c r="B3163" s="56" t="s">
        <v>6091</v>
      </c>
      <c r="C3163" s="54" t="s">
        <v>6092</v>
      </c>
      <c r="D3163" t="str">
        <f>IFERROR(VLOOKUP(C3163,'5.2.5'!$G$2:$H$11754,2,0),"")</f>
        <v>Xã Lũng Nặm</v>
      </c>
      <c r="E3163" t="str">
        <f t="shared" si="172"/>
        <v/>
      </c>
      <c r="G3163" t="str">
        <f t="shared" si="173"/>
        <v>20305</v>
      </c>
      <c r="H3163" t="str">
        <f t="shared" si="174"/>
        <v>Huyện Hà Quảng</v>
      </c>
      <c r="I3163" t="str">
        <f t="shared" si="175"/>
        <v>203</v>
      </c>
      <c r="J3163" t="str">
        <f>VLOOKUP(I3163,Tỉnh!$A$2:$B$64,2,0)</f>
        <v>Cao Bằng</v>
      </c>
    </row>
    <row r="3164" hidden="1" spans="1:10">
      <c r="A3164" s="38"/>
      <c r="B3164" s="56" t="s">
        <v>6093</v>
      </c>
      <c r="C3164" s="54" t="s">
        <v>6094</v>
      </c>
      <c r="D3164" t="str">
        <f>IFERROR(VLOOKUP(C3164,'5.2.5'!$G$2:$H$11754,2,0),"")</f>
        <v>Xã Sĩ Hai (hết hiệu lực)</v>
      </c>
      <c r="E3164" t="str">
        <f t="shared" ref="E3164:E3227" si="176">IF(D3164=B3164,"",B3164)</f>
        <v/>
      </c>
      <c r="G3164" t="str">
        <f t="shared" ref="G3164:G3227" si="177">LEFT(C3164,5)</f>
        <v>20305</v>
      </c>
      <c r="H3164" t="str">
        <f t="shared" ref="H3164:H3227" si="178">VLOOKUP(G3164,$B$5:$C$724,2,0)</f>
        <v>Huyện Hà Quảng</v>
      </c>
      <c r="I3164" t="str">
        <f t="shared" ref="I3164:I3227" si="179">LEFT(C3164,3)</f>
        <v>203</v>
      </c>
      <c r="J3164" t="str">
        <f>VLOOKUP(I3164,Tỉnh!$A$2:$B$64,2,0)</f>
        <v>Cao Bằng</v>
      </c>
    </row>
    <row r="3165" hidden="1" spans="1:10">
      <c r="A3165" s="38"/>
      <c r="B3165" s="56" t="s">
        <v>6095</v>
      </c>
      <c r="C3165" s="54" t="s">
        <v>6096</v>
      </c>
      <c r="D3165" t="str">
        <f>IFERROR(VLOOKUP(C3165,'5.2.5'!$G$2:$H$11754,2,0),"")</f>
        <v>Xã Vân An (hết hiệu lực)</v>
      </c>
      <c r="E3165" t="str">
        <f t="shared" si="176"/>
        <v/>
      </c>
      <c r="G3165" t="str">
        <f t="shared" si="177"/>
        <v>20305</v>
      </c>
      <c r="H3165" t="str">
        <f t="shared" si="178"/>
        <v>Huyện Hà Quảng</v>
      </c>
      <c r="I3165" t="str">
        <f t="shared" si="179"/>
        <v>203</v>
      </c>
      <c r="J3165" t="str">
        <f>VLOOKUP(I3165,Tỉnh!$A$2:$B$64,2,0)</f>
        <v>Cao Bằng</v>
      </c>
    </row>
    <row r="3166" hidden="1" spans="1:10">
      <c r="A3166" s="38"/>
      <c r="B3166" s="56" t="s">
        <v>6097</v>
      </c>
      <c r="C3166" s="54" t="s">
        <v>6098</v>
      </c>
      <c r="D3166" t="str">
        <f>IFERROR(VLOOKUP(C3166,'5.2.5'!$G$2:$H$11754,2,0),"")</f>
        <v>Xã Tổng Cọt</v>
      </c>
      <c r="E3166" t="str">
        <f t="shared" si="176"/>
        <v/>
      </c>
      <c r="G3166" t="str">
        <f t="shared" si="177"/>
        <v>20305</v>
      </c>
      <c r="H3166" t="str">
        <f t="shared" si="178"/>
        <v>Huyện Hà Quảng</v>
      </c>
      <c r="I3166" t="str">
        <f t="shared" si="179"/>
        <v>203</v>
      </c>
      <c r="J3166" t="str">
        <f>VLOOKUP(I3166,Tỉnh!$A$2:$B$64,2,0)</f>
        <v>Cao Bằng</v>
      </c>
    </row>
    <row r="3167" hidden="1" spans="1:10">
      <c r="A3167" s="38"/>
      <c r="B3167" s="56" t="s">
        <v>6099</v>
      </c>
      <c r="C3167" s="54" t="s">
        <v>6100</v>
      </c>
      <c r="D3167" t="str">
        <f>IFERROR(VLOOKUP(C3167,'5.2.5'!$G$2:$H$11754,2,0),"")</f>
        <v>Xã Hồng Sĩ</v>
      </c>
      <c r="E3167" t="str">
        <f t="shared" si="176"/>
        <v/>
      </c>
      <c r="G3167" t="str">
        <f t="shared" si="177"/>
        <v>20305</v>
      </c>
      <c r="H3167" t="str">
        <f t="shared" si="178"/>
        <v>Huyện Hà Quảng</v>
      </c>
      <c r="I3167" t="str">
        <f t="shared" si="179"/>
        <v>203</v>
      </c>
      <c r="J3167" t="str">
        <f>VLOOKUP(I3167,Tỉnh!$A$2:$B$64,2,0)</f>
        <v>Cao Bằng</v>
      </c>
    </row>
    <row r="3168" hidden="1" spans="1:10">
      <c r="A3168" s="38"/>
      <c r="B3168" s="56" t="s">
        <v>6101</v>
      </c>
      <c r="C3168" s="54" t="s">
        <v>6102</v>
      </c>
      <c r="D3168" t="str">
        <f>IFERROR(VLOOKUP(C3168,'5.2.5'!$G$2:$H$11754,2,0),"")</f>
        <v>Xã Mã Ba</v>
      </c>
      <c r="E3168" t="str">
        <f t="shared" si="176"/>
        <v/>
      </c>
      <c r="G3168" t="str">
        <f t="shared" si="177"/>
        <v>20305</v>
      </c>
      <c r="H3168" t="str">
        <f t="shared" si="178"/>
        <v>Huyện Hà Quảng</v>
      </c>
      <c r="I3168" t="str">
        <f t="shared" si="179"/>
        <v>203</v>
      </c>
      <c r="J3168" t="str">
        <f>VLOOKUP(I3168,Tỉnh!$A$2:$B$64,2,0)</f>
        <v>Cao Bằng</v>
      </c>
    </row>
    <row r="3169" hidden="1" spans="1:10">
      <c r="A3169" s="38"/>
      <c r="B3169" s="56" t="s">
        <v>6103</v>
      </c>
      <c r="C3169" s="54" t="s">
        <v>6104</v>
      </c>
      <c r="D3169" t="str">
        <f>IFERROR(VLOOKUP(C3169,'5.2.5'!$G$2:$H$11754,2,0),"")</f>
        <v>Xã Vần Dính (hết hiệu lực)</v>
      </c>
      <c r="E3169" t="str">
        <f t="shared" si="176"/>
        <v/>
      </c>
      <c r="G3169" t="str">
        <f t="shared" si="177"/>
        <v>20305</v>
      </c>
      <c r="H3169" t="str">
        <f t="shared" si="178"/>
        <v>Huyện Hà Quảng</v>
      </c>
      <c r="I3169" t="str">
        <f t="shared" si="179"/>
        <v>203</v>
      </c>
      <c r="J3169" t="str">
        <f>VLOOKUP(I3169,Tỉnh!$A$2:$B$64,2,0)</f>
        <v>Cao Bằng</v>
      </c>
    </row>
    <row r="3170" hidden="1" spans="1:10">
      <c r="A3170" s="38"/>
      <c r="B3170" s="56" t="s">
        <v>6105</v>
      </c>
      <c r="C3170" s="74" t="s">
        <v>6106</v>
      </c>
      <c r="D3170" t="str">
        <f>IFERROR(VLOOKUP(C3170,'5.2.5'!$G$2:$H$11754,2,0),"")</f>
        <v>Xã Cần Yên</v>
      </c>
      <c r="E3170" t="str">
        <f t="shared" si="176"/>
        <v/>
      </c>
      <c r="G3170" t="str">
        <f t="shared" si="177"/>
        <v>20305</v>
      </c>
      <c r="H3170" t="str">
        <f t="shared" si="178"/>
        <v>Huyện Hà Quảng</v>
      </c>
      <c r="I3170" t="str">
        <f t="shared" si="179"/>
        <v>203</v>
      </c>
      <c r="J3170" t="str">
        <f>VLOOKUP(I3170,Tỉnh!$A$2:$B$64,2,0)</f>
        <v>Cao Bằng</v>
      </c>
    </row>
    <row r="3171" hidden="1" spans="1:10">
      <c r="A3171" s="38"/>
      <c r="B3171" s="56" t="s">
        <v>4060</v>
      </c>
      <c r="C3171" s="74" t="s">
        <v>6107</v>
      </c>
      <c r="D3171" t="str">
        <f>IFERROR(VLOOKUP(C3171,'5.2.5'!$G$2:$H$11754,2,0),"")</f>
        <v>Xã Thanh Long</v>
      </c>
      <c r="E3171" t="str">
        <f t="shared" si="176"/>
        <v/>
      </c>
      <c r="G3171" t="str">
        <f t="shared" si="177"/>
        <v>20305</v>
      </c>
      <c r="H3171" t="str">
        <f t="shared" si="178"/>
        <v>Huyện Hà Quảng</v>
      </c>
      <c r="I3171" t="str">
        <f t="shared" si="179"/>
        <v>203</v>
      </c>
      <c r="J3171" t="str">
        <f>VLOOKUP(I3171,Tỉnh!$A$2:$B$64,2,0)</f>
        <v>Cao Bằng</v>
      </c>
    </row>
    <row r="3172" hidden="1" spans="1:10">
      <c r="A3172" s="38"/>
      <c r="B3172" s="56" t="s">
        <v>6108</v>
      </c>
      <c r="C3172" s="74" t="s">
        <v>6109</v>
      </c>
      <c r="D3172" t="str">
        <f>IFERROR(VLOOKUP(C3172,'5.2.5'!$G$2:$H$11754,2,0),"")</f>
        <v>Xã Lương Thông</v>
      </c>
      <c r="E3172" t="str">
        <f t="shared" si="176"/>
        <v/>
      </c>
      <c r="G3172" t="str">
        <f t="shared" si="177"/>
        <v>20305</v>
      </c>
      <c r="H3172" t="str">
        <f t="shared" si="178"/>
        <v>Huyện Hà Quảng</v>
      </c>
      <c r="I3172" t="str">
        <f t="shared" si="179"/>
        <v>203</v>
      </c>
      <c r="J3172" t="str">
        <f>VLOOKUP(I3172,Tỉnh!$A$2:$B$64,2,0)</f>
        <v>Cao Bằng</v>
      </c>
    </row>
    <row r="3173" hidden="1" spans="1:10">
      <c r="A3173" s="38"/>
      <c r="B3173" s="56" t="s">
        <v>6110</v>
      </c>
      <c r="C3173" s="74" t="s">
        <v>6111</v>
      </c>
      <c r="D3173" t="str">
        <f>IFERROR(VLOOKUP(C3173,'5.2.5'!$G$2:$H$11754,2,0),"")</f>
        <v>Xã Đa Thông</v>
      </c>
      <c r="E3173" t="str">
        <f t="shared" si="176"/>
        <v/>
      </c>
      <c r="G3173" t="str">
        <f t="shared" si="177"/>
        <v>20305</v>
      </c>
      <c r="H3173" t="str">
        <f t="shared" si="178"/>
        <v>Huyện Hà Quảng</v>
      </c>
      <c r="I3173" t="str">
        <f t="shared" si="179"/>
        <v>203</v>
      </c>
      <c r="J3173" t="str">
        <f>VLOOKUP(I3173,Tỉnh!$A$2:$B$64,2,0)</f>
        <v>Cao Bằng</v>
      </c>
    </row>
    <row r="3174" hidden="1" spans="1:10">
      <c r="A3174" s="38"/>
      <c r="B3174" s="56" t="s">
        <v>5391</v>
      </c>
      <c r="C3174" s="74" t="s">
        <v>6112</v>
      </c>
      <c r="D3174" t="str">
        <f>IFERROR(VLOOKUP(C3174,'5.2.5'!$G$2:$H$11754,2,0),"")</f>
        <v>Xã Yên Sơn</v>
      </c>
      <c r="E3174" t="str">
        <f t="shared" si="176"/>
        <v/>
      </c>
      <c r="G3174" t="str">
        <f t="shared" si="177"/>
        <v>20305</v>
      </c>
      <c r="H3174" t="str">
        <f t="shared" si="178"/>
        <v>Huyện Hà Quảng</v>
      </c>
      <c r="I3174" t="str">
        <f t="shared" si="179"/>
        <v>203</v>
      </c>
      <c r="J3174" t="str">
        <f>VLOOKUP(I3174,Tỉnh!$A$2:$B$64,2,0)</f>
        <v>Cao Bằng</v>
      </c>
    </row>
    <row r="3175" hidden="1" spans="1:10">
      <c r="A3175" s="38"/>
      <c r="B3175" s="56" t="s">
        <v>6113</v>
      </c>
      <c r="C3175" s="74" t="s">
        <v>6114</v>
      </c>
      <c r="D3175" t="str">
        <f>IFERROR(VLOOKUP(C3175,'5.2.5'!$G$2:$H$11754,2,0),"")</f>
        <v>Xã Lương Can</v>
      </c>
      <c r="E3175" t="str">
        <f t="shared" si="176"/>
        <v/>
      </c>
      <c r="G3175" t="str">
        <f t="shared" si="177"/>
        <v>20305</v>
      </c>
      <c r="H3175" t="str">
        <f t="shared" si="178"/>
        <v>Huyện Hà Quảng</v>
      </c>
      <c r="I3175" t="str">
        <f t="shared" si="179"/>
        <v>203</v>
      </c>
      <c r="J3175" t="str">
        <f>VLOOKUP(I3175,Tỉnh!$A$2:$B$64,2,0)</f>
        <v>Cao Bằng</v>
      </c>
    </row>
    <row r="3176" hidden="1" spans="1:10">
      <c r="A3176" s="38"/>
      <c r="B3176" s="56" t="s">
        <v>6115</v>
      </c>
      <c r="C3176" s="74" t="s">
        <v>6116</v>
      </c>
      <c r="D3176" t="str">
        <f>IFERROR(VLOOKUP(C3176,'5.2.5'!$G$2:$H$11754,2,0),"")</f>
        <v>Thị trấn Thông Nông</v>
      </c>
      <c r="E3176" t="str">
        <f t="shared" si="176"/>
        <v/>
      </c>
      <c r="G3176" t="str">
        <f t="shared" si="177"/>
        <v>20305</v>
      </c>
      <c r="H3176" t="str">
        <f t="shared" si="178"/>
        <v>Huyện Hà Quảng</v>
      </c>
      <c r="I3176" t="str">
        <f t="shared" si="179"/>
        <v>203</v>
      </c>
      <c r="J3176" t="str">
        <f>VLOOKUP(I3176,Tỉnh!$A$2:$B$64,2,0)</f>
        <v>Cao Bằng</v>
      </c>
    </row>
    <row r="3177" hidden="1" spans="1:10">
      <c r="A3177" s="38"/>
      <c r="B3177" s="56" t="s">
        <v>6117</v>
      </c>
      <c r="C3177" s="74" t="s">
        <v>6118</v>
      </c>
      <c r="D3177" t="str">
        <f>IFERROR(VLOOKUP(C3177,'5.2.5'!$G$2:$H$11754,2,0),"")</f>
        <v>Xã Ngọc Động</v>
      </c>
      <c r="E3177" t="str">
        <f t="shared" si="176"/>
        <v/>
      </c>
      <c r="G3177" t="str">
        <f t="shared" si="177"/>
        <v>20305</v>
      </c>
      <c r="H3177" t="str">
        <f t="shared" si="178"/>
        <v>Huyện Hà Quảng</v>
      </c>
      <c r="I3177" t="str">
        <f t="shared" si="179"/>
        <v>203</v>
      </c>
      <c r="J3177" t="str">
        <f>VLOOKUP(I3177,Tỉnh!$A$2:$B$64,2,0)</f>
        <v>Cao Bằng</v>
      </c>
    </row>
    <row r="3178" hidden="1" spans="1:10">
      <c r="A3178" s="38"/>
      <c r="B3178" s="56" t="s">
        <v>6119</v>
      </c>
      <c r="C3178" s="74" t="s">
        <v>6120</v>
      </c>
      <c r="D3178" t="str">
        <f>IFERROR(VLOOKUP(C3178,'5.2.5'!$G$2:$H$11754,2,0),"")</f>
        <v>Xã Cần Nông</v>
      </c>
      <c r="E3178" t="str">
        <f t="shared" si="176"/>
        <v/>
      </c>
      <c r="G3178" t="str">
        <f t="shared" si="177"/>
        <v>20305</v>
      </c>
      <c r="H3178" t="str">
        <f t="shared" si="178"/>
        <v>Huyện Hà Quảng</v>
      </c>
      <c r="I3178" t="str">
        <f t="shared" si="179"/>
        <v>203</v>
      </c>
      <c r="J3178" t="str">
        <f>VLOOKUP(I3178,Tỉnh!$A$2:$B$64,2,0)</f>
        <v>Cao Bằng</v>
      </c>
    </row>
    <row r="3179" hidden="1" spans="1:10">
      <c r="A3179" s="38"/>
      <c r="B3179" s="56" t="s">
        <v>6121</v>
      </c>
      <c r="C3179" s="74" t="s">
        <v>6122</v>
      </c>
      <c r="D3179" t="str">
        <f>IFERROR(VLOOKUP(C3179,'5.2.5'!$G$2:$H$11754,2,0),"")</f>
        <v>Xã Ngọc Đào</v>
      </c>
      <c r="E3179" t="str">
        <f t="shared" si="176"/>
        <v/>
      </c>
      <c r="G3179" t="str">
        <f t="shared" si="177"/>
        <v>20305</v>
      </c>
      <c r="H3179" t="str">
        <f t="shared" si="178"/>
        <v>Huyện Hà Quảng</v>
      </c>
      <c r="I3179" t="str">
        <f t="shared" si="179"/>
        <v>203</v>
      </c>
      <c r="J3179" t="str">
        <f>VLOOKUP(I3179,Tỉnh!$A$2:$B$64,2,0)</f>
        <v>Cao Bằng</v>
      </c>
    </row>
    <row r="3180" hidden="1" spans="1:10">
      <c r="A3180" s="38"/>
      <c r="B3180" s="56" t="s">
        <v>6123</v>
      </c>
      <c r="C3180" s="54" t="s">
        <v>6124</v>
      </c>
      <c r="D3180" t="str">
        <f>IFERROR(VLOOKUP(C3180,'5.2.5'!$G$2:$H$11754,2,0),"")</f>
        <v>Xã Cần Yên (hết hiệu lực)</v>
      </c>
      <c r="E3180" t="str">
        <f t="shared" si="176"/>
        <v/>
      </c>
      <c r="G3180" t="str">
        <f t="shared" si="177"/>
        <v>20307</v>
      </c>
      <c r="H3180" t="str">
        <f t="shared" si="178"/>
        <v>Huyện Thông Nông (hết hiệu lực)</v>
      </c>
      <c r="I3180" t="str">
        <f t="shared" si="179"/>
        <v>203</v>
      </c>
      <c r="J3180" t="str">
        <f>VLOOKUP(I3180,Tỉnh!$A$2:$B$64,2,0)</f>
        <v>Cao Bằng</v>
      </c>
    </row>
    <row r="3181" hidden="1" spans="1:10">
      <c r="A3181" s="38"/>
      <c r="B3181" s="56" t="s">
        <v>6125</v>
      </c>
      <c r="C3181" s="54" t="s">
        <v>6126</v>
      </c>
      <c r="D3181" t="str">
        <f>IFERROR(VLOOKUP(C3181,'5.2.5'!$G$2:$H$11754,2,0),"")</f>
        <v>Xã Vị Quang (hết hiệu lực)</v>
      </c>
      <c r="E3181" t="str">
        <f t="shared" si="176"/>
        <v/>
      </c>
      <c r="G3181" t="str">
        <f t="shared" si="177"/>
        <v>20307</v>
      </c>
      <c r="H3181" t="str">
        <f t="shared" si="178"/>
        <v>Huyện Thông Nông (hết hiệu lực)</v>
      </c>
      <c r="I3181" t="str">
        <f t="shared" si="179"/>
        <v>203</v>
      </c>
      <c r="J3181" t="str">
        <f>VLOOKUP(I3181,Tỉnh!$A$2:$B$64,2,0)</f>
        <v>Cao Bằng</v>
      </c>
    </row>
    <row r="3182" hidden="1" spans="1:10">
      <c r="A3182" s="38"/>
      <c r="B3182" s="56" t="s">
        <v>6127</v>
      </c>
      <c r="C3182" s="54" t="s">
        <v>6128</v>
      </c>
      <c r="D3182" t="str">
        <f>IFERROR(VLOOKUP(C3182,'5.2.5'!$G$2:$H$11754,2,0),"")</f>
        <v>Xã Lương Thông (hết hiệu lực)</v>
      </c>
      <c r="E3182" t="str">
        <f t="shared" si="176"/>
        <v/>
      </c>
      <c r="G3182" t="str">
        <f t="shared" si="177"/>
        <v>20307</v>
      </c>
      <c r="H3182" t="str">
        <f t="shared" si="178"/>
        <v>Huyện Thông Nông (hết hiệu lực)</v>
      </c>
      <c r="I3182" t="str">
        <f t="shared" si="179"/>
        <v>203</v>
      </c>
      <c r="J3182" t="str">
        <f>VLOOKUP(I3182,Tỉnh!$A$2:$B$64,2,0)</f>
        <v>Cao Bằng</v>
      </c>
    </row>
    <row r="3183" hidden="1" spans="1:10">
      <c r="A3183" s="38"/>
      <c r="B3183" s="56" t="s">
        <v>6129</v>
      </c>
      <c r="C3183" s="54" t="s">
        <v>6130</v>
      </c>
      <c r="D3183" t="str">
        <f>IFERROR(VLOOKUP(C3183,'5.2.5'!$G$2:$H$11754,2,0),"")</f>
        <v>Xã Đa Thông (hết hiệu lực)</v>
      </c>
      <c r="E3183" t="str">
        <f t="shared" si="176"/>
        <v/>
      </c>
      <c r="G3183" t="str">
        <f t="shared" si="177"/>
        <v>20307</v>
      </c>
      <c r="H3183" t="str">
        <f t="shared" si="178"/>
        <v>Huyện Thông Nông (hết hiệu lực)</v>
      </c>
      <c r="I3183" t="str">
        <f t="shared" si="179"/>
        <v>203</v>
      </c>
      <c r="J3183" t="str">
        <f>VLOOKUP(I3183,Tỉnh!$A$2:$B$64,2,0)</f>
        <v>Cao Bằng</v>
      </c>
    </row>
    <row r="3184" hidden="1" spans="1:10">
      <c r="A3184" s="38"/>
      <c r="B3184" s="56" t="s">
        <v>2259</v>
      </c>
      <c r="C3184" s="54" t="s">
        <v>6131</v>
      </c>
      <c r="D3184" t="str">
        <f>IFERROR(VLOOKUP(C3184,'5.2.5'!$G$2:$H$11754,2,0),"")</f>
        <v>Xã Yên Sơn (hết hiệu lực)</v>
      </c>
      <c r="E3184" t="str">
        <f t="shared" si="176"/>
        <v/>
      </c>
      <c r="G3184" t="str">
        <f t="shared" si="177"/>
        <v>20307</v>
      </c>
      <c r="H3184" t="str">
        <f t="shared" si="178"/>
        <v>Huyện Thông Nông (hết hiệu lực)</v>
      </c>
      <c r="I3184" t="str">
        <f t="shared" si="179"/>
        <v>203</v>
      </c>
      <c r="J3184" t="str">
        <f>VLOOKUP(I3184,Tỉnh!$A$2:$B$64,2,0)</f>
        <v>Cao Bằng</v>
      </c>
    </row>
    <row r="3185" hidden="1" spans="1:10">
      <c r="A3185" s="38"/>
      <c r="B3185" s="56" t="s">
        <v>6132</v>
      </c>
      <c r="C3185" s="54" t="s">
        <v>6133</v>
      </c>
      <c r="D3185" t="str">
        <f>IFERROR(VLOOKUP(C3185,'5.2.5'!$G$2:$H$11754,2,0),"")</f>
        <v>Xã Lương Can (hết hiệu lực)</v>
      </c>
      <c r="E3185" t="str">
        <f t="shared" si="176"/>
        <v/>
      </c>
      <c r="G3185" t="str">
        <f t="shared" si="177"/>
        <v>20307</v>
      </c>
      <c r="H3185" t="str">
        <f t="shared" si="178"/>
        <v>Huyện Thông Nông (hết hiệu lực)</v>
      </c>
      <c r="I3185" t="str">
        <f t="shared" si="179"/>
        <v>203</v>
      </c>
      <c r="J3185" t="str">
        <f>VLOOKUP(I3185,Tỉnh!$A$2:$B$64,2,0)</f>
        <v>Cao Bằng</v>
      </c>
    </row>
    <row r="3186" hidden="1" spans="1:10">
      <c r="A3186" s="38"/>
      <c r="B3186" s="56" t="s">
        <v>6134</v>
      </c>
      <c r="C3186" s="54" t="s">
        <v>6135</v>
      </c>
      <c r="D3186" t="str">
        <f>IFERROR(VLOOKUP(C3186,'5.2.5'!$G$2:$H$11754,2,0),"")</f>
        <v>Xã Thanh Long (hết hiệu lực)</v>
      </c>
      <c r="E3186" t="str">
        <f t="shared" si="176"/>
        <v/>
      </c>
      <c r="G3186" t="str">
        <f t="shared" si="177"/>
        <v>20307</v>
      </c>
      <c r="H3186" t="str">
        <f t="shared" si="178"/>
        <v>Huyện Thông Nông (hết hiệu lực)</v>
      </c>
      <c r="I3186" t="str">
        <f t="shared" si="179"/>
        <v>203</v>
      </c>
      <c r="J3186" t="str">
        <f>VLOOKUP(I3186,Tỉnh!$A$2:$B$64,2,0)</f>
        <v>Cao Bằng</v>
      </c>
    </row>
    <row r="3187" hidden="1" spans="1:10">
      <c r="A3187" s="38"/>
      <c r="B3187" s="56" t="s">
        <v>6136</v>
      </c>
      <c r="C3187" s="54" t="s">
        <v>6137</v>
      </c>
      <c r="D3187" t="str">
        <f>IFERROR(VLOOKUP(C3187,'5.2.5'!$G$2:$H$11754,2,0),"")</f>
        <v>Thị trấn Thông Nông (hết hiệu lực)</v>
      </c>
      <c r="E3187" t="str">
        <f t="shared" si="176"/>
        <v/>
      </c>
      <c r="G3187" t="str">
        <f t="shared" si="177"/>
        <v>20307</v>
      </c>
      <c r="H3187" t="str">
        <f t="shared" si="178"/>
        <v>Huyện Thông Nông (hết hiệu lực)</v>
      </c>
      <c r="I3187" t="str">
        <f t="shared" si="179"/>
        <v>203</v>
      </c>
      <c r="J3187" t="str">
        <f>VLOOKUP(I3187,Tỉnh!$A$2:$B$64,2,0)</f>
        <v>Cao Bằng</v>
      </c>
    </row>
    <row r="3188" hidden="1" spans="1:10">
      <c r="A3188" s="38"/>
      <c r="B3188" s="56" t="s">
        <v>6138</v>
      </c>
      <c r="C3188" s="54" t="s">
        <v>6139</v>
      </c>
      <c r="D3188" t="str">
        <f>IFERROR(VLOOKUP(C3188,'5.2.5'!$G$2:$H$11754,2,0),"")</f>
        <v>Xã Ngọc Động (hết hiệu lực)</v>
      </c>
      <c r="E3188" t="str">
        <f t="shared" si="176"/>
        <v/>
      </c>
      <c r="G3188" t="str">
        <f t="shared" si="177"/>
        <v>20307</v>
      </c>
      <c r="H3188" t="str">
        <f t="shared" si="178"/>
        <v>Huyện Thông Nông (hết hiệu lực)</v>
      </c>
      <c r="I3188" t="str">
        <f t="shared" si="179"/>
        <v>203</v>
      </c>
      <c r="J3188" t="str">
        <f>VLOOKUP(I3188,Tỉnh!$A$2:$B$64,2,0)</f>
        <v>Cao Bằng</v>
      </c>
    </row>
    <row r="3189" hidden="1" spans="1:10">
      <c r="A3189" s="38"/>
      <c r="B3189" s="56" t="s">
        <v>6140</v>
      </c>
      <c r="C3189" s="54" t="s">
        <v>6141</v>
      </c>
      <c r="D3189" t="str">
        <f>IFERROR(VLOOKUP(C3189,'5.2.5'!$G$2:$H$11754,2,0),"")</f>
        <v>Xã Bình Lãng (hết hiệu lực)</v>
      </c>
      <c r="E3189" t="str">
        <f t="shared" si="176"/>
        <v/>
      </c>
      <c r="G3189" t="str">
        <f t="shared" si="177"/>
        <v>20307</v>
      </c>
      <c r="H3189" t="str">
        <f t="shared" si="178"/>
        <v>Huyện Thông Nông (hết hiệu lực)</v>
      </c>
      <c r="I3189" t="str">
        <f t="shared" si="179"/>
        <v>203</v>
      </c>
      <c r="J3189" t="str">
        <f>VLOOKUP(I3189,Tỉnh!$A$2:$B$64,2,0)</f>
        <v>Cao Bằng</v>
      </c>
    </row>
    <row r="3190" hidden="1" spans="1:10">
      <c r="A3190" s="38"/>
      <c r="B3190" s="56" t="s">
        <v>6142</v>
      </c>
      <c r="C3190" s="54" t="s">
        <v>6143</v>
      </c>
      <c r="D3190" t="str">
        <f>IFERROR(VLOOKUP(C3190,'5.2.5'!$G$2:$H$11754,2,0),"")</f>
        <v>Xã Cần Nông (hết hiệu lực)</v>
      </c>
      <c r="E3190" t="str">
        <f t="shared" si="176"/>
        <v/>
      </c>
      <c r="G3190" t="str">
        <f t="shared" si="177"/>
        <v>20307</v>
      </c>
      <c r="H3190" t="str">
        <f t="shared" si="178"/>
        <v>Huyện Thông Nông (hết hiệu lực)</v>
      </c>
      <c r="I3190" t="str">
        <f t="shared" si="179"/>
        <v>203</v>
      </c>
      <c r="J3190" t="str">
        <f>VLOOKUP(I3190,Tỉnh!$A$2:$B$64,2,0)</f>
        <v>Cao Bằng</v>
      </c>
    </row>
    <row r="3191" hidden="1" spans="1:10">
      <c r="A3191" s="38"/>
      <c r="B3191" s="56" t="s">
        <v>6144</v>
      </c>
      <c r="C3191" s="54" t="s">
        <v>6145</v>
      </c>
      <c r="D3191" t="str">
        <f>IFERROR(VLOOKUP(C3191,'5.2.5'!$G$2:$H$11754,2,0),"")</f>
        <v>Xã Cô Mười (hết hiệu lực)</v>
      </c>
      <c r="E3191" t="str">
        <f t="shared" si="176"/>
        <v/>
      </c>
      <c r="G3191" t="str">
        <f t="shared" si="177"/>
        <v>20309</v>
      </c>
      <c r="H3191" t="str">
        <f t="shared" si="178"/>
        <v>Huyện Trà Lĩnh (hết hiệu lực)</v>
      </c>
      <c r="I3191" t="str">
        <f t="shared" si="179"/>
        <v>203</v>
      </c>
      <c r="J3191" t="str">
        <f>VLOOKUP(I3191,Tỉnh!$A$2:$B$64,2,0)</f>
        <v>Cao Bằng</v>
      </c>
    </row>
    <row r="3192" hidden="1" spans="1:10">
      <c r="A3192" s="38"/>
      <c r="B3192" s="56" t="s">
        <v>6146</v>
      </c>
      <c r="C3192" s="54" t="s">
        <v>6147</v>
      </c>
      <c r="D3192" t="str">
        <f>IFERROR(VLOOKUP(C3192,'5.2.5'!$G$2:$H$11754,2,0),"")</f>
        <v>Xã Tri Phương (hết hiệu lực)</v>
      </c>
      <c r="E3192" t="str">
        <f t="shared" si="176"/>
        <v/>
      </c>
      <c r="G3192" t="str">
        <f t="shared" si="177"/>
        <v>20309</v>
      </c>
      <c r="H3192" t="str">
        <f t="shared" si="178"/>
        <v>Huyện Trà Lĩnh (hết hiệu lực)</v>
      </c>
      <c r="I3192" t="str">
        <f t="shared" si="179"/>
        <v>203</v>
      </c>
      <c r="J3192" t="str">
        <f>VLOOKUP(I3192,Tỉnh!$A$2:$B$64,2,0)</f>
        <v>Cao Bằng</v>
      </c>
    </row>
    <row r="3193" hidden="1" spans="1:10">
      <c r="A3193" s="38"/>
      <c r="B3193" s="56" t="s">
        <v>6148</v>
      </c>
      <c r="C3193" s="54" t="s">
        <v>6149</v>
      </c>
      <c r="D3193" t="str">
        <f>IFERROR(VLOOKUP(C3193,'5.2.5'!$G$2:$H$11754,2,0),"")</f>
        <v>Xã Quang Hán (hết hiệu lực)</v>
      </c>
      <c r="E3193" t="str">
        <f t="shared" si="176"/>
        <v/>
      </c>
      <c r="G3193" t="str">
        <f t="shared" si="177"/>
        <v>20309</v>
      </c>
      <c r="H3193" t="str">
        <f t="shared" si="178"/>
        <v>Huyện Trà Lĩnh (hết hiệu lực)</v>
      </c>
      <c r="I3193" t="str">
        <f t="shared" si="179"/>
        <v>203</v>
      </c>
      <c r="J3193" t="str">
        <f>VLOOKUP(I3193,Tỉnh!$A$2:$B$64,2,0)</f>
        <v>Cao Bằng</v>
      </c>
    </row>
    <row r="3194" hidden="1" spans="1:10">
      <c r="A3194" s="38"/>
      <c r="B3194" s="56" t="s">
        <v>2539</v>
      </c>
      <c r="C3194" s="54" t="s">
        <v>6150</v>
      </c>
      <c r="D3194" t="str">
        <f>IFERROR(VLOOKUP(C3194,'5.2.5'!$G$2:$H$11754,2,0),"")</f>
        <v>Xã Quang Trung (hết hiệu lực)</v>
      </c>
      <c r="E3194" t="str">
        <f t="shared" si="176"/>
        <v/>
      </c>
      <c r="G3194" t="str">
        <f t="shared" si="177"/>
        <v>20309</v>
      </c>
      <c r="H3194" t="str">
        <f t="shared" si="178"/>
        <v>Huyện Trà Lĩnh (hết hiệu lực)</v>
      </c>
      <c r="I3194" t="str">
        <f t="shared" si="179"/>
        <v>203</v>
      </c>
      <c r="J3194" t="str">
        <f>VLOOKUP(I3194,Tỉnh!$A$2:$B$64,2,0)</f>
        <v>Cao Bằng</v>
      </c>
    </row>
    <row r="3195" hidden="1" spans="1:10">
      <c r="A3195" s="38"/>
      <c r="B3195" s="56" t="s">
        <v>6151</v>
      </c>
      <c r="C3195" s="54" t="s">
        <v>6152</v>
      </c>
      <c r="D3195" t="str">
        <f>IFERROR(VLOOKUP(C3195,'5.2.5'!$G$2:$H$11754,2,0),"")</f>
        <v>Xã Lưu Ngọc (hết hiệu lực)</v>
      </c>
      <c r="E3195" t="str">
        <f t="shared" si="176"/>
        <v/>
      </c>
      <c r="G3195" t="str">
        <f t="shared" si="177"/>
        <v>20309</v>
      </c>
      <c r="H3195" t="str">
        <f t="shared" si="178"/>
        <v>Huyện Trà Lĩnh (hết hiệu lực)</v>
      </c>
      <c r="I3195" t="str">
        <f t="shared" si="179"/>
        <v>203</v>
      </c>
      <c r="J3195" t="str">
        <f>VLOOKUP(I3195,Tỉnh!$A$2:$B$64,2,0)</f>
        <v>Cao Bằng</v>
      </c>
    </row>
    <row r="3196" hidden="1" spans="1:10">
      <c r="A3196" s="38"/>
      <c r="B3196" s="56" t="s">
        <v>6153</v>
      </c>
      <c r="C3196" s="54" t="s">
        <v>6154</v>
      </c>
      <c r="D3196" t="str">
        <f>IFERROR(VLOOKUP(C3196,'5.2.5'!$G$2:$H$11754,2,0),"")</f>
        <v>Xã Quốc Toản (hết hiệu lực)</v>
      </c>
      <c r="E3196" t="str">
        <f t="shared" si="176"/>
        <v/>
      </c>
      <c r="G3196" t="str">
        <f t="shared" si="177"/>
        <v>20309</v>
      </c>
      <c r="H3196" t="str">
        <f t="shared" si="178"/>
        <v>Huyện Trà Lĩnh (hết hiệu lực)</v>
      </c>
      <c r="I3196" t="str">
        <f t="shared" si="179"/>
        <v>203</v>
      </c>
      <c r="J3196" t="str">
        <f>VLOOKUP(I3196,Tỉnh!$A$2:$B$64,2,0)</f>
        <v>Cao Bằng</v>
      </c>
    </row>
    <row r="3197" hidden="1" spans="1:10">
      <c r="A3197" s="38"/>
      <c r="B3197" s="56" t="s">
        <v>6155</v>
      </c>
      <c r="C3197" s="54" t="s">
        <v>6156</v>
      </c>
      <c r="D3197" t="str">
        <f>IFERROR(VLOOKUP(C3197,'5.2.5'!$G$2:$H$11754,2,0),"")</f>
        <v>Xã Quang Vinh (hết hiệu lực)</v>
      </c>
      <c r="E3197" t="str">
        <f t="shared" si="176"/>
        <v/>
      </c>
      <c r="G3197" t="str">
        <f t="shared" si="177"/>
        <v>20309</v>
      </c>
      <c r="H3197" t="str">
        <f t="shared" si="178"/>
        <v>Huyện Trà Lĩnh (hết hiệu lực)</v>
      </c>
      <c r="I3197" t="str">
        <f t="shared" si="179"/>
        <v>203</v>
      </c>
      <c r="J3197" t="str">
        <f>VLOOKUP(I3197,Tỉnh!$A$2:$B$64,2,0)</f>
        <v>Cao Bằng</v>
      </c>
    </row>
    <row r="3198" hidden="1" spans="1:10">
      <c r="A3198" s="38"/>
      <c r="B3198" s="56" t="s">
        <v>6157</v>
      </c>
      <c r="C3198" s="54" t="s">
        <v>6158</v>
      </c>
      <c r="D3198" t="str">
        <f>IFERROR(VLOOKUP(C3198,'5.2.5'!$G$2:$H$11754,2,0),"")</f>
        <v>Thị trấn Hùng Quốc (hết hiệu lực)</v>
      </c>
      <c r="E3198" t="str">
        <f t="shared" si="176"/>
        <v/>
      </c>
      <c r="G3198" t="str">
        <f t="shared" si="177"/>
        <v>20309</v>
      </c>
      <c r="H3198" t="str">
        <f t="shared" si="178"/>
        <v>Huyện Trà Lĩnh (hết hiệu lực)</v>
      </c>
      <c r="I3198" t="str">
        <f t="shared" si="179"/>
        <v>203</v>
      </c>
      <c r="J3198" t="str">
        <f>VLOOKUP(I3198,Tỉnh!$A$2:$B$64,2,0)</f>
        <v>Cao Bằng</v>
      </c>
    </row>
    <row r="3199" hidden="1" spans="1:10">
      <c r="A3199" s="38"/>
      <c r="B3199" s="56" t="s">
        <v>6159</v>
      </c>
      <c r="C3199" s="54" t="s">
        <v>6160</v>
      </c>
      <c r="D3199" t="str">
        <f>IFERROR(VLOOKUP(C3199,'5.2.5'!$G$2:$H$11754,2,0),"")</f>
        <v>Xã Xuân Nội (hết hiệu lực)</v>
      </c>
      <c r="E3199" t="str">
        <f t="shared" si="176"/>
        <v/>
      </c>
      <c r="G3199" t="str">
        <f t="shared" si="177"/>
        <v>20309</v>
      </c>
      <c r="H3199" t="str">
        <f t="shared" si="178"/>
        <v>Huyện Trà Lĩnh (hết hiệu lực)</v>
      </c>
      <c r="I3199" t="str">
        <f t="shared" si="179"/>
        <v>203</v>
      </c>
      <c r="J3199" t="str">
        <f>VLOOKUP(I3199,Tỉnh!$A$2:$B$64,2,0)</f>
        <v>Cao Bằng</v>
      </c>
    </row>
    <row r="3200" hidden="1" spans="1:10">
      <c r="A3200" s="38"/>
      <c r="B3200" s="56" t="s">
        <v>6161</v>
      </c>
      <c r="C3200" s="54" t="s">
        <v>6162</v>
      </c>
      <c r="D3200" t="str">
        <f>IFERROR(VLOOKUP(C3200,'5.2.5'!$G$2:$H$11754,2,0),"")</f>
        <v>Xã Cao Chương (hết hiệu lực)</v>
      </c>
      <c r="E3200" t="str">
        <f t="shared" si="176"/>
        <v/>
      </c>
      <c r="G3200" t="str">
        <f t="shared" si="177"/>
        <v>20309</v>
      </c>
      <c r="H3200" t="str">
        <f t="shared" si="178"/>
        <v>Huyện Trà Lĩnh (hết hiệu lực)</v>
      </c>
      <c r="I3200" t="str">
        <f t="shared" si="179"/>
        <v>203</v>
      </c>
      <c r="J3200" t="str">
        <f>VLOOKUP(I3200,Tỉnh!$A$2:$B$64,2,0)</f>
        <v>Cao Bằng</v>
      </c>
    </row>
    <row r="3201" hidden="1" spans="1:10">
      <c r="A3201" s="38"/>
      <c r="B3201" s="56" t="s">
        <v>6163</v>
      </c>
      <c r="C3201" s="54" t="s">
        <v>6164</v>
      </c>
      <c r="D3201" t="str">
        <f>IFERROR(VLOOKUP(C3201,'5.2.5'!$G$2:$H$11754,2,0),"")</f>
        <v>Xã Trung Phúc</v>
      </c>
      <c r="E3201" t="str">
        <f t="shared" si="176"/>
        <v/>
      </c>
      <c r="G3201" t="str">
        <f t="shared" si="177"/>
        <v>20311</v>
      </c>
      <c r="H3201" t="str">
        <f t="shared" si="178"/>
        <v>Huyện Trùng Khánh</v>
      </c>
      <c r="I3201" t="str">
        <f t="shared" si="179"/>
        <v>203</v>
      </c>
      <c r="J3201" t="str">
        <f>VLOOKUP(I3201,Tỉnh!$A$2:$B$64,2,0)</f>
        <v>Cao Bằng</v>
      </c>
    </row>
    <row r="3202" hidden="1" spans="1:10">
      <c r="A3202" s="38"/>
      <c r="B3202" s="56" t="s">
        <v>6165</v>
      </c>
      <c r="C3202" s="54" t="s">
        <v>6166</v>
      </c>
      <c r="D3202" t="str">
        <f>IFERROR(VLOOKUP(C3202,'5.2.5'!$G$2:$H$11754,2,0),"")</f>
        <v>Xã Cao Thăng</v>
      </c>
      <c r="E3202" t="str">
        <f t="shared" si="176"/>
        <v/>
      </c>
      <c r="G3202" t="str">
        <f t="shared" si="177"/>
        <v>20311</v>
      </c>
      <c r="H3202" t="str">
        <f t="shared" si="178"/>
        <v>Huyện Trùng Khánh</v>
      </c>
      <c r="I3202" t="str">
        <f t="shared" si="179"/>
        <v>203</v>
      </c>
      <c r="J3202" t="str">
        <f>VLOOKUP(I3202,Tỉnh!$A$2:$B$64,2,0)</f>
        <v>Cao Bằng</v>
      </c>
    </row>
    <row r="3203" hidden="1" spans="1:10">
      <c r="A3203" s="38"/>
      <c r="B3203" s="56" t="s">
        <v>6167</v>
      </c>
      <c r="C3203" s="54" t="s">
        <v>6168</v>
      </c>
      <c r="D3203" t="str">
        <f>IFERROR(VLOOKUP(C3203,'5.2.5'!$G$2:$H$11754,2,0),"")</f>
        <v>Xã Thông Hoè (hết hiệu lực)</v>
      </c>
      <c r="E3203" t="str">
        <f t="shared" si="176"/>
        <v/>
      </c>
      <c r="G3203" t="str">
        <f t="shared" si="177"/>
        <v>20311</v>
      </c>
      <c r="H3203" t="str">
        <f t="shared" si="178"/>
        <v>Huyện Trùng Khánh</v>
      </c>
      <c r="I3203" t="str">
        <f t="shared" si="179"/>
        <v>203</v>
      </c>
      <c r="J3203" t="str">
        <f>VLOOKUP(I3203,Tỉnh!$A$2:$B$64,2,0)</f>
        <v>Cao Bằng</v>
      </c>
    </row>
    <row r="3204" hidden="1" spans="1:10">
      <c r="A3204" s="38"/>
      <c r="B3204" s="56" t="s">
        <v>6169</v>
      </c>
      <c r="C3204" s="54" t="s">
        <v>6170</v>
      </c>
      <c r="D3204" t="str">
        <f>IFERROR(VLOOKUP(C3204,'5.2.5'!$G$2:$H$11754,2,0),"")</f>
        <v>Xã Thân Giáp (hết hiệu lực)</v>
      </c>
      <c r="E3204" t="str">
        <f t="shared" si="176"/>
        <v/>
      </c>
      <c r="G3204" t="str">
        <f t="shared" si="177"/>
        <v>20311</v>
      </c>
      <c r="H3204" t="str">
        <f t="shared" si="178"/>
        <v>Huyện Trùng Khánh</v>
      </c>
      <c r="I3204" t="str">
        <f t="shared" si="179"/>
        <v>203</v>
      </c>
      <c r="J3204" t="str">
        <f>VLOOKUP(I3204,Tỉnh!$A$2:$B$64,2,0)</f>
        <v>Cao Bằng</v>
      </c>
    </row>
    <row r="3205" hidden="1" spans="1:10">
      <c r="A3205" s="38"/>
      <c r="B3205" s="56" t="s">
        <v>6171</v>
      </c>
      <c r="C3205" s="54" t="s">
        <v>6172</v>
      </c>
      <c r="D3205" t="str">
        <f>IFERROR(VLOOKUP(C3205,'5.2.5'!$G$2:$H$11754,2,0),"")</f>
        <v>Xã Đoài Côn (hết hiệu lực)</v>
      </c>
      <c r="E3205" t="str">
        <f t="shared" si="176"/>
        <v/>
      </c>
      <c r="G3205" t="str">
        <f t="shared" si="177"/>
        <v>20311</v>
      </c>
      <c r="H3205" t="str">
        <f t="shared" si="178"/>
        <v>Huyện Trùng Khánh</v>
      </c>
      <c r="I3205" t="str">
        <f t="shared" si="179"/>
        <v>203</v>
      </c>
      <c r="J3205" t="str">
        <f>VLOOKUP(I3205,Tỉnh!$A$2:$B$64,2,0)</f>
        <v>Cao Bằng</v>
      </c>
    </row>
    <row r="3206" hidden="1" spans="1:10">
      <c r="A3206" s="38"/>
      <c r="B3206" s="56" t="s">
        <v>6173</v>
      </c>
      <c r="C3206" s="54" t="s">
        <v>6174</v>
      </c>
      <c r="D3206" t="str">
        <f>IFERROR(VLOOKUP(C3206,'5.2.5'!$G$2:$H$11754,2,0),"")</f>
        <v>Thị trấn Trùng Khánh</v>
      </c>
      <c r="E3206" t="str">
        <f t="shared" si="176"/>
        <v/>
      </c>
      <c r="G3206" t="str">
        <f t="shared" si="177"/>
        <v>20311</v>
      </c>
      <c r="H3206" t="str">
        <f t="shared" si="178"/>
        <v>Huyện Trùng Khánh</v>
      </c>
      <c r="I3206" t="str">
        <f t="shared" si="179"/>
        <v>203</v>
      </c>
      <c r="J3206" t="str">
        <f>VLOOKUP(I3206,Tỉnh!$A$2:$B$64,2,0)</f>
        <v>Cao Bằng</v>
      </c>
    </row>
    <row r="3207" hidden="1" spans="1:10">
      <c r="A3207" s="38"/>
      <c r="B3207" s="56" t="s">
        <v>6175</v>
      </c>
      <c r="C3207" s="54" t="s">
        <v>6176</v>
      </c>
      <c r="D3207" t="str">
        <f>IFERROR(VLOOKUP(C3207,'5.2.5'!$G$2:$H$11754,2,0),"")</f>
        <v>Xã Ngọc Khê</v>
      </c>
      <c r="E3207" t="str">
        <f t="shared" si="176"/>
        <v/>
      </c>
      <c r="G3207" t="str">
        <f t="shared" si="177"/>
        <v>20311</v>
      </c>
      <c r="H3207" t="str">
        <f t="shared" si="178"/>
        <v>Huyện Trùng Khánh</v>
      </c>
      <c r="I3207" t="str">
        <f t="shared" si="179"/>
        <v>203</v>
      </c>
      <c r="J3207" t="str">
        <f>VLOOKUP(I3207,Tỉnh!$A$2:$B$64,2,0)</f>
        <v>Cao Bằng</v>
      </c>
    </row>
    <row r="3208" hidden="1" spans="1:10">
      <c r="A3208" s="38"/>
      <c r="B3208" s="57" t="s">
        <v>6177</v>
      </c>
      <c r="C3208" s="54" t="s">
        <v>6178</v>
      </c>
      <c r="D3208" t="str">
        <f>IFERROR(VLOOKUP(C3208,'5.2.5'!$G$2:$H$11754,2,0),"")</f>
        <v>Xã Phong Nặm</v>
      </c>
      <c r="E3208" t="str">
        <f t="shared" si="176"/>
        <v/>
      </c>
      <c r="G3208" t="str">
        <f t="shared" si="177"/>
        <v>20311</v>
      </c>
      <c r="H3208" t="str">
        <f t="shared" si="178"/>
        <v>Huyện Trùng Khánh</v>
      </c>
      <c r="I3208" t="str">
        <f t="shared" si="179"/>
        <v>203</v>
      </c>
      <c r="J3208" t="str">
        <f>VLOOKUP(I3208,Tỉnh!$A$2:$B$64,2,0)</f>
        <v>Cao Bằng</v>
      </c>
    </row>
    <row r="3209" hidden="1" spans="1:10">
      <c r="A3209" s="38"/>
      <c r="B3209" s="56" t="s">
        <v>6179</v>
      </c>
      <c r="C3209" s="54" t="s">
        <v>6180</v>
      </c>
      <c r="D3209" t="str">
        <f>IFERROR(VLOOKUP(C3209,'5.2.5'!$G$2:$H$11754,2,0),"")</f>
        <v>Xã Đình Phong</v>
      </c>
      <c r="E3209" t="str">
        <f t="shared" si="176"/>
        <v/>
      </c>
      <c r="G3209" t="str">
        <f t="shared" si="177"/>
        <v>20311</v>
      </c>
      <c r="H3209" t="str">
        <f t="shared" si="178"/>
        <v>Huyện Trùng Khánh</v>
      </c>
      <c r="I3209" t="str">
        <f t="shared" si="179"/>
        <v>203</v>
      </c>
      <c r="J3209" t="str">
        <f>VLOOKUP(I3209,Tỉnh!$A$2:$B$64,2,0)</f>
        <v>Cao Bằng</v>
      </c>
    </row>
    <row r="3210" hidden="1" spans="1:10">
      <c r="A3210" s="38"/>
      <c r="B3210" s="56" t="s">
        <v>6181</v>
      </c>
      <c r="C3210" s="54" t="s">
        <v>6182</v>
      </c>
      <c r="D3210" t="str">
        <f>IFERROR(VLOOKUP(C3210,'5.2.5'!$G$2:$H$11754,2,0),"")</f>
        <v>Xã Lăng Yên (hết hiệu lực)</v>
      </c>
      <c r="E3210" t="str">
        <f t="shared" si="176"/>
        <v/>
      </c>
      <c r="G3210" t="str">
        <f t="shared" si="177"/>
        <v>20311</v>
      </c>
      <c r="H3210" t="str">
        <f t="shared" si="178"/>
        <v>Huyện Trùng Khánh</v>
      </c>
      <c r="I3210" t="str">
        <f t="shared" si="179"/>
        <v>203</v>
      </c>
      <c r="J3210" t="str">
        <f>VLOOKUP(I3210,Tỉnh!$A$2:$B$64,2,0)</f>
        <v>Cao Bằng</v>
      </c>
    </row>
    <row r="3211" hidden="1" spans="1:10">
      <c r="A3211" s="38"/>
      <c r="B3211" s="56" t="s">
        <v>6183</v>
      </c>
      <c r="C3211" s="54" t="s">
        <v>6184</v>
      </c>
      <c r="D3211" t="str">
        <f>IFERROR(VLOOKUP(C3211,'5.2.5'!$G$2:$H$11754,2,0),"")</f>
        <v>Xã Chí Viễn</v>
      </c>
      <c r="E3211" t="str">
        <f t="shared" si="176"/>
        <v/>
      </c>
      <c r="G3211" t="str">
        <f t="shared" si="177"/>
        <v>20311</v>
      </c>
      <c r="H3211" t="str">
        <f t="shared" si="178"/>
        <v>Huyện Trùng Khánh</v>
      </c>
      <c r="I3211" t="str">
        <f t="shared" si="179"/>
        <v>203</v>
      </c>
      <c r="J3211" t="str">
        <f>VLOOKUP(I3211,Tỉnh!$A$2:$B$64,2,0)</f>
        <v>Cao Bằng</v>
      </c>
    </row>
    <row r="3212" hidden="1" spans="1:10">
      <c r="A3212" s="38"/>
      <c r="B3212" s="56" t="s">
        <v>6185</v>
      </c>
      <c r="C3212" s="54" t="s">
        <v>6186</v>
      </c>
      <c r="D3212" t="str">
        <f>IFERROR(VLOOKUP(C3212,'5.2.5'!$G$2:$H$11754,2,0),"")</f>
        <v>Xã Lăng Hiếu</v>
      </c>
      <c r="E3212" t="str">
        <f t="shared" si="176"/>
        <v/>
      </c>
      <c r="G3212" t="str">
        <f t="shared" si="177"/>
        <v>20311</v>
      </c>
      <c r="H3212" t="str">
        <f t="shared" si="178"/>
        <v>Huyện Trùng Khánh</v>
      </c>
      <c r="I3212" t="str">
        <f t="shared" si="179"/>
        <v>203</v>
      </c>
      <c r="J3212" t="str">
        <f>VLOOKUP(I3212,Tỉnh!$A$2:$B$64,2,0)</f>
        <v>Cao Bằng</v>
      </c>
    </row>
    <row r="3213" hidden="1" spans="1:10">
      <c r="A3213" s="38"/>
      <c r="B3213" s="56" t="s">
        <v>6187</v>
      </c>
      <c r="C3213" s="54" t="s">
        <v>6188</v>
      </c>
      <c r="D3213" t="str">
        <f>IFERROR(VLOOKUP(C3213,'5.2.5'!$G$2:$H$11754,2,0),"")</f>
        <v>Xã Phong Châu</v>
      </c>
      <c r="E3213" t="str">
        <f t="shared" si="176"/>
        <v/>
      </c>
      <c r="G3213" t="str">
        <f t="shared" si="177"/>
        <v>20311</v>
      </c>
      <c r="H3213" t="str">
        <f t="shared" si="178"/>
        <v>Huyện Trùng Khánh</v>
      </c>
      <c r="I3213" t="str">
        <f t="shared" si="179"/>
        <v>203</v>
      </c>
      <c r="J3213" t="str">
        <f>VLOOKUP(I3213,Tỉnh!$A$2:$B$64,2,0)</f>
        <v>Cao Bằng</v>
      </c>
    </row>
    <row r="3214" hidden="1" spans="1:10">
      <c r="A3214" s="38"/>
      <c r="B3214" s="56" t="s">
        <v>6189</v>
      </c>
      <c r="C3214" s="54" t="s">
        <v>6190</v>
      </c>
      <c r="D3214" t="str">
        <f>IFERROR(VLOOKUP(C3214,'5.2.5'!$G$2:$H$11754,2,0),"")</f>
        <v>Xã Đình Minh (hết hiệu lực)</v>
      </c>
      <c r="E3214" t="str">
        <f t="shared" si="176"/>
        <v/>
      </c>
      <c r="G3214" t="str">
        <f t="shared" si="177"/>
        <v>20311</v>
      </c>
      <c r="H3214" t="str">
        <f t="shared" si="178"/>
        <v>Huyện Trùng Khánh</v>
      </c>
      <c r="I3214" t="str">
        <f t="shared" si="179"/>
        <v>203</v>
      </c>
      <c r="J3214" t="str">
        <f>VLOOKUP(I3214,Tỉnh!$A$2:$B$64,2,0)</f>
        <v>Cao Bằng</v>
      </c>
    </row>
    <row r="3215" hidden="1" spans="1:10">
      <c r="A3215" s="38"/>
      <c r="B3215" s="56" t="s">
        <v>6191</v>
      </c>
      <c r="C3215" s="54" t="s">
        <v>6192</v>
      </c>
      <c r="D3215" t="str">
        <f>IFERROR(VLOOKUP(C3215,'5.2.5'!$G$2:$H$11754,2,0),"")</f>
        <v>Xã Đức Hồng</v>
      </c>
      <c r="E3215" t="str">
        <f t="shared" si="176"/>
        <v/>
      </c>
      <c r="G3215" t="str">
        <f t="shared" si="177"/>
        <v>20311</v>
      </c>
      <c r="H3215" t="str">
        <f t="shared" si="178"/>
        <v>Huyện Trùng Khánh</v>
      </c>
      <c r="I3215" t="str">
        <f t="shared" si="179"/>
        <v>203</v>
      </c>
      <c r="J3215" t="str">
        <f>VLOOKUP(I3215,Tỉnh!$A$2:$B$64,2,0)</f>
        <v>Cao Bằng</v>
      </c>
    </row>
    <row r="3216" hidden="1" spans="1:10">
      <c r="A3216" s="38"/>
      <c r="B3216" s="56" t="s">
        <v>6193</v>
      </c>
      <c r="C3216" s="54" t="s">
        <v>6194</v>
      </c>
      <c r="D3216" t="str">
        <f>IFERROR(VLOOKUP(C3216,'5.2.5'!$G$2:$H$11754,2,0),"")</f>
        <v>Xã Đàm Thuỷ</v>
      </c>
      <c r="E3216" t="str">
        <f t="shared" si="176"/>
        <v/>
      </c>
      <c r="G3216" t="str">
        <f t="shared" si="177"/>
        <v>20311</v>
      </c>
      <c r="H3216" t="str">
        <f t="shared" si="178"/>
        <v>Huyện Trùng Khánh</v>
      </c>
      <c r="I3216" t="str">
        <f t="shared" si="179"/>
        <v>203</v>
      </c>
      <c r="J3216" t="str">
        <f>VLOOKUP(I3216,Tỉnh!$A$2:$B$64,2,0)</f>
        <v>Cao Bằng</v>
      </c>
    </row>
    <row r="3217" hidden="1" spans="1:10">
      <c r="A3217" s="38"/>
      <c r="B3217" s="56" t="s">
        <v>6195</v>
      </c>
      <c r="C3217" s="54" t="s">
        <v>6196</v>
      </c>
      <c r="D3217" t="str">
        <f>IFERROR(VLOOKUP(C3217,'5.2.5'!$G$2:$H$11754,2,0),"")</f>
        <v>Xã Cảnh Tiên (hết hiệu lực)</v>
      </c>
      <c r="E3217" t="str">
        <f t="shared" si="176"/>
        <v/>
      </c>
      <c r="G3217" t="str">
        <f t="shared" si="177"/>
        <v>20311</v>
      </c>
      <c r="H3217" t="str">
        <f t="shared" si="178"/>
        <v>Huyện Trùng Khánh</v>
      </c>
      <c r="I3217" t="str">
        <f t="shared" si="179"/>
        <v>203</v>
      </c>
      <c r="J3217" t="str">
        <f>VLOOKUP(I3217,Tỉnh!$A$2:$B$64,2,0)</f>
        <v>Cao Bằng</v>
      </c>
    </row>
    <row r="3218" hidden="1" spans="1:10">
      <c r="A3218" s="38"/>
      <c r="B3218" s="56" t="s">
        <v>6197</v>
      </c>
      <c r="C3218" s="54" t="s">
        <v>6198</v>
      </c>
      <c r="D3218" t="str">
        <f>IFERROR(VLOOKUP(C3218,'5.2.5'!$G$2:$H$11754,2,0),"")</f>
        <v>Xã Ngọc Chung (hết hiệu lực)</v>
      </c>
      <c r="E3218" t="str">
        <f t="shared" si="176"/>
        <v/>
      </c>
      <c r="G3218" t="str">
        <f t="shared" si="177"/>
        <v>20311</v>
      </c>
      <c r="H3218" t="str">
        <f t="shared" si="178"/>
        <v>Huyện Trùng Khánh</v>
      </c>
      <c r="I3218" t="str">
        <f t="shared" si="179"/>
        <v>203</v>
      </c>
      <c r="J3218" t="str">
        <f>VLOOKUP(I3218,Tỉnh!$A$2:$B$64,2,0)</f>
        <v>Cao Bằng</v>
      </c>
    </row>
    <row r="3219" hidden="1" spans="1:10">
      <c r="A3219" s="38"/>
      <c r="B3219" s="56" t="s">
        <v>6199</v>
      </c>
      <c r="C3219" s="54" t="s">
        <v>6200</v>
      </c>
      <c r="D3219" t="str">
        <f>IFERROR(VLOOKUP(C3219,'5.2.5'!$G$2:$H$11754,2,0),"")</f>
        <v>Xã Khâm Thành</v>
      </c>
      <c r="E3219" t="str">
        <f t="shared" si="176"/>
        <v/>
      </c>
      <c r="G3219" t="str">
        <f t="shared" si="177"/>
        <v>20311</v>
      </c>
      <c r="H3219" t="str">
        <f t="shared" si="178"/>
        <v>Huyện Trùng Khánh</v>
      </c>
      <c r="I3219" t="str">
        <f t="shared" si="179"/>
        <v>203</v>
      </c>
      <c r="J3219" t="str">
        <f>VLOOKUP(I3219,Tỉnh!$A$2:$B$64,2,0)</f>
        <v>Cao Bằng</v>
      </c>
    </row>
    <row r="3220" hidden="1" spans="1:10">
      <c r="A3220" s="38"/>
      <c r="B3220" s="56" t="s">
        <v>6201</v>
      </c>
      <c r="C3220" s="54" t="s">
        <v>6202</v>
      </c>
      <c r="D3220" t="str">
        <f>IFERROR(VLOOKUP(C3220,'5.2.5'!$G$2:$H$11754,2,0),"")</f>
        <v>Xã Ngọc Côn</v>
      </c>
      <c r="E3220" t="str">
        <f t="shared" si="176"/>
        <v/>
      </c>
      <c r="G3220" t="str">
        <f t="shared" si="177"/>
        <v>20311</v>
      </c>
      <c r="H3220" t="str">
        <f t="shared" si="178"/>
        <v>Huyện Trùng Khánh</v>
      </c>
      <c r="I3220" t="str">
        <f t="shared" si="179"/>
        <v>203</v>
      </c>
      <c r="J3220" t="str">
        <f>VLOOKUP(I3220,Tỉnh!$A$2:$B$64,2,0)</f>
        <v>Cao Bằng</v>
      </c>
    </row>
    <row r="3221" hidden="1" spans="1:10">
      <c r="A3221" s="38"/>
      <c r="B3221" s="56" t="s">
        <v>6203</v>
      </c>
      <c r="C3221" s="74" t="s">
        <v>6204</v>
      </c>
      <c r="D3221" t="str">
        <f>IFERROR(VLOOKUP(C3221,'5.2.5'!$G$2:$H$11754,2,0),"")</f>
        <v>Xã Đoài Dương</v>
      </c>
      <c r="E3221" t="str">
        <f t="shared" si="176"/>
        <v/>
      </c>
      <c r="G3221" t="str">
        <f t="shared" si="177"/>
        <v>20311</v>
      </c>
      <c r="H3221" t="str">
        <f t="shared" si="178"/>
        <v>Huyện Trùng Khánh</v>
      </c>
      <c r="I3221" t="str">
        <f t="shared" si="179"/>
        <v>203</v>
      </c>
      <c r="J3221" t="str">
        <f>VLOOKUP(I3221,Tỉnh!$A$2:$B$64,2,0)</f>
        <v>Cao Bằng</v>
      </c>
    </row>
    <row r="3222" hidden="1" spans="1:10">
      <c r="A3222" s="38"/>
      <c r="B3222" s="56" t="s">
        <v>6205</v>
      </c>
      <c r="C3222" s="74" t="s">
        <v>6206</v>
      </c>
      <c r="D3222" t="str">
        <f>IFERROR(VLOOKUP(C3222,'5.2.5'!$G$2:$H$11754,2,0),"")</f>
        <v>Xã Tri Phương</v>
      </c>
      <c r="E3222" t="str">
        <f t="shared" si="176"/>
        <v/>
      </c>
      <c r="G3222" t="str">
        <f t="shared" si="177"/>
        <v>20311</v>
      </c>
      <c r="H3222" t="str">
        <f t="shared" si="178"/>
        <v>Huyện Trùng Khánh</v>
      </c>
      <c r="I3222" t="str">
        <f t="shared" si="179"/>
        <v>203</v>
      </c>
      <c r="J3222" t="str">
        <f>VLOOKUP(I3222,Tỉnh!$A$2:$B$64,2,0)</f>
        <v>Cao Bằng</v>
      </c>
    </row>
    <row r="3223" hidden="1" spans="1:10">
      <c r="A3223" s="38"/>
      <c r="B3223" s="56" t="s">
        <v>3905</v>
      </c>
      <c r="C3223" s="74" t="s">
        <v>6207</v>
      </c>
      <c r="D3223" t="str">
        <f>IFERROR(VLOOKUP(C3223,'5.2.5'!$G$2:$H$11754,2,0),"")</f>
        <v>Xã Quang Vinh</v>
      </c>
      <c r="E3223" t="str">
        <f t="shared" si="176"/>
        <v/>
      </c>
      <c r="G3223" t="str">
        <f t="shared" si="177"/>
        <v>20311</v>
      </c>
      <c r="H3223" t="str">
        <f t="shared" si="178"/>
        <v>Huyện Trùng Khánh</v>
      </c>
      <c r="I3223" t="str">
        <f t="shared" si="179"/>
        <v>203</v>
      </c>
      <c r="J3223" t="str">
        <f>VLOOKUP(I3223,Tỉnh!$A$2:$B$64,2,0)</f>
        <v>Cao Bằng</v>
      </c>
    </row>
    <row r="3224" hidden="1" spans="1:10">
      <c r="A3224" s="38"/>
      <c r="B3224" s="56" t="s">
        <v>6208</v>
      </c>
      <c r="C3224" s="74" t="s">
        <v>6209</v>
      </c>
      <c r="D3224" t="str">
        <f>IFERROR(VLOOKUP(C3224,'5.2.5'!$G$2:$H$11754,2,0),"")</f>
        <v>Xã Quang Hán</v>
      </c>
      <c r="E3224" t="str">
        <f t="shared" si="176"/>
        <v/>
      </c>
      <c r="G3224" t="str">
        <f t="shared" si="177"/>
        <v>20311</v>
      </c>
      <c r="H3224" t="str">
        <f t="shared" si="178"/>
        <v>Huyện Trùng Khánh</v>
      </c>
      <c r="I3224" t="str">
        <f t="shared" si="179"/>
        <v>203</v>
      </c>
      <c r="J3224" t="str">
        <f>VLOOKUP(I3224,Tỉnh!$A$2:$B$64,2,0)</f>
        <v>Cao Bằng</v>
      </c>
    </row>
    <row r="3225" hidden="1" spans="1:10">
      <c r="A3225" s="38"/>
      <c r="B3225" s="56" t="s">
        <v>2201</v>
      </c>
      <c r="C3225" s="74" t="s">
        <v>6210</v>
      </c>
      <c r="D3225" t="str">
        <f>IFERROR(VLOOKUP(C3225,'5.2.5'!$G$2:$H$11754,2,0),"")</f>
        <v>Xã Quang Trung</v>
      </c>
      <c r="E3225" t="str">
        <f t="shared" si="176"/>
        <v/>
      </c>
      <c r="G3225" t="str">
        <f t="shared" si="177"/>
        <v>20311</v>
      </c>
      <c r="H3225" t="str">
        <f t="shared" si="178"/>
        <v>Huyện Trùng Khánh</v>
      </c>
      <c r="I3225" t="str">
        <f t="shared" si="179"/>
        <v>203</v>
      </c>
      <c r="J3225" t="str">
        <f>VLOOKUP(I3225,Tỉnh!$A$2:$B$64,2,0)</f>
        <v>Cao Bằng</v>
      </c>
    </row>
    <row r="3226" hidden="1" spans="1:10">
      <c r="A3226" s="38"/>
      <c r="B3226" s="56" t="s">
        <v>6211</v>
      </c>
      <c r="C3226" s="74" t="s">
        <v>6212</v>
      </c>
      <c r="D3226" t="str">
        <f>IFERROR(VLOOKUP(C3226,'5.2.5'!$G$2:$H$11754,2,0),"")</f>
        <v>Thị trấn Trà Lĩnh</v>
      </c>
      <c r="E3226" t="str">
        <f t="shared" si="176"/>
        <v/>
      </c>
      <c r="G3226" t="str">
        <f t="shared" si="177"/>
        <v>20311</v>
      </c>
      <c r="H3226" t="str">
        <f t="shared" si="178"/>
        <v>Huyện Trùng Khánh</v>
      </c>
      <c r="I3226" t="str">
        <f t="shared" si="179"/>
        <v>203</v>
      </c>
      <c r="J3226" t="str">
        <f>VLOOKUP(I3226,Tỉnh!$A$2:$B$64,2,0)</f>
        <v>Cao Bằng</v>
      </c>
    </row>
    <row r="3227" hidden="1" spans="1:10">
      <c r="A3227" s="38"/>
      <c r="B3227" s="56" t="s">
        <v>6213</v>
      </c>
      <c r="C3227" s="74" t="s">
        <v>6214</v>
      </c>
      <c r="D3227" t="str">
        <f>IFERROR(VLOOKUP(C3227,'5.2.5'!$G$2:$H$11754,2,0),"")</f>
        <v>Xã Xuân Nội</v>
      </c>
      <c r="E3227" t="str">
        <f t="shared" si="176"/>
        <v/>
      </c>
      <c r="G3227" t="str">
        <f t="shared" si="177"/>
        <v>20311</v>
      </c>
      <c r="H3227" t="str">
        <f t="shared" si="178"/>
        <v>Huyện Trùng Khánh</v>
      </c>
      <c r="I3227" t="str">
        <f t="shared" si="179"/>
        <v>203</v>
      </c>
      <c r="J3227" t="str">
        <f>VLOOKUP(I3227,Tỉnh!$A$2:$B$64,2,0)</f>
        <v>Cao Bằng</v>
      </c>
    </row>
    <row r="3228" hidden="1" spans="1:10">
      <c r="A3228" s="38"/>
      <c r="B3228" s="56" t="s">
        <v>6215</v>
      </c>
      <c r="C3228" s="74" t="s">
        <v>6216</v>
      </c>
      <c r="D3228" t="str">
        <f>IFERROR(VLOOKUP(C3228,'5.2.5'!$G$2:$H$11754,2,0),"")</f>
        <v>Xã Cao Chương</v>
      </c>
      <c r="E3228" t="str">
        <f t="shared" ref="E3228:E3291" si="180">IF(D3228=B3228,"",B3228)</f>
        <v/>
      </c>
      <c r="G3228" t="str">
        <f t="shared" ref="G3228:G3291" si="181">LEFT(C3228,5)</f>
        <v>20311</v>
      </c>
      <c r="H3228" t="str">
        <f t="shared" ref="H3228:H3291" si="182">VLOOKUP(G3228,$B$5:$C$724,2,0)</f>
        <v>Huyện Trùng Khánh</v>
      </c>
      <c r="I3228" t="str">
        <f t="shared" ref="I3228:I3291" si="183">LEFT(C3228,3)</f>
        <v>203</v>
      </c>
      <c r="J3228" t="str">
        <f>VLOOKUP(I3228,Tỉnh!$A$2:$B$64,2,0)</f>
        <v>Cao Bằng</v>
      </c>
    </row>
    <row r="3229" hidden="1" spans="1:10">
      <c r="A3229" s="38"/>
      <c r="B3229" s="56" t="s">
        <v>6217</v>
      </c>
      <c r="C3229" s="54" t="s">
        <v>6218</v>
      </c>
      <c r="D3229" t="str">
        <f>IFERROR(VLOOKUP(C3229,'5.2.5'!$G$2:$H$11754,2,0),"")</f>
        <v>Xã Yên Lạc</v>
      </c>
      <c r="E3229" t="str">
        <f t="shared" si="180"/>
        <v/>
      </c>
      <c r="G3229" t="str">
        <f t="shared" si="181"/>
        <v>20313</v>
      </c>
      <c r="H3229" t="str">
        <f t="shared" si="182"/>
        <v>Huyện Nguyên Bình</v>
      </c>
      <c r="I3229" t="str">
        <f t="shared" si="183"/>
        <v>203</v>
      </c>
      <c r="J3229" t="str">
        <f>VLOOKUP(I3229,Tỉnh!$A$2:$B$64,2,0)</f>
        <v>Cao Bằng</v>
      </c>
    </row>
    <row r="3230" hidden="1" spans="1:10">
      <c r="A3230" s="38"/>
      <c r="B3230" s="56" t="s">
        <v>6219</v>
      </c>
      <c r="C3230" s="54" t="s">
        <v>6220</v>
      </c>
      <c r="D3230" t="str">
        <f>IFERROR(VLOOKUP(C3230,'5.2.5'!$G$2:$H$11754,2,0),"")</f>
        <v>Xã Triệu Nguyên</v>
      </c>
      <c r="E3230" t="str">
        <f t="shared" si="180"/>
        <v/>
      </c>
      <c r="G3230" t="str">
        <f t="shared" si="181"/>
        <v>20313</v>
      </c>
      <c r="H3230" t="str">
        <f t="shared" si="182"/>
        <v>Huyện Nguyên Bình</v>
      </c>
      <c r="I3230" t="str">
        <f t="shared" si="183"/>
        <v>203</v>
      </c>
      <c r="J3230" t="str">
        <f>VLOOKUP(I3230,Tỉnh!$A$2:$B$64,2,0)</f>
        <v>Cao Bằng</v>
      </c>
    </row>
    <row r="3231" hidden="1" spans="1:10">
      <c r="A3231" s="38"/>
      <c r="B3231" s="56" t="s">
        <v>6221</v>
      </c>
      <c r="C3231" s="54" t="s">
        <v>6222</v>
      </c>
      <c r="D3231" t="str">
        <f>IFERROR(VLOOKUP(C3231,'5.2.5'!$G$2:$H$11754,2,0),"")</f>
        <v>Xã Ca Thành</v>
      </c>
      <c r="E3231" t="str">
        <f t="shared" si="180"/>
        <v/>
      </c>
      <c r="G3231" t="str">
        <f t="shared" si="181"/>
        <v>20313</v>
      </c>
      <c r="H3231" t="str">
        <f t="shared" si="182"/>
        <v>Huyện Nguyên Bình</v>
      </c>
      <c r="I3231" t="str">
        <f t="shared" si="183"/>
        <v>203</v>
      </c>
      <c r="J3231" t="str">
        <f>VLOOKUP(I3231,Tỉnh!$A$2:$B$64,2,0)</f>
        <v>Cao Bằng</v>
      </c>
    </row>
    <row r="3232" hidden="1" spans="1:10">
      <c r="A3232" s="38"/>
      <c r="B3232" s="56" t="s">
        <v>6223</v>
      </c>
      <c r="C3232" s="54" t="s">
        <v>6224</v>
      </c>
      <c r="D3232" t="str">
        <f>IFERROR(VLOOKUP(C3232,'5.2.5'!$G$2:$H$11754,2,0),"")</f>
        <v>Xã Vũ Nông</v>
      </c>
      <c r="E3232" t="str">
        <f t="shared" si="180"/>
        <v/>
      </c>
      <c r="G3232" t="str">
        <f t="shared" si="181"/>
        <v>20313</v>
      </c>
      <c r="H3232" t="str">
        <f t="shared" si="182"/>
        <v>Huyện Nguyên Bình</v>
      </c>
      <c r="I3232" t="str">
        <f t="shared" si="183"/>
        <v>203</v>
      </c>
      <c r="J3232" t="str">
        <f>VLOOKUP(I3232,Tỉnh!$A$2:$B$64,2,0)</f>
        <v>Cao Bằng</v>
      </c>
    </row>
    <row r="3233" hidden="1" spans="1:10">
      <c r="A3233" s="38"/>
      <c r="B3233" s="56" t="s">
        <v>6225</v>
      </c>
      <c r="C3233" s="54" t="s">
        <v>6226</v>
      </c>
      <c r="D3233" t="str">
        <f>IFERROR(VLOOKUP(C3233,'5.2.5'!$G$2:$H$11754,2,0),"")</f>
        <v>Xã Minh Tâm</v>
      </c>
      <c r="E3233" t="str">
        <f t="shared" si="180"/>
        <v/>
      </c>
      <c r="G3233" t="str">
        <f t="shared" si="181"/>
        <v>20313</v>
      </c>
      <c r="H3233" t="str">
        <f t="shared" si="182"/>
        <v>Huyện Nguyên Bình</v>
      </c>
      <c r="I3233" t="str">
        <f t="shared" si="183"/>
        <v>203</v>
      </c>
      <c r="J3233" t="str">
        <f>VLOOKUP(I3233,Tỉnh!$A$2:$B$64,2,0)</f>
        <v>Cao Bằng</v>
      </c>
    </row>
    <row r="3234" hidden="1" spans="1:10">
      <c r="A3234" s="38"/>
      <c r="B3234" s="56" t="s">
        <v>6227</v>
      </c>
      <c r="C3234" s="54" t="s">
        <v>6228</v>
      </c>
      <c r="D3234" t="str">
        <f>IFERROR(VLOOKUP(C3234,'5.2.5'!$G$2:$H$11754,2,0),"")</f>
        <v>Xã Thể Dục</v>
      </c>
      <c r="E3234" t="str">
        <f t="shared" si="180"/>
        <v/>
      </c>
      <c r="G3234" t="str">
        <f t="shared" si="181"/>
        <v>20313</v>
      </c>
      <c r="H3234" t="str">
        <f t="shared" si="182"/>
        <v>Huyện Nguyên Bình</v>
      </c>
      <c r="I3234" t="str">
        <f t="shared" si="183"/>
        <v>203</v>
      </c>
      <c r="J3234" t="str">
        <f>VLOOKUP(I3234,Tỉnh!$A$2:$B$64,2,0)</f>
        <v>Cao Bằng</v>
      </c>
    </row>
    <row r="3235" hidden="1" spans="1:10">
      <c r="A3235" s="38"/>
      <c r="B3235" s="56" t="s">
        <v>6229</v>
      </c>
      <c r="C3235" s="54" t="s">
        <v>6230</v>
      </c>
      <c r="D3235" t="str">
        <f>IFERROR(VLOOKUP(C3235,'5.2.5'!$G$2:$H$11754,2,0),"")</f>
        <v>Xã Mai Long</v>
      </c>
      <c r="E3235" t="str">
        <f t="shared" si="180"/>
        <v/>
      </c>
      <c r="G3235" t="str">
        <f t="shared" si="181"/>
        <v>20313</v>
      </c>
      <c r="H3235" t="str">
        <f t="shared" si="182"/>
        <v>Huyện Nguyên Bình</v>
      </c>
      <c r="I3235" t="str">
        <f t="shared" si="183"/>
        <v>203</v>
      </c>
      <c r="J3235" t="str">
        <f>VLOOKUP(I3235,Tỉnh!$A$2:$B$64,2,0)</f>
        <v>Cao Bằng</v>
      </c>
    </row>
    <row r="3236" hidden="1" spans="1:10">
      <c r="A3236" s="38"/>
      <c r="B3236" s="56" t="s">
        <v>6231</v>
      </c>
      <c r="C3236" s="54" t="s">
        <v>6232</v>
      </c>
      <c r="D3236" t="str">
        <f>IFERROR(VLOOKUP(C3236,'5.2.5'!$G$2:$H$11754,2,0),"")</f>
        <v>Xã Lang Môn (hết hiệu lực)</v>
      </c>
      <c r="E3236" t="str">
        <f t="shared" si="180"/>
        <v/>
      </c>
      <c r="G3236" t="str">
        <f t="shared" si="181"/>
        <v>20313</v>
      </c>
      <c r="H3236" t="str">
        <f t="shared" si="182"/>
        <v>Huyện Nguyên Bình</v>
      </c>
      <c r="I3236" t="str">
        <f t="shared" si="183"/>
        <v>203</v>
      </c>
      <c r="J3236" t="str">
        <f>VLOOKUP(I3236,Tỉnh!$A$2:$B$64,2,0)</f>
        <v>Cao Bằng</v>
      </c>
    </row>
    <row r="3237" hidden="1" spans="1:10">
      <c r="A3237" s="38"/>
      <c r="B3237" s="56" t="s">
        <v>6233</v>
      </c>
      <c r="C3237" s="54" t="s">
        <v>6234</v>
      </c>
      <c r="D3237" t="str">
        <f>IFERROR(VLOOKUP(C3237,'5.2.5'!$G$2:$H$11754,2,0),"")</f>
        <v>Xã Minh Thanh (hết hiệu lực)</v>
      </c>
      <c r="E3237" t="str">
        <f t="shared" si="180"/>
        <v/>
      </c>
      <c r="G3237" t="str">
        <f t="shared" si="181"/>
        <v>20313</v>
      </c>
      <c r="H3237" t="str">
        <f t="shared" si="182"/>
        <v>Huyện Nguyên Bình</v>
      </c>
      <c r="I3237" t="str">
        <f t="shared" si="183"/>
        <v>203</v>
      </c>
      <c r="J3237" t="str">
        <f>VLOOKUP(I3237,Tỉnh!$A$2:$B$64,2,0)</f>
        <v>Cao Bằng</v>
      </c>
    </row>
    <row r="3238" hidden="1" spans="1:10">
      <c r="A3238" s="38"/>
      <c r="B3238" s="56" t="s">
        <v>3441</v>
      </c>
      <c r="C3238" s="54" t="s">
        <v>6235</v>
      </c>
      <c r="D3238" t="str">
        <f>IFERROR(VLOOKUP(C3238,'5.2.5'!$G$2:$H$11754,2,0),"")</f>
        <v>Xã Quang Thành</v>
      </c>
      <c r="E3238" t="str">
        <f t="shared" si="180"/>
        <v/>
      </c>
      <c r="G3238" t="str">
        <f t="shared" si="181"/>
        <v>20313</v>
      </c>
      <c r="H3238" t="str">
        <f t="shared" si="182"/>
        <v>Huyện Nguyên Bình</v>
      </c>
      <c r="I3238" t="str">
        <f t="shared" si="183"/>
        <v>203</v>
      </c>
      <c r="J3238" t="str">
        <f>VLOOKUP(I3238,Tỉnh!$A$2:$B$64,2,0)</f>
        <v>Cao Bằng</v>
      </c>
    </row>
    <row r="3239" hidden="1" spans="1:10">
      <c r="A3239" s="38"/>
      <c r="B3239" s="56" t="s">
        <v>6236</v>
      </c>
      <c r="C3239" s="54" t="s">
        <v>6237</v>
      </c>
      <c r="D3239" t="str">
        <f>IFERROR(VLOOKUP(C3239,'5.2.5'!$G$2:$H$11754,2,0),"")</f>
        <v>Xã Tam Kim</v>
      </c>
      <c r="E3239" t="str">
        <f t="shared" si="180"/>
        <v/>
      </c>
      <c r="G3239" t="str">
        <f t="shared" si="181"/>
        <v>20313</v>
      </c>
      <c r="H3239" t="str">
        <f t="shared" si="182"/>
        <v>Huyện Nguyên Bình</v>
      </c>
      <c r="I3239" t="str">
        <f t="shared" si="183"/>
        <v>203</v>
      </c>
      <c r="J3239" t="str">
        <f>VLOOKUP(I3239,Tỉnh!$A$2:$B$64,2,0)</f>
        <v>Cao Bằng</v>
      </c>
    </row>
    <row r="3240" hidden="1" spans="1:10">
      <c r="A3240" s="38"/>
      <c r="B3240" s="56" t="s">
        <v>6238</v>
      </c>
      <c r="C3240" s="54" t="s">
        <v>6239</v>
      </c>
      <c r="D3240" t="str">
        <f>IFERROR(VLOOKUP(C3240,'5.2.5'!$G$2:$H$11754,2,0),"")</f>
        <v>Xã Thịnh Vượng</v>
      </c>
      <c r="E3240" t="str">
        <f t="shared" si="180"/>
        <v/>
      </c>
      <c r="G3240" t="str">
        <f t="shared" si="181"/>
        <v>20313</v>
      </c>
      <c r="H3240" t="str">
        <f t="shared" si="182"/>
        <v>Huyện Nguyên Bình</v>
      </c>
      <c r="I3240" t="str">
        <f t="shared" si="183"/>
        <v>203</v>
      </c>
      <c r="J3240" t="str">
        <f>VLOOKUP(I3240,Tỉnh!$A$2:$B$64,2,0)</f>
        <v>Cao Bằng</v>
      </c>
    </row>
    <row r="3241" hidden="1" spans="1:10">
      <c r="A3241" s="38"/>
      <c r="B3241" s="56" t="s">
        <v>2284</v>
      </c>
      <c r="C3241" s="54" t="s">
        <v>6240</v>
      </c>
      <c r="D3241" t="str">
        <f>IFERROR(VLOOKUP(C3241,'5.2.5'!$G$2:$H$11754,2,0),"")</f>
        <v>Xã Hưng Đạo</v>
      </c>
      <c r="E3241" t="str">
        <f t="shared" si="180"/>
        <v/>
      </c>
      <c r="G3241" t="str">
        <f t="shared" si="181"/>
        <v>20313</v>
      </c>
      <c r="H3241" t="str">
        <f t="shared" si="182"/>
        <v>Huyện Nguyên Bình</v>
      </c>
      <c r="I3241" t="str">
        <f t="shared" si="183"/>
        <v>203</v>
      </c>
      <c r="J3241" t="str">
        <f>VLOOKUP(I3241,Tỉnh!$A$2:$B$64,2,0)</f>
        <v>Cao Bằng</v>
      </c>
    </row>
    <row r="3242" hidden="1" spans="1:10">
      <c r="A3242" s="38"/>
      <c r="B3242" s="56" t="s">
        <v>6241</v>
      </c>
      <c r="C3242" s="54" t="s">
        <v>6242</v>
      </c>
      <c r="D3242" t="str">
        <f>IFERROR(VLOOKUP(C3242,'5.2.5'!$G$2:$H$11754,2,0),"")</f>
        <v>Thị trấn Tĩnh Túc</v>
      </c>
      <c r="E3242" t="str">
        <f t="shared" si="180"/>
        <v/>
      </c>
      <c r="G3242" t="str">
        <f t="shared" si="181"/>
        <v>20313</v>
      </c>
      <c r="H3242" t="str">
        <f t="shared" si="182"/>
        <v>Huyện Nguyên Bình</v>
      </c>
      <c r="I3242" t="str">
        <f t="shared" si="183"/>
        <v>203</v>
      </c>
      <c r="J3242" t="str">
        <f>VLOOKUP(I3242,Tỉnh!$A$2:$B$64,2,0)</f>
        <v>Cao Bằng</v>
      </c>
    </row>
    <row r="3243" hidden="1" spans="1:10">
      <c r="A3243" s="38"/>
      <c r="B3243" s="56" t="s">
        <v>6045</v>
      </c>
      <c r="C3243" s="54" t="s">
        <v>6243</v>
      </c>
      <c r="D3243" t="str">
        <f>IFERROR(VLOOKUP(C3243,'5.2.5'!$G$2:$H$11754,2,0),"")</f>
        <v>Xã Phan Thanh</v>
      </c>
      <c r="E3243" t="str">
        <f t="shared" si="180"/>
        <v/>
      </c>
      <c r="G3243" t="str">
        <f t="shared" si="181"/>
        <v>20313</v>
      </c>
      <c r="H3243" t="str">
        <f t="shared" si="182"/>
        <v>Huyện Nguyên Bình</v>
      </c>
      <c r="I3243" t="str">
        <f t="shared" si="183"/>
        <v>203</v>
      </c>
      <c r="J3243" t="str">
        <f>VLOOKUP(I3243,Tỉnh!$A$2:$B$64,2,0)</f>
        <v>Cao Bằng</v>
      </c>
    </row>
    <row r="3244" hidden="1" spans="1:10">
      <c r="A3244" s="38"/>
      <c r="B3244" s="56" t="s">
        <v>6244</v>
      </c>
      <c r="C3244" s="54" t="s">
        <v>6245</v>
      </c>
      <c r="D3244" t="str">
        <f>IFERROR(VLOOKUP(C3244,'5.2.5'!$G$2:$H$11754,2,0),"")</f>
        <v>Xã Thành Công</v>
      </c>
      <c r="E3244" t="str">
        <f t="shared" si="180"/>
        <v/>
      </c>
      <c r="G3244" t="str">
        <f t="shared" si="181"/>
        <v>20313</v>
      </c>
      <c r="H3244" t="str">
        <f t="shared" si="182"/>
        <v>Huyện Nguyên Bình</v>
      </c>
      <c r="I3244" t="str">
        <f t="shared" si="183"/>
        <v>203</v>
      </c>
      <c r="J3244" t="str">
        <f>VLOOKUP(I3244,Tỉnh!$A$2:$B$64,2,0)</f>
        <v>Cao Bằng</v>
      </c>
    </row>
    <row r="3245" hidden="1" spans="1:10">
      <c r="A3245" s="38"/>
      <c r="B3245" s="56" t="s">
        <v>6246</v>
      </c>
      <c r="C3245" s="54" t="s">
        <v>6247</v>
      </c>
      <c r="D3245" t="str">
        <f>IFERROR(VLOOKUP(C3245,'5.2.5'!$G$2:$H$11754,2,0),"")</f>
        <v>Xã Hoa Thám</v>
      </c>
      <c r="E3245" t="str">
        <f t="shared" si="180"/>
        <v/>
      </c>
      <c r="G3245" t="str">
        <f t="shared" si="181"/>
        <v>20313</v>
      </c>
      <c r="H3245" t="str">
        <f t="shared" si="182"/>
        <v>Huyện Nguyên Bình</v>
      </c>
      <c r="I3245" t="str">
        <f t="shared" si="183"/>
        <v>203</v>
      </c>
      <c r="J3245" t="str">
        <f>VLOOKUP(I3245,Tỉnh!$A$2:$B$64,2,0)</f>
        <v>Cao Bằng</v>
      </c>
    </row>
    <row r="3246" hidden="1" spans="1:10">
      <c r="A3246" s="38"/>
      <c r="B3246" s="56" t="s">
        <v>6248</v>
      </c>
      <c r="C3246" s="54" t="s">
        <v>6249</v>
      </c>
      <c r="D3246" t="str">
        <f>IFERROR(VLOOKUP(C3246,'5.2.5'!$G$2:$H$11754,2,0),"")</f>
        <v>Thị trấn Nguyên Bình</v>
      </c>
      <c r="E3246" t="str">
        <f t="shared" si="180"/>
        <v/>
      </c>
      <c r="G3246" t="str">
        <f t="shared" si="181"/>
        <v>20313</v>
      </c>
      <c r="H3246" t="str">
        <f t="shared" si="182"/>
        <v>Huyện Nguyên Bình</v>
      </c>
      <c r="I3246" t="str">
        <f t="shared" si="183"/>
        <v>203</v>
      </c>
      <c r="J3246" t="str">
        <f>VLOOKUP(I3246,Tỉnh!$A$2:$B$64,2,0)</f>
        <v>Cao Bằng</v>
      </c>
    </row>
    <row r="3247" hidden="1" spans="1:10">
      <c r="A3247" s="38"/>
      <c r="B3247" s="56" t="s">
        <v>3673</v>
      </c>
      <c r="C3247" s="54" t="s">
        <v>6250</v>
      </c>
      <c r="D3247" t="str">
        <f>IFERROR(VLOOKUP(C3247,'5.2.5'!$G$2:$H$11754,2,0),"")</f>
        <v>Xã Thái Học (hết hiệu lực)</v>
      </c>
      <c r="E3247" t="str">
        <f t="shared" si="180"/>
        <v/>
      </c>
      <c r="G3247" t="str">
        <f t="shared" si="181"/>
        <v>20313</v>
      </c>
      <c r="H3247" t="str">
        <f t="shared" si="182"/>
        <v>Huyện Nguyên Bình</v>
      </c>
      <c r="I3247" t="str">
        <f t="shared" si="183"/>
        <v>203</v>
      </c>
      <c r="J3247" t="str">
        <f>VLOOKUP(I3247,Tỉnh!$A$2:$B$64,2,0)</f>
        <v>Cao Bằng</v>
      </c>
    </row>
    <row r="3248" hidden="1" spans="1:10">
      <c r="A3248" s="38"/>
      <c r="B3248" s="56" t="s">
        <v>6251</v>
      </c>
      <c r="C3248" s="54" t="s">
        <v>6252</v>
      </c>
      <c r="D3248" t="str">
        <f>IFERROR(VLOOKUP(C3248,'5.2.5'!$G$2:$H$11754,2,0),"")</f>
        <v>Xã Bắc Hợp (hết hiệu lực)</v>
      </c>
      <c r="E3248" t="str">
        <f t="shared" si="180"/>
        <v/>
      </c>
      <c r="G3248" t="str">
        <f t="shared" si="181"/>
        <v>20313</v>
      </c>
      <c r="H3248" t="str">
        <f t="shared" si="182"/>
        <v>Huyện Nguyên Bình</v>
      </c>
      <c r="I3248" t="str">
        <f t="shared" si="183"/>
        <v>203</v>
      </c>
      <c r="J3248" t="str">
        <f>VLOOKUP(I3248,Tỉnh!$A$2:$B$64,2,0)</f>
        <v>Cao Bằng</v>
      </c>
    </row>
    <row r="3249" hidden="1" spans="1:10">
      <c r="A3249" s="38"/>
      <c r="B3249" s="56" t="s">
        <v>6253</v>
      </c>
      <c r="C3249" s="74" t="s">
        <v>6254</v>
      </c>
      <c r="D3249" t="str">
        <f>IFERROR(VLOOKUP(C3249,'5.2.5'!$G$2:$H$11754,2,0),"")</f>
        <v>Xã Vũ Minh</v>
      </c>
      <c r="E3249" t="str">
        <f t="shared" si="180"/>
        <v/>
      </c>
      <c r="G3249" t="str">
        <f t="shared" si="181"/>
        <v>20313</v>
      </c>
      <c r="H3249" t="str">
        <f t="shared" si="182"/>
        <v>Huyện Nguyên Bình</v>
      </c>
      <c r="I3249" t="str">
        <f t="shared" si="183"/>
        <v>203</v>
      </c>
      <c r="J3249" t="str">
        <f>VLOOKUP(I3249,Tỉnh!$A$2:$B$64,2,0)</f>
        <v>Cao Bằng</v>
      </c>
    </row>
    <row r="3250" hidden="1" spans="1:10">
      <c r="A3250" s="38"/>
      <c r="B3250" s="56" t="s">
        <v>6255</v>
      </c>
      <c r="C3250" s="54" t="s">
        <v>6256</v>
      </c>
      <c r="D3250" t="str">
        <f>IFERROR(VLOOKUP(C3250,'5.2.5'!$G$2:$H$11754,2,0),"")</f>
        <v>Xã Nam Tuấn</v>
      </c>
      <c r="E3250" t="str">
        <f t="shared" si="180"/>
        <v/>
      </c>
      <c r="G3250" t="str">
        <f t="shared" si="181"/>
        <v>20315</v>
      </c>
      <c r="H3250" t="str">
        <f t="shared" si="182"/>
        <v>Huyện Hoà An</v>
      </c>
      <c r="I3250" t="str">
        <f t="shared" si="183"/>
        <v>203</v>
      </c>
      <c r="J3250" t="str">
        <f>VLOOKUP(I3250,Tỉnh!$A$2:$B$64,2,0)</f>
        <v>Cao Bằng</v>
      </c>
    </row>
    <row r="3251" hidden="1" spans="1:10">
      <c r="A3251" s="38"/>
      <c r="B3251" s="56" t="s">
        <v>6257</v>
      </c>
      <c r="C3251" s="54" t="s">
        <v>6258</v>
      </c>
      <c r="D3251" t="str">
        <f>IFERROR(VLOOKUP(C3251,'5.2.5'!$G$2:$H$11754,2,0),"")</f>
        <v>Xã Đức Xuân (hết hiệu lực)</v>
      </c>
      <c r="E3251" t="str">
        <f t="shared" si="180"/>
        <v/>
      </c>
      <c r="G3251" t="str">
        <f t="shared" si="181"/>
        <v>20315</v>
      </c>
      <c r="H3251" t="str">
        <f t="shared" si="182"/>
        <v>Huyện Hoà An</v>
      </c>
      <c r="I3251" t="str">
        <f t="shared" si="183"/>
        <v>203</v>
      </c>
      <c r="J3251" t="str">
        <f>VLOOKUP(I3251,Tỉnh!$A$2:$B$64,2,0)</f>
        <v>Cao Bằng</v>
      </c>
    </row>
    <row r="3252" hidden="1" spans="1:10">
      <c r="A3252" s="38"/>
      <c r="B3252" s="56" t="s">
        <v>6259</v>
      </c>
      <c r="C3252" s="54" t="s">
        <v>6260</v>
      </c>
      <c r="D3252" t="str">
        <f>IFERROR(VLOOKUP(C3252,'5.2.5'!$G$2:$H$11754,2,0),"")</f>
        <v>Xã Đại Tiến</v>
      </c>
      <c r="E3252" t="str">
        <f t="shared" si="180"/>
        <v/>
      </c>
      <c r="G3252" t="str">
        <f t="shared" si="181"/>
        <v>20315</v>
      </c>
      <c r="H3252" t="str">
        <f t="shared" si="182"/>
        <v>Huyện Hoà An</v>
      </c>
      <c r="I3252" t="str">
        <f t="shared" si="183"/>
        <v>203</v>
      </c>
      <c r="J3252" t="str">
        <f>VLOOKUP(I3252,Tỉnh!$A$2:$B$64,2,0)</f>
        <v>Cao Bằng</v>
      </c>
    </row>
    <row r="3253" hidden="1" spans="1:10">
      <c r="A3253" s="38"/>
      <c r="B3253" s="56" t="s">
        <v>6261</v>
      </c>
      <c r="C3253" s="54" t="s">
        <v>6262</v>
      </c>
      <c r="D3253" t="str">
        <f>IFERROR(VLOOKUP(C3253,'5.2.5'!$G$2:$H$11754,2,0),"")</f>
        <v>Xã Ngũ Lão</v>
      </c>
      <c r="E3253" t="str">
        <f t="shared" si="180"/>
        <v/>
      </c>
      <c r="G3253" t="str">
        <f t="shared" si="181"/>
        <v>20315</v>
      </c>
      <c r="H3253" t="str">
        <f t="shared" si="182"/>
        <v>Huyện Hoà An</v>
      </c>
      <c r="I3253" t="str">
        <f t="shared" si="183"/>
        <v>203</v>
      </c>
      <c r="J3253" t="str">
        <f>VLOOKUP(I3253,Tỉnh!$A$2:$B$64,2,0)</f>
        <v>Cao Bằng</v>
      </c>
    </row>
    <row r="3254" hidden="1" spans="1:10">
      <c r="A3254" s="38"/>
      <c r="B3254" s="56" t="s">
        <v>6263</v>
      </c>
      <c r="C3254" s="54" t="s">
        <v>6264</v>
      </c>
      <c r="D3254" t="str">
        <f>IFERROR(VLOOKUP(C3254,'5.2.5'!$G$2:$H$11754,2,0),"")</f>
        <v>Xã Trương Lương</v>
      </c>
      <c r="E3254" t="str">
        <f t="shared" si="180"/>
        <v/>
      </c>
      <c r="G3254" t="str">
        <f t="shared" si="181"/>
        <v>20315</v>
      </c>
      <c r="H3254" t="str">
        <f t="shared" si="182"/>
        <v>Huyện Hoà An</v>
      </c>
      <c r="I3254" t="str">
        <f t="shared" si="183"/>
        <v>203</v>
      </c>
      <c r="J3254" t="str">
        <f>VLOOKUP(I3254,Tỉnh!$A$2:$B$64,2,0)</f>
        <v>Cao Bằng</v>
      </c>
    </row>
    <row r="3255" hidden="1" spans="1:10">
      <c r="A3255" s="38"/>
      <c r="B3255" s="56" t="s">
        <v>3882</v>
      </c>
      <c r="C3255" s="54" t="s">
        <v>6265</v>
      </c>
      <c r="D3255" t="str">
        <f>IFERROR(VLOOKUP(C3255,'5.2.5'!$G$2:$H$11754,2,0),"")</f>
        <v>Xã Nguyễn Huệ</v>
      </c>
      <c r="E3255" t="str">
        <f t="shared" si="180"/>
        <v/>
      </c>
      <c r="G3255" t="str">
        <f t="shared" si="181"/>
        <v>20315</v>
      </c>
      <c r="H3255" t="str">
        <f t="shared" si="182"/>
        <v>Huyện Hoà An</v>
      </c>
      <c r="I3255" t="str">
        <f t="shared" si="183"/>
        <v>203</v>
      </c>
      <c r="J3255" t="str">
        <f>VLOOKUP(I3255,Tỉnh!$A$2:$B$64,2,0)</f>
        <v>Cao Bằng</v>
      </c>
    </row>
    <row r="3256" hidden="1" spans="1:10">
      <c r="A3256" s="38"/>
      <c r="B3256" s="56" t="s">
        <v>6266</v>
      </c>
      <c r="C3256" s="54" t="s">
        <v>6267</v>
      </c>
      <c r="D3256" t="str">
        <f>IFERROR(VLOOKUP(C3256,'5.2.5'!$G$2:$H$11754,2,0),"")</f>
        <v>Xã Công Trừng (hết hiệu lực)</v>
      </c>
      <c r="E3256" t="str">
        <f t="shared" si="180"/>
        <v/>
      </c>
      <c r="G3256" t="str">
        <f t="shared" si="181"/>
        <v>20315</v>
      </c>
      <c r="H3256" t="str">
        <f t="shared" si="182"/>
        <v>Huyện Hoà An</v>
      </c>
      <c r="I3256" t="str">
        <f t="shared" si="183"/>
        <v>203</v>
      </c>
      <c r="J3256" t="str">
        <f>VLOOKUP(I3256,Tỉnh!$A$2:$B$64,2,0)</f>
        <v>Cao Bằng</v>
      </c>
    </row>
    <row r="3257" hidden="1" spans="1:10">
      <c r="A3257" s="38"/>
      <c r="B3257" s="56" t="s">
        <v>5135</v>
      </c>
      <c r="C3257" s="54" t="s">
        <v>6268</v>
      </c>
      <c r="D3257" t="str">
        <f>IFERROR(VLOOKUP(C3257,'5.2.5'!$G$2:$H$11754,2,0),"")</f>
        <v>Xã Hồng Việt</v>
      </c>
      <c r="E3257" t="str">
        <f t="shared" si="180"/>
        <v/>
      </c>
      <c r="G3257" t="str">
        <f t="shared" si="181"/>
        <v>20315</v>
      </c>
      <c r="H3257" t="str">
        <f t="shared" si="182"/>
        <v>Huyện Hoà An</v>
      </c>
      <c r="I3257" t="str">
        <f t="shared" si="183"/>
        <v>203</v>
      </c>
      <c r="J3257" t="str">
        <f>VLOOKUP(I3257,Tỉnh!$A$2:$B$64,2,0)</f>
        <v>Cao Bằng</v>
      </c>
    </row>
    <row r="3258" hidden="1" spans="1:10">
      <c r="A3258" s="38"/>
      <c r="B3258" s="56" t="s">
        <v>6269</v>
      </c>
      <c r="C3258" s="54" t="s">
        <v>6270</v>
      </c>
      <c r="D3258" t="str">
        <f>IFERROR(VLOOKUP(C3258,'5.2.5'!$G$2:$H$11754,2,0),"")</f>
        <v>Xã Hoàng Tung</v>
      </c>
      <c r="E3258" t="str">
        <f t="shared" si="180"/>
        <v/>
      </c>
      <c r="G3258" t="str">
        <f t="shared" si="181"/>
        <v>20315</v>
      </c>
      <c r="H3258" t="str">
        <f t="shared" si="182"/>
        <v>Huyện Hoà An</v>
      </c>
      <c r="I3258" t="str">
        <f t="shared" si="183"/>
        <v>203</v>
      </c>
      <c r="J3258" t="str">
        <f>VLOOKUP(I3258,Tỉnh!$A$2:$B$64,2,0)</f>
        <v>Cao Bằng</v>
      </c>
    </row>
    <row r="3259" hidden="1" spans="1:10">
      <c r="A3259" s="38"/>
      <c r="B3259" s="56" t="s">
        <v>6271</v>
      </c>
      <c r="C3259" s="54" t="s">
        <v>6272</v>
      </c>
      <c r="D3259" t="str">
        <f>IFERROR(VLOOKUP(C3259,'5.2.5'!$G$2:$H$11754,2,0),"")</f>
        <v>Xã Trưng Vương (hết hiệu lực)</v>
      </c>
      <c r="E3259" t="str">
        <f t="shared" si="180"/>
        <v/>
      </c>
      <c r="G3259" t="str">
        <f t="shared" si="181"/>
        <v>20315</v>
      </c>
      <c r="H3259" t="str">
        <f t="shared" si="182"/>
        <v>Huyện Hoà An</v>
      </c>
      <c r="I3259" t="str">
        <f t="shared" si="183"/>
        <v>203</v>
      </c>
      <c r="J3259" t="str">
        <f>VLOOKUP(I3259,Tỉnh!$A$2:$B$64,2,0)</f>
        <v>Cao Bằng</v>
      </c>
    </row>
    <row r="3260" hidden="1" spans="1:10">
      <c r="A3260" s="38"/>
      <c r="B3260" s="56" t="s">
        <v>3409</v>
      </c>
      <c r="C3260" s="54" t="s">
        <v>6273</v>
      </c>
      <c r="D3260" t="str">
        <f>IFERROR(VLOOKUP(C3260,'5.2.5'!$G$2:$H$11754,2,0),"")</f>
        <v>Xã Bạch Đằng</v>
      </c>
      <c r="E3260" t="str">
        <f t="shared" si="180"/>
        <v/>
      </c>
      <c r="G3260" t="str">
        <f t="shared" si="181"/>
        <v>20315</v>
      </c>
      <c r="H3260" t="str">
        <f t="shared" si="182"/>
        <v>Huyện Hoà An</v>
      </c>
      <c r="I3260" t="str">
        <f t="shared" si="183"/>
        <v>203</v>
      </c>
      <c r="J3260" t="str">
        <f>VLOOKUP(I3260,Tỉnh!$A$2:$B$64,2,0)</f>
        <v>Cao Bằng</v>
      </c>
    </row>
    <row r="3261" hidden="1" spans="1:10">
      <c r="A3261" s="38"/>
      <c r="B3261" s="56" t="s">
        <v>6274</v>
      </c>
      <c r="C3261" s="54" t="s">
        <v>6275</v>
      </c>
      <c r="D3261" t="str">
        <f>IFERROR(VLOOKUP(C3261,'5.2.5'!$G$2:$H$11754,2,0),"")</f>
        <v>Xã Bình Dương</v>
      </c>
      <c r="E3261" t="str">
        <f t="shared" si="180"/>
        <v/>
      </c>
      <c r="G3261" t="str">
        <f t="shared" si="181"/>
        <v>20315</v>
      </c>
      <c r="H3261" t="str">
        <f t="shared" si="182"/>
        <v>Huyện Hoà An</v>
      </c>
      <c r="I3261" t="str">
        <f t="shared" si="183"/>
        <v>203</v>
      </c>
      <c r="J3261" t="str">
        <f>VLOOKUP(I3261,Tỉnh!$A$2:$B$64,2,0)</f>
        <v>Cao Bằng</v>
      </c>
    </row>
    <row r="3262" hidden="1" spans="1:10">
      <c r="A3262" s="38"/>
      <c r="B3262" s="56" t="s">
        <v>6276</v>
      </c>
      <c r="C3262" s="54" t="s">
        <v>6277</v>
      </c>
      <c r="D3262" t="str">
        <f>IFERROR(VLOOKUP(C3262,'5.2.5'!$G$2:$H$11754,2,0),"")</f>
        <v>Xã Lê Chung</v>
      </c>
      <c r="E3262" t="str">
        <f t="shared" si="180"/>
        <v/>
      </c>
      <c r="G3262" t="str">
        <f t="shared" si="181"/>
        <v>20315</v>
      </c>
      <c r="H3262" t="str">
        <f t="shared" si="182"/>
        <v>Huyện Hoà An</v>
      </c>
      <c r="I3262" t="str">
        <f t="shared" si="183"/>
        <v>203</v>
      </c>
      <c r="J3262" t="str">
        <f>VLOOKUP(I3262,Tỉnh!$A$2:$B$64,2,0)</f>
        <v>Cao Bằng</v>
      </c>
    </row>
    <row r="3263" hidden="1" spans="1:10">
      <c r="A3263" s="41"/>
      <c r="B3263" s="56" t="s">
        <v>6278</v>
      </c>
      <c r="C3263" s="54" t="s">
        <v>6279</v>
      </c>
      <c r="D3263" t="str">
        <f>IFERROR(VLOOKUP(C3263,'5.2.5'!$G$2:$H$11754,2,0),"")</f>
        <v>Xã Hồng Nam</v>
      </c>
      <c r="E3263" t="str">
        <f t="shared" si="180"/>
        <v/>
      </c>
      <c r="G3263" t="str">
        <f t="shared" si="181"/>
        <v>20315</v>
      </c>
      <c r="H3263" t="str">
        <f t="shared" si="182"/>
        <v>Huyện Hoà An</v>
      </c>
      <c r="I3263" t="str">
        <f t="shared" si="183"/>
        <v>203</v>
      </c>
      <c r="J3263" t="str">
        <f>VLOOKUP(I3263,Tỉnh!$A$2:$B$64,2,0)</f>
        <v>Cao Bằng</v>
      </c>
    </row>
    <row r="3264" hidden="1" spans="1:10">
      <c r="A3264" s="41"/>
      <c r="B3264" s="56" t="s">
        <v>6280</v>
      </c>
      <c r="C3264" s="54" t="s">
        <v>6281</v>
      </c>
      <c r="D3264" t="str">
        <f>IFERROR(VLOOKUP(C3264,'5.2.5'!$G$2:$H$11754,2,0),"")</f>
        <v>Xã Dân Chủ</v>
      </c>
      <c r="E3264" t="str">
        <f t="shared" si="180"/>
        <v/>
      </c>
      <c r="G3264" t="str">
        <f t="shared" si="181"/>
        <v>20315</v>
      </c>
      <c r="H3264" t="str">
        <f t="shared" si="182"/>
        <v>Huyện Hoà An</v>
      </c>
      <c r="I3264" t="str">
        <f t="shared" si="183"/>
        <v>203</v>
      </c>
      <c r="J3264" t="str">
        <f>VLOOKUP(I3264,Tỉnh!$A$2:$B$64,2,0)</f>
        <v>Cao Bằng</v>
      </c>
    </row>
    <row r="3265" hidden="1" spans="1:10">
      <c r="A3265" s="38"/>
      <c r="B3265" s="56" t="s">
        <v>6282</v>
      </c>
      <c r="C3265" s="54" t="s">
        <v>6283</v>
      </c>
      <c r="D3265" t="str">
        <f>IFERROR(VLOOKUP(C3265,'5.2.5'!$G$2:$H$11754,2,0),"")</f>
        <v>Thị trấn Nước Hai</v>
      </c>
      <c r="E3265" t="str">
        <f t="shared" si="180"/>
        <v/>
      </c>
      <c r="G3265" t="str">
        <f t="shared" si="181"/>
        <v>20315</v>
      </c>
      <c r="H3265" t="str">
        <f t="shared" si="182"/>
        <v>Huyện Hoà An</v>
      </c>
      <c r="I3265" t="str">
        <f t="shared" si="183"/>
        <v>203</v>
      </c>
      <c r="J3265" t="str">
        <f>VLOOKUP(I3265,Tỉnh!$A$2:$B$64,2,0)</f>
        <v>Cao Bằng</v>
      </c>
    </row>
    <row r="3266" hidden="1" spans="1:10">
      <c r="A3266" s="38"/>
      <c r="B3266" s="56" t="s">
        <v>5413</v>
      </c>
      <c r="C3266" s="54" t="s">
        <v>6284</v>
      </c>
      <c r="D3266" t="str">
        <f>IFERROR(VLOOKUP(C3266,'5.2.5'!$G$2:$H$11754,2,0),"")</f>
        <v>Xã Đức Long</v>
      </c>
      <c r="E3266" t="str">
        <f t="shared" si="180"/>
        <v/>
      </c>
      <c r="G3266" t="str">
        <f t="shared" si="181"/>
        <v>20315</v>
      </c>
      <c r="H3266" t="str">
        <f t="shared" si="182"/>
        <v>Huyện Hoà An</v>
      </c>
      <c r="I3266" t="str">
        <f t="shared" si="183"/>
        <v>203</v>
      </c>
      <c r="J3266" t="str">
        <f>VLOOKUP(I3266,Tỉnh!$A$2:$B$64,2,0)</f>
        <v>Cao Bằng</v>
      </c>
    </row>
    <row r="3267" hidden="1" spans="1:10">
      <c r="A3267" s="38"/>
      <c r="B3267" s="56" t="s">
        <v>6285</v>
      </c>
      <c r="C3267" s="54" t="s">
        <v>6286</v>
      </c>
      <c r="D3267" t="str">
        <f>IFERROR(VLOOKUP(C3267,'5.2.5'!$G$2:$H$11754,2,0),"")</f>
        <v>Xã Bình Long (hết hiệu lực)</v>
      </c>
      <c r="E3267" t="str">
        <f t="shared" si="180"/>
        <v/>
      </c>
      <c r="G3267" t="str">
        <f t="shared" si="181"/>
        <v>20315</v>
      </c>
      <c r="H3267" t="str">
        <f t="shared" si="182"/>
        <v>Huyện Hoà An</v>
      </c>
      <c r="I3267" t="str">
        <f t="shared" si="183"/>
        <v>203</v>
      </c>
      <c r="J3267" t="str">
        <f>VLOOKUP(I3267,Tỉnh!$A$2:$B$64,2,0)</f>
        <v>Cao Bằng</v>
      </c>
    </row>
    <row r="3268" hidden="1" spans="1:10">
      <c r="A3268" s="38"/>
      <c r="B3268" s="56" t="s">
        <v>6287</v>
      </c>
      <c r="C3268" s="54" t="s">
        <v>6288</v>
      </c>
      <c r="D3268" t="str">
        <f>IFERROR(VLOOKUP(C3268,'5.2.5'!$G$2:$H$11754,2,0),"")</f>
        <v>Xã Bế Triều (hết hiệu lực)</v>
      </c>
      <c r="E3268" t="str">
        <f t="shared" si="180"/>
        <v/>
      </c>
      <c r="G3268" t="str">
        <f t="shared" si="181"/>
        <v>20315</v>
      </c>
      <c r="H3268" t="str">
        <f t="shared" si="182"/>
        <v>Huyện Hoà An</v>
      </c>
      <c r="I3268" t="str">
        <f t="shared" si="183"/>
        <v>203</v>
      </c>
      <c r="J3268" t="str">
        <f>VLOOKUP(I3268,Tỉnh!$A$2:$B$64,2,0)</f>
        <v>Cao Bằng</v>
      </c>
    </row>
    <row r="3269" hidden="1" spans="1:10">
      <c r="A3269" s="38"/>
      <c r="B3269" s="56" t="s">
        <v>2201</v>
      </c>
      <c r="C3269" s="54" t="s">
        <v>6289</v>
      </c>
      <c r="D3269" t="str">
        <f>IFERROR(VLOOKUP(C3269,'5.2.5'!$G$2:$H$11754,2,0),"")</f>
        <v>Xã Quang Trung</v>
      </c>
      <c r="E3269" t="str">
        <f t="shared" si="180"/>
        <v/>
      </c>
      <c r="G3269" t="str">
        <f t="shared" si="181"/>
        <v>20315</v>
      </c>
      <c r="H3269" t="str">
        <f t="shared" si="182"/>
        <v>Huyện Hoà An</v>
      </c>
      <c r="I3269" t="str">
        <f t="shared" si="183"/>
        <v>203</v>
      </c>
      <c r="J3269" t="str">
        <f>VLOOKUP(I3269,Tỉnh!$A$2:$B$64,2,0)</f>
        <v>Cao Bằng</v>
      </c>
    </row>
    <row r="3270" hidden="1" spans="1:10">
      <c r="A3270" s="38"/>
      <c r="B3270" s="56" t="s">
        <v>6290</v>
      </c>
      <c r="C3270" s="54" t="s">
        <v>6291</v>
      </c>
      <c r="D3270" t="str">
        <f>IFERROR(VLOOKUP(C3270,'5.2.5'!$G$2:$H$11754,2,0),"")</f>
        <v>Xã Hà Trì (hết hiệu lực)</v>
      </c>
      <c r="E3270" t="str">
        <f t="shared" si="180"/>
        <v/>
      </c>
      <c r="G3270" t="str">
        <f t="shared" si="181"/>
        <v>20315</v>
      </c>
      <c r="H3270" t="str">
        <f t="shared" si="182"/>
        <v>Huyện Hoà An</v>
      </c>
      <c r="I3270" t="str">
        <f t="shared" si="183"/>
        <v>203</v>
      </c>
      <c r="J3270" t="str">
        <f>VLOOKUP(I3270,Tỉnh!$A$2:$B$64,2,0)</f>
        <v>Cao Bằng</v>
      </c>
    </row>
    <row r="3271" hidden="1" spans="1:10">
      <c r="A3271" s="38"/>
      <c r="B3271" s="56" t="s">
        <v>6292</v>
      </c>
      <c r="C3271" s="54" t="s">
        <v>6293</v>
      </c>
      <c r="D3271" t="str">
        <f>IFERROR(VLOOKUP(C3271,'5.2.5'!$G$2:$H$11754,2,0),"")</f>
        <v>Xã Phi Hải</v>
      </c>
      <c r="E3271" t="str">
        <f t="shared" si="180"/>
        <v/>
      </c>
      <c r="G3271" t="str">
        <f t="shared" si="181"/>
        <v>20317</v>
      </c>
      <c r="H3271" t="str">
        <f t="shared" si="182"/>
        <v>Huyện Quảng Hòa</v>
      </c>
      <c r="I3271" t="str">
        <f t="shared" si="183"/>
        <v>203</v>
      </c>
      <c r="J3271" t="str">
        <f>VLOOKUP(I3271,Tỉnh!$A$2:$B$64,2,0)</f>
        <v>Cao Bằng</v>
      </c>
    </row>
    <row r="3272" hidden="1" spans="1:10">
      <c r="A3272" s="38"/>
      <c r="B3272" s="56" t="s">
        <v>6294</v>
      </c>
      <c r="C3272" s="54" t="s">
        <v>6295</v>
      </c>
      <c r="D3272" t="str">
        <f>IFERROR(VLOOKUP(C3272,'5.2.5'!$G$2:$H$11754,2,0),"")</f>
        <v>Xã Quảng Hưng</v>
      </c>
      <c r="E3272" t="str">
        <f t="shared" si="180"/>
        <v/>
      </c>
      <c r="G3272" t="str">
        <f t="shared" si="181"/>
        <v>20317</v>
      </c>
      <c r="H3272" t="str">
        <f t="shared" si="182"/>
        <v>Huyện Quảng Hòa</v>
      </c>
      <c r="I3272" t="str">
        <f t="shared" si="183"/>
        <v>203</v>
      </c>
      <c r="J3272" t="str">
        <f>VLOOKUP(I3272,Tỉnh!$A$2:$B$64,2,0)</f>
        <v>Cao Bằng</v>
      </c>
    </row>
    <row r="3273" hidden="1" spans="1:10">
      <c r="A3273" s="38"/>
      <c r="B3273" s="56" t="s">
        <v>6296</v>
      </c>
      <c r="C3273" s="54" t="s">
        <v>6297</v>
      </c>
      <c r="D3273" t="str">
        <f>IFERROR(VLOOKUP(C3273,'5.2.5'!$G$2:$H$11754,2,0),"")</f>
        <v>Xã Quốc Dân (hết hiệu lực)</v>
      </c>
      <c r="E3273" t="str">
        <f t="shared" si="180"/>
        <v/>
      </c>
      <c r="G3273" t="str">
        <f t="shared" si="181"/>
        <v>20317</v>
      </c>
      <c r="H3273" t="str">
        <f t="shared" si="182"/>
        <v>Huyện Quảng Hòa</v>
      </c>
      <c r="I3273" t="str">
        <f t="shared" si="183"/>
        <v>203</v>
      </c>
      <c r="J3273" t="str">
        <f>VLOOKUP(I3273,Tỉnh!$A$2:$B$64,2,0)</f>
        <v>Cao Bằng</v>
      </c>
    </row>
    <row r="3274" hidden="1" spans="1:10">
      <c r="A3274" s="38"/>
      <c r="B3274" s="56" t="s">
        <v>4920</v>
      </c>
      <c r="C3274" s="54" t="s">
        <v>6298</v>
      </c>
      <c r="D3274" t="str">
        <f>IFERROR(VLOOKUP(C3274,'5.2.5'!$G$2:$H$11754,2,0),"")</f>
        <v>Xã Độc Lập</v>
      </c>
      <c r="E3274" t="str">
        <f t="shared" si="180"/>
        <v/>
      </c>
      <c r="G3274" t="str">
        <f t="shared" si="181"/>
        <v>20317</v>
      </c>
      <c r="H3274" t="str">
        <f t="shared" si="182"/>
        <v>Huyện Quảng Hòa</v>
      </c>
      <c r="I3274" t="str">
        <f t="shared" si="183"/>
        <v>203</v>
      </c>
      <c r="J3274" t="str">
        <f>VLOOKUP(I3274,Tỉnh!$A$2:$B$64,2,0)</f>
        <v>Cao Bằng</v>
      </c>
    </row>
    <row r="3275" hidden="1" spans="1:10">
      <c r="A3275" s="38"/>
      <c r="B3275" s="56" t="s">
        <v>6299</v>
      </c>
      <c r="C3275" s="54" t="s">
        <v>6300</v>
      </c>
      <c r="D3275" t="str">
        <f>IFERROR(VLOOKUP(C3275,'5.2.5'!$G$2:$H$11754,2,0),"")</f>
        <v>Xã Cai Bộ</v>
      </c>
      <c r="E3275" t="str">
        <f t="shared" si="180"/>
        <v/>
      </c>
      <c r="G3275" t="str">
        <f t="shared" si="181"/>
        <v>20317</v>
      </c>
      <c r="H3275" t="str">
        <f t="shared" si="182"/>
        <v>Huyện Quảng Hòa</v>
      </c>
      <c r="I3275" t="str">
        <f t="shared" si="183"/>
        <v>203</v>
      </c>
      <c r="J3275" t="str">
        <f>VLOOKUP(I3275,Tỉnh!$A$2:$B$64,2,0)</f>
        <v>Cao Bằng</v>
      </c>
    </row>
    <row r="3276" hidden="1" spans="1:10">
      <c r="A3276" s="38"/>
      <c r="B3276" s="56" t="s">
        <v>6301</v>
      </c>
      <c r="C3276" s="54" t="s">
        <v>6302</v>
      </c>
      <c r="D3276" t="str">
        <f>IFERROR(VLOOKUP(C3276,'5.2.5'!$G$2:$H$11754,2,0),"")</f>
        <v>Xã Đoài Khôn (hết hiệu lực)</v>
      </c>
      <c r="E3276" t="str">
        <f t="shared" si="180"/>
        <v/>
      </c>
      <c r="G3276" t="str">
        <f t="shared" si="181"/>
        <v>20317</v>
      </c>
      <c r="H3276" t="str">
        <f t="shared" si="182"/>
        <v>Huyện Quảng Hòa</v>
      </c>
      <c r="I3276" t="str">
        <f t="shared" si="183"/>
        <v>203</v>
      </c>
      <c r="J3276" t="str">
        <f>VLOOKUP(I3276,Tỉnh!$A$2:$B$64,2,0)</f>
        <v>Cao Bằng</v>
      </c>
    </row>
    <row r="3277" hidden="1" spans="1:10">
      <c r="A3277" s="38"/>
      <c r="B3277" s="56" t="s">
        <v>6303</v>
      </c>
      <c r="C3277" s="54" t="s">
        <v>6304</v>
      </c>
      <c r="D3277" t="str">
        <f>IFERROR(VLOOKUP(C3277,'5.2.5'!$G$2:$H$11754,2,0),"")</f>
        <v>Xã Chí Thảo</v>
      </c>
      <c r="E3277" t="str">
        <f t="shared" si="180"/>
        <v/>
      </c>
      <c r="G3277" t="str">
        <f t="shared" si="181"/>
        <v>20317</v>
      </c>
      <c r="H3277" t="str">
        <f t="shared" si="182"/>
        <v>Huyện Quảng Hòa</v>
      </c>
      <c r="I3277" t="str">
        <f t="shared" si="183"/>
        <v>203</v>
      </c>
      <c r="J3277" t="str">
        <f>VLOOKUP(I3277,Tỉnh!$A$2:$B$64,2,0)</f>
        <v>Cao Bằng</v>
      </c>
    </row>
    <row r="3278" hidden="1" spans="1:10">
      <c r="A3278" s="38"/>
      <c r="B3278" s="56" t="s">
        <v>6305</v>
      </c>
      <c r="C3278" s="54" t="s">
        <v>6306</v>
      </c>
      <c r="D3278" t="str">
        <f>IFERROR(VLOOKUP(C3278,'5.2.5'!$G$2:$H$11754,2,0),"")</f>
        <v>Xã Tự Do</v>
      </c>
      <c r="E3278" t="str">
        <f t="shared" si="180"/>
        <v/>
      </c>
      <c r="G3278" t="str">
        <f t="shared" si="181"/>
        <v>20317</v>
      </c>
      <c r="H3278" t="str">
        <f t="shared" si="182"/>
        <v>Huyện Quảng Hòa</v>
      </c>
      <c r="I3278" t="str">
        <f t="shared" si="183"/>
        <v>203</v>
      </c>
      <c r="J3278" t="str">
        <f>VLOOKUP(I3278,Tỉnh!$A$2:$B$64,2,0)</f>
        <v>Cao Bằng</v>
      </c>
    </row>
    <row r="3279" hidden="1" spans="1:10">
      <c r="A3279" s="38"/>
      <c r="B3279" s="56" t="s">
        <v>6307</v>
      </c>
      <c r="C3279" s="54" t="s">
        <v>6308</v>
      </c>
      <c r="D3279" t="str">
        <f>IFERROR(VLOOKUP(C3279,'5.2.5'!$G$2:$H$11754,2,0),"")</f>
        <v>Xã Hồng Định (hết hiệu lực)</v>
      </c>
      <c r="E3279" t="str">
        <f t="shared" si="180"/>
        <v/>
      </c>
      <c r="G3279" t="str">
        <f t="shared" si="181"/>
        <v>20317</v>
      </c>
      <c r="H3279" t="str">
        <f t="shared" si="182"/>
        <v>Huyện Quảng Hòa</v>
      </c>
      <c r="I3279" t="str">
        <f t="shared" si="183"/>
        <v>203</v>
      </c>
      <c r="J3279" t="str">
        <f>VLOOKUP(I3279,Tỉnh!$A$2:$B$64,2,0)</f>
        <v>Cao Bằng</v>
      </c>
    </row>
    <row r="3280" hidden="1" spans="1:10">
      <c r="A3280" s="38"/>
      <c r="B3280" s="56" t="s">
        <v>6117</v>
      </c>
      <c r="C3280" s="54" t="s">
        <v>6309</v>
      </c>
      <c r="D3280" t="str">
        <f>IFERROR(VLOOKUP(C3280,'5.2.5'!$G$2:$H$11754,2,0),"")</f>
        <v>Xã Ngọc Động</v>
      </c>
      <c r="E3280" t="str">
        <f t="shared" si="180"/>
        <v/>
      </c>
      <c r="G3280" t="str">
        <f t="shared" si="181"/>
        <v>20317</v>
      </c>
      <c r="H3280" t="str">
        <f t="shared" si="182"/>
        <v>Huyện Quảng Hòa</v>
      </c>
      <c r="I3280" t="str">
        <f t="shared" si="183"/>
        <v>203</v>
      </c>
      <c r="J3280" t="str">
        <f>VLOOKUP(I3280,Tỉnh!$A$2:$B$64,2,0)</f>
        <v>Cao Bằng</v>
      </c>
    </row>
    <row r="3281" hidden="1" spans="1:10">
      <c r="A3281" s="38"/>
      <c r="B3281" s="56" t="s">
        <v>6310</v>
      </c>
      <c r="C3281" s="54" t="s">
        <v>6311</v>
      </c>
      <c r="D3281" t="str">
        <f>IFERROR(VLOOKUP(C3281,'5.2.5'!$G$2:$H$11754,2,0),"")</f>
        <v>Xã Hạnh Phúc</v>
      </c>
      <c r="E3281" t="str">
        <f t="shared" si="180"/>
        <v/>
      </c>
      <c r="G3281" t="str">
        <f t="shared" si="181"/>
        <v>20317</v>
      </c>
      <c r="H3281" t="str">
        <f t="shared" si="182"/>
        <v>Huyện Quảng Hòa</v>
      </c>
      <c r="I3281" t="str">
        <f t="shared" si="183"/>
        <v>203</v>
      </c>
      <c r="J3281" t="str">
        <f>VLOOKUP(I3281,Tỉnh!$A$2:$B$64,2,0)</f>
        <v>Cao Bằng</v>
      </c>
    </row>
    <row r="3282" hidden="1" spans="1:10">
      <c r="A3282" s="38"/>
      <c r="B3282" s="56" t="s">
        <v>6312</v>
      </c>
      <c r="C3282" s="54" t="s">
        <v>6313</v>
      </c>
      <c r="D3282" t="str">
        <f>IFERROR(VLOOKUP(C3282,'5.2.5'!$G$2:$H$11754,2,0),"")</f>
        <v>Xã Bình Lăng (hết hiệu lực)</v>
      </c>
      <c r="E3282" t="str">
        <f t="shared" si="180"/>
        <v/>
      </c>
      <c r="G3282" t="str">
        <f t="shared" si="181"/>
        <v>20317</v>
      </c>
      <c r="H3282" t="str">
        <f t="shared" si="182"/>
        <v>Huyện Quảng Hòa</v>
      </c>
      <c r="I3282" t="str">
        <f t="shared" si="183"/>
        <v>203</v>
      </c>
      <c r="J3282" t="str">
        <f>VLOOKUP(I3282,Tỉnh!$A$2:$B$64,2,0)</f>
        <v>Cao Bằng</v>
      </c>
    </row>
    <row r="3283" hidden="1" spans="1:10">
      <c r="A3283" s="38"/>
      <c r="B3283" s="56" t="s">
        <v>6314</v>
      </c>
      <c r="C3283" s="54" t="s">
        <v>6315</v>
      </c>
      <c r="D3283" t="str">
        <f>IFERROR(VLOOKUP(C3283,'5.2.5'!$G$2:$H$11754,2,0),"")</f>
        <v>Xã Hoàng Hải (hết hiệu lực)</v>
      </c>
      <c r="E3283" t="str">
        <f t="shared" si="180"/>
        <v/>
      </c>
      <c r="G3283" t="str">
        <f t="shared" si="181"/>
        <v>20317</v>
      </c>
      <c r="H3283" t="str">
        <f t="shared" si="182"/>
        <v>Huyện Quảng Hòa</v>
      </c>
      <c r="I3283" t="str">
        <f t="shared" si="183"/>
        <v>203</v>
      </c>
      <c r="J3283" t="str">
        <f>VLOOKUP(I3283,Tỉnh!$A$2:$B$64,2,0)</f>
        <v>Cao Bằng</v>
      </c>
    </row>
    <row r="3284" hidden="1" spans="1:10">
      <c r="A3284" s="38"/>
      <c r="B3284" s="56" t="s">
        <v>6316</v>
      </c>
      <c r="C3284" s="54" t="s">
        <v>6317</v>
      </c>
      <c r="D3284" t="str">
        <f>IFERROR(VLOOKUP(C3284,'5.2.5'!$G$2:$H$11754,2,0),"")</f>
        <v>Thị trấn Quảng Uyên</v>
      </c>
      <c r="E3284" t="str">
        <f t="shared" si="180"/>
        <v/>
      </c>
      <c r="G3284" t="str">
        <f t="shared" si="181"/>
        <v>20317</v>
      </c>
      <c r="H3284" t="str">
        <f t="shared" si="182"/>
        <v>Huyện Quảng Hòa</v>
      </c>
      <c r="I3284" t="str">
        <f t="shared" si="183"/>
        <v>203</v>
      </c>
      <c r="J3284" t="str">
        <f>VLOOKUP(I3284,Tỉnh!$A$2:$B$64,2,0)</f>
        <v>Cao Bằng</v>
      </c>
    </row>
    <row r="3285" hidden="1" spans="1:10">
      <c r="A3285" s="38"/>
      <c r="B3285" s="56" t="s">
        <v>6318</v>
      </c>
      <c r="C3285" s="54" t="s">
        <v>6319</v>
      </c>
      <c r="D3285" t="str">
        <f>IFERROR(VLOOKUP(C3285,'5.2.5'!$G$2:$H$11754,2,0),"")</f>
        <v>Xã Quốc Phong (hết hiệu lực)</v>
      </c>
      <c r="E3285" t="str">
        <f t="shared" si="180"/>
        <v/>
      </c>
      <c r="G3285" t="str">
        <f t="shared" si="181"/>
        <v>20317</v>
      </c>
      <c r="H3285" t="str">
        <f t="shared" si="182"/>
        <v>Huyện Quảng Hòa</v>
      </c>
      <c r="I3285" t="str">
        <f t="shared" si="183"/>
        <v>203</v>
      </c>
      <c r="J3285" t="str">
        <f>VLOOKUP(I3285,Tỉnh!$A$2:$B$64,2,0)</f>
        <v>Cao Bằng</v>
      </c>
    </row>
    <row r="3286" hidden="1" spans="1:10">
      <c r="A3286" s="38"/>
      <c r="B3286" s="56" t="s">
        <v>6320</v>
      </c>
      <c r="C3286" s="54" t="s">
        <v>6321</v>
      </c>
      <c r="D3286" t="str">
        <f>IFERROR(VLOOKUP(C3286,'5.2.5'!$G$2:$H$11754,2,0),"")</f>
        <v>Xã Phúc Sen</v>
      </c>
      <c r="E3286" t="str">
        <f t="shared" si="180"/>
        <v/>
      </c>
      <c r="G3286" t="str">
        <f t="shared" si="181"/>
        <v>20317</v>
      </c>
      <c r="H3286" t="str">
        <f t="shared" si="182"/>
        <v>Huyện Quảng Hòa</v>
      </c>
      <c r="I3286" t="str">
        <f t="shared" si="183"/>
        <v>203</v>
      </c>
      <c r="J3286" t="str">
        <f>VLOOKUP(I3286,Tỉnh!$A$2:$B$64,2,0)</f>
        <v>Cao Bằng</v>
      </c>
    </row>
    <row r="3287" hidden="1" spans="1:10">
      <c r="A3287" s="38"/>
      <c r="B3287" s="56" t="s">
        <v>3695</v>
      </c>
      <c r="C3287" s="54" t="s">
        <v>6322</v>
      </c>
      <c r="D3287" t="str">
        <f>IFERROR(VLOOKUP(C3287,'5.2.5'!$G$2:$H$11754,2,0),"")</f>
        <v>Xã Hồng Quang</v>
      </c>
      <c r="E3287" t="str">
        <f t="shared" si="180"/>
        <v/>
      </c>
      <c r="G3287" t="str">
        <f t="shared" si="181"/>
        <v>20317</v>
      </c>
      <c r="H3287" t="str">
        <f t="shared" si="182"/>
        <v>Huyện Quảng Hòa</v>
      </c>
      <c r="I3287" t="str">
        <f t="shared" si="183"/>
        <v>203</v>
      </c>
      <c r="J3287" t="str">
        <f>VLOOKUP(I3287,Tỉnh!$A$2:$B$64,2,0)</f>
        <v>Cao Bằng</v>
      </c>
    </row>
    <row r="3288" hidden="1" spans="1:10">
      <c r="A3288" s="38"/>
      <c r="B3288" s="56" t="s">
        <v>6323</v>
      </c>
      <c r="C3288" s="54" t="s">
        <v>6324</v>
      </c>
      <c r="D3288" t="str">
        <f>IFERROR(VLOOKUP(C3288,'5.2.5'!$G$2:$H$11754,2,0),"")</f>
        <v>Xã Bế Văn Đàn</v>
      </c>
      <c r="E3288" t="str">
        <f t="shared" si="180"/>
        <v/>
      </c>
      <c r="G3288" t="str">
        <f t="shared" si="181"/>
        <v>20317</v>
      </c>
      <c r="H3288" t="str">
        <f t="shared" si="182"/>
        <v>Huyện Quảng Hòa</v>
      </c>
      <c r="I3288" t="str">
        <f t="shared" si="183"/>
        <v>203</v>
      </c>
      <c r="J3288" t="str">
        <f>VLOOKUP(I3288,Tỉnh!$A$2:$B$64,2,0)</f>
        <v>Cao Bằng</v>
      </c>
    </row>
    <row r="3289" hidden="1" spans="1:10">
      <c r="A3289" s="38"/>
      <c r="B3289" s="56" t="s">
        <v>6325</v>
      </c>
      <c r="C3289" s="74" t="s">
        <v>6326</v>
      </c>
      <c r="D3289" t="str">
        <f>IFERROR(VLOOKUP(C3289,'5.2.5'!$G$2:$H$11754,2,0),"")</f>
        <v>Xã Cách Linh</v>
      </c>
      <c r="E3289" t="str">
        <f t="shared" si="180"/>
        <v/>
      </c>
      <c r="G3289" t="str">
        <f t="shared" si="181"/>
        <v>20317</v>
      </c>
      <c r="H3289" t="str">
        <f t="shared" si="182"/>
        <v>Huyện Quảng Hòa</v>
      </c>
      <c r="I3289" t="str">
        <f t="shared" si="183"/>
        <v>203</v>
      </c>
      <c r="J3289" t="str">
        <f>VLOOKUP(I3289,Tỉnh!$A$2:$B$64,2,0)</f>
        <v>Cao Bằng</v>
      </c>
    </row>
    <row r="3290" hidden="1" spans="1:10">
      <c r="A3290" s="38"/>
      <c r="B3290" s="56" t="s">
        <v>3598</v>
      </c>
      <c r="C3290" s="74" t="s">
        <v>6327</v>
      </c>
      <c r="D3290" t="str">
        <f>IFERROR(VLOOKUP(C3290,'5.2.5'!$G$2:$H$11754,2,0),"")</f>
        <v>Xã Đại Sơn</v>
      </c>
      <c r="E3290" t="str">
        <f t="shared" si="180"/>
        <v/>
      </c>
      <c r="G3290" t="str">
        <f t="shared" si="181"/>
        <v>20317</v>
      </c>
      <c r="H3290" t="str">
        <f t="shared" si="182"/>
        <v>Huyện Quảng Hòa</v>
      </c>
      <c r="I3290" t="str">
        <f t="shared" si="183"/>
        <v>203</v>
      </c>
      <c r="J3290" t="str">
        <f>VLOOKUP(I3290,Tỉnh!$A$2:$B$64,2,0)</f>
        <v>Cao Bằng</v>
      </c>
    </row>
    <row r="3291" hidden="1" spans="1:10">
      <c r="A3291" s="38"/>
      <c r="B3291" s="56" t="s">
        <v>6328</v>
      </c>
      <c r="C3291" s="74" t="s">
        <v>6329</v>
      </c>
      <c r="D3291" t="str">
        <f>IFERROR(VLOOKUP(C3291,'5.2.5'!$G$2:$H$11754,2,0),"")</f>
        <v>Xã Tiên Thành</v>
      </c>
      <c r="E3291" t="str">
        <f t="shared" si="180"/>
        <v/>
      </c>
      <c r="G3291" t="str">
        <f t="shared" si="181"/>
        <v>20317</v>
      </c>
      <c r="H3291" t="str">
        <f t="shared" si="182"/>
        <v>Huyện Quảng Hòa</v>
      </c>
      <c r="I3291" t="str">
        <f t="shared" si="183"/>
        <v>203</v>
      </c>
      <c r="J3291" t="str">
        <f>VLOOKUP(I3291,Tỉnh!$A$2:$B$64,2,0)</f>
        <v>Cao Bằng</v>
      </c>
    </row>
    <row r="3292" hidden="1" spans="1:10">
      <c r="A3292" s="38"/>
      <c r="B3292" s="56" t="s">
        <v>6330</v>
      </c>
      <c r="C3292" s="74" t="s">
        <v>6331</v>
      </c>
      <c r="D3292" t="str">
        <f>IFERROR(VLOOKUP(C3292,'5.2.5'!$G$2:$H$11754,2,0),"")</f>
        <v>Thị Trấn Hòa Thuận</v>
      </c>
      <c r="E3292" t="str">
        <f t="shared" ref="E3292:E3355" si="184">IF(D3292=B3292,"",B3292)</f>
        <v/>
      </c>
      <c r="G3292" t="str">
        <f t="shared" ref="G3292:G3355" si="185">LEFT(C3292,5)</f>
        <v>20317</v>
      </c>
      <c r="H3292" t="str">
        <f t="shared" ref="H3292:H3355" si="186">VLOOKUP(G3292,$B$5:$C$724,2,0)</f>
        <v>Huyện Quảng Hòa</v>
      </c>
      <c r="I3292" t="str">
        <f t="shared" ref="I3292:I3355" si="187">LEFT(C3292,3)</f>
        <v>203</v>
      </c>
      <c r="J3292" t="str">
        <f>VLOOKUP(I3292,Tỉnh!$A$2:$B$64,2,0)</f>
        <v>Cao Bằng</v>
      </c>
    </row>
    <row r="3293" hidden="1" spans="1:10">
      <c r="A3293" s="38"/>
      <c r="B3293" s="56" t="s">
        <v>2288</v>
      </c>
      <c r="C3293" s="74" t="s">
        <v>6332</v>
      </c>
      <c r="D3293" t="str">
        <f>IFERROR(VLOOKUP(C3293,'5.2.5'!$G$2:$H$11754,2,0),"")</f>
        <v>Xã Mỹ Hưng</v>
      </c>
      <c r="E3293" t="str">
        <f t="shared" si="184"/>
        <v/>
      </c>
      <c r="G3293" t="str">
        <f t="shared" si="185"/>
        <v>20317</v>
      </c>
      <c r="H3293" t="str">
        <f t="shared" si="186"/>
        <v>Huyện Quảng Hòa</v>
      </c>
      <c r="I3293" t="str">
        <f t="shared" si="187"/>
        <v>203</v>
      </c>
      <c r="J3293" t="str">
        <f>VLOOKUP(I3293,Tỉnh!$A$2:$B$64,2,0)</f>
        <v>Cao Bằng</v>
      </c>
    </row>
    <row r="3294" hidden="1" spans="1:10">
      <c r="A3294" s="38"/>
      <c r="B3294" s="56" t="s">
        <v>6333</v>
      </c>
      <c r="C3294" s="74" t="s">
        <v>6334</v>
      </c>
      <c r="D3294" t="str">
        <f>IFERROR(VLOOKUP(C3294,'5.2.5'!$G$2:$H$11754,2,0),"")</f>
        <v>Thị trấn Tà Lùng</v>
      </c>
      <c r="E3294" t="str">
        <f t="shared" si="184"/>
        <v/>
      </c>
      <c r="G3294" t="str">
        <f t="shared" si="185"/>
        <v>20317</v>
      </c>
      <c r="H3294" t="str">
        <f t="shared" si="186"/>
        <v>Huyện Quảng Hòa</v>
      </c>
      <c r="I3294" t="str">
        <f t="shared" si="187"/>
        <v>203</v>
      </c>
      <c r="J3294" t="str">
        <f>VLOOKUP(I3294,Tỉnh!$A$2:$B$64,2,0)</f>
        <v>Cao Bằng</v>
      </c>
    </row>
    <row r="3295" hidden="1" spans="1:10">
      <c r="A3295" s="38"/>
      <c r="B3295" s="56" t="s">
        <v>6335</v>
      </c>
      <c r="C3295" s="74" t="s">
        <v>6336</v>
      </c>
      <c r="D3295" t="str">
        <f>IFERROR(VLOOKUP(C3295,'5.2.5'!$G$2:$H$11754,2,0),"")</f>
        <v>Xã Quốc Toản</v>
      </c>
      <c r="E3295" t="str">
        <f t="shared" si="184"/>
        <v/>
      </c>
      <c r="G3295" t="str">
        <f t="shared" si="185"/>
        <v>20317</v>
      </c>
      <c r="H3295" t="str">
        <f t="shared" si="186"/>
        <v>Huyện Quảng Hòa</v>
      </c>
      <c r="I3295" t="str">
        <f t="shared" si="187"/>
        <v>203</v>
      </c>
      <c r="J3295" t="str">
        <f>VLOOKUP(I3295,Tỉnh!$A$2:$B$64,2,0)</f>
        <v>Cao Bằng</v>
      </c>
    </row>
    <row r="3296" hidden="1" spans="1:10">
      <c r="A3296" s="38"/>
      <c r="B3296" s="56" t="s">
        <v>6337</v>
      </c>
      <c r="C3296" s="54" t="s">
        <v>6338</v>
      </c>
      <c r="D3296" t="str">
        <f>IFERROR(VLOOKUP(C3296,'5.2.5'!$G$2:$H$11754,2,0),"")</f>
        <v>Xã Triệu Ẩu (hết hiệu lực)</v>
      </c>
      <c r="E3296" t="str">
        <f t="shared" si="184"/>
        <v/>
      </c>
      <c r="G3296" t="str">
        <f t="shared" si="185"/>
        <v>20318</v>
      </c>
      <c r="H3296" t="str">
        <f t="shared" si="186"/>
        <v>Huyện Phục Hoà (hết hiệu lực)</v>
      </c>
      <c r="I3296" t="str">
        <f t="shared" si="187"/>
        <v>203</v>
      </c>
      <c r="J3296" t="str">
        <f>VLOOKUP(I3296,Tỉnh!$A$2:$B$64,2,0)</f>
        <v>Cao Bằng</v>
      </c>
    </row>
    <row r="3297" hidden="1" spans="1:10">
      <c r="A3297" s="38"/>
      <c r="B3297" s="56" t="s">
        <v>6339</v>
      </c>
      <c r="C3297" s="54" t="s">
        <v>6340</v>
      </c>
      <c r="D3297" t="str">
        <f>IFERROR(VLOOKUP(C3297,'5.2.5'!$G$2:$H$11754,2,0),"")</f>
        <v>Xã Hồng Đại (hết hiệu lực)</v>
      </c>
      <c r="E3297" t="str">
        <f t="shared" si="184"/>
        <v/>
      </c>
      <c r="G3297" t="str">
        <f t="shared" si="185"/>
        <v>20318</v>
      </c>
      <c r="H3297" t="str">
        <f t="shared" si="186"/>
        <v>Huyện Phục Hoà (hết hiệu lực)</v>
      </c>
      <c r="I3297" t="str">
        <f t="shared" si="187"/>
        <v>203</v>
      </c>
      <c r="J3297" t="str">
        <f>VLOOKUP(I3297,Tỉnh!$A$2:$B$64,2,0)</f>
        <v>Cao Bằng</v>
      </c>
    </row>
    <row r="3298" hidden="1" spans="1:10">
      <c r="A3298" s="38"/>
      <c r="B3298" s="56" t="s">
        <v>6341</v>
      </c>
      <c r="C3298" s="54" t="s">
        <v>6342</v>
      </c>
      <c r="D3298" t="str">
        <f>IFERROR(VLOOKUP(C3298,'5.2.5'!$G$2:$H$11754,2,0),"")</f>
        <v>Xã Cách Linh (hết hiệu lực)</v>
      </c>
      <c r="E3298" t="str">
        <f t="shared" si="184"/>
        <v/>
      </c>
      <c r="G3298" t="str">
        <f t="shared" si="185"/>
        <v>20318</v>
      </c>
      <c r="H3298" t="str">
        <f t="shared" si="186"/>
        <v>Huyện Phục Hoà (hết hiệu lực)</v>
      </c>
      <c r="I3298" t="str">
        <f t="shared" si="187"/>
        <v>203</v>
      </c>
      <c r="J3298" t="str">
        <f>VLOOKUP(I3298,Tỉnh!$A$2:$B$64,2,0)</f>
        <v>Cao Bằng</v>
      </c>
    </row>
    <row r="3299" hidden="1" spans="1:10">
      <c r="A3299" s="38"/>
      <c r="B3299" s="56" t="s">
        <v>6343</v>
      </c>
      <c r="C3299" s="54" t="s">
        <v>6344</v>
      </c>
      <c r="D3299" t="str">
        <f>IFERROR(VLOOKUP(C3299,'5.2.5'!$G$2:$H$11754,2,0),"")</f>
        <v>Xã Đại Sơn (hết hiệu lực)</v>
      </c>
      <c r="E3299" t="str">
        <f t="shared" si="184"/>
        <v/>
      </c>
      <c r="G3299" t="str">
        <f t="shared" si="185"/>
        <v>20318</v>
      </c>
      <c r="H3299" t="str">
        <f t="shared" si="186"/>
        <v>Huyện Phục Hoà (hết hiệu lực)</v>
      </c>
      <c r="I3299" t="str">
        <f t="shared" si="187"/>
        <v>203</v>
      </c>
      <c r="J3299" t="str">
        <f>VLOOKUP(I3299,Tỉnh!$A$2:$B$64,2,0)</f>
        <v>Cao Bằng</v>
      </c>
    </row>
    <row r="3300" hidden="1" spans="1:10">
      <c r="A3300" s="38"/>
      <c r="B3300" s="56" t="s">
        <v>6345</v>
      </c>
      <c r="C3300" s="54" t="s">
        <v>6346</v>
      </c>
      <c r="D3300" t="str">
        <f>IFERROR(VLOOKUP(C3300,'5.2.5'!$G$2:$H$11754,2,0),"")</f>
        <v>Xã Tiên Thành (hết hiệu lực)</v>
      </c>
      <c r="E3300" t="str">
        <f t="shared" si="184"/>
        <v/>
      </c>
      <c r="G3300" t="str">
        <f t="shared" si="185"/>
        <v>20318</v>
      </c>
      <c r="H3300" t="str">
        <f t="shared" si="186"/>
        <v>Huyện Phục Hoà (hết hiệu lực)</v>
      </c>
      <c r="I3300" t="str">
        <f t="shared" si="187"/>
        <v>203</v>
      </c>
      <c r="J3300" t="str">
        <f>VLOOKUP(I3300,Tỉnh!$A$2:$B$64,2,0)</f>
        <v>Cao Bằng</v>
      </c>
    </row>
    <row r="3301" hidden="1" spans="1:10">
      <c r="A3301" s="38"/>
      <c r="B3301" s="56" t="s">
        <v>6347</v>
      </c>
      <c r="C3301" s="54" t="s">
        <v>6348</v>
      </c>
      <c r="D3301" t="str">
        <f>IFERROR(VLOOKUP(C3301,'5.2.5'!$G$2:$H$11754,2,0),"")</f>
        <v>Thị Trấn Hòa Thuận (hết hiệu lực)</v>
      </c>
      <c r="E3301" t="str">
        <f t="shared" si="184"/>
        <v/>
      </c>
      <c r="G3301" t="str">
        <f t="shared" si="185"/>
        <v>20318</v>
      </c>
      <c r="H3301" t="str">
        <f t="shared" si="186"/>
        <v>Huyện Phục Hoà (hết hiệu lực)</v>
      </c>
      <c r="I3301" t="str">
        <f t="shared" si="187"/>
        <v>203</v>
      </c>
      <c r="J3301" t="str">
        <f>VLOOKUP(I3301,Tỉnh!$A$2:$B$64,2,0)</f>
        <v>Cao Bằng</v>
      </c>
    </row>
    <row r="3302" hidden="1" spans="1:10">
      <c r="A3302" s="38"/>
      <c r="B3302" s="56" t="s">
        <v>4443</v>
      </c>
      <c r="C3302" s="54" t="s">
        <v>6349</v>
      </c>
      <c r="D3302" t="str">
        <f>IFERROR(VLOOKUP(C3302,'5.2.5'!$G$2:$H$11754,2,0),"")</f>
        <v>Xã Mỹ Hưng (hết hiệu lực)</v>
      </c>
      <c r="E3302" t="str">
        <f t="shared" si="184"/>
        <v/>
      </c>
      <c r="G3302" t="str">
        <f t="shared" si="185"/>
        <v>20318</v>
      </c>
      <c r="H3302" t="str">
        <f t="shared" si="186"/>
        <v>Huyện Phục Hoà (hết hiệu lực)</v>
      </c>
      <c r="I3302" t="str">
        <f t="shared" si="187"/>
        <v>203</v>
      </c>
      <c r="J3302" t="str">
        <f>VLOOKUP(I3302,Tỉnh!$A$2:$B$64,2,0)</f>
        <v>Cao Bằng</v>
      </c>
    </row>
    <row r="3303" hidden="1" spans="1:10">
      <c r="A3303" s="38"/>
      <c r="B3303" s="56" t="s">
        <v>6350</v>
      </c>
      <c r="C3303" s="54" t="s">
        <v>6351</v>
      </c>
      <c r="D3303" t="str">
        <f>IFERROR(VLOOKUP(C3303,'5.2.5'!$G$2:$H$11754,2,0),"")</f>
        <v>Thị trấn Tà Lùng (hết hiệu lực)</v>
      </c>
      <c r="E3303" t="str">
        <f t="shared" si="184"/>
        <v/>
      </c>
      <c r="G3303" t="str">
        <f t="shared" si="185"/>
        <v>20318</v>
      </c>
      <c r="H3303" t="str">
        <f t="shared" si="186"/>
        <v>Huyện Phục Hoà (hết hiệu lực)</v>
      </c>
      <c r="I3303" t="str">
        <f t="shared" si="187"/>
        <v>203</v>
      </c>
      <c r="J3303" t="str">
        <f>VLOOKUP(I3303,Tỉnh!$A$2:$B$64,2,0)</f>
        <v>Cao Bằng</v>
      </c>
    </row>
    <row r="3304" hidden="1" spans="1:10">
      <c r="A3304" s="38"/>
      <c r="B3304" s="56" t="s">
        <v>6352</v>
      </c>
      <c r="C3304" s="54" t="s">
        <v>6353</v>
      </c>
      <c r="D3304" t="str">
        <f>IFERROR(VLOOKUP(C3304,'5.2.5'!$G$2:$H$11754,2,0),"")</f>
        <v>Xã Lương Thiện (hết hiệu lực)</v>
      </c>
      <c r="E3304" t="str">
        <f t="shared" si="184"/>
        <v/>
      </c>
      <c r="G3304" t="str">
        <f t="shared" si="185"/>
        <v>20318</v>
      </c>
      <c r="H3304" t="str">
        <f t="shared" si="186"/>
        <v>Huyện Phục Hoà (hết hiệu lực)</v>
      </c>
      <c r="I3304" t="str">
        <f t="shared" si="187"/>
        <v>203</v>
      </c>
      <c r="J3304" t="str">
        <f>VLOOKUP(I3304,Tỉnh!$A$2:$B$64,2,0)</f>
        <v>Cao Bằng</v>
      </c>
    </row>
    <row r="3305" hidden="1" spans="1:10">
      <c r="A3305" s="38"/>
      <c r="B3305" s="56" t="s">
        <v>6354</v>
      </c>
      <c r="C3305" s="74" t="s">
        <v>6355</v>
      </c>
      <c r="D3305" t="str">
        <f>IFERROR(VLOOKUP(C3305,'5.2.5'!$G$2:$H$11754,2,0),"")</f>
        <v>Xã Bế Văn Đàn (hết hiệu lực)</v>
      </c>
      <c r="E3305" t="str">
        <f t="shared" si="184"/>
        <v/>
      </c>
      <c r="G3305" t="str">
        <f t="shared" si="185"/>
        <v>20318</v>
      </c>
      <c r="H3305" t="str">
        <f t="shared" si="186"/>
        <v>Huyện Phục Hoà (hết hiệu lực)</v>
      </c>
      <c r="I3305" t="str">
        <f t="shared" si="187"/>
        <v>203</v>
      </c>
      <c r="J3305" t="str">
        <f>VLOOKUP(I3305,Tỉnh!$A$2:$B$64,2,0)</f>
        <v>Cao Bằng</v>
      </c>
    </row>
    <row r="3306" hidden="1" spans="1:10">
      <c r="A3306" s="38"/>
      <c r="B3306" s="56" t="s">
        <v>6356</v>
      </c>
      <c r="C3306" s="54" t="s">
        <v>6357</v>
      </c>
      <c r="D3306" t="str">
        <f>IFERROR(VLOOKUP(C3306,'5.2.5'!$G$2:$H$11754,2,0),"")</f>
        <v>Xã Minh Long</v>
      </c>
      <c r="E3306" t="str">
        <f t="shared" si="184"/>
        <v/>
      </c>
      <c r="G3306" t="str">
        <f t="shared" si="185"/>
        <v>20319</v>
      </c>
      <c r="H3306" t="str">
        <f t="shared" si="186"/>
        <v>Huyện Hạ Lang</v>
      </c>
      <c r="I3306" t="str">
        <f t="shared" si="187"/>
        <v>203</v>
      </c>
      <c r="J3306" t="str">
        <f>VLOOKUP(I3306,Tỉnh!$A$2:$B$64,2,0)</f>
        <v>Cao Bằng</v>
      </c>
    </row>
    <row r="3307" hidden="1" spans="1:10">
      <c r="A3307" s="38"/>
      <c r="B3307" s="56" t="s">
        <v>6358</v>
      </c>
      <c r="C3307" s="54" t="s">
        <v>6359</v>
      </c>
      <c r="D3307" t="str">
        <f>IFERROR(VLOOKUP(C3307,'5.2.5'!$G$2:$H$11754,2,0),"")</f>
        <v>Xã Lý Quốc</v>
      </c>
      <c r="E3307" t="str">
        <f t="shared" si="184"/>
        <v/>
      </c>
      <c r="G3307" t="str">
        <f t="shared" si="185"/>
        <v>20319</v>
      </c>
      <c r="H3307" t="str">
        <f t="shared" si="186"/>
        <v>Huyện Hạ Lang</v>
      </c>
      <c r="I3307" t="str">
        <f t="shared" si="187"/>
        <v>203</v>
      </c>
      <c r="J3307" t="str">
        <f>VLOOKUP(I3307,Tỉnh!$A$2:$B$64,2,0)</f>
        <v>Cao Bằng</v>
      </c>
    </row>
    <row r="3308" hidden="1" spans="1:10">
      <c r="A3308" s="38"/>
      <c r="B3308" s="56" t="s">
        <v>2378</v>
      </c>
      <c r="C3308" s="54" t="s">
        <v>6360</v>
      </c>
      <c r="D3308" t="str">
        <f>IFERROR(VLOOKUP(C3308,'5.2.5'!$G$2:$H$11754,2,0),"")</f>
        <v>Xã Thắng Lợi</v>
      </c>
      <c r="E3308" t="str">
        <f t="shared" si="184"/>
        <v/>
      </c>
      <c r="G3308" t="str">
        <f t="shared" si="185"/>
        <v>20319</v>
      </c>
      <c r="H3308" t="str">
        <f t="shared" si="186"/>
        <v>Huyện Hạ Lang</v>
      </c>
      <c r="I3308" t="str">
        <f t="shared" si="187"/>
        <v>203</v>
      </c>
      <c r="J3308" t="str">
        <f>VLOOKUP(I3308,Tỉnh!$A$2:$B$64,2,0)</f>
        <v>Cao Bằng</v>
      </c>
    </row>
    <row r="3309" hidden="1" spans="1:10">
      <c r="A3309" s="38"/>
      <c r="B3309" s="56" t="s">
        <v>6361</v>
      </c>
      <c r="C3309" s="54" t="s">
        <v>6362</v>
      </c>
      <c r="D3309" t="str">
        <f>IFERROR(VLOOKUP(C3309,'5.2.5'!$G$2:$H$11754,2,0),"")</f>
        <v>Xã Đức Quang</v>
      </c>
      <c r="E3309" t="str">
        <f t="shared" si="184"/>
        <v/>
      </c>
      <c r="G3309" t="str">
        <f t="shared" si="185"/>
        <v>20319</v>
      </c>
      <c r="H3309" t="str">
        <f t="shared" si="186"/>
        <v>Huyện Hạ Lang</v>
      </c>
      <c r="I3309" t="str">
        <f t="shared" si="187"/>
        <v>203</v>
      </c>
      <c r="J3309" t="str">
        <f>VLOOKUP(I3309,Tỉnh!$A$2:$B$64,2,0)</f>
        <v>Cao Bằng</v>
      </c>
    </row>
    <row r="3310" hidden="1" spans="1:10">
      <c r="A3310" s="38"/>
      <c r="B3310" s="56" t="s">
        <v>6363</v>
      </c>
      <c r="C3310" s="54" t="s">
        <v>6364</v>
      </c>
      <c r="D3310" t="str">
        <f>IFERROR(VLOOKUP(C3310,'5.2.5'!$G$2:$H$11754,2,0),"")</f>
        <v>Xã Quang Long</v>
      </c>
      <c r="E3310" t="str">
        <f t="shared" si="184"/>
        <v/>
      </c>
      <c r="G3310" t="str">
        <f t="shared" si="185"/>
        <v>20319</v>
      </c>
      <c r="H3310" t="str">
        <f t="shared" si="186"/>
        <v>Huyện Hạ Lang</v>
      </c>
      <c r="I3310" t="str">
        <f t="shared" si="187"/>
        <v>203</v>
      </c>
      <c r="J3310" t="str">
        <f>VLOOKUP(I3310,Tỉnh!$A$2:$B$64,2,0)</f>
        <v>Cao Bằng</v>
      </c>
    </row>
    <row r="3311" hidden="1" spans="1:10">
      <c r="A3311" s="38"/>
      <c r="B3311" s="56" t="s">
        <v>6365</v>
      </c>
      <c r="C3311" s="54" t="s">
        <v>6366</v>
      </c>
      <c r="D3311" t="str">
        <f>IFERROR(VLOOKUP(C3311,'5.2.5'!$G$2:$H$11754,2,0),"")</f>
        <v>Thị Trấn Thanh Nhật</v>
      </c>
      <c r="E3311" t="str">
        <f t="shared" si="184"/>
        <v/>
      </c>
      <c r="G3311" t="str">
        <f t="shared" si="185"/>
        <v>20319</v>
      </c>
      <c r="H3311" t="str">
        <f t="shared" si="186"/>
        <v>Huyện Hạ Lang</v>
      </c>
      <c r="I3311" t="str">
        <f t="shared" si="187"/>
        <v>203</v>
      </c>
      <c r="J3311" t="str">
        <f>VLOOKUP(I3311,Tỉnh!$A$2:$B$64,2,0)</f>
        <v>Cao Bằng</v>
      </c>
    </row>
    <row r="3312" hidden="1" spans="1:10">
      <c r="A3312" s="38"/>
      <c r="B3312" s="56" t="s">
        <v>6367</v>
      </c>
      <c r="C3312" s="54" t="s">
        <v>6368</v>
      </c>
      <c r="D3312" t="str">
        <f>IFERROR(VLOOKUP(C3312,'5.2.5'!$G$2:$H$11754,2,0),"")</f>
        <v>Xã Vinh Quý</v>
      </c>
      <c r="E3312" t="str">
        <f t="shared" si="184"/>
        <v/>
      </c>
      <c r="G3312" t="str">
        <f t="shared" si="185"/>
        <v>20319</v>
      </c>
      <c r="H3312" t="str">
        <f t="shared" si="186"/>
        <v>Huyện Hạ Lang</v>
      </c>
      <c r="I3312" t="str">
        <f t="shared" si="187"/>
        <v>203</v>
      </c>
      <c r="J3312" t="str">
        <f>VLOOKUP(I3312,Tỉnh!$A$2:$B$64,2,0)</f>
        <v>Cao Bằng</v>
      </c>
    </row>
    <row r="3313" hidden="1" spans="1:10">
      <c r="A3313" s="38"/>
      <c r="B3313" s="56" t="s">
        <v>6369</v>
      </c>
      <c r="C3313" s="54" t="s">
        <v>6370</v>
      </c>
      <c r="D3313" t="str">
        <f>IFERROR(VLOOKUP(C3313,'5.2.5'!$G$2:$H$11754,2,0),"")</f>
        <v>Xã Cô Ngân</v>
      </c>
      <c r="E3313" t="str">
        <f t="shared" si="184"/>
        <v/>
      </c>
      <c r="G3313" t="str">
        <f t="shared" si="185"/>
        <v>20319</v>
      </c>
      <c r="H3313" t="str">
        <f t="shared" si="186"/>
        <v>Huyện Hạ Lang</v>
      </c>
      <c r="I3313" t="str">
        <f t="shared" si="187"/>
        <v>203</v>
      </c>
      <c r="J3313" t="str">
        <f>VLOOKUP(I3313,Tỉnh!$A$2:$B$64,2,0)</f>
        <v>Cao Bằng</v>
      </c>
    </row>
    <row r="3314" hidden="1" spans="1:10">
      <c r="A3314" s="38"/>
      <c r="B3314" s="56" t="s">
        <v>6371</v>
      </c>
      <c r="C3314" s="54" t="s">
        <v>6372</v>
      </c>
      <c r="D3314" t="str">
        <f>IFERROR(VLOOKUP(C3314,'5.2.5'!$G$2:$H$11754,2,0),"")</f>
        <v>Xã Thái Đức (hết hiệu lực)</v>
      </c>
      <c r="E3314" t="str">
        <f t="shared" si="184"/>
        <v/>
      </c>
      <c r="G3314" t="str">
        <f t="shared" si="185"/>
        <v>20319</v>
      </c>
      <c r="H3314" t="str">
        <f t="shared" si="186"/>
        <v>Huyện Hạ Lang</v>
      </c>
      <c r="I3314" t="str">
        <f t="shared" si="187"/>
        <v>203</v>
      </c>
      <c r="J3314" t="str">
        <f>VLOOKUP(I3314,Tỉnh!$A$2:$B$64,2,0)</f>
        <v>Cao Bằng</v>
      </c>
    </row>
    <row r="3315" hidden="1" spans="1:10">
      <c r="A3315" s="38"/>
      <c r="B3315" s="56" t="s">
        <v>6373</v>
      </c>
      <c r="C3315" s="54" t="s">
        <v>6374</v>
      </c>
      <c r="D3315" t="str">
        <f>IFERROR(VLOOKUP(C3315,'5.2.5'!$G$2:$H$11754,2,0),"")</f>
        <v>Xã Thị Hoa</v>
      </c>
      <c r="E3315" t="str">
        <f t="shared" si="184"/>
        <v/>
      </c>
      <c r="G3315" t="str">
        <f t="shared" si="185"/>
        <v>20319</v>
      </c>
      <c r="H3315" t="str">
        <f t="shared" si="186"/>
        <v>Huyện Hạ Lang</v>
      </c>
      <c r="I3315" t="str">
        <f t="shared" si="187"/>
        <v>203</v>
      </c>
      <c r="J3315" t="str">
        <f>VLOOKUP(I3315,Tỉnh!$A$2:$B$64,2,0)</f>
        <v>Cao Bằng</v>
      </c>
    </row>
    <row r="3316" hidden="1" spans="1:10">
      <c r="A3316" s="38"/>
      <c r="B3316" s="56" t="s">
        <v>6375</v>
      </c>
      <c r="C3316" s="54" t="s">
        <v>6376</v>
      </c>
      <c r="D3316" t="str">
        <f>IFERROR(VLOOKUP(C3316,'5.2.5'!$G$2:$H$11754,2,0),"")</f>
        <v>Xã Kim Loan</v>
      </c>
      <c r="E3316" t="str">
        <f t="shared" si="184"/>
        <v/>
      </c>
      <c r="G3316" t="str">
        <f t="shared" si="185"/>
        <v>20319</v>
      </c>
      <c r="H3316" t="str">
        <f t="shared" si="186"/>
        <v>Huyện Hạ Lang</v>
      </c>
      <c r="I3316" t="str">
        <f t="shared" si="187"/>
        <v>203</v>
      </c>
      <c r="J3316" t="str">
        <f>VLOOKUP(I3316,Tỉnh!$A$2:$B$64,2,0)</f>
        <v>Cao Bằng</v>
      </c>
    </row>
    <row r="3317" hidden="1" spans="1:10">
      <c r="A3317" s="38"/>
      <c r="B3317" s="56" t="s">
        <v>6377</v>
      </c>
      <c r="C3317" s="54" t="s">
        <v>6378</v>
      </c>
      <c r="D3317" t="str">
        <f>IFERROR(VLOOKUP(C3317,'5.2.5'!$G$2:$H$11754,2,0),"")</f>
        <v>Xã Đồng Loan</v>
      </c>
      <c r="E3317" t="str">
        <f t="shared" si="184"/>
        <v/>
      </c>
      <c r="G3317" t="str">
        <f t="shared" si="185"/>
        <v>20319</v>
      </c>
      <c r="H3317" t="str">
        <f t="shared" si="186"/>
        <v>Huyện Hạ Lang</v>
      </c>
      <c r="I3317" t="str">
        <f t="shared" si="187"/>
        <v>203</v>
      </c>
      <c r="J3317" t="str">
        <f>VLOOKUP(I3317,Tỉnh!$A$2:$B$64,2,0)</f>
        <v>Cao Bằng</v>
      </c>
    </row>
    <row r="3318" hidden="1" spans="1:10">
      <c r="A3318" s="38"/>
      <c r="B3318" s="56" t="s">
        <v>6379</v>
      </c>
      <c r="C3318" s="54" t="s">
        <v>6380</v>
      </c>
      <c r="D3318" t="str">
        <f>IFERROR(VLOOKUP(C3318,'5.2.5'!$G$2:$H$11754,2,0),"")</f>
        <v>Xã An Lạc</v>
      </c>
      <c r="E3318" t="str">
        <f t="shared" si="184"/>
        <v/>
      </c>
      <c r="G3318" t="str">
        <f t="shared" si="185"/>
        <v>20319</v>
      </c>
      <c r="H3318" t="str">
        <f t="shared" si="186"/>
        <v>Huyện Hạ Lang</v>
      </c>
      <c r="I3318" t="str">
        <f t="shared" si="187"/>
        <v>203</v>
      </c>
      <c r="J3318" t="str">
        <f>VLOOKUP(I3318,Tỉnh!$A$2:$B$64,2,0)</f>
        <v>Cao Bằng</v>
      </c>
    </row>
    <row r="3319" hidden="1" spans="1:10">
      <c r="A3319" s="38"/>
      <c r="B3319" s="56" t="s">
        <v>6381</v>
      </c>
      <c r="C3319" s="54" t="s">
        <v>6382</v>
      </c>
      <c r="D3319" t="str">
        <f>IFERROR(VLOOKUP(C3319,'5.2.5'!$G$2:$H$11754,2,0),"")</f>
        <v>Xã Việt Chu (hết hiệu lực)</v>
      </c>
      <c r="E3319" t="str">
        <f t="shared" si="184"/>
        <v/>
      </c>
      <c r="G3319" t="str">
        <f t="shared" si="185"/>
        <v>20319</v>
      </c>
      <c r="H3319" t="str">
        <f t="shared" si="186"/>
        <v>Huyện Hạ Lang</v>
      </c>
      <c r="I3319" t="str">
        <f t="shared" si="187"/>
        <v>203</v>
      </c>
      <c r="J3319" t="str">
        <f>VLOOKUP(I3319,Tỉnh!$A$2:$B$64,2,0)</f>
        <v>Cao Bằng</v>
      </c>
    </row>
    <row r="3320" hidden="1" spans="1:10">
      <c r="A3320" s="38"/>
      <c r="B3320" s="56" t="s">
        <v>3514</v>
      </c>
      <c r="C3320" s="74" t="s">
        <v>6383</v>
      </c>
      <c r="D3320" t="str">
        <f>IFERROR(VLOOKUP(C3320,'5.2.5'!$G$2:$H$11754,2,0),"")</f>
        <v>Xã Thống Nhất</v>
      </c>
      <c r="E3320" t="str">
        <f t="shared" si="184"/>
        <v/>
      </c>
      <c r="G3320" t="str">
        <f t="shared" si="185"/>
        <v>20319</v>
      </c>
      <c r="H3320" t="str">
        <f t="shared" si="186"/>
        <v>Huyện Hạ Lang</v>
      </c>
      <c r="I3320" t="str">
        <f t="shared" si="187"/>
        <v>203</v>
      </c>
      <c r="J3320" t="str">
        <f>VLOOKUP(I3320,Tỉnh!$A$2:$B$64,2,0)</f>
        <v>Cao Bằng</v>
      </c>
    </row>
    <row r="3321" hidden="1" spans="1:10">
      <c r="A3321" s="38"/>
      <c r="B3321" s="56" t="s">
        <v>6384</v>
      </c>
      <c r="C3321" s="54" t="s">
        <v>6385</v>
      </c>
      <c r="D3321" t="str">
        <f>IFERROR(VLOOKUP(C3321,'5.2.5'!$G$2:$H$11754,2,0),"")</f>
        <v>Thị trấn Đông Khê</v>
      </c>
      <c r="E3321" t="str">
        <f t="shared" si="184"/>
        <v/>
      </c>
      <c r="G3321" t="str">
        <f t="shared" si="185"/>
        <v>20321</v>
      </c>
      <c r="H3321" t="str">
        <f t="shared" si="186"/>
        <v>Huyện Thạch An</v>
      </c>
      <c r="I3321" t="str">
        <f t="shared" si="187"/>
        <v>203</v>
      </c>
      <c r="J3321" t="str">
        <f>VLOOKUP(I3321,Tỉnh!$A$2:$B$64,2,0)</f>
        <v>Cao Bằng</v>
      </c>
    </row>
    <row r="3322" hidden="1" spans="1:10">
      <c r="A3322" s="38"/>
      <c r="B3322" s="56" t="s">
        <v>6386</v>
      </c>
      <c r="C3322" s="54" t="s">
        <v>6387</v>
      </c>
      <c r="D3322" t="str">
        <f>IFERROR(VLOOKUP(C3322,'5.2.5'!$G$2:$H$11754,2,0),"")</f>
        <v>Xã Kim Đồng</v>
      </c>
      <c r="E3322" t="str">
        <f t="shared" si="184"/>
        <v/>
      </c>
      <c r="G3322" t="str">
        <f t="shared" si="185"/>
        <v>20321</v>
      </c>
      <c r="H3322" t="str">
        <f t="shared" si="186"/>
        <v>Huyện Thạch An</v>
      </c>
      <c r="I3322" t="str">
        <f t="shared" si="187"/>
        <v>203</v>
      </c>
      <c r="J3322" t="str">
        <f>VLOOKUP(I3322,Tỉnh!$A$2:$B$64,2,0)</f>
        <v>Cao Bằng</v>
      </c>
    </row>
    <row r="3323" hidden="1" spans="1:10">
      <c r="A3323" s="38"/>
      <c r="B3323" s="56" t="s">
        <v>1931</v>
      </c>
      <c r="C3323" s="54" t="s">
        <v>6388</v>
      </c>
      <c r="D3323" t="str">
        <f>IFERROR(VLOOKUP(C3323,'5.2.5'!$G$2:$H$11754,2,0),"")</f>
        <v>Xã Minh Khai</v>
      </c>
      <c r="E3323" t="str">
        <f t="shared" si="184"/>
        <v/>
      </c>
      <c r="G3323" t="str">
        <f t="shared" si="185"/>
        <v>20321</v>
      </c>
      <c r="H3323" t="str">
        <f t="shared" si="186"/>
        <v>Huyện Thạch An</v>
      </c>
      <c r="I3323" t="str">
        <f t="shared" si="187"/>
        <v>203</v>
      </c>
      <c r="J3323" t="str">
        <f>VLOOKUP(I3323,Tỉnh!$A$2:$B$64,2,0)</f>
        <v>Cao Bằng</v>
      </c>
    </row>
    <row r="3324" hidden="1" spans="1:10">
      <c r="A3324" s="38"/>
      <c r="B3324" s="56" t="s">
        <v>6389</v>
      </c>
      <c r="C3324" s="54" t="s">
        <v>6390</v>
      </c>
      <c r="D3324" t="str">
        <f>IFERROR(VLOOKUP(C3324,'5.2.5'!$G$2:$H$11754,2,0),"")</f>
        <v>Xã Thị Ngân (hết hiệu lực)</v>
      </c>
      <c r="E3324" t="str">
        <f t="shared" si="184"/>
        <v/>
      </c>
      <c r="G3324" t="str">
        <f t="shared" si="185"/>
        <v>20321</v>
      </c>
      <c r="H3324" t="str">
        <f t="shared" si="186"/>
        <v>Huyện Thạch An</v>
      </c>
      <c r="I3324" t="str">
        <f t="shared" si="187"/>
        <v>203</v>
      </c>
      <c r="J3324" t="str">
        <f>VLOOKUP(I3324,Tỉnh!$A$2:$B$64,2,0)</f>
        <v>Cao Bằng</v>
      </c>
    </row>
    <row r="3325" hidden="1" spans="1:10">
      <c r="A3325" s="38"/>
      <c r="B3325" s="56" t="s">
        <v>6391</v>
      </c>
      <c r="C3325" s="54" t="s">
        <v>6392</v>
      </c>
      <c r="D3325" t="str">
        <f>IFERROR(VLOOKUP(C3325,'5.2.5'!$G$2:$H$11754,2,0),"")</f>
        <v>Xã Thái Cường</v>
      </c>
      <c r="E3325" t="str">
        <f t="shared" si="184"/>
        <v/>
      </c>
      <c r="G3325" t="str">
        <f t="shared" si="185"/>
        <v>20321</v>
      </c>
      <c r="H3325" t="str">
        <f t="shared" si="186"/>
        <v>Huyện Thạch An</v>
      </c>
      <c r="I3325" t="str">
        <f t="shared" si="187"/>
        <v>203</v>
      </c>
      <c r="J3325" t="str">
        <f>VLOOKUP(I3325,Tỉnh!$A$2:$B$64,2,0)</f>
        <v>Cao Bằng</v>
      </c>
    </row>
    <row r="3326" hidden="1" spans="1:10">
      <c r="A3326" s="38"/>
      <c r="B3326" s="56" t="s">
        <v>6393</v>
      </c>
      <c r="C3326" s="54" t="s">
        <v>6394</v>
      </c>
      <c r="D3326" t="str">
        <f>IFERROR(VLOOKUP(C3326,'5.2.5'!$G$2:$H$11754,2,0),"")</f>
        <v>Xã Thuỵ Hùng</v>
      </c>
      <c r="E3326" t="str">
        <f t="shared" si="184"/>
        <v/>
      </c>
      <c r="G3326" t="str">
        <f t="shared" si="185"/>
        <v>20321</v>
      </c>
      <c r="H3326" t="str">
        <f t="shared" si="186"/>
        <v>Huyện Thạch An</v>
      </c>
      <c r="I3326" t="str">
        <f t="shared" si="187"/>
        <v>203</v>
      </c>
      <c r="J3326" t="str">
        <f>VLOOKUP(I3326,Tỉnh!$A$2:$B$64,2,0)</f>
        <v>Cao Bằng</v>
      </c>
    </row>
    <row r="3327" hidden="1" spans="1:10">
      <c r="A3327" s="38"/>
      <c r="B3327" s="56" t="s">
        <v>6395</v>
      </c>
      <c r="C3327" s="54" t="s">
        <v>6396</v>
      </c>
      <c r="D3327" t="str">
        <f>IFERROR(VLOOKUP(C3327,'5.2.5'!$G$2:$H$11754,2,0),"")</f>
        <v>Xã Trọng Con</v>
      </c>
      <c r="E3327" t="str">
        <f t="shared" si="184"/>
        <v/>
      </c>
      <c r="G3327" t="str">
        <f t="shared" si="185"/>
        <v>20321</v>
      </c>
      <c r="H3327" t="str">
        <f t="shared" si="186"/>
        <v>Huyện Thạch An</v>
      </c>
      <c r="I3327" t="str">
        <f t="shared" si="187"/>
        <v>203</v>
      </c>
      <c r="J3327" t="str">
        <f>VLOOKUP(I3327,Tỉnh!$A$2:$B$64,2,0)</f>
        <v>Cao Bằng</v>
      </c>
    </row>
    <row r="3328" hidden="1" spans="1:10">
      <c r="A3328" s="38"/>
      <c r="B3328" s="56" t="s">
        <v>6397</v>
      </c>
      <c r="C3328" s="54" t="s">
        <v>6398</v>
      </c>
      <c r="D3328" t="str">
        <f>IFERROR(VLOOKUP(C3328,'5.2.5'!$G$2:$H$11754,2,0),"")</f>
        <v>Xã Lê Lai</v>
      </c>
      <c r="E3328" t="str">
        <f t="shared" si="184"/>
        <v/>
      </c>
      <c r="G3328" t="str">
        <f t="shared" si="185"/>
        <v>20321</v>
      </c>
      <c r="H3328" t="str">
        <f t="shared" si="186"/>
        <v>Huyện Thạch An</v>
      </c>
      <c r="I3328" t="str">
        <f t="shared" si="187"/>
        <v>203</v>
      </c>
      <c r="J3328" t="str">
        <f>VLOOKUP(I3328,Tỉnh!$A$2:$B$64,2,0)</f>
        <v>Cao Bằng</v>
      </c>
    </row>
    <row r="3329" hidden="1" spans="1:10">
      <c r="A3329" s="38"/>
      <c r="B3329" s="56" t="s">
        <v>5413</v>
      </c>
      <c r="C3329" s="54" t="s">
        <v>6399</v>
      </c>
      <c r="D3329" t="str">
        <f>IFERROR(VLOOKUP(C3329,'5.2.5'!$G$2:$H$11754,2,0),"")</f>
        <v>Xã Đức Long</v>
      </c>
      <c r="E3329" t="str">
        <f t="shared" si="184"/>
        <v/>
      </c>
      <c r="G3329" t="str">
        <f t="shared" si="185"/>
        <v>20321</v>
      </c>
      <c r="H3329" t="str">
        <f t="shared" si="186"/>
        <v>Huyện Thạch An</v>
      </c>
      <c r="I3329" t="str">
        <f t="shared" si="187"/>
        <v>203</v>
      </c>
      <c r="J3329" t="str">
        <f>VLOOKUP(I3329,Tỉnh!$A$2:$B$64,2,0)</f>
        <v>Cao Bằng</v>
      </c>
    </row>
    <row r="3330" hidden="1" spans="1:10">
      <c r="A3330" s="38"/>
      <c r="B3330" s="56" t="s">
        <v>2376</v>
      </c>
      <c r="C3330" s="54" t="s">
        <v>6400</v>
      </c>
      <c r="D3330" t="str">
        <f>IFERROR(VLOOKUP(C3330,'5.2.5'!$G$2:$H$11754,2,0),"")</f>
        <v>Xã Lê Lợi</v>
      </c>
      <c r="E3330" t="str">
        <f t="shared" si="184"/>
        <v/>
      </c>
      <c r="G3330" t="str">
        <f t="shared" si="185"/>
        <v>20321</v>
      </c>
      <c r="H3330" t="str">
        <f t="shared" si="186"/>
        <v>Huyện Thạch An</v>
      </c>
      <c r="I3330" t="str">
        <f t="shared" si="187"/>
        <v>203</v>
      </c>
      <c r="J3330" t="str">
        <f>VLOOKUP(I3330,Tỉnh!$A$2:$B$64,2,0)</f>
        <v>Cao Bằng</v>
      </c>
    </row>
    <row r="3331" hidden="1" spans="1:10">
      <c r="A3331" s="38"/>
      <c r="B3331" s="56" t="s">
        <v>5996</v>
      </c>
      <c r="C3331" s="54" t="s">
        <v>6401</v>
      </c>
      <c r="D3331" t="str">
        <f>IFERROR(VLOOKUP(C3331,'5.2.5'!$G$2:$H$11754,2,0),"")</f>
        <v>Xã Đức Xuân</v>
      </c>
      <c r="E3331" t="str">
        <f t="shared" si="184"/>
        <v/>
      </c>
      <c r="G3331" t="str">
        <f t="shared" si="185"/>
        <v>20321</v>
      </c>
      <c r="H3331" t="str">
        <f t="shared" si="186"/>
        <v>Huyện Thạch An</v>
      </c>
      <c r="I3331" t="str">
        <f t="shared" si="187"/>
        <v>203</v>
      </c>
      <c r="J3331" t="str">
        <f>VLOOKUP(I3331,Tỉnh!$A$2:$B$64,2,0)</f>
        <v>Cao Bằng</v>
      </c>
    </row>
    <row r="3332" hidden="1" spans="1:10">
      <c r="A3332" s="38"/>
      <c r="B3332" s="56" t="s">
        <v>6402</v>
      </c>
      <c r="C3332" s="54" t="s">
        <v>6403</v>
      </c>
      <c r="D3332" t="str">
        <f>IFERROR(VLOOKUP(C3332,'5.2.5'!$G$2:$H$11754,2,0),"")</f>
        <v>Xã Vân Trình</v>
      </c>
      <c r="E3332" t="str">
        <f t="shared" si="184"/>
        <v/>
      </c>
      <c r="G3332" t="str">
        <f t="shared" si="185"/>
        <v>20321</v>
      </c>
      <c r="H3332" t="str">
        <f t="shared" si="186"/>
        <v>Huyện Thạch An</v>
      </c>
      <c r="I3332" t="str">
        <f t="shared" si="187"/>
        <v>203</v>
      </c>
      <c r="J3332" t="str">
        <f>VLOOKUP(I3332,Tỉnh!$A$2:$B$64,2,0)</f>
        <v>Cao Bằng</v>
      </c>
    </row>
    <row r="3333" hidden="1" spans="1:10">
      <c r="A3333" s="38"/>
      <c r="B3333" s="56" t="s">
        <v>4941</v>
      </c>
      <c r="C3333" s="54" t="s">
        <v>6404</v>
      </c>
      <c r="D3333" t="str">
        <f>IFERROR(VLOOKUP(C3333,'5.2.5'!$G$2:$H$11754,2,0),"")</f>
        <v>Xã Canh Tân</v>
      </c>
      <c r="E3333" t="str">
        <f t="shared" si="184"/>
        <v/>
      </c>
      <c r="G3333" t="str">
        <f t="shared" si="185"/>
        <v>20321</v>
      </c>
      <c r="H3333" t="str">
        <f t="shared" si="186"/>
        <v>Huyện Thạch An</v>
      </c>
      <c r="I3333" t="str">
        <f t="shared" si="187"/>
        <v>203</v>
      </c>
      <c r="J3333" t="str">
        <f>VLOOKUP(I3333,Tỉnh!$A$2:$B$64,2,0)</f>
        <v>Cao Bằng</v>
      </c>
    </row>
    <row r="3334" hidden="1" spans="1:10">
      <c r="A3334" s="38"/>
      <c r="B3334" s="56" t="s">
        <v>6405</v>
      </c>
      <c r="C3334" s="54" t="s">
        <v>6406</v>
      </c>
      <c r="D3334" t="str">
        <f>IFERROR(VLOOKUP(C3334,'5.2.5'!$G$2:$H$11754,2,0),"")</f>
        <v>Xã Đức Thông</v>
      </c>
      <c r="E3334" t="str">
        <f t="shared" si="184"/>
        <v/>
      </c>
      <c r="G3334" t="str">
        <f t="shared" si="185"/>
        <v>20321</v>
      </c>
      <c r="H3334" t="str">
        <f t="shared" si="186"/>
        <v>Huyện Thạch An</v>
      </c>
      <c r="I3334" t="str">
        <f t="shared" si="187"/>
        <v>203</v>
      </c>
      <c r="J3334" t="str">
        <f>VLOOKUP(I3334,Tỉnh!$A$2:$B$64,2,0)</f>
        <v>Cao Bằng</v>
      </c>
    </row>
    <row r="3335" hidden="1" spans="1:10">
      <c r="A3335" s="38"/>
      <c r="B3335" s="56" t="s">
        <v>6407</v>
      </c>
      <c r="C3335" s="54" t="s">
        <v>6408</v>
      </c>
      <c r="D3335" t="str">
        <f>IFERROR(VLOOKUP(C3335,'5.2.5'!$G$2:$H$11754,2,0),"")</f>
        <v>Xã Quang Trọng</v>
      </c>
      <c r="E3335" t="str">
        <f t="shared" si="184"/>
        <v/>
      </c>
      <c r="G3335" t="str">
        <f t="shared" si="185"/>
        <v>20321</v>
      </c>
      <c r="H3335" t="str">
        <f t="shared" si="186"/>
        <v>Huyện Thạch An</v>
      </c>
      <c r="I3335" t="str">
        <f t="shared" si="187"/>
        <v>203</v>
      </c>
      <c r="J3335" t="str">
        <f>VLOOKUP(I3335,Tỉnh!$A$2:$B$64,2,0)</f>
        <v>Cao Bằng</v>
      </c>
    </row>
    <row r="3336" hidden="1" spans="1:10">
      <c r="A3336" s="38"/>
      <c r="B3336" s="56" t="s">
        <v>6409</v>
      </c>
      <c r="C3336" s="54" t="s">
        <v>6410</v>
      </c>
      <c r="D3336" t="str">
        <f>IFERROR(VLOOKUP(C3336,'5.2.5'!$G$2:$H$11754,2,0),"")</f>
        <v>Xã Danh Sỹ (hết hiệu lực)</v>
      </c>
      <c r="E3336" t="str">
        <f t="shared" si="184"/>
        <v/>
      </c>
      <c r="G3336" t="str">
        <f t="shared" si="185"/>
        <v>20321</v>
      </c>
      <c r="H3336" t="str">
        <f t="shared" si="186"/>
        <v>Huyện Thạch An</v>
      </c>
      <c r="I3336" t="str">
        <f t="shared" si="187"/>
        <v>203</v>
      </c>
      <c r="J3336" t="str">
        <f>VLOOKUP(I3336,Tỉnh!$A$2:$B$64,2,0)</f>
        <v>Cao Bằng</v>
      </c>
    </row>
    <row r="3337" hidden="1" spans="1:10">
      <c r="A3337" s="38"/>
      <c r="B3337" s="56" t="s">
        <v>6411</v>
      </c>
      <c r="C3337" s="54" t="s">
        <v>6412</v>
      </c>
      <c r="D3337" t="str">
        <f>IFERROR(VLOOKUP(C3337,'5.2.5'!$G$2:$H$11754,2,0),"")</f>
        <v>Xã Thái Học</v>
      </c>
      <c r="E3337" t="str">
        <f t="shared" si="184"/>
        <v/>
      </c>
      <c r="G3337" t="str">
        <f t="shared" si="185"/>
        <v>20321</v>
      </c>
      <c r="H3337" t="str">
        <f t="shared" si="186"/>
        <v>Huyện Thạch An</v>
      </c>
      <c r="I3337" t="str">
        <f t="shared" si="187"/>
        <v>203</v>
      </c>
      <c r="J3337" t="str">
        <f>VLOOKUP(I3337,Tỉnh!$A$2:$B$64,2,0)</f>
        <v>Cao Bằng</v>
      </c>
    </row>
    <row r="3338" hidden="1" spans="1:10">
      <c r="A3338" s="38"/>
      <c r="B3338" s="56" t="s">
        <v>6413</v>
      </c>
      <c r="C3338" s="54" t="s">
        <v>6414</v>
      </c>
      <c r="D3338" t="str">
        <f>IFERROR(VLOOKUP(C3338,'5.2.5'!$G$2:$H$11754,2,0),"")</f>
        <v>Xã Lý Bôn</v>
      </c>
      <c r="E3338" t="str">
        <f t="shared" si="184"/>
        <v/>
      </c>
      <c r="G3338" t="str">
        <f t="shared" si="185"/>
        <v>20323</v>
      </c>
      <c r="H3338" t="str">
        <f t="shared" si="186"/>
        <v>Huyện Bảo Lâm</v>
      </c>
      <c r="I3338" t="str">
        <f t="shared" si="187"/>
        <v>203</v>
      </c>
      <c r="J3338" t="str">
        <f>VLOOKUP(I3338,Tỉnh!$A$2:$B$64,2,0)</f>
        <v>Cao Bằng</v>
      </c>
    </row>
    <row r="3339" hidden="1" spans="1:10">
      <c r="A3339" s="38"/>
      <c r="B3339" s="56" t="s">
        <v>6415</v>
      </c>
      <c r="C3339" s="54" t="s">
        <v>6416</v>
      </c>
      <c r="D3339" t="str">
        <f>IFERROR(VLOOKUP(C3339,'5.2.5'!$G$2:$H$11754,2,0),"")</f>
        <v>Xã Nam Quang</v>
      </c>
      <c r="E3339" t="str">
        <f t="shared" si="184"/>
        <v/>
      </c>
      <c r="G3339" t="str">
        <f t="shared" si="185"/>
        <v>20323</v>
      </c>
      <c r="H3339" t="str">
        <f t="shared" si="186"/>
        <v>Huyện Bảo Lâm</v>
      </c>
      <c r="I3339" t="str">
        <f t="shared" si="187"/>
        <v>203</v>
      </c>
      <c r="J3339" t="str">
        <f>VLOOKUP(I3339,Tỉnh!$A$2:$B$64,2,0)</f>
        <v>Cao Bằng</v>
      </c>
    </row>
    <row r="3340" hidden="1" spans="1:10">
      <c r="A3340" s="38"/>
      <c r="B3340" s="56" t="s">
        <v>6031</v>
      </c>
      <c r="C3340" s="54" t="s">
        <v>6417</v>
      </c>
      <c r="D3340" t="str">
        <f>IFERROR(VLOOKUP(C3340,'5.2.5'!$G$2:$H$11754,2,0),"")</f>
        <v>Xã Vĩnh Quang</v>
      </c>
      <c r="E3340" t="str">
        <f t="shared" si="184"/>
        <v/>
      </c>
      <c r="G3340" t="str">
        <f t="shared" si="185"/>
        <v>20323</v>
      </c>
      <c r="H3340" t="str">
        <f t="shared" si="186"/>
        <v>Huyện Bảo Lâm</v>
      </c>
      <c r="I3340" t="str">
        <f t="shared" si="187"/>
        <v>203</v>
      </c>
      <c r="J3340" t="str">
        <f>VLOOKUP(I3340,Tỉnh!$A$2:$B$64,2,0)</f>
        <v>Cao Bằng</v>
      </c>
    </row>
    <row r="3341" hidden="1" spans="1:10">
      <c r="A3341" s="38"/>
      <c r="B3341" s="56" t="s">
        <v>4064</v>
      </c>
      <c r="C3341" s="54" t="s">
        <v>6418</v>
      </c>
      <c r="D3341" t="str">
        <f>IFERROR(VLOOKUP(C3341,'5.2.5'!$G$2:$H$11754,2,0),"")</f>
        <v>Xã Tân Việt (hết hiệu lực)</v>
      </c>
      <c r="E3341" t="str">
        <f t="shared" si="184"/>
        <v/>
      </c>
      <c r="G3341" t="str">
        <f t="shared" si="185"/>
        <v>20323</v>
      </c>
      <c r="H3341" t="str">
        <f t="shared" si="186"/>
        <v>Huyện Bảo Lâm</v>
      </c>
      <c r="I3341" t="str">
        <f t="shared" si="187"/>
        <v>203</v>
      </c>
      <c r="J3341" t="str">
        <f>VLOOKUP(I3341,Tỉnh!$A$2:$B$64,2,0)</f>
        <v>Cao Bằng</v>
      </c>
    </row>
    <row r="3342" hidden="1" spans="1:10">
      <c r="A3342" s="38"/>
      <c r="B3342" s="56" t="s">
        <v>6419</v>
      </c>
      <c r="C3342" s="54" t="s">
        <v>6420</v>
      </c>
      <c r="D3342" t="str">
        <f>IFERROR(VLOOKUP(C3342,'5.2.5'!$G$2:$H$11754,2,0),"")</f>
        <v>Xã Vĩnh Phong</v>
      </c>
      <c r="E3342" t="str">
        <f t="shared" si="184"/>
        <v/>
      </c>
      <c r="G3342" t="str">
        <f t="shared" si="185"/>
        <v>20323</v>
      </c>
      <c r="H3342" t="str">
        <f t="shared" si="186"/>
        <v>Huyện Bảo Lâm</v>
      </c>
      <c r="I3342" t="str">
        <f t="shared" si="187"/>
        <v>203</v>
      </c>
      <c r="J3342" t="str">
        <f>VLOOKUP(I3342,Tỉnh!$A$2:$B$64,2,0)</f>
        <v>Cao Bằng</v>
      </c>
    </row>
    <row r="3343" hidden="1" spans="1:10">
      <c r="A3343" s="38"/>
      <c r="B3343" s="56" t="s">
        <v>6421</v>
      </c>
      <c r="C3343" s="54" t="s">
        <v>6422</v>
      </c>
      <c r="D3343" t="str">
        <f>IFERROR(VLOOKUP(C3343,'5.2.5'!$G$2:$H$11754,2,0),"")</f>
        <v>Xã Mông ân</v>
      </c>
      <c r="E3343" t="str">
        <f t="shared" si="184"/>
        <v/>
      </c>
      <c r="G3343" t="str">
        <f t="shared" si="185"/>
        <v>20323</v>
      </c>
      <c r="H3343" t="str">
        <f t="shared" si="186"/>
        <v>Huyện Bảo Lâm</v>
      </c>
      <c r="I3343" t="str">
        <f t="shared" si="187"/>
        <v>203</v>
      </c>
      <c r="J3343" t="str">
        <f>VLOOKUP(I3343,Tỉnh!$A$2:$B$64,2,0)</f>
        <v>Cao Bằng</v>
      </c>
    </row>
    <row r="3344" hidden="1" spans="1:10">
      <c r="A3344" s="38"/>
      <c r="B3344" s="56" t="s">
        <v>6423</v>
      </c>
      <c r="C3344" s="54" t="s">
        <v>6424</v>
      </c>
      <c r="D3344" t="str">
        <f>IFERROR(VLOOKUP(C3344,'5.2.5'!$G$2:$H$11754,2,0),"")</f>
        <v>Xã Yên Thổ</v>
      </c>
      <c r="E3344" t="str">
        <f t="shared" si="184"/>
        <v/>
      </c>
      <c r="G3344" t="str">
        <f t="shared" si="185"/>
        <v>20323</v>
      </c>
      <c r="H3344" t="str">
        <f t="shared" si="186"/>
        <v>Huyện Bảo Lâm</v>
      </c>
      <c r="I3344" t="str">
        <f t="shared" si="187"/>
        <v>203</v>
      </c>
      <c r="J3344" t="str">
        <f>VLOOKUP(I3344,Tỉnh!$A$2:$B$64,2,0)</f>
        <v>Cao Bằng</v>
      </c>
    </row>
    <row r="3345" hidden="1" spans="1:10">
      <c r="A3345" s="38"/>
      <c r="B3345" s="56" t="s">
        <v>6425</v>
      </c>
      <c r="C3345" s="54" t="s">
        <v>6426</v>
      </c>
      <c r="D3345" t="str">
        <f>IFERROR(VLOOKUP(C3345,'5.2.5'!$G$2:$H$11754,2,0),"")</f>
        <v>Xã Đức Hạnh</v>
      </c>
      <c r="E3345" t="str">
        <f t="shared" si="184"/>
        <v/>
      </c>
      <c r="G3345" t="str">
        <f t="shared" si="185"/>
        <v>20323</v>
      </c>
      <c r="H3345" t="str">
        <f t="shared" si="186"/>
        <v>Huyện Bảo Lâm</v>
      </c>
      <c r="I3345" t="str">
        <f t="shared" si="187"/>
        <v>203</v>
      </c>
      <c r="J3345" t="str">
        <f>VLOOKUP(I3345,Tỉnh!$A$2:$B$64,2,0)</f>
        <v>Cao Bằng</v>
      </c>
    </row>
    <row r="3346" hidden="1" spans="1:10">
      <c r="A3346" s="38"/>
      <c r="B3346" s="56" t="s">
        <v>6427</v>
      </c>
      <c r="C3346" s="54" t="s">
        <v>6428</v>
      </c>
      <c r="D3346" t="str">
        <f>IFERROR(VLOOKUP(C3346,'5.2.5'!$G$2:$H$11754,2,0),"")</f>
        <v>Xã Quảng Lâm</v>
      </c>
      <c r="E3346" t="str">
        <f t="shared" si="184"/>
        <v/>
      </c>
      <c r="G3346" t="str">
        <f t="shared" si="185"/>
        <v>20323</v>
      </c>
      <c r="H3346" t="str">
        <f t="shared" si="186"/>
        <v>Huyện Bảo Lâm</v>
      </c>
      <c r="I3346" t="str">
        <f t="shared" si="187"/>
        <v>203</v>
      </c>
      <c r="J3346" t="str">
        <f>VLOOKUP(I3346,Tỉnh!$A$2:$B$64,2,0)</f>
        <v>Cao Bằng</v>
      </c>
    </row>
    <row r="3347" hidden="1" spans="1:10">
      <c r="A3347" s="38"/>
      <c r="B3347" s="56" t="s">
        <v>6411</v>
      </c>
      <c r="C3347" s="54" t="s">
        <v>6429</v>
      </c>
      <c r="D3347" t="str">
        <f>IFERROR(VLOOKUP(C3347,'5.2.5'!$G$2:$H$11754,2,0),"")</f>
        <v>Xã Thái Học</v>
      </c>
      <c r="E3347" t="str">
        <f t="shared" si="184"/>
        <v/>
      </c>
      <c r="G3347" t="str">
        <f t="shared" si="185"/>
        <v>20323</v>
      </c>
      <c r="H3347" t="str">
        <f t="shared" si="186"/>
        <v>Huyện Bảo Lâm</v>
      </c>
      <c r="I3347" t="str">
        <f t="shared" si="187"/>
        <v>203</v>
      </c>
      <c r="J3347" t="str">
        <f>VLOOKUP(I3347,Tỉnh!$A$2:$B$64,2,0)</f>
        <v>Cao Bằng</v>
      </c>
    </row>
    <row r="3348" hidden="1" spans="1:10">
      <c r="A3348" s="38"/>
      <c r="B3348" s="56" t="s">
        <v>6430</v>
      </c>
      <c r="C3348" s="54" t="s">
        <v>6431</v>
      </c>
      <c r="D3348" t="str">
        <f>IFERROR(VLOOKUP(C3348,'5.2.5'!$G$2:$H$11754,2,0),"")</f>
        <v>Xã Thạch Lâm</v>
      </c>
      <c r="E3348" t="str">
        <f t="shared" si="184"/>
        <v/>
      </c>
      <c r="G3348" t="str">
        <f t="shared" si="185"/>
        <v>20323</v>
      </c>
      <c r="H3348" t="str">
        <f t="shared" si="186"/>
        <v>Huyện Bảo Lâm</v>
      </c>
      <c r="I3348" t="str">
        <f t="shared" si="187"/>
        <v>203</v>
      </c>
      <c r="J3348" t="str">
        <f>VLOOKUP(I3348,Tỉnh!$A$2:$B$64,2,0)</f>
        <v>Cao Bằng</v>
      </c>
    </row>
    <row r="3349" hidden="1" spans="1:10">
      <c r="A3349" s="38"/>
      <c r="B3349" s="56" t="s">
        <v>3024</v>
      </c>
      <c r="C3349" s="54" t="s">
        <v>6432</v>
      </c>
      <c r="D3349" t="str">
        <f>IFERROR(VLOOKUP(C3349,'5.2.5'!$G$2:$H$11754,2,0),"")</f>
        <v>Xã Thái Sơn</v>
      </c>
      <c r="E3349" t="str">
        <f t="shared" si="184"/>
        <v/>
      </c>
      <c r="G3349" t="str">
        <f t="shared" si="185"/>
        <v>20323</v>
      </c>
      <c r="H3349" t="str">
        <f t="shared" si="186"/>
        <v>Huyện Bảo Lâm</v>
      </c>
      <c r="I3349" t="str">
        <f t="shared" si="187"/>
        <v>203</v>
      </c>
      <c r="J3349" t="str">
        <f>VLOOKUP(I3349,Tỉnh!$A$2:$B$64,2,0)</f>
        <v>Cao Bằng</v>
      </c>
    </row>
    <row r="3350" hidden="1" spans="1:10">
      <c r="A3350" s="38"/>
      <c r="B3350" s="56" t="s">
        <v>6433</v>
      </c>
      <c r="C3350" s="54" t="s">
        <v>6434</v>
      </c>
      <c r="D3350" t="str">
        <f>IFERROR(VLOOKUP(C3350,'5.2.5'!$G$2:$H$11754,2,0),"")</f>
        <v>Xã Nam Cao</v>
      </c>
      <c r="E3350" t="str">
        <f t="shared" si="184"/>
        <v/>
      </c>
      <c r="G3350" t="str">
        <f t="shared" si="185"/>
        <v>20323</v>
      </c>
      <c r="H3350" t="str">
        <f t="shared" si="186"/>
        <v>Huyện Bảo Lâm</v>
      </c>
      <c r="I3350" t="str">
        <f t="shared" si="187"/>
        <v>203</v>
      </c>
      <c r="J3350" t="str">
        <f>VLOOKUP(I3350,Tỉnh!$A$2:$B$64,2,0)</f>
        <v>Cao Bằng</v>
      </c>
    </row>
    <row r="3351" hidden="1" spans="1:10">
      <c r="A3351" s="38"/>
      <c r="B3351" s="56" t="s">
        <v>6435</v>
      </c>
      <c r="C3351" s="54" t="s">
        <v>6436</v>
      </c>
      <c r="D3351" t="str">
        <f>IFERROR(VLOOKUP(C3351,'5.2.5'!$G$2:$H$11754,2,0),"")</f>
        <v>Thị trấn Pác Miầu</v>
      </c>
      <c r="E3351" t="str">
        <f t="shared" si="184"/>
        <v/>
      </c>
      <c r="G3351" t="str">
        <f t="shared" si="185"/>
        <v>20323</v>
      </c>
      <c r="H3351" t="str">
        <f t="shared" si="186"/>
        <v>Huyện Bảo Lâm</v>
      </c>
      <c r="I3351" t="str">
        <f t="shared" si="187"/>
        <v>203</v>
      </c>
      <c r="J3351" t="str">
        <f>VLOOKUP(I3351,Tỉnh!$A$2:$B$64,2,0)</f>
        <v>Cao Bằng</v>
      </c>
    </row>
    <row r="3352" hidden="1" spans="1:10">
      <c r="A3352" s="38"/>
      <c r="B3352" s="56" t="s">
        <v>6437</v>
      </c>
      <c r="C3352" s="54" t="s">
        <v>6438</v>
      </c>
      <c r="D3352" t="str">
        <f>IFERROR(VLOOKUP(C3352,'5.2.5'!$G$2:$H$11754,2,0),"")</f>
        <v>Phường Phố Mới (hết hiệu lực)</v>
      </c>
      <c r="E3352" t="str">
        <f t="shared" si="184"/>
        <v/>
      </c>
      <c r="G3352" t="str">
        <f t="shared" si="185"/>
        <v>20501</v>
      </c>
      <c r="H3352" t="str">
        <f t="shared" si="186"/>
        <v>Thành phố Lào Cai</v>
      </c>
      <c r="I3352" t="str">
        <f t="shared" si="187"/>
        <v>205</v>
      </c>
      <c r="J3352" t="str">
        <f>VLOOKUP(I3352,Tỉnh!$A$2:$B$64,2,0)</f>
        <v>Lào Cai</v>
      </c>
    </row>
    <row r="3353" hidden="1" spans="1:10">
      <c r="A3353" s="38"/>
      <c r="B3353" s="56" t="s">
        <v>6439</v>
      </c>
      <c r="C3353" s="54" t="s">
        <v>6440</v>
      </c>
      <c r="D3353" t="str">
        <f>IFERROR(VLOOKUP(C3353,'5.2.5'!$G$2:$H$11754,2,0),"")</f>
        <v>Phường Cốc Lếu</v>
      </c>
      <c r="E3353" t="str">
        <f t="shared" si="184"/>
        <v/>
      </c>
      <c r="G3353" t="str">
        <f t="shared" si="185"/>
        <v>20501</v>
      </c>
      <c r="H3353" t="str">
        <f t="shared" si="186"/>
        <v>Thành phố Lào Cai</v>
      </c>
      <c r="I3353" t="str">
        <f t="shared" si="187"/>
        <v>205</v>
      </c>
      <c r="J3353" t="str">
        <f>VLOOKUP(I3353,Tỉnh!$A$2:$B$64,2,0)</f>
        <v>Lào Cai</v>
      </c>
    </row>
    <row r="3354" hidden="1" spans="1:10">
      <c r="A3354" s="38"/>
      <c r="B3354" s="56" t="s">
        <v>6441</v>
      </c>
      <c r="C3354" s="54" t="s">
        <v>6442</v>
      </c>
      <c r="D3354" t="str">
        <f>IFERROR(VLOOKUP(C3354,'5.2.5'!$G$2:$H$11754,2,0),"")</f>
        <v>Phường Kim Tân</v>
      </c>
      <c r="E3354" t="str">
        <f t="shared" si="184"/>
        <v/>
      </c>
      <c r="G3354" t="str">
        <f t="shared" si="185"/>
        <v>20501</v>
      </c>
      <c r="H3354" t="str">
        <f t="shared" si="186"/>
        <v>Thành phố Lào Cai</v>
      </c>
      <c r="I3354" t="str">
        <f t="shared" si="187"/>
        <v>205</v>
      </c>
      <c r="J3354" t="str">
        <f>VLOOKUP(I3354,Tỉnh!$A$2:$B$64,2,0)</f>
        <v>Lào Cai</v>
      </c>
    </row>
    <row r="3355" hidden="1" spans="1:10">
      <c r="A3355" s="38"/>
      <c r="B3355" s="56" t="s">
        <v>6443</v>
      </c>
      <c r="C3355" s="54" t="s">
        <v>6444</v>
      </c>
      <c r="D3355" t="str">
        <f>IFERROR(VLOOKUP(C3355,'5.2.5'!$G$2:$H$11754,2,0),"")</f>
        <v>Phường Pom Hán</v>
      </c>
      <c r="E3355" t="str">
        <f t="shared" si="184"/>
        <v/>
      </c>
      <c r="G3355" t="str">
        <f t="shared" si="185"/>
        <v>20501</v>
      </c>
      <c r="H3355" t="str">
        <f t="shared" si="186"/>
        <v>Thành phố Lào Cai</v>
      </c>
      <c r="I3355" t="str">
        <f t="shared" si="187"/>
        <v>205</v>
      </c>
      <c r="J3355" t="str">
        <f>VLOOKUP(I3355,Tỉnh!$A$2:$B$64,2,0)</f>
        <v>Lào Cai</v>
      </c>
    </row>
    <row r="3356" hidden="1" spans="1:10">
      <c r="A3356" s="38"/>
      <c r="B3356" s="56" t="s">
        <v>6445</v>
      </c>
      <c r="C3356" s="54" t="s">
        <v>6446</v>
      </c>
      <c r="D3356" t="str">
        <f>IFERROR(VLOOKUP(C3356,'5.2.5'!$G$2:$H$11754,2,0),"")</f>
        <v>Phường Xuân Tăng</v>
      </c>
      <c r="E3356" t="str">
        <f t="shared" ref="E3356:E3419" si="188">IF(D3356=B3356,"",B3356)</f>
        <v/>
      </c>
      <c r="G3356" t="str">
        <f t="shared" ref="G3356:G3419" si="189">LEFT(C3356,5)</f>
        <v>20501</v>
      </c>
      <c r="H3356" t="str">
        <f t="shared" ref="H3356:H3419" si="190">VLOOKUP(G3356,$B$5:$C$724,2,0)</f>
        <v>Thành phố Lào Cai</v>
      </c>
      <c r="I3356" t="str">
        <f t="shared" ref="I3356:I3419" si="191">LEFT(C3356,3)</f>
        <v>205</v>
      </c>
      <c r="J3356" t="str">
        <f>VLOOKUP(I3356,Tỉnh!$A$2:$B$64,2,0)</f>
        <v>Lào Cai</v>
      </c>
    </row>
    <row r="3357" hidden="1" spans="1:10">
      <c r="A3357" s="38"/>
      <c r="B3357" s="56" t="s">
        <v>6447</v>
      </c>
      <c r="C3357" s="54" t="s">
        <v>6448</v>
      </c>
      <c r="D3357" t="str">
        <f>IFERROR(VLOOKUP(C3357,'5.2.5'!$G$2:$H$11754,2,0),"")</f>
        <v>Phường Bình Minh</v>
      </c>
      <c r="E3357" t="str">
        <f t="shared" si="188"/>
        <v/>
      </c>
      <c r="G3357" t="str">
        <f t="shared" si="189"/>
        <v>20501</v>
      </c>
      <c r="H3357" t="str">
        <f t="shared" si="190"/>
        <v>Thành phố Lào Cai</v>
      </c>
      <c r="I3357" t="str">
        <f t="shared" si="191"/>
        <v>205</v>
      </c>
      <c r="J3357" t="str">
        <f>VLOOKUP(I3357,Tỉnh!$A$2:$B$64,2,0)</f>
        <v>Lào Cai</v>
      </c>
    </row>
    <row r="3358" hidden="1" spans="1:10">
      <c r="A3358" s="38"/>
      <c r="B3358" s="56" t="s">
        <v>3514</v>
      </c>
      <c r="C3358" s="54" t="s">
        <v>6449</v>
      </c>
      <c r="D3358" t="str">
        <f>IFERROR(VLOOKUP(C3358,'5.2.5'!$G$2:$H$11754,2,0),"")</f>
        <v>Xã Thống Nhất</v>
      </c>
      <c r="E3358" t="str">
        <f t="shared" si="188"/>
        <v/>
      </c>
      <c r="G3358" t="str">
        <f t="shared" si="189"/>
        <v>20501</v>
      </c>
      <c r="H3358" t="str">
        <f t="shared" si="190"/>
        <v>Thành phố Lào Cai</v>
      </c>
      <c r="I3358" t="str">
        <f t="shared" si="191"/>
        <v>205</v>
      </c>
      <c r="J3358" t="str">
        <f>VLOOKUP(I3358,Tỉnh!$A$2:$B$64,2,0)</f>
        <v>Lào Cai</v>
      </c>
    </row>
    <row r="3359" hidden="1" spans="1:10">
      <c r="A3359" s="38"/>
      <c r="B3359" s="56" t="s">
        <v>6450</v>
      </c>
      <c r="C3359" s="54" t="s">
        <v>6451</v>
      </c>
      <c r="D3359" t="str">
        <f>IFERROR(VLOOKUP(C3359,'5.2.5'!$G$2:$H$11754,2,0),"")</f>
        <v>Xã Vạn Hoà</v>
      </c>
      <c r="E3359" t="str">
        <f t="shared" si="188"/>
        <v/>
      </c>
      <c r="G3359" t="str">
        <f t="shared" si="189"/>
        <v>20501</v>
      </c>
      <c r="H3359" t="str">
        <f t="shared" si="190"/>
        <v>Thành phố Lào Cai</v>
      </c>
      <c r="I3359" t="str">
        <f t="shared" si="191"/>
        <v>205</v>
      </c>
      <c r="J3359" t="str">
        <f>VLOOKUP(I3359,Tỉnh!$A$2:$B$64,2,0)</f>
        <v>Lào Cai</v>
      </c>
    </row>
    <row r="3360" hidden="1" spans="1:10">
      <c r="A3360" s="38"/>
      <c r="B3360" s="56" t="s">
        <v>6452</v>
      </c>
      <c r="C3360" s="54" t="s">
        <v>6453</v>
      </c>
      <c r="D3360" t="str">
        <f>IFERROR(VLOOKUP(C3360,'5.2.5'!$G$2:$H$11754,2,0),"")</f>
        <v>Phường Bắc Cường</v>
      </c>
      <c r="E3360" t="str">
        <f t="shared" si="188"/>
        <v/>
      </c>
      <c r="G3360" t="str">
        <f t="shared" si="189"/>
        <v>20501</v>
      </c>
      <c r="H3360" t="str">
        <f t="shared" si="190"/>
        <v>Thành phố Lào Cai</v>
      </c>
      <c r="I3360" t="str">
        <f t="shared" si="191"/>
        <v>205</v>
      </c>
      <c r="J3360" t="str">
        <f>VLOOKUP(I3360,Tỉnh!$A$2:$B$64,2,0)</f>
        <v>Lào Cai</v>
      </c>
    </row>
    <row r="3361" hidden="1" spans="1:10">
      <c r="A3361" s="38"/>
      <c r="B3361" s="56" t="s">
        <v>6454</v>
      </c>
      <c r="C3361" s="54" t="s">
        <v>6455</v>
      </c>
      <c r="D3361" t="str">
        <f>IFERROR(VLOOKUP(C3361,'5.2.5'!$G$2:$H$11754,2,0),"")</f>
        <v>Xã Cam Đường</v>
      </c>
      <c r="E3361" t="str">
        <f t="shared" si="188"/>
        <v/>
      </c>
      <c r="G3361" t="str">
        <f t="shared" si="189"/>
        <v>20501</v>
      </c>
      <c r="H3361" t="str">
        <f t="shared" si="190"/>
        <v>Thành phố Lào Cai</v>
      </c>
      <c r="I3361" t="str">
        <f t="shared" si="191"/>
        <v>205</v>
      </c>
      <c r="J3361" t="str">
        <f>VLOOKUP(I3361,Tỉnh!$A$2:$B$64,2,0)</f>
        <v>Lào Cai</v>
      </c>
    </row>
    <row r="3362" hidden="1" spans="1:10">
      <c r="A3362" s="38"/>
      <c r="B3362" s="56" t="s">
        <v>6456</v>
      </c>
      <c r="C3362" s="54" t="s">
        <v>6457</v>
      </c>
      <c r="D3362" t="str">
        <f>IFERROR(VLOOKUP(C3362,'5.2.5'!$G$2:$H$11754,2,0),"")</f>
        <v>Xã Hợp Thành</v>
      </c>
      <c r="E3362" t="str">
        <f t="shared" si="188"/>
        <v/>
      </c>
      <c r="G3362" t="str">
        <f t="shared" si="189"/>
        <v>20501</v>
      </c>
      <c r="H3362" t="str">
        <f t="shared" si="190"/>
        <v>Thành phố Lào Cai</v>
      </c>
      <c r="I3362" t="str">
        <f t="shared" si="191"/>
        <v>205</v>
      </c>
      <c r="J3362" t="str">
        <f>VLOOKUP(I3362,Tỉnh!$A$2:$B$64,2,0)</f>
        <v>Lào Cai</v>
      </c>
    </row>
    <row r="3363" hidden="1" spans="1:10">
      <c r="A3363" s="38"/>
      <c r="B3363" s="56" t="s">
        <v>6458</v>
      </c>
      <c r="C3363" s="54" t="s">
        <v>6459</v>
      </c>
      <c r="D3363" t="str">
        <f>IFERROR(VLOOKUP(C3363,'5.2.5'!$G$2:$H$11754,2,0),"")</f>
        <v>Phường Duyên Hải</v>
      </c>
      <c r="E3363" t="str">
        <f t="shared" si="188"/>
        <v/>
      </c>
      <c r="G3363" t="str">
        <f t="shared" si="189"/>
        <v>20501</v>
      </c>
      <c r="H3363" t="str">
        <f t="shared" si="190"/>
        <v>Thành phố Lào Cai</v>
      </c>
      <c r="I3363" t="str">
        <f t="shared" si="191"/>
        <v>205</v>
      </c>
      <c r="J3363" t="str">
        <f>VLOOKUP(I3363,Tỉnh!$A$2:$B$64,2,0)</f>
        <v>Lào Cai</v>
      </c>
    </row>
    <row r="3364" hidden="1" spans="1:10">
      <c r="A3364" s="38"/>
      <c r="B3364" s="56" t="s">
        <v>6460</v>
      </c>
      <c r="C3364" s="54" t="s">
        <v>6461</v>
      </c>
      <c r="D3364" t="str">
        <f>IFERROR(VLOOKUP(C3364,'5.2.5'!$G$2:$H$11754,2,0),"")</f>
        <v>Phường Nam Cường</v>
      </c>
      <c r="E3364" t="str">
        <f t="shared" si="188"/>
        <v/>
      </c>
      <c r="G3364" t="str">
        <f t="shared" si="189"/>
        <v>20501</v>
      </c>
      <c r="H3364" t="str">
        <f t="shared" si="190"/>
        <v>Thành phố Lào Cai</v>
      </c>
      <c r="I3364" t="str">
        <f t="shared" si="191"/>
        <v>205</v>
      </c>
      <c r="J3364" t="str">
        <f>VLOOKUP(I3364,Tỉnh!$A$2:$B$64,2,0)</f>
        <v>Lào Cai</v>
      </c>
    </row>
    <row r="3365" hidden="1" spans="1:10">
      <c r="A3365" s="38"/>
      <c r="B3365" s="56" t="s">
        <v>6462</v>
      </c>
      <c r="C3365" s="54" t="s">
        <v>6463</v>
      </c>
      <c r="D3365" t="str">
        <f>IFERROR(VLOOKUP(C3365,'5.2.5'!$G$2:$H$11754,2,0),"")</f>
        <v>Phường Lào Cai</v>
      </c>
      <c r="E3365" t="str">
        <f t="shared" si="188"/>
        <v/>
      </c>
      <c r="G3365" t="str">
        <f t="shared" si="189"/>
        <v>20501</v>
      </c>
      <c r="H3365" t="str">
        <f t="shared" si="190"/>
        <v>Thành phố Lào Cai</v>
      </c>
      <c r="I3365" t="str">
        <f t="shared" si="191"/>
        <v>205</v>
      </c>
      <c r="J3365" t="str">
        <f>VLOOKUP(I3365,Tỉnh!$A$2:$B$64,2,0)</f>
        <v>Lào Cai</v>
      </c>
    </row>
    <row r="3366" hidden="1" spans="1:10">
      <c r="A3366" s="38"/>
      <c r="B3366" s="56" t="s">
        <v>6464</v>
      </c>
      <c r="C3366" s="54" t="s">
        <v>6465</v>
      </c>
      <c r="D3366" t="str">
        <f>IFERROR(VLOOKUP(C3366,'5.2.5'!$G$2:$H$11754,2,0),"")</f>
        <v>Phường Bắc Lệnh</v>
      </c>
      <c r="E3366" t="str">
        <f t="shared" si="188"/>
        <v/>
      </c>
      <c r="G3366" t="str">
        <f t="shared" si="189"/>
        <v>20501</v>
      </c>
      <c r="H3366" t="str">
        <f t="shared" si="190"/>
        <v>Thành phố Lào Cai</v>
      </c>
      <c r="I3366" t="str">
        <f t="shared" si="191"/>
        <v>205</v>
      </c>
      <c r="J3366" t="str">
        <f>VLOOKUP(I3366,Tỉnh!$A$2:$B$64,2,0)</f>
        <v>Lào Cai</v>
      </c>
    </row>
    <row r="3367" hidden="1" spans="1:10">
      <c r="A3367" s="38"/>
      <c r="B3367" s="56" t="s">
        <v>6466</v>
      </c>
      <c r="C3367" s="54" t="s">
        <v>6467</v>
      </c>
      <c r="D3367" t="str">
        <f>IFERROR(VLOOKUP(C3367,'5.2.5'!$G$2:$H$11754,2,0),"")</f>
        <v>Xã Đồng Tuyển</v>
      </c>
      <c r="E3367" t="str">
        <f t="shared" si="188"/>
        <v/>
      </c>
      <c r="G3367" t="str">
        <f t="shared" si="189"/>
        <v>20501</v>
      </c>
      <c r="H3367" t="str">
        <f t="shared" si="190"/>
        <v>Thành phố Lào Cai</v>
      </c>
      <c r="I3367" t="str">
        <f t="shared" si="191"/>
        <v>205</v>
      </c>
      <c r="J3367" t="str">
        <f>VLOOKUP(I3367,Tỉnh!$A$2:$B$64,2,0)</f>
        <v>Lào Cai</v>
      </c>
    </row>
    <row r="3368" hidden="1" spans="1:10">
      <c r="A3368" s="38"/>
      <c r="B3368" s="56" t="s">
        <v>6468</v>
      </c>
      <c r="C3368" s="54" t="s">
        <v>6469</v>
      </c>
      <c r="D3368" t="str">
        <f>IFERROR(VLOOKUP(C3368,'5.2.5'!$G$2:$H$11754,2,0),"")</f>
        <v>Xã Tả Phời</v>
      </c>
      <c r="E3368" t="str">
        <f t="shared" si="188"/>
        <v/>
      </c>
      <c r="G3368" t="str">
        <f t="shared" si="189"/>
        <v>20501</v>
      </c>
      <c r="H3368" t="str">
        <f t="shared" si="190"/>
        <v>Thành phố Lào Cai</v>
      </c>
      <c r="I3368" t="str">
        <f t="shared" si="191"/>
        <v>205</v>
      </c>
      <c r="J3368" t="str">
        <f>VLOOKUP(I3368,Tỉnh!$A$2:$B$64,2,0)</f>
        <v>Lào Cai</v>
      </c>
    </row>
    <row r="3369" hidden="1" spans="1:10">
      <c r="A3369" s="38"/>
      <c r="B3369" s="56" t="s">
        <v>6470</v>
      </c>
      <c r="C3369" s="74" t="s">
        <v>6471</v>
      </c>
      <c r="D3369" t="str">
        <f>IFERROR(VLOOKUP(C3369,'5.2.5'!$G$2:$H$11754,2,0),"")</f>
        <v>Xã Cốc San</v>
      </c>
      <c r="E3369" t="str">
        <f t="shared" si="188"/>
        <v/>
      </c>
      <c r="G3369" t="str">
        <f t="shared" si="189"/>
        <v>20501</v>
      </c>
      <c r="H3369" t="str">
        <f t="shared" si="190"/>
        <v>Thành phố Lào Cai</v>
      </c>
      <c r="I3369" t="str">
        <f t="shared" si="191"/>
        <v>205</v>
      </c>
      <c r="J3369" t="str">
        <f>VLOOKUP(I3369,Tỉnh!$A$2:$B$64,2,0)</f>
        <v>Lào Cai</v>
      </c>
    </row>
    <row r="3370" hidden="1" spans="1:10">
      <c r="A3370" s="38"/>
      <c r="B3370" s="56" t="s">
        <v>6472</v>
      </c>
      <c r="C3370" s="54" t="s">
        <v>6473</v>
      </c>
      <c r="D3370" t="str">
        <f>IFERROR(VLOOKUP(C3370,'5.2.5'!$G$2:$H$11754,2,0),"")</f>
        <v>Xã Bản Lầu</v>
      </c>
      <c r="E3370" t="str">
        <f t="shared" si="188"/>
        <v/>
      </c>
      <c r="G3370" t="str">
        <f t="shared" si="189"/>
        <v>20505</v>
      </c>
      <c r="H3370" t="str">
        <f t="shared" si="190"/>
        <v>Huyện Mường Khương</v>
      </c>
      <c r="I3370" t="str">
        <f t="shared" si="191"/>
        <v>205</v>
      </c>
      <c r="J3370" t="str">
        <f>VLOOKUP(I3370,Tỉnh!$A$2:$B$64,2,0)</f>
        <v>Lào Cai</v>
      </c>
    </row>
    <row r="3371" hidden="1" spans="1:10">
      <c r="A3371" s="38"/>
      <c r="B3371" s="56" t="s">
        <v>6474</v>
      </c>
      <c r="C3371" s="54" t="s">
        <v>6475</v>
      </c>
      <c r="D3371" t="str">
        <f>IFERROR(VLOOKUP(C3371,'5.2.5'!$G$2:$H$11754,2,0),"")</f>
        <v>Xã La Pan Tẩn</v>
      </c>
      <c r="E3371" t="str">
        <f t="shared" si="188"/>
        <v/>
      </c>
      <c r="G3371" t="str">
        <f t="shared" si="189"/>
        <v>20505</v>
      </c>
      <c r="H3371" t="str">
        <f t="shared" si="190"/>
        <v>Huyện Mường Khương</v>
      </c>
      <c r="I3371" t="str">
        <f t="shared" si="191"/>
        <v>205</v>
      </c>
      <c r="J3371" t="str">
        <f>VLOOKUP(I3371,Tỉnh!$A$2:$B$64,2,0)</f>
        <v>Lào Cai</v>
      </c>
    </row>
    <row r="3372" hidden="1" spans="1:10">
      <c r="A3372" s="38"/>
      <c r="B3372" s="56" t="s">
        <v>6476</v>
      </c>
      <c r="C3372" s="54" t="s">
        <v>6477</v>
      </c>
      <c r="D3372" t="str">
        <f>IFERROR(VLOOKUP(C3372,'5.2.5'!$G$2:$H$11754,2,0),"")</f>
        <v>Xã Tả Thàng</v>
      </c>
      <c r="E3372" t="str">
        <f t="shared" si="188"/>
        <v/>
      </c>
      <c r="G3372" t="str">
        <f t="shared" si="189"/>
        <v>20505</v>
      </c>
      <c r="H3372" t="str">
        <f t="shared" si="190"/>
        <v>Huyện Mường Khương</v>
      </c>
      <c r="I3372" t="str">
        <f t="shared" si="191"/>
        <v>205</v>
      </c>
      <c r="J3372" t="str">
        <f>VLOOKUP(I3372,Tỉnh!$A$2:$B$64,2,0)</f>
        <v>Lào Cai</v>
      </c>
    </row>
    <row r="3373" hidden="1" spans="1:10">
      <c r="A3373" s="38"/>
      <c r="B3373" s="56" t="s">
        <v>6478</v>
      </c>
      <c r="C3373" s="54" t="s">
        <v>6479</v>
      </c>
      <c r="D3373" t="str">
        <f>IFERROR(VLOOKUP(C3373,'5.2.5'!$G$2:$H$11754,2,0),"")</f>
        <v>Xã Bản Sen</v>
      </c>
      <c r="E3373" t="str">
        <f t="shared" si="188"/>
        <v/>
      </c>
      <c r="G3373" t="str">
        <f t="shared" si="189"/>
        <v>20505</v>
      </c>
      <c r="H3373" t="str">
        <f t="shared" si="190"/>
        <v>Huyện Mường Khương</v>
      </c>
      <c r="I3373" t="str">
        <f t="shared" si="191"/>
        <v>205</v>
      </c>
      <c r="J3373" t="str">
        <f>VLOOKUP(I3373,Tỉnh!$A$2:$B$64,2,0)</f>
        <v>Lào Cai</v>
      </c>
    </row>
    <row r="3374" hidden="1" spans="1:10">
      <c r="A3374" s="38"/>
      <c r="B3374" s="56" t="s">
        <v>6480</v>
      </c>
      <c r="C3374" s="54" t="s">
        <v>6481</v>
      </c>
      <c r="D3374" t="str">
        <f>IFERROR(VLOOKUP(C3374,'5.2.5'!$G$2:$H$11754,2,0),"")</f>
        <v>Xã Pha Long</v>
      </c>
      <c r="E3374" t="str">
        <f t="shared" si="188"/>
        <v/>
      </c>
      <c r="G3374" t="str">
        <f t="shared" si="189"/>
        <v>20505</v>
      </c>
      <c r="H3374" t="str">
        <f t="shared" si="190"/>
        <v>Huyện Mường Khương</v>
      </c>
      <c r="I3374" t="str">
        <f t="shared" si="191"/>
        <v>205</v>
      </c>
      <c r="J3374" t="str">
        <f>VLOOKUP(I3374,Tỉnh!$A$2:$B$64,2,0)</f>
        <v>Lào Cai</v>
      </c>
    </row>
    <row r="3375" hidden="1" spans="1:10">
      <c r="A3375" s="38"/>
      <c r="B3375" s="56" t="s">
        <v>6482</v>
      </c>
      <c r="C3375" s="54" t="s">
        <v>6483</v>
      </c>
      <c r="D3375" t="str">
        <f>IFERROR(VLOOKUP(C3375,'5.2.5'!$G$2:$H$11754,2,0),"")</f>
        <v>Xã Tung Chung Phố</v>
      </c>
      <c r="E3375" t="str">
        <f t="shared" si="188"/>
        <v/>
      </c>
      <c r="G3375" t="str">
        <f t="shared" si="189"/>
        <v>20505</v>
      </c>
      <c r="H3375" t="str">
        <f t="shared" si="190"/>
        <v>Huyện Mường Khương</v>
      </c>
      <c r="I3375" t="str">
        <f t="shared" si="191"/>
        <v>205</v>
      </c>
      <c r="J3375" t="str">
        <f>VLOOKUP(I3375,Tỉnh!$A$2:$B$64,2,0)</f>
        <v>Lào Cai</v>
      </c>
    </row>
    <row r="3376" hidden="1" spans="1:10">
      <c r="A3376" s="38"/>
      <c r="B3376" s="56" t="s">
        <v>6484</v>
      </c>
      <c r="C3376" s="54" t="s">
        <v>6485</v>
      </c>
      <c r="D3376" t="str">
        <f>IFERROR(VLOOKUP(C3376,'5.2.5'!$G$2:$H$11754,2,0),"")</f>
        <v>Xã Dìn Chin</v>
      </c>
      <c r="E3376" t="str">
        <f t="shared" si="188"/>
        <v/>
      </c>
      <c r="G3376" t="str">
        <f t="shared" si="189"/>
        <v>20505</v>
      </c>
      <c r="H3376" t="str">
        <f t="shared" si="190"/>
        <v>Huyện Mường Khương</v>
      </c>
      <c r="I3376" t="str">
        <f t="shared" si="191"/>
        <v>205</v>
      </c>
      <c r="J3376" t="str">
        <f>VLOOKUP(I3376,Tỉnh!$A$2:$B$64,2,0)</f>
        <v>Lào Cai</v>
      </c>
    </row>
    <row r="3377" hidden="1" spans="1:10">
      <c r="A3377" s="38"/>
      <c r="B3377" s="56" t="s">
        <v>6486</v>
      </c>
      <c r="C3377" s="54" t="s">
        <v>6487</v>
      </c>
      <c r="D3377" t="str">
        <f>IFERROR(VLOOKUP(C3377,'5.2.5'!$G$2:$H$11754,2,0),"")</f>
        <v>Xã Tả Gia Khâu</v>
      </c>
      <c r="E3377" t="str">
        <f t="shared" si="188"/>
        <v/>
      </c>
      <c r="G3377" t="str">
        <f t="shared" si="189"/>
        <v>20505</v>
      </c>
      <c r="H3377" t="str">
        <f t="shared" si="190"/>
        <v>Huyện Mường Khương</v>
      </c>
      <c r="I3377" t="str">
        <f t="shared" si="191"/>
        <v>205</v>
      </c>
      <c r="J3377" t="str">
        <f>VLOOKUP(I3377,Tỉnh!$A$2:$B$64,2,0)</f>
        <v>Lào Cai</v>
      </c>
    </row>
    <row r="3378" hidden="1" spans="1:10">
      <c r="A3378" s="38"/>
      <c r="B3378" s="56" t="s">
        <v>6488</v>
      </c>
      <c r="C3378" s="54" t="s">
        <v>6489</v>
      </c>
      <c r="D3378" t="str">
        <f>IFERROR(VLOOKUP(C3378,'5.2.5'!$G$2:$H$11754,2,0),"")</f>
        <v>Xã Nấm Lư</v>
      </c>
      <c r="E3378" t="str">
        <f t="shared" si="188"/>
        <v/>
      </c>
      <c r="G3378" t="str">
        <f t="shared" si="189"/>
        <v>20505</v>
      </c>
      <c r="H3378" t="str">
        <f t="shared" si="190"/>
        <v>Huyện Mường Khương</v>
      </c>
      <c r="I3378" t="str">
        <f t="shared" si="191"/>
        <v>205</v>
      </c>
      <c r="J3378" t="str">
        <f>VLOOKUP(I3378,Tỉnh!$A$2:$B$64,2,0)</f>
        <v>Lào Cai</v>
      </c>
    </row>
    <row r="3379" hidden="1" spans="1:10">
      <c r="A3379" s="38"/>
      <c r="B3379" s="56" t="s">
        <v>6490</v>
      </c>
      <c r="C3379" s="54" t="s">
        <v>6491</v>
      </c>
      <c r="D3379" t="str">
        <f>IFERROR(VLOOKUP(C3379,'5.2.5'!$G$2:$H$11754,2,0),"")</f>
        <v>Xã Lùng Khấu Nhin</v>
      </c>
      <c r="E3379" t="str">
        <f t="shared" si="188"/>
        <v/>
      </c>
      <c r="G3379" t="str">
        <f t="shared" si="189"/>
        <v>20505</v>
      </c>
      <c r="H3379" t="str">
        <f t="shared" si="190"/>
        <v>Huyện Mường Khương</v>
      </c>
      <c r="I3379" t="str">
        <f t="shared" si="191"/>
        <v>205</v>
      </c>
      <c r="J3379" t="str">
        <f>VLOOKUP(I3379,Tỉnh!$A$2:$B$64,2,0)</f>
        <v>Lào Cai</v>
      </c>
    </row>
    <row r="3380" hidden="1" spans="1:10">
      <c r="A3380" s="38"/>
      <c r="B3380" s="56" t="s">
        <v>2659</v>
      </c>
      <c r="C3380" s="54" t="s">
        <v>6492</v>
      </c>
      <c r="D3380" t="str">
        <f>IFERROR(VLOOKUP(C3380,'5.2.5'!$G$2:$H$11754,2,0),"")</f>
        <v>Xã Thanh Bình</v>
      </c>
      <c r="E3380" t="str">
        <f t="shared" si="188"/>
        <v/>
      </c>
      <c r="G3380" t="str">
        <f t="shared" si="189"/>
        <v>20505</v>
      </c>
      <c r="H3380" t="str">
        <f t="shared" si="190"/>
        <v>Huyện Mường Khương</v>
      </c>
      <c r="I3380" t="str">
        <f t="shared" si="191"/>
        <v>205</v>
      </c>
      <c r="J3380" t="str">
        <f>VLOOKUP(I3380,Tỉnh!$A$2:$B$64,2,0)</f>
        <v>Lào Cai</v>
      </c>
    </row>
    <row r="3381" hidden="1" spans="1:10">
      <c r="A3381" s="38"/>
      <c r="B3381" s="56" t="s">
        <v>6493</v>
      </c>
      <c r="C3381" s="54" t="s">
        <v>6494</v>
      </c>
      <c r="D3381" t="str">
        <f>IFERROR(VLOOKUP(C3381,'5.2.5'!$G$2:$H$11754,2,0),"")</f>
        <v>Thị trấn Mường Khương</v>
      </c>
      <c r="E3381" t="str">
        <f t="shared" si="188"/>
        <v/>
      </c>
      <c r="G3381" t="str">
        <f t="shared" si="189"/>
        <v>20505</v>
      </c>
      <c r="H3381" t="str">
        <f t="shared" si="190"/>
        <v>Huyện Mường Khương</v>
      </c>
      <c r="I3381" t="str">
        <f t="shared" si="191"/>
        <v>205</v>
      </c>
      <c r="J3381" t="str">
        <f>VLOOKUP(I3381,Tỉnh!$A$2:$B$64,2,0)</f>
        <v>Lào Cai</v>
      </c>
    </row>
    <row r="3382" hidden="1" spans="1:10">
      <c r="A3382" s="38"/>
      <c r="B3382" s="56" t="s">
        <v>6495</v>
      </c>
      <c r="C3382" s="54" t="s">
        <v>6496</v>
      </c>
      <c r="D3382" t="str">
        <f>IFERROR(VLOOKUP(C3382,'5.2.5'!$G$2:$H$11754,2,0),"")</f>
        <v>Xã Cao Sơn</v>
      </c>
      <c r="E3382" t="str">
        <f t="shared" si="188"/>
        <v/>
      </c>
      <c r="G3382" t="str">
        <f t="shared" si="189"/>
        <v>20505</v>
      </c>
      <c r="H3382" t="str">
        <f t="shared" si="190"/>
        <v>Huyện Mường Khương</v>
      </c>
      <c r="I3382" t="str">
        <f t="shared" si="191"/>
        <v>205</v>
      </c>
      <c r="J3382" t="str">
        <f>VLOOKUP(I3382,Tỉnh!$A$2:$B$64,2,0)</f>
        <v>Lào Cai</v>
      </c>
    </row>
    <row r="3383" hidden="1" spans="1:10">
      <c r="A3383" s="38"/>
      <c r="B3383" s="56" t="s">
        <v>6497</v>
      </c>
      <c r="C3383" s="54" t="s">
        <v>6498</v>
      </c>
      <c r="D3383" t="str">
        <f>IFERROR(VLOOKUP(C3383,'5.2.5'!$G$2:$H$11754,2,0),"")</f>
        <v>Xã Nậm Chảy</v>
      </c>
      <c r="E3383" t="str">
        <f t="shared" si="188"/>
        <v/>
      </c>
      <c r="G3383" t="str">
        <f t="shared" si="189"/>
        <v>20505</v>
      </c>
      <c r="H3383" t="str">
        <f t="shared" si="190"/>
        <v>Huyện Mường Khương</v>
      </c>
      <c r="I3383" t="str">
        <f t="shared" si="191"/>
        <v>205</v>
      </c>
      <c r="J3383" t="str">
        <f>VLOOKUP(I3383,Tỉnh!$A$2:$B$64,2,0)</f>
        <v>Lào Cai</v>
      </c>
    </row>
    <row r="3384" hidden="1" spans="1:10">
      <c r="A3384" s="38"/>
      <c r="B3384" s="56" t="s">
        <v>6499</v>
      </c>
      <c r="C3384" s="54" t="s">
        <v>6500</v>
      </c>
      <c r="D3384" t="str">
        <f>IFERROR(VLOOKUP(C3384,'5.2.5'!$G$2:$H$11754,2,0),"")</f>
        <v>Xã Lùng Vai</v>
      </c>
      <c r="E3384" t="str">
        <f t="shared" si="188"/>
        <v/>
      </c>
      <c r="G3384" t="str">
        <f t="shared" si="189"/>
        <v>20505</v>
      </c>
      <c r="H3384" t="str">
        <f t="shared" si="190"/>
        <v>Huyện Mường Khương</v>
      </c>
      <c r="I3384" t="str">
        <f t="shared" si="191"/>
        <v>205</v>
      </c>
      <c r="J3384" t="str">
        <f>VLOOKUP(I3384,Tỉnh!$A$2:$B$64,2,0)</f>
        <v>Lào Cai</v>
      </c>
    </row>
    <row r="3385" hidden="1" spans="1:10">
      <c r="A3385" s="38"/>
      <c r="B3385" s="56" t="s">
        <v>6501</v>
      </c>
      <c r="C3385" s="54" t="s">
        <v>6502</v>
      </c>
      <c r="D3385" t="str">
        <f>IFERROR(VLOOKUP(C3385,'5.2.5'!$G$2:$H$11754,2,0),"")</f>
        <v>Xã Tả Ngải Chồ</v>
      </c>
      <c r="E3385" t="str">
        <f t="shared" si="188"/>
        <v/>
      </c>
      <c r="G3385" t="str">
        <f t="shared" si="189"/>
        <v>20505</v>
      </c>
      <c r="H3385" t="str">
        <f t="shared" si="190"/>
        <v>Huyện Mường Khương</v>
      </c>
      <c r="I3385" t="str">
        <f t="shared" si="191"/>
        <v>205</v>
      </c>
      <c r="J3385" t="str">
        <f>VLOOKUP(I3385,Tỉnh!$A$2:$B$64,2,0)</f>
        <v>Lào Cai</v>
      </c>
    </row>
    <row r="3386" hidden="1" spans="1:10">
      <c r="A3386" s="38"/>
      <c r="B3386" s="56" t="s">
        <v>6503</v>
      </c>
      <c r="C3386" s="54" t="s">
        <v>6504</v>
      </c>
      <c r="D3386" t="str">
        <f>IFERROR(VLOOKUP(C3386,'5.2.5'!$G$2:$H$11754,2,0),"")</f>
        <v>Thị trấn Bát Xát</v>
      </c>
      <c r="E3386" t="str">
        <f t="shared" si="188"/>
        <v/>
      </c>
      <c r="G3386" t="str">
        <f t="shared" si="189"/>
        <v>20507</v>
      </c>
      <c r="H3386" t="str">
        <f t="shared" si="190"/>
        <v>Huyện Bát Xát</v>
      </c>
      <c r="I3386" t="str">
        <f t="shared" si="191"/>
        <v>205</v>
      </c>
      <c r="J3386" t="str">
        <f>VLOOKUP(I3386,Tỉnh!$A$2:$B$64,2,0)</f>
        <v>Lào Cai</v>
      </c>
    </row>
    <row r="3387" hidden="1" spans="1:10">
      <c r="A3387" s="38"/>
      <c r="B3387" s="56" t="s">
        <v>6505</v>
      </c>
      <c r="C3387" s="54" t="s">
        <v>6506</v>
      </c>
      <c r="D3387" t="str">
        <f>IFERROR(VLOOKUP(C3387,'5.2.5'!$G$2:$H$11754,2,0),"")</f>
        <v>Xã Nậm Chạc</v>
      </c>
      <c r="E3387" t="str">
        <f t="shared" si="188"/>
        <v/>
      </c>
      <c r="G3387" t="str">
        <f t="shared" si="189"/>
        <v>20507</v>
      </c>
      <c r="H3387" t="str">
        <f t="shared" si="190"/>
        <v>Huyện Bát Xát</v>
      </c>
      <c r="I3387" t="str">
        <f t="shared" si="191"/>
        <v>205</v>
      </c>
      <c r="J3387" t="str">
        <f>VLOOKUP(I3387,Tỉnh!$A$2:$B$64,2,0)</f>
        <v>Lào Cai</v>
      </c>
    </row>
    <row r="3388" hidden="1" spans="1:10">
      <c r="A3388" s="38"/>
      <c r="B3388" s="56" t="s">
        <v>6507</v>
      </c>
      <c r="C3388" s="54" t="s">
        <v>6508</v>
      </c>
      <c r="D3388" t="str">
        <f>IFERROR(VLOOKUP(C3388,'5.2.5'!$G$2:$H$11754,2,0),"")</f>
        <v>Xã A Lù</v>
      </c>
      <c r="E3388" t="str">
        <f t="shared" si="188"/>
        <v/>
      </c>
      <c r="G3388" t="str">
        <f t="shared" si="189"/>
        <v>20507</v>
      </c>
      <c r="H3388" t="str">
        <f t="shared" si="190"/>
        <v>Huyện Bát Xát</v>
      </c>
      <c r="I3388" t="str">
        <f t="shared" si="191"/>
        <v>205</v>
      </c>
      <c r="J3388" t="str">
        <f>VLOOKUP(I3388,Tỉnh!$A$2:$B$64,2,0)</f>
        <v>Lào Cai</v>
      </c>
    </row>
    <row r="3389" hidden="1" spans="1:10">
      <c r="A3389" s="38"/>
      <c r="B3389" s="56" t="s">
        <v>6509</v>
      </c>
      <c r="C3389" s="54" t="s">
        <v>6510</v>
      </c>
      <c r="D3389" t="str">
        <f>IFERROR(VLOOKUP(C3389,'5.2.5'!$G$2:$H$11754,2,0),"")</f>
        <v>Xã Trịnh Tường</v>
      </c>
      <c r="E3389" t="str">
        <f t="shared" si="188"/>
        <v/>
      </c>
      <c r="G3389" t="str">
        <f t="shared" si="189"/>
        <v>20507</v>
      </c>
      <c r="H3389" t="str">
        <f t="shared" si="190"/>
        <v>Huyện Bát Xát</v>
      </c>
      <c r="I3389" t="str">
        <f t="shared" si="191"/>
        <v>205</v>
      </c>
      <c r="J3389" t="str">
        <f>VLOOKUP(I3389,Tỉnh!$A$2:$B$64,2,0)</f>
        <v>Lào Cai</v>
      </c>
    </row>
    <row r="3390" hidden="1" spans="1:10">
      <c r="A3390" s="38"/>
      <c r="B3390" s="56" t="s">
        <v>6511</v>
      </c>
      <c r="C3390" s="54" t="s">
        <v>6512</v>
      </c>
      <c r="D3390" t="str">
        <f>IFERROR(VLOOKUP(C3390,'5.2.5'!$G$2:$H$11754,2,0),"")</f>
        <v>Xã Y Tý</v>
      </c>
      <c r="E3390" t="str">
        <f t="shared" si="188"/>
        <v/>
      </c>
      <c r="G3390" t="str">
        <f t="shared" si="189"/>
        <v>20507</v>
      </c>
      <c r="H3390" t="str">
        <f t="shared" si="190"/>
        <v>Huyện Bát Xát</v>
      </c>
      <c r="I3390" t="str">
        <f t="shared" si="191"/>
        <v>205</v>
      </c>
      <c r="J3390" t="str">
        <f>VLOOKUP(I3390,Tỉnh!$A$2:$B$64,2,0)</f>
        <v>Lào Cai</v>
      </c>
    </row>
    <row r="3391" hidden="1" spans="1:10">
      <c r="A3391" s="38"/>
      <c r="B3391" s="56" t="s">
        <v>6513</v>
      </c>
      <c r="C3391" s="54" t="s">
        <v>6514</v>
      </c>
      <c r="D3391" t="str">
        <f>IFERROR(VLOOKUP(C3391,'5.2.5'!$G$2:$H$11754,2,0),"")</f>
        <v>Xã Cốc Mỳ</v>
      </c>
      <c r="E3391" t="str">
        <f t="shared" si="188"/>
        <v/>
      </c>
      <c r="G3391" t="str">
        <f t="shared" si="189"/>
        <v>20507</v>
      </c>
      <c r="H3391" t="str">
        <f t="shared" si="190"/>
        <v>Huyện Bát Xát</v>
      </c>
      <c r="I3391" t="str">
        <f t="shared" si="191"/>
        <v>205</v>
      </c>
      <c r="J3391" t="str">
        <f>VLOOKUP(I3391,Tỉnh!$A$2:$B$64,2,0)</f>
        <v>Lào Cai</v>
      </c>
    </row>
    <row r="3392" hidden="1" spans="1:10">
      <c r="A3392" s="38"/>
      <c r="B3392" s="56" t="s">
        <v>6515</v>
      </c>
      <c r="C3392" s="54" t="s">
        <v>6516</v>
      </c>
      <c r="D3392" t="str">
        <f>IFERROR(VLOOKUP(C3392,'5.2.5'!$G$2:$H$11754,2,0),"")</f>
        <v>Xã Dền Sáng</v>
      </c>
      <c r="E3392" t="str">
        <f t="shared" si="188"/>
        <v/>
      </c>
      <c r="G3392" t="str">
        <f t="shared" si="189"/>
        <v>20507</v>
      </c>
      <c r="H3392" t="str">
        <f t="shared" si="190"/>
        <v>Huyện Bát Xát</v>
      </c>
      <c r="I3392" t="str">
        <f t="shared" si="191"/>
        <v>205</v>
      </c>
      <c r="J3392" t="str">
        <f>VLOOKUP(I3392,Tỉnh!$A$2:$B$64,2,0)</f>
        <v>Lào Cai</v>
      </c>
    </row>
    <row r="3393" hidden="1" spans="1:10">
      <c r="A3393" s="38"/>
      <c r="B3393" s="56" t="s">
        <v>6517</v>
      </c>
      <c r="C3393" s="54" t="s">
        <v>6518</v>
      </c>
      <c r="D3393" t="str">
        <f>IFERROR(VLOOKUP(C3393,'5.2.5'!$G$2:$H$11754,2,0),"")</f>
        <v>Xã Bản Qua</v>
      </c>
      <c r="E3393" t="str">
        <f t="shared" si="188"/>
        <v/>
      </c>
      <c r="G3393" t="str">
        <f t="shared" si="189"/>
        <v>20507</v>
      </c>
      <c r="H3393" t="str">
        <f t="shared" si="190"/>
        <v>Huyện Bát Xát</v>
      </c>
      <c r="I3393" t="str">
        <f t="shared" si="191"/>
        <v>205</v>
      </c>
      <c r="J3393" t="str">
        <f>VLOOKUP(I3393,Tỉnh!$A$2:$B$64,2,0)</f>
        <v>Lào Cai</v>
      </c>
    </row>
    <row r="3394" hidden="1" spans="1:10">
      <c r="A3394" s="38"/>
      <c r="B3394" s="56" t="s">
        <v>6519</v>
      </c>
      <c r="C3394" s="54" t="s">
        <v>6520</v>
      </c>
      <c r="D3394" t="str">
        <f>IFERROR(VLOOKUP(C3394,'5.2.5'!$G$2:$H$11754,2,0),"")</f>
        <v>Xã Mường Vi</v>
      </c>
      <c r="E3394" t="str">
        <f t="shared" si="188"/>
        <v/>
      </c>
      <c r="G3394" t="str">
        <f t="shared" si="189"/>
        <v>20507</v>
      </c>
      <c r="H3394" t="str">
        <f t="shared" si="190"/>
        <v>Huyện Bát Xát</v>
      </c>
      <c r="I3394" t="str">
        <f t="shared" si="191"/>
        <v>205</v>
      </c>
      <c r="J3394" t="str">
        <f>VLOOKUP(I3394,Tỉnh!$A$2:$B$64,2,0)</f>
        <v>Lào Cai</v>
      </c>
    </row>
    <row r="3395" hidden="1" spans="1:10">
      <c r="A3395" s="38"/>
      <c r="B3395" s="56" t="s">
        <v>6521</v>
      </c>
      <c r="C3395" s="54" t="s">
        <v>6522</v>
      </c>
      <c r="D3395" t="str">
        <f>IFERROR(VLOOKUP(C3395,'5.2.5'!$G$2:$H$11754,2,0),"")</f>
        <v>Xã Bản Xèo</v>
      </c>
      <c r="E3395" t="str">
        <f t="shared" si="188"/>
        <v/>
      </c>
      <c r="G3395" t="str">
        <f t="shared" si="189"/>
        <v>20507</v>
      </c>
      <c r="H3395" t="str">
        <f t="shared" si="190"/>
        <v>Huyện Bát Xát</v>
      </c>
      <c r="I3395" t="str">
        <f t="shared" si="191"/>
        <v>205</v>
      </c>
      <c r="J3395" t="str">
        <f>VLOOKUP(I3395,Tỉnh!$A$2:$B$64,2,0)</f>
        <v>Lào Cai</v>
      </c>
    </row>
    <row r="3396" hidden="1" spans="1:10">
      <c r="A3396" s="38"/>
      <c r="B3396" s="56" t="s">
        <v>6523</v>
      </c>
      <c r="C3396" s="54" t="s">
        <v>6524</v>
      </c>
      <c r="D3396" t="str">
        <f>IFERROR(VLOOKUP(C3396,'5.2.5'!$G$2:$H$11754,2,0),"")</f>
        <v>Xã Mường Hum</v>
      </c>
      <c r="E3396" t="str">
        <f t="shared" si="188"/>
        <v/>
      </c>
      <c r="G3396" t="str">
        <f t="shared" si="189"/>
        <v>20507</v>
      </c>
      <c r="H3396" t="str">
        <f t="shared" si="190"/>
        <v>Huyện Bát Xát</v>
      </c>
      <c r="I3396" t="str">
        <f t="shared" si="191"/>
        <v>205</v>
      </c>
      <c r="J3396" t="str">
        <f>VLOOKUP(I3396,Tỉnh!$A$2:$B$64,2,0)</f>
        <v>Lào Cai</v>
      </c>
    </row>
    <row r="3397" hidden="1" spans="1:10">
      <c r="A3397" s="38"/>
      <c r="B3397" s="56" t="s">
        <v>6525</v>
      </c>
      <c r="C3397" s="54" t="s">
        <v>6526</v>
      </c>
      <c r="D3397" t="str">
        <f>IFERROR(VLOOKUP(C3397,'5.2.5'!$G$2:$H$11754,2,0),"")</f>
        <v>Xã Trung Lèng Hồ</v>
      </c>
      <c r="E3397" t="str">
        <f t="shared" si="188"/>
        <v/>
      </c>
      <c r="G3397" t="str">
        <f t="shared" si="189"/>
        <v>20507</v>
      </c>
      <c r="H3397" t="str">
        <f t="shared" si="190"/>
        <v>Huyện Bát Xát</v>
      </c>
      <c r="I3397" t="str">
        <f t="shared" si="191"/>
        <v>205</v>
      </c>
      <c r="J3397" t="str">
        <f>VLOOKUP(I3397,Tỉnh!$A$2:$B$64,2,0)</f>
        <v>Lào Cai</v>
      </c>
    </row>
    <row r="3398" hidden="1" spans="1:10">
      <c r="A3398" s="38"/>
      <c r="B3398" s="56" t="s">
        <v>6527</v>
      </c>
      <c r="C3398" s="54" t="s">
        <v>6528</v>
      </c>
      <c r="D3398" t="str">
        <f>IFERROR(VLOOKUP(C3398,'5.2.5'!$G$2:$H$11754,2,0),"")</f>
        <v>Xã Pa Cheo</v>
      </c>
      <c r="E3398" t="str">
        <f t="shared" si="188"/>
        <v/>
      </c>
      <c r="G3398" t="str">
        <f t="shared" si="189"/>
        <v>20507</v>
      </c>
      <c r="H3398" t="str">
        <f t="shared" si="190"/>
        <v>Huyện Bát Xát</v>
      </c>
      <c r="I3398" t="str">
        <f t="shared" si="191"/>
        <v>205</v>
      </c>
      <c r="J3398" t="str">
        <f>VLOOKUP(I3398,Tỉnh!$A$2:$B$64,2,0)</f>
        <v>Lào Cai</v>
      </c>
    </row>
    <row r="3399" hidden="1" spans="1:10">
      <c r="A3399" s="38"/>
      <c r="B3399" s="56" t="s">
        <v>6529</v>
      </c>
      <c r="C3399" s="54" t="s">
        <v>6530</v>
      </c>
      <c r="D3399" t="str">
        <f>IFERROR(VLOOKUP(C3399,'5.2.5'!$G$2:$H$11754,2,0),"")</f>
        <v>Xã Nậm Pung</v>
      </c>
      <c r="E3399" t="str">
        <f t="shared" si="188"/>
        <v/>
      </c>
      <c r="G3399" t="str">
        <f t="shared" si="189"/>
        <v>20507</v>
      </c>
      <c r="H3399" t="str">
        <f t="shared" si="190"/>
        <v>Huyện Bát Xát</v>
      </c>
      <c r="I3399" t="str">
        <f t="shared" si="191"/>
        <v>205</v>
      </c>
      <c r="J3399" t="str">
        <f>VLOOKUP(I3399,Tỉnh!$A$2:$B$64,2,0)</f>
        <v>Lào Cai</v>
      </c>
    </row>
    <row r="3400" hidden="1" spans="1:10">
      <c r="A3400" s="38"/>
      <c r="B3400" s="56" t="s">
        <v>6531</v>
      </c>
      <c r="C3400" s="54" t="s">
        <v>6532</v>
      </c>
      <c r="D3400" t="str">
        <f>IFERROR(VLOOKUP(C3400,'5.2.5'!$G$2:$H$11754,2,0),"")</f>
        <v>Xã Phìn Ngan</v>
      </c>
      <c r="E3400" t="str">
        <f t="shared" si="188"/>
        <v/>
      </c>
      <c r="G3400" t="str">
        <f t="shared" si="189"/>
        <v>20507</v>
      </c>
      <c r="H3400" t="str">
        <f t="shared" si="190"/>
        <v>Huyện Bát Xát</v>
      </c>
      <c r="I3400" t="str">
        <f t="shared" si="191"/>
        <v>205</v>
      </c>
      <c r="J3400" t="str">
        <f>VLOOKUP(I3400,Tỉnh!$A$2:$B$64,2,0)</f>
        <v>Lào Cai</v>
      </c>
    </row>
    <row r="3401" hidden="1" spans="1:10">
      <c r="A3401" s="38"/>
      <c r="B3401" s="56" t="s">
        <v>6533</v>
      </c>
      <c r="C3401" s="54" t="s">
        <v>6534</v>
      </c>
      <c r="D3401" t="str">
        <f>IFERROR(VLOOKUP(C3401,'5.2.5'!$G$2:$H$11754,2,0),"")</f>
        <v>Xã Tòng Sành</v>
      </c>
      <c r="E3401" t="str">
        <f t="shared" si="188"/>
        <v/>
      </c>
      <c r="G3401" t="str">
        <f t="shared" si="189"/>
        <v>20507</v>
      </c>
      <c r="H3401" t="str">
        <f t="shared" si="190"/>
        <v>Huyện Bát Xát</v>
      </c>
      <c r="I3401" t="str">
        <f t="shared" si="191"/>
        <v>205</v>
      </c>
      <c r="J3401" t="str">
        <f>VLOOKUP(I3401,Tỉnh!$A$2:$B$64,2,0)</f>
        <v>Lào Cai</v>
      </c>
    </row>
    <row r="3402" hidden="1" spans="1:10">
      <c r="A3402" s="38"/>
      <c r="B3402" s="56" t="s">
        <v>6535</v>
      </c>
      <c r="C3402" s="54" t="s">
        <v>6536</v>
      </c>
      <c r="D3402" t="str">
        <f>IFERROR(VLOOKUP(C3402,'5.2.5'!$G$2:$H$11754,2,0),"")</f>
        <v>Xã Sàng Ma Sáo</v>
      </c>
      <c r="E3402" t="str">
        <f t="shared" si="188"/>
        <v/>
      </c>
      <c r="G3402" t="str">
        <f t="shared" si="189"/>
        <v>20507</v>
      </c>
      <c r="H3402" t="str">
        <f t="shared" si="190"/>
        <v>Huyện Bát Xát</v>
      </c>
      <c r="I3402" t="str">
        <f t="shared" si="191"/>
        <v>205</v>
      </c>
      <c r="J3402" t="str">
        <f>VLOOKUP(I3402,Tỉnh!$A$2:$B$64,2,0)</f>
        <v>Lào Cai</v>
      </c>
    </row>
    <row r="3403" hidden="1" spans="1:10">
      <c r="A3403" s="38"/>
      <c r="B3403" s="56" t="s">
        <v>6537</v>
      </c>
      <c r="C3403" s="54" t="s">
        <v>6538</v>
      </c>
      <c r="D3403" t="str">
        <f>IFERROR(VLOOKUP(C3403,'5.2.5'!$G$2:$H$11754,2,0),"")</f>
        <v>Xã A Mú Sung</v>
      </c>
      <c r="E3403" t="str">
        <f t="shared" si="188"/>
        <v/>
      </c>
      <c r="G3403" t="str">
        <f t="shared" si="189"/>
        <v>20507</v>
      </c>
      <c r="H3403" t="str">
        <f t="shared" si="190"/>
        <v>Huyện Bát Xát</v>
      </c>
      <c r="I3403" t="str">
        <f t="shared" si="191"/>
        <v>205</v>
      </c>
      <c r="J3403" t="str">
        <f>VLOOKUP(I3403,Tỉnh!$A$2:$B$64,2,0)</f>
        <v>Lào Cai</v>
      </c>
    </row>
    <row r="3404" hidden="1" spans="1:10">
      <c r="A3404" s="38"/>
      <c r="B3404" s="56" t="s">
        <v>6539</v>
      </c>
      <c r="C3404" s="54" t="s">
        <v>6540</v>
      </c>
      <c r="D3404" t="str">
        <f>IFERROR(VLOOKUP(C3404,'5.2.5'!$G$2:$H$11754,2,0),"")</f>
        <v>Xã Ngải Thầu (hết hiệu lực)</v>
      </c>
      <c r="E3404" t="str">
        <f t="shared" si="188"/>
        <v/>
      </c>
      <c r="G3404" t="str">
        <f t="shared" si="189"/>
        <v>20507</v>
      </c>
      <c r="H3404" t="str">
        <f t="shared" si="190"/>
        <v>Huyện Bát Xát</v>
      </c>
      <c r="I3404" t="str">
        <f t="shared" si="191"/>
        <v>205</v>
      </c>
      <c r="J3404" t="str">
        <f>VLOOKUP(I3404,Tỉnh!$A$2:$B$64,2,0)</f>
        <v>Lào Cai</v>
      </c>
    </row>
    <row r="3405" hidden="1" spans="1:10">
      <c r="A3405" s="38"/>
      <c r="B3405" s="56" t="s">
        <v>6541</v>
      </c>
      <c r="C3405" s="54" t="s">
        <v>6542</v>
      </c>
      <c r="D3405" t="str">
        <f>IFERROR(VLOOKUP(C3405,'5.2.5'!$G$2:$H$11754,2,0),"")</f>
        <v>Xã Bản Vược</v>
      </c>
      <c r="E3405" t="str">
        <f t="shared" si="188"/>
        <v/>
      </c>
      <c r="G3405" t="str">
        <f t="shared" si="189"/>
        <v>20507</v>
      </c>
      <c r="H3405" t="str">
        <f t="shared" si="190"/>
        <v>Huyện Bát Xát</v>
      </c>
      <c r="I3405" t="str">
        <f t="shared" si="191"/>
        <v>205</v>
      </c>
      <c r="J3405" t="str">
        <f>VLOOKUP(I3405,Tỉnh!$A$2:$B$64,2,0)</f>
        <v>Lào Cai</v>
      </c>
    </row>
    <row r="3406" hidden="1" spans="1:10">
      <c r="A3406" s="38"/>
      <c r="B3406" s="56" t="s">
        <v>6543</v>
      </c>
      <c r="C3406" s="54" t="s">
        <v>6544</v>
      </c>
      <c r="D3406" t="str">
        <f>IFERROR(VLOOKUP(C3406,'5.2.5'!$G$2:$H$11754,2,0),"")</f>
        <v>Xã Dền Thàng</v>
      </c>
      <c r="E3406" t="str">
        <f t="shared" si="188"/>
        <v/>
      </c>
      <c r="G3406" t="str">
        <f t="shared" si="189"/>
        <v>20507</v>
      </c>
      <c r="H3406" t="str">
        <f t="shared" si="190"/>
        <v>Huyện Bát Xát</v>
      </c>
      <c r="I3406" t="str">
        <f t="shared" si="191"/>
        <v>205</v>
      </c>
      <c r="J3406" t="str">
        <f>VLOOKUP(I3406,Tỉnh!$A$2:$B$64,2,0)</f>
        <v>Lào Cai</v>
      </c>
    </row>
    <row r="3407" hidden="1" spans="1:10">
      <c r="A3407" s="38"/>
      <c r="B3407" s="56" t="s">
        <v>6545</v>
      </c>
      <c r="C3407" s="54" t="s">
        <v>6546</v>
      </c>
      <c r="D3407" t="str">
        <f>IFERROR(VLOOKUP(C3407,'5.2.5'!$G$2:$H$11754,2,0),"")</f>
        <v>Xã Quang Kim</v>
      </c>
      <c r="E3407" t="str">
        <f t="shared" si="188"/>
        <v/>
      </c>
      <c r="G3407" t="str">
        <f t="shared" si="189"/>
        <v>20507</v>
      </c>
      <c r="H3407" t="str">
        <f t="shared" si="190"/>
        <v>Huyện Bát Xát</v>
      </c>
      <c r="I3407" t="str">
        <f t="shared" si="191"/>
        <v>205</v>
      </c>
      <c r="J3407" t="str">
        <f>VLOOKUP(I3407,Tỉnh!$A$2:$B$64,2,0)</f>
        <v>Lào Cai</v>
      </c>
    </row>
    <row r="3408" hidden="1" spans="1:10">
      <c r="A3408" s="38"/>
      <c r="B3408" s="56" t="s">
        <v>6547</v>
      </c>
      <c r="C3408" s="54" t="s">
        <v>6548</v>
      </c>
      <c r="D3408" t="str">
        <f>IFERROR(VLOOKUP(C3408,'5.2.5'!$G$2:$H$11754,2,0),"")</f>
        <v>Xã Cốc San (hết hiệu lực)</v>
      </c>
      <c r="E3408" t="str">
        <f t="shared" si="188"/>
        <v/>
      </c>
      <c r="G3408" t="str">
        <f t="shared" si="189"/>
        <v>20507</v>
      </c>
      <c r="H3408" t="str">
        <f t="shared" si="190"/>
        <v>Huyện Bát Xát</v>
      </c>
      <c r="I3408" t="str">
        <f t="shared" si="191"/>
        <v>205</v>
      </c>
      <c r="J3408" t="str">
        <f>VLOOKUP(I3408,Tỉnh!$A$2:$B$64,2,0)</f>
        <v>Lào Cai</v>
      </c>
    </row>
    <row r="3409" hidden="1" spans="1:10">
      <c r="A3409" s="38"/>
      <c r="B3409" s="56" t="s">
        <v>6549</v>
      </c>
      <c r="C3409" s="54" t="s">
        <v>6550</v>
      </c>
      <c r="D3409" t="str">
        <f>IFERROR(VLOOKUP(C3409,'5.2.5'!$G$2:$H$11754,2,0),"")</f>
        <v>Xã Lùng Cải</v>
      </c>
      <c r="E3409" t="str">
        <f t="shared" si="188"/>
        <v/>
      </c>
      <c r="G3409" t="str">
        <f t="shared" si="189"/>
        <v>20509</v>
      </c>
      <c r="H3409" t="str">
        <f t="shared" si="190"/>
        <v>Huyện Bắc Hà</v>
      </c>
      <c r="I3409" t="str">
        <f t="shared" si="191"/>
        <v>205</v>
      </c>
      <c r="J3409" t="str">
        <f>VLOOKUP(I3409,Tỉnh!$A$2:$B$64,2,0)</f>
        <v>Lào Cai</v>
      </c>
    </row>
    <row r="3410" hidden="1" spans="1:10">
      <c r="A3410" s="38"/>
      <c r="B3410" s="56" t="s">
        <v>6551</v>
      </c>
      <c r="C3410" s="54" t="s">
        <v>6552</v>
      </c>
      <c r="D3410" t="str">
        <f>IFERROR(VLOOKUP(C3410,'5.2.5'!$G$2:$H$11754,2,0),"")</f>
        <v>Xã Bản Già (hết hiệu lực)</v>
      </c>
      <c r="E3410" t="str">
        <f t="shared" si="188"/>
        <v/>
      </c>
      <c r="G3410" t="str">
        <f t="shared" si="189"/>
        <v>20509</v>
      </c>
      <c r="H3410" t="str">
        <f t="shared" si="190"/>
        <v>Huyện Bắc Hà</v>
      </c>
      <c r="I3410" t="str">
        <f t="shared" si="191"/>
        <v>205</v>
      </c>
      <c r="J3410" t="str">
        <f>VLOOKUP(I3410,Tỉnh!$A$2:$B$64,2,0)</f>
        <v>Lào Cai</v>
      </c>
    </row>
    <row r="3411" hidden="1" spans="1:10">
      <c r="A3411" s="38"/>
      <c r="B3411" s="56" t="s">
        <v>6553</v>
      </c>
      <c r="C3411" s="54" t="s">
        <v>6554</v>
      </c>
      <c r="D3411" t="str">
        <f>IFERROR(VLOOKUP(C3411,'5.2.5'!$G$2:$H$11754,2,0),"")</f>
        <v>Xã Lùng Phình</v>
      </c>
      <c r="E3411" t="str">
        <f t="shared" si="188"/>
        <v/>
      </c>
      <c r="G3411" t="str">
        <f t="shared" si="189"/>
        <v>20509</v>
      </c>
      <c r="H3411" t="str">
        <f t="shared" si="190"/>
        <v>Huyện Bắc Hà</v>
      </c>
      <c r="I3411" t="str">
        <f t="shared" si="191"/>
        <v>205</v>
      </c>
      <c r="J3411" t="str">
        <f>VLOOKUP(I3411,Tỉnh!$A$2:$B$64,2,0)</f>
        <v>Lào Cai</v>
      </c>
    </row>
    <row r="3412" hidden="1" spans="1:10">
      <c r="A3412" s="38"/>
      <c r="B3412" s="56" t="s">
        <v>6555</v>
      </c>
      <c r="C3412" s="54" t="s">
        <v>6556</v>
      </c>
      <c r="D3412" t="str">
        <f>IFERROR(VLOOKUP(C3412,'5.2.5'!$G$2:$H$11754,2,0),"")</f>
        <v>Xã Tả Củ Tỷ</v>
      </c>
      <c r="E3412" t="str">
        <f t="shared" si="188"/>
        <v/>
      </c>
      <c r="G3412" t="str">
        <f t="shared" si="189"/>
        <v>20509</v>
      </c>
      <c r="H3412" t="str">
        <f t="shared" si="190"/>
        <v>Huyện Bắc Hà</v>
      </c>
      <c r="I3412" t="str">
        <f t="shared" si="191"/>
        <v>205</v>
      </c>
      <c r="J3412" t="str">
        <f>VLOOKUP(I3412,Tỉnh!$A$2:$B$64,2,0)</f>
        <v>Lào Cai</v>
      </c>
    </row>
    <row r="3413" hidden="1" spans="1:10">
      <c r="A3413" s="38"/>
      <c r="B3413" s="56" t="s">
        <v>6557</v>
      </c>
      <c r="C3413" s="54" t="s">
        <v>6558</v>
      </c>
      <c r="D3413" t="str">
        <f>IFERROR(VLOOKUP(C3413,'5.2.5'!$G$2:$H$11754,2,0),"")</f>
        <v>Xã Thải Giàng Phố</v>
      </c>
      <c r="E3413" t="str">
        <f t="shared" si="188"/>
        <v/>
      </c>
      <c r="G3413" t="str">
        <f t="shared" si="189"/>
        <v>20509</v>
      </c>
      <c r="H3413" t="str">
        <f t="shared" si="190"/>
        <v>Huyện Bắc Hà</v>
      </c>
      <c r="I3413" t="str">
        <f t="shared" si="191"/>
        <v>205</v>
      </c>
      <c r="J3413" t="str">
        <f>VLOOKUP(I3413,Tỉnh!$A$2:$B$64,2,0)</f>
        <v>Lào Cai</v>
      </c>
    </row>
    <row r="3414" hidden="1" spans="1:10">
      <c r="A3414" s="38"/>
      <c r="B3414" s="56" t="s">
        <v>6559</v>
      </c>
      <c r="C3414" s="54" t="s">
        <v>6560</v>
      </c>
      <c r="D3414" t="str">
        <f>IFERROR(VLOOKUP(C3414,'5.2.5'!$G$2:$H$11754,2,0),"")</f>
        <v>Xã Lầu Thí Ngài (hết hiệu lực)</v>
      </c>
      <c r="E3414" t="str">
        <f t="shared" si="188"/>
        <v/>
      </c>
      <c r="G3414" t="str">
        <f t="shared" si="189"/>
        <v>20509</v>
      </c>
      <c r="H3414" t="str">
        <f t="shared" si="190"/>
        <v>Huyện Bắc Hà</v>
      </c>
      <c r="I3414" t="str">
        <f t="shared" si="191"/>
        <v>205</v>
      </c>
      <c r="J3414" t="str">
        <f>VLOOKUP(I3414,Tỉnh!$A$2:$B$64,2,0)</f>
        <v>Lào Cai</v>
      </c>
    </row>
    <row r="3415" hidden="1" spans="1:10">
      <c r="A3415" s="38"/>
      <c r="B3415" s="56" t="s">
        <v>6561</v>
      </c>
      <c r="C3415" s="54" t="s">
        <v>6562</v>
      </c>
      <c r="D3415" t="str">
        <f>IFERROR(VLOOKUP(C3415,'5.2.5'!$G$2:$H$11754,2,0),"")</f>
        <v>Xã Bản Phố</v>
      </c>
      <c r="E3415" t="str">
        <f t="shared" si="188"/>
        <v/>
      </c>
      <c r="G3415" t="str">
        <f t="shared" si="189"/>
        <v>20509</v>
      </c>
      <c r="H3415" t="str">
        <f t="shared" si="190"/>
        <v>Huyện Bắc Hà</v>
      </c>
      <c r="I3415" t="str">
        <f t="shared" si="191"/>
        <v>205</v>
      </c>
      <c r="J3415" t="str">
        <f>VLOOKUP(I3415,Tỉnh!$A$2:$B$64,2,0)</f>
        <v>Lào Cai</v>
      </c>
    </row>
    <row r="3416" hidden="1" spans="1:10">
      <c r="A3416" s="38"/>
      <c r="B3416" s="57" t="s">
        <v>6563</v>
      </c>
      <c r="C3416" s="54" t="s">
        <v>6564</v>
      </c>
      <c r="D3416" t="str">
        <f>IFERROR(VLOOKUP(C3416,'5.2.5'!$G$2:$H$11754,2,0),"")</f>
        <v>Xã Tà Chải (hết hiệu lực)</v>
      </c>
      <c r="E3416" t="str">
        <f t="shared" si="188"/>
        <v/>
      </c>
      <c r="G3416" t="str">
        <f t="shared" si="189"/>
        <v>20509</v>
      </c>
      <c r="H3416" t="str">
        <f t="shared" si="190"/>
        <v>Huyện Bắc Hà</v>
      </c>
      <c r="I3416" t="str">
        <f t="shared" si="191"/>
        <v>205</v>
      </c>
      <c r="J3416" t="str">
        <f>VLOOKUP(I3416,Tỉnh!$A$2:$B$64,2,0)</f>
        <v>Lào Cai</v>
      </c>
    </row>
    <row r="3417" hidden="1" spans="1:10">
      <c r="A3417" s="38"/>
      <c r="B3417" s="56" t="s">
        <v>6565</v>
      </c>
      <c r="C3417" s="54" t="s">
        <v>6566</v>
      </c>
      <c r="D3417" t="str">
        <f>IFERROR(VLOOKUP(C3417,'5.2.5'!$G$2:$H$11754,2,0),"")</f>
        <v>Xã Na Hối</v>
      </c>
      <c r="E3417" t="str">
        <f t="shared" si="188"/>
        <v/>
      </c>
      <c r="G3417" t="str">
        <f t="shared" si="189"/>
        <v>20509</v>
      </c>
      <c r="H3417" t="str">
        <f t="shared" si="190"/>
        <v>Huyện Bắc Hà</v>
      </c>
      <c r="I3417" t="str">
        <f t="shared" si="191"/>
        <v>205</v>
      </c>
      <c r="J3417" t="str">
        <f>VLOOKUP(I3417,Tỉnh!$A$2:$B$64,2,0)</f>
        <v>Lào Cai</v>
      </c>
    </row>
    <row r="3418" hidden="1" spans="1:10">
      <c r="A3418" s="38"/>
      <c r="B3418" s="56" t="s">
        <v>6567</v>
      </c>
      <c r="C3418" s="54" t="s">
        <v>6568</v>
      </c>
      <c r="D3418" t="str">
        <f>IFERROR(VLOOKUP(C3418,'5.2.5'!$G$2:$H$11754,2,0),"")</f>
        <v>Xã Nậm Mòn</v>
      </c>
      <c r="E3418" t="str">
        <f t="shared" si="188"/>
        <v/>
      </c>
      <c r="G3418" t="str">
        <f t="shared" si="189"/>
        <v>20509</v>
      </c>
      <c r="H3418" t="str">
        <f t="shared" si="190"/>
        <v>Huyện Bắc Hà</v>
      </c>
      <c r="I3418" t="str">
        <f t="shared" si="191"/>
        <v>205</v>
      </c>
      <c r="J3418" t="str">
        <f>VLOOKUP(I3418,Tỉnh!$A$2:$B$64,2,0)</f>
        <v>Lào Cai</v>
      </c>
    </row>
    <row r="3419" hidden="1" spans="1:10">
      <c r="A3419" s="38"/>
      <c r="B3419" s="56" t="s">
        <v>6569</v>
      </c>
      <c r="C3419" s="54" t="s">
        <v>6570</v>
      </c>
      <c r="D3419" t="str">
        <f>IFERROR(VLOOKUP(C3419,'5.2.5'!$G$2:$H$11754,2,0),"")</f>
        <v>Xã Nậm Đét</v>
      </c>
      <c r="E3419" t="str">
        <f t="shared" si="188"/>
        <v/>
      </c>
      <c r="G3419" t="str">
        <f t="shared" si="189"/>
        <v>20509</v>
      </c>
      <c r="H3419" t="str">
        <f t="shared" si="190"/>
        <v>Huyện Bắc Hà</v>
      </c>
      <c r="I3419" t="str">
        <f t="shared" si="191"/>
        <v>205</v>
      </c>
      <c r="J3419" t="str">
        <f>VLOOKUP(I3419,Tỉnh!$A$2:$B$64,2,0)</f>
        <v>Lào Cai</v>
      </c>
    </row>
    <row r="3420" hidden="1" spans="1:10">
      <c r="A3420" s="38"/>
      <c r="B3420" s="56" t="s">
        <v>6571</v>
      </c>
      <c r="C3420" s="54" t="s">
        <v>6572</v>
      </c>
      <c r="D3420" t="str">
        <f>IFERROR(VLOOKUP(C3420,'5.2.5'!$G$2:$H$11754,2,0),"")</f>
        <v>Xã Bảo Nhai</v>
      </c>
      <c r="E3420" t="str">
        <f t="shared" ref="E3420:E3483" si="192">IF(D3420=B3420,"",B3420)</f>
        <v/>
      </c>
      <c r="G3420" t="str">
        <f t="shared" ref="G3420:G3483" si="193">LEFT(C3420,5)</f>
        <v>20509</v>
      </c>
      <c r="H3420" t="str">
        <f t="shared" ref="H3420:H3483" si="194">VLOOKUP(G3420,$B$5:$C$724,2,0)</f>
        <v>Huyện Bắc Hà</v>
      </c>
      <c r="I3420" t="str">
        <f t="shared" ref="I3420:I3483" si="195">LEFT(C3420,3)</f>
        <v>205</v>
      </c>
      <c r="J3420" t="str">
        <f>VLOOKUP(I3420,Tỉnh!$A$2:$B$64,2,0)</f>
        <v>Lào Cai</v>
      </c>
    </row>
    <row r="3421" hidden="1" spans="1:10">
      <c r="A3421" s="38"/>
      <c r="B3421" s="56" t="s">
        <v>6573</v>
      </c>
      <c r="C3421" s="54" t="s">
        <v>6574</v>
      </c>
      <c r="D3421" t="str">
        <f>IFERROR(VLOOKUP(C3421,'5.2.5'!$G$2:$H$11754,2,0),"")</f>
        <v>Xã Nậm Lúc</v>
      </c>
      <c r="E3421" t="str">
        <f t="shared" si="192"/>
        <v/>
      </c>
      <c r="G3421" t="str">
        <f t="shared" si="193"/>
        <v>20509</v>
      </c>
      <c r="H3421" t="str">
        <f t="shared" si="194"/>
        <v>Huyện Bắc Hà</v>
      </c>
      <c r="I3421" t="str">
        <f t="shared" si="195"/>
        <v>205</v>
      </c>
      <c r="J3421" t="str">
        <f>VLOOKUP(I3421,Tỉnh!$A$2:$B$64,2,0)</f>
        <v>Lào Cai</v>
      </c>
    </row>
    <row r="3422" hidden="1" spans="1:10">
      <c r="A3422" s="38"/>
      <c r="B3422" s="56" t="s">
        <v>6575</v>
      </c>
      <c r="C3422" s="54" t="s">
        <v>6576</v>
      </c>
      <c r="D3422" t="str">
        <f>IFERROR(VLOOKUP(C3422,'5.2.5'!$G$2:$H$11754,2,0),"")</f>
        <v>Xã Cốc Lầu</v>
      </c>
      <c r="E3422" t="str">
        <f t="shared" si="192"/>
        <v/>
      </c>
      <c r="G3422" t="str">
        <f t="shared" si="193"/>
        <v>20509</v>
      </c>
      <c r="H3422" t="str">
        <f t="shared" si="194"/>
        <v>Huyện Bắc Hà</v>
      </c>
      <c r="I3422" t="str">
        <f t="shared" si="195"/>
        <v>205</v>
      </c>
      <c r="J3422" t="str">
        <f>VLOOKUP(I3422,Tỉnh!$A$2:$B$64,2,0)</f>
        <v>Lào Cai</v>
      </c>
    </row>
    <row r="3423" hidden="1" spans="1:10">
      <c r="A3423" s="38"/>
      <c r="B3423" s="56" t="s">
        <v>6577</v>
      </c>
      <c r="C3423" s="54" t="s">
        <v>6578</v>
      </c>
      <c r="D3423" t="str">
        <f>IFERROR(VLOOKUP(C3423,'5.2.5'!$G$2:$H$11754,2,0),"")</f>
        <v>Xã Bản Liền</v>
      </c>
      <c r="E3423" t="str">
        <f t="shared" si="192"/>
        <v/>
      </c>
      <c r="G3423" t="str">
        <f t="shared" si="193"/>
        <v>20509</v>
      </c>
      <c r="H3423" t="str">
        <f t="shared" si="194"/>
        <v>Huyện Bắc Hà</v>
      </c>
      <c r="I3423" t="str">
        <f t="shared" si="195"/>
        <v>205</v>
      </c>
      <c r="J3423" t="str">
        <f>VLOOKUP(I3423,Tỉnh!$A$2:$B$64,2,0)</f>
        <v>Lào Cai</v>
      </c>
    </row>
    <row r="3424" hidden="1" spans="1:10">
      <c r="A3424" s="38"/>
      <c r="B3424" s="56" t="s">
        <v>6579</v>
      </c>
      <c r="C3424" s="54" t="s">
        <v>6580</v>
      </c>
      <c r="D3424" t="str">
        <f>IFERROR(VLOOKUP(C3424,'5.2.5'!$G$2:$H$11754,2,0),"")</f>
        <v>Thị trấn Bắc Hà</v>
      </c>
      <c r="E3424" t="str">
        <f t="shared" si="192"/>
        <v/>
      </c>
      <c r="G3424" t="str">
        <f t="shared" si="193"/>
        <v>20509</v>
      </c>
      <c r="H3424" t="str">
        <f t="shared" si="194"/>
        <v>Huyện Bắc Hà</v>
      </c>
      <c r="I3424" t="str">
        <f t="shared" si="195"/>
        <v>205</v>
      </c>
      <c r="J3424" t="str">
        <f>VLOOKUP(I3424,Tỉnh!$A$2:$B$64,2,0)</f>
        <v>Lào Cai</v>
      </c>
    </row>
    <row r="3425" hidden="1" spans="1:10">
      <c r="A3425" s="38"/>
      <c r="B3425" s="56" t="s">
        <v>6581</v>
      </c>
      <c r="C3425" s="54" t="s">
        <v>6582</v>
      </c>
      <c r="D3425" t="str">
        <f>IFERROR(VLOOKUP(C3425,'5.2.5'!$G$2:$H$11754,2,0),"")</f>
        <v>Xã Tả Van Chư</v>
      </c>
      <c r="E3425" t="str">
        <f t="shared" si="192"/>
        <v/>
      </c>
      <c r="G3425" t="str">
        <f t="shared" si="193"/>
        <v>20509</v>
      </c>
      <c r="H3425" t="str">
        <f t="shared" si="194"/>
        <v>Huyện Bắc Hà</v>
      </c>
      <c r="I3425" t="str">
        <f t="shared" si="195"/>
        <v>205</v>
      </c>
      <c r="J3425" t="str">
        <f>VLOOKUP(I3425,Tỉnh!$A$2:$B$64,2,0)</f>
        <v>Lào Cai</v>
      </c>
    </row>
    <row r="3426" hidden="1" spans="1:10">
      <c r="A3426" s="38"/>
      <c r="B3426" s="56" t="s">
        <v>6583</v>
      </c>
      <c r="C3426" s="54" t="s">
        <v>6584</v>
      </c>
      <c r="D3426" t="str">
        <f>IFERROR(VLOOKUP(C3426,'5.2.5'!$G$2:$H$11754,2,0),"")</f>
        <v>Xã Hoàng Thu Phố</v>
      </c>
      <c r="E3426" t="str">
        <f t="shared" si="192"/>
        <v/>
      </c>
      <c r="G3426" t="str">
        <f t="shared" si="193"/>
        <v>20509</v>
      </c>
      <c r="H3426" t="str">
        <f t="shared" si="194"/>
        <v>Huyện Bắc Hà</v>
      </c>
      <c r="I3426" t="str">
        <f t="shared" si="195"/>
        <v>205</v>
      </c>
      <c r="J3426" t="str">
        <f>VLOOKUP(I3426,Tỉnh!$A$2:$B$64,2,0)</f>
        <v>Lào Cai</v>
      </c>
    </row>
    <row r="3427" hidden="1" spans="1:10">
      <c r="A3427" s="38"/>
      <c r="B3427" s="56" t="s">
        <v>6585</v>
      </c>
      <c r="C3427" s="54" t="s">
        <v>6586</v>
      </c>
      <c r="D3427" t="str">
        <f>IFERROR(VLOOKUP(C3427,'5.2.5'!$G$2:$H$11754,2,0),"")</f>
        <v>Xã Cốc Ly</v>
      </c>
      <c r="E3427" t="str">
        <f t="shared" si="192"/>
        <v/>
      </c>
      <c r="G3427" t="str">
        <f t="shared" si="193"/>
        <v>20509</v>
      </c>
      <c r="H3427" t="str">
        <f t="shared" si="194"/>
        <v>Huyện Bắc Hà</v>
      </c>
      <c r="I3427" t="str">
        <f t="shared" si="195"/>
        <v>205</v>
      </c>
      <c r="J3427" t="str">
        <f>VLOOKUP(I3427,Tỉnh!$A$2:$B$64,2,0)</f>
        <v>Lào Cai</v>
      </c>
    </row>
    <row r="3428" hidden="1" spans="1:10">
      <c r="A3428" s="38"/>
      <c r="B3428" s="56" t="s">
        <v>6587</v>
      </c>
      <c r="C3428" s="54" t="s">
        <v>6588</v>
      </c>
      <c r="D3428" t="str">
        <f>IFERROR(VLOOKUP(C3428,'5.2.5'!$G$2:$H$11754,2,0),"")</f>
        <v>Xã Nậm Khánh</v>
      </c>
      <c r="E3428" t="str">
        <f t="shared" si="192"/>
        <v/>
      </c>
      <c r="G3428" t="str">
        <f t="shared" si="193"/>
        <v>20509</v>
      </c>
      <c r="H3428" t="str">
        <f t="shared" si="194"/>
        <v>Huyện Bắc Hà</v>
      </c>
      <c r="I3428" t="str">
        <f t="shared" si="195"/>
        <v>205</v>
      </c>
      <c r="J3428" t="str">
        <f>VLOOKUP(I3428,Tỉnh!$A$2:$B$64,2,0)</f>
        <v>Lào Cai</v>
      </c>
    </row>
    <row r="3429" hidden="1" spans="1:10">
      <c r="A3429" s="38"/>
      <c r="B3429" s="56" t="s">
        <v>6589</v>
      </c>
      <c r="C3429" s="54" t="s">
        <v>6590</v>
      </c>
      <c r="D3429" t="str">
        <f>IFERROR(VLOOKUP(C3429,'5.2.5'!$G$2:$H$11754,2,0),"")</f>
        <v>Xã Bản Cái</v>
      </c>
      <c r="E3429" t="str">
        <f t="shared" si="192"/>
        <v/>
      </c>
      <c r="G3429" t="str">
        <f t="shared" si="193"/>
        <v>20509</v>
      </c>
      <c r="H3429" t="str">
        <f t="shared" si="194"/>
        <v>Huyện Bắc Hà</v>
      </c>
      <c r="I3429" t="str">
        <f t="shared" si="195"/>
        <v>205</v>
      </c>
      <c r="J3429" t="str">
        <f>VLOOKUP(I3429,Tỉnh!$A$2:$B$64,2,0)</f>
        <v>Lào Cai</v>
      </c>
    </row>
    <row r="3430" hidden="1" spans="1:10">
      <c r="A3430" s="38"/>
      <c r="B3430" s="56" t="s">
        <v>6591</v>
      </c>
      <c r="C3430" s="54" t="s">
        <v>6592</v>
      </c>
      <c r="D3430" t="str">
        <f>IFERROR(VLOOKUP(C3430,'5.2.5'!$G$2:$H$11754,2,0),"")</f>
        <v>Thị trấn N.T Phong Hải</v>
      </c>
      <c r="E3430" t="str">
        <f t="shared" si="192"/>
        <v/>
      </c>
      <c r="G3430" t="str">
        <f t="shared" si="193"/>
        <v>20511</v>
      </c>
      <c r="H3430" t="str">
        <f t="shared" si="194"/>
        <v>Huyện Bảo Thắng</v>
      </c>
      <c r="I3430" t="str">
        <f t="shared" si="195"/>
        <v>205</v>
      </c>
      <c r="J3430" t="str">
        <f>VLOOKUP(I3430,Tỉnh!$A$2:$B$64,2,0)</f>
        <v>Lào Cai</v>
      </c>
    </row>
    <row r="3431" hidden="1" spans="1:10">
      <c r="A3431" s="38"/>
      <c r="B3431" s="56" t="s">
        <v>6593</v>
      </c>
      <c r="C3431" s="54" t="s">
        <v>6594</v>
      </c>
      <c r="D3431" t="str">
        <f>IFERROR(VLOOKUP(C3431,'5.2.5'!$G$2:$H$11754,2,0),"")</f>
        <v>Thị trấn Tằng Loỏng</v>
      </c>
      <c r="E3431" t="str">
        <f t="shared" si="192"/>
        <v/>
      </c>
      <c r="G3431" t="str">
        <f t="shared" si="193"/>
        <v>20511</v>
      </c>
      <c r="H3431" t="str">
        <f t="shared" si="194"/>
        <v>Huyện Bảo Thắng</v>
      </c>
      <c r="I3431" t="str">
        <f t="shared" si="195"/>
        <v>205</v>
      </c>
      <c r="J3431" t="str">
        <f>VLOOKUP(I3431,Tỉnh!$A$2:$B$64,2,0)</f>
        <v>Lào Cai</v>
      </c>
    </row>
    <row r="3432" hidden="1" spans="1:10">
      <c r="A3432" s="38"/>
      <c r="B3432" s="56" t="s">
        <v>6595</v>
      </c>
      <c r="C3432" s="54" t="s">
        <v>6596</v>
      </c>
      <c r="D3432" t="str">
        <f>IFERROR(VLOOKUP(C3432,'5.2.5'!$G$2:$H$11754,2,0),"")</f>
        <v>Xã Bản Cầm</v>
      </c>
      <c r="E3432" t="str">
        <f t="shared" si="192"/>
        <v/>
      </c>
      <c r="G3432" t="str">
        <f t="shared" si="193"/>
        <v>20511</v>
      </c>
      <c r="H3432" t="str">
        <f t="shared" si="194"/>
        <v>Huyện Bảo Thắng</v>
      </c>
      <c r="I3432" t="str">
        <f t="shared" si="195"/>
        <v>205</v>
      </c>
      <c r="J3432" t="str">
        <f>VLOOKUP(I3432,Tỉnh!$A$2:$B$64,2,0)</f>
        <v>Lào Cai</v>
      </c>
    </row>
    <row r="3433" hidden="1" spans="1:10">
      <c r="A3433" s="38"/>
      <c r="B3433" s="56" t="s">
        <v>6597</v>
      </c>
      <c r="C3433" s="54" t="s">
        <v>6598</v>
      </c>
      <c r="D3433" t="str">
        <f>IFERROR(VLOOKUP(C3433,'5.2.5'!$G$2:$H$11754,2,0),"")</f>
        <v>Xã Thái Niên</v>
      </c>
      <c r="E3433" t="str">
        <f t="shared" si="192"/>
        <v/>
      </c>
      <c r="G3433" t="str">
        <f t="shared" si="193"/>
        <v>20511</v>
      </c>
      <c r="H3433" t="str">
        <f t="shared" si="194"/>
        <v>Huyện Bảo Thắng</v>
      </c>
      <c r="I3433" t="str">
        <f t="shared" si="195"/>
        <v>205</v>
      </c>
      <c r="J3433" t="str">
        <f>VLOOKUP(I3433,Tỉnh!$A$2:$B$64,2,0)</f>
        <v>Lào Cai</v>
      </c>
    </row>
    <row r="3434" hidden="1" spans="1:10">
      <c r="A3434" s="38"/>
      <c r="B3434" s="56" t="s">
        <v>6599</v>
      </c>
      <c r="C3434" s="54" t="s">
        <v>6600</v>
      </c>
      <c r="D3434" t="str">
        <f>IFERROR(VLOOKUP(C3434,'5.2.5'!$G$2:$H$11754,2,0),"")</f>
        <v>Xã Phong Niên</v>
      </c>
      <c r="E3434" t="str">
        <f t="shared" si="192"/>
        <v/>
      </c>
      <c r="G3434" t="str">
        <f t="shared" si="193"/>
        <v>20511</v>
      </c>
      <c r="H3434" t="str">
        <f t="shared" si="194"/>
        <v>Huyện Bảo Thắng</v>
      </c>
      <c r="I3434" t="str">
        <f t="shared" si="195"/>
        <v>205</v>
      </c>
      <c r="J3434" t="str">
        <f>VLOOKUP(I3434,Tỉnh!$A$2:$B$64,2,0)</f>
        <v>Lào Cai</v>
      </c>
    </row>
    <row r="3435" hidden="1" spans="1:10">
      <c r="A3435" s="38"/>
      <c r="B3435" s="56" t="s">
        <v>6601</v>
      </c>
      <c r="C3435" s="54" t="s">
        <v>6602</v>
      </c>
      <c r="D3435" t="str">
        <f>IFERROR(VLOOKUP(C3435,'5.2.5'!$G$2:$H$11754,2,0),"")</f>
        <v>Xã Xuân Quang</v>
      </c>
      <c r="E3435" t="str">
        <f t="shared" si="192"/>
        <v/>
      </c>
      <c r="G3435" t="str">
        <f t="shared" si="193"/>
        <v>20511</v>
      </c>
      <c r="H3435" t="str">
        <f t="shared" si="194"/>
        <v>Huyện Bảo Thắng</v>
      </c>
      <c r="I3435" t="str">
        <f t="shared" si="195"/>
        <v>205</v>
      </c>
      <c r="J3435" t="str">
        <f>VLOOKUP(I3435,Tỉnh!$A$2:$B$64,2,0)</f>
        <v>Lào Cai</v>
      </c>
    </row>
    <row r="3436" hidden="1" spans="1:10">
      <c r="A3436" s="38"/>
      <c r="B3436" s="56" t="s">
        <v>6603</v>
      </c>
      <c r="C3436" s="54" t="s">
        <v>6604</v>
      </c>
      <c r="D3436" t="str">
        <f>IFERROR(VLOOKUP(C3436,'5.2.5'!$G$2:$H$11754,2,0),"")</f>
        <v>Xã Sơn Hải</v>
      </c>
      <c r="E3436" t="str">
        <f t="shared" si="192"/>
        <v/>
      </c>
      <c r="G3436" t="str">
        <f t="shared" si="193"/>
        <v>20511</v>
      </c>
      <c r="H3436" t="str">
        <f t="shared" si="194"/>
        <v>Huyện Bảo Thắng</v>
      </c>
      <c r="I3436" t="str">
        <f t="shared" si="195"/>
        <v>205</v>
      </c>
      <c r="J3436" t="str">
        <f>VLOOKUP(I3436,Tỉnh!$A$2:$B$64,2,0)</f>
        <v>Lào Cai</v>
      </c>
    </row>
    <row r="3437" hidden="1" spans="1:10">
      <c r="A3437" s="38"/>
      <c r="B3437" s="56" t="s">
        <v>6605</v>
      </c>
      <c r="C3437" s="54" t="s">
        <v>6606</v>
      </c>
      <c r="D3437" t="str">
        <f>IFERROR(VLOOKUP(C3437,'5.2.5'!$G$2:$H$11754,2,0),"")</f>
        <v>Xã Xuân Giao</v>
      </c>
      <c r="E3437" t="str">
        <f t="shared" si="192"/>
        <v/>
      </c>
      <c r="G3437" t="str">
        <f t="shared" si="193"/>
        <v>20511</v>
      </c>
      <c r="H3437" t="str">
        <f t="shared" si="194"/>
        <v>Huyện Bảo Thắng</v>
      </c>
      <c r="I3437" t="str">
        <f t="shared" si="195"/>
        <v>205</v>
      </c>
      <c r="J3437" t="str">
        <f>VLOOKUP(I3437,Tỉnh!$A$2:$B$64,2,0)</f>
        <v>Lào Cai</v>
      </c>
    </row>
    <row r="3438" hidden="1" spans="1:10">
      <c r="A3438" s="38"/>
      <c r="B3438" s="56" t="s">
        <v>4984</v>
      </c>
      <c r="C3438" s="54" t="s">
        <v>6607</v>
      </c>
      <c r="D3438" t="str">
        <f>IFERROR(VLOOKUP(C3438,'5.2.5'!$G$2:$H$11754,2,0),"")</f>
        <v>Xã Sơn Hà</v>
      </c>
      <c r="E3438" t="str">
        <f t="shared" si="192"/>
        <v/>
      </c>
      <c r="G3438" t="str">
        <f t="shared" si="193"/>
        <v>20511</v>
      </c>
      <c r="H3438" t="str">
        <f t="shared" si="194"/>
        <v>Huyện Bảo Thắng</v>
      </c>
      <c r="I3438" t="str">
        <f t="shared" si="195"/>
        <v>205</v>
      </c>
      <c r="J3438" t="str">
        <f>VLOOKUP(I3438,Tỉnh!$A$2:$B$64,2,0)</f>
        <v>Lào Cai</v>
      </c>
    </row>
    <row r="3439" hidden="1" spans="1:10">
      <c r="A3439" s="38"/>
      <c r="B3439" s="56" t="s">
        <v>6608</v>
      </c>
      <c r="C3439" s="54" t="s">
        <v>6609</v>
      </c>
      <c r="D3439" t="str">
        <f>IFERROR(VLOOKUP(C3439,'5.2.5'!$G$2:$H$11754,2,0),"")</f>
        <v>Xã Phố Lu (hết hiệu lực)</v>
      </c>
      <c r="E3439" t="str">
        <f t="shared" si="192"/>
        <v/>
      </c>
      <c r="G3439" t="str">
        <f t="shared" si="193"/>
        <v>20511</v>
      </c>
      <c r="H3439" t="str">
        <f t="shared" si="194"/>
        <v>Huyện Bảo Thắng</v>
      </c>
      <c r="I3439" t="str">
        <f t="shared" si="195"/>
        <v>205</v>
      </c>
      <c r="J3439" t="str">
        <f>VLOOKUP(I3439,Tỉnh!$A$2:$B$64,2,0)</f>
        <v>Lào Cai</v>
      </c>
    </row>
    <row r="3440" hidden="1" spans="1:10">
      <c r="A3440" s="38"/>
      <c r="B3440" s="56" t="s">
        <v>6610</v>
      </c>
      <c r="C3440" s="54" t="s">
        <v>6611</v>
      </c>
      <c r="D3440" t="str">
        <f>IFERROR(VLOOKUP(C3440,'5.2.5'!$G$2:$H$11754,2,0),"")</f>
        <v>Thị trấn Phố Lu</v>
      </c>
      <c r="E3440" t="str">
        <f t="shared" si="192"/>
        <v/>
      </c>
      <c r="G3440" t="str">
        <f t="shared" si="193"/>
        <v>20511</v>
      </c>
      <c r="H3440" t="str">
        <f t="shared" si="194"/>
        <v>Huyện Bảo Thắng</v>
      </c>
      <c r="I3440" t="str">
        <f t="shared" si="195"/>
        <v>205</v>
      </c>
      <c r="J3440" t="str">
        <f>VLOOKUP(I3440,Tỉnh!$A$2:$B$64,2,0)</f>
        <v>Lào Cai</v>
      </c>
    </row>
    <row r="3441" hidden="1" spans="1:10">
      <c r="A3441" s="38"/>
      <c r="B3441" s="56" t="s">
        <v>6612</v>
      </c>
      <c r="C3441" s="54" t="s">
        <v>6613</v>
      </c>
      <c r="D3441" t="str">
        <f>IFERROR(VLOOKUP(C3441,'5.2.5'!$G$2:$H$11754,2,0),"")</f>
        <v>Xã Phú Nhuận</v>
      </c>
      <c r="E3441" t="str">
        <f t="shared" si="192"/>
        <v/>
      </c>
      <c r="G3441" t="str">
        <f t="shared" si="193"/>
        <v>20511</v>
      </c>
      <c r="H3441" t="str">
        <f t="shared" si="194"/>
        <v>Huyện Bảo Thắng</v>
      </c>
      <c r="I3441" t="str">
        <f t="shared" si="195"/>
        <v>205</v>
      </c>
      <c r="J3441" t="str">
        <f>VLOOKUP(I3441,Tỉnh!$A$2:$B$64,2,0)</f>
        <v>Lào Cai</v>
      </c>
    </row>
    <row r="3442" hidden="1" spans="1:10">
      <c r="A3442" s="38"/>
      <c r="B3442" s="56" t="s">
        <v>6614</v>
      </c>
      <c r="C3442" s="54" t="s">
        <v>6615</v>
      </c>
      <c r="D3442" t="str">
        <f>IFERROR(VLOOKUP(C3442,'5.2.5'!$G$2:$H$11754,2,0),"")</f>
        <v>Xã Bản Phiệt</v>
      </c>
      <c r="E3442" t="str">
        <f t="shared" si="192"/>
        <v/>
      </c>
      <c r="G3442" t="str">
        <f t="shared" si="193"/>
        <v>20511</v>
      </c>
      <c r="H3442" t="str">
        <f t="shared" si="194"/>
        <v>Huyện Bảo Thắng</v>
      </c>
      <c r="I3442" t="str">
        <f t="shared" si="195"/>
        <v>205</v>
      </c>
      <c r="J3442" t="str">
        <f>VLOOKUP(I3442,Tỉnh!$A$2:$B$64,2,0)</f>
        <v>Lào Cai</v>
      </c>
    </row>
    <row r="3443" hidden="1" spans="1:10">
      <c r="A3443" s="38"/>
      <c r="B3443" s="56" t="s">
        <v>5480</v>
      </c>
      <c r="C3443" s="54" t="s">
        <v>6616</v>
      </c>
      <c r="D3443" t="str">
        <f>IFERROR(VLOOKUP(C3443,'5.2.5'!$G$2:$H$11754,2,0),"")</f>
        <v>Xã Gia Phú</v>
      </c>
      <c r="E3443" t="str">
        <f t="shared" si="192"/>
        <v/>
      </c>
      <c r="G3443" t="str">
        <f t="shared" si="193"/>
        <v>20511</v>
      </c>
      <c r="H3443" t="str">
        <f t="shared" si="194"/>
        <v>Huyện Bảo Thắng</v>
      </c>
      <c r="I3443" t="str">
        <f t="shared" si="195"/>
        <v>205</v>
      </c>
      <c r="J3443" t="str">
        <f>VLOOKUP(I3443,Tỉnh!$A$2:$B$64,2,0)</f>
        <v>Lào Cai</v>
      </c>
    </row>
    <row r="3444" hidden="1" spans="1:10">
      <c r="A3444" s="38"/>
      <c r="B3444" s="56" t="s">
        <v>6617</v>
      </c>
      <c r="C3444" s="54" t="s">
        <v>6618</v>
      </c>
      <c r="D3444" t="str">
        <f>IFERROR(VLOOKUP(C3444,'5.2.5'!$G$2:$H$11754,2,0),"")</f>
        <v>Xã Trì Quang</v>
      </c>
      <c r="E3444" t="str">
        <f t="shared" si="192"/>
        <v/>
      </c>
      <c r="G3444" t="str">
        <f t="shared" si="193"/>
        <v>20511</v>
      </c>
      <c r="H3444" t="str">
        <f t="shared" si="194"/>
        <v>Huyện Bảo Thắng</v>
      </c>
      <c r="I3444" t="str">
        <f t="shared" si="195"/>
        <v>205</v>
      </c>
      <c r="J3444" t="str">
        <f>VLOOKUP(I3444,Tỉnh!$A$2:$B$64,2,0)</f>
        <v>Lào Cai</v>
      </c>
    </row>
    <row r="3445" hidden="1" spans="1:10">
      <c r="A3445" s="38"/>
      <c r="B3445" s="56" t="s">
        <v>6619</v>
      </c>
      <c r="C3445" s="54" t="s">
        <v>6620</v>
      </c>
      <c r="D3445" t="str">
        <f>IFERROR(VLOOKUP(C3445,'5.2.5'!$G$2:$H$11754,2,0),"")</f>
        <v>Thị trấn Sa Pa 
 (hết hiệu lực)</v>
      </c>
      <c r="E3445" t="str">
        <f t="shared" si="192"/>
        <v/>
      </c>
      <c r="G3445" t="str">
        <f t="shared" si="193"/>
        <v>20513</v>
      </c>
      <c r="H3445" t="str">
        <f t="shared" si="194"/>
        <v>Thị xã Sa Pa</v>
      </c>
      <c r="I3445" t="str">
        <f t="shared" si="195"/>
        <v>205</v>
      </c>
      <c r="J3445" t="str">
        <f>VLOOKUP(I3445,Tỉnh!$A$2:$B$64,2,0)</f>
        <v>Lào Cai</v>
      </c>
    </row>
    <row r="3446" hidden="1" spans="1:10">
      <c r="A3446" s="38"/>
      <c r="B3446" s="56" t="s">
        <v>6621</v>
      </c>
      <c r="C3446" s="54" t="s">
        <v>6622</v>
      </c>
      <c r="D3446" t="str">
        <f>IFERROR(VLOOKUP(C3446,'5.2.5'!$G$2:$H$11754,2,0),"")</f>
        <v>Xã Bản Khoang (hết hiệu lực)</v>
      </c>
      <c r="E3446" t="str">
        <f t="shared" si="192"/>
        <v/>
      </c>
      <c r="G3446" t="str">
        <f t="shared" si="193"/>
        <v>20513</v>
      </c>
      <c r="H3446" t="str">
        <f t="shared" si="194"/>
        <v>Thị xã Sa Pa</v>
      </c>
      <c r="I3446" t="str">
        <f t="shared" si="195"/>
        <v>205</v>
      </c>
      <c r="J3446" t="str">
        <f>VLOOKUP(I3446,Tỉnh!$A$2:$B$64,2,0)</f>
        <v>Lào Cai</v>
      </c>
    </row>
    <row r="3447" hidden="1" spans="1:10">
      <c r="A3447" s="38"/>
      <c r="B3447" s="56" t="s">
        <v>6623</v>
      </c>
      <c r="C3447" s="54" t="s">
        <v>6624</v>
      </c>
      <c r="D3447" t="str">
        <f>IFERROR(VLOOKUP(C3447,'5.2.5'!$G$2:$H$11754,2,0),"")</f>
        <v>Xã Trung Chải</v>
      </c>
      <c r="E3447" t="str">
        <f t="shared" si="192"/>
        <v/>
      </c>
      <c r="G3447" t="str">
        <f t="shared" si="193"/>
        <v>20513</v>
      </c>
      <c r="H3447" t="str">
        <f t="shared" si="194"/>
        <v>Thị xã Sa Pa</v>
      </c>
      <c r="I3447" t="str">
        <f t="shared" si="195"/>
        <v>205</v>
      </c>
      <c r="J3447" t="str">
        <f>VLOOKUP(I3447,Tỉnh!$A$2:$B$64,2,0)</f>
        <v>Lào Cai</v>
      </c>
    </row>
    <row r="3448" hidden="1" spans="1:10">
      <c r="A3448" s="38"/>
      <c r="B3448" s="56" t="s">
        <v>5689</v>
      </c>
      <c r="C3448" s="54" t="s">
        <v>6625</v>
      </c>
      <c r="D3448" t="str">
        <f>IFERROR(VLOOKUP(C3448,'5.2.5'!$G$2:$H$11754,2,0),"")</f>
        <v>Xã Tả Phìn</v>
      </c>
      <c r="E3448" t="str">
        <f t="shared" si="192"/>
        <v/>
      </c>
      <c r="G3448" t="str">
        <f t="shared" si="193"/>
        <v>20513</v>
      </c>
      <c r="H3448" t="str">
        <f t="shared" si="194"/>
        <v>Thị xã Sa Pa</v>
      </c>
      <c r="I3448" t="str">
        <f t="shared" si="195"/>
        <v>205</v>
      </c>
      <c r="J3448" t="str">
        <f>VLOOKUP(I3448,Tỉnh!$A$2:$B$64,2,0)</f>
        <v>Lào Cai</v>
      </c>
    </row>
    <row r="3449" hidden="1" spans="1:10">
      <c r="A3449" s="38"/>
      <c r="B3449" s="56" t="s">
        <v>6626</v>
      </c>
      <c r="C3449" s="54" t="s">
        <v>6627</v>
      </c>
      <c r="D3449" t="str">
        <f>IFERROR(VLOOKUP(C3449,'5.2.5'!$G$2:$H$11754,2,0),"")</f>
        <v>Xã San Sả Hồ (hết hiệu lực)</v>
      </c>
      <c r="E3449" t="str">
        <f t="shared" si="192"/>
        <v/>
      </c>
      <c r="G3449" t="str">
        <f t="shared" si="193"/>
        <v>20513</v>
      </c>
      <c r="H3449" t="str">
        <f t="shared" si="194"/>
        <v>Thị xã Sa Pa</v>
      </c>
      <c r="I3449" t="str">
        <f t="shared" si="195"/>
        <v>205</v>
      </c>
      <c r="J3449" t="str">
        <f>VLOOKUP(I3449,Tỉnh!$A$2:$B$64,2,0)</f>
        <v>Lào Cai</v>
      </c>
    </row>
    <row r="3450" hidden="1" spans="1:10">
      <c r="A3450" s="38"/>
      <c r="B3450" s="56" t="s">
        <v>6628</v>
      </c>
      <c r="C3450" s="54" t="s">
        <v>6629</v>
      </c>
      <c r="D3450" t="str">
        <f>IFERROR(VLOOKUP(C3450,'5.2.5'!$G$2:$H$11754,2,0),"")</f>
        <v>Xã Hầu Thào (hết hiệu lực)</v>
      </c>
      <c r="E3450" t="str">
        <f t="shared" si="192"/>
        <v/>
      </c>
      <c r="G3450" t="str">
        <f t="shared" si="193"/>
        <v>20513</v>
      </c>
      <c r="H3450" t="str">
        <f t="shared" si="194"/>
        <v>Thị xã Sa Pa</v>
      </c>
      <c r="I3450" t="str">
        <f t="shared" si="195"/>
        <v>205</v>
      </c>
      <c r="J3450" t="str">
        <f>VLOOKUP(I3450,Tỉnh!$A$2:$B$64,2,0)</f>
        <v>Lào Cai</v>
      </c>
    </row>
    <row r="3451" hidden="1" spans="1:10">
      <c r="A3451" s="38"/>
      <c r="B3451" s="56" t="s">
        <v>6630</v>
      </c>
      <c r="C3451" s="54" t="s">
        <v>6631</v>
      </c>
      <c r="D3451" t="str">
        <f>IFERROR(VLOOKUP(C3451,'5.2.5'!$G$2:$H$11754,2,0),"")</f>
        <v>Xã Lao Chải (hết hiệu lực)</v>
      </c>
      <c r="E3451" t="str">
        <f t="shared" si="192"/>
        <v/>
      </c>
      <c r="G3451" t="str">
        <f t="shared" si="193"/>
        <v>20513</v>
      </c>
      <c r="H3451" t="str">
        <f t="shared" si="194"/>
        <v>Thị xã Sa Pa</v>
      </c>
      <c r="I3451" t="str">
        <f t="shared" si="195"/>
        <v>205</v>
      </c>
      <c r="J3451" t="str">
        <f>VLOOKUP(I3451,Tỉnh!$A$2:$B$64,2,0)</f>
        <v>Lào Cai</v>
      </c>
    </row>
    <row r="3452" hidden="1" spans="1:10">
      <c r="A3452" s="38"/>
      <c r="B3452" s="56" t="s">
        <v>6632</v>
      </c>
      <c r="C3452" s="54" t="s">
        <v>6633</v>
      </c>
      <c r="D3452" t="str">
        <f>IFERROR(VLOOKUP(C3452,'5.2.5'!$G$2:$H$11754,2,0),"")</f>
        <v>Xã Thanh Kim (hết hiệu lực)</v>
      </c>
      <c r="E3452" t="str">
        <f t="shared" si="192"/>
        <v/>
      </c>
      <c r="G3452" t="str">
        <f t="shared" si="193"/>
        <v>20513</v>
      </c>
      <c r="H3452" t="str">
        <f t="shared" si="194"/>
        <v>Thị xã Sa Pa</v>
      </c>
      <c r="I3452" t="str">
        <f t="shared" si="195"/>
        <v>205</v>
      </c>
      <c r="J3452" t="str">
        <f>VLOOKUP(I3452,Tỉnh!$A$2:$B$64,2,0)</f>
        <v>Lào Cai</v>
      </c>
    </row>
    <row r="3453" hidden="1" spans="1:10">
      <c r="A3453" s="38"/>
      <c r="B3453" s="56" t="s">
        <v>6634</v>
      </c>
      <c r="C3453" s="54" t="s">
        <v>6635</v>
      </c>
      <c r="D3453" t="str">
        <f>IFERROR(VLOOKUP(C3453,'5.2.5'!$G$2:$H$11754,2,0),"")</f>
        <v>Xã Sử Pán (hết hiệu lực)</v>
      </c>
      <c r="E3453" t="str">
        <f t="shared" si="192"/>
        <v/>
      </c>
      <c r="G3453" t="str">
        <f t="shared" si="193"/>
        <v>20513</v>
      </c>
      <c r="H3453" t="str">
        <f t="shared" si="194"/>
        <v>Thị xã Sa Pa</v>
      </c>
      <c r="I3453" t="str">
        <f t="shared" si="195"/>
        <v>205</v>
      </c>
      <c r="J3453" t="str">
        <f>VLOOKUP(I3453,Tỉnh!$A$2:$B$64,2,0)</f>
        <v>Lào Cai</v>
      </c>
    </row>
    <row r="3454" hidden="1" spans="1:10">
      <c r="A3454" s="38"/>
      <c r="B3454" s="56" t="s">
        <v>6636</v>
      </c>
      <c r="C3454" s="54" t="s">
        <v>6637</v>
      </c>
      <c r="D3454" t="str">
        <f>IFERROR(VLOOKUP(C3454,'5.2.5'!$G$2:$H$11754,2,0),"")</f>
        <v>Xã Tả Van</v>
      </c>
      <c r="E3454" t="str">
        <f t="shared" si="192"/>
        <v/>
      </c>
      <c r="G3454" t="str">
        <f t="shared" si="193"/>
        <v>20513</v>
      </c>
      <c r="H3454" t="str">
        <f t="shared" si="194"/>
        <v>Thị xã Sa Pa</v>
      </c>
      <c r="I3454" t="str">
        <f t="shared" si="195"/>
        <v>205</v>
      </c>
      <c r="J3454" t="str">
        <f>VLOOKUP(I3454,Tỉnh!$A$2:$B$64,2,0)</f>
        <v>Lào Cai</v>
      </c>
    </row>
    <row r="3455" hidden="1" spans="1:10">
      <c r="A3455" s="38"/>
      <c r="B3455" s="56" t="s">
        <v>6638</v>
      </c>
      <c r="C3455" s="54" t="s">
        <v>6639</v>
      </c>
      <c r="D3455" t="str">
        <f>IFERROR(VLOOKUP(C3455,'5.2.5'!$G$2:$H$11754,2,0),"")</f>
        <v>Xã Thanh Phú (hết hiệu lực)</v>
      </c>
      <c r="E3455" t="str">
        <f t="shared" si="192"/>
        <v/>
      </c>
      <c r="G3455" t="str">
        <f t="shared" si="193"/>
        <v>20513</v>
      </c>
      <c r="H3455" t="str">
        <f t="shared" si="194"/>
        <v>Thị xã Sa Pa</v>
      </c>
      <c r="I3455" t="str">
        <f t="shared" si="195"/>
        <v>205</v>
      </c>
      <c r="J3455" t="str">
        <f>VLOOKUP(I3455,Tỉnh!$A$2:$B$64,2,0)</f>
        <v>Lào Cai</v>
      </c>
    </row>
    <row r="3456" hidden="1" spans="1:10">
      <c r="A3456" s="38"/>
      <c r="B3456" s="56" t="s">
        <v>6640</v>
      </c>
      <c r="C3456" s="54" t="s">
        <v>6641</v>
      </c>
      <c r="D3456" t="str">
        <f>IFERROR(VLOOKUP(C3456,'5.2.5'!$G$2:$H$11754,2,0),"")</f>
        <v>Xã Nậm Cang (hết hiệu lực)</v>
      </c>
      <c r="E3456" t="str">
        <f t="shared" si="192"/>
        <v/>
      </c>
      <c r="G3456" t="str">
        <f t="shared" si="193"/>
        <v>20513</v>
      </c>
      <c r="H3456" t="str">
        <f t="shared" si="194"/>
        <v>Thị xã Sa Pa</v>
      </c>
      <c r="I3456" t="str">
        <f t="shared" si="195"/>
        <v>205</v>
      </c>
      <c r="J3456" t="str">
        <f>VLOOKUP(I3456,Tỉnh!$A$2:$B$64,2,0)</f>
        <v>Lào Cai</v>
      </c>
    </row>
    <row r="3457" hidden="1" spans="1:10">
      <c r="A3457" s="38"/>
      <c r="B3457" s="56" t="s">
        <v>6642</v>
      </c>
      <c r="C3457" s="54" t="s">
        <v>6643</v>
      </c>
      <c r="D3457" t="str">
        <f>IFERROR(VLOOKUP(C3457,'5.2.5'!$G$2:$H$11754,2,0),"")</f>
        <v>Xã Sa Pả (hết hiệu lực)</v>
      </c>
      <c r="E3457" t="str">
        <f t="shared" si="192"/>
        <v/>
      </c>
      <c r="G3457" t="str">
        <f t="shared" si="193"/>
        <v>20513</v>
      </c>
      <c r="H3457" t="str">
        <f t="shared" si="194"/>
        <v>Thị xã Sa Pa</v>
      </c>
      <c r="I3457" t="str">
        <f t="shared" si="195"/>
        <v>205</v>
      </c>
      <c r="J3457" t="str">
        <f>VLOOKUP(I3457,Tỉnh!$A$2:$B$64,2,0)</f>
        <v>Lào Cai</v>
      </c>
    </row>
    <row r="3458" hidden="1" spans="1:10">
      <c r="A3458" s="38"/>
      <c r="B3458" s="56" t="s">
        <v>6644</v>
      </c>
      <c r="C3458" s="54" t="s">
        <v>6645</v>
      </c>
      <c r="D3458" t="str">
        <f>IFERROR(VLOOKUP(C3458,'5.2.5'!$G$2:$H$11754,2,0),"")</f>
        <v>Xã Nậm Sài (hết hiệu lực)</v>
      </c>
      <c r="E3458" t="str">
        <f t="shared" si="192"/>
        <v/>
      </c>
      <c r="G3458" t="str">
        <f t="shared" si="193"/>
        <v>20513</v>
      </c>
      <c r="H3458" t="str">
        <f t="shared" si="194"/>
        <v>Thị xã Sa Pa</v>
      </c>
      <c r="I3458" t="str">
        <f t="shared" si="195"/>
        <v>205</v>
      </c>
      <c r="J3458" t="str">
        <f>VLOOKUP(I3458,Tỉnh!$A$2:$B$64,2,0)</f>
        <v>Lào Cai</v>
      </c>
    </row>
    <row r="3459" hidden="1" spans="1:10">
      <c r="A3459" s="38"/>
      <c r="B3459" s="56" t="s">
        <v>6646</v>
      </c>
      <c r="C3459" s="54" t="s">
        <v>6647</v>
      </c>
      <c r="D3459" t="str">
        <f>IFERROR(VLOOKUP(C3459,'5.2.5'!$G$2:$H$11754,2,0),"")</f>
        <v>Xã Tả Giàng Phình (hết hiệu lực)</v>
      </c>
      <c r="E3459" t="str">
        <f t="shared" si="192"/>
        <v/>
      </c>
      <c r="G3459" t="str">
        <f t="shared" si="193"/>
        <v>20513</v>
      </c>
      <c r="H3459" t="str">
        <f t="shared" si="194"/>
        <v>Thị xã Sa Pa</v>
      </c>
      <c r="I3459" t="str">
        <f t="shared" si="195"/>
        <v>205</v>
      </c>
      <c r="J3459" t="str">
        <f>VLOOKUP(I3459,Tỉnh!$A$2:$B$64,2,0)</f>
        <v>Lào Cai</v>
      </c>
    </row>
    <row r="3460" hidden="1" spans="1:10">
      <c r="A3460" s="38"/>
      <c r="B3460" s="56" t="s">
        <v>6648</v>
      </c>
      <c r="C3460" s="54" t="s">
        <v>6649</v>
      </c>
      <c r="D3460" t="str">
        <f>IFERROR(VLOOKUP(C3460,'5.2.5'!$G$2:$H$11754,2,0),"")</f>
        <v>Xã Bản Phùng (hết hiệu lực)</v>
      </c>
      <c r="E3460" t="str">
        <f t="shared" si="192"/>
        <v/>
      </c>
      <c r="G3460" t="str">
        <f t="shared" si="193"/>
        <v>20513</v>
      </c>
      <c r="H3460" t="str">
        <f t="shared" si="194"/>
        <v>Thị xã Sa Pa</v>
      </c>
      <c r="I3460" t="str">
        <f t="shared" si="195"/>
        <v>205</v>
      </c>
      <c r="J3460" t="str">
        <f>VLOOKUP(I3460,Tỉnh!$A$2:$B$64,2,0)</f>
        <v>Lào Cai</v>
      </c>
    </row>
    <row r="3461" hidden="1" spans="1:10">
      <c r="A3461" s="38"/>
      <c r="B3461" s="56" t="s">
        <v>6650</v>
      </c>
      <c r="C3461" s="54" t="s">
        <v>6651</v>
      </c>
      <c r="D3461" t="str">
        <f>IFERROR(VLOOKUP(C3461,'5.2.5'!$G$2:$H$11754,2,0),"")</f>
        <v>Xã Suối Thầu (hết hiệu lực)</v>
      </c>
      <c r="E3461" t="str">
        <f t="shared" si="192"/>
        <v/>
      </c>
      <c r="G3461" t="str">
        <f t="shared" si="193"/>
        <v>20513</v>
      </c>
      <c r="H3461" t="str">
        <f t="shared" si="194"/>
        <v>Thị xã Sa Pa</v>
      </c>
      <c r="I3461" t="str">
        <f t="shared" si="195"/>
        <v>205</v>
      </c>
      <c r="J3461" t="str">
        <f>VLOOKUP(I3461,Tỉnh!$A$2:$B$64,2,0)</f>
        <v>Lào Cai</v>
      </c>
    </row>
    <row r="3462" hidden="1" spans="1:10">
      <c r="A3462" s="38"/>
      <c r="B3462" s="56" t="s">
        <v>6652</v>
      </c>
      <c r="C3462" s="54" t="s">
        <v>6653</v>
      </c>
      <c r="D3462" t="str">
        <f>IFERROR(VLOOKUP(C3462,'5.2.5'!$G$2:$H$11754,2,0),"")</f>
        <v>Xã Bản Hồ</v>
      </c>
      <c r="E3462" t="str">
        <f t="shared" si="192"/>
        <v/>
      </c>
      <c r="G3462" t="str">
        <f t="shared" si="193"/>
        <v>20513</v>
      </c>
      <c r="H3462" t="str">
        <f t="shared" si="194"/>
        <v>Thị xã Sa Pa</v>
      </c>
      <c r="I3462" t="str">
        <f t="shared" si="195"/>
        <v>205</v>
      </c>
      <c r="J3462" t="str">
        <f>VLOOKUP(I3462,Tỉnh!$A$2:$B$64,2,0)</f>
        <v>Lào Cai</v>
      </c>
    </row>
    <row r="3463" hidden="1" spans="1:10">
      <c r="A3463" s="38"/>
      <c r="B3463" s="56" t="s">
        <v>6654</v>
      </c>
      <c r="C3463" s="74" t="s">
        <v>6655</v>
      </c>
      <c r="D3463" t="str">
        <f>IFERROR(VLOOKUP(C3463,'5.2.5'!$G$2:$H$11754,2,0),"")</f>
        <v>Xã Hoàng Liên</v>
      </c>
      <c r="E3463" t="str">
        <f t="shared" si="192"/>
        <v/>
      </c>
      <c r="G3463" t="str">
        <f t="shared" si="193"/>
        <v>20513</v>
      </c>
      <c r="H3463" t="str">
        <f t="shared" si="194"/>
        <v>Thị xã Sa Pa</v>
      </c>
      <c r="I3463" t="str">
        <f t="shared" si="195"/>
        <v>205</v>
      </c>
      <c r="J3463" t="str">
        <f>VLOOKUP(I3463,Tỉnh!$A$2:$B$64,2,0)</f>
        <v>Lào Cai</v>
      </c>
    </row>
    <row r="3464" hidden="1" spans="1:10">
      <c r="A3464" s="38"/>
      <c r="B3464" s="56" t="s">
        <v>4422</v>
      </c>
      <c r="C3464" s="74" t="s">
        <v>6656</v>
      </c>
      <c r="D3464" t="str">
        <f>IFERROR(VLOOKUP(C3464,'5.2.5'!$G$2:$H$11754,2,0),"")</f>
        <v>Xã Liên Minh</v>
      </c>
      <c r="E3464" t="str">
        <f t="shared" si="192"/>
        <v/>
      </c>
      <c r="G3464" t="str">
        <f t="shared" si="193"/>
        <v>20513</v>
      </c>
      <c r="H3464" t="str">
        <f t="shared" si="194"/>
        <v>Thị xã Sa Pa</v>
      </c>
      <c r="I3464" t="str">
        <f t="shared" si="195"/>
        <v>205</v>
      </c>
      <c r="J3464" t="str">
        <f>VLOOKUP(I3464,Tỉnh!$A$2:$B$64,2,0)</f>
        <v>Lào Cai</v>
      </c>
    </row>
    <row r="3465" hidden="1" spans="1:10">
      <c r="A3465" s="38"/>
      <c r="B3465" s="56" t="s">
        <v>6657</v>
      </c>
      <c r="C3465" s="74" t="s">
        <v>6658</v>
      </c>
      <c r="D3465" t="str">
        <f>IFERROR(VLOOKUP(C3465,'5.2.5'!$G$2:$H$11754,2,0),"")</f>
        <v>Xã Mường Bo</v>
      </c>
      <c r="E3465" t="str">
        <f t="shared" si="192"/>
        <v/>
      </c>
      <c r="G3465" t="str">
        <f t="shared" si="193"/>
        <v>20513</v>
      </c>
      <c r="H3465" t="str">
        <f t="shared" si="194"/>
        <v>Thị xã Sa Pa</v>
      </c>
      <c r="I3465" t="str">
        <f t="shared" si="195"/>
        <v>205</v>
      </c>
      <c r="J3465" t="str">
        <f>VLOOKUP(I3465,Tỉnh!$A$2:$B$64,2,0)</f>
        <v>Lào Cai</v>
      </c>
    </row>
    <row r="3466" hidden="1" spans="1:10">
      <c r="A3466" s="38"/>
      <c r="B3466" s="56" t="s">
        <v>6659</v>
      </c>
      <c r="C3466" s="74" t="s">
        <v>6660</v>
      </c>
      <c r="D3466" t="str">
        <f>IFERROR(VLOOKUP(C3466,'5.2.5'!$G$2:$H$11754,2,0),"")</f>
        <v>Xã Mường Hoa</v>
      </c>
      <c r="E3466" t="str">
        <f t="shared" si="192"/>
        <v/>
      </c>
      <c r="G3466" t="str">
        <f t="shared" si="193"/>
        <v>20513</v>
      </c>
      <c r="H3466" t="str">
        <f t="shared" si="194"/>
        <v>Thị xã Sa Pa</v>
      </c>
      <c r="I3466" t="str">
        <f t="shared" si="195"/>
        <v>205</v>
      </c>
      <c r="J3466" t="str">
        <f>VLOOKUP(I3466,Tỉnh!$A$2:$B$64,2,0)</f>
        <v>Lào Cai</v>
      </c>
    </row>
    <row r="3467" hidden="1" spans="1:10">
      <c r="A3467" s="38"/>
      <c r="B3467" s="56" t="s">
        <v>6661</v>
      </c>
      <c r="C3467" s="74" t="s">
        <v>6662</v>
      </c>
      <c r="D3467" t="str">
        <f>IFERROR(VLOOKUP(C3467,'5.2.5'!$G$2:$H$11754,2,0),"")</f>
        <v>Xã Ngũ Chỉ Sơn</v>
      </c>
      <c r="E3467" t="str">
        <f t="shared" si="192"/>
        <v/>
      </c>
      <c r="G3467" t="str">
        <f t="shared" si="193"/>
        <v>20513</v>
      </c>
      <c r="H3467" t="str">
        <f t="shared" si="194"/>
        <v>Thị xã Sa Pa</v>
      </c>
      <c r="I3467" t="str">
        <f t="shared" si="195"/>
        <v>205</v>
      </c>
      <c r="J3467" t="str">
        <f>VLOOKUP(I3467,Tỉnh!$A$2:$B$64,2,0)</f>
        <v>Lào Cai</v>
      </c>
    </row>
    <row r="3468" hidden="1" spans="1:10">
      <c r="A3468" s="38"/>
      <c r="B3468" s="56" t="s">
        <v>2659</v>
      </c>
      <c r="C3468" s="74" t="s">
        <v>6663</v>
      </c>
      <c r="D3468" t="str">
        <f>IFERROR(VLOOKUP(C3468,'5.2.5'!$G$2:$H$11754,2,0),"")</f>
        <v>Xã Thanh Bình</v>
      </c>
      <c r="E3468" t="str">
        <f t="shared" si="192"/>
        <v/>
      </c>
      <c r="G3468" t="str">
        <f t="shared" si="193"/>
        <v>20513</v>
      </c>
      <c r="H3468" t="str">
        <f t="shared" si="194"/>
        <v>Thị xã Sa Pa</v>
      </c>
      <c r="I3468" t="str">
        <f t="shared" si="195"/>
        <v>205</v>
      </c>
      <c r="J3468" t="str">
        <f>VLOOKUP(I3468,Tỉnh!$A$2:$B$64,2,0)</f>
        <v>Lào Cai</v>
      </c>
    </row>
    <row r="3469" hidden="1" spans="1:10">
      <c r="A3469" s="38"/>
      <c r="B3469" s="56" t="s">
        <v>6664</v>
      </c>
      <c r="C3469" s="74" t="s">
        <v>6665</v>
      </c>
      <c r="D3469" t="str">
        <f>IFERROR(VLOOKUP(C3469,'5.2.5'!$G$2:$H$11754,2,0),"")</f>
        <v>Phường Cầu Mây</v>
      </c>
      <c r="E3469" t="str">
        <f t="shared" si="192"/>
        <v/>
      </c>
      <c r="G3469" t="str">
        <f t="shared" si="193"/>
        <v>20513</v>
      </c>
      <c r="H3469" t="str">
        <f t="shared" si="194"/>
        <v>Thị xã Sa Pa</v>
      </c>
      <c r="I3469" t="str">
        <f t="shared" si="195"/>
        <v>205</v>
      </c>
      <c r="J3469" t="str">
        <f>VLOOKUP(I3469,Tỉnh!$A$2:$B$64,2,0)</f>
        <v>Lào Cai</v>
      </c>
    </row>
    <row r="3470" hidden="1" spans="1:10">
      <c r="A3470" s="38"/>
      <c r="B3470" s="56" t="s">
        <v>6666</v>
      </c>
      <c r="C3470" s="74" t="s">
        <v>6667</v>
      </c>
      <c r="D3470" t="str">
        <f>IFERROR(VLOOKUP(C3470,'5.2.5'!$G$2:$H$11754,2,0),"")</f>
        <v>Phường Hàm Rồng</v>
      </c>
      <c r="E3470" t="str">
        <f t="shared" si="192"/>
        <v/>
      </c>
      <c r="G3470" t="str">
        <f t="shared" si="193"/>
        <v>20513</v>
      </c>
      <c r="H3470" t="str">
        <f t="shared" si="194"/>
        <v>Thị xã Sa Pa</v>
      </c>
      <c r="I3470" t="str">
        <f t="shared" si="195"/>
        <v>205</v>
      </c>
      <c r="J3470" t="str">
        <f>VLOOKUP(I3470,Tỉnh!$A$2:$B$64,2,0)</f>
        <v>Lào Cai</v>
      </c>
    </row>
    <row r="3471" hidden="1" spans="1:10">
      <c r="A3471" s="38"/>
      <c r="B3471" s="56" t="s">
        <v>6668</v>
      </c>
      <c r="C3471" s="74" t="s">
        <v>6669</v>
      </c>
      <c r="D3471" t="str">
        <f>IFERROR(VLOOKUP(C3471,'5.2.5'!$G$2:$H$11754,2,0),"")</f>
        <v>Phường Ô Quý Hồ</v>
      </c>
      <c r="E3471" t="str">
        <f t="shared" si="192"/>
        <v/>
      </c>
      <c r="G3471" t="str">
        <f t="shared" si="193"/>
        <v>20513</v>
      </c>
      <c r="H3471" t="str">
        <f t="shared" si="194"/>
        <v>Thị xã Sa Pa</v>
      </c>
      <c r="I3471" t="str">
        <f t="shared" si="195"/>
        <v>205</v>
      </c>
      <c r="J3471" t="str">
        <f>VLOOKUP(I3471,Tỉnh!$A$2:$B$64,2,0)</f>
        <v>Lào Cai</v>
      </c>
    </row>
    <row r="3472" hidden="1" spans="1:10">
      <c r="A3472" s="38"/>
      <c r="B3472" s="56" t="s">
        <v>6670</v>
      </c>
      <c r="C3472" s="74" t="s">
        <v>6671</v>
      </c>
      <c r="D3472" t="str">
        <f>IFERROR(VLOOKUP(C3472,'5.2.5'!$G$2:$H$11754,2,0),"")</f>
        <v>Phường Phan Si Păng</v>
      </c>
      <c r="E3472" t="str">
        <f t="shared" si="192"/>
        <v/>
      </c>
      <c r="G3472" t="str">
        <f t="shared" si="193"/>
        <v>20513</v>
      </c>
      <c r="H3472" t="str">
        <f t="shared" si="194"/>
        <v>Thị xã Sa Pa</v>
      </c>
      <c r="I3472" t="str">
        <f t="shared" si="195"/>
        <v>205</v>
      </c>
      <c r="J3472" t="str">
        <f>VLOOKUP(I3472,Tỉnh!$A$2:$B$64,2,0)</f>
        <v>Lào Cai</v>
      </c>
    </row>
    <row r="3473" hidden="1" spans="1:10">
      <c r="A3473" s="38"/>
      <c r="B3473" s="56" t="s">
        <v>6672</v>
      </c>
      <c r="C3473" s="74" t="s">
        <v>6673</v>
      </c>
      <c r="D3473" t="str">
        <f>IFERROR(VLOOKUP(C3473,'5.2.5'!$G$2:$H$11754,2,0),"")</f>
        <v>Phường Sa Pa</v>
      </c>
      <c r="E3473" t="str">
        <f t="shared" si="192"/>
        <v/>
      </c>
      <c r="G3473" t="str">
        <f t="shared" si="193"/>
        <v>20513</v>
      </c>
      <c r="H3473" t="str">
        <f t="shared" si="194"/>
        <v>Thị xã Sa Pa</v>
      </c>
      <c r="I3473" t="str">
        <f t="shared" si="195"/>
        <v>205</v>
      </c>
      <c r="J3473" t="str">
        <f>VLOOKUP(I3473,Tỉnh!$A$2:$B$64,2,0)</f>
        <v>Lào Cai</v>
      </c>
    </row>
    <row r="3474" hidden="1" spans="1:10">
      <c r="A3474" s="38"/>
      <c r="B3474" s="56" t="s">
        <v>6674</v>
      </c>
      <c r="C3474" s="74" t="s">
        <v>6675</v>
      </c>
      <c r="D3474" t="str">
        <f>IFERROR(VLOOKUP(C3474,'5.2.5'!$G$2:$H$11754,2,0),"")</f>
        <v>Phường Sa Pả</v>
      </c>
      <c r="E3474" t="str">
        <f t="shared" si="192"/>
        <v/>
      </c>
      <c r="G3474" t="str">
        <f t="shared" si="193"/>
        <v>20513</v>
      </c>
      <c r="H3474" t="str">
        <f t="shared" si="194"/>
        <v>Thị xã Sa Pa</v>
      </c>
      <c r="I3474" t="str">
        <f t="shared" si="195"/>
        <v>205</v>
      </c>
      <c r="J3474" t="str">
        <f>VLOOKUP(I3474,Tỉnh!$A$2:$B$64,2,0)</f>
        <v>Lào Cai</v>
      </c>
    </row>
    <row r="3475" hidden="1" spans="1:10">
      <c r="A3475" s="38"/>
      <c r="B3475" s="56" t="s">
        <v>2667</v>
      </c>
      <c r="C3475" s="54" t="s">
        <v>6676</v>
      </c>
      <c r="D3475" t="str">
        <f>IFERROR(VLOOKUP(C3475,'5.2.5'!$G$2:$H$11754,2,0),"")</f>
        <v>Xã Tân Tiến</v>
      </c>
      <c r="E3475" t="str">
        <f t="shared" si="192"/>
        <v/>
      </c>
      <c r="G3475" t="str">
        <f t="shared" si="193"/>
        <v>20515</v>
      </c>
      <c r="H3475" t="str">
        <f t="shared" si="194"/>
        <v>Huyện Bảo Yên</v>
      </c>
      <c r="I3475" t="str">
        <f t="shared" si="195"/>
        <v>205</v>
      </c>
      <c r="J3475" t="str">
        <f>VLOOKUP(I3475,Tỉnh!$A$2:$B$64,2,0)</f>
        <v>Lào Cai</v>
      </c>
    </row>
    <row r="3476" hidden="1" spans="1:10">
      <c r="A3476" s="38"/>
      <c r="B3476" s="56" t="s">
        <v>6677</v>
      </c>
      <c r="C3476" s="54" t="s">
        <v>6678</v>
      </c>
      <c r="D3476" t="str">
        <f>IFERROR(VLOOKUP(C3476,'5.2.5'!$G$2:$H$11754,2,0),"")</f>
        <v>Xã Nghĩa Đô</v>
      </c>
      <c r="E3476" t="str">
        <f t="shared" si="192"/>
        <v/>
      </c>
      <c r="G3476" t="str">
        <f t="shared" si="193"/>
        <v>20515</v>
      </c>
      <c r="H3476" t="str">
        <f t="shared" si="194"/>
        <v>Huyện Bảo Yên</v>
      </c>
      <c r="I3476" t="str">
        <f t="shared" si="195"/>
        <v>205</v>
      </c>
      <c r="J3476" t="str">
        <f>VLOOKUP(I3476,Tỉnh!$A$2:$B$64,2,0)</f>
        <v>Lào Cai</v>
      </c>
    </row>
    <row r="3477" hidden="1" spans="1:10">
      <c r="A3477" s="38"/>
      <c r="B3477" s="56" t="s">
        <v>6679</v>
      </c>
      <c r="C3477" s="54" t="s">
        <v>6680</v>
      </c>
      <c r="D3477" t="str">
        <f>IFERROR(VLOOKUP(C3477,'5.2.5'!$G$2:$H$11754,2,0),"")</f>
        <v>Xã Vĩnh Yên</v>
      </c>
      <c r="E3477" t="str">
        <f t="shared" si="192"/>
        <v/>
      </c>
      <c r="G3477" t="str">
        <f t="shared" si="193"/>
        <v>20515</v>
      </c>
      <c r="H3477" t="str">
        <f t="shared" si="194"/>
        <v>Huyện Bảo Yên</v>
      </c>
      <c r="I3477" t="str">
        <f t="shared" si="195"/>
        <v>205</v>
      </c>
      <c r="J3477" t="str">
        <f>VLOOKUP(I3477,Tỉnh!$A$2:$B$64,2,0)</f>
        <v>Lào Cai</v>
      </c>
    </row>
    <row r="3478" hidden="1" spans="1:10">
      <c r="A3478" s="38"/>
      <c r="B3478" s="56" t="s">
        <v>6681</v>
      </c>
      <c r="C3478" s="54" t="s">
        <v>6682</v>
      </c>
      <c r="D3478" t="str">
        <f>IFERROR(VLOOKUP(C3478,'5.2.5'!$G$2:$H$11754,2,0),"")</f>
        <v>Xã Điện Quan</v>
      </c>
      <c r="E3478" t="str">
        <f t="shared" si="192"/>
        <v/>
      </c>
      <c r="G3478" t="str">
        <f t="shared" si="193"/>
        <v>20515</v>
      </c>
      <c r="H3478" t="str">
        <f t="shared" si="194"/>
        <v>Huyện Bảo Yên</v>
      </c>
      <c r="I3478" t="str">
        <f t="shared" si="195"/>
        <v>205</v>
      </c>
      <c r="J3478" t="str">
        <f>VLOOKUP(I3478,Tỉnh!$A$2:$B$64,2,0)</f>
        <v>Lào Cai</v>
      </c>
    </row>
    <row r="3479" hidden="1" spans="1:10">
      <c r="A3479" s="38"/>
      <c r="B3479" s="56" t="s">
        <v>6683</v>
      </c>
      <c r="C3479" s="54" t="s">
        <v>6684</v>
      </c>
      <c r="D3479" t="str">
        <f>IFERROR(VLOOKUP(C3479,'5.2.5'!$G$2:$H$11754,2,0),"")</f>
        <v>Xã Tân Dương</v>
      </c>
      <c r="E3479" t="str">
        <f t="shared" si="192"/>
        <v/>
      </c>
      <c r="G3479" t="str">
        <f t="shared" si="193"/>
        <v>20515</v>
      </c>
      <c r="H3479" t="str">
        <f t="shared" si="194"/>
        <v>Huyện Bảo Yên</v>
      </c>
      <c r="I3479" t="str">
        <f t="shared" si="195"/>
        <v>205</v>
      </c>
      <c r="J3479" t="str">
        <f>VLOOKUP(I3479,Tỉnh!$A$2:$B$64,2,0)</f>
        <v>Lào Cai</v>
      </c>
    </row>
    <row r="3480" hidden="1" spans="1:10">
      <c r="A3480" s="38"/>
      <c r="B3480" s="56" t="s">
        <v>6056</v>
      </c>
      <c r="C3480" s="54" t="s">
        <v>6685</v>
      </c>
      <c r="D3480" t="str">
        <f>IFERROR(VLOOKUP(C3480,'5.2.5'!$G$2:$H$11754,2,0),"")</f>
        <v>Xã Thượng Hà</v>
      </c>
      <c r="E3480" t="str">
        <f t="shared" si="192"/>
        <v/>
      </c>
      <c r="G3480" t="str">
        <f t="shared" si="193"/>
        <v>20515</v>
      </c>
      <c r="H3480" t="str">
        <f t="shared" si="194"/>
        <v>Huyện Bảo Yên</v>
      </c>
      <c r="I3480" t="str">
        <f t="shared" si="195"/>
        <v>205</v>
      </c>
      <c r="J3480" t="str">
        <f>VLOOKUP(I3480,Tỉnh!$A$2:$B$64,2,0)</f>
        <v>Lào Cai</v>
      </c>
    </row>
    <row r="3481" hidden="1" spans="1:10">
      <c r="A3481" s="38"/>
      <c r="B3481" s="56" t="s">
        <v>6686</v>
      </c>
      <c r="C3481" s="54" t="s">
        <v>6687</v>
      </c>
      <c r="D3481" t="str">
        <f>IFERROR(VLOOKUP(C3481,'5.2.5'!$G$2:$H$11754,2,0),"")</f>
        <v>Xã Cam Cọn</v>
      </c>
      <c r="E3481" t="str">
        <f t="shared" si="192"/>
        <v/>
      </c>
      <c r="G3481" t="str">
        <f t="shared" si="193"/>
        <v>20515</v>
      </c>
      <c r="H3481" t="str">
        <f t="shared" si="194"/>
        <v>Huyện Bảo Yên</v>
      </c>
      <c r="I3481" t="str">
        <f t="shared" si="195"/>
        <v>205</v>
      </c>
      <c r="J3481" t="str">
        <f>VLOOKUP(I3481,Tỉnh!$A$2:$B$64,2,0)</f>
        <v>Lào Cai</v>
      </c>
    </row>
    <row r="3482" hidden="1" spans="1:10">
      <c r="A3482" s="38"/>
      <c r="B3482" s="56" t="s">
        <v>2507</v>
      </c>
      <c r="C3482" s="54" t="s">
        <v>6688</v>
      </c>
      <c r="D3482" t="str">
        <f>IFERROR(VLOOKUP(C3482,'5.2.5'!$G$2:$H$11754,2,0),"")</f>
        <v>Xã Minh Tân</v>
      </c>
      <c r="E3482" t="str">
        <f t="shared" si="192"/>
        <v/>
      </c>
      <c r="G3482" t="str">
        <f t="shared" si="193"/>
        <v>20515</v>
      </c>
      <c r="H3482" t="str">
        <f t="shared" si="194"/>
        <v>Huyện Bảo Yên</v>
      </c>
      <c r="I3482" t="str">
        <f t="shared" si="195"/>
        <v>205</v>
      </c>
      <c r="J3482" t="str">
        <f>VLOOKUP(I3482,Tỉnh!$A$2:$B$64,2,0)</f>
        <v>Lào Cai</v>
      </c>
    </row>
    <row r="3483" hidden="1" spans="1:10">
      <c r="A3483" s="38"/>
      <c r="B3483" s="56" t="s">
        <v>5391</v>
      </c>
      <c r="C3483" s="54" t="s">
        <v>6689</v>
      </c>
      <c r="D3483" t="str">
        <f>IFERROR(VLOOKUP(C3483,'5.2.5'!$G$2:$H$11754,2,0),"")</f>
        <v>Xã Yên Sơn</v>
      </c>
      <c r="E3483" t="str">
        <f t="shared" si="192"/>
        <v/>
      </c>
      <c r="G3483" t="str">
        <f t="shared" si="193"/>
        <v>20515</v>
      </c>
      <c r="H3483" t="str">
        <f t="shared" si="194"/>
        <v>Huyện Bảo Yên</v>
      </c>
      <c r="I3483" t="str">
        <f t="shared" si="195"/>
        <v>205</v>
      </c>
      <c r="J3483" t="str">
        <f>VLOOKUP(I3483,Tỉnh!$A$2:$B$64,2,0)</f>
        <v>Lào Cai</v>
      </c>
    </row>
    <row r="3484" hidden="1" spans="1:10">
      <c r="A3484" s="38"/>
      <c r="B3484" s="56" t="s">
        <v>6690</v>
      </c>
      <c r="C3484" s="54" t="s">
        <v>6691</v>
      </c>
      <c r="D3484" t="str">
        <f>IFERROR(VLOOKUP(C3484,'5.2.5'!$G$2:$H$11754,2,0),"")</f>
        <v>Xã Bảo Hà</v>
      </c>
      <c r="E3484" t="str">
        <f t="shared" ref="E3484:E3547" si="196">IF(D3484=B3484,"",B3484)</f>
        <v/>
      </c>
      <c r="G3484" t="str">
        <f t="shared" ref="G3484:G3547" si="197">LEFT(C3484,5)</f>
        <v>20515</v>
      </c>
      <c r="H3484" t="str">
        <f t="shared" ref="H3484:H3547" si="198">VLOOKUP(G3484,$B$5:$C$724,2,0)</f>
        <v>Huyện Bảo Yên</v>
      </c>
      <c r="I3484" t="str">
        <f t="shared" ref="I3484:I3547" si="199">LEFT(C3484,3)</f>
        <v>205</v>
      </c>
      <c r="J3484" t="str">
        <f>VLOOKUP(I3484,Tỉnh!$A$2:$B$64,2,0)</f>
        <v>Lào Cai</v>
      </c>
    </row>
    <row r="3485" hidden="1" spans="1:10">
      <c r="A3485" s="38"/>
      <c r="B3485" s="56" t="s">
        <v>6692</v>
      </c>
      <c r="C3485" s="54" t="s">
        <v>6693</v>
      </c>
      <c r="D3485" t="str">
        <f>IFERROR(VLOOKUP(C3485,'5.2.5'!$G$2:$H$11754,2,0),"")</f>
        <v>Xã Lương Sơn</v>
      </c>
      <c r="E3485" t="str">
        <f t="shared" si="196"/>
        <v/>
      </c>
      <c r="G3485" t="str">
        <f t="shared" si="197"/>
        <v>20515</v>
      </c>
      <c r="H3485" t="str">
        <f t="shared" si="198"/>
        <v>Huyện Bảo Yên</v>
      </c>
      <c r="I3485" t="str">
        <f t="shared" si="199"/>
        <v>205</v>
      </c>
      <c r="J3485" t="str">
        <f>VLOOKUP(I3485,Tỉnh!$A$2:$B$64,2,0)</f>
        <v>Lào Cai</v>
      </c>
    </row>
    <row r="3486" hidden="1" spans="1:10">
      <c r="A3486" s="38"/>
      <c r="B3486" s="56" t="s">
        <v>6694</v>
      </c>
      <c r="C3486" s="54" t="s">
        <v>6695</v>
      </c>
      <c r="D3486" t="str">
        <f>IFERROR(VLOOKUP(C3486,'5.2.5'!$G$2:$H$11754,2,0),"")</f>
        <v>Xã Long Khánh (hết hiệu lực)</v>
      </c>
      <c r="E3486" t="str">
        <f t="shared" si="196"/>
        <v/>
      </c>
      <c r="G3486" t="str">
        <f t="shared" si="197"/>
        <v>20515</v>
      </c>
      <c r="H3486" t="str">
        <f t="shared" si="198"/>
        <v>Huyện Bảo Yên</v>
      </c>
      <c r="I3486" t="str">
        <f t="shared" si="199"/>
        <v>205</v>
      </c>
      <c r="J3486" t="str">
        <f>VLOOKUP(I3486,Tỉnh!$A$2:$B$64,2,0)</f>
        <v>Lào Cai</v>
      </c>
    </row>
    <row r="3487" hidden="1" spans="1:10">
      <c r="A3487" s="38"/>
      <c r="B3487" s="56" t="s">
        <v>4611</v>
      </c>
      <c r="C3487" s="54" t="s">
        <v>6696</v>
      </c>
      <c r="D3487" t="str">
        <f>IFERROR(VLOOKUP(C3487,'5.2.5'!$G$2:$H$11754,2,0),"")</f>
        <v>Xã Xuân Thượng</v>
      </c>
      <c r="E3487" t="str">
        <f t="shared" si="196"/>
        <v/>
      </c>
      <c r="G3487" t="str">
        <f t="shared" si="197"/>
        <v>20515</v>
      </c>
      <c r="H3487" t="str">
        <f t="shared" si="198"/>
        <v>Huyện Bảo Yên</v>
      </c>
      <c r="I3487" t="str">
        <f t="shared" si="199"/>
        <v>205</v>
      </c>
      <c r="J3487" t="str">
        <f>VLOOKUP(I3487,Tỉnh!$A$2:$B$64,2,0)</f>
        <v>Lào Cai</v>
      </c>
    </row>
    <row r="3488" hidden="1" spans="1:10">
      <c r="A3488" s="38"/>
      <c r="B3488" s="56" t="s">
        <v>6697</v>
      </c>
      <c r="C3488" s="54" t="s">
        <v>6698</v>
      </c>
      <c r="D3488" t="str">
        <f>IFERROR(VLOOKUP(C3488,'5.2.5'!$G$2:$H$11754,2,0),"")</f>
        <v>Thị trấn Phố Ràng</v>
      </c>
      <c r="E3488" t="str">
        <f t="shared" si="196"/>
        <v/>
      </c>
      <c r="G3488" t="str">
        <f t="shared" si="197"/>
        <v>20515</v>
      </c>
      <c r="H3488" t="str">
        <f t="shared" si="198"/>
        <v>Huyện Bảo Yên</v>
      </c>
      <c r="I3488" t="str">
        <f t="shared" si="199"/>
        <v>205</v>
      </c>
      <c r="J3488" t="str">
        <f>VLOOKUP(I3488,Tỉnh!$A$2:$B$64,2,0)</f>
        <v>Lào Cai</v>
      </c>
    </row>
    <row r="3489" hidden="1" spans="1:10">
      <c r="A3489" s="38"/>
      <c r="B3489" s="56" t="s">
        <v>6699</v>
      </c>
      <c r="C3489" s="54" t="s">
        <v>6700</v>
      </c>
      <c r="D3489" t="str">
        <f>IFERROR(VLOOKUP(C3489,'5.2.5'!$G$2:$H$11754,2,0),"")</f>
        <v>Xã Xuân Hoà</v>
      </c>
      <c r="E3489" t="str">
        <f t="shared" si="196"/>
        <v/>
      </c>
      <c r="G3489" t="str">
        <f t="shared" si="197"/>
        <v>20515</v>
      </c>
      <c r="H3489" t="str">
        <f t="shared" si="198"/>
        <v>Huyện Bảo Yên</v>
      </c>
      <c r="I3489" t="str">
        <f t="shared" si="199"/>
        <v>205</v>
      </c>
      <c r="J3489" t="str">
        <f>VLOOKUP(I3489,Tỉnh!$A$2:$B$64,2,0)</f>
        <v>Lào Cai</v>
      </c>
    </row>
    <row r="3490" hidden="1" spans="1:10">
      <c r="A3490" s="38"/>
      <c r="B3490" s="56" t="s">
        <v>2053</v>
      </c>
      <c r="C3490" s="54" t="s">
        <v>6701</v>
      </c>
      <c r="D3490" t="str">
        <f>IFERROR(VLOOKUP(C3490,'5.2.5'!$G$2:$H$11754,2,0),"")</f>
        <v>Xã Kim Sơn</v>
      </c>
      <c r="E3490" t="str">
        <f t="shared" si="196"/>
        <v/>
      </c>
      <c r="G3490" t="str">
        <f t="shared" si="197"/>
        <v>20515</v>
      </c>
      <c r="H3490" t="str">
        <f t="shared" si="198"/>
        <v>Huyện Bảo Yên</v>
      </c>
      <c r="I3490" t="str">
        <f t="shared" si="199"/>
        <v>205</v>
      </c>
      <c r="J3490" t="str">
        <f>VLOOKUP(I3490,Tỉnh!$A$2:$B$64,2,0)</f>
        <v>Lào Cai</v>
      </c>
    </row>
    <row r="3491" hidden="1" spans="1:10">
      <c r="A3491" s="38"/>
      <c r="B3491" s="56" t="s">
        <v>3141</v>
      </c>
      <c r="C3491" s="54" t="s">
        <v>6702</v>
      </c>
      <c r="D3491" t="str">
        <f>IFERROR(VLOOKUP(C3491,'5.2.5'!$G$2:$H$11754,2,0),"")</f>
        <v>Xã Việt Tiến</v>
      </c>
      <c r="E3491" t="str">
        <f t="shared" si="196"/>
        <v/>
      </c>
      <c r="G3491" t="str">
        <f t="shared" si="197"/>
        <v>20515</v>
      </c>
      <c r="H3491" t="str">
        <f t="shared" si="198"/>
        <v>Huyện Bảo Yên</v>
      </c>
      <c r="I3491" t="str">
        <f t="shared" si="199"/>
        <v>205</v>
      </c>
      <c r="J3491" t="str">
        <f>VLOOKUP(I3491,Tỉnh!$A$2:$B$64,2,0)</f>
        <v>Lào Cai</v>
      </c>
    </row>
    <row r="3492" hidden="1" spans="1:10">
      <c r="A3492" s="38"/>
      <c r="B3492" s="56" t="s">
        <v>6703</v>
      </c>
      <c r="C3492" s="54" t="s">
        <v>6704</v>
      </c>
      <c r="D3492" t="str">
        <f>IFERROR(VLOOKUP(C3492,'5.2.5'!$G$2:$H$11754,2,0),"")</f>
        <v>Xã Long Phúc (hết hiệu lực)</v>
      </c>
      <c r="E3492" t="str">
        <f t="shared" si="196"/>
        <v/>
      </c>
      <c r="G3492" t="str">
        <f t="shared" si="197"/>
        <v>20515</v>
      </c>
      <c r="H3492" t="str">
        <f t="shared" si="198"/>
        <v>Huyện Bảo Yên</v>
      </c>
      <c r="I3492" t="str">
        <f t="shared" si="199"/>
        <v>205</v>
      </c>
      <c r="J3492" t="str">
        <f>VLOOKUP(I3492,Tỉnh!$A$2:$B$64,2,0)</f>
        <v>Lào Cai</v>
      </c>
    </row>
    <row r="3493" hidden="1" spans="1:10">
      <c r="A3493" s="38"/>
      <c r="B3493" s="56" t="s">
        <v>4952</v>
      </c>
      <c r="C3493" s="74" t="s">
        <v>6705</v>
      </c>
      <c r="D3493" t="str">
        <f>IFERROR(VLOOKUP(C3493,'5.2.5'!$G$2:$H$11754,2,0),"")</f>
        <v>Xã Phúc Khánh</v>
      </c>
      <c r="E3493" t="str">
        <f t="shared" si="196"/>
        <v/>
      </c>
      <c r="G3493" t="str">
        <f t="shared" si="197"/>
        <v>20515</v>
      </c>
      <c r="H3493" t="str">
        <f t="shared" si="198"/>
        <v>Huyện Bảo Yên</v>
      </c>
      <c r="I3493" t="str">
        <f t="shared" si="199"/>
        <v>205</v>
      </c>
      <c r="J3493" t="str">
        <f>VLOOKUP(I3493,Tỉnh!$A$2:$B$64,2,0)</f>
        <v>Lào Cai</v>
      </c>
    </row>
    <row r="3494" hidden="1" spans="1:10">
      <c r="A3494" s="38"/>
      <c r="B3494" s="56" t="s">
        <v>6706</v>
      </c>
      <c r="C3494" s="54" t="s">
        <v>6707</v>
      </c>
      <c r="D3494" t="str">
        <f>IFERROR(VLOOKUP(C3494,'5.2.5'!$G$2:$H$11754,2,0),"")</f>
        <v>Xã Văn Sơn (hết hiệu lực)</v>
      </c>
      <c r="E3494" t="str">
        <f t="shared" si="196"/>
        <v/>
      </c>
      <c r="G3494" t="str">
        <f t="shared" si="197"/>
        <v>20519</v>
      </c>
      <c r="H3494" t="str">
        <f t="shared" si="198"/>
        <v>Huyện Văn Bàn</v>
      </c>
      <c r="I3494" t="str">
        <f t="shared" si="199"/>
        <v>205</v>
      </c>
      <c r="J3494" t="str">
        <f>VLOOKUP(I3494,Tỉnh!$A$2:$B$64,2,0)</f>
        <v>Lào Cai</v>
      </c>
    </row>
    <row r="3495" hidden="1" spans="1:10">
      <c r="A3495" s="38"/>
      <c r="B3495" s="56" t="s">
        <v>6708</v>
      </c>
      <c r="C3495" s="54" t="s">
        <v>6709</v>
      </c>
      <c r="D3495" t="str">
        <f>IFERROR(VLOOKUP(C3495,'5.2.5'!$G$2:$H$11754,2,0),"")</f>
        <v>Xã Võ Lao</v>
      </c>
      <c r="E3495" t="str">
        <f t="shared" si="196"/>
        <v/>
      </c>
      <c r="G3495" t="str">
        <f t="shared" si="197"/>
        <v>20519</v>
      </c>
      <c r="H3495" t="str">
        <f t="shared" si="198"/>
        <v>Huyện Văn Bàn</v>
      </c>
      <c r="I3495" t="str">
        <f t="shared" si="199"/>
        <v>205</v>
      </c>
      <c r="J3495" t="str">
        <f>VLOOKUP(I3495,Tỉnh!$A$2:$B$64,2,0)</f>
        <v>Lào Cai</v>
      </c>
    </row>
    <row r="3496" hidden="1" spans="1:10">
      <c r="A3496" s="38"/>
      <c r="B3496" s="56" t="s">
        <v>6710</v>
      </c>
      <c r="C3496" s="54" t="s">
        <v>6711</v>
      </c>
      <c r="D3496" t="str">
        <f>IFERROR(VLOOKUP(C3496,'5.2.5'!$G$2:$H$11754,2,0),"")</f>
        <v>Xã Sơn Thuỷ</v>
      </c>
      <c r="E3496" t="str">
        <f t="shared" si="196"/>
        <v/>
      </c>
      <c r="G3496" t="str">
        <f t="shared" si="197"/>
        <v>20519</v>
      </c>
      <c r="H3496" t="str">
        <f t="shared" si="198"/>
        <v>Huyện Văn Bàn</v>
      </c>
      <c r="I3496" t="str">
        <f t="shared" si="199"/>
        <v>205</v>
      </c>
      <c r="J3496" t="str">
        <f>VLOOKUP(I3496,Tỉnh!$A$2:$B$64,2,0)</f>
        <v>Lào Cai</v>
      </c>
    </row>
    <row r="3497" hidden="1" spans="1:10">
      <c r="A3497" s="38"/>
      <c r="B3497" s="56" t="s">
        <v>6712</v>
      </c>
      <c r="C3497" s="54" t="s">
        <v>6713</v>
      </c>
      <c r="D3497" t="str">
        <f>IFERROR(VLOOKUP(C3497,'5.2.5'!$G$2:$H$11754,2,0),"")</f>
        <v>Xã Nậm Mả</v>
      </c>
      <c r="E3497" t="str">
        <f t="shared" si="196"/>
        <v/>
      </c>
      <c r="G3497" t="str">
        <f t="shared" si="197"/>
        <v>20519</v>
      </c>
      <c r="H3497" t="str">
        <f t="shared" si="198"/>
        <v>Huyện Văn Bàn</v>
      </c>
      <c r="I3497" t="str">
        <f t="shared" si="199"/>
        <v>205</v>
      </c>
      <c r="J3497" t="str">
        <f>VLOOKUP(I3497,Tỉnh!$A$2:$B$64,2,0)</f>
        <v>Lào Cai</v>
      </c>
    </row>
    <row r="3498" hidden="1" spans="1:10">
      <c r="A3498" s="38"/>
      <c r="B3498" s="56" t="s">
        <v>6714</v>
      </c>
      <c r="C3498" s="54" t="s">
        <v>6715</v>
      </c>
      <c r="D3498" t="str">
        <f>IFERROR(VLOOKUP(C3498,'5.2.5'!$G$2:$H$11754,2,0),"")</f>
        <v>Xã Nậm Dạng</v>
      </c>
      <c r="E3498" t="str">
        <f t="shared" si="196"/>
        <v/>
      </c>
      <c r="G3498" t="str">
        <f t="shared" si="197"/>
        <v>20519</v>
      </c>
      <c r="H3498" t="str">
        <f t="shared" si="198"/>
        <v>Huyện Văn Bàn</v>
      </c>
      <c r="I3498" t="str">
        <f t="shared" si="199"/>
        <v>205</v>
      </c>
      <c r="J3498" t="str">
        <f>VLOOKUP(I3498,Tỉnh!$A$2:$B$64,2,0)</f>
        <v>Lào Cai</v>
      </c>
    </row>
    <row r="3499" hidden="1" spans="1:10">
      <c r="A3499" s="38"/>
      <c r="B3499" s="56" t="s">
        <v>6716</v>
      </c>
      <c r="C3499" s="54" t="s">
        <v>6717</v>
      </c>
      <c r="D3499" t="str">
        <f>IFERROR(VLOOKUP(C3499,'5.2.5'!$G$2:$H$11754,2,0),"")</f>
        <v>Xã Nậm Chầy</v>
      </c>
      <c r="E3499" t="str">
        <f t="shared" si="196"/>
        <v/>
      </c>
      <c r="G3499" t="str">
        <f t="shared" si="197"/>
        <v>20519</v>
      </c>
      <c r="H3499" t="str">
        <f t="shared" si="198"/>
        <v>Huyện Văn Bàn</v>
      </c>
      <c r="I3499" t="str">
        <f t="shared" si="199"/>
        <v>205</v>
      </c>
      <c r="J3499" t="str">
        <f>VLOOKUP(I3499,Tỉnh!$A$2:$B$64,2,0)</f>
        <v>Lào Cai</v>
      </c>
    </row>
    <row r="3500" hidden="1" spans="1:10">
      <c r="A3500" s="38"/>
      <c r="B3500" s="56" t="s">
        <v>3335</v>
      </c>
      <c r="C3500" s="54" t="s">
        <v>6718</v>
      </c>
      <c r="D3500" t="str">
        <f>IFERROR(VLOOKUP(C3500,'5.2.5'!$G$2:$H$11754,2,0),"")</f>
        <v>Xã Tân An</v>
      </c>
      <c r="E3500" t="str">
        <f t="shared" si="196"/>
        <v/>
      </c>
      <c r="G3500" t="str">
        <f t="shared" si="197"/>
        <v>20519</v>
      </c>
      <c r="H3500" t="str">
        <f t="shared" si="198"/>
        <v>Huyện Văn Bàn</v>
      </c>
      <c r="I3500" t="str">
        <f t="shared" si="199"/>
        <v>205</v>
      </c>
      <c r="J3500" t="str">
        <f>VLOOKUP(I3500,Tỉnh!$A$2:$B$64,2,0)</f>
        <v>Lào Cai</v>
      </c>
    </row>
    <row r="3501" hidden="1" spans="1:10">
      <c r="A3501" s="38"/>
      <c r="B3501" s="56" t="s">
        <v>6719</v>
      </c>
      <c r="C3501" s="54" t="s">
        <v>6720</v>
      </c>
      <c r="D3501" t="str">
        <f>IFERROR(VLOOKUP(C3501,'5.2.5'!$G$2:$H$11754,2,0),"")</f>
        <v>Xã Dần Thàng</v>
      </c>
      <c r="E3501" t="str">
        <f t="shared" si="196"/>
        <v/>
      </c>
      <c r="G3501" t="str">
        <f t="shared" si="197"/>
        <v>20519</v>
      </c>
      <c r="H3501" t="str">
        <f t="shared" si="198"/>
        <v>Huyện Văn Bàn</v>
      </c>
      <c r="I3501" t="str">
        <f t="shared" si="199"/>
        <v>205</v>
      </c>
      <c r="J3501" t="str">
        <f>VLOOKUP(I3501,Tỉnh!$A$2:$B$64,2,0)</f>
        <v>Lào Cai</v>
      </c>
    </row>
    <row r="3502" hidden="1" spans="1:10">
      <c r="A3502" s="38"/>
      <c r="B3502" s="56" t="s">
        <v>6721</v>
      </c>
      <c r="C3502" s="54" t="s">
        <v>6722</v>
      </c>
      <c r="D3502" t="str">
        <f>IFERROR(VLOOKUP(C3502,'5.2.5'!$G$2:$H$11754,2,0),"")</f>
        <v>Xã Chiềng Ken</v>
      </c>
      <c r="E3502" t="str">
        <f t="shared" si="196"/>
        <v/>
      </c>
      <c r="G3502" t="str">
        <f t="shared" si="197"/>
        <v>20519</v>
      </c>
      <c r="H3502" t="str">
        <f t="shared" si="198"/>
        <v>Huyện Văn Bàn</v>
      </c>
      <c r="I3502" t="str">
        <f t="shared" si="199"/>
        <v>205</v>
      </c>
      <c r="J3502" t="str">
        <f>VLOOKUP(I3502,Tỉnh!$A$2:$B$64,2,0)</f>
        <v>Lào Cai</v>
      </c>
    </row>
    <row r="3503" hidden="1" spans="1:10">
      <c r="A3503" s="38"/>
      <c r="B3503" s="56" t="s">
        <v>6723</v>
      </c>
      <c r="C3503" s="54" t="s">
        <v>6724</v>
      </c>
      <c r="D3503" t="str">
        <f>IFERROR(VLOOKUP(C3503,'5.2.5'!$G$2:$H$11754,2,0),"")</f>
        <v>Xã Làng Giàng</v>
      </c>
      <c r="E3503" t="str">
        <f t="shared" si="196"/>
        <v/>
      </c>
      <c r="G3503" t="str">
        <f t="shared" si="197"/>
        <v>20519</v>
      </c>
      <c r="H3503" t="str">
        <f t="shared" si="198"/>
        <v>Huyện Văn Bàn</v>
      </c>
      <c r="I3503" t="str">
        <f t="shared" si="199"/>
        <v>205</v>
      </c>
      <c r="J3503" t="str">
        <f>VLOOKUP(I3503,Tỉnh!$A$2:$B$64,2,0)</f>
        <v>Lào Cai</v>
      </c>
    </row>
    <row r="3504" hidden="1" spans="1:10">
      <c r="A3504" s="38"/>
      <c r="B3504" s="56" t="s">
        <v>6725</v>
      </c>
      <c r="C3504" s="54" t="s">
        <v>6726</v>
      </c>
      <c r="D3504" t="str">
        <f>IFERROR(VLOOKUP(C3504,'5.2.5'!$G$2:$H$11754,2,0),"")</f>
        <v>Xã Khánh Yên Trung</v>
      </c>
      <c r="E3504" t="str">
        <f t="shared" si="196"/>
        <v/>
      </c>
      <c r="G3504" t="str">
        <f t="shared" si="197"/>
        <v>20519</v>
      </c>
      <c r="H3504" t="str">
        <f t="shared" si="198"/>
        <v>Huyện Văn Bàn</v>
      </c>
      <c r="I3504" t="str">
        <f t="shared" si="199"/>
        <v>205</v>
      </c>
      <c r="J3504" t="str">
        <f>VLOOKUP(I3504,Tỉnh!$A$2:$B$64,2,0)</f>
        <v>Lào Cai</v>
      </c>
    </row>
    <row r="3505" hidden="1" spans="1:10">
      <c r="A3505" s="38"/>
      <c r="B3505" s="56" t="s">
        <v>6727</v>
      </c>
      <c r="C3505" s="54" t="s">
        <v>6728</v>
      </c>
      <c r="D3505" t="str">
        <f>IFERROR(VLOOKUP(C3505,'5.2.5'!$G$2:$H$11754,2,0),"")</f>
        <v>Xã Khánh Yên Hạ</v>
      </c>
      <c r="E3505" t="str">
        <f t="shared" si="196"/>
        <v/>
      </c>
      <c r="G3505" t="str">
        <f t="shared" si="197"/>
        <v>20519</v>
      </c>
      <c r="H3505" t="str">
        <f t="shared" si="198"/>
        <v>Huyện Văn Bàn</v>
      </c>
      <c r="I3505" t="str">
        <f t="shared" si="199"/>
        <v>205</v>
      </c>
      <c r="J3505" t="str">
        <f>VLOOKUP(I3505,Tỉnh!$A$2:$B$64,2,0)</f>
        <v>Lào Cai</v>
      </c>
    </row>
    <row r="3506" hidden="1" spans="1:10">
      <c r="A3506" s="38"/>
      <c r="B3506" s="56" t="s">
        <v>6729</v>
      </c>
      <c r="C3506" s="54" t="s">
        <v>6730</v>
      </c>
      <c r="D3506" t="str">
        <f>IFERROR(VLOOKUP(C3506,'5.2.5'!$G$2:$H$11754,2,0),"")</f>
        <v>Xã Dương Quỳ</v>
      </c>
      <c r="E3506" t="str">
        <f t="shared" si="196"/>
        <v/>
      </c>
      <c r="G3506" t="str">
        <f t="shared" si="197"/>
        <v>20519</v>
      </c>
      <c r="H3506" t="str">
        <f t="shared" si="198"/>
        <v>Huyện Văn Bàn</v>
      </c>
      <c r="I3506" t="str">
        <f t="shared" si="199"/>
        <v>205</v>
      </c>
      <c r="J3506" t="str">
        <f>VLOOKUP(I3506,Tỉnh!$A$2:$B$64,2,0)</f>
        <v>Lào Cai</v>
      </c>
    </row>
    <row r="3507" hidden="1" spans="1:10">
      <c r="A3507" s="38"/>
      <c r="B3507" s="56" t="s">
        <v>6731</v>
      </c>
      <c r="C3507" s="54" t="s">
        <v>6732</v>
      </c>
      <c r="D3507" t="str">
        <f>IFERROR(VLOOKUP(C3507,'5.2.5'!$G$2:$H$11754,2,0),"")</f>
        <v>Xã Minh Lương</v>
      </c>
      <c r="E3507" t="str">
        <f t="shared" si="196"/>
        <v/>
      </c>
      <c r="G3507" t="str">
        <f t="shared" si="197"/>
        <v>20519</v>
      </c>
      <c r="H3507" t="str">
        <f t="shared" si="198"/>
        <v>Huyện Văn Bàn</v>
      </c>
      <c r="I3507" t="str">
        <f t="shared" si="199"/>
        <v>205</v>
      </c>
      <c r="J3507" t="str">
        <f>VLOOKUP(I3507,Tỉnh!$A$2:$B$64,2,0)</f>
        <v>Lào Cai</v>
      </c>
    </row>
    <row r="3508" hidden="1" spans="1:10">
      <c r="A3508" s="38"/>
      <c r="B3508" s="56" t="s">
        <v>6733</v>
      </c>
      <c r="C3508" s="54" t="s">
        <v>6734</v>
      </c>
      <c r="D3508" t="str">
        <f>IFERROR(VLOOKUP(C3508,'5.2.5'!$G$2:$H$11754,2,0),"")</f>
        <v>Xã Liêm Phú</v>
      </c>
      <c r="E3508" t="str">
        <f t="shared" si="196"/>
        <v/>
      </c>
      <c r="G3508" t="str">
        <f t="shared" si="197"/>
        <v>20519</v>
      </c>
      <c r="H3508" t="str">
        <f t="shared" si="198"/>
        <v>Huyện Văn Bàn</v>
      </c>
      <c r="I3508" t="str">
        <f t="shared" si="199"/>
        <v>205</v>
      </c>
      <c r="J3508" t="str">
        <f>VLOOKUP(I3508,Tỉnh!$A$2:$B$64,2,0)</f>
        <v>Lào Cai</v>
      </c>
    </row>
    <row r="3509" hidden="1" spans="1:10">
      <c r="A3509" s="38"/>
      <c r="B3509" s="56" t="s">
        <v>6735</v>
      </c>
      <c r="C3509" s="54" t="s">
        <v>6736</v>
      </c>
      <c r="D3509" t="str">
        <f>IFERROR(VLOOKUP(C3509,'5.2.5'!$G$2:$H$11754,2,0),"")</f>
        <v>Xã Nậm Xây</v>
      </c>
      <c r="E3509" t="str">
        <f t="shared" si="196"/>
        <v/>
      </c>
      <c r="G3509" t="str">
        <f t="shared" si="197"/>
        <v>20519</v>
      </c>
      <c r="H3509" t="str">
        <f t="shared" si="198"/>
        <v>Huyện Văn Bàn</v>
      </c>
      <c r="I3509" t="str">
        <f t="shared" si="199"/>
        <v>205</v>
      </c>
      <c r="J3509" t="str">
        <f>VLOOKUP(I3509,Tỉnh!$A$2:$B$64,2,0)</f>
        <v>Lào Cai</v>
      </c>
    </row>
    <row r="3510" hidden="1" spans="1:10">
      <c r="A3510" s="38"/>
      <c r="B3510" s="56" t="s">
        <v>6737</v>
      </c>
      <c r="C3510" s="54" t="s">
        <v>6738</v>
      </c>
      <c r="D3510" t="str">
        <f>IFERROR(VLOOKUP(C3510,'5.2.5'!$G$2:$H$11754,2,0),"")</f>
        <v>Xã Nậm Xé</v>
      </c>
      <c r="E3510" t="str">
        <f t="shared" si="196"/>
        <v/>
      </c>
      <c r="G3510" t="str">
        <f t="shared" si="197"/>
        <v>20519</v>
      </c>
      <c r="H3510" t="str">
        <f t="shared" si="198"/>
        <v>Huyện Văn Bàn</v>
      </c>
      <c r="I3510" t="str">
        <f t="shared" si="199"/>
        <v>205</v>
      </c>
      <c r="J3510" t="str">
        <f>VLOOKUP(I3510,Tỉnh!$A$2:$B$64,2,0)</f>
        <v>Lào Cai</v>
      </c>
    </row>
    <row r="3511" hidden="1" spans="1:10">
      <c r="A3511" s="38"/>
      <c r="B3511" s="56" t="s">
        <v>6739</v>
      </c>
      <c r="C3511" s="54" t="s">
        <v>6740</v>
      </c>
      <c r="D3511" t="str">
        <f>IFERROR(VLOOKUP(C3511,'5.2.5'!$G$2:$H$11754,2,0),"")</f>
        <v>Xã Thẩm Dương</v>
      </c>
      <c r="E3511" t="str">
        <f t="shared" si="196"/>
        <v/>
      </c>
      <c r="G3511" t="str">
        <f t="shared" si="197"/>
        <v>20519</v>
      </c>
      <c r="H3511" t="str">
        <f t="shared" si="198"/>
        <v>Huyện Văn Bàn</v>
      </c>
      <c r="I3511" t="str">
        <f t="shared" si="199"/>
        <v>205</v>
      </c>
      <c r="J3511" t="str">
        <f>VLOOKUP(I3511,Tỉnh!$A$2:$B$64,2,0)</f>
        <v>Lào Cai</v>
      </c>
    </row>
    <row r="3512" hidden="1" spans="1:10">
      <c r="A3512" s="38"/>
      <c r="B3512" s="56" t="s">
        <v>6741</v>
      </c>
      <c r="C3512" s="54" t="s">
        <v>6742</v>
      </c>
      <c r="D3512" t="str">
        <f>IFERROR(VLOOKUP(C3512,'5.2.5'!$G$2:$H$11754,2,0),"")</f>
        <v>Thị trấn Khánh Yên</v>
      </c>
      <c r="E3512" t="str">
        <f t="shared" si="196"/>
        <v/>
      </c>
      <c r="G3512" t="str">
        <f t="shared" si="197"/>
        <v>20519</v>
      </c>
      <c r="H3512" t="str">
        <f t="shared" si="198"/>
        <v>Huyện Văn Bàn</v>
      </c>
      <c r="I3512" t="str">
        <f t="shared" si="199"/>
        <v>205</v>
      </c>
      <c r="J3512" t="str">
        <f>VLOOKUP(I3512,Tỉnh!$A$2:$B$64,2,0)</f>
        <v>Lào Cai</v>
      </c>
    </row>
    <row r="3513" hidden="1" spans="1:10">
      <c r="A3513" s="38"/>
      <c r="B3513" s="56" t="s">
        <v>6743</v>
      </c>
      <c r="C3513" s="54" t="s">
        <v>6744</v>
      </c>
      <c r="D3513" t="str">
        <f>IFERROR(VLOOKUP(C3513,'5.2.5'!$G$2:$H$11754,2,0),"")</f>
        <v>Xã Tân Thượng</v>
      </c>
      <c r="E3513" t="str">
        <f t="shared" si="196"/>
        <v/>
      </c>
      <c r="G3513" t="str">
        <f t="shared" si="197"/>
        <v>20519</v>
      </c>
      <c r="H3513" t="str">
        <f t="shared" si="198"/>
        <v>Huyện Văn Bàn</v>
      </c>
      <c r="I3513" t="str">
        <f t="shared" si="199"/>
        <v>205</v>
      </c>
      <c r="J3513" t="str">
        <f>VLOOKUP(I3513,Tỉnh!$A$2:$B$64,2,0)</f>
        <v>Lào Cai</v>
      </c>
    </row>
    <row r="3514" hidden="1" spans="1:10">
      <c r="A3514" s="38"/>
      <c r="B3514" s="56" t="s">
        <v>6745</v>
      </c>
      <c r="C3514" s="54" t="s">
        <v>6746</v>
      </c>
      <c r="D3514" t="str">
        <f>IFERROR(VLOOKUP(C3514,'5.2.5'!$G$2:$H$11754,2,0),"")</f>
        <v>Xã Khánh Yên Thượng</v>
      </c>
      <c r="E3514" t="str">
        <f t="shared" si="196"/>
        <v/>
      </c>
      <c r="G3514" t="str">
        <f t="shared" si="197"/>
        <v>20519</v>
      </c>
      <c r="H3514" t="str">
        <f t="shared" si="198"/>
        <v>Huyện Văn Bàn</v>
      </c>
      <c r="I3514" t="str">
        <f t="shared" si="199"/>
        <v>205</v>
      </c>
      <c r="J3514" t="str">
        <f>VLOOKUP(I3514,Tỉnh!$A$2:$B$64,2,0)</f>
        <v>Lào Cai</v>
      </c>
    </row>
    <row r="3515" hidden="1" spans="1:10">
      <c r="A3515" s="38"/>
      <c r="B3515" s="56" t="s">
        <v>6747</v>
      </c>
      <c r="C3515" s="54" t="s">
        <v>6748</v>
      </c>
      <c r="D3515" t="str">
        <f>IFERROR(VLOOKUP(C3515,'5.2.5'!$G$2:$H$11754,2,0),"")</f>
        <v>Xã Hoà Mạc</v>
      </c>
      <c r="E3515" t="str">
        <f t="shared" si="196"/>
        <v/>
      </c>
      <c r="G3515" t="str">
        <f t="shared" si="197"/>
        <v>20519</v>
      </c>
      <c r="H3515" t="str">
        <f t="shared" si="198"/>
        <v>Huyện Văn Bàn</v>
      </c>
      <c r="I3515" t="str">
        <f t="shared" si="199"/>
        <v>205</v>
      </c>
      <c r="J3515" t="str">
        <f>VLOOKUP(I3515,Tỉnh!$A$2:$B$64,2,0)</f>
        <v>Lào Cai</v>
      </c>
    </row>
    <row r="3516" hidden="1" spans="1:10">
      <c r="A3516" s="38"/>
      <c r="B3516" s="56" t="s">
        <v>6749</v>
      </c>
      <c r="C3516" s="54" t="s">
        <v>6750</v>
      </c>
      <c r="D3516" t="str">
        <f>IFERROR(VLOOKUP(C3516,'5.2.5'!$G$2:$H$11754,2,0),"")</f>
        <v>Xã Nậm Tha</v>
      </c>
      <c r="E3516" t="str">
        <f t="shared" si="196"/>
        <v/>
      </c>
      <c r="G3516" t="str">
        <f t="shared" si="197"/>
        <v>20519</v>
      </c>
      <c r="H3516" t="str">
        <f t="shared" si="198"/>
        <v>Huyện Văn Bàn</v>
      </c>
      <c r="I3516" t="str">
        <f t="shared" si="199"/>
        <v>205</v>
      </c>
      <c r="J3516" t="str">
        <f>VLOOKUP(I3516,Tỉnh!$A$2:$B$64,2,0)</f>
        <v>Lào Cai</v>
      </c>
    </row>
    <row r="3517" hidden="1" spans="1:10">
      <c r="A3517" s="38"/>
      <c r="B3517" s="56" t="s">
        <v>6751</v>
      </c>
      <c r="C3517" s="54" t="s">
        <v>6752</v>
      </c>
      <c r="D3517" t="str">
        <f>IFERROR(VLOOKUP(C3517,'5.2.5'!$G$2:$H$11754,2,0),"")</f>
        <v>Xã Thào Chư Phìn</v>
      </c>
      <c r="E3517" t="str">
        <f t="shared" si="196"/>
        <v/>
      </c>
      <c r="G3517" t="str">
        <f t="shared" si="197"/>
        <v>20521</v>
      </c>
      <c r="H3517" t="str">
        <f t="shared" si="198"/>
        <v>Huyện Si Ma Cai</v>
      </c>
      <c r="I3517" t="str">
        <f t="shared" si="199"/>
        <v>205</v>
      </c>
      <c r="J3517" t="str">
        <f>VLOOKUP(I3517,Tỉnh!$A$2:$B$64,2,0)</f>
        <v>Lào Cai</v>
      </c>
    </row>
    <row r="3518" hidden="1" spans="1:10">
      <c r="A3518" s="38"/>
      <c r="B3518" s="56" t="s">
        <v>6753</v>
      </c>
      <c r="C3518" s="54" t="s">
        <v>6754</v>
      </c>
      <c r="D3518" t="str">
        <f>IFERROR(VLOOKUP(C3518,'5.2.5'!$G$2:$H$11754,2,0),"")</f>
        <v>Xã Bản Mế</v>
      </c>
      <c r="E3518" t="str">
        <f t="shared" si="196"/>
        <v/>
      </c>
      <c r="G3518" t="str">
        <f t="shared" si="197"/>
        <v>20521</v>
      </c>
      <c r="H3518" t="str">
        <f t="shared" si="198"/>
        <v>Huyện Si Ma Cai</v>
      </c>
      <c r="I3518" t="str">
        <f t="shared" si="199"/>
        <v>205</v>
      </c>
      <c r="J3518" t="str">
        <f>VLOOKUP(I3518,Tỉnh!$A$2:$B$64,2,0)</f>
        <v>Lào Cai</v>
      </c>
    </row>
    <row r="3519" hidden="1" spans="1:10">
      <c r="A3519" s="38"/>
      <c r="B3519" s="56" t="s">
        <v>6755</v>
      </c>
      <c r="C3519" s="54" t="s">
        <v>6756</v>
      </c>
      <c r="D3519" t="str">
        <f>IFERROR(VLOOKUP(C3519,'5.2.5'!$G$2:$H$11754,2,0),"")</f>
        <v>Thị trấn Si Ma Cai</v>
      </c>
      <c r="E3519" t="str">
        <f t="shared" si="196"/>
        <v/>
      </c>
      <c r="G3519" t="str">
        <f t="shared" si="197"/>
        <v>20521</v>
      </c>
      <c r="H3519" t="str">
        <f t="shared" si="198"/>
        <v>Huyện Si Ma Cai</v>
      </c>
      <c r="I3519" t="str">
        <f t="shared" si="199"/>
        <v>205</v>
      </c>
      <c r="J3519" t="str">
        <f>VLOOKUP(I3519,Tỉnh!$A$2:$B$64,2,0)</f>
        <v>Lào Cai</v>
      </c>
    </row>
    <row r="3520" hidden="1" spans="1:10">
      <c r="A3520" s="38"/>
      <c r="B3520" s="56" t="s">
        <v>6757</v>
      </c>
      <c r="C3520" s="54" t="s">
        <v>6758</v>
      </c>
      <c r="D3520" t="str">
        <f>IFERROR(VLOOKUP(C3520,'5.2.5'!$G$2:$H$11754,2,0),"")</f>
        <v>Xã Sán Chải</v>
      </c>
      <c r="E3520" t="str">
        <f t="shared" si="196"/>
        <v/>
      </c>
      <c r="G3520" t="str">
        <f t="shared" si="197"/>
        <v>20521</v>
      </c>
      <c r="H3520" t="str">
        <f t="shared" si="198"/>
        <v>Huyện Si Ma Cai</v>
      </c>
      <c r="I3520" t="str">
        <f t="shared" si="199"/>
        <v>205</v>
      </c>
      <c r="J3520" t="str">
        <f>VLOOKUP(I3520,Tỉnh!$A$2:$B$64,2,0)</f>
        <v>Lào Cai</v>
      </c>
    </row>
    <row r="3521" hidden="1" spans="1:10">
      <c r="A3521" s="38"/>
      <c r="B3521" s="56" t="s">
        <v>6759</v>
      </c>
      <c r="C3521" s="54" t="s">
        <v>6760</v>
      </c>
      <c r="D3521" t="str">
        <f>IFERROR(VLOOKUP(C3521,'5.2.5'!$G$2:$H$11754,2,0),"")</f>
        <v>Xã Lùng Sui (hết hiệu lực)</v>
      </c>
      <c r="E3521" t="str">
        <f t="shared" si="196"/>
        <v/>
      </c>
      <c r="G3521" t="str">
        <f t="shared" si="197"/>
        <v>20521</v>
      </c>
      <c r="H3521" t="str">
        <f t="shared" si="198"/>
        <v>Huyện Si Ma Cai</v>
      </c>
      <c r="I3521" t="str">
        <f t="shared" si="199"/>
        <v>205</v>
      </c>
      <c r="J3521" t="str">
        <f>VLOOKUP(I3521,Tỉnh!$A$2:$B$64,2,0)</f>
        <v>Lào Cai</v>
      </c>
    </row>
    <row r="3522" hidden="1" spans="1:10">
      <c r="A3522" s="38"/>
      <c r="B3522" s="56" t="s">
        <v>6761</v>
      </c>
      <c r="C3522" s="54" t="s">
        <v>6762</v>
      </c>
      <c r="D3522" t="str">
        <f>IFERROR(VLOOKUP(C3522,'5.2.5'!$G$2:$H$11754,2,0),"")</f>
        <v>Xã Cán Cấu</v>
      </c>
      <c r="E3522" t="str">
        <f t="shared" si="196"/>
        <v/>
      </c>
      <c r="G3522" t="str">
        <f t="shared" si="197"/>
        <v>20521</v>
      </c>
      <c r="H3522" t="str">
        <f t="shared" si="198"/>
        <v>Huyện Si Ma Cai</v>
      </c>
      <c r="I3522" t="str">
        <f t="shared" si="199"/>
        <v>205</v>
      </c>
      <c r="J3522" t="str">
        <f>VLOOKUP(I3522,Tỉnh!$A$2:$B$64,2,0)</f>
        <v>Lào Cai</v>
      </c>
    </row>
    <row r="3523" hidden="1" spans="1:10">
      <c r="A3523" s="38"/>
      <c r="B3523" s="56" t="s">
        <v>6763</v>
      </c>
      <c r="C3523" s="54" t="s">
        <v>6764</v>
      </c>
      <c r="D3523" t="str">
        <f>IFERROR(VLOOKUP(C3523,'5.2.5'!$G$2:$H$11754,2,0),"")</f>
        <v>Xã Sín Chéng</v>
      </c>
      <c r="E3523" t="str">
        <f t="shared" si="196"/>
        <v/>
      </c>
      <c r="G3523" t="str">
        <f t="shared" si="197"/>
        <v>20521</v>
      </c>
      <c r="H3523" t="str">
        <f t="shared" si="198"/>
        <v>Huyện Si Ma Cai</v>
      </c>
      <c r="I3523" t="str">
        <f t="shared" si="199"/>
        <v>205</v>
      </c>
      <c r="J3523" t="str">
        <f>VLOOKUP(I3523,Tỉnh!$A$2:$B$64,2,0)</f>
        <v>Lào Cai</v>
      </c>
    </row>
    <row r="3524" hidden="1" spans="1:10">
      <c r="A3524" s="38"/>
      <c r="B3524" s="56" t="s">
        <v>6765</v>
      </c>
      <c r="C3524" s="54" t="s">
        <v>6766</v>
      </c>
      <c r="D3524" t="str">
        <f>IFERROR(VLOOKUP(C3524,'5.2.5'!$G$2:$H$11754,2,0),"")</f>
        <v>Xã Lử Thẩn (hết hiệu lực)</v>
      </c>
      <c r="E3524" t="str">
        <f t="shared" si="196"/>
        <v/>
      </c>
      <c r="G3524" t="str">
        <f t="shared" si="197"/>
        <v>20521</v>
      </c>
      <c r="H3524" t="str">
        <f t="shared" si="198"/>
        <v>Huyện Si Ma Cai</v>
      </c>
      <c r="I3524" t="str">
        <f t="shared" si="199"/>
        <v>205</v>
      </c>
      <c r="J3524" t="str">
        <f>VLOOKUP(I3524,Tỉnh!$A$2:$B$64,2,0)</f>
        <v>Lào Cai</v>
      </c>
    </row>
    <row r="3525" hidden="1" spans="1:10">
      <c r="A3525" s="38"/>
      <c r="B3525" s="56" t="s">
        <v>6767</v>
      </c>
      <c r="C3525" s="54" t="s">
        <v>6768</v>
      </c>
      <c r="D3525" t="str">
        <f>IFERROR(VLOOKUP(C3525,'5.2.5'!$G$2:$H$11754,2,0),"")</f>
        <v>Xã Nàn Sín</v>
      </c>
      <c r="E3525" t="str">
        <f t="shared" si="196"/>
        <v/>
      </c>
      <c r="G3525" t="str">
        <f t="shared" si="197"/>
        <v>20521</v>
      </c>
      <c r="H3525" t="str">
        <f t="shared" si="198"/>
        <v>Huyện Si Ma Cai</v>
      </c>
      <c r="I3525" t="str">
        <f t="shared" si="199"/>
        <v>205</v>
      </c>
      <c r="J3525" t="str">
        <f>VLOOKUP(I3525,Tỉnh!$A$2:$B$64,2,0)</f>
        <v>Lào Cai</v>
      </c>
    </row>
    <row r="3526" hidden="1" spans="1:10">
      <c r="A3526" s="38"/>
      <c r="B3526" s="56" t="s">
        <v>6769</v>
      </c>
      <c r="C3526" s="54" t="s">
        <v>6770</v>
      </c>
      <c r="D3526" t="str">
        <f>IFERROR(VLOOKUP(C3526,'5.2.5'!$G$2:$H$11754,2,0),"")</f>
        <v>Xã Nàn Sán</v>
      </c>
      <c r="E3526" t="str">
        <f t="shared" si="196"/>
        <v/>
      </c>
      <c r="G3526" t="str">
        <f t="shared" si="197"/>
        <v>20521</v>
      </c>
      <c r="H3526" t="str">
        <f t="shared" si="198"/>
        <v>Huyện Si Ma Cai</v>
      </c>
      <c r="I3526" t="str">
        <f t="shared" si="199"/>
        <v>205</v>
      </c>
      <c r="J3526" t="str">
        <f>VLOOKUP(I3526,Tỉnh!$A$2:$B$64,2,0)</f>
        <v>Lào Cai</v>
      </c>
    </row>
    <row r="3527" hidden="1" spans="1:10">
      <c r="A3527" s="38"/>
      <c r="B3527" s="56" t="s">
        <v>6771</v>
      </c>
      <c r="C3527" s="54" t="s">
        <v>6772</v>
      </c>
      <c r="D3527" t="str">
        <f>IFERROR(VLOOKUP(C3527,'5.2.5'!$G$2:$H$11754,2,0),"")</f>
        <v>Xã Quan Thần Sán (hết hiệu lực)</v>
      </c>
      <c r="E3527" t="str">
        <f t="shared" si="196"/>
        <v/>
      </c>
      <c r="G3527" t="str">
        <f t="shared" si="197"/>
        <v>20521</v>
      </c>
      <c r="H3527" t="str">
        <f t="shared" si="198"/>
        <v>Huyện Si Ma Cai</v>
      </c>
      <c r="I3527" t="str">
        <f t="shared" si="199"/>
        <v>205</v>
      </c>
      <c r="J3527" t="str">
        <f>VLOOKUP(I3527,Tỉnh!$A$2:$B$64,2,0)</f>
        <v>Lào Cai</v>
      </c>
    </row>
    <row r="3528" hidden="1" spans="1:10">
      <c r="A3528" s="38"/>
      <c r="B3528" s="56" t="s">
        <v>6773</v>
      </c>
      <c r="C3528" s="54" t="s">
        <v>6774</v>
      </c>
      <c r="D3528" t="str">
        <f>IFERROR(VLOOKUP(C3528,'5.2.5'!$G$2:$H$11754,2,0),"")</f>
        <v>Xã Mản Thẩn (hết hiệu lực)</v>
      </c>
      <c r="E3528" t="str">
        <f t="shared" si="196"/>
        <v/>
      </c>
      <c r="G3528" t="str">
        <f t="shared" si="197"/>
        <v>20521</v>
      </c>
      <c r="H3528" t="str">
        <f t="shared" si="198"/>
        <v>Huyện Si Ma Cai</v>
      </c>
      <c r="I3528" t="str">
        <f t="shared" si="199"/>
        <v>205</v>
      </c>
      <c r="J3528" t="str">
        <f>VLOOKUP(I3528,Tỉnh!$A$2:$B$64,2,0)</f>
        <v>Lào Cai</v>
      </c>
    </row>
    <row r="3529" hidden="1" spans="1:10">
      <c r="A3529" s="38"/>
      <c r="B3529" s="56" t="s">
        <v>6775</v>
      </c>
      <c r="C3529" s="54" t="s">
        <v>6776</v>
      </c>
      <c r="D3529" t="str">
        <f>IFERROR(VLOOKUP(C3529,'5.2.5'!$G$2:$H$11754,2,0),"")</f>
        <v>Xã Cán Hồ (hết hiệu lực)</v>
      </c>
      <c r="E3529" t="str">
        <f t="shared" si="196"/>
        <v/>
      </c>
      <c r="G3529" t="str">
        <f t="shared" si="197"/>
        <v>20521</v>
      </c>
      <c r="H3529" t="str">
        <f t="shared" si="198"/>
        <v>Huyện Si Ma Cai</v>
      </c>
      <c r="I3529" t="str">
        <f t="shared" si="199"/>
        <v>205</v>
      </c>
      <c r="J3529" t="str">
        <f>VLOOKUP(I3529,Tỉnh!$A$2:$B$64,2,0)</f>
        <v>Lào Cai</v>
      </c>
    </row>
    <row r="3530" hidden="1" spans="1:10">
      <c r="A3530" s="38"/>
      <c r="B3530" s="56" t="s">
        <v>6777</v>
      </c>
      <c r="C3530" s="74" t="s">
        <v>6778</v>
      </c>
      <c r="D3530" t="str">
        <f>IFERROR(VLOOKUP(C3530,'5.2.5'!$G$2:$H$11754,2,0),"")</f>
        <v>Xã Quan Hồ Thẩn</v>
      </c>
      <c r="E3530" t="str">
        <f t="shared" si="196"/>
        <v/>
      </c>
      <c r="G3530" t="str">
        <f t="shared" si="197"/>
        <v>20521</v>
      </c>
      <c r="H3530" t="str">
        <f t="shared" si="198"/>
        <v>Huyện Si Ma Cai</v>
      </c>
      <c r="I3530" t="str">
        <f t="shared" si="199"/>
        <v>205</v>
      </c>
      <c r="J3530" t="str">
        <f>VLOOKUP(I3530,Tỉnh!$A$2:$B$64,2,0)</f>
        <v>Lào Cai</v>
      </c>
    </row>
    <row r="3531" hidden="1" spans="1:10">
      <c r="A3531" s="38"/>
      <c r="B3531" s="56" t="s">
        <v>6779</v>
      </c>
      <c r="C3531" s="74" t="s">
        <v>6780</v>
      </c>
      <c r="D3531" t="str">
        <f>IFERROR(VLOOKUP(C3531,'5.2.5'!$G$2:$H$11754,2,0),"")</f>
        <v>Xã Lùng Thẩn</v>
      </c>
      <c r="E3531" t="str">
        <f t="shared" si="196"/>
        <v/>
      </c>
      <c r="G3531" t="str">
        <f t="shared" si="197"/>
        <v>20521</v>
      </c>
      <c r="H3531" t="str">
        <f t="shared" si="198"/>
        <v>Huyện Si Ma Cai</v>
      </c>
      <c r="I3531" t="str">
        <f t="shared" si="199"/>
        <v>205</v>
      </c>
      <c r="J3531" t="str">
        <f>VLOOKUP(I3531,Tỉnh!$A$2:$B$64,2,0)</f>
        <v>Lào Cai</v>
      </c>
    </row>
    <row r="3532" hidden="1" spans="1:10">
      <c r="A3532" s="38"/>
      <c r="B3532" s="56" t="s">
        <v>6781</v>
      </c>
      <c r="C3532" s="54" t="s">
        <v>6782</v>
      </c>
      <c r="D3532" t="str">
        <f>IFERROR(VLOOKUP(C3532,'5.2.5'!$G$2:$H$11754,2,0),"")</f>
        <v>P. Nguyễn Thị Minh Khai</v>
      </c>
      <c r="E3532" t="str">
        <f t="shared" si="196"/>
        <v/>
      </c>
      <c r="G3532" t="str">
        <f t="shared" si="197"/>
        <v>20701</v>
      </c>
      <c r="H3532" t="str">
        <f t="shared" si="198"/>
        <v>Thành phố Bắc Kạn</v>
      </c>
      <c r="I3532" t="str">
        <f t="shared" si="199"/>
        <v>207</v>
      </c>
      <c r="J3532" t="str">
        <f>VLOOKUP(I3532,Tỉnh!$A$2:$B$64,2,0)</f>
        <v>Bắc Kạn</v>
      </c>
    </row>
    <row r="3533" hidden="1" spans="1:10">
      <c r="A3533" s="38"/>
      <c r="B3533" s="56" t="s">
        <v>6783</v>
      </c>
      <c r="C3533" s="54" t="s">
        <v>6784</v>
      </c>
      <c r="D3533" t="str">
        <f>IFERROR(VLOOKUP(C3533,'5.2.5'!$G$2:$H$11754,2,0),"")</f>
        <v>Phường Sông Cầu</v>
      </c>
      <c r="E3533" t="str">
        <f t="shared" si="196"/>
        <v/>
      </c>
      <c r="G3533" t="str">
        <f t="shared" si="197"/>
        <v>20701</v>
      </c>
      <c r="H3533" t="str">
        <f t="shared" si="198"/>
        <v>Thành phố Bắc Kạn</v>
      </c>
      <c r="I3533" t="str">
        <f t="shared" si="199"/>
        <v>207</v>
      </c>
      <c r="J3533" t="str">
        <f>VLOOKUP(I3533,Tỉnh!$A$2:$B$64,2,0)</f>
        <v>Bắc Kạn</v>
      </c>
    </row>
    <row r="3534" hidden="1" spans="1:10">
      <c r="A3534" s="38"/>
      <c r="B3534" s="56" t="s">
        <v>6785</v>
      </c>
      <c r="C3534" s="54" t="s">
        <v>6786</v>
      </c>
      <c r="D3534" t="str">
        <f>IFERROR(VLOOKUP(C3534,'5.2.5'!$G$2:$H$11754,2,0),"")</f>
        <v>Phường Đức Xuân</v>
      </c>
      <c r="E3534" t="str">
        <f t="shared" si="196"/>
        <v/>
      </c>
      <c r="G3534" t="str">
        <f t="shared" si="197"/>
        <v>20701</v>
      </c>
      <c r="H3534" t="str">
        <f t="shared" si="198"/>
        <v>Thành phố Bắc Kạn</v>
      </c>
      <c r="I3534" t="str">
        <f t="shared" si="199"/>
        <v>207</v>
      </c>
      <c r="J3534" t="str">
        <f>VLOOKUP(I3534,Tỉnh!$A$2:$B$64,2,0)</f>
        <v>Bắc Kạn</v>
      </c>
    </row>
    <row r="3535" hidden="1" spans="1:10">
      <c r="A3535" s="38"/>
      <c r="B3535" s="56" t="s">
        <v>3828</v>
      </c>
      <c r="C3535" s="54" t="s">
        <v>6787</v>
      </c>
      <c r="D3535" t="str">
        <f>IFERROR(VLOOKUP(C3535,'5.2.5'!$G$2:$H$11754,2,0),"")</f>
        <v>Phường Phùng Chí Kiên</v>
      </c>
      <c r="E3535" t="str">
        <f t="shared" si="196"/>
        <v/>
      </c>
      <c r="G3535" t="str">
        <f t="shared" si="197"/>
        <v>20701</v>
      </c>
      <c r="H3535" t="str">
        <f t="shared" si="198"/>
        <v>Thành phố Bắc Kạn</v>
      </c>
      <c r="I3535" t="str">
        <f t="shared" si="199"/>
        <v>207</v>
      </c>
      <c r="J3535" t="str">
        <f>VLOOKUP(I3535,Tỉnh!$A$2:$B$64,2,0)</f>
        <v>Bắc Kạn</v>
      </c>
    </row>
    <row r="3536" hidden="1" spans="1:10">
      <c r="A3536" s="38"/>
      <c r="B3536" s="56" t="s">
        <v>6788</v>
      </c>
      <c r="C3536" s="54" t="s">
        <v>6789</v>
      </c>
      <c r="D3536" t="str">
        <f>IFERROR(VLOOKUP(C3536,'5.2.5'!$G$2:$H$11754,2,0),"")</f>
        <v>Phường Huyền Tụng</v>
      </c>
      <c r="E3536" t="str">
        <f t="shared" si="196"/>
        <v/>
      </c>
      <c r="G3536" t="str">
        <f t="shared" si="197"/>
        <v>20701</v>
      </c>
      <c r="H3536" t="str">
        <f t="shared" si="198"/>
        <v>Thành phố Bắc Kạn</v>
      </c>
      <c r="I3536" t="str">
        <f t="shared" si="199"/>
        <v>207</v>
      </c>
      <c r="J3536" t="str">
        <f>VLOOKUP(I3536,Tỉnh!$A$2:$B$64,2,0)</f>
        <v>Bắc Kạn</v>
      </c>
    </row>
    <row r="3537" hidden="1" spans="1:10">
      <c r="A3537" s="38"/>
      <c r="B3537" s="56" t="s">
        <v>6790</v>
      </c>
      <c r="C3537" s="54" t="s">
        <v>6791</v>
      </c>
      <c r="D3537" t="str">
        <f>IFERROR(VLOOKUP(C3537,'5.2.5'!$G$2:$H$11754,2,0),"")</f>
        <v>Xã Nông Thượng</v>
      </c>
      <c r="E3537" t="str">
        <f t="shared" si="196"/>
        <v/>
      </c>
      <c r="G3537" t="str">
        <f t="shared" si="197"/>
        <v>20701</v>
      </c>
      <c r="H3537" t="str">
        <f t="shared" si="198"/>
        <v>Thành phố Bắc Kạn</v>
      </c>
      <c r="I3537" t="str">
        <f t="shared" si="199"/>
        <v>207</v>
      </c>
      <c r="J3537" t="str">
        <f>VLOOKUP(I3537,Tỉnh!$A$2:$B$64,2,0)</f>
        <v>Bắc Kạn</v>
      </c>
    </row>
    <row r="3538" hidden="1" spans="1:10">
      <c r="A3538" s="38"/>
      <c r="B3538" s="56" t="s">
        <v>6792</v>
      </c>
      <c r="C3538" s="54" t="s">
        <v>6793</v>
      </c>
      <c r="D3538" t="str">
        <f>IFERROR(VLOOKUP(C3538,'5.2.5'!$G$2:$H$11754,2,0),"")</f>
        <v>Phường Xuất Hoá</v>
      </c>
      <c r="E3538" t="str">
        <f t="shared" si="196"/>
        <v/>
      </c>
      <c r="G3538" t="str">
        <f t="shared" si="197"/>
        <v>20701</v>
      </c>
      <c r="H3538" t="str">
        <f t="shared" si="198"/>
        <v>Thành phố Bắc Kạn</v>
      </c>
      <c r="I3538" t="str">
        <f t="shared" si="199"/>
        <v>207</v>
      </c>
      <c r="J3538" t="str">
        <f>VLOOKUP(I3538,Tỉnh!$A$2:$B$64,2,0)</f>
        <v>Bắc Kạn</v>
      </c>
    </row>
    <row r="3539" hidden="1" spans="1:10">
      <c r="A3539" s="38"/>
      <c r="B3539" s="56" t="s">
        <v>1885</v>
      </c>
      <c r="C3539" s="54" t="s">
        <v>6794</v>
      </c>
      <c r="D3539" t="str">
        <f>IFERROR(VLOOKUP(C3539,'5.2.5'!$G$2:$H$11754,2,0),"")</f>
        <v>Xã Dương Quang</v>
      </c>
      <c r="E3539" t="str">
        <f t="shared" si="196"/>
        <v/>
      </c>
      <c r="G3539" t="str">
        <f t="shared" si="197"/>
        <v>20701</v>
      </c>
      <c r="H3539" t="str">
        <f t="shared" si="198"/>
        <v>Thành phố Bắc Kạn</v>
      </c>
      <c r="I3539" t="str">
        <f t="shared" si="199"/>
        <v>207</v>
      </c>
      <c r="J3539" t="str">
        <f>VLOOKUP(I3539,Tỉnh!$A$2:$B$64,2,0)</f>
        <v>Bắc Kạn</v>
      </c>
    </row>
    <row r="3540" hidden="1" spans="1:10">
      <c r="A3540" s="38"/>
      <c r="B3540" s="56" t="s">
        <v>6795</v>
      </c>
      <c r="C3540" s="54" t="s">
        <v>6796</v>
      </c>
      <c r="D3540" t="str">
        <f>IFERROR(VLOOKUP(C3540,'5.2.5'!$G$2:$H$11754,2,0),"")</f>
        <v>Thị trấn Chợ Rã</v>
      </c>
      <c r="E3540" t="str">
        <f t="shared" si="196"/>
        <v/>
      </c>
      <c r="G3540" t="str">
        <f t="shared" si="197"/>
        <v>20703</v>
      </c>
      <c r="H3540" t="str">
        <f t="shared" si="198"/>
        <v>Huyện Ba Bể</v>
      </c>
      <c r="I3540" t="str">
        <f t="shared" si="199"/>
        <v>207</v>
      </c>
      <c r="J3540" t="str">
        <f>VLOOKUP(I3540,Tỉnh!$A$2:$B$64,2,0)</f>
        <v>Bắc Kạn</v>
      </c>
    </row>
    <row r="3541" hidden="1" spans="1:10">
      <c r="A3541" s="38"/>
      <c r="B3541" s="56" t="s">
        <v>6797</v>
      </c>
      <c r="C3541" s="54" t="s">
        <v>6798</v>
      </c>
      <c r="D3541" t="str">
        <f>IFERROR(VLOOKUP(C3541,'5.2.5'!$G$2:$H$11754,2,0),"")</f>
        <v>Xã Bành Trạch</v>
      </c>
      <c r="E3541" t="str">
        <f t="shared" si="196"/>
        <v/>
      </c>
      <c r="G3541" t="str">
        <f t="shared" si="197"/>
        <v>20703</v>
      </c>
      <c r="H3541" t="str">
        <f t="shared" si="198"/>
        <v>Huyện Ba Bể</v>
      </c>
      <c r="I3541" t="str">
        <f t="shared" si="199"/>
        <v>207</v>
      </c>
      <c r="J3541" t="str">
        <f>VLOOKUP(I3541,Tỉnh!$A$2:$B$64,2,0)</f>
        <v>Bắc Kạn</v>
      </c>
    </row>
    <row r="3542" hidden="1" spans="1:10">
      <c r="A3542" s="38"/>
      <c r="B3542" s="56" t="s">
        <v>6799</v>
      </c>
      <c r="C3542" s="54" t="s">
        <v>6800</v>
      </c>
      <c r="D3542" t="str">
        <f>IFERROR(VLOOKUP(C3542,'5.2.5'!$G$2:$H$11754,2,0),"")</f>
        <v>Xã Phúc Lộc</v>
      </c>
      <c r="E3542" t="str">
        <f t="shared" si="196"/>
        <v/>
      </c>
      <c r="G3542" t="str">
        <f t="shared" si="197"/>
        <v>20703</v>
      </c>
      <c r="H3542" t="str">
        <f t="shared" si="198"/>
        <v>Huyện Ba Bể</v>
      </c>
      <c r="I3542" t="str">
        <f t="shared" si="199"/>
        <v>207</v>
      </c>
      <c r="J3542" t="str">
        <f>VLOOKUP(I3542,Tỉnh!$A$2:$B$64,2,0)</f>
        <v>Bắc Kạn</v>
      </c>
    </row>
    <row r="3543" hidden="1" spans="1:10">
      <c r="A3543" s="38"/>
      <c r="B3543" s="56" t="s">
        <v>6801</v>
      </c>
      <c r="C3543" s="54" t="s">
        <v>6802</v>
      </c>
      <c r="D3543" t="str">
        <f>IFERROR(VLOOKUP(C3543,'5.2.5'!$G$2:$H$11754,2,0),"")</f>
        <v>Xã Cao Thượng</v>
      </c>
      <c r="E3543" t="str">
        <f t="shared" si="196"/>
        <v/>
      </c>
      <c r="G3543" t="str">
        <f t="shared" si="197"/>
        <v>20703</v>
      </c>
      <c r="H3543" t="str">
        <f t="shared" si="198"/>
        <v>Huyện Ba Bể</v>
      </c>
      <c r="I3543" t="str">
        <f t="shared" si="199"/>
        <v>207</v>
      </c>
      <c r="J3543" t="str">
        <f>VLOOKUP(I3543,Tỉnh!$A$2:$B$64,2,0)</f>
        <v>Bắc Kạn</v>
      </c>
    </row>
    <row r="3544" hidden="1" spans="1:10">
      <c r="A3544" s="38"/>
      <c r="B3544" s="56" t="s">
        <v>6803</v>
      </c>
      <c r="C3544" s="54" t="s">
        <v>6804</v>
      </c>
      <c r="D3544" t="str">
        <f>IFERROR(VLOOKUP(C3544,'5.2.5'!$G$2:$H$11754,2,0),"")</f>
        <v>Xã Cao Trĩ (hết hiệu lực)</v>
      </c>
      <c r="E3544" t="str">
        <f t="shared" si="196"/>
        <v/>
      </c>
      <c r="G3544" t="str">
        <f t="shared" si="197"/>
        <v>20703</v>
      </c>
      <c r="H3544" t="str">
        <f t="shared" si="198"/>
        <v>Huyện Ba Bể</v>
      </c>
      <c r="I3544" t="str">
        <f t="shared" si="199"/>
        <v>207</v>
      </c>
      <c r="J3544" t="str">
        <f>VLOOKUP(I3544,Tỉnh!$A$2:$B$64,2,0)</f>
        <v>Bắc Kạn</v>
      </c>
    </row>
    <row r="3545" hidden="1" spans="1:10">
      <c r="A3545" s="38"/>
      <c r="B3545" s="56" t="s">
        <v>6805</v>
      </c>
      <c r="C3545" s="54" t="s">
        <v>6806</v>
      </c>
      <c r="D3545" t="str">
        <f>IFERROR(VLOOKUP(C3545,'5.2.5'!$G$2:$H$11754,2,0),"")</f>
        <v>Xã Nam Mẫu</v>
      </c>
      <c r="E3545" t="str">
        <f t="shared" si="196"/>
        <v/>
      </c>
      <c r="G3545" t="str">
        <f t="shared" si="197"/>
        <v>20703</v>
      </c>
      <c r="H3545" t="str">
        <f t="shared" si="198"/>
        <v>Huyện Ba Bể</v>
      </c>
      <c r="I3545" t="str">
        <f t="shared" si="199"/>
        <v>207</v>
      </c>
      <c r="J3545" t="str">
        <f>VLOOKUP(I3545,Tỉnh!$A$2:$B$64,2,0)</f>
        <v>Bắc Kạn</v>
      </c>
    </row>
    <row r="3546" hidden="1" spans="1:10">
      <c r="A3546" s="38"/>
      <c r="B3546" s="56" t="s">
        <v>6807</v>
      </c>
      <c r="C3546" s="54" t="s">
        <v>6808</v>
      </c>
      <c r="D3546" t="str">
        <f>IFERROR(VLOOKUP(C3546,'5.2.5'!$G$2:$H$11754,2,0),"")</f>
        <v>Xã Thượng Giáo</v>
      </c>
      <c r="E3546" t="str">
        <f t="shared" si="196"/>
        <v/>
      </c>
      <c r="G3546" t="str">
        <f t="shared" si="197"/>
        <v>20703</v>
      </c>
      <c r="H3546" t="str">
        <f t="shared" si="198"/>
        <v>Huyện Ba Bể</v>
      </c>
      <c r="I3546" t="str">
        <f t="shared" si="199"/>
        <v>207</v>
      </c>
      <c r="J3546" t="str">
        <f>VLOOKUP(I3546,Tỉnh!$A$2:$B$64,2,0)</f>
        <v>Bắc Kạn</v>
      </c>
    </row>
    <row r="3547" hidden="1" spans="1:10">
      <c r="A3547" s="38"/>
      <c r="B3547" s="56" t="s">
        <v>6809</v>
      </c>
      <c r="C3547" s="54" t="s">
        <v>6810</v>
      </c>
      <c r="D3547" t="str">
        <f>IFERROR(VLOOKUP(C3547,'5.2.5'!$G$2:$H$11754,2,0),"")</f>
        <v>Xã Địa Linh</v>
      </c>
      <c r="E3547" t="str">
        <f t="shared" si="196"/>
        <v/>
      </c>
      <c r="G3547" t="str">
        <f t="shared" si="197"/>
        <v>20703</v>
      </c>
      <c r="H3547" t="str">
        <f t="shared" si="198"/>
        <v>Huyện Ba Bể</v>
      </c>
      <c r="I3547" t="str">
        <f t="shared" si="199"/>
        <v>207</v>
      </c>
      <c r="J3547" t="str">
        <f>VLOOKUP(I3547,Tỉnh!$A$2:$B$64,2,0)</f>
        <v>Bắc Kạn</v>
      </c>
    </row>
    <row r="3548" hidden="1" spans="1:10">
      <c r="A3548" s="38"/>
      <c r="B3548" s="56" t="s">
        <v>6811</v>
      </c>
      <c r="C3548" s="54" t="s">
        <v>6812</v>
      </c>
      <c r="D3548" t="str">
        <f>IFERROR(VLOOKUP(C3548,'5.2.5'!$G$2:$H$11754,2,0),"")</f>
        <v>Xã Chu Hương</v>
      </c>
      <c r="E3548" t="str">
        <f t="shared" ref="E3548:E3611" si="200">IF(D3548=B3548,"",B3548)</f>
        <v/>
      </c>
      <c r="G3548" t="str">
        <f t="shared" ref="G3548:G3611" si="201">LEFT(C3548,5)</f>
        <v>20703</v>
      </c>
      <c r="H3548" t="str">
        <f t="shared" ref="H3548:H3611" si="202">VLOOKUP(G3548,$B$5:$C$724,2,0)</f>
        <v>Huyện Ba Bể</v>
      </c>
      <c r="I3548" t="str">
        <f t="shared" ref="I3548:I3611" si="203">LEFT(C3548,3)</f>
        <v>207</v>
      </c>
      <c r="J3548" t="str">
        <f>VLOOKUP(I3548,Tỉnh!$A$2:$B$64,2,0)</f>
        <v>Bắc Kạn</v>
      </c>
    </row>
    <row r="3549" hidden="1" spans="1:10">
      <c r="A3549" s="38"/>
      <c r="B3549" s="56" t="s">
        <v>6813</v>
      </c>
      <c r="C3549" s="54" t="s">
        <v>6814</v>
      </c>
      <c r="D3549" t="str">
        <f>IFERROR(VLOOKUP(C3549,'5.2.5'!$G$2:$H$11754,2,0),"")</f>
        <v>Xã Mỹ Phương</v>
      </c>
      <c r="E3549" t="str">
        <f t="shared" si="200"/>
        <v/>
      </c>
      <c r="G3549" t="str">
        <f t="shared" si="201"/>
        <v>20703</v>
      </c>
      <c r="H3549" t="str">
        <f t="shared" si="202"/>
        <v>Huyện Ba Bể</v>
      </c>
      <c r="I3549" t="str">
        <f t="shared" si="203"/>
        <v>207</v>
      </c>
      <c r="J3549" t="str">
        <f>VLOOKUP(I3549,Tỉnh!$A$2:$B$64,2,0)</f>
        <v>Bắc Kạn</v>
      </c>
    </row>
    <row r="3550" hidden="1" spans="1:10">
      <c r="A3550" s="38"/>
      <c r="B3550" s="56" t="s">
        <v>6815</v>
      </c>
      <c r="C3550" s="54" t="s">
        <v>6816</v>
      </c>
      <c r="D3550" t="str">
        <f>IFERROR(VLOOKUP(C3550,'5.2.5'!$G$2:$H$11754,2,0),"")</f>
        <v>Xã Đồng Phúc</v>
      </c>
      <c r="E3550" t="str">
        <f t="shared" si="200"/>
        <v/>
      </c>
      <c r="G3550" t="str">
        <f t="shared" si="201"/>
        <v>20703</v>
      </c>
      <c r="H3550" t="str">
        <f t="shared" si="202"/>
        <v>Huyện Ba Bể</v>
      </c>
      <c r="I3550" t="str">
        <f t="shared" si="203"/>
        <v>207</v>
      </c>
      <c r="J3550" t="str">
        <f>VLOOKUP(I3550,Tỉnh!$A$2:$B$64,2,0)</f>
        <v>Bắc Kạn</v>
      </c>
    </row>
    <row r="3551" hidden="1" spans="1:10">
      <c r="A3551" s="38"/>
      <c r="B3551" s="56" t="s">
        <v>6817</v>
      </c>
      <c r="C3551" s="54" t="s">
        <v>6818</v>
      </c>
      <c r="D3551" t="str">
        <f>IFERROR(VLOOKUP(C3551,'5.2.5'!$G$2:$H$11754,2,0),"")</f>
        <v>Xã Quảng Khê</v>
      </c>
      <c r="E3551" t="str">
        <f t="shared" si="200"/>
        <v/>
      </c>
      <c r="G3551" t="str">
        <f t="shared" si="201"/>
        <v>20703</v>
      </c>
      <c r="H3551" t="str">
        <f t="shared" si="202"/>
        <v>Huyện Ba Bể</v>
      </c>
      <c r="I3551" t="str">
        <f t="shared" si="203"/>
        <v>207</v>
      </c>
      <c r="J3551" t="str">
        <f>VLOOKUP(I3551,Tỉnh!$A$2:$B$64,2,0)</f>
        <v>Bắc Kạn</v>
      </c>
    </row>
    <row r="3552" hidden="1" spans="1:10">
      <c r="A3552" s="38"/>
      <c r="B3552" s="56" t="s">
        <v>6819</v>
      </c>
      <c r="C3552" s="54" t="s">
        <v>6820</v>
      </c>
      <c r="D3552" t="str">
        <f>IFERROR(VLOOKUP(C3552,'5.2.5'!$G$2:$H$11754,2,0),"")</f>
        <v>Xã Hà Hiệu</v>
      </c>
      <c r="E3552" t="str">
        <f t="shared" si="200"/>
        <v/>
      </c>
      <c r="G3552" t="str">
        <f t="shared" si="201"/>
        <v>20703</v>
      </c>
      <c r="H3552" t="str">
        <f t="shared" si="202"/>
        <v>Huyện Ba Bể</v>
      </c>
      <c r="I3552" t="str">
        <f t="shared" si="203"/>
        <v>207</v>
      </c>
      <c r="J3552" t="str">
        <f>VLOOKUP(I3552,Tỉnh!$A$2:$B$64,2,0)</f>
        <v>Bắc Kạn</v>
      </c>
    </row>
    <row r="3553" hidden="1" spans="1:10">
      <c r="A3553" s="38"/>
      <c r="B3553" s="56" t="s">
        <v>6821</v>
      </c>
      <c r="C3553" s="54" t="s">
        <v>6822</v>
      </c>
      <c r="D3553" t="str">
        <f>IFERROR(VLOOKUP(C3553,'5.2.5'!$G$2:$H$11754,2,0),"")</f>
        <v>Xã Khang Ninh</v>
      </c>
      <c r="E3553" t="str">
        <f t="shared" si="200"/>
        <v/>
      </c>
      <c r="G3553" t="str">
        <f t="shared" si="201"/>
        <v>20703</v>
      </c>
      <c r="H3553" t="str">
        <f t="shared" si="202"/>
        <v>Huyện Ba Bể</v>
      </c>
      <c r="I3553" t="str">
        <f t="shared" si="203"/>
        <v>207</v>
      </c>
      <c r="J3553" t="str">
        <f>VLOOKUP(I3553,Tỉnh!$A$2:$B$64,2,0)</f>
        <v>Bắc Kạn</v>
      </c>
    </row>
    <row r="3554" hidden="1" spans="1:10">
      <c r="A3554" s="38"/>
      <c r="B3554" s="56" t="s">
        <v>6823</v>
      </c>
      <c r="C3554" s="54" t="s">
        <v>6824</v>
      </c>
      <c r="D3554" t="str">
        <f>IFERROR(VLOOKUP(C3554,'5.2.5'!$G$2:$H$11754,2,0),"")</f>
        <v>Xã Yến Dương</v>
      </c>
      <c r="E3554" t="str">
        <f t="shared" si="200"/>
        <v/>
      </c>
      <c r="G3554" t="str">
        <f t="shared" si="201"/>
        <v>20703</v>
      </c>
      <c r="H3554" t="str">
        <f t="shared" si="202"/>
        <v>Huyện Ba Bể</v>
      </c>
      <c r="I3554" t="str">
        <f t="shared" si="203"/>
        <v>207</v>
      </c>
      <c r="J3554" t="str">
        <f>VLOOKUP(I3554,Tỉnh!$A$2:$B$64,2,0)</f>
        <v>Bắc Kạn</v>
      </c>
    </row>
    <row r="3555" hidden="1" spans="1:10">
      <c r="A3555" s="38"/>
      <c r="B3555" s="56" t="s">
        <v>6825</v>
      </c>
      <c r="C3555" s="54" t="s">
        <v>6826</v>
      </c>
      <c r="D3555" t="str">
        <f>IFERROR(VLOOKUP(C3555,'5.2.5'!$G$2:$H$11754,2,0),"")</f>
        <v>Xã Hoàng Trĩ</v>
      </c>
      <c r="E3555" t="str">
        <f t="shared" si="200"/>
        <v/>
      </c>
      <c r="G3555" t="str">
        <f t="shared" si="201"/>
        <v>20703</v>
      </c>
      <c r="H3555" t="str">
        <f t="shared" si="202"/>
        <v>Huyện Ba Bể</v>
      </c>
      <c r="I3555" t="str">
        <f t="shared" si="203"/>
        <v>207</v>
      </c>
      <c r="J3555" t="str">
        <f>VLOOKUP(I3555,Tỉnh!$A$2:$B$64,2,0)</f>
        <v>Bắc Kạn</v>
      </c>
    </row>
    <row r="3556" hidden="1" spans="1:10">
      <c r="A3556" s="38"/>
      <c r="B3556" s="56" t="s">
        <v>6827</v>
      </c>
      <c r="C3556" s="54" t="s">
        <v>6828</v>
      </c>
      <c r="D3556" t="str">
        <f>IFERROR(VLOOKUP(C3556,'5.2.5'!$G$2:$H$11754,2,0),"")</f>
        <v>Xã Bằng Thành</v>
      </c>
      <c r="E3556" t="str">
        <f t="shared" si="200"/>
        <v/>
      </c>
      <c r="G3556" t="str">
        <f t="shared" si="201"/>
        <v>20704</v>
      </c>
      <c r="H3556" t="str">
        <f t="shared" si="202"/>
        <v>Huyện Pác Nặm</v>
      </c>
      <c r="I3556" t="str">
        <f t="shared" si="203"/>
        <v>207</v>
      </c>
      <c r="J3556" t="str">
        <f>VLOOKUP(I3556,Tỉnh!$A$2:$B$64,2,0)</f>
        <v>Bắc Kạn</v>
      </c>
    </row>
    <row r="3557" hidden="1" spans="1:10">
      <c r="A3557" s="38"/>
      <c r="B3557" s="56" t="s">
        <v>6829</v>
      </c>
      <c r="C3557" s="54" t="s">
        <v>6830</v>
      </c>
      <c r="D3557" t="str">
        <f>IFERROR(VLOOKUP(C3557,'5.2.5'!$G$2:$H$11754,2,0),"")</f>
        <v>Xã Bộc Bố</v>
      </c>
      <c r="E3557" t="str">
        <f t="shared" si="200"/>
        <v/>
      </c>
      <c r="G3557" t="str">
        <f t="shared" si="201"/>
        <v>20704</v>
      </c>
      <c r="H3557" t="str">
        <f t="shared" si="202"/>
        <v>Huyện Pác Nặm</v>
      </c>
      <c r="I3557" t="str">
        <f t="shared" si="203"/>
        <v>207</v>
      </c>
      <c r="J3557" t="str">
        <f>VLOOKUP(I3557,Tỉnh!$A$2:$B$64,2,0)</f>
        <v>Bắc Kạn</v>
      </c>
    </row>
    <row r="3558" hidden="1" spans="1:10">
      <c r="A3558" s="38"/>
      <c r="B3558" s="56" t="s">
        <v>6831</v>
      </c>
      <c r="C3558" s="54" t="s">
        <v>6832</v>
      </c>
      <c r="D3558" t="str">
        <f>IFERROR(VLOOKUP(C3558,'5.2.5'!$G$2:$H$11754,2,0),"")</f>
        <v>Xã Công Bằng</v>
      </c>
      <c r="E3558" t="str">
        <f t="shared" si="200"/>
        <v/>
      </c>
      <c r="G3558" t="str">
        <f t="shared" si="201"/>
        <v>20704</v>
      </c>
      <c r="H3558" t="str">
        <f t="shared" si="202"/>
        <v>Huyện Pác Nặm</v>
      </c>
      <c r="I3558" t="str">
        <f t="shared" si="203"/>
        <v>207</v>
      </c>
      <c r="J3558" t="str">
        <f>VLOOKUP(I3558,Tỉnh!$A$2:$B$64,2,0)</f>
        <v>Bắc Kạn</v>
      </c>
    </row>
    <row r="3559" hidden="1" spans="1:10">
      <c r="A3559" s="38"/>
      <c r="B3559" s="56" t="s">
        <v>6833</v>
      </c>
      <c r="C3559" s="54" t="s">
        <v>6834</v>
      </c>
      <c r="D3559" t="str">
        <f>IFERROR(VLOOKUP(C3559,'5.2.5'!$G$2:$H$11754,2,0),"")</f>
        <v>Xã Giáo Hiệu</v>
      </c>
      <c r="E3559" t="str">
        <f t="shared" si="200"/>
        <v/>
      </c>
      <c r="G3559" t="str">
        <f t="shared" si="201"/>
        <v>20704</v>
      </c>
      <c r="H3559" t="str">
        <f t="shared" si="202"/>
        <v>Huyện Pác Nặm</v>
      </c>
      <c r="I3559" t="str">
        <f t="shared" si="203"/>
        <v>207</v>
      </c>
      <c r="J3559" t="str">
        <f>VLOOKUP(I3559,Tỉnh!$A$2:$B$64,2,0)</f>
        <v>Bắc Kạn</v>
      </c>
    </row>
    <row r="3560" hidden="1" spans="1:10">
      <c r="A3560" s="38"/>
      <c r="B3560" s="56" t="s">
        <v>3021</v>
      </c>
      <c r="C3560" s="54" t="s">
        <v>6835</v>
      </c>
      <c r="D3560" t="str">
        <f>IFERROR(VLOOKUP(C3560,'5.2.5'!$G$2:$H$11754,2,0),"")</f>
        <v>Xã An Thắng</v>
      </c>
      <c r="E3560" t="str">
        <f t="shared" si="200"/>
        <v/>
      </c>
      <c r="G3560" t="str">
        <f t="shared" si="201"/>
        <v>20704</v>
      </c>
      <c r="H3560" t="str">
        <f t="shared" si="202"/>
        <v>Huyện Pác Nặm</v>
      </c>
      <c r="I3560" t="str">
        <f t="shared" si="203"/>
        <v>207</v>
      </c>
      <c r="J3560" t="str">
        <f>VLOOKUP(I3560,Tỉnh!$A$2:$B$64,2,0)</f>
        <v>Bắc Kạn</v>
      </c>
    </row>
    <row r="3561" hidden="1" spans="1:10">
      <c r="A3561" s="38"/>
      <c r="B3561" s="56" t="s">
        <v>6836</v>
      </c>
      <c r="C3561" s="54" t="s">
        <v>6837</v>
      </c>
      <c r="D3561" t="str">
        <f>IFERROR(VLOOKUP(C3561,'5.2.5'!$G$2:$H$11754,2,0),"")</f>
        <v>Xã Cổ Linh</v>
      </c>
      <c r="E3561" t="str">
        <f t="shared" si="200"/>
        <v/>
      </c>
      <c r="G3561" t="str">
        <f t="shared" si="201"/>
        <v>20704</v>
      </c>
      <c r="H3561" t="str">
        <f t="shared" si="202"/>
        <v>Huyện Pác Nặm</v>
      </c>
      <c r="I3561" t="str">
        <f t="shared" si="203"/>
        <v>207</v>
      </c>
      <c r="J3561" t="str">
        <f>VLOOKUP(I3561,Tỉnh!$A$2:$B$64,2,0)</f>
        <v>Bắc Kạn</v>
      </c>
    </row>
    <row r="3562" hidden="1" spans="1:10">
      <c r="A3562" s="38"/>
      <c r="B3562" s="56" t="s">
        <v>6838</v>
      </c>
      <c r="C3562" s="54" t="s">
        <v>6839</v>
      </c>
      <c r="D3562" t="str">
        <f>IFERROR(VLOOKUP(C3562,'5.2.5'!$G$2:$H$11754,2,0),"")</f>
        <v>Xã Nghiên Loan</v>
      </c>
      <c r="E3562" t="str">
        <f t="shared" si="200"/>
        <v/>
      </c>
      <c r="G3562" t="str">
        <f t="shared" si="201"/>
        <v>20704</v>
      </c>
      <c r="H3562" t="str">
        <f t="shared" si="202"/>
        <v>Huyện Pác Nặm</v>
      </c>
      <c r="I3562" t="str">
        <f t="shared" si="203"/>
        <v>207</v>
      </c>
      <c r="J3562" t="str">
        <f>VLOOKUP(I3562,Tỉnh!$A$2:$B$64,2,0)</f>
        <v>Bắc Kạn</v>
      </c>
    </row>
    <row r="3563" hidden="1" spans="1:10">
      <c r="A3563" s="38"/>
      <c r="B3563" s="56" t="s">
        <v>6840</v>
      </c>
      <c r="C3563" s="54" t="s">
        <v>6841</v>
      </c>
      <c r="D3563" t="str">
        <f>IFERROR(VLOOKUP(C3563,'5.2.5'!$G$2:$H$11754,2,0),"")</f>
        <v>Xã Nhạn Môn</v>
      </c>
      <c r="E3563" t="str">
        <f t="shared" si="200"/>
        <v/>
      </c>
      <c r="G3563" t="str">
        <f t="shared" si="201"/>
        <v>20704</v>
      </c>
      <c r="H3563" t="str">
        <f t="shared" si="202"/>
        <v>Huyện Pác Nặm</v>
      </c>
      <c r="I3563" t="str">
        <f t="shared" si="203"/>
        <v>207</v>
      </c>
      <c r="J3563" t="str">
        <f>VLOOKUP(I3563,Tỉnh!$A$2:$B$64,2,0)</f>
        <v>Bắc Kạn</v>
      </c>
    </row>
    <row r="3564" hidden="1" spans="1:10">
      <c r="A3564" s="38"/>
      <c r="B3564" s="56" t="s">
        <v>6842</v>
      </c>
      <c r="C3564" s="54" t="s">
        <v>6843</v>
      </c>
      <c r="D3564" t="str">
        <f>IFERROR(VLOOKUP(C3564,'5.2.5'!$G$2:$H$11754,2,0),"")</f>
        <v>Xã Xuân La</v>
      </c>
      <c r="E3564" t="str">
        <f t="shared" si="200"/>
        <v/>
      </c>
      <c r="G3564" t="str">
        <f t="shared" si="201"/>
        <v>20704</v>
      </c>
      <c r="H3564" t="str">
        <f t="shared" si="202"/>
        <v>Huyện Pác Nặm</v>
      </c>
      <c r="I3564" t="str">
        <f t="shared" si="203"/>
        <v>207</v>
      </c>
      <c r="J3564" t="str">
        <f>VLOOKUP(I3564,Tỉnh!$A$2:$B$64,2,0)</f>
        <v>Bắc Kạn</v>
      </c>
    </row>
    <row r="3565" hidden="1" spans="1:10">
      <c r="A3565" s="38"/>
      <c r="B3565" s="56" t="s">
        <v>6844</v>
      </c>
      <c r="C3565" s="54" t="s">
        <v>6845</v>
      </c>
      <c r="D3565" t="str">
        <f>IFERROR(VLOOKUP(C3565,'5.2.5'!$G$2:$H$11754,2,0),"")</f>
        <v>Xã Cao Tân</v>
      </c>
      <c r="E3565" t="str">
        <f t="shared" si="200"/>
        <v/>
      </c>
      <c r="G3565" t="str">
        <f t="shared" si="201"/>
        <v>20704</v>
      </c>
      <c r="H3565" t="str">
        <f t="shared" si="202"/>
        <v>Huyện Pác Nặm</v>
      </c>
      <c r="I3565" t="str">
        <f t="shared" si="203"/>
        <v>207</v>
      </c>
      <c r="J3565" t="str">
        <f>VLOOKUP(I3565,Tỉnh!$A$2:$B$64,2,0)</f>
        <v>Bắc Kạn</v>
      </c>
    </row>
    <row r="3566" hidden="1" spans="1:10">
      <c r="A3566" s="38"/>
      <c r="B3566" s="56" t="s">
        <v>6846</v>
      </c>
      <c r="C3566" s="54" t="s">
        <v>6847</v>
      </c>
      <c r="D3566" t="str">
        <f>IFERROR(VLOOKUP(C3566,'5.2.5'!$G$2:$H$11754,2,0),"")</f>
        <v>Thị trấn Nà Phặc</v>
      </c>
      <c r="E3566" t="str">
        <f t="shared" si="200"/>
        <v/>
      </c>
      <c r="G3566" t="str">
        <f t="shared" si="201"/>
        <v>20705</v>
      </c>
      <c r="H3566" t="str">
        <f t="shared" si="202"/>
        <v>Huyện Ngân Sơn</v>
      </c>
      <c r="I3566" t="str">
        <f t="shared" si="203"/>
        <v>207</v>
      </c>
      <c r="J3566" t="str">
        <f>VLOOKUP(I3566,Tỉnh!$A$2:$B$64,2,0)</f>
        <v>Bắc Kạn</v>
      </c>
    </row>
    <row r="3567" hidden="1" spans="1:10">
      <c r="A3567" s="38"/>
      <c r="B3567" s="56" t="s">
        <v>6848</v>
      </c>
      <c r="C3567" s="54" t="s">
        <v>6849</v>
      </c>
      <c r="D3567" t="str">
        <f>IFERROR(VLOOKUP(C3567,'5.2.5'!$G$2:$H$11754,2,0),"")</f>
        <v>Xã Thượng ân</v>
      </c>
      <c r="E3567" t="str">
        <f t="shared" si="200"/>
        <v/>
      </c>
      <c r="G3567" t="str">
        <f t="shared" si="201"/>
        <v>20705</v>
      </c>
      <c r="H3567" t="str">
        <f t="shared" si="202"/>
        <v>Huyện Ngân Sơn</v>
      </c>
      <c r="I3567" t="str">
        <f t="shared" si="203"/>
        <v>207</v>
      </c>
      <c r="J3567" t="str">
        <f>VLOOKUP(I3567,Tỉnh!$A$2:$B$64,2,0)</f>
        <v>Bắc Kạn</v>
      </c>
    </row>
    <row r="3568" hidden="1" spans="1:10">
      <c r="A3568" s="38"/>
      <c r="B3568" s="56" t="s">
        <v>6850</v>
      </c>
      <c r="C3568" s="54" t="s">
        <v>6851</v>
      </c>
      <c r="D3568" t="str">
        <f>IFERROR(VLOOKUP(C3568,'5.2.5'!$G$2:$H$11754,2,0),"")</f>
        <v>Xã Cốc Đán</v>
      </c>
      <c r="E3568" t="str">
        <f t="shared" si="200"/>
        <v/>
      </c>
      <c r="G3568" t="str">
        <f t="shared" si="201"/>
        <v>20705</v>
      </c>
      <c r="H3568" t="str">
        <f t="shared" si="202"/>
        <v>Huyện Ngân Sơn</v>
      </c>
      <c r="I3568" t="str">
        <f t="shared" si="203"/>
        <v>207</v>
      </c>
      <c r="J3568" t="str">
        <f>VLOOKUP(I3568,Tỉnh!$A$2:$B$64,2,0)</f>
        <v>Bắc Kạn</v>
      </c>
    </row>
    <row r="3569" hidden="1" spans="1:10">
      <c r="A3569" s="38"/>
      <c r="B3569" s="56" t="s">
        <v>6852</v>
      </c>
      <c r="C3569" s="54" t="s">
        <v>6853</v>
      </c>
      <c r="D3569" t="str">
        <f>IFERROR(VLOOKUP(C3569,'5.2.5'!$G$2:$H$11754,2,0),"")</f>
        <v>Xã Trung Hoà</v>
      </c>
      <c r="E3569" t="str">
        <f t="shared" si="200"/>
        <v/>
      </c>
      <c r="G3569" t="str">
        <f t="shared" si="201"/>
        <v>20705</v>
      </c>
      <c r="H3569" t="str">
        <f t="shared" si="202"/>
        <v>Huyện Ngân Sơn</v>
      </c>
      <c r="I3569" t="str">
        <f t="shared" si="203"/>
        <v>207</v>
      </c>
      <c r="J3569" t="str">
        <f>VLOOKUP(I3569,Tỉnh!$A$2:$B$64,2,0)</f>
        <v>Bắc Kạn</v>
      </c>
    </row>
    <row r="3570" hidden="1" spans="1:10">
      <c r="A3570" s="38"/>
      <c r="B3570" s="56" t="s">
        <v>6854</v>
      </c>
      <c r="C3570" s="54" t="s">
        <v>6855</v>
      </c>
      <c r="D3570" t="str">
        <f>IFERROR(VLOOKUP(C3570,'5.2.5'!$G$2:$H$11754,2,0),"")</f>
        <v>Xã Đức Vân</v>
      </c>
      <c r="E3570" t="str">
        <f t="shared" si="200"/>
        <v/>
      </c>
      <c r="G3570" t="str">
        <f t="shared" si="201"/>
        <v>20705</v>
      </c>
      <c r="H3570" t="str">
        <f t="shared" si="202"/>
        <v>Huyện Ngân Sơn</v>
      </c>
      <c r="I3570" t="str">
        <f t="shared" si="203"/>
        <v>207</v>
      </c>
      <c r="J3570" t="str">
        <f>VLOOKUP(I3570,Tỉnh!$A$2:$B$64,2,0)</f>
        <v>Bắc Kạn</v>
      </c>
    </row>
    <row r="3571" hidden="1" spans="1:10">
      <c r="A3571" s="38"/>
      <c r="B3571" s="56" t="s">
        <v>6856</v>
      </c>
      <c r="C3571" s="54" t="s">
        <v>6857</v>
      </c>
      <c r="D3571" t="str">
        <f>IFERROR(VLOOKUP(C3571,'5.2.5'!$G$2:$H$11754,2,0),"")</f>
        <v>Xã Thượng Quan</v>
      </c>
      <c r="E3571" t="str">
        <f t="shared" si="200"/>
        <v/>
      </c>
      <c r="G3571" t="str">
        <f t="shared" si="201"/>
        <v>20705</v>
      </c>
      <c r="H3571" t="str">
        <f t="shared" si="202"/>
        <v>Huyện Ngân Sơn</v>
      </c>
      <c r="I3571" t="str">
        <f t="shared" si="203"/>
        <v>207</v>
      </c>
      <c r="J3571" t="str">
        <f>VLOOKUP(I3571,Tỉnh!$A$2:$B$64,2,0)</f>
        <v>Bắc Kạn</v>
      </c>
    </row>
    <row r="3572" hidden="1" spans="1:10">
      <c r="A3572" s="38"/>
      <c r="B3572" s="56" t="s">
        <v>6858</v>
      </c>
      <c r="C3572" s="54" t="s">
        <v>6859</v>
      </c>
      <c r="D3572" t="str">
        <f>IFERROR(VLOOKUP(C3572,'5.2.5'!$G$2:$H$11754,2,0),"")</f>
        <v>Xã Thuần Mang</v>
      </c>
      <c r="E3572" t="str">
        <f t="shared" si="200"/>
        <v/>
      </c>
      <c r="G3572" t="str">
        <f t="shared" si="201"/>
        <v>20705</v>
      </c>
      <c r="H3572" t="str">
        <f t="shared" si="202"/>
        <v>Huyện Ngân Sơn</v>
      </c>
      <c r="I3572" t="str">
        <f t="shared" si="203"/>
        <v>207</v>
      </c>
      <c r="J3572" t="str">
        <f>VLOOKUP(I3572,Tỉnh!$A$2:$B$64,2,0)</f>
        <v>Bắc Kạn</v>
      </c>
    </row>
    <row r="3573" hidden="1" spans="1:10">
      <c r="A3573" s="38"/>
      <c r="B3573" s="56" t="s">
        <v>6860</v>
      </c>
      <c r="C3573" s="54" t="s">
        <v>6861</v>
      </c>
      <c r="D3573" t="str">
        <f>IFERROR(VLOOKUP(C3573,'5.2.5'!$G$2:$H$11754,2,0),"")</f>
        <v>Xã Lãng Ngâm (hết hiệu lực)</v>
      </c>
      <c r="E3573" t="str">
        <f t="shared" si="200"/>
        <v/>
      </c>
      <c r="G3573" t="str">
        <f t="shared" si="201"/>
        <v>20705</v>
      </c>
      <c r="H3573" t="str">
        <f t="shared" si="202"/>
        <v>Huyện Ngân Sơn</v>
      </c>
      <c r="I3573" t="str">
        <f t="shared" si="203"/>
        <v>207</v>
      </c>
      <c r="J3573" t="str">
        <f>VLOOKUP(I3573,Tỉnh!$A$2:$B$64,2,0)</f>
        <v>Bắc Kạn</v>
      </c>
    </row>
    <row r="3574" hidden="1" spans="1:10">
      <c r="A3574" s="38"/>
      <c r="B3574" s="56" t="s">
        <v>6862</v>
      </c>
      <c r="C3574" s="54" t="s">
        <v>6863</v>
      </c>
      <c r="D3574" t="str">
        <f>IFERROR(VLOOKUP(C3574,'5.2.5'!$G$2:$H$11754,2,0),"")</f>
        <v>Xã Bằng Vân</v>
      </c>
      <c r="E3574" t="str">
        <f t="shared" si="200"/>
        <v/>
      </c>
      <c r="G3574" t="str">
        <f t="shared" si="201"/>
        <v>20705</v>
      </c>
      <c r="H3574" t="str">
        <f t="shared" si="202"/>
        <v>Huyện Ngân Sơn</v>
      </c>
      <c r="I3574" t="str">
        <f t="shared" si="203"/>
        <v>207</v>
      </c>
      <c r="J3574" t="str">
        <f>VLOOKUP(I3574,Tỉnh!$A$2:$B$64,2,0)</f>
        <v>Bắc Kạn</v>
      </c>
    </row>
    <row r="3575" hidden="1" spans="1:10">
      <c r="A3575" s="38"/>
      <c r="B3575" s="57" t="s">
        <v>6864</v>
      </c>
      <c r="C3575" s="58" t="s">
        <v>6865</v>
      </c>
      <c r="D3575" t="str">
        <f>IFERROR(VLOOKUP(C3575,'5.2.5'!$G$2:$H$11754,2,0),"")</f>
        <v>Thị trấn Vân Tùng</v>
      </c>
      <c r="E3575" t="str">
        <f t="shared" si="200"/>
        <v/>
      </c>
      <c r="G3575" t="str">
        <f t="shared" si="201"/>
        <v>20705</v>
      </c>
      <c r="H3575" t="str">
        <f t="shared" si="202"/>
        <v>Huyện Ngân Sơn</v>
      </c>
      <c r="I3575" t="str">
        <f t="shared" si="203"/>
        <v>207</v>
      </c>
      <c r="J3575" t="str">
        <f>VLOOKUP(I3575,Tỉnh!$A$2:$B$64,2,0)</f>
        <v>Bắc Kạn</v>
      </c>
    </row>
    <row r="3576" hidden="1" spans="1:10">
      <c r="A3576" s="38"/>
      <c r="B3576" s="56" t="s">
        <v>6866</v>
      </c>
      <c r="C3576" s="54" t="s">
        <v>6867</v>
      </c>
      <c r="D3576" t="str">
        <f>IFERROR(VLOOKUP(C3576,'5.2.5'!$G$2:$H$11754,2,0),"")</f>
        <v>Xã Hương Nê (hết hiệu lực)</v>
      </c>
      <c r="E3576" t="str">
        <f t="shared" si="200"/>
        <v/>
      </c>
      <c r="G3576" t="str">
        <f t="shared" si="201"/>
        <v>20705</v>
      </c>
      <c r="H3576" t="str">
        <f t="shared" si="202"/>
        <v>Huyện Ngân Sơn</v>
      </c>
      <c r="I3576" t="str">
        <f t="shared" si="203"/>
        <v>207</v>
      </c>
      <c r="J3576" t="str">
        <f>VLOOKUP(I3576,Tỉnh!$A$2:$B$64,2,0)</f>
        <v>Bắc Kạn</v>
      </c>
    </row>
    <row r="3577" hidden="1" spans="1:10">
      <c r="A3577" s="38"/>
      <c r="B3577" s="56" t="s">
        <v>3769</v>
      </c>
      <c r="C3577" s="74" t="s">
        <v>6868</v>
      </c>
      <c r="D3577" t="str">
        <f>IFERROR(VLOOKUP(C3577,'5.2.5'!$G$2:$H$11754,2,0),"")</f>
        <v>Xã Hiệp Lực</v>
      </c>
      <c r="E3577" t="str">
        <f t="shared" si="200"/>
        <v/>
      </c>
      <c r="G3577" t="str">
        <f t="shared" si="201"/>
        <v>20705</v>
      </c>
      <c r="H3577" t="str">
        <f t="shared" si="202"/>
        <v>Huyện Ngân Sơn</v>
      </c>
      <c r="I3577" t="str">
        <f t="shared" si="203"/>
        <v>207</v>
      </c>
      <c r="J3577" t="str">
        <f>VLOOKUP(I3577,Tỉnh!$A$2:$B$64,2,0)</f>
        <v>Bắc Kạn</v>
      </c>
    </row>
    <row r="3578" hidden="1" spans="1:10">
      <c r="A3578" s="38"/>
      <c r="B3578" s="56" t="s">
        <v>6869</v>
      </c>
      <c r="C3578" s="54" t="s">
        <v>6870</v>
      </c>
      <c r="D3578" t="str">
        <f>IFERROR(VLOOKUP(C3578,'5.2.5'!$G$2:$H$11754,2,0),"")</f>
        <v>Thị trấn Bằng Lũng</v>
      </c>
      <c r="E3578" t="str">
        <f t="shared" si="200"/>
        <v/>
      </c>
      <c r="G3578" t="str">
        <f t="shared" si="201"/>
        <v>20707</v>
      </c>
      <c r="H3578" t="str">
        <f t="shared" si="202"/>
        <v>Huyện Chợ Đồn</v>
      </c>
      <c r="I3578" t="str">
        <f t="shared" si="203"/>
        <v>207</v>
      </c>
      <c r="J3578" t="str">
        <f>VLOOKUP(I3578,Tỉnh!$A$2:$B$64,2,0)</f>
        <v>Bắc Kạn</v>
      </c>
    </row>
    <row r="3579" hidden="1" spans="1:10">
      <c r="A3579" s="38"/>
      <c r="B3579" s="56" t="s">
        <v>4533</v>
      </c>
      <c r="C3579" s="54" t="s">
        <v>6871</v>
      </c>
      <c r="D3579" t="str">
        <f>IFERROR(VLOOKUP(C3579,'5.2.5'!$G$2:$H$11754,2,0),"")</f>
        <v>Xã Nam Cường</v>
      </c>
      <c r="E3579" t="str">
        <f t="shared" si="200"/>
        <v/>
      </c>
      <c r="G3579" t="str">
        <f t="shared" si="201"/>
        <v>20707</v>
      </c>
      <c r="H3579" t="str">
        <f t="shared" si="202"/>
        <v>Huyện Chợ Đồn</v>
      </c>
      <c r="I3579" t="str">
        <f t="shared" si="203"/>
        <v>207</v>
      </c>
      <c r="J3579" t="str">
        <f>VLOOKUP(I3579,Tỉnh!$A$2:$B$64,2,0)</f>
        <v>Bắc Kạn</v>
      </c>
    </row>
    <row r="3580" hidden="1" spans="1:10">
      <c r="A3580" s="38"/>
      <c r="B3580" s="56" t="s">
        <v>2645</v>
      </c>
      <c r="C3580" s="54" t="s">
        <v>6872</v>
      </c>
      <c r="D3580" t="str">
        <f>IFERROR(VLOOKUP(C3580,'5.2.5'!$G$2:$H$11754,2,0),"")</f>
        <v>Xã Đồng Lạc</v>
      </c>
      <c r="E3580" t="str">
        <f t="shared" si="200"/>
        <v/>
      </c>
      <c r="G3580" t="str">
        <f t="shared" si="201"/>
        <v>20707</v>
      </c>
      <c r="H3580" t="str">
        <f t="shared" si="202"/>
        <v>Huyện Chợ Đồn</v>
      </c>
      <c r="I3580" t="str">
        <f t="shared" si="203"/>
        <v>207</v>
      </c>
      <c r="J3580" t="str">
        <f>VLOOKUP(I3580,Tỉnh!$A$2:$B$64,2,0)</f>
        <v>Bắc Kạn</v>
      </c>
    </row>
    <row r="3581" hidden="1" spans="1:10">
      <c r="A3581" s="38"/>
      <c r="B3581" s="56" t="s">
        <v>6873</v>
      </c>
      <c r="C3581" s="54" t="s">
        <v>6874</v>
      </c>
      <c r="D3581" t="str">
        <f>IFERROR(VLOOKUP(C3581,'5.2.5'!$G$2:$H$11754,2,0),"")</f>
        <v>Xã Quảng Bạch</v>
      </c>
      <c r="E3581" t="str">
        <f t="shared" si="200"/>
        <v/>
      </c>
      <c r="G3581" t="str">
        <f t="shared" si="201"/>
        <v>20707</v>
      </c>
      <c r="H3581" t="str">
        <f t="shared" si="202"/>
        <v>Huyện Chợ Đồn</v>
      </c>
      <c r="I3581" t="str">
        <f t="shared" si="203"/>
        <v>207</v>
      </c>
      <c r="J3581" t="str">
        <f>VLOOKUP(I3581,Tỉnh!$A$2:$B$64,2,0)</f>
        <v>Bắc Kạn</v>
      </c>
    </row>
    <row r="3582" hidden="1" spans="1:10">
      <c r="A3582" s="38"/>
      <c r="B3582" s="56" t="s">
        <v>6875</v>
      </c>
      <c r="C3582" s="54" t="s">
        <v>6876</v>
      </c>
      <c r="D3582" t="str">
        <f>IFERROR(VLOOKUP(C3582,'5.2.5'!$G$2:$H$11754,2,0),"")</f>
        <v>Xã Bằng Phúc</v>
      </c>
      <c r="E3582" t="str">
        <f t="shared" si="200"/>
        <v/>
      </c>
      <c r="G3582" t="str">
        <f t="shared" si="201"/>
        <v>20707</v>
      </c>
      <c r="H3582" t="str">
        <f t="shared" si="202"/>
        <v>Huyện Chợ Đồn</v>
      </c>
      <c r="I3582" t="str">
        <f t="shared" si="203"/>
        <v>207</v>
      </c>
      <c r="J3582" t="str">
        <f>VLOOKUP(I3582,Tỉnh!$A$2:$B$64,2,0)</f>
        <v>Bắc Kạn</v>
      </c>
    </row>
    <row r="3583" hidden="1" spans="1:10">
      <c r="A3583" s="38"/>
      <c r="B3583" s="56" t="s">
        <v>6877</v>
      </c>
      <c r="C3583" s="54" t="s">
        <v>6878</v>
      </c>
      <c r="D3583" t="str">
        <f>IFERROR(VLOOKUP(C3583,'5.2.5'!$G$2:$H$11754,2,0),"")</f>
        <v>Xã Yên Thịnh</v>
      </c>
      <c r="E3583" t="str">
        <f t="shared" si="200"/>
        <v/>
      </c>
      <c r="G3583" t="str">
        <f t="shared" si="201"/>
        <v>20707</v>
      </c>
      <c r="H3583" t="str">
        <f t="shared" si="202"/>
        <v>Huyện Chợ Đồn</v>
      </c>
      <c r="I3583" t="str">
        <f t="shared" si="203"/>
        <v>207</v>
      </c>
      <c r="J3583" t="str">
        <f>VLOOKUP(I3583,Tỉnh!$A$2:$B$64,2,0)</f>
        <v>Bắc Kạn</v>
      </c>
    </row>
    <row r="3584" hidden="1" spans="1:10">
      <c r="A3584" s="38"/>
      <c r="B3584" s="56" t="s">
        <v>6879</v>
      </c>
      <c r="C3584" s="54" t="s">
        <v>6880</v>
      </c>
      <c r="D3584" t="str">
        <f>IFERROR(VLOOKUP(C3584,'5.2.5'!$G$2:$H$11754,2,0),"")</f>
        <v>Xã Phương Viên</v>
      </c>
      <c r="E3584" t="str">
        <f t="shared" si="200"/>
        <v/>
      </c>
      <c r="G3584" t="str">
        <f t="shared" si="201"/>
        <v>20707</v>
      </c>
      <c r="H3584" t="str">
        <f t="shared" si="202"/>
        <v>Huyện Chợ Đồn</v>
      </c>
      <c r="I3584" t="str">
        <f t="shared" si="203"/>
        <v>207</v>
      </c>
      <c r="J3584" t="str">
        <f>VLOOKUP(I3584,Tỉnh!$A$2:$B$64,2,0)</f>
        <v>Bắc Kạn</v>
      </c>
    </row>
    <row r="3585" hidden="1" spans="1:10">
      <c r="A3585" s="38"/>
      <c r="B3585" s="56" t="s">
        <v>6881</v>
      </c>
      <c r="C3585" s="54" t="s">
        <v>6882</v>
      </c>
      <c r="D3585" t="str">
        <f>IFERROR(VLOOKUP(C3585,'5.2.5'!$G$2:$H$11754,2,0),"")</f>
        <v>Xã Ngọc Phái</v>
      </c>
      <c r="E3585" t="str">
        <f t="shared" si="200"/>
        <v/>
      </c>
      <c r="G3585" t="str">
        <f t="shared" si="201"/>
        <v>20707</v>
      </c>
      <c r="H3585" t="str">
        <f t="shared" si="202"/>
        <v>Huyện Chợ Đồn</v>
      </c>
      <c r="I3585" t="str">
        <f t="shared" si="203"/>
        <v>207</v>
      </c>
      <c r="J3585" t="str">
        <f>VLOOKUP(I3585,Tỉnh!$A$2:$B$64,2,0)</f>
        <v>Bắc Kạn</v>
      </c>
    </row>
    <row r="3586" hidden="1" spans="1:10">
      <c r="A3586" s="38"/>
      <c r="B3586" s="56" t="s">
        <v>6883</v>
      </c>
      <c r="C3586" s="54" t="s">
        <v>6884</v>
      </c>
      <c r="D3586" t="str">
        <f>IFERROR(VLOOKUP(C3586,'5.2.5'!$G$2:$H$11754,2,0),"")</f>
        <v>Xã Rã Bản (hết hiệu lực)</v>
      </c>
      <c r="E3586" t="str">
        <f t="shared" si="200"/>
        <v/>
      </c>
      <c r="G3586" t="str">
        <f t="shared" si="201"/>
        <v>20707</v>
      </c>
      <c r="H3586" t="str">
        <f t="shared" si="202"/>
        <v>Huyện Chợ Đồn</v>
      </c>
      <c r="I3586" t="str">
        <f t="shared" si="203"/>
        <v>207</v>
      </c>
      <c r="J3586" t="str">
        <f>VLOOKUP(I3586,Tỉnh!$A$2:$B$64,2,0)</f>
        <v>Bắc Kạn</v>
      </c>
    </row>
    <row r="3587" hidden="1" spans="1:10">
      <c r="A3587" s="38"/>
      <c r="B3587" s="56" t="s">
        <v>6885</v>
      </c>
      <c r="C3587" s="54" t="s">
        <v>6886</v>
      </c>
      <c r="D3587" t="str">
        <f>IFERROR(VLOOKUP(C3587,'5.2.5'!$G$2:$H$11754,2,0),"")</f>
        <v>Xã Lương Bằng</v>
      </c>
      <c r="E3587" t="str">
        <f t="shared" si="200"/>
        <v/>
      </c>
      <c r="G3587" t="str">
        <f t="shared" si="201"/>
        <v>20707</v>
      </c>
      <c r="H3587" t="str">
        <f t="shared" si="202"/>
        <v>Huyện Chợ Đồn</v>
      </c>
      <c r="I3587" t="str">
        <f t="shared" si="203"/>
        <v>207</v>
      </c>
      <c r="J3587" t="str">
        <f>VLOOKUP(I3587,Tỉnh!$A$2:$B$64,2,0)</f>
        <v>Bắc Kạn</v>
      </c>
    </row>
    <row r="3588" hidden="1" spans="1:10">
      <c r="A3588" s="38"/>
      <c r="B3588" s="56" t="s">
        <v>6887</v>
      </c>
      <c r="C3588" s="54" t="s">
        <v>6888</v>
      </c>
      <c r="D3588" t="str">
        <f>IFERROR(VLOOKUP(C3588,'5.2.5'!$G$2:$H$11754,2,0),"")</f>
        <v>Xã Đại Sảo</v>
      </c>
      <c r="E3588" t="str">
        <f t="shared" si="200"/>
        <v/>
      </c>
      <c r="G3588" t="str">
        <f t="shared" si="201"/>
        <v>20707</v>
      </c>
      <c r="H3588" t="str">
        <f t="shared" si="202"/>
        <v>Huyện Chợ Đồn</v>
      </c>
      <c r="I3588" t="str">
        <f t="shared" si="203"/>
        <v>207</v>
      </c>
      <c r="J3588" t="str">
        <f>VLOOKUP(I3588,Tỉnh!$A$2:$B$64,2,0)</f>
        <v>Bắc Kạn</v>
      </c>
    </row>
    <row r="3589" hidden="1" spans="1:10">
      <c r="A3589" s="38"/>
      <c r="B3589" s="56" t="s">
        <v>6889</v>
      </c>
      <c r="C3589" s="54" t="s">
        <v>6890</v>
      </c>
      <c r="D3589" t="str">
        <f>IFERROR(VLOOKUP(C3589,'5.2.5'!$G$2:$H$11754,2,0),"")</f>
        <v>Xã Phong Huân (hết hiệu lực)</v>
      </c>
      <c r="E3589" t="str">
        <f t="shared" si="200"/>
        <v/>
      </c>
      <c r="G3589" t="str">
        <f t="shared" si="201"/>
        <v>20707</v>
      </c>
      <c r="H3589" t="str">
        <f t="shared" si="202"/>
        <v>Huyện Chợ Đồn</v>
      </c>
      <c r="I3589" t="str">
        <f t="shared" si="203"/>
        <v>207</v>
      </c>
      <c r="J3589" t="str">
        <f>VLOOKUP(I3589,Tỉnh!$A$2:$B$64,2,0)</f>
        <v>Bắc Kạn</v>
      </c>
    </row>
    <row r="3590" hidden="1" spans="1:10">
      <c r="A3590" s="38"/>
      <c r="B3590" s="56" t="s">
        <v>1963</v>
      </c>
      <c r="C3590" s="54" t="s">
        <v>6891</v>
      </c>
      <c r="D3590" t="str">
        <f>IFERROR(VLOOKUP(C3590,'5.2.5'!$G$2:$H$11754,2,0),"")</f>
        <v>Xã Yên Mỹ</v>
      </c>
      <c r="E3590" t="str">
        <f t="shared" si="200"/>
        <v/>
      </c>
      <c r="G3590" t="str">
        <f t="shared" si="201"/>
        <v>20707</v>
      </c>
      <c r="H3590" t="str">
        <f t="shared" si="202"/>
        <v>Huyện Chợ Đồn</v>
      </c>
      <c r="I3590" t="str">
        <f t="shared" si="203"/>
        <v>207</v>
      </c>
      <c r="J3590" t="str">
        <f>VLOOKUP(I3590,Tỉnh!$A$2:$B$64,2,0)</f>
        <v>Bắc Kạn</v>
      </c>
    </row>
    <row r="3591" hidden="1" spans="1:10">
      <c r="A3591" s="38"/>
      <c r="B3591" s="56" t="s">
        <v>6892</v>
      </c>
      <c r="C3591" s="54" t="s">
        <v>6893</v>
      </c>
      <c r="D3591" t="str">
        <f>IFERROR(VLOOKUP(C3591,'5.2.5'!$G$2:$H$11754,2,0),"")</f>
        <v>Xã Bình Trung</v>
      </c>
      <c r="E3591" t="str">
        <f t="shared" si="200"/>
        <v/>
      </c>
      <c r="G3591" t="str">
        <f t="shared" si="201"/>
        <v>20707</v>
      </c>
      <c r="H3591" t="str">
        <f t="shared" si="202"/>
        <v>Huyện Chợ Đồn</v>
      </c>
      <c r="I3591" t="str">
        <f t="shared" si="203"/>
        <v>207</v>
      </c>
      <c r="J3591" t="str">
        <f>VLOOKUP(I3591,Tỉnh!$A$2:$B$64,2,0)</f>
        <v>Bắc Kạn</v>
      </c>
    </row>
    <row r="3592" hidden="1" spans="1:10">
      <c r="A3592" s="38"/>
      <c r="B3592" s="56" t="s">
        <v>2147</v>
      </c>
      <c r="C3592" s="54" t="s">
        <v>6894</v>
      </c>
      <c r="D3592" t="str">
        <f>IFERROR(VLOOKUP(C3592,'5.2.5'!$G$2:$H$11754,2,0),"")</f>
        <v>Xã Tân Lập</v>
      </c>
      <c r="E3592" t="str">
        <f t="shared" si="200"/>
        <v/>
      </c>
      <c r="G3592" t="str">
        <f t="shared" si="201"/>
        <v>20707</v>
      </c>
      <c r="H3592" t="str">
        <f t="shared" si="202"/>
        <v>Huyện Chợ Đồn</v>
      </c>
      <c r="I3592" t="str">
        <f t="shared" si="203"/>
        <v>207</v>
      </c>
      <c r="J3592" t="str">
        <f>VLOOKUP(I3592,Tỉnh!$A$2:$B$64,2,0)</f>
        <v>Bắc Kạn</v>
      </c>
    </row>
    <row r="3593" hidden="1" spans="1:10">
      <c r="A3593" s="38"/>
      <c r="B3593" s="56" t="s">
        <v>6895</v>
      </c>
      <c r="C3593" s="54" t="s">
        <v>6896</v>
      </c>
      <c r="D3593" t="str">
        <f>IFERROR(VLOOKUP(C3593,'5.2.5'!$G$2:$H$11754,2,0),"")</f>
        <v>Xã Bằng Lãng</v>
      </c>
      <c r="E3593" t="str">
        <f t="shared" si="200"/>
        <v/>
      </c>
      <c r="G3593" t="str">
        <f t="shared" si="201"/>
        <v>20707</v>
      </c>
      <c r="H3593" t="str">
        <f t="shared" si="202"/>
        <v>Huyện Chợ Đồn</v>
      </c>
      <c r="I3593" t="str">
        <f t="shared" si="203"/>
        <v>207</v>
      </c>
      <c r="J3593" t="str">
        <f>VLOOKUP(I3593,Tỉnh!$A$2:$B$64,2,0)</f>
        <v>Bắc Kạn</v>
      </c>
    </row>
    <row r="3594" hidden="1" spans="1:10">
      <c r="A3594" s="38"/>
      <c r="B3594" s="56" t="s">
        <v>6897</v>
      </c>
      <c r="C3594" s="54" t="s">
        <v>6898</v>
      </c>
      <c r="D3594" t="str">
        <f>IFERROR(VLOOKUP(C3594,'5.2.5'!$G$2:$H$11754,2,0),"")</f>
        <v>Xã Xuân Lạc</v>
      </c>
      <c r="E3594" t="str">
        <f t="shared" si="200"/>
        <v/>
      </c>
      <c r="G3594" t="str">
        <f t="shared" si="201"/>
        <v>20707</v>
      </c>
      <c r="H3594" t="str">
        <f t="shared" si="202"/>
        <v>Huyện Chợ Đồn</v>
      </c>
      <c r="I3594" t="str">
        <f t="shared" si="203"/>
        <v>207</v>
      </c>
      <c r="J3594" t="str">
        <f>VLOOKUP(I3594,Tỉnh!$A$2:$B$64,2,0)</f>
        <v>Bắc Kạn</v>
      </c>
    </row>
    <row r="3595" hidden="1" spans="1:10">
      <c r="A3595" s="38"/>
      <c r="B3595" s="56" t="s">
        <v>6899</v>
      </c>
      <c r="C3595" s="54" t="s">
        <v>6900</v>
      </c>
      <c r="D3595" t="str">
        <f>IFERROR(VLOOKUP(C3595,'5.2.5'!$G$2:$H$11754,2,0),"")</f>
        <v>Xã Bản Thi</v>
      </c>
      <c r="E3595" t="str">
        <f t="shared" si="200"/>
        <v/>
      </c>
      <c r="G3595" t="str">
        <f t="shared" si="201"/>
        <v>20707</v>
      </c>
      <c r="H3595" t="str">
        <f t="shared" si="202"/>
        <v>Huyện Chợ Đồn</v>
      </c>
      <c r="I3595" t="str">
        <f t="shared" si="203"/>
        <v>207</v>
      </c>
      <c r="J3595" t="str">
        <f>VLOOKUP(I3595,Tỉnh!$A$2:$B$64,2,0)</f>
        <v>Bắc Kạn</v>
      </c>
    </row>
    <row r="3596" hidden="1" spans="1:10">
      <c r="A3596" s="38"/>
      <c r="B3596" s="56" t="s">
        <v>6901</v>
      </c>
      <c r="C3596" s="54" t="s">
        <v>6902</v>
      </c>
      <c r="D3596" t="str">
        <f>IFERROR(VLOOKUP(C3596,'5.2.5'!$G$2:$H$11754,2,0),"")</f>
        <v>Xã Yên Thượng</v>
      </c>
      <c r="E3596" t="str">
        <f t="shared" si="200"/>
        <v/>
      </c>
      <c r="G3596" t="str">
        <f t="shared" si="201"/>
        <v>20707</v>
      </c>
      <c r="H3596" t="str">
        <f t="shared" si="202"/>
        <v>Huyện Chợ Đồn</v>
      </c>
      <c r="I3596" t="str">
        <f t="shared" si="203"/>
        <v>207</v>
      </c>
      <c r="J3596" t="str">
        <f>VLOOKUP(I3596,Tỉnh!$A$2:$B$64,2,0)</f>
        <v>Bắc Kạn</v>
      </c>
    </row>
    <row r="3597" hidden="1" spans="1:10">
      <c r="A3597" s="38"/>
      <c r="B3597" s="56" t="s">
        <v>6903</v>
      </c>
      <c r="C3597" s="74" t="s">
        <v>6904</v>
      </c>
      <c r="D3597" t="str">
        <f>IFERROR(VLOOKUP(C3597,'5.2.5'!$G$2:$H$11754,2,0),"")</f>
        <v>Xã Đông Viên (hết hiệu lực)</v>
      </c>
      <c r="E3597" t="str">
        <f t="shared" si="200"/>
        <v/>
      </c>
      <c r="G3597" t="str">
        <f t="shared" si="201"/>
        <v>20707</v>
      </c>
      <c r="H3597" t="str">
        <f t="shared" si="202"/>
        <v>Huyện Chợ Đồn</v>
      </c>
      <c r="I3597" t="str">
        <f t="shared" si="203"/>
        <v>207</v>
      </c>
      <c r="J3597" t="str">
        <f>VLOOKUP(I3597,Tỉnh!$A$2:$B$64,2,0)</f>
        <v>Bắc Kạn</v>
      </c>
    </row>
    <row r="3598" hidden="1" spans="1:10">
      <c r="A3598" s="38"/>
      <c r="B3598" s="56" t="s">
        <v>6905</v>
      </c>
      <c r="C3598" s="54" t="s">
        <v>6906</v>
      </c>
      <c r="D3598" t="str">
        <f>IFERROR(VLOOKUP(C3598,'5.2.5'!$G$2:$H$11754,2,0),"")</f>
        <v>Xã Nghĩa Tá</v>
      </c>
      <c r="E3598" t="str">
        <f t="shared" si="200"/>
        <v/>
      </c>
      <c r="G3598" t="str">
        <f t="shared" si="201"/>
        <v>20707</v>
      </c>
      <c r="H3598" t="str">
        <f t="shared" si="202"/>
        <v>Huyện Chợ Đồn</v>
      </c>
      <c r="I3598" t="str">
        <f t="shared" si="203"/>
        <v>207</v>
      </c>
      <c r="J3598" t="str">
        <f>VLOOKUP(I3598,Tỉnh!$A$2:$B$64,2,0)</f>
        <v>Bắc Kạn</v>
      </c>
    </row>
    <row r="3599" hidden="1" spans="1:10">
      <c r="A3599" s="38"/>
      <c r="B3599" s="56" t="s">
        <v>6907</v>
      </c>
      <c r="C3599" s="54" t="s">
        <v>6908</v>
      </c>
      <c r="D3599" t="str">
        <f>IFERROR(VLOOKUP(C3599,'5.2.5'!$G$2:$H$11754,2,0),"")</f>
        <v>Xã Yên Nhuận (hết hiệu lực)</v>
      </c>
      <c r="E3599" t="str">
        <f t="shared" si="200"/>
        <v/>
      </c>
      <c r="G3599" t="str">
        <f t="shared" si="201"/>
        <v>20707</v>
      </c>
      <c r="H3599" t="str">
        <f t="shared" si="202"/>
        <v>Huyện Chợ Đồn</v>
      </c>
      <c r="I3599" t="str">
        <f t="shared" si="203"/>
        <v>207</v>
      </c>
      <c r="J3599" t="str">
        <f>VLOOKUP(I3599,Tỉnh!$A$2:$B$64,2,0)</f>
        <v>Bắc Kạn</v>
      </c>
    </row>
    <row r="3600" hidden="1" spans="1:10">
      <c r="A3600" s="38"/>
      <c r="B3600" s="56" t="s">
        <v>6909</v>
      </c>
      <c r="C3600" s="74" t="s">
        <v>6910</v>
      </c>
      <c r="D3600" t="str">
        <f>IFERROR(VLOOKUP(C3600,'5.2.5'!$G$2:$H$11754,2,0),"")</f>
        <v>Xã Đồng Thắng</v>
      </c>
      <c r="E3600" t="str">
        <f t="shared" si="200"/>
        <v/>
      </c>
      <c r="G3600" t="str">
        <f t="shared" si="201"/>
        <v>20707</v>
      </c>
      <c r="H3600" t="str">
        <f t="shared" si="202"/>
        <v>Huyện Chợ Đồn</v>
      </c>
      <c r="I3600" t="str">
        <f t="shared" si="203"/>
        <v>207</v>
      </c>
      <c r="J3600" t="str">
        <f>VLOOKUP(I3600,Tỉnh!$A$2:$B$64,2,0)</f>
        <v>Bắc Kạn</v>
      </c>
    </row>
    <row r="3601" hidden="1" spans="1:10">
      <c r="A3601" s="38"/>
      <c r="B3601" s="56" t="s">
        <v>4490</v>
      </c>
      <c r="C3601" s="74" t="s">
        <v>6911</v>
      </c>
      <c r="D3601" t="str">
        <f>IFERROR(VLOOKUP(C3601,'5.2.5'!$G$2:$H$11754,2,0),"")</f>
        <v>Xã Yên Phong</v>
      </c>
      <c r="E3601" t="str">
        <f t="shared" si="200"/>
        <v/>
      </c>
      <c r="G3601" t="str">
        <f t="shared" si="201"/>
        <v>20707</v>
      </c>
      <c r="H3601" t="str">
        <f t="shared" si="202"/>
        <v>Huyện Chợ Đồn</v>
      </c>
      <c r="I3601" t="str">
        <f t="shared" si="203"/>
        <v>207</v>
      </c>
      <c r="J3601" t="str">
        <f>VLOOKUP(I3601,Tỉnh!$A$2:$B$64,2,0)</f>
        <v>Bắc Kạn</v>
      </c>
    </row>
    <row r="3602" hidden="1" spans="1:10">
      <c r="A3602" s="38"/>
      <c r="B3602" s="56" t="s">
        <v>6912</v>
      </c>
      <c r="C3602" s="54" t="s">
        <v>6913</v>
      </c>
      <c r="D3602" t="str">
        <f>IFERROR(VLOOKUP(C3602,'5.2.5'!$G$2:$H$11754,2,0),"")</f>
        <v>Xã Lam Sơn (hết hiệu lực)</v>
      </c>
      <c r="E3602" t="str">
        <f t="shared" si="200"/>
        <v/>
      </c>
      <c r="G3602" t="str">
        <f t="shared" si="201"/>
        <v>20709</v>
      </c>
      <c r="H3602" t="str">
        <f t="shared" si="202"/>
        <v>Huyện Na Rì</v>
      </c>
      <c r="I3602" t="str">
        <f t="shared" si="203"/>
        <v>207</v>
      </c>
      <c r="J3602" t="str">
        <f>VLOOKUP(I3602,Tỉnh!$A$2:$B$64,2,0)</f>
        <v>Bắc Kạn</v>
      </c>
    </row>
    <row r="3603" hidden="1" spans="1:10">
      <c r="A3603" s="38"/>
      <c r="B3603" s="56" t="s">
        <v>6914</v>
      </c>
      <c r="C3603" s="54" t="s">
        <v>6915</v>
      </c>
      <c r="D3603" t="str">
        <f>IFERROR(VLOOKUP(C3603,'5.2.5'!$G$2:$H$11754,2,0),"")</f>
        <v>Xã Văn Minh</v>
      </c>
      <c r="E3603" t="str">
        <f t="shared" si="200"/>
        <v/>
      </c>
      <c r="G3603" t="str">
        <f t="shared" si="201"/>
        <v>20709</v>
      </c>
      <c r="H3603" t="str">
        <f t="shared" si="202"/>
        <v>Huyện Na Rì</v>
      </c>
      <c r="I3603" t="str">
        <f t="shared" si="203"/>
        <v>207</v>
      </c>
      <c r="J3603" t="str">
        <f>VLOOKUP(I3603,Tỉnh!$A$2:$B$64,2,0)</f>
        <v>Bắc Kạn</v>
      </c>
    </row>
    <row r="3604" hidden="1" spans="1:10">
      <c r="A3604" s="38"/>
      <c r="B3604" s="56" t="s">
        <v>6916</v>
      </c>
      <c r="C3604" s="54" t="s">
        <v>6917</v>
      </c>
      <c r="D3604" t="str">
        <f>IFERROR(VLOOKUP(C3604,'5.2.5'!$G$2:$H$11754,2,0),"")</f>
        <v>Xã Côn Minh</v>
      </c>
      <c r="E3604" t="str">
        <f t="shared" si="200"/>
        <v/>
      </c>
      <c r="G3604" t="str">
        <f t="shared" si="201"/>
        <v>20709</v>
      </c>
      <c r="H3604" t="str">
        <f t="shared" si="202"/>
        <v>Huyện Na Rì</v>
      </c>
      <c r="I3604" t="str">
        <f t="shared" si="203"/>
        <v>207</v>
      </c>
      <c r="J3604" t="str">
        <f>VLOOKUP(I3604,Tỉnh!$A$2:$B$64,2,0)</f>
        <v>Bắc Kạn</v>
      </c>
    </row>
    <row r="3605" hidden="1" spans="1:10">
      <c r="A3605" s="38"/>
      <c r="B3605" s="56" t="s">
        <v>6918</v>
      </c>
      <c r="C3605" s="54" t="s">
        <v>6919</v>
      </c>
      <c r="D3605" t="str">
        <f>IFERROR(VLOOKUP(C3605,'5.2.5'!$G$2:$H$11754,2,0),"")</f>
        <v>Xã Cư Lễ</v>
      </c>
      <c r="E3605" t="str">
        <f t="shared" si="200"/>
        <v/>
      </c>
      <c r="G3605" t="str">
        <f t="shared" si="201"/>
        <v>20709</v>
      </c>
      <c r="H3605" t="str">
        <f t="shared" si="202"/>
        <v>Huyện Na Rì</v>
      </c>
      <c r="I3605" t="str">
        <f t="shared" si="203"/>
        <v>207</v>
      </c>
      <c r="J3605" t="str">
        <f>VLOOKUP(I3605,Tỉnh!$A$2:$B$64,2,0)</f>
        <v>Bắc Kạn</v>
      </c>
    </row>
    <row r="3606" hidden="1" spans="1:10">
      <c r="A3606" s="38"/>
      <c r="B3606" s="56" t="s">
        <v>6920</v>
      </c>
      <c r="C3606" s="54" t="s">
        <v>6921</v>
      </c>
      <c r="D3606" t="str">
        <f>IFERROR(VLOOKUP(C3606,'5.2.5'!$G$2:$H$11754,2,0),"")</f>
        <v>Xã Hữu Thác (hết hiệu lực)</v>
      </c>
      <c r="E3606" t="str">
        <f t="shared" si="200"/>
        <v/>
      </c>
      <c r="G3606" t="str">
        <f t="shared" si="201"/>
        <v>20709</v>
      </c>
      <c r="H3606" t="str">
        <f t="shared" si="202"/>
        <v>Huyện Na Rì</v>
      </c>
      <c r="I3606" t="str">
        <f t="shared" si="203"/>
        <v>207</v>
      </c>
      <c r="J3606" t="str">
        <f>VLOOKUP(I3606,Tỉnh!$A$2:$B$64,2,0)</f>
        <v>Bắc Kạn</v>
      </c>
    </row>
    <row r="3607" hidden="1" spans="1:10">
      <c r="A3607" s="38"/>
      <c r="B3607" s="56" t="s">
        <v>6922</v>
      </c>
      <c r="C3607" s="54" t="s">
        <v>6923</v>
      </c>
      <c r="D3607" t="str">
        <f>IFERROR(VLOOKUP(C3607,'5.2.5'!$G$2:$H$11754,2,0),"")</f>
        <v>Xã Hảo Nghĩa (hết hiệu lực)</v>
      </c>
      <c r="E3607" t="str">
        <f t="shared" si="200"/>
        <v/>
      </c>
      <c r="G3607" t="str">
        <f t="shared" si="201"/>
        <v>20709</v>
      </c>
      <c r="H3607" t="str">
        <f t="shared" si="202"/>
        <v>Huyện Na Rì</v>
      </c>
      <c r="I3607" t="str">
        <f t="shared" si="203"/>
        <v>207</v>
      </c>
      <c r="J3607" t="str">
        <f>VLOOKUP(I3607,Tỉnh!$A$2:$B$64,2,0)</f>
        <v>Bắc Kạn</v>
      </c>
    </row>
    <row r="3608" hidden="1" spans="1:10">
      <c r="A3608" s="38"/>
      <c r="B3608" s="56" t="s">
        <v>6924</v>
      </c>
      <c r="C3608" s="54" t="s">
        <v>6925</v>
      </c>
      <c r="D3608" t="str">
        <f>IFERROR(VLOOKUP(C3608,'5.2.5'!$G$2:$H$11754,2,0),"")</f>
        <v>Xã Quang Phong</v>
      </c>
      <c r="E3608" t="str">
        <f t="shared" si="200"/>
        <v/>
      </c>
      <c r="G3608" t="str">
        <f t="shared" si="201"/>
        <v>20709</v>
      </c>
      <c r="H3608" t="str">
        <f t="shared" si="202"/>
        <v>Huyện Na Rì</v>
      </c>
      <c r="I3608" t="str">
        <f t="shared" si="203"/>
        <v>207</v>
      </c>
      <c r="J3608" t="str">
        <f>VLOOKUP(I3608,Tỉnh!$A$2:$B$64,2,0)</f>
        <v>Bắc Kạn</v>
      </c>
    </row>
    <row r="3609" hidden="1" spans="1:10">
      <c r="A3609" s="38"/>
      <c r="B3609" s="56" t="s">
        <v>6926</v>
      </c>
      <c r="C3609" s="54" t="s">
        <v>6927</v>
      </c>
      <c r="D3609" t="str">
        <f>IFERROR(VLOOKUP(C3609,'5.2.5'!$G$2:$H$11754,2,0),"")</f>
        <v>Xã Dương Sơn</v>
      </c>
      <c r="E3609" t="str">
        <f t="shared" si="200"/>
        <v/>
      </c>
      <c r="G3609" t="str">
        <f t="shared" si="201"/>
        <v>20709</v>
      </c>
      <c r="H3609" t="str">
        <f t="shared" si="202"/>
        <v>Huyện Na Rì</v>
      </c>
      <c r="I3609" t="str">
        <f t="shared" si="203"/>
        <v>207</v>
      </c>
      <c r="J3609" t="str">
        <f>VLOOKUP(I3609,Tỉnh!$A$2:$B$64,2,0)</f>
        <v>Bắc Kạn</v>
      </c>
    </row>
    <row r="3610" hidden="1" spans="1:10">
      <c r="A3610" s="38"/>
      <c r="B3610" s="56" t="s">
        <v>6928</v>
      </c>
      <c r="C3610" s="54" t="s">
        <v>6929</v>
      </c>
      <c r="D3610" t="str">
        <f>IFERROR(VLOOKUP(C3610,'5.2.5'!$G$2:$H$11754,2,0),"")</f>
        <v>Xã Đổng Xá</v>
      </c>
      <c r="E3610" t="str">
        <f t="shared" si="200"/>
        <v/>
      </c>
      <c r="G3610" t="str">
        <f t="shared" si="201"/>
        <v>20709</v>
      </c>
      <c r="H3610" t="str">
        <f t="shared" si="202"/>
        <v>Huyện Na Rì</v>
      </c>
      <c r="I3610" t="str">
        <f t="shared" si="203"/>
        <v>207</v>
      </c>
      <c r="J3610" t="str">
        <f>VLOOKUP(I3610,Tỉnh!$A$2:$B$64,2,0)</f>
        <v>Bắc Kạn</v>
      </c>
    </row>
    <row r="3611" hidden="1" spans="1:10">
      <c r="A3611" s="38"/>
      <c r="B3611" s="56" t="s">
        <v>6930</v>
      </c>
      <c r="C3611" s="54" t="s">
        <v>6931</v>
      </c>
      <c r="D3611" t="str">
        <f>IFERROR(VLOOKUP(C3611,'5.2.5'!$G$2:$H$11754,2,0),"")</f>
        <v>Xã Lương Thành (hết hiệu lực)</v>
      </c>
      <c r="E3611" t="str">
        <f t="shared" si="200"/>
        <v/>
      </c>
      <c r="G3611" t="str">
        <f t="shared" si="201"/>
        <v>20709</v>
      </c>
      <c r="H3611" t="str">
        <f t="shared" si="202"/>
        <v>Huyện Na Rì</v>
      </c>
      <c r="I3611" t="str">
        <f t="shared" si="203"/>
        <v>207</v>
      </c>
      <c r="J3611" t="str">
        <f>VLOOKUP(I3611,Tỉnh!$A$2:$B$64,2,0)</f>
        <v>Bắc Kạn</v>
      </c>
    </row>
    <row r="3612" hidden="1" spans="1:10">
      <c r="A3612" s="38"/>
      <c r="B3612" s="56" t="s">
        <v>6932</v>
      </c>
      <c r="C3612" s="54" t="s">
        <v>6933</v>
      </c>
      <c r="D3612" t="str">
        <f>IFERROR(VLOOKUP(C3612,'5.2.5'!$G$2:$H$11754,2,0),"")</f>
        <v>Thị trấn Yến Lạc</v>
      </c>
      <c r="E3612" t="str">
        <f t="shared" ref="E3612:E3675" si="204">IF(D3612=B3612,"",B3612)</f>
        <v/>
      </c>
      <c r="G3612" t="str">
        <f t="shared" ref="G3612:G3675" si="205">LEFT(C3612,5)</f>
        <v>20709</v>
      </c>
      <c r="H3612" t="str">
        <f t="shared" ref="H3612:H3675" si="206">VLOOKUP(G3612,$B$5:$C$724,2,0)</f>
        <v>Huyện Na Rì</v>
      </c>
      <c r="I3612" t="str">
        <f t="shared" ref="I3612:I3675" si="207">LEFT(C3612,3)</f>
        <v>207</v>
      </c>
      <c r="J3612" t="str">
        <f>VLOOKUP(I3612,Tỉnh!$A$2:$B$64,2,0)</f>
        <v>Bắc Kạn</v>
      </c>
    </row>
    <row r="3613" hidden="1" spans="1:10">
      <c r="A3613" s="38"/>
      <c r="B3613" s="56" t="s">
        <v>6934</v>
      </c>
      <c r="C3613" s="54" t="s">
        <v>6935</v>
      </c>
      <c r="D3613" t="str">
        <f>IFERROR(VLOOKUP(C3613,'5.2.5'!$G$2:$H$11754,2,0),"")</f>
        <v>Xã Lương Thượng</v>
      </c>
      <c r="E3613" t="str">
        <f t="shared" si="204"/>
        <v/>
      </c>
      <c r="G3613" t="str">
        <f t="shared" si="205"/>
        <v>20709</v>
      </c>
      <c r="H3613" t="str">
        <f t="shared" si="206"/>
        <v>Huyện Na Rì</v>
      </c>
      <c r="I3613" t="str">
        <f t="shared" si="207"/>
        <v>207</v>
      </c>
      <c r="J3613" t="str">
        <f>VLOOKUP(I3613,Tỉnh!$A$2:$B$64,2,0)</f>
        <v>Bắc Kạn</v>
      </c>
    </row>
    <row r="3614" hidden="1" spans="1:10">
      <c r="A3614" s="38"/>
      <c r="B3614" s="56" t="s">
        <v>6936</v>
      </c>
      <c r="C3614" s="54" t="s">
        <v>6937</v>
      </c>
      <c r="D3614" t="str">
        <f>IFERROR(VLOOKUP(C3614,'5.2.5'!$G$2:$H$11754,2,0),"")</f>
        <v>Xã Kim Hỷ</v>
      </c>
      <c r="E3614" t="str">
        <f t="shared" si="204"/>
        <v/>
      </c>
      <c r="G3614" t="str">
        <f t="shared" si="205"/>
        <v>20709</v>
      </c>
      <c r="H3614" t="str">
        <f t="shared" si="206"/>
        <v>Huyện Na Rì</v>
      </c>
      <c r="I3614" t="str">
        <f t="shared" si="207"/>
        <v>207</v>
      </c>
      <c r="J3614" t="str">
        <f>VLOOKUP(I3614,Tỉnh!$A$2:$B$64,2,0)</f>
        <v>Bắc Kạn</v>
      </c>
    </row>
    <row r="3615" hidden="1" spans="1:10">
      <c r="A3615" s="38"/>
      <c r="B3615" s="56" t="s">
        <v>6938</v>
      </c>
      <c r="C3615" s="54" t="s">
        <v>6939</v>
      </c>
      <c r="D3615" t="str">
        <f>IFERROR(VLOOKUP(C3615,'5.2.5'!$G$2:$H$11754,2,0),"")</f>
        <v>Xã Văn Học (hết hiệu lực)</v>
      </c>
      <c r="E3615" t="str">
        <f t="shared" si="204"/>
        <v/>
      </c>
      <c r="G3615" t="str">
        <f t="shared" si="205"/>
        <v>20709</v>
      </c>
      <c r="H3615" t="str">
        <f t="shared" si="206"/>
        <v>Huyện Na Rì</v>
      </c>
      <c r="I3615" t="str">
        <f t="shared" si="207"/>
        <v>207</v>
      </c>
      <c r="J3615" t="str">
        <f>VLOOKUP(I3615,Tỉnh!$A$2:$B$64,2,0)</f>
        <v>Bắc Kạn</v>
      </c>
    </row>
    <row r="3616" hidden="1" spans="1:10">
      <c r="A3616" s="38"/>
      <c r="B3616" s="56" t="s">
        <v>6940</v>
      </c>
      <c r="C3616" s="54" t="s">
        <v>6941</v>
      </c>
      <c r="D3616" t="str">
        <f>IFERROR(VLOOKUP(C3616,'5.2.5'!$G$2:$H$11754,2,0),"")</f>
        <v>Xã Lương Hạ (hết hiệu lực)</v>
      </c>
      <c r="E3616" t="str">
        <f t="shared" si="204"/>
        <v/>
      </c>
      <c r="G3616" t="str">
        <f t="shared" si="205"/>
        <v>20709</v>
      </c>
      <c r="H3616" t="str">
        <f t="shared" si="206"/>
        <v>Huyện Na Rì</v>
      </c>
      <c r="I3616" t="str">
        <f t="shared" si="207"/>
        <v>207</v>
      </c>
      <c r="J3616" t="str">
        <f>VLOOKUP(I3616,Tỉnh!$A$2:$B$64,2,0)</f>
        <v>Bắc Kạn</v>
      </c>
    </row>
    <row r="3617" hidden="1" spans="1:10">
      <c r="A3617" s="38"/>
      <c r="B3617" s="56" t="s">
        <v>6942</v>
      </c>
      <c r="C3617" s="54" t="s">
        <v>6943</v>
      </c>
      <c r="D3617" t="str">
        <f>IFERROR(VLOOKUP(C3617,'5.2.5'!$G$2:$H$11754,2,0),"")</f>
        <v>Xã Kim Lư</v>
      </c>
      <c r="E3617" t="str">
        <f t="shared" si="204"/>
        <v/>
      </c>
      <c r="G3617" t="str">
        <f t="shared" si="205"/>
        <v>20709</v>
      </c>
      <c r="H3617" t="str">
        <f t="shared" si="206"/>
        <v>Huyện Na Rì</v>
      </c>
      <c r="I3617" t="str">
        <f t="shared" si="207"/>
        <v>207</v>
      </c>
      <c r="J3617" t="str">
        <f>VLOOKUP(I3617,Tỉnh!$A$2:$B$64,2,0)</f>
        <v>Bắc Kạn</v>
      </c>
    </row>
    <row r="3618" hidden="1" spans="1:10">
      <c r="A3618" s="38"/>
      <c r="B3618" s="56" t="s">
        <v>6944</v>
      </c>
      <c r="C3618" s="54" t="s">
        <v>6945</v>
      </c>
      <c r="D3618" t="str">
        <f>IFERROR(VLOOKUP(C3618,'5.2.5'!$G$2:$H$11754,2,0),"")</f>
        <v>Xã Ân Tình (hết hiệu lực)</v>
      </c>
      <c r="E3618" t="str">
        <f t="shared" si="204"/>
        <v/>
      </c>
      <c r="G3618" t="str">
        <f t="shared" si="205"/>
        <v>20709</v>
      </c>
      <c r="H3618" t="str">
        <f t="shared" si="206"/>
        <v>Huyện Na Rì</v>
      </c>
      <c r="I3618" t="str">
        <f t="shared" si="207"/>
        <v>207</v>
      </c>
      <c r="J3618" t="str">
        <f>VLOOKUP(I3618,Tỉnh!$A$2:$B$64,2,0)</f>
        <v>Bắc Kạn</v>
      </c>
    </row>
    <row r="3619" hidden="1" spans="1:10">
      <c r="A3619" s="38"/>
      <c r="B3619" s="56" t="s">
        <v>6946</v>
      </c>
      <c r="C3619" s="54" t="s">
        <v>6947</v>
      </c>
      <c r="D3619" t="str">
        <f>IFERROR(VLOOKUP(C3619,'5.2.5'!$G$2:$H$11754,2,0),"")</f>
        <v>Xã Xuân Dương</v>
      </c>
      <c r="E3619" t="str">
        <f t="shared" si="204"/>
        <v/>
      </c>
      <c r="G3619" t="str">
        <f t="shared" si="205"/>
        <v>20709</v>
      </c>
      <c r="H3619" t="str">
        <f t="shared" si="206"/>
        <v>Huyện Na Rì</v>
      </c>
      <c r="I3619" t="str">
        <f t="shared" si="207"/>
        <v>207</v>
      </c>
      <c r="J3619" t="str">
        <f>VLOOKUP(I3619,Tỉnh!$A$2:$B$64,2,0)</f>
        <v>Bắc Kạn</v>
      </c>
    </row>
    <row r="3620" hidden="1" spans="1:10">
      <c r="A3620" s="38"/>
      <c r="B3620" s="56" t="s">
        <v>6948</v>
      </c>
      <c r="C3620" s="54" t="s">
        <v>6949</v>
      </c>
      <c r="D3620" t="str">
        <f>IFERROR(VLOOKUP(C3620,'5.2.5'!$G$2:$H$11754,2,0),"")</f>
        <v>Xã Vũ Loan (hết hiệu lực)</v>
      </c>
      <c r="E3620" t="str">
        <f t="shared" si="204"/>
        <v/>
      </c>
      <c r="G3620" t="str">
        <f t="shared" si="205"/>
        <v>20709</v>
      </c>
      <c r="H3620" t="str">
        <f t="shared" si="206"/>
        <v>Huyện Na Rì</v>
      </c>
      <c r="I3620" t="str">
        <f t="shared" si="207"/>
        <v>207</v>
      </c>
      <c r="J3620" t="str">
        <f>VLOOKUP(I3620,Tỉnh!$A$2:$B$64,2,0)</f>
        <v>Bắc Kạn</v>
      </c>
    </row>
    <row r="3621" hidden="1" spans="1:10">
      <c r="A3621" s="38"/>
      <c r="B3621" s="56" t="s">
        <v>6950</v>
      </c>
      <c r="C3621" s="54" t="s">
        <v>6951</v>
      </c>
      <c r="D3621" t="str">
        <f>IFERROR(VLOOKUP(C3621,'5.2.5'!$G$2:$H$11754,2,0),"")</f>
        <v>Xã Liêm Thuỷ</v>
      </c>
      <c r="E3621" t="str">
        <f t="shared" si="204"/>
        <v/>
      </c>
      <c r="G3621" t="str">
        <f t="shared" si="205"/>
        <v>20709</v>
      </c>
      <c r="H3621" t="str">
        <f t="shared" si="206"/>
        <v>Huyện Na Rì</v>
      </c>
      <c r="I3621" t="str">
        <f t="shared" si="207"/>
        <v>207</v>
      </c>
      <c r="J3621" t="str">
        <f>VLOOKUP(I3621,Tỉnh!$A$2:$B$64,2,0)</f>
        <v>Bắc Kạn</v>
      </c>
    </row>
    <row r="3622" hidden="1" spans="1:10">
      <c r="A3622" s="38"/>
      <c r="B3622" s="56" t="s">
        <v>6952</v>
      </c>
      <c r="C3622" s="54" t="s">
        <v>6953</v>
      </c>
      <c r="D3622" t="str">
        <f>IFERROR(VLOOKUP(C3622,'5.2.5'!$G$2:$H$11754,2,0),"")</f>
        <v>Xã Lạng San (hết hiệu lực)</v>
      </c>
      <c r="E3622" t="str">
        <f t="shared" si="204"/>
        <v/>
      </c>
      <c r="G3622" t="str">
        <f t="shared" si="205"/>
        <v>20709</v>
      </c>
      <c r="H3622" t="str">
        <f t="shared" si="206"/>
        <v>Huyện Na Rì</v>
      </c>
      <c r="I3622" t="str">
        <f t="shared" si="207"/>
        <v>207</v>
      </c>
      <c r="J3622" t="str">
        <f>VLOOKUP(I3622,Tỉnh!$A$2:$B$64,2,0)</f>
        <v>Bắc Kạn</v>
      </c>
    </row>
    <row r="3623" hidden="1" spans="1:10">
      <c r="A3623" s="38"/>
      <c r="B3623" s="56" t="s">
        <v>6954</v>
      </c>
      <c r="C3623" s="54" t="s">
        <v>6955</v>
      </c>
      <c r="D3623" t="str">
        <f>IFERROR(VLOOKUP(C3623,'5.2.5'!$G$2:$H$11754,2,0),"")</f>
        <v>Xã Cường Lợi</v>
      </c>
      <c r="E3623" t="str">
        <f t="shared" si="204"/>
        <v/>
      </c>
      <c r="G3623" t="str">
        <f t="shared" si="205"/>
        <v>20709</v>
      </c>
      <c r="H3623" t="str">
        <f t="shared" si="206"/>
        <v>Huyện Na Rì</v>
      </c>
      <c r="I3623" t="str">
        <f t="shared" si="207"/>
        <v>207</v>
      </c>
      <c r="J3623" t="str">
        <f>VLOOKUP(I3623,Tỉnh!$A$2:$B$64,2,0)</f>
        <v>Bắc Kạn</v>
      </c>
    </row>
    <row r="3624" hidden="1" spans="1:10">
      <c r="A3624" s="38"/>
      <c r="B3624" s="56" t="s">
        <v>4935</v>
      </c>
      <c r="C3624" s="74" t="s">
        <v>6956</v>
      </c>
      <c r="D3624" t="str">
        <f>IFERROR(VLOOKUP(C3624,'5.2.5'!$G$2:$H$11754,2,0),"")</f>
        <v>Xã Văn Lang</v>
      </c>
      <c r="E3624" t="str">
        <f t="shared" si="204"/>
        <v/>
      </c>
      <c r="G3624" t="str">
        <f t="shared" si="205"/>
        <v>20709</v>
      </c>
      <c r="H3624" t="str">
        <f t="shared" si="206"/>
        <v>Huyện Na Rì</v>
      </c>
      <c r="I3624" t="str">
        <f t="shared" si="207"/>
        <v>207</v>
      </c>
      <c r="J3624" t="str">
        <f>VLOOKUP(I3624,Tỉnh!$A$2:$B$64,2,0)</f>
        <v>Bắc Kạn</v>
      </c>
    </row>
    <row r="3625" hidden="1" spans="1:10">
      <c r="A3625" s="38"/>
      <c r="B3625" s="56" t="s">
        <v>2681</v>
      </c>
      <c r="C3625" s="74" t="s">
        <v>6957</v>
      </c>
      <c r="D3625" t="str">
        <f>IFERROR(VLOOKUP(C3625,'5.2.5'!$G$2:$H$11754,2,0),"")</f>
        <v>Xã Trần Phú</v>
      </c>
      <c r="E3625" t="str">
        <f t="shared" si="204"/>
        <v/>
      </c>
      <c r="G3625" t="str">
        <f t="shared" si="205"/>
        <v>20709</v>
      </c>
      <c r="H3625" t="str">
        <f t="shared" si="206"/>
        <v>Huyện Na Rì</v>
      </c>
      <c r="I3625" t="str">
        <f t="shared" si="207"/>
        <v>207</v>
      </c>
      <c r="J3625" t="str">
        <f>VLOOKUP(I3625,Tỉnh!$A$2:$B$64,2,0)</f>
        <v>Bắc Kạn</v>
      </c>
    </row>
    <row r="3626" hidden="1" spans="1:10">
      <c r="A3626" s="38"/>
      <c r="B3626" s="56" t="s">
        <v>6958</v>
      </c>
      <c r="C3626" s="74" t="s">
        <v>6959</v>
      </c>
      <c r="D3626" t="str">
        <f>IFERROR(VLOOKUP(C3626,'5.2.5'!$G$2:$H$11754,2,0),"")</f>
        <v>Xã Sơn Thành</v>
      </c>
      <c r="E3626" t="str">
        <f t="shared" si="204"/>
        <v/>
      </c>
      <c r="G3626" t="str">
        <f t="shared" si="205"/>
        <v>20709</v>
      </c>
      <c r="H3626" t="str">
        <f t="shared" si="206"/>
        <v>Huyện Na Rì</v>
      </c>
      <c r="I3626" t="str">
        <f t="shared" si="207"/>
        <v>207</v>
      </c>
      <c r="J3626" t="str">
        <f>VLOOKUP(I3626,Tỉnh!$A$2:$B$64,2,0)</f>
        <v>Bắc Kạn</v>
      </c>
    </row>
    <row r="3627" hidden="1" spans="1:10">
      <c r="A3627" s="38"/>
      <c r="B3627" s="56" t="s">
        <v>6960</v>
      </c>
      <c r="C3627" s="74" t="s">
        <v>6961</v>
      </c>
      <c r="D3627" t="str">
        <f>IFERROR(VLOOKUP(C3627,'5.2.5'!$G$2:$H$11754,2,0),"")</f>
        <v>Xã Văn Vũ</v>
      </c>
      <c r="E3627" t="str">
        <f t="shared" si="204"/>
        <v/>
      </c>
      <c r="G3627" t="str">
        <f t="shared" si="205"/>
        <v>20709</v>
      </c>
      <c r="H3627" t="str">
        <f t="shared" si="206"/>
        <v>Huyện Na Rì</v>
      </c>
      <c r="I3627" t="str">
        <f t="shared" si="207"/>
        <v>207</v>
      </c>
      <c r="J3627" t="str">
        <f>VLOOKUP(I3627,Tỉnh!$A$2:$B$64,2,0)</f>
        <v>Bắc Kạn</v>
      </c>
    </row>
    <row r="3628" hidden="1" spans="1:10">
      <c r="A3628" s="38"/>
      <c r="B3628" s="56" t="s">
        <v>6962</v>
      </c>
      <c r="C3628" s="54" t="s">
        <v>6963</v>
      </c>
      <c r="D3628" t="str">
        <f>IFERROR(VLOOKUP(C3628,'5.2.5'!$G$2:$H$11754,2,0),"")</f>
        <v>Thị trấn Phủ Thông</v>
      </c>
      <c r="E3628" t="str">
        <f t="shared" si="204"/>
        <v/>
      </c>
      <c r="G3628" t="str">
        <f t="shared" si="205"/>
        <v>20711</v>
      </c>
      <c r="H3628" t="str">
        <f t="shared" si="206"/>
        <v>Huyện Bạch Thông</v>
      </c>
      <c r="I3628" t="str">
        <f t="shared" si="207"/>
        <v>207</v>
      </c>
      <c r="J3628" t="str">
        <f>VLOOKUP(I3628,Tỉnh!$A$2:$B$64,2,0)</f>
        <v>Bắc Kạn</v>
      </c>
    </row>
    <row r="3629" hidden="1" spans="1:10">
      <c r="A3629" s="38"/>
      <c r="B3629" s="56" t="s">
        <v>6964</v>
      </c>
      <c r="C3629" s="54" t="s">
        <v>6965</v>
      </c>
      <c r="D3629" t="str">
        <f>IFERROR(VLOOKUP(C3629,'5.2.5'!$G$2:$H$11754,2,0),"")</f>
        <v>Xã Phương Linh (hết hiệu lực)</v>
      </c>
      <c r="E3629" t="str">
        <f t="shared" si="204"/>
        <v/>
      </c>
      <c r="G3629" t="str">
        <f t="shared" si="205"/>
        <v>20711</v>
      </c>
      <c r="H3629" t="str">
        <f t="shared" si="206"/>
        <v>Huyện Bạch Thông</v>
      </c>
      <c r="I3629" t="str">
        <f t="shared" si="207"/>
        <v>207</v>
      </c>
      <c r="J3629" t="str">
        <f>VLOOKUP(I3629,Tỉnh!$A$2:$B$64,2,0)</f>
        <v>Bắc Kạn</v>
      </c>
    </row>
    <row r="3630" hidden="1" spans="1:10">
      <c r="A3630" s="38"/>
      <c r="B3630" s="56" t="s">
        <v>6966</v>
      </c>
      <c r="C3630" s="54" t="s">
        <v>6967</v>
      </c>
      <c r="D3630" t="str">
        <f>IFERROR(VLOOKUP(C3630,'5.2.5'!$G$2:$H$11754,2,0),"")</f>
        <v>Xã Vi Hương</v>
      </c>
      <c r="E3630" t="str">
        <f t="shared" si="204"/>
        <v/>
      </c>
      <c r="G3630" t="str">
        <f t="shared" si="205"/>
        <v>20711</v>
      </c>
      <c r="H3630" t="str">
        <f t="shared" si="206"/>
        <v>Huyện Bạch Thông</v>
      </c>
      <c r="I3630" t="str">
        <f t="shared" si="207"/>
        <v>207</v>
      </c>
      <c r="J3630" t="str">
        <f>VLOOKUP(I3630,Tỉnh!$A$2:$B$64,2,0)</f>
        <v>Bắc Kạn</v>
      </c>
    </row>
    <row r="3631" hidden="1" spans="1:10">
      <c r="A3631" s="38"/>
      <c r="B3631" s="56" t="s">
        <v>6968</v>
      </c>
      <c r="C3631" s="54" t="s">
        <v>6969</v>
      </c>
      <c r="D3631" t="str">
        <f>IFERROR(VLOOKUP(C3631,'5.2.5'!$G$2:$H$11754,2,0),"")</f>
        <v>Xã Vũ Muộn</v>
      </c>
      <c r="E3631" t="str">
        <f t="shared" si="204"/>
        <v/>
      </c>
      <c r="G3631" t="str">
        <f t="shared" si="205"/>
        <v>20711</v>
      </c>
      <c r="H3631" t="str">
        <f t="shared" si="206"/>
        <v>Huyện Bạch Thông</v>
      </c>
      <c r="I3631" t="str">
        <f t="shared" si="207"/>
        <v>207</v>
      </c>
      <c r="J3631" t="str">
        <f>VLOOKUP(I3631,Tỉnh!$A$2:$B$64,2,0)</f>
        <v>Bắc Kạn</v>
      </c>
    </row>
    <row r="3632" hidden="1" spans="1:10">
      <c r="A3632" s="38"/>
      <c r="B3632" s="56" t="s">
        <v>6970</v>
      </c>
      <c r="C3632" s="54" t="s">
        <v>6971</v>
      </c>
      <c r="D3632" t="str">
        <f>IFERROR(VLOOKUP(C3632,'5.2.5'!$G$2:$H$11754,2,0),"")</f>
        <v>Xã Đôn Phong</v>
      </c>
      <c r="E3632" t="str">
        <f t="shared" si="204"/>
        <v/>
      </c>
      <c r="G3632" t="str">
        <f t="shared" si="205"/>
        <v>20711</v>
      </c>
      <c r="H3632" t="str">
        <f t="shared" si="206"/>
        <v>Huyện Bạch Thông</v>
      </c>
      <c r="I3632" t="str">
        <f t="shared" si="207"/>
        <v>207</v>
      </c>
      <c r="J3632" t="str">
        <f>VLOOKUP(I3632,Tỉnh!$A$2:$B$64,2,0)</f>
        <v>Bắc Kạn</v>
      </c>
    </row>
    <row r="3633" hidden="1" spans="1:10">
      <c r="A3633" s="38"/>
      <c r="B3633" s="56" t="s">
        <v>6972</v>
      </c>
      <c r="C3633" s="54" t="s">
        <v>6973</v>
      </c>
      <c r="D3633" t="str">
        <f>IFERROR(VLOOKUP(C3633,'5.2.5'!$G$2:$H$11754,2,0),"")</f>
        <v>Xã Tú Trĩ (hết hiệu lực)</v>
      </c>
      <c r="E3633" t="str">
        <f t="shared" si="204"/>
        <v/>
      </c>
      <c r="G3633" t="str">
        <f t="shared" si="205"/>
        <v>20711</v>
      </c>
      <c r="H3633" t="str">
        <f t="shared" si="206"/>
        <v>Huyện Bạch Thông</v>
      </c>
      <c r="I3633" t="str">
        <f t="shared" si="207"/>
        <v>207</v>
      </c>
      <c r="J3633" t="str">
        <f>VLOOKUP(I3633,Tỉnh!$A$2:$B$64,2,0)</f>
        <v>Bắc Kạn</v>
      </c>
    </row>
    <row r="3634" hidden="1" spans="1:10">
      <c r="A3634" s="38"/>
      <c r="B3634" s="56" t="s">
        <v>2979</v>
      </c>
      <c r="C3634" s="54" t="s">
        <v>6974</v>
      </c>
      <c r="D3634" t="str">
        <f>IFERROR(VLOOKUP(C3634,'5.2.5'!$G$2:$H$11754,2,0),"")</f>
        <v>Xã Tân Tiến (hết hiệu lực)</v>
      </c>
      <c r="E3634" t="str">
        <f t="shared" si="204"/>
        <v/>
      </c>
      <c r="G3634" t="str">
        <f t="shared" si="205"/>
        <v>20711</v>
      </c>
      <c r="H3634" t="str">
        <f t="shared" si="206"/>
        <v>Huyện Bạch Thông</v>
      </c>
      <c r="I3634" t="str">
        <f t="shared" si="207"/>
        <v>207</v>
      </c>
      <c r="J3634" t="str">
        <f>VLOOKUP(I3634,Tỉnh!$A$2:$B$64,2,0)</f>
        <v>Bắc Kạn</v>
      </c>
    </row>
    <row r="3635" hidden="1" spans="1:10">
      <c r="A3635" s="38"/>
      <c r="B3635" s="56" t="s">
        <v>6975</v>
      </c>
      <c r="C3635" s="54" t="s">
        <v>6976</v>
      </c>
      <c r="D3635" t="str">
        <f>IFERROR(VLOOKUP(C3635,'5.2.5'!$G$2:$H$11754,2,0),"")</f>
        <v>Xã Nguyên Phúc</v>
      </c>
      <c r="E3635" t="str">
        <f t="shared" si="204"/>
        <v/>
      </c>
      <c r="G3635" t="str">
        <f t="shared" si="205"/>
        <v>20711</v>
      </c>
      <c r="H3635" t="str">
        <f t="shared" si="206"/>
        <v>Huyện Bạch Thông</v>
      </c>
      <c r="I3635" t="str">
        <f t="shared" si="207"/>
        <v>207</v>
      </c>
      <c r="J3635" t="str">
        <f>VLOOKUP(I3635,Tỉnh!$A$2:$B$64,2,0)</f>
        <v>Bắc Kạn</v>
      </c>
    </row>
    <row r="3636" hidden="1" spans="1:10">
      <c r="A3636" s="38"/>
      <c r="B3636" s="56" t="s">
        <v>6977</v>
      </c>
      <c r="C3636" s="54" t="s">
        <v>6978</v>
      </c>
      <c r="D3636" t="str">
        <f>IFERROR(VLOOKUP(C3636,'5.2.5'!$G$2:$H$11754,2,0),"")</f>
        <v>Xã Hà Vị (hết hiệu lực)</v>
      </c>
      <c r="E3636" t="str">
        <f t="shared" si="204"/>
        <v/>
      </c>
      <c r="G3636" t="str">
        <f t="shared" si="205"/>
        <v>20711</v>
      </c>
      <c r="H3636" t="str">
        <f t="shared" si="206"/>
        <v>Huyện Bạch Thông</v>
      </c>
      <c r="I3636" t="str">
        <f t="shared" si="207"/>
        <v>207</v>
      </c>
      <c r="J3636" t="str">
        <f>VLOOKUP(I3636,Tỉnh!$A$2:$B$64,2,0)</f>
        <v>Bắc Kạn</v>
      </c>
    </row>
    <row r="3637" hidden="1" spans="1:10">
      <c r="A3637" s="38"/>
      <c r="B3637" s="56" t="s">
        <v>6979</v>
      </c>
      <c r="C3637" s="54" t="s">
        <v>6980</v>
      </c>
      <c r="D3637" t="str">
        <f>IFERROR(VLOOKUP(C3637,'5.2.5'!$G$2:$H$11754,2,0),"")</f>
        <v>Xã Cẩm Giàng</v>
      </c>
      <c r="E3637" t="str">
        <f t="shared" si="204"/>
        <v/>
      </c>
      <c r="G3637" t="str">
        <f t="shared" si="205"/>
        <v>20711</v>
      </c>
      <c r="H3637" t="str">
        <f t="shared" si="206"/>
        <v>Huyện Bạch Thông</v>
      </c>
      <c r="I3637" t="str">
        <f t="shared" si="207"/>
        <v>207</v>
      </c>
      <c r="J3637" t="str">
        <f>VLOOKUP(I3637,Tỉnh!$A$2:$B$64,2,0)</f>
        <v>Bắc Kạn</v>
      </c>
    </row>
    <row r="3638" hidden="1" spans="1:10">
      <c r="A3638" s="38"/>
      <c r="B3638" s="56" t="s">
        <v>6981</v>
      </c>
      <c r="C3638" s="54" t="s">
        <v>6982</v>
      </c>
      <c r="D3638" t="str">
        <f>IFERROR(VLOOKUP(C3638,'5.2.5'!$G$2:$H$11754,2,0),"")</f>
        <v>Xã Dương Phong</v>
      </c>
      <c r="E3638" t="str">
        <f t="shared" si="204"/>
        <v/>
      </c>
      <c r="G3638" t="str">
        <f t="shared" si="205"/>
        <v>20711</v>
      </c>
      <c r="H3638" t="str">
        <f t="shared" si="206"/>
        <v>Huyện Bạch Thông</v>
      </c>
      <c r="I3638" t="str">
        <f t="shared" si="207"/>
        <v>207</v>
      </c>
      <c r="J3638" t="str">
        <f>VLOOKUP(I3638,Tỉnh!$A$2:$B$64,2,0)</f>
        <v>Bắc Kạn</v>
      </c>
    </row>
    <row r="3639" hidden="1" spans="1:10">
      <c r="A3639" s="38"/>
      <c r="B3639" s="56" t="s">
        <v>6983</v>
      </c>
      <c r="C3639" s="54" t="s">
        <v>6984</v>
      </c>
      <c r="D3639" t="str">
        <f>IFERROR(VLOOKUP(C3639,'5.2.5'!$G$2:$H$11754,2,0),"")</f>
        <v>Xã Quang Thuận</v>
      </c>
      <c r="E3639" t="str">
        <f t="shared" si="204"/>
        <v/>
      </c>
      <c r="G3639" t="str">
        <f t="shared" si="205"/>
        <v>20711</v>
      </c>
      <c r="H3639" t="str">
        <f t="shared" si="206"/>
        <v>Huyện Bạch Thông</v>
      </c>
      <c r="I3639" t="str">
        <f t="shared" si="207"/>
        <v>207</v>
      </c>
      <c r="J3639" t="str">
        <f>VLOOKUP(I3639,Tỉnh!$A$2:$B$64,2,0)</f>
        <v>Bắc Kạn</v>
      </c>
    </row>
    <row r="3640" hidden="1" spans="1:10">
      <c r="A3640" s="38"/>
      <c r="B3640" s="56" t="s">
        <v>6985</v>
      </c>
      <c r="C3640" s="54" t="s">
        <v>6986</v>
      </c>
      <c r="D3640" t="str">
        <f>IFERROR(VLOOKUP(C3640,'5.2.5'!$G$2:$H$11754,2,0),"")</f>
        <v>Xã Quân Bình (hết hiệu lực)</v>
      </c>
      <c r="E3640" t="str">
        <f t="shared" si="204"/>
        <v/>
      </c>
      <c r="G3640" t="str">
        <f t="shared" si="205"/>
        <v>20711</v>
      </c>
      <c r="H3640" t="str">
        <f t="shared" si="206"/>
        <v>Huyện Bạch Thông</v>
      </c>
      <c r="I3640" t="str">
        <f t="shared" si="207"/>
        <v>207</v>
      </c>
      <c r="J3640" t="str">
        <f>VLOOKUP(I3640,Tỉnh!$A$2:$B$64,2,0)</f>
        <v>Bắc Kạn</v>
      </c>
    </row>
    <row r="3641" hidden="1" spans="1:10">
      <c r="A3641" s="38"/>
      <c r="B3641" s="56" t="s">
        <v>6987</v>
      </c>
      <c r="C3641" s="54" t="s">
        <v>6988</v>
      </c>
      <c r="D3641" t="str">
        <f>IFERROR(VLOOKUP(C3641,'5.2.5'!$G$2:$H$11754,2,0),"")</f>
        <v>Xã Sĩ Bình</v>
      </c>
      <c r="E3641" t="str">
        <f t="shared" si="204"/>
        <v/>
      </c>
      <c r="G3641" t="str">
        <f t="shared" si="205"/>
        <v>20711</v>
      </c>
      <c r="H3641" t="str">
        <f t="shared" si="206"/>
        <v>Huyện Bạch Thông</v>
      </c>
      <c r="I3641" t="str">
        <f t="shared" si="207"/>
        <v>207</v>
      </c>
      <c r="J3641" t="str">
        <f>VLOOKUP(I3641,Tỉnh!$A$2:$B$64,2,0)</f>
        <v>Bắc Kạn</v>
      </c>
    </row>
    <row r="3642" hidden="1" spans="1:10">
      <c r="A3642" s="38"/>
      <c r="B3642" s="56" t="s">
        <v>6989</v>
      </c>
      <c r="C3642" s="54" t="s">
        <v>6990</v>
      </c>
      <c r="D3642" t="str">
        <f>IFERROR(VLOOKUP(C3642,'5.2.5'!$G$2:$H$11754,2,0),"")</f>
        <v>Xã Lục Bình</v>
      </c>
      <c r="E3642" t="str">
        <f t="shared" si="204"/>
        <v/>
      </c>
      <c r="G3642" t="str">
        <f t="shared" si="205"/>
        <v>20711</v>
      </c>
      <c r="H3642" t="str">
        <f t="shared" si="206"/>
        <v>Huyện Bạch Thông</v>
      </c>
      <c r="I3642" t="str">
        <f t="shared" si="207"/>
        <v>207</v>
      </c>
      <c r="J3642" t="str">
        <f>VLOOKUP(I3642,Tỉnh!$A$2:$B$64,2,0)</f>
        <v>Bắc Kạn</v>
      </c>
    </row>
    <row r="3643" hidden="1" spans="1:10">
      <c r="A3643" s="38"/>
      <c r="B3643" s="56" t="s">
        <v>6495</v>
      </c>
      <c r="C3643" s="54" t="s">
        <v>6991</v>
      </c>
      <c r="D3643" t="str">
        <f>IFERROR(VLOOKUP(C3643,'5.2.5'!$G$2:$H$11754,2,0),"")</f>
        <v>Xã Cao Sơn</v>
      </c>
      <c r="E3643" t="str">
        <f t="shared" si="204"/>
        <v/>
      </c>
      <c r="G3643" t="str">
        <f t="shared" si="205"/>
        <v>20711</v>
      </c>
      <c r="H3643" t="str">
        <f t="shared" si="206"/>
        <v>Huyện Bạch Thông</v>
      </c>
      <c r="I3643" t="str">
        <f t="shared" si="207"/>
        <v>207</v>
      </c>
      <c r="J3643" t="str">
        <f>VLOOKUP(I3643,Tỉnh!$A$2:$B$64,2,0)</f>
        <v>Bắc Kạn</v>
      </c>
    </row>
    <row r="3644" hidden="1" spans="1:10">
      <c r="A3644" s="38"/>
      <c r="B3644" s="56" t="s">
        <v>6992</v>
      </c>
      <c r="C3644" s="54" t="s">
        <v>6993</v>
      </c>
      <c r="D3644" t="str">
        <f>IFERROR(VLOOKUP(C3644,'5.2.5'!$G$2:$H$11754,2,0),"")</f>
        <v>Xã Mỹ Thanh</v>
      </c>
      <c r="E3644" t="str">
        <f t="shared" si="204"/>
        <v/>
      </c>
      <c r="G3644" t="str">
        <f t="shared" si="205"/>
        <v>20711</v>
      </c>
      <c r="H3644" t="str">
        <f t="shared" si="206"/>
        <v>Huyện Bạch Thông</v>
      </c>
      <c r="I3644" t="str">
        <f t="shared" si="207"/>
        <v>207</v>
      </c>
      <c r="J3644" t="str">
        <f>VLOOKUP(I3644,Tỉnh!$A$2:$B$64,2,0)</f>
        <v>Bắc Kạn</v>
      </c>
    </row>
    <row r="3645" hidden="1" spans="1:10">
      <c r="A3645" s="38"/>
      <c r="B3645" s="56" t="s">
        <v>6994</v>
      </c>
      <c r="C3645" s="74" t="s">
        <v>6995</v>
      </c>
      <c r="D3645" t="str">
        <f>IFERROR(VLOOKUP(C3645,'5.2.5'!$G$2:$H$11754,2,0),"")</f>
        <v>Xã Quân Hà</v>
      </c>
      <c r="E3645" t="str">
        <f t="shared" si="204"/>
        <v/>
      </c>
      <c r="G3645" t="str">
        <f t="shared" si="205"/>
        <v>20711</v>
      </c>
      <c r="H3645" t="str">
        <f t="shared" si="206"/>
        <v>Huyện Bạch Thông</v>
      </c>
      <c r="I3645" t="str">
        <f t="shared" si="207"/>
        <v>207</v>
      </c>
      <c r="J3645" t="str">
        <f>VLOOKUP(I3645,Tỉnh!$A$2:$B$64,2,0)</f>
        <v>Bắc Kạn</v>
      </c>
    </row>
    <row r="3646" hidden="1" spans="1:10">
      <c r="A3646" s="38"/>
      <c r="B3646" s="56" t="s">
        <v>6996</v>
      </c>
      <c r="C3646" s="74" t="s">
        <v>6997</v>
      </c>
      <c r="D3646" t="str">
        <f>IFERROR(VLOOKUP(C3646,'5.2.5'!$G$2:$H$11754,2,0),"")</f>
        <v>Xã Tân Tú</v>
      </c>
      <c r="E3646" t="str">
        <f t="shared" si="204"/>
        <v/>
      </c>
      <c r="G3646" t="str">
        <f t="shared" si="205"/>
        <v>20711</v>
      </c>
      <c r="H3646" t="str">
        <f t="shared" si="206"/>
        <v>Huyện Bạch Thông</v>
      </c>
      <c r="I3646" t="str">
        <f t="shared" si="207"/>
        <v>207</v>
      </c>
      <c r="J3646" t="str">
        <f>VLOOKUP(I3646,Tỉnh!$A$2:$B$64,2,0)</f>
        <v>Bắc Kạn</v>
      </c>
    </row>
    <row r="3647" hidden="1" spans="1:10">
      <c r="A3647" s="38"/>
      <c r="B3647" s="56" t="s">
        <v>6998</v>
      </c>
      <c r="C3647" s="54" t="s">
        <v>6999</v>
      </c>
      <c r="D3647" t="str">
        <f>IFERROR(VLOOKUP(C3647,'5.2.5'!$G$2:$H$11754,2,0),"")</f>
        <v>Thị trấn Chợ Mới (hết hiệu lực)</v>
      </c>
      <c r="E3647" t="str">
        <f t="shared" si="204"/>
        <v/>
      </c>
      <c r="G3647" t="str">
        <f t="shared" si="205"/>
        <v>20713</v>
      </c>
      <c r="H3647" t="str">
        <f t="shared" si="206"/>
        <v>Huyện Chợ Mới</v>
      </c>
      <c r="I3647" t="str">
        <f t="shared" si="207"/>
        <v>207</v>
      </c>
      <c r="J3647" t="str">
        <f>VLOOKUP(I3647,Tỉnh!$A$2:$B$64,2,0)</f>
        <v>Bắc Kạn</v>
      </c>
    </row>
    <row r="3648" hidden="1" spans="1:10">
      <c r="A3648" s="38"/>
      <c r="B3648" s="56" t="s">
        <v>7000</v>
      </c>
      <c r="C3648" s="54" t="s">
        <v>7001</v>
      </c>
      <c r="D3648" t="str">
        <f>IFERROR(VLOOKUP(C3648,'5.2.5'!$G$2:$H$11754,2,0),"")</f>
        <v>Xã Tân Sơn</v>
      </c>
      <c r="E3648" t="str">
        <f t="shared" si="204"/>
        <v/>
      </c>
      <c r="G3648" t="str">
        <f t="shared" si="205"/>
        <v>20713</v>
      </c>
      <c r="H3648" t="str">
        <f t="shared" si="206"/>
        <v>Huyện Chợ Mới</v>
      </c>
      <c r="I3648" t="str">
        <f t="shared" si="207"/>
        <v>207</v>
      </c>
      <c r="J3648" t="str">
        <f>VLOOKUP(I3648,Tỉnh!$A$2:$B$64,2,0)</f>
        <v>Bắc Kạn</v>
      </c>
    </row>
    <row r="3649" hidden="1" spans="1:10">
      <c r="A3649" s="38"/>
      <c r="B3649" s="56" t="s">
        <v>7002</v>
      </c>
      <c r="C3649" s="54" t="s">
        <v>7003</v>
      </c>
      <c r="D3649" t="str">
        <f>IFERROR(VLOOKUP(C3649,'5.2.5'!$G$2:$H$11754,2,0),"")</f>
        <v>Xã Thanh Vận</v>
      </c>
      <c r="E3649" t="str">
        <f t="shared" si="204"/>
        <v/>
      </c>
      <c r="G3649" t="str">
        <f t="shared" si="205"/>
        <v>20713</v>
      </c>
      <c r="H3649" t="str">
        <f t="shared" si="206"/>
        <v>Huyện Chợ Mới</v>
      </c>
      <c r="I3649" t="str">
        <f t="shared" si="207"/>
        <v>207</v>
      </c>
      <c r="J3649" t="str">
        <f>VLOOKUP(I3649,Tỉnh!$A$2:$B$64,2,0)</f>
        <v>Bắc Kạn</v>
      </c>
    </row>
    <row r="3650" hidden="1" spans="1:10">
      <c r="A3650" s="38"/>
      <c r="B3650" s="56" t="s">
        <v>7004</v>
      </c>
      <c r="C3650" s="54" t="s">
        <v>7005</v>
      </c>
      <c r="D3650" t="str">
        <f>IFERROR(VLOOKUP(C3650,'5.2.5'!$G$2:$H$11754,2,0),"")</f>
        <v>Xã Hoà Mục</v>
      </c>
      <c r="E3650" t="str">
        <f t="shared" si="204"/>
        <v/>
      </c>
      <c r="G3650" t="str">
        <f t="shared" si="205"/>
        <v>20713</v>
      </c>
      <c r="H3650" t="str">
        <f t="shared" si="206"/>
        <v>Huyện Chợ Mới</v>
      </c>
      <c r="I3650" t="str">
        <f t="shared" si="207"/>
        <v>207</v>
      </c>
      <c r="J3650" t="str">
        <f>VLOOKUP(I3650,Tỉnh!$A$2:$B$64,2,0)</f>
        <v>Bắc Kạn</v>
      </c>
    </row>
    <row r="3651" hidden="1" spans="1:10">
      <c r="A3651" s="38"/>
      <c r="B3651" s="56" t="s">
        <v>7006</v>
      </c>
      <c r="C3651" s="54" t="s">
        <v>7007</v>
      </c>
      <c r="D3651" t="str">
        <f>IFERROR(VLOOKUP(C3651,'5.2.5'!$G$2:$H$11754,2,0),"")</f>
        <v>Xã Cao Kỳ</v>
      </c>
      <c r="E3651" t="str">
        <f t="shared" si="204"/>
        <v/>
      </c>
      <c r="G3651" t="str">
        <f t="shared" si="205"/>
        <v>20713</v>
      </c>
      <c r="H3651" t="str">
        <f t="shared" si="206"/>
        <v>Huyện Chợ Mới</v>
      </c>
      <c r="I3651" t="str">
        <f t="shared" si="207"/>
        <v>207</v>
      </c>
      <c r="J3651" t="str">
        <f>VLOOKUP(I3651,Tỉnh!$A$2:$B$64,2,0)</f>
        <v>Bắc Kạn</v>
      </c>
    </row>
    <row r="3652" hidden="1" spans="1:10">
      <c r="A3652" s="38"/>
      <c r="B3652" s="56" t="s">
        <v>7008</v>
      </c>
      <c r="C3652" s="54" t="s">
        <v>7009</v>
      </c>
      <c r="D3652" t="str">
        <f>IFERROR(VLOOKUP(C3652,'5.2.5'!$G$2:$H$11754,2,0),"")</f>
        <v>Xã Yên Cư</v>
      </c>
      <c r="E3652" t="str">
        <f t="shared" si="204"/>
        <v/>
      </c>
      <c r="G3652" t="str">
        <f t="shared" si="205"/>
        <v>20713</v>
      </c>
      <c r="H3652" t="str">
        <f t="shared" si="206"/>
        <v>Huyện Chợ Mới</v>
      </c>
      <c r="I3652" t="str">
        <f t="shared" si="207"/>
        <v>207</v>
      </c>
      <c r="J3652" t="str">
        <f>VLOOKUP(I3652,Tỉnh!$A$2:$B$64,2,0)</f>
        <v>Bắc Kạn</v>
      </c>
    </row>
    <row r="3653" hidden="1" spans="1:10">
      <c r="A3653" s="38"/>
      <c r="B3653" s="56" t="s">
        <v>7010</v>
      </c>
      <c r="C3653" s="54" t="s">
        <v>7011</v>
      </c>
      <c r="D3653" t="str">
        <f>IFERROR(VLOOKUP(C3653,'5.2.5'!$G$2:$H$11754,2,0),"")</f>
        <v>Xã Nông Thịnh (hết hiệu lực)</v>
      </c>
      <c r="E3653" t="str">
        <f t="shared" si="204"/>
        <v/>
      </c>
      <c r="G3653" t="str">
        <f t="shared" si="205"/>
        <v>20713</v>
      </c>
      <c r="H3653" t="str">
        <f t="shared" si="206"/>
        <v>Huyện Chợ Mới</v>
      </c>
      <c r="I3653" t="str">
        <f t="shared" si="207"/>
        <v>207</v>
      </c>
      <c r="J3653" t="str">
        <f>VLOOKUP(I3653,Tỉnh!$A$2:$B$64,2,0)</f>
        <v>Bắc Kạn</v>
      </c>
    </row>
    <row r="3654" hidden="1" spans="1:10">
      <c r="A3654" s="38"/>
      <c r="B3654" s="56" t="s">
        <v>4275</v>
      </c>
      <c r="C3654" s="54" t="s">
        <v>7012</v>
      </c>
      <c r="D3654" t="str">
        <f>IFERROR(VLOOKUP(C3654,'5.2.5'!$G$2:$H$11754,2,0),"")</f>
        <v>Xã Thanh Bình (hết hiệu lực)</v>
      </c>
      <c r="E3654" t="str">
        <f t="shared" si="204"/>
        <v/>
      </c>
      <c r="G3654" t="str">
        <f t="shared" si="205"/>
        <v>20713</v>
      </c>
      <c r="H3654" t="str">
        <f t="shared" si="206"/>
        <v>Huyện Chợ Mới</v>
      </c>
      <c r="I3654" t="str">
        <f t="shared" si="207"/>
        <v>207</v>
      </c>
      <c r="J3654" t="str">
        <f>VLOOKUP(I3654,Tỉnh!$A$2:$B$64,2,0)</f>
        <v>Bắc Kạn</v>
      </c>
    </row>
    <row r="3655" hidden="1" spans="1:10">
      <c r="A3655" s="38"/>
      <c r="B3655" s="56" t="s">
        <v>7013</v>
      </c>
      <c r="C3655" s="54" t="s">
        <v>7014</v>
      </c>
      <c r="D3655" t="str">
        <f>IFERROR(VLOOKUP(C3655,'5.2.5'!$G$2:$H$11754,2,0),"")</f>
        <v>Xã Như Cố</v>
      </c>
      <c r="E3655" t="str">
        <f t="shared" si="204"/>
        <v/>
      </c>
      <c r="G3655" t="str">
        <f t="shared" si="205"/>
        <v>20713</v>
      </c>
      <c r="H3655" t="str">
        <f t="shared" si="206"/>
        <v>Huyện Chợ Mới</v>
      </c>
      <c r="I3655" t="str">
        <f t="shared" si="207"/>
        <v>207</v>
      </c>
      <c r="J3655" t="str">
        <f>VLOOKUP(I3655,Tỉnh!$A$2:$B$64,2,0)</f>
        <v>Bắc Kạn</v>
      </c>
    </row>
    <row r="3656" hidden="1" spans="1:10">
      <c r="A3656" s="38"/>
      <c r="B3656" s="56" t="s">
        <v>7015</v>
      </c>
      <c r="C3656" s="54" t="s">
        <v>7016</v>
      </c>
      <c r="D3656" t="str">
        <f>IFERROR(VLOOKUP(C3656,'5.2.5'!$G$2:$H$11754,2,0),"")</f>
        <v>Xã Bình Văn</v>
      </c>
      <c r="E3656" t="str">
        <f t="shared" si="204"/>
        <v/>
      </c>
      <c r="G3656" t="str">
        <f t="shared" si="205"/>
        <v>20713</v>
      </c>
      <c r="H3656" t="str">
        <f t="shared" si="206"/>
        <v>Huyện Chợ Mới</v>
      </c>
      <c r="I3656" t="str">
        <f t="shared" si="207"/>
        <v>207</v>
      </c>
      <c r="J3656" t="str">
        <f>VLOOKUP(I3656,Tỉnh!$A$2:$B$64,2,0)</f>
        <v>Bắc Kạn</v>
      </c>
    </row>
    <row r="3657" hidden="1" spans="1:10">
      <c r="A3657" s="38"/>
      <c r="B3657" s="56" t="s">
        <v>7017</v>
      </c>
      <c r="C3657" s="54" t="s">
        <v>7018</v>
      </c>
      <c r="D3657" t="str">
        <f>IFERROR(VLOOKUP(C3657,'5.2.5'!$G$2:$H$11754,2,0),"")</f>
        <v>Xã Quảng Chu</v>
      </c>
      <c r="E3657" t="str">
        <f t="shared" si="204"/>
        <v/>
      </c>
      <c r="G3657" t="str">
        <f t="shared" si="205"/>
        <v>20713</v>
      </c>
      <c r="H3657" t="str">
        <f t="shared" si="206"/>
        <v>Huyện Chợ Mới</v>
      </c>
      <c r="I3657" t="str">
        <f t="shared" si="207"/>
        <v>207</v>
      </c>
      <c r="J3657" t="str">
        <f>VLOOKUP(I3657,Tỉnh!$A$2:$B$64,2,0)</f>
        <v>Bắc Kạn</v>
      </c>
    </row>
    <row r="3658" hidden="1" spans="1:10">
      <c r="A3658" s="38"/>
      <c r="B3658" s="56" t="s">
        <v>2290</v>
      </c>
      <c r="C3658" s="54" t="s">
        <v>7019</v>
      </c>
      <c r="D3658" t="str">
        <f>IFERROR(VLOOKUP(C3658,'5.2.5'!$G$2:$H$11754,2,0),"")</f>
        <v>Xã Thanh Mai</v>
      </c>
      <c r="E3658" t="str">
        <f t="shared" si="204"/>
        <v/>
      </c>
      <c r="G3658" t="str">
        <f t="shared" si="205"/>
        <v>20713</v>
      </c>
      <c r="H3658" t="str">
        <f t="shared" si="206"/>
        <v>Huyện Chợ Mới</v>
      </c>
      <c r="I3658" t="str">
        <f t="shared" si="207"/>
        <v>207</v>
      </c>
      <c r="J3658" t="str">
        <f>VLOOKUP(I3658,Tỉnh!$A$2:$B$64,2,0)</f>
        <v>Bắc Kạn</v>
      </c>
    </row>
    <row r="3659" hidden="1" spans="1:10">
      <c r="A3659" s="38"/>
      <c r="B3659" s="56" t="s">
        <v>7020</v>
      </c>
      <c r="C3659" s="54" t="s">
        <v>7021</v>
      </c>
      <c r="D3659" t="str">
        <f>IFERROR(VLOOKUP(C3659,'5.2.5'!$G$2:$H$11754,2,0),"")</f>
        <v>Xã Mai Lạp</v>
      </c>
      <c r="E3659" t="str">
        <f t="shared" si="204"/>
        <v/>
      </c>
      <c r="G3659" t="str">
        <f t="shared" si="205"/>
        <v>20713</v>
      </c>
      <c r="H3659" t="str">
        <f t="shared" si="206"/>
        <v>Huyện Chợ Mới</v>
      </c>
      <c r="I3659" t="str">
        <f t="shared" si="207"/>
        <v>207</v>
      </c>
      <c r="J3659" t="str">
        <f>VLOOKUP(I3659,Tỉnh!$A$2:$B$64,2,0)</f>
        <v>Bắc Kạn</v>
      </c>
    </row>
    <row r="3660" hidden="1" spans="1:10">
      <c r="A3660" s="38"/>
      <c r="B3660" s="56" t="s">
        <v>7022</v>
      </c>
      <c r="C3660" s="54" t="s">
        <v>7023</v>
      </c>
      <c r="D3660" t="str">
        <f>IFERROR(VLOOKUP(C3660,'5.2.5'!$G$2:$H$11754,2,0),"")</f>
        <v>Xã Nông Hạ</v>
      </c>
      <c r="E3660" t="str">
        <f t="shared" si="204"/>
        <v/>
      </c>
      <c r="G3660" t="str">
        <f t="shared" si="205"/>
        <v>20713</v>
      </c>
      <c r="H3660" t="str">
        <f t="shared" si="206"/>
        <v>Huyện Chợ Mới</v>
      </c>
      <c r="I3660" t="str">
        <f t="shared" si="207"/>
        <v>207</v>
      </c>
      <c r="J3660" t="str">
        <f>VLOOKUP(I3660,Tỉnh!$A$2:$B$64,2,0)</f>
        <v>Bắc Kạn</v>
      </c>
    </row>
    <row r="3661" hidden="1" spans="1:10">
      <c r="A3661" s="38"/>
      <c r="B3661" s="56" t="s">
        <v>7024</v>
      </c>
      <c r="C3661" s="54" t="s">
        <v>7025</v>
      </c>
      <c r="D3661" t="str">
        <f>IFERROR(VLOOKUP(C3661,'5.2.5'!$G$2:$H$11754,2,0),"")</f>
        <v>Xã Yên Hân</v>
      </c>
      <c r="E3661" t="str">
        <f t="shared" si="204"/>
        <v/>
      </c>
      <c r="G3661" t="str">
        <f t="shared" si="205"/>
        <v>20713</v>
      </c>
      <c r="H3661" t="str">
        <f t="shared" si="206"/>
        <v>Huyện Chợ Mới</v>
      </c>
      <c r="I3661" t="str">
        <f t="shared" si="207"/>
        <v>207</v>
      </c>
      <c r="J3661" t="str">
        <f>VLOOKUP(I3661,Tỉnh!$A$2:$B$64,2,0)</f>
        <v>Bắc Kạn</v>
      </c>
    </row>
    <row r="3662" hidden="1" spans="1:10">
      <c r="A3662" s="38"/>
      <c r="B3662" s="56" t="s">
        <v>7026</v>
      </c>
      <c r="C3662" s="54" t="s">
        <v>7027</v>
      </c>
      <c r="D3662" t="str">
        <f>IFERROR(VLOOKUP(C3662,'5.2.5'!$G$2:$H$11754,2,0),"")</f>
        <v>Xã Yên Đĩnh (hết hiệu lực)</v>
      </c>
      <c r="E3662" t="str">
        <f t="shared" si="204"/>
        <v/>
      </c>
      <c r="G3662" t="str">
        <f t="shared" si="205"/>
        <v>20713</v>
      </c>
      <c r="H3662" t="str">
        <f t="shared" si="206"/>
        <v>Huyện Chợ Mới</v>
      </c>
      <c r="I3662" t="str">
        <f t="shared" si="207"/>
        <v>207</v>
      </c>
      <c r="J3662" t="str">
        <f>VLOOKUP(I3662,Tỉnh!$A$2:$B$64,2,0)</f>
        <v>Bắc Kạn</v>
      </c>
    </row>
    <row r="3663" hidden="1" spans="1:10">
      <c r="A3663" s="38"/>
      <c r="B3663" s="56" t="s">
        <v>7028</v>
      </c>
      <c r="C3663" s="74" t="s">
        <v>7029</v>
      </c>
      <c r="D3663" t="str">
        <f>IFERROR(VLOOKUP(C3663,'5.2.5'!$G$2:$H$11754,2,0),"")</f>
        <v>Thị trấn Đồng Tâm</v>
      </c>
      <c r="E3663" t="str">
        <f t="shared" si="204"/>
        <v/>
      </c>
      <c r="G3663" t="str">
        <f t="shared" si="205"/>
        <v>20713</v>
      </c>
      <c r="H3663" t="str">
        <f t="shared" si="206"/>
        <v>Huyện Chợ Mới</v>
      </c>
      <c r="I3663" t="str">
        <f t="shared" si="207"/>
        <v>207</v>
      </c>
      <c r="J3663" t="str">
        <f>VLOOKUP(I3663,Tỉnh!$A$2:$B$64,2,0)</f>
        <v>Bắc Kạn</v>
      </c>
    </row>
    <row r="3664" hidden="1" spans="1:10">
      <c r="A3664" s="38"/>
      <c r="B3664" s="56" t="s">
        <v>7030</v>
      </c>
      <c r="C3664" s="74" t="s">
        <v>7031</v>
      </c>
      <c r="D3664" t="str">
        <f>IFERROR(VLOOKUP(C3664,'5.2.5'!$G$2:$H$11754,2,0),"")</f>
        <v>Xã Thanh Thịnh</v>
      </c>
      <c r="E3664" t="str">
        <f t="shared" si="204"/>
        <v/>
      </c>
      <c r="G3664" t="str">
        <f t="shared" si="205"/>
        <v>20713</v>
      </c>
      <c r="H3664" t="str">
        <f t="shared" si="206"/>
        <v>Huyện Chợ Mới</v>
      </c>
      <c r="I3664" t="str">
        <f t="shared" si="207"/>
        <v>207</v>
      </c>
      <c r="J3664" t="str">
        <f>VLOOKUP(I3664,Tỉnh!$A$2:$B$64,2,0)</f>
        <v>Bắc Kạn</v>
      </c>
    </row>
    <row r="3665" hidden="1" spans="1:10">
      <c r="A3665" s="38"/>
      <c r="B3665" s="56" t="s">
        <v>1655</v>
      </c>
      <c r="C3665" s="54" t="s">
        <v>7032</v>
      </c>
      <c r="D3665" t="str">
        <f>IFERROR(VLOOKUP(C3665,'5.2.5'!$G$2:$H$11754,2,0),"")</f>
        <v>Phường Hoàng Văn Thụ</v>
      </c>
      <c r="E3665" t="str">
        <f t="shared" si="204"/>
        <v/>
      </c>
      <c r="G3665" t="str">
        <f t="shared" si="205"/>
        <v>20901</v>
      </c>
      <c r="H3665" t="str">
        <f t="shared" si="206"/>
        <v>Thành phố Lạng Sơn</v>
      </c>
      <c r="I3665" t="str">
        <f t="shared" si="207"/>
        <v>209</v>
      </c>
      <c r="J3665" t="str">
        <f>VLOOKUP(I3665,Tỉnh!$A$2:$B$64,2,0)</f>
        <v>Lạng Sơn</v>
      </c>
    </row>
    <row r="3666" hidden="1" spans="1:10">
      <c r="A3666" s="38"/>
      <c r="B3666" s="56" t="s">
        <v>7033</v>
      </c>
      <c r="C3666" s="54" t="s">
        <v>7034</v>
      </c>
      <c r="D3666" t="str">
        <f>IFERROR(VLOOKUP(C3666,'5.2.5'!$G$2:$H$11754,2,0),"")</f>
        <v>Phường Tam Thanh</v>
      </c>
      <c r="E3666" t="str">
        <f t="shared" si="204"/>
        <v/>
      </c>
      <c r="G3666" t="str">
        <f t="shared" si="205"/>
        <v>20901</v>
      </c>
      <c r="H3666" t="str">
        <f t="shared" si="206"/>
        <v>Thành phố Lạng Sơn</v>
      </c>
      <c r="I3666" t="str">
        <f t="shared" si="207"/>
        <v>209</v>
      </c>
      <c r="J3666" t="str">
        <f>VLOOKUP(I3666,Tỉnh!$A$2:$B$64,2,0)</f>
        <v>Lạng Sơn</v>
      </c>
    </row>
    <row r="3667" hidden="1" spans="1:10">
      <c r="A3667" s="38"/>
      <c r="B3667" s="56" t="s">
        <v>7035</v>
      </c>
      <c r="C3667" s="54" t="s">
        <v>7036</v>
      </c>
      <c r="D3667" t="str">
        <f>IFERROR(VLOOKUP(C3667,'5.2.5'!$G$2:$H$11754,2,0),"")</f>
        <v>Phường Vĩnh Trại</v>
      </c>
      <c r="E3667" t="str">
        <f t="shared" si="204"/>
        <v/>
      </c>
      <c r="G3667" t="str">
        <f t="shared" si="205"/>
        <v>20901</v>
      </c>
      <c r="H3667" t="str">
        <f t="shared" si="206"/>
        <v>Thành phố Lạng Sơn</v>
      </c>
      <c r="I3667" t="str">
        <f t="shared" si="207"/>
        <v>209</v>
      </c>
      <c r="J3667" t="str">
        <f>VLOOKUP(I3667,Tỉnh!$A$2:$B$64,2,0)</f>
        <v>Lạng Sơn</v>
      </c>
    </row>
    <row r="3668" hidden="1" spans="1:10">
      <c r="A3668" s="38"/>
      <c r="B3668" s="56" t="s">
        <v>7037</v>
      </c>
      <c r="C3668" s="54" t="s">
        <v>7038</v>
      </c>
      <c r="D3668" t="str">
        <f>IFERROR(VLOOKUP(C3668,'5.2.5'!$G$2:$H$11754,2,0),"")</f>
        <v>Phường Chi Lăng</v>
      </c>
      <c r="E3668" t="str">
        <f t="shared" si="204"/>
        <v/>
      </c>
      <c r="G3668" t="str">
        <f t="shared" si="205"/>
        <v>20901</v>
      </c>
      <c r="H3668" t="str">
        <f t="shared" si="206"/>
        <v>Thành phố Lạng Sơn</v>
      </c>
      <c r="I3668" t="str">
        <f t="shared" si="207"/>
        <v>209</v>
      </c>
      <c r="J3668" t="str">
        <f>VLOOKUP(I3668,Tỉnh!$A$2:$B$64,2,0)</f>
        <v>Lạng Sơn</v>
      </c>
    </row>
    <row r="3669" hidden="1" spans="1:10">
      <c r="A3669" s="38"/>
      <c r="B3669" s="56" t="s">
        <v>5407</v>
      </c>
      <c r="C3669" s="54" t="s">
        <v>7039</v>
      </c>
      <c r="D3669" t="str">
        <f>IFERROR(VLOOKUP(C3669,'5.2.5'!$G$2:$H$11754,2,0),"")</f>
        <v>Xã Quảng Lạc</v>
      </c>
      <c r="E3669" t="str">
        <f t="shared" si="204"/>
        <v/>
      </c>
      <c r="G3669" t="str">
        <f t="shared" si="205"/>
        <v>20901</v>
      </c>
      <c r="H3669" t="str">
        <f t="shared" si="206"/>
        <v>Thành phố Lạng Sơn</v>
      </c>
      <c r="I3669" t="str">
        <f t="shared" si="207"/>
        <v>209</v>
      </c>
      <c r="J3669" t="str">
        <f>VLOOKUP(I3669,Tỉnh!$A$2:$B$64,2,0)</f>
        <v>Lạng Sơn</v>
      </c>
    </row>
    <row r="3670" hidden="1" spans="1:10">
      <c r="A3670" s="38"/>
      <c r="B3670" s="56" t="s">
        <v>7040</v>
      </c>
      <c r="C3670" s="54" t="s">
        <v>7041</v>
      </c>
      <c r="D3670" t="str">
        <f>IFERROR(VLOOKUP(C3670,'5.2.5'!$G$2:$H$11754,2,0),"")</f>
        <v>Xã Mai Pha</v>
      </c>
      <c r="E3670" t="str">
        <f t="shared" si="204"/>
        <v/>
      </c>
      <c r="G3670" t="str">
        <f t="shared" si="205"/>
        <v>20901</v>
      </c>
      <c r="H3670" t="str">
        <f t="shared" si="206"/>
        <v>Thành phố Lạng Sơn</v>
      </c>
      <c r="I3670" t="str">
        <f t="shared" si="207"/>
        <v>209</v>
      </c>
      <c r="J3670" t="str">
        <f>VLOOKUP(I3670,Tỉnh!$A$2:$B$64,2,0)</f>
        <v>Lạng Sơn</v>
      </c>
    </row>
    <row r="3671" hidden="1" spans="1:10">
      <c r="A3671" s="38"/>
      <c r="B3671" s="56" t="s">
        <v>7042</v>
      </c>
      <c r="C3671" s="54" t="s">
        <v>7043</v>
      </c>
      <c r="D3671" t="str">
        <f>IFERROR(VLOOKUP(C3671,'5.2.5'!$G$2:$H$11754,2,0),"")</f>
        <v>Phường Đông Kinh</v>
      </c>
      <c r="E3671" t="str">
        <f t="shared" si="204"/>
        <v/>
      </c>
      <c r="G3671" t="str">
        <f t="shared" si="205"/>
        <v>20901</v>
      </c>
      <c r="H3671" t="str">
        <f t="shared" si="206"/>
        <v>Thành phố Lạng Sơn</v>
      </c>
      <c r="I3671" t="str">
        <f t="shared" si="207"/>
        <v>209</v>
      </c>
      <c r="J3671" t="str">
        <f>VLOOKUP(I3671,Tỉnh!$A$2:$B$64,2,0)</f>
        <v>Lạng Sơn</v>
      </c>
    </row>
    <row r="3672" hidden="1" spans="1:10">
      <c r="A3672" s="38"/>
      <c r="B3672" s="56" t="s">
        <v>7044</v>
      </c>
      <c r="C3672" s="54" t="s">
        <v>7045</v>
      </c>
      <c r="D3672" t="str">
        <f>IFERROR(VLOOKUP(C3672,'5.2.5'!$G$2:$H$11754,2,0),"")</f>
        <v>Xã Hoàng Đồng</v>
      </c>
      <c r="E3672" t="str">
        <f t="shared" si="204"/>
        <v/>
      </c>
      <c r="G3672" t="str">
        <f t="shared" si="205"/>
        <v>20901</v>
      </c>
      <c r="H3672" t="str">
        <f t="shared" si="206"/>
        <v>Thành phố Lạng Sơn</v>
      </c>
      <c r="I3672" t="str">
        <f t="shared" si="207"/>
        <v>209</v>
      </c>
      <c r="J3672" t="str">
        <f>VLOOKUP(I3672,Tỉnh!$A$2:$B$64,2,0)</f>
        <v>Lạng Sơn</v>
      </c>
    </row>
    <row r="3673" hidden="1" spans="1:10">
      <c r="A3673" s="38"/>
      <c r="B3673" s="56" t="s">
        <v>7046</v>
      </c>
      <c r="C3673" s="54" t="s">
        <v>7047</v>
      </c>
      <c r="D3673" t="str">
        <f>IFERROR(VLOOKUP(C3673,'5.2.5'!$G$2:$H$11754,2,0),"")</f>
        <v>Thị trấn Thất Khê</v>
      </c>
      <c r="E3673" t="str">
        <f t="shared" si="204"/>
        <v/>
      </c>
      <c r="G3673" t="str">
        <f t="shared" si="205"/>
        <v>20903</v>
      </c>
      <c r="H3673" t="str">
        <f t="shared" si="206"/>
        <v>Huyện Tràng Định</v>
      </c>
      <c r="I3673" t="str">
        <f t="shared" si="207"/>
        <v>209</v>
      </c>
      <c r="J3673" t="str">
        <f>VLOOKUP(I3673,Tỉnh!$A$2:$B$64,2,0)</f>
        <v>Lạng Sơn</v>
      </c>
    </row>
    <row r="3674" hidden="1" spans="1:10">
      <c r="A3674" s="38"/>
      <c r="B3674" s="56" t="s">
        <v>3708</v>
      </c>
      <c r="C3674" s="54" t="s">
        <v>7048</v>
      </c>
      <c r="D3674" t="str">
        <f>IFERROR(VLOOKUP(C3674,'5.2.5'!$G$2:$H$11754,2,0),"")</f>
        <v>Xã Đoàn Kết</v>
      </c>
      <c r="E3674" t="str">
        <f t="shared" si="204"/>
        <v/>
      </c>
      <c r="G3674" t="str">
        <f t="shared" si="205"/>
        <v>20903</v>
      </c>
      <c r="H3674" t="str">
        <f t="shared" si="206"/>
        <v>Huyện Tràng Định</v>
      </c>
      <c r="I3674" t="str">
        <f t="shared" si="207"/>
        <v>209</v>
      </c>
      <c r="J3674" t="str">
        <f>VLOOKUP(I3674,Tỉnh!$A$2:$B$64,2,0)</f>
        <v>Lạng Sơn</v>
      </c>
    </row>
    <row r="3675" hidden="1" spans="1:10">
      <c r="A3675" s="38"/>
      <c r="B3675" s="56" t="s">
        <v>7049</v>
      </c>
      <c r="C3675" s="54" t="s">
        <v>7050</v>
      </c>
      <c r="D3675" t="str">
        <f>IFERROR(VLOOKUP(C3675,'5.2.5'!$G$2:$H$11754,2,0),"")</f>
        <v>Xã Quốc Khánh</v>
      </c>
      <c r="E3675" t="str">
        <f t="shared" si="204"/>
        <v/>
      </c>
      <c r="G3675" t="str">
        <f t="shared" si="205"/>
        <v>20903</v>
      </c>
      <c r="H3675" t="str">
        <f t="shared" si="206"/>
        <v>Huyện Tràng Định</v>
      </c>
      <c r="I3675" t="str">
        <f t="shared" si="207"/>
        <v>209</v>
      </c>
      <c r="J3675" t="str">
        <f>VLOOKUP(I3675,Tỉnh!$A$2:$B$64,2,0)</f>
        <v>Lạng Sơn</v>
      </c>
    </row>
    <row r="3676" hidden="1" spans="1:10">
      <c r="A3676" s="38"/>
      <c r="B3676" s="57" t="s">
        <v>3169</v>
      </c>
      <c r="C3676" s="54" t="s">
        <v>7051</v>
      </c>
      <c r="D3676" t="str">
        <f>IFERROR(VLOOKUP(C3676,'5.2.5'!$G$2:$H$11754,2,0),"")</f>
        <v>Xã Vĩnh Tiến (hết hiệu lực)</v>
      </c>
      <c r="E3676" t="str">
        <f t="shared" ref="E3676:E3739" si="208">IF(D3676=B3676,"",B3676)</f>
        <v/>
      </c>
      <c r="G3676" t="str">
        <f t="shared" ref="G3676:G3739" si="209">LEFT(C3676,5)</f>
        <v>20903</v>
      </c>
      <c r="H3676" t="str">
        <f t="shared" ref="H3676:H3739" si="210">VLOOKUP(G3676,$B$5:$C$724,2,0)</f>
        <v>Huyện Tràng Định</v>
      </c>
      <c r="I3676" t="str">
        <f t="shared" ref="I3676:I3739" si="211">LEFT(C3676,3)</f>
        <v>209</v>
      </c>
      <c r="J3676" t="str">
        <f>VLOOKUP(I3676,Tỉnh!$A$2:$B$64,2,0)</f>
        <v>Lạng Sơn</v>
      </c>
    </row>
    <row r="3677" hidden="1" spans="1:10">
      <c r="A3677" s="38"/>
      <c r="B3677" s="56" t="s">
        <v>3600</v>
      </c>
      <c r="C3677" s="54" t="s">
        <v>7052</v>
      </c>
      <c r="D3677" t="str">
        <f>IFERROR(VLOOKUP(C3677,'5.2.5'!$G$2:$H$11754,2,0),"")</f>
        <v>Xã Chí Minh</v>
      </c>
      <c r="E3677" t="str">
        <f t="shared" si="208"/>
        <v/>
      </c>
      <c r="G3677" t="str">
        <f t="shared" si="209"/>
        <v>20903</v>
      </c>
      <c r="H3677" t="str">
        <f t="shared" si="210"/>
        <v>Huyện Tràng Định</v>
      </c>
      <c r="I3677" t="str">
        <f t="shared" si="211"/>
        <v>209</v>
      </c>
      <c r="J3677" t="str">
        <f>VLOOKUP(I3677,Tỉnh!$A$2:$B$64,2,0)</f>
        <v>Lạng Sơn</v>
      </c>
    </row>
    <row r="3678" hidden="1" spans="1:10">
      <c r="A3678" s="38"/>
      <c r="B3678" s="56" t="s">
        <v>6205</v>
      </c>
      <c r="C3678" s="54" t="s">
        <v>7053</v>
      </c>
      <c r="D3678" t="str">
        <f>IFERROR(VLOOKUP(C3678,'5.2.5'!$G$2:$H$11754,2,0),"")</f>
        <v>Xã Tri Phương</v>
      </c>
      <c r="E3678" t="str">
        <f t="shared" si="208"/>
        <v/>
      </c>
      <c r="G3678" t="str">
        <f t="shared" si="209"/>
        <v>20903</v>
      </c>
      <c r="H3678" t="str">
        <f t="shared" si="210"/>
        <v>Huyện Tràng Định</v>
      </c>
      <c r="I3678" t="str">
        <f t="shared" si="211"/>
        <v>209</v>
      </c>
      <c r="J3678" t="str">
        <f>VLOOKUP(I3678,Tỉnh!$A$2:$B$64,2,0)</f>
        <v>Lạng Sơn</v>
      </c>
    </row>
    <row r="3679" hidden="1" spans="1:10">
      <c r="A3679" s="38"/>
      <c r="B3679" s="56" t="s">
        <v>7054</v>
      </c>
      <c r="C3679" s="54" t="s">
        <v>7055</v>
      </c>
      <c r="D3679" t="str">
        <f>IFERROR(VLOOKUP(C3679,'5.2.5'!$G$2:$H$11754,2,0),"")</f>
        <v>Xã Đội Cấn</v>
      </c>
      <c r="E3679" t="str">
        <f t="shared" si="208"/>
        <v/>
      </c>
      <c r="G3679" t="str">
        <f t="shared" si="209"/>
        <v>20903</v>
      </c>
      <c r="H3679" t="str">
        <f t="shared" si="210"/>
        <v>Huyện Tràng Định</v>
      </c>
      <c r="I3679" t="str">
        <f t="shared" si="211"/>
        <v>209</v>
      </c>
      <c r="J3679" t="str">
        <f>VLOOKUP(I3679,Tỉnh!$A$2:$B$64,2,0)</f>
        <v>Lạng Sơn</v>
      </c>
    </row>
    <row r="3680" hidden="1" spans="1:10">
      <c r="A3680" s="38"/>
      <c r="B3680" s="56" t="s">
        <v>1799</v>
      </c>
      <c r="C3680" s="54" t="s">
        <v>7056</v>
      </c>
      <c r="D3680" t="str">
        <f>IFERROR(VLOOKUP(C3680,'5.2.5'!$G$2:$H$11754,2,0),"")</f>
        <v>Xã Tân Minh</v>
      </c>
      <c r="E3680" t="str">
        <f t="shared" si="208"/>
        <v/>
      </c>
      <c r="G3680" t="str">
        <f t="shared" si="209"/>
        <v>20903</v>
      </c>
      <c r="H3680" t="str">
        <f t="shared" si="210"/>
        <v>Huyện Tràng Định</v>
      </c>
      <c r="I3680" t="str">
        <f t="shared" si="211"/>
        <v>209</v>
      </c>
      <c r="J3680" t="str">
        <f>VLOOKUP(I3680,Tỉnh!$A$2:$B$64,2,0)</f>
        <v>Lạng Sơn</v>
      </c>
    </row>
    <row r="3681" hidden="1" spans="1:10">
      <c r="A3681" s="38"/>
      <c r="B3681" s="56" t="s">
        <v>6386</v>
      </c>
      <c r="C3681" s="54" t="s">
        <v>7057</v>
      </c>
      <c r="D3681" t="str">
        <f>IFERROR(VLOOKUP(C3681,'5.2.5'!$G$2:$H$11754,2,0),"")</f>
        <v>Xã Kim Đồng</v>
      </c>
      <c r="E3681" t="str">
        <f t="shared" si="208"/>
        <v/>
      </c>
      <c r="G3681" t="str">
        <f t="shared" si="209"/>
        <v>20903</v>
      </c>
      <c r="H3681" t="str">
        <f t="shared" si="210"/>
        <v>Huyện Tràng Định</v>
      </c>
      <c r="I3681" t="str">
        <f t="shared" si="211"/>
        <v>209</v>
      </c>
      <c r="J3681" t="str">
        <f>VLOOKUP(I3681,Tỉnh!$A$2:$B$64,2,0)</f>
        <v>Lạng Sơn</v>
      </c>
    </row>
    <row r="3682" hidden="1" spans="1:10">
      <c r="A3682" s="38"/>
      <c r="B3682" s="56" t="s">
        <v>4403</v>
      </c>
      <c r="C3682" s="54" t="s">
        <v>7058</v>
      </c>
      <c r="D3682" t="str">
        <f>IFERROR(VLOOKUP(C3682,'5.2.5'!$G$2:$H$11754,2,0),"")</f>
        <v>Xã Trung Thành</v>
      </c>
      <c r="E3682" t="str">
        <f t="shared" si="208"/>
        <v/>
      </c>
      <c r="G3682" t="str">
        <f t="shared" si="209"/>
        <v>20903</v>
      </c>
      <c r="H3682" t="str">
        <f t="shared" si="210"/>
        <v>Huyện Tràng Định</v>
      </c>
      <c r="I3682" t="str">
        <f t="shared" si="211"/>
        <v>209</v>
      </c>
      <c r="J3682" t="str">
        <f>VLOOKUP(I3682,Tỉnh!$A$2:$B$64,2,0)</f>
        <v>Lạng Sơn</v>
      </c>
    </row>
    <row r="3683" hidden="1" spans="1:10">
      <c r="A3683" s="38"/>
      <c r="B3683" s="57" t="s">
        <v>3583</v>
      </c>
      <c r="C3683" s="54" t="s">
        <v>7059</v>
      </c>
      <c r="D3683" t="str">
        <f>IFERROR(VLOOKUP(C3683,'5.2.5'!$G$2:$H$11754,2,0),"")</f>
        <v>Xã Đại Đồng (hết hiệu lực)</v>
      </c>
      <c r="E3683" t="str">
        <f t="shared" si="208"/>
        <v/>
      </c>
      <c r="G3683" t="str">
        <f t="shared" si="209"/>
        <v>20903</v>
      </c>
      <c r="H3683" t="str">
        <f t="shared" si="210"/>
        <v>Huyện Tràng Định</v>
      </c>
      <c r="I3683" t="str">
        <f t="shared" si="211"/>
        <v>209</v>
      </c>
      <c r="J3683" t="str">
        <f>VLOOKUP(I3683,Tỉnh!$A$2:$B$64,2,0)</f>
        <v>Lạng Sơn</v>
      </c>
    </row>
    <row r="3684" hidden="1" spans="1:10">
      <c r="A3684" s="38"/>
      <c r="B3684" s="56" t="s">
        <v>7060</v>
      </c>
      <c r="C3684" s="54" t="s">
        <v>7061</v>
      </c>
      <c r="D3684" t="str">
        <f>IFERROR(VLOOKUP(C3684,'5.2.5'!$G$2:$H$11754,2,0),"")</f>
        <v>Xã Đào Viên</v>
      </c>
      <c r="E3684" t="str">
        <f t="shared" si="208"/>
        <v/>
      </c>
      <c r="G3684" t="str">
        <f t="shared" si="209"/>
        <v>20903</v>
      </c>
      <c r="H3684" t="str">
        <f t="shared" si="210"/>
        <v>Huyện Tràng Định</v>
      </c>
      <c r="I3684" t="str">
        <f t="shared" si="211"/>
        <v>209</v>
      </c>
      <c r="J3684" t="str">
        <f>VLOOKUP(I3684,Tỉnh!$A$2:$B$64,2,0)</f>
        <v>Lạng Sơn</v>
      </c>
    </row>
    <row r="3685" hidden="1" spans="1:10">
      <c r="A3685" s="38"/>
      <c r="B3685" s="56" t="s">
        <v>7062</v>
      </c>
      <c r="C3685" s="54" t="s">
        <v>7063</v>
      </c>
      <c r="D3685" t="str">
        <f>IFERROR(VLOOKUP(C3685,'5.2.5'!$G$2:$H$11754,2,0),"")</f>
        <v>Xã Kháng Chiến</v>
      </c>
      <c r="E3685" t="str">
        <f t="shared" si="208"/>
        <v/>
      </c>
      <c r="G3685" t="str">
        <f t="shared" si="209"/>
        <v>20903</v>
      </c>
      <c r="H3685" t="str">
        <f t="shared" si="210"/>
        <v>Huyện Tràng Định</v>
      </c>
      <c r="I3685" t="str">
        <f t="shared" si="211"/>
        <v>209</v>
      </c>
      <c r="J3685" t="str">
        <f>VLOOKUP(I3685,Tỉnh!$A$2:$B$64,2,0)</f>
        <v>Lạng Sơn</v>
      </c>
    </row>
    <row r="3686" hidden="1" spans="1:10">
      <c r="A3686" s="38"/>
      <c r="B3686" s="56" t="s">
        <v>7064</v>
      </c>
      <c r="C3686" s="54" t="s">
        <v>7065</v>
      </c>
      <c r="D3686" t="str">
        <f>IFERROR(VLOOKUP(C3686,'5.2.5'!$G$2:$H$11754,2,0),"")</f>
        <v>Xã Bắc ái (hết hiệu lực)</v>
      </c>
      <c r="E3686" t="str">
        <f t="shared" si="208"/>
        <v/>
      </c>
      <c r="G3686" t="str">
        <f t="shared" si="209"/>
        <v>20903</v>
      </c>
      <c r="H3686" t="str">
        <f t="shared" si="210"/>
        <v>Huyện Tràng Định</v>
      </c>
      <c r="I3686" t="str">
        <f t="shared" si="211"/>
        <v>209</v>
      </c>
      <c r="J3686" t="str">
        <f>VLOOKUP(I3686,Tỉnh!$A$2:$B$64,2,0)</f>
        <v>Lạng Sơn</v>
      </c>
    </row>
    <row r="3687" hidden="1" spans="1:10">
      <c r="A3687" s="38"/>
      <c r="B3687" s="56" t="s">
        <v>7066</v>
      </c>
      <c r="C3687" s="54" t="s">
        <v>7067</v>
      </c>
      <c r="D3687" t="str">
        <f>IFERROR(VLOOKUP(C3687,'5.2.5'!$G$2:$H$11754,2,0),"")</f>
        <v>Xã Hùng Việt</v>
      </c>
      <c r="E3687" t="str">
        <f t="shared" si="208"/>
        <v/>
      </c>
      <c r="G3687" t="str">
        <f t="shared" si="209"/>
        <v>20903</v>
      </c>
      <c r="H3687" t="str">
        <f t="shared" si="210"/>
        <v>Huyện Tràng Định</v>
      </c>
      <c r="I3687" t="str">
        <f t="shared" si="211"/>
        <v>209</v>
      </c>
      <c r="J3687" t="str">
        <f>VLOOKUP(I3687,Tỉnh!$A$2:$B$64,2,0)</f>
        <v>Lạng Sơn</v>
      </c>
    </row>
    <row r="3688" hidden="1" spans="1:10">
      <c r="A3688" s="38"/>
      <c r="B3688" s="56" t="s">
        <v>2667</v>
      </c>
      <c r="C3688" s="54" t="s">
        <v>7068</v>
      </c>
      <c r="D3688" t="str">
        <f>IFERROR(VLOOKUP(C3688,'5.2.5'!$G$2:$H$11754,2,0),"")</f>
        <v>Xã Tân Tiến</v>
      </c>
      <c r="E3688" t="str">
        <f t="shared" si="208"/>
        <v/>
      </c>
      <c r="G3688" t="str">
        <f t="shared" si="209"/>
        <v>20903</v>
      </c>
      <c r="H3688" t="str">
        <f t="shared" si="210"/>
        <v>Huyện Tràng Định</v>
      </c>
      <c r="I3688" t="str">
        <f t="shared" si="211"/>
        <v>209</v>
      </c>
      <c r="J3688" t="str">
        <f>VLOOKUP(I3688,Tỉnh!$A$2:$B$64,2,0)</f>
        <v>Lạng Sơn</v>
      </c>
    </row>
    <row r="3689" hidden="1" spans="1:10">
      <c r="A3689" s="38"/>
      <c r="B3689" s="56" t="s">
        <v>7069</v>
      </c>
      <c r="C3689" s="54" t="s">
        <v>7070</v>
      </c>
      <c r="D3689" t="str">
        <f>IFERROR(VLOOKUP(C3689,'5.2.5'!$G$2:$H$11754,2,0),"")</f>
        <v>Xã Quốc Việt</v>
      </c>
      <c r="E3689" t="str">
        <f t="shared" si="208"/>
        <v/>
      </c>
      <c r="G3689" t="str">
        <f t="shared" si="209"/>
        <v>20903</v>
      </c>
      <c r="H3689" t="str">
        <f t="shared" si="210"/>
        <v>Huyện Tràng Định</v>
      </c>
      <c r="I3689" t="str">
        <f t="shared" si="211"/>
        <v>209</v>
      </c>
      <c r="J3689" t="str">
        <f>VLOOKUP(I3689,Tỉnh!$A$2:$B$64,2,0)</f>
        <v>Lạng Sơn</v>
      </c>
    </row>
    <row r="3690" hidden="1" spans="1:10">
      <c r="A3690" s="38"/>
      <c r="B3690" s="56" t="s">
        <v>7071</v>
      </c>
      <c r="C3690" s="54" t="s">
        <v>7072</v>
      </c>
      <c r="D3690" t="str">
        <f>IFERROR(VLOOKUP(C3690,'5.2.5'!$G$2:$H$11754,2,0),"")</f>
        <v>Xã Khánh Long</v>
      </c>
      <c r="E3690" t="str">
        <f t="shared" si="208"/>
        <v/>
      </c>
      <c r="G3690" t="str">
        <f t="shared" si="209"/>
        <v>20903</v>
      </c>
      <c r="H3690" t="str">
        <f t="shared" si="210"/>
        <v>Huyện Tràng Định</v>
      </c>
      <c r="I3690" t="str">
        <f t="shared" si="211"/>
        <v>209</v>
      </c>
      <c r="J3690" t="str">
        <f>VLOOKUP(I3690,Tỉnh!$A$2:$B$64,2,0)</f>
        <v>Lạng Sơn</v>
      </c>
    </row>
    <row r="3691" hidden="1" spans="1:10">
      <c r="A3691" s="38"/>
      <c r="B3691" s="56" t="s">
        <v>3165</v>
      </c>
      <c r="C3691" s="54" t="s">
        <v>7073</v>
      </c>
      <c r="D3691" t="str">
        <f>IFERROR(VLOOKUP(C3691,'5.2.5'!$G$2:$H$11754,2,0),"")</f>
        <v>Xã Cao Minh</v>
      </c>
      <c r="E3691" t="str">
        <f t="shared" si="208"/>
        <v/>
      </c>
      <c r="G3691" t="str">
        <f t="shared" si="209"/>
        <v>20903</v>
      </c>
      <c r="H3691" t="str">
        <f t="shared" si="210"/>
        <v>Huyện Tràng Định</v>
      </c>
      <c r="I3691" t="str">
        <f t="shared" si="211"/>
        <v>209</v>
      </c>
      <c r="J3691" t="str">
        <f>VLOOKUP(I3691,Tỉnh!$A$2:$B$64,2,0)</f>
        <v>Lạng Sơn</v>
      </c>
    </row>
    <row r="3692" hidden="1" spans="1:10">
      <c r="A3692" s="38"/>
      <c r="B3692" s="56" t="s">
        <v>7074</v>
      </c>
      <c r="C3692" s="54" t="s">
        <v>7075</v>
      </c>
      <c r="D3692" t="str">
        <f>IFERROR(VLOOKUP(C3692,'5.2.5'!$G$2:$H$11754,2,0),"")</f>
        <v>Xã Tân Yên</v>
      </c>
      <c r="E3692" t="str">
        <f t="shared" si="208"/>
        <v/>
      </c>
      <c r="G3692" t="str">
        <f t="shared" si="209"/>
        <v>20903</v>
      </c>
      <c r="H3692" t="str">
        <f t="shared" si="210"/>
        <v>Huyện Tràng Định</v>
      </c>
      <c r="I3692" t="str">
        <f t="shared" si="211"/>
        <v>209</v>
      </c>
      <c r="J3692" t="str">
        <f>VLOOKUP(I3692,Tỉnh!$A$2:$B$64,2,0)</f>
        <v>Lạng Sơn</v>
      </c>
    </row>
    <row r="3693" hidden="1" spans="1:10">
      <c r="A3693" s="38"/>
      <c r="B3693" s="56" t="s">
        <v>4960</v>
      </c>
      <c r="C3693" s="54" t="s">
        <v>7076</v>
      </c>
      <c r="D3693" t="str">
        <f>IFERROR(VLOOKUP(C3693,'5.2.5'!$G$2:$H$11754,2,0),"")</f>
        <v>Xã Chi Lăng</v>
      </c>
      <c r="E3693" t="str">
        <f t="shared" si="208"/>
        <v/>
      </c>
      <c r="G3693" t="str">
        <f t="shared" si="209"/>
        <v>20903</v>
      </c>
      <c r="H3693" t="str">
        <f t="shared" si="210"/>
        <v>Huyện Tràng Định</v>
      </c>
      <c r="I3693" t="str">
        <f t="shared" si="211"/>
        <v>209</v>
      </c>
      <c r="J3693" t="str">
        <f>VLOOKUP(I3693,Tỉnh!$A$2:$B$64,2,0)</f>
        <v>Lạng Sơn</v>
      </c>
    </row>
    <row r="3694" hidden="1" spans="1:10">
      <c r="A3694" s="38"/>
      <c r="B3694" s="56" t="s">
        <v>7077</v>
      </c>
      <c r="C3694" s="54" t="s">
        <v>7078</v>
      </c>
      <c r="D3694" t="str">
        <f>IFERROR(VLOOKUP(C3694,'5.2.5'!$G$2:$H$11754,2,0),"")</f>
        <v>Xã Đề Thám</v>
      </c>
      <c r="E3694" t="str">
        <f t="shared" si="208"/>
        <v/>
      </c>
      <c r="G3694" t="str">
        <f t="shared" si="209"/>
        <v>20903</v>
      </c>
      <c r="H3694" t="str">
        <f t="shared" si="210"/>
        <v>Huyện Tràng Định</v>
      </c>
      <c r="I3694" t="str">
        <f t="shared" si="211"/>
        <v>209</v>
      </c>
      <c r="J3694" t="str">
        <f>VLOOKUP(I3694,Tỉnh!$A$2:$B$64,2,0)</f>
        <v>Lạng Sơn</v>
      </c>
    </row>
    <row r="3695" hidden="1" spans="1:10">
      <c r="A3695" s="38"/>
      <c r="B3695" s="56" t="s">
        <v>7079</v>
      </c>
      <c r="C3695" s="54" t="s">
        <v>7080</v>
      </c>
      <c r="D3695" t="str">
        <f>IFERROR(VLOOKUP(C3695,'5.2.5'!$G$2:$H$11754,2,0),"")</f>
        <v>Xã Hùng Sơn</v>
      </c>
      <c r="E3695" t="str">
        <f t="shared" si="208"/>
        <v/>
      </c>
      <c r="G3695" t="str">
        <f t="shared" si="209"/>
        <v>20903</v>
      </c>
      <c r="H3695" t="str">
        <f t="shared" si="210"/>
        <v>Huyện Tràng Định</v>
      </c>
      <c r="I3695" t="str">
        <f t="shared" si="211"/>
        <v>209</v>
      </c>
      <c r="J3695" t="str">
        <f>VLOOKUP(I3695,Tỉnh!$A$2:$B$64,2,0)</f>
        <v>Lạng Sơn</v>
      </c>
    </row>
    <row r="3696" hidden="1" spans="1:10">
      <c r="A3696" s="38"/>
      <c r="B3696" s="56" t="s">
        <v>7081</v>
      </c>
      <c r="C3696" s="54" t="s">
        <v>7082</v>
      </c>
      <c r="D3696" t="str">
        <f>IFERROR(VLOOKUP(C3696,'5.2.5'!$G$2:$H$11754,2,0),"")</f>
        <v>Thị trấn Na Sầm</v>
      </c>
      <c r="E3696" t="str">
        <f t="shared" si="208"/>
        <v/>
      </c>
      <c r="G3696" t="str">
        <f t="shared" si="209"/>
        <v>20905</v>
      </c>
      <c r="H3696" t="str">
        <f t="shared" si="210"/>
        <v>Huyện Văn Lãng</v>
      </c>
      <c r="I3696" t="str">
        <f t="shared" si="211"/>
        <v>209</v>
      </c>
      <c r="J3696" t="str">
        <f>VLOOKUP(I3696,Tỉnh!$A$2:$B$64,2,0)</f>
        <v>Lạng Sơn</v>
      </c>
    </row>
    <row r="3697" hidden="1" spans="1:10">
      <c r="A3697" s="38"/>
      <c r="B3697" s="56" t="s">
        <v>7083</v>
      </c>
      <c r="C3697" s="54" t="s">
        <v>7084</v>
      </c>
      <c r="D3697" t="str">
        <f>IFERROR(VLOOKUP(C3697,'5.2.5'!$G$2:$H$11754,2,0),"")</f>
        <v>Xã Bắc La</v>
      </c>
      <c r="E3697" t="str">
        <f t="shared" si="208"/>
        <v/>
      </c>
      <c r="G3697" t="str">
        <f t="shared" si="209"/>
        <v>20905</v>
      </c>
      <c r="H3697" t="str">
        <f t="shared" si="210"/>
        <v>Huyện Văn Lãng</v>
      </c>
      <c r="I3697" t="str">
        <f t="shared" si="211"/>
        <v>209</v>
      </c>
      <c r="J3697" t="str">
        <f>VLOOKUP(I3697,Tỉnh!$A$2:$B$64,2,0)</f>
        <v>Lạng Sơn</v>
      </c>
    </row>
    <row r="3698" hidden="1" spans="1:10">
      <c r="A3698" s="38"/>
      <c r="B3698" s="56" t="s">
        <v>7085</v>
      </c>
      <c r="C3698" s="54" t="s">
        <v>7086</v>
      </c>
      <c r="D3698" t="str">
        <f>IFERROR(VLOOKUP(C3698,'5.2.5'!$G$2:$H$11754,2,0),"")</f>
        <v>Xã Thụy Hùng</v>
      </c>
      <c r="E3698" t="str">
        <f t="shared" si="208"/>
        <v/>
      </c>
      <c r="G3698" t="str">
        <f t="shared" si="209"/>
        <v>20905</v>
      </c>
      <c r="H3698" t="str">
        <f t="shared" si="210"/>
        <v>Huyện Văn Lãng</v>
      </c>
      <c r="I3698" t="str">
        <f t="shared" si="211"/>
        <v>209</v>
      </c>
      <c r="J3698" t="str">
        <f>VLOOKUP(I3698,Tỉnh!$A$2:$B$64,2,0)</f>
        <v>Lạng Sơn</v>
      </c>
    </row>
    <row r="3699" hidden="1" spans="1:10">
      <c r="A3699" s="38"/>
      <c r="B3699" s="56" t="s">
        <v>7087</v>
      </c>
      <c r="C3699" s="54" t="s">
        <v>7088</v>
      </c>
      <c r="D3699" t="str">
        <f>IFERROR(VLOOKUP(C3699,'5.2.5'!$G$2:$H$11754,2,0),"")</f>
        <v>Xã Trùng Quán (hết hiệu lực)</v>
      </c>
      <c r="E3699" t="str">
        <f t="shared" si="208"/>
        <v/>
      </c>
      <c r="G3699" t="str">
        <f t="shared" si="209"/>
        <v>20905</v>
      </c>
      <c r="H3699" t="str">
        <f t="shared" si="210"/>
        <v>Huyện Văn Lãng</v>
      </c>
      <c r="I3699" t="str">
        <f t="shared" si="211"/>
        <v>209</v>
      </c>
      <c r="J3699" t="str">
        <f>VLOOKUP(I3699,Tỉnh!$A$2:$B$64,2,0)</f>
        <v>Lạng Sơn</v>
      </c>
    </row>
    <row r="3700" hidden="1" spans="1:10">
      <c r="A3700" s="38"/>
      <c r="B3700" s="56" t="s">
        <v>7089</v>
      </c>
      <c r="C3700" s="54" t="s">
        <v>7090</v>
      </c>
      <c r="D3700" t="str">
        <f>IFERROR(VLOOKUP(C3700,'5.2.5'!$G$2:$H$11754,2,0),"")</f>
        <v>Xã An Hùng (hết hiệu lực)</v>
      </c>
      <c r="E3700" t="str">
        <f t="shared" si="208"/>
        <v/>
      </c>
      <c r="G3700" t="str">
        <f t="shared" si="209"/>
        <v>20905</v>
      </c>
      <c r="H3700" t="str">
        <f t="shared" si="210"/>
        <v>Huyện Văn Lãng</v>
      </c>
      <c r="I3700" t="str">
        <f t="shared" si="211"/>
        <v>209</v>
      </c>
      <c r="J3700" t="str">
        <f>VLOOKUP(I3700,Tỉnh!$A$2:$B$64,2,0)</f>
        <v>Lạng Sơn</v>
      </c>
    </row>
    <row r="3701" hidden="1" spans="1:10">
      <c r="A3701" s="38"/>
      <c r="B3701" s="56" t="s">
        <v>4060</v>
      </c>
      <c r="C3701" s="54" t="s">
        <v>7091</v>
      </c>
      <c r="D3701" t="str">
        <f>IFERROR(VLOOKUP(C3701,'5.2.5'!$G$2:$H$11754,2,0),"")</f>
        <v>Xã Thanh Long</v>
      </c>
      <c r="E3701" t="str">
        <f t="shared" si="208"/>
        <v/>
      </c>
      <c r="G3701" t="str">
        <f t="shared" si="209"/>
        <v>20905</v>
      </c>
      <c r="H3701" t="str">
        <f t="shared" si="210"/>
        <v>Huyện Văn Lãng</v>
      </c>
      <c r="I3701" t="str">
        <f t="shared" si="211"/>
        <v>209</v>
      </c>
      <c r="J3701" t="str">
        <f>VLOOKUP(I3701,Tỉnh!$A$2:$B$64,2,0)</f>
        <v>Lạng Sơn</v>
      </c>
    </row>
    <row r="3702" hidden="1" spans="1:10">
      <c r="A3702" s="38"/>
      <c r="B3702" s="56" t="s">
        <v>7092</v>
      </c>
      <c r="C3702" s="54" t="s">
        <v>7093</v>
      </c>
      <c r="D3702" t="str">
        <f>IFERROR(VLOOKUP(C3702,'5.2.5'!$G$2:$H$11754,2,0),"")</f>
        <v>Xã Tân Lang (hết hiệu lực)</v>
      </c>
      <c r="E3702" t="str">
        <f t="shared" si="208"/>
        <v/>
      </c>
      <c r="G3702" t="str">
        <f t="shared" si="209"/>
        <v>20905</v>
      </c>
      <c r="H3702" t="str">
        <f t="shared" si="210"/>
        <v>Huyện Văn Lãng</v>
      </c>
      <c r="I3702" t="str">
        <f t="shared" si="211"/>
        <v>209</v>
      </c>
      <c r="J3702" t="str">
        <f>VLOOKUP(I3702,Tỉnh!$A$2:$B$64,2,0)</f>
        <v>Lạng Sơn</v>
      </c>
    </row>
    <row r="3703" hidden="1" spans="1:10">
      <c r="A3703" s="38"/>
      <c r="B3703" s="56" t="s">
        <v>7094</v>
      </c>
      <c r="C3703" s="54" t="s">
        <v>7095</v>
      </c>
      <c r="D3703" t="str">
        <f>IFERROR(VLOOKUP(C3703,'5.2.5'!$G$2:$H$11754,2,0),"")</f>
        <v>Xã Hoàng Việt</v>
      </c>
      <c r="E3703" t="str">
        <f t="shared" si="208"/>
        <v/>
      </c>
      <c r="G3703" t="str">
        <f t="shared" si="209"/>
        <v>20905</v>
      </c>
      <c r="H3703" t="str">
        <f t="shared" si="210"/>
        <v>Huyện Văn Lãng</v>
      </c>
      <c r="I3703" t="str">
        <f t="shared" si="211"/>
        <v>209</v>
      </c>
      <c r="J3703" t="str">
        <f>VLOOKUP(I3703,Tỉnh!$A$2:$B$64,2,0)</f>
        <v>Lạng Sơn</v>
      </c>
    </row>
    <row r="3704" hidden="1" spans="1:10">
      <c r="A3704" s="38"/>
      <c r="B3704" s="56" t="s">
        <v>7096</v>
      </c>
      <c r="C3704" s="54" t="s">
        <v>7097</v>
      </c>
      <c r="D3704" t="str">
        <f>IFERROR(VLOOKUP(C3704,'5.2.5'!$G$2:$H$11754,2,0),"")</f>
        <v>Xã Gia Miễn</v>
      </c>
      <c r="E3704" t="str">
        <f t="shared" si="208"/>
        <v/>
      </c>
      <c r="G3704" t="str">
        <f t="shared" si="209"/>
        <v>20905</v>
      </c>
      <c r="H3704" t="str">
        <f t="shared" si="210"/>
        <v>Huyện Văn Lãng</v>
      </c>
      <c r="I3704" t="str">
        <f t="shared" si="211"/>
        <v>209</v>
      </c>
      <c r="J3704" t="str">
        <f>VLOOKUP(I3704,Tỉnh!$A$2:$B$64,2,0)</f>
        <v>Lạng Sơn</v>
      </c>
    </row>
    <row r="3705" hidden="1" spans="1:10">
      <c r="A3705" s="38"/>
      <c r="B3705" s="56" t="s">
        <v>7098</v>
      </c>
      <c r="C3705" s="54" t="s">
        <v>7099</v>
      </c>
      <c r="D3705" t="str">
        <f>IFERROR(VLOOKUP(C3705,'5.2.5'!$G$2:$H$11754,2,0),"")</f>
        <v>Xã Nam La (hết hiệu lực)</v>
      </c>
      <c r="E3705" t="str">
        <f t="shared" si="208"/>
        <v/>
      </c>
      <c r="G3705" t="str">
        <f t="shared" si="209"/>
        <v>20905</v>
      </c>
      <c r="H3705" t="str">
        <f t="shared" si="210"/>
        <v>Huyện Văn Lãng</v>
      </c>
      <c r="I3705" t="str">
        <f t="shared" si="211"/>
        <v>209</v>
      </c>
      <c r="J3705" t="str">
        <f>VLOOKUP(I3705,Tỉnh!$A$2:$B$64,2,0)</f>
        <v>Lạng Sơn</v>
      </c>
    </row>
    <row r="3706" hidden="1" spans="1:10">
      <c r="A3706" s="38"/>
      <c r="B3706" s="56" t="s">
        <v>7100</v>
      </c>
      <c r="C3706" s="54" t="s">
        <v>7101</v>
      </c>
      <c r="D3706" t="str">
        <f>IFERROR(VLOOKUP(C3706,'5.2.5'!$G$2:$H$11754,2,0),"")</f>
        <v>Xã Tân Mỹ</v>
      </c>
      <c r="E3706" t="str">
        <f t="shared" si="208"/>
        <v/>
      </c>
      <c r="G3706" t="str">
        <f t="shared" si="209"/>
        <v>20905</v>
      </c>
      <c r="H3706" t="str">
        <f t="shared" si="210"/>
        <v>Huyện Văn Lãng</v>
      </c>
      <c r="I3706" t="str">
        <f t="shared" si="211"/>
        <v>209</v>
      </c>
      <c r="J3706" t="str">
        <f>VLOOKUP(I3706,Tỉnh!$A$2:$B$64,2,0)</f>
        <v>Lạng Sơn</v>
      </c>
    </row>
    <row r="3707" hidden="1" spans="1:10">
      <c r="A3707" s="38"/>
      <c r="B3707" s="56" t="s">
        <v>2671</v>
      </c>
      <c r="C3707" s="54" t="s">
        <v>7102</v>
      </c>
      <c r="D3707" t="str">
        <f>IFERROR(VLOOKUP(C3707,'5.2.5'!$G$2:$H$11754,2,0),"")</f>
        <v>Xã Hoàng Văn Thụ</v>
      </c>
      <c r="E3707" t="str">
        <f t="shared" si="208"/>
        <v/>
      </c>
      <c r="G3707" t="str">
        <f t="shared" si="209"/>
        <v>20905</v>
      </c>
      <c r="H3707" t="str">
        <f t="shared" si="210"/>
        <v>Huyện Văn Lãng</v>
      </c>
      <c r="I3707" t="str">
        <f t="shared" si="211"/>
        <v>209</v>
      </c>
      <c r="J3707" t="str">
        <f>VLOOKUP(I3707,Tỉnh!$A$2:$B$64,2,0)</f>
        <v>Lạng Sơn</v>
      </c>
    </row>
    <row r="3708" hidden="1" spans="1:10">
      <c r="A3708" s="38"/>
      <c r="B3708" s="56" t="s">
        <v>7103</v>
      </c>
      <c r="C3708" s="54" t="s">
        <v>7104</v>
      </c>
      <c r="D3708" t="str">
        <f>IFERROR(VLOOKUP(C3708,'5.2.5'!$G$2:$H$11754,2,0),"")</f>
        <v>Xã Nhạc Kỳ</v>
      </c>
      <c r="E3708" t="str">
        <f t="shared" si="208"/>
        <v/>
      </c>
      <c r="G3708" t="str">
        <f t="shared" si="209"/>
        <v>20905</v>
      </c>
      <c r="H3708" t="str">
        <f t="shared" si="210"/>
        <v>Huyện Văn Lãng</v>
      </c>
      <c r="I3708" t="str">
        <f t="shared" si="211"/>
        <v>209</v>
      </c>
      <c r="J3708" t="str">
        <f>VLOOKUP(I3708,Tỉnh!$A$2:$B$64,2,0)</f>
        <v>Lạng Sơn</v>
      </c>
    </row>
    <row r="3709" hidden="1" spans="1:10">
      <c r="A3709" s="38"/>
      <c r="B3709" s="56" t="s">
        <v>4064</v>
      </c>
      <c r="C3709" s="54" t="s">
        <v>7105</v>
      </c>
      <c r="D3709" t="str">
        <f>IFERROR(VLOOKUP(C3709,'5.2.5'!$G$2:$H$11754,2,0),"")</f>
        <v>Xã Tân Việt (hết hiệu lực)</v>
      </c>
      <c r="E3709" t="str">
        <f t="shared" si="208"/>
        <v/>
      </c>
      <c r="G3709" t="str">
        <f t="shared" si="209"/>
        <v>20905</v>
      </c>
      <c r="H3709" t="str">
        <f t="shared" si="210"/>
        <v>Huyện Văn Lãng</v>
      </c>
      <c r="I3709" t="str">
        <f t="shared" si="211"/>
        <v>209</v>
      </c>
      <c r="J3709" t="str">
        <f>VLOOKUP(I3709,Tỉnh!$A$2:$B$64,2,0)</f>
        <v>Lạng Sơn</v>
      </c>
    </row>
    <row r="3710" hidden="1" spans="1:10">
      <c r="A3710" s="38"/>
      <c r="B3710" s="56" t="s">
        <v>7106</v>
      </c>
      <c r="C3710" s="54" t="s">
        <v>7107</v>
      </c>
      <c r="D3710" t="str">
        <f>IFERROR(VLOOKUP(C3710,'5.2.5'!$G$2:$H$11754,2,0),"")</f>
        <v>Xã Tân Thanh</v>
      </c>
      <c r="E3710" t="str">
        <f t="shared" si="208"/>
        <v/>
      </c>
      <c r="G3710" t="str">
        <f t="shared" si="209"/>
        <v>20905</v>
      </c>
      <c r="H3710" t="str">
        <f t="shared" si="210"/>
        <v>Huyện Văn Lãng</v>
      </c>
      <c r="I3710" t="str">
        <f t="shared" si="211"/>
        <v>209</v>
      </c>
      <c r="J3710" t="str">
        <f>VLOOKUP(I3710,Tỉnh!$A$2:$B$64,2,0)</f>
        <v>Lạng Sơn</v>
      </c>
    </row>
    <row r="3711" hidden="1" spans="1:10">
      <c r="A3711" s="38"/>
      <c r="B3711" s="56" t="s">
        <v>7108</v>
      </c>
      <c r="C3711" s="54" t="s">
        <v>7109</v>
      </c>
      <c r="D3711" t="str">
        <f>IFERROR(VLOOKUP(C3711,'5.2.5'!$G$2:$H$11754,2,0),"")</f>
        <v>Xã Trùng Khánh</v>
      </c>
      <c r="E3711" t="str">
        <f t="shared" si="208"/>
        <v/>
      </c>
      <c r="G3711" t="str">
        <f t="shared" si="209"/>
        <v>20905</v>
      </c>
      <c r="H3711" t="str">
        <f t="shared" si="210"/>
        <v>Huyện Văn Lãng</v>
      </c>
      <c r="I3711" t="str">
        <f t="shared" si="211"/>
        <v>209</v>
      </c>
      <c r="J3711" t="str">
        <f>VLOOKUP(I3711,Tỉnh!$A$2:$B$64,2,0)</f>
        <v>Lạng Sơn</v>
      </c>
    </row>
    <row r="3712" hidden="1" spans="1:10">
      <c r="A3712" s="38"/>
      <c r="B3712" s="56" t="s">
        <v>7110</v>
      </c>
      <c r="C3712" s="54" t="s">
        <v>7111</v>
      </c>
      <c r="D3712" t="str">
        <f>IFERROR(VLOOKUP(C3712,'5.2.5'!$G$2:$H$11754,2,0),"")</f>
        <v>Xã Tân Tác</v>
      </c>
      <c r="E3712" t="str">
        <f t="shared" si="208"/>
        <v/>
      </c>
      <c r="G3712" t="str">
        <f t="shared" si="209"/>
        <v>20905</v>
      </c>
      <c r="H3712" t="str">
        <f t="shared" si="210"/>
        <v>Huyện Văn Lãng</v>
      </c>
      <c r="I3712" t="str">
        <f t="shared" si="211"/>
        <v>209</v>
      </c>
      <c r="J3712" t="str">
        <f>VLOOKUP(I3712,Tỉnh!$A$2:$B$64,2,0)</f>
        <v>Lạng Sơn</v>
      </c>
    </row>
    <row r="3713" hidden="1" spans="1:10">
      <c r="A3713" s="38"/>
      <c r="B3713" s="56" t="s">
        <v>7112</v>
      </c>
      <c r="C3713" s="54" t="s">
        <v>7113</v>
      </c>
      <c r="D3713" t="str">
        <f>IFERROR(VLOOKUP(C3713,'5.2.5'!$G$2:$H$11754,2,0),"")</f>
        <v>Xã Hội Hoan</v>
      </c>
      <c r="E3713" t="str">
        <f t="shared" si="208"/>
        <v/>
      </c>
      <c r="G3713" t="str">
        <f t="shared" si="209"/>
        <v>20905</v>
      </c>
      <c r="H3713" t="str">
        <f t="shared" si="210"/>
        <v>Huyện Văn Lãng</v>
      </c>
      <c r="I3713" t="str">
        <f t="shared" si="211"/>
        <v>209</v>
      </c>
      <c r="J3713" t="str">
        <f>VLOOKUP(I3713,Tỉnh!$A$2:$B$64,2,0)</f>
        <v>Lạng Sơn</v>
      </c>
    </row>
    <row r="3714" hidden="1" spans="1:10">
      <c r="A3714" s="38"/>
      <c r="B3714" s="56" t="s">
        <v>7114</v>
      </c>
      <c r="C3714" s="54" t="s">
        <v>7115</v>
      </c>
      <c r="D3714" t="str">
        <f>IFERROR(VLOOKUP(C3714,'5.2.5'!$G$2:$H$11754,2,0),"")</f>
        <v>Xã Thành Hòa</v>
      </c>
      <c r="E3714" t="str">
        <f t="shared" si="208"/>
        <v/>
      </c>
      <c r="G3714" t="str">
        <f t="shared" si="209"/>
        <v>20905</v>
      </c>
      <c r="H3714" t="str">
        <f t="shared" si="210"/>
        <v>Huyện Văn Lãng</v>
      </c>
      <c r="I3714" t="str">
        <f t="shared" si="211"/>
        <v>209</v>
      </c>
      <c r="J3714" t="str">
        <f>VLOOKUP(I3714,Tỉnh!$A$2:$B$64,2,0)</f>
        <v>Lạng Sơn</v>
      </c>
    </row>
    <row r="3715" hidden="1" spans="1:10">
      <c r="A3715" s="38"/>
      <c r="B3715" s="56" t="s">
        <v>2535</v>
      </c>
      <c r="C3715" s="54" t="s">
        <v>7116</v>
      </c>
      <c r="D3715" t="str">
        <f>IFERROR(VLOOKUP(C3715,'5.2.5'!$G$2:$H$11754,2,0),"")</f>
        <v>Xã Hồng Thái</v>
      </c>
      <c r="E3715" t="str">
        <f t="shared" si="208"/>
        <v/>
      </c>
      <c r="G3715" t="str">
        <f t="shared" si="209"/>
        <v>20905</v>
      </c>
      <c r="H3715" t="str">
        <f t="shared" si="210"/>
        <v>Huyện Văn Lãng</v>
      </c>
      <c r="I3715" t="str">
        <f t="shared" si="211"/>
        <v>209</v>
      </c>
      <c r="J3715" t="str">
        <f>VLOOKUP(I3715,Tỉnh!$A$2:$B$64,2,0)</f>
        <v>Lạng Sơn</v>
      </c>
    </row>
    <row r="3716" hidden="1" spans="1:10">
      <c r="A3716" s="38"/>
      <c r="B3716" s="56" t="s">
        <v>7117</v>
      </c>
      <c r="C3716" s="74" t="s">
        <v>7118</v>
      </c>
      <c r="D3716" t="str">
        <f>IFERROR(VLOOKUP(C3716,'5.2.5'!$G$2:$H$11754,2,0),"")</f>
        <v>Xã Bắc Hùng (Xã mới)</v>
      </c>
      <c r="E3716" t="str">
        <f t="shared" si="208"/>
        <v/>
      </c>
      <c r="G3716" t="str">
        <f t="shared" si="209"/>
        <v>20905</v>
      </c>
      <c r="H3716" t="str">
        <f t="shared" si="210"/>
        <v>Huyện Văn Lãng</v>
      </c>
      <c r="I3716" t="str">
        <f t="shared" si="211"/>
        <v>209</v>
      </c>
      <c r="J3716" t="str">
        <f>VLOOKUP(I3716,Tỉnh!$A$2:$B$64,2,0)</f>
        <v>Lạng Sơn</v>
      </c>
    </row>
    <row r="3717" hidden="1" spans="1:10">
      <c r="A3717" s="38"/>
      <c r="B3717" s="56" t="s">
        <v>7119</v>
      </c>
      <c r="C3717" s="74" t="s">
        <v>7120</v>
      </c>
      <c r="D3717" t="str">
        <f>IFERROR(VLOOKUP(C3717,'5.2.5'!$G$2:$H$11754,2,0),"")</f>
        <v>Xã Bắc Việt (xã mới)</v>
      </c>
      <c r="E3717" t="str">
        <f t="shared" si="208"/>
        <v/>
      </c>
      <c r="G3717" t="str">
        <f t="shared" si="209"/>
        <v>20905</v>
      </c>
      <c r="H3717" t="str">
        <f t="shared" si="210"/>
        <v>Huyện Văn Lãng</v>
      </c>
      <c r="I3717" t="str">
        <f t="shared" si="211"/>
        <v>209</v>
      </c>
      <c r="J3717" t="str">
        <f>VLOOKUP(I3717,Tỉnh!$A$2:$B$64,2,0)</f>
        <v>Lạng Sơn</v>
      </c>
    </row>
    <row r="3718" hidden="1" spans="1:10">
      <c r="A3718" s="38"/>
      <c r="B3718" s="56" t="s">
        <v>7121</v>
      </c>
      <c r="C3718" s="54" t="s">
        <v>7122</v>
      </c>
      <c r="D3718" t="str">
        <f>IFERROR(VLOOKUP(C3718,'5.2.5'!$G$2:$H$11754,2,0),"")</f>
        <v>Thị trấn Bình Gia</v>
      </c>
      <c r="E3718" t="str">
        <f t="shared" si="208"/>
        <v/>
      </c>
      <c r="G3718" t="str">
        <f t="shared" si="209"/>
        <v>20907</v>
      </c>
      <c r="H3718" t="str">
        <f t="shared" si="210"/>
        <v>Huyện Bình Gia</v>
      </c>
      <c r="I3718" t="str">
        <f t="shared" si="211"/>
        <v>209</v>
      </c>
      <c r="J3718" t="str">
        <f>VLOOKUP(I3718,Tỉnh!$A$2:$B$64,2,0)</f>
        <v>Lạng Sơn</v>
      </c>
    </row>
    <row r="3719" hidden="1" spans="1:10">
      <c r="A3719" s="38"/>
      <c r="B3719" s="56" t="s">
        <v>6679</v>
      </c>
      <c r="C3719" s="54" t="s">
        <v>7123</v>
      </c>
      <c r="D3719" t="str">
        <f>IFERROR(VLOOKUP(C3719,'5.2.5'!$G$2:$H$11754,2,0),"")</f>
        <v>Xã Vĩnh Yên</v>
      </c>
      <c r="E3719" t="str">
        <f t="shared" si="208"/>
        <v/>
      </c>
      <c r="G3719" t="str">
        <f t="shared" si="209"/>
        <v>20907</v>
      </c>
      <c r="H3719" t="str">
        <f t="shared" si="210"/>
        <v>Huyện Bình Gia</v>
      </c>
      <c r="I3719" t="str">
        <f t="shared" si="211"/>
        <v>209</v>
      </c>
      <c r="J3719" t="str">
        <f>VLOOKUP(I3719,Tỉnh!$A$2:$B$64,2,0)</f>
        <v>Lạng Sơn</v>
      </c>
    </row>
    <row r="3720" hidden="1" spans="1:10">
      <c r="A3720" s="38"/>
      <c r="B3720" s="56" t="s">
        <v>6246</v>
      </c>
      <c r="C3720" s="54" t="s">
        <v>7124</v>
      </c>
      <c r="D3720" t="str">
        <f>IFERROR(VLOOKUP(C3720,'5.2.5'!$G$2:$H$11754,2,0),"")</f>
        <v>Xã Hoa Thám</v>
      </c>
      <c r="E3720" t="str">
        <f t="shared" si="208"/>
        <v/>
      </c>
      <c r="G3720" t="str">
        <f t="shared" si="209"/>
        <v>20907</v>
      </c>
      <c r="H3720" t="str">
        <f t="shared" si="210"/>
        <v>Huyện Bình Gia</v>
      </c>
      <c r="I3720" t="str">
        <f t="shared" si="211"/>
        <v>209</v>
      </c>
      <c r="J3720" t="str">
        <f>VLOOKUP(I3720,Tỉnh!$A$2:$B$64,2,0)</f>
        <v>Lạng Sơn</v>
      </c>
    </row>
    <row r="3721" hidden="1" spans="1:10">
      <c r="A3721" s="38"/>
      <c r="B3721" s="56" t="s">
        <v>7125</v>
      </c>
      <c r="C3721" s="54" t="s">
        <v>7126</v>
      </c>
      <c r="D3721" t="str">
        <f>IFERROR(VLOOKUP(C3721,'5.2.5'!$G$2:$H$11754,2,0),"")</f>
        <v>Xã Quý Hòa</v>
      </c>
      <c r="E3721" t="str">
        <f t="shared" si="208"/>
        <v/>
      </c>
      <c r="G3721" t="str">
        <f t="shared" si="209"/>
        <v>20907</v>
      </c>
      <c r="H3721" t="str">
        <f t="shared" si="210"/>
        <v>Huyện Bình Gia</v>
      </c>
      <c r="I3721" t="str">
        <f t="shared" si="211"/>
        <v>209</v>
      </c>
      <c r="J3721" t="str">
        <f>VLOOKUP(I3721,Tỉnh!$A$2:$B$64,2,0)</f>
        <v>Lạng Sơn</v>
      </c>
    </row>
    <row r="3722" hidden="1" spans="1:10">
      <c r="A3722" s="38"/>
      <c r="B3722" s="56" t="s">
        <v>7127</v>
      </c>
      <c r="C3722" s="54" t="s">
        <v>7128</v>
      </c>
      <c r="D3722" t="str">
        <f>IFERROR(VLOOKUP(C3722,'5.2.5'!$G$2:$H$11754,2,0),"")</f>
        <v>Xã Yên Lỗ</v>
      </c>
      <c r="E3722" t="str">
        <f t="shared" si="208"/>
        <v/>
      </c>
      <c r="G3722" t="str">
        <f t="shared" si="209"/>
        <v>20907</v>
      </c>
      <c r="H3722" t="str">
        <f t="shared" si="210"/>
        <v>Huyện Bình Gia</v>
      </c>
      <c r="I3722" t="str">
        <f t="shared" si="211"/>
        <v>209</v>
      </c>
      <c r="J3722" t="str">
        <f>VLOOKUP(I3722,Tỉnh!$A$2:$B$64,2,0)</f>
        <v>Lạng Sơn</v>
      </c>
    </row>
    <row r="3723" hidden="1" spans="1:10">
      <c r="A3723" s="38"/>
      <c r="B3723" s="56" t="s">
        <v>7129</v>
      </c>
      <c r="C3723" s="54" t="s">
        <v>7130</v>
      </c>
      <c r="D3723" t="str">
        <f>IFERROR(VLOOKUP(C3723,'5.2.5'!$G$2:$H$11754,2,0),"")</f>
        <v>Xã Thiện Hòa</v>
      </c>
      <c r="E3723" t="str">
        <f t="shared" si="208"/>
        <v/>
      </c>
      <c r="G3723" t="str">
        <f t="shared" si="209"/>
        <v>20907</v>
      </c>
      <c r="H3723" t="str">
        <f t="shared" si="210"/>
        <v>Huyện Bình Gia</v>
      </c>
      <c r="I3723" t="str">
        <f t="shared" si="211"/>
        <v>209</v>
      </c>
      <c r="J3723" t="str">
        <f>VLOOKUP(I3723,Tỉnh!$A$2:$B$64,2,0)</f>
        <v>Lạng Sơn</v>
      </c>
    </row>
    <row r="3724" hidden="1" spans="1:10">
      <c r="A3724" s="38"/>
      <c r="B3724" s="56" t="s">
        <v>2201</v>
      </c>
      <c r="C3724" s="54" t="s">
        <v>7131</v>
      </c>
      <c r="D3724" t="str">
        <f>IFERROR(VLOOKUP(C3724,'5.2.5'!$G$2:$H$11754,2,0),"")</f>
        <v>Xã Quang Trung</v>
      </c>
      <c r="E3724" t="str">
        <f t="shared" si="208"/>
        <v/>
      </c>
      <c r="G3724" t="str">
        <f t="shared" si="209"/>
        <v>20907</v>
      </c>
      <c r="H3724" t="str">
        <f t="shared" si="210"/>
        <v>Huyện Bình Gia</v>
      </c>
      <c r="I3724" t="str">
        <f t="shared" si="211"/>
        <v>209</v>
      </c>
      <c r="J3724" t="str">
        <f>VLOOKUP(I3724,Tỉnh!$A$2:$B$64,2,0)</f>
        <v>Lạng Sơn</v>
      </c>
    </row>
    <row r="3725" hidden="1" spans="1:10">
      <c r="A3725" s="38"/>
      <c r="B3725" s="56" t="s">
        <v>7132</v>
      </c>
      <c r="C3725" s="54" t="s">
        <v>7133</v>
      </c>
      <c r="D3725" t="str">
        <f>IFERROR(VLOOKUP(C3725,'5.2.5'!$G$2:$H$11754,2,0),"")</f>
        <v>Xã Thiện Long</v>
      </c>
      <c r="E3725" t="str">
        <f t="shared" si="208"/>
        <v/>
      </c>
      <c r="G3725" t="str">
        <f t="shared" si="209"/>
        <v>20907</v>
      </c>
      <c r="H3725" t="str">
        <f t="shared" si="210"/>
        <v>Huyện Bình Gia</v>
      </c>
      <c r="I3725" t="str">
        <f t="shared" si="211"/>
        <v>209</v>
      </c>
      <c r="J3725" t="str">
        <f>VLOOKUP(I3725,Tỉnh!$A$2:$B$64,2,0)</f>
        <v>Lạng Sơn</v>
      </c>
    </row>
    <row r="3726" hidden="1" spans="1:10">
      <c r="A3726" s="38"/>
      <c r="B3726" s="56" t="s">
        <v>2671</v>
      </c>
      <c r="C3726" s="54" t="s">
        <v>7134</v>
      </c>
      <c r="D3726" t="str">
        <f>IFERROR(VLOOKUP(C3726,'5.2.5'!$G$2:$H$11754,2,0),"")</f>
        <v>Xã Hoàng Văn Thụ</v>
      </c>
      <c r="E3726" t="str">
        <f t="shared" si="208"/>
        <v/>
      </c>
      <c r="G3726" t="str">
        <f t="shared" si="209"/>
        <v>20907</v>
      </c>
      <c r="H3726" t="str">
        <f t="shared" si="210"/>
        <v>Huyện Bình Gia</v>
      </c>
      <c r="I3726" t="str">
        <f t="shared" si="211"/>
        <v>209</v>
      </c>
      <c r="J3726" t="str">
        <f>VLOOKUP(I3726,Tỉnh!$A$2:$B$64,2,0)</f>
        <v>Lạng Sơn</v>
      </c>
    </row>
    <row r="3727" hidden="1" spans="1:10">
      <c r="A3727" s="38"/>
      <c r="B3727" s="56" t="s">
        <v>2360</v>
      </c>
      <c r="C3727" s="54" t="s">
        <v>7135</v>
      </c>
      <c r="D3727" t="str">
        <f>IFERROR(VLOOKUP(C3727,'5.2.5'!$G$2:$H$11754,2,0),"")</f>
        <v>Xã Hòa Bình</v>
      </c>
      <c r="E3727" t="str">
        <f t="shared" si="208"/>
        <v/>
      </c>
      <c r="G3727" t="str">
        <f t="shared" si="209"/>
        <v>20907</v>
      </c>
      <c r="H3727" t="str">
        <f t="shared" si="210"/>
        <v>Huyện Bình Gia</v>
      </c>
      <c r="I3727" t="str">
        <f t="shared" si="211"/>
        <v>209</v>
      </c>
      <c r="J3727" t="str">
        <f>VLOOKUP(I3727,Tỉnh!$A$2:$B$64,2,0)</f>
        <v>Lạng Sơn</v>
      </c>
    </row>
    <row r="3728" hidden="1" spans="1:10">
      <c r="A3728" s="38"/>
      <c r="B3728" s="56" t="s">
        <v>4946</v>
      </c>
      <c r="C3728" s="54" t="s">
        <v>7136</v>
      </c>
      <c r="D3728" t="str">
        <f>IFERROR(VLOOKUP(C3728,'5.2.5'!$G$2:$H$11754,2,0),"")</f>
        <v>Xã Tân Hòa</v>
      </c>
      <c r="E3728" t="str">
        <f t="shared" si="208"/>
        <v/>
      </c>
      <c r="G3728" t="str">
        <f t="shared" si="209"/>
        <v>20907</v>
      </c>
      <c r="H3728" t="str">
        <f t="shared" si="210"/>
        <v>Huyện Bình Gia</v>
      </c>
      <c r="I3728" t="str">
        <f t="shared" si="211"/>
        <v>209</v>
      </c>
      <c r="J3728" t="str">
        <f>VLOOKUP(I3728,Tỉnh!$A$2:$B$64,2,0)</f>
        <v>Lạng Sơn</v>
      </c>
    </row>
    <row r="3729" hidden="1" spans="1:10">
      <c r="A3729" s="38"/>
      <c r="B3729" s="56" t="s">
        <v>7137</v>
      </c>
      <c r="C3729" s="54" t="s">
        <v>7138</v>
      </c>
      <c r="D3729" t="str">
        <f>IFERROR(VLOOKUP(C3729,'5.2.5'!$G$2:$H$11754,2,0),"")</f>
        <v>Xã Tô Hiệu (hết hiệu lực)</v>
      </c>
      <c r="E3729" t="str">
        <f t="shared" si="208"/>
        <v/>
      </c>
      <c r="G3729" t="str">
        <f t="shared" si="209"/>
        <v>20907</v>
      </c>
      <c r="H3729" t="str">
        <f t="shared" si="210"/>
        <v>Huyện Bình Gia</v>
      </c>
      <c r="I3729" t="str">
        <f t="shared" si="211"/>
        <v>209</v>
      </c>
      <c r="J3729" t="str">
        <f>VLOOKUP(I3729,Tỉnh!$A$2:$B$64,2,0)</f>
        <v>Lạng Sơn</v>
      </c>
    </row>
    <row r="3730" hidden="1" spans="1:10">
      <c r="A3730" s="38"/>
      <c r="B3730" s="56" t="s">
        <v>7139</v>
      </c>
      <c r="C3730" s="54" t="s">
        <v>7140</v>
      </c>
      <c r="D3730" t="str">
        <f>IFERROR(VLOOKUP(C3730,'5.2.5'!$G$2:$H$11754,2,0),"")</f>
        <v>Xã Bình La</v>
      </c>
      <c r="E3730" t="str">
        <f t="shared" si="208"/>
        <v/>
      </c>
      <c r="G3730" t="str">
        <f t="shared" si="209"/>
        <v>20907</v>
      </c>
      <c r="H3730" t="str">
        <f t="shared" si="210"/>
        <v>Huyện Bình Gia</v>
      </c>
      <c r="I3730" t="str">
        <f t="shared" si="211"/>
        <v>209</v>
      </c>
      <c r="J3730" t="str">
        <f>VLOOKUP(I3730,Tỉnh!$A$2:$B$64,2,0)</f>
        <v>Lạng Sơn</v>
      </c>
    </row>
    <row r="3731" hidden="1" spans="1:10">
      <c r="A3731" s="38"/>
      <c r="B3731" s="56" t="s">
        <v>7141</v>
      </c>
      <c r="C3731" s="54" t="s">
        <v>7142</v>
      </c>
      <c r="D3731" t="str">
        <f>IFERROR(VLOOKUP(C3731,'5.2.5'!$G$2:$H$11754,2,0),"")</f>
        <v>Xã Tân Văn</v>
      </c>
      <c r="E3731" t="str">
        <f t="shared" si="208"/>
        <v/>
      </c>
      <c r="G3731" t="str">
        <f t="shared" si="209"/>
        <v>20907</v>
      </c>
      <c r="H3731" t="str">
        <f t="shared" si="210"/>
        <v>Huyện Bình Gia</v>
      </c>
      <c r="I3731" t="str">
        <f t="shared" si="211"/>
        <v>209</v>
      </c>
      <c r="J3731" t="str">
        <f>VLOOKUP(I3731,Tỉnh!$A$2:$B$64,2,0)</f>
        <v>Lạng Sơn</v>
      </c>
    </row>
    <row r="3732" hidden="1" spans="1:10">
      <c r="A3732" s="38"/>
      <c r="B3732" s="56" t="s">
        <v>1931</v>
      </c>
      <c r="C3732" s="54" t="s">
        <v>7143</v>
      </c>
      <c r="D3732" t="str">
        <f>IFERROR(VLOOKUP(C3732,'5.2.5'!$G$2:$H$11754,2,0),"")</f>
        <v>Xã Minh Khai</v>
      </c>
      <c r="E3732" t="str">
        <f t="shared" si="208"/>
        <v/>
      </c>
      <c r="G3732" t="str">
        <f t="shared" si="209"/>
        <v>20907</v>
      </c>
      <c r="H3732" t="str">
        <f t="shared" si="210"/>
        <v>Huyện Bình Gia</v>
      </c>
      <c r="I3732" t="str">
        <f t="shared" si="211"/>
        <v>209</v>
      </c>
      <c r="J3732" t="str">
        <f>VLOOKUP(I3732,Tỉnh!$A$2:$B$64,2,0)</f>
        <v>Lạng Sơn</v>
      </c>
    </row>
    <row r="3733" hidden="1" spans="1:10">
      <c r="A3733" s="38"/>
      <c r="B3733" s="56" t="s">
        <v>7144</v>
      </c>
      <c r="C3733" s="54" t="s">
        <v>7145</v>
      </c>
      <c r="D3733" t="str">
        <f>IFERROR(VLOOKUP(C3733,'5.2.5'!$G$2:$H$11754,2,0),"")</f>
        <v>Xã Thiện Thuật</v>
      </c>
      <c r="E3733" t="str">
        <f t="shared" si="208"/>
        <v/>
      </c>
      <c r="G3733" t="str">
        <f t="shared" si="209"/>
        <v>20907</v>
      </c>
      <c r="H3733" t="str">
        <f t="shared" si="210"/>
        <v>Huyện Bình Gia</v>
      </c>
      <c r="I3733" t="str">
        <f t="shared" si="211"/>
        <v>209</v>
      </c>
      <c r="J3733" t="str">
        <f>VLOOKUP(I3733,Tỉnh!$A$2:$B$64,2,0)</f>
        <v>Lạng Sơn</v>
      </c>
    </row>
    <row r="3734" hidden="1" spans="1:10">
      <c r="A3734" s="38"/>
      <c r="B3734" s="56" t="s">
        <v>6421</v>
      </c>
      <c r="C3734" s="54" t="s">
        <v>7146</v>
      </c>
      <c r="D3734" t="str">
        <f>IFERROR(VLOOKUP(C3734,'5.2.5'!$G$2:$H$11754,2,0),"")</f>
        <v>Xã Mông ân</v>
      </c>
      <c r="E3734" t="str">
        <f t="shared" si="208"/>
        <v/>
      </c>
      <c r="G3734" t="str">
        <f t="shared" si="209"/>
        <v>20907</v>
      </c>
      <c r="H3734" t="str">
        <f t="shared" si="210"/>
        <v>Huyện Bình Gia</v>
      </c>
      <c r="I3734" t="str">
        <f t="shared" si="211"/>
        <v>209</v>
      </c>
      <c r="J3734" t="str">
        <f>VLOOKUP(I3734,Tỉnh!$A$2:$B$64,2,0)</f>
        <v>Lạng Sơn</v>
      </c>
    </row>
    <row r="3735" hidden="1" spans="1:10">
      <c r="A3735" s="38"/>
      <c r="B3735" s="56" t="s">
        <v>2535</v>
      </c>
      <c r="C3735" s="54" t="s">
        <v>7147</v>
      </c>
      <c r="D3735" t="str">
        <f>IFERROR(VLOOKUP(C3735,'5.2.5'!$G$2:$H$11754,2,0),"")</f>
        <v>Xã Hồng Thái</v>
      </c>
      <c r="E3735" t="str">
        <f t="shared" si="208"/>
        <v/>
      </c>
      <c r="G3735" t="str">
        <f t="shared" si="209"/>
        <v>20907</v>
      </c>
      <c r="H3735" t="str">
        <f t="shared" si="210"/>
        <v>Huyện Bình Gia</v>
      </c>
      <c r="I3735" t="str">
        <f t="shared" si="211"/>
        <v>209</v>
      </c>
      <c r="J3735" t="str">
        <f>VLOOKUP(I3735,Tỉnh!$A$2:$B$64,2,0)</f>
        <v>Lạng Sơn</v>
      </c>
    </row>
    <row r="3736" hidden="1" spans="1:10">
      <c r="A3736" s="38"/>
      <c r="B3736" s="56" t="s">
        <v>3330</v>
      </c>
      <c r="C3736" s="54" t="s">
        <v>7148</v>
      </c>
      <c r="D3736" t="str">
        <f>IFERROR(VLOOKUP(C3736,'5.2.5'!$G$2:$H$11754,2,0),"")</f>
        <v>Xã Hồng Phong</v>
      </c>
      <c r="E3736" t="str">
        <f t="shared" si="208"/>
        <v/>
      </c>
      <c r="G3736" t="str">
        <f t="shared" si="209"/>
        <v>20907</v>
      </c>
      <c r="H3736" t="str">
        <f t="shared" si="210"/>
        <v>Huyện Bình Gia</v>
      </c>
      <c r="I3736" t="str">
        <f t="shared" si="211"/>
        <v>209</v>
      </c>
      <c r="J3736" t="str">
        <f>VLOOKUP(I3736,Tỉnh!$A$2:$B$64,2,0)</f>
        <v>Lạng Sơn</v>
      </c>
    </row>
    <row r="3737" hidden="1" spans="1:10">
      <c r="A3737" s="38"/>
      <c r="B3737" s="56" t="s">
        <v>2284</v>
      </c>
      <c r="C3737" s="54" t="s">
        <v>7149</v>
      </c>
      <c r="D3737" t="str">
        <f>IFERROR(VLOOKUP(C3737,'5.2.5'!$G$2:$H$11754,2,0),"")</f>
        <v>Xã Hưng Đạo</v>
      </c>
      <c r="E3737" t="str">
        <f t="shared" si="208"/>
        <v/>
      </c>
      <c r="G3737" t="str">
        <f t="shared" si="209"/>
        <v>20907</v>
      </c>
      <c r="H3737" t="str">
        <f t="shared" si="210"/>
        <v>Huyện Bình Gia</v>
      </c>
      <c r="I3737" t="str">
        <f t="shared" si="211"/>
        <v>209</v>
      </c>
      <c r="J3737" t="str">
        <f>VLOOKUP(I3737,Tỉnh!$A$2:$B$64,2,0)</f>
        <v>Lạng Sơn</v>
      </c>
    </row>
    <row r="3738" hidden="1" spans="1:10">
      <c r="A3738" s="38"/>
      <c r="B3738" s="56" t="s">
        <v>7150</v>
      </c>
      <c r="C3738" s="54" t="s">
        <v>7151</v>
      </c>
      <c r="D3738" t="str">
        <f>IFERROR(VLOOKUP(C3738,'5.2.5'!$G$2:$H$11754,2,0),"")</f>
        <v>Xã Long Đống</v>
      </c>
      <c r="E3738" t="str">
        <f t="shared" si="208"/>
        <v/>
      </c>
      <c r="G3738" t="str">
        <f t="shared" si="209"/>
        <v>20909</v>
      </c>
      <c r="H3738" t="str">
        <f t="shared" si="210"/>
        <v>Huyện Bắc Sơn</v>
      </c>
      <c r="I3738" t="str">
        <f t="shared" si="211"/>
        <v>209</v>
      </c>
      <c r="J3738" t="str">
        <f>VLOOKUP(I3738,Tỉnh!$A$2:$B$64,2,0)</f>
        <v>Lạng Sơn</v>
      </c>
    </row>
    <row r="3739" hidden="1" spans="1:10">
      <c r="A3739" s="38"/>
      <c r="B3739" s="56" t="s">
        <v>7152</v>
      </c>
      <c r="C3739" s="54" t="s">
        <v>7153</v>
      </c>
      <c r="D3739" t="str">
        <f>IFERROR(VLOOKUP(C3739,'5.2.5'!$G$2:$H$11754,2,0),"")</f>
        <v>Xã Vạn Thủy</v>
      </c>
      <c r="E3739" t="str">
        <f t="shared" si="208"/>
        <v/>
      </c>
      <c r="G3739" t="str">
        <f t="shared" si="209"/>
        <v>20909</v>
      </c>
      <c r="H3739" t="str">
        <f t="shared" si="210"/>
        <v>Huyện Bắc Sơn</v>
      </c>
      <c r="I3739" t="str">
        <f t="shared" si="211"/>
        <v>209</v>
      </c>
      <c r="J3739" t="str">
        <f>VLOOKUP(I3739,Tỉnh!$A$2:$B$64,2,0)</f>
        <v>Lạng Sơn</v>
      </c>
    </row>
    <row r="3740" hidden="1" spans="1:10">
      <c r="A3740" s="38"/>
      <c r="B3740" s="56" t="s">
        <v>4888</v>
      </c>
      <c r="C3740" s="54" t="s">
        <v>7154</v>
      </c>
      <c r="D3740" t="str">
        <f>IFERROR(VLOOKUP(C3740,'5.2.5'!$G$2:$H$11754,2,0),"")</f>
        <v>Xã Quỳnh Sơn (hết hiệu lực)</v>
      </c>
      <c r="E3740" t="str">
        <f t="shared" ref="E3740:E3803" si="212">IF(D3740=B3740,"",B3740)</f>
        <v/>
      </c>
      <c r="G3740" t="str">
        <f t="shared" ref="G3740:G3803" si="213">LEFT(C3740,5)</f>
        <v>20909</v>
      </c>
      <c r="H3740" t="str">
        <f t="shared" ref="H3740:H3803" si="214">VLOOKUP(G3740,$B$5:$C$724,2,0)</f>
        <v>Huyện Bắc Sơn</v>
      </c>
      <c r="I3740" t="str">
        <f t="shared" ref="I3740:I3803" si="215">LEFT(C3740,3)</f>
        <v>209</v>
      </c>
      <c r="J3740" t="str">
        <f>VLOOKUP(I3740,Tỉnh!$A$2:$B$64,2,0)</f>
        <v>Lạng Sơn</v>
      </c>
    </row>
    <row r="3741" hidden="1" spans="1:10">
      <c r="A3741" s="38"/>
      <c r="B3741" s="56" t="s">
        <v>7155</v>
      </c>
      <c r="C3741" s="54" t="s">
        <v>7156</v>
      </c>
      <c r="D3741" t="str">
        <f>IFERROR(VLOOKUP(C3741,'5.2.5'!$G$2:$H$11754,2,0),"")</f>
        <v>Xã Đồng ý</v>
      </c>
      <c r="E3741" t="str">
        <f t="shared" si="212"/>
        <v/>
      </c>
      <c r="G3741" t="str">
        <f t="shared" si="213"/>
        <v>20909</v>
      </c>
      <c r="H3741" t="str">
        <f t="shared" si="214"/>
        <v>Huyện Bắc Sơn</v>
      </c>
      <c r="I3741" t="str">
        <f t="shared" si="215"/>
        <v>209</v>
      </c>
      <c r="J3741" t="str">
        <f>VLOOKUP(I3741,Tỉnh!$A$2:$B$64,2,0)</f>
        <v>Lạng Sơn</v>
      </c>
    </row>
    <row r="3742" hidden="1" spans="1:10">
      <c r="A3742" s="38"/>
      <c r="B3742" s="56" t="s">
        <v>2964</v>
      </c>
      <c r="C3742" s="54" t="s">
        <v>7157</v>
      </c>
      <c r="D3742" t="str">
        <f>IFERROR(VLOOKUP(C3742,'5.2.5'!$G$2:$H$11754,2,0),"")</f>
        <v>Xã Bắc Sơn (hết hiệu lực)</v>
      </c>
      <c r="E3742" t="str">
        <f t="shared" si="212"/>
        <v/>
      </c>
      <c r="G3742" t="str">
        <f t="shared" si="213"/>
        <v>20909</v>
      </c>
      <c r="H3742" t="str">
        <f t="shared" si="214"/>
        <v>Huyện Bắc Sơn</v>
      </c>
      <c r="I3742" t="str">
        <f t="shared" si="215"/>
        <v>209</v>
      </c>
      <c r="J3742" t="str">
        <f>VLOOKUP(I3742,Tỉnh!$A$2:$B$64,2,0)</f>
        <v>Lạng Sơn</v>
      </c>
    </row>
    <row r="3743" hidden="1" spans="1:10">
      <c r="A3743" s="38"/>
      <c r="B3743" s="56" t="s">
        <v>7158</v>
      </c>
      <c r="C3743" s="54" t="s">
        <v>7159</v>
      </c>
      <c r="D3743" t="str">
        <f>IFERROR(VLOOKUP(C3743,'5.2.5'!$G$2:$H$11754,2,0),"")</f>
        <v>Xã Hữu Vĩnh (hết hiệu lực)</v>
      </c>
      <c r="E3743" t="str">
        <f t="shared" si="212"/>
        <v/>
      </c>
      <c r="G3743" t="str">
        <f t="shared" si="213"/>
        <v>20909</v>
      </c>
      <c r="H3743" t="str">
        <f t="shared" si="214"/>
        <v>Huyện Bắc Sơn</v>
      </c>
      <c r="I3743" t="str">
        <f t="shared" si="215"/>
        <v>209</v>
      </c>
      <c r="J3743" t="str">
        <f>VLOOKUP(I3743,Tỉnh!$A$2:$B$64,2,0)</f>
        <v>Lạng Sơn</v>
      </c>
    </row>
    <row r="3744" hidden="1" spans="1:10">
      <c r="A3744" s="38"/>
      <c r="B3744" s="56" t="s">
        <v>7160</v>
      </c>
      <c r="C3744" s="54" t="s">
        <v>7161</v>
      </c>
      <c r="D3744" t="str">
        <f>IFERROR(VLOOKUP(C3744,'5.2.5'!$G$2:$H$11754,2,0),"")</f>
        <v>Xã Vũ Sơn</v>
      </c>
      <c r="E3744" t="str">
        <f t="shared" si="212"/>
        <v/>
      </c>
      <c r="G3744" t="str">
        <f t="shared" si="213"/>
        <v>20909</v>
      </c>
      <c r="H3744" t="str">
        <f t="shared" si="214"/>
        <v>Huyện Bắc Sơn</v>
      </c>
      <c r="I3744" t="str">
        <f t="shared" si="215"/>
        <v>209</v>
      </c>
      <c r="J3744" t="str">
        <f>VLOOKUP(I3744,Tỉnh!$A$2:$B$64,2,0)</f>
        <v>Lạng Sơn</v>
      </c>
    </row>
    <row r="3745" hidden="1" spans="1:10">
      <c r="A3745" s="38"/>
      <c r="B3745" s="56" t="s">
        <v>7162</v>
      </c>
      <c r="C3745" s="54" t="s">
        <v>7163</v>
      </c>
      <c r="D3745" t="str">
        <f>IFERROR(VLOOKUP(C3745,'5.2.5'!$G$2:$H$11754,2,0),"")</f>
        <v>Xã Chiêu Vũ</v>
      </c>
      <c r="E3745" t="str">
        <f t="shared" si="212"/>
        <v/>
      </c>
      <c r="G3745" t="str">
        <f t="shared" si="213"/>
        <v>20909</v>
      </c>
      <c r="H3745" t="str">
        <f t="shared" si="214"/>
        <v>Huyện Bắc Sơn</v>
      </c>
      <c r="I3745" t="str">
        <f t="shared" si="215"/>
        <v>209</v>
      </c>
      <c r="J3745" t="str">
        <f>VLOOKUP(I3745,Tỉnh!$A$2:$B$64,2,0)</f>
        <v>Lạng Sơn</v>
      </c>
    </row>
    <row r="3746" hidden="1" spans="1:10">
      <c r="A3746" s="38"/>
      <c r="B3746" s="56" t="s">
        <v>3026</v>
      </c>
      <c r="C3746" s="54" t="s">
        <v>7164</v>
      </c>
      <c r="D3746" t="str">
        <f>IFERROR(VLOOKUP(C3746,'5.2.5'!$G$2:$H$11754,2,0),"")</f>
        <v>Xã Chiến Thắng</v>
      </c>
      <c r="E3746" t="str">
        <f t="shared" si="212"/>
        <v/>
      </c>
      <c r="G3746" t="str">
        <f t="shared" si="213"/>
        <v>20909</v>
      </c>
      <c r="H3746" t="str">
        <f t="shared" si="214"/>
        <v>Huyện Bắc Sơn</v>
      </c>
      <c r="I3746" t="str">
        <f t="shared" si="215"/>
        <v>209</v>
      </c>
      <c r="J3746" t="str">
        <f>VLOOKUP(I3746,Tỉnh!$A$2:$B$64,2,0)</f>
        <v>Lạng Sơn</v>
      </c>
    </row>
    <row r="3747" hidden="1" spans="1:10">
      <c r="A3747" s="38"/>
      <c r="B3747" s="56" t="s">
        <v>5303</v>
      </c>
      <c r="C3747" s="54" t="s">
        <v>7165</v>
      </c>
      <c r="D3747" t="str">
        <f>IFERROR(VLOOKUP(C3747,'5.2.5'!$G$2:$H$11754,2,0),"")</f>
        <v>Xã Vũ Lăng</v>
      </c>
      <c r="E3747" t="str">
        <f t="shared" si="212"/>
        <v/>
      </c>
      <c r="G3747" t="str">
        <f t="shared" si="213"/>
        <v>20909</v>
      </c>
      <c r="H3747" t="str">
        <f t="shared" si="214"/>
        <v>Huyện Bắc Sơn</v>
      </c>
      <c r="I3747" t="str">
        <f t="shared" si="215"/>
        <v>209</v>
      </c>
      <c r="J3747" t="str">
        <f>VLOOKUP(I3747,Tỉnh!$A$2:$B$64,2,0)</f>
        <v>Lạng Sơn</v>
      </c>
    </row>
    <row r="3748" hidden="1" spans="1:10">
      <c r="A3748" s="38"/>
      <c r="B3748" s="56" t="s">
        <v>7166</v>
      </c>
      <c r="C3748" s="54" t="s">
        <v>7167</v>
      </c>
      <c r="D3748" t="str">
        <f>IFERROR(VLOOKUP(C3748,'5.2.5'!$G$2:$H$11754,2,0),"")</f>
        <v>Xã Trấn Yên</v>
      </c>
      <c r="E3748" t="str">
        <f t="shared" si="212"/>
        <v/>
      </c>
      <c r="G3748" t="str">
        <f t="shared" si="213"/>
        <v>20909</v>
      </c>
      <c r="H3748" t="str">
        <f t="shared" si="214"/>
        <v>Huyện Bắc Sơn</v>
      </c>
      <c r="I3748" t="str">
        <f t="shared" si="215"/>
        <v>209</v>
      </c>
      <c r="J3748" t="str">
        <f>VLOOKUP(I3748,Tỉnh!$A$2:$B$64,2,0)</f>
        <v>Lạng Sơn</v>
      </c>
    </row>
    <row r="3749" hidden="1" spans="1:10">
      <c r="A3749" s="38"/>
      <c r="B3749" s="56" t="s">
        <v>7168</v>
      </c>
      <c r="C3749" s="54" t="s">
        <v>7169</v>
      </c>
      <c r="D3749" t="str">
        <f>IFERROR(VLOOKUP(C3749,'5.2.5'!$G$2:$H$11754,2,0),"")</f>
        <v>Xã Nhất Hòa</v>
      </c>
      <c r="E3749" t="str">
        <f t="shared" si="212"/>
        <v/>
      </c>
      <c r="G3749" t="str">
        <f t="shared" si="213"/>
        <v>20909</v>
      </c>
      <c r="H3749" t="str">
        <f t="shared" si="214"/>
        <v>Huyện Bắc Sơn</v>
      </c>
      <c r="I3749" t="str">
        <f t="shared" si="215"/>
        <v>209</v>
      </c>
      <c r="J3749" t="str">
        <f>VLOOKUP(I3749,Tỉnh!$A$2:$B$64,2,0)</f>
        <v>Lạng Sơn</v>
      </c>
    </row>
    <row r="3750" hidden="1" spans="1:10">
      <c r="A3750" s="38"/>
      <c r="B3750" s="56" t="s">
        <v>5597</v>
      </c>
      <c r="C3750" s="54" t="s">
        <v>7170</v>
      </c>
      <c r="D3750" t="str">
        <f>IFERROR(VLOOKUP(C3750,'5.2.5'!$G$2:$H$11754,2,0),"")</f>
        <v>Xã Tân Thành</v>
      </c>
      <c r="E3750" t="str">
        <f t="shared" si="212"/>
        <v/>
      </c>
      <c r="G3750" t="str">
        <f t="shared" si="213"/>
        <v>20909</v>
      </c>
      <c r="H3750" t="str">
        <f t="shared" si="214"/>
        <v>Huyện Bắc Sơn</v>
      </c>
      <c r="I3750" t="str">
        <f t="shared" si="215"/>
        <v>209</v>
      </c>
      <c r="J3750" t="str">
        <f>VLOOKUP(I3750,Tỉnh!$A$2:$B$64,2,0)</f>
        <v>Lạng Sơn</v>
      </c>
    </row>
    <row r="3751" hidden="1" spans="1:10">
      <c r="A3751" s="38"/>
      <c r="B3751" s="56" t="s">
        <v>7171</v>
      </c>
      <c r="C3751" s="54" t="s">
        <v>7172</v>
      </c>
      <c r="D3751" t="str">
        <f>IFERROR(VLOOKUP(C3751,'5.2.5'!$G$2:$H$11754,2,0),"")</f>
        <v>Xã Nhất Tiến</v>
      </c>
      <c r="E3751" t="str">
        <f t="shared" si="212"/>
        <v/>
      </c>
      <c r="G3751" t="str">
        <f t="shared" si="213"/>
        <v>20909</v>
      </c>
      <c r="H3751" t="str">
        <f t="shared" si="214"/>
        <v>Huyện Bắc Sơn</v>
      </c>
      <c r="I3751" t="str">
        <f t="shared" si="215"/>
        <v>209</v>
      </c>
      <c r="J3751" t="str">
        <f>VLOOKUP(I3751,Tỉnh!$A$2:$B$64,2,0)</f>
        <v>Lạng Sơn</v>
      </c>
    </row>
    <row r="3752" hidden="1" spans="1:10">
      <c r="A3752" s="38"/>
      <c r="B3752" s="56" t="s">
        <v>2147</v>
      </c>
      <c r="C3752" s="54" t="s">
        <v>7173</v>
      </c>
      <c r="D3752" t="str">
        <f>IFERROR(VLOOKUP(C3752,'5.2.5'!$G$2:$H$11754,2,0),"")</f>
        <v>Xã Tân Lập</v>
      </c>
      <c r="E3752" t="str">
        <f t="shared" si="212"/>
        <v/>
      </c>
      <c r="G3752" t="str">
        <f t="shared" si="213"/>
        <v>20909</v>
      </c>
      <c r="H3752" t="str">
        <f t="shared" si="214"/>
        <v>Huyện Bắc Sơn</v>
      </c>
      <c r="I3752" t="str">
        <f t="shared" si="215"/>
        <v>209</v>
      </c>
      <c r="J3752" t="str">
        <f>VLOOKUP(I3752,Tỉnh!$A$2:$B$64,2,0)</f>
        <v>Lạng Sơn</v>
      </c>
    </row>
    <row r="3753" hidden="1" spans="1:10">
      <c r="A3753" s="38"/>
      <c r="B3753" s="56" t="s">
        <v>7174</v>
      </c>
      <c r="C3753" s="54" t="s">
        <v>7175</v>
      </c>
      <c r="D3753" t="str">
        <f>IFERROR(VLOOKUP(C3753,'5.2.5'!$G$2:$H$11754,2,0),"")</f>
        <v>Thị trấn Bắc Sơn</v>
      </c>
      <c r="E3753" t="str">
        <f t="shared" si="212"/>
        <v/>
      </c>
      <c r="G3753" t="str">
        <f t="shared" si="213"/>
        <v>20909</v>
      </c>
      <c r="H3753" t="str">
        <f t="shared" si="214"/>
        <v>Huyện Bắc Sơn</v>
      </c>
      <c r="I3753" t="str">
        <f t="shared" si="215"/>
        <v>209</v>
      </c>
      <c r="J3753" t="str">
        <f>VLOOKUP(I3753,Tỉnh!$A$2:$B$64,2,0)</f>
        <v>Lạng Sơn</v>
      </c>
    </row>
    <row r="3754" hidden="1" spans="1:10">
      <c r="A3754" s="38"/>
      <c r="B3754" s="56" t="s">
        <v>7176</v>
      </c>
      <c r="C3754" s="54" t="s">
        <v>7177</v>
      </c>
      <c r="D3754" t="str">
        <f>IFERROR(VLOOKUP(C3754,'5.2.5'!$G$2:$H$11754,2,0),"")</f>
        <v>Xã Tân Tri</v>
      </c>
      <c r="E3754" t="str">
        <f t="shared" si="212"/>
        <v/>
      </c>
      <c r="G3754" t="str">
        <f t="shared" si="213"/>
        <v>20909</v>
      </c>
      <c r="H3754" t="str">
        <f t="shared" si="214"/>
        <v>Huyện Bắc Sơn</v>
      </c>
      <c r="I3754" t="str">
        <f t="shared" si="215"/>
        <v>209</v>
      </c>
      <c r="J3754" t="str">
        <f>VLOOKUP(I3754,Tỉnh!$A$2:$B$64,2,0)</f>
        <v>Lạng Sơn</v>
      </c>
    </row>
    <row r="3755" hidden="1" spans="1:10">
      <c r="A3755" s="38"/>
      <c r="B3755" s="56" t="s">
        <v>7178</v>
      </c>
      <c r="C3755" s="54" t="s">
        <v>7179</v>
      </c>
      <c r="D3755" t="str">
        <f>IFERROR(VLOOKUP(C3755,'5.2.5'!$G$2:$H$11754,2,0),"")</f>
        <v>Xã Hưng Vũ</v>
      </c>
      <c r="E3755" t="str">
        <f t="shared" si="212"/>
        <v/>
      </c>
      <c r="G3755" t="str">
        <f t="shared" si="213"/>
        <v>20909</v>
      </c>
      <c r="H3755" t="str">
        <f t="shared" si="214"/>
        <v>Huyện Bắc Sơn</v>
      </c>
      <c r="I3755" t="str">
        <f t="shared" si="215"/>
        <v>209</v>
      </c>
      <c r="J3755" t="str">
        <f>VLOOKUP(I3755,Tỉnh!$A$2:$B$64,2,0)</f>
        <v>Lạng Sơn</v>
      </c>
    </row>
    <row r="3756" hidden="1" spans="1:10">
      <c r="A3756" s="38"/>
      <c r="B3756" s="56" t="s">
        <v>3750</v>
      </c>
      <c r="C3756" s="54" t="s">
        <v>7180</v>
      </c>
      <c r="D3756" t="str">
        <f>IFERROR(VLOOKUP(C3756,'5.2.5'!$G$2:$H$11754,2,0),"")</f>
        <v>Xã Tân Hương</v>
      </c>
      <c r="E3756" t="str">
        <f t="shared" si="212"/>
        <v/>
      </c>
      <c r="G3756" t="str">
        <f t="shared" si="213"/>
        <v>20909</v>
      </c>
      <c r="H3756" t="str">
        <f t="shared" si="214"/>
        <v>Huyện Bắc Sơn</v>
      </c>
      <c r="I3756" t="str">
        <f t="shared" si="215"/>
        <v>209</v>
      </c>
      <c r="J3756" t="str">
        <f>VLOOKUP(I3756,Tỉnh!$A$2:$B$64,2,0)</f>
        <v>Lạng Sơn</v>
      </c>
    </row>
    <row r="3757" hidden="1" spans="1:10">
      <c r="A3757" s="38"/>
      <c r="B3757" s="56" t="s">
        <v>5226</v>
      </c>
      <c r="C3757" s="54" t="s">
        <v>7181</v>
      </c>
      <c r="D3757" t="str">
        <f>IFERROR(VLOOKUP(C3757,'5.2.5'!$G$2:$H$11754,2,0),"")</f>
        <v>Xã Vũ Lễ</v>
      </c>
      <c r="E3757" t="str">
        <f t="shared" si="212"/>
        <v/>
      </c>
      <c r="G3757" t="str">
        <f t="shared" si="213"/>
        <v>20909</v>
      </c>
      <c r="H3757" t="str">
        <f t="shared" si="214"/>
        <v>Huyện Bắc Sơn</v>
      </c>
      <c r="I3757" t="str">
        <f t="shared" si="215"/>
        <v>209</v>
      </c>
      <c r="J3757" t="str">
        <f>VLOOKUP(I3757,Tỉnh!$A$2:$B$64,2,0)</f>
        <v>Lạng Sơn</v>
      </c>
    </row>
    <row r="3758" hidden="1" spans="1:10">
      <c r="A3758" s="38"/>
      <c r="B3758" s="56" t="s">
        <v>7182</v>
      </c>
      <c r="C3758" s="74" t="s">
        <v>7183</v>
      </c>
      <c r="D3758" t="str">
        <f>IFERROR(VLOOKUP(C3758,'5.2.5'!$G$2:$H$11754,2,0),"")</f>
        <v>Xã Bắc Quỳnh</v>
      </c>
      <c r="E3758" t="str">
        <f t="shared" si="212"/>
        <v/>
      </c>
      <c r="G3758" t="str">
        <f t="shared" si="213"/>
        <v>20909</v>
      </c>
      <c r="H3758" t="str">
        <f t="shared" si="214"/>
        <v>Huyện Bắc Sơn</v>
      </c>
      <c r="I3758" t="str">
        <f t="shared" si="215"/>
        <v>209</v>
      </c>
      <c r="J3758" t="str">
        <f>VLOOKUP(I3758,Tỉnh!$A$2:$B$64,2,0)</f>
        <v>Lạng Sơn</v>
      </c>
    </row>
    <row r="3759" hidden="1" spans="1:10">
      <c r="A3759" s="38"/>
      <c r="B3759" s="56" t="s">
        <v>7184</v>
      </c>
      <c r="C3759" s="54" t="s">
        <v>7185</v>
      </c>
      <c r="D3759" t="str">
        <f>IFERROR(VLOOKUP(C3759,'5.2.5'!$G$2:$H$11754,2,0),"")</f>
        <v>Xã Xuân Mai (hết hiệu lực)</v>
      </c>
      <c r="E3759" t="str">
        <f t="shared" si="212"/>
        <v/>
      </c>
      <c r="G3759" t="str">
        <f t="shared" si="213"/>
        <v>20911</v>
      </c>
      <c r="H3759" t="str">
        <f t="shared" si="214"/>
        <v>Huyện Văn Quan</v>
      </c>
      <c r="I3759" t="str">
        <f t="shared" si="215"/>
        <v>209</v>
      </c>
      <c r="J3759" t="str">
        <f>VLOOKUP(I3759,Tỉnh!$A$2:$B$64,2,0)</f>
        <v>Lạng Sơn</v>
      </c>
    </row>
    <row r="3760" hidden="1" spans="1:10">
      <c r="A3760" s="38"/>
      <c r="B3760" s="57" t="s">
        <v>7186</v>
      </c>
      <c r="C3760" s="54" t="s">
        <v>7187</v>
      </c>
      <c r="D3760" t="str">
        <f>IFERROR(VLOOKUP(C3760,'5.2.5'!$G$2:$H$11754,2,0),"")</f>
        <v>Xã Tràng Các (hết hiệu lực)</v>
      </c>
      <c r="E3760" t="str">
        <f t="shared" si="212"/>
        <v/>
      </c>
      <c r="G3760" t="str">
        <f t="shared" si="213"/>
        <v>20911</v>
      </c>
      <c r="H3760" t="str">
        <f t="shared" si="214"/>
        <v>Huyện Văn Quan</v>
      </c>
      <c r="I3760" t="str">
        <f t="shared" si="215"/>
        <v>209</v>
      </c>
      <c r="J3760" t="str">
        <f>VLOOKUP(I3760,Tỉnh!$A$2:$B$64,2,0)</f>
        <v>Lạng Sơn</v>
      </c>
    </row>
    <row r="3761" hidden="1" spans="1:10">
      <c r="A3761" s="38"/>
      <c r="B3761" s="56" t="s">
        <v>7188</v>
      </c>
      <c r="C3761" s="54" t="s">
        <v>7189</v>
      </c>
      <c r="D3761" t="str">
        <f>IFERROR(VLOOKUP(C3761,'5.2.5'!$G$2:$H$11754,2,0),"")</f>
        <v>Xã Tràng Sơn (hết hiệu lực)</v>
      </c>
      <c r="E3761" t="str">
        <f t="shared" si="212"/>
        <v/>
      </c>
      <c r="G3761" t="str">
        <f t="shared" si="213"/>
        <v>20911</v>
      </c>
      <c r="H3761" t="str">
        <f t="shared" si="214"/>
        <v>Huyện Văn Quan</v>
      </c>
      <c r="I3761" t="str">
        <f t="shared" si="215"/>
        <v>209</v>
      </c>
      <c r="J3761" t="str">
        <f>VLOOKUP(I3761,Tỉnh!$A$2:$B$64,2,0)</f>
        <v>Lạng Sơn</v>
      </c>
    </row>
    <row r="3762" hidden="1" spans="1:10">
      <c r="A3762" s="38"/>
      <c r="B3762" s="56" t="s">
        <v>7190</v>
      </c>
      <c r="C3762" s="54" t="s">
        <v>7191</v>
      </c>
      <c r="D3762" t="str">
        <f>IFERROR(VLOOKUP(C3762,'5.2.5'!$G$2:$H$11754,2,0),"")</f>
        <v>Xã Tân Đoàn</v>
      </c>
      <c r="E3762" t="str">
        <f t="shared" si="212"/>
        <v/>
      </c>
      <c r="G3762" t="str">
        <f t="shared" si="213"/>
        <v>20911</v>
      </c>
      <c r="H3762" t="str">
        <f t="shared" si="214"/>
        <v>Huyện Văn Quan</v>
      </c>
      <c r="I3762" t="str">
        <f t="shared" si="215"/>
        <v>209</v>
      </c>
      <c r="J3762" t="str">
        <f>VLOOKUP(I3762,Tỉnh!$A$2:$B$64,2,0)</f>
        <v>Lạng Sơn</v>
      </c>
    </row>
    <row r="3763" hidden="1" spans="1:10">
      <c r="A3763" s="38"/>
      <c r="B3763" s="56" t="s">
        <v>7192</v>
      </c>
      <c r="C3763" s="54" t="s">
        <v>7193</v>
      </c>
      <c r="D3763" t="str">
        <f>IFERROR(VLOOKUP(C3763,'5.2.5'!$G$2:$H$11754,2,0),"")</f>
        <v>Xã Bình Phúc</v>
      </c>
      <c r="E3763" t="str">
        <f t="shared" si="212"/>
        <v/>
      </c>
      <c r="G3763" t="str">
        <f t="shared" si="213"/>
        <v>20911</v>
      </c>
      <c r="H3763" t="str">
        <f t="shared" si="214"/>
        <v>Huyện Văn Quan</v>
      </c>
      <c r="I3763" t="str">
        <f t="shared" si="215"/>
        <v>209</v>
      </c>
      <c r="J3763" t="str">
        <f>VLOOKUP(I3763,Tỉnh!$A$2:$B$64,2,0)</f>
        <v>Lạng Sơn</v>
      </c>
    </row>
    <row r="3764" hidden="1" spans="1:10">
      <c r="A3764" s="38"/>
      <c r="B3764" s="56" t="s">
        <v>7194</v>
      </c>
      <c r="C3764" s="54" t="s">
        <v>7195</v>
      </c>
      <c r="D3764" t="str">
        <f>IFERROR(VLOOKUP(C3764,'5.2.5'!$G$2:$H$11754,2,0),"")</f>
        <v>Xã Tri Lễ</v>
      </c>
      <c r="E3764" t="str">
        <f t="shared" si="212"/>
        <v/>
      </c>
      <c r="G3764" t="str">
        <f t="shared" si="213"/>
        <v>20911</v>
      </c>
      <c r="H3764" t="str">
        <f t="shared" si="214"/>
        <v>Huyện Văn Quan</v>
      </c>
      <c r="I3764" t="str">
        <f t="shared" si="215"/>
        <v>209</v>
      </c>
      <c r="J3764" t="str">
        <f>VLOOKUP(I3764,Tỉnh!$A$2:$B$64,2,0)</f>
        <v>Lạng Sơn</v>
      </c>
    </row>
    <row r="3765" hidden="1" spans="1:10">
      <c r="A3765" s="38"/>
      <c r="B3765" s="56" t="s">
        <v>7196</v>
      </c>
      <c r="C3765" s="54" t="s">
        <v>7197</v>
      </c>
      <c r="D3765" t="str">
        <f>IFERROR(VLOOKUP(C3765,'5.2.5'!$G$2:$H$11754,2,0),"")</f>
        <v>Xã Tràng Phái</v>
      </c>
      <c r="E3765" t="str">
        <f t="shared" si="212"/>
        <v/>
      </c>
      <c r="G3765" t="str">
        <f t="shared" si="213"/>
        <v>20911</v>
      </c>
      <c r="H3765" t="str">
        <f t="shared" si="214"/>
        <v>Huyện Văn Quan</v>
      </c>
      <c r="I3765" t="str">
        <f t="shared" si="215"/>
        <v>209</v>
      </c>
      <c r="J3765" t="str">
        <f>VLOOKUP(I3765,Tỉnh!$A$2:$B$64,2,0)</f>
        <v>Lạng Sơn</v>
      </c>
    </row>
    <row r="3766" hidden="1" spans="1:10">
      <c r="A3766" s="38"/>
      <c r="B3766" s="56" t="s">
        <v>7198</v>
      </c>
      <c r="C3766" s="54" t="s">
        <v>7199</v>
      </c>
      <c r="D3766" t="str">
        <f>IFERROR(VLOOKUP(C3766,'5.2.5'!$G$2:$H$11754,2,0),"")</f>
        <v>Xã Hữu Lễ</v>
      </c>
      <c r="E3766" t="str">
        <f t="shared" si="212"/>
        <v/>
      </c>
      <c r="G3766" t="str">
        <f t="shared" si="213"/>
        <v>20911</v>
      </c>
      <c r="H3766" t="str">
        <f t="shared" si="214"/>
        <v>Huyện Văn Quan</v>
      </c>
      <c r="I3766" t="str">
        <f t="shared" si="215"/>
        <v>209</v>
      </c>
      <c r="J3766" t="str">
        <f>VLOOKUP(I3766,Tỉnh!$A$2:$B$64,2,0)</f>
        <v>Lạng Sơn</v>
      </c>
    </row>
    <row r="3767" hidden="1" spans="1:10">
      <c r="A3767" s="38"/>
      <c r="B3767" s="57" t="s">
        <v>7200</v>
      </c>
      <c r="C3767" s="54" t="s">
        <v>7201</v>
      </c>
      <c r="D3767" t="str">
        <f>IFERROR(VLOOKUP(C3767,'5.2.5'!$G$2:$H$11754,2,0),"")</f>
        <v>Xã Đồng Giáp (hết hiệu lực)</v>
      </c>
      <c r="E3767" t="str">
        <f t="shared" si="212"/>
        <v/>
      </c>
      <c r="G3767" t="str">
        <f t="shared" si="213"/>
        <v>20911</v>
      </c>
      <c r="H3767" t="str">
        <f t="shared" si="214"/>
        <v>Huyện Văn Quan</v>
      </c>
      <c r="I3767" t="str">
        <f t="shared" si="215"/>
        <v>209</v>
      </c>
      <c r="J3767" t="str">
        <f>VLOOKUP(I3767,Tỉnh!$A$2:$B$64,2,0)</f>
        <v>Lạng Sơn</v>
      </c>
    </row>
    <row r="3768" hidden="1" spans="1:10">
      <c r="A3768" s="38"/>
      <c r="B3768" s="56" t="s">
        <v>7202</v>
      </c>
      <c r="C3768" s="54" t="s">
        <v>7203</v>
      </c>
      <c r="D3768" t="str">
        <f>IFERROR(VLOOKUP(C3768,'5.2.5'!$G$2:$H$11754,2,0),"")</f>
        <v>Thị trấn Văn Quan</v>
      </c>
      <c r="E3768" t="str">
        <f t="shared" si="212"/>
        <v/>
      </c>
      <c r="G3768" t="str">
        <f t="shared" si="213"/>
        <v>20911</v>
      </c>
      <c r="H3768" t="str">
        <f t="shared" si="214"/>
        <v>Huyện Văn Quan</v>
      </c>
      <c r="I3768" t="str">
        <f t="shared" si="215"/>
        <v>209</v>
      </c>
      <c r="J3768" t="str">
        <f>VLOOKUP(I3768,Tỉnh!$A$2:$B$64,2,0)</f>
        <v>Lạng Sơn</v>
      </c>
    </row>
    <row r="3769" hidden="1" spans="1:10">
      <c r="A3769" s="38"/>
      <c r="B3769" s="56" t="s">
        <v>7204</v>
      </c>
      <c r="C3769" s="54" t="s">
        <v>7205</v>
      </c>
      <c r="D3769" t="str">
        <f>IFERROR(VLOOKUP(C3769,'5.2.5'!$G$2:$H$11754,2,0),"")</f>
        <v>Xã Trấn Ninh</v>
      </c>
      <c r="E3769" t="str">
        <f t="shared" si="212"/>
        <v/>
      </c>
      <c r="G3769" t="str">
        <f t="shared" si="213"/>
        <v>20911</v>
      </c>
      <c r="H3769" t="str">
        <f t="shared" si="214"/>
        <v>Huyện Văn Quan</v>
      </c>
      <c r="I3769" t="str">
        <f t="shared" si="215"/>
        <v>209</v>
      </c>
      <c r="J3769" t="str">
        <f>VLOOKUP(I3769,Tỉnh!$A$2:$B$64,2,0)</f>
        <v>Lạng Sơn</v>
      </c>
    </row>
    <row r="3770" hidden="1" spans="1:10">
      <c r="A3770" s="38"/>
      <c r="B3770" s="56" t="s">
        <v>7206</v>
      </c>
      <c r="C3770" s="54" t="s">
        <v>7207</v>
      </c>
      <c r="D3770" t="str">
        <f>IFERROR(VLOOKUP(C3770,'5.2.5'!$G$2:$H$11754,2,0),"")</f>
        <v>Xã Việt Yên (hết hiệu lực)</v>
      </c>
      <c r="E3770" t="str">
        <f t="shared" si="212"/>
        <v/>
      </c>
      <c r="G3770" t="str">
        <f t="shared" si="213"/>
        <v>20911</v>
      </c>
      <c r="H3770" t="str">
        <f t="shared" si="214"/>
        <v>Huyện Văn Quan</v>
      </c>
      <c r="I3770" t="str">
        <f t="shared" si="215"/>
        <v>209</v>
      </c>
      <c r="J3770" t="str">
        <f>VLOOKUP(I3770,Tỉnh!$A$2:$B$64,2,0)</f>
        <v>Lạng Sơn</v>
      </c>
    </row>
    <row r="3771" hidden="1" spans="1:10">
      <c r="A3771" s="38"/>
      <c r="B3771" s="56" t="s">
        <v>7208</v>
      </c>
      <c r="C3771" s="54" t="s">
        <v>7209</v>
      </c>
      <c r="D3771" t="str">
        <f>IFERROR(VLOOKUP(C3771,'5.2.5'!$G$2:$H$11754,2,0),"")</f>
        <v>Xã Song Giang (hết hiệu lực)</v>
      </c>
      <c r="E3771" t="str">
        <f t="shared" si="212"/>
        <v/>
      </c>
      <c r="G3771" t="str">
        <f t="shared" si="213"/>
        <v>20911</v>
      </c>
      <c r="H3771" t="str">
        <f t="shared" si="214"/>
        <v>Huyện Văn Quan</v>
      </c>
      <c r="I3771" t="str">
        <f t="shared" si="215"/>
        <v>209</v>
      </c>
      <c r="J3771" t="str">
        <f>VLOOKUP(I3771,Tỉnh!$A$2:$B$64,2,0)</f>
        <v>Lạng Sơn</v>
      </c>
    </row>
    <row r="3772" hidden="1" spans="1:10">
      <c r="A3772" s="38"/>
      <c r="B3772" s="56" t="s">
        <v>7210</v>
      </c>
      <c r="C3772" s="54" t="s">
        <v>7211</v>
      </c>
      <c r="D3772" t="str">
        <f>IFERROR(VLOOKUP(C3772,'5.2.5'!$G$2:$H$11754,2,0),"")</f>
        <v>Xã Vĩnh Lại (hết hiệu lực)</v>
      </c>
      <c r="E3772" t="str">
        <f t="shared" si="212"/>
        <v/>
      </c>
      <c r="G3772" t="str">
        <f t="shared" si="213"/>
        <v>20911</v>
      </c>
      <c r="H3772" t="str">
        <f t="shared" si="214"/>
        <v>Huyện Văn Quan</v>
      </c>
      <c r="I3772" t="str">
        <f t="shared" si="215"/>
        <v>209</v>
      </c>
      <c r="J3772" t="str">
        <f>VLOOKUP(I3772,Tỉnh!$A$2:$B$64,2,0)</f>
        <v>Lạng Sơn</v>
      </c>
    </row>
    <row r="3773" hidden="1" spans="1:10">
      <c r="A3773" s="38"/>
      <c r="B3773" s="56" t="s">
        <v>7212</v>
      </c>
      <c r="C3773" s="54" t="s">
        <v>7213</v>
      </c>
      <c r="D3773" t="str">
        <f>IFERROR(VLOOKUP(C3773,'5.2.5'!$G$2:$H$11754,2,0),"")</f>
        <v>Xã Tú Xuyên</v>
      </c>
      <c r="E3773" t="str">
        <f t="shared" si="212"/>
        <v/>
      </c>
      <c r="G3773" t="str">
        <f t="shared" si="213"/>
        <v>20911</v>
      </c>
      <c r="H3773" t="str">
        <f t="shared" si="214"/>
        <v>Huyện Văn Quan</v>
      </c>
      <c r="I3773" t="str">
        <f t="shared" si="215"/>
        <v>209</v>
      </c>
      <c r="J3773" t="str">
        <f>VLOOKUP(I3773,Tỉnh!$A$2:$B$64,2,0)</f>
        <v>Lạng Sơn</v>
      </c>
    </row>
    <row r="3774" hidden="1" spans="1:10">
      <c r="A3774" s="38"/>
      <c r="B3774" s="56" t="s">
        <v>7214</v>
      </c>
      <c r="C3774" s="54" t="s">
        <v>7215</v>
      </c>
      <c r="D3774" t="str">
        <f>IFERROR(VLOOKUP(C3774,'5.2.5'!$G$2:$H$11754,2,0),"")</f>
        <v>Xã Đại An (hết hiệu lực)</v>
      </c>
      <c r="E3774" t="str">
        <f t="shared" si="212"/>
        <v/>
      </c>
      <c r="G3774" t="str">
        <f t="shared" si="213"/>
        <v>20911</v>
      </c>
      <c r="H3774" t="str">
        <f t="shared" si="214"/>
        <v>Huyện Văn Quan</v>
      </c>
      <c r="I3774" t="str">
        <f t="shared" si="215"/>
        <v>209</v>
      </c>
      <c r="J3774" t="str">
        <f>VLOOKUP(I3774,Tỉnh!$A$2:$B$64,2,0)</f>
        <v>Lạng Sơn</v>
      </c>
    </row>
    <row r="3775" hidden="1" spans="1:10">
      <c r="A3775" s="38"/>
      <c r="B3775" s="56" t="s">
        <v>7216</v>
      </c>
      <c r="C3775" s="54" t="s">
        <v>7217</v>
      </c>
      <c r="D3775" t="str">
        <f>IFERROR(VLOOKUP(C3775,'5.2.5'!$G$2:$H$11754,2,0),"")</f>
        <v>Xã Khánh Khê</v>
      </c>
      <c r="E3775" t="str">
        <f t="shared" si="212"/>
        <v/>
      </c>
      <c r="G3775" t="str">
        <f t="shared" si="213"/>
        <v>20911</v>
      </c>
      <c r="H3775" t="str">
        <f t="shared" si="214"/>
        <v>Huyện Văn Quan</v>
      </c>
      <c r="I3775" t="str">
        <f t="shared" si="215"/>
        <v>209</v>
      </c>
      <c r="J3775" t="str">
        <f>VLOOKUP(I3775,Tỉnh!$A$2:$B$64,2,0)</f>
        <v>Lạng Sơn</v>
      </c>
    </row>
    <row r="3776" hidden="1" spans="1:10">
      <c r="A3776" s="38"/>
      <c r="B3776" s="56" t="s">
        <v>7218</v>
      </c>
      <c r="C3776" s="54" t="s">
        <v>7219</v>
      </c>
      <c r="D3776" t="str">
        <f>IFERROR(VLOOKUP(C3776,'5.2.5'!$G$2:$H$11754,2,0),"")</f>
        <v>Xã Lương Năng</v>
      </c>
      <c r="E3776" t="str">
        <f t="shared" si="212"/>
        <v/>
      </c>
      <c r="G3776" t="str">
        <f t="shared" si="213"/>
        <v>20911</v>
      </c>
      <c r="H3776" t="str">
        <f t="shared" si="214"/>
        <v>Huyện Văn Quan</v>
      </c>
      <c r="I3776" t="str">
        <f t="shared" si="215"/>
        <v>209</v>
      </c>
      <c r="J3776" t="str">
        <f>VLOOKUP(I3776,Tỉnh!$A$2:$B$64,2,0)</f>
        <v>Lạng Sơn</v>
      </c>
    </row>
    <row r="3777" hidden="1" spans="1:10">
      <c r="A3777" s="38"/>
      <c r="B3777" s="56" t="s">
        <v>4498</v>
      </c>
      <c r="C3777" s="54" t="s">
        <v>7220</v>
      </c>
      <c r="D3777" t="str">
        <f>IFERROR(VLOOKUP(C3777,'5.2.5'!$G$2:$H$11754,2,0),"")</f>
        <v>Xã Yên Phúc</v>
      </c>
      <c r="E3777" t="str">
        <f t="shared" si="212"/>
        <v/>
      </c>
      <c r="G3777" t="str">
        <f t="shared" si="213"/>
        <v>20911</v>
      </c>
      <c r="H3777" t="str">
        <f t="shared" si="214"/>
        <v>Huyện Văn Quan</v>
      </c>
      <c r="I3777" t="str">
        <f t="shared" si="215"/>
        <v>209</v>
      </c>
      <c r="J3777" t="str">
        <f>VLOOKUP(I3777,Tỉnh!$A$2:$B$64,2,0)</f>
        <v>Lạng Sơn</v>
      </c>
    </row>
    <row r="3778" hidden="1" spans="1:10">
      <c r="A3778" s="38"/>
      <c r="B3778" s="56" t="s">
        <v>2360</v>
      </c>
      <c r="C3778" s="54" t="s">
        <v>7221</v>
      </c>
      <c r="D3778" t="str">
        <f>IFERROR(VLOOKUP(C3778,'5.2.5'!$G$2:$H$11754,2,0),"")</f>
        <v>Xã Hòa Bình</v>
      </c>
      <c r="E3778" t="str">
        <f t="shared" si="212"/>
        <v/>
      </c>
      <c r="G3778" t="str">
        <f t="shared" si="213"/>
        <v>20911</v>
      </c>
      <c r="H3778" t="str">
        <f t="shared" si="214"/>
        <v>Huyện Văn Quan</v>
      </c>
      <c r="I3778" t="str">
        <f t="shared" si="215"/>
        <v>209</v>
      </c>
      <c r="J3778" t="str">
        <f>VLOOKUP(I3778,Tỉnh!$A$2:$B$64,2,0)</f>
        <v>Lạng Sơn</v>
      </c>
    </row>
    <row r="3779" hidden="1" spans="1:10">
      <c r="A3779" s="38"/>
      <c r="B3779" s="56" t="s">
        <v>7222</v>
      </c>
      <c r="C3779" s="54" t="s">
        <v>7223</v>
      </c>
      <c r="D3779" t="str">
        <f>IFERROR(VLOOKUP(C3779,'5.2.5'!$G$2:$H$11754,2,0),"")</f>
        <v>Xã Phú Mỹ (hết hiệu lực)</v>
      </c>
      <c r="E3779" t="str">
        <f t="shared" si="212"/>
        <v/>
      </c>
      <c r="G3779" t="str">
        <f t="shared" si="213"/>
        <v>20911</v>
      </c>
      <c r="H3779" t="str">
        <f t="shared" si="214"/>
        <v>Huyện Văn Quan</v>
      </c>
      <c r="I3779" t="str">
        <f t="shared" si="215"/>
        <v>209</v>
      </c>
      <c r="J3779" t="str">
        <f>VLOOKUP(I3779,Tỉnh!$A$2:$B$64,2,0)</f>
        <v>Lạng Sơn</v>
      </c>
    </row>
    <row r="3780" hidden="1" spans="1:10">
      <c r="A3780" s="38"/>
      <c r="B3780" s="56" t="s">
        <v>7224</v>
      </c>
      <c r="C3780" s="54" t="s">
        <v>7225</v>
      </c>
      <c r="D3780" t="str">
        <f>IFERROR(VLOOKUP(C3780,'5.2.5'!$G$2:$H$11754,2,0),"")</f>
        <v>Xã Vân Mộng (hết hiệu lực)</v>
      </c>
      <c r="E3780" t="str">
        <f t="shared" si="212"/>
        <v/>
      </c>
      <c r="G3780" t="str">
        <f t="shared" si="213"/>
        <v>20911</v>
      </c>
      <c r="H3780" t="str">
        <f t="shared" si="214"/>
        <v>Huyện Văn Quan</v>
      </c>
      <c r="I3780" t="str">
        <f t="shared" si="215"/>
        <v>209</v>
      </c>
      <c r="J3780" t="str">
        <f>VLOOKUP(I3780,Tỉnh!$A$2:$B$64,2,0)</f>
        <v>Lạng Sơn</v>
      </c>
    </row>
    <row r="3781" hidden="1" spans="1:10">
      <c r="A3781" s="38"/>
      <c r="B3781" s="56" t="s">
        <v>7226</v>
      </c>
      <c r="C3781" s="54" t="s">
        <v>7227</v>
      </c>
      <c r="D3781" t="str">
        <f>IFERROR(VLOOKUP(C3781,'5.2.5'!$G$2:$H$11754,2,0),"")</f>
        <v>Xã Văn An (hết hiệu lực)</v>
      </c>
      <c r="E3781" t="str">
        <f t="shared" si="212"/>
        <v/>
      </c>
      <c r="G3781" t="str">
        <f t="shared" si="213"/>
        <v>20911</v>
      </c>
      <c r="H3781" t="str">
        <f t="shared" si="214"/>
        <v>Huyện Văn Quan</v>
      </c>
      <c r="I3781" t="str">
        <f t="shared" si="215"/>
        <v>209</v>
      </c>
      <c r="J3781" t="str">
        <f>VLOOKUP(I3781,Tỉnh!$A$2:$B$64,2,0)</f>
        <v>Lạng Sơn</v>
      </c>
    </row>
    <row r="3782" hidden="1" spans="1:10">
      <c r="A3782" s="38"/>
      <c r="B3782" s="56" t="s">
        <v>7228</v>
      </c>
      <c r="C3782" s="54" t="s">
        <v>7229</v>
      </c>
      <c r="D3782" t="str">
        <f>IFERROR(VLOOKUP(C3782,'5.2.5'!$G$2:$H$11754,2,0),"")</f>
        <v>Xã Chu Túc (hết hiệu lực)</v>
      </c>
      <c r="E3782" t="str">
        <f t="shared" si="212"/>
        <v/>
      </c>
      <c r="G3782" t="str">
        <f t="shared" si="213"/>
        <v>20911</v>
      </c>
      <c r="H3782" t="str">
        <f t="shared" si="214"/>
        <v>Huyện Văn Quan</v>
      </c>
      <c r="I3782" t="str">
        <f t="shared" si="215"/>
        <v>209</v>
      </c>
      <c r="J3782" t="str">
        <f>VLOOKUP(I3782,Tỉnh!$A$2:$B$64,2,0)</f>
        <v>Lạng Sơn</v>
      </c>
    </row>
    <row r="3783" hidden="1" spans="1:10">
      <c r="A3783" s="38"/>
      <c r="B3783" s="56" t="s">
        <v>7230</v>
      </c>
      <c r="C3783" s="74" t="s">
        <v>7231</v>
      </c>
      <c r="D3783" t="str">
        <f>IFERROR(VLOOKUP(C3783,'5.2.5'!$G$2:$H$11754,2,0),"")</f>
        <v>Xã Liên Hội</v>
      </c>
      <c r="E3783" t="str">
        <f t="shared" si="212"/>
        <v/>
      </c>
      <c r="G3783" t="str">
        <f t="shared" si="213"/>
        <v>20911</v>
      </c>
      <c r="H3783" t="str">
        <f t="shared" si="214"/>
        <v>Huyện Văn Quan</v>
      </c>
      <c r="I3783" t="str">
        <f t="shared" si="215"/>
        <v>209</v>
      </c>
      <c r="J3783" t="str">
        <f>VLOOKUP(I3783,Tỉnh!$A$2:$B$64,2,0)</f>
        <v>Lạng Sơn</v>
      </c>
    </row>
    <row r="3784" hidden="1" spans="1:10">
      <c r="A3784" s="38"/>
      <c r="B3784" s="56" t="s">
        <v>3302</v>
      </c>
      <c r="C3784" s="74" t="s">
        <v>7232</v>
      </c>
      <c r="D3784" t="str">
        <f>IFERROR(VLOOKUP(C3784,'5.2.5'!$G$2:$H$11754,2,0),"")</f>
        <v>Xã An Sơn</v>
      </c>
      <c r="E3784" t="str">
        <f t="shared" si="212"/>
        <v/>
      </c>
      <c r="G3784" t="str">
        <f t="shared" si="213"/>
        <v>20911</v>
      </c>
      <c r="H3784" t="str">
        <f t="shared" si="214"/>
        <v>Huyện Văn Quan</v>
      </c>
      <c r="I3784" t="str">
        <f t="shared" si="215"/>
        <v>209</v>
      </c>
      <c r="J3784" t="str">
        <f>VLOOKUP(I3784,Tỉnh!$A$2:$B$64,2,0)</f>
        <v>Lạng Sơn</v>
      </c>
    </row>
    <row r="3785" hidden="1" spans="1:10">
      <c r="A3785" s="38"/>
      <c r="B3785" s="56" t="s">
        <v>7233</v>
      </c>
      <c r="C3785" s="74" t="s">
        <v>7234</v>
      </c>
      <c r="D3785" t="str">
        <f>IFERROR(VLOOKUP(C3785,'5.2.5'!$G$2:$H$11754,2,0),"")</f>
        <v>Xã Điềm He</v>
      </c>
      <c r="E3785" t="str">
        <f t="shared" si="212"/>
        <v/>
      </c>
      <c r="G3785" t="str">
        <f t="shared" si="213"/>
        <v>20911</v>
      </c>
      <c r="H3785" t="str">
        <f t="shared" si="214"/>
        <v>Huyện Văn Quan</v>
      </c>
      <c r="I3785" t="str">
        <f t="shared" si="215"/>
        <v>209</v>
      </c>
      <c r="J3785" t="str">
        <f>VLOOKUP(I3785,Tỉnh!$A$2:$B$64,2,0)</f>
        <v>Lạng Sơn</v>
      </c>
    </row>
    <row r="3786" hidden="1" spans="1:10">
      <c r="A3786" s="38"/>
      <c r="B3786" s="56" t="s">
        <v>7235</v>
      </c>
      <c r="C3786" s="54" t="s">
        <v>7236</v>
      </c>
      <c r="D3786" t="str">
        <f>IFERROR(VLOOKUP(C3786,'5.2.5'!$G$2:$H$11754,2,0),"")</f>
        <v>Thị trấn Đồng Đăng</v>
      </c>
      <c r="E3786" t="str">
        <f t="shared" si="212"/>
        <v/>
      </c>
      <c r="G3786" t="str">
        <f t="shared" si="213"/>
        <v>20913</v>
      </c>
      <c r="H3786" t="str">
        <f t="shared" si="214"/>
        <v>Huyện Cao Lộc</v>
      </c>
      <c r="I3786" t="str">
        <f t="shared" si="215"/>
        <v>209</v>
      </c>
      <c r="J3786" t="str">
        <f>VLOOKUP(I3786,Tỉnh!$A$2:$B$64,2,0)</f>
        <v>Lạng Sơn</v>
      </c>
    </row>
    <row r="3787" hidden="1" spans="1:10">
      <c r="A3787" s="38"/>
      <c r="B3787" s="56" t="s">
        <v>7237</v>
      </c>
      <c r="C3787" s="54" t="s">
        <v>7238</v>
      </c>
      <c r="D3787" t="str">
        <f>IFERROR(VLOOKUP(C3787,'5.2.5'!$G$2:$H$11754,2,0),"")</f>
        <v>Xã Bảo Lâm</v>
      </c>
      <c r="E3787" t="str">
        <f t="shared" si="212"/>
        <v/>
      </c>
      <c r="G3787" t="str">
        <f t="shared" si="213"/>
        <v>20913</v>
      </c>
      <c r="H3787" t="str">
        <f t="shared" si="214"/>
        <v>Huyện Cao Lộc</v>
      </c>
      <c r="I3787" t="str">
        <f t="shared" si="215"/>
        <v>209</v>
      </c>
      <c r="J3787" t="str">
        <f>VLOOKUP(I3787,Tỉnh!$A$2:$B$64,2,0)</f>
        <v>Lạng Sơn</v>
      </c>
    </row>
    <row r="3788" hidden="1" spans="1:10">
      <c r="A3788" s="38"/>
      <c r="B3788" s="56" t="s">
        <v>7239</v>
      </c>
      <c r="C3788" s="54" t="s">
        <v>7240</v>
      </c>
      <c r="D3788" t="str">
        <f>IFERROR(VLOOKUP(C3788,'5.2.5'!$G$2:$H$11754,2,0),"")</f>
        <v>Xã Thanh Loà</v>
      </c>
      <c r="E3788" t="str">
        <f t="shared" si="212"/>
        <v/>
      </c>
      <c r="G3788" t="str">
        <f t="shared" si="213"/>
        <v>20913</v>
      </c>
      <c r="H3788" t="str">
        <f t="shared" si="214"/>
        <v>Huyện Cao Lộc</v>
      </c>
      <c r="I3788" t="str">
        <f t="shared" si="215"/>
        <v>209</v>
      </c>
      <c r="J3788" t="str">
        <f>VLOOKUP(I3788,Tỉnh!$A$2:$B$64,2,0)</f>
        <v>Lạng Sơn</v>
      </c>
    </row>
    <row r="3789" hidden="1" spans="1:10">
      <c r="A3789" s="38"/>
      <c r="B3789" s="56" t="s">
        <v>7241</v>
      </c>
      <c r="C3789" s="54" t="s">
        <v>7242</v>
      </c>
      <c r="D3789" t="str">
        <f>IFERROR(VLOOKUP(C3789,'5.2.5'!$G$2:$H$11754,2,0),"")</f>
        <v>Xã Cao Lâu</v>
      </c>
      <c r="E3789" t="str">
        <f t="shared" si="212"/>
        <v/>
      </c>
      <c r="G3789" t="str">
        <f t="shared" si="213"/>
        <v>20913</v>
      </c>
      <c r="H3789" t="str">
        <f t="shared" si="214"/>
        <v>Huyện Cao Lộc</v>
      </c>
      <c r="I3789" t="str">
        <f t="shared" si="215"/>
        <v>209</v>
      </c>
      <c r="J3789" t="str">
        <f>VLOOKUP(I3789,Tỉnh!$A$2:$B$64,2,0)</f>
        <v>Lạng Sơn</v>
      </c>
    </row>
    <row r="3790" hidden="1" spans="1:10">
      <c r="A3790" s="38"/>
      <c r="B3790" s="56" t="s">
        <v>3330</v>
      </c>
      <c r="C3790" s="54" t="s">
        <v>7243</v>
      </c>
      <c r="D3790" t="str">
        <f>IFERROR(VLOOKUP(C3790,'5.2.5'!$G$2:$H$11754,2,0),"")</f>
        <v>Xã Hồng Phong</v>
      </c>
      <c r="E3790" t="str">
        <f t="shared" si="212"/>
        <v/>
      </c>
      <c r="G3790" t="str">
        <f t="shared" si="213"/>
        <v>20913</v>
      </c>
      <c r="H3790" t="str">
        <f t="shared" si="214"/>
        <v>Huyện Cao Lộc</v>
      </c>
      <c r="I3790" t="str">
        <f t="shared" si="215"/>
        <v>209</v>
      </c>
      <c r="J3790" t="str">
        <f>VLOOKUP(I3790,Tỉnh!$A$2:$B$64,2,0)</f>
        <v>Lạng Sơn</v>
      </c>
    </row>
    <row r="3791" hidden="1" spans="1:10">
      <c r="A3791" s="38"/>
      <c r="B3791" s="56" t="s">
        <v>7085</v>
      </c>
      <c r="C3791" s="54" t="s">
        <v>7244</v>
      </c>
      <c r="D3791" t="str">
        <f>IFERROR(VLOOKUP(C3791,'5.2.5'!$G$2:$H$11754,2,0),"")</f>
        <v>Xã Thụy Hùng</v>
      </c>
      <c r="E3791" t="str">
        <f t="shared" si="212"/>
        <v/>
      </c>
      <c r="G3791" t="str">
        <f t="shared" si="213"/>
        <v>20913</v>
      </c>
      <c r="H3791" t="str">
        <f t="shared" si="214"/>
        <v>Huyện Cao Lộc</v>
      </c>
      <c r="I3791" t="str">
        <f t="shared" si="215"/>
        <v>209</v>
      </c>
      <c r="J3791" t="str">
        <f>VLOOKUP(I3791,Tỉnh!$A$2:$B$64,2,0)</f>
        <v>Lạng Sơn</v>
      </c>
    </row>
    <row r="3792" hidden="1" spans="1:10">
      <c r="A3792" s="38"/>
      <c r="B3792" s="56" t="s">
        <v>7245</v>
      </c>
      <c r="C3792" s="54" t="s">
        <v>7246</v>
      </c>
      <c r="D3792" t="str">
        <f>IFERROR(VLOOKUP(C3792,'5.2.5'!$G$2:$H$11754,2,0),"")</f>
        <v>Xã Phú Xá</v>
      </c>
      <c r="E3792" t="str">
        <f t="shared" si="212"/>
        <v/>
      </c>
      <c r="G3792" t="str">
        <f t="shared" si="213"/>
        <v>20913</v>
      </c>
      <c r="H3792" t="str">
        <f t="shared" si="214"/>
        <v>Huyện Cao Lộc</v>
      </c>
      <c r="I3792" t="str">
        <f t="shared" si="215"/>
        <v>209</v>
      </c>
      <c r="J3792" t="str">
        <f>VLOOKUP(I3792,Tỉnh!$A$2:$B$64,2,0)</f>
        <v>Lạng Sơn</v>
      </c>
    </row>
    <row r="3793" hidden="1" spans="1:10">
      <c r="A3793" s="38"/>
      <c r="B3793" s="56" t="s">
        <v>6892</v>
      </c>
      <c r="C3793" s="54" t="s">
        <v>7247</v>
      </c>
      <c r="D3793" t="str">
        <f>IFERROR(VLOOKUP(C3793,'5.2.5'!$G$2:$H$11754,2,0),"")</f>
        <v>Xã Bình Trung</v>
      </c>
      <c r="E3793" t="str">
        <f t="shared" si="212"/>
        <v/>
      </c>
      <c r="G3793" t="str">
        <f t="shared" si="213"/>
        <v>20913</v>
      </c>
      <c r="H3793" t="str">
        <f t="shared" si="214"/>
        <v>Huyện Cao Lộc</v>
      </c>
      <c r="I3793" t="str">
        <f t="shared" si="215"/>
        <v>209</v>
      </c>
      <c r="J3793" t="str">
        <f>VLOOKUP(I3793,Tỉnh!$A$2:$B$64,2,0)</f>
        <v>Lạng Sơn</v>
      </c>
    </row>
    <row r="3794" hidden="1" spans="1:10">
      <c r="A3794" s="38"/>
      <c r="B3794" s="56" t="s">
        <v>7248</v>
      </c>
      <c r="C3794" s="54" t="s">
        <v>7249</v>
      </c>
      <c r="D3794" t="str">
        <f>IFERROR(VLOOKUP(C3794,'5.2.5'!$G$2:$H$11754,2,0),"")</f>
        <v>Xã Hải Yến</v>
      </c>
      <c r="E3794" t="str">
        <f t="shared" si="212"/>
        <v/>
      </c>
      <c r="G3794" t="str">
        <f t="shared" si="213"/>
        <v>20913</v>
      </c>
      <c r="H3794" t="str">
        <f t="shared" si="214"/>
        <v>Huyện Cao Lộc</v>
      </c>
      <c r="I3794" t="str">
        <f t="shared" si="215"/>
        <v>209</v>
      </c>
      <c r="J3794" t="str">
        <f>VLOOKUP(I3794,Tỉnh!$A$2:$B$64,2,0)</f>
        <v>Lạng Sơn</v>
      </c>
    </row>
    <row r="3795" hidden="1" spans="1:10">
      <c r="A3795" s="38"/>
      <c r="B3795" s="56" t="s">
        <v>6456</v>
      </c>
      <c r="C3795" s="54" t="s">
        <v>7250</v>
      </c>
      <c r="D3795" t="str">
        <f>IFERROR(VLOOKUP(C3795,'5.2.5'!$G$2:$H$11754,2,0),"")</f>
        <v>Xã Hợp Thành</v>
      </c>
      <c r="E3795" t="str">
        <f t="shared" si="212"/>
        <v/>
      </c>
      <c r="G3795" t="str">
        <f t="shared" si="213"/>
        <v>20913</v>
      </c>
      <c r="H3795" t="str">
        <f t="shared" si="214"/>
        <v>Huyện Cao Lộc</v>
      </c>
      <c r="I3795" t="str">
        <f t="shared" si="215"/>
        <v>209</v>
      </c>
      <c r="J3795" t="str">
        <f>VLOOKUP(I3795,Tỉnh!$A$2:$B$64,2,0)</f>
        <v>Lạng Sơn</v>
      </c>
    </row>
    <row r="3796" hidden="1" spans="1:10">
      <c r="A3796" s="38"/>
      <c r="B3796" s="56" t="s">
        <v>7251</v>
      </c>
      <c r="C3796" s="54" t="s">
        <v>7252</v>
      </c>
      <c r="D3796" t="str">
        <f>IFERROR(VLOOKUP(C3796,'5.2.5'!$G$2:$H$11754,2,0),"")</f>
        <v>Xã Song Giáp (hết hiệu lực)</v>
      </c>
      <c r="E3796" t="str">
        <f t="shared" si="212"/>
        <v/>
      </c>
      <c r="G3796" t="str">
        <f t="shared" si="213"/>
        <v>20913</v>
      </c>
      <c r="H3796" t="str">
        <f t="shared" si="214"/>
        <v>Huyện Cao Lộc</v>
      </c>
      <c r="I3796" t="str">
        <f t="shared" si="215"/>
        <v>209</v>
      </c>
      <c r="J3796" t="str">
        <f>VLOOKUP(I3796,Tỉnh!$A$2:$B$64,2,0)</f>
        <v>Lạng Sơn</v>
      </c>
    </row>
    <row r="3797" hidden="1" spans="1:10">
      <c r="A3797" s="38"/>
      <c r="B3797" s="56" t="s">
        <v>7253</v>
      </c>
      <c r="C3797" s="54" t="s">
        <v>7254</v>
      </c>
      <c r="D3797" t="str">
        <f>IFERROR(VLOOKUP(C3797,'5.2.5'!$G$2:$H$11754,2,0),"")</f>
        <v>Xã Công Sơn</v>
      </c>
      <c r="E3797" t="str">
        <f t="shared" si="212"/>
        <v/>
      </c>
      <c r="G3797" t="str">
        <f t="shared" si="213"/>
        <v>20913</v>
      </c>
      <c r="H3797" t="str">
        <f t="shared" si="214"/>
        <v>Huyện Cao Lộc</v>
      </c>
      <c r="I3797" t="str">
        <f t="shared" si="215"/>
        <v>209</v>
      </c>
      <c r="J3797" t="str">
        <f>VLOOKUP(I3797,Tỉnh!$A$2:$B$64,2,0)</f>
        <v>Lạng Sơn</v>
      </c>
    </row>
    <row r="3798" hidden="1" spans="1:10">
      <c r="A3798" s="38"/>
      <c r="B3798" s="56" t="s">
        <v>7255</v>
      </c>
      <c r="C3798" s="54" t="s">
        <v>7256</v>
      </c>
      <c r="D3798" t="str">
        <f>IFERROR(VLOOKUP(C3798,'5.2.5'!$G$2:$H$11754,2,0),"")</f>
        <v>Xã Xuân Long</v>
      </c>
      <c r="E3798" t="str">
        <f t="shared" si="212"/>
        <v/>
      </c>
      <c r="G3798" t="str">
        <f t="shared" si="213"/>
        <v>20913</v>
      </c>
      <c r="H3798" t="str">
        <f t="shared" si="214"/>
        <v>Huyện Cao Lộc</v>
      </c>
      <c r="I3798" t="str">
        <f t="shared" si="215"/>
        <v>209</v>
      </c>
      <c r="J3798" t="str">
        <f>VLOOKUP(I3798,Tỉnh!$A$2:$B$64,2,0)</f>
        <v>Lạng Sơn</v>
      </c>
    </row>
    <row r="3799" hidden="1" spans="1:10">
      <c r="A3799" s="38"/>
      <c r="B3799" s="56" t="s">
        <v>3148</v>
      </c>
      <c r="C3799" s="54" t="s">
        <v>7257</v>
      </c>
      <c r="D3799" t="str">
        <f>IFERROR(VLOOKUP(C3799,'5.2.5'!$G$2:$H$11754,2,0),"")</f>
        <v>Xã Tân Liên</v>
      </c>
      <c r="E3799" t="str">
        <f t="shared" si="212"/>
        <v/>
      </c>
      <c r="G3799" t="str">
        <f t="shared" si="213"/>
        <v>20913</v>
      </c>
      <c r="H3799" t="str">
        <f t="shared" si="214"/>
        <v>Huyện Cao Lộc</v>
      </c>
      <c r="I3799" t="str">
        <f t="shared" si="215"/>
        <v>209</v>
      </c>
      <c r="J3799" t="str">
        <f>VLOOKUP(I3799,Tỉnh!$A$2:$B$64,2,0)</f>
        <v>Lạng Sơn</v>
      </c>
    </row>
    <row r="3800" hidden="1" spans="1:10">
      <c r="A3800" s="38"/>
      <c r="B3800" s="56" t="s">
        <v>5597</v>
      </c>
      <c r="C3800" s="54" t="s">
        <v>7258</v>
      </c>
      <c r="D3800" t="str">
        <f>IFERROR(VLOOKUP(C3800,'5.2.5'!$G$2:$H$11754,2,0),"")</f>
        <v>Xã Tân Thành</v>
      </c>
      <c r="E3800" t="str">
        <f t="shared" si="212"/>
        <v/>
      </c>
      <c r="G3800" t="str">
        <f t="shared" si="213"/>
        <v>20913</v>
      </c>
      <c r="H3800" t="str">
        <f t="shared" si="214"/>
        <v>Huyện Cao Lộc</v>
      </c>
      <c r="I3800" t="str">
        <f t="shared" si="215"/>
        <v>209</v>
      </c>
      <c r="J3800" t="str">
        <f>VLOOKUP(I3800,Tỉnh!$A$2:$B$64,2,0)</f>
        <v>Lạng Sơn</v>
      </c>
    </row>
    <row r="3801" hidden="1" spans="1:10">
      <c r="A3801" s="38"/>
      <c r="B3801" s="56" t="s">
        <v>7259</v>
      </c>
      <c r="C3801" s="54" t="s">
        <v>7260</v>
      </c>
      <c r="D3801" t="str">
        <f>IFERROR(VLOOKUP(C3801,'5.2.5'!$G$2:$H$11754,2,0),"")</f>
        <v>Xã Thạch Đạn</v>
      </c>
      <c r="E3801" t="str">
        <f t="shared" si="212"/>
        <v/>
      </c>
      <c r="G3801" t="str">
        <f t="shared" si="213"/>
        <v>20913</v>
      </c>
      <c r="H3801" t="str">
        <f t="shared" si="214"/>
        <v>Huyện Cao Lộc</v>
      </c>
      <c r="I3801" t="str">
        <f t="shared" si="215"/>
        <v>209</v>
      </c>
      <c r="J3801" t="str">
        <f>VLOOKUP(I3801,Tỉnh!$A$2:$B$64,2,0)</f>
        <v>Lạng Sơn</v>
      </c>
    </row>
    <row r="3802" hidden="1" spans="1:10">
      <c r="A3802" s="38"/>
      <c r="B3802" s="56" t="s">
        <v>7261</v>
      </c>
      <c r="C3802" s="54" t="s">
        <v>7262</v>
      </c>
      <c r="D3802" t="str">
        <f>IFERROR(VLOOKUP(C3802,'5.2.5'!$G$2:$H$11754,2,0),"")</f>
        <v>Xã Mẫu Sơn</v>
      </c>
      <c r="E3802" t="str">
        <f t="shared" si="212"/>
        <v/>
      </c>
      <c r="G3802" t="str">
        <f t="shared" si="213"/>
        <v>20913</v>
      </c>
      <c r="H3802" t="str">
        <f t="shared" si="214"/>
        <v>Huyện Cao Lộc</v>
      </c>
      <c r="I3802" t="str">
        <f t="shared" si="215"/>
        <v>209</v>
      </c>
      <c r="J3802" t="str">
        <f>VLOOKUP(I3802,Tỉnh!$A$2:$B$64,2,0)</f>
        <v>Lạng Sơn</v>
      </c>
    </row>
    <row r="3803" hidden="1" spans="1:10">
      <c r="A3803" s="38"/>
      <c r="B3803" s="56" t="s">
        <v>7263</v>
      </c>
      <c r="C3803" s="54" t="s">
        <v>7264</v>
      </c>
      <c r="D3803" t="str">
        <f>IFERROR(VLOOKUP(C3803,'5.2.5'!$G$2:$H$11754,2,0),"")</f>
        <v>Thị trấn Cao Lộc</v>
      </c>
      <c r="E3803" t="str">
        <f t="shared" si="212"/>
        <v/>
      </c>
      <c r="G3803" t="str">
        <f t="shared" si="213"/>
        <v>20913</v>
      </c>
      <c r="H3803" t="str">
        <f t="shared" si="214"/>
        <v>Huyện Cao Lộc</v>
      </c>
      <c r="I3803" t="str">
        <f t="shared" si="215"/>
        <v>209</v>
      </c>
      <c r="J3803" t="str">
        <f>VLOOKUP(I3803,Tỉnh!$A$2:$B$64,2,0)</f>
        <v>Lạng Sơn</v>
      </c>
    </row>
    <row r="3804" hidden="1" spans="1:10">
      <c r="A3804" s="38"/>
      <c r="B3804" s="56" t="s">
        <v>7265</v>
      </c>
      <c r="C3804" s="54" t="s">
        <v>7266</v>
      </c>
      <c r="D3804" t="str">
        <f>IFERROR(VLOOKUP(C3804,'5.2.5'!$G$2:$H$11754,2,0),"")</f>
        <v>Xã Xuất Lễ</v>
      </c>
      <c r="E3804" t="str">
        <f t="shared" ref="E3804:E3867" si="216">IF(D3804=B3804,"",B3804)</f>
        <v/>
      </c>
      <c r="G3804" t="str">
        <f t="shared" ref="G3804:G3867" si="217">LEFT(C3804,5)</f>
        <v>20913</v>
      </c>
      <c r="H3804" t="str">
        <f t="shared" ref="H3804:H3867" si="218">VLOOKUP(G3804,$B$5:$C$724,2,0)</f>
        <v>Huyện Cao Lộc</v>
      </c>
      <c r="I3804" t="str">
        <f t="shared" ref="I3804:I3867" si="219">LEFT(C3804,3)</f>
        <v>209</v>
      </c>
      <c r="J3804" t="str">
        <f>VLOOKUP(I3804,Tỉnh!$A$2:$B$64,2,0)</f>
        <v>Lạng Sơn</v>
      </c>
    </row>
    <row r="3805" hidden="1" spans="1:10">
      <c r="A3805" s="38"/>
      <c r="B3805" s="56" t="s">
        <v>7267</v>
      </c>
      <c r="C3805" s="54" t="s">
        <v>7268</v>
      </c>
      <c r="D3805" t="str">
        <f>IFERROR(VLOOKUP(C3805,'5.2.5'!$G$2:$H$11754,2,0),"")</f>
        <v>Xã Lộc Yên</v>
      </c>
      <c r="E3805" t="str">
        <f t="shared" si="216"/>
        <v/>
      </c>
      <c r="G3805" t="str">
        <f t="shared" si="217"/>
        <v>20913</v>
      </c>
      <c r="H3805" t="str">
        <f t="shared" si="218"/>
        <v>Huyện Cao Lộc</v>
      </c>
      <c r="I3805" t="str">
        <f t="shared" si="219"/>
        <v>209</v>
      </c>
      <c r="J3805" t="str">
        <f>VLOOKUP(I3805,Tỉnh!$A$2:$B$64,2,0)</f>
        <v>Lạng Sơn</v>
      </c>
    </row>
    <row r="3806" hidden="1" spans="1:10">
      <c r="A3806" s="38"/>
      <c r="B3806" s="56" t="s">
        <v>7269</v>
      </c>
      <c r="C3806" s="54" t="s">
        <v>7270</v>
      </c>
      <c r="D3806" t="str">
        <f>IFERROR(VLOOKUP(C3806,'5.2.5'!$G$2:$H$11754,2,0),"")</f>
        <v>Xã Hòa Cư</v>
      </c>
      <c r="E3806" t="str">
        <f t="shared" si="216"/>
        <v/>
      </c>
      <c r="G3806" t="str">
        <f t="shared" si="217"/>
        <v>20913</v>
      </c>
      <c r="H3806" t="str">
        <f t="shared" si="218"/>
        <v>Huyện Cao Lộc</v>
      </c>
      <c r="I3806" t="str">
        <f t="shared" si="219"/>
        <v>209</v>
      </c>
      <c r="J3806" t="str">
        <f>VLOOKUP(I3806,Tỉnh!$A$2:$B$64,2,0)</f>
        <v>Lạng Sơn</v>
      </c>
    </row>
    <row r="3807" hidden="1" spans="1:10">
      <c r="A3807" s="38"/>
      <c r="B3807" s="56" t="s">
        <v>7271</v>
      </c>
      <c r="C3807" s="54" t="s">
        <v>7272</v>
      </c>
      <c r="D3807" t="str">
        <f>IFERROR(VLOOKUP(C3807,'5.2.5'!$G$2:$H$11754,2,0),"")</f>
        <v>Xã Gia Cát</v>
      </c>
      <c r="E3807" t="str">
        <f t="shared" si="216"/>
        <v/>
      </c>
      <c r="G3807" t="str">
        <f t="shared" si="217"/>
        <v>20913</v>
      </c>
      <c r="H3807" t="str">
        <f t="shared" si="218"/>
        <v>Huyện Cao Lộc</v>
      </c>
      <c r="I3807" t="str">
        <f t="shared" si="219"/>
        <v>209</v>
      </c>
      <c r="J3807" t="str">
        <f>VLOOKUP(I3807,Tỉnh!$A$2:$B$64,2,0)</f>
        <v>Lạng Sơn</v>
      </c>
    </row>
    <row r="3808" hidden="1" spans="1:10">
      <c r="A3808" s="38"/>
      <c r="B3808" s="56" t="s">
        <v>7273</v>
      </c>
      <c r="C3808" s="54" t="s">
        <v>7274</v>
      </c>
      <c r="D3808" t="str">
        <f>IFERROR(VLOOKUP(C3808,'5.2.5'!$G$2:$H$11754,2,0),"")</f>
        <v>Xã Yên Trạch</v>
      </c>
      <c r="E3808" t="str">
        <f t="shared" si="216"/>
        <v/>
      </c>
      <c r="G3808" t="str">
        <f t="shared" si="217"/>
        <v>20913</v>
      </c>
      <c r="H3808" t="str">
        <f t="shared" si="218"/>
        <v>Huyện Cao Lộc</v>
      </c>
      <c r="I3808" t="str">
        <f t="shared" si="219"/>
        <v>209</v>
      </c>
      <c r="J3808" t="str">
        <f>VLOOKUP(I3808,Tỉnh!$A$2:$B$64,2,0)</f>
        <v>Lạng Sơn</v>
      </c>
    </row>
    <row r="3809" hidden="1" spans="1:10">
      <c r="A3809" s="38"/>
      <c r="B3809" s="56" t="s">
        <v>7261</v>
      </c>
      <c r="C3809" s="54" t="s">
        <v>7275</v>
      </c>
      <c r="D3809" t="str">
        <f>IFERROR(VLOOKUP(C3809,'5.2.5'!$G$2:$H$11754,2,0),"")</f>
        <v>Xã Mẫu Sơn</v>
      </c>
      <c r="E3809" t="str">
        <f t="shared" si="216"/>
        <v/>
      </c>
      <c r="G3809" t="str">
        <f t="shared" si="217"/>
        <v>20915</v>
      </c>
      <c r="H3809" t="str">
        <f t="shared" si="218"/>
        <v>Huyện Lộc Bình</v>
      </c>
      <c r="I3809" t="str">
        <f t="shared" si="219"/>
        <v>209</v>
      </c>
      <c r="J3809" t="str">
        <f>VLOOKUP(I3809,Tỉnh!$A$2:$B$64,2,0)</f>
        <v>Lạng Sơn</v>
      </c>
    </row>
    <row r="3810" hidden="1" spans="1:10">
      <c r="A3810" s="38"/>
      <c r="B3810" s="56" t="s">
        <v>7276</v>
      </c>
      <c r="C3810" s="54" t="s">
        <v>7277</v>
      </c>
      <c r="D3810" t="str">
        <f>IFERROR(VLOOKUP(C3810,'5.2.5'!$G$2:$H$11754,2,0),"")</f>
        <v>Xã Bằng Khánh (hết hiệu lực)</v>
      </c>
      <c r="E3810" t="str">
        <f t="shared" si="216"/>
        <v/>
      </c>
      <c r="G3810" t="str">
        <f t="shared" si="217"/>
        <v>20915</v>
      </c>
      <c r="H3810" t="str">
        <f t="shared" si="218"/>
        <v>Huyện Lộc Bình</v>
      </c>
      <c r="I3810" t="str">
        <f t="shared" si="219"/>
        <v>209</v>
      </c>
      <c r="J3810" t="str">
        <f>VLOOKUP(I3810,Tỉnh!$A$2:$B$64,2,0)</f>
        <v>Lạng Sơn</v>
      </c>
    </row>
    <row r="3811" hidden="1" spans="1:10">
      <c r="A3811" s="38"/>
      <c r="B3811" s="56" t="s">
        <v>7278</v>
      </c>
      <c r="C3811" s="54" t="s">
        <v>7279</v>
      </c>
      <c r="D3811" t="str">
        <f>IFERROR(VLOOKUP(C3811,'5.2.5'!$G$2:$H$11754,2,0),"")</f>
        <v>Xã Xuân Lễ (hết hiệu lực)</v>
      </c>
      <c r="E3811" t="str">
        <f t="shared" si="216"/>
        <v/>
      </c>
      <c r="G3811" t="str">
        <f t="shared" si="217"/>
        <v>20915</v>
      </c>
      <c r="H3811" t="str">
        <f t="shared" si="218"/>
        <v>Huyện Lộc Bình</v>
      </c>
      <c r="I3811" t="str">
        <f t="shared" si="219"/>
        <v>209</v>
      </c>
      <c r="J3811" t="str">
        <f>VLOOKUP(I3811,Tỉnh!$A$2:$B$64,2,0)</f>
        <v>Lạng Sơn</v>
      </c>
    </row>
    <row r="3812" hidden="1" spans="1:10">
      <c r="A3812" s="38"/>
      <c r="B3812" s="56" t="s">
        <v>7280</v>
      </c>
      <c r="C3812" s="54" t="s">
        <v>7281</v>
      </c>
      <c r="D3812" t="str">
        <f>IFERROR(VLOOKUP(C3812,'5.2.5'!$G$2:$H$11754,2,0),"")</f>
        <v>Xã Xuân Mãn (hết hiệu lực)</v>
      </c>
      <c r="E3812" t="str">
        <f t="shared" si="216"/>
        <v/>
      </c>
      <c r="G3812" t="str">
        <f t="shared" si="217"/>
        <v>20915</v>
      </c>
      <c r="H3812" t="str">
        <f t="shared" si="218"/>
        <v>Huyện Lộc Bình</v>
      </c>
      <c r="I3812" t="str">
        <f t="shared" si="219"/>
        <v>209</v>
      </c>
      <c r="J3812" t="str">
        <f>VLOOKUP(I3812,Tỉnh!$A$2:$B$64,2,0)</f>
        <v>Lạng Sơn</v>
      </c>
    </row>
    <row r="3813" hidden="1" spans="1:10">
      <c r="A3813" s="38"/>
      <c r="B3813" s="56" t="s">
        <v>7282</v>
      </c>
      <c r="C3813" s="54" t="s">
        <v>7283</v>
      </c>
      <c r="D3813" t="str">
        <f>IFERROR(VLOOKUP(C3813,'5.2.5'!$G$2:$H$11754,2,0),"")</f>
        <v>Xã Tú Mịch</v>
      </c>
      <c r="E3813" t="str">
        <f t="shared" si="216"/>
        <v/>
      </c>
      <c r="G3813" t="str">
        <f t="shared" si="217"/>
        <v>20915</v>
      </c>
      <c r="H3813" t="str">
        <f t="shared" si="218"/>
        <v>Huyện Lộc Bình</v>
      </c>
      <c r="I3813" t="str">
        <f t="shared" si="219"/>
        <v>209</v>
      </c>
      <c r="J3813" t="str">
        <f>VLOOKUP(I3813,Tỉnh!$A$2:$B$64,2,0)</f>
        <v>Lạng Sơn</v>
      </c>
    </row>
    <row r="3814" hidden="1" spans="1:10">
      <c r="A3814" s="38"/>
      <c r="B3814" s="56" t="s">
        <v>7284</v>
      </c>
      <c r="C3814" s="54" t="s">
        <v>7285</v>
      </c>
      <c r="D3814" t="str">
        <f>IFERROR(VLOOKUP(C3814,'5.2.5'!$G$2:$H$11754,2,0),"")</f>
        <v>Xã Hữu Khánh</v>
      </c>
      <c r="E3814" t="str">
        <f t="shared" si="216"/>
        <v/>
      </c>
      <c r="G3814" t="str">
        <f t="shared" si="217"/>
        <v>20915</v>
      </c>
      <c r="H3814" t="str">
        <f t="shared" si="218"/>
        <v>Huyện Lộc Bình</v>
      </c>
      <c r="I3814" t="str">
        <f t="shared" si="219"/>
        <v>209</v>
      </c>
      <c r="J3814" t="str">
        <f>VLOOKUP(I3814,Tỉnh!$A$2:$B$64,2,0)</f>
        <v>Lạng Sơn</v>
      </c>
    </row>
    <row r="3815" hidden="1" spans="1:10">
      <c r="A3815" s="38"/>
      <c r="B3815" s="56" t="s">
        <v>7224</v>
      </c>
      <c r="C3815" s="54" t="s">
        <v>7286</v>
      </c>
      <c r="D3815" t="str">
        <f>IFERROR(VLOOKUP(C3815,'5.2.5'!$G$2:$H$11754,2,0),"")</f>
        <v>Xã Vân Mộng (hết hiệu lực)</v>
      </c>
      <c r="E3815" t="str">
        <f t="shared" si="216"/>
        <v/>
      </c>
      <c r="G3815" t="str">
        <f t="shared" si="217"/>
        <v>20915</v>
      </c>
      <c r="H3815" t="str">
        <f t="shared" si="218"/>
        <v>Huyện Lộc Bình</v>
      </c>
      <c r="I3815" t="str">
        <f t="shared" si="219"/>
        <v>209</v>
      </c>
      <c r="J3815" t="str">
        <f>VLOOKUP(I3815,Tỉnh!$A$2:$B$64,2,0)</f>
        <v>Lạng Sơn</v>
      </c>
    </row>
    <row r="3816" hidden="1" spans="1:10">
      <c r="A3816" s="38"/>
      <c r="B3816" s="56" t="s">
        <v>7287</v>
      </c>
      <c r="C3816" s="54" t="s">
        <v>7288</v>
      </c>
      <c r="D3816" t="str">
        <f>IFERROR(VLOOKUP(C3816,'5.2.5'!$G$2:$H$11754,2,0),"")</f>
        <v>Xã Tam Gia</v>
      </c>
      <c r="E3816" t="str">
        <f t="shared" si="216"/>
        <v/>
      </c>
      <c r="G3816" t="str">
        <f t="shared" si="217"/>
        <v>20915</v>
      </c>
      <c r="H3816" t="str">
        <f t="shared" si="218"/>
        <v>Huyện Lộc Bình</v>
      </c>
      <c r="I3816" t="str">
        <f t="shared" si="219"/>
        <v>209</v>
      </c>
      <c r="J3816" t="str">
        <f>VLOOKUP(I3816,Tỉnh!$A$2:$B$64,2,0)</f>
        <v>Lạng Sơn</v>
      </c>
    </row>
    <row r="3817" hidden="1" spans="1:10">
      <c r="A3817" s="38"/>
      <c r="B3817" s="56" t="s">
        <v>7289</v>
      </c>
      <c r="C3817" s="54" t="s">
        <v>7290</v>
      </c>
      <c r="D3817" t="str">
        <f>IFERROR(VLOOKUP(C3817,'5.2.5'!$G$2:$H$11754,2,0),"")</f>
        <v>Xã Tú Đoạn</v>
      </c>
      <c r="E3817" t="str">
        <f t="shared" si="216"/>
        <v/>
      </c>
      <c r="G3817" t="str">
        <f t="shared" si="217"/>
        <v>20915</v>
      </c>
      <c r="H3817" t="str">
        <f t="shared" si="218"/>
        <v>Huyện Lộc Bình</v>
      </c>
      <c r="I3817" t="str">
        <f t="shared" si="219"/>
        <v>209</v>
      </c>
      <c r="J3817" t="str">
        <f>VLOOKUP(I3817,Tỉnh!$A$2:$B$64,2,0)</f>
        <v>Lạng Sơn</v>
      </c>
    </row>
    <row r="3818" hidden="1" spans="1:10">
      <c r="A3818" s="38"/>
      <c r="B3818" s="56" t="s">
        <v>7291</v>
      </c>
      <c r="C3818" s="54" t="s">
        <v>7292</v>
      </c>
      <c r="D3818" t="str">
        <f>IFERROR(VLOOKUP(C3818,'5.2.5'!$G$2:$H$11754,2,0),"")</f>
        <v>Xã Lục Thôn (hết hiệu lực)</v>
      </c>
      <c r="E3818" t="str">
        <f t="shared" si="216"/>
        <v/>
      </c>
      <c r="G3818" t="str">
        <f t="shared" si="217"/>
        <v>20915</v>
      </c>
      <c r="H3818" t="str">
        <f t="shared" si="218"/>
        <v>Huyện Lộc Bình</v>
      </c>
      <c r="I3818" t="str">
        <f t="shared" si="219"/>
        <v>209</v>
      </c>
      <c r="J3818" t="str">
        <f>VLOOKUP(I3818,Tỉnh!$A$2:$B$64,2,0)</f>
        <v>Lạng Sơn</v>
      </c>
    </row>
    <row r="3819" hidden="1" spans="1:10">
      <c r="A3819" s="38"/>
      <c r="B3819" s="57" t="s">
        <v>7293</v>
      </c>
      <c r="C3819" s="54" t="s">
        <v>7294</v>
      </c>
      <c r="D3819" t="str">
        <f>IFERROR(VLOOKUP(C3819,'5.2.5'!$G$2:$H$11754,2,0),"")</f>
        <v>Xã Tĩnh Bắc (hết hiệu lực)</v>
      </c>
      <c r="E3819" t="str">
        <f t="shared" si="216"/>
        <v/>
      </c>
      <c r="G3819" t="str">
        <f t="shared" si="217"/>
        <v>20915</v>
      </c>
      <c r="H3819" t="str">
        <f t="shared" si="218"/>
        <v>Huyện Lộc Bình</v>
      </c>
      <c r="I3819" t="str">
        <f t="shared" si="219"/>
        <v>209</v>
      </c>
      <c r="J3819" t="str">
        <f>VLOOKUP(I3819,Tỉnh!$A$2:$B$64,2,0)</f>
        <v>Lạng Sơn</v>
      </c>
    </row>
    <row r="3820" hidden="1" spans="1:10">
      <c r="A3820" s="38"/>
      <c r="B3820" s="56" t="s">
        <v>7295</v>
      </c>
      <c r="C3820" s="54" t="s">
        <v>7296</v>
      </c>
      <c r="D3820" t="str">
        <f>IFERROR(VLOOKUP(C3820,'5.2.5'!$G$2:$H$11754,2,0),"")</f>
        <v>Xã Hiệp Hạ (hết hiệu lực)</v>
      </c>
      <c r="E3820" t="str">
        <f t="shared" si="216"/>
        <v/>
      </c>
      <c r="G3820" t="str">
        <f t="shared" si="217"/>
        <v>20915</v>
      </c>
      <c r="H3820" t="str">
        <f t="shared" si="218"/>
        <v>Huyện Lộc Bình</v>
      </c>
      <c r="I3820" t="str">
        <f t="shared" si="219"/>
        <v>209</v>
      </c>
      <c r="J3820" t="str">
        <f>VLOOKUP(I3820,Tỉnh!$A$2:$B$64,2,0)</f>
        <v>Lạng Sơn</v>
      </c>
    </row>
    <row r="3821" hidden="1" spans="1:10">
      <c r="A3821" s="38"/>
      <c r="B3821" s="56" t="s">
        <v>7297</v>
      </c>
      <c r="C3821" s="54" t="s">
        <v>7298</v>
      </c>
      <c r="D3821" t="str">
        <f>IFERROR(VLOOKUP(C3821,'5.2.5'!$G$2:$H$11754,2,0),"")</f>
        <v>Xã Nhượng Bạn (hết hiệu lực)</v>
      </c>
      <c r="E3821" t="str">
        <f t="shared" si="216"/>
        <v/>
      </c>
      <c r="G3821" t="str">
        <f t="shared" si="217"/>
        <v>20915</v>
      </c>
      <c r="H3821" t="str">
        <f t="shared" si="218"/>
        <v>Huyện Lộc Bình</v>
      </c>
      <c r="I3821" t="str">
        <f t="shared" si="219"/>
        <v>209</v>
      </c>
      <c r="J3821" t="str">
        <f>VLOOKUP(I3821,Tỉnh!$A$2:$B$64,2,0)</f>
        <v>Lạng Sơn</v>
      </c>
    </row>
    <row r="3822" hidden="1" spans="1:10">
      <c r="A3822" s="38"/>
      <c r="B3822" s="56" t="s">
        <v>7299</v>
      </c>
      <c r="C3822" s="54" t="s">
        <v>7300</v>
      </c>
      <c r="D3822" t="str">
        <f>IFERROR(VLOOKUP(C3822,'5.2.5'!$G$2:$H$11754,2,0),"")</f>
        <v>Xã Quan Bản (hết hiệu lực)</v>
      </c>
      <c r="E3822" t="str">
        <f t="shared" si="216"/>
        <v/>
      </c>
      <c r="G3822" t="str">
        <f t="shared" si="217"/>
        <v>20915</v>
      </c>
      <c r="H3822" t="str">
        <f t="shared" si="218"/>
        <v>Huyện Lộc Bình</v>
      </c>
      <c r="I3822" t="str">
        <f t="shared" si="219"/>
        <v>209</v>
      </c>
      <c r="J3822" t="str">
        <f>VLOOKUP(I3822,Tỉnh!$A$2:$B$64,2,0)</f>
        <v>Lạng Sơn</v>
      </c>
    </row>
    <row r="3823" hidden="1" spans="1:10">
      <c r="A3823" s="38"/>
      <c r="B3823" s="56" t="s">
        <v>5168</v>
      </c>
      <c r="C3823" s="54" t="s">
        <v>7301</v>
      </c>
      <c r="D3823" t="str">
        <f>IFERROR(VLOOKUP(C3823,'5.2.5'!$G$2:$H$11754,2,0),"")</f>
        <v>Xã Đông Quan</v>
      </c>
      <c r="E3823" t="str">
        <f t="shared" si="216"/>
        <v/>
      </c>
      <c r="G3823" t="str">
        <f t="shared" si="217"/>
        <v>20915</v>
      </c>
      <c r="H3823" t="str">
        <f t="shared" si="218"/>
        <v>Huyện Lộc Bình</v>
      </c>
      <c r="I3823" t="str">
        <f t="shared" si="219"/>
        <v>209</v>
      </c>
      <c r="J3823" t="str">
        <f>VLOOKUP(I3823,Tỉnh!$A$2:$B$64,2,0)</f>
        <v>Lạng Sơn</v>
      </c>
    </row>
    <row r="3824" hidden="1" spans="1:10">
      <c r="A3824" s="38"/>
      <c r="B3824" s="56" t="s">
        <v>7302</v>
      </c>
      <c r="C3824" s="54" t="s">
        <v>7303</v>
      </c>
      <c r="D3824" t="str">
        <f>IFERROR(VLOOKUP(C3824,'5.2.5'!$G$2:$H$11754,2,0),"")</f>
        <v>Xã Minh Phát (hết hiệu lực)</v>
      </c>
      <c r="E3824" t="str">
        <f t="shared" si="216"/>
        <v/>
      </c>
      <c r="G3824" t="str">
        <f t="shared" si="217"/>
        <v>20915</v>
      </c>
      <c r="H3824" t="str">
        <f t="shared" si="218"/>
        <v>Huyện Lộc Bình</v>
      </c>
      <c r="I3824" t="str">
        <f t="shared" si="219"/>
        <v>209</v>
      </c>
      <c r="J3824" t="str">
        <f>VLOOKUP(I3824,Tỉnh!$A$2:$B$64,2,0)</f>
        <v>Lạng Sơn</v>
      </c>
    </row>
    <row r="3825" hidden="1" spans="1:10">
      <c r="A3825" s="38"/>
      <c r="B3825" s="56" t="s">
        <v>7304</v>
      </c>
      <c r="C3825" s="54" t="s">
        <v>7305</v>
      </c>
      <c r="D3825" t="str">
        <f>IFERROR(VLOOKUP(C3825,'5.2.5'!$G$2:$H$11754,2,0),"")</f>
        <v>Xã Hữu Lân</v>
      </c>
      <c r="E3825" t="str">
        <f t="shared" si="216"/>
        <v/>
      </c>
      <c r="G3825" t="str">
        <f t="shared" si="217"/>
        <v>20915</v>
      </c>
      <c r="H3825" t="str">
        <f t="shared" si="218"/>
        <v>Huyện Lộc Bình</v>
      </c>
      <c r="I3825" t="str">
        <f t="shared" si="219"/>
        <v>209</v>
      </c>
      <c r="J3825" t="str">
        <f>VLOOKUP(I3825,Tỉnh!$A$2:$B$64,2,0)</f>
        <v>Lạng Sơn</v>
      </c>
    </row>
    <row r="3826" hidden="1" spans="1:10">
      <c r="A3826" s="38"/>
      <c r="B3826" s="56" t="s">
        <v>6946</v>
      </c>
      <c r="C3826" s="54" t="s">
        <v>7306</v>
      </c>
      <c r="D3826" t="str">
        <f>IFERROR(VLOOKUP(C3826,'5.2.5'!$G$2:$H$11754,2,0),"")</f>
        <v>Xã Xuân Dương</v>
      </c>
      <c r="E3826" t="str">
        <f t="shared" si="216"/>
        <v/>
      </c>
      <c r="G3826" t="str">
        <f t="shared" si="217"/>
        <v>20915</v>
      </c>
      <c r="H3826" t="str">
        <f t="shared" si="218"/>
        <v>Huyện Lộc Bình</v>
      </c>
      <c r="I3826" t="str">
        <f t="shared" si="219"/>
        <v>209</v>
      </c>
      <c r="J3826" t="str">
        <f>VLOOKUP(I3826,Tỉnh!$A$2:$B$64,2,0)</f>
        <v>Lạng Sơn</v>
      </c>
    </row>
    <row r="3827" hidden="1" spans="1:10">
      <c r="A3827" s="38"/>
      <c r="B3827" s="56" t="s">
        <v>7307</v>
      </c>
      <c r="C3827" s="54" t="s">
        <v>7308</v>
      </c>
      <c r="D3827" t="str">
        <f>IFERROR(VLOOKUP(C3827,'5.2.5'!$G$2:$H$11754,2,0),"")</f>
        <v>Xã ái Quốc</v>
      </c>
      <c r="E3827" t="str">
        <f t="shared" si="216"/>
        <v/>
      </c>
      <c r="G3827" t="str">
        <f t="shared" si="217"/>
        <v>20915</v>
      </c>
      <c r="H3827" t="str">
        <f t="shared" si="218"/>
        <v>Huyện Lộc Bình</v>
      </c>
      <c r="I3827" t="str">
        <f t="shared" si="219"/>
        <v>209</v>
      </c>
      <c r="J3827" t="str">
        <f>VLOOKUP(I3827,Tỉnh!$A$2:$B$64,2,0)</f>
        <v>Lạng Sơn</v>
      </c>
    </row>
    <row r="3828" hidden="1" spans="1:10">
      <c r="A3828" s="38"/>
      <c r="B3828" s="56" t="s">
        <v>7309</v>
      </c>
      <c r="C3828" s="54" t="s">
        <v>7310</v>
      </c>
      <c r="D3828" t="str">
        <f>IFERROR(VLOOKUP(C3828,'5.2.5'!$G$2:$H$11754,2,0),"")</f>
        <v>Thị trấn Na Dương</v>
      </c>
      <c r="E3828" t="str">
        <f t="shared" si="216"/>
        <v/>
      </c>
      <c r="G3828" t="str">
        <f t="shared" si="217"/>
        <v>20915</v>
      </c>
      <c r="H3828" t="str">
        <f t="shared" si="218"/>
        <v>Huyện Lộc Bình</v>
      </c>
      <c r="I3828" t="str">
        <f t="shared" si="219"/>
        <v>209</v>
      </c>
      <c r="J3828" t="str">
        <f>VLOOKUP(I3828,Tỉnh!$A$2:$B$64,2,0)</f>
        <v>Lạng Sơn</v>
      </c>
    </row>
    <row r="3829" hidden="1" spans="1:10">
      <c r="A3829" s="38"/>
      <c r="B3829" s="56" t="s">
        <v>7311</v>
      </c>
      <c r="C3829" s="54" t="s">
        <v>7312</v>
      </c>
      <c r="D3829" t="str">
        <f>IFERROR(VLOOKUP(C3829,'5.2.5'!$G$2:$H$11754,2,0),"")</f>
        <v>Xã Như Khuê (hết hiệu lực)</v>
      </c>
      <c r="E3829" t="str">
        <f t="shared" si="216"/>
        <v/>
      </c>
      <c r="G3829" t="str">
        <f t="shared" si="217"/>
        <v>20915</v>
      </c>
      <c r="H3829" t="str">
        <f t="shared" si="218"/>
        <v>Huyện Lộc Bình</v>
      </c>
      <c r="I3829" t="str">
        <f t="shared" si="219"/>
        <v>209</v>
      </c>
      <c r="J3829" t="str">
        <f>VLOOKUP(I3829,Tỉnh!$A$2:$B$64,2,0)</f>
        <v>Lạng Sơn</v>
      </c>
    </row>
    <row r="3830" hidden="1" spans="1:10">
      <c r="A3830" s="38"/>
      <c r="B3830" s="56" t="s">
        <v>7313</v>
      </c>
      <c r="C3830" s="54" t="s">
        <v>7314</v>
      </c>
      <c r="D3830" t="str">
        <f>IFERROR(VLOOKUP(C3830,'5.2.5'!$G$2:$H$11754,2,0),"")</f>
        <v>Xã Nam Quan</v>
      </c>
      <c r="E3830" t="str">
        <f t="shared" si="216"/>
        <v/>
      </c>
      <c r="G3830" t="str">
        <f t="shared" si="217"/>
        <v>20915</v>
      </c>
      <c r="H3830" t="str">
        <f t="shared" si="218"/>
        <v>Huyện Lộc Bình</v>
      </c>
      <c r="I3830" t="str">
        <f t="shared" si="219"/>
        <v>209</v>
      </c>
      <c r="J3830" t="str">
        <f>VLOOKUP(I3830,Tỉnh!$A$2:$B$64,2,0)</f>
        <v>Lạng Sơn</v>
      </c>
    </row>
    <row r="3831" hidden="1" spans="1:10">
      <c r="A3831" s="38"/>
      <c r="B3831" s="56" t="s">
        <v>7315</v>
      </c>
      <c r="C3831" s="54" t="s">
        <v>7316</v>
      </c>
      <c r="D3831" t="str">
        <f>IFERROR(VLOOKUP(C3831,'5.2.5'!$G$2:$H$11754,2,0),"")</f>
        <v>Thị trấn Lộc Bình</v>
      </c>
      <c r="E3831" t="str">
        <f t="shared" si="216"/>
        <v/>
      </c>
      <c r="G3831" t="str">
        <f t="shared" si="217"/>
        <v>20915</v>
      </c>
      <c r="H3831" t="str">
        <f t="shared" si="218"/>
        <v>Huyện Lộc Bình</v>
      </c>
      <c r="I3831" t="str">
        <f t="shared" si="219"/>
        <v>209</v>
      </c>
      <c r="J3831" t="str">
        <f>VLOOKUP(I3831,Tỉnh!$A$2:$B$64,2,0)</f>
        <v>Lạng Sơn</v>
      </c>
    </row>
    <row r="3832" hidden="1" spans="1:10">
      <c r="A3832" s="38"/>
      <c r="B3832" s="56" t="s">
        <v>7317</v>
      </c>
      <c r="C3832" s="54" t="s">
        <v>7318</v>
      </c>
      <c r="D3832" t="str">
        <f>IFERROR(VLOOKUP(C3832,'5.2.5'!$G$2:$H$11754,2,0),"")</f>
        <v>Xã Yên Khoái</v>
      </c>
      <c r="E3832" t="str">
        <f t="shared" si="216"/>
        <v/>
      </c>
      <c r="G3832" t="str">
        <f t="shared" si="217"/>
        <v>20915</v>
      </c>
      <c r="H3832" t="str">
        <f t="shared" si="218"/>
        <v>Huyện Lộc Bình</v>
      </c>
      <c r="I3832" t="str">
        <f t="shared" si="219"/>
        <v>209</v>
      </c>
      <c r="J3832" t="str">
        <f>VLOOKUP(I3832,Tỉnh!$A$2:$B$64,2,0)</f>
        <v>Lạng Sơn</v>
      </c>
    </row>
    <row r="3833" hidden="1" spans="1:10">
      <c r="A3833" s="38"/>
      <c r="B3833" s="56" t="s">
        <v>7319</v>
      </c>
      <c r="C3833" s="54" t="s">
        <v>7320</v>
      </c>
      <c r="D3833" t="str">
        <f>IFERROR(VLOOKUP(C3833,'5.2.5'!$G$2:$H$11754,2,0),"")</f>
        <v>Xã Đồng Bục</v>
      </c>
      <c r="E3833" t="str">
        <f t="shared" si="216"/>
        <v/>
      </c>
      <c r="G3833" t="str">
        <f t="shared" si="217"/>
        <v>20915</v>
      </c>
      <c r="H3833" t="str">
        <f t="shared" si="218"/>
        <v>Huyện Lộc Bình</v>
      </c>
      <c r="I3833" t="str">
        <f t="shared" si="219"/>
        <v>209</v>
      </c>
      <c r="J3833" t="str">
        <f>VLOOKUP(I3833,Tỉnh!$A$2:$B$64,2,0)</f>
        <v>Lạng Sơn</v>
      </c>
    </row>
    <row r="3834" hidden="1" spans="1:10">
      <c r="A3834" s="38"/>
      <c r="B3834" s="56" t="s">
        <v>7321</v>
      </c>
      <c r="C3834" s="54" t="s">
        <v>7322</v>
      </c>
      <c r="D3834" t="str">
        <f>IFERROR(VLOOKUP(C3834,'5.2.5'!$G$2:$H$11754,2,0),"")</f>
        <v>Xã Khuất Xá</v>
      </c>
      <c r="E3834" t="str">
        <f t="shared" si="216"/>
        <v/>
      </c>
      <c r="G3834" t="str">
        <f t="shared" si="217"/>
        <v>20915</v>
      </c>
      <c r="H3834" t="str">
        <f t="shared" si="218"/>
        <v>Huyện Lộc Bình</v>
      </c>
      <c r="I3834" t="str">
        <f t="shared" si="219"/>
        <v>209</v>
      </c>
      <c r="J3834" t="str">
        <f>VLOOKUP(I3834,Tỉnh!$A$2:$B$64,2,0)</f>
        <v>Lạng Sơn</v>
      </c>
    </row>
    <row r="3835" hidden="1" spans="1:10">
      <c r="A3835" s="38"/>
      <c r="B3835" s="56" t="s">
        <v>7323</v>
      </c>
      <c r="C3835" s="54" t="s">
        <v>7324</v>
      </c>
      <c r="D3835" t="str">
        <f>IFERROR(VLOOKUP(C3835,'5.2.5'!$G$2:$H$11754,2,0),"")</f>
        <v>Xã Xuân Tình (hết hiệu lực)</v>
      </c>
      <c r="E3835" t="str">
        <f t="shared" si="216"/>
        <v/>
      </c>
      <c r="G3835" t="str">
        <f t="shared" si="217"/>
        <v>20915</v>
      </c>
      <c r="H3835" t="str">
        <f t="shared" si="218"/>
        <v>Huyện Lộc Bình</v>
      </c>
      <c r="I3835" t="str">
        <f t="shared" si="219"/>
        <v>209</v>
      </c>
      <c r="J3835" t="str">
        <f>VLOOKUP(I3835,Tỉnh!$A$2:$B$64,2,0)</f>
        <v>Lạng Sơn</v>
      </c>
    </row>
    <row r="3836" hidden="1" spans="1:10">
      <c r="A3836" s="38"/>
      <c r="B3836" s="56" t="s">
        <v>7325</v>
      </c>
      <c r="C3836" s="54" t="s">
        <v>7326</v>
      </c>
      <c r="D3836" t="str">
        <f>IFERROR(VLOOKUP(C3836,'5.2.5'!$G$2:$H$11754,2,0),"")</f>
        <v>Xã Sàn Viên</v>
      </c>
      <c r="E3836" t="str">
        <f t="shared" si="216"/>
        <v/>
      </c>
      <c r="G3836" t="str">
        <f t="shared" si="217"/>
        <v>20915</v>
      </c>
      <c r="H3836" t="str">
        <f t="shared" si="218"/>
        <v>Huyện Lộc Bình</v>
      </c>
      <c r="I3836" t="str">
        <f t="shared" si="219"/>
        <v>209</v>
      </c>
      <c r="J3836" t="str">
        <f>VLOOKUP(I3836,Tỉnh!$A$2:$B$64,2,0)</f>
        <v>Lạng Sơn</v>
      </c>
    </row>
    <row r="3837" hidden="1" spans="1:10">
      <c r="A3837" s="38"/>
      <c r="B3837" s="56" t="s">
        <v>7327</v>
      </c>
      <c r="C3837" s="54" t="s">
        <v>7328</v>
      </c>
      <c r="D3837" t="str">
        <f>IFERROR(VLOOKUP(C3837,'5.2.5'!$G$2:$H$11754,2,0),"")</f>
        <v>Xã Lợi Bác</v>
      </c>
      <c r="E3837" t="str">
        <f t="shared" si="216"/>
        <v/>
      </c>
      <c r="G3837" t="str">
        <f t="shared" si="217"/>
        <v>20915</v>
      </c>
      <c r="H3837" t="str">
        <f t="shared" si="218"/>
        <v>Huyện Lộc Bình</v>
      </c>
      <c r="I3837" t="str">
        <f t="shared" si="219"/>
        <v>209</v>
      </c>
      <c r="J3837" t="str">
        <f>VLOOKUP(I3837,Tỉnh!$A$2:$B$64,2,0)</f>
        <v>Lạng Sơn</v>
      </c>
    </row>
    <row r="3838" hidden="1" spans="1:10">
      <c r="A3838" s="38"/>
      <c r="B3838" s="56" t="s">
        <v>6041</v>
      </c>
      <c r="C3838" s="74" t="s">
        <v>7329</v>
      </c>
      <c r="D3838" t="str">
        <f>IFERROR(VLOOKUP(C3838,'5.2.5'!$G$2:$H$11754,2,0),"")</f>
        <v>Xã Khánh Xuân</v>
      </c>
      <c r="E3838" t="str">
        <f t="shared" si="216"/>
        <v/>
      </c>
      <c r="G3838" t="str">
        <f t="shared" si="217"/>
        <v>20915</v>
      </c>
      <c r="H3838" t="str">
        <f t="shared" si="218"/>
        <v>Huyện Lộc Bình</v>
      </c>
      <c r="I3838" t="str">
        <f t="shared" si="219"/>
        <v>209</v>
      </c>
      <c r="J3838" t="str">
        <f>VLOOKUP(I3838,Tỉnh!$A$2:$B$64,2,0)</f>
        <v>Lạng Sơn</v>
      </c>
    </row>
    <row r="3839" hidden="1" spans="1:10">
      <c r="A3839" s="38"/>
      <c r="B3839" s="56" t="s">
        <v>7330</v>
      </c>
      <c r="C3839" s="74" t="s">
        <v>7331</v>
      </c>
      <c r="D3839" t="str">
        <f>IFERROR(VLOOKUP(C3839,'5.2.5'!$G$2:$H$11754,2,0),"")</f>
        <v>Xã Minh Hiệp</v>
      </c>
      <c r="E3839" t="str">
        <f t="shared" si="216"/>
        <v/>
      </c>
      <c r="G3839" t="str">
        <f t="shared" si="217"/>
        <v>20915</v>
      </c>
      <c r="H3839" t="str">
        <f t="shared" si="218"/>
        <v>Huyện Lộc Bình</v>
      </c>
      <c r="I3839" t="str">
        <f t="shared" si="219"/>
        <v>209</v>
      </c>
      <c r="J3839" t="str">
        <f>VLOOKUP(I3839,Tỉnh!$A$2:$B$64,2,0)</f>
        <v>Lạng Sơn</v>
      </c>
    </row>
    <row r="3840" hidden="1" spans="1:10">
      <c r="A3840" s="38"/>
      <c r="B3840" s="56" t="s">
        <v>3514</v>
      </c>
      <c r="C3840" s="74" t="s">
        <v>7332</v>
      </c>
      <c r="D3840" t="str">
        <f>IFERROR(VLOOKUP(C3840,'5.2.5'!$G$2:$H$11754,2,0),"")</f>
        <v>Xã Thống Nhất</v>
      </c>
      <c r="E3840" t="str">
        <f t="shared" si="216"/>
        <v/>
      </c>
      <c r="G3840" t="str">
        <f t="shared" si="217"/>
        <v>20915</v>
      </c>
      <c r="H3840" t="str">
        <f t="shared" si="218"/>
        <v>Huyện Lộc Bình</v>
      </c>
      <c r="I3840" t="str">
        <f t="shared" si="219"/>
        <v>209</v>
      </c>
      <c r="J3840" t="str">
        <f>VLOOKUP(I3840,Tỉnh!$A$2:$B$64,2,0)</f>
        <v>Lạng Sơn</v>
      </c>
    </row>
    <row r="3841" hidden="1" spans="1:10">
      <c r="A3841" s="38"/>
      <c r="B3841" s="56" t="s">
        <v>7333</v>
      </c>
      <c r="C3841" s="54" t="s">
        <v>7334</v>
      </c>
      <c r="D3841" t="str">
        <f>IFERROR(VLOOKUP(C3841,'5.2.5'!$G$2:$H$11754,2,0),"")</f>
        <v>Thị trấn Đồng Mỏ</v>
      </c>
      <c r="E3841" t="str">
        <f t="shared" si="216"/>
        <v/>
      </c>
      <c r="G3841" t="str">
        <f t="shared" si="217"/>
        <v>20917</v>
      </c>
      <c r="H3841" t="str">
        <f t="shared" si="218"/>
        <v>Huyện Chi Lăng</v>
      </c>
      <c r="I3841" t="str">
        <f t="shared" si="219"/>
        <v>209</v>
      </c>
      <c r="J3841" t="str">
        <f>VLOOKUP(I3841,Tỉnh!$A$2:$B$64,2,0)</f>
        <v>Lạng Sơn</v>
      </c>
    </row>
    <row r="3842" hidden="1" spans="1:10">
      <c r="A3842" s="38"/>
      <c r="B3842" s="56" t="s">
        <v>7335</v>
      </c>
      <c r="C3842" s="54" t="s">
        <v>7336</v>
      </c>
      <c r="D3842" t="str">
        <f>IFERROR(VLOOKUP(C3842,'5.2.5'!$G$2:$H$11754,2,0),"")</f>
        <v>Xã Vân An</v>
      </c>
      <c r="E3842" t="str">
        <f t="shared" si="216"/>
        <v/>
      </c>
      <c r="G3842" t="str">
        <f t="shared" si="217"/>
        <v>20917</v>
      </c>
      <c r="H3842" t="str">
        <f t="shared" si="218"/>
        <v>Huyện Chi Lăng</v>
      </c>
      <c r="I3842" t="str">
        <f t="shared" si="219"/>
        <v>209</v>
      </c>
      <c r="J3842" t="str">
        <f>VLOOKUP(I3842,Tỉnh!$A$2:$B$64,2,0)</f>
        <v>Lạng Sơn</v>
      </c>
    </row>
    <row r="3843" hidden="1" spans="1:10">
      <c r="A3843" s="38"/>
      <c r="B3843" s="56" t="s">
        <v>7337</v>
      </c>
      <c r="C3843" s="54" t="s">
        <v>7338</v>
      </c>
      <c r="D3843" t="str">
        <f>IFERROR(VLOOKUP(C3843,'5.2.5'!$G$2:$H$11754,2,0),"")</f>
        <v>Xã Vân Thủy</v>
      </c>
      <c r="E3843" t="str">
        <f t="shared" si="216"/>
        <v/>
      </c>
      <c r="G3843" t="str">
        <f t="shared" si="217"/>
        <v>20917</v>
      </c>
      <c r="H3843" t="str">
        <f t="shared" si="218"/>
        <v>Huyện Chi Lăng</v>
      </c>
      <c r="I3843" t="str">
        <f t="shared" si="219"/>
        <v>209</v>
      </c>
      <c r="J3843" t="str">
        <f>VLOOKUP(I3843,Tỉnh!$A$2:$B$64,2,0)</f>
        <v>Lạng Sơn</v>
      </c>
    </row>
    <row r="3844" hidden="1" spans="1:10">
      <c r="A3844" s="38"/>
      <c r="B3844" s="56" t="s">
        <v>7339</v>
      </c>
      <c r="C3844" s="54" t="s">
        <v>7340</v>
      </c>
      <c r="D3844" t="str">
        <f>IFERROR(VLOOKUP(C3844,'5.2.5'!$G$2:$H$11754,2,0),"")</f>
        <v>Xã Gia Lộc</v>
      </c>
      <c r="E3844" t="str">
        <f t="shared" si="216"/>
        <v/>
      </c>
      <c r="G3844" t="str">
        <f t="shared" si="217"/>
        <v>20917</v>
      </c>
      <c r="H3844" t="str">
        <f t="shared" si="218"/>
        <v>Huyện Chi Lăng</v>
      </c>
      <c r="I3844" t="str">
        <f t="shared" si="219"/>
        <v>209</v>
      </c>
      <c r="J3844" t="str">
        <f>VLOOKUP(I3844,Tỉnh!$A$2:$B$64,2,0)</f>
        <v>Lạng Sơn</v>
      </c>
    </row>
    <row r="3845" hidden="1" spans="1:10">
      <c r="A3845" s="38"/>
      <c r="B3845" s="56" t="s">
        <v>7341</v>
      </c>
      <c r="C3845" s="54" t="s">
        <v>7342</v>
      </c>
      <c r="D3845" t="str">
        <f>IFERROR(VLOOKUP(C3845,'5.2.5'!$G$2:$H$11754,2,0),"")</f>
        <v>Xã Bắc Thủy</v>
      </c>
      <c r="E3845" t="str">
        <f t="shared" si="216"/>
        <v/>
      </c>
      <c r="G3845" t="str">
        <f t="shared" si="217"/>
        <v>20917</v>
      </c>
      <c r="H3845" t="str">
        <f t="shared" si="218"/>
        <v>Huyện Chi Lăng</v>
      </c>
      <c r="I3845" t="str">
        <f t="shared" si="219"/>
        <v>209</v>
      </c>
      <c r="J3845" t="str">
        <f>VLOOKUP(I3845,Tỉnh!$A$2:$B$64,2,0)</f>
        <v>Lạng Sơn</v>
      </c>
    </row>
    <row r="3846" hidden="1" spans="1:10">
      <c r="A3846" s="38"/>
      <c r="B3846" s="56" t="s">
        <v>7343</v>
      </c>
      <c r="C3846" s="54" t="s">
        <v>7344</v>
      </c>
      <c r="D3846" t="str">
        <f>IFERROR(VLOOKUP(C3846,'5.2.5'!$G$2:$H$11754,2,0),"")</f>
        <v>Xã Mai Sao</v>
      </c>
      <c r="E3846" t="str">
        <f t="shared" si="216"/>
        <v/>
      </c>
      <c r="G3846" t="str">
        <f t="shared" si="217"/>
        <v>20917</v>
      </c>
      <c r="H3846" t="str">
        <f t="shared" si="218"/>
        <v>Huyện Chi Lăng</v>
      </c>
      <c r="I3846" t="str">
        <f t="shared" si="219"/>
        <v>209</v>
      </c>
      <c r="J3846" t="str">
        <f>VLOOKUP(I3846,Tỉnh!$A$2:$B$64,2,0)</f>
        <v>Lạng Sơn</v>
      </c>
    </row>
    <row r="3847" hidden="1" spans="1:10">
      <c r="A3847" s="38"/>
      <c r="B3847" s="56" t="s">
        <v>7345</v>
      </c>
      <c r="C3847" s="54" t="s">
        <v>7346</v>
      </c>
      <c r="D3847" t="str">
        <f>IFERROR(VLOOKUP(C3847,'5.2.5'!$G$2:$H$11754,2,0),"")</f>
        <v>Xã Bằng Hữu</v>
      </c>
      <c r="E3847" t="str">
        <f t="shared" si="216"/>
        <v/>
      </c>
      <c r="G3847" t="str">
        <f t="shared" si="217"/>
        <v>20917</v>
      </c>
      <c r="H3847" t="str">
        <f t="shared" si="218"/>
        <v>Huyện Chi Lăng</v>
      </c>
      <c r="I3847" t="str">
        <f t="shared" si="219"/>
        <v>209</v>
      </c>
      <c r="J3847" t="str">
        <f>VLOOKUP(I3847,Tỉnh!$A$2:$B$64,2,0)</f>
        <v>Lạng Sơn</v>
      </c>
    </row>
    <row r="3848" hidden="1" spans="1:10">
      <c r="A3848" s="38"/>
      <c r="B3848" s="56" t="s">
        <v>7347</v>
      </c>
      <c r="C3848" s="54" t="s">
        <v>7348</v>
      </c>
      <c r="D3848" t="str">
        <f>IFERROR(VLOOKUP(C3848,'5.2.5'!$G$2:$H$11754,2,0),"")</f>
        <v>Xã Thượng Cường</v>
      </c>
      <c r="E3848" t="str">
        <f t="shared" si="216"/>
        <v/>
      </c>
      <c r="G3848" t="str">
        <f t="shared" si="217"/>
        <v>20917</v>
      </c>
      <c r="H3848" t="str">
        <f t="shared" si="218"/>
        <v>Huyện Chi Lăng</v>
      </c>
      <c r="I3848" t="str">
        <f t="shared" si="219"/>
        <v>209</v>
      </c>
      <c r="J3848" t="str">
        <f>VLOOKUP(I3848,Tỉnh!$A$2:$B$64,2,0)</f>
        <v>Lạng Sơn</v>
      </c>
    </row>
    <row r="3849" hidden="1" spans="1:10">
      <c r="A3849" s="38"/>
      <c r="B3849" s="56" t="s">
        <v>7349</v>
      </c>
      <c r="C3849" s="54" t="s">
        <v>7350</v>
      </c>
      <c r="D3849" t="str">
        <f>IFERROR(VLOOKUP(C3849,'5.2.5'!$G$2:$H$11754,2,0),"")</f>
        <v>Xã Lâm Sơn</v>
      </c>
      <c r="E3849" t="str">
        <f t="shared" si="216"/>
        <v/>
      </c>
      <c r="G3849" t="str">
        <f t="shared" si="217"/>
        <v>20917</v>
      </c>
      <c r="H3849" t="str">
        <f t="shared" si="218"/>
        <v>Huyện Chi Lăng</v>
      </c>
      <c r="I3849" t="str">
        <f t="shared" si="219"/>
        <v>209</v>
      </c>
      <c r="J3849" t="str">
        <f>VLOOKUP(I3849,Tỉnh!$A$2:$B$64,2,0)</f>
        <v>Lạng Sơn</v>
      </c>
    </row>
    <row r="3850" hidden="1" spans="1:10">
      <c r="A3850" s="38"/>
      <c r="B3850" s="56" t="s">
        <v>4190</v>
      </c>
      <c r="C3850" s="54" t="s">
        <v>7351</v>
      </c>
      <c r="D3850" t="str">
        <f>IFERROR(VLOOKUP(C3850,'5.2.5'!$G$2:$H$11754,2,0),"")</f>
        <v>Xã Liên Sơn</v>
      </c>
      <c r="E3850" t="str">
        <f t="shared" si="216"/>
        <v/>
      </c>
      <c r="G3850" t="str">
        <f t="shared" si="217"/>
        <v>20917</v>
      </c>
      <c r="H3850" t="str">
        <f t="shared" si="218"/>
        <v>Huyện Chi Lăng</v>
      </c>
      <c r="I3850" t="str">
        <f t="shared" si="219"/>
        <v>209</v>
      </c>
      <c r="J3850" t="str">
        <f>VLOOKUP(I3850,Tỉnh!$A$2:$B$64,2,0)</f>
        <v>Lạng Sơn</v>
      </c>
    </row>
    <row r="3851" hidden="1" spans="1:10">
      <c r="A3851" s="38"/>
      <c r="B3851" s="56" t="s">
        <v>2360</v>
      </c>
      <c r="C3851" s="54" t="s">
        <v>7352</v>
      </c>
      <c r="D3851" t="str">
        <f>IFERROR(VLOOKUP(C3851,'5.2.5'!$G$2:$H$11754,2,0),"")</f>
        <v>Xã Hòa Bình</v>
      </c>
      <c r="E3851" t="str">
        <f t="shared" si="216"/>
        <v/>
      </c>
      <c r="G3851" t="str">
        <f t="shared" si="217"/>
        <v>20917</v>
      </c>
      <c r="H3851" t="str">
        <f t="shared" si="218"/>
        <v>Huyện Chi Lăng</v>
      </c>
      <c r="I3851" t="str">
        <f t="shared" si="219"/>
        <v>209</v>
      </c>
      <c r="J3851" t="str">
        <f>VLOOKUP(I3851,Tỉnh!$A$2:$B$64,2,0)</f>
        <v>Lạng Sơn</v>
      </c>
    </row>
    <row r="3852" hidden="1" spans="1:10">
      <c r="A3852" s="38"/>
      <c r="B3852" s="56" t="s">
        <v>7353</v>
      </c>
      <c r="C3852" s="54" t="s">
        <v>7354</v>
      </c>
      <c r="D3852" t="str">
        <f>IFERROR(VLOOKUP(C3852,'5.2.5'!$G$2:$H$11754,2,0),"")</f>
        <v>Xã Quang Lang (hết hiệu lực)</v>
      </c>
      <c r="E3852" t="str">
        <f t="shared" si="216"/>
        <v/>
      </c>
      <c r="G3852" t="str">
        <f t="shared" si="217"/>
        <v>20917</v>
      </c>
      <c r="H3852" t="str">
        <f t="shared" si="218"/>
        <v>Huyện Chi Lăng</v>
      </c>
      <c r="I3852" t="str">
        <f t="shared" si="219"/>
        <v>209</v>
      </c>
      <c r="J3852" t="str">
        <f>VLOOKUP(I3852,Tỉnh!$A$2:$B$64,2,0)</f>
        <v>Lạng Sơn</v>
      </c>
    </row>
    <row r="3853" hidden="1" spans="1:10">
      <c r="A3853" s="38"/>
      <c r="B3853" s="56" t="s">
        <v>7355</v>
      </c>
      <c r="C3853" s="54" t="s">
        <v>7356</v>
      </c>
      <c r="D3853" t="str">
        <f>IFERROR(VLOOKUP(C3853,'5.2.5'!$G$2:$H$11754,2,0),"")</f>
        <v>Xã Hữu Kiên</v>
      </c>
      <c r="E3853" t="str">
        <f t="shared" si="216"/>
        <v/>
      </c>
      <c r="G3853" t="str">
        <f t="shared" si="217"/>
        <v>20917</v>
      </c>
      <c r="H3853" t="str">
        <f t="shared" si="218"/>
        <v>Huyện Chi Lăng</v>
      </c>
      <c r="I3853" t="str">
        <f t="shared" si="219"/>
        <v>209</v>
      </c>
      <c r="J3853" t="str">
        <f>VLOOKUP(I3853,Tỉnh!$A$2:$B$64,2,0)</f>
        <v>Lạng Sơn</v>
      </c>
    </row>
    <row r="3854" hidden="1" spans="1:10">
      <c r="A3854" s="38"/>
      <c r="B3854" s="56" t="s">
        <v>7357</v>
      </c>
      <c r="C3854" s="54" t="s">
        <v>7358</v>
      </c>
      <c r="D3854" t="str">
        <f>IFERROR(VLOOKUP(C3854,'5.2.5'!$G$2:$H$11754,2,0),"")</f>
        <v>Xã Y Tịch</v>
      </c>
      <c r="E3854" t="str">
        <f t="shared" si="216"/>
        <v/>
      </c>
      <c r="G3854" t="str">
        <f t="shared" si="217"/>
        <v>20917</v>
      </c>
      <c r="H3854" t="str">
        <f t="shared" si="218"/>
        <v>Huyện Chi Lăng</v>
      </c>
      <c r="I3854" t="str">
        <f t="shared" si="219"/>
        <v>209</v>
      </c>
      <c r="J3854" t="str">
        <f>VLOOKUP(I3854,Tỉnh!$A$2:$B$64,2,0)</f>
        <v>Lạng Sơn</v>
      </c>
    </row>
    <row r="3855" hidden="1" spans="1:10">
      <c r="A3855" s="38"/>
      <c r="B3855" s="56" t="s">
        <v>4960</v>
      </c>
      <c r="C3855" s="54" t="s">
        <v>7359</v>
      </c>
      <c r="D3855" t="str">
        <f>IFERROR(VLOOKUP(C3855,'5.2.5'!$G$2:$H$11754,2,0),"")</f>
        <v>Xã Chi Lăng</v>
      </c>
      <c r="E3855" t="str">
        <f t="shared" si="216"/>
        <v/>
      </c>
      <c r="G3855" t="str">
        <f t="shared" si="217"/>
        <v>20917</v>
      </c>
      <c r="H3855" t="str">
        <f t="shared" si="218"/>
        <v>Huyện Chi Lăng</v>
      </c>
      <c r="I3855" t="str">
        <f t="shared" si="219"/>
        <v>209</v>
      </c>
      <c r="J3855" t="str">
        <f>VLOOKUP(I3855,Tỉnh!$A$2:$B$64,2,0)</f>
        <v>Lạng Sơn</v>
      </c>
    </row>
    <row r="3856" hidden="1" spans="1:10">
      <c r="A3856" s="38"/>
      <c r="B3856" s="56" t="s">
        <v>7360</v>
      </c>
      <c r="C3856" s="54" t="s">
        <v>7361</v>
      </c>
      <c r="D3856" t="str">
        <f>IFERROR(VLOOKUP(C3856,'5.2.5'!$G$2:$H$11754,2,0),"")</f>
        <v>Xã Nhân Lý</v>
      </c>
      <c r="E3856" t="str">
        <f t="shared" si="216"/>
        <v/>
      </c>
      <c r="G3856" t="str">
        <f t="shared" si="217"/>
        <v>20917</v>
      </c>
      <c r="H3856" t="str">
        <f t="shared" si="218"/>
        <v>Huyện Chi Lăng</v>
      </c>
      <c r="I3856" t="str">
        <f t="shared" si="219"/>
        <v>209</v>
      </c>
      <c r="J3856" t="str">
        <f>VLOOKUP(I3856,Tỉnh!$A$2:$B$64,2,0)</f>
        <v>Lạng Sơn</v>
      </c>
    </row>
    <row r="3857" hidden="1" spans="1:10">
      <c r="A3857" s="38"/>
      <c r="B3857" s="56" t="s">
        <v>7362</v>
      </c>
      <c r="C3857" s="54" t="s">
        <v>7363</v>
      </c>
      <c r="D3857" t="str">
        <f>IFERROR(VLOOKUP(C3857,'5.2.5'!$G$2:$H$11754,2,0),"")</f>
        <v>Thị trấn Chi Lăng</v>
      </c>
      <c r="E3857" t="str">
        <f t="shared" si="216"/>
        <v/>
      </c>
      <c r="G3857" t="str">
        <f t="shared" si="217"/>
        <v>20917</v>
      </c>
      <c r="H3857" t="str">
        <f t="shared" si="218"/>
        <v>Huyện Chi Lăng</v>
      </c>
      <c r="I3857" t="str">
        <f t="shared" si="219"/>
        <v>209</v>
      </c>
      <c r="J3857" t="str">
        <f>VLOOKUP(I3857,Tỉnh!$A$2:$B$64,2,0)</f>
        <v>Lạng Sơn</v>
      </c>
    </row>
    <row r="3858" hidden="1" spans="1:10">
      <c r="A3858" s="38"/>
      <c r="B3858" s="56" t="s">
        <v>3026</v>
      </c>
      <c r="C3858" s="54" t="s">
        <v>7364</v>
      </c>
      <c r="D3858" t="str">
        <f>IFERROR(VLOOKUP(C3858,'5.2.5'!$G$2:$H$11754,2,0),"")</f>
        <v>Xã Chiến Thắng</v>
      </c>
      <c r="E3858" t="str">
        <f t="shared" si="216"/>
        <v/>
      </c>
      <c r="G3858" t="str">
        <f t="shared" si="217"/>
        <v>20917</v>
      </c>
      <c r="H3858" t="str">
        <f t="shared" si="218"/>
        <v>Huyện Chi Lăng</v>
      </c>
      <c r="I3858" t="str">
        <f t="shared" si="219"/>
        <v>209</v>
      </c>
      <c r="J3858" t="str">
        <f>VLOOKUP(I3858,Tỉnh!$A$2:$B$64,2,0)</f>
        <v>Lạng Sơn</v>
      </c>
    </row>
    <row r="3859" hidden="1" spans="1:10">
      <c r="A3859" s="38"/>
      <c r="B3859" s="56" t="s">
        <v>7365</v>
      </c>
      <c r="C3859" s="54" t="s">
        <v>7366</v>
      </c>
      <c r="D3859" t="str">
        <f>IFERROR(VLOOKUP(C3859,'5.2.5'!$G$2:$H$11754,2,0),"")</f>
        <v>Xã Bằng Mạc</v>
      </c>
      <c r="E3859" t="str">
        <f t="shared" si="216"/>
        <v/>
      </c>
      <c r="G3859" t="str">
        <f t="shared" si="217"/>
        <v>20917</v>
      </c>
      <c r="H3859" t="str">
        <f t="shared" si="218"/>
        <v>Huyện Chi Lăng</v>
      </c>
      <c r="I3859" t="str">
        <f t="shared" si="219"/>
        <v>209</v>
      </c>
      <c r="J3859" t="str">
        <f>VLOOKUP(I3859,Tỉnh!$A$2:$B$64,2,0)</f>
        <v>Lạng Sơn</v>
      </c>
    </row>
    <row r="3860" hidden="1" spans="1:10">
      <c r="A3860" s="38"/>
      <c r="B3860" s="56" t="s">
        <v>7367</v>
      </c>
      <c r="C3860" s="54" t="s">
        <v>7368</v>
      </c>
      <c r="D3860" t="str">
        <f>IFERROR(VLOOKUP(C3860,'5.2.5'!$G$2:$H$11754,2,0),"")</f>
        <v>Xã Vạn Linh</v>
      </c>
      <c r="E3860" t="str">
        <f t="shared" si="216"/>
        <v/>
      </c>
      <c r="G3860" t="str">
        <f t="shared" si="217"/>
        <v>20917</v>
      </c>
      <c r="H3860" t="str">
        <f t="shared" si="218"/>
        <v>Huyện Chi Lăng</v>
      </c>
      <c r="I3860" t="str">
        <f t="shared" si="219"/>
        <v>209</v>
      </c>
      <c r="J3860" t="str">
        <f>VLOOKUP(I3860,Tỉnh!$A$2:$B$64,2,0)</f>
        <v>Lạng Sơn</v>
      </c>
    </row>
    <row r="3861" hidden="1" spans="1:10">
      <c r="A3861" s="38"/>
      <c r="B3861" s="56" t="s">
        <v>7369</v>
      </c>
      <c r="C3861" s="54" t="s">
        <v>7370</v>
      </c>
      <c r="D3861" t="str">
        <f>IFERROR(VLOOKUP(C3861,'5.2.5'!$G$2:$H$11754,2,0),"")</f>
        <v>Xã Quan Sơn</v>
      </c>
      <c r="E3861" t="str">
        <f t="shared" si="216"/>
        <v/>
      </c>
      <c r="G3861" t="str">
        <f t="shared" si="217"/>
        <v>20917</v>
      </c>
      <c r="H3861" t="str">
        <f t="shared" si="218"/>
        <v>Huyện Chi Lăng</v>
      </c>
      <c r="I3861" t="str">
        <f t="shared" si="219"/>
        <v>209</v>
      </c>
      <c r="J3861" t="str">
        <f>VLOOKUP(I3861,Tỉnh!$A$2:$B$64,2,0)</f>
        <v>Lạng Sơn</v>
      </c>
    </row>
    <row r="3862" hidden="1" spans="1:10">
      <c r="A3862" s="38"/>
      <c r="B3862" s="56" t="s">
        <v>7371</v>
      </c>
      <c r="C3862" s="54" t="s">
        <v>7372</v>
      </c>
      <c r="D3862" t="str">
        <f>IFERROR(VLOOKUP(C3862,'5.2.5'!$G$2:$H$11754,2,0),"")</f>
        <v>Xã Lâm Ca</v>
      </c>
      <c r="E3862" t="str">
        <f t="shared" si="216"/>
        <v/>
      </c>
      <c r="G3862" t="str">
        <f t="shared" si="217"/>
        <v>20919</v>
      </c>
      <c r="H3862" t="str">
        <f t="shared" si="218"/>
        <v>Huyện Đình Lập</v>
      </c>
      <c r="I3862" t="str">
        <f t="shared" si="219"/>
        <v>209</v>
      </c>
      <c r="J3862" t="str">
        <f>VLOOKUP(I3862,Tỉnh!$A$2:$B$64,2,0)</f>
        <v>Lạng Sơn</v>
      </c>
    </row>
    <row r="3863" hidden="1" spans="1:10">
      <c r="A3863" s="38"/>
      <c r="B3863" s="56" t="s">
        <v>6909</v>
      </c>
      <c r="C3863" s="54" t="s">
        <v>7373</v>
      </c>
      <c r="D3863" t="str">
        <f>IFERROR(VLOOKUP(C3863,'5.2.5'!$G$2:$H$11754,2,0),"")</f>
        <v>Xã Đồng Thắng</v>
      </c>
      <c r="E3863" t="str">
        <f t="shared" si="216"/>
        <v/>
      </c>
      <c r="G3863" t="str">
        <f t="shared" si="217"/>
        <v>20919</v>
      </c>
      <c r="H3863" t="str">
        <f t="shared" si="218"/>
        <v>Huyện Đình Lập</v>
      </c>
      <c r="I3863" t="str">
        <f t="shared" si="219"/>
        <v>209</v>
      </c>
      <c r="J3863" t="str">
        <f>VLOOKUP(I3863,Tỉnh!$A$2:$B$64,2,0)</f>
        <v>Lạng Sơn</v>
      </c>
    </row>
    <row r="3864" hidden="1" spans="1:10">
      <c r="A3864" s="38"/>
      <c r="B3864" s="56" t="s">
        <v>7374</v>
      </c>
      <c r="C3864" s="54" t="s">
        <v>7375</v>
      </c>
      <c r="D3864" t="str">
        <f>IFERROR(VLOOKUP(C3864,'5.2.5'!$G$2:$H$11754,2,0),"")</f>
        <v>Xã Bắc Lãng</v>
      </c>
      <c r="E3864" t="str">
        <f t="shared" si="216"/>
        <v/>
      </c>
      <c r="G3864" t="str">
        <f t="shared" si="217"/>
        <v>20919</v>
      </c>
      <c r="H3864" t="str">
        <f t="shared" si="218"/>
        <v>Huyện Đình Lập</v>
      </c>
      <c r="I3864" t="str">
        <f t="shared" si="219"/>
        <v>209</v>
      </c>
      <c r="J3864" t="str">
        <f>VLOOKUP(I3864,Tỉnh!$A$2:$B$64,2,0)</f>
        <v>Lạng Sơn</v>
      </c>
    </row>
    <row r="3865" hidden="1" spans="1:10">
      <c r="A3865" s="38"/>
      <c r="B3865" s="56" t="s">
        <v>4910</v>
      </c>
      <c r="C3865" s="54" t="s">
        <v>7376</v>
      </c>
      <c r="D3865" t="str">
        <f>IFERROR(VLOOKUP(C3865,'5.2.5'!$G$2:$H$11754,2,0),"")</f>
        <v>Xã Châu Sơn</v>
      </c>
      <c r="E3865" t="str">
        <f t="shared" si="216"/>
        <v/>
      </c>
      <c r="G3865" t="str">
        <f t="shared" si="217"/>
        <v>20919</v>
      </c>
      <c r="H3865" t="str">
        <f t="shared" si="218"/>
        <v>Huyện Đình Lập</v>
      </c>
      <c r="I3865" t="str">
        <f t="shared" si="219"/>
        <v>209</v>
      </c>
      <c r="J3865" t="str">
        <f>VLOOKUP(I3865,Tỉnh!$A$2:$B$64,2,0)</f>
        <v>Lạng Sơn</v>
      </c>
    </row>
    <row r="3866" hidden="1" spans="1:10">
      <c r="A3866" s="38"/>
      <c r="B3866" s="56" t="s">
        <v>7377</v>
      </c>
      <c r="C3866" s="54" t="s">
        <v>7378</v>
      </c>
      <c r="D3866" t="str">
        <f>IFERROR(VLOOKUP(C3866,'5.2.5'!$G$2:$H$11754,2,0),"")</f>
        <v>Thị trấn N T Thái Bình</v>
      </c>
      <c r="E3866" t="str">
        <f t="shared" si="216"/>
        <v/>
      </c>
      <c r="G3866" t="str">
        <f t="shared" si="217"/>
        <v>20919</v>
      </c>
      <c r="H3866" t="str">
        <f t="shared" si="218"/>
        <v>Huyện Đình Lập</v>
      </c>
      <c r="I3866" t="str">
        <f t="shared" si="219"/>
        <v>209</v>
      </c>
      <c r="J3866" t="str">
        <f>VLOOKUP(I3866,Tỉnh!$A$2:$B$64,2,0)</f>
        <v>Lạng Sơn</v>
      </c>
    </row>
    <row r="3867" hidden="1" spans="1:10">
      <c r="A3867" s="38"/>
      <c r="B3867" s="56" t="s">
        <v>7379</v>
      </c>
      <c r="C3867" s="54" t="s">
        <v>7380</v>
      </c>
      <c r="D3867" t="str">
        <f>IFERROR(VLOOKUP(C3867,'5.2.5'!$G$2:$H$11754,2,0),"")</f>
        <v>Xã Bắc Xa</v>
      </c>
      <c r="E3867" t="str">
        <f t="shared" si="216"/>
        <v/>
      </c>
      <c r="G3867" t="str">
        <f t="shared" si="217"/>
        <v>20919</v>
      </c>
      <c r="H3867" t="str">
        <f t="shared" si="218"/>
        <v>Huyện Đình Lập</v>
      </c>
      <c r="I3867" t="str">
        <f t="shared" si="219"/>
        <v>209</v>
      </c>
      <c r="J3867" t="str">
        <f>VLOOKUP(I3867,Tỉnh!$A$2:$B$64,2,0)</f>
        <v>Lạng Sơn</v>
      </c>
    </row>
    <row r="3868" hidden="1" spans="1:10">
      <c r="A3868" s="38"/>
      <c r="B3868" s="56" t="s">
        <v>7381</v>
      </c>
      <c r="C3868" s="54" t="s">
        <v>7382</v>
      </c>
      <c r="D3868" t="str">
        <f>IFERROR(VLOOKUP(C3868,'5.2.5'!$G$2:$H$11754,2,0),"")</f>
        <v>Xã Bính Xá</v>
      </c>
      <c r="E3868" t="str">
        <f t="shared" ref="E3868:E3931" si="220">IF(D3868=B3868,"",B3868)</f>
        <v/>
      </c>
      <c r="G3868" t="str">
        <f t="shared" ref="G3868:G3931" si="221">LEFT(C3868,5)</f>
        <v>20919</v>
      </c>
      <c r="H3868" t="str">
        <f t="shared" ref="H3868:H3931" si="222">VLOOKUP(G3868,$B$5:$C$724,2,0)</f>
        <v>Huyện Đình Lập</v>
      </c>
      <c r="I3868" t="str">
        <f t="shared" ref="I3868:I3931" si="223">LEFT(C3868,3)</f>
        <v>209</v>
      </c>
      <c r="J3868" t="str">
        <f>VLOOKUP(I3868,Tỉnh!$A$2:$B$64,2,0)</f>
        <v>Lạng Sơn</v>
      </c>
    </row>
    <row r="3869" hidden="1" spans="1:10">
      <c r="A3869" s="38"/>
      <c r="B3869" s="56" t="s">
        <v>7383</v>
      </c>
      <c r="C3869" s="54" t="s">
        <v>7384</v>
      </c>
      <c r="D3869" t="str">
        <f>IFERROR(VLOOKUP(C3869,'5.2.5'!$G$2:$H$11754,2,0),"")</f>
        <v>Xã Đình Lập</v>
      </c>
      <c r="E3869" t="str">
        <f t="shared" si="220"/>
        <v/>
      </c>
      <c r="G3869" t="str">
        <f t="shared" si="221"/>
        <v>20919</v>
      </c>
      <c r="H3869" t="str">
        <f t="shared" si="222"/>
        <v>Huyện Đình Lập</v>
      </c>
      <c r="I3869" t="str">
        <f t="shared" si="223"/>
        <v>209</v>
      </c>
      <c r="J3869" t="str">
        <f>VLOOKUP(I3869,Tỉnh!$A$2:$B$64,2,0)</f>
        <v>Lạng Sơn</v>
      </c>
    </row>
    <row r="3870" hidden="1" spans="1:10">
      <c r="A3870" s="38"/>
      <c r="B3870" s="56" t="s">
        <v>7385</v>
      </c>
      <c r="C3870" s="54" t="s">
        <v>7386</v>
      </c>
      <c r="D3870" t="str">
        <f>IFERROR(VLOOKUP(C3870,'5.2.5'!$G$2:$H$11754,2,0),"")</f>
        <v>Xã Thái Bình</v>
      </c>
      <c r="E3870" t="str">
        <f t="shared" si="220"/>
        <v/>
      </c>
      <c r="G3870" t="str">
        <f t="shared" si="221"/>
        <v>20919</v>
      </c>
      <c r="H3870" t="str">
        <f t="shared" si="222"/>
        <v>Huyện Đình Lập</v>
      </c>
      <c r="I3870" t="str">
        <f t="shared" si="223"/>
        <v>209</v>
      </c>
      <c r="J3870" t="str">
        <f>VLOOKUP(I3870,Tỉnh!$A$2:$B$64,2,0)</f>
        <v>Lạng Sơn</v>
      </c>
    </row>
    <row r="3871" hidden="1" spans="1:10">
      <c r="A3871" s="38"/>
      <c r="B3871" s="56" t="s">
        <v>7387</v>
      </c>
      <c r="C3871" s="54" t="s">
        <v>7388</v>
      </c>
      <c r="D3871" t="str">
        <f>IFERROR(VLOOKUP(C3871,'5.2.5'!$G$2:$H$11754,2,0),"")</f>
        <v>Thị trấn Đình Lập</v>
      </c>
      <c r="E3871" t="str">
        <f t="shared" si="220"/>
        <v/>
      </c>
      <c r="G3871" t="str">
        <f t="shared" si="221"/>
        <v>20919</v>
      </c>
      <c r="H3871" t="str">
        <f t="shared" si="222"/>
        <v>Huyện Đình Lập</v>
      </c>
      <c r="I3871" t="str">
        <f t="shared" si="223"/>
        <v>209</v>
      </c>
      <c r="J3871" t="str">
        <f>VLOOKUP(I3871,Tỉnh!$A$2:$B$64,2,0)</f>
        <v>Lạng Sơn</v>
      </c>
    </row>
    <row r="3872" hidden="1" spans="1:10">
      <c r="A3872" s="38"/>
      <c r="B3872" s="56" t="s">
        <v>7389</v>
      </c>
      <c r="C3872" s="54" t="s">
        <v>7390</v>
      </c>
      <c r="D3872" t="str">
        <f>IFERROR(VLOOKUP(C3872,'5.2.5'!$G$2:$H$11754,2,0),"")</f>
        <v>Xã Kiên Mộc</v>
      </c>
      <c r="E3872" t="str">
        <f t="shared" si="220"/>
        <v/>
      </c>
      <c r="G3872" t="str">
        <f t="shared" si="221"/>
        <v>20919</v>
      </c>
      <c r="H3872" t="str">
        <f t="shared" si="222"/>
        <v>Huyện Đình Lập</v>
      </c>
      <c r="I3872" t="str">
        <f t="shared" si="223"/>
        <v>209</v>
      </c>
      <c r="J3872" t="str">
        <f>VLOOKUP(I3872,Tỉnh!$A$2:$B$64,2,0)</f>
        <v>Lạng Sơn</v>
      </c>
    </row>
    <row r="3873" hidden="1" spans="1:10">
      <c r="A3873" s="38"/>
      <c r="B3873" s="56" t="s">
        <v>6954</v>
      </c>
      <c r="C3873" s="54" t="s">
        <v>7391</v>
      </c>
      <c r="D3873" t="str">
        <f>IFERROR(VLOOKUP(C3873,'5.2.5'!$G$2:$H$11754,2,0),"")</f>
        <v>Xã Cường Lợi</v>
      </c>
      <c r="E3873" t="str">
        <f t="shared" si="220"/>
        <v/>
      </c>
      <c r="G3873" t="str">
        <f t="shared" si="221"/>
        <v>20919</v>
      </c>
      <c r="H3873" t="str">
        <f t="shared" si="222"/>
        <v>Huyện Đình Lập</v>
      </c>
      <c r="I3873" t="str">
        <f t="shared" si="223"/>
        <v>209</v>
      </c>
      <c r="J3873" t="str">
        <f>VLOOKUP(I3873,Tỉnh!$A$2:$B$64,2,0)</f>
        <v>Lạng Sơn</v>
      </c>
    </row>
    <row r="3874" hidden="1" spans="1:10">
      <c r="A3874" s="38"/>
      <c r="B3874" s="56" t="s">
        <v>2193</v>
      </c>
      <c r="C3874" s="54" t="s">
        <v>7392</v>
      </c>
      <c r="D3874" t="str">
        <f>IFERROR(VLOOKUP(C3874,'5.2.5'!$G$2:$H$11754,2,0),"")</f>
        <v>Xã Yên Bình</v>
      </c>
      <c r="E3874" t="str">
        <f t="shared" si="220"/>
        <v/>
      </c>
      <c r="G3874" t="str">
        <f t="shared" si="221"/>
        <v>20921</v>
      </c>
      <c r="H3874" t="str">
        <f t="shared" si="222"/>
        <v>Huyện Hữu Lũng</v>
      </c>
      <c r="I3874" t="str">
        <f t="shared" si="223"/>
        <v>209</v>
      </c>
      <c r="J3874" t="str">
        <f>VLOOKUP(I3874,Tỉnh!$A$2:$B$64,2,0)</f>
        <v>Lạng Sơn</v>
      </c>
    </row>
    <row r="3875" hidden="1" spans="1:10">
      <c r="A3875" s="38"/>
      <c r="B3875" s="56" t="s">
        <v>3255</v>
      </c>
      <c r="C3875" s="54" t="s">
        <v>7393</v>
      </c>
      <c r="D3875" t="str">
        <f>IFERROR(VLOOKUP(C3875,'5.2.5'!$G$2:$H$11754,2,0),"")</f>
        <v>Xã Quyết Thắng</v>
      </c>
      <c r="E3875" t="str">
        <f t="shared" si="220"/>
        <v/>
      </c>
      <c r="G3875" t="str">
        <f t="shared" si="221"/>
        <v>20921</v>
      </c>
      <c r="H3875" t="str">
        <f t="shared" si="222"/>
        <v>Huyện Hữu Lũng</v>
      </c>
      <c r="I3875" t="str">
        <f t="shared" si="223"/>
        <v>209</v>
      </c>
      <c r="J3875" t="str">
        <f>VLOOKUP(I3875,Tỉnh!$A$2:$B$64,2,0)</f>
        <v>Lạng Sơn</v>
      </c>
    </row>
    <row r="3876" hidden="1" spans="1:10">
      <c r="A3876" s="38"/>
      <c r="B3876" s="56" t="s">
        <v>6877</v>
      </c>
      <c r="C3876" s="54" t="s">
        <v>7394</v>
      </c>
      <c r="D3876" t="str">
        <f>IFERROR(VLOOKUP(C3876,'5.2.5'!$G$2:$H$11754,2,0),"")</f>
        <v>Xã Yên Thịnh</v>
      </c>
      <c r="E3876" t="str">
        <f t="shared" si="220"/>
        <v/>
      </c>
      <c r="G3876" t="str">
        <f t="shared" si="221"/>
        <v>20921</v>
      </c>
      <c r="H3876" t="str">
        <f t="shared" si="222"/>
        <v>Huyện Hữu Lũng</v>
      </c>
      <c r="I3876" t="str">
        <f t="shared" si="223"/>
        <v>209</v>
      </c>
      <c r="J3876" t="str">
        <f>VLOOKUP(I3876,Tỉnh!$A$2:$B$64,2,0)</f>
        <v>Lạng Sơn</v>
      </c>
    </row>
    <row r="3877" hidden="1" spans="1:10">
      <c r="A3877" s="38"/>
      <c r="B3877" s="56" t="s">
        <v>5391</v>
      </c>
      <c r="C3877" s="54" t="s">
        <v>7395</v>
      </c>
      <c r="D3877" t="str">
        <f>IFERROR(VLOOKUP(C3877,'5.2.5'!$G$2:$H$11754,2,0),"")</f>
        <v>Xã Yên Sơn</v>
      </c>
      <c r="E3877" t="str">
        <f t="shared" si="220"/>
        <v/>
      </c>
      <c r="G3877" t="str">
        <f t="shared" si="221"/>
        <v>20921</v>
      </c>
      <c r="H3877" t="str">
        <f t="shared" si="222"/>
        <v>Huyện Hữu Lũng</v>
      </c>
      <c r="I3877" t="str">
        <f t="shared" si="223"/>
        <v>209</v>
      </c>
      <c r="J3877" t="str">
        <f>VLOOKUP(I3877,Tỉnh!$A$2:$B$64,2,0)</f>
        <v>Lạng Sơn</v>
      </c>
    </row>
    <row r="3878" hidden="1" spans="1:10">
      <c r="A3878" s="38"/>
      <c r="B3878" s="56" t="s">
        <v>7396</v>
      </c>
      <c r="C3878" s="54" t="s">
        <v>7397</v>
      </c>
      <c r="D3878" t="str">
        <f>IFERROR(VLOOKUP(C3878,'5.2.5'!$G$2:$H$11754,2,0),"")</f>
        <v>Xã Thiện Kỵ (hết hiệu lực)</v>
      </c>
      <c r="E3878" t="str">
        <f t="shared" si="220"/>
        <v/>
      </c>
      <c r="G3878" t="str">
        <f t="shared" si="221"/>
        <v>20921</v>
      </c>
      <c r="H3878" t="str">
        <f t="shared" si="222"/>
        <v>Huyện Hữu Lũng</v>
      </c>
      <c r="I3878" t="str">
        <f t="shared" si="223"/>
        <v>209</v>
      </c>
      <c r="J3878" t="str">
        <f>VLOOKUP(I3878,Tỉnh!$A$2:$B$64,2,0)</f>
        <v>Lạng Sơn</v>
      </c>
    </row>
    <row r="3879" hidden="1" spans="1:10">
      <c r="A3879" s="38"/>
      <c r="B3879" s="56" t="s">
        <v>7398</v>
      </c>
      <c r="C3879" s="54" t="s">
        <v>7399</v>
      </c>
      <c r="D3879" t="str">
        <f>IFERROR(VLOOKUP(C3879,'5.2.5'!$G$2:$H$11754,2,0),"")</f>
        <v>Xã Yên Vượng</v>
      </c>
      <c r="E3879" t="str">
        <f t="shared" si="220"/>
        <v/>
      </c>
      <c r="G3879" t="str">
        <f t="shared" si="221"/>
        <v>20921</v>
      </c>
      <c r="H3879" t="str">
        <f t="shared" si="222"/>
        <v>Huyện Hữu Lũng</v>
      </c>
      <c r="I3879" t="str">
        <f t="shared" si="223"/>
        <v>209</v>
      </c>
      <c r="J3879" t="str">
        <f>VLOOKUP(I3879,Tỉnh!$A$2:$B$64,2,0)</f>
        <v>Lạng Sơn</v>
      </c>
    </row>
    <row r="3880" hidden="1" spans="1:10">
      <c r="A3880" s="38"/>
      <c r="B3880" s="56" t="s">
        <v>7400</v>
      </c>
      <c r="C3880" s="54" t="s">
        <v>7401</v>
      </c>
      <c r="D3880" t="str">
        <f>IFERROR(VLOOKUP(C3880,'5.2.5'!$G$2:$H$11754,2,0),"")</f>
        <v>Xã Minh Tiến</v>
      </c>
      <c r="E3880" t="str">
        <f t="shared" si="220"/>
        <v/>
      </c>
      <c r="G3880" t="str">
        <f t="shared" si="221"/>
        <v>20921</v>
      </c>
      <c r="H3880" t="str">
        <f t="shared" si="222"/>
        <v>Huyện Hữu Lũng</v>
      </c>
      <c r="I3880" t="str">
        <f t="shared" si="223"/>
        <v>209</v>
      </c>
      <c r="J3880" t="str">
        <f>VLOOKUP(I3880,Tỉnh!$A$2:$B$64,2,0)</f>
        <v>Lạng Sơn</v>
      </c>
    </row>
    <row r="3881" hidden="1" spans="1:10">
      <c r="A3881" s="38"/>
      <c r="B3881" s="56" t="s">
        <v>7402</v>
      </c>
      <c r="C3881" s="54" t="s">
        <v>7403</v>
      </c>
      <c r="D3881" t="str">
        <f>IFERROR(VLOOKUP(C3881,'5.2.5'!$G$2:$H$11754,2,0),"")</f>
        <v>Xã Nhật Tiến</v>
      </c>
      <c r="E3881" t="str">
        <f t="shared" si="220"/>
        <v/>
      </c>
      <c r="G3881" t="str">
        <f t="shared" si="221"/>
        <v>20921</v>
      </c>
      <c r="H3881" t="str">
        <f t="shared" si="222"/>
        <v>Huyện Hữu Lũng</v>
      </c>
      <c r="I3881" t="str">
        <f t="shared" si="223"/>
        <v>209</v>
      </c>
      <c r="J3881" t="str">
        <f>VLOOKUP(I3881,Tỉnh!$A$2:$B$64,2,0)</f>
        <v>Lạng Sơn</v>
      </c>
    </row>
    <row r="3882" hidden="1" spans="1:10">
      <c r="A3882" s="38"/>
      <c r="B3882" s="56" t="s">
        <v>7404</v>
      </c>
      <c r="C3882" s="54" t="s">
        <v>7405</v>
      </c>
      <c r="D3882" t="str">
        <f>IFERROR(VLOOKUP(C3882,'5.2.5'!$G$2:$H$11754,2,0),"")</f>
        <v>Xã Cai Kinh</v>
      </c>
      <c r="E3882" t="str">
        <f t="shared" si="220"/>
        <v/>
      </c>
      <c r="G3882" t="str">
        <f t="shared" si="221"/>
        <v>20921</v>
      </c>
      <c r="H3882" t="str">
        <f t="shared" si="222"/>
        <v>Huyện Hữu Lũng</v>
      </c>
      <c r="I3882" t="str">
        <f t="shared" si="223"/>
        <v>209</v>
      </c>
      <c r="J3882" t="str">
        <f>VLOOKUP(I3882,Tỉnh!$A$2:$B$64,2,0)</f>
        <v>Lạng Sơn</v>
      </c>
    </row>
    <row r="3883" hidden="1" spans="1:10">
      <c r="A3883" s="38"/>
      <c r="B3883" s="56" t="s">
        <v>7406</v>
      </c>
      <c r="C3883" s="54" t="s">
        <v>7407</v>
      </c>
      <c r="D3883" t="str">
        <f>IFERROR(VLOOKUP(C3883,'5.2.5'!$G$2:$H$11754,2,0),"")</f>
        <v>Xã Hòa Lạc</v>
      </c>
      <c r="E3883" t="str">
        <f t="shared" si="220"/>
        <v/>
      </c>
      <c r="G3883" t="str">
        <f t="shared" si="221"/>
        <v>20921</v>
      </c>
      <c r="H3883" t="str">
        <f t="shared" si="222"/>
        <v>Huyện Hữu Lũng</v>
      </c>
      <c r="I3883" t="str">
        <f t="shared" si="223"/>
        <v>209</v>
      </c>
      <c r="J3883" t="str">
        <f>VLOOKUP(I3883,Tỉnh!$A$2:$B$64,2,0)</f>
        <v>Lạng Sơn</v>
      </c>
    </row>
    <row r="3884" hidden="1" spans="1:10">
      <c r="A3884" s="38"/>
      <c r="B3884" s="56" t="s">
        <v>3865</v>
      </c>
      <c r="C3884" s="54" t="s">
        <v>7408</v>
      </c>
      <c r="D3884" t="str">
        <f>IFERROR(VLOOKUP(C3884,'5.2.5'!$G$2:$H$11754,2,0),"")</f>
        <v>Xã Đồng Tiến</v>
      </c>
      <c r="E3884" t="str">
        <f t="shared" si="220"/>
        <v/>
      </c>
      <c r="G3884" t="str">
        <f t="shared" si="221"/>
        <v>20921</v>
      </c>
      <c r="H3884" t="str">
        <f t="shared" si="222"/>
        <v>Huyện Hữu Lũng</v>
      </c>
      <c r="I3884" t="str">
        <f t="shared" si="223"/>
        <v>209</v>
      </c>
      <c r="J3884" t="str">
        <f>VLOOKUP(I3884,Tỉnh!$A$2:$B$64,2,0)</f>
        <v>Lạng Sơn</v>
      </c>
    </row>
    <row r="3885" hidden="1" spans="1:10">
      <c r="A3885" s="38"/>
      <c r="B3885" s="56" t="s">
        <v>5115</v>
      </c>
      <c r="C3885" s="54" t="s">
        <v>7409</v>
      </c>
      <c r="D3885" t="str">
        <f>IFERROR(VLOOKUP(C3885,'5.2.5'!$G$2:$H$11754,2,0),"")</f>
        <v>Xã Đô Lương (hết hiệu lực)</v>
      </c>
      <c r="E3885" t="str">
        <f t="shared" si="220"/>
        <v/>
      </c>
      <c r="G3885" t="str">
        <f t="shared" si="221"/>
        <v>20921</v>
      </c>
      <c r="H3885" t="str">
        <f t="shared" si="222"/>
        <v>Huyện Hữu Lũng</v>
      </c>
      <c r="I3885" t="str">
        <f t="shared" si="223"/>
        <v>209</v>
      </c>
      <c r="J3885" t="str">
        <f>VLOOKUP(I3885,Tỉnh!$A$2:$B$64,2,0)</f>
        <v>Lạng Sơn</v>
      </c>
    </row>
    <row r="3886" hidden="1" spans="1:10">
      <c r="A3886" s="38"/>
      <c r="B3886" s="56" t="s">
        <v>5597</v>
      </c>
      <c r="C3886" s="54" t="s">
        <v>7410</v>
      </c>
      <c r="D3886" t="str">
        <f>IFERROR(VLOOKUP(C3886,'5.2.5'!$G$2:$H$11754,2,0),"")</f>
        <v>Xã Tân Thành</v>
      </c>
      <c r="E3886" t="str">
        <f t="shared" si="220"/>
        <v/>
      </c>
      <c r="G3886" t="str">
        <f t="shared" si="221"/>
        <v>20921</v>
      </c>
      <c r="H3886" t="str">
        <f t="shared" si="222"/>
        <v>Huyện Hữu Lũng</v>
      </c>
      <c r="I3886" t="str">
        <f t="shared" si="223"/>
        <v>209</v>
      </c>
      <c r="J3886" t="str">
        <f>VLOOKUP(I3886,Tỉnh!$A$2:$B$64,2,0)</f>
        <v>Lạng Sơn</v>
      </c>
    </row>
    <row r="3887" hidden="1" spans="1:10">
      <c r="A3887" s="38"/>
      <c r="B3887" s="56" t="s">
        <v>5795</v>
      </c>
      <c r="C3887" s="54" t="s">
        <v>7411</v>
      </c>
      <c r="D3887" t="str">
        <f>IFERROR(VLOOKUP(C3887,'5.2.5'!$G$2:$H$11754,2,0),"")</f>
        <v>Xã Minh Sơn</v>
      </c>
      <c r="E3887" t="str">
        <f t="shared" si="220"/>
        <v/>
      </c>
      <c r="G3887" t="str">
        <f t="shared" si="221"/>
        <v>20921</v>
      </c>
      <c r="H3887" t="str">
        <f t="shared" si="222"/>
        <v>Huyện Hữu Lũng</v>
      </c>
      <c r="I3887" t="str">
        <f t="shared" si="223"/>
        <v>209</v>
      </c>
      <c r="J3887" t="str">
        <f>VLOOKUP(I3887,Tỉnh!$A$2:$B$64,2,0)</f>
        <v>Lạng Sơn</v>
      </c>
    </row>
    <row r="3888" hidden="1" spans="1:10">
      <c r="A3888" s="38"/>
      <c r="B3888" s="56" t="s">
        <v>7412</v>
      </c>
      <c r="C3888" s="54" t="s">
        <v>7413</v>
      </c>
      <c r="D3888" t="str">
        <f>IFERROR(VLOOKUP(C3888,'5.2.5'!$G$2:$H$11754,2,0),"")</f>
        <v>Xã Hồ Sơn</v>
      </c>
      <c r="E3888" t="str">
        <f t="shared" si="220"/>
        <v/>
      </c>
      <c r="G3888" t="str">
        <f t="shared" si="221"/>
        <v>20921</v>
      </c>
      <c r="H3888" t="str">
        <f t="shared" si="222"/>
        <v>Huyện Hữu Lũng</v>
      </c>
      <c r="I3888" t="str">
        <f t="shared" si="223"/>
        <v>209</v>
      </c>
      <c r="J3888" t="str">
        <f>VLOOKUP(I3888,Tỉnh!$A$2:$B$64,2,0)</f>
        <v>Lạng Sơn</v>
      </c>
    </row>
    <row r="3889" hidden="1" spans="1:10">
      <c r="A3889" s="38"/>
      <c r="B3889" s="56" t="s">
        <v>3395</v>
      </c>
      <c r="C3889" s="54" t="s">
        <v>7414</v>
      </c>
      <c r="D3889" t="str">
        <f>IFERROR(VLOOKUP(C3889,'5.2.5'!$G$2:$H$11754,2,0),"")</f>
        <v>Xã Minh Hòa</v>
      </c>
      <c r="E3889" t="str">
        <f t="shared" si="220"/>
        <v/>
      </c>
      <c r="G3889" t="str">
        <f t="shared" si="221"/>
        <v>20921</v>
      </c>
      <c r="H3889" t="str">
        <f t="shared" si="222"/>
        <v>Huyện Hữu Lũng</v>
      </c>
      <c r="I3889" t="str">
        <f t="shared" si="223"/>
        <v>209</v>
      </c>
      <c r="J3889" t="str">
        <f>VLOOKUP(I3889,Tỉnh!$A$2:$B$64,2,0)</f>
        <v>Lạng Sơn</v>
      </c>
    </row>
    <row r="3890" hidden="1" spans="1:10">
      <c r="A3890" s="38"/>
      <c r="B3890" s="56" t="s">
        <v>7415</v>
      </c>
      <c r="C3890" s="54" t="s">
        <v>7416</v>
      </c>
      <c r="D3890" t="str">
        <f>IFERROR(VLOOKUP(C3890,'5.2.5'!$G$2:$H$11754,2,0),"")</f>
        <v>Xã Hữu Liên</v>
      </c>
      <c r="E3890" t="str">
        <f t="shared" si="220"/>
        <v/>
      </c>
      <c r="G3890" t="str">
        <f t="shared" si="221"/>
        <v>20921</v>
      </c>
      <c r="H3890" t="str">
        <f t="shared" si="222"/>
        <v>Huyện Hữu Lũng</v>
      </c>
      <c r="I3890" t="str">
        <f t="shared" si="223"/>
        <v>209</v>
      </c>
      <c r="J3890" t="str">
        <f>VLOOKUP(I3890,Tỉnh!$A$2:$B$64,2,0)</f>
        <v>Lạng Sơn</v>
      </c>
    </row>
    <row r="3891" hidden="1" spans="1:10">
      <c r="A3891" s="38"/>
      <c r="B3891" s="56" t="s">
        <v>2471</v>
      </c>
      <c r="C3891" s="54" t="s">
        <v>7417</v>
      </c>
      <c r="D3891" t="str">
        <f>IFERROR(VLOOKUP(C3891,'5.2.5'!$G$2:$H$11754,2,0),"")</f>
        <v>Xã Đồng Tân</v>
      </c>
      <c r="E3891" t="str">
        <f t="shared" si="220"/>
        <v/>
      </c>
      <c r="G3891" t="str">
        <f t="shared" si="221"/>
        <v>20921</v>
      </c>
      <c r="H3891" t="str">
        <f t="shared" si="222"/>
        <v>Huyện Hữu Lũng</v>
      </c>
      <c r="I3891" t="str">
        <f t="shared" si="223"/>
        <v>209</v>
      </c>
      <c r="J3891" t="str">
        <f>VLOOKUP(I3891,Tỉnh!$A$2:$B$64,2,0)</f>
        <v>Lạng Sơn</v>
      </c>
    </row>
    <row r="3892" hidden="1" spans="1:10">
      <c r="A3892" s="38"/>
      <c r="B3892" s="56" t="s">
        <v>7418</v>
      </c>
      <c r="C3892" s="54" t="s">
        <v>7419</v>
      </c>
      <c r="D3892" t="str">
        <f>IFERROR(VLOOKUP(C3892,'5.2.5'!$G$2:$H$11754,2,0),"")</f>
        <v>Xã Hòa Thắng</v>
      </c>
      <c r="E3892" t="str">
        <f t="shared" si="220"/>
        <v/>
      </c>
      <c r="G3892" t="str">
        <f t="shared" si="221"/>
        <v>20921</v>
      </c>
      <c r="H3892" t="str">
        <f t="shared" si="222"/>
        <v>Huyện Hữu Lũng</v>
      </c>
      <c r="I3892" t="str">
        <f t="shared" si="223"/>
        <v>209</v>
      </c>
      <c r="J3892" t="str">
        <f>VLOOKUP(I3892,Tỉnh!$A$2:$B$64,2,0)</f>
        <v>Lạng Sơn</v>
      </c>
    </row>
    <row r="3893" hidden="1" spans="1:10">
      <c r="A3893" s="38"/>
      <c r="B3893" s="56" t="s">
        <v>7420</v>
      </c>
      <c r="C3893" s="54" t="s">
        <v>7421</v>
      </c>
      <c r="D3893" t="str">
        <f>IFERROR(VLOOKUP(C3893,'5.2.5'!$G$2:$H$11754,2,0),"")</f>
        <v>Thị trấn Hữu Lũng</v>
      </c>
      <c r="E3893" t="str">
        <f t="shared" si="220"/>
        <v/>
      </c>
      <c r="G3893" t="str">
        <f t="shared" si="221"/>
        <v>20921</v>
      </c>
      <c r="H3893" t="str">
        <f t="shared" si="222"/>
        <v>Huyện Hữu Lũng</v>
      </c>
      <c r="I3893" t="str">
        <f t="shared" si="223"/>
        <v>209</v>
      </c>
      <c r="J3893" t="str">
        <f>VLOOKUP(I3893,Tỉnh!$A$2:$B$64,2,0)</f>
        <v>Lạng Sơn</v>
      </c>
    </row>
    <row r="3894" hidden="1" spans="1:10">
      <c r="A3894" s="38"/>
      <c r="B3894" s="56" t="s">
        <v>2360</v>
      </c>
      <c r="C3894" s="54" t="s">
        <v>7422</v>
      </c>
      <c r="D3894" t="str">
        <f>IFERROR(VLOOKUP(C3894,'5.2.5'!$G$2:$H$11754,2,0),"")</f>
        <v>Xã Hòa Bình</v>
      </c>
      <c r="E3894" t="str">
        <f t="shared" si="220"/>
        <v/>
      </c>
      <c r="G3894" t="str">
        <f t="shared" si="221"/>
        <v>20921</v>
      </c>
      <c r="H3894" t="str">
        <f t="shared" si="222"/>
        <v>Huyện Hữu Lũng</v>
      </c>
      <c r="I3894" t="str">
        <f t="shared" si="223"/>
        <v>209</v>
      </c>
      <c r="J3894" t="str">
        <f>VLOOKUP(I3894,Tỉnh!$A$2:$B$64,2,0)</f>
        <v>Lạng Sơn</v>
      </c>
    </row>
    <row r="3895" hidden="1" spans="1:10">
      <c r="A3895" s="38"/>
      <c r="B3895" s="56" t="s">
        <v>7423</v>
      </c>
      <c r="C3895" s="54" t="s">
        <v>7424</v>
      </c>
      <c r="D3895" t="str">
        <f>IFERROR(VLOOKUP(C3895,'5.2.5'!$G$2:$H$11754,2,0),"")</f>
        <v>Xã Tân Lập (hết hiệu lực)</v>
      </c>
      <c r="E3895" t="str">
        <f t="shared" si="220"/>
        <v/>
      </c>
      <c r="G3895" t="str">
        <f t="shared" si="221"/>
        <v>20921</v>
      </c>
      <c r="H3895" t="str">
        <f t="shared" si="222"/>
        <v>Huyện Hữu Lũng</v>
      </c>
      <c r="I3895" t="str">
        <f t="shared" si="223"/>
        <v>209</v>
      </c>
      <c r="J3895" t="str">
        <f>VLOOKUP(I3895,Tỉnh!$A$2:$B$64,2,0)</f>
        <v>Lạng Sơn</v>
      </c>
    </row>
    <row r="3896" hidden="1" spans="1:10">
      <c r="A3896" s="38"/>
      <c r="B3896" s="56" t="s">
        <v>3060</v>
      </c>
      <c r="C3896" s="54" t="s">
        <v>7425</v>
      </c>
      <c r="D3896" t="str">
        <f>IFERROR(VLOOKUP(C3896,'5.2.5'!$G$2:$H$11754,2,0),"")</f>
        <v>Xã Thanh Sơn</v>
      </c>
      <c r="E3896" t="str">
        <f t="shared" si="220"/>
        <v/>
      </c>
      <c r="G3896" t="str">
        <f t="shared" si="221"/>
        <v>20921</v>
      </c>
      <c r="H3896" t="str">
        <f t="shared" si="222"/>
        <v>Huyện Hữu Lũng</v>
      </c>
      <c r="I3896" t="str">
        <f t="shared" si="223"/>
        <v>209</v>
      </c>
      <c r="J3896" t="str">
        <f>VLOOKUP(I3896,Tỉnh!$A$2:$B$64,2,0)</f>
        <v>Lạng Sơn</v>
      </c>
    </row>
    <row r="3897" hidden="1" spans="1:10">
      <c r="A3897" s="38"/>
      <c r="B3897" s="56" t="s">
        <v>7426</v>
      </c>
      <c r="C3897" s="54" t="s">
        <v>7427</v>
      </c>
      <c r="D3897" t="str">
        <f>IFERROR(VLOOKUP(C3897,'5.2.5'!$G$2:$H$11754,2,0),"")</f>
        <v>Xã Vân Nham</v>
      </c>
      <c r="E3897" t="str">
        <f t="shared" si="220"/>
        <v/>
      </c>
      <c r="G3897" t="str">
        <f t="shared" si="221"/>
        <v>20921</v>
      </c>
      <c r="H3897" t="str">
        <f t="shared" si="222"/>
        <v>Huyện Hữu Lũng</v>
      </c>
      <c r="I3897" t="str">
        <f t="shared" si="223"/>
        <v>209</v>
      </c>
      <c r="J3897" t="str">
        <f>VLOOKUP(I3897,Tỉnh!$A$2:$B$64,2,0)</f>
        <v>Lạng Sơn</v>
      </c>
    </row>
    <row r="3898" hidden="1" spans="1:10">
      <c r="A3898" s="38"/>
      <c r="B3898" s="56" t="s">
        <v>7428</v>
      </c>
      <c r="C3898" s="54" t="s">
        <v>7429</v>
      </c>
      <c r="D3898" t="str">
        <f>IFERROR(VLOOKUP(C3898,'5.2.5'!$G$2:$H$11754,2,0),"")</f>
        <v>Xã Hòa Sơn</v>
      </c>
      <c r="E3898" t="str">
        <f t="shared" si="220"/>
        <v/>
      </c>
      <c r="G3898" t="str">
        <f t="shared" si="221"/>
        <v>20921</v>
      </c>
      <c r="H3898" t="str">
        <f t="shared" si="222"/>
        <v>Huyện Hữu Lũng</v>
      </c>
      <c r="I3898" t="str">
        <f t="shared" si="223"/>
        <v>209</v>
      </c>
      <c r="J3898" t="str">
        <f>VLOOKUP(I3898,Tỉnh!$A$2:$B$64,2,0)</f>
        <v>Lạng Sơn</v>
      </c>
    </row>
    <row r="3899" hidden="1" spans="1:10">
      <c r="A3899" s="38"/>
      <c r="B3899" s="57" t="s">
        <v>2544</v>
      </c>
      <c r="C3899" s="54" t="s">
        <v>7430</v>
      </c>
      <c r="D3899" t="str">
        <f>IFERROR(VLOOKUP(C3899,'5.2.5'!$G$2:$H$11754,2,0),"")</f>
        <v>Xã Sơn Hà (hết hiệu lực)</v>
      </c>
      <c r="E3899" t="str">
        <f t="shared" si="220"/>
        <v/>
      </c>
      <c r="G3899" t="str">
        <f t="shared" si="221"/>
        <v>20921</v>
      </c>
      <c r="H3899" t="str">
        <f t="shared" si="222"/>
        <v>Huyện Hữu Lũng</v>
      </c>
      <c r="I3899" t="str">
        <f t="shared" si="223"/>
        <v>209</v>
      </c>
      <c r="J3899" t="str">
        <f>VLOOKUP(I3899,Tỉnh!$A$2:$B$64,2,0)</f>
        <v>Lạng Sơn</v>
      </c>
    </row>
    <row r="3900" hidden="1" spans="1:10">
      <c r="A3900" s="38"/>
      <c r="B3900" s="56" t="s">
        <v>7431</v>
      </c>
      <c r="C3900" s="74" t="s">
        <v>7432</v>
      </c>
      <c r="D3900" t="str">
        <f>IFERROR(VLOOKUP(C3900,'5.2.5'!$G$2:$H$11754,2,0),"")</f>
        <v>Xã Thiện Tân</v>
      </c>
      <c r="E3900" t="str">
        <f t="shared" si="220"/>
        <v/>
      </c>
      <c r="G3900" t="str">
        <f t="shared" si="221"/>
        <v>20921</v>
      </c>
      <c r="H3900" t="str">
        <f t="shared" si="222"/>
        <v>Huyện Hữu Lũng</v>
      </c>
      <c r="I3900" t="str">
        <f t="shared" si="223"/>
        <v>209</v>
      </c>
      <c r="J3900" t="str">
        <f>VLOOKUP(I3900,Tỉnh!$A$2:$B$64,2,0)</f>
        <v>Lạng Sơn</v>
      </c>
    </row>
    <row r="3901" hidden="1" spans="1:10">
      <c r="A3901" s="38"/>
      <c r="B3901" s="56" t="s">
        <v>7433</v>
      </c>
      <c r="C3901" s="54" t="s">
        <v>7434</v>
      </c>
      <c r="D3901" t="str">
        <f>IFERROR(VLOOKUP(C3901,'5.2.5'!$G$2:$H$11754,2,0),"")</f>
        <v>Phường Phan Thiết</v>
      </c>
      <c r="E3901" t="str">
        <f t="shared" si="220"/>
        <v/>
      </c>
      <c r="G3901" t="str">
        <f t="shared" si="221"/>
        <v>21101</v>
      </c>
      <c r="H3901" t="str">
        <f t="shared" si="222"/>
        <v>Thành Phố Tuyên Quang</v>
      </c>
      <c r="I3901" t="str">
        <f t="shared" si="223"/>
        <v>211</v>
      </c>
      <c r="J3901" t="str">
        <f>VLOOKUP(I3901,Tỉnh!$A$2:$B$64,2,0)</f>
        <v>Tuyên Quang</v>
      </c>
    </row>
    <row r="3902" hidden="1" spans="1:10">
      <c r="A3902" s="38"/>
      <c r="B3902" s="56" t="s">
        <v>7435</v>
      </c>
      <c r="C3902" s="54" t="s">
        <v>7436</v>
      </c>
      <c r="D3902" t="str">
        <f>IFERROR(VLOOKUP(C3902,'5.2.5'!$G$2:$H$11754,2,0),"")</f>
        <v>Xã Tràng Đà</v>
      </c>
      <c r="E3902" t="str">
        <f t="shared" si="220"/>
        <v/>
      </c>
      <c r="G3902" t="str">
        <f t="shared" si="221"/>
        <v>21101</v>
      </c>
      <c r="H3902" t="str">
        <f t="shared" si="222"/>
        <v>Thành Phố Tuyên Quang</v>
      </c>
      <c r="I3902" t="str">
        <f t="shared" si="223"/>
        <v>211</v>
      </c>
      <c r="J3902" t="str">
        <f>VLOOKUP(I3902,Tỉnh!$A$2:$B$64,2,0)</f>
        <v>Tuyên Quang</v>
      </c>
    </row>
    <row r="3903" hidden="1" spans="1:10">
      <c r="A3903" s="38"/>
      <c r="B3903" s="56" t="s">
        <v>7437</v>
      </c>
      <c r="C3903" s="54" t="s">
        <v>7438</v>
      </c>
      <c r="D3903" t="str">
        <f>IFERROR(VLOOKUP(C3903,'5.2.5'!$G$2:$H$11754,2,0),"")</f>
        <v>Phường Nông Tiến</v>
      </c>
      <c r="E3903" t="str">
        <f t="shared" si="220"/>
        <v/>
      </c>
      <c r="G3903" t="str">
        <f t="shared" si="221"/>
        <v>21101</v>
      </c>
      <c r="H3903" t="str">
        <f t="shared" si="222"/>
        <v>Thành Phố Tuyên Quang</v>
      </c>
      <c r="I3903" t="str">
        <f t="shared" si="223"/>
        <v>211</v>
      </c>
      <c r="J3903" t="str">
        <f>VLOOKUP(I3903,Tỉnh!$A$2:$B$64,2,0)</f>
        <v>Tuyên Quang</v>
      </c>
    </row>
    <row r="3904" hidden="1" spans="1:10">
      <c r="A3904" s="38"/>
      <c r="B3904" s="56" t="s">
        <v>7439</v>
      </c>
      <c r="C3904" s="54" t="s">
        <v>7440</v>
      </c>
      <c r="D3904" t="str">
        <f>IFERROR(VLOOKUP(C3904,'5.2.5'!$G$2:$H$11754,2,0),"")</f>
        <v>Phường ỷ La</v>
      </c>
      <c r="E3904" t="str">
        <f t="shared" si="220"/>
        <v/>
      </c>
      <c r="G3904" t="str">
        <f t="shared" si="221"/>
        <v>21101</v>
      </c>
      <c r="H3904" t="str">
        <f t="shared" si="222"/>
        <v>Thành Phố Tuyên Quang</v>
      </c>
      <c r="I3904" t="str">
        <f t="shared" si="223"/>
        <v>211</v>
      </c>
      <c r="J3904" t="str">
        <f>VLOOKUP(I3904,Tỉnh!$A$2:$B$64,2,0)</f>
        <v>Tuyên Quang</v>
      </c>
    </row>
    <row r="3905" hidden="1" spans="1:10">
      <c r="A3905" s="38"/>
      <c r="B3905" s="56" t="s">
        <v>7441</v>
      </c>
      <c r="C3905" s="54" t="s">
        <v>7442</v>
      </c>
      <c r="D3905" t="str">
        <f>IFERROR(VLOOKUP(C3905,'5.2.5'!$G$2:$H$11754,2,0),"")</f>
        <v>Phường Minh Xuân</v>
      </c>
      <c r="E3905" t="str">
        <f t="shared" si="220"/>
        <v/>
      </c>
      <c r="G3905" t="str">
        <f t="shared" si="221"/>
        <v>21101</v>
      </c>
      <c r="H3905" t="str">
        <f t="shared" si="222"/>
        <v>Thành Phố Tuyên Quang</v>
      </c>
      <c r="I3905" t="str">
        <f t="shared" si="223"/>
        <v>211</v>
      </c>
      <c r="J3905" t="str">
        <f>VLOOKUP(I3905,Tỉnh!$A$2:$B$64,2,0)</f>
        <v>Tuyên Quang</v>
      </c>
    </row>
    <row r="3906" hidden="1" spans="1:10">
      <c r="A3906" s="38"/>
      <c r="B3906" s="56" t="s">
        <v>7443</v>
      </c>
      <c r="C3906" s="54" t="s">
        <v>7444</v>
      </c>
      <c r="D3906" t="str">
        <f>IFERROR(VLOOKUP(C3906,'5.2.5'!$G$2:$H$11754,2,0),"")</f>
        <v>Phường Tân Quang</v>
      </c>
      <c r="E3906" t="str">
        <f t="shared" si="220"/>
        <v/>
      </c>
      <c r="G3906" t="str">
        <f t="shared" si="221"/>
        <v>21101</v>
      </c>
      <c r="H3906" t="str">
        <f t="shared" si="222"/>
        <v>Thành Phố Tuyên Quang</v>
      </c>
      <c r="I3906" t="str">
        <f t="shared" si="223"/>
        <v>211</v>
      </c>
      <c r="J3906" t="str">
        <f>VLOOKUP(I3906,Tỉnh!$A$2:$B$64,2,0)</f>
        <v>Tuyên Quang</v>
      </c>
    </row>
    <row r="3907" hidden="1" spans="1:10">
      <c r="A3907" s="38"/>
      <c r="B3907" s="56" t="s">
        <v>7445</v>
      </c>
      <c r="C3907" s="54" t="s">
        <v>7446</v>
      </c>
      <c r="D3907" t="str">
        <f>IFERROR(VLOOKUP(C3907,'5.2.5'!$G$2:$H$11754,2,0),"")</f>
        <v>Phường Hưng Thành</v>
      </c>
      <c r="E3907" t="str">
        <f t="shared" si="220"/>
        <v/>
      </c>
      <c r="G3907" t="str">
        <f t="shared" si="221"/>
        <v>21101</v>
      </c>
      <c r="H3907" t="str">
        <f t="shared" si="222"/>
        <v>Thành Phố Tuyên Quang</v>
      </c>
      <c r="I3907" t="str">
        <f t="shared" si="223"/>
        <v>211</v>
      </c>
      <c r="J3907" t="str">
        <f>VLOOKUP(I3907,Tỉnh!$A$2:$B$64,2,0)</f>
        <v>Tuyên Quang</v>
      </c>
    </row>
    <row r="3908" hidden="1" spans="1:10">
      <c r="A3908" s="38"/>
      <c r="B3908" s="56" t="s">
        <v>7447</v>
      </c>
      <c r="C3908" s="54" t="s">
        <v>7448</v>
      </c>
      <c r="D3908" t="str">
        <f>IFERROR(VLOOKUP(C3908,'5.2.5'!$G$2:$H$11754,2,0),"")</f>
        <v>Phường Tân Hà</v>
      </c>
      <c r="E3908" t="str">
        <f t="shared" si="220"/>
        <v/>
      </c>
      <c r="G3908" t="str">
        <f t="shared" si="221"/>
        <v>21101</v>
      </c>
      <c r="H3908" t="str">
        <f t="shared" si="222"/>
        <v>Thành Phố Tuyên Quang</v>
      </c>
      <c r="I3908" t="str">
        <f t="shared" si="223"/>
        <v>211</v>
      </c>
      <c r="J3908" t="str">
        <f>VLOOKUP(I3908,Tỉnh!$A$2:$B$64,2,0)</f>
        <v>Tuyên Quang</v>
      </c>
    </row>
    <row r="3909" hidden="1" spans="1:10">
      <c r="A3909" s="38"/>
      <c r="B3909" s="56" t="s">
        <v>7449</v>
      </c>
      <c r="C3909" s="54" t="s">
        <v>7450</v>
      </c>
      <c r="D3909" t="str">
        <f>IFERROR(VLOOKUP(C3909,'5.2.5'!$G$2:$H$11754,2,0),"")</f>
        <v>Xã An Khang</v>
      </c>
      <c r="E3909" t="str">
        <f t="shared" si="220"/>
        <v/>
      </c>
      <c r="G3909" t="str">
        <f t="shared" si="221"/>
        <v>21101</v>
      </c>
      <c r="H3909" t="str">
        <f t="shared" si="222"/>
        <v>Thành Phố Tuyên Quang</v>
      </c>
      <c r="I3909" t="str">
        <f t="shared" si="223"/>
        <v>211</v>
      </c>
      <c r="J3909" t="str">
        <f>VLOOKUP(I3909,Tỉnh!$A$2:$B$64,2,0)</f>
        <v>Tuyên Quang</v>
      </c>
    </row>
    <row r="3910" hidden="1" spans="1:10">
      <c r="A3910" s="38"/>
      <c r="B3910" s="56" t="s">
        <v>7451</v>
      </c>
      <c r="C3910" s="54" t="s">
        <v>7452</v>
      </c>
      <c r="D3910" t="str">
        <f>IFERROR(VLOOKUP(C3910,'5.2.5'!$G$2:$H$11754,2,0),"")</f>
        <v>Phường An Tường</v>
      </c>
      <c r="E3910" t="str">
        <f t="shared" si="220"/>
        <v/>
      </c>
      <c r="G3910" t="str">
        <f t="shared" si="221"/>
        <v>21101</v>
      </c>
      <c r="H3910" t="str">
        <f t="shared" si="222"/>
        <v>Thành Phố Tuyên Quang</v>
      </c>
      <c r="I3910" t="str">
        <f t="shared" si="223"/>
        <v>211</v>
      </c>
      <c r="J3910" t="str">
        <f>VLOOKUP(I3910,Tỉnh!$A$2:$B$64,2,0)</f>
        <v>Tuyên Quang</v>
      </c>
    </row>
    <row r="3911" hidden="1" spans="1:10">
      <c r="A3911" s="38"/>
      <c r="B3911" s="56" t="s">
        <v>7453</v>
      </c>
      <c r="C3911" s="54" t="s">
        <v>7454</v>
      </c>
      <c r="D3911" t="str">
        <f>IFERROR(VLOOKUP(C3911,'5.2.5'!$G$2:$H$11754,2,0),"")</f>
        <v>Xã Lưỡng Vượng</v>
      </c>
      <c r="E3911" t="str">
        <f t="shared" si="220"/>
        <v/>
      </c>
      <c r="G3911" t="str">
        <f t="shared" si="221"/>
        <v>21101</v>
      </c>
      <c r="H3911" t="str">
        <f t="shared" si="222"/>
        <v>Thành Phố Tuyên Quang</v>
      </c>
      <c r="I3911" t="str">
        <f t="shared" si="223"/>
        <v>211</v>
      </c>
      <c r="J3911" t="str">
        <f>VLOOKUP(I3911,Tỉnh!$A$2:$B$64,2,0)</f>
        <v>Tuyên Quang</v>
      </c>
    </row>
    <row r="3912" hidden="1" spans="1:10">
      <c r="A3912" s="38"/>
      <c r="B3912" s="56" t="s">
        <v>7455</v>
      </c>
      <c r="C3912" s="54" t="s">
        <v>7456</v>
      </c>
      <c r="D3912" t="str">
        <f>IFERROR(VLOOKUP(C3912,'5.2.5'!$G$2:$H$11754,2,0),"")</f>
        <v>Xã Thái Long</v>
      </c>
      <c r="E3912" t="str">
        <f t="shared" si="220"/>
        <v/>
      </c>
      <c r="G3912" t="str">
        <f t="shared" si="221"/>
        <v>21101</v>
      </c>
      <c r="H3912" t="str">
        <f t="shared" si="222"/>
        <v>Thành Phố Tuyên Quang</v>
      </c>
      <c r="I3912" t="str">
        <f t="shared" si="223"/>
        <v>211</v>
      </c>
      <c r="J3912" t="str">
        <f>VLOOKUP(I3912,Tỉnh!$A$2:$B$64,2,0)</f>
        <v>Tuyên Quang</v>
      </c>
    </row>
    <row r="3913" hidden="1" spans="1:10">
      <c r="A3913" s="38"/>
      <c r="B3913" s="56" t="s">
        <v>7457</v>
      </c>
      <c r="C3913" s="54" t="s">
        <v>7458</v>
      </c>
      <c r="D3913" t="str">
        <f>IFERROR(VLOOKUP(C3913,'5.2.5'!$G$2:$H$11754,2,0),"")</f>
        <v>Xã Đội Cấn (hết hiệu lực)</v>
      </c>
      <c r="E3913" t="str">
        <f t="shared" si="220"/>
        <v/>
      </c>
      <c r="G3913" t="str">
        <f t="shared" si="221"/>
        <v>21101</v>
      </c>
      <c r="H3913" t="str">
        <f t="shared" si="222"/>
        <v>Thành Phố Tuyên Quang</v>
      </c>
      <c r="I3913" t="str">
        <f t="shared" si="223"/>
        <v>211</v>
      </c>
      <c r="J3913" t="str">
        <f>VLOOKUP(I3913,Tỉnh!$A$2:$B$64,2,0)</f>
        <v>Tuyên Quang</v>
      </c>
    </row>
    <row r="3914" hidden="1" spans="1:10">
      <c r="A3914" s="38"/>
      <c r="B3914" s="56" t="s">
        <v>1511</v>
      </c>
      <c r="C3914" s="74" t="s">
        <v>7459</v>
      </c>
      <c r="D3914" t="str">
        <f>IFERROR(VLOOKUP(C3914,'5.2.5'!$G$2:$H$11754,2,0),"")</f>
        <v>Phường Đội Cấn</v>
      </c>
      <c r="E3914" t="str">
        <f t="shared" si="220"/>
        <v/>
      </c>
      <c r="G3914" t="str">
        <f t="shared" si="221"/>
        <v>21101</v>
      </c>
      <c r="H3914" t="str">
        <f t="shared" si="222"/>
        <v>Thành Phố Tuyên Quang</v>
      </c>
      <c r="I3914" t="str">
        <f t="shared" si="223"/>
        <v>211</v>
      </c>
      <c r="J3914" t="str">
        <f>VLOOKUP(I3914,Tỉnh!$A$2:$B$64,2,0)</f>
        <v>Tuyên Quang</v>
      </c>
    </row>
    <row r="3915" hidden="1" spans="1:10">
      <c r="A3915" s="38"/>
      <c r="B3915" s="56" t="s">
        <v>7460</v>
      </c>
      <c r="C3915" s="74" t="s">
        <v>7461</v>
      </c>
      <c r="D3915" t="str">
        <f>IFERROR(VLOOKUP(C3915,'5.2.5'!$G$2:$H$11754,2,0),"")</f>
        <v>Phường Mỹ Lâm</v>
      </c>
      <c r="E3915" t="str">
        <f t="shared" si="220"/>
        <v/>
      </c>
      <c r="G3915" t="str">
        <f t="shared" si="221"/>
        <v>21101</v>
      </c>
      <c r="H3915" t="str">
        <f t="shared" si="222"/>
        <v>Thành Phố Tuyên Quang</v>
      </c>
      <c r="I3915" t="str">
        <f t="shared" si="223"/>
        <v>211</v>
      </c>
      <c r="J3915" t="str">
        <f>VLOOKUP(I3915,Tỉnh!$A$2:$B$64,2,0)</f>
        <v>Tuyên Quang</v>
      </c>
    </row>
    <row r="3916" hidden="1" spans="1:10">
      <c r="A3916" s="38"/>
      <c r="B3916" s="56" t="s">
        <v>7462</v>
      </c>
      <c r="C3916" s="74" t="s">
        <v>7463</v>
      </c>
      <c r="D3916" t="str">
        <f>IFERROR(VLOOKUP(C3916,'5.2.5'!$G$2:$H$11754,2,0),"")</f>
        <v>Xã Kim Phú</v>
      </c>
      <c r="E3916" t="str">
        <f t="shared" si="220"/>
        <v/>
      </c>
      <c r="G3916" t="str">
        <f t="shared" si="221"/>
        <v>21101</v>
      </c>
      <c r="H3916" t="str">
        <f t="shared" si="222"/>
        <v>Thành Phố Tuyên Quang</v>
      </c>
      <c r="I3916" t="str">
        <f t="shared" si="223"/>
        <v>211</v>
      </c>
      <c r="J3916" t="str">
        <f>VLOOKUP(I3916,Tỉnh!$A$2:$B$64,2,0)</f>
        <v>Tuyên Quang</v>
      </c>
    </row>
    <row r="3917" hidden="1" spans="1:10">
      <c r="A3917" s="38"/>
      <c r="B3917" s="56" t="s">
        <v>7464</v>
      </c>
      <c r="C3917" s="54" t="s">
        <v>7465</v>
      </c>
      <c r="D3917" t="str">
        <f>IFERROR(VLOOKUP(C3917,'5.2.5'!$G$2:$H$11754,2,0),"")</f>
        <v>Thị trấn Na Hang</v>
      </c>
      <c r="E3917" t="str">
        <f t="shared" si="220"/>
        <v/>
      </c>
      <c r="G3917" t="str">
        <f t="shared" si="221"/>
        <v>21103</v>
      </c>
      <c r="H3917" t="str">
        <f t="shared" si="222"/>
        <v>Huyện Na Hang</v>
      </c>
      <c r="I3917" t="str">
        <f t="shared" si="223"/>
        <v>211</v>
      </c>
      <c r="J3917" t="str">
        <f>VLOOKUP(I3917,Tỉnh!$A$2:$B$64,2,0)</f>
        <v>Tuyên Quang</v>
      </c>
    </row>
    <row r="3918" hidden="1" spans="1:10">
      <c r="A3918" s="38"/>
      <c r="B3918" s="56" t="s">
        <v>7466</v>
      </c>
      <c r="C3918" s="54" t="s">
        <v>7467</v>
      </c>
      <c r="D3918" t="str">
        <f>IFERROR(VLOOKUP(C3918,'5.2.5'!$G$2:$H$11754,2,0),"")</f>
        <v>Xã Thúy Loa</v>
      </c>
      <c r="E3918" t="str">
        <f t="shared" si="220"/>
        <v/>
      </c>
      <c r="G3918" t="str">
        <f t="shared" si="221"/>
        <v>21103</v>
      </c>
      <c r="H3918" t="str">
        <f t="shared" si="222"/>
        <v>Huyện Na Hang</v>
      </c>
      <c r="I3918" t="str">
        <f t="shared" si="223"/>
        <v>211</v>
      </c>
      <c r="J3918" t="str">
        <f>VLOOKUP(I3918,Tỉnh!$A$2:$B$64,2,0)</f>
        <v>Tuyên Quang</v>
      </c>
    </row>
    <row r="3919" hidden="1" spans="1:10">
      <c r="A3919" s="38"/>
      <c r="B3919" s="56" t="s">
        <v>7468</v>
      </c>
      <c r="C3919" s="54" t="s">
        <v>7469</v>
      </c>
      <c r="D3919" t="str">
        <f>IFERROR(VLOOKUP(C3919,'5.2.5'!$G$2:$H$11754,2,0),"")</f>
        <v>Xã Sinh Long</v>
      </c>
      <c r="E3919" t="str">
        <f t="shared" si="220"/>
        <v/>
      </c>
      <c r="G3919" t="str">
        <f t="shared" si="221"/>
        <v>21103</v>
      </c>
      <c r="H3919" t="str">
        <f t="shared" si="222"/>
        <v>Huyện Na Hang</v>
      </c>
      <c r="I3919" t="str">
        <f t="shared" si="223"/>
        <v>211</v>
      </c>
      <c r="J3919" t="str">
        <f>VLOOKUP(I3919,Tỉnh!$A$2:$B$64,2,0)</f>
        <v>Tuyên Quang</v>
      </c>
    </row>
    <row r="3920" hidden="1" spans="1:10">
      <c r="A3920" s="38"/>
      <c r="B3920" s="56" t="s">
        <v>4615</v>
      </c>
      <c r="C3920" s="54" t="s">
        <v>7470</v>
      </c>
      <c r="D3920" t="str">
        <f>IFERROR(VLOOKUP(C3920,'5.2.5'!$G$2:$H$11754,2,0),"")</f>
        <v>Xã Xuân Tân</v>
      </c>
      <c r="E3920" t="str">
        <f t="shared" si="220"/>
        <v/>
      </c>
      <c r="G3920" t="str">
        <f t="shared" si="221"/>
        <v>21103</v>
      </c>
      <c r="H3920" t="str">
        <f t="shared" si="222"/>
        <v>Huyện Na Hang</v>
      </c>
      <c r="I3920" t="str">
        <f t="shared" si="223"/>
        <v>211</v>
      </c>
      <c r="J3920" t="str">
        <f>VLOOKUP(I3920,Tỉnh!$A$2:$B$64,2,0)</f>
        <v>Tuyên Quang</v>
      </c>
    </row>
    <row r="3921" hidden="1" spans="1:10">
      <c r="A3921" s="38"/>
      <c r="B3921" s="56" t="s">
        <v>7471</v>
      </c>
      <c r="C3921" s="54" t="s">
        <v>7472</v>
      </c>
      <c r="D3921" t="str">
        <f>IFERROR(VLOOKUP(C3921,'5.2.5'!$G$2:$H$11754,2,0),"")</f>
        <v>Xã Thượng Nông</v>
      </c>
      <c r="E3921" t="str">
        <f t="shared" si="220"/>
        <v/>
      </c>
      <c r="G3921" t="str">
        <f t="shared" si="221"/>
        <v>21103</v>
      </c>
      <c r="H3921" t="str">
        <f t="shared" si="222"/>
        <v>Huyện Na Hang</v>
      </c>
      <c r="I3921" t="str">
        <f t="shared" si="223"/>
        <v>211</v>
      </c>
      <c r="J3921" t="str">
        <f>VLOOKUP(I3921,Tỉnh!$A$2:$B$64,2,0)</f>
        <v>Tuyên Quang</v>
      </c>
    </row>
    <row r="3922" hidden="1" spans="1:10">
      <c r="A3922" s="38"/>
      <c r="B3922" s="56" t="s">
        <v>7473</v>
      </c>
      <c r="C3922" s="54" t="s">
        <v>7474</v>
      </c>
      <c r="D3922" t="str">
        <f>IFERROR(VLOOKUP(C3922,'5.2.5'!$G$2:$H$11754,2,0),"")</f>
        <v>Xã Yên Hoa</v>
      </c>
      <c r="E3922" t="str">
        <f t="shared" si="220"/>
        <v/>
      </c>
      <c r="G3922" t="str">
        <f t="shared" si="221"/>
        <v>21103</v>
      </c>
      <c r="H3922" t="str">
        <f t="shared" si="222"/>
        <v>Huyện Na Hang</v>
      </c>
      <c r="I3922" t="str">
        <f t="shared" si="223"/>
        <v>211</v>
      </c>
      <c r="J3922" t="str">
        <f>VLOOKUP(I3922,Tỉnh!$A$2:$B$64,2,0)</f>
        <v>Tuyên Quang</v>
      </c>
    </row>
    <row r="3923" hidden="1" spans="1:10">
      <c r="A3923" s="38"/>
      <c r="B3923" s="56" t="s">
        <v>7475</v>
      </c>
      <c r="C3923" s="54" t="s">
        <v>7476</v>
      </c>
      <c r="D3923" t="str">
        <f>IFERROR(VLOOKUP(C3923,'5.2.5'!$G$2:$H$11754,2,0),"")</f>
        <v>Xã Xuân Tiến</v>
      </c>
      <c r="E3923" t="str">
        <f t="shared" si="220"/>
        <v/>
      </c>
      <c r="G3923" t="str">
        <f t="shared" si="221"/>
        <v>21103</v>
      </c>
      <c r="H3923" t="str">
        <f t="shared" si="222"/>
        <v>Huyện Na Hang</v>
      </c>
      <c r="I3923" t="str">
        <f t="shared" si="223"/>
        <v>211</v>
      </c>
      <c r="J3923" t="str">
        <f>VLOOKUP(I3923,Tỉnh!$A$2:$B$64,2,0)</f>
        <v>Tuyên Quang</v>
      </c>
    </row>
    <row r="3924" hidden="1" spans="1:10">
      <c r="A3924" s="38"/>
      <c r="B3924" s="56" t="s">
        <v>7477</v>
      </c>
      <c r="C3924" s="54" t="s">
        <v>7478</v>
      </c>
      <c r="D3924" t="str">
        <f>IFERROR(VLOOKUP(C3924,'5.2.5'!$G$2:$H$11754,2,0),"")</f>
        <v>Xã Đà Vị</v>
      </c>
      <c r="E3924" t="str">
        <f t="shared" si="220"/>
        <v/>
      </c>
      <c r="G3924" t="str">
        <f t="shared" si="221"/>
        <v>21103</v>
      </c>
      <c r="H3924" t="str">
        <f t="shared" si="222"/>
        <v>Huyện Na Hang</v>
      </c>
      <c r="I3924" t="str">
        <f t="shared" si="223"/>
        <v>211</v>
      </c>
      <c r="J3924" t="str">
        <f>VLOOKUP(I3924,Tỉnh!$A$2:$B$64,2,0)</f>
        <v>Tuyên Quang</v>
      </c>
    </row>
    <row r="3925" hidden="1" spans="1:10">
      <c r="A3925" s="38"/>
      <c r="B3925" s="56" t="s">
        <v>7479</v>
      </c>
      <c r="C3925" s="54" t="s">
        <v>7480</v>
      </c>
      <c r="D3925" t="str">
        <f>IFERROR(VLOOKUP(C3925,'5.2.5'!$G$2:$H$11754,2,0),"")</f>
        <v>Xã Khau Tinh</v>
      </c>
      <c r="E3925" t="str">
        <f t="shared" si="220"/>
        <v/>
      </c>
      <c r="G3925" t="str">
        <f t="shared" si="221"/>
        <v>21103</v>
      </c>
      <c r="H3925" t="str">
        <f t="shared" si="222"/>
        <v>Huyện Na Hang</v>
      </c>
      <c r="I3925" t="str">
        <f t="shared" si="223"/>
        <v>211</v>
      </c>
      <c r="J3925" t="str">
        <f>VLOOKUP(I3925,Tỉnh!$A$2:$B$64,2,0)</f>
        <v>Tuyên Quang</v>
      </c>
    </row>
    <row r="3926" hidden="1" spans="1:10">
      <c r="A3926" s="38"/>
      <c r="B3926" s="56" t="s">
        <v>7108</v>
      </c>
      <c r="C3926" s="54" t="s">
        <v>7481</v>
      </c>
      <c r="D3926" t="str">
        <f>IFERROR(VLOOKUP(C3926,'5.2.5'!$G$2:$H$11754,2,0),"")</f>
        <v>Xã Trùng Khánh</v>
      </c>
      <c r="E3926" t="str">
        <f t="shared" si="220"/>
        <v/>
      </c>
      <c r="G3926" t="str">
        <f t="shared" si="221"/>
        <v>21103</v>
      </c>
      <c r="H3926" t="str">
        <f t="shared" si="222"/>
        <v>Huyện Na Hang</v>
      </c>
      <c r="I3926" t="str">
        <f t="shared" si="223"/>
        <v>211</v>
      </c>
      <c r="J3926" t="str">
        <f>VLOOKUP(I3926,Tỉnh!$A$2:$B$64,2,0)</f>
        <v>Tuyên Quang</v>
      </c>
    </row>
    <row r="3927" hidden="1" spans="1:10">
      <c r="A3927" s="38"/>
      <c r="B3927" s="56" t="s">
        <v>7482</v>
      </c>
      <c r="C3927" s="54" t="s">
        <v>7483</v>
      </c>
      <c r="D3927" t="str">
        <f>IFERROR(VLOOKUP(C3927,'5.2.5'!$G$2:$H$11754,2,0),"")</f>
        <v>Xã Sơn Phú</v>
      </c>
      <c r="E3927" t="str">
        <f t="shared" si="220"/>
        <v/>
      </c>
      <c r="G3927" t="str">
        <f t="shared" si="221"/>
        <v>21103</v>
      </c>
      <c r="H3927" t="str">
        <f t="shared" si="222"/>
        <v>Huyện Na Hang</v>
      </c>
      <c r="I3927" t="str">
        <f t="shared" si="223"/>
        <v>211</v>
      </c>
      <c r="J3927" t="str">
        <f>VLOOKUP(I3927,Tỉnh!$A$2:$B$64,2,0)</f>
        <v>Tuyên Quang</v>
      </c>
    </row>
    <row r="3928" hidden="1" spans="1:10">
      <c r="A3928" s="38"/>
      <c r="B3928" s="56" t="s">
        <v>7484</v>
      </c>
      <c r="C3928" s="54" t="s">
        <v>7485</v>
      </c>
      <c r="D3928" t="str">
        <f>IFERROR(VLOOKUP(C3928,'5.2.5'!$G$2:$H$11754,2,0),"")</f>
        <v>Xã Thanh Tương</v>
      </c>
      <c r="E3928" t="str">
        <f t="shared" si="220"/>
        <v/>
      </c>
      <c r="G3928" t="str">
        <f t="shared" si="221"/>
        <v>21103</v>
      </c>
      <c r="H3928" t="str">
        <f t="shared" si="222"/>
        <v>Huyện Na Hang</v>
      </c>
      <c r="I3928" t="str">
        <f t="shared" si="223"/>
        <v>211</v>
      </c>
      <c r="J3928" t="str">
        <f>VLOOKUP(I3928,Tỉnh!$A$2:$B$64,2,0)</f>
        <v>Tuyên Quang</v>
      </c>
    </row>
    <row r="3929" hidden="1" spans="1:10">
      <c r="A3929" s="38"/>
      <c r="B3929" s="56" t="s">
        <v>7486</v>
      </c>
      <c r="C3929" s="54" t="s">
        <v>7487</v>
      </c>
      <c r="D3929" t="str">
        <f>IFERROR(VLOOKUP(C3929,'5.2.5'!$G$2:$H$11754,2,0),"")</f>
        <v>Xã Năng Khả</v>
      </c>
      <c r="E3929" t="str">
        <f t="shared" si="220"/>
        <v/>
      </c>
      <c r="G3929" t="str">
        <f t="shared" si="221"/>
        <v>21103</v>
      </c>
      <c r="H3929" t="str">
        <f t="shared" si="222"/>
        <v>Huyện Na Hang</v>
      </c>
      <c r="I3929" t="str">
        <f t="shared" si="223"/>
        <v>211</v>
      </c>
      <c r="J3929" t="str">
        <f>VLOOKUP(I3929,Tỉnh!$A$2:$B$64,2,0)</f>
        <v>Tuyên Quang</v>
      </c>
    </row>
    <row r="3930" hidden="1" spans="1:10">
      <c r="A3930" s="38"/>
      <c r="B3930" s="56" t="s">
        <v>7488</v>
      </c>
      <c r="C3930" s="54" t="s">
        <v>7489</v>
      </c>
      <c r="D3930" t="str">
        <f>IFERROR(VLOOKUP(C3930,'5.2.5'!$G$2:$H$11754,2,0),"")</f>
        <v>Xã Thượng Giáp</v>
      </c>
      <c r="E3930" t="str">
        <f t="shared" si="220"/>
        <v/>
      </c>
      <c r="G3930" t="str">
        <f t="shared" si="221"/>
        <v>21103</v>
      </c>
      <c r="H3930" t="str">
        <f t="shared" si="222"/>
        <v>Huyện Na Hang</v>
      </c>
      <c r="I3930" t="str">
        <f t="shared" si="223"/>
        <v>211</v>
      </c>
      <c r="J3930" t="str">
        <f>VLOOKUP(I3930,Tỉnh!$A$2:$B$64,2,0)</f>
        <v>Tuyên Quang</v>
      </c>
    </row>
    <row r="3931" hidden="1" spans="1:10">
      <c r="A3931" s="38"/>
      <c r="B3931" s="56" t="s">
        <v>7490</v>
      </c>
      <c r="C3931" s="54" t="s">
        <v>7491</v>
      </c>
      <c r="D3931" t="str">
        <f>IFERROR(VLOOKUP(C3931,'5.2.5'!$G$2:$H$11754,2,0),"")</f>
        <v>Xã Côn Lôn</v>
      </c>
      <c r="E3931" t="str">
        <f t="shared" si="220"/>
        <v/>
      </c>
      <c r="G3931" t="str">
        <f t="shared" si="221"/>
        <v>21103</v>
      </c>
      <c r="H3931" t="str">
        <f t="shared" si="222"/>
        <v>Huyện Na Hang</v>
      </c>
      <c r="I3931" t="str">
        <f t="shared" si="223"/>
        <v>211</v>
      </c>
      <c r="J3931" t="str">
        <f>VLOOKUP(I3931,Tỉnh!$A$2:$B$64,2,0)</f>
        <v>Tuyên Quang</v>
      </c>
    </row>
    <row r="3932" hidden="1" spans="1:10">
      <c r="A3932" s="38"/>
      <c r="B3932" s="56" t="s">
        <v>2535</v>
      </c>
      <c r="C3932" s="54" t="s">
        <v>7492</v>
      </c>
      <c r="D3932" t="str">
        <f>IFERROR(VLOOKUP(C3932,'5.2.5'!$G$2:$H$11754,2,0),"")</f>
        <v>Xã Hồng Thái</v>
      </c>
      <c r="E3932" t="str">
        <f t="shared" ref="E3932:E3995" si="224">IF(D3932=B3932,"",B3932)</f>
        <v/>
      </c>
      <c r="G3932" t="str">
        <f t="shared" ref="G3932:G3995" si="225">LEFT(C3932,5)</f>
        <v>21103</v>
      </c>
      <c r="H3932" t="str">
        <f t="shared" ref="H3932:H3995" si="226">VLOOKUP(G3932,$B$5:$C$724,2,0)</f>
        <v>Huyện Na Hang</v>
      </c>
      <c r="I3932" t="str">
        <f t="shared" ref="I3932:I3995" si="227">LEFT(C3932,3)</f>
        <v>211</v>
      </c>
      <c r="J3932" t="str">
        <f>VLOOKUP(I3932,Tỉnh!$A$2:$B$64,2,0)</f>
        <v>Tuyên Quang</v>
      </c>
    </row>
    <row r="3933" hidden="1" spans="1:10">
      <c r="A3933" s="38"/>
      <c r="B3933" s="56" t="s">
        <v>6679</v>
      </c>
      <c r="C3933" s="54" t="s">
        <v>7493</v>
      </c>
      <c r="D3933" t="str">
        <f>IFERROR(VLOOKUP(C3933,'5.2.5'!$G$2:$H$11754,2,0),"")</f>
        <v>Xã Vĩnh Yên</v>
      </c>
      <c r="E3933" t="str">
        <f t="shared" si="224"/>
        <v/>
      </c>
      <c r="G3933" t="str">
        <f t="shared" si="225"/>
        <v>21103</v>
      </c>
      <c r="H3933" t="str">
        <f t="shared" si="226"/>
        <v>Huyện Na Hang</v>
      </c>
      <c r="I3933" t="str">
        <f t="shared" si="227"/>
        <v>211</v>
      </c>
      <c r="J3933" t="str">
        <f>VLOOKUP(I3933,Tỉnh!$A$2:$B$64,2,0)</f>
        <v>Tuyên Quang</v>
      </c>
    </row>
    <row r="3934" hidden="1" spans="1:10">
      <c r="A3934" s="38"/>
      <c r="B3934" s="56" t="s">
        <v>7494</v>
      </c>
      <c r="C3934" s="54" t="s">
        <v>7495</v>
      </c>
      <c r="D3934" t="str">
        <f>IFERROR(VLOOKUP(C3934,'5.2.5'!$G$2:$H$11754,2,0),"")</f>
        <v>Thị trấn Vĩnh Lộc</v>
      </c>
      <c r="E3934" t="str">
        <f t="shared" si="224"/>
        <v/>
      </c>
      <c r="G3934" t="str">
        <f t="shared" si="225"/>
        <v>21105</v>
      </c>
      <c r="H3934" t="str">
        <f t="shared" si="226"/>
        <v>Huyện Chiêm Hoá</v>
      </c>
      <c r="I3934" t="str">
        <f t="shared" si="227"/>
        <v>211</v>
      </c>
      <c r="J3934" t="str">
        <f>VLOOKUP(I3934,Tỉnh!$A$2:$B$64,2,0)</f>
        <v>Tuyên Quang</v>
      </c>
    </row>
    <row r="3935" hidden="1" spans="1:10">
      <c r="A3935" s="38"/>
      <c r="B3935" s="57" t="s">
        <v>7496</v>
      </c>
      <c r="C3935" s="58" t="s">
        <v>7497</v>
      </c>
      <c r="D3935" t="str">
        <f>IFERROR(VLOOKUP(C3935,'5.2.5'!$G$2:$H$11754,2,0),"")</f>
        <v>Xã Phúc Sơn (hết hiệu lực)</v>
      </c>
      <c r="E3935" t="str">
        <f t="shared" si="224"/>
        <v/>
      </c>
      <c r="G3935" t="str">
        <f t="shared" si="225"/>
        <v>21105</v>
      </c>
      <c r="H3935" t="str">
        <f t="shared" si="226"/>
        <v>Huyện Chiêm Hoá</v>
      </c>
      <c r="I3935" t="str">
        <f t="shared" si="227"/>
        <v>211</v>
      </c>
      <c r="J3935" t="str">
        <f>VLOOKUP(I3935,Tỉnh!$A$2:$B$64,2,0)</f>
        <v>Tuyên Quang</v>
      </c>
    </row>
    <row r="3936" hidden="1" spans="1:10">
      <c r="A3936" s="38"/>
      <c r="B3936" s="56" t="s">
        <v>7498</v>
      </c>
      <c r="C3936" s="54" t="s">
        <v>7499</v>
      </c>
      <c r="D3936" t="str">
        <f>IFERROR(VLOOKUP(C3936,'5.2.5'!$G$2:$H$11754,2,0),"")</f>
        <v>Xã Trung Hà</v>
      </c>
      <c r="E3936" t="str">
        <f t="shared" si="224"/>
        <v/>
      </c>
      <c r="G3936" t="str">
        <f t="shared" si="225"/>
        <v>21105</v>
      </c>
      <c r="H3936" t="str">
        <f t="shared" si="226"/>
        <v>Huyện Chiêm Hoá</v>
      </c>
      <c r="I3936" t="str">
        <f t="shared" si="227"/>
        <v>211</v>
      </c>
      <c r="J3936" t="str">
        <f>VLOOKUP(I3936,Tỉnh!$A$2:$B$64,2,0)</f>
        <v>Tuyên Quang</v>
      </c>
    </row>
    <row r="3937" hidden="1" spans="1:10">
      <c r="A3937" s="38"/>
      <c r="B3937" s="56" t="s">
        <v>7100</v>
      </c>
      <c r="C3937" s="54" t="s">
        <v>7500</v>
      </c>
      <c r="D3937" t="str">
        <f>IFERROR(VLOOKUP(C3937,'5.2.5'!$G$2:$H$11754,2,0),"")</f>
        <v>Xã Tân Mỹ</v>
      </c>
      <c r="E3937" t="str">
        <f t="shared" si="224"/>
        <v/>
      </c>
      <c r="G3937" t="str">
        <f t="shared" si="225"/>
        <v>21105</v>
      </c>
      <c r="H3937" t="str">
        <f t="shared" si="226"/>
        <v>Huyện Chiêm Hoá</v>
      </c>
      <c r="I3937" t="str">
        <f t="shared" si="227"/>
        <v>211</v>
      </c>
      <c r="J3937" t="str">
        <f>VLOOKUP(I3937,Tỉnh!$A$2:$B$64,2,0)</f>
        <v>Tuyên Quang</v>
      </c>
    </row>
    <row r="3938" hidden="1" spans="1:10">
      <c r="A3938" s="38"/>
      <c r="B3938" s="56" t="s">
        <v>7501</v>
      </c>
      <c r="C3938" s="54" t="s">
        <v>7502</v>
      </c>
      <c r="D3938" t="str">
        <f>IFERROR(VLOOKUP(C3938,'5.2.5'!$G$2:$H$11754,2,0),"")</f>
        <v>Xã Yên Lập</v>
      </c>
      <c r="E3938" t="str">
        <f t="shared" si="224"/>
        <v/>
      </c>
      <c r="G3938" t="str">
        <f t="shared" si="225"/>
        <v>21105</v>
      </c>
      <c r="H3938" t="str">
        <f t="shared" si="226"/>
        <v>Huyện Chiêm Hoá</v>
      </c>
      <c r="I3938" t="str">
        <f t="shared" si="227"/>
        <v>211</v>
      </c>
      <c r="J3938" t="str">
        <f>VLOOKUP(I3938,Tỉnh!$A$2:$B$64,2,0)</f>
        <v>Tuyên Quang</v>
      </c>
    </row>
    <row r="3939" hidden="1" spans="1:10">
      <c r="A3939" s="38"/>
      <c r="B3939" s="56" t="s">
        <v>3335</v>
      </c>
      <c r="C3939" s="54" t="s">
        <v>7503</v>
      </c>
      <c r="D3939" t="str">
        <f>IFERROR(VLOOKUP(C3939,'5.2.5'!$G$2:$H$11754,2,0),"")</f>
        <v>Xã Tân An</v>
      </c>
      <c r="E3939" t="str">
        <f t="shared" si="224"/>
        <v/>
      </c>
      <c r="G3939" t="str">
        <f t="shared" si="225"/>
        <v>21105</v>
      </c>
      <c r="H3939" t="str">
        <f t="shared" si="226"/>
        <v>Huyện Chiêm Hoá</v>
      </c>
      <c r="I3939" t="str">
        <f t="shared" si="227"/>
        <v>211</v>
      </c>
      <c r="J3939" t="str">
        <f>VLOOKUP(I3939,Tỉnh!$A$2:$B$64,2,0)</f>
        <v>Tuyên Quang</v>
      </c>
    </row>
    <row r="3940" hidden="1" spans="1:10">
      <c r="A3940" s="38"/>
      <c r="B3940" s="56" t="s">
        <v>7504</v>
      </c>
      <c r="C3940" s="54" t="s">
        <v>7505</v>
      </c>
      <c r="D3940" t="str">
        <f>IFERROR(VLOOKUP(C3940,'5.2.5'!$G$2:$H$11754,2,0),"")</f>
        <v>Xã Bình Phú</v>
      </c>
      <c r="E3940" t="str">
        <f t="shared" si="224"/>
        <v/>
      </c>
      <c r="G3940" t="str">
        <f t="shared" si="225"/>
        <v>21105</v>
      </c>
      <c r="H3940" t="str">
        <f t="shared" si="226"/>
        <v>Huyện Chiêm Hoá</v>
      </c>
      <c r="I3940" t="str">
        <f t="shared" si="227"/>
        <v>211</v>
      </c>
      <c r="J3940" t="str">
        <f>VLOOKUP(I3940,Tỉnh!$A$2:$B$64,2,0)</f>
        <v>Tuyên Quang</v>
      </c>
    </row>
    <row r="3941" hidden="1" spans="1:10">
      <c r="A3941" s="38"/>
      <c r="B3941" s="56" t="s">
        <v>7506</v>
      </c>
      <c r="C3941" s="54" t="s">
        <v>7507</v>
      </c>
      <c r="D3941" t="str">
        <f>IFERROR(VLOOKUP(C3941,'5.2.5'!$G$2:$H$11754,2,0),"")</f>
        <v>Xã Ngọc Hội</v>
      </c>
      <c r="E3941" t="str">
        <f t="shared" si="224"/>
        <v/>
      </c>
      <c r="G3941" t="str">
        <f t="shared" si="225"/>
        <v>21105</v>
      </c>
      <c r="H3941" t="str">
        <f t="shared" si="226"/>
        <v>Huyện Chiêm Hoá</v>
      </c>
      <c r="I3941" t="str">
        <f t="shared" si="227"/>
        <v>211</v>
      </c>
      <c r="J3941" t="str">
        <f>VLOOKUP(I3941,Tỉnh!$A$2:$B$64,2,0)</f>
        <v>Tuyên Quang</v>
      </c>
    </row>
    <row r="3942" hidden="1" spans="1:10">
      <c r="A3942" s="38"/>
      <c r="B3942" s="56" t="s">
        <v>7508</v>
      </c>
      <c r="C3942" s="54" t="s">
        <v>7509</v>
      </c>
      <c r="D3942" t="str">
        <f>IFERROR(VLOOKUP(C3942,'5.2.5'!$G$2:$H$11754,2,0),"")</f>
        <v>Xã Phú Bình</v>
      </c>
      <c r="E3942" t="str">
        <f t="shared" si="224"/>
        <v/>
      </c>
      <c r="G3942" t="str">
        <f t="shared" si="225"/>
        <v>21105</v>
      </c>
      <c r="H3942" t="str">
        <f t="shared" si="226"/>
        <v>Huyện Chiêm Hoá</v>
      </c>
      <c r="I3942" t="str">
        <f t="shared" si="227"/>
        <v>211</v>
      </c>
      <c r="J3942" t="str">
        <f>VLOOKUP(I3942,Tỉnh!$A$2:$B$64,2,0)</f>
        <v>Tuyên Quang</v>
      </c>
    </row>
    <row r="3943" hidden="1" spans="1:10">
      <c r="A3943" s="38"/>
      <c r="B3943" s="56" t="s">
        <v>2483</v>
      </c>
      <c r="C3943" s="54" t="s">
        <v>7510</v>
      </c>
      <c r="D3943" t="str">
        <f>IFERROR(VLOOKUP(C3943,'5.2.5'!$G$2:$H$11754,2,0),"")</f>
        <v>Xã Hòa Phú</v>
      </c>
      <c r="E3943" t="str">
        <f t="shared" si="224"/>
        <v/>
      </c>
      <c r="G3943" t="str">
        <f t="shared" si="225"/>
        <v>21105</v>
      </c>
      <c r="H3943" t="str">
        <f t="shared" si="226"/>
        <v>Huyện Chiêm Hoá</v>
      </c>
      <c r="I3943" t="str">
        <f t="shared" si="227"/>
        <v>211</v>
      </c>
      <c r="J3943" t="str">
        <f>VLOOKUP(I3943,Tỉnh!$A$2:$B$64,2,0)</f>
        <v>Tuyên Quang</v>
      </c>
    </row>
    <row r="3944" hidden="1" spans="1:10">
      <c r="A3944" s="38"/>
      <c r="B3944" s="56" t="s">
        <v>7511</v>
      </c>
      <c r="C3944" s="54" t="s">
        <v>7512</v>
      </c>
      <c r="D3944" t="str">
        <f>IFERROR(VLOOKUP(C3944,'5.2.5'!$G$2:$H$11754,2,0),"")</f>
        <v>Xã Kiên Đài</v>
      </c>
      <c r="E3944" t="str">
        <f t="shared" si="224"/>
        <v/>
      </c>
      <c r="G3944" t="str">
        <f t="shared" si="225"/>
        <v>21105</v>
      </c>
      <c r="H3944" t="str">
        <f t="shared" si="226"/>
        <v>Huyện Chiêm Hoá</v>
      </c>
      <c r="I3944" t="str">
        <f t="shared" si="227"/>
        <v>211</v>
      </c>
      <c r="J3944" t="str">
        <f>VLOOKUP(I3944,Tỉnh!$A$2:$B$64,2,0)</f>
        <v>Tuyên Quang</v>
      </c>
    </row>
    <row r="3945" hidden="1" spans="1:10">
      <c r="A3945" s="38"/>
      <c r="B3945" s="56" t="s">
        <v>4531</v>
      </c>
      <c r="C3945" s="54" t="s">
        <v>7513</v>
      </c>
      <c r="D3945" t="str">
        <f>IFERROR(VLOOKUP(C3945,'5.2.5'!$G$2:$H$11754,2,0),"")</f>
        <v>Xã Tân Thịnh</v>
      </c>
      <c r="E3945" t="str">
        <f t="shared" si="224"/>
        <v/>
      </c>
      <c r="G3945" t="str">
        <f t="shared" si="225"/>
        <v>21105</v>
      </c>
      <c r="H3945" t="str">
        <f t="shared" si="226"/>
        <v>Huyện Chiêm Hoá</v>
      </c>
      <c r="I3945" t="str">
        <f t="shared" si="227"/>
        <v>211</v>
      </c>
      <c r="J3945" t="str">
        <f>VLOOKUP(I3945,Tỉnh!$A$2:$B$64,2,0)</f>
        <v>Tuyên Quang</v>
      </c>
    </row>
    <row r="3946" hidden="1" spans="1:10">
      <c r="A3946" s="38"/>
      <c r="B3946" s="56" t="s">
        <v>4996</v>
      </c>
      <c r="C3946" s="54" t="s">
        <v>7514</v>
      </c>
      <c r="D3946" t="str">
        <f>IFERROR(VLOOKUP(C3946,'5.2.5'!$G$2:$H$11754,2,0),"")</f>
        <v>Xã Hòa An</v>
      </c>
      <c r="E3946" t="str">
        <f t="shared" si="224"/>
        <v/>
      </c>
      <c r="G3946" t="str">
        <f t="shared" si="225"/>
        <v>21105</v>
      </c>
      <c r="H3946" t="str">
        <f t="shared" si="226"/>
        <v>Huyện Chiêm Hoá</v>
      </c>
      <c r="I3946" t="str">
        <f t="shared" si="227"/>
        <v>211</v>
      </c>
      <c r="J3946" t="str">
        <f>VLOOKUP(I3946,Tỉnh!$A$2:$B$64,2,0)</f>
        <v>Tuyên Quang</v>
      </c>
    </row>
    <row r="3947" hidden="1" spans="1:10">
      <c r="A3947" s="38"/>
      <c r="B3947" s="56" t="s">
        <v>3112</v>
      </c>
      <c r="C3947" s="54" t="s">
        <v>7515</v>
      </c>
      <c r="D3947" t="str">
        <f>IFERROR(VLOOKUP(C3947,'5.2.5'!$G$2:$H$11754,2,0),"")</f>
        <v>Xã Vinh Quang</v>
      </c>
      <c r="E3947" t="str">
        <f t="shared" si="224"/>
        <v/>
      </c>
      <c r="G3947" t="str">
        <f t="shared" si="225"/>
        <v>21105</v>
      </c>
      <c r="H3947" t="str">
        <f t="shared" si="226"/>
        <v>Huyện Chiêm Hoá</v>
      </c>
      <c r="I3947" t="str">
        <f t="shared" si="227"/>
        <v>211</v>
      </c>
      <c r="J3947" t="str">
        <f>VLOOKUP(I3947,Tỉnh!$A$2:$B$64,2,0)</f>
        <v>Tuyên Quang</v>
      </c>
    </row>
    <row r="3948" hidden="1" spans="1:10">
      <c r="A3948" s="38"/>
      <c r="B3948" s="56" t="s">
        <v>7516</v>
      </c>
      <c r="C3948" s="54" t="s">
        <v>7517</v>
      </c>
      <c r="D3948" t="str">
        <f>IFERROR(VLOOKUP(C3948,'5.2.5'!$G$2:$H$11754,2,0),"")</f>
        <v>Xã Tri Phú</v>
      </c>
      <c r="E3948" t="str">
        <f t="shared" si="224"/>
        <v/>
      </c>
      <c r="G3948" t="str">
        <f t="shared" si="225"/>
        <v>21105</v>
      </c>
      <c r="H3948" t="str">
        <f t="shared" si="226"/>
        <v>Huyện Chiêm Hoá</v>
      </c>
      <c r="I3948" t="str">
        <f t="shared" si="227"/>
        <v>211</v>
      </c>
      <c r="J3948" t="str">
        <f>VLOOKUP(I3948,Tỉnh!$A$2:$B$64,2,0)</f>
        <v>Tuyên Quang</v>
      </c>
    </row>
    <row r="3949" hidden="1" spans="1:10">
      <c r="A3949" s="38"/>
      <c r="B3949" s="56" t="s">
        <v>7518</v>
      </c>
      <c r="C3949" s="54" t="s">
        <v>7519</v>
      </c>
      <c r="D3949" t="str">
        <f>IFERROR(VLOOKUP(C3949,'5.2.5'!$G$2:$H$11754,2,0),"")</f>
        <v>Xã Yên Nguyên</v>
      </c>
      <c r="E3949" t="str">
        <f t="shared" si="224"/>
        <v/>
      </c>
      <c r="G3949" t="str">
        <f t="shared" si="225"/>
        <v>21105</v>
      </c>
      <c r="H3949" t="str">
        <f t="shared" si="226"/>
        <v>Huyện Chiêm Hoá</v>
      </c>
      <c r="I3949" t="str">
        <f t="shared" si="227"/>
        <v>211</v>
      </c>
      <c r="J3949" t="str">
        <f>VLOOKUP(I3949,Tỉnh!$A$2:$B$64,2,0)</f>
        <v>Tuyên Quang</v>
      </c>
    </row>
    <row r="3950" hidden="1" spans="1:10">
      <c r="A3950" s="38"/>
      <c r="B3950" s="56" t="s">
        <v>7520</v>
      </c>
      <c r="C3950" s="54" t="s">
        <v>7521</v>
      </c>
      <c r="D3950" t="str">
        <f>IFERROR(VLOOKUP(C3950,'5.2.5'!$G$2:$H$11754,2,0),"")</f>
        <v>Xã Linh Phú</v>
      </c>
      <c r="E3950" t="str">
        <f t="shared" si="224"/>
        <v/>
      </c>
      <c r="G3950" t="str">
        <f t="shared" si="225"/>
        <v>21105</v>
      </c>
      <c r="H3950" t="str">
        <f t="shared" si="226"/>
        <v>Huyện Chiêm Hoá</v>
      </c>
      <c r="I3950" t="str">
        <f t="shared" si="227"/>
        <v>211</v>
      </c>
      <c r="J3950" t="str">
        <f>VLOOKUP(I3950,Tỉnh!$A$2:$B$64,2,0)</f>
        <v>Tuyên Quang</v>
      </c>
    </row>
    <row r="3951" hidden="1" spans="1:10">
      <c r="A3951" s="38"/>
      <c r="B3951" s="56" t="s">
        <v>7522</v>
      </c>
      <c r="C3951" s="54" t="s">
        <v>7523</v>
      </c>
      <c r="D3951" t="str">
        <f>IFERROR(VLOOKUP(C3951,'5.2.5'!$G$2:$H$11754,2,0),"")</f>
        <v>Xã Bình Nhân</v>
      </c>
      <c r="E3951" t="str">
        <f t="shared" si="224"/>
        <v/>
      </c>
      <c r="G3951" t="str">
        <f t="shared" si="225"/>
        <v>21105</v>
      </c>
      <c r="H3951" t="str">
        <f t="shared" si="226"/>
        <v>Huyện Chiêm Hoá</v>
      </c>
      <c r="I3951" t="str">
        <f t="shared" si="227"/>
        <v>211</v>
      </c>
      <c r="J3951" t="str">
        <f>VLOOKUP(I3951,Tỉnh!$A$2:$B$64,2,0)</f>
        <v>Tuyên Quang</v>
      </c>
    </row>
    <row r="3952" hidden="1" spans="1:10">
      <c r="A3952" s="38"/>
      <c r="B3952" s="56" t="s">
        <v>7524</v>
      </c>
      <c r="C3952" s="54" t="s">
        <v>7525</v>
      </c>
      <c r="D3952" t="str">
        <f>IFERROR(VLOOKUP(C3952,'5.2.5'!$G$2:$H$11754,2,0),"")</f>
        <v>Xã Hà Lang</v>
      </c>
      <c r="E3952" t="str">
        <f t="shared" si="224"/>
        <v/>
      </c>
      <c r="G3952" t="str">
        <f t="shared" si="225"/>
        <v>21105</v>
      </c>
      <c r="H3952" t="str">
        <f t="shared" si="226"/>
        <v>Huyện Chiêm Hoá</v>
      </c>
      <c r="I3952" t="str">
        <f t="shared" si="227"/>
        <v>211</v>
      </c>
      <c r="J3952" t="str">
        <f>VLOOKUP(I3952,Tỉnh!$A$2:$B$64,2,0)</f>
        <v>Tuyên Quang</v>
      </c>
    </row>
    <row r="3953" hidden="1" spans="1:10">
      <c r="A3953" s="38"/>
      <c r="B3953" s="56" t="s">
        <v>2661</v>
      </c>
      <c r="C3953" s="54" t="s">
        <v>7526</v>
      </c>
      <c r="D3953" t="str">
        <f>IFERROR(VLOOKUP(C3953,'5.2.5'!$G$2:$H$11754,2,0),"")</f>
        <v>Xã Trung Hòa</v>
      </c>
      <c r="E3953" t="str">
        <f t="shared" si="224"/>
        <v/>
      </c>
      <c r="G3953" t="str">
        <f t="shared" si="225"/>
        <v>21105</v>
      </c>
      <c r="H3953" t="str">
        <f t="shared" si="226"/>
        <v>Huyện Chiêm Hoá</v>
      </c>
      <c r="I3953" t="str">
        <f t="shared" si="227"/>
        <v>211</v>
      </c>
      <c r="J3953" t="str">
        <f>VLOOKUP(I3953,Tỉnh!$A$2:$B$64,2,0)</f>
        <v>Tuyên Quang</v>
      </c>
    </row>
    <row r="3954" hidden="1" spans="1:10">
      <c r="A3954" s="38"/>
      <c r="B3954" s="57" t="s">
        <v>7527</v>
      </c>
      <c r="C3954" s="58" t="s">
        <v>7528</v>
      </c>
      <c r="D3954" t="str">
        <f>IFERROR(VLOOKUP(C3954,'5.2.5'!$G$2:$H$11754,2,0),"")</f>
        <v>Xã Minh Quang (hết hiệu lực)</v>
      </c>
      <c r="E3954" t="str">
        <f t="shared" si="224"/>
        <v/>
      </c>
      <c r="G3954" t="str">
        <f t="shared" si="225"/>
        <v>21105</v>
      </c>
      <c r="H3954" t="str">
        <f t="shared" si="226"/>
        <v>Huyện Chiêm Hoá</v>
      </c>
      <c r="I3954" t="str">
        <f t="shared" si="227"/>
        <v>211</v>
      </c>
      <c r="J3954" t="str">
        <f>VLOOKUP(I3954,Tỉnh!$A$2:$B$64,2,0)</f>
        <v>Tuyên Quang</v>
      </c>
    </row>
    <row r="3955" hidden="1" spans="1:10">
      <c r="A3955" s="38"/>
      <c r="B3955" s="56" t="s">
        <v>7529</v>
      </c>
      <c r="C3955" s="54" t="s">
        <v>7530</v>
      </c>
      <c r="D3955" t="str">
        <f>IFERROR(VLOOKUP(C3955,'5.2.5'!$G$2:$H$11754,2,0),"")</f>
        <v>Xã Hùng Mỹ</v>
      </c>
      <c r="E3955" t="str">
        <f t="shared" si="224"/>
        <v/>
      </c>
      <c r="G3955" t="str">
        <f t="shared" si="225"/>
        <v>21105</v>
      </c>
      <c r="H3955" t="str">
        <f t="shared" si="226"/>
        <v>Huyện Chiêm Hoá</v>
      </c>
      <c r="I3955" t="str">
        <f t="shared" si="227"/>
        <v>211</v>
      </c>
      <c r="J3955" t="str">
        <f>VLOOKUP(I3955,Tỉnh!$A$2:$B$64,2,0)</f>
        <v>Tuyên Quang</v>
      </c>
    </row>
    <row r="3956" hidden="1" spans="1:10">
      <c r="A3956" s="38"/>
      <c r="B3956" s="56" t="s">
        <v>6601</v>
      </c>
      <c r="C3956" s="54" t="s">
        <v>7531</v>
      </c>
      <c r="D3956" t="str">
        <f>IFERROR(VLOOKUP(C3956,'5.2.5'!$G$2:$H$11754,2,0),"")</f>
        <v>Xã Xuân Quang</v>
      </c>
      <c r="E3956" t="str">
        <f t="shared" si="224"/>
        <v/>
      </c>
      <c r="G3956" t="str">
        <f t="shared" si="225"/>
        <v>21105</v>
      </c>
      <c r="H3956" t="str">
        <f t="shared" si="226"/>
        <v>Huyện Chiêm Hoá</v>
      </c>
      <c r="I3956" t="str">
        <f t="shared" si="227"/>
        <v>211</v>
      </c>
      <c r="J3956" t="str">
        <f>VLOOKUP(I3956,Tỉnh!$A$2:$B$64,2,0)</f>
        <v>Tuyên Quang</v>
      </c>
    </row>
    <row r="3957" hidden="1" spans="1:10">
      <c r="A3957" s="38"/>
      <c r="B3957" s="56" t="s">
        <v>7532</v>
      </c>
      <c r="C3957" s="54" t="s">
        <v>7533</v>
      </c>
      <c r="D3957" t="str">
        <f>IFERROR(VLOOKUP(C3957,'5.2.5'!$G$2:$H$11754,2,0),"")</f>
        <v>Xã Phúc Thịnh</v>
      </c>
      <c r="E3957" t="str">
        <f t="shared" si="224"/>
        <v/>
      </c>
      <c r="G3957" t="str">
        <f t="shared" si="225"/>
        <v>21105</v>
      </c>
      <c r="H3957" t="str">
        <f t="shared" si="226"/>
        <v>Huyện Chiêm Hoá</v>
      </c>
      <c r="I3957" t="str">
        <f t="shared" si="227"/>
        <v>211</v>
      </c>
      <c r="J3957" t="str">
        <f>VLOOKUP(I3957,Tỉnh!$A$2:$B$64,2,0)</f>
        <v>Tuyên Quang</v>
      </c>
    </row>
    <row r="3958" hidden="1" spans="1:10">
      <c r="A3958" s="38"/>
      <c r="B3958" s="56" t="s">
        <v>4131</v>
      </c>
      <c r="C3958" s="54" t="s">
        <v>7534</v>
      </c>
      <c r="D3958" t="str">
        <f>IFERROR(VLOOKUP(C3958,'5.2.5'!$G$2:$H$11754,2,0),"")</f>
        <v>Xã Kim Bình</v>
      </c>
      <c r="E3958" t="str">
        <f t="shared" si="224"/>
        <v/>
      </c>
      <c r="G3958" t="str">
        <f t="shared" si="225"/>
        <v>21105</v>
      </c>
      <c r="H3958" t="str">
        <f t="shared" si="226"/>
        <v>Huyện Chiêm Hoá</v>
      </c>
      <c r="I3958" t="str">
        <f t="shared" si="227"/>
        <v>211</v>
      </c>
      <c r="J3958" t="str">
        <f>VLOOKUP(I3958,Tỉnh!$A$2:$B$64,2,0)</f>
        <v>Tuyên Quang</v>
      </c>
    </row>
    <row r="3959" hidden="1" spans="1:10">
      <c r="A3959" s="38"/>
      <c r="B3959" s="56" t="s">
        <v>7360</v>
      </c>
      <c r="C3959" s="54" t="s">
        <v>7535</v>
      </c>
      <c r="D3959" t="str">
        <f>IFERROR(VLOOKUP(C3959,'5.2.5'!$G$2:$H$11754,2,0),"")</f>
        <v>Xã Nhân Lý</v>
      </c>
      <c r="E3959" t="str">
        <f t="shared" si="224"/>
        <v/>
      </c>
      <c r="G3959" t="str">
        <f t="shared" si="225"/>
        <v>21105</v>
      </c>
      <c r="H3959" t="str">
        <f t="shared" si="226"/>
        <v>Huyện Chiêm Hoá</v>
      </c>
      <c r="I3959" t="str">
        <f t="shared" si="227"/>
        <v>211</v>
      </c>
      <c r="J3959" t="str">
        <f>VLOOKUP(I3959,Tỉnh!$A$2:$B$64,2,0)</f>
        <v>Tuyên Quang</v>
      </c>
    </row>
    <row r="3960" hidden="1" spans="1:10">
      <c r="A3960" s="38"/>
      <c r="B3960" s="56" t="s">
        <v>7536</v>
      </c>
      <c r="C3960" s="54" t="s">
        <v>7537</v>
      </c>
      <c r="D3960" t="str">
        <f>IFERROR(VLOOKUP(C3960,'5.2.5'!$G$2:$H$11754,2,0),"")</f>
        <v>Xã Yên Thuận</v>
      </c>
      <c r="E3960" t="str">
        <f t="shared" si="224"/>
        <v/>
      </c>
      <c r="G3960" t="str">
        <f t="shared" si="225"/>
        <v>21107</v>
      </c>
      <c r="H3960" t="str">
        <f t="shared" si="226"/>
        <v>Huyện Hàm Yên</v>
      </c>
      <c r="I3960" t="str">
        <f t="shared" si="227"/>
        <v>211</v>
      </c>
      <c r="J3960" t="str">
        <f>VLOOKUP(I3960,Tỉnh!$A$2:$B$64,2,0)</f>
        <v>Tuyên Quang</v>
      </c>
    </row>
    <row r="3961" hidden="1" spans="1:10">
      <c r="A3961" s="38"/>
      <c r="B3961" s="56" t="s">
        <v>7538</v>
      </c>
      <c r="C3961" s="54" t="s">
        <v>7539</v>
      </c>
      <c r="D3961" t="str">
        <f>IFERROR(VLOOKUP(C3961,'5.2.5'!$G$2:$H$11754,2,0),"")</f>
        <v>Xã Bạch Xa</v>
      </c>
      <c r="E3961" t="str">
        <f t="shared" si="224"/>
        <v/>
      </c>
      <c r="G3961" t="str">
        <f t="shared" si="225"/>
        <v>21107</v>
      </c>
      <c r="H3961" t="str">
        <f t="shared" si="226"/>
        <v>Huyện Hàm Yên</v>
      </c>
      <c r="I3961" t="str">
        <f t="shared" si="227"/>
        <v>211</v>
      </c>
      <c r="J3961" t="str">
        <f>VLOOKUP(I3961,Tỉnh!$A$2:$B$64,2,0)</f>
        <v>Tuyên Quang</v>
      </c>
    </row>
    <row r="3962" hidden="1" spans="1:10">
      <c r="A3962" s="38"/>
      <c r="B3962" s="56" t="s">
        <v>7540</v>
      </c>
      <c r="C3962" s="54" t="s">
        <v>7541</v>
      </c>
      <c r="D3962" t="str">
        <f>IFERROR(VLOOKUP(C3962,'5.2.5'!$G$2:$H$11754,2,0),"")</f>
        <v>Xã Minh Dân</v>
      </c>
      <c r="E3962" t="str">
        <f t="shared" si="224"/>
        <v/>
      </c>
      <c r="G3962" t="str">
        <f t="shared" si="225"/>
        <v>21107</v>
      </c>
      <c r="H3962" t="str">
        <f t="shared" si="226"/>
        <v>Huyện Hàm Yên</v>
      </c>
      <c r="I3962" t="str">
        <f t="shared" si="227"/>
        <v>211</v>
      </c>
      <c r="J3962" t="str">
        <f>VLOOKUP(I3962,Tỉnh!$A$2:$B$64,2,0)</f>
        <v>Tuyên Quang</v>
      </c>
    </row>
    <row r="3963" hidden="1" spans="1:10">
      <c r="A3963" s="38"/>
      <c r="B3963" s="56" t="s">
        <v>2489</v>
      </c>
      <c r="C3963" s="54" t="s">
        <v>7542</v>
      </c>
      <c r="D3963" t="str">
        <f>IFERROR(VLOOKUP(C3963,'5.2.5'!$G$2:$H$11754,2,0),"")</f>
        <v>Xã Phù Lưu</v>
      </c>
      <c r="E3963" t="str">
        <f t="shared" si="224"/>
        <v/>
      </c>
      <c r="G3963" t="str">
        <f t="shared" si="225"/>
        <v>21107</v>
      </c>
      <c r="H3963" t="str">
        <f t="shared" si="226"/>
        <v>Huyện Hàm Yên</v>
      </c>
      <c r="I3963" t="str">
        <f t="shared" si="227"/>
        <v>211</v>
      </c>
      <c r="J3963" t="str">
        <f>VLOOKUP(I3963,Tỉnh!$A$2:$B$64,2,0)</f>
        <v>Tuyên Quang</v>
      </c>
    </row>
    <row r="3964" hidden="1" spans="1:10">
      <c r="A3964" s="38"/>
      <c r="B3964" s="56" t="s">
        <v>7543</v>
      </c>
      <c r="C3964" s="54" t="s">
        <v>7544</v>
      </c>
      <c r="D3964" t="str">
        <f>IFERROR(VLOOKUP(C3964,'5.2.5'!$G$2:$H$11754,2,0),"")</f>
        <v>Xã Minh Hương</v>
      </c>
      <c r="E3964" t="str">
        <f t="shared" si="224"/>
        <v/>
      </c>
      <c r="G3964" t="str">
        <f t="shared" si="225"/>
        <v>21107</v>
      </c>
      <c r="H3964" t="str">
        <f t="shared" si="226"/>
        <v>Huyện Hàm Yên</v>
      </c>
      <c r="I3964" t="str">
        <f t="shared" si="227"/>
        <v>211</v>
      </c>
      <c r="J3964" t="str">
        <f>VLOOKUP(I3964,Tỉnh!$A$2:$B$64,2,0)</f>
        <v>Tuyên Quang</v>
      </c>
    </row>
    <row r="3965" hidden="1" spans="1:10">
      <c r="A3965" s="38"/>
      <c r="B3965" s="56" t="s">
        <v>5597</v>
      </c>
      <c r="C3965" s="54" t="s">
        <v>7545</v>
      </c>
      <c r="D3965" t="str">
        <f>IFERROR(VLOOKUP(C3965,'5.2.5'!$G$2:$H$11754,2,0),"")</f>
        <v>Xã Tân Thành</v>
      </c>
      <c r="E3965" t="str">
        <f t="shared" si="224"/>
        <v/>
      </c>
      <c r="G3965" t="str">
        <f t="shared" si="225"/>
        <v>21107</v>
      </c>
      <c r="H3965" t="str">
        <f t="shared" si="226"/>
        <v>Huyện Hàm Yên</v>
      </c>
      <c r="I3965" t="str">
        <f t="shared" si="227"/>
        <v>211</v>
      </c>
      <c r="J3965" t="str">
        <f>VLOOKUP(I3965,Tỉnh!$A$2:$B$64,2,0)</f>
        <v>Tuyên Quang</v>
      </c>
    </row>
    <row r="3966" hidden="1" spans="1:10">
      <c r="A3966" s="38"/>
      <c r="B3966" s="56" t="s">
        <v>7546</v>
      </c>
      <c r="C3966" s="54" t="s">
        <v>7547</v>
      </c>
      <c r="D3966" t="str">
        <f>IFERROR(VLOOKUP(C3966,'5.2.5'!$G$2:$H$11754,2,0),"")</f>
        <v>Xã Bình Xa</v>
      </c>
      <c r="E3966" t="str">
        <f t="shared" si="224"/>
        <v/>
      </c>
      <c r="G3966" t="str">
        <f t="shared" si="225"/>
        <v>21107</v>
      </c>
      <c r="H3966" t="str">
        <f t="shared" si="226"/>
        <v>Huyện Hàm Yên</v>
      </c>
      <c r="I3966" t="str">
        <f t="shared" si="227"/>
        <v>211</v>
      </c>
      <c r="J3966" t="str">
        <f>VLOOKUP(I3966,Tỉnh!$A$2:$B$64,2,0)</f>
        <v>Tuyên Quang</v>
      </c>
    </row>
    <row r="3967" hidden="1" spans="1:10">
      <c r="A3967" s="38"/>
      <c r="B3967" s="56" t="s">
        <v>3024</v>
      </c>
      <c r="C3967" s="54" t="s">
        <v>7548</v>
      </c>
      <c r="D3967" t="str">
        <f>IFERROR(VLOOKUP(C3967,'5.2.5'!$G$2:$H$11754,2,0),"")</f>
        <v>Xã Thái Sơn</v>
      </c>
      <c r="E3967" t="str">
        <f t="shared" si="224"/>
        <v/>
      </c>
      <c r="G3967" t="str">
        <f t="shared" si="225"/>
        <v>21107</v>
      </c>
      <c r="H3967" t="str">
        <f t="shared" si="226"/>
        <v>Huyện Hàm Yên</v>
      </c>
      <c r="I3967" t="str">
        <f t="shared" si="227"/>
        <v>211</v>
      </c>
      <c r="J3967" t="str">
        <f>VLOOKUP(I3967,Tỉnh!$A$2:$B$64,2,0)</f>
        <v>Tuyên Quang</v>
      </c>
    </row>
    <row r="3968" hidden="1" spans="1:10">
      <c r="A3968" s="38"/>
      <c r="B3968" s="56" t="s">
        <v>7549</v>
      </c>
      <c r="C3968" s="54" t="s">
        <v>7550</v>
      </c>
      <c r="D3968" t="str">
        <f>IFERROR(VLOOKUP(C3968,'5.2.5'!$G$2:$H$11754,2,0),"")</f>
        <v>Xã Thành Long</v>
      </c>
      <c r="E3968" t="str">
        <f t="shared" si="224"/>
        <v/>
      </c>
      <c r="G3968" t="str">
        <f t="shared" si="225"/>
        <v>21107</v>
      </c>
      <c r="H3968" t="str">
        <f t="shared" si="226"/>
        <v>Huyện Hàm Yên</v>
      </c>
      <c r="I3968" t="str">
        <f t="shared" si="227"/>
        <v>211</v>
      </c>
      <c r="J3968" t="str">
        <f>VLOOKUP(I3968,Tỉnh!$A$2:$B$64,2,0)</f>
        <v>Tuyên Quang</v>
      </c>
    </row>
    <row r="3969" hidden="1" spans="1:10">
      <c r="A3969" s="38"/>
      <c r="B3969" s="56" t="s">
        <v>7551</v>
      </c>
      <c r="C3969" s="54" t="s">
        <v>7552</v>
      </c>
      <c r="D3969" t="str">
        <f>IFERROR(VLOOKUP(C3969,'5.2.5'!$G$2:$H$11754,2,0),"")</f>
        <v>Xã Bằng Cốc</v>
      </c>
      <c r="E3969" t="str">
        <f t="shared" si="224"/>
        <v/>
      </c>
      <c r="G3969" t="str">
        <f t="shared" si="225"/>
        <v>21107</v>
      </c>
      <c r="H3969" t="str">
        <f t="shared" si="226"/>
        <v>Huyện Hàm Yên</v>
      </c>
      <c r="I3969" t="str">
        <f t="shared" si="227"/>
        <v>211</v>
      </c>
      <c r="J3969" t="str">
        <f>VLOOKUP(I3969,Tỉnh!$A$2:$B$64,2,0)</f>
        <v>Tuyên Quang</v>
      </c>
    </row>
    <row r="3970" hidden="1" spans="1:10">
      <c r="A3970" s="38"/>
      <c r="B3970" s="56" t="s">
        <v>7553</v>
      </c>
      <c r="C3970" s="54" t="s">
        <v>7554</v>
      </c>
      <c r="D3970" t="str">
        <f>IFERROR(VLOOKUP(C3970,'5.2.5'!$G$2:$H$11754,2,0),"")</f>
        <v>Xã Hùng Đức</v>
      </c>
      <c r="E3970" t="str">
        <f t="shared" si="224"/>
        <v/>
      </c>
      <c r="G3970" t="str">
        <f t="shared" si="225"/>
        <v>21107</v>
      </c>
      <c r="H3970" t="str">
        <f t="shared" si="226"/>
        <v>Huyện Hàm Yên</v>
      </c>
      <c r="I3970" t="str">
        <f t="shared" si="227"/>
        <v>211</v>
      </c>
      <c r="J3970" t="str">
        <f>VLOOKUP(I3970,Tỉnh!$A$2:$B$64,2,0)</f>
        <v>Tuyên Quang</v>
      </c>
    </row>
    <row r="3971" hidden="1" spans="1:10">
      <c r="A3971" s="38"/>
      <c r="B3971" s="56" t="s">
        <v>7555</v>
      </c>
      <c r="C3971" s="54" t="s">
        <v>7556</v>
      </c>
      <c r="D3971" t="str">
        <f>IFERROR(VLOOKUP(C3971,'5.2.5'!$G$2:$H$11754,2,0),"")</f>
        <v>Xã Minh Khương</v>
      </c>
      <c r="E3971" t="str">
        <f t="shared" si="224"/>
        <v/>
      </c>
      <c r="G3971" t="str">
        <f t="shared" si="225"/>
        <v>21107</v>
      </c>
      <c r="H3971" t="str">
        <f t="shared" si="226"/>
        <v>Huyện Hàm Yên</v>
      </c>
      <c r="I3971" t="str">
        <f t="shared" si="227"/>
        <v>211</v>
      </c>
      <c r="J3971" t="str">
        <f>VLOOKUP(I3971,Tỉnh!$A$2:$B$64,2,0)</f>
        <v>Tuyên Quang</v>
      </c>
    </row>
    <row r="3972" hidden="1" spans="1:10">
      <c r="A3972" s="38"/>
      <c r="B3972" s="56" t="s">
        <v>2499</v>
      </c>
      <c r="C3972" s="54" t="s">
        <v>7557</v>
      </c>
      <c r="D3972" t="str">
        <f>IFERROR(VLOOKUP(C3972,'5.2.5'!$G$2:$H$11754,2,0),"")</f>
        <v>Xã Thái Hòa</v>
      </c>
      <c r="E3972" t="str">
        <f t="shared" si="224"/>
        <v/>
      </c>
      <c r="G3972" t="str">
        <f t="shared" si="225"/>
        <v>21107</v>
      </c>
      <c r="H3972" t="str">
        <f t="shared" si="226"/>
        <v>Huyện Hàm Yên</v>
      </c>
      <c r="I3972" t="str">
        <f t="shared" si="227"/>
        <v>211</v>
      </c>
      <c r="J3972" t="str">
        <f>VLOOKUP(I3972,Tỉnh!$A$2:$B$64,2,0)</f>
        <v>Tuyên Quang</v>
      </c>
    </row>
    <row r="3973" hidden="1" spans="1:10">
      <c r="A3973" s="38"/>
      <c r="B3973" s="56" t="s">
        <v>7558</v>
      </c>
      <c r="C3973" s="54" t="s">
        <v>7559</v>
      </c>
      <c r="D3973" t="str">
        <f>IFERROR(VLOOKUP(C3973,'5.2.5'!$G$2:$H$11754,2,0),"")</f>
        <v>Thị trấn Tân Yên</v>
      </c>
      <c r="E3973" t="str">
        <f t="shared" si="224"/>
        <v/>
      </c>
      <c r="G3973" t="str">
        <f t="shared" si="225"/>
        <v>21107</v>
      </c>
      <c r="H3973" t="str">
        <f t="shared" si="226"/>
        <v>Huyện Hàm Yên</v>
      </c>
      <c r="I3973" t="str">
        <f t="shared" si="227"/>
        <v>211</v>
      </c>
      <c r="J3973" t="str">
        <f>VLOOKUP(I3973,Tỉnh!$A$2:$B$64,2,0)</f>
        <v>Tuyên Quang</v>
      </c>
    </row>
    <row r="3974" hidden="1" spans="1:10">
      <c r="A3974" s="38"/>
      <c r="B3974" s="56" t="s">
        <v>5547</v>
      </c>
      <c r="C3974" s="54" t="s">
        <v>7560</v>
      </c>
      <c r="D3974" t="str">
        <f>IFERROR(VLOOKUP(C3974,'5.2.5'!$G$2:$H$11754,2,0),"")</f>
        <v>Xã Yên Lâm</v>
      </c>
      <c r="E3974" t="str">
        <f t="shared" si="224"/>
        <v/>
      </c>
      <c r="G3974" t="str">
        <f t="shared" si="225"/>
        <v>21107</v>
      </c>
      <c r="H3974" t="str">
        <f t="shared" si="226"/>
        <v>Huyện Hàm Yên</v>
      </c>
      <c r="I3974" t="str">
        <f t="shared" si="227"/>
        <v>211</v>
      </c>
      <c r="J3974" t="str">
        <f>VLOOKUP(I3974,Tỉnh!$A$2:$B$64,2,0)</f>
        <v>Tuyên Quang</v>
      </c>
    </row>
    <row r="3975" hidden="1" spans="1:10">
      <c r="A3975" s="38"/>
      <c r="B3975" s="56" t="s">
        <v>4079</v>
      </c>
      <c r="C3975" s="54" t="s">
        <v>7561</v>
      </c>
      <c r="D3975" t="str">
        <f>IFERROR(VLOOKUP(C3975,'5.2.5'!$G$2:$H$11754,2,0),"")</f>
        <v>Xã Yên Phú</v>
      </c>
      <c r="E3975" t="str">
        <f t="shared" si="224"/>
        <v/>
      </c>
      <c r="G3975" t="str">
        <f t="shared" si="225"/>
        <v>21107</v>
      </c>
      <c r="H3975" t="str">
        <f t="shared" si="226"/>
        <v>Huyện Hàm Yên</v>
      </c>
      <c r="I3975" t="str">
        <f t="shared" si="227"/>
        <v>211</v>
      </c>
      <c r="J3975" t="str">
        <f>VLOOKUP(I3975,Tỉnh!$A$2:$B$64,2,0)</f>
        <v>Tuyên Quang</v>
      </c>
    </row>
    <row r="3976" hidden="1" spans="1:10">
      <c r="A3976" s="38"/>
      <c r="B3976" s="56" t="s">
        <v>7562</v>
      </c>
      <c r="C3976" s="54" t="s">
        <v>7563</v>
      </c>
      <c r="D3976" t="str">
        <f>IFERROR(VLOOKUP(C3976,'5.2.5'!$G$2:$H$11754,2,0),"")</f>
        <v>Xã Nhân Mục</v>
      </c>
      <c r="E3976" t="str">
        <f t="shared" si="224"/>
        <v/>
      </c>
      <c r="G3976" t="str">
        <f t="shared" si="225"/>
        <v>21107</v>
      </c>
      <c r="H3976" t="str">
        <f t="shared" si="226"/>
        <v>Huyện Hàm Yên</v>
      </c>
      <c r="I3976" t="str">
        <f t="shared" si="227"/>
        <v>211</v>
      </c>
      <c r="J3976" t="str">
        <f>VLOOKUP(I3976,Tỉnh!$A$2:$B$64,2,0)</f>
        <v>Tuyên Quang</v>
      </c>
    </row>
    <row r="3977" hidden="1" spans="1:10">
      <c r="A3977" s="38"/>
      <c r="B3977" s="56" t="s">
        <v>7564</v>
      </c>
      <c r="C3977" s="54" t="s">
        <v>7565</v>
      </c>
      <c r="D3977" t="str">
        <f>IFERROR(VLOOKUP(C3977,'5.2.5'!$G$2:$H$11754,2,0),"")</f>
        <v>Xã Đức Ninh</v>
      </c>
      <c r="E3977" t="str">
        <f t="shared" si="224"/>
        <v/>
      </c>
      <c r="G3977" t="str">
        <f t="shared" si="225"/>
        <v>21107</v>
      </c>
      <c r="H3977" t="str">
        <f t="shared" si="226"/>
        <v>Huyện Hàm Yên</v>
      </c>
      <c r="I3977" t="str">
        <f t="shared" si="227"/>
        <v>211</v>
      </c>
      <c r="J3977" t="str">
        <f>VLOOKUP(I3977,Tỉnh!$A$2:$B$64,2,0)</f>
        <v>Tuyên Quang</v>
      </c>
    </row>
    <row r="3978" hidden="1" spans="1:10">
      <c r="A3978" s="38"/>
      <c r="B3978" s="56" t="s">
        <v>7566</v>
      </c>
      <c r="C3978" s="54" t="s">
        <v>7567</v>
      </c>
      <c r="D3978" t="str">
        <f>IFERROR(VLOOKUP(C3978,'5.2.5'!$G$2:$H$11754,2,0),"")</f>
        <v>Xã Phú Thịnh</v>
      </c>
      <c r="E3978" t="str">
        <f t="shared" si="224"/>
        <v/>
      </c>
      <c r="G3978" t="str">
        <f t="shared" si="225"/>
        <v>21109</v>
      </c>
      <c r="H3978" t="str">
        <f t="shared" si="226"/>
        <v>Huyện Yên Sơn</v>
      </c>
      <c r="I3978" t="str">
        <f t="shared" si="227"/>
        <v>211</v>
      </c>
      <c r="J3978" t="str">
        <f>VLOOKUP(I3978,Tỉnh!$A$2:$B$64,2,0)</f>
        <v>Tuyên Quang</v>
      </c>
    </row>
    <row r="3979" hidden="1" spans="1:10">
      <c r="A3979" s="38"/>
      <c r="B3979" s="56" t="s">
        <v>7568</v>
      </c>
      <c r="C3979" s="54" t="s">
        <v>7569</v>
      </c>
      <c r="D3979" t="str">
        <f>IFERROR(VLOOKUP(C3979,'5.2.5'!$G$2:$H$11754,2,0),"")</f>
        <v>Xã Công Đa</v>
      </c>
      <c r="E3979" t="str">
        <f t="shared" si="224"/>
        <v/>
      </c>
      <c r="G3979" t="str">
        <f t="shared" si="225"/>
        <v>21109</v>
      </c>
      <c r="H3979" t="str">
        <f t="shared" si="226"/>
        <v>Huyện Yên Sơn</v>
      </c>
      <c r="I3979" t="str">
        <f t="shared" si="227"/>
        <v>211</v>
      </c>
      <c r="J3979" t="str">
        <f>VLOOKUP(I3979,Tỉnh!$A$2:$B$64,2,0)</f>
        <v>Tuyên Quang</v>
      </c>
    </row>
    <row r="3980" hidden="1" spans="1:10">
      <c r="A3980" s="38"/>
      <c r="B3980" s="56" t="s">
        <v>7570</v>
      </c>
      <c r="C3980" s="54" t="s">
        <v>7571</v>
      </c>
      <c r="D3980" t="str">
        <f>IFERROR(VLOOKUP(C3980,'5.2.5'!$G$2:$H$11754,2,0),"")</f>
        <v>Xã Trung Môn</v>
      </c>
      <c r="E3980" t="str">
        <f t="shared" si="224"/>
        <v/>
      </c>
      <c r="G3980" t="str">
        <f t="shared" si="225"/>
        <v>21109</v>
      </c>
      <c r="H3980" t="str">
        <f t="shared" si="226"/>
        <v>Huyện Yên Sơn</v>
      </c>
      <c r="I3980" t="str">
        <f t="shared" si="227"/>
        <v>211</v>
      </c>
      <c r="J3980" t="str">
        <f>VLOOKUP(I3980,Tỉnh!$A$2:$B$64,2,0)</f>
        <v>Tuyên Quang</v>
      </c>
    </row>
    <row r="3981" hidden="1" spans="1:10">
      <c r="A3981" s="38"/>
      <c r="B3981" s="56" t="s">
        <v>7572</v>
      </c>
      <c r="C3981" s="54" t="s">
        <v>7573</v>
      </c>
      <c r="D3981" t="str">
        <f>IFERROR(VLOOKUP(C3981,'5.2.5'!$G$2:$H$11754,2,0),"")</f>
        <v>Xã Chân Sơn</v>
      </c>
      <c r="E3981" t="str">
        <f t="shared" si="224"/>
        <v/>
      </c>
      <c r="G3981" t="str">
        <f t="shared" si="225"/>
        <v>21109</v>
      </c>
      <c r="H3981" t="str">
        <f t="shared" si="226"/>
        <v>Huyện Yên Sơn</v>
      </c>
      <c r="I3981" t="str">
        <f t="shared" si="227"/>
        <v>211</v>
      </c>
      <c r="J3981" t="str">
        <f>VLOOKUP(I3981,Tỉnh!$A$2:$B$64,2,0)</f>
        <v>Tuyên Quang</v>
      </c>
    </row>
    <row r="3982" hidden="1" spans="1:10">
      <c r="A3982" s="38"/>
      <c r="B3982" s="56" t="s">
        <v>7574</v>
      </c>
      <c r="C3982" s="54" t="s">
        <v>7575</v>
      </c>
      <c r="D3982" t="str">
        <f>IFERROR(VLOOKUP(C3982,'5.2.5'!$G$2:$H$11754,2,0),"")</f>
        <v>Xã Kim Phú (hết hiệu lực)</v>
      </c>
      <c r="E3982" t="str">
        <f t="shared" si="224"/>
        <v/>
      </c>
      <c r="G3982" t="str">
        <f t="shared" si="225"/>
        <v>21109</v>
      </c>
      <c r="H3982" t="str">
        <f t="shared" si="226"/>
        <v>Huyện Yên Sơn</v>
      </c>
      <c r="I3982" t="str">
        <f t="shared" si="227"/>
        <v>211</v>
      </c>
      <c r="J3982" t="str">
        <f>VLOOKUP(I3982,Tỉnh!$A$2:$B$64,2,0)</f>
        <v>Tuyên Quang</v>
      </c>
    </row>
    <row r="3983" hidden="1" spans="1:10">
      <c r="A3983" s="38"/>
      <c r="B3983" s="56" t="s">
        <v>7576</v>
      </c>
      <c r="C3983" s="54" t="s">
        <v>7577</v>
      </c>
      <c r="D3983" t="str">
        <f>IFERROR(VLOOKUP(C3983,'5.2.5'!$G$2:$H$11754,2,0),"")</f>
        <v>Xã Tiến Bộ</v>
      </c>
      <c r="E3983" t="str">
        <f t="shared" si="224"/>
        <v/>
      </c>
      <c r="G3983" t="str">
        <f t="shared" si="225"/>
        <v>21109</v>
      </c>
      <c r="H3983" t="str">
        <f t="shared" si="226"/>
        <v>Huyện Yên Sơn</v>
      </c>
      <c r="I3983" t="str">
        <f t="shared" si="227"/>
        <v>211</v>
      </c>
      <c r="J3983" t="str">
        <f>VLOOKUP(I3983,Tỉnh!$A$2:$B$64,2,0)</f>
        <v>Tuyên Quang</v>
      </c>
    </row>
    <row r="3984" hidden="1" spans="1:10">
      <c r="A3984" s="38"/>
      <c r="B3984" s="56" t="s">
        <v>7578</v>
      </c>
      <c r="C3984" s="54" t="s">
        <v>7579</v>
      </c>
      <c r="D3984" t="str">
        <f>IFERROR(VLOOKUP(C3984,'5.2.5'!$G$2:$H$11754,2,0),"")</f>
        <v>Xã Phú Lâm (hết hiệu lực)</v>
      </c>
      <c r="E3984" t="str">
        <f t="shared" si="224"/>
        <v/>
      </c>
      <c r="G3984" t="str">
        <f t="shared" si="225"/>
        <v>21109</v>
      </c>
      <c r="H3984" t="str">
        <f t="shared" si="226"/>
        <v>Huyện Yên Sơn</v>
      </c>
      <c r="I3984" t="str">
        <f t="shared" si="227"/>
        <v>211</v>
      </c>
      <c r="J3984" t="str">
        <f>VLOOKUP(I3984,Tỉnh!$A$2:$B$64,2,0)</f>
        <v>Tuyên Quang</v>
      </c>
    </row>
    <row r="3985" hidden="1" spans="1:10">
      <c r="A3985" s="38"/>
      <c r="B3985" s="56" t="s">
        <v>7580</v>
      </c>
      <c r="C3985" s="54" t="s">
        <v>7581</v>
      </c>
      <c r="D3985" t="str">
        <f>IFERROR(VLOOKUP(C3985,'5.2.5'!$G$2:$H$11754,2,0),"")</f>
        <v>Xã Đội Bình</v>
      </c>
      <c r="E3985" t="str">
        <f t="shared" si="224"/>
        <v/>
      </c>
      <c r="G3985" t="str">
        <f t="shared" si="225"/>
        <v>21109</v>
      </c>
      <c r="H3985" t="str">
        <f t="shared" si="226"/>
        <v>Huyện Yên Sơn</v>
      </c>
      <c r="I3985" t="str">
        <f t="shared" si="227"/>
        <v>211</v>
      </c>
      <c r="J3985" t="str">
        <f>VLOOKUP(I3985,Tỉnh!$A$2:$B$64,2,0)</f>
        <v>Tuyên Quang</v>
      </c>
    </row>
    <row r="3986" hidden="1" spans="1:10">
      <c r="A3986" s="38"/>
      <c r="B3986" s="56" t="s">
        <v>7582</v>
      </c>
      <c r="C3986" s="54" t="s">
        <v>7583</v>
      </c>
      <c r="D3986" t="str">
        <f>IFERROR(VLOOKUP(C3986,'5.2.5'!$G$2:$H$11754,2,0),"")</f>
        <v>Xã Lang Quán</v>
      </c>
      <c r="E3986" t="str">
        <f t="shared" si="224"/>
        <v/>
      </c>
      <c r="G3986" t="str">
        <f t="shared" si="225"/>
        <v>21109</v>
      </c>
      <c r="H3986" t="str">
        <f t="shared" si="226"/>
        <v>Huyện Yên Sơn</v>
      </c>
      <c r="I3986" t="str">
        <f t="shared" si="227"/>
        <v>211</v>
      </c>
      <c r="J3986" t="str">
        <f>VLOOKUP(I3986,Tỉnh!$A$2:$B$64,2,0)</f>
        <v>Tuyên Quang</v>
      </c>
    </row>
    <row r="3987" hidden="1" spans="1:10">
      <c r="A3987" s="38"/>
      <c r="B3987" s="56" t="s">
        <v>7584</v>
      </c>
      <c r="C3987" s="54" t="s">
        <v>7585</v>
      </c>
      <c r="D3987" t="str">
        <f>IFERROR(VLOOKUP(C3987,'5.2.5'!$G$2:$H$11754,2,0),"")</f>
        <v>Thị trấn Tân Bình (hết hiệu lực)</v>
      </c>
      <c r="E3987" t="str">
        <f t="shared" si="224"/>
        <v/>
      </c>
      <c r="G3987" t="str">
        <f t="shared" si="225"/>
        <v>21109</v>
      </c>
      <c r="H3987" t="str">
        <f t="shared" si="226"/>
        <v>Huyện Yên Sơn</v>
      </c>
      <c r="I3987" t="str">
        <f t="shared" si="227"/>
        <v>211</v>
      </c>
      <c r="J3987" t="str">
        <f>VLOOKUP(I3987,Tỉnh!$A$2:$B$64,2,0)</f>
        <v>Tuyên Quang</v>
      </c>
    </row>
    <row r="3988" hidden="1" spans="1:10">
      <c r="A3988" s="38"/>
      <c r="B3988" s="56" t="s">
        <v>7586</v>
      </c>
      <c r="C3988" s="54" t="s">
        <v>7587</v>
      </c>
      <c r="D3988" t="str">
        <f>IFERROR(VLOOKUP(C3988,'5.2.5'!$G$2:$H$11754,2,0),"")</f>
        <v>Xã Lực Hành</v>
      </c>
      <c r="E3988" t="str">
        <f t="shared" si="224"/>
        <v/>
      </c>
      <c r="G3988" t="str">
        <f t="shared" si="225"/>
        <v>21109</v>
      </c>
      <c r="H3988" t="str">
        <f t="shared" si="226"/>
        <v>Huyện Yên Sơn</v>
      </c>
      <c r="I3988" t="str">
        <f t="shared" si="227"/>
        <v>211</v>
      </c>
      <c r="J3988" t="str">
        <f>VLOOKUP(I3988,Tỉnh!$A$2:$B$64,2,0)</f>
        <v>Tuyên Quang</v>
      </c>
    </row>
    <row r="3989" hidden="1" spans="1:10">
      <c r="A3989" s="38"/>
      <c r="B3989" s="56" t="s">
        <v>3074</v>
      </c>
      <c r="C3989" s="54" t="s">
        <v>7588</v>
      </c>
      <c r="D3989" t="str">
        <f>IFERROR(VLOOKUP(C3989,'5.2.5'!$G$2:$H$11754,2,0),"")</f>
        <v>Xã Kiến Thiết</v>
      </c>
      <c r="E3989" t="str">
        <f t="shared" si="224"/>
        <v/>
      </c>
      <c r="G3989" t="str">
        <f t="shared" si="225"/>
        <v>21109</v>
      </c>
      <c r="H3989" t="str">
        <f t="shared" si="226"/>
        <v>Huyện Yên Sơn</v>
      </c>
      <c r="I3989" t="str">
        <f t="shared" si="227"/>
        <v>211</v>
      </c>
      <c r="J3989" t="str">
        <f>VLOOKUP(I3989,Tỉnh!$A$2:$B$64,2,0)</f>
        <v>Tuyên Quang</v>
      </c>
    </row>
    <row r="3990" hidden="1" spans="1:10">
      <c r="A3990" s="38"/>
      <c r="B3990" s="56" t="s">
        <v>7589</v>
      </c>
      <c r="C3990" s="54" t="s">
        <v>7590</v>
      </c>
      <c r="D3990" t="str">
        <f>IFERROR(VLOOKUP(C3990,'5.2.5'!$G$2:$H$11754,2,0),"")</f>
        <v>Xã Trung Minh</v>
      </c>
      <c r="E3990" t="str">
        <f t="shared" si="224"/>
        <v/>
      </c>
      <c r="G3990" t="str">
        <f t="shared" si="225"/>
        <v>21109</v>
      </c>
      <c r="H3990" t="str">
        <f t="shared" si="226"/>
        <v>Huyện Yên Sơn</v>
      </c>
      <c r="I3990" t="str">
        <f t="shared" si="227"/>
        <v>211</v>
      </c>
      <c r="J3990" t="str">
        <f>VLOOKUP(I3990,Tỉnh!$A$2:$B$64,2,0)</f>
        <v>Tuyên Quang</v>
      </c>
    </row>
    <row r="3991" hidden="1" spans="1:10">
      <c r="A3991" s="38"/>
      <c r="B3991" s="56" t="s">
        <v>7591</v>
      </c>
      <c r="C3991" s="54" t="s">
        <v>7592</v>
      </c>
      <c r="D3991" t="str">
        <f>IFERROR(VLOOKUP(C3991,'5.2.5'!$G$2:$H$11754,2,0),"")</f>
        <v>Xã Trung Trực</v>
      </c>
      <c r="E3991" t="str">
        <f t="shared" si="224"/>
        <v/>
      </c>
      <c r="G3991" t="str">
        <f t="shared" si="225"/>
        <v>21109</v>
      </c>
      <c r="H3991" t="str">
        <f t="shared" si="226"/>
        <v>Huyện Yên Sơn</v>
      </c>
      <c r="I3991" t="str">
        <f t="shared" si="227"/>
        <v>211</v>
      </c>
      <c r="J3991" t="str">
        <f>VLOOKUP(I3991,Tỉnh!$A$2:$B$64,2,0)</f>
        <v>Tuyên Quang</v>
      </c>
    </row>
    <row r="3992" hidden="1" spans="1:10">
      <c r="A3992" s="38"/>
      <c r="B3992" s="56" t="s">
        <v>7593</v>
      </c>
      <c r="C3992" s="54" t="s">
        <v>7594</v>
      </c>
      <c r="D3992" t="str">
        <f>IFERROR(VLOOKUP(C3992,'5.2.5'!$G$2:$H$11754,2,0),"")</f>
        <v>Xã Xuân Vân</v>
      </c>
      <c r="E3992" t="str">
        <f t="shared" si="224"/>
        <v/>
      </c>
      <c r="G3992" t="str">
        <f t="shared" si="225"/>
        <v>21109</v>
      </c>
      <c r="H3992" t="str">
        <f t="shared" si="226"/>
        <v>Huyện Yên Sơn</v>
      </c>
      <c r="I3992" t="str">
        <f t="shared" si="227"/>
        <v>211</v>
      </c>
      <c r="J3992" t="str">
        <f>VLOOKUP(I3992,Tỉnh!$A$2:$B$64,2,0)</f>
        <v>Tuyên Quang</v>
      </c>
    </row>
    <row r="3993" hidden="1" spans="1:10">
      <c r="A3993" s="38"/>
      <c r="B3993" s="56" t="s">
        <v>7595</v>
      </c>
      <c r="C3993" s="54" t="s">
        <v>7596</v>
      </c>
      <c r="D3993" t="str">
        <f>IFERROR(VLOOKUP(C3993,'5.2.5'!$G$2:$H$11754,2,0),"")</f>
        <v>Xã Phúc Ninh</v>
      </c>
      <c r="E3993" t="str">
        <f t="shared" si="224"/>
        <v/>
      </c>
      <c r="G3993" t="str">
        <f t="shared" si="225"/>
        <v>21109</v>
      </c>
      <c r="H3993" t="str">
        <f t="shared" si="226"/>
        <v>Huyện Yên Sơn</v>
      </c>
      <c r="I3993" t="str">
        <f t="shared" si="227"/>
        <v>211</v>
      </c>
      <c r="J3993" t="str">
        <f>VLOOKUP(I3993,Tỉnh!$A$2:$B$64,2,0)</f>
        <v>Tuyên Quang</v>
      </c>
    </row>
    <row r="3994" hidden="1" spans="1:10">
      <c r="A3994" s="38"/>
      <c r="B3994" s="56" t="s">
        <v>2667</v>
      </c>
      <c r="C3994" s="54" t="s">
        <v>7597</v>
      </c>
      <c r="D3994" t="str">
        <f>IFERROR(VLOOKUP(C3994,'5.2.5'!$G$2:$H$11754,2,0),"")</f>
        <v>Xã Tân Tiến</v>
      </c>
      <c r="E3994" t="str">
        <f t="shared" si="224"/>
        <v/>
      </c>
      <c r="G3994" t="str">
        <f t="shared" si="225"/>
        <v>21109</v>
      </c>
      <c r="H3994" t="str">
        <f t="shared" si="226"/>
        <v>Huyện Yên Sơn</v>
      </c>
      <c r="I3994" t="str">
        <f t="shared" si="227"/>
        <v>211</v>
      </c>
      <c r="J3994" t="str">
        <f>VLOOKUP(I3994,Tỉnh!$A$2:$B$64,2,0)</f>
        <v>Tuyên Quang</v>
      </c>
    </row>
    <row r="3995" hidden="1" spans="1:10">
      <c r="A3995" s="38"/>
      <c r="B3995" s="56" t="s">
        <v>7598</v>
      </c>
      <c r="C3995" s="54" t="s">
        <v>7599</v>
      </c>
      <c r="D3995" t="str">
        <f>IFERROR(VLOOKUP(C3995,'5.2.5'!$G$2:$H$11754,2,0),"")</f>
        <v>Xã Tứ Quận</v>
      </c>
      <c r="E3995" t="str">
        <f t="shared" si="224"/>
        <v/>
      </c>
      <c r="G3995" t="str">
        <f t="shared" si="225"/>
        <v>21109</v>
      </c>
      <c r="H3995" t="str">
        <f t="shared" si="226"/>
        <v>Huyện Yên Sơn</v>
      </c>
      <c r="I3995" t="str">
        <f t="shared" si="227"/>
        <v>211</v>
      </c>
      <c r="J3995" t="str">
        <f>VLOOKUP(I3995,Tỉnh!$A$2:$B$64,2,0)</f>
        <v>Tuyên Quang</v>
      </c>
    </row>
    <row r="3996" hidden="1" spans="1:10">
      <c r="A3996" s="38"/>
      <c r="B3996" s="56" t="s">
        <v>7600</v>
      </c>
      <c r="C3996" s="54" t="s">
        <v>7601</v>
      </c>
      <c r="D3996" t="str">
        <f>IFERROR(VLOOKUP(C3996,'5.2.5'!$G$2:$H$11754,2,0),"")</f>
        <v>Xã Tân Long</v>
      </c>
      <c r="E3996" t="str">
        <f t="shared" ref="E3996:E4059" si="228">IF(D3996=B3996,"",B3996)</f>
        <v/>
      </c>
      <c r="G3996" t="str">
        <f t="shared" ref="G3996:G4059" si="229">LEFT(C3996,5)</f>
        <v>21109</v>
      </c>
      <c r="H3996" t="str">
        <f t="shared" ref="H3996:H4059" si="230">VLOOKUP(G3996,$B$5:$C$724,2,0)</f>
        <v>Huyện Yên Sơn</v>
      </c>
      <c r="I3996" t="str">
        <f t="shared" ref="I3996:I4059" si="231">LEFT(C3996,3)</f>
        <v>211</v>
      </c>
      <c r="J3996" t="str">
        <f>VLOOKUP(I3996,Tỉnh!$A$2:$B$64,2,0)</f>
        <v>Tuyên Quang</v>
      </c>
    </row>
    <row r="3997" hidden="1" spans="1:10">
      <c r="A3997" s="38"/>
      <c r="B3997" s="57" t="s">
        <v>7602</v>
      </c>
      <c r="C3997" s="58" t="s">
        <v>7603</v>
      </c>
      <c r="D3997" t="str">
        <f>IFERROR(VLOOKUP(C3997,'5.2.5'!$G$2:$H$11754,2,0),"")</f>
        <v>Xã Thắng Quân (hết hiệu lực)</v>
      </c>
      <c r="E3997" t="str">
        <f t="shared" si="228"/>
        <v/>
      </c>
      <c r="G3997" t="str">
        <f t="shared" si="229"/>
        <v>21109</v>
      </c>
      <c r="H3997" t="str">
        <f t="shared" si="230"/>
        <v>Huyện Yên Sơn</v>
      </c>
      <c r="I3997" t="str">
        <f t="shared" si="231"/>
        <v>211</v>
      </c>
      <c r="J3997" t="str">
        <f>VLOOKUP(I3997,Tỉnh!$A$2:$B$64,2,0)</f>
        <v>Tuyên Quang</v>
      </c>
    </row>
    <row r="3998" hidden="1" spans="1:10">
      <c r="A3998" s="38"/>
      <c r="B3998" s="56" t="s">
        <v>7604</v>
      </c>
      <c r="C3998" s="54" t="s">
        <v>7605</v>
      </c>
      <c r="D3998" t="str">
        <f>IFERROR(VLOOKUP(C3998,'5.2.5'!$G$2:$H$11754,2,0),"")</f>
        <v>Xã Trung Sơn</v>
      </c>
      <c r="E3998" t="str">
        <f t="shared" si="228"/>
        <v/>
      </c>
      <c r="G3998" t="str">
        <f t="shared" si="229"/>
        <v>21109</v>
      </c>
      <c r="H3998" t="str">
        <f t="shared" si="230"/>
        <v>Huyện Yên Sơn</v>
      </c>
      <c r="I3998" t="str">
        <f t="shared" si="231"/>
        <v>211</v>
      </c>
      <c r="J3998" t="str">
        <f>VLOOKUP(I3998,Tỉnh!$A$2:$B$64,2,0)</f>
        <v>Tuyên Quang</v>
      </c>
    </row>
    <row r="3999" hidden="1" spans="1:10">
      <c r="A3999" s="38"/>
      <c r="B3999" s="56" t="s">
        <v>7385</v>
      </c>
      <c r="C3999" s="54" t="s">
        <v>7606</v>
      </c>
      <c r="D3999" t="str">
        <f>IFERROR(VLOOKUP(C3999,'5.2.5'!$G$2:$H$11754,2,0),"")</f>
        <v>Xã Thái Bình</v>
      </c>
      <c r="E3999" t="str">
        <f t="shared" si="228"/>
        <v/>
      </c>
      <c r="G3999" t="str">
        <f t="shared" si="229"/>
        <v>21109</v>
      </c>
      <c r="H3999" t="str">
        <f t="shared" si="230"/>
        <v>Huyện Yên Sơn</v>
      </c>
      <c r="I3999" t="str">
        <f t="shared" si="231"/>
        <v>211</v>
      </c>
      <c r="J3999" t="str">
        <f>VLOOKUP(I3999,Tỉnh!$A$2:$B$64,2,0)</f>
        <v>Tuyên Quang</v>
      </c>
    </row>
    <row r="4000" hidden="1" spans="1:10">
      <c r="A4000" s="38"/>
      <c r="B4000" s="56" t="s">
        <v>7607</v>
      </c>
      <c r="C4000" s="54" t="s">
        <v>7608</v>
      </c>
      <c r="D4000" t="str">
        <f>IFERROR(VLOOKUP(C4000,'5.2.5'!$G$2:$H$11754,2,0),"")</f>
        <v>Xã Nhữ Hán</v>
      </c>
      <c r="E4000" t="str">
        <f t="shared" si="228"/>
        <v/>
      </c>
      <c r="G4000" t="str">
        <f t="shared" si="229"/>
        <v>21109</v>
      </c>
      <c r="H4000" t="str">
        <f t="shared" si="230"/>
        <v>Huyện Yên Sơn</v>
      </c>
      <c r="I4000" t="str">
        <f t="shared" si="231"/>
        <v>211</v>
      </c>
      <c r="J4000" t="str">
        <f>VLOOKUP(I4000,Tỉnh!$A$2:$B$64,2,0)</f>
        <v>Tuyên Quang</v>
      </c>
    </row>
    <row r="4001" hidden="1" spans="1:10">
      <c r="A4001" s="38"/>
      <c r="B4001" s="56" t="s">
        <v>7609</v>
      </c>
      <c r="C4001" s="54" t="s">
        <v>7610</v>
      </c>
      <c r="D4001" t="str">
        <f>IFERROR(VLOOKUP(C4001,'5.2.5'!$G$2:$H$11754,2,0),"")</f>
        <v>Xã Quí Quân</v>
      </c>
      <c r="E4001" t="str">
        <f t="shared" si="228"/>
        <v/>
      </c>
      <c r="G4001" t="str">
        <f t="shared" si="229"/>
        <v>21109</v>
      </c>
      <c r="H4001" t="str">
        <f t="shared" si="230"/>
        <v>Huyện Yên Sơn</v>
      </c>
      <c r="I4001" t="str">
        <f t="shared" si="231"/>
        <v>211</v>
      </c>
      <c r="J4001" t="str">
        <f>VLOOKUP(I4001,Tỉnh!$A$2:$B$64,2,0)</f>
        <v>Tuyên Quang</v>
      </c>
    </row>
    <row r="4002" hidden="1" spans="1:10">
      <c r="A4002" s="38"/>
      <c r="B4002" s="56" t="s">
        <v>7611</v>
      </c>
      <c r="C4002" s="54" t="s">
        <v>7612</v>
      </c>
      <c r="D4002" t="str">
        <f>IFERROR(VLOOKUP(C4002,'5.2.5'!$G$2:$H$11754,2,0),"")</f>
        <v>Xã Chiêu Yên</v>
      </c>
      <c r="E4002" t="str">
        <f t="shared" si="228"/>
        <v/>
      </c>
      <c r="G4002" t="str">
        <f t="shared" si="229"/>
        <v>21109</v>
      </c>
      <c r="H4002" t="str">
        <f t="shared" si="230"/>
        <v>Huyện Yên Sơn</v>
      </c>
      <c r="I4002" t="str">
        <f t="shared" si="231"/>
        <v>211</v>
      </c>
      <c r="J4002" t="str">
        <f>VLOOKUP(I4002,Tỉnh!$A$2:$B$64,2,0)</f>
        <v>Tuyên Quang</v>
      </c>
    </row>
    <row r="4003" hidden="1" spans="1:10">
      <c r="A4003" s="38"/>
      <c r="B4003" s="56" t="s">
        <v>7613</v>
      </c>
      <c r="C4003" s="54" t="s">
        <v>7614</v>
      </c>
      <c r="D4003" t="str">
        <f>IFERROR(VLOOKUP(C4003,'5.2.5'!$G$2:$H$11754,2,0),"")</f>
        <v>Xã Hùng Lợi</v>
      </c>
      <c r="E4003" t="str">
        <f t="shared" si="228"/>
        <v/>
      </c>
      <c r="G4003" t="str">
        <f t="shared" si="229"/>
        <v>21109</v>
      </c>
      <c r="H4003" t="str">
        <f t="shared" si="230"/>
        <v>Huyện Yên Sơn</v>
      </c>
      <c r="I4003" t="str">
        <f t="shared" si="231"/>
        <v>211</v>
      </c>
      <c r="J4003" t="str">
        <f>VLOOKUP(I4003,Tỉnh!$A$2:$B$64,2,0)</f>
        <v>Tuyên Quang</v>
      </c>
    </row>
    <row r="4004" hidden="1" spans="1:10">
      <c r="A4004" s="38"/>
      <c r="B4004" s="56" t="s">
        <v>7615</v>
      </c>
      <c r="C4004" s="54" t="s">
        <v>7616</v>
      </c>
      <c r="D4004" t="str">
        <f>IFERROR(VLOOKUP(C4004,'5.2.5'!$G$2:$H$11754,2,0),"")</f>
        <v>Xã Đạo Viện</v>
      </c>
      <c r="E4004" t="str">
        <f t="shared" si="228"/>
        <v/>
      </c>
      <c r="G4004" t="str">
        <f t="shared" si="229"/>
        <v>21109</v>
      </c>
      <c r="H4004" t="str">
        <f t="shared" si="230"/>
        <v>Huyện Yên Sơn</v>
      </c>
      <c r="I4004" t="str">
        <f t="shared" si="231"/>
        <v>211</v>
      </c>
      <c r="J4004" t="str">
        <f>VLOOKUP(I4004,Tỉnh!$A$2:$B$64,2,0)</f>
        <v>Tuyên Quang</v>
      </c>
    </row>
    <row r="4005" hidden="1" spans="1:10">
      <c r="A4005" s="38"/>
      <c r="B4005" s="56" t="s">
        <v>2159</v>
      </c>
      <c r="C4005" s="54" t="s">
        <v>7617</v>
      </c>
      <c r="D4005" t="str">
        <f>IFERROR(VLOOKUP(C4005,'5.2.5'!$G$2:$H$11754,2,0),"")</f>
        <v>Xã Kim Quan</v>
      </c>
      <c r="E4005" t="str">
        <f t="shared" si="228"/>
        <v/>
      </c>
      <c r="G4005" t="str">
        <f t="shared" si="229"/>
        <v>21109</v>
      </c>
      <c r="H4005" t="str">
        <f t="shared" si="230"/>
        <v>Huyện Yên Sơn</v>
      </c>
      <c r="I4005" t="str">
        <f t="shared" si="231"/>
        <v>211</v>
      </c>
      <c r="J4005" t="str">
        <f>VLOOKUP(I4005,Tỉnh!$A$2:$B$64,2,0)</f>
        <v>Tuyên Quang</v>
      </c>
    </row>
    <row r="4006" hidden="1" spans="1:10">
      <c r="A4006" s="38"/>
      <c r="B4006" s="56" t="s">
        <v>7618</v>
      </c>
      <c r="C4006" s="54" t="s">
        <v>7619</v>
      </c>
      <c r="D4006" t="str">
        <f>IFERROR(VLOOKUP(C4006,'5.2.5'!$G$2:$H$11754,2,0),"")</f>
        <v>Xã Mỹ Bằng</v>
      </c>
      <c r="E4006" t="str">
        <f t="shared" si="228"/>
        <v/>
      </c>
      <c r="G4006" t="str">
        <f t="shared" si="229"/>
        <v>21109</v>
      </c>
      <c r="H4006" t="str">
        <f t="shared" si="230"/>
        <v>Huyện Yên Sơn</v>
      </c>
      <c r="I4006" t="str">
        <f t="shared" si="231"/>
        <v>211</v>
      </c>
      <c r="J4006" t="str">
        <f>VLOOKUP(I4006,Tỉnh!$A$2:$B$64,2,0)</f>
        <v>Tuyên Quang</v>
      </c>
    </row>
    <row r="4007" hidden="1" spans="1:10">
      <c r="A4007" s="38"/>
      <c r="B4007" s="56" t="s">
        <v>7620</v>
      </c>
      <c r="C4007" s="54" t="s">
        <v>7621</v>
      </c>
      <c r="D4007" t="str">
        <f>IFERROR(VLOOKUP(C4007,'5.2.5'!$G$2:$H$11754,2,0),"")</f>
        <v>Xã Hoàng Khai</v>
      </c>
      <c r="E4007" t="str">
        <f t="shared" si="228"/>
        <v/>
      </c>
      <c r="G4007" t="str">
        <f t="shared" si="229"/>
        <v>21109</v>
      </c>
      <c r="H4007" t="str">
        <f t="shared" si="230"/>
        <v>Huyện Yên Sơn</v>
      </c>
      <c r="I4007" t="str">
        <f t="shared" si="231"/>
        <v>211</v>
      </c>
      <c r="J4007" t="str">
        <f>VLOOKUP(I4007,Tỉnh!$A$2:$B$64,2,0)</f>
        <v>Tuyên Quang</v>
      </c>
    </row>
    <row r="4008" hidden="1" spans="1:10">
      <c r="A4008" s="38"/>
      <c r="B4008" s="56" t="s">
        <v>7622</v>
      </c>
      <c r="C4008" s="54" t="s">
        <v>7623</v>
      </c>
      <c r="D4008" t="str">
        <f>IFERROR(VLOOKUP(C4008,'5.2.5'!$G$2:$H$11754,2,0),"")</f>
        <v>Xã Nhữ Khê</v>
      </c>
      <c r="E4008" t="str">
        <f t="shared" si="228"/>
        <v/>
      </c>
      <c r="G4008" t="str">
        <f t="shared" si="229"/>
        <v>21109</v>
      </c>
      <c r="H4008" t="str">
        <f t="shared" si="230"/>
        <v>Huyện Yên Sơn</v>
      </c>
      <c r="I4008" t="str">
        <f t="shared" si="231"/>
        <v>211</v>
      </c>
      <c r="J4008" t="str">
        <f>VLOOKUP(I4008,Tỉnh!$A$2:$B$64,2,0)</f>
        <v>Tuyên Quang</v>
      </c>
    </row>
    <row r="4009" hidden="1" spans="1:10">
      <c r="A4009" s="38"/>
      <c r="B4009" s="57" t="s">
        <v>7624</v>
      </c>
      <c r="C4009" s="73" t="s">
        <v>7625</v>
      </c>
      <c r="D4009" t="str">
        <f>IFERROR(VLOOKUP(C4009,'5.2.5'!$G$2:$H$11754,2,0),"")</f>
        <v>Thị trấn Yên Sơn</v>
      </c>
      <c r="E4009" t="str">
        <f t="shared" si="228"/>
        <v/>
      </c>
      <c r="G4009" t="str">
        <f t="shared" si="229"/>
        <v>21109</v>
      </c>
      <c r="H4009" t="str">
        <f t="shared" si="230"/>
        <v>Huyện Yên Sơn</v>
      </c>
      <c r="I4009" t="str">
        <f t="shared" si="231"/>
        <v>211</v>
      </c>
      <c r="J4009" t="str">
        <f>VLOOKUP(I4009,Tỉnh!$A$2:$B$64,2,0)</f>
        <v>Tuyên Quang</v>
      </c>
    </row>
    <row r="4010" hidden="1" spans="1:10">
      <c r="A4010" s="38"/>
      <c r="B4010" s="56" t="s">
        <v>7626</v>
      </c>
      <c r="C4010" s="54" t="s">
        <v>7627</v>
      </c>
      <c r="D4010" t="str">
        <f>IFERROR(VLOOKUP(C4010,'5.2.5'!$G$2:$H$11754,2,0),"")</f>
        <v>Thị trấn Sơn Dương</v>
      </c>
      <c r="E4010" t="str">
        <f t="shared" si="228"/>
        <v/>
      </c>
      <c r="G4010" t="str">
        <f t="shared" si="229"/>
        <v>21111</v>
      </c>
      <c r="H4010" t="str">
        <f t="shared" si="230"/>
        <v>Huyện Sơn Dương</v>
      </c>
      <c r="I4010" t="str">
        <f t="shared" si="231"/>
        <v>211</v>
      </c>
      <c r="J4010" t="str">
        <f>VLOOKUP(I4010,Tỉnh!$A$2:$B$64,2,0)</f>
        <v>Tuyên Quang</v>
      </c>
    </row>
    <row r="4011" hidden="1" spans="1:10">
      <c r="A4011" s="38"/>
      <c r="B4011" s="56" t="s">
        <v>7628</v>
      </c>
      <c r="C4011" s="54" t="s">
        <v>7629</v>
      </c>
      <c r="D4011" t="str">
        <f>IFERROR(VLOOKUP(C4011,'5.2.5'!$G$2:$H$11754,2,0),"")</f>
        <v>Xã Trung Yên</v>
      </c>
      <c r="E4011" t="str">
        <f t="shared" si="228"/>
        <v/>
      </c>
      <c r="G4011" t="str">
        <f t="shared" si="229"/>
        <v>21111</v>
      </c>
      <c r="H4011" t="str">
        <f t="shared" si="230"/>
        <v>Huyện Sơn Dương</v>
      </c>
      <c r="I4011" t="str">
        <f t="shared" si="231"/>
        <v>211</v>
      </c>
      <c r="J4011" t="str">
        <f>VLOOKUP(I4011,Tỉnh!$A$2:$B$64,2,0)</f>
        <v>Tuyên Quang</v>
      </c>
    </row>
    <row r="4012" hidden="1" spans="1:10">
      <c r="A4012" s="38"/>
      <c r="B4012" s="56" t="s">
        <v>3036</v>
      </c>
      <c r="C4012" s="54" t="s">
        <v>7630</v>
      </c>
      <c r="D4012" t="str">
        <f>IFERROR(VLOOKUP(C4012,'5.2.5'!$G$2:$H$11754,2,0),"")</f>
        <v>Xã Tân Trào</v>
      </c>
      <c r="E4012" t="str">
        <f t="shared" si="228"/>
        <v/>
      </c>
      <c r="G4012" t="str">
        <f t="shared" si="229"/>
        <v>21111</v>
      </c>
      <c r="H4012" t="str">
        <f t="shared" si="230"/>
        <v>Huyện Sơn Dương</v>
      </c>
      <c r="I4012" t="str">
        <f t="shared" si="231"/>
        <v>211</v>
      </c>
      <c r="J4012" t="str">
        <f>VLOOKUP(I4012,Tỉnh!$A$2:$B$64,2,0)</f>
        <v>Tuyên Quang</v>
      </c>
    </row>
    <row r="4013" hidden="1" spans="1:10">
      <c r="A4013" s="38"/>
      <c r="B4013" s="56" t="s">
        <v>7631</v>
      </c>
      <c r="C4013" s="54" t="s">
        <v>7632</v>
      </c>
      <c r="D4013" t="str">
        <f>IFERROR(VLOOKUP(C4013,'5.2.5'!$G$2:$H$11754,2,0),"")</f>
        <v>Xã Vĩnh Lợi</v>
      </c>
      <c r="E4013" t="str">
        <f t="shared" si="228"/>
        <v/>
      </c>
      <c r="G4013" t="str">
        <f t="shared" si="229"/>
        <v>21111</v>
      </c>
      <c r="H4013" t="str">
        <f t="shared" si="230"/>
        <v>Huyện Sơn Dương</v>
      </c>
      <c r="I4013" t="str">
        <f t="shared" si="231"/>
        <v>211</v>
      </c>
      <c r="J4013" t="str">
        <f>VLOOKUP(I4013,Tỉnh!$A$2:$B$64,2,0)</f>
        <v>Tuyên Quang</v>
      </c>
    </row>
    <row r="4014" hidden="1" spans="1:10">
      <c r="A4014" s="38"/>
      <c r="B4014" s="56" t="s">
        <v>7633</v>
      </c>
      <c r="C4014" s="54" t="s">
        <v>7634</v>
      </c>
      <c r="D4014" t="str">
        <f>IFERROR(VLOOKUP(C4014,'5.2.5'!$G$2:$H$11754,2,0),"")</f>
        <v>Xã Thượng ấm</v>
      </c>
      <c r="E4014" t="str">
        <f t="shared" si="228"/>
        <v/>
      </c>
      <c r="G4014" t="str">
        <f t="shared" si="229"/>
        <v>21111</v>
      </c>
      <c r="H4014" t="str">
        <f t="shared" si="230"/>
        <v>Huyện Sơn Dương</v>
      </c>
      <c r="I4014" t="str">
        <f t="shared" si="231"/>
        <v>211</v>
      </c>
      <c r="J4014" t="str">
        <f>VLOOKUP(I4014,Tỉnh!$A$2:$B$64,2,0)</f>
        <v>Tuyên Quang</v>
      </c>
    </row>
    <row r="4015" hidden="1" spans="1:10">
      <c r="A4015" s="38"/>
      <c r="B4015" s="56" t="s">
        <v>7635</v>
      </c>
      <c r="C4015" s="54" t="s">
        <v>7636</v>
      </c>
      <c r="D4015" t="str">
        <f>IFERROR(VLOOKUP(C4015,'5.2.5'!$G$2:$H$11754,2,0),"")</f>
        <v>Xã Lương Thiện</v>
      </c>
      <c r="E4015" t="str">
        <f t="shared" si="228"/>
        <v/>
      </c>
      <c r="G4015" t="str">
        <f t="shared" si="229"/>
        <v>21111</v>
      </c>
      <c r="H4015" t="str">
        <f t="shared" si="230"/>
        <v>Huyện Sơn Dương</v>
      </c>
      <c r="I4015" t="str">
        <f t="shared" si="231"/>
        <v>211</v>
      </c>
      <c r="J4015" t="str">
        <f>VLOOKUP(I4015,Tỉnh!$A$2:$B$64,2,0)</f>
        <v>Tuyên Quang</v>
      </c>
    </row>
    <row r="4016" hidden="1" spans="1:10">
      <c r="A4016" s="38"/>
      <c r="B4016" s="56" t="s">
        <v>3094</v>
      </c>
      <c r="C4016" s="54" t="s">
        <v>7637</v>
      </c>
      <c r="D4016" t="str">
        <f>IFERROR(VLOOKUP(C4016,'5.2.5'!$G$2:$H$11754,2,0),"")</f>
        <v>Xã Cấp Tiến</v>
      </c>
      <c r="E4016" t="str">
        <f t="shared" si="228"/>
        <v/>
      </c>
      <c r="G4016" t="str">
        <f t="shared" si="229"/>
        <v>21111</v>
      </c>
      <c r="H4016" t="str">
        <f t="shared" si="230"/>
        <v>Huyện Sơn Dương</v>
      </c>
      <c r="I4016" t="str">
        <f t="shared" si="231"/>
        <v>211</v>
      </c>
      <c r="J4016" t="str">
        <f>VLOOKUP(I4016,Tỉnh!$A$2:$B$64,2,0)</f>
        <v>Tuyên Quang</v>
      </c>
    </row>
    <row r="4017" hidden="1" spans="1:10">
      <c r="A4017" s="38"/>
      <c r="B4017" s="56" t="s">
        <v>7638</v>
      </c>
      <c r="C4017" s="54" t="s">
        <v>7639</v>
      </c>
      <c r="D4017" t="str">
        <f>IFERROR(VLOOKUP(C4017,'5.2.5'!$G$2:$H$11754,2,0),"")</f>
        <v>Xã Phúc ứng</v>
      </c>
      <c r="E4017" t="str">
        <f t="shared" si="228"/>
        <v/>
      </c>
      <c r="G4017" t="str">
        <f t="shared" si="229"/>
        <v>21111</v>
      </c>
      <c r="H4017" t="str">
        <f t="shared" si="230"/>
        <v>Huyện Sơn Dương</v>
      </c>
      <c r="I4017" t="str">
        <f t="shared" si="231"/>
        <v>211</v>
      </c>
      <c r="J4017" t="str">
        <f>VLOOKUP(I4017,Tỉnh!$A$2:$B$64,2,0)</f>
        <v>Tuyên Quang</v>
      </c>
    </row>
    <row r="4018" hidden="1" spans="1:10">
      <c r="A4018" s="38"/>
      <c r="B4018" s="56" t="s">
        <v>4830</v>
      </c>
      <c r="C4018" s="54" t="s">
        <v>7640</v>
      </c>
      <c r="D4018" t="str">
        <f>IFERROR(VLOOKUP(C4018,'5.2.5'!$G$2:$H$11754,2,0),"")</f>
        <v>Xã Đông Thọ</v>
      </c>
      <c r="E4018" t="str">
        <f t="shared" si="228"/>
        <v/>
      </c>
      <c r="G4018" t="str">
        <f t="shared" si="229"/>
        <v>21111</v>
      </c>
      <c r="H4018" t="str">
        <f t="shared" si="230"/>
        <v>Huyện Sơn Dương</v>
      </c>
      <c r="I4018" t="str">
        <f t="shared" si="231"/>
        <v>211</v>
      </c>
      <c r="J4018" t="str">
        <f>VLOOKUP(I4018,Tỉnh!$A$2:$B$64,2,0)</f>
        <v>Tuyên Quang</v>
      </c>
    </row>
    <row r="4019" hidden="1" spans="1:10">
      <c r="A4019" s="38"/>
      <c r="B4019" s="56" t="s">
        <v>7641</v>
      </c>
      <c r="C4019" s="54" t="s">
        <v>7642</v>
      </c>
      <c r="D4019" t="str">
        <f>IFERROR(VLOOKUP(C4019,'5.2.5'!$G$2:$H$11754,2,0),"")</f>
        <v>Xã Kháng Nhật</v>
      </c>
      <c r="E4019" t="str">
        <f t="shared" si="228"/>
        <v/>
      </c>
      <c r="G4019" t="str">
        <f t="shared" si="229"/>
        <v>21111</v>
      </c>
      <c r="H4019" t="str">
        <f t="shared" si="230"/>
        <v>Huyện Sơn Dương</v>
      </c>
      <c r="I4019" t="str">
        <f t="shared" si="231"/>
        <v>211</v>
      </c>
      <c r="J4019" t="str">
        <f>VLOOKUP(I4019,Tỉnh!$A$2:$B$64,2,0)</f>
        <v>Tuyên Quang</v>
      </c>
    </row>
    <row r="4020" hidden="1" spans="1:10">
      <c r="A4020" s="38"/>
      <c r="B4020" s="56" t="s">
        <v>7643</v>
      </c>
      <c r="C4020" s="54" t="s">
        <v>7644</v>
      </c>
      <c r="D4020" t="str">
        <f>IFERROR(VLOOKUP(C4020,'5.2.5'!$G$2:$H$11754,2,0),"")</f>
        <v>Xã Thanh Phát (hết hiệu lực)</v>
      </c>
      <c r="E4020" t="str">
        <f t="shared" si="228"/>
        <v/>
      </c>
      <c r="G4020" t="str">
        <f t="shared" si="229"/>
        <v>21111</v>
      </c>
      <c r="H4020" t="str">
        <f t="shared" si="230"/>
        <v>Huyện Sơn Dương</v>
      </c>
      <c r="I4020" t="str">
        <f t="shared" si="231"/>
        <v>211</v>
      </c>
      <c r="J4020" t="str">
        <f>VLOOKUP(I4020,Tỉnh!$A$2:$B$64,2,0)</f>
        <v>Tuyên Quang</v>
      </c>
    </row>
    <row r="4021" hidden="1" spans="1:10">
      <c r="A4021" s="38"/>
      <c r="B4021" s="56" t="s">
        <v>3255</v>
      </c>
      <c r="C4021" s="54" t="s">
        <v>7645</v>
      </c>
      <c r="D4021" t="str">
        <f>IFERROR(VLOOKUP(C4021,'5.2.5'!$G$2:$H$11754,2,0),"")</f>
        <v>Xã Quyết Thắng</v>
      </c>
      <c r="E4021" t="str">
        <f t="shared" si="228"/>
        <v/>
      </c>
      <c r="G4021" t="str">
        <f t="shared" si="229"/>
        <v>21111</v>
      </c>
      <c r="H4021" t="str">
        <f t="shared" si="230"/>
        <v>Huyện Sơn Dương</v>
      </c>
      <c r="I4021" t="str">
        <f t="shared" si="231"/>
        <v>211</v>
      </c>
      <c r="J4021" t="str">
        <f>VLOOKUP(I4021,Tỉnh!$A$2:$B$64,2,0)</f>
        <v>Tuyên Quang</v>
      </c>
    </row>
    <row r="4022" hidden="1" spans="1:10">
      <c r="A4022" s="38"/>
      <c r="B4022" s="56" t="s">
        <v>7646</v>
      </c>
      <c r="C4022" s="54" t="s">
        <v>7647</v>
      </c>
      <c r="D4022" t="str">
        <f>IFERROR(VLOOKUP(C4022,'5.2.5'!$G$2:$H$11754,2,0),"")</f>
        <v>Xã Đồng Quý</v>
      </c>
      <c r="E4022" t="str">
        <f t="shared" si="228"/>
        <v/>
      </c>
      <c r="G4022" t="str">
        <f t="shared" si="229"/>
        <v>21111</v>
      </c>
      <c r="H4022" t="str">
        <f t="shared" si="230"/>
        <v>Huyện Sơn Dương</v>
      </c>
      <c r="I4022" t="str">
        <f t="shared" si="231"/>
        <v>211</v>
      </c>
      <c r="J4022" t="str">
        <f>VLOOKUP(I4022,Tỉnh!$A$2:$B$64,2,0)</f>
        <v>Tuyên Quang</v>
      </c>
    </row>
    <row r="4023" hidden="1" spans="1:10">
      <c r="A4023" s="38"/>
      <c r="B4023" s="57" t="s">
        <v>7648</v>
      </c>
      <c r="C4023" s="54" t="s">
        <v>7649</v>
      </c>
      <c r="D4023" t="str">
        <f>IFERROR(VLOOKUP(C4023,'5.2.5'!$G$2:$H$11754,2,0),"")</f>
        <v>Xã Vân Sơn (hết hiệu lực)</v>
      </c>
      <c r="E4023" t="str">
        <f t="shared" si="228"/>
        <v/>
      </c>
      <c r="G4023" t="str">
        <f t="shared" si="229"/>
        <v>21111</v>
      </c>
      <c r="H4023" t="str">
        <f t="shared" si="230"/>
        <v>Huyện Sơn Dương</v>
      </c>
      <c r="I4023" t="str">
        <f t="shared" si="231"/>
        <v>211</v>
      </c>
      <c r="J4023" t="str">
        <f>VLOOKUP(I4023,Tỉnh!$A$2:$B$64,2,0)</f>
        <v>Tuyên Quang</v>
      </c>
    </row>
    <row r="4024" hidden="1" spans="1:10">
      <c r="A4024" s="38"/>
      <c r="B4024" s="56" t="s">
        <v>7650</v>
      </c>
      <c r="C4024" s="54" t="s">
        <v>7651</v>
      </c>
      <c r="D4024" t="str">
        <f>IFERROR(VLOOKUP(C4024,'5.2.5'!$G$2:$H$11754,2,0),"")</f>
        <v>Xã Đông Lợi</v>
      </c>
      <c r="E4024" t="str">
        <f t="shared" si="228"/>
        <v/>
      </c>
      <c r="G4024" t="str">
        <f t="shared" si="229"/>
        <v>21111</v>
      </c>
      <c r="H4024" t="str">
        <f t="shared" si="230"/>
        <v>Huyện Sơn Dương</v>
      </c>
      <c r="I4024" t="str">
        <f t="shared" si="231"/>
        <v>211</v>
      </c>
      <c r="J4024" t="str">
        <f>VLOOKUP(I4024,Tỉnh!$A$2:$B$64,2,0)</f>
        <v>Tuyên Quang</v>
      </c>
    </row>
    <row r="4025" hidden="1" spans="1:10">
      <c r="A4025" s="38"/>
      <c r="B4025" s="56" t="s">
        <v>7652</v>
      </c>
      <c r="C4025" s="54" t="s">
        <v>7653</v>
      </c>
      <c r="D4025" t="str">
        <f>IFERROR(VLOOKUP(C4025,'5.2.5'!$G$2:$H$11754,2,0),"")</f>
        <v>Xã Thiện Kế</v>
      </c>
      <c r="E4025" t="str">
        <f t="shared" si="228"/>
        <v/>
      </c>
      <c r="G4025" t="str">
        <f t="shared" si="229"/>
        <v>21111</v>
      </c>
      <c r="H4025" t="str">
        <f t="shared" si="230"/>
        <v>Huyện Sơn Dương</v>
      </c>
      <c r="I4025" t="str">
        <f t="shared" si="231"/>
        <v>211</v>
      </c>
      <c r="J4025" t="str">
        <f>VLOOKUP(I4025,Tỉnh!$A$2:$B$64,2,0)</f>
        <v>Tuyên Quang</v>
      </c>
    </row>
    <row r="4026" hidden="1" spans="1:10">
      <c r="A4026" s="38"/>
      <c r="B4026" s="57" t="s">
        <v>7654</v>
      </c>
      <c r="C4026" s="58" t="s">
        <v>7655</v>
      </c>
      <c r="D4026" t="str">
        <f>IFERROR(VLOOKUP(C4026,'5.2.5'!$G$2:$H$11754,2,0),"")</f>
        <v>Xã Hồng Lạc (hết hiệu lực)</v>
      </c>
      <c r="E4026" t="str">
        <f t="shared" si="228"/>
        <v/>
      </c>
      <c r="G4026" t="str">
        <f t="shared" si="229"/>
        <v>21111</v>
      </c>
      <c r="H4026" t="str">
        <f t="shared" si="230"/>
        <v>Huyện Sơn Dương</v>
      </c>
      <c r="I4026" t="str">
        <f t="shared" si="231"/>
        <v>211</v>
      </c>
      <c r="J4026" t="str">
        <f>VLOOKUP(I4026,Tỉnh!$A$2:$B$64,2,0)</f>
        <v>Tuyên Quang</v>
      </c>
    </row>
    <row r="4027" hidden="1" spans="1:10">
      <c r="A4027" s="38"/>
      <c r="B4027" s="56" t="s">
        <v>7656</v>
      </c>
      <c r="C4027" s="54" t="s">
        <v>7657</v>
      </c>
      <c r="D4027" t="str">
        <f>IFERROR(VLOOKUP(C4027,'5.2.5'!$G$2:$H$11754,2,0),"")</f>
        <v>Xã Ninh Lai</v>
      </c>
      <c r="E4027" t="str">
        <f t="shared" si="228"/>
        <v/>
      </c>
      <c r="G4027" t="str">
        <f t="shared" si="229"/>
        <v>21111</v>
      </c>
      <c r="H4027" t="str">
        <f t="shared" si="230"/>
        <v>Huyện Sơn Dương</v>
      </c>
      <c r="I4027" t="str">
        <f t="shared" si="231"/>
        <v>211</v>
      </c>
      <c r="J4027" t="str">
        <f>VLOOKUP(I4027,Tỉnh!$A$2:$B$64,2,0)</f>
        <v>Tuyên Quang</v>
      </c>
    </row>
    <row r="4028" hidden="1" spans="1:10">
      <c r="A4028" s="38"/>
      <c r="B4028" s="56" t="s">
        <v>7658</v>
      </c>
      <c r="C4028" s="54" t="s">
        <v>7659</v>
      </c>
      <c r="D4028" t="str">
        <f>IFERROR(VLOOKUP(C4028,'5.2.5'!$G$2:$H$11754,2,0),"")</f>
        <v>Xã Đại Phú</v>
      </c>
      <c r="E4028" t="str">
        <f t="shared" si="228"/>
        <v/>
      </c>
      <c r="G4028" t="str">
        <f t="shared" si="229"/>
        <v>21111</v>
      </c>
      <c r="H4028" t="str">
        <f t="shared" si="230"/>
        <v>Huyện Sơn Dương</v>
      </c>
      <c r="I4028" t="str">
        <f t="shared" si="231"/>
        <v>211</v>
      </c>
      <c r="J4028" t="str">
        <f>VLOOKUP(I4028,Tỉnh!$A$2:$B$64,2,0)</f>
        <v>Tuyên Quang</v>
      </c>
    </row>
    <row r="4029" hidden="1" spans="1:10">
      <c r="A4029" s="38"/>
      <c r="B4029" s="56" t="s">
        <v>7660</v>
      </c>
      <c r="C4029" s="54" t="s">
        <v>7661</v>
      </c>
      <c r="D4029" t="str">
        <f>IFERROR(VLOOKUP(C4029,'5.2.5'!$G$2:$H$11754,2,0),"")</f>
        <v>Xã Sơn Nam</v>
      </c>
      <c r="E4029" t="str">
        <f t="shared" si="228"/>
        <v/>
      </c>
      <c r="G4029" t="str">
        <f t="shared" si="229"/>
        <v>21111</v>
      </c>
      <c r="H4029" t="str">
        <f t="shared" si="230"/>
        <v>Huyện Sơn Dương</v>
      </c>
      <c r="I4029" t="str">
        <f t="shared" si="231"/>
        <v>211</v>
      </c>
      <c r="J4029" t="str">
        <f>VLOOKUP(I4029,Tỉnh!$A$2:$B$64,2,0)</f>
        <v>Tuyên Quang</v>
      </c>
    </row>
    <row r="4030" hidden="1" spans="1:10">
      <c r="A4030" s="38"/>
      <c r="B4030" s="56" t="s">
        <v>3981</v>
      </c>
      <c r="C4030" s="54" t="s">
        <v>7662</v>
      </c>
      <c r="D4030" t="str">
        <f>IFERROR(VLOOKUP(C4030,'5.2.5'!$G$2:$H$11754,2,0),"")</f>
        <v>Xã Tam Đa</v>
      </c>
      <c r="E4030" t="str">
        <f t="shared" si="228"/>
        <v/>
      </c>
      <c r="G4030" t="str">
        <f t="shared" si="229"/>
        <v>21111</v>
      </c>
      <c r="H4030" t="str">
        <f t="shared" si="230"/>
        <v>Huyện Sơn Dương</v>
      </c>
      <c r="I4030" t="str">
        <f t="shared" si="231"/>
        <v>211</v>
      </c>
      <c r="J4030" t="str">
        <f>VLOOKUP(I4030,Tỉnh!$A$2:$B$64,2,0)</f>
        <v>Tuyên Quang</v>
      </c>
    </row>
    <row r="4031" hidden="1" spans="1:10">
      <c r="A4031" s="38"/>
      <c r="B4031" s="56" t="s">
        <v>7663</v>
      </c>
      <c r="C4031" s="54" t="s">
        <v>7664</v>
      </c>
      <c r="D4031" t="str">
        <f>IFERROR(VLOOKUP(C4031,'5.2.5'!$G$2:$H$11754,2,0),"")</f>
        <v>Xã Lâm Xuyên (hết hiệu lực)</v>
      </c>
      <c r="E4031" t="str">
        <f t="shared" si="228"/>
        <v/>
      </c>
      <c r="G4031" t="str">
        <f t="shared" si="229"/>
        <v>21111</v>
      </c>
      <c r="H4031" t="str">
        <f t="shared" si="230"/>
        <v>Huyện Sơn Dương</v>
      </c>
      <c r="I4031" t="str">
        <f t="shared" si="231"/>
        <v>211</v>
      </c>
      <c r="J4031" t="str">
        <f>VLOOKUP(I4031,Tỉnh!$A$2:$B$64,2,0)</f>
        <v>Tuyên Quang</v>
      </c>
    </row>
    <row r="4032" hidden="1" spans="1:10">
      <c r="A4032" s="38"/>
      <c r="B4032" s="56" t="s">
        <v>2366</v>
      </c>
      <c r="C4032" s="54" t="s">
        <v>7665</v>
      </c>
      <c r="D4032" t="str">
        <f>IFERROR(VLOOKUP(C4032,'5.2.5'!$G$2:$H$11754,2,0),"")</f>
        <v>Xã Văn Phú</v>
      </c>
      <c r="E4032" t="str">
        <f t="shared" si="228"/>
        <v/>
      </c>
      <c r="G4032" t="str">
        <f t="shared" si="229"/>
        <v>21111</v>
      </c>
      <c r="H4032" t="str">
        <f t="shared" si="230"/>
        <v>Huyện Sơn Dương</v>
      </c>
      <c r="I4032" t="str">
        <f t="shared" si="231"/>
        <v>211</v>
      </c>
      <c r="J4032" t="str">
        <f>VLOOKUP(I4032,Tỉnh!$A$2:$B$64,2,0)</f>
        <v>Tuyên Quang</v>
      </c>
    </row>
    <row r="4033" hidden="1" spans="1:10">
      <c r="A4033" s="38"/>
      <c r="B4033" s="56" t="s">
        <v>7666</v>
      </c>
      <c r="C4033" s="54" t="s">
        <v>7667</v>
      </c>
      <c r="D4033" t="str">
        <f>IFERROR(VLOOKUP(C4033,'5.2.5'!$G$2:$H$11754,2,0),"")</f>
        <v>Xã Sầm Dương (hết hiệu lực)</v>
      </c>
      <c r="E4033" t="str">
        <f t="shared" si="228"/>
        <v/>
      </c>
      <c r="G4033" t="str">
        <f t="shared" si="229"/>
        <v>21111</v>
      </c>
      <c r="H4033" t="str">
        <f t="shared" si="230"/>
        <v>Huyện Sơn Dương</v>
      </c>
      <c r="I4033" t="str">
        <f t="shared" si="231"/>
        <v>211</v>
      </c>
      <c r="J4033" t="str">
        <f>VLOOKUP(I4033,Tỉnh!$A$2:$B$64,2,0)</f>
        <v>Tuyên Quang</v>
      </c>
    </row>
    <row r="4034" hidden="1" spans="1:10">
      <c r="A4034" s="38"/>
      <c r="B4034" s="56" t="s">
        <v>7668</v>
      </c>
      <c r="C4034" s="54" t="s">
        <v>7669</v>
      </c>
      <c r="D4034" t="str">
        <f>IFERROR(VLOOKUP(C4034,'5.2.5'!$G$2:$H$11754,2,0),"")</f>
        <v>Xã Tú Thịnh</v>
      </c>
      <c r="E4034" t="str">
        <f t="shared" si="228"/>
        <v/>
      </c>
      <c r="G4034" t="str">
        <f t="shared" si="229"/>
        <v>21111</v>
      </c>
      <c r="H4034" t="str">
        <f t="shared" si="230"/>
        <v>Huyện Sơn Dương</v>
      </c>
      <c r="I4034" t="str">
        <f t="shared" si="231"/>
        <v>211</v>
      </c>
      <c r="J4034" t="str">
        <f>VLOOKUP(I4034,Tỉnh!$A$2:$B$64,2,0)</f>
        <v>Tuyên Quang</v>
      </c>
    </row>
    <row r="4035" hidden="1" spans="1:10">
      <c r="A4035" s="38"/>
      <c r="B4035" s="56" t="s">
        <v>7670</v>
      </c>
      <c r="C4035" s="54" t="s">
        <v>7671</v>
      </c>
      <c r="D4035" t="str">
        <f>IFERROR(VLOOKUP(C4035,'5.2.5'!$G$2:$H$11754,2,0),"")</f>
        <v>Xã Minh Thanh</v>
      </c>
      <c r="E4035" t="str">
        <f t="shared" si="228"/>
        <v/>
      </c>
      <c r="G4035" t="str">
        <f t="shared" si="229"/>
        <v>21111</v>
      </c>
      <c r="H4035" t="str">
        <f t="shared" si="230"/>
        <v>Huyện Sơn Dương</v>
      </c>
      <c r="I4035" t="str">
        <f t="shared" si="231"/>
        <v>211</v>
      </c>
      <c r="J4035" t="str">
        <f>VLOOKUP(I4035,Tỉnh!$A$2:$B$64,2,0)</f>
        <v>Tuyên Quang</v>
      </c>
    </row>
    <row r="4036" hidden="1" spans="1:10">
      <c r="A4036" s="38"/>
      <c r="B4036" s="56" t="s">
        <v>2179</v>
      </c>
      <c r="C4036" s="54" t="s">
        <v>7672</v>
      </c>
      <c r="D4036" t="str">
        <f>IFERROR(VLOOKUP(C4036,'5.2.5'!$G$2:$H$11754,2,0),"")</f>
        <v>Xã Bình Yên</v>
      </c>
      <c r="E4036" t="str">
        <f t="shared" si="228"/>
        <v/>
      </c>
      <c r="G4036" t="str">
        <f t="shared" si="229"/>
        <v>21111</v>
      </c>
      <c r="H4036" t="str">
        <f t="shared" si="230"/>
        <v>Huyện Sơn Dương</v>
      </c>
      <c r="I4036" t="str">
        <f t="shared" si="231"/>
        <v>211</v>
      </c>
      <c r="J4036" t="str">
        <f>VLOOKUP(I4036,Tỉnh!$A$2:$B$64,2,0)</f>
        <v>Tuyên Quang</v>
      </c>
    </row>
    <row r="4037" hidden="1" spans="1:10">
      <c r="A4037" s="38"/>
      <c r="B4037" s="56" t="s">
        <v>6456</v>
      </c>
      <c r="C4037" s="54" t="s">
        <v>7673</v>
      </c>
      <c r="D4037" t="str">
        <f>IFERROR(VLOOKUP(C4037,'5.2.5'!$G$2:$H$11754,2,0),"")</f>
        <v>Xã Hợp Thành</v>
      </c>
      <c r="E4037" t="str">
        <f t="shared" si="228"/>
        <v/>
      </c>
      <c r="G4037" t="str">
        <f t="shared" si="229"/>
        <v>21111</v>
      </c>
      <c r="H4037" t="str">
        <f t="shared" si="230"/>
        <v>Huyện Sơn Dương</v>
      </c>
      <c r="I4037" t="str">
        <f t="shared" si="231"/>
        <v>211</v>
      </c>
      <c r="J4037" t="str">
        <f>VLOOKUP(I4037,Tỉnh!$A$2:$B$64,2,0)</f>
        <v>Tuyên Quang</v>
      </c>
    </row>
    <row r="4038" hidden="1" spans="1:10">
      <c r="A4038" s="38"/>
      <c r="B4038" s="56" t="s">
        <v>7674</v>
      </c>
      <c r="C4038" s="54" t="s">
        <v>7675</v>
      </c>
      <c r="D4038" t="str">
        <f>IFERROR(VLOOKUP(C4038,'5.2.5'!$G$2:$H$11754,2,0),"")</f>
        <v>Xã Hợp Hòa</v>
      </c>
      <c r="E4038" t="str">
        <f t="shared" si="228"/>
        <v/>
      </c>
      <c r="G4038" t="str">
        <f t="shared" si="229"/>
        <v>21111</v>
      </c>
      <c r="H4038" t="str">
        <f t="shared" si="230"/>
        <v>Huyện Sơn Dương</v>
      </c>
      <c r="I4038" t="str">
        <f t="shared" si="231"/>
        <v>211</v>
      </c>
      <c r="J4038" t="str">
        <f>VLOOKUP(I4038,Tỉnh!$A$2:$B$64,2,0)</f>
        <v>Tuyên Quang</v>
      </c>
    </row>
    <row r="4039" hidden="1" spans="1:10">
      <c r="A4039" s="38"/>
      <c r="B4039" s="56" t="s">
        <v>7676</v>
      </c>
      <c r="C4039" s="54" t="s">
        <v>7677</v>
      </c>
      <c r="D4039" t="str">
        <f>IFERROR(VLOOKUP(C4039,'5.2.5'!$G$2:$H$11754,2,0),"")</f>
        <v>Xã Tuân Lộ (hết hiệu lực)</v>
      </c>
      <c r="E4039" t="str">
        <f t="shared" si="228"/>
        <v/>
      </c>
      <c r="G4039" t="str">
        <f t="shared" si="229"/>
        <v>21111</v>
      </c>
      <c r="H4039" t="str">
        <f t="shared" si="230"/>
        <v>Huyện Sơn Dương</v>
      </c>
      <c r="I4039" t="str">
        <f t="shared" si="231"/>
        <v>211</v>
      </c>
      <c r="J4039" t="str">
        <f>VLOOKUP(I4039,Tỉnh!$A$2:$B$64,2,0)</f>
        <v>Tuyên Quang</v>
      </c>
    </row>
    <row r="4040" hidden="1" spans="1:10">
      <c r="A4040" s="38"/>
      <c r="B4040" s="56" t="s">
        <v>7678</v>
      </c>
      <c r="C4040" s="54" t="s">
        <v>7679</v>
      </c>
      <c r="D4040" t="str">
        <f>IFERROR(VLOOKUP(C4040,'5.2.5'!$G$2:$H$11754,2,0),"")</f>
        <v>Xã Chi Thiết</v>
      </c>
      <c r="E4040" t="str">
        <f t="shared" si="228"/>
        <v/>
      </c>
      <c r="G4040" t="str">
        <f t="shared" si="229"/>
        <v>21111</v>
      </c>
      <c r="H4040" t="str">
        <f t="shared" si="230"/>
        <v>Huyện Sơn Dương</v>
      </c>
      <c r="I4040" t="str">
        <f t="shared" si="231"/>
        <v>211</v>
      </c>
      <c r="J4040" t="str">
        <f>VLOOKUP(I4040,Tỉnh!$A$2:$B$64,2,0)</f>
        <v>Tuyên Quang</v>
      </c>
    </row>
    <row r="4041" hidden="1" spans="1:10">
      <c r="A4041" s="38"/>
      <c r="B4041" s="56" t="s">
        <v>5123</v>
      </c>
      <c r="C4041" s="54" t="s">
        <v>7680</v>
      </c>
      <c r="D4041" t="str">
        <f>IFERROR(VLOOKUP(C4041,'5.2.5'!$G$2:$H$11754,2,0),"")</f>
        <v>Xã Phú Lương</v>
      </c>
      <c r="E4041" t="str">
        <f t="shared" si="228"/>
        <v/>
      </c>
      <c r="G4041" t="str">
        <f t="shared" si="229"/>
        <v>21111</v>
      </c>
      <c r="H4041" t="str">
        <f t="shared" si="230"/>
        <v>Huyện Sơn Dương</v>
      </c>
      <c r="I4041" t="str">
        <f t="shared" si="231"/>
        <v>211</v>
      </c>
      <c r="J4041" t="str">
        <f>VLOOKUP(I4041,Tỉnh!$A$2:$B$64,2,0)</f>
        <v>Tuyên Quang</v>
      </c>
    </row>
    <row r="4042" hidden="1" spans="1:10">
      <c r="A4042" s="38"/>
      <c r="B4042" s="56" t="s">
        <v>7681</v>
      </c>
      <c r="C4042" s="54" t="s">
        <v>7682</v>
      </c>
      <c r="D4042" t="str">
        <f>IFERROR(VLOOKUP(C4042,'5.2.5'!$G$2:$H$11754,2,0),"")</f>
        <v>Xã Hào Phú</v>
      </c>
      <c r="E4042" t="str">
        <f t="shared" si="228"/>
        <v/>
      </c>
      <c r="G4042" t="str">
        <f t="shared" si="229"/>
        <v>21111</v>
      </c>
      <c r="H4042" t="str">
        <f t="shared" si="230"/>
        <v>Huyện Sơn Dương</v>
      </c>
      <c r="I4042" t="str">
        <f t="shared" si="231"/>
        <v>211</v>
      </c>
      <c r="J4042" t="str">
        <f>VLOOKUP(I4042,Tỉnh!$A$2:$B$64,2,0)</f>
        <v>Tuyên Quang</v>
      </c>
    </row>
    <row r="4043" hidden="1" spans="1:10">
      <c r="A4043" s="38"/>
      <c r="B4043" s="56" t="s">
        <v>7106</v>
      </c>
      <c r="C4043" s="74" t="s">
        <v>7683</v>
      </c>
      <c r="D4043" t="str">
        <f>IFERROR(VLOOKUP(C4043,'5.2.5'!$G$2:$H$11754,2,0),"")</f>
        <v>Xã Tân Thanh</v>
      </c>
      <c r="E4043" t="str">
        <f t="shared" si="228"/>
        <v/>
      </c>
      <c r="G4043" t="str">
        <f t="shared" si="229"/>
        <v>21111</v>
      </c>
      <c r="H4043" t="str">
        <f t="shared" si="230"/>
        <v>Huyện Sơn Dương</v>
      </c>
      <c r="I4043" t="str">
        <f t="shared" si="231"/>
        <v>211</v>
      </c>
      <c r="J4043" t="str">
        <f>VLOOKUP(I4043,Tỉnh!$A$2:$B$64,2,0)</f>
        <v>Tuyên Quang</v>
      </c>
    </row>
    <row r="4044" hidden="1" spans="1:10">
      <c r="A4044" s="38"/>
      <c r="B4044" s="56" t="s">
        <v>7684</v>
      </c>
      <c r="C4044" s="74" t="s">
        <v>7685</v>
      </c>
      <c r="D4044" t="str">
        <f>IFERROR(VLOOKUP(C4044,'5.2.5'!$G$2:$H$11754,2,0),"")</f>
        <v>Xã Trường Sinh</v>
      </c>
      <c r="E4044" t="str">
        <f t="shared" si="228"/>
        <v/>
      </c>
      <c r="G4044" t="str">
        <f t="shared" si="229"/>
        <v>21111</v>
      </c>
      <c r="H4044" t="str">
        <f t="shared" si="230"/>
        <v>Huyện Sơn Dương</v>
      </c>
      <c r="I4044" t="str">
        <f t="shared" si="231"/>
        <v>211</v>
      </c>
      <c r="J4044" t="str">
        <f>VLOOKUP(I4044,Tỉnh!$A$2:$B$64,2,0)</f>
        <v>Tuyên Quang</v>
      </c>
    </row>
    <row r="4045" hidden="1" spans="1:10">
      <c r="A4045" s="38"/>
      <c r="B4045" s="56" t="s">
        <v>2429</v>
      </c>
      <c r="C4045" s="74" t="s">
        <v>7686</v>
      </c>
      <c r="D4045" t="str">
        <f>IFERROR(VLOOKUP(C4045,'5.2.5'!$G$2:$H$11754,2,0),"")</f>
        <v>Xã Hồng Sơn</v>
      </c>
      <c r="E4045" t="str">
        <f t="shared" si="228"/>
        <v/>
      </c>
      <c r="G4045" t="str">
        <f t="shared" si="229"/>
        <v>21111</v>
      </c>
      <c r="H4045" t="str">
        <f t="shared" si="230"/>
        <v>Huyện Sơn Dương</v>
      </c>
      <c r="I4045" t="str">
        <f t="shared" si="231"/>
        <v>211</v>
      </c>
      <c r="J4045" t="str">
        <f>VLOOKUP(I4045,Tỉnh!$A$2:$B$64,2,0)</f>
        <v>Tuyên Quang</v>
      </c>
    </row>
    <row r="4046" hidden="1" spans="1:10">
      <c r="A4046" s="38"/>
      <c r="B4046" s="57" t="s">
        <v>7687</v>
      </c>
      <c r="C4046" s="58" t="s">
        <v>7688</v>
      </c>
      <c r="D4046" t="str">
        <f>IFERROR(VLOOKUP(C4046,'5.2.5'!$G$2:$H$11754,2,0),"")</f>
        <v>Thị trấn Lăng Can</v>
      </c>
      <c r="E4046" t="str">
        <f t="shared" si="228"/>
        <v/>
      </c>
      <c r="G4046" t="str">
        <f t="shared" si="229"/>
        <v>21113</v>
      </c>
      <c r="H4046" t="str">
        <f t="shared" si="230"/>
        <v>Huyện Lâm Bình</v>
      </c>
      <c r="I4046" t="str">
        <f t="shared" si="231"/>
        <v>211</v>
      </c>
      <c r="J4046" t="str">
        <f>VLOOKUP(I4046,Tỉnh!$A$2:$B$64,2,0)</f>
        <v>Tuyên Quang</v>
      </c>
    </row>
    <row r="4047" hidden="1" spans="1:10">
      <c r="A4047" s="38"/>
      <c r="B4047" s="56" t="s">
        <v>7689</v>
      </c>
      <c r="C4047" s="54" t="s">
        <v>7690</v>
      </c>
      <c r="D4047" t="str">
        <f>IFERROR(VLOOKUP(C4047,'5.2.5'!$G$2:$H$11754,2,0),"")</f>
        <v>Xã Thượng Lâm</v>
      </c>
      <c r="E4047" t="str">
        <f t="shared" si="228"/>
        <v/>
      </c>
      <c r="G4047" t="str">
        <f t="shared" si="229"/>
        <v>21113</v>
      </c>
      <c r="H4047" t="str">
        <f t="shared" si="230"/>
        <v>Huyện Lâm Bình</v>
      </c>
      <c r="I4047" t="str">
        <f t="shared" si="231"/>
        <v>211</v>
      </c>
      <c r="J4047" t="str">
        <f>VLOOKUP(I4047,Tỉnh!$A$2:$B$64,2,0)</f>
        <v>Tuyên Quang</v>
      </c>
    </row>
    <row r="4048" hidden="1" spans="1:10">
      <c r="A4048" s="38"/>
      <c r="B4048" s="56" t="s">
        <v>7691</v>
      </c>
      <c r="C4048" s="60">
        <v>2111305</v>
      </c>
      <c r="D4048" t="str">
        <f>IFERROR(VLOOKUP(C4048,'5.2.5'!$G$2:$H$11754,2,0),"")</f>
        <v>Xã Khuôn Hà</v>
      </c>
      <c r="E4048" t="str">
        <f t="shared" si="228"/>
        <v/>
      </c>
      <c r="G4048" t="str">
        <f t="shared" si="229"/>
        <v>21113</v>
      </c>
      <c r="H4048" t="str">
        <f t="shared" si="230"/>
        <v>Huyện Lâm Bình</v>
      </c>
      <c r="I4048" t="str">
        <f t="shared" si="231"/>
        <v>211</v>
      </c>
      <c r="J4048" t="str">
        <f>VLOOKUP(I4048,Tỉnh!$A$2:$B$64,2,0)</f>
        <v>Tuyên Quang</v>
      </c>
    </row>
    <row r="4049" hidden="1" spans="1:10">
      <c r="A4049" s="38"/>
      <c r="B4049" s="56" t="s">
        <v>7692</v>
      </c>
      <c r="C4049" s="54" t="s">
        <v>7693</v>
      </c>
      <c r="D4049" t="str">
        <f>IFERROR(VLOOKUP(C4049,'5.2.5'!$G$2:$H$11754,2,0),"")</f>
        <v>Xã Phúc Yên</v>
      </c>
      <c r="E4049" t="str">
        <f t="shared" si="228"/>
        <v/>
      </c>
      <c r="G4049" t="str">
        <f t="shared" si="229"/>
        <v>21113</v>
      </c>
      <c r="H4049" t="str">
        <f t="shared" si="230"/>
        <v>Huyện Lâm Bình</v>
      </c>
      <c r="I4049" t="str">
        <f t="shared" si="231"/>
        <v>211</v>
      </c>
      <c r="J4049" t="str">
        <f>VLOOKUP(I4049,Tỉnh!$A$2:$B$64,2,0)</f>
        <v>Tuyên Quang</v>
      </c>
    </row>
    <row r="4050" hidden="1" spans="1:10">
      <c r="A4050" s="38"/>
      <c r="B4050" s="56" t="s">
        <v>7694</v>
      </c>
      <c r="C4050" s="54" t="s">
        <v>7695</v>
      </c>
      <c r="D4050" t="str">
        <f>IFERROR(VLOOKUP(C4050,'5.2.5'!$G$2:$H$11754,2,0),"")</f>
        <v>Xã Xuân Lập</v>
      </c>
      <c r="E4050" t="str">
        <f t="shared" si="228"/>
        <v/>
      </c>
      <c r="G4050" t="str">
        <f t="shared" si="229"/>
        <v>21113</v>
      </c>
      <c r="H4050" t="str">
        <f t="shared" si="230"/>
        <v>Huyện Lâm Bình</v>
      </c>
      <c r="I4050" t="str">
        <f t="shared" si="231"/>
        <v>211</v>
      </c>
      <c r="J4050" t="str">
        <f>VLOOKUP(I4050,Tỉnh!$A$2:$B$64,2,0)</f>
        <v>Tuyên Quang</v>
      </c>
    </row>
    <row r="4051" hidden="1" spans="1:10">
      <c r="A4051" s="38"/>
      <c r="B4051" s="56" t="s">
        <v>7696</v>
      </c>
      <c r="C4051" s="54" t="s">
        <v>7697</v>
      </c>
      <c r="D4051" t="str">
        <f>IFERROR(VLOOKUP(C4051,'5.2.5'!$G$2:$H$11754,2,0),"")</f>
        <v>Xã Bình An</v>
      </c>
      <c r="E4051" t="str">
        <f t="shared" si="228"/>
        <v/>
      </c>
      <c r="G4051" t="str">
        <f t="shared" si="229"/>
        <v>21113</v>
      </c>
      <c r="H4051" t="str">
        <f t="shared" si="230"/>
        <v>Huyện Lâm Bình</v>
      </c>
      <c r="I4051" t="str">
        <f t="shared" si="231"/>
        <v>211</v>
      </c>
      <c r="J4051" t="str">
        <f>VLOOKUP(I4051,Tỉnh!$A$2:$B$64,2,0)</f>
        <v>Tuyên Quang</v>
      </c>
    </row>
    <row r="4052" hidden="1" spans="1:10">
      <c r="A4052" s="38"/>
      <c r="B4052" s="56" t="s">
        <v>7698</v>
      </c>
      <c r="C4052" s="54" t="s">
        <v>7699</v>
      </c>
      <c r="D4052" t="str">
        <f>IFERROR(VLOOKUP(C4052,'5.2.5'!$G$2:$H$11754,2,0),"")</f>
        <v>Xã Thổ Bình</v>
      </c>
      <c r="E4052" t="str">
        <f t="shared" si="228"/>
        <v/>
      </c>
      <c r="G4052" t="str">
        <f t="shared" si="229"/>
        <v>21113</v>
      </c>
      <c r="H4052" t="str">
        <f t="shared" si="230"/>
        <v>Huyện Lâm Bình</v>
      </c>
      <c r="I4052" t="str">
        <f t="shared" si="231"/>
        <v>211</v>
      </c>
      <c r="J4052" t="str">
        <f>VLOOKUP(I4052,Tỉnh!$A$2:$B$64,2,0)</f>
        <v>Tuyên Quang</v>
      </c>
    </row>
    <row r="4053" hidden="1" spans="1:10">
      <c r="A4053" s="38"/>
      <c r="B4053" s="56" t="s">
        <v>7700</v>
      </c>
      <c r="C4053" s="54" t="s">
        <v>7701</v>
      </c>
      <c r="D4053" t="str">
        <f>IFERROR(VLOOKUP(C4053,'5.2.5'!$G$2:$H$11754,2,0),"")</f>
        <v>Xã Hồng Quang</v>
      </c>
      <c r="E4053" t="str">
        <f t="shared" si="228"/>
        <v/>
      </c>
      <c r="G4053" t="str">
        <f t="shared" si="229"/>
        <v>21113</v>
      </c>
      <c r="H4053" t="str">
        <f t="shared" si="230"/>
        <v>Huyện Lâm Bình</v>
      </c>
      <c r="I4053" t="str">
        <f t="shared" si="231"/>
        <v>211</v>
      </c>
      <c r="J4053" t="str">
        <f>VLOOKUP(I4053,Tỉnh!$A$2:$B$64,2,0)</f>
        <v>Tuyên Quang</v>
      </c>
    </row>
    <row r="4054" hidden="1" spans="1:10">
      <c r="A4054" s="38"/>
      <c r="B4054" s="75" t="s">
        <v>5454</v>
      </c>
      <c r="C4054" s="73" t="s">
        <v>7702</v>
      </c>
      <c r="D4054" s="76" t="str">
        <f>IFERROR(VLOOKUP(C4054,'5.2.5'!$G$2:$H$11754,2,0),"")</f>
        <v>Xã Phúc Sơn</v>
      </c>
      <c r="E4054" t="str">
        <f t="shared" si="228"/>
        <v/>
      </c>
      <c r="G4054" t="str">
        <f t="shared" si="229"/>
        <v>21113</v>
      </c>
      <c r="H4054" t="str">
        <f t="shared" si="230"/>
        <v>Huyện Lâm Bình</v>
      </c>
      <c r="I4054" t="str">
        <f t="shared" si="231"/>
        <v>211</v>
      </c>
      <c r="J4054" t="str">
        <f>VLOOKUP(I4054,Tỉnh!$A$2:$B$64,2,0)</f>
        <v>Tuyên Quang</v>
      </c>
    </row>
    <row r="4055" hidden="1" spans="1:10">
      <c r="A4055" s="38"/>
      <c r="B4055" s="57" t="s">
        <v>2596</v>
      </c>
      <c r="C4055" s="73" t="s">
        <v>7703</v>
      </c>
      <c r="D4055" t="str">
        <f>IFERROR(VLOOKUP(C4055,'5.2.5'!$G$2:$H$11754,2,0),"")</f>
        <v>Xã Minh Quang</v>
      </c>
      <c r="E4055" t="str">
        <f t="shared" si="228"/>
        <v/>
      </c>
      <c r="G4055" t="str">
        <f t="shared" si="229"/>
        <v>21113</v>
      </c>
      <c r="H4055" t="str">
        <f t="shared" si="230"/>
        <v>Huyện Lâm Bình</v>
      </c>
      <c r="I4055" t="str">
        <f t="shared" si="231"/>
        <v>211</v>
      </c>
      <c r="J4055" t="str">
        <f>VLOOKUP(I4055,Tỉnh!$A$2:$B$64,2,0)</f>
        <v>Tuyên Quang</v>
      </c>
    </row>
    <row r="4056" hidden="1" spans="1:10">
      <c r="A4056" s="38"/>
      <c r="B4056" s="56" t="s">
        <v>7704</v>
      </c>
      <c r="C4056" s="54" t="s">
        <v>7705</v>
      </c>
      <c r="D4056" t="str">
        <f>IFERROR(VLOOKUP(C4056,'5.2.5'!$G$2:$H$11754,2,0),"")</f>
        <v>Phường Yên Thịnh</v>
      </c>
      <c r="E4056" t="str">
        <f t="shared" si="228"/>
        <v/>
      </c>
      <c r="G4056" t="str">
        <f t="shared" si="229"/>
        <v>21301</v>
      </c>
      <c r="H4056" t="str">
        <f t="shared" si="230"/>
        <v>Thành phố Yên Bái</v>
      </c>
      <c r="I4056" t="str">
        <f t="shared" si="231"/>
        <v>213</v>
      </c>
      <c r="J4056" t="str">
        <f>VLOOKUP(I4056,Tỉnh!$A$2:$B$64,2,0)</f>
        <v>Yên Bái</v>
      </c>
    </row>
    <row r="4057" hidden="1" spans="1:10">
      <c r="A4057" s="38"/>
      <c r="B4057" s="56" t="s">
        <v>7706</v>
      </c>
      <c r="C4057" s="54" t="s">
        <v>7707</v>
      </c>
      <c r="D4057" t="str">
        <f>IFERROR(VLOOKUP(C4057,'5.2.5'!$G$2:$H$11754,2,0),"")</f>
        <v>Phường Yên Ninh</v>
      </c>
      <c r="E4057" t="str">
        <f t="shared" si="228"/>
        <v/>
      </c>
      <c r="G4057" t="str">
        <f t="shared" si="229"/>
        <v>21301</v>
      </c>
      <c r="H4057" t="str">
        <f t="shared" si="230"/>
        <v>Thành phố Yên Bái</v>
      </c>
      <c r="I4057" t="str">
        <f t="shared" si="231"/>
        <v>213</v>
      </c>
      <c r="J4057" t="str">
        <f>VLOOKUP(I4057,Tỉnh!$A$2:$B$64,2,0)</f>
        <v>Yên Bái</v>
      </c>
    </row>
    <row r="4058" hidden="1" spans="1:10">
      <c r="A4058" s="38"/>
      <c r="B4058" s="56" t="s">
        <v>7708</v>
      </c>
      <c r="C4058" s="54" t="s">
        <v>7709</v>
      </c>
      <c r="D4058" t="str">
        <f>IFERROR(VLOOKUP(C4058,'5.2.5'!$G$2:$H$11754,2,0),"")</f>
        <v>Phường Nguyễn Thái Học</v>
      </c>
      <c r="E4058" t="str">
        <f t="shared" si="228"/>
        <v/>
      </c>
      <c r="G4058" t="str">
        <f t="shared" si="229"/>
        <v>21301</v>
      </c>
      <c r="H4058" t="str">
        <f t="shared" si="230"/>
        <v>Thành phố Yên Bái</v>
      </c>
      <c r="I4058" t="str">
        <f t="shared" si="231"/>
        <v>213</v>
      </c>
      <c r="J4058" t="str">
        <f>VLOOKUP(I4058,Tỉnh!$A$2:$B$64,2,0)</f>
        <v>Yên Bái</v>
      </c>
    </row>
    <row r="4059" hidden="1" spans="1:10">
      <c r="A4059" s="38"/>
      <c r="B4059" s="56" t="s">
        <v>1619</v>
      </c>
      <c r="C4059" s="54" t="s">
        <v>7710</v>
      </c>
      <c r="D4059" t="str">
        <f>IFERROR(VLOOKUP(C4059,'5.2.5'!$G$2:$H$11754,2,0),"")</f>
        <v>Phường Đồng Tâm</v>
      </c>
      <c r="E4059" t="str">
        <f t="shared" si="228"/>
        <v/>
      </c>
      <c r="G4059" t="str">
        <f t="shared" si="229"/>
        <v>21301</v>
      </c>
      <c r="H4059" t="str">
        <f t="shared" si="230"/>
        <v>Thành phố Yên Bái</v>
      </c>
      <c r="I4059" t="str">
        <f t="shared" si="231"/>
        <v>213</v>
      </c>
      <c r="J4059" t="str">
        <f>VLOOKUP(I4059,Tỉnh!$A$2:$B$64,2,0)</f>
        <v>Yên Bái</v>
      </c>
    </row>
    <row r="4060" hidden="1" spans="1:10">
      <c r="A4060" s="38"/>
      <c r="B4060" s="57" t="s">
        <v>7711</v>
      </c>
      <c r="C4060" s="54" t="s">
        <v>7712</v>
      </c>
      <c r="D4060" t="str">
        <f>IFERROR(VLOOKUP(C4060,'5.2.5'!$G$2:$H$11754,2,0),"")</f>
        <v>Phường Nguyễn Phúc (hết hiệu lực)</v>
      </c>
      <c r="E4060" t="str">
        <f t="shared" ref="E4060:E4123" si="232">IF(D4060=B4060,"",B4060)</f>
        <v/>
      </c>
      <c r="G4060" t="str">
        <f t="shared" ref="G4060:G4123" si="233">LEFT(C4060,5)</f>
        <v>21301</v>
      </c>
      <c r="H4060" t="str">
        <f t="shared" ref="H4060:H4123" si="234">VLOOKUP(G4060,$B$5:$C$724,2,0)</f>
        <v>Thành phố Yên Bái</v>
      </c>
      <c r="I4060" t="str">
        <f t="shared" ref="I4060:I4123" si="235">LEFT(C4060,3)</f>
        <v>213</v>
      </c>
      <c r="J4060" t="str">
        <f>VLOOKUP(I4060,Tỉnh!$A$2:$B$64,2,0)</f>
        <v>Yên Bái</v>
      </c>
    </row>
    <row r="4061" hidden="1" spans="1:10">
      <c r="A4061" s="38"/>
      <c r="B4061" s="56" t="s">
        <v>7713</v>
      </c>
      <c r="C4061" s="54" t="s">
        <v>7714</v>
      </c>
      <c r="D4061" t="str">
        <f>IFERROR(VLOOKUP(C4061,'5.2.5'!$G$2:$H$11754,2,0),"")</f>
        <v>Xã Minh Bảo</v>
      </c>
      <c r="E4061" t="str">
        <f t="shared" si="232"/>
        <v/>
      </c>
      <c r="G4061" t="str">
        <f t="shared" si="233"/>
        <v>21301</v>
      </c>
      <c r="H4061" t="str">
        <f t="shared" si="234"/>
        <v>Thành phố Yên Bái</v>
      </c>
      <c r="I4061" t="str">
        <f t="shared" si="235"/>
        <v>213</v>
      </c>
      <c r="J4061" t="str">
        <f>VLOOKUP(I4061,Tỉnh!$A$2:$B$64,2,0)</f>
        <v>Yên Bái</v>
      </c>
    </row>
    <row r="4062" hidden="1" spans="1:10">
      <c r="A4062" s="38"/>
      <c r="B4062" s="56" t="s">
        <v>7715</v>
      </c>
      <c r="C4062" s="54" t="s">
        <v>7716</v>
      </c>
      <c r="D4062" t="str">
        <f>IFERROR(VLOOKUP(C4062,'5.2.5'!$G$2:$H$11754,2,0),"")</f>
        <v>Xã Tuy Lộc</v>
      </c>
      <c r="E4062" t="str">
        <f t="shared" si="232"/>
        <v/>
      </c>
      <c r="G4062" t="str">
        <f t="shared" si="233"/>
        <v>21301</v>
      </c>
      <c r="H4062" t="str">
        <f t="shared" si="234"/>
        <v>Thành phố Yên Bái</v>
      </c>
      <c r="I4062" t="str">
        <f t="shared" si="235"/>
        <v>213</v>
      </c>
      <c r="J4062" t="str">
        <f>VLOOKUP(I4062,Tỉnh!$A$2:$B$64,2,0)</f>
        <v>Yên Bái</v>
      </c>
    </row>
    <row r="4063" hidden="1" spans="1:10">
      <c r="A4063" s="38"/>
      <c r="B4063" s="56" t="s">
        <v>6460</v>
      </c>
      <c r="C4063" s="54" t="s">
        <v>7717</v>
      </c>
      <c r="D4063" t="str">
        <f>IFERROR(VLOOKUP(C4063,'5.2.5'!$G$2:$H$11754,2,0),"")</f>
        <v>Phường Nam Cường</v>
      </c>
      <c r="E4063" t="str">
        <f t="shared" si="232"/>
        <v/>
      </c>
      <c r="G4063" t="str">
        <f t="shared" si="233"/>
        <v>21301</v>
      </c>
      <c r="H4063" t="str">
        <f t="shared" si="234"/>
        <v>Thành phố Yên Bái</v>
      </c>
      <c r="I4063" t="str">
        <f t="shared" si="235"/>
        <v>213</v>
      </c>
      <c r="J4063" t="str">
        <f>VLOOKUP(I4063,Tỉnh!$A$2:$B$64,2,0)</f>
        <v>Yên Bái</v>
      </c>
    </row>
    <row r="4064" hidden="1" spans="1:10">
      <c r="A4064" s="38"/>
      <c r="B4064" s="56" t="s">
        <v>3418</v>
      </c>
      <c r="C4064" s="54" t="s">
        <v>7718</v>
      </c>
      <c r="D4064" t="str">
        <f>IFERROR(VLOOKUP(C4064,'5.2.5'!$G$2:$H$11754,2,0),"")</f>
        <v>Phường Minh Tân</v>
      </c>
      <c r="E4064" t="str">
        <f t="shared" si="232"/>
        <v/>
      </c>
      <c r="G4064" t="str">
        <f t="shared" si="233"/>
        <v>21301</v>
      </c>
      <c r="H4064" t="str">
        <f t="shared" si="234"/>
        <v>Thành phố Yên Bái</v>
      </c>
      <c r="I4064" t="str">
        <f t="shared" si="235"/>
        <v>213</v>
      </c>
      <c r="J4064" t="str">
        <f>VLOOKUP(I4064,Tỉnh!$A$2:$B$64,2,0)</f>
        <v>Yên Bái</v>
      </c>
    </row>
    <row r="4065" hidden="1" spans="1:10">
      <c r="A4065" s="38"/>
      <c r="B4065" s="56" t="s">
        <v>7719</v>
      </c>
      <c r="C4065" s="54" t="s">
        <v>7720</v>
      </c>
      <c r="D4065" t="str">
        <f>IFERROR(VLOOKUP(C4065,'5.2.5'!$G$2:$H$11754,2,0),"")</f>
        <v>Phường Hồng Hà</v>
      </c>
      <c r="E4065" t="str">
        <f t="shared" si="232"/>
        <v/>
      </c>
      <c r="G4065" t="str">
        <f t="shared" si="233"/>
        <v>21301</v>
      </c>
      <c r="H4065" t="str">
        <f t="shared" si="234"/>
        <v>Thành phố Yên Bái</v>
      </c>
      <c r="I4065" t="str">
        <f t="shared" si="235"/>
        <v>213</v>
      </c>
      <c r="J4065" t="str">
        <f>VLOOKUP(I4065,Tỉnh!$A$2:$B$64,2,0)</f>
        <v>Yên Bái</v>
      </c>
    </row>
    <row r="4066" hidden="1" spans="1:10">
      <c r="A4066" s="38"/>
      <c r="B4066" s="56" t="s">
        <v>4531</v>
      </c>
      <c r="C4066" s="54" t="s">
        <v>7721</v>
      </c>
      <c r="D4066" t="str">
        <f>IFERROR(VLOOKUP(C4066,'5.2.5'!$G$2:$H$11754,2,0),"")</f>
        <v>Xã Tân Thịnh</v>
      </c>
      <c r="E4066" t="str">
        <f t="shared" si="232"/>
        <v/>
      </c>
      <c r="G4066" t="str">
        <f t="shared" si="233"/>
        <v>21301</v>
      </c>
      <c r="H4066" t="str">
        <f t="shared" si="234"/>
        <v>Thành phố Yên Bái</v>
      </c>
      <c r="I4066" t="str">
        <f t="shared" si="235"/>
        <v>213</v>
      </c>
      <c r="J4066" t="str">
        <f>VLOOKUP(I4066,Tỉnh!$A$2:$B$64,2,0)</f>
        <v>Yên Bái</v>
      </c>
    </row>
    <row r="4067" hidden="1" spans="1:10">
      <c r="A4067" s="38"/>
      <c r="B4067" s="56" t="s">
        <v>7722</v>
      </c>
      <c r="C4067" s="54" t="s">
        <v>7723</v>
      </c>
      <c r="D4067" t="str">
        <f>IFERROR(VLOOKUP(C4067,'5.2.5'!$G$2:$H$11754,2,0),"")</f>
        <v>Xã Âu Lâu</v>
      </c>
      <c r="E4067" t="str">
        <f t="shared" si="232"/>
        <v/>
      </c>
      <c r="G4067" t="str">
        <f t="shared" si="233"/>
        <v>21301</v>
      </c>
      <c r="H4067" t="str">
        <f t="shared" si="234"/>
        <v>Thành phố Yên Bái</v>
      </c>
      <c r="I4067" t="str">
        <f t="shared" si="235"/>
        <v>213</v>
      </c>
      <c r="J4067" t="str">
        <f>VLOOKUP(I4067,Tỉnh!$A$2:$B$64,2,0)</f>
        <v>Yên Bái</v>
      </c>
    </row>
    <row r="4068" hidden="1" spans="1:10">
      <c r="A4068" s="38"/>
      <c r="B4068" s="56" t="s">
        <v>7724</v>
      </c>
      <c r="C4068" s="54" t="s">
        <v>7725</v>
      </c>
      <c r="D4068" t="str">
        <f>IFERROR(VLOOKUP(C4068,'5.2.5'!$G$2:$H$11754,2,0),"")</f>
        <v>Xã Phúc Lộc (hết hiệu lực)</v>
      </c>
      <c r="E4068" t="str">
        <f t="shared" si="232"/>
        <v/>
      </c>
      <c r="G4068" t="str">
        <f t="shared" si="233"/>
        <v>21301</v>
      </c>
      <c r="H4068" t="str">
        <f t="shared" si="234"/>
        <v>Thành phố Yên Bái</v>
      </c>
      <c r="I4068" t="str">
        <f t="shared" si="235"/>
        <v>213</v>
      </c>
      <c r="J4068" t="str">
        <f>VLOOKUP(I4068,Tỉnh!$A$2:$B$64,2,0)</f>
        <v>Yên Bái</v>
      </c>
    </row>
    <row r="4069" hidden="1" spans="1:10">
      <c r="A4069" s="38"/>
      <c r="B4069" s="56" t="s">
        <v>7726</v>
      </c>
      <c r="C4069" s="54" t="s">
        <v>7727</v>
      </c>
      <c r="D4069" t="str">
        <f>IFERROR(VLOOKUP(C4069,'5.2.5'!$G$2:$H$11754,2,0),"")</f>
        <v>Xã Giới Phiên</v>
      </c>
      <c r="E4069" t="str">
        <f t="shared" si="232"/>
        <v/>
      </c>
      <c r="G4069" t="str">
        <f t="shared" si="233"/>
        <v>21301</v>
      </c>
      <c r="H4069" t="str">
        <f t="shared" si="234"/>
        <v>Thành phố Yên Bái</v>
      </c>
      <c r="I4069" t="str">
        <f t="shared" si="235"/>
        <v>213</v>
      </c>
      <c r="J4069" t="str">
        <f>VLOOKUP(I4069,Tỉnh!$A$2:$B$64,2,0)</f>
        <v>Yên Bái</v>
      </c>
    </row>
    <row r="4070" hidden="1" spans="1:10">
      <c r="A4070" s="38"/>
      <c r="B4070" s="56" t="s">
        <v>7728</v>
      </c>
      <c r="C4070" s="54" t="s">
        <v>7729</v>
      </c>
      <c r="D4070" t="str">
        <f>IFERROR(VLOOKUP(C4070,'5.2.5'!$G$2:$H$11754,2,0),"")</f>
        <v>Phường Hợp Minh</v>
      </c>
      <c r="E4070" t="str">
        <f t="shared" si="232"/>
        <v/>
      </c>
      <c r="G4070" t="str">
        <f t="shared" si="233"/>
        <v>21301</v>
      </c>
      <c r="H4070" t="str">
        <f t="shared" si="234"/>
        <v>Thành phố Yên Bái</v>
      </c>
      <c r="I4070" t="str">
        <f t="shared" si="235"/>
        <v>213</v>
      </c>
      <c r="J4070" t="str">
        <f>VLOOKUP(I4070,Tỉnh!$A$2:$B$64,2,0)</f>
        <v>Yên Bái</v>
      </c>
    </row>
    <row r="4071" hidden="1" spans="1:10">
      <c r="A4071" s="38"/>
      <c r="B4071" s="56" t="s">
        <v>7730</v>
      </c>
      <c r="C4071" s="54" t="s">
        <v>7731</v>
      </c>
      <c r="D4071" t="str">
        <f>IFERROR(VLOOKUP(C4071,'5.2.5'!$G$2:$H$11754,2,0),"")</f>
        <v>Xã Văn Tiến (hết hiệu lực)</v>
      </c>
      <c r="E4071" t="str">
        <f t="shared" si="232"/>
        <v/>
      </c>
      <c r="G4071" t="str">
        <f t="shared" si="233"/>
        <v>21301</v>
      </c>
      <c r="H4071" t="str">
        <f t="shared" si="234"/>
        <v>Thành phố Yên Bái</v>
      </c>
      <c r="I4071" t="str">
        <f t="shared" si="235"/>
        <v>213</v>
      </c>
      <c r="J4071" t="str">
        <f>VLOOKUP(I4071,Tỉnh!$A$2:$B$64,2,0)</f>
        <v>Yên Bái</v>
      </c>
    </row>
    <row r="4072" hidden="1" spans="1:10">
      <c r="A4072" s="38"/>
      <c r="B4072" s="56" t="s">
        <v>2366</v>
      </c>
      <c r="C4072" s="54" t="s">
        <v>7732</v>
      </c>
      <c r="D4072" t="str">
        <f>IFERROR(VLOOKUP(C4072,'5.2.5'!$G$2:$H$11754,2,0),"")</f>
        <v>Xã Văn Phú</v>
      </c>
      <c r="E4072" t="str">
        <f t="shared" si="232"/>
        <v/>
      </c>
      <c r="G4072" t="str">
        <f t="shared" si="233"/>
        <v>21301</v>
      </c>
      <c r="H4072" t="str">
        <f t="shared" si="234"/>
        <v>Thành phố Yên Bái</v>
      </c>
      <c r="I4072" t="str">
        <f t="shared" si="235"/>
        <v>213</v>
      </c>
      <c r="J4072" t="str">
        <f>VLOOKUP(I4072,Tỉnh!$A$2:$B$64,2,0)</f>
        <v>Yên Bái</v>
      </c>
    </row>
    <row r="4073" hidden="1" spans="1:10">
      <c r="A4073" s="38"/>
      <c r="B4073" s="56" t="s">
        <v>7733</v>
      </c>
      <c r="C4073" s="54" t="s">
        <v>7734</v>
      </c>
      <c r="D4073" t="str">
        <f>IFERROR(VLOOKUP(C4073,'5.2.5'!$G$2:$H$11754,2,0),"")</f>
        <v>Phường Pú Trạng</v>
      </c>
      <c r="E4073" t="str">
        <f t="shared" si="232"/>
        <v/>
      </c>
      <c r="G4073" t="str">
        <f t="shared" si="233"/>
        <v>21303</v>
      </c>
      <c r="H4073" t="str">
        <f t="shared" si="234"/>
        <v>Thị xã Nghĩa Lộ</v>
      </c>
      <c r="I4073" t="str">
        <f t="shared" si="235"/>
        <v>213</v>
      </c>
      <c r="J4073" t="str">
        <f>VLOOKUP(I4073,Tỉnh!$A$2:$B$64,2,0)</f>
        <v>Yên Bái</v>
      </c>
    </row>
    <row r="4074" hidden="1" spans="1:10">
      <c r="A4074" s="38"/>
      <c r="B4074" s="56" t="s">
        <v>7735</v>
      </c>
      <c r="C4074" s="54" t="s">
        <v>7736</v>
      </c>
      <c r="D4074" t="str">
        <f>IFERROR(VLOOKUP(C4074,'5.2.5'!$G$2:$H$11754,2,0),"")</f>
        <v>Phường Trung Tâm</v>
      </c>
      <c r="E4074" t="str">
        <f t="shared" si="232"/>
        <v/>
      </c>
      <c r="G4074" t="str">
        <f t="shared" si="233"/>
        <v>21303</v>
      </c>
      <c r="H4074" t="str">
        <f t="shared" si="234"/>
        <v>Thị xã Nghĩa Lộ</v>
      </c>
      <c r="I4074" t="str">
        <f t="shared" si="235"/>
        <v>213</v>
      </c>
      <c r="J4074" t="str">
        <f>VLOOKUP(I4074,Tỉnh!$A$2:$B$64,2,0)</f>
        <v>Yên Bái</v>
      </c>
    </row>
    <row r="4075" hidden="1" spans="1:10">
      <c r="A4075" s="38"/>
      <c r="B4075" s="56" t="s">
        <v>7737</v>
      </c>
      <c r="C4075" s="54" t="s">
        <v>7738</v>
      </c>
      <c r="D4075" t="str">
        <f>IFERROR(VLOOKUP(C4075,'5.2.5'!$G$2:$H$11754,2,0),"")</f>
        <v>Phường Tân An</v>
      </c>
      <c r="E4075" t="str">
        <f t="shared" si="232"/>
        <v/>
      </c>
      <c r="G4075" t="str">
        <f t="shared" si="233"/>
        <v>21303</v>
      </c>
      <c r="H4075" t="str">
        <f t="shared" si="234"/>
        <v>Thị xã Nghĩa Lộ</v>
      </c>
      <c r="I4075" t="str">
        <f t="shared" si="235"/>
        <v>213</v>
      </c>
      <c r="J4075" t="str">
        <f>VLOOKUP(I4075,Tỉnh!$A$2:$B$64,2,0)</f>
        <v>Yên Bái</v>
      </c>
    </row>
    <row r="4076" hidden="1" spans="1:10">
      <c r="A4076" s="38"/>
      <c r="B4076" s="56" t="s">
        <v>4687</v>
      </c>
      <c r="C4076" s="54" t="s">
        <v>7739</v>
      </c>
      <c r="D4076" t="str">
        <f>IFERROR(VLOOKUP(C4076,'5.2.5'!$G$2:$H$11754,2,0),"")</f>
        <v>Xã Nghĩa Lợi</v>
      </c>
      <c r="E4076" t="str">
        <f t="shared" si="232"/>
        <v/>
      </c>
      <c r="G4076" t="str">
        <f t="shared" si="233"/>
        <v>21303</v>
      </c>
      <c r="H4076" t="str">
        <f t="shared" si="234"/>
        <v>Thị xã Nghĩa Lộ</v>
      </c>
      <c r="I4076" t="str">
        <f t="shared" si="235"/>
        <v>213</v>
      </c>
      <c r="J4076" t="str">
        <f>VLOOKUP(I4076,Tỉnh!$A$2:$B$64,2,0)</f>
        <v>Yên Bái</v>
      </c>
    </row>
    <row r="4077" hidden="1" spans="1:10">
      <c r="A4077" s="38"/>
      <c r="B4077" s="56" t="s">
        <v>7740</v>
      </c>
      <c r="C4077" s="54" t="s">
        <v>7741</v>
      </c>
      <c r="D4077" t="str">
        <f>IFERROR(VLOOKUP(C4077,'5.2.5'!$G$2:$H$11754,2,0),"")</f>
        <v>Xã Nghĩa Phúc</v>
      </c>
      <c r="E4077" t="str">
        <f t="shared" si="232"/>
        <v/>
      </c>
      <c r="G4077" t="str">
        <f t="shared" si="233"/>
        <v>21303</v>
      </c>
      <c r="H4077" t="str">
        <f t="shared" si="234"/>
        <v>Thị xã Nghĩa Lộ</v>
      </c>
      <c r="I4077" t="str">
        <f t="shared" si="235"/>
        <v>213</v>
      </c>
      <c r="J4077" t="str">
        <f>VLOOKUP(I4077,Tỉnh!$A$2:$B$64,2,0)</f>
        <v>Yên Bái</v>
      </c>
    </row>
    <row r="4078" hidden="1" spans="1:10">
      <c r="A4078" s="38"/>
      <c r="B4078" s="56" t="s">
        <v>3723</v>
      </c>
      <c r="C4078" s="54" t="s">
        <v>7742</v>
      </c>
      <c r="D4078" t="str">
        <f>IFERROR(VLOOKUP(C4078,'5.2.5'!$G$2:$H$11754,2,0),"")</f>
        <v>Xã Nghĩa An</v>
      </c>
      <c r="E4078" t="str">
        <f t="shared" si="232"/>
        <v/>
      </c>
      <c r="G4078" t="str">
        <f t="shared" si="233"/>
        <v>21303</v>
      </c>
      <c r="H4078" t="str">
        <f t="shared" si="234"/>
        <v>Thị xã Nghĩa Lộ</v>
      </c>
      <c r="I4078" t="str">
        <f t="shared" si="235"/>
        <v>213</v>
      </c>
      <c r="J4078" t="str">
        <f>VLOOKUP(I4078,Tỉnh!$A$2:$B$64,2,0)</f>
        <v>Yên Bái</v>
      </c>
    </row>
    <row r="4079" hidden="1" spans="1:10">
      <c r="A4079" s="38"/>
      <c r="B4079" s="56" t="s">
        <v>7743</v>
      </c>
      <c r="C4079" s="54" t="s">
        <v>7744</v>
      </c>
      <c r="D4079" t="str">
        <f>IFERROR(VLOOKUP(C4079,'5.2.5'!$G$2:$H$11754,2,0),"")</f>
        <v>Phường Cầu Thia</v>
      </c>
      <c r="E4079" t="str">
        <f t="shared" si="232"/>
        <v/>
      </c>
      <c r="G4079" t="str">
        <f t="shared" si="233"/>
        <v>21303</v>
      </c>
      <c r="H4079" t="str">
        <f t="shared" si="234"/>
        <v>Thị xã Nghĩa Lộ</v>
      </c>
      <c r="I4079" t="str">
        <f t="shared" si="235"/>
        <v>213</v>
      </c>
      <c r="J4079" t="str">
        <f>VLOOKUP(I4079,Tỉnh!$A$2:$B$64,2,0)</f>
        <v>Yên Bái</v>
      </c>
    </row>
    <row r="4080" hidden="1" spans="1:10">
      <c r="A4080" s="38"/>
      <c r="B4080" s="56" t="s">
        <v>3187</v>
      </c>
      <c r="C4080" s="74" t="s">
        <v>7745</v>
      </c>
      <c r="D4080" t="str">
        <f>IFERROR(VLOOKUP(C4080,'5.2.5'!$G$2:$H$11754,2,0),"")</f>
        <v>Xã Nghĩa Lộ</v>
      </c>
      <c r="E4080" t="str">
        <f t="shared" si="232"/>
        <v/>
      </c>
      <c r="G4080" t="str">
        <f t="shared" si="233"/>
        <v>21303</v>
      </c>
      <c r="H4080" t="str">
        <f t="shared" si="234"/>
        <v>Thị xã Nghĩa Lộ</v>
      </c>
      <c r="I4080" t="str">
        <f t="shared" si="235"/>
        <v>213</v>
      </c>
      <c r="J4080" t="str">
        <f>VLOOKUP(I4080,Tỉnh!$A$2:$B$64,2,0)</f>
        <v>Yên Bái</v>
      </c>
    </row>
    <row r="4081" hidden="1" spans="1:10">
      <c r="A4081" s="38"/>
      <c r="B4081" s="56" t="s">
        <v>7746</v>
      </c>
      <c r="C4081" s="74" t="s">
        <v>7747</v>
      </c>
      <c r="D4081" t="str">
        <f>IFERROR(VLOOKUP(C4081,'5.2.5'!$G$2:$H$11754,2,0),"")</f>
        <v>Xã Phù Nham</v>
      </c>
      <c r="E4081" t="str">
        <f t="shared" si="232"/>
        <v/>
      </c>
      <c r="G4081" t="str">
        <f t="shared" si="233"/>
        <v>21303</v>
      </c>
      <c r="H4081" t="str">
        <f t="shared" si="234"/>
        <v>Thị xã Nghĩa Lộ</v>
      </c>
      <c r="I4081" t="str">
        <f t="shared" si="235"/>
        <v>213</v>
      </c>
      <c r="J4081" t="str">
        <f>VLOOKUP(I4081,Tỉnh!$A$2:$B$64,2,0)</f>
        <v>Yên Bái</v>
      </c>
    </row>
    <row r="4082" hidden="1" spans="1:10">
      <c r="A4082" s="38"/>
      <c r="B4082" s="56" t="s">
        <v>7748</v>
      </c>
      <c r="C4082" s="74" t="s">
        <v>7749</v>
      </c>
      <c r="D4082" t="str">
        <f>IFERROR(VLOOKUP(C4082,'5.2.5'!$G$2:$H$11754,2,0),"")</f>
        <v>Xã Thanh Lương</v>
      </c>
      <c r="E4082" t="str">
        <f t="shared" si="232"/>
        <v/>
      </c>
      <c r="G4082" t="str">
        <f t="shared" si="233"/>
        <v>21303</v>
      </c>
      <c r="H4082" t="str">
        <f t="shared" si="234"/>
        <v>Thị xã Nghĩa Lộ</v>
      </c>
      <c r="I4082" t="str">
        <f t="shared" si="235"/>
        <v>213</v>
      </c>
      <c r="J4082" t="str">
        <f>VLOOKUP(I4082,Tỉnh!$A$2:$B$64,2,0)</f>
        <v>Yên Bái</v>
      </c>
    </row>
    <row r="4083" hidden="1" spans="1:10">
      <c r="A4083" s="38"/>
      <c r="B4083" s="56" t="s">
        <v>7750</v>
      </c>
      <c r="C4083" s="74" t="s">
        <v>7751</v>
      </c>
      <c r="D4083" t="str">
        <f>IFERROR(VLOOKUP(C4083,'5.2.5'!$G$2:$H$11754,2,0),"")</f>
        <v>Xã Thạch Lương</v>
      </c>
      <c r="E4083" t="str">
        <f t="shared" si="232"/>
        <v/>
      </c>
      <c r="G4083" t="str">
        <f t="shared" si="233"/>
        <v>21303</v>
      </c>
      <c r="H4083" t="str">
        <f t="shared" si="234"/>
        <v>Thị xã Nghĩa Lộ</v>
      </c>
      <c r="I4083" t="str">
        <f t="shared" si="235"/>
        <v>213</v>
      </c>
      <c r="J4083" t="str">
        <f>VLOOKUP(I4083,Tỉnh!$A$2:$B$64,2,0)</f>
        <v>Yên Bái</v>
      </c>
    </row>
    <row r="4084" hidden="1" spans="1:10">
      <c r="A4084" s="38"/>
      <c r="B4084" s="56" t="s">
        <v>7752</v>
      </c>
      <c r="C4084" s="74" t="s">
        <v>7753</v>
      </c>
      <c r="D4084" t="str">
        <f>IFERROR(VLOOKUP(C4084,'5.2.5'!$G$2:$H$11754,2,0),"")</f>
        <v>Xã Hạnh Sơn</v>
      </c>
      <c r="E4084" t="str">
        <f t="shared" si="232"/>
        <v/>
      </c>
      <c r="G4084" t="str">
        <f t="shared" si="233"/>
        <v>21303</v>
      </c>
      <c r="H4084" t="str">
        <f t="shared" si="234"/>
        <v>Thị xã Nghĩa Lộ</v>
      </c>
      <c r="I4084" t="str">
        <f t="shared" si="235"/>
        <v>213</v>
      </c>
      <c r="J4084" t="str">
        <f>VLOOKUP(I4084,Tỉnh!$A$2:$B$64,2,0)</f>
        <v>Yên Bái</v>
      </c>
    </row>
    <row r="4085" hidden="1" spans="1:10">
      <c r="A4085" s="38"/>
      <c r="B4085" s="56" t="s">
        <v>5454</v>
      </c>
      <c r="C4085" s="74" t="s">
        <v>7754</v>
      </c>
      <c r="D4085" t="str">
        <f>IFERROR(VLOOKUP(C4085,'5.2.5'!$G$2:$H$11754,2,0),"")</f>
        <v>Xã Phúc Sơn</v>
      </c>
      <c r="E4085" t="str">
        <f t="shared" si="232"/>
        <v/>
      </c>
      <c r="G4085" t="str">
        <f t="shared" si="233"/>
        <v>21303</v>
      </c>
      <c r="H4085" t="str">
        <f t="shared" si="234"/>
        <v>Thị xã Nghĩa Lộ</v>
      </c>
      <c r="I4085" t="str">
        <f t="shared" si="235"/>
        <v>213</v>
      </c>
      <c r="J4085" t="str">
        <f>VLOOKUP(I4085,Tỉnh!$A$2:$B$64,2,0)</f>
        <v>Yên Bái</v>
      </c>
    </row>
    <row r="4086" hidden="1" spans="1:10">
      <c r="A4086" s="38"/>
      <c r="B4086" s="56" t="s">
        <v>7755</v>
      </c>
      <c r="C4086" s="74" t="s">
        <v>7756</v>
      </c>
      <c r="D4086" t="str">
        <f>IFERROR(VLOOKUP(C4086,'5.2.5'!$G$2:$H$11754,2,0),"")</f>
        <v>Xã Sơn A</v>
      </c>
      <c r="E4086" t="str">
        <f t="shared" si="232"/>
        <v/>
      </c>
      <c r="G4086" t="str">
        <f t="shared" si="233"/>
        <v>21303</v>
      </c>
      <c r="H4086" t="str">
        <f t="shared" si="234"/>
        <v>Thị xã Nghĩa Lộ</v>
      </c>
      <c r="I4086" t="str">
        <f t="shared" si="235"/>
        <v>213</v>
      </c>
      <c r="J4086" t="str">
        <f>VLOOKUP(I4086,Tỉnh!$A$2:$B$64,2,0)</f>
        <v>Yên Bái</v>
      </c>
    </row>
    <row r="4087" hidden="1" spans="1:10">
      <c r="A4087" s="38"/>
      <c r="B4087" s="56" t="s">
        <v>7757</v>
      </c>
      <c r="C4087" s="54" t="s">
        <v>7758</v>
      </c>
      <c r="D4087" t="str">
        <f>IFERROR(VLOOKUP(C4087,'5.2.5'!$G$2:$H$11754,2,0),"")</f>
        <v>Xã Trung Tâm</v>
      </c>
      <c r="E4087" t="str">
        <f t="shared" si="232"/>
        <v/>
      </c>
      <c r="G4087" t="str">
        <f t="shared" si="233"/>
        <v>21305</v>
      </c>
      <c r="H4087" t="str">
        <f t="shared" si="234"/>
        <v>Huyện Lục Yên</v>
      </c>
      <c r="I4087" t="str">
        <f t="shared" si="235"/>
        <v>213</v>
      </c>
      <c r="J4087" t="str">
        <f>VLOOKUP(I4087,Tỉnh!$A$2:$B$64,2,0)</f>
        <v>Yên Bái</v>
      </c>
    </row>
    <row r="4088" hidden="1" spans="1:10">
      <c r="A4088" s="38"/>
      <c r="B4088" s="56" t="s">
        <v>7759</v>
      </c>
      <c r="C4088" s="54" t="s">
        <v>7760</v>
      </c>
      <c r="D4088" t="str">
        <f>IFERROR(VLOOKUP(C4088,'5.2.5'!$G$2:$H$11754,2,0),"")</f>
        <v>Thị trấn Yên Thế</v>
      </c>
      <c r="E4088" t="str">
        <f t="shared" si="232"/>
        <v/>
      </c>
      <c r="G4088" t="str">
        <f t="shared" si="233"/>
        <v>21305</v>
      </c>
      <c r="H4088" t="str">
        <f t="shared" si="234"/>
        <v>Huyện Lục Yên</v>
      </c>
      <c r="I4088" t="str">
        <f t="shared" si="235"/>
        <v>213</v>
      </c>
      <c r="J4088" t="str">
        <f>VLOOKUP(I4088,Tỉnh!$A$2:$B$64,2,0)</f>
        <v>Yên Bái</v>
      </c>
    </row>
    <row r="4089" hidden="1" spans="1:10">
      <c r="A4089" s="38"/>
      <c r="B4089" s="56" t="s">
        <v>5573</v>
      </c>
      <c r="C4089" s="54" t="s">
        <v>7761</v>
      </c>
      <c r="D4089" t="str">
        <f>IFERROR(VLOOKUP(C4089,'5.2.5'!$G$2:$H$11754,2,0),"")</f>
        <v>Xã Khánh Thiện</v>
      </c>
      <c r="E4089" t="str">
        <f t="shared" si="232"/>
        <v/>
      </c>
      <c r="G4089" t="str">
        <f t="shared" si="233"/>
        <v>21305</v>
      </c>
      <c r="H4089" t="str">
        <f t="shared" si="234"/>
        <v>Huyện Lục Yên</v>
      </c>
      <c r="I4089" t="str">
        <f t="shared" si="235"/>
        <v>213</v>
      </c>
      <c r="J4089" t="str">
        <f>VLOOKUP(I4089,Tỉnh!$A$2:$B$64,2,0)</f>
        <v>Yên Bái</v>
      </c>
    </row>
    <row r="4090" hidden="1" spans="1:10">
      <c r="A4090" s="38"/>
      <c r="B4090" s="56" t="s">
        <v>7762</v>
      </c>
      <c r="C4090" s="54" t="s">
        <v>7763</v>
      </c>
      <c r="D4090" t="str">
        <f>IFERROR(VLOOKUP(C4090,'5.2.5'!$G$2:$H$11754,2,0),"")</f>
        <v>Xã Minh Chuẩn</v>
      </c>
      <c r="E4090" t="str">
        <f t="shared" si="232"/>
        <v/>
      </c>
      <c r="G4090" t="str">
        <f t="shared" si="233"/>
        <v>21305</v>
      </c>
      <c r="H4090" t="str">
        <f t="shared" si="234"/>
        <v>Huyện Lục Yên</v>
      </c>
      <c r="I4090" t="str">
        <f t="shared" si="235"/>
        <v>213</v>
      </c>
      <c r="J4090" t="str">
        <f>VLOOKUP(I4090,Tỉnh!$A$2:$B$64,2,0)</f>
        <v>Yên Bái</v>
      </c>
    </row>
    <row r="4091" hidden="1" spans="1:10">
      <c r="A4091" s="38"/>
      <c r="B4091" s="56" t="s">
        <v>7764</v>
      </c>
      <c r="C4091" s="54" t="s">
        <v>7765</v>
      </c>
      <c r="D4091" t="str">
        <f>IFERROR(VLOOKUP(C4091,'5.2.5'!$G$2:$H$11754,2,0),"")</f>
        <v>Xã Khai Trung</v>
      </c>
      <c r="E4091" t="str">
        <f t="shared" si="232"/>
        <v/>
      </c>
      <c r="G4091" t="str">
        <f t="shared" si="233"/>
        <v>21305</v>
      </c>
      <c r="H4091" t="str">
        <f t="shared" si="234"/>
        <v>Huyện Lục Yên</v>
      </c>
      <c r="I4091" t="str">
        <f t="shared" si="235"/>
        <v>213</v>
      </c>
      <c r="J4091" t="str">
        <f>VLOOKUP(I4091,Tỉnh!$A$2:$B$64,2,0)</f>
        <v>Yên Bái</v>
      </c>
    </row>
    <row r="4092" hidden="1" spans="1:10">
      <c r="A4092" s="38"/>
      <c r="B4092" s="56" t="s">
        <v>7766</v>
      </c>
      <c r="C4092" s="54" t="s">
        <v>7767</v>
      </c>
      <c r="D4092" t="str">
        <f>IFERROR(VLOOKUP(C4092,'5.2.5'!$G$2:$H$11754,2,0),"")</f>
        <v>Xã Mường Lai</v>
      </c>
      <c r="E4092" t="str">
        <f t="shared" si="232"/>
        <v/>
      </c>
      <c r="G4092" t="str">
        <f t="shared" si="233"/>
        <v>21305</v>
      </c>
      <c r="H4092" t="str">
        <f t="shared" si="234"/>
        <v>Huyện Lục Yên</v>
      </c>
      <c r="I4092" t="str">
        <f t="shared" si="235"/>
        <v>213</v>
      </c>
      <c r="J4092" t="str">
        <f>VLOOKUP(I4092,Tỉnh!$A$2:$B$64,2,0)</f>
        <v>Yên Bái</v>
      </c>
    </row>
    <row r="4093" hidden="1" spans="1:10">
      <c r="A4093" s="38"/>
      <c r="B4093" s="56" t="s">
        <v>6379</v>
      </c>
      <c r="C4093" s="54" t="s">
        <v>7768</v>
      </c>
      <c r="D4093" t="str">
        <f>IFERROR(VLOOKUP(C4093,'5.2.5'!$G$2:$H$11754,2,0),"")</f>
        <v>Xã An Lạc</v>
      </c>
      <c r="E4093" t="str">
        <f t="shared" si="232"/>
        <v/>
      </c>
      <c r="G4093" t="str">
        <f t="shared" si="233"/>
        <v>21305</v>
      </c>
      <c r="H4093" t="str">
        <f t="shared" si="234"/>
        <v>Huyện Lục Yên</v>
      </c>
      <c r="I4093" t="str">
        <f t="shared" si="235"/>
        <v>213</v>
      </c>
      <c r="J4093" t="str">
        <f>VLOOKUP(I4093,Tỉnh!$A$2:$B$64,2,0)</f>
        <v>Yên Bái</v>
      </c>
    </row>
    <row r="4094" hidden="1" spans="1:10">
      <c r="A4094" s="38"/>
      <c r="B4094" s="56" t="s">
        <v>7769</v>
      </c>
      <c r="C4094" s="54" t="s">
        <v>7770</v>
      </c>
      <c r="D4094" t="str">
        <f>IFERROR(VLOOKUP(C4094,'5.2.5'!$G$2:$H$11754,2,0),"")</f>
        <v>Xã Tô Mậu</v>
      </c>
      <c r="E4094" t="str">
        <f t="shared" si="232"/>
        <v/>
      </c>
      <c r="G4094" t="str">
        <f t="shared" si="233"/>
        <v>21305</v>
      </c>
      <c r="H4094" t="str">
        <f t="shared" si="234"/>
        <v>Huyện Lục Yên</v>
      </c>
      <c r="I4094" t="str">
        <f t="shared" si="235"/>
        <v>213</v>
      </c>
      <c r="J4094" t="str">
        <f>VLOOKUP(I4094,Tỉnh!$A$2:$B$64,2,0)</f>
        <v>Yên Bái</v>
      </c>
    </row>
    <row r="4095" hidden="1" spans="1:10">
      <c r="A4095" s="38"/>
      <c r="B4095" s="56" t="s">
        <v>7771</v>
      </c>
      <c r="C4095" s="54" t="s">
        <v>7772</v>
      </c>
      <c r="D4095" t="str">
        <f>IFERROR(VLOOKUP(C4095,'5.2.5'!$G$2:$H$11754,2,0),"")</f>
        <v>Xã Tân Lĩnh</v>
      </c>
      <c r="E4095" t="str">
        <f t="shared" si="232"/>
        <v/>
      </c>
      <c r="G4095" t="str">
        <f t="shared" si="233"/>
        <v>21305</v>
      </c>
      <c r="H4095" t="str">
        <f t="shared" si="234"/>
        <v>Huyện Lục Yên</v>
      </c>
      <c r="I4095" t="str">
        <f t="shared" si="235"/>
        <v>213</v>
      </c>
      <c r="J4095" t="str">
        <f>VLOOKUP(I4095,Tỉnh!$A$2:$B$64,2,0)</f>
        <v>Yên Bái</v>
      </c>
    </row>
    <row r="4096" hidden="1" spans="1:10">
      <c r="A4096" s="38"/>
      <c r="B4096" s="56" t="s">
        <v>4452</v>
      </c>
      <c r="C4096" s="54" t="s">
        <v>7773</v>
      </c>
      <c r="D4096" t="str">
        <f>IFERROR(VLOOKUP(C4096,'5.2.5'!$G$2:$H$11754,2,0),"")</f>
        <v>Xã Yên Thắng</v>
      </c>
      <c r="E4096" t="str">
        <f t="shared" si="232"/>
        <v/>
      </c>
      <c r="G4096" t="str">
        <f t="shared" si="233"/>
        <v>21305</v>
      </c>
      <c r="H4096" t="str">
        <f t="shared" si="234"/>
        <v>Huyện Lục Yên</v>
      </c>
      <c r="I4096" t="str">
        <f t="shared" si="235"/>
        <v>213</v>
      </c>
      <c r="J4096" t="str">
        <f>VLOOKUP(I4096,Tỉnh!$A$2:$B$64,2,0)</f>
        <v>Yên Bái</v>
      </c>
    </row>
    <row r="4097" hidden="1" spans="1:10">
      <c r="A4097" s="38"/>
      <c r="B4097" s="56" t="s">
        <v>7774</v>
      </c>
      <c r="C4097" s="54" t="s">
        <v>7775</v>
      </c>
      <c r="D4097" t="str">
        <f>IFERROR(VLOOKUP(C4097,'5.2.5'!$G$2:$H$11754,2,0),"")</f>
        <v>Xã Liễu Đô</v>
      </c>
      <c r="E4097" t="str">
        <f t="shared" si="232"/>
        <v/>
      </c>
      <c r="G4097" t="str">
        <f t="shared" si="233"/>
        <v>21305</v>
      </c>
      <c r="H4097" t="str">
        <f t="shared" si="234"/>
        <v>Huyện Lục Yên</v>
      </c>
      <c r="I4097" t="str">
        <f t="shared" si="235"/>
        <v>213</v>
      </c>
      <c r="J4097" t="str">
        <f>VLOOKUP(I4097,Tỉnh!$A$2:$B$64,2,0)</f>
        <v>Yên Bái</v>
      </c>
    </row>
    <row r="4098" hidden="1" spans="1:10">
      <c r="A4098" s="38"/>
      <c r="B4098" s="56" t="s">
        <v>7776</v>
      </c>
      <c r="C4098" s="54" t="s">
        <v>7777</v>
      </c>
      <c r="D4098" t="str">
        <f>IFERROR(VLOOKUP(C4098,'5.2.5'!$G$2:$H$11754,2,0),"")</f>
        <v>Xã Động Quan</v>
      </c>
      <c r="E4098" t="str">
        <f t="shared" si="232"/>
        <v/>
      </c>
      <c r="G4098" t="str">
        <f t="shared" si="233"/>
        <v>21305</v>
      </c>
      <c r="H4098" t="str">
        <f t="shared" si="234"/>
        <v>Huyện Lục Yên</v>
      </c>
      <c r="I4098" t="str">
        <f t="shared" si="235"/>
        <v>213</v>
      </c>
      <c r="J4098" t="str">
        <f>VLOOKUP(I4098,Tỉnh!$A$2:$B$64,2,0)</f>
        <v>Yên Bái</v>
      </c>
    </row>
    <row r="4099" hidden="1" spans="1:10">
      <c r="A4099" s="38"/>
      <c r="B4099" s="56" t="s">
        <v>7400</v>
      </c>
      <c r="C4099" s="54" t="s">
        <v>7778</v>
      </c>
      <c r="D4099" t="str">
        <f>IFERROR(VLOOKUP(C4099,'5.2.5'!$G$2:$H$11754,2,0),"")</f>
        <v>Xã Minh Tiến</v>
      </c>
      <c r="E4099" t="str">
        <f t="shared" si="232"/>
        <v/>
      </c>
      <c r="G4099" t="str">
        <f t="shared" si="233"/>
        <v>21305</v>
      </c>
      <c r="H4099" t="str">
        <f t="shared" si="234"/>
        <v>Huyện Lục Yên</v>
      </c>
      <c r="I4099" t="str">
        <f t="shared" si="235"/>
        <v>213</v>
      </c>
      <c r="J4099" t="str">
        <f>VLOOKUP(I4099,Tỉnh!$A$2:$B$64,2,0)</f>
        <v>Yên Bái</v>
      </c>
    </row>
    <row r="4100" hidden="1" spans="1:10">
      <c r="A4100" s="38"/>
      <c r="B4100" s="56" t="s">
        <v>7779</v>
      </c>
      <c r="C4100" s="54" t="s">
        <v>7780</v>
      </c>
      <c r="D4100" t="str">
        <f>IFERROR(VLOOKUP(C4100,'5.2.5'!$G$2:$H$11754,2,0),"")</f>
        <v>Xã Trúc Lâu</v>
      </c>
      <c r="E4100" t="str">
        <f t="shared" si="232"/>
        <v/>
      </c>
      <c r="G4100" t="str">
        <f t="shared" si="233"/>
        <v>21305</v>
      </c>
      <c r="H4100" t="str">
        <f t="shared" si="234"/>
        <v>Huyện Lục Yên</v>
      </c>
      <c r="I4100" t="str">
        <f t="shared" si="235"/>
        <v>213</v>
      </c>
      <c r="J4100" t="str">
        <f>VLOOKUP(I4100,Tỉnh!$A$2:$B$64,2,0)</f>
        <v>Yên Bái</v>
      </c>
    </row>
    <row r="4101" hidden="1" spans="1:10">
      <c r="A4101" s="38"/>
      <c r="B4101" s="56" t="s">
        <v>2416</v>
      </c>
      <c r="C4101" s="54" t="s">
        <v>7781</v>
      </c>
      <c r="D4101" t="str">
        <f>IFERROR(VLOOKUP(C4101,'5.2.5'!$G$2:$H$11754,2,0),"")</f>
        <v>Xã An Phú</v>
      </c>
      <c r="E4101" t="str">
        <f t="shared" si="232"/>
        <v/>
      </c>
      <c r="G4101" t="str">
        <f t="shared" si="233"/>
        <v>21305</v>
      </c>
      <c r="H4101" t="str">
        <f t="shared" si="234"/>
        <v>Huyện Lục Yên</v>
      </c>
      <c r="I4101" t="str">
        <f t="shared" si="235"/>
        <v>213</v>
      </c>
      <c r="J4101" t="str">
        <f>VLOOKUP(I4101,Tỉnh!$A$2:$B$64,2,0)</f>
        <v>Yên Bái</v>
      </c>
    </row>
    <row r="4102" hidden="1" spans="1:10">
      <c r="A4102" s="38"/>
      <c r="B4102" s="56" t="s">
        <v>6045</v>
      </c>
      <c r="C4102" s="54" t="s">
        <v>7782</v>
      </c>
      <c r="D4102" t="str">
        <f>IFERROR(VLOOKUP(C4102,'5.2.5'!$G$2:$H$11754,2,0),"")</f>
        <v>Xã Phan Thanh</v>
      </c>
      <c r="E4102" t="str">
        <f t="shared" si="232"/>
        <v/>
      </c>
      <c r="G4102" t="str">
        <f t="shared" si="233"/>
        <v>21305</v>
      </c>
      <c r="H4102" t="str">
        <f t="shared" si="234"/>
        <v>Huyện Lục Yên</v>
      </c>
      <c r="I4102" t="str">
        <f t="shared" si="235"/>
        <v>213</v>
      </c>
      <c r="J4102" t="str">
        <f>VLOOKUP(I4102,Tỉnh!$A$2:$B$64,2,0)</f>
        <v>Yên Bái</v>
      </c>
    </row>
    <row r="4103" hidden="1" spans="1:10">
      <c r="A4103" s="38"/>
      <c r="B4103" s="56" t="s">
        <v>7783</v>
      </c>
      <c r="C4103" s="54" t="s">
        <v>7784</v>
      </c>
      <c r="D4103" t="str">
        <f>IFERROR(VLOOKUP(C4103,'5.2.5'!$G$2:$H$11754,2,0),"")</f>
        <v>Xã Lâm Thượng</v>
      </c>
      <c r="E4103" t="str">
        <f t="shared" si="232"/>
        <v/>
      </c>
      <c r="G4103" t="str">
        <f t="shared" si="233"/>
        <v>21305</v>
      </c>
      <c r="H4103" t="str">
        <f t="shared" si="234"/>
        <v>Huyện Lục Yên</v>
      </c>
      <c r="I4103" t="str">
        <f t="shared" si="235"/>
        <v>213</v>
      </c>
      <c r="J4103" t="str">
        <f>VLOOKUP(I4103,Tỉnh!$A$2:$B$64,2,0)</f>
        <v>Yên Bái</v>
      </c>
    </row>
    <row r="4104" hidden="1" spans="1:10">
      <c r="A4104" s="38"/>
      <c r="B4104" s="56" t="s">
        <v>7785</v>
      </c>
      <c r="C4104" s="54" t="s">
        <v>7786</v>
      </c>
      <c r="D4104" t="str">
        <f>IFERROR(VLOOKUP(C4104,'5.2.5'!$G$2:$H$11754,2,0),"")</f>
        <v>Xã Vĩnh Lạc</v>
      </c>
      <c r="E4104" t="str">
        <f t="shared" si="232"/>
        <v/>
      </c>
      <c r="G4104" t="str">
        <f t="shared" si="233"/>
        <v>21305</v>
      </c>
      <c r="H4104" t="str">
        <f t="shared" si="234"/>
        <v>Huyện Lục Yên</v>
      </c>
      <c r="I4104" t="str">
        <f t="shared" si="235"/>
        <v>213</v>
      </c>
      <c r="J4104" t="str">
        <f>VLOOKUP(I4104,Tỉnh!$A$2:$B$64,2,0)</f>
        <v>Yên Bái</v>
      </c>
    </row>
    <row r="4105" hidden="1" spans="1:10">
      <c r="A4105" s="38"/>
      <c r="B4105" s="56" t="s">
        <v>7787</v>
      </c>
      <c r="C4105" s="54" t="s">
        <v>7788</v>
      </c>
      <c r="D4105" t="str">
        <f>IFERROR(VLOOKUP(C4105,'5.2.5'!$G$2:$H$11754,2,0),"")</f>
        <v>Xã Tân Phượng</v>
      </c>
      <c r="E4105" t="str">
        <f t="shared" si="232"/>
        <v/>
      </c>
      <c r="G4105" t="str">
        <f t="shared" si="233"/>
        <v>21305</v>
      </c>
      <c r="H4105" t="str">
        <f t="shared" si="234"/>
        <v>Huyện Lục Yên</v>
      </c>
      <c r="I4105" t="str">
        <f t="shared" si="235"/>
        <v>213</v>
      </c>
      <c r="J4105" t="str">
        <f>VLOOKUP(I4105,Tỉnh!$A$2:$B$64,2,0)</f>
        <v>Yên Bái</v>
      </c>
    </row>
    <row r="4106" hidden="1" spans="1:10">
      <c r="A4106" s="38"/>
      <c r="B4106" s="56" t="s">
        <v>7789</v>
      </c>
      <c r="C4106" s="54" t="s">
        <v>7790</v>
      </c>
      <c r="D4106" t="str">
        <f>IFERROR(VLOOKUP(C4106,'5.2.5'!$G$2:$H$11754,2,0),"")</f>
        <v>Xã Mai Sơn</v>
      </c>
      <c r="E4106" t="str">
        <f t="shared" si="232"/>
        <v/>
      </c>
      <c r="G4106" t="str">
        <f t="shared" si="233"/>
        <v>21305</v>
      </c>
      <c r="H4106" t="str">
        <f t="shared" si="234"/>
        <v>Huyện Lục Yên</v>
      </c>
      <c r="I4106" t="str">
        <f t="shared" si="235"/>
        <v>213</v>
      </c>
      <c r="J4106" t="str">
        <f>VLOOKUP(I4106,Tỉnh!$A$2:$B$64,2,0)</f>
        <v>Yên Bái</v>
      </c>
    </row>
    <row r="4107" hidden="1" spans="1:10">
      <c r="A4107" s="38"/>
      <c r="B4107" s="56" t="s">
        <v>7791</v>
      </c>
      <c r="C4107" s="54" t="s">
        <v>7792</v>
      </c>
      <c r="D4107" t="str">
        <f>IFERROR(VLOOKUP(C4107,'5.2.5'!$G$2:$H$11754,2,0),"")</f>
        <v>Xã Minh Xuân</v>
      </c>
      <c r="E4107" t="str">
        <f t="shared" si="232"/>
        <v/>
      </c>
      <c r="G4107" t="str">
        <f t="shared" si="233"/>
        <v>21305</v>
      </c>
      <c r="H4107" t="str">
        <f t="shared" si="234"/>
        <v>Huyện Lục Yên</v>
      </c>
      <c r="I4107" t="str">
        <f t="shared" si="235"/>
        <v>213</v>
      </c>
      <c r="J4107" t="str">
        <f>VLOOKUP(I4107,Tỉnh!$A$2:$B$64,2,0)</f>
        <v>Yên Bái</v>
      </c>
    </row>
    <row r="4108" hidden="1" spans="1:10">
      <c r="A4108" s="38"/>
      <c r="B4108" s="56" t="s">
        <v>7793</v>
      </c>
      <c r="C4108" s="54" t="s">
        <v>7794</v>
      </c>
      <c r="D4108" t="str">
        <f>IFERROR(VLOOKUP(C4108,'5.2.5'!$G$2:$H$11754,2,0),"")</f>
        <v>Xã Khánh Hoà</v>
      </c>
      <c r="E4108" t="str">
        <f t="shared" si="232"/>
        <v/>
      </c>
      <c r="G4108" t="str">
        <f t="shared" si="233"/>
        <v>21305</v>
      </c>
      <c r="H4108" t="str">
        <f t="shared" si="234"/>
        <v>Huyện Lục Yên</v>
      </c>
      <c r="I4108" t="str">
        <f t="shared" si="235"/>
        <v>213</v>
      </c>
      <c r="J4108" t="str">
        <f>VLOOKUP(I4108,Tỉnh!$A$2:$B$64,2,0)</f>
        <v>Yên Bái</v>
      </c>
    </row>
    <row r="4109" hidden="1" spans="1:10">
      <c r="A4109" s="38"/>
      <c r="B4109" s="56" t="s">
        <v>2147</v>
      </c>
      <c r="C4109" s="54" t="s">
        <v>7795</v>
      </c>
      <c r="D4109" t="str">
        <f>IFERROR(VLOOKUP(C4109,'5.2.5'!$G$2:$H$11754,2,0),"")</f>
        <v>Xã Tân Lập</v>
      </c>
      <c r="E4109" t="str">
        <f t="shared" si="232"/>
        <v/>
      </c>
      <c r="G4109" t="str">
        <f t="shared" si="233"/>
        <v>21305</v>
      </c>
      <c r="H4109" t="str">
        <f t="shared" si="234"/>
        <v>Huyện Lục Yên</v>
      </c>
      <c r="I4109" t="str">
        <f t="shared" si="235"/>
        <v>213</v>
      </c>
      <c r="J4109" t="str">
        <f>VLOOKUP(I4109,Tỉnh!$A$2:$B$64,2,0)</f>
        <v>Yên Bái</v>
      </c>
    </row>
    <row r="4110" hidden="1" spans="1:10">
      <c r="A4110" s="38"/>
      <c r="B4110" s="56" t="s">
        <v>7796</v>
      </c>
      <c r="C4110" s="54" t="s">
        <v>7797</v>
      </c>
      <c r="D4110" t="str">
        <f>IFERROR(VLOOKUP(C4110,'5.2.5'!$G$2:$H$11754,2,0),"")</f>
        <v>Xã Phúc Lợi</v>
      </c>
      <c r="E4110" t="str">
        <f t="shared" si="232"/>
        <v/>
      </c>
      <c r="G4110" t="str">
        <f t="shared" si="233"/>
        <v>21305</v>
      </c>
      <c r="H4110" t="str">
        <f t="shared" si="234"/>
        <v>Huyện Lục Yên</v>
      </c>
      <c r="I4110" t="str">
        <f t="shared" si="235"/>
        <v>213</v>
      </c>
      <c r="J4110" t="str">
        <f>VLOOKUP(I4110,Tỉnh!$A$2:$B$64,2,0)</f>
        <v>Yên Bái</v>
      </c>
    </row>
    <row r="4111" hidden="1" spans="1:10">
      <c r="A4111" s="38"/>
      <c r="B4111" s="56" t="s">
        <v>7798</v>
      </c>
      <c r="C4111" s="54" t="s">
        <v>7799</v>
      </c>
      <c r="D4111" t="str">
        <f>IFERROR(VLOOKUP(C4111,'5.2.5'!$G$2:$H$11754,2,0),"")</f>
        <v>Thị trấn Mậu A</v>
      </c>
      <c r="E4111" t="str">
        <f t="shared" si="232"/>
        <v/>
      </c>
      <c r="G4111" t="str">
        <f t="shared" si="233"/>
        <v>21307</v>
      </c>
      <c r="H4111" t="str">
        <f t="shared" si="234"/>
        <v>Huyện Văn Yên</v>
      </c>
      <c r="I4111" t="str">
        <f t="shared" si="235"/>
        <v>213</v>
      </c>
      <c r="J4111" t="str">
        <f>VLOOKUP(I4111,Tỉnh!$A$2:$B$64,2,0)</f>
        <v>Yên Bái</v>
      </c>
    </row>
    <row r="4112" hidden="1" spans="1:10">
      <c r="A4112" s="38"/>
      <c r="B4112" s="56" t="s">
        <v>7800</v>
      </c>
      <c r="C4112" s="54" t="s">
        <v>7801</v>
      </c>
      <c r="D4112" t="str">
        <f>IFERROR(VLOOKUP(C4112,'5.2.5'!$G$2:$H$11754,2,0),"")</f>
        <v>Xã Lang Thíp</v>
      </c>
      <c r="E4112" t="str">
        <f t="shared" si="232"/>
        <v/>
      </c>
      <c r="G4112" t="str">
        <f t="shared" si="233"/>
        <v>21307</v>
      </c>
      <c r="H4112" t="str">
        <f t="shared" si="234"/>
        <v>Huyện Văn Yên</v>
      </c>
      <c r="I4112" t="str">
        <f t="shared" si="235"/>
        <v>213</v>
      </c>
      <c r="J4112" t="str">
        <f>VLOOKUP(I4112,Tỉnh!$A$2:$B$64,2,0)</f>
        <v>Yên Bái</v>
      </c>
    </row>
    <row r="4113" hidden="1" spans="1:10">
      <c r="A4113" s="38"/>
      <c r="B4113" s="56" t="s">
        <v>7802</v>
      </c>
      <c r="C4113" s="54" t="s">
        <v>7803</v>
      </c>
      <c r="D4113" t="str">
        <f>IFERROR(VLOOKUP(C4113,'5.2.5'!$G$2:$H$11754,2,0),"")</f>
        <v>Xã Lâm Giang</v>
      </c>
      <c r="E4113" t="str">
        <f t="shared" si="232"/>
        <v/>
      </c>
      <c r="G4113" t="str">
        <f t="shared" si="233"/>
        <v>21307</v>
      </c>
      <c r="H4113" t="str">
        <f t="shared" si="234"/>
        <v>Huyện Văn Yên</v>
      </c>
      <c r="I4113" t="str">
        <f t="shared" si="235"/>
        <v>213</v>
      </c>
      <c r="J4113" t="str">
        <f>VLOOKUP(I4113,Tỉnh!$A$2:$B$64,2,0)</f>
        <v>Yên Bái</v>
      </c>
    </row>
    <row r="4114" hidden="1" spans="1:10">
      <c r="A4114" s="38"/>
      <c r="B4114" s="56" t="s">
        <v>7804</v>
      </c>
      <c r="C4114" s="54" t="s">
        <v>7805</v>
      </c>
      <c r="D4114" t="str">
        <f>IFERROR(VLOOKUP(C4114,'5.2.5'!$G$2:$H$11754,2,0),"")</f>
        <v>Xã Châu Quế Thượng</v>
      </c>
      <c r="E4114" t="str">
        <f t="shared" si="232"/>
        <v/>
      </c>
      <c r="G4114" t="str">
        <f t="shared" si="233"/>
        <v>21307</v>
      </c>
      <c r="H4114" t="str">
        <f t="shared" si="234"/>
        <v>Huyện Văn Yên</v>
      </c>
      <c r="I4114" t="str">
        <f t="shared" si="235"/>
        <v>213</v>
      </c>
      <c r="J4114" t="str">
        <f>VLOOKUP(I4114,Tỉnh!$A$2:$B$64,2,0)</f>
        <v>Yên Bái</v>
      </c>
    </row>
    <row r="4115" hidden="1" spans="1:10">
      <c r="A4115" s="38"/>
      <c r="B4115" s="56" t="s">
        <v>7806</v>
      </c>
      <c r="C4115" s="54" t="s">
        <v>7807</v>
      </c>
      <c r="D4115" t="str">
        <f>IFERROR(VLOOKUP(C4115,'5.2.5'!$G$2:$H$11754,2,0),"")</f>
        <v>Xã Châu Quế Hạ</v>
      </c>
      <c r="E4115" t="str">
        <f t="shared" si="232"/>
        <v/>
      </c>
      <c r="G4115" t="str">
        <f t="shared" si="233"/>
        <v>21307</v>
      </c>
      <c r="H4115" t="str">
        <f t="shared" si="234"/>
        <v>Huyện Văn Yên</v>
      </c>
      <c r="I4115" t="str">
        <f t="shared" si="235"/>
        <v>213</v>
      </c>
      <c r="J4115" t="str">
        <f>VLOOKUP(I4115,Tỉnh!$A$2:$B$64,2,0)</f>
        <v>Yên Bái</v>
      </c>
    </row>
    <row r="4116" hidden="1" spans="1:10">
      <c r="A4116" s="38"/>
      <c r="B4116" s="56" t="s">
        <v>3320</v>
      </c>
      <c r="C4116" s="54" t="s">
        <v>7808</v>
      </c>
      <c r="D4116" t="str">
        <f>IFERROR(VLOOKUP(C4116,'5.2.5'!$G$2:$H$11754,2,0),"")</f>
        <v>Xã An Bình</v>
      </c>
      <c r="E4116" t="str">
        <f t="shared" si="232"/>
        <v/>
      </c>
      <c r="G4116" t="str">
        <f t="shared" si="233"/>
        <v>21307</v>
      </c>
      <c r="H4116" t="str">
        <f t="shared" si="234"/>
        <v>Huyện Văn Yên</v>
      </c>
      <c r="I4116" t="str">
        <f t="shared" si="235"/>
        <v>213</v>
      </c>
      <c r="J4116" t="str">
        <f>VLOOKUP(I4116,Tỉnh!$A$2:$B$64,2,0)</f>
        <v>Yên Bái</v>
      </c>
    </row>
    <row r="4117" hidden="1" spans="1:10">
      <c r="A4117" s="38"/>
      <c r="B4117" s="56" t="s">
        <v>7809</v>
      </c>
      <c r="C4117" s="54" t="s">
        <v>7810</v>
      </c>
      <c r="D4117" t="str">
        <f>IFERROR(VLOOKUP(C4117,'5.2.5'!$G$2:$H$11754,2,0),"")</f>
        <v>Xã Đông An</v>
      </c>
      <c r="E4117" t="str">
        <f t="shared" si="232"/>
        <v/>
      </c>
      <c r="G4117" t="str">
        <f t="shared" si="233"/>
        <v>21307</v>
      </c>
      <c r="H4117" t="str">
        <f t="shared" si="234"/>
        <v>Huyện Văn Yên</v>
      </c>
      <c r="I4117" t="str">
        <f t="shared" si="235"/>
        <v>213</v>
      </c>
      <c r="J4117" t="str">
        <f>VLOOKUP(I4117,Tỉnh!$A$2:$B$64,2,0)</f>
        <v>Yên Bái</v>
      </c>
    </row>
    <row r="4118" hidden="1" spans="1:10">
      <c r="A4118" s="38"/>
      <c r="B4118" s="56" t="s">
        <v>7811</v>
      </c>
      <c r="C4118" s="54" t="s">
        <v>7812</v>
      </c>
      <c r="D4118" t="str">
        <f>IFERROR(VLOOKUP(C4118,'5.2.5'!$G$2:$H$11754,2,0),"")</f>
        <v>Xã Phong Dụ Hạ</v>
      </c>
      <c r="E4118" t="str">
        <f t="shared" si="232"/>
        <v/>
      </c>
      <c r="G4118" t="str">
        <f t="shared" si="233"/>
        <v>21307</v>
      </c>
      <c r="H4118" t="str">
        <f t="shared" si="234"/>
        <v>Huyện Văn Yên</v>
      </c>
      <c r="I4118" t="str">
        <f t="shared" si="235"/>
        <v>213</v>
      </c>
      <c r="J4118" t="str">
        <f>VLOOKUP(I4118,Tỉnh!$A$2:$B$64,2,0)</f>
        <v>Yên Bái</v>
      </c>
    </row>
    <row r="4119" hidden="1" spans="1:10">
      <c r="A4119" s="38"/>
      <c r="B4119" s="56" t="s">
        <v>7813</v>
      </c>
      <c r="C4119" s="54" t="s">
        <v>7814</v>
      </c>
      <c r="D4119" t="str">
        <f>IFERROR(VLOOKUP(C4119,'5.2.5'!$G$2:$H$11754,2,0),"")</f>
        <v>Xã Mậu Đông</v>
      </c>
      <c r="E4119" t="str">
        <f t="shared" si="232"/>
        <v/>
      </c>
      <c r="G4119" t="str">
        <f t="shared" si="233"/>
        <v>21307</v>
      </c>
      <c r="H4119" t="str">
        <f t="shared" si="234"/>
        <v>Huyện Văn Yên</v>
      </c>
      <c r="I4119" t="str">
        <f t="shared" si="235"/>
        <v>213</v>
      </c>
      <c r="J4119" t="str">
        <f>VLOOKUP(I4119,Tỉnh!$A$2:$B$64,2,0)</f>
        <v>Yên Bái</v>
      </c>
    </row>
    <row r="4120" hidden="1" spans="1:10">
      <c r="A4120" s="38"/>
      <c r="B4120" s="56" t="s">
        <v>7815</v>
      </c>
      <c r="C4120" s="54" t="s">
        <v>7816</v>
      </c>
      <c r="D4120" t="str">
        <f>IFERROR(VLOOKUP(C4120,'5.2.5'!$G$2:$H$11754,2,0),"")</f>
        <v>Xã Ngòi A</v>
      </c>
      <c r="E4120" t="str">
        <f t="shared" si="232"/>
        <v/>
      </c>
      <c r="G4120" t="str">
        <f t="shared" si="233"/>
        <v>21307</v>
      </c>
      <c r="H4120" t="str">
        <f t="shared" si="234"/>
        <v>Huyện Văn Yên</v>
      </c>
      <c r="I4120" t="str">
        <f t="shared" si="235"/>
        <v>213</v>
      </c>
      <c r="J4120" t="str">
        <f>VLOOKUP(I4120,Tỉnh!$A$2:$B$64,2,0)</f>
        <v>Yên Bái</v>
      </c>
    </row>
    <row r="4121" hidden="1" spans="1:10">
      <c r="A4121" s="38"/>
      <c r="B4121" s="56" t="s">
        <v>7817</v>
      </c>
      <c r="C4121" s="54" t="s">
        <v>7818</v>
      </c>
      <c r="D4121" t="str">
        <f>IFERROR(VLOOKUP(C4121,'5.2.5'!$G$2:$H$11754,2,0),"")</f>
        <v>Xã Tân Hợp</v>
      </c>
      <c r="E4121" t="str">
        <f t="shared" si="232"/>
        <v/>
      </c>
      <c r="G4121" t="str">
        <f t="shared" si="233"/>
        <v>21307</v>
      </c>
      <c r="H4121" t="str">
        <f t="shared" si="234"/>
        <v>Huyện Văn Yên</v>
      </c>
      <c r="I4121" t="str">
        <f t="shared" si="235"/>
        <v>213</v>
      </c>
      <c r="J4121" t="str">
        <f>VLOOKUP(I4121,Tỉnh!$A$2:$B$64,2,0)</f>
        <v>Yên Bái</v>
      </c>
    </row>
    <row r="4122" hidden="1" spans="1:10">
      <c r="A4122" s="38"/>
      <c r="B4122" s="56" t="s">
        <v>7819</v>
      </c>
      <c r="C4122" s="54" t="s">
        <v>7820</v>
      </c>
      <c r="D4122" t="str">
        <f>IFERROR(VLOOKUP(C4122,'5.2.5'!$G$2:$H$11754,2,0),"")</f>
        <v>Xã An Thịnh</v>
      </c>
      <c r="E4122" t="str">
        <f t="shared" si="232"/>
        <v/>
      </c>
      <c r="G4122" t="str">
        <f t="shared" si="233"/>
        <v>21307</v>
      </c>
      <c r="H4122" t="str">
        <f t="shared" si="234"/>
        <v>Huyện Văn Yên</v>
      </c>
      <c r="I4122" t="str">
        <f t="shared" si="235"/>
        <v>213</v>
      </c>
      <c r="J4122" t="str">
        <f>VLOOKUP(I4122,Tỉnh!$A$2:$B$64,2,0)</f>
        <v>Yên Bái</v>
      </c>
    </row>
    <row r="4123" hidden="1" spans="1:10">
      <c r="A4123" s="38"/>
      <c r="B4123" s="56" t="s">
        <v>5530</v>
      </c>
      <c r="C4123" s="54" t="s">
        <v>7821</v>
      </c>
      <c r="D4123" t="str">
        <f>IFERROR(VLOOKUP(C4123,'5.2.5'!$G$2:$H$11754,2,0),"")</f>
        <v>Xã Yên Thái</v>
      </c>
      <c r="E4123" t="str">
        <f t="shared" si="232"/>
        <v/>
      </c>
      <c r="G4123" t="str">
        <f t="shared" si="233"/>
        <v>21307</v>
      </c>
      <c r="H4123" t="str">
        <f t="shared" si="234"/>
        <v>Huyện Văn Yên</v>
      </c>
      <c r="I4123" t="str">
        <f t="shared" si="235"/>
        <v>213</v>
      </c>
      <c r="J4123" t="str">
        <f>VLOOKUP(I4123,Tỉnh!$A$2:$B$64,2,0)</f>
        <v>Yên Bái</v>
      </c>
    </row>
    <row r="4124" hidden="1" spans="1:10">
      <c r="A4124" s="38"/>
      <c r="B4124" s="56" t="s">
        <v>7822</v>
      </c>
      <c r="C4124" s="54" t="s">
        <v>7823</v>
      </c>
      <c r="D4124" t="str">
        <f>IFERROR(VLOOKUP(C4124,'5.2.5'!$G$2:$H$11754,2,0),"")</f>
        <v>Xã Yên Hợp</v>
      </c>
      <c r="E4124" t="str">
        <f t="shared" ref="E4124:E4187" si="236">IF(D4124=B4124,"",B4124)</f>
        <v/>
      </c>
      <c r="G4124" t="str">
        <f t="shared" ref="G4124:G4187" si="237">LEFT(C4124,5)</f>
        <v>21307</v>
      </c>
      <c r="H4124" t="str">
        <f t="shared" ref="H4124:H4187" si="238">VLOOKUP(G4124,$B$5:$C$724,2,0)</f>
        <v>Huyện Văn Yên</v>
      </c>
      <c r="I4124" t="str">
        <f t="shared" ref="I4124:I4187" si="239">LEFT(C4124,3)</f>
        <v>213</v>
      </c>
      <c r="J4124" t="str">
        <f>VLOOKUP(I4124,Tỉnh!$A$2:$B$64,2,0)</f>
        <v>Yên Bái</v>
      </c>
    </row>
    <row r="4125" hidden="1" spans="1:10">
      <c r="A4125" s="38"/>
      <c r="B4125" s="56" t="s">
        <v>3598</v>
      </c>
      <c r="C4125" s="54" t="s">
        <v>7824</v>
      </c>
      <c r="D4125" t="str">
        <f>IFERROR(VLOOKUP(C4125,'5.2.5'!$G$2:$H$11754,2,0),"")</f>
        <v>Xã Đại Sơn</v>
      </c>
      <c r="E4125" t="str">
        <f t="shared" si="236"/>
        <v/>
      </c>
      <c r="G4125" t="str">
        <f t="shared" si="237"/>
        <v>21307</v>
      </c>
      <c r="H4125" t="str">
        <f t="shared" si="238"/>
        <v>Huyện Văn Yên</v>
      </c>
      <c r="I4125" t="str">
        <f t="shared" si="239"/>
        <v>213</v>
      </c>
      <c r="J4125" t="str">
        <f>VLOOKUP(I4125,Tỉnh!$A$2:$B$64,2,0)</f>
        <v>Yên Bái</v>
      </c>
    </row>
    <row r="4126" hidden="1" spans="1:10">
      <c r="A4126" s="38"/>
      <c r="B4126" s="56" t="s">
        <v>4079</v>
      </c>
      <c r="C4126" s="54" t="s">
        <v>7825</v>
      </c>
      <c r="D4126" t="str">
        <f>IFERROR(VLOOKUP(C4126,'5.2.5'!$G$2:$H$11754,2,0),"")</f>
        <v>Xã Yên Phú</v>
      </c>
      <c r="E4126" t="str">
        <f t="shared" si="236"/>
        <v/>
      </c>
      <c r="G4126" t="str">
        <f t="shared" si="237"/>
        <v>21307</v>
      </c>
      <c r="H4126" t="str">
        <f t="shared" si="238"/>
        <v>Huyện Văn Yên</v>
      </c>
      <c r="I4126" t="str">
        <f t="shared" si="239"/>
        <v>213</v>
      </c>
      <c r="J4126" t="str">
        <f>VLOOKUP(I4126,Tỉnh!$A$2:$B$64,2,0)</f>
        <v>Yên Bái</v>
      </c>
    </row>
    <row r="4127" hidden="1" spans="1:10">
      <c r="A4127" s="38"/>
      <c r="B4127" s="56" t="s">
        <v>7826</v>
      </c>
      <c r="C4127" s="54" t="s">
        <v>7827</v>
      </c>
      <c r="D4127" t="str">
        <f>IFERROR(VLOOKUP(C4127,'5.2.5'!$G$2:$H$11754,2,0),"")</f>
        <v>Xã Xuân Ái</v>
      </c>
      <c r="E4127" t="str">
        <f t="shared" si="236"/>
        <v/>
      </c>
      <c r="G4127" t="str">
        <f t="shared" si="237"/>
        <v>21307</v>
      </c>
      <c r="H4127" t="str">
        <f t="shared" si="238"/>
        <v>Huyện Văn Yên</v>
      </c>
      <c r="I4127" t="str">
        <f t="shared" si="239"/>
        <v>213</v>
      </c>
      <c r="J4127" t="str">
        <f>VLOOKUP(I4127,Tỉnh!$A$2:$B$64,2,0)</f>
        <v>Yên Bái</v>
      </c>
    </row>
    <row r="4128" hidden="1" spans="1:10">
      <c r="A4128" s="38"/>
      <c r="B4128" s="56" t="s">
        <v>7828</v>
      </c>
      <c r="C4128" s="54" t="s">
        <v>7829</v>
      </c>
      <c r="D4128" t="str">
        <f>IFERROR(VLOOKUP(C4128,'5.2.5'!$G$2:$H$11754,2,0),"")</f>
        <v>Xã Hoàng Thắng (hết hiệu lực)</v>
      </c>
      <c r="E4128" t="str">
        <f t="shared" si="236"/>
        <v/>
      </c>
      <c r="G4128" t="str">
        <f t="shared" si="237"/>
        <v>21307</v>
      </c>
      <c r="H4128" t="str">
        <f t="shared" si="238"/>
        <v>Huyện Văn Yên</v>
      </c>
      <c r="I4128" t="str">
        <f t="shared" si="239"/>
        <v>213</v>
      </c>
      <c r="J4128" t="str">
        <f>VLOOKUP(I4128,Tỉnh!$A$2:$B$64,2,0)</f>
        <v>Yên Bái</v>
      </c>
    </row>
    <row r="4129" hidden="1" spans="1:10">
      <c r="A4129" s="38"/>
      <c r="B4129" s="56" t="s">
        <v>7830</v>
      </c>
      <c r="C4129" s="54" t="s">
        <v>7831</v>
      </c>
      <c r="D4129" t="str">
        <f>IFERROR(VLOOKUP(C4129,'5.2.5'!$G$2:$H$11754,2,0),"")</f>
        <v>Xã Mỏ Vàng</v>
      </c>
      <c r="E4129" t="str">
        <f t="shared" si="236"/>
        <v/>
      </c>
      <c r="G4129" t="str">
        <f t="shared" si="237"/>
        <v>21307</v>
      </c>
      <c r="H4129" t="str">
        <f t="shared" si="238"/>
        <v>Huyện Văn Yên</v>
      </c>
      <c r="I4129" t="str">
        <f t="shared" si="239"/>
        <v>213</v>
      </c>
      <c r="J4129" t="str">
        <f>VLOOKUP(I4129,Tỉnh!$A$2:$B$64,2,0)</f>
        <v>Yên Bái</v>
      </c>
    </row>
    <row r="4130" hidden="1" spans="1:10">
      <c r="A4130" s="38"/>
      <c r="B4130" s="56" t="s">
        <v>7832</v>
      </c>
      <c r="C4130" s="54" t="s">
        <v>7833</v>
      </c>
      <c r="D4130" t="str">
        <f>IFERROR(VLOOKUP(C4130,'5.2.5'!$G$2:$H$11754,2,0),"")</f>
        <v>Xã Nà Hẩu</v>
      </c>
      <c r="E4130" t="str">
        <f t="shared" si="236"/>
        <v/>
      </c>
      <c r="G4130" t="str">
        <f t="shared" si="237"/>
        <v>21307</v>
      </c>
      <c r="H4130" t="str">
        <f t="shared" si="238"/>
        <v>Huyện Văn Yên</v>
      </c>
      <c r="I4130" t="str">
        <f t="shared" si="239"/>
        <v>213</v>
      </c>
      <c r="J4130" t="str">
        <f>VLOOKUP(I4130,Tỉnh!$A$2:$B$64,2,0)</f>
        <v>Yên Bái</v>
      </c>
    </row>
    <row r="4131" hidden="1" spans="1:10">
      <c r="A4131" s="38"/>
      <c r="B4131" s="56" t="s">
        <v>5278</v>
      </c>
      <c r="C4131" s="54" t="s">
        <v>7834</v>
      </c>
      <c r="D4131" t="str">
        <f>IFERROR(VLOOKUP(C4131,'5.2.5'!$G$2:$H$11754,2,0),"")</f>
        <v>Xã Quang Minh</v>
      </c>
      <c r="E4131" t="str">
        <f t="shared" si="236"/>
        <v/>
      </c>
      <c r="G4131" t="str">
        <f t="shared" si="237"/>
        <v>21307</v>
      </c>
      <c r="H4131" t="str">
        <f t="shared" si="238"/>
        <v>Huyện Văn Yên</v>
      </c>
      <c r="I4131" t="str">
        <f t="shared" si="239"/>
        <v>213</v>
      </c>
      <c r="J4131" t="str">
        <f>VLOOKUP(I4131,Tỉnh!$A$2:$B$64,2,0)</f>
        <v>Yên Bái</v>
      </c>
    </row>
    <row r="4132" hidden="1" spans="1:10">
      <c r="A4132" s="38"/>
      <c r="B4132" s="56" t="s">
        <v>4486</v>
      </c>
      <c r="C4132" s="54" t="s">
        <v>7835</v>
      </c>
      <c r="D4132" t="str">
        <f>IFERROR(VLOOKUP(C4132,'5.2.5'!$G$2:$H$11754,2,0),"")</f>
        <v>Xã Yên Hưng (hết hiệu lực)</v>
      </c>
      <c r="E4132" t="str">
        <f t="shared" si="236"/>
        <v/>
      </c>
      <c r="G4132" t="str">
        <f t="shared" si="237"/>
        <v>21307</v>
      </c>
      <c r="H4132" t="str">
        <f t="shared" si="238"/>
        <v>Huyện Văn Yên</v>
      </c>
      <c r="I4132" t="str">
        <f t="shared" si="239"/>
        <v>213</v>
      </c>
      <c r="J4132" t="str">
        <f>VLOOKUP(I4132,Tỉnh!$A$2:$B$64,2,0)</f>
        <v>Yên Bái</v>
      </c>
    </row>
    <row r="4133" hidden="1" spans="1:10">
      <c r="A4133" s="38"/>
      <c r="B4133" s="56" t="s">
        <v>7836</v>
      </c>
      <c r="C4133" s="54" t="s">
        <v>7837</v>
      </c>
      <c r="D4133" t="str">
        <f>IFERROR(VLOOKUP(C4133,'5.2.5'!$G$2:$H$11754,2,0),"")</f>
        <v>Xã Đông Cuông</v>
      </c>
      <c r="E4133" t="str">
        <f t="shared" si="236"/>
        <v/>
      </c>
      <c r="G4133" t="str">
        <f t="shared" si="237"/>
        <v>21307</v>
      </c>
      <c r="H4133" t="str">
        <f t="shared" si="238"/>
        <v>Huyện Văn Yên</v>
      </c>
      <c r="I4133" t="str">
        <f t="shared" si="239"/>
        <v>213</v>
      </c>
      <c r="J4133" t="str">
        <f>VLOOKUP(I4133,Tỉnh!$A$2:$B$64,2,0)</f>
        <v>Yên Bái</v>
      </c>
    </row>
    <row r="4134" hidden="1" spans="1:10">
      <c r="A4134" s="38"/>
      <c r="B4134" s="56" t="s">
        <v>7838</v>
      </c>
      <c r="C4134" s="54" t="s">
        <v>7839</v>
      </c>
      <c r="D4134" t="str">
        <f>IFERROR(VLOOKUP(C4134,'5.2.5'!$G$2:$H$11754,2,0),"")</f>
        <v>Xã Xuân Tầm</v>
      </c>
      <c r="E4134" t="str">
        <f t="shared" si="236"/>
        <v/>
      </c>
      <c r="G4134" t="str">
        <f t="shared" si="237"/>
        <v>21307</v>
      </c>
      <c r="H4134" t="str">
        <f t="shared" si="238"/>
        <v>Huyện Văn Yên</v>
      </c>
      <c r="I4134" t="str">
        <f t="shared" si="239"/>
        <v>213</v>
      </c>
      <c r="J4134" t="str">
        <f>VLOOKUP(I4134,Tỉnh!$A$2:$B$64,2,0)</f>
        <v>Yên Bái</v>
      </c>
    </row>
    <row r="4135" hidden="1" spans="1:10">
      <c r="A4135" s="38"/>
      <c r="B4135" s="56" t="s">
        <v>7840</v>
      </c>
      <c r="C4135" s="54" t="s">
        <v>7841</v>
      </c>
      <c r="D4135" t="str">
        <f>IFERROR(VLOOKUP(C4135,'5.2.5'!$G$2:$H$11754,2,0),"")</f>
        <v>Xã Phong Dụ Thượng</v>
      </c>
      <c r="E4135" t="str">
        <f t="shared" si="236"/>
        <v/>
      </c>
      <c r="G4135" t="str">
        <f t="shared" si="237"/>
        <v>21307</v>
      </c>
      <c r="H4135" t="str">
        <f t="shared" si="238"/>
        <v>Huyện Văn Yên</v>
      </c>
      <c r="I4135" t="str">
        <f t="shared" si="239"/>
        <v>213</v>
      </c>
      <c r="J4135" t="str">
        <f>VLOOKUP(I4135,Tỉnh!$A$2:$B$64,2,0)</f>
        <v>Yên Bái</v>
      </c>
    </row>
    <row r="4136" hidden="1" spans="1:10">
      <c r="A4136" s="38"/>
      <c r="B4136" s="56" t="s">
        <v>7842</v>
      </c>
      <c r="C4136" s="54" t="s">
        <v>7843</v>
      </c>
      <c r="D4136" t="str">
        <f>IFERROR(VLOOKUP(C4136,'5.2.5'!$G$2:$H$11754,2,0),"")</f>
        <v>Xã Đại Phác</v>
      </c>
      <c r="E4136" t="str">
        <f t="shared" si="236"/>
        <v/>
      </c>
      <c r="G4136" t="str">
        <f t="shared" si="237"/>
        <v>21307</v>
      </c>
      <c r="H4136" t="str">
        <f t="shared" si="238"/>
        <v>Huyện Văn Yên</v>
      </c>
      <c r="I4136" t="str">
        <f t="shared" si="239"/>
        <v>213</v>
      </c>
      <c r="J4136" t="str">
        <f>VLOOKUP(I4136,Tỉnh!$A$2:$B$64,2,0)</f>
        <v>Yên Bái</v>
      </c>
    </row>
    <row r="4137" hidden="1" spans="1:10">
      <c r="A4137" s="38"/>
      <c r="B4137" s="56" t="s">
        <v>7844</v>
      </c>
      <c r="C4137" s="54" t="s">
        <v>7845</v>
      </c>
      <c r="D4137" t="str">
        <f>IFERROR(VLOOKUP(C4137,'5.2.5'!$G$2:$H$11754,2,0),"")</f>
        <v>Xã Viễn Sơn</v>
      </c>
      <c r="E4137" t="str">
        <f t="shared" si="236"/>
        <v/>
      </c>
      <c r="G4137" t="str">
        <f t="shared" si="237"/>
        <v>21307</v>
      </c>
      <c r="H4137" t="str">
        <f t="shared" si="238"/>
        <v>Huyện Văn Yên</v>
      </c>
      <c r="I4137" t="str">
        <f t="shared" si="239"/>
        <v>213</v>
      </c>
      <c r="J4137" t="str">
        <f>VLOOKUP(I4137,Tỉnh!$A$2:$B$64,2,0)</f>
        <v>Yên Bái</v>
      </c>
    </row>
    <row r="4138" hidden="1" spans="1:10">
      <c r="A4138" s="38"/>
      <c r="B4138" s="56" t="s">
        <v>7846</v>
      </c>
      <c r="C4138" s="54" t="s">
        <v>7847</v>
      </c>
      <c r="D4138" t="str">
        <f>IFERROR(VLOOKUP(C4138,'5.2.5'!$G$2:$H$11754,2,0),"")</f>
        <v>Thị trấn Mù Cang Chải</v>
      </c>
      <c r="E4138" t="str">
        <f t="shared" si="236"/>
        <v/>
      </c>
      <c r="G4138" t="str">
        <f t="shared" si="237"/>
        <v>21309</v>
      </c>
      <c r="H4138" t="str">
        <f t="shared" si="238"/>
        <v>Huyện Mù Cang Chải</v>
      </c>
      <c r="I4138" t="str">
        <f t="shared" si="239"/>
        <v>213</v>
      </c>
      <c r="J4138" t="str">
        <f>VLOOKUP(I4138,Tỉnh!$A$2:$B$64,2,0)</f>
        <v>Yên Bái</v>
      </c>
    </row>
    <row r="4139" hidden="1" spans="1:10">
      <c r="A4139" s="38"/>
      <c r="B4139" s="56" t="s">
        <v>7848</v>
      </c>
      <c r="C4139" s="54" t="s">
        <v>7849</v>
      </c>
      <c r="D4139" t="str">
        <f>IFERROR(VLOOKUP(C4139,'5.2.5'!$G$2:$H$11754,2,0),"")</f>
        <v>Xã Nậm Có</v>
      </c>
      <c r="E4139" t="str">
        <f t="shared" si="236"/>
        <v/>
      </c>
      <c r="G4139" t="str">
        <f t="shared" si="237"/>
        <v>21309</v>
      </c>
      <c r="H4139" t="str">
        <f t="shared" si="238"/>
        <v>Huyện Mù Cang Chải</v>
      </c>
      <c r="I4139" t="str">
        <f t="shared" si="239"/>
        <v>213</v>
      </c>
      <c r="J4139" t="str">
        <f>VLOOKUP(I4139,Tỉnh!$A$2:$B$64,2,0)</f>
        <v>Yên Bái</v>
      </c>
    </row>
    <row r="4140" hidden="1" spans="1:10">
      <c r="A4140" s="38"/>
      <c r="B4140" s="56" t="s">
        <v>7850</v>
      </c>
      <c r="C4140" s="54" t="s">
        <v>7851</v>
      </c>
      <c r="D4140" t="str">
        <f>IFERROR(VLOOKUP(C4140,'5.2.5'!$G$2:$H$11754,2,0),"")</f>
        <v>Xã Khao Mang</v>
      </c>
      <c r="E4140" t="str">
        <f t="shared" si="236"/>
        <v/>
      </c>
      <c r="G4140" t="str">
        <f t="shared" si="237"/>
        <v>21309</v>
      </c>
      <c r="H4140" t="str">
        <f t="shared" si="238"/>
        <v>Huyện Mù Cang Chải</v>
      </c>
      <c r="I4140" t="str">
        <f t="shared" si="239"/>
        <v>213</v>
      </c>
      <c r="J4140" t="str">
        <f>VLOOKUP(I4140,Tỉnh!$A$2:$B$64,2,0)</f>
        <v>Yên Bái</v>
      </c>
    </row>
    <row r="4141" hidden="1" spans="1:10">
      <c r="A4141" s="38"/>
      <c r="B4141" s="56" t="s">
        <v>5883</v>
      </c>
      <c r="C4141" s="54" t="s">
        <v>7852</v>
      </c>
      <c r="D4141" t="str">
        <f>IFERROR(VLOOKUP(C4141,'5.2.5'!$G$2:$H$11754,2,0),"")</f>
        <v>Xã Lao Chải</v>
      </c>
      <c r="E4141" t="str">
        <f t="shared" si="236"/>
        <v/>
      </c>
      <c r="G4141" t="str">
        <f t="shared" si="237"/>
        <v>21309</v>
      </c>
      <c r="H4141" t="str">
        <f t="shared" si="238"/>
        <v>Huyện Mù Cang Chải</v>
      </c>
      <c r="I4141" t="str">
        <f t="shared" si="239"/>
        <v>213</v>
      </c>
      <c r="J4141" t="str">
        <f>VLOOKUP(I4141,Tỉnh!$A$2:$B$64,2,0)</f>
        <v>Yên Bái</v>
      </c>
    </row>
    <row r="4142" hidden="1" spans="1:10">
      <c r="A4142" s="38"/>
      <c r="B4142" s="56" t="s">
        <v>7853</v>
      </c>
      <c r="C4142" s="54" t="s">
        <v>7854</v>
      </c>
      <c r="D4142" t="str">
        <f>IFERROR(VLOOKUP(C4142,'5.2.5'!$G$2:$H$11754,2,0),"")</f>
        <v>Xã Kim Nọi</v>
      </c>
      <c r="E4142" t="str">
        <f t="shared" si="236"/>
        <v/>
      </c>
      <c r="G4142" t="str">
        <f t="shared" si="237"/>
        <v>21309</v>
      </c>
      <c r="H4142" t="str">
        <f t="shared" si="238"/>
        <v>Huyện Mù Cang Chải</v>
      </c>
      <c r="I4142" t="str">
        <f t="shared" si="239"/>
        <v>213</v>
      </c>
      <c r="J4142" t="str">
        <f>VLOOKUP(I4142,Tỉnh!$A$2:$B$64,2,0)</f>
        <v>Yên Bái</v>
      </c>
    </row>
    <row r="4143" hidden="1" spans="1:10">
      <c r="A4143" s="38"/>
      <c r="B4143" s="56" t="s">
        <v>7855</v>
      </c>
      <c r="C4143" s="54" t="s">
        <v>7856</v>
      </c>
      <c r="D4143" t="str">
        <f>IFERROR(VLOOKUP(C4143,'5.2.5'!$G$2:$H$11754,2,0),"")</f>
        <v>Xã Cao Phạ</v>
      </c>
      <c r="E4143" t="str">
        <f t="shared" si="236"/>
        <v/>
      </c>
      <c r="G4143" t="str">
        <f t="shared" si="237"/>
        <v>21309</v>
      </c>
      <c r="H4143" t="str">
        <f t="shared" si="238"/>
        <v>Huyện Mù Cang Chải</v>
      </c>
      <c r="I4143" t="str">
        <f t="shared" si="239"/>
        <v>213</v>
      </c>
      <c r="J4143" t="str">
        <f>VLOOKUP(I4143,Tỉnh!$A$2:$B$64,2,0)</f>
        <v>Yên Bái</v>
      </c>
    </row>
    <row r="4144" hidden="1" spans="1:10">
      <c r="A4144" s="38"/>
      <c r="B4144" s="56" t="s">
        <v>7857</v>
      </c>
      <c r="C4144" s="54" t="s">
        <v>7858</v>
      </c>
      <c r="D4144" t="str">
        <f>IFERROR(VLOOKUP(C4144,'5.2.5'!$G$2:$H$11754,2,0),"")</f>
        <v>Xã Zế Su Phình</v>
      </c>
      <c r="E4144" t="str">
        <f t="shared" si="236"/>
        <v/>
      </c>
      <c r="G4144" t="str">
        <f t="shared" si="237"/>
        <v>21309</v>
      </c>
      <c r="H4144" t="str">
        <f t="shared" si="238"/>
        <v>Huyện Mù Cang Chải</v>
      </c>
      <c r="I4144" t="str">
        <f t="shared" si="239"/>
        <v>213</v>
      </c>
      <c r="J4144" t="str">
        <f>VLOOKUP(I4144,Tỉnh!$A$2:$B$64,2,0)</f>
        <v>Yên Bái</v>
      </c>
    </row>
    <row r="4145" hidden="1" spans="1:10">
      <c r="A4145" s="38"/>
      <c r="B4145" s="56" t="s">
        <v>7859</v>
      </c>
      <c r="C4145" s="54" t="s">
        <v>7860</v>
      </c>
      <c r="D4145" t="str">
        <f>IFERROR(VLOOKUP(C4145,'5.2.5'!$G$2:$H$11754,2,0),"")</f>
        <v>Xã Chế Tạo</v>
      </c>
      <c r="E4145" t="str">
        <f t="shared" si="236"/>
        <v/>
      </c>
      <c r="G4145" t="str">
        <f t="shared" si="237"/>
        <v>21309</v>
      </c>
      <c r="H4145" t="str">
        <f t="shared" si="238"/>
        <v>Huyện Mù Cang Chải</v>
      </c>
      <c r="I4145" t="str">
        <f t="shared" si="239"/>
        <v>213</v>
      </c>
      <c r="J4145" t="str">
        <f>VLOOKUP(I4145,Tỉnh!$A$2:$B$64,2,0)</f>
        <v>Yên Bái</v>
      </c>
    </row>
    <row r="4146" hidden="1" spans="1:10">
      <c r="A4146" s="38"/>
      <c r="B4146" s="56" t="s">
        <v>7861</v>
      </c>
      <c r="C4146" s="54" t="s">
        <v>7862</v>
      </c>
      <c r="D4146" t="str">
        <f>IFERROR(VLOOKUP(C4146,'5.2.5'!$G$2:$H$11754,2,0),"")</f>
        <v>Xã Púng Luông</v>
      </c>
      <c r="E4146" t="str">
        <f t="shared" si="236"/>
        <v/>
      </c>
      <c r="G4146" t="str">
        <f t="shared" si="237"/>
        <v>21309</v>
      </c>
      <c r="H4146" t="str">
        <f t="shared" si="238"/>
        <v>Huyện Mù Cang Chải</v>
      </c>
      <c r="I4146" t="str">
        <f t="shared" si="239"/>
        <v>213</v>
      </c>
      <c r="J4146" t="str">
        <f>VLOOKUP(I4146,Tỉnh!$A$2:$B$64,2,0)</f>
        <v>Yên Bái</v>
      </c>
    </row>
    <row r="4147" hidden="1" spans="1:10">
      <c r="A4147" s="38"/>
      <c r="B4147" s="56" t="s">
        <v>7863</v>
      </c>
      <c r="C4147" s="54" t="s">
        <v>7864</v>
      </c>
      <c r="D4147" t="str">
        <f>IFERROR(VLOOKUP(C4147,'5.2.5'!$G$2:$H$11754,2,0),"")</f>
        <v>Xã Mồ Dề</v>
      </c>
      <c r="E4147" t="str">
        <f t="shared" si="236"/>
        <v/>
      </c>
      <c r="G4147" t="str">
        <f t="shared" si="237"/>
        <v>21309</v>
      </c>
      <c r="H4147" t="str">
        <f t="shared" si="238"/>
        <v>Huyện Mù Cang Chải</v>
      </c>
      <c r="I4147" t="str">
        <f t="shared" si="239"/>
        <v>213</v>
      </c>
      <c r="J4147" t="str">
        <f>VLOOKUP(I4147,Tỉnh!$A$2:$B$64,2,0)</f>
        <v>Yên Bái</v>
      </c>
    </row>
    <row r="4148" hidden="1" spans="1:10">
      <c r="A4148" s="38"/>
      <c r="B4148" s="56" t="s">
        <v>7865</v>
      </c>
      <c r="C4148" s="54" t="s">
        <v>7866</v>
      </c>
      <c r="D4148" t="str">
        <f>IFERROR(VLOOKUP(C4148,'5.2.5'!$G$2:$H$11754,2,0),"")</f>
        <v>Xã Hồ Bốn</v>
      </c>
      <c r="E4148" t="str">
        <f t="shared" si="236"/>
        <v/>
      </c>
      <c r="G4148" t="str">
        <f t="shared" si="237"/>
        <v>21309</v>
      </c>
      <c r="H4148" t="str">
        <f t="shared" si="238"/>
        <v>Huyện Mù Cang Chải</v>
      </c>
      <c r="I4148" t="str">
        <f t="shared" si="239"/>
        <v>213</v>
      </c>
      <c r="J4148" t="str">
        <f>VLOOKUP(I4148,Tỉnh!$A$2:$B$64,2,0)</f>
        <v>Yên Bái</v>
      </c>
    </row>
    <row r="4149" hidden="1" spans="1:10">
      <c r="A4149" s="38"/>
      <c r="B4149" s="56" t="s">
        <v>7867</v>
      </c>
      <c r="C4149" s="54" t="s">
        <v>7868</v>
      </c>
      <c r="D4149" t="str">
        <f>IFERROR(VLOOKUP(C4149,'5.2.5'!$G$2:$H$11754,2,0),"")</f>
        <v>Xã Chế Cu Nha</v>
      </c>
      <c r="E4149" t="str">
        <f t="shared" si="236"/>
        <v/>
      </c>
      <c r="G4149" t="str">
        <f t="shared" si="237"/>
        <v>21309</v>
      </c>
      <c r="H4149" t="str">
        <f t="shared" si="238"/>
        <v>Huyện Mù Cang Chải</v>
      </c>
      <c r="I4149" t="str">
        <f t="shared" si="239"/>
        <v>213</v>
      </c>
      <c r="J4149" t="str">
        <f>VLOOKUP(I4149,Tỉnh!$A$2:$B$64,2,0)</f>
        <v>Yên Bái</v>
      </c>
    </row>
    <row r="4150" hidden="1" spans="1:10">
      <c r="A4150" s="38"/>
      <c r="B4150" s="56" t="s">
        <v>7869</v>
      </c>
      <c r="C4150" s="54" t="s">
        <v>7870</v>
      </c>
      <c r="D4150" t="str">
        <f>IFERROR(VLOOKUP(C4150,'5.2.5'!$G$2:$H$11754,2,0),"")</f>
        <v>Xã La Pán Tẩn</v>
      </c>
      <c r="E4150" t="str">
        <f t="shared" si="236"/>
        <v/>
      </c>
      <c r="G4150" t="str">
        <f t="shared" si="237"/>
        <v>21309</v>
      </c>
      <c r="H4150" t="str">
        <f t="shared" si="238"/>
        <v>Huyện Mù Cang Chải</v>
      </c>
      <c r="I4150" t="str">
        <f t="shared" si="239"/>
        <v>213</v>
      </c>
      <c r="J4150" t="str">
        <f>VLOOKUP(I4150,Tỉnh!$A$2:$B$64,2,0)</f>
        <v>Yên Bái</v>
      </c>
    </row>
    <row r="4151" hidden="1" spans="1:10">
      <c r="A4151" s="38"/>
      <c r="B4151" s="56" t="s">
        <v>7871</v>
      </c>
      <c r="C4151" s="54" t="s">
        <v>7872</v>
      </c>
      <c r="D4151" t="str">
        <f>IFERROR(VLOOKUP(C4151,'5.2.5'!$G$2:$H$11754,2,0),"")</f>
        <v>Xã Nậm Khắt</v>
      </c>
      <c r="E4151" t="str">
        <f t="shared" si="236"/>
        <v/>
      </c>
      <c r="G4151" t="str">
        <f t="shared" si="237"/>
        <v>21309</v>
      </c>
      <c r="H4151" t="str">
        <f t="shared" si="238"/>
        <v>Huyện Mù Cang Chải</v>
      </c>
      <c r="I4151" t="str">
        <f t="shared" si="239"/>
        <v>213</v>
      </c>
      <c r="J4151" t="str">
        <f>VLOOKUP(I4151,Tỉnh!$A$2:$B$64,2,0)</f>
        <v>Yên Bái</v>
      </c>
    </row>
    <row r="4152" hidden="1" spans="1:10">
      <c r="A4152" s="38"/>
      <c r="B4152" s="56" t="s">
        <v>7873</v>
      </c>
      <c r="C4152" s="54" t="s">
        <v>7874</v>
      </c>
      <c r="D4152" t="str">
        <f>IFERROR(VLOOKUP(C4152,'5.2.5'!$G$2:$H$11754,2,0),"")</f>
        <v>Thị trấn Cổ Phúc</v>
      </c>
      <c r="E4152" t="str">
        <f t="shared" si="236"/>
        <v/>
      </c>
      <c r="G4152" t="str">
        <f t="shared" si="237"/>
        <v>21311</v>
      </c>
      <c r="H4152" t="str">
        <f t="shared" si="238"/>
        <v>Huyện Trấn Yên</v>
      </c>
      <c r="I4152" t="str">
        <f t="shared" si="239"/>
        <v>213</v>
      </c>
      <c r="J4152" t="str">
        <f>VLOOKUP(I4152,Tỉnh!$A$2:$B$64,2,0)</f>
        <v>Yên Bái</v>
      </c>
    </row>
    <row r="4153" hidden="1" spans="1:10">
      <c r="A4153" s="38"/>
      <c r="B4153" s="56" t="s">
        <v>7875</v>
      </c>
      <c r="C4153" s="54" t="s">
        <v>7876</v>
      </c>
      <c r="D4153" t="str">
        <f>IFERROR(VLOOKUP(C4153,'5.2.5'!$G$2:$H$11754,2,0),"")</f>
        <v>Xã Báo Đáp</v>
      </c>
      <c r="E4153" t="str">
        <f t="shared" si="236"/>
        <v/>
      </c>
      <c r="G4153" t="str">
        <f t="shared" si="237"/>
        <v>21311</v>
      </c>
      <c r="H4153" t="str">
        <f t="shared" si="238"/>
        <v>Huyện Trấn Yên</v>
      </c>
      <c r="I4153" t="str">
        <f t="shared" si="239"/>
        <v>213</v>
      </c>
      <c r="J4153" t="str">
        <f>VLOOKUP(I4153,Tỉnh!$A$2:$B$64,2,0)</f>
        <v>Yên Bái</v>
      </c>
    </row>
    <row r="4154" hidden="1" spans="1:10">
      <c r="A4154" s="38"/>
      <c r="B4154" s="57" t="s">
        <v>7877</v>
      </c>
      <c r="C4154" s="54" t="s">
        <v>7878</v>
      </c>
      <c r="D4154" t="str">
        <f>IFERROR(VLOOKUP(C4154,'5.2.5'!$G$2:$H$11754,2,0),"")</f>
        <v>Xã Việt Thành (hết hiệu lực)</v>
      </c>
      <c r="E4154" t="str">
        <f t="shared" si="236"/>
        <v/>
      </c>
      <c r="G4154" t="str">
        <f t="shared" si="237"/>
        <v>21311</v>
      </c>
      <c r="H4154" t="str">
        <f t="shared" si="238"/>
        <v>Huyện Trấn Yên</v>
      </c>
      <c r="I4154" t="str">
        <f t="shared" si="239"/>
        <v>213</v>
      </c>
      <c r="J4154" t="str">
        <f>VLOOKUP(I4154,Tỉnh!$A$2:$B$64,2,0)</f>
        <v>Yên Bái</v>
      </c>
    </row>
    <row r="4155" hidden="1" spans="1:10">
      <c r="A4155" s="38"/>
      <c r="B4155" s="56" t="s">
        <v>7879</v>
      </c>
      <c r="C4155" s="54" t="s">
        <v>7880</v>
      </c>
      <c r="D4155" t="str">
        <f>IFERROR(VLOOKUP(C4155,'5.2.5'!$G$2:$H$11754,2,0),"")</f>
        <v>Xã Hòa Cuông</v>
      </c>
      <c r="E4155" t="str">
        <f t="shared" si="236"/>
        <v/>
      </c>
      <c r="G4155" t="str">
        <f t="shared" si="237"/>
        <v>21311</v>
      </c>
      <c r="H4155" t="str">
        <f t="shared" si="238"/>
        <v>Huyện Trấn Yên</v>
      </c>
      <c r="I4155" t="str">
        <f t="shared" si="239"/>
        <v>213</v>
      </c>
      <c r="J4155" t="str">
        <f>VLOOKUP(I4155,Tỉnh!$A$2:$B$64,2,0)</f>
        <v>Yên Bái</v>
      </c>
    </row>
    <row r="4156" hidden="1" spans="1:10">
      <c r="A4156" s="38"/>
      <c r="B4156" s="56" t="s">
        <v>7881</v>
      </c>
      <c r="C4156" s="54" t="s">
        <v>7882</v>
      </c>
      <c r="D4156" t="str">
        <f>IFERROR(VLOOKUP(C4156,'5.2.5'!$G$2:$H$11754,2,0),"")</f>
        <v>Xã Minh Quán</v>
      </c>
      <c r="E4156" t="str">
        <f t="shared" si="236"/>
        <v/>
      </c>
      <c r="G4156" t="str">
        <f t="shared" si="237"/>
        <v>21311</v>
      </c>
      <c r="H4156" t="str">
        <f t="shared" si="238"/>
        <v>Huyện Trấn Yên</v>
      </c>
      <c r="I4156" t="str">
        <f t="shared" si="239"/>
        <v>213</v>
      </c>
      <c r="J4156" t="str">
        <f>VLOOKUP(I4156,Tỉnh!$A$2:$B$64,2,0)</f>
        <v>Yên Bái</v>
      </c>
    </row>
    <row r="4157" hidden="1" spans="1:10">
      <c r="A4157" s="38"/>
      <c r="B4157" s="56" t="s">
        <v>7883</v>
      </c>
      <c r="C4157" s="54" t="s">
        <v>7884</v>
      </c>
      <c r="D4157" t="str">
        <f>IFERROR(VLOOKUP(C4157,'5.2.5'!$G$2:$H$11754,2,0),"")</f>
        <v>Xã Cường Thịnh</v>
      </c>
      <c r="E4157" t="str">
        <f t="shared" si="236"/>
        <v/>
      </c>
      <c r="G4157" t="str">
        <f t="shared" si="237"/>
        <v>21311</v>
      </c>
      <c r="H4157" t="str">
        <f t="shared" si="238"/>
        <v>Huyện Trấn Yên</v>
      </c>
      <c r="I4157" t="str">
        <f t="shared" si="239"/>
        <v>213</v>
      </c>
      <c r="J4157" t="str">
        <f>VLOOKUP(I4157,Tỉnh!$A$2:$B$64,2,0)</f>
        <v>Yên Bái</v>
      </c>
    </row>
    <row r="4158" hidden="1" spans="1:10">
      <c r="A4158" s="38"/>
      <c r="B4158" s="56" t="s">
        <v>7885</v>
      </c>
      <c r="C4158" s="54" t="s">
        <v>7886</v>
      </c>
      <c r="D4158" t="str">
        <f>IFERROR(VLOOKUP(C4158,'5.2.5'!$G$2:$H$11754,2,0),"")</f>
        <v>Xã Kiên Thành</v>
      </c>
      <c r="E4158" t="str">
        <f t="shared" si="236"/>
        <v/>
      </c>
      <c r="G4158" t="str">
        <f t="shared" si="237"/>
        <v>21311</v>
      </c>
      <c r="H4158" t="str">
        <f t="shared" si="238"/>
        <v>Huyện Trấn Yên</v>
      </c>
      <c r="I4158" t="str">
        <f t="shared" si="239"/>
        <v>213</v>
      </c>
      <c r="J4158" t="str">
        <f>VLOOKUP(I4158,Tỉnh!$A$2:$B$64,2,0)</f>
        <v>Yên Bái</v>
      </c>
    </row>
    <row r="4159" hidden="1" spans="1:10">
      <c r="A4159" s="38"/>
      <c r="B4159" s="57" t="s">
        <v>7887</v>
      </c>
      <c r="C4159" s="54" t="s">
        <v>7888</v>
      </c>
      <c r="D4159" t="str">
        <f>IFERROR(VLOOKUP(C4159,'5.2.5'!$G$2:$H$11754,2,0),"")</f>
        <v>Xã Nga Quán (hết hiệu lực)</v>
      </c>
      <c r="E4159" t="str">
        <f t="shared" si="236"/>
        <v/>
      </c>
      <c r="G4159" t="str">
        <f t="shared" si="237"/>
        <v>21311</v>
      </c>
      <c r="H4159" t="str">
        <f t="shared" si="238"/>
        <v>Huyện Trấn Yên</v>
      </c>
      <c r="I4159" t="str">
        <f t="shared" si="239"/>
        <v>213</v>
      </c>
      <c r="J4159" t="str">
        <f>VLOOKUP(I4159,Tỉnh!$A$2:$B$64,2,0)</f>
        <v>Yên Bái</v>
      </c>
    </row>
    <row r="4160" hidden="1" spans="1:10">
      <c r="A4160" s="38"/>
      <c r="B4160" s="56" t="s">
        <v>7889</v>
      </c>
      <c r="C4160" s="54" t="s">
        <v>7890</v>
      </c>
      <c r="D4160" t="str">
        <f>IFERROR(VLOOKUP(C4160,'5.2.5'!$G$2:$H$11754,2,0),"")</f>
        <v>Xã Lương Thịnh</v>
      </c>
      <c r="E4160" t="str">
        <f t="shared" si="236"/>
        <v/>
      </c>
      <c r="G4160" t="str">
        <f t="shared" si="237"/>
        <v>21311</v>
      </c>
      <c r="H4160" t="str">
        <f t="shared" si="238"/>
        <v>Huyện Trấn Yên</v>
      </c>
      <c r="I4160" t="str">
        <f t="shared" si="239"/>
        <v>213</v>
      </c>
      <c r="J4160" t="str">
        <f>VLOOKUP(I4160,Tỉnh!$A$2:$B$64,2,0)</f>
        <v>Yên Bái</v>
      </c>
    </row>
    <row r="4161" hidden="1" spans="1:10">
      <c r="A4161" s="38"/>
      <c r="B4161" s="57" t="s">
        <v>7891</v>
      </c>
      <c r="C4161" s="54" t="s">
        <v>7892</v>
      </c>
      <c r="D4161" t="str">
        <f>IFERROR(VLOOKUP(C4161,'5.2.5'!$G$2:$H$11754,2,0),"")</f>
        <v>Xã Bảo Hưng (hết hiệu lực)</v>
      </c>
      <c r="E4161" t="str">
        <f t="shared" si="236"/>
        <v/>
      </c>
      <c r="G4161" t="str">
        <f t="shared" si="237"/>
        <v>21311</v>
      </c>
      <c r="H4161" t="str">
        <f t="shared" si="238"/>
        <v>Huyện Trấn Yên</v>
      </c>
      <c r="I4161" t="str">
        <f t="shared" si="239"/>
        <v>213</v>
      </c>
      <c r="J4161" t="str">
        <f>VLOOKUP(I4161,Tỉnh!$A$2:$B$64,2,0)</f>
        <v>Yên Bái</v>
      </c>
    </row>
    <row r="4162" hidden="1" spans="1:10">
      <c r="A4162" s="38"/>
      <c r="B4162" s="56" t="s">
        <v>7893</v>
      </c>
      <c r="C4162" s="54" t="s">
        <v>7894</v>
      </c>
      <c r="D4162" t="str">
        <f>IFERROR(VLOOKUP(C4162,'5.2.5'!$G$2:$H$11754,2,0),"")</f>
        <v>Xã Minh Quân</v>
      </c>
      <c r="E4162" t="str">
        <f t="shared" si="236"/>
        <v/>
      </c>
      <c r="G4162" t="str">
        <f t="shared" si="237"/>
        <v>21311</v>
      </c>
      <c r="H4162" t="str">
        <f t="shared" si="238"/>
        <v>Huyện Trấn Yên</v>
      </c>
      <c r="I4162" t="str">
        <f t="shared" si="239"/>
        <v>213</v>
      </c>
      <c r="J4162" t="str">
        <f>VLOOKUP(I4162,Tỉnh!$A$2:$B$64,2,0)</f>
        <v>Yên Bái</v>
      </c>
    </row>
    <row r="4163" hidden="1" spans="1:10">
      <c r="A4163" s="38"/>
      <c r="B4163" s="56" t="s">
        <v>6061</v>
      </c>
      <c r="C4163" s="54" t="s">
        <v>7895</v>
      </c>
      <c r="D4163" t="str">
        <f>IFERROR(VLOOKUP(C4163,'5.2.5'!$G$2:$H$11754,2,0),"")</f>
        <v>Xã Hưng Thịnh</v>
      </c>
      <c r="E4163" t="str">
        <f t="shared" si="236"/>
        <v/>
      </c>
      <c r="G4163" t="str">
        <f t="shared" si="237"/>
        <v>21311</v>
      </c>
      <c r="H4163" t="str">
        <f t="shared" si="238"/>
        <v>Huyện Trấn Yên</v>
      </c>
      <c r="I4163" t="str">
        <f t="shared" si="239"/>
        <v>213</v>
      </c>
      <c r="J4163" t="str">
        <f>VLOOKUP(I4163,Tỉnh!$A$2:$B$64,2,0)</f>
        <v>Yên Bái</v>
      </c>
    </row>
    <row r="4164" hidden="1" spans="1:10">
      <c r="A4164" s="38"/>
      <c r="B4164" s="56" t="s">
        <v>6011</v>
      </c>
      <c r="C4164" s="54" t="s">
        <v>7896</v>
      </c>
      <c r="D4164" t="str">
        <f>IFERROR(VLOOKUP(C4164,'5.2.5'!$G$2:$H$11754,2,0),"")</f>
        <v>Xã Việt Hồng</v>
      </c>
      <c r="E4164" t="str">
        <f t="shared" si="236"/>
        <v/>
      </c>
      <c r="G4164" t="str">
        <f t="shared" si="237"/>
        <v>21311</v>
      </c>
      <c r="H4164" t="str">
        <f t="shared" si="238"/>
        <v>Huyện Trấn Yên</v>
      </c>
      <c r="I4164" t="str">
        <f t="shared" si="239"/>
        <v>213</v>
      </c>
      <c r="J4164" t="str">
        <f>VLOOKUP(I4164,Tỉnh!$A$2:$B$64,2,0)</f>
        <v>Yên Bái</v>
      </c>
    </row>
    <row r="4165" hidden="1" spans="1:10">
      <c r="A4165" s="38"/>
      <c r="B4165" s="56" t="s">
        <v>7897</v>
      </c>
      <c r="C4165" s="54" t="s">
        <v>7898</v>
      </c>
      <c r="D4165" t="str">
        <f>IFERROR(VLOOKUP(C4165,'5.2.5'!$G$2:$H$11754,2,0),"")</f>
        <v>Xã Vân Hội</v>
      </c>
      <c r="E4165" t="str">
        <f t="shared" si="236"/>
        <v/>
      </c>
      <c r="G4165" t="str">
        <f t="shared" si="237"/>
        <v>21311</v>
      </c>
      <c r="H4165" t="str">
        <f t="shared" si="238"/>
        <v>Huyện Trấn Yên</v>
      </c>
      <c r="I4165" t="str">
        <f t="shared" si="239"/>
        <v>213</v>
      </c>
      <c r="J4165" t="str">
        <f>VLOOKUP(I4165,Tỉnh!$A$2:$B$64,2,0)</f>
        <v>Yên Bái</v>
      </c>
    </row>
    <row r="4166" hidden="1" spans="1:10">
      <c r="A4166" s="38"/>
      <c r="B4166" s="56" t="s">
        <v>7899</v>
      </c>
      <c r="C4166" s="54" t="s">
        <v>7900</v>
      </c>
      <c r="D4166" t="str">
        <f>IFERROR(VLOOKUP(C4166,'5.2.5'!$G$2:$H$11754,2,0),"")</f>
        <v>Xã Tân Đồng</v>
      </c>
      <c r="E4166" t="str">
        <f t="shared" si="236"/>
        <v/>
      </c>
      <c r="G4166" t="str">
        <f t="shared" si="237"/>
        <v>21311</v>
      </c>
      <c r="H4166" t="str">
        <f t="shared" si="238"/>
        <v>Huyện Trấn Yên</v>
      </c>
      <c r="I4166" t="str">
        <f t="shared" si="239"/>
        <v>213</v>
      </c>
      <c r="J4166" t="str">
        <f>VLOOKUP(I4166,Tỉnh!$A$2:$B$64,2,0)</f>
        <v>Yên Bái</v>
      </c>
    </row>
    <row r="4167" hidden="1" spans="1:10">
      <c r="A4167" s="38"/>
      <c r="B4167" s="56" t="s">
        <v>3966</v>
      </c>
      <c r="C4167" s="54" t="s">
        <v>7901</v>
      </c>
      <c r="D4167" t="str">
        <f>IFERROR(VLOOKUP(C4167,'5.2.5'!$G$2:$H$11754,2,0),"")</f>
        <v>Xã Minh Tiến (hết hiệu lực)</v>
      </c>
      <c r="E4167" t="str">
        <f t="shared" si="236"/>
        <v/>
      </c>
      <c r="G4167" t="str">
        <f t="shared" si="237"/>
        <v>21311</v>
      </c>
      <c r="H4167" t="str">
        <f t="shared" si="238"/>
        <v>Huyện Trấn Yên</v>
      </c>
      <c r="I4167" t="str">
        <f t="shared" si="239"/>
        <v>213</v>
      </c>
      <c r="J4167" t="str">
        <f>VLOOKUP(I4167,Tỉnh!$A$2:$B$64,2,0)</f>
        <v>Yên Bái</v>
      </c>
    </row>
    <row r="4168" hidden="1" spans="1:10">
      <c r="A4168" s="38"/>
      <c r="B4168" s="56" t="s">
        <v>7902</v>
      </c>
      <c r="C4168" s="54" t="s">
        <v>7903</v>
      </c>
      <c r="D4168" t="str">
        <f>IFERROR(VLOOKUP(C4168,'5.2.5'!$G$2:$H$11754,2,0),"")</f>
        <v>Xã Hồng Ca</v>
      </c>
      <c r="E4168" t="str">
        <f t="shared" si="236"/>
        <v/>
      </c>
      <c r="G4168" t="str">
        <f t="shared" si="237"/>
        <v>21311</v>
      </c>
      <c r="H4168" t="str">
        <f t="shared" si="238"/>
        <v>Huyện Trấn Yên</v>
      </c>
      <c r="I4168" t="str">
        <f t="shared" si="239"/>
        <v>213</v>
      </c>
      <c r="J4168" t="str">
        <f>VLOOKUP(I4168,Tỉnh!$A$2:$B$64,2,0)</f>
        <v>Yên Bái</v>
      </c>
    </row>
    <row r="4169" hidden="1" spans="1:10">
      <c r="A4169" s="38"/>
      <c r="B4169" s="57" t="s">
        <v>7904</v>
      </c>
      <c r="C4169" s="54" t="s">
        <v>7905</v>
      </c>
      <c r="D4169" t="str">
        <f>IFERROR(VLOOKUP(C4169,'5.2.5'!$G$2:$H$11754,2,0),"")</f>
        <v>Xã Đào Thịnh (hết hiệu lực)</v>
      </c>
      <c r="E4169" t="str">
        <f t="shared" si="236"/>
        <v/>
      </c>
      <c r="G4169" t="str">
        <f t="shared" si="237"/>
        <v>21311</v>
      </c>
      <c r="H4169" t="str">
        <f t="shared" si="238"/>
        <v>Huyện Trấn Yên</v>
      </c>
      <c r="I4169" t="str">
        <f t="shared" si="239"/>
        <v>213</v>
      </c>
      <c r="J4169" t="str">
        <f>VLOOKUP(I4169,Tỉnh!$A$2:$B$64,2,0)</f>
        <v>Yên Bái</v>
      </c>
    </row>
    <row r="4170" hidden="1" spans="1:10">
      <c r="A4170" s="38"/>
      <c r="B4170" s="56" t="s">
        <v>7906</v>
      </c>
      <c r="C4170" s="54" t="s">
        <v>7907</v>
      </c>
      <c r="D4170" t="str">
        <f>IFERROR(VLOOKUP(C4170,'5.2.5'!$G$2:$H$11754,2,0),"")</f>
        <v>Xã Quy Mông</v>
      </c>
      <c r="E4170" t="str">
        <f t="shared" si="236"/>
        <v/>
      </c>
      <c r="G4170" t="str">
        <f t="shared" si="237"/>
        <v>21311</v>
      </c>
      <c r="H4170" t="str">
        <f t="shared" si="238"/>
        <v>Huyện Trấn Yên</v>
      </c>
      <c r="I4170" t="str">
        <f t="shared" si="239"/>
        <v>213</v>
      </c>
      <c r="J4170" t="str">
        <f>VLOOKUP(I4170,Tỉnh!$A$2:$B$64,2,0)</f>
        <v>Yên Bái</v>
      </c>
    </row>
    <row r="4171" hidden="1" spans="1:10">
      <c r="A4171" s="38"/>
      <c r="B4171" s="56" t="s">
        <v>7908</v>
      </c>
      <c r="C4171" s="54" t="s">
        <v>7909</v>
      </c>
      <c r="D4171" t="str">
        <f>IFERROR(VLOOKUP(C4171,'5.2.5'!$G$2:$H$11754,2,0),"")</f>
        <v>Xã Y Can</v>
      </c>
      <c r="E4171" t="str">
        <f t="shared" si="236"/>
        <v/>
      </c>
      <c r="G4171" t="str">
        <f t="shared" si="237"/>
        <v>21311</v>
      </c>
      <c r="H4171" t="str">
        <f t="shared" si="238"/>
        <v>Huyện Trấn Yên</v>
      </c>
      <c r="I4171" t="str">
        <f t="shared" si="239"/>
        <v>213</v>
      </c>
      <c r="J4171" t="str">
        <f>VLOOKUP(I4171,Tỉnh!$A$2:$B$64,2,0)</f>
        <v>Yên Bái</v>
      </c>
    </row>
    <row r="4172" hidden="1" spans="1:10">
      <c r="A4172" s="38"/>
      <c r="B4172" s="56" t="s">
        <v>7910</v>
      </c>
      <c r="C4172" s="54" t="s">
        <v>7911</v>
      </c>
      <c r="D4172" t="str">
        <f>IFERROR(VLOOKUP(C4172,'5.2.5'!$G$2:$H$11754,2,0),"")</f>
        <v>Xã Việt Cường</v>
      </c>
      <c r="E4172" t="str">
        <f t="shared" si="236"/>
        <v/>
      </c>
      <c r="G4172" t="str">
        <f t="shared" si="237"/>
        <v>21311</v>
      </c>
      <c r="H4172" t="str">
        <f t="shared" si="238"/>
        <v>Huyện Trấn Yên</v>
      </c>
      <c r="I4172" t="str">
        <f t="shared" si="239"/>
        <v>213</v>
      </c>
      <c r="J4172" t="str">
        <f>VLOOKUP(I4172,Tỉnh!$A$2:$B$64,2,0)</f>
        <v>Yên Bái</v>
      </c>
    </row>
    <row r="4173" hidden="1" spans="1:10">
      <c r="A4173" s="38"/>
      <c r="B4173" s="56" t="s">
        <v>7912</v>
      </c>
      <c r="C4173" s="54" t="s">
        <v>7913</v>
      </c>
      <c r="D4173" t="str">
        <f>IFERROR(VLOOKUP(C4173,'5.2.5'!$G$2:$H$11754,2,0),"")</f>
        <v>Xã Hưng Khánh</v>
      </c>
      <c r="E4173" t="str">
        <f t="shared" si="236"/>
        <v/>
      </c>
      <c r="G4173" t="str">
        <f t="shared" si="237"/>
        <v>21311</v>
      </c>
      <c r="H4173" t="str">
        <f t="shared" si="238"/>
        <v>Huyện Trấn Yên</v>
      </c>
      <c r="I4173" t="str">
        <f t="shared" si="239"/>
        <v>213</v>
      </c>
      <c r="J4173" t="str">
        <f>VLOOKUP(I4173,Tỉnh!$A$2:$B$64,2,0)</f>
        <v>Yên Bái</v>
      </c>
    </row>
    <row r="4174" hidden="1" spans="1:10">
      <c r="A4174" s="38"/>
      <c r="B4174" s="56" t="s">
        <v>7914</v>
      </c>
      <c r="C4174" s="74" t="s">
        <v>7915</v>
      </c>
      <c r="D4174" t="str">
        <f>IFERROR(VLOOKUP(C4174,'5.2.5'!$G$2:$H$11754,2,0),"")</f>
        <v>Xã Thành Thịnh</v>
      </c>
      <c r="E4174" t="str">
        <f t="shared" si="236"/>
        <v/>
      </c>
      <c r="G4174" t="str">
        <f t="shared" si="237"/>
        <v>21311</v>
      </c>
      <c r="H4174" t="str">
        <f t="shared" si="238"/>
        <v>Huyện Trấn Yên</v>
      </c>
      <c r="I4174" t="str">
        <f t="shared" si="239"/>
        <v>213</v>
      </c>
      <c r="J4174" t="str">
        <f>VLOOKUP(I4174,Tỉnh!$A$2:$B$64,2,0)</f>
        <v>Yên Bái</v>
      </c>
    </row>
    <row r="4175" hidden="1" spans="1:10">
      <c r="A4175" s="38"/>
      <c r="B4175" s="56" t="s">
        <v>7916</v>
      </c>
      <c r="C4175" s="54" t="s">
        <v>7917</v>
      </c>
      <c r="D4175" t="str">
        <f>IFERROR(VLOOKUP(C4175,'5.2.5'!$G$2:$H$11754,2,0),"")</f>
        <v>Thị trấn Thác Bà</v>
      </c>
      <c r="E4175" t="str">
        <f t="shared" si="236"/>
        <v/>
      </c>
      <c r="G4175" t="str">
        <f t="shared" si="237"/>
        <v>21313</v>
      </c>
      <c r="H4175" t="str">
        <f t="shared" si="238"/>
        <v>Huyện Yên Bình</v>
      </c>
      <c r="I4175" t="str">
        <f t="shared" si="239"/>
        <v>213</v>
      </c>
      <c r="J4175" t="str">
        <f>VLOOKUP(I4175,Tỉnh!$A$2:$B$64,2,0)</f>
        <v>Yên Bái</v>
      </c>
    </row>
    <row r="4176" hidden="1" spans="1:10">
      <c r="A4176" s="38"/>
      <c r="B4176" s="56" t="s">
        <v>7255</v>
      </c>
      <c r="C4176" s="54" t="s">
        <v>7918</v>
      </c>
      <c r="D4176" t="str">
        <f>IFERROR(VLOOKUP(C4176,'5.2.5'!$G$2:$H$11754,2,0),"")</f>
        <v>Xã Xuân Long</v>
      </c>
      <c r="E4176" t="str">
        <f t="shared" si="236"/>
        <v/>
      </c>
      <c r="G4176" t="str">
        <f t="shared" si="237"/>
        <v>21313</v>
      </c>
      <c r="H4176" t="str">
        <f t="shared" si="238"/>
        <v>Huyện Yên Bình</v>
      </c>
      <c r="I4176" t="str">
        <f t="shared" si="239"/>
        <v>213</v>
      </c>
      <c r="J4176" t="str">
        <f>VLOOKUP(I4176,Tỉnh!$A$2:$B$64,2,0)</f>
        <v>Yên Bái</v>
      </c>
    </row>
    <row r="4177" hidden="1" spans="1:10">
      <c r="A4177" s="38"/>
      <c r="B4177" s="56" t="s">
        <v>7919</v>
      </c>
      <c r="C4177" s="54" t="s">
        <v>7920</v>
      </c>
      <c r="D4177" t="str">
        <f>IFERROR(VLOOKUP(C4177,'5.2.5'!$G$2:$H$11754,2,0),"")</f>
        <v>Xã Tích Cốc (hết hiệu lực)</v>
      </c>
      <c r="E4177" t="str">
        <f t="shared" si="236"/>
        <v/>
      </c>
      <c r="G4177" t="str">
        <f t="shared" si="237"/>
        <v>21313</v>
      </c>
      <c r="H4177" t="str">
        <f t="shared" si="238"/>
        <v>Huyện Yên Bình</v>
      </c>
      <c r="I4177" t="str">
        <f t="shared" si="239"/>
        <v>213</v>
      </c>
      <c r="J4177" t="str">
        <f>VLOOKUP(I4177,Tỉnh!$A$2:$B$64,2,0)</f>
        <v>Yên Bái</v>
      </c>
    </row>
    <row r="4178" hidden="1" spans="1:10">
      <c r="A4178" s="38"/>
      <c r="B4178" s="56" t="s">
        <v>7921</v>
      </c>
      <c r="C4178" s="54" t="s">
        <v>7922</v>
      </c>
      <c r="D4178" t="str">
        <f>IFERROR(VLOOKUP(C4178,'5.2.5'!$G$2:$H$11754,2,0),"")</f>
        <v>Xã Cảm Nhân</v>
      </c>
      <c r="E4178" t="str">
        <f t="shared" si="236"/>
        <v/>
      </c>
      <c r="G4178" t="str">
        <f t="shared" si="237"/>
        <v>21313</v>
      </c>
      <c r="H4178" t="str">
        <f t="shared" si="238"/>
        <v>Huyện Yên Bình</v>
      </c>
      <c r="I4178" t="str">
        <f t="shared" si="239"/>
        <v>213</v>
      </c>
      <c r="J4178" t="str">
        <f>VLOOKUP(I4178,Tỉnh!$A$2:$B$64,2,0)</f>
        <v>Yên Bái</v>
      </c>
    </row>
    <row r="4179" hidden="1" spans="1:10">
      <c r="A4179" s="38"/>
      <c r="B4179" s="56" t="s">
        <v>7923</v>
      </c>
      <c r="C4179" s="54" t="s">
        <v>7924</v>
      </c>
      <c r="D4179" t="str">
        <f>IFERROR(VLOOKUP(C4179,'5.2.5'!$G$2:$H$11754,2,0),"")</f>
        <v>Xã Ngọc Chấn</v>
      </c>
      <c r="E4179" t="str">
        <f t="shared" si="236"/>
        <v/>
      </c>
      <c r="G4179" t="str">
        <f t="shared" si="237"/>
        <v>21313</v>
      </c>
      <c r="H4179" t="str">
        <f t="shared" si="238"/>
        <v>Huyện Yên Bình</v>
      </c>
      <c r="I4179" t="str">
        <f t="shared" si="239"/>
        <v>213</v>
      </c>
      <c r="J4179" t="str">
        <f>VLOOKUP(I4179,Tỉnh!$A$2:$B$64,2,0)</f>
        <v>Yên Bái</v>
      </c>
    </row>
    <row r="4180" hidden="1" spans="1:10">
      <c r="A4180" s="38"/>
      <c r="B4180" s="56" t="s">
        <v>7595</v>
      </c>
      <c r="C4180" s="54" t="s">
        <v>7925</v>
      </c>
      <c r="D4180" t="str">
        <f>IFERROR(VLOOKUP(C4180,'5.2.5'!$G$2:$H$11754,2,0),"")</f>
        <v>Xã Phúc Ninh</v>
      </c>
      <c r="E4180" t="str">
        <f t="shared" si="236"/>
        <v/>
      </c>
      <c r="G4180" t="str">
        <f t="shared" si="237"/>
        <v>21313</v>
      </c>
      <c r="H4180" t="str">
        <f t="shared" si="238"/>
        <v>Huyện Yên Bình</v>
      </c>
      <c r="I4180" t="str">
        <f t="shared" si="239"/>
        <v>213</v>
      </c>
      <c r="J4180" t="str">
        <f>VLOOKUP(I4180,Tỉnh!$A$2:$B$64,2,0)</f>
        <v>Yên Bái</v>
      </c>
    </row>
    <row r="4181" hidden="1" spans="1:10">
      <c r="A4181" s="41"/>
      <c r="B4181" s="56" t="s">
        <v>7926</v>
      </c>
      <c r="C4181" s="54" t="s">
        <v>7927</v>
      </c>
      <c r="D4181" t="str">
        <f>IFERROR(VLOOKUP(C4181,'5.2.5'!$G$2:$H$11754,2,0),"")</f>
        <v>Xã Bảo ái</v>
      </c>
      <c r="E4181" t="str">
        <f t="shared" si="236"/>
        <v/>
      </c>
      <c r="G4181" t="str">
        <f t="shared" si="237"/>
        <v>21313</v>
      </c>
      <c r="H4181" t="str">
        <f t="shared" si="238"/>
        <v>Huyện Yên Bình</v>
      </c>
      <c r="I4181" t="str">
        <f t="shared" si="239"/>
        <v>213</v>
      </c>
      <c r="J4181" t="str">
        <f>VLOOKUP(I4181,Tỉnh!$A$2:$B$64,2,0)</f>
        <v>Yên Bái</v>
      </c>
    </row>
    <row r="4182" hidden="1" spans="1:10">
      <c r="A4182" s="38"/>
      <c r="B4182" s="56" t="s">
        <v>7928</v>
      </c>
      <c r="C4182" s="54" t="s">
        <v>7929</v>
      </c>
      <c r="D4182" t="str">
        <f>IFERROR(VLOOKUP(C4182,'5.2.5'!$G$2:$H$11754,2,0),"")</f>
        <v>Xã Mỹ Gia</v>
      </c>
      <c r="E4182" t="str">
        <f t="shared" si="236"/>
        <v/>
      </c>
      <c r="G4182" t="str">
        <f t="shared" si="237"/>
        <v>21313</v>
      </c>
      <c r="H4182" t="str">
        <f t="shared" si="238"/>
        <v>Huyện Yên Bình</v>
      </c>
      <c r="I4182" t="str">
        <f t="shared" si="239"/>
        <v>213</v>
      </c>
      <c r="J4182" t="str">
        <f>VLOOKUP(I4182,Tỉnh!$A$2:$B$64,2,0)</f>
        <v>Yên Bái</v>
      </c>
    </row>
    <row r="4183" hidden="1" spans="1:10">
      <c r="A4183" s="38"/>
      <c r="B4183" s="56" t="s">
        <v>7930</v>
      </c>
      <c r="C4183" s="54" t="s">
        <v>7931</v>
      </c>
      <c r="D4183" t="str">
        <f>IFERROR(VLOOKUP(C4183,'5.2.5'!$G$2:$H$11754,2,0),"")</f>
        <v>Xã Mông Sơn</v>
      </c>
      <c r="E4183" t="str">
        <f t="shared" si="236"/>
        <v/>
      </c>
      <c r="G4183" t="str">
        <f t="shared" si="237"/>
        <v>21313</v>
      </c>
      <c r="H4183" t="str">
        <f t="shared" si="238"/>
        <v>Huyện Yên Bình</v>
      </c>
      <c r="I4183" t="str">
        <f t="shared" si="239"/>
        <v>213</v>
      </c>
      <c r="J4183" t="str">
        <f>VLOOKUP(I4183,Tỉnh!$A$2:$B$64,2,0)</f>
        <v>Yên Bái</v>
      </c>
    </row>
    <row r="4184" hidden="1" spans="1:10">
      <c r="A4184" s="38"/>
      <c r="B4184" s="56" t="s">
        <v>5542</v>
      </c>
      <c r="C4184" s="54" t="s">
        <v>7932</v>
      </c>
      <c r="D4184" t="str">
        <f>IFERROR(VLOOKUP(C4184,'5.2.5'!$G$2:$H$11754,2,0),"")</f>
        <v>Xã Yên Thành</v>
      </c>
      <c r="E4184" t="str">
        <f t="shared" si="236"/>
        <v/>
      </c>
      <c r="G4184" t="str">
        <f t="shared" si="237"/>
        <v>21313</v>
      </c>
      <c r="H4184" t="str">
        <f t="shared" si="238"/>
        <v>Huyện Yên Bình</v>
      </c>
      <c r="I4184" t="str">
        <f t="shared" si="239"/>
        <v>213</v>
      </c>
      <c r="J4184" t="str">
        <f>VLOOKUP(I4184,Tỉnh!$A$2:$B$64,2,0)</f>
        <v>Yên Bái</v>
      </c>
    </row>
    <row r="4185" hidden="1" spans="1:10">
      <c r="A4185" s="38"/>
      <c r="B4185" s="56" t="s">
        <v>7933</v>
      </c>
      <c r="C4185" s="54" t="s">
        <v>7934</v>
      </c>
      <c r="D4185" t="str">
        <f>IFERROR(VLOOKUP(C4185,'5.2.5'!$G$2:$H$11754,2,0),"")</f>
        <v>Xã Phúc An</v>
      </c>
      <c r="E4185" t="str">
        <f t="shared" si="236"/>
        <v/>
      </c>
      <c r="G4185" t="str">
        <f t="shared" si="237"/>
        <v>21313</v>
      </c>
      <c r="H4185" t="str">
        <f t="shared" si="238"/>
        <v>Huyện Yên Bình</v>
      </c>
      <c r="I4185" t="str">
        <f t="shared" si="239"/>
        <v>213</v>
      </c>
      <c r="J4185" t="str">
        <f>VLOOKUP(I4185,Tỉnh!$A$2:$B$64,2,0)</f>
        <v>Yên Bái</v>
      </c>
    </row>
    <row r="4186" hidden="1" spans="1:10">
      <c r="A4186" s="38"/>
      <c r="B4186" s="56" t="s">
        <v>7935</v>
      </c>
      <c r="C4186" s="54" t="s">
        <v>7936</v>
      </c>
      <c r="D4186" t="str">
        <f>IFERROR(VLOOKUP(C4186,'5.2.5'!$G$2:$H$11754,2,0),"")</f>
        <v>Xã Bạch Hà</v>
      </c>
      <c r="E4186" t="str">
        <f t="shared" si="236"/>
        <v/>
      </c>
      <c r="G4186" t="str">
        <f t="shared" si="237"/>
        <v>21313</v>
      </c>
      <c r="H4186" t="str">
        <f t="shared" si="238"/>
        <v>Huyện Yên Bình</v>
      </c>
      <c r="I4186" t="str">
        <f t="shared" si="239"/>
        <v>213</v>
      </c>
      <c r="J4186" t="str">
        <f>VLOOKUP(I4186,Tỉnh!$A$2:$B$64,2,0)</f>
        <v>Yên Bái</v>
      </c>
    </row>
    <row r="4187" hidden="1" spans="1:10">
      <c r="A4187" s="38"/>
      <c r="B4187" s="56" t="s">
        <v>7937</v>
      </c>
      <c r="C4187" s="54" t="s">
        <v>7938</v>
      </c>
      <c r="D4187" t="str">
        <f>IFERROR(VLOOKUP(C4187,'5.2.5'!$G$2:$H$11754,2,0),"")</f>
        <v>Xã Vũ Linh</v>
      </c>
      <c r="E4187" t="str">
        <f t="shared" si="236"/>
        <v/>
      </c>
      <c r="G4187" t="str">
        <f t="shared" si="237"/>
        <v>21313</v>
      </c>
      <c r="H4187" t="str">
        <f t="shared" si="238"/>
        <v>Huyện Yên Bình</v>
      </c>
      <c r="I4187" t="str">
        <f t="shared" si="239"/>
        <v>213</v>
      </c>
      <c r="J4187" t="str">
        <f>VLOOKUP(I4187,Tỉnh!$A$2:$B$64,2,0)</f>
        <v>Yên Bái</v>
      </c>
    </row>
    <row r="4188" hidden="1" spans="1:10">
      <c r="A4188" s="38"/>
      <c r="B4188" s="56" t="s">
        <v>7939</v>
      </c>
      <c r="C4188" s="54" t="s">
        <v>7940</v>
      </c>
      <c r="D4188" t="str">
        <f>IFERROR(VLOOKUP(C4188,'5.2.5'!$G$2:$H$11754,2,0),"")</f>
        <v>Xã Vĩnh Kiên</v>
      </c>
      <c r="E4188" t="str">
        <f t="shared" ref="E4188:E4251" si="240">IF(D4188=B4188,"",B4188)</f>
        <v/>
      </c>
      <c r="G4188" t="str">
        <f t="shared" ref="G4188:G4251" si="241">LEFT(C4188,5)</f>
        <v>21313</v>
      </c>
      <c r="H4188" t="str">
        <f t="shared" ref="H4188:H4251" si="242">VLOOKUP(G4188,$B$5:$C$724,2,0)</f>
        <v>Huyện Yên Bình</v>
      </c>
      <c r="I4188" t="str">
        <f t="shared" ref="I4188:I4251" si="243">LEFT(C4188,3)</f>
        <v>213</v>
      </c>
      <c r="J4188" t="str">
        <f>VLOOKUP(I4188,Tỉnh!$A$2:$B$64,2,0)</f>
        <v>Yên Bái</v>
      </c>
    </row>
    <row r="4189" hidden="1" spans="1:10">
      <c r="A4189" s="38"/>
      <c r="B4189" s="57" t="s">
        <v>7941</v>
      </c>
      <c r="C4189" s="54" t="s">
        <v>7942</v>
      </c>
      <c r="D4189" t="str">
        <f>IFERROR(VLOOKUP(C4189,'5.2.5'!$G$2:$H$11754,2,0),"")</f>
        <v>Xã Yên Bình (hết hiệu lực)</v>
      </c>
      <c r="E4189" t="str">
        <f t="shared" si="240"/>
        <v/>
      </c>
      <c r="G4189" t="str">
        <f t="shared" si="241"/>
        <v>21313</v>
      </c>
      <c r="H4189" t="str">
        <f t="shared" si="242"/>
        <v>Huyện Yên Bình</v>
      </c>
      <c r="I4189" t="str">
        <f t="shared" si="243"/>
        <v>213</v>
      </c>
      <c r="J4189" t="str">
        <f>VLOOKUP(I4189,Tỉnh!$A$2:$B$64,2,0)</f>
        <v>Yên Bái</v>
      </c>
    </row>
    <row r="4190" hidden="1" spans="1:10">
      <c r="A4190" s="38"/>
      <c r="B4190" s="56" t="s">
        <v>7943</v>
      </c>
      <c r="C4190" s="54" t="s">
        <v>7944</v>
      </c>
      <c r="D4190" t="str">
        <f>IFERROR(VLOOKUP(C4190,'5.2.5'!$G$2:$H$11754,2,0),"")</f>
        <v>Xã Thịnh Hưng</v>
      </c>
      <c r="E4190" t="str">
        <f t="shared" si="240"/>
        <v/>
      </c>
      <c r="G4190" t="str">
        <f t="shared" si="241"/>
        <v>21313</v>
      </c>
      <c r="H4190" t="str">
        <f t="shared" si="242"/>
        <v>Huyện Yên Bình</v>
      </c>
      <c r="I4190" t="str">
        <f t="shared" si="243"/>
        <v>213</v>
      </c>
      <c r="J4190" t="str">
        <f>VLOOKUP(I4190,Tỉnh!$A$2:$B$64,2,0)</f>
        <v>Yên Bái</v>
      </c>
    </row>
    <row r="4191" hidden="1" spans="1:10">
      <c r="A4191" s="38"/>
      <c r="B4191" s="56" t="s">
        <v>7945</v>
      </c>
      <c r="C4191" s="54" t="s">
        <v>7946</v>
      </c>
      <c r="D4191" t="str">
        <f>IFERROR(VLOOKUP(C4191,'5.2.5'!$G$2:$H$11754,2,0),"")</f>
        <v>Xã Đại Minh</v>
      </c>
      <c r="E4191" t="str">
        <f t="shared" si="240"/>
        <v/>
      </c>
      <c r="G4191" t="str">
        <f t="shared" si="241"/>
        <v>21313</v>
      </c>
      <c r="H4191" t="str">
        <f t="shared" si="242"/>
        <v>Huyện Yên Bình</v>
      </c>
      <c r="I4191" t="str">
        <f t="shared" si="243"/>
        <v>213</v>
      </c>
      <c r="J4191" t="str">
        <f>VLOOKUP(I4191,Tỉnh!$A$2:$B$64,2,0)</f>
        <v>Yên Bái</v>
      </c>
    </row>
    <row r="4192" hidden="1" spans="1:10">
      <c r="A4192" s="38"/>
      <c r="B4192" s="56" t="s">
        <v>5959</v>
      </c>
      <c r="C4192" s="54" t="s">
        <v>7947</v>
      </c>
      <c r="D4192" t="str">
        <f>IFERROR(VLOOKUP(C4192,'5.2.5'!$G$2:$H$11754,2,0),"")</f>
        <v>Thị trấn Yên Bình</v>
      </c>
      <c r="E4192" t="str">
        <f t="shared" si="240"/>
        <v/>
      </c>
      <c r="G4192" t="str">
        <f t="shared" si="241"/>
        <v>21313</v>
      </c>
      <c r="H4192" t="str">
        <f t="shared" si="242"/>
        <v>Huyện Yên Bình</v>
      </c>
      <c r="I4192" t="str">
        <f t="shared" si="243"/>
        <v>213</v>
      </c>
      <c r="J4192" t="str">
        <f>VLOOKUP(I4192,Tỉnh!$A$2:$B$64,2,0)</f>
        <v>Yên Bái</v>
      </c>
    </row>
    <row r="4193" hidden="1" spans="1:10">
      <c r="A4193" s="38"/>
      <c r="B4193" s="56" t="s">
        <v>7948</v>
      </c>
      <c r="C4193" s="54" t="s">
        <v>7949</v>
      </c>
      <c r="D4193" t="str">
        <f>IFERROR(VLOOKUP(C4193,'5.2.5'!$G$2:$H$11754,2,0),"")</f>
        <v>Xã Cảm ân</v>
      </c>
      <c r="E4193" t="str">
        <f t="shared" si="240"/>
        <v/>
      </c>
      <c r="G4193" t="str">
        <f t="shared" si="241"/>
        <v>21313</v>
      </c>
      <c r="H4193" t="str">
        <f t="shared" si="242"/>
        <v>Huyện Yên Bình</v>
      </c>
      <c r="I4193" t="str">
        <f t="shared" si="243"/>
        <v>213</v>
      </c>
      <c r="J4193" t="str">
        <f>VLOOKUP(I4193,Tỉnh!$A$2:$B$64,2,0)</f>
        <v>Yên Bái</v>
      </c>
    </row>
    <row r="4194" hidden="1" spans="1:10">
      <c r="A4194" s="38"/>
      <c r="B4194" s="56" t="s">
        <v>7566</v>
      </c>
      <c r="C4194" s="54" t="s">
        <v>7950</v>
      </c>
      <c r="D4194" t="str">
        <f>IFERROR(VLOOKUP(C4194,'5.2.5'!$G$2:$H$11754,2,0),"")</f>
        <v>Xã Phú Thịnh</v>
      </c>
      <c r="E4194" t="str">
        <f t="shared" si="240"/>
        <v/>
      </c>
      <c r="G4194" t="str">
        <f t="shared" si="241"/>
        <v>21313</v>
      </c>
      <c r="H4194" t="str">
        <f t="shared" si="242"/>
        <v>Huyện Yên Bình</v>
      </c>
      <c r="I4194" t="str">
        <f t="shared" si="243"/>
        <v>213</v>
      </c>
      <c r="J4194" t="str">
        <f>VLOOKUP(I4194,Tỉnh!$A$2:$B$64,2,0)</f>
        <v>Yên Bái</v>
      </c>
    </row>
    <row r="4195" hidden="1" spans="1:10">
      <c r="A4195" s="38"/>
      <c r="B4195" s="56" t="s">
        <v>7951</v>
      </c>
      <c r="C4195" s="54" t="s">
        <v>7952</v>
      </c>
      <c r="D4195" t="str">
        <f>IFERROR(VLOOKUP(C4195,'5.2.5'!$G$2:$H$11754,2,0),"")</f>
        <v>Xã Tân Nguyên</v>
      </c>
      <c r="E4195" t="str">
        <f t="shared" si="240"/>
        <v/>
      </c>
      <c r="G4195" t="str">
        <f t="shared" si="241"/>
        <v>21313</v>
      </c>
      <c r="H4195" t="str">
        <f t="shared" si="242"/>
        <v>Huyện Yên Bình</v>
      </c>
      <c r="I4195" t="str">
        <f t="shared" si="243"/>
        <v>213</v>
      </c>
      <c r="J4195" t="str">
        <f>VLOOKUP(I4195,Tỉnh!$A$2:$B$64,2,0)</f>
        <v>Yên Bái</v>
      </c>
    </row>
    <row r="4196" hidden="1" spans="1:10">
      <c r="A4196" s="38"/>
      <c r="B4196" s="56" t="s">
        <v>7953</v>
      </c>
      <c r="C4196" s="54" t="s">
        <v>7954</v>
      </c>
      <c r="D4196" t="str">
        <f>IFERROR(VLOOKUP(C4196,'5.2.5'!$G$2:$H$11754,2,0),"")</f>
        <v>Xã Xuân Lai</v>
      </c>
      <c r="E4196" t="str">
        <f t="shared" si="240"/>
        <v/>
      </c>
      <c r="G4196" t="str">
        <f t="shared" si="241"/>
        <v>21313</v>
      </c>
      <c r="H4196" t="str">
        <f t="shared" si="242"/>
        <v>Huyện Yên Bình</v>
      </c>
      <c r="I4196" t="str">
        <f t="shared" si="243"/>
        <v>213</v>
      </c>
      <c r="J4196" t="str">
        <f>VLOOKUP(I4196,Tỉnh!$A$2:$B$64,2,0)</f>
        <v>Yên Bái</v>
      </c>
    </row>
    <row r="4197" hidden="1" spans="1:10">
      <c r="A4197" s="38"/>
      <c r="B4197" s="56" t="s">
        <v>3750</v>
      </c>
      <c r="C4197" s="54" t="s">
        <v>7955</v>
      </c>
      <c r="D4197" t="str">
        <f>IFERROR(VLOOKUP(C4197,'5.2.5'!$G$2:$H$11754,2,0),"")</f>
        <v>Xã Tân Hương</v>
      </c>
      <c r="E4197" t="str">
        <f t="shared" si="240"/>
        <v/>
      </c>
      <c r="G4197" t="str">
        <f t="shared" si="241"/>
        <v>21313</v>
      </c>
      <c r="H4197" t="str">
        <f t="shared" si="242"/>
        <v>Huyện Yên Bình</v>
      </c>
      <c r="I4197" t="str">
        <f t="shared" si="243"/>
        <v>213</v>
      </c>
      <c r="J4197" t="str">
        <f>VLOOKUP(I4197,Tỉnh!$A$2:$B$64,2,0)</f>
        <v>Yên Bái</v>
      </c>
    </row>
    <row r="4198" hidden="1" spans="1:10">
      <c r="A4198" s="38"/>
      <c r="B4198" s="56" t="s">
        <v>2169</v>
      </c>
      <c r="C4198" s="54" t="s">
        <v>7956</v>
      </c>
      <c r="D4198" t="str">
        <f>IFERROR(VLOOKUP(C4198,'5.2.5'!$G$2:$H$11754,2,0),"")</f>
        <v>Xã Đại Đồng</v>
      </c>
      <c r="E4198" t="str">
        <f t="shared" si="240"/>
        <v/>
      </c>
      <c r="G4198" t="str">
        <f t="shared" si="241"/>
        <v>21313</v>
      </c>
      <c r="H4198" t="str">
        <f t="shared" si="242"/>
        <v>Huyện Yên Bình</v>
      </c>
      <c r="I4198" t="str">
        <f t="shared" si="243"/>
        <v>213</v>
      </c>
      <c r="J4198" t="str">
        <f>VLOOKUP(I4198,Tỉnh!$A$2:$B$64,2,0)</f>
        <v>Yên Bái</v>
      </c>
    </row>
    <row r="4199" hidden="1" spans="1:10">
      <c r="A4199" s="38"/>
      <c r="B4199" s="56" t="s">
        <v>7957</v>
      </c>
      <c r="C4199" s="54" t="s">
        <v>7958</v>
      </c>
      <c r="D4199" t="str">
        <f>IFERROR(VLOOKUP(C4199,'5.2.5'!$G$2:$H$11754,2,0),"")</f>
        <v>Xã Hán Đà</v>
      </c>
      <c r="E4199" t="str">
        <f t="shared" si="240"/>
        <v/>
      </c>
      <c r="G4199" t="str">
        <f t="shared" si="241"/>
        <v>21313</v>
      </c>
      <c r="H4199" t="str">
        <f t="shared" si="242"/>
        <v>Huyện Yên Bình</v>
      </c>
      <c r="I4199" t="str">
        <f t="shared" si="243"/>
        <v>213</v>
      </c>
      <c r="J4199" t="str">
        <f>VLOOKUP(I4199,Tỉnh!$A$2:$B$64,2,0)</f>
        <v>Yên Bái</v>
      </c>
    </row>
    <row r="4200" hidden="1" spans="1:10">
      <c r="A4200" s="38"/>
      <c r="B4200" s="56" t="s">
        <v>7959</v>
      </c>
      <c r="C4200" s="54" t="s">
        <v>7960</v>
      </c>
      <c r="D4200" t="str">
        <f>IFERROR(VLOOKUP(C4200,'5.2.5'!$G$2:$H$11754,2,0),"")</f>
        <v>Xã Văn Lãng (hết hiệu lực)</v>
      </c>
      <c r="E4200" t="str">
        <f t="shared" si="240"/>
        <v/>
      </c>
      <c r="G4200" t="str">
        <f t="shared" si="241"/>
        <v>21313</v>
      </c>
      <c r="H4200" t="str">
        <f t="shared" si="242"/>
        <v>Huyện Yên Bình</v>
      </c>
      <c r="I4200" t="str">
        <f t="shared" si="243"/>
        <v>213</v>
      </c>
      <c r="J4200" t="str">
        <f>VLOOKUP(I4200,Tỉnh!$A$2:$B$64,2,0)</f>
        <v>Yên Bái</v>
      </c>
    </row>
    <row r="4201" hidden="1" spans="1:10">
      <c r="A4201" s="38"/>
      <c r="B4201" s="56" t="s">
        <v>7961</v>
      </c>
      <c r="C4201" s="54" t="s">
        <v>7962</v>
      </c>
      <c r="D4201" t="str">
        <f>IFERROR(VLOOKUP(C4201,'5.2.5'!$G$2:$H$11754,2,0),"")</f>
        <v>Xã Minh An</v>
      </c>
      <c r="E4201" t="str">
        <f t="shared" si="240"/>
        <v/>
      </c>
      <c r="G4201" t="str">
        <f t="shared" si="241"/>
        <v>21315</v>
      </c>
      <c r="H4201" t="str">
        <f t="shared" si="242"/>
        <v>Huyện Văn Chấn</v>
      </c>
      <c r="I4201" t="str">
        <f t="shared" si="243"/>
        <v>213</v>
      </c>
      <c r="J4201" t="str">
        <f>VLOOKUP(I4201,Tỉnh!$A$2:$B$64,2,0)</f>
        <v>Yên Bái</v>
      </c>
    </row>
    <row r="4202" hidden="1" spans="1:10">
      <c r="A4202" s="38"/>
      <c r="B4202" s="56" t="s">
        <v>7963</v>
      </c>
      <c r="C4202" s="54" t="s">
        <v>7964</v>
      </c>
      <c r="D4202" t="str">
        <f>IFERROR(VLOOKUP(C4202,'5.2.5'!$G$2:$H$11754,2,0),"")</f>
        <v>Xã Nghĩa Tâm</v>
      </c>
      <c r="E4202" t="str">
        <f t="shared" si="240"/>
        <v/>
      </c>
      <c r="G4202" t="str">
        <f t="shared" si="241"/>
        <v>21315</v>
      </c>
      <c r="H4202" t="str">
        <f t="shared" si="242"/>
        <v>Huyện Văn Chấn</v>
      </c>
      <c r="I4202" t="str">
        <f t="shared" si="243"/>
        <v>213</v>
      </c>
      <c r="J4202" t="str">
        <f>VLOOKUP(I4202,Tỉnh!$A$2:$B$64,2,0)</f>
        <v>Yên Bái</v>
      </c>
    </row>
    <row r="4203" hidden="1" spans="1:10">
      <c r="A4203" s="38"/>
      <c r="B4203" s="56" t="s">
        <v>7965</v>
      </c>
      <c r="C4203" s="54" t="s">
        <v>7966</v>
      </c>
      <c r="D4203" t="str">
        <f>IFERROR(VLOOKUP(C4203,'5.2.5'!$G$2:$H$11754,2,0),"")</f>
        <v>Xã Thượng Bằng La</v>
      </c>
      <c r="E4203" t="str">
        <f t="shared" si="240"/>
        <v/>
      </c>
      <c r="G4203" t="str">
        <f t="shared" si="241"/>
        <v>21315</v>
      </c>
      <c r="H4203" t="str">
        <f t="shared" si="242"/>
        <v>Huyện Văn Chấn</v>
      </c>
      <c r="I4203" t="str">
        <f t="shared" si="243"/>
        <v>213</v>
      </c>
      <c r="J4203" t="str">
        <f>VLOOKUP(I4203,Tỉnh!$A$2:$B$64,2,0)</f>
        <v>Yên Bái</v>
      </c>
    </row>
    <row r="4204" hidden="1" spans="1:10">
      <c r="A4204" s="38"/>
      <c r="B4204" s="56" t="s">
        <v>7967</v>
      </c>
      <c r="C4204" s="54" t="s">
        <v>7968</v>
      </c>
      <c r="D4204" t="str">
        <f>IFERROR(VLOOKUP(C4204,'5.2.5'!$G$2:$H$11754,2,0),"")</f>
        <v>Thị trấn Nông trường Nghĩa Lộ (hết hiệu lực)</v>
      </c>
      <c r="E4204" t="str">
        <f t="shared" si="240"/>
        <v/>
      </c>
      <c r="G4204" t="str">
        <f t="shared" si="241"/>
        <v>21315</v>
      </c>
      <c r="H4204" t="str">
        <f t="shared" si="242"/>
        <v>Huyện Văn Chấn</v>
      </c>
      <c r="I4204" t="str">
        <f t="shared" si="243"/>
        <v>213</v>
      </c>
      <c r="J4204" t="str">
        <f>VLOOKUP(I4204,Tỉnh!$A$2:$B$64,2,0)</f>
        <v>Yên Bái</v>
      </c>
    </row>
    <row r="4205" hidden="1" spans="1:10">
      <c r="A4205" s="38"/>
      <c r="B4205" s="56" t="s">
        <v>7969</v>
      </c>
      <c r="C4205" s="54" t="s">
        <v>7970</v>
      </c>
      <c r="D4205" t="str">
        <f>IFERROR(VLOOKUP(C4205,'5.2.5'!$G$2:$H$11754,2,0),"")</f>
        <v>Thị trấn NT Trần Phú</v>
      </c>
      <c r="E4205" t="str">
        <f t="shared" si="240"/>
        <v/>
      </c>
      <c r="G4205" t="str">
        <f t="shared" si="241"/>
        <v>21315</v>
      </c>
      <c r="H4205" t="str">
        <f t="shared" si="242"/>
        <v>Huyện Văn Chấn</v>
      </c>
      <c r="I4205" t="str">
        <f t="shared" si="243"/>
        <v>213</v>
      </c>
      <c r="J4205" t="str">
        <f>VLOOKUP(I4205,Tỉnh!$A$2:$B$64,2,0)</f>
        <v>Yên Bái</v>
      </c>
    </row>
    <row r="4206" hidden="1" spans="1:10">
      <c r="A4206" s="38"/>
      <c r="B4206" s="56" t="s">
        <v>7971</v>
      </c>
      <c r="C4206" s="54" t="s">
        <v>7972</v>
      </c>
      <c r="D4206" t="str">
        <f>IFERROR(VLOOKUP(C4206,'5.2.5'!$G$2:$H$11754,2,0),"")</f>
        <v>Xã Tú Lệ</v>
      </c>
      <c r="E4206" t="str">
        <f t="shared" si="240"/>
        <v/>
      </c>
      <c r="G4206" t="str">
        <f t="shared" si="241"/>
        <v>21315</v>
      </c>
      <c r="H4206" t="str">
        <f t="shared" si="242"/>
        <v>Huyện Văn Chấn</v>
      </c>
      <c r="I4206" t="str">
        <f t="shared" si="243"/>
        <v>213</v>
      </c>
      <c r="J4206" t="str">
        <f>VLOOKUP(I4206,Tỉnh!$A$2:$B$64,2,0)</f>
        <v>Yên Bái</v>
      </c>
    </row>
    <row r="4207" hidden="1" spans="1:10">
      <c r="A4207" s="38"/>
      <c r="B4207" s="56" t="s">
        <v>7973</v>
      </c>
      <c r="C4207" s="54" t="s">
        <v>7974</v>
      </c>
      <c r="D4207" t="str">
        <f>IFERROR(VLOOKUP(C4207,'5.2.5'!$G$2:$H$11754,2,0),"")</f>
        <v>Xã Nậm Búng</v>
      </c>
      <c r="E4207" t="str">
        <f t="shared" si="240"/>
        <v/>
      </c>
      <c r="G4207" t="str">
        <f t="shared" si="241"/>
        <v>21315</v>
      </c>
      <c r="H4207" t="str">
        <f t="shared" si="242"/>
        <v>Huyện Văn Chấn</v>
      </c>
      <c r="I4207" t="str">
        <f t="shared" si="243"/>
        <v>213</v>
      </c>
      <c r="J4207" t="str">
        <f>VLOOKUP(I4207,Tỉnh!$A$2:$B$64,2,0)</f>
        <v>Yên Bái</v>
      </c>
    </row>
    <row r="4208" hidden="1" spans="1:10">
      <c r="A4208" s="38"/>
      <c r="B4208" s="56" t="s">
        <v>7975</v>
      </c>
      <c r="C4208" s="54" t="s">
        <v>7976</v>
      </c>
      <c r="D4208" t="str">
        <f>IFERROR(VLOOKUP(C4208,'5.2.5'!$G$2:$H$11754,2,0),"")</f>
        <v>Xã Nậm Mười</v>
      </c>
      <c r="E4208" t="str">
        <f t="shared" si="240"/>
        <v/>
      </c>
      <c r="G4208" t="str">
        <f t="shared" si="241"/>
        <v>21315</v>
      </c>
      <c r="H4208" t="str">
        <f t="shared" si="242"/>
        <v>Huyện Văn Chấn</v>
      </c>
      <c r="I4208" t="str">
        <f t="shared" si="243"/>
        <v>213</v>
      </c>
      <c r="J4208" t="str">
        <f>VLOOKUP(I4208,Tỉnh!$A$2:$B$64,2,0)</f>
        <v>Yên Bái</v>
      </c>
    </row>
    <row r="4209" hidden="1" spans="1:10">
      <c r="A4209" s="38"/>
      <c r="B4209" s="56" t="s">
        <v>7977</v>
      </c>
      <c r="C4209" s="54" t="s">
        <v>7978</v>
      </c>
      <c r="D4209" t="str">
        <f>IFERROR(VLOOKUP(C4209,'5.2.5'!$G$2:$H$11754,2,0),"")</f>
        <v>Xã An Lương</v>
      </c>
      <c r="E4209" t="str">
        <f t="shared" si="240"/>
        <v/>
      </c>
      <c r="G4209" t="str">
        <f t="shared" si="241"/>
        <v>21315</v>
      </c>
      <c r="H4209" t="str">
        <f t="shared" si="242"/>
        <v>Huyện Văn Chấn</v>
      </c>
      <c r="I4209" t="str">
        <f t="shared" si="243"/>
        <v>213</v>
      </c>
      <c r="J4209" t="str">
        <f>VLOOKUP(I4209,Tỉnh!$A$2:$B$64,2,0)</f>
        <v>Yên Bái</v>
      </c>
    </row>
    <row r="4210" hidden="1" spans="1:10">
      <c r="A4210" s="38"/>
      <c r="B4210" s="56" t="s">
        <v>7979</v>
      </c>
      <c r="C4210" s="54" t="s">
        <v>7980</v>
      </c>
      <c r="D4210" t="str">
        <f>IFERROR(VLOOKUP(C4210,'5.2.5'!$G$2:$H$11754,2,0),"")</f>
        <v>Xã Sơn Lương</v>
      </c>
      <c r="E4210" t="str">
        <f t="shared" si="240"/>
        <v/>
      </c>
      <c r="G4210" t="str">
        <f t="shared" si="241"/>
        <v>21315</v>
      </c>
      <c r="H4210" t="str">
        <f t="shared" si="242"/>
        <v>Huyện Văn Chấn</v>
      </c>
      <c r="I4210" t="str">
        <f t="shared" si="243"/>
        <v>213</v>
      </c>
      <c r="J4210" t="str">
        <f>VLOOKUP(I4210,Tỉnh!$A$2:$B$64,2,0)</f>
        <v>Yên Bái</v>
      </c>
    </row>
    <row r="4211" hidden="1" spans="1:10">
      <c r="A4211" s="38"/>
      <c r="B4211" s="56" t="s">
        <v>7981</v>
      </c>
      <c r="C4211" s="54" t="s">
        <v>7982</v>
      </c>
      <c r="D4211" t="str">
        <f>IFERROR(VLOOKUP(C4211,'5.2.5'!$G$2:$H$11754,2,0),"")</f>
        <v>Xã Suối Quyền</v>
      </c>
      <c r="E4211" t="str">
        <f t="shared" si="240"/>
        <v/>
      </c>
      <c r="G4211" t="str">
        <f t="shared" si="241"/>
        <v>21315</v>
      </c>
      <c r="H4211" t="str">
        <f t="shared" si="242"/>
        <v>Huyện Văn Chấn</v>
      </c>
      <c r="I4211" t="str">
        <f t="shared" si="243"/>
        <v>213</v>
      </c>
      <c r="J4211" t="str">
        <f>VLOOKUP(I4211,Tỉnh!$A$2:$B$64,2,0)</f>
        <v>Yên Bái</v>
      </c>
    </row>
    <row r="4212" hidden="1" spans="1:10">
      <c r="A4212" s="38"/>
      <c r="B4212" s="56" t="s">
        <v>7983</v>
      </c>
      <c r="C4212" s="54" t="s">
        <v>7984</v>
      </c>
      <c r="D4212" t="str">
        <f>IFERROR(VLOOKUP(C4212,'5.2.5'!$G$2:$H$11754,2,0),"")</f>
        <v>Xã Suối Giàng</v>
      </c>
      <c r="E4212" t="str">
        <f t="shared" si="240"/>
        <v/>
      </c>
      <c r="G4212" t="str">
        <f t="shared" si="241"/>
        <v>21315</v>
      </c>
      <c r="H4212" t="str">
        <f t="shared" si="242"/>
        <v>Huyện Văn Chấn</v>
      </c>
      <c r="I4212" t="str">
        <f t="shared" si="243"/>
        <v>213</v>
      </c>
      <c r="J4212" t="str">
        <f>VLOOKUP(I4212,Tỉnh!$A$2:$B$64,2,0)</f>
        <v>Yên Bái</v>
      </c>
    </row>
    <row r="4213" hidden="1" spans="1:10">
      <c r="A4213" s="38"/>
      <c r="B4213" s="56" t="s">
        <v>7985</v>
      </c>
      <c r="C4213" s="54" t="s">
        <v>7986</v>
      </c>
      <c r="D4213" t="str">
        <f>IFERROR(VLOOKUP(C4213,'5.2.5'!$G$2:$H$11754,2,0),"")</f>
        <v>Xã Phù Nham (hết hiệu lực)</v>
      </c>
      <c r="E4213" t="str">
        <f t="shared" si="240"/>
        <v/>
      </c>
      <c r="G4213" t="str">
        <f t="shared" si="241"/>
        <v>21315</v>
      </c>
      <c r="H4213" t="str">
        <f t="shared" si="242"/>
        <v>Huyện Văn Chấn</v>
      </c>
      <c r="I4213" t="str">
        <f t="shared" si="243"/>
        <v>213</v>
      </c>
      <c r="J4213" t="str">
        <f>VLOOKUP(I4213,Tỉnh!$A$2:$B$64,2,0)</f>
        <v>Yên Bái</v>
      </c>
    </row>
    <row r="4214" hidden="1" spans="1:10">
      <c r="A4214" s="38"/>
      <c r="B4214" s="56" t="s">
        <v>4713</v>
      </c>
      <c r="C4214" s="54" t="s">
        <v>7987</v>
      </c>
      <c r="D4214" t="str">
        <f>IFERROR(VLOOKUP(C4214,'5.2.5'!$G$2:$H$11754,2,0),"")</f>
        <v>Xã Nghĩa Sơn</v>
      </c>
      <c r="E4214" t="str">
        <f t="shared" si="240"/>
        <v/>
      </c>
      <c r="G4214" t="str">
        <f t="shared" si="241"/>
        <v>21315</v>
      </c>
      <c r="H4214" t="str">
        <f t="shared" si="242"/>
        <v>Huyện Văn Chấn</v>
      </c>
      <c r="I4214" t="str">
        <f t="shared" si="243"/>
        <v>213</v>
      </c>
      <c r="J4214" t="str">
        <f>VLOOKUP(I4214,Tỉnh!$A$2:$B$64,2,0)</f>
        <v>Yên Bái</v>
      </c>
    </row>
    <row r="4215" hidden="1" spans="1:10">
      <c r="A4215" s="38"/>
      <c r="B4215" s="56" t="s">
        <v>3156</v>
      </c>
      <c r="C4215" s="54" t="s">
        <v>7988</v>
      </c>
      <c r="D4215" t="str">
        <f>IFERROR(VLOOKUP(C4215,'5.2.5'!$G$2:$H$11754,2,0),"")</f>
        <v>Xã Thanh Lương (hết hiệu lực)</v>
      </c>
      <c r="E4215" t="str">
        <f t="shared" si="240"/>
        <v/>
      </c>
      <c r="G4215" t="str">
        <f t="shared" si="241"/>
        <v>21315</v>
      </c>
      <c r="H4215" t="str">
        <f t="shared" si="242"/>
        <v>Huyện Văn Chấn</v>
      </c>
      <c r="I4215" t="str">
        <f t="shared" si="243"/>
        <v>213</v>
      </c>
      <c r="J4215" t="str">
        <f>VLOOKUP(I4215,Tỉnh!$A$2:$B$64,2,0)</f>
        <v>Yên Bái</v>
      </c>
    </row>
    <row r="4216" hidden="1" spans="1:10">
      <c r="A4216" s="38"/>
      <c r="B4216" s="56" t="s">
        <v>7989</v>
      </c>
      <c r="C4216" s="54" t="s">
        <v>7990</v>
      </c>
      <c r="D4216" t="str">
        <f>IFERROR(VLOOKUP(C4216,'5.2.5'!$G$2:$H$11754,2,0),"")</f>
        <v>Xã Hạnh Sơn (hết hiệu lực)</v>
      </c>
      <c r="E4216" t="str">
        <f t="shared" si="240"/>
        <v/>
      </c>
      <c r="G4216" t="str">
        <f t="shared" si="241"/>
        <v>21315</v>
      </c>
      <c r="H4216" t="str">
        <f t="shared" si="242"/>
        <v>Huyện Văn Chấn</v>
      </c>
      <c r="I4216" t="str">
        <f t="shared" si="243"/>
        <v>213</v>
      </c>
      <c r="J4216" t="str">
        <f>VLOOKUP(I4216,Tỉnh!$A$2:$B$64,2,0)</f>
        <v>Yên Bái</v>
      </c>
    </row>
    <row r="4217" hidden="1" spans="1:10">
      <c r="A4217" s="38"/>
      <c r="B4217" s="56" t="s">
        <v>7496</v>
      </c>
      <c r="C4217" s="54" t="s">
        <v>7991</v>
      </c>
      <c r="D4217" t="str">
        <f>IFERROR(VLOOKUP(C4217,'5.2.5'!$G$2:$H$11754,2,0),"")</f>
        <v>Xã Phúc Sơn (hết hiệu lực)</v>
      </c>
      <c r="E4217" t="str">
        <f t="shared" si="240"/>
        <v/>
      </c>
      <c r="G4217" t="str">
        <f t="shared" si="241"/>
        <v>21315</v>
      </c>
      <c r="H4217" t="str">
        <f t="shared" si="242"/>
        <v>Huyện Văn Chấn</v>
      </c>
      <c r="I4217" t="str">
        <f t="shared" si="243"/>
        <v>213</v>
      </c>
      <c r="J4217" t="str">
        <f>VLOOKUP(I4217,Tỉnh!$A$2:$B$64,2,0)</f>
        <v>Yên Bái</v>
      </c>
    </row>
    <row r="4218" hidden="1" spans="1:10">
      <c r="A4218" s="38"/>
      <c r="B4218" s="56" t="s">
        <v>7992</v>
      </c>
      <c r="C4218" s="54" t="s">
        <v>7993</v>
      </c>
      <c r="D4218" t="str">
        <f>IFERROR(VLOOKUP(C4218,'5.2.5'!$G$2:$H$11754,2,0),"")</f>
        <v>Xã Đại Lịch</v>
      </c>
      <c r="E4218" t="str">
        <f t="shared" si="240"/>
        <v/>
      </c>
      <c r="G4218" t="str">
        <f t="shared" si="241"/>
        <v>21315</v>
      </c>
      <c r="H4218" t="str">
        <f t="shared" si="242"/>
        <v>Huyện Văn Chấn</v>
      </c>
      <c r="I4218" t="str">
        <f t="shared" si="243"/>
        <v>213</v>
      </c>
      <c r="J4218" t="str">
        <f>VLOOKUP(I4218,Tỉnh!$A$2:$B$64,2,0)</f>
        <v>Yên Bái</v>
      </c>
    </row>
    <row r="4219" hidden="1" spans="1:10">
      <c r="A4219" s="38"/>
      <c r="B4219" s="56" t="s">
        <v>7994</v>
      </c>
      <c r="C4219" s="54" t="s">
        <v>7995</v>
      </c>
      <c r="D4219" t="str">
        <f>IFERROR(VLOOKUP(C4219,'5.2.5'!$G$2:$H$11754,2,0),"")</f>
        <v>Xã Đồng Khê</v>
      </c>
      <c r="E4219" t="str">
        <f t="shared" si="240"/>
        <v/>
      </c>
      <c r="G4219" t="str">
        <f t="shared" si="241"/>
        <v>21315</v>
      </c>
      <c r="H4219" t="str">
        <f t="shared" si="242"/>
        <v>Huyện Văn Chấn</v>
      </c>
      <c r="I4219" t="str">
        <f t="shared" si="243"/>
        <v>213</v>
      </c>
      <c r="J4219" t="str">
        <f>VLOOKUP(I4219,Tỉnh!$A$2:$B$64,2,0)</f>
        <v>Yên Bái</v>
      </c>
    </row>
    <row r="4220" hidden="1" spans="1:10">
      <c r="A4220" s="38"/>
      <c r="B4220" s="56" t="s">
        <v>7996</v>
      </c>
      <c r="C4220" s="54" t="s">
        <v>7997</v>
      </c>
      <c r="D4220" t="str">
        <f>IFERROR(VLOOKUP(C4220,'5.2.5'!$G$2:$H$11754,2,0),"")</f>
        <v>Xã Cát Thịnh</v>
      </c>
      <c r="E4220" t="str">
        <f t="shared" si="240"/>
        <v/>
      </c>
      <c r="G4220" t="str">
        <f t="shared" si="241"/>
        <v>21315</v>
      </c>
      <c r="H4220" t="str">
        <f t="shared" si="242"/>
        <v>Huyện Văn Chấn</v>
      </c>
      <c r="I4220" t="str">
        <f t="shared" si="243"/>
        <v>213</v>
      </c>
      <c r="J4220" t="str">
        <f>VLOOKUP(I4220,Tỉnh!$A$2:$B$64,2,0)</f>
        <v>Yên Bái</v>
      </c>
    </row>
    <row r="4221" hidden="1" spans="1:10">
      <c r="A4221" s="38"/>
      <c r="B4221" s="56" t="s">
        <v>7998</v>
      </c>
      <c r="C4221" s="54" t="s">
        <v>7999</v>
      </c>
      <c r="D4221" t="str">
        <f>IFERROR(VLOOKUP(C4221,'5.2.5'!$G$2:$H$11754,2,0),"")</f>
        <v>Xã Chấn Thịnh</v>
      </c>
      <c r="E4221" t="str">
        <f t="shared" si="240"/>
        <v/>
      </c>
      <c r="G4221" t="str">
        <f t="shared" si="241"/>
        <v>21315</v>
      </c>
      <c r="H4221" t="str">
        <f t="shared" si="242"/>
        <v>Huyện Văn Chấn</v>
      </c>
      <c r="I4221" t="str">
        <f t="shared" si="243"/>
        <v>213</v>
      </c>
      <c r="J4221" t="str">
        <f>VLOOKUP(I4221,Tỉnh!$A$2:$B$64,2,0)</f>
        <v>Yên Bái</v>
      </c>
    </row>
    <row r="4222" hidden="1" spans="1:10">
      <c r="A4222" s="38"/>
      <c r="B4222" s="56" t="s">
        <v>8000</v>
      </c>
      <c r="C4222" s="54" t="s">
        <v>8001</v>
      </c>
      <c r="D4222" t="str">
        <f>IFERROR(VLOOKUP(C4222,'5.2.5'!$G$2:$H$11754,2,0),"")</f>
        <v>Xã Bình Thuận</v>
      </c>
      <c r="E4222" t="str">
        <f t="shared" si="240"/>
        <v/>
      </c>
      <c r="G4222" t="str">
        <f t="shared" si="241"/>
        <v>21315</v>
      </c>
      <c r="H4222" t="str">
        <f t="shared" si="242"/>
        <v>Huyện Văn Chấn</v>
      </c>
      <c r="I4222" t="str">
        <f t="shared" si="243"/>
        <v>213</v>
      </c>
      <c r="J4222" t="str">
        <f>VLOOKUP(I4222,Tỉnh!$A$2:$B$64,2,0)</f>
        <v>Yên Bái</v>
      </c>
    </row>
    <row r="4223" hidden="1" spans="1:10">
      <c r="A4223" s="38"/>
      <c r="B4223" s="56" t="s">
        <v>8002</v>
      </c>
      <c r="C4223" s="54" t="s">
        <v>8003</v>
      </c>
      <c r="D4223" t="str">
        <f>IFERROR(VLOOKUP(C4223,'5.2.5'!$G$2:$H$11754,2,0),"")</f>
        <v>Xã Sùng Đô</v>
      </c>
      <c r="E4223" t="str">
        <f t="shared" si="240"/>
        <v/>
      </c>
      <c r="G4223" t="str">
        <f t="shared" si="241"/>
        <v>21315</v>
      </c>
      <c r="H4223" t="str">
        <f t="shared" si="242"/>
        <v>Huyện Văn Chấn</v>
      </c>
      <c r="I4223" t="str">
        <f t="shared" si="243"/>
        <v>213</v>
      </c>
      <c r="J4223" t="str">
        <f>VLOOKUP(I4223,Tỉnh!$A$2:$B$64,2,0)</f>
        <v>Yên Bái</v>
      </c>
    </row>
    <row r="4224" hidden="1" spans="1:10">
      <c r="A4224" s="38"/>
      <c r="B4224" s="56" t="s">
        <v>8004</v>
      </c>
      <c r="C4224" s="54" t="s">
        <v>8005</v>
      </c>
      <c r="D4224" t="str">
        <f>IFERROR(VLOOKUP(C4224,'5.2.5'!$G$2:$H$11754,2,0),"")</f>
        <v>Xã Suối Bu</v>
      </c>
      <c r="E4224" t="str">
        <f t="shared" si="240"/>
        <v/>
      </c>
      <c r="G4224" t="str">
        <f t="shared" si="241"/>
        <v>21315</v>
      </c>
      <c r="H4224" t="str">
        <f t="shared" si="242"/>
        <v>Huyện Văn Chấn</v>
      </c>
      <c r="I4224" t="str">
        <f t="shared" si="243"/>
        <v>213</v>
      </c>
      <c r="J4224" t="str">
        <f>VLOOKUP(I4224,Tỉnh!$A$2:$B$64,2,0)</f>
        <v>Yên Bái</v>
      </c>
    </row>
    <row r="4225" hidden="1" spans="1:10">
      <c r="A4225" s="38"/>
      <c r="B4225" s="56" t="s">
        <v>8006</v>
      </c>
      <c r="C4225" s="54" t="s">
        <v>8007</v>
      </c>
      <c r="D4225" t="str">
        <f>IFERROR(VLOOKUP(C4225,'5.2.5'!$G$2:$H$11754,2,0),"")</f>
        <v>Xã Sơn A (hết hiệu lực)</v>
      </c>
      <c r="E4225" t="str">
        <f t="shared" si="240"/>
        <v/>
      </c>
      <c r="G4225" t="str">
        <f t="shared" si="241"/>
        <v>21315</v>
      </c>
      <c r="H4225" t="str">
        <f t="shared" si="242"/>
        <v>Huyện Văn Chấn</v>
      </c>
      <c r="I4225" t="str">
        <f t="shared" si="243"/>
        <v>213</v>
      </c>
      <c r="J4225" t="str">
        <f>VLOOKUP(I4225,Tỉnh!$A$2:$B$64,2,0)</f>
        <v>Yên Bái</v>
      </c>
    </row>
    <row r="4226" hidden="1" spans="1:10">
      <c r="A4226" s="38"/>
      <c r="B4226" s="56" t="s">
        <v>8008</v>
      </c>
      <c r="C4226" s="54" t="s">
        <v>8009</v>
      </c>
      <c r="D4226" t="str">
        <f>IFERROR(VLOOKUP(C4226,'5.2.5'!$G$2:$H$11754,2,0),"")</f>
        <v>Thị trấn Sơn Thịnh</v>
      </c>
      <c r="E4226" t="str">
        <f t="shared" si="240"/>
        <v/>
      </c>
      <c r="G4226" t="str">
        <f t="shared" si="241"/>
        <v>21315</v>
      </c>
      <c r="H4226" t="str">
        <f t="shared" si="242"/>
        <v>Huyện Văn Chấn</v>
      </c>
      <c r="I4226" t="str">
        <f t="shared" si="243"/>
        <v>213</v>
      </c>
      <c r="J4226" t="str">
        <f>VLOOKUP(I4226,Tỉnh!$A$2:$B$64,2,0)</f>
        <v>Yên Bái</v>
      </c>
    </row>
    <row r="4227" hidden="1" spans="1:10">
      <c r="A4227" s="38"/>
      <c r="B4227" s="56" t="s">
        <v>8010</v>
      </c>
      <c r="C4227" s="54" t="s">
        <v>8011</v>
      </c>
      <c r="D4227" t="str">
        <f>IFERROR(VLOOKUP(C4227,'5.2.5'!$G$2:$H$11754,2,0),"")</f>
        <v>Xã Thạch Lương (hết hiệu lực)</v>
      </c>
      <c r="E4227" t="str">
        <f t="shared" si="240"/>
        <v/>
      </c>
      <c r="G4227" t="str">
        <f t="shared" si="241"/>
        <v>21315</v>
      </c>
      <c r="H4227" t="str">
        <f t="shared" si="242"/>
        <v>Huyện Văn Chấn</v>
      </c>
      <c r="I4227" t="str">
        <f t="shared" si="243"/>
        <v>213</v>
      </c>
      <c r="J4227" t="str">
        <f>VLOOKUP(I4227,Tỉnh!$A$2:$B$64,2,0)</f>
        <v>Yên Bái</v>
      </c>
    </row>
    <row r="4228" hidden="1" spans="1:10">
      <c r="A4228" s="38"/>
      <c r="B4228" s="56" t="s">
        <v>4531</v>
      </c>
      <c r="C4228" s="54" t="s">
        <v>8012</v>
      </c>
      <c r="D4228" t="str">
        <f>IFERROR(VLOOKUP(C4228,'5.2.5'!$G$2:$H$11754,2,0),"")</f>
        <v>Xã Tân Thịnh</v>
      </c>
      <c r="E4228" t="str">
        <f t="shared" si="240"/>
        <v/>
      </c>
      <c r="G4228" t="str">
        <f t="shared" si="241"/>
        <v>21315</v>
      </c>
      <c r="H4228" t="str">
        <f t="shared" si="242"/>
        <v>Huyện Văn Chấn</v>
      </c>
      <c r="I4228" t="str">
        <f t="shared" si="243"/>
        <v>213</v>
      </c>
      <c r="J4228" t="str">
        <f>VLOOKUP(I4228,Tỉnh!$A$2:$B$64,2,0)</f>
        <v>Yên Bái</v>
      </c>
    </row>
    <row r="4229" hidden="1" spans="1:10">
      <c r="A4229" s="38"/>
      <c r="B4229" s="56" t="s">
        <v>8013</v>
      </c>
      <c r="C4229" s="54" t="s">
        <v>8014</v>
      </c>
      <c r="D4229" t="str">
        <f>IFERROR(VLOOKUP(C4229,'5.2.5'!$G$2:$H$11754,2,0),"")</f>
        <v>Xã Nậm Lành</v>
      </c>
      <c r="E4229" t="str">
        <f t="shared" si="240"/>
        <v/>
      </c>
      <c r="G4229" t="str">
        <f t="shared" si="241"/>
        <v>21315</v>
      </c>
      <c r="H4229" t="str">
        <f t="shared" si="242"/>
        <v>Huyện Văn Chấn</v>
      </c>
      <c r="I4229" t="str">
        <f t="shared" si="243"/>
        <v>213</v>
      </c>
      <c r="J4229" t="str">
        <f>VLOOKUP(I4229,Tỉnh!$A$2:$B$64,2,0)</f>
        <v>Yên Bái</v>
      </c>
    </row>
    <row r="4230" hidden="1" spans="1:10">
      <c r="A4230" s="38"/>
      <c r="B4230" s="56" t="s">
        <v>8015</v>
      </c>
      <c r="C4230" s="54" t="s">
        <v>8016</v>
      </c>
      <c r="D4230" t="str">
        <f>IFERROR(VLOOKUP(C4230,'5.2.5'!$G$2:$H$11754,2,0),"")</f>
        <v>Thị trấn NT Liên Sơn</v>
      </c>
      <c r="E4230" t="str">
        <f t="shared" si="240"/>
        <v/>
      </c>
      <c r="G4230" t="str">
        <f t="shared" si="241"/>
        <v>21315</v>
      </c>
      <c r="H4230" t="str">
        <f t="shared" si="242"/>
        <v>Huyện Văn Chấn</v>
      </c>
      <c r="I4230" t="str">
        <f t="shared" si="243"/>
        <v>213</v>
      </c>
      <c r="J4230" t="str">
        <f>VLOOKUP(I4230,Tỉnh!$A$2:$B$64,2,0)</f>
        <v>Yên Bái</v>
      </c>
    </row>
    <row r="4231" hidden="1" spans="1:10">
      <c r="A4231" s="38"/>
      <c r="B4231" s="56" t="s">
        <v>8017</v>
      </c>
      <c r="C4231" s="54" t="s">
        <v>8018</v>
      </c>
      <c r="D4231" t="str">
        <f>IFERROR(VLOOKUP(C4231,'5.2.5'!$G$2:$H$11754,2,0),"")</f>
        <v>Xã Gia Hội</v>
      </c>
      <c r="E4231" t="str">
        <f t="shared" si="240"/>
        <v/>
      </c>
      <c r="G4231" t="str">
        <f t="shared" si="241"/>
        <v>21315</v>
      </c>
      <c r="H4231" t="str">
        <f t="shared" si="242"/>
        <v>Huyện Văn Chấn</v>
      </c>
      <c r="I4231" t="str">
        <f t="shared" si="243"/>
        <v>213</v>
      </c>
      <c r="J4231" t="str">
        <f>VLOOKUP(I4231,Tỉnh!$A$2:$B$64,2,0)</f>
        <v>Yên Bái</v>
      </c>
    </row>
    <row r="4232" hidden="1" spans="1:10">
      <c r="A4232" s="38"/>
      <c r="B4232" s="56" t="s">
        <v>8019</v>
      </c>
      <c r="C4232" s="54" t="s">
        <v>8020</v>
      </c>
      <c r="D4232" t="str">
        <f>IFERROR(VLOOKUP(C4232,'5.2.5'!$G$2:$H$11754,2,0),"")</f>
        <v>Thị trấn Trạm Tấu</v>
      </c>
      <c r="E4232" t="str">
        <f t="shared" si="240"/>
        <v/>
      </c>
      <c r="G4232" t="str">
        <f t="shared" si="241"/>
        <v>21317</v>
      </c>
      <c r="H4232" t="str">
        <f t="shared" si="242"/>
        <v>Huyện Trạm Tấu</v>
      </c>
      <c r="I4232" t="str">
        <f t="shared" si="243"/>
        <v>213</v>
      </c>
      <c r="J4232" t="str">
        <f>VLOOKUP(I4232,Tỉnh!$A$2:$B$64,2,0)</f>
        <v>Yên Bái</v>
      </c>
    </row>
    <row r="4233" hidden="1" spans="1:10">
      <c r="A4233" s="38"/>
      <c r="B4233" s="56" t="s">
        <v>8021</v>
      </c>
      <c r="C4233" s="54" t="s">
        <v>8022</v>
      </c>
      <c r="D4233" t="str">
        <f>IFERROR(VLOOKUP(C4233,'5.2.5'!$G$2:$H$11754,2,0),"")</f>
        <v>Xã Pá Lau</v>
      </c>
      <c r="E4233" t="str">
        <f t="shared" si="240"/>
        <v/>
      </c>
      <c r="G4233" t="str">
        <f t="shared" si="241"/>
        <v>21317</v>
      </c>
      <c r="H4233" t="str">
        <f t="shared" si="242"/>
        <v>Huyện Trạm Tấu</v>
      </c>
      <c r="I4233" t="str">
        <f t="shared" si="243"/>
        <v>213</v>
      </c>
      <c r="J4233" t="str">
        <f>VLOOKUP(I4233,Tỉnh!$A$2:$B$64,2,0)</f>
        <v>Yên Bái</v>
      </c>
    </row>
    <row r="4234" hidden="1" spans="1:10">
      <c r="A4234" s="38"/>
      <c r="B4234" s="56" t="s">
        <v>8023</v>
      </c>
      <c r="C4234" s="54" t="s">
        <v>8024</v>
      </c>
      <c r="D4234" t="str">
        <f>IFERROR(VLOOKUP(C4234,'5.2.5'!$G$2:$H$11754,2,0),"")</f>
        <v>Xã Xà Hồ</v>
      </c>
      <c r="E4234" t="str">
        <f t="shared" si="240"/>
        <v/>
      </c>
      <c r="G4234" t="str">
        <f t="shared" si="241"/>
        <v>21317</v>
      </c>
      <c r="H4234" t="str">
        <f t="shared" si="242"/>
        <v>Huyện Trạm Tấu</v>
      </c>
      <c r="I4234" t="str">
        <f t="shared" si="243"/>
        <v>213</v>
      </c>
      <c r="J4234" t="str">
        <f>VLOOKUP(I4234,Tỉnh!$A$2:$B$64,2,0)</f>
        <v>Yên Bái</v>
      </c>
    </row>
    <row r="4235" hidden="1" spans="1:10">
      <c r="A4235" s="38"/>
      <c r="B4235" s="56" t="s">
        <v>8025</v>
      </c>
      <c r="C4235" s="54" t="s">
        <v>8026</v>
      </c>
      <c r="D4235" t="str">
        <f>IFERROR(VLOOKUP(C4235,'5.2.5'!$G$2:$H$11754,2,0),"")</f>
        <v>Xã Phình Hồ</v>
      </c>
      <c r="E4235" t="str">
        <f t="shared" si="240"/>
        <v/>
      </c>
      <c r="G4235" t="str">
        <f t="shared" si="241"/>
        <v>21317</v>
      </c>
      <c r="H4235" t="str">
        <f t="shared" si="242"/>
        <v>Huyện Trạm Tấu</v>
      </c>
      <c r="I4235" t="str">
        <f t="shared" si="243"/>
        <v>213</v>
      </c>
      <c r="J4235" t="str">
        <f>VLOOKUP(I4235,Tỉnh!$A$2:$B$64,2,0)</f>
        <v>Yên Bái</v>
      </c>
    </row>
    <row r="4236" hidden="1" spans="1:10">
      <c r="A4236" s="38"/>
      <c r="B4236" s="56" t="s">
        <v>8027</v>
      </c>
      <c r="C4236" s="54" t="s">
        <v>8028</v>
      </c>
      <c r="D4236" t="str">
        <f>IFERROR(VLOOKUP(C4236,'5.2.5'!$G$2:$H$11754,2,0),"")</f>
        <v>Xã Tà Si Láng</v>
      </c>
      <c r="E4236" t="str">
        <f t="shared" si="240"/>
        <v/>
      </c>
      <c r="G4236" t="str">
        <f t="shared" si="241"/>
        <v>21317</v>
      </c>
      <c r="H4236" t="str">
        <f t="shared" si="242"/>
        <v>Huyện Trạm Tấu</v>
      </c>
      <c r="I4236" t="str">
        <f t="shared" si="243"/>
        <v>213</v>
      </c>
      <c r="J4236" t="str">
        <f>VLOOKUP(I4236,Tỉnh!$A$2:$B$64,2,0)</f>
        <v>Yên Bái</v>
      </c>
    </row>
    <row r="4237" hidden="1" spans="1:10">
      <c r="A4237" s="38"/>
      <c r="B4237" s="56" t="s">
        <v>8029</v>
      </c>
      <c r="C4237" s="54" t="s">
        <v>8030</v>
      </c>
      <c r="D4237" t="str">
        <f>IFERROR(VLOOKUP(C4237,'5.2.5'!$G$2:$H$11754,2,0),"")</f>
        <v>Xã Làng Nhì</v>
      </c>
      <c r="E4237" t="str">
        <f t="shared" si="240"/>
        <v/>
      </c>
      <c r="G4237" t="str">
        <f t="shared" si="241"/>
        <v>21317</v>
      </c>
      <c r="H4237" t="str">
        <f t="shared" si="242"/>
        <v>Huyện Trạm Tấu</v>
      </c>
      <c r="I4237" t="str">
        <f t="shared" si="243"/>
        <v>213</v>
      </c>
      <c r="J4237" t="str">
        <f>VLOOKUP(I4237,Tỉnh!$A$2:$B$64,2,0)</f>
        <v>Yên Bái</v>
      </c>
    </row>
    <row r="4238" hidden="1" spans="1:10">
      <c r="A4238" s="38"/>
      <c r="B4238" s="56" t="s">
        <v>8031</v>
      </c>
      <c r="C4238" s="54" t="s">
        <v>8032</v>
      </c>
      <c r="D4238" t="str">
        <f>IFERROR(VLOOKUP(C4238,'5.2.5'!$G$2:$H$11754,2,0),"")</f>
        <v>Xã Bản Mù</v>
      </c>
      <c r="E4238" t="str">
        <f t="shared" si="240"/>
        <v/>
      </c>
      <c r="G4238" t="str">
        <f t="shared" si="241"/>
        <v>21317</v>
      </c>
      <c r="H4238" t="str">
        <f t="shared" si="242"/>
        <v>Huyện Trạm Tấu</v>
      </c>
      <c r="I4238" t="str">
        <f t="shared" si="243"/>
        <v>213</v>
      </c>
      <c r="J4238" t="str">
        <f>VLOOKUP(I4238,Tỉnh!$A$2:$B$64,2,0)</f>
        <v>Yên Bái</v>
      </c>
    </row>
    <row r="4239" hidden="1" spans="1:10">
      <c r="A4239" s="38"/>
      <c r="B4239" s="56" t="s">
        <v>8033</v>
      </c>
      <c r="C4239" s="54" t="s">
        <v>8034</v>
      </c>
      <c r="D4239" t="str">
        <f>IFERROR(VLOOKUP(C4239,'5.2.5'!$G$2:$H$11754,2,0),"")</f>
        <v>Xã Hát Lìu</v>
      </c>
      <c r="E4239" t="str">
        <f t="shared" si="240"/>
        <v/>
      </c>
      <c r="G4239" t="str">
        <f t="shared" si="241"/>
        <v>21317</v>
      </c>
      <c r="H4239" t="str">
        <f t="shared" si="242"/>
        <v>Huyện Trạm Tấu</v>
      </c>
      <c r="I4239" t="str">
        <f t="shared" si="243"/>
        <v>213</v>
      </c>
      <c r="J4239" t="str">
        <f>VLOOKUP(I4239,Tỉnh!$A$2:$B$64,2,0)</f>
        <v>Yên Bái</v>
      </c>
    </row>
    <row r="4240" hidden="1" spans="1:10">
      <c r="A4240" s="38"/>
      <c r="B4240" s="56" t="s">
        <v>8035</v>
      </c>
      <c r="C4240" s="54" t="s">
        <v>8036</v>
      </c>
      <c r="D4240" t="str">
        <f>IFERROR(VLOOKUP(C4240,'5.2.5'!$G$2:$H$11754,2,0),"")</f>
        <v>Xã Pá Hu</v>
      </c>
      <c r="E4240" t="str">
        <f t="shared" si="240"/>
        <v/>
      </c>
      <c r="G4240" t="str">
        <f t="shared" si="241"/>
        <v>21317</v>
      </c>
      <c r="H4240" t="str">
        <f t="shared" si="242"/>
        <v>Huyện Trạm Tấu</v>
      </c>
      <c r="I4240" t="str">
        <f t="shared" si="243"/>
        <v>213</v>
      </c>
      <c r="J4240" t="str">
        <f>VLOOKUP(I4240,Tỉnh!$A$2:$B$64,2,0)</f>
        <v>Yên Bái</v>
      </c>
    </row>
    <row r="4241" hidden="1" spans="1:10">
      <c r="A4241" s="41"/>
      <c r="B4241" s="56" t="s">
        <v>8037</v>
      </c>
      <c r="C4241" s="54" t="s">
        <v>8038</v>
      </c>
      <c r="D4241" t="str">
        <f>IFERROR(VLOOKUP(C4241,'5.2.5'!$G$2:$H$11754,2,0),"")</f>
        <v>Xã Túc Đán</v>
      </c>
      <c r="E4241" t="str">
        <f t="shared" si="240"/>
        <v/>
      </c>
      <c r="G4241" t="str">
        <f t="shared" si="241"/>
        <v>21317</v>
      </c>
      <c r="H4241" t="str">
        <f t="shared" si="242"/>
        <v>Huyện Trạm Tấu</v>
      </c>
      <c r="I4241" t="str">
        <f t="shared" si="243"/>
        <v>213</v>
      </c>
      <c r="J4241" t="str">
        <f>VLOOKUP(I4241,Tỉnh!$A$2:$B$64,2,0)</f>
        <v>Yên Bái</v>
      </c>
    </row>
    <row r="4242" hidden="1" spans="1:10">
      <c r="A4242" s="38"/>
      <c r="B4242" s="56" t="s">
        <v>8039</v>
      </c>
      <c r="C4242" s="54" t="s">
        <v>8040</v>
      </c>
      <c r="D4242" t="str">
        <f>IFERROR(VLOOKUP(C4242,'5.2.5'!$G$2:$H$11754,2,0),"")</f>
        <v>Xã Trạm Tấu</v>
      </c>
      <c r="E4242" t="str">
        <f t="shared" si="240"/>
        <v/>
      </c>
      <c r="G4242" t="str">
        <f t="shared" si="241"/>
        <v>21317</v>
      </c>
      <c r="H4242" t="str">
        <f t="shared" si="242"/>
        <v>Huyện Trạm Tấu</v>
      </c>
      <c r="I4242" t="str">
        <f t="shared" si="243"/>
        <v>213</v>
      </c>
      <c r="J4242" t="str">
        <f>VLOOKUP(I4242,Tỉnh!$A$2:$B$64,2,0)</f>
        <v>Yên Bái</v>
      </c>
    </row>
    <row r="4243" hidden="1" spans="1:10">
      <c r="A4243" s="38"/>
      <c r="B4243" s="56" t="s">
        <v>8041</v>
      </c>
      <c r="C4243" s="54" t="s">
        <v>8042</v>
      </c>
      <c r="D4243" t="str">
        <f>IFERROR(VLOOKUP(C4243,'5.2.5'!$G$2:$H$11754,2,0),"")</f>
        <v>Xã Bản Công</v>
      </c>
      <c r="E4243" t="str">
        <f t="shared" si="240"/>
        <v/>
      </c>
      <c r="G4243" t="str">
        <f t="shared" si="241"/>
        <v>21317</v>
      </c>
      <c r="H4243" t="str">
        <f t="shared" si="242"/>
        <v>Huyện Trạm Tấu</v>
      </c>
      <c r="I4243" t="str">
        <f t="shared" si="243"/>
        <v>213</v>
      </c>
      <c r="J4243" t="str">
        <f>VLOOKUP(I4243,Tỉnh!$A$2:$B$64,2,0)</f>
        <v>Yên Bái</v>
      </c>
    </row>
    <row r="4244" hidden="1" spans="1:10">
      <c r="A4244" s="38"/>
      <c r="B4244" s="56" t="s">
        <v>8043</v>
      </c>
      <c r="C4244" s="54" t="s">
        <v>8044</v>
      </c>
      <c r="D4244" t="str">
        <f>IFERROR(VLOOKUP(C4244,'5.2.5'!$G$2:$H$11754,2,0),"")</f>
        <v>Phường Quang Vinh</v>
      </c>
      <c r="E4244" t="str">
        <f t="shared" si="240"/>
        <v/>
      </c>
      <c r="G4244" t="str">
        <f t="shared" si="241"/>
        <v>21501</v>
      </c>
      <c r="H4244" t="str">
        <f t="shared" si="242"/>
        <v>Thành phố Thái Nguyên</v>
      </c>
      <c r="I4244" t="str">
        <f t="shared" si="243"/>
        <v>215</v>
      </c>
      <c r="J4244" t="str">
        <f>VLOOKUP(I4244,Tỉnh!$A$2:$B$64,2,0)</f>
        <v>Thái Nguyên</v>
      </c>
    </row>
    <row r="4245" hidden="1" spans="1:10">
      <c r="A4245" s="38"/>
      <c r="B4245" s="56" t="s">
        <v>1655</v>
      </c>
      <c r="C4245" s="54" t="s">
        <v>8045</v>
      </c>
      <c r="D4245" t="str">
        <f>IFERROR(VLOOKUP(C4245,'5.2.5'!$G$2:$H$11754,2,0),"")</f>
        <v>Phường Hoàng Văn Thụ</v>
      </c>
      <c r="E4245" t="str">
        <f t="shared" si="240"/>
        <v/>
      </c>
      <c r="G4245" t="str">
        <f t="shared" si="241"/>
        <v>21501</v>
      </c>
      <c r="H4245" t="str">
        <f t="shared" si="242"/>
        <v>Thành phố Thái Nguyên</v>
      </c>
      <c r="I4245" t="str">
        <f t="shared" si="243"/>
        <v>215</v>
      </c>
      <c r="J4245" t="str">
        <f>VLOOKUP(I4245,Tỉnh!$A$2:$B$64,2,0)</f>
        <v>Thái Nguyên</v>
      </c>
    </row>
    <row r="4246" hidden="1" spans="1:10">
      <c r="A4246" s="38"/>
      <c r="B4246" s="56" t="s">
        <v>8046</v>
      </c>
      <c r="C4246" s="54" t="s">
        <v>8047</v>
      </c>
      <c r="D4246" t="str">
        <f>IFERROR(VLOOKUP(C4246,'5.2.5'!$G$2:$H$11754,2,0),"")</f>
        <v>Phường Trưng Vương</v>
      </c>
      <c r="E4246" t="str">
        <f t="shared" si="240"/>
        <v/>
      </c>
      <c r="G4246" t="str">
        <f t="shared" si="241"/>
        <v>21501</v>
      </c>
      <c r="H4246" t="str">
        <f t="shared" si="242"/>
        <v>Thành phố Thái Nguyên</v>
      </c>
      <c r="I4246" t="str">
        <f t="shared" si="243"/>
        <v>215</v>
      </c>
      <c r="J4246" t="str">
        <f>VLOOKUP(I4246,Tỉnh!$A$2:$B$64,2,0)</f>
        <v>Thái Nguyên</v>
      </c>
    </row>
    <row r="4247" hidden="1" spans="1:10">
      <c r="A4247" s="38"/>
      <c r="B4247" s="56" t="s">
        <v>1689</v>
      </c>
      <c r="C4247" s="54" t="s">
        <v>8048</v>
      </c>
      <c r="D4247" t="str">
        <f>IFERROR(VLOOKUP(C4247,'5.2.5'!$G$2:$H$11754,2,0),"")</f>
        <v>Phường Quang Trung</v>
      </c>
      <c r="E4247" t="str">
        <f t="shared" si="240"/>
        <v/>
      </c>
      <c r="G4247" t="str">
        <f t="shared" si="241"/>
        <v>21501</v>
      </c>
      <c r="H4247" t="str">
        <f t="shared" si="242"/>
        <v>Thành phố Thái Nguyên</v>
      </c>
      <c r="I4247" t="str">
        <f t="shared" si="243"/>
        <v>215</v>
      </c>
      <c r="J4247" t="str">
        <f>VLOOKUP(I4247,Tỉnh!$A$2:$B$64,2,0)</f>
        <v>Thái Nguyên</v>
      </c>
    </row>
    <row r="4248" hidden="1" spans="1:10">
      <c r="A4248" s="38"/>
      <c r="B4248" s="56" t="s">
        <v>8049</v>
      </c>
      <c r="C4248" s="54" t="s">
        <v>8050</v>
      </c>
      <c r="D4248" t="str">
        <f>IFERROR(VLOOKUP(C4248,'5.2.5'!$G$2:$H$11754,2,0),"")</f>
        <v>Phường Tân Thịnh</v>
      </c>
      <c r="E4248" t="str">
        <f t="shared" si="240"/>
        <v/>
      </c>
      <c r="G4248" t="str">
        <f t="shared" si="241"/>
        <v>21501</v>
      </c>
      <c r="H4248" t="str">
        <f t="shared" si="242"/>
        <v>Thành phố Thái Nguyên</v>
      </c>
      <c r="I4248" t="str">
        <f t="shared" si="243"/>
        <v>215</v>
      </c>
      <c r="J4248" t="str">
        <f>VLOOKUP(I4248,Tỉnh!$A$2:$B$64,2,0)</f>
        <v>Thái Nguyên</v>
      </c>
    </row>
    <row r="4249" hidden="1" spans="1:10">
      <c r="A4249" s="38"/>
      <c r="B4249" s="56" t="s">
        <v>8051</v>
      </c>
      <c r="C4249" s="54" t="s">
        <v>8052</v>
      </c>
      <c r="D4249" t="str">
        <f>IFERROR(VLOOKUP(C4249,'5.2.5'!$G$2:$H$11754,2,0),"")</f>
        <v>Phường Thịnh Đán</v>
      </c>
      <c r="E4249" t="str">
        <f t="shared" si="240"/>
        <v/>
      </c>
      <c r="G4249" t="str">
        <f t="shared" si="241"/>
        <v>21501</v>
      </c>
      <c r="H4249" t="str">
        <f t="shared" si="242"/>
        <v>Thành phố Thái Nguyên</v>
      </c>
      <c r="I4249" t="str">
        <f t="shared" si="243"/>
        <v>215</v>
      </c>
      <c r="J4249" t="str">
        <f>VLOOKUP(I4249,Tỉnh!$A$2:$B$64,2,0)</f>
        <v>Thái Nguyên</v>
      </c>
    </row>
    <row r="4250" hidden="1" spans="1:10">
      <c r="A4250" s="38"/>
      <c r="B4250" s="56" t="s">
        <v>8053</v>
      </c>
      <c r="C4250" s="54" t="s">
        <v>8054</v>
      </c>
      <c r="D4250" t="str">
        <f>IFERROR(VLOOKUP(C4250,'5.2.5'!$G$2:$H$11754,2,0),"")</f>
        <v>Phường Đồng Quang</v>
      </c>
      <c r="E4250" t="str">
        <f t="shared" si="240"/>
        <v/>
      </c>
      <c r="G4250" t="str">
        <f t="shared" si="241"/>
        <v>21501</v>
      </c>
      <c r="H4250" t="str">
        <f t="shared" si="242"/>
        <v>Thành phố Thái Nguyên</v>
      </c>
      <c r="I4250" t="str">
        <f t="shared" si="243"/>
        <v>215</v>
      </c>
      <c r="J4250" t="str">
        <f>VLOOKUP(I4250,Tỉnh!$A$2:$B$64,2,0)</f>
        <v>Thái Nguyên</v>
      </c>
    </row>
    <row r="4251" hidden="1" spans="1:10">
      <c r="A4251" s="38"/>
      <c r="B4251" s="56" t="s">
        <v>8055</v>
      </c>
      <c r="C4251" s="54" t="s">
        <v>8056</v>
      </c>
      <c r="D4251" t="str">
        <f>IFERROR(VLOOKUP(C4251,'5.2.5'!$G$2:$H$11754,2,0),"")</f>
        <v>Phường Gia Sàng</v>
      </c>
      <c r="E4251" t="str">
        <f t="shared" si="240"/>
        <v/>
      </c>
      <c r="G4251" t="str">
        <f t="shared" si="241"/>
        <v>21501</v>
      </c>
      <c r="H4251" t="str">
        <f t="shared" si="242"/>
        <v>Thành phố Thái Nguyên</v>
      </c>
      <c r="I4251" t="str">
        <f t="shared" si="243"/>
        <v>215</v>
      </c>
      <c r="J4251" t="str">
        <f>VLOOKUP(I4251,Tỉnh!$A$2:$B$64,2,0)</f>
        <v>Thái Nguyên</v>
      </c>
    </row>
    <row r="4252" hidden="1" spans="1:10">
      <c r="A4252" s="38"/>
      <c r="B4252" s="56" t="s">
        <v>8057</v>
      </c>
      <c r="C4252" s="54" t="s">
        <v>8058</v>
      </c>
      <c r="D4252" t="str">
        <f>IFERROR(VLOOKUP(C4252,'5.2.5'!$G$2:$H$11754,2,0),"")</f>
        <v>Phường Tân Lập</v>
      </c>
      <c r="E4252" t="str">
        <f t="shared" ref="E4252:E4315" si="244">IF(D4252=B4252,"",B4252)</f>
        <v/>
      </c>
      <c r="G4252" t="str">
        <f t="shared" ref="G4252:G4315" si="245">LEFT(C4252,5)</f>
        <v>21501</v>
      </c>
      <c r="H4252" t="str">
        <f t="shared" ref="H4252:H4315" si="246">VLOOKUP(G4252,$B$5:$C$724,2,0)</f>
        <v>Thành phố Thái Nguyên</v>
      </c>
      <c r="I4252" t="str">
        <f t="shared" ref="I4252:I4315" si="247">LEFT(C4252,3)</f>
        <v>215</v>
      </c>
      <c r="J4252" t="str">
        <f>VLOOKUP(I4252,Tỉnh!$A$2:$B$64,2,0)</f>
        <v>Thái Nguyên</v>
      </c>
    </row>
    <row r="4253" hidden="1" spans="1:10">
      <c r="A4253" s="38"/>
      <c r="B4253" s="56" t="s">
        <v>8059</v>
      </c>
      <c r="C4253" s="54" t="s">
        <v>8060</v>
      </c>
      <c r="D4253" t="str">
        <f>IFERROR(VLOOKUP(C4253,'5.2.5'!$G$2:$H$11754,2,0),"")</f>
        <v>Phường Hương Sơn</v>
      </c>
      <c r="E4253" t="str">
        <f t="shared" si="244"/>
        <v/>
      </c>
      <c r="G4253" t="str">
        <f t="shared" si="245"/>
        <v>21501</v>
      </c>
      <c r="H4253" t="str">
        <f t="shared" si="246"/>
        <v>Thành phố Thái Nguyên</v>
      </c>
      <c r="I4253" t="str">
        <f t="shared" si="247"/>
        <v>215</v>
      </c>
      <c r="J4253" t="str">
        <f>VLOOKUP(I4253,Tỉnh!$A$2:$B$64,2,0)</f>
        <v>Thái Nguyên</v>
      </c>
    </row>
    <row r="4254" hidden="1" spans="1:10">
      <c r="A4254" s="38"/>
      <c r="B4254" s="56" t="s">
        <v>8061</v>
      </c>
      <c r="C4254" s="54" t="s">
        <v>8062</v>
      </c>
      <c r="D4254" t="str">
        <f>IFERROR(VLOOKUP(C4254,'5.2.5'!$G$2:$H$11754,2,0),"")</f>
        <v>Phường Trung Thành</v>
      </c>
      <c r="E4254" t="str">
        <f t="shared" si="244"/>
        <v/>
      </c>
      <c r="G4254" t="str">
        <f t="shared" si="245"/>
        <v>21501</v>
      </c>
      <c r="H4254" t="str">
        <f t="shared" si="246"/>
        <v>Thành phố Thái Nguyên</v>
      </c>
      <c r="I4254" t="str">
        <f t="shared" si="247"/>
        <v>215</v>
      </c>
      <c r="J4254" t="str">
        <f>VLOOKUP(I4254,Tỉnh!$A$2:$B$64,2,0)</f>
        <v>Thái Nguyên</v>
      </c>
    </row>
    <row r="4255" hidden="1" spans="1:10">
      <c r="A4255" s="38"/>
      <c r="B4255" s="56" t="s">
        <v>8063</v>
      </c>
      <c r="C4255" s="54" t="s">
        <v>8064</v>
      </c>
      <c r="D4255" t="str">
        <f>IFERROR(VLOOKUP(C4255,'5.2.5'!$G$2:$H$11754,2,0),"")</f>
        <v>Phường Tân Long</v>
      </c>
      <c r="E4255" t="str">
        <f t="shared" si="244"/>
        <v/>
      </c>
      <c r="G4255" t="str">
        <f t="shared" si="245"/>
        <v>21501</v>
      </c>
      <c r="H4255" t="str">
        <f t="shared" si="246"/>
        <v>Thành phố Thái Nguyên</v>
      </c>
      <c r="I4255" t="str">
        <f t="shared" si="247"/>
        <v>215</v>
      </c>
      <c r="J4255" t="str">
        <f>VLOOKUP(I4255,Tỉnh!$A$2:$B$64,2,0)</f>
        <v>Thái Nguyên</v>
      </c>
    </row>
    <row r="4256" hidden="1" spans="1:10">
      <c r="A4256" s="38"/>
      <c r="B4256" s="56" t="s">
        <v>8065</v>
      </c>
      <c r="C4256" s="54" t="s">
        <v>8066</v>
      </c>
      <c r="D4256" t="str">
        <f>IFERROR(VLOOKUP(C4256,'5.2.5'!$G$2:$H$11754,2,0),"")</f>
        <v>Xã Phúc Hà</v>
      </c>
      <c r="E4256" t="str">
        <f t="shared" si="244"/>
        <v/>
      </c>
      <c r="G4256" t="str">
        <f t="shared" si="245"/>
        <v>21501</v>
      </c>
      <c r="H4256" t="str">
        <f t="shared" si="246"/>
        <v>Thành phố Thái Nguyên</v>
      </c>
      <c r="I4256" t="str">
        <f t="shared" si="247"/>
        <v>215</v>
      </c>
      <c r="J4256" t="str">
        <f>VLOOKUP(I4256,Tỉnh!$A$2:$B$64,2,0)</f>
        <v>Thái Nguyên</v>
      </c>
    </row>
    <row r="4257" hidden="1" spans="1:10">
      <c r="A4257" s="38"/>
      <c r="B4257" s="56" t="s">
        <v>8067</v>
      </c>
      <c r="C4257" s="54" t="s">
        <v>8068</v>
      </c>
      <c r="D4257" t="str">
        <f>IFERROR(VLOOKUP(C4257,'5.2.5'!$G$2:$H$11754,2,0),"")</f>
        <v>Xã Phúc Xuân</v>
      </c>
      <c r="E4257" t="str">
        <f t="shared" si="244"/>
        <v/>
      </c>
      <c r="G4257" t="str">
        <f t="shared" si="245"/>
        <v>21501</v>
      </c>
      <c r="H4257" t="str">
        <f t="shared" si="246"/>
        <v>Thành phố Thái Nguyên</v>
      </c>
      <c r="I4257" t="str">
        <f t="shared" si="247"/>
        <v>215</v>
      </c>
      <c r="J4257" t="str">
        <f>VLOOKUP(I4257,Tỉnh!$A$2:$B$64,2,0)</f>
        <v>Thái Nguyên</v>
      </c>
    </row>
    <row r="4258" hidden="1" spans="1:10">
      <c r="A4258" s="38"/>
      <c r="B4258" s="56" t="s">
        <v>8069</v>
      </c>
      <c r="C4258" s="54" t="s">
        <v>8070</v>
      </c>
      <c r="D4258" t="str">
        <f>IFERROR(VLOOKUP(C4258,'5.2.5'!$G$2:$H$11754,2,0),"")</f>
        <v>Xã Phúc Trìu</v>
      </c>
      <c r="E4258" t="str">
        <f t="shared" si="244"/>
        <v/>
      </c>
      <c r="G4258" t="str">
        <f t="shared" si="245"/>
        <v>21501</v>
      </c>
      <c r="H4258" t="str">
        <f t="shared" si="246"/>
        <v>Thành phố Thái Nguyên</v>
      </c>
      <c r="I4258" t="str">
        <f t="shared" si="247"/>
        <v>215</v>
      </c>
      <c r="J4258" t="str">
        <f>VLOOKUP(I4258,Tỉnh!$A$2:$B$64,2,0)</f>
        <v>Thái Nguyên</v>
      </c>
    </row>
    <row r="4259" hidden="1" spans="1:10">
      <c r="A4259" s="38"/>
      <c r="B4259" s="56" t="s">
        <v>8071</v>
      </c>
      <c r="C4259" s="54" t="s">
        <v>8072</v>
      </c>
      <c r="D4259" t="str">
        <f>IFERROR(VLOOKUP(C4259,'5.2.5'!$G$2:$H$11754,2,0),"")</f>
        <v>Xã Thịnh Đức</v>
      </c>
      <c r="E4259" t="str">
        <f t="shared" si="244"/>
        <v/>
      </c>
      <c r="G4259" t="str">
        <f t="shared" si="245"/>
        <v>21501</v>
      </c>
      <c r="H4259" t="str">
        <f t="shared" si="246"/>
        <v>Thành phố Thái Nguyên</v>
      </c>
      <c r="I4259" t="str">
        <f t="shared" si="247"/>
        <v>215</v>
      </c>
      <c r="J4259" t="str">
        <f>VLOOKUP(I4259,Tỉnh!$A$2:$B$64,2,0)</f>
        <v>Thái Nguyên</v>
      </c>
    </row>
    <row r="4260" hidden="1" spans="1:10">
      <c r="A4260" s="38"/>
      <c r="B4260" s="56" t="s">
        <v>8073</v>
      </c>
      <c r="C4260" s="54" t="s">
        <v>8074</v>
      </c>
      <c r="D4260" t="str">
        <f>IFERROR(VLOOKUP(C4260,'5.2.5'!$G$2:$H$11754,2,0),"")</f>
        <v>Phường Tích Lương</v>
      </c>
      <c r="E4260" t="str">
        <f t="shared" si="244"/>
        <v/>
      </c>
      <c r="G4260" t="str">
        <f t="shared" si="245"/>
        <v>21501</v>
      </c>
      <c r="H4260" t="str">
        <f t="shared" si="246"/>
        <v>Thành phố Thái Nguyên</v>
      </c>
      <c r="I4260" t="str">
        <f t="shared" si="247"/>
        <v>215</v>
      </c>
      <c r="J4260" t="str">
        <f>VLOOKUP(I4260,Tỉnh!$A$2:$B$64,2,0)</f>
        <v>Thái Nguyên</v>
      </c>
    </row>
    <row r="4261" hidden="1" spans="1:10">
      <c r="A4261" s="38"/>
      <c r="B4261" s="56" t="s">
        <v>8075</v>
      </c>
      <c r="C4261" s="54" t="s">
        <v>8076</v>
      </c>
      <c r="D4261" t="str">
        <f>IFERROR(VLOOKUP(C4261,'5.2.5'!$G$2:$H$11754,2,0),"")</f>
        <v>Phường Quan Triều</v>
      </c>
      <c r="E4261" t="str">
        <f t="shared" si="244"/>
        <v/>
      </c>
      <c r="G4261" t="str">
        <f t="shared" si="245"/>
        <v>21501</v>
      </c>
      <c r="H4261" t="str">
        <f t="shared" si="246"/>
        <v>Thành phố Thái Nguyên</v>
      </c>
      <c r="I4261" t="str">
        <f t="shared" si="247"/>
        <v>215</v>
      </c>
      <c r="J4261" t="str">
        <f>VLOOKUP(I4261,Tỉnh!$A$2:$B$64,2,0)</f>
        <v>Thái Nguyên</v>
      </c>
    </row>
    <row r="4262" hidden="1" spans="1:10">
      <c r="A4262" s="38"/>
      <c r="B4262" s="56" t="s">
        <v>8077</v>
      </c>
      <c r="C4262" s="54" t="s">
        <v>8078</v>
      </c>
      <c r="D4262" t="str">
        <f>IFERROR(VLOOKUP(C4262,'5.2.5'!$G$2:$H$11754,2,0),"")</f>
        <v>Phường Phú Xá</v>
      </c>
      <c r="E4262" t="str">
        <f t="shared" si="244"/>
        <v/>
      </c>
      <c r="G4262" t="str">
        <f t="shared" si="245"/>
        <v>21501</v>
      </c>
      <c r="H4262" t="str">
        <f t="shared" si="246"/>
        <v>Thành phố Thái Nguyên</v>
      </c>
      <c r="I4262" t="str">
        <f t="shared" si="247"/>
        <v>215</v>
      </c>
      <c r="J4262" t="str">
        <f>VLOOKUP(I4262,Tỉnh!$A$2:$B$64,2,0)</f>
        <v>Thái Nguyên</v>
      </c>
    </row>
    <row r="4263" hidden="1" spans="1:10">
      <c r="A4263" s="38"/>
      <c r="B4263" s="56" t="s">
        <v>8079</v>
      </c>
      <c r="C4263" s="54" t="s">
        <v>8080</v>
      </c>
      <c r="D4263" t="str">
        <f>IFERROR(VLOOKUP(C4263,'5.2.5'!$G$2:$H$11754,2,0),"")</f>
        <v>Xã Tân Cương</v>
      </c>
      <c r="E4263" t="str">
        <f t="shared" si="244"/>
        <v/>
      </c>
      <c r="G4263" t="str">
        <f t="shared" si="245"/>
        <v>21501</v>
      </c>
      <c r="H4263" t="str">
        <f t="shared" si="246"/>
        <v>Thành phố Thái Nguyên</v>
      </c>
      <c r="I4263" t="str">
        <f t="shared" si="247"/>
        <v>215</v>
      </c>
      <c r="J4263" t="str">
        <f>VLOOKUP(I4263,Tỉnh!$A$2:$B$64,2,0)</f>
        <v>Thái Nguyên</v>
      </c>
    </row>
    <row r="4264" hidden="1" spans="1:10">
      <c r="A4264" s="38"/>
      <c r="B4264" s="56" t="s">
        <v>8081</v>
      </c>
      <c r="C4264" s="54" t="s">
        <v>8082</v>
      </c>
      <c r="D4264" t="str">
        <f>IFERROR(VLOOKUP(C4264,'5.2.5'!$G$2:$H$11754,2,0),"")</f>
        <v>Phường Túc Duyên</v>
      </c>
      <c r="E4264" t="str">
        <f t="shared" si="244"/>
        <v/>
      </c>
      <c r="G4264" t="str">
        <f t="shared" si="245"/>
        <v>21501</v>
      </c>
      <c r="H4264" t="str">
        <f t="shared" si="246"/>
        <v>Thành phố Thái Nguyên</v>
      </c>
      <c r="I4264" t="str">
        <f t="shared" si="247"/>
        <v>215</v>
      </c>
      <c r="J4264" t="str">
        <f>VLOOKUP(I4264,Tỉnh!$A$2:$B$64,2,0)</f>
        <v>Thái Nguyên</v>
      </c>
    </row>
    <row r="4265" hidden="1" spans="1:10">
      <c r="A4265" s="38"/>
      <c r="B4265" s="56" t="s">
        <v>3819</v>
      </c>
      <c r="C4265" s="54" t="s">
        <v>8083</v>
      </c>
      <c r="D4265" t="str">
        <f>IFERROR(VLOOKUP(C4265,'5.2.5'!$G$2:$H$11754,2,0),"")</f>
        <v>Phường Phan Đình Phùng</v>
      </c>
      <c r="E4265" t="str">
        <f t="shared" si="244"/>
        <v/>
      </c>
      <c r="G4265" t="str">
        <f t="shared" si="245"/>
        <v>21501</v>
      </c>
      <c r="H4265" t="str">
        <f t="shared" si="246"/>
        <v>Thành phố Thái Nguyên</v>
      </c>
      <c r="I4265" t="str">
        <f t="shared" si="247"/>
        <v>215</v>
      </c>
      <c r="J4265" t="str">
        <f>VLOOKUP(I4265,Tỉnh!$A$2:$B$64,2,0)</f>
        <v>Thái Nguyên</v>
      </c>
    </row>
    <row r="4266" hidden="1" spans="1:10">
      <c r="A4266" s="38"/>
      <c r="B4266" s="56" t="s">
        <v>8084</v>
      </c>
      <c r="C4266" s="54" t="s">
        <v>8085</v>
      </c>
      <c r="D4266" t="str">
        <f>IFERROR(VLOOKUP(C4266,'5.2.5'!$G$2:$H$11754,2,0),"")</f>
        <v>Phường Cam Giá</v>
      </c>
      <c r="E4266" t="str">
        <f t="shared" si="244"/>
        <v/>
      </c>
      <c r="G4266" t="str">
        <f t="shared" si="245"/>
        <v>21501</v>
      </c>
      <c r="H4266" t="str">
        <f t="shared" si="246"/>
        <v>Thành phố Thái Nguyên</v>
      </c>
      <c r="I4266" t="str">
        <f t="shared" si="247"/>
        <v>215</v>
      </c>
      <c r="J4266" t="str">
        <f>VLOOKUP(I4266,Tỉnh!$A$2:$B$64,2,0)</f>
        <v>Thái Nguyên</v>
      </c>
    </row>
    <row r="4267" hidden="1" spans="1:10">
      <c r="A4267" s="38"/>
      <c r="B4267" s="56" t="s">
        <v>3211</v>
      </c>
      <c r="C4267" s="54" t="s">
        <v>8086</v>
      </c>
      <c r="D4267" t="str">
        <f>IFERROR(VLOOKUP(C4267,'5.2.5'!$G$2:$H$11754,2,0),"")</f>
        <v>Phường Tân Thành</v>
      </c>
      <c r="E4267" t="str">
        <f t="shared" si="244"/>
        <v/>
      </c>
      <c r="G4267" t="str">
        <f t="shared" si="245"/>
        <v>21501</v>
      </c>
      <c r="H4267" t="str">
        <f t="shared" si="246"/>
        <v>Thành phố Thái Nguyên</v>
      </c>
      <c r="I4267" t="str">
        <f t="shared" si="247"/>
        <v>215</v>
      </c>
      <c r="J4267" t="str">
        <f>VLOOKUP(I4267,Tỉnh!$A$2:$B$64,2,0)</f>
        <v>Thái Nguyên</v>
      </c>
    </row>
    <row r="4268" hidden="1" spans="1:10">
      <c r="A4268" s="38"/>
      <c r="B4268" s="56" t="s">
        <v>3255</v>
      </c>
      <c r="C4268" s="54" t="s">
        <v>8087</v>
      </c>
      <c r="D4268" t="str">
        <f>IFERROR(VLOOKUP(C4268,'5.2.5'!$G$2:$H$11754,2,0),"")</f>
        <v>Xã Quyết Thắng</v>
      </c>
      <c r="E4268" t="str">
        <f t="shared" si="244"/>
        <v/>
      </c>
      <c r="G4268" t="str">
        <f t="shared" si="245"/>
        <v>21501</v>
      </c>
      <c r="H4268" t="str">
        <f t="shared" si="246"/>
        <v>Thành phố Thái Nguyên</v>
      </c>
      <c r="I4268" t="str">
        <f t="shared" si="247"/>
        <v>215</v>
      </c>
      <c r="J4268" t="str">
        <f>VLOOKUP(I4268,Tỉnh!$A$2:$B$64,2,0)</f>
        <v>Thái Nguyên</v>
      </c>
    </row>
    <row r="4269" hidden="1" spans="1:10">
      <c r="A4269" s="38"/>
      <c r="B4269" s="56" t="s">
        <v>8088</v>
      </c>
      <c r="C4269" s="54" t="s">
        <v>8089</v>
      </c>
      <c r="D4269" t="str">
        <f>IFERROR(VLOOKUP(C4269,'5.2.5'!$G$2:$H$11754,2,0),"")</f>
        <v>Phường Đồng Bẩm</v>
      </c>
      <c r="E4269" t="str">
        <f t="shared" si="244"/>
        <v/>
      </c>
      <c r="G4269" t="str">
        <f t="shared" si="245"/>
        <v>21501</v>
      </c>
      <c r="H4269" t="str">
        <f t="shared" si="246"/>
        <v>Thành phố Thái Nguyên</v>
      </c>
      <c r="I4269" t="str">
        <f t="shared" si="247"/>
        <v>215</v>
      </c>
      <c r="J4269" t="str">
        <f>VLOOKUP(I4269,Tỉnh!$A$2:$B$64,2,0)</f>
        <v>Thái Nguyên</v>
      </c>
    </row>
    <row r="4270" hidden="1" spans="1:10">
      <c r="A4270" s="38"/>
      <c r="B4270" s="56" t="s">
        <v>8090</v>
      </c>
      <c r="C4270" s="54" t="s">
        <v>8091</v>
      </c>
      <c r="D4270" t="str">
        <f>IFERROR(VLOOKUP(C4270,'5.2.5'!$G$2:$H$11754,2,0),"")</f>
        <v>Xã Cao Ngạn</v>
      </c>
      <c r="E4270" t="str">
        <f t="shared" si="244"/>
        <v/>
      </c>
      <c r="G4270" t="str">
        <f t="shared" si="245"/>
        <v>21501</v>
      </c>
      <c r="H4270" t="str">
        <f t="shared" si="246"/>
        <v>Thành phố Thái Nguyên</v>
      </c>
      <c r="I4270" t="str">
        <f t="shared" si="247"/>
        <v>215</v>
      </c>
      <c r="J4270" t="str">
        <f>VLOOKUP(I4270,Tỉnh!$A$2:$B$64,2,0)</f>
        <v>Thái Nguyên</v>
      </c>
    </row>
    <row r="4271" hidden="1" spans="1:10">
      <c r="A4271" s="38"/>
      <c r="B4271" s="56" t="s">
        <v>8092</v>
      </c>
      <c r="C4271" s="60">
        <v>2150157</v>
      </c>
      <c r="D4271" t="str">
        <f>IFERROR(VLOOKUP(C4271,'5.2.5'!$G$2:$H$11754,2,0),"")</f>
        <v>Phường Chùa Hang</v>
      </c>
      <c r="E4271" t="str">
        <f t="shared" si="244"/>
        <v/>
      </c>
      <c r="G4271" t="str">
        <f t="shared" si="245"/>
        <v>21501</v>
      </c>
      <c r="H4271" t="str">
        <f t="shared" si="246"/>
        <v>Thành phố Thái Nguyên</v>
      </c>
      <c r="I4271" t="str">
        <f t="shared" si="247"/>
        <v>215</v>
      </c>
      <c r="J4271" t="str">
        <f>VLOOKUP(I4271,Tỉnh!$A$2:$B$64,2,0)</f>
        <v>Thái Nguyên</v>
      </c>
    </row>
    <row r="4272" hidden="1" spans="1:10">
      <c r="A4272" s="38"/>
      <c r="B4272" s="56" t="s">
        <v>8093</v>
      </c>
      <c r="C4272" s="60">
        <v>2150165</v>
      </c>
      <c r="D4272" t="str">
        <f>IFERROR(VLOOKUP(C4272,'5.2.5'!$G$2:$H$11754,2,0),"")</f>
        <v>Xã Sơn Cẩm</v>
      </c>
      <c r="E4272" t="str">
        <f t="shared" si="244"/>
        <v/>
      </c>
      <c r="G4272" t="str">
        <f t="shared" si="245"/>
        <v>21501</v>
      </c>
      <c r="H4272" t="str">
        <f t="shared" si="246"/>
        <v>Thành phố Thái Nguyên</v>
      </c>
      <c r="I4272" t="str">
        <f t="shared" si="247"/>
        <v>215</v>
      </c>
      <c r="J4272" t="str">
        <f>VLOOKUP(I4272,Tỉnh!$A$2:$B$64,2,0)</f>
        <v>Thái Nguyên</v>
      </c>
    </row>
    <row r="4273" hidden="1" spans="1:10">
      <c r="A4273" s="38"/>
      <c r="B4273" s="56" t="s">
        <v>8094</v>
      </c>
      <c r="C4273" s="60">
        <v>2150163</v>
      </c>
      <c r="D4273" t="str">
        <f>IFERROR(VLOOKUP(C4273,'5.2.5'!$G$2:$H$11754,2,0),"")</f>
        <v>Xã Linh Sơn</v>
      </c>
      <c r="E4273" t="str">
        <f t="shared" si="244"/>
        <v/>
      </c>
      <c r="G4273" t="str">
        <f t="shared" si="245"/>
        <v>21501</v>
      </c>
      <c r="H4273" t="str">
        <f t="shared" si="246"/>
        <v>Thành phố Thái Nguyên</v>
      </c>
      <c r="I4273" t="str">
        <f t="shared" si="247"/>
        <v>215</v>
      </c>
      <c r="J4273" t="str">
        <f>VLOOKUP(I4273,Tỉnh!$A$2:$B$64,2,0)</f>
        <v>Thái Nguyên</v>
      </c>
    </row>
    <row r="4274" hidden="1" spans="1:10">
      <c r="A4274" s="38"/>
      <c r="B4274" s="56" t="s">
        <v>8095</v>
      </c>
      <c r="C4274" s="60">
        <v>2150161</v>
      </c>
      <c r="D4274" t="str">
        <f>IFERROR(VLOOKUP(C4274,'5.2.5'!$G$2:$H$11754,2,0),"")</f>
        <v>Xã Huống Thượng</v>
      </c>
      <c r="E4274" t="str">
        <f t="shared" si="244"/>
        <v/>
      </c>
      <c r="G4274" t="str">
        <f t="shared" si="245"/>
        <v>21501</v>
      </c>
      <c r="H4274" t="str">
        <f t="shared" si="246"/>
        <v>Thành phố Thái Nguyên</v>
      </c>
      <c r="I4274" t="str">
        <f t="shared" si="247"/>
        <v>215</v>
      </c>
      <c r="J4274" t="str">
        <f>VLOOKUP(I4274,Tỉnh!$A$2:$B$64,2,0)</f>
        <v>Thái Nguyên</v>
      </c>
    </row>
    <row r="4275" hidden="1" spans="1:10">
      <c r="A4275" s="38"/>
      <c r="B4275" s="56" t="s">
        <v>8096</v>
      </c>
      <c r="C4275" s="60">
        <v>2150159</v>
      </c>
      <c r="D4275" t="str">
        <f>IFERROR(VLOOKUP(C4275,'5.2.5'!$G$2:$H$11754,2,0),"")</f>
        <v>Xã Đồng Liên</v>
      </c>
      <c r="E4275" t="str">
        <f t="shared" si="244"/>
        <v/>
      </c>
      <c r="G4275" t="str">
        <f t="shared" si="245"/>
        <v>21501</v>
      </c>
      <c r="H4275" t="str">
        <f t="shared" si="246"/>
        <v>Thành phố Thái Nguyên</v>
      </c>
      <c r="I4275" t="str">
        <f t="shared" si="247"/>
        <v>215</v>
      </c>
      <c r="J4275" t="str">
        <f>VLOOKUP(I4275,Tỉnh!$A$2:$B$64,2,0)</f>
        <v>Thái Nguyên</v>
      </c>
    </row>
    <row r="4276" hidden="1" spans="1:10">
      <c r="A4276" s="38"/>
      <c r="B4276" s="56" t="s">
        <v>8097</v>
      </c>
      <c r="C4276" s="54" t="s">
        <v>8098</v>
      </c>
      <c r="D4276" t="str">
        <f>IFERROR(VLOOKUP(C4276,'5.2.5'!$G$2:$H$11754,2,0),"")</f>
        <v>Phường Lương Châu (hết hiệu lực)</v>
      </c>
      <c r="E4276" t="str">
        <f t="shared" si="244"/>
        <v/>
      </c>
      <c r="G4276" t="str">
        <f t="shared" si="245"/>
        <v>21503</v>
      </c>
      <c r="H4276" t="str">
        <f t="shared" si="246"/>
        <v>Thành Phố Sông Công</v>
      </c>
      <c r="I4276" t="str">
        <f t="shared" si="247"/>
        <v>215</v>
      </c>
      <c r="J4276" t="str">
        <f>VLOOKUP(I4276,Tỉnh!$A$2:$B$64,2,0)</f>
        <v>Thái Nguyên</v>
      </c>
    </row>
    <row r="4277" hidden="1" spans="1:10">
      <c r="A4277" s="38"/>
      <c r="B4277" s="56" t="s">
        <v>8099</v>
      </c>
      <c r="C4277" s="54" t="s">
        <v>8100</v>
      </c>
      <c r="D4277" t="str">
        <f>IFERROR(VLOOKUP(C4277,'5.2.5'!$G$2:$H$11754,2,0),"")</f>
        <v>Phường Mỏ Chè</v>
      </c>
      <c r="E4277" t="str">
        <f t="shared" si="244"/>
        <v/>
      </c>
      <c r="G4277" t="str">
        <f t="shared" si="245"/>
        <v>21503</v>
      </c>
      <c r="H4277" t="str">
        <f t="shared" si="246"/>
        <v>Thành Phố Sông Công</v>
      </c>
      <c r="I4277" t="str">
        <f t="shared" si="247"/>
        <v>215</v>
      </c>
      <c r="J4277" t="str">
        <f>VLOOKUP(I4277,Tỉnh!$A$2:$B$64,2,0)</f>
        <v>Thái Nguyên</v>
      </c>
    </row>
    <row r="4278" hidden="1" spans="1:10">
      <c r="A4278" s="38"/>
      <c r="B4278" s="56" t="s">
        <v>8101</v>
      </c>
      <c r="C4278" s="54" t="s">
        <v>8102</v>
      </c>
      <c r="D4278" t="str">
        <f>IFERROR(VLOOKUP(C4278,'5.2.5'!$G$2:$H$11754,2,0),"")</f>
        <v>Phường Cải Đan</v>
      </c>
      <c r="E4278" t="str">
        <f t="shared" si="244"/>
        <v/>
      </c>
      <c r="G4278" t="str">
        <f t="shared" si="245"/>
        <v>21503</v>
      </c>
      <c r="H4278" t="str">
        <f t="shared" si="246"/>
        <v>Thành Phố Sông Công</v>
      </c>
      <c r="I4278" t="str">
        <f t="shared" si="247"/>
        <v>215</v>
      </c>
      <c r="J4278" t="str">
        <f>VLOOKUP(I4278,Tỉnh!$A$2:$B$64,2,0)</f>
        <v>Thái Nguyên</v>
      </c>
    </row>
    <row r="4279" hidden="1" spans="1:10">
      <c r="A4279" s="38"/>
      <c r="B4279" s="56" t="s">
        <v>8103</v>
      </c>
      <c r="C4279" s="54" t="s">
        <v>8104</v>
      </c>
      <c r="D4279" t="str">
        <f>IFERROR(VLOOKUP(C4279,'5.2.5'!$G$2:$H$11754,2,0),"")</f>
        <v>Phường Phố Cò</v>
      </c>
      <c r="E4279" t="str">
        <f t="shared" si="244"/>
        <v/>
      </c>
      <c r="G4279" t="str">
        <f t="shared" si="245"/>
        <v>21503</v>
      </c>
      <c r="H4279" t="str">
        <f t="shared" si="246"/>
        <v>Thành Phố Sông Công</v>
      </c>
      <c r="I4279" t="str">
        <f t="shared" si="247"/>
        <v>215</v>
      </c>
      <c r="J4279" t="str">
        <f>VLOOKUP(I4279,Tỉnh!$A$2:$B$64,2,0)</f>
        <v>Thái Nguyên</v>
      </c>
    </row>
    <row r="4280" hidden="1" spans="1:10">
      <c r="A4280" s="38"/>
      <c r="B4280" s="56" t="s">
        <v>8105</v>
      </c>
      <c r="C4280" s="54" t="s">
        <v>8106</v>
      </c>
      <c r="D4280" t="str">
        <f>IFERROR(VLOOKUP(C4280,'5.2.5'!$G$2:$H$11754,2,0),"")</f>
        <v>Xã Vinh Sơn (hết hiệu lực)</v>
      </c>
      <c r="E4280" t="str">
        <f t="shared" si="244"/>
        <v/>
      </c>
      <c r="G4280" t="str">
        <f t="shared" si="245"/>
        <v>21503</v>
      </c>
      <c r="H4280" t="str">
        <f t="shared" si="246"/>
        <v>Thành Phố Sông Công</v>
      </c>
      <c r="I4280" t="str">
        <f t="shared" si="247"/>
        <v>215</v>
      </c>
      <c r="J4280" t="str">
        <f>VLOOKUP(I4280,Tỉnh!$A$2:$B$64,2,0)</f>
        <v>Thái Nguyên</v>
      </c>
    </row>
    <row r="4281" hidden="1" spans="1:10">
      <c r="A4281" s="38"/>
      <c r="B4281" s="56" t="s">
        <v>3734</v>
      </c>
      <c r="C4281" s="54" t="s">
        <v>8107</v>
      </c>
      <c r="D4281" t="str">
        <f>IFERROR(VLOOKUP(C4281,'5.2.5'!$G$2:$H$11754,2,0),"")</f>
        <v>Xã Tân Quang</v>
      </c>
      <c r="E4281" t="str">
        <f t="shared" si="244"/>
        <v/>
      </c>
      <c r="G4281" t="str">
        <f t="shared" si="245"/>
        <v>21503</v>
      </c>
      <c r="H4281" t="str">
        <f t="shared" si="246"/>
        <v>Thành Phố Sông Công</v>
      </c>
      <c r="I4281" t="str">
        <f t="shared" si="247"/>
        <v>215</v>
      </c>
      <c r="J4281" t="str">
        <f>VLOOKUP(I4281,Tỉnh!$A$2:$B$64,2,0)</f>
        <v>Thái Nguyên</v>
      </c>
    </row>
    <row r="4282" hidden="1" spans="1:10">
      <c r="A4282" s="38"/>
      <c r="B4282" s="56" t="s">
        <v>8108</v>
      </c>
      <c r="C4282" s="54" t="s">
        <v>8109</v>
      </c>
      <c r="D4282" t="str">
        <f>IFERROR(VLOOKUP(C4282,'5.2.5'!$G$2:$H$11754,2,0),"")</f>
        <v>Xã Bá Xuyên</v>
      </c>
      <c r="E4282" t="str">
        <f t="shared" si="244"/>
        <v/>
      </c>
      <c r="G4282" t="str">
        <f t="shared" si="245"/>
        <v>21503</v>
      </c>
      <c r="H4282" t="str">
        <f t="shared" si="246"/>
        <v>Thành Phố Sông Công</v>
      </c>
      <c r="I4282" t="str">
        <f t="shared" si="247"/>
        <v>215</v>
      </c>
      <c r="J4282" t="str">
        <f>VLOOKUP(I4282,Tỉnh!$A$2:$B$64,2,0)</f>
        <v>Thái Nguyên</v>
      </c>
    </row>
    <row r="4283" hidden="1" spans="1:10">
      <c r="A4283" s="38"/>
      <c r="B4283" s="56" t="s">
        <v>8110</v>
      </c>
      <c r="C4283" s="54" t="s">
        <v>8111</v>
      </c>
      <c r="D4283" t="str">
        <f>IFERROR(VLOOKUP(C4283,'5.2.5'!$G$2:$H$11754,2,0),"")</f>
        <v>Phường Thắng Lợi</v>
      </c>
      <c r="E4283" t="str">
        <f t="shared" si="244"/>
        <v/>
      </c>
      <c r="G4283" t="str">
        <f t="shared" si="245"/>
        <v>21503</v>
      </c>
      <c r="H4283" t="str">
        <f t="shared" si="246"/>
        <v>Thành Phố Sông Công</v>
      </c>
      <c r="I4283" t="str">
        <f t="shared" si="247"/>
        <v>215</v>
      </c>
      <c r="J4283" t="str">
        <f>VLOOKUP(I4283,Tỉnh!$A$2:$B$64,2,0)</f>
        <v>Thái Nguyên</v>
      </c>
    </row>
    <row r="4284" hidden="1" spans="1:10">
      <c r="A4284" s="38"/>
      <c r="B4284" s="56" t="s">
        <v>8112</v>
      </c>
      <c r="C4284" s="54" t="s">
        <v>8113</v>
      </c>
      <c r="D4284" t="str">
        <f>IFERROR(VLOOKUP(C4284,'5.2.5'!$G$2:$H$11754,2,0),"")</f>
        <v>Xã Bình Sơn</v>
      </c>
      <c r="E4284" t="str">
        <f t="shared" si="244"/>
        <v/>
      </c>
      <c r="G4284" t="str">
        <f t="shared" si="245"/>
        <v>21503</v>
      </c>
      <c r="H4284" t="str">
        <f t="shared" si="246"/>
        <v>Thành Phố Sông Công</v>
      </c>
      <c r="I4284" t="str">
        <f t="shared" si="247"/>
        <v>215</v>
      </c>
      <c r="J4284" t="str">
        <f>VLOOKUP(I4284,Tỉnh!$A$2:$B$64,2,0)</f>
        <v>Thái Nguyên</v>
      </c>
    </row>
    <row r="4285" hidden="1" spans="1:10">
      <c r="A4285" s="38"/>
      <c r="B4285" s="56" t="s">
        <v>8114</v>
      </c>
      <c r="C4285" s="54" t="s">
        <v>8115</v>
      </c>
      <c r="D4285" t="str">
        <f>IFERROR(VLOOKUP(C4285,'5.2.5'!$G$2:$H$11754,2,0),"")</f>
        <v>Phường Bách Quang</v>
      </c>
      <c r="E4285" t="str">
        <f t="shared" si="244"/>
        <v/>
      </c>
      <c r="G4285" t="str">
        <f t="shared" si="245"/>
        <v>21503</v>
      </c>
      <c r="H4285" t="str">
        <f t="shared" si="246"/>
        <v>Thành Phố Sông Công</v>
      </c>
      <c r="I4285" t="str">
        <f t="shared" si="247"/>
        <v>215</v>
      </c>
      <c r="J4285" t="str">
        <f>VLOOKUP(I4285,Tỉnh!$A$2:$B$64,2,0)</f>
        <v>Thái Nguyên</v>
      </c>
    </row>
    <row r="4286" hidden="1" spans="1:10">
      <c r="A4286" s="38"/>
      <c r="B4286" s="56" t="s">
        <v>8116</v>
      </c>
      <c r="C4286" s="54" t="s">
        <v>8117</v>
      </c>
      <c r="D4286" t="str">
        <f>IFERROR(VLOOKUP(C4286,'5.2.5'!$G$2:$H$11754,2,0),"")</f>
        <v>Phường Lương Sơn</v>
      </c>
      <c r="E4286" t="str">
        <f t="shared" si="244"/>
        <v/>
      </c>
      <c r="G4286" t="str">
        <f t="shared" si="245"/>
        <v>21503</v>
      </c>
      <c r="H4286" t="str">
        <f t="shared" si="246"/>
        <v>Thành Phố Sông Công</v>
      </c>
      <c r="I4286" t="str">
        <f t="shared" si="247"/>
        <v>215</v>
      </c>
      <c r="J4286" t="str">
        <f>VLOOKUP(I4286,Tỉnh!$A$2:$B$64,2,0)</f>
        <v>Thái Nguyên</v>
      </c>
    </row>
    <row r="4287" hidden="1" spans="1:10">
      <c r="A4287" s="38"/>
      <c r="B4287" s="56" t="s">
        <v>4113</v>
      </c>
      <c r="C4287" s="74" t="s">
        <v>8118</v>
      </c>
      <c r="D4287" t="str">
        <f>IFERROR(VLOOKUP(C4287,'5.2.5'!$G$2:$H$11754,2,0),"")</f>
        <v>Phường Châu Sơn</v>
      </c>
      <c r="E4287" t="str">
        <f t="shared" si="244"/>
        <v/>
      </c>
      <c r="G4287" t="str">
        <f t="shared" si="245"/>
        <v>21503</v>
      </c>
      <c r="H4287" t="str">
        <f t="shared" si="246"/>
        <v>Thành Phố Sông Công</v>
      </c>
      <c r="I4287" t="str">
        <f t="shared" si="247"/>
        <v>215</v>
      </c>
      <c r="J4287" t="str">
        <f>VLOOKUP(I4287,Tỉnh!$A$2:$B$64,2,0)</f>
        <v>Thái Nguyên</v>
      </c>
    </row>
    <row r="4288" hidden="1" spans="1:10">
      <c r="A4288" s="38"/>
      <c r="B4288" s="56" t="s">
        <v>8119</v>
      </c>
      <c r="C4288" s="54" t="s">
        <v>8120</v>
      </c>
      <c r="D4288" t="str">
        <f>IFERROR(VLOOKUP(C4288,'5.2.5'!$G$2:$H$11754,2,0),"")</f>
        <v>Thị trấn Chợ Chu</v>
      </c>
      <c r="E4288" t="str">
        <f t="shared" si="244"/>
        <v/>
      </c>
      <c r="G4288" t="str">
        <f t="shared" si="245"/>
        <v>21505</v>
      </c>
      <c r="H4288" t="str">
        <f t="shared" si="246"/>
        <v>Huyện Định Hoá</v>
      </c>
      <c r="I4288" t="str">
        <f t="shared" si="247"/>
        <v>215</v>
      </c>
      <c r="J4288" t="str">
        <f>VLOOKUP(I4288,Tỉnh!$A$2:$B$64,2,0)</f>
        <v>Thái Nguyên</v>
      </c>
    </row>
    <row r="4289" hidden="1" spans="1:10">
      <c r="A4289" s="38"/>
      <c r="B4289" s="56" t="s">
        <v>8121</v>
      </c>
      <c r="C4289" s="54" t="s">
        <v>8122</v>
      </c>
      <c r="D4289" t="str">
        <f>IFERROR(VLOOKUP(C4289,'5.2.5'!$G$2:$H$11754,2,0),"")</f>
        <v>Xã Quy Kỳ</v>
      </c>
      <c r="E4289" t="str">
        <f t="shared" si="244"/>
        <v/>
      </c>
      <c r="G4289" t="str">
        <f t="shared" si="245"/>
        <v>21505</v>
      </c>
      <c r="H4289" t="str">
        <f t="shared" si="246"/>
        <v>Huyện Định Hoá</v>
      </c>
      <c r="I4289" t="str">
        <f t="shared" si="247"/>
        <v>215</v>
      </c>
      <c r="J4289" t="str">
        <f>VLOOKUP(I4289,Tỉnh!$A$2:$B$64,2,0)</f>
        <v>Thái Nguyên</v>
      </c>
    </row>
    <row r="4290" hidden="1" spans="1:10">
      <c r="A4290" s="38"/>
      <c r="B4290" s="56" t="s">
        <v>4531</v>
      </c>
      <c r="C4290" s="54" t="s">
        <v>8123</v>
      </c>
      <c r="D4290" t="str">
        <f>IFERROR(VLOOKUP(C4290,'5.2.5'!$G$2:$H$11754,2,0),"")</f>
        <v>Xã Tân Thịnh</v>
      </c>
      <c r="E4290" t="str">
        <f t="shared" si="244"/>
        <v/>
      </c>
      <c r="G4290" t="str">
        <f t="shared" si="245"/>
        <v>21505</v>
      </c>
      <c r="H4290" t="str">
        <f t="shared" si="246"/>
        <v>Huyện Định Hoá</v>
      </c>
      <c r="I4290" t="str">
        <f t="shared" si="247"/>
        <v>215</v>
      </c>
      <c r="J4290" t="str">
        <f>VLOOKUP(I4290,Tỉnh!$A$2:$B$64,2,0)</f>
        <v>Thái Nguyên</v>
      </c>
    </row>
    <row r="4291" hidden="1" spans="1:10">
      <c r="A4291" s="38"/>
      <c r="B4291" s="56" t="s">
        <v>8124</v>
      </c>
      <c r="C4291" s="54" t="s">
        <v>8125</v>
      </c>
      <c r="D4291" t="str">
        <f>IFERROR(VLOOKUP(C4291,'5.2.5'!$G$2:$H$11754,2,0),"")</f>
        <v>Xã Kim Phượng</v>
      </c>
      <c r="E4291" t="str">
        <f t="shared" si="244"/>
        <v/>
      </c>
      <c r="G4291" t="str">
        <f t="shared" si="245"/>
        <v>21505</v>
      </c>
      <c r="H4291" t="str">
        <f t="shared" si="246"/>
        <v>Huyện Định Hoá</v>
      </c>
      <c r="I4291" t="str">
        <f t="shared" si="247"/>
        <v>215</v>
      </c>
      <c r="J4291" t="str">
        <f>VLOOKUP(I4291,Tỉnh!$A$2:$B$64,2,0)</f>
        <v>Thái Nguyên</v>
      </c>
    </row>
    <row r="4292" hidden="1" spans="1:10">
      <c r="A4292" s="38"/>
      <c r="B4292" s="56" t="s">
        <v>1881</v>
      </c>
      <c r="C4292" s="54" t="s">
        <v>8126</v>
      </c>
      <c r="D4292" t="str">
        <f>IFERROR(VLOOKUP(C4292,'5.2.5'!$G$2:$H$11754,2,0),"")</f>
        <v>Xã Kim Sơn (hết hiệu lực)</v>
      </c>
      <c r="E4292" t="str">
        <f t="shared" si="244"/>
        <v/>
      </c>
      <c r="G4292" t="str">
        <f t="shared" si="245"/>
        <v>21505</v>
      </c>
      <c r="H4292" t="str">
        <f t="shared" si="246"/>
        <v>Huyện Định Hoá</v>
      </c>
      <c r="I4292" t="str">
        <f t="shared" si="247"/>
        <v>215</v>
      </c>
      <c r="J4292" t="str">
        <f>VLOOKUP(I4292,Tỉnh!$A$2:$B$64,2,0)</f>
        <v>Thái Nguyên</v>
      </c>
    </row>
    <row r="4293" hidden="1" spans="1:10">
      <c r="A4293" s="38"/>
      <c r="B4293" s="56" t="s">
        <v>8127</v>
      </c>
      <c r="C4293" s="54" t="s">
        <v>8128</v>
      </c>
      <c r="D4293" t="str">
        <f>IFERROR(VLOOKUP(C4293,'5.2.5'!$G$2:$H$11754,2,0),"")</f>
        <v>Xã Phúc Chu</v>
      </c>
      <c r="E4293" t="str">
        <f t="shared" si="244"/>
        <v/>
      </c>
      <c r="G4293" t="str">
        <f t="shared" si="245"/>
        <v>21505</v>
      </c>
      <c r="H4293" t="str">
        <f t="shared" si="246"/>
        <v>Huyện Định Hoá</v>
      </c>
      <c r="I4293" t="str">
        <f t="shared" si="247"/>
        <v>215</v>
      </c>
      <c r="J4293" t="str">
        <f>VLOOKUP(I4293,Tỉnh!$A$2:$B$64,2,0)</f>
        <v>Thái Nguyên</v>
      </c>
    </row>
    <row r="4294" hidden="1" spans="1:10">
      <c r="A4294" s="38"/>
      <c r="B4294" s="56" t="s">
        <v>8129</v>
      </c>
      <c r="C4294" s="54" t="s">
        <v>8130</v>
      </c>
      <c r="D4294" t="str">
        <f>IFERROR(VLOOKUP(C4294,'5.2.5'!$G$2:$H$11754,2,0),"")</f>
        <v>Xã Phượng Tiến</v>
      </c>
      <c r="E4294" t="str">
        <f t="shared" si="244"/>
        <v/>
      </c>
      <c r="G4294" t="str">
        <f t="shared" si="245"/>
        <v>21505</v>
      </c>
      <c r="H4294" t="str">
        <f t="shared" si="246"/>
        <v>Huyện Định Hoá</v>
      </c>
      <c r="I4294" t="str">
        <f t="shared" si="247"/>
        <v>215</v>
      </c>
      <c r="J4294" t="str">
        <f>VLOOKUP(I4294,Tỉnh!$A$2:$B$64,2,0)</f>
        <v>Thái Nguyên</v>
      </c>
    </row>
    <row r="4295" hidden="1" spans="1:10">
      <c r="A4295" s="38"/>
      <c r="B4295" s="57" t="s">
        <v>8131</v>
      </c>
      <c r="C4295" s="54" t="s">
        <v>8132</v>
      </c>
      <c r="D4295" t="str">
        <f>IFERROR(VLOOKUP(C4295,'5.2.5'!$G$2:$H$11754,2,0),"")</f>
        <v>Xã Bảo Cường (hết hiệu lực)</v>
      </c>
      <c r="E4295" t="str">
        <f t="shared" si="244"/>
        <v/>
      </c>
      <c r="G4295" t="str">
        <f t="shared" si="245"/>
        <v>21505</v>
      </c>
      <c r="H4295" t="str">
        <f t="shared" si="246"/>
        <v>Huyện Định Hoá</v>
      </c>
      <c r="I4295" t="str">
        <f t="shared" si="247"/>
        <v>215</v>
      </c>
      <c r="J4295" t="str">
        <f>VLOOKUP(I4295,Tỉnh!$A$2:$B$64,2,0)</f>
        <v>Thái Nguyên</v>
      </c>
    </row>
    <row r="4296" hidden="1" spans="1:10">
      <c r="A4296" s="38"/>
      <c r="B4296" s="56" t="s">
        <v>4734</v>
      </c>
      <c r="C4296" s="54" t="s">
        <v>8133</v>
      </c>
      <c r="D4296" t="str">
        <f>IFERROR(VLOOKUP(C4296,'5.2.5'!$G$2:$H$11754,2,0),"")</f>
        <v>Xã Đồng Thịnh</v>
      </c>
      <c r="E4296" t="str">
        <f t="shared" si="244"/>
        <v/>
      </c>
      <c r="G4296" t="str">
        <f t="shared" si="245"/>
        <v>21505</v>
      </c>
      <c r="H4296" t="str">
        <f t="shared" si="246"/>
        <v>Huyện Định Hoá</v>
      </c>
      <c r="I4296" t="str">
        <f t="shared" si="247"/>
        <v>215</v>
      </c>
      <c r="J4296" t="str">
        <f>VLOOKUP(I4296,Tỉnh!$A$2:$B$64,2,0)</f>
        <v>Thái Nguyên</v>
      </c>
    </row>
    <row r="4297" hidden="1" spans="1:10">
      <c r="A4297" s="38"/>
      <c r="B4297" s="56" t="s">
        <v>8134</v>
      </c>
      <c r="C4297" s="54" t="s">
        <v>8135</v>
      </c>
      <c r="D4297" t="str">
        <f>IFERROR(VLOOKUP(C4297,'5.2.5'!$G$2:$H$11754,2,0),"")</f>
        <v>Xã Trung Hội</v>
      </c>
      <c r="E4297" t="str">
        <f t="shared" si="244"/>
        <v/>
      </c>
      <c r="G4297" t="str">
        <f t="shared" si="245"/>
        <v>21505</v>
      </c>
      <c r="H4297" t="str">
        <f t="shared" si="246"/>
        <v>Huyện Định Hoá</v>
      </c>
      <c r="I4297" t="str">
        <f t="shared" si="247"/>
        <v>215</v>
      </c>
      <c r="J4297" t="str">
        <f>VLOOKUP(I4297,Tỉnh!$A$2:$B$64,2,0)</f>
        <v>Thái Nguyên</v>
      </c>
    </row>
    <row r="4298" hidden="1" spans="1:10">
      <c r="A4298" s="38"/>
      <c r="B4298" s="56" t="s">
        <v>4295</v>
      </c>
      <c r="C4298" s="54" t="s">
        <v>8136</v>
      </c>
      <c r="D4298" t="str">
        <f>IFERROR(VLOOKUP(C4298,'5.2.5'!$G$2:$H$11754,2,0),"")</f>
        <v>Xã Trung Lương</v>
      </c>
      <c r="E4298" t="str">
        <f t="shared" si="244"/>
        <v/>
      </c>
      <c r="G4298" t="str">
        <f t="shared" si="245"/>
        <v>21505</v>
      </c>
      <c r="H4298" t="str">
        <f t="shared" si="246"/>
        <v>Huyện Định Hoá</v>
      </c>
      <c r="I4298" t="str">
        <f t="shared" si="247"/>
        <v>215</v>
      </c>
      <c r="J4298" t="str">
        <f>VLOOKUP(I4298,Tỉnh!$A$2:$B$64,2,0)</f>
        <v>Thái Nguyên</v>
      </c>
    </row>
    <row r="4299" hidden="1" spans="1:10">
      <c r="A4299" s="38"/>
      <c r="B4299" s="56" t="s">
        <v>8137</v>
      </c>
      <c r="C4299" s="54" t="s">
        <v>8138</v>
      </c>
      <c r="D4299" t="str">
        <f>IFERROR(VLOOKUP(C4299,'5.2.5'!$G$2:$H$11754,2,0),"")</f>
        <v>Xã Điềm Mặc</v>
      </c>
      <c r="E4299" t="str">
        <f t="shared" si="244"/>
        <v/>
      </c>
      <c r="G4299" t="str">
        <f t="shared" si="245"/>
        <v>21505</v>
      </c>
      <c r="H4299" t="str">
        <f t="shared" si="246"/>
        <v>Huyện Định Hoá</v>
      </c>
      <c r="I4299" t="str">
        <f t="shared" si="247"/>
        <v>215</v>
      </c>
      <c r="J4299" t="str">
        <f>VLOOKUP(I4299,Tỉnh!$A$2:$B$64,2,0)</f>
        <v>Thái Nguyên</v>
      </c>
    </row>
    <row r="4300" hidden="1" spans="1:10">
      <c r="A4300" s="38"/>
      <c r="B4300" s="56" t="s">
        <v>8139</v>
      </c>
      <c r="C4300" s="54" t="s">
        <v>8140</v>
      </c>
      <c r="D4300" t="str">
        <f>IFERROR(VLOOKUP(C4300,'5.2.5'!$G$2:$H$11754,2,0),"")</f>
        <v>Xã Phú Tiến</v>
      </c>
      <c r="E4300" t="str">
        <f t="shared" si="244"/>
        <v/>
      </c>
      <c r="G4300" t="str">
        <f t="shared" si="245"/>
        <v>21505</v>
      </c>
      <c r="H4300" t="str">
        <f t="shared" si="246"/>
        <v>Huyện Định Hoá</v>
      </c>
      <c r="I4300" t="str">
        <f t="shared" si="247"/>
        <v>215</v>
      </c>
      <c r="J4300" t="str">
        <f>VLOOKUP(I4300,Tỉnh!$A$2:$B$64,2,0)</f>
        <v>Thái Nguyên</v>
      </c>
    </row>
    <row r="4301" hidden="1" spans="1:10">
      <c r="A4301" s="38"/>
      <c r="B4301" s="56" t="s">
        <v>8141</v>
      </c>
      <c r="C4301" s="54" t="s">
        <v>8142</v>
      </c>
      <c r="D4301" t="str">
        <f>IFERROR(VLOOKUP(C4301,'5.2.5'!$G$2:$H$11754,2,0),"")</f>
        <v>Xã Bộc Nhiêu</v>
      </c>
      <c r="E4301" t="str">
        <f t="shared" si="244"/>
        <v/>
      </c>
      <c r="G4301" t="str">
        <f t="shared" si="245"/>
        <v>21505</v>
      </c>
      <c r="H4301" t="str">
        <f t="shared" si="246"/>
        <v>Huyện Định Hoá</v>
      </c>
      <c r="I4301" t="str">
        <f t="shared" si="247"/>
        <v>215</v>
      </c>
      <c r="J4301" t="str">
        <f>VLOOKUP(I4301,Tỉnh!$A$2:$B$64,2,0)</f>
        <v>Thái Nguyên</v>
      </c>
    </row>
    <row r="4302" hidden="1" spans="1:10">
      <c r="A4302" s="38"/>
      <c r="B4302" s="56" t="s">
        <v>8143</v>
      </c>
      <c r="C4302" s="54" t="s">
        <v>8144</v>
      </c>
      <c r="D4302" t="str">
        <f>IFERROR(VLOOKUP(C4302,'5.2.5'!$G$2:$H$11754,2,0),"")</f>
        <v>Xã Phú Đình</v>
      </c>
      <c r="E4302" t="str">
        <f t="shared" si="244"/>
        <v/>
      </c>
      <c r="G4302" t="str">
        <f t="shared" si="245"/>
        <v>21505</v>
      </c>
      <c r="H4302" t="str">
        <f t="shared" si="246"/>
        <v>Huyện Định Hoá</v>
      </c>
      <c r="I4302" t="str">
        <f t="shared" si="247"/>
        <v>215</v>
      </c>
      <c r="J4302" t="str">
        <f>VLOOKUP(I4302,Tỉnh!$A$2:$B$64,2,0)</f>
        <v>Thái Nguyên</v>
      </c>
    </row>
    <row r="4303" hidden="1" spans="1:10">
      <c r="A4303" s="38"/>
      <c r="B4303" s="56" t="s">
        <v>8145</v>
      </c>
      <c r="C4303" s="54" t="s">
        <v>8146</v>
      </c>
      <c r="D4303" t="str">
        <f>IFERROR(VLOOKUP(C4303,'5.2.5'!$G$2:$H$11754,2,0),"")</f>
        <v>Xã Bình Thành</v>
      </c>
      <c r="E4303" t="str">
        <f t="shared" si="244"/>
        <v/>
      </c>
      <c r="G4303" t="str">
        <f t="shared" si="245"/>
        <v>21505</v>
      </c>
      <c r="H4303" t="str">
        <f t="shared" si="246"/>
        <v>Huyện Định Hoá</v>
      </c>
      <c r="I4303" t="str">
        <f t="shared" si="247"/>
        <v>215</v>
      </c>
      <c r="J4303" t="str">
        <f>VLOOKUP(I4303,Tỉnh!$A$2:$B$64,2,0)</f>
        <v>Thái Nguyên</v>
      </c>
    </row>
    <row r="4304" hidden="1" spans="1:10">
      <c r="A4304" s="38"/>
      <c r="B4304" s="56" t="s">
        <v>8147</v>
      </c>
      <c r="C4304" s="54" t="s">
        <v>8148</v>
      </c>
      <c r="D4304" t="str">
        <f>IFERROR(VLOOKUP(C4304,'5.2.5'!$G$2:$H$11754,2,0),"")</f>
        <v>Xã Linh Thông</v>
      </c>
      <c r="E4304" t="str">
        <f t="shared" si="244"/>
        <v/>
      </c>
      <c r="G4304" t="str">
        <f t="shared" si="245"/>
        <v>21505</v>
      </c>
      <c r="H4304" t="str">
        <f t="shared" si="246"/>
        <v>Huyện Định Hoá</v>
      </c>
      <c r="I4304" t="str">
        <f t="shared" si="247"/>
        <v>215</v>
      </c>
      <c r="J4304" t="str">
        <f>VLOOKUP(I4304,Tỉnh!$A$2:$B$64,2,0)</f>
        <v>Thái Nguyên</v>
      </c>
    </row>
    <row r="4305" hidden="1" spans="1:10">
      <c r="A4305" s="38"/>
      <c r="B4305" s="56" t="s">
        <v>8149</v>
      </c>
      <c r="C4305" s="54" t="s">
        <v>8150</v>
      </c>
      <c r="D4305" t="str">
        <f>IFERROR(VLOOKUP(C4305,'5.2.5'!$G$2:$H$11754,2,0),"")</f>
        <v>Xã Thanh Định</v>
      </c>
      <c r="E4305" t="str">
        <f t="shared" si="244"/>
        <v/>
      </c>
      <c r="G4305" t="str">
        <f t="shared" si="245"/>
        <v>21505</v>
      </c>
      <c r="H4305" t="str">
        <f t="shared" si="246"/>
        <v>Huyện Định Hoá</v>
      </c>
      <c r="I4305" t="str">
        <f t="shared" si="247"/>
        <v>215</v>
      </c>
      <c r="J4305" t="str">
        <f>VLOOKUP(I4305,Tỉnh!$A$2:$B$64,2,0)</f>
        <v>Thái Nguyên</v>
      </c>
    </row>
    <row r="4306" hidden="1" spans="1:10">
      <c r="A4306" s="38"/>
      <c r="B4306" s="56" t="s">
        <v>8151</v>
      </c>
      <c r="C4306" s="54" t="s">
        <v>8152</v>
      </c>
      <c r="D4306" t="str">
        <f>IFERROR(VLOOKUP(C4306,'5.2.5'!$G$2:$H$11754,2,0),"")</f>
        <v>Xã Lam Vỹ</v>
      </c>
      <c r="E4306" t="str">
        <f t="shared" si="244"/>
        <v/>
      </c>
      <c r="G4306" t="str">
        <f t="shared" si="245"/>
        <v>21505</v>
      </c>
      <c r="H4306" t="str">
        <f t="shared" si="246"/>
        <v>Huyện Định Hoá</v>
      </c>
      <c r="I4306" t="str">
        <f t="shared" si="247"/>
        <v>215</v>
      </c>
      <c r="J4306" t="str">
        <f>VLOOKUP(I4306,Tỉnh!$A$2:$B$64,2,0)</f>
        <v>Thái Nguyên</v>
      </c>
    </row>
    <row r="4307" hidden="1" spans="1:10">
      <c r="A4307" s="38"/>
      <c r="B4307" s="56" t="s">
        <v>8153</v>
      </c>
      <c r="C4307" s="54" t="s">
        <v>8154</v>
      </c>
      <c r="D4307" t="str">
        <f>IFERROR(VLOOKUP(C4307,'5.2.5'!$G$2:$H$11754,2,0),"")</f>
        <v>Xã Bảo Linh</v>
      </c>
      <c r="E4307" t="str">
        <f t="shared" si="244"/>
        <v/>
      </c>
      <c r="G4307" t="str">
        <f t="shared" si="245"/>
        <v>21505</v>
      </c>
      <c r="H4307" t="str">
        <f t="shared" si="246"/>
        <v>Huyện Định Hoá</v>
      </c>
      <c r="I4307" t="str">
        <f t="shared" si="247"/>
        <v>215</v>
      </c>
      <c r="J4307" t="str">
        <f>VLOOKUP(I4307,Tỉnh!$A$2:$B$64,2,0)</f>
        <v>Thái Nguyên</v>
      </c>
    </row>
    <row r="4308" hidden="1" spans="1:10">
      <c r="A4308" s="38"/>
      <c r="B4308" s="56" t="s">
        <v>6683</v>
      </c>
      <c r="C4308" s="54" t="s">
        <v>8155</v>
      </c>
      <c r="D4308" t="str">
        <f>IFERROR(VLOOKUP(C4308,'5.2.5'!$G$2:$H$11754,2,0),"")</f>
        <v>Xã Tân Dương</v>
      </c>
      <c r="E4308" t="str">
        <f t="shared" si="244"/>
        <v/>
      </c>
      <c r="G4308" t="str">
        <f t="shared" si="245"/>
        <v>21505</v>
      </c>
      <c r="H4308" t="str">
        <f t="shared" si="246"/>
        <v>Huyện Định Hoá</v>
      </c>
      <c r="I4308" t="str">
        <f t="shared" si="247"/>
        <v>215</v>
      </c>
      <c r="J4308" t="str">
        <f>VLOOKUP(I4308,Tỉnh!$A$2:$B$64,2,0)</f>
        <v>Thái Nguyên</v>
      </c>
    </row>
    <row r="4309" hidden="1" spans="1:10">
      <c r="A4309" s="38"/>
      <c r="B4309" s="56" t="s">
        <v>8156</v>
      </c>
      <c r="C4309" s="54" t="s">
        <v>8157</v>
      </c>
      <c r="D4309" t="str">
        <f>IFERROR(VLOOKUP(C4309,'5.2.5'!$G$2:$H$11754,2,0),"")</f>
        <v>Xã Định Biên</v>
      </c>
      <c r="E4309" t="str">
        <f t="shared" si="244"/>
        <v/>
      </c>
      <c r="G4309" t="str">
        <f t="shared" si="245"/>
        <v>21505</v>
      </c>
      <c r="H4309" t="str">
        <f t="shared" si="246"/>
        <v>Huyện Định Hoá</v>
      </c>
      <c r="I4309" t="str">
        <f t="shared" si="247"/>
        <v>215</v>
      </c>
      <c r="J4309" t="str">
        <f>VLOOKUP(I4309,Tỉnh!$A$2:$B$64,2,0)</f>
        <v>Thái Nguyên</v>
      </c>
    </row>
    <row r="4310" hidden="1" spans="1:10">
      <c r="A4310" s="38"/>
      <c r="B4310" s="56" t="s">
        <v>2179</v>
      </c>
      <c r="C4310" s="54" t="s">
        <v>8158</v>
      </c>
      <c r="D4310" t="str">
        <f>IFERROR(VLOOKUP(C4310,'5.2.5'!$G$2:$H$11754,2,0),"")</f>
        <v>Xã Bình Yên</v>
      </c>
      <c r="E4310" t="str">
        <f t="shared" si="244"/>
        <v/>
      </c>
      <c r="G4310" t="str">
        <f t="shared" si="245"/>
        <v>21505</v>
      </c>
      <c r="H4310" t="str">
        <f t="shared" si="246"/>
        <v>Huyện Định Hoá</v>
      </c>
      <c r="I4310" t="str">
        <f t="shared" si="247"/>
        <v>215</v>
      </c>
      <c r="J4310" t="str">
        <f>VLOOKUP(I4310,Tỉnh!$A$2:$B$64,2,0)</f>
        <v>Thái Nguyên</v>
      </c>
    </row>
    <row r="4311" hidden="1" spans="1:10">
      <c r="A4311" s="38"/>
      <c r="B4311" s="56" t="s">
        <v>7482</v>
      </c>
      <c r="C4311" s="54" t="s">
        <v>8159</v>
      </c>
      <c r="D4311" t="str">
        <f>IFERROR(VLOOKUP(C4311,'5.2.5'!$G$2:$H$11754,2,0),"")</f>
        <v>Xã Sơn Phú</v>
      </c>
      <c r="E4311" t="str">
        <f t="shared" si="244"/>
        <v/>
      </c>
      <c r="G4311" t="str">
        <f t="shared" si="245"/>
        <v>21505</v>
      </c>
      <c r="H4311" t="str">
        <f t="shared" si="246"/>
        <v>Huyện Định Hoá</v>
      </c>
      <c r="I4311" t="str">
        <f t="shared" si="247"/>
        <v>215</v>
      </c>
      <c r="J4311" t="str">
        <f>VLOOKUP(I4311,Tỉnh!$A$2:$B$64,2,0)</f>
        <v>Thái Nguyên</v>
      </c>
    </row>
    <row r="4312" hidden="1" spans="1:10">
      <c r="A4312" s="38"/>
      <c r="B4312" s="56" t="s">
        <v>8160</v>
      </c>
      <c r="C4312" s="54" t="s">
        <v>8161</v>
      </c>
      <c r="D4312" t="str">
        <f>IFERROR(VLOOKUP(C4312,'5.2.5'!$G$2:$H$11754,2,0),"")</f>
        <v>Thị trấn Đình Cả</v>
      </c>
      <c r="E4312" t="str">
        <f t="shared" si="244"/>
        <v/>
      </c>
      <c r="G4312" t="str">
        <f t="shared" si="245"/>
        <v>21507</v>
      </c>
      <c r="H4312" t="str">
        <f t="shared" si="246"/>
        <v>Huyện Võ Nhai</v>
      </c>
      <c r="I4312" t="str">
        <f t="shared" si="247"/>
        <v>215</v>
      </c>
      <c r="J4312" t="str">
        <f>VLOOKUP(I4312,Tỉnh!$A$2:$B$64,2,0)</f>
        <v>Thái Nguyên</v>
      </c>
    </row>
    <row r="4313" hidden="1" spans="1:10">
      <c r="A4313" s="38"/>
      <c r="B4313" s="56" t="s">
        <v>8162</v>
      </c>
      <c r="C4313" s="54" t="s">
        <v>8163</v>
      </c>
      <c r="D4313" t="str">
        <f>IFERROR(VLOOKUP(C4313,'5.2.5'!$G$2:$H$11754,2,0),"")</f>
        <v>Xã Nghinh Tường</v>
      </c>
      <c r="E4313" t="str">
        <f t="shared" si="244"/>
        <v/>
      </c>
      <c r="G4313" t="str">
        <f t="shared" si="245"/>
        <v>21507</v>
      </c>
      <c r="H4313" t="str">
        <f t="shared" si="246"/>
        <v>Huyện Võ Nhai</v>
      </c>
      <c r="I4313" t="str">
        <f t="shared" si="247"/>
        <v>215</v>
      </c>
      <c r="J4313" t="str">
        <f>VLOOKUP(I4313,Tỉnh!$A$2:$B$64,2,0)</f>
        <v>Thái Nguyên</v>
      </c>
    </row>
    <row r="4314" hidden="1" spans="1:10">
      <c r="A4314" s="38"/>
      <c r="B4314" s="56" t="s">
        <v>8164</v>
      </c>
      <c r="C4314" s="54" t="s">
        <v>8165</v>
      </c>
      <c r="D4314" t="str">
        <f>IFERROR(VLOOKUP(C4314,'5.2.5'!$G$2:$H$11754,2,0),"")</f>
        <v>Xã Thần Xa</v>
      </c>
      <c r="E4314" t="str">
        <f t="shared" si="244"/>
        <v/>
      </c>
      <c r="G4314" t="str">
        <f t="shared" si="245"/>
        <v>21507</v>
      </c>
      <c r="H4314" t="str">
        <f t="shared" si="246"/>
        <v>Huyện Võ Nhai</v>
      </c>
      <c r="I4314" t="str">
        <f t="shared" si="247"/>
        <v>215</v>
      </c>
      <c r="J4314" t="str">
        <f>VLOOKUP(I4314,Tỉnh!$A$2:$B$64,2,0)</f>
        <v>Thái Nguyên</v>
      </c>
    </row>
    <row r="4315" hidden="1" spans="1:10">
      <c r="A4315" s="38"/>
      <c r="B4315" s="56" t="s">
        <v>8166</v>
      </c>
      <c r="C4315" s="54" t="s">
        <v>8167</v>
      </c>
      <c r="D4315" t="str">
        <f>IFERROR(VLOOKUP(C4315,'5.2.5'!$G$2:$H$11754,2,0),"")</f>
        <v>Xã Vũ Chấn</v>
      </c>
      <c r="E4315" t="str">
        <f t="shared" si="244"/>
        <v/>
      </c>
      <c r="G4315" t="str">
        <f t="shared" si="245"/>
        <v>21507</v>
      </c>
      <c r="H4315" t="str">
        <f t="shared" si="246"/>
        <v>Huyện Võ Nhai</v>
      </c>
      <c r="I4315" t="str">
        <f t="shared" si="247"/>
        <v>215</v>
      </c>
      <c r="J4315" t="str">
        <f>VLOOKUP(I4315,Tỉnh!$A$2:$B$64,2,0)</f>
        <v>Thái Nguyên</v>
      </c>
    </row>
    <row r="4316" hidden="1" spans="1:10">
      <c r="A4316" s="38"/>
      <c r="B4316" s="56" t="s">
        <v>8168</v>
      </c>
      <c r="C4316" s="54" t="s">
        <v>8169</v>
      </c>
      <c r="D4316" t="str">
        <f>IFERROR(VLOOKUP(C4316,'5.2.5'!$G$2:$H$11754,2,0),"")</f>
        <v>Xã Phú Thượng</v>
      </c>
      <c r="E4316" t="str">
        <f t="shared" ref="E4316:E4379" si="248">IF(D4316=B4316,"",B4316)</f>
        <v/>
      </c>
      <c r="G4316" t="str">
        <f t="shared" ref="G4316:G4379" si="249">LEFT(C4316,5)</f>
        <v>21507</v>
      </c>
      <c r="H4316" t="str">
        <f t="shared" ref="H4316:H4379" si="250">VLOOKUP(G4316,$B$5:$C$724,2,0)</f>
        <v>Huyện Võ Nhai</v>
      </c>
      <c r="I4316" t="str">
        <f t="shared" ref="I4316:I4379" si="251">LEFT(C4316,3)</f>
        <v>215</v>
      </c>
      <c r="J4316" t="str">
        <f>VLOOKUP(I4316,Tỉnh!$A$2:$B$64,2,0)</f>
        <v>Thái Nguyên</v>
      </c>
    </row>
    <row r="4317" hidden="1" spans="1:10">
      <c r="A4317" s="38"/>
      <c r="B4317" s="56" t="s">
        <v>8170</v>
      </c>
      <c r="C4317" s="54" t="s">
        <v>8171</v>
      </c>
      <c r="D4317" t="str">
        <f>IFERROR(VLOOKUP(C4317,'5.2.5'!$G$2:$H$11754,2,0),"")</f>
        <v>Xã La Hiên</v>
      </c>
      <c r="E4317" t="str">
        <f t="shared" si="248"/>
        <v/>
      </c>
      <c r="G4317" t="str">
        <f t="shared" si="249"/>
        <v>21507</v>
      </c>
      <c r="H4317" t="str">
        <f t="shared" si="250"/>
        <v>Huyện Võ Nhai</v>
      </c>
      <c r="I4317" t="str">
        <f t="shared" si="251"/>
        <v>215</v>
      </c>
      <c r="J4317" t="str">
        <f>VLOOKUP(I4317,Tỉnh!$A$2:$B$64,2,0)</f>
        <v>Thái Nguyên</v>
      </c>
    </row>
    <row r="4318" hidden="1" spans="1:10">
      <c r="A4318" s="38"/>
      <c r="B4318" s="56" t="s">
        <v>8172</v>
      </c>
      <c r="C4318" s="54" t="s">
        <v>8173</v>
      </c>
      <c r="D4318" t="str">
        <f>IFERROR(VLOOKUP(C4318,'5.2.5'!$G$2:$H$11754,2,0),"")</f>
        <v>Xã Tràng Xá</v>
      </c>
      <c r="E4318" t="str">
        <f t="shared" si="248"/>
        <v/>
      </c>
      <c r="G4318" t="str">
        <f t="shared" si="249"/>
        <v>21507</v>
      </c>
      <c r="H4318" t="str">
        <f t="shared" si="250"/>
        <v>Huyện Võ Nhai</v>
      </c>
      <c r="I4318" t="str">
        <f t="shared" si="251"/>
        <v>215</v>
      </c>
      <c r="J4318" t="str">
        <f>VLOOKUP(I4318,Tỉnh!$A$2:$B$64,2,0)</f>
        <v>Thái Nguyên</v>
      </c>
    </row>
    <row r="4319" hidden="1" spans="1:10">
      <c r="A4319" s="38"/>
      <c r="B4319" s="56" t="s">
        <v>8174</v>
      </c>
      <c r="C4319" s="54" t="s">
        <v>8175</v>
      </c>
      <c r="D4319" t="str">
        <f>IFERROR(VLOOKUP(C4319,'5.2.5'!$G$2:$H$11754,2,0),"")</f>
        <v>Xã Phương Giao</v>
      </c>
      <c r="E4319" t="str">
        <f t="shared" si="248"/>
        <v/>
      </c>
      <c r="G4319" t="str">
        <f t="shared" si="249"/>
        <v>21507</v>
      </c>
      <c r="H4319" t="str">
        <f t="shared" si="250"/>
        <v>Huyện Võ Nhai</v>
      </c>
      <c r="I4319" t="str">
        <f t="shared" si="251"/>
        <v>215</v>
      </c>
      <c r="J4319" t="str">
        <f>VLOOKUP(I4319,Tỉnh!$A$2:$B$64,2,0)</f>
        <v>Thái Nguyên</v>
      </c>
    </row>
    <row r="4320" hidden="1" spans="1:10">
      <c r="A4320" s="38"/>
      <c r="B4320" s="56" t="s">
        <v>4422</v>
      </c>
      <c r="C4320" s="54" t="s">
        <v>8176</v>
      </c>
      <c r="D4320" t="str">
        <f>IFERROR(VLOOKUP(C4320,'5.2.5'!$G$2:$H$11754,2,0),"")</f>
        <v>Xã Liên Minh</v>
      </c>
      <c r="E4320" t="str">
        <f t="shared" si="248"/>
        <v/>
      </c>
      <c r="G4320" t="str">
        <f t="shared" si="249"/>
        <v>21507</v>
      </c>
      <c r="H4320" t="str">
        <f t="shared" si="250"/>
        <v>Huyện Võ Nhai</v>
      </c>
      <c r="I4320" t="str">
        <f t="shared" si="251"/>
        <v>215</v>
      </c>
      <c r="J4320" t="str">
        <f>VLOOKUP(I4320,Tỉnh!$A$2:$B$64,2,0)</f>
        <v>Thái Nguyên</v>
      </c>
    </row>
    <row r="4321" hidden="1" spans="1:10">
      <c r="A4321" s="38"/>
      <c r="B4321" s="56" t="s">
        <v>8177</v>
      </c>
      <c r="C4321" s="54" t="s">
        <v>8178</v>
      </c>
      <c r="D4321" t="str">
        <f>IFERROR(VLOOKUP(C4321,'5.2.5'!$G$2:$H$11754,2,0),"")</f>
        <v>Xã Bình Long</v>
      </c>
      <c r="E4321" t="str">
        <f t="shared" si="248"/>
        <v/>
      </c>
      <c r="G4321" t="str">
        <f t="shared" si="249"/>
        <v>21507</v>
      </c>
      <c r="H4321" t="str">
        <f t="shared" si="250"/>
        <v>Huyện Võ Nhai</v>
      </c>
      <c r="I4321" t="str">
        <f t="shared" si="251"/>
        <v>215</v>
      </c>
      <c r="J4321" t="str">
        <f>VLOOKUP(I4321,Tỉnh!$A$2:$B$64,2,0)</f>
        <v>Thái Nguyên</v>
      </c>
    </row>
    <row r="4322" hidden="1" spans="1:10">
      <c r="A4322" s="38"/>
      <c r="B4322" s="56" t="s">
        <v>8179</v>
      </c>
      <c r="C4322" s="54" t="s">
        <v>8180</v>
      </c>
      <c r="D4322" t="str">
        <f>IFERROR(VLOOKUP(C4322,'5.2.5'!$G$2:$H$11754,2,0),"")</f>
        <v>Xã Cúc Đường</v>
      </c>
      <c r="E4322" t="str">
        <f t="shared" si="248"/>
        <v/>
      </c>
      <c r="G4322" t="str">
        <f t="shared" si="249"/>
        <v>21507</v>
      </c>
      <c r="H4322" t="str">
        <f t="shared" si="250"/>
        <v>Huyện Võ Nhai</v>
      </c>
      <c r="I4322" t="str">
        <f t="shared" si="251"/>
        <v>215</v>
      </c>
      <c r="J4322" t="str">
        <f>VLOOKUP(I4322,Tỉnh!$A$2:$B$64,2,0)</f>
        <v>Thái Nguyên</v>
      </c>
    </row>
    <row r="4323" hidden="1" spans="1:10">
      <c r="A4323" s="38"/>
      <c r="B4323" s="56" t="s">
        <v>8181</v>
      </c>
      <c r="C4323" s="54" t="s">
        <v>8182</v>
      </c>
      <c r="D4323" t="str">
        <f>IFERROR(VLOOKUP(C4323,'5.2.5'!$G$2:$H$11754,2,0),"")</f>
        <v>Xã Sảng Mộc</v>
      </c>
      <c r="E4323" t="str">
        <f t="shared" si="248"/>
        <v/>
      </c>
      <c r="G4323" t="str">
        <f t="shared" si="249"/>
        <v>21507</v>
      </c>
      <c r="H4323" t="str">
        <f t="shared" si="250"/>
        <v>Huyện Võ Nhai</v>
      </c>
      <c r="I4323" t="str">
        <f t="shared" si="251"/>
        <v>215</v>
      </c>
      <c r="J4323" t="str">
        <f>VLOOKUP(I4323,Tỉnh!$A$2:$B$64,2,0)</f>
        <v>Thái Nguyên</v>
      </c>
    </row>
    <row r="4324" hidden="1" spans="1:10">
      <c r="A4324" s="38"/>
      <c r="B4324" s="56" t="s">
        <v>8183</v>
      </c>
      <c r="C4324" s="54" t="s">
        <v>8184</v>
      </c>
      <c r="D4324" t="str">
        <f>IFERROR(VLOOKUP(C4324,'5.2.5'!$G$2:$H$11754,2,0),"")</f>
        <v>Xã Thượng Nung</v>
      </c>
      <c r="E4324" t="str">
        <f t="shared" si="248"/>
        <v/>
      </c>
      <c r="G4324" t="str">
        <f t="shared" si="249"/>
        <v>21507</v>
      </c>
      <c r="H4324" t="str">
        <f t="shared" si="250"/>
        <v>Huyện Võ Nhai</v>
      </c>
      <c r="I4324" t="str">
        <f t="shared" si="251"/>
        <v>215</v>
      </c>
      <c r="J4324" t="str">
        <f>VLOOKUP(I4324,Tỉnh!$A$2:$B$64,2,0)</f>
        <v>Thái Nguyên</v>
      </c>
    </row>
    <row r="4325" hidden="1" spans="1:10">
      <c r="A4325" s="38"/>
      <c r="B4325" s="56" t="s">
        <v>8185</v>
      </c>
      <c r="C4325" s="54" t="s">
        <v>8186</v>
      </c>
      <c r="D4325" t="str">
        <f>IFERROR(VLOOKUP(C4325,'5.2.5'!$G$2:$H$11754,2,0),"")</f>
        <v>Xã Lâu Thượng</v>
      </c>
      <c r="E4325" t="str">
        <f t="shared" si="248"/>
        <v/>
      </c>
      <c r="G4325" t="str">
        <f t="shared" si="249"/>
        <v>21507</v>
      </c>
      <c r="H4325" t="str">
        <f t="shared" si="250"/>
        <v>Huyện Võ Nhai</v>
      </c>
      <c r="I4325" t="str">
        <f t="shared" si="251"/>
        <v>215</v>
      </c>
      <c r="J4325" t="str">
        <f>VLOOKUP(I4325,Tỉnh!$A$2:$B$64,2,0)</f>
        <v>Thái Nguyên</v>
      </c>
    </row>
    <row r="4326" hidden="1" spans="1:10">
      <c r="A4326" s="38"/>
      <c r="B4326" s="56" t="s">
        <v>3835</v>
      </c>
      <c r="C4326" s="54" t="s">
        <v>8187</v>
      </c>
      <c r="D4326" t="str">
        <f>IFERROR(VLOOKUP(C4326,'5.2.5'!$G$2:$H$11754,2,0),"")</f>
        <v>Xã Dân Tiến</v>
      </c>
      <c r="E4326" t="str">
        <f t="shared" si="248"/>
        <v/>
      </c>
      <c r="G4326" t="str">
        <f t="shared" si="249"/>
        <v>21507</v>
      </c>
      <c r="H4326" t="str">
        <f t="shared" si="250"/>
        <v>Huyện Võ Nhai</v>
      </c>
      <c r="I4326" t="str">
        <f t="shared" si="251"/>
        <v>215</v>
      </c>
      <c r="J4326" t="str">
        <f>VLOOKUP(I4326,Tỉnh!$A$2:$B$64,2,0)</f>
        <v>Thái Nguyên</v>
      </c>
    </row>
    <row r="4327" hidden="1" spans="1:10">
      <c r="A4327" s="38"/>
      <c r="B4327" s="56" t="s">
        <v>8188</v>
      </c>
      <c r="C4327" s="54" t="s">
        <v>8189</v>
      </c>
      <c r="D4327" t="str">
        <f>IFERROR(VLOOKUP(C4327,'5.2.5'!$G$2:$H$11754,2,0),"")</f>
        <v>Thị trấn Giang Tiên</v>
      </c>
      <c r="E4327" t="str">
        <f t="shared" si="248"/>
        <v/>
      </c>
      <c r="G4327" t="str">
        <f t="shared" si="249"/>
        <v>21509</v>
      </c>
      <c r="H4327" t="str">
        <f t="shared" si="250"/>
        <v>Huyện Phú Lương</v>
      </c>
      <c r="I4327" t="str">
        <f t="shared" si="251"/>
        <v>215</v>
      </c>
      <c r="J4327" t="str">
        <f>VLOOKUP(I4327,Tỉnh!$A$2:$B$64,2,0)</f>
        <v>Thái Nguyên</v>
      </c>
    </row>
    <row r="4328" hidden="1" spans="1:10">
      <c r="A4328" s="38"/>
      <c r="B4328" s="56" t="s">
        <v>4461</v>
      </c>
      <c r="C4328" s="54" t="s">
        <v>8190</v>
      </c>
      <c r="D4328" t="str">
        <f>IFERROR(VLOOKUP(C4328,'5.2.5'!$G$2:$H$11754,2,0),"")</f>
        <v>Xã Yên Ninh</v>
      </c>
      <c r="E4328" t="str">
        <f t="shared" si="248"/>
        <v/>
      </c>
      <c r="G4328" t="str">
        <f t="shared" si="249"/>
        <v>21509</v>
      </c>
      <c r="H4328" t="str">
        <f t="shared" si="250"/>
        <v>Huyện Phú Lương</v>
      </c>
      <c r="I4328" t="str">
        <f t="shared" si="251"/>
        <v>215</v>
      </c>
      <c r="J4328" t="str">
        <f>VLOOKUP(I4328,Tỉnh!$A$2:$B$64,2,0)</f>
        <v>Thái Nguyên</v>
      </c>
    </row>
    <row r="4329" hidden="1" spans="1:10">
      <c r="A4329" s="38"/>
      <c r="B4329" s="56" t="s">
        <v>8191</v>
      </c>
      <c r="C4329" s="54" t="s">
        <v>8192</v>
      </c>
      <c r="D4329" t="str">
        <f>IFERROR(VLOOKUP(C4329,'5.2.5'!$G$2:$H$11754,2,0),"")</f>
        <v>Xã Yên Đổ</v>
      </c>
      <c r="E4329" t="str">
        <f t="shared" si="248"/>
        <v/>
      </c>
      <c r="G4329" t="str">
        <f t="shared" si="249"/>
        <v>21509</v>
      </c>
      <c r="H4329" t="str">
        <f t="shared" si="250"/>
        <v>Huyện Phú Lương</v>
      </c>
      <c r="I4329" t="str">
        <f t="shared" si="251"/>
        <v>215</v>
      </c>
      <c r="J4329" t="str">
        <f>VLOOKUP(I4329,Tỉnh!$A$2:$B$64,2,0)</f>
        <v>Thái Nguyên</v>
      </c>
    </row>
    <row r="4330" hidden="1" spans="1:10">
      <c r="A4330" s="38"/>
      <c r="B4330" s="56" t="s">
        <v>8193</v>
      </c>
      <c r="C4330" s="54" t="s">
        <v>8194</v>
      </c>
      <c r="D4330" t="str">
        <f>IFERROR(VLOOKUP(C4330,'5.2.5'!$G$2:$H$11754,2,0),"")</f>
        <v>Xã ôn Lương</v>
      </c>
      <c r="E4330" t="str">
        <f t="shared" si="248"/>
        <v/>
      </c>
      <c r="G4330" t="str">
        <f t="shared" si="249"/>
        <v>21509</v>
      </c>
      <c r="H4330" t="str">
        <f t="shared" si="250"/>
        <v>Huyện Phú Lương</v>
      </c>
      <c r="I4330" t="str">
        <f t="shared" si="251"/>
        <v>215</v>
      </c>
      <c r="J4330" t="str">
        <f>VLOOKUP(I4330,Tỉnh!$A$2:$B$64,2,0)</f>
        <v>Thái Nguyên</v>
      </c>
    </row>
    <row r="4331" hidden="1" spans="1:10">
      <c r="A4331" s="38"/>
      <c r="B4331" s="56" t="s">
        <v>8195</v>
      </c>
      <c r="C4331" s="54" t="s">
        <v>8196</v>
      </c>
      <c r="D4331" t="str">
        <f>IFERROR(VLOOKUP(C4331,'5.2.5'!$G$2:$H$11754,2,0),"")</f>
        <v>Xã Động Đạt</v>
      </c>
      <c r="E4331" t="str">
        <f t="shared" si="248"/>
        <v/>
      </c>
      <c r="G4331" t="str">
        <f t="shared" si="249"/>
        <v>21509</v>
      </c>
      <c r="H4331" t="str">
        <f t="shared" si="250"/>
        <v>Huyện Phú Lương</v>
      </c>
      <c r="I4331" t="str">
        <f t="shared" si="251"/>
        <v>215</v>
      </c>
      <c r="J4331" t="str">
        <f>VLOOKUP(I4331,Tỉnh!$A$2:$B$64,2,0)</f>
        <v>Thái Nguyên</v>
      </c>
    </row>
    <row r="4332" hidden="1" spans="1:10">
      <c r="A4332" s="38"/>
      <c r="B4332" s="56" t="s">
        <v>8197</v>
      </c>
      <c r="C4332" s="54" t="s">
        <v>8198</v>
      </c>
      <c r="D4332" t="str">
        <f>IFERROR(VLOOKUP(C4332,'5.2.5'!$G$2:$H$11754,2,0),"")</f>
        <v>Xã Phủ Lý</v>
      </c>
      <c r="E4332" t="str">
        <f t="shared" si="248"/>
        <v/>
      </c>
      <c r="G4332" t="str">
        <f t="shared" si="249"/>
        <v>21509</v>
      </c>
      <c r="H4332" t="str">
        <f t="shared" si="250"/>
        <v>Huyện Phú Lương</v>
      </c>
      <c r="I4332" t="str">
        <f t="shared" si="251"/>
        <v>215</v>
      </c>
      <c r="J4332" t="str">
        <f>VLOOKUP(I4332,Tỉnh!$A$2:$B$64,2,0)</f>
        <v>Thái Nguyên</v>
      </c>
    </row>
    <row r="4333" hidden="1" spans="1:10">
      <c r="A4333" s="38"/>
      <c r="B4333" s="56" t="s">
        <v>6456</v>
      </c>
      <c r="C4333" s="54" t="s">
        <v>8199</v>
      </c>
      <c r="D4333" t="str">
        <f>IFERROR(VLOOKUP(C4333,'5.2.5'!$G$2:$H$11754,2,0),"")</f>
        <v>Xã Hợp Thành</v>
      </c>
      <c r="E4333" t="str">
        <f t="shared" si="248"/>
        <v/>
      </c>
      <c r="G4333" t="str">
        <f t="shared" si="249"/>
        <v>21509</v>
      </c>
      <c r="H4333" t="str">
        <f t="shared" si="250"/>
        <v>Huyện Phú Lương</v>
      </c>
      <c r="I4333" t="str">
        <f t="shared" si="251"/>
        <v>215</v>
      </c>
      <c r="J4333" t="str">
        <f>VLOOKUP(I4333,Tỉnh!$A$2:$B$64,2,0)</f>
        <v>Thái Nguyên</v>
      </c>
    </row>
    <row r="4334" hidden="1" spans="1:10">
      <c r="A4334" s="38"/>
      <c r="B4334" s="56" t="s">
        <v>8200</v>
      </c>
      <c r="C4334" s="54" t="s">
        <v>8201</v>
      </c>
      <c r="D4334" t="str">
        <f>IFERROR(VLOOKUP(C4334,'5.2.5'!$G$2:$H$11754,2,0),"")</f>
        <v>Xã Tức Tranh</v>
      </c>
      <c r="E4334" t="str">
        <f t="shared" si="248"/>
        <v/>
      </c>
      <c r="G4334" t="str">
        <f t="shared" si="249"/>
        <v>21509</v>
      </c>
      <c r="H4334" t="str">
        <f t="shared" si="250"/>
        <v>Huyện Phú Lương</v>
      </c>
      <c r="I4334" t="str">
        <f t="shared" si="251"/>
        <v>215</v>
      </c>
      <c r="J4334" t="str">
        <f>VLOOKUP(I4334,Tỉnh!$A$2:$B$64,2,0)</f>
        <v>Thái Nguyên</v>
      </c>
    </row>
    <row r="4335" hidden="1" spans="1:10">
      <c r="A4335" s="38"/>
      <c r="B4335" s="56" t="s">
        <v>8202</v>
      </c>
      <c r="C4335" s="54" t="s">
        <v>8203</v>
      </c>
      <c r="D4335" t="str">
        <f>IFERROR(VLOOKUP(C4335,'5.2.5'!$G$2:$H$11754,2,0),"")</f>
        <v>Xã Vô Tranh</v>
      </c>
      <c r="E4335" t="str">
        <f t="shared" si="248"/>
        <v/>
      </c>
      <c r="G4335" t="str">
        <f t="shared" si="249"/>
        <v>21509</v>
      </c>
      <c r="H4335" t="str">
        <f t="shared" si="250"/>
        <v>Huyện Phú Lương</v>
      </c>
      <c r="I4335" t="str">
        <f t="shared" si="251"/>
        <v>215</v>
      </c>
      <c r="J4335" t="str">
        <f>VLOOKUP(I4335,Tỉnh!$A$2:$B$64,2,0)</f>
        <v>Thái Nguyên</v>
      </c>
    </row>
    <row r="4336" hidden="1" spans="1:10">
      <c r="A4336" s="38"/>
      <c r="B4336" s="56" t="s">
        <v>8204</v>
      </c>
      <c r="C4336" s="54" t="s">
        <v>8205</v>
      </c>
      <c r="D4336" t="str">
        <f>IFERROR(VLOOKUP(C4336,'5.2.5'!$G$2:$H$11754,2,0),"")</f>
        <v>Xã Cổ Lũng</v>
      </c>
      <c r="E4336" t="str">
        <f t="shared" si="248"/>
        <v/>
      </c>
      <c r="G4336" t="str">
        <f t="shared" si="249"/>
        <v>21509</v>
      </c>
      <c r="H4336" t="str">
        <f t="shared" si="250"/>
        <v>Huyện Phú Lương</v>
      </c>
      <c r="I4336" t="str">
        <f t="shared" si="251"/>
        <v>215</v>
      </c>
      <c r="J4336" t="str">
        <f>VLOOKUP(I4336,Tỉnh!$A$2:$B$64,2,0)</f>
        <v>Thái Nguyên</v>
      </c>
    </row>
    <row r="4337" hidden="1" spans="1:10">
      <c r="A4337" s="38"/>
      <c r="B4337" s="56" t="s">
        <v>7273</v>
      </c>
      <c r="C4337" s="54" t="s">
        <v>8206</v>
      </c>
      <c r="D4337" t="str">
        <f>IFERROR(VLOOKUP(C4337,'5.2.5'!$G$2:$H$11754,2,0),"")</f>
        <v>Xã Yên Trạch</v>
      </c>
      <c r="E4337" t="str">
        <f t="shared" si="248"/>
        <v/>
      </c>
      <c r="G4337" t="str">
        <f t="shared" si="249"/>
        <v>21509</v>
      </c>
      <c r="H4337" t="str">
        <f t="shared" si="250"/>
        <v>Huyện Phú Lương</v>
      </c>
      <c r="I4337" t="str">
        <f t="shared" si="251"/>
        <v>215</v>
      </c>
      <c r="J4337" t="str">
        <f>VLOOKUP(I4337,Tỉnh!$A$2:$B$64,2,0)</f>
        <v>Thái Nguyên</v>
      </c>
    </row>
    <row r="4338" hidden="1" spans="1:10">
      <c r="A4338" s="38"/>
      <c r="B4338" s="56" t="s">
        <v>8207</v>
      </c>
      <c r="C4338" s="54" t="s">
        <v>8208</v>
      </c>
      <c r="D4338" t="str">
        <f>IFERROR(VLOOKUP(C4338,'5.2.5'!$G$2:$H$11754,2,0),"")</f>
        <v>Thị trấn Đu</v>
      </c>
      <c r="E4338" t="str">
        <f t="shared" si="248"/>
        <v/>
      </c>
      <c r="G4338" t="str">
        <f t="shared" si="249"/>
        <v>21509</v>
      </c>
      <c r="H4338" t="str">
        <f t="shared" si="250"/>
        <v>Huyện Phú Lương</v>
      </c>
      <c r="I4338" t="str">
        <f t="shared" si="251"/>
        <v>215</v>
      </c>
      <c r="J4338" t="str">
        <f>VLOOKUP(I4338,Tỉnh!$A$2:$B$64,2,0)</f>
        <v>Thái Nguyên</v>
      </c>
    </row>
    <row r="4339" hidden="1" spans="1:10">
      <c r="A4339" s="38"/>
      <c r="B4339" s="56" t="s">
        <v>6217</v>
      </c>
      <c r="C4339" s="54" t="s">
        <v>8209</v>
      </c>
      <c r="D4339" t="str">
        <f>IFERROR(VLOOKUP(C4339,'5.2.5'!$G$2:$H$11754,2,0),"")</f>
        <v>Xã Yên Lạc</v>
      </c>
      <c r="E4339" t="str">
        <f t="shared" si="248"/>
        <v/>
      </c>
      <c r="G4339" t="str">
        <f t="shared" si="249"/>
        <v>21509</v>
      </c>
      <c r="H4339" t="str">
        <f t="shared" si="250"/>
        <v>Huyện Phú Lương</v>
      </c>
      <c r="I4339" t="str">
        <f t="shared" si="251"/>
        <v>215</v>
      </c>
      <c r="J4339" t="str">
        <f>VLOOKUP(I4339,Tỉnh!$A$2:$B$64,2,0)</f>
        <v>Thái Nguyên</v>
      </c>
    </row>
    <row r="4340" hidden="1" spans="1:10">
      <c r="A4340" s="38"/>
      <c r="B4340" s="56" t="s">
        <v>8210</v>
      </c>
      <c r="C4340" s="54" t="s">
        <v>8211</v>
      </c>
      <c r="D4340" t="str">
        <f>IFERROR(VLOOKUP(C4340,'5.2.5'!$G$2:$H$11754,2,0),"")</f>
        <v>Xã Phú Đô</v>
      </c>
      <c r="E4340" t="str">
        <f t="shared" si="248"/>
        <v/>
      </c>
      <c r="G4340" t="str">
        <f t="shared" si="249"/>
        <v>21509</v>
      </c>
      <c r="H4340" t="str">
        <f t="shared" si="250"/>
        <v>Huyện Phú Lương</v>
      </c>
      <c r="I4340" t="str">
        <f t="shared" si="251"/>
        <v>215</v>
      </c>
      <c r="J4340" t="str">
        <f>VLOOKUP(I4340,Tỉnh!$A$2:$B$64,2,0)</f>
        <v>Thái Nguyên</v>
      </c>
    </row>
    <row r="4341" hidden="1" spans="1:10">
      <c r="A4341" s="38"/>
      <c r="B4341" s="57" t="s">
        <v>8212</v>
      </c>
      <c r="C4341" s="54" t="s">
        <v>8213</v>
      </c>
      <c r="D4341" t="str">
        <f>IFERROR(VLOOKUP(C4341,'5.2.5'!$G$2:$H$11754,2,0),"")</f>
        <v>Xã Phấn Mễ (hết hiệu lực)</v>
      </c>
      <c r="E4341" t="str">
        <f t="shared" si="248"/>
        <v/>
      </c>
      <c r="G4341" t="str">
        <f t="shared" si="249"/>
        <v>21509</v>
      </c>
      <c r="H4341" t="str">
        <f t="shared" si="250"/>
        <v>Huyện Phú Lương</v>
      </c>
      <c r="I4341" t="str">
        <f t="shared" si="251"/>
        <v>215</v>
      </c>
      <c r="J4341" t="str">
        <f>VLOOKUP(I4341,Tỉnh!$A$2:$B$64,2,0)</f>
        <v>Thái Nguyên</v>
      </c>
    </row>
    <row r="4342" hidden="1" spans="1:10">
      <c r="A4342" s="38"/>
      <c r="B4342" s="56" t="s">
        <v>8214</v>
      </c>
      <c r="C4342" s="54" t="s">
        <v>8215</v>
      </c>
      <c r="D4342" t="str">
        <f>IFERROR(VLOOKUP(C4342,'5.2.5'!$G$2:$H$11754,2,0),"")</f>
        <v>Thị trấn Sông Cầu</v>
      </c>
      <c r="E4342" t="str">
        <f t="shared" si="248"/>
        <v/>
      </c>
      <c r="G4342" t="str">
        <f t="shared" si="249"/>
        <v>21511</v>
      </c>
      <c r="H4342" t="str">
        <f t="shared" si="250"/>
        <v>Huyện Đồng Hỷ</v>
      </c>
      <c r="I4342" t="str">
        <f t="shared" si="251"/>
        <v>215</v>
      </c>
      <c r="J4342" t="str">
        <f>VLOOKUP(I4342,Tỉnh!$A$2:$B$64,2,0)</f>
        <v>Thái Nguyên</v>
      </c>
    </row>
    <row r="4343" hidden="1" spans="1:10">
      <c r="A4343" s="38"/>
      <c r="B4343" s="56" t="s">
        <v>8216</v>
      </c>
      <c r="C4343" s="54" t="s">
        <v>8217</v>
      </c>
      <c r="D4343" t="str">
        <f>IFERROR(VLOOKUP(C4343,'5.2.5'!$G$2:$H$11754,2,0),"")</f>
        <v>Thị trấn Trại Cau</v>
      </c>
      <c r="E4343" t="str">
        <f t="shared" si="248"/>
        <v/>
      </c>
      <c r="G4343" t="str">
        <f t="shared" si="249"/>
        <v>21511</v>
      </c>
      <c r="H4343" t="str">
        <f t="shared" si="250"/>
        <v>Huyện Đồng Hỷ</v>
      </c>
      <c r="I4343" t="str">
        <f t="shared" si="251"/>
        <v>215</v>
      </c>
      <c r="J4343" t="str">
        <f>VLOOKUP(I4343,Tỉnh!$A$2:$B$64,2,0)</f>
        <v>Thái Nguyên</v>
      </c>
    </row>
    <row r="4344" hidden="1" spans="1:10">
      <c r="A4344" s="38"/>
      <c r="B4344" s="56" t="s">
        <v>8218</v>
      </c>
      <c r="C4344" s="54" t="s">
        <v>8219</v>
      </c>
      <c r="D4344" t="str">
        <f>IFERROR(VLOOKUP(C4344,'5.2.5'!$G$2:$H$11754,2,0),"")</f>
        <v>Xã Văn Lăng</v>
      </c>
      <c r="E4344" t="str">
        <f t="shared" si="248"/>
        <v/>
      </c>
      <c r="G4344" t="str">
        <f t="shared" si="249"/>
        <v>21511</v>
      </c>
      <c r="H4344" t="str">
        <f t="shared" si="250"/>
        <v>Huyện Đồng Hỷ</v>
      </c>
      <c r="I4344" t="str">
        <f t="shared" si="251"/>
        <v>215</v>
      </c>
      <c r="J4344" t="str">
        <f>VLOOKUP(I4344,Tỉnh!$A$2:$B$64,2,0)</f>
        <v>Thái Nguyên</v>
      </c>
    </row>
    <row r="4345" hidden="1" spans="1:10">
      <c r="A4345" s="38"/>
      <c r="B4345" s="56" t="s">
        <v>7600</v>
      </c>
      <c r="C4345" s="54" t="s">
        <v>8220</v>
      </c>
      <c r="D4345" t="str">
        <f>IFERROR(VLOOKUP(C4345,'5.2.5'!$G$2:$H$11754,2,0),"")</f>
        <v>Xã Tân Long</v>
      </c>
      <c r="E4345" t="str">
        <f t="shared" si="248"/>
        <v/>
      </c>
      <c r="G4345" t="str">
        <f t="shared" si="249"/>
        <v>21511</v>
      </c>
      <c r="H4345" t="str">
        <f t="shared" si="250"/>
        <v>Huyện Đồng Hỷ</v>
      </c>
      <c r="I4345" t="str">
        <f t="shared" si="251"/>
        <v>215</v>
      </c>
      <c r="J4345" t="str">
        <f>VLOOKUP(I4345,Tỉnh!$A$2:$B$64,2,0)</f>
        <v>Thái Nguyên</v>
      </c>
    </row>
    <row r="4346" hidden="1" spans="1:10">
      <c r="A4346" s="38"/>
      <c r="B4346" s="56" t="s">
        <v>5397</v>
      </c>
      <c r="C4346" s="54" t="s">
        <v>8221</v>
      </c>
      <c r="D4346" t="str">
        <f>IFERROR(VLOOKUP(C4346,'5.2.5'!$G$2:$H$11754,2,0),"")</f>
        <v>Xã Quang Sơn</v>
      </c>
      <c r="E4346" t="str">
        <f t="shared" si="248"/>
        <v/>
      </c>
      <c r="G4346" t="str">
        <f t="shared" si="249"/>
        <v>21511</v>
      </c>
      <c r="H4346" t="str">
        <f t="shared" si="250"/>
        <v>Huyện Đồng Hỷ</v>
      </c>
      <c r="I4346" t="str">
        <f t="shared" si="251"/>
        <v>215</v>
      </c>
      <c r="J4346" t="str">
        <f>VLOOKUP(I4346,Tỉnh!$A$2:$B$64,2,0)</f>
        <v>Thái Nguyên</v>
      </c>
    </row>
    <row r="4347" hidden="1" spans="1:10">
      <c r="A4347" s="38"/>
      <c r="B4347" s="56" t="s">
        <v>8222</v>
      </c>
      <c r="C4347" s="54" t="s">
        <v>8223</v>
      </c>
      <c r="D4347" t="str">
        <f>IFERROR(VLOOKUP(C4347,'5.2.5'!$G$2:$H$11754,2,0),"")</f>
        <v>Xã Minh Lập</v>
      </c>
      <c r="E4347" t="str">
        <f t="shared" si="248"/>
        <v/>
      </c>
      <c r="G4347" t="str">
        <f t="shared" si="249"/>
        <v>21511</v>
      </c>
      <c r="H4347" t="str">
        <f t="shared" si="250"/>
        <v>Huyện Đồng Hỷ</v>
      </c>
      <c r="I4347" t="str">
        <f t="shared" si="251"/>
        <v>215</v>
      </c>
      <c r="J4347" t="str">
        <f>VLOOKUP(I4347,Tỉnh!$A$2:$B$64,2,0)</f>
        <v>Thái Nguyên</v>
      </c>
    </row>
    <row r="4348" hidden="1" spans="1:10">
      <c r="A4348" s="38"/>
      <c r="B4348" s="56" t="s">
        <v>8224</v>
      </c>
      <c r="C4348" s="54" t="s">
        <v>8225</v>
      </c>
      <c r="D4348" t="str">
        <f>IFERROR(VLOOKUP(C4348,'5.2.5'!$G$2:$H$11754,2,0),"")</f>
        <v>Xã Văn Hán</v>
      </c>
      <c r="E4348" t="str">
        <f t="shared" si="248"/>
        <v/>
      </c>
      <c r="G4348" t="str">
        <f t="shared" si="249"/>
        <v>21511</v>
      </c>
      <c r="H4348" t="str">
        <f t="shared" si="250"/>
        <v>Huyện Đồng Hỷ</v>
      </c>
      <c r="I4348" t="str">
        <f t="shared" si="251"/>
        <v>215</v>
      </c>
      <c r="J4348" t="str">
        <f>VLOOKUP(I4348,Tỉnh!$A$2:$B$64,2,0)</f>
        <v>Thái Nguyên</v>
      </c>
    </row>
    <row r="4349" hidden="1" spans="1:10">
      <c r="A4349" s="38"/>
      <c r="B4349" s="56" t="s">
        <v>8226</v>
      </c>
      <c r="C4349" s="54" t="s">
        <v>8227</v>
      </c>
      <c r="D4349" t="str">
        <f>IFERROR(VLOOKUP(C4349,'5.2.5'!$G$2:$H$11754,2,0),"")</f>
        <v>Xã Khe Mo</v>
      </c>
      <c r="E4349" t="str">
        <f t="shared" si="248"/>
        <v/>
      </c>
      <c r="G4349" t="str">
        <f t="shared" si="249"/>
        <v>21511</v>
      </c>
      <c r="H4349" t="str">
        <f t="shared" si="250"/>
        <v>Huyện Đồng Hỷ</v>
      </c>
      <c r="I4349" t="str">
        <f t="shared" si="251"/>
        <v>215</v>
      </c>
      <c r="J4349" t="str">
        <f>VLOOKUP(I4349,Tỉnh!$A$2:$B$64,2,0)</f>
        <v>Thái Nguyên</v>
      </c>
    </row>
    <row r="4350" hidden="1" spans="1:10">
      <c r="A4350" s="38"/>
      <c r="B4350" s="56" t="s">
        <v>8228</v>
      </c>
      <c r="C4350" s="54" t="s">
        <v>8229</v>
      </c>
      <c r="D4350" t="str">
        <f>IFERROR(VLOOKUP(C4350,'5.2.5'!$G$2:$H$11754,2,0),"")</f>
        <v>Xã Cây Thị</v>
      </c>
      <c r="E4350" t="str">
        <f t="shared" si="248"/>
        <v/>
      </c>
      <c r="G4350" t="str">
        <f t="shared" si="249"/>
        <v>21511</v>
      </c>
      <c r="H4350" t="str">
        <f t="shared" si="250"/>
        <v>Huyện Đồng Hỷ</v>
      </c>
      <c r="I4350" t="str">
        <f t="shared" si="251"/>
        <v>215</v>
      </c>
      <c r="J4350" t="str">
        <f>VLOOKUP(I4350,Tỉnh!$A$2:$B$64,2,0)</f>
        <v>Thái Nguyên</v>
      </c>
    </row>
    <row r="4351" hidden="1" spans="1:10">
      <c r="A4351" s="38"/>
      <c r="B4351" s="57" t="s">
        <v>8230</v>
      </c>
      <c r="C4351" s="58" t="s">
        <v>8231</v>
      </c>
      <c r="D4351" t="str">
        <f>IFERROR(VLOOKUP(C4351,'5.2.5'!$G$2:$H$11754,2,0),"")</f>
        <v>Thị trấn Hóa Thượng</v>
      </c>
      <c r="E4351" t="str">
        <f t="shared" si="248"/>
        <v/>
      </c>
      <c r="G4351" t="str">
        <f t="shared" si="249"/>
        <v>21511</v>
      </c>
      <c r="H4351" t="str">
        <f t="shared" si="250"/>
        <v>Huyện Đồng Hỷ</v>
      </c>
      <c r="I4351" t="str">
        <f t="shared" si="251"/>
        <v>215</v>
      </c>
      <c r="J4351" t="str">
        <f>VLOOKUP(I4351,Tỉnh!$A$2:$B$64,2,0)</f>
        <v>Thái Nguyên</v>
      </c>
    </row>
    <row r="4352" hidden="1" spans="1:10">
      <c r="A4352" s="38"/>
      <c r="B4352" s="56" t="s">
        <v>2412</v>
      </c>
      <c r="C4352" s="54" t="s">
        <v>8232</v>
      </c>
      <c r="D4352" t="str">
        <f>IFERROR(VLOOKUP(C4352,'5.2.5'!$G$2:$H$11754,2,0),"")</f>
        <v>Xã Hợp Tiến</v>
      </c>
      <c r="E4352" t="str">
        <f t="shared" si="248"/>
        <v/>
      </c>
      <c r="G4352" t="str">
        <f t="shared" si="249"/>
        <v>21511</v>
      </c>
      <c r="H4352" t="str">
        <f t="shared" si="250"/>
        <v>Huyện Đồng Hỷ</v>
      </c>
      <c r="I4352" t="str">
        <f t="shared" si="251"/>
        <v>215</v>
      </c>
      <c r="J4352" t="str">
        <f>VLOOKUP(I4352,Tỉnh!$A$2:$B$64,2,0)</f>
        <v>Thái Nguyên</v>
      </c>
    </row>
    <row r="4353" hidden="1" spans="1:10">
      <c r="A4353" s="38"/>
      <c r="B4353" s="56" t="s">
        <v>2360</v>
      </c>
      <c r="C4353" s="54" t="s">
        <v>8233</v>
      </c>
      <c r="D4353" t="str">
        <f>IFERROR(VLOOKUP(C4353,'5.2.5'!$G$2:$H$11754,2,0),"")</f>
        <v>Xã Hòa Bình</v>
      </c>
      <c r="E4353" t="str">
        <f t="shared" si="248"/>
        <v/>
      </c>
      <c r="G4353" t="str">
        <f t="shared" si="249"/>
        <v>21511</v>
      </c>
      <c r="H4353" t="str">
        <f t="shared" si="250"/>
        <v>Huyện Đồng Hỷ</v>
      </c>
      <c r="I4353" t="str">
        <f t="shared" si="251"/>
        <v>215</v>
      </c>
      <c r="J4353" t="str">
        <f>VLOOKUP(I4353,Tỉnh!$A$2:$B$64,2,0)</f>
        <v>Thái Nguyên</v>
      </c>
    </row>
    <row r="4354" hidden="1" spans="1:10">
      <c r="A4354" s="38"/>
      <c r="B4354" s="57" t="s">
        <v>8234</v>
      </c>
      <c r="C4354" s="54" t="s">
        <v>8235</v>
      </c>
      <c r="D4354" t="str">
        <f>IFERROR(VLOOKUP(C4354,'5.2.5'!$G$2:$H$11754,2,0),"")</f>
        <v>Xã Tân Lợi (hết hiệu lực)</v>
      </c>
      <c r="E4354" t="str">
        <f t="shared" si="248"/>
        <v/>
      </c>
      <c r="G4354" t="str">
        <f t="shared" si="249"/>
        <v>21511</v>
      </c>
      <c r="H4354" t="str">
        <f t="shared" si="250"/>
        <v>Huyện Đồng Hỷ</v>
      </c>
      <c r="I4354" t="str">
        <f t="shared" si="251"/>
        <v>215</v>
      </c>
      <c r="J4354" t="str">
        <f>VLOOKUP(I4354,Tỉnh!$A$2:$B$64,2,0)</f>
        <v>Thái Nguyên</v>
      </c>
    </row>
    <row r="4355" hidden="1" spans="1:10">
      <c r="A4355" s="38"/>
      <c r="B4355" s="56" t="s">
        <v>8236</v>
      </c>
      <c r="C4355" s="54" t="s">
        <v>8237</v>
      </c>
      <c r="D4355" t="str">
        <f>IFERROR(VLOOKUP(C4355,'5.2.5'!$G$2:$H$11754,2,0),"")</f>
        <v>Xã Hóa Trung</v>
      </c>
      <c r="E4355" t="str">
        <f t="shared" si="248"/>
        <v/>
      </c>
      <c r="G4355" t="str">
        <f t="shared" si="249"/>
        <v>21511</v>
      </c>
      <c r="H4355" t="str">
        <f t="shared" si="250"/>
        <v>Huyện Đồng Hỷ</v>
      </c>
      <c r="I4355" t="str">
        <f t="shared" si="251"/>
        <v>215</v>
      </c>
      <c r="J4355" t="str">
        <f>VLOOKUP(I4355,Tỉnh!$A$2:$B$64,2,0)</f>
        <v>Thái Nguyên</v>
      </c>
    </row>
    <row r="4356" hidden="1" spans="1:10">
      <c r="A4356" s="38"/>
      <c r="B4356" s="56" t="s">
        <v>8238</v>
      </c>
      <c r="C4356" s="54" t="s">
        <v>8239</v>
      </c>
      <c r="D4356" t="str">
        <f>IFERROR(VLOOKUP(C4356,'5.2.5'!$G$2:$H$11754,2,0),"")</f>
        <v>Xã Nam Hòa</v>
      </c>
      <c r="E4356" t="str">
        <f t="shared" si="248"/>
        <v/>
      </c>
      <c r="G4356" t="str">
        <f t="shared" si="249"/>
        <v>21511</v>
      </c>
      <c r="H4356" t="str">
        <f t="shared" si="250"/>
        <v>Huyện Đồng Hỷ</v>
      </c>
      <c r="I4356" t="str">
        <f t="shared" si="251"/>
        <v>215</v>
      </c>
      <c r="J4356" t="str">
        <f>VLOOKUP(I4356,Tỉnh!$A$2:$B$64,2,0)</f>
        <v>Thái Nguyên</v>
      </c>
    </row>
    <row r="4357" hidden="1" spans="1:10">
      <c r="A4357" s="38"/>
      <c r="B4357" s="56" t="s">
        <v>8240</v>
      </c>
      <c r="C4357" s="54" t="s">
        <v>8241</v>
      </c>
      <c r="D4357" t="str">
        <f>IFERROR(VLOOKUP(C4357,'5.2.5'!$G$2:$H$11754,2,0),"")</f>
        <v>Thị trấn Hùng Sơn</v>
      </c>
      <c r="E4357" t="str">
        <f t="shared" si="248"/>
        <v/>
      </c>
      <c r="G4357" t="str">
        <f t="shared" si="249"/>
        <v>21513</v>
      </c>
      <c r="H4357" t="str">
        <f t="shared" si="250"/>
        <v>Huyện Đại Từ</v>
      </c>
      <c r="I4357" t="str">
        <f t="shared" si="251"/>
        <v>215</v>
      </c>
      <c r="J4357" t="str">
        <f>VLOOKUP(I4357,Tỉnh!$A$2:$B$64,2,0)</f>
        <v>Thái Nguyên</v>
      </c>
    </row>
    <row r="4358" hidden="1" spans="1:10">
      <c r="A4358" s="38"/>
      <c r="B4358" s="56" t="s">
        <v>8242</v>
      </c>
      <c r="C4358" s="54" t="s">
        <v>8243</v>
      </c>
      <c r="D4358" t="str">
        <f>IFERROR(VLOOKUP(C4358,'5.2.5'!$G$2:$H$11754,2,0),"")</f>
        <v>Thị trấn Quân Chu</v>
      </c>
      <c r="E4358" t="str">
        <f t="shared" si="248"/>
        <v/>
      </c>
      <c r="G4358" t="str">
        <f t="shared" si="249"/>
        <v>21513</v>
      </c>
      <c r="H4358" t="str">
        <f t="shared" si="250"/>
        <v>Huyện Đại Từ</v>
      </c>
      <c r="I4358" t="str">
        <f t="shared" si="251"/>
        <v>215</v>
      </c>
      <c r="J4358" t="str">
        <f>VLOOKUP(I4358,Tỉnh!$A$2:$B$64,2,0)</f>
        <v>Thái Nguyên</v>
      </c>
    </row>
    <row r="4359" hidden="1" spans="1:10">
      <c r="A4359" s="38"/>
      <c r="B4359" s="56" t="s">
        <v>7400</v>
      </c>
      <c r="C4359" s="54" t="s">
        <v>8244</v>
      </c>
      <c r="D4359" t="str">
        <f>IFERROR(VLOOKUP(C4359,'5.2.5'!$G$2:$H$11754,2,0),"")</f>
        <v>Xã Minh Tiến</v>
      </c>
      <c r="E4359" t="str">
        <f t="shared" si="248"/>
        <v/>
      </c>
      <c r="G4359" t="str">
        <f t="shared" si="249"/>
        <v>21513</v>
      </c>
      <c r="H4359" t="str">
        <f t="shared" si="250"/>
        <v>Huyện Đại Từ</v>
      </c>
      <c r="I4359" t="str">
        <f t="shared" si="251"/>
        <v>215</v>
      </c>
      <c r="J4359" t="str">
        <f>VLOOKUP(I4359,Tỉnh!$A$2:$B$64,2,0)</f>
        <v>Thái Nguyên</v>
      </c>
    </row>
    <row r="4360" hidden="1" spans="1:10">
      <c r="A4360" s="38"/>
      <c r="B4360" s="56" t="s">
        <v>8245</v>
      </c>
      <c r="C4360" s="54" t="s">
        <v>8246</v>
      </c>
      <c r="D4360" t="str">
        <f>IFERROR(VLOOKUP(C4360,'5.2.5'!$G$2:$H$11754,2,0),"")</f>
        <v>Xã Đức Lương</v>
      </c>
      <c r="E4360" t="str">
        <f t="shared" si="248"/>
        <v/>
      </c>
      <c r="G4360" t="str">
        <f t="shared" si="249"/>
        <v>21513</v>
      </c>
      <c r="H4360" t="str">
        <f t="shared" si="250"/>
        <v>Huyện Đại Từ</v>
      </c>
      <c r="I4360" t="str">
        <f t="shared" si="251"/>
        <v>215</v>
      </c>
      <c r="J4360" t="str">
        <f>VLOOKUP(I4360,Tỉnh!$A$2:$B$64,2,0)</f>
        <v>Thái Nguyên</v>
      </c>
    </row>
    <row r="4361" hidden="1" spans="1:10">
      <c r="A4361" s="38"/>
      <c r="B4361" s="57" t="s">
        <v>8247</v>
      </c>
      <c r="C4361" s="54" t="s">
        <v>8248</v>
      </c>
      <c r="D4361" t="str">
        <f>IFERROR(VLOOKUP(C4361,'5.2.5'!$G$2:$H$11754,2,0),"")</f>
        <v>Xã Na Mao (hết hiệu lực)</v>
      </c>
      <c r="E4361" t="str">
        <f t="shared" si="248"/>
        <v/>
      </c>
      <c r="G4361" t="str">
        <f t="shared" si="249"/>
        <v>21513</v>
      </c>
      <c r="H4361" t="str">
        <f t="shared" si="250"/>
        <v>Huyện Đại Từ</v>
      </c>
      <c r="I4361" t="str">
        <f t="shared" si="251"/>
        <v>215</v>
      </c>
      <c r="J4361" t="str">
        <f>VLOOKUP(I4361,Tỉnh!$A$2:$B$64,2,0)</f>
        <v>Thái Nguyên</v>
      </c>
    </row>
    <row r="4362" hidden="1" spans="1:10">
      <c r="A4362" s="38"/>
      <c r="B4362" s="56" t="s">
        <v>8249</v>
      </c>
      <c r="C4362" s="54" t="s">
        <v>8250</v>
      </c>
      <c r="D4362" t="str">
        <f>IFERROR(VLOOKUP(C4362,'5.2.5'!$G$2:$H$11754,2,0),"")</f>
        <v>Xã Phú Lạc</v>
      </c>
      <c r="E4362" t="str">
        <f t="shared" si="248"/>
        <v/>
      </c>
      <c r="G4362" t="str">
        <f t="shared" si="249"/>
        <v>21513</v>
      </c>
      <c r="H4362" t="str">
        <f t="shared" si="250"/>
        <v>Huyện Đại Từ</v>
      </c>
      <c r="I4362" t="str">
        <f t="shared" si="251"/>
        <v>215</v>
      </c>
      <c r="J4362" t="str">
        <f>VLOOKUP(I4362,Tỉnh!$A$2:$B$64,2,0)</f>
        <v>Thái Nguyên</v>
      </c>
    </row>
    <row r="4363" hidden="1" spans="1:10">
      <c r="A4363" s="38"/>
      <c r="B4363" s="56" t="s">
        <v>8251</v>
      </c>
      <c r="C4363" s="54" t="s">
        <v>8252</v>
      </c>
      <c r="D4363" t="str">
        <f>IFERROR(VLOOKUP(C4363,'5.2.5'!$G$2:$H$11754,2,0),"")</f>
        <v>Xã Tân Linh</v>
      </c>
      <c r="E4363" t="str">
        <f t="shared" si="248"/>
        <v/>
      </c>
      <c r="G4363" t="str">
        <f t="shared" si="249"/>
        <v>21513</v>
      </c>
      <c r="H4363" t="str">
        <f t="shared" si="250"/>
        <v>Huyện Đại Từ</v>
      </c>
      <c r="I4363" t="str">
        <f t="shared" si="251"/>
        <v>215</v>
      </c>
      <c r="J4363" t="str">
        <f>VLOOKUP(I4363,Tỉnh!$A$2:$B$64,2,0)</f>
        <v>Thái Nguyên</v>
      </c>
    </row>
    <row r="4364" hidden="1" spans="1:10">
      <c r="A4364" s="38"/>
      <c r="B4364" s="56" t="s">
        <v>8253</v>
      </c>
      <c r="C4364" s="54" t="s">
        <v>8254</v>
      </c>
      <c r="D4364" t="str">
        <f>IFERROR(VLOOKUP(C4364,'5.2.5'!$G$2:$H$11754,2,0),"")</f>
        <v>Xã Phục Linh</v>
      </c>
      <c r="E4364" t="str">
        <f t="shared" si="248"/>
        <v/>
      </c>
      <c r="G4364" t="str">
        <f t="shared" si="249"/>
        <v>21513</v>
      </c>
      <c r="H4364" t="str">
        <f t="shared" si="250"/>
        <v>Huyện Đại Từ</v>
      </c>
      <c r="I4364" t="str">
        <f t="shared" si="251"/>
        <v>215</v>
      </c>
      <c r="J4364" t="str">
        <f>VLOOKUP(I4364,Tỉnh!$A$2:$B$64,2,0)</f>
        <v>Thái Nguyên</v>
      </c>
    </row>
    <row r="4365" hidden="1" spans="1:10">
      <c r="A4365" s="38"/>
      <c r="B4365" s="56" t="s">
        <v>8255</v>
      </c>
      <c r="C4365" s="54" t="s">
        <v>8256</v>
      </c>
      <c r="D4365" t="str">
        <f>IFERROR(VLOOKUP(C4365,'5.2.5'!$G$2:$H$11754,2,0),"")</f>
        <v>Xã Phú Xuyên</v>
      </c>
      <c r="E4365" t="str">
        <f t="shared" si="248"/>
        <v/>
      </c>
      <c r="G4365" t="str">
        <f t="shared" si="249"/>
        <v>21513</v>
      </c>
      <c r="H4365" t="str">
        <f t="shared" si="250"/>
        <v>Huyện Đại Từ</v>
      </c>
      <c r="I4365" t="str">
        <f t="shared" si="251"/>
        <v>215</v>
      </c>
      <c r="J4365" t="str">
        <f>VLOOKUP(I4365,Tỉnh!$A$2:$B$64,2,0)</f>
        <v>Thái Nguyên</v>
      </c>
    </row>
    <row r="4366" hidden="1" spans="1:10">
      <c r="A4366" s="38"/>
      <c r="B4366" s="56" t="s">
        <v>8257</v>
      </c>
      <c r="C4366" s="54" t="s">
        <v>8258</v>
      </c>
      <c r="D4366" t="str">
        <f>IFERROR(VLOOKUP(C4366,'5.2.5'!$G$2:$H$11754,2,0),"")</f>
        <v>Xã Bản Ngoại</v>
      </c>
      <c r="E4366" t="str">
        <f t="shared" si="248"/>
        <v/>
      </c>
      <c r="G4366" t="str">
        <f t="shared" si="249"/>
        <v>21513</v>
      </c>
      <c r="H4366" t="str">
        <f t="shared" si="250"/>
        <v>Huyện Đại Từ</v>
      </c>
      <c r="I4366" t="str">
        <f t="shared" si="251"/>
        <v>215</v>
      </c>
      <c r="J4366" t="str">
        <f>VLOOKUP(I4366,Tỉnh!$A$2:$B$64,2,0)</f>
        <v>Thái Nguyên</v>
      </c>
    </row>
    <row r="4367" hidden="1" spans="1:10">
      <c r="A4367" s="38"/>
      <c r="B4367" s="56" t="s">
        <v>7079</v>
      </c>
      <c r="C4367" s="54" t="s">
        <v>8259</v>
      </c>
      <c r="D4367" t="str">
        <f>IFERROR(VLOOKUP(C4367,'5.2.5'!$G$2:$H$11754,2,0),"")</f>
        <v>Xã Hùng Sơn</v>
      </c>
      <c r="E4367" t="str">
        <f t="shared" si="248"/>
        <v/>
      </c>
      <c r="G4367" t="str">
        <f t="shared" si="249"/>
        <v>21513</v>
      </c>
      <c r="H4367" t="str">
        <f t="shared" si="250"/>
        <v>Huyện Đại Từ</v>
      </c>
      <c r="I4367" t="str">
        <f t="shared" si="251"/>
        <v>215</v>
      </c>
      <c r="J4367" t="str">
        <f>VLOOKUP(I4367,Tỉnh!$A$2:$B$64,2,0)</f>
        <v>Thái Nguyên</v>
      </c>
    </row>
    <row r="4368" hidden="1" spans="1:10">
      <c r="A4368" s="38"/>
      <c r="B4368" s="56" t="s">
        <v>8260</v>
      </c>
      <c r="C4368" s="54" t="s">
        <v>8261</v>
      </c>
      <c r="D4368" t="str">
        <f>IFERROR(VLOOKUP(C4368,'5.2.5'!$G$2:$H$11754,2,0),"")</f>
        <v>Xã Hà Thượng</v>
      </c>
      <c r="E4368" t="str">
        <f t="shared" si="248"/>
        <v/>
      </c>
      <c r="G4368" t="str">
        <f t="shared" si="249"/>
        <v>21513</v>
      </c>
      <c r="H4368" t="str">
        <f t="shared" si="250"/>
        <v>Huyện Đại Từ</v>
      </c>
      <c r="I4368" t="str">
        <f t="shared" si="251"/>
        <v>215</v>
      </c>
      <c r="J4368" t="str">
        <f>VLOOKUP(I4368,Tỉnh!$A$2:$B$64,2,0)</f>
        <v>Thái Nguyên</v>
      </c>
    </row>
    <row r="4369" hidden="1" spans="1:10">
      <c r="A4369" s="38"/>
      <c r="B4369" s="56" t="s">
        <v>8262</v>
      </c>
      <c r="C4369" s="54" t="s">
        <v>8263</v>
      </c>
      <c r="D4369" t="str">
        <f>IFERROR(VLOOKUP(C4369,'5.2.5'!$G$2:$H$11754,2,0),"")</f>
        <v>Xã Hoàng Nông</v>
      </c>
      <c r="E4369" t="str">
        <f t="shared" si="248"/>
        <v/>
      </c>
      <c r="G4369" t="str">
        <f t="shared" si="249"/>
        <v>21513</v>
      </c>
      <c r="H4369" t="str">
        <f t="shared" si="250"/>
        <v>Huyện Đại Từ</v>
      </c>
      <c r="I4369" t="str">
        <f t="shared" si="251"/>
        <v>215</v>
      </c>
      <c r="J4369" t="str">
        <f>VLOOKUP(I4369,Tỉnh!$A$2:$B$64,2,0)</f>
        <v>Thái Nguyên</v>
      </c>
    </row>
    <row r="4370" hidden="1" spans="1:10">
      <c r="A4370" s="38"/>
      <c r="B4370" s="56" t="s">
        <v>8264</v>
      </c>
      <c r="C4370" s="54" t="s">
        <v>8265</v>
      </c>
      <c r="D4370" t="str">
        <f>IFERROR(VLOOKUP(C4370,'5.2.5'!$G$2:$H$11754,2,0),"")</f>
        <v>Xã Khôi Kỳ</v>
      </c>
      <c r="E4370" t="str">
        <f t="shared" si="248"/>
        <v/>
      </c>
      <c r="G4370" t="str">
        <f t="shared" si="249"/>
        <v>21513</v>
      </c>
      <c r="H4370" t="str">
        <f t="shared" si="250"/>
        <v>Huyện Đại Từ</v>
      </c>
      <c r="I4370" t="str">
        <f t="shared" si="251"/>
        <v>215</v>
      </c>
      <c r="J4370" t="str">
        <f>VLOOKUP(I4370,Tỉnh!$A$2:$B$64,2,0)</f>
        <v>Thái Nguyên</v>
      </c>
    </row>
    <row r="4371" hidden="1" spans="1:10">
      <c r="A4371" s="38"/>
      <c r="B4371" s="56" t="s">
        <v>2212</v>
      </c>
      <c r="C4371" s="54" t="s">
        <v>8266</v>
      </c>
      <c r="D4371" t="str">
        <f>IFERROR(VLOOKUP(C4371,'5.2.5'!$G$2:$H$11754,2,0),"")</f>
        <v>Xã An Khánh</v>
      </c>
      <c r="E4371" t="str">
        <f t="shared" si="248"/>
        <v/>
      </c>
      <c r="G4371" t="str">
        <f t="shared" si="249"/>
        <v>21513</v>
      </c>
      <c r="H4371" t="str">
        <f t="shared" si="250"/>
        <v>Huyện Đại Từ</v>
      </c>
      <c r="I4371" t="str">
        <f t="shared" si="251"/>
        <v>215</v>
      </c>
      <c r="J4371" t="str">
        <f>VLOOKUP(I4371,Tỉnh!$A$2:$B$64,2,0)</f>
        <v>Thái Nguyên</v>
      </c>
    </row>
    <row r="4372" hidden="1" spans="1:10">
      <c r="A4372" s="38"/>
      <c r="B4372" s="56" t="s">
        <v>8000</v>
      </c>
      <c r="C4372" s="54" t="s">
        <v>8267</v>
      </c>
      <c r="D4372" t="str">
        <f>IFERROR(VLOOKUP(C4372,'5.2.5'!$G$2:$H$11754,2,0),"")</f>
        <v>Xã Bình Thuận</v>
      </c>
      <c r="E4372" t="str">
        <f t="shared" si="248"/>
        <v/>
      </c>
      <c r="G4372" t="str">
        <f t="shared" si="249"/>
        <v>21513</v>
      </c>
      <c r="H4372" t="str">
        <f t="shared" si="250"/>
        <v>Huyện Đại Từ</v>
      </c>
      <c r="I4372" t="str">
        <f t="shared" si="251"/>
        <v>215</v>
      </c>
      <c r="J4372" t="str">
        <f>VLOOKUP(I4372,Tỉnh!$A$2:$B$64,2,0)</f>
        <v>Thái Nguyên</v>
      </c>
    </row>
    <row r="4373" hidden="1" spans="1:10">
      <c r="A4373" s="38"/>
      <c r="B4373" s="56" t="s">
        <v>8268</v>
      </c>
      <c r="C4373" s="54" t="s">
        <v>8269</v>
      </c>
      <c r="D4373" t="str">
        <f>IFERROR(VLOOKUP(C4373,'5.2.5'!$G$2:$H$11754,2,0),"")</f>
        <v>Xã Lục Ba</v>
      </c>
      <c r="E4373" t="str">
        <f t="shared" si="248"/>
        <v/>
      </c>
      <c r="G4373" t="str">
        <f t="shared" si="249"/>
        <v>21513</v>
      </c>
      <c r="H4373" t="str">
        <f t="shared" si="250"/>
        <v>Huyện Đại Từ</v>
      </c>
      <c r="I4373" t="str">
        <f t="shared" si="251"/>
        <v>215</v>
      </c>
      <c r="J4373" t="str">
        <f>VLOOKUP(I4373,Tỉnh!$A$2:$B$64,2,0)</f>
        <v>Thái Nguyên</v>
      </c>
    </row>
    <row r="4374" hidden="1" spans="1:10">
      <c r="A4374" s="38"/>
      <c r="B4374" s="56" t="s">
        <v>8270</v>
      </c>
      <c r="C4374" s="54" t="s">
        <v>8271</v>
      </c>
      <c r="D4374" t="str">
        <f>IFERROR(VLOOKUP(C4374,'5.2.5'!$G$2:$H$11754,2,0),"")</f>
        <v>Xã Mỹ Yên</v>
      </c>
      <c r="E4374" t="str">
        <f t="shared" si="248"/>
        <v/>
      </c>
      <c r="G4374" t="str">
        <f t="shared" si="249"/>
        <v>21513</v>
      </c>
      <c r="H4374" t="str">
        <f t="shared" si="250"/>
        <v>Huyện Đại Từ</v>
      </c>
      <c r="I4374" t="str">
        <f t="shared" si="251"/>
        <v>215</v>
      </c>
      <c r="J4374" t="str">
        <f>VLOOKUP(I4374,Tỉnh!$A$2:$B$64,2,0)</f>
        <v>Thái Nguyên</v>
      </c>
    </row>
    <row r="4375" hidden="1" spans="1:10">
      <c r="A4375" s="38"/>
      <c r="B4375" s="57" t="s">
        <v>8272</v>
      </c>
      <c r="C4375" s="54" t="s">
        <v>8273</v>
      </c>
      <c r="D4375" t="str">
        <f>IFERROR(VLOOKUP(C4375,'5.2.5'!$G$2:$H$11754,2,0),"")</f>
        <v>Xã Ký Phú (hết hiệu lực)</v>
      </c>
      <c r="E4375" t="str">
        <f t="shared" si="248"/>
        <v/>
      </c>
      <c r="G4375" t="str">
        <f t="shared" si="249"/>
        <v>21513</v>
      </c>
      <c r="H4375" t="str">
        <f t="shared" si="250"/>
        <v>Huyện Đại Từ</v>
      </c>
      <c r="I4375" t="str">
        <f t="shared" si="251"/>
        <v>215</v>
      </c>
      <c r="J4375" t="str">
        <f>VLOOKUP(I4375,Tỉnh!$A$2:$B$64,2,0)</f>
        <v>Thái Nguyên</v>
      </c>
    </row>
    <row r="4376" hidden="1" spans="1:10">
      <c r="A4376" s="38"/>
      <c r="B4376" s="56" t="s">
        <v>8274</v>
      </c>
      <c r="C4376" s="54" t="s">
        <v>8275</v>
      </c>
      <c r="D4376" t="str">
        <f>IFERROR(VLOOKUP(C4376,'5.2.5'!$G$2:$H$11754,2,0),"")</f>
        <v>Xã Cát Nê</v>
      </c>
      <c r="E4376" t="str">
        <f t="shared" si="248"/>
        <v/>
      </c>
      <c r="G4376" t="str">
        <f t="shared" si="249"/>
        <v>21513</v>
      </c>
      <c r="H4376" t="str">
        <f t="shared" si="250"/>
        <v>Huyện Đại Từ</v>
      </c>
      <c r="I4376" t="str">
        <f t="shared" si="251"/>
        <v>215</v>
      </c>
      <c r="J4376" t="str">
        <f>VLOOKUP(I4376,Tỉnh!$A$2:$B$64,2,0)</f>
        <v>Thái Nguyên</v>
      </c>
    </row>
    <row r="4377" hidden="1" spans="1:10">
      <c r="A4377" s="38"/>
      <c r="B4377" s="56" t="s">
        <v>8276</v>
      </c>
      <c r="C4377" s="54" t="s">
        <v>8277</v>
      </c>
      <c r="D4377" t="str">
        <f>IFERROR(VLOOKUP(C4377,'5.2.5'!$G$2:$H$11754,2,0),"")</f>
        <v>Xã Yên Lãng</v>
      </c>
      <c r="E4377" t="str">
        <f t="shared" si="248"/>
        <v/>
      </c>
      <c r="G4377" t="str">
        <f t="shared" si="249"/>
        <v>21513</v>
      </c>
      <c r="H4377" t="str">
        <f t="shared" si="250"/>
        <v>Huyện Đại Từ</v>
      </c>
      <c r="I4377" t="str">
        <f t="shared" si="251"/>
        <v>215</v>
      </c>
      <c r="J4377" t="str">
        <f>VLOOKUP(I4377,Tỉnh!$A$2:$B$64,2,0)</f>
        <v>Thái Nguyên</v>
      </c>
    </row>
    <row r="4378" hidden="1" spans="1:10">
      <c r="A4378" s="38"/>
      <c r="B4378" s="56" t="s">
        <v>8278</v>
      </c>
      <c r="C4378" s="54" t="s">
        <v>8279</v>
      </c>
      <c r="D4378" t="str">
        <f>IFERROR(VLOOKUP(C4378,'5.2.5'!$G$2:$H$11754,2,0),"")</f>
        <v>Xã Cù Vân</v>
      </c>
      <c r="E4378" t="str">
        <f t="shared" si="248"/>
        <v/>
      </c>
      <c r="G4378" t="str">
        <f t="shared" si="249"/>
        <v>21513</v>
      </c>
      <c r="H4378" t="str">
        <f t="shared" si="250"/>
        <v>Huyện Đại Từ</v>
      </c>
      <c r="I4378" t="str">
        <f t="shared" si="251"/>
        <v>215</v>
      </c>
      <c r="J4378" t="str">
        <f>VLOOKUP(I4378,Tỉnh!$A$2:$B$64,2,0)</f>
        <v>Thái Nguyên</v>
      </c>
    </row>
    <row r="4379" hidden="1" spans="1:10">
      <c r="A4379" s="38"/>
      <c r="B4379" s="56" t="s">
        <v>8280</v>
      </c>
      <c r="C4379" s="54" t="s">
        <v>8281</v>
      </c>
      <c r="D4379" t="str">
        <f>IFERROR(VLOOKUP(C4379,'5.2.5'!$G$2:$H$11754,2,0),"")</f>
        <v>Xã Văn Yên</v>
      </c>
      <c r="E4379" t="str">
        <f t="shared" si="248"/>
        <v/>
      </c>
      <c r="G4379" t="str">
        <f t="shared" si="249"/>
        <v>21513</v>
      </c>
      <c r="H4379" t="str">
        <f t="shared" si="250"/>
        <v>Huyện Đại Từ</v>
      </c>
      <c r="I4379" t="str">
        <f t="shared" si="251"/>
        <v>215</v>
      </c>
      <c r="J4379" t="str">
        <f>VLOOKUP(I4379,Tỉnh!$A$2:$B$64,2,0)</f>
        <v>Thái Nguyên</v>
      </c>
    </row>
    <row r="4380" hidden="1" spans="1:10">
      <c r="A4380" s="38"/>
      <c r="B4380" s="56" t="s">
        <v>8282</v>
      </c>
      <c r="C4380" s="54" t="s">
        <v>8283</v>
      </c>
      <c r="D4380" t="str">
        <f>IFERROR(VLOOKUP(C4380,'5.2.5'!$G$2:$H$11754,2,0),"")</f>
        <v>Xã Phúc Lương</v>
      </c>
      <c r="E4380" t="str">
        <f t="shared" ref="E4380:E4443" si="252">IF(D4380=B4380,"",B4380)</f>
        <v/>
      </c>
      <c r="G4380" t="str">
        <f t="shared" ref="G4380:G4443" si="253">LEFT(C4380,5)</f>
        <v>21513</v>
      </c>
      <c r="H4380" t="str">
        <f t="shared" ref="H4380:H4443" si="254">VLOOKUP(G4380,$B$5:$C$724,2,0)</f>
        <v>Huyện Đại Từ</v>
      </c>
      <c r="I4380" t="str">
        <f t="shared" ref="I4380:I4443" si="255">LEFT(C4380,3)</f>
        <v>215</v>
      </c>
      <c r="J4380" t="str">
        <f>VLOOKUP(I4380,Tỉnh!$A$2:$B$64,2,0)</f>
        <v>Thái Nguyên</v>
      </c>
    </row>
    <row r="4381" hidden="1" spans="1:10">
      <c r="A4381" s="38"/>
      <c r="B4381" s="56" t="s">
        <v>1805</v>
      </c>
      <c r="C4381" s="54" t="s">
        <v>8284</v>
      </c>
      <c r="D4381" t="str">
        <f>IFERROR(VLOOKUP(C4381,'5.2.5'!$G$2:$H$11754,2,0),"")</f>
        <v>Xã Phú Cường</v>
      </c>
      <c r="E4381" t="str">
        <f t="shared" si="252"/>
        <v/>
      </c>
      <c r="G4381" t="str">
        <f t="shared" si="253"/>
        <v>21513</v>
      </c>
      <c r="H4381" t="str">
        <f t="shared" si="254"/>
        <v>Huyện Đại Từ</v>
      </c>
      <c r="I4381" t="str">
        <f t="shared" si="255"/>
        <v>215</v>
      </c>
      <c r="J4381" t="str">
        <f>VLOOKUP(I4381,Tỉnh!$A$2:$B$64,2,0)</f>
        <v>Thái Nguyên</v>
      </c>
    </row>
    <row r="4382" hidden="1" spans="1:10">
      <c r="A4382" s="38"/>
      <c r="B4382" s="56" t="s">
        <v>7566</v>
      </c>
      <c r="C4382" s="54" t="s">
        <v>8285</v>
      </c>
      <c r="D4382" t="str">
        <f>IFERROR(VLOOKUP(C4382,'5.2.5'!$G$2:$H$11754,2,0),"")</f>
        <v>Xã Phú Thịnh</v>
      </c>
      <c r="E4382" t="str">
        <f t="shared" si="252"/>
        <v/>
      </c>
      <c r="G4382" t="str">
        <f t="shared" si="253"/>
        <v>21513</v>
      </c>
      <c r="H4382" t="str">
        <f t="shared" si="254"/>
        <v>Huyện Đại Từ</v>
      </c>
      <c r="I4382" t="str">
        <f t="shared" si="255"/>
        <v>215</v>
      </c>
      <c r="J4382" t="str">
        <f>VLOOKUP(I4382,Tỉnh!$A$2:$B$64,2,0)</f>
        <v>Thái Nguyên</v>
      </c>
    </row>
    <row r="4383" hidden="1" spans="1:10">
      <c r="A4383" s="38"/>
      <c r="B4383" s="56" t="s">
        <v>8286</v>
      </c>
      <c r="C4383" s="54" t="s">
        <v>8287</v>
      </c>
      <c r="D4383" t="str">
        <f>IFERROR(VLOOKUP(C4383,'5.2.5'!$G$2:$H$11754,2,0),"")</f>
        <v>Xã Tiên Hội</v>
      </c>
      <c r="E4383" t="str">
        <f t="shared" si="252"/>
        <v/>
      </c>
      <c r="G4383" t="str">
        <f t="shared" si="253"/>
        <v>21513</v>
      </c>
      <c r="H4383" t="str">
        <f t="shared" si="254"/>
        <v>Huyện Đại Từ</v>
      </c>
      <c r="I4383" t="str">
        <f t="shared" si="255"/>
        <v>215</v>
      </c>
      <c r="J4383" t="str">
        <f>VLOOKUP(I4383,Tỉnh!$A$2:$B$64,2,0)</f>
        <v>Thái Nguyên</v>
      </c>
    </row>
    <row r="4384" hidden="1" spans="1:10">
      <c r="A4384" s="38"/>
      <c r="B4384" s="56" t="s">
        <v>8288</v>
      </c>
      <c r="C4384" s="54" t="s">
        <v>8289</v>
      </c>
      <c r="D4384" t="str">
        <f>IFERROR(VLOOKUP(C4384,'5.2.5'!$G$2:$H$11754,2,0),"")</f>
        <v>Xã La Bằng</v>
      </c>
      <c r="E4384" t="str">
        <f t="shared" si="252"/>
        <v/>
      </c>
      <c r="G4384" t="str">
        <f t="shared" si="253"/>
        <v>21513</v>
      </c>
      <c r="H4384" t="str">
        <f t="shared" si="254"/>
        <v>Huyện Đại Từ</v>
      </c>
      <c r="I4384" t="str">
        <f t="shared" si="255"/>
        <v>215</v>
      </c>
      <c r="J4384" t="str">
        <f>VLOOKUP(I4384,Tỉnh!$A$2:$B$64,2,0)</f>
        <v>Thái Nguyên</v>
      </c>
    </row>
    <row r="4385" hidden="1" spans="1:10">
      <c r="A4385" s="38"/>
      <c r="B4385" s="56" t="s">
        <v>8290</v>
      </c>
      <c r="C4385" s="54" t="s">
        <v>8291</v>
      </c>
      <c r="D4385" t="str">
        <f>IFERROR(VLOOKUP(C4385,'5.2.5'!$G$2:$H$11754,2,0),"")</f>
        <v>Xã Tân Thái</v>
      </c>
      <c r="E4385" t="str">
        <f t="shared" si="252"/>
        <v/>
      </c>
      <c r="G4385" t="str">
        <f t="shared" si="253"/>
        <v>21513</v>
      </c>
      <c r="H4385" t="str">
        <f t="shared" si="254"/>
        <v>Huyện Đại Từ</v>
      </c>
      <c r="I4385" t="str">
        <f t="shared" si="255"/>
        <v>215</v>
      </c>
      <c r="J4385" t="str">
        <f>VLOOKUP(I4385,Tỉnh!$A$2:$B$64,2,0)</f>
        <v>Thái Nguyên</v>
      </c>
    </row>
    <row r="4386" hidden="1" spans="1:10">
      <c r="A4386" s="38"/>
      <c r="B4386" s="57" t="s">
        <v>8292</v>
      </c>
      <c r="C4386" s="54" t="s">
        <v>8293</v>
      </c>
      <c r="D4386" t="str">
        <f>IFERROR(VLOOKUP(C4386,'5.2.5'!$G$2:$H$11754,2,0),"")</f>
        <v>Xã Vạn Thọ (hết hiệu lực)</v>
      </c>
      <c r="E4386" t="str">
        <f t="shared" si="252"/>
        <v/>
      </c>
      <c r="G4386" t="str">
        <f t="shared" si="253"/>
        <v>21513</v>
      </c>
      <c r="H4386" t="str">
        <f t="shared" si="254"/>
        <v>Huyện Đại Từ</v>
      </c>
      <c r="I4386" t="str">
        <f t="shared" si="255"/>
        <v>215</v>
      </c>
      <c r="J4386" t="str">
        <f>VLOOKUP(I4386,Tỉnh!$A$2:$B$64,2,0)</f>
        <v>Thái Nguyên</v>
      </c>
    </row>
    <row r="4387" hidden="1" spans="1:10">
      <c r="A4387" s="38"/>
      <c r="B4387" s="57" t="s">
        <v>8294</v>
      </c>
      <c r="C4387" s="58" t="s">
        <v>8295</v>
      </c>
      <c r="D4387" t="str">
        <f>IFERROR(VLOOKUP(C4387,'5.2.5'!$G$2:$H$11754,2,0),"")</f>
        <v>Xã Quân Chu (hết hiệu lực)</v>
      </c>
      <c r="E4387" t="str">
        <f t="shared" si="252"/>
        <v/>
      </c>
      <c r="G4387" t="str">
        <f t="shared" si="253"/>
        <v>21513</v>
      </c>
      <c r="H4387" t="str">
        <f t="shared" si="254"/>
        <v>Huyện Đại Từ</v>
      </c>
      <c r="I4387" t="str">
        <f t="shared" si="255"/>
        <v>215</v>
      </c>
      <c r="J4387" t="str">
        <f>VLOOKUP(I4387,Tỉnh!$A$2:$B$64,2,0)</f>
        <v>Thái Nguyên</v>
      </c>
    </row>
    <row r="4388" hidden="1" spans="1:10">
      <c r="A4388" s="38"/>
      <c r="B4388" s="57" t="s">
        <v>8296</v>
      </c>
      <c r="C4388" s="73" t="s">
        <v>8297</v>
      </c>
      <c r="D4388" t="str">
        <f>IFERROR(VLOOKUP(C4388,'5.2.5'!$G$2:$H$11754,2,0),"")</f>
        <v>Xã Vạn Phú</v>
      </c>
      <c r="E4388" t="str">
        <f t="shared" si="252"/>
        <v/>
      </c>
      <c r="G4388" t="str">
        <f t="shared" si="253"/>
        <v>21513</v>
      </c>
      <c r="H4388" t="str">
        <f t="shared" si="254"/>
        <v>Huyện Đại Từ</v>
      </c>
      <c r="I4388" t="str">
        <f t="shared" si="255"/>
        <v>215</v>
      </c>
      <c r="J4388" t="str">
        <f>VLOOKUP(I4388,Tỉnh!$A$2:$B$64,2,0)</f>
        <v>Thái Nguyên</v>
      </c>
    </row>
    <row r="4389" hidden="1" spans="1:10">
      <c r="A4389" s="38"/>
      <c r="B4389" s="56" t="s">
        <v>8298</v>
      </c>
      <c r="C4389" s="54" t="s">
        <v>8299</v>
      </c>
      <c r="D4389" t="str">
        <f>IFERROR(VLOOKUP(C4389,'5.2.5'!$G$2:$H$11754,2,0),"")</f>
        <v>Thị trấn Hương Sơn</v>
      </c>
      <c r="E4389" t="str">
        <f t="shared" si="252"/>
        <v/>
      </c>
      <c r="G4389" t="str">
        <f t="shared" si="253"/>
        <v>21515</v>
      </c>
      <c r="H4389" t="str">
        <f t="shared" si="254"/>
        <v>Huyện Phú Bình</v>
      </c>
      <c r="I4389" t="str">
        <f t="shared" si="255"/>
        <v>215</v>
      </c>
      <c r="J4389" t="str">
        <f>VLOOKUP(I4389,Tỉnh!$A$2:$B$64,2,0)</f>
        <v>Thái Nguyên</v>
      </c>
    </row>
    <row r="4390" hidden="1" spans="1:10">
      <c r="A4390" s="38"/>
      <c r="B4390" s="56" t="s">
        <v>8300</v>
      </c>
      <c r="C4390" s="54" t="s">
        <v>8301</v>
      </c>
      <c r="D4390" t="str">
        <f>IFERROR(VLOOKUP(C4390,'5.2.5'!$G$2:$H$11754,2,0),"")</f>
        <v>Xã Tân Khánh</v>
      </c>
      <c r="E4390" t="str">
        <f t="shared" si="252"/>
        <v/>
      </c>
      <c r="G4390" t="str">
        <f t="shared" si="253"/>
        <v>21515</v>
      </c>
      <c r="H4390" t="str">
        <f t="shared" si="254"/>
        <v>Huyện Phú Bình</v>
      </c>
      <c r="I4390" t="str">
        <f t="shared" si="255"/>
        <v>215</v>
      </c>
      <c r="J4390" t="str">
        <f>VLOOKUP(I4390,Tỉnh!$A$2:$B$64,2,0)</f>
        <v>Thái Nguyên</v>
      </c>
    </row>
    <row r="4391" hidden="1" spans="1:10">
      <c r="A4391" s="38"/>
      <c r="B4391" s="56" t="s">
        <v>8302</v>
      </c>
      <c r="C4391" s="54" t="s">
        <v>8303</v>
      </c>
      <c r="D4391" t="str">
        <f>IFERROR(VLOOKUP(C4391,'5.2.5'!$G$2:$H$11754,2,0),"")</f>
        <v>Xã Tân Kim</v>
      </c>
      <c r="E4391" t="str">
        <f t="shared" si="252"/>
        <v/>
      </c>
      <c r="G4391" t="str">
        <f t="shared" si="253"/>
        <v>21515</v>
      </c>
      <c r="H4391" t="str">
        <f t="shared" si="254"/>
        <v>Huyện Phú Bình</v>
      </c>
      <c r="I4391" t="str">
        <f t="shared" si="255"/>
        <v>215</v>
      </c>
      <c r="J4391" t="str">
        <f>VLOOKUP(I4391,Tỉnh!$A$2:$B$64,2,0)</f>
        <v>Thái Nguyên</v>
      </c>
    </row>
    <row r="4392" hidden="1" spans="1:10">
      <c r="A4392" s="38"/>
      <c r="B4392" s="56" t="s">
        <v>8304</v>
      </c>
      <c r="C4392" s="54" t="s">
        <v>8305</v>
      </c>
      <c r="D4392" t="str">
        <f>IFERROR(VLOOKUP(C4392,'5.2.5'!$G$2:$H$11754,2,0),"")</f>
        <v>Xã Đào Xá</v>
      </c>
      <c r="E4392" t="str">
        <f t="shared" si="252"/>
        <v/>
      </c>
      <c r="G4392" t="str">
        <f t="shared" si="253"/>
        <v>21515</v>
      </c>
      <c r="H4392" t="str">
        <f t="shared" si="254"/>
        <v>Huyện Phú Bình</v>
      </c>
      <c r="I4392" t="str">
        <f t="shared" si="255"/>
        <v>215</v>
      </c>
      <c r="J4392" t="str">
        <f>VLOOKUP(I4392,Tỉnh!$A$2:$B$64,2,0)</f>
        <v>Thái Nguyên</v>
      </c>
    </row>
    <row r="4393" hidden="1" spans="1:10">
      <c r="A4393" s="38"/>
      <c r="B4393" s="56" t="s">
        <v>8306</v>
      </c>
      <c r="C4393" s="54" t="s">
        <v>8307</v>
      </c>
      <c r="D4393" t="str">
        <f>IFERROR(VLOOKUP(C4393,'5.2.5'!$G$2:$H$11754,2,0),"")</f>
        <v>Xã Bảo Lý</v>
      </c>
      <c r="E4393" t="str">
        <f t="shared" si="252"/>
        <v/>
      </c>
      <c r="G4393" t="str">
        <f t="shared" si="253"/>
        <v>21515</v>
      </c>
      <c r="H4393" t="str">
        <f t="shared" si="254"/>
        <v>Huyện Phú Bình</v>
      </c>
      <c r="I4393" t="str">
        <f t="shared" si="255"/>
        <v>215</v>
      </c>
      <c r="J4393" t="str">
        <f>VLOOKUP(I4393,Tỉnh!$A$2:$B$64,2,0)</f>
        <v>Thái Nguyên</v>
      </c>
    </row>
    <row r="4394" hidden="1" spans="1:10">
      <c r="A4394" s="38"/>
      <c r="B4394" s="56" t="s">
        <v>8308</v>
      </c>
      <c r="C4394" s="54" t="s">
        <v>8309</v>
      </c>
      <c r="D4394" t="str">
        <f>IFERROR(VLOOKUP(C4394,'5.2.5'!$G$2:$H$11754,2,0),"")</f>
        <v>Xã Thượng Đình</v>
      </c>
      <c r="E4394" t="str">
        <f t="shared" si="252"/>
        <v/>
      </c>
      <c r="G4394" t="str">
        <f t="shared" si="253"/>
        <v>21515</v>
      </c>
      <c r="H4394" t="str">
        <f t="shared" si="254"/>
        <v>Huyện Phú Bình</v>
      </c>
      <c r="I4394" t="str">
        <f t="shared" si="255"/>
        <v>215</v>
      </c>
      <c r="J4394" t="str">
        <f>VLOOKUP(I4394,Tỉnh!$A$2:$B$64,2,0)</f>
        <v>Thái Nguyên</v>
      </c>
    </row>
    <row r="4395" hidden="1" spans="1:10">
      <c r="A4395" s="38"/>
      <c r="B4395" s="56" t="s">
        <v>8310</v>
      </c>
      <c r="C4395" s="54" t="s">
        <v>8311</v>
      </c>
      <c r="D4395" t="str">
        <f>IFERROR(VLOOKUP(C4395,'5.2.5'!$G$2:$H$11754,2,0),"")</f>
        <v>Xã Nhã Lộng</v>
      </c>
      <c r="E4395" t="str">
        <f t="shared" si="252"/>
        <v/>
      </c>
      <c r="G4395" t="str">
        <f t="shared" si="253"/>
        <v>21515</v>
      </c>
      <c r="H4395" t="str">
        <f t="shared" si="254"/>
        <v>Huyện Phú Bình</v>
      </c>
      <c r="I4395" t="str">
        <f t="shared" si="255"/>
        <v>215</v>
      </c>
      <c r="J4395" t="str">
        <f>VLOOKUP(I4395,Tỉnh!$A$2:$B$64,2,0)</f>
        <v>Thái Nguyên</v>
      </c>
    </row>
    <row r="4396" hidden="1" spans="1:10">
      <c r="A4396" s="38"/>
      <c r="B4396" s="56" t="s">
        <v>8312</v>
      </c>
      <c r="C4396" s="54" t="s">
        <v>8313</v>
      </c>
      <c r="D4396" t="str">
        <f>IFERROR(VLOOKUP(C4396,'5.2.5'!$G$2:$H$11754,2,0),"")</f>
        <v>Xã Điềm Thụy</v>
      </c>
      <c r="E4396" t="str">
        <f t="shared" si="252"/>
        <v/>
      </c>
      <c r="G4396" t="str">
        <f t="shared" si="253"/>
        <v>21515</v>
      </c>
      <c r="H4396" t="str">
        <f t="shared" si="254"/>
        <v>Huyện Phú Bình</v>
      </c>
      <c r="I4396" t="str">
        <f t="shared" si="255"/>
        <v>215</v>
      </c>
      <c r="J4396" t="str">
        <f>VLOOKUP(I4396,Tỉnh!$A$2:$B$64,2,0)</f>
        <v>Thái Nguyên</v>
      </c>
    </row>
    <row r="4397" hidden="1" spans="1:10">
      <c r="A4397" s="38"/>
      <c r="B4397" s="56" t="s">
        <v>8314</v>
      </c>
      <c r="C4397" s="54" t="s">
        <v>8315</v>
      </c>
      <c r="D4397" t="str">
        <f>IFERROR(VLOOKUP(C4397,'5.2.5'!$G$2:$H$11754,2,0),"")</f>
        <v>Xã Tân Đức</v>
      </c>
      <c r="E4397" t="str">
        <f t="shared" si="252"/>
        <v/>
      </c>
      <c r="G4397" t="str">
        <f t="shared" si="253"/>
        <v>21515</v>
      </c>
      <c r="H4397" t="str">
        <f t="shared" si="254"/>
        <v>Huyện Phú Bình</v>
      </c>
      <c r="I4397" t="str">
        <f t="shared" si="255"/>
        <v>215</v>
      </c>
      <c r="J4397" t="str">
        <f>VLOOKUP(I4397,Tỉnh!$A$2:$B$64,2,0)</f>
        <v>Thái Nguyên</v>
      </c>
    </row>
    <row r="4398" hidden="1" spans="1:10">
      <c r="A4398" s="38"/>
      <c r="B4398" s="56" t="s">
        <v>8316</v>
      </c>
      <c r="C4398" s="54" t="s">
        <v>8317</v>
      </c>
      <c r="D4398" t="str">
        <f>IFERROR(VLOOKUP(C4398,'5.2.5'!$G$2:$H$11754,2,0),"")</f>
        <v>Xã Lương Phú</v>
      </c>
      <c r="E4398" t="str">
        <f t="shared" si="252"/>
        <v/>
      </c>
      <c r="G4398" t="str">
        <f t="shared" si="253"/>
        <v>21515</v>
      </c>
      <c r="H4398" t="str">
        <f t="shared" si="254"/>
        <v>Huyện Phú Bình</v>
      </c>
      <c r="I4398" t="str">
        <f t="shared" si="255"/>
        <v>215</v>
      </c>
      <c r="J4398" t="str">
        <f>VLOOKUP(I4398,Tỉnh!$A$2:$B$64,2,0)</f>
        <v>Thái Nguyên</v>
      </c>
    </row>
    <row r="4399" hidden="1" spans="1:10">
      <c r="A4399" s="38"/>
      <c r="B4399" s="56" t="s">
        <v>8318</v>
      </c>
      <c r="C4399" s="54" t="s">
        <v>8319</v>
      </c>
      <c r="D4399" t="str">
        <f>IFERROR(VLOOKUP(C4399,'5.2.5'!$G$2:$H$11754,2,0),"")</f>
        <v>Xã Nga My</v>
      </c>
      <c r="E4399" t="str">
        <f t="shared" si="252"/>
        <v/>
      </c>
      <c r="G4399" t="str">
        <f t="shared" si="253"/>
        <v>21515</v>
      </c>
      <c r="H4399" t="str">
        <f t="shared" si="254"/>
        <v>Huyện Phú Bình</v>
      </c>
      <c r="I4399" t="str">
        <f t="shared" si="255"/>
        <v>215</v>
      </c>
      <c r="J4399" t="str">
        <f>VLOOKUP(I4399,Tỉnh!$A$2:$B$64,2,0)</f>
        <v>Thái Nguyên</v>
      </c>
    </row>
    <row r="4400" hidden="1" spans="1:10">
      <c r="A4400" s="38"/>
      <c r="B4400" s="56" t="s">
        <v>8320</v>
      </c>
      <c r="C4400" s="54" t="s">
        <v>8321</v>
      </c>
      <c r="D4400" t="str">
        <f>IFERROR(VLOOKUP(C4400,'5.2.5'!$G$2:$H$11754,2,0),"")</f>
        <v>Xã Thanh Ninh</v>
      </c>
      <c r="E4400" t="str">
        <f t="shared" si="252"/>
        <v/>
      </c>
      <c r="G4400" t="str">
        <f t="shared" si="253"/>
        <v>21515</v>
      </c>
      <c r="H4400" t="str">
        <f t="shared" si="254"/>
        <v>Huyện Phú Bình</v>
      </c>
      <c r="I4400" t="str">
        <f t="shared" si="255"/>
        <v>215</v>
      </c>
      <c r="J4400" t="str">
        <f>VLOOKUP(I4400,Tỉnh!$A$2:$B$64,2,0)</f>
        <v>Thái Nguyên</v>
      </c>
    </row>
    <row r="4401" hidden="1" spans="1:10">
      <c r="A4401" s="38"/>
      <c r="B4401" s="56" t="s">
        <v>8322</v>
      </c>
      <c r="C4401" s="54" t="s">
        <v>8323</v>
      </c>
      <c r="D4401" t="str">
        <f>IFERROR(VLOOKUP(C4401,'5.2.5'!$G$2:$H$11754,2,0),"")</f>
        <v>Xã Dương Thành</v>
      </c>
      <c r="E4401" t="str">
        <f t="shared" si="252"/>
        <v/>
      </c>
      <c r="G4401" t="str">
        <f t="shared" si="253"/>
        <v>21515</v>
      </c>
      <c r="H4401" t="str">
        <f t="shared" si="254"/>
        <v>Huyện Phú Bình</v>
      </c>
      <c r="I4401" t="str">
        <f t="shared" si="255"/>
        <v>215</v>
      </c>
      <c r="J4401" t="str">
        <f>VLOOKUP(I4401,Tỉnh!$A$2:$B$64,2,0)</f>
        <v>Thái Nguyên</v>
      </c>
    </row>
    <row r="4402" hidden="1" spans="1:10">
      <c r="A4402" s="38"/>
      <c r="B4402" s="56" t="s">
        <v>8324</v>
      </c>
      <c r="C4402" s="54" t="s">
        <v>8325</v>
      </c>
      <c r="D4402" t="str">
        <f>IFERROR(VLOOKUP(C4402,'5.2.5'!$G$2:$H$11754,2,0),"")</f>
        <v>Xã úc Kỳ</v>
      </c>
      <c r="E4402" t="str">
        <f t="shared" si="252"/>
        <v/>
      </c>
      <c r="G4402" t="str">
        <f t="shared" si="253"/>
        <v>21515</v>
      </c>
      <c r="H4402" t="str">
        <f t="shared" si="254"/>
        <v>Huyện Phú Bình</v>
      </c>
      <c r="I4402" t="str">
        <f t="shared" si="255"/>
        <v>215</v>
      </c>
      <c r="J4402" t="str">
        <f>VLOOKUP(I4402,Tỉnh!$A$2:$B$64,2,0)</f>
        <v>Thái Nguyên</v>
      </c>
    </row>
    <row r="4403" hidden="1" spans="1:10">
      <c r="A4403" s="38"/>
      <c r="B4403" s="56" t="s">
        <v>8326</v>
      </c>
      <c r="C4403" s="54" t="s">
        <v>8327</v>
      </c>
      <c r="D4403" t="str">
        <f>IFERROR(VLOOKUP(C4403,'5.2.5'!$G$2:$H$11754,2,0),"")</f>
        <v>Xã Bàn Đạt</v>
      </c>
      <c r="E4403" t="str">
        <f t="shared" si="252"/>
        <v/>
      </c>
      <c r="G4403" t="str">
        <f t="shared" si="253"/>
        <v>21515</v>
      </c>
      <c r="H4403" t="str">
        <f t="shared" si="254"/>
        <v>Huyện Phú Bình</v>
      </c>
      <c r="I4403" t="str">
        <f t="shared" si="255"/>
        <v>215</v>
      </c>
      <c r="J4403" t="str">
        <f>VLOOKUP(I4403,Tỉnh!$A$2:$B$64,2,0)</f>
        <v>Thái Nguyên</v>
      </c>
    </row>
    <row r="4404" hidden="1" spans="1:10">
      <c r="A4404" s="38"/>
      <c r="B4404" s="56" t="s">
        <v>5597</v>
      </c>
      <c r="C4404" s="54" t="s">
        <v>8328</v>
      </c>
      <c r="D4404" t="str">
        <f>IFERROR(VLOOKUP(C4404,'5.2.5'!$G$2:$H$11754,2,0),"")</f>
        <v>Xã Tân Thành</v>
      </c>
      <c r="E4404" t="str">
        <f t="shared" si="252"/>
        <v/>
      </c>
      <c r="G4404" t="str">
        <f t="shared" si="253"/>
        <v>21515</v>
      </c>
      <c r="H4404" t="str">
        <f t="shared" si="254"/>
        <v>Huyện Phú Bình</v>
      </c>
      <c r="I4404" t="str">
        <f t="shared" si="255"/>
        <v>215</v>
      </c>
      <c r="J4404" t="str">
        <f>VLOOKUP(I4404,Tỉnh!$A$2:$B$64,2,0)</f>
        <v>Thái Nguyên</v>
      </c>
    </row>
    <row r="4405" hidden="1" spans="1:10">
      <c r="A4405" s="38"/>
      <c r="B4405" s="56" t="s">
        <v>4946</v>
      </c>
      <c r="C4405" s="54" t="s">
        <v>8329</v>
      </c>
      <c r="D4405" t="str">
        <f>IFERROR(VLOOKUP(C4405,'5.2.5'!$G$2:$H$11754,2,0),"")</f>
        <v>Xã Tân Hòa</v>
      </c>
      <c r="E4405" t="str">
        <f t="shared" si="252"/>
        <v/>
      </c>
      <c r="G4405" t="str">
        <f t="shared" si="253"/>
        <v>21515</v>
      </c>
      <c r="H4405" t="str">
        <f t="shared" si="254"/>
        <v>Huyện Phú Bình</v>
      </c>
      <c r="I4405" t="str">
        <f t="shared" si="255"/>
        <v>215</v>
      </c>
      <c r="J4405" t="str">
        <f>VLOOKUP(I4405,Tỉnh!$A$2:$B$64,2,0)</f>
        <v>Thái Nguyên</v>
      </c>
    </row>
    <row r="4406" hidden="1" spans="1:10">
      <c r="A4406" s="38"/>
      <c r="B4406" s="56" t="s">
        <v>1919</v>
      </c>
      <c r="C4406" s="54" t="s">
        <v>8330</v>
      </c>
      <c r="D4406" t="str">
        <f>IFERROR(VLOOKUP(C4406,'5.2.5'!$G$2:$H$11754,2,0),"")</f>
        <v>Xã Xuân Phương</v>
      </c>
      <c r="E4406" t="str">
        <f t="shared" si="252"/>
        <v/>
      </c>
      <c r="G4406" t="str">
        <f t="shared" si="253"/>
        <v>21515</v>
      </c>
      <c r="H4406" t="str">
        <f t="shared" si="254"/>
        <v>Huyện Phú Bình</v>
      </c>
      <c r="I4406" t="str">
        <f t="shared" si="255"/>
        <v>215</v>
      </c>
      <c r="J4406" t="str">
        <f>VLOOKUP(I4406,Tỉnh!$A$2:$B$64,2,0)</f>
        <v>Thái Nguyên</v>
      </c>
    </row>
    <row r="4407" hidden="1" spans="1:10">
      <c r="A4407" s="38"/>
      <c r="B4407" s="56" t="s">
        <v>8331</v>
      </c>
      <c r="C4407" s="54" t="s">
        <v>8332</v>
      </c>
      <c r="D4407" t="str">
        <f>IFERROR(VLOOKUP(C4407,'5.2.5'!$G$2:$H$11754,2,0),"")</f>
        <v>Xã Kha Sơn</v>
      </c>
      <c r="E4407" t="str">
        <f t="shared" si="252"/>
        <v/>
      </c>
      <c r="G4407" t="str">
        <f t="shared" si="253"/>
        <v>21515</v>
      </c>
      <c r="H4407" t="str">
        <f t="shared" si="254"/>
        <v>Huyện Phú Bình</v>
      </c>
      <c r="I4407" t="str">
        <f t="shared" si="255"/>
        <v>215</v>
      </c>
      <c r="J4407" t="str">
        <f>VLOOKUP(I4407,Tỉnh!$A$2:$B$64,2,0)</f>
        <v>Thái Nguyên</v>
      </c>
    </row>
    <row r="4408" hidden="1" spans="1:10">
      <c r="A4408" s="41"/>
      <c r="B4408" s="56" t="s">
        <v>8333</v>
      </c>
      <c r="C4408" s="54" t="s">
        <v>8334</v>
      </c>
      <c r="D4408" t="str">
        <f>IFERROR(VLOOKUP(C4408,'5.2.5'!$G$2:$H$11754,2,0),"")</f>
        <v>Xã Hà Châu</v>
      </c>
      <c r="E4408" t="str">
        <f t="shared" si="252"/>
        <v/>
      </c>
      <c r="G4408" t="str">
        <f t="shared" si="253"/>
        <v>21515</v>
      </c>
      <c r="H4408" t="str">
        <f t="shared" si="254"/>
        <v>Huyện Phú Bình</v>
      </c>
      <c r="I4408" t="str">
        <f t="shared" si="255"/>
        <v>215</v>
      </c>
      <c r="J4408" t="str">
        <f>VLOOKUP(I4408,Tỉnh!$A$2:$B$64,2,0)</f>
        <v>Thái Nguyên</v>
      </c>
    </row>
    <row r="4409" hidden="1" spans="1:10">
      <c r="A4409" s="41"/>
      <c r="B4409" s="56" t="s">
        <v>8335</v>
      </c>
      <c r="C4409" s="54" t="s">
        <v>8336</v>
      </c>
      <c r="D4409" t="str">
        <f>IFERROR(VLOOKUP(C4409,'5.2.5'!$G$2:$H$11754,2,0),"")</f>
        <v>Phường Bãi Bông</v>
      </c>
      <c r="E4409" t="str">
        <f t="shared" si="252"/>
        <v/>
      </c>
      <c r="G4409" t="str">
        <f t="shared" si="253"/>
        <v>21517</v>
      </c>
      <c r="H4409" t="str">
        <f t="shared" si="254"/>
        <v>Thành phố Phổ Yên</v>
      </c>
      <c r="I4409" t="str">
        <f t="shared" si="255"/>
        <v>215</v>
      </c>
      <c r="J4409" t="str">
        <f>VLOOKUP(I4409,Tỉnh!$A$2:$B$64,2,0)</f>
        <v>Thái Nguyên</v>
      </c>
    </row>
    <row r="4410" hidden="1" spans="1:10">
      <c r="A4410" s="41"/>
      <c r="B4410" s="56" t="s">
        <v>2837</v>
      </c>
      <c r="C4410" s="54" t="s">
        <v>8337</v>
      </c>
      <c r="D4410" t="str">
        <f>IFERROR(VLOOKUP(C4410,'5.2.5'!$G$2:$H$11754,2,0),"")</f>
        <v>Phường Bắc Sơn</v>
      </c>
      <c r="E4410" t="str">
        <f t="shared" si="252"/>
        <v/>
      </c>
      <c r="G4410" t="str">
        <f t="shared" si="253"/>
        <v>21517</v>
      </c>
      <c r="H4410" t="str">
        <f t="shared" si="254"/>
        <v>Thành phố Phổ Yên</v>
      </c>
      <c r="I4410" t="str">
        <f t="shared" si="255"/>
        <v>215</v>
      </c>
      <c r="J4410" t="str">
        <f>VLOOKUP(I4410,Tỉnh!$A$2:$B$64,2,0)</f>
        <v>Thái Nguyên</v>
      </c>
    </row>
    <row r="4411" hidden="1" spans="1:10">
      <c r="A4411" s="38"/>
      <c r="B4411" s="56" t="s">
        <v>8338</v>
      </c>
      <c r="C4411" s="54" t="s">
        <v>8339</v>
      </c>
      <c r="D4411" t="str">
        <f>IFERROR(VLOOKUP(C4411,'5.2.5'!$G$2:$H$11754,2,0),"")</f>
        <v>Xã Phúc Tân</v>
      </c>
      <c r="E4411" t="str">
        <f t="shared" si="252"/>
        <v/>
      </c>
      <c r="G4411" t="str">
        <f t="shared" si="253"/>
        <v>21517</v>
      </c>
      <c r="H4411" t="str">
        <f t="shared" si="254"/>
        <v>Thành phố Phổ Yên</v>
      </c>
      <c r="I4411" t="str">
        <f t="shared" si="255"/>
        <v>215</v>
      </c>
      <c r="J4411" t="str">
        <f>VLOOKUP(I4411,Tỉnh!$A$2:$B$64,2,0)</f>
        <v>Thái Nguyên</v>
      </c>
    </row>
    <row r="4412" hidden="1" spans="1:10">
      <c r="A4412" s="38"/>
      <c r="B4412" s="56" t="s">
        <v>8340</v>
      </c>
      <c r="C4412" s="54" t="s">
        <v>8341</v>
      </c>
      <c r="D4412" t="str">
        <f>IFERROR(VLOOKUP(C4412,'5.2.5'!$G$2:$H$11754,2,0),"")</f>
        <v>Xã Phúc Thuận</v>
      </c>
      <c r="E4412" t="str">
        <f t="shared" si="252"/>
        <v/>
      </c>
      <c r="G4412" t="str">
        <f t="shared" si="253"/>
        <v>21517</v>
      </c>
      <c r="H4412" t="str">
        <f t="shared" si="254"/>
        <v>Thành phố Phổ Yên</v>
      </c>
      <c r="I4412" t="str">
        <f t="shared" si="255"/>
        <v>215</v>
      </c>
      <c r="J4412" t="str">
        <f>VLOOKUP(I4412,Tỉnh!$A$2:$B$64,2,0)</f>
        <v>Thái Nguyên</v>
      </c>
    </row>
    <row r="4413" hidden="1" spans="1:10">
      <c r="A4413" s="38"/>
      <c r="B4413" s="57" t="s">
        <v>8342</v>
      </c>
      <c r="C4413" s="58" t="s">
        <v>8343</v>
      </c>
      <c r="D4413" t="str">
        <f>IFERROR(VLOOKUP(C4413,'5.2.5'!$G$2:$H$11754,2,0),"")</f>
        <v>Phường Hồng Tiến</v>
      </c>
      <c r="E4413" t="str">
        <f t="shared" si="252"/>
        <v/>
      </c>
      <c r="G4413" t="str">
        <f t="shared" si="253"/>
        <v>21517</v>
      </c>
      <c r="H4413" t="str">
        <f t="shared" si="254"/>
        <v>Thành phố Phổ Yên</v>
      </c>
      <c r="I4413" t="str">
        <f t="shared" si="255"/>
        <v>215</v>
      </c>
      <c r="J4413" t="str">
        <f>VLOOKUP(I4413,Tỉnh!$A$2:$B$64,2,0)</f>
        <v>Thái Nguyên</v>
      </c>
    </row>
    <row r="4414" hidden="1" spans="1:10">
      <c r="A4414" s="41"/>
      <c r="B4414" s="56" t="s">
        <v>2475</v>
      </c>
      <c r="C4414" s="54" t="s">
        <v>8344</v>
      </c>
      <c r="D4414" t="str">
        <f>IFERROR(VLOOKUP(C4414,'5.2.5'!$G$2:$H$11754,2,0),"")</f>
        <v>Xã Minh Đức</v>
      </c>
      <c r="E4414" t="str">
        <f t="shared" si="252"/>
        <v/>
      </c>
      <c r="G4414" t="str">
        <f t="shared" si="253"/>
        <v>21517</v>
      </c>
      <c r="H4414" t="str">
        <f t="shared" si="254"/>
        <v>Thành phố Phổ Yên</v>
      </c>
      <c r="I4414" t="str">
        <f t="shared" si="255"/>
        <v>215</v>
      </c>
      <c r="J4414" t="str">
        <f>VLOOKUP(I4414,Tỉnh!$A$2:$B$64,2,0)</f>
        <v>Thái Nguyên</v>
      </c>
    </row>
    <row r="4415" hidden="1" spans="1:10">
      <c r="A4415" s="38"/>
      <c r="B4415" s="56" t="s">
        <v>6244</v>
      </c>
      <c r="C4415" s="54" t="s">
        <v>8345</v>
      </c>
      <c r="D4415" t="str">
        <f>IFERROR(VLOOKUP(C4415,'5.2.5'!$G$2:$H$11754,2,0),"")</f>
        <v>Xã Thành Công</v>
      </c>
      <c r="E4415" t="str">
        <f t="shared" si="252"/>
        <v/>
      </c>
      <c r="G4415" t="str">
        <f t="shared" si="253"/>
        <v>21517</v>
      </c>
      <c r="H4415" t="str">
        <f t="shared" si="254"/>
        <v>Thành phố Phổ Yên</v>
      </c>
      <c r="I4415" t="str">
        <f t="shared" si="255"/>
        <v>215</v>
      </c>
      <c r="J4415" t="str">
        <f>VLOOKUP(I4415,Tỉnh!$A$2:$B$64,2,0)</f>
        <v>Thái Nguyên</v>
      </c>
    </row>
    <row r="4416" hidden="1" spans="1:10">
      <c r="A4416" s="41"/>
      <c r="B4416" s="57" t="s">
        <v>8346</v>
      </c>
      <c r="C4416" s="58" t="s">
        <v>8347</v>
      </c>
      <c r="D4416" t="str">
        <f>IFERROR(VLOOKUP(C4416,'5.2.5'!$G$2:$H$11754,2,0),"")</f>
        <v>Phường Tiên Phong</v>
      </c>
      <c r="E4416" t="str">
        <f t="shared" si="252"/>
        <v/>
      </c>
      <c r="G4416" t="str">
        <f t="shared" si="253"/>
        <v>21517</v>
      </c>
      <c r="H4416" t="str">
        <f t="shared" si="254"/>
        <v>Thành phố Phổ Yên</v>
      </c>
      <c r="I4416" t="str">
        <f t="shared" si="255"/>
        <v>215</v>
      </c>
      <c r="J4416" t="str">
        <f>VLOOKUP(I4416,Tỉnh!$A$2:$B$64,2,0)</f>
        <v>Thái Nguyên</v>
      </c>
    </row>
    <row r="4417" hidden="1" spans="1:10">
      <c r="A4417" s="38"/>
      <c r="B4417" s="57" t="s">
        <v>8348</v>
      </c>
      <c r="C4417" s="58" t="s">
        <v>8349</v>
      </c>
      <c r="D4417" t="str">
        <f>IFERROR(VLOOKUP(C4417,'5.2.5'!$G$2:$H$11754,2,0),"")</f>
        <v>Phường Nam Tiến</v>
      </c>
      <c r="E4417" t="str">
        <f t="shared" si="252"/>
        <v/>
      </c>
      <c r="G4417" t="str">
        <f t="shared" si="253"/>
        <v>21517</v>
      </c>
      <c r="H4417" t="str">
        <f t="shared" si="254"/>
        <v>Thành phố Phổ Yên</v>
      </c>
      <c r="I4417" t="str">
        <f t="shared" si="255"/>
        <v>215</v>
      </c>
      <c r="J4417" t="str">
        <f>VLOOKUP(I4417,Tỉnh!$A$2:$B$64,2,0)</f>
        <v>Thái Nguyên</v>
      </c>
    </row>
    <row r="4418" hidden="1" spans="1:10">
      <c r="A4418" s="38"/>
      <c r="B4418" s="57" t="s">
        <v>8350</v>
      </c>
      <c r="C4418" s="58" t="s">
        <v>8351</v>
      </c>
      <c r="D4418" t="str">
        <f>IFERROR(VLOOKUP(C4418,'5.2.5'!$G$2:$H$11754,2,0),"")</f>
        <v>Phường Tân Hương</v>
      </c>
      <c r="E4418" t="str">
        <f t="shared" si="252"/>
        <v/>
      </c>
      <c r="G4418" t="str">
        <f t="shared" si="253"/>
        <v>21517</v>
      </c>
      <c r="H4418" t="str">
        <f t="shared" si="254"/>
        <v>Thành phố Phổ Yên</v>
      </c>
      <c r="I4418" t="str">
        <f t="shared" si="255"/>
        <v>215</v>
      </c>
      <c r="J4418" t="str">
        <f>VLOOKUP(I4418,Tỉnh!$A$2:$B$64,2,0)</f>
        <v>Thái Nguyên</v>
      </c>
    </row>
    <row r="4419" hidden="1" spans="1:10">
      <c r="A4419" s="38"/>
      <c r="B4419" s="57" t="s">
        <v>8352</v>
      </c>
      <c r="C4419" s="58" t="s">
        <v>8353</v>
      </c>
      <c r="D4419" t="str">
        <f>IFERROR(VLOOKUP(C4419,'5.2.5'!$G$2:$H$11754,2,0),"")</f>
        <v>Phường Đông Cao</v>
      </c>
      <c r="E4419" t="str">
        <f t="shared" si="252"/>
        <v/>
      </c>
      <c r="G4419" t="str">
        <f t="shared" si="253"/>
        <v>21517</v>
      </c>
      <c r="H4419" t="str">
        <f t="shared" si="254"/>
        <v>Thành phố Phổ Yên</v>
      </c>
      <c r="I4419" t="str">
        <f t="shared" si="255"/>
        <v>215</v>
      </c>
      <c r="J4419" t="str">
        <f>VLOOKUP(I4419,Tỉnh!$A$2:$B$64,2,0)</f>
        <v>Thái Nguyên</v>
      </c>
    </row>
    <row r="4420" hidden="1" spans="1:10">
      <c r="A4420" s="38"/>
      <c r="B4420" s="57" t="s">
        <v>8354</v>
      </c>
      <c r="C4420" s="58" t="s">
        <v>8355</v>
      </c>
      <c r="D4420" t="str">
        <f>IFERROR(VLOOKUP(C4420,'5.2.5'!$G$2:$H$11754,2,0),"")</f>
        <v>Phường Tân Phú</v>
      </c>
      <c r="E4420" t="str">
        <f t="shared" si="252"/>
        <v/>
      </c>
      <c r="G4420" t="str">
        <f t="shared" si="253"/>
        <v>21517</v>
      </c>
      <c r="H4420" t="str">
        <f t="shared" si="254"/>
        <v>Thành phố Phổ Yên</v>
      </c>
      <c r="I4420" t="str">
        <f t="shared" si="255"/>
        <v>215</v>
      </c>
      <c r="J4420" t="str">
        <f>VLOOKUP(I4420,Tỉnh!$A$2:$B$64,2,0)</f>
        <v>Thái Nguyên</v>
      </c>
    </row>
    <row r="4421" hidden="1" spans="1:10">
      <c r="A4421" s="38"/>
      <c r="B4421" s="57" t="s">
        <v>8356</v>
      </c>
      <c r="C4421" s="58" t="s">
        <v>8357</v>
      </c>
      <c r="D4421" t="str">
        <f>IFERROR(VLOOKUP(C4421,'5.2.5'!$G$2:$H$11754,2,0),"")</f>
        <v>Phường Thuận Thành</v>
      </c>
      <c r="E4421" t="str">
        <f t="shared" si="252"/>
        <v/>
      </c>
      <c r="G4421" t="str">
        <f t="shared" si="253"/>
        <v>21517</v>
      </c>
      <c r="H4421" t="str">
        <f t="shared" si="254"/>
        <v>Thành phố Phổ Yên</v>
      </c>
      <c r="I4421" t="str">
        <f t="shared" si="255"/>
        <v>215</v>
      </c>
      <c r="J4421" t="str">
        <f>VLOOKUP(I4421,Tỉnh!$A$2:$B$64,2,0)</f>
        <v>Thái Nguyên</v>
      </c>
    </row>
    <row r="4422" hidden="1" spans="1:10">
      <c r="A4422" s="38"/>
      <c r="B4422" s="56" t="s">
        <v>8358</v>
      </c>
      <c r="C4422" s="54" t="s">
        <v>8359</v>
      </c>
      <c r="D4422" t="str">
        <f>IFERROR(VLOOKUP(C4422,'5.2.5'!$G$2:$H$11754,2,0),"")</f>
        <v>Phường Đồng Tiến</v>
      </c>
      <c r="E4422" t="str">
        <f t="shared" si="252"/>
        <v/>
      </c>
      <c r="G4422" t="str">
        <f t="shared" si="253"/>
        <v>21517</v>
      </c>
      <c r="H4422" t="str">
        <f t="shared" si="254"/>
        <v>Thành phố Phổ Yên</v>
      </c>
      <c r="I4422" t="str">
        <f t="shared" si="255"/>
        <v>215</v>
      </c>
      <c r="J4422" t="str">
        <f>VLOOKUP(I4422,Tỉnh!$A$2:$B$64,2,0)</f>
        <v>Thái Nguyên</v>
      </c>
    </row>
    <row r="4423" hidden="1" spans="1:10">
      <c r="A4423" s="38"/>
      <c r="B4423" s="56" t="s">
        <v>8360</v>
      </c>
      <c r="C4423" s="54" t="s">
        <v>8361</v>
      </c>
      <c r="D4423" t="str">
        <f>IFERROR(VLOOKUP(C4423,'5.2.5'!$G$2:$H$11754,2,0),"")</f>
        <v>Phường Ba Hàng</v>
      </c>
      <c r="E4423" t="str">
        <f t="shared" si="252"/>
        <v/>
      </c>
      <c r="G4423" t="str">
        <f t="shared" si="253"/>
        <v>21517</v>
      </c>
      <c r="H4423" t="str">
        <f t="shared" si="254"/>
        <v>Thành phố Phổ Yên</v>
      </c>
      <c r="I4423" t="str">
        <f t="shared" si="255"/>
        <v>215</v>
      </c>
      <c r="J4423" t="str">
        <f>VLOOKUP(I4423,Tỉnh!$A$2:$B$64,2,0)</f>
        <v>Thái Nguyên</v>
      </c>
    </row>
    <row r="4424" hidden="1" spans="1:10">
      <c r="A4424" s="38"/>
      <c r="B4424" s="57" t="s">
        <v>8362</v>
      </c>
      <c r="C4424" s="58" t="s">
        <v>8363</v>
      </c>
      <c r="D4424" t="str">
        <f>IFERROR(VLOOKUP(C4424,'5.2.5'!$G$2:$H$11754,2,0),"")</f>
        <v>Phường Đắc Sơn</v>
      </c>
      <c r="E4424" t="str">
        <f t="shared" si="252"/>
        <v/>
      </c>
      <c r="G4424" t="str">
        <f t="shared" si="253"/>
        <v>21517</v>
      </c>
      <c r="H4424" t="str">
        <f t="shared" si="254"/>
        <v>Thành phố Phổ Yên</v>
      </c>
      <c r="I4424" t="str">
        <f t="shared" si="255"/>
        <v>215</v>
      </c>
      <c r="J4424" t="str">
        <f>VLOOKUP(I4424,Tỉnh!$A$2:$B$64,2,0)</f>
        <v>Thái Nguyên</v>
      </c>
    </row>
    <row r="4425" hidden="1" spans="1:10">
      <c r="A4425" s="38"/>
      <c r="B4425" s="56" t="s">
        <v>8364</v>
      </c>
      <c r="C4425" s="54" t="s">
        <v>8365</v>
      </c>
      <c r="D4425" t="str">
        <f>IFERROR(VLOOKUP(C4425,'5.2.5'!$G$2:$H$11754,2,0),"")</f>
        <v>Xã Vạn Phái</v>
      </c>
      <c r="E4425" t="str">
        <f t="shared" si="252"/>
        <v/>
      </c>
      <c r="G4425" t="str">
        <f t="shared" si="253"/>
        <v>21517</v>
      </c>
      <c r="H4425" t="str">
        <f t="shared" si="254"/>
        <v>Thành phố Phổ Yên</v>
      </c>
      <c r="I4425" t="str">
        <f t="shared" si="255"/>
        <v>215</v>
      </c>
      <c r="J4425" t="str">
        <f>VLOOKUP(I4425,Tỉnh!$A$2:$B$64,2,0)</f>
        <v>Thái Nguyên</v>
      </c>
    </row>
    <row r="4426" hidden="1" spans="1:10">
      <c r="A4426" s="38"/>
      <c r="B4426" s="57" t="s">
        <v>8061</v>
      </c>
      <c r="C4426" s="58" t="s">
        <v>8366</v>
      </c>
      <c r="D4426" t="str">
        <f>IFERROR(VLOOKUP(C4426,'5.2.5'!$G$2:$H$11754,2,0),"")</f>
        <v>Phường Trung Thành</v>
      </c>
      <c r="E4426" t="str">
        <f t="shared" si="252"/>
        <v/>
      </c>
      <c r="G4426" t="str">
        <f t="shared" si="253"/>
        <v>21517</v>
      </c>
      <c r="H4426" t="str">
        <f t="shared" si="254"/>
        <v>Thành phố Phổ Yên</v>
      </c>
      <c r="I4426" t="str">
        <f t="shared" si="255"/>
        <v>215</v>
      </c>
      <c r="J4426" t="str">
        <f>VLOOKUP(I4426,Tỉnh!$A$2:$B$64,2,0)</f>
        <v>Thái Nguyên</v>
      </c>
    </row>
    <row r="4427" hidden="1" spans="1:10">
      <c r="A4427" s="38"/>
      <c r="B4427" s="56" t="s">
        <v>8367</v>
      </c>
      <c r="C4427" s="54" t="s">
        <v>8368</v>
      </c>
      <c r="D4427" t="str">
        <f>IFERROR(VLOOKUP(C4427,'5.2.5'!$G$2:$H$11754,2,0),"")</f>
        <v>Phường Dữu Lâu</v>
      </c>
      <c r="E4427" t="str">
        <f t="shared" si="252"/>
        <v/>
      </c>
      <c r="G4427" t="str">
        <f t="shared" si="253"/>
        <v>21701</v>
      </c>
      <c r="H4427" t="str">
        <f t="shared" si="254"/>
        <v>Thành phố Việt Trì</v>
      </c>
      <c r="I4427" t="str">
        <f t="shared" si="255"/>
        <v>217</v>
      </c>
      <c r="J4427" t="str">
        <f>VLOOKUP(I4427,Tỉnh!$A$2:$B$64,2,0)</f>
        <v>Phú Thọ</v>
      </c>
    </row>
    <row r="4428" hidden="1" spans="1:11">
      <c r="A4428" s="38"/>
      <c r="B4428" s="56" t="s">
        <v>8369</v>
      </c>
      <c r="C4428" s="54" t="s">
        <v>8370</v>
      </c>
      <c r="D4428" t="str">
        <f>IFERROR(VLOOKUP(C4428,'5.2.5'!$G$2:$H$11754,2,0),"")</f>
        <v>Phường Vân Cơ</v>
      </c>
      <c r="E4428" t="str">
        <f t="shared" si="252"/>
        <v>Phường Vân Cơ (hết hiệu lực)</v>
      </c>
      <c r="F4428" t="s">
        <v>248</v>
      </c>
      <c r="G4428" t="str">
        <f t="shared" si="253"/>
        <v>21701</v>
      </c>
      <c r="H4428" t="str">
        <f t="shared" si="254"/>
        <v>Thành phố Việt Trì</v>
      </c>
      <c r="I4428" t="str">
        <f t="shared" si="255"/>
        <v>217</v>
      </c>
      <c r="J4428" t="str">
        <f>VLOOKUP(I4428,Tỉnh!$A$2:$B$64,2,0)</f>
        <v>Phú Thọ</v>
      </c>
      <c r="K4428" t="str">
        <f>VLOOKUP(J4428,'Nghị quyết thay đổi'!$B$1:$C$30,2,0)</f>
        <v>5.2.6</v>
      </c>
    </row>
    <row r="4429" hidden="1" spans="1:10">
      <c r="A4429" s="38"/>
      <c r="B4429" s="56" t="s">
        <v>8371</v>
      </c>
      <c r="C4429" s="54" t="s">
        <v>8372</v>
      </c>
      <c r="D4429" t="str">
        <f>IFERROR(VLOOKUP(C4429,'5.2.5'!$G$2:$H$11754,2,0),"")</f>
        <v>Phường Nông Trang</v>
      </c>
      <c r="E4429" t="str">
        <f t="shared" si="252"/>
        <v/>
      </c>
      <c r="G4429" t="str">
        <f t="shared" si="253"/>
        <v>21701</v>
      </c>
      <c r="H4429" t="str">
        <f t="shared" si="254"/>
        <v>Thành phố Việt Trì</v>
      </c>
      <c r="I4429" t="str">
        <f t="shared" si="255"/>
        <v>217</v>
      </c>
      <c r="J4429" t="str">
        <f>VLOOKUP(I4429,Tỉnh!$A$2:$B$64,2,0)</f>
        <v>Phú Thọ</v>
      </c>
    </row>
    <row r="4430" hidden="1" spans="1:10">
      <c r="A4430" s="38"/>
      <c r="B4430" s="56" t="s">
        <v>8373</v>
      </c>
      <c r="C4430" s="54" t="s">
        <v>8374</v>
      </c>
      <c r="D4430" t="str">
        <f>IFERROR(VLOOKUP(C4430,'5.2.5'!$G$2:$H$11754,2,0),"")</f>
        <v>Phường Gia Cẩm</v>
      </c>
      <c r="E4430" t="str">
        <f t="shared" si="252"/>
        <v/>
      </c>
      <c r="G4430" t="str">
        <f t="shared" si="253"/>
        <v>21701</v>
      </c>
      <c r="H4430" t="str">
        <f t="shared" si="254"/>
        <v>Thành phố Việt Trì</v>
      </c>
      <c r="I4430" t="str">
        <f t="shared" si="255"/>
        <v>217</v>
      </c>
      <c r="J4430" t="str">
        <f>VLOOKUP(I4430,Tỉnh!$A$2:$B$64,2,0)</f>
        <v>Phú Thọ</v>
      </c>
    </row>
    <row r="4431" hidden="1" spans="1:10">
      <c r="A4431" s="38"/>
      <c r="B4431" s="56" t="s">
        <v>8375</v>
      </c>
      <c r="C4431" s="54" t="s">
        <v>8376</v>
      </c>
      <c r="D4431" t="str">
        <f>IFERROR(VLOOKUP(C4431,'5.2.5'!$G$2:$H$11754,2,0),"")</f>
        <v>Phường Thọ Sơn</v>
      </c>
      <c r="E4431" t="str">
        <f t="shared" si="252"/>
        <v/>
      </c>
      <c r="G4431" t="str">
        <f t="shared" si="253"/>
        <v>21701</v>
      </c>
      <c r="H4431" t="str">
        <f t="shared" si="254"/>
        <v>Thành phố Việt Trì</v>
      </c>
      <c r="I4431" t="str">
        <f t="shared" si="255"/>
        <v>217</v>
      </c>
      <c r="J4431" t="str">
        <f>VLOOKUP(I4431,Tỉnh!$A$2:$B$64,2,0)</f>
        <v>Phú Thọ</v>
      </c>
    </row>
    <row r="4432" hidden="1" spans="1:10">
      <c r="A4432" s="38"/>
      <c r="B4432" s="56" t="s">
        <v>8377</v>
      </c>
      <c r="C4432" s="54" t="s">
        <v>8378</v>
      </c>
      <c r="D4432" t="str">
        <f>IFERROR(VLOOKUP(C4432,'5.2.5'!$G$2:$H$11754,2,0),"")</f>
        <v>Phường Thanh Miếu</v>
      </c>
      <c r="E4432" t="str">
        <f t="shared" si="252"/>
        <v/>
      </c>
      <c r="G4432" t="str">
        <f t="shared" si="253"/>
        <v>21701</v>
      </c>
      <c r="H4432" t="str">
        <f t="shared" si="254"/>
        <v>Thành phố Việt Trì</v>
      </c>
      <c r="I4432" t="str">
        <f t="shared" si="255"/>
        <v>217</v>
      </c>
      <c r="J4432" t="str">
        <f>VLOOKUP(I4432,Tỉnh!$A$2:$B$64,2,0)</f>
        <v>Phú Thọ</v>
      </c>
    </row>
    <row r="4433" hidden="1" spans="1:10">
      <c r="A4433" s="38"/>
      <c r="B4433" s="56" t="s">
        <v>8379</v>
      </c>
      <c r="C4433" s="54" t="s">
        <v>8380</v>
      </c>
      <c r="D4433" t="str">
        <f>IFERROR(VLOOKUP(C4433,'5.2.5'!$G$2:$H$11754,2,0),"")</f>
        <v>Phường Bạch Hạc</v>
      </c>
      <c r="E4433" t="str">
        <f t="shared" si="252"/>
        <v/>
      </c>
      <c r="G4433" t="str">
        <f t="shared" si="253"/>
        <v>21701</v>
      </c>
      <c r="H4433" t="str">
        <f t="shared" si="254"/>
        <v>Thành phố Việt Trì</v>
      </c>
      <c r="I4433" t="str">
        <f t="shared" si="255"/>
        <v>217</v>
      </c>
      <c r="J4433" t="str">
        <f>VLOOKUP(I4433,Tỉnh!$A$2:$B$64,2,0)</f>
        <v>Phú Thọ</v>
      </c>
    </row>
    <row r="4434" hidden="1" spans="1:10">
      <c r="A4434" s="38"/>
      <c r="B4434" s="56" t="s">
        <v>8381</v>
      </c>
      <c r="C4434" s="54" t="s">
        <v>8382</v>
      </c>
      <c r="D4434" t="str">
        <f>IFERROR(VLOOKUP(C4434,'5.2.5'!$G$2:$H$11754,2,0),"")</f>
        <v>Phường Vân Phú</v>
      </c>
      <c r="E4434" t="str">
        <f t="shared" si="252"/>
        <v/>
      </c>
      <c r="G4434" t="str">
        <f t="shared" si="253"/>
        <v>21701</v>
      </c>
      <c r="H4434" t="str">
        <f t="shared" si="254"/>
        <v>Thành phố Việt Trì</v>
      </c>
      <c r="I4434" t="str">
        <f t="shared" si="255"/>
        <v>217</v>
      </c>
      <c r="J4434" t="str">
        <f>VLOOKUP(I4434,Tỉnh!$A$2:$B$64,2,0)</f>
        <v>Phú Thọ</v>
      </c>
    </row>
    <row r="4435" hidden="1" spans="1:10">
      <c r="A4435" s="38"/>
      <c r="B4435" s="56" t="s">
        <v>8383</v>
      </c>
      <c r="C4435" s="54" t="s">
        <v>8384</v>
      </c>
      <c r="D4435" t="str">
        <f>IFERROR(VLOOKUP(C4435,'5.2.5'!$G$2:$H$11754,2,0),"")</f>
        <v>Xã Phượng Lâu</v>
      </c>
      <c r="E4435" t="str">
        <f t="shared" si="252"/>
        <v/>
      </c>
      <c r="G4435" t="str">
        <f t="shared" si="253"/>
        <v>21701</v>
      </c>
      <c r="H4435" t="str">
        <f t="shared" si="254"/>
        <v>Thành phố Việt Trì</v>
      </c>
      <c r="I4435" t="str">
        <f t="shared" si="255"/>
        <v>217</v>
      </c>
      <c r="J4435" t="str">
        <f>VLOOKUP(I4435,Tỉnh!$A$2:$B$64,2,0)</f>
        <v>Phú Thọ</v>
      </c>
    </row>
    <row r="4436" hidden="1" spans="1:10">
      <c r="A4436" s="38"/>
      <c r="B4436" s="56" t="s">
        <v>8385</v>
      </c>
      <c r="C4436" s="54" t="s">
        <v>8386</v>
      </c>
      <c r="D4436" t="str">
        <f>IFERROR(VLOOKUP(C4436,'5.2.5'!$G$2:$H$11754,2,0),"")</f>
        <v>Xã Thụy Vân</v>
      </c>
      <c r="E4436" t="str">
        <f t="shared" si="252"/>
        <v/>
      </c>
      <c r="G4436" t="str">
        <f t="shared" si="253"/>
        <v>21701</v>
      </c>
      <c r="H4436" t="str">
        <f t="shared" si="254"/>
        <v>Thành phố Việt Trì</v>
      </c>
      <c r="I4436" t="str">
        <f t="shared" si="255"/>
        <v>217</v>
      </c>
      <c r="J4436" t="str">
        <f>VLOOKUP(I4436,Tỉnh!$A$2:$B$64,2,0)</f>
        <v>Phú Thọ</v>
      </c>
    </row>
    <row r="4437" hidden="1" spans="1:10">
      <c r="A4437" s="38"/>
      <c r="B4437" s="56" t="s">
        <v>8387</v>
      </c>
      <c r="C4437" s="54" t="s">
        <v>8388</v>
      </c>
      <c r="D4437" t="str">
        <f>IFERROR(VLOOKUP(C4437,'5.2.5'!$G$2:$H$11754,2,0),"")</f>
        <v>Phường Minh Phương</v>
      </c>
      <c r="E4437" t="str">
        <f t="shared" si="252"/>
        <v/>
      </c>
      <c r="G4437" t="str">
        <f t="shared" si="253"/>
        <v>21701</v>
      </c>
      <c r="H4437" t="str">
        <f t="shared" si="254"/>
        <v>Thành phố Việt Trì</v>
      </c>
      <c r="I4437" t="str">
        <f t="shared" si="255"/>
        <v>217</v>
      </c>
      <c r="J4437" t="str">
        <f>VLOOKUP(I4437,Tỉnh!$A$2:$B$64,2,0)</f>
        <v>Phú Thọ</v>
      </c>
    </row>
    <row r="4438" hidden="1" spans="1:10">
      <c r="A4438" s="38"/>
      <c r="B4438" s="56" t="s">
        <v>8389</v>
      </c>
      <c r="C4438" s="54" t="s">
        <v>8390</v>
      </c>
      <c r="D4438" t="str">
        <f>IFERROR(VLOOKUP(C4438,'5.2.5'!$G$2:$H$11754,2,0),"")</f>
        <v>Xã Sông Lô</v>
      </c>
      <c r="E4438" t="str">
        <f t="shared" si="252"/>
        <v/>
      </c>
      <c r="G4438" t="str">
        <f t="shared" si="253"/>
        <v>21701</v>
      </c>
      <c r="H4438" t="str">
        <f t="shared" si="254"/>
        <v>Thành phố Việt Trì</v>
      </c>
      <c r="I4438" t="str">
        <f t="shared" si="255"/>
        <v>217</v>
      </c>
      <c r="J4438" t="str">
        <f>VLOOKUP(I4438,Tỉnh!$A$2:$B$64,2,0)</f>
        <v>Phú Thọ</v>
      </c>
    </row>
    <row r="4439" hidden="1" spans="1:10">
      <c r="A4439" s="38"/>
      <c r="B4439" s="56" t="s">
        <v>3277</v>
      </c>
      <c r="C4439" s="54" t="s">
        <v>8391</v>
      </c>
      <c r="D4439" t="str">
        <f>IFERROR(VLOOKUP(C4439,'5.2.5'!$G$2:$H$11754,2,0),"")</f>
        <v>Phường Tân Dân</v>
      </c>
      <c r="E4439" t="str">
        <f t="shared" si="252"/>
        <v/>
      </c>
      <c r="G4439" t="str">
        <f t="shared" si="253"/>
        <v>21701</v>
      </c>
      <c r="H4439" t="str">
        <f t="shared" si="254"/>
        <v>Thành phố Việt Trì</v>
      </c>
      <c r="I4439" t="str">
        <f t="shared" si="255"/>
        <v>217</v>
      </c>
      <c r="J4439" t="str">
        <f>VLOOKUP(I4439,Tỉnh!$A$2:$B$64,2,0)</f>
        <v>Phú Thọ</v>
      </c>
    </row>
    <row r="4440" hidden="1" spans="1:10">
      <c r="A4440" s="38"/>
      <c r="B4440" s="56" t="s">
        <v>8392</v>
      </c>
      <c r="C4440" s="54" t="s">
        <v>8393</v>
      </c>
      <c r="D4440" t="str">
        <f>IFERROR(VLOOKUP(C4440,'5.2.5'!$G$2:$H$11754,2,0),"")</f>
        <v>Phường Minh Nông</v>
      </c>
      <c r="E4440" t="str">
        <f t="shared" si="252"/>
        <v/>
      </c>
      <c r="G4440" t="str">
        <f t="shared" si="253"/>
        <v>21701</v>
      </c>
      <c r="H4440" t="str">
        <f t="shared" si="254"/>
        <v>Thành phố Việt Trì</v>
      </c>
      <c r="I4440" t="str">
        <f t="shared" si="255"/>
        <v>217</v>
      </c>
      <c r="J4440" t="str">
        <f>VLOOKUP(I4440,Tỉnh!$A$2:$B$64,2,0)</f>
        <v>Phú Thọ</v>
      </c>
    </row>
    <row r="4441" hidden="1" spans="1:10">
      <c r="A4441" s="38"/>
      <c r="B4441" s="56" t="s">
        <v>8394</v>
      </c>
      <c r="C4441" s="54" t="s">
        <v>8395</v>
      </c>
      <c r="D4441" t="str">
        <f>IFERROR(VLOOKUP(C4441,'5.2.5'!$G$2:$H$11754,2,0),"")</f>
        <v>Phường Tiên Cát</v>
      </c>
      <c r="E4441" t="str">
        <f t="shared" si="252"/>
        <v/>
      </c>
      <c r="G4441" t="str">
        <f t="shared" si="253"/>
        <v>21701</v>
      </c>
      <c r="H4441" t="str">
        <f t="shared" si="254"/>
        <v>Thành phố Việt Trì</v>
      </c>
      <c r="I4441" t="str">
        <f t="shared" si="255"/>
        <v>217</v>
      </c>
      <c r="J4441" t="str">
        <f>VLOOKUP(I4441,Tỉnh!$A$2:$B$64,2,0)</f>
        <v>Phú Thọ</v>
      </c>
    </row>
    <row r="4442" hidden="1" spans="1:11">
      <c r="A4442" s="38"/>
      <c r="B4442" s="56" t="s">
        <v>8396</v>
      </c>
      <c r="C4442" s="54" t="s">
        <v>8397</v>
      </c>
      <c r="D4442" t="str">
        <f>IFERROR(VLOOKUP(C4442,'5.2.5'!$G$2:$H$11754,2,0),"")</f>
        <v>Phường Bến Gót</v>
      </c>
      <c r="E4442" t="str">
        <f t="shared" si="252"/>
        <v>Phường Bến Gót (hết hiệu lực)</v>
      </c>
      <c r="F4442" t="s">
        <v>248</v>
      </c>
      <c r="G4442" t="str">
        <f t="shared" si="253"/>
        <v>21701</v>
      </c>
      <c r="H4442" t="str">
        <f t="shared" si="254"/>
        <v>Thành phố Việt Trì</v>
      </c>
      <c r="I4442" t="str">
        <f t="shared" si="255"/>
        <v>217</v>
      </c>
      <c r="J4442" t="str">
        <f>VLOOKUP(I4442,Tỉnh!$A$2:$B$64,2,0)</f>
        <v>Phú Thọ</v>
      </c>
      <c r="K4442" t="str">
        <f>VLOOKUP(J4442,'Nghị quyết thay đổi'!$B$1:$C$30,2,0)</f>
        <v>5.2.6</v>
      </c>
    </row>
    <row r="4443" hidden="1" spans="1:10">
      <c r="A4443" s="38"/>
      <c r="B4443" s="56" t="s">
        <v>8398</v>
      </c>
      <c r="C4443" s="54" t="s">
        <v>8399</v>
      </c>
      <c r="D4443" t="str">
        <f>IFERROR(VLOOKUP(C4443,'5.2.5'!$G$2:$H$11754,2,0),"")</f>
        <v>Xã Trưng Vương</v>
      </c>
      <c r="E4443" t="str">
        <f t="shared" si="252"/>
        <v/>
      </c>
      <c r="G4443" t="str">
        <f t="shared" si="253"/>
        <v>21701</v>
      </c>
      <c r="H4443" t="str">
        <f t="shared" si="254"/>
        <v>Thành phố Việt Trì</v>
      </c>
      <c r="I4443" t="str">
        <f t="shared" si="255"/>
        <v>217</v>
      </c>
      <c r="J4443" t="str">
        <f>VLOOKUP(I4443,Tỉnh!$A$2:$B$64,2,0)</f>
        <v>Phú Thọ</v>
      </c>
    </row>
    <row r="4444" hidden="1" spans="1:10">
      <c r="A4444" s="38"/>
      <c r="B4444" s="56" t="s">
        <v>8400</v>
      </c>
      <c r="C4444" s="54" t="s">
        <v>8401</v>
      </c>
      <c r="D4444" t="str">
        <f>IFERROR(VLOOKUP(C4444,'5.2.5'!$G$2:$H$11754,2,0),"")</f>
        <v>Xã Tân Đức (hết hiệu lực)</v>
      </c>
      <c r="E4444" t="str">
        <f t="shared" ref="E4444:E4507" si="256">IF(D4444=B4444,"",B4444)</f>
        <v/>
      </c>
      <c r="G4444" t="str">
        <f t="shared" ref="G4444:G4507" si="257">LEFT(C4444,5)</f>
        <v>21701</v>
      </c>
      <c r="H4444" t="str">
        <f t="shared" ref="H4444:H4507" si="258">VLOOKUP(G4444,$B$5:$C$724,2,0)</f>
        <v>Thành phố Việt Trì</v>
      </c>
      <c r="I4444" t="str">
        <f t="shared" ref="I4444:I4507" si="259">LEFT(C4444,3)</f>
        <v>217</v>
      </c>
      <c r="J4444" t="str">
        <f>VLOOKUP(I4444,Tỉnh!$A$2:$B$64,2,0)</f>
        <v>Phú Thọ</v>
      </c>
    </row>
    <row r="4445" hidden="1" spans="1:10">
      <c r="A4445" s="38"/>
      <c r="B4445" s="56" t="s">
        <v>1901</v>
      </c>
      <c r="C4445" s="54" t="s">
        <v>8402</v>
      </c>
      <c r="D4445" t="str">
        <f>IFERROR(VLOOKUP(C4445,'5.2.5'!$G$2:$H$11754,2,0),"")</f>
        <v>Xã Kim Đức</v>
      </c>
      <c r="E4445" t="str">
        <f t="shared" si="256"/>
        <v/>
      </c>
      <c r="G4445" t="str">
        <f t="shared" si="257"/>
        <v>21701</v>
      </c>
      <c r="H4445" t="str">
        <f t="shared" si="258"/>
        <v>Thành phố Việt Trì</v>
      </c>
      <c r="I4445" t="str">
        <f t="shared" si="259"/>
        <v>217</v>
      </c>
      <c r="J4445" t="str">
        <f>VLOOKUP(I4445,Tỉnh!$A$2:$B$64,2,0)</f>
        <v>Phú Thọ</v>
      </c>
    </row>
    <row r="4446" hidden="1" spans="1:10">
      <c r="A4446" s="38"/>
      <c r="B4446" s="56" t="s">
        <v>8403</v>
      </c>
      <c r="C4446" s="54" t="s">
        <v>8404</v>
      </c>
      <c r="D4446" t="str">
        <f>IFERROR(VLOOKUP(C4446,'5.2.5'!$G$2:$H$11754,2,0),"")</f>
        <v>Xã Hy Cương</v>
      </c>
      <c r="E4446" t="str">
        <f t="shared" si="256"/>
        <v/>
      </c>
      <c r="G4446" t="str">
        <f t="shared" si="257"/>
        <v>21701</v>
      </c>
      <c r="H4446" t="str">
        <f t="shared" si="258"/>
        <v>Thành phố Việt Trì</v>
      </c>
      <c r="I4446" t="str">
        <f t="shared" si="259"/>
        <v>217</v>
      </c>
      <c r="J4446" t="str">
        <f>VLOOKUP(I4446,Tỉnh!$A$2:$B$64,2,0)</f>
        <v>Phú Thọ</v>
      </c>
    </row>
    <row r="4447" hidden="1" spans="1:10">
      <c r="A4447" s="38"/>
      <c r="B4447" s="56" t="s">
        <v>8405</v>
      </c>
      <c r="C4447" s="54" t="s">
        <v>8406</v>
      </c>
      <c r="D4447" t="str">
        <f>IFERROR(VLOOKUP(C4447,'5.2.5'!$G$2:$H$11754,2,0),"")</f>
        <v>Xã Chu Hoá</v>
      </c>
      <c r="E4447" t="str">
        <f t="shared" si="256"/>
        <v/>
      </c>
      <c r="G4447" t="str">
        <f t="shared" si="257"/>
        <v>21701</v>
      </c>
      <c r="H4447" t="str">
        <f t="shared" si="258"/>
        <v>Thành phố Việt Trì</v>
      </c>
      <c r="I4447" t="str">
        <f t="shared" si="259"/>
        <v>217</v>
      </c>
      <c r="J4447" t="str">
        <f>VLOOKUP(I4447,Tỉnh!$A$2:$B$64,2,0)</f>
        <v>Phú Thọ</v>
      </c>
    </row>
    <row r="4448" hidden="1" spans="1:10">
      <c r="A4448" s="38"/>
      <c r="B4448" s="56" t="s">
        <v>8407</v>
      </c>
      <c r="C4448" s="54" t="s">
        <v>8408</v>
      </c>
      <c r="D4448" t="str">
        <f>IFERROR(VLOOKUP(C4448,'5.2.5'!$G$2:$H$11754,2,0),"")</f>
        <v>Xã Thanh Đình</v>
      </c>
      <c r="E4448" t="str">
        <f t="shared" si="256"/>
        <v/>
      </c>
      <c r="G4448" t="str">
        <f t="shared" si="257"/>
        <v>21701</v>
      </c>
      <c r="H4448" t="str">
        <f t="shared" si="258"/>
        <v>Thành phố Việt Trì</v>
      </c>
      <c r="I4448" t="str">
        <f t="shared" si="259"/>
        <v>217</v>
      </c>
      <c r="J4448" t="str">
        <f>VLOOKUP(I4448,Tỉnh!$A$2:$B$64,2,0)</f>
        <v>Phú Thọ</v>
      </c>
    </row>
    <row r="4449" hidden="1" spans="1:10">
      <c r="A4449" s="38"/>
      <c r="B4449" s="56" t="s">
        <v>8409</v>
      </c>
      <c r="C4449" s="54" t="s">
        <v>8410</v>
      </c>
      <c r="D4449" t="str">
        <f>IFERROR(VLOOKUP(C4449,'5.2.5'!$G$2:$H$11754,2,0),"")</f>
        <v>Xã Hùng Lô</v>
      </c>
      <c r="E4449" t="str">
        <f t="shared" si="256"/>
        <v/>
      </c>
      <c r="G4449" t="str">
        <f t="shared" si="257"/>
        <v>21701</v>
      </c>
      <c r="H4449" t="str">
        <f t="shared" si="258"/>
        <v>Thành phố Việt Trì</v>
      </c>
      <c r="I4449" t="str">
        <f t="shared" si="259"/>
        <v>217</v>
      </c>
      <c r="J4449" t="str">
        <f>VLOOKUP(I4449,Tỉnh!$A$2:$B$64,2,0)</f>
        <v>Phú Thọ</v>
      </c>
    </row>
    <row r="4450" hidden="1" spans="1:10">
      <c r="A4450" s="38"/>
      <c r="B4450" s="56" t="s">
        <v>8411</v>
      </c>
      <c r="C4450" s="54" t="s">
        <v>8412</v>
      </c>
      <c r="D4450" t="str">
        <f>IFERROR(VLOOKUP(C4450,'5.2.5'!$G$2:$H$11754,2,0),"")</f>
        <v>Phường Trường Thịnh (hết hiệu lực)</v>
      </c>
      <c r="E4450" t="str">
        <f t="shared" si="256"/>
        <v/>
      </c>
      <c r="G4450" t="str">
        <f t="shared" si="257"/>
        <v>21703</v>
      </c>
      <c r="H4450" t="str">
        <f t="shared" si="258"/>
        <v>Thị xã Phú Thọ</v>
      </c>
      <c r="I4450" t="str">
        <f t="shared" si="259"/>
        <v>217</v>
      </c>
      <c r="J4450" t="str">
        <f>VLOOKUP(I4450,Tỉnh!$A$2:$B$64,2,0)</f>
        <v>Phú Thọ</v>
      </c>
    </row>
    <row r="4451" hidden="1" spans="1:10">
      <c r="A4451" s="38"/>
      <c r="B4451" s="56" t="s">
        <v>8413</v>
      </c>
      <c r="C4451" s="54" t="s">
        <v>8414</v>
      </c>
      <c r="D4451" t="str">
        <f>IFERROR(VLOOKUP(C4451,'5.2.5'!$G$2:$H$11754,2,0),"")</f>
        <v>Phường Phong Châu</v>
      </c>
      <c r="E4451" t="str">
        <f t="shared" si="256"/>
        <v/>
      </c>
      <c r="G4451" t="str">
        <f t="shared" si="257"/>
        <v>21703</v>
      </c>
      <c r="H4451" t="str">
        <f t="shared" si="258"/>
        <v>Thị xã Phú Thọ</v>
      </c>
      <c r="I4451" t="str">
        <f t="shared" si="259"/>
        <v>217</v>
      </c>
      <c r="J4451" t="str">
        <f>VLOOKUP(I4451,Tỉnh!$A$2:$B$64,2,0)</f>
        <v>Phú Thọ</v>
      </c>
    </row>
    <row r="4452" hidden="1" spans="1:10">
      <c r="A4452" s="38"/>
      <c r="B4452" s="56" t="s">
        <v>8415</v>
      </c>
      <c r="C4452" s="54" t="s">
        <v>8416</v>
      </c>
      <c r="D4452" t="str">
        <f>IFERROR(VLOOKUP(C4452,'5.2.5'!$G$2:$H$11754,2,0),"")</f>
        <v>Phường âu Cơ</v>
      </c>
      <c r="E4452" t="str">
        <f t="shared" si="256"/>
        <v/>
      </c>
      <c r="G4452" t="str">
        <f t="shared" si="257"/>
        <v>21703</v>
      </c>
      <c r="H4452" t="str">
        <f t="shared" si="258"/>
        <v>Thị xã Phú Thọ</v>
      </c>
      <c r="I4452" t="str">
        <f t="shared" si="259"/>
        <v>217</v>
      </c>
      <c r="J4452" t="str">
        <f>VLOOKUP(I4452,Tỉnh!$A$2:$B$64,2,0)</f>
        <v>Phú Thọ</v>
      </c>
    </row>
    <row r="4453" hidden="1" spans="1:10">
      <c r="A4453" s="38"/>
      <c r="B4453" s="56" t="s">
        <v>8417</v>
      </c>
      <c r="C4453" s="54" t="s">
        <v>8418</v>
      </c>
      <c r="D4453" t="str">
        <f>IFERROR(VLOOKUP(C4453,'5.2.5'!$G$2:$H$11754,2,0),"")</f>
        <v>Xã Hà Lộc</v>
      </c>
      <c r="E4453" t="str">
        <f t="shared" si="256"/>
        <v/>
      </c>
      <c r="G4453" t="str">
        <f t="shared" si="257"/>
        <v>21703</v>
      </c>
      <c r="H4453" t="str">
        <f t="shared" si="258"/>
        <v>Thị xã Phú Thọ</v>
      </c>
      <c r="I4453" t="str">
        <f t="shared" si="259"/>
        <v>217</v>
      </c>
      <c r="J4453" t="str">
        <f>VLOOKUP(I4453,Tỉnh!$A$2:$B$64,2,0)</f>
        <v>Phú Thọ</v>
      </c>
    </row>
    <row r="4454" hidden="1" spans="1:10">
      <c r="A4454" s="38"/>
      <c r="B4454" s="56" t="s">
        <v>8419</v>
      </c>
      <c r="C4454" s="54" t="s">
        <v>8420</v>
      </c>
      <c r="D4454" t="str">
        <f>IFERROR(VLOOKUP(C4454,'5.2.5'!$G$2:$H$11754,2,0),"")</f>
        <v>Xã Văn Lung</v>
      </c>
      <c r="E4454" t="str">
        <f t="shared" si="256"/>
        <v/>
      </c>
      <c r="G4454" t="str">
        <f t="shared" si="257"/>
        <v>21703</v>
      </c>
      <c r="H4454" t="str">
        <f t="shared" si="258"/>
        <v>Thị xã Phú Thọ</v>
      </c>
      <c r="I4454" t="str">
        <f t="shared" si="259"/>
        <v>217</v>
      </c>
      <c r="J4454" t="str">
        <f>VLOOKUP(I4454,Tỉnh!$A$2:$B$64,2,0)</f>
        <v>Phú Thọ</v>
      </c>
    </row>
    <row r="4455" hidden="1" spans="1:10">
      <c r="A4455" s="38"/>
      <c r="B4455" s="56" t="s">
        <v>8421</v>
      </c>
      <c r="C4455" s="54" t="s">
        <v>8422</v>
      </c>
      <c r="D4455" t="str">
        <f>IFERROR(VLOOKUP(C4455,'5.2.5'!$G$2:$H$11754,2,0),"")</f>
        <v>Xã Thanh Minh</v>
      </c>
      <c r="E4455" t="str">
        <f t="shared" si="256"/>
        <v/>
      </c>
      <c r="G4455" t="str">
        <f t="shared" si="257"/>
        <v>21703</v>
      </c>
      <c r="H4455" t="str">
        <f t="shared" si="258"/>
        <v>Thị xã Phú Thọ</v>
      </c>
      <c r="I4455" t="str">
        <f t="shared" si="259"/>
        <v>217</v>
      </c>
      <c r="J4455" t="str">
        <f>VLOOKUP(I4455,Tỉnh!$A$2:$B$64,2,0)</f>
        <v>Phú Thọ</v>
      </c>
    </row>
    <row r="4456" hidden="1" spans="1:10">
      <c r="A4456" s="38"/>
      <c r="B4456" s="56" t="s">
        <v>8423</v>
      </c>
      <c r="C4456" s="54" t="s">
        <v>8424</v>
      </c>
      <c r="D4456" t="str">
        <f>IFERROR(VLOOKUP(C4456,'5.2.5'!$G$2:$H$11754,2,0),"")</f>
        <v>Xã Hà Thạch</v>
      </c>
      <c r="E4456" t="str">
        <f t="shared" si="256"/>
        <v/>
      </c>
      <c r="G4456" t="str">
        <f t="shared" si="257"/>
        <v>21703</v>
      </c>
      <c r="H4456" t="str">
        <f t="shared" si="258"/>
        <v>Thị xã Phú Thọ</v>
      </c>
      <c r="I4456" t="str">
        <f t="shared" si="259"/>
        <v>217</v>
      </c>
      <c r="J4456" t="str">
        <f>VLOOKUP(I4456,Tỉnh!$A$2:$B$64,2,0)</f>
        <v>Phú Thọ</v>
      </c>
    </row>
    <row r="4457" hidden="1" spans="1:10">
      <c r="A4457" s="38"/>
      <c r="B4457" s="56" t="s">
        <v>2743</v>
      </c>
      <c r="C4457" s="54" t="s">
        <v>8425</v>
      </c>
      <c r="D4457" t="str">
        <f>IFERROR(VLOOKUP(C4457,'5.2.5'!$G$2:$H$11754,2,0),"")</f>
        <v>Phường Hùng Vương</v>
      </c>
      <c r="E4457" t="str">
        <f t="shared" si="256"/>
        <v/>
      </c>
      <c r="G4457" t="str">
        <f t="shared" si="257"/>
        <v>21703</v>
      </c>
      <c r="H4457" t="str">
        <f t="shared" si="258"/>
        <v>Thị xã Phú Thọ</v>
      </c>
      <c r="I4457" t="str">
        <f t="shared" si="259"/>
        <v>217</v>
      </c>
      <c r="J4457" t="str">
        <f>VLOOKUP(I4457,Tỉnh!$A$2:$B$64,2,0)</f>
        <v>Phú Thọ</v>
      </c>
    </row>
    <row r="4458" hidden="1" spans="1:10">
      <c r="A4458" s="38"/>
      <c r="B4458" s="56" t="s">
        <v>8426</v>
      </c>
      <c r="C4458" s="54" t="s">
        <v>8427</v>
      </c>
      <c r="D4458" t="str">
        <f>IFERROR(VLOOKUP(C4458,'5.2.5'!$G$2:$H$11754,2,0),"")</f>
        <v>Xã Phú Hộ</v>
      </c>
      <c r="E4458" t="str">
        <f t="shared" si="256"/>
        <v/>
      </c>
      <c r="G4458" t="str">
        <f t="shared" si="257"/>
        <v>21703</v>
      </c>
      <c r="H4458" t="str">
        <f t="shared" si="258"/>
        <v>Thị xã Phú Thọ</v>
      </c>
      <c r="I4458" t="str">
        <f t="shared" si="259"/>
        <v>217</v>
      </c>
      <c r="J4458" t="str">
        <f>VLOOKUP(I4458,Tỉnh!$A$2:$B$64,2,0)</f>
        <v>Phú Thọ</v>
      </c>
    </row>
    <row r="4459" hidden="1" spans="1:10">
      <c r="A4459" s="38"/>
      <c r="B4459" s="56" t="s">
        <v>8428</v>
      </c>
      <c r="C4459" s="54" t="s">
        <v>8429</v>
      </c>
      <c r="D4459" t="str">
        <f>IFERROR(VLOOKUP(C4459,'5.2.5'!$G$2:$H$11754,2,0),"")</f>
        <v>Phường Thanh Vinh</v>
      </c>
      <c r="E4459" t="str">
        <f t="shared" si="256"/>
        <v/>
      </c>
      <c r="G4459" t="str">
        <f t="shared" si="257"/>
        <v>21703</v>
      </c>
      <c r="H4459" t="str">
        <f t="shared" si="258"/>
        <v>Thị xã Phú Thọ</v>
      </c>
      <c r="I4459" t="str">
        <f t="shared" si="259"/>
        <v>217</v>
      </c>
      <c r="J4459" t="str">
        <f>VLOOKUP(I4459,Tỉnh!$A$2:$B$64,2,0)</f>
        <v>Phú Thọ</v>
      </c>
    </row>
    <row r="4460" hidden="1" spans="1:10">
      <c r="A4460" s="38"/>
      <c r="B4460" s="56" t="s">
        <v>8430</v>
      </c>
      <c r="C4460" s="54" t="s">
        <v>8431</v>
      </c>
      <c r="D4460" t="str">
        <f>IFERROR(VLOOKUP(C4460,'5.2.5'!$G$2:$H$11754,2,0),"")</f>
        <v>Xã Đông Khê (hết hiệu lực)</v>
      </c>
      <c r="E4460" t="str">
        <f t="shared" si="256"/>
        <v/>
      </c>
      <c r="G4460" t="str">
        <f t="shared" si="257"/>
        <v>21705</v>
      </c>
      <c r="H4460" t="str">
        <f t="shared" si="258"/>
        <v>Huyện Đoan Hùng</v>
      </c>
      <c r="I4460" t="str">
        <f t="shared" si="259"/>
        <v>217</v>
      </c>
      <c r="J4460" t="str">
        <f>VLOOKUP(I4460,Tỉnh!$A$2:$B$64,2,0)</f>
        <v>Phú Thọ</v>
      </c>
    </row>
    <row r="4461" hidden="1" spans="1:10">
      <c r="A4461" s="38"/>
      <c r="B4461" s="56" t="s">
        <v>8432</v>
      </c>
      <c r="C4461" s="54" t="s">
        <v>8433</v>
      </c>
      <c r="D4461" t="str">
        <f>IFERROR(VLOOKUP(C4461,'5.2.5'!$G$2:$H$11754,2,0),"")</f>
        <v>Xã Nghinh Xuyên (hết hiệu lực)</v>
      </c>
      <c r="E4461" t="str">
        <f t="shared" si="256"/>
        <v/>
      </c>
      <c r="G4461" t="str">
        <f t="shared" si="257"/>
        <v>21705</v>
      </c>
      <c r="H4461" t="str">
        <f t="shared" si="258"/>
        <v>Huyện Đoan Hùng</v>
      </c>
      <c r="I4461" t="str">
        <f t="shared" si="259"/>
        <v>217</v>
      </c>
      <c r="J4461" t="str">
        <f>VLOOKUP(I4461,Tỉnh!$A$2:$B$64,2,0)</f>
        <v>Phú Thọ</v>
      </c>
    </row>
    <row r="4462" hidden="1" spans="1:10">
      <c r="A4462" s="38"/>
      <c r="B4462" s="56" t="s">
        <v>8434</v>
      </c>
      <c r="C4462" s="54" t="s">
        <v>8435</v>
      </c>
      <c r="D4462" t="str">
        <f>IFERROR(VLOOKUP(C4462,'5.2.5'!$G$2:$H$11754,2,0),"")</f>
        <v>Xã Bằng Luân</v>
      </c>
      <c r="E4462" t="str">
        <f t="shared" si="256"/>
        <v/>
      </c>
      <c r="G4462" t="str">
        <f t="shared" si="257"/>
        <v>21705</v>
      </c>
      <c r="H4462" t="str">
        <f t="shared" si="258"/>
        <v>Huyện Đoan Hùng</v>
      </c>
      <c r="I4462" t="str">
        <f t="shared" si="259"/>
        <v>217</v>
      </c>
      <c r="J4462" t="str">
        <f>VLOOKUP(I4462,Tỉnh!$A$2:$B$64,2,0)</f>
        <v>Phú Thọ</v>
      </c>
    </row>
    <row r="4463" hidden="1" spans="1:11">
      <c r="A4463" s="38"/>
      <c r="B4463" s="56" t="s">
        <v>8436</v>
      </c>
      <c r="C4463" s="54" t="s">
        <v>8437</v>
      </c>
      <c r="D4463" t="str">
        <f>IFERROR(VLOOKUP(C4463,'5.2.5'!$G$2:$H$11754,2,0),"")</f>
        <v>Xã Vân Du</v>
      </c>
      <c r="E4463" t="str">
        <f t="shared" si="256"/>
        <v>Xã Vân Du (hết hiệu lực)</v>
      </c>
      <c r="F4463" t="s">
        <v>248</v>
      </c>
      <c r="G4463" t="str">
        <f t="shared" si="257"/>
        <v>21705</v>
      </c>
      <c r="H4463" t="str">
        <f t="shared" si="258"/>
        <v>Huyện Đoan Hùng</v>
      </c>
      <c r="I4463" t="str">
        <f t="shared" si="259"/>
        <v>217</v>
      </c>
      <c r="J4463" t="str">
        <f>VLOOKUP(I4463,Tỉnh!$A$2:$B$64,2,0)</f>
        <v>Phú Thọ</v>
      </c>
      <c r="K4463" t="str">
        <f>VLOOKUP(J4463,'Nghị quyết thay đổi'!$B$1:$C$30,2,0)</f>
        <v>5.2.6</v>
      </c>
    </row>
    <row r="4464" hidden="1" spans="1:10">
      <c r="A4464" s="38"/>
      <c r="B4464" s="56" t="s">
        <v>8438</v>
      </c>
      <c r="C4464" s="54" t="s">
        <v>8439</v>
      </c>
      <c r="D4464" t="str">
        <f>IFERROR(VLOOKUP(C4464,'5.2.5'!$G$2:$H$11754,2,0),"")</f>
        <v>Xã Phương Trung (hết hiệu lực)</v>
      </c>
      <c r="E4464" t="str">
        <f t="shared" si="256"/>
        <v/>
      </c>
      <c r="G4464" t="str">
        <f t="shared" si="257"/>
        <v>21705</v>
      </c>
      <c r="H4464" t="str">
        <f t="shared" si="258"/>
        <v>Huyện Đoan Hùng</v>
      </c>
      <c r="I4464" t="str">
        <f t="shared" si="259"/>
        <v>217</v>
      </c>
      <c r="J4464" t="str">
        <f>VLOOKUP(I4464,Tỉnh!$A$2:$B$64,2,0)</f>
        <v>Phú Thọ</v>
      </c>
    </row>
    <row r="4465" hidden="1" spans="1:11">
      <c r="A4465" s="38"/>
      <c r="B4465" s="56" t="s">
        <v>8440</v>
      </c>
      <c r="C4465" s="54" t="s">
        <v>8441</v>
      </c>
      <c r="D4465" t="str">
        <f>IFERROR(VLOOKUP(C4465,'5.2.5'!$G$2:$H$11754,2,0),"")</f>
        <v>Xã Minh Lương</v>
      </c>
      <c r="E4465" t="str">
        <f t="shared" si="256"/>
        <v>Xã Minh Lương (hết hiệu lực)</v>
      </c>
      <c r="F4465" t="s">
        <v>248</v>
      </c>
      <c r="G4465" t="str">
        <f t="shared" si="257"/>
        <v>21705</v>
      </c>
      <c r="H4465" t="str">
        <f t="shared" si="258"/>
        <v>Huyện Đoan Hùng</v>
      </c>
      <c r="I4465" t="str">
        <f t="shared" si="259"/>
        <v>217</v>
      </c>
      <c r="J4465" t="str">
        <f>VLOOKUP(I4465,Tỉnh!$A$2:$B$64,2,0)</f>
        <v>Phú Thọ</v>
      </c>
      <c r="K4465" t="str">
        <f>VLOOKUP(J4465,'Nghị quyết thay đổi'!$B$1:$C$30,2,0)</f>
        <v>5.2.6</v>
      </c>
    </row>
    <row r="4466" hidden="1" spans="1:10">
      <c r="A4466" s="38"/>
      <c r="B4466" s="56" t="s">
        <v>8442</v>
      </c>
      <c r="C4466" s="54" t="s">
        <v>8443</v>
      </c>
      <c r="D4466" t="str">
        <f>IFERROR(VLOOKUP(C4466,'5.2.5'!$G$2:$H$11754,2,0),"")</f>
        <v>Xã Bằng Doãn</v>
      </c>
      <c r="E4466" t="str">
        <f t="shared" si="256"/>
        <v/>
      </c>
      <c r="G4466" t="str">
        <f t="shared" si="257"/>
        <v>21705</v>
      </c>
      <c r="H4466" t="str">
        <f t="shared" si="258"/>
        <v>Huyện Đoan Hùng</v>
      </c>
      <c r="I4466" t="str">
        <f t="shared" si="259"/>
        <v>217</v>
      </c>
      <c r="J4466" t="str">
        <f>VLOOKUP(I4466,Tỉnh!$A$2:$B$64,2,0)</f>
        <v>Phú Thọ</v>
      </c>
    </row>
    <row r="4467" hidden="1" spans="1:10">
      <c r="A4467" s="38"/>
      <c r="B4467" s="56" t="s">
        <v>8444</v>
      </c>
      <c r="C4467" s="54" t="s">
        <v>8445</v>
      </c>
      <c r="D4467" t="str">
        <f>IFERROR(VLOOKUP(C4467,'5.2.5'!$G$2:$H$11754,2,0),"")</f>
        <v>Xã Chí Đám</v>
      </c>
      <c r="E4467" t="str">
        <f t="shared" si="256"/>
        <v/>
      </c>
      <c r="G4467" t="str">
        <f t="shared" si="257"/>
        <v>21705</v>
      </c>
      <c r="H4467" t="str">
        <f t="shared" si="258"/>
        <v>Huyện Đoan Hùng</v>
      </c>
      <c r="I4467" t="str">
        <f t="shared" si="259"/>
        <v>217</v>
      </c>
      <c r="J4467" t="str">
        <f>VLOOKUP(I4467,Tỉnh!$A$2:$B$64,2,0)</f>
        <v>Phú Thọ</v>
      </c>
    </row>
    <row r="4468" hidden="1" spans="1:10">
      <c r="A4468" s="38"/>
      <c r="B4468" s="56" t="s">
        <v>8446</v>
      </c>
      <c r="C4468" s="54" t="s">
        <v>8447</v>
      </c>
      <c r="D4468" t="str">
        <f>IFERROR(VLOOKUP(C4468,'5.2.5'!$G$2:$H$11754,2,0),"")</f>
        <v>Xã Phúc Lai</v>
      </c>
      <c r="E4468" t="str">
        <f t="shared" si="256"/>
        <v/>
      </c>
      <c r="G4468" t="str">
        <f t="shared" si="257"/>
        <v>21705</v>
      </c>
      <c r="H4468" t="str">
        <f t="shared" si="258"/>
        <v>Huyện Đoan Hùng</v>
      </c>
      <c r="I4468" t="str">
        <f t="shared" si="259"/>
        <v>217</v>
      </c>
      <c r="J4468" t="str">
        <f>VLOOKUP(I4468,Tỉnh!$A$2:$B$64,2,0)</f>
        <v>Phú Thọ</v>
      </c>
    </row>
    <row r="4469" hidden="1" spans="1:10">
      <c r="A4469" s="38"/>
      <c r="B4469" s="56" t="s">
        <v>8448</v>
      </c>
      <c r="C4469" s="54" t="s">
        <v>8449</v>
      </c>
      <c r="D4469" t="str">
        <f>IFERROR(VLOOKUP(C4469,'5.2.5'!$G$2:$H$11754,2,0),"")</f>
        <v>Xã Ngọc Quan</v>
      </c>
      <c r="E4469" t="str">
        <f t="shared" si="256"/>
        <v/>
      </c>
      <c r="G4469" t="str">
        <f t="shared" si="257"/>
        <v>21705</v>
      </c>
      <c r="H4469" t="str">
        <f t="shared" si="258"/>
        <v>Huyện Đoan Hùng</v>
      </c>
      <c r="I4469" t="str">
        <f t="shared" si="259"/>
        <v>217</v>
      </c>
      <c r="J4469" t="str">
        <f>VLOOKUP(I4469,Tỉnh!$A$2:$B$64,2,0)</f>
        <v>Phú Thọ</v>
      </c>
    </row>
    <row r="4470" hidden="1" spans="1:11">
      <c r="A4470" s="38"/>
      <c r="B4470" s="56" t="s">
        <v>8450</v>
      </c>
      <c r="C4470" s="54" t="s">
        <v>8451</v>
      </c>
      <c r="D4470" t="str">
        <f>IFERROR(VLOOKUP(C4470,'5.2.5'!$G$2:$H$11754,2,0),"")</f>
        <v>Xã Sóc Đăng</v>
      </c>
      <c r="E4470" t="str">
        <f t="shared" si="256"/>
        <v>Xã Sóc Đăng (hết hiệu lực)</v>
      </c>
      <c r="F4470" t="s">
        <v>248</v>
      </c>
      <c r="G4470" t="str">
        <f t="shared" si="257"/>
        <v>21705</v>
      </c>
      <c r="H4470" t="str">
        <f t="shared" si="258"/>
        <v>Huyện Đoan Hùng</v>
      </c>
      <c r="I4470" t="str">
        <f t="shared" si="259"/>
        <v>217</v>
      </c>
      <c r="J4470" t="str">
        <f>VLOOKUP(I4470,Tỉnh!$A$2:$B$64,2,0)</f>
        <v>Phú Thọ</v>
      </c>
      <c r="K4470" t="str">
        <f>VLOOKUP(J4470,'Nghị quyết thay đổi'!$B$1:$C$30,2,0)</f>
        <v>5.2.6</v>
      </c>
    </row>
    <row r="4471" hidden="1" spans="1:10">
      <c r="A4471" s="38"/>
      <c r="B4471" s="56" t="s">
        <v>8452</v>
      </c>
      <c r="C4471" s="54" t="s">
        <v>8453</v>
      </c>
      <c r="D4471" t="str">
        <f>IFERROR(VLOOKUP(C4471,'5.2.5'!$G$2:$H$11754,2,0),"")</f>
        <v>Xã Phú Thứ (hết hiệu lực)</v>
      </c>
      <c r="E4471" t="str">
        <f t="shared" si="256"/>
        <v/>
      </c>
      <c r="G4471" t="str">
        <f t="shared" si="257"/>
        <v>21705</v>
      </c>
      <c r="H4471" t="str">
        <f t="shared" si="258"/>
        <v>Huyện Đoan Hùng</v>
      </c>
      <c r="I4471" t="str">
        <f t="shared" si="259"/>
        <v>217</v>
      </c>
      <c r="J4471" t="str">
        <f>VLOOKUP(I4471,Tỉnh!$A$2:$B$64,2,0)</f>
        <v>Phú Thọ</v>
      </c>
    </row>
    <row r="4472" hidden="1" spans="1:10">
      <c r="A4472" s="38"/>
      <c r="B4472" s="56" t="s">
        <v>8454</v>
      </c>
      <c r="C4472" s="54" t="s">
        <v>8455</v>
      </c>
      <c r="D4472" t="str">
        <f>IFERROR(VLOOKUP(C4472,'5.2.5'!$G$2:$H$11754,2,0),"")</f>
        <v>Xã Tây Cốc</v>
      </c>
      <c r="E4472" t="str">
        <f t="shared" si="256"/>
        <v/>
      </c>
      <c r="G4472" t="str">
        <f t="shared" si="257"/>
        <v>21705</v>
      </c>
      <c r="H4472" t="str">
        <f t="shared" si="258"/>
        <v>Huyện Đoan Hùng</v>
      </c>
      <c r="I4472" t="str">
        <f t="shared" si="259"/>
        <v>217</v>
      </c>
      <c r="J4472" t="str">
        <f>VLOOKUP(I4472,Tỉnh!$A$2:$B$64,2,0)</f>
        <v>Phú Thọ</v>
      </c>
    </row>
    <row r="4473" hidden="1" spans="1:10">
      <c r="A4473" s="38"/>
      <c r="B4473" s="56" t="s">
        <v>8456</v>
      </c>
      <c r="C4473" s="54" t="s">
        <v>8457</v>
      </c>
      <c r="D4473" t="str">
        <f>IFERROR(VLOOKUP(C4473,'5.2.5'!$G$2:$H$11754,2,0),"")</f>
        <v>Xã Hùng Long</v>
      </c>
      <c r="E4473" t="str">
        <f t="shared" si="256"/>
        <v/>
      </c>
      <c r="G4473" t="str">
        <f t="shared" si="257"/>
        <v>21705</v>
      </c>
      <c r="H4473" t="str">
        <f t="shared" si="258"/>
        <v>Huyện Đoan Hùng</v>
      </c>
      <c r="I4473" t="str">
        <f t="shared" si="259"/>
        <v>217</v>
      </c>
      <c r="J4473" t="str">
        <f>VLOOKUP(I4473,Tỉnh!$A$2:$B$64,2,0)</f>
        <v>Phú Thọ</v>
      </c>
    </row>
    <row r="4474" hidden="1" spans="1:11">
      <c r="A4474" s="38"/>
      <c r="B4474" s="56" t="s">
        <v>8458</v>
      </c>
      <c r="C4474" s="54" t="s">
        <v>8459</v>
      </c>
      <c r="D4474" t="str">
        <f>IFERROR(VLOOKUP(C4474,'5.2.5'!$G$2:$H$11754,2,0),"")</f>
        <v>Xã Vụ Quang</v>
      </c>
      <c r="E4474" t="str">
        <f t="shared" si="256"/>
        <v>Xã Vụ Quang (hết hiệu lực)</v>
      </c>
      <c r="F4474" t="s">
        <v>248</v>
      </c>
      <c r="G4474" t="str">
        <f t="shared" si="257"/>
        <v>21705</v>
      </c>
      <c r="H4474" t="str">
        <f t="shared" si="258"/>
        <v>Huyện Đoan Hùng</v>
      </c>
      <c r="I4474" t="str">
        <f t="shared" si="259"/>
        <v>217</v>
      </c>
      <c r="J4474" t="str">
        <f>VLOOKUP(I4474,Tỉnh!$A$2:$B$64,2,0)</f>
        <v>Phú Thọ</v>
      </c>
      <c r="K4474" t="str">
        <f>VLOOKUP(J4474,'Nghị quyết thay đổi'!$B$1:$C$30,2,0)</f>
        <v>5.2.6</v>
      </c>
    </row>
    <row r="4475" hidden="1" spans="1:11">
      <c r="A4475" s="38"/>
      <c r="B4475" s="56" t="s">
        <v>8460</v>
      </c>
      <c r="C4475" s="54" t="s">
        <v>8461</v>
      </c>
      <c r="D4475" t="str">
        <f>IFERROR(VLOOKUP(C4475,'5.2.5'!$G$2:$H$11754,2,0),"")</f>
        <v>Xã Vân Đồn</v>
      </c>
      <c r="E4475" t="str">
        <f t="shared" si="256"/>
        <v>Xã Vân Đồn (hết hiệu lực)</v>
      </c>
      <c r="F4475" t="s">
        <v>248</v>
      </c>
      <c r="G4475" t="str">
        <f t="shared" si="257"/>
        <v>21705</v>
      </c>
      <c r="H4475" t="str">
        <f t="shared" si="258"/>
        <v>Huyện Đoan Hùng</v>
      </c>
      <c r="I4475" t="str">
        <f t="shared" si="259"/>
        <v>217</v>
      </c>
      <c r="J4475" t="str">
        <f>VLOOKUP(I4475,Tỉnh!$A$2:$B$64,2,0)</f>
        <v>Phú Thọ</v>
      </c>
      <c r="K4475" t="str">
        <f>VLOOKUP(J4475,'Nghị quyết thay đổi'!$B$1:$C$30,2,0)</f>
        <v>5.2.6</v>
      </c>
    </row>
    <row r="4476" hidden="1" spans="1:11">
      <c r="A4476" s="38"/>
      <c r="B4476" s="56" t="s">
        <v>3966</v>
      </c>
      <c r="C4476" s="54" t="s">
        <v>8462</v>
      </c>
      <c r="D4476" t="str">
        <f>IFERROR(VLOOKUP(C4476,'5.2.5'!$G$2:$H$11754,2,0),"")</f>
        <v>Xã Minh Tiến</v>
      </c>
      <c r="E4476" t="str">
        <f t="shared" si="256"/>
        <v>Xã Minh Tiến (hết hiệu lực)</v>
      </c>
      <c r="F4476" t="s">
        <v>248</v>
      </c>
      <c r="G4476" t="str">
        <f t="shared" si="257"/>
        <v>21705</v>
      </c>
      <c r="H4476" t="str">
        <f t="shared" si="258"/>
        <v>Huyện Đoan Hùng</v>
      </c>
      <c r="I4476" t="str">
        <f t="shared" si="259"/>
        <v>217</v>
      </c>
      <c r="J4476" t="str">
        <f>VLOOKUP(I4476,Tỉnh!$A$2:$B$64,2,0)</f>
        <v>Phú Thọ</v>
      </c>
      <c r="K4476" t="str">
        <f>VLOOKUP(J4476,'Nghị quyết thay đổi'!$B$1:$C$30,2,0)</f>
        <v>5.2.6</v>
      </c>
    </row>
    <row r="4477" hidden="1" spans="1:10">
      <c r="A4477" s="38"/>
      <c r="B4477" s="56" t="s">
        <v>8463</v>
      </c>
      <c r="C4477" s="54" t="s">
        <v>8464</v>
      </c>
      <c r="D4477" t="str">
        <f>IFERROR(VLOOKUP(C4477,'5.2.5'!$G$2:$H$11754,2,0),"")</f>
        <v>Xã Chân Mộng</v>
      </c>
      <c r="E4477" t="str">
        <f t="shared" si="256"/>
        <v/>
      </c>
      <c r="G4477" t="str">
        <f t="shared" si="257"/>
        <v>21705</v>
      </c>
      <c r="H4477" t="str">
        <f t="shared" si="258"/>
        <v>Huyện Đoan Hùng</v>
      </c>
      <c r="I4477" t="str">
        <f t="shared" si="259"/>
        <v>217</v>
      </c>
      <c r="J4477" t="str">
        <f>VLOOKUP(I4477,Tỉnh!$A$2:$B$64,2,0)</f>
        <v>Phú Thọ</v>
      </c>
    </row>
    <row r="4478" hidden="1" spans="1:10">
      <c r="A4478" s="38"/>
      <c r="B4478" s="56" t="s">
        <v>8465</v>
      </c>
      <c r="C4478" s="54" t="s">
        <v>8466</v>
      </c>
      <c r="D4478" t="str">
        <f>IFERROR(VLOOKUP(C4478,'5.2.5'!$G$2:$H$11754,2,0),"")</f>
        <v>Thị trấn Đoan Hùng</v>
      </c>
      <c r="E4478" t="str">
        <f t="shared" si="256"/>
        <v/>
      </c>
      <c r="G4478" t="str">
        <f t="shared" si="257"/>
        <v>21705</v>
      </c>
      <c r="H4478" t="str">
        <f t="shared" si="258"/>
        <v>Huyện Đoan Hùng</v>
      </c>
      <c r="I4478" t="str">
        <f t="shared" si="259"/>
        <v>217</v>
      </c>
      <c r="J4478" t="str">
        <f>VLOOKUP(I4478,Tỉnh!$A$2:$B$64,2,0)</f>
        <v>Phú Thọ</v>
      </c>
    </row>
    <row r="4479" hidden="1" spans="1:10">
      <c r="A4479" s="38"/>
      <c r="B4479" s="56" t="s">
        <v>8467</v>
      </c>
      <c r="C4479" s="54" t="s">
        <v>8468</v>
      </c>
      <c r="D4479" t="str">
        <f>IFERROR(VLOOKUP(C4479,'5.2.5'!$G$2:$H$11754,2,0),"")</f>
        <v>Xã Hữu Đô (hết hiệu lực)</v>
      </c>
      <c r="E4479" t="str">
        <f t="shared" si="256"/>
        <v/>
      </c>
      <c r="G4479" t="str">
        <f t="shared" si="257"/>
        <v>21705</v>
      </c>
      <c r="H4479" t="str">
        <f t="shared" si="258"/>
        <v>Huyện Đoan Hùng</v>
      </c>
      <c r="I4479" t="str">
        <f t="shared" si="259"/>
        <v>217</v>
      </c>
      <c r="J4479" t="str">
        <f>VLOOKUP(I4479,Tỉnh!$A$2:$B$64,2,0)</f>
        <v>Phú Thọ</v>
      </c>
    </row>
    <row r="4480" hidden="1" spans="1:11">
      <c r="A4480" s="38"/>
      <c r="B4480" s="56" t="s">
        <v>8469</v>
      </c>
      <c r="C4480" s="54" t="s">
        <v>8470</v>
      </c>
      <c r="D4480" t="str">
        <f>IFERROR(VLOOKUP(C4480,'5.2.5'!$G$2:$H$11754,2,0),"")</f>
        <v>Xã Minh Phú</v>
      </c>
      <c r="E4480" t="str">
        <f t="shared" si="256"/>
        <v>Xã Minh Phú (hết hiệu lực)</v>
      </c>
      <c r="F4480" t="s">
        <v>248</v>
      </c>
      <c r="G4480" t="str">
        <f t="shared" si="257"/>
        <v>21705</v>
      </c>
      <c r="H4480" t="str">
        <f t="shared" si="258"/>
        <v>Huyện Đoan Hùng</v>
      </c>
      <c r="I4480" t="str">
        <f t="shared" si="259"/>
        <v>217</v>
      </c>
      <c r="J4480" t="str">
        <f>VLOOKUP(I4480,Tỉnh!$A$2:$B$64,2,0)</f>
        <v>Phú Thọ</v>
      </c>
      <c r="K4480" t="str">
        <f>VLOOKUP(J4480,'Nghị quyết thay đổi'!$B$1:$C$30,2,0)</f>
        <v>5.2.6</v>
      </c>
    </row>
    <row r="4481" hidden="1" spans="1:10">
      <c r="A4481" s="38"/>
      <c r="B4481" s="56" t="s">
        <v>8471</v>
      </c>
      <c r="C4481" s="54" t="s">
        <v>8472</v>
      </c>
      <c r="D4481" t="str">
        <f>IFERROR(VLOOKUP(C4481,'5.2.5'!$G$2:$H$11754,2,0),"")</f>
        <v>Xã Hùng Quan (hết hiệu lực)</v>
      </c>
      <c r="E4481" t="str">
        <f t="shared" si="256"/>
        <v/>
      </c>
      <c r="G4481" t="str">
        <f t="shared" si="257"/>
        <v>21705</v>
      </c>
      <c r="H4481" t="str">
        <f t="shared" si="258"/>
        <v>Huyện Đoan Hùng</v>
      </c>
      <c r="I4481" t="str">
        <f t="shared" si="259"/>
        <v>217</v>
      </c>
      <c r="J4481" t="str">
        <f>VLOOKUP(I4481,Tỉnh!$A$2:$B$64,2,0)</f>
        <v>Phú Thọ</v>
      </c>
    </row>
    <row r="4482" hidden="1" spans="1:10">
      <c r="A4482" s="38"/>
      <c r="B4482" s="56" t="s">
        <v>8473</v>
      </c>
      <c r="C4482" s="54" t="s">
        <v>8474</v>
      </c>
      <c r="D4482" t="str">
        <f>IFERROR(VLOOKUP(C4482,'5.2.5'!$G$2:$H$11754,2,0),"")</f>
        <v>Xã Quế Lâm (hết hiệu lực)</v>
      </c>
      <c r="E4482" t="str">
        <f t="shared" si="256"/>
        <v/>
      </c>
      <c r="G4482" t="str">
        <f t="shared" si="257"/>
        <v>21705</v>
      </c>
      <c r="H4482" t="str">
        <f t="shared" si="258"/>
        <v>Huyện Đoan Hùng</v>
      </c>
      <c r="I4482" t="str">
        <f t="shared" si="259"/>
        <v>217</v>
      </c>
      <c r="J4482" t="str">
        <f>VLOOKUP(I4482,Tỉnh!$A$2:$B$64,2,0)</f>
        <v>Phú Thọ</v>
      </c>
    </row>
    <row r="4483" hidden="1" spans="1:10">
      <c r="A4483" s="38"/>
      <c r="B4483" s="56" t="s">
        <v>8475</v>
      </c>
      <c r="C4483" s="54" t="s">
        <v>8476</v>
      </c>
      <c r="D4483" t="str">
        <f>IFERROR(VLOOKUP(C4483,'5.2.5'!$G$2:$H$11754,2,0),"")</f>
        <v>Xã Phong Phú (hết hiệu lực)</v>
      </c>
      <c r="E4483" t="str">
        <f t="shared" si="256"/>
        <v/>
      </c>
      <c r="G4483" t="str">
        <f t="shared" si="257"/>
        <v>21705</v>
      </c>
      <c r="H4483" t="str">
        <f t="shared" si="258"/>
        <v>Huyện Đoan Hùng</v>
      </c>
      <c r="I4483" t="str">
        <f t="shared" si="259"/>
        <v>217</v>
      </c>
      <c r="J4483" t="str">
        <f>VLOOKUP(I4483,Tỉnh!$A$2:$B$64,2,0)</f>
        <v>Phú Thọ</v>
      </c>
    </row>
    <row r="4484" hidden="1" spans="1:10">
      <c r="A4484" s="38"/>
      <c r="B4484" s="56" t="s">
        <v>8477</v>
      </c>
      <c r="C4484" s="54" t="s">
        <v>8478</v>
      </c>
      <c r="D4484" t="str">
        <f>IFERROR(VLOOKUP(C4484,'5.2.5'!$G$2:$H$11754,2,0),"")</f>
        <v>Xã Đại Nghĩa (hết hiệu lực)</v>
      </c>
      <c r="E4484" t="str">
        <f t="shared" si="256"/>
        <v/>
      </c>
      <c r="G4484" t="str">
        <f t="shared" si="257"/>
        <v>21705</v>
      </c>
      <c r="H4484" t="str">
        <f t="shared" si="258"/>
        <v>Huyện Đoan Hùng</v>
      </c>
      <c r="I4484" t="str">
        <f t="shared" si="259"/>
        <v>217</v>
      </c>
      <c r="J4484" t="str">
        <f>VLOOKUP(I4484,Tỉnh!$A$2:$B$64,2,0)</f>
        <v>Phú Thọ</v>
      </c>
    </row>
    <row r="4485" hidden="1" spans="1:10">
      <c r="A4485" s="38"/>
      <c r="B4485" s="56" t="s">
        <v>8479</v>
      </c>
      <c r="C4485" s="54" t="s">
        <v>8480</v>
      </c>
      <c r="D4485" t="str">
        <f>IFERROR(VLOOKUP(C4485,'5.2.5'!$G$2:$H$11754,2,0),"")</f>
        <v>Xã Yên Kiện</v>
      </c>
      <c r="E4485" t="str">
        <f t="shared" si="256"/>
        <v/>
      </c>
      <c r="G4485" t="str">
        <f t="shared" si="257"/>
        <v>21705</v>
      </c>
      <c r="H4485" t="str">
        <f t="shared" si="258"/>
        <v>Huyện Đoan Hùng</v>
      </c>
      <c r="I4485" t="str">
        <f t="shared" si="259"/>
        <v>217</v>
      </c>
      <c r="J4485" t="str">
        <f>VLOOKUP(I4485,Tỉnh!$A$2:$B$64,2,0)</f>
        <v>Phú Thọ</v>
      </c>
    </row>
    <row r="4486" hidden="1" spans="1:11">
      <c r="A4486" s="38"/>
      <c r="B4486" s="56" t="s">
        <v>8481</v>
      </c>
      <c r="C4486" s="54" t="s">
        <v>8482</v>
      </c>
      <c r="D4486" t="str">
        <f>IFERROR(VLOOKUP(C4486,'5.2.5'!$G$2:$H$11754,2,0),"")</f>
        <v>Xã Tiêu Sơn</v>
      </c>
      <c r="E4486" t="str">
        <f t="shared" si="256"/>
        <v>Xã Tiêu Sơn (hết hiệu lực)</v>
      </c>
      <c r="F4486" t="s">
        <v>248</v>
      </c>
      <c r="G4486" t="str">
        <f t="shared" si="257"/>
        <v>21705</v>
      </c>
      <c r="H4486" t="str">
        <f t="shared" si="258"/>
        <v>Huyện Đoan Hùng</v>
      </c>
      <c r="I4486" t="str">
        <f t="shared" si="259"/>
        <v>217</v>
      </c>
      <c r="J4486" t="str">
        <f>VLOOKUP(I4486,Tỉnh!$A$2:$B$64,2,0)</f>
        <v>Phú Thọ</v>
      </c>
      <c r="K4486" t="str">
        <f>VLOOKUP(J4486,'Nghị quyết thay đổi'!$B$1:$C$30,2,0)</f>
        <v>5.2.6</v>
      </c>
    </row>
    <row r="4487" hidden="1" spans="1:10">
      <c r="A4487" s="38"/>
      <c r="B4487" s="56" t="s">
        <v>8483</v>
      </c>
      <c r="C4487" s="54" t="s">
        <v>8484</v>
      </c>
      <c r="D4487" t="str">
        <f>IFERROR(VLOOKUP(C4487,'5.2.5'!$G$2:$H$11754,2,0),"")</f>
        <v>Xã Ca Đình</v>
      </c>
      <c r="E4487" t="str">
        <f t="shared" si="256"/>
        <v/>
      </c>
      <c r="G4487" t="str">
        <f t="shared" si="257"/>
        <v>21705</v>
      </c>
      <c r="H4487" t="str">
        <f t="shared" si="258"/>
        <v>Huyện Đoan Hùng</v>
      </c>
      <c r="I4487" t="str">
        <f t="shared" si="259"/>
        <v>217</v>
      </c>
      <c r="J4487" t="str">
        <f>VLOOKUP(I4487,Tỉnh!$A$2:$B$64,2,0)</f>
        <v>Phú Thọ</v>
      </c>
    </row>
    <row r="4488" hidden="1" spans="1:10">
      <c r="A4488" s="38"/>
      <c r="B4488" s="56" t="s">
        <v>8485</v>
      </c>
      <c r="C4488" s="74" t="s">
        <v>8486</v>
      </c>
      <c r="D4488" t="str">
        <f>IFERROR(VLOOKUP(C4488,'5.2.5'!$G$2:$H$11754,2,0),"")</f>
        <v>Xã Hùng Xuyên</v>
      </c>
      <c r="E4488" t="str">
        <f t="shared" si="256"/>
        <v/>
      </c>
      <c r="G4488" t="str">
        <f t="shared" si="257"/>
        <v>21705</v>
      </c>
      <c r="H4488" t="str">
        <f t="shared" si="258"/>
        <v>Huyện Đoan Hùng</v>
      </c>
      <c r="I4488" t="str">
        <f t="shared" si="259"/>
        <v>217</v>
      </c>
      <c r="J4488" t="str">
        <f>VLOOKUP(I4488,Tỉnh!$A$2:$B$64,2,0)</f>
        <v>Phú Thọ</v>
      </c>
    </row>
    <row r="4489" hidden="1" spans="1:10">
      <c r="A4489" s="38"/>
      <c r="B4489" s="56" t="s">
        <v>8487</v>
      </c>
      <c r="C4489" s="74" t="s">
        <v>8488</v>
      </c>
      <c r="D4489" t="str">
        <f>IFERROR(VLOOKUP(C4489,'5.2.5'!$G$2:$H$11754,2,0),"")</f>
        <v>Xã Hợp Nhất</v>
      </c>
      <c r="E4489" t="str">
        <f t="shared" si="256"/>
        <v/>
      </c>
      <c r="G4489" t="str">
        <f t="shared" si="257"/>
        <v>21705</v>
      </c>
      <c r="H4489" t="str">
        <f t="shared" si="258"/>
        <v>Huyện Đoan Hùng</v>
      </c>
      <c r="I4489" t="str">
        <f t="shared" si="259"/>
        <v>217</v>
      </c>
      <c r="J4489" t="str">
        <f>VLOOKUP(I4489,Tỉnh!$A$2:$B$64,2,0)</f>
        <v>Phú Thọ</v>
      </c>
    </row>
    <row r="4490" hidden="1" spans="1:10">
      <c r="A4490" s="38"/>
      <c r="B4490" s="56" t="s">
        <v>8489</v>
      </c>
      <c r="C4490" s="74" t="s">
        <v>8490</v>
      </c>
      <c r="D4490" t="str">
        <f>IFERROR(VLOOKUP(C4490,'5.2.5'!$G$2:$H$11754,2,0),"")</f>
        <v>Xã Phú Lâm</v>
      </c>
      <c r="E4490" t="str">
        <f t="shared" si="256"/>
        <v/>
      </c>
      <c r="G4490" t="str">
        <f t="shared" si="257"/>
        <v>21705</v>
      </c>
      <c r="H4490" t="str">
        <f t="shared" si="258"/>
        <v>Huyện Đoan Hùng</v>
      </c>
      <c r="I4490" t="str">
        <f t="shared" si="259"/>
        <v>217</v>
      </c>
      <c r="J4490" t="str">
        <f>VLOOKUP(I4490,Tỉnh!$A$2:$B$64,2,0)</f>
        <v>Phú Thọ</v>
      </c>
    </row>
    <row r="4491" hidden="1" spans="1:10">
      <c r="A4491" s="38"/>
      <c r="B4491" s="56" t="s">
        <v>8491</v>
      </c>
      <c r="C4491" s="54" t="s">
        <v>8492</v>
      </c>
      <c r="D4491" t="str">
        <f>IFERROR(VLOOKUP(C4491,'5.2.5'!$G$2:$H$11754,2,0),"")</f>
        <v>Thị trấn Hạ Hoà</v>
      </c>
      <c r="E4491" t="str">
        <f t="shared" si="256"/>
        <v/>
      </c>
      <c r="G4491" t="str">
        <f t="shared" si="257"/>
        <v>21707</v>
      </c>
      <c r="H4491" t="str">
        <f t="shared" si="258"/>
        <v>Huyện Hạ Hoà</v>
      </c>
      <c r="I4491" t="str">
        <f t="shared" si="259"/>
        <v>217</v>
      </c>
      <c r="J4491" t="str">
        <f>VLOOKUP(I4491,Tỉnh!$A$2:$B$64,2,0)</f>
        <v>Phú Thọ</v>
      </c>
    </row>
    <row r="4492" hidden="1" spans="1:10">
      <c r="A4492" s="38"/>
      <c r="B4492" s="56" t="s">
        <v>8493</v>
      </c>
      <c r="C4492" s="54" t="s">
        <v>8494</v>
      </c>
      <c r="D4492" t="str">
        <f>IFERROR(VLOOKUP(C4492,'5.2.5'!$G$2:$H$11754,2,0),"")</f>
        <v>Xã Đại Phạm</v>
      </c>
      <c r="E4492" t="str">
        <f t="shared" si="256"/>
        <v/>
      </c>
      <c r="G4492" t="str">
        <f t="shared" si="257"/>
        <v>21707</v>
      </c>
      <c r="H4492" t="str">
        <f t="shared" si="258"/>
        <v>Huyện Hạ Hoà</v>
      </c>
      <c r="I4492" t="str">
        <f t="shared" si="259"/>
        <v>217</v>
      </c>
      <c r="J4492" t="str">
        <f>VLOOKUP(I4492,Tỉnh!$A$2:$B$64,2,0)</f>
        <v>Phú Thọ</v>
      </c>
    </row>
    <row r="4493" hidden="1" spans="1:10">
      <c r="A4493" s="38"/>
      <c r="B4493" s="56" t="s">
        <v>8495</v>
      </c>
      <c r="C4493" s="54" t="s">
        <v>8496</v>
      </c>
      <c r="D4493" t="str">
        <f>IFERROR(VLOOKUP(C4493,'5.2.5'!$G$2:$H$11754,2,0),"")</f>
        <v>Xã Đan Hà (hết hiệu lực)</v>
      </c>
      <c r="E4493" t="str">
        <f t="shared" si="256"/>
        <v/>
      </c>
      <c r="G4493" t="str">
        <f t="shared" si="257"/>
        <v>21707</v>
      </c>
      <c r="H4493" t="str">
        <f t="shared" si="258"/>
        <v>Huyện Hạ Hoà</v>
      </c>
      <c r="I4493" t="str">
        <f t="shared" si="259"/>
        <v>217</v>
      </c>
      <c r="J4493" t="str">
        <f>VLOOKUP(I4493,Tỉnh!$A$2:$B$64,2,0)</f>
        <v>Phú Thọ</v>
      </c>
    </row>
    <row r="4494" hidden="1" spans="1:10">
      <c r="A4494" s="38"/>
      <c r="B4494" s="56" t="s">
        <v>8497</v>
      </c>
      <c r="C4494" s="54" t="s">
        <v>8498</v>
      </c>
      <c r="D4494" t="str">
        <f>IFERROR(VLOOKUP(C4494,'5.2.5'!$G$2:$H$11754,2,0),"")</f>
        <v>Xã Hà Lương</v>
      </c>
      <c r="E4494" t="str">
        <f t="shared" si="256"/>
        <v/>
      </c>
      <c r="G4494" t="str">
        <f t="shared" si="257"/>
        <v>21707</v>
      </c>
      <c r="H4494" t="str">
        <f t="shared" si="258"/>
        <v>Huyện Hạ Hoà</v>
      </c>
      <c r="I4494" t="str">
        <f t="shared" si="259"/>
        <v>217</v>
      </c>
      <c r="J4494" t="str">
        <f>VLOOKUP(I4494,Tỉnh!$A$2:$B$64,2,0)</f>
        <v>Phú Thọ</v>
      </c>
    </row>
    <row r="4495" hidden="1" spans="1:10">
      <c r="A4495" s="38"/>
      <c r="B4495" s="56" t="s">
        <v>8499</v>
      </c>
      <c r="C4495" s="54" t="s">
        <v>8500</v>
      </c>
      <c r="D4495" t="str">
        <f>IFERROR(VLOOKUP(C4495,'5.2.5'!$G$2:$H$11754,2,0),"")</f>
        <v>Xã Lệnh Khanh (hết hiệu lực)</v>
      </c>
      <c r="E4495" t="str">
        <f t="shared" si="256"/>
        <v/>
      </c>
      <c r="G4495" t="str">
        <f t="shared" si="257"/>
        <v>21707</v>
      </c>
      <c r="H4495" t="str">
        <f t="shared" si="258"/>
        <v>Huyện Hạ Hoà</v>
      </c>
      <c r="I4495" t="str">
        <f t="shared" si="259"/>
        <v>217</v>
      </c>
      <c r="J4495" t="str">
        <f>VLOOKUP(I4495,Tỉnh!$A$2:$B$64,2,0)</f>
        <v>Phú Thọ</v>
      </c>
    </row>
    <row r="4496" hidden="1" spans="1:10">
      <c r="A4496" s="38"/>
      <c r="B4496" s="56" t="s">
        <v>8501</v>
      </c>
      <c r="C4496" s="54" t="s">
        <v>8502</v>
      </c>
      <c r="D4496" t="str">
        <f>IFERROR(VLOOKUP(C4496,'5.2.5'!$G$2:$H$11754,2,0),"")</f>
        <v>Xã Liên Phương (hết hiệu lực)</v>
      </c>
      <c r="E4496" t="str">
        <f t="shared" si="256"/>
        <v/>
      </c>
      <c r="G4496" t="str">
        <f t="shared" si="257"/>
        <v>21707</v>
      </c>
      <c r="H4496" t="str">
        <f t="shared" si="258"/>
        <v>Huyện Hạ Hoà</v>
      </c>
      <c r="I4496" t="str">
        <f t="shared" si="259"/>
        <v>217</v>
      </c>
      <c r="J4496" t="str">
        <f>VLOOKUP(I4496,Tỉnh!$A$2:$B$64,2,0)</f>
        <v>Phú Thọ</v>
      </c>
    </row>
    <row r="4497" hidden="1" spans="1:10">
      <c r="A4497" s="38"/>
      <c r="B4497" s="56" t="s">
        <v>8503</v>
      </c>
      <c r="C4497" s="54" t="s">
        <v>8504</v>
      </c>
      <c r="D4497" t="str">
        <f>IFERROR(VLOOKUP(C4497,'5.2.5'!$G$2:$H$11754,2,0),"")</f>
        <v>Xã Đan Thượng</v>
      </c>
      <c r="E4497" t="str">
        <f t="shared" si="256"/>
        <v/>
      </c>
      <c r="G4497" t="str">
        <f t="shared" si="257"/>
        <v>21707</v>
      </c>
      <c r="H4497" t="str">
        <f t="shared" si="258"/>
        <v>Huyện Hạ Hoà</v>
      </c>
      <c r="I4497" t="str">
        <f t="shared" si="259"/>
        <v>217</v>
      </c>
      <c r="J4497" t="str">
        <f>VLOOKUP(I4497,Tỉnh!$A$2:$B$64,2,0)</f>
        <v>Phú Thọ</v>
      </c>
    </row>
    <row r="4498" hidden="1" spans="1:10">
      <c r="A4498" s="38"/>
      <c r="B4498" s="56" t="s">
        <v>8505</v>
      </c>
      <c r="C4498" s="54" t="s">
        <v>8506</v>
      </c>
      <c r="D4498" t="str">
        <f>IFERROR(VLOOKUP(C4498,'5.2.5'!$G$2:$H$11754,2,0),"")</f>
        <v>Xã Lâm Lợi (hết hiệu lực)</v>
      </c>
      <c r="E4498" t="str">
        <f t="shared" si="256"/>
        <v/>
      </c>
      <c r="G4498" t="str">
        <f t="shared" si="257"/>
        <v>21707</v>
      </c>
      <c r="H4498" t="str">
        <f t="shared" si="258"/>
        <v>Huyện Hạ Hoà</v>
      </c>
      <c r="I4498" t="str">
        <f t="shared" si="259"/>
        <v>217</v>
      </c>
      <c r="J4498" t="str">
        <f>VLOOKUP(I4498,Tỉnh!$A$2:$B$64,2,0)</f>
        <v>Phú Thọ</v>
      </c>
    </row>
    <row r="4499" hidden="1" spans="1:10">
      <c r="A4499" s="38"/>
      <c r="B4499" s="56" t="s">
        <v>6879</v>
      </c>
      <c r="C4499" s="54" t="s">
        <v>8507</v>
      </c>
      <c r="D4499" t="str">
        <f>IFERROR(VLOOKUP(C4499,'5.2.5'!$G$2:$H$11754,2,0),"")</f>
        <v>Xã Phương Viên</v>
      </c>
      <c r="E4499" t="str">
        <f t="shared" si="256"/>
        <v/>
      </c>
      <c r="G4499" t="str">
        <f t="shared" si="257"/>
        <v>21707</v>
      </c>
      <c r="H4499" t="str">
        <f t="shared" si="258"/>
        <v>Huyện Hạ Hoà</v>
      </c>
      <c r="I4499" t="str">
        <f t="shared" si="259"/>
        <v>217</v>
      </c>
      <c r="J4499" t="str">
        <f>VLOOKUP(I4499,Tỉnh!$A$2:$B$64,2,0)</f>
        <v>Phú Thọ</v>
      </c>
    </row>
    <row r="4500" hidden="1" spans="1:10">
      <c r="A4500" s="38"/>
      <c r="B4500" s="56" t="s">
        <v>8508</v>
      </c>
      <c r="C4500" s="54" t="s">
        <v>8509</v>
      </c>
      <c r="D4500" t="str">
        <f>IFERROR(VLOOKUP(C4500,'5.2.5'!$G$2:$H$11754,2,0),"")</f>
        <v>Xã Gia Điền</v>
      </c>
      <c r="E4500" t="str">
        <f t="shared" si="256"/>
        <v/>
      </c>
      <c r="G4500" t="str">
        <f t="shared" si="257"/>
        <v>21707</v>
      </c>
      <c r="H4500" t="str">
        <f t="shared" si="258"/>
        <v>Huyện Hạ Hoà</v>
      </c>
      <c r="I4500" t="str">
        <f t="shared" si="259"/>
        <v>217</v>
      </c>
      <c r="J4500" t="str">
        <f>VLOOKUP(I4500,Tỉnh!$A$2:$B$64,2,0)</f>
        <v>Phú Thọ</v>
      </c>
    </row>
    <row r="4501" hidden="1" spans="1:10">
      <c r="A4501" s="38"/>
      <c r="B4501" s="56" t="s">
        <v>8510</v>
      </c>
      <c r="C4501" s="54" t="s">
        <v>8511</v>
      </c>
      <c r="D4501" t="str">
        <f>IFERROR(VLOOKUP(C4501,'5.2.5'!$G$2:$H$11754,2,0),"")</f>
        <v>Xã Quân Khê (hết hiệu lực)</v>
      </c>
      <c r="E4501" t="str">
        <f t="shared" si="256"/>
        <v/>
      </c>
      <c r="G4501" t="str">
        <f t="shared" si="257"/>
        <v>21707</v>
      </c>
      <c r="H4501" t="str">
        <f t="shared" si="258"/>
        <v>Huyện Hạ Hoà</v>
      </c>
      <c r="I4501" t="str">
        <f t="shared" si="259"/>
        <v>217</v>
      </c>
      <c r="J4501" t="str">
        <f>VLOOKUP(I4501,Tỉnh!$A$2:$B$64,2,0)</f>
        <v>Phú Thọ</v>
      </c>
    </row>
    <row r="4502" hidden="1" spans="1:10">
      <c r="A4502" s="38"/>
      <c r="B4502" s="56" t="s">
        <v>8512</v>
      </c>
      <c r="C4502" s="54" t="s">
        <v>8513</v>
      </c>
      <c r="D4502" t="str">
        <f>IFERROR(VLOOKUP(C4502,'5.2.5'!$G$2:$H$11754,2,0),"")</f>
        <v>Xã Y Sơn (hết hiệu lực)</v>
      </c>
      <c r="E4502" t="str">
        <f t="shared" si="256"/>
        <v/>
      </c>
      <c r="G4502" t="str">
        <f t="shared" si="257"/>
        <v>21707</v>
      </c>
      <c r="H4502" t="str">
        <f t="shared" si="258"/>
        <v>Huyện Hạ Hoà</v>
      </c>
      <c r="I4502" t="str">
        <f t="shared" si="259"/>
        <v>217</v>
      </c>
      <c r="J4502" t="str">
        <f>VLOOKUP(I4502,Tỉnh!$A$2:$B$64,2,0)</f>
        <v>Phú Thọ</v>
      </c>
    </row>
    <row r="4503" hidden="1" spans="1:10">
      <c r="A4503" s="38"/>
      <c r="B4503" s="56" t="s">
        <v>8514</v>
      </c>
      <c r="C4503" s="54" t="s">
        <v>8515</v>
      </c>
      <c r="D4503" t="str">
        <f>IFERROR(VLOOKUP(C4503,'5.2.5'!$G$2:$H$11754,2,0),"")</f>
        <v>Xã Hương Xạ</v>
      </c>
      <c r="E4503" t="str">
        <f t="shared" si="256"/>
        <v/>
      </c>
      <c r="G4503" t="str">
        <f t="shared" si="257"/>
        <v>21707</v>
      </c>
      <c r="H4503" t="str">
        <f t="shared" si="258"/>
        <v>Huyện Hạ Hoà</v>
      </c>
      <c r="I4503" t="str">
        <f t="shared" si="259"/>
        <v>217</v>
      </c>
      <c r="J4503" t="str">
        <f>VLOOKUP(I4503,Tỉnh!$A$2:$B$64,2,0)</f>
        <v>Phú Thọ</v>
      </c>
    </row>
    <row r="4504" hidden="1" spans="1:10">
      <c r="A4504" s="38"/>
      <c r="B4504" s="56" t="s">
        <v>8516</v>
      </c>
      <c r="C4504" s="54" t="s">
        <v>8517</v>
      </c>
      <c r="D4504" t="str">
        <f>IFERROR(VLOOKUP(C4504,'5.2.5'!$G$2:$H$11754,2,0),"")</f>
        <v>Xã Xuân áng</v>
      </c>
      <c r="E4504" t="str">
        <f t="shared" si="256"/>
        <v/>
      </c>
      <c r="G4504" t="str">
        <f t="shared" si="257"/>
        <v>21707</v>
      </c>
      <c r="H4504" t="str">
        <f t="shared" si="258"/>
        <v>Huyện Hạ Hoà</v>
      </c>
      <c r="I4504" t="str">
        <f t="shared" si="259"/>
        <v>217</v>
      </c>
      <c r="J4504" t="str">
        <f>VLOOKUP(I4504,Tỉnh!$A$2:$B$64,2,0)</f>
        <v>Phú Thọ</v>
      </c>
    </row>
    <row r="4505" hidden="1" spans="1:10">
      <c r="A4505" s="38"/>
      <c r="B4505" s="56" t="s">
        <v>8518</v>
      </c>
      <c r="C4505" s="54" t="s">
        <v>8519</v>
      </c>
      <c r="D4505" t="str">
        <f>IFERROR(VLOOKUP(C4505,'5.2.5'!$G$2:$H$11754,2,0),"")</f>
        <v>Xã Yên Kỳ</v>
      </c>
      <c r="E4505" t="str">
        <f t="shared" si="256"/>
        <v/>
      </c>
      <c r="G4505" t="str">
        <f t="shared" si="257"/>
        <v>21707</v>
      </c>
      <c r="H4505" t="str">
        <f t="shared" si="258"/>
        <v>Huyện Hạ Hoà</v>
      </c>
      <c r="I4505" t="str">
        <f t="shared" si="259"/>
        <v>217</v>
      </c>
      <c r="J4505" t="str">
        <f>VLOOKUP(I4505,Tỉnh!$A$2:$B$64,2,0)</f>
        <v>Phú Thọ</v>
      </c>
    </row>
    <row r="4506" hidden="1" spans="1:10">
      <c r="A4506" s="38"/>
      <c r="B4506" s="56" t="s">
        <v>8520</v>
      </c>
      <c r="C4506" s="54" t="s">
        <v>8521</v>
      </c>
      <c r="D4506" t="str">
        <f>IFERROR(VLOOKUP(C4506,'5.2.5'!$G$2:$H$11754,2,0),"")</f>
        <v>Xã Lang Sơn</v>
      </c>
      <c r="E4506" t="str">
        <f t="shared" si="256"/>
        <v/>
      </c>
      <c r="G4506" t="str">
        <f t="shared" si="257"/>
        <v>21707</v>
      </c>
      <c r="H4506" t="str">
        <f t="shared" si="258"/>
        <v>Huyện Hạ Hoà</v>
      </c>
      <c r="I4506" t="str">
        <f t="shared" si="259"/>
        <v>217</v>
      </c>
      <c r="J4506" t="str">
        <f>VLOOKUP(I4506,Tỉnh!$A$2:$B$64,2,0)</f>
        <v>Phú Thọ</v>
      </c>
    </row>
    <row r="4507" hidden="1" spans="1:10">
      <c r="A4507" s="38"/>
      <c r="B4507" s="56" t="s">
        <v>8522</v>
      </c>
      <c r="C4507" s="54" t="s">
        <v>8523</v>
      </c>
      <c r="D4507" t="str">
        <f>IFERROR(VLOOKUP(C4507,'5.2.5'!$G$2:$H$11754,2,0),"")</f>
        <v>Xã Bằng Giã</v>
      </c>
      <c r="E4507" t="str">
        <f t="shared" si="256"/>
        <v/>
      </c>
      <c r="G4507" t="str">
        <f t="shared" si="257"/>
        <v>21707</v>
      </c>
      <c r="H4507" t="str">
        <f t="shared" si="258"/>
        <v>Huyện Hạ Hoà</v>
      </c>
      <c r="I4507" t="str">
        <f t="shared" si="259"/>
        <v>217</v>
      </c>
      <c r="J4507" t="str">
        <f>VLOOKUP(I4507,Tỉnh!$A$2:$B$64,2,0)</f>
        <v>Phú Thọ</v>
      </c>
    </row>
    <row r="4508" hidden="1" spans="1:10">
      <c r="A4508" s="38"/>
      <c r="B4508" s="56" t="s">
        <v>8202</v>
      </c>
      <c r="C4508" s="54" t="s">
        <v>8524</v>
      </c>
      <c r="D4508" t="str">
        <f>IFERROR(VLOOKUP(C4508,'5.2.5'!$G$2:$H$11754,2,0),"")</f>
        <v>Xã Vô Tranh</v>
      </c>
      <c r="E4508" t="str">
        <f t="shared" ref="E4508:E4571" si="260">IF(D4508=B4508,"",B4508)</f>
        <v/>
      </c>
      <c r="G4508" t="str">
        <f t="shared" ref="G4508:G4571" si="261">LEFT(C4508,5)</f>
        <v>21707</v>
      </c>
      <c r="H4508" t="str">
        <f t="shared" ref="H4508:H4571" si="262">VLOOKUP(G4508,$B$5:$C$724,2,0)</f>
        <v>Huyện Hạ Hoà</v>
      </c>
      <c r="I4508" t="str">
        <f t="shared" ref="I4508:I4571" si="263">LEFT(C4508,3)</f>
        <v>217</v>
      </c>
      <c r="J4508" t="str">
        <f>VLOOKUP(I4508,Tỉnh!$A$2:$B$64,2,0)</f>
        <v>Phú Thọ</v>
      </c>
    </row>
    <row r="4509" hidden="1" spans="1:10">
      <c r="A4509" s="38"/>
      <c r="B4509" s="56" t="s">
        <v>4935</v>
      </c>
      <c r="C4509" s="54" t="s">
        <v>8525</v>
      </c>
      <c r="D4509" t="str">
        <f>IFERROR(VLOOKUP(C4509,'5.2.5'!$G$2:$H$11754,2,0),"")</f>
        <v>Xã Văn Lang</v>
      </c>
      <c r="E4509" t="str">
        <f t="shared" si="260"/>
        <v/>
      </c>
      <c r="G4509" t="str">
        <f t="shared" si="261"/>
        <v>21707</v>
      </c>
      <c r="H4509" t="str">
        <f t="shared" si="262"/>
        <v>Huyện Hạ Hoà</v>
      </c>
      <c r="I4509" t="str">
        <f t="shared" si="263"/>
        <v>217</v>
      </c>
      <c r="J4509" t="str">
        <f>VLOOKUP(I4509,Tỉnh!$A$2:$B$64,2,0)</f>
        <v>Phú Thọ</v>
      </c>
    </row>
    <row r="4510" hidden="1" spans="1:10">
      <c r="A4510" s="38"/>
      <c r="B4510" s="56" t="s">
        <v>8526</v>
      </c>
      <c r="C4510" s="54" t="s">
        <v>8527</v>
      </c>
      <c r="D4510" t="str">
        <f>IFERROR(VLOOKUP(C4510,'5.2.5'!$G$2:$H$11754,2,0),"")</f>
        <v>Xã Chính Công (hết hiệu lực)</v>
      </c>
      <c r="E4510" t="str">
        <f t="shared" si="260"/>
        <v/>
      </c>
      <c r="G4510" t="str">
        <f t="shared" si="261"/>
        <v>21707</v>
      </c>
      <c r="H4510" t="str">
        <f t="shared" si="262"/>
        <v>Huyện Hạ Hoà</v>
      </c>
      <c r="I4510" t="str">
        <f t="shared" si="263"/>
        <v>217</v>
      </c>
      <c r="J4510" t="str">
        <f>VLOOKUP(I4510,Tỉnh!$A$2:$B$64,2,0)</f>
        <v>Phú Thọ</v>
      </c>
    </row>
    <row r="4511" hidden="1" spans="1:10">
      <c r="A4511" s="38"/>
      <c r="B4511" s="56" t="s">
        <v>8528</v>
      </c>
      <c r="C4511" s="54" t="s">
        <v>8529</v>
      </c>
      <c r="D4511" t="str">
        <f>IFERROR(VLOOKUP(C4511,'5.2.5'!$G$2:$H$11754,2,0),"")</f>
        <v>Xã Vĩnh Chân</v>
      </c>
      <c r="E4511" t="str">
        <f t="shared" si="260"/>
        <v/>
      </c>
      <c r="G4511" t="str">
        <f t="shared" si="261"/>
        <v>21707</v>
      </c>
      <c r="H4511" t="str">
        <f t="shared" si="262"/>
        <v>Huyện Hạ Hoà</v>
      </c>
      <c r="I4511" t="str">
        <f t="shared" si="263"/>
        <v>217</v>
      </c>
      <c r="J4511" t="str">
        <f>VLOOKUP(I4511,Tỉnh!$A$2:$B$64,2,0)</f>
        <v>Phú Thọ</v>
      </c>
    </row>
    <row r="4512" hidden="1" spans="1:10">
      <c r="A4512" s="38"/>
      <c r="B4512" s="56" t="s">
        <v>8530</v>
      </c>
      <c r="C4512" s="54" t="s">
        <v>8531</v>
      </c>
      <c r="D4512" t="str">
        <f>IFERROR(VLOOKUP(C4512,'5.2.5'!$G$2:$H$11754,2,0),"")</f>
        <v>Xã Mai Tùng (hết hiệu lực)</v>
      </c>
      <c r="E4512" t="str">
        <f t="shared" si="260"/>
        <v/>
      </c>
      <c r="G4512" t="str">
        <f t="shared" si="261"/>
        <v>21707</v>
      </c>
      <c r="H4512" t="str">
        <f t="shared" si="262"/>
        <v>Huyện Hạ Hoà</v>
      </c>
      <c r="I4512" t="str">
        <f t="shared" si="263"/>
        <v>217</v>
      </c>
      <c r="J4512" t="str">
        <f>VLOOKUP(I4512,Tỉnh!$A$2:$B$64,2,0)</f>
        <v>Phú Thọ</v>
      </c>
    </row>
    <row r="4513" hidden="1" spans="1:10">
      <c r="A4513" s="38"/>
      <c r="B4513" s="56" t="s">
        <v>8532</v>
      </c>
      <c r="C4513" s="54" t="s">
        <v>8533</v>
      </c>
      <c r="D4513" t="str">
        <f>IFERROR(VLOOKUP(C4513,'5.2.5'!$G$2:$H$11754,2,0),"")</f>
        <v>Xã Vụ Cầu (hết hiệu lực)</v>
      </c>
      <c r="E4513" t="str">
        <f t="shared" si="260"/>
        <v/>
      </c>
      <c r="G4513" t="str">
        <f t="shared" si="261"/>
        <v>21707</v>
      </c>
      <c r="H4513" t="str">
        <f t="shared" si="262"/>
        <v>Huyện Hạ Hoà</v>
      </c>
      <c r="I4513" t="str">
        <f t="shared" si="263"/>
        <v>217</v>
      </c>
      <c r="J4513" t="str">
        <f>VLOOKUP(I4513,Tỉnh!$A$2:$B$64,2,0)</f>
        <v>Phú Thọ</v>
      </c>
    </row>
    <row r="4514" hidden="1" spans="1:10">
      <c r="A4514" s="38"/>
      <c r="B4514" s="56" t="s">
        <v>8534</v>
      </c>
      <c r="C4514" s="54" t="s">
        <v>8535</v>
      </c>
      <c r="D4514" t="str">
        <f>IFERROR(VLOOKUP(C4514,'5.2.5'!$G$2:$H$11754,2,0),"")</f>
        <v>Xã Hiền Lương</v>
      </c>
      <c r="E4514" t="str">
        <f t="shared" si="260"/>
        <v/>
      </c>
      <c r="G4514" t="str">
        <f t="shared" si="261"/>
        <v>21707</v>
      </c>
      <c r="H4514" t="str">
        <f t="shared" si="262"/>
        <v>Huyện Hạ Hoà</v>
      </c>
      <c r="I4514" t="str">
        <f t="shared" si="263"/>
        <v>217</v>
      </c>
      <c r="J4514" t="str">
        <f>VLOOKUP(I4514,Tỉnh!$A$2:$B$64,2,0)</f>
        <v>Phú Thọ</v>
      </c>
    </row>
    <row r="4515" hidden="1" spans="1:10">
      <c r="A4515" s="38"/>
      <c r="B4515" s="56" t="s">
        <v>8536</v>
      </c>
      <c r="C4515" s="54" t="s">
        <v>8537</v>
      </c>
      <c r="D4515" t="str">
        <f>IFERROR(VLOOKUP(C4515,'5.2.5'!$G$2:$H$11754,2,0),"")</f>
        <v>Xã Chuế Lưu (hết hiệu lực)</v>
      </c>
      <c r="E4515" t="str">
        <f t="shared" si="260"/>
        <v/>
      </c>
      <c r="G4515" t="str">
        <f t="shared" si="261"/>
        <v>21707</v>
      </c>
      <c r="H4515" t="str">
        <f t="shared" si="262"/>
        <v>Huyện Hạ Hoà</v>
      </c>
      <c r="I4515" t="str">
        <f t="shared" si="263"/>
        <v>217</v>
      </c>
      <c r="J4515" t="str">
        <f>VLOOKUP(I4515,Tỉnh!$A$2:$B$64,2,0)</f>
        <v>Phú Thọ</v>
      </c>
    </row>
    <row r="4516" hidden="1" spans="1:10">
      <c r="A4516" s="38"/>
      <c r="B4516" s="56" t="s">
        <v>8538</v>
      </c>
      <c r="C4516" s="54" t="s">
        <v>8539</v>
      </c>
      <c r="D4516" t="str">
        <f>IFERROR(VLOOKUP(C4516,'5.2.5'!$G$2:$H$11754,2,0),"")</f>
        <v>Xã Minh Côi</v>
      </c>
      <c r="E4516" t="str">
        <f t="shared" si="260"/>
        <v/>
      </c>
      <c r="G4516" t="str">
        <f t="shared" si="261"/>
        <v>21707</v>
      </c>
      <c r="H4516" t="str">
        <f t="shared" si="262"/>
        <v>Huyện Hạ Hoà</v>
      </c>
      <c r="I4516" t="str">
        <f t="shared" si="263"/>
        <v>217</v>
      </c>
      <c r="J4516" t="str">
        <f>VLOOKUP(I4516,Tỉnh!$A$2:$B$64,2,0)</f>
        <v>Phú Thọ</v>
      </c>
    </row>
    <row r="4517" hidden="1" spans="1:10">
      <c r="A4517" s="38"/>
      <c r="B4517" s="56" t="s">
        <v>8540</v>
      </c>
      <c r="C4517" s="54" t="s">
        <v>8541</v>
      </c>
      <c r="D4517" t="str">
        <f>IFERROR(VLOOKUP(C4517,'5.2.5'!$G$2:$H$11754,2,0),"")</f>
        <v>Xã Yên Luật</v>
      </c>
      <c r="E4517" t="str">
        <f t="shared" si="260"/>
        <v/>
      </c>
      <c r="G4517" t="str">
        <f t="shared" si="261"/>
        <v>21707</v>
      </c>
      <c r="H4517" t="str">
        <f t="shared" si="262"/>
        <v>Huyện Hạ Hoà</v>
      </c>
      <c r="I4517" t="str">
        <f t="shared" si="263"/>
        <v>217</v>
      </c>
      <c r="J4517" t="str">
        <f>VLOOKUP(I4517,Tỉnh!$A$2:$B$64,2,0)</f>
        <v>Phú Thọ</v>
      </c>
    </row>
    <row r="4518" hidden="1" spans="1:10">
      <c r="A4518" s="38"/>
      <c r="B4518" s="56" t="s">
        <v>8542</v>
      </c>
      <c r="C4518" s="54" t="s">
        <v>8543</v>
      </c>
      <c r="D4518" t="str">
        <f>IFERROR(VLOOKUP(C4518,'5.2.5'!$G$2:$H$11754,2,0),"")</f>
        <v>Xã Hậu Bổng (hết hiệu lực)</v>
      </c>
      <c r="E4518" t="str">
        <f t="shared" si="260"/>
        <v/>
      </c>
      <c r="G4518" t="str">
        <f t="shared" si="261"/>
        <v>21707</v>
      </c>
      <c r="H4518" t="str">
        <f t="shared" si="262"/>
        <v>Huyện Hạ Hoà</v>
      </c>
      <c r="I4518" t="str">
        <f t="shared" si="263"/>
        <v>217</v>
      </c>
      <c r="J4518" t="str">
        <f>VLOOKUP(I4518,Tỉnh!$A$2:$B$64,2,0)</f>
        <v>Phú Thọ</v>
      </c>
    </row>
    <row r="4519" hidden="1" spans="1:10">
      <c r="A4519" s="38"/>
      <c r="B4519" s="56" t="s">
        <v>8544</v>
      </c>
      <c r="C4519" s="54" t="s">
        <v>8545</v>
      </c>
      <c r="D4519" t="str">
        <f>IFERROR(VLOOKUP(C4519,'5.2.5'!$G$2:$H$11754,2,0),"")</f>
        <v>Xã Phụ Khánh (hết hiệu lực)</v>
      </c>
      <c r="E4519" t="str">
        <f t="shared" si="260"/>
        <v/>
      </c>
      <c r="G4519" t="str">
        <f t="shared" si="261"/>
        <v>21707</v>
      </c>
      <c r="H4519" t="str">
        <f t="shared" si="262"/>
        <v>Huyện Hạ Hoà</v>
      </c>
      <c r="I4519" t="str">
        <f t="shared" si="263"/>
        <v>217</v>
      </c>
      <c r="J4519" t="str">
        <f>VLOOKUP(I4519,Tỉnh!$A$2:$B$64,2,0)</f>
        <v>Phú Thọ</v>
      </c>
    </row>
    <row r="4520" hidden="1" spans="1:10">
      <c r="A4520" s="38"/>
      <c r="B4520" s="56" t="s">
        <v>8546</v>
      </c>
      <c r="C4520" s="54" t="s">
        <v>8547</v>
      </c>
      <c r="D4520" t="str">
        <f>IFERROR(VLOOKUP(C4520,'5.2.5'!$G$2:$H$11754,2,0),"")</f>
        <v>Xã Động Lâm (hết hiệu lực)</v>
      </c>
      <c r="E4520" t="str">
        <f t="shared" si="260"/>
        <v/>
      </c>
      <c r="G4520" t="str">
        <f t="shared" si="261"/>
        <v>21707</v>
      </c>
      <c r="H4520" t="str">
        <f t="shared" si="262"/>
        <v>Huyện Hạ Hoà</v>
      </c>
      <c r="I4520" t="str">
        <f t="shared" si="263"/>
        <v>217</v>
      </c>
      <c r="J4520" t="str">
        <f>VLOOKUP(I4520,Tỉnh!$A$2:$B$64,2,0)</f>
        <v>Phú Thọ</v>
      </c>
    </row>
    <row r="4521" hidden="1" spans="1:10">
      <c r="A4521" s="38"/>
      <c r="B4521" s="56" t="s">
        <v>8548</v>
      </c>
      <c r="C4521" s="54" t="s">
        <v>8549</v>
      </c>
      <c r="D4521" t="str">
        <f>IFERROR(VLOOKUP(C4521,'5.2.5'!$G$2:$H$11754,2,0),"")</f>
        <v>Xã ấm Hạ</v>
      </c>
      <c r="E4521" t="str">
        <f t="shared" si="260"/>
        <v/>
      </c>
      <c r="G4521" t="str">
        <f t="shared" si="261"/>
        <v>21707</v>
      </c>
      <c r="H4521" t="str">
        <f t="shared" si="262"/>
        <v>Huyện Hạ Hoà</v>
      </c>
      <c r="I4521" t="str">
        <f t="shared" si="263"/>
        <v>217</v>
      </c>
      <c r="J4521" t="str">
        <f>VLOOKUP(I4521,Tỉnh!$A$2:$B$64,2,0)</f>
        <v>Phú Thọ</v>
      </c>
    </row>
    <row r="4522" hidden="1" spans="1:10">
      <c r="A4522" s="38"/>
      <c r="B4522" s="56" t="s">
        <v>8550</v>
      </c>
      <c r="C4522" s="54" t="s">
        <v>8551</v>
      </c>
      <c r="D4522" t="str">
        <f>IFERROR(VLOOKUP(C4522,'5.2.5'!$G$2:$H$11754,2,0),"")</f>
        <v>Xã Cáo Điền (hết hiệu lực)</v>
      </c>
      <c r="E4522" t="str">
        <f t="shared" si="260"/>
        <v/>
      </c>
      <c r="G4522" t="str">
        <f t="shared" si="261"/>
        <v>21707</v>
      </c>
      <c r="H4522" t="str">
        <f t="shared" si="262"/>
        <v>Huyện Hạ Hoà</v>
      </c>
      <c r="I4522" t="str">
        <f t="shared" si="263"/>
        <v>217</v>
      </c>
      <c r="J4522" t="str">
        <f>VLOOKUP(I4522,Tỉnh!$A$2:$B$64,2,0)</f>
        <v>Phú Thọ</v>
      </c>
    </row>
    <row r="4523" hidden="1" spans="1:10">
      <c r="A4523" s="38"/>
      <c r="B4523" s="56" t="s">
        <v>8552</v>
      </c>
      <c r="C4523" s="54" t="s">
        <v>8553</v>
      </c>
      <c r="D4523" t="str">
        <f>IFERROR(VLOOKUP(C4523,'5.2.5'!$G$2:$H$11754,2,0),"")</f>
        <v>Xã Minh Hạc</v>
      </c>
      <c r="E4523" t="str">
        <f t="shared" si="260"/>
        <v/>
      </c>
      <c r="G4523" t="str">
        <f t="shared" si="261"/>
        <v>21707</v>
      </c>
      <c r="H4523" t="str">
        <f t="shared" si="262"/>
        <v>Huyện Hạ Hoà</v>
      </c>
      <c r="I4523" t="str">
        <f t="shared" si="263"/>
        <v>217</v>
      </c>
      <c r="J4523" t="str">
        <f>VLOOKUP(I4523,Tỉnh!$A$2:$B$64,2,0)</f>
        <v>Phú Thọ</v>
      </c>
    </row>
    <row r="4524" hidden="1" spans="1:10">
      <c r="A4524" s="38"/>
      <c r="B4524" s="56" t="s">
        <v>1947</v>
      </c>
      <c r="C4524" s="74" t="s">
        <v>8554</v>
      </c>
      <c r="D4524" t="str">
        <f>IFERROR(VLOOKUP(C4524,'5.2.5'!$G$2:$H$11754,2,0),"")</f>
        <v>Xã Tứ Hiệp</v>
      </c>
      <c r="E4524" t="str">
        <f t="shared" si="260"/>
        <v/>
      </c>
      <c r="G4524" t="str">
        <f t="shared" si="261"/>
        <v>21707</v>
      </c>
      <c r="H4524" t="str">
        <f t="shared" si="262"/>
        <v>Huyện Hạ Hoà</v>
      </c>
      <c r="I4524" t="str">
        <f t="shared" si="263"/>
        <v>217</v>
      </c>
      <c r="J4524" t="str">
        <f>VLOOKUP(I4524,Tỉnh!$A$2:$B$64,2,0)</f>
        <v>Phú Thọ</v>
      </c>
    </row>
    <row r="4525" hidden="1" spans="1:10">
      <c r="A4525" s="38"/>
      <c r="B4525" s="56" t="s">
        <v>8555</v>
      </c>
      <c r="C4525" s="54" t="s">
        <v>8556</v>
      </c>
      <c r="D4525" t="str">
        <f>IFERROR(VLOOKUP(C4525,'5.2.5'!$G$2:$H$11754,2,0),"")</f>
        <v>Xã Mạn Lạn</v>
      </c>
      <c r="E4525" t="str">
        <f t="shared" si="260"/>
        <v/>
      </c>
      <c r="G4525" t="str">
        <f t="shared" si="261"/>
        <v>21709</v>
      </c>
      <c r="H4525" t="str">
        <f t="shared" si="262"/>
        <v>Huyện Thanh Ba</v>
      </c>
      <c r="I4525" t="str">
        <f t="shared" si="263"/>
        <v>217</v>
      </c>
      <c r="J4525" t="str">
        <f>VLOOKUP(I4525,Tỉnh!$A$2:$B$64,2,0)</f>
        <v>Phú Thọ</v>
      </c>
    </row>
    <row r="4526" hidden="1" spans="1:10">
      <c r="A4526" s="38"/>
      <c r="B4526" s="56" t="s">
        <v>3365</v>
      </c>
      <c r="C4526" s="54" t="s">
        <v>8557</v>
      </c>
      <c r="D4526" t="str">
        <f>IFERROR(VLOOKUP(C4526,'5.2.5'!$G$2:$H$11754,2,0),"")</f>
        <v>Xã Thanh Xá (hết hiệu lực)</v>
      </c>
      <c r="E4526" t="str">
        <f t="shared" si="260"/>
        <v/>
      </c>
      <c r="G4526" t="str">
        <f t="shared" si="261"/>
        <v>21709</v>
      </c>
      <c r="H4526" t="str">
        <f t="shared" si="262"/>
        <v>Huyện Thanh Ba</v>
      </c>
      <c r="I4526" t="str">
        <f t="shared" si="263"/>
        <v>217</v>
      </c>
      <c r="J4526" t="str">
        <f>VLOOKUP(I4526,Tỉnh!$A$2:$B$64,2,0)</f>
        <v>Phú Thọ</v>
      </c>
    </row>
    <row r="4527" hidden="1" spans="1:10">
      <c r="A4527" s="38"/>
      <c r="B4527" s="56" t="s">
        <v>8558</v>
      </c>
      <c r="C4527" s="54" t="s">
        <v>8559</v>
      </c>
      <c r="D4527" t="str">
        <f>IFERROR(VLOOKUP(C4527,'5.2.5'!$G$2:$H$11754,2,0),"")</f>
        <v>Xã Chí Tiên</v>
      </c>
      <c r="E4527" t="str">
        <f t="shared" si="260"/>
        <v/>
      </c>
      <c r="G4527" t="str">
        <f t="shared" si="261"/>
        <v>21709</v>
      </c>
      <c r="H4527" t="str">
        <f t="shared" si="262"/>
        <v>Huyện Thanh Ba</v>
      </c>
      <c r="I4527" t="str">
        <f t="shared" si="263"/>
        <v>217</v>
      </c>
      <c r="J4527" t="str">
        <f>VLOOKUP(I4527,Tỉnh!$A$2:$B$64,2,0)</f>
        <v>Phú Thọ</v>
      </c>
    </row>
    <row r="4528" hidden="1" spans="1:10">
      <c r="A4528" s="38"/>
      <c r="B4528" s="56" t="s">
        <v>8560</v>
      </c>
      <c r="C4528" s="54" t="s">
        <v>8561</v>
      </c>
      <c r="D4528" t="str">
        <f>IFERROR(VLOOKUP(C4528,'5.2.5'!$G$2:$H$11754,2,0),"")</f>
        <v>Xã Hoàng Cương</v>
      </c>
      <c r="E4528" t="str">
        <f t="shared" si="260"/>
        <v/>
      </c>
      <c r="G4528" t="str">
        <f t="shared" si="261"/>
        <v>21709</v>
      </c>
      <c r="H4528" t="str">
        <f t="shared" si="262"/>
        <v>Huyện Thanh Ba</v>
      </c>
      <c r="I4528" t="str">
        <f t="shared" si="263"/>
        <v>217</v>
      </c>
      <c r="J4528" t="str">
        <f>VLOOKUP(I4528,Tỉnh!$A$2:$B$64,2,0)</f>
        <v>Phú Thọ</v>
      </c>
    </row>
    <row r="4529" hidden="1" spans="1:10">
      <c r="A4529" s="38"/>
      <c r="B4529" s="56" t="s">
        <v>8562</v>
      </c>
      <c r="C4529" s="54" t="s">
        <v>8563</v>
      </c>
      <c r="D4529" t="str">
        <f>IFERROR(VLOOKUP(C4529,'5.2.5'!$G$2:$H$11754,2,0),"")</f>
        <v>Xã Sơn Cương</v>
      </c>
      <c r="E4529" t="str">
        <f t="shared" si="260"/>
        <v/>
      </c>
      <c r="G4529" t="str">
        <f t="shared" si="261"/>
        <v>21709</v>
      </c>
      <c r="H4529" t="str">
        <f t="shared" si="262"/>
        <v>Huyện Thanh Ba</v>
      </c>
      <c r="I4529" t="str">
        <f t="shared" si="263"/>
        <v>217</v>
      </c>
      <c r="J4529" t="str">
        <f>VLOOKUP(I4529,Tỉnh!$A$2:$B$64,2,0)</f>
        <v>Phú Thọ</v>
      </c>
    </row>
    <row r="4530" hidden="1" spans="1:10">
      <c r="A4530" s="38"/>
      <c r="B4530" s="56" t="s">
        <v>4273</v>
      </c>
      <c r="C4530" s="54" t="s">
        <v>8564</v>
      </c>
      <c r="D4530" t="str">
        <f>IFERROR(VLOOKUP(C4530,'5.2.5'!$G$2:$H$11754,2,0),"")</f>
        <v>Xã Thanh Hà</v>
      </c>
      <c r="E4530" t="str">
        <f t="shared" si="260"/>
        <v/>
      </c>
      <c r="G4530" t="str">
        <f t="shared" si="261"/>
        <v>21709</v>
      </c>
      <c r="H4530" t="str">
        <f t="shared" si="262"/>
        <v>Huyện Thanh Ba</v>
      </c>
      <c r="I4530" t="str">
        <f t="shared" si="263"/>
        <v>217</v>
      </c>
      <c r="J4530" t="str">
        <f>VLOOKUP(I4530,Tỉnh!$A$2:$B$64,2,0)</f>
        <v>Phú Thọ</v>
      </c>
    </row>
    <row r="4531" hidden="1" spans="1:10">
      <c r="A4531" s="38"/>
      <c r="B4531" s="56" t="s">
        <v>8565</v>
      </c>
      <c r="C4531" s="54" t="s">
        <v>8566</v>
      </c>
      <c r="D4531" t="str">
        <f>IFERROR(VLOOKUP(C4531,'5.2.5'!$G$2:$H$11754,2,0),"")</f>
        <v>Xã Đỗ Sơn</v>
      </c>
      <c r="E4531" t="str">
        <f t="shared" si="260"/>
        <v/>
      </c>
      <c r="G4531" t="str">
        <f t="shared" si="261"/>
        <v>21709</v>
      </c>
      <c r="H4531" t="str">
        <f t="shared" si="262"/>
        <v>Huyện Thanh Ba</v>
      </c>
      <c r="I4531" t="str">
        <f t="shared" si="263"/>
        <v>217</v>
      </c>
      <c r="J4531" t="str">
        <f>VLOOKUP(I4531,Tỉnh!$A$2:$B$64,2,0)</f>
        <v>Phú Thọ</v>
      </c>
    </row>
    <row r="4532" hidden="1" spans="1:10">
      <c r="A4532" s="38"/>
      <c r="B4532" s="56" t="s">
        <v>8567</v>
      </c>
      <c r="C4532" s="54" t="s">
        <v>8568</v>
      </c>
      <c r="D4532" t="str">
        <f>IFERROR(VLOOKUP(C4532,'5.2.5'!$G$2:$H$11754,2,0),"")</f>
        <v>Xã Đỗ Xuyên</v>
      </c>
      <c r="E4532" t="str">
        <f t="shared" si="260"/>
        <v/>
      </c>
      <c r="G4532" t="str">
        <f t="shared" si="261"/>
        <v>21709</v>
      </c>
      <c r="H4532" t="str">
        <f t="shared" si="262"/>
        <v>Huyện Thanh Ba</v>
      </c>
      <c r="I4532" t="str">
        <f t="shared" si="263"/>
        <v>217</v>
      </c>
      <c r="J4532" t="str">
        <f>VLOOKUP(I4532,Tỉnh!$A$2:$B$64,2,0)</f>
        <v>Phú Thọ</v>
      </c>
    </row>
    <row r="4533" hidden="1" spans="1:10">
      <c r="A4533" s="38"/>
      <c r="B4533" s="56" t="s">
        <v>8569</v>
      </c>
      <c r="C4533" s="54" t="s">
        <v>8570</v>
      </c>
      <c r="D4533" t="str">
        <f>IFERROR(VLOOKUP(C4533,'5.2.5'!$G$2:$H$11754,2,0),"")</f>
        <v>Xã Lương Lỗ</v>
      </c>
      <c r="E4533" t="str">
        <f t="shared" si="260"/>
        <v/>
      </c>
      <c r="G4533" t="str">
        <f t="shared" si="261"/>
        <v>21709</v>
      </c>
      <c r="H4533" t="str">
        <f t="shared" si="262"/>
        <v>Huyện Thanh Ba</v>
      </c>
      <c r="I4533" t="str">
        <f t="shared" si="263"/>
        <v>217</v>
      </c>
      <c r="J4533" t="str">
        <f>VLOOKUP(I4533,Tỉnh!$A$2:$B$64,2,0)</f>
        <v>Phú Thọ</v>
      </c>
    </row>
    <row r="4534" hidden="1" spans="1:10">
      <c r="A4534" s="38"/>
      <c r="B4534" s="56" t="s">
        <v>8571</v>
      </c>
      <c r="C4534" s="54" t="s">
        <v>8572</v>
      </c>
      <c r="D4534" t="str">
        <f>IFERROR(VLOOKUP(C4534,'5.2.5'!$G$2:$H$11754,2,0),"")</f>
        <v>Xã Khải Xuân</v>
      </c>
      <c r="E4534" t="str">
        <f t="shared" si="260"/>
        <v/>
      </c>
      <c r="G4534" t="str">
        <f t="shared" si="261"/>
        <v>21709</v>
      </c>
      <c r="H4534" t="str">
        <f t="shared" si="262"/>
        <v>Huyện Thanh Ba</v>
      </c>
      <c r="I4534" t="str">
        <f t="shared" si="263"/>
        <v>217</v>
      </c>
      <c r="J4534" t="str">
        <f>VLOOKUP(I4534,Tỉnh!$A$2:$B$64,2,0)</f>
        <v>Phú Thọ</v>
      </c>
    </row>
    <row r="4535" hidden="1" spans="1:10">
      <c r="A4535" s="38"/>
      <c r="B4535" s="56" t="s">
        <v>8573</v>
      </c>
      <c r="C4535" s="54" t="s">
        <v>8574</v>
      </c>
      <c r="D4535" t="str">
        <f>IFERROR(VLOOKUP(C4535,'5.2.5'!$G$2:$H$11754,2,0),"")</f>
        <v>Xã Đông Lĩnh</v>
      </c>
      <c r="E4535" t="str">
        <f t="shared" si="260"/>
        <v/>
      </c>
      <c r="G4535" t="str">
        <f t="shared" si="261"/>
        <v>21709</v>
      </c>
      <c r="H4535" t="str">
        <f t="shared" si="262"/>
        <v>Huyện Thanh Ba</v>
      </c>
      <c r="I4535" t="str">
        <f t="shared" si="263"/>
        <v>217</v>
      </c>
      <c r="J4535" t="str">
        <f>VLOOKUP(I4535,Tỉnh!$A$2:$B$64,2,0)</f>
        <v>Phú Thọ</v>
      </c>
    </row>
    <row r="4536" hidden="1" spans="1:10">
      <c r="A4536" s="38"/>
      <c r="B4536" s="56" t="s">
        <v>4401</v>
      </c>
      <c r="C4536" s="54" t="s">
        <v>8575</v>
      </c>
      <c r="D4536" t="str">
        <f>IFERROR(VLOOKUP(C4536,'5.2.5'!$G$2:$H$11754,2,0),"")</f>
        <v>Xã Đại An</v>
      </c>
      <c r="E4536" t="str">
        <f t="shared" si="260"/>
        <v/>
      </c>
      <c r="G4536" t="str">
        <f t="shared" si="261"/>
        <v>21709</v>
      </c>
      <c r="H4536" t="str">
        <f t="shared" si="262"/>
        <v>Huyện Thanh Ba</v>
      </c>
      <c r="I4536" t="str">
        <f t="shared" si="263"/>
        <v>217</v>
      </c>
      <c r="J4536" t="str">
        <f>VLOOKUP(I4536,Tỉnh!$A$2:$B$64,2,0)</f>
        <v>Phú Thọ</v>
      </c>
    </row>
    <row r="4537" hidden="1" spans="1:10">
      <c r="A4537" s="38"/>
      <c r="B4537" s="56" t="s">
        <v>8576</v>
      </c>
      <c r="C4537" s="54" t="s">
        <v>8577</v>
      </c>
      <c r="D4537" t="str">
        <f>IFERROR(VLOOKUP(C4537,'5.2.5'!$G$2:$H$11754,2,0),"")</f>
        <v>Xã Hanh Cù</v>
      </c>
      <c r="E4537" t="str">
        <f t="shared" si="260"/>
        <v/>
      </c>
      <c r="G4537" t="str">
        <f t="shared" si="261"/>
        <v>21709</v>
      </c>
      <c r="H4537" t="str">
        <f t="shared" si="262"/>
        <v>Huyện Thanh Ba</v>
      </c>
      <c r="I4537" t="str">
        <f t="shared" si="263"/>
        <v>217</v>
      </c>
      <c r="J4537" t="str">
        <f>VLOOKUP(I4537,Tỉnh!$A$2:$B$64,2,0)</f>
        <v>Phú Thọ</v>
      </c>
    </row>
    <row r="4538" hidden="1" spans="1:10">
      <c r="A4538" s="38"/>
      <c r="B4538" s="56" t="s">
        <v>8578</v>
      </c>
      <c r="C4538" s="54" t="s">
        <v>8579</v>
      </c>
      <c r="D4538" t="str">
        <f>IFERROR(VLOOKUP(C4538,'5.2.5'!$G$2:$H$11754,2,0),"")</f>
        <v>Xã Đồng Xuân</v>
      </c>
      <c r="E4538" t="str">
        <f t="shared" si="260"/>
        <v/>
      </c>
      <c r="G4538" t="str">
        <f t="shared" si="261"/>
        <v>21709</v>
      </c>
      <c r="H4538" t="str">
        <f t="shared" si="262"/>
        <v>Huyện Thanh Ba</v>
      </c>
      <c r="I4538" t="str">
        <f t="shared" si="263"/>
        <v>217</v>
      </c>
      <c r="J4538" t="str">
        <f>VLOOKUP(I4538,Tỉnh!$A$2:$B$64,2,0)</f>
        <v>Phú Thọ</v>
      </c>
    </row>
    <row r="4539" hidden="1" spans="1:10">
      <c r="A4539" s="38"/>
      <c r="B4539" s="56" t="s">
        <v>8580</v>
      </c>
      <c r="C4539" s="54" t="s">
        <v>8581</v>
      </c>
      <c r="D4539" t="str">
        <f>IFERROR(VLOOKUP(C4539,'5.2.5'!$G$2:$H$11754,2,0),"")</f>
        <v>Xã Năng Yên (hết hiệu lực)</v>
      </c>
      <c r="E4539" t="str">
        <f t="shared" si="260"/>
        <v/>
      </c>
      <c r="G4539" t="str">
        <f t="shared" si="261"/>
        <v>21709</v>
      </c>
      <c r="H4539" t="str">
        <f t="shared" si="262"/>
        <v>Huyện Thanh Ba</v>
      </c>
      <c r="I4539" t="str">
        <f t="shared" si="263"/>
        <v>217</v>
      </c>
      <c r="J4539" t="str">
        <f>VLOOKUP(I4539,Tỉnh!$A$2:$B$64,2,0)</f>
        <v>Phú Thọ</v>
      </c>
    </row>
    <row r="4540" hidden="1" spans="1:10">
      <c r="A4540" s="38"/>
      <c r="B4540" s="56" t="s">
        <v>8582</v>
      </c>
      <c r="C4540" s="54" t="s">
        <v>8583</v>
      </c>
      <c r="D4540" t="str">
        <f>IFERROR(VLOOKUP(C4540,'5.2.5'!$G$2:$H$11754,2,0),"")</f>
        <v>Xã Yển Khê (hết hiệu lực)</v>
      </c>
      <c r="E4540" t="str">
        <f t="shared" si="260"/>
        <v/>
      </c>
      <c r="G4540" t="str">
        <f t="shared" si="261"/>
        <v>21709</v>
      </c>
      <c r="H4540" t="str">
        <f t="shared" si="262"/>
        <v>Huyện Thanh Ba</v>
      </c>
      <c r="I4540" t="str">
        <f t="shared" si="263"/>
        <v>217</v>
      </c>
      <c r="J4540" t="str">
        <f>VLOOKUP(I4540,Tỉnh!$A$2:$B$64,2,0)</f>
        <v>Phú Thọ</v>
      </c>
    </row>
    <row r="4541" hidden="1" spans="1:10">
      <c r="A4541" s="38"/>
      <c r="B4541" s="56" t="s">
        <v>8584</v>
      </c>
      <c r="C4541" s="54" t="s">
        <v>8585</v>
      </c>
      <c r="D4541" t="str">
        <f>IFERROR(VLOOKUP(C4541,'5.2.5'!$G$2:$H$11754,2,0),"")</f>
        <v>Xã Quảng Nạp (hết hiệu lực)</v>
      </c>
      <c r="E4541" t="str">
        <f t="shared" si="260"/>
        <v/>
      </c>
      <c r="G4541" t="str">
        <f t="shared" si="261"/>
        <v>21709</v>
      </c>
      <c r="H4541" t="str">
        <f t="shared" si="262"/>
        <v>Huyện Thanh Ba</v>
      </c>
      <c r="I4541" t="str">
        <f t="shared" si="263"/>
        <v>217</v>
      </c>
      <c r="J4541" t="str">
        <f>VLOOKUP(I4541,Tỉnh!$A$2:$B$64,2,0)</f>
        <v>Phú Thọ</v>
      </c>
    </row>
    <row r="4542" hidden="1" spans="1:10">
      <c r="A4542" s="38"/>
      <c r="B4542" s="56" t="s">
        <v>8586</v>
      </c>
      <c r="C4542" s="54" t="s">
        <v>8587</v>
      </c>
      <c r="D4542" t="str">
        <f>IFERROR(VLOOKUP(C4542,'5.2.5'!$G$2:$H$11754,2,0),"")</f>
        <v>Xã Vũ Yển (hết hiệu lực)</v>
      </c>
      <c r="E4542" t="str">
        <f t="shared" si="260"/>
        <v/>
      </c>
      <c r="G4542" t="str">
        <f t="shared" si="261"/>
        <v>21709</v>
      </c>
      <c r="H4542" t="str">
        <f t="shared" si="262"/>
        <v>Huyện Thanh Ba</v>
      </c>
      <c r="I4542" t="str">
        <f t="shared" si="263"/>
        <v>217</v>
      </c>
      <c r="J4542" t="str">
        <f>VLOOKUP(I4542,Tỉnh!$A$2:$B$64,2,0)</f>
        <v>Phú Thọ</v>
      </c>
    </row>
    <row r="4543" hidden="1" spans="1:10">
      <c r="A4543" s="38"/>
      <c r="B4543" s="56" t="s">
        <v>6708</v>
      </c>
      <c r="C4543" s="54" t="s">
        <v>8588</v>
      </c>
      <c r="D4543" t="str">
        <f>IFERROR(VLOOKUP(C4543,'5.2.5'!$G$2:$H$11754,2,0),"")</f>
        <v>Xã Võ Lao</v>
      </c>
      <c r="E4543" t="str">
        <f t="shared" si="260"/>
        <v/>
      </c>
      <c r="G4543" t="str">
        <f t="shared" si="261"/>
        <v>21709</v>
      </c>
      <c r="H4543" t="str">
        <f t="shared" si="262"/>
        <v>Huyện Thanh Ba</v>
      </c>
      <c r="I4543" t="str">
        <f t="shared" si="263"/>
        <v>217</v>
      </c>
      <c r="J4543" t="str">
        <f>VLOOKUP(I4543,Tỉnh!$A$2:$B$64,2,0)</f>
        <v>Phú Thọ</v>
      </c>
    </row>
    <row r="4544" hidden="1" spans="1:10">
      <c r="A4544" s="38"/>
      <c r="B4544" s="56" t="s">
        <v>5977</v>
      </c>
      <c r="C4544" s="54" t="s">
        <v>8589</v>
      </c>
      <c r="D4544" t="str">
        <f>IFERROR(VLOOKUP(C4544,'5.2.5'!$G$2:$H$11754,2,0),"")</f>
        <v>Xã Đông Thành</v>
      </c>
      <c r="E4544" t="str">
        <f t="shared" si="260"/>
        <v/>
      </c>
      <c r="G4544" t="str">
        <f t="shared" si="261"/>
        <v>21709</v>
      </c>
      <c r="H4544" t="str">
        <f t="shared" si="262"/>
        <v>Huyện Thanh Ba</v>
      </c>
      <c r="I4544" t="str">
        <f t="shared" si="263"/>
        <v>217</v>
      </c>
      <c r="J4544" t="str">
        <f>VLOOKUP(I4544,Tỉnh!$A$2:$B$64,2,0)</f>
        <v>Phú Thọ</v>
      </c>
    </row>
    <row r="4545" hidden="1" spans="1:10">
      <c r="A4545" s="38"/>
      <c r="B4545" s="56" t="s">
        <v>8590</v>
      </c>
      <c r="C4545" s="54" t="s">
        <v>8591</v>
      </c>
      <c r="D4545" t="str">
        <f>IFERROR(VLOOKUP(C4545,'5.2.5'!$G$2:$H$11754,2,0),"")</f>
        <v>Xã Thanh Vân (hết hiệu lực)</v>
      </c>
      <c r="E4545" t="str">
        <f t="shared" si="260"/>
        <v/>
      </c>
      <c r="G4545" t="str">
        <f t="shared" si="261"/>
        <v>21709</v>
      </c>
      <c r="H4545" t="str">
        <f t="shared" si="262"/>
        <v>Huyện Thanh Ba</v>
      </c>
      <c r="I4545" t="str">
        <f t="shared" si="263"/>
        <v>217</v>
      </c>
      <c r="J4545" t="str">
        <f>VLOOKUP(I4545,Tỉnh!$A$2:$B$64,2,0)</f>
        <v>Phú Thọ</v>
      </c>
    </row>
    <row r="4546" hidden="1" spans="1:10">
      <c r="A4546" s="38"/>
      <c r="B4546" s="56" t="s">
        <v>8592</v>
      </c>
      <c r="C4546" s="54" t="s">
        <v>8593</v>
      </c>
      <c r="D4546" t="str">
        <f>IFERROR(VLOOKUP(C4546,'5.2.5'!$G$2:$H$11754,2,0),"")</f>
        <v>Xã Yên Nội (hết hiệu lực)</v>
      </c>
      <c r="E4546" t="str">
        <f t="shared" si="260"/>
        <v/>
      </c>
      <c r="G4546" t="str">
        <f t="shared" si="261"/>
        <v>21709</v>
      </c>
      <c r="H4546" t="str">
        <f t="shared" si="262"/>
        <v>Huyện Thanh Ba</v>
      </c>
      <c r="I4546" t="str">
        <f t="shared" si="263"/>
        <v>217</v>
      </c>
      <c r="J4546" t="str">
        <f>VLOOKUP(I4546,Tỉnh!$A$2:$B$64,2,0)</f>
        <v>Phú Thọ</v>
      </c>
    </row>
    <row r="4547" hidden="1" spans="1:10">
      <c r="A4547" s="38"/>
      <c r="B4547" s="56" t="s">
        <v>8594</v>
      </c>
      <c r="C4547" s="54" t="s">
        <v>8595</v>
      </c>
      <c r="D4547" t="str">
        <f>IFERROR(VLOOKUP(C4547,'5.2.5'!$G$2:$H$11754,2,0),"")</f>
        <v>Thị trấn Thanh Ba</v>
      </c>
      <c r="E4547" t="str">
        <f t="shared" si="260"/>
        <v/>
      </c>
      <c r="G4547" t="str">
        <f t="shared" si="261"/>
        <v>21709</v>
      </c>
      <c r="H4547" t="str">
        <f t="shared" si="262"/>
        <v>Huyện Thanh Ba</v>
      </c>
      <c r="I4547" t="str">
        <f t="shared" si="263"/>
        <v>217</v>
      </c>
      <c r="J4547" t="str">
        <f>VLOOKUP(I4547,Tỉnh!$A$2:$B$64,2,0)</f>
        <v>Phú Thọ</v>
      </c>
    </row>
    <row r="4548" hidden="1" spans="1:10">
      <c r="A4548" s="38"/>
      <c r="B4548" s="56" t="s">
        <v>8596</v>
      </c>
      <c r="C4548" s="54" t="s">
        <v>8597</v>
      </c>
      <c r="D4548" t="str">
        <f>IFERROR(VLOOKUP(C4548,'5.2.5'!$G$2:$H$11754,2,0),"")</f>
        <v>Xã Thái Ninh (hết hiệu lực)</v>
      </c>
      <c r="E4548" t="str">
        <f t="shared" si="260"/>
        <v/>
      </c>
      <c r="G4548" t="str">
        <f t="shared" si="261"/>
        <v>21709</v>
      </c>
      <c r="H4548" t="str">
        <f t="shared" si="262"/>
        <v>Huyện Thanh Ba</v>
      </c>
      <c r="I4548" t="str">
        <f t="shared" si="263"/>
        <v>217</v>
      </c>
      <c r="J4548" t="str">
        <f>VLOOKUP(I4548,Tỉnh!$A$2:$B$64,2,0)</f>
        <v>Phú Thọ</v>
      </c>
    </row>
    <row r="4549" hidden="1" spans="1:10">
      <c r="A4549" s="38"/>
      <c r="B4549" s="56" t="s">
        <v>8598</v>
      </c>
      <c r="C4549" s="54" t="s">
        <v>8599</v>
      </c>
      <c r="D4549" t="str">
        <f>IFERROR(VLOOKUP(C4549,'5.2.5'!$G$2:$H$11754,2,0),"")</f>
        <v>Xã Ninh Dân</v>
      </c>
      <c r="E4549" t="str">
        <f t="shared" si="260"/>
        <v/>
      </c>
      <c r="G4549" t="str">
        <f t="shared" si="261"/>
        <v>21709</v>
      </c>
      <c r="H4549" t="str">
        <f t="shared" si="262"/>
        <v>Huyện Thanh Ba</v>
      </c>
      <c r="I4549" t="str">
        <f t="shared" si="263"/>
        <v>217</v>
      </c>
      <c r="J4549" t="str">
        <f>VLOOKUP(I4549,Tỉnh!$A$2:$B$64,2,0)</f>
        <v>Phú Thọ</v>
      </c>
    </row>
    <row r="4550" hidden="1" spans="1:10">
      <c r="A4550" s="38"/>
      <c r="B4550" s="56" t="s">
        <v>8600</v>
      </c>
      <c r="C4550" s="54" t="s">
        <v>8601</v>
      </c>
      <c r="D4550" t="str">
        <f>IFERROR(VLOOKUP(C4550,'5.2.5'!$G$2:$H$11754,2,0),"")</f>
        <v>Xã Phương Lĩnh (hết hiệu lực)</v>
      </c>
      <c r="E4550" t="str">
        <f t="shared" si="260"/>
        <v/>
      </c>
      <c r="G4550" t="str">
        <f t="shared" si="261"/>
        <v>21709</v>
      </c>
      <c r="H4550" t="str">
        <f t="shared" si="262"/>
        <v>Huyện Thanh Ba</v>
      </c>
      <c r="I4550" t="str">
        <f t="shared" si="263"/>
        <v>217</v>
      </c>
      <c r="J4550" t="str">
        <f>VLOOKUP(I4550,Tỉnh!$A$2:$B$64,2,0)</f>
        <v>Phú Thọ</v>
      </c>
    </row>
    <row r="4551" hidden="1" spans="1:10">
      <c r="A4551" s="38"/>
      <c r="B4551" s="56" t="s">
        <v>8602</v>
      </c>
      <c r="C4551" s="54" t="s">
        <v>8603</v>
      </c>
      <c r="D4551" t="str">
        <f>IFERROR(VLOOKUP(C4551,'5.2.5'!$G$2:$H$11754,2,0),"")</f>
        <v>Xã Vân Lĩnh</v>
      </c>
      <c r="E4551" t="str">
        <f t="shared" si="260"/>
        <v/>
      </c>
      <c r="G4551" t="str">
        <f t="shared" si="261"/>
        <v>21709</v>
      </c>
      <c r="H4551" t="str">
        <f t="shared" si="262"/>
        <v>Huyện Thanh Ba</v>
      </c>
      <c r="I4551" t="str">
        <f t="shared" si="263"/>
        <v>217</v>
      </c>
      <c r="J4551" t="str">
        <f>VLOOKUP(I4551,Tỉnh!$A$2:$B$64,2,0)</f>
        <v>Phú Thọ</v>
      </c>
    </row>
    <row r="4552" hidden="1" spans="1:10">
      <c r="A4552" s="38"/>
      <c r="B4552" s="56" t="s">
        <v>8604</v>
      </c>
      <c r="C4552" s="74" t="s">
        <v>8605</v>
      </c>
      <c r="D4552" t="str">
        <f>IFERROR(VLOOKUP(C4552,'5.2.5'!$G$2:$H$11754,2,0),"")</f>
        <v>Xã Quảng Yên</v>
      </c>
      <c r="E4552" t="str">
        <f t="shared" si="260"/>
        <v/>
      </c>
      <c r="G4552" t="str">
        <f t="shared" si="261"/>
        <v>21709</v>
      </c>
      <c r="H4552" t="str">
        <f t="shared" si="262"/>
        <v>Huyện Thanh Ba</v>
      </c>
      <c r="I4552" t="str">
        <f t="shared" si="263"/>
        <v>217</v>
      </c>
      <c r="J4552" t="str">
        <f>VLOOKUP(I4552,Tỉnh!$A$2:$B$64,2,0)</f>
        <v>Phú Thọ</v>
      </c>
    </row>
    <row r="4553" hidden="1" spans="1:10">
      <c r="A4553" s="38"/>
      <c r="B4553" s="56" t="s">
        <v>8606</v>
      </c>
      <c r="C4553" s="54" t="s">
        <v>8607</v>
      </c>
      <c r="D4553" t="str">
        <f>IFERROR(VLOOKUP(C4553,'5.2.5'!$G$2:$H$11754,2,0),"")</f>
        <v>Xã Phú Mỹ</v>
      </c>
      <c r="E4553" t="str">
        <f t="shared" si="260"/>
        <v/>
      </c>
      <c r="G4553" t="str">
        <f t="shared" si="261"/>
        <v>21711</v>
      </c>
      <c r="H4553" t="str">
        <f t="shared" si="262"/>
        <v>Huyện Phù Ninh</v>
      </c>
      <c r="I4553" t="str">
        <f t="shared" si="263"/>
        <v>217</v>
      </c>
      <c r="J4553" t="str">
        <f>VLOOKUP(I4553,Tỉnh!$A$2:$B$64,2,0)</f>
        <v>Phú Thọ</v>
      </c>
    </row>
    <row r="4554" hidden="1" spans="1:10">
      <c r="A4554" s="38"/>
      <c r="B4554" s="56" t="s">
        <v>5172</v>
      </c>
      <c r="C4554" s="54" t="s">
        <v>8608</v>
      </c>
      <c r="D4554" t="str">
        <f>IFERROR(VLOOKUP(C4554,'5.2.5'!$G$2:$H$11754,2,0),"")</f>
        <v>Xã Liên Hoa</v>
      </c>
      <c r="E4554" t="str">
        <f t="shared" si="260"/>
        <v/>
      </c>
      <c r="G4554" t="str">
        <f t="shared" si="261"/>
        <v>21711</v>
      </c>
      <c r="H4554" t="str">
        <f t="shared" si="262"/>
        <v>Huyện Phù Ninh</v>
      </c>
      <c r="I4554" t="str">
        <f t="shared" si="263"/>
        <v>217</v>
      </c>
      <c r="J4554" t="str">
        <f>VLOOKUP(I4554,Tỉnh!$A$2:$B$64,2,0)</f>
        <v>Phú Thọ</v>
      </c>
    </row>
    <row r="4555" hidden="1" spans="1:10">
      <c r="A4555" s="38"/>
      <c r="B4555" s="56" t="s">
        <v>8609</v>
      </c>
      <c r="C4555" s="54" t="s">
        <v>8610</v>
      </c>
      <c r="D4555" t="str">
        <f>IFERROR(VLOOKUP(C4555,'5.2.5'!$G$2:$H$11754,2,0),"")</f>
        <v>Xã Trạm Thản</v>
      </c>
      <c r="E4555" t="str">
        <f t="shared" si="260"/>
        <v/>
      </c>
      <c r="G4555" t="str">
        <f t="shared" si="261"/>
        <v>21711</v>
      </c>
      <c r="H4555" t="str">
        <f t="shared" si="262"/>
        <v>Huyện Phù Ninh</v>
      </c>
      <c r="I4555" t="str">
        <f t="shared" si="263"/>
        <v>217</v>
      </c>
      <c r="J4555" t="str">
        <f>VLOOKUP(I4555,Tỉnh!$A$2:$B$64,2,0)</f>
        <v>Phú Thọ</v>
      </c>
    </row>
    <row r="4556" hidden="1" spans="1:10">
      <c r="A4556" s="38"/>
      <c r="B4556" s="56" t="s">
        <v>8611</v>
      </c>
      <c r="C4556" s="54" t="s">
        <v>8612</v>
      </c>
      <c r="D4556" t="str">
        <f>IFERROR(VLOOKUP(C4556,'5.2.5'!$G$2:$H$11754,2,0),"")</f>
        <v>Xã Tiên Phú</v>
      </c>
      <c r="E4556" t="str">
        <f t="shared" si="260"/>
        <v/>
      </c>
      <c r="G4556" t="str">
        <f t="shared" si="261"/>
        <v>21711</v>
      </c>
      <c r="H4556" t="str">
        <f t="shared" si="262"/>
        <v>Huyện Phù Ninh</v>
      </c>
      <c r="I4556" t="str">
        <f t="shared" si="263"/>
        <v>217</v>
      </c>
      <c r="J4556" t="str">
        <f>VLOOKUP(I4556,Tỉnh!$A$2:$B$64,2,0)</f>
        <v>Phú Thọ</v>
      </c>
    </row>
    <row r="4557" hidden="1" spans="1:10">
      <c r="A4557" s="38"/>
      <c r="B4557" s="56" t="s">
        <v>8613</v>
      </c>
      <c r="C4557" s="54" t="s">
        <v>8614</v>
      </c>
      <c r="D4557" t="str">
        <f>IFERROR(VLOOKUP(C4557,'5.2.5'!$G$2:$H$11754,2,0),"")</f>
        <v>Xã Hạ Giáp</v>
      </c>
      <c r="E4557" t="str">
        <f t="shared" si="260"/>
        <v/>
      </c>
      <c r="G4557" t="str">
        <f t="shared" si="261"/>
        <v>21711</v>
      </c>
      <c r="H4557" t="str">
        <f t="shared" si="262"/>
        <v>Huyện Phù Ninh</v>
      </c>
      <c r="I4557" t="str">
        <f t="shared" si="263"/>
        <v>217</v>
      </c>
      <c r="J4557" t="str">
        <f>VLOOKUP(I4557,Tỉnh!$A$2:$B$64,2,0)</f>
        <v>Phú Thọ</v>
      </c>
    </row>
    <row r="4558" hidden="1" spans="1:10">
      <c r="A4558" s="38"/>
      <c r="B4558" s="56" t="s">
        <v>8615</v>
      </c>
      <c r="C4558" s="54" t="s">
        <v>8616</v>
      </c>
      <c r="D4558" t="str">
        <f>IFERROR(VLOOKUP(C4558,'5.2.5'!$G$2:$H$11754,2,0),"")</f>
        <v>Xã Bảo Thanh</v>
      </c>
      <c r="E4558" t="str">
        <f t="shared" si="260"/>
        <v/>
      </c>
      <c r="G4558" t="str">
        <f t="shared" si="261"/>
        <v>21711</v>
      </c>
      <c r="H4558" t="str">
        <f t="shared" si="262"/>
        <v>Huyện Phù Ninh</v>
      </c>
      <c r="I4558" t="str">
        <f t="shared" si="263"/>
        <v>217</v>
      </c>
      <c r="J4558" t="str">
        <f>VLOOKUP(I4558,Tỉnh!$A$2:$B$64,2,0)</f>
        <v>Phú Thọ</v>
      </c>
    </row>
    <row r="4559" hidden="1" spans="1:10">
      <c r="A4559" s="38"/>
      <c r="B4559" s="56" t="s">
        <v>5478</v>
      </c>
      <c r="C4559" s="54" t="s">
        <v>8617</v>
      </c>
      <c r="D4559" t="str">
        <f>IFERROR(VLOOKUP(C4559,'5.2.5'!$G$2:$H$11754,2,0),"")</f>
        <v>Xã Gia Thanh</v>
      </c>
      <c r="E4559" t="str">
        <f t="shared" si="260"/>
        <v/>
      </c>
      <c r="G4559" t="str">
        <f t="shared" si="261"/>
        <v>21711</v>
      </c>
      <c r="H4559" t="str">
        <f t="shared" si="262"/>
        <v>Huyện Phù Ninh</v>
      </c>
      <c r="I4559" t="str">
        <f t="shared" si="263"/>
        <v>217</v>
      </c>
      <c r="J4559" t="str">
        <f>VLOOKUP(I4559,Tỉnh!$A$2:$B$64,2,0)</f>
        <v>Phú Thọ</v>
      </c>
    </row>
    <row r="4560" hidden="1" spans="1:10">
      <c r="A4560" s="38"/>
      <c r="B4560" s="56" t="s">
        <v>8618</v>
      </c>
      <c r="C4560" s="54" t="s">
        <v>8619</v>
      </c>
      <c r="D4560" t="str">
        <f>IFERROR(VLOOKUP(C4560,'5.2.5'!$G$2:$H$11754,2,0),"")</f>
        <v>Xã Tiên Du</v>
      </c>
      <c r="E4560" t="str">
        <f t="shared" si="260"/>
        <v/>
      </c>
      <c r="G4560" t="str">
        <f t="shared" si="261"/>
        <v>21711</v>
      </c>
      <c r="H4560" t="str">
        <f t="shared" si="262"/>
        <v>Huyện Phù Ninh</v>
      </c>
      <c r="I4560" t="str">
        <f t="shared" si="263"/>
        <v>217</v>
      </c>
      <c r="J4560" t="str">
        <f>VLOOKUP(I4560,Tỉnh!$A$2:$B$64,2,0)</f>
        <v>Phú Thọ</v>
      </c>
    </row>
    <row r="4561" hidden="1" spans="1:10">
      <c r="A4561" s="38"/>
      <c r="B4561" s="56" t="s">
        <v>8620</v>
      </c>
      <c r="C4561" s="54" t="s">
        <v>8621</v>
      </c>
      <c r="D4561" t="str">
        <f>IFERROR(VLOOKUP(C4561,'5.2.5'!$G$2:$H$11754,2,0),"")</f>
        <v>Xã Bình Bộ (hết hiệu lực)</v>
      </c>
      <c r="E4561" t="str">
        <f t="shared" si="260"/>
        <v/>
      </c>
      <c r="G4561" t="str">
        <f t="shared" si="261"/>
        <v>21711</v>
      </c>
      <c r="H4561" t="str">
        <f t="shared" si="262"/>
        <v>Huyện Phù Ninh</v>
      </c>
      <c r="I4561" t="str">
        <f t="shared" si="263"/>
        <v>217</v>
      </c>
      <c r="J4561" t="str">
        <f>VLOOKUP(I4561,Tỉnh!$A$2:$B$64,2,0)</f>
        <v>Phú Thọ</v>
      </c>
    </row>
    <row r="4562" hidden="1" spans="1:10">
      <c r="A4562" s="38"/>
      <c r="B4562" s="56" t="s">
        <v>8622</v>
      </c>
      <c r="C4562" s="54" t="s">
        <v>8623</v>
      </c>
      <c r="D4562" t="str">
        <f>IFERROR(VLOOKUP(C4562,'5.2.5'!$G$2:$H$11754,2,0),"")</f>
        <v>Xã An Đạo</v>
      </c>
      <c r="E4562" t="str">
        <f t="shared" si="260"/>
        <v/>
      </c>
      <c r="G4562" t="str">
        <f t="shared" si="261"/>
        <v>21711</v>
      </c>
      <c r="H4562" t="str">
        <f t="shared" si="262"/>
        <v>Huyện Phù Ninh</v>
      </c>
      <c r="I4562" t="str">
        <f t="shared" si="263"/>
        <v>217</v>
      </c>
      <c r="J4562" t="str">
        <f>VLOOKUP(I4562,Tỉnh!$A$2:$B$64,2,0)</f>
        <v>Phú Thọ</v>
      </c>
    </row>
    <row r="4563" hidden="1" spans="1:10">
      <c r="A4563" s="38"/>
      <c r="B4563" s="56" t="s">
        <v>8624</v>
      </c>
      <c r="C4563" s="54" t="s">
        <v>8625</v>
      </c>
      <c r="D4563" t="str">
        <f>IFERROR(VLOOKUP(C4563,'5.2.5'!$G$2:$H$11754,2,0),"")</f>
        <v>Xã Vĩnh Phú (hết hiệu lực)</v>
      </c>
      <c r="E4563" t="str">
        <f t="shared" si="260"/>
        <v/>
      </c>
      <c r="G4563" t="str">
        <f t="shared" si="261"/>
        <v>21711</v>
      </c>
      <c r="H4563" t="str">
        <f t="shared" si="262"/>
        <v>Huyện Phù Ninh</v>
      </c>
      <c r="I4563" t="str">
        <f t="shared" si="263"/>
        <v>217</v>
      </c>
      <c r="J4563" t="str">
        <f>VLOOKUP(I4563,Tỉnh!$A$2:$B$64,2,0)</f>
        <v>Phú Thọ</v>
      </c>
    </row>
    <row r="4564" hidden="1" spans="1:10">
      <c r="A4564" s="38"/>
      <c r="B4564" s="56" t="s">
        <v>8626</v>
      </c>
      <c r="C4564" s="54" t="s">
        <v>8627</v>
      </c>
      <c r="D4564" t="str">
        <f>IFERROR(VLOOKUP(C4564,'5.2.5'!$G$2:$H$11754,2,0),"")</f>
        <v>Xã Trị Quận</v>
      </c>
      <c r="E4564" t="str">
        <f t="shared" si="260"/>
        <v/>
      </c>
      <c r="G4564" t="str">
        <f t="shared" si="261"/>
        <v>21711</v>
      </c>
      <c r="H4564" t="str">
        <f t="shared" si="262"/>
        <v>Huyện Phù Ninh</v>
      </c>
      <c r="I4564" t="str">
        <f t="shared" si="263"/>
        <v>217</v>
      </c>
      <c r="J4564" t="str">
        <f>VLOOKUP(I4564,Tỉnh!$A$2:$B$64,2,0)</f>
        <v>Phú Thọ</v>
      </c>
    </row>
    <row r="4565" hidden="1" spans="1:10">
      <c r="A4565" s="38"/>
      <c r="B4565" s="56" t="s">
        <v>8628</v>
      </c>
      <c r="C4565" s="54" t="s">
        <v>8629</v>
      </c>
      <c r="D4565" t="str">
        <f>IFERROR(VLOOKUP(C4565,'5.2.5'!$G$2:$H$11754,2,0),"")</f>
        <v>Xã Tử Đà (hết hiệu lực)</v>
      </c>
      <c r="E4565" t="str">
        <f t="shared" si="260"/>
        <v/>
      </c>
      <c r="G4565" t="str">
        <f t="shared" si="261"/>
        <v>21711</v>
      </c>
      <c r="H4565" t="str">
        <f t="shared" si="262"/>
        <v>Huyện Phù Ninh</v>
      </c>
      <c r="I4565" t="str">
        <f t="shared" si="263"/>
        <v>217</v>
      </c>
      <c r="J4565" t="str">
        <f>VLOOKUP(I4565,Tỉnh!$A$2:$B$64,2,0)</f>
        <v>Phú Thọ</v>
      </c>
    </row>
    <row r="4566" hidden="1" spans="1:10">
      <c r="A4566" s="38"/>
      <c r="B4566" s="56" t="s">
        <v>8630</v>
      </c>
      <c r="C4566" s="54" t="s">
        <v>8631</v>
      </c>
      <c r="D4566" t="str">
        <f>IFERROR(VLOOKUP(C4566,'5.2.5'!$G$2:$H$11754,2,0),"")</f>
        <v>Thị trấn Phong Châu</v>
      </c>
      <c r="E4566" t="str">
        <f t="shared" si="260"/>
        <v/>
      </c>
      <c r="G4566" t="str">
        <f t="shared" si="261"/>
        <v>21711</v>
      </c>
      <c r="H4566" t="str">
        <f t="shared" si="262"/>
        <v>Huyện Phù Ninh</v>
      </c>
      <c r="I4566" t="str">
        <f t="shared" si="263"/>
        <v>217</v>
      </c>
      <c r="J4566" t="str">
        <f>VLOOKUP(I4566,Tỉnh!$A$2:$B$64,2,0)</f>
        <v>Phú Thọ</v>
      </c>
    </row>
    <row r="4567" hidden="1" spans="1:10">
      <c r="A4567" s="38"/>
      <c r="B4567" s="56" t="s">
        <v>8632</v>
      </c>
      <c r="C4567" s="54" t="s">
        <v>8633</v>
      </c>
      <c r="D4567" t="str">
        <f>IFERROR(VLOOKUP(C4567,'5.2.5'!$G$2:$H$11754,2,0),"")</f>
        <v>Xã Trung Giáp</v>
      </c>
      <c r="E4567" t="str">
        <f t="shared" si="260"/>
        <v/>
      </c>
      <c r="G4567" t="str">
        <f t="shared" si="261"/>
        <v>21711</v>
      </c>
      <c r="H4567" t="str">
        <f t="shared" si="262"/>
        <v>Huyện Phù Ninh</v>
      </c>
      <c r="I4567" t="str">
        <f t="shared" si="263"/>
        <v>217</v>
      </c>
      <c r="J4567" t="str">
        <f>VLOOKUP(I4567,Tỉnh!$A$2:$B$64,2,0)</f>
        <v>Phú Thọ</v>
      </c>
    </row>
    <row r="4568" hidden="1" spans="1:10">
      <c r="A4568" s="38"/>
      <c r="B4568" s="56" t="s">
        <v>5419</v>
      </c>
      <c r="C4568" s="54" t="s">
        <v>8634</v>
      </c>
      <c r="D4568" t="str">
        <f>IFERROR(VLOOKUP(C4568,'5.2.5'!$G$2:$H$11754,2,0),"")</f>
        <v>Xã Phú Lộc</v>
      </c>
      <c r="E4568" t="str">
        <f t="shared" si="260"/>
        <v/>
      </c>
      <c r="G4568" t="str">
        <f t="shared" si="261"/>
        <v>21711</v>
      </c>
      <c r="H4568" t="str">
        <f t="shared" si="262"/>
        <v>Huyện Phù Ninh</v>
      </c>
      <c r="I4568" t="str">
        <f t="shared" si="263"/>
        <v>217</v>
      </c>
      <c r="J4568" t="str">
        <f>VLOOKUP(I4568,Tỉnh!$A$2:$B$64,2,0)</f>
        <v>Phú Thọ</v>
      </c>
    </row>
    <row r="4569" hidden="1" spans="1:10">
      <c r="A4569" s="38"/>
      <c r="B4569" s="56" t="s">
        <v>8635</v>
      </c>
      <c r="C4569" s="54" t="s">
        <v>8636</v>
      </c>
      <c r="D4569" t="str">
        <f>IFERROR(VLOOKUP(C4569,'5.2.5'!$G$2:$H$11754,2,0),"")</f>
        <v>Xã Phú Nham</v>
      </c>
      <c r="E4569" t="str">
        <f t="shared" si="260"/>
        <v/>
      </c>
      <c r="G4569" t="str">
        <f t="shared" si="261"/>
        <v>21711</v>
      </c>
      <c r="H4569" t="str">
        <f t="shared" si="262"/>
        <v>Huyện Phù Ninh</v>
      </c>
      <c r="I4569" t="str">
        <f t="shared" si="263"/>
        <v>217</v>
      </c>
      <c r="J4569" t="str">
        <f>VLOOKUP(I4569,Tỉnh!$A$2:$B$64,2,0)</f>
        <v>Phú Thọ</v>
      </c>
    </row>
    <row r="4570" hidden="1" spans="1:10">
      <c r="A4570" s="38"/>
      <c r="B4570" s="56" t="s">
        <v>8637</v>
      </c>
      <c r="C4570" s="54" t="s">
        <v>8638</v>
      </c>
      <c r="D4570" t="str">
        <f>IFERROR(VLOOKUP(C4570,'5.2.5'!$G$2:$H$11754,2,0),"")</f>
        <v>Xã Phù Ninh</v>
      </c>
      <c r="E4570" t="str">
        <f t="shared" si="260"/>
        <v/>
      </c>
      <c r="G4570" t="str">
        <f t="shared" si="261"/>
        <v>21711</v>
      </c>
      <c r="H4570" t="str">
        <f t="shared" si="262"/>
        <v>Huyện Phù Ninh</v>
      </c>
      <c r="I4570" t="str">
        <f t="shared" si="263"/>
        <v>217</v>
      </c>
      <c r="J4570" t="str">
        <f>VLOOKUP(I4570,Tỉnh!$A$2:$B$64,2,0)</f>
        <v>Phú Thọ</v>
      </c>
    </row>
    <row r="4571" hidden="1" spans="1:10">
      <c r="A4571" s="38"/>
      <c r="B4571" s="56" t="s">
        <v>8639</v>
      </c>
      <c r="C4571" s="54" t="s">
        <v>8640</v>
      </c>
      <c r="D4571" t="str">
        <f>IFERROR(VLOOKUP(C4571,'5.2.5'!$G$2:$H$11754,2,0),"")</f>
        <v>Xã Lệ Mỹ</v>
      </c>
      <c r="E4571" t="str">
        <f t="shared" si="260"/>
        <v/>
      </c>
      <c r="G4571" t="str">
        <f t="shared" si="261"/>
        <v>21711</v>
      </c>
      <c r="H4571" t="str">
        <f t="shared" si="262"/>
        <v>Huyện Phù Ninh</v>
      </c>
      <c r="I4571" t="str">
        <f t="shared" si="263"/>
        <v>217</v>
      </c>
      <c r="J4571" t="str">
        <f>VLOOKUP(I4571,Tỉnh!$A$2:$B$64,2,0)</f>
        <v>Phú Thọ</v>
      </c>
    </row>
    <row r="4572" hidden="1" spans="1:10">
      <c r="A4572" s="38"/>
      <c r="B4572" s="56" t="s">
        <v>7504</v>
      </c>
      <c r="C4572" s="74" t="s">
        <v>8641</v>
      </c>
      <c r="D4572" t="str">
        <f>IFERROR(VLOOKUP(C4572,'5.2.5'!$G$2:$H$11754,2,0),"")</f>
        <v>Xã Bình Phú</v>
      </c>
      <c r="E4572" t="str">
        <f t="shared" ref="E4572:E4635" si="264">IF(D4572=B4572,"",B4572)</f>
        <v/>
      </c>
      <c r="G4572" t="str">
        <f t="shared" ref="G4572:G4635" si="265">LEFT(C4572,5)</f>
        <v>21711</v>
      </c>
      <c r="H4572" t="str">
        <f t="shared" ref="H4572:H4635" si="266">VLOOKUP(G4572,$B$5:$C$724,2,0)</f>
        <v>Huyện Phù Ninh</v>
      </c>
      <c r="I4572" t="str">
        <f t="shared" ref="I4572:I4635" si="267">LEFT(C4572,3)</f>
        <v>217</v>
      </c>
      <c r="J4572" t="str">
        <f>VLOOKUP(I4572,Tỉnh!$A$2:$B$64,2,0)</f>
        <v>Phú Thọ</v>
      </c>
    </row>
    <row r="4573" hidden="1" spans="1:11">
      <c r="A4573" s="38"/>
      <c r="B4573" s="56" t="s">
        <v>8642</v>
      </c>
      <c r="C4573" s="54" t="s">
        <v>8643</v>
      </c>
      <c r="D4573" t="str">
        <f>IFERROR(VLOOKUP(C4573,'5.2.5'!$G$2:$H$11754,2,0),"")</f>
        <v>Xã Tuy Lộc</v>
      </c>
      <c r="E4573" t="str">
        <f t="shared" si="264"/>
        <v>Xã Tuy Lộc (hết hiệu lực)</v>
      </c>
      <c r="F4573" t="s">
        <v>248</v>
      </c>
      <c r="G4573" t="str">
        <f t="shared" si="265"/>
        <v>21713</v>
      </c>
      <c r="H4573" t="str">
        <f t="shared" si="266"/>
        <v>Huyện Cẩm Khê</v>
      </c>
      <c r="I4573" t="str">
        <f t="shared" si="267"/>
        <v>217</v>
      </c>
      <c r="J4573" t="str">
        <f>VLOOKUP(I4573,Tỉnh!$A$2:$B$64,2,0)</f>
        <v>Phú Thọ</v>
      </c>
      <c r="K4573" t="str">
        <f>VLOOKUP(J4573,'Nghị quyết thay đổi'!$B$1:$C$30,2,0)</f>
        <v>5.2.6</v>
      </c>
    </row>
    <row r="4574" hidden="1" spans="1:11">
      <c r="A4574" s="38"/>
      <c r="B4574" s="56" t="s">
        <v>8644</v>
      </c>
      <c r="C4574" s="54" t="s">
        <v>8645</v>
      </c>
      <c r="D4574" t="str">
        <f>IFERROR(VLOOKUP(C4574,'5.2.5'!$G$2:$H$11754,2,0),"")</f>
        <v>Xã Ngô Xá</v>
      </c>
      <c r="E4574" t="str">
        <f t="shared" si="264"/>
        <v>Xã Ngô Xá (hết hiệu lực)</v>
      </c>
      <c r="F4574" t="s">
        <v>248</v>
      </c>
      <c r="G4574" t="str">
        <f t="shared" si="265"/>
        <v>21713</v>
      </c>
      <c r="H4574" t="str">
        <f t="shared" si="266"/>
        <v>Huyện Cẩm Khê</v>
      </c>
      <c r="I4574" t="str">
        <f t="shared" si="267"/>
        <v>217</v>
      </c>
      <c r="J4574" t="str">
        <f>VLOOKUP(I4574,Tỉnh!$A$2:$B$64,2,0)</f>
        <v>Phú Thọ</v>
      </c>
      <c r="K4574" t="str">
        <f>VLOOKUP(J4574,'Nghị quyết thay đổi'!$B$1:$C$30,2,0)</f>
        <v>5.2.6</v>
      </c>
    </row>
    <row r="4575" hidden="1" spans="1:10">
      <c r="A4575" s="38"/>
      <c r="B4575" s="56" t="s">
        <v>8646</v>
      </c>
      <c r="C4575" s="54" t="s">
        <v>8647</v>
      </c>
      <c r="D4575" t="str">
        <f>IFERROR(VLOOKUP(C4575,'5.2.5'!$G$2:$H$11754,2,0),"")</f>
        <v>Xã Phương Xá (hết hiệu lực)</v>
      </c>
      <c r="E4575" t="str">
        <f t="shared" si="264"/>
        <v/>
      </c>
      <c r="G4575" t="str">
        <f t="shared" si="265"/>
        <v>21713</v>
      </c>
      <c r="H4575" t="str">
        <f t="shared" si="266"/>
        <v>Huyện Cẩm Khê</v>
      </c>
      <c r="I4575" t="str">
        <f t="shared" si="267"/>
        <v>217</v>
      </c>
      <c r="J4575" t="str">
        <f>VLOOKUP(I4575,Tỉnh!$A$2:$B$64,2,0)</f>
        <v>Phú Thọ</v>
      </c>
    </row>
    <row r="4576" hidden="1" spans="1:10">
      <c r="A4576" s="38"/>
      <c r="B4576" s="56" t="s">
        <v>8648</v>
      </c>
      <c r="C4576" s="54" t="s">
        <v>8649</v>
      </c>
      <c r="D4576" t="str">
        <f>IFERROR(VLOOKUP(C4576,'5.2.5'!$G$2:$H$11754,2,0),"")</f>
        <v>Xã Đồng Cam (hết hiệu lực)</v>
      </c>
      <c r="E4576" t="str">
        <f t="shared" si="264"/>
        <v/>
      </c>
      <c r="G4576" t="str">
        <f t="shared" si="265"/>
        <v>21713</v>
      </c>
      <c r="H4576" t="str">
        <f t="shared" si="266"/>
        <v>Huyện Cẩm Khê</v>
      </c>
      <c r="I4576" t="str">
        <f t="shared" si="267"/>
        <v>217</v>
      </c>
      <c r="J4576" t="str">
        <f>VLOOKUP(I4576,Tỉnh!$A$2:$B$64,2,0)</f>
        <v>Phú Thọ</v>
      </c>
    </row>
    <row r="4577" hidden="1" spans="1:11">
      <c r="A4577" s="38"/>
      <c r="B4577" s="56" t="s">
        <v>8650</v>
      </c>
      <c r="C4577" s="54" t="s">
        <v>8651</v>
      </c>
      <c r="D4577" t="str">
        <f>IFERROR(VLOOKUP(C4577,'5.2.5'!$G$2:$H$11754,2,0),"")</f>
        <v>Xã Thụy Liễu</v>
      </c>
      <c r="E4577" t="str">
        <f t="shared" si="264"/>
        <v>Xã Thụy Liễu (hết hiệu lực)</v>
      </c>
      <c r="F4577" t="s">
        <v>248</v>
      </c>
      <c r="G4577" t="str">
        <f t="shared" si="265"/>
        <v>21713</v>
      </c>
      <c r="H4577" t="str">
        <f t="shared" si="266"/>
        <v>Huyện Cẩm Khê</v>
      </c>
      <c r="I4577" t="str">
        <f t="shared" si="267"/>
        <v>217</v>
      </c>
      <c r="J4577" t="str">
        <f>VLOOKUP(I4577,Tỉnh!$A$2:$B$64,2,0)</f>
        <v>Phú Thọ</v>
      </c>
      <c r="K4577" t="str">
        <f>VLOOKUP(J4577,'Nghị quyết thay đổi'!$B$1:$C$30,2,0)</f>
        <v>5.2.6</v>
      </c>
    </row>
    <row r="4578" hidden="1" spans="1:10">
      <c r="A4578" s="38"/>
      <c r="B4578" s="56" t="s">
        <v>8652</v>
      </c>
      <c r="C4578" s="54" t="s">
        <v>8653</v>
      </c>
      <c r="D4578" t="str">
        <f>IFERROR(VLOOKUP(C4578,'5.2.5'!$G$2:$H$11754,2,0),"")</f>
        <v>Xã Phùng Xá (hết hiệu lực)</v>
      </c>
      <c r="E4578" t="str">
        <f t="shared" si="264"/>
        <v/>
      </c>
      <c r="G4578" t="str">
        <f t="shared" si="265"/>
        <v>21713</v>
      </c>
      <c r="H4578" t="str">
        <f t="shared" si="266"/>
        <v>Huyện Cẩm Khê</v>
      </c>
      <c r="I4578" t="str">
        <f t="shared" si="267"/>
        <v>217</v>
      </c>
      <c r="J4578" t="str">
        <f>VLOOKUP(I4578,Tỉnh!$A$2:$B$64,2,0)</f>
        <v>Phú Thọ</v>
      </c>
    </row>
    <row r="4579" hidden="1" spans="1:10">
      <c r="A4579" s="38"/>
      <c r="B4579" s="56" t="s">
        <v>8654</v>
      </c>
      <c r="C4579" s="54" t="s">
        <v>8655</v>
      </c>
      <c r="D4579" t="str">
        <f>IFERROR(VLOOKUP(C4579,'5.2.5'!$G$2:$H$11754,2,0),"")</f>
        <v>Xã Sai Nga (hết hiệu lực)</v>
      </c>
      <c r="E4579" t="str">
        <f t="shared" si="264"/>
        <v/>
      </c>
      <c r="G4579" t="str">
        <f t="shared" si="265"/>
        <v>21713</v>
      </c>
      <c r="H4579" t="str">
        <f t="shared" si="266"/>
        <v>Huyện Cẩm Khê</v>
      </c>
      <c r="I4579" t="str">
        <f t="shared" si="267"/>
        <v>217</v>
      </c>
      <c r="J4579" t="str">
        <f>VLOOKUP(I4579,Tỉnh!$A$2:$B$64,2,0)</f>
        <v>Phú Thọ</v>
      </c>
    </row>
    <row r="4580" hidden="1" spans="1:10">
      <c r="A4580" s="38"/>
      <c r="B4580" s="56" t="s">
        <v>8656</v>
      </c>
      <c r="C4580" s="54" t="s">
        <v>8657</v>
      </c>
      <c r="D4580" t="str">
        <f>IFERROR(VLOOKUP(C4580,'5.2.5'!$G$2:$H$11754,2,0),"")</f>
        <v>Xã Tùng Khê</v>
      </c>
      <c r="E4580" t="str">
        <f t="shared" si="264"/>
        <v/>
      </c>
      <c r="G4580" t="str">
        <f t="shared" si="265"/>
        <v>21713</v>
      </c>
      <c r="H4580" t="str">
        <f t="shared" si="266"/>
        <v>Huyện Cẩm Khê</v>
      </c>
      <c r="I4580" t="str">
        <f t="shared" si="267"/>
        <v>217</v>
      </c>
      <c r="J4580" t="str">
        <f>VLOOKUP(I4580,Tỉnh!$A$2:$B$64,2,0)</f>
        <v>Phú Thọ</v>
      </c>
    </row>
    <row r="4581" hidden="1" spans="1:10">
      <c r="A4581" s="38"/>
      <c r="B4581" s="56" t="s">
        <v>8658</v>
      </c>
      <c r="C4581" s="54" t="s">
        <v>8659</v>
      </c>
      <c r="D4581" t="str">
        <f>IFERROR(VLOOKUP(C4581,'5.2.5'!$G$2:$H$11754,2,0),"")</f>
        <v>Xã Văn Bán</v>
      </c>
      <c r="E4581" t="str">
        <f t="shared" si="264"/>
        <v/>
      </c>
      <c r="G4581" t="str">
        <f t="shared" si="265"/>
        <v>21713</v>
      </c>
      <c r="H4581" t="str">
        <f t="shared" si="266"/>
        <v>Huyện Cẩm Khê</v>
      </c>
      <c r="I4581" t="str">
        <f t="shared" si="267"/>
        <v>217</v>
      </c>
      <c r="J4581" t="str">
        <f>VLOOKUP(I4581,Tỉnh!$A$2:$B$64,2,0)</f>
        <v>Phú Thọ</v>
      </c>
    </row>
    <row r="4582" hidden="1" spans="1:10">
      <c r="A4582" s="38"/>
      <c r="B4582" s="56" t="s">
        <v>8660</v>
      </c>
      <c r="C4582" s="54" t="s">
        <v>8661</v>
      </c>
      <c r="D4582" t="str">
        <f>IFERROR(VLOOKUP(C4582,'5.2.5'!$G$2:$H$11754,2,0),"")</f>
        <v>Xã Thanh Nga (hết hiệu lực)</v>
      </c>
      <c r="E4582" t="str">
        <f t="shared" si="264"/>
        <v/>
      </c>
      <c r="G4582" t="str">
        <f t="shared" si="265"/>
        <v>21713</v>
      </c>
      <c r="H4582" t="str">
        <f t="shared" si="266"/>
        <v>Huyện Cẩm Khê</v>
      </c>
      <c r="I4582" t="str">
        <f t="shared" si="267"/>
        <v>217</v>
      </c>
      <c r="J4582" t="str">
        <f>VLOOKUP(I4582,Tỉnh!$A$2:$B$64,2,0)</f>
        <v>Phú Thọ</v>
      </c>
    </row>
    <row r="4583" hidden="1" spans="1:10">
      <c r="A4583" s="38"/>
      <c r="B4583" s="56" t="s">
        <v>8662</v>
      </c>
      <c r="C4583" s="54" t="s">
        <v>8663</v>
      </c>
      <c r="D4583" t="str">
        <f>IFERROR(VLOOKUP(C4583,'5.2.5'!$G$2:$H$11754,2,0),"")</f>
        <v>Xã Phú Khê</v>
      </c>
      <c r="E4583" t="str">
        <f t="shared" si="264"/>
        <v/>
      </c>
      <c r="G4583" t="str">
        <f t="shared" si="265"/>
        <v>21713</v>
      </c>
      <c r="H4583" t="str">
        <f t="shared" si="266"/>
        <v>Huyện Cẩm Khê</v>
      </c>
      <c r="I4583" t="str">
        <f t="shared" si="267"/>
        <v>217</v>
      </c>
      <c r="J4583" t="str">
        <f>VLOOKUP(I4583,Tỉnh!$A$2:$B$64,2,0)</f>
        <v>Phú Thọ</v>
      </c>
    </row>
    <row r="4584" hidden="1" spans="1:11">
      <c r="A4584" s="38"/>
      <c r="B4584" s="56" t="s">
        <v>8664</v>
      </c>
      <c r="C4584" s="54" t="s">
        <v>8665</v>
      </c>
      <c r="D4584" t="str">
        <f>IFERROR(VLOOKUP(C4584,'5.2.5'!$G$2:$H$11754,2,0),"")</f>
        <v>Xã Sơn Tình</v>
      </c>
      <c r="E4584" t="str">
        <f t="shared" si="264"/>
        <v>Xã Sơn Tình (hết hiệu lực)</v>
      </c>
      <c r="F4584" t="s">
        <v>248</v>
      </c>
      <c r="G4584" t="str">
        <f t="shared" si="265"/>
        <v>21713</v>
      </c>
      <c r="H4584" t="str">
        <f t="shared" si="266"/>
        <v>Huyện Cẩm Khê</v>
      </c>
      <c r="I4584" t="str">
        <f t="shared" si="267"/>
        <v>217</v>
      </c>
      <c r="J4584" t="str">
        <f>VLOOKUP(I4584,Tỉnh!$A$2:$B$64,2,0)</f>
        <v>Phú Thọ</v>
      </c>
      <c r="K4584" t="str">
        <f>VLOOKUP(J4584,'Nghị quyết thay đổi'!$B$1:$C$30,2,0)</f>
        <v>5.2.6</v>
      </c>
    </row>
    <row r="4585" hidden="1" spans="1:11">
      <c r="A4585" s="38"/>
      <c r="B4585" s="56" t="s">
        <v>8666</v>
      </c>
      <c r="C4585" s="54" t="s">
        <v>8667</v>
      </c>
      <c r="D4585" t="str">
        <f>IFERROR(VLOOKUP(C4585,'5.2.5'!$G$2:$H$11754,2,0),"")</f>
        <v>Xã Yên Tập</v>
      </c>
      <c r="E4585" t="str">
        <f t="shared" si="264"/>
        <v>Xã Yên Tập (hết hiệu lực)</v>
      </c>
      <c r="F4585" t="s">
        <v>248</v>
      </c>
      <c r="G4585" t="str">
        <f t="shared" si="265"/>
        <v>21713</v>
      </c>
      <c r="H4585" t="str">
        <f t="shared" si="266"/>
        <v>Huyện Cẩm Khê</v>
      </c>
      <c r="I4585" t="str">
        <f t="shared" si="267"/>
        <v>217</v>
      </c>
      <c r="J4585" t="str">
        <f>VLOOKUP(I4585,Tỉnh!$A$2:$B$64,2,0)</f>
        <v>Phú Thọ</v>
      </c>
      <c r="K4585" t="str">
        <f>VLOOKUP(J4585,'Nghị quyết thay đổi'!$B$1:$C$30,2,0)</f>
        <v>5.2.6</v>
      </c>
    </row>
    <row r="4586" hidden="1" spans="1:11">
      <c r="A4586" s="38"/>
      <c r="B4586" s="56" t="s">
        <v>8668</v>
      </c>
      <c r="C4586" s="54" t="s">
        <v>8669</v>
      </c>
      <c r="D4586" t="str">
        <f>IFERROR(VLOOKUP(C4586,'5.2.5'!$G$2:$H$11754,2,0),"")</f>
        <v>Xã Tạ Xá</v>
      </c>
      <c r="E4586" t="str">
        <f t="shared" si="264"/>
        <v>Xã Tạ Xá (hết hiệu lực)</v>
      </c>
      <c r="F4586" t="s">
        <v>248</v>
      </c>
      <c r="G4586" t="str">
        <f t="shared" si="265"/>
        <v>21713</v>
      </c>
      <c r="H4586" t="str">
        <f t="shared" si="266"/>
        <v>Huyện Cẩm Khê</v>
      </c>
      <c r="I4586" t="str">
        <f t="shared" si="267"/>
        <v>217</v>
      </c>
      <c r="J4586" t="str">
        <f>VLOOKUP(I4586,Tỉnh!$A$2:$B$64,2,0)</f>
        <v>Phú Thọ</v>
      </c>
      <c r="K4586" t="str">
        <f>VLOOKUP(J4586,'Nghị quyết thay đổi'!$B$1:$C$30,2,0)</f>
        <v>5.2.6</v>
      </c>
    </row>
    <row r="4587" hidden="1" spans="1:11">
      <c r="A4587" s="38"/>
      <c r="B4587" s="56" t="s">
        <v>8670</v>
      </c>
      <c r="C4587" s="54" t="s">
        <v>8671</v>
      </c>
      <c r="D4587" t="str">
        <f>IFERROR(VLOOKUP(C4587,'5.2.5'!$G$2:$H$11754,2,0),"")</f>
        <v>Xã Phú Lạc</v>
      </c>
      <c r="E4587" t="str">
        <f t="shared" si="264"/>
        <v>Xã Phú Lạc (hết hiệu lực)</v>
      </c>
      <c r="F4587" t="s">
        <v>248</v>
      </c>
      <c r="G4587" t="str">
        <f t="shared" si="265"/>
        <v>21713</v>
      </c>
      <c r="H4587" t="str">
        <f t="shared" si="266"/>
        <v>Huyện Cẩm Khê</v>
      </c>
      <c r="I4587" t="str">
        <f t="shared" si="267"/>
        <v>217</v>
      </c>
      <c r="J4587" t="str">
        <f>VLOOKUP(I4587,Tỉnh!$A$2:$B$64,2,0)</f>
        <v>Phú Thọ</v>
      </c>
      <c r="K4587" t="str">
        <f>VLOOKUP(J4587,'Nghị quyết thay đổi'!$B$1:$C$30,2,0)</f>
        <v>5.2.6</v>
      </c>
    </row>
    <row r="4588" hidden="1" spans="1:10">
      <c r="A4588" s="38"/>
      <c r="B4588" s="56" t="s">
        <v>8672</v>
      </c>
      <c r="C4588" s="54" t="s">
        <v>8673</v>
      </c>
      <c r="D4588" t="str">
        <f>IFERROR(VLOOKUP(C4588,'5.2.5'!$G$2:$H$11754,2,0),"")</f>
        <v>Xã Tình Cương (hết hiệu lực)</v>
      </c>
      <c r="E4588" t="str">
        <f t="shared" si="264"/>
        <v/>
      </c>
      <c r="G4588" t="str">
        <f t="shared" si="265"/>
        <v>21713</v>
      </c>
      <c r="H4588" t="str">
        <f t="shared" si="266"/>
        <v>Huyện Cẩm Khê</v>
      </c>
      <c r="I4588" t="str">
        <f t="shared" si="267"/>
        <v>217</v>
      </c>
      <c r="J4588" t="str">
        <f>VLOOKUP(I4588,Tỉnh!$A$2:$B$64,2,0)</f>
        <v>Phú Thọ</v>
      </c>
    </row>
    <row r="4589" hidden="1" spans="1:11">
      <c r="A4589" s="38"/>
      <c r="B4589" s="56" t="s">
        <v>8674</v>
      </c>
      <c r="C4589" s="54" t="s">
        <v>8675</v>
      </c>
      <c r="D4589" t="str">
        <f>IFERROR(VLOOKUP(C4589,'5.2.5'!$G$2:$H$11754,2,0),"")</f>
        <v>Xã Văn Khúc</v>
      </c>
      <c r="E4589" t="str">
        <f t="shared" si="264"/>
        <v>Xã Văn Khúc (hết hiệu lực)</v>
      </c>
      <c r="F4589" t="s">
        <v>248</v>
      </c>
      <c r="G4589" t="str">
        <f t="shared" si="265"/>
        <v>21713</v>
      </c>
      <c r="H4589" t="str">
        <f t="shared" si="266"/>
        <v>Huyện Cẩm Khê</v>
      </c>
      <c r="I4589" t="str">
        <f t="shared" si="267"/>
        <v>217</v>
      </c>
      <c r="J4589" t="str">
        <f>VLOOKUP(I4589,Tỉnh!$A$2:$B$64,2,0)</f>
        <v>Phú Thọ</v>
      </c>
      <c r="K4589" t="str">
        <f>VLOOKUP(J4589,'Nghị quyết thay đổi'!$B$1:$C$30,2,0)</f>
        <v>5.2.6</v>
      </c>
    </row>
    <row r="4590" hidden="1" spans="1:10">
      <c r="A4590" s="38"/>
      <c r="B4590" s="56" t="s">
        <v>8676</v>
      </c>
      <c r="C4590" s="54" t="s">
        <v>8677</v>
      </c>
      <c r="D4590" t="str">
        <f>IFERROR(VLOOKUP(C4590,'5.2.5'!$G$2:$H$11754,2,0),"")</f>
        <v>Xã Yên Dưỡng</v>
      </c>
      <c r="E4590" t="str">
        <f t="shared" si="264"/>
        <v/>
      </c>
      <c r="G4590" t="str">
        <f t="shared" si="265"/>
        <v>21713</v>
      </c>
      <c r="H4590" t="str">
        <f t="shared" si="266"/>
        <v>Huyện Cẩm Khê</v>
      </c>
      <c r="I4590" t="str">
        <f t="shared" si="267"/>
        <v>217</v>
      </c>
      <c r="J4590" t="str">
        <f>VLOOKUP(I4590,Tỉnh!$A$2:$B$64,2,0)</f>
        <v>Phú Thọ</v>
      </c>
    </row>
    <row r="4591" hidden="1" spans="1:10">
      <c r="A4591" s="38"/>
      <c r="B4591" s="56" t="s">
        <v>8678</v>
      </c>
      <c r="C4591" s="54" t="s">
        <v>8679</v>
      </c>
      <c r="D4591" t="str">
        <f>IFERROR(VLOOKUP(C4591,'5.2.5'!$G$2:$H$11754,2,0),"")</f>
        <v>Xã Điêu Lương</v>
      </c>
      <c r="E4591" t="str">
        <f t="shared" si="264"/>
        <v/>
      </c>
      <c r="G4591" t="str">
        <f t="shared" si="265"/>
        <v>21713</v>
      </c>
      <c r="H4591" t="str">
        <f t="shared" si="266"/>
        <v>Huyện Cẩm Khê</v>
      </c>
      <c r="I4591" t="str">
        <f t="shared" si="267"/>
        <v>217</v>
      </c>
      <c r="J4591" t="str">
        <f>VLOOKUP(I4591,Tỉnh!$A$2:$B$64,2,0)</f>
        <v>Phú Thọ</v>
      </c>
    </row>
    <row r="4592" hidden="1" spans="1:10">
      <c r="A4592" s="38"/>
      <c r="B4592" s="56" t="s">
        <v>8680</v>
      </c>
      <c r="C4592" s="54" t="s">
        <v>8681</v>
      </c>
      <c r="D4592" t="str">
        <f>IFERROR(VLOOKUP(C4592,'5.2.5'!$G$2:$H$11754,2,0),"")</f>
        <v>Xã Đồng Lương</v>
      </c>
      <c r="E4592" t="str">
        <f t="shared" si="264"/>
        <v/>
      </c>
      <c r="G4592" t="str">
        <f t="shared" si="265"/>
        <v>21713</v>
      </c>
      <c r="H4592" t="str">
        <f t="shared" si="266"/>
        <v>Huyện Cẩm Khê</v>
      </c>
      <c r="I4592" t="str">
        <f t="shared" si="267"/>
        <v>217</v>
      </c>
      <c r="J4592" t="str">
        <f>VLOOKUP(I4592,Tỉnh!$A$2:$B$64,2,0)</f>
        <v>Phú Thọ</v>
      </c>
    </row>
    <row r="4593" hidden="1" spans="1:10">
      <c r="A4593" s="38"/>
      <c r="B4593" s="56" t="s">
        <v>8682</v>
      </c>
      <c r="C4593" s="54" t="s">
        <v>8683</v>
      </c>
      <c r="D4593" t="str">
        <f>IFERROR(VLOOKUP(C4593,'5.2.5'!$G$2:$H$11754,2,0),"")</f>
        <v>Xã Tiên Lương</v>
      </c>
      <c r="E4593" t="str">
        <f t="shared" si="264"/>
        <v/>
      </c>
      <c r="G4593" t="str">
        <f t="shared" si="265"/>
        <v>21713</v>
      </c>
      <c r="H4593" t="str">
        <f t="shared" si="266"/>
        <v>Huyện Cẩm Khê</v>
      </c>
      <c r="I4593" t="str">
        <f t="shared" si="267"/>
        <v>217</v>
      </c>
      <c r="J4593" t="str">
        <f>VLOOKUP(I4593,Tỉnh!$A$2:$B$64,2,0)</f>
        <v>Phú Thọ</v>
      </c>
    </row>
    <row r="4594" hidden="1" spans="1:11">
      <c r="A4594" s="38"/>
      <c r="B4594" s="56" t="s">
        <v>8684</v>
      </c>
      <c r="C4594" s="54" t="s">
        <v>8685</v>
      </c>
      <c r="D4594" t="str">
        <f>IFERROR(VLOOKUP(C4594,'5.2.5'!$G$2:$H$11754,2,0),"")</f>
        <v>Xã Cấp Dẫn</v>
      </c>
      <c r="E4594" t="str">
        <f t="shared" si="264"/>
        <v>Xã Cấp Dẫn (hết hiệu lực)</v>
      </c>
      <c r="F4594" t="s">
        <v>248</v>
      </c>
      <c r="G4594" t="str">
        <f t="shared" si="265"/>
        <v>21713</v>
      </c>
      <c r="H4594" t="str">
        <f t="shared" si="266"/>
        <v>Huyện Cẩm Khê</v>
      </c>
      <c r="I4594" t="str">
        <f t="shared" si="267"/>
        <v>217</v>
      </c>
      <c r="J4594" t="str">
        <f>VLOOKUP(I4594,Tỉnh!$A$2:$B$64,2,0)</f>
        <v>Phú Thọ</v>
      </c>
      <c r="K4594" t="str">
        <f>VLOOKUP(J4594,'Nghị quyết thay đổi'!$B$1:$C$30,2,0)</f>
        <v>5.2.6</v>
      </c>
    </row>
    <row r="4595" hidden="1" spans="1:10">
      <c r="A4595" s="38"/>
      <c r="B4595" s="56" t="s">
        <v>8686</v>
      </c>
      <c r="C4595" s="54" t="s">
        <v>8687</v>
      </c>
      <c r="D4595" t="str">
        <f>IFERROR(VLOOKUP(C4595,'5.2.5'!$G$2:$H$11754,2,0),"")</f>
        <v>Xã Hiền Đa (hết hiệu lực)</v>
      </c>
      <c r="E4595" t="str">
        <f t="shared" si="264"/>
        <v/>
      </c>
      <c r="G4595" t="str">
        <f t="shared" si="265"/>
        <v>21713</v>
      </c>
      <c r="H4595" t="str">
        <f t="shared" si="266"/>
        <v>Huyện Cẩm Khê</v>
      </c>
      <c r="I4595" t="str">
        <f t="shared" si="267"/>
        <v>217</v>
      </c>
      <c r="J4595" t="str">
        <f>VLOOKUP(I4595,Tỉnh!$A$2:$B$64,2,0)</f>
        <v>Phú Thọ</v>
      </c>
    </row>
    <row r="4596" hidden="1" spans="1:10">
      <c r="A4596" s="38"/>
      <c r="B4596" s="56" t="s">
        <v>8688</v>
      </c>
      <c r="C4596" s="54" t="s">
        <v>8689</v>
      </c>
      <c r="D4596" t="str">
        <f>IFERROR(VLOOKUP(C4596,'5.2.5'!$G$2:$H$11754,2,0),"")</f>
        <v>Thị trấn Sông Thao (hết hiệu lực)</v>
      </c>
      <c r="E4596" t="str">
        <f t="shared" si="264"/>
        <v/>
      </c>
      <c r="G4596" t="str">
        <f t="shared" si="265"/>
        <v>21713</v>
      </c>
      <c r="H4596" t="str">
        <f t="shared" si="266"/>
        <v>Huyện Cẩm Khê</v>
      </c>
      <c r="I4596" t="str">
        <f t="shared" si="267"/>
        <v>217</v>
      </c>
      <c r="J4596" t="str">
        <f>VLOOKUP(I4596,Tỉnh!$A$2:$B$64,2,0)</f>
        <v>Phú Thọ</v>
      </c>
    </row>
    <row r="4597" hidden="1" spans="1:10">
      <c r="A4597" s="38"/>
      <c r="B4597" s="56" t="s">
        <v>8690</v>
      </c>
      <c r="C4597" s="54" t="s">
        <v>8691</v>
      </c>
      <c r="D4597" t="str">
        <f>IFERROR(VLOOKUP(C4597,'5.2.5'!$G$2:$H$11754,2,0),"")</f>
        <v>Xã Phượng Vĩ</v>
      </c>
      <c r="E4597" t="str">
        <f t="shared" si="264"/>
        <v/>
      </c>
      <c r="G4597" t="str">
        <f t="shared" si="265"/>
        <v>21713</v>
      </c>
      <c r="H4597" t="str">
        <f t="shared" si="266"/>
        <v>Huyện Cẩm Khê</v>
      </c>
      <c r="I4597" t="str">
        <f t="shared" si="267"/>
        <v>217</v>
      </c>
      <c r="J4597" t="str">
        <f>VLOOKUP(I4597,Tỉnh!$A$2:$B$64,2,0)</f>
        <v>Phú Thọ</v>
      </c>
    </row>
    <row r="4598" hidden="1" spans="1:10">
      <c r="A4598" s="38"/>
      <c r="B4598" s="56" t="s">
        <v>8692</v>
      </c>
      <c r="C4598" s="54" t="s">
        <v>8693</v>
      </c>
      <c r="D4598" t="str">
        <f>IFERROR(VLOOKUP(C4598,'5.2.5'!$G$2:$H$11754,2,0),"")</f>
        <v>Xã Sơn Nga (hết hiệu lực)</v>
      </c>
      <c r="E4598" t="str">
        <f t="shared" si="264"/>
        <v/>
      </c>
      <c r="G4598" t="str">
        <f t="shared" si="265"/>
        <v>21713</v>
      </c>
      <c r="H4598" t="str">
        <f t="shared" si="266"/>
        <v>Huyện Cẩm Khê</v>
      </c>
      <c r="I4598" t="str">
        <f t="shared" si="267"/>
        <v>217</v>
      </c>
      <c r="J4598" t="str">
        <f>VLOOKUP(I4598,Tỉnh!$A$2:$B$64,2,0)</f>
        <v>Phú Thọ</v>
      </c>
    </row>
    <row r="4599" hidden="1" spans="1:10">
      <c r="A4599" s="38"/>
      <c r="B4599" s="56" t="s">
        <v>8694</v>
      </c>
      <c r="C4599" s="54" t="s">
        <v>8695</v>
      </c>
      <c r="D4599" t="str">
        <f>IFERROR(VLOOKUP(C4599,'5.2.5'!$G$2:$H$11754,2,0),"")</f>
        <v>Xã Tam Sơn</v>
      </c>
      <c r="E4599" t="str">
        <f t="shared" si="264"/>
        <v/>
      </c>
      <c r="G4599" t="str">
        <f t="shared" si="265"/>
        <v>21713</v>
      </c>
      <c r="H4599" t="str">
        <f t="shared" si="266"/>
        <v>Huyện Cẩm Khê</v>
      </c>
      <c r="I4599" t="str">
        <f t="shared" si="267"/>
        <v>217</v>
      </c>
      <c r="J4599" t="str">
        <f>VLOOKUP(I4599,Tỉnh!$A$2:$B$64,2,0)</f>
        <v>Phú Thọ</v>
      </c>
    </row>
    <row r="4600" hidden="1" spans="1:11">
      <c r="A4600" s="38"/>
      <c r="B4600" s="56" t="s">
        <v>8696</v>
      </c>
      <c r="C4600" s="54" t="s">
        <v>8697</v>
      </c>
      <c r="D4600" t="str">
        <f>IFERROR(VLOOKUP(C4600,'5.2.5'!$G$2:$H$11754,2,0),"")</f>
        <v>Xã Xương Thịnh</v>
      </c>
      <c r="E4600" t="str">
        <f t="shared" si="264"/>
        <v>Xã Xương Thịnh (hết hiệu lực)</v>
      </c>
      <c r="F4600" t="s">
        <v>248</v>
      </c>
      <c r="G4600" t="str">
        <f t="shared" si="265"/>
        <v>21713</v>
      </c>
      <c r="H4600" t="str">
        <f t="shared" si="266"/>
        <v>Huyện Cẩm Khê</v>
      </c>
      <c r="I4600" t="str">
        <f t="shared" si="267"/>
        <v>217</v>
      </c>
      <c r="J4600" t="str">
        <f>VLOOKUP(I4600,Tỉnh!$A$2:$B$64,2,0)</f>
        <v>Phú Thọ</v>
      </c>
      <c r="K4600" t="str">
        <f>VLOOKUP(J4600,'Nghị quyết thay đổi'!$B$1:$C$30,2,0)</f>
        <v>5.2.6</v>
      </c>
    </row>
    <row r="4601" hidden="1" spans="1:10">
      <c r="A4601" s="38"/>
      <c r="B4601" s="56" t="s">
        <v>8698</v>
      </c>
      <c r="C4601" s="54" t="s">
        <v>8699</v>
      </c>
      <c r="D4601" t="str">
        <f>IFERROR(VLOOKUP(C4601,'5.2.5'!$G$2:$H$11754,2,0),"")</f>
        <v>Xã Hương Lung</v>
      </c>
      <c r="E4601" t="str">
        <f t="shared" si="264"/>
        <v/>
      </c>
      <c r="G4601" t="str">
        <f t="shared" si="265"/>
        <v>21713</v>
      </c>
      <c r="H4601" t="str">
        <f t="shared" si="266"/>
        <v>Huyện Cẩm Khê</v>
      </c>
      <c r="I4601" t="str">
        <f t="shared" si="267"/>
        <v>217</v>
      </c>
      <c r="J4601" t="str">
        <f>VLOOKUP(I4601,Tỉnh!$A$2:$B$64,2,0)</f>
        <v>Phú Thọ</v>
      </c>
    </row>
    <row r="4602" hidden="1" spans="1:11">
      <c r="A4602" s="38"/>
      <c r="B4602" s="56" t="s">
        <v>8700</v>
      </c>
      <c r="C4602" s="54" t="s">
        <v>8701</v>
      </c>
      <c r="D4602" t="str">
        <f>IFERROR(VLOOKUP(C4602,'5.2.5'!$G$2:$H$11754,2,0),"")</f>
        <v>Xã Chương Xá</v>
      </c>
      <c r="E4602" t="str">
        <f t="shared" si="264"/>
        <v>Xã Chương Xá (hết hiệu lực)</v>
      </c>
      <c r="F4602" t="s">
        <v>248</v>
      </c>
      <c r="G4602" t="str">
        <f t="shared" si="265"/>
        <v>21713</v>
      </c>
      <c r="H4602" t="str">
        <f t="shared" si="266"/>
        <v>Huyện Cẩm Khê</v>
      </c>
      <c r="I4602" t="str">
        <f t="shared" si="267"/>
        <v>217</v>
      </c>
      <c r="J4602" t="str">
        <f>VLOOKUP(I4602,Tỉnh!$A$2:$B$64,2,0)</f>
        <v>Phú Thọ</v>
      </c>
      <c r="K4602" t="str">
        <f>VLOOKUP(J4602,'Nghị quyết thay đổi'!$B$1:$C$30,2,0)</f>
        <v>5.2.6</v>
      </c>
    </row>
    <row r="4603" hidden="1" spans="1:10">
      <c r="A4603" s="38"/>
      <c r="B4603" s="56" t="s">
        <v>8702</v>
      </c>
      <c r="C4603" s="54" t="s">
        <v>8703</v>
      </c>
      <c r="D4603" t="str">
        <f>IFERROR(VLOOKUP(C4603,'5.2.5'!$G$2:$H$11754,2,0),"")</f>
        <v>Xã Cát Trù (hết hiệu lực)</v>
      </c>
      <c r="E4603" t="str">
        <f t="shared" si="264"/>
        <v/>
      </c>
      <c r="G4603" t="str">
        <f t="shared" si="265"/>
        <v>21713</v>
      </c>
      <c r="H4603" t="str">
        <f t="shared" si="266"/>
        <v>Huyện Cẩm Khê</v>
      </c>
      <c r="I4603" t="str">
        <f t="shared" si="267"/>
        <v>217</v>
      </c>
      <c r="J4603" t="str">
        <f>VLOOKUP(I4603,Tỉnh!$A$2:$B$64,2,0)</f>
        <v>Phú Thọ</v>
      </c>
    </row>
    <row r="4604" hidden="1" spans="1:10">
      <c r="A4604" s="38"/>
      <c r="B4604" s="56" t="s">
        <v>2507</v>
      </c>
      <c r="C4604" s="74" t="s">
        <v>8704</v>
      </c>
      <c r="D4604" t="str">
        <f>IFERROR(VLOOKUP(C4604,'5.2.5'!$G$2:$H$11754,2,0),"")</f>
        <v>Xã Minh Tân</v>
      </c>
      <c r="E4604" t="str">
        <f t="shared" si="264"/>
        <v/>
      </c>
      <c r="G4604" t="str">
        <f t="shared" si="265"/>
        <v>21713</v>
      </c>
      <c r="H4604" t="str">
        <f t="shared" si="266"/>
        <v>Huyện Cẩm Khê</v>
      </c>
      <c r="I4604" t="str">
        <f t="shared" si="267"/>
        <v>217</v>
      </c>
      <c r="J4604" t="str">
        <f>VLOOKUP(I4604,Tỉnh!$A$2:$B$64,2,0)</f>
        <v>Phú Thọ</v>
      </c>
    </row>
    <row r="4605" hidden="1" spans="1:10">
      <c r="A4605" s="38"/>
      <c r="B4605" s="56" t="s">
        <v>8705</v>
      </c>
      <c r="C4605" s="74" t="s">
        <v>8706</v>
      </c>
      <c r="D4605" t="str">
        <f>IFERROR(VLOOKUP(C4605,'5.2.5'!$G$2:$H$11754,2,0),"")</f>
        <v>Thị trấn Cẩm Khê</v>
      </c>
      <c r="E4605" t="str">
        <f t="shared" si="264"/>
        <v/>
      </c>
      <c r="G4605" t="str">
        <f t="shared" si="265"/>
        <v>21713</v>
      </c>
      <c r="H4605" t="str">
        <f t="shared" si="266"/>
        <v>Huyện Cẩm Khê</v>
      </c>
      <c r="I4605" t="str">
        <f t="shared" si="267"/>
        <v>217</v>
      </c>
      <c r="J4605" t="str">
        <f>VLOOKUP(I4605,Tỉnh!$A$2:$B$64,2,0)</f>
        <v>Phú Thọ</v>
      </c>
    </row>
    <row r="4606" hidden="1" spans="1:10">
      <c r="A4606" s="38"/>
      <c r="B4606" s="56" t="s">
        <v>8707</v>
      </c>
      <c r="C4606" s="74" t="s">
        <v>8708</v>
      </c>
      <c r="D4606" t="str">
        <f>IFERROR(VLOOKUP(C4606,'5.2.5'!$G$2:$H$11754,2,0),"")</f>
        <v>Xã Hùng Vệt</v>
      </c>
      <c r="E4606" t="str">
        <f t="shared" si="264"/>
        <v/>
      </c>
      <c r="G4606" t="str">
        <f t="shared" si="265"/>
        <v>21713</v>
      </c>
      <c r="H4606" t="str">
        <f t="shared" si="266"/>
        <v>Huyện Cẩm Khê</v>
      </c>
      <c r="I4606" t="str">
        <f t="shared" si="267"/>
        <v>217</v>
      </c>
      <c r="J4606" t="str">
        <f>VLOOKUP(I4606,Tỉnh!$A$2:$B$64,2,0)</f>
        <v>Phú Thọ</v>
      </c>
    </row>
    <row r="4607" hidden="1" spans="1:10">
      <c r="A4607" s="38"/>
      <c r="B4607" s="56" t="s">
        <v>8709</v>
      </c>
      <c r="C4607" s="54" t="s">
        <v>8710</v>
      </c>
      <c r="D4607" t="str">
        <f>IFERROR(VLOOKUP(C4607,'5.2.5'!$G$2:$H$11754,2,0),"")</f>
        <v>Xã Mỹ Lung</v>
      </c>
      <c r="E4607" t="str">
        <f t="shared" si="264"/>
        <v/>
      </c>
      <c r="G4607" t="str">
        <f t="shared" si="265"/>
        <v>21715</v>
      </c>
      <c r="H4607" t="str">
        <f t="shared" si="266"/>
        <v>Huyện Yên Lập</v>
      </c>
      <c r="I4607" t="str">
        <f t="shared" si="267"/>
        <v>217</v>
      </c>
      <c r="J4607" t="str">
        <f>VLOOKUP(I4607,Tỉnh!$A$2:$B$64,2,0)</f>
        <v>Phú Thọ</v>
      </c>
    </row>
    <row r="4608" hidden="1" spans="1:10">
      <c r="A4608" s="38"/>
      <c r="B4608" s="56" t="s">
        <v>2675</v>
      </c>
      <c r="C4608" s="54" t="s">
        <v>8711</v>
      </c>
      <c r="D4608" t="str">
        <f>IFERROR(VLOOKUP(C4608,'5.2.5'!$G$2:$H$11754,2,0),"")</f>
        <v>Xã Mỹ Lương</v>
      </c>
      <c r="E4608" t="str">
        <f t="shared" si="264"/>
        <v/>
      </c>
      <c r="G4608" t="str">
        <f t="shared" si="265"/>
        <v>21715</v>
      </c>
      <c r="H4608" t="str">
        <f t="shared" si="266"/>
        <v>Huyện Yên Lập</v>
      </c>
      <c r="I4608" t="str">
        <f t="shared" si="267"/>
        <v>217</v>
      </c>
      <c r="J4608" t="str">
        <f>VLOOKUP(I4608,Tỉnh!$A$2:$B$64,2,0)</f>
        <v>Phú Thọ</v>
      </c>
    </row>
    <row r="4609" hidden="1" spans="1:10">
      <c r="A4609" s="38"/>
      <c r="B4609" s="56" t="s">
        <v>6692</v>
      </c>
      <c r="C4609" s="54" t="s">
        <v>8712</v>
      </c>
      <c r="D4609" t="str">
        <f>IFERROR(VLOOKUP(C4609,'5.2.5'!$G$2:$H$11754,2,0),"")</f>
        <v>Xã Lương Sơn</v>
      </c>
      <c r="E4609" t="str">
        <f t="shared" si="264"/>
        <v/>
      </c>
      <c r="G4609" t="str">
        <f t="shared" si="265"/>
        <v>21715</v>
      </c>
      <c r="H4609" t="str">
        <f t="shared" si="266"/>
        <v>Huyện Yên Lập</v>
      </c>
      <c r="I4609" t="str">
        <f t="shared" si="267"/>
        <v>217</v>
      </c>
      <c r="J4609" t="str">
        <f>VLOOKUP(I4609,Tỉnh!$A$2:$B$64,2,0)</f>
        <v>Phú Thọ</v>
      </c>
    </row>
    <row r="4610" hidden="1" spans="1:10">
      <c r="A4610" s="38"/>
      <c r="B4610" s="56" t="s">
        <v>8713</v>
      </c>
      <c r="C4610" s="54" t="s">
        <v>8714</v>
      </c>
      <c r="D4610" t="str">
        <f>IFERROR(VLOOKUP(C4610,'5.2.5'!$G$2:$H$11754,2,0),"")</f>
        <v>Xã Xuân An</v>
      </c>
      <c r="E4610" t="str">
        <f t="shared" si="264"/>
        <v/>
      </c>
      <c r="G4610" t="str">
        <f t="shared" si="265"/>
        <v>21715</v>
      </c>
      <c r="H4610" t="str">
        <f t="shared" si="266"/>
        <v>Huyện Yên Lập</v>
      </c>
      <c r="I4610" t="str">
        <f t="shared" si="267"/>
        <v>217</v>
      </c>
      <c r="J4610" t="str">
        <f>VLOOKUP(I4610,Tỉnh!$A$2:$B$64,2,0)</f>
        <v>Phú Thọ</v>
      </c>
    </row>
    <row r="4611" hidden="1" spans="1:10">
      <c r="A4611" s="38"/>
      <c r="B4611" s="56" t="s">
        <v>7604</v>
      </c>
      <c r="C4611" s="54" t="s">
        <v>8715</v>
      </c>
      <c r="D4611" t="str">
        <f>IFERROR(VLOOKUP(C4611,'5.2.5'!$G$2:$H$11754,2,0),"")</f>
        <v>Xã Trung Sơn</v>
      </c>
      <c r="E4611" t="str">
        <f t="shared" si="264"/>
        <v/>
      </c>
      <c r="G4611" t="str">
        <f t="shared" si="265"/>
        <v>21715</v>
      </c>
      <c r="H4611" t="str">
        <f t="shared" si="266"/>
        <v>Huyện Yên Lập</v>
      </c>
      <c r="I4611" t="str">
        <f t="shared" si="267"/>
        <v>217</v>
      </c>
      <c r="J4611" t="str">
        <f>VLOOKUP(I4611,Tỉnh!$A$2:$B$64,2,0)</f>
        <v>Phú Thọ</v>
      </c>
    </row>
    <row r="4612" hidden="1" spans="1:10">
      <c r="A4612" s="38"/>
      <c r="B4612" s="56" t="s">
        <v>3771</v>
      </c>
      <c r="C4612" s="54" t="s">
        <v>8716</v>
      </c>
      <c r="D4612" t="str">
        <f>IFERROR(VLOOKUP(C4612,'5.2.5'!$G$2:$H$11754,2,0),"")</f>
        <v>Xã Hưng Long</v>
      </c>
      <c r="E4612" t="str">
        <f t="shared" si="264"/>
        <v/>
      </c>
      <c r="G4612" t="str">
        <f t="shared" si="265"/>
        <v>21715</v>
      </c>
      <c r="H4612" t="str">
        <f t="shared" si="266"/>
        <v>Huyện Yên Lập</v>
      </c>
      <c r="I4612" t="str">
        <f t="shared" si="267"/>
        <v>217</v>
      </c>
      <c r="J4612" t="str">
        <f>VLOOKUP(I4612,Tỉnh!$A$2:$B$64,2,0)</f>
        <v>Phú Thọ</v>
      </c>
    </row>
    <row r="4613" hidden="1" spans="1:10">
      <c r="A4613" s="38"/>
      <c r="B4613" s="56" t="s">
        <v>2645</v>
      </c>
      <c r="C4613" s="54" t="s">
        <v>8717</v>
      </c>
      <c r="D4613" t="str">
        <f>IFERROR(VLOOKUP(C4613,'5.2.5'!$G$2:$H$11754,2,0),"")</f>
        <v>Xã Đồng Lạc</v>
      </c>
      <c r="E4613" t="str">
        <f t="shared" si="264"/>
        <v/>
      </c>
      <c r="G4613" t="str">
        <f t="shared" si="265"/>
        <v>21715</v>
      </c>
      <c r="H4613" t="str">
        <f t="shared" si="266"/>
        <v>Huyện Yên Lập</v>
      </c>
      <c r="I4613" t="str">
        <f t="shared" si="267"/>
        <v>217</v>
      </c>
      <c r="J4613" t="str">
        <f>VLOOKUP(I4613,Tỉnh!$A$2:$B$64,2,0)</f>
        <v>Phú Thọ</v>
      </c>
    </row>
    <row r="4614" hidden="1" spans="1:10">
      <c r="A4614" s="38"/>
      <c r="B4614" s="56" t="s">
        <v>8718</v>
      </c>
      <c r="C4614" s="54" t="s">
        <v>8719</v>
      </c>
      <c r="D4614" t="str">
        <f>IFERROR(VLOOKUP(C4614,'5.2.5'!$G$2:$H$11754,2,0),"")</f>
        <v>Xã Thượng Long</v>
      </c>
      <c r="E4614" t="str">
        <f t="shared" si="264"/>
        <v/>
      </c>
      <c r="G4614" t="str">
        <f t="shared" si="265"/>
        <v>21715</v>
      </c>
      <c r="H4614" t="str">
        <f t="shared" si="266"/>
        <v>Huyện Yên Lập</v>
      </c>
      <c r="I4614" t="str">
        <f t="shared" si="267"/>
        <v>217</v>
      </c>
      <c r="J4614" t="str">
        <f>VLOOKUP(I4614,Tỉnh!$A$2:$B$64,2,0)</f>
        <v>Phú Thọ</v>
      </c>
    </row>
    <row r="4615" hidden="1" spans="1:10">
      <c r="A4615" s="38"/>
      <c r="B4615" s="56" t="s">
        <v>4734</v>
      </c>
      <c r="C4615" s="54" t="s">
        <v>8720</v>
      </c>
      <c r="D4615" t="str">
        <f>IFERROR(VLOOKUP(C4615,'5.2.5'!$G$2:$H$11754,2,0),"")</f>
        <v>Xã Đồng Thịnh</v>
      </c>
      <c r="E4615" t="str">
        <f t="shared" si="264"/>
        <v/>
      </c>
      <c r="G4615" t="str">
        <f t="shared" si="265"/>
        <v>21715</v>
      </c>
      <c r="H4615" t="str">
        <f t="shared" si="266"/>
        <v>Huyện Yên Lập</v>
      </c>
      <c r="I4615" t="str">
        <f t="shared" si="267"/>
        <v>217</v>
      </c>
      <c r="J4615" t="str">
        <f>VLOOKUP(I4615,Tỉnh!$A$2:$B$64,2,0)</f>
        <v>Phú Thọ</v>
      </c>
    </row>
    <row r="4616" hidden="1" spans="1:10">
      <c r="A4616" s="38"/>
      <c r="B4616" s="56" t="s">
        <v>3395</v>
      </c>
      <c r="C4616" s="54" t="s">
        <v>8721</v>
      </c>
      <c r="D4616" t="str">
        <f>IFERROR(VLOOKUP(C4616,'5.2.5'!$G$2:$H$11754,2,0),"")</f>
        <v>Xã Minh Hòa</v>
      </c>
      <c r="E4616" t="str">
        <f t="shared" si="264"/>
        <v/>
      </c>
      <c r="G4616" t="str">
        <f t="shared" si="265"/>
        <v>21715</v>
      </c>
      <c r="H4616" t="str">
        <f t="shared" si="266"/>
        <v>Huyện Yên Lập</v>
      </c>
      <c r="I4616" t="str">
        <f t="shared" si="267"/>
        <v>217</v>
      </c>
      <c r="J4616" t="str">
        <f>VLOOKUP(I4616,Tỉnh!$A$2:$B$64,2,0)</f>
        <v>Phú Thọ</v>
      </c>
    </row>
    <row r="4617" hidden="1" spans="1:10">
      <c r="A4617" s="38"/>
      <c r="B4617" s="56" t="s">
        <v>8722</v>
      </c>
      <c r="C4617" s="54" t="s">
        <v>8723</v>
      </c>
      <c r="D4617" t="str">
        <f>IFERROR(VLOOKUP(C4617,'5.2.5'!$G$2:$H$11754,2,0),"")</f>
        <v>Xã Ngọc Lập</v>
      </c>
      <c r="E4617" t="str">
        <f t="shared" si="264"/>
        <v/>
      </c>
      <c r="G4617" t="str">
        <f t="shared" si="265"/>
        <v>21715</v>
      </c>
      <c r="H4617" t="str">
        <f t="shared" si="266"/>
        <v>Huyện Yên Lập</v>
      </c>
      <c r="I4617" t="str">
        <f t="shared" si="267"/>
        <v>217</v>
      </c>
      <c r="J4617" t="str">
        <f>VLOOKUP(I4617,Tỉnh!$A$2:$B$64,2,0)</f>
        <v>Phú Thọ</v>
      </c>
    </row>
    <row r="4618" hidden="1" spans="1:10">
      <c r="A4618" s="38"/>
      <c r="B4618" s="56" t="s">
        <v>8724</v>
      </c>
      <c r="C4618" s="54" t="s">
        <v>8725</v>
      </c>
      <c r="D4618" t="str">
        <f>IFERROR(VLOOKUP(C4618,'5.2.5'!$G$2:$H$11754,2,0),"")</f>
        <v>Xã Ngọc Đồng</v>
      </c>
      <c r="E4618" t="str">
        <f t="shared" si="264"/>
        <v/>
      </c>
      <c r="G4618" t="str">
        <f t="shared" si="265"/>
        <v>21715</v>
      </c>
      <c r="H4618" t="str">
        <f t="shared" si="266"/>
        <v>Huyện Yên Lập</v>
      </c>
      <c r="I4618" t="str">
        <f t="shared" si="267"/>
        <v>217</v>
      </c>
      <c r="J4618" t="str">
        <f>VLOOKUP(I4618,Tỉnh!$A$2:$B$64,2,0)</f>
        <v>Phú Thọ</v>
      </c>
    </row>
    <row r="4619" hidden="1" spans="1:10">
      <c r="A4619" s="38"/>
      <c r="B4619" s="56" t="s">
        <v>8726</v>
      </c>
      <c r="C4619" s="54" t="s">
        <v>8727</v>
      </c>
      <c r="D4619" t="str">
        <f>IFERROR(VLOOKUP(C4619,'5.2.5'!$G$2:$H$11754,2,0),"")</f>
        <v>Xã Xuân Thủy</v>
      </c>
      <c r="E4619" t="str">
        <f t="shared" si="264"/>
        <v/>
      </c>
      <c r="G4619" t="str">
        <f t="shared" si="265"/>
        <v>21715</v>
      </c>
      <c r="H4619" t="str">
        <f t="shared" si="266"/>
        <v>Huyện Yên Lập</v>
      </c>
      <c r="I4619" t="str">
        <f t="shared" si="267"/>
        <v>217</v>
      </c>
      <c r="J4619" t="str">
        <f>VLOOKUP(I4619,Tỉnh!$A$2:$B$64,2,0)</f>
        <v>Phú Thọ</v>
      </c>
    </row>
    <row r="4620" hidden="1" spans="1:10">
      <c r="A4620" s="38"/>
      <c r="B4620" s="56" t="s">
        <v>8728</v>
      </c>
      <c r="C4620" s="54" t="s">
        <v>8729</v>
      </c>
      <c r="D4620" t="str">
        <f>IFERROR(VLOOKUP(C4620,'5.2.5'!$G$2:$H$11754,2,0),"")</f>
        <v>Thị trấn Yên Lập</v>
      </c>
      <c r="E4620" t="str">
        <f t="shared" si="264"/>
        <v/>
      </c>
      <c r="G4620" t="str">
        <f t="shared" si="265"/>
        <v>21715</v>
      </c>
      <c r="H4620" t="str">
        <f t="shared" si="266"/>
        <v>Huyện Yên Lập</v>
      </c>
      <c r="I4620" t="str">
        <f t="shared" si="267"/>
        <v>217</v>
      </c>
      <c r="J4620" t="str">
        <f>VLOOKUP(I4620,Tỉnh!$A$2:$B$64,2,0)</f>
        <v>Phú Thọ</v>
      </c>
    </row>
    <row r="4621" hidden="1" spans="1:10">
      <c r="A4621" s="38"/>
      <c r="B4621" s="56" t="s">
        <v>8730</v>
      </c>
      <c r="C4621" s="54" t="s">
        <v>8731</v>
      </c>
      <c r="D4621" t="str">
        <f>IFERROR(VLOOKUP(C4621,'5.2.5'!$G$2:$H$11754,2,0),"")</f>
        <v>Xã Xuân Viên</v>
      </c>
      <c r="E4621" t="str">
        <f t="shared" si="264"/>
        <v/>
      </c>
      <c r="G4621" t="str">
        <f t="shared" si="265"/>
        <v>21715</v>
      </c>
      <c r="H4621" t="str">
        <f t="shared" si="266"/>
        <v>Huyện Yên Lập</v>
      </c>
      <c r="I4621" t="str">
        <f t="shared" si="267"/>
        <v>217</v>
      </c>
      <c r="J4621" t="str">
        <f>VLOOKUP(I4621,Tỉnh!$A$2:$B$64,2,0)</f>
        <v>Phú Thọ</v>
      </c>
    </row>
    <row r="4622" hidden="1" spans="1:10">
      <c r="A4622" s="38"/>
      <c r="B4622" s="56" t="s">
        <v>8732</v>
      </c>
      <c r="C4622" s="54" t="s">
        <v>8733</v>
      </c>
      <c r="D4622" t="str">
        <f>IFERROR(VLOOKUP(C4622,'5.2.5'!$G$2:$H$11754,2,0),"")</f>
        <v>Xã Nga Hoàng</v>
      </c>
      <c r="E4622" t="str">
        <f t="shared" si="264"/>
        <v/>
      </c>
      <c r="G4622" t="str">
        <f t="shared" si="265"/>
        <v>21715</v>
      </c>
      <c r="H4622" t="str">
        <f t="shared" si="266"/>
        <v>Huyện Yên Lập</v>
      </c>
      <c r="I4622" t="str">
        <f t="shared" si="267"/>
        <v>217</v>
      </c>
      <c r="J4622" t="str">
        <f>VLOOKUP(I4622,Tỉnh!$A$2:$B$64,2,0)</f>
        <v>Phú Thọ</v>
      </c>
    </row>
    <row r="4623" hidden="1" spans="1:10">
      <c r="A4623" s="38"/>
      <c r="B4623" s="56" t="s">
        <v>4952</v>
      </c>
      <c r="C4623" s="54" t="s">
        <v>8734</v>
      </c>
      <c r="D4623" t="str">
        <f>IFERROR(VLOOKUP(C4623,'5.2.5'!$G$2:$H$11754,2,0),"")</f>
        <v>Xã Phúc Khánh</v>
      </c>
      <c r="E4623" t="str">
        <f t="shared" si="264"/>
        <v/>
      </c>
      <c r="G4623" t="str">
        <f t="shared" si="265"/>
        <v>21715</v>
      </c>
      <c r="H4623" t="str">
        <f t="shared" si="266"/>
        <v>Huyện Yên Lập</v>
      </c>
      <c r="I4623" t="str">
        <f t="shared" si="267"/>
        <v>217</v>
      </c>
      <c r="J4623" t="str">
        <f>VLOOKUP(I4623,Tỉnh!$A$2:$B$64,2,0)</f>
        <v>Phú Thọ</v>
      </c>
    </row>
    <row r="4624" hidden="1" spans="1:10">
      <c r="A4624" s="38"/>
      <c r="B4624" s="56" t="s">
        <v>8735</v>
      </c>
      <c r="C4624" s="54" t="s">
        <v>8736</v>
      </c>
      <c r="D4624" t="str">
        <f>IFERROR(VLOOKUP(C4624,'5.2.5'!$G$2:$H$11754,2,0),"")</f>
        <v>Thị trấn Hưng Hoá</v>
      </c>
      <c r="E4624" t="str">
        <f t="shared" si="264"/>
        <v/>
      </c>
      <c r="G4624" t="str">
        <f t="shared" si="265"/>
        <v>21717</v>
      </c>
      <c r="H4624" t="str">
        <f t="shared" si="266"/>
        <v>Huyện Tam Nông</v>
      </c>
      <c r="I4624" t="str">
        <f t="shared" si="267"/>
        <v>217</v>
      </c>
      <c r="J4624" t="str">
        <f>VLOOKUP(I4624,Tỉnh!$A$2:$B$64,2,0)</f>
        <v>Phú Thọ</v>
      </c>
    </row>
    <row r="4625" hidden="1" spans="1:10">
      <c r="A4625" s="38"/>
      <c r="B4625" s="56" t="s">
        <v>8737</v>
      </c>
      <c r="C4625" s="54" t="s">
        <v>8738</v>
      </c>
      <c r="D4625" t="str">
        <f>IFERROR(VLOOKUP(C4625,'5.2.5'!$G$2:$H$11754,2,0),"")</f>
        <v>Xã Hiền Quan</v>
      </c>
      <c r="E4625" t="str">
        <f t="shared" si="264"/>
        <v/>
      </c>
      <c r="G4625" t="str">
        <f t="shared" si="265"/>
        <v>21717</v>
      </c>
      <c r="H4625" t="str">
        <f t="shared" si="266"/>
        <v>Huyện Tam Nông</v>
      </c>
      <c r="I4625" t="str">
        <f t="shared" si="267"/>
        <v>217</v>
      </c>
      <c r="J4625" t="str">
        <f>VLOOKUP(I4625,Tỉnh!$A$2:$B$64,2,0)</f>
        <v>Phú Thọ</v>
      </c>
    </row>
    <row r="4626" hidden="1" spans="1:10">
      <c r="A4626" s="38"/>
      <c r="B4626" s="56" t="s">
        <v>8739</v>
      </c>
      <c r="C4626" s="54" t="s">
        <v>8740</v>
      </c>
      <c r="D4626" t="str">
        <f>IFERROR(VLOOKUP(C4626,'5.2.5'!$G$2:$H$11754,2,0),"")</f>
        <v>Xã Hương Nha (hết hiệu lực)</v>
      </c>
      <c r="E4626" t="str">
        <f t="shared" si="264"/>
        <v/>
      </c>
      <c r="G4626" t="str">
        <f t="shared" si="265"/>
        <v>21717</v>
      </c>
      <c r="H4626" t="str">
        <f t="shared" si="266"/>
        <v>Huyện Tam Nông</v>
      </c>
      <c r="I4626" t="str">
        <f t="shared" si="267"/>
        <v>217</v>
      </c>
      <c r="J4626" t="str">
        <f>VLOOKUP(I4626,Tỉnh!$A$2:$B$64,2,0)</f>
        <v>Phú Thọ</v>
      </c>
    </row>
    <row r="4627" hidden="1" spans="1:10">
      <c r="A4627" s="38"/>
      <c r="B4627" s="56" t="s">
        <v>8741</v>
      </c>
      <c r="C4627" s="54" t="s">
        <v>8742</v>
      </c>
      <c r="D4627" t="str">
        <f>IFERROR(VLOOKUP(C4627,'5.2.5'!$G$2:$H$11754,2,0),"")</f>
        <v>Xã Thanh Uyên</v>
      </c>
      <c r="E4627" t="str">
        <f t="shared" si="264"/>
        <v/>
      </c>
      <c r="G4627" t="str">
        <f t="shared" si="265"/>
        <v>21717</v>
      </c>
      <c r="H4627" t="str">
        <f t="shared" si="266"/>
        <v>Huyện Tam Nông</v>
      </c>
      <c r="I4627" t="str">
        <f t="shared" si="267"/>
        <v>217</v>
      </c>
      <c r="J4627" t="str">
        <f>VLOOKUP(I4627,Tỉnh!$A$2:$B$64,2,0)</f>
        <v>Phú Thọ</v>
      </c>
    </row>
    <row r="4628" hidden="1" spans="1:10">
      <c r="A4628" s="38"/>
      <c r="B4628" s="56" t="s">
        <v>8743</v>
      </c>
      <c r="C4628" s="54" t="s">
        <v>8744</v>
      </c>
      <c r="D4628" t="str">
        <f>IFERROR(VLOOKUP(C4628,'5.2.5'!$G$2:$H$11754,2,0),"")</f>
        <v>Xã Văn Lương (hết hiệu lực)</v>
      </c>
      <c r="E4628" t="str">
        <f t="shared" si="264"/>
        <v/>
      </c>
      <c r="G4628" t="str">
        <f t="shared" si="265"/>
        <v>21717</v>
      </c>
      <c r="H4628" t="str">
        <f t="shared" si="266"/>
        <v>Huyện Tam Nông</v>
      </c>
      <c r="I4628" t="str">
        <f t="shared" si="267"/>
        <v>217</v>
      </c>
      <c r="J4628" t="str">
        <f>VLOOKUP(I4628,Tỉnh!$A$2:$B$64,2,0)</f>
        <v>Phú Thọ</v>
      </c>
    </row>
    <row r="4629" hidden="1" spans="1:10">
      <c r="A4629" s="38"/>
      <c r="B4629" s="56" t="s">
        <v>8745</v>
      </c>
      <c r="C4629" s="54" t="s">
        <v>8746</v>
      </c>
      <c r="D4629" t="str">
        <f>IFERROR(VLOOKUP(C4629,'5.2.5'!$G$2:$H$11754,2,0),"")</f>
        <v>Xã Hùng Đô (hết hiệu lực)</v>
      </c>
      <c r="E4629" t="str">
        <f t="shared" si="264"/>
        <v/>
      </c>
      <c r="G4629" t="str">
        <f t="shared" si="265"/>
        <v>21717</v>
      </c>
      <c r="H4629" t="str">
        <f t="shared" si="266"/>
        <v>Huyện Tam Nông</v>
      </c>
      <c r="I4629" t="str">
        <f t="shared" si="267"/>
        <v>217</v>
      </c>
      <c r="J4629" t="str">
        <f>VLOOKUP(I4629,Tỉnh!$A$2:$B$64,2,0)</f>
        <v>Phú Thọ</v>
      </c>
    </row>
    <row r="4630" hidden="1" spans="1:10">
      <c r="A4630" s="38"/>
      <c r="B4630" s="56" t="s">
        <v>8747</v>
      </c>
      <c r="C4630" s="54" t="s">
        <v>8748</v>
      </c>
      <c r="D4630" t="str">
        <f>IFERROR(VLOOKUP(C4630,'5.2.5'!$G$2:$H$11754,2,0),"")</f>
        <v>Xã Tam Cường (hết hiệu lực)</v>
      </c>
      <c r="E4630" t="str">
        <f t="shared" si="264"/>
        <v/>
      </c>
      <c r="G4630" t="str">
        <f t="shared" si="265"/>
        <v>21717</v>
      </c>
      <c r="H4630" t="str">
        <f t="shared" si="266"/>
        <v>Huyện Tam Nông</v>
      </c>
      <c r="I4630" t="str">
        <f t="shared" si="267"/>
        <v>217</v>
      </c>
      <c r="J4630" t="str">
        <f>VLOOKUP(I4630,Tỉnh!$A$2:$B$64,2,0)</f>
        <v>Phú Thọ</v>
      </c>
    </row>
    <row r="4631" hidden="1" spans="1:10">
      <c r="A4631" s="38"/>
      <c r="B4631" s="56" t="s">
        <v>8749</v>
      </c>
      <c r="C4631" s="54" t="s">
        <v>8750</v>
      </c>
      <c r="D4631" t="str">
        <f>IFERROR(VLOOKUP(C4631,'5.2.5'!$G$2:$H$11754,2,0),"")</f>
        <v>Xã Cổ Tiết (hết hiệu lực)</v>
      </c>
      <c r="E4631" t="str">
        <f t="shared" si="264"/>
        <v/>
      </c>
      <c r="G4631" t="str">
        <f t="shared" si="265"/>
        <v>21717</v>
      </c>
      <c r="H4631" t="str">
        <f t="shared" si="266"/>
        <v>Huyện Tam Nông</v>
      </c>
      <c r="I4631" t="str">
        <f t="shared" si="267"/>
        <v>217</v>
      </c>
      <c r="J4631" t="str">
        <f>VLOOKUP(I4631,Tỉnh!$A$2:$B$64,2,0)</f>
        <v>Phú Thọ</v>
      </c>
    </row>
    <row r="4632" hidden="1" spans="1:10">
      <c r="A4632" s="38"/>
      <c r="B4632" s="56" t="s">
        <v>8751</v>
      </c>
      <c r="C4632" s="54" t="s">
        <v>8752</v>
      </c>
      <c r="D4632" t="str">
        <f>IFERROR(VLOOKUP(C4632,'5.2.5'!$G$2:$H$11754,2,0),"")</f>
        <v>Xã Quang Húc</v>
      </c>
      <c r="E4632" t="str">
        <f t="shared" si="264"/>
        <v/>
      </c>
      <c r="G4632" t="str">
        <f t="shared" si="265"/>
        <v>21717</v>
      </c>
      <c r="H4632" t="str">
        <f t="shared" si="266"/>
        <v>Huyện Tam Nông</v>
      </c>
      <c r="I4632" t="str">
        <f t="shared" si="267"/>
        <v>217</v>
      </c>
      <c r="J4632" t="str">
        <f>VLOOKUP(I4632,Tỉnh!$A$2:$B$64,2,0)</f>
        <v>Phú Thọ</v>
      </c>
    </row>
    <row r="4633" hidden="1" spans="1:10">
      <c r="A4633" s="38"/>
      <c r="B4633" s="56" t="s">
        <v>8753</v>
      </c>
      <c r="C4633" s="54" t="s">
        <v>8754</v>
      </c>
      <c r="D4633" t="str">
        <f>IFERROR(VLOOKUP(C4633,'5.2.5'!$G$2:$H$11754,2,0),"")</f>
        <v>Xã Hương Nộn</v>
      </c>
      <c r="E4633" t="str">
        <f t="shared" si="264"/>
        <v/>
      </c>
      <c r="G4633" t="str">
        <f t="shared" si="265"/>
        <v>21717</v>
      </c>
      <c r="H4633" t="str">
        <f t="shared" si="266"/>
        <v>Huyện Tam Nông</v>
      </c>
      <c r="I4633" t="str">
        <f t="shared" si="267"/>
        <v>217</v>
      </c>
      <c r="J4633" t="str">
        <f>VLOOKUP(I4633,Tỉnh!$A$2:$B$64,2,0)</f>
        <v>Phú Thọ</v>
      </c>
    </row>
    <row r="4634" hidden="1" spans="1:10">
      <c r="A4634" s="38"/>
      <c r="B4634" s="56" t="s">
        <v>8755</v>
      </c>
      <c r="C4634" s="54" t="s">
        <v>8756</v>
      </c>
      <c r="D4634" t="str">
        <f>IFERROR(VLOOKUP(C4634,'5.2.5'!$G$2:$H$11754,2,0),"")</f>
        <v>Xã Thọ Văn</v>
      </c>
      <c r="E4634" t="str">
        <f t="shared" si="264"/>
        <v/>
      </c>
      <c r="G4634" t="str">
        <f t="shared" si="265"/>
        <v>21717</v>
      </c>
      <c r="H4634" t="str">
        <f t="shared" si="266"/>
        <v>Huyện Tam Nông</v>
      </c>
      <c r="I4634" t="str">
        <f t="shared" si="267"/>
        <v>217</v>
      </c>
      <c r="J4634" t="str">
        <f>VLOOKUP(I4634,Tỉnh!$A$2:$B$64,2,0)</f>
        <v>Phú Thọ</v>
      </c>
    </row>
    <row r="4635" hidden="1" spans="1:10">
      <c r="A4635" s="38"/>
      <c r="B4635" s="56" t="s">
        <v>8757</v>
      </c>
      <c r="C4635" s="54" t="s">
        <v>8758</v>
      </c>
      <c r="D4635" t="str">
        <f>IFERROR(VLOOKUP(C4635,'5.2.5'!$G$2:$H$11754,2,0),"")</f>
        <v>Xã Dậu Dương (hết hiệu lực)</v>
      </c>
      <c r="E4635" t="str">
        <f t="shared" si="264"/>
        <v/>
      </c>
      <c r="G4635" t="str">
        <f t="shared" si="265"/>
        <v>21717</v>
      </c>
      <c r="H4635" t="str">
        <f t="shared" si="266"/>
        <v>Huyện Tam Nông</v>
      </c>
      <c r="I4635" t="str">
        <f t="shared" si="267"/>
        <v>217</v>
      </c>
      <c r="J4635" t="str">
        <f>VLOOKUP(I4635,Tỉnh!$A$2:$B$64,2,0)</f>
        <v>Phú Thọ</v>
      </c>
    </row>
    <row r="4636" hidden="1" spans="1:10">
      <c r="A4636" s="38"/>
      <c r="B4636" s="56" t="s">
        <v>8759</v>
      </c>
      <c r="C4636" s="54" t="s">
        <v>8760</v>
      </c>
      <c r="D4636" t="str">
        <f>IFERROR(VLOOKUP(C4636,'5.2.5'!$G$2:$H$11754,2,0),"")</f>
        <v>Xã Thượng Nông (hết hiệu lực)</v>
      </c>
      <c r="E4636" t="str">
        <f t="shared" ref="E4636:E4699" si="268">IF(D4636=B4636,"",B4636)</f>
        <v/>
      </c>
      <c r="G4636" t="str">
        <f t="shared" ref="G4636:G4699" si="269">LEFT(C4636,5)</f>
        <v>21717</v>
      </c>
      <c r="H4636" t="str">
        <f t="shared" ref="H4636:H4699" si="270">VLOOKUP(G4636,$B$5:$C$724,2,0)</f>
        <v>Huyện Tam Nông</v>
      </c>
      <c r="I4636" t="str">
        <f t="shared" ref="I4636:I4699" si="271">LEFT(C4636,3)</f>
        <v>217</v>
      </c>
      <c r="J4636" t="str">
        <f>VLOOKUP(I4636,Tỉnh!$A$2:$B$64,2,0)</f>
        <v>Phú Thọ</v>
      </c>
    </row>
    <row r="4637" hidden="1" spans="1:10">
      <c r="A4637" s="38"/>
      <c r="B4637" s="56" t="s">
        <v>8761</v>
      </c>
      <c r="C4637" s="54" t="s">
        <v>8762</v>
      </c>
      <c r="D4637" t="str">
        <f>IFERROR(VLOOKUP(C4637,'5.2.5'!$G$2:$H$11754,2,0),"")</f>
        <v>Xã Tứ Mỹ (hết hiệu lực)</v>
      </c>
      <c r="E4637" t="str">
        <f t="shared" si="268"/>
        <v/>
      </c>
      <c r="G4637" t="str">
        <f t="shared" si="269"/>
        <v>21717</v>
      </c>
      <c r="H4637" t="str">
        <f t="shared" si="270"/>
        <v>Huyện Tam Nông</v>
      </c>
      <c r="I4637" t="str">
        <f t="shared" si="271"/>
        <v>217</v>
      </c>
      <c r="J4637" t="str">
        <f>VLOOKUP(I4637,Tỉnh!$A$2:$B$64,2,0)</f>
        <v>Phú Thọ</v>
      </c>
    </row>
    <row r="4638" hidden="1" spans="1:10">
      <c r="A4638" s="38"/>
      <c r="B4638" s="56" t="s">
        <v>8763</v>
      </c>
      <c r="C4638" s="54" t="s">
        <v>8764</v>
      </c>
      <c r="D4638" t="str">
        <f>IFERROR(VLOOKUP(C4638,'5.2.5'!$G$2:$H$11754,2,0),"")</f>
        <v>Xã Dị Nậu</v>
      </c>
      <c r="E4638" t="str">
        <f t="shared" si="268"/>
        <v/>
      </c>
      <c r="G4638" t="str">
        <f t="shared" si="269"/>
        <v>21717</v>
      </c>
      <c r="H4638" t="str">
        <f t="shared" si="270"/>
        <v>Huyện Tam Nông</v>
      </c>
      <c r="I4638" t="str">
        <f t="shared" si="271"/>
        <v>217</v>
      </c>
      <c r="J4638" t="str">
        <f>VLOOKUP(I4638,Tỉnh!$A$2:$B$64,2,0)</f>
        <v>Phú Thọ</v>
      </c>
    </row>
    <row r="4639" hidden="1" spans="1:10">
      <c r="A4639" s="38"/>
      <c r="B4639" s="56" t="s">
        <v>8765</v>
      </c>
      <c r="C4639" s="54" t="s">
        <v>8766</v>
      </c>
      <c r="D4639" t="str">
        <f>IFERROR(VLOOKUP(C4639,'5.2.5'!$G$2:$H$11754,2,0),"")</f>
        <v>Xã Vực Trường (hết hiệu lực)</v>
      </c>
      <c r="E4639" t="str">
        <f t="shared" si="268"/>
        <v/>
      </c>
      <c r="G4639" t="str">
        <f t="shared" si="269"/>
        <v>21717</v>
      </c>
      <c r="H4639" t="str">
        <f t="shared" si="270"/>
        <v>Huyện Tam Nông</v>
      </c>
      <c r="I4639" t="str">
        <f t="shared" si="271"/>
        <v>217</v>
      </c>
      <c r="J4639" t="str">
        <f>VLOOKUP(I4639,Tỉnh!$A$2:$B$64,2,0)</f>
        <v>Phú Thọ</v>
      </c>
    </row>
    <row r="4640" hidden="1" spans="1:10">
      <c r="A4640" s="38"/>
      <c r="B4640" s="56" t="s">
        <v>8767</v>
      </c>
      <c r="C4640" s="54" t="s">
        <v>8768</v>
      </c>
      <c r="D4640" t="str">
        <f>IFERROR(VLOOKUP(C4640,'5.2.5'!$G$2:$H$11754,2,0),"")</f>
        <v>Xã Xuân Quang (hết hiệu lực)</v>
      </c>
      <c r="E4640" t="str">
        <f t="shared" si="268"/>
        <v/>
      </c>
      <c r="G4640" t="str">
        <f t="shared" si="269"/>
        <v>21717</v>
      </c>
      <c r="H4640" t="str">
        <f t="shared" si="270"/>
        <v>Huyện Tam Nông</v>
      </c>
      <c r="I4640" t="str">
        <f t="shared" si="271"/>
        <v>217</v>
      </c>
      <c r="J4640" t="str">
        <f>VLOOKUP(I4640,Tỉnh!$A$2:$B$64,2,0)</f>
        <v>Phú Thọ</v>
      </c>
    </row>
    <row r="4641" hidden="1" spans="1:10">
      <c r="A4641" s="38"/>
      <c r="B4641" s="56" t="s">
        <v>8769</v>
      </c>
      <c r="C4641" s="54" t="s">
        <v>8770</v>
      </c>
      <c r="D4641" t="str">
        <f>IFERROR(VLOOKUP(C4641,'5.2.5'!$G$2:$H$11754,2,0),"")</f>
        <v>Xã Phương Thịnh (hết hiệu lực)</v>
      </c>
      <c r="E4641" t="str">
        <f t="shared" si="268"/>
        <v/>
      </c>
      <c r="G4641" t="str">
        <f t="shared" si="269"/>
        <v>21717</v>
      </c>
      <c r="H4641" t="str">
        <f t="shared" si="270"/>
        <v>Huyện Tam Nông</v>
      </c>
      <c r="I4641" t="str">
        <f t="shared" si="271"/>
        <v>217</v>
      </c>
      <c r="J4641" t="str">
        <f>VLOOKUP(I4641,Tỉnh!$A$2:$B$64,2,0)</f>
        <v>Phú Thọ</v>
      </c>
    </row>
    <row r="4642" hidden="1" spans="1:10">
      <c r="A4642" s="38"/>
      <c r="B4642" s="56" t="s">
        <v>8771</v>
      </c>
      <c r="C4642" s="54" t="s">
        <v>8772</v>
      </c>
      <c r="D4642" t="str">
        <f>IFERROR(VLOOKUP(C4642,'5.2.5'!$G$2:$H$11754,2,0),"")</f>
        <v>Xã Tề Lễ</v>
      </c>
      <c r="E4642" t="str">
        <f t="shared" si="268"/>
        <v/>
      </c>
      <c r="G4642" t="str">
        <f t="shared" si="269"/>
        <v>21717</v>
      </c>
      <c r="H4642" t="str">
        <f t="shared" si="270"/>
        <v>Huyện Tam Nông</v>
      </c>
      <c r="I4642" t="str">
        <f t="shared" si="271"/>
        <v>217</v>
      </c>
      <c r="J4642" t="str">
        <f>VLOOKUP(I4642,Tỉnh!$A$2:$B$64,2,0)</f>
        <v>Phú Thọ</v>
      </c>
    </row>
    <row r="4643" hidden="1" spans="1:10">
      <c r="A4643" s="38"/>
      <c r="B4643" s="56" t="s">
        <v>8773</v>
      </c>
      <c r="C4643" s="54" t="s">
        <v>8774</v>
      </c>
      <c r="D4643" t="str">
        <f>IFERROR(VLOOKUP(C4643,'5.2.5'!$G$2:$H$11754,2,0),"")</f>
        <v>Xã Hồng Đà (hết hiệu lực)</v>
      </c>
      <c r="E4643" t="str">
        <f t="shared" si="268"/>
        <v/>
      </c>
      <c r="G4643" t="str">
        <f t="shared" si="269"/>
        <v>21717</v>
      </c>
      <c r="H4643" t="str">
        <f t="shared" si="270"/>
        <v>Huyện Tam Nông</v>
      </c>
      <c r="I4643" t="str">
        <f t="shared" si="271"/>
        <v>217</v>
      </c>
      <c r="J4643" t="str">
        <f>VLOOKUP(I4643,Tỉnh!$A$2:$B$64,2,0)</f>
        <v>Phú Thọ</v>
      </c>
    </row>
    <row r="4644" hidden="1" spans="1:10">
      <c r="A4644" s="38"/>
      <c r="B4644" s="56" t="s">
        <v>8775</v>
      </c>
      <c r="C4644" s="74" t="s">
        <v>8776</v>
      </c>
      <c r="D4644" t="str">
        <f>IFERROR(VLOOKUP(C4644,'5.2.5'!$G$2:$H$11754,2,0),"")</f>
        <v>Xã Dân Quyền</v>
      </c>
      <c r="E4644" t="str">
        <f t="shared" si="268"/>
        <v/>
      </c>
      <c r="G4644" t="str">
        <f t="shared" si="269"/>
        <v>21717</v>
      </c>
      <c r="H4644" t="str">
        <f t="shared" si="270"/>
        <v>Huyện Tam Nông</v>
      </c>
      <c r="I4644" t="str">
        <f t="shared" si="271"/>
        <v>217</v>
      </c>
      <c r="J4644" t="str">
        <f>VLOOKUP(I4644,Tỉnh!$A$2:$B$64,2,0)</f>
        <v>Phú Thọ</v>
      </c>
    </row>
    <row r="4645" hidden="1" spans="1:10">
      <c r="A4645" s="38"/>
      <c r="B4645" s="56" t="s">
        <v>2199</v>
      </c>
      <c r="C4645" s="74" t="s">
        <v>8777</v>
      </c>
      <c r="D4645" t="str">
        <f>IFERROR(VLOOKUP(C4645,'5.2.5'!$G$2:$H$11754,2,0),"")</f>
        <v>Xã Lam Sơn</v>
      </c>
      <c r="E4645" t="str">
        <f t="shared" si="268"/>
        <v/>
      </c>
      <c r="G4645" t="str">
        <f t="shared" si="269"/>
        <v>21717</v>
      </c>
      <c r="H4645" t="str">
        <f t="shared" si="270"/>
        <v>Huyện Tam Nông</v>
      </c>
      <c r="I4645" t="str">
        <f t="shared" si="271"/>
        <v>217</v>
      </c>
      <c r="J4645" t="str">
        <f>VLOOKUP(I4645,Tỉnh!$A$2:$B$64,2,0)</f>
        <v>Phú Thọ</v>
      </c>
    </row>
    <row r="4646" hidden="1" spans="1:10">
      <c r="A4646" s="38"/>
      <c r="B4646" s="56" t="s">
        <v>8778</v>
      </c>
      <c r="C4646" s="74" t="s">
        <v>8779</v>
      </c>
      <c r="D4646" t="str">
        <f>IFERROR(VLOOKUP(C4646,'5.2.5'!$G$2:$H$11754,2,0),"")</f>
        <v>Xã Vạn Xuân</v>
      </c>
      <c r="E4646" t="str">
        <f t="shared" si="268"/>
        <v/>
      </c>
      <c r="G4646" t="str">
        <f t="shared" si="269"/>
        <v>21717</v>
      </c>
      <c r="H4646" t="str">
        <f t="shared" si="270"/>
        <v>Huyện Tam Nông</v>
      </c>
      <c r="I4646" t="str">
        <f t="shared" si="271"/>
        <v>217</v>
      </c>
      <c r="J4646" t="str">
        <f>VLOOKUP(I4646,Tỉnh!$A$2:$B$64,2,0)</f>
        <v>Phú Thọ</v>
      </c>
    </row>
    <row r="4647" hidden="1" spans="1:10">
      <c r="A4647" s="38"/>
      <c r="B4647" s="56" t="s">
        <v>1757</v>
      </c>
      <c r="C4647" s="74" t="s">
        <v>8780</v>
      </c>
      <c r="D4647" t="str">
        <f>IFERROR(VLOOKUP(C4647,'5.2.5'!$G$2:$H$11754,2,0),"")</f>
        <v>Xã Bắc Sơn</v>
      </c>
      <c r="E4647" t="str">
        <f t="shared" si="268"/>
        <v/>
      </c>
      <c r="G4647" t="str">
        <f t="shared" si="269"/>
        <v>21717</v>
      </c>
      <c r="H4647" t="str">
        <f t="shared" si="270"/>
        <v>Huyện Tam Nông</v>
      </c>
      <c r="I4647" t="str">
        <f t="shared" si="271"/>
        <v>217</v>
      </c>
      <c r="J4647" t="str">
        <f>VLOOKUP(I4647,Tỉnh!$A$2:$B$64,2,0)</f>
        <v>Phú Thọ</v>
      </c>
    </row>
    <row r="4648" hidden="1" spans="1:10">
      <c r="A4648" s="38"/>
      <c r="B4648" s="56" t="s">
        <v>8781</v>
      </c>
      <c r="C4648" s="54" t="s">
        <v>8782</v>
      </c>
      <c r="D4648" t="str">
        <f>IFERROR(VLOOKUP(C4648,'5.2.5'!$G$2:$H$11754,2,0),"")</f>
        <v>Thị trấn Thanh Sơn</v>
      </c>
      <c r="E4648" t="str">
        <f t="shared" si="268"/>
        <v/>
      </c>
      <c r="G4648" t="str">
        <f t="shared" si="269"/>
        <v>21719</v>
      </c>
      <c r="H4648" t="str">
        <f t="shared" si="270"/>
        <v>Huyện Thanh Sơn</v>
      </c>
      <c r="I4648" t="str">
        <f t="shared" si="271"/>
        <v>217</v>
      </c>
      <c r="J4648" t="str">
        <f>VLOOKUP(I4648,Tỉnh!$A$2:$B$64,2,0)</f>
        <v>Phú Thọ</v>
      </c>
    </row>
    <row r="4649" hidden="1" spans="1:10">
      <c r="A4649" s="38"/>
      <c r="B4649" s="56" t="s">
        <v>8783</v>
      </c>
      <c r="C4649" s="54" t="s">
        <v>8784</v>
      </c>
      <c r="D4649" t="str">
        <f>IFERROR(VLOOKUP(C4649,'5.2.5'!$G$2:$H$11754,2,0),"")</f>
        <v>Xã Sơn Hùng</v>
      </c>
      <c r="E4649" t="str">
        <f t="shared" si="268"/>
        <v/>
      </c>
      <c r="G4649" t="str">
        <f t="shared" si="269"/>
        <v>21719</v>
      </c>
      <c r="H4649" t="str">
        <f t="shared" si="270"/>
        <v>Huyện Thanh Sơn</v>
      </c>
      <c r="I4649" t="str">
        <f t="shared" si="271"/>
        <v>217</v>
      </c>
      <c r="J4649" t="str">
        <f>VLOOKUP(I4649,Tỉnh!$A$2:$B$64,2,0)</f>
        <v>Phú Thọ</v>
      </c>
    </row>
    <row r="4650" hidden="1" spans="1:10">
      <c r="A4650" s="38"/>
      <c r="B4650" s="56" t="s">
        <v>8785</v>
      </c>
      <c r="C4650" s="54" t="s">
        <v>8786</v>
      </c>
      <c r="D4650" t="str">
        <f>IFERROR(VLOOKUP(C4650,'5.2.5'!$G$2:$H$11754,2,0),"")</f>
        <v>Xã Địch Quả</v>
      </c>
      <c r="E4650" t="str">
        <f t="shared" si="268"/>
        <v/>
      </c>
      <c r="G4650" t="str">
        <f t="shared" si="269"/>
        <v>21719</v>
      </c>
      <c r="H4650" t="str">
        <f t="shared" si="270"/>
        <v>Huyện Thanh Sơn</v>
      </c>
      <c r="I4650" t="str">
        <f t="shared" si="271"/>
        <v>217</v>
      </c>
      <c r="J4650" t="str">
        <f>VLOOKUP(I4650,Tỉnh!$A$2:$B$64,2,0)</f>
        <v>Phú Thọ</v>
      </c>
    </row>
    <row r="4651" hidden="1" spans="1:10">
      <c r="A4651" s="38"/>
      <c r="B4651" s="56" t="s">
        <v>8787</v>
      </c>
      <c r="C4651" s="54" t="s">
        <v>8788</v>
      </c>
      <c r="D4651" t="str">
        <f>IFERROR(VLOOKUP(C4651,'5.2.5'!$G$2:$H$11754,2,0),"")</f>
        <v>Xã Giáp Lai</v>
      </c>
      <c r="E4651" t="str">
        <f t="shared" si="268"/>
        <v/>
      </c>
      <c r="G4651" t="str">
        <f t="shared" si="269"/>
        <v>21719</v>
      </c>
      <c r="H4651" t="str">
        <f t="shared" si="270"/>
        <v>Huyện Thanh Sơn</v>
      </c>
      <c r="I4651" t="str">
        <f t="shared" si="271"/>
        <v>217</v>
      </c>
      <c r="J4651" t="str">
        <f>VLOOKUP(I4651,Tỉnh!$A$2:$B$64,2,0)</f>
        <v>Phú Thọ</v>
      </c>
    </row>
    <row r="4652" hidden="1" spans="1:10">
      <c r="A4652" s="38"/>
      <c r="B4652" s="56" t="s">
        <v>8789</v>
      </c>
      <c r="C4652" s="54" t="s">
        <v>8790</v>
      </c>
      <c r="D4652" t="str">
        <f>IFERROR(VLOOKUP(C4652,'5.2.5'!$G$2:$H$11754,2,0),"")</f>
        <v>Xã Thục Luyện</v>
      </c>
      <c r="E4652" t="str">
        <f t="shared" si="268"/>
        <v/>
      </c>
      <c r="G4652" t="str">
        <f t="shared" si="269"/>
        <v>21719</v>
      </c>
      <c r="H4652" t="str">
        <f t="shared" si="270"/>
        <v>Huyện Thanh Sơn</v>
      </c>
      <c r="I4652" t="str">
        <f t="shared" si="271"/>
        <v>217</v>
      </c>
      <c r="J4652" t="str">
        <f>VLOOKUP(I4652,Tỉnh!$A$2:$B$64,2,0)</f>
        <v>Phú Thọ</v>
      </c>
    </row>
    <row r="4653" hidden="1" spans="1:10">
      <c r="A4653" s="38"/>
      <c r="B4653" s="56" t="s">
        <v>8791</v>
      </c>
      <c r="C4653" s="54" t="s">
        <v>8792</v>
      </c>
      <c r="D4653" t="str">
        <f>IFERROR(VLOOKUP(C4653,'5.2.5'!$G$2:$H$11754,2,0),"")</f>
        <v>Xã Võ Miếu</v>
      </c>
      <c r="E4653" t="str">
        <f t="shared" si="268"/>
        <v/>
      </c>
      <c r="G4653" t="str">
        <f t="shared" si="269"/>
        <v>21719</v>
      </c>
      <c r="H4653" t="str">
        <f t="shared" si="270"/>
        <v>Huyện Thanh Sơn</v>
      </c>
      <c r="I4653" t="str">
        <f t="shared" si="271"/>
        <v>217</v>
      </c>
      <c r="J4653" t="str">
        <f>VLOOKUP(I4653,Tỉnh!$A$2:$B$64,2,0)</f>
        <v>Phú Thọ</v>
      </c>
    </row>
    <row r="4654" hidden="1" spans="1:10">
      <c r="A4654" s="38"/>
      <c r="B4654" s="56" t="s">
        <v>8793</v>
      </c>
      <c r="C4654" s="54" t="s">
        <v>8794</v>
      </c>
      <c r="D4654" t="str">
        <f>IFERROR(VLOOKUP(C4654,'5.2.5'!$G$2:$H$11754,2,0),"")</f>
        <v>Xã Tất Thắng</v>
      </c>
      <c r="E4654" t="str">
        <f t="shared" si="268"/>
        <v/>
      </c>
      <c r="G4654" t="str">
        <f t="shared" si="269"/>
        <v>21719</v>
      </c>
      <c r="H4654" t="str">
        <f t="shared" si="270"/>
        <v>Huyện Thanh Sơn</v>
      </c>
      <c r="I4654" t="str">
        <f t="shared" si="271"/>
        <v>217</v>
      </c>
      <c r="J4654" t="str">
        <f>VLOOKUP(I4654,Tỉnh!$A$2:$B$64,2,0)</f>
        <v>Phú Thọ</v>
      </c>
    </row>
    <row r="4655" hidden="1" spans="1:10">
      <c r="A4655" s="38"/>
      <c r="B4655" s="56" t="s">
        <v>8795</v>
      </c>
      <c r="C4655" s="54" t="s">
        <v>8796</v>
      </c>
      <c r="D4655" t="str">
        <f>IFERROR(VLOOKUP(C4655,'5.2.5'!$G$2:$H$11754,2,0),"")</f>
        <v>Xã Cự Đồng</v>
      </c>
      <c r="E4655" t="str">
        <f t="shared" si="268"/>
        <v/>
      </c>
      <c r="G4655" t="str">
        <f t="shared" si="269"/>
        <v>21719</v>
      </c>
      <c r="H4655" t="str">
        <f t="shared" si="270"/>
        <v>Huyện Thanh Sơn</v>
      </c>
      <c r="I4655" t="str">
        <f t="shared" si="271"/>
        <v>217</v>
      </c>
      <c r="J4655" t="str">
        <f>VLOOKUP(I4655,Tỉnh!$A$2:$B$64,2,0)</f>
        <v>Phú Thọ</v>
      </c>
    </row>
    <row r="4656" hidden="1" spans="1:10">
      <c r="A4656" s="38"/>
      <c r="B4656" s="56" t="s">
        <v>8797</v>
      </c>
      <c r="C4656" s="54" t="s">
        <v>8798</v>
      </c>
      <c r="D4656" t="str">
        <f>IFERROR(VLOOKUP(C4656,'5.2.5'!$G$2:$H$11754,2,0),"")</f>
        <v>Xã Hương Cần</v>
      </c>
      <c r="E4656" t="str">
        <f t="shared" si="268"/>
        <v/>
      </c>
      <c r="G4656" t="str">
        <f t="shared" si="269"/>
        <v>21719</v>
      </c>
      <c r="H4656" t="str">
        <f t="shared" si="270"/>
        <v>Huyện Thanh Sơn</v>
      </c>
      <c r="I4656" t="str">
        <f t="shared" si="271"/>
        <v>217</v>
      </c>
      <c r="J4656" t="str">
        <f>VLOOKUP(I4656,Tỉnh!$A$2:$B$64,2,0)</f>
        <v>Phú Thọ</v>
      </c>
    </row>
    <row r="4657" hidden="1" spans="1:10">
      <c r="A4657" s="38"/>
      <c r="B4657" s="56" t="s">
        <v>8799</v>
      </c>
      <c r="C4657" s="54" t="s">
        <v>8800</v>
      </c>
      <c r="D4657" t="str">
        <f>IFERROR(VLOOKUP(C4657,'5.2.5'!$G$2:$H$11754,2,0),"")</f>
        <v>Xã Đông Cửu</v>
      </c>
      <c r="E4657" t="str">
        <f t="shared" si="268"/>
        <v/>
      </c>
      <c r="G4657" t="str">
        <f t="shared" si="269"/>
        <v>21719</v>
      </c>
      <c r="H4657" t="str">
        <f t="shared" si="270"/>
        <v>Huyện Thanh Sơn</v>
      </c>
      <c r="I4657" t="str">
        <f t="shared" si="271"/>
        <v>217</v>
      </c>
      <c r="J4657" t="str">
        <f>VLOOKUP(I4657,Tỉnh!$A$2:$B$64,2,0)</f>
        <v>Phú Thọ</v>
      </c>
    </row>
    <row r="4658" hidden="1" spans="1:10">
      <c r="A4658" s="38"/>
      <c r="B4658" s="56" t="s">
        <v>2147</v>
      </c>
      <c r="C4658" s="54" t="s">
        <v>8801</v>
      </c>
      <c r="D4658" t="str">
        <f>IFERROR(VLOOKUP(C4658,'5.2.5'!$G$2:$H$11754,2,0),"")</f>
        <v>Xã Tân Lập</v>
      </c>
      <c r="E4658" t="str">
        <f t="shared" si="268"/>
        <v/>
      </c>
      <c r="G4658" t="str">
        <f t="shared" si="269"/>
        <v>21719</v>
      </c>
      <c r="H4658" t="str">
        <f t="shared" si="270"/>
        <v>Huyện Thanh Sơn</v>
      </c>
      <c r="I4658" t="str">
        <f t="shared" si="271"/>
        <v>217</v>
      </c>
      <c r="J4658" t="str">
        <f>VLOOKUP(I4658,Tỉnh!$A$2:$B$64,2,0)</f>
        <v>Phú Thọ</v>
      </c>
    </row>
    <row r="4659" hidden="1" spans="1:10">
      <c r="A4659" s="38"/>
      <c r="B4659" s="56" t="s">
        <v>8276</v>
      </c>
      <c r="C4659" s="54" t="s">
        <v>8802</v>
      </c>
      <c r="D4659" t="str">
        <f>IFERROR(VLOOKUP(C4659,'5.2.5'!$G$2:$H$11754,2,0),"")</f>
        <v>Xã Yên Lãng</v>
      </c>
      <c r="E4659" t="str">
        <f t="shared" si="268"/>
        <v/>
      </c>
      <c r="G4659" t="str">
        <f t="shared" si="269"/>
        <v>21719</v>
      </c>
      <c r="H4659" t="str">
        <f t="shared" si="270"/>
        <v>Huyện Thanh Sơn</v>
      </c>
      <c r="I4659" t="str">
        <f t="shared" si="271"/>
        <v>217</v>
      </c>
      <c r="J4659" t="str">
        <f>VLOOKUP(I4659,Tỉnh!$A$2:$B$64,2,0)</f>
        <v>Phú Thọ</v>
      </c>
    </row>
    <row r="4660" hidden="1" spans="1:10">
      <c r="A4660" s="38"/>
      <c r="B4660" s="56" t="s">
        <v>8803</v>
      </c>
      <c r="C4660" s="54" t="s">
        <v>8804</v>
      </c>
      <c r="D4660" t="str">
        <f>IFERROR(VLOOKUP(C4660,'5.2.5'!$G$2:$H$11754,2,0),"")</f>
        <v>Xã Thượng Cửu</v>
      </c>
      <c r="E4660" t="str">
        <f t="shared" si="268"/>
        <v/>
      </c>
      <c r="G4660" t="str">
        <f t="shared" si="269"/>
        <v>21719</v>
      </c>
      <c r="H4660" t="str">
        <f t="shared" si="270"/>
        <v>Huyện Thanh Sơn</v>
      </c>
      <c r="I4660" t="str">
        <f t="shared" si="271"/>
        <v>217</v>
      </c>
      <c r="J4660" t="str">
        <f>VLOOKUP(I4660,Tỉnh!$A$2:$B$64,2,0)</f>
        <v>Phú Thọ</v>
      </c>
    </row>
    <row r="4661" hidden="1" spans="1:10">
      <c r="A4661" s="38"/>
      <c r="B4661" s="56" t="s">
        <v>8805</v>
      </c>
      <c r="C4661" s="54" t="s">
        <v>8806</v>
      </c>
      <c r="D4661" t="str">
        <f>IFERROR(VLOOKUP(C4661,'5.2.5'!$G$2:$H$11754,2,0),"")</f>
        <v>Xã Lương Nha</v>
      </c>
      <c r="E4661" t="str">
        <f t="shared" si="268"/>
        <v/>
      </c>
      <c r="G4661" t="str">
        <f t="shared" si="269"/>
        <v>21719</v>
      </c>
      <c r="H4661" t="str">
        <f t="shared" si="270"/>
        <v>Huyện Thanh Sơn</v>
      </c>
      <c r="I4661" t="str">
        <f t="shared" si="271"/>
        <v>217</v>
      </c>
      <c r="J4661" t="str">
        <f>VLOOKUP(I4661,Tỉnh!$A$2:$B$64,2,0)</f>
        <v>Phú Thọ</v>
      </c>
    </row>
    <row r="4662" hidden="1" spans="1:10">
      <c r="A4662" s="38"/>
      <c r="B4662" s="56" t="s">
        <v>5391</v>
      </c>
      <c r="C4662" s="54" t="s">
        <v>8807</v>
      </c>
      <c r="D4662" t="str">
        <f>IFERROR(VLOOKUP(C4662,'5.2.5'!$G$2:$H$11754,2,0),"")</f>
        <v>Xã Yên Sơn</v>
      </c>
      <c r="E4662" t="str">
        <f t="shared" si="268"/>
        <v/>
      </c>
      <c r="G4662" t="str">
        <f t="shared" si="269"/>
        <v>21719</v>
      </c>
      <c r="H4662" t="str">
        <f t="shared" si="270"/>
        <v>Huyện Thanh Sơn</v>
      </c>
      <c r="I4662" t="str">
        <f t="shared" si="271"/>
        <v>217</v>
      </c>
      <c r="J4662" t="str">
        <f>VLOOKUP(I4662,Tỉnh!$A$2:$B$64,2,0)</f>
        <v>Phú Thọ</v>
      </c>
    </row>
    <row r="4663" hidden="1" spans="1:10">
      <c r="A4663" s="38"/>
      <c r="B4663" s="56" t="s">
        <v>1799</v>
      </c>
      <c r="C4663" s="54" t="s">
        <v>8808</v>
      </c>
      <c r="D4663" t="str">
        <f>IFERROR(VLOOKUP(C4663,'5.2.5'!$G$2:$H$11754,2,0),"")</f>
        <v>Xã Tân Minh</v>
      </c>
      <c r="E4663" t="str">
        <f t="shared" si="268"/>
        <v/>
      </c>
      <c r="G4663" t="str">
        <f t="shared" si="269"/>
        <v>21719</v>
      </c>
      <c r="H4663" t="str">
        <f t="shared" si="270"/>
        <v>Huyện Thanh Sơn</v>
      </c>
      <c r="I4663" t="str">
        <f t="shared" si="271"/>
        <v>217</v>
      </c>
      <c r="J4663" t="str">
        <f>VLOOKUP(I4663,Tỉnh!$A$2:$B$64,2,0)</f>
        <v>Phú Thọ</v>
      </c>
    </row>
    <row r="4664" hidden="1" spans="1:10">
      <c r="A4664" s="38"/>
      <c r="B4664" s="56" t="s">
        <v>8809</v>
      </c>
      <c r="C4664" s="54" t="s">
        <v>8810</v>
      </c>
      <c r="D4664" t="str">
        <f>IFERROR(VLOOKUP(C4664,'5.2.5'!$G$2:$H$11754,2,0),"")</f>
        <v>Xã Thạch Khoán</v>
      </c>
      <c r="E4664" t="str">
        <f t="shared" si="268"/>
        <v/>
      </c>
      <c r="G4664" t="str">
        <f t="shared" si="269"/>
        <v>21719</v>
      </c>
      <c r="H4664" t="str">
        <f t="shared" si="270"/>
        <v>Huyện Thanh Sơn</v>
      </c>
      <c r="I4664" t="str">
        <f t="shared" si="271"/>
        <v>217</v>
      </c>
      <c r="J4664" t="str">
        <f>VLOOKUP(I4664,Tỉnh!$A$2:$B$64,2,0)</f>
        <v>Phú Thọ</v>
      </c>
    </row>
    <row r="4665" hidden="1" spans="1:10">
      <c r="A4665" s="38"/>
      <c r="B4665" s="56" t="s">
        <v>8811</v>
      </c>
      <c r="C4665" s="54" t="s">
        <v>8812</v>
      </c>
      <c r="D4665" t="str">
        <f>IFERROR(VLOOKUP(C4665,'5.2.5'!$G$2:$H$11754,2,0),"")</f>
        <v>Xã Cự Thắng</v>
      </c>
      <c r="E4665" t="str">
        <f t="shared" si="268"/>
        <v/>
      </c>
      <c r="G4665" t="str">
        <f t="shared" si="269"/>
        <v>21719</v>
      </c>
      <c r="H4665" t="str">
        <f t="shared" si="270"/>
        <v>Huyện Thanh Sơn</v>
      </c>
      <c r="I4665" t="str">
        <f t="shared" si="271"/>
        <v>217</v>
      </c>
      <c r="J4665" t="str">
        <f>VLOOKUP(I4665,Tỉnh!$A$2:$B$64,2,0)</f>
        <v>Phú Thọ</v>
      </c>
    </row>
    <row r="4666" hidden="1" spans="1:10">
      <c r="A4666" s="38"/>
      <c r="B4666" s="56" t="s">
        <v>8813</v>
      </c>
      <c r="C4666" s="54" t="s">
        <v>8814</v>
      </c>
      <c r="D4666" t="str">
        <f>IFERROR(VLOOKUP(C4666,'5.2.5'!$G$2:$H$11754,2,0),"")</f>
        <v>Xã Văn Miếu</v>
      </c>
      <c r="E4666" t="str">
        <f t="shared" si="268"/>
        <v/>
      </c>
      <c r="G4666" t="str">
        <f t="shared" si="269"/>
        <v>21719</v>
      </c>
      <c r="H4666" t="str">
        <f t="shared" si="270"/>
        <v>Huyện Thanh Sơn</v>
      </c>
      <c r="I4666" t="str">
        <f t="shared" si="271"/>
        <v>217</v>
      </c>
      <c r="J4666" t="str">
        <f>VLOOKUP(I4666,Tỉnh!$A$2:$B$64,2,0)</f>
        <v>Phú Thọ</v>
      </c>
    </row>
    <row r="4667" hidden="1" spans="1:10">
      <c r="A4667" s="38"/>
      <c r="B4667" s="56" t="s">
        <v>8815</v>
      </c>
      <c r="C4667" s="54" t="s">
        <v>8816</v>
      </c>
      <c r="D4667" t="str">
        <f>IFERROR(VLOOKUP(C4667,'5.2.5'!$G$2:$H$11754,2,0),"")</f>
        <v>Xã Thắng Sơn</v>
      </c>
      <c r="E4667" t="str">
        <f t="shared" si="268"/>
        <v/>
      </c>
      <c r="G4667" t="str">
        <f t="shared" si="269"/>
        <v>21719</v>
      </c>
      <c r="H4667" t="str">
        <f t="shared" si="270"/>
        <v>Huyện Thanh Sơn</v>
      </c>
      <c r="I4667" t="str">
        <f t="shared" si="271"/>
        <v>217</v>
      </c>
      <c r="J4667" t="str">
        <f>VLOOKUP(I4667,Tỉnh!$A$2:$B$64,2,0)</f>
        <v>Phú Thọ</v>
      </c>
    </row>
    <row r="4668" hidden="1" spans="1:10">
      <c r="A4668" s="38"/>
      <c r="B4668" s="56" t="s">
        <v>8817</v>
      </c>
      <c r="C4668" s="54" t="s">
        <v>8818</v>
      </c>
      <c r="D4668" t="str">
        <f>IFERROR(VLOOKUP(C4668,'5.2.5'!$G$2:$H$11754,2,0),"")</f>
        <v>Xã Khả Cửu</v>
      </c>
      <c r="E4668" t="str">
        <f t="shared" si="268"/>
        <v/>
      </c>
      <c r="G4668" t="str">
        <f t="shared" si="269"/>
        <v>21719</v>
      </c>
      <c r="H4668" t="str">
        <f t="shared" si="270"/>
        <v>Huyện Thanh Sơn</v>
      </c>
      <c r="I4668" t="str">
        <f t="shared" si="271"/>
        <v>217</v>
      </c>
      <c r="J4668" t="str">
        <f>VLOOKUP(I4668,Tỉnh!$A$2:$B$64,2,0)</f>
        <v>Phú Thọ</v>
      </c>
    </row>
    <row r="4669" hidden="1" spans="1:10">
      <c r="A4669" s="38"/>
      <c r="B4669" s="56" t="s">
        <v>4492</v>
      </c>
      <c r="C4669" s="54" t="s">
        <v>8819</v>
      </c>
      <c r="D4669" t="str">
        <f>IFERROR(VLOOKUP(C4669,'5.2.5'!$G$2:$H$11754,2,0),"")</f>
        <v>Xã Yên Lương</v>
      </c>
      <c r="E4669" t="str">
        <f t="shared" si="268"/>
        <v/>
      </c>
      <c r="G4669" t="str">
        <f t="shared" si="269"/>
        <v>21719</v>
      </c>
      <c r="H4669" t="str">
        <f t="shared" si="270"/>
        <v>Huyện Thanh Sơn</v>
      </c>
      <c r="I4669" t="str">
        <f t="shared" si="271"/>
        <v>217</v>
      </c>
      <c r="J4669" t="str">
        <f>VLOOKUP(I4669,Tỉnh!$A$2:$B$64,2,0)</f>
        <v>Phú Thọ</v>
      </c>
    </row>
    <row r="4670" hidden="1" spans="1:10">
      <c r="A4670" s="38"/>
      <c r="B4670" s="56" t="s">
        <v>8820</v>
      </c>
      <c r="C4670" s="54" t="s">
        <v>8821</v>
      </c>
      <c r="D4670" t="str">
        <f>IFERROR(VLOOKUP(C4670,'5.2.5'!$G$2:$H$11754,2,0),"")</f>
        <v>Xã Tinh Nhuệ</v>
      </c>
      <c r="E4670" t="str">
        <f t="shared" si="268"/>
        <v/>
      </c>
      <c r="G4670" t="str">
        <f t="shared" si="269"/>
        <v>21719</v>
      </c>
      <c r="H4670" t="str">
        <f t="shared" si="270"/>
        <v>Huyện Thanh Sơn</v>
      </c>
      <c r="I4670" t="str">
        <f t="shared" si="271"/>
        <v>217</v>
      </c>
      <c r="J4670" t="str">
        <f>VLOOKUP(I4670,Tỉnh!$A$2:$B$64,2,0)</f>
        <v>Phú Thọ</v>
      </c>
    </row>
    <row r="4671" hidden="1" spans="1:10">
      <c r="A4671" s="38"/>
      <c r="B4671" s="56" t="s">
        <v>7000</v>
      </c>
      <c r="C4671" s="54" t="s">
        <v>8822</v>
      </c>
      <c r="D4671" t="str">
        <f>IFERROR(VLOOKUP(C4671,'5.2.5'!$G$2:$H$11754,2,0),"")</f>
        <v>Xã Tân Sơn</v>
      </c>
      <c r="E4671" t="str">
        <f t="shared" si="268"/>
        <v/>
      </c>
      <c r="G4671" t="str">
        <f t="shared" si="269"/>
        <v>21720</v>
      </c>
      <c r="H4671" t="str">
        <f t="shared" si="270"/>
        <v>Huyện Tân Sơn</v>
      </c>
      <c r="I4671" t="str">
        <f t="shared" si="271"/>
        <v>217</v>
      </c>
      <c r="J4671" t="str">
        <f>VLOOKUP(I4671,Tỉnh!$A$2:$B$64,2,0)</f>
        <v>Phú Thọ</v>
      </c>
    </row>
    <row r="4672" hidden="1" spans="1:10">
      <c r="A4672" s="38"/>
      <c r="B4672" s="56" t="s">
        <v>8823</v>
      </c>
      <c r="C4672" s="54" t="s">
        <v>8824</v>
      </c>
      <c r="D4672" t="str">
        <f>IFERROR(VLOOKUP(C4672,'5.2.5'!$G$2:$H$11754,2,0),"")</f>
        <v>Xã Xuân Đài</v>
      </c>
      <c r="E4672" t="str">
        <f t="shared" si="268"/>
        <v/>
      </c>
      <c r="G4672" t="str">
        <f t="shared" si="269"/>
        <v>21720</v>
      </c>
      <c r="H4672" t="str">
        <f t="shared" si="270"/>
        <v>Huyện Tân Sơn</v>
      </c>
      <c r="I4672" t="str">
        <f t="shared" si="271"/>
        <v>217</v>
      </c>
      <c r="J4672" t="str">
        <f>VLOOKUP(I4672,Tỉnh!$A$2:$B$64,2,0)</f>
        <v>Phú Thọ</v>
      </c>
    </row>
    <row r="4673" hidden="1" spans="1:10">
      <c r="A4673" s="38"/>
      <c r="B4673" s="56" t="s">
        <v>8825</v>
      </c>
      <c r="C4673" s="54" t="s">
        <v>8826</v>
      </c>
      <c r="D4673" t="str">
        <f>IFERROR(VLOOKUP(C4673,'5.2.5'!$G$2:$H$11754,2,0),"")</f>
        <v>Xã Văn Luông</v>
      </c>
      <c r="E4673" t="str">
        <f t="shared" si="268"/>
        <v/>
      </c>
      <c r="G4673" t="str">
        <f t="shared" si="269"/>
        <v>21720</v>
      </c>
      <c r="H4673" t="str">
        <f t="shared" si="270"/>
        <v>Huyện Tân Sơn</v>
      </c>
      <c r="I4673" t="str">
        <f t="shared" si="271"/>
        <v>217</v>
      </c>
      <c r="J4673" t="str">
        <f>VLOOKUP(I4673,Tỉnh!$A$2:$B$64,2,0)</f>
        <v>Phú Thọ</v>
      </c>
    </row>
    <row r="4674" hidden="1" spans="1:10">
      <c r="A4674" s="38"/>
      <c r="B4674" s="56" t="s">
        <v>2047</v>
      </c>
      <c r="C4674" s="54" t="s">
        <v>8827</v>
      </c>
      <c r="D4674" t="str">
        <f>IFERROR(VLOOKUP(C4674,'5.2.5'!$G$2:$H$11754,2,0),"")</f>
        <v>Xã Xuân Sơn</v>
      </c>
      <c r="E4674" t="str">
        <f t="shared" si="268"/>
        <v/>
      </c>
      <c r="G4674" t="str">
        <f t="shared" si="269"/>
        <v>21720</v>
      </c>
      <c r="H4674" t="str">
        <f t="shared" si="270"/>
        <v>Huyện Tân Sơn</v>
      </c>
      <c r="I4674" t="str">
        <f t="shared" si="271"/>
        <v>217</v>
      </c>
      <c r="J4674" t="str">
        <f>VLOOKUP(I4674,Tỉnh!$A$2:$B$64,2,0)</f>
        <v>Phú Thọ</v>
      </c>
    </row>
    <row r="4675" hidden="1" spans="1:10">
      <c r="A4675" s="38"/>
      <c r="B4675" s="56" t="s">
        <v>8828</v>
      </c>
      <c r="C4675" s="54" t="s">
        <v>8829</v>
      </c>
      <c r="D4675" t="str">
        <f>IFERROR(VLOOKUP(C4675,'5.2.5'!$G$2:$H$11754,2,0),"")</f>
        <v>Xã Long Cốc</v>
      </c>
      <c r="E4675" t="str">
        <f t="shared" si="268"/>
        <v/>
      </c>
      <c r="G4675" t="str">
        <f t="shared" si="269"/>
        <v>21720</v>
      </c>
      <c r="H4675" t="str">
        <f t="shared" si="270"/>
        <v>Huyện Tân Sơn</v>
      </c>
      <c r="I4675" t="str">
        <f t="shared" si="271"/>
        <v>217</v>
      </c>
      <c r="J4675" t="str">
        <f>VLOOKUP(I4675,Tỉnh!$A$2:$B$64,2,0)</f>
        <v>Phú Thọ</v>
      </c>
    </row>
    <row r="4676" hidden="1" spans="1:10">
      <c r="A4676" s="38"/>
      <c r="B4676" s="56" t="s">
        <v>8830</v>
      </c>
      <c r="C4676" s="54" t="s">
        <v>8831</v>
      </c>
      <c r="D4676" t="str">
        <f>IFERROR(VLOOKUP(C4676,'5.2.5'!$G$2:$H$11754,2,0),"")</f>
        <v>Xã Kim Thượng</v>
      </c>
      <c r="E4676" t="str">
        <f t="shared" si="268"/>
        <v/>
      </c>
      <c r="G4676" t="str">
        <f t="shared" si="269"/>
        <v>21720</v>
      </c>
      <c r="H4676" t="str">
        <f t="shared" si="270"/>
        <v>Huyện Tân Sơn</v>
      </c>
      <c r="I4676" t="str">
        <f t="shared" si="271"/>
        <v>217</v>
      </c>
      <c r="J4676" t="str">
        <f>VLOOKUP(I4676,Tỉnh!$A$2:$B$64,2,0)</f>
        <v>Phú Thọ</v>
      </c>
    </row>
    <row r="4677" hidden="1" spans="1:10">
      <c r="A4677" s="38"/>
      <c r="B4677" s="56" t="s">
        <v>4425</v>
      </c>
      <c r="C4677" s="54" t="s">
        <v>8832</v>
      </c>
      <c r="D4677" t="str">
        <f>IFERROR(VLOOKUP(C4677,'5.2.5'!$G$2:$H$11754,2,0),"")</f>
        <v>Xã Tam Thanh</v>
      </c>
      <c r="E4677" t="str">
        <f t="shared" si="268"/>
        <v/>
      </c>
      <c r="G4677" t="str">
        <f t="shared" si="269"/>
        <v>21720</v>
      </c>
      <c r="H4677" t="str">
        <f t="shared" si="270"/>
        <v>Huyện Tân Sơn</v>
      </c>
      <c r="I4677" t="str">
        <f t="shared" si="271"/>
        <v>217</v>
      </c>
      <c r="J4677" t="str">
        <f>VLOOKUP(I4677,Tỉnh!$A$2:$B$64,2,0)</f>
        <v>Phú Thọ</v>
      </c>
    </row>
    <row r="4678" hidden="1" spans="1:10">
      <c r="A4678" s="38"/>
      <c r="B4678" s="56" t="s">
        <v>8833</v>
      </c>
      <c r="C4678" s="54" t="s">
        <v>8834</v>
      </c>
      <c r="D4678" t="str">
        <f>IFERROR(VLOOKUP(C4678,'5.2.5'!$G$2:$H$11754,2,0),"")</f>
        <v>Xã Vinh Tiền</v>
      </c>
      <c r="E4678" t="str">
        <f t="shared" si="268"/>
        <v/>
      </c>
      <c r="G4678" t="str">
        <f t="shared" si="269"/>
        <v>21720</v>
      </c>
      <c r="H4678" t="str">
        <f t="shared" si="270"/>
        <v>Huyện Tân Sơn</v>
      </c>
      <c r="I4678" t="str">
        <f t="shared" si="271"/>
        <v>217</v>
      </c>
      <c r="J4678" t="str">
        <f>VLOOKUP(I4678,Tỉnh!$A$2:$B$64,2,0)</f>
        <v>Phú Thọ</v>
      </c>
    </row>
    <row r="4679" hidden="1" spans="1:10">
      <c r="A4679" s="38"/>
      <c r="B4679" s="56" t="s">
        <v>4516</v>
      </c>
      <c r="C4679" s="54" t="s">
        <v>8835</v>
      </c>
      <c r="D4679" t="str">
        <f>IFERROR(VLOOKUP(C4679,'5.2.5'!$G$2:$H$11754,2,0),"")</f>
        <v>Xã Đồng Sơn</v>
      </c>
      <c r="E4679" t="str">
        <f t="shared" si="268"/>
        <v/>
      </c>
      <c r="G4679" t="str">
        <f t="shared" si="269"/>
        <v>21720</v>
      </c>
      <c r="H4679" t="str">
        <f t="shared" si="270"/>
        <v>Huyện Tân Sơn</v>
      </c>
      <c r="I4679" t="str">
        <f t="shared" si="271"/>
        <v>217</v>
      </c>
      <c r="J4679" t="str">
        <f>VLOOKUP(I4679,Tỉnh!$A$2:$B$64,2,0)</f>
        <v>Phú Thọ</v>
      </c>
    </row>
    <row r="4680" hidden="1" spans="1:10">
      <c r="A4680" s="38"/>
      <c r="B4680" s="56" t="s">
        <v>8836</v>
      </c>
      <c r="C4680" s="54" t="s">
        <v>8837</v>
      </c>
      <c r="D4680" t="str">
        <f>IFERROR(VLOOKUP(C4680,'5.2.5'!$G$2:$H$11754,2,0),"")</f>
        <v>Xã Minh Đài</v>
      </c>
      <c r="E4680" t="str">
        <f t="shared" si="268"/>
        <v/>
      </c>
      <c r="G4680" t="str">
        <f t="shared" si="269"/>
        <v>21720</v>
      </c>
      <c r="H4680" t="str">
        <f t="shared" si="270"/>
        <v>Huyện Tân Sơn</v>
      </c>
      <c r="I4680" t="str">
        <f t="shared" si="271"/>
        <v>217</v>
      </c>
      <c r="J4680" t="str">
        <f>VLOOKUP(I4680,Tỉnh!$A$2:$B$64,2,0)</f>
        <v>Phú Thọ</v>
      </c>
    </row>
    <row r="4681" hidden="1" spans="1:11">
      <c r="A4681" s="38"/>
      <c r="B4681" s="56" t="s">
        <v>8838</v>
      </c>
      <c r="C4681" s="54" t="s">
        <v>8839</v>
      </c>
      <c r="D4681" t="str">
        <f>IFERROR(VLOOKUP(C4681,'5.2.5'!$G$2:$H$11754,2,0),"")</f>
        <v>Xã Tân Phú</v>
      </c>
      <c r="E4681" t="str">
        <f t="shared" si="268"/>
        <v>Thị trấn Tân Phú</v>
      </c>
      <c r="F4681" t="s">
        <v>137</v>
      </c>
      <c r="G4681" t="str">
        <f t="shared" si="269"/>
        <v>21720</v>
      </c>
      <c r="H4681" t="str">
        <f t="shared" si="270"/>
        <v>Huyện Tân Sơn</v>
      </c>
      <c r="I4681" t="str">
        <f t="shared" si="271"/>
        <v>217</v>
      </c>
      <c r="J4681" t="str">
        <f>VLOOKUP(I4681,Tỉnh!$A$2:$B$64,2,0)</f>
        <v>Phú Thọ</v>
      </c>
      <c r="K4681" t="str">
        <f>VLOOKUP(J4681,'Nghị quyết thay đổi'!$B$1:$C$30,2,0)</f>
        <v>5.2.6</v>
      </c>
    </row>
    <row r="4682" hidden="1" spans="1:10">
      <c r="A4682" s="38"/>
      <c r="B4682" s="56" t="s">
        <v>8840</v>
      </c>
      <c r="C4682" s="54" t="s">
        <v>8841</v>
      </c>
      <c r="D4682" t="str">
        <f>IFERROR(VLOOKUP(C4682,'5.2.5'!$G$2:$H$11754,2,0),"")</f>
        <v>Xã Thu Cúc</v>
      </c>
      <c r="E4682" t="str">
        <f t="shared" si="268"/>
        <v/>
      </c>
      <c r="G4682" t="str">
        <f t="shared" si="269"/>
        <v>21720</v>
      </c>
      <c r="H4682" t="str">
        <f t="shared" si="270"/>
        <v>Huyện Tân Sơn</v>
      </c>
      <c r="I4682" t="str">
        <f t="shared" si="271"/>
        <v>217</v>
      </c>
      <c r="J4682" t="str">
        <f>VLOOKUP(I4682,Tỉnh!$A$2:$B$64,2,0)</f>
        <v>Phú Thọ</v>
      </c>
    </row>
    <row r="4683" hidden="1" spans="1:10">
      <c r="A4683" s="38"/>
      <c r="B4683" s="56" t="s">
        <v>8842</v>
      </c>
      <c r="C4683" s="54" t="s">
        <v>8843</v>
      </c>
      <c r="D4683" t="str">
        <f>IFERROR(VLOOKUP(C4683,'5.2.5'!$G$2:$H$11754,2,0),"")</f>
        <v>Xã Thạch Kiệt</v>
      </c>
      <c r="E4683" t="str">
        <f t="shared" si="268"/>
        <v/>
      </c>
      <c r="G4683" t="str">
        <f t="shared" si="269"/>
        <v>21720</v>
      </c>
      <c r="H4683" t="str">
        <f t="shared" si="270"/>
        <v>Huyện Tân Sơn</v>
      </c>
      <c r="I4683" t="str">
        <f t="shared" si="271"/>
        <v>217</v>
      </c>
      <c r="J4683" t="str">
        <f>VLOOKUP(I4683,Tỉnh!$A$2:$B$64,2,0)</f>
        <v>Phú Thọ</v>
      </c>
    </row>
    <row r="4684" hidden="1" spans="1:10">
      <c r="A4684" s="38"/>
      <c r="B4684" s="56" t="s">
        <v>8844</v>
      </c>
      <c r="C4684" s="54" t="s">
        <v>8845</v>
      </c>
      <c r="D4684" t="str">
        <f>IFERROR(VLOOKUP(C4684,'5.2.5'!$G$2:$H$11754,2,0),"")</f>
        <v>Xã Thu Ngạc</v>
      </c>
      <c r="E4684" t="str">
        <f t="shared" si="268"/>
        <v/>
      </c>
      <c r="G4684" t="str">
        <f t="shared" si="269"/>
        <v>21720</v>
      </c>
      <c r="H4684" t="str">
        <f t="shared" si="270"/>
        <v>Huyện Tân Sơn</v>
      </c>
      <c r="I4684" t="str">
        <f t="shared" si="271"/>
        <v>217</v>
      </c>
      <c r="J4684" t="str">
        <f>VLOOKUP(I4684,Tỉnh!$A$2:$B$64,2,0)</f>
        <v>Phú Thọ</v>
      </c>
    </row>
    <row r="4685" hidden="1" spans="1:10">
      <c r="A4685" s="38"/>
      <c r="B4685" s="56" t="s">
        <v>8846</v>
      </c>
      <c r="C4685" s="54" t="s">
        <v>8847</v>
      </c>
      <c r="D4685" t="str">
        <f>IFERROR(VLOOKUP(C4685,'5.2.5'!$G$2:$H$11754,2,0),"")</f>
        <v>Xã Kiệt Sơn</v>
      </c>
      <c r="E4685" t="str">
        <f t="shared" si="268"/>
        <v/>
      </c>
      <c r="G4685" t="str">
        <f t="shared" si="269"/>
        <v>21720</v>
      </c>
      <c r="H4685" t="str">
        <f t="shared" si="270"/>
        <v>Huyện Tân Sơn</v>
      </c>
      <c r="I4685" t="str">
        <f t="shared" si="271"/>
        <v>217</v>
      </c>
      <c r="J4685" t="str">
        <f>VLOOKUP(I4685,Tỉnh!$A$2:$B$64,2,0)</f>
        <v>Phú Thọ</v>
      </c>
    </row>
    <row r="4686" hidden="1" spans="1:10">
      <c r="A4686" s="38"/>
      <c r="B4686" s="56" t="s">
        <v>8848</v>
      </c>
      <c r="C4686" s="54" t="s">
        <v>8849</v>
      </c>
      <c r="D4686" t="str">
        <f>IFERROR(VLOOKUP(C4686,'5.2.5'!$G$2:$H$11754,2,0),"")</f>
        <v>Xã Lai Đồng</v>
      </c>
      <c r="E4686" t="str">
        <f t="shared" si="268"/>
        <v/>
      </c>
      <c r="G4686" t="str">
        <f t="shared" si="269"/>
        <v>21720</v>
      </c>
      <c r="H4686" t="str">
        <f t="shared" si="270"/>
        <v>Huyện Tân Sơn</v>
      </c>
      <c r="I4686" t="str">
        <f t="shared" si="271"/>
        <v>217</v>
      </c>
      <c r="J4686" t="str">
        <f>VLOOKUP(I4686,Tỉnh!$A$2:$B$64,2,0)</f>
        <v>Phú Thọ</v>
      </c>
    </row>
    <row r="4687" hidden="1" spans="1:10">
      <c r="A4687" s="38"/>
      <c r="B4687" s="56" t="s">
        <v>4387</v>
      </c>
      <c r="C4687" s="54" t="s">
        <v>8850</v>
      </c>
      <c r="D4687" t="str">
        <f>IFERROR(VLOOKUP(C4687,'5.2.5'!$G$2:$H$11754,2,0),"")</f>
        <v>Xã Mỹ Thuận</v>
      </c>
      <c r="E4687" t="str">
        <f t="shared" si="268"/>
        <v/>
      </c>
      <c r="G4687" t="str">
        <f t="shared" si="269"/>
        <v>21720</v>
      </c>
      <c r="H4687" t="str">
        <f t="shared" si="270"/>
        <v>Huyện Tân Sơn</v>
      </c>
      <c r="I4687" t="str">
        <f t="shared" si="271"/>
        <v>217</v>
      </c>
      <c r="J4687" t="str">
        <f>VLOOKUP(I4687,Tỉnh!$A$2:$B$64,2,0)</f>
        <v>Phú Thọ</v>
      </c>
    </row>
    <row r="4688" hidden="1" spans="1:10">
      <c r="A4688" s="38"/>
      <c r="B4688" s="56" t="s">
        <v>8851</v>
      </c>
      <c r="C4688" s="54" t="s">
        <v>8852</v>
      </c>
      <c r="D4688" t="str">
        <f>IFERROR(VLOOKUP(C4688,'5.2.5'!$G$2:$H$11754,2,0),"")</f>
        <v>Xã Bản Nguyên</v>
      </c>
      <c r="E4688" t="str">
        <f t="shared" si="268"/>
        <v/>
      </c>
      <c r="G4688" t="str">
        <f t="shared" si="269"/>
        <v>21721</v>
      </c>
      <c r="H4688" t="str">
        <f t="shared" si="270"/>
        <v>Huyện Lâm Thao</v>
      </c>
      <c r="I4688" t="str">
        <f t="shared" si="271"/>
        <v>217</v>
      </c>
      <c r="J4688" t="str">
        <f>VLOOKUP(I4688,Tỉnh!$A$2:$B$64,2,0)</f>
        <v>Phú Thọ</v>
      </c>
    </row>
    <row r="4689" hidden="1" spans="1:10">
      <c r="A4689" s="38"/>
      <c r="B4689" s="56" t="s">
        <v>8853</v>
      </c>
      <c r="C4689" s="54" t="s">
        <v>8854</v>
      </c>
      <c r="D4689" t="str">
        <f>IFERROR(VLOOKUP(C4689,'5.2.5'!$G$2:$H$11754,2,0),"")</f>
        <v>Xã Tứ Xã</v>
      </c>
      <c r="E4689" t="str">
        <f t="shared" si="268"/>
        <v/>
      </c>
      <c r="G4689" t="str">
        <f t="shared" si="269"/>
        <v>21721</v>
      </c>
      <c r="H4689" t="str">
        <f t="shared" si="270"/>
        <v>Huyện Lâm Thao</v>
      </c>
      <c r="I4689" t="str">
        <f t="shared" si="271"/>
        <v>217</v>
      </c>
      <c r="J4689" t="str">
        <f>VLOOKUP(I4689,Tỉnh!$A$2:$B$64,2,0)</f>
        <v>Phú Thọ</v>
      </c>
    </row>
    <row r="4690" hidden="1" spans="1:10">
      <c r="A4690" s="38"/>
      <c r="B4690" s="56" t="s">
        <v>8855</v>
      </c>
      <c r="C4690" s="54" t="s">
        <v>8856</v>
      </c>
      <c r="D4690" t="str">
        <f>IFERROR(VLOOKUP(C4690,'5.2.5'!$G$2:$H$11754,2,0),"")</f>
        <v>Thị trấn Lâm Thao</v>
      </c>
      <c r="E4690" t="str">
        <f t="shared" si="268"/>
        <v/>
      </c>
      <c r="G4690" t="str">
        <f t="shared" si="269"/>
        <v>21721</v>
      </c>
      <c r="H4690" t="str">
        <f t="shared" si="270"/>
        <v>Huyện Lâm Thao</v>
      </c>
      <c r="I4690" t="str">
        <f t="shared" si="271"/>
        <v>217</v>
      </c>
      <c r="J4690" t="str">
        <f>VLOOKUP(I4690,Tỉnh!$A$2:$B$64,2,0)</f>
        <v>Phú Thọ</v>
      </c>
    </row>
    <row r="4691" hidden="1" spans="1:10">
      <c r="A4691" s="38"/>
      <c r="B4691" s="56" t="s">
        <v>8240</v>
      </c>
      <c r="C4691" s="54" t="s">
        <v>8857</v>
      </c>
      <c r="D4691" t="str">
        <f>IFERROR(VLOOKUP(C4691,'5.2.5'!$G$2:$H$11754,2,0),"")</f>
        <v>Thị trấn Hùng Sơn</v>
      </c>
      <c r="E4691" t="str">
        <f t="shared" si="268"/>
        <v/>
      </c>
      <c r="G4691" t="str">
        <f t="shared" si="269"/>
        <v>21721</v>
      </c>
      <c r="H4691" t="str">
        <f t="shared" si="270"/>
        <v>Huyện Lâm Thao</v>
      </c>
      <c r="I4691" t="str">
        <f t="shared" si="271"/>
        <v>217</v>
      </c>
      <c r="J4691" t="str">
        <f>VLOOKUP(I4691,Tỉnh!$A$2:$B$64,2,0)</f>
        <v>Phú Thọ</v>
      </c>
    </row>
    <row r="4692" hidden="1" spans="1:10">
      <c r="A4692" s="38"/>
      <c r="B4692" s="56" t="s">
        <v>8858</v>
      </c>
      <c r="C4692" s="54" t="s">
        <v>8859</v>
      </c>
      <c r="D4692" t="str">
        <f>IFERROR(VLOOKUP(C4692,'5.2.5'!$G$2:$H$11754,2,0),"")</f>
        <v>Xã Xuân Lũng</v>
      </c>
      <c r="E4692" t="str">
        <f t="shared" si="268"/>
        <v/>
      </c>
      <c r="G4692" t="str">
        <f t="shared" si="269"/>
        <v>21721</v>
      </c>
      <c r="H4692" t="str">
        <f t="shared" si="270"/>
        <v>Huyện Lâm Thao</v>
      </c>
      <c r="I4692" t="str">
        <f t="shared" si="271"/>
        <v>217</v>
      </c>
      <c r="J4692" t="str">
        <f>VLOOKUP(I4692,Tỉnh!$A$2:$B$64,2,0)</f>
        <v>Phú Thọ</v>
      </c>
    </row>
    <row r="4693" hidden="1" spans="1:10">
      <c r="A4693" s="38"/>
      <c r="B4693" s="56" t="s">
        <v>8860</v>
      </c>
      <c r="C4693" s="54" t="s">
        <v>8861</v>
      </c>
      <c r="D4693" t="str">
        <f>IFERROR(VLOOKUP(C4693,'5.2.5'!$G$2:$H$11754,2,0),"")</f>
        <v>Xã Sơn Vi</v>
      </c>
      <c r="E4693" t="str">
        <f t="shared" si="268"/>
        <v/>
      </c>
      <c r="G4693" t="str">
        <f t="shared" si="269"/>
        <v>21721</v>
      </c>
      <c r="H4693" t="str">
        <f t="shared" si="270"/>
        <v>Huyện Lâm Thao</v>
      </c>
      <c r="I4693" t="str">
        <f t="shared" si="271"/>
        <v>217</v>
      </c>
      <c r="J4693" t="str">
        <f>VLOOKUP(I4693,Tỉnh!$A$2:$B$64,2,0)</f>
        <v>Phú Thọ</v>
      </c>
    </row>
    <row r="4694" hidden="1" spans="1:10">
      <c r="A4694" s="38"/>
      <c r="B4694" s="56" t="s">
        <v>8862</v>
      </c>
      <c r="C4694" s="54" t="s">
        <v>8863</v>
      </c>
      <c r="D4694" t="str">
        <f>IFERROR(VLOOKUP(C4694,'5.2.5'!$G$2:$H$11754,2,0),"")</f>
        <v>Xã Sơn Dương (hết hiệu lực)</v>
      </c>
      <c r="E4694" t="str">
        <f t="shared" si="268"/>
        <v/>
      </c>
      <c r="G4694" t="str">
        <f t="shared" si="269"/>
        <v>21721</v>
      </c>
      <c r="H4694" t="str">
        <f t="shared" si="270"/>
        <v>Huyện Lâm Thao</v>
      </c>
      <c r="I4694" t="str">
        <f t="shared" si="271"/>
        <v>217</v>
      </c>
      <c r="J4694" t="str">
        <f>VLOOKUP(I4694,Tỉnh!$A$2:$B$64,2,0)</f>
        <v>Phú Thọ</v>
      </c>
    </row>
    <row r="4695" hidden="1" spans="1:10">
      <c r="A4695" s="38"/>
      <c r="B4695" s="56" t="s">
        <v>8864</v>
      </c>
      <c r="C4695" s="54" t="s">
        <v>8865</v>
      </c>
      <c r="D4695" t="str">
        <f>IFERROR(VLOOKUP(C4695,'5.2.5'!$G$2:$H$11754,2,0),"")</f>
        <v>Xã Cao Xá</v>
      </c>
      <c r="E4695" t="str">
        <f t="shared" si="268"/>
        <v/>
      </c>
      <c r="G4695" t="str">
        <f t="shared" si="269"/>
        <v>21721</v>
      </c>
      <c r="H4695" t="str">
        <f t="shared" si="270"/>
        <v>Huyện Lâm Thao</v>
      </c>
      <c r="I4695" t="str">
        <f t="shared" si="271"/>
        <v>217</v>
      </c>
      <c r="J4695" t="str">
        <f>VLOOKUP(I4695,Tỉnh!$A$2:$B$64,2,0)</f>
        <v>Phú Thọ</v>
      </c>
    </row>
    <row r="4696" hidden="1" spans="1:10">
      <c r="A4696" s="38"/>
      <c r="B4696" s="56" t="s">
        <v>8866</v>
      </c>
      <c r="C4696" s="54" t="s">
        <v>8867</v>
      </c>
      <c r="D4696" t="str">
        <f>IFERROR(VLOOKUP(C4696,'5.2.5'!$G$2:$H$11754,2,0),"")</f>
        <v>Xã Vĩnh Lại</v>
      </c>
      <c r="E4696" t="str">
        <f t="shared" si="268"/>
        <v/>
      </c>
      <c r="G4696" t="str">
        <f t="shared" si="269"/>
        <v>21721</v>
      </c>
      <c r="H4696" t="str">
        <f t="shared" si="270"/>
        <v>Huyện Lâm Thao</v>
      </c>
      <c r="I4696" t="str">
        <f t="shared" si="271"/>
        <v>217</v>
      </c>
      <c r="J4696" t="str">
        <f>VLOOKUP(I4696,Tỉnh!$A$2:$B$64,2,0)</f>
        <v>Phú Thọ</v>
      </c>
    </row>
    <row r="4697" hidden="1" spans="1:10">
      <c r="A4697" s="38"/>
      <c r="B4697" s="56" t="s">
        <v>8868</v>
      </c>
      <c r="C4697" s="54" t="s">
        <v>8869</v>
      </c>
      <c r="D4697" t="str">
        <f>IFERROR(VLOOKUP(C4697,'5.2.5'!$G$2:$H$11754,2,0),"")</f>
        <v>Xã Thạch Sơn</v>
      </c>
      <c r="E4697" t="str">
        <f t="shared" si="268"/>
        <v/>
      </c>
      <c r="G4697" t="str">
        <f t="shared" si="269"/>
        <v>21721</v>
      </c>
      <c r="H4697" t="str">
        <f t="shared" si="270"/>
        <v>Huyện Lâm Thao</v>
      </c>
      <c r="I4697" t="str">
        <f t="shared" si="271"/>
        <v>217</v>
      </c>
      <c r="J4697" t="str">
        <f>VLOOKUP(I4697,Tỉnh!$A$2:$B$64,2,0)</f>
        <v>Phú Thọ</v>
      </c>
    </row>
    <row r="4698" hidden="1" spans="1:10">
      <c r="A4698" s="38"/>
      <c r="B4698" s="56" t="s">
        <v>8870</v>
      </c>
      <c r="C4698" s="54" t="s">
        <v>8871</v>
      </c>
      <c r="D4698" t="str">
        <f>IFERROR(VLOOKUP(C4698,'5.2.5'!$G$2:$H$11754,2,0),"")</f>
        <v>Xã Tiên Kiên</v>
      </c>
      <c r="E4698" t="str">
        <f t="shared" si="268"/>
        <v/>
      </c>
      <c r="G4698" t="str">
        <f t="shared" si="269"/>
        <v>21721</v>
      </c>
      <c r="H4698" t="str">
        <f t="shared" si="270"/>
        <v>Huyện Lâm Thao</v>
      </c>
      <c r="I4698" t="str">
        <f t="shared" si="271"/>
        <v>217</v>
      </c>
      <c r="J4698" t="str">
        <f>VLOOKUP(I4698,Tỉnh!$A$2:$B$64,2,0)</f>
        <v>Phú Thọ</v>
      </c>
    </row>
    <row r="4699" hidden="1" spans="1:10">
      <c r="A4699" s="38"/>
      <c r="B4699" s="56" t="s">
        <v>8872</v>
      </c>
      <c r="C4699" s="54" t="s">
        <v>8873</v>
      </c>
      <c r="D4699" t="str">
        <f>IFERROR(VLOOKUP(C4699,'5.2.5'!$G$2:$H$11754,2,0),"")</f>
        <v>Xã Xuân Huy</v>
      </c>
      <c r="E4699" t="str">
        <f t="shared" si="268"/>
        <v/>
      </c>
      <c r="G4699" t="str">
        <f t="shared" si="269"/>
        <v>21721</v>
      </c>
      <c r="H4699" t="str">
        <f t="shared" si="270"/>
        <v>Huyện Lâm Thao</v>
      </c>
      <c r="I4699" t="str">
        <f t="shared" si="271"/>
        <v>217</v>
      </c>
      <c r="J4699" t="str">
        <f>VLOOKUP(I4699,Tỉnh!$A$2:$B$64,2,0)</f>
        <v>Phú Thọ</v>
      </c>
    </row>
    <row r="4700" hidden="1" spans="1:10">
      <c r="A4700" s="38"/>
      <c r="B4700" s="56" t="s">
        <v>8874</v>
      </c>
      <c r="C4700" s="54" t="s">
        <v>8875</v>
      </c>
      <c r="D4700" t="str">
        <f>IFERROR(VLOOKUP(C4700,'5.2.5'!$G$2:$H$11754,2,0),"")</f>
        <v>Xã Hợp Hải (hết hiệu lực)</v>
      </c>
      <c r="E4700" t="str">
        <f t="shared" ref="E4700:E4763" si="272">IF(D4700=B4700,"",B4700)</f>
        <v/>
      </c>
      <c r="G4700" t="str">
        <f t="shared" ref="G4700:G4763" si="273">LEFT(C4700,5)</f>
        <v>21721</v>
      </c>
      <c r="H4700" t="str">
        <f t="shared" ref="H4700:H4763" si="274">VLOOKUP(G4700,$B$5:$C$724,2,0)</f>
        <v>Huyện Lâm Thao</v>
      </c>
      <c r="I4700" t="str">
        <f t="shared" ref="I4700:I4763" si="275">LEFT(C4700,3)</f>
        <v>217</v>
      </c>
      <c r="J4700" t="str">
        <f>VLOOKUP(I4700,Tỉnh!$A$2:$B$64,2,0)</f>
        <v>Phú Thọ</v>
      </c>
    </row>
    <row r="4701" hidden="1" spans="1:10">
      <c r="A4701" s="38"/>
      <c r="B4701" s="56" t="s">
        <v>8876</v>
      </c>
      <c r="C4701" s="54" t="s">
        <v>8877</v>
      </c>
      <c r="D4701" t="str">
        <f>IFERROR(VLOOKUP(C4701,'5.2.5'!$G$2:$H$11754,2,0),"")</f>
        <v>Xã Kinh Kệ (hết hiệu lực)</v>
      </c>
      <c r="E4701" t="str">
        <f t="shared" si="272"/>
        <v/>
      </c>
      <c r="G4701" t="str">
        <f t="shared" si="273"/>
        <v>21721</v>
      </c>
      <c r="H4701" t="str">
        <f t="shared" si="274"/>
        <v>Huyện Lâm Thao</v>
      </c>
      <c r="I4701" t="str">
        <f t="shared" si="275"/>
        <v>217</v>
      </c>
      <c r="J4701" t="str">
        <f>VLOOKUP(I4701,Tỉnh!$A$2:$B$64,2,0)</f>
        <v>Phú Thọ</v>
      </c>
    </row>
    <row r="4702" hidden="1" spans="1:10">
      <c r="A4702" s="38"/>
      <c r="B4702" s="56" t="s">
        <v>8878</v>
      </c>
      <c r="C4702" s="74" t="s">
        <v>8879</v>
      </c>
      <c r="D4702" t="str">
        <f>IFERROR(VLOOKUP(C4702,'5.2.5'!$G$2:$H$11754,2,0),"")</f>
        <v>Xã Phùng Nguyên</v>
      </c>
      <c r="E4702" t="str">
        <f t="shared" si="272"/>
        <v/>
      </c>
      <c r="G4702" t="str">
        <f t="shared" si="273"/>
        <v>21721</v>
      </c>
      <c r="H4702" t="str">
        <f t="shared" si="274"/>
        <v>Huyện Lâm Thao</v>
      </c>
      <c r="I4702" t="str">
        <f t="shared" si="275"/>
        <v>217</v>
      </c>
      <c r="J4702" t="str">
        <f>VLOOKUP(I4702,Tỉnh!$A$2:$B$64,2,0)</f>
        <v>Phú Thọ</v>
      </c>
    </row>
    <row r="4703" hidden="1" spans="1:10">
      <c r="A4703" s="38"/>
      <c r="B4703" s="56" t="s">
        <v>8304</v>
      </c>
      <c r="C4703" s="54" t="s">
        <v>8880</v>
      </c>
      <c r="D4703" t="str">
        <f>IFERROR(VLOOKUP(C4703,'5.2.5'!$G$2:$H$11754,2,0),"")</f>
        <v>Xã Đào Xá</v>
      </c>
      <c r="E4703" t="str">
        <f t="shared" si="272"/>
        <v/>
      </c>
      <c r="G4703" t="str">
        <f t="shared" si="273"/>
        <v>21723</v>
      </c>
      <c r="H4703" t="str">
        <f t="shared" si="274"/>
        <v>Huyện Thanh Thuỷ</v>
      </c>
      <c r="I4703" t="str">
        <f t="shared" si="275"/>
        <v>217</v>
      </c>
      <c r="J4703" t="str">
        <f>VLOOKUP(I4703,Tỉnh!$A$2:$B$64,2,0)</f>
        <v>Phú Thọ</v>
      </c>
    </row>
    <row r="4704" hidden="1" spans="1:10">
      <c r="A4704" s="38"/>
      <c r="B4704" s="56" t="s">
        <v>8881</v>
      </c>
      <c r="C4704" s="54" t="s">
        <v>8882</v>
      </c>
      <c r="D4704" t="str">
        <f>IFERROR(VLOOKUP(C4704,'5.2.5'!$G$2:$H$11754,2,0),"")</f>
        <v>Xã Xuân Lộc</v>
      </c>
      <c r="E4704" t="str">
        <f t="shared" si="272"/>
        <v/>
      </c>
      <c r="G4704" t="str">
        <f t="shared" si="273"/>
        <v>21723</v>
      </c>
      <c r="H4704" t="str">
        <f t="shared" si="274"/>
        <v>Huyện Thanh Thuỷ</v>
      </c>
      <c r="I4704" t="str">
        <f t="shared" si="275"/>
        <v>217</v>
      </c>
      <c r="J4704" t="str">
        <f>VLOOKUP(I4704,Tỉnh!$A$2:$B$64,2,0)</f>
        <v>Phú Thọ</v>
      </c>
    </row>
    <row r="4705" hidden="1" spans="1:10">
      <c r="A4705" s="38"/>
      <c r="B4705" s="56" t="s">
        <v>8883</v>
      </c>
      <c r="C4705" s="54" t="s">
        <v>8884</v>
      </c>
      <c r="D4705" t="str">
        <f>IFERROR(VLOOKUP(C4705,'5.2.5'!$G$2:$H$11754,2,0),"")</f>
        <v>Thị trấn Thanh Thuỷ</v>
      </c>
      <c r="E4705" t="str">
        <f t="shared" si="272"/>
        <v/>
      </c>
      <c r="G4705" t="str">
        <f t="shared" si="273"/>
        <v>21723</v>
      </c>
      <c r="H4705" t="str">
        <f t="shared" si="274"/>
        <v>Huyện Thanh Thuỷ</v>
      </c>
      <c r="I4705" t="str">
        <f t="shared" si="275"/>
        <v>217</v>
      </c>
      <c r="J4705" t="str">
        <f>VLOOKUP(I4705,Tỉnh!$A$2:$B$64,2,0)</f>
        <v>Phú Thọ</v>
      </c>
    </row>
    <row r="4706" hidden="1" spans="1:10">
      <c r="A4706" s="38"/>
      <c r="B4706" s="56" t="s">
        <v>8885</v>
      </c>
      <c r="C4706" s="54" t="s">
        <v>8886</v>
      </c>
      <c r="D4706" t="str">
        <f>IFERROR(VLOOKUP(C4706,'5.2.5'!$G$2:$H$11754,2,0),"")</f>
        <v>Xã Sơn Thủy</v>
      </c>
      <c r="E4706" t="str">
        <f t="shared" si="272"/>
        <v/>
      </c>
      <c r="G4706" t="str">
        <f t="shared" si="273"/>
        <v>21723</v>
      </c>
      <c r="H4706" t="str">
        <f t="shared" si="274"/>
        <v>Huyện Thanh Thuỷ</v>
      </c>
      <c r="I4706" t="str">
        <f t="shared" si="275"/>
        <v>217</v>
      </c>
      <c r="J4706" t="str">
        <f>VLOOKUP(I4706,Tỉnh!$A$2:$B$64,2,0)</f>
        <v>Phú Thọ</v>
      </c>
    </row>
    <row r="4707" hidden="1" spans="1:10">
      <c r="A4707" s="38"/>
      <c r="B4707" s="56" t="s">
        <v>8887</v>
      </c>
      <c r="C4707" s="54" t="s">
        <v>8888</v>
      </c>
      <c r="D4707" t="str">
        <f>IFERROR(VLOOKUP(C4707,'5.2.5'!$G$2:$H$11754,2,0),"")</f>
        <v>Xã Bảo Yên</v>
      </c>
      <c r="E4707" t="str">
        <f t="shared" si="272"/>
        <v/>
      </c>
      <c r="G4707" t="str">
        <f t="shared" si="273"/>
        <v>21723</v>
      </c>
      <c r="H4707" t="str">
        <f t="shared" si="274"/>
        <v>Huyện Thanh Thuỷ</v>
      </c>
      <c r="I4707" t="str">
        <f t="shared" si="275"/>
        <v>217</v>
      </c>
      <c r="J4707" t="str">
        <f>VLOOKUP(I4707,Tỉnh!$A$2:$B$64,2,0)</f>
        <v>Phú Thọ</v>
      </c>
    </row>
    <row r="4708" hidden="1" spans="1:10">
      <c r="A4708" s="38"/>
      <c r="B4708" s="56" t="s">
        <v>8889</v>
      </c>
      <c r="C4708" s="54" t="s">
        <v>8890</v>
      </c>
      <c r="D4708" t="str">
        <f>IFERROR(VLOOKUP(C4708,'5.2.5'!$G$2:$H$11754,2,0),"")</f>
        <v>Xã Đồng Luận (hết hiệu lực)</v>
      </c>
      <c r="E4708" t="str">
        <f t="shared" si="272"/>
        <v/>
      </c>
      <c r="G4708" t="str">
        <f t="shared" si="273"/>
        <v>21723</v>
      </c>
      <c r="H4708" t="str">
        <f t="shared" si="274"/>
        <v>Huyện Thanh Thuỷ</v>
      </c>
      <c r="I4708" t="str">
        <f t="shared" si="275"/>
        <v>217</v>
      </c>
      <c r="J4708" t="str">
        <f>VLOOKUP(I4708,Tỉnh!$A$2:$B$64,2,0)</f>
        <v>Phú Thọ</v>
      </c>
    </row>
    <row r="4709" hidden="1" spans="1:10">
      <c r="A4709" s="38"/>
      <c r="B4709" s="56" t="s">
        <v>8891</v>
      </c>
      <c r="C4709" s="54" t="s">
        <v>8892</v>
      </c>
      <c r="D4709" t="str">
        <f>IFERROR(VLOOKUP(C4709,'5.2.5'!$G$2:$H$11754,2,0),"")</f>
        <v>Xã Hoàng Xá</v>
      </c>
      <c r="E4709" t="str">
        <f t="shared" si="272"/>
        <v/>
      </c>
      <c r="G4709" t="str">
        <f t="shared" si="273"/>
        <v>21723</v>
      </c>
      <c r="H4709" t="str">
        <f t="shared" si="274"/>
        <v>Huyện Thanh Thuỷ</v>
      </c>
      <c r="I4709" t="str">
        <f t="shared" si="275"/>
        <v>217</v>
      </c>
      <c r="J4709" t="str">
        <f>VLOOKUP(I4709,Tỉnh!$A$2:$B$64,2,0)</f>
        <v>Phú Thọ</v>
      </c>
    </row>
    <row r="4710" hidden="1" spans="1:10">
      <c r="A4710" s="38"/>
      <c r="B4710" s="56" t="s">
        <v>8893</v>
      </c>
      <c r="C4710" s="54" t="s">
        <v>8894</v>
      </c>
      <c r="D4710" t="str">
        <f>IFERROR(VLOOKUP(C4710,'5.2.5'!$G$2:$H$11754,2,0),"")</f>
        <v>Xã Trung Thịnh (hết hiệu lực)</v>
      </c>
      <c r="E4710" t="str">
        <f t="shared" si="272"/>
        <v/>
      </c>
      <c r="G4710" t="str">
        <f t="shared" si="273"/>
        <v>21723</v>
      </c>
      <c r="H4710" t="str">
        <f t="shared" si="274"/>
        <v>Huyện Thanh Thuỷ</v>
      </c>
      <c r="I4710" t="str">
        <f t="shared" si="275"/>
        <v>217</v>
      </c>
      <c r="J4710" t="str">
        <f>VLOOKUP(I4710,Tỉnh!$A$2:$B$64,2,0)</f>
        <v>Phú Thọ</v>
      </c>
    </row>
    <row r="4711" hidden="1" spans="1:10">
      <c r="A4711" s="38"/>
      <c r="B4711" s="56" t="s">
        <v>8895</v>
      </c>
      <c r="C4711" s="54" t="s">
        <v>8896</v>
      </c>
      <c r="D4711" t="str">
        <f>IFERROR(VLOOKUP(C4711,'5.2.5'!$G$2:$H$11754,2,0),"")</f>
        <v>Xã Phượng Mao (hết hiệu lực)</v>
      </c>
      <c r="E4711" t="str">
        <f t="shared" si="272"/>
        <v/>
      </c>
      <c r="G4711" t="str">
        <f t="shared" si="273"/>
        <v>21723</v>
      </c>
      <c r="H4711" t="str">
        <f t="shared" si="274"/>
        <v>Huyện Thanh Thuỷ</v>
      </c>
      <c r="I4711" t="str">
        <f t="shared" si="275"/>
        <v>217</v>
      </c>
      <c r="J4711" t="str">
        <f>VLOOKUP(I4711,Tỉnh!$A$2:$B$64,2,0)</f>
        <v>Phú Thọ</v>
      </c>
    </row>
    <row r="4712" hidden="1" spans="1:10">
      <c r="A4712" s="38"/>
      <c r="B4712" s="56" t="s">
        <v>8897</v>
      </c>
      <c r="C4712" s="54" t="s">
        <v>8898</v>
      </c>
      <c r="D4712" t="str">
        <f>IFERROR(VLOOKUP(C4712,'5.2.5'!$G$2:$H$11754,2,0),"")</f>
        <v>Xã Tu Vũ</v>
      </c>
      <c r="E4712" t="str">
        <f t="shared" si="272"/>
        <v/>
      </c>
      <c r="G4712" t="str">
        <f t="shared" si="273"/>
        <v>21723</v>
      </c>
      <c r="H4712" t="str">
        <f t="shared" si="274"/>
        <v>Huyện Thanh Thuỷ</v>
      </c>
      <c r="I4712" t="str">
        <f t="shared" si="275"/>
        <v>217</v>
      </c>
      <c r="J4712" t="str">
        <f>VLOOKUP(I4712,Tỉnh!$A$2:$B$64,2,0)</f>
        <v>Phú Thọ</v>
      </c>
    </row>
    <row r="4713" hidden="1" spans="1:10">
      <c r="A4713" s="38"/>
      <c r="B4713" s="56" t="s">
        <v>8899</v>
      </c>
      <c r="C4713" s="54" t="s">
        <v>8900</v>
      </c>
      <c r="D4713" t="str">
        <f>IFERROR(VLOOKUP(C4713,'5.2.5'!$G$2:$H$11754,2,0),"")</f>
        <v>Xã Thạch Đồng</v>
      </c>
      <c r="E4713" t="str">
        <f t="shared" si="272"/>
        <v/>
      </c>
      <c r="G4713" t="str">
        <f t="shared" si="273"/>
        <v>21723</v>
      </c>
      <c r="H4713" t="str">
        <f t="shared" si="274"/>
        <v>Huyện Thanh Thuỷ</v>
      </c>
      <c r="I4713" t="str">
        <f t="shared" si="275"/>
        <v>217</v>
      </c>
      <c r="J4713" t="str">
        <f>VLOOKUP(I4713,Tỉnh!$A$2:$B$64,2,0)</f>
        <v>Phú Thọ</v>
      </c>
    </row>
    <row r="4714" hidden="1" spans="1:10">
      <c r="A4714" s="38"/>
      <c r="B4714" s="56" t="s">
        <v>8901</v>
      </c>
      <c r="C4714" s="54" t="s">
        <v>8902</v>
      </c>
      <c r="D4714" t="str">
        <f>IFERROR(VLOOKUP(C4714,'5.2.5'!$G$2:$H$11754,2,0),"")</f>
        <v>Xã Yến Mao (hết hiệu lực)</v>
      </c>
      <c r="E4714" t="str">
        <f t="shared" si="272"/>
        <v/>
      </c>
      <c r="G4714" t="str">
        <f t="shared" si="273"/>
        <v>21723</v>
      </c>
      <c r="H4714" t="str">
        <f t="shared" si="274"/>
        <v>Huyện Thanh Thuỷ</v>
      </c>
      <c r="I4714" t="str">
        <f t="shared" si="275"/>
        <v>217</v>
      </c>
      <c r="J4714" t="str">
        <f>VLOOKUP(I4714,Tỉnh!$A$2:$B$64,2,0)</f>
        <v>Phú Thọ</v>
      </c>
    </row>
    <row r="4715" hidden="1" spans="1:10">
      <c r="A4715" s="38"/>
      <c r="B4715" s="56" t="s">
        <v>8903</v>
      </c>
      <c r="C4715" s="54" t="s">
        <v>8904</v>
      </c>
      <c r="D4715" t="str">
        <f>IFERROR(VLOOKUP(C4715,'5.2.5'!$G$2:$H$11754,2,0),"")</f>
        <v>Xã Tân Phương</v>
      </c>
      <c r="E4715" t="str">
        <f t="shared" si="272"/>
        <v/>
      </c>
      <c r="G4715" t="str">
        <f t="shared" si="273"/>
        <v>21723</v>
      </c>
      <c r="H4715" t="str">
        <f t="shared" si="274"/>
        <v>Huyện Thanh Thuỷ</v>
      </c>
      <c r="I4715" t="str">
        <f t="shared" si="275"/>
        <v>217</v>
      </c>
      <c r="J4715" t="str">
        <f>VLOOKUP(I4715,Tỉnh!$A$2:$B$64,2,0)</f>
        <v>Phú Thọ</v>
      </c>
    </row>
    <row r="4716" hidden="1" spans="1:10">
      <c r="A4716" s="38"/>
      <c r="B4716" s="56" t="s">
        <v>8905</v>
      </c>
      <c r="C4716" s="54" t="s">
        <v>8906</v>
      </c>
      <c r="D4716" t="str">
        <f>IFERROR(VLOOKUP(C4716,'5.2.5'!$G$2:$H$11754,2,0),"")</f>
        <v>Xã Đoan Hạ</v>
      </c>
      <c r="E4716" t="str">
        <f t="shared" si="272"/>
        <v/>
      </c>
      <c r="G4716" t="str">
        <f t="shared" si="273"/>
        <v>21723</v>
      </c>
      <c r="H4716" t="str">
        <f t="shared" si="274"/>
        <v>Huyện Thanh Thuỷ</v>
      </c>
      <c r="I4716" t="str">
        <f t="shared" si="275"/>
        <v>217</v>
      </c>
      <c r="J4716" t="str">
        <f>VLOOKUP(I4716,Tỉnh!$A$2:$B$64,2,0)</f>
        <v>Phú Thọ</v>
      </c>
    </row>
    <row r="4717" hidden="1" spans="1:10">
      <c r="A4717" s="38"/>
      <c r="B4717" s="56" t="s">
        <v>8907</v>
      </c>
      <c r="C4717" s="54" t="s">
        <v>8908</v>
      </c>
      <c r="D4717" t="str">
        <f>IFERROR(VLOOKUP(C4717,'5.2.5'!$G$2:$H$11754,2,0),"")</f>
        <v>Xã Trung Nghĩa (hết hiệu lực)</v>
      </c>
      <c r="E4717" t="str">
        <f t="shared" si="272"/>
        <v/>
      </c>
      <c r="G4717" t="str">
        <f t="shared" si="273"/>
        <v>21723</v>
      </c>
      <c r="H4717" t="str">
        <f t="shared" si="274"/>
        <v>Huyện Thanh Thuỷ</v>
      </c>
      <c r="I4717" t="str">
        <f t="shared" si="275"/>
        <v>217</v>
      </c>
      <c r="J4717" t="str">
        <f>VLOOKUP(I4717,Tỉnh!$A$2:$B$64,2,0)</f>
        <v>Phú Thọ</v>
      </c>
    </row>
    <row r="4718" hidden="1" spans="1:10">
      <c r="A4718" s="38"/>
      <c r="B4718" s="56" t="s">
        <v>8909</v>
      </c>
      <c r="C4718" s="74" t="s">
        <v>8910</v>
      </c>
      <c r="D4718" t="str">
        <f>IFERROR(VLOOKUP(C4718,'5.2.5'!$G$2:$H$11754,2,0),"")</f>
        <v>Xã Đồng Trung</v>
      </c>
      <c r="E4718" t="str">
        <f t="shared" si="272"/>
        <v/>
      </c>
      <c r="G4718" t="str">
        <f t="shared" si="273"/>
        <v>21723</v>
      </c>
      <c r="H4718" t="str">
        <f t="shared" si="274"/>
        <v>Huyện Thanh Thuỷ</v>
      </c>
      <c r="I4718" t="str">
        <f t="shared" si="275"/>
        <v>217</v>
      </c>
      <c r="J4718" t="str">
        <f>VLOOKUP(I4718,Tỉnh!$A$2:$B$64,2,0)</f>
        <v>Phú Thọ</v>
      </c>
    </row>
    <row r="4719" hidden="1" spans="1:10">
      <c r="A4719" s="38"/>
      <c r="B4719" s="56" t="s">
        <v>8911</v>
      </c>
      <c r="C4719" s="54" t="s">
        <v>8912</v>
      </c>
      <c r="D4719" t="str">
        <f>IFERROR(VLOOKUP(C4719,'5.2.5'!$G$2:$H$11754,2,0),"")</f>
        <v>Phường Hội Hợp</v>
      </c>
      <c r="E4719" t="str">
        <f t="shared" si="272"/>
        <v/>
      </c>
      <c r="G4719" t="str">
        <f t="shared" si="273"/>
        <v>21901</v>
      </c>
      <c r="H4719" t="str">
        <f t="shared" si="274"/>
        <v>Thành phố Vĩnh Yên</v>
      </c>
      <c r="I4719" t="str">
        <f t="shared" si="275"/>
        <v>219</v>
      </c>
      <c r="J4719" t="str">
        <f>VLOOKUP(I4719,Tỉnh!$A$2:$B$64,2,0)</f>
        <v>Vĩnh Phúc</v>
      </c>
    </row>
    <row r="4720" hidden="1" spans="1:10">
      <c r="A4720" s="38"/>
      <c r="B4720" s="56" t="s">
        <v>8913</v>
      </c>
      <c r="C4720" s="54" t="s">
        <v>8914</v>
      </c>
      <c r="D4720" t="str">
        <f>IFERROR(VLOOKUP(C4720,'5.2.5'!$G$2:$H$11754,2,0),"")</f>
        <v>Phường Đống Đa</v>
      </c>
      <c r="E4720" t="str">
        <f t="shared" si="272"/>
        <v/>
      </c>
      <c r="G4720" t="str">
        <f t="shared" si="273"/>
        <v>21901</v>
      </c>
      <c r="H4720" t="str">
        <f t="shared" si="274"/>
        <v>Thành phố Vĩnh Yên</v>
      </c>
      <c r="I4720" t="str">
        <f t="shared" si="275"/>
        <v>219</v>
      </c>
      <c r="J4720" t="str">
        <f>VLOOKUP(I4720,Tỉnh!$A$2:$B$64,2,0)</f>
        <v>Vĩnh Phúc</v>
      </c>
    </row>
    <row r="4721" hidden="1" spans="1:10">
      <c r="A4721" s="38"/>
      <c r="B4721" s="56" t="s">
        <v>2061</v>
      </c>
      <c r="C4721" s="54" t="s">
        <v>8915</v>
      </c>
      <c r="D4721" t="str">
        <f>IFERROR(VLOOKUP(C4721,'5.2.5'!$G$2:$H$11754,2,0),"")</f>
        <v>Phường Ngô Quyền</v>
      </c>
      <c r="E4721" t="str">
        <f t="shared" si="272"/>
        <v/>
      </c>
      <c r="G4721" t="str">
        <f t="shared" si="273"/>
        <v>21901</v>
      </c>
      <c r="H4721" t="str">
        <f t="shared" si="274"/>
        <v>Thành phố Vĩnh Yên</v>
      </c>
      <c r="I4721" t="str">
        <f t="shared" si="275"/>
        <v>219</v>
      </c>
      <c r="J4721" t="str">
        <f>VLOOKUP(I4721,Tỉnh!$A$2:$B$64,2,0)</f>
        <v>Vĩnh Phúc</v>
      </c>
    </row>
    <row r="4722" hidden="1" spans="1:10">
      <c r="A4722" s="38"/>
      <c r="B4722" s="57" t="s">
        <v>8916</v>
      </c>
      <c r="C4722" s="58" t="s">
        <v>8917</v>
      </c>
      <c r="D4722" t="str">
        <f>IFERROR(VLOOKUP(C4722,'5.2.5'!$G$2:$H$11754,2,0),"")</f>
        <v>Phường Định Trung</v>
      </c>
      <c r="E4722" t="str">
        <f t="shared" si="272"/>
        <v/>
      </c>
      <c r="G4722" t="str">
        <f t="shared" si="273"/>
        <v>21901</v>
      </c>
      <c r="H4722" t="str">
        <f t="shared" si="274"/>
        <v>Thành phố Vĩnh Yên</v>
      </c>
      <c r="I4722" t="str">
        <f t="shared" si="275"/>
        <v>219</v>
      </c>
      <c r="J4722" t="str">
        <f>VLOOKUP(I4722,Tỉnh!$A$2:$B$64,2,0)</f>
        <v>Vĩnh Phúc</v>
      </c>
    </row>
    <row r="4723" hidden="1" spans="1:10">
      <c r="A4723" s="38"/>
      <c r="B4723" s="56" t="s">
        <v>8918</v>
      </c>
      <c r="C4723" s="54" t="s">
        <v>8919</v>
      </c>
      <c r="D4723" t="str">
        <f>IFERROR(VLOOKUP(C4723,'5.2.5'!$G$2:$H$11754,2,0),"")</f>
        <v>Phường Khai Quang</v>
      </c>
      <c r="E4723" t="str">
        <f t="shared" si="272"/>
        <v/>
      </c>
      <c r="G4723" t="str">
        <f t="shared" si="273"/>
        <v>21901</v>
      </c>
      <c r="H4723" t="str">
        <f t="shared" si="274"/>
        <v>Thành phố Vĩnh Yên</v>
      </c>
      <c r="I4723" t="str">
        <f t="shared" si="275"/>
        <v>219</v>
      </c>
      <c r="J4723" t="str">
        <f>VLOOKUP(I4723,Tỉnh!$A$2:$B$64,2,0)</f>
        <v>Vĩnh Phúc</v>
      </c>
    </row>
    <row r="4724" hidden="1" spans="1:10">
      <c r="A4724" s="38"/>
      <c r="B4724" s="56" t="s">
        <v>8920</v>
      </c>
      <c r="C4724" s="54" t="s">
        <v>8921</v>
      </c>
      <c r="D4724" t="str">
        <f>IFERROR(VLOOKUP(C4724,'5.2.5'!$G$2:$H$11754,2,0),"")</f>
        <v>Xã Thanh Trù</v>
      </c>
      <c r="E4724" t="str">
        <f t="shared" si="272"/>
        <v/>
      </c>
      <c r="G4724" t="str">
        <f t="shared" si="273"/>
        <v>21901</v>
      </c>
      <c r="H4724" t="str">
        <f t="shared" si="274"/>
        <v>Thành phố Vĩnh Yên</v>
      </c>
      <c r="I4724" t="str">
        <f t="shared" si="275"/>
        <v>219</v>
      </c>
      <c r="J4724" t="str">
        <f>VLOOKUP(I4724,Tỉnh!$A$2:$B$64,2,0)</f>
        <v>Vĩnh Phúc</v>
      </c>
    </row>
    <row r="4725" hidden="1" spans="1:10">
      <c r="A4725" s="38"/>
      <c r="B4725" s="56" t="s">
        <v>8922</v>
      </c>
      <c r="C4725" s="54" t="s">
        <v>8923</v>
      </c>
      <c r="D4725" t="str">
        <f>IFERROR(VLOOKUP(C4725,'5.2.5'!$G$2:$H$11754,2,0),"")</f>
        <v>Phường Tích Sơn</v>
      </c>
      <c r="E4725" t="str">
        <f t="shared" si="272"/>
        <v/>
      </c>
      <c r="G4725" t="str">
        <f t="shared" si="273"/>
        <v>21901</v>
      </c>
      <c r="H4725" t="str">
        <f t="shared" si="274"/>
        <v>Thành phố Vĩnh Yên</v>
      </c>
      <c r="I4725" t="str">
        <f t="shared" si="275"/>
        <v>219</v>
      </c>
      <c r="J4725" t="str">
        <f>VLOOKUP(I4725,Tỉnh!$A$2:$B$64,2,0)</f>
        <v>Vĩnh Phúc</v>
      </c>
    </row>
    <row r="4726" hidden="1" spans="1:10">
      <c r="A4726" s="38"/>
      <c r="B4726" s="56" t="s">
        <v>8924</v>
      </c>
      <c r="C4726" s="54" t="s">
        <v>8925</v>
      </c>
      <c r="D4726" t="str">
        <f>IFERROR(VLOOKUP(C4726,'5.2.5'!$G$2:$H$11754,2,0),"")</f>
        <v>Phường Liên Bảo</v>
      </c>
      <c r="E4726" t="str">
        <f t="shared" si="272"/>
        <v/>
      </c>
      <c r="G4726" t="str">
        <f t="shared" si="273"/>
        <v>21901</v>
      </c>
      <c r="H4726" t="str">
        <f t="shared" si="274"/>
        <v>Thành phố Vĩnh Yên</v>
      </c>
      <c r="I4726" t="str">
        <f t="shared" si="275"/>
        <v>219</v>
      </c>
      <c r="J4726" t="str">
        <f>VLOOKUP(I4726,Tỉnh!$A$2:$B$64,2,0)</f>
        <v>Vĩnh Phúc</v>
      </c>
    </row>
    <row r="4727" hidden="1" spans="1:10">
      <c r="A4727" s="38"/>
      <c r="B4727" s="56" t="s">
        <v>1619</v>
      </c>
      <c r="C4727" s="54" t="s">
        <v>8926</v>
      </c>
      <c r="D4727" t="str">
        <f>IFERROR(VLOOKUP(C4727,'5.2.5'!$G$2:$H$11754,2,0),"")</f>
        <v>Phường Đồng Tâm</v>
      </c>
      <c r="E4727" t="str">
        <f t="shared" si="272"/>
        <v/>
      </c>
      <c r="G4727" t="str">
        <f t="shared" si="273"/>
        <v>21901</v>
      </c>
      <c r="H4727" t="str">
        <f t="shared" si="274"/>
        <v>Thành phố Vĩnh Yên</v>
      </c>
      <c r="I4727" t="str">
        <f t="shared" si="275"/>
        <v>219</v>
      </c>
      <c r="J4727" t="str">
        <f>VLOOKUP(I4727,Tỉnh!$A$2:$B$64,2,0)</f>
        <v>Vĩnh Phúc</v>
      </c>
    </row>
    <row r="4728" hidden="1" spans="1:10">
      <c r="A4728" s="38"/>
      <c r="B4728" s="56" t="s">
        <v>2743</v>
      </c>
      <c r="C4728" s="54" t="s">
        <v>8927</v>
      </c>
      <c r="D4728" t="str">
        <f>IFERROR(VLOOKUP(C4728,'5.2.5'!$G$2:$H$11754,2,0),"")</f>
        <v>Phường Hùng Vương</v>
      </c>
      <c r="E4728" t="str">
        <f t="shared" si="272"/>
        <v/>
      </c>
      <c r="G4728" t="str">
        <f t="shared" si="273"/>
        <v>21902</v>
      </c>
      <c r="H4728" t="str">
        <f t="shared" si="274"/>
        <v>Thị xã Phúc Yên</v>
      </c>
      <c r="I4728" t="str">
        <f t="shared" si="275"/>
        <v>219</v>
      </c>
      <c r="J4728" t="str">
        <f>VLOOKUP(I4728,Tỉnh!$A$2:$B$64,2,0)</f>
        <v>Vĩnh Phúc</v>
      </c>
    </row>
    <row r="4729" hidden="1" spans="1:11">
      <c r="A4729" s="38"/>
      <c r="B4729" s="56" t="s">
        <v>8928</v>
      </c>
      <c r="C4729" s="54" t="s">
        <v>8929</v>
      </c>
      <c r="D4729" t="str">
        <f>IFERROR(VLOOKUP(C4729,'5.2.5'!$G$2:$H$11754,2,0),"")</f>
        <v>Phường Trưng Nhị</v>
      </c>
      <c r="E4729" t="str">
        <f t="shared" si="272"/>
        <v>Phường Trưng Nhị (hết hiệu lực)</v>
      </c>
      <c r="F4729" t="s">
        <v>248</v>
      </c>
      <c r="G4729" t="str">
        <f t="shared" si="273"/>
        <v>21902</v>
      </c>
      <c r="H4729" t="str">
        <f t="shared" si="274"/>
        <v>Thị xã Phúc Yên</v>
      </c>
      <c r="I4729" t="str">
        <f t="shared" si="275"/>
        <v>219</v>
      </c>
      <c r="J4729" t="str">
        <f>VLOOKUP(I4729,Tỉnh!$A$2:$B$64,2,0)</f>
        <v>Vĩnh Phúc</v>
      </c>
      <c r="K4729" t="str">
        <f>VLOOKUP(J4729,'Nghị quyết thay đổi'!$B$1:$C$30,2,0)</f>
        <v>5.2.6</v>
      </c>
    </row>
    <row r="4730" hidden="1" spans="1:10">
      <c r="A4730" s="38"/>
      <c r="B4730" s="56" t="s">
        <v>8930</v>
      </c>
      <c r="C4730" s="54" t="s">
        <v>8931</v>
      </c>
      <c r="D4730" t="str">
        <f>IFERROR(VLOOKUP(C4730,'5.2.5'!$G$2:$H$11754,2,0),"")</f>
        <v>Phường Xuân Hoà</v>
      </c>
      <c r="E4730" t="str">
        <f t="shared" si="272"/>
        <v/>
      </c>
      <c r="G4730" t="str">
        <f t="shared" si="273"/>
        <v>21902</v>
      </c>
      <c r="H4730" t="str">
        <f t="shared" si="274"/>
        <v>Thị xã Phúc Yên</v>
      </c>
      <c r="I4730" t="str">
        <f t="shared" si="275"/>
        <v>219</v>
      </c>
      <c r="J4730" t="str">
        <f>VLOOKUP(I4730,Tỉnh!$A$2:$B$64,2,0)</f>
        <v>Vĩnh Phúc</v>
      </c>
    </row>
    <row r="4731" hidden="1" spans="1:10">
      <c r="A4731" s="38"/>
      <c r="B4731" s="56" t="s">
        <v>3165</v>
      </c>
      <c r="C4731" s="54" t="s">
        <v>8932</v>
      </c>
      <c r="D4731" t="str">
        <f>IFERROR(VLOOKUP(C4731,'5.2.5'!$G$2:$H$11754,2,0),"")</f>
        <v>Xã Cao Minh</v>
      </c>
      <c r="E4731" t="str">
        <f t="shared" si="272"/>
        <v/>
      </c>
      <c r="G4731" t="str">
        <f t="shared" si="273"/>
        <v>21902</v>
      </c>
      <c r="H4731" t="str">
        <f t="shared" si="274"/>
        <v>Thị xã Phúc Yên</v>
      </c>
      <c r="I4731" t="str">
        <f t="shared" si="275"/>
        <v>219</v>
      </c>
      <c r="J4731" t="str">
        <f>VLOOKUP(I4731,Tỉnh!$A$2:$B$64,2,0)</f>
        <v>Vĩnh Phúc</v>
      </c>
    </row>
    <row r="4732" hidden="1" spans="1:10">
      <c r="A4732" s="38"/>
      <c r="B4732" s="56" t="s">
        <v>8933</v>
      </c>
      <c r="C4732" s="54" t="s">
        <v>8934</v>
      </c>
      <c r="D4732" t="str">
        <f>IFERROR(VLOOKUP(C4732,'5.2.5'!$G$2:$H$11754,2,0),"")</f>
        <v>Xã Nam Viêm</v>
      </c>
      <c r="E4732" t="str">
        <f t="shared" si="272"/>
        <v/>
      </c>
      <c r="G4732" t="str">
        <f t="shared" si="273"/>
        <v>21902</v>
      </c>
      <c r="H4732" t="str">
        <f t="shared" si="274"/>
        <v>Thị xã Phúc Yên</v>
      </c>
      <c r="I4732" t="str">
        <f t="shared" si="275"/>
        <v>219</v>
      </c>
      <c r="J4732" t="str">
        <f>VLOOKUP(I4732,Tỉnh!$A$2:$B$64,2,0)</f>
        <v>Vĩnh Phúc</v>
      </c>
    </row>
    <row r="4733" hidden="1" spans="1:10">
      <c r="A4733" s="38"/>
      <c r="B4733" s="56" t="s">
        <v>8935</v>
      </c>
      <c r="C4733" s="54" t="s">
        <v>8936</v>
      </c>
      <c r="D4733" t="str">
        <f>IFERROR(VLOOKUP(C4733,'5.2.5'!$G$2:$H$11754,2,0),"")</f>
        <v>Xã Tiền Châu</v>
      </c>
      <c r="E4733" t="str">
        <f t="shared" si="272"/>
        <v/>
      </c>
      <c r="G4733" t="str">
        <f t="shared" si="273"/>
        <v>21902</v>
      </c>
      <c r="H4733" t="str">
        <f t="shared" si="274"/>
        <v>Thị xã Phúc Yên</v>
      </c>
      <c r="I4733" t="str">
        <f t="shared" si="275"/>
        <v>219</v>
      </c>
      <c r="J4733" t="str">
        <f>VLOOKUP(I4733,Tỉnh!$A$2:$B$64,2,0)</f>
        <v>Vĩnh Phúc</v>
      </c>
    </row>
    <row r="4734" hidden="1" spans="1:10">
      <c r="A4734" s="38"/>
      <c r="B4734" s="56" t="s">
        <v>8937</v>
      </c>
      <c r="C4734" s="54" t="s">
        <v>8938</v>
      </c>
      <c r="D4734" t="str">
        <f>IFERROR(VLOOKUP(C4734,'5.2.5'!$G$2:$H$11754,2,0),"")</f>
        <v>Phường Phúc Thắng</v>
      </c>
      <c r="E4734" t="str">
        <f t="shared" si="272"/>
        <v/>
      </c>
      <c r="G4734" t="str">
        <f t="shared" si="273"/>
        <v>21902</v>
      </c>
      <c r="H4734" t="str">
        <f t="shared" si="274"/>
        <v>Thị xã Phúc Yên</v>
      </c>
      <c r="I4734" t="str">
        <f t="shared" si="275"/>
        <v>219</v>
      </c>
      <c r="J4734" t="str">
        <f>VLOOKUP(I4734,Tỉnh!$A$2:$B$64,2,0)</f>
        <v>Vĩnh Phúc</v>
      </c>
    </row>
    <row r="4735" hidden="1" spans="1:11">
      <c r="A4735" s="38"/>
      <c r="B4735" s="56" t="s">
        <v>8939</v>
      </c>
      <c r="C4735" s="54" t="s">
        <v>8940</v>
      </c>
      <c r="D4735" t="str">
        <f>IFERROR(VLOOKUP(C4735,'5.2.5'!$G$2:$H$11754,2,0),"")</f>
        <v>Phường Trưng Trắc</v>
      </c>
      <c r="E4735" t="str">
        <f t="shared" si="272"/>
        <v>Phường Trưng Trắc (hết hiệu lực)</v>
      </c>
      <c r="F4735" t="s">
        <v>248</v>
      </c>
      <c r="G4735" t="str">
        <f t="shared" si="273"/>
        <v>21902</v>
      </c>
      <c r="H4735" t="str">
        <f t="shared" si="274"/>
        <v>Thị xã Phúc Yên</v>
      </c>
      <c r="I4735" t="str">
        <f t="shared" si="275"/>
        <v>219</v>
      </c>
      <c r="J4735" t="str">
        <f>VLOOKUP(I4735,Tỉnh!$A$2:$B$64,2,0)</f>
        <v>Vĩnh Phúc</v>
      </c>
      <c r="K4735" t="str">
        <f>VLOOKUP(J4735,'Nghị quyết thay đổi'!$B$1:$C$30,2,0)</f>
        <v>5.2.6</v>
      </c>
    </row>
    <row r="4736" hidden="1" spans="1:10">
      <c r="A4736" s="38"/>
      <c r="B4736" s="56" t="s">
        <v>3952</v>
      </c>
      <c r="C4736" s="54" t="s">
        <v>8941</v>
      </c>
      <c r="D4736" t="str">
        <f>IFERROR(VLOOKUP(C4736,'5.2.5'!$G$2:$H$11754,2,0),"")</f>
        <v>Xã Ngọc Thanh</v>
      </c>
      <c r="E4736" t="str">
        <f t="shared" si="272"/>
        <v/>
      </c>
      <c r="G4736" t="str">
        <f t="shared" si="273"/>
        <v>21902</v>
      </c>
      <c r="H4736" t="str">
        <f t="shared" si="274"/>
        <v>Thị xã Phúc Yên</v>
      </c>
      <c r="I4736" t="str">
        <f t="shared" si="275"/>
        <v>219</v>
      </c>
      <c r="J4736" t="str">
        <f>VLOOKUP(I4736,Tỉnh!$A$2:$B$64,2,0)</f>
        <v>Vĩnh Phúc</v>
      </c>
    </row>
    <row r="4737" hidden="1" spans="1:10">
      <c r="A4737" s="38"/>
      <c r="B4737" s="56" t="s">
        <v>1569</v>
      </c>
      <c r="C4737" s="54" t="s">
        <v>8942</v>
      </c>
      <c r="D4737" t="str">
        <f>IFERROR(VLOOKUP(C4737,'5.2.5'!$G$2:$H$11754,2,0),"")</f>
        <v>Phường Đồng Xuân</v>
      </c>
      <c r="E4737" t="str">
        <f t="shared" si="272"/>
        <v/>
      </c>
      <c r="G4737" t="str">
        <f t="shared" si="273"/>
        <v>21902</v>
      </c>
      <c r="H4737" t="str">
        <f t="shared" si="274"/>
        <v>Thị xã Phúc Yên</v>
      </c>
      <c r="I4737" t="str">
        <f t="shared" si="275"/>
        <v>219</v>
      </c>
      <c r="J4737" t="str">
        <f>VLOOKUP(I4737,Tỉnh!$A$2:$B$64,2,0)</f>
        <v>Vĩnh Phúc</v>
      </c>
    </row>
    <row r="4738" hidden="1" spans="1:11">
      <c r="A4738" s="38"/>
      <c r="B4738" s="57" t="s">
        <v>8943</v>
      </c>
      <c r="C4738" s="73" t="s">
        <v>8944</v>
      </c>
      <c r="D4738" t="str">
        <f>IFERROR(VLOOKUP(C4738,'5.2.5'!$G$2:$H$11754,2,0),"")</f>
        <v/>
      </c>
      <c r="E4738" t="str">
        <f t="shared" si="272"/>
        <v>Phường Hai Bà Trưng</v>
      </c>
      <c r="F4738" t="s">
        <v>265</v>
      </c>
      <c r="G4738" t="str">
        <f t="shared" si="273"/>
        <v>21902</v>
      </c>
      <c r="H4738" t="str">
        <f t="shared" si="274"/>
        <v>Thị xã Phúc Yên</v>
      </c>
      <c r="I4738" t="str">
        <f t="shared" si="275"/>
        <v>219</v>
      </c>
      <c r="J4738" t="str">
        <f>VLOOKUP(I4738,Tỉnh!$A$2:$B$64,2,0)</f>
        <v>Vĩnh Phúc</v>
      </c>
      <c r="K4738" t="str">
        <f>VLOOKUP(J4738,'Nghị quyết thay đổi'!$B$1:$C$30,2,0)</f>
        <v>5.2.6</v>
      </c>
    </row>
    <row r="4739" hidden="1" spans="1:11">
      <c r="A4739" s="38"/>
      <c r="B4739" s="56" t="s">
        <v>8945</v>
      </c>
      <c r="C4739" s="54" t="s">
        <v>8946</v>
      </c>
      <c r="D4739" t="str">
        <f>IFERROR(VLOOKUP(C4739,'5.2.5'!$G$2:$H$11754,2,0),"")</f>
        <v>Xã Đình Chu</v>
      </c>
      <c r="E4739" t="str">
        <f t="shared" si="272"/>
        <v>Xã Đình Chu (hết hiệu lực)</v>
      </c>
      <c r="F4739" t="s">
        <v>248</v>
      </c>
      <c r="G4739" t="str">
        <f t="shared" si="273"/>
        <v>21903</v>
      </c>
      <c r="H4739" t="str">
        <f t="shared" si="274"/>
        <v>Huyện Lập Thạch</v>
      </c>
      <c r="I4739" t="str">
        <f t="shared" si="275"/>
        <v>219</v>
      </c>
      <c r="J4739" t="str">
        <f>VLOOKUP(I4739,Tỉnh!$A$2:$B$64,2,0)</f>
        <v>Vĩnh Phúc</v>
      </c>
      <c r="K4739" t="str">
        <f>VLOOKUP(J4739,'Nghị quyết thay đổi'!$B$1:$C$30,2,0)</f>
        <v>5.2.6</v>
      </c>
    </row>
    <row r="4740" hidden="1" spans="1:11">
      <c r="A4740" s="38"/>
      <c r="B4740" s="56" t="s">
        <v>8947</v>
      </c>
      <c r="C4740" s="54" t="s">
        <v>8948</v>
      </c>
      <c r="D4740" t="str">
        <f>IFERROR(VLOOKUP(C4740,'5.2.5'!$G$2:$H$11754,2,0),"")</f>
        <v>Xã Triệu Đề</v>
      </c>
      <c r="E4740" t="str">
        <f t="shared" si="272"/>
        <v>Xã Triệu Đề (hết hiệu lực)</v>
      </c>
      <c r="F4740" t="s">
        <v>248</v>
      </c>
      <c r="G4740" t="str">
        <f t="shared" si="273"/>
        <v>21903</v>
      </c>
      <c r="H4740" t="str">
        <f t="shared" si="274"/>
        <v>Huyện Lập Thạch</v>
      </c>
      <c r="I4740" t="str">
        <f t="shared" si="275"/>
        <v>219</v>
      </c>
      <c r="J4740" t="str">
        <f>VLOOKUP(I4740,Tỉnh!$A$2:$B$64,2,0)</f>
        <v>Vĩnh Phúc</v>
      </c>
      <c r="K4740" t="str">
        <f>VLOOKUP(J4740,'Nghị quyết thay đổi'!$B$1:$C$30,2,0)</f>
        <v>5.2.6</v>
      </c>
    </row>
    <row r="4741" hidden="1" spans="1:10">
      <c r="A4741" s="38"/>
      <c r="B4741" s="56" t="s">
        <v>2055</v>
      </c>
      <c r="C4741" s="54" t="s">
        <v>8949</v>
      </c>
      <c r="D4741" t="str">
        <f>IFERROR(VLOOKUP(C4741,'5.2.5'!$G$2:$H$11754,2,0),"")</f>
        <v>Xã Sơn Đông</v>
      </c>
      <c r="E4741" t="str">
        <f t="shared" si="272"/>
        <v/>
      </c>
      <c r="G4741" t="str">
        <f t="shared" si="273"/>
        <v>21903</v>
      </c>
      <c r="H4741" t="str">
        <f t="shared" si="274"/>
        <v>Huyện Lập Thạch</v>
      </c>
      <c r="I4741" t="str">
        <f t="shared" si="275"/>
        <v>219</v>
      </c>
      <c r="J4741" t="str">
        <f>VLOOKUP(I4741,Tỉnh!$A$2:$B$64,2,0)</f>
        <v>Vĩnh Phúc</v>
      </c>
    </row>
    <row r="4742" hidden="1" spans="1:10">
      <c r="A4742" s="38"/>
      <c r="B4742" s="56" t="s">
        <v>8950</v>
      </c>
      <c r="C4742" s="54" t="s">
        <v>8951</v>
      </c>
      <c r="D4742" t="str">
        <f>IFERROR(VLOOKUP(C4742,'5.2.5'!$G$2:$H$11754,2,0),"")</f>
        <v>Xã Văn Quán</v>
      </c>
      <c r="E4742" t="str">
        <f t="shared" si="272"/>
        <v/>
      </c>
      <c r="G4742" t="str">
        <f t="shared" si="273"/>
        <v>21903</v>
      </c>
      <c r="H4742" t="str">
        <f t="shared" si="274"/>
        <v>Huyện Lập Thạch</v>
      </c>
      <c r="I4742" t="str">
        <f t="shared" si="275"/>
        <v>219</v>
      </c>
      <c r="J4742" t="str">
        <f>VLOOKUP(I4742,Tỉnh!$A$2:$B$64,2,0)</f>
        <v>Vĩnh Phúc</v>
      </c>
    </row>
    <row r="4743" hidden="1" spans="1:10">
      <c r="A4743" s="38"/>
      <c r="B4743" s="56" t="s">
        <v>5397</v>
      </c>
      <c r="C4743" s="54" t="s">
        <v>8952</v>
      </c>
      <c r="D4743" t="str">
        <f>IFERROR(VLOOKUP(C4743,'5.2.5'!$G$2:$H$11754,2,0),"")</f>
        <v>Xã Quang Sơn</v>
      </c>
      <c r="E4743" t="str">
        <f t="shared" si="272"/>
        <v/>
      </c>
      <c r="G4743" t="str">
        <f t="shared" si="273"/>
        <v>21903</v>
      </c>
      <c r="H4743" t="str">
        <f t="shared" si="274"/>
        <v>Huyện Lập Thạch</v>
      </c>
      <c r="I4743" t="str">
        <f t="shared" si="275"/>
        <v>219</v>
      </c>
      <c r="J4743" t="str">
        <f>VLOOKUP(I4743,Tỉnh!$A$2:$B$64,2,0)</f>
        <v>Vĩnh Phúc</v>
      </c>
    </row>
    <row r="4744" hidden="1" spans="1:10">
      <c r="A4744" s="38"/>
      <c r="B4744" s="56" t="s">
        <v>2261</v>
      </c>
      <c r="C4744" s="54" t="s">
        <v>8953</v>
      </c>
      <c r="D4744" t="str">
        <f>IFERROR(VLOOKUP(C4744,'5.2.5'!$G$2:$H$11754,2,0),"")</f>
        <v>Xã Ngọc Mỹ</v>
      </c>
      <c r="E4744" t="str">
        <f t="shared" si="272"/>
        <v/>
      </c>
      <c r="G4744" t="str">
        <f t="shared" si="273"/>
        <v>21903</v>
      </c>
      <c r="H4744" t="str">
        <f t="shared" si="274"/>
        <v>Huyện Lập Thạch</v>
      </c>
      <c r="I4744" t="str">
        <f t="shared" si="275"/>
        <v>219</v>
      </c>
      <c r="J4744" t="str">
        <f>VLOOKUP(I4744,Tỉnh!$A$2:$B$64,2,0)</f>
        <v>Vĩnh Phúc</v>
      </c>
    </row>
    <row r="4745" hidden="1" spans="1:10">
      <c r="A4745" s="38"/>
      <c r="B4745" s="56" t="s">
        <v>4230</v>
      </c>
      <c r="C4745" s="54" t="s">
        <v>8954</v>
      </c>
      <c r="D4745" t="str">
        <f>IFERROR(VLOOKUP(C4745,'5.2.5'!$G$2:$H$11754,2,0),"")</f>
        <v>Xã Hợp Lý</v>
      </c>
      <c r="E4745" t="str">
        <f t="shared" si="272"/>
        <v/>
      </c>
      <c r="G4745" t="str">
        <f t="shared" si="273"/>
        <v>21903</v>
      </c>
      <c r="H4745" t="str">
        <f t="shared" si="274"/>
        <v>Huyện Lập Thạch</v>
      </c>
      <c r="I4745" t="str">
        <f t="shared" si="275"/>
        <v>219</v>
      </c>
      <c r="J4745" t="str">
        <f>VLOOKUP(I4745,Tỉnh!$A$2:$B$64,2,0)</f>
        <v>Vĩnh Phúc</v>
      </c>
    </row>
    <row r="4746" hidden="1" spans="1:10">
      <c r="A4746" s="38"/>
      <c r="B4746" s="56" t="s">
        <v>8955</v>
      </c>
      <c r="C4746" s="54" t="s">
        <v>8956</v>
      </c>
      <c r="D4746" t="str">
        <f>IFERROR(VLOOKUP(C4746,'5.2.5'!$G$2:$H$11754,2,0),"")</f>
        <v>Xã Liễn Sơn</v>
      </c>
      <c r="E4746" t="str">
        <f t="shared" si="272"/>
        <v/>
      </c>
      <c r="G4746" t="str">
        <f t="shared" si="273"/>
        <v>21903</v>
      </c>
      <c r="H4746" t="str">
        <f t="shared" si="274"/>
        <v>Huyện Lập Thạch</v>
      </c>
      <c r="I4746" t="str">
        <f t="shared" si="275"/>
        <v>219</v>
      </c>
      <c r="J4746" t="str">
        <f>VLOOKUP(I4746,Tỉnh!$A$2:$B$64,2,0)</f>
        <v>Vĩnh Phúc</v>
      </c>
    </row>
    <row r="4747" hidden="1" spans="1:10">
      <c r="A4747" s="38"/>
      <c r="B4747" s="56" t="s">
        <v>5185</v>
      </c>
      <c r="C4747" s="54" t="s">
        <v>8957</v>
      </c>
      <c r="D4747" t="str">
        <f>IFERROR(VLOOKUP(C4747,'5.2.5'!$G$2:$H$11754,2,0),"")</f>
        <v>Xã Xuân Hòa</v>
      </c>
      <c r="E4747" t="str">
        <f t="shared" si="272"/>
        <v/>
      </c>
      <c r="G4747" t="str">
        <f t="shared" si="273"/>
        <v>21903</v>
      </c>
      <c r="H4747" t="str">
        <f t="shared" si="274"/>
        <v>Huyện Lập Thạch</v>
      </c>
      <c r="I4747" t="str">
        <f t="shared" si="275"/>
        <v>219</v>
      </c>
      <c r="J4747" t="str">
        <f>VLOOKUP(I4747,Tỉnh!$A$2:$B$64,2,0)</f>
        <v>Vĩnh Phúc</v>
      </c>
    </row>
    <row r="4748" hidden="1" spans="1:10">
      <c r="A4748" s="38"/>
      <c r="B4748" s="56" t="s">
        <v>8958</v>
      </c>
      <c r="C4748" s="54" t="s">
        <v>8959</v>
      </c>
      <c r="D4748" t="str">
        <f>IFERROR(VLOOKUP(C4748,'5.2.5'!$G$2:$H$11754,2,0),"")</f>
        <v>Xã Tử Du</v>
      </c>
      <c r="E4748" t="str">
        <f t="shared" si="272"/>
        <v/>
      </c>
      <c r="G4748" t="str">
        <f t="shared" si="273"/>
        <v>21903</v>
      </c>
      <c r="H4748" t="str">
        <f t="shared" si="274"/>
        <v>Huyện Lập Thạch</v>
      </c>
      <c r="I4748" t="str">
        <f t="shared" si="275"/>
        <v>219</v>
      </c>
      <c r="J4748" t="str">
        <f>VLOOKUP(I4748,Tỉnh!$A$2:$B$64,2,0)</f>
        <v>Vĩnh Phúc</v>
      </c>
    </row>
    <row r="4749" hidden="1" spans="1:10">
      <c r="A4749" s="38"/>
      <c r="B4749" s="56" t="s">
        <v>8960</v>
      </c>
      <c r="C4749" s="54" t="s">
        <v>8961</v>
      </c>
      <c r="D4749" t="str">
        <f>IFERROR(VLOOKUP(C4749,'5.2.5'!$G$2:$H$11754,2,0),"")</f>
        <v>Xã Bàn Giản</v>
      </c>
      <c r="E4749" t="str">
        <f t="shared" si="272"/>
        <v/>
      </c>
      <c r="G4749" t="str">
        <f t="shared" si="273"/>
        <v>21903</v>
      </c>
      <c r="H4749" t="str">
        <f t="shared" si="274"/>
        <v>Huyện Lập Thạch</v>
      </c>
      <c r="I4749" t="str">
        <f t="shared" si="275"/>
        <v>219</v>
      </c>
      <c r="J4749" t="str">
        <f>VLOOKUP(I4749,Tỉnh!$A$2:$B$64,2,0)</f>
        <v>Vĩnh Phúc</v>
      </c>
    </row>
    <row r="4750" hidden="1" spans="1:10">
      <c r="A4750" s="38"/>
      <c r="B4750" s="56" t="s">
        <v>8962</v>
      </c>
      <c r="C4750" s="54" t="s">
        <v>8963</v>
      </c>
      <c r="D4750" t="str">
        <f>IFERROR(VLOOKUP(C4750,'5.2.5'!$G$2:$H$11754,2,0),"")</f>
        <v>Xã Xuân Lôi</v>
      </c>
      <c r="E4750" t="str">
        <f t="shared" si="272"/>
        <v/>
      </c>
      <c r="G4750" t="str">
        <f t="shared" si="273"/>
        <v>21903</v>
      </c>
      <c r="H4750" t="str">
        <f t="shared" si="274"/>
        <v>Huyện Lập Thạch</v>
      </c>
      <c r="I4750" t="str">
        <f t="shared" si="275"/>
        <v>219</v>
      </c>
      <c r="J4750" t="str">
        <f>VLOOKUP(I4750,Tỉnh!$A$2:$B$64,2,0)</f>
        <v>Vĩnh Phúc</v>
      </c>
    </row>
    <row r="4751" hidden="1" spans="1:10">
      <c r="A4751" s="38"/>
      <c r="B4751" s="56" t="s">
        <v>8964</v>
      </c>
      <c r="C4751" s="54" t="s">
        <v>8965</v>
      </c>
      <c r="D4751" t="str">
        <f>IFERROR(VLOOKUP(C4751,'5.2.5'!$G$2:$H$11754,2,0),"")</f>
        <v>Xã Đồng ích</v>
      </c>
      <c r="E4751" t="str">
        <f t="shared" si="272"/>
        <v/>
      </c>
      <c r="G4751" t="str">
        <f t="shared" si="273"/>
        <v>21903</v>
      </c>
      <c r="H4751" t="str">
        <f t="shared" si="274"/>
        <v>Huyện Lập Thạch</v>
      </c>
      <c r="I4751" t="str">
        <f t="shared" si="275"/>
        <v>219</v>
      </c>
      <c r="J4751" t="str">
        <f>VLOOKUP(I4751,Tỉnh!$A$2:$B$64,2,0)</f>
        <v>Vĩnh Phúc</v>
      </c>
    </row>
    <row r="4752" hidden="1" spans="1:10">
      <c r="A4752" s="38"/>
      <c r="B4752" s="56" t="s">
        <v>8966</v>
      </c>
      <c r="C4752" s="54" t="s">
        <v>8967</v>
      </c>
      <c r="D4752" t="str">
        <f>IFERROR(VLOOKUP(C4752,'5.2.5'!$G$2:$H$11754,2,0),"")</f>
        <v>Xã Bắc Bình</v>
      </c>
      <c r="E4752" t="str">
        <f t="shared" si="272"/>
        <v/>
      </c>
      <c r="G4752" t="str">
        <f t="shared" si="273"/>
        <v>21903</v>
      </c>
      <c r="H4752" t="str">
        <f t="shared" si="274"/>
        <v>Huyện Lập Thạch</v>
      </c>
      <c r="I4752" t="str">
        <f t="shared" si="275"/>
        <v>219</v>
      </c>
      <c r="J4752" t="str">
        <f>VLOOKUP(I4752,Tỉnh!$A$2:$B$64,2,0)</f>
        <v>Vĩnh Phúc</v>
      </c>
    </row>
    <row r="4753" hidden="1" spans="1:10">
      <c r="A4753" s="38"/>
      <c r="B4753" s="56" t="s">
        <v>8968</v>
      </c>
      <c r="C4753" s="54" t="s">
        <v>8969</v>
      </c>
      <c r="D4753" t="str">
        <f>IFERROR(VLOOKUP(C4753,'5.2.5'!$G$2:$H$11754,2,0),"")</f>
        <v>Thị trấn Lập Thạch</v>
      </c>
      <c r="E4753" t="str">
        <f t="shared" si="272"/>
        <v/>
      </c>
      <c r="G4753" t="str">
        <f t="shared" si="273"/>
        <v>21903</v>
      </c>
      <c r="H4753" t="str">
        <f t="shared" si="274"/>
        <v>Huyện Lập Thạch</v>
      </c>
      <c r="I4753" t="str">
        <f t="shared" si="275"/>
        <v>219</v>
      </c>
      <c r="J4753" t="str">
        <f>VLOOKUP(I4753,Tỉnh!$A$2:$B$64,2,0)</f>
        <v>Vĩnh Phúc</v>
      </c>
    </row>
    <row r="4754" hidden="1" spans="1:10">
      <c r="A4754" s="38"/>
      <c r="B4754" s="56" t="s">
        <v>2499</v>
      </c>
      <c r="C4754" s="54" t="s">
        <v>8970</v>
      </c>
      <c r="D4754" t="str">
        <f>IFERROR(VLOOKUP(C4754,'5.2.5'!$G$2:$H$11754,2,0),"")</f>
        <v>Xã Thái Hòa</v>
      </c>
      <c r="E4754" t="str">
        <f t="shared" si="272"/>
        <v/>
      </c>
      <c r="G4754" t="str">
        <f t="shared" si="273"/>
        <v>21903</v>
      </c>
      <c r="H4754" t="str">
        <f t="shared" si="274"/>
        <v>Huyện Lập Thạch</v>
      </c>
      <c r="I4754" t="str">
        <f t="shared" si="275"/>
        <v>219</v>
      </c>
      <c r="J4754" t="str">
        <f>VLOOKUP(I4754,Tỉnh!$A$2:$B$64,2,0)</f>
        <v>Vĩnh Phúc</v>
      </c>
    </row>
    <row r="4755" hidden="1" spans="1:10">
      <c r="A4755" s="38"/>
      <c r="B4755" s="56" t="s">
        <v>8971</v>
      </c>
      <c r="C4755" s="54" t="s">
        <v>8972</v>
      </c>
      <c r="D4755" t="str">
        <f>IFERROR(VLOOKUP(C4755,'5.2.5'!$G$2:$H$11754,2,0),"")</f>
        <v>Xã Liên Hòa</v>
      </c>
      <c r="E4755" t="str">
        <f t="shared" si="272"/>
        <v/>
      </c>
      <c r="G4755" t="str">
        <f t="shared" si="273"/>
        <v>21903</v>
      </c>
      <c r="H4755" t="str">
        <f t="shared" si="274"/>
        <v>Huyện Lập Thạch</v>
      </c>
      <c r="I4755" t="str">
        <f t="shared" si="275"/>
        <v>219</v>
      </c>
      <c r="J4755" t="str">
        <f>VLOOKUP(I4755,Tỉnh!$A$2:$B$64,2,0)</f>
        <v>Vĩnh Phúc</v>
      </c>
    </row>
    <row r="4756" hidden="1" spans="1:10">
      <c r="A4756" s="38"/>
      <c r="B4756" s="56" t="s">
        <v>8973</v>
      </c>
      <c r="C4756" s="54" t="s">
        <v>8974</v>
      </c>
      <c r="D4756" t="str">
        <f>IFERROR(VLOOKUP(C4756,'5.2.5'!$G$2:$H$11754,2,0),"")</f>
        <v>Xã Tiên Lữ</v>
      </c>
      <c r="E4756" t="str">
        <f t="shared" si="272"/>
        <v/>
      </c>
      <c r="G4756" t="str">
        <f t="shared" si="273"/>
        <v>21903</v>
      </c>
      <c r="H4756" t="str">
        <f t="shared" si="274"/>
        <v>Huyện Lập Thạch</v>
      </c>
      <c r="I4756" t="str">
        <f t="shared" si="275"/>
        <v>219</v>
      </c>
      <c r="J4756" t="str">
        <f>VLOOKUP(I4756,Tỉnh!$A$2:$B$64,2,0)</f>
        <v>Vĩnh Phúc</v>
      </c>
    </row>
    <row r="4757" hidden="1" spans="1:10">
      <c r="A4757" s="38"/>
      <c r="B4757" s="56" t="s">
        <v>8975</v>
      </c>
      <c r="C4757" s="54" t="s">
        <v>8976</v>
      </c>
      <c r="D4757" t="str">
        <f>IFERROR(VLOOKUP(C4757,'5.2.5'!$G$2:$H$11754,2,0),"")</f>
        <v>Thị trấn Hoa Sơn</v>
      </c>
      <c r="E4757" t="str">
        <f t="shared" si="272"/>
        <v/>
      </c>
      <c r="G4757" t="str">
        <f t="shared" si="273"/>
        <v>21903</v>
      </c>
      <c r="H4757" t="str">
        <f t="shared" si="274"/>
        <v>Huyện Lập Thạch</v>
      </c>
      <c r="I4757" t="str">
        <f t="shared" si="275"/>
        <v>219</v>
      </c>
      <c r="J4757" t="str">
        <f>VLOOKUP(I4757,Tỉnh!$A$2:$B$64,2,0)</f>
        <v>Vĩnh Phúc</v>
      </c>
    </row>
    <row r="4758" hidden="1" spans="1:10">
      <c r="A4758" s="38"/>
      <c r="B4758" s="56" t="s">
        <v>8977</v>
      </c>
      <c r="C4758" s="54" t="s">
        <v>8978</v>
      </c>
      <c r="D4758" t="str">
        <f>IFERROR(VLOOKUP(C4758,'5.2.5'!$G$2:$H$11754,2,0),"")</f>
        <v>Xã Vân Trục</v>
      </c>
      <c r="E4758" t="str">
        <f t="shared" si="272"/>
        <v/>
      </c>
      <c r="G4758" t="str">
        <f t="shared" si="273"/>
        <v>21903</v>
      </c>
      <c r="H4758" t="str">
        <f t="shared" si="274"/>
        <v>Huyện Lập Thạch</v>
      </c>
      <c r="I4758" t="str">
        <f t="shared" si="275"/>
        <v>219</v>
      </c>
      <c r="J4758" t="str">
        <f>VLOOKUP(I4758,Tỉnh!$A$2:$B$64,2,0)</f>
        <v>Vĩnh Phúc</v>
      </c>
    </row>
    <row r="4759" hidden="1" spans="1:11">
      <c r="A4759" s="38"/>
      <c r="B4759" s="57" t="s">
        <v>8979</v>
      </c>
      <c r="C4759" s="73" t="s">
        <v>8980</v>
      </c>
      <c r="D4759" t="str">
        <f>IFERROR(VLOOKUP(C4759,'5.2.5'!$G$2:$H$11754,2,0),"")</f>
        <v/>
      </c>
      <c r="E4759" t="str">
        <f t="shared" si="272"/>
        <v>Xã Tây Sơn </v>
      </c>
      <c r="F4759" t="s">
        <v>265</v>
      </c>
      <c r="G4759" t="str">
        <f t="shared" si="273"/>
        <v>21903</v>
      </c>
      <c r="H4759" t="str">
        <f t="shared" si="274"/>
        <v>Huyện Lập Thạch</v>
      </c>
      <c r="I4759" t="str">
        <f t="shared" si="275"/>
        <v>219</v>
      </c>
      <c r="J4759" t="str">
        <f>VLOOKUP(I4759,Tỉnh!$A$2:$B$64,2,0)</f>
        <v>Vĩnh Phúc</v>
      </c>
      <c r="K4759" t="str">
        <f>VLOOKUP(J4759,'Nghị quyết thay đổi'!$B$1:$C$30,2,0)</f>
        <v>5.2.6</v>
      </c>
    </row>
    <row r="4760" hidden="1" spans="1:10">
      <c r="A4760" s="38"/>
      <c r="B4760" s="56" t="s">
        <v>8981</v>
      </c>
      <c r="C4760" s="54" t="s">
        <v>8982</v>
      </c>
      <c r="D4760" t="str">
        <f>IFERROR(VLOOKUP(C4760,'5.2.5'!$G$2:$H$11754,2,0),"")</f>
        <v>Thị trấn Hợp Châu</v>
      </c>
      <c r="E4760" t="str">
        <f t="shared" si="272"/>
        <v/>
      </c>
      <c r="G4760" t="str">
        <f t="shared" si="273"/>
        <v>21904</v>
      </c>
      <c r="H4760" t="str">
        <f t="shared" si="274"/>
        <v>Huyện Tam Đảo</v>
      </c>
      <c r="I4760" t="str">
        <f t="shared" si="275"/>
        <v>219</v>
      </c>
      <c r="J4760" t="str">
        <f>VLOOKUP(I4760,Tỉnh!$A$2:$B$64,2,0)</f>
        <v>Vĩnh Phúc</v>
      </c>
    </row>
    <row r="4761" hidden="1" spans="1:10">
      <c r="A4761" s="38"/>
      <c r="B4761" s="56" t="s">
        <v>8983</v>
      </c>
      <c r="C4761" s="54" t="s">
        <v>8984</v>
      </c>
      <c r="D4761" t="str">
        <f>IFERROR(VLOOKUP(C4761,'5.2.5'!$G$2:$H$11754,2,0),"")</f>
        <v>Xã Đạo Trù</v>
      </c>
      <c r="E4761" t="str">
        <f t="shared" si="272"/>
        <v/>
      </c>
      <c r="G4761" t="str">
        <f t="shared" si="273"/>
        <v>21904</v>
      </c>
      <c r="H4761" t="str">
        <f t="shared" si="274"/>
        <v>Huyện Tam Đảo</v>
      </c>
      <c r="I4761" t="str">
        <f t="shared" si="275"/>
        <v>219</v>
      </c>
      <c r="J4761" t="str">
        <f>VLOOKUP(I4761,Tỉnh!$A$2:$B$64,2,0)</f>
        <v>Vĩnh Phúc</v>
      </c>
    </row>
    <row r="4762" hidden="1" spans="1:10">
      <c r="A4762" s="38"/>
      <c r="B4762" s="56" t="s">
        <v>8985</v>
      </c>
      <c r="C4762" s="54" t="s">
        <v>8986</v>
      </c>
      <c r="D4762" t="str">
        <f>IFERROR(VLOOKUP(C4762,'5.2.5'!$G$2:$H$11754,2,0),"")</f>
        <v>Xã Bồ Lý</v>
      </c>
      <c r="E4762" t="str">
        <f t="shared" si="272"/>
        <v/>
      </c>
      <c r="G4762" t="str">
        <f t="shared" si="273"/>
        <v>21904</v>
      </c>
      <c r="H4762" t="str">
        <f t="shared" si="274"/>
        <v>Huyện Tam Đảo</v>
      </c>
      <c r="I4762" t="str">
        <f t="shared" si="275"/>
        <v>219</v>
      </c>
      <c r="J4762" t="str">
        <f>VLOOKUP(I4762,Tỉnh!$A$2:$B$64,2,0)</f>
        <v>Vĩnh Phúc</v>
      </c>
    </row>
    <row r="4763" hidden="1" spans="1:10">
      <c r="A4763" s="38"/>
      <c r="B4763" s="56" t="s">
        <v>8987</v>
      </c>
      <c r="C4763" s="54" t="s">
        <v>8988</v>
      </c>
      <c r="D4763" t="str">
        <f>IFERROR(VLOOKUP(C4763,'5.2.5'!$G$2:$H$11754,2,0),"")</f>
        <v>Xã Tam Quan</v>
      </c>
      <c r="E4763" t="str">
        <f t="shared" si="272"/>
        <v/>
      </c>
      <c r="G4763" t="str">
        <f t="shared" si="273"/>
        <v>21904</v>
      </c>
      <c r="H4763" t="str">
        <f t="shared" si="274"/>
        <v>Huyện Tam Đảo</v>
      </c>
      <c r="I4763" t="str">
        <f t="shared" si="275"/>
        <v>219</v>
      </c>
      <c r="J4763" t="str">
        <f>VLOOKUP(I4763,Tỉnh!$A$2:$B$64,2,0)</f>
        <v>Vĩnh Phúc</v>
      </c>
    </row>
    <row r="4764" hidden="1" spans="1:10">
      <c r="A4764" s="38"/>
      <c r="B4764" s="56" t="s">
        <v>7412</v>
      </c>
      <c r="C4764" s="54" t="s">
        <v>8989</v>
      </c>
      <c r="D4764" t="str">
        <f>IFERROR(VLOOKUP(C4764,'5.2.5'!$G$2:$H$11754,2,0),"")</f>
        <v>Xã Hồ Sơn</v>
      </c>
      <c r="E4764" t="str">
        <f t="shared" ref="E4764:E4827" si="276">IF(D4764=B4764,"",B4764)</f>
        <v/>
      </c>
      <c r="G4764" t="str">
        <f t="shared" ref="G4764:G4827" si="277">LEFT(C4764,5)</f>
        <v>21904</v>
      </c>
      <c r="H4764" t="str">
        <f t="shared" ref="H4764:H4827" si="278">VLOOKUP(G4764,$B$5:$C$724,2,0)</f>
        <v>Huyện Tam Đảo</v>
      </c>
      <c r="I4764" t="str">
        <f t="shared" ref="I4764:I4827" si="279">LEFT(C4764,3)</f>
        <v>219</v>
      </c>
      <c r="J4764" t="str">
        <f>VLOOKUP(I4764,Tỉnh!$A$2:$B$64,2,0)</f>
        <v>Vĩnh Phúc</v>
      </c>
    </row>
    <row r="4765" hidden="1" spans="1:10">
      <c r="A4765" s="38"/>
      <c r="B4765" s="56" t="s">
        <v>2596</v>
      </c>
      <c r="C4765" s="54" t="s">
        <v>8990</v>
      </c>
      <c r="D4765" t="str">
        <f>IFERROR(VLOOKUP(C4765,'5.2.5'!$G$2:$H$11754,2,0),"")</f>
        <v>Xã Minh Quang</v>
      </c>
      <c r="E4765" t="str">
        <f t="shared" si="276"/>
        <v/>
      </c>
      <c r="G4765" t="str">
        <f t="shared" si="277"/>
        <v>21904</v>
      </c>
      <c r="H4765" t="str">
        <f t="shared" si="278"/>
        <v>Huyện Tam Đảo</v>
      </c>
      <c r="I4765" t="str">
        <f t="shared" si="279"/>
        <v>219</v>
      </c>
      <c r="J4765" t="str">
        <f>VLOOKUP(I4765,Tỉnh!$A$2:$B$64,2,0)</f>
        <v>Vĩnh Phúc</v>
      </c>
    </row>
    <row r="4766" hidden="1" spans="1:10">
      <c r="A4766" s="38"/>
      <c r="B4766" s="56" t="s">
        <v>4450</v>
      </c>
      <c r="C4766" s="54" t="s">
        <v>8991</v>
      </c>
      <c r="D4766" t="str">
        <f>IFERROR(VLOOKUP(C4766,'5.2.5'!$G$2:$H$11754,2,0),"")</f>
        <v>Xã Yên Dương</v>
      </c>
      <c r="E4766" t="str">
        <f t="shared" si="276"/>
        <v/>
      </c>
      <c r="G4766" t="str">
        <f t="shared" si="277"/>
        <v>21904</v>
      </c>
      <c r="H4766" t="str">
        <f t="shared" si="278"/>
        <v>Huyện Tam Đảo</v>
      </c>
      <c r="I4766" t="str">
        <f t="shared" si="279"/>
        <v>219</v>
      </c>
      <c r="J4766" t="str">
        <f>VLOOKUP(I4766,Tỉnh!$A$2:$B$64,2,0)</f>
        <v>Vĩnh Phúc</v>
      </c>
    </row>
    <row r="4767" hidden="1" spans="1:10">
      <c r="A4767" s="38"/>
      <c r="B4767" s="56" t="s">
        <v>8992</v>
      </c>
      <c r="C4767" s="54" t="s">
        <v>8993</v>
      </c>
      <c r="D4767" t="str">
        <f>IFERROR(VLOOKUP(C4767,'5.2.5'!$G$2:$H$11754,2,0),"")</f>
        <v>Thị trấn Tam Đảo</v>
      </c>
      <c r="E4767" t="str">
        <f t="shared" si="276"/>
        <v/>
      </c>
      <c r="G4767" t="str">
        <f t="shared" si="277"/>
        <v>21904</v>
      </c>
      <c r="H4767" t="str">
        <f t="shared" si="278"/>
        <v>Huyện Tam Đảo</v>
      </c>
      <c r="I4767" t="str">
        <f t="shared" si="279"/>
        <v>219</v>
      </c>
      <c r="J4767" t="str">
        <f>VLOOKUP(I4767,Tỉnh!$A$2:$B$64,2,0)</f>
        <v>Vĩnh Phúc</v>
      </c>
    </row>
    <row r="4768" hidden="1" spans="1:10">
      <c r="A4768" s="38"/>
      <c r="B4768" s="56" t="s">
        <v>8994</v>
      </c>
      <c r="C4768" s="54" t="s">
        <v>8995</v>
      </c>
      <c r="D4768" t="str">
        <f>IFERROR(VLOOKUP(C4768,'5.2.5'!$G$2:$H$11754,2,0),"")</f>
        <v>Thị trấn Đại Đình</v>
      </c>
      <c r="E4768" t="str">
        <f t="shared" si="276"/>
        <v/>
      </c>
      <c r="G4768" t="str">
        <f t="shared" si="277"/>
        <v>21904</v>
      </c>
      <c r="H4768" t="str">
        <f t="shared" si="278"/>
        <v>Huyện Tam Đảo</v>
      </c>
      <c r="I4768" t="str">
        <f t="shared" si="279"/>
        <v>219</v>
      </c>
      <c r="J4768" t="str">
        <f>VLOOKUP(I4768,Tỉnh!$A$2:$B$64,2,0)</f>
        <v>Vĩnh Phúc</v>
      </c>
    </row>
    <row r="4769" hidden="1" spans="1:10">
      <c r="A4769" s="38"/>
      <c r="B4769" s="56" t="s">
        <v>8996</v>
      </c>
      <c r="C4769" s="54" t="s">
        <v>8997</v>
      </c>
      <c r="D4769" t="str">
        <f>IFERROR(VLOOKUP(C4769,'5.2.5'!$G$2:$H$11754,2,0),"")</f>
        <v>Thị trấn Hợp Hòa</v>
      </c>
      <c r="E4769" t="str">
        <f t="shared" si="276"/>
        <v/>
      </c>
      <c r="G4769" t="str">
        <f t="shared" si="277"/>
        <v>21905</v>
      </c>
      <c r="H4769" t="str">
        <f t="shared" si="278"/>
        <v>Huyện Tam Dương</v>
      </c>
      <c r="I4769" t="str">
        <f t="shared" si="279"/>
        <v>219</v>
      </c>
      <c r="J4769" t="str">
        <f>VLOOKUP(I4769,Tỉnh!$A$2:$B$64,2,0)</f>
        <v>Vĩnh Phúc</v>
      </c>
    </row>
    <row r="4770" hidden="1" spans="1:10">
      <c r="A4770" s="38"/>
      <c r="B4770" s="56" t="s">
        <v>8998</v>
      </c>
      <c r="C4770" s="54" t="s">
        <v>8999</v>
      </c>
      <c r="D4770" t="str">
        <f>IFERROR(VLOOKUP(C4770,'5.2.5'!$G$2:$H$11754,2,0),"")</f>
        <v>Xã Hoàng Hoa</v>
      </c>
      <c r="E4770" t="str">
        <f t="shared" si="276"/>
        <v/>
      </c>
      <c r="G4770" t="str">
        <f t="shared" si="277"/>
        <v>21905</v>
      </c>
      <c r="H4770" t="str">
        <f t="shared" si="278"/>
        <v>Huyện Tam Dương</v>
      </c>
      <c r="I4770" t="str">
        <f t="shared" si="279"/>
        <v>219</v>
      </c>
      <c r="J4770" t="str">
        <f>VLOOKUP(I4770,Tỉnh!$A$2:$B$64,2,0)</f>
        <v>Vĩnh Phúc</v>
      </c>
    </row>
    <row r="4771" hidden="1" spans="1:10">
      <c r="A4771" s="38"/>
      <c r="B4771" s="57" t="s">
        <v>9000</v>
      </c>
      <c r="C4771" s="58" t="s">
        <v>9001</v>
      </c>
      <c r="D4771" t="str">
        <f>IFERROR(VLOOKUP(C4771,'5.2.5'!$G$2:$H$11754,2,0),"")</f>
        <v>Thị trấn Kim Long</v>
      </c>
      <c r="E4771" t="str">
        <f t="shared" si="276"/>
        <v/>
      </c>
      <c r="G4771" t="str">
        <f t="shared" si="277"/>
        <v>21905</v>
      </c>
      <c r="H4771" t="str">
        <f t="shared" si="278"/>
        <v>Huyện Tam Dương</v>
      </c>
      <c r="I4771" t="str">
        <f t="shared" si="279"/>
        <v>219</v>
      </c>
      <c r="J4771" t="str">
        <f>VLOOKUP(I4771,Tỉnh!$A$2:$B$64,2,0)</f>
        <v>Vĩnh Phúc</v>
      </c>
    </row>
    <row r="4772" hidden="1" spans="1:10">
      <c r="A4772" s="38"/>
      <c r="B4772" s="56" t="s">
        <v>9002</v>
      </c>
      <c r="C4772" s="54" t="s">
        <v>9003</v>
      </c>
      <c r="D4772" t="str">
        <f>IFERROR(VLOOKUP(C4772,'5.2.5'!$G$2:$H$11754,2,0),"")</f>
        <v>Xã Hướng Đạo</v>
      </c>
      <c r="E4772" t="str">
        <f t="shared" si="276"/>
        <v/>
      </c>
      <c r="G4772" t="str">
        <f t="shared" si="277"/>
        <v>21905</v>
      </c>
      <c r="H4772" t="str">
        <f t="shared" si="278"/>
        <v>Huyện Tam Dương</v>
      </c>
      <c r="I4772" t="str">
        <f t="shared" si="279"/>
        <v>219</v>
      </c>
      <c r="J4772" t="str">
        <f>VLOOKUP(I4772,Tỉnh!$A$2:$B$64,2,0)</f>
        <v>Vĩnh Phúc</v>
      </c>
    </row>
    <row r="4773" hidden="1" spans="1:10">
      <c r="A4773" s="38"/>
      <c r="B4773" s="56" t="s">
        <v>5774</v>
      </c>
      <c r="C4773" s="54" t="s">
        <v>9004</v>
      </c>
      <c r="D4773" t="str">
        <f>IFERROR(VLOOKUP(C4773,'5.2.5'!$G$2:$H$11754,2,0),"")</f>
        <v>Xã Thanh Vân</v>
      </c>
      <c r="E4773" t="str">
        <f t="shared" si="276"/>
        <v/>
      </c>
      <c r="G4773" t="str">
        <f t="shared" si="277"/>
        <v>21905</v>
      </c>
      <c r="H4773" t="str">
        <f t="shared" si="278"/>
        <v>Huyện Tam Dương</v>
      </c>
      <c r="I4773" t="str">
        <f t="shared" si="279"/>
        <v>219</v>
      </c>
      <c r="J4773" t="str">
        <f>VLOOKUP(I4773,Tỉnh!$A$2:$B$64,2,0)</f>
        <v>Vĩnh Phúc</v>
      </c>
    </row>
    <row r="4774" hidden="1" spans="1:10">
      <c r="A4774" s="38"/>
      <c r="B4774" s="56" t="s">
        <v>9005</v>
      </c>
      <c r="C4774" s="54" t="s">
        <v>9006</v>
      </c>
      <c r="D4774" t="str">
        <f>IFERROR(VLOOKUP(C4774,'5.2.5'!$G$2:$H$11754,2,0),"")</f>
        <v>Xã Duy Phiên</v>
      </c>
      <c r="E4774" t="str">
        <f t="shared" si="276"/>
        <v/>
      </c>
      <c r="G4774" t="str">
        <f t="shared" si="277"/>
        <v>21905</v>
      </c>
      <c r="H4774" t="str">
        <f t="shared" si="278"/>
        <v>Huyện Tam Dương</v>
      </c>
      <c r="I4774" t="str">
        <f t="shared" si="279"/>
        <v>219</v>
      </c>
      <c r="J4774" t="str">
        <f>VLOOKUP(I4774,Tỉnh!$A$2:$B$64,2,0)</f>
        <v>Vĩnh Phúc</v>
      </c>
    </row>
    <row r="4775" hidden="1" spans="1:10">
      <c r="A4775" s="38"/>
      <c r="B4775" s="56" t="s">
        <v>9007</v>
      </c>
      <c r="C4775" s="54" t="s">
        <v>9008</v>
      </c>
      <c r="D4775" t="str">
        <f>IFERROR(VLOOKUP(C4775,'5.2.5'!$G$2:$H$11754,2,0),"")</f>
        <v>Xã Hoàng Lâu</v>
      </c>
      <c r="E4775" t="str">
        <f t="shared" si="276"/>
        <v/>
      </c>
      <c r="G4775" t="str">
        <f t="shared" si="277"/>
        <v>21905</v>
      </c>
      <c r="H4775" t="str">
        <f t="shared" si="278"/>
        <v>Huyện Tam Dương</v>
      </c>
      <c r="I4775" t="str">
        <f t="shared" si="279"/>
        <v>219</v>
      </c>
      <c r="J4775" t="str">
        <f>VLOOKUP(I4775,Tỉnh!$A$2:$B$64,2,0)</f>
        <v>Vĩnh Phúc</v>
      </c>
    </row>
    <row r="4776" hidden="1" spans="1:11">
      <c r="A4776" s="38"/>
      <c r="B4776" s="56" t="s">
        <v>9009</v>
      </c>
      <c r="C4776" s="54" t="s">
        <v>9010</v>
      </c>
      <c r="D4776" t="str">
        <f>IFERROR(VLOOKUP(C4776,'5.2.5'!$G$2:$H$11754,2,0),"")</f>
        <v>Xã Vân Hội</v>
      </c>
      <c r="E4776" t="str">
        <f t="shared" si="276"/>
        <v>Xã Vân Hội (hết hiệu lực)</v>
      </c>
      <c r="F4776" t="s">
        <v>248</v>
      </c>
      <c r="G4776" t="str">
        <f t="shared" si="277"/>
        <v>21905</v>
      </c>
      <c r="H4776" t="str">
        <f t="shared" si="278"/>
        <v>Huyện Tam Dương</v>
      </c>
      <c r="I4776" t="str">
        <f t="shared" si="279"/>
        <v>219</v>
      </c>
      <c r="J4776" t="str">
        <f>VLOOKUP(I4776,Tỉnh!$A$2:$B$64,2,0)</f>
        <v>Vĩnh Phúc</v>
      </c>
      <c r="K4776" t="str">
        <f>VLOOKUP(J4776,'Nghị quyết thay đổi'!$B$1:$C$30,2,0)</f>
        <v>5.2.6</v>
      </c>
    </row>
    <row r="4777" hidden="1" spans="1:11">
      <c r="A4777" s="38"/>
      <c r="B4777" s="56" t="s">
        <v>9011</v>
      </c>
      <c r="C4777" s="54" t="s">
        <v>9012</v>
      </c>
      <c r="D4777" t="str">
        <f>IFERROR(VLOOKUP(C4777,'5.2.5'!$G$2:$H$11754,2,0),"")</f>
        <v>Xã Hợp Thịnh</v>
      </c>
      <c r="E4777" t="str">
        <f t="shared" si="276"/>
        <v>Xã Hợp Thịnh (hết hiệu lực)</v>
      </c>
      <c r="F4777" t="s">
        <v>248</v>
      </c>
      <c r="G4777" t="str">
        <f t="shared" si="277"/>
        <v>21905</v>
      </c>
      <c r="H4777" t="str">
        <f t="shared" si="278"/>
        <v>Huyện Tam Dương</v>
      </c>
      <c r="I4777" t="str">
        <f t="shared" si="279"/>
        <v>219</v>
      </c>
      <c r="J4777" t="str">
        <f>VLOOKUP(I4777,Tỉnh!$A$2:$B$64,2,0)</f>
        <v>Vĩnh Phúc</v>
      </c>
      <c r="K4777" t="str">
        <f>VLOOKUP(J4777,'Nghị quyết thay đổi'!$B$1:$C$30,2,0)</f>
        <v>5.2.6</v>
      </c>
    </row>
    <row r="4778" hidden="1" spans="1:10">
      <c r="A4778" s="38"/>
      <c r="B4778" s="56" t="s">
        <v>9013</v>
      </c>
      <c r="C4778" s="54" t="s">
        <v>9014</v>
      </c>
      <c r="D4778" t="str">
        <f>IFERROR(VLOOKUP(C4778,'5.2.5'!$G$2:$H$11754,2,0),"")</f>
        <v>Xã Đạo Tú</v>
      </c>
      <c r="E4778" t="str">
        <f t="shared" si="276"/>
        <v/>
      </c>
      <c r="G4778" t="str">
        <f t="shared" si="277"/>
        <v>21905</v>
      </c>
      <c r="H4778" t="str">
        <f t="shared" si="278"/>
        <v>Huyện Tam Dương</v>
      </c>
      <c r="I4778" t="str">
        <f t="shared" si="279"/>
        <v>219</v>
      </c>
      <c r="J4778" t="str">
        <f>VLOOKUP(I4778,Tỉnh!$A$2:$B$64,2,0)</f>
        <v>Vĩnh Phúc</v>
      </c>
    </row>
    <row r="4779" hidden="1" spans="1:10">
      <c r="A4779" s="38"/>
      <c r="B4779" s="56" t="s">
        <v>9015</v>
      </c>
      <c r="C4779" s="54" t="s">
        <v>9016</v>
      </c>
      <c r="D4779" t="str">
        <f>IFERROR(VLOOKUP(C4779,'5.2.5'!$G$2:$H$11754,2,0),"")</f>
        <v>Xã Đồng Tĩnh</v>
      </c>
      <c r="E4779" t="str">
        <f t="shared" si="276"/>
        <v/>
      </c>
      <c r="G4779" t="str">
        <f t="shared" si="277"/>
        <v>21905</v>
      </c>
      <c r="H4779" t="str">
        <f t="shared" si="278"/>
        <v>Huyện Tam Dương</v>
      </c>
      <c r="I4779" t="str">
        <f t="shared" si="279"/>
        <v>219</v>
      </c>
      <c r="J4779" t="str">
        <f>VLOOKUP(I4779,Tỉnh!$A$2:$B$64,2,0)</f>
        <v>Vĩnh Phúc</v>
      </c>
    </row>
    <row r="4780" hidden="1" spans="1:10">
      <c r="A4780" s="38"/>
      <c r="B4780" s="56" t="s">
        <v>9017</v>
      </c>
      <c r="C4780" s="54" t="s">
        <v>9018</v>
      </c>
      <c r="D4780" t="str">
        <f>IFERROR(VLOOKUP(C4780,'5.2.5'!$G$2:$H$11754,2,0),"")</f>
        <v>Xã An Hòa</v>
      </c>
      <c r="E4780" t="str">
        <f t="shared" si="276"/>
        <v/>
      </c>
      <c r="G4780" t="str">
        <f t="shared" si="277"/>
        <v>21905</v>
      </c>
      <c r="H4780" t="str">
        <f t="shared" si="278"/>
        <v>Huyện Tam Dương</v>
      </c>
      <c r="I4780" t="str">
        <f t="shared" si="279"/>
        <v>219</v>
      </c>
      <c r="J4780" t="str">
        <f>VLOOKUP(I4780,Tỉnh!$A$2:$B$64,2,0)</f>
        <v>Vĩnh Phúc</v>
      </c>
    </row>
    <row r="4781" hidden="1" spans="1:10">
      <c r="A4781" s="38"/>
      <c r="B4781" s="56" t="s">
        <v>9019</v>
      </c>
      <c r="C4781" s="54" t="s">
        <v>9020</v>
      </c>
      <c r="D4781" t="str">
        <f>IFERROR(VLOOKUP(C4781,'5.2.5'!$G$2:$H$11754,2,0),"")</f>
        <v>Xã Hoàng Đan</v>
      </c>
      <c r="E4781" t="str">
        <f t="shared" si="276"/>
        <v/>
      </c>
      <c r="G4781" t="str">
        <f t="shared" si="277"/>
        <v>21905</v>
      </c>
      <c r="H4781" t="str">
        <f t="shared" si="278"/>
        <v>Huyện Tam Dương</v>
      </c>
      <c r="I4781" t="str">
        <f t="shared" si="279"/>
        <v>219</v>
      </c>
      <c r="J4781" t="str">
        <f>VLOOKUP(I4781,Tỉnh!$A$2:$B$64,2,0)</f>
        <v>Vĩnh Phúc</v>
      </c>
    </row>
    <row r="4782" hidden="1" spans="1:11">
      <c r="A4782" s="38"/>
      <c r="B4782" s="57" t="s">
        <v>9021</v>
      </c>
      <c r="C4782" s="73" t="s">
        <v>9022</v>
      </c>
      <c r="D4782" t="str">
        <f>IFERROR(VLOOKUP(C4782,'5.2.5'!$G$2:$H$11754,2,0),"")</f>
        <v/>
      </c>
      <c r="E4782" t="str">
        <f t="shared" si="276"/>
        <v>Xã Hội Thịnh</v>
      </c>
      <c r="F4782" t="s">
        <v>265</v>
      </c>
      <c r="G4782" t="str">
        <f t="shared" si="277"/>
        <v>21905</v>
      </c>
      <c r="H4782" t="str">
        <f t="shared" si="278"/>
        <v>Huyện Tam Dương</v>
      </c>
      <c r="I4782" t="str">
        <f t="shared" si="279"/>
        <v>219</v>
      </c>
      <c r="J4782" t="str">
        <f>VLOOKUP(I4782,Tỉnh!$A$2:$B$64,2,0)</f>
        <v>Vĩnh Phúc</v>
      </c>
      <c r="K4782" t="str">
        <f>VLOOKUP(J4782,'Nghị quyết thay đổi'!$B$1:$C$30,2,0)</f>
        <v>5.2.6</v>
      </c>
    </row>
    <row r="4783" hidden="1" spans="1:10">
      <c r="A4783" s="38"/>
      <c r="B4783" s="56" t="s">
        <v>9023</v>
      </c>
      <c r="C4783" s="54" t="s">
        <v>9024</v>
      </c>
      <c r="D4783" t="str">
        <f>IFERROR(VLOOKUP(C4783,'5.2.5'!$G$2:$H$11754,2,0),"")</f>
        <v>Thị trấn Vĩnh Tường</v>
      </c>
      <c r="E4783" t="str">
        <f t="shared" si="276"/>
        <v/>
      </c>
      <c r="G4783" t="str">
        <f t="shared" si="277"/>
        <v>21907</v>
      </c>
      <c r="H4783" t="str">
        <f t="shared" si="278"/>
        <v>Huyện Vĩnh Tường</v>
      </c>
      <c r="I4783" t="str">
        <f t="shared" si="279"/>
        <v>219</v>
      </c>
      <c r="J4783" t="str">
        <f>VLOOKUP(I4783,Tỉnh!$A$2:$B$64,2,0)</f>
        <v>Vĩnh Phúc</v>
      </c>
    </row>
    <row r="4784" hidden="1" spans="1:10">
      <c r="A4784" s="38"/>
      <c r="B4784" s="56" t="s">
        <v>2193</v>
      </c>
      <c r="C4784" s="54" t="s">
        <v>9025</v>
      </c>
      <c r="D4784" t="str">
        <f>IFERROR(VLOOKUP(C4784,'5.2.5'!$G$2:$H$11754,2,0),"")</f>
        <v>Xã Yên Bình</v>
      </c>
      <c r="E4784" t="str">
        <f t="shared" si="276"/>
        <v/>
      </c>
      <c r="G4784" t="str">
        <f t="shared" si="277"/>
        <v>21907</v>
      </c>
      <c r="H4784" t="str">
        <f t="shared" si="278"/>
        <v>Huyện Vĩnh Tường</v>
      </c>
      <c r="I4784" t="str">
        <f t="shared" si="279"/>
        <v>219</v>
      </c>
      <c r="J4784" t="str">
        <f>VLOOKUP(I4784,Tỉnh!$A$2:$B$64,2,0)</f>
        <v>Vĩnh Phúc</v>
      </c>
    </row>
    <row r="4785" hidden="1" spans="1:10">
      <c r="A4785" s="38"/>
      <c r="B4785" s="56" t="s">
        <v>9026</v>
      </c>
      <c r="C4785" s="54" t="s">
        <v>9027</v>
      </c>
      <c r="D4785" t="str">
        <f>IFERROR(VLOOKUP(C4785,'5.2.5'!$G$2:$H$11754,2,0),"")</f>
        <v>Xã Chấn Hưng</v>
      </c>
      <c r="E4785" t="str">
        <f t="shared" si="276"/>
        <v/>
      </c>
      <c r="G4785" t="str">
        <f t="shared" si="277"/>
        <v>21907</v>
      </c>
      <c r="H4785" t="str">
        <f t="shared" si="278"/>
        <v>Huyện Vĩnh Tường</v>
      </c>
      <c r="I4785" t="str">
        <f t="shared" si="279"/>
        <v>219</v>
      </c>
      <c r="J4785" t="str">
        <f>VLOOKUP(I4785,Tỉnh!$A$2:$B$64,2,0)</f>
        <v>Vĩnh Phúc</v>
      </c>
    </row>
    <row r="4786" hidden="1" spans="1:10">
      <c r="A4786" s="38"/>
      <c r="B4786" s="56" t="s">
        <v>7501</v>
      </c>
      <c r="C4786" s="54" t="s">
        <v>9028</v>
      </c>
      <c r="D4786" t="str">
        <f>IFERROR(VLOOKUP(C4786,'5.2.5'!$G$2:$H$11754,2,0),"")</f>
        <v>Xã Yên Lập</v>
      </c>
      <c r="E4786" t="str">
        <f t="shared" si="276"/>
        <v/>
      </c>
      <c r="G4786" t="str">
        <f t="shared" si="277"/>
        <v>21907</v>
      </c>
      <c r="H4786" t="str">
        <f t="shared" si="278"/>
        <v>Huyện Vĩnh Tường</v>
      </c>
      <c r="I4786" t="str">
        <f t="shared" si="279"/>
        <v>219</v>
      </c>
      <c r="J4786" t="str">
        <f>VLOOKUP(I4786,Tỉnh!$A$2:$B$64,2,0)</f>
        <v>Vĩnh Phúc</v>
      </c>
    </row>
    <row r="4787" hidden="1" spans="1:11">
      <c r="A4787" s="38"/>
      <c r="B4787" s="56" t="s">
        <v>9029</v>
      </c>
      <c r="C4787" s="54" t="s">
        <v>9030</v>
      </c>
      <c r="D4787" t="str">
        <f>IFERROR(VLOOKUP(C4787,'5.2.5'!$G$2:$H$11754,2,0),"")</f>
        <v>Xã Việt Xuân</v>
      </c>
      <c r="E4787" t="str">
        <f t="shared" si="276"/>
        <v>Xã Việt Xuân (hết hiệu lực)</v>
      </c>
      <c r="F4787" t="s">
        <v>248</v>
      </c>
      <c r="G4787" t="str">
        <f t="shared" si="277"/>
        <v>21907</v>
      </c>
      <c r="H4787" t="str">
        <f t="shared" si="278"/>
        <v>Huyện Vĩnh Tường</v>
      </c>
      <c r="I4787" t="str">
        <f t="shared" si="279"/>
        <v>219</v>
      </c>
      <c r="J4787" t="str">
        <f>VLOOKUP(I4787,Tỉnh!$A$2:$B$64,2,0)</f>
        <v>Vĩnh Phúc</v>
      </c>
      <c r="K4787" t="str">
        <f>VLOOKUP(J4787,'Nghị quyết thay đổi'!$B$1:$C$30,2,0)</f>
        <v>5.2.6</v>
      </c>
    </row>
    <row r="4788" hidden="1" spans="1:11">
      <c r="A4788" s="38"/>
      <c r="B4788" s="56" t="s">
        <v>9031</v>
      </c>
      <c r="C4788" s="54" t="s">
        <v>9032</v>
      </c>
      <c r="D4788" t="str">
        <f>IFERROR(VLOOKUP(C4788,'5.2.5'!$G$2:$H$11754,2,0),"")</f>
        <v>Xã Bồ Sao</v>
      </c>
      <c r="E4788" t="str">
        <f t="shared" si="276"/>
        <v>Xã Bồ Sao (hết hiệu lực)</v>
      </c>
      <c r="F4788" t="s">
        <v>248</v>
      </c>
      <c r="G4788" t="str">
        <f t="shared" si="277"/>
        <v>21907</v>
      </c>
      <c r="H4788" t="str">
        <f t="shared" si="278"/>
        <v>Huyện Vĩnh Tường</v>
      </c>
      <c r="I4788" t="str">
        <f t="shared" si="279"/>
        <v>219</v>
      </c>
      <c r="J4788" t="str">
        <f>VLOOKUP(I4788,Tỉnh!$A$2:$B$64,2,0)</f>
        <v>Vĩnh Phúc</v>
      </c>
      <c r="K4788" t="str">
        <f>VLOOKUP(J4788,'Nghị quyết thay đổi'!$B$1:$C$30,2,0)</f>
        <v>5.2.6</v>
      </c>
    </row>
    <row r="4789" hidden="1" spans="1:10">
      <c r="A4789" s="38"/>
      <c r="B4789" s="56" t="s">
        <v>9033</v>
      </c>
      <c r="C4789" s="54" t="s">
        <v>9034</v>
      </c>
      <c r="D4789" t="str">
        <f>IFERROR(VLOOKUP(C4789,'5.2.5'!$G$2:$H$11754,2,0),"")</f>
        <v>Xã Lũng Hoà</v>
      </c>
      <c r="E4789" t="str">
        <f t="shared" si="276"/>
        <v/>
      </c>
      <c r="G4789" t="str">
        <f t="shared" si="277"/>
        <v>21907</v>
      </c>
      <c r="H4789" t="str">
        <f t="shared" si="278"/>
        <v>Huyện Vĩnh Tường</v>
      </c>
      <c r="I4789" t="str">
        <f t="shared" si="279"/>
        <v>219</v>
      </c>
      <c r="J4789" t="str">
        <f>VLOOKUP(I4789,Tỉnh!$A$2:$B$64,2,0)</f>
        <v>Vĩnh Phúc</v>
      </c>
    </row>
    <row r="4790" hidden="1" spans="1:11">
      <c r="A4790" s="38"/>
      <c r="B4790" s="56" t="s">
        <v>9035</v>
      </c>
      <c r="C4790" s="54" t="s">
        <v>9036</v>
      </c>
      <c r="D4790" t="str">
        <f>IFERROR(VLOOKUP(C4790,'5.2.5'!$G$2:$H$11754,2,0),"")</f>
        <v>Xã Cao Đại</v>
      </c>
      <c r="E4790" t="str">
        <f t="shared" si="276"/>
        <v>Xã Cao Đại (hết hiệu lực)</v>
      </c>
      <c r="F4790" t="s">
        <v>248</v>
      </c>
      <c r="G4790" t="str">
        <f t="shared" si="277"/>
        <v>21907</v>
      </c>
      <c r="H4790" t="str">
        <f t="shared" si="278"/>
        <v>Huyện Vĩnh Tường</v>
      </c>
      <c r="I4790" t="str">
        <f t="shared" si="279"/>
        <v>219</v>
      </c>
      <c r="J4790" t="str">
        <f>VLOOKUP(I4790,Tỉnh!$A$2:$B$64,2,0)</f>
        <v>Vĩnh Phúc</v>
      </c>
      <c r="K4790" t="str">
        <f>VLOOKUP(J4790,'Nghị quyết thay đổi'!$B$1:$C$30,2,0)</f>
        <v>5.2.6</v>
      </c>
    </row>
    <row r="4791" hidden="1" spans="1:11">
      <c r="A4791" s="38"/>
      <c r="B4791" s="56" t="s">
        <v>9037</v>
      </c>
      <c r="C4791" s="54" t="s">
        <v>9038</v>
      </c>
      <c r="D4791" t="str">
        <f>IFERROR(VLOOKUP(C4791,'5.2.5'!$G$2:$H$11754,2,0),"")</f>
        <v>Xã Vĩnh Sơn</v>
      </c>
      <c r="E4791" t="str">
        <f t="shared" si="276"/>
        <v>Xã Vĩnh Sơn (hết hiệu lực)</v>
      </c>
      <c r="F4791" t="s">
        <v>248</v>
      </c>
      <c r="G4791" t="str">
        <f t="shared" si="277"/>
        <v>21907</v>
      </c>
      <c r="H4791" t="str">
        <f t="shared" si="278"/>
        <v>Huyện Vĩnh Tường</v>
      </c>
      <c r="I4791" t="str">
        <f t="shared" si="279"/>
        <v>219</v>
      </c>
      <c r="J4791" t="str">
        <f>VLOOKUP(I4791,Tỉnh!$A$2:$B$64,2,0)</f>
        <v>Vĩnh Phúc</v>
      </c>
      <c r="K4791" t="str">
        <f>VLOOKUP(J4791,'Nghị quyết thay đổi'!$B$1:$C$30,2,0)</f>
        <v>5.2.6</v>
      </c>
    </row>
    <row r="4792" hidden="1" spans="1:11">
      <c r="A4792" s="38"/>
      <c r="B4792" s="56" t="s">
        <v>9039</v>
      </c>
      <c r="C4792" s="54" t="s">
        <v>9040</v>
      </c>
      <c r="D4792" t="str">
        <f>IFERROR(VLOOKUP(C4792,'5.2.5'!$G$2:$H$11754,2,0),"")</f>
        <v>Xã Bình Dương</v>
      </c>
      <c r="E4792" t="str">
        <f t="shared" si="276"/>
        <v>Xã Bình Dương (hết hiệu lực)</v>
      </c>
      <c r="F4792" t="s">
        <v>248</v>
      </c>
      <c r="G4792" t="str">
        <f t="shared" si="277"/>
        <v>21907</v>
      </c>
      <c r="H4792" t="str">
        <f t="shared" si="278"/>
        <v>Huyện Vĩnh Tường</v>
      </c>
      <c r="I4792" t="str">
        <f t="shared" si="279"/>
        <v>219</v>
      </c>
      <c r="J4792" t="str">
        <f>VLOOKUP(I4792,Tỉnh!$A$2:$B$64,2,0)</f>
        <v>Vĩnh Phúc</v>
      </c>
      <c r="K4792" t="str">
        <f>VLOOKUP(J4792,'Nghị quyết thay đổi'!$B$1:$C$30,2,0)</f>
        <v>5.2.6</v>
      </c>
    </row>
    <row r="4793" hidden="1" spans="1:10">
      <c r="A4793" s="38"/>
      <c r="B4793" s="56" t="s">
        <v>9041</v>
      </c>
      <c r="C4793" s="54" t="s">
        <v>9042</v>
      </c>
      <c r="D4793" t="str">
        <f>IFERROR(VLOOKUP(C4793,'5.2.5'!$G$2:$H$11754,2,0),"")</f>
        <v>Xã Tân Cương (hết hiệu lực)</v>
      </c>
      <c r="E4793" t="str">
        <f t="shared" si="276"/>
        <v/>
      </c>
      <c r="G4793" t="str">
        <f t="shared" si="277"/>
        <v>21907</v>
      </c>
      <c r="H4793" t="str">
        <f t="shared" si="278"/>
        <v>Huyện Vĩnh Tường</v>
      </c>
      <c r="I4793" t="str">
        <f t="shared" si="279"/>
        <v>219</v>
      </c>
      <c r="J4793" t="str">
        <f>VLOOKUP(I4793,Tỉnh!$A$2:$B$64,2,0)</f>
        <v>Vĩnh Phúc</v>
      </c>
    </row>
    <row r="4794" hidden="1" spans="1:10">
      <c r="A4794" s="38"/>
      <c r="B4794" s="56" t="s">
        <v>9043</v>
      </c>
      <c r="C4794" s="54" t="s">
        <v>9044</v>
      </c>
      <c r="D4794" t="str">
        <f>IFERROR(VLOOKUP(C4794,'5.2.5'!$G$2:$H$11754,2,0),"")</f>
        <v>Xã Thượng Trưng</v>
      </c>
      <c r="E4794" t="str">
        <f t="shared" si="276"/>
        <v/>
      </c>
      <c r="G4794" t="str">
        <f t="shared" si="277"/>
        <v>21907</v>
      </c>
      <c r="H4794" t="str">
        <f t="shared" si="278"/>
        <v>Huyện Vĩnh Tường</v>
      </c>
      <c r="I4794" t="str">
        <f t="shared" si="279"/>
        <v>219</v>
      </c>
      <c r="J4794" t="str">
        <f>VLOOKUP(I4794,Tỉnh!$A$2:$B$64,2,0)</f>
        <v>Vĩnh Phúc</v>
      </c>
    </row>
    <row r="4795" hidden="1" spans="1:10">
      <c r="A4795" s="38"/>
      <c r="B4795" s="56" t="s">
        <v>9045</v>
      </c>
      <c r="C4795" s="54" t="s">
        <v>9046</v>
      </c>
      <c r="D4795" t="str">
        <f>IFERROR(VLOOKUP(C4795,'5.2.5'!$G$2:$H$11754,2,0),"")</f>
        <v>Xã Vũ Di</v>
      </c>
      <c r="E4795" t="str">
        <f t="shared" si="276"/>
        <v/>
      </c>
      <c r="G4795" t="str">
        <f t="shared" si="277"/>
        <v>21907</v>
      </c>
      <c r="H4795" t="str">
        <f t="shared" si="278"/>
        <v>Huyện Vĩnh Tường</v>
      </c>
      <c r="I4795" t="str">
        <f t="shared" si="279"/>
        <v>219</v>
      </c>
      <c r="J4795" t="str">
        <f>VLOOKUP(I4795,Tỉnh!$A$2:$B$64,2,0)</f>
        <v>Vĩnh Phúc</v>
      </c>
    </row>
    <row r="4796" hidden="1" spans="1:11">
      <c r="A4796" s="38"/>
      <c r="B4796" s="56" t="s">
        <v>9047</v>
      </c>
      <c r="C4796" s="54" t="s">
        <v>9048</v>
      </c>
      <c r="D4796" t="str">
        <f>IFERROR(VLOOKUP(C4796,'5.2.5'!$G$2:$H$11754,2,0),"")</f>
        <v>Xã Lý Nhân</v>
      </c>
      <c r="E4796" t="str">
        <f t="shared" si="276"/>
        <v>Xã Lý Nhân (hết hiệu lực)</v>
      </c>
      <c r="F4796" t="s">
        <v>248</v>
      </c>
      <c r="G4796" t="str">
        <f t="shared" si="277"/>
        <v>21907</v>
      </c>
      <c r="H4796" t="str">
        <f t="shared" si="278"/>
        <v>Huyện Vĩnh Tường</v>
      </c>
      <c r="I4796" t="str">
        <f t="shared" si="279"/>
        <v>219</v>
      </c>
      <c r="J4796" t="str">
        <f>VLOOKUP(I4796,Tỉnh!$A$2:$B$64,2,0)</f>
        <v>Vĩnh Phúc</v>
      </c>
      <c r="K4796" t="str">
        <f>VLOOKUP(J4796,'Nghị quyết thay đổi'!$B$1:$C$30,2,0)</f>
        <v>5.2.6</v>
      </c>
    </row>
    <row r="4797" hidden="1" spans="1:11">
      <c r="A4797" s="38"/>
      <c r="B4797" s="56" t="s">
        <v>9049</v>
      </c>
      <c r="C4797" s="54" t="s">
        <v>9050</v>
      </c>
      <c r="D4797" t="str">
        <f>IFERROR(VLOOKUP(C4797,'5.2.5'!$G$2:$H$11754,2,0),"")</f>
        <v>Xã Tam Phúc</v>
      </c>
      <c r="E4797" t="str">
        <f t="shared" si="276"/>
        <v>Xã Tam Phúc (hết hiệu lực)</v>
      </c>
      <c r="F4797" t="s">
        <v>248</v>
      </c>
      <c r="G4797" t="str">
        <f t="shared" si="277"/>
        <v>21907</v>
      </c>
      <c r="H4797" t="str">
        <f t="shared" si="278"/>
        <v>Huyện Vĩnh Tường</v>
      </c>
      <c r="I4797" t="str">
        <f t="shared" si="279"/>
        <v>219</v>
      </c>
      <c r="J4797" t="str">
        <f>VLOOKUP(I4797,Tỉnh!$A$2:$B$64,2,0)</f>
        <v>Vĩnh Phúc</v>
      </c>
      <c r="K4797" t="str">
        <f>VLOOKUP(J4797,'Nghị quyết thay đổi'!$B$1:$C$30,2,0)</f>
        <v>5.2.6</v>
      </c>
    </row>
    <row r="4798" hidden="1" spans="1:10">
      <c r="A4798" s="38"/>
      <c r="B4798" s="56" t="s">
        <v>9051</v>
      </c>
      <c r="C4798" s="54" t="s">
        <v>9052</v>
      </c>
      <c r="D4798" t="str">
        <f>IFERROR(VLOOKUP(C4798,'5.2.5'!$G$2:$H$11754,2,0),"")</f>
        <v>Thị trấn Tứ Trưng</v>
      </c>
      <c r="E4798" t="str">
        <f t="shared" si="276"/>
        <v/>
      </c>
      <c r="G4798" t="str">
        <f t="shared" si="277"/>
        <v>21907</v>
      </c>
      <c r="H4798" t="str">
        <f t="shared" si="278"/>
        <v>Huyện Vĩnh Tường</v>
      </c>
      <c r="I4798" t="str">
        <f t="shared" si="279"/>
        <v>219</v>
      </c>
      <c r="J4798" t="str">
        <f>VLOOKUP(I4798,Tỉnh!$A$2:$B$64,2,0)</f>
        <v>Vĩnh Phúc</v>
      </c>
    </row>
    <row r="4799" hidden="1" spans="1:11">
      <c r="A4799" s="38"/>
      <c r="B4799" s="56" t="s">
        <v>9053</v>
      </c>
      <c r="C4799" s="54" t="s">
        <v>9054</v>
      </c>
      <c r="D4799" t="str">
        <f>IFERROR(VLOOKUP(C4799,'5.2.5'!$G$2:$H$11754,2,0),"")</f>
        <v>Xã An Tường</v>
      </c>
      <c r="E4799" t="str">
        <f t="shared" si="276"/>
        <v>Xã An Tường (hết hiệu lực)</v>
      </c>
      <c r="F4799" t="s">
        <v>248</v>
      </c>
      <c r="G4799" t="str">
        <f t="shared" si="277"/>
        <v>21907</v>
      </c>
      <c r="H4799" t="str">
        <f t="shared" si="278"/>
        <v>Huyện Vĩnh Tường</v>
      </c>
      <c r="I4799" t="str">
        <f t="shared" si="279"/>
        <v>219</v>
      </c>
      <c r="J4799" t="str">
        <f>VLOOKUP(I4799,Tỉnh!$A$2:$B$64,2,0)</f>
        <v>Vĩnh Phúc</v>
      </c>
      <c r="K4799" t="str">
        <f>VLOOKUP(J4799,'Nghị quyết thay đổi'!$B$1:$C$30,2,0)</f>
        <v>5.2.6</v>
      </c>
    </row>
    <row r="4800" hidden="1" spans="1:10">
      <c r="A4800" s="38"/>
      <c r="B4800" s="56" t="s">
        <v>9055</v>
      </c>
      <c r="C4800" s="54" t="s">
        <v>9056</v>
      </c>
      <c r="D4800" t="str">
        <f>IFERROR(VLOOKUP(C4800,'5.2.5'!$G$2:$H$11754,2,0),"")</f>
        <v>Xã Vĩnh Thịnh</v>
      </c>
      <c r="E4800" t="str">
        <f t="shared" si="276"/>
        <v/>
      </c>
      <c r="G4800" t="str">
        <f t="shared" si="277"/>
        <v>21907</v>
      </c>
      <c r="H4800" t="str">
        <f t="shared" si="278"/>
        <v>Huyện Vĩnh Tường</v>
      </c>
      <c r="I4800" t="str">
        <f t="shared" si="279"/>
        <v>219</v>
      </c>
      <c r="J4800" t="str">
        <f>VLOOKUP(I4800,Tỉnh!$A$2:$B$64,2,0)</f>
        <v>Vĩnh Phúc</v>
      </c>
    </row>
    <row r="4801" hidden="1" spans="1:11">
      <c r="A4801" s="38"/>
      <c r="B4801" s="56" t="s">
        <v>9057</v>
      </c>
      <c r="C4801" s="54" t="s">
        <v>9058</v>
      </c>
      <c r="D4801" t="str">
        <f>IFERROR(VLOOKUP(C4801,'5.2.5'!$G$2:$H$11754,2,0),"")</f>
        <v>Xã Phú Đa</v>
      </c>
      <c r="E4801" t="str">
        <f t="shared" si="276"/>
        <v>Xã Phú Đa (hết hiệu lực)</v>
      </c>
      <c r="F4801" t="s">
        <v>248</v>
      </c>
      <c r="G4801" t="str">
        <f t="shared" si="277"/>
        <v>21907</v>
      </c>
      <c r="H4801" t="str">
        <f t="shared" si="278"/>
        <v>Huyện Vĩnh Tường</v>
      </c>
      <c r="I4801" t="str">
        <f t="shared" si="279"/>
        <v>219</v>
      </c>
      <c r="J4801" t="str">
        <f>VLOOKUP(I4801,Tỉnh!$A$2:$B$64,2,0)</f>
        <v>Vĩnh Phúc</v>
      </c>
      <c r="K4801" t="str">
        <f>VLOOKUP(J4801,'Nghị quyết thay đổi'!$B$1:$C$30,2,0)</f>
        <v>5.2.6</v>
      </c>
    </row>
    <row r="4802" hidden="1" spans="1:11">
      <c r="A4802" s="38"/>
      <c r="B4802" s="56" t="s">
        <v>2979</v>
      </c>
      <c r="C4802" s="54" t="s">
        <v>9059</v>
      </c>
      <c r="D4802" t="str">
        <f>IFERROR(VLOOKUP(C4802,'5.2.5'!$G$2:$H$11754,2,0),"")</f>
        <v>Xã Tân Tiến</v>
      </c>
      <c r="E4802" t="str">
        <f t="shared" si="276"/>
        <v>Xã Tân Tiến (hết hiệu lực)</v>
      </c>
      <c r="F4802" t="s">
        <v>248</v>
      </c>
      <c r="G4802" t="str">
        <f t="shared" si="277"/>
        <v>21907</v>
      </c>
      <c r="H4802" t="str">
        <f t="shared" si="278"/>
        <v>Huyện Vĩnh Tường</v>
      </c>
      <c r="I4802" t="str">
        <f t="shared" si="279"/>
        <v>219</v>
      </c>
      <c r="J4802" t="str">
        <f>VLOOKUP(I4802,Tỉnh!$A$2:$B$64,2,0)</f>
        <v>Vĩnh Phúc</v>
      </c>
      <c r="K4802" t="str">
        <f>VLOOKUP(J4802,'Nghị quyết thay đổi'!$B$1:$C$30,2,0)</f>
        <v>5.2.6</v>
      </c>
    </row>
    <row r="4803" hidden="1" spans="1:11">
      <c r="A4803" s="38"/>
      <c r="B4803" s="56" t="s">
        <v>9060</v>
      </c>
      <c r="C4803" s="54" t="s">
        <v>9061</v>
      </c>
      <c r="D4803" t="str">
        <f>IFERROR(VLOOKUP(C4803,'5.2.5'!$G$2:$H$11754,2,0),"")</f>
        <v>Xã Vân Xuân</v>
      </c>
      <c r="E4803" t="str">
        <f t="shared" si="276"/>
        <v>Xã Vân Xuân (hết hiệu lực)</v>
      </c>
      <c r="F4803" t="s">
        <v>248</v>
      </c>
      <c r="G4803" t="str">
        <f t="shared" si="277"/>
        <v>21907</v>
      </c>
      <c r="H4803" t="str">
        <f t="shared" si="278"/>
        <v>Huyện Vĩnh Tường</v>
      </c>
      <c r="I4803" t="str">
        <f t="shared" si="279"/>
        <v>219</v>
      </c>
      <c r="J4803" t="str">
        <f>VLOOKUP(I4803,Tỉnh!$A$2:$B$64,2,0)</f>
        <v>Vĩnh Phúc</v>
      </c>
      <c r="K4803" t="str">
        <f>VLOOKUP(J4803,'Nghị quyết thay đổi'!$B$1:$C$30,2,0)</f>
        <v>5.2.6</v>
      </c>
    </row>
    <row r="4804" hidden="1" spans="1:10">
      <c r="A4804" s="38"/>
      <c r="B4804" s="56" t="s">
        <v>9062</v>
      </c>
      <c r="C4804" s="54" t="s">
        <v>9063</v>
      </c>
      <c r="D4804" t="str">
        <f>IFERROR(VLOOKUP(C4804,'5.2.5'!$G$2:$H$11754,2,0),"")</f>
        <v>Xã Kim Xá</v>
      </c>
      <c r="E4804" t="str">
        <f t="shared" si="276"/>
        <v/>
      </c>
      <c r="G4804" t="str">
        <f t="shared" si="277"/>
        <v>21907</v>
      </c>
      <c r="H4804" t="str">
        <f t="shared" si="278"/>
        <v>Huyện Vĩnh Tường</v>
      </c>
      <c r="I4804" t="str">
        <f t="shared" si="279"/>
        <v>219</v>
      </c>
      <c r="J4804" t="str">
        <f>VLOOKUP(I4804,Tỉnh!$A$2:$B$64,2,0)</f>
        <v>Vĩnh Phúc</v>
      </c>
    </row>
    <row r="4805" hidden="1" spans="1:10">
      <c r="A4805" s="38"/>
      <c r="B4805" s="56" t="s">
        <v>9064</v>
      </c>
      <c r="C4805" s="54" t="s">
        <v>9065</v>
      </c>
      <c r="D4805" t="str">
        <f>IFERROR(VLOOKUP(C4805,'5.2.5'!$G$2:$H$11754,2,0),"")</f>
        <v>Xã Nghĩa Hưng</v>
      </c>
      <c r="E4805" t="str">
        <f t="shared" si="276"/>
        <v/>
      </c>
      <c r="G4805" t="str">
        <f t="shared" si="277"/>
        <v>21907</v>
      </c>
      <c r="H4805" t="str">
        <f t="shared" si="278"/>
        <v>Huyện Vĩnh Tường</v>
      </c>
      <c r="I4805" t="str">
        <f t="shared" si="279"/>
        <v>219</v>
      </c>
      <c r="J4805" t="str">
        <f>VLOOKUP(I4805,Tỉnh!$A$2:$B$64,2,0)</f>
        <v>Vĩnh Phúc</v>
      </c>
    </row>
    <row r="4806" hidden="1" spans="1:10">
      <c r="A4806" s="38"/>
      <c r="B4806" s="56" t="s">
        <v>2169</v>
      </c>
      <c r="C4806" s="54" t="s">
        <v>9066</v>
      </c>
      <c r="D4806" t="str">
        <f>IFERROR(VLOOKUP(C4806,'5.2.5'!$G$2:$H$11754,2,0),"")</f>
        <v>Xã Đại Đồng</v>
      </c>
      <c r="E4806" t="str">
        <f t="shared" si="276"/>
        <v/>
      </c>
      <c r="G4806" t="str">
        <f t="shared" si="277"/>
        <v>21907</v>
      </c>
      <c r="H4806" t="str">
        <f t="shared" si="278"/>
        <v>Huyện Vĩnh Tường</v>
      </c>
      <c r="I4806" t="str">
        <f t="shared" si="279"/>
        <v>219</v>
      </c>
      <c r="J4806" t="str">
        <f>VLOOKUP(I4806,Tỉnh!$A$2:$B$64,2,0)</f>
        <v>Vĩnh Phúc</v>
      </c>
    </row>
    <row r="4807" hidden="1" spans="1:10">
      <c r="A4807" s="38"/>
      <c r="B4807" s="56" t="s">
        <v>9067</v>
      </c>
      <c r="C4807" s="54" t="s">
        <v>9068</v>
      </c>
      <c r="D4807" t="str">
        <f>IFERROR(VLOOKUP(C4807,'5.2.5'!$G$2:$H$11754,2,0),"")</f>
        <v>Thị trấn Thổ Tang</v>
      </c>
      <c r="E4807" t="str">
        <f t="shared" si="276"/>
        <v/>
      </c>
      <c r="G4807" t="str">
        <f t="shared" si="277"/>
        <v>21907</v>
      </c>
      <c r="H4807" t="str">
        <f t="shared" si="278"/>
        <v>Huyện Vĩnh Tường</v>
      </c>
      <c r="I4807" t="str">
        <f t="shared" si="279"/>
        <v>219</v>
      </c>
      <c r="J4807" t="str">
        <f>VLOOKUP(I4807,Tỉnh!$A$2:$B$64,2,0)</f>
        <v>Vĩnh Phúc</v>
      </c>
    </row>
    <row r="4808" hidden="1" spans="1:10">
      <c r="A4808" s="38"/>
      <c r="B4808" s="56" t="s">
        <v>3946</v>
      </c>
      <c r="C4808" s="54" t="s">
        <v>9069</v>
      </c>
      <c r="D4808" t="str">
        <f>IFERROR(VLOOKUP(C4808,'5.2.5'!$G$2:$H$11754,2,0),"")</f>
        <v>Xã Phú Thịnh (hết hiệu lực)</v>
      </c>
      <c r="E4808" t="str">
        <f t="shared" si="276"/>
        <v/>
      </c>
      <c r="G4808" t="str">
        <f t="shared" si="277"/>
        <v>21907</v>
      </c>
      <c r="H4808" t="str">
        <f t="shared" si="278"/>
        <v>Huyện Vĩnh Tường</v>
      </c>
      <c r="I4808" t="str">
        <f t="shared" si="279"/>
        <v>219</v>
      </c>
      <c r="J4808" t="str">
        <f>VLOOKUP(I4808,Tỉnh!$A$2:$B$64,2,0)</f>
        <v>Vĩnh Phúc</v>
      </c>
    </row>
    <row r="4809" hidden="1" spans="1:10">
      <c r="A4809" s="38"/>
      <c r="B4809" s="56" t="s">
        <v>9070</v>
      </c>
      <c r="C4809" s="54" t="s">
        <v>9071</v>
      </c>
      <c r="D4809" t="str">
        <f>IFERROR(VLOOKUP(C4809,'5.2.5'!$G$2:$H$11754,2,0),"")</f>
        <v>Xã Tuân Chính</v>
      </c>
      <c r="E4809" t="str">
        <f t="shared" si="276"/>
        <v/>
      </c>
      <c r="G4809" t="str">
        <f t="shared" si="277"/>
        <v>21907</v>
      </c>
      <c r="H4809" t="str">
        <f t="shared" si="278"/>
        <v>Huyện Vĩnh Tường</v>
      </c>
      <c r="I4809" t="str">
        <f t="shared" si="279"/>
        <v>219</v>
      </c>
      <c r="J4809" t="str">
        <f>VLOOKUP(I4809,Tỉnh!$A$2:$B$64,2,0)</f>
        <v>Vĩnh Phúc</v>
      </c>
    </row>
    <row r="4810" hidden="1" spans="1:10">
      <c r="A4810" s="38"/>
      <c r="B4810" s="56" t="s">
        <v>9072</v>
      </c>
      <c r="C4810" s="54" t="s">
        <v>9073</v>
      </c>
      <c r="D4810" t="str">
        <f>IFERROR(VLOOKUP(C4810,'5.2.5'!$G$2:$H$11754,2,0),"")</f>
        <v>Xã Ngũ Kiên</v>
      </c>
      <c r="E4810" t="str">
        <f t="shared" si="276"/>
        <v/>
      </c>
      <c r="G4810" t="str">
        <f t="shared" si="277"/>
        <v>21907</v>
      </c>
      <c r="H4810" t="str">
        <f t="shared" si="278"/>
        <v>Huyện Vĩnh Tường</v>
      </c>
      <c r="I4810" t="str">
        <f t="shared" si="279"/>
        <v>219</v>
      </c>
      <c r="J4810" t="str">
        <f>VLOOKUP(I4810,Tỉnh!$A$2:$B$64,2,0)</f>
        <v>Vĩnh Phúc</v>
      </c>
    </row>
    <row r="4811" hidden="1" spans="1:11">
      <c r="A4811" s="38"/>
      <c r="B4811" s="56" t="s">
        <v>9074</v>
      </c>
      <c r="C4811" s="54" t="s">
        <v>9075</v>
      </c>
      <c r="D4811" t="str">
        <f>IFERROR(VLOOKUP(C4811,'5.2.5'!$G$2:$H$11754,2,0),"")</f>
        <v>Xã Vĩnh Ninh</v>
      </c>
      <c r="E4811" t="str">
        <f t="shared" si="276"/>
        <v>Xã Vĩnh Ninh (hết hiệu lực)</v>
      </c>
      <c r="F4811" t="s">
        <v>248</v>
      </c>
      <c r="G4811" t="str">
        <f t="shared" si="277"/>
        <v>21907</v>
      </c>
      <c r="H4811" t="str">
        <f t="shared" si="278"/>
        <v>Huyện Vĩnh Tường</v>
      </c>
      <c r="I4811" t="str">
        <f t="shared" si="279"/>
        <v>219</v>
      </c>
      <c r="J4811" t="str">
        <f>VLOOKUP(I4811,Tỉnh!$A$2:$B$64,2,0)</f>
        <v>Vĩnh Phúc</v>
      </c>
      <c r="K4811" t="str">
        <f>VLOOKUP(J4811,'Nghị quyết thay đổi'!$B$1:$C$30,2,0)</f>
        <v>5.2.6</v>
      </c>
    </row>
    <row r="4812" hidden="1" spans="1:10">
      <c r="A4812" s="38"/>
      <c r="B4812" s="56" t="s">
        <v>9076</v>
      </c>
      <c r="C4812" s="74" t="s">
        <v>9077</v>
      </c>
      <c r="D4812" t="str">
        <f>IFERROR(VLOOKUP(C4812,'5.2.5'!$G$2:$H$11754,2,0),"")</f>
        <v>Xã Tân Phú</v>
      </c>
      <c r="E4812" t="str">
        <f t="shared" si="276"/>
        <v/>
      </c>
      <c r="G4812" t="str">
        <f t="shared" si="277"/>
        <v>21907</v>
      </c>
      <c r="H4812" t="str">
        <f t="shared" si="278"/>
        <v>Huyện Vĩnh Tường</v>
      </c>
      <c r="I4812" t="str">
        <f t="shared" si="279"/>
        <v>219</v>
      </c>
      <c r="J4812" t="str">
        <f>VLOOKUP(I4812,Tỉnh!$A$2:$B$64,2,0)</f>
        <v>Vĩnh Phúc</v>
      </c>
    </row>
    <row r="4813" hidden="1" spans="1:11">
      <c r="A4813" s="38"/>
      <c r="B4813" s="57" t="s">
        <v>9078</v>
      </c>
      <c r="C4813" s="73" t="s">
        <v>9079</v>
      </c>
      <c r="D4813" t="str">
        <f>IFERROR(VLOOKUP(C4813,'5.2.5'!$G$2:$H$11754,2,0),"")</f>
        <v/>
      </c>
      <c r="E4813" t="str">
        <f t="shared" si="276"/>
        <v>Xã Sao Đại Việt</v>
      </c>
      <c r="F4813" t="s">
        <v>265</v>
      </c>
      <c r="G4813" t="str">
        <f t="shared" si="277"/>
        <v>21907</v>
      </c>
      <c r="H4813" t="str">
        <f t="shared" si="278"/>
        <v>Huyện Vĩnh Tường</v>
      </c>
      <c r="I4813" t="str">
        <f t="shared" si="279"/>
        <v>219</v>
      </c>
      <c r="J4813" t="str">
        <f>VLOOKUP(I4813,Tỉnh!$A$2:$B$64,2,0)</f>
        <v>Vĩnh Phúc</v>
      </c>
      <c r="K4813" t="str">
        <f>VLOOKUP(J4813,'Nghị quyết thay đổi'!$B$1:$C$30,2,0)</f>
        <v>5.2.6</v>
      </c>
    </row>
    <row r="4814" hidden="1" spans="1:11">
      <c r="A4814" s="38"/>
      <c r="B4814" s="57" t="s">
        <v>9080</v>
      </c>
      <c r="C4814" s="73" t="s">
        <v>9081</v>
      </c>
      <c r="D4814" t="str">
        <f>IFERROR(VLOOKUP(C4814,'5.2.5'!$G$2:$H$11754,2,0),"")</f>
        <v/>
      </c>
      <c r="E4814" t="str">
        <f t="shared" si="276"/>
        <v>Xã An Nhân </v>
      </c>
      <c r="F4814" t="s">
        <v>265</v>
      </c>
      <c r="G4814" t="str">
        <f t="shared" si="277"/>
        <v>21907</v>
      </c>
      <c r="H4814" t="str">
        <f t="shared" si="278"/>
        <v>Huyện Vĩnh Tường</v>
      </c>
      <c r="I4814" t="str">
        <f t="shared" si="279"/>
        <v>219</v>
      </c>
      <c r="J4814" t="str">
        <f>VLOOKUP(I4814,Tỉnh!$A$2:$B$64,2,0)</f>
        <v>Vĩnh Phúc</v>
      </c>
      <c r="K4814" t="str">
        <f>VLOOKUP(J4814,'Nghị quyết thay đổi'!$B$1:$C$30,2,0)</f>
        <v>5.2.6</v>
      </c>
    </row>
    <row r="4815" hidden="1" spans="1:11">
      <c r="A4815" s="38"/>
      <c r="B4815" s="57" t="s">
        <v>3617</v>
      </c>
      <c r="C4815" s="73" t="s">
        <v>9082</v>
      </c>
      <c r="D4815" t="str">
        <f>IFERROR(VLOOKUP(C4815,'5.2.5'!$G$2:$H$11754,2,0),"")</f>
        <v/>
      </c>
      <c r="E4815" t="str">
        <f t="shared" si="276"/>
        <v>Xã Lương Điền</v>
      </c>
      <c r="F4815" t="s">
        <v>265</v>
      </c>
      <c r="G4815" t="str">
        <f t="shared" si="277"/>
        <v>21907</v>
      </c>
      <c r="H4815" t="str">
        <f t="shared" si="278"/>
        <v>Huyện Vĩnh Tường</v>
      </c>
      <c r="I4815" t="str">
        <f t="shared" si="279"/>
        <v>219</v>
      </c>
      <c r="J4815" t="str">
        <f>VLOOKUP(I4815,Tỉnh!$A$2:$B$64,2,0)</f>
        <v>Vĩnh Phúc</v>
      </c>
      <c r="K4815" t="str">
        <f>VLOOKUP(J4815,'Nghị quyết thay đổi'!$B$1:$C$30,2,0)</f>
        <v>5.2.6</v>
      </c>
    </row>
    <row r="4816" hidden="1" spans="1:11">
      <c r="A4816" s="38"/>
      <c r="B4816" s="57" t="s">
        <v>9083</v>
      </c>
      <c r="C4816" s="73" t="s">
        <v>9084</v>
      </c>
      <c r="D4816" t="str">
        <f>IFERROR(VLOOKUP(C4816,'5.2.5'!$G$2:$H$11754,2,0),"")</f>
        <v/>
      </c>
      <c r="E4816" t="str">
        <f t="shared" si="276"/>
        <v>Xã Vĩnh Phú</v>
      </c>
      <c r="F4816" t="s">
        <v>265</v>
      </c>
      <c r="G4816" t="str">
        <f t="shared" si="277"/>
        <v>21907</v>
      </c>
      <c r="H4816" t="str">
        <f t="shared" si="278"/>
        <v>Huyện Vĩnh Tường</v>
      </c>
      <c r="I4816" t="str">
        <f t="shared" si="279"/>
        <v>219</v>
      </c>
      <c r="J4816" t="str">
        <f>VLOOKUP(I4816,Tỉnh!$A$2:$B$64,2,0)</f>
        <v>Vĩnh Phúc</v>
      </c>
      <c r="K4816" t="str">
        <f>VLOOKUP(J4816,'Nghị quyết thay đổi'!$B$1:$C$30,2,0)</f>
        <v>5.2.6</v>
      </c>
    </row>
    <row r="4817" hidden="1" spans="1:10">
      <c r="A4817" s="38"/>
      <c r="B4817" s="56" t="s">
        <v>9085</v>
      </c>
      <c r="C4817" s="54" t="s">
        <v>9086</v>
      </c>
      <c r="D4817" t="str">
        <f>IFERROR(VLOOKUP(C4817,'5.2.5'!$G$2:$H$11754,2,0),"")</f>
        <v>Xã Đồng Cương</v>
      </c>
      <c r="E4817" t="str">
        <f t="shared" si="276"/>
        <v/>
      </c>
      <c r="G4817" t="str">
        <f t="shared" si="277"/>
        <v>21909</v>
      </c>
      <c r="H4817" t="str">
        <f t="shared" si="278"/>
        <v>Huyện Yên Lạc</v>
      </c>
      <c r="I4817" t="str">
        <f t="shared" si="279"/>
        <v>219</v>
      </c>
      <c r="J4817" t="str">
        <f>VLOOKUP(I4817,Tỉnh!$A$2:$B$64,2,0)</f>
        <v>Vĩnh Phúc</v>
      </c>
    </row>
    <row r="4818" hidden="1" spans="1:10">
      <c r="A4818" s="38"/>
      <c r="B4818" s="56" t="s">
        <v>5286</v>
      </c>
      <c r="C4818" s="54" t="s">
        <v>9087</v>
      </c>
      <c r="D4818" t="str">
        <f>IFERROR(VLOOKUP(C4818,'5.2.5'!$G$2:$H$11754,2,0),"")</f>
        <v>Xã Bình Định</v>
      </c>
      <c r="E4818" t="str">
        <f t="shared" si="276"/>
        <v/>
      </c>
      <c r="G4818" t="str">
        <f t="shared" si="277"/>
        <v>21909</v>
      </c>
      <c r="H4818" t="str">
        <f t="shared" si="278"/>
        <v>Huyện Yên Lạc</v>
      </c>
      <c r="I4818" t="str">
        <f t="shared" si="279"/>
        <v>219</v>
      </c>
      <c r="J4818" t="str">
        <f>VLOOKUP(I4818,Tỉnh!$A$2:$B$64,2,0)</f>
        <v>Vĩnh Phúc</v>
      </c>
    </row>
    <row r="4819" hidden="1" spans="1:10">
      <c r="A4819" s="38"/>
      <c r="B4819" s="56" t="s">
        <v>9088</v>
      </c>
      <c r="C4819" s="54" t="s">
        <v>9089</v>
      </c>
      <c r="D4819" t="str">
        <f>IFERROR(VLOOKUP(C4819,'5.2.5'!$G$2:$H$11754,2,0),"")</f>
        <v>Xã Trung Nguyên</v>
      </c>
      <c r="E4819" t="str">
        <f t="shared" si="276"/>
        <v/>
      </c>
      <c r="G4819" t="str">
        <f t="shared" si="277"/>
        <v>21909</v>
      </c>
      <c r="H4819" t="str">
        <f t="shared" si="278"/>
        <v>Huyện Yên Lạc</v>
      </c>
      <c r="I4819" t="str">
        <f t="shared" si="279"/>
        <v>219</v>
      </c>
      <c r="J4819" t="str">
        <f>VLOOKUP(I4819,Tỉnh!$A$2:$B$64,2,0)</f>
        <v>Vĩnh Phúc</v>
      </c>
    </row>
    <row r="4820" hidden="1" spans="1:10">
      <c r="A4820" s="38"/>
      <c r="B4820" s="56" t="s">
        <v>9090</v>
      </c>
      <c r="C4820" s="54" t="s">
        <v>9091</v>
      </c>
      <c r="D4820" t="str">
        <f>IFERROR(VLOOKUP(C4820,'5.2.5'!$G$2:$H$11754,2,0),"")</f>
        <v>Xã Tề Lỗ</v>
      </c>
      <c r="E4820" t="str">
        <f t="shared" si="276"/>
        <v/>
      </c>
      <c r="G4820" t="str">
        <f t="shared" si="277"/>
        <v>21909</v>
      </c>
      <c r="H4820" t="str">
        <f t="shared" si="278"/>
        <v>Huyện Yên Lạc</v>
      </c>
      <c r="I4820" t="str">
        <f t="shared" si="279"/>
        <v>219</v>
      </c>
      <c r="J4820" t="str">
        <f>VLOOKUP(I4820,Tỉnh!$A$2:$B$64,2,0)</f>
        <v>Vĩnh Phúc</v>
      </c>
    </row>
    <row r="4821" hidden="1" spans="1:10">
      <c r="A4821" s="38"/>
      <c r="B4821" s="56" t="s">
        <v>4504</v>
      </c>
      <c r="C4821" s="54" t="s">
        <v>9092</v>
      </c>
      <c r="D4821" t="str">
        <f>IFERROR(VLOOKUP(C4821,'5.2.5'!$G$2:$H$11754,2,0),"")</f>
        <v>Xã Yên Đồng</v>
      </c>
      <c r="E4821" t="str">
        <f t="shared" si="276"/>
        <v/>
      </c>
      <c r="G4821" t="str">
        <f t="shared" si="277"/>
        <v>21909</v>
      </c>
      <c r="H4821" t="str">
        <f t="shared" si="278"/>
        <v>Huyện Yên Lạc</v>
      </c>
      <c r="I4821" t="str">
        <f t="shared" si="279"/>
        <v>219</v>
      </c>
      <c r="J4821" t="str">
        <f>VLOOKUP(I4821,Tỉnh!$A$2:$B$64,2,0)</f>
        <v>Vĩnh Phúc</v>
      </c>
    </row>
    <row r="4822" hidden="1" spans="1:10">
      <c r="A4822" s="38"/>
      <c r="B4822" s="56" t="s">
        <v>9093</v>
      </c>
      <c r="C4822" s="54" t="s">
        <v>9094</v>
      </c>
      <c r="D4822" t="str">
        <f>IFERROR(VLOOKUP(C4822,'5.2.5'!$G$2:$H$11754,2,0),"")</f>
        <v>Xã Văn Tiến</v>
      </c>
      <c r="E4822" t="str">
        <f t="shared" si="276"/>
        <v/>
      </c>
      <c r="G4822" t="str">
        <f t="shared" si="277"/>
        <v>21909</v>
      </c>
      <c r="H4822" t="str">
        <f t="shared" si="278"/>
        <v>Huyện Yên Lạc</v>
      </c>
      <c r="I4822" t="str">
        <f t="shared" si="279"/>
        <v>219</v>
      </c>
      <c r="J4822" t="str">
        <f>VLOOKUP(I4822,Tỉnh!$A$2:$B$64,2,0)</f>
        <v>Vĩnh Phúc</v>
      </c>
    </row>
    <row r="4823" hidden="1" spans="1:10">
      <c r="A4823" s="38"/>
      <c r="B4823" s="56" t="s">
        <v>9095</v>
      </c>
      <c r="C4823" s="54" t="s">
        <v>9096</v>
      </c>
      <c r="D4823" t="str">
        <f>IFERROR(VLOOKUP(C4823,'5.2.5'!$G$2:$H$11754,2,0),"")</f>
        <v>Xã Nguyệt Đức</v>
      </c>
      <c r="E4823" t="str">
        <f t="shared" si="276"/>
        <v/>
      </c>
      <c r="G4823" t="str">
        <f t="shared" si="277"/>
        <v>21909</v>
      </c>
      <c r="H4823" t="str">
        <f t="shared" si="278"/>
        <v>Huyện Yên Lạc</v>
      </c>
      <c r="I4823" t="str">
        <f t="shared" si="279"/>
        <v>219</v>
      </c>
      <c r="J4823" t="str">
        <f>VLOOKUP(I4823,Tỉnh!$A$2:$B$64,2,0)</f>
        <v>Vĩnh Phúc</v>
      </c>
    </row>
    <row r="4824" hidden="1" spans="1:11">
      <c r="A4824" s="38"/>
      <c r="B4824" s="56" t="s">
        <v>9097</v>
      </c>
      <c r="C4824" s="54" t="s">
        <v>9098</v>
      </c>
      <c r="D4824" t="str">
        <f>IFERROR(VLOOKUP(C4824,'5.2.5'!$G$2:$H$11754,2,0),"")</f>
        <v>Xã Hồng Phương</v>
      </c>
      <c r="E4824" t="str">
        <f t="shared" si="276"/>
        <v>Xã Hồng Phương (hết hiệu lực)</v>
      </c>
      <c r="F4824" t="s">
        <v>248</v>
      </c>
      <c r="G4824" t="str">
        <f t="shared" si="277"/>
        <v>21909</v>
      </c>
      <c r="H4824" t="str">
        <f t="shared" si="278"/>
        <v>Huyện Yên Lạc</v>
      </c>
      <c r="I4824" t="str">
        <f t="shared" si="279"/>
        <v>219</v>
      </c>
      <c r="J4824" t="str">
        <f>VLOOKUP(I4824,Tỉnh!$A$2:$B$64,2,0)</f>
        <v>Vĩnh Phúc</v>
      </c>
      <c r="K4824" t="str">
        <f>VLOOKUP(J4824,'Nghị quyết thay đổi'!$B$1:$C$30,2,0)</f>
        <v>5.2.6</v>
      </c>
    </row>
    <row r="4825" hidden="1" spans="1:10">
      <c r="A4825" s="38"/>
      <c r="B4825" s="56" t="s">
        <v>9099</v>
      </c>
      <c r="C4825" s="54" t="s">
        <v>9100</v>
      </c>
      <c r="D4825" t="str">
        <f>IFERROR(VLOOKUP(C4825,'5.2.5'!$G$2:$H$11754,2,0),"")</f>
        <v>Xã Trung Kiên</v>
      </c>
      <c r="E4825" t="str">
        <f t="shared" si="276"/>
        <v/>
      </c>
      <c r="G4825" t="str">
        <f t="shared" si="277"/>
        <v>21909</v>
      </c>
      <c r="H4825" t="str">
        <f t="shared" si="278"/>
        <v>Huyện Yên Lạc</v>
      </c>
      <c r="I4825" t="str">
        <f t="shared" si="279"/>
        <v>219</v>
      </c>
      <c r="J4825" t="str">
        <f>VLOOKUP(I4825,Tỉnh!$A$2:$B$64,2,0)</f>
        <v>Vĩnh Phúc</v>
      </c>
    </row>
    <row r="4826" hidden="1" spans="1:10">
      <c r="A4826" s="38"/>
      <c r="B4826" s="56" t="s">
        <v>9101</v>
      </c>
      <c r="C4826" s="54" t="s">
        <v>9102</v>
      </c>
      <c r="D4826" t="str">
        <f>IFERROR(VLOOKUP(C4826,'5.2.5'!$G$2:$H$11754,2,0),"")</f>
        <v>Xã Hồng Châu</v>
      </c>
      <c r="E4826" t="str">
        <f t="shared" si="276"/>
        <v/>
      </c>
      <c r="G4826" t="str">
        <f t="shared" si="277"/>
        <v>21909</v>
      </c>
      <c r="H4826" t="str">
        <f t="shared" si="278"/>
        <v>Huyện Yên Lạc</v>
      </c>
      <c r="I4826" t="str">
        <f t="shared" si="279"/>
        <v>219</v>
      </c>
      <c r="J4826" t="str">
        <f>VLOOKUP(I4826,Tỉnh!$A$2:$B$64,2,0)</f>
        <v>Vĩnh Phúc</v>
      </c>
    </row>
    <row r="4827" hidden="1" spans="1:10">
      <c r="A4827" s="38"/>
      <c r="B4827" s="56" t="s">
        <v>7498</v>
      </c>
      <c r="C4827" s="54" t="s">
        <v>9103</v>
      </c>
      <c r="D4827" t="str">
        <f>IFERROR(VLOOKUP(C4827,'5.2.5'!$G$2:$H$11754,2,0),"")</f>
        <v>Xã Trung Hà</v>
      </c>
      <c r="E4827" t="str">
        <f t="shared" si="276"/>
        <v/>
      </c>
      <c r="G4827" t="str">
        <f t="shared" si="277"/>
        <v>21909</v>
      </c>
      <c r="H4827" t="str">
        <f t="shared" si="278"/>
        <v>Huyện Yên Lạc</v>
      </c>
      <c r="I4827" t="str">
        <f t="shared" si="279"/>
        <v>219</v>
      </c>
      <c r="J4827" t="str">
        <f>VLOOKUP(I4827,Tỉnh!$A$2:$B$64,2,0)</f>
        <v>Vĩnh Phúc</v>
      </c>
    </row>
    <row r="4828" hidden="1" spans="1:10">
      <c r="A4828" s="38"/>
      <c r="B4828" s="56" t="s">
        <v>9104</v>
      </c>
      <c r="C4828" s="54" t="s">
        <v>9105</v>
      </c>
      <c r="D4828" t="str">
        <f>IFERROR(VLOOKUP(C4828,'5.2.5'!$G$2:$H$11754,2,0),"")</f>
        <v>Thị trấn Yên Lạc</v>
      </c>
      <c r="E4828" t="str">
        <f t="shared" ref="E4828:E4891" si="280">IF(D4828=B4828,"",B4828)</f>
        <v/>
      </c>
      <c r="G4828" t="str">
        <f t="shared" ref="G4828:G4891" si="281">LEFT(C4828,5)</f>
        <v>21909</v>
      </c>
      <c r="H4828" t="str">
        <f t="shared" ref="H4828:H4891" si="282">VLOOKUP(G4828,$B$5:$C$724,2,0)</f>
        <v>Huyện Yên Lạc</v>
      </c>
      <c r="I4828" t="str">
        <f t="shared" ref="I4828:I4891" si="283">LEFT(C4828,3)</f>
        <v>219</v>
      </c>
      <c r="J4828" t="str">
        <f>VLOOKUP(I4828,Tỉnh!$A$2:$B$64,2,0)</f>
        <v>Vĩnh Phúc</v>
      </c>
    </row>
    <row r="4829" hidden="1" spans="1:10">
      <c r="A4829" s="38"/>
      <c r="B4829" s="56" t="s">
        <v>2322</v>
      </c>
      <c r="C4829" s="54" t="s">
        <v>9106</v>
      </c>
      <c r="D4829" t="str">
        <f>IFERROR(VLOOKUP(C4829,'5.2.5'!$G$2:$H$11754,2,0),"")</f>
        <v>Xã Liên Châu</v>
      </c>
      <c r="E4829" t="str">
        <f t="shared" si="280"/>
        <v/>
      </c>
      <c r="G4829" t="str">
        <f t="shared" si="281"/>
        <v>21909</v>
      </c>
      <c r="H4829" t="str">
        <f t="shared" si="282"/>
        <v>Huyện Yên Lạc</v>
      </c>
      <c r="I4829" t="str">
        <f t="shared" si="283"/>
        <v>219</v>
      </c>
      <c r="J4829" t="str">
        <f>VLOOKUP(I4829,Tỉnh!$A$2:$B$64,2,0)</f>
        <v>Vĩnh Phúc</v>
      </c>
    </row>
    <row r="4830" hidden="1" spans="1:10">
      <c r="A4830" s="38"/>
      <c r="B4830" s="56" t="s">
        <v>9107</v>
      </c>
      <c r="C4830" s="54" t="s">
        <v>9108</v>
      </c>
      <c r="D4830" t="str">
        <f>IFERROR(VLOOKUP(C4830,'5.2.5'!$G$2:$H$11754,2,0),"")</f>
        <v>Xã Đồng Văn</v>
      </c>
      <c r="E4830" t="str">
        <f t="shared" si="280"/>
        <v/>
      </c>
      <c r="G4830" t="str">
        <f t="shared" si="281"/>
        <v>21909</v>
      </c>
      <c r="H4830" t="str">
        <f t="shared" si="282"/>
        <v>Huyện Yên Lạc</v>
      </c>
      <c r="I4830" t="str">
        <f t="shared" si="283"/>
        <v>219</v>
      </c>
      <c r="J4830" t="str">
        <f>VLOOKUP(I4830,Tỉnh!$A$2:$B$64,2,0)</f>
        <v>Vĩnh Phúc</v>
      </c>
    </row>
    <row r="4831" hidden="1" spans="1:10">
      <c r="A4831" s="38"/>
      <c r="B4831" s="57" t="s">
        <v>9109</v>
      </c>
      <c r="C4831" s="58" t="s">
        <v>9110</v>
      </c>
      <c r="D4831" t="str">
        <f>IFERROR(VLOOKUP(C4831,'5.2.5'!$G$2:$H$11754,2,0),"")</f>
        <v>Thị trấn Tam Hồng</v>
      </c>
      <c r="E4831" t="str">
        <f t="shared" si="280"/>
        <v/>
      </c>
      <c r="G4831" t="str">
        <f t="shared" si="281"/>
        <v>21909</v>
      </c>
      <c r="H4831" t="str">
        <f t="shared" si="282"/>
        <v>Huyện Yên Lạc</v>
      </c>
      <c r="I4831" t="str">
        <f t="shared" si="283"/>
        <v>219</v>
      </c>
      <c r="J4831" t="str">
        <f>VLOOKUP(I4831,Tỉnh!$A$2:$B$64,2,0)</f>
        <v>Vĩnh Phúc</v>
      </c>
    </row>
    <row r="4832" hidden="1" spans="1:10">
      <c r="A4832" s="38"/>
      <c r="B4832" s="56" t="s">
        <v>9111</v>
      </c>
      <c r="C4832" s="54" t="s">
        <v>9112</v>
      </c>
      <c r="D4832" t="str">
        <f>IFERROR(VLOOKUP(C4832,'5.2.5'!$G$2:$H$11754,2,0),"")</f>
        <v>Xã Yên Phương</v>
      </c>
      <c r="E4832" t="str">
        <f t="shared" si="280"/>
        <v/>
      </c>
      <c r="G4832" t="str">
        <f t="shared" si="281"/>
        <v>21909</v>
      </c>
      <c r="H4832" t="str">
        <f t="shared" si="282"/>
        <v>Huyện Yên Lạc</v>
      </c>
      <c r="I4832" t="str">
        <f t="shared" si="283"/>
        <v>219</v>
      </c>
      <c r="J4832" t="str">
        <f>VLOOKUP(I4832,Tỉnh!$A$2:$B$64,2,0)</f>
        <v>Vĩnh Phúc</v>
      </c>
    </row>
    <row r="4833" hidden="1" spans="1:10">
      <c r="A4833" s="38"/>
      <c r="B4833" s="56" t="s">
        <v>9113</v>
      </c>
      <c r="C4833" s="54" t="s">
        <v>9114</v>
      </c>
      <c r="D4833" t="str">
        <f>IFERROR(VLOOKUP(C4833,'5.2.5'!$G$2:$H$11754,2,0),"")</f>
        <v>Xã Đại Tự</v>
      </c>
      <c r="E4833" t="str">
        <f t="shared" si="280"/>
        <v/>
      </c>
      <c r="G4833" t="str">
        <f t="shared" si="281"/>
        <v>21909</v>
      </c>
      <c r="H4833" t="str">
        <f t="shared" si="282"/>
        <v>Huyện Yên Lạc</v>
      </c>
      <c r="I4833" t="str">
        <f t="shared" si="283"/>
        <v>219</v>
      </c>
      <c r="J4833" t="str">
        <f>VLOOKUP(I4833,Tỉnh!$A$2:$B$64,2,0)</f>
        <v>Vĩnh Phúc</v>
      </c>
    </row>
    <row r="4834" hidden="1" spans="1:10">
      <c r="A4834" s="38"/>
      <c r="B4834" s="56" t="s">
        <v>9115</v>
      </c>
      <c r="C4834" s="54" t="s">
        <v>9116</v>
      </c>
      <c r="D4834" t="str">
        <f>IFERROR(VLOOKUP(C4834,'5.2.5'!$G$2:$H$11754,2,0),"")</f>
        <v>Xã Trung Mỹ</v>
      </c>
      <c r="E4834" t="str">
        <f t="shared" si="280"/>
        <v/>
      </c>
      <c r="G4834" t="str">
        <f t="shared" si="281"/>
        <v>21913</v>
      </c>
      <c r="H4834" t="str">
        <f t="shared" si="282"/>
        <v>Huyện Bình Xuyên</v>
      </c>
      <c r="I4834" t="str">
        <f t="shared" si="283"/>
        <v>219</v>
      </c>
      <c r="J4834" t="str">
        <f>VLOOKUP(I4834,Tỉnh!$A$2:$B$64,2,0)</f>
        <v>Vĩnh Phúc</v>
      </c>
    </row>
    <row r="4835" hidden="1" spans="1:10">
      <c r="A4835" s="38"/>
      <c r="B4835" s="56" t="s">
        <v>9117</v>
      </c>
      <c r="C4835" s="54" t="s">
        <v>9118</v>
      </c>
      <c r="D4835" t="str">
        <f>IFERROR(VLOOKUP(C4835,'5.2.5'!$G$2:$H$11754,2,0),"")</f>
        <v>TT Gia Khánh</v>
      </c>
      <c r="E4835" t="str">
        <f t="shared" si="280"/>
        <v/>
      </c>
      <c r="G4835" t="str">
        <f t="shared" si="281"/>
        <v>21913</v>
      </c>
      <c r="H4835" t="str">
        <f t="shared" si="282"/>
        <v>Huyện Bình Xuyên</v>
      </c>
      <c r="I4835" t="str">
        <f t="shared" si="283"/>
        <v>219</v>
      </c>
      <c r="J4835" t="str">
        <f>VLOOKUP(I4835,Tỉnh!$A$2:$B$64,2,0)</f>
        <v>Vĩnh Phúc</v>
      </c>
    </row>
    <row r="4836" hidden="1" spans="1:10">
      <c r="A4836" s="38"/>
      <c r="B4836" s="56" t="s">
        <v>9119</v>
      </c>
      <c r="C4836" s="54" t="s">
        <v>9120</v>
      </c>
      <c r="D4836" t="str">
        <f>IFERROR(VLOOKUP(C4836,'5.2.5'!$G$2:$H$11754,2,0),"")</f>
        <v>Thị trấn Bá Hiến</v>
      </c>
      <c r="E4836" t="str">
        <f t="shared" si="280"/>
        <v/>
      </c>
      <c r="G4836" t="str">
        <f t="shared" si="281"/>
        <v>21913</v>
      </c>
      <c r="H4836" t="str">
        <f t="shared" si="282"/>
        <v>Huyện Bình Xuyên</v>
      </c>
      <c r="I4836" t="str">
        <f t="shared" si="283"/>
        <v>219</v>
      </c>
      <c r="J4836" t="str">
        <f>VLOOKUP(I4836,Tỉnh!$A$2:$B$64,2,0)</f>
        <v>Vĩnh Phúc</v>
      </c>
    </row>
    <row r="4837" hidden="1" spans="1:10">
      <c r="A4837" s="38"/>
      <c r="B4837" s="56" t="s">
        <v>9121</v>
      </c>
      <c r="C4837" s="54" t="s">
        <v>9122</v>
      </c>
      <c r="D4837" t="str">
        <f>IFERROR(VLOOKUP(C4837,'5.2.5'!$G$2:$H$11754,2,0),"")</f>
        <v>Xã Tam Hợp</v>
      </c>
      <c r="E4837" t="str">
        <f t="shared" si="280"/>
        <v/>
      </c>
      <c r="G4837" t="str">
        <f t="shared" si="281"/>
        <v>21913</v>
      </c>
      <c r="H4837" t="str">
        <f t="shared" si="282"/>
        <v>Huyện Bình Xuyên</v>
      </c>
      <c r="I4837" t="str">
        <f t="shared" si="283"/>
        <v>219</v>
      </c>
      <c r="J4837" t="str">
        <f>VLOOKUP(I4837,Tỉnh!$A$2:$B$64,2,0)</f>
        <v>Vĩnh Phúc</v>
      </c>
    </row>
    <row r="4838" hidden="1" spans="1:10">
      <c r="A4838" s="38"/>
      <c r="B4838" s="56" t="s">
        <v>2408</v>
      </c>
      <c r="C4838" s="54" t="s">
        <v>9123</v>
      </c>
      <c r="D4838" t="str">
        <f>IFERROR(VLOOKUP(C4838,'5.2.5'!$G$2:$H$11754,2,0),"")</f>
        <v>Xã Hương Sơn</v>
      </c>
      <c r="E4838" t="str">
        <f t="shared" si="280"/>
        <v/>
      </c>
      <c r="G4838" t="str">
        <f t="shared" si="281"/>
        <v>21913</v>
      </c>
      <c r="H4838" t="str">
        <f t="shared" si="282"/>
        <v>Huyện Bình Xuyên</v>
      </c>
      <c r="I4838" t="str">
        <f t="shared" si="283"/>
        <v>219</v>
      </c>
      <c r="J4838" t="str">
        <f>VLOOKUP(I4838,Tỉnh!$A$2:$B$64,2,0)</f>
        <v>Vĩnh Phúc</v>
      </c>
    </row>
    <row r="4839" hidden="1" spans="1:10">
      <c r="A4839" s="38"/>
      <c r="B4839" s="56" t="s">
        <v>7652</v>
      </c>
      <c r="C4839" s="54" t="s">
        <v>9124</v>
      </c>
      <c r="D4839" t="str">
        <f>IFERROR(VLOOKUP(C4839,'5.2.5'!$G$2:$H$11754,2,0),"")</f>
        <v>Xã Thiện Kế</v>
      </c>
      <c r="E4839" t="str">
        <f t="shared" si="280"/>
        <v/>
      </c>
      <c r="G4839" t="str">
        <f t="shared" si="281"/>
        <v>21913</v>
      </c>
      <c r="H4839" t="str">
        <f t="shared" si="282"/>
        <v>Huyện Bình Xuyên</v>
      </c>
      <c r="I4839" t="str">
        <f t="shared" si="283"/>
        <v>219</v>
      </c>
      <c r="J4839" t="str">
        <f>VLOOKUP(I4839,Tỉnh!$A$2:$B$64,2,0)</f>
        <v>Vĩnh Phúc</v>
      </c>
    </row>
    <row r="4840" hidden="1" spans="1:10">
      <c r="A4840" s="38"/>
      <c r="B4840" s="56" t="s">
        <v>9125</v>
      </c>
      <c r="C4840" s="54" t="s">
        <v>9126</v>
      </c>
      <c r="D4840" t="str">
        <f>IFERROR(VLOOKUP(C4840,'5.2.5'!$G$2:$H$11754,2,0),"")</f>
        <v>Thị trấn Đạo Đức</v>
      </c>
      <c r="E4840" t="str">
        <f t="shared" si="280"/>
        <v/>
      </c>
      <c r="G4840" t="str">
        <f t="shared" si="281"/>
        <v>21913</v>
      </c>
      <c r="H4840" t="str">
        <f t="shared" si="282"/>
        <v>Huyện Bình Xuyên</v>
      </c>
      <c r="I4840" t="str">
        <f t="shared" si="283"/>
        <v>219</v>
      </c>
      <c r="J4840" t="str">
        <f>VLOOKUP(I4840,Tỉnh!$A$2:$B$64,2,0)</f>
        <v>Vĩnh Phúc</v>
      </c>
    </row>
    <row r="4841" hidden="1" spans="1:10">
      <c r="A4841" s="38"/>
      <c r="B4841" s="56" t="s">
        <v>3064</v>
      </c>
      <c r="C4841" s="54" t="s">
        <v>9127</v>
      </c>
      <c r="D4841" t="str">
        <f>IFERROR(VLOOKUP(C4841,'5.2.5'!$G$2:$H$11754,2,0),"")</f>
        <v>Xã Tân Phong</v>
      </c>
      <c r="E4841" t="str">
        <f t="shared" si="280"/>
        <v/>
      </c>
      <c r="G4841" t="str">
        <f t="shared" si="281"/>
        <v>21913</v>
      </c>
      <c r="H4841" t="str">
        <f t="shared" si="282"/>
        <v>Huyện Bình Xuyên</v>
      </c>
      <c r="I4841" t="str">
        <f t="shared" si="283"/>
        <v>219</v>
      </c>
      <c r="J4841" t="str">
        <f>VLOOKUP(I4841,Tỉnh!$A$2:$B$64,2,0)</f>
        <v>Vĩnh Phúc</v>
      </c>
    </row>
    <row r="4842" hidden="1" spans="1:10">
      <c r="A4842" s="38"/>
      <c r="B4842" s="56" t="s">
        <v>9128</v>
      </c>
      <c r="C4842" s="54" t="s">
        <v>9129</v>
      </c>
      <c r="D4842" t="str">
        <f>IFERROR(VLOOKUP(C4842,'5.2.5'!$G$2:$H$11754,2,0),"")</f>
        <v>Xã Quất Lưu</v>
      </c>
      <c r="E4842" t="str">
        <f t="shared" si="280"/>
        <v/>
      </c>
      <c r="G4842" t="str">
        <f t="shared" si="281"/>
        <v>21913</v>
      </c>
      <c r="H4842" t="str">
        <f t="shared" si="282"/>
        <v>Huyện Bình Xuyên</v>
      </c>
      <c r="I4842" t="str">
        <f t="shared" si="283"/>
        <v>219</v>
      </c>
      <c r="J4842" t="str">
        <f>VLOOKUP(I4842,Tỉnh!$A$2:$B$64,2,0)</f>
        <v>Vĩnh Phúc</v>
      </c>
    </row>
    <row r="4843" hidden="1" spans="1:10">
      <c r="A4843" s="38"/>
      <c r="B4843" s="56" t="s">
        <v>4821</v>
      </c>
      <c r="C4843" s="54" t="s">
        <v>9130</v>
      </c>
      <c r="D4843" t="str">
        <f>IFERROR(VLOOKUP(C4843,'5.2.5'!$G$2:$H$11754,2,0),"")</f>
        <v>Xã Phú Xuân</v>
      </c>
      <c r="E4843" t="str">
        <f t="shared" si="280"/>
        <v/>
      </c>
      <c r="G4843" t="str">
        <f t="shared" si="281"/>
        <v>21913</v>
      </c>
      <c r="H4843" t="str">
        <f t="shared" si="282"/>
        <v>Huyện Bình Xuyên</v>
      </c>
      <c r="I4843" t="str">
        <f t="shared" si="283"/>
        <v>219</v>
      </c>
      <c r="J4843" t="str">
        <f>VLOOKUP(I4843,Tỉnh!$A$2:$B$64,2,0)</f>
        <v>Vĩnh Phúc</v>
      </c>
    </row>
    <row r="4844" hidden="1" spans="1:10">
      <c r="A4844" s="38"/>
      <c r="B4844" s="56" t="s">
        <v>9131</v>
      </c>
      <c r="C4844" s="54" t="s">
        <v>9132</v>
      </c>
      <c r="D4844" t="str">
        <f>IFERROR(VLOOKUP(C4844,'5.2.5'!$G$2:$H$11754,2,0),"")</f>
        <v>Xã Sơn Lôi</v>
      </c>
      <c r="E4844" t="str">
        <f t="shared" si="280"/>
        <v/>
      </c>
      <c r="G4844" t="str">
        <f t="shared" si="281"/>
        <v>21913</v>
      </c>
      <c r="H4844" t="str">
        <f t="shared" si="282"/>
        <v>Huyện Bình Xuyên</v>
      </c>
      <c r="I4844" t="str">
        <f t="shared" si="283"/>
        <v>219</v>
      </c>
      <c r="J4844" t="str">
        <f>VLOOKUP(I4844,Tỉnh!$A$2:$B$64,2,0)</f>
        <v>Vĩnh Phúc</v>
      </c>
    </row>
    <row r="4845" hidden="1" spans="1:10">
      <c r="A4845" s="38"/>
      <c r="B4845" s="56" t="s">
        <v>9133</v>
      </c>
      <c r="C4845" s="54" t="s">
        <v>9134</v>
      </c>
      <c r="D4845" t="str">
        <f>IFERROR(VLOOKUP(C4845,'5.2.5'!$G$2:$H$11754,2,0),"")</f>
        <v>Thị trấn Thanh Lãng</v>
      </c>
      <c r="E4845" t="str">
        <f t="shared" si="280"/>
        <v/>
      </c>
      <c r="G4845" t="str">
        <f t="shared" si="281"/>
        <v>21913</v>
      </c>
      <c r="H4845" t="str">
        <f t="shared" si="282"/>
        <v>Huyện Bình Xuyên</v>
      </c>
      <c r="I4845" t="str">
        <f t="shared" si="283"/>
        <v>219</v>
      </c>
      <c r="J4845" t="str">
        <f>VLOOKUP(I4845,Tỉnh!$A$2:$B$64,2,0)</f>
        <v>Vĩnh Phúc</v>
      </c>
    </row>
    <row r="4846" hidden="1" spans="1:10">
      <c r="A4846" s="38"/>
      <c r="B4846" s="56" t="s">
        <v>9135</v>
      </c>
      <c r="C4846" s="54" t="s">
        <v>9136</v>
      </c>
      <c r="D4846" t="str">
        <f>IFERROR(VLOOKUP(C4846,'5.2.5'!$G$2:$H$11754,2,0),"")</f>
        <v>Thị trấn Hương Canh</v>
      </c>
      <c r="E4846" t="str">
        <f t="shared" si="280"/>
        <v/>
      </c>
      <c r="G4846" t="str">
        <f t="shared" si="281"/>
        <v>21913</v>
      </c>
      <c r="H4846" t="str">
        <f t="shared" si="282"/>
        <v>Huyện Bình Xuyên</v>
      </c>
      <c r="I4846" t="str">
        <f t="shared" si="283"/>
        <v>219</v>
      </c>
      <c r="J4846" t="str">
        <f>VLOOKUP(I4846,Tỉnh!$A$2:$B$64,2,0)</f>
        <v>Vĩnh Phúc</v>
      </c>
    </row>
    <row r="4847" hidden="1" spans="1:10">
      <c r="A4847" s="38"/>
      <c r="B4847" s="56" t="s">
        <v>4734</v>
      </c>
      <c r="C4847" s="54" t="s">
        <v>9137</v>
      </c>
      <c r="D4847" t="str">
        <f>IFERROR(VLOOKUP(C4847,'5.2.5'!$G$2:$H$11754,2,0),"")</f>
        <v>Xã Đồng Thịnh</v>
      </c>
      <c r="E4847" t="str">
        <f t="shared" si="280"/>
        <v/>
      </c>
      <c r="G4847" t="str">
        <f t="shared" si="281"/>
        <v>21915</v>
      </c>
      <c r="H4847" t="str">
        <f t="shared" si="282"/>
        <v>Huyện Sông Lô</v>
      </c>
      <c r="I4847" t="str">
        <f t="shared" si="283"/>
        <v>219</v>
      </c>
      <c r="J4847" t="str">
        <f>VLOOKUP(I4847,Tỉnh!$A$2:$B$64,2,0)</f>
        <v>Vĩnh Phúc</v>
      </c>
    </row>
    <row r="4848" hidden="1" spans="1:10">
      <c r="A4848" s="38"/>
      <c r="B4848" s="56" t="s">
        <v>9138</v>
      </c>
      <c r="C4848" s="54" t="s">
        <v>9139</v>
      </c>
      <c r="D4848" t="str">
        <f>IFERROR(VLOOKUP(C4848,'5.2.5'!$G$2:$H$11754,2,0),"")</f>
        <v>Xã Tứ Yên</v>
      </c>
      <c r="E4848" t="str">
        <f t="shared" si="280"/>
        <v/>
      </c>
      <c r="G4848" t="str">
        <f t="shared" si="281"/>
        <v>21915</v>
      </c>
      <c r="H4848" t="str">
        <f t="shared" si="282"/>
        <v>Huyện Sông Lô</v>
      </c>
      <c r="I4848" t="str">
        <f t="shared" si="283"/>
        <v>219</v>
      </c>
      <c r="J4848" t="str">
        <f>VLOOKUP(I4848,Tỉnh!$A$2:$B$64,2,0)</f>
        <v>Vĩnh Phúc</v>
      </c>
    </row>
    <row r="4849" hidden="1" spans="1:10">
      <c r="A4849" s="38"/>
      <c r="B4849" s="56" t="s">
        <v>9140</v>
      </c>
      <c r="C4849" s="54" t="s">
        <v>9141</v>
      </c>
      <c r="D4849" t="str">
        <f>IFERROR(VLOOKUP(C4849,'5.2.5'!$G$2:$H$11754,2,0),"")</f>
        <v>Xã Cao Phong</v>
      </c>
      <c r="E4849" t="str">
        <f t="shared" si="280"/>
        <v/>
      </c>
      <c r="G4849" t="str">
        <f t="shared" si="281"/>
        <v>21915</v>
      </c>
      <c r="H4849" t="str">
        <f t="shared" si="282"/>
        <v>Huyện Sông Lô</v>
      </c>
      <c r="I4849" t="str">
        <f t="shared" si="283"/>
        <v>219</v>
      </c>
      <c r="J4849" t="str">
        <f>VLOOKUP(I4849,Tỉnh!$A$2:$B$64,2,0)</f>
        <v>Vĩnh Phúc</v>
      </c>
    </row>
    <row r="4850" hidden="1" spans="1:10">
      <c r="A4850" s="38"/>
      <c r="B4850" s="56" t="s">
        <v>9142</v>
      </c>
      <c r="C4850" s="54" t="s">
        <v>9143</v>
      </c>
      <c r="D4850" t="str">
        <f>IFERROR(VLOOKUP(C4850,'5.2.5'!$G$2:$H$11754,2,0),"")</f>
        <v>Xã Lãng Công</v>
      </c>
      <c r="E4850" t="str">
        <f t="shared" si="280"/>
        <v/>
      </c>
      <c r="G4850" t="str">
        <f t="shared" si="281"/>
        <v>21915</v>
      </c>
      <c r="H4850" t="str">
        <f t="shared" si="282"/>
        <v>Huyện Sông Lô</v>
      </c>
      <c r="I4850" t="str">
        <f t="shared" si="283"/>
        <v>219</v>
      </c>
      <c r="J4850" t="str">
        <f>VLOOKUP(I4850,Tỉnh!$A$2:$B$64,2,0)</f>
        <v>Vĩnh Phúc</v>
      </c>
    </row>
    <row r="4851" hidden="1" spans="1:11">
      <c r="A4851" s="38"/>
      <c r="B4851" s="56" t="s">
        <v>9144</v>
      </c>
      <c r="C4851" s="54" t="s">
        <v>9145</v>
      </c>
      <c r="D4851" t="str">
        <f>IFERROR(VLOOKUP(C4851,'5.2.5'!$G$2:$H$11754,2,0),"")</f>
        <v>Xã Bạch Lưu</v>
      </c>
      <c r="E4851" t="str">
        <f t="shared" si="280"/>
        <v>Xã Bạch Lưu (hết hiệu lực)</v>
      </c>
      <c r="F4851" t="s">
        <v>248</v>
      </c>
      <c r="G4851" t="str">
        <f t="shared" si="281"/>
        <v>21915</v>
      </c>
      <c r="H4851" t="str">
        <f t="shared" si="282"/>
        <v>Huyện Sông Lô</v>
      </c>
      <c r="I4851" t="str">
        <f t="shared" si="283"/>
        <v>219</v>
      </c>
      <c r="J4851" t="str">
        <f>VLOOKUP(I4851,Tỉnh!$A$2:$B$64,2,0)</f>
        <v>Vĩnh Phúc</v>
      </c>
      <c r="K4851" t="str">
        <f>VLOOKUP(J4851,'Nghị quyết thay đổi'!$B$1:$C$30,2,0)</f>
        <v>5.2.6</v>
      </c>
    </row>
    <row r="4852" hidden="1" spans="1:10">
      <c r="A4852" s="38"/>
      <c r="B4852" s="56" t="s">
        <v>9146</v>
      </c>
      <c r="C4852" s="54" t="s">
        <v>9147</v>
      </c>
      <c r="D4852" t="str">
        <f>IFERROR(VLOOKUP(C4852,'5.2.5'!$G$2:$H$11754,2,0),"")</f>
        <v>Xã Hải Lựu</v>
      </c>
      <c r="E4852" t="str">
        <f t="shared" si="280"/>
        <v/>
      </c>
      <c r="G4852" t="str">
        <f t="shared" si="281"/>
        <v>21915</v>
      </c>
      <c r="H4852" t="str">
        <f t="shared" si="282"/>
        <v>Huyện Sông Lô</v>
      </c>
      <c r="I4852" t="str">
        <f t="shared" si="283"/>
        <v>219</v>
      </c>
      <c r="J4852" t="str">
        <f>VLOOKUP(I4852,Tỉnh!$A$2:$B$64,2,0)</f>
        <v>Vĩnh Phúc</v>
      </c>
    </row>
    <row r="4853" hidden="1" spans="1:10">
      <c r="A4853" s="38"/>
      <c r="B4853" s="56" t="s">
        <v>9148</v>
      </c>
      <c r="C4853" s="54" t="s">
        <v>9149</v>
      </c>
      <c r="D4853" t="str">
        <f>IFERROR(VLOOKUP(C4853,'5.2.5'!$G$2:$H$11754,2,0),"")</f>
        <v>Xã Nhân Đạo</v>
      </c>
      <c r="E4853" t="str">
        <f t="shared" si="280"/>
        <v/>
      </c>
      <c r="G4853" t="str">
        <f t="shared" si="281"/>
        <v>21915</v>
      </c>
      <c r="H4853" t="str">
        <f t="shared" si="282"/>
        <v>Huyện Sông Lô</v>
      </c>
      <c r="I4853" t="str">
        <f t="shared" si="283"/>
        <v>219</v>
      </c>
      <c r="J4853" t="str">
        <f>VLOOKUP(I4853,Tỉnh!$A$2:$B$64,2,0)</f>
        <v>Vĩnh Phúc</v>
      </c>
    </row>
    <row r="4854" hidden="1" spans="1:10">
      <c r="A4854" s="38"/>
      <c r="B4854" s="56" t="s">
        <v>9150</v>
      </c>
      <c r="C4854" s="54" t="s">
        <v>9151</v>
      </c>
      <c r="D4854" t="str">
        <f>IFERROR(VLOOKUP(C4854,'5.2.5'!$G$2:$H$11754,2,0),"")</f>
        <v>Xã Đôn Nhân</v>
      </c>
      <c r="E4854" t="str">
        <f t="shared" si="280"/>
        <v/>
      </c>
      <c r="G4854" t="str">
        <f t="shared" si="281"/>
        <v>21915</v>
      </c>
      <c r="H4854" t="str">
        <f t="shared" si="282"/>
        <v>Huyện Sông Lô</v>
      </c>
      <c r="I4854" t="str">
        <f t="shared" si="283"/>
        <v>219</v>
      </c>
      <c r="J4854" t="str">
        <f>VLOOKUP(I4854,Tỉnh!$A$2:$B$64,2,0)</f>
        <v>Vĩnh Phúc</v>
      </c>
    </row>
    <row r="4855" hidden="1" spans="1:10">
      <c r="A4855" s="38"/>
      <c r="B4855" s="56" t="s">
        <v>9152</v>
      </c>
      <c r="C4855" s="54" t="s">
        <v>9153</v>
      </c>
      <c r="D4855" t="str">
        <f>IFERROR(VLOOKUP(C4855,'5.2.5'!$G$2:$H$11754,2,0),"")</f>
        <v>Xã Phương Khoan</v>
      </c>
      <c r="E4855" t="str">
        <f t="shared" si="280"/>
        <v/>
      </c>
      <c r="G4855" t="str">
        <f t="shared" si="281"/>
        <v>21915</v>
      </c>
      <c r="H4855" t="str">
        <f t="shared" si="282"/>
        <v>Huyện Sông Lô</v>
      </c>
      <c r="I4855" t="str">
        <f t="shared" si="283"/>
        <v>219</v>
      </c>
      <c r="J4855" t="str">
        <f>VLOOKUP(I4855,Tỉnh!$A$2:$B$64,2,0)</f>
        <v>Vĩnh Phúc</v>
      </c>
    </row>
    <row r="4856" hidden="1" spans="1:11">
      <c r="A4856" s="38"/>
      <c r="B4856" s="56" t="s">
        <v>9154</v>
      </c>
      <c r="C4856" s="54" t="s">
        <v>9155</v>
      </c>
      <c r="D4856" t="str">
        <f>IFERROR(VLOOKUP(C4856,'5.2.5'!$G$2:$H$11754,2,0),"")</f>
        <v>Xã Nhạo Sơn</v>
      </c>
      <c r="E4856" t="str">
        <f t="shared" si="280"/>
        <v>Xã Nhạo Sơn (hết hiệu lực)</v>
      </c>
      <c r="F4856" t="s">
        <v>248</v>
      </c>
      <c r="G4856" t="str">
        <f t="shared" si="281"/>
        <v>21915</v>
      </c>
      <c r="H4856" t="str">
        <f t="shared" si="282"/>
        <v>Huyện Sông Lô</v>
      </c>
      <c r="I4856" t="str">
        <f t="shared" si="283"/>
        <v>219</v>
      </c>
      <c r="J4856" t="str">
        <f>VLOOKUP(I4856,Tỉnh!$A$2:$B$64,2,0)</f>
        <v>Vĩnh Phúc</v>
      </c>
      <c r="K4856" t="str">
        <f>VLOOKUP(J4856,'Nghị quyết thay đổi'!$B$1:$C$30,2,0)</f>
        <v>5.2.6</v>
      </c>
    </row>
    <row r="4857" hidden="1" spans="1:11">
      <c r="A4857" s="38"/>
      <c r="B4857" s="56" t="s">
        <v>9156</v>
      </c>
      <c r="C4857" s="54" t="s">
        <v>9157</v>
      </c>
      <c r="D4857" t="str">
        <f>IFERROR(VLOOKUP(C4857,'5.2.5'!$G$2:$H$11754,2,0),"")</f>
        <v>Xã Như Thụy</v>
      </c>
      <c r="E4857" t="str">
        <f t="shared" si="280"/>
        <v>Xã Như Thụy (hết hiệu lực)</v>
      </c>
      <c r="F4857" t="s">
        <v>248</v>
      </c>
      <c r="G4857" t="str">
        <f t="shared" si="281"/>
        <v>21915</v>
      </c>
      <c r="H4857" t="str">
        <f t="shared" si="282"/>
        <v>Huyện Sông Lô</v>
      </c>
      <c r="I4857" t="str">
        <f t="shared" si="283"/>
        <v>219</v>
      </c>
      <c r="J4857" t="str">
        <f>VLOOKUP(I4857,Tỉnh!$A$2:$B$64,2,0)</f>
        <v>Vĩnh Phúc</v>
      </c>
      <c r="K4857" t="str">
        <f>VLOOKUP(J4857,'Nghị quyết thay đổi'!$B$1:$C$30,2,0)</f>
        <v>5.2.6</v>
      </c>
    </row>
    <row r="4858" hidden="1" spans="1:10">
      <c r="A4858" s="38"/>
      <c r="B4858" s="56" t="s">
        <v>9158</v>
      </c>
      <c r="C4858" s="54" t="s">
        <v>9159</v>
      </c>
      <c r="D4858" t="str">
        <f>IFERROR(VLOOKUP(C4858,'5.2.5'!$G$2:$H$11754,2,0),"")</f>
        <v>Xã Đức Bác</v>
      </c>
      <c r="E4858" t="str">
        <f t="shared" si="280"/>
        <v/>
      </c>
      <c r="G4858" t="str">
        <f t="shared" si="281"/>
        <v>21915</v>
      </c>
      <c r="H4858" t="str">
        <f t="shared" si="282"/>
        <v>Huyện Sông Lô</v>
      </c>
      <c r="I4858" t="str">
        <f t="shared" si="283"/>
        <v>219</v>
      </c>
      <c r="J4858" t="str">
        <f>VLOOKUP(I4858,Tỉnh!$A$2:$B$64,2,0)</f>
        <v>Vĩnh Phúc</v>
      </c>
    </row>
    <row r="4859" hidden="1" spans="1:10">
      <c r="A4859" s="38"/>
      <c r="B4859" s="56" t="s">
        <v>9160</v>
      </c>
      <c r="C4859" s="54" t="s">
        <v>9161</v>
      </c>
      <c r="D4859" t="str">
        <f>IFERROR(VLOOKUP(C4859,'5.2.5'!$G$2:$H$11754,2,0),"")</f>
        <v>Xã Quang Yên</v>
      </c>
      <c r="E4859" t="str">
        <f t="shared" si="280"/>
        <v/>
      </c>
      <c r="G4859" t="str">
        <f t="shared" si="281"/>
        <v>21915</v>
      </c>
      <c r="H4859" t="str">
        <f t="shared" si="282"/>
        <v>Huyện Sông Lô</v>
      </c>
      <c r="I4859" t="str">
        <f t="shared" si="283"/>
        <v>219</v>
      </c>
      <c r="J4859" t="str">
        <f>VLOOKUP(I4859,Tỉnh!$A$2:$B$64,2,0)</f>
        <v>Vĩnh Phúc</v>
      </c>
    </row>
    <row r="4860" hidden="1" spans="1:10">
      <c r="A4860" s="38"/>
      <c r="B4860" s="56" t="s">
        <v>9162</v>
      </c>
      <c r="C4860" s="54" t="s">
        <v>9163</v>
      </c>
      <c r="D4860" t="str">
        <f>IFERROR(VLOOKUP(C4860,'5.2.5'!$G$2:$H$11754,2,0),"")</f>
        <v>Xã Đồng Quế</v>
      </c>
      <c r="E4860" t="str">
        <f t="shared" si="280"/>
        <v/>
      </c>
      <c r="G4860" t="str">
        <f t="shared" si="281"/>
        <v>21915</v>
      </c>
      <c r="H4860" t="str">
        <f t="shared" si="282"/>
        <v>Huyện Sông Lô</v>
      </c>
      <c r="I4860" t="str">
        <f t="shared" si="283"/>
        <v>219</v>
      </c>
      <c r="J4860" t="str">
        <f>VLOOKUP(I4860,Tỉnh!$A$2:$B$64,2,0)</f>
        <v>Vĩnh Phúc</v>
      </c>
    </row>
    <row r="4861" hidden="1" spans="1:10">
      <c r="A4861" s="38"/>
      <c r="B4861" s="56" t="s">
        <v>5791</v>
      </c>
      <c r="C4861" s="54" t="s">
        <v>9164</v>
      </c>
      <c r="D4861" t="str">
        <f>IFERROR(VLOOKUP(C4861,'5.2.5'!$G$2:$H$11754,2,0),"")</f>
        <v>Thị trấn Tam Sơn</v>
      </c>
      <c r="E4861" t="str">
        <f t="shared" si="280"/>
        <v/>
      </c>
      <c r="G4861" t="str">
        <f t="shared" si="281"/>
        <v>21915</v>
      </c>
      <c r="H4861" t="str">
        <f t="shared" si="282"/>
        <v>Huyện Sông Lô</v>
      </c>
      <c r="I4861" t="str">
        <f t="shared" si="283"/>
        <v>219</v>
      </c>
      <c r="J4861" t="str">
        <f>VLOOKUP(I4861,Tỉnh!$A$2:$B$64,2,0)</f>
        <v>Vĩnh Phúc</v>
      </c>
    </row>
    <row r="4862" hidden="1" spans="1:10">
      <c r="A4862" s="38"/>
      <c r="B4862" s="56" t="s">
        <v>9165</v>
      </c>
      <c r="C4862" s="54" t="s">
        <v>9166</v>
      </c>
      <c r="D4862" t="str">
        <f>IFERROR(VLOOKUP(C4862,'5.2.5'!$G$2:$H$11754,2,0),"")</f>
        <v>Xã Yên Thạch</v>
      </c>
      <c r="E4862" t="str">
        <f t="shared" si="280"/>
        <v/>
      </c>
      <c r="G4862" t="str">
        <f t="shared" si="281"/>
        <v>21915</v>
      </c>
      <c r="H4862" t="str">
        <f t="shared" si="282"/>
        <v>Huyện Sông Lô</v>
      </c>
      <c r="I4862" t="str">
        <f t="shared" si="283"/>
        <v>219</v>
      </c>
      <c r="J4862" t="str">
        <f>VLOOKUP(I4862,Tỉnh!$A$2:$B$64,2,0)</f>
        <v>Vĩnh Phúc</v>
      </c>
    </row>
    <row r="4863" hidden="1" spans="1:10">
      <c r="A4863" s="38"/>
      <c r="B4863" s="56" t="s">
        <v>2147</v>
      </c>
      <c r="C4863" s="54" t="s">
        <v>9167</v>
      </c>
      <c r="D4863" t="str">
        <f>IFERROR(VLOOKUP(C4863,'5.2.5'!$G$2:$H$11754,2,0),"")</f>
        <v>Xã Tân Lập</v>
      </c>
      <c r="E4863" t="str">
        <f t="shared" si="280"/>
        <v/>
      </c>
      <c r="G4863" t="str">
        <f t="shared" si="281"/>
        <v>21915</v>
      </c>
      <c r="H4863" t="str">
        <f t="shared" si="282"/>
        <v>Huyện Sông Lô</v>
      </c>
      <c r="I4863" t="str">
        <f t="shared" si="283"/>
        <v>219</v>
      </c>
      <c r="J4863" t="str">
        <f>VLOOKUP(I4863,Tỉnh!$A$2:$B$64,2,0)</f>
        <v>Vĩnh Phúc</v>
      </c>
    </row>
    <row r="4864" hidden="1" spans="1:11">
      <c r="A4864" s="38"/>
      <c r="B4864" s="57" t="s">
        <v>2059</v>
      </c>
      <c r="C4864" s="58" t="s">
        <v>9168</v>
      </c>
      <c r="D4864" t="str">
        <f>IFERROR(VLOOKUP(C4864,'5.2.5'!$G$2:$H$11754,2,0),"")</f>
        <v>Phường Lê Lợi</v>
      </c>
      <c r="E4864" t="str">
        <f t="shared" si="280"/>
        <v>Phường Lê Lợi (hết hiệu lực)</v>
      </c>
      <c r="F4864" t="s">
        <v>248</v>
      </c>
      <c r="G4864" t="str">
        <f t="shared" si="281"/>
        <v>22101</v>
      </c>
      <c r="H4864" t="str">
        <f t="shared" si="282"/>
        <v>Thành phố Bắc Giang</v>
      </c>
      <c r="I4864" t="str">
        <f t="shared" si="283"/>
        <v>221</v>
      </c>
      <c r="J4864" t="str">
        <f>VLOOKUP(I4864,Tỉnh!$A$2:$B$64,2,0)</f>
        <v>Bắc Giang</v>
      </c>
      <c r="K4864" t="str">
        <f>VLOOKUP(J4864,'Nghị quyết thay đổi'!$B$1:$C$30,2,0)</f>
        <v>5.2.6</v>
      </c>
    </row>
    <row r="4865" hidden="1" spans="1:10">
      <c r="A4865" s="38"/>
      <c r="B4865" s="56" t="s">
        <v>9169</v>
      </c>
      <c r="C4865" s="54" t="s">
        <v>9170</v>
      </c>
      <c r="D4865" t="str">
        <f>IFERROR(VLOOKUP(C4865,'5.2.5'!$G$2:$H$11754,2,0),"")</f>
        <v>Phường Mỹ Độ</v>
      </c>
      <c r="E4865" t="str">
        <f t="shared" si="280"/>
        <v/>
      </c>
      <c r="G4865" t="str">
        <f t="shared" si="281"/>
        <v>22101</v>
      </c>
      <c r="H4865" t="str">
        <f t="shared" si="282"/>
        <v>Thành phố Bắc Giang</v>
      </c>
      <c r="I4865" t="str">
        <f t="shared" si="283"/>
        <v>221</v>
      </c>
      <c r="J4865" t="str">
        <f>VLOOKUP(I4865,Tỉnh!$A$2:$B$64,2,0)</f>
        <v>Bắc Giang</v>
      </c>
    </row>
    <row r="4866" hidden="1" spans="1:10">
      <c r="A4866" s="38"/>
      <c r="B4866" s="56" t="s">
        <v>9171</v>
      </c>
      <c r="C4866" s="54" t="s">
        <v>9172</v>
      </c>
      <c r="D4866" t="str">
        <f>IFERROR(VLOOKUP(C4866,'5.2.5'!$G$2:$H$11754,2,0),"")</f>
        <v>Phường Thọ Xương</v>
      </c>
      <c r="E4866" t="str">
        <f t="shared" si="280"/>
        <v/>
      </c>
      <c r="G4866" t="str">
        <f t="shared" si="281"/>
        <v>22101</v>
      </c>
      <c r="H4866" t="str">
        <f t="shared" si="282"/>
        <v>Thành phố Bắc Giang</v>
      </c>
      <c r="I4866" t="str">
        <f t="shared" si="283"/>
        <v>221</v>
      </c>
      <c r="J4866" t="str">
        <f>VLOOKUP(I4866,Tỉnh!$A$2:$B$64,2,0)</f>
        <v>Bắc Giang</v>
      </c>
    </row>
    <row r="4867" hidden="1" spans="1:11">
      <c r="A4867" s="38"/>
      <c r="B4867" s="56" t="s">
        <v>9173</v>
      </c>
      <c r="C4867" s="54" t="s">
        <v>9174</v>
      </c>
      <c r="D4867" t="str">
        <f>IFERROR(VLOOKUP(C4867,'5.2.5'!$G$2:$H$11754,2,0),"")</f>
        <v>Phường Trần Nguyên Hãn</v>
      </c>
      <c r="E4867" t="str">
        <f t="shared" si="280"/>
        <v>Phường Trần Nguyên Hãn (hết hiệu lực)</v>
      </c>
      <c r="F4867" t="s">
        <v>248</v>
      </c>
      <c r="G4867" t="str">
        <f t="shared" si="281"/>
        <v>22101</v>
      </c>
      <c r="H4867" t="str">
        <f t="shared" si="282"/>
        <v>Thành phố Bắc Giang</v>
      </c>
      <c r="I4867" t="str">
        <f t="shared" si="283"/>
        <v>221</v>
      </c>
      <c r="J4867" t="str">
        <f>VLOOKUP(I4867,Tỉnh!$A$2:$B$64,2,0)</f>
        <v>Bắc Giang</v>
      </c>
      <c r="K4867" t="str">
        <f>VLOOKUP(J4867,'Nghị quyết thay đổi'!$B$1:$C$30,2,0)</f>
        <v>5.2.6</v>
      </c>
    </row>
    <row r="4868" hidden="1" spans="1:10">
      <c r="A4868" s="38"/>
      <c r="B4868" s="56" t="s">
        <v>1655</v>
      </c>
      <c r="C4868" s="54" t="s">
        <v>9175</v>
      </c>
      <c r="D4868" t="str">
        <f>IFERROR(VLOOKUP(C4868,'5.2.5'!$G$2:$H$11754,2,0),"")</f>
        <v>Phường Hoàng Văn Thụ</v>
      </c>
      <c r="E4868" t="str">
        <f t="shared" si="280"/>
        <v/>
      </c>
      <c r="G4868" t="str">
        <f t="shared" si="281"/>
        <v>22101</v>
      </c>
      <c r="H4868" t="str">
        <f t="shared" si="282"/>
        <v>Thành phố Bắc Giang</v>
      </c>
      <c r="I4868" t="str">
        <f t="shared" si="283"/>
        <v>221</v>
      </c>
      <c r="J4868" t="str">
        <f>VLOOKUP(I4868,Tỉnh!$A$2:$B$64,2,0)</f>
        <v>Bắc Giang</v>
      </c>
    </row>
    <row r="4869" hidden="1" spans="1:10">
      <c r="A4869" s="38"/>
      <c r="B4869" s="56" t="s">
        <v>1663</v>
      </c>
      <c r="C4869" s="54" t="s">
        <v>9176</v>
      </c>
      <c r="D4869" t="str">
        <f>IFERROR(VLOOKUP(C4869,'5.2.5'!$G$2:$H$11754,2,0),"")</f>
        <v>Phường Trần Phú</v>
      </c>
      <c r="E4869" t="str">
        <f t="shared" si="280"/>
        <v/>
      </c>
      <c r="G4869" t="str">
        <f t="shared" si="281"/>
        <v>22101</v>
      </c>
      <c r="H4869" t="str">
        <f t="shared" si="282"/>
        <v>Thành phố Bắc Giang</v>
      </c>
      <c r="I4869" t="str">
        <f t="shared" si="283"/>
        <v>221</v>
      </c>
      <c r="J4869" t="str">
        <f>VLOOKUP(I4869,Tỉnh!$A$2:$B$64,2,0)</f>
        <v>Bắc Giang</v>
      </c>
    </row>
    <row r="4870" hidden="1" spans="1:11">
      <c r="A4870" s="38"/>
      <c r="B4870" s="56" t="s">
        <v>9177</v>
      </c>
      <c r="C4870" s="54" t="s">
        <v>9178</v>
      </c>
      <c r="D4870" t="str">
        <f>IFERROR(VLOOKUP(C4870,'5.2.5'!$G$2:$H$11754,2,0),"")</f>
        <v>Xã Song Mai</v>
      </c>
      <c r="E4870" t="str">
        <f t="shared" si="280"/>
        <v>Phường Song Mai</v>
      </c>
      <c r="F4870" t="s">
        <v>137</v>
      </c>
      <c r="G4870" t="str">
        <f t="shared" si="281"/>
        <v>22101</v>
      </c>
      <c r="H4870" t="str">
        <f t="shared" si="282"/>
        <v>Thành phố Bắc Giang</v>
      </c>
      <c r="I4870" t="str">
        <f t="shared" si="283"/>
        <v>221</v>
      </c>
      <c r="J4870" t="str">
        <f>VLOOKUP(I4870,Tỉnh!$A$2:$B$64,2,0)</f>
        <v>Bắc Giang</v>
      </c>
      <c r="K4870" t="str">
        <f>VLOOKUP(J4870,'Nghị quyết thay đổi'!$B$1:$C$30,2,0)</f>
        <v>5.2.6</v>
      </c>
    </row>
    <row r="4871" hidden="1" spans="1:10">
      <c r="A4871" s="38"/>
      <c r="B4871" s="56" t="s">
        <v>2061</v>
      </c>
      <c r="C4871" s="54" t="s">
        <v>9179</v>
      </c>
      <c r="D4871" t="str">
        <f>IFERROR(VLOOKUP(C4871,'5.2.5'!$G$2:$H$11754,2,0),"")</f>
        <v>Phường Ngô Quyền</v>
      </c>
      <c r="E4871" t="str">
        <f t="shared" si="280"/>
        <v/>
      </c>
      <c r="G4871" t="str">
        <f t="shared" si="281"/>
        <v>22101</v>
      </c>
      <c r="H4871" t="str">
        <f t="shared" si="282"/>
        <v>Thành phố Bắc Giang</v>
      </c>
      <c r="I4871" t="str">
        <f t="shared" si="283"/>
        <v>221</v>
      </c>
      <c r="J4871" t="str">
        <f>VLOOKUP(I4871,Tỉnh!$A$2:$B$64,2,0)</f>
        <v>Bắc Giang</v>
      </c>
    </row>
    <row r="4872" hidden="1" spans="1:11">
      <c r="A4872" s="38"/>
      <c r="B4872" s="56" t="s">
        <v>9180</v>
      </c>
      <c r="C4872" s="54" t="s">
        <v>9181</v>
      </c>
      <c r="D4872" t="str">
        <f>IFERROR(VLOOKUP(C4872,'5.2.5'!$G$2:$H$11754,2,0),"")</f>
        <v>Xã Dĩnh Trì</v>
      </c>
      <c r="E4872" t="str">
        <f t="shared" si="280"/>
        <v>Phường Dĩnh Trì</v>
      </c>
      <c r="F4872" t="s">
        <v>137</v>
      </c>
      <c r="G4872" t="str">
        <f t="shared" si="281"/>
        <v>22101</v>
      </c>
      <c r="H4872" t="str">
        <f t="shared" si="282"/>
        <v>Thành phố Bắc Giang</v>
      </c>
      <c r="I4872" t="str">
        <f t="shared" si="283"/>
        <v>221</v>
      </c>
      <c r="J4872" t="str">
        <f>VLOOKUP(I4872,Tỉnh!$A$2:$B$64,2,0)</f>
        <v>Bắc Giang</v>
      </c>
      <c r="K4872" t="str">
        <f>VLOOKUP(J4872,'Nghị quyết thay đổi'!$B$1:$C$30,2,0)</f>
        <v>5.2.6</v>
      </c>
    </row>
    <row r="4873" hidden="1" spans="1:11">
      <c r="A4873" s="38"/>
      <c r="B4873" s="56" t="s">
        <v>9182</v>
      </c>
      <c r="C4873" s="54" t="s">
        <v>9183</v>
      </c>
      <c r="D4873" t="str">
        <f>IFERROR(VLOOKUP(C4873,'5.2.5'!$G$2:$H$11754,2,0),"")</f>
        <v>Xã Tân Mỹ</v>
      </c>
      <c r="E4873" t="str">
        <f t="shared" si="280"/>
        <v>Phường Tân Mỹ</v>
      </c>
      <c r="F4873" t="s">
        <v>137</v>
      </c>
      <c r="G4873" t="str">
        <f t="shared" si="281"/>
        <v>22101</v>
      </c>
      <c r="H4873" t="str">
        <f t="shared" si="282"/>
        <v>Thành phố Bắc Giang</v>
      </c>
      <c r="I4873" t="str">
        <f t="shared" si="283"/>
        <v>221</v>
      </c>
      <c r="J4873" t="str">
        <f>VLOOKUP(I4873,Tỉnh!$A$2:$B$64,2,0)</f>
        <v>Bắc Giang</v>
      </c>
      <c r="K4873" t="str">
        <f>VLOOKUP(J4873,'Nghị quyết thay đổi'!$B$1:$C$30,2,0)</f>
        <v>5.2.6</v>
      </c>
    </row>
    <row r="4874" hidden="1" spans="1:11">
      <c r="A4874" s="38"/>
      <c r="B4874" s="56" t="s">
        <v>9184</v>
      </c>
      <c r="C4874" s="54" t="s">
        <v>9185</v>
      </c>
      <c r="D4874" t="str">
        <f>IFERROR(VLOOKUP(C4874,'5.2.5'!$G$2:$H$11754,2,0),"")</f>
        <v>Xã Tân Tiến</v>
      </c>
      <c r="E4874" t="str">
        <f t="shared" si="280"/>
        <v>Phường Tân Tiến</v>
      </c>
      <c r="F4874" t="s">
        <v>137</v>
      </c>
      <c r="G4874" t="str">
        <f t="shared" si="281"/>
        <v>22101</v>
      </c>
      <c r="H4874" t="str">
        <f t="shared" si="282"/>
        <v>Thành phố Bắc Giang</v>
      </c>
      <c r="I4874" t="str">
        <f t="shared" si="283"/>
        <v>221</v>
      </c>
      <c r="J4874" t="str">
        <f>VLOOKUP(I4874,Tỉnh!$A$2:$B$64,2,0)</f>
        <v>Bắc Giang</v>
      </c>
      <c r="K4874" t="str">
        <f>VLOOKUP(J4874,'Nghị quyết thay đổi'!$B$1:$C$30,2,0)</f>
        <v>5.2.6</v>
      </c>
    </row>
    <row r="4875" hidden="1" spans="1:11">
      <c r="A4875" s="38"/>
      <c r="B4875" s="56" t="s">
        <v>9186</v>
      </c>
      <c r="C4875" s="54" t="s">
        <v>9187</v>
      </c>
      <c r="D4875" t="str">
        <f>IFERROR(VLOOKUP(C4875,'5.2.5'!$G$2:$H$11754,2,0),"")</f>
        <v>Xã Đồng Sơn</v>
      </c>
      <c r="E4875" t="str">
        <f t="shared" si="280"/>
        <v>Phường Đồng Sơn</v>
      </c>
      <c r="F4875" t="s">
        <v>137</v>
      </c>
      <c r="G4875" t="str">
        <f t="shared" si="281"/>
        <v>22101</v>
      </c>
      <c r="H4875" t="str">
        <f t="shared" si="282"/>
        <v>Thành phố Bắc Giang</v>
      </c>
      <c r="I4875" t="str">
        <f t="shared" si="283"/>
        <v>221</v>
      </c>
      <c r="J4875" t="str">
        <f>VLOOKUP(I4875,Tỉnh!$A$2:$B$64,2,0)</f>
        <v>Bắc Giang</v>
      </c>
      <c r="K4875" t="str">
        <f>VLOOKUP(J4875,'Nghị quyết thay đổi'!$B$1:$C$30,2,0)</f>
        <v>5.2.6</v>
      </c>
    </row>
    <row r="4876" hidden="1" spans="1:11">
      <c r="A4876" s="38"/>
      <c r="B4876" s="56" t="s">
        <v>9188</v>
      </c>
      <c r="C4876" s="54" t="s">
        <v>9189</v>
      </c>
      <c r="D4876" t="str">
        <f>IFERROR(VLOOKUP(C4876,'5.2.5'!$G$2:$H$11754,2,0),"")</f>
        <v>Xã Song Khê</v>
      </c>
      <c r="E4876" t="str">
        <f t="shared" si="280"/>
        <v>Phường Song Khê</v>
      </c>
      <c r="F4876" t="s">
        <v>137</v>
      </c>
      <c r="G4876" t="str">
        <f t="shared" si="281"/>
        <v>22101</v>
      </c>
      <c r="H4876" t="str">
        <f t="shared" si="282"/>
        <v>Thành phố Bắc Giang</v>
      </c>
      <c r="I4876" t="str">
        <f t="shared" si="283"/>
        <v>221</v>
      </c>
      <c r="J4876" t="str">
        <f>VLOOKUP(I4876,Tỉnh!$A$2:$B$64,2,0)</f>
        <v>Bắc Giang</v>
      </c>
      <c r="K4876" t="str">
        <f>VLOOKUP(J4876,'Nghị quyết thay đổi'!$B$1:$C$30,2,0)</f>
        <v>5.2.6</v>
      </c>
    </row>
    <row r="4877" hidden="1" spans="1:10">
      <c r="A4877" s="38"/>
      <c r="B4877" s="56" t="s">
        <v>9190</v>
      </c>
      <c r="C4877" s="54" t="s">
        <v>9191</v>
      </c>
      <c r="D4877" t="str">
        <f>IFERROR(VLOOKUP(C4877,'5.2.5'!$G$2:$H$11754,2,0),"")</f>
        <v>Phường Xương Giang</v>
      </c>
      <c r="E4877" t="str">
        <f t="shared" si="280"/>
        <v/>
      </c>
      <c r="G4877" t="str">
        <f t="shared" si="281"/>
        <v>22101</v>
      </c>
      <c r="H4877" t="str">
        <f t="shared" si="282"/>
        <v>Thành phố Bắc Giang</v>
      </c>
      <c r="I4877" t="str">
        <f t="shared" si="283"/>
        <v>221</v>
      </c>
      <c r="J4877" t="str">
        <f>VLOOKUP(I4877,Tỉnh!$A$2:$B$64,2,0)</f>
        <v>Bắc Giang</v>
      </c>
    </row>
    <row r="4878" hidden="1" spans="1:10">
      <c r="A4878" s="38"/>
      <c r="B4878" s="56" t="s">
        <v>9192</v>
      </c>
      <c r="C4878" s="54" t="s">
        <v>9193</v>
      </c>
      <c r="D4878" t="str">
        <f>IFERROR(VLOOKUP(C4878,'5.2.5'!$G$2:$H$11754,2,0),"")</f>
        <v>Phường Dĩnh Kế</v>
      </c>
      <c r="E4878" t="str">
        <f t="shared" si="280"/>
        <v/>
      </c>
      <c r="G4878" t="str">
        <f t="shared" si="281"/>
        <v>22101</v>
      </c>
      <c r="H4878" t="str">
        <f t="shared" si="282"/>
        <v>Thành phố Bắc Giang</v>
      </c>
      <c r="I4878" t="str">
        <f t="shared" si="283"/>
        <v>221</v>
      </c>
      <c r="J4878" t="str">
        <f>VLOOKUP(I4878,Tỉnh!$A$2:$B$64,2,0)</f>
        <v>Bắc Giang</v>
      </c>
    </row>
    <row r="4879" hidden="1" spans="1:10">
      <c r="A4879" s="38"/>
      <c r="B4879" s="56" t="s">
        <v>9194</v>
      </c>
      <c r="C4879" s="54" t="s">
        <v>9195</v>
      </c>
      <c r="D4879" t="str">
        <f>IFERROR(VLOOKUP(C4879,'5.2.5'!$G$2:$H$11754,2,0),"")</f>
        <v>Phường Đa Mai</v>
      </c>
      <c r="E4879" t="str">
        <f t="shared" si="280"/>
        <v/>
      </c>
      <c r="G4879" t="str">
        <f t="shared" si="281"/>
        <v>22101</v>
      </c>
      <c r="H4879" t="str">
        <f t="shared" si="282"/>
        <v>Thành phố Bắc Giang</v>
      </c>
      <c r="I4879" t="str">
        <f t="shared" si="283"/>
        <v>221</v>
      </c>
      <c r="J4879" t="str">
        <f>VLOOKUP(I4879,Tỉnh!$A$2:$B$64,2,0)</f>
        <v>Bắc Giang</v>
      </c>
    </row>
    <row r="4880" hidden="1" spans="1:11">
      <c r="A4880" s="38"/>
      <c r="B4880" s="57" t="s">
        <v>7737</v>
      </c>
      <c r="C4880" s="73" t="s">
        <v>9196</v>
      </c>
      <c r="D4880" t="str">
        <f>IFERROR(VLOOKUP(C4880,'5.2.5'!$G$2:$H$11754,2,0),"")</f>
        <v/>
      </c>
      <c r="E4880" t="str">
        <f t="shared" si="280"/>
        <v>Phường Tân An</v>
      </c>
      <c r="F4880" t="s">
        <v>265</v>
      </c>
      <c r="G4880" t="str">
        <f t="shared" si="281"/>
        <v>22101</v>
      </c>
      <c r="H4880" t="str">
        <f t="shared" si="282"/>
        <v>Thành phố Bắc Giang</v>
      </c>
      <c r="I4880" t="str">
        <f t="shared" si="283"/>
        <v>221</v>
      </c>
      <c r="J4880" t="str">
        <f>VLOOKUP(I4880,Tỉnh!$A$2:$B$64,2,0)</f>
        <v>Bắc Giang</v>
      </c>
      <c r="K4880" t="str">
        <f>VLOOKUP(J4880,'Nghị quyết thay đổi'!$B$1:$C$30,2,0)</f>
        <v>5.2.6</v>
      </c>
    </row>
    <row r="4881" hidden="1" spans="1:11">
      <c r="A4881" s="38"/>
      <c r="B4881" s="57" t="s">
        <v>9197</v>
      </c>
      <c r="C4881" s="73" t="s">
        <v>9198</v>
      </c>
      <c r="D4881" t="str">
        <f>IFERROR(VLOOKUP(C4881,'5.2.5'!$G$2:$H$11754,2,0),"")</f>
        <v/>
      </c>
      <c r="E4881" t="str">
        <f t="shared" si="280"/>
        <v>Phường Nham Biền</v>
      </c>
      <c r="F4881" t="s">
        <v>265</v>
      </c>
      <c r="G4881" t="str">
        <f t="shared" si="281"/>
        <v>22101</v>
      </c>
      <c r="H4881" t="str">
        <f t="shared" si="282"/>
        <v>Thành phố Bắc Giang</v>
      </c>
      <c r="I4881" t="str">
        <f t="shared" si="283"/>
        <v>221</v>
      </c>
      <c r="J4881" t="str">
        <f>VLOOKUP(I4881,Tỉnh!$A$2:$B$64,2,0)</f>
        <v>Bắc Giang</v>
      </c>
      <c r="K4881" t="str">
        <f>VLOOKUP(J4881,'Nghị quyết thay đổi'!$B$1:$C$30,2,0)</f>
        <v>5.2.6</v>
      </c>
    </row>
    <row r="4882" hidden="1" spans="1:11">
      <c r="A4882" s="38"/>
      <c r="B4882" s="57" t="s">
        <v>9199</v>
      </c>
      <c r="C4882" s="73" t="s">
        <v>9200</v>
      </c>
      <c r="D4882" t="str">
        <f>IFERROR(VLOOKUP(C4882,'5.2.5'!$G$2:$H$11754,2,0),"")</f>
        <v/>
      </c>
      <c r="E4882" t="str">
        <f t="shared" si="280"/>
        <v>Phường Tân Liễu</v>
      </c>
      <c r="F4882" t="s">
        <v>265</v>
      </c>
      <c r="G4882" t="str">
        <f t="shared" si="281"/>
        <v>22101</v>
      </c>
      <c r="H4882" t="str">
        <f t="shared" si="282"/>
        <v>Thành phố Bắc Giang</v>
      </c>
      <c r="I4882" t="str">
        <f t="shared" si="283"/>
        <v>221</v>
      </c>
      <c r="J4882" t="str">
        <f>VLOOKUP(I4882,Tỉnh!$A$2:$B$64,2,0)</f>
        <v>Bắc Giang</v>
      </c>
      <c r="K4882" t="str">
        <f>VLOOKUP(J4882,'Nghị quyết thay đổi'!$B$1:$C$30,2,0)</f>
        <v>5.2.6</v>
      </c>
    </row>
    <row r="4883" hidden="1" spans="1:11">
      <c r="A4883" s="38"/>
      <c r="B4883" s="57" t="s">
        <v>9201</v>
      </c>
      <c r="C4883" s="73" t="s">
        <v>9202</v>
      </c>
      <c r="D4883" t="str">
        <f>IFERROR(VLOOKUP(C4883,'5.2.5'!$G$2:$H$11754,2,0),"")</f>
        <v/>
      </c>
      <c r="E4883" t="str">
        <f t="shared" si="280"/>
        <v>Phường Nội Hoàng</v>
      </c>
      <c r="F4883" t="s">
        <v>265</v>
      </c>
      <c r="G4883" t="str">
        <f t="shared" si="281"/>
        <v>22101</v>
      </c>
      <c r="H4883" t="str">
        <f t="shared" si="282"/>
        <v>Thành phố Bắc Giang</v>
      </c>
      <c r="I4883" t="str">
        <f t="shared" si="283"/>
        <v>221</v>
      </c>
      <c r="J4883" t="str">
        <f>VLOOKUP(I4883,Tỉnh!$A$2:$B$64,2,0)</f>
        <v>Bắc Giang</v>
      </c>
      <c r="K4883" t="str">
        <f>VLOOKUP(J4883,'Nghị quyết thay đổi'!$B$1:$C$30,2,0)</f>
        <v>5.2.6</v>
      </c>
    </row>
    <row r="4884" hidden="1" spans="1:11">
      <c r="A4884" s="38"/>
      <c r="B4884" s="57" t="s">
        <v>4819</v>
      </c>
      <c r="C4884" s="73" t="s">
        <v>9203</v>
      </c>
      <c r="D4884" t="str">
        <f>IFERROR(VLOOKUP(C4884,'5.2.5'!$G$2:$H$11754,2,0),"")</f>
        <v/>
      </c>
      <c r="E4884" t="str">
        <f t="shared" si="280"/>
        <v>Phường Tiền Phong</v>
      </c>
      <c r="F4884" t="s">
        <v>265</v>
      </c>
      <c r="G4884" t="str">
        <f t="shared" si="281"/>
        <v>22101</v>
      </c>
      <c r="H4884" t="str">
        <f t="shared" si="282"/>
        <v>Thành phố Bắc Giang</v>
      </c>
      <c r="I4884" t="str">
        <f t="shared" si="283"/>
        <v>221</v>
      </c>
      <c r="J4884" t="str">
        <f>VLOOKUP(I4884,Tỉnh!$A$2:$B$64,2,0)</f>
        <v>Bắc Giang</v>
      </c>
      <c r="K4884" t="str">
        <f>VLOOKUP(J4884,'Nghị quyết thay đổi'!$B$1:$C$30,2,0)</f>
        <v>5.2.6</v>
      </c>
    </row>
    <row r="4885" hidden="1" spans="1:11">
      <c r="A4885" s="38"/>
      <c r="B4885" s="57" t="s">
        <v>9204</v>
      </c>
      <c r="C4885" s="73" t="s">
        <v>9205</v>
      </c>
      <c r="D4885" t="str">
        <f>IFERROR(VLOOKUP(C4885,'5.2.5'!$G$2:$H$11754,2,0),"")</f>
        <v/>
      </c>
      <c r="E4885" t="str">
        <f t="shared" si="280"/>
        <v>Phường Cảnh Thụy</v>
      </c>
      <c r="F4885" t="s">
        <v>265</v>
      </c>
      <c r="G4885" t="str">
        <f t="shared" si="281"/>
        <v>22101</v>
      </c>
      <c r="H4885" t="str">
        <f t="shared" si="282"/>
        <v>Thành phố Bắc Giang</v>
      </c>
      <c r="I4885" t="str">
        <f t="shared" si="283"/>
        <v>221</v>
      </c>
      <c r="J4885" t="str">
        <f>VLOOKUP(I4885,Tỉnh!$A$2:$B$64,2,0)</f>
        <v>Bắc Giang</v>
      </c>
      <c r="K4885" t="str">
        <f>VLOOKUP(J4885,'Nghị quyết thay đổi'!$B$1:$C$30,2,0)</f>
        <v>5.2.6</v>
      </c>
    </row>
    <row r="4886" hidden="1" spans="1:11">
      <c r="A4886" s="38"/>
      <c r="B4886" s="57" t="s">
        <v>9206</v>
      </c>
      <c r="C4886" s="73" t="s">
        <v>9207</v>
      </c>
      <c r="D4886" t="str">
        <f>IFERROR(VLOOKUP(C4886,'5.2.5'!$G$2:$H$11754,2,0),"")</f>
        <v/>
      </c>
      <c r="E4886" t="str">
        <f t="shared" si="280"/>
        <v>Phường Hương Gián</v>
      </c>
      <c r="F4886" t="s">
        <v>265</v>
      </c>
      <c r="G4886" t="str">
        <f t="shared" si="281"/>
        <v>22101</v>
      </c>
      <c r="H4886" t="str">
        <f t="shared" si="282"/>
        <v>Thành phố Bắc Giang</v>
      </c>
      <c r="I4886" t="str">
        <f t="shared" si="283"/>
        <v>221</v>
      </c>
      <c r="J4886" t="str">
        <f>VLOOKUP(I4886,Tỉnh!$A$2:$B$64,2,0)</f>
        <v>Bắc Giang</v>
      </c>
      <c r="K4886" t="str">
        <f>VLOOKUP(J4886,'Nghị quyết thay đổi'!$B$1:$C$30,2,0)</f>
        <v>5.2.6</v>
      </c>
    </row>
    <row r="4887" hidden="1" spans="1:11">
      <c r="A4887" s="38"/>
      <c r="B4887" s="57" t="s">
        <v>9208</v>
      </c>
      <c r="C4887" s="73" t="s">
        <v>9209</v>
      </c>
      <c r="D4887" t="str">
        <f>IFERROR(VLOOKUP(C4887,'5.2.5'!$G$2:$H$11754,2,0),"")</f>
        <v/>
      </c>
      <c r="E4887" t="str">
        <f t="shared" si="280"/>
        <v>Xã Quỳnh Sơn</v>
      </c>
      <c r="F4887" t="s">
        <v>265</v>
      </c>
      <c r="G4887" t="str">
        <f t="shared" si="281"/>
        <v>22101</v>
      </c>
      <c r="H4887" t="str">
        <f t="shared" si="282"/>
        <v>Thành phố Bắc Giang</v>
      </c>
      <c r="I4887" t="str">
        <f t="shared" si="283"/>
        <v>221</v>
      </c>
      <c r="J4887" t="str">
        <f>VLOOKUP(I4887,Tỉnh!$A$2:$B$64,2,0)</f>
        <v>Bắc Giang</v>
      </c>
      <c r="K4887" t="str">
        <f>VLOOKUP(J4887,'Nghị quyết thay đổi'!$B$1:$C$30,2,0)</f>
        <v>5.2.6</v>
      </c>
    </row>
    <row r="4888" hidden="1" spans="1:11">
      <c r="A4888" s="38"/>
      <c r="B4888" s="57" t="s">
        <v>9210</v>
      </c>
      <c r="C4888" s="73" t="s">
        <v>9211</v>
      </c>
      <c r="D4888" t="str">
        <f>IFERROR(VLOOKUP(C4888,'5.2.5'!$G$2:$H$11754,2,0),"")</f>
        <v/>
      </c>
      <c r="E4888" t="str">
        <f t="shared" si="280"/>
        <v>Xã Trí Yên</v>
      </c>
      <c r="F4888" t="s">
        <v>265</v>
      </c>
      <c r="G4888" t="str">
        <f t="shared" si="281"/>
        <v>22101</v>
      </c>
      <c r="H4888" t="str">
        <f t="shared" si="282"/>
        <v>Thành phố Bắc Giang</v>
      </c>
      <c r="I4888" t="str">
        <f t="shared" si="283"/>
        <v>221</v>
      </c>
      <c r="J4888" t="str">
        <f>VLOOKUP(I4888,Tỉnh!$A$2:$B$64,2,0)</f>
        <v>Bắc Giang</v>
      </c>
      <c r="K4888" t="str">
        <f>VLOOKUP(J4888,'Nghị quyết thay đổi'!$B$1:$C$30,2,0)</f>
        <v>5.2.6</v>
      </c>
    </row>
    <row r="4889" hidden="1" spans="1:11">
      <c r="A4889" s="38"/>
      <c r="B4889" s="57" t="s">
        <v>9212</v>
      </c>
      <c r="C4889" s="73" t="s">
        <v>9213</v>
      </c>
      <c r="D4889" t="str">
        <f>IFERROR(VLOOKUP(C4889,'5.2.5'!$G$2:$H$11754,2,0),"")</f>
        <v/>
      </c>
      <c r="E4889" t="str">
        <f t="shared" si="280"/>
        <v>Xã Lãng Sơn</v>
      </c>
      <c r="F4889" t="s">
        <v>265</v>
      </c>
      <c r="G4889" t="str">
        <f t="shared" si="281"/>
        <v>22101</v>
      </c>
      <c r="H4889" t="str">
        <f t="shared" si="282"/>
        <v>Thành phố Bắc Giang</v>
      </c>
      <c r="I4889" t="str">
        <f t="shared" si="283"/>
        <v>221</v>
      </c>
      <c r="J4889" t="str">
        <f>VLOOKUP(I4889,Tỉnh!$A$2:$B$64,2,0)</f>
        <v>Bắc Giang</v>
      </c>
      <c r="K4889" t="str">
        <f>VLOOKUP(J4889,'Nghị quyết thay đổi'!$B$1:$C$30,2,0)</f>
        <v>5.2.6</v>
      </c>
    </row>
    <row r="4890" hidden="1" spans="1:11">
      <c r="A4890" s="38"/>
      <c r="B4890" s="57" t="s">
        <v>9214</v>
      </c>
      <c r="C4890" s="73" t="s">
        <v>9215</v>
      </c>
      <c r="D4890" t="str">
        <f>IFERROR(VLOOKUP(C4890,'5.2.5'!$G$2:$H$11754,2,0),"")</f>
        <v/>
      </c>
      <c r="E4890" t="str">
        <f t="shared" si="280"/>
        <v>Xã Tiến Dũng</v>
      </c>
      <c r="F4890" t="s">
        <v>265</v>
      </c>
      <c r="G4890" t="str">
        <f t="shared" si="281"/>
        <v>22101</v>
      </c>
      <c r="H4890" t="str">
        <f t="shared" si="282"/>
        <v>Thành phố Bắc Giang</v>
      </c>
      <c r="I4890" t="str">
        <f t="shared" si="283"/>
        <v>221</v>
      </c>
      <c r="J4890" t="str">
        <f>VLOOKUP(I4890,Tỉnh!$A$2:$B$64,2,0)</f>
        <v>Bắc Giang</v>
      </c>
      <c r="K4890" t="str">
        <f>VLOOKUP(J4890,'Nghị quyết thay đổi'!$B$1:$C$30,2,0)</f>
        <v>5.2.6</v>
      </c>
    </row>
    <row r="4891" hidden="1" spans="1:11">
      <c r="A4891" s="38"/>
      <c r="B4891" s="57" t="s">
        <v>2221</v>
      </c>
      <c r="C4891" s="73" t="s">
        <v>9216</v>
      </c>
      <c r="D4891" t="str">
        <f>IFERROR(VLOOKUP(C4891,'5.2.5'!$G$2:$H$11754,2,0),"")</f>
        <v/>
      </c>
      <c r="E4891" t="str">
        <f t="shared" si="280"/>
        <v>Xã Đức Giang</v>
      </c>
      <c r="F4891" t="s">
        <v>265</v>
      </c>
      <c r="G4891" t="str">
        <f t="shared" si="281"/>
        <v>22101</v>
      </c>
      <c r="H4891" t="str">
        <f t="shared" si="282"/>
        <v>Thành phố Bắc Giang</v>
      </c>
      <c r="I4891" t="str">
        <f t="shared" si="283"/>
        <v>221</v>
      </c>
      <c r="J4891" t="str">
        <f>VLOOKUP(I4891,Tỉnh!$A$2:$B$64,2,0)</f>
        <v>Bắc Giang</v>
      </c>
      <c r="K4891" t="str">
        <f>VLOOKUP(J4891,'Nghị quyết thay đổi'!$B$1:$C$30,2,0)</f>
        <v>5.2.6</v>
      </c>
    </row>
    <row r="4892" hidden="1" spans="1:11">
      <c r="A4892" s="38"/>
      <c r="B4892" s="57" t="s">
        <v>9217</v>
      </c>
      <c r="C4892" s="73" t="s">
        <v>9218</v>
      </c>
      <c r="D4892" t="str">
        <f>IFERROR(VLOOKUP(C4892,'5.2.5'!$G$2:$H$11754,2,0),"")</f>
        <v/>
      </c>
      <c r="E4892" t="str">
        <f t="shared" ref="E4892:E4955" si="284">IF(D4892=B4892,"",B4892)</f>
        <v>Xã Tư Mại</v>
      </c>
      <c r="F4892" t="s">
        <v>265</v>
      </c>
      <c r="G4892" t="str">
        <f t="shared" ref="G4892:G4955" si="285">LEFT(C4892,5)</f>
        <v>22101</v>
      </c>
      <c r="H4892" t="str">
        <f t="shared" ref="H4892:H4955" si="286">VLOOKUP(G4892,$B$5:$C$724,2,0)</f>
        <v>Thành phố Bắc Giang</v>
      </c>
      <c r="I4892" t="str">
        <f t="shared" ref="I4892:I4955" si="287">LEFT(C4892,3)</f>
        <v>221</v>
      </c>
      <c r="J4892" t="str">
        <f>VLOOKUP(I4892,Tỉnh!$A$2:$B$64,2,0)</f>
        <v>Bắc Giang</v>
      </c>
      <c r="K4892" t="str">
        <f>VLOOKUP(J4892,'Nghị quyết thay đổi'!$B$1:$C$30,2,0)</f>
        <v>5.2.6</v>
      </c>
    </row>
    <row r="4893" hidden="1" spans="1:11">
      <c r="A4893" s="38"/>
      <c r="B4893" s="57" t="s">
        <v>9219</v>
      </c>
      <c r="C4893" s="73" t="s">
        <v>9220</v>
      </c>
      <c r="D4893" t="str">
        <f>IFERROR(VLOOKUP(C4893,'5.2.5'!$G$2:$H$11754,2,0),"")</f>
        <v/>
      </c>
      <c r="E4893" t="str">
        <f t="shared" si="284"/>
        <v>Xã Đồng Việt</v>
      </c>
      <c r="F4893" t="s">
        <v>265</v>
      </c>
      <c r="G4893" t="str">
        <f t="shared" si="285"/>
        <v>22101</v>
      </c>
      <c r="H4893" t="str">
        <f t="shared" si="286"/>
        <v>Thành phố Bắc Giang</v>
      </c>
      <c r="I4893" t="str">
        <f t="shared" si="287"/>
        <v>221</v>
      </c>
      <c r="J4893" t="str">
        <f>VLOOKUP(I4893,Tỉnh!$A$2:$B$64,2,0)</f>
        <v>Bắc Giang</v>
      </c>
      <c r="K4893" t="str">
        <f>VLOOKUP(J4893,'Nghị quyết thay đổi'!$B$1:$C$30,2,0)</f>
        <v>5.2.6</v>
      </c>
    </row>
    <row r="4894" hidden="1" spans="1:11">
      <c r="A4894" s="38"/>
      <c r="B4894" s="57" t="s">
        <v>4603</v>
      </c>
      <c r="C4894" s="73" t="s">
        <v>9221</v>
      </c>
      <c r="D4894" t="str">
        <f>IFERROR(VLOOKUP(C4894,'5.2.5'!$G$2:$H$11754,2,0),"")</f>
        <v/>
      </c>
      <c r="E4894" t="str">
        <f t="shared" si="284"/>
        <v>Xã Xuân Phú</v>
      </c>
      <c r="F4894" t="s">
        <v>265</v>
      </c>
      <c r="G4894" t="str">
        <f t="shared" si="285"/>
        <v>22101</v>
      </c>
      <c r="H4894" t="str">
        <f t="shared" si="286"/>
        <v>Thành phố Bắc Giang</v>
      </c>
      <c r="I4894" t="str">
        <f t="shared" si="287"/>
        <v>221</v>
      </c>
      <c r="J4894" t="str">
        <f>VLOOKUP(I4894,Tỉnh!$A$2:$B$64,2,0)</f>
        <v>Bắc Giang</v>
      </c>
      <c r="K4894" t="str">
        <f>VLOOKUP(J4894,'Nghị quyết thay đổi'!$B$1:$C$30,2,0)</f>
        <v>5.2.6</v>
      </c>
    </row>
    <row r="4895" hidden="1" spans="1:11">
      <c r="A4895" s="38"/>
      <c r="B4895" s="57" t="s">
        <v>9222</v>
      </c>
      <c r="C4895" s="73" t="s">
        <v>9223</v>
      </c>
      <c r="D4895" t="str">
        <f>IFERROR(VLOOKUP(C4895,'5.2.5'!$G$2:$H$11754,2,0),"")</f>
        <v/>
      </c>
      <c r="E4895" t="str">
        <f t="shared" si="284"/>
        <v>Xã Yên Lư</v>
      </c>
      <c r="F4895" t="s">
        <v>265</v>
      </c>
      <c r="G4895" t="str">
        <f t="shared" si="285"/>
        <v>22101</v>
      </c>
      <c r="H4895" t="str">
        <f t="shared" si="286"/>
        <v>Thành phố Bắc Giang</v>
      </c>
      <c r="I4895" t="str">
        <f t="shared" si="287"/>
        <v>221</v>
      </c>
      <c r="J4895" t="str">
        <f>VLOOKUP(I4895,Tỉnh!$A$2:$B$64,2,0)</f>
        <v>Bắc Giang</v>
      </c>
      <c r="K4895" t="str">
        <f>VLOOKUP(J4895,'Nghị quyết thay đổi'!$B$1:$C$30,2,0)</f>
        <v>5.2.6</v>
      </c>
    </row>
    <row r="4896" hidden="1" spans="1:11">
      <c r="A4896" s="38"/>
      <c r="B4896" s="57" t="s">
        <v>6815</v>
      </c>
      <c r="C4896" s="73" t="s">
        <v>9224</v>
      </c>
      <c r="D4896" t="str">
        <f>IFERROR(VLOOKUP(C4896,'5.2.5'!$G$2:$H$11754,2,0),"")</f>
        <v/>
      </c>
      <c r="E4896" t="str">
        <f t="shared" si="284"/>
        <v>Xã Đồng Phúc</v>
      </c>
      <c r="F4896" t="s">
        <v>265</v>
      </c>
      <c r="G4896" t="str">
        <f t="shared" si="285"/>
        <v>22101</v>
      </c>
      <c r="H4896" t="str">
        <f t="shared" si="286"/>
        <v>Thành phố Bắc Giang</v>
      </c>
      <c r="I4896" t="str">
        <f t="shared" si="287"/>
        <v>221</v>
      </c>
      <c r="J4896" t="str">
        <f>VLOOKUP(I4896,Tỉnh!$A$2:$B$64,2,0)</f>
        <v>Bắc Giang</v>
      </c>
      <c r="K4896" t="str">
        <f>VLOOKUP(J4896,'Nghị quyết thay đổi'!$B$1:$C$30,2,0)</f>
        <v>5.2.6</v>
      </c>
    </row>
    <row r="4897" hidden="1" spans="1:10">
      <c r="A4897" s="38"/>
      <c r="B4897" s="56" t="s">
        <v>9225</v>
      </c>
      <c r="C4897" s="54" t="s">
        <v>9226</v>
      </c>
      <c r="D4897" t="str">
        <f>IFERROR(VLOOKUP(C4897,'5.2.5'!$G$2:$H$11754,2,0),"")</f>
        <v>Thị trấn Cầu Gồ (hết hiệu lực)</v>
      </c>
      <c r="E4897" t="str">
        <f t="shared" si="284"/>
        <v/>
      </c>
      <c r="G4897" t="str">
        <f t="shared" si="285"/>
        <v>22103</v>
      </c>
      <c r="H4897" t="str">
        <f t="shared" si="286"/>
        <v>Huyện Yên Thế</v>
      </c>
      <c r="I4897" t="str">
        <f t="shared" si="287"/>
        <v>221</v>
      </c>
      <c r="J4897" t="str">
        <f>VLOOKUP(I4897,Tỉnh!$A$2:$B$64,2,0)</f>
        <v>Bắc Giang</v>
      </c>
    </row>
    <row r="4898" hidden="1" spans="1:10">
      <c r="A4898" s="38"/>
      <c r="B4898" s="56" t="s">
        <v>9227</v>
      </c>
      <c r="C4898" s="54" t="s">
        <v>9228</v>
      </c>
      <c r="D4898" t="str">
        <f>IFERROR(VLOOKUP(C4898,'5.2.5'!$G$2:$H$11754,2,0),"")</f>
        <v>Thị trấn Bố Hạ</v>
      </c>
      <c r="E4898" t="str">
        <f t="shared" si="284"/>
        <v/>
      </c>
      <c r="G4898" t="str">
        <f t="shared" si="285"/>
        <v>22103</v>
      </c>
      <c r="H4898" t="str">
        <f t="shared" si="286"/>
        <v>Huyện Yên Thế</v>
      </c>
      <c r="I4898" t="str">
        <f t="shared" si="287"/>
        <v>221</v>
      </c>
      <c r="J4898" t="str">
        <f>VLOOKUP(I4898,Tỉnh!$A$2:$B$64,2,0)</f>
        <v>Bắc Giang</v>
      </c>
    </row>
    <row r="4899" hidden="1" spans="1:10">
      <c r="A4899" s="38"/>
      <c r="B4899" s="56" t="s">
        <v>9229</v>
      </c>
      <c r="C4899" s="54" t="s">
        <v>9230</v>
      </c>
      <c r="D4899" t="str">
        <f>IFERROR(VLOOKUP(C4899,'5.2.5'!$G$2:$H$11754,2,0),"")</f>
        <v>Xã Canh Nậu</v>
      </c>
      <c r="E4899" t="str">
        <f t="shared" si="284"/>
        <v/>
      </c>
      <c r="G4899" t="str">
        <f t="shared" si="285"/>
        <v>22103</v>
      </c>
      <c r="H4899" t="str">
        <f t="shared" si="286"/>
        <v>Huyện Yên Thế</v>
      </c>
      <c r="I4899" t="str">
        <f t="shared" si="287"/>
        <v>221</v>
      </c>
      <c r="J4899" t="str">
        <f>VLOOKUP(I4899,Tỉnh!$A$2:$B$64,2,0)</f>
        <v>Bắc Giang</v>
      </c>
    </row>
    <row r="4900" hidden="1" spans="1:10">
      <c r="A4900" s="38"/>
      <c r="B4900" s="56" t="s">
        <v>9231</v>
      </c>
      <c r="C4900" s="54" t="s">
        <v>9232</v>
      </c>
      <c r="D4900" t="str">
        <f>IFERROR(VLOOKUP(C4900,'5.2.5'!$G$2:$H$11754,2,0),"")</f>
        <v>Xã Xuân Lương</v>
      </c>
      <c r="E4900" t="str">
        <f t="shared" si="284"/>
        <v/>
      </c>
      <c r="G4900" t="str">
        <f t="shared" si="285"/>
        <v>22103</v>
      </c>
      <c r="H4900" t="str">
        <f t="shared" si="286"/>
        <v>Huyện Yên Thế</v>
      </c>
      <c r="I4900" t="str">
        <f t="shared" si="287"/>
        <v>221</v>
      </c>
      <c r="J4900" t="str">
        <f>VLOOKUP(I4900,Tỉnh!$A$2:$B$64,2,0)</f>
        <v>Bắc Giang</v>
      </c>
    </row>
    <row r="4901" hidden="1" spans="1:10">
      <c r="A4901" s="38"/>
      <c r="B4901" s="56" t="s">
        <v>9233</v>
      </c>
      <c r="C4901" s="54" t="s">
        <v>9234</v>
      </c>
      <c r="D4901" t="str">
        <f>IFERROR(VLOOKUP(C4901,'5.2.5'!$G$2:$H$11754,2,0),"")</f>
        <v>Xã Đồng Hưu</v>
      </c>
      <c r="E4901" t="str">
        <f t="shared" si="284"/>
        <v/>
      </c>
      <c r="G4901" t="str">
        <f t="shared" si="285"/>
        <v>22103</v>
      </c>
      <c r="H4901" t="str">
        <f t="shared" si="286"/>
        <v>Huyện Yên Thế</v>
      </c>
      <c r="I4901" t="str">
        <f t="shared" si="287"/>
        <v>221</v>
      </c>
      <c r="J4901" t="str">
        <f>VLOOKUP(I4901,Tỉnh!$A$2:$B$64,2,0)</f>
        <v>Bắc Giang</v>
      </c>
    </row>
    <row r="4902" hidden="1" spans="1:11">
      <c r="A4902" s="38"/>
      <c r="B4902" s="56" t="s">
        <v>9235</v>
      </c>
      <c r="C4902" s="54" t="s">
        <v>9236</v>
      </c>
      <c r="D4902" t="str">
        <f>IFERROR(VLOOKUP(C4902,'5.2.5'!$G$2:$H$11754,2,0),"")</f>
        <v>Xã Tam Hiệp</v>
      </c>
      <c r="E4902" t="str">
        <f t="shared" si="284"/>
        <v>Xã Tam Hiệp (hết hiệu lực)</v>
      </c>
      <c r="F4902" t="s">
        <v>248</v>
      </c>
      <c r="G4902" t="str">
        <f t="shared" si="285"/>
        <v>22103</v>
      </c>
      <c r="H4902" t="str">
        <f t="shared" si="286"/>
        <v>Huyện Yên Thế</v>
      </c>
      <c r="I4902" t="str">
        <f t="shared" si="287"/>
        <v>221</v>
      </c>
      <c r="J4902" t="str">
        <f>VLOOKUP(I4902,Tỉnh!$A$2:$B$64,2,0)</f>
        <v>Bắc Giang</v>
      </c>
      <c r="K4902" t="str">
        <f>VLOOKUP(J4902,'Nghị quyết thay đổi'!$B$1:$C$30,2,0)</f>
        <v>5.2.6</v>
      </c>
    </row>
    <row r="4903" hidden="1" spans="1:10">
      <c r="A4903" s="38"/>
      <c r="B4903" s="56" t="s">
        <v>1994</v>
      </c>
      <c r="C4903" s="54" t="s">
        <v>9237</v>
      </c>
      <c r="D4903" t="str">
        <f>IFERROR(VLOOKUP(C4903,'5.2.5'!$G$2:$H$11754,2,0),"")</f>
        <v>Xã Tiến Thắng</v>
      </c>
      <c r="E4903" t="str">
        <f t="shared" si="284"/>
        <v/>
      </c>
      <c r="G4903" t="str">
        <f t="shared" si="285"/>
        <v>22103</v>
      </c>
      <c r="H4903" t="str">
        <f t="shared" si="286"/>
        <v>Huyện Yên Thế</v>
      </c>
      <c r="I4903" t="str">
        <f t="shared" si="287"/>
        <v>221</v>
      </c>
      <c r="J4903" t="str">
        <f>VLOOKUP(I4903,Tỉnh!$A$2:$B$64,2,0)</f>
        <v>Bắc Giang</v>
      </c>
    </row>
    <row r="4904" hidden="1" spans="1:11">
      <c r="A4904" s="38"/>
      <c r="B4904" s="56" t="s">
        <v>9238</v>
      </c>
      <c r="C4904" s="54" t="s">
        <v>9239</v>
      </c>
      <c r="D4904" t="str">
        <f>IFERROR(VLOOKUP(C4904,'5.2.5'!$G$2:$H$11754,2,0),"")</f>
        <v>Xã Hồng Kỳ</v>
      </c>
      <c r="E4904" t="str">
        <f t="shared" si="284"/>
        <v>Xã Hồng Kỳ (hết hiệu lực)</v>
      </c>
      <c r="F4904" t="s">
        <v>248</v>
      </c>
      <c r="G4904" t="str">
        <f t="shared" si="285"/>
        <v>22103</v>
      </c>
      <c r="H4904" t="str">
        <f t="shared" si="286"/>
        <v>Huyện Yên Thế</v>
      </c>
      <c r="I4904" t="str">
        <f t="shared" si="287"/>
        <v>221</v>
      </c>
      <c r="J4904" t="str">
        <f>VLOOKUP(I4904,Tỉnh!$A$2:$B$64,2,0)</f>
        <v>Bắc Giang</v>
      </c>
      <c r="K4904" t="str">
        <f>VLOOKUP(J4904,'Nghị quyết thay đổi'!$B$1:$C$30,2,0)</f>
        <v>5.2.6</v>
      </c>
    </row>
    <row r="4905" hidden="1" spans="1:10">
      <c r="A4905" s="38"/>
      <c r="B4905" s="56" t="s">
        <v>2651</v>
      </c>
      <c r="C4905" s="54" t="s">
        <v>9240</v>
      </c>
      <c r="D4905" t="str">
        <f>IFERROR(VLOOKUP(C4905,'5.2.5'!$G$2:$H$11754,2,0),"")</f>
        <v>Xã Đông Sơn</v>
      </c>
      <c r="E4905" t="str">
        <f t="shared" si="284"/>
        <v/>
      </c>
      <c r="G4905" t="str">
        <f t="shared" si="285"/>
        <v>22103</v>
      </c>
      <c r="H4905" t="str">
        <f t="shared" si="286"/>
        <v>Huyện Yên Thế</v>
      </c>
      <c r="I4905" t="str">
        <f t="shared" si="287"/>
        <v>221</v>
      </c>
      <c r="J4905" t="str">
        <f>VLOOKUP(I4905,Tỉnh!$A$2:$B$64,2,0)</f>
        <v>Bắc Giang</v>
      </c>
    </row>
    <row r="4906" hidden="1" spans="1:10">
      <c r="A4906" s="38"/>
      <c r="B4906" s="56" t="s">
        <v>9241</v>
      </c>
      <c r="C4906" s="54" t="s">
        <v>9242</v>
      </c>
      <c r="D4906" t="str">
        <f>IFERROR(VLOOKUP(C4906,'5.2.5'!$G$2:$H$11754,2,0),"")</f>
        <v>Xã Tân Hiệp</v>
      </c>
      <c r="E4906" t="str">
        <f t="shared" si="284"/>
        <v/>
      </c>
      <c r="G4906" t="str">
        <f t="shared" si="285"/>
        <v>22103</v>
      </c>
      <c r="H4906" t="str">
        <f t="shared" si="286"/>
        <v>Huyện Yên Thế</v>
      </c>
      <c r="I4906" t="str">
        <f t="shared" si="287"/>
        <v>221</v>
      </c>
      <c r="J4906" t="str">
        <f>VLOOKUP(I4906,Tỉnh!$A$2:$B$64,2,0)</f>
        <v>Bắc Giang</v>
      </c>
    </row>
    <row r="4907" hidden="1" spans="1:10">
      <c r="A4907" s="38"/>
      <c r="B4907" s="56" t="s">
        <v>9243</v>
      </c>
      <c r="C4907" s="54" t="s">
        <v>9244</v>
      </c>
      <c r="D4907" t="str">
        <f>IFERROR(VLOOKUP(C4907,'5.2.5'!$G$2:$H$11754,2,0),"")</f>
        <v>Xã Đồng Kỳ</v>
      </c>
      <c r="E4907" t="str">
        <f t="shared" si="284"/>
        <v/>
      </c>
      <c r="G4907" t="str">
        <f t="shared" si="285"/>
        <v>22103</v>
      </c>
      <c r="H4907" t="str">
        <f t="shared" si="286"/>
        <v>Huyện Yên Thế</v>
      </c>
      <c r="I4907" t="str">
        <f t="shared" si="287"/>
        <v>221</v>
      </c>
      <c r="J4907" t="str">
        <f>VLOOKUP(I4907,Tỉnh!$A$2:$B$64,2,0)</f>
        <v>Bắc Giang</v>
      </c>
    </row>
    <row r="4908" hidden="1" spans="1:10">
      <c r="A4908" s="38"/>
      <c r="B4908" s="56" t="s">
        <v>2235</v>
      </c>
      <c r="C4908" s="54" t="s">
        <v>9245</v>
      </c>
      <c r="D4908" t="str">
        <f>IFERROR(VLOOKUP(C4908,'5.2.5'!$G$2:$H$11754,2,0),"")</f>
        <v>Xã An Thượng</v>
      </c>
      <c r="E4908" t="str">
        <f t="shared" si="284"/>
        <v/>
      </c>
      <c r="G4908" t="str">
        <f t="shared" si="285"/>
        <v>22103</v>
      </c>
      <c r="H4908" t="str">
        <f t="shared" si="286"/>
        <v>Huyện Yên Thế</v>
      </c>
      <c r="I4908" t="str">
        <f t="shared" si="287"/>
        <v>221</v>
      </c>
      <c r="J4908" t="str">
        <f>VLOOKUP(I4908,Tỉnh!$A$2:$B$64,2,0)</f>
        <v>Bắc Giang</v>
      </c>
    </row>
    <row r="4909" hidden="1" spans="1:10">
      <c r="A4909" s="38"/>
      <c r="B4909" s="56" t="s">
        <v>9246</v>
      </c>
      <c r="C4909" s="54" t="s">
        <v>9247</v>
      </c>
      <c r="D4909" t="str">
        <f>IFERROR(VLOOKUP(C4909,'5.2.5'!$G$2:$H$11754,2,0),"")</f>
        <v>Xã Bố Hạ (hết hiệu lực)</v>
      </c>
      <c r="E4909" t="str">
        <f t="shared" si="284"/>
        <v/>
      </c>
      <c r="G4909" t="str">
        <f t="shared" si="285"/>
        <v>22103</v>
      </c>
      <c r="H4909" t="str">
        <f t="shared" si="286"/>
        <v>Huyện Yên Thế</v>
      </c>
      <c r="I4909" t="str">
        <f t="shared" si="287"/>
        <v>221</v>
      </c>
      <c r="J4909" t="str">
        <f>VLOOKUP(I4909,Tỉnh!$A$2:$B$64,2,0)</f>
        <v>Bắc Giang</v>
      </c>
    </row>
    <row r="4910" hidden="1" spans="1:10">
      <c r="A4910" s="38"/>
      <c r="B4910" s="56" t="s">
        <v>9248</v>
      </c>
      <c r="C4910" s="54" t="s">
        <v>9249</v>
      </c>
      <c r="D4910" t="str">
        <f>IFERROR(VLOOKUP(C4910,'5.2.5'!$G$2:$H$11754,2,0),"")</f>
        <v>Xã Tam Tiến</v>
      </c>
      <c r="E4910" t="str">
        <f t="shared" si="284"/>
        <v/>
      </c>
      <c r="G4910" t="str">
        <f t="shared" si="285"/>
        <v>22103</v>
      </c>
      <c r="H4910" t="str">
        <f t="shared" si="286"/>
        <v>Huyện Yên Thế</v>
      </c>
      <c r="I4910" t="str">
        <f t="shared" si="287"/>
        <v>221</v>
      </c>
      <c r="J4910" t="str">
        <f>VLOOKUP(I4910,Tỉnh!$A$2:$B$64,2,0)</f>
        <v>Bắc Giang</v>
      </c>
    </row>
    <row r="4911" hidden="1" spans="1:10">
      <c r="A4911" s="38"/>
      <c r="B4911" s="56" t="s">
        <v>9250</v>
      </c>
      <c r="C4911" s="54" t="s">
        <v>9251</v>
      </c>
      <c r="D4911" t="str">
        <f>IFERROR(VLOOKUP(C4911,'5.2.5'!$G$2:$H$11754,2,0),"")</f>
        <v>Xã Phồn Xương (hết hiệu lực)</v>
      </c>
      <c r="E4911" t="str">
        <f t="shared" si="284"/>
        <v/>
      </c>
      <c r="G4911" t="str">
        <f t="shared" si="285"/>
        <v>22103</v>
      </c>
      <c r="H4911" t="str">
        <f t="shared" si="286"/>
        <v>Huyện Yên Thế</v>
      </c>
      <c r="I4911" t="str">
        <f t="shared" si="287"/>
        <v>221</v>
      </c>
      <c r="J4911" t="str">
        <f>VLOOKUP(I4911,Tỉnh!$A$2:$B$64,2,0)</f>
        <v>Bắc Giang</v>
      </c>
    </row>
    <row r="4912" hidden="1" spans="1:10">
      <c r="A4912" s="38"/>
      <c r="B4912" s="56" t="s">
        <v>3865</v>
      </c>
      <c r="C4912" s="54" t="s">
        <v>9252</v>
      </c>
      <c r="D4912" t="str">
        <f>IFERROR(VLOOKUP(C4912,'5.2.5'!$G$2:$H$11754,2,0),"")</f>
        <v>Xã Đồng Tiến</v>
      </c>
      <c r="E4912" t="str">
        <f t="shared" si="284"/>
        <v/>
      </c>
      <c r="G4912" t="str">
        <f t="shared" si="285"/>
        <v>22103</v>
      </c>
      <c r="H4912" t="str">
        <f t="shared" si="286"/>
        <v>Huyện Yên Thế</v>
      </c>
      <c r="I4912" t="str">
        <f t="shared" si="287"/>
        <v>221</v>
      </c>
      <c r="J4912" t="str">
        <f>VLOOKUP(I4912,Tỉnh!$A$2:$B$64,2,0)</f>
        <v>Bắc Giang</v>
      </c>
    </row>
    <row r="4913" hidden="1" spans="1:10">
      <c r="A4913" s="38"/>
      <c r="B4913" s="56" t="s">
        <v>9253</v>
      </c>
      <c r="C4913" s="54" t="s">
        <v>9254</v>
      </c>
      <c r="D4913" t="str">
        <f>IFERROR(VLOOKUP(C4913,'5.2.5'!$G$2:$H$11754,2,0),"")</f>
        <v>Xã Đồng Vương</v>
      </c>
      <c r="E4913" t="str">
        <f t="shared" si="284"/>
        <v/>
      </c>
      <c r="G4913" t="str">
        <f t="shared" si="285"/>
        <v>22103</v>
      </c>
      <c r="H4913" t="str">
        <f t="shared" si="286"/>
        <v>Huyện Yên Thế</v>
      </c>
      <c r="I4913" t="str">
        <f t="shared" si="287"/>
        <v>221</v>
      </c>
      <c r="J4913" t="str">
        <f>VLOOKUP(I4913,Tỉnh!$A$2:$B$64,2,0)</f>
        <v>Bắc Giang</v>
      </c>
    </row>
    <row r="4914" hidden="1" spans="1:10">
      <c r="A4914" s="38"/>
      <c r="B4914" s="56" t="s">
        <v>2645</v>
      </c>
      <c r="C4914" s="54" t="s">
        <v>9255</v>
      </c>
      <c r="D4914" t="str">
        <f>IFERROR(VLOOKUP(C4914,'5.2.5'!$G$2:$H$11754,2,0),"")</f>
        <v>Xã Đồng Lạc</v>
      </c>
      <c r="E4914" t="str">
        <f t="shared" si="284"/>
        <v/>
      </c>
      <c r="G4914" t="str">
        <f t="shared" si="285"/>
        <v>22103</v>
      </c>
      <c r="H4914" t="str">
        <f t="shared" si="286"/>
        <v>Huyện Yên Thế</v>
      </c>
      <c r="I4914" t="str">
        <f t="shared" si="287"/>
        <v>221</v>
      </c>
      <c r="J4914" t="str">
        <f>VLOOKUP(I4914,Tỉnh!$A$2:$B$64,2,0)</f>
        <v>Bắc Giang</v>
      </c>
    </row>
    <row r="4915" hidden="1" spans="1:10">
      <c r="A4915" s="38"/>
      <c r="B4915" s="56" t="s">
        <v>9256</v>
      </c>
      <c r="C4915" s="54" t="s">
        <v>9257</v>
      </c>
      <c r="D4915" t="str">
        <f>IFERROR(VLOOKUP(C4915,'5.2.5'!$G$2:$H$11754,2,0),"")</f>
        <v>Xã Hương Vĩ</v>
      </c>
      <c r="E4915" t="str">
        <f t="shared" si="284"/>
        <v/>
      </c>
      <c r="G4915" t="str">
        <f t="shared" si="285"/>
        <v>22103</v>
      </c>
      <c r="H4915" t="str">
        <f t="shared" si="286"/>
        <v>Huyện Yên Thế</v>
      </c>
      <c r="I4915" t="str">
        <f t="shared" si="287"/>
        <v>221</v>
      </c>
      <c r="J4915" t="str">
        <f>VLOOKUP(I4915,Tỉnh!$A$2:$B$64,2,0)</f>
        <v>Bắc Giang</v>
      </c>
    </row>
    <row r="4916" hidden="1" spans="1:10">
      <c r="A4916" s="38"/>
      <c r="B4916" s="56" t="s">
        <v>9258</v>
      </c>
      <c r="C4916" s="54" t="s">
        <v>9259</v>
      </c>
      <c r="D4916" t="str">
        <f>IFERROR(VLOOKUP(C4916,'5.2.5'!$G$2:$H$11754,2,0),"")</f>
        <v>Xã Tân Sỏi</v>
      </c>
      <c r="E4916" t="str">
        <f t="shared" si="284"/>
        <v/>
      </c>
      <c r="G4916" t="str">
        <f t="shared" si="285"/>
        <v>22103</v>
      </c>
      <c r="H4916" t="str">
        <f t="shared" si="286"/>
        <v>Huyện Yên Thế</v>
      </c>
      <c r="I4916" t="str">
        <f t="shared" si="287"/>
        <v>221</v>
      </c>
      <c r="J4916" t="str">
        <f>VLOOKUP(I4916,Tỉnh!$A$2:$B$64,2,0)</f>
        <v>Bắc Giang</v>
      </c>
    </row>
    <row r="4917" hidden="1" spans="1:10">
      <c r="A4917" s="38"/>
      <c r="B4917" s="56" t="s">
        <v>2419</v>
      </c>
      <c r="C4917" s="54" t="s">
        <v>9260</v>
      </c>
      <c r="D4917" t="str">
        <f>IFERROR(VLOOKUP(C4917,'5.2.5'!$G$2:$H$11754,2,0),"")</f>
        <v>Xã Đồng Tâm</v>
      </c>
      <c r="E4917" t="str">
        <f t="shared" si="284"/>
        <v/>
      </c>
      <c r="G4917" t="str">
        <f t="shared" si="285"/>
        <v>22103</v>
      </c>
      <c r="H4917" t="str">
        <f t="shared" si="286"/>
        <v>Huyện Yên Thế</v>
      </c>
      <c r="I4917" t="str">
        <f t="shared" si="287"/>
        <v>221</v>
      </c>
      <c r="J4917" t="str">
        <f>VLOOKUP(I4917,Tỉnh!$A$2:$B$64,2,0)</f>
        <v>Bắc Giang</v>
      </c>
    </row>
    <row r="4918" hidden="1" spans="1:10">
      <c r="A4918" s="38"/>
      <c r="B4918" s="56" t="s">
        <v>9261</v>
      </c>
      <c r="C4918" s="74" t="s">
        <v>9262</v>
      </c>
      <c r="D4918" t="str">
        <f>IFERROR(VLOOKUP(C4918,'5.2.5'!$G$2:$H$11754,2,0),"")</f>
        <v>Thị trấn Phồn Xương</v>
      </c>
      <c r="E4918" t="str">
        <f t="shared" si="284"/>
        <v/>
      </c>
      <c r="G4918" t="str">
        <f t="shared" si="285"/>
        <v>22103</v>
      </c>
      <c r="H4918" t="str">
        <f t="shared" si="286"/>
        <v>Huyện Yên Thế</v>
      </c>
      <c r="I4918" t="str">
        <f t="shared" si="287"/>
        <v>221</v>
      </c>
      <c r="J4918" t="str">
        <f>VLOOKUP(I4918,Tỉnh!$A$2:$B$64,2,0)</f>
        <v>Bắc Giang</v>
      </c>
    </row>
    <row r="4919" hidden="1" spans="1:10">
      <c r="A4919" s="38"/>
      <c r="B4919" s="56" t="s">
        <v>9263</v>
      </c>
      <c r="C4919" s="54" t="s">
        <v>9264</v>
      </c>
      <c r="D4919" t="str">
        <f>IFERROR(VLOOKUP(C4919,'5.2.5'!$G$2:$H$11754,2,0),"")</f>
        <v>Thị trấn Cao Thượng</v>
      </c>
      <c r="E4919" t="str">
        <f t="shared" si="284"/>
        <v/>
      </c>
      <c r="G4919" t="str">
        <f t="shared" si="285"/>
        <v>22105</v>
      </c>
      <c r="H4919" t="str">
        <f t="shared" si="286"/>
        <v>Huyện Tân Yên</v>
      </c>
      <c r="I4919" t="str">
        <f t="shared" si="287"/>
        <v>221</v>
      </c>
      <c r="J4919" t="str">
        <f>VLOOKUP(I4919,Tỉnh!$A$2:$B$64,2,0)</f>
        <v>Bắc Giang</v>
      </c>
    </row>
    <row r="4920" hidden="1" spans="1:10">
      <c r="A4920" s="38"/>
      <c r="B4920" s="56" t="s">
        <v>9265</v>
      </c>
      <c r="C4920" s="54" t="s">
        <v>9266</v>
      </c>
      <c r="D4920" t="str">
        <f>IFERROR(VLOOKUP(C4920,'5.2.5'!$G$2:$H$11754,2,0),"")</f>
        <v>Thị trấn Nhã Nam</v>
      </c>
      <c r="E4920" t="str">
        <f t="shared" si="284"/>
        <v/>
      </c>
      <c r="G4920" t="str">
        <f t="shared" si="285"/>
        <v>22105</v>
      </c>
      <c r="H4920" t="str">
        <f t="shared" si="286"/>
        <v>Huyện Tân Yên</v>
      </c>
      <c r="I4920" t="str">
        <f t="shared" si="287"/>
        <v>221</v>
      </c>
      <c r="J4920" t="str">
        <f>VLOOKUP(I4920,Tỉnh!$A$2:$B$64,2,0)</f>
        <v>Bắc Giang</v>
      </c>
    </row>
    <row r="4921" hidden="1" spans="1:10">
      <c r="A4921" s="38"/>
      <c r="B4921" s="56" t="s">
        <v>9267</v>
      </c>
      <c r="C4921" s="54" t="s">
        <v>9268</v>
      </c>
      <c r="D4921" t="str">
        <f>IFERROR(VLOOKUP(C4921,'5.2.5'!$G$2:$H$11754,2,0),"")</f>
        <v>Xã Nhã Nam (hết hiệu lực)</v>
      </c>
      <c r="E4921" t="str">
        <f t="shared" si="284"/>
        <v/>
      </c>
      <c r="G4921" t="str">
        <f t="shared" si="285"/>
        <v>22105</v>
      </c>
      <c r="H4921" t="str">
        <f t="shared" si="286"/>
        <v>Huyện Tân Yên</v>
      </c>
      <c r="I4921" t="str">
        <f t="shared" si="287"/>
        <v>221</v>
      </c>
      <c r="J4921" t="str">
        <f>VLOOKUP(I4921,Tỉnh!$A$2:$B$64,2,0)</f>
        <v>Bắc Giang</v>
      </c>
    </row>
    <row r="4922" hidden="1" spans="1:10">
      <c r="A4922" s="38"/>
      <c r="B4922" s="56" t="s">
        <v>9269</v>
      </c>
      <c r="C4922" s="54" t="s">
        <v>9270</v>
      </c>
      <c r="D4922" t="str">
        <f>IFERROR(VLOOKUP(C4922,'5.2.5'!$G$2:$H$11754,2,0),"")</f>
        <v>Xã Tân Trung</v>
      </c>
      <c r="E4922" t="str">
        <f t="shared" si="284"/>
        <v/>
      </c>
      <c r="G4922" t="str">
        <f t="shared" si="285"/>
        <v>22105</v>
      </c>
      <c r="H4922" t="str">
        <f t="shared" si="286"/>
        <v>Huyện Tân Yên</v>
      </c>
      <c r="I4922" t="str">
        <f t="shared" si="287"/>
        <v>221</v>
      </c>
      <c r="J4922" t="str">
        <f>VLOOKUP(I4922,Tỉnh!$A$2:$B$64,2,0)</f>
        <v>Bắc Giang</v>
      </c>
    </row>
    <row r="4923" hidden="1" spans="1:11">
      <c r="A4923" s="38"/>
      <c r="B4923" s="56" t="s">
        <v>9271</v>
      </c>
      <c r="C4923" s="54" t="s">
        <v>9272</v>
      </c>
      <c r="D4923" t="str">
        <f>IFERROR(VLOOKUP(C4923,'5.2.5'!$G$2:$H$11754,2,0),"")</f>
        <v>Xã Đại Hóa</v>
      </c>
      <c r="E4923" t="str">
        <f t="shared" si="284"/>
        <v>Xã Đại Hóa (hết hiệu lực)</v>
      </c>
      <c r="F4923" t="s">
        <v>248</v>
      </c>
      <c r="G4923" t="str">
        <f t="shared" si="285"/>
        <v>22105</v>
      </c>
      <c r="H4923" t="str">
        <f t="shared" si="286"/>
        <v>Huyện Tân Yên</v>
      </c>
      <c r="I4923" t="str">
        <f t="shared" si="287"/>
        <v>221</v>
      </c>
      <c r="J4923" t="str">
        <f>VLOOKUP(I4923,Tỉnh!$A$2:$B$64,2,0)</f>
        <v>Bắc Giang</v>
      </c>
      <c r="K4923" t="str">
        <f>VLOOKUP(J4923,'Nghị quyết thay đổi'!$B$1:$C$30,2,0)</f>
        <v>5.2.6</v>
      </c>
    </row>
    <row r="4924" hidden="1" spans="1:11">
      <c r="A4924" s="38"/>
      <c r="B4924" s="56" t="s">
        <v>7496</v>
      </c>
      <c r="C4924" s="54" t="s">
        <v>9273</v>
      </c>
      <c r="D4924" t="str">
        <f>IFERROR(VLOOKUP(C4924,'5.2.5'!$G$2:$H$11754,2,0),"")</f>
        <v>Xã Phúc Sơn</v>
      </c>
      <c r="E4924" t="str">
        <f t="shared" si="284"/>
        <v>Xã Phúc Sơn (hết hiệu lực)</v>
      </c>
      <c r="F4924" t="s">
        <v>248</v>
      </c>
      <c r="G4924" t="str">
        <f t="shared" si="285"/>
        <v>22105</v>
      </c>
      <c r="H4924" t="str">
        <f t="shared" si="286"/>
        <v>Huyện Tân Yên</v>
      </c>
      <c r="I4924" t="str">
        <f t="shared" si="287"/>
        <v>221</v>
      </c>
      <c r="J4924" t="str">
        <f>VLOOKUP(I4924,Tỉnh!$A$2:$B$64,2,0)</f>
        <v>Bắc Giang</v>
      </c>
      <c r="K4924" t="str">
        <f>VLOOKUP(J4924,'Nghị quyết thay đổi'!$B$1:$C$30,2,0)</f>
        <v>5.2.6</v>
      </c>
    </row>
    <row r="4925" hidden="1" spans="1:10">
      <c r="A4925" s="38"/>
      <c r="B4925" s="56" t="s">
        <v>9274</v>
      </c>
      <c r="C4925" s="54" t="s">
        <v>9275</v>
      </c>
      <c r="D4925" t="str">
        <f>IFERROR(VLOOKUP(C4925,'5.2.5'!$G$2:$H$11754,2,0),"")</f>
        <v>Xã An Dương</v>
      </c>
      <c r="E4925" t="str">
        <f t="shared" si="284"/>
        <v/>
      </c>
      <c r="G4925" t="str">
        <f t="shared" si="285"/>
        <v>22105</v>
      </c>
      <c r="H4925" t="str">
        <f t="shared" si="286"/>
        <v>Huyện Tân Yên</v>
      </c>
      <c r="I4925" t="str">
        <f t="shared" si="287"/>
        <v>221</v>
      </c>
      <c r="J4925" t="str">
        <f>VLOOKUP(I4925,Tỉnh!$A$2:$B$64,2,0)</f>
        <v>Bắc Giang</v>
      </c>
    </row>
    <row r="4926" hidden="1" spans="1:10">
      <c r="A4926" s="38"/>
      <c r="B4926" s="56" t="s">
        <v>9276</v>
      </c>
      <c r="C4926" s="54" t="s">
        <v>9277</v>
      </c>
      <c r="D4926" t="str">
        <f>IFERROR(VLOOKUP(C4926,'5.2.5'!$G$2:$H$11754,2,0),"")</f>
        <v>Xã Hợp Đức</v>
      </c>
      <c r="E4926" t="str">
        <f t="shared" si="284"/>
        <v/>
      </c>
      <c r="G4926" t="str">
        <f t="shared" si="285"/>
        <v>22105</v>
      </c>
      <c r="H4926" t="str">
        <f t="shared" si="286"/>
        <v>Huyện Tân Yên</v>
      </c>
      <c r="I4926" t="str">
        <f t="shared" si="287"/>
        <v>221</v>
      </c>
      <c r="J4926" t="str">
        <f>VLOOKUP(I4926,Tỉnh!$A$2:$B$64,2,0)</f>
        <v>Bắc Giang</v>
      </c>
    </row>
    <row r="4927" hidden="1" spans="1:11">
      <c r="A4927" s="38"/>
      <c r="B4927" s="56" t="s">
        <v>9278</v>
      </c>
      <c r="C4927" s="54" t="s">
        <v>9279</v>
      </c>
      <c r="D4927" t="str">
        <f>IFERROR(VLOOKUP(C4927,'5.2.5'!$G$2:$H$11754,2,0),"")</f>
        <v>Xã Lam Cốt</v>
      </c>
      <c r="E4927" t="str">
        <f t="shared" si="284"/>
        <v>Xã Lam Cốt (hết hiệu lực)</v>
      </c>
      <c r="F4927" t="s">
        <v>248</v>
      </c>
      <c r="G4927" t="str">
        <f t="shared" si="285"/>
        <v>22105</v>
      </c>
      <c r="H4927" t="str">
        <f t="shared" si="286"/>
        <v>Huyện Tân Yên</v>
      </c>
      <c r="I4927" t="str">
        <f t="shared" si="287"/>
        <v>221</v>
      </c>
      <c r="J4927" t="str">
        <f>VLOOKUP(I4927,Tỉnh!$A$2:$B$64,2,0)</f>
        <v>Bắc Giang</v>
      </c>
      <c r="K4927" t="str">
        <f>VLOOKUP(J4927,'Nghị quyết thay đổi'!$B$1:$C$30,2,0)</f>
        <v>5.2.6</v>
      </c>
    </row>
    <row r="4928" hidden="1" spans="1:10">
      <c r="A4928" s="38"/>
      <c r="B4928" s="56" t="s">
        <v>8864</v>
      </c>
      <c r="C4928" s="54" t="s">
        <v>9280</v>
      </c>
      <c r="D4928" t="str">
        <f>IFERROR(VLOOKUP(C4928,'5.2.5'!$G$2:$H$11754,2,0),"")</f>
        <v>Xã Cao Xá</v>
      </c>
      <c r="E4928" t="str">
        <f t="shared" si="284"/>
        <v/>
      </c>
      <c r="G4928" t="str">
        <f t="shared" si="285"/>
        <v>22105</v>
      </c>
      <c r="H4928" t="str">
        <f t="shared" si="286"/>
        <v>Huyện Tân Yên</v>
      </c>
      <c r="I4928" t="str">
        <f t="shared" si="287"/>
        <v>221</v>
      </c>
      <c r="J4928" t="str">
        <f>VLOOKUP(I4928,Tỉnh!$A$2:$B$64,2,0)</f>
        <v>Bắc Giang</v>
      </c>
    </row>
    <row r="4929" hidden="1" spans="1:10">
      <c r="A4929" s="38"/>
      <c r="B4929" s="56" t="s">
        <v>9281</v>
      </c>
      <c r="C4929" s="54" t="s">
        <v>9282</v>
      </c>
      <c r="D4929" t="str">
        <f>IFERROR(VLOOKUP(C4929,'5.2.5'!$G$2:$H$11754,2,0),"")</f>
        <v>Xã Việt Ngọc</v>
      </c>
      <c r="E4929" t="str">
        <f t="shared" si="284"/>
        <v/>
      </c>
      <c r="G4929" t="str">
        <f t="shared" si="285"/>
        <v>22105</v>
      </c>
      <c r="H4929" t="str">
        <f t="shared" si="286"/>
        <v>Huyện Tân Yên</v>
      </c>
      <c r="I4929" t="str">
        <f t="shared" si="287"/>
        <v>221</v>
      </c>
      <c r="J4929" t="str">
        <f>VLOOKUP(I4929,Tỉnh!$A$2:$B$64,2,0)</f>
        <v>Bắc Giang</v>
      </c>
    </row>
    <row r="4930" hidden="1" spans="1:10">
      <c r="A4930" s="38"/>
      <c r="B4930" s="56" t="s">
        <v>9283</v>
      </c>
      <c r="C4930" s="54" t="s">
        <v>9284</v>
      </c>
      <c r="D4930" t="str">
        <f>IFERROR(VLOOKUP(C4930,'5.2.5'!$G$2:$H$11754,2,0),"")</f>
        <v>Xã Song Vân</v>
      </c>
      <c r="E4930" t="str">
        <f t="shared" si="284"/>
        <v/>
      </c>
      <c r="G4930" t="str">
        <f t="shared" si="285"/>
        <v>22105</v>
      </c>
      <c r="H4930" t="str">
        <f t="shared" si="286"/>
        <v>Huyện Tân Yên</v>
      </c>
      <c r="I4930" t="str">
        <f t="shared" si="287"/>
        <v>221</v>
      </c>
      <c r="J4930" t="str">
        <f>VLOOKUP(I4930,Tỉnh!$A$2:$B$64,2,0)</f>
        <v>Bắc Giang</v>
      </c>
    </row>
    <row r="4931" hidden="1" spans="1:10">
      <c r="A4931" s="38"/>
      <c r="B4931" s="56" t="s">
        <v>9285</v>
      </c>
      <c r="C4931" s="54" t="s">
        <v>9286</v>
      </c>
      <c r="D4931" t="str">
        <f>IFERROR(VLOOKUP(C4931,'5.2.5'!$G$2:$H$11754,2,0),"")</f>
        <v>Xã Ngọc Châu</v>
      </c>
      <c r="E4931" t="str">
        <f t="shared" si="284"/>
        <v/>
      </c>
      <c r="G4931" t="str">
        <f t="shared" si="285"/>
        <v>22105</v>
      </c>
      <c r="H4931" t="str">
        <f t="shared" si="286"/>
        <v>Huyện Tân Yên</v>
      </c>
      <c r="I4931" t="str">
        <f t="shared" si="287"/>
        <v>221</v>
      </c>
      <c r="J4931" t="str">
        <f>VLOOKUP(I4931,Tỉnh!$A$2:$B$64,2,0)</f>
        <v>Bắc Giang</v>
      </c>
    </row>
    <row r="4932" hidden="1" spans="1:10">
      <c r="A4932" s="38"/>
      <c r="B4932" s="56" t="s">
        <v>9287</v>
      </c>
      <c r="C4932" s="54" t="s">
        <v>9288</v>
      </c>
      <c r="D4932" t="str">
        <f>IFERROR(VLOOKUP(C4932,'5.2.5'!$G$2:$H$11754,2,0),"")</f>
        <v>Xã Việt Lập</v>
      </c>
      <c r="E4932" t="str">
        <f t="shared" si="284"/>
        <v/>
      </c>
      <c r="G4932" t="str">
        <f t="shared" si="285"/>
        <v>22105</v>
      </c>
      <c r="H4932" t="str">
        <f t="shared" si="286"/>
        <v>Huyện Tân Yên</v>
      </c>
      <c r="I4932" t="str">
        <f t="shared" si="287"/>
        <v>221</v>
      </c>
      <c r="J4932" t="str">
        <f>VLOOKUP(I4932,Tỉnh!$A$2:$B$64,2,0)</f>
        <v>Bắc Giang</v>
      </c>
    </row>
    <row r="4933" hidden="1" spans="1:10">
      <c r="A4933" s="38"/>
      <c r="B4933" s="56" t="s">
        <v>9289</v>
      </c>
      <c r="C4933" s="54" t="s">
        <v>9290</v>
      </c>
      <c r="D4933" t="str">
        <f>IFERROR(VLOOKUP(C4933,'5.2.5'!$G$2:$H$11754,2,0),"")</f>
        <v>Xã Liên Chung</v>
      </c>
      <c r="E4933" t="str">
        <f t="shared" si="284"/>
        <v/>
      </c>
      <c r="G4933" t="str">
        <f t="shared" si="285"/>
        <v>22105</v>
      </c>
      <c r="H4933" t="str">
        <f t="shared" si="286"/>
        <v>Huyện Tân Yên</v>
      </c>
      <c r="I4933" t="str">
        <f t="shared" si="287"/>
        <v>221</v>
      </c>
      <c r="J4933" t="str">
        <f>VLOOKUP(I4933,Tỉnh!$A$2:$B$64,2,0)</f>
        <v>Bắc Giang</v>
      </c>
    </row>
    <row r="4934" hidden="1" spans="1:10">
      <c r="A4934" s="38"/>
      <c r="B4934" s="56" t="s">
        <v>9291</v>
      </c>
      <c r="C4934" s="54" t="s">
        <v>9292</v>
      </c>
      <c r="D4934" t="str">
        <f>IFERROR(VLOOKUP(C4934,'5.2.5'!$G$2:$H$11754,2,0),"")</f>
        <v>Xã Quế Nham</v>
      </c>
      <c r="E4934" t="str">
        <f t="shared" si="284"/>
        <v/>
      </c>
      <c r="G4934" t="str">
        <f t="shared" si="285"/>
        <v>22105</v>
      </c>
      <c r="H4934" t="str">
        <f t="shared" si="286"/>
        <v>Huyện Tân Yên</v>
      </c>
      <c r="I4934" t="str">
        <f t="shared" si="287"/>
        <v>221</v>
      </c>
      <c r="J4934" t="str">
        <f>VLOOKUP(I4934,Tỉnh!$A$2:$B$64,2,0)</f>
        <v>Bắc Giang</v>
      </c>
    </row>
    <row r="4935" hidden="1" spans="1:10">
      <c r="A4935" s="38"/>
      <c r="B4935" s="56" t="s">
        <v>2089</v>
      </c>
      <c r="C4935" s="54" t="s">
        <v>9293</v>
      </c>
      <c r="D4935" t="str">
        <f>IFERROR(VLOOKUP(C4935,'5.2.5'!$G$2:$H$11754,2,0),"")</f>
        <v>Xã Phúc Hòa</v>
      </c>
      <c r="E4935" t="str">
        <f t="shared" si="284"/>
        <v/>
      </c>
      <c r="G4935" t="str">
        <f t="shared" si="285"/>
        <v>22105</v>
      </c>
      <c r="H4935" t="str">
        <f t="shared" si="286"/>
        <v>Huyện Tân Yên</v>
      </c>
      <c r="I4935" t="str">
        <f t="shared" si="287"/>
        <v>221</v>
      </c>
      <c r="J4935" t="str">
        <f>VLOOKUP(I4935,Tỉnh!$A$2:$B$64,2,0)</f>
        <v>Bắc Giang</v>
      </c>
    </row>
    <row r="4936" hidden="1" spans="1:10">
      <c r="A4936" s="38"/>
      <c r="B4936" s="56" t="s">
        <v>9294</v>
      </c>
      <c r="C4936" s="54" t="s">
        <v>9295</v>
      </c>
      <c r="D4936" t="str">
        <f>IFERROR(VLOOKUP(C4936,'5.2.5'!$G$2:$H$11754,2,0),"")</f>
        <v>Xã Ngọc Thiện</v>
      </c>
      <c r="E4936" t="str">
        <f t="shared" si="284"/>
        <v/>
      </c>
      <c r="G4936" t="str">
        <f t="shared" si="285"/>
        <v>22105</v>
      </c>
      <c r="H4936" t="str">
        <f t="shared" si="286"/>
        <v>Huyện Tân Yên</v>
      </c>
      <c r="I4936" t="str">
        <f t="shared" si="287"/>
        <v>221</v>
      </c>
      <c r="J4936" t="str">
        <f>VLOOKUP(I4936,Tỉnh!$A$2:$B$64,2,0)</f>
        <v>Bắc Giang</v>
      </c>
    </row>
    <row r="4937" hidden="1" spans="1:11">
      <c r="A4937" s="38"/>
      <c r="B4937" s="56" t="s">
        <v>9296</v>
      </c>
      <c r="C4937" s="54" t="s">
        <v>9297</v>
      </c>
      <c r="D4937" t="str">
        <f>IFERROR(VLOOKUP(C4937,'5.2.5'!$G$2:$H$11754,2,0),"")</f>
        <v>Xã Lan Giới</v>
      </c>
      <c r="E4937" t="str">
        <f t="shared" si="284"/>
        <v>Xã Lan Giới (hết hiệu lực)</v>
      </c>
      <c r="F4937" t="s">
        <v>248</v>
      </c>
      <c r="G4937" t="str">
        <f t="shared" si="285"/>
        <v>22105</v>
      </c>
      <c r="H4937" t="str">
        <f t="shared" si="286"/>
        <v>Huyện Tân Yên</v>
      </c>
      <c r="I4937" t="str">
        <f t="shared" si="287"/>
        <v>221</v>
      </c>
      <c r="J4937" t="str">
        <f>VLOOKUP(I4937,Tỉnh!$A$2:$B$64,2,0)</f>
        <v>Bắc Giang</v>
      </c>
      <c r="K4937" t="str">
        <f>VLOOKUP(J4937,'Nghị quyết thay đổi'!$B$1:$C$30,2,0)</f>
        <v>5.2.6</v>
      </c>
    </row>
    <row r="4938" hidden="1" spans="1:11">
      <c r="A4938" s="38"/>
      <c r="B4938" s="56" t="s">
        <v>9298</v>
      </c>
      <c r="C4938" s="54" t="s">
        <v>9299</v>
      </c>
      <c r="D4938" t="str">
        <f>IFERROR(VLOOKUP(C4938,'5.2.5'!$G$2:$H$11754,2,0),"")</f>
        <v>Xã Quang Tiến</v>
      </c>
      <c r="E4938" t="str">
        <f t="shared" si="284"/>
        <v>Xã Quang Tiến (hết hiệu lực)</v>
      </c>
      <c r="F4938" t="s">
        <v>248</v>
      </c>
      <c r="G4938" t="str">
        <f t="shared" si="285"/>
        <v>22105</v>
      </c>
      <c r="H4938" t="str">
        <f t="shared" si="286"/>
        <v>Huyện Tân Yên</v>
      </c>
      <c r="I4938" t="str">
        <f t="shared" si="287"/>
        <v>221</v>
      </c>
      <c r="J4938" t="str">
        <f>VLOOKUP(I4938,Tỉnh!$A$2:$B$64,2,0)</f>
        <v>Bắc Giang</v>
      </c>
      <c r="K4938" t="str">
        <f>VLOOKUP(J4938,'Nghị quyết thay đổi'!$B$1:$C$30,2,0)</f>
        <v>5.2.6</v>
      </c>
    </row>
    <row r="4939" hidden="1" spans="1:10">
      <c r="A4939" s="38"/>
      <c r="B4939" s="56" t="s">
        <v>4190</v>
      </c>
      <c r="C4939" s="54" t="s">
        <v>9300</v>
      </c>
      <c r="D4939" t="str">
        <f>IFERROR(VLOOKUP(C4939,'5.2.5'!$G$2:$H$11754,2,0),"")</f>
        <v>Xã Liên Sơn</v>
      </c>
      <c r="E4939" t="str">
        <f t="shared" si="284"/>
        <v/>
      </c>
      <c r="G4939" t="str">
        <f t="shared" si="285"/>
        <v>22105</v>
      </c>
      <c r="H4939" t="str">
        <f t="shared" si="286"/>
        <v>Huyện Tân Yên</v>
      </c>
      <c r="I4939" t="str">
        <f t="shared" si="287"/>
        <v>221</v>
      </c>
      <c r="J4939" t="str">
        <f>VLOOKUP(I4939,Tỉnh!$A$2:$B$64,2,0)</f>
        <v>Bắc Giang</v>
      </c>
    </row>
    <row r="4940" hidden="1" spans="1:10">
      <c r="A4940" s="38"/>
      <c r="B4940" s="56" t="s">
        <v>9301</v>
      </c>
      <c r="C4940" s="54" t="s">
        <v>9302</v>
      </c>
      <c r="D4940" t="str">
        <f>IFERROR(VLOOKUP(C4940,'5.2.5'!$G$2:$H$11754,2,0),"")</f>
        <v>Xã Cao Thượng (hết hiệu lực)</v>
      </c>
      <c r="E4940" t="str">
        <f t="shared" si="284"/>
        <v/>
      </c>
      <c r="G4940" t="str">
        <f t="shared" si="285"/>
        <v>22105</v>
      </c>
      <c r="H4940" t="str">
        <f t="shared" si="286"/>
        <v>Huyện Tân Yên</v>
      </c>
      <c r="I4940" t="str">
        <f t="shared" si="287"/>
        <v>221</v>
      </c>
      <c r="J4940" t="str">
        <f>VLOOKUP(I4940,Tỉnh!$A$2:$B$64,2,0)</f>
        <v>Bắc Giang</v>
      </c>
    </row>
    <row r="4941" hidden="1" spans="1:10">
      <c r="A4941" s="38"/>
      <c r="B4941" s="56" t="s">
        <v>9303</v>
      </c>
      <c r="C4941" s="54" t="s">
        <v>9304</v>
      </c>
      <c r="D4941" t="str">
        <f>IFERROR(VLOOKUP(C4941,'5.2.5'!$G$2:$H$11754,2,0),"")</f>
        <v>Xã Ngọc Vân</v>
      </c>
      <c r="E4941" t="str">
        <f t="shared" si="284"/>
        <v/>
      </c>
      <c r="G4941" t="str">
        <f t="shared" si="285"/>
        <v>22105</v>
      </c>
      <c r="H4941" t="str">
        <f t="shared" si="286"/>
        <v>Huyện Tân Yên</v>
      </c>
      <c r="I4941" t="str">
        <f t="shared" si="287"/>
        <v>221</v>
      </c>
      <c r="J4941" t="str">
        <f>VLOOKUP(I4941,Tỉnh!$A$2:$B$64,2,0)</f>
        <v>Bắc Giang</v>
      </c>
    </row>
    <row r="4942" hidden="1" spans="1:10">
      <c r="A4942" s="38"/>
      <c r="B4942" s="56" t="s">
        <v>9305</v>
      </c>
      <c r="C4942" s="54" t="s">
        <v>9306</v>
      </c>
      <c r="D4942" t="str">
        <f>IFERROR(VLOOKUP(C4942,'5.2.5'!$G$2:$H$11754,2,0),"")</f>
        <v>Xã Ngọc Lý</v>
      </c>
      <c r="E4942" t="str">
        <f t="shared" si="284"/>
        <v/>
      </c>
      <c r="G4942" t="str">
        <f t="shared" si="285"/>
        <v>22105</v>
      </c>
      <c r="H4942" t="str">
        <f t="shared" si="286"/>
        <v>Huyện Tân Yên</v>
      </c>
      <c r="I4942" t="str">
        <f t="shared" si="287"/>
        <v>221</v>
      </c>
      <c r="J4942" t="str">
        <f>VLOOKUP(I4942,Tỉnh!$A$2:$B$64,2,0)</f>
        <v>Bắc Giang</v>
      </c>
    </row>
    <row r="4943" hidden="1" spans="1:11">
      <c r="A4943" s="38"/>
      <c r="B4943" s="57" t="s">
        <v>2201</v>
      </c>
      <c r="C4943" s="73" t="s">
        <v>9307</v>
      </c>
      <c r="D4943" t="str">
        <f>IFERROR(VLOOKUP(C4943,'5.2.5'!$G$2:$H$11754,2,0),"")</f>
        <v/>
      </c>
      <c r="E4943" t="str">
        <f t="shared" si="284"/>
        <v>Xã Quang Trung</v>
      </c>
      <c r="F4943" t="s">
        <v>265</v>
      </c>
      <c r="G4943" t="str">
        <f t="shared" si="285"/>
        <v>22105</v>
      </c>
      <c r="H4943" t="str">
        <f t="shared" si="286"/>
        <v>Huyện Tân Yên</v>
      </c>
      <c r="I4943" t="str">
        <f t="shared" si="287"/>
        <v>221</v>
      </c>
      <c r="J4943" t="str">
        <f>VLOOKUP(I4943,Tỉnh!$A$2:$B$64,2,0)</f>
        <v>Bắc Giang</v>
      </c>
      <c r="K4943" t="str">
        <f>VLOOKUP(J4943,'Nghị quyết thay đổi'!$B$1:$C$30,2,0)</f>
        <v>5.2.6</v>
      </c>
    </row>
    <row r="4944" hidden="1" spans="1:11">
      <c r="A4944" s="38"/>
      <c r="B4944" s="57" t="s">
        <v>2199</v>
      </c>
      <c r="C4944" s="73" t="s">
        <v>9308</v>
      </c>
      <c r="D4944" t="str">
        <f>IFERROR(VLOOKUP(C4944,'5.2.5'!$G$2:$H$11754,2,0),"")</f>
        <v/>
      </c>
      <c r="E4944" t="str">
        <f t="shared" si="284"/>
        <v>Xã Lam Sơn</v>
      </c>
      <c r="F4944" t="s">
        <v>265</v>
      </c>
      <c r="G4944" t="str">
        <f t="shared" si="285"/>
        <v>22105</v>
      </c>
      <c r="H4944" t="str">
        <f t="shared" si="286"/>
        <v>Huyện Tân Yên</v>
      </c>
      <c r="I4944" t="str">
        <f t="shared" si="287"/>
        <v>221</v>
      </c>
      <c r="J4944" t="str">
        <f>VLOOKUP(I4944,Tỉnh!$A$2:$B$64,2,0)</f>
        <v>Bắc Giang</v>
      </c>
      <c r="K4944" t="str">
        <f>VLOOKUP(J4944,'Nghị quyết thay đổi'!$B$1:$C$30,2,0)</f>
        <v>5.2.6</v>
      </c>
    </row>
    <row r="4945" hidden="1" spans="1:11">
      <c r="A4945" s="38"/>
      <c r="B4945" s="56" t="s">
        <v>9309</v>
      </c>
      <c r="C4945" s="54" t="s">
        <v>9310</v>
      </c>
      <c r="D4945" t="str">
        <f>IFERROR(VLOOKUP(C4945,'5.2.5'!$G$2:$H$11754,2,0),"")</f>
        <v>Xã Hồng Giang</v>
      </c>
      <c r="E4945" t="str">
        <f t="shared" si="284"/>
        <v>Xã Hồng Giang (hết hiệu lực)</v>
      </c>
      <c r="F4945" t="s">
        <v>248</v>
      </c>
      <c r="G4945" t="str">
        <f t="shared" si="285"/>
        <v>22107</v>
      </c>
      <c r="H4945" t="str">
        <f t="shared" si="286"/>
        <v>Huyện Lục Ngạn (hết hiệu lực)</v>
      </c>
      <c r="I4945" t="str">
        <f t="shared" si="287"/>
        <v>221</v>
      </c>
      <c r="J4945" t="str">
        <f>VLOOKUP(I4945,Tỉnh!$A$2:$B$64,2,0)</f>
        <v>Bắc Giang</v>
      </c>
      <c r="K4945" t="str">
        <f>VLOOKUP(J4945,'Nghị quyết thay đổi'!$B$1:$C$30,2,0)</f>
        <v>5.2.6</v>
      </c>
    </row>
    <row r="4946" hidden="1" spans="1:10">
      <c r="A4946" s="38"/>
      <c r="B4946" s="56" t="s">
        <v>9311</v>
      </c>
      <c r="C4946" s="54" t="s">
        <v>9312</v>
      </c>
      <c r="D4946" t="str">
        <f>IFERROR(VLOOKUP(C4946,'5.2.5'!$G$2:$H$11754,2,0),"")</f>
        <v>Xã Tân Hoa</v>
      </c>
      <c r="E4946" t="str">
        <f t="shared" si="284"/>
        <v/>
      </c>
      <c r="G4946" t="str">
        <f t="shared" si="285"/>
        <v>22107</v>
      </c>
      <c r="H4946" t="str">
        <f t="shared" si="286"/>
        <v>Huyện Lục Ngạn (hết hiệu lực)</v>
      </c>
      <c r="I4946" t="str">
        <f t="shared" si="287"/>
        <v>221</v>
      </c>
      <c r="J4946" t="str">
        <f>VLOOKUP(I4946,Tỉnh!$A$2:$B$64,2,0)</f>
        <v>Bắc Giang</v>
      </c>
    </row>
    <row r="4947" hidden="1" spans="1:10">
      <c r="A4947" s="38"/>
      <c r="B4947" s="56" t="s">
        <v>9313</v>
      </c>
      <c r="C4947" s="54" t="s">
        <v>9314</v>
      </c>
      <c r="D4947" t="str">
        <f>IFERROR(VLOOKUP(C4947,'5.2.5'!$G$2:$H$11754,2,0),"")</f>
        <v>Xã Giáp Sơn</v>
      </c>
      <c r="E4947" t="str">
        <f t="shared" si="284"/>
        <v/>
      </c>
      <c r="G4947" t="str">
        <f t="shared" si="285"/>
        <v>22107</v>
      </c>
      <c r="H4947" t="str">
        <f t="shared" si="286"/>
        <v>Huyện Lục Ngạn (hết hiệu lực)</v>
      </c>
      <c r="I4947" t="str">
        <f t="shared" si="287"/>
        <v>221</v>
      </c>
      <c r="J4947" t="str">
        <f>VLOOKUP(I4947,Tỉnh!$A$2:$B$64,2,0)</f>
        <v>Bắc Giang</v>
      </c>
    </row>
    <row r="4948" hidden="1" spans="1:11">
      <c r="A4948" s="38"/>
      <c r="B4948" s="56" t="s">
        <v>9315</v>
      </c>
      <c r="C4948" s="54" t="s">
        <v>9316</v>
      </c>
      <c r="D4948" t="str">
        <f>IFERROR(VLOOKUP(C4948,'5.2.5'!$G$2:$H$11754,2,0),"")</f>
        <v>Xã Biển Động</v>
      </c>
      <c r="E4948" t="str">
        <f t="shared" si="284"/>
        <v>Thị trấn Biển Động</v>
      </c>
      <c r="F4948" t="s">
        <v>137</v>
      </c>
      <c r="G4948" t="str">
        <f t="shared" si="285"/>
        <v>22107</v>
      </c>
      <c r="H4948" t="str">
        <f t="shared" si="286"/>
        <v>Huyện Lục Ngạn (hết hiệu lực)</v>
      </c>
      <c r="I4948" t="str">
        <f t="shared" si="287"/>
        <v>221</v>
      </c>
      <c r="J4948" t="str">
        <f>VLOOKUP(I4948,Tỉnh!$A$2:$B$64,2,0)</f>
        <v>Bắc Giang</v>
      </c>
      <c r="K4948" t="str">
        <f>VLOOKUP(J4948,'Nghị quyết thay đổi'!$B$1:$C$30,2,0)</f>
        <v>5.2.6</v>
      </c>
    </row>
    <row r="4949" hidden="1" spans="1:11">
      <c r="A4949" s="38"/>
      <c r="B4949" s="56" t="s">
        <v>9317</v>
      </c>
      <c r="C4949" s="54" t="s">
        <v>9318</v>
      </c>
      <c r="D4949" t="str">
        <f>IFERROR(VLOOKUP(C4949,'5.2.5'!$G$2:$H$11754,2,0),"")</f>
        <v>Xã Quý Sơn</v>
      </c>
      <c r="E4949" t="str">
        <f t="shared" si="284"/>
        <v>Xã Quý Sơn (hết hiệu lực)</v>
      </c>
      <c r="F4949" t="s">
        <v>248</v>
      </c>
      <c r="G4949" t="str">
        <f t="shared" si="285"/>
        <v>22107</v>
      </c>
      <c r="H4949" t="str">
        <f t="shared" si="286"/>
        <v>Huyện Lục Ngạn (hết hiệu lực)</v>
      </c>
      <c r="I4949" t="str">
        <f t="shared" si="287"/>
        <v>221</v>
      </c>
      <c r="J4949" t="str">
        <f>VLOOKUP(I4949,Tỉnh!$A$2:$B$64,2,0)</f>
        <v>Bắc Giang</v>
      </c>
      <c r="K4949" t="str">
        <f>VLOOKUP(J4949,'Nghị quyết thay đổi'!$B$1:$C$30,2,0)</f>
        <v>5.2.6</v>
      </c>
    </row>
    <row r="4950" hidden="1" spans="1:11">
      <c r="A4950" s="38"/>
      <c r="B4950" s="56" t="s">
        <v>9319</v>
      </c>
      <c r="C4950" s="54" t="s">
        <v>9320</v>
      </c>
      <c r="D4950" t="str">
        <f>IFERROR(VLOOKUP(C4950,'5.2.5'!$G$2:$H$11754,2,0),"")</f>
        <v>Xã Trù Hựu</v>
      </c>
      <c r="E4950" t="str">
        <f t="shared" si="284"/>
        <v>Xã Trù Hựu (hết hiệu lực)</v>
      </c>
      <c r="F4950" t="s">
        <v>248</v>
      </c>
      <c r="G4950" t="str">
        <f t="shared" si="285"/>
        <v>22107</v>
      </c>
      <c r="H4950" t="str">
        <f t="shared" si="286"/>
        <v>Huyện Lục Ngạn (hết hiệu lực)</v>
      </c>
      <c r="I4950" t="str">
        <f t="shared" si="287"/>
        <v>221</v>
      </c>
      <c r="J4950" t="str">
        <f>VLOOKUP(I4950,Tỉnh!$A$2:$B$64,2,0)</f>
        <v>Bắc Giang</v>
      </c>
      <c r="K4950" t="str">
        <f>VLOOKUP(J4950,'Nghị quyết thay đổi'!$B$1:$C$30,2,0)</f>
        <v>5.2.6</v>
      </c>
    </row>
    <row r="4951" hidden="1" spans="1:11">
      <c r="A4951" s="38"/>
      <c r="B4951" s="56" t="s">
        <v>9321</v>
      </c>
      <c r="C4951" s="54" t="s">
        <v>9322</v>
      </c>
      <c r="D4951" t="str">
        <f>IFERROR(VLOOKUP(C4951,'5.2.5'!$G$2:$H$11754,2,0),"")</f>
        <v>Xã Phì Điền</v>
      </c>
      <c r="E4951" t="str">
        <f t="shared" si="284"/>
        <v>Thị trấn Phì Điền</v>
      </c>
      <c r="F4951" t="s">
        <v>137</v>
      </c>
      <c r="G4951" t="str">
        <f t="shared" si="285"/>
        <v>22107</v>
      </c>
      <c r="H4951" t="str">
        <f t="shared" si="286"/>
        <v>Huyện Lục Ngạn (hết hiệu lực)</v>
      </c>
      <c r="I4951" t="str">
        <f t="shared" si="287"/>
        <v>221</v>
      </c>
      <c r="J4951" t="str">
        <f>VLOOKUP(I4951,Tỉnh!$A$2:$B$64,2,0)</f>
        <v>Bắc Giang</v>
      </c>
      <c r="K4951" t="str">
        <f>VLOOKUP(J4951,'Nghị quyết thay đổi'!$B$1:$C$30,2,0)</f>
        <v>5.2.6</v>
      </c>
    </row>
    <row r="4952" hidden="1" spans="1:10">
      <c r="A4952" s="38"/>
      <c r="B4952" s="56" t="s">
        <v>9323</v>
      </c>
      <c r="C4952" s="54" t="s">
        <v>9324</v>
      </c>
      <c r="D4952" t="str">
        <f>IFERROR(VLOOKUP(C4952,'5.2.5'!$G$2:$H$11754,2,0),"")</f>
        <v>Xã Nghĩa Hồ (hết hiệu lực)</v>
      </c>
      <c r="E4952" t="str">
        <f t="shared" si="284"/>
        <v/>
      </c>
      <c r="G4952" t="str">
        <f t="shared" si="285"/>
        <v>22107</v>
      </c>
      <c r="H4952" t="str">
        <f t="shared" si="286"/>
        <v>Huyện Lục Ngạn (hết hiệu lực)</v>
      </c>
      <c r="I4952" t="str">
        <f t="shared" si="287"/>
        <v>221</v>
      </c>
      <c r="J4952" t="str">
        <f>VLOOKUP(I4952,Tỉnh!$A$2:$B$64,2,0)</f>
        <v>Bắc Giang</v>
      </c>
    </row>
    <row r="4953" hidden="1" spans="1:10">
      <c r="A4953" s="38"/>
      <c r="B4953" s="56" t="s">
        <v>2147</v>
      </c>
      <c r="C4953" s="54" t="s">
        <v>9325</v>
      </c>
      <c r="D4953" t="str">
        <f>IFERROR(VLOOKUP(C4953,'5.2.5'!$G$2:$H$11754,2,0),"")</f>
        <v>Xã Tân Lập</v>
      </c>
      <c r="E4953" t="str">
        <f t="shared" si="284"/>
        <v/>
      </c>
      <c r="G4953" t="str">
        <f t="shared" si="285"/>
        <v>22107</v>
      </c>
      <c r="H4953" t="str">
        <f t="shared" si="286"/>
        <v>Huyện Lục Ngạn (hết hiệu lực)</v>
      </c>
      <c r="I4953" t="str">
        <f t="shared" si="287"/>
        <v>221</v>
      </c>
      <c r="J4953" t="str">
        <f>VLOOKUP(I4953,Tỉnh!$A$2:$B$64,2,0)</f>
        <v>Bắc Giang</v>
      </c>
    </row>
    <row r="4954" hidden="1" spans="1:10">
      <c r="A4954" s="38"/>
      <c r="B4954" s="56" t="s">
        <v>6612</v>
      </c>
      <c r="C4954" s="54" t="s">
        <v>9326</v>
      </c>
      <c r="D4954" t="str">
        <f>IFERROR(VLOOKUP(C4954,'5.2.5'!$G$2:$H$11754,2,0),"")</f>
        <v>Xã Phú Nhuận</v>
      </c>
      <c r="E4954" t="str">
        <f t="shared" si="284"/>
        <v/>
      </c>
      <c r="G4954" t="str">
        <f t="shared" si="285"/>
        <v>22107</v>
      </c>
      <c r="H4954" t="str">
        <f t="shared" si="286"/>
        <v>Huyện Lục Ngạn (hết hiệu lực)</v>
      </c>
      <c r="I4954" t="str">
        <f t="shared" si="287"/>
        <v>221</v>
      </c>
      <c r="J4954" t="str">
        <f>VLOOKUP(I4954,Tỉnh!$A$2:$B$64,2,0)</f>
        <v>Bắc Giang</v>
      </c>
    </row>
    <row r="4955" hidden="1" spans="1:11">
      <c r="A4955" s="38"/>
      <c r="B4955" s="56" t="s">
        <v>9327</v>
      </c>
      <c r="C4955" s="54" t="s">
        <v>9328</v>
      </c>
      <c r="D4955" t="str">
        <f>IFERROR(VLOOKUP(C4955,'5.2.5'!$G$2:$H$11754,2,0),"")</f>
        <v>Xã Nam Dương</v>
      </c>
      <c r="E4955" t="str">
        <f t="shared" si="284"/>
        <v>Xã Nam Dương (hết hiệu lực)</v>
      </c>
      <c r="F4955" t="s">
        <v>248</v>
      </c>
      <c r="G4955" t="str">
        <f t="shared" si="285"/>
        <v>22107</v>
      </c>
      <c r="H4955" t="str">
        <f t="shared" si="286"/>
        <v>Huyện Lục Ngạn (hết hiệu lực)</v>
      </c>
      <c r="I4955" t="str">
        <f t="shared" si="287"/>
        <v>221</v>
      </c>
      <c r="J4955" t="str">
        <f>VLOOKUP(I4955,Tỉnh!$A$2:$B$64,2,0)</f>
        <v>Bắc Giang</v>
      </c>
      <c r="K4955" t="str">
        <f>VLOOKUP(J4955,'Nghị quyết thay đổi'!$B$1:$C$30,2,0)</f>
        <v>5.2.6</v>
      </c>
    </row>
    <row r="4956" hidden="1" spans="1:10">
      <c r="A4956" s="38"/>
      <c r="B4956" s="56" t="s">
        <v>9329</v>
      </c>
      <c r="C4956" s="54" t="s">
        <v>9330</v>
      </c>
      <c r="D4956" t="str">
        <f>IFERROR(VLOOKUP(C4956,'5.2.5'!$G$2:$H$11754,2,0),"")</f>
        <v>Xã Tân Mộc</v>
      </c>
      <c r="E4956" t="str">
        <f t="shared" ref="E4956:E5019" si="288">IF(D4956=B4956,"",B4956)</f>
        <v/>
      </c>
      <c r="G4956" t="str">
        <f t="shared" ref="G4956:G5019" si="289">LEFT(C4956,5)</f>
        <v>22107</v>
      </c>
      <c r="H4956" t="str">
        <f t="shared" ref="H4956:H5019" si="290">VLOOKUP(G4956,$B$5:$C$724,2,0)</f>
        <v>Huyện Lục Ngạn (hết hiệu lực)</v>
      </c>
      <c r="I4956" t="str">
        <f t="shared" ref="I4956:I5019" si="291">LEFT(C4956,3)</f>
        <v>221</v>
      </c>
      <c r="J4956" t="str">
        <f>VLOOKUP(I4956,Tỉnh!$A$2:$B$64,2,0)</f>
        <v>Bắc Giang</v>
      </c>
    </row>
    <row r="4957" hidden="1" spans="1:10">
      <c r="A4957" s="38"/>
      <c r="B4957" s="56" t="s">
        <v>9331</v>
      </c>
      <c r="C4957" s="54" t="s">
        <v>9332</v>
      </c>
      <c r="D4957" t="str">
        <f>IFERROR(VLOOKUP(C4957,'5.2.5'!$G$2:$H$11754,2,0),"")</f>
        <v>Xã Đèo Gia</v>
      </c>
      <c r="E4957" t="str">
        <f t="shared" si="288"/>
        <v/>
      </c>
      <c r="G4957" t="str">
        <f t="shared" si="289"/>
        <v>22107</v>
      </c>
      <c r="H4957" t="str">
        <f t="shared" si="290"/>
        <v>Huyện Lục Ngạn (hết hiệu lực)</v>
      </c>
      <c r="I4957" t="str">
        <f t="shared" si="291"/>
        <v>221</v>
      </c>
      <c r="J4957" t="str">
        <f>VLOOKUP(I4957,Tỉnh!$A$2:$B$64,2,0)</f>
        <v>Bắc Giang</v>
      </c>
    </row>
    <row r="4958" hidden="1" spans="1:11">
      <c r="A4958" s="38"/>
      <c r="B4958" s="56" t="s">
        <v>9333</v>
      </c>
      <c r="C4958" s="54" t="s">
        <v>9334</v>
      </c>
      <c r="D4958" t="str">
        <f>IFERROR(VLOOKUP(C4958,'5.2.5'!$G$2:$H$11754,2,0),"")</f>
        <v>Xã Kiên Thành</v>
      </c>
      <c r="E4958" t="str">
        <f t="shared" si="288"/>
        <v>Xã Kiên Thành (hết hiệu lực)</v>
      </c>
      <c r="F4958" t="s">
        <v>248</v>
      </c>
      <c r="G4958" t="str">
        <f t="shared" si="289"/>
        <v>22107</v>
      </c>
      <c r="H4958" t="str">
        <f t="shared" si="290"/>
        <v>Huyện Lục Ngạn (hết hiệu lực)</v>
      </c>
      <c r="I4958" t="str">
        <f t="shared" si="291"/>
        <v>221</v>
      </c>
      <c r="J4958" t="str">
        <f>VLOOKUP(I4958,Tỉnh!$A$2:$B$64,2,0)</f>
        <v>Bắc Giang</v>
      </c>
      <c r="K4958" t="str">
        <f>VLOOKUP(J4958,'Nghị quyết thay đổi'!$B$1:$C$30,2,0)</f>
        <v>5.2.6</v>
      </c>
    </row>
    <row r="4959" hidden="1" spans="1:11">
      <c r="A4959" s="38"/>
      <c r="B4959" s="56" t="s">
        <v>9335</v>
      </c>
      <c r="C4959" s="54" t="s">
        <v>9336</v>
      </c>
      <c r="D4959" t="str">
        <f>IFERROR(VLOOKUP(C4959,'5.2.5'!$G$2:$H$11754,2,0),"")</f>
        <v>Thị trấn Chũ</v>
      </c>
      <c r="E4959" t="str">
        <f t="shared" si="288"/>
        <v>Thị trấn Chũ (hết hiệu lực)</v>
      </c>
      <c r="F4959" t="s">
        <v>248</v>
      </c>
      <c r="G4959" t="str">
        <f t="shared" si="289"/>
        <v>22107</v>
      </c>
      <c r="H4959" t="str">
        <f t="shared" si="290"/>
        <v>Huyện Lục Ngạn (hết hiệu lực)</v>
      </c>
      <c r="I4959" t="str">
        <f t="shared" si="291"/>
        <v>221</v>
      </c>
      <c r="J4959" t="str">
        <f>VLOOKUP(I4959,Tỉnh!$A$2:$B$64,2,0)</f>
        <v>Bắc Giang</v>
      </c>
      <c r="K4959" t="str">
        <f>VLOOKUP(J4959,'Nghị quyết thay đổi'!$B$1:$C$30,2,0)</f>
        <v>5.2.6</v>
      </c>
    </row>
    <row r="4960" hidden="1" spans="1:10">
      <c r="A4960" s="38"/>
      <c r="B4960" s="56" t="s">
        <v>7000</v>
      </c>
      <c r="C4960" s="54" t="s">
        <v>9337</v>
      </c>
      <c r="D4960" t="str">
        <f>IFERROR(VLOOKUP(C4960,'5.2.5'!$G$2:$H$11754,2,0),"")</f>
        <v>Xã Tân Sơn</v>
      </c>
      <c r="E4960" t="str">
        <f t="shared" si="288"/>
        <v/>
      </c>
      <c r="G4960" t="str">
        <f t="shared" si="289"/>
        <v>22107</v>
      </c>
      <c r="H4960" t="str">
        <f t="shared" si="290"/>
        <v>Huyện Lục Ngạn (hết hiệu lực)</v>
      </c>
      <c r="I4960" t="str">
        <f t="shared" si="291"/>
        <v>221</v>
      </c>
      <c r="J4960" t="str">
        <f>VLOOKUP(I4960,Tỉnh!$A$2:$B$64,2,0)</f>
        <v>Bắc Giang</v>
      </c>
    </row>
    <row r="4961" hidden="1" spans="1:10">
      <c r="A4961" s="38"/>
      <c r="B4961" s="56" t="s">
        <v>9338</v>
      </c>
      <c r="C4961" s="54" t="s">
        <v>9339</v>
      </c>
      <c r="D4961" t="str">
        <f>IFERROR(VLOOKUP(C4961,'5.2.5'!$G$2:$H$11754,2,0),"")</f>
        <v>Xã Phong Minh</v>
      </c>
      <c r="E4961" t="str">
        <f t="shared" si="288"/>
        <v/>
      </c>
      <c r="G4961" t="str">
        <f t="shared" si="289"/>
        <v>22107</v>
      </c>
      <c r="H4961" t="str">
        <f t="shared" si="290"/>
        <v>Huyện Lục Ngạn (hết hiệu lực)</v>
      </c>
      <c r="I4961" t="str">
        <f t="shared" si="291"/>
        <v>221</v>
      </c>
      <c r="J4961" t="str">
        <f>VLOOKUP(I4961,Tỉnh!$A$2:$B$64,2,0)</f>
        <v>Bắc Giang</v>
      </c>
    </row>
    <row r="4962" hidden="1" spans="1:10">
      <c r="A4962" s="38"/>
      <c r="B4962" s="56" t="s">
        <v>9340</v>
      </c>
      <c r="C4962" s="54" t="s">
        <v>9341</v>
      </c>
      <c r="D4962" t="str">
        <f>IFERROR(VLOOKUP(C4962,'5.2.5'!$G$2:$H$11754,2,0),"")</f>
        <v>Xã Hộ Đáp</v>
      </c>
      <c r="E4962" t="str">
        <f t="shared" si="288"/>
        <v/>
      </c>
      <c r="G4962" t="str">
        <f t="shared" si="289"/>
        <v>22107</v>
      </c>
      <c r="H4962" t="str">
        <f t="shared" si="290"/>
        <v>Huyện Lục Ngạn (hết hiệu lực)</v>
      </c>
      <c r="I4962" t="str">
        <f t="shared" si="291"/>
        <v>221</v>
      </c>
      <c r="J4962" t="str">
        <f>VLOOKUP(I4962,Tỉnh!$A$2:$B$64,2,0)</f>
        <v>Bắc Giang</v>
      </c>
    </row>
    <row r="4963" hidden="1" spans="1:10">
      <c r="A4963" s="38"/>
      <c r="B4963" s="56" t="s">
        <v>6603</v>
      </c>
      <c r="C4963" s="54" t="s">
        <v>9342</v>
      </c>
      <c r="D4963" t="str">
        <f>IFERROR(VLOOKUP(C4963,'5.2.5'!$G$2:$H$11754,2,0),"")</f>
        <v>Xã Sơn Hải</v>
      </c>
      <c r="E4963" t="str">
        <f t="shared" si="288"/>
        <v/>
      </c>
      <c r="G4963" t="str">
        <f t="shared" si="289"/>
        <v>22107</v>
      </c>
      <c r="H4963" t="str">
        <f t="shared" si="290"/>
        <v>Huyện Lục Ngạn (hết hiệu lực)</v>
      </c>
      <c r="I4963" t="str">
        <f t="shared" si="291"/>
        <v>221</v>
      </c>
      <c r="J4963" t="str">
        <f>VLOOKUP(I4963,Tỉnh!$A$2:$B$64,2,0)</f>
        <v>Bắc Giang</v>
      </c>
    </row>
    <row r="4964" hidden="1" spans="1:11">
      <c r="A4964" s="38"/>
      <c r="B4964" s="56" t="s">
        <v>9343</v>
      </c>
      <c r="C4964" s="54" t="s">
        <v>9344</v>
      </c>
      <c r="D4964" t="str">
        <f>IFERROR(VLOOKUP(C4964,'5.2.5'!$G$2:$H$11754,2,0),"")</f>
        <v>Xã Kiên Lao</v>
      </c>
      <c r="E4964" t="str">
        <f t="shared" si="288"/>
        <v>Xã Kiên Lao (hết hiệu lực)</v>
      </c>
      <c r="F4964" t="s">
        <v>248</v>
      </c>
      <c r="G4964" t="str">
        <f t="shared" si="289"/>
        <v>22107</v>
      </c>
      <c r="H4964" t="str">
        <f t="shared" si="290"/>
        <v>Huyện Lục Ngạn (hết hiệu lực)</v>
      </c>
      <c r="I4964" t="str">
        <f t="shared" si="291"/>
        <v>221</v>
      </c>
      <c r="J4964" t="str">
        <f>VLOOKUP(I4964,Tỉnh!$A$2:$B$64,2,0)</f>
        <v>Bắc Giang</v>
      </c>
      <c r="K4964" t="str">
        <f>VLOOKUP(J4964,'Nghị quyết thay đổi'!$B$1:$C$30,2,0)</f>
        <v>5.2.6</v>
      </c>
    </row>
    <row r="4965" hidden="1" spans="1:10">
      <c r="A4965" s="38"/>
      <c r="B4965" s="56" t="s">
        <v>9345</v>
      </c>
      <c r="C4965" s="54" t="s">
        <v>9346</v>
      </c>
      <c r="D4965" t="str">
        <f>IFERROR(VLOOKUP(C4965,'5.2.5'!$G$2:$H$11754,2,0),"")</f>
        <v>Xã Biên Sơn</v>
      </c>
      <c r="E4965" t="str">
        <f t="shared" si="288"/>
        <v/>
      </c>
      <c r="G4965" t="str">
        <f t="shared" si="289"/>
        <v>22107</v>
      </c>
      <c r="H4965" t="str">
        <f t="shared" si="290"/>
        <v>Huyện Lục Ngạn (hết hiệu lực)</v>
      </c>
      <c r="I4965" t="str">
        <f t="shared" si="291"/>
        <v>221</v>
      </c>
      <c r="J4965" t="str">
        <f>VLOOKUP(I4965,Tỉnh!$A$2:$B$64,2,0)</f>
        <v>Bắc Giang</v>
      </c>
    </row>
    <row r="4966" hidden="1" spans="1:10">
      <c r="A4966" s="38"/>
      <c r="B4966" s="56" t="s">
        <v>2053</v>
      </c>
      <c r="C4966" s="54" t="s">
        <v>9347</v>
      </c>
      <c r="D4966" t="str">
        <f>IFERROR(VLOOKUP(C4966,'5.2.5'!$G$2:$H$11754,2,0),"")</f>
        <v>Xã Kim Sơn</v>
      </c>
      <c r="E4966" t="str">
        <f t="shared" si="288"/>
        <v/>
      </c>
      <c r="G4966" t="str">
        <f t="shared" si="289"/>
        <v>22107</v>
      </c>
      <c r="H4966" t="str">
        <f t="shared" si="290"/>
        <v>Huyện Lục Ngạn (hết hiệu lực)</v>
      </c>
      <c r="I4966" t="str">
        <f t="shared" si="291"/>
        <v>221</v>
      </c>
      <c r="J4966" t="str">
        <f>VLOOKUP(I4966,Tỉnh!$A$2:$B$64,2,0)</f>
        <v>Bắc Giang</v>
      </c>
    </row>
    <row r="4967" hidden="1" spans="1:10">
      <c r="A4967" s="38"/>
      <c r="B4967" s="56" t="s">
        <v>9348</v>
      </c>
      <c r="C4967" s="54" t="s">
        <v>9349</v>
      </c>
      <c r="D4967" t="str">
        <f>IFERROR(VLOOKUP(C4967,'5.2.5'!$G$2:$H$11754,2,0),"")</f>
        <v>Xã Đồng Cốc</v>
      </c>
      <c r="E4967" t="str">
        <f t="shared" si="288"/>
        <v/>
      </c>
      <c r="G4967" t="str">
        <f t="shared" si="289"/>
        <v>22107</v>
      </c>
      <c r="H4967" t="str">
        <f t="shared" si="290"/>
        <v>Huyện Lục Ngạn (hết hiệu lực)</v>
      </c>
      <c r="I4967" t="str">
        <f t="shared" si="291"/>
        <v>221</v>
      </c>
      <c r="J4967" t="str">
        <f>VLOOKUP(I4967,Tỉnh!$A$2:$B$64,2,0)</f>
        <v>Bắc Giang</v>
      </c>
    </row>
    <row r="4968" hidden="1" spans="1:10">
      <c r="A4968" s="38"/>
      <c r="B4968" s="56" t="s">
        <v>9350</v>
      </c>
      <c r="C4968" s="54" t="s">
        <v>9351</v>
      </c>
      <c r="D4968" t="str">
        <f>IFERROR(VLOOKUP(C4968,'5.2.5'!$G$2:$H$11754,2,0),"")</f>
        <v>Xã Xa Lý</v>
      </c>
      <c r="E4968" t="str">
        <f t="shared" si="288"/>
        <v/>
      </c>
      <c r="G4968" t="str">
        <f t="shared" si="289"/>
        <v>22107</v>
      </c>
      <c r="H4968" t="str">
        <f t="shared" si="290"/>
        <v>Huyện Lục Ngạn (hết hiệu lực)</v>
      </c>
      <c r="I4968" t="str">
        <f t="shared" si="291"/>
        <v>221</v>
      </c>
      <c r="J4968" t="str">
        <f>VLOOKUP(I4968,Tỉnh!$A$2:$B$64,2,0)</f>
        <v>Bắc Giang</v>
      </c>
    </row>
    <row r="4969" hidden="1" spans="1:10">
      <c r="A4969" s="38"/>
      <c r="B4969" s="56" t="s">
        <v>3734</v>
      </c>
      <c r="C4969" s="54" t="s">
        <v>9352</v>
      </c>
      <c r="D4969" t="str">
        <f>IFERROR(VLOOKUP(C4969,'5.2.5'!$G$2:$H$11754,2,0),"")</f>
        <v>Xã Tân Quang</v>
      </c>
      <c r="E4969" t="str">
        <f t="shared" si="288"/>
        <v/>
      </c>
      <c r="G4969" t="str">
        <f t="shared" si="289"/>
        <v>22107</v>
      </c>
      <c r="H4969" t="str">
        <f t="shared" si="290"/>
        <v>Huyện Lục Ngạn (hết hiệu lực)</v>
      </c>
      <c r="I4969" t="str">
        <f t="shared" si="291"/>
        <v>221</v>
      </c>
      <c r="J4969" t="str">
        <f>VLOOKUP(I4969,Tỉnh!$A$2:$B$64,2,0)</f>
        <v>Bắc Giang</v>
      </c>
    </row>
    <row r="4970" hidden="1" spans="1:11">
      <c r="A4970" s="38"/>
      <c r="B4970" s="56" t="s">
        <v>9353</v>
      </c>
      <c r="C4970" s="54" t="s">
        <v>9354</v>
      </c>
      <c r="D4970" t="str">
        <f>IFERROR(VLOOKUP(C4970,'5.2.5'!$G$2:$H$11754,2,0),"")</f>
        <v>Xã Mỹ An</v>
      </c>
      <c r="E4970" t="str">
        <f t="shared" si="288"/>
        <v>Xã Mỹ An (hết hiệu lực)</v>
      </c>
      <c r="F4970" t="s">
        <v>248</v>
      </c>
      <c r="G4970" t="str">
        <f t="shared" si="289"/>
        <v>22107</v>
      </c>
      <c r="H4970" t="str">
        <f t="shared" si="290"/>
        <v>Huyện Lục Ngạn (hết hiệu lực)</v>
      </c>
      <c r="I4970" t="str">
        <f t="shared" si="291"/>
        <v>221</v>
      </c>
      <c r="J4970" t="str">
        <f>VLOOKUP(I4970,Tỉnh!$A$2:$B$64,2,0)</f>
        <v>Bắc Giang</v>
      </c>
      <c r="K4970" t="str">
        <f>VLOOKUP(J4970,'Nghị quyết thay đổi'!$B$1:$C$30,2,0)</f>
        <v>5.2.6</v>
      </c>
    </row>
    <row r="4971" hidden="1" spans="1:11">
      <c r="A4971" s="38"/>
      <c r="B4971" s="56" t="s">
        <v>9355</v>
      </c>
      <c r="C4971" s="54" t="s">
        <v>9356</v>
      </c>
      <c r="D4971" t="str">
        <f>IFERROR(VLOOKUP(C4971,'5.2.5'!$G$2:$H$11754,2,0),"")</f>
        <v>Xã Phượng Sơn</v>
      </c>
      <c r="E4971" t="str">
        <f t="shared" si="288"/>
        <v>Xã Phượng Sơn (hết hiệu lực)</v>
      </c>
      <c r="F4971" t="s">
        <v>248</v>
      </c>
      <c r="G4971" t="str">
        <f t="shared" si="289"/>
        <v>22107</v>
      </c>
      <c r="H4971" t="str">
        <f t="shared" si="290"/>
        <v>Huyện Lục Ngạn (hết hiệu lực)</v>
      </c>
      <c r="I4971" t="str">
        <f t="shared" si="291"/>
        <v>221</v>
      </c>
      <c r="J4971" t="str">
        <f>VLOOKUP(I4971,Tỉnh!$A$2:$B$64,2,0)</f>
        <v>Bắc Giang</v>
      </c>
      <c r="K4971" t="str">
        <f>VLOOKUP(J4971,'Nghị quyết thay đổi'!$B$1:$C$30,2,0)</f>
        <v>5.2.6</v>
      </c>
    </row>
    <row r="4972" hidden="1" spans="1:10">
      <c r="A4972" s="38"/>
      <c r="B4972" s="56" t="s">
        <v>9357</v>
      </c>
      <c r="C4972" s="54" t="s">
        <v>9358</v>
      </c>
      <c r="D4972" t="str">
        <f>IFERROR(VLOOKUP(C4972,'5.2.5'!$G$2:$H$11754,2,0),"")</f>
        <v>Xã Cấm Sơn</v>
      </c>
      <c r="E4972" t="str">
        <f t="shared" si="288"/>
        <v/>
      </c>
      <c r="G4972" t="str">
        <f t="shared" si="289"/>
        <v>22107</v>
      </c>
      <c r="H4972" t="str">
        <f t="shared" si="290"/>
        <v>Huyện Lục Ngạn (hết hiệu lực)</v>
      </c>
      <c r="I4972" t="str">
        <f t="shared" si="291"/>
        <v>221</v>
      </c>
      <c r="J4972" t="str">
        <f>VLOOKUP(I4972,Tỉnh!$A$2:$B$64,2,0)</f>
        <v>Bắc Giang</v>
      </c>
    </row>
    <row r="4973" hidden="1" spans="1:10">
      <c r="A4973" s="38"/>
      <c r="B4973" s="56" t="s">
        <v>2569</v>
      </c>
      <c r="C4973" s="54" t="s">
        <v>9359</v>
      </c>
      <c r="D4973" t="str">
        <f>IFERROR(VLOOKUP(C4973,'5.2.5'!$G$2:$H$11754,2,0),"")</f>
        <v>Xã Phong Vân</v>
      </c>
      <c r="E4973" t="str">
        <f t="shared" si="288"/>
        <v/>
      </c>
      <c r="G4973" t="str">
        <f t="shared" si="289"/>
        <v>22107</v>
      </c>
      <c r="H4973" t="str">
        <f t="shared" si="290"/>
        <v>Huyện Lục Ngạn (hết hiệu lực)</v>
      </c>
      <c r="I4973" t="str">
        <f t="shared" si="291"/>
        <v>221</v>
      </c>
      <c r="J4973" t="str">
        <f>VLOOKUP(I4973,Tỉnh!$A$2:$B$64,2,0)</f>
        <v>Bắc Giang</v>
      </c>
    </row>
    <row r="4974" hidden="1" spans="1:11">
      <c r="A4974" s="38"/>
      <c r="B4974" s="56" t="s">
        <v>9360</v>
      </c>
      <c r="C4974" s="54" t="s">
        <v>9361</v>
      </c>
      <c r="D4974" t="str">
        <f>IFERROR(VLOOKUP(C4974,'5.2.5'!$G$2:$H$11754,2,0),"")</f>
        <v>Xã Thanh Hải</v>
      </c>
      <c r="E4974" t="str">
        <f t="shared" si="288"/>
        <v>Xã Thanh Hải (hết hiệu lực)</v>
      </c>
      <c r="F4974" t="s">
        <v>248</v>
      </c>
      <c r="G4974" t="str">
        <f t="shared" si="289"/>
        <v>22107</v>
      </c>
      <c r="H4974" t="str">
        <f t="shared" si="290"/>
        <v>Huyện Lục Ngạn (hết hiệu lực)</v>
      </c>
      <c r="I4974" t="str">
        <f t="shared" si="291"/>
        <v>221</v>
      </c>
      <c r="J4974" t="str">
        <f>VLOOKUP(I4974,Tỉnh!$A$2:$B$64,2,0)</f>
        <v>Bắc Giang</v>
      </c>
      <c r="K4974" t="str">
        <f>VLOOKUP(J4974,'Nghị quyết thay đổi'!$B$1:$C$30,2,0)</f>
        <v>5.2.6</v>
      </c>
    </row>
    <row r="4975" hidden="1" spans="1:11">
      <c r="A4975" s="38"/>
      <c r="B4975" s="56" t="s">
        <v>9362</v>
      </c>
      <c r="C4975" s="54" t="s">
        <v>9363</v>
      </c>
      <c r="D4975" t="str">
        <f>IFERROR(VLOOKUP(C4975,'5.2.5'!$G$2:$H$11754,2,0),"")</f>
        <v>Xã Đồng Tân</v>
      </c>
      <c r="E4975" t="str">
        <f t="shared" si="288"/>
        <v>Xã Đồng Tân (hết hiệu lực)</v>
      </c>
      <c r="F4975" t="s">
        <v>248</v>
      </c>
      <c r="G4975" t="str">
        <f t="shared" si="289"/>
        <v>22109</v>
      </c>
      <c r="H4975" t="str">
        <f t="shared" si="290"/>
        <v>Huyện Hiệp Hoà</v>
      </c>
      <c r="I4975" t="str">
        <f t="shared" si="291"/>
        <v>221</v>
      </c>
      <c r="J4975" t="str">
        <f>VLOOKUP(I4975,Tỉnh!$A$2:$B$64,2,0)</f>
        <v>Bắc Giang</v>
      </c>
      <c r="K4975" t="str">
        <f>VLOOKUP(J4975,'Nghị quyết thay đổi'!$B$1:$C$30,2,0)</f>
        <v>5.2.6</v>
      </c>
    </row>
    <row r="4976" hidden="1" spans="1:11">
      <c r="A4976" s="38"/>
      <c r="B4976" s="56" t="s">
        <v>8590</v>
      </c>
      <c r="C4976" s="54" t="s">
        <v>9364</v>
      </c>
      <c r="D4976" t="str">
        <f>IFERROR(VLOOKUP(C4976,'5.2.5'!$G$2:$H$11754,2,0),"")</f>
        <v>Xã Thanh Vân</v>
      </c>
      <c r="E4976" t="str">
        <f t="shared" si="288"/>
        <v>Xã Thanh Vân (hết hiệu lực)</v>
      </c>
      <c r="F4976" t="s">
        <v>248</v>
      </c>
      <c r="G4976" t="str">
        <f t="shared" si="289"/>
        <v>22109</v>
      </c>
      <c r="H4976" t="str">
        <f t="shared" si="290"/>
        <v>Huyện Hiệp Hoà</v>
      </c>
      <c r="I4976" t="str">
        <f t="shared" si="291"/>
        <v>221</v>
      </c>
      <c r="J4976" t="str">
        <f>VLOOKUP(I4976,Tỉnh!$A$2:$B$64,2,0)</f>
        <v>Bắc Giang</v>
      </c>
      <c r="K4976" t="str">
        <f>VLOOKUP(J4976,'Nghị quyết thay đổi'!$B$1:$C$30,2,0)</f>
        <v>5.2.6</v>
      </c>
    </row>
    <row r="4977" hidden="1" spans="1:11">
      <c r="A4977" s="38"/>
      <c r="B4977" s="56" t="s">
        <v>9365</v>
      </c>
      <c r="C4977" s="54" t="s">
        <v>9366</v>
      </c>
      <c r="D4977" t="str">
        <f>IFERROR(VLOOKUP(C4977,'5.2.5'!$G$2:$H$11754,2,0),"")</f>
        <v>Xã Hoàng Lương</v>
      </c>
      <c r="E4977" t="str">
        <f t="shared" si="288"/>
        <v>Xã Hoàng Lương (hết hiệu lực)</v>
      </c>
      <c r="F4977" t="s">
        <v>248</v>
      </c>
      <c r="G4977" t="str">
        <f t="shared" si="289"/>
        <v>22109</v>
      </c>
      <c r="H4977" t="str">
        <f t="shared" si="290"/>
        <v>Huyện Hiệp Hoà</v>
      </c>
      <c r="I4977" t="str">
        <f t="shared" si="291"/>
        <v>221</v>
      </c>
      <c r="J4977" t="str">
        <f>VLOOKUP(I4977,Tỉnh!$A$2:$B$64,2,0)</f>
        <v>Bắc Giang</v>
      </c>
      <c r="K4977" t="str">
        <f>VLOOKUP(J4977,'Nghị quyết thay đổi'!$B$1:$C$30,2,0)</f>
        <v>5.2.6</v>
      </c>
    </row>
    <row r="4978" hidden="1" spans="1:11">
      <c r="A4978" s="38"/>
      <c r="B4978" s="56" t="s">
        <v>9367</v>
      </c>
      <c r="C4978" s="54" t="s">
        <v>9368</v>
      </c>
      <c r="D4978" t="str">
        <f>IFERROR(VLOOKUP(C4978,'5.2.5'!$G$2:$H$11754,2,0),"")</f>
        <v>Xã Hoàng Thanh</v>
      </c>
      <c r="E4978" t="str">
        <f t="shared" si="288"/>
        <v>Xã Hoàng Thanh (hết hiệu lực)</v>
      </c>
      <c r="F4978" t="s">
        <v>248</v>
      </c>
      <c r="G4978" t="str">
        <f t="shared" si="289"/>
        <v>22109</v>
      </c>
      <c r="H4978" t="str">
        <f t="shared" si="290"/>
        <v>Huyện Hiệp Hoà</v>
      </c>
      <c r="I4978" t="str">
        <f t="shared" si="291"/>
        <v>221</v>
      </c>
      <c r="J4978" t="str">
        <f>VLOOKUP(I4978,Tỉnh!$A$2:$B$64,2,0)</f>
        <v>Bắc Giang</v>
      </c>
      <c r="K4978" t="str">
        <f>VLOOKUP(J4978,'Nghị quyết thay đổi'!$B$1:$C$30,2,0)</f>
        <v>5.2.6</v>
      </c>
    </row>
    <row r="4979" hidden="1" spans="1:11">
      <c r="A4979" s="38"/>
      <c r="B4979" s="56" t="s">
        <v>9369</v>
      </c>
      <c r="C4979" s="54" t="s">
        <v>9370</v>
      </c>
      <c r="D4979" t="str">
        <f>IFERROR(VLOOKUP(C4979,'5.2.5'!$G$2:$H$11754,2,0),"")</f>
        <v>Xã Hoàng An</v>
      </c>
      <c r="E4979" t="str">
        <f t="shared" si="288"/>
        <v>Xã Hoàng An (hết hiệu lực)</v>
      </c>
      <c r="F4979" t="s">
        <v>248</v>
      </c>
      <c r="G4979" t="str">
        <f t="shared" si="289"/>
        <v>22109</v>
      </c>
      <c r="H4979" t="str">
        <f t="shared" si="290"/>
        <v>Huyện Hiệp Hoà</v>
      </c>
      <c r="I4979" t="str">
        <f t="shared" si="291"/>
        <v>221</v>
      </c>
      <c r="J4979" t="str">
        <f>VLOOKUP(I4979,Tỉnh!$A$2:$B$64,2,0)</f>
        <v>Bắc Giang</v>
      </c>
      <c r="K4979" t="str">
        <f>VLOOKUP(J4979,'Nghị quyết thay đổi'!$B$1:$C$30,2,0)</f>
        <v>5.2.6</v>
      </c>
    </row>
    <row r="4980" hidden="1" spans="1:10">
      <c r="A4980" s="38"/>
      <c r="B4980" s="56" t="s">
        <v>3257</v>
      </c>
      <c r="C4980" s="54" t="s">
        <v>9371</v>
      </c>
      <c r="D4980" t="str">
        <f>IFERROR(VLOOKUP(C4980,'5.2.5'!$G$2:$H$11754,2,0),"")</f>
        <v>Xã Ngọc Sơn</v>
      </c>
      <c r="E4980" t="str">
        <f t="shared" si="288"/>
        <v/>
      </c>
      <c r="G4980" t="str">
        <f t="shared" si="289"/>
        <v>22109</v>
      </c>
      <c r="H4980" t="str">
        <f t="shared" si="290"/>
        <v>Huyện Hiệp Hoà</v>
      </c>
      <c r="I4980" t="str">
        <f t="shared" si="291"/>
        <v>221</v>
      </c>
      <c r="J4980" t="str">
        <f>VLOOKUP(I4980,Tỉnh!$A$2:$B$64,2,0)</f>
        <v>Bắc Giang</v>
      </c>
    </row>
    <row r="4981" hidden="1" spans="1:10">
      <c r="A4981" s="38"/>
      <c r="B4981" s="56" t="s">
        <v>3985</v>
      </c>
      <c r="C4981" s="54" t="s">
        <v>9372</v>
      </c>
      <c r="D4981" t="str">
        <f>IFERROR(VLOOKUP(C4981,'5.2.5'!$G$2:$H$11754,2,0),"")</f>
        <v>Xã Đức Thắng (hết hiệu lực)</v>
      </c>
      <c r="E4981" t="str">
        <f t="shared" si="288"/>
        <v/>
      </c>
      <c r="G4981" t="str">
        <f t="shared" si="289"/>
        <v>22109</v>
      </c>
      <c r="H4981" t="str">
        <f t="shared" si="290"/>
        <v>Huyện Hiệp Hoà</v>
      </c>
      <c r="I4981" t="str">
        <f t="shared" si="291"/>
        <v>221</v>
      </c>
      <c r="J4981" t="str">
        <f>VLOOKUP(I4981,Tỉnh!$A$2:$B$64,2,0)</f>
        <v>Bắc Giang</v>
      </c>
    </row>
    <row r="4982" hidden="1" spans="1:11">
      <c r="A4982" s="38"/>
      <c r="B4982" s="56" t="s">
        <v>3510</v>
      </c>
      <c r="C4982" s="54" t="s">
        <v>9373</v>
      </c>
      <c r="D4982" t="str">
        <f>IFERROR(VLOOKUP(C4982,'5.2.5'!$G$2:$H$11754,2,0),"")</f>
        <v>Xã Quang Minh</v>
      </c>
      <c r="E4982" t="str">
        <f t="shared" si="288"/>
        <v>Xã Quang Minh (hết hiệu lực)</v>
      </c>
      <c r="F4982" t="s">
        <v>248</v>
      </c>
      <c r="G4982" t="str">
        <f t="shared" si="289"/>
        <v>22109</v>
      </c>
      <c r="H4982" t="str">
        <f t="shared" si="290"/>
        <v>Huyện Hiệp Hoà</v>
      </c>
      <c r="I4982" t="str">
        <f t="shared" si="291"/>
        <v>221</v>
      </c>
      <c r="J4982" t="str">
        <f>VLOOKUP(I4982,Tỉnh!$A$2:$B$64,2,0)</f>
        <v>Bắc Giang</v>
      </c>
      <c r="K4982" t="str">
        <f>VLOOKUP(J4982,'Nghị quyết thay đổi'!$B$1:$C$30,2,0)</f>
        <v>5.2.6</v>
      </c>
    </row>
    <row r="4983" hidden="1" spans="1:11">
      <c r="A4983" s="38"/>
      <c r="B4983" s="56" t="s">
        <v>3712</v>
      </c>
      <c r="C4983" s="54" t="s">
        <v>9374</v>
      </c>
      <c r="D4983" t="str">
        <f>IFERROR(VLOOKUP(C4983,'5.2.5'!$G$2:$H$11754,2,0),"")</f>
        <v>Xã Hùng Sơn</v>
      </c>
      <c r="E4983" t="str">
        <f t="shared" si="288"/>
        <v>Xã Hùng Sơn (hết hiệu lực)</v>
      </c>
      <c r="F4983" t="s">
        <v>248</v>
      </c>
      <c r="G4983" t="str">
        <f t="shared" si="289"/>
        <v>22109</v>
      </c>
      <c r="H4983" t="str">
        <f t="shared" si="290"/>
        <v>Huyện Hiệp Hoà</v>
      </c>
      <c r="I4983" t="str">
        <f t="shared" si="291"/>
        <v>221</v>
      </c>
      <c r="J4983" t="str">
        <f>VLOOKUP(I4983,Tỉnh!$A$2:$B$64,2,0)</f>
        <v>Bắc Giang</v>
      </c>
      <c r="K4983" t="str">
        <f>VLOOKUP(J4983,'Nghị quyết thay đổi'!$B$1:$C$30,2,0)</f>
        <v>5.2.6</v>
      </c>
    </row>
    <row r="4984" hidden="1" spans="1:11">
      <c r="A4984" s="38"/>
      <c r="B4984" s="56" t="s">
        <v>2243</v>
      </c>
      <c r="C4984" s="54" t="s">
        <v>9375</v>
      </c>
      <c r="D4984" t="str">
        <f>IFERROR(VLOOKUP(C4984,'5.2.5'!$G$2:$H$11754,2,0),"")</f>
        <v>Xã Đại Thành</v>
      </c>
      <c r="E4984" t="str">
        <f t="shared" si="288"/>
        <v>Xã Đại Thành (hết hiệu lực)</v>
      </c>
      <c r="F4984" t="s">
        <v>248</v>
      </c>
      <c r="G4984" t="str">
        <f t="shared" si="289"/>
        <v>22109</v>
      </c>
      <c r="H4984" t="str">
        <f t="shared" si="290"/>
        <v>Huyện Hiệp Hoà</v>
      </c>
      <c r="I4984" t="str">
        <f t="shared" si="291"/>
        <v>221</v>
      </c>
      <c r="J4984" t="str">
        <f>VLOOKUP(I4984,Tỉnh!$A$2:$B$64,2,0)</f>
        <v>Bắc Giang</v>
      </c>
      <c r="K4984" t="str">
        <f>VLOOKUP(J4984,'Nghị quyết thay đổi'!$B$1:$C$30,2,0)</f>
        <v>5.2.6</v>
      </c>
    </row>
    <row r="4985" hidden="1" spans="1:10">
      <c r="A4985" s="38"/>
      <c r="B4985" s="56" t="s">
        <v>9376</v>
      </c>
      <c r="C4985" s="54" t="s">
        <v>9377</v>
      </c>
      <c r="D4985" t="str">
        <f>IFERROR(VLOOKUP(C4985,'5.2.5'!$G$2:$H$11754,2,0),"")</f>
        <v>Xã Thường Thắng</v>
      </c>
      <c r="E4985" t="str">
        <f t="shared" si="288"/>
        <v/>
      </c>
      <c r="G4985" t="str">
        <f t="shared" si="289"/>
        <v>22109</v>
      </c>
      <c r="H4985" t="str">
        <f t="shared" si="290"/>
        <v>Huyện Hiệp Hoà</v>
      </c>
      <c r="I4985" t="str">
        <f t="shared" si="291"/>
        <v>221</v>
      </c>
      <c r="J4985" t="str">
        <f>VLOOKUP(I4985,Tỉnh!$A$2:$B$64,2,0)</f>
        <v>Bắc Giang</v>
      </c>
    </row>
    <row r="4986" hidden="1" spans="1:10">
      <c r="A4986" s="38"/>
      <c r="B4986" s="56" t="s">
        <v>9378</v>
      </c>
      <c r="C4986" s="54" t="s">
        <v>9379</v>
      </c>
      <c r="D4986" t="str">
        <f>IFERROR(VLOOKUP(C4986,'5.2.5'!$G$2:$H$11754,2,0),"")</f>
        <v>Xã Danh Thắng</v>
      </c>
      <c r="E4986" t="str">
        <f t="shared" si="288"/>
        <v/>
      </c>
      <c r="G4986" t="str">
        <f t="shared" si="289"/>
        <v>22109</v>
      </c>
      <c r="H4986" t="str">
        <f t="shared" si="290"/>
        <v>Huyện Hiệp Hoà</v>
      </c>
      <c r="I4986" t="str">
        <f t="shared" si="291"/>
        <v>221</v>
      </c>
      <c r="J4986" t="str">
        <f>VLOOKUP(I4986,Tỉnh!$A$2:$B$64,2,0)</f>
        <v>Bắc Giang</v>
      </c>
    </row>
    <row r="4987" hidden="1" spans="1:10">
      <c r="A4987" s="38"/>
      <c r="B4987" s="56" t="s">
        <v>9380</v>
      </c>
      <c r="C4987" s="54" t="s">
        <v>9381</v>
      </c>
      <c r="D4987" t="str">
        <f>IFERROR(VLOOKUP(C4987,'5.2.5'!$G$2:$H$11754,2,0),"")</f>
        <v>Xã Mai Trung</v>
      </c>
      <c r="E4987" t="str">
        <f t="shared" si="288"/>
        <v/>
      </c>
      <c r="G4987" t="str">
        <f t="shared" si="289"/>
        <v>22109</v>
      </c>
      <c r="H4987" t="str">
        <f t="shared" si="290"/>
        <v>Huyện Hiệp Hoà</v>
      </c>
      <c r="I4987" t="str">
        <f t="shared" si="291"/>
        <v>221</v>
      </c>
      <c r="J4987" t="str">
        <f>VLOOKUP(I4987,Tỉnh!$A$2:$B$64,2,0)</f>
        <v>Bắc Giang</v>
      </c>
    </row>
    <row r="4988" hidden="1" spans="1:10">
      <c r="A4988" s="38"/>
      <c r="B4988" s="56" t="s">
        <v>9382</v>
      </c>
      <c r="C4988" s="54" t="s">
        <v>9383</v>
      </c>
      <c r="D4988" t="str">
        <f>IFERROR(VLOOKUP(C4988,'5.2.5'!$G$2:$H$11754,2,0),"")</f>
        <v>Xã Xuân Cẩm</v>
      </c>
      <c r="E4988" t="str">
        <f t="shared" si="288"/>
        <v/>
      </c>
      <c r="G4988" t="str">
        <f t="shared" si="289"/>
        <v>22109</v>
      </c>
      <c r="H4988" t="str">
        <f t="shared" si="290"/>
        <v>Huyện Hiệp Hoà</v>
      </c>
      <c r="I4988" t="str">
        <f t="shared" si="291"/>
        <v>221</v>
      </c>
      <c r="J4988" t="str">
        <f>VLOOKUP(I4988,Tỉnh!$A$2:$B$64,2,0)</f>
        <v>Bắc Giang</v>
      </c>
    </row>
    <row r="4989" hidden="1" spans="1:10">
      <c r="A4989" s="38"/>
      <c r="B4989" s="56" t="s">
        <v>9384</v>
      </c>
      <c r="C4989" s="54" t="s">
        <v>9385</v>
      </c>
      <c r="D4989" t="str">
        <f>IFERROR(VLOOKUP(C4989,'5.2.5'!$G$2:$H$11754,2,0),"")</f>
        <v>Xã Hương Lâm</v>
      </c>
      <c r="E4989" t="str">
        <f t="shared" si="288"/>
        <v/>
      </c>
      <c r="G4989" t="str">
        <f t="shared" si="289"/>
        <v>22109</v>
      </c>
      <c r="H4989" t="str">
        <f t="shared" si="290"/>
        <v>Huyện Hiệp Hoà</v>
      </c>
      <c r="I4989" t="str">
        <f t="shared" si="291"/>
        <v>221</v>
      </c>
      <c r="J4989" t="str">
        <f>VLOOKUP(I4989,Tỉnh!$A$2:$B$64,2,0)</f>
        <v>Bắc Giang</v>
      </c>
    </row>
    <row r="4990" hidden="1" spans="1:10">
      <c r="A4990" s="38"/>
      <c r="B4990" s="56" t="s">
        <v>2437</v>
      </c>
      <c r="C4990" s="54" t="s">
        <v>9386</v>
      </c>
      <c r="D4990" t="str">
        <f>IFERROR(VLOOKUP(C4990,'5.2.5'!$G$2:$H$11754,2,0),"")</f>
        <v>Xã Đông Lỗ</v>
      </c>
      <c r="E4990" t="str">
        <f t="shared" si="288"/>
        <v/>
      </c>
      <c r="G4990" t="str">
        <f t="shared" si="289"/>
        <v>22109</v>
      </c>
      <c r="H4990" t="str">
        <f t="shared" si="290"/>
        <v>Huyện Hiệp Hoà</v>
      </c>
      <c r="I4990" t="str">
        <f t="shared" si="291"/>
        <v>221</v>
      </c>
      <c r="J4990" t="str">
        <f>VLOOKUP(I4990,Tỉnh!$A$2:$B$64,2,0)</f>
        <v>Bắc Giang</v>
      </c>
    </row>
    <row r="4991" hidden="1" spans="1:10">
      <c r="A4991" s="38"/>
      <c r="B4991" s="56" t="s">
        <v>1779</v>
      </c>
      <c r="C4991" s="54" t="s">
        <v>9387</v>
      </c>
      <c r="D4991" t="str">
        <f>IFERROR(VLOOKUP(C4991,'5.2.5'!$G$2:$H$11754,2,0),"")</f>
        <v>Xã Mai Đình</v>
      </c>
      <c r="E4991" t="str">
        <f t="shared" si="288"/>
        <v/>
      </c>
      <c r="G4991" t="str">
        <f t="shared" si="289"/>
        <v>22109</v>
      </c>
      <c r="H4991" t="str">
        <f t="shared" si="290"/>
        <v>Huyện Hiệp Hoà</v>
      </c>
      <c r="I4991" t="str">
        <f t="shared" si="291"/>
        <v>221</v>
      </c>
      <c r="J4991" t="str">
        <f>VLOOKUP(I4991,Tỉnh!$A$2:$B$64,2,0)</f>
        <v>Bắc Giang</v>
      </c>
    </row>
    <row r="4992" hidden="1" spans="1:11">
      <c r="A4992" s="38"/>
      <c r="B4992" s="56" t="s">
        <v>9388</v>
      </c>
      <c r="C4992" s="54" t="s">
        <v>9389</v>
      </c>
      <c r="D4992" t="str">
        <f>IFERROR(VLOOKUP(C4992,'5.2.5'!$G$2:$H$11754,2,0),"")</f>
        <v>Xã Hòa Sơn</v>
      </c>
      <c r="E4992" t="str">
        <f t="shared" si="288"/>
        <v>Xã Hòa Sơn (hết hiệu lực)</v>
      </c>
      <c r="F4992" t="s">
        <v>248</v>
      </c>
      <c r="G4992" t="str">
        <f t="shared" si="289"/>
        <v>22109</v>
      </c>
      <c r="H4992" t="str">
        <f t="shared" si="290"/>
        <v>Huyện Hiệp Hoà</v>
      </c>
      <c r="I4992" t="str">
        <f t="shared" si="291"/>
        <v>221</v>
      </c>
      <c r="J4992" t="str">
        <f>VLOOKUP(I4992,Tỉnh!$A$2:$B$64,2,0)</f>
        <v>Bắc Giang</v>
      </c>
      <c r="K4992" t="str">
        <f>VLOOKUP(J4992,'Nghị quyết thay đổi'!$B$1:$C$30,2,0)</f>
        <v>5.2.6</v>
      </c>
    </row>
    <row r="4993" hidden="1" spans="1:10">
      <c r="A4993" s="38"/>
      <c r="B4993" s="56" t="s">
        <v>9390</v>
      </c>
      <c r="C4993" s="54" t="s">
        <v>9391</v>
      </c>
      <c r="D4993" t="str">
        <f>IFERROR(VLOOKUP(C4993,'5.2.5'!$G$2:$H$11754,2,0),"")</f>
        <v>Xã Đoan Bái</v>
      </c>
      <c r="E4993" t="str">
        <f t="shared" si="288"/>
        <v/>
      </c>
      <c r="G4993" t="str">
        <f t="shared" si="289"/>
        <v>22109</v>
      </c>
      <c r="H4993" t="str">
        <f t="shared" si="290"/>
        <v>Huyện Hiệp Hoà</v>
      </c>
      <c r="I4993" t="str">
        <f t="shared" si="291"/>
        <v>221</v>
      </c>
      <c r="J4993" t="str">
        <f>VLOOKUP(I4993,Tỉnh!$A$2:$B$64,2,0)</f>
        <v>Bắc Giang</v>
      </c>
    </row>
    <row r="4994" hidden="1" spans="1:10">
      <c r="A4994" s="38"/>
      <c r="B4994" s="56" t="s">
        <v>9392</v>
      </c>
      <c r="C4994" s="54" t="s">
        <v>9393</v>
      </c>
      <c r="D4994" t="str">
        <f>IFERROR(VLOOKUP(C4994,'5.2.5'!$G$2:$H$11754,2,0),"")</f>
        <v>Thị trấn Thắng</v>
      </c>
      <c r="E4994" t="str">
        <f t="shared" si="288"/>
        <v/>
      </c>
      <c r="G4994" t="str">
        <f t="shared" si="289"/>
        <v>22109</v>
      </c>
      <c r="H4994" t="str">
        <f t="shared" si="290"/>
        <v>Huyện Hiệp Hoà</v>
      </c>
      <c r="I4994" t="str">
        <f t="shared" si="291"/>
        <v>221</v>
      </c>
      <c r="J4994" t="str">
        <f>VLOOKUP(I4994,Tỉnh!$A$2:$B$64,2,0)</f>
        <v>Bắc Giang</v>
      </c>
    </row>
    <row r="4995" hidden="1" spans="1:10">
      <c r="A4995" s="38"/>
      <c r="B4995" s="56" t="s">
        <v>9394</v>
      </c>
      <c r="C4995" s="54" t="s">
        <v>9395</v>
      </c>
      <c r="D4995" t="str">
        <f>IFERROR(VLOOKUP(C4995,'5.2.5'!$G$2:$H$11754,2,0),"")</f>
        <v>Xã Hoàng Vân</v>
      </c>
      <c r="E4995" t="str">
        <f t="shared" si="288"/>
        <v/>
      </c>
      <c r="G4995" t="str">
        <f t="shared" si="289"/>
        <v>22109</v>
      </c>
      <c r="H4995" t="str">
        <f t="shared" si="290"/>
        <v>Huyện Hiệp Hoà</v>
      </c>
      <c r="I4995" t="str">
        <f t="shared" si="291"/>
        <v>221</v>
      </c>
      <c r="J4995" t="str">
        <f>VLOOKUP(I4995,Tỉnh!$A$2:$B$64,2,0)</f>
        <v>Bắc Giang</v>
      </c>
    </row>
    <row r="4996" hidden="1" spans="1:11">
      <c r="A4996" s="38"/>
      <c r="B4996" s="56" t="s">
        <v>5012</v>
      </c>
      <c r="C4996" s="54" t="s">
        <v>9396</v>
      </c>
      <c r="D4996" t="str">
        <f>IFERROR(VLOOKUP(C4996,'5.2.5'!$G$2:$H$11754,2,0),"")</f>
        <v>Xã Thái Sơn</v>
      </c>
      <c r="E4996" t="str">
        <f t="shared" si="288"/>
        <v>Xã Thái Sơn (hết hiệu lực)</v>
      </c>
      <c r="F4996" t="s">
        <v>248</v>
      </c>
      <c r="G4996" t="str">
        <f t="shared" si="289"/>
        <v>22109</v>
      </c>
      <c r="H4996" t="str">
        <f t="shared" si="290"/>
        <v>Huyện Hiệp Hoà</v>
      </c>
      <c r="I4996" t="str">
        <f t="shared" si="291"/>
        <v>221</v>
      </c>
      <c r="J4996" t="str">
        <f>VLOOKUP(I4996,Tỉnh!$A$2:$B$64,2,0)</f>
        <v>Bắc Giang</v>
      </c>
      <c r="K4996" t="str">
        <f>VLOOKUP(J4996,'Nghị quyết thay đổi'!$B$1:$C$30,2,0)</f>
        <v>5.2.6</v>
      </c>
    </row>
    <row r="4997" hidden="1" spans="1:10">
      <c r="A4997" s="38"/>
      <c r="B4997" s="56" t="s">
        <v>9397</v>
      </c>
      <c r="C4997" s="54" t="s">
        <v>9398</v>
      </c>
      <c r="D4997" t="str">
        <f>IFERROR(VLOOKUP(C4997,'5.2.5'!$G$2:$H$11754,2,0),"")</f>
        <v>Xã Lương Phong</v>
      </c>
      <c r="E4997" t="str">
        <f t="shared" si="288"/>
        <v/>
      </c>
      <c r="G4997" t="str">
        <f t="shared" si="289"/>
        <v>22109</v>
      </c>
      <c r="H4997" t="str">
        <f t="shared" si="290"/>
        <v>Huyện Hiệp Hoà</v>
      </c>
      <c r="I4997" t="str">
        <f t="shared" si="291"/>
        <v>221</v>
      </c>
      <c r="J4997" t="str">
        <f>VLOOKUP(I4997,Tỉnh!$A$2:$B$64,2,0)</f>
        <v>Bắc Giang</v>
      </c>
    </row>
    <row r="4998" hidden="1" spans="1:10">
      <c r="A4998" s="38"/>
      <c r="B4998" s="56" t="s">
        <v>9399</v>
      </c>
      <c r="C4998" s="54" t="s">
        <v>9400</v>
      </c>
      <c r="D4998" t="str">
        <f>IFERROR(VLOOKUP(C4998,'5.2.5'!$G$2:$H$11754,2,0),"")</f>
        <v>Xã Hợp Thịnh</v>
      </c>
      <c r="E4998" t="str">
        <f t="shared" si="288"/>
        <v/>
      </c>
      <c r="G4998" t="str">
        <f t="shared" si="289"/>
        <v>22109</v>
      </c>
      <c r="H4998" t="str">
        <f t="shared" si="290"/>
        <v>Huyện Hiệp Hoà</v>
      </c>
      <c r="I4998" t="str">
        <f t="shared" si="291"/>
        <v>221</v>
      </c>
      <c r="J4998" t="str">
        <f>VLOOKUP(I4998,Tỉnh!$A$2:$B$64,2,0)</f>
        <v>Bắc Giang</v>
      </c>
    </row>
    <row r="4999" hidden="1" spans="1:10">
      <c r="A4999" s="38"/>
      <c r="B4999" s="57" t="s">
        <v>9401</v>
      </c>
      <c r="C4999" s="58" t="s">
        <v>9402</v>
      </c>
      <c r="D4999" t="str">
        <f>IFERROR(VLOOKUP(C4999,'5.2.5'!$G$2:$H$11754,2,0),"")</f>
        <v>Thị trấn Bắc Lý</v>
      </c>
      <c r="E4999" t="str">
        <f t="shared" si="288"/>
        <v/>
      </c>
      <c r="G4999" t="str">
        <f t="shared" si="289"/>
        <v>22109</v>
      </c>
      <c r="H4999" t="str">
        <f t="shared" si="290"/>
        <v>Huyện Hiệp Hoà</v>
      </c>
      <c r="I4999" t="str">
        <f t="shared" si="291"/>
        <v>221</v>
      </c>
      <c r="J4999" t="str">
        <f>VLOOKUP(I4999,Tỉnh!$A$2:$B$64,2,0)</f>
        <v>Bắc Giang</v>
      </c>
    </row>
    <row r="5000" hidden="1" spans="1:10">
      <c r="A5000" s="38"/>
      <c r="B5000" s="56" t="s">
        <v>9403</v>
      </c>
      <c r="C5000" s="54" t="s">
        <v>9404</v>
      </c>
      <c r="D5000" t="str">
        <f>IFERROR(VLOOKUP(C5000,'5.2.5'!$G$2:$H$11754,2,0),"")</f>
        <v>Xã Châu Minh</v>
      </c>
      <c r="E5000" t="str">
        <f t="shared" si="288"/>
        <v/>
      </c>
      <c r="G5000" t="str">
        <f t="shared" si="289"/>
        <v>22109</v>
      </c>
      <c r="H5000" t="str">
        <f t="shared" si="290"/>
        <v>Huyện Hiệp Hoà</v>
      </c>
      <c r="I5000" t="str">
        <f t="shared" si="291"/>
        <v>221</v>
      </c>
      <c r="J5000" t="str">
        <f>VLOOKUP(I5000,Tỉnh!$A$2:$B$64,2,0)</f>
        <v>Bắc Giang</v>
      </c>
    </row>
    <row r="5001" hidden="1" spans="1:11">
      <c r="A5001" s="38"/>
      <c r="B5001" s="57" t="s">
        <v>9405</v>
      </c>
      <c r="C5001" s="73" t="s">
        <v>9406</v>
      </c>
      <c r="D5001" t="str">
        <f>IFERROR(VLOOKUP(C5001,'5.2.5'!$G$2:$H$11754,2,0),"")</f>
        <v/>
      </c>
      <c r="E5001" t="str">
        <f t="shared" si="288"/>
        <v>Xã Sơn Thịnh</v>
      </c>
      <c r="F5001" t="s">
        <v>265</v>
      </c>
      <c r="G5001" t="str">
        <f t="shared" si="289"/>
        <v>22109</v>
      </c>
      <c r="H5001" t="str">
        <f t="shared" si="290"/>
        <v>Huyện Hiệp Hoà</v>
      </c>
      <c r="I5001" t="str">
        <f t="shared" si="291"/>
        <v>221</v>
      </c>
      <c r="J5001" t="str">
        <f>VLOOKUP(I5001,Tỉnh!$A$2:$B$64,2,0)</f>
        <v>Bắc Giang</v>
      </c>
      <c r="K5001" t="str">
        <f>VLOOKUP(J5001,'Nghị quyết thay đổi'!$B$1:$C$30,2,0)</f>
        <v>5.2.6</v>
      </c>
    </row>
    <row r="5002" hidden="1" spans="1:11">
      <c r="A5002" s="38"/>
      <c r="B5002" s="57" t="s">
        <v>9407</v>
      </c>
      <c r="C5002" s="73" t="s">
        <v>9408</v>
      </c>
      <c r="D5002" t="str">
        <f>IFERROR(VLOOKUP(C5002,'5.2.5'!$G$2:$H$11754,2,0),"")</f>
        <v/>
      </c>
      <c r="E5002" t="str">
        <f t="shared" si="288"/>
        <v>Xã Hùng Thái</v>
      </c>
      <c r="F5002" t="s">
        <v>265</v>
      </c>
      <c r="G5002" t="str">
        <f t="shared" si="289"/>
        <v>22109</v>
      </c>
      <c r="H5002" t="str">
        <f t="shared" si="290"/>
        <v>Huyện Hiệp Hoà</v>
      </c>
      <c r="I5002" t="str">
        <f t="shared" si="291"/>
        <v>221</v>
      </c>
      <c r="J5002" t="str">
        <f>VLOOKUP(I5002,Tỉnh!$A$2:$B$64,2,0)</f>
        <v>Bắc Giang</v>
      </c>
      <c r="K5002" t="str">
        <f>VLOOKUP(J5002,'Nghị quyết thay đổi'!$B$1:$C$30,2,0)</f>
        <v>5.2.6</v>
      </c>
    </row>
    <row r="5003" hidden="1" spans="1:11">
      <c r="A5003" s="38"/>
      <c r="B5003" s="57" t="s">
        <v>9409</v>
      </c>
      <c r="C5003" s="73" t="s">
        <v>9410</v>
      </c>
      <c r="D5003" t="str">
        <f>IFERROR(VLOOKUP(C5003,'5.2.5'!$G$2:$H$11754,2,0),"")</f>
        <v/>
      </c>
      <c r="E5003" t="str">
        <f t="shared" si="288"/>
        <v>Xã Toàn Thắng </v>
      </c>
      <c r="F5003" t="s">
        <v>265</v>
      </c>
      <c r="G5003" t="str">
        <f t="shared" si="289"/>
        <v>22109</v>
      </c>
      <c r="H5003" t="str">
        <f t="shared" si="290"/>
        <v>Huyện Hiệp Hoà</v>
      </c>
      <c r="I5003" t="str">
        <f t="shared" si="291"/>
        <v>221</v>
      </c>
      <c r="J5003" t="str">
        <f>VLOOKUP(I5003,Tỉnh!$A$2:$B$64,2,0)</f>
        <v>Bắc Giang</v>
      </c>
      <c r="K5003" t="str">
        <f>VLOOKUP(J5003,'Nghị quyết thay đổi'!$B$1:$C$30,2,0)</f>
        <v>5.2.6</v>
      </c>
    </row>
    <row r="5004" hidden="1" spans="1:11">
      <c r="A5004" s="38"/>
      <c r="B5004" s="57" t="s">
        <v>3865</v>
      </c>
      <c r="C5004" s="73" t="s">
        <v>9411</v>
      </c>
      <c r="D5004" t="str">
        <f>IFERROR(VLOOKUP(C5004,'5.2.5'!$G$2:$H$11754,2,0),"")</f>
        <v/>
      </c>
      <c r="E5004" t="str">
        <f t="shared" si="288"/>
        <v>Xã Đồng Tiến</v>
      </c>
      <c r="F5004" t="s">
        <v>265</v>
      </c>
      <c r="G5004" t="str">
        <f t="shared" si="289"/>
        <v>22109</v>
      </c>
      <c r="H5004" t="str">
        <f t="shared" si="290"/>
        <v>Huyện Hiệp Hoà</v>
      </c>
      <c r="I5004" t="str">
        <f t="shared" si="291"/>
        <v>221</v>
      </c>
      <c r="J5004" t="str">
        <f>VLOOKUP(I5004,Tỉnh!$A$2:$B$64,2,0)</f>
        <v>Bắc Giang</v>
      </c>
      <c r="K5004" t="str">
        <f>VLOOKUP(J5004,'Nghị quyết thay đổi'!$B$1:$C$30,2,0)</f>
        <v>5.2.6</v>
      </c>
    </row>
    <row r="5005" hidden="1" spans="1:10">
      <c r="A5005" s="38"/>
      <c r="B5005" s="56" t="s">
        <v>9412</v>
      </c>
      <c r="C5005" s="54" t="s">
        <v>9413</v>
      </c>
      <c r="D5005" t="str">
        <f>IFERROR(VLOOKUP(C5005,'5.2.5'!$G$2:$H$11754,2,0),"")</f>
        <v>Thị trấn Kép</v>
      </c>
      <c r="E5005" t="str">
        <f t="shared" si="288"/>
        <v/>
      </c>
      <c r="G5005" t="str">
        <f t="shared" si="289"/>
        <v>22111</v>
      </c>
      <c r="H5005" t="str">
        <f t="shared" si="290"/>
        <v>Huyện Lạng Giang</v>
      </c>
      <c r="I5005" t="str">
        <f t="shared" si="291"/>
        <v>221</v>
      </c>
      <c r="J5005" t="str">
        <f>VLOOKUP(I5005,Tỉnh!$A$2:$B$64,2,0)</f>
        <v>Bắc Giang</v>
      </c>
    </row>
    <row r="5006" hidden="1" spans="1:10">
      <c r="A5006" s="38"/>
      <c r="B5006" s="56" t="s">
        <v>9414</v>
      </c>
      <c r="C5006" s="54" t="s">
        <v>9415</v>
      </c>
      <c r="D5006" t="str">
        <f>IFERROR(VLOOKUP(C5006,'5.2.5'!$G$2:$H$11754,2,0),"")</f>
        <v>Thị trấn NT Bố Hạ</v>
      </c>
      <c r="E5006" t="str">
        <f t="shared" si="288"/>
        <v/>
      </c>
      <c r="G5006" t="str">
        <f t="shared" si="289"/>
        <v>22111</v>
      </c>
      <c r="H5006" t="str">
        <f t="shared" si="290"/>
        <v>Huyện Lạng Giang</v>
      </c>
      <c r="I5006" t="str">
        <f t="shared" si="291"/>
        <v>221</v>
      </c>
      <c r="J5006" t="str">
        <f>VLOOKUP(I5006,Tỉnh!$A$2:$B$64,2,0)</f>
        <v>Bắc Giang</v>
      </c>
    </row>
    <row r="5007" hidden="1" spans="1:10">
      <c r="A5007" s="38"/>
      <c r="B5007" s="56" t="s">
        <v>9416</v>
      </c>
      <c r="C5007" s="54" t="s">
        <v>9417</v>
      </c>
      <c r="D5007" t="str">
        <f>IFERROR(VLOOKUP(C5007,'5.2.5'!$G$2:$H$11754,2,0),"")</f>
        <v>Xã Nghĩa Hòa</v>
      </c>
      <c r="E5007" t="str">
        <f t="shared" si="288"/>
        <v/>
      </c>
      <c r="G5007" t="str">
        <f t="shared" si="289"/>
        <v>22111</v>
      </c>
      <c r="H5007" t="str">
        <f t="shared" si="290"/>
        <v>Huyện Lạng Giang</v>
      </c>
      <c r="I5007" t="str">
        <f t="shared" si="291"/>
        <v>221</v>
      </c>
      <c r="J5007" t="str">
        <f>VLOOKUP(I5007,Tỉnh!$A$2:$B$64,2,0)</f>
        <v>Bắc Giang</v>
      </c>
    </row>
    <row r="5008" hidden="1" spans="1:10">
      <c r="A5008" s="38"/>
      <c r="B5008" s="56" t="s">
        <v>9064</v>
      </c>
      <c r="C5008" s="54" t="s">
        <v>9418</v>
      </c>
      <c r="D5008" t="str">
        <f>IFERROR(VLOOKUP(C5008,'5.2.5'!$G$2:$H$11754,2,0),"")</f>
        <v>Xã Nghĩa Hưng</v>
      </c>
      <c r="E5008" t="str">
        <f t="shared" si="288"/>
        <v/>
      </c>
      <c r="G5008" t="str">
        <f t="shared" si="289"/>
        <v>22111</v>
      </c>
      <c r="H5008" t="str">
        <f t="shared" si="290"/>
        <v>Huyện Lạng Giang</v>
      </c>
      <c r="I5008" t="str">
        <f t="shared" si="291"/>
        <v>221</v>
      </c>
      <c r="J5008" t="str">
        <f>VLOOKUP(I5008,Tỉnh!$A$2:$B$64,2,0)</f>
        <v>Bắc Giang</v>
      </c>
    </row>
    <row r="5009" hidden="1" spans="1:10">
      <c r="A5009" s="38"/>
      <c r="B5009" s="56" t="s">
        <v>9419</v>
      </c>
      <c r="C5009" s="54" t="s">
        <v>9420</v>
      </c>
      <c r="D5009" t="str">
        <f>IFERROR(VLOOKUP(C5009,'5.2.5'!$G$2:$H$11754,2,0),"")</f>
        <v>Xã Quang Thịnh</v>
      </c>
      <c r="E5009" t="str">
        <f t="shared" si="288"/>
        <v/>
      </c>
      <c r="G5009" t="str">
        <f t="shared" si="289"/>
        <v>22111</v>
      </c>
      <c r="H5009" t="str">
        <f t="shared" si="290"/>
        <v>Huyện Lạng Giang</v>
      </c>
      <c r="I5009" t="str">
        <f t="shared" si="291"/>
        <v>221</v>
      </c>
      <c r="J5009" t="str">
        <f>VLOOKUP(I5009,Tỉnh!$A$2:$B$64,2,0)</f>
        <v>Bắc Giang</v>
      </c>
    </row>
    <row r="5010" hidden="1" spans="1:10">
      <c r="A5010" s="38"/>
      <c r="B5010" s="56" t="s">
        <v>9421</v>
      </c>
      <c r="C5010" s="54" t="s">
        <v>9422</v>
      </c>
      <c r="D5010" t="str">
        <f>IFERROR(VLOOKUP(C5010,'5.2.5'!$G$2:$H$11754,2,0),"")</f>
        <v>Xã Đào Mỹ</v>
      </c>
      <c r="E5010" t="str">
        <f t="shared" si="288"/>
        <v/>
      </c>
      <c r="G5010" t="str">
        <f t="shared" si="289"/>
        <v>22111</v>
      </c>
      <c r="H5010" t="str">
        <f t="shared" si="290"/>
        <v>Huyện Lạng Giang</v>
      </c>
      <c r="I5010" t="str">
        <f t="shared" si="291"/>
        <v>221</v>
      </c>
      <c r="J5010" t="str">
        <f>VLOOKUP(I5010,Tỉnh!$A$2:$B$64,2,0)</f>
        <v>Bắc Giang</v>
      </c>
    </row>
    <row r="5011" hidden="1" spans="1:10">
      <c r="A5011" s="38"/>
      <c r="B5011" s="56" t="s">
        <v>9423</v>
      </c>
      <c r="C5011" s="54" t="s">
        <v>9424</v>
      </c>
      <c r="D5011" t="str">
        <f>IFERROR(VLOOKUP(C5011,'5.2.5'!$G$2:$H$11754,2,0),"")</f>
        <v>Xã Tiên Lục</v>
      </c>
      <c r="E5011" t="str">
        <f t="shared" si="288"/>
        <v/>
      </c>
      <c r="G5011" t="str">
        <f t="shared" si="289"/>
        <v>22111</v>
      </c>
      <c r="H5011" t="str">
        <f t="shared" si="290"/>
        <v>Huyện Lạng Giang</v>
      </c>
      <c r="I5011" t="str">
        <f t="shared" si="291"/>
        <v>221</v>
      </c>
      <c r="J5011" t="str">
        <f>VLOOKUP(I5011,Tỉnh!$A$2:$B$64,2,0)</f>
        <v>Bắc Giang</v>
      </c>
    </row>
    <row r="5012" hidden="1" spans="1:11">
      <c r="A5012" s="38"/>
      <c r="B5012" s="56" t="s">
        <v>4435</v>
      </c>
      <c r="C5012" s="54" t="s">
        <v>9425</v>
      </c>
      <c r="D5012" t="str">
        <f>IFERROR(VLOOKUP(C5012,'5.2.5'!$G$2:$H$11754,2,0),"")</f>
        <v>Xã Mỹ Hà</v>
      </c>
      <c r="E5012" t="str">
        <f t="shared" si="288"/>
        <v>Xã Mỹ Hà (hết hiệu lực)</v>
      </c>
      <c r="F5012" t="s">
        <v>248</v>
      </c>
      <c r="G5012" t="str">
        <f t="shared" si="289"/>
        <v>22111</v>
      </c>
      <c r="H5012" t="str">
        <f t="shared" si="290"/>
        <v>Huyện Lạng Giang</v>
      </c>
      <c r="I5012" t="str">
        <f t="shared" si="291"/>
        <v>221</v>
      </c>
      <c r="J5012" t="str">
        <f>VLOOKUP(I5012,Tỉnh!$A$2:$B$64,2,0)</f>
        <v>Bắc Giang</v>
      </c>
      <c r="K5012" t="str">
        <f>VLOOKUP(J5012,'Nghị quyết thay đổi'!$B$1:$C$30,2,0)</f>
        <v>5.2.6</v>
      </c>
    </row>
    <row r="5013" hidden="1" spans="1:10">
      <c r="A5013" s="38"/>
      <c r="B5013" s="56" t="s">
        <v>9426</v>
      </c>
      <c r="C5013" s="54" t="s">
        <v>9427</v>
      </c>
      <c r="D5013" t="str">
        <f>IFERROR(VLOOKUP(C5013,'5.2.5'!$G$2:$H$11754,2,0),"")</f>
        <v>Xã Hương Lạc</v>
      </c>
      <c r="E5013" t="str">
        <f t="shared" si="288"/>
        <v/>
      </c>
      <c r="G5013" t="str">
        <f t="shared" si="289"/>
        <v>22111</v>
      </c>
      <c r="H5013" t="str">
        <f t="shared" si="290"/>
        <v>Huyện Lạng Giang</v>
      </c>
      <c r="I5013" t="str">
        <f t="shared" si="291"/>
        <v>221</v>
      </c>
      <c r="J5013" t="str">
        <f>VLOOKUP(I5013,Tỉnh!$A$2:$B$64,2,0)</f>
        <v>Bắc Giang</v>
      </c>
    </row>
    <row r="5014" hidden="1" spans="1:10">
      <c r="A5014" s="38"/>
      <c r="B5014" s="56" t="s">
        <v>9428</v>
      </c>
      <c r="C5014" s="54" t="s">
        <v>9429</v>
      </c>
      <c r="D5014" t="str">
        <f>IFERROR(VLOOKUP(C5014,'5.2.5'!$G$2:$H$11754,2,0),"")</f>
        <v>Xã Dương Đức</v>
      </c>
      <c r="E5014" t="str">
        <f t="shared" si="288"/>
        <v/>
      </c>
      <c r="G5014" t="str">
        <f t="shared" si="289"/>
        <v>22111</v>
      </c>
      <c r="H5014" t="str">
        <f t="shared" si="290"/>
        <v>Huyện Lạng Giang</v>
      </c>
      <c r="I5014" t="str">
        <f t="shared" si="291"/>
        <v>221</v>
      </c>
      <c r="J5014" t="str">
        <f>VLOOKUP(I5014,Tỉnh!$A$2:$B$64,2,0)</f>
        <v>Bắc Giang</v>
      </c>
    </row>
    <row r="5015" hidden="1" spans="1:11">
      <c r="A5015" s="38"/>
      <c r="B5015" s="56" t="s">
        <v>9430</v>
      </c>
      <c r="C5015" s="54" t="s">
        <v>9431</v>
      </c>
      <c r="D5015" t="str">
        <f>IFERROR(VLOOKUP(C5015,'5.2.5'!$G$2:$H$11754,2,0),"")</f>
        <v>Xã Yên Mỹ</v>
      </c>
      <c r="E5015" t="str">
        <f t="shared" si="288"/>
        <v>Xã Yên Mỹ (hết hiệu lực)</v>
      </c>
      <c r="F5015" t="s">
        <v>248</v>
      </c>
      <c r="G5015" t="str">
        <f t="shared" si="289"/>
        <v>22111</v>
      </c>
      <c r="H5015" t="str">
        <f t="shared" si="290"/>
        <v>Huyện Lạng Giang</v>
      </c>
      <c r="I5015" t="str">
        <f t="shared" si="291"/>
        <v>221</v>
      </c>
      <c r="J5015" t="str">
        <f>VLOOKUP(I5015,Tỉnh!$A$2:$B$64,2,0)</f>
        <v>Bắc Giang</v>
      </c>
      <c r="K5015" t="str">
        <f>VLOOKUP(J5015,'Nghị quyết thay đổi'!$B$1:$C$30,2,0)</f>
        <v>5.2.6</v>
      </c>
    </row>
    <row r="5016" hidden="1" spans="1:10">
      <c r="A5016" s="38"/>
      <c r="B5016" s="56" t="s">
        <v>1797</v>
      </c>
      <c r="C5016" s="54" t="s">
        <v>9432</v>
      </c>
      <c r="D5016" t="str">
        <f>IFERROR(VLOOKUP(C5016,'5.2.5'!$G$2:$H$11754,2,0),"")</f>
        <v>Xã Tân Hưng</v>
      </c>
      <c r="E5016" t="str">
        <f t="shared" si="288"/>
        <v/>
      </c>
      <c r="G5016" t="str">
        <f t="shared" si="289"/>
        <v>22111</v>
      </c>
      <c r="H5016" t="str">
        <f t="shared" si="290"/>
        <v>Huyện Lạng Giang</v>
      </c>
      <c r="I5016" t="str">
        <f t="shared" si="291"/>
        <v>221</v>
      </c>
      <c r="J5016" t="str">
        <f>VLOOKUP(I5016,Tỉnh!$A$2:$B$64,2,0)</f>
        <v>Bắc Giang</v>
      </c>
    </row>
    <row r="5017" hidden="1" spans="1:10">
      <c r="A5017" s="38"/>
      <c r="B5017" s="56" t="s">
        <v>9433</v>
      </c>
      <c r="C5017" s="54" t="s">
        <v>9434</v>
      </c>
      <c r="D5017" t="str">
        <f>IFERROR(VLOOKUP(C5017,'5.2.5'!$G$2:$H$11754,2,0),"")</f>
        <v>Xã Mỹ Thái</v>
      </c>
      <c r="E5017" t="str">
        <f t="shared" si="288"/>
        <v/>
      </c>
      <c r="G5017" t="str">
        <f t="shared" si="289"/>
        <v>22111</v>
      </c>
      <c r="H5017" t="str">
        <f t="shared" si="290"/>
        <v>Huyện Lạng Giang</v>
      </c>
      <c r="I5017" t="str">
        <f t="shared" si="291"/>
        <v>221</v>
      </c>
      <c r="J5017" t="str">
        <f>VLOOKUP(I5017,Tỉnh!$A$2:$B$64,2,0)</f>
        <v>Bắc Giang</v>
      </c>
    </row>
    <row r="5018" hidden="1" spans="1:10">
      <c r="A5018" s="38"/>
      <c r="B5018" s="56" t="s">
        <v>9435</v>
      </c>
      <c r="C5018" s="54" t="s">
        <v>9436</v>
      </c>
      <c r="D5018" t="str">
        <f>IFERROR(VLOOKUP(C5018,'5.2.5'!$G$2:$H$11754,2,0),"")</f>
        <v>Xã Xương Lâm</v>
      </c>
      <c r="E5018" t="str">
        <f t="shared" si="288"/>
        <v/>
      </c>
      <c r="G5018" t="str">
        <f t="shared" si="289"/>
        <v>22111</v>
      </c>
      <c r="H5018" t="str">
        <f t="shared" si="290"/>
        <v>Huyện Lạng Giang</v>
      </c>
      <c r="I5018" t="str">
        <f t="shared" si="291"/>
        <v>221</v>
      </c>
      <c r="J5018" t="str">
        <f>VLOOKUP(I5018,Tỉnh!$A$2:$B$64,2,0)</f>
        <v>Bắc Giang</v>
      </c>
    </row>
    <row r="5019" hidden="1" spans="1:10">
      <c r="A5019" s="38"/>
      <c r="B5019" s="56" t="s">
        <v>9437</v>
      </c>
      <c r="C5019" s="54" t="s">
        <v>9438</v>
      </c>
      <c r="D5019" t="str">
        <f>IFERROR(VLOOKUP(C5019,'5.2.5'!$G$2:$H$11754,2,0),"")</f>
        <v>Xã Đại Lâm</v>
      </c>
      <c r="E5019" t="str">
        <f t="shared" si="288"/>
        <v/>
      </c>
      <c r="G5019" t="str">
        <f t="shared" si="289"/>
        <v>22111</v>
      </c>
      <c r="H5019" t="str">
        <f t="shared" si="290"/>
        <v>Huyện Lạng Giang</v>
      </c>
      <c r="I5019" t="str">
        <f t="shared" si="291"/>
        <v>221</v>
      </c>
      <c r="J5019" t="str">
        <f>VLOOKUP(I5019,Tỉnh!$A$2:$B$64,2,0)</f>
        <v>Bắc Giang</v>
      </c>
    </row>
    <row r="5020" hidden="1" spans="1:10">
      <c r="A5020" s="38"/>
      <c r="B5020" s="56" t="s">
        <v>9439</v>
      </c>
      <c r="C5020" s="54" t="s">
        <v>9440</v>
      </c>
      <c r="D5020" t="str">
        <f>IFERROR(VLOOKUP(C5020,'5.2.5'!$G$2:$H$11754,2,0),"")</f>
        <v>Xã Thái Đào</v>
      </c>
      <c r="E5020" t="str">
        <f t="shared" ref="E5020:E5083" si="292">IF(D5020=B5020,"",B5020)</f>
        <v/>
      </c>
      <c r="G5020" t="str">
        <f t="shared" ref="G5020:G5083" si="293">LEFT(C5020,5)</f>
        <v>22111</v>
      </c>
      <c r="H5020" t="str">
        <f t="shared" ref="H5020:H5083" si="294">VLOOKUP(G5020,$B$5:$C$724,2,0)</f>
        <v>Huyện Lạng Giang</v>
      </c>
      <c r="I5020" t="str">
        <f t="shared" ref="I5020:I5083" si="295">LEFT(C5020,3)</f>
        <v>221</v>
      </c>
      <c r="J5020" t="str">
        <f>VLOOKUP(I5020,Tỉnh!$A$2:$B$64,2,0)</f>
        <v>Bắc Giang</v>
      </c>
    </row>
    <row r="5021" hidden="1" spans="1:10">
      <c r="A5021" s="38"/>
      <c r="B5021" s="56" t="s">
        <v>9441</v>
      </c>
      <c r="C5021" s="54" t="s">
        <v>9442</v>
      </c>
      <c r="D5021" t="str">
        <f>IFERROR(VLOOKUP(C5021,'5.2.5'!$G$2:$H$11754,2,0),"")</f>
        <v>Xã An Hà</v>
      </c>
      <c r="E5021" t="str">
        <f t="shared" si="292"/>
        <v/>
      </c>
      <c r="G5021" t="str">
        <f t="shared" si="293"/>
        <v>22111</v>
      </c>
      <c r="H5021" t="str">
        <f t="shared" si="294"/>
        <v>Huyện Lạng Giang</v>
      </c>
      <c r="I5021" t="str">
        <f t="shared" si="295"/>
        <v>221</v>
      </c>
      <c r="J5021" t="str">
        <f>VLOOKUP(I5021,Tỉnh!$A$2:$B$64,2,0)</f>
        <v>Bắc Giang</v>
      </c>
    </row>
    <row r="5022" hidden="1" spans="1:10">
      <c r="A5022" s="38"/>
      <c r="B5022" s="56" t="s">
        <v>9443</v>
      </c>
      <c r="C5022" s="54" t="s">
        <v>9444</v>
      </c>
      <c r="D5022" t="str">
        <f>IFERROR(VLOOKUP(C5022,'5.2.5'!$G$2:$H$11754,2,0),"")</f>
        <v>Xã Xuân Hương</v>
      </c>
      <c r="E5022" t="str">
        <f t="shared" si="292"/>
        <v/>
      </c>
      <c r="G5022" t="str">
        <f t="shared" si="293"/>
        <v>22111</v>
      </c>
      <c r="H5022" t="str">
        <f t="shared" si="294"/>
        <v>Huyện Lạng Giang</v>
      </c>
      <c r="I5022" t="str">
        <f t="shared" si="295"/>
        <v>221</v>
      </c>
      <c r="J5022" t="str">
        <f>VLOOKUP(I5022,Tỉnh!$A$2:$B$64,2,0)</f>
        <v>Bắc Giang</v>
      </c>
    </row>
    <row r="5023" hidden="1" spans="1:10">
      <c r="A5023" s="38"/>
      <c r="B5023" s="56" t="s">
        <v>9445</v>
      </c>
      <c r="C5023" s="54" t="s">
        <v>9446</v>
      </c>
      <c r="D5023" t="str">
        <f>IFERROR(VLOOKUP(C5023,'5.2.5'!$G$2:$H$11754,2,0),"")</f>
        <v>Thị trấn Vôi</v>
      </c>
      <c r="E5023" t="str">
        <f t="shared" si="292"/>
        <v/>
      </c>
      <c r="G5023" t="str">
        <f t="shared" si="293"/>
        <v>22111</v>
      </c>
      <c r="H5023" t="str">
        <f t="shared" si="294"/>
        <v>Huyện Lạng Giang</v>
      </c>
      <c r="I5023" t="str">
        <f t="shared" si="295"/>
        <v>221</v>
      </c>
      <c r="J5023" t="str">
        <f>VLOOKUP(I5023,Tỉnh!$A$2:$B$64,2,0)</f>
        <v>Bắc Giang</v>
      </c>
    </row>
    <row r="5024" hidden="1" spans="1:10">
      <c r="A5024" s="38"/>
      <c r="B5024" s="56" t="s">
        <v>2408</v>
      </c>
      <c r="C5024" s="54" t="s">
        <v>9447</v>
      </c>
      <c r="D5024" t="str">
        <f>IFERROR(VLOOKUP(C5024,'5.2.5'!$G$2:$H$11754,2,0),"")</f>
        <v>Xã Hương Sơn</v>
      </c>
      <c r="E5024" t="str">
        <f t="shared" si="292"/>
        <v/>
      </c>
      <c r="G5024" t="str">
        <f t="shared" si="293"/>
        <v>22111</v>
      </c>
      <c r="H5024" t="str">
        <f t="shared" si="294"/>
        <v>Huyện Lạng Giang</v>
      </c>
      <c r="I5024" t="str">
        <f t="shared" si="295"/>
        <v>221</v>
      </c>
      <c r="J5024" t="str">
        <f>VLOOKUP(I5024,Tỉnh!$A$2:$B$64,2,0)</f>
        <v>Bắc Giang</v>
      </c>
    </row>
    <row r="5025" hidden="1" spans="1:10">
      <c r="A5025" s="38"/>
      <c r="B5025" s="56" t="s">
        <v>9448</v>
      </c>
      <c r="C5025" s="54" t="s">
        <v>9449</v>
      </c>
      <c r="D5025" t="str">
        <f>IFERROR(VLOOKUP(C5025,'5.2.5'!$G$2:$H$11754,2,0),"")</f>
        <v>Xã Tân Thịnh (hết hiệu lực)</v>
      </c>
      <c r="E5025" t="str">
        <f t="shared" si="292"/>
        <v/>
      </c>
      <c r="G5025" t="str">
        <f t="shared" si="293"/>
        <v>22111</v>
      </c>
      <c r="H5025" t="str">
        <f t="shared" si="294"/>
        <v>Huyện Lạng Giang</v>
      </c>
      <c r="I5025" t="str">
        <f t="shared" si="295"/>
        <v>221</v>
      </c>
      <c r="J5025" t="str">
        <f>VLOOKUP(I5025,Tỉnh!$A$2:$B$64,2,0)</f>
        <v>Bắc Giang</v>
      </c>
    </row>
    <row r="5026" hidden="1" spans="1:10">
      <c r="A5026" s="38"/>
      <c r="B5026" s="56" t="s">
        <v>7106</v>
      </c>
      <c r="C5026" s="54" t="s">
        <v>9450</v>
      </c>
      <c r="D5026" t="str">
        <f>IFERROR(VLOOKUP(C5026,'5.2.5'!$G$2:$H$11754,2,0),"")</f>
        <v>Xã Tân Thanh</v>
      </c>
      <c r="E5026" t="str">
        <f t="shared" si="292"/>
        <v/>
      </c>
      <c r="G5026" t="str">
        <f t="shared" si="293"/>
        <v>22111</v>
      </c>
      <c r="H5026" t="str">
        <f t="shared" si="294"/>
        <v>Huyện Lạng Giang</v>
      </c>
      <c r="I5026" t="str">
        <f t="shared" si="295"/>
        <v>221</v>
      </c>
      <c r="J5026" t="str">
        <f>VLOOKUP(I5026,Tỉnh!$A$2:$B$64,2,0)</f>
        <v>Bắc Giang</v>
      </c>
    </row>
    <row r="5027" hidden="1" spans="1:10">
      <c r="A5027" s="38"/>
      <c r="B5027" s="56" t="s">
        <v>9451</v>
      </c>
      <c r="C5027" s="54" t="s">
        <v>9452</v>
      </c>
      <c r="D5027" t="str">
        <f>IFERROR(VLOOKUP(C5027,'5.2.5'!$G$2:$H$11754,2,0),"")</f>
        <v>Xã Phi Mô (hết hiệu lực)</v>
      </c>
      <c r="E5027" t="str">
        <f t="shared" si="292"/>
        <v/>
      </c>
      <c r="G5027" t="str">
        <f t="shared" si="293"/>
        <v>22111</v>
      </c>
      <c r="H5027" t="str">
        <f t="shared" si="294"/>
        <v>Huyện Lạng Giang</v>
      </c>
      <c r="I5027" t="str">
        <f t="shared" si="295"/>
        <v>221</v>
      </c>
      <c r="J5027" t="str">
        <f>VLOOKUP(I5027,Tỉnh!$A$2:$B$64,2,0)</f>
        <v>Bắc Giang</v>
      </c>
    </row>
    <row r="5028" hidden="1" spans="1:10">
      <c r="A5028" s="38"/>
      <c r="B5028" s="56" t="s">
        <v>9453</v>
      </c>
      <c r="C5028" s="54" t="s">
        <v>9454</v>
      </c>
      <c r="D5028" t="str">
        <f>IFERROR(VLOOKUP(C5028,'5.2.5'!$G$2:$H$11754,2,0),"")</f>
        <v>Xã Tân Dĩnh</v>
      </c>
      <c r="E5028" t="str">
        <f t="shared" si="292"/>
        <v/>
      </c>
      <c r="G5028" t="str">
        <f t="shared" si="293"/>
        <v>22111</v>
      </c>
      <c r="H5028" t="str">
        <f t="shared" si="294"/>
        <v>Huyện Lạng Giang</v>
      </c>
      <c r="I5028" t="str">
        <f t="shared" si="295"/>
        <v>221</v>
      </c>
      <c r="J5028" t="str">
        <f>VLOOKUP(I5028,Tỉnh!$A$2:$B$64,2,0)</f>
        <v>Bắc Giang</v>
      </c>
    </row>
    <row r="5029" hidden="1" spans="1:10">
      <c r="A5029" s="38"/>
      <c r="B5029" s="56" t="s">
        <v>9455</v>
      </c>
      <c r="C5029" s="54" t="s">
        <v>9456</v>
      </c>
      <c r="D5029" t="str">
        <f>IFERROR(VLOOKUP(C5029,'5.2.5'!$G$2:$H$11754,2,0),"")</f>
        <v>Thị trấn An Châu</v>
      </c>
      <c r="E5029" t="str">
        <f t="shared" si="292"/>
        <v/>
      </c>
      <c r="G5029" t="str">
        <f t="shared" si="293"/>
        <v>22113</v>
      </c>
      <c r="H5029" t="str">
        <f t="shared" si="294"/>
        <v>Huyện Sơn Động</v>
      </c>
      <c r="I5029" t="str">
        <f t="shared" si="295"/>
        <v>221</v>
      </c>
      <c r="J5029" t="str">
        <f>VLOOKUP(I5029,Tỉnh!$A$2:$B$64,2,0)</f>
        <v>Bắc Giang</v>
      </c>
    </row>
    <row r="5030" hidden="1" spans="1:10">
      <c r="A5030" s="38"/>
      <c r="B5030" s="56" t="s">
        <v>9457</v>
      </c>
      <c r="C5030" s="54" t="s">
        <v>9458</v>
      </c>
      <c r="D5030" t="str">
        <f>IFERROR(VLOOKUP(C5030,'5.2.5'!$G$2:$H$11754,2,0),"")</f>
        <v>Xã Thạch Sơn (hết hiệu lực)</v>
      </c>
      <c r="E5030" t="str">
        <f t="shared" si="292"/>
        <v/>
      </c>
      <c r="G5030" t="str">
        <f t="shared" si="293"/>
        <v>22113</v>
      </c>
      <c r="H5030" t="str">
        <f t="shared" si="294"/>
        <v>Huyện Sơn Động</v>
      </c>
      <c r="I5030" t="str">
        <f t="shared" si="295"/>
        <v>221</v>
      </c>
      <c r="J5030" t="str">
        <f>VLOOKUP(I5030,Tỉnh!$A$2:$B$64,2,0)</f>
        <v>Bắc Giang</v>
      </c>
    </row>
    <row r="5031" hidden="1" spans="1:10">
      <c r="A5031" s="38"/>
      <c r="B5031" s="56" t="s">
        <v>9459</v>
      </c>
      <c r="C5031" s="54" t="s">
        <v>9460</v>
      </c>
      <c r="D5031" t="str">
        <f>IFERROR(VLOOKUP(C5031,'5.2.5'!$G$2:$H$11754,2,0),"")</f>
        <v>Xã Vân Sơn</v>
      </c>
      <c r="E5031" t="str">
        <f t="shared" si="292"/>
        <v/>
      </c>
      <c r="G5031" t="str">
        <f t="shared" si="293"/>
        <v>22113</v>
      </c>
      <c r="H5031" t="str">
        <f t="shared" si="294"/>
        <v>Huyện Sơn Động</v>
      </c>
      <c r="I5031" t="str">
        <f t="shared" si="295"/>
        <v>221</v>
      </c>
      <c r="J5031" t="str">
        <f>VLOOKUP(I5031,Tỉnh!$A$2:$B$64,2,0)</f>
        <v>Bắc Giang</v>
      </c>
    </row>
    <row r="5032" hidden="1" spans="1:10">
      <c r="A5032" s="38"/>
      <c r="B5032" s="56" t="s">
        <v>9461</v>
      </c>
      <c r="C5032" s="54" t="s">
        <v>9462</v>
      </c>
      <c r="D5032" t="str">
        <f>IFERROR(VLOOKUP(C5032,'5.2.5'!$G$2:$H$11754,2,0),"")</f>
        <v>Xã Phúc Thắng (hết hiệu lực)</v>
      </c>
      <c r="E5032" t="str">
        <f t="shared" si="292"/>
        <v/>
      </c>
      <c r="G5032" t="str">
        <f t="shared" si="293"/>
        <v>22113</v>
      </c>
      <c r="H5032" t="str">
        <f t="shared" si="294"/>
        <v>Huyện Sơn Động</v>
      </c>
      <c r="I5032" t="str">
        <f t="shared" si="295"/>
        <v>221</v>
      </c>
      <c r="J5032" t="str">
        <f>VLOOKUP(I5032,Tỉnh!$A$2:$B$64,2,0)</f>
        <v>Bắc Giang</v>
      </c>
    </row>
    <row r="5033" hidden="1" spans="1:10">
      <c r="A5033" s="38"/>
      <c r="B5033" s="56" t="s">
        <v>9463</v>
      </c>
      <c r="C5033" s="54" t="s">
        <v>9464</v>
      </c>
      <c r="D5033" t="str">
        <f>IFERROR(VLOOKUP(C5033,'5.2.5'!$G$2:$H$11754,2,0),"")</f>
        <v>Xã Chiên Sơn (hết hiệu lực)</v>
      </c>
      <c r="E5033" t="str">
        <f t="shared" si="292"/>
        <v/>
      </c>
      <c r="G5033" t="str">
        <f t="shared" si="293"/>
        <v>22113</v>
      </c>
      <c r="H5033" t="str">
        <f t="shared" si="294"/>
        <v>Huyện Sơn Động</v>
      </c>
      <c r="I5033" t="str">
        <f t="shared" si="295"/>
        <v>221</v>
      </c>
      <c r="J5033" t="str">
        <f>VLOOKUP(I5033,Tỉnh!$A$2:$B$64,2,0)</f>
        <v>Bắc Giang</v>
      </c>
    </row>
    <row r="5034" hidden="1" spans="1:10">
      <c r="A5034" s="38"/>
      <c r="B5034" s="56" t="s">
        <v>9465</v>
      </c>
      <c r="C5034" s="54" t="s">
        <v>9466</v>
      </c>
      <c r="D5034" t="str">
        <f>IFERROR(VLOOKUP(C5034,'5.2.5'!$G$2:$H$11754,2,0),"")</f>
        <v>Xã Vĩnh Khương (hết hiệu lực)</v>
      </c>
      <c r="E5034" t="str">
        <f t="shared" si="292"/>
        <v/>
      </c>
      <c r="G5034" t="str">
        <f t="shared" si="293"/>
        <v>22113</v>
      </c>
      <c r="H5034" t="str">
        <f t="shared" si="294"/>
        <v>Huyện Sơn Động</v>
      </c>
      <c r="I5034" t="str">
        <f t="shared" si="295"/>
        <v>221</v>
      </c>
      <c r="J5034" t="str">
        <f>VLOOKUP(I5034,Tỉnh!$A$2:$B$64,2,0)</f>
        <v>Bắc Giang</v>
      </c>
    </row>
    <row r="5035" hidden="1" spans="1:10">
      <c r="A5035" s="38"/>
      <c r="B5035" s="56" t="s">
        <v>9467</v>
      </c>
      <c r="C5035" s="54" t="s">
        <v>9468</v>
      </c>
      <c r="D5035" t="str">
        <f>IFERROR(VLOOKUP(C5035,'5.2.5'!$G$2:$H$11754,2,0),"")</f>
        <v>Xã Cẩm Đàn</v>
      </c>
      <c r="E5035" t="str">
        <f t="shared" si="292"/>
        <v/>
      </c>
      <c r="G5035" t="str">
        <f t="shared" si="293"/>
        <v>22113</v>
      </c>
      <c r="H5035" t="str">
        <f t="shared" si="294"/>
        <v>Huyện Sơn Động</v>
      </c>
      <c r="I5035" t="str">
        <f t="shared" si="295"/>
        <v>221</v>
      </c>
      <c r="J5035" t="str">
        <f>VLOOKUP(I5035,Tỉnh!$A$2:$B$64,2,0)</f>
        <v>Bắc Giang</v>
      </c>
    </row>
    <row r="5036" hidden="1" spans="1:10">
      <c r="A5036" s="38"/>
      <c r="B5036" s="56" t="s">
        <v>6379</v>
      </c>
      <c r="C5036" s="54" t="s">
        <v>9469</v>
      </c>
      <c r="D5036" t="str">
        <f>IFERROR(VLOOKUP(C5036,'5.2.5'!$G$2:$H$11754,2,0),"")</f>
        <v>Xã An Lạc</v>
      </c>
      <c r="E5036" t="str">
        <f t="shared" si="292"/>
        <v/>
      </c>
      <c r="G5036" t="str">
        <f t="shared" si="293"/>
        <v>22113</v>
      </c>
      <c r="H5036" t="str">
        <f t="shared" si="294"/>
        <v>Huyện Sơn Động</v>
      </c>
      <c r="I5036" t="str">
        <f t="shared" si="295"/>
        <v>221</v>
      </c>
      <c r="J5036" t="str">
        <f>VLOOKUP(I5036,Tỉnh!$A$2:$B$64,2,0)</f>
        <v>Bắc Giang</v>
      </c>
    </row>
    <row r="5037" hidden="1" spans="1:10">
      <c r="A5037" s="38"/>
      <c r="B5037" s="56" t="s">
        <v>5813</v>
      </c>
      <c r="C5037" s="54" t="s">
        <v>9470</v>
      </c>
      <c r="D5037" t="str">
        <f>IFERROR(VLOOKUP(C5037,'5.2.5'!$G$2:$H$11754,2,0),"")</f>
        <v>Xã Yên Định</v>
      </c>
      <c r="E5037" t="str">
        <f t="shared" si="292"/>
        <v/>
      </c>
      <c r="G5037" t="str">
        <f t="shared" si="293"/>
        <v>22113</v>
      </c>
      <c r="H5037" t="str">
        <f t="shared" si="294"/>
        <v>Huyện Sơn Động</v>
      </c>
      <c r="I5037" t="str">
        <f t="shared" si="295"/>
        <v>221</v>
      </c>
      <c r="J5037" t="str">
        <f>VLOOKUP(I5037,Tỉnh!$A$2:$B$64,2,0)</f>
        <v>Bắc Giang</v>
      </c>
    </row>
    <row r="5038" hidden="1" spans="1:10">
      <c r="A5038" s="38"/>
      <c r="B5038" s="56" t="s">
        <v>9471</v>
      </c>
      <c r="C5038" s="54" t="s">
        <v>9472</v>
      </c>
      <c r="D5038" t="str">
        <f>IFERROR(VLOOKUP(C5038,'5.2.5'!$G$2:$H$11754,2,0),"")</f>
        <v>Xã Lệ Viễn</v>
      </c>
      <c r="E5038" t="str">
        <f t="shared" si="292"/>
        <v/>
      </c>
      <c r="G5038" t="str">
        <f t="shared" si="293"/>
        <v>22113</v>
      </c>
      <c r="H5038" t="str">
        <f t="shared" si="294"/>
        <v>Huyện Sơn Động</v>
      </c>
      <c r="I5038" t="str">
        <f t="shared" si="295"/>
        <v>221</v>
      </c>
      <c r="J5038" t="str">
        <f>VLOOKUP(I5038,Tỉnh!$A$2:$B$64,2,0)</f>
        <v>Bắc Giang</v>
      </c>
    </row>
    <row r="5039" hidden="1" spans="1:10">
      <c r="A5039" s="38"/>
      <c r="B5039" s="56" t="s">
        <v>9473</v>
      </c>
      <c r="C5039" s="54" t="s">
        <v>9474</v>
      </c>
      <c r="D5039" t="str">
        <f>IFERROR(VLOOKUP(C5039,'5.2.5'!$G$2:$H$11754,2,0),"")</f>
        <v>Xã An Bá</v>
      </c>
      <c r="E5039" t="str">
        <f t="shared" si="292"/>
        <v/>
      </c>
      <c r="G5039" t="str">
        <f t="shared" si="293"/>
        <v>22113</v>
      </c>
      <c r="H5039" t="str">
        <f t="shared" si="294"/>
        <v>Huyện Sơn Động</v>
      </c>
      <c r="I5039" t="str">
        <f t="shared" si="295"/>
        <v>221</v>
      </c>
      <c r="J5039" t="str">
        <f>VLOOKUP(I5039,Tỉnh!$A$2:$B$64,2,0)</f>
        <v>Bắc Giang</v>
      </c>
    </row>
    <row r="5040" hidden="1" spans="1:10">
      <c r="A5040" s="38"/>
      <c r="B5040" s="56" t="s">
        <v>9475</v>
      </c>
      <c r="C5040" s="54" t="s">
        <v>9476</v>
      </c>
      <c r="D5040" t="str">
        <f>IFERROR(VLOOKUP(C5040,'5.2.5'!$G$2:$H$11754,2,0),"")</f>
        <v>Xã Dương Hưu</v>
      </c>
      <c r="E5040" t="str">
        <f t="shared" si="292"/>
        <v/>
      </c>
      <c r="G5040" t="str">
        <f t="shared" si="293"/>
        <v>22113</v>
      </c>
      <c r="H5040" t="str">
        <f t="shared" si="294"/>
        <v>Huyện Sơn Động</v>
      </c>
      <c r="I5040" t="str">
        <f t="shared" si="295"/>
        <v>221</v>
      </c>
      <c r="J5040" t="str">
        <f>VLOOKUP(I5040,Tỉnh!$A$2:$B$64,2,0)</f>
        <v>Bắc Giang</v>
      </c>
    </row>
    <row r="5041" hidden="1" spans="1:10">
      <c r="A5041" s="38"/>
      <c r="B5041" s="56" t="s">
        <v>9477</v>
      </c>
      <c r="C5041" s="54" t="s">
        <v>9478</v>
      </c>
      <c r="D5041" t="str">
        <f>IFERROR(VLOOKUP(C5041,'5.2.5'!$G$2:$H$11754,2,0),"")</f>
        <v>Xã Long Sơn</v>
      </c>
      <c r="E5041" t="str">
        <f t="shared" si="292"/>
        <v/>
      </c>
      <c r="G5041" t="str">
        <f t="shared" si="293"/>
        <v>22113</v>
      </c>
      <c r="H5041" t="str">
        <f t="shared" si="294"/>
        <v>Huyện Sơn Động</v>
      </c>
      <c r="I5041" t="str">
        <f t="shared" si="295"/>
        <v>221</v>
      </c>
      <c r="J5041" t="str">
        <f>VLOOKUP(I5041,Tỉnh!$A$2:$B$64,2,0)</f>
        <v>Bắc Giang</v>
      </c>
    </row>
    <row r="5042" hidden="1" spans="1:10">
      <c r="A5042" s="38"/>
      <c r="B5042" s="56" t="s">
        <v>9479</v>
      </c>
      <c r="C5042" s="54" t="s">
        <v>9480</v>
      </c>
      <c r="D5042" t="str">
        <f>IFERROR(VLOOKUP(C5042,'5.2.5'!$G$2:$H$11754,2,0),"")</f>
        <v>Thị Trấn Thanh Sơn (hết hiệu lực)</v>
      </c>
      <c r="E5042" t="str">
        <f t="shared" si="292"/>
        <v/>
      </c>
      <c r="G5042" t="str">
        <f t="shared" si="293"/>
        <v>22113</v>
      </c>
      <c r="H5042" t="str">
        <f t="shared" si="294"/>
        <v>Huyện Sơn Động</v>
      </c>
      <c r="I5042" t="str">
        <f t="shared" si="295"/>
        <v>221</v>
      </c>
      <c r="J5042" t="str">
        <f>VLOOKUP(I5042,Tỉnh!$A$2:$B$64,2,0)</f>
        <v>Bắc Giang</v>
      </c>
    </row>
    <row r="5043" hidden="1" spans="1:10">
      <c r="A5043" s="38"/>
      <c r="B5043" s="56" t="s">
        <v>9481</v>
      </c>
      <c r="C5043" s="54" t="s">
        <v>9482</v>
      </c>
      <c r="D5043" t="str">
        <f>IFERROR(VLOOKUP(C5043,'5.2.5'!$G$2:$H$11754,2,0),"")</f>
        <v>Xã Thanh Luận</v>
      </c>
      <c r="E5043" t="str">
        <f t="shared" si="292"/>
        <v/>
      </c>
      <c r="G5043" t="str">
        <f t="shared" si="293"/>
        <v>22113</v>
      </c>
      <c r="H5043" t="str">
        <f t="shared" si="294"/>
        <v>Huyện Sơn Động</v>
      </c>
      <c r="I5043" t="str">
        <f t="shared" si="295"/>
        <v>221</v>
      </c>
      <c r="J5043" t="str">
        <f>VLOOKUP(I5043,Tỉnh!$A$2:$B$64,2,0)</f>
        <v>Bắc Giang</v>
      </c>
    </row>
    <row r="5044" hidden="1" spans="1:10">
      <c r="A5044" s="38"/>
      <c r="B5044" s="56" t="s">
        <v>9483</v>
      </c>
      <c r="C5044" s="54" t="s">
        <v>9484</v>
      </c>
      <c r="D5044" t="str">
        <f>IFERROR(VLOOKUP(C5044,'5.2.5'!$G$2:$H$11754,2,0),"")</f>
        <v>Xã Quế Sơn (hết hiệu lực)</v>
      </c>
      <c r="E5044" t="str">
        <f t="shared" si="292"/>
        <v/>
      </c>
      <c r="G5044" t="str">
        <f t="shared" si="293"/>
        <v>22113</v>
      </c>
      <c r="H5044" t="str">
        <f t="shared" si="294"/>
        <v>Huyện Sơn Động</v>
      </c>
      <c r="I5044" t="str">
        <f t="shared" si="295"/>
        <v>221</v>
      </c>
      <c r="J5044" t="str">
        <f>VLOOKUP(I5044,Tỉnh!$A$2:$B$64,2,0)</f>
        <v>Bắc Giang</v>
      </c>
    </row>
    <row r="5045" hidden="1" spans="1:10">
      <c r="A5045" s="38"/>
      <c r="B5045" s="56" t="s">
        <v>9485</v>
      </c>
      <c r="C5045" s="54" t="s">
        <v>9486</v>
      </c>
      <c r="D5045" t="str">
        <f>IFERROR(VLOOKUP(C5045,'5.2.5'!$G$2:$H$11754,2,0),"")</f>
        <v>Xã Tuấn Đạo</v>
      </c>
      <c r="E5045" t="str">
        <f t="shared" si="292"/>
        <v/>
      </c>
      <c r="G5045" t="str">
        <f t="shared" si="293"/>
        <v>22113</v>
      </c>
      <c r="H5045" t="str">
        <f t="shared" si="294"/>
        <v>Huyện Sơn Động</v>
      </c>
      <c r="I5045" t="str">
        <f t="shared" si="295"/>
        <v>221</v>
      </c>
      <c r="J5045" t="str">
        <f>VLOOKUP(I5045,Tỉnh!$A$2:$B$64,2,0)</f>
        <v>Bắc Giang</v>
      </c>
    </row>
    <row r="5046" hidden="1" spans="1:10">
      <c r="A5046" s="38"/>
      <c r="B5046" s="56" t="s">
        <v>5987</v>
      </c>
      <c r="C5046" s="54" t="s">
        <v>9487</v>
      </c>
      <c r="D5046" t="str">
        <f>IFERROR(VLOOKUP(C5046,'5.2.5'!$G$2:$H$11754,2,0),"")</f>
        <v>Xã Hữu Sản</v>
      </c>
      <c r="E5046" t="str">
        <f t="shared" si="292"/>
        <v/>
      </c>
      <c r="G5046" t="str">
        <f t="shared" si="293"/>
        <v>22113</v>
      </c>
      <c r="H5046" t="str">
        <f t="shared" si="294"/>
        <v>Huyện Sơn Động</v>
      </c>
      <c r="I5046" t="str">
        <f t="shared" si="295"/>
        <v>221</v>
      </c>
      <c r="J5046" t="str">
        <f>VLOOKUP(I5046,Tỉnh!$A$2:$B$64,2,0)</f>
        <v>Bắc Giang</v>
      </c>
    </row>
    <row r="5047" hidden="1" spans="1:10">
      <c r="A5047" s="38"/>
      <c r="B5047" s="56" t="s">
        <v>9488</v>
      </c>
      <c r="C5047" s="54" t="s">
        <v>9489</v>
      </c>
      <c r="D5047" t="str">
        <f>IFERROR(VLOOKUP(C5047,'5.2.5'!$G$2:$H$11754,2,0),"")</f>
        <v>Xã Giáo Liêm</v>
      </c>
      <c r="E5047" t="str">
        <f t="shared" si="292"/>
        <v/>
      </c>
      <c r="G5047" t="str">
        <f t="shared" si="293"/>
        <v>22113</v>
      </c>
      <c r="H5047" t="str">
        <f t="shared" si="294"/>
        <v>Huyện Sơn Động</v>
      </c>
      <c r="I5047" t="str">
        <f t="shared" si="295"/>
        <v>221</v>
      </c>
      <c r="J5047" t="str">
        <f>VLOOKUP(I5047,Tỉnh!$A$2:$B$64,2,0)</f>
        <v>Bắc Giang</v>
      </c>
    </row>
    <row r="5048" hidden="1" spans="1:10">
      <c r="A5048" s="38"/>
      <c r="B5048" s="56" t="s">
        <v>9490</v>
      </c>
      <c r="C5048" s="54" t="s">
        <v>9491</v>
      </c>
      <c r="D5048" t="str">
        <f>IFERROR(VLOOKUP(C5048,'5.2.5'!$G$2:$H$11754,2,0),"")</f>
        <v>Xã An Lập (hết hiệu lực)</v>
      </c>
      <c r="E5048" t="str">
        <f t="shared" si="292"/>
        <v/>
      </c>
      <c r="G5048" t="str">
        <f t="shared" si="293"/>
        <v>22113</v>
      </c>
      <c r="H5048" t="str">
        <f t="shared" si="294"/>
        <v>Huyện Sơn Động</v>
      </c>
      <c r="I5048" t="str">
        <f t="shared" si="295"/>
        <v>221</v>
      </c>
      <c r="J5048" t="str">
        <f>VLOOKUP(I5048,Tỉnh!$A$2:$B$64,2,0)</f>
        <v>Bắc Giang</v>
      </c>
    </row>
    <row r="5049" hidden="1" spans="1:10">
      <c r="A5049" s="38"/>
      <c r="B5049" s="56" t="s">
        <v>3245</v>
      </c>
      <c r="C5049" s="54" t="s">
        <v>9492</v>
      </c>
      <c r="D5049" t="str">
        <f>IFERROR(VLOOKUP(C5049,'5.2.5'!$G$2:$H$11754,2,0),"")</f>
        <v>Xã An Châu (hết hiệu lực)</v>
      </c>
      <c r="E5049" t="str">
        <f t="shared" si="292"/>
        <v/>
      </c>
      <c r="G5049" t="str">
        <f t="shared" si="293"/>
        <v>22113</v>
      </c>
      <c r="H5049" t="str">
        <f t="shared" si="294"/>
        <v>Huyện Sơn Động</v>
      </c>
      <c r="I5049" t="str">
        <f t="shared" si="295"/>
        <v>221</v>
      </c>
      <c r="J5049" t="str">
        <f>VLOOKUP(I5049,Tỉnh!$A$2:$B$64,2,0)</f>
        <v>Bắc Giang</v>
      </c>
    </row>
    <row r="5050" hidden="1" spans="1:10">
      <c r="A5050" s="38"/>
      <c r="B5050" s="56" t="s">
        <v>9493</v>
      </c>
      <c r="C5050" s="54" t="s">
        <v>9494</v>
      </c>
      <c r="D5050" t="str">
        <f>IFERROR(VLOOKUP(C5050,'5.2.5'!$G$2:$H$11754,2,0),"")</f>
        <v>Xã Bồng Am (hết hiệu lực)</v>
      </c>
      <c r="E5050" t="str">
        <f t="shared" si="292"/>
        <v/>
      </c>
      <c r="G5050" t="str">
        <f t="shared" si="293"/>
        <v>22113</v>
      </c>
      <c r="H5050" t="str">
        <f t="shared" si="294"/>
        <v>Huyện Sơn Động</v>
      </c>
      <c r="I5050" t="str">
        <f t="shared" si="295"/>
        <v>221</v>
      </c>
      <c r="J5050" t="str">
        <f>VLOOKUP(I5050,Tỉnh!$A$2:$B$64,2,0)</f>
        <v>Bắc Giang</v>
      </c>
    </row>
    <row r="5051" hidden="1" spans="1:10">
      <c r="A5051" s="38"/>
      <c r="B5051" s="56" t="s">
        <v>9495</v>
      </c>
      <c r="C5051" s="54" t="s">
        <v>9496</v>
      </c>
      <c r="D5051" t="str">
        <f>IFERROR(VLOOKUP(C5051,'5.2.5'!$G$2:$H$11754,2,0),"")</f>
        <v>Xã Tuấn Mậu (hết hiệu lực)</v>
      </c>
      <c r="E5051" t="str">
        <f t="shared" si="292"/>
        <v/>
      </c>
      <c r="G5051" t="str">
        <f t="shared" si="293"/>
        <v>22113</v>
      </c>
      <c r="H5051" t="str">
        <f t="shared" si="294"/>
        <v>Huyện Sơn Động</v>
      </c>
      <c r="I5051" t="str">
        <f t="shared" si="295"/>
        <v>221</v>
      </c>
      <c r="J5051" t="str">
        <f>VLOOKUP(I5051,Tỉnh!$A$2:$B$64,2,0)</f>
        <v>Bắc Giang</v>
      </c>
    </row>
    <row r="5052" hidden="1" spans="1:10">
      <c r="A5052" s="38"/>
      <c r="B5052" s="56" t="s">
        <v>5454</v>
      </c>
      <c r="C5052" s="74" t="s">
        <v>9497</v>
      </c>
      <c r="D5052" t="str">
        <f>IFERROR(VLOOKUP(C5052,'5.2.5'!$G$2:$H$11754,2,0),"")</f>
        <v>Xã Phúc Sơn</v>
      </c>
      <c r="E5052" t="str">
        <f t="shared" si="292"/>
        <v/>
      </c>
      <c r="G5052" t="str">
        <f t="shared" si="293"/>
        <v>22113</v>
      </c>
      <c r="H5052" t="str">
        <f t="shared" si="294"/>
        <v>Huyện Sơn Động</v>
      </c>
      <c r="I5052" t="str">
        <f t="shared" si="295"/>
        <v>221</v>
      </c>
      <c r="J5052" t="str">
        <f>VLOOKUP(I5052,Tỉnh!$A$2:$B$64,2,0)</f>
        <v>Bắc Giang</v>
      </c>
    </row>
    <row r="5053" hidden="1" spans="1:10">
      <c r="A5053" s="38"/>
      <c r="B5053" s="56" t="s">
        <v>3122</v>
      </c>
      <c r="C5053" s="74" t="s">
        <v>9498</v>
      </c>
      <c r="D5053" t="str">
        <f>IFERROR(VLOOKUP(C5053,'5.2.5'!$G$2:$H$11754,2,0),"")</f>
        <v>Xã Vĩnh An</v>
      </c>
      <c r="E5053" t="str">
        <f t="shared" si="292"/>
        <v/>
      </c>
      <c r="G5053" t="str">
        <f t="shared" si="293"/>
        <v>22113</v>
      </c>
      <c r="H5053" t="str">
        <f t="shared" si="294"/>
        <v>Huyện Sơn Động</v>
      </c>
      <c r="I5053" t="str">
        <f t="shared" si="295"/>
        <v>221</v>
      </c>
      <c r="J5053" t="str">
        <f>VLOOKUP(I5053,Tỉnh!$A$2:$B$64,2,0)</f>
        <v>Bắc Giang</v>
      </c>
    </row>
    <row r="5054" hidden="1" spans="1:10">
      <c r="A5054" s="38"/>
      <c r="B5054" s="56" t="s">
        <v>3598</v>
      </c>
      <c r="C5054" s="74" t="s">
        <v>9499</v>
      </c>
      <c r="D5054" t="str">
        <f>IFERROR(VLOOKUP(C5054,'5.2.5'!$G$2:$H$11754,2,0),"")</f>
        <v>Xã Đại Sơn</v>
      </c>
      <c r="E5054" t="str">
        <f t="shared" si="292"/>
        <v/>
      </c>
      <c r="G5054" t="str">
        <f t="shared" si="293"/>
        <v>22113</v>
      </c>
      <c r="H5054" t="str">
        <f t="shared" si="294"/>
        <v>Huyện Sơn Động</v>
      </c>
      <c r="I5054" t="str">
        <f t="shared" si="295"/>
        <v>221</v>
      </c>
      <c r="J5054" t="str">
        <f>VLOOKUP(I5054,Tỉnh!$A$2:$B$64,2,0)</f>
        <v>Bắc Giang</v>
      </c>
    </row>
    <row r="5055" hidden="1" spans="1:10">
      <c r="A5055" s="38"/>
      <c r="B5055" s="56" t="s">
        <v>9500</v>
      </c>
      <c r="C5055" s="74" t="s">
        <v>9501</v>
      </c>
      <c r="D5055" t="str">
        <f>IFERROR(VLOOKUP(C5055,'5.2.5'!$G$2:$H$11754,2,0),"")</f>
        <v>Thị trấn Tây Yên Tử</v>
      </c>
      <c r="E5055" t="str">
        <f t="shared" si="292"/>
        <v/>
      </c>
      <c r="G5055" t="str">
        <f t="shared" si="293"/>
        <v>22113</v>
      </c>
      <c r="H5055" t="str">
        <f t="shared" si="294"/>
        <v>Huyện Sơn Động</v>
      </c>
      <c r="I5055" t="str">
        <f t="shared" si="295"/>
        <v>221</v>
      </c>
      <c r="J5055" t="str">
        <f>VLOOKUP(I5055,Tỉnh!$A$2:$B$64,2,0)</f>
        <v>Bắc Giang</v>
      </c>
    </row>
    <row r="5056" hidden="1" spans="1:10">
      <c r="A5056" s="38"/>
      <c r="B5056" s="56" t="s">
        <v>9502</v>
      </c>
      <c r="C5056" s="54" t="s">
        <v>9503</v>
      </c>
      <c r="D5056" t="str">
        <f>IFERROR(VLOOKUP(C5056,'5.2.5'!$G$2:$H$11754,2,0),"")</f>
        <v>Thị trấn Lục Nam (hết hiệu lực)</v>
      </c>
      <c r="E5056" t="str">
        <f t="shared" si="292"/>
        <v/>
      </c>
      <c r="G5056" t="str">
        <f t="shared" si="293"/>
        <v>22115</v>
      </c>
      <c r="H5056" t="str">
        <f t="shared" si="294"/>
        <v>Huyện Lục Nam</v>
      </c>
      <c r="I5056" t="str">
        <f t="shared" si="295"/>
        <v>221</v>
      </c>
      <c r="J5056" t="str">
        <f>VLOOKUP(I5056,Tỉnh!$A$2:$B$64,2,0)</f>
        <v>Bắc Giang</v>
      </c>
    </row>
    <row r="5057" hidden="1" spans="1:10">
      <c r="A5057" s="38"/>
      <c r="B5057" s="56" t="s">
        <v>3110</v>
      </c>
      <c r="C5057" s="54" t="s">
        <v>9504</v>
      </c>
      <c r="D5057" t="str">
        <f>IFERROR(VLOOKUP(C5057,'5.2.5'!$G$2:$H$11754,2,0),"")</f>
        <v>Xã Đông Hưng</v>
      </c>
      <c r="E5057" t="str">
        <f t="shared" si="292"/>
        <v/>
      </c>
      <c r="G5057" t="str">
        <f t="shared" si="293"/>
        <v>22115</v>
      </c>
      <c r="H5057" t="str">
        <f t="shared" si="294"/>
        <v>Huyện Lục Nam</v>
      </c>
      <c r="I5057" t="str">
        <f t="shared" si="295"/>
        <v>221</v>
      </c>
      <c r="J5057" t="str">
        <f>VLOOKUP(I5057,Tỉnh!$A$2:$B$64,2,0)</f>
        <v>Bắc Giang</v>
      </c>
    </row>
    <row r="5058" hidden="1" spans="1:10">
      <c r="A5058" s="38"/>
      <c r="B5058" s="56" t="s">
        <v>9505</v>
      </c>
      <c r="C5058" s="54" t="s">
        <v>9506</v>
      </c>
      <c r="D5058" t="str">
        <f>IFERROR(VLOOKUP(C5058,'5.2.5'!$G$2:$H$11754,2,0),"")</f>
        <v>Xã Đông Phú</v>
      </c>
      <c r="E5058" t="str">
        <f t="shared" si="292"/>
        <v/>
      </c>
      <c r="G5058" t="str">
        <f t="shared" si="293"/>
        <v>22115</v>
      </c>
      <c r="H5058" t="str">
        <f t="shared" si="294"/>
        <v>Huyện Lục Nam</v>
      </c>
      <c r="I5058" t="str">
        <f t="shared" si="295"/>
        <v>221</v>
      </c>
      <c r="J5058" t="str">
        <f>VLOOKUP(I5058,Tỉnh!$A$2:$B$64,2,0)</f>
        <v>Bắc Giang</v>
      </c>
    </row>
    <row r="5059" hidden="1" spans="1:10">
      <c r="A5059" s="38"/>
      <c r="B5059" s="56" t="s">
        <v>9507</v>
      </c>
      <c r="C5059" s="54" t="s">
        <v>9508</v>
      </c>
      <c r="D5059" t="str">
        <f>IFERROR(VLOOKUP(C5059,'5.2.5'!$G$2:$H$11754,2,0),"")</f>
        <v>Xã Tam Dị</v>
      </c>
      <c r="E5059" t="str">
        <f t="shared" si="292"/>
        <v/>
      </c>
      <c r="G5059" t="str">
        <f t="shared" si="293"/>
        <v>22115</v>
      </c>
      <c r="H5059" t="str">
        <f t="shared" si="294"/>
        <v>Huyện Lục Nam</v>
      </c>
      <c r="I5059" t="str">
        <f t="shared" si="295"/>
        <v>221</v>
      </c>
      <c r="J5059" t="str">
        <f>VLOOKUP(I5059,Tỉnh!$A$2:$B$64,2,0)</f>
        <v>Bắc Giang</v>
      </c>
    </row>
    <row r="5060" hidden="1" spans="1:10">
      <c r="A5060" s="38"/>
      <c r="B5060" s="56" t="s">
        <v>9509</v>
      </c>
      <c r="C5060" s="54" t="s">
        <v>9510</v>
      </c>
      <c r="D5060" t="str">
        <f>IFERROR(VLOOKUP(C5060,'5.2.5'!$G$2:$H$11754,2,0),"")</f>
        <v>Xã Bảo Đài</v>
      </c>
      <c r="E5060" t="str">
        <f t="shared" si="292"/>
        <v/>
      </c>
      <c r="G5060" t="str">
        <f t="shared" si="293"/>
        <v>22115</v>
      </c>
      <c r="H5060" t="str">
        <f t="shared" si="294"/>
        <v>Huyện Lục Nam</v>
      </c>
      <c r="I5060" t="str">
        <f t="shared" si="295"/>
        <v>221</v>
      </c>
      <c r="J5060" t="str">
        <f>VLOOKUP(I5060,Tỉnh!$A$2:$B$64,2,0)</f>
        <v>Bắc Giang</v>
      </c>
    </row>
    <row r="5061" hidden="1" spans="1:10">
      <c r="A5061" s="38"/>
      <c r="B5061" s="56" t="s">
        <v>9511</v>
      </c>
      <c r="C5061" s="54" t="s">
        <v>9512</v>
      </c>
      <c r="D5061" t="str">
        <f>IFERROR(VLOOKUP(C5061,'5.2.5'!$G$2:$H$11754,2,0),"")</f>
        <v>Xã Trường Giang</v>
      </c>
      <c r="E5061" t="str">
        <f t="shared" si="292"/>
        <v/>
      </c>
      <c r="G5061" t="str">
        <f t="shared" si="293"/>
        <v>22115</v>
      </c>
      <c r="H5061" t="str">
        <f t="shared" si="294"/>
        <v>Huyện Lục Nam</v>
      </c>
      <c r="I5061" t="str">
        <f t="shared" si="295"/>
        <v>221</v>
      </c>
      <c r="J5061" t="str">
        <f>VLOOKUP(I5061,Tỉnh!$A$2:$B$64,2,0)</f>
        <v>Bắc Giang</v>
      </c>
    </row>
    <row r="5062" hidden="1" spans="1:10">
      <c r="A5062" s="38"/>
      <c r="B5062" s="56" t="s">
        <v>3080</v>
      </c>
      <c r="C5062" s="54" t="s">
        <v>9513</v>
      </c>
      <c r="D5062" t="str">
        <f>IFERROR(VLOOKUP(C5062,'5.2.5'!$G$2:$H$11754,2,0),"")</f>
        <v>Xã Tiên Hưng (hết hiệu lực)</v>
      </c>
      <c r="E5062" t="str">
        <f t="shared" si="292"/>
        <v/>
      </c>
      <c r="G5062" t="str">
        <f t="shared" si="293"/>
        <v>22115</v>
      </c>
      <c r="H5062" t="str">
        <f t="shared" si="294"/>
        <v>Huyện Lục Nam</v>
      </c>
      <c r="I5062" t="str">
        <f t="shared" si="295"/>
        <v>221</v>
      </c>
      <c r="J5062" t="str">
        <f>VLOOKUP(I5062,Tỉnh!$A$2:$B$64,2,0)</f>
        <v>Bắc Giang</v>
      </c>
    </row>
    <row r="5063" hidden="1" spans="1:10">
      <c r="A5063" s="38"/>
      <c r="B5063" s="57" t="s">
        <v>9514</v>
      </c>
      <c r="C5063" s="58" t="s">
        <v>9515</v>
      </c>
      <c r="D5063" t="str">
        <f>IFERROR(VLOOKUP(C5063,'5.2.5'!$G$2:$H$11754,2,0),"")</f>
        <v>Thị trấn Phương Sơn</v>
      </c>
      <c r="E5063" t="str">
        <f t="shared" si="292"/>
        <v/>
      </c>
      <c r="G5063" t="str">
        <f t="shared" si="293"/>
        <v>22115</v>
      </c>
      <c r="H5063" t="str">
        <f t="shared" si="294"/>
        <v>Huyện Lục Nam</v>
      </c>
      <c r="I5063" t="str">
        <f t="shared" si="295"/>
        <v>221</v>
      </c>
      <c r="J5063" t="str">
        <f>VLOOKUP(I5063,Tỉnh!$A$2:$B$64,2,0)</f>
        <v>Bắc Giang</v>
      </c>
    </row>
    <row r="5064" hidden="1" spans="1:10">
      <c r="A5064" s="38"/>
      <c r="B5064" s="56" t="s">
        <v>9516</v>
      </c>
      <c r="C5064" s="54" t="s">
        <v>9517</v>
      </c>
      <c r="D5064" t="str">
        <f>IFERROR(VLOOKUP(C5064,'5.2.5'!$G$2:$H$11754,2,0),"")</f>
        <v>Xã Cương Sơn</v>
      </c>
      <c r="E5064" t="str">
        <f t="shared" si="292"/>
        <v/>
      </c>
      <c r="G5064" t="str">
        <f t="shared" si="293"/>
        <v>22115</v>
      </c>
      <c r="H5064" t="str">
        <f t="shared" si="294"/>
        <v>Huyện Lục Nam</v>
      </c>
      <c r="I5064" t="str">
        <f t="shared" si="295"/>
        <v>221</v>
      </c>
      <c r="J5064" t="str">
        <f>VLOOKUP(I5064,Tỉnh!$A$2:$B$64,2,0)</f>
        <v>Bắc Giang</v>
      </c>
    </row>
    <row r="5065" hidden="1" spans="1:10">
      <c r="A5065" s="38"/>
      <c r="B5065" s="56" t="s">
        <v>9518</v>
      </c>
      <c r="C5065" s="54" t="s">
        <v>9519</v>
      </c>
      <c r="D5065" t="str">
        <f>IFERROR(VLOOKUP(C5065,'5.2.5'!$G$2:$H$11754,2,0),"")</f>
        <v>Xã Nghĩa Phương</v>
      </c>
      <c r="E5065" t="str">
        <f t="shared" si="292"/>
        <v/>
      </c>
      <c r="G5065" t="str">
        <f t="shared" si="293"/>
        <v>22115</v>
      </c>
      <c r="H5065" t="str">
        <f t="shared" si="294"/>
        <v>Huyện Lục Nam</v>
      </c>
      <c r="I5065" t="str">
        <f t="shared" si="295"/>
        <v>221</v>
      </c>
      <c r="J5065" t="str">
        <f>VLOOKUP(I5065,Tỉnh!$A$2:$B$64,2,0)</f>
        <v>Bắc Giang</v>
      </c>
    </row>
    <row r="5066" hidden="1" spans="1:10">
      <c r="A5066" s="38"/>
      <c r="B5066" s="56" t="s">
        <v>8202</v>
      </c>
      <c r="C5066" s="54" t="s">
        <v>9520</v>
      </c>
      <c r="D5066" t="str">
        <f>IFERROR(VLOOKUP(C5066,'5.2.5'!$G$2:$H$11754,2,0),"")</f>
        <v>Xã Vô Tranh</v>
      </c>
      <c r="E5066" t="str">
        <f t="shared" si="292"/>
        <v/>
      </c>
      <c r="G5066" t="str">
        <f t="shared" si="293"/>
        <v>22115</v>
      </c>
      <c r="H5066" t="str">
        <f t="shared" si="294"/>
        <v>Huyện Lục Nam</v>
      </c>
      <c r="I5066" t="str">
        <f t="shared" si="295"/>
        <v>221</v>
      </c>
      <c r="J5066" t="str">
        <f>VLOOKUP(I5066,Tỉnh!$A$2:$B$64,2,0)</f>
        <v>Bắc Giang</v>
      </c>
    </row>
    <row r="5067" hidden="1" spans="1:10">
      <c r="A5067" s="38"/>
      <c r="B5067" s="56" t="s">
        <v>9521</v>
      </c>
      <c r="C5067" s="54" t="s">
        <v>9522</v>
      </c>
      <c r="D5067" t="str">
        <f>IFERROR(VLOOKUP(C5067,'5.2.5'!$G$2:$H$11754,2,0),"")</f>
        <v>Xã Lan Mẫu</v>
      </c>
      <c r="E5067" t="str">
        <f t="shared" si="292"/>
        <v/>
      </c>
      <c r="G5067" t="str">
        <f t="shared" si="293"/>
        <v>22115</v>
      </c>
      <c r="H5067" t="str">
        <f t="shared" si="294"/>
        <v>Huyện Lục Nam</v>
      </c>
      <c r="I5067" t="str">
        <f t="shared" si="295"/>
        <v>221</v>
      </c>
      <c r="J5067" t="str">
        <f>VLOOKUP(I5067,Tỉnh!$A$2:$B$64,2,0)</f>
        <v>Bắc Giang</v>
      </c>
    </row>
    <row r="5068" hidden="1" spans="1:10">
      <c r="A5068" s="38"/>
      <c r="B5068" s="56" t="s">
        <v>5391</v>
      </c>
      <c r="C5068" s="54" t="s">
        <v>9523</v>
      </c>
      <c r="D5068" t="str">
        <f>IFERROR(VLOOKUP(C5068,'5.2.5'!$G$2:$H$11754,2,0),"")</f>
        <v>Xã Yên Sơn</v>
      </c>
      <c r="E5068" t="str">
        <f t="shared" si="292"/>
        <v/>
      </c>
      <c r="G5068" t="str">
        <f t="shared" si="293"/>
        <v>22115</v>
      </c>
      <c r="H5068" t="str">
        <f t="shared" si="294"/>
        <v>Huyện Lục Nam</v>
      </c>
      <c r="I5068" t="str">
        <f t="shared" si="295"/>
        <v>221</v>
      </c>
      <c r="J5068" t="str">
        <f>VLOOKUP(I5068,Tỉnh!$A$2:$B$64,2,0)</f>
        <v>Bắc Giang</v>
      </c>
    </row>
    <row r="5069" hidden="1" spans="1:10">
      <c r="A5069" s="38"/>
      <c r="B5069" s="56" t="s">
        <v>9524</v>
      </c>
      <c r="C5069" s="54" t="s">
        <v>9525</v>
      </c>
      <c r="D5069" t="str">
        <f>IFERROR(VLOOKUP(C5069,'5.2.5'!$G$2:$H$11754,2,0),"")</f>
        <v>Xã Trường Sơn</v>
      </c>
      <c r="E5069" t="str">
        <f t="shared" si="292"/>
        <v/>
      </c>
      <c r="G5069" t="str">
        <f t="shared" si="293"/>
        <v>22115</v>
      </c>
      <c r="H5069" t="str">
        <f t="shared" si="294"/>
        <v>Huyện Lục Nam</v>
      </c>
      <c r="I5069" t="str">
        <f t="shared" si="295"/>
        <v>221</v>
      </c>
      <c r="J5069" t="str">
        <f>VLOOKUP(I5069,Tỉnh!$A$2:$B$64,2,0)</f>
        <v>Bắc Giang</v>
      </c>
    </row>
    <row r="5070" hidden="1" spans="1:10">
      <c r="A5070" s="38"/>
      <c r="B5070" s="56" t="s">
        <v>9526</v>
      </c>
      <c r="C5070" s="54" t="s">
        <v>9527</v>
      </c>
      <c r="D5070" t="str">
        <f>IFERROR(VLOOKUP(C5070,'5.2.5'!$G$2:$H$11754,2,0),"")</f>
        <v>Xã Lục Sơn</v>
      </c>
      <c r="E5070" t="str">
        <f t="shared" si="292"/>
        <v/>
      </c>
      <c r="G5070" t="str">
        <f t="shared" si="293"/>
        <v>22115</v>
      </c>
      <c r="H5070" t="str">
        <f t="shared" si="294"/>
        <v>Huyện Lục Nam</v>
      </c>
      <c r="I5070" t="str">
        <f t="shared" si="295"/>
        <v>221</v>
      </c>
      <c r="J5070" t="str">
        <f>VLOOKUP(I5070,Tỉnh!$A$2:$B$64,2,0)</f>
        <v>Bắc Giang</v>
      </c>
    </row>
    <row r="5071" hidden="1" spans="1:10">
      <c r="A5071" s="38"/>
      <c r="B5071" s="56" t="s">
        <v>9528</v>
      </c>
      <c r="C5071" s="54" t="s">
        <v>9529</v>
      </c>
      <c r="D5071" t="str">
        <f>IFERROR(VLOOKUP(C5071,'5.2.5'!$G$2:$H$11754,2,0),"")</f>
        <v>Xã Bắc Lũng</v>
      </c>
      <c r="E5071" t="str">
        <f t="shared" si="292"/>
        <v/>
      </c>
      <c r="G5071" t="str">
        <f t="shared" si="293"/>
        <v>22115</v>
      </c>
      <c r="H5071" t="str">
        <f t="shared" si="294"/>
        <v>Huyện Lục Nam</v>
      </c>
      <c r="I5071" t="str">
        <f t="shared" si="295"/>
        <v>221</v>
      </c>
      <c r="J5071" t="str">
        <f>VLOOKUP(I5071,Tỉnh!$A$2:$B$64,2,0)</f>
        <v>Bắc Giang</v>
      </c>
    </row>
    <row r="5072" hidden="1" spans="1:10">
      <c r="A5072" s="38"/>
      <c r="B5072" s="56" t="s">
        <v>9530</v>
      </c>
      <c r="C5072" s="54" t="s">
        <v>9531</v>
      </c>
      <c r="D5072" t="str">
        <f>IFERROR(VLOOKUP(C5072,'5.2.5'!$G$2:$H$11754,2,0),"")</f>
        <v>Xã Cẩm Lý</v>
      </c>
      <c r="E5072" t="str">
        <f t="shared" si="292"/>
        <v/>
      </c>
      <c r="G5072" t="str">
        <f t="shared" si="293"/>
        <v>22115</v>
      </c>
      <c r="H5072" t="str">
        <f t="shared" si="294"/>
        <v>Huyện Lục Nam</v>
      </c>
      <c r="I5072" t="str">
        <f t="shared" si="295"/>
        <v>221</v>
      </c>
      <c r="J5072" t="str">
        <f>VLOOKUP(I5072,Tỉnh!$A$2:$B$64,2,0)</f>
        <v>Bắc Giang</v>
      </c>
    </row>
    <row r="5073" hidden="1" spans="1:10">
      <c r="A5073" s="38"/>
      <c r="B5073" s="56" t="s">
        <v>9532</v>
      </c>
      <c r="C5073" s="54" t="s">
        <v>9533</v>
      </c>
      <c r="D5073" t="str">
        <f>IFERROR(VLOOKUP(C5073,'5.2.5'!$G$2:$H$11754,2,0),"")</f>
        <v>Xã Đan Hội</v>
      </c>
      <c r="E5073" t="str">
        <f t="shared" si="292"/>
        <v/>
      </c>
      <c r="G5073" t="str">
        <f t="shared" si="293"/>
        <v>22115</v>
      </c>
      <c r="H5073" t="str">
        <f t="shared" si="294"/>
        <v>Huyện Lục Nam</v>
      </c>
      <c r="I5073" t="str">
        <f t="shared" si="295"/>
        <v>221</v>
      </c>
      <c r="J5073" t="str">
        <f>VLOOKUP(I5073,Tỉnh!$A$2:$B$64,2,0)</f>
        <v>Bắc Giang</v>
      </c>
    </row>
    <row r="5074" hidden="1" spans="1:10">
      <c r="A5074" s="38"/>
      <c r="B5074" s="56" t="s">
        <v>1977</v>
      </c>
      <c r="C5074" s="54" t="s">
        <v>9534</v>
      </c>
      <c r="D5074" t="str">
        <f>IFERROR(VLOOKUP(C5074,'5.2.5'!$G$2:$H$11754,2,0),"")</f>
        <v>Xã Thanh Lâm</v>
      </c>
      <c r="E5074" t="str">
        <f t="shared" si="292"/>
        <v/>
      </c>
      <c r="G5074" t="str">
        <f t="shared" si="293"/>
        <v>22115</v>
      </c>
      <c r="H5074" t="str">
        <f t="shared" si="294"/>
        <v>Huyện Lục Nam</v>
      </c>
      <c r="I5074" t="str">
        <f t="shared" si="295"/>
        <v>221</v>
      </c>
      <c r="J5074" t="str">
        <f>VLOOKUP(I5074,Tỉnh!$A$2:$B$64,2,0)</f>
        <v>Bắc Giang</v>
      </c>
    </row>
    <row r="5075" hidden="1" spans="1:10">
      <c r="A5075" s="38"/>
      <c r="B5075" s="56" t="s">
        <v>9535</v>
      </c>
      <c r="C5075" s="54" t="s">
        <v>9536</v>
      </c>
      <c r="D5075" t="str">
        <f>IFERROR(VLOOKUP(C5075,'5.2.5'!$G$2:$H$11754,2,0),"")</f>
        <v>Xã Khám Lạng</v>
      </c>
      <c r="E5075" t="str">
        <f t="shared" si="292"/>
        <v/>
      </c>
      <c r="G5075" t="str">
        <f t="shared" si="293"/>
        <v>22115</v>
      </c>
      <c r="H5075" t="str">
        <f t="shared" si="294"/>
        <v>Huyện Lục Nam</v>
      </c>
      <c r="I5075" t="str">
        <f t="shared" si="295"/>
        <v>221</v>
      </c>
      <c r="J5075" t="str">
        <f>VLOOKUP(I5075,Tỉnh!$A$2:$B$64,2,0)</f>
        <v>Bắc Giang</v>
      </c>
    </row>
    <row r="5076" hidden="1" spans="1:10">
      <c r="A5076" s="38"/>
      <c r="B5076" s="56" t="s">
        <v>9537</v>
      </c>
      <c r="C5076" s="54" t="s">
        <v>9538</v>
      </c>
      <c r="D5076" t="str">
        <f>IFERROR(VLOOKUP(C5076,'5.2.5'!$G$2:$H$11754,2,0),"")</f>
        <v>Thị trấn Đồi Ngô</v>
      </c>
      <c r="E5076" t="str">
        <f t="shared" si="292"/>
        <v/>
      </c>
      <c r="G5076" t="str">
        <f t="shared" si="293"/>
        <v>22115</v>
      </c>
      <c r="H5076" t="str">
        <f t="shared" si="294"/>
        <v>Huyện Lục Nam</v>
      </c>
      <c r="I5076" t="str">
        <f t="shared" si="295"/>
        <v>221</v>
      </c>
      <c r="J5076" t="str">
        <f>VLOOKUP(I5076,Tỉnh!$A$2:$B$64,2,0)</f>
        <v>Bắc Giang</v>
      </c>
    </row>
    <row r="5077" hidden="1" spans="1:10">
      <c r="A5077" s="38"/>
      <c r="B5077" s="56" t="s">
        <v>9539</v>
      </c>
      <c r="C5077" s="54" t="s">
        <v>9540</v>
      </c>
      <c r="D5077" t="str">
        <f>IFERROR(VLOOKUP(C5077,'5.2.5'!$G$2:$H$11754,2,0),"")</f>
        <v>Xã Bảo Sơn</v>
      </c>
      <c r="E5077" t="str">
        <f t="shared" si="292"/>
        <v/>
      </c>
      <c r="G5077" t="str">
        <f t="shared" si="293"/>
        <v>22115</v>
      </c>
      <c r="H5077" t="str">
        <f t="shared" si="294"/>
        <v>Huyện Lục Nam</v>
      </c>
      <c r="I5077" t="str">
        <f t="shared" si="295"/>
        <v>221</v>
      </c>
      <c r="J5077" t="str">
        <f>VLOOKUP(I5077,Tỉnh!$A$2:$B$64,2,0)</f>
        <v>Bắc Giang</v>
      </c>
    </row>
    <row r="5078" hidden="1" spans="1:10">
      <c r="A5078" s="38"/>
      <c r="B5078" s="56" t="s">
        <v>9541</v>
      </c>
      <c r="C5078" s="54" t="s">
        <v>9542</v>
      </c>
      <c r="D5078" t="str">
        <f>IFERROR(VLOOKUP(C5078,'5.2.5'!$G$2:$H$11754,2,0),"")</f>
        <v>Xã Tiên Nha</v>
      </c>
      <c r="E5078" t="str">
        <f t="shared" si="292"/>
        <v/>
      </c>
      <c r="G5078" t="str">
        <f t="shared" si="293"/>
        <v>22115</v>
      </c>
      <c r="H5078" t="str">
        <f t="shared" si="294"/>
        <v>Huyện Lục Nam</v>
      </c>
      <c r="I5078" t="str">
        <f t="shared" si="295"/>
        <v>221</v>
      </c>
      <c r="J5078" t="str">
        <f>VLOOKUP(I5078,Tỉnh!$A$2:$B$64,2,0)</f>
        <v>Bắc Giang</v>
      </c>
    </row>
    <row r="5079" hidden="1" spans="1:10">
      <c r="A5079" s="38"/>
      <c r="B5079" s="56" t="s">
        <v>9543</v>
      </c>
      <c r="C5079" s="54" t="s">
        <v>9544</v>
      </c>
      <c r="D5079" t="str">
        <f>IFERROR(VLOOKUP(C5079,'5.2.5'!$G$2:$H$11754,2,0),"")</f>
        <v>Xã Chu Điện</v>
      </c>
      <c r="E5079" t="str">
        <f t="shared" si="292"/>
        <v/>
      </c>
      <c r="G5079" t="str">
        <f t="shared" si="293"/>
        <v>22115</v>
      </c>
      <c r="H5079" t="str">
        <f t="shared" si="294"/>
        <v>Huyện Lục Nam</v>
      </c>
      <c r="I5079" t="str">
        <f t="shared" si="295"/>
        <v>221</v>
      </c>
      <c r="J5079" t="str">
        <f>VLOOKUP(I5079,Tỉnh!$A$2:$B$64,2,0)</f>
        <v>Bắc Giang</v>
      </c>
    </row>
    <row r="5080" hidden="1" spans="1:10">
      <c r="A5080" s="38"/>
      <c r="B5080" s="56" t="s">
        <v>8112</v>
      </c>
      <c r="C5080" s="54" t="s">
        <v>9545</v>
      </c>
      <c r="D5080" t="str">
        <f>IFERROR(VLOOKUP(C5080,'5.2.5'!$G$2:$H$11754,2,0),"")</f>
        <v>Xã Bình Sơn</v>
      </c>
      <c r="E5080" t="str">
        <f t="shared" si="292"/>
        <v/>
      </c>
      <c r="G5080" t="str">
        <f t="shared" si="293"/>
        <v>22115</v>
      </c>
      <c r="H5080" t="str">
        <f t="shared" si="294"/>
        <v>Huyện Lục Nam</v>
      </c>
      <c r="I5080" t="str">
        <f t="shared" si="295"/>
        <v>221</v>
      </c>
      <c r="J5080" t="str">
        <f>VLOOKUP(I5080,Tỉnh!$A$2:$B$64,2,0)</f>
        <v>Bắc Giang</v>
      </c>
    </row>
    <row r="5081" hidden="1" spans="1:10">
      <c r="A5081" s="38"/>
      <c r="B5081" s="56" t="s">
        <v>9546</v>
      </c>
      <c r="C5081" s="54" t="s">
        <v>9547</v>
      </c>
      <c r="D5081" t="str">
        <f>IFERROR(VLOOKUP(C5081,'5.2.5'!$G$2:$H$11754,2,0),"")</f>
        <v>Xã Huyền Sơn</v>
      </c>
      <c r="E5081" t="str">
        <f t="shared" si="292"/>
        <v/>
      </c>
      <c r="G5081" t="str">
        <f t="shared" si="293"/>
        <v>22115</v>
      </c>
      <c r="H5081" t="str">
        <f t="shared" si="294"/>
        <v>Huyện Lục Nam</v>
      </c>
      <c r="I5081" t="str">
        <f t="shared" si="295"/>
        <v>221</v>
      </c>
      <c r="J5081" t="str">
        <f>VLOOKUP(I5081,Tỉnh!$A$2:$B$64,2,0)</f>
        <v>Bắc Giang</v>
      </c>
    </row>
    <row r="5082" hidden="1" spans="1:11">
      <c r="A5082" s="38"/>
      <c r="B5082" s="56" t="s">
        <v>3954</v>
      </c>
      <c r="C5082" s="54" t="s">
        <v>9548</v>
      </c>
      <c r="D5082" t="str">
        <f>IFERROR(VLOOKUP(C5082,'5.2.5'!$G$2:$H$11754,2,0),"")</f>
        <v>Xã Vũ Xá</v>
      </c>
      <c r="E5082" t="str">
        <f t="shared" si="292"/>
        <v>Xã Vũ Xá (hết hiệu lực)</v>
      </c>
      <c r="F5082" t="s">
        <v>248</v>
      </c>
      <c r="G5082" t="str">
        <f t="shared" si="293"/>
        <v>22115</v>
      </c>
      <c r="H5082" t="str">
        <f t="shared" si="294"/>
        <v>Huyện Lục Nam</v>
      </c>
      <c r="I5082" t="str">
        <f t="shared" si="295"/>
        <v>221</v>
      </c>
      <c r="J5082" t="str">
        <f>VLOOKUP(I5082,Tỉnh!$A$2:$B$64,2,0)</f>
        <v>Bắc Giang</v>
      </c>
      <c r="K5082" t="str">
        <f>VLOOKUP(J5082,'Nghị quyết thay đổi'!$B$1:$C$30,2,0)</f>
        <v>5.2.6</v>
      </c>
    </row>
    <row r="5083" hidden="1" spans="1:10">
      <c r="A5083" s="38"/>
      <c r="B5083" s="57" t="s">
        <v>9549</v>
      </c>
      <c r="C5083" s="54" t="s">
        <v>9550</v>
      </c>
      <c r="D5083" t="str">
        <f>IFERROR(VLOOKUP(C5083,'5.2.5'!$G$2:$H$11754,2,0),"")</f>
        <v>Phường Bích Động</v>
      </c>
      <c r="E5083" t="str">
        <f t="shared" si="292"/>
        <v/>
      </c>
      <c r="G5083" t="str">
        <f t="shared" si="293"/>
        <v>22117</v>
      </c>
      <c r="H5083" t="str">
        <f t="shared" si="294"/>
        <v>Thị xã Việt Yên</v>
      </c>
      <c r="I5083" t="str">
        <f t="shared" si="295"/>
        <v>221</v>
      </c>
      <c r="J5083" t="str">
        <f>VLOOKUP(I5083,Tỉnh!$A$2:$B$64,2,0)</f>
        <v>Bắc Giang</v>
      </c>
    </row>
    <row r="5084" hidden="1" spans="1:10">
      <c r="A5084" s="38"/>
      <c r="B5084" s="57" t="s">
        <v>9551</v>
      </c>
      <c r="C5084" s="54" t="s">
        <v>9552</v>
      </c>
      <c r="D5084" t="str">
        <f>IFERROR(VLOOKUP(C5084,'5.2.5'!$G$2:$H$11754,2,0),"")</f>
        <v>Phường Nếnh</v>
      </c>
      <c r="E5084" t="str">
        <f t="shared" ref="E5084:E5147" si="296">IF(D5084=B5084,"",B5084)</f>
        <v/>
      </c>
      <c r="G5084" t="str">
        <f t="shared" ref="G5084:G5147" si="297">LEFT(C5084,5)</f>
        <v>22117</v>
      </c>
      <c r="H5084" t="str">
        <f t="shared" ref="H5084:H5147" si="298">VLOOKUP(G5084,$B$5:$C$724,2,0)</f>
        <v>Thị xã Việt Yên</v>
      </c>
      <c r="I5084" t="str">
        <f t="shared" ref="I5084:I5147" si="299">LEFT(C5084,3)</f>
        <v>221</v>
      </c>
      <c r="J5084" t="str">
        <f>VLOOKUP(I5084,Tỉnh!$A$2:$B$64,2,0)</f>
        <v>Bắc Giang</v>
      </c>
    </row>
    <row r="5085" hidden="1" spans="1:10">
      <c r="A5085" s="38"/>
      <c r="B5085" s="56" t="s">
        <v>9553</v>
      </c>
      <c r="C5085" s="54" t="s">
        <v>9554</v>
      </c>
      <c r="D5085" t="str">
        <f>IFERROR(VLOOKUP(C5085,'5.2.5'!$G$2:$H$11754,2,0),"")</f>
        <v>Xã Thượng Lan</v>
      </c>
      <c r="E5085" t="str">
        <f t="shared" si="296"/>
        <v/>
      </c>
      <c r="G5085" t="str">
        <f t="shared" si="297"/>
        <v>22117</v>
      </c>
      <c r="H5085" t="str">
        <f t="shared" si="298"/>
        <v>Thị xã Việt Yên</v>
      </c>
      <c r="I5085" t="str">
        <f t="shared" si="299"/>
        <v>221</v>
      </c>
      <c r="J5085" t="str">
        <f>VLOOKUP(I5085,Tỉnh!$A$2:$B$64,2,0)</f>
        <v>Bắc Giang</v>
      </c>
    </row>
    <row r="5086" hidden="1" spans="1:10">
      <c r="A5086" s="38"/>
      <c r="B5086" s="56" t="s">
        <v>4711</v>
      </c>
      <c r="C5086" s="54" t="s">
        <v>9555</v>
      </c>
      <c r="D5086" t="str">
        <f>IFERROR(VLOOKUP(C5086,'5.2.5'!$G$2:$H$11754,2,0),"")</f>
        <v>Xã Nghĩa Trung</v>
      </c>
      <c r="E5086" t="str">
        <f t="shared" si="296"/>
        <v/>
      </c>
      <c r="G5086" t="str">
        <f t="shared" si="297"/>
        <v>22117</v>
      </c>
      <c r="H5086" t="str">
        <f t="shared" si="298"/>
        <v>Thị xã Việt Yên</v>
      </c>
      <c r="I5086" t="str">
        <f t="shared" si="299"/>
        <v>221</v>
      </c>
      <c r="J5086" t="str">
        <f>VLOOKUP(I5086,Tỉnh!$A$2:$B$64,2,0)</f>
        <v>Bắc Giang</v>
      </c>
    </row>
    <row r="5087" hidden="1" spans="1:10">
      <c r="A5087" s="38"/>
      <c r="B5087" s="56" t="s">
        <v>9556</v>
      </c>
      <c r="C5087" s="54" t="s">
        <v>9557</v>
      </c>
      <c r="D5087" t="str">
        <f>IFERROR(VLOOKUP(C5087,'5.2.5'!$G$2:$H$11754,2,0),"")</f>
        <v>Xã Hương Mai</v>
      </c>
      <c r="E5087" t="str">
        <f t="shared" si="296"/>
        <v/>
      </c>
      <c r="G5087" t="str">
        <f t="shared" si="297"/>
        <v>22117</v>
      </c>
      <c r="H5087" t="str">
        <f t="shared" si="298"/>
        <v>Thị xã Việt Yên</v>
      </c>
      <c r="I5087" t="str">
        <f t="shared" si="299"/>
        <v>221</v>
      </c>
      <c r="J5087" t="str">
        <f>VLOOKUP(I5087,Tỉnh!$A$2:$B$64,2,0)</f>
        <v>Bắc Giang</v>
      </c>
    </row>
    <row r="5088" hidden="1" spans="1:10">
      <c r="A5088" s="38"/>
      <c r="B5088" s="56" t="s">
        <v>9558</v>
      </c>
      <c r="C5088" s="54" t="s">
        <v>9559</v>
      </c>
      <c r="D5088" t="str">
        <f>IFERROR(VLOOKUP(C5088,'5.2.5'!$G$2:$H$11754,2,0),"")</f>
        <v>Xã Bích Sơn (hết hiệu lực)</v>
      </c>
      <c r="E5088" t="str">
        <f t="shared" si="296"/>
        <v/>
      </c>
      <c r="G5088" t="str">
        <f t="shared" si="297"/>
        <v>22117</v>
      </c>
      <c r="H5088" t="str">
        <f t="shared" si="298"/>
        <v>Thị xã Việt Yên</v>
      </c>
      <c r="I5088" t="str">
        <f t="shared" si="299"/>
        <v>221</v>
      </c>
      <c r="J5088" t="str">
        <f>VLOOKUP(I5088,Tỉnh!$A$2:$B$64,2,0)</f>
        <v>Bắc Giang</v>
      </c>
    </row>
    <row r="5089" hidden="1" spans="1:10">
      <c r="A5089" s="38"/>
      <c r="B5089" s="56" t="s">
        <v>7604</v>
      </c>
      <c r="C5089" s="54" t="s">
        <v>9560</v>
      </c>
      <c r="D5089" t="str">
        <f>IFERROR(VLOOKUP(C5089,'5.2.5'!$G$2:$H$11754,2,0),"")</f>
        <v>Xã Trung Sơn</v>
      </c>
      <c r="E5089" t="str">
        <f t="shared" si="296"/>
        <v/>
      </c>
      <c r="G5089" t="str">
        <f t="shared" si="297"/>
        <v>22117</v>
      </c>
      <c r="H5089" t="str">
        <f t="shared" si="298"/>
        <v>Thị xã Việt Yên</v>
      </c>
      <c r="I5089" t="str">
        <f t="shared" si="299"/>
        <v>221</v>
      </c>
      <c r="J5089" t="str">
        <f>VLOOKUP(I5089,Tỉnh!$A$2:$B$64,2,0)</f>
        <v>Bắc Giang</v>
      </c>
    </row>
    <row r="5090" hidden="1" spans="1:10">
      <c r="A5090" s="38"/>
      <c r="B5090" s="57" t="s">
        <v>2993</v>
      </c>
      <c r="C5090" s="54" t="s">
        <v>9561</v>
      </c>
      <c r="D5090" t="str">
        <f>IFERROR(VLOOKUP(C5090,'5.2.5'!$G$2:$H$11754,2,0),"")</f>
        <v>Phường Hồng Thái</v>
      </c>
      <c r="E5090" t="str">
        <f t="shared" si="296"/>
        <v/>
      </c>
      <c r="G5090" t="str">
        <f t="shared" si="297"/>
        <v>22117</v>
      </c>
      <c r="H5090" t="str">
        <f t="shared" si="298"/>
        <v>Thị xã Việt Yên</v>
      </c>
      <c r="I5090" t="str">
        <f t="shared" si="299"/>
        <v>221</v>
      </c>
      <c r="J5090" t="str">
        <f>VLOOKUP(I5090,Tỉnh!$A$2:$B$64,2,0)</f>
        <v>Bắc Giang</v>
      </c>
    </row>
    <row r="5091" hidden="1" spans="1:10">
      <c r="A5091" s="38"/>
      <c r="B5091" s="57" t="s">
        <v>9562</v>
      </c>
      <c r="C5091" s="54" t="s">
        <v>9563</v>
      </c>
      <c r="D5091" t="str">
        <f>IFERROR(VLOOKUP(C5091,'5.2.5'!$G$2:$H$11754,2,0),"")</f>
        <v>Phường Tăng Tiến</v>
      </c>
      <c r="E5091" t="str">
        <f t="shared" si="296"/>
        <v/>
      </c>
      <c r="G5091" t="str">
        <f t="shared" si="297"/>
        <v>22117</v>
      </c>
      <c r="H5091" t="str">
        <f t="shared" si="298"/>
        <v>Thị xã Việt Yên</v>
      </c>
      <c r="I5091" t="str">
        <f t="shared" si="299"/>
        <v>221</v>
      </c>
      <c r="J5091" t="str">
        <f>VLOOKUP(I5091,Tỉnh!$A$2:$B$64,2,0)</f>
        <v>Bắc Giang</v>
      </c>
    </row>
    <row r="5092" hidden="1" spans="1:10">
      <c r="A5092" s="38"/>
      <c r="B5092" s="57" t="s">
        <v>9564</v>
      </c>
      <c r="C5092" s="54" t="s">
        <v>9565</v>
      </c>
      <c r="D5092" t="str">
        <f>IFERROR(VLOOKUP(C5092,'5.2.5'!$G$2:$H$11754,2,0),"")</f>
        <v>Phường Quảng Minh</v>
      </c>
      <c r="E5092" t="str">
        <f t="shared" si="296"/>
        <v/>
      </c>
      <c r="G5092" t="str">
        <f t="shared" si="297"/>
        <v>22117</v>
      </c>
      <c r="H5092" t="str">
        <f t="shared" si="298"/>
        <v>Thị xã Việt Yên</v>
      </c>
      <c r="I5092" t="str">
        <f t="shared" si="299"/>
        <v>221</v>
      </c>
      <c r="J5092" t="str">
        <f>VLOOKUP(I5092,Tỉnh!$A$2:$B$64,2,0)</f>
        <v>Bắc Giang</v>
      </c>
    </row>
    <row r="5093" hidden="1" spans="1:10">
      <c r="A5093" s="38"/>
      <c r="B5093" s="57" t="s">
        <v>5387</v>
      </c>
      <c r="C5093" s="54" t="s">
        <v>9566</v>
      </c>
      <c r="D5093" t="str">
        <f>IFERROR(VLOOKUP(C5093,'5.2.5'!$G$2:$H$11754,2,0),"")</f>
        <v>Phường Ninh Sơn</v>
      </c>
      <c r="E5093" t="str">
        <f t="shared" si="296"/>
        <v/>
      </c>
      <c r="G5093" t="str">
        <f t="shared" si="297"/>
        <v>22117</v>
      </c>
      <c r="H5093" t="str">
        <f t="shared" si="298"/>
        <v>Thị xã Việt Yên</v>
      </c>
      <c r="I5093" t="str">
        <f t="shared" si="299"/>
        <v>221</v>
      </c>
      <c r="J5093" t="str">
        <f>VLOOKUP(I5093,Tỉnh!$A$2:$B$64,2,0)</f>
        <v>Bắc Giang</v>
      </c>
    </row>
    <row r="5094" hidden="1" spans="1:10">
      <c r="A5094" s="38"/>
      <c r="B5094" s="57" t="s">
        <v>9567</v>
      </c>
      <c r="C5094" s="54" t="s">
        <v>9568</v>
      </c>
      <c r="D5094" t="str">
        <f>IFERROR(VLOOKUP(C5094,'5.2.5'!$G$2:$H$11754,2,0),"")</f>
        <v>Phường Vân Trung</v>
      </c>
      <c r="E5094" t="str">
        <f t="shared" si="296"/>
        <v/>
      </c>
      <c r="G5094" t="str">
        <f t="shared" si="297"/>
        <v>22117</v>
      </c>
      <c r="H5094" t="str">
        <f t="shared" si="298"/>
        <v>Thị xã Việt Yên</v>
      </c>
      <c r="I5094" t="str">
        <f t="shared" si="299"/>
        <v>221</v>
      </c>
      <c r="J5094" t="str">
        <f>VLOOKUP(I5094,Tỉnh!$A$2:$B$64,2,0)</f>
        <v>Bắc Giang</v>
      </c>
    </row>
    <row r="5095" hidden="1" spans="1:10">
      <c r="A5095" s="38"/>
      <c r="B5095" s="57" t="s">
        <v>9569</v>
      </c>
      <c r="C5095" s="54" t="s">
        <v>9570</v>
      </c>
      <c r="D5095" t="str">
        <f>IFERROR(VLOOKUP(C5095,'5.2.5'!$G$2:$H$11754,2,0),"")</f>
        <v>Phường Quang Châu</v>
      </c>
      <c r="E5095" t="str">
        <f t="shared" si="296"/>
        <v/>
      </c>
      <c r="G5095" t="str">
        <f t="shared" si="297"/>
        <v>22117</v>
      </c>
      <c r="H5095" t="str">
        <f t="shared" si="298"/>
        <v>Thị xã Việt Yên</v>
      </c>
      <c r="I5095" t="str">
        <f t="shared" si="299"/>
        <v>221</v>
      </c>
      <c r="J5095" t="str">
        <f>VLOOKUP(I5095,Tỉnh!$A$2:$B$64,2,0)</f>
        <v>Bắc Giang</v>
      </c>
    </row>
    <row r="5096" hidden="1" spans="1:10">
      <c r="A5096" s="41"/>
      <c r="B5096" s="56" t="s">
        <v>2475</v>
      </c>
      <c r="C5096" s="54" t="s">
        <v>9571</v>
      </c>
      <c r="D5096" t="str">
        <f>IFERROR(VLOOKUP(C5096,'5.2.5'!$G$2:$H$11754,2,0),"")</f>
        <v>Xã Minh Đức</v>
      </c>
      <c r="E5096" t="str">
        <f t="shared" si="296"/>
        <v/>
      </c>
      <c r="G5096" t="str">
        <f t="shared" si="297"/>
        <v>22117</v>
      </c>
      <c r="H5096" t="str">
        <f t="shared" si="298"/>
        <v>Thị xã Việt Yên</v>
      </c>
      <c r="I5096" t="str">
        <f t="shared" si="299"/>
        <v>221</v>
      </c>
      <c r="J5096" t="str">
        <f>VLOOKUP(I5096,Tỉnh!$A$2:$B$64,2,0)</f>
        <v>Bắc Giang</v>
      </c>
    </row>
    <row r="5097" hidden="1" spans="1:10">
      <c r="A5097" s="38"/>
      <c r="B5097" s="56" t="s">
        <v>1817</v>
      </c>
      <c r="C5097" s="54" t="s">
        <v>9572</v>
      </c>
      <c r="D5097" t="str">
        <f>IFERROR(VLOOKUP(C5097,'5.2.5'!$G$2:$H$11754,2,0),"")</f>
        <v>Xã Vân Hà</v>
      </c>
      <c r="E5097" t="str">
        <f t="shared" si="296"/>
        <v/>
      </c>
      <c r="G5097" t="str">
        <f t="shared" si="297"/>
        <v>22117</v>
      </c>
      <c r="H5097" t="str">
        <f t="shared" si="298"/>
        <v>Thị xã Việt Yên</v>
      </c>
      <c r="I5097" t="str">
        <f t="shared" si="299"/>
        <v>221</v>
      </c>
      <c r="J5097" t="str">
        <f>VLOOKUP(I5097,Tỉnh!$A$2:$B$64,2,0)</f>
        <v>Bắc Giang</v>
      </c>
    </row>
    <row r="5098" hidden="1" spans="1:10">
      <c r="A5098" s="41"/>
      <c r="B5098" s="56" t="s">
        <v>3141</v>
      </c>
      <c r="C5098" s="54" t="s">
        <v>9573</v>
      </c>
      <c r="D5098" t="str">
        <f>IFERROR(VLOOKUP(C5098,'5.2.5'!$G$2:$H$11754,2,0),"")</f>
        <v>Xã Việt Tiến</v>
      </c>
      <c r="E5098" t="str">
        <f t="shared" si="296"/>
        <v/>
      </c>
      <c r="G5098" t="str">
        <f t="shared" si="297"/>
        <v>22117</v>
      </c>
      <c r="H5098" t="str">
        <f t="shared" si="298"/>
        <v>Thị xã Việt Yên</v>
      </c>
      <c r="I5098" t="str">
        <f t="shared" si="299"/>
        <v>221</v>
      </c>
      <c r="J5098" t="str">
        <f>VLOOKUP(I5098,Tỉnh!$A$2:$B$64,2,0)</f>
        <v>Bắc Giang</v>
      </c>
    </row>
    <row r="5099" hidden="1" spans="1:10">
      <c r="A5099" s="38"/>
      <c r="B5099" s="57" t="s">
        <v>9574</v>
      </c>
      <c r="C5099" s="54" t="s">
        <v>9575</v>
      </c>
      <c r="D5099" t="str">
        <f>IFERROR(VLOOKUP(C5099,'5.2.5'!$G$2:$H$11754,2,0),"")</f>
        <v>Phường Tự Lạn</v>
      </c>
      <c r="E5099" t="str">
        <f t="shared" si="296"/>
        <v/>
      </c>
      <c r="G5099" t="str">
        <f t="shared" si="297"/>
        <v>22117</v>
      </c>
      <c r="H5099" t="str">
        <f t="shared" si="298"/>
        <v>Thị xã Việt Yên</v>
      </c>
      <c r="I5099" t="str">
        <f t="shared" si="299"/>
        <v>221</v>
      </c>
      <c r="J5099" t="str">
        <f>VLOOKUP(I5099,Tỉnh!$A$2:$B$64,2,0)</f>
        <v>Bắc Giang</v>
      </c>
    </row>
    <row r="5100" hidden="1" spans="1:10">
      <c r="A5100" s="38"/>
      <c r="B5100" s="56" t="s">
        <v>4174</v>
      </c>
      <c r="C5100" s="54" t="s">
        <v>9576</v>
      </c>
      <c r="D5100" t="str">
        <f>IFERROR(VLOOKUP(C5100,'5.2.5'!$G$2:$H$11754,2,0),"")</f>
        <v>Xã Tiên Sơn</v>
      </c>
      <c r="E5100" t="str">
        <f t="shared" si="296"/>
        <v/>
      </c>
      <c r="G5100" t="str">
        <f t="shared" si="297"/>
        <v>22117</v>
      </c>
      <c r="H5100" t="str">
        <f t="shared" si="298"/>
        <v>Thị xã Việt Yên</v>
      </c>
      <c r="I5100" t="str">
        <f t="shared" si="299"/>
        <v>221</v>
      </c>
      <c r="J5100" t="str">
        <f>VLOOKUP(I5100,Tỉnh!$A$2:$B$64,2,0)</f>
        <v>Bắc Giang</v>
      </c>
    </row>
    <row r="5101" hidden="1" spans="1:10">
      <c r="A5101" s="38"/>
      <c r="B5101" s="56" t="s">
        <v>9577</v>
      </c>
      <c r="C5101" s="54" t="s">
        <v>9578</v>
      </c>
      <c r="D5101" t="str">
        <f>IFERROR(VLOOKUP(C5101,'5.2.5'!$G$2:$H$11754,2,0),"")</f>
        <v>Xã Hoàng Ninh (hết hiệu lực)</v>
      </c>
      <c r="E5101" t="str">
        <f t="shared" si="296"/>
        <v/>
      </c>
      <c r="G5101" t="str">
        <f t="shared" si="297"/>
        <v>22117</v>
      </c>
      <c r="H5101" t="str">
        <f t="shared" si="298"/>
        <v>Thị xã Việt Yên</v>
      </c>
      <c r="I5101" t="str">
        <f t="shared" si="299"/>
        <v>221</v>
      </c>
      <c r="J5101" t="str">
        <f>VLOOKUP(I5101,Tỉnh!$A$2:$B$64,2,0)</f>
        <v>Bắc Giang</v>
      </c>
    </row>
    <row r="5102" hidden="1" spans="1:11">
      <c r="A5102" s="38"/>
      <c r="B5102" s="56" t="s">
        <v>9579</v>
      </c>
      <c r="C5102" s="54" t="s">
        <v>9580</v>
      </c>
      <c r="D5102" t="str">
        <f>IFERROR(VLOOKUP(C5102,'5.2.5'!$G$2:$H$11754,2,0),"")</f>
        <v>Xã Lão Hộ</v>
      </c>
      <c r="E5102" t="str">
        <f t="shared" si="296"/>
        <v>Xã Lão Hộ (hết hiệu lực)</v>
      </c>
      <c r="F5102" t="s">
        <v>248</v>
      </c>
      <c r="G5102" t="str">
        <f t="shared" si="297"/>
        <v>22119</v>
      </c>
      <c r="H5102" t="str">
        <f t="shared" si="298"/>
        <v>Huyện Yên Dũng (hết hiệu lực)</v>
      </c>
      <c r="I5102" t="str">
        <f t="shared" si="299"/>
        <v>221</v>
      </c>
      <c r="J5102" t="str">
        <f>VLOOKUP(I5102,Tỉnh!$A$2:$B$64,2,0)</f>
        <v>Bắc Giang</v>
      </c>
      <c r="K5102" t="str">
        <f>VLOOKUP(J5102,'Nghị quyết thay đổi'!$B$1:$C$30,2,0)</f>
        <v>5.2.6</v>
      </c>
    </row>
    <row r="5103" hidden="1" spans="1:11">
      <c r="A5103" s="38"/>
      <c r="B5103" s="56" t="s">
        <v>9581</v>
      </c>
      <c r="C5103" s="54" t="s">
        <v>9582</v>
      </c>
      <c r="D5103" t="str">
        <f>IFERROR(VLOOKUP(C5103,'5.2.5'!$G$2:$H$11754,2,0),"")</f>
        <v>Xã Hương Gián</v>
      </c>
      <c r="E5103" t="str">
        <f t="shared" si="296"/>
        <v>Xã Hương Gián (hết hiệu lực)</v>
      </c>
      <c r="F5103" t="s">
        <v>248</v>
      </c>
      <c r="G5103" t="str">
        <f t="shared" si="297"/>
        <v>22119</v>
      </c>
      <c r="H5103" t="str">
        <f t="shared" si="298"/>
        <v>Huyện Yên Dũng (hết hiệu lực)</v>
      </c>
      <c r="I5103" t="str">
        <f t="shared" si="299"/>
        <v>221</v>
      </c>
      <c r="J5103" t="str">
        <f>VLOOKUP(I5103,Tỉnh!$A$2:$B$64,2,0)</f>
        <v>Bắc Giang</v>
      </c>
      <c r="K5103" t="str">
        <f>VLOOKUP(J5103,'Nghị quyết thay đổi'!$B$1:$C$30,2,0)</f>
        <v>5.2.6</v>
      </c>
    </row>
    <row r="5104" hidden="1" spans="1:11">
      <c r="A5104" s="38"/>
      <c r="B5104" s="56" t="s">
        <v>4888</v>
      </c>
      <c r="C5104" s="54" t="s">
        <v>9583</v>
      </c>
      <c r="D5104" t="str">
        <f>IFERROR(VLOOKUP(C5104,'5.2.5'!$G$2:$H$11754,2,0),"")</f>
        <v>Xã Quỳnh Sơn</v>
      </c>
      <c r="E5104" t="str">
        <f t="shared" si="296"/>
        <v>Xã Quỳnh Sơn (hết hiệu lực)</v>
      </c>
      <c r="F5104" t="s">
        <v>248</v>
      </c>
      <c r="G5104" t="str">
        <f t="shared" si="297"/>
        <v>22119</v>
      </c>
      <c r="H5104" t="str">
        <f t="shared" si="298"/>
        <v>Huyện Yên Dũng (hết hiệu lực)</v>
      </c>
      <c r="I5104" t="str">
        <f t="shared" si="299"/>
        <v>221</v>
      </c>
      <c r="J5104" t="str">
        <f>VLOOKUP(I5104,Tỉnh!$A$2:$B$64,2,0)</f>
        <v>Bắc Giang</v>
      </c>
      <c r="K5104" t="str">
        <f>VLOOKUP(J5104,'Nghị quyết thay đổi'!$B$1:$C$30,2,0)</f>
        <v>5.2.6</v>
      </c>
    </row>
    <row r="5105" hidden="1" spans="1:11">
      <c r="A5105" s="38"/>
      <c r="B5105" s="56" t="s">
        <v>9584</v>
      </c>
      <c r="C5105" s="54" t="s">
        <v>9585</v>
      </c>
      <c r="D5105" t="str">
        <f>IFERROR(VLOOKUP(C5105,'5.2.5'!$G$2:$H$11754,2,0),"")</f>
        <v>Xã Nội Hoàng</v>
      </c>
      <c r="E5105" t="str">
        <f t="shared" si="296"/>
        <v>Xã Nội Hoàng (hết hiệu lực)</v>
      </c>
      <c r="F5105" t="s">
        <v>248</v>
      </c>
      <c r="G5105" t="str">
        <f t="shared" si="297"/>
        <v>22119</v>
      </c>
      <c r="H5105" t="str">
        <f t="shared" si="298"/>
        <v>Huyện Yên Dũng (hết hiệu lực)</v>
      </c>
      <c r="I5105" t="str">
        <f t="shared" si="299"/>
        <v>221</v>
      </c>
      <c r="J5105" t="str">
        <f>VLOOKUP(I5105,Tỉnh!$A$2:$B$64,2,0)</f>
        <v>Bắc Giang</v>
      </c>
      <c r="K5105" t="str">
        <f>VLOOKUP(J5105,'Nghị quyết thay đổi'!$B$1:$C$30,2,0)</f>
        <v>5.2.6</v>
      </c>
    </row>
    <row r="5106" hidden="1" spans="1:11">
      <c r="A5106" s="38"/>
      <c r="B5106" s="56" t="s">
        <v>3720</v>
      </c>
      <c r="C5106" s="54" t="s">
        <v>9586</v>
      </c>
      <c r="D5106" t="str">
        <f>IFERROR(VLOOKUP(C5106,'5.2.5'!$G$2:$H$11754,2,0),"")</f>
        <v>Xã Tiền Phong</v>
      </c>
      <c r="E5106" t="str">
        <f t="shared" si="296"/>
        <v>Xã Tiền Phong (hết hiệu lực)</v>
      </c>
      <c r="F5106" t="s">
        <v>248</v>
      </c>
      <c r="G5106" t="str">
        <f t="shared" si="297"/>
        <v>22119</v>
      </c>
      <c r="H5106" t="str">
        <f t="shared" si="298"/>
        <v>Huyện Yên Dũng (hết hiệu lực)</v>
      </c>
      <c r="I5106" t="str">
        <f t="shared" si="299"/>
        <v>221</v>
      </c>
      <c r="J5106" t="str">
        <f>VLOOKUP(I5106,Tỉnh!$A$2:$B$64,2,0)</f>
        <v>Bắc Giang</v>
      </c>
      <c r="K5106" t="str">
        <f>VLOOKUP(J5106,'Nghị quyết thay đổi'!$B$1:$C$30,2,0)</f>
        <v>5.2.6</v>
      </c>
    </row>
    <row r="5107" hidden="1" spans="1:11">
      <c r="A5107" s="41"/>
      <c r="B5107" s="56" t="s">
        <v>9587</v>
      </c>
      <c r="C5107" s="54" t="s">
        <v>9588</v>
      </c>
      <c r="D5107" t="str">
        <f>IFERROR(VLOOKUP(C5107,'5.2.5'!$G$2:$H$11754,2,0),"")</f>
        <v>Xã Tân Liễu</v>
      </c>
      <c r="E5107" t="str">
        <f t="shared" si="296"/>
        <v>Xã Tân Liễu (hết hiệu lực)</v>
      </c>
      <c r="F5107" t="s">
        <v>248</v>
      </c>
      <c r="G5107" t="str">
        <f t="shared" si="297"/>
        <v>22119</v>
      </c>
      <c r="H5107" t="str">
        <f t="shared" si="298"/>
        <v>Huyện Yên Dũng (hết hiệu lực)</v>
      </c>
      <c r="I5107" t="str">
        <f t="shared" si="299"/>
        <v>221</v>
      </c>
      <c r="J5107" t="str">
        <f>VLOOKUP(I5107,Tỉnh!$A$2:$B$64,2,0)</f>
        <v>Bắc Giang</v>
      </c>
      <c r="K5107" t="str">
        <f>VLOOKUP(J5107,'Nghị quyết thay đổi'!$B$1:$C$30,2,0)</f>
        <v>5.2.6</v>
      </c>
    </row>
    <row r="5108" hidden="1" spans="1:11">
      <c r="A5108" s="38"/>
      <c r="B5108" s="56" t="s">
        <v>9589</v>
      </c>
      <c r="C5108" s="54" t="s">
        <v>9590</v>
      </c>
      <c r="D5108" t="str">
        <f>IFERROR(VLOOKUP(C5108,'5.2.5'!$G$2:$H$11754,2,0),"")</f>
        <v>Xã Trí Yên</v>
      </c>
      <c r="E5108" t="str">
        <f t="shared" si="296"/>
        <v>Xã Trí Yên (hết hiệu lực)</v>
      </c>
      <c r="F5108" t="s">
        <v>248</v>
      </c>
      <c r="G5108" t="str">
        <f t="shared" si="297"/>
        <v>22119</v>
      </c>
      <c r="H5108" t="str">
        <f t="shared" si="298"/>
        <v>Huyện Yên Dũng (hết hiệu lực)</v>
      </c>
      <c r="I5108" t="str">
        <f t="shared" si="299"/>
        <v>221</v>
      </c>
      <c r="J5108" t="str">
        <f>VLOOKUP(I5108,Tỉnh!$A$2:$B$64,2,0)</f>
        <v>Bắc Giang</v>
      </c>
      <c r="K5108" t="str">
        <f>VLOOKUP(J5108,'Nghị quyết thay đổi'!$B$1:$C$30,2,0)</f>
        <v>5.2.6</v>
      </c>
    </row>
    <row r="5109" hidden="1" spans="1:11">
      <c r="A5109" s="38"/>
      <c r="B5109" s="56" t="s">
        <v>9591</v>
      </c>
      <c r="C5109" s="54" t="s">
        <v>9592</v>
      </c>
      <c r="D5109" t="str">
        <f>IFERROR(VLOOKUP(C5109,'5.2.5'!$G$2:$H$11754,2,0),"")</f>
        <v>Xã Lãng Sơn</v>
      </c>
      <c r="E5109" t="str">
        <f t="shared" si="296"/>
        <v>Xã Lãng Sơn (hết hiệu lực)</v>
      </c>
      <c r="F5109" t="s">
        <v>248</v>
      </c>
      <c r="G5109" t="str">
        <f t="shared" si="297"/>
        <v>22119</v>
      </c>
      <c r="H5109" t="str">
        <f t="shared" si="298"/>
        <v>Huyện Yên Dũng (hết hiệu lực)</v>
      </c>
      <c r="I5109" t="str">
        <f t="shared" si="299"/>
        <v>221</v>
      </c>
      <c r="J5109" t="str">
        <f>VLOOKUP(I5109,Tỉnh!$A$2:$B$64,2,0)</f>
        <v>Bắc Giang</v>
      </c>
      <c r="K5109" t="str">
        <f>VLOOKUP(J5109,'Nghị quyết thay đổi'!$B$1:$C$30,2,0)</f>
        <v>5.2.6</v>
      </c>
    </row>
    <row r="5110" hidden="1" spans="1:11">
      <c r="A5110" s="38"/>
      <c r="B5110" s="56" t="s">
        <v>9593</v>
      </c>
      <c r="C5110" s="54" t="s">
        <v>9594</v>
      </c>
      <c r="D5110" t="str">
        <f>IFERROR(VLOOKUP(C5110,'5.2.5'!$G$2:$H$11754,2,0),"")</f>
        <v>Xã Tiến Dũng</v>
      </c>
      <c r="E5110" t="str">
        <f t="shared" si="296"/>
        <v>Xã Tiến Dũng (hết hiệu lực)</v>
      </c>
      <c r="F5110" t="s">
        <v>248</v>
      </c>
      <c r="G5110" t="str">
        <f t="shared" si="297"/>
        <v>22119</v>
      </c>
      <c r="H5110" t="str">
        <f t="shared" si="298"/>
        <v>Huyện Yên Dũng (hết hiệu lực)</v>
      </c>
      <c r="I5110" t="str">
        <f t="shared" si="299"/>
        <v>221</v>
      </c>
      <c r="J5110" t="str">
        <f>VLOOKUP(I5110,Tỉnh!$A$2:$B$64,2,0)</f>
        <v>Bắc Giang</v>
      </c>
      <c r="K5110" t="str">
        <f>VLOOKUP(J5110,'Nghị quyết thay đổi'!$B$1:$C$30,2,0)</f>
        <v>5.2.6</v>
      </c>
    </row>
    <row r="5111" hidden="1" spans="1:11">
      <c r="A5111" s="38"/>
      <c r="B5111" s="56" t="s">
        <v>9595</v>
      </c>
      <c r="C5111" s="54" t="s">
        <v>9596</v>
      </c>
      <c r="D5111" t="str">
        <f>IFERROR(VLOOKUP(C5111,'5.2.5'!$G$2:$H$11754,2,0),"")</f>
        <v>Xã Đức Giang</v>
      </c>
      <c r="E5111" t="str">
        <f t="shared" si="296"/>
        <v>Xã Đức Giang (hết hiệu lực)</v>
      </c>
      <c r="F5111" t="s">
        <v>248</v>
      </c>
      <c r="G5111" t="str">
        <f t="shared" si="297"/>
        <v>22119</v>
      </c>
      <c r="H5111" t="str">
        <f t="shared" si="298"/>
        <v>Huyện Yên Dũng (hết hiệu lực)</v>
      </c>
      <c r="I5111" t="str">
        <f t="shared" si="299"/>
        <v>221</v>
      </c>
      <c r="J5111" t="str">
        <f>VLOOKUP(I5111,Tỉnh!$A$2:$B$64,2,0)</f>
        <v>Bắc Giang</v>
      </c>
      <c r="K5111" t="str">
        <f>VLOOKUP(J5111,'Nghị quyết thay đổi'!$B$1:$C$30,2,0)</f>
        <v>5.2.6</v>
      </c>
    </row>
    <row r="5112" hidden="1" spans="1:11">
      <c r="A5112" s="38"/>
      <c r="B5112" s="56" t="s">
        <v>9597</v>
      </c>
      <c r="C5112" s="54" t="s">
        <v>9598</v>
      </c>
      <c r="D5112" t="str">
        <f>IFERROR(VLOOKUP(C5112,'5.2.5'!$G$2:$H$11754,2,0),"")</f>
        <v>Xã Tư Mại</v>
      </c>
      <c r="E5112" t="str">
        <f t="shared" si="296"/>
        <v>Xã Tư Mại (hết hiệu lực)</v>
      </c>
      <c r="F5112" t="s">
        <v>248</v>
      </c>
      <c r="G5112" t="str">
        <f t="shared" si="297"/>
        <v>22119</v>
      </c>
      <c r="H5112" t="str">
        <f t="shared" si="298"/>
        <v>Huyện Yên Dũng (hết hiệu lực)</v>
      </c>
      <c r="I5112" t="str">
        <f t="shared" si="299"/>
        <v>221</v>
      </c>
      <c r="J5112" t="str">
        <f>VLOOKUP(I5112,Tỉnh!$A$2:$B$64,2,0)</f>
        <v>Bắc Giang</v>
      </c>
      <c r="K5112" t="str">
        <f>VLOOKUP(J5112,'Nghị quyết thay đổi'!$B$1:$C$30,2,0)</f>
        <v>5.2.6</v>
      </c>
    </row>
    <row r="5113" hidden="1" spans="1:10">
      <c r="A5113" s="38"/>
      <c r="B5113" s="56" t="s">
        <v>9599</v>
      </c>
      <c r="C5113" s="54" t="s">
        <v>9600</v>
      </c>
      <c r="D5113" t="str">
        <f>IFERROR(VLOOKUP(C5113,'5.2.5'!$G$2:$H$11754,2,0),"")</f>
        <v>Xã Thắng Cương (hết hiệu lực)</v>
      </c>
      <c r="E5113" t="str">
        <f t="shared" si="296"/>
        <v/>
      </c>
      <c r="G5113" t="str">
        <f t="shared" si="297"/>
        <v>22119</v>
      </c>
      <c r="H5113" t="str">
        <f t="shared" si="298"/>
        <v>Huyện Yên Dũng (hết hiệu lực)</v>
      </c>
      <c r="I5113" t="str">
        <f t="shared" si="299"/>
        <v>221</v>
      </c>
      <c r="J5113" t="str">
        <f>VLOOKUP(I5113,Tỉnh!$A$2:$B$64,2,0)</f>
        <v>Bắc Giang</v>
      </c>
    </row>
    <row r="5114" hidden="1" spans="1:11">
      <c r="A5114" s="38"/>
      <c r="B5114" s="56" t="s">
        <v>9601</v>
      </c>
      <c r="C5114" s="54" t="s">
        <v>9602</v>
      </c>
      <c r="D5114" t="str">
        <f>IFERROR(VLOOKUP(C5114,'5.2.5'!$G$2:$H$11754,2,0),"")</f>
        <v>Xã Đồng Việt</v>
      </c>
      <c r="E5114" t="str">
        <f t="shared" si="296"/>
        <v>Xã Đồng Việt (hết hiệu lực)</v>
      </c>
      <c r="F5114" t="s">
        <v>248</v>
      </c>
      <c r="G5114" t="str">
        <f t="shared" si="297"/>
        <v>22119</v>
      </c>
      <c r="H5114" t="str">
        <f t="shared" si="298"/>
        <v>Huyện Yên Dũng (hết hiệu lực)</v>
      </c>
      <c r="I5114" t="str">
        <f t="shared" si="299"/>
        <v>221</v>
      </c>
      <c r="J5114" t="str">
        <f>VLOOKUP(I5114,Tỉnh!$A$2:$B$64,2,0)</f>
        <v>Bắc Giang</v>
      </c>
      <c r="K5114" t="str">
        <f>VLOOKUP(J5114,'Nghị quyết thay đổi'!$B$1:$C$30,2,0)</f>
        <v>5.2.6</v>
      </c>
    </row>
    <row r="5115" hidden="1" spans="1:10">
      <c r="A5115" s="38"/>
      <c r="B5115" s="56" t="s">
        <v>9603</v>
      </c>
      <c r="C5115" s="54" t="s">
        <v>9604</v>
      </c>
      <c r="D5115" t="str">
        <f>IFERROR(VLOOKUP(C5115,'5.2.5'!$G$2:$H$11754,2,0),"")</f>
        <v>Xã Nham Sơn (hết hiệu lực)</v>
      </c>
      <c r="E5115" t="str">
        <f t="shared" si="296"/>
        <v/>
      </c>
      <c r="G5115" t="str">
        <f t="shared" si="297"/>
        <v>22119</v>
      </c>
      <c r="H5115" t="str">
        <f t="shared" si="298"/>
        <v>Huyện Yên Dũng (hết hiệu lực)</v>
      </c>
      <c r="I5115" t="str">
        <f t="shared" si="299"/>
        <v>221</v>
      </c>
      <c r="J5115" t="str">
        <f>VLOOKUP(I5115,Tỉnh!$A$2:$B$64,2,0)</f>
        <v>Bắc Giang</v>
      </c>
    </row>
    <row r="5116" hidden="1" spans="1:10">
      <c r="A5116" s="38"/>
      <c r="B5116" s="56" t="s">
        <v>9605</v>
      </c>
      <c r="C5116" s="54" t="s">
        <v>9606</v>
      </c>
      <c r="D5116" t="str">
        <f>IFERROR(VLOOKUP(C5116,'5.2.5'!$G$2:$H$11754,2,0),"")</f>
        <v>Thị trấn Neo (hết hiệu lực)</v>
      </c>
      <c r="E5116" t="str">
        <f t="shared" si="296"/>
        <v/>
      </c>
      <c r="G5116" t="str">
        <f t="shared" si="297"/>
        <v>22119</v>
      </c>
      <c r="H5116" t="str">
        <f t="shared" si="298"/>
        <v>Huyện Yên Dũng (hết hiệu lực)</v>
      </c>
      <c r="I5116" t="str">
        <f t="shared" si="299"/>
        <v>221</v>
      </c>
      <c r="J5116" t="str">
        <f>VLOOKUP(I5116,Tỉnh!$A$2:$B$64,2,0)</f>
        <v>Bắc Giang</v>
      </c>
    </row>
    <row r="5117" hidden="1" spans="1:10">
      <c r="A5117" s="38"/>
      <c r="B5117" s="56" t="s">
        <v>9607</v>
      </c>
      <c r="C5117" s="54" t="s">
        <v>9608</v>
      </c>
      <c r="D5117" t="str">
        <f>IFERROR(VLOOKUP(C5117,'5.2.5'!$G$2:$H$11754,2,0),"")</f>
        <v>Xã Tân An (hết hiệu lực)</v>
      </c>
      <c r="E5117" t="str">
        <f t="shared" si="296"/>
        <v/>
      </c>
      <c r="G5117" t="str">
        <f t="shared" si="297"/>
        <v>22119</v>
      </c>
      <c r="H5117" t="str">
        <f t="shared" si="298"/>
        <v>Huyện Yên Dũng (hết hiệu lực)</v>
      </c>
      <c r="I5117" t="str">
        <f t="shared" si="299"/>
        <v>221</v>
      </c>
      <c r="J5117" t="str">
        <f>VLOOKUP(I5117,Tỉnh!$A$2:$B$64,2,0)</f>
        <v>Bắc Giang</v>
      </c>
    </row>
    <row r="5118" hidden="1" spans="1:11">
      <c r="A5118" s="38"/>
      <c r="B5118" s="56" t="s">
        <v>2073</v>
      </c>
      <c r="C5118" s="54" t="s">
        <v>9609</v>
      </c>
      <c r="D5118" t="str">
        <f>IFERROR(VLOOKUP(C5118,'5.2.5'!$G$2:$H$11754,2,0),"")</f>
        <v>Xã Xuân Phú</v>
      </c>
      <c r="E5118" t="str">
        <f t="shared" si="296"/>
        <v>Xã Xuân Phú (hết hiệu lực)</v>
      </c>
      <c r="F5118" t="s">
        <v>248</v>
      </c>
      <c r="G5118" t="str">
        <f t="shared" si="297"/>
        <v>22119</v>
      </c>
      <c r="H5118" t="str">
        <f t="shared" si="298"/>
        <v>Huyện Yên Dũng (hết hiệu lực)</v>
      </c>
      <c r="I5118" t="str">
        <f t="shared" si="299"/>
        <v>221</v>
      </c>
      <c r="J5118" t="str">
        <f>VLOOKUP(I5118,Tỉnh!$A$2:$B$64,2,0)</f>
        <v>Bắc Giang</v>
      </c>
      <c r="K5118" t="str">
        <f>VLOOKUP(J5118,'Nghị quyết thay đổi'!$B$1:$C$30,2,0)</f>
        <v>5.2.6</v>
      </c>
    </row>
    <row r="5119" hidden="1" spans="1:11">
      <c r="A5119" s="38"/>
      <c r="B5119" s="56" t="s">
        <v>9610</v>
      </c>
      <c r="C5119" s="54" t="s">
        <v>9611</v>
      </c>
      <c r="D5119" t="str">
        <f>IFERROR(VLOOKUP(C5119,'5.2.5'!$G$2:$H$11754,2,0),"")</f>
        <v>Xã Yên Lư</v>
      </c>
      <c r="E5119" t="str">
        <f t="shared" si="296"/>
        <v>Xã Yên Lư (hết hiệu lực)</v>
      </c>
      <c r="F5119" t="s">
        <v>248</v>
      </c>
      <c r="G5119" t="str">
        <f t="shared" si="297"/>
        <v>22119</v>
      </c>
      <c r="H5119" t="str">
        <f t="shared" si="298"/>
        <v>Huyện Yên Dũng (hết hiệu lực)</v>
      </c>
      <c r="I5119" t="str">
        <f t="shared" si="299"/>
        <v>221</v>
      </c>
      <c r="J5119" t="str">
        <f>VLOOKUP(I5119,Tỉnh!$A$2:$B$64,2,0)</f>
        <v>Bắc Giang</v>
      </c>
      <c r="K5119" t="str">
        <f>VLOOKUP(J5119,'Nghị quyết thay đổi'!$B$1:$C$30,2,0)</f>
        <v>5.2.6</v>
      </c>
    </row>
    <row r="5120" hidden="1" spans="1:11">
      <c r="A5120" s="38"/>
      <c r="B5120" s="56" t="s">
        <v>9612</v>
      </c>
      <c r="C5120" s="54" t="s">
        <v>9613</v>
      </c>
      <c r="D5120" t="str">
        <f>IFERROR(VLOOKUP(C5120,'5.2.5'!$G$2:$H$11754,2,0),"")</f>
        <v>Xã Cảnh Thụy</v>
      </c>
      <c r="E5120" t="str">
        <f t="shared" si="296"/>
        <v>Xã Cảnh Thụy (hết hiệu lực)</v>
      </c>
      <c r="F5120" t="s">
        <v>248</v>
      </c>
      <c r="G5120" t="str">
        <f t="shared" si="297"/>
        <v>22119</v>
      </c>
      <c r="H5120" t="str">
        <f t="shared" si="298"/>
        <v>Huyện Yên Dũng (hết hiệu lực)</v>
      </c>
      <c r="I5120" t="str">
        <f t="shared" si="299"/>
        <v>221</v>
      </c>
      <c r="J5120" t="str">
        <f>VLOOKUP(I5120,Tỉnh!$A$2:$B$64,2,0)</f>
        <v>Bắc Giang</v>
      </c>
      <c r="K5120" t="str">
        <f>VLOOKUP(J5120,'Nghị quyết thay đổi'!$B$1:$C$30,2,0)</f>
        <v>5.2.6</v>
      </c>
    </row>
    <row r="5121" hidden="1" spans="1:11">
      <c r="A5121" s="38"/>
      <c r="B5121" s="56" t="s">
        <v>9614</v>
      </c>
      <c r="C5121" s="54" t="s">
        <v>9615</v>
      </c>
      <c r="D5121" t="str">
        <f>IFERROR(VLOOKUP(C5121,'5.2.5'!$G$2:$H$11754,2,0),"")</f>
        <v>Xã Đồng Phúc</v>
      </c>
      <c r="E5121" t="str">
        <f t="shared" si="296"/>
        <v>Xã Đồng Phúc (hết hiệu lực)</v>
      </c>
      <c r="F5121" t="s">
        <v>248</v>
      </c>
      <c r="G5121" t="str">
        <f t="shared" si="297"/>
        <v>22119</v>
      </c>
      <c r="H5121" t="str">
        <f t="shared" si="298"/>
        <v>Huyện Yên Dũng (hết hiệu lực)</v>
      </c>
      <c r="I5121" t="str">
        <f t="shared" si="299"/>
        <v>221</v>
      </c>
      <c r="J5121" t="str">
        <f>VLOOKUP(I5121,Tỉnh!$A$2:$B$64,2,0)</f>
        <v>Bắc Giang</v>
      </c>
      <c r="K5121" t="str">
        <f>VLOOKUP(J5121,'Nghị quyết thay đổi'!$B$1:$C$30,2,0)</f>
        <v>5.2.6</v>
      </c>
    </row>
    <row r="5122" hidden="1" spans="1:10">
      <c r="A5122" s="38"/>
      <c r="B5122" s="56" t="s">
        <v>9616</v>
      </c>
      <c r="C5122" s="54" t="s">
        <v>9617</v>
      </c>
      <c r="D5122" t="str">
        <f>IFERROR(VLOOKUP(C5122,'5.2.5'!$G$2:$H$11754,2,0),"")</f>
        <v>Thị Trấn Tân Dân (hết hiệu lực)</v>
      </c>
      <c r="E5122" t="str">
        <f t="shared" si="296"/>
        <v/>
      </c>
      <c r="G5122" t="str">
        <f t="shared" si="297"/>
        <v>22119</v>
      </c>
      <c r="H5122" t="str">
        <f t="shared" si="298"/>
        <v>Huyện Yên Dũng (hết hiệu lực)</v>
      </c>
      <c r="I5122" t="str">
        <f t="shared" si="299"/>
        <v>221</v>
      </c>
      <c r="J5122" t="str">
        <f>VLOOKUP(I5122,Tỉnh!$A$2:$B$64,2,0)</f>
        <v>Bắc Giang</v>
      </c>
    </row>
    <row r="5123" hidden="1" spans="1:11">
      <c r="A5123" s="38"/>
      <c r="B5123" s="56" t="s">
        <v>9618</v>
      </c>
      <c r="C5123" s="74" t="s">
        <v>9619</v>
      </c>
      <c r="D5123" t="str">
        <f>IFERROR(VLOOKUP(C5123,'5.2.5'!$G$2:$H$11754,2,0),"")</f>
        <v>Thị trấn Nham Biền</v>
      </c>
      <c r="E5123" t="str">
        <f t="shared" si="296"/>
        <v>Thị trấn Nham Biền (hết hiệu lực)</v>
      </c>
      <c r="F5123" t="s">
        <v>248</v>
      </c>
      <c r="G5123" t="str">
        <f t="shared" si="297"/>
        <v>22119</v>
      </c>
      <c r="H5123" t="str">
        <f t="shared" si="298"/>
        <v>Huyện Yên Dũng (hết hiệu lực)</v>
      </c>
      <c r="I5123" t="str">
        <f t="shared" si="299"/>
        <v>221</v>
      </c>
      <c r="J5123" t="str">
        <f>VLOOKUP(I5123,Tỉnh!$A$2:$B$64,2,0)</f>
        <v>Bắc Giang</v>
      </c>
      <c r="K5123" t="str">
        <f>VLOOKUP(J5123,'Nghị quyết thay đổi'!$B$1:$C$30,2,0)</f>
        <v>5.2.6</v>
      </c>
    </row>
    <row r="5124" hidden="1" spans="1:11">
      <c r="A5124" s="38"/>
      <c r="B5124" s="56" t="s">
        <v>9620</v>
      </c>
      <c r="C5124" s="74" t="s">
        <v>9621</v>
      </c>
      <c r="D5124" t="str">
        <f>IFERROR(VLOOKUP(C5124,'5.2.5'!$G$2:$H$11754,2,0),"")</f>
        <v>Thị trấn Tân An</v>
      </c>
      <c r="E5124" t="str">
        <f t="shared" si="296"/>
        <v>Thị trấn Tân An (hết hiệu lực)</v>
      </c>
      <c r="F5124" t="s">
        <v>248</v>
      </c>
      <c r="G5124" t="str">
        <f t="shared" si="297"/>
        <v>22119</v>
      </c>
      <c r="H5124" t="str">
        <f t="shared" si="298"/>
        <v>Huyện Yên Dũng (hết hiệu lực)</v>
      </c>
      <c r="I5124" t="str">
        <f t="shared" si="299"/>
        <v>221</v>
      </c>
      <c r="J5124" t="str">
        <f>VLOOKUP(I5124,Tỉnh!$A$2:$B$64,2,0)</f>
        <v>Bắc Giang</v>
      </c>
      <c r="K5124" t="str">
        <f>VLOOKUP(J5124,'Nghị quyết thay đổi'!$B$1:$C$30,2,0)</f>
        <v>5.2.6</v>
      </c>
    </row>
    <row r="5125" hidden="1" spans="1:11">
      <c r="A5125" s="38"/>
      <c r="B5125" s="57" t="s">
        <v>9622</v>
      </c>
      <c r="C5125" s="73" t="s">
        <v>9623</v>
      </c>
      <c r="D5125" t="str">
        <f>IFERROR(VLOOKUP(C5125,'5.2.5'!$G$2:$H$11754,2,0),"")</f>
        <v/>
      </c>
      <c r="E5125" t="str">
        <f t="shared" si="296"/>
        <v>Phường Chũ</v>
      </c>
      <c r="F5125" t="s">
        <v>265</v>
      </c>
      <c r="G5125" t="str">
        <f t="shared" si="297"/>
        <v>22121</v>
      </c>
      <c r="H5125" t="str">
        <f t="shared" si="298"/>
        <v>Thị xã Chũ</v>
      </c>
      <c r="I5125" t="str">
        <f t="shared" si="299"/>
        <v>221</v>
      </c>
      <c r="J5125" t="str">
        <f>VLOOKUP(I5125,Tỉnh!$A$2:$B$64,2,0)</f>
        <v>Bắc Giang</v>
      </c>
      <c r="K5125" t="str">
        <f>VLOOKUP(J5125,'Nghị quyết thay đổi'!$B$1:$C$30,2,0)</f>
        <v>5.2.6</v>
      </c>
    </row>
    <row r="5126" hidden="1" spans="1:11">
      <c r="A5126" s="38"/>
      <c r="B5126" s="57" t="s">
        <v>9624</v>
      </c>
      <c r="C5126" s="73" t="s">
        <v>9625</v>
      </c>
      <c r="D5126" t="str">
        <f>IFERROR(VLOOKUP(C5126,'5.2.5'!$G$2:$H$11754,2,0),"")</f>
        <v/>
      </c>
      <c r="E5126" t="str">
        <f t="shared" si="296"/>
        <v>Phường Trù Hựu</v>
      </c>
      <c r="F5126" t="s">
        <v>265</v>
      </c>
      <c r="G5126" t="str">
        <f t="shared" si="297"/>
        <v>22121</v>
      </c>
      <c r="H5126" t="str">
        <f t="shared" si="298"/>
        <v>Thị xã Chũ</v>
      </c>
      <c r="I5126" t="str">
        <f t="shared" si="299"/>
        <v>221</v>
      </c>
      <c r="J5126" t="str">
        <f>VLOOKUP(I5126,Tỉnh!$A$2:$B$64,2,0)</f>
        <v>Bắc Giang</v>
      </c>
      <c r="K5126" t="str">
        <f>VLOOKUP(J5126,'Nghị quyết thay đổi'!$B$1:$C$30,2,0)</f>
        <v>5.2.6</v>
      </c>
    </row>
    <row r="5127" hidden="1" spans="1:11">
      <c r="A5127" s="38"/>
      <c r="B5127" s="57" t="s">
        <v>9626</v>
      </c>
      <c r="C5127" s="73" t="s">
        <v>9627</v>
      </c>
      <c r="D5127" t="str">
        <f>IFERROR(VLOOKUP(C5127,'5.2.5'!$G$2:$H$11754,2,0),"")</f>
        <v/>
      </c>
      <c r="E5127" t="str">
        <f t="shared" si="296"/>
        <v>Phường Hồng Giang</v>
      </c>
      <c r="F5127" t="s">
        <v>265</v>
      </c>
      <c r="G5127" t="str">
        <f t="shared" si="297"/>
        <v>22121</v>
      </c>
      <c r="H5127" t="str">
        <f t="shared" si="298"/>
        <v>Thị xã Chũ</v>
      </c>
      <c r="I5127" t="str">
        <f t="shared" si="299"/>
        <v>221</v>
      </c>
      <c r="J5127" t="str">
        <f>VLOOKUP(I5127,Tỉnh!$A$2:$B$64,2,0)</f>
        <v>Bắc Giang</v>
      </c>
      <c r="K5127" t="str">
        <f>VLOOKUP(J5127,'Nghị quyết thay đổi'!$B$1:$C$30,2,0)</f>
        <v>5.2.6</v>
      </c>
    </row>
    <row r="5128" hidden="1" spans="1:11">
      <c r="A5128" s="38"/>
      <c r="B5128" s="57" t="s">
        <v>9628</v>
      </c>
      <c r="C5128" s="73" t="s">
        <v>9629</v>
      </c>
      <c r="D5128" t="str">
        <f>IFERROR(VLOOKUP(C5128,'5.2.5'!$G$2:$H$11754,2,0),"")</f>
        <v/>
      </c>
      <c r="E5128" t="str">
        <f t="shared" si="296"/>
        <v>Phường Phượng Sơn</v>
      </c>
      <c r="F5128" t="s">
        <v>265</v>
      </c>
      <c r="G5128" t="str">
        <f t="shared" si="297"/>
        <v>22121</v>
      </c>
      <c r="H5128" t="str">
        <f t="shared" si="298"/>
        <v>Thị xã Chũ</v>
      </c>
      <c r="I5128" t="str">
        <f t="shared" si="299"/>
        <v>221</v>
      </c>
      <c r="J5128" t="str">
        <f>VLOOKUP(I5128,Tỉnh!$A$2:$B$64,2,0)</f>
        <v>Bắc Giang</v>
      </c>
      <c r="K5128" t="str">
        <f>VLOOKUP(J5128,'Nghị quyết thay đổi'!$B$1:$C$30,2,0)</f>
        <v>5.2.6</v>
      </c>
    </row>
    <row r="5129" hidden="1" spans="1:11">
      <c r="A5129" s="38"/>
      <c r="B5129" s="57" t="s">
        <v>9630</v>
      </c>
      <c r="C5129" s="73" t="s">
        <v>9631</v>
      </c>
      <c r="D5129" t="str">
        <f>IFERROR(VLOOKUP(C5129,'5.2.5'!$G$2:$H$11754,2,0),"")</f>
        <v/>
      </c>
      <c r="E5129" t="str">
        <f t="shared" si="296"/>
        <v>Phường Thanh Hải</v>
      </c>
      <c r="F5129" t="s">
        <v>265</v>
      </c>
      <c r="G5129" t="str">
        <f t="shared" si="297"/>
        <v>22121</v>
      </c>
      <c r="H5129" t="str">
        <f t="shared" si="298"/>
        <v>Thị xã Chũ</v>
      </c>
      <c r="I5129" t="str">
        <f t="shared" si="299"/>
        <v>221</v>
      </c>
      <c r="J5129" t="str">
        <f>VLOOKUP(I5129,Tỉnh!$A$2:$B$64,2,0)</f>
        <v>Bắc Giang</v>
      </c>
      <c r="K5129" t="str">
        <f>VLOOKUP(J5129,'Nghị quyết thay đổi'!$B$1:$C$30,2,0)</f>
        <v>5.2.6</v>
      </c>
    </row>
    <row r="5130" hidden="1" spans="1:11">
      <c r="A5130" s="38"/>
      <c r="B5130" s="57" t="s">
        <v>9632</v>
      </c>
      <c r="C5130" s="73" t="s">
        <v>9633</v>
      </c>
      <c r="D5130" t="str">
        <f>IFERROR(VLOOKUP(C5130,'5.2.5'!$G$2:$H$11754,2,0),"")</f>
        <v/>
      </c>
      <c r="E5130" t="str">
        <f t="shared" si="296"/>
        <v>Xã Kiên Lao</v>
      </c>
      <c r="F5130" t="s">
        <v>265</v>
      </c>
      <c r="G5130" t="str">
        <f t="shared" si="297"/>
        <v>22121</v>
      </c>
      <c r="H5130" t="str">
        <f t="shared" si="298"/>
        <v>Thị xã Chũ</v>
      </c>
      <c r="I5130" t="str">
        <f t="shared" si="299"/>
        <v>221</v>
      </c>
      <c r="J5130" t="str">
        <f>VLOOKUP(I5130,Tỉnh!$A$2:$B$64,2,0)</f>
        <v>Bắc Giang</v>
      </c>
      <c r="K5130" t="str">
        <f>VLOOKUP(J5130,'Nghị quyết thay đổi'!$B$1:$C$30,2,0)</f>
        <v>5.2.6</v>
      </c>
    </row>
    <row r="5131" hidden="1" spans="1:11">
      <c r="A5131" s="38"/>
      <c r="B5131" s="57" t="s">
        <v>7885</v>
      </c>
      <c r="C5131" s="73" t="s">
        <v>9634</v>
      </c>
      <c r="D5131" t="str">
        <f>IFERROR(VLOOKUP(C5131,'5.2.5'!$G$2:$H$11754,2,0),"")</f>
        <v/>
      </c>
      <c r="E5131" t="str">
        <f t="shared" si="296"/>
        <v>Xã Kiên Thành</v>
      </c>
      <c r="F5131" t="s">
        <v>265</v>
      </c>
      <c r="G5131" t="str">
        <f t="shared" si="297"/>
        <v>22121</v>
      </c>
      <c r="H5131" t="str">
        <f t="shared" si="298"/>
        <v>Thị xã Chũ</v>
      </c>
      <c r="I5131" t="str">
        <f t="shared" si="299"/>
        <v>221</v>
      </c>
      <c r="J5131" t="str">
        <f>VLOOKUP(I5131,Tỉnh!$A$2:$B$64,2,0)</f>
        <v>Bắc Giang</v>
      </c>
      <c r="K5131" t="str">
        <f>VLOOKUP(J5131,'Nghị quyết thay đổi'!$B$1:$C$30,2,0)</f>
        <v>5.2.6</v>
      </c>
    </row>
    <row r="5132" hidden="1" spans="1:11">
      <c r="A5132" s="38"/>
      <c r="B5132" s="57" t="s">
        <v>9635</v>
      </c>
      <c r="C5132" s="73" t="s">
        <v>9636</v>
      </c>
      <c r="D5132" t="str">
        <f>IFERROR(VLOOKUP(C5132,'5.2.5'!$G$2:$H$11754,2,0),"")</f>
        <v/>
      </c>
      <c r="E5132" t="str">
        <f t="shared" si="296"/>
        <v>Xã Mỹ An</v>
      </c>
      <c r="F5132" t="s">
        <v>265</v>
      </c>
      <c r="G5132" t="str">
        <f t="shared" si="297"/>
        <v>22121</v>
      </c>
      <c r="H5132" t="str">
        <f t="shared" si="298"/>
        <v>Thị xã Chũ</v>
      </c>
      <c r="I5132" t="str">
        <f t="shared" si="299"/>
        <v>221</v>
      </c>
      <c r="J5132" t="str">
        <f>VLOOKUP(I5132,Tỉnh!$A$2:$B$64,2,0)</f>
        <v>Bắc Giang</v>
      </c>
      <c r="K5132" t="str">
        <f>VLOOKUP(J5132,'Nghị quyết thay đổi'!$B$1:$C$30,2,0)</f>
        <v>5.2.6</v>
      </c>
    </row>
    <row r="5133" hidden="1" spans="1:11">
      <c r="A5133" s="38"/>
      <c r="B5133" s="57" t="s">
        <v>4538</v>
      </c>
      <c r="C5133" s="73" t="s">
        <v>9637</v>
      </c>
      <c r="D5133" t="str">
        <f>IFERROR(VLOOKUP(C5133,'5.2.5'!$G$2:$H$11754,2,0),"")</f>
        <v/>
      </c>
      <c r="E5133" t="str">
        <f t="shared" si="296"/>
        <v>Xã Nam Dương</v>
      </c>
      <c r="F5133" t="s">
        <v>265</v>
      </c>
      <c r="G5133" t="str">
        <f t="shared" si="297"/>
        <v>22121</v>
      </c>
      <c r="H5133" t="str">
        <f t="shared" si="298"/>
        <v>Thị xã Chũ</v>
      </c>
      <c r="I5133" t="str">
        <f t="shared" si="299"/>
        <v>221</v>
      </c>
      <c r="J5133" t="str">
        <f>VLOOKUP(I5133,Tỉnh!$A$2:$B$64,2,0)</f>
        <v>Bắc Giang</v>
      </c>
      <c r="K5133" t="str">
        <f>VLOOKUP(J5133,'Nghị quyết thay đổi'!$B$1:$C$30,2,0)</f>
        <v>5.2.6</v>
      </c>
    </row>
    <row r="5134" hidden="1" spans="1:11">
      <c r="A5134" s="38"/>
      <c r="B5134" s="57" t="s">
        <v>9638</v>
      </c>
      <c r="C5134" s="73" t="s">
        <v>9639</v>
      </c>
      <c r="D5134" t="str">
        <f>IFERROR(VLOOKUP(C5134,'5.2.5'!$G$2:$H$11754,2,0),"")</f>
        <v/>
      </c>
      <c r="E5134" t="str">
        <f t="shared" si="296"/>
        <v>Xã Quý Sơn</v>
      </c>
      <c r="F5134" t="s">
        <v>265</v>
      </c>
      <c r="G5134" t="str">
        <f t="shared" si="297"/>
        <v>22121</v>
      </c>
      <c r="H5134" t="str">
        <f t="shared" si="298"/>
        <v>Thị xã Chũ</v>
      </c>
      <c r="I5134" t="str">
        <f t="shared" si="299"/>
        <v>221</v>
      </c>
      <c r="J5134" t="str">
        <f>VLOOKUP(I5134,Tỉnh!$A$2:$B$64,2,0)</f>
        <v>Bắc Giang</v>
      </c>
      <c r="K5134" t="str">
        <f>VLOOKUP(J5134,'Nghị quyết thay đổi'!$B$1:$C$30,2,0)</f>
        <v>5.2.6</v>
      </c>
    </row>
    <row r="5135" hidden="1" spans="1:10">
      <c r="A5135" s="38"/>
      <c r="B5135" s="56" t="s">
        <v>9640</v>
      </c>
      <c r="C5135" s="54" t="s">
        <v>9641</v>
      </c>
      <c r="D5135" t="str">
        <f>IFERROR(VLOOKUP(C5135,'5.2.5'!$G$2:$H$11754,2,0),"")</f>
        <v>Phường Vũ Ninh</v>
      </c>
      <c r="E5135" t="str">
        <f t="shared" si="296"/>
        <v/>
      </c>
      <c r="G5135" t="str">
        <f t="shared" si="297"/>
        <v>22301</v>
      </c>
      <c r="H5135" t="str">
        <f t="shared" si="298"/>
        <v>Thành phố Bắc Ninh</v>
      </c>
      <c r="I5135" t="str">
        <f t="shared" si="299"/>
        <v>223</v>
      </c>
      <c r="J5135" t="str">
        <f>VLOOKUP(I5135,Tỉnh!$A$2:$B$64,2,0)</f>
        <v>Bắc Ninh</v>
      </c>
    </row>
    <row r="5136" hidden="1" spans="1:10">
      <c r="A5136" s="38"/>
      <c r="B5136" s="56" t="s">
        <v>9642</v>
      </c>
      <c r="C5136" s="54" t="s">
        <v>9643</v>
      </c>
      <c r="D5136" t="str">
        <f>IFERROR(VLOOKUP(C5136,'5.2.5'!$G$2:$H$11754,2,0),"")</f>
        <v>Phường Đáp Cầu</v>
      </c>
      <c r="E5136" t="str">
        <f t="shared" si="296"/>
        <v/>
      </c>
      <c r="G5136" t="str">
        <f t="shared" si="297"/>
        <v>22301</v>
      </c>
      <c r="H5136" t="str">
        <f t="shared" si="298"/>
        <v>Thành phố Bắc Ninh</v>
      </c>
      <c r="I5136" t="str">
        <f t="shared" si="299"/>
        <v>223</v>
      </c>
      <c r="J5136" t="str">
        <f>VLOOKUP(I5136,Tỉnh!$A$2:$B$64,2,0)</f>
        <v>Bắc Ninh</v>
      </c>
    </row>
    <row r="5137" hidden="1" spans="1:10">
      <c r="A5137" s="38"/>
      <c r="B5137" s="56" t="s">
        <v>9644</v>
      </c>
      <c r="C5137" s="54" t="s">
        <v>9645</v>
      </c>
      <c r="D5137" t="str">
        <f>IFERROR(VLOOKUP(C5137,'5.2.5'!$G$2:$H$11754,2,0),"")</f>
        <v>Phường Kinh Bắc</v>
      </c>
      <c r="E5137" t="str">
        <f t="shared" si="296"/>
        <v/>
      </c>
      <c r="G5137" t="str">
        <f t="shared" si="297"/>
        <v>22301</v>
      </c>
      <c r="H5137" t="str">
        <f t="shared" si="298"/>
        <v>Thành phố Bắc Ninh</v>
      </c>
      <c r="I5137" t="str">
        <f t="shared" si="299"/>
        <v>223</v>
      </c>
      <c r="J5137" t="str">
        <f>VLOOKUP(I5137,Tỉnh!$A$2:$B$64,2,0)</f>
        <v>Bắc Ninh</v>
      </c>
    </row>
    <row r="5138" hidden="1" spans="1:10">
      <c r="A5138" s="38"/>
      <c r="B5138" s="56" t="s">
        <v>9646</v>
      </c>
      <c r="C5138" s="58" t="s">
        <v>9647</v>
      </c>
      <c r="D5138" t="str">
        <f>IFERROR(VLOOKUP(C5138,'5.2.5'!$G$2:$H$11754,2,0),"")</f>
        <v>Phường Vệ An (hết hiệu lực)</v>
      </c>
      <c r="E5138" t="str">
        <f t="shared" si="296"/>
        <v/>
      </c>
      <c r="G5138" t="str">
        <f t="shared" si="297"/>
        <v>22301</v>
      </c>
      <c r="H5138" t="str">
        <f t="shared" si="298"/>
        <v>Thành phố Bắc Ninh</v>
      </c>
      <c r="I5138" t="str">
        <f t="shared" si="299"/>
        <v>223</v>
      </c>
      <c r="J5138" t="str">
        <f>VLOOKUP(I5138,Tỉnh!$A$2:$B$64,2,0)</f>
        <v>Bắc Ninh</v>
      </c>
    </row>
    <row r="5139" hidden="1" spans="1:10">
      <c r="A5139" s="38"/>
      <c r="B5139" s="56" t="s">
        <v>9648</v>
      </c>
      <c r="C5139" s="58" t="s">
        <v>9649</v>
      </c>
      <c r="D5139" t="str">
        <f>IFERROR(VLOOKUP(C5139,'5.2.5'!$G$2:$H$11754,2,0),"")</f>
        <v>Phường Tiền An (hết hiệu lực)</v>
      </c>
      <c r="E5139" t="str">
        <f t="shared" si="296"/>
        <v/>
      </c>
      <c r="G5139" t="str">
        <f t="shared" si="297"/>
        <v>22301</v>
      </c>
      <c r="H5139" t="str">
        <f t="shared" si="298"/>
        <v>Thành phố Bắc Ninh</v>
      </c>
      <c r="I5139" t="str">
        <f t="shared" si="299"/>
        <v>223</v>
      </c>
      <c r="J5139" t="str">
        <f>VLOOKUP(I5139,Tỉnh!$A$2:$B$64,2,0)</f>
        <v>Bắc Ninh</v>
      </c>
    </row>
    <row r="5140" hidden="1" spans="1:10">
      <c r="A5140" s="38"/>
      <c r="B5140" s="56" t="s">
        <v>9650</v>
      </c>
      <c r="C5140" s="54" t="s">
        <v>9651</v>
      </c>
      <c r="D5140" t="str">
        <f>IFERROR(VLOOKUP(C5140,'5.2.5'!$G$2:$H$11754,2,0),"")</f>
        <v>Phường Đại Phúc</v>
      </c>
      <c r="E5140" t="str">
        <f t="shared" si="296"/>
        <v/>
      </c>
      <c r="G5140" t="str">
        <f t="shared" si="297"/>
        <v>22301</v>
      </c>
      <c r="H5140" t="str">
        <f t="shared" si="298"/>
        <v>Thành phố Bắc Ninh</v>
      </c>
      <c r="I5140" t="str">
        <f t="shared" si="299"/>
        <v>223</v>
      </c>
      <c r="J5140" t="str">
        <f>VLOOKUP(I5140,Tỉnh!$A$2:$B$64,2,0)</f>
        <v>Bắc Ninh</v>
      </c>
    </row>
    <row r="5141" hidden="1" spans="1:10">
      <c r="A5141" s="38"/>
      <c r="B5141" s="56" t="s">
        <v>9652</v>
      </c>
      <c r="C5141" s="58" t="s">
        <v>9653</v>
      </c>
      <c r="D5141" t="str">
        <f>IFERROR(VLOOKUP(C5141,'5.2.5'!$G$2:$H$11754,2,0),"")</f>
        <v>Phường Ninh Xá (hết hiệu lực)</v>
      </c>
      <c r="E5141" t="str">
        <f t="shared" si="296"/>
        <v/>
      </c>
      <c r="G5141" t="str">
        <f t="shared" si="297"/>
        <v>22301</v>
      </c>
      <c r="H5141" t="str">
        <f t="shared" si="298"/>
        <v>Thành phố Bắc Ninh</v>
      </c>
      <c r="I5141" t="str">
        <f t="shared" si="299"/>
        <v>223</v>
      </c>
      <c r="J5141" t="str">
        <f>VLOOKUP(I5141,Tỉnh!$A$2:$B$64,2,0)</f>
        <v>Bắc Ninh</v>
      </c>
    </row>
    <row r="5142" hidden="1" spans="1:10">
      <c r="A5142" s="38"/>
      <c r="B5142" s="56" t="s">
        <v>9654</v>
      </c>
      <c r="C5142" s="54" t="s">
        <v>9655</v>
      </c>
      <c r="D5142" t="str">
        <f>IFERROR(VLOOKUP(C5142,'5.2.5'!$G$2:$H$11754,2,0),"")</f>
        <v>Phường Suối Hoa</v>
      </c>
      <c r="E5142" t="str">
        <f t="shared" si="296"/>
        <v/>
      </c>
      <c r="G5142" t="str">
        <f t="shared" si="297"/>
        <v>22301</v>
      </c>
      <c r="H5142" t="str">
        <f t="shared" si="298"/>
        <v>Thành phố Bắc Ninh</v>
      </c>
      <c r="I5142" t="str">
        <f t="shared" si="299"/>
        <v>223</v>
      </c>
      <c r="J5142" t="str">
        <f>VLOOKUP(I5142,Tỉnh!$A$2:$B$64,2,0)</f>
        <v>Bắc Ninh</v>
      </c>
    </row>
    <row r="5143" hidden="1" spans="1:10">
      <c r="A5143" s="38"/>
      <c r="B5143" s="56" t="s">
        <v>9656</v>
      </c>
      <c r="C5143" s="54" t="s">
        <v>9657</v>
      </c>
      <c r="D5143" t="str">
        <f>IFERROR(VLOOKUP(C5143,'5.2.5'!$G$2:$H$11754,2,0),"")</f>
        <v>Phường Thị Cầu</v>
      </c>
      <c r="E5143" t="str">
        <f t="shared" si="296"/>
        <v/>
      </c>
      <c r="G5143" t="str">
        <f t="shared" si="297"/>
        <v>22301</v>
      </c>
      <c r="H5143" t="str">
        <f t="shared" si="298"/>
        <v>Thành phố Bắc Ninh</v>
      </c>
      <c r="I5143" t="str">
        <f t="shared" si="299"/>
        <v>223</v>
      </c>
      <c r="J5143" t="str">
        <f>VLOOKUP(I5143,Tỉnh!$A$2:$B$64,2,0)</f>
        <v>Bắc Ninh</v>
      </c>
    </row>
    <row r="5144" hidden="1" spans="1:10">
      <c r="A5144" s="38"/>
      <c r="B5144" s="56" t="s">
        <v>9658</v>
      </c>
      <c r="C5144" s="54" t="s">
        <v>9659</v>
      </c>
      <c r="D5144" t="str">
        <f>IFERROR(VLOOKUP(C5144,'5.2.5'!$G$2:$H$11754,2,0),"")</f>
        <v>Phường Võ Cường</v>
      </c>
      <c r="E5144" t="str">
        <f t="shared" si="296"/>
        <v/>
      </c>
      <c r="G5144" t="str">
        <f t="shared" si="297"/>
        <v>22301</v>
      </c>
      <c r="H5144" t="str">
        <f t="shared" si="298"/>
        <v>Thành phố Bắc Ninh</v>
      </c>
      <c r="I5144" t="str">
        <f t="shared" si="299"/>
        <v>223</v>
      </c>
      <c r="J5144" t="str">
        <f>VLOOKUP(I5144,Tỉnh!$A$2:$B$64,2,0)</f>
        <v>Bắc Ninh</v>
      </c>
    </row>
    <row r="5145" hidden="1" spans="1:10">
      <c r="A5145" s="38"/>
      <c r="B5145" s="56" t="s">
        <v>9660</v>
      </c>
      <c r="C5145" s="54" t="s">
        <v>9661</v>
      </c>
      <c r="D5145" t="str">
        <f>IFERROR(VLOOKUP(C5145,'5.2.5'!$G$2:$H$11754,2,0),"")</f>
        <v>Phường Phong Khê</v>
      </c>
      <c r="E5145" t="str">
        <f t="shared" si="296"/>
        <v/>
      </c>
      <c r="G5145" t="str">
        <f t="shared" si="297"/>
        <v>22301</v>
      </c>
      <c r="H5145" t="str">
        <f t="shared" si="298"/>
        <v>Thành phố Bắc Ninh</v>
      </c>
      <c r="I5145" t="str">
        <f t="shared" si="299"/>
        <v>223</v>
      </c>
      <c r="J5145" t="str">
        <f>VLOOKUP(I5145,Tỉnh!$A$2:$B$64,2,0)</f>
        <v>Bắc Ninh</v>
      </c>
    </row>
    <row r="5146" hidden="1" spans="1:10">
      <c r="A5146" s="38"/>
      <c r="B5146" s="56" t="s">
        <v>9662</v>
      </c>
      <c r="C5146" s="54" t="s">
        <v>9663</v>
      </c>
      <c r="D5146" t="str">
        <f>IFERROR(VLOOKUP(C5146,'5.2.5'!$G$2:$H$11754,2,0),"")</f>
        <v>Phường Hòa Long</v>
      </c>
      <c r="E5146" t="str">
        <f t="shared" si="296"/>
        <v/>
      </c>
      <c r="G5146" t="str">
        <f t="shared" si="297"/>
        <v>22301</v>
      </c>
      <c r="H5146" t="str">
        <f t="shared" si="298"/>
        <v>Thành phố Bắc Ninh</v>
      </c>
      <c r="I5146" t="str">
        <f t="shared" si="299"/>
        <v>223</v>
      </c>
      <c r="J5146" t="str">
        <f>VLOOKUP(I5146,Tỉnh!$A$2:$B$64,2,0)</f>
        <v>Bắc Ninh</v>
      </c>
    </row>
    <row r="5147" hidden="1" spans="1:10">
      <c r="A5147" s="38"/>
      <c r="B5147" s="56" t="s">
        <v>9664</v>
      </c>
      <c r="C5147" s="54" t="s">
        <v>9665</v>
      </c>
      <c r="D5147" t="str">
        <f>IFERROR(VLOOKUP(C5147,'5.2.5'!$G$2:$H$11754,2,0),"")</f>
        <v>Phường Vạn An</v>
      </c>
      <c r="E5147" t="str">
        <f t="shared" si="296"/>
        <v/>
      </c>
      <c r="G5147" t="str">
        <f t="shared" si="297"/>
        <v>22301</v>
      </c>
      <c r="H5147" t="str">
        <f t="shared" si="298"/>
        <v>Thành phố Bắc Ninh</v>
      </c>
      <c r="I5147" t="str">
        <f t="shared" si="299"/>
        <v>223</v>
      </c>
      <c r="J5147" t="str">
        <f>VLOOKUP(I5147,Tỉnh!$A$2:$B$64,2,0)</f>
        <v>Bắc Ninh</v>
      </c>
    </row>
    <row r="5148" hidden="1" spans="1:10">
      <c r="A5148" s="38"/>
      <c r="B5148" s="56" t="s">
        <v>9666</v>
      </c>
      <c r="C5148" s="54" t="s">
        <v>9667</v>
      </c>
      <c r="D5148" t="str">
        <f>IFERROR(VLOOKUP(C5148,'5.2.5'!$G$2:$H$11754,2,0),"")</f>
        <v>Phường Khúc Xuyên</v>
      </c>
      <c r="E5148" t="str">
        <f t="shared" ref="E5148:E5211" si="300">IF(D5148=B5148,"",B5148)</f>
        <v/>
      </c>
      <c r="G5148" t="str">
        <f t="shared" ref="G5148:G5211" si="301">LEFT(C5148,5)</f>
        <v>22301</v>
      </c>
      <c r="H5148" t="str">
        <f t="shared" ref="H5148:H5211" si="302">VLOOKUP(G5148,$B$5:$C$724,2,0)</f>
        <v>Thành phố Bắc Ninh</v>
      </c>
      <c r="I5148" t="str">
        <f t="shared" ref="I5148:I5211" si="303">LEFT(C5148,3)</f>
        <v>223</v>
      </c>
      <c r="J5148" t="str">
        <f>VLOOKUP(I5148,Tỉnh!$A$2:$B$64,2,0)</f>
        <v>Bắc Ninh</v>
      </c>
    </row>
    <row r="5149" hidden="1" spans="1:10">
      <c r="A5149" s="38"/>
      <c r="B5149" s="56" t="s">
        <v>9668</v>
      </c>
      <c r="C5149" s="54" t="s">
        <v>9669</v>
      </c>
      <c r="D5149" t="str">
        <f>IFERROR(VLOOKUP(C5149,'5.2.5'!$G$2:$H$11754,2,0),"")</f>
        <v>Phường Kim Chân</v>
      </c>
      <c r="E5149" t="str">
        <f t="shared" si="300"/>
        <v/>
      </c>
      <c r="G5149" t="str">
        <f t="shared" si="301"/>
        <v>22301</v>
      </c>
      <c r="H5149" t="str">
        <f t="shared" si="302"/>
        <v>Thành phố Bắc Ninh</v>
      </c>
      <c r="I5149" t="str">
        <f t="shared" si="303"/>
        <v>223</v>
      </c>
      <c r="J5149" t="str">
        <f>VLOOKUP(I5149,Tỉnh!$A$2:$B$64,2,0)</f>
        <v>Bắc Ninh</v>
      </c>
    </row>
    <row r="5150" hidden="1" spans="1:10">
      <c r="A5150" s="38"/>
      <c r="B5150" s="56" t="s">
        <v>9670</v>
      </c>
      <c r="C5150" s="54" t="s">
        <v>9671</v>
      </c>
      <c r="D5150" t="str">
        <f>IFERROR(VLOOKUP(C5150,'5.2.5'!$G$2:$H$11754,2,0),"")</f>
        <v>Phường Vân Dương</v>
      </c>
      <c r="E5150" t="str">
        <f t="shared" si="300"/>
        <v/>
      </c>
      <c r="G5150" t="str">
        <f t="shared" si="301"/>
        <v>22301</v>
      </c>
      <c r="H5150" t="str">
        <f t="shared" si="302"/>
        <v>Thành phố Bắc Ninh</v>
      </c>
      <c r="I5150" t="str">
        <f t="shared" si="303"/>
        <v>223</v>
      </c>
      <c r="J5150" t="str">
        <f>VLOOKUP(I5150,Tỉnh!$A$2:$B$64,2,0)</f>
        <v>Bắc Ninh</v>
      </c>
    </row>
    <row r="5151" hidden="1" spans="1:10">
      <c r="A5151" s="38"/>
      <c r="B5151" s="56" t="s">
        <v>2839</v>
      </c>
      <c r="C5151" s="54" t="s">
        <v>9672</v>
      </c>
      <c r="D5151" t="str">
        <f>IFERROR(VLOOKUP(C5151,'5.2.5'!$G$2:$H$11754,2,0),"")</f>
        <v>Phường Nam Sơn</v>
      </c>
      <c r="E5151" t="str">
        <f t="shared" si="300"/>
        <v/>
      </c>
      <c r="G5151" t="str">
        <f t="shared" si="301"/>
        <v>22301</v>
      </c>
      <c r="H5151" t="str">
        <f t="shared" si="302"/>
        <v>Thành phố Bắc Ninh</v>
      </c>
      <c r="I5151" t="str">
        <f t="shared" si="303"/>
        <v>223</v>
      </c>
      <c r="J5151" t="str">
        <f>VLOOKUP(I5151,Tỉnh!$A$2:$B$64,2,0)</f>
        <v>Bắc Ninh</v>
      </c>
    </row>
    <row r="5152" hidden="1" spans="1:10">
      <c r="A5152" s="38"/>
      <c r="B5152" s="56" t="s">
        <v>9673</v>
      </c>
      <c r="C5152" s="54" t="s">
        <v>9674</v>
      </c>
      <c r="D5152" t="str">
        <f>IFERROR(VLOOKUP(C5152,'5.2.5'!$G$2:$H$11754,2,0),"")</f>
        <v>Phường Khắc Niệm</v>
      </c>
      <c r="E5152" t="str">
        <f t="shared" si="300"/>
        <v/>
      </c>
      <c r="G5152" t="str">
        <f t="shared" si="301"/>
        <v>22301</v>
      </c>
      <c r="H5152" t="str">
        <f t="shared" si="302"/>
        <v>Thành phố Bắc Ninh</v>
      </c>
      <c r="I5152" t="str">
        <f t="shared" si="303"/>
        <v>223</v>
      </c>
      <c r="J5152" t="str">
        <f>VLOOKUP(I5152,Tỉnh!$A$2:$B$64,2,0)</f>
        <v>Bắc Ninh</v>
      </c>
    </row>
    <row r="5153" hidden="1" spans="1:10">
      <c r="A5153" s="38"/>
      <c r="B5153" s="56" t="s">
        <v>9675</v>
      </c>
      <c r="C5153" s="54" t="s">
        <v>9676</v>
      </c>
      <c r="D5153" t="str">
        <f>IFERROR(VLOOKUP(C5153,'5.2.5'!$G$2:$H$11754,2,0),"")</f>
        <v>Phường Hạp Lĩnh</v>
      </c>
      <c r="E5153" t="str">
        <f t="shared" si="300"/>
        <v/>
      </c>
      <c r="G5153" t="str">
        <f t="shared" si="301"/>
        <v>22301</v>
      </c>
      <c r="H5153" t="str">
        <f t="shared" si="302"/>
        <v>Thành phố Bắc Ninh</v>
      </c>
      <c r="I5153" t="str">
        <f t="shared" si="303"/>
        <v>223</v>
      </c>
      <c r="J5153" t="str">
        <f>VLOOKUP(I5153,Tỉnh!$A$2:$B$64,2,0)</f>
        <v>Bắc Ninh</v>
      </c>
    </row>
    <row r="5154" hidden="1" spans="1:10">
      <c r="A5154" s="38"/>
      <c r="B5154" s="56" t="s">
        <v>9677</v>
      </c>
      <c r="C5154" s="74" t="s">
        <v>9678</v>
      </c>
      <c r="D5154" t="str">
        <f>IFERROR(VLOOKUP(C5154,'5.2.5'!$G$2:$H$11754,2,0),"")</f>
        <v>Phường Tiền Ninh Vệ </v>
      </c>
      <c r="E5154" t="str">
        <f t="shared" si="300"/>
        <v/>
      </c>
      <c r="G5154" t="str">
        <f t="shared" si="301"/>
        <v>22301</v>
      </c>
      <c r="H5154" t="str">
        <f t="shared" si="302"/>
        <v>Thành phố Bắc Ninh</v>
      </c>
      <c r="I5154" t="str">
        <f t="shared" si="303"/>
        <v>223</v>
      </c>
      <c r="J5154" t="str">
        <f>VLOOKUP(I5154,Tỉnh!$A$2:$B$64,2,0)</f>
        <v>Bắc Ninh</v>
      </c>
    </row>
    <row r="5155" hidden="1" spans="1:10">
      <c r="A5155" s="38"/>
      <c r="B5155" s="56" t="s">
        <v>9679</v>
      </c>
      <c r="C5155" s="54" t="s">
        <v>9680</v>
      </c>
      <c r="D5155" t="str">
        <f>IFERROR(VLOOKUP(C5155,'5.2.5'!$G$2:$H$11754,2,0),"")</f>
        <v>Thị trấn Chờ</v>
      </c>
      <c r="E5155" t="str">
        <f t="shared" si="300"/>
        <v/>
      </c>
      <c r="G5155" t="str">
        <f t="shared" si="301"/>
        <v>22303</v>
      </c>
      <c r="H5155" t="str">
        <f t="shared" si="302"/>
        <v>Huyện Yên Phong</v>
      </c>
      <c r="I5155" t="str">
        <f t="shared" si="303"/>
        <v>223</v>
      </c>
      <c r="J5155" t="str">
        <f>VLOOKUP(I5155,Tỉnh!$A$2:$B$64,2,0)</f>
        <v>Bắc Ninh</v>
      </c>
    </row>
    <row r="5156" hidden="1" spans="1:10">
      <c r="A5156" s="38"/>
      <c r="B5156" s="56" t="s">
        <v>9681</v>
      </c>
      <c r="C5156" s="54" t="s">
        <v>9682</v>
      </c>
      <c r="D5156" t="str">
        <f>IFERROR(VLOOKUP(C5156,'5.2.5'!$G$2:$H$11754,2,0),"")</f>
        <v>Xã Dũng Liệt</v>
      </c>
      <c r="E5156" t="str">
        <f t="shared" si="300"/>
        <v/>
      </c>
      <c r="G5156" t="str">
        <f t="shared" si="301"/>
        <v>22303</v>
      </c>
      <c r="H5156" t="str">
        <f t="shared" si="302"/>
        <v>Huyện Yên Phong</v>
      </c>
      <c r="I5156" t="str">
        <f t="shared" si="303"/>
        <v>223</v>
      </c>
      <c r="J5156" t="str">
        <f>VLOOKUP(I5156,Tỉnh!$A$2:$B$64,2,0)</f>
        <v>Bắc Ninh</v>
      </c>
    </row>
    <row r="5157" hidden="1" spans="1:10">
      <c r="A5157" s="38"/>
      <c r="B5157" s="56" t="s">
        <v>3981</v>
      </c>
      <c r="C5157" s="54" t="s">
        <v>9683</v>
      </c>
      <c r="D5157" t="str">
        <f>IFERROR(VLOOKUP(C5157,'5.2.5'!$G$2:$H$11754,2,0),"")</f>
        <v>Xã Tam Đa</v>
      </c>
      <c r="E5157" t="str">
        <f t="shared" si="300"/>
        <v/>
      </c>
      <c r="G5157" t="str">
        <f t="shared" si="301"/>
        <v>22303</v>
      </c>
      <c r="H5157" t="str">
        <f t="shared" si="302"/>
        <v>Huyện Yên Phong</v>
      </c>
      <c r="I5157" t="str">
        <f t="shared" si="303"/>
        <v>223</v>
      </c>
      <c r="J5157" t="str">
        <f>VLOOKUP(I5157,Tỉnh!$A$2:$B$64,2,0)</f>
        <v>Bắc Ninh</v>
      </c>
    </row>
    <row r="5158" hidden="1" spans="1:10">
      <c r="A5158" s="38"/>
      <c r="B5158" s="56" t="s">
        <v>2195</v>
      </c>
      <c r="C5158" s="54" t="s">
        <v>9684</v>
      </c>
      <c r="D5158" t="str">
        <f>IFERROR(VLOOKUP(C5158,'5.2.5'!$G$2:$H$11754,2,0),"")</f>
        <v>Xã Yên Trung</v>
      </c>
      <c r="E5158" t="str">
        <f t="shared" si="300"/>
        <v/>
      </c>
      <c r="G5158" t="str">
        <f t="shared" si="301"/>
        <v>22303</v>
      </c>
      <c r="H5158" t="str">
        <f t="shared" si="302"/>
        <v>Huyện Yên Phong</v>
      </c>
      <c r="I5158" t="str">
        <f t="shared" si="303"/>
        <v>223</v>
      </c>
      <c r="J5158" t="str">
        <f>VLOOKUP(I5158,Tỉnh!$A$2:$B$64,2,0)</f>
        <v>Bắc Ninh</v>
      </c>
    </row>
    <row r="5159" hidden="1" spans="1:10">
      <c r="A5159" s="38"/>
      <c r="B5159" s="56" t="s">
        <v>9685</v>
      </c>
      <c r="C5159" s="54" t="s">
        <v>9686</v>
      </c>
      <c r="D5159" t="str">
        <f>IFERROR(VLOOKUP(C5159,'5.2.5'!$G$2:$H$11754,2,0),"")</f>
        <v>Xã Thụy Hòa</v>
      </c>
      <c r="E5159" t="str">
        <f t="shared" si="300"/>
        <v/>
      </c>
      <c r="G5159" t="str">
        <f t="shared" si="301"/>
        <v>22303</v>
      </c>
      <c r="H5159" t="str">
        <f t="shared" si="302"/>
        <v>Huyện Yên Phong</v>
      </c>
      <c r="I5159" t="str">
        <f t="shared" si="303"/>
        <v>223</v>
      </c>
      <c r="J5159" t="str">
        <f>VLOOKUP(I5159,Tỉnh!$A$2:$B$64,2,0)</f>
        <v>Bắc Ninh</v>
      </c>
    </row>
    <row r="5160" hidden="1" spans="1:10">
      <c r="A5160" s="38"/>
      <c r="B5160" s="56" t="s">
        <v>9687</v>
      </c>
      <c r="C5160" s="54" t="s">
        <v>9688</v>
      </c>
      <c r="D5160" t="str">
        <f>IFERROR(VLOOKUP(C5160,'5.2.5'!$G$2:$H$11754,2,0),"")</f>
        <v>Xã Đông Tiến</v>
      </c>
      <c r="E5160" t="str">
        <f t="shared" si="300"/>
        <v/>
      </c>
      <c r="G5160" t="str">
        <f t="shared" si="301"/>
        <v>22303</v>
      </c>
      <c r="H5160" t="str">
        <f t="shared" si="302"/>
        <v>Huyện Yên Phong</v>
      </c>
      <c r="I5160" t="str">
        <f t="shared" si="303"/>
        <v>223</v>
      </c>
      <c r="J5160" t="str">
        <f>VLOOKUP(I5160,Tỉnh!$A$2:$B$64,2,0)</f>
        <v>Bắc Ninh</v>
      </c>
    </row>
    <row r="5161" hidden="1" spans="1:10">
      <c r="A5161" s="38"/>
      <c r="B5161" s="56" t="s">
        <v>9689</v>
      </c>
      <c r="C5161" s="54" t="s">
        <v>9690</v>
      </c>
      <c r="D5161" t="str">
        <f>IFERROR(VLOOKUP(C5161,'5.2.5'!$G$2:$H$11754,2,0),"")</f>
        <v>Xã Yên Phụ</v>
      </c>
      <c r="E5161" t="str">
        <f t="shared" si="300"/>
        <v/>
      </c>
      <c r="G5161" t="str">
        <f t="shared" si="301"/>
        <v>22303</v>
      </c>
      <c r="H5161" t="str">
        <f t="shared" si="302"/>
        <v>Huyện Yên Phong</v>
      </c>
      <c r="I5161" t="str">
        <f t="shared" si="303"/>
        <v>223</v>
      </c>
      <c r="J5161" t="str">
        <f>VLOOKUP(I5161,Tỉnh!$A$2:$B$64,2,0)</f>
        <v>Bắc Ninh</v>
      </c>
    </row>
    <row r="5162" hidden="1" spans="1:10">
      <c r="A5162" s="38"/>
      <c r="B5162" s="56" t="s">
        <v>3795</v>
      </c>
      <c r="C5162" s="54" t="s">
        <v>9691</v>
      </c>
      <c r="D5162" t="str">
        <f>IFERROR(VLOOKUP(C5162,'5.2.5'!$G$2:$H$11754,2,0),"")</f>
        <v>Xã Trung Nghĩa</v>
      </c>
      <c r="E5162" t="str">
        <f t="shared" si="300"/>
        <v/>
      </c>
      <c r="G5162" t="str">
        <f t="shared" si="301"/>
        <v>22303</v>
      </c>
      <c r="H5162" t="str">
        <f t="shared" si="302"/>
        <v>Huyện Yên Phong</v>
      </c>
      <c r="I5162" t="str">
        <f t="shared" si="303"/>
        <v>223</v>
      </c>
      <c r="J5162" t="str">
        <f>VLOOKUP(I5162,Tỉnh!$A$2:$B$64,2,0)</f>
        <v>Bắc Ninh</v>
      </c>
    </row>
    <row r="5163" hidden="1" spans="1:10">
      <c r="A5163" s="38"/>
      <c r="B5163" s="56" t="s">
        <v>9692</v>
      </c>
      <c r="C5163" s="54" t="s">
        <v>9693</v>
      </c>
      <c r="D5163" t="str">
        <f>IFERROR(VLOOKUP(C5163,'5.2.5'!$G$2:$H$11754,2,0),"")</f>
        <v>Xã Đông Phong</v>
      </c>
      <c r="E5163" t="str">
        <f t="shared" si="300"/>
        <v/>
      </c>
      <c r="G5163" t="str">
        <f t="shared" si="301"/>
        <v>22303</v>
      </c>
      <c r="H5163" t="str">
        <f t="shared" si="302"/>
        <v>Huyện Yên Phong</v>
      </c>
      <c r="I5163" t="str">
        <f t="shared" si="303"/>
        <v>223</v>
      </c>
      <c r="J5163" t="str">
        <f>VLOOKUP(I5163,Tỉnh!$A$2:$B$64,2,0)</f>
        <v>Bắc Ninh</v>
      </c>
    </row>
    <row r="5164" hidden="1" spans="1:10">
      <c r="A5164" s="38"/>
      <c r="B5164" s="56" t="s">
        <v>9694</v>
      </c>
      <c r="C5164" s="54" t="s">
        <v>9695</v>
      </c>
      <c r="D5164" t="str">
        <f>IFERROR(VLOOKUP(C5164,'5.2.5'!$G$2:$H$11754,2,0),"")</f>
        <v>Xã Long Châu</v>
      </c>
      <c r="E5164" t="str">
        <f t="shared" si="300"/>
        <v/>
      </c>
      <c r="G5164" t="str">
        <f t="shared" si="301"/>
        <v>22303</v>
      </c>
      <c r="H5164" t="str">
        <f t="shared" si="302"/>
        <v>Huyện Yên Phong</v>
      </c>
      <c r="I5164" t="str">
        <f t="shared" si="303"/>
        <v>223</v>
      </c>
      <c r="J5164" t="str">
        <f>VLOOKUP(I5164,Tỉnh!$A$2:$B$64,2,0)</f>
        <v>Bắc Ninh</v>
      </c>
    </row>
    <row r="5165" hidden="1" spans="1:10">
      <c r="A5165" s="38"/>
      <c r="B5165" s="56" t="s">
        <v>9696</v>
      </c>
      <c r="C5165" s="54" t="s">
        <v>9697</v>
      </c>
      <c r="D5165" t="str">
        <f>IFERROR(VLOOKUP(C5165,'5.2.5'!$G$2:$H$11754,2,0),"")</f>
        <v>Xã Văn Môn</v>
      </c>
      <c r="E5165" t="str">
        <f t="shared" si="300"/>
        <v/>
      </c>
      <c r="G5165" t="str">
        <f t="shared" si="301"/>
        <v>22303</v>
      </c>
      <c r="H5165" t="str">
        <f t="shared" si="302"/>
        <v>Huyện Yên Phong</v>
      </c>
      <c r="I5165" t="str">
        <f t="shared" si="303"/>
        <v>223</v>
      </c>
      <c r="J5165" t="str">
        <f>VLOOKUP(I5165,Tỉnh!$A$2:$B$64,2,0)</f>
        <v>Bắc Ninh</v>
      </c>
    </row>
    <row r="5166" hidden="1" spans="1:10">
      <c r="A5166" s="38"/>
      <c r="B5166" s="56" t="s">
        <v>4830</v>
      </c>
      <c r="C5166" s="54" t="s">
        <v>9698</v>
      </c>
      <c r="D5166" t="str">
        <f>IFERROR(VLOOKUP(C5166,'5.2.5'!$G$2:$H$11754,2,0),"")</f>
        <v>Xã Đông Thọ</v>
      </c>
      <c r="E5166" t="str">
        <f t="shared" si="300"/>
        <v/>
      </c>
      <c r="G5166" t="str">
        <f t="shared" si="301"/>
        <v>22303</v>
      </c>
      <c r="H5166" t="str">
        <f t="shared" si="302"/>
        <v>Huyện Yên Phong</v>
      </c>
      <c r="I5166" t="str">
        <f t="shared" si="303"/>
        <v>223</v>
      </c>
      <c r="J5166" t="str">
        <f>VLOOKUP(I5166,Tỉnh!$A$2:$B$64,2,0)</f>
        <v>Bắc Ninh</v>
      </c>
    </row>
    <row r="5167" hidden="1" spans="1:10">
      <c r="A5167" s="38"/>
      <c r="B5167" s="56" t="s">
        <v>4925</v>
      </c>
      <c r="C5167" s="54" t="s">
        <v>9699</v>
      </c>
      <c r="D5167" t="str">
        <f>IFERROR(VLOOKUP(C5167,'5.2.5'!$G$2:$H$11754,2,0),"")</f>
        <v>Xã Hòa Tiến</v>
      </c>
      <c r="E5167" t="str">
        <f t="shared" si="300"/>
        <v/>
      </c>
      <c r="G5167" t="str">
        <f t="shared" si="301"/>
        <v>22303</v>
      </c>
      <c r="H5167" t="str">
        <f t="shared" si="302"/>
        <v>Huyện Yên Phong</v>
      </c>
      <c r="I5167" t="str">
        <f t="shared" si="303"/>
        <v>223</v>
      </c>
      <c r="J5167" t="str">
        <f>VLOOKUP(I5167,Tỉnh!$A$2:$B$64,2,0)</f>
        <v>Bắc Ninh</v>
      </c>
    </row>
    <row r="5168" hidden="1" spans="1:10">
      <c r="A5168" s="38"/>
      <c r="B5168" s="56" t="s">
        <v>9700</v>
      </c>
      <c r="C5168" s="54" t="s">
        <v>9701</v>
      </c>
      <c r="D5168" t="str">
        <f>IFERROR(VLOOKUP(C5168,'5.2.5'!$G$2:$H$11754,2,0),"")</f>
        <v>Xã Tam Giang</v>
      </c>
      <c r="E5168" t="str">
        <f t="shared" si="300"/>
        <v/>
      </c>
      <c r="G5168" t="str">
        <f t="shared" si="301"/>
        <v>22303</v>
      </c>
      <c r="H5168" t="str">
        <f t="shared" si="302"/>
        <v>Huyện Yên Phong</v>
      </c>
      <c r="I5168" t="str">
        <f t="shared" si="303"/>
        <v>223</v>
      </c>
      <c r="J5168" t="str">
        <f>VLOOKUP(I5168,Tỉnh!$A$2:$B$64,2,0)</f>
        <v>Bắc Ninh</v>
      </c>
    </row>
    <row r="5169" hidden="1" spans="1:10">
      <c r="A5169" s="38"/>
      <c r="B5169" s="57" t="s">
        <v>9702</v>
      </c>
      <c r="C5169" s="58" t="s">
        <v>9703</v>
      </c>
      <c r="D5169" t="str">
        <f>IFERROR(VLOOKUP(C5169,'5.2.5'!$G$2:$H$11754,2,0),"")</f>
        <v>Phường Đại Xuân</v>
      </c>
      <c r="E5169" t="str">
        <f t="shared" si="300"/>
        <v/>
      </c>
      <c r="G5169" t="str">
        <f t="shared" si="301"/>
        <v>22305</v>
      </c>
      <c r="H5169" t="str">
        <f t="shared" si="302"/>
        <v>Thị xã Quế Võ</v>
      </c>
      <c r="I5169" t="str">
        <f t="shared" si="303"/>
        <v>223</v>
      </c>
      <c r="J5169" t="str">
        <f>VLOOKUP(I5169,Tỉnh!$A$2:$B$64,2,0)</f>
        <v>Bắc Ninh</v>
      </c>
    </row>
    <row r="5170" hidden="1" spans="1:10">
      <c r="A5170" s="38"/>
      <c r="B5170" s="57" t="s">
        <v>3823</v>
      </c>
      <c r="C5170" s="58" t="s">
        <v>9704</v>
      </c>
      <c r="D5170" t="str">
        <f>IFERROR(VLOOKUP(C5170,'5.2.5'!$G$2:$H$11754,2,0),"")</f>
        <v>Phường Nhân Hòa</v>
      </c>
      <c r="E5170" t="str">
        <f t="shared" si="300"/>
        <v/>
      </c>
      <c r="G5170" t="str">
        <f t="shared" si="301"/>
        <v>22305</v>
      </c>
      <c r="H5170" t="str">
        <f t="shared" si="302"/>
        <v>Thị xã Quế Võ</v>
      </c>
      <c r="I5170" t="str">
        <f t="shared" si="303"/>
        <v>223</v>
      </c>
      <c r="J5170" t="str">
        <f>VLOOKUP(I5170,Tỉnh!$A$2:$B$64,2,0)</f>
        <v>Bắc Ninh</v>
      </c>
    </row>
    <row r="5171" hidden="1" spans="1:10">
      <c r="A5171" s="38"/>
      <c r="B5171" s="57" t="s">
        <v>9705</v>
      </c>
      <c r="C5171" s="58" t="s">
        <v>9706</v>
      </c>
      <c r="D5171" t="str">
        <f>IFERROR(VLOOKUP(C5171,'5.2.5'!$G$2:$H$11754,2,0),"")</f>
        <v>Phường Phương Liễu</v>
      </c>
      <c r="E5171" t="str">
        <f t="shared" si="300"/>
        <v/>
      </c>
      <c r="G5171" t="str">
        <f t="shared" si="301"/>
        <v>22305</v>
      </c>
      <c r="H5171" t="str">
        <f t="shared" si="302"/>
        <v>Thị xã Quế Võ</v>
      </c>
      <c r="I5171" t="str">
        <f t="shared" si="303"/>
        <v>223</v>
      </c>
      <c r="J5171" t="str">
        <f>VLOOKUP(I5171,Tỉnh!$A$2:$B$64,2,0)</f>
        <v>Bắc Ninh</v>
      </c>
    </row>
    <row r="5172" hidden="1" spans="1:10">
      <c r="A5172" s="38"/>
      <c r="B5172" s="57" t="s">
        <v>9707</v>
      </c>
      <c r="C5172" s="58" t="s">
        <v>9708</v>
      </c>
      <c r="D5172" t="str">
        <f>IFERROR(VLOOKUP(C5172,'5.2.5'!$G$2:$H$11754,2,0),"")</f>
        <v>Phường Quế Tân</v>
      </c>
      <c r="E5172" t="str">
        <f t="shared" si="300"/>
        <v/>
      </c>
      <c r="G5172" t="str">
        <f t="shared" si="301"/>
        <v>22305</v>
      </c>
      <c r="H5172" t="str">
        <f t="shared" si="302"/>
        <v>Thị xã Quế Võ</v>
      </c>
      <c r="I5172" t="str">
        <f t="shared" si="303"/>
        <v>223</v>
      </c>
      <c r="J5172" t="str">
        <f>VLOOKUP(I5172,Tỉnh!$A$2:$B$64,2,0)</f>
        <v>Bắc Ninh</v>
      </c>
    </row>
    <row r="5173" hidden="1" spans="1:10">
      <c r="A5173" s="38"/>
      <c r="B5173" s="56" t="s">
        <v>9709</v>
      </c>
      <c r="C5173" s="54" t="s">
        <v>9710</v>
      </c>
      <c r="D5173" t="str">
        <f>IFERROR(VLOOKUP(C5173,'5.2.5'!$G$2:$H$11754,2,0),"")</f>
        <v>Xã Phù Lãng</v>
      </c>
      <c r="E5173" t="str">
        <f t="shared" si="300"/>
        <v/>
      </c>
      <c r="G5173" t="str">
        <f t="shared" si="301"/>
        <v>22305</v>
      </c>
      <c r="H5173" t="str">
        <f t="shared" si="302"/>
        <v>Thị xã Quế Võ</v>
      </c>
      <c r="I5173" t="str">
        <f t="shared" si="303"/>
        <v>223</v>
      </c>
      <c r="J5173" t="str">
        <f>VLOOKUP(I5173,Tỉnh!$A$2:$B$64,2,0)</f>
        <v>Bắc Ninh</v>
      </c>
    </row>
    <row r="5174" hidden="1" spans="1:10">
      <c r="A5174" s="38"/>
      <c r="B5174" s="57" t="s">
        <v>9711</v>
      </c>
      <c r="C5174" s="58" t="s">
        <v>9712</v>
      </c>
      <c r="D5174" t="str">
        <f>IFERROR(VLOOKUP(C5174,'5.2.5'!$G$2:$H$11754,2,0),"")</f>
        <v>Phường Phượng Mao</v>
      </c>
      <c r="E5174" t="str">
        <f t="shared" si="300"/>
        <v/>
      </c>
      <c r="G5174" t="str">
        <f t="shared" si="301"/>
        <v>22305</v>
      </c>
      <c r="H5174" t="str">
        <f t="shared" si="302"/>
        <v>Thị xã Quế Võ</v>
      </c>
      <c r="I5174" t="str">
        <f t="shared" si="303"/>
        <v>223</v>
      </c>
      <c r="J5174" t="str">
        <f>VLOOKUP(I5174,Tỉnh!$A$2:$B$64,2,0)</f>
        <v>Bắc Ninh</v>
      </c>
    </row>
    <row r="5175" hidden="1" spans="1:10">
      <c r="A5175" s="38"/>
      <c r="B5175" s="56" t="s">
        <v>9713</v>
      </c>
      <c r="C5175" s="54" t="s">
        <v>9714</v>
      </c>
      <c r="D5175" t="str">
        <f>IFERROR(VLOOKUP(C5175,'5.2.5'!$G$2:$H$11754,2,0),"")</f>
        <v>Xã Ngọc Xá</v>
      </c>
      <c r="E5175" t="str">
        <f t="shared" si="300"/>
        <v/>
      </c>
      <c r="G5175" t="str">
        <f t="shared" si="301"/>
        <v>22305</v>
      </c>
      <c r="H5175" t="str">
        <f t="shared" si="302"/>
        <v>Thị xã Quế Võ</v>
      </c>
      <c r="I5175" t="str">
        <f t="shared" si="303"/>
        <v>223</v>
      </c>
      <c r="J5175" t="str">
        <f>VLOOKUP(I5175,Tỉnh!$A$2:$B$64,2,0)</f>
        <v>Bắc Ninh</v>
      </c>
    </row>
    <row r="5176" hidden="1" spans="1:10">
      <c r="A5176" s="38"/>
      <c r="B5176" s="56" t="s">
        <v>9715</v>
      </c>
      <c r="C5176" s="54" t="s">
        <v>9716</v>
      </c>
      <c r="D5176" t="str">
        <f>IFERROR(VLOOKUP(C5176,'5.2.5'!$G$2:$H$11754,2,0),"")</f>
        <v>Xã Châu Phong</v>
      </c>
      <c r="E5176" t="str">
        <f t="shared" si="300"/>
        <v/>
      </c>
      <c r="G5176" t="str">
        <f t="shared" si="301"/>
        <v>22305</v>
      </c>
      <c r="H5176" t="str">
        <f t="shared" si="302"/>
        <v>Thị xã Quế Võ</v>
      </c>
      <c r="I5176" t="str">
        <f t="shared" si="303"/>
        <v>223</v>
      </c>
      <c r="J5176" t="str">
        <f>VLOOKUP(I5176,Tỉnh!$A$2:$B$64,2,0)</f>
        <v>Bắc Ninh</v>
      </c>
    </row>
    <row r="5177" hidden="1" spans="1:10">
      <c r="A5177" s="38"/>
      <c r="B5177" s="57" t="s">
        <v>9717</v>
      </c>
      <c r="C5177" s="58" t="s">
        <v>9718</v>
      </c>
      <c r="D5177" t="str">
        <f>IFERROR(VLOOKUP(C5177,'5.2.5'!$G$2:$H$11754,2,0),"")</f>
        <v>Phường Cách Bi</v>
      </c>
      <c r="E5177" t="str">
        <f t="shared" si="300"/>
        <v/>
      </c>
      <c r="G5177" t="str">
        <f t="shared" si="301"/>
        <v>22305</v>
      </c>
      <c r="H5177" t="str">
        <f t="shared" si="302"/>
        <v>Thị xã Quế Võ</v>
      </c>
      <c r="I5177" t="str">
        <f t="shared" si="303"/>
        <v>223</v>
      </c>
      <c r="J5177" t="str">
        <f>VLOOKUP(I5177,Tỉnh!$A$2:$B$64,2,0)</f>
        <v>Bắc Ninh</v>
      </c>
    </row>
    <row r="5178" hidden="1" spans="1:10">
      <c r="A5178" s="38"/>
      <c r="B5178" s="56" t="s">
        <v>7060</v>
      </c>
      <c r="C5178" s="54" t="s">
        <v>9719</v>
      </c>
      <c r="D5178" t="str">
        <f>IFERROR(VLOOKUP(C5178,'5.2.5'!$G$2:$H$11754,2,0),"")</f>
        <v>Xã Đào Viên</v>
      </c>
      <c r="E5178" t="str">
        <f t="shared" si="300"/>
        <v/>
      </c>
      <c r="G5178" t="str">
        <f t="shared" si="301"/>
        <v>22305</v>
      </c>
      <c r="H5178" t="str">
        <f t="shared" si="302"/>
        <v>Thị xã Quế Võ</v>
      </c>
      <c r="I5178" t="str">
        <f t="shared" si="303"/>
        <v>223</v>
      </c>
      <c r="J5178" t="str">
        <f>VLOOKUP(I5178,Tỉnh!$A$2:$B$64,2,0)</f>
        <v>Bắc Ninh</v>
      </c>
    </row>
    <row r="5179" hidden="1" spans="1:10">
      <c r="A5179" s="38"/>
      <c r="B5179" s="56" t="s">
        <v>9720</v>
      </c>
      <c r="C5179" s="54" t="s">
        <v>9721</v>
      </c>
      <c r="D5179" t="str">
        <f>IFERROR(VLOOKUP(C5179,'5.2.5'!$G$2:$H$11754,2,0),"")</f>
        <v>Xã Yên Giả</v>
      </c>
      <c r="E5179" t="str">
        <f t="shared" si="300"/>
        <v/>
      </c>
      <c r="G5179" t="str">
        <f t="shared" si="301"/>
        <v>22305</v>
      </c>
      <c r="H5179" t="str">
        <f t="shared" si="302"/>
        <v>Thị xã Quế Võ</v>
      </c>
      <c r="I5179" t="str">
        <f t="shared" si="303"/>
        <v>223</v>
      </c>
      <c r="J5179" t="str">
        <f>VLOOKUP(I5179,Tỉnh!$A$2:$B$64,2,0)</f>
        <v>Bắc Ninh</v>
      </c>
    </row>
    <row r="5180" hidden="1" spans="1:10">
      <c r="A5180" s="38"/>
      <c r="B5180" s="56" t="s">
        <v>5413</v>
      </c>
      <c r="C5180" s="54" t="s">
        <v>9722</v>
      </c>
      <c r="D5180" t="str">
        <f>IFERROR(VLOOKUP(C5180,'5.2.5'!$G$2:$H$11754,2,0),"")</f>
        <v>Xã Đức Long</v>
      </c>
      <c r="E5180" t="str">
        <f t="shared" si="300"/>
        <v/>
      </c>
      <c r="G5180" t="str">
        <f t="shared" si="301"/>
        <v>22305</v>
      </c>
      <c r="H5180" t="str">
        <f t="shared" si="302"/>
        <v>Thị xã Quế Võ</v>
      </c>
      <c r="I5180" t="str">
        <f t="shared" si="303"/>
        <v>223</v>
      </c>
      <c r="J5180" t="str">
        <f>VLOOKUP(I5180,Tỉnh!$A$2:$B$64,2,0)</f>
        <v>Bắc Ninh</v>
      </c>
    </row>
    <row r="5181" hidden="1" spans="1:10">
      <c r="A5181" s="38"/>
      <c r="B5181" s="56" t="s">
        <v>4960</v>
      </c>
      <c r="C5181" s="54" t="s">
        <v>9723</v>
      </c>
      <c r="D5181" t="str">
        <f>IFERROR(VLOOKUP(C5181,'5.2.5'!$G$2:$H$11754,2,0),"")</f>
        <v>Xã Chi Lăng</v>
      </c>
      <c r="E5181" t="str">
        <f t="shared" si="300"/>
        <v/>
      </c>
      <c r="G5181" t="str">
        <f t="shared" si="301"/>
        <v>22305</v>
      </c>
      <c r="H5181" t="str">
        <f t="shared" si="302"/>
        <v>Thị xã Quế Võ</v>
      </c>
      <c r="I5181" t="str">
        <f t="shared" si="303"/>
        <v>223</v>
      </c>
      <c r="J5181" t="str">
        <f>VLOOKUP(I5181,Tỉnh!$A$2:$B$64,2,0)</f>
        <v>Bắc Ninh</v>
      </c>
    </row>
    <row r="5182" hidden="1" spans="1:10">
      <c r="A5182" s="38"/>
      <c r="B5182" s="56" t="s">
        <v>9724</v>
      </c>
      <c r="C5182" s="58" t="s">
        <v>9725</v>
      </c>
      <c r="D5182" t="str">
        <f>IFERROR(VLOOKUP(C5182,'5.2.5'!$G$2:$H$11754,2,0),"")</f>
        <v>Xã Hán Quảng (hết hiệu lực)</v>
      </c>
      <c r="E5182" t="str">
        <f t="shared" si="300"/>
        <v/>
      </c>
      <c r="G5182" t="str">
        <f t="shared" si="301"/>
        <v>22305</v>
      </c>
      <c r="H5182" t="str">
        <f t="shared" si="302"/>
        <v>Thị xã Quế Võ</v>
      </c>
      <c r="I5182" t="str">
        <f t="shared" si="303"/>
        <v>223</v>
      </c>
      <c r="J5182" t="str">
        <f>VLOOKUP(I5182,Tỉnh!$A$2:$B$64,2,0)</f>
        <v>Bắc Ninh</v>
      </c>
    </row>
    <row r="5183" hidden="1" spans="1:10">
      <c r="A5183" s="38"/>
      <c r="B5183" s="56" t="s">
        <v>9726</v>
      </c>
      <c r="C5183" s="54" t="s">
        <v>9727</v>
      </c>
      <c r="D5183" t="str">
        <f>IFERROR(VLOOKUP(C5183,'5.2.5'!$G$2:$H$11754,2,0),"")</f>
        <v>Xã Việt Thống</v>
      </c>
      <c r="E5183" t="str">
        <f t="shared" si="300"/>
        <v/>
      </c>
      <c r="G5183" t="str">
        <f t="shared" si="301"/>
        <v>22305</v>
      </c>
      <c r="H5183" t="str">
        <f t="shared" si="302"/>
        <v>Thị xã Quế Võ</v>
      </c>
      <c r="I5183" t="str">
        <f t="shared" si="303"/>
        <v>223</v>
      </c>
      <c r="J5183" t="str">
        <f>VLOOKUP(I5183,Tỉnh!$A$2:$B$64,2,0)</f>
        <v>Bắc Ninh</v>
      </c>
    </row>
    <row r="5184" hidden="1" spans="1:10">
      <c r="A5184" s="38"/>
      <c r="B5184" s="57" t="s">
        <v>9728</v>
      </c>
      <c r="C5184" s="58" t="s">
        <v>9729</v>
      </c>
      <c r="D5184" t="str">
        <f>IFERROR(VLOOKUP(C5184,'5.2.5'!$G$2:$H$11754,2,0),"")</f>
        <v>Phường Việt Hùng</v>
      </c>
      <c r="E5184" t="str">
        <f t="shared" si="300"/>
        <v/>
      </c>
      <c r="G5184" t="str">
        <f t="shared" si="301"/>
        <v>22305</v>
      </c>
      <c r="H5184" t="str">
        <f t="shared" si="302"/>
        <v>Thị xã Quế Võ</v>
      </c>
      <c r="I5184" t="str">
        <f t="shared" si="303"/>
        <v>223</v>
      </c>
      <c r="J5184" t="str">
        <f>VLOOKUP(I5184,Tỉnh!$A$2:$B$64,2,0)</f>
        <v>Bắc Ninh</v>
      </c>
    </row>
    <row r="5185" hidden="1" spans="1:10">
      <c r="A5185" s="38"/>
      <c r="B5185" s="57" t="s">
        <v>9730</v>
      </c>
      <c r="C5185" s="58" t="s">
        <v>9731</v>
      </c>
      <c r="D5185" t="str">
        <f>IFERROR(VLOOKUP(C5185,'5.2.5'!$G$2:$H$11754,2,0),"")</f>
        <v>Phường Phố Mới</v>
      </c>
      <c r="E5185" t="str">
        <f t="shared" si="300"/>
        <v/>
      </c>
      <c r="G5185" t="str">
        <f t="shared" si="301"/>
        <v>22305</v>
      </c>
      <c r="H5185" t="str">
        <f t="shared" si="302"/>
        <v>Thị xã Quế Võ</v>
      </c>
      <c r="I5185" t="str">
        <f t="shared" si="303"/>
        <v>223</v>
      </c>
      <c r="J5185" t="str">
        <f>VLOOKUP(I5185,Tỉnh!$A$2:$B$64,2,0)</f>
        <v>Bắc Ninh</v>
      </c>
    </row>
    <row r="5186" hidden="1" spans="1:10">
      <c r="A5186" s="38"/>
      <c r="B5186" s="57" t="s">
        <v>9732</v>
      </c>
      <c r="C5186" s="58" t="s">
        <v>9733</v>
      </c>
      <c r="D5186" t="str">
        <f>IFERROR(VLOOKUP(C5186,'5.2.5'!$G$2:$H$11754,2,0),"")</f>
        <v>Phường Bằng An</v>
      </c>
      <c r="E5186" t="str">
        <f t="shared" si="300"/>
        <v/>
      </c>
      <c r="G5186" t="str">
        <f t="shared" si="301"/>
        <v>22305</v>
      </c>
      <c r="H5186" t="str">
        <f t="shared" si="302"/>
        <v>Thị xã Quế Võ</v>
      </c>
      <c r="I5186" t="str">
        <f t="shared" si="303"/>
        <v>223</v>
      </c>
      <c r="J5186" t="str">
        <f>VLOOKUP(I5186,Tỉnh!$A$2:$B$64,2,0)</f>
        <v>Bắc Ninh</v>
      </c>
    </row>
    <row r="5187" hidden="1" spans="1:10">
      <c r="A5187" s="38"/>
      <c r="B5187" s="57" t="s">
        <v>9734</v>
      </c>
      <c r="C5187" s="58" t="s">
        <v>9735</v>
      </c>
      <c r="D5187" t="str">
        <f>IFERROR(VLOOKUP(C5187,'5.2.5'!$G$2:$H$11754,2,0),"")</f>
        <v>Phường Phù Lương</v>
      </c>
      <c r="E5187" t="str">
        <f t="shared" si="300"/>
        <v/>
      </c>
      <c r="G5187" t="str">
        <f t="shared" si="301"/>
        <v>22305</v>
      </c>
      <c r="H5187" t="str">
        <f t="shared" si="302"/>
        <v>Thị xã Quế Võ</v>
      </c>
      <c r="I5187" t="str">
        <f t="shared" si="303"/>
        <v>223</v>
      </c>
      <c r="J5187" t="str">
        <f>VLOOKUP(I5187,Tỉnh!$A$2:$B$64,2,0)</f>
        <v>Bắc Ninh</v>
      </c>
    </row>
    <row r="5188" hidden="1" spans="1:10">
      <c r="A5188" s="38"/>
      <c r="B5188" s="57" t="s">
        <v>9736</v>
      </c>
      <c r="C5188" s="58" t="s">
        <v>9737</v>
      </c>
      <c r="D5188" t="str">
        <f>IFERROR(VLOOKUP(C5188,'5.2.5'!$G$2:$H$11754,2,0),"")</f>
        <v>Phường Bồng Lai</v>
      </c>
      <c r="E5188" t="str">
        <f t="shared" si="300"/>
        <v/>
      </c>
      <c r="G5188" t="str">
        <f t="shared" si="301"/>
        <v>22305</v>
      </c>
      <c r="H5188" t="str">
        <f t="shared" si="302"/>
        <v>Thị xã Quế Võ</v>
      </c>
      <c r="I5188" t="str">
        <f t="shared" si="303"/>
        <v>223</v>
      </c>
      <c r="J5188" t="str">
        <f>VLOOKUP(I5188,Tỉnh!$A$2:$B$64,2,0)</f>
        <v>Bắc Ninh</v>
      </c>
    </row>
    <row r="5189" hidden="1" spans="1:10">
      <c r="A5189" s="38"/>
      <c r="B5189" s="56" t="s">
        <v>9738</v>
      </c>
      <c r="C5189" s="54" t="s">
        <v>9739</v>
      </c>
      <c r="D5189" t="str">
        <f>IFERROR(VLOOKUP(C5189,'5.2.5'!$G$2:$H$11754,2,0),"")</f>
        <v>Xã Mộ Đạo</v>
      </c>
      <c r="E5189" t="str">
        <f t="shared" si="300"/>
        <v/>
      </c>
      <c r="G5189" t="str">
        <f t="shared" si="301"/>
        <v>22305</v>
      </c>
      <c r="H5189" t="str">
        <f t="shared" si="302"/>
        <v>Thị xã Quế Võ</v>
      </c>
      <c r="I5189" t="str">
        <f t="shared" si="303"/>
        <v>223</v>
      </c>
      <c r="J5189" t="str">
        <f>VLOOKUP(I5189,Tỉnh!$A$2:$B$64,2,0)</f>
        <v>Bắc Ninh</v>
      </c>
    </row>
    <row r="5190" hidden="1" spans="1:10">
      <c r="A5190" s="38"/>
      <c r="B5190" s="56" t="s">
        <v>9740</v>
      </c>
      <c r="C5190" s="54" t="s">
        <v>9741</v>
      </c>
      <c r="D5190" t="str">
        <f>IFERROR(VLOOKUP(C5190,'5.2.5'!$G$2:$H$11754,2,0),"")</f>
        <v>Xã Nội Duệ</v>
      </c>
      <c r="E5190" t="str">
        <f t="shared" si="300"/>
        <v/>
      </c>
      <c r="G5190" t="str">
        <f t="shared" si="301"/>
        <v>22307</v>
      </c>
      <c r="H5190" t="str">
        <f t="shared" si="302"/>
        <v>Huyện Tiên Du</v>
      </c>
      <c r="I5190" t="str">
        <f t="shared" si="303"/>
        <v>223</v>
      </c>
      <c r="J5190" t="str">
        <f>VLOOKUP(I5190,Tỉnh!$A$2:$B$64,2,0)</f>
        <v>Bắc Ninh</v>
      </c>
    </row>
    <row r="5191" hidden="1" spans="1:10">
      <c r="A5191" s="38"/>
      <c r="B5191" s="56" t="s">
        <v>9742</v>
      </c>
      <c r="C5191" s="54" t="s">
        <v>9743</v>
      </c>
      <c r="D5191" t="str">
        <f>IFERROR(VLOOKUP(C5191,'5.2.5'!$G$2:$H$11754,2,0),"")</f>
        <v>Xã Liên Bão</v>
      </c>
      <c r="E5191" t="str">
        <f t="shared" si="300"/>
        <v/>
      </c>
      <c r="G5191" t="str">
        <f t="shared" si="301"/>
        <v>22307</v>
      </c>
      <c r="H5191" t="str">
        <f t="shared" si="302"/>
        <v>Huyện Tiên Du</v>
      </c>
      <c r="I5191" t="str">
        <f t="shared" si="303"/>
        <v>223</v>
      </c>
      <c r="J5191" t="str">
        <f>VLOOKUP(I5191,Tỉnh!$A$2:$B$64,2,0)</f>
        <v>Bắc Ninh</v>
      </c>
    </row>
    <row r="5192" hidden="1" spans="1:10">
      <c r="A5192" s="38"/>
      <c r="B5192" s="56" t="s">
        <v>9744</v>
      </c>
      <c r="C5192" s="54" t="s">
        <v>9745</v>
      </c>
      <c r="D5192" t="str">
        <f>IFERROR(VLOOKUP(C5192,'5.2.5'!$G$2:$H$11754,2,0),"")</f>
        <v>Xã Hiên Vân</v>
      </c>
      <c r="E5192" t="str">
        <f t="shared" si="300"/>
        <v/>
      </c>
      <c r="G5192" t="str">
        <f t="shared" si="301"/>
        <v>22307</v>
      </c>
      <c r="H5192" t="str">
        <f t="shared" si="302"/>
        <v>Huyện Tiên Du</v>
      </c>
      <c r="I5192" t="str">
        <f t="shared" si="303"/>
        <v>223</v>
      </c>
      <c r="J5192" t="str">
        <f>VLOOKUP(I5192,Tỉnh!$A$2:$B$64,2,0)</f>
        <v>Bắc Ninh</v>
      </c>
    </row>
    <row r="5193" hidden="1" spans="1:10">
      <c r="A5193" s="38"/>
      <c r="B5193" s="56" t="s">
        <v>9746</v>
      </c>
      <c r="C5193" s="54" t="s">
        <v>9747</v>
      </c>
      <c r="D5193" t="str">
        <f>IFERROR(VLOOKUP(C5193,'5.2.5'!$G$2:$H$11754,2,0),"")</f>
        <v>Xã Hoàn Sơn</v>
      </c>
      <c r="E5193" t="str">
        <f t="shared" si="300"/>
        <v/>
      </c>
      <c r="G5193" t="str">
        <f t="shared" si="301"/>
        <v>22307</v>
      </c>
      <c r="H5193" t="str">
        <f t="shared" si="302"/>
        <v>Huyện Tiên Du</v>
      </c>
      <c r="I5193" t="str">
        <f t="shared" si="303"/>
        <v>223</v>
      </c>
      <c r="J5193" t="str">
        <f>VLOOKUP(I5193,Tỉnh!$A$2:$B$64,2,0)</f>
        <v>Bắc Ninh</v>
      </c>
    </row>
    <row r="5194" hidden="1" spans="1:10">
      <c r="A5194" s="38"/>
      <c r="B5194" s="56" t="s">
        <v>9748</v>
      </c>
      <c r="C5194" s="54" t="s">
        <v>9749</v>
      </c>
      <c r="D5194" t="str">
        <f>IFERROR(VLOOKUP(C5194,'5.2.5'!$G$2:$H$11754,2,0),"")</f>
        <v>Xã Việt Đoàn</v>
      </c>
      <c r="E5194" t="str">
        <f t="shared" si="300"/>
        <v/>
      </c>
      <c r="G5194" t="str">
        <f t="shared" si="301"/>
        <v>22307</v>
      </c>
      <c r="H5194" t="str">
        <f t="shared" si="302"/>
        <v>Huyện Tiên Du</v>
      </c>
      <c r="I5194" t="str">
        <f t="shared" si="303"/>
        <v>223</v>
      </c>
      <c r="J5194" t="str">
        <f>VLOOKUP(I5194,Tỉnh!$A$2:$B$64,2,0)</f>
        <v>Bắc Ninh</v>
      </c>
    </row>
    <row r="5195" hidden="1" spans="1:10">
      <c r="A5195" s="38"/>
      <c r="B5195" s="56" t="s">
        <v>9750</v>
      </c>
      <c r="C5195" s="54" t="s">
        <v>9751</v>
      </c>
      <c r="D5195" t="str">
        <f>IFERROR(VLOOKUP(C5195,'5.2.5'!$G$2:$H$11754,2,0),"")</f>
        <v>Xã Phật Tích</v>
      </c>
      <c r="E5195" t="str">
        <f t="shared" si="300"/>
        <v/>
      </c>
      <c r="G5195" t="str">
        <f t="shared" si="301"/>
        <v>22307</v>
      </c>
      <c r="H5195" t="str">
        <f t="shared" si="302"/>
        <v>Huyện Tiên Du</v>
      </c>
      <c r="I5195" t="str">
        <f t="shared" si="303"/>
        <v>223</v>
      </c>
      <c r="J5195" t="str">
        <f>VLOOKUP(I5195,Tỉnh!$A$2:$B$64,2,0)</f>
        <v>Bắc Ninh</v>
      </c>
    </row>
    <row r="5196" hidden="1" spans="1:10">
      <c r="A5196" s="38"/>
      <c r="B5196" s="56" t="s">
        <v>2169</v>
      </c>
      <c r="C5196" s="54" t="s">
        <v>9752</v>
      </c>
      <c r="D5196" t="str">
        <f>IFERROR(VLOOKUP(C5196,'5.2.5'!$G$2:$H$11754,2,0),"")</f>
        <v>Xã Đại Đồng</v>
      </c>
      <c r="E5196" t="str">
        <f t="shared" si="300"/>
        <v/>
      </c>
      <c r="G5196" t="str">
        <f t="shared" si="301"/>
        <v>22307</v>
      </c>
      <c r="H5196" t="str">
        <f t="shared" si="302"/>
        <v>Huyện Tiên Du</v>
      </c>
      <c r="I5196" t="str">
        <f t="shared" si="303"/>
        <v>223</v>
      </c>
      <c r="J5196" t="str">
        <f>VLOOKUP(I5196,Tỉnh!$A$2:$B$64,2,0)</f>
        <v>Bắc Ninh</v>
      </c>
    </row>
    <row r="5197" hidden="1" spans="1:10">
      <c r="A5197" s="38"/>
      <c r="B5197" s="56" t="s">
        <v>9753</v>
      </c>
      <c r="C5197" s="54" t="s">
        <v>9754</v>
      </c>
      <c r="D5197" t="str">
        <f>IFERROR(VLOOKUP(C5197,'5.2.5'!$G$2:$H$11754,2,0),"")</f>
        <v>Xã Minh Đạo</v>
      </c>
      <c r="E5197" t="str">
        <f t="shared" si="300"/>
        <v/>
      </c>
      <c r="G5197" t="str">
        <f t="shared" si="301"/>
        <v>22307</v>
      </c>
      <c r="H5197" t="str">
        <f t="shared" si="302"/>
        <v>Huyện Tiên Du</v>
      </c>
      <c r="I5197" t="str">
        <f t="shared" si="303"/>
        <v>223</v>
      </c>
      <c r="J5197" t="str">
        <f>VLOOKUP(I5197,Tỉnh!$A$2:$B$64,2,0)</f>
        <v>Bắc Ninh</v>
      </c>
    </row>
    <row r="5198" hidden="1" spans="1:10">
      <c r="A5198" s="38"/>
      <c r="B5198" s="56" t="s">
        <v>8489</v>
      </c>
      <c r="C5198" s="54" t="s">
        <v>9755</v>
      </c>
      <c r="D5198" t="str">
        <f>IFERROR(VLOOKUP(C5198,'5.2.5'!$G$2:$H$11754,2,0),"")</f>
        <v>Xã Phú Lâm</v>
      </c>
      <c r="E5198" t="str">
        <f t="shared" si="300"/>
        <v/>
      </c>
      <c r="G5198" t="str">
        <f t="shared" si="301"/>
        <v>22307</v>
      </c>
      <c r="H5198" t="str">
        <f t="shared" si="302"/>
        <v>Huyện Tiên Du</v>
      </c>
      <c r="I5198" t="str">
        <f t="shared" si="303"/>
        <v>223</v>
      </c>
      <c r="J5198" t="str">
        <f>VLOOKUP(I5198,Tỉnh!$A$2:$B$64,2,0)</f>
        <v>Bắc Ninh</v>
      </c>
    </row>
    <row r="5199" hidden="1" spans="1:10">
      <c r="A5199" s="38"/>
      <c r="B5199" s="56" t="s">
        <v>6205</v>
      </c>
      <c r="C5199" s="54" t="s">
        <v>9756</v>
      </c>
      <c r="D5199" t="str">
        <f>IFERROR(VLOOKUP(C5199,'5.2.5'!$G$2:$H$11754,2,0),"")</f>
        <v>Xã Tri Phương</v>
      </c>
      <c r="E5199" t="str">
        <f t="shared" si="300"/>
        <v/>
      </c>
      <c r="G5199" t="str">
        <f t="shared" si="301"/>
        <v>22307</v>
      </c>
      <c r="H5199" t="str">
        <f t="shared" si="302"/>
        <v>Huyện Tiên Du</v>
      </c>
      <c r="I5199" t="str">
        <f t="shared" si="303"/>
        <v>223</v>
      </c>
      <c r="J5199" t="str">
        <f>VLOOKUP(I5199,Tỉnh!$A$2:$B$64,2,0)</f>
        <v>Bắc Ninh</v>
      </c>
    </row>
    <row r="5200" hidden="1" spans="1:10">
      <c r="A5200" s="38"/>
      <c r="B5200" s="56" t="s">
        <v>9757</v>
      </c>
      <c r="C5200" s="54" t="s">
        <v>9758</v>
      </c>
      <c r="D5200" t="str">
        <f>IFERROR(VLOOKUP(C5200,'5.2.5'!$G$2:$H$11754,2,0),"")</f>
        <v>Thị trấn Lim</v>
      </c>
      <c r="E5200" t="str">
        <f t="shared" si="300"/>
        <v/>
      </c>
      <c r="G5200" t="str">
        <f t="shared" si="301"/>
        <v>22307</v>
      </c>
      <c r="H5200" t="str">
        <f t="shared" si="302"/>
        <v>Huyện Tiên Du</v>
      </c>
      <c r="I5200" t="str">
        <f t="shared" si="303"/>
        <v>223</v>
      </c>
      <c r="J5200" t="str">
        <f>VLOOKUP(I5200,Tỉnh!$A$2:$B$64,2,0)</f>
        <v>Bắc Ninh</v>
      </c>
    </row>
    <row r="5201" hidden="1" spans="1:10">
      <c r="A5201" s="38"/>
      <c r="B5201" s="56" t="s">
        <v>9759</v>
      </c>
      <c r="C5201" s="54" t="s">
        <v>9760</v>
      </c>
      <c r="D5201" t="str">
        <f>IFERROR(VLOOKUP(C5201,'5.2.5'!$G$2:$H$11754,2,0),"")</f>
        <v>Xã Lạc Vệ</v>
      </c>
      <c r="E5201" t="str">
        <f t="shared" si="300"/>
        <v/>
      </c>
      <c r="G5201" t="str">
        <f t="shared" si="301"/>
        <v>22307</v>
      </c>
      <c r="H5201" t="str">
        <f t="shared" si="302"/>
        <v>Huyện Tiên Du</v>
      </c>
      <c r="I5201" t="str">
        <f t="shared" si="303"/>
        <v>223</v>
      </c>
      <c r="J5201" t="str">
        <f>VLOOKUP(I5201,Tỉnh!$A$2:$B$64,2,0)</f>
        <v>Bắc Ninh</v>
      </c>
    </row>
    <row r="5202" hidden="1" spans="1:10">
      <c r="A5202" s="38"/>
      <c r="B5202" s="56" t="s">
        <v>9761</v>
      </c>
      <c r="C5202" s="54" t="s">
        <v>9762</v>
      </c>
      <c r="D5202" t="str">
        <f>IFERROR(VLOOKUP(C5202,'5.2.5'!$G$2:$H$11754,2,0),"")</f>
        <v>Xã Tân Chi</v>
      </c>
      <c r="E5202" t="str">
        <f t="shared" si="300"/>
        <v/>
      </c>
      <c r="G5202" t="str">
        <f t="shared" si="301"/>
        <v>22307</v>
      </c>
      <c r="H5202" t="str">
        <f t="shared" si="302"/>
        <v>Huyện Tiên Du</v>
      </c>
      <c r="I5202" t="str">
        <f t="shared" si="303"/>
        <v>223</v>
      </c>
      <c r="J5202" t="str">
        <f>VLOOKUP(I5202,Tỉnh!$A$2:$B$64,2,0)</f>
        <v>Bắc Ninh</v>
      </c>
    </row>
    <row r="5203" hidden="1" spans="1:10">
      <c r="A5203" s="38"/>
      <c r="B5203" s="56" t="s">
        <v>9763</v>
      </c>
      <c r="C5203" s="54" t="s">
        <v>9764</v>
      </c>
      <c r="D5203" t="str">
        <f>IFERROR(VLOOKUP(C5203,'5.2.5'!$G$2:$H$11754,2,0),"")</f>
        <v>Xã Cảnh Hưng</v>
      </c>
      <c r="E5203" t="str">
        <f t="shared" si="300"/>
        <v/>
      </c>
      <c r="G5203" t="str">
        <f t="shared" si="301"/>
        <v>22307</v>
      </c>
      <c r="H5203" t="str">
        <f t="shared" si="302"/>
        <v>Huyện Tiên Du</v>
      </c>
      <c r="I5203" t="str">
        <f t="shared" si="303"/>
        <v>223</v>
      </c>
      <c r="J5203" t="str">
        <f>VLOOKUP(I5203,Tỉnh!$A$2:$B$64,2,0)</f>
        <v>Bắc Ninh</v>
      </c>
    </row>
    <row r="5204" hidden="1" spans="1:10">
      <c r="A5204" s="38"/>
      <c r="B5204" s="56" t="s">
        <v>9765</v>
      </c>
      <c r="C5204" s="54" t="s">
        <v>9766</v>
      </c>
      <c r="D5204" t="str">
        <f>IFERROR(VLOOKUP(C5204,'5.2.5'!$G$2:$H$11754,2,0),"")</f>
        <v>Xã Hoài Thượng</v>
      </c>
      <c r="E5204" t="str">
        <f t="shared" si="300"/>
        <v/>
      </c>
      <c r="G5204" t="str">
        <f t="shared" si="301"/>
        <v>22309</v>
      </c>
      <c r="H5204" t="str">
        <f t="shared" si="302"/>
        <v>Thị xã Thuận Thành</v>
      </c>
      <c r="I5204" t="str">
        <f t="shared" si="303"/>
        <v>223</v>
      </c>
      <c r="J5204" t="str">
        <f>VLOOKUP(I5204,Tỉnh!$A$2:$B$64,2,0)</f>
        <v>Bắc Ninh</v>
      </c>
    </row>
    <row r="5205" hidden="1" spans="1:10">
      <c r="A5205" s="38"/>
      <c r="B5205" s="56" t="s">
        <v>9767</v>
      </c>
      <c r="C5205" s="54" t="s">
        <v>9768</v>
      </c>
      <c r="D5205" t="str">
        <f>IFERROR(VLOOKUP(C5205,'5.2.5'!$G$2:$H$11754,2,0),"")</f>
        <v>Xã Đại Đồng Thành</v>
      </c>
      <c r="E5205" t="str">
        <f t="shared" si="300"/>
        <v/>
      </c>
      <c r="G5205" t="str">
        <f t="shared" si="301"/>
        <v>22309</v>
      </c>
      <c r="H5205" t="str">
        <f t="shared" si="302"/>
        <v>Thị xã Thuận Thành</v>
      </c>
      <c r="I5205" t="str">
        <f t="shared" si="303"/>
        <v>223</v>
      </c>
      <c r="J5205" t="str">
        <f>VLOOKUP(I5205,Tỉnh!$A$2:$B$64,2,0)</f>
        <v>Bắc Ninh</v>
      </c>
    </row>
    <row r="5206" hidden="1" spans="1:10">
      <c r="A5206" s="38"/>
      <c r="B5206" s="56" t="s">
        <v>9769</v>
      </c>
      <c r="C5206" s="54" t="s">
        <v>9770</v>
      </c>
      <c r="D5206" t="str">
        <f>IFERROR(VLOOKUP(C5206,'5.2.5'!$G$2:$H$11754,2,0),"")</f>
        <v>Xã Mão Điền</v>
      </c>
      <c r="E5206" t="str">
        <f t="shared" si="300"/>
        <v/>
      </c>
      <c r="G5206" t="str">
        <f t="shared" si="301"/>
        <v>22309</v>
      </c>
      <c r="H5206" t="str">
        <f t="shared" si="302"/>
        <v>Thị xã Thuận Thành</v>
      </c>
      <c r="I5206" t="str">
        <f t="shared" si="303"/>
        <v>223</v>
      </c>
      <c r="J5206" t="str">
        <f>VLOOKUP(I5206,Tỉnh!$A$2:$B$64,2,0)</f>
        <v>Bắc Ninh</v>
      </c>
    </row>
    <row r="5207" hidden="1" spans="1:10">
      <c r="A5207" s="38"/>
      <c r="B5207" s="56" t="s">
        <v>9771</v>
      </c>
      <c r="C5207" s="54" t="s">
        <v>9772</v>
      </c>
      <c r="D5207" t="str">
        <f>IFERROR(VLOOKUP(C5207,'5.2.5'!$G$2:$H$11754,2,0),"")</f>
        <v>Xã Đình Tổ</v>
      </c>
      <c r="E5207" t="str">
        <f t="shared" si="300"/>
        <v/>
      </c>
      <c r="G5207" t="str">
        <f t="shared" si="301"/>
        <v>22309</v>
      </c>
      <c r="H5207" t="str">
        <f t="shared" si="302"/>
        <v>Thị xã Thuận Thành</v>
      </c>
      <c r="I5207" t="str">
        <f t="shared" si="303"/>
        <v>223</v>
      </c>
      <c r="J5207" t="str">
        <f>VLOOKUP(I5207,Tỉnh!$A$2:$B$64,2,0)</f>
        <v>Bắc Ninh</v>
      </c>
    </row>
    <row r="5208" hidden="1" spans="1:10">
      <c r="A5208" s="38"/>
      <c r="B5208" s="57" t="s">
        <v>9773</v>
      </c>
      <c r="C5208" s="58" t="s">
        <v>9774</v>
      </c>
      <c r="D5208" t="str">
        <f>IFERROR(VLOOKUP(C5208,'5.2.5'!$G$2:$H$11754,2,0),"")</f>
        <v>Phường An Bình</v>
      </c>
      <c r="E5208" t="str">
        <f t="shared" si="300"/>
        <v/>
      </c>
      <c r="G5208" t="str">
        <f t="shared" si="301"/>
        <v>22309</v>
      </c>
      <c r="H5208" t="str">
        <f t="shared" si="302"/>
        <v>Thị xã Thuận Thành</v>
      </c>
      <c r="I5208" t="str">
        <f t="shared" si="303"/>
        <v>223</v>
      </c>
      <c r="J5208" t="str">
        <f>VLOOKUP(I5208,Tỉnh!$A$2:$B$64,2,0)</f>
        <v>Bắc Ninh</v>
      </c>
    </row>
    <row r="5209" hidden="1" spans="1:10">
      <c r="A5209" s="38"/>
      <c r="B5209" s="57" t="s">
        <v>9775</v>
      </c>
      <c r="C5209" s="58" t="s">
        <v>9776</v>
      </c>
      <c r="D5209" t="str">
        <f>IFERROR(VLOOKUP(C5209,'5.2.5'!$G$2:$H$11754,2,0),"")</f>
        <v>Phường Trí Quả</v>
      </c>
      <c r="E5209" t="str">
        <f t="shared" si="300"/>
        <v/>
      </c>
      <c r="G5209" t="str">
        <f t="shared" si="301"/>
        <v>22309</v>
      </c>
      <c r="H5209" t="str">
        <f t="shared" si="302"/>
        <v>Thị xã Thuận Thành</v>
      </c>
      <c r="I5209" t="str">
        <f t="shared" si="303"/>
        <v>223</v>
      </c>
      <c r="J5209" t="str">
        <f>VLOOKUP(I5209,Tỉnh!$A$2:$B$64,2,0)</f>
        <v>Bắc Ninh</v>
      </c>
    </row>
    <row r="5210" hidden="1" spans="1:10">
      <c r="A5210" s="38"/>
      <c r="B5210" s="57" t="s">
        <v>9777</v>
      </c>
      <c r="C5210" s="58" t="s">
        <v>9778</v>
      </c>
      <c r="D5210" t="str">
        <f>IFERROR(VLOOKUP(C5210,'5.2.5'!$G$2:$H$11754,2,0),"")</f>
        <v>Phường Thanh Khương</v>
      </c>
      <c r="E5210" t="str">
        <f t="shared" si="300"/>
        <v/>
      </c>
      <c r="G5210" t="str">
        <f t="shared" si="301"/>
        <v>22309</v>
      </c>
      <c r="H5210" t="str">
        <f t="shared" si="302"/>
        <v>Thị xã Thuận Thành</v>
      </c>
      <c r="I5210" t="str">
        <f t="shared" si="303"/>
        <v>223</v>
      </c>
      <c r="J5210" t="str">
        <f>VLOOKUP(I5210,Tỉnh!$A$2:$B$64,2,0)</f>
        <v>Bắc Ninh</v>
      </c>
    </row>
    <row r="5211" hidden="1" spans="1:10">
      <c r="A5211" s="38"/>
      <c r="B5211" s="57" t="s">
        <v>9779</v>
      </c>
      <c r="C5211" s="58" t="s">
        <v>9780</v>
      </c>
      <c r="D5211" t="str">
        <f>IFERROR(VLOOKUP(C5211,'5.2.5'!$G$2:$H$11754,2,0),"")</f>
        <v>Phường Xuân Lâm</v>
      </c>
      <c r="E5211" t="str">
        <f t="shared" si="300"/>
        <v/>
      </c>
      <c r="G5211" t="str">
        <f t="shared" si="301"/>
        <v>22309</v>
      </c>
      <c r="H5211" t="str">
        <f t="shared" si="302"/>
        <v>Thị xã Thuận Thành</v>
      </c>
      <c r="I5211" t="str">
        <f t="shared" si="303"/>
        <v>223</v>
      </c>
      <c r="J5211" t="str">
        <f>VLOOKUP(I5211,Tỉnh!$A$2:$B$64,2,0)</f>
        <v>Bắc Ninh</v>
      </c>
    </row>
    <row r="5212" hidden="1" spans="1:10">
      <c r="A5212" s="38"/>
      <c r="B5212" s="56" t="s">
        <v>9781</v>
      </c>
      <c r="C5212" s="54" t="s">
        <v>9782</v>
      </c>
      <c r="D5212" t="str">
        <f>IFERROR(VLOOKUP(C5212,'5.2.5'!$G$2:$H$11754,2,0),"")</f>
        <v>Xã Ngũ Thái</v>
      </c>
      <c r="E5212" t="str">
        <f t="shared" ref="E5212:E5275" si="304">IF(D5212=B5212,"",B5212)</f>
        <v/>
      </c>
      <c r="G5212" t="str">
        <f t="shared" ref="G5212:G5275" si="305">LEFT(C5212,5)</f>
        <v>22309</v>
      </c>
      <c r="H5212" t="str">
        <f t="shared" ref="H5212:H5275" si="306">VLOOKUP(G5212,$B$5:$C$724,2,0)</f>
        <v>Thị xã Thuận Thành</v>
      </c>
      <c r="I5212" t="str">
        <f t="shared" ref="I5212:I5275" si="307">LEFT(C5212,3)</f>
        <v>223</v>
      </c>
      <c r="J5212" t="str">
        <f>VLOOKUP(I5212,Tỉnh!$A$2:$B$64,2,0)</f>
        <v>Bắc Ninh</v>
      </c>
    </row>
    <row r="5213" hidden="1" spans="1:10">
      <c r="A5213" s="38"/>
      <c r="B5213" s="56" t="s">
        <v>9095</v>
      </c>
      <c r="C5213" s="54" t="s">
        <v>9783</v>
      </c>
      <c r="D5213" t="str">
        <f>IFERROR(VLOOKUP(C5213,'5.2.5'!$G$2:$H$11754,2,0),"")</f>
        <v>Xã Nguyệt Đức</v>
      </c>
      <c r="E5213" t="str">
        <f t="shared" si="304"/>
        <v/>
      </c>
      <c r="G5213" t="str">
        <f t="shared" si="305"/>
        <v>22309</v>
      </c>
      <c r="H5213" t="str">
        <f t="shared" si="306"/>
        <v>Thị xã Thuận Thành</v>
      </c>
      <c r="I5213" t="str">
        <f t="shared" si="307"/>
        <v>223</v>
      </c>
      <c r="J5213" t="str">
        <f>VLOOKUP(I5213,Tỉnh!$A$2:$B$64,2,0)</f>
        <v>Bắc Ninh</v>
      </c>
    </row>
    <row r="5214" hidden="1" spans="1:10">
      <c r="A5214" s="38"/>
      <c r="B5214" s="56" t="s">
        <v>9784</v>
      </c>
      <c r="C5214" s="54" t="s">
        <v>9785</v>
      </c>
      <c r="D5214" t="str">
        <f>IFERROR(VLOOKUP(C5214,'5.2.5'!$G$2:$H$11754,2,0),"")</f>
        <v>Xã Nghĩa Đạo</v>
      </c>
      <c r="E5214" t="str">
        <f t="shared" si="304"/>
        <v/>
      </c>
      <c r="G5214" t="str">
        <f t="shared" si="305"/>
        <v>22309</v>
      </c>
      <c r="H5214" t="str">
        <f t="shared" si="306"/>
        <v>Thị xã Thuận Thành</v>
      </c>
      <c r="I5214" t="str">
        <f t="shared" si="307"/>
        <v>223</v>
      </c>
      <c r="J5214" t="str">
        <f>VLOOKUP(I5214,Tỉnh!$A$2:$B$64,2,0)</f>
        <v>Bắc Ninh</v>
      </c>
    </row>
    <row r="5215" hidden="1" spans="1:10">
      <c r="A5215" s="38"/>
      <c r="B5215" s="56" t="s">
        <v>9786</v>
      </c>
      <c r="C5215" s="54" t="s">
        <v>9787</v>
      </c>
      <c r="D5215" t="str">
        <f>IFERROR(VLOOKUP(C5215,'5.2.5'!$G$2:$H$11754,2,0),"")</f>
        <v>Xã Song Liễu</v>
      </c>
      <c r="E5215" t="str">
        <f t="shared" si="304"/>
        <v/>
      </c>
      <c r="G5215" t="str">
        <f t="shared" si="305"/>
        <v>22309</v>
      </c>
      <c r="H5215" t="str">
        <f t="shared" si="306"/>
        <v>Thị xã Thuận Thành</v>
      </c>
      <c r="I5215" t="str">
        <f t="shared" si="307"/>
        <v>223</v>
      </c>
      <c r="J5215" t="str">
        <f>VLOOKUP(I5215,Tỉnh!$A$2:$B$64,2,0)</f>
        <v>Bắc Ninh</v>
      </c>
    </row>
    <row r="5216" hidden="1" spans="1:10">
      <c r="A5216" s="38"/>
      <c r="B5216" s="57" t="s">
        <v>9788</v>
      </c>
      <c r="C5216" s="58" t="s">
        <v>9789</v>
      </c>
      <c r="D5216" t="str">
        <f>IFERROR(VLOOKUP(C5216,'5.2.5'!$G$2:$H$11754,2,0),"")</f>
        <v>Phường Trạm Lộ</v>
      </c>
      <c r="E5216" t="str">
        <f t="shared" si="304"/>
        <v/>
      </c>
      <c r="G5216" t="str">
        <f t="shared" si="305"/>
        <v>22309</v>
      </c>
      <c r="H5216" t="str">
        <f t="shared" si="306"/>
        <v>Thị xã Thuận Thành</v>
      </c>
      <c r="I5216" t="str">
        <f t="shared" si="307"/>
        <v>223</v>
      </c>
      <c r="J5216" t="str">
        <f>VLOOKUP(I5216,Tỉnh!$A$2:$B$64,2,0)</f>
        <v>Bắc Ninh</v>
      </c>
    </row>
    <row r="5217" hidden="1" spans="1:10">
      <c r="A5217" s="38"/>
      <c r="B5217" s="57" t="s">
        <v>9790</v>
      </c>
      <c r="C5217" s="58" t="s">
        <v>9791</v>
      </c>
      <c r="D5217" t="str">
        <f>IFERROR(VLOOKUP(C5217,'5.2.5'!$G$2:$H$11754,2,0),"")</f>
        <v>Phường Hồ</v>
      </c>
      <c r="E5217" t="str">
        <f t="shared" si="304"/>
        <v/>
      </c>
      <c r="G5217" t="str">
        <f t="shared" si="305"/>
        <v>22309</v>
      </c>
      <c r="H5217" t="str">
        <f t="shared" si="306"/>
        <v>Thị xã Thuận Thành</v>
      </c>
      <c r="I5217" t="str">
        <f t="shared" si="307"/>
        <v>223</v>
      </c>
      <c r="J5217" t="str">
        <f>VLOOKUP(I5217,Tỉnh!$A$2:$B$64,2,0)</f>
        <v>Bắc Ninh</v>
      </c>
    </row>
    <row r="5218" hidden="1" spans="1:10">
      <c r="A5218" s="38"/>
      <c r="B5218" s="57" t="s">
        <v>9792</v>
      </c>
      <c r="C5218" s="58" t="s">
        <v>9793</v>
      </c>
      <c r="D5218" t="str">
        <f>IFERROR(VLOOKUP(C5218,'5.2.5'!$G$2:$H$11754,2,0),"")</f>
        <v>Phường Song Hồ</v>
      </c>
      <c r="E5218" t="str">
        <f t="shared" si="304"/>
        <v/>
      </c>
      <c r="G5218" t="str">
        <f t="shared" si="305"/>
        <v>22309</v>
      </c>
      <c r="H5218" t="str">
        <f t="shared" si="306"/>
        <v>Thị xã Thuận Thành</v>
      </c>
      <c r="I5218" t="str">
        <f t="shared" si="307"/>
        <v>223</v>
      </c>
      <c r="J5218" t="str">
        <f>VLOOKUP(I5218,Tỉnh!$A$2:$B$64,2,0)</f>
        <v>Bắc Ninh</v>
      </c>
    </row>
    <row r="5219" hidden="1" spans="1:10">
      <c r="A5219" s="38"/>
      <c r="B5219" s="57" t="s">
        <v>9794</v>
      </c>
      <c r="C5219" s="58" t="s">
        <v>9795</v>
      </c>
      <c r="D5219" t="str">
        <f>IFERROR(VLOOKUP(C5219,'5.2.5'!$G$2:$H$11754,2,0),"")</f>
        <v>Phường Gia Đông</v>
      </c>
      <c r="E5219" t="str">
        <f t="shared" si="304"/>
        <v/>
      </c>
      <c r="G5219" t="str">
        <f t="shared" si="305"/>
        <v>22309</v>
      </c>
      <c r="H5219" t="str">
        <f t="shared" si="306"/>
        <v>Thị xã Thuận Thành</v>
      </c>
      <c r="I5219" t="str">
        <f t="shared" si="307"/>
        <v>223</v>
      </c>
      <c r="J5219" t="str">
        <f>VLOOKUP(I5219,Tỉnh!$A$2:$B$64,2,0)</f>
        <v>Bắc Ninh</v>
      </c>
    </row>
    <row r="5220" hidden="1" spans="1:10">
      <c r="A5220" s="38"/>
      <c r="B5220" s="57" t="s">
        <v>9796</v>
      </c>
      <c r="C5220" s="58" t="s">
        <v>9797</v>
      </c>
      <c r="D5220" t="str">
        <f>IFERROR(VLOOKUP(C5220,'5.2.5'!$G$2:$H$11754,2,0),"")</f>
        <v>Phường Hà Mãn</v>
      </c>
      <c r="E5220" t="str">
        <f t="shared" si="304"/>
        <v/>
      </c>
      <c r="G5220" t="str">
        <f t="shared" si="305"/>
        <v>22309</v>
      </c>
      <c r="H5220" t="str">
        <f t="shared" si="306"/>
        <v>Thị xã Thuận Thành</v>
      </c>
      <c r="I5220" t="str">
        <f t="shared" si="307"/>
        <v>223</v>
      </c>
      <c r="J5220" t="str">
        <f>VLOOKUP(I5220,Tỉnh!$A$2:$B$64,2,0)</f>
        <v>Bắc Ninh</v>
      </c>
    </row>
    <row r="5221" hidden="1" spans="1:10">
      <c r="A5221" s="38"/>
      <c r="B5221" s="57" t="s">
        <v>9798</v>
      </c>
      <c r="C5221" s="58" t="s">
        <v>9799</v>
      </c>
      <c r="D5221" t="str">
        <f>IFERROR(VLOOKUP(C5221,'5.2.5'!$G$2:$H$11754,2,0),"")</f>
        <v>Phường Ninh Xá</v>
      </c>
      <c r="E5221" t="str">
        <f t="shared" si="304"/>
        <v/>
      </c>
      <c r="G5221" t="str">
        <f t="shared" si="305"/>
        <v>22309</v>
      </c>
      <c r="H5221" t="str">
        <f t="shared" si="306"/>
        <v>Thị xã Thuận Thành</v>
      </c>
      <c r="I5221" t="str">
        <f t="shared" si="307"/>
        <v>223</v>
      </c>
      <c r="J5221" t="str">
        <f>VLOOKUP(I5221,Tỉnh!$A$2:$B$64,2,0)</f>
        <v>Bắc Ninh</v>
      </c>
    </row>
    <row r="5222" hidden="1" spans="1:10">
      <c r="A5222" s="38"/>
      <c r="B5222" s="56" t="s">
        <v>9800</v>
      </c>
      <c r="C5222" s="54" t="s">
        <v>9801</v>
      </c>
      <c r="D5222" t="str">
        <f>IFERROR(VLOOKUP(C5222,'5.2.5'!$G$2:$H$11754,2,0),"")</f>
        <v>Xã Trung Kênh</v>
      </c>
      <c r="E5222" t="str">
        <f t="shared" si="304"/>
        <v/>
      </c>
      <c r="G5222" t="str">
        <f t="shared" si="305"/>
        <v>22311</v>
      </c>
      <c r="H5222" t="str">
        <f t="shared" si="306"/>
        <v>Huyện Lương Tài</v>
      </c>
      <c r="I5222" t="str">
        <f t="shared" si="307"/>
        <v>223</v>
      </c>
      <c r="J5222" t="str">
        <f>VLOOKUP(I5222,Tỉnh!$A$2:$B$64,2,0)</f>
        <v>Bắc Ninh</v>
      </c>
    </row>
    <row r="5223" hidden="1" spans="1:10">
      <c r="A5223" s="38"/>
      <c r="B5223" s="56" t="s">
        <v>9802</v>
      </c>
      <c r="C5223" s="54" t="s">
        <v>9803</v>
      </c>
      <c r="D5223" t="str">
        <f>IFERROR(VLOOKUP(C5223,'5.2.5'!$G$2:$H$11754,2,0),"")</f>
        <v>Xã Phú Hòa</v>
      </c>
      <c r="E5223" t="str">
        <f t="shared" si="304"/>
        <v/>
      </c>
      <c r="G5223" t="str">
        <f t="shared" si="305"/>
        <v>22311</v>
      </c>
      <c r="H5223" t="str">
        <f t="shared" si="306"/>
        <v>Huyện Lương Tài</v>
      </c>
      <c r="I5223" t="str">
        <f t="shared" si="307"/>
        <v>223</v>
      </c>
      <c r="J5223" t="str">
        <f>VLOOKUP(I5223,Tỉnh!$A$2:$B$64,2,0)</f>
        <v>Bắc Ninh</v>
      </c>
    </row>
    <row r="5224" hidden="1" spans="1:10">
      <c r="A5224" s="38"/>
      <c r="B5224" s="56" t="s">
        <v>9804</v>
      </c>
      <c r="C5224" s="58" t="s">
        <v>9805</v>
      </c>
      <c r="D5224" t="str">
        <f>IFERROR(VLOOKUP(C5224,'5.2.5'!$G$2:$H$11754,2,0),"")</f>
        <v>Xã Mỹ Hương (hết hiệu lực)</v>
      </c>
      <c r="E5224" t="str">
        <f t="shared" si="304"/>
        <v/>
      </c>
      <c r="G5224" t="str">
        <f t="shared" si="305"/>
        <v>22311</v>
      </c>
      <c r="H5224" t="str">
        <f t="shared" si="306"/>
        <v>Huyện Lương Tài</v>
      </c>
      <c r="I5224" t="str">
        <f t="shared" si="307"/>
        <v>223</v>
      </c>
      <c r="J5224" t="str">
        <f>VLOOKUP(I5224,Tỉnh!$A$2:$B$64,2,0)</f>
        <v>Bắc Ninh</v>
      </c>
    </row>
    <row r="5225" hidden="1" spans="1:10">
      <c r="A5225" s="38"/>
      <c r="B5225" s="56" t="s">
        <v>9806</v>
      </c>
      <c r="C5225" s="54" t="s">
        <v>9807</v>
      </c>
      <c r="D5225" t="str">
        <f>IFERROR(VLOOKUP(C5225,'5.2.5'!$G$2:$H$11754,2,0),"")</f>
        <v>Xã Tân Lãng</v>
      </c>
      <c r="E5225" t="str">
        <f t="shared" si="304"/>
        <v/>
      </c>
      <c r="G5225" t="str">
        <f t="shared" si="305"/>
        <v>22311</v>
      </c>
      <c r="H5225" t="str">
        <f t="shared" si="306"/>
        <v>Huyện Lương Tài</v>
      </c>
      <c r="I5225" t="str">
        <f t="shared" si="307"/>
        <v>223</v>
      </c>
      <c r="J5225" t="str">
        <f>VLOOKUP(I5225,Tỉnh!$A$2:$B$64,2,0)</f>
        <v>Bắc Ninh</v>
      </c>
    </row>
    <row r="5226" hidden="1" spans="1:10">
      <c r="A5226" s="38"/>
      <c r="B5226" s="56" t="s">
        <v>9808</v>
      </c>
      <c r="C5226" s="54" t="s">
        <v>9809</v>
      </c>
      <c r="D5226" t="str">
        <f>IFERROR(VLOOKUP(C5226,'5.2.5'!$G$2:$H$11754,2,0),"")</f>
        <v>Xã Quảng Phú</v>
      </c>
      <c r="E5226" t="str">
        <f t="shared" si="304"/>
        <v/>
      </c>
      <c r="G5226" t="str">
        <f t="shared" si="305"/>
        <v>22311</v>
      </c>
      <c r="H5226" t="str">
        <f t="shared" si="306"/>
        <v>Huyện Lương Tài</v>
      </c>
      <c r="I5226" t="str">
        <f t="shared" si="307"/>
        <v>223</v>
      </c>
      <c r="J5226" t="str">
        <f>VLOOKUP(I5226,Tỉnh!$A$2:$B$64,2,0)</f>
        <v>Bắc Ninh</v>
      </c>
    </row>
    <row r="5227" hidden="1" spans="1:10">
      <c r="A5227" s="38"/>
      <c r="B5227" s="56" t="s">
        <v>9810</v>
      </c>
      <c r="C5227" s="58" t="s">
        <v>9811</v>
      </c>
      <c r="D5227" t="str">
        <f>IFERROR(VLOOKUP(C5227,'5.2.5'!$G$2:$H$11754,2,0),"")</f>
        <v>Xã Trừng Xá (hết hiệu lực)</v>
      </c>
      <c r="E5227" t="str">
        <f t="shared" si="304"/>
        <v/>
      </c>
      <c r="G5227" t="str">
        <f t="shared" si="305"/>
        <v>22311</v>
      </c>
      <c r="H5227" t="str">
        <f t="shared" si="306"/>
        <v>Huyện Lương Tài</v>
      </c>
      <c r="I5227" t="str">
        <f t="shared" si="307"/>
        <v>223</v>
      </c>
      <c r="J5227" t="str">
        <f>VLOOKUP(I5227,Tỉnh!$A$2:$B$64,2,0)</f>
        <v>Bắc Ninh</v>
      </c>
    </row>
    <row r="5228" hidden="1" spans="1:10">
      <c r="A5228" s="38"/>
      <c r="B5228" s="56" t="s">
        <v>9812</v>
      </c>
      <c r="C5228" s="58" t="s">
        <v>9813</v>
      </c>
      <c r="D5228" t="str">
        <f>IFERROR(VLOOKUP(C5228,'5.2.5'!$G$2:$H$11754,2,0),"")</f>
        <v>Xã Lai Hạ (hết hiệu lực)</v>
      </c>
      <c r="E5228" t="str">
        <f t="shared" si="304"/>
        <v/>
      </c>
      <c r="G5228" t="str">
        <f t="shared" si="305"/>
        <v>22311</v>
      </c>
      <c r="H5228" t="str">
        <f t="shared" si="306"/>
        <v>Huyện Lương Tài</v>
      </c>
      <c r="I5228" t="str">
        <f t="shared" si="307"/>
        <v>223</v>
      </c>
      <c r="J5228" t="str">
        <f>VLOOKUP(I5228,Tỉnh!$A$2:$B$64,2,0)</f>
        <v>Bắc Ninh</v>
      </c>
    </row>
    <row r="5229" hidden="1" spans="1:10">
      <c r="A5229" s="38"/>
      <c r="B5229" s="56" t="s">
        <v>9814</v>
      </c>
      <c r="C5229" s="54" t="s">
        <v>9815</v>
      </c>
      <c r="D5229" t="str">
        <f>IFERROR(VLOOKUP(C5229,'5.2.5'!$G$2:$H$11754,2,0),"")</f>
        <v>Xã Trung Chính</v>
      </c>
      <c r="E5229" t="str">
        <f t="shared" si="304"/>
        <v/>
      </c>
      <c r="G5229" t="str">
        <f t="shared" si="305"/>
        <v>22311</v>
      </c>
      <c r="H5229" t="str">
        <f t="shared" si="306"/>
        <v>Huyện Lương Tài</v>
      </c>
      <c r="I5229" t="str">
        <f t="shared" si="307"/>
        <v>223</v>
      </c>
      <c r="J5229" t="str">
        <f>VLOOKUP(I5229,Tỉnh!$A$2:$B$64,2,0)</f>
        <v>Bắc Ninh</v>
      </c>
    </row>
    <row r="5230" hidden="1" spans="1:10">
      <c r="A5230" s="38"/>
      <c r="B5230" s="56" t="s">
        <v>2881</v>
      </c>
      <c r="C5230" s="58" t="s">
        <v>9816</v>
      </c>
      <c r="D5230" t="str">
        <f>IFERROR(VLOOKUP(C5230,'5.2.5'!$G$2:$H$11754,2,0),"")</f>
        <v>Xã Minh Tân (hết hiệu lực)</v>
      </c>
      <c r="E5230" t="str">
        <f t="shared" si="304"/>
        <v/>
      </c>
      <c r="G5230" t="str">
        <f t="shared" si="305"/>
        <v>22311</v>
      </c>
      <c r="H5230" t="str">
        <f t="shared" si="306"/>
        <v>Huyện Lương Tài</v>
      </c>
      <c r="I5230" t="str">
        <f t="shared" si="307"/>
        <v>223</v>
      </c>
      <c r="J5230" t="str">
        <f>VLOOKUP(I5230,Tỉnh!$A$2:$B$64,2,0)</f>
        <v>Bắc Ninh</v>
      </c>
    </row>
    <row r="5231" hidden="1" spans="1:10">
      <c r="A5231" s="38"/>
      <c r="B5231" s="56" t="s">
        <v>5123</v>
      </c>
      <c r="C5231" s="54" t="s">
        <v>9817</v>
      </c>
      <c r="D5231" t="str">
        <f>IFERROR(VLOOKUP(C5231,'5.2.5'!$G$2:$H$11754,2,0),"")</f>
        <v>Xã Phú Lương</v>
      </c>
      <c r="E5231" t="str">
        <f t="shared" si="304"/>
        <v/>
      </c>
      <c r="G5231" t="str">
        <f t="shared" si="305"/>
        <v>22311</v>
      </c>
      <c r="H5231" t="str">
        <f t="shared" si="306"/>
        <v>Huyện Lương Tài</v>
      </c>
      <c r="I5231" t="str">
        <f t="shared" si="307"/>
        <v>223</v>
      </c>
      <c r="J5231" t="str">
        <f>VLOOKUP(I5231,Tỉnh!$A$2:$B$64,2,0)</f>
        <v>Bắc Ninh</v>
      </c>
    </row>
    <row r="5232" hidden="1" spans="1:10">
      <c r="A5232" s="38"/>
      <c r="B5232" s="56" t="s">
        <v>7819</v>
      </c>
      <c r="C5232" s="54" t="s">
        <v>9818</v>
      </c>
      <c r="D5232" t="str">
        <f>IFERROR(VLOOKUP(C5232,'5.2.5'!$G$2:$H$11754,2,0),"")</f>
        <v>Xã An Thịnh</v>
      </c>
      <c r="E5232" t="str">
        <f t="shared" si="304"/>
        <v/>
      </c>
      <c r="G5232" t="str">
        <f t="shared" si="305"/>
        <v>22311</v>
      </c>
      <c r="H5232" t="str">
        <f t="shared" si="306"/>
        <v>Huyện Lương Tài</v>
      </c>
      <c r="I5232" t="str">
        <f t="shared" si="307"/>
        <v>223</v>
      </c>
      <c r="J5232" t="str">
        <f>VLOOKUP(I5232,Tỉnh!$A$2:$B$64,2,0)</f>
        <v>Bắc Ninh</v>
      </c>
    </row>
    <row r="5233" hidden="1" spans="1:10">
      <c r="A5233" s="38"/>
      <c r="B5233" s="56" t="s">
        <v>9819</v>
      </c>
      <c r="C5233" s="54" t="s">
        <v>9820</v>
      </c>
      <c r="D5233" t="str">
        <f>IFERROR(VLOOKUP(C5233,'5.2.5'!$G$2:$H$11754,2,0),"")</f>
        <v>Thị trấn Thứa</v>
      </c>
      <c r="E5233" t="str">
        <f t="shared" si="304"/>
        <v/>
      </c>
      <c r="G5233" t="str">
        <f t="shared" si="305"/>
        <v>22311</v>
      </c>
      <c r="H5233" t="str">
        <f t="shared" si="306"/>
        <v>Huyện Lương Tài</v>
      </c>
      <c r="I5233" t="str">
        <f t="shared" si="307"/>
        <v>223</v>
      </c>
      <c r="J5233" t="str">
        <f>VLOOKUP(I5233,Tỉnh!$A$2:$B$64,2,0)</f>
        <v>Bắc Ninh</v>
      </c>
    </row>
    <row r="5234" hidden="1" spans="1:10">
      <c r="A5234" s="38"/>
      <c r="B5234" s="56" t="s">
        <v>9821</v>
      </c>
      <c r="C5234" s="54" t="s">
        <v>9822</v>
      </c>
      <c r="D5234" t="str">
        <f>IFERROR(VLOOKUP(C5234,'5.2.5'!$G$2:$H$11754,2,0),"")</f>
        <v>Xã Lâm Thao</v>
      </c>
      <c r="E5234" t="str">
        <f t="shared" si="304"/>
        <v/>
      </c>
      <c r="G5234" t="str">
        <f t="shared" si="305"/>
        <v>22311</v>
      </c>
      <c r="H5234" t="str">
        <f t="shared" si="306"/>
        <v>Huyện Lương Tài</v>
      </c>
      <c r="I5234" t="str">
        <f t="shared" si="307"/>
        <v>223</v>
      </c>
      <c r="J5234" t="str">
        <f>VLOOKUP(I5234,Tỉnh!$A$2:$B$64,2,0)</f>
        <v>Bắc Ninh</v>
      </c>
    </row>
    <row r="5235" hidden="1" spans="1:10">
      <c r="A5235" s="38"/>
      <c r="B5235" s="56" t="s">
        <v>5286</v>
      </c>
      <c r="C5235" s="54" t="s">
        <v>9823</v>
      </c>
      <c r="D5235" t="str">
        <f>IFERROR(VLOOKUP(C5235,'5.2.5'!$G$2:$H$11754,2,0),"")</f>
        <v>Xã Bình Định</v>
      </c>
      <c r="E5235" t="str">
        <f t="shared" si="304"/>
        <v/>
      </c>
      <c r="G5235" t="str">
        <f t="shared" si="305"/>
        <v>22311</v>
      </c>
      <c r="H5235" t="str">
        <f t="shared" si="306"/>
        <v>Huyện Lương Tài</v>
      </c>
      <c r="I5235" t="str">
        <f t="shared" si="307"/>
        <v>223</v>
      </c>
      <c r="J5235" t="str">
        <f>VLOOKUP(I5235,Tỉnh!$A$2:$B$64,2,0)</f>
        <v>Bắc Ninh</v>
      </c>
    </row>
    <row r="5236" hidden="1" spans="1:10">
      <c r="A5236" s="38"/>
      <c r="B5236" s="56" t="s">
        <v>9824</v>
      </c>
      <c r="C5236" s="74" t="s">
        <v>9825</v>
      </c>
      <c r="D5236" t="str">
        <f>IFERROR(VLOOKUP(C5236,'5.2.5'!$G$2:$H$11754,2,0),"")</f>
        <v>Xã An Tập</v>
      </c>
      <c r="E5236" t="str">
        <f t="shared" si="304"/>
        <v/>
      </c>
      <c r="G5236" t="str">
        <f t="shared" si="305"/>
        <v>22311</v>
      </c>
      <c r="H5236" t="str">
        <f t="shared" si="306"/>
        <v>Huyện Lương Tài</v>
      </c>
      <c r="I5236" t="str">
        <f t="shared" si="307"/>
        <v>223</v>
      </c>
      <c r="J5236" t="str">
        <f>VLOOKUP(I5236,Tỉnh!$A$2:$B$64,2,0)</f>
        <v>Bắc Ninh</v>
      </c>
    </row>
    <row r="5237" hidden="1" spans="1:10">
      <c r="A5237" s="38"/>
      <c r="B5237" s="56" t="s">
        <v>5278</v>
      </c>
      <c r="C5237" s="74" t="s">
        <v>9826</v>
      </c>
      <c r="D5237" t="str">
        <f>IFERROR(VLOOKUP(C5237,'5.2.5'!$G$2:$H$11754,2,0),"")</f>
        <v>Xã Quang Minh</v>
      </c>
      <c r="E5237" t="str">
        <f t="shared" si="304"/>
        <v/>
      </c>
      <c r="G5237" t="str">
        <f t="shared" si="305"/>
        <v>22311</v>
      </c>
      <c r="H5237" t="str">
        <f t="shared" si="306"/>
        <v>Huyện Lương Tài</v>
      </c>
      <c r="I5237" t="str">
        <f t="shared" si="307"/>
        <v>223</v>
      </c>
      <c r="J5237" t="str">
        <f>VLOOKUP(I5237,Tỉnh!$A$2:$B$64,2,0)</f>
        <v>Bắc Ninh</v>
      </c>
    </row>
    <row r="5238" hidden="1" spans="1:10">
      <c r="A5238" s="38"/>
      <c r="B5238" s="56" t="s">
        <v>9827</v>
      </c>
      <c r="C5238" s="54" t="s">
        <v>9828</v>
      </c>
      <c r="D5238" t="str">
        <f>IFERROR(VLOOKUP(C5238,'5.2.5'!$G$2:$H$11754,2,0),"")</f>
        <v>Phường Đông Ngàn</v>
      </c>
      <c r="E5238" t="str">
        <f t="shared" si="304"/>
        <v/>
      </c>
      <c r="G5238" t="str">
        <f t="shared" si="305"/>
        <v>22313</v>
      </c>
      <c r="H5238" t="str">
        <f t="shared" si="306"/>
        <v>Thành phố Từ Sơn</v>
      </c>
      <c r="I5238" t="str">
        <f t="shared" si="307"/>
        <v>223</v>
      </c>
      <c r="J5238" t="str">
        <f>VLOOKUP(I5238,Tỉnh!$A$2:$B$64,2,0)</f>
        <v>Bắc Ninh</v>
      </c>
    </row>
    <row r="5239" hidden="1" spans="1:10">
      <c r="A5239" s="38"/>
      <c r="B5239" s="57" t="s">
        <v>9829</v>
      </c>
      <c r="C5239" s="58" t="s">
        <v>9830</v>
      </c>
      <c r="D5239" t="str">
        <f>IFERROR(VLOOKUP(C5239,'5.2.5'!$G$2:$H$11754,2,0),"")</f>
        <v>Phường Tam Sơn</v>
      </c>
      <c r="E5239" t="str">
        <f t="shared" si="304"/>
        <v/>
      </c>
      <c r="G5239" t="str">
        <f t="shared" si="305"/>
        <v>22313</v>
      </c>
      <c r="H5239" t="str">
        <f t="shared" si="306"/>
        <v>Thành phố Từ Sơn</v>
      </c>
      <c r="I5239" t="str">
        <f t="shared" si="307"/>
        <v>223</v>
      </c>
      <c r="J5239" t="str">
        <f>VLOOKUP(I5239,Tỉnh!$A$2:$B$64,2,0)</f>
        <v>Bắc Ninh</v>
      </c>
    </row>
    <row r="5240" hidden="1" spans="1:10">
      <c r="A5240" s="38"/>
      <c r="B5240" s="57" t="s">
        <v>9831</v>
      </c>
      <c r="C5240" s="58" t="s">
        <v>9832</v>
      </c>
      <c r="D5240" t="str">
        <f>IFERROR(VLOOKUP(C5240,'5.2.5'!$G$2:$H$11754,2,0),"")</f>
        <v>Phường Hương Mạc</v>
      </c>
      <c r="E5240" t="str">
        <f t="shared" si="304"/>
        <v/>
      </c>
      <c r="G5240" t="str">
        <f t="shared" si="305"/>
        <v>22313</v>
      </c>
      <c r="H5240" t="str">
        <f t="shared" si="306"/>
        <v>Thành phố Từ Sơn</v>
      </c>
      <c r="I5240" t="str">
        <f t="shared" si="307"/>
        <v>223</v>
      </c>
      <c r="J5240" t="str">
        <f>VLOOKUP(I5240,Tỉnh!$A$2:$B$64,2,0)</f>
        <v>Bắc Ninh</v>
      </c>
    </row>
    <row r="5241" hidden="1" spans="1:10">
      <c r="A5241" s="38"/>
      <c r="B5241" s="57" t="s">
        <v>9833</v>
      </c>
      <c r="C5241" s="58" t="s">
        <v>9834</v>
      </c>
      <c r="D5241" t="str">
        <f>IFERROR(VLOOKUP(C5241,'5.2.5'!$G$2:$H$11754,2,0),"")</f>
        <v>Phường Phù Khê</v>
      </c>
      <c r="E5241" t="str">
        <f t="shared" si="304"/>
        <v/>
      </c>
      <c r="G5241" t="str">
        <f t="shared" si="305"/>
        <v>22313</v>
      </c>
      <c r="H5241" t="str">
        <f t="shared" si="306"/>
        <v>Thành phố Từ Sơn</v>
      </c>
      <c r="I5241" t="str">
        <f t="shared" si="307"/>
        <v>223</v>
      </c>
      <c r="J5241" t="str">
        <f>VLOOKUP(I5241,Tỉnh!$A$2:$B$64,2,0)</f>
        <v>Bắc Ninh</v>
      </c>
    </row>
    <row r="5242" hidden="1" spans="1:10">
      <c r="A5242" s="38"/>
      <c r="B5242" s="56" t="s">
        <v>9835</v>
      </c>
      <c r="C5242" s="54" t="s">
        <v>9836</v>
      </c>
      <c r="D5242" t="str">
        <f>IFERROR(VLOOKUP(C5242,'5.2.5'!$G$2:$H$11754,2,0),"")</f>
        <v>Phường Đồng Kỵ</v>
      </c>
      <c r="E5242" t="str">
        <f t="shared" si="304"/>
        <v/>
      </c>
      <c r="G5242" t="str">
        <f t="shared" si="305"/>
        <v>22313</v>
      </c>
      <c r="H5242" t="str">
        <f t="shared" si="306"/>
        <v>Thành phố Từ Sơn</v>
      </c>
      <c r="I5242" t="str">
        <f t="shared" si="307"/>
        <v>223</v>
      </c>
      <c r="J5242" t="str">
        <f>VLOOKUP(I5242,Tỉnh!$A$2:$B$64,2,0)</f>
        <v>Bắc Ninh</v>
      </c>
    </row>
    <row r="5243" hidden="1" spans="1:10">
      <c r="A5243" s="38"/>
      <c r="B5243" s="56" t="s">
        <v>9837</v>
      </c>
      <c r="C5243" s="54" t="s">
        <v>9838</v>
      </c>
      <c r="D5243" t="str">
        <f>IFERROR(VLOOKUP(C5243,'5.2.5'!$G$2:$H$11754,2,0),"")</f>
        <v>Phường Đồng Nguyên</v>
      </c>
      <c r="E5243" t="str">
        <f t="shared" si="304"/>
        <v/>
      </c>
      <c r="G5243" t="str">
        <f t="shared" si="305"/>
        <v>22313</v>
      </c>
      <c r="H5243" t="str">
        <f t="shared" si="306"/>
        <v>Thành phố Từ Sơn</v>
      </c>
      <c r="I5243" t="str">
        <f t="shared" si="307"/>
        <v>223</v>
      </c>
      <c r="J5243" t="str">
        <f>VLOOKUP(I5243,Tỉnh!$A$2:$B$64,2,0)</f>
        <v>Bắc Ninh</v>
      </c>
    </row>
    <row r="5244" hidden="1" spans="1:10">
      <c r="A5244" s="38"/>
      <c r="B5244" s="56" t="s">
        <v>9839</v>
      </c>
      <c r="C5244" s="54" t="s">
        <v>9840</v>
      </c>
      <c r="D5244" t="str">
        <f>IFERROR(VLOOKUP(C5244,'5.2.5'!$G$2:$H$11754,2,0),"")</f>
        <v>Phường Tân Hồng</v>
      </c>
      <c r="E5244" t="str">
        <f t="shared" si="304"/>
        <v/>
      </c>
      <c r="G5244" t="str">
        <f t="shared" si="305"/>
        <v>22313</v>
      </c>
      <c r="H5244" t="str">
        <f t="shared" si="306"/>
        <v>Thành phố Từ Sơn</v>
      </c>
      <c r="I5244" t="str">
        <f t="shared" si="307"/>
        <v>223</v>
      </c>
      <c r="J5244" t="str">
        <f>VLOOKUP(I5244,Tỉnh!$A$2:$B$64,2,0)</f>
        <v>Bắc Ninh</v>
      </c>
    </row>
    <row r="5245" hidden="1" spans="1:10">
      <c r="A5245" s="38"/>
      <c r="B5245" s="57" t="s">
        <v>9841</v>
      </c>
      <c r="C5245" s="58" t="s">
        <v>9842</v>
      </c>
      <c r="D5245" t="str">
        <f>IFERROR(VLOOKUP(C5245,'5.2.5'!$G$2:$H$11754,2,0),"")</f>
        <v>Phường Phù Chẩn</v>
      </c>
      <c r="E5245" t="str">
        <f t="shared" si="304"/>
        <v/>
      </c>
      <c r="G5245" t="str">
        <f t="shared" si="305"/>
        <v>22313</v>
      </c>
      <c r="H5245" t="str">
        <f t="shared" si="306"/>
        <v>Thành phố Từ Sơn</v>
      </c>
      <c r="I5245" t="str">
        <f t="shared" si="307"/>
        <v>223</v>
      </c>
      <c r="J5245" t="str">
        <f>VLOOKUP(I5245,Tỉnh!$A$2:$B$64,2,0)</f>
        <v>Bắc Ninh</v>
      </c>
    </row>
    <row r="5246" hidden="1" spans="1:10">
      <c r="A5246" s="38"/>
      <c r="B5246" s="56" t="s">
        <v>9843</v>
      </c>
      <c r="C5246" s="54" t="s">
        <v>9844</v>
      </c>
      <c r="D5246" t="str">
        <f>IFERROR(VLOOKUP(C5246,'5.2.5'!$G$2:$H$11754,2,0),"")</f>
        <v>Phường Đình Bảng</v>
      </c>
      <c r="E5246" t="str">
        <f t="shared" si="304"/>
        <v/>
      </c>
      <c r="G5246" t="str">
        <f t="shared" si="305"/>
        <v>22313</v>
      </c>
      <c r="H5246" t="str">
        <f t="shared" si="306"/>
        <v>Thành phố Từ Sơn</v>
      </c>
      <c r="I5246" t="str">
        <f t="shared" si="307"/>
        <v>223</v>
      </c>
      <c r="J5246" t="str">
        <f>VLOOKUP(I5246,Tỉnh!$A$2:$B$64,2,0)</f>
        <v>Bắc Ninh</v>
      </c>
    </row>
    <row r="5247" hidden="1" spans="1:10">
      <c r="A5247" s="38"/>
      <c r="B5247" s="57" t="s">
        <v>9845</v>
      </c>
      <c r="C5247" s="58" t="s">
        <v>9846</v>
      </c>
      <c r="D5247" t="str">
        <f>IFERROR(VLOOKUP(C5247,'5.2.5'!$G$2:$H$11754,2,0),"")</f>
        <v>Phường Tương Giang</v>
      </c>
      <c r="E5247" t="str">
        <f t="shared" si="304"/>
        <v/>
      </c>
      <c r="G5247" t="str">
        <f t="shared" si="305"/>
        <v>22313</v>
      </c>
      <c r="H5247" t="str">
        <f t="shared" si="306"/>
        <v>Thành phố Từ Sơn</v>
      </c>
      <c r="I5247" t="str">
        <f t="shared" si="307"/>
        <v>223</v>
      </c>
      <c r="J5247" t="str">
        <f>VLOOKUP(I5247,Tỉnh!$A$2:$B$64,2,0)</f>
        <v>Bắc Ninh</v>
      </c>
    </row>
    <row r="5248" hidden="1" spans="1:10">
      <c r="A5248" s="38"/>
      <c r="B5248" s="56" t="s">
        <v>9847</v>
      </c>
      <c r="C5248" s="54" t="s">
        <v>9848</v>
      </c>
      <c r="D5248" t="str">
        <f>IFERROR(VLOOKUP(C5248,'5.2.5'!$G$2:$H$11754,2,0),"")</f>
        <v>Phường Châu Khê</v>
      </c>
      <c r="E5248" t="str">
        <f t="shared" si="304"/>
        <v/>
      </c>
      <c r="G5248" t="str">
        <f t="shared" si="305"/>
        <v>22313</v>
      </c>
      <c r="H5248" t="str">
        <f t="shared" si="306"/>
        <v>Thành phố Từ Sơn</v>
      </c>
      <c r="I5248" t="str">
        <f t="shared" si="307"/>
        <v>223</v>
      </c>
      <c r="J5248" t="str">
        <f>VLOOKUP(I5248,Tỉnh!$A$2:$B$64,2,0)</f>
        <v>Bắc Ninh</v>
      </c>
    </row>
    <row r="5249" hidden="1" spans="1:10">
      <c r="A5249" s="38"/>
      <c r="B5249" s="56" t="s">
        <v>9849</v>
      </c>
      <c r="C5249" s="54" t="s">
        <v>9850</v>
      </c>
      <c r="D5249" t="str">
        <f>IFERROR(VLOOKUP(C5249,'5.2.5'!$G$2:$H$11754,2,0),"")</f>
        <v>Phường Trang Hạ</v>
      </c>
      <c r="E5249" t="str">
        <f t="shared" si="304"/>
        <v/>
      </c>
      <c r="G5249" t="str">
        <f t="shared" si="305"/>
        <v>22313</v>
      </c>
      <c r="H5249" t="str">
        <f t="shared" si="306"/>
        <v>Thành phố Từ Sơn</v>
      </c>
      <c r="I5249" t="str">
        <f t="shared" si="307"/>
        <v>223</v>
      </c>
      <c r="J5249" t="str">
        <f>VLOOKUP(I5249,Tỉnh!$A$2:$B$64,2,0)</f>
        <v>Bắc Ninh</v>
      </c>
    </row>
    <row r="5250" hidden="1" spans="1:10">
      <c r="A5250" s="38"/>
      <c r="B5250" s="56" t="s">
        <v>9851</v>
      </c>
      <c r="C5250" s="54" t="s">
        <v>9852</v>
      </c>
      <c r="D5250" t="str">
        <f>IFERROR(VLOOKUP(C5250,'5.2.5'!$G$2:$H$11754,2,0),"")</f>
        <v>Thị trấn Gia Bình</v>
      </c>
      <c r="E5250" t="str">
        <f t="shared" si="304"/>
        <v/>
      </c>
      <c r="G5250" t="str">
        <f t="shared" si="305"/>
        <v>22315</v>
      </c>
      <c r="H5250" t="str">
        <f t="shared" si="306"/>
        <v>Huyện Gia Bình</v>
      </c>
      <c r="I5250" t="str">
        <f t="shared" si="307"/>
        <v>223</v>
      </c>
      <c r="J5250" t="str">
        <f>VLOOKUP(I5250,Tỉnh!$A$2:$B$64,2,0)</f>
        <v>Bắc Ninh</v>
      </c>
    </row>
    <row r="5251" hidden="1" spans="1:10">
      <c r="A5251" s="38"/>
      <c r="B5251" s="56" t="s">
        <v>9853</v>
      </c>
      <c r="C5251" s="54" t="s">
        <v>9854</v>
      </c>
      <c r="D5251" t="str">
        <f>IFERROR(VLOOKUP(C5251,'5.2.5'!$G$2:$H$11754,2,0),"")</f>
        <v>Xã Thái Bảo</v>
      </c>
      <c r="E5251" t="str">
        <f t="shared" si="304"/>
        <v/>
      </c>
      <c r="G5251" t="str">
        <f t="shared" si="305"/>
        <v>22315</v>
      </c>
      <c r="H5251" t="str">
        <f t="shared" si="306"/>
        <v>Huyện Gia Bình</v>
      </c>
      <c r="I5251" t="str">
        <f t="shared" si="307"/>
        <v>223</v>
      </c>
      <c r="J5251" t="str">
        <f>VLOOKUP(I5251,Tỉnh!$A$2:$B$64,2,0)</f>
        <v>Bắc Ninh</v>
      </c>
    </row>
    <row r="5252" hidden="1" spans="1:10">
      <c r="A5252" s="38"/>
      <c r="B5252" s="56" t="s">
        <v>9855</v>
      </c>
      <c r="C5252" s="54" t="s">
        <v>9856</v>
      </c>
      <c r="D5252" t="str">
        <f>IFERROR(VLOOKUP(C5252,'5.2.5'!$G$2:$H$11754,2,0),"")</f>
        <v>Xã Giang Sơn</v>
      </c>
      <c r="E5252" t="str">
        <f t="shared" si="304"/>
        <v/>
      </c>
      <c r="G5252" t="str">
        <f t="shared" si="305"/>
        <v>22315</v>
      </c>
      <c r="H5252" t="str">
        <f t="shared" si="306"/>
        <v>Huyện Gia Bình</v>
      </c>
      <c r="I5252" t="str">
        <f t="shared" si="307"/>
        <v>223</v>
      </c>
      <c r="J5252" t="str">
        <f>VLOOKUP(I5252,Tỉnh!$A$2:$B$64,2,0)</f>
        <v>Bắc Ninh</v>
      </c>
    </row>
    <row r="5253" hidden="1" spans="1:10">
      <c r="A5253" s="38"/>
      <c r="B5253" s="56" t="s">
        <v>9857</v>
      </c>
      <c r="C5253" s="54" t="s">
        <v>9858</v>
      </c>
      <c r="D5253" t="str">
        <f>IFERROR(VLOOKUP(C5253,'5.2.5'!$G$2:$H$11754,2,0),"")</f>
        <v>Xã Song Giang</v>
      </c>
      <c r="E5253" t="str">
        <f t="shared" si="304"/>
        <v/>
      </c>
      <c r="G5253" t="str">
        <f t="shared" si="305"/>
        <v>22315</v>
      </c>
      <c r="H5253" t="str">
        <f t="shared" si="306"/>
        <v>Huyện Gia Bình</v>
      </c>
      <c r="I5253" t="str">
        <f t="shared" si="307"/>
        <v>223</v>
      </c>
      <c r="J5253" t="str">
        <f>VLOOKUP(I5253,Tỉnh!$A$2:$B$64,2,0)</f>
        <v>Bắc Ninh</v>
      </c>
    </row>
    <row r="5254" hidden="1" spans="1:10">
      <c r="A5254" s="38"/>
      <c r="B5254" s="56" t="s">
        <v>6274</v>
      </c>
      <c r="C5254" s="54" t="s">
        <v>9859</v>
      </c>
      <c r="D5254" t="str">
        <f>IFERROR(VLOOKUP(C5254,'5.2.5'!$G$2:$H$11754,2,0),"")</f>
        <v>Xã Bình Dương</v>
      </c>
      <c r="E5254" t="str">
        <f t="shared" si="304"/>
        <v/>
      </c>
      <c r="G5254" t="str">
        <f t="shared" si="305"/>
        <v>22315</v>
      </c>
      <c r="H5254" t="str">
        <f t="shared" si="306"/>
        <v>Huyện Gia Bình</v>
      </c>
      <c r="I5254" t="str">
        <f t="shared" si="307"/>
        <v>223</v>
      </c>
      <c r="J5254" t="str">
        <f>VLOOKUP(I5254,Tỉnh!$A$2:$B$64,2,0)</f>
        <v>Bắc Ninh</v>
      </c>
    </row>
    <row r="5255" hidden="1" spans="1:10">
      <c r="A5255" s="38"/>
      <c r="B5255" s="56" t="s">
        <v>9860</v>
      </c>
      <c r="C5255" s="54" t="s">
        <v>9861</v>
      </c>
      <c r="D5255" t="str">
        <f>IFERROR(VLOOKUP(C5255,'5.2.5'!$G$2:$H$11754,2,0),"")</f>
        <v>Xã Lãng Ngâm</v>
      </c>
      <c r="E5255" t="str">
        <f t="shared" si="304"/>
        <v/>
      </c>
      <c r="G5255" t="str">
        <f t="shared" si="305"/>
        <v>22315</v>
      </c>
      <c r="H5255" t="str">
        <f t="shared" si="306"/>
        <v>Huyện Gia Bình</v>
      </c>
      <c r="I5255" t="str">
        <f t="shared" si="307"/>
        <v>223</v>
      </c>
      <c r="J5255" t="str">
        <f>VLOOKUP(I5255,Tỉnh!$A$2:$B$64,2,0)</f>
        <v>Bắc Ninh</v>
      </c>
    </row>
    <row r="5256" hidden="1" spans="1:10">
      <c r="A5256" s="38"/>
      <c r="B5256" s="56" t="s">
        <v>7953</v>
      </c>
      <c r="C5256" s="54" t="s">
        <v>9862</v>
      </c>
      <c r="D5256" t="str">
        <f>IFERROR(VLOOKUP(C5256,'5.2.5'!$G$2:$H$11754,2,0),"")</f>
        <v>Xã Xuân Lai</v>
      </c>
      <c r="E5256" t="str">
        <f t="shared" si="304"/>
        <v/>
      </c>
      <c r="G5256" t="str">
        <f t="shared" si="305"/>
        <v>22315</v>
      </c>
      <c r="H5256" t="str">
        <f t="shared" si="306"/>
        <v>Huyện Gia Bình</v>
      </c>
      <c r="I5256" t="str">
        <f t="shared" si="307"/>
        <v>223</v>
      </c>
      <c r="J5256" t="str">
        <f>VLOOKUP(I5256,Tỉnh!$A$2:$B$64,2,0)</f>
        <v>Bắc Ninh</v>
      </c>
    </row>
    <row r="5257" hidden="1" spans="1:10">
      <c r="A5257" s="38"/>
      <c r="B5257" s="56" t="s">
        <v>9863</v>
      </c>
      <c r="C5257" s="54" t="s">
        <v>9864</v>
      </c>
      <c r="D5257" t="str">
        <f>IFERROR(VLOOKUP(C5257,'5.2.5'!$G$2:$H$11754,2,0),"")</f>
        <v>Xã Đông Cứu</v>
      </c>
      <c r="E5257" t="str">
        <f t="shared" si="304"/>
        <v/>
      </c>
      <c r="G5257" t="str">
        <f t="shared" si="305"/>
        <v>22315</v>
      </c>
      <c r="H5257" t="str">
        <f t="shared" si="306"/>
        <v>Huyện Gia Bình</v>
      </c>
      <c r="I5257" t="str">
        <f t="shared" si="307"/>
        <v>223</v>
      </c>
      <c r="J5257" t="str">
        <f>VLOOKUP(I5257,Tỉnh!$A$2:$B$64,2,0)</f>
        <v>Bắc Ninh</v>
      </c>
    </row>
    <row r="5258" hidden="1" spans="1:10">
      <c r="A5258" s="38"/>
      <c r="B5258" s="56" t="s">
        <v>9865</v>
      </c>
      <c r="C5258" s="54" t="s">
        <v>9866</v>
      </c>
      <c r="D5258" t="str">
        <f>IFERROR(VLOOKUP(C5258,'5.2.5'!$G$2:$H$11754,2,0),"")</f>
        <v>Xã Đại Bái</v>
      </c>
      <c r="E5258" t="str">
        <f t="shared" si="304"/>
        <v/>
      </c>
      <c r="G5258" t="str">
        <f t="shared" si="305"/>
        <v>22315</v>
      </c>
      <c r="H5258" t="str">
        <f t="shared" si="306"/>
        <v>Huyện Gia Bình</v>
      </c>
      <c r="I5258" t="str">
        <f t="shared" si="307"/>
        <v>223</v>
      </c>
      <c r="J5258" t="str">
        <f>VLOOKUP(I5258,Tỉnh!$A$2:$B$64,2,0)</f>
        <v>Bắc Ninh</v>
      </c>
    </row>
    <row r="5259" hidden="1" spans="1:10">
      <c r="A5259" s="38"/>
      <c r="B5259" s="56" t="s">
        <v>9867</v>
      </c>
      <c r="C5259" s="54" t="s">
        <v>9868</v>
      </c>
      <c r="D5259" t="str">
        <f>IFERROR(VLOOKUP(C5259,'5.2.5'!$G$2:$H$11754,2,0),"")</f>
        <v>Xã Cao Đức</v>
      </c>
      <c r="E5259" t="str">
        <f t="shared" si="304"/>
        <v/>
      </c>
      <c r="G5259" t="str">
        <f t="shared" si="305"/>
        <v>22315</v>
      </c>
      <c r="H5259" t="str">
        <f t="shared" si="306"/>
        <v>Huyện Gia Bình</v>
      </c>
      <c r="I5259" t="str">
        <f t="shared" si="307"/>
        <v>223</v>
      </c>
      <c r="J5259" t="str">
        <f>VLOOKUP(I5259,Tỉnh!$A$2:$B$64,2,0)</f>
        <v>Bắc Ninh</v>
      </c>
    </row>
    <row r="5260" hidden="1" spans="1:10">
      <c r="A5260" s="38"/>
      <c r="B5260" s="56" t="s">
        <v>9869</v>
      </c>
      <c r="C5260" s="54" t="s">
        <v>9870</v>
      </c>
      <c r="D5260" t="str">
        <f>IFERROR(VLOOKUP(C5260,'5.2.5'!$G$2:$H$11754,2,0),"")</f>
        <v>Xã Vạn Ninh</v>
      </c>
      <c r="E5260" t="str">
        <f t="shared" si="304"/>
        <v/>
      </c>
      <c r="G5260" t="str">
        <f t="shared" si="305"/>
        <v>22315</v>
      </c>
      <c r="H5260" t="str">
        <f t="shared" si="306"/>
        <v>Huyện Gia Bình</v>
      </c>
      <c r="I5260" t="str">
        <f t="shared" si="307"/>
        <v>223</v>
      </c>
      <c r="J5260" t="str">
        <f>VLOOKUP(I5260,Tỉnh!$A$2:$B$64,2,0)</f>
        <v>Bắc Ninh</v>
      </c>
    </row>
    <row r="5261" hidden="1" spans="1:10">
      <c r="A5261" s="38"/>
      <c r="B5261" s="56" t="s">
        <v>9871</v>
      </c>
      <c r="C5261" s="54" t="s">
        <v>9872</v>
      </c>
      <c r="D5261" t="str">
        <f>IFERROR(VLOOKUP(C5261,'5.2.5'!$G$2:$H$11754,2,0),"")</f>
        <v>Xã Đại Lai</v>
      </c>
      <c r="E5261" t="str">
        <f t="shared" si="304"/>
        <v/>
      </c>
      <c r="G5261" t="str">
        <f t="shared" si="305"/>
        <v>22315</v>
      </c>
      <c r="H5261" t="str">
        <f t="shared" si="306"/>
        <v>Huyện Gia Bình</v>
      </c>
      <c r="I5261" t="str">
        <f t="shared" si="307"/>
        <v>223</v>
      </c>
      <c r="J5261" t="str">
        <f>VLOOKUP(I5261,Tỉnh!$A$2:$B$64,2,0)</f>
        <v>Bắc Ninh</v>
      </c>
    </row>
    <row r="5262" hidden="1" spans="1:10">
      <c r="A5262" s="38"/>
      <c r="B5262" s="56" t="s">
        <v>9873</v>
      </c>
      <c r="C5262" s="58" t="s">
        <v>9874</v>
      </c>
      <c r="D5262" t="str">
        <f>IFERROR(VLOOKUP(C5262,'5.2.5'!$G$2:$H$11754,2,0),"")</f>
        <v>Thị trấn Nhân Thắng</v>
      </c>
      <c r="E5262" t="str">
        <f t="shared" si="304"/>
        <v/>
      </c>
      <c r="G5262" t="str">
        <f t="shared" si="305"/>
        <v>22315</v>
      </c>
      <c r="H5262" t="str">
        <f t="shared" si="306"/>
        <v>Huyện Gia Bình</v>
      </c>
      <c r="I5262" t="str">
        <f t="shared" si="307"/>
        <v>223</v>
      </c>
      <c r="J5262" t="str">
        <f>VLOOKUP(I5262,Tỉnh!$A$2:$B$64,2,0)</f>
        <v>Bắc Ninh</v>
      </c>
    </row>
    <row r="5263" hidden="1" spans="1:10">
      <c r="A5263" s="38"/>
      <c r="B5263" s="56" t="s">
        <v>9875</v>
      </c>
      <c r="C5263" s="54" t="s">
        <v>9876</v>
      </c>
      <c r="D5263" t="str">
        <f>IFERROR(VLOOKUP(C5263,'5.2.5'!$G$2:$H$11754,2,0),"")</f>
        <v>Xã Quỳnh Phú</v>
      </c>
      <c r="E5263" t="str">
        <f t="shared" si="304"/>
        <v/>
      </c>
      <c r="G5263" t="str">
        <f t="shared" si="305"/>
        <v>22315</v>
      </c>
      <c r="H5263" t="str">
        <f t="shared" si="306"/>
        <v>Huyện Gia Bình</v>
      </c>
      <c r="I5263" t="str">
        <f t="shared" si="307"/>
        <v>223</v>
      </c>
      <c r="J5263" t="str">
        <f>VLOOKUP(I5263,Tỉnh!$A$2:$B$64,2,0)</f>
        <v>Bắc Ninh</v>
      </c>
    </row>
    <row r="5264" hidden="1" spans="1:10">
      <c r="A5264" s="38"/>
      <c r="B5264" s="56" t="s">
        <v>9877</v>
      </c>
      <c r="C5264" s="54" t="s">
        <v>9878</v>
      </c>
      <c r="D5264" t="str">
        <f>IFERROR(VLOOKUP(C5264,'5.2.5'!$G$2:$H$11754,2,0),"")</f>
        <v>Phường Hà Khánh</v>
      </c>
      <c r="E5264" t="str">
        <f t="shared" si="304"/>
        <v/>
      </c>
      <c r="G5264" t="str">
        <f t="shared" si="305"/>
        <v>22501</v>
      </c>
      <c r="H5264" t="str">
        <f t="shared" si="306"/>
        <v>Thành phố Hạ Long</v>
      </c>
      <c r="I5264" t="str">
        <f t="shared" si="307"/>
        <v>225</v>
      </c>
      <c r="J5264" t="str">
        <f>VLOOKUP(I5264,Tỉnh!$A$2:$B$64,2,0)</f>
        <v>Quảng Ninh</v>
      </c>
    </row>
    <row r="5265" hidden="1" spans="1:10">
      <c r="A5265" s="38"/>
      <c r="B5265" s="56" t="s">
        <v>9879</v>
      </c>
      <c r="C5265" s="54" t="s">
        <v>9880</v>
      </c>
      <c r="D5265" t="str">
        <f>IFERROR(VLOOKUP(C5265,'5.2.5'!$G$2:$H$11754,2,0),"")</f>
        <v>Phường Hà Khẩu</v>
      </c>
      <c r="E5265" t="str">
        <f t="shared" si="304"/>
        <v/>
      </c>
      <c r="G5265" t="str">
        <f t="shared" si="305"/>
        <v>22501</v>
      </c>
      <c r="H5265" t="str">
        <f t="shared" si="306"/>
        <v>Thành phố Hạ Long</v>
      </c>
      <c r="I5265" t="str">
        <f t="shared" si="307"/>
        <v>225</v>
      </c>
      <c r="J5265" t="str">
        <f>VLOOKUP(I5265,Tỉnh!$A$2:$B$64,2,0)</f>
        <v>Quảng Ninh</v>
      </c>
    </row>
    <row r="5266" hidden="1" spans="1:10">
      <c r="A5266" s="38"/>
      <c r="B5266" s="56" t="s">
        <v>9881</v>
      </c>
      <c r="C5266" s="54" t="s">
        <v>9882</v>
      </c>
      <c r="D5266" t="str">
        <f>IFERROR(VLOOKUP(C5266,'5.2.5'!$G$2:$H$11754,2,0),"")</f>
        <v>Phường Giếng Đáy</v>
      </c>
      <c r="E5266" t="str">
        <f t="shared" si="304"/>
        <v/>
      </c>
      <c r="G5266" t="str">
        <f t="shared" si="305"/>
        <v>22501</v>
      </c>
      <c r="H5266" t="str">
        <f t="shared" si="306"/>
        <v>Thành phố Hạ Long</v>
      </c>
      <c r="I5266" t="str">
        <f t="shared" si="307"/>
        <v>225</v>
      </c>
      <c r="J5266" t="str">
        <f>VLOOKUP(I5266,Tỉnh!$A$2:$B$64,2,0)</f>
        <v>Quảng Ninh</v>
      </c>
    </row>
    <row r="5267" hidden="1" spans="1:10">
      <c r="A5267" s="38"/>
      <c r="B5267" s="56" t="s">
        <v>9883</v>
      </c>
      <c r="C5267" s="54" t="s">
        <v>9884</v>
      </c>
      <c r="D5267" t="str">
        <f>IFERROR(VLOOKUP(C5267,'5.2.5'!$G$2:$H$11754,2,0),"")</f>
        <v>Phường Hà Tu</v>
      </c>
      <c r="E5267" t="str">
        <f t="shared" si="304"/>
        <v/>
      </c>
      <c r="G5267" t="str">
        <f t="shared" si="305"/>
        <v>22501</v>
      </c>
      <c r="H5267" t="str">
        <f t="shared" si="306"/>
        <v>Thành phố Hạ Long</v>
      </c>
      <c r="I5267" t="str">
        <f t="shared" si="307"/>
        <v>225</v>
      </c>
      <c r="J5267" t="str">
        <f>VLOOKUP(I5267,Tỉnh!$A$2:$B$64,2,0)</f>
        <v>Quảng Ninh</v>
      </c>
    </row>
    <row r="5268" hidden="1" spans="1:10">
      <c r="A5268" s="38"/>
      <c r="B5268" s="56" t="s">
        <v>9885</v>
      </c>
      <c r="C5268" s="54" t="s">
        <v>9886</v>
      </c>
      <c r="D5268" t="str">
        <f>IFERROR(VLOOKUP(C5268,'5.2.5'!$G$2:$H$11754,2,0),"")</f>
        <v>Phường Hà Trung</v>
      </c>
      <c r="E5268" t="str">
        <f t="shared" si="304"/>
        <v/>
      </c>
      <c r="G5268" t="str">
        <f t="shared" si="305"/>
        <v>22501</v>
      </c>
      <c r="H5268" t="str">
        <f t="shared" si="306"/>
        <v>Thành phố Hạ Long</v>
      </c>
      <c r="I5268" t="str">
        <f t="shared" si="307"/>
        <v>225</v>
      </c>
      <c r="J5268" t="str">
        <f>VLOOKUP(I5268,Tỉnh!$A$2:$B$64,2,0)</f>
        <v>Quảng Ninh</v>
      </c>
    </row>
    <row r="5269" hidden="1" spans="1:10">
      <c r="A5269" s="38"/>
      <c r="B5269" s="56" t="s">
        <v>9887</v>
      </c>
      <c r="C5269" s="54" t="s">
        <v>9888</v>
      </c>
      <c r="D5269" t="str">
        <f>IFERROR(VLOOKUP(C5269,'5.2.5'!$G$2:$H$11754,2,0),"")</f>
        <v>Phường Bãi Cháy</v>
      </c>
      <c r="E5269" t="str">
        <f t="shared" si="304"/>
        <v/>
      </c>
      <c r="G5269" t="str">
        <f t="shared" si="305"/>
        <v>22501</v>
      </c>
      <c r="H5269" t="str">
        <f t="shared" si="306"/>
        <v>Thành phố Hạ Long</v>
      </c>
      <c r="I5269" t="str">
        <f t="shared" si="307"/>
        <v>225</v>
      </c>
      <c r="J5269" t="str">
        <f>VLOOKUP(I5269,Tỉnh!$A$2:$B$64,2,0)</f>
        <v>Quảng Ninh</v>
      </c>
    </row>
    <row r="5270" hidden="1" spans="1:10">
      <c r="A5270" s="38"/>
      <c r="B5270" s="56" t="s">
        <v>9889</v>
      </c>
      <c r="C5270" s="54" t="s">
        <v>9890</v>
      </c>
      <c r="D5270" t="str">
        <f>IFERROR(VLOOKUP(C5270,'5.2.5'!$G$2:$H$11754,2,0),"")</f>
        <v>Phường Cao Thắng</v>
      </c>
      <c r="E5270" t="str">
        <f t="shared" si="304"/>
        <v/>
      </c>
      <c r="G5270" t="str">
        <f t="shared" si="305"/>
        <v>22501</v>
      </c>
      <c r="H5270" t="str">
        <f t="shared" si="306"/>
        <v>Thành phố Hạ Long</v>
      </c>
      <c r="I5270" t="str">
        <f t="shared" si="307"/>
        <v>225</v>
      </c>
      <c r="J5270" t="str">
        <f>VLOOKUP(I5270,Tỉnh!$A$2:$B$64,2,0)</f>
        <v>Quảng Ninh</v>
      </c>
    </row>
    <row r="5271" hidden="1" spans="1:10">
      <c r="A5271" s="38"/>
      <c r="B5271" s="56" t="s">
        <v>9891</v>
      </c>
      <c r="C5271" s="54" t="s">
        <v>9892</v>
      </c>
      <c r="D5271" t="str">
        <f>IFERROR(VLOOKUP(C5271,'5.2.5'!$G$2:$H$11754,2,0),"")</f>
        <v>Phường Hùng Thắng</v>
      </c>
      <c r="E5271" t="str">
        <f t="shared" si="304"/>
        <v/>
      </c>
      <c r="G5271" t="str">
        <f t="shared" si="305"/>
        <v>22501</v>
      </c>
      <c r="H5271" t="str">
        <f t="shared" si="306"/>
        <v>Thành phố Hạ Long</v>
      </c>
      <c r="I5271" t="str">
        <f t="shared" si="307"/>
        <v>225</v>
      </c>
      <c r="J5271" t="str">
        <f>VLOOKUP(I5271,Tỉnh!$A$2:$B$64,2,0)</f>
        <v>Quảng Ninh</v>
      </c>
    </row>
    <row r="5272" hidden="1" spans="1:10">
      <c r="A5272" s="38"/>
      <c r="B5272" s="56" t="s">
        <v>1561</v>
      </c>
      <c r="C5272" s="54" t="s">
        <v>9893</v>
      </c>
      <c r="D5272" t="str">
        <f>IFERROR(VLOOKUP(C5272,'5.2.5'!$G$2:$H$11754,2,0),"")</f>
        <v>Phường Trần Hưng Đạo</v>
      </c>
      <c r="E5272" t="str">
        <f t="shared" si="304"/>
        <v/>
      </c>
      <c r="G5272" t="str">
        <f t="shared" si="305"/>
        <v>22501</v>
      </c>
      <c r="H5272" t="str">
        <f t="shared" si="306"/>
        <v>Thành phố Hạ Long</v>
      </c>
      <c r="I5272" t="str">
        <f t="shared" si="307"/>
        <v>225</v>
      </c>
      <c r="J5272" t="str">
        <f>VLOOKUP(I5272,Tỉnh!$A$2:$B$64,2,0)</f>
        <v>Quảng Ninh</v>
      </c>
    </row>
    <row r="5273" hidden="1" spans="1:10">
      <c r="A5273" s="38"/>
      <c r="B5273" s="56" t="s">
        <v>9894</v>
      </c>
      <c r="C5273" s="54" t="s">
        <v>9895</v>
      </c>
      <c r="D5273" t="str">
        <f>IFERROR(VLOOKUP(C5273,'5.2.5'!$G$2:$H$11754,2,0),"")</f>
        <v>Phường Hồng Hải</v>
      </c>
      <c r="E5273" t="str">
        <f t="shared" si="304"/>
        <v/>
      </c>
      <c r="G5273" t="str">
        <f t="shared" si="305"/>
        <v>22501</v>
      </c>
      <c r="H5273" t="str">
        <f t="shared" si="306"/>
        <v>Thành phố Hạ Long</v>
      </c>
      <c r="I5273" t="str">
        <f t="shared" si="307"/>
        <v>225</v>
      </c>
      <c r="J5273" t="str">
        <f>VLOOKUP(I5273,Tỉnh!$A$2:$B$64,2,0)</f>
        <v>Quảng Ninh</v>
      </c>
    </row>
    <row r="5274" hidden="1" spans="1:10">
      <c r="A5274" s="38"/>
      <c r="B5274" s="56" t="s">
        <v>1631</v>
      </c>
      <c r="C5274" s="54" t="s">
        <v>9896</v>
      </c>
      <c r="D5274" t="str">
        <f>IFERROR(VLOOKUP(C5274,'5.2.5'!$G$2:$H$11754,2,0),"")</f>
        <v>Phường Bạch Đằng</v>
      </c>
      <c r="E5274" t="str">
        <f t="shared" si="304"/>
        <v/>
      </c>
      <c r="G5274" t="str">
        <f t="shared" si="305"/>
        <v>22501</v>
      </c>
      <c r="H5274" t="str">
        <f t="shared" si="306"/>
        <v>Thành phố Hạ Long</v>
      </c>
      <c r="I5274" t="str">
        <f t="shared" si="307"/>
        <v>225</v>
      </c>
      <c r="J5274" t="str">
        <f>VLOOKUP(I5274,Tỉnh!$A$2:$B$64,2,0)</f>
        <v>Quảng Ninh</v>
      </c>
    </row>
    <row r="5275" hidden="1" spans="1:10">
      <c r="A5275" s="38"/>
      <c r="B5275" s="56" t="s">
        <v>9897</v>
      </c>
      <c r="C5275" s="54" t="s">
        <v>9898</v>
      </c>
      <c r="D5275" t="str">
        <f>IFERROR(VLOOKUP(C5275,'5.2.5'!$G$2:$H$11754,2,0),"")</f>
        <v>Phường Tuần Châu</v>
      </c>
      <c r="E5275" t="str">
        <f t="shared" si="304"/>
        <v/>
      </c>
      <c r="G5275" t="str">
        <f t="shared" si="305"/>
        <v>22501</v>
      </c>
      <c r="H5275" t="str">
        <f t="shared" si="306"/>
        <v>Thành phố Hạ Long</v>
      </c>
      <c r="I5275" t="str">
        <f t="shared" si="307"/>
        <v>225</v>
      </c>
      <c r="J5275" t="str">
        <f>VLOOKUP(I5275,Tỉnh!$A$2:$B$64,2,0)</f>
        <v>Quảng Ninh</v>
      </c>
    </row>
    <row r="5276" hidden="1" spans="1:10">
      <c r="A5276" s="38"/>
      <c r="B5276" s="56" t="s">
        <v>4036</v>
      </c>
      <c r="C5276" s="54" t="s">
        <v>9899</v>
      </c>
      <c r="D5276" t="str">
        <f>IFERROR(VLOOKUP(C5276,'5.2.5'!$G$2:$H$11754,2,0),"")</f>
        <v>Xã Việt Hưng</v>
      </c>
      <c r="E5276" t="str">
        <f t="shared" ref="E5276:E5339" si="308">IF(D5276=B5276,"",B5276)</f>
        <v/>
      </c>
      <c r="G5276" t="str">
        <f t="shared" ref="G5276:G5339" si="309">LEFT(C5276,5)</f>
        <v>22501</v>
      </c>
      <c r="H5276" t="str">
        <f t="shared" ref="H5276:H5339" si="310">VLOOKUP(G5276,$B$5:$C$724,2,0)</f>
        <v>Thành phố Hạ Long</v>
      </c>
      <c r="I5276" t="str">
        <f t="shared" ref="I5276:I5339" si="311">LEFT(C5276,3)</f>
        <v>225</v>
      </c>
      <c r="J5276" t="str">
        <f>VLOOKUP(I5276,Tỉnh!$A$2:$B$64,2,0)</f>
        <v>Quảng Ninh</v>
      </c>
    </row>
    <row r="5277" hidden="1" spans="1:10">
      <c r="A5277" s="38"/>
      <c r="B5277" s="56" t="s">
        <v>2625</v>
      </c>
      <c r="C5277" s="54" t="s">
        <v>9900</v>
      </c>
      <c r="D5277" t="str">
        <f>IFERROR(VLOOKUP(C5277,'5.2.5'!$G$2:$H$11754,2,0),"")</f>
        <v>Xã Đại Yên</v>
      </c>
      <c r="E5277" t="str">
        <f t="shared" si="308"/>
        <v/>
      </c>
      <c r="G5277" t="str">
        <f t="shared" si="309"/>
        <v>22501</v>
      </c>
      <c r="H5277" t="str">
        <f t="shared" si="310"/>
        <v>Thành phố Hạ Long</v>
      </c>
      <c r="I5277" t="str">
        <f t="shared" si="311"/>
        <v>225</v>
      </c>
      <c r="J5277" t="str">
        <f>VLOOKUP(I5277,Tỉnh!$A$2:$B$64,2,0)</f>
        <v>Quảng Ninh</v>
      </c>
    </row>
    <row r="5278" hidden="1" spans="1:10">
      <c r="A5278" s="38"/>
      <c r="B5278" s="56" t="s">
        <v>9901</v>
      </c>
      <c r="C5278" s="54" t="s">
        <v>9902</v>
      </c>
      <c r="D5278" t="str">
        <f>IFERROR(VLOOKUP(C5278,'5.2.5'!$G$2:$H$11754,2,0),"")</f>
        <v>Phường Hà Phong</v>
      </c>
      <c r="E5278" t="str">
        <f t="shared" si="308"/>
        <v/>
      </c>
      <c r="G5278" t="str">
        <f t="shared" si="309"/>
        <v>22501</v>
      </c>
      <c r="H5278" t="str">
        <f t="shared" si="310"/>
        <v>Thành phố Hạ Long</v>
      </c>
      <c r="I5278" t="str">
        <f t="shared" si="311"/>
        <v>225</v>
      </c>
      <c r="J5278" t="str">
        <f>VLOOKUP(I5278,Tỉnh!$A$2:$B$64,2,0)</f>
        <v>Quảng Ninh</v>
      </c>
    </row>
    <row r="5279" hidden="1" spans="1:10">
      <c r="A5279" s="38"/>
      <c r="B5279" s="56" t="s">
        <v>9903</v>
      </c>
      <c r="C5279" s="54" t="s">
        <v>9904</v>
      </c>
      <c r="D5279" t="str">
        <f>IFERROR(VLOOKUP(C5279,'5.2.5'!$G$2:$H$11754,2,0),"")</f>
        <v>Phường Hồng Gai</v>
      </c>
      <c r="E5279" t="str">
        <f t="shared" si="308"/>
        <v/>
      </c>
      <c r="G5279" t="str">
        <f t="shared" si="309"/>
        <v>22501</v>
      </c>
      <c r="H5279" t="str">
        <f t="shared" si="310"/>
        <v>Thành phố Hạ Long</v>
      </c>
      <c r="I5279" t="str">
        <f t="shared" si="311"/>
        <v>225</v>
      </c>
      <c r="J5279" t="str">
        <f>VLOOKUP(I5279,Tỉnh!$A$2:$B$64,2,0)</f>
        <v>Quảng Ninh</v>
      </c>
    </row>
    <row r="5280" hidden="1" spans="1:10">
      <c r="A5280" s="38"/>
      <c r="B5280" s="56" t="s">
        <v>9905</v>
      </c>
      <c r="C5280" s="54" t="s">
        <v>9906</v>
      </c>
      <c r="D5280" t="str">
        <f>IFERROR(VLOOKUP(C5280,'5.2.5'!$G$2:$H$11754,2,0),"")</f>
        <v>Phường Cao Xanh</v>
      </c>
      <c r="E5280" t="str">
        <f t="shared" si="308"/>
        <v/>
      </c>
      <c r="G5280" t="str">
        <f t="shared" si="309"/>
        <v>22501</v>
      </c>
      <c r="H5280" t="str">
        <f t="shared" si="310"/>
        <v>Thành phố Hạ Long</v>
      </c>
      <c r="I5280" t="str">
        <f t="shared" si="311"/>
        <v>225</v>
      </c>
      <c r="J5280" t="str">
        <f>VLOOKUP(I5280,Tỉnh!$A$2:$B$64,2,0)</f>
        <v>Quảng Ninh</v>
      </c>
    </row>
    <row r="5281" hidden="1" spans="1:10">
      <c r="A5281" s="38"/>
      <c r="B5281" s="56" t="s">
        <v>9907</v>
      </c>
      <c r="C5281" s="54" t="s">
        <v>9908</v>
      </c>
      <c r="D5281" t="str">
        <f>IFERROR(VLOOKUP(C5281,'5.2.5'!$G$2:$H$11754,2,0),"")</f>
        <v>Phường Hà Lầm</v>
      </c>
      <c r="E5281" t="str">
        <f t="shared" si="308"/>
        <v/>
      </c>
      <c r="G5281" t="str">
        <f t="shared" si="309"/>
        <v>22501</v>
      </c>
      <c r="H5281" t="str">
        <f t="shared" si="310"/>
        <v>Thành phố Hạ Long</v>
      </c>
      <c r="I5281" t="str">
        <f t="shared" si="311"/>
        <v>225</v>
      </c>
      <c r="J5281" t="str">
        <f>VLOOKUP(I5281,Tỉnh!$A$2:$B$64,2,0)</f>
        <v>Quảng Ninh</v>
      </c>
    </row>
    <row r="5282" hidden="1" spans="1:10">
      <c r="A5282" s="38"/>
      <c r="B5282" s="57" t="s">
        <v>2035</v>
      </c>
      <c r="C5282" s="54" t="s">
        <v>9909</v>
      </c>
      <c r="D5282" t="str">
        <f>IFERROR(VLOOKUP(C5282,'5.2.5'!$G$2:$H$11754,2,0),"")</f>
        <v>Phường Yết Kiêu (hết hiệu lực)</v>
      </c>
      <c r="E5282" t="str">
        <f t="shared" si="308"/>
        <v/>
      </c>
      <c r="G5282" t="str">
        <f t="shared" si="309"/>
        <v>22501</v>
      </c>
      <c r="H5282" t="str">
        <f t="shared" si="310"/>
        <v>Thành phố Hạ Long</v>
      </c>
      <c r="I5282" t="str">
        <f t="shared" si="311"/>
        <v>225</v>
      </c>
      <c r="J5282" t="str">
        <f>VLOOKUP(I5282,Tỉnh!$A$2:$B$64,2,0)</f>
        <v>Quảng Ninh</v>
      </c>
    </row>
    <row r="5283" hidden="1" spans="1:10">
      <c r="A5283" s="38"/>
      <c r="B5283" s="56" t="s">
        <v>7719</v>
      </c>
      <c r="C5283" s="54" t="s">
        <v>9910</v>
      </c>
      <c r="D5283" t="str">
        <f>IFERROR(VLOOKUP(C5283,'5.2.5'!$G$2:$H$11754,2,0),"")</f>
        <v>Phường Hồng Hà</v>
      </c>
      <c r="E5283" t="str">
        <f t="shared" si="308"/>
        <v/>
      </c>
      <c r="G5283" t="str">
        <f t="shared" si="309"/>
        <v>22501</v>
      </c>
      <c r="H5283" t="str">
        <f t="shared" si="310"/>
        <v>Thành phố Hạ Long</v>
      </c>
      <c r="I5283" t="str">
        <f t="shared" si="311"/>
        <v>225</v>
      </c>
      <c r="J5283" t="str">
        <f>VLOOKUP(I5283,Tỉnh!$A$2:$B$64,2,0)</f>
        <v>Quảng Ninh</v>
      </c>
    </row>
    <row r="5284" hidden="1" spans="1:10">
      <c r="A5284" s="38"/>
      <c r="B5284" s="56" t="s">
        <v>9911</v>
      </c>
      <c r="C5284" s="74" t="s">
        <v>9912</v>
      </c>
      <c r="D5284" t="str">
        <f>IFERROR(VLOOKUP(C5284,'5.2.5'!$G$2:$H$11754,2,0),"")</f>
        <v>Phường Hoành Bồ</v>
      </c>
      <c r="E5284" t="str">
        <f t="shared" si="308"/>
        <v/>
      </c>
      <c r="G5284" t="str">
        <f t="shared" si="309"/>
        <v>22501</v>
      </c>
      <c r="H5284" t="str">
        <f t="shared" si="310"/>
        <v>Thành phố Hạ Long</v>
      </c>
      <c r="I5284" t="str">
        <f t="shared" si="311"/>
        <v>225</v>
      </c>
      <c r="J5284" t="str">
        <f>VLOOKUP(I5284,Tỉnh!$A$2:$B$64,2,0)</f>
        <v>Quảng Ninh</v>
      </c>
    </row>
    <row r="5285" hidden="1" spans="1:10">
      <c r="A5285" s="38"/>
      <c r="B5285" s="56" t="s">
        <v>9913</v>
      </c>
      <c r="C5285" s="74" t="s">
        <v>9914</v>
      </c>
      <c r="D5285" t="str">
        <f>IFERROR(VLOOKUP(C5285,'5.2.5'!$G$2:$H$11754,2,0),"")</f>
        <v>Xã Bằng Cả</v>
      </c>
      <c r="E5285" t="str">
        <f t="shared" si="308"/>
        <v/>
      </c>
      <c r="G5285" t="str">
        <f t="shared" si="309"/>
        <v>22501</v>
      </c>
      <c r="H5285" t="str">
        <f t="shared" si="310"/>
        <v>Thành phố Hạ Long</v>
      </c>
      <c r="I5285" t="str">
        <f t="shared" si="311"/>
        <v>225</v>
      </c>
      <c r="J5285" t="str">
        <f>VLOOKUP(I5285,Tỉnh!$A$2:$B$64,2,0)</f>
        <v>Quảng Ninh</v>
      </c>
    </row>
    <row r="5286" hidden="1" spans="1:10">
      <c r="A5286" s="38"/>
      <c r="B5286" s="56" t="s">
        <v>6280</v>
      </c>
      <c r="C5286" s="74" t="s">
        <v>9915</v>
      </c>
      <c r="D5286" t="str">
        <f>IFERROR(VLOOKUP(C5286,'5.2.5'!$G$2:$H$11754,2,0),"")</f>
        <v>Xã Dân Chủ</v>
      </c>
      <c r="E5286" t="str">
        <f t="shared" si="308"/>
        <v/>
      </c>
      <c r="G5286" t="str">
        <f t="shared" si="309"/>
        <v>22501</v>
      </c>
      <c r="H5286" t="str">
        <f t="shared" si="310"/>
        <v>Thành phố Hạ Long</v>
      </c>
      <c r="I5286" t="str">
        <f t="shared" si="311"/>
        <v>225</v>
      </c>
      <c r="J5286" t="str">
        <f>VLOOKUP(I5286,Tỉnh!$A$2:$B$64,2,0)</f>
        <v>Quảng Ninh</v>
      </c>
    </row>
    <row r="5287" hidden="1" spans="1:10">
      <c r="A5287" s="38"/>
      <c r="B5287" s="56" t="s">
        <v>9916</v>
      </c>
      <c r="C5287" s="74" t="s">
        <v>9917</v>
      </c>
      <c r="D5287" t="str">
        <f>IFERROR(VLOOKUP(C5287,'5.2.5'!$G$2:$H$11754,2,0),"")</f>
        <v>Xã Đồng Lâm</v>
      </c>
      <c r="E5287" t="str">
        <f t="shared" si="308"/>
        <v/>
      </c>
      <c r="G5287" t="str">
        <f t="shared" si="309"/>
        <v>22501</v>
      </c>
      <c r="H5287" t="str">
        <f t="shared" si="310"/>
        <v>Thành phố Hạ Long</v>
      </c>
      <c r="I5287" t="str">
        <f t="shared" si="311"/>
        <v>225</v>
      </c>
      <c r="J5287" t="str">
        <f>VLOOKUP(I5287,Tỉnh!$A$2:$B$64,2,0)</f>
        <v>Quảng Ninh</v>
      </c>
    </row>
    <row r="5288" hidden="1" spans="1:10">
      <c r="A5288" s="38"/>
      <c r="B5288" s="56" t="s">
        <v>4516</v>
      </c>
      <c r="C5288" s="74" t="s">
        <v>9918</v>
      </c>
      <c r="D5288" t="str">
        <f>IFERROR(VLOOKUP(C5288,'5.2.5'!$G$2:$H$11754,2,0),"")</f>
        <v>Xã Đồng Sơn</v>
      </c>
      <c r="E5288" t="str">
        <f t="shared" si="308"/>
        <v/>
      </c>
      <c r="G5288" t="str">
        <f t="shared" si="309"/>
        <v>22501</v>
      </c>
      <c r="H5288" t="str">
        <f t="shared" si="310"/>
        <v>Thành phố Hạ Long</v>
      </c>
      <c r="I5288" t="str">
        <f t="shared" si="311"/>
        <v>225</v>
      </c>
      <c r="J5288" t="str">
        <f>VLOOKUP(I5288,Tỉnh!$A$2:$B$64,2,0)</f>
        <v>Quảng Ninh</v>
      </c>
    </row>
    <row r="5289" hidden="1" spans="1:10">
      <c r="A5289" s="38"/>
      <c r="B5289" s="56" t="s">
        <v>2360</v>
      </c>
      <c r="C5289" s="74" t="s">
        <v>9919</v>
      </c>
      <c r="D5289" t="str">
        <f>IFERROR(VLOOKUP(C5289,'5.2.5'!$G$2:$H$11754,2,0),"")</f>
        <v>Xã Hòa Bình</v>
      </c>
      <c r="E5289" t="str">
        <f t="shared" si="308"/>
        <v/>
      </c>
      <c r="G5289" t="str">
        <f t="shared" si="309"/>
        <v>22501</v>
      </c>
      <c r="H5289" t="str">
        <f t="shared" si="310"/>
        <v>Thành phố Hạ Long</v>
      </c>
      <c r="I5289" t="str">
        <f t="shared" si="311"/>
        <v>225</v>
      </c>
      <c r="J5289" t="str">
        <f>VLOOKUP(I5289,Tỉnh!$A$2:$B$64,2,0)</f>
        <v>Quảng Ninh</v>
      </c>
    </row>
    <row r="5290" hidden="1" spans="1:10">
      <c r="A5290" s="38"/>
      <c r="B5290" s="56" t="s">
        <v>9920</v>
      </c>
      <c r="C5290" s="74" t="s">
        <v>9921</v>
      </c>
      <c r="D5290" t="str">
        <f>IFERROR(VLOOKUP(C5290,'5.2.5'!$G$2:$H$11754,2,0),"")</f>
        <v>Xã Kỳ Thượng</v>
      </c>
      <c r="E5290" t="str">
        <f t="shared" si="308"/>
        <v/>
      </c>
      <c r="G5290" t="str">
        <f t="shared" si="309"/>
        <v>22501</v>
      </c>
      <c r="H5290" t="str">
        <f t="shared" si="310"/>
        <v>Thành phố Hạ Long</v>
      </c>
      <c r="I5290" t="str">
        <f t="shared" si="311"/>
        <v>225</v>
      </c>
      <c r="J5290" t="str">
        <f>VLOOKUP(I5290,Tỉnh!$A$2:$B$64,2,0)</f>
        <v>Quảng Ninh</v>
      </c>
    </row>
    <row r="5291" hidden="1" spans="1:10">
      <c r="A5291" s="38"/>
      <c r="B5291" s="56" t="s">
        <v>2376</v>
      </c>
      <c r="C5291" s="74" t="s">
        <v>9922</v>
      </c>
      <c r="D5291" t="str">
        <f>IFERROR(VLOOKUP(C5291,'5.2.5'!$G$2:$H$11754,2,0),"")</f>
        <v>Xã Lê Lợi</v>
      </c>
      <c r="E5291" t="str">
        <f t="shared" si="308"/>
        <v/>
      </c>
      <c r="G5291" t="str">
        <f t="shared" si="309"/>
        <v>22501</v>
      </c>
      <c r="H5291" t="str">
        <f t="shared" si="310"/>
        <v>Thành phố Hạ Long</v>
      </c>
      <c r="I5291" t="str">
        <f t="shared" si="311"/>
        <v>225</v>
      </c>
      <c r="J5291" t="str">
        <f>VLOOKUP(I5291,Tỉnh!$A$2:$B$64,2,0)</f>
        <v>Quảng Ninh</v>
      </c>
    </row>
    <row r="5292" hidden="1" spans="1:10">
      <c r="A5292" s="38"/>
      <c r="B5292" s="56" t="s">
        <v>9923</v>
      </c>
      <c r="C5292" s="74" t="s">
        <v>9924</v>
      </c>
      <c r="D5292" t="str">
        <f>IFERROR(VLOOKUP(C5292,'5.2.5'!$G$2:$H$11754,2,0),"")</f>
        <v>Xã Quảng La</v>
      </c>
      <c r="E5292" t="str">
        <f t="shared" si="308"/>
        <v/>
      </c>
      <c r="G5292" t="str">
        <f t="shared" si="309"/>
        <v>22501</v>
      </c>
      <c r="H5292" t="str">
        <f t="shared" si="310"/>
        <v>Thành phố Hạ Long</v>
      </c>
      <c r="I5292" t="str">
        <f t="shared" si="311"/>
        <v>225</v>
      </c>
      <c r="J5292" t="str">
        <f>VLOOKUP(I5292,Tỉnh!$A$2:$B$64,2,0)</f>
        <v>Quảng Ninh</v>
      </c>
    </row>
    <row r="5293" hidden="1" spans="1:10">
      <c r="A5293" s="38"/>
      <c r="B5293" s="56" t="s">
        <v>9925</v>
      </c>
      <c r="C5293" s="74" t="s">
        <v>9926</v>
      </c>
      <c r="D5293" t="str">
        <f>IFERROR(VLOOKUP(C5293,'5.2.5'!$G$2:$H$11754,2,0),"")</f>
        <v>Xã Sơn Dương</v>
      </c>
      <c r="E5293" t="str">
        <f t="shared" si="308"/>
        <v/>
      </c>
      <c r="G5293" t="str">
        <f t="shared" si="309"/>
        <v>22501</v>
      </c>
      <c r="H5293" t="str">
        <f t="shared" si="310"/>
        <v>Thành phố Hạ Long</v>
      </c>
      <c r="I5293" t="str">
        <f t="shared" si="311"/>
        <v>225</v>
      </c>
      <c r="J5293" t="str">
        <f>VLOOKUP(I5293,Tỉnh!$A$2:$B$64,2,0)</f>
        <v>Quảng Ninh</v>
      </c>
    </row>
    <row r="5294" hidden="1" spans="1:10">
      <c r="A5294" s="38"/>
      <c r="B5294" s="56" t="s">
        <v>1791</v>
      </c>
      <c r="C5294" s="74" t="s">
        <v>9927</v>
      </c>
      <c r="D5294" t="str">
        <f>IFERROR(VLOOKUP(C5294,'5.2.5'!$G$2:$H$11754,2,0),"")</f>
        <v>Xã Tân Dân</v>
      </c>
      <c r="E5294" t="str">
        <f t="shared" si="308"/>
        <v/>
      </c>
      <c r="G5294" t="str">
        <f t="shared" si="309"/>
        <v>22501</v>
      </c>
      <c r="H5294" t="str">
        <f t="shared" si="310"/>
        <v>Thành phố Hạ Long</v>
      </c>
      <c r="I5294" t="str">
        <f t="shared" si="311"/>
        <v>225</v>
      </c>
      <c r="J5294" t="str">
        <f>VLOOKUP(I5294,Tỉnh!$A$2:$B$64,2,0)</f>
        <v>Quảng Ninh</v>
      </c>
    </row>
    <row r="5295" hidden="1" spans="1:10">
      <c r="A5295" s="38"/>
      <c r="B5295" s="56" t="s">
        <v>3514</v>
      </c>
      <c r="C5295" s="74" t="s">
        <v>9928</v>
      </c>
      <c r="D5295" t="str">
        <f>IFERROR(VLOOKUP(C5295,'5.2.5'!$G$2:$H$11754,2,0),"")</f>
        <v>Xã Thống Nhất</v>
      </c>
      <c r="E5295" t="str">
        <f t="shared" si="308"/>
        <v/>
      </c>
      <c r="G5295" t="str">
        <f t="shared" si="309"/>
        <v>22501</v>
      </c>
      <c r="H5295" t="str">
        <f t="shared" si="310"/>
        <v>Thành phố Hạ Long</v>
      </c>
      <c r="I5295" t="str">
        <f t="shared" si="311"/>
        <v>225</v>
      </c>
      <c r="J5295" t="str">
        <f>VLOOKUP(I5295,Tỉnh!$A$2:$B$64,2,0)</f>
        <v>Quảng Ninh</v>
      </c>
    </row>
    <row r="5296" hidden="1" spans="1:10">
      <c r="A5296" s="38"/>
      <c r="B5296" s="56" t="s">
        <v>9929</v>
      </c>
      <c r="C5296" s="74" t="s">
        <v>9930</v>
      </c>
      <c r="D5296" t="str">
        <f>IFERROR(VLOOKUP(C5296,'5.2.5'!$G$2:$H$11754,2,0),"")</f>
        <v>Xã Vũ Oai</v>
      </c>
      <c r="E5296" t="str">
        <f t="shared" si="308"/>
        <v/>
      </c>
      <c r="G5296" t="str">
        <f t="shared" si="309"/>
        <v>22501</v>
      </c>
      <c r="H5296" t="str">
        <f t="shared" si="310"/>
        <v>Thành phố Hạ Long</v>
      </c>
      <c r="I5296" t="str">
        <f t="shared" si="311"/>
        <v>225</v>
      </c>
      <c r="J5296" t="str">
        <f>VLOOKUP(I5296,Tỉnh!$A$2:$B$64,2,0)</f>
        <v>Quảng Ninh</v>
      </c>
    </row>
    <row r="5297" hidden="1" spans="1:10">
      <c r="A5297" s="38"/>
      <c r="B5297" s="56" t="s">
        <v>9931</v>
      </c>
      <c r="C5297" s="54" t="s">
        <v>9932</v>
      </c>
      <c r="D5297" t="str">
        <f>IFERROR(VLOOKUP(C5297,'5.2.5'!$G$2:$H$11754,2,0),"")</f>
        <v>Phường Mông Dương</v>
      </c>
      <c r="E5297" t="str">
        <f t="shared" si="308"/>
        <v/>
      </c>
      <c r="G5297" t="str">
        <f t="shared" si="309"/>
        <v>22503</v>
      </c>
      <c r="H5297" t="str">
        <f t="shared" si="310"/>
        <v>Thành phố Cẩm Phả</v>
      </c>
      <c r="I5297" t="str">
        <f t="shared" si="311"/>
        <v>225</v>
      </c>
      <c r="J5297" t="str">
        <f>VLOOKUP(I5297,Tỉnh!$A$2:$B$64,2,0)</f>
        <v>Quảng Ninh</v>
      </c>
    </row>
    <row r="5298" hidden="1" spans="1:10">
      <c r="A5298" s="38"/>
      <c r="B5298" s="56" t="s">
        <v>9933</v>
      </c>
      <c r="C5298" s="54" t="s">
        <v>9934</v>
      </c>
      <c r="D5298" t="str">
        <f>IFERROR(VLOOKUP(C5298,'5.2.5'!$G$2:$H$11754,2,0),"")</f>
        <v>Phường Cửa ông</v>
      </c>
      <c r="E5298" t="str">
        <f t="shared" si="308"/>
        <v/>
      </c>
      <c r="G5298" t="str">
        <f t="shared" si="309"/>
        <v>22503</v>
      </c>
      <c r="H5298" t="str">
        <f t="shared" si="310"/>
        <v>Thành phố Cẩm Phả</v>
      </c>
      <c r="I5298" t="str">
        <f t="shared" si="311"/>
        <v>225</v>
      </c>
      <c r="J5298" t="str">
        <f>VLOOKUP(I5298,Tỉnh!$A$2:$B$64,2,0)</f>
        <v>Quảng Ninh</v>
      </c>
    </row>
    <row r="5299" hidden="1" spans="1:10">
      <c r="A5299" s="38"/>
      <c r="B5299" s="56" t="s">
        <v>9935</v>
      </c>
      <c r="C5299" s="54" t="s">
        <v>9936</v>
      </c>
      <c r="D5299" t="str">
        <f>IFERROR(VLOOKUP(C5299,'5.2.5'!$G$2:$H$11754,2,0),"")</f>
        <v>Phường Cẩm Phú</v>
      </c>
      <c r="E5299" t="str">
        <f t="shared" si="308"/>
        <v/>
      </c>
      <c r="G5299" t="str">
        <f t="shared" si="309"/>
        <v>22503</v>
      </c>
      <c r="H5299" t="str">
        <f t="shared" si="310"/>
        <v>Thành phố Cẩm Phả</v>
      </c>
      <c r="I5299" t="str">
        <f t="shared" si="311"/>
        <v>225</v>
      </c>
      <c r="J5299" t="str">
        <f>VLOOKUP(I5299,Tỉnh!$A$2:$B$64,2,0)</f>
        <v>Quảng Ninh</v>
      </c>
    </row>
    <row r="5300" hidden="1" spans="1:10">
      <c r="A5300" s="38"/>
      <c r="B5300" s="56" t="s">
        <v>9937</v>
      </c>
      <c r="C5300" s="54" t="s">
        <v>9938</v>
      </c>
      <c r="D5300" t="str">
        <f>IFERROR(VLOOKUP(C5300,'5.2.5'!$G$2:$H$11754,2,0),"")</f>
        <v>Phường Cẩm Tây</v>
      </c>
      <c r="E5300" t="str">
        <f t="shared" si="308"/>
        <v/>
      </c>
      <c r="G5300" t="str">
        <f t="shared" si="309"/>
        <v>22503</v>
      </c>
      <c r="H5300" t="str">
        <f t="shared" si="310"/>
        <v>Thành phố Cẩm Phả</v>
      </c>
      <c r="I5300" t="str">
        <f t="shared" si="311"/>
        <v>225</v>
      </c>
      <c r="J5300" t="str">
        <f>VLOOKUP(I5300,Tỉnh!$A$2:$B$64,2,0)</f>
        <v>Quảng Ninh</v>
      </c>
    </row>
    <row r="5301" hidden="1" spans="1:10">
      <c r="A5301" s="38"/>
      <c r="B5301" s="56" t="s">
        <v>9939</v>
      </c>
      <c r="C5301" s="54" t="s">
        <v>9940</v>
      </c>
      <c r="D5301" t="str">
        <f>IFERROR(VLOOKUP(C5301,'5.2.5'!$G$2:$H$11754,2,0),"")</f>
        <v>Phường Quang Hanh</v>
      </c>
      <c r="E5301" t="str">
        <f t="shared" si="308"/>
        <v/>
      </c>
      <c r="G5301" t="str">
        <f t="shared" si="309"/>
        <v>22503</v>
      </c>
      <c r="H5301" t="str">
        <f t="shared" si="310"/>
        <v>Thành phố Cẩm Phả</v>
      </c>
      <c r="I5301" t="str">
        <f t="shared" si="311"/>
        <v>225</v>
      </c>
      <c r="J5301" t="str">
        <f>VLOOKUP(I5301,Tỉnh!$A$2:$B$64,2,0)</f>
        <v>Quảng Ninh</v>
      </c>
    </row>
    <row r="5302" hidden="1" spans="1:10">
      <c r="A5302" s="38"/>
      <c r="B5302" s="56" t="s">
        <v>9941</v>
      </c>
      <c r="C5302" s="54" t="s">
        <v>9942</v>
      </c>
      <c r="D5302" t="str">
        <f>IFERROR(VLOOKUP(C5302,'5.2.5'!$G$2:$H$11754,2,0),"")</f>
        <v>Phường Cẩm Thủy</v>
      </c>
      <c r="E5302" t="str">
        <f t="shared" si="308"/>
        <v/>
      </c>
      <c r="G5302" t="str">
        <f t="shared" si="309"/>
        <v>22503</v>
      </c>
      <c r="H5302" t="str">
        <f t="shared" si="310"/>
        <v>Thành phố Cẩm Phả</v>
      </c>
      <c r="I5302" t="str">
        <f t="shared" si="311"/>
        <v>225</v>
      </c>
      <c r="J5302" t="str">
        <f>VLOOKUP(I5302,Tỉnh!$A$2:$B$64,2,0)</f>
        <v>Quảng Ninh</v>
      </c>
    </row>
    <row r="5303" hidden="1" spans="1:10">
      <c r="A5303" s="38"/>
      <c r="B5303" s="56" t="s">
        <v>9943</v>
      </c>
      <c r="C5303" s="54" t="s">
        <v>9944</v>
      </c>
      <c r="D5303" t="str">
        <f>IFERROR(VLOOKUP(C5303,'5.2.5'!$G$2:$H$11754,2,0),"")</f>
        <v>Phường Cẩm Thạch</v>
      </c>
      <c r="E5303" t="str">
        <f t="shared" si="308"/>
        <v/>
      </c>
      <c r="G5303" t="str">
        <f t="shared" si="309"/>
        <v>22503</v>
      </c>
      <c r="H5303" t="str">
        <f t="shared" si="310"/>
        <v>Thành phố Cẩm Phả</v>
      </c>
      <c r="I5303" t="str">
        <f t="shared" si="311"/>
        <v>225</v>
      </c>
      <c r="J5303" t="str">
        <f>VLOOKUP(I5303,Tỉnh!$A$2:$B$64,2,0)</f>
        <v>Quảng Ninh</v>
      </c>
    </row>
    <row r="5304" hidden="1" spans="1:10">
      <c r="A5304" s="38"/>
      <c r="B5304" s="56" t="s">
        <v>9945</v>
      </c>
      <c r="C5304" s="54" t="s">
        <v>9946</v>
      </c>
      <c r="D5304" t="str">
        <f>IFERROR(VLOOKUP(C5304,'5.2.5'!$G$2:$H$11754,2,0),"")</f>
        <v>Phường Cẩm Thành</v>
      </c>
      <c r="E5304" t="str">
        <f t="shared" si="308"/>
        <v/>
      </c>
      <c r="G5304" t="str">
        <f t="shared" si="309"/>
        <v>22503</v>
      </c>
      <c r="H5304" t="str">
        <f t="shared" si="310"/>
        <v>Thành phố Cẩm Phả</v>
      </c>
      <c r="I5304" t="str">
        <f t="shared" si="311"/>
        <v>225</v>
      </c>
      <c r="J5304" t="str">
        <f>VLOOKUP(I5304,Tỉnh!$A$2:$B$64,2,0)</f>
        <v>Quảng Ninh</v>
      </c>
    </row>
    <row r="5305" hidden="1" spans="1:10">
      <c r="A5305" s="38"/>
      <c r="B5305" s="56" t="s">
        <v>9947</v>
      </c>
      <c r="C5305" s="54" t="s">
        <v>9948</v>
      </c>
      <c r="D5305" t="str">
        <f>IFERROR(VLOOKUP(C5305,'5.2.5'!$G$2:$H$11754,2,0),"")</f>
        <v>Phường Cẩm Trung</v>
      </c>
      <c r="E5305" t="str">
        <f t="shared" si="308"/>
        <v/>
      </c>
      <c r="G5305" t="str">
        <f t="shared" si="309"/>
        <v>22503</v>
      </c>
      <c r="H5305" t="str">
        <f t="shared" si="310"/>
        <v>Thành phố Cẩm Phả</v>
      </c>
      <c r="I5305" t="str">
        <f t="shared" si="311"/>
        <v>225</v>
      </c>
      <c r="J5305" t="str">
        <f>VLOOKUP(I5305,Tỉnh!$A$2:$B$64,2,0)</f>
        <v>Quảng Ninh</v>
      </c>
    </row>
    <row r="5306" hidden="1" spans="1:10">
      <c r="A5306" s="38"/>
      <c r="B5306" s="57" t="s">
        <v>3476</v>
      </c>
      <c r="C5306" s="54" t="s">
        <v>9949</v>
      </c>
      <c r="D5306" t="str">
        <f>IFERROR(VLOOKUP(C5306,'5.2.5'!$G$2:$H$11754,2,0),"")</f>
        <v>Xã Cộng Hòa (hết hiệu lực)</v>
      </c>
      <c r="E5306" t="str">
        <f t="shared" si="308"/>
        <v/>
      </c>
      <c r="G5306" t="str">
        <f t="shared" si="309"/>
        <v>22503</v>
      </c>
      <c r="H5306" t="str">
        <f t="shared" si="310"/>
        <v>Thành phố Cẩm Phả</v>
      </c>
      <c r="I5306" t="str">
        <f t="shared" si="311"/>
        <v>225</v>
      </c>
      <c r="J5306" t="str">
        <f>VLOOKUP(I5306,Tỉnh!$A$2:$B$64,2,0)</f>
        <v>Quảng Ninh</v>
      </c>
    </row>
    <row r="5307" hidden="1" spans="1:10">
      <c r="A5307" s="38"/>
      <c r="B5307" s="56" t="s">
        <v>9950</v>
      </c>
      <c r="C5307" s="54" t="s">
        <v>9951</v>
      </c>
      <c r="D5307" t="str">
        <f>IFERROR(VLOOKUP(C5307,'5.2.5'!$G$2:$H$11754,2,0),"")</f>
        <v>Xã Dương Huy</v>
      </c>
      <c r="E5307" t="str">
        <f t="shared" si="308"/>
        <v/>
      </c>
      <c r="G5307" t="str">
        <f t="shared" si="309"/>
        <v>22503</v>
      </c>
      <c r="H5307" t="str">
        <f t="shared" si="310"/>
        <v>Thành phố Cẩm Phả</v>
      </c>
      <c r="I5307" t="str">
        <f t="shared" si="311"/>
        <v>225</v>
      </c>
      <c r="J5307" t="str">
        <f>VLOOKUP(I5307,Tỉnh!$A$2:$B$64,2,0)</f>
        <v>Quảng Ninh</v>
      </c>
    </row>
    <row r="5308" hidden="1" spans="1:10">
      <c r="A5308" s="38"/>
      <c r="B5308" s="56" t="s">
        <v>9952</v>
      </c>
      <c r="C5308" s="54" t="s">
        <v>9953</v>
      </c>
      <c r="D5308" t="str">
        <f>IFERROR(VLOOKUP(C5308,'5.2.5'!$G$2:$H$11754,2,0),"")</f>
        <v>Phường Cẩm Sơn</v>
      </c>
      <c r="E5308" t="str">
        <f t="shared" si="308"/>
        <v/>
      </c>
      <c r="G5308" t="str">
        <f t="shared" si="309"/>
        <v>22503</v>
      </c>
      <c r="H5308" t="str">
        <f t="shared" si="310"/>
        <v>Thành phố Cẩm Phả</v>
      </c>
      <c r="I5308" t="str">
        <f t="shared" si="311"/>
        <v>225</v>
      </c>
      <c r="J5308" t="str">
        <f>VLOOKUP(I5308,Tỉnh!$A$2:$B$64,2,0)</f>
        <v>Quảng Ninh</v>
      </c>
    </row>
    <row r="5309" hidden="1" spans="1:10">
      <c r="A5309" s="38"/>
      <c r="B5309" s="57" t="s">
        <v>9954</v>
      </c>
      <c r="C5309" s="54" t="s">
        <v>9955</v>
      </c>
      <c r="D5309" t="str">
        <f>IFERROR(VLOOKUP(C5309,'5.2.5'!$G$2:$H$11754,2,0),"")</f>
        <v>Xã Cẩm Hải (hết hiệu lực)</v>
      </c>
      <c r="E5309" t="str">
        <f t="shared" si="308"/>
        <v/>
      </c>
      <c r="G5309" t="str">
        <f t="shared" si="309"/>
        <v>22503</v>
      </c>
      <c r="H5309" t="str">
        <f t="shared" si="310"/>
        <v>Thành phố Cẩm Phả</v>
      </c>
      <c r="I5309" t="str">
        <f t="shared" si="311"/>
        <v>225</v>
      </c>
      <c r="J5309" t="str">
        <f>VLOOKUP(I5309,Tỉnh!$A$2:$B$64,2,0)</f>
        <v>Quảng Ninh</v>
      </c>
    </row>
    <row r="5310" hidden="1" spans="1:10">
      <c r="A5310" s="38"/>
      <c r="B5310" s="56" t="s">
        <v>9956</v>
      </c>
      <c r="C5310" s="54" t="s">
        <v>9957</v>
      </c>
      <c r="D5310" t="str">
        <f>IFERROR(VLOOKUP(C5310,'5.2.5'!$G$2:$H$11754,2,0),"")</f>
        <v>Phường Cẩm Đông</v>
      </c>
      <c r="E5310" t="str">
        <f t="shared" si="308"/>
        <v/>
      </c>
      <c r="G5310" t="str">
        <f t="shared" si="309"/>
        <v>22503</v>
      </c>
      <c r="H5310" t="str">
        <f t="shared" si="310"/>
        <v>Thành phố Cẩm Phả</v>
      </c>
      <c r="I5310" t="str">
        <f t="shared" si="311"/>
        <v>225</v>
      </c>
      <c r="J5310" t="str">
        <f>VLOOKUP(I5310,Tỉnh!$A$2:$B$64,2,0)</f>
        <v>Quảng Ninh</v>
      </c>
    </row>
    <row r="5311" hidden="1" spans="1:10">
      <c r="A5311" s="38"/>
      <c r="B5311" s="56" t="s">
        <v>9958</v>
      </c>
      <c r="C5311" s="54" t="s">
        <v>9959</v>
      </c>
      <c r="D5311" t="str">
        <f>IFERROR(VLOOKUP(C5311,'5.2.5'!$G$2:$H$11754,2,0),"")</f>
        <v>Phường Cẩm Thịnh</v>
      </c>
      <c r="E5311" t="str">
        <f t="shared" si="308"/>
        <v/>
      </c>
      <c r="G5311" t="str">
        <f t="shared" si="309"/>
        <v>22503</v>
      </c>
      <c r="H5311" t="str">
        <f t="shared" si="310"/>
        <v>Thành phố Cẩm Phả</v>
      </c>
      <c r="I5311" t="str">
        <f t="shared" si="311"/>
        <v>225</v>
      </c>
      <c r="J5311" t="str">
        <f>VLOOKUP(I5311,Tỉnh!$A$2:$B$64,2,0)</f>
        <v>Quảng Ninh</v>
      </c>
    </row>
    <row r="5312" hidden="1" spans="1:10">
      <c r="A5312" s="38"/>
      <c r="B5312" s="56" t="s">
        <v>9960</v>
      </c>
      <c r="C5312" s="54" t="s">
        <v>9961</v>
      </c>
      <c r="D5312" t="str">
        <f>IFERROR(VLOOKUP(C5312,'5.2.5'!$G$2:$H$11754,2,0),"")</f>
        <v>Phường Cẩm Bình</v>
      </c>
      <c r="E5312" t="str">
        <f t="shared" si="308"/>
        <v/>
      </c>
      <c r="G5312" t="str">
        <f t="shared" si="309"/>
        <v>22503</v>
      </c>
      <c r="H5312" t="str">
        <f t="shared" si="310"/>
        <v>Thành phố Cẩm Phả</v>
      </c>
      <c r="I5312" t="str">
        <f t="shared" si="311"/>
        <v>225</v>
      </c>
      <c r="J5312" t="str">
        <f>VLOOKUP(I5312,Tỉnh!$A$2:$B$64,2,0)</f>
        <v>Quảng Ninh</v>
      </c>
    </row>
    <row r="5313" hidden="1" spans="1:10">
      <c r="A5313" s="38"/>
      <c r="B5313" s="57" t="s">
        <v>4761</v>
      </c>
      <c r="C5313" s="73" t="s">
        <v>9962</v>
      </c>
      <c r="D5313" t="str">
        <f>IFERROR(VLOOKUP(C5313,'5.2.5'!$G$2:$H$11754,2,0),"")</f>
        <v>Xã Hải Hòa</v>
      </c>
      <c r="E5313" t="str">
        <f t="shared" si="308"/>
        <v/>
      </c>
      <c r="G5313" t="str">
        <f t="shared" si="309"/>
        <v>22503</v>
      </c>
      <c r="H5313" t="str">
        <f t="shared" si="310"/>
        <v>Thành phố Cẩm Phả</v>
      </c>
      <c r="I5313" t="str">
        <f t="shared" si="311"/>
        <v>225</v>
      </c>
      <c r="J5313" t="str">
        <f>VLOOKUP(I5313,Tỉnh!$A$2:$B$64,2,0)</f>
        <v>Quảng Ninh</v>
      </c>
    </row>
    <row r="5314" hidden="1" spans="1:10">
      <c r="A5314" s="38"/>
      <c r="B5314" s="56" t="s">
        <v>9963</v>
      </c>
      <c r="C5314" s="54" t="s">
        <v>9964</v>
      </c>
      <c r="D5314" t="str">
        <f>IFERROR(VLOOKUP(C5314,'5.2.5'!$G$2:$H$11754,2,0),"")</f>
        <v>Phường Thanh Sơn</v>
      </c>
      <c r="E5314" t="str">
        <f t="shared" si="308"/>
        <v/>
      </c>
      <c r="G5314" t="str">
        <f t="shared" si="309"/>
        <v>22505</v>
      </c>
      <c r="H5314" t="str">
        <f t="shared" si="310"/>
        <v>Thành phố Uông Bí</v>
      </c>
      <c r="I5314" t="str">
        <f t="shared" si="311"/>
        <v>225</v>
      </c>
      <c r="J5314" t="str">
        <f>VLOOKUP(I5314,Tỉnh!$A$2:$B$64,2,0)</f>
        <v>Quảng Ninh</v>
      </c>
    </row>
    <row r="5315" hidden="1" spans="1:10">
      <c r="A5315" s="38"/>
      <c r="B5315" s="56" t="s">
        <v>2837</v>
      </c>
      <c r="C5315" s="54" t="s">
        <v>9965</v>
      </c>
      <c r="D5315" t="str">
        <f>IFERROR(VLOOKUP(C5315,'5.2.5'!$G$2:$H$11754,2,0),"")</f>
        <v>Phường Bắc Sơn</v>
      </c>
      <c r="E5315" t="str">
        <f t="shared" si="308"/>
        <v/>
      </c>
      <c r="G5315" t="str">
        <f t="shared" si="309"/>
        <v>22505</v>
      </c>
      <c r="H5315" t="str">
        <f t="shared" si="310"/>
        <v>Thành phố Uông Bí</v>
      </c>
      <c r="I5315" t="str">
        <f t="shared" si="311"/>
        <v>225</v>
      </c>
      <c r="J5315" t="str">
        <f>VLOOKUP(I5315,Tỉnh!$A$2:$B$64,2,0)</f>
        <v>Quảng Ninh</v>
      </c>
    </row>
    <row r="5316" hidden="1" spans="1:10">
      <c r="A5316" s="38"/>
      <c r="B5316" s="56" t="s">
        <v>1689</v>
      </c>
      <c r="C5316" s="54" t="s">
        <v>9966</v>
      </c>
      <c r="D5316" t="str">
        <f>IFERROR(VLOOKUP(C5316,'5.2.5'!$G$2:$H$11754,2,0),"")</f>
        <v>Phường Quang Trung</v>
      </c>
      <c r="E5316" t="str">
        <f t="shared" si="308"/>
        <v/>
      </c>
      <c r="G5316" t="str">
        <f t="shared" si="309"/>
        <v>22505</v>
      </c>
      <c r="H5316" t="str">
        <f t="shared" si="310"/>
        <v>Thành phố Uông Bí</v>
      </c>
      <c r="I5316" t="str">
        <f t="shared" si="311"/>
        <v>225</v>
      </c>
      <c r="J5316" t="str">
        <f>VLOOKUP(I5316,Tỉnh!$A$2:$B$64,2,0)</f>
        <v>Quảng Ninh</v>
      </c>
    </row>
    <row r="5317" hidden="1" spans="1:10">
      <c r="A5317" s="38"/>
      <c r="B5317" s="56" t="s">
        <v>8046</v>
      </c>
      <c r="C5317" s="54" t="s">
        <v>9967</v>
      </c>
      <c r="D5317" t="str">
        <f>IFERROR(VLOOKUP(C5317,'5.2.5'!$G$2:$H$11754,2,0),"")</f>
        <v>Phường Trưng Vương</v>
      </c>
      <c r="E5317" t="str">
        <f t="shared" si="308"/>
        <v/>
      </c>
      <c r="G5317" t="str">
        <f t="shared" si="309"/>
        <v>22505</v>
      </c>
      <c r="H5317" t="str">
        <f t="shared" si="310"/>
        <v>Thành phố Uông Bí</v>
      </c>
      <c r="I5317" t="str">
        <f t="shared" si="311"/>
        <v>225</v>
      </c>
      <c r="J5317" t="str">
        <f>VLOOKUP(I5317,Tỉnh!$A$2:$B$64,2,0)</f>
        <v>Quảng Ninh</v>
      </c>
    </row>
    <row r="5318" hidden="1" spans="1:10">
      <c r="A5318" s="38"/>
      <c r="B5318" s="56" t="s">
        <v>9968</v>
      </c>
      <c r="C5318" s="54" t="s">
        <v>9969</v>
      </c>
      <c r="D5318" t="str">
        <f>IFERROR(VLOOKUP(C5318,'5.2.5'!$G$2:$H$11754,2,0),"")</f>
        <v>Phường Yên Thanh</v>
      </c>
      <c r="E5318" t="str">
        <f t="shared" si="308"/>
        <v/>
      </c>
      <c r="G5318" t="str">
        <f t="shared" si="309"/>
        <v>22505</v>
      </c>
      <c r="H5318" t="str">
        <f t="shared" si="310"/>
        <v>Thành phố Uông Bí</v>
      </c>
      <c r="I5318" t="str">
        <f t="shared" si="311"/>
        <v>225</v>
      </c>
      <c r="J5318" t="str">
        <f>VLOOKUP(I5318,Tỉnh!$A$2:$B$64,2,0)</f>
        <v>Quảng Ninh</v>
      </c>
    </row>
    <row r="5319" hidden="1" spans="1:10">
      <c r="A5319" s="38"/>
      <c r="B5319" s="56" t="s">
        <v>9970</v>
      </c>
      <c r="C5319" s="54" t="s">
        <v>9971</v>
      </c>
      <c r="D5319" t="str">
        <f>IFERROR(VLOOKUP(C5319,'5.2.5'!$G$2:$H$11754,2,0),"")</f>
        <v>Xã Thượng Yên Công</v>
      </c>
      <c r="E5319" t="str">
        <f t="shared" si="308"/>
        <v/>
      </c>
      <c r="G5319" t="str">
        <f t="shared" si="309"/>
        <v>22505</v>
      </c>
      <c r="H5319" t="str">
        <f t="shared" si="310"/>
        <v>Thành phố Uông Bí</v>
      </c>
      <c r="I5319" t="str">
        <f t="shared" si="311"/>
        <v>225</v>
      </c>
      <c r="J5319" t="str">
        <f>VLOOKUP(I5319,Tỉnh!$A$2:$B$64,2,0)</f>
        <v>Quảng Ninh</v>
      </c>
    </row>
    <row r="5320" hidden="1" spans="1:10">
      <c r="A5320" s="38"/>
      <c r="B5320" s="56" t="s">
        <v>9972</v>
      </c>
      <c r="C5320" s="54" t="s">
        <v>9973</v>
      </c>
      <c r="D5320" t="str">
        <f>IFERROR(VLOOKUP(C5320,'5.2.5'!$G$2:$H$11754,2,0),"")</f>
        <v>Phường Phương Đông</v>
      </c>
      <c r="E5320" t="str">
        <f t="shared" si="308"/>
        <v/>
      </c>
      <c r="G5320" t="str">
        <f t="shared" si="309"/>
        <v>22505</v>
      </c>
      <c r="H5320" t="str">
        <f t="shared" si="310"/>
        <v>Thành phố Uông Bí</v>
      </c>
      <c r="I5320" t="str">
        <f t="shared" si="311"/>
        <v>225</v>
      </c>
      <c r="J5320" t="str">
        <f>VLOOKUP(I5320,Tỉnh!$A$2:$B$64,2,0)</f>
        <v>Quảng Ninh</v>
      </c>
    </row>
    <row r="5321" hidden="1" spans="1:10">
      <c r="A5321" s="38"/>
      <c r="B5321" s="56" t="s">
        <v>9974</v>
      </c>
      <c r="C5321" s="54" t="s">
        <v>9975</v>
      </c>
      <c r="D5321" t="str">
        <f>IFERROR(VLOOKUP(C5321,'5.2.5'!$G$2:$H$11754,2,0),"")</f>
        <v>Xã Điền Công (hết hiệu lực)</v>
      </c>
      <c r="E5321" t="str">
        <f t="shared" si="308"/>
        <v/>
      </c>
      <c r="G5321" t="str">
        <f t="shared" si="309"/>
        <v>22505</v>
      </c>
      <c r="H5321" t="str">
        <f t="shared" si="310"/>
        <v>Thành phố Uông Bí</v>
      </c>
      <c r="I5321" t="str">
        <f t="shared" si="311"/>
        <v>225</v>
      </c>
      <c r="J5321" t="str">
        <f>VLOOKUP(I5321,Tỉnh!$A$2:$B$64,2,0)</f>
        <v>Quảng Ninh</v>
      </c>
    </row>
    <row r="5322" hidden="1" spans="1:10">
      <c r="A5322" s="38"/>
      <c r="B5322" s="56" t="s">
        <v>9976</v>
      </c>
      <c r="C5322" s="54" t="s">
        <v>9977</v>
      </c>
      <c r="D5322" t="str">
        <f>IFERROR(VLOOKUP(C5322,'5.2.5'!$G$2:$H$11754,2,0),"")</f>
        <v>Phường Vàng Danh</v>
      </c>
      <c r="E5322" t="str">
        <f t="shared" si="308"/>
        <v/>
      </c>
      <c r="G5322" t="str">
        <f t="shared" si="309"/>
        <v>22505</v>
      </c>
      <c r="H5322" t="str">
        <f t="shared" si="310"/>
        <v>Thành phố Uông Bí</v>
      </c>
      <c r="I5322" t="str">
        <f t="shared" si="311"/>
        <v>225</v>
      </c>
      <c r="J5322" t="str">
        <f>VLOOKUP(I5322,Tỉnh!$A$2:$B$64,2,0)</f>
        <v>Quảng Ninh</v>
      </c>
    </row>
    <row r="5323" hidden="1" spans="1:10">
      <c r="A5323" s="38"/>
      <c r="B5323" s="56" t="s">
        <v>9978</v>
      </c>
      <c r="C5323" s="54" t="s">
        <v>9979</v>
      </c>
      <c r="D5323" t="str">
        <f>IFERROR(VLOOKUP(C5323,'5.2.5'!$G$2:$H$11754,2,0),"")</f>
        <v>Phường Nam Khê</v>
      </c>
      <c r="E5323" t="str">
        <f t="shared" si="308"/>
        <v/>
      </c>
      <c r="G5323" t="str">
        <f t="shared" si="309"/>
        <v>22505</v>
      </c>
      <c r="H5323" t="str">
        <f t="shared" si="310"/>
        <v>Thành phố Uông Bí</v>
      </c>
      <c r="I5323" t="str">
        <f t="shared" si="311"/>
        <v>225</v>
      </c>
      <c r="J5323" t="str">
        <f>VLOOKUP(I5323,Tỉnh!$A$2:$B$64,2,0)</f>
        <v>Quảng Ninh</v>
      </c>
    </row>
    <row r="5324" hidden="1" spans="1:10">
      <c r="A5324" s="38"/>
      <c r="B5324" s="56" t="s">
        <v>9980</v>
      </c>
      <c r="C5324" s="54" t="s">
        <v>9981</v>
      </c>
      <c r="D5324" t="str">
        <f>IFERROR(VLOOKUP(C5324,'5.2.5'!$G$2:$H$11754,2,0),"")</f>
        <v>Phường Phương Nam</v>
      </c>
      <c r="E5324" t="str">
        <f t="shared" si="308"/>
        <v/>
      </c>
      <c r="G5324" t="str">
        <f t="shared" si="309"/>
        <v>22505</v>
      </c>
      <c r="H5324" t="str">
        <f t="shared" si="310"/>
        <v>Thành phố Uông Bí</v>
      </c>
      <c r="I5324" t="str">
        <f t="shared" si="311"/>
        <v>225</v>
      </c>
      <c r="J5324" t="str">
        <f>VLOOKUP(I5324,Tỉnh!$A$2:$B$64,2,0)</f>
        <v>Quảng Ninh</v>
      </c>
    </row>
    <row r="5325" hidden="1" spans="1:10">
      <c r="A5325" s="38"/>
      <c r="B5325" s="56" t="s">
        <v>9982</v>
      </c>
      <c r="C5325" s="54" t="s">
        <v>9983</v>
      </c>
      <c r="D5325" t="str">
        <f>IFERROR(VLOOKUP(C5325,'5.2.5'!$G$2:$H$11754,2,0),"")</f>
        <v>Thị trấn Bình Liêu</v>
      </c>
      <c r="E5325" t="str">
        <f t="shared" si="308"/>
        <v/>
      </c>
      <c r="G5325" t="str">
        <f t="shared" si="309"/>
        <v>22507</v>
      </c>
      <c r="H5325" t="str">
        <f t="shared" si="310"/>
        <v>Huyện Bình Liêu</v>
      </c>
      <c r="I5325" t="str">
        <f t="shared" si="311"/>
        <v>225</v>
      </c>
      <c r="J5325" t="str">
        <f>VLOOKUP(I5325,Tỉnh!$A$2:$B$64,2,0)</f>
        <v>Quảng Ninh</v>
      </c>
    </row>
    <row r="5326" hidden="1" spans="1:10">
      <c r="A5326" s="38"/>
      <c r="B5326" s="56" t="s">
        <v>9984</v>
      </c>
      <c r="C5326" s="54" t="s">
        <v>9985</v>
      </c>
      <c r="D5326" t="str">
        <f>IFERROR(VLOOKUP(C5326,'5.2.5'!$G$2:$H$11754,2,0),"")</f>
        <v>Xã Hoành Mô</v>
      </c>
      <c r="E5326" t="str">
        <f t="shared" si="308"/>
        <v/>
      </c>
      <c r="G5326" t="str">
        <f t="shared" si="309"/>
        <v>22507</v>
      </c>
      <c r="H5326" t="str">
        <f t="shared" si="310"/>
        <v>Huyện Bình Liêu</v>
      </c>
      <c r="I5326" t="str">
        <f t="shared" si="311"/>
        <v>225</v>
      </c>
      <c r="J5326" t="str">
        <f>VLOOKUP(I5326,Tỉnh!$A$2:$B$64,2,0)</f>
        <v>Quảng Ninh</v>
      </c>
    </row>
    <row r="5327" hidden="1" spans="1:10">
      <c r="A5327" s="38"/>
      <c r="B5327" s="56" t="s">
        <v>2419</v>
      </c>
      <c r="C5327" s="54" t="s">
        <v>9986</v>
      </c>
      <c r="D5327" t="str">
        <f>IFERROR(VLOOKUP(C5327,'5.2.5'!$G$2:$H$11754,2,0),"")</f>
        <v>Xã Đồng Tâm</v>
      </c>
      <c r="E5327" t="str">
        <f t="shared" si="308"/>
        <v/>
      </c>
      <c r="G5327" t="str">
        <f t="shared" si="309"/>
        <v>22507</v>
      </c>
      <c r="H5327" t="str">
        <f t="shared" si="310"/>
        <v>Huyện Bình Liêu</v>
      </c>
      <c r="I5327" t="str">
        <f t="shared" si="311"/>
        <v>225</v>
      </c>
      <c r="J5327" t="str">
        <f>VLOOKUP(I5327,Tỉnh!$A$2:$B$64,2,0)</f>
        <v>Quảng Ninh</v>
      </c>
    </row>
    <row r="5328" hidden="1" spans="1:10">
      <c r="A5328" s="38"/>
      <c r="B5328" s="56" t="s">
        <v>9987</v>
      </c>
      <c r="C5328" s="54" t="s">
        <v>9988</v>
      </c>
      <c r="D5328" t="str">
        <f>IFERROR(VLOOKUP(C5328,'5.2.5'!$G$2:$H$11754,2,0),"")</f>
        <v>Xã Tình Húc (hết hiệu lực)</v>
      </c>
      <c r="E5328" t="str">
        <f t="shared" si="308"/>
        <v/>
      </c>
      <c r="G5328" t="str">
        <f t="shared" si="309"/>
        <v>22507</v>
      </c>
      <c r="H5328" t="str">
        <f t="shared" si="310"/>
        <v>Huyện Bình Liêu</v>
      </c>
      <c r="I5328" t="str">
        <f t="shared" si="311"/>
        <v>225</v>
      </c>
      <c r="J5328" t="str">
        <f>VLOOKUP(I5328,Tỉnh!$A$2:$B$64,2,0)</f>
        <v>Quảng Ninh</v>
      </c>
    </row>
    <row r="5329" hidden="1" spans="1:10">
      <c r="A5329" s="38"/>
      <c r="B5329" s="56" t="s">
        <v>9989</v>
      </c>
      <c r="C5329" s="54" t="s">
        <v>9990</v>
      </c>
      <c r="D5329" t="str">
        <f>IFERROR(VLOOKUP(C5329,'5.2.5'!$G$2:$H$11754,2,0),"")</f>
        <v>Xã Lục Hồn</v>
      </c>
      <c r="E5329" t="str">
        <f t="shared" si="308"/>
        <v/>
      </c>
      <c r="G5329" t="str">
        <f t="shared" si="309"/>
        <v>22507</v>
      </c>
      <c r="H5329" t="str">
        <f t="shared" si="310"/>
        <v>Huyện Bình Liêu</v>
      </c>
      <c r="I5329" t="str">
        <f t="shared" si="311"/>
        <v>225</v>
      </c>
      <c r="J5329" t="str">
        <f>VLOOKUP(I5329,Tỉnh!$A$2:$B$64,2,0)</f>
        <v>Quảng Ninh</v>
      </c>
    </row>
    <row r="5330" hidden="1" spans="1:10">
      <c r="A5330" s="38"/>
      <c r="B5330" s="56" t="s">
        <v>9991</v>
      </c>
      <c r="C5330" s="54" t="s">
        <v>9992</v>
      </c>
      <c r="D5330" t="str">
        <f>IFERROR(VLOOKUP(C5330,'5.2.5'!$G$2:$H$11754,2,0),"")</f>
        <v>Xã Vô Ngại</v>
      </c>
      <c r="E5330" t="str">
        <f t="shared" si="308"/>
        <v/>
      </c>
      <c r="G5330" t="str">
        <f t="shared" si="309"/>
        <v>22507</v>
      </c>
      <c r="H5330" t="str">
        <f t="shared" si="310"/>
        <v>Huyện Bình Liêu</v>
      </c>
      <c r="I5330" t="str">
        <f t="shared" si="311"/>
        <v>225</v>
      </c>
      <c r="J5330" t="str">
        <f>VLOOKUP(I5330,Tỉnh!$A$2:$B$64,2,0)</f>
        <v>Quảng Ninh</v>
      </c>
    </row>
    <row r="5331" hidden="1" spans="1:10">
      <c r="A5331" s="38"/>
      <c r="B5331" s="56" t="s">
        <v>9107</v>
      </c>
      <c r="C5331" s="54" t="s">
        <v>9993</v>
      </c>
      <c r="D5331" t="str">
        <f>IFERROR(VLOOKUP(C5331,'5.2.5'!$G$2:$H$11754,2,0),"")</f>
        <v>Xã Đồng Văn</v>
      </c>
      <c r="E5331" t="str">
        <f t="shared" si="308"/>
        <v/>
      </c>
      <c r="G5331" t="str">
        <f t="shared" si="309"/>
        <v>22507</v>
      </c>
      <c r="H5331" t="str">
        <f t="shared" si="310"/>
        <v>Huyện Bình Liêu</v>
      </c>
      <c r="I5331" t="str">
        <f t="shared" si="311"/>
        <v>225</v>
      </c>
      <c r="J5331" t="str">
        <f>VLOOKUP(I5331,Tỉnh!$A$2:$B$64,2,0)</f>
        <v>Quảng Ninh</v>
      </c>
    </row>
    <row r="5332" hidden="1" spans="1:10">
      <c r="A5332" s="38"/>
      <c r="B5332" s="56" t="s">
        <v>9994</v>
      </c>
      <c r="C5332" s="54" t="s">
        <v>9995</v>
      </c>
      <c r="D5332" t="str">
        <f>IFERROR(VLOOKUP(C5332,'5.2.5'!$G$2:$H$11754,2,0),"")</f>
        <v>Xã Húc Động</v>
      </c>
      <c r="E5332" t="str">
        <f t="shared" si="308"/>
        <v/>
      </c>
      <c r="G5332" t="str">
        <f t="shared" si="309"/>
        <v>22507</v>
      </c>
      <c r="H5332" t="str">
        <f t="shared" si="310"/>
        <v>Huyện Bình Liêu</v>
      </c>
      <c r="I5332" t="str">
        <f t="shared" si="311"/>
        <v>225</v>
      </c>
      <c r="J5332" t="str">
        <f>VLOOKUP(I5332,Tỉnh!$A$2:$B$64,2,0)</f>
        <v>Quảng Ninh</v>
      </c>
    </row>
    <row r="5333" hidden="1" spans="1:10">
      <c r="A5333" s="38"/>
      <c r="B5333" s="56" t="s">
        <v>1663</v>
      </c>
      <c r="C5333" s="54" t="s">
        <v>9996</v>
      </c>
      <c r="D5333" t="str">
        <f>IFERROR(VLOOKUP(C5333,'5.2.5'!$G$2:$H$11754,2,0),"")</f>
        <v>Phường Trần Phú</v>
      </c>
      <c r="E5333" t="str">
        <f t="shared" si="308"/>
        <v/>
      </c>
      <c r="G5333" t="str">
        <f t="shared" si="309"/>
        <v>22509</v>
      </c>
      <c r="H5333" t="str">
        <f t="shared" si="310"/>
        <v>Thành phố Móng cái</v>
      </c>
      <c r="I5333" t="str">
        <f t="shared" si="311"/>
        <v>225</v>
      </c>
      <c r="J5333" t="str">
        <f>VLOOKUP(I5333,Tỉnh!$A$2:$B$64,2,0)</f>
        <v>Quảng Ninh</v>
      </c>
    </row>
    <row r="5334" hidden="1" spans="1:10">
      <c r="A5334" s="38"/>
      <c r="B5334" s="56" t="s">
        <v>9997</v>
      </c>
      <c r="C5334" s="54" t="s">
        <v>9998</v>
      </c>
      <c r="D5334" t="str">
        <f>IFERROR(VLOOKUP(C5334,'5.2.5'!$G$2:$H$11754,2,0),"")</f>
        <v>Phường Ninh Dương</v>
      </c>
      <c r="E5334" t="str">
        <f t="shared" si="308"/>
        <v/>
      </c>
      <c r="G5334" t="str">
        <f t="shared" si="309"/>
        <v>22509</v>
      </c>
      <c r="H5334" t="str">
        <f t="shared" si="310"/>
        <v>Thành phố Móng cái</v>
      </c>
      <c r="I5334" t="str">
        <f t="shared" si="311"/>
        <v>225</v>
      </c>
      <c r="J5334" t="str">
        <f>VLOOKUP(I5334,Tỉnh!$A$2:$B$64,2,0)</f>
        <v>Quảng Ninh</v>
      </c>
    </row>
    <row r="5335" hidden="1" spans="1:10">
      <c r="A5335" s="38"/>
      <c r="B5335" s="57" t="s">
        <v>9999</v>
      </c>
      <c r="C5335" s="54" t="s">
        <v>10000</v>
      </c>
      <c r="D5335" t="str">
        <f>IFERROR(VLOOKUP(C5335,'5.2.5'!$G$2:$H$11754,2,0),"")</f>
        <v>Phường Hoà Lạc (hết hiệu lực)</v>
      </c>
      <c r="E5335" t="str">
        <f t="shared" si="308"/>
        <v/>
      </c>
      <c r="G5335" t="str">
        <f t="shared" si="309"/>
        <v>22509</v>
      </c>
      <c r="H5335" t="str">
        <f t="shared" si="310"/>
        <v>Thành phố Móng cái</v>
      </c>
      <c r="I5335" t="str">
        <f t="shared" si="311"/>
        <v>225</v>
      </c>
      <c r="J5335" t="str">
        <f>VLOOKUP(I5335,Tỉnh!$A$2:$B$64,2,0)</f>
        <v>Quảng Ninh</v>
      </c>
    </row>
    <row r="5336" hidden="1" spans="1:10">
      <c r="A5336" s="38"/>
      <c r="B5336" s="56" t="s">
        <v>4744</v>
      </c>
      <c r="C5336" s="54" t="s">
        <v>10001</v>
      </c>
      <c r="D5336" t="str">
        <f>IFERROR(VLOOKUP(C5336,'5.2.5'!$G$2:$H$11754,2,0),"")</f>
        <v>Xã Hải Sơn</v>
      </c>
      <c r="E5336" t="str">
        <f t="shared" si="308"/>
        <v/>
      </c>
      <c r="G5336" t="str">
        <f t="shared" si="309"/>
        <v>22509</v>
      </c>
      <c r="H5336" t="str">
        <f t="shared" si="310"/>
        <v>Thành phố Móng cái</v>
      </c>
      <c r="I5336" t="str">
        <f t="shared" si="311"/>
        <v>225</v>
      </c>
      <c r="J5336" t="str">
        <f>VLOOKUP(I5336,Tỉnh!$A$2:$B$64,2,0)</f>
        <v>Quảng Ninh</v>
      </c>
    </row>
    <row r="5337" hidden="1" spans="1:10">
      <c r="A5337" s="38"/>
      <c r="B5337" s="56" t="s">
        <v>1757</v>
      </c>
      <c r="C5337" s="54" t="s">
        <v>10002</v>
      </c>
      <c r="D5337" t="str">
        <f>IFERROR(VLOOKUP(C5337,'5.2.5'!$G$2:$H$11754,2,0),"")</f>
        <v>Xã Bắc Sơn</v>
      </c>
      <c r="E5337" t="str">
        <f t="shared" si="308"/>
        <v/>
      </c>
      <c r="G5337" t="str">
        <f t="shared" si="309"/>
        <v>22509</v>
      </c>
      <c r="H5337" t="str">
        <f t="shared" si="310"/>
        <v>Thành phố Móng cái</v>
      </c>
      <c r="I5337" t="str">
        <f t="shared" si="311"/>
        <v>225</v>
      </c>
      <c r="J5337" t="str">
        <f>VLOOKUP(I5337,Tỉnh!$A$2:$B$64,2,0)</f>
        <v>Quảng Ninh</v>
      </c>
    </row>
    <row r="5338" hidden="1" spans="1:10">
      <c r="A5338" s="38"/>
      <c r="B5338" s="56" t="s">
        <v>10003</v>
      </c>
      <c r="C5338" s="54" t="s">
        <v>10004</v>
      </c>
      <c r="D5338" t="str">
        <f>IFERROR(VLOOKUP(C5338,'5.2.5'!$G$2:$H$11754,2,0),"")</f>
        <v>Phường Hải Yên</v>
      </c>
      <c r="E5338" t="str">
        <f t="shared" si="308"/>
        <v/>
      </c>
      <c r="G5338" t="str">
        <f t="shared" si="309"/>
        <v>22509</v>
      </c>
      <c r="H5338" t="str">
        <f t="shared" si="310"/>
        <v>Thành phố Móng cái</v>
      </c>
      <c r="I5338" t="str">
        <f t="shared" si="311"/>
        <v>225</v>
      </c>
      <c r="J5338" t="str">
        <f>VLOOKUP(I5338,Tỉnh!$A$2:$B$64,2,0)</f>
        <v>Quảng Ninh</v>
      </c>
    </row>
    <row r="5339" hidden="1" spans="1:10">
      <c r="A5339" s="38"/>
      <c r="B5339" s="56" t="s">
        <v>10005</v>
      </c>
      <c r="C5339" s="54" t="s">
        <v>10006</v>
      </c>
      <c r="D5339" t="str">
        <f>IFERROR(VLOOKUP(C5339,'5.2.5'!$G$2:$H$11754,2,0),"")</f>
        <v>Xã Quảng Nghĩa</v>
      </c>
      <c r="E5339" t="str">
        <f t="shared" si="308"/>
        <v/>
      </c>
      <c r="G5339" t="str">
        <f t="shared" si="309"/>
        <v>22509</v>
      </c>
      <c r="H5339" t="str">
        <f t="shared" si="310"/>
        <v>Thành phố Móng cái</v>
      </c>
      <c r="I5339" t="str">
        <f t="shared" si="311"/>
        <v>225</v>
      </c>
      <c r="J5339" t="str">
        <f>VLOOKUP(I5339,Tỉnh!$A$2:$B$64,2,0)</f>
        <v>Quảng Ninh</v>
      </c>
    </row>
    <row r="5340" hidden="1" spans="1:10">
      <c r="A5340" s="38"/>
      <c r="B5340" s="56" t="s">
        <v>10007</v>
      </c>
      <c r="C5340" s="54" t="s">
        <v>10008</v>
      </c>
      <c r="D5340" t="str">
        <f>IFERROR(VLOOKUP(C5340,'5.2.5'!$G$2:$H$11754,2,0),"")</f>
        <v>Phường Hải Hoà</v>
      </c>
      <c r="E5340" t="str">
        <f t="shared" ref="E5340:E5403" si="312">IF(D5340=B5340,"",B5340)</f>
        <v/>
      </c>
      <c r="G5340" t="str">
        <f t="shared" ref="G5340:G5403" si="313">LEFT(C5340,5)</f>
        <v>22509</v>
      </c>
      <c r="H5340" t="str">
        <f t="shared" ref="H5340:H5403" si="314">VLOOKUP(G5340,$B$5:$C$724,2,0)</f>
        <v>Thành phố Móng cái</v>
      </c>
      <c r="I5340" t="str">
        <f t="shared" ref="I5340:I5403" si="315">LEFT(C5340,3)</f>
        <v>225</v>
      </c>
      <c r="J5340" t="str">
        <f>VLOOKUP(I5340,Tỉnh!$A$2:$B$64,2,0)</f>
        <v>Quảng Ninh</v>
      </c>
    </row>
    <row r="5341" hidden="1" spans="1:10">
      <c r="A5341" s="38"/>
      <c r="B5341" s="56" t="s">
        <v>9869</v>
      </c>
      <c r="C5341" s="54" t="s">
        <v>10009</v>
      </c>
      <c r="D5341" t="str">
        <f>IFERROR(VLOOKUP(C5341,'5.2.5'!$G$2:$H$11754,2,0),"")</f>
        <v>Xã Vạn Ninh</v>
      </c>
      <c r="E5341" t="str">
        <f t="shared" si="312"/>
        <v/>
      </c>
      <c r="G5341" t="str">
        <f t="shared" si="313"/>
        <v>22509</v>
      </c>
      <c r="H5341" t="str">
        <f t="shared" si="314"/>
        <v>Thành phố Móng cái</v>
      </c>
      <c r="I5341" t="str">
        <f t="shared" si="315"/>
        <v>225</v>
      </c>
      <c r="J5341" t="str">
        <f>VLOOKUP(I5341,Tỉnh!$A$2:$B$64,2,0)</f>
        <v>Quảng Ninh</v>
      </c>
    </row>
    <row r="5342" hidden="1" spans="1:10">
      <c r="A5342" s="38"/>
      <c r="B5342" s="56" t="s">
        <v>10010</v>
      </c>
      <c r="C5342" s="54" t="s">
        <v>10011</v>
      </c>
      <c r="D5342" t="str">
        <f>IFERROR(VLOOKUP(C5342,'5.2.5'!$G$2:$H$11754,2,0),"")</f>
        <v>Xã Bình Ngọc</v>
      </c>
      <c r="E5342" t="str">
        <f t="shared" si="312"/>
        <v/>
      </c>
      <c r="G5342" t="str">
        <f t="shared" si="313"/>
        <v>22509</v>
      </c>
      <c r="H5342" t="str">
        <f t="shared" si="314"/>
        <v>Thành phố Móng cái</v>
      </c>
      <c r="I5342" t="str">
        <f t="shared" si="315"/>
        <v>225</v>
      </c>
      <c r="J5342" t="str">
        <f>VLOOKUP(I5342,Tỉnh!$A$2:$B$64,2,0)</f>
        <v>Quảng Ninh</v>
      </c>
    </row>
    <row r="5343" hidden="1" spans="1:10">
      <c r="A5343" s="38"/>
      <c r="B5343" s="56" t="s">
        <v>10012</v>
      </c>
      <c r="C5343" s="54" t="s">
        <v>10013</v>
      </c>
      <c r="D5343" t="str">
        <f>IFERROR(VLOOKUP(C5343,'5.2.5'!$G$2:$H$11754,2,0),"")</f>
        <v>Xã Vĩnh Trung</v>
      </c>
      <c r="E5343" t="str">
        <f t="shared" si="312"/>
        <v/>
      </c>
      <c r="G5343" t="str">
        <f t="shared" si="313"/>
        <v>22509</v>
      </c>
      <c r="H5343" t="str">
        <f t="shared" si="314"/>
        <v>Thành phố Móng cái</v>
      </c>
      <c r="I5343" t="str">
        <f t="shared" si="315"/>
        <v>225</v>
      </c>
      <c r="J5343" t="str">
        <f>VLOOKUP(I5343,Tỉnh!$A$2:$B$64,2,0)</f>
        <v>Quảng Ninh</v>
      </c>
    </row>
    <row r="5344" hidden="1" spans="1:10">
      <c r="A5344" s="38"/>
      <c r="B5344" s="56" t="s">
        <v>4787</v>
      </c>
      <c r="C5344" s="54" t="s">
        <v>10014</v>
      </c>
      <c r="D5344" t="str">
        <f>IFERROR(VLOOKUP(C5344,'5.2.5'!$G$2:$H$11754,2,0),"")</f>
        <v>Xã Hải Đông</v>
      </c>
      <c r="E5344" t="str">
        <f t="shared" si="312"/>
        <v/>
      </c>
      <c r="G5344" t="str">
        <f t="shared" si="313"/>
        <v>22509</v>
      </c>
      <c r="H5344" t="str">
        <f t="shared" si="314"/>
        <v>Thành phố Móng cái</v>
      </c>
      <c r="I5344" t="str">
        <f t="shared" si="315"/>
        <v>225</v>
      </c>
      <c r="J5344" t="str">
        <f>VLOOKUP(I5344,Tỉnh!$A$2:$B$64,2,0)</f>
        <v>Quảng Ninh</v>
      </c>
    </row>
    <row r="5345" hidden="1" spans="1:10">
      <c r="A5345" s="38"/>
      <c r="B5345" s="56" t="s">
        <v>10015</v>
      </c>
      <c r="C5345" s="54" t="s">
        <v>10016</v>
      </c>
      <c r="D5345" t="str">
        <f>IFERROR(VLOOKUP(C5345,'5.2.5'!$G$2:$H$11754,2,0),"")</f>
        <v>Phường Ka Long</v>
      </c>
      <c r="E5345" t="str">
        <f t="shared" si="312"/>
        <v/>
      </c>
      <c r="G5345" t="str">
        <f t="shared" si="313"/>
        <v>22509</v>
      </c>
      <c r="H5345" t="str">
        <f t="shared" si="314"/>
        <v>Thành phố Móng cái</v>
      </c>
      <c r="I5345" t="str">
        <f t="shared" si="315"/>
        <v>225</v>
      </c>
      <c r="J5345" t="str">
        <f>VLOOKUP(I5345,Tỉnh!$A$2:$B$64,2,0)</f>
        <v>Quảng Ninh</v>
      </c>
    </row>
    <row r="5346" hidden="1" spans="1:10">
      <c r="A5346" s="38"/>
      <c r="B5346" s="56" t="s">
        <v>10017</v>
      </c>
      <c r="C5346" s="54" t="s">
        <v>10018</v>
      </c>
      <c r="D5346" t="str">
        <f>IFERROR(VLOOKUP(C5346,'5.2.5'!$G$2:$H$11754,2,0),"")</f>
        <v>Phường Trà Cổ</v>
      </c>
      <c r="E5346" t="str">
        <f t="shared" si="312"/>
        <v/>
      </c>
      <c r="G5346" t="str">
        <f t="shared" si="313"/>
        <v>22509</v>
      </c>
      <c r="H5346" t="str">
        <f t="shared" si="314"/>
        <v>Thành phố Móng cái</v>
      </c>
      <c r="I5346" t="str">
        <f t="shared" si="315"/>
        <v>225</v>
      </c>
      <c r="J5346" t="str">
        <f>VLOOKUP(I5346,Tỉnh!$A$2:$B$64,2,0)</f>
        <v>Quảng Ninh</v>
      </c>
    </row>
    <row r="5347" hidden="1" spans="1:10">
      <c r="A5347" s="38"/>
      <c r="B5347" s="56" t="s">
        <v>10019</v>
      </c>
      <c r="C5347" s="54" t="s">
        <v>10020</v>
      </c>
      <c r="D5347" t="str">
        <f>IFERROR(VLOOKUP(C5347,'5.2.5'!$G$2:$H$11754,2,0),"")</f>
        <v>Xã Hải Tiến</v>
      </c>
      <c r="E5347" t="str">
        <f t="shared" si="312"/>
        <v/>
      </c>
      <c r="G5347" t="str">
        <f t="shared" si="313"/>
        <v>22509</v>
      </c>
      <c r="H5347" t="str">
        <f t="shared" si="314"/>
        <v>Thành phố Móng cái</v>
      </c>
      <c r="I5347" t="str">
        <f t="shared" si="315"/>
        <v>225</v>
      </c>
      <c r="J5347" t="str">
        <f>VLOOKUP(I5347,Tỉnh!$A$2:$B$64,2,0)</f>
        <v>Quảng Ninh</v>
      </c>
    </row>
    <row r="5348" hidden="1" spans="1:10">
      <c r="A5348" s="38"/>
      <c r="B5348" s="56" t="s">
        <v>4750</v>
      </c>
      <c r="C5348" s="54" t="s">
        <v>10021</v>
      </c>
      <c r="D5348" t="str">
        <f>IFERROR(VLOOKUP(C5348,'5.2.5'!$G$2:$H$11754,2,0),"")</f>
        <v>Xã Hải Xuân</v>
      </c>
      <c r="E5348" t="str">
        <f t="shared" si="312"/>
        <v/>
      </c>
      <c r="G5348" t="str">
        <f t="shared" si="313"/>
        <v>22509</v>
      </c>
      <c r="H5348" t="str">
        <f t="shared" si="314"/>
        <v>Thành phố Móng cái</v>
      </c>
      <c r="I5348" t="str">
        <f t="shared" si="315"/>
        <v>225</v>
      </c>
      <c r="J5348" t="str">
        <f>VLOOKUP(I5348,Tỉnh!$A$2:$B$64,2,0)</f>
        <v>Quảng Ninh</v>
      </c>
    </row>
    <row r="5349" hidden="1" spans="1:10">
      <c r="A5349" s="38"/>
      <c r="B5349" s="56" t="s">
        <v>10022</v>
      </c>
      <c r="C5349" s="54" t="s">
        <v>10023</v>
      </c>
      <c r="D5349" t="str">
        <f>IFERROR(VLOOKUP(C5349,'5.2.5'!$G$2:$H$11754,2,0),"")</f>
        <v>Xã Vĩnh Thực</v>
      </c>
      <c r="E5349" t="str">
        <f t="shared" si="312"/>
        <v/>
      </c>
      <c r="G5349" t="str">
        <f t="shared" si="313"/>
        <v>22509</v>
      </c>
      <c r="H5349" t="str">
        <f t="shared" si="314"/>
        <v>Thành phố Móng cái</v>
      </c>
      <c r="I5349" t="str">
        <f t="shared" si="315"/>
        <v>225</v>
      </c>
      <c r="J5349" t="str">
        <f>VLOOKUP(I5349,Tỉnh!$A$2:$B$64,2,0)</f>
        <v>Quảng Ninh</v>
      </c>
    </row>
    <row r="5350" hidden="1" spans="1:10">
      <c r="A5350" s="38"/>
      <c r="B5350" s="56" t="s">
        <v>10024</v>
      </c>
      <c r="C5350" s="54" t="s">
        <v>10025</v>
      </c>
      <c r="D5350" t="str">
        <f>IFERROR(VLOOKUP(C5350,'5.2.5'!$G$2:$H$11754,2,0),"")</f>
        <v>Thị trấn Quảng Hà</v>
      </c>
      <c r="E5350" t="str">
        <f t="shared" si="312"/>
        <v/>
      </c>
      <c r="G5350" t="str">
        <f t="shared" si="313"/>
        <v>22511</v>
      </c>
      <c r="H5350" t="str">
        <f t="shared" si="314"/>
        <v>Huyện Hải Hà</v>
      </c>
      <c r="I5350" t="str">
        <f t="shared" si="315"/>
        <v>225</v>
      </c>
      <c r="J5350" t="str">
        <f>VLOOKUP(I5350,Tỉnh!$A$2:$B$64,2,0)</f>
        <v>Quảng Ninh</v>
      </c>
    </row>
    <row r="5351" hidden="1" spans="1:10">
      <c r="A5351" s="38"/>
      <c r="B5351" s="56" t="s">
        <v>10026</v>
      </c>
      <c r="C5351" s="54" t="s">
        <v>10027</v>
      </c>
      <c r="D5351" t="str">
        <f>IFERROR(VLOOKUP(C5351,'5.2.5'!$G$2:$H$11754,2,0),"")</f>
        <v>Xã Quảng Đức</v>
      </c>
      <c r="E5351" t="str">
        <f t="shared" si="312"/>
        <v/>
      </c>
      <c r="G5351" t="str">
        <f t="shared" si="313"/>
        <v>22511</v>
      </c>
      <c r="H5351" t="str">
        <f t="shared" si="314"/>
        <v>Huyện Hải Hà</v>
      </c>
      <c r="I5351" t="str">
        <f t="shared" si="315"/>
        <v>225</v>
      </c>
      <c r="J5351" t="str">
        <f>VLOOKUP(I5351,Tỉnh!$A$2:$B$64,2,0)</f>
        <v>Quảng Ninh</v>
      </c>
    </row>
    <row r="5352" hidden="1" spans="1:10">
      <c r="A5352" s="38"/>
      <c r="B5352" s="56" t="s">
        <v>10028</v>
      </c>
      <c r="C5352" s="54" t="s">
        <v>10029</v>
      </c>
      <c r="D5352" t="str">
        <f>IFERROR(VLOOKUP(C5352,'5.2.5'!$G$2:$H$11754,2,0),"")</f>
        <v>Xã Quảng Sơn</v>
      </c>
      <c r="E5352" t="str">
        <f t="shared" si="312"/>
        <v/>
      </c>
      <c r="G5352" t="str">
        <f t="shared" si="313"/>
        <v>22511</v>
      </c>
      <c r="H5352" t="str">
        <f t="shared" si="314"/>
        <v>Huyện Hải Hà</v>
      </c>
      <c r="I5352" t="str">
        <f t="shared" si="315"/>
        <v>225</v>
      </c>
      <c r="J5352" t="str">
        <f>VLOOKUP(I5352,Tỉnh!$A$2:$B$64,2,0)</f>
        <v>Quảng Ninh</v>
      </c>
    </row>
    <row r="5353" hidden="1" spans="1:10">
      <c r="A5353" s="38"/>
      <c r="B5353" s="56" t="s">
        <v>10030</v>
      </c>
      <c r="C5353" s="54" t="s">
        <v>10031</v>
      </c>
      <c r="D5353" t="str">
        <f>IFERROR(VLOOKUP(C5353,'5.2.5'!$G$2:$H$11754,2,0),"")</f>
        <v>Xã Quảng Thắng (hết hiệu lực)</v>
      </c>
      <c r="E5353" t="str">
        <f t="shared" si="312"/>
        <v/>
      </c>
      <c r="G5353" t="str">
        <f t="shared" si="313"/>
        <v>22511</v>
      </c>
      <c r="H5353" t="str">
        <f t="shared" si="314"/>
        <v>Huyện Hải Hà</v>
      </c>
      <c r="I5353" t="str">
        <f t="shared" si="315"/>
        <v>225</v>
      </c>
      <c r="J5353" t="str">
        <f>VLOOKUP(I5353,Tỉnh!$A$2:$B$64,2,0)</f>
        <v>Quảng Ninh</v>
      </c>
    </row>
    <row r="5354" hidden="1" spans="1:10">
      <c r="A5354" s="38"/>
      <c r="B5354" s="56" t="s">
        <v>10032</v>
      </c>
      <c r="C5354" s="54" t="s">
        <v>10033</v>
      </c>
      <c r="D5354" t="str">
        <f>IFERROR(VLOOKUP(C5354,'5.2.5'!$G$2:$H$11754,2,0),"")</f>
        <v>Xã Quảng Thịnh</v>
      </c>
      <c r="E5354" t="str">
        <f t="shared" si="312"/>
        <v/>
      </c>
      <c r="G5354" t="str">
        <f t="shared" si="313"/>
        <v>22511</v>
      </c>
      <c r="H5354" t="str">
        <f t="shared" si="314"/>
        <v>Huyện Hải Hà</v>
      </c>
      <c r="I5354" t="str">
        <f t="shared" si="315"/>
        <v>225</v>
      </c>
      <c r="J5354" t="str">
        <f>VLOOKUP(I5354,Tỉnh!$A$2:$B$64,2,0)</f>
        <v>Quảng Ninh</v>
      </c>
    </row>
    <row r="5355" hidden="1" spans="1:10">
      <c r="A5355" s="38"/>
      <c r="B5355" s="56" t="s">
        <v>10034</v>
      </c>
      <c r="C5355" s="54" t="s">
        <v>10035</v>
      </c>
      <c r="D5355" t="str">
        <f>IFERROR(VLOOKUP(C5355,'5.2.5'!$G$2:$H$11754,2,0),"")</f>
        <v>Xã Quảng Minh</v>
      </c>
      <c r="E5355" t="str">
        <f t="shared" si="312"/>
        <v/>
      </c>
      <c r="G5355" t="str">
        <f t="shared" si="313"/>
        <v>22511</v>
      </c>
      <c r="H5355" t="str">
        <f t="shared" si="314"/>
        <v>Huyện Hải Hà</v>
      </c>
      <c r="I5355" t="str">
        <f t="shared" si="315"/>
        <v>225</v>
      </c>
      <c r="J5355" t="str">
        <f>VLOOKUP(I5355,Tỉnh!$A$2:$B$64,2,0)</f>
        <v>Quảng Ninh</v>
      </c>
    </row>
    <row r="5356" hidden="1" spans="1:10">
      <c r="A5356" s="38"/>
      <c r="B5356" s="56" t="s">
        <v>10036</v>
      </c>
      <c r="C5356" s="54" t="s">
        <v>10037</v>
      </c>
      <c r="D5356" t="str">
        <f>IFERROR(VLOOKUP(C5356,'5.2.5'!$G$2:$H$11754,2,0),"")</f>
        <v>Xã Quảng Long</v>
      </c>
      <c r="E5356" t="str">
        <f t="shared" si="312"/>
        <v/>
      </c>
      <c r="G5356" t="str">
        <f t="shared" si="313"/>
        <v>22511</v>
      </c>
      <c r="H5356" t="str">
        <f t="shared" si="314"/>
        <v>Huyện Hải Hà</v>
      </c>
      <c r="I5356" t="str">
        <f t="shared" si="315"/>
        <v>225</v>
      </c>
      <c r="J5356" t="str">
        <f>VLOOKUP(I5356,Tỉnh!$A$2:$B$64,2,0)</f>
        <v>Quảng Ninh</v>
      </c>
    </row>
    <row r="5357" hidden="1" spans="1:10">
      <c r="A5357" s="38"/>
      <c r="B5357" s="56" t="s">
        <v>10038</v>
      </c>
      <c r="C5357" s="54" t="s">
        <v>10039</v>
      </c>
      <c r="D5357" t="str">
        <f>IFERROR(VLOOKUP(C5357,'5.2.5'!$G$2:$H$11754,2,0),"")</f>
        <v>Xã Đường Hoa</v>
      </c>
      <c r="E5357" t="str">
        <f t="shared" si="312"/>
        <v/>
      </c>
      <c r="G5357" t="str">
        <f t="shared" si="313"/>
        <v>22511</v>
      </c>
      <c r="H5357" t="str">
        <f t="shared" si="314"/>
        <v>Huyện Hải Hà</v>
      </c>
      <c r="I5357" t="str">
        <f t="shared" si="315"/>
        <v>225</v>
      </c>
      <c r="J5357" t="str">
        <f>VLOOKUP(I5357,Tỉnh!$A$2:$B$64,2,0)</f>
        <v>Quảng Ninh</v>
      </c>
    </row>
    <row r="5358" hidden="1" spans="1:10">
      <c r="A5358" s="38"/>
      <c r="B5358" s="56" t="s">
        <v>10040</v>
      </c>
      <c r="C5358" s="54" t="s">
        <v>10041</v>
      </c>
      <c r="D5358" t="str">
        <f>IFERROR(VLOOKUP(C5358,'5.2.5'!$G$2:$H$11754,2,0),"")</f>
        <v>Xã Quảng Phong</v>
      </c>
      <c r="E5358" t="str">
        <f t="shared" si="312"/>
        <v/>
      </c>
      <c r="G5358" t="str">
        <f t="shared" si="313"/>
        <v>22511</v>
      </c>
      <c r="H5358" t="str">
        <f t="shared" si="314"/>
        <v>Huyện Hải Hà</v>
      </c>
      <c r="I5358" t="str">
        <f t="shared" si="315"/>
        <v>225</v>
      </c>
      <c r="J5358" t="str">
        <f>VLOOKUP(I5358,Tỉnh!$A$2:$B$64,2,0)</f>
        <v>Quảng Ninh</v>
      </c>
    </row>
    <row r="5359" hidden="1" spans="1:10">
      <c r="A5359" s="38"/>
      <c r="B5359" s="56" t="s">
        <v>10042</v>
      </c>
      <c r="C5359" s="54" t="s">
        <v>10043</v>
      </c>
      <c r="D5359" t="str">
        <f>IFERROR(VLOOKUP(C5359,'5.2.5'!$G$2:$H$11754,2,0),"")</f>
        <v>Xã Phú Hải (hết hiệu lực)</v>
      </c>
      <c r="E5359" t="str">
        <f t="shared" si="312"/>
        <v/>
      </c>
      <c r="G5359" t="str">
        <f t="shared" si="313"/>
        <v>22511</v>
      </c>
      <c r="H5359" t="str">
        <f t="shared" si="314"/>
        <v>Huyện Hải Hà</v>
      </c>
      <c r="I5359" t="str">
        <f t="shared" si="315"/>
        <v>225</v>
      </c>
      <c r="J5359" t="str">
        <f>VLOOKUP(I5359,Tỉnh!$A$2:$B$64,2,0)</f>
        <v>Quảng Ninh</v>
      </c>
    </row>
    <row r="5360" hidden="1" spans="1:10">
      <c r="A5360" s="38"/>
      <c r="B5360" s="56" t="s">
        <v>10044</v>
      </c>
      <c r="C5360" s="54" t="s">
        <v>10045</v>
      </c>
      <c r="D5360" t="str">
        <f>IFERROR(VLOOKUP(C5360,'5.2.5'!$G$2:$H$11754,2,0),"")</f>
        <v>Xã Quảng Điền (hết hiệu lực)</v>
      </c>
      <c r="E5360" t="str">
        <f t="shared" si="312"/>
        <v/>
      </c>
      <c r="G5360" t="str">
        <f t="shared" si="313"/>
        <v>22511</v>
      </c>
      <c r="H5360" t="str">
        <f t="shared" si="314"/>
        <v>Huyện Hải Hà</v>
      </c>
      <c r="I5360" t="str">
        <f t="shared" si="315"/>
        <v>225</v>
      </c>
      <c r="J5360" t="str">
        <f>VLOOKUP(I5360,Tỉnh!$A$2:$B$64,2,0)</f>
        <v>Quảng Ninh</v>
      </c>
    </row>
    <row r="5361" hidden="1" spans="1:10">
      <c r="A5361" s="38"/>
      <c r="B5361" s="56" t="s">
        <v>10046</v>
      </c>
      <c r="C5361" s="54" t="s">
        <v>10047</v>
      </c>
      <c r="D5361" t="str">
        <f>IFERROR(VLOOKUP(C5361,'5.2.5'!$G$2:$H$11754,2,0),"")</f>
        <v>Xã Quảng Thành</v>
      </c>
      <c r="E5361" t="str">
        <f t="shared" si="312"/>
        <v/>
      </c>
      <c r="G5361" t="str">
        <f t="shared" si="313"/>
        <v>22511</v>
      </c>
      <c r="H5361" t="str">
        <f t="shared" si="314"/>
        <v>Huyện Hải Hà</v>
      </c>
      <c r="I5361" t="str">
        <f t="shared" si="315"/>
        <v>225</v>
      </c>
      <c r="J5361" t="str">
        <f>VLOOKUP(I5361,Tỉnh!$A$2:$B$64,2,0)</f>
        <v>Quảng Ninh</v>
      </c>
    </row>
    <row r="5362" hidden="1" spans="1:10">
      <c r="A5362" s="38"/>
      <c r="B5362" s="56" t="s">
        <v>10048</v>
      </c>
      <c r="C5362" s="54" t="s">
        <v>10049</v>
      </c>
      <c r="D5362" t="str">
        <f>IFERROR(VLOOKUP(C5362,'5.2.5'!$G$2:$H$11754,2,0),"")</f>
        <v>Xã Tiến Tới (hết hiệu lực)</v>
      </c>
      <c r="E5362" t="str">
        <f t="shared" si="312"/>
        <v/>
      </c>
      <c r="G5362" t="str">
        <f t="shared" si="313"/>
        <v>22511</v>
      </c>
      <c r="H5362" t="str">
        <f t="shared" si="314"/>
        <v>Huyện Hải Hà</v>
      </c>
      <c r="I5362" t="str">
        <f t="shared" si="315"/>
        <v>225</v>
      </c>
      <c r="J5362" t="str">
        <f>VLOOKUP(I5362,Tỉnh!$A$2:$B$64,2,0)</f>
        <v>Quảng Ninh</v>
      </c>
    </row>
    <row r="5363" hidden="1" spans="1:10">
      <c r="A5363" s="38"/>
      <c r="B5363" s="56" t="s">
        <v>10050</v>
      </c>
      <c r="C5363" s="54" t="s">
        <v>10051</v>
      </c>
      <c r="D5363" t="str">
        <f>IFERROR(VLOOKUP(C5363,'5.2.5'!$G$2:$H$11754,2,0),"")</f>
        <v>Xã Quảng Chính</v>
      </c>
      <c r="E5363" t="str">
        <f t="shared" si="312"/>
        <v/>
      </c>
      <c r="G5363" t="str">
        <f t="shared" si="313"/>
        <v>22511</v>
      </c>
      <c r="H5363" t="str">
        <f t="shared" si="314"/>
        <v>Huyện Hải Hà</v>
      </c>
      <c r="I5363" t="str">
        <f t="shared" si="315"/>
        <v>225</v>
      </c>
      <c r="J5363" t="str">
        <f>VLOOKUP(I5363,Tỉnh!$A$2:$B$64,2,0)</f>
        <v>Quảng Ninh</v>
      </c>
    </row>
    <row r="5364" hidden="1" spans="1:10">
      <c r="A5364" s="38"/>
      <c r="B5364" s="56" t="s">
        <v>10052</v>
      </c>
      <c r="C5364" s="54" t="s">
        <v>10053</v>
      </c>
      <c r="D5364" t="str">
        <f>IFERROR(VLOOKUP(C5364,'5.2.5'!$G$2:$H$11754,2,0),"")</f>
        <v>Xã Quảng Trung (hết hiệu lực)</v>
      </c>
      <c r="E5364" t="str">
        <f t="shared" si="312"/>
        <v/>
      </c>
      <c r="G5364" t="str">
        <f t="shared" si="313"/>
        <v>22511</v>
      </c>
      <c r="H5364" t="str">
        <f t="shared" si="314"/>
        <v>Huyện Hải Hà</v>
      </c>
      <c r="I5364" t="str">
        <f t="shared" si="315"/>
        <v>225</v>
      </c>
      <c r="J5364" t="str">
        <f>VLOOKUP(I5364,Tỉnh!$A$2:$B$64,2,0)</f>
        <v>Quảng Ninh</v>
      </c>
    </row>
    <row r="5365" hidden="1" spans="1:10">
      <c r="A5365" s="38"/>
      <c r="B5365" s="56" t="s">
        <v>10054</v>
      </c>
      <c r="C5365" s="54" t="s">
        <v>10055</v>
      </c>
      <c r="D5365" t="str">
        <f>IFERROR(VLOOKUP(C5365,'5.2.5'!$G$2:$H$11754,2,0),"")</f>
        <v>Xã Cái Chiên</v>
      </c>
      <c r="E5365" t="str">
        <f t="shared" si="312"/>
        <v/>
      </c>
      <c r="G5365" t="str">
        <f t="shared" si="313"/>
        <v>22511</v>
      </c>
      <c r="H5365" t="str">
        <f t="shared" si="314"/>
        <v>Huyện Hải Hà</v>
      </c>
      <c r="I5365" t="str">
        <f t="shared" si="315"/>
        <v>225</v>
      </c>
      <c r="J5365" t="str">
        <f>VLOOKUP(I5365,Tỉnh!$A$2:$B$64,2,0)</f>
        <v>Quảng Ninh</v>
      </c>
    </row>
    <row r="5366" hidden="1" spans="1:10">
      <c r="A5366" s="38"/>
      <c r="B5366" s="56" t="s">
        <v>10056</v>
      </c>
      <c r="C5366" s="54" t="s">
        <v>10057</v>
      </c>
      <c r="D5366" t="str">
        <f>IFERROR(VLOOKUP(C5366,'5.2.5'!$G$2:$H$11754,2,0),"")</f>
        <v>Thị trấn Tiên Yên</v>
      </c>
      <c r="E5366" t="str">
        <f t="shared" si="312"/>
        <v/>
      </c>
      <c r="G5366" t="str">
        <f t="shared" si="313"/>
        <v>22513</v>
      </c>
      <c r="H5366" t="str">
        <f t="shared" si="314"/>
        <v>Huyện Tiên Yên</v>
      </c>
      <c r="I5366" t="str">
        <f t="shared" si="315"/>
        <v>225</v>
      </c>
      <c r="J5366" t="str">
        <f>VLOOKUP(I5366,Tỉnh!$A$2:$B$64,2,0)</f>
        <v>Quảng Ninh</v>
      </c>
    </row>
    <row r="5367" hidden="1" spans="1:10">
      <c r="A5367" s="38"/>
      <c r="B5367" s="56" t="s">
        <v>10058</v>
      </c>
      <c r="C5367" s="54" t="s">
        <v>10059</v>
      </c>
      <c r="D5367" t="str">
        <f>IFERROR(VLOOKUP(C5367,'5.2.5'!$G$2:$H$11754,2,0),"")</f>
        <v>Xã Hà Lâu</v>
      </c>
      <c r="E5367" t="str">
        <f t="shared" si="312"/>
        <v/>
      </c>
      <c r="G5367" t="str">
        <f t="shared" si="313"/>
        <v>22513</v>
      </c>
      <c r="H5367" t="str">
        <f t="shared" si="314"/>
        <v>Huyện Tiên Yên</v>
      </c>
      <c r="I5367" t="str">
        <f t="shared" si="315"/>
        <v>225</v>
      </c>
      <c r="J5367" t="str">
        <f>VLOOKUP(I5367,Tỉnh!$A$2:$B$64,2,0)</f>
        <v>Quảng Ninh</v>
      </c>
    </row>
    <row r="5368" hidden="1" spans="1:10">
      <c r="A5368" s="38"/>
      <c r="B5368" s="56" t="s">
        <v>10060</v>
      </c>
      <c r="C5368" s="54" t="s">
        <v>10061</v>
      </c>
      <c r="D5368" t="str">
        <f>IFERROR(VLOOKUP(C5368,'5.2.5'!$G$2:$H$11754,2,0),"")</f>
        <v>Xã Đại Dực</v>
      </c>
      <c r="E5368" t="str">
        <f t="shared" si="312"/>
        <v/>
      </c>
      <c r="G5368" t="str">
        <f t="shared" si="313"/>
        <v>22513</v>
      </c>
      <c r="H5368" t="str">
        <f t="shared" si="314"/>
        <v>Huyện Tiên Yên</v>
      </c>
      <c r="I5368" t="str">
        <f t="shared" si="315"/>
        <v>225</v>
      </c>
      <c r="J5368" t="str">
        <f>VLOOKUP(I5368,Tỉnh!$A$2:$B$64,2,0)</f>
        <v>Quảng Ninh</v>
      </c>
    </row>
    <row r="5369" hidden="1" spans="1:10">
      <c r="A5369" s="38"/>
      <c r="B5369" s="56" t="s">
        <v>2243</v>
      </c>
      <c r="C5369" s="54" t="s">
        <v>10062</v>
      </c>
      <c r="D5369" t="str">
        <f>IFERROR(VLOOKUP(C5369,'5.2.5'!$G$2:$H$11754,2,0),"")</f>
        <v>Xã Đại Thành (hết hiệu lực)</v>
      </c>
      <c r="E5369" t="str">
        <f t="shared" si="312"/>
        <v/>
      </c>
      <c r="G5369" t="str">
        <f t="shared" si="313"/>
        <v>22513</v>
      </c>
      <c r="H5369" t="str">
        <f t="shared" si="314"/>
        <v>Huyện Tiên Yên</v>
      </c>
      <c r="I5369" t="str">
        <f t="shared" si="315"/>
        <v>225</v>
      </c>
      <c r="J5369" t="str">
        <f>VLOOKUP(I5369,Tỉnh!$A$2:$B$64,2,0)</f>
        <v>Quảng Ninh</v>
      </c>
    </row>
    <row r="5370" hidden="1" spans="1:10">
      <c r="A5370" s="38"/>
      <c r="B5370" s="56" t="s">
        <v>10063</v>
      </c>
      <c r="C5370" s="54" t="s">
        <v>10064</v>
      </c>
      <c r="D5370" t="str">
        <f>IFERROR(VLOOKUP(C5370,'5.2.5'!$G$2:$H$11754,2,0),"")</f>
        <v>Xã Điền Xá</v>
      </c>
      <c r="E5370" t="str">
        <f t="shared" si="312"/>
        <v/>
      </c>
      <c r="G5370" t="str">
        <f t="shared" si="313"/>
        <v>22513</v>
      </c>
      <c r="H5370" t="str">
        <f t="shared" si="314"/>
        <v>Huyện Tiên Yên</v>
      </c>
      <c r="I5370" t="str">
        <f t="shared" si="315"/>
        <v>225</v>
      </c>
      <c r="J5370" t="str">
        <f>VLOOKUP(I5370,Tỉnh!$A$2:$B$64,2,0)</f>
        <v>Quảng Ninh</v>
      </c>
    </row>
    <row r="5371" hidden="1" spans="1:10">
      <c r="A5371" s="38"/>
      <c r="B5371" s="56" t="s">
        <v>10065</v>
      </c>
      <c r="C5371" s="54" t="s">
        <v>10066</v>
      </c>
      <c r="D5371" t="str">
        <f>IFERROR(VLOOKUP(C5371,'5.2.5'!$G$2:$H$11754,2,0),"")</f>
        <v>Xã Đông Ngũ</v>
      </c>
      <c r="E5371" t="str">
        <f t="shared" si="312"/>
        <v/>
      </c>
      <c r="G5371" t="str">
        <f t="shared" si="313"/>
        <v>22513</v>
      </c>
      <c r="H5371" t="str">
        <f t="shared" si="314"/>
        <v>Huyện Tiên Yên</v>
      </c>
      <c r="I5371" t="str">
        <f t="shared" si="315"/>
        <v>225</v>
      </c>
      <c r="J5371" t="str">
        <f>VLOOKUP(I5371,Tỉnh!$A$2:$B$64,2,0)</f>
        <v>Quảng Ninh</v>
      </c>
    </row>
    <row r="5372" hidden="1" spans="1:10">
      <c r="A5372" s="38"/>
      <c r="B5372" s="56" t="s">
        <v>10067</v>
      </c>
      <c r="C5372" s="54" t="s">
        <v>10068</v>
      </c>
      <c r="D5372" t="str">
        <f>IFERROR(VLOOKUP(C5372,'5.2.5'!$G$2:$H$11754,2,0),"")</f>
        <v>Xã Hải Lạng</v>
      </c>
      <c r="E5372" t="str">
        <f t="shared" si="312"/>
        <v/>
      </c>
      <c r="G5372" t="str">
        <f t="shared" si="313"/>
        <v>22513</v>
      </c>
      <c r="H5372" t="str">
        <f t="shared" si="314"/>
        <v>Huyện Tiên Yên</v>
      </c>
      <c r="I5372" t="str">
        <f t="shared" si="315"/>
        <v>225</v>
      </c>
      <c r="J5372" t="str">
        <f>VLOOKUP(I5372,Tỉnh!$A$2:$B$64,2,0)</f>
        <v>Quảng Ninh</v>
      </c>
    </row>
    <row r="5373" hidden="1" spans="1:10">
      <c r="A5373" s="38"/>
      <c r="B5373" s="56" t="s">
        <v>10069</v>
      </c>
      <c r="C5373" s="54" t="s">
        <v>10070</v>
      </c>
      <c r="D5373" t="str">
        <f>IFERROR(VLOOKUP(C5373,'5.2.5'!$G$2:$H$11754,2,0),"")</f>
        <v>Xã Tiên Lãng</v>
      </c>
      <c r="E5373" t="str">
        <f t="shared" si="312"/>
        <v/>
      </c>
      <c r="G5373" t="str">
        <f t="shared" si="313"/>
        <v>22513</v>
      </c>
      <c r="H5373" t="str">
        <f t="shared" si="314"/>
        <v>Huyện Tiên Yên</v>
      </c>
      <c r="I5373" t="str">
        <f t="shared" si="315"/>
        <v>225</v>
      </c>
      <c r="J5373" t="str">
        <f>VLOOKUP(I5373,Tỉnh!$A$2:$B$64,2,0)</f>
        <v>Quảng Ninh</v>
      </c>
    </row>
    <row r="5374" hidden="1" spans="1:10">
      <c r="A5374" s="38"/>
      <c r="B5374" s="56" t="s">
        <v>10071</v>
      </c>
      <c r="C5374" s="54" t="s">
        <v>10072</v>
      </c>
      <c r="D5374" t="str">
        <f>IFERROR(VLOOKUP(C5374,'5.2.5'!$G$2:$H$11754,2,0),"")</f>
        <v>Xã Đồng Rui</v>
      </c>
      <c r="E5374" t="str">
        <f t="shared" si="312"/>
        <v/>
      </c>
      <c r="G5374" t="str">
        <f t="shared" si="313"/>
        <v>22513</v>
      </c>
      <c r="H5374" t="str">
        <f t="shared" si="314"/>
        <v>Huyện Tiên Yên</v>
      </c>
      <c r="I5374" t="str">
        <f t="shared" si="315"/>
        <v>225</v>
      </c>
      <c r="J5374" t="str">
        <f>VLOOKUP(I5374,Tỉnh!$A$2:$B$64,2,0)</f>
        <v>Quảng Ninh</v>
      </c>
    </row>
    <row r="5375" hidden="1" spans="1:10">
      <c r="A5375" s="38"/>
      <c r="B5375" s="56" t="s">
        <v>10073</v>
      </c>
      <c r="C5375" s="54" t="s">
        <v>10074</v>
      </c>
      <c r="D5375" t="str">
        <f>IFERROR(VLOOKUP(C5375,'5.2.5'!$G$2:$H$11754,2,0),"")</f>
        <v>Xã Yên Than</v>
      </c>
      <c r="E5375" t="str">
        <f t="shared" si="312"/>
        <v/>
      </c>
      <c r="G5375" t="str">
        <f t="shared" si="313"/>
        <v>22513</v>
      </c>
      <c r="H5375" t="str">
        <f t="shared" si="314"/>
        <v>Huyện Tiên Yên</v>
      </c>
      <c r="I5375" t="str">
        <f t="shared" si="315"/>
        <v>225</v>
      </c>
      <c r="J5375" t="str">
        <f>VLOOKUP(I5375,Tỉnh!$A$2:$B$64,2,0)</f>
        <v>Quảng Ninh</v>
      </c>
    </row>
    <row r="5376" hidden="1" spans="1:10">
      <c r="A5376" s="38"/>
      <c r="B5376" s="56" t="s">
        <v>10075</v>
      </c>
      <c r="C5376" s="54" t="s">
        <v>10076</v>
      </c>
      <c r="D5376" t="str">
        <f>IFERROR(VLOOKUP(C5376,'5.2.5'!$G$2:$H$11754,2,0),"")</f>
        <v>Xã Phong Dụ</v>
      </c>
      <c r="E5376" t="str">
        <f t="shared" si="312"/>
        <v/>
      </c>
      <c r="G5376" t="str">
        <f t="shared" si="313"/>
        <v>22513</v>
      </c>
      <c r="H5376" t="str">
        <f t="shared" si="314"/>
        <v>Huyện Tiên Yên</v>
      </c>
      <c r="I5376" t="str">
        <f t="shared" si="315"/>
        <v>225</v>
      </c>
      <c r="J5376" t="str">
        <f>VLOOKUP(I5376,Tỉnh!$A$2:$B$64,2,0)</f>
        <v>Quảng Ninh</v>
      </c>
    </row>
    <row r="5377" hidden="1" spans="1:10">
      <c r="A5377" s="38"/>
      <c r="B5377" s="56" t="s">
        <v>4905</v>
      </c>
      <c r="C5377" s="54" t="s">
        <v>10077</v>
      </c>
      <c r="D5377" t="str">
        <f>IFERROR(VLOOKUP(C5377,'5.2.5'!$G$2:$H$11754,2,0),"")</f>
        <v>Xã Đông Hải</v>
      </c>
      <c r="E5377" t="str">
        <f t="shared" si="312"/>
        <v/>
      </c>
      <c r="G5377" t="str">
        <f t="shared" si="313"/>
        <v>22513</v>
      </c>
      <c r="H5377" t="str">
        <f t="shared" si="314"/>
        <v>Huyện Tiên Yên</v>
      </c>
      <c r="I5377" t="str">
        <f t="shared" si="315"/>
        <v>225</v>
      </c>
      <c r="J5377" t="str">
        <f>VLOOKUP(I5377,Tỉnh!$A$2:$B$64,2,0)</f>
        <v>Quảng Ninh</v>
      </c>
    </row>
    <row r="5378" hidden="1" spans="1:10">
      <c r="A5378" s="38"/>
      <c r="B5378" s="56" t="s">
        <v>10078</v>
      </c>
      <c r="C5378" s="54" t="s">
        <v>10079</v>
      </c>
      <c r="D5378" t="str">
        <f>IFERROR(VLOOKUP(C5378,'5.2.5'!$G$2:$H$11754,2,0),"")</f>
        <v>Thị trấn Ba Chẽ</v>
      </c>
      <c r="E5378" t="str">
        <f t="shared" si="312"/>
        <v/>
      </c>
      <c r="G5378" t="str">
        <f t="shared" si="313"/>
        <v>22515</v>
      </c>
      <c r="H5378" t="str">
        <f t="shared" si="314"/>
        <v>Huyện Ba Chẽ</v>
      </c>
      <c r="I5378" t="str">
        <f t="shared" si="315"/>
        <v>225</v>
      </c>
      <c r="J5378" t="str">
        <f>VLOOKUP(I5378,Tỉnh!$A$2:$B$64,2,0)</f>
        <v>Quảng Ninh</v>
      </c>
    </row>
    <row r="5379" hidden="1" spans="1:10">
      <c r="A5379" s="38"/>
      <c r="B5379" s="56" t="s">
        <v>3060</v>
      </c>
      <c r="C5379" s="54" t="s">
        <v>10080</v>
      </c>
      <c r="D5379" t="str">
        <f>IFERROR(VLOOKUP(C5379,'5.2.5'!$G$2:$H$11754,2,0),"")</f>
        <v>Xã Thanh Sơn</v>
      </c>
      <c r="E5379" t="str">
        <f t="shared" si="312"/>
        <v/>
      </c>
      <c r="G5379" t="str">
        <f t="shared" si="313"/>
        <v>22515</v>
      </c>
      <c r="H5379" t="str">
        <f t="shared" si="314"/>
        <v>Huyện Ba Chẽ</v>
      </c>
      <c r="I5379" t="str">
        <f t="shared" si="315"/>
        <v>225</v>
      </c>
      <c r="J5379" t="str">
        <f>VLOOKUP(I5379,Tỉnh!$A$2:$B$64,2,0)</f>
        <v>Quảng Ninh</v>
      </c>
    </row>
    <row r="5380" hidden="1" spans="1:10">
      <c r="A5380" s="38"/>
      <c r="B5380" s="56" t="s">
        <v>1977</v>
      </c>
      <c r="C5380" s="54" t="s">
        <v>10081</v>
      </c>
      <c r="D5380" t="str">
        <f>IFERROR(VLOOKUP(C5380,'5.2.5'!$G$2:$H$11754,2,0),"")</f>
        <v>Xã Thanh Lâm</v>
      </c>
      <c r="E5380" t="str">
        <f t="shared" si="312"/>
        <v/>
      </c>
      <c r="G5380" t="str">
        <f t="shared" si="313"/>
        <v>22515</v>
      </c>
      <c r="H5380" t="str">
        <f t="shared" si="314"/>
        <v>Huyện Ba Chẽ</v>
      </c>
      <c r="I5380" t="str">
        <f t="shared" si="315"/>
        <v>225</v>
      </c>
      <c r="J5380" t="str">
        <f>VLOOKUP(I5380,Tỉnh!$A$2:$B$64,2,0)</f>
        <v>Quảng Ninh</v>
      </c>
    </row>
    <row r="5381" hidden="1" spans="1:10">
      <c r="A5381" s="38"/>
      <c r="B5381" s="56" t="s">
        <v>1761</v>
      </c>
      <c r="C5381" s="54" t="s">
        <v>10082</v>
      </c>
      <c r="D5381" t="str">
        <f>IFERROR(VLOOKUP(C5381,'5.2.5'!$G$2:$H$11754,2,0),"")</f>
        <v>Xã Nam Sơn</v>
      </c>
      <c r="E5381" t="str">
        <f t="shared" si="312"/>
        <v/>
      </c>
      <c r="G5381" t="str">
        <f t="shared" si="313"/>
        <v>22515</v>
      </c>
      <c r="H5381" t="str">
        <f t="shared" si="314"/>
        <v>Huyện Ba Chẽ</v>
      </c>
      <c r="I5381" t="str">
        <f t="shared" si="315"/>
        <v>225</v>
      </c>
      <c r="J5381" t="str">
        <f>VLOOKUP(I5381,Tỉnh!$A$2:$B$64,2,0)</f>
        <v>Quảng Ninh</v>
      </c>
    </row>
    <row r="5382" hidden="1" spans="1:10">
      <c r="A5382" s="38"/>
      <c r="B5382" s="57" t="s">
        <v>10083</v>
      </c>
      <c r="C5382" s="54" t="s">
        <v>10084</v>
      </c>
      <c r="D5382" t="str">
        <f>IFERROR(VLOOKUP(C5382,'5.2.5'!$G$2:$H$11754,2,0),"")</f>
        <v>Xã Lương Mông (hết hiệu lực)</v>
      </c>
      <c r="E5382" t="str">
        <f t="shared" si="312"/>
        <v/>
      </c>
      <c r="G5382" t="str">
        <f t="shared" si="313"/>
        <v>22515</v>
      </c>
      <c r="H5382" t="str">
        <f t="shared" si="314"/>
        <v>Huyện Ba Chẽ</v>
      </c>
      <c r="I5382" t="str">
        <f t="shared" si="315"/>
        <v>225</v>
      </c>
      <c r="J5382" t="str">
        <f>VLOOKUP(I5382,Tỉnh!$A$2:$B$64,2,0)</f>
        <v>Quảng Ninh</v>
      </c>
    </row>
    <row r="5383" hidden="1" spans="1:10">
      <c r="A5383" s="38"/>
      <c r="B5383" s="56" t="s">
        <v>10085</v>
      </c>
      <c r="C5383" s="54" t="s">
        <v>10086</v>
      </c>
      <c r="D5383" t="str">
        <f>IFERROR(VLOOKUP(C5383,'5.2.5'!$G$2:$H$11754,2,0),"")</f>
        <v>Xã Đồn Đạc</v>
      </c>
      <c r="E5383" t="str">
        <f t="shared" si="312"/>
        <v/>
      </c>
      <c r="G5383" t="str">
        <f t="shared" si="313"/>
        <v>22515</v>
      </c>
      <c r="H5383" t="str">
        <f t="shared" si="314"/>
        <v>Huyện Ba Chẽ</v>
      </c>
      <c r="I5383" t="str">
        <f t="shared" si="315"/>
        <v>225</v>
      </c>
      <c r="J5383" t="str">
        <f>VLOOKUP(I5383,Tỉnh!$A$2:$B$64,2,0)</f>
        <v>Quảng Ninh</v>
      </c>
    </row>
    <row r="5384" hidden="1" spans="1:10">
      <c r="A5384" s="38"/>
      <c r="B5384" s="56" t="s">
        <v>10087</v>
      </c>
      <c r="C5384" s="54" t="s">
        <v>10088</v>
      </c>
      <c r="D5384" t="str">
        <f>IFERROR(VLOOKUP(C5384,'5.2.5'!$G$2:$H$11754,2,0),"")</f>
        <v>Xã Đạp Thanh</v>
      </c>
      <c r="E5384" t="str">
        <f t="shared" si="312"/>
        <v/>
      </c>
      <c r="G5384" t="str">
        <f t="shared" si="313"/>
        <v>22515</v>
      </c>
      <c r="H5384" t="str">
        <f t="shared" si="314"/>
        <v>Huyện Ba Chẽ</v>
      </c>
      <c r="I5384" t="str">
        <f t="shared" si="315"/>
        <v>225</v>
      </c>
      <c r="J5384" t="str">
        <f>VLOOKUP(I5384,Tỉnh!$A$2:$B$64,2,0)</f>
        <v>Quảng Ninh</v>
      </c>
    </row>
    <row r="5385" hidden="1" spans="1:10">
      <c r="A5385" s="38"/>
      <c r="B5385" s="57" t="s">
        <v>10089</v>
      </c>
      <c r="C5385" s="54" t="s">
        <v>10090</v>
      </c>
      <c r="D5385" t="str">
        <f>IFERROR(VLOOKUP(C5385,'5.2.5'!$G$2:$H$11754,2,0),"")</f>
        <v>Xã Minh Cầm (hết hiệu lực)</v>
      </c>
      <c r="E5385" t="str">
        <f t="shared" si="312"/>
        <v/>
      </c>
      <c r="G5385" t="str">
        <f t="shared" si="313"/>
        <v>22515</v>
      </c>
      <c r="H5385" t="str">
        <f t="shared" si="314"/>
        <v>Huyện Ba Chẽ</v>
      </c>
      <c r="I5385" t="str">
        <f t="shared" si="315"/>
        <v>225</v>
      </c>
      <c r="J5385" t="str">
        <f>VLOOKUP(I5385,Tỉnh!$A$2:$B$64,2,0)</f>
        <v>Quảng Ninh</v>
      </c>
    </row>
    <row r="5386" hidden="1" spans="1:10">
      <c r="A5386" s="38"/>
      <c r="B5386" s="57" t="s">
        <v>10091</v>
      </c>
      <c r="C5386" s="73" t="s">
        <v>10092</v>
      </c>
      <c r="D5386" t="str">
        <f>IFERROR(VLOOKUP(C5386,'5.2.5'!$G$2:$H$11754,2,0),"")</f>
        <v>Xã Lương Minh</v>
      </c>
      <c r="E5386" t="str">
        <f t="shared" si="312"/>
        <v/>
      </c>
      <c r="G5386" t="str">
        <f t="shared" si="313"/>
        <v>22515</v>
      </c>
      <c r="H5386" t="str">
        <f t="shared" si="314"/>
        <v>Huyện Ba Chẽ</v>
      </c>
      <c r="I5386" t="str">
        <f t="shared" si="315"/>
        <v>225</v>
      </c>
      <c r="J5386" t="str">
        <f>VLOOKUP(I5386,Tỉnh!$A$2:$B$64,2,0)</f>
        <v>Quảng Ninh</v>
      </c>
    </row>
    <row r="5387" hidden="1" spans="1:10">
      <c r="A5387" s="38"/>
      <c r="B5387" s="56" t="s">
        <v>10093</v>
      </c>
      <c r="C5387" s="54" t="s">
        <v>10094</v>
      </c>
      <c r="D5387" t="str">
        <f>IFERROR(VLOOKUP(C5387,'5.2.5'!$G$2:$H$11754,2,0),"")</f>
        <v>Thị trấn Cái Rồng</v>
      </c>
      <c r="E5387" t="str">
        <f t="shared" si="312"/>
        <v/>
      </c>
      <c r="G5387" t="str">
        <f t="shared" si="313"/>
        <v>22517</v>
      </c>
      <c r="H5387" t="str">
        <f t="shared" si="314"/>
        <v>Huyện Vân Đồn</v>
      </c>
      <c r="I5387" t="str">
        <f t="shared" si="315"/>
        <v>225</v>
      </c>
      <c r="J5387" t="str">
        <f>VLOOKUP(I5387,Tỉnh!$A$2:$B$64,2,0)</f>
        <v>Quảng Ninh</v>
      </c>
    </row>
    <row r="5388" hidden="1" spans="1:10">
      <c r="A5388" s="38"/>
      <c r="B5388" s="56" t="s">
        <v>10095</v>
      </c>
      <c r="C5388" s="54" t="s">
        <v>10096</v>
      </c>
      <c r="D5388" t="str">
        <f>IFERROR(VLOOKUP(C5388,'5.2.5'!$G$2:$H$11754,2,0),"")</f>
        <v>Xã Đài Xuyên</v>
      </c>
      <c r="E5388" t="str">
        <f t="shared" si="312"/>
        <v/>
      </c>
      <c r="G5388" t="str">
        <f t="shared" si="313"/>
        <v>22517</v>
      </c>
      <c r="H5388" t="str">
        <f t="shared" si="314"/>
        <v>Huyện Vân Đồn</v>
      </c>
      <c r="I5388" t="str">
        <f t="shared" si="315"/>
        <v>225</v>
      </c>
      <c r="J5388" t="str">
        <f>VLOOKUP(I5388,Tỉnh!$A$2:$B$64,2,0)</f>
        <v>Quảng Ninh</v>
      </c>
    </row>
    <row r="5389" hidden="1" spans="1:10">
      <c r="A5389" s="38"/>
      <c r="B5389" s="56" t="s">
        <v>2578</v>
      </c>
      <c r="C5389" s="54" t="s">
        <v>10097</v>
      </c>
      <c r="D5389" t="str">
        <f>IFERROR(VLOOKUP(C5389,'5.2.5'!$G$2:$H$11754,2,0),"")</f>
        <v>Xã Minh Châu</v>
      </c>
      <c r="E5389" t="str">
        <f t="shared" si="312"/>
        <v/>
      </c>
      <c r="G5389" t="str">
        <f t="shared" si="313"/>
        <v>22517</v>
      </c>
      <c r="H5389" t="str">
        <f t="shared" si="314"/>
        <v>Huyện Vân Đồn</v>
      </c>
      <c r="I5389" t="str">
        <f t="shared" si="315"/>
        <v>225</v>
      </c>
      <c r="J5389" t="str">
        <f>VLOOKUP(I5389,Tỉnh!$A$2:$B$64,2,0)</f>
        <v>Quảng Ninh</v>
      </c>
    </row>
    <row r="5390" hidden="1" spans="1:10">
      <c r="A5390" s="38"/>
      <c r="B5390" s="56" t="s">
        <v>3708</v>
      </c>
      <c r="C5390" s="54" t="s">
        <v>10098</v>
      </c>
      <c r="D5390" t="str">
        <f>IFERROR(VLOOKUP(C5390,'5.2.5'!$G$2:$H$11754,2,0),"")</f>
        <v>Xã Đoàn Kết</v>
      </c>
      <c r="E5390" t="str">
        <f t="shared" si="312"/>
        <v/>
      </c>
      <c r="G5390" t="str">
        <f t="shared" si="313"/>
        <v>22517</v>
      </c>
      <c r="H5390" t="str">
        <f t="shared" si="314"/>
        <v>Huyện Vân Đồn</v>
      </c>
      <c r="I5390" t="str">
        <f t="shared" si="315"/>
        <v>225</v>
      </c>
      <c r="J5390" t="str">
        <f>VLOOKUP(I5390,Tỉnh!$A$2:$B$64,2,0)</f>
        <v>Quảng Ninh</v>
      </c>
    </row>
    <row r="5391" hidden="1" spans="1:10">
      <c r="A5391" s="38"/>
      <c r="B5391" s="56" t="s">
        <v>10099</v>
      </c>
      <c r="C5391" s="54" t="s">
        <v>10100</v>
      </c>
      <c r="D5391" t="str">
        <f>IFERROR(VLOOKUP(C5391,'5.2.5'!$G$2:$H$11754,2,0),"")</f>
        <v>Xã Hạ Long</v>
      </c>
      <c r="E5391" t="str">
        <f t="shared" si="312"/>
        <v/>
      </c>
      <c r="G5391" t="str">
        <f t="shared" si="313"/>
        <v>22517</v>
      </c>
      <c r="H5391" t="str">
        <f t="shared" si="314"/>
        <v>Huyện Vân Đồn</v>
      </c>
      <c r="I5391" t="str">
        <f t="shared" si="315"/>
        <v>225</v>
      </c>
      <c r="J5391" t="str">
        <f>VLOOKUP(I5391,Tỉnh!$A$2:$B$64,2,0)</f>
        <v>Quảng Ninh</v>
      </c>
    </row>
    <row r="5392" hidden="1" spans="1:10">
      <c r="A5392" s="38"/>
      <c r="B5392" s="56" t="s">
        <v>6478</v>
      </c>
      <c r="C5392" s="54" t="s">
        <v>10101</v>
      </c>
      <c r="D5392" t="str">
        <f>IFERROR(VLOOKUP(C5392,'5.2.5'!$G$2:$H$11754,2,0),"")</f>
        <v>Xã Bản Sen</v>
      </c>
      <c r="E5392" t="str">
        <f t="shared" si="312"/>
        <v/>
      </c>
      <c r="G5392" t="str">
        <f t="shared" si="313"/>
        <v>22517</v>
      </c>
      <c r="H5392" t="str">
        <f t="shared" si="314"/>
        <v>Huyện Vân Đồn</v>
      </c>
      <c r="I5392" t="str">
        <f t="shared" si="315"/>
        <v>225</v>
      </c>
      <c r="J5392" t="str">
        <f>VLOOKUP(I5392,Tỉnh!$A$2:$B$64,2,0)</f>
        <v>Quảng Ninh</v>
      </c>
    </row>
    <row r="5393" hidden="1" spans="1:10">
      <c r="A5393" s="38"/>
      <c r="B5393" s="56" t="s">
        <v>2378</v>
      </c>
      <c r="C5393" s="54" t="s">
        <v>10102</v>
      </c>
      <c r="D5393" t="str">
        <f>IFERROR(VLOOKUP(C5393,'5.2.5'!$G$2:$H$11754,2,0),"")</f>
        <v>Xã Thắng Lợi</v>
      </c>
      <c r="E5393" t="str">
        <f t="shared" si="312"/>
        <v/>
      </c>
      <c r="G5393" t="str">
        <f t="shared" si="313"/>
        <v>22517</v>
      </c>
      <c r="H5393" t="str">
        <f t="shared" si="314"/>
        <v>Huyện Vân Đồn</v>
      </c>
      <c r="I5393" t="str">
        <f t="shared" si="315"/>
        <v>225</v>
      </c>
      <c r="J5393" t="str">
        <f>VLOOKUP(I5393,Tỉnh!$A$2:$B$64,2,0)</f>
        <v>Quảng Ninh</v>
      </c>
    </row>
    <row r="5394" hidden="1" spans="1:10">
      <c r="A5394" s="38"/>
      <c r="B5394" s="56" t="s">
        <v>10103</v>
      </c>
      <c r="C5394" s="54" t="s">
        <v>10104</v>
      </c>
      <c r="D5394" t="str">
        <f>IFERROR(VLOOKUP(C5394,'5.2.5'!$G$2:$H$11754,2,0),"")</f>
        <v>Xã Quan Lạn</v>
      </c>
      <c r="E5394" t="str">
        <f t="shared" si="312"/>
        <v/>
      </c>
      <c r="G5394" t="str">
        <f t="shared" si="313"/>
        <v>22517</v>
      </c>
      <c r="H5394" t="str">
        <f t="shared" si="314"/>
        <v>Huyện Vân Đồn</v>
      </c>
      <c r="I5394" t="str">
        <f t="shared" si="315"/>
        <v>225</v>
      </c>
      <c r="J5394" t="str">
        <f>VLOOKUP(I5394,Tỉnh!$A$2:$B$64,2,0)</f>
        <v>Quảng Ninh</v>
      </c>
    </row>
    <row r="5395" hidden="1" spans="1:10">
      <c r="A5395" s="38"/>
      <c r="B5395" s="56" t="s">
        <v>10105</v>
      </c>
      <c r="C5395" s="54" t="s">
        <v>10106</v>
      </c>
      <c r="D5395" t="str">
        <f>IFERROR(VLOOKUP(C5395,'5.2.5'!$G$2:$H$11754,2,0),"")</f>
        <v>Xã Bình Dân</v>
      </c>
      <c r="E5395" t="str">
        <f t="shared" si="312"/>
        <v/>
      </c>
      <c r="G5395" t="str">
        <f t="shared" si="313"/>
        <v>22517</v>
      </c>
      <c r="H5395" t="str">
        <f t="shared" si="314"/>
        <v>Huyện Vân Đồn</v>
      </c>
      <c r="I5395" t="str">
        <f t="shared" si="315"/>
        <v>225</v>
      </c>
      <c r="J5395" t="str">
        <f>VLOOKUP(I5395,Tỉnh!$A$2:$B$64,2,0)</f>
        <v>Quảng Ninh</v>
      </c>
    </row>
    <row r="5396" hidden="1" spans="1:10">
      <c r="A5396" s="38"/>
      <c r="B5396" s="56" t="s">
        <v>10107</v>
      </c>
      <c r="C5396" s="54" t="s">
        <v>10108</v>
      </c>
      <c r="D5396" t="str">
        <f>IFERROR(VLOOKUP(C5396,'5.2.5'!$G$2:$H$11754,2,0),"")</f>
        <v>Xã Vạn Yên</v>
      </c>
      <c r="E5396" t="str">
        <f t="shared" si="312"/>
        <v/>
      </c>
      <c r="G5396" t="str">
        <f t="shared" si="313"/>
        <v>22517</v>
      </c>
      <c r="H5396" t="str">
        <f t="shared" si="314"/>
        <v>Huyện Vân Đồn</v>
      </c>
      <c r="I5396" t="str">
        <f t="shared" si="315"/>
        <v>225</v>
      </c>
      <c r="J5396" t="str">
        <f>VLOOKUP(I5396,Tỉnh!$A$2:$B$64,2,0)</f>
        <v>Quảng Ninh</v>
      </c>
    </row>
    <row r="5397" hidden="1" spans="1:10">
      <c r="A5397" s="38"/>
      <c r="B5397" s="56" t="s">
        <v>5129</v>
      </c>
      <c r="C5397" s="54" t="s">
        <v>10109</v>
      </c>
      <c r="D5397" t="str">
        <f>IFERROR(VLOOKUP(C5397,'5.2.5'!$G$2:$H$11754,2,0),"")</f>
        <v>Xã Đông Xá</v>
      </c>
      <c r="E5397" t="str">
        <f t="shared" si="312"/>
        <v/>
      </c>
      <c r="G5397" t="str">
        <f t="shared" si="313"/>
        <v>22517</v>
      </c>
      <c r="H5397" t="str">
        <f t="shared" si="314"/>
        <v>Huyện Vân Đồn</v>
      </c>
      <c r="I5397" t="str">
        <f t="shared" si="315"/>
        <v>225</v>
      </c>
      <c r="J5397" t="str">
        <f>VLOOKUP(I5397,Tỉnh!$A$2:$B$64,2,0)</f>
        <v>Quảng Ninh</v>
      </c>
    </row>
    <row r="5398" hidden="1" spans="1:10">
      <c r="A5398" s="38"/>
      <c r="B5398" s="56" t="s">
        <v>10110</v>
      </c>
      <c r="C5398" s="54" t="s">
        <v>10111</v>
      </c>
      <c r="D5398" t="str">
        <f>IFERROR(VLOOKUP(C5398,'5.2.5'!$G$2:$H$11754,2,0),"")</f>
        <v>Xã Ngọc Vừng</v>
      </c>
      <c r="E5398" t="str">
        <f t="shared" si="312"/>
        <v/>
      </c>
      <c r="G5398" t="str">
        <f t="shared" si="313"/>
        <v>22517</v>
      </c>
      <c r="H5398" t="str">
        <f t="shared" si="314"/>
        <v>Huyện Vân Đồn</v>
      </c>
      <c r="I5398" t="str">
        <f t="shared" si="315"/>
        <v>225</v>
      </c>
      <c r="J5398" t="str">
        <f>VLOOKUP(I5398,Tỉnh!$A$2:$B$64,2,0)</f>
        <v>Quảng Ninh</v>
      </c>
    </row>
    <row r="5399" hidden="1" spans="1:10">
      <c r="A5399" s="38"/>
      <c r="B5399" s="56" t="s">
        <v>10112</v>
      </c>
      <c r="C5399" s="54" t="s">
        <v>10113</v>
      </c>
      <c r="D5399" t="str">
        <f>IFERROR(VLOOKUP(C5399,'5.2.5'!$G$2:$H$11754,2,0),"")</f>
        <v>Thị trấn Trới (hết hiệu lực)</v>
      </c>
      <c r="E5399" t="str">
        <f t="shared" si="312"/>
        <v/>
      </c>
      <c r="G5399" t="str">
        <f t="shared" si="313"/>
        <v>22519</v>
      </c>
      <c r="H5399" t="str">
        <f t="shared" si="314"/>
        <v>Huyện Hoành Bồ</v>
      </c>
      <c r="I5399" t="str">
        <f t="shared" si="315"/>
        <v>225</v>
      </c>
      <c r="J5399" t="str">
        <f>VLOOKUP(I5399,Tỉnh!$A$2:$B$64,2,0)</f>
        <v>Quảng Ninh</v>
      </c>
    </row>
    <row r="5400" hidden="1" spans="1:10">
      <c r="A5400" s="38"/>
      <c r="B5400" s="56" t="s">
        <v>10114</v>
      </c>
      <c r="C5400" s="54" t="s">
        <v>10115</v>
      </c>
      <c r="D5400" t="str">
        <f>IFERROR(VLOOKUP(C5400,'5.2.5'!$G$2:$H$11754,2,0),"")</f>
        <v>Xã Kỳ Thượng (hết hiệu lực)</v>
      </c>
      <c r="E5400" t="str">
        <f t="shared" si="312"/>
        <v/>
      </c>
      <c r="G5400" t="str">
        <f t="shared" si="313"/>
        <v>22519</v>
      </c>
      <c r="H5400" t="str">
        <f t="shared" si="314"/>
        <v>Huyện Hoành Bồ</v>
      </c>
      <c r="I5400" t="str">
        <f t="shared" si="315"/>
        <v>225</v>
      </c>
      <c r="J5400" t="str">
        <f>VLOOKUP(I5400,Tỉnh!$A$2:$B$64,2,0)</f>
        <v>Quảng Ninh</v>
      </c>
    </row>
    <row r="5401" hidden="1" spans="1:10">
      <c r="A5401" s="38"/>
      <c r="B5401" s="56" t="s">
        <v>10116</v>
      </c>
      <c r="C5401" s="54" t="s">
        <v>10117</v>
      </c>
      <c r="D5401" t="str">
        <f>IFERROR(VLOOKUP(C5401,'5.2.5'!$G$2:$H$11754,2,0),"")</f>
        <v>Xã Đồng Lâm (hết hiệu lực)</v>
      </c>
      <c r="E5401" t="str">
        <f t="shared" si="312"/>
        <v/>
      </c>
      <c r="G5401" t="str">
        <f t="shared" si="313"/>
        <v>22519</v>
      </c>
      <c r="H5401" t="str">
        <f t="shared" si="314"/>
        <v>Huyện Hoành Bồ</v>
      </c>
      <c r="I5401" t="str">
        <f t="shared" si="315"/>
        <v>225</v>
      </c>
      <c r="J5401" t="str">
        <f>VLOOKUP(I5401,Tỉnh!$A$2:$B$64,2,0)</f>
        <v>Quảng Ninh</v>
      </c>
    </row>
    <row r="5402" hidden="1" spans="1:10">
      <c r="A5402" s="38"/>
      <c r="B5402" s="56" t="s">
        <v>10118</v>
      </c>
      <c r="C5402" s="54" t="s">
        <v>10119</v>
      </c>
      <c r="D5402" t="str">
        <f>IFERROR(VLOOKUP(C5402,'5.2.5'!$G$2:$H$11754,2,0),"")</f>
        <v>Xã Hòa Bình (hết hiệu lực)</v>
      </c>
      <c r="E5402" t="str">
        <f t="shared" si="312"/>
        <v/>
      </c>
      <c r="G5402" t="str">
        <f t="shared" si="313"/>
        <v>22519</v>
      </c>
      <c r="H5402" t="str">
        <f t="shared" si="314"/>
        <v>Huyện Hoành Bồ</v>
      </c>
      <c r="I5402" t="str">
        <f t="shared" si="315"/>
        <v>225</v>
      </c>
      <c r="J5402" t="str">
        <f>VLOOKUP(I5402,Tỉnh!$A$2:$B$64,2,0)</f>
        <v>Quảng Ninh</v>
      </c>
    </row>
    <row r="5403" hidden="1" spans="1:10">
      <c r="A5403" s="38"/>
      <c r="B5403" s="56" t="s">
        <v>10120</v>
      </c>
      <c r="C5403" s="54" t="s">
        <v>10121</v>
      </c>
      <c r="D5403" t="str">
        <f>IFERROR(VLOOKUP(C5403,'5.2.5'!$G$2:$H$11754,2,0),"")</f>
        <v>Xã Vũ Oai (hết hiệu lực)</v>
      </c>
      <c r="E5403" t="str">
        <f t="shared" si="312"/>
        <v/>
      </c>
      <c r="G5403" t="str">
        <f t="shared" si="313"/>
        <v>22519</v>
      </c>
      <c r="H5403" t="str">
        <f t="shared" si="314"/>
        <v>Huyện Hoành Bồ</v>
      </c>
      <c r="I5403" t="str">
        <f t="shared" si="315"/>
        <v>225</v>
      </c>
      <c r="J5403" t="str">
        <f>VLOOKUP(I5403,Tỉnh!$A$2:$B$64,2,0)</f>
        <v>Quảng Ninh</v>
      </c>
    </row>
    <row r="5404" hidden="1" spans="1:10">
      <c r="A5404" s="38"/>
      <c r="B5404" s="56" t="s">
        <v>10122</v>
      </c>
      <c r="C5404" s="54" t="s">
        <v>10123</v>
      </c>
      <c r="D5404" t="str">
        <f>IFERROR(VLOOKUP(C5404,'5.2.5'!$G$2:$H$11754,2,0),"")</f>
        <v>Xã Quảng La (hết hiệu lực)</v>
      </c>
      <c r="E5404" t="str">
        <f t="shared" ref="E5404:E5467" si="316">IF(D5404=B5404,"",B5404)</f>
        <v/>
      </c>
      <c r="G5404" t="str">
        <f t="shared" ref="G5404:G5467" si="317">LEFT(C5404,5)</f>
        <v>22519</v>
      </c>
      <c r="H5404" t="str">
        <f t="shared" ref="H5404:H5467" si="318">VLOOKUP(G5404,$B$5:$C$724,2,0)</f>
        <v>Huyện Hoành Bồ</v>
      </c>
      <c r="I5404" t="str">
        <f t="shared" ref="I5404:I5467" si="319">LEFT(C5404,3)</f>
        <v>225</v>
      </c>
      <c r="J5404" t="str">
        <f>VLOOKUP(I5404,Tỉnh!$A$2:$B$64,2,0)</f>
        <v>Quảng Ninh</v>
      </c>
    </row>
    <row r="5405" hidden="1" spans="1:10">
      <c r="A5405" s="38"/>
      <c r="B5405" s="56" t="s">
        <v>10124</v>
      </c>
      <c r="C5405" s="54" t="s">
        <v>10125</v>
      </c>
      <c r="D5405" t="str">
        <f>IFERROR(VLOOKUP(C5405,'5.2.5'!$G$2:$H$11754,2,0),"")</f>
        <v>Xã Bằng Cả (hết hiệu lực)</v>
      </c>
      <c r="E5405" t="str">
        <f t="shared" si="316"/>
        <v/>
      </c>
      <c r="G5405" t="str">
        <f t="shared" si="317"/>
        <v>22519</v>
      </c>
      <c r="H5405" t="str">
        <f t="shared" si="318"/>
        <v>Huyện Hoành Bồ</v>
      </c>
      <c r="I5405" t="str">
        <f t="shared" si="319"/>
        <v>225</v>
      </c>
      <c r="J5405" t="str">
        <f>VLOOKUP(I5405,Tỉnh!$A$2:$B$64,2,0)</f>
        <v>Quảng Ninh</v>
      </c>
    </row>
    <row r="5406" hidden="1" spans="1:10">
      <c r="A5406" s="38"/>
      <c r="B5406" s="56" t="s">
        <v>8862</v>
      </c>
      <c r="C5406" s="54" t="s">
        <v>10126</v>
      </c>
      <c r="D5406" t="str">
        <f>IFERROR(VLOOKUP(C5406,'5.2.5'!$G$2:$H$11754,2,0),"")</f>
        <v>Xã Sơn Dương (hết hiệu lực)</v>
      </c>
      <c r="E5406" t="str">
        <f t="shared" si="316"/>
        <v/>
      </c>
      <c r="G5406" t="str">
        <f t="shared" si="317"/>
        <v>22519</v>
      </c>
      <c r="H5406" t="str">
        <f t="shared" si="318"/>
        <v>Huyện Hoành Bồ</v>
      </c>
      <c r="I5406" t="str">
        <f t="shared" si="319"/>
        <v>225</v>
      </c>
      <c r="J5406" t="str">
        <f>VLOOKUP(I5406,Tỉnh!$A$2:$B$64,2,0)</f>
        <v>Quảng Ninh</v>
      </c>
    </row>
    <row r="5407" hidden="1" spans="1:10">
      <c r="A5407" s="38"/>
      <c r="B5407" s="56" t="s">
        <v>2985</v>
      </c>
      <c r="C5407" s="54" t="s">
        <v>10127</v>
      </c>
      <c r="D5407" t="str">
        <f>IFERROR(VLOOKUP(C5407,'5.2.5'!$G$2:$H$11754,2,0),"")</f>
        <v>Xã Lê Lợi (hết hiệu lực)</v>
      </c>
      <c r="E5407" t="str">
        <f t="shared" si="316"/>
        <v/>
      </c>
      <c r="G5407" t="str">
        <f t="shared" si="317"/>
        <v>22519</v>
      </c>
      <c r="H5407" t="str">
        <f t="shared" si="318"/>
        <v>Huyện Hoành Bồ</v>
      </c>
      <c r="I5407" t="str">
        <f t="shared" si="319"/>
        <v>225</v>
      </c>
      <c r="J5407" t="str">
        <f>VLOOKUP(I5407,Tỉnh!$A$2:$B$64,2,0)</f>
        <v>Quảng Ninh</v>
      </c>
    </row>
    <row r="5408" hidden="1" spans="1:10">
      <c r="A5408" s="38"/>
      <c r="B5408" s="56" t="s">
        <v>10128</v>
      </c>
      <c r="C5408" s="54" t="s">
        <v>10129</v>
      </c>
      <c r="D5408" t="str">
        <f>IFERROR(VLOOKUP(C5408,'5.2.5'!$G$2:$H$11754,2,0),"")</f>
        <v>Xã Đồng Sơn (hết hiệu lực)</v>
      </c>
      <c r="E5408" t="str">
        <f t="shared" si="316"/>
        <v/>
      </c>
      <c r="G5408" t="str">
        <f t="shared" si="317"/>
        <v>22519</v>
      </c>
      <c r="H5408" t="str">
        <f t="shared" si="318"/>
        <v>Huyện Hoành Bồ</v>
      </c>
      <c r="I5408" t="str">
        <f t="shared" si="319"/>
        <v>225</v>
      </c>
      <c r="J5408" t="str">
        <f>VLOOKUP(I5408,Tỉnh!$A$2:$B$64,2,0)</f>
        <v>Quảng Ninh</v>
      </c>
    </row>
    <row r="5409" hidden="1" spans="1:10">
      <c r="A5409" s="38"/>
      <c r="B5409" s="56" t="s">
        <v>10130</v>
      </c>
      <c r="C5409" s="54" t="s">
        <v>10131</v>
      </c>
      <c r="D5409" t="str">
        <f>IFERROR(VLOOKUP(C5409,'5.2.5'!$G$2:$H$11754,2,0),"")</f>
        <v>Xã Tân Dân (hết hiệu lực)</v>
      </c>
      <c r="E5409" t="str">
        <f t="shared" si="316"/>
        <v/>
      </c>
      <c r="G5409" t="str">
        <f t="shared" si="317"/>
        <v>22519</v>
      </c>
      <c r="H5409" t="str">
        <f t="shared" si="318"/>
        <v>Huyện Hoành Bồ</v>
      </c>
      <c r="I5409" t="str">
        <f t="shared" si="319"/>
        <v>225</v>
      </c>
      <c r="J5409" t="str">
        <f>VLOOKUP(I5409,Tỉnh!$A$2:$B$64,2,0)</f>
        <v>Quảng Ninh</v>
      </c>
    </row>
    <row r="5410" hidden="1" spans="1:10">
      <c r="A5410" s="38"/>
      <c r="B5410" s="56" t="s">
        <v>3561</v>
      </c>
      <c r="C5410" s="54" t="s">
        <v>10132</v>
      </c>
      <c r="D5410" t="str">
        <f>IFERROR(VLOOKUP(C5410,'5.2.5'!$G$2:$H$11754,2,0),"")</f>
        <v>Xã Dân Chủ (hết hiệu lực)</v>
      </c>
      <c r="E5410" t="str">
        <f t="shared" si="316"/>
        <v/>
      </c>
      <c r="G5410" t="str">
        <f t="shared" si="317"/>
        <v>22519</v>
      </c>
      <c r="H5410" t="str">
        <f t="shared" si="318"/>
        <v>Huyện Hoành Bồ</v>
      </c>
      <c r="I5410" t="str">
        <f t="shared" si="319"/>
        <v>225</v>
      </c>
      <c r="J5410" t="str">
        <f>VLOOKUP(I5410,Tỉnh!$A$2:$B$64,2,0)</f>
        <v>Quảng Ninh</v>
      </c>
    </row>
    <row r="5411" hidden="1" spans="1:10">
      <c r="A5411" s="38"/>
      <c r="B5411" s="56" t="s">
        <v>2380</v>
      </c>
      <c r="C5411" s="54" t="s">
        <v>10133</v>
      </c>
      <c r="D5411" t="str">
        <f>IFERROR(VLOOKUP(C5411,'5.2.5'!$G$2:$H$11754,2,0),"")</f>
        <v>Xã Thống Nhất (hết hiệu lực)</v>
      </c>
      <c r="E5411" t="str">
        <f t="shared" si="316"/>
        <v/>
      </c>
      <c r="G5411" t="str">
        <f t="shared" si="317"/>
        <v>22519</v>
      </c>
      <c r="H5411" t="str">
        <f t="shared" si="318"/>
        <v>Huyện Hoành Bồ</v>
      </c>
      <c r="I5411" t="str">
        <f t="shared" si="319"/>
        <v>225</v>
      </c>
      <c r="J5411" t="str">
        <f>VLOOKUP(I5411,Tỉnh!$A$2:$B$64,2,0)</f>
        <v>Quảng Ninh</v>
      </c>
    </row>
    <row r="5412" hidden="1" spans="1:10">
      <c r="A5412" s="38"/>
      <c r="B5412" s="56" t="s">
        <v>10134</v>
      </c>
      <c r="C5412" s="54" t="s">
        <v>10135</v>
      </c>
      <c r="D5412" t="str">
        <f>IFERROR(VLOOKUP(C5412,'5.2.5'!$G$2:$H$11754,2,0),"")</f>
        <v>Xã An Sinh</v>
      </c>
      <c r="E5412" t="str">
        <f t="shared" si="316"/>
        <v/>
      </c>
      <c r="G5412" t="str">
        <f t="shared" si="317"/>
        <v>22521</v>
      </c>
      <c r="H5412" t="str">
        <f t="shared" si="318"/>
        <v>Thành phố Đông Triều</v>
      </c>
      <c r="I5412" t="str">
        <f t="shared" si="319"/>
        <v>225</v>
      </c>
      <c r="J5412" t="str">
        <f>VLOOKUP(I5412,Tỉnh!$A$2:$B$64,2,0)</f>
        <v>Quảng Ninh</v>
      </c>
    </row>
    <row r="5413" hidden="1" spans="1:10">
      <c r="A5413" s="38"/>
      <c r="B5413" s="56" t="s">
        <v>10136</v>
      </c>
      <c r="C5413" s="54" t="s">
        <v>10137</v>
      </c>
      <c r="D5413" t="str">
        <f>IFERROR(VLOOKUP(C5413,'5.2.5'!$G$2:$H$11754,2,0),"")</f>
        <v>Xã Tràng Lương</v>
      </c>
      <c r="E5413" t="str">
        <f t="shared" si="316"/>
        <v/>
      </c>
      <c r="G5413" t="str">
        <f t="shared" si="317"/>
        <v>22521</v>
      </c>
      <c r="H5413" t="str">
        <f t="shared" si="318"/>
        <v>Thành phố Đông Triều</v>
      </c>
      <c r="I5413" t="str">
        <f t="shared" si="319"/>
        <v>225</v>
      </c>
      <c r="J5413" t="str">
        <f>VLOOKUP(I5413,Tỉnh!$A$2:$B$64,2,0)</f>
        <v>Quảng Ninh</v>
      </c>
    </row>
    <row r="5414" hidden="1" spans="1:10">
      <c r="A5414" s="38"/>
      <c r="B5414" s="57" t="s">
        <v>10138</v>
      </c>
      <c r="C5414" s="54" t="s">
        <v>10139</v>
      </c>
      <c r="D5414" t="str">
        <f>IFERROR(VLOOKUP(C5414,'5.2.5'!$G$2:$H$11754,2,0),"")</f>
        <v>Phường Bình Khê</v>
      </c>
      <c r="E5414" t="str">
        <f t="shared" si="316"/>
        <v/>
      </c>
      <c r="G5414" t="str">
        <f t="shared" si="317"/>
        <v>22521</v>
      </c>
      <c r="H5414" t="str">
        <f t="shared" si="318"/>
        <v>Thành phố Đông Triều</v>
      </c>
      <c r="I5414" t="str">
        <f t="shared" si="319"/>
        <v>225</v>
      </c>
      <c r="J5414" t="str">
        <f>VLOOKUP(I5414,Tỉnh!$A$2:$B$64,2,0)</f>
        <v>Quảng Ninh</v>
      </c>
    </row>
    <row r="5415" hidden="1" spans="1:10">
      <c r="A5415" s="38"/>
      <c r="B5415" s="56" t="s">
        <v>10140</v>
      </c>
      <c r="C5415" s="54" t="s">
        <v>10141</v>
      </c>
      <c r="D5415" t="str">
        <f>IFERROR(VLOOKUP(C5415,'5.2.5'!$G$2:$H$11754,2,0),"")</f>
        <v>Xã Việt Dân</v>
      </c>
      <c r="E5415" t="str">
        <f t="shared" si="316"/>
        <v/>
      </c>
      <c r="G5415" t="str">
        <f t="shared" si="317"/>
        <v>22521</v>
      </c>
      <c r="H5415" t="str">
        <f t="shared" si="318"/>
        <v>Thành phố Đông Triều</v>
      </c>
      <c r="I5415" t="str">
        <f t="shared" si="319"/>
        <v>225</v>
      </c>
      <c r="J5415" t="str">
        <f>VLOOKUP(I5415,Tỉnh!$A$2:$B$64,2,0)</f>
        <v>Quảng Ninh</v>
      </c>
    </row>
    <row r="5416" hidden="1" spans="1:10">
      <c r="A5416" s="38"/>
      <c r="B5416" s="57" t="s">
        <v>10142</v>
      </c>
      <c r="C5416" s="54" t="s">
        <v>10143</v>
      </c>
      <c r="D5416" t="str">
        <f>IFERROR(VLOOKUP(C5416,'5.2.5'!$G$2:$H$11754,2,0),"")</f>
        <v>Phường Bình Dương</v>
      </c>
      <c r="E5416" t="str">
        <f t="shared" si="316"/>
        <v/>
      </c>
      <c r="G5416" t="str">
        <f t="shared" si="317"/>
        <v>22521</v>
      </c>
      <c r="H5416" t="str">
        <f t="shared" si="318"/>
        <v>Thành phố Đông Triều</v>
      </c>
      <c r="I5416" t="str">
        <f t="shared" si="319"/>
        <v>225</v>
      </c>
      <c r="J5416" t="str">
        <f>VLOOKUP(I5416,Tỉnh!$A$2:$B$64,2,0)</f>
        <v>Quảng Ninh</v>
      </c>
    </row>
    <row r="5417" hidden="1" spans="1:10">
      <c r="A5417" s="38"/>
      <c r="B5417" s="56" t="s">
        <v>10144</v>
      </c>
      <c r="C5417" s="54" t="s">
        <v>10145</v>
      </c>
      <c r="D5417" t="str">
        <f>IFERROR(VLOOKUP(C5417,'5.2.5'!$G$2:$H$11754,2,0),"")</f>
        <v>Phường Đức Chính</v>
      </c>
      <c r="E5417" t="str">
        <f t="shared" si="316"/>
        <v/>
      </c>
      <c r="G5417" t="str">
        <f t="shared" si="317"/>
        <v>22521</v>
      </c>
      <c r="H5417" t="str">
        <f t="shared" si="318"/>
        <v>Thành phố Đông Triều</v>
      </c>
      <c r="I5417" t="str">
        <f t="shared" si="319"/>
        <v>225</v>
      </c>
      <c r="J5417" t="str">
        <f>VLOOKUP(I5417,Tỉnh!$A$2:$B$64,2,0)</f>
        <v>Quảng Ninh</v>
      </c>
    </row>
    <row r="5418" hidden="1" spans="1:10">
      <c r="A5418" s="38"/>
      <c r="B5418" s="56" t="s">
        <v>10146</v>
      </c>
      <c r="C5418" s="54" t="s">
        <v>10147</v>
      </c>
      <c r="D5418" t="str">
        <f>IFERROR(VLOOKUP(C5418,'5.2.5'!$G$2:$H$11754,2,0),"")</f>
        <v>Phường Tràng An</v>
      </c>
      <c r="E5418" t="str">
        <f t="shared" si="316"/>
        <v/>
      </c>
      <c r="G5418" t="str">
        <f t="shared" si="317"/>
        <v>22521</v>
      </c>
      <c r="H5418" t="str">
        <f t="shared" si="318"/>
        <v>Thành phố Đông Triều</v>
      </c>
      <c r="I5418" t="str">
        <f t="shared" si="319"/>
        <v>225</v>
      </c>
      <c r="J5418" t="str">
        <f>VLOOKUP(I5418,Tỉnh!$A$2:$B$64,2,0)</f>
        <v>Quảng Ninh</v>
      </c>
    </row>
    <row r="5419" hidden="1" spans="1:10">
      <c r="A5419" s="38"/>
      <c r="B5419" s="57" t="s">
        <v>10148</v>
      </c>
      <c r="C5419" s="54" t="s">
        <v>10149</v>
      </c>
      <c r="D5419" t="str">
        <f>IFERROR(VLOOKUP(C5419,'5.2.5'!$G$2:$H$11754,2,0),"")</f>
        <v>Phường Thủy An</v>
      </c>
      <c r="E5419" t="str">
        <f t="shared" si="316"/>
        <v/>
      </c>
      <c r="G5419" t="str">
        <f t="shared" si="317"/>
        <v>22521</v>
      </c>
      <c r="H5419" t="str">
        <f t="shared" si="318"/>
        <v>Thành phố Đông Triều</v>
      </c>
      <c r="I5419" t="str">
        <f t="shared" si="319"/>
        <v>225</v>
      </c>
      <c r="J5419" t="str">
        <f>VLOOKUP(I5419,Tỉnh!$A$2:$B$64,2,0)</f>
        <v>Quảng Ninh</v>
      </c>
    </row>
    <row r="5420" hidden="1" spans="1:10">
      <c r="A5420" s="38"/>
      <c r="B5420" s="56" t="s">
        <v>10150</v>
      </c>
      <c r="C5420" s="54" t="s">
        <v>10151</v>
      </c>
      <c r="D5420" t="str">
        <f>IFERROR(VLOOKUP(C5420,'5.2.5'!$G$2:$H$11754,2,0),"")</f>
        <v>Phường Xuân Sơn</v>
      </c>
      <c r="E5420" t="str">
        <f t="shared" si="316"/>
        <v/>
      </c>
      <c r="G5420" t="str">
        <f t="shared" si="317"/>
        <v>22521</v>
      </c>
      <c r="H5420" t="str">
        <f t="shared" si="318"/>
        <v>Thành phố Đông Triều</v>
      </c>
      <c r="I5420" t="str">
        <f t="shared" si="319"/>
        <v>225</v>
      </c>
      <c r="J5420" t="str">
        <f>VLOOKUP(I5420,Tỉnh!$A$2:$B$64,2,0)</f>
        <v>Quảng Ninh</v>
      </c>
    </row>
    <row r="5421" hidden="1" spans="1:10">
      <c r="A5421" s="38"/>
      <c r="B5421" s="56" t="s">
        <v>10152</v>
      </c>
      <c r="C5421" s="54" t="s">
        <v>10153</v>
      </c>
      <c r="D5421" t="str">
        <f>IFERROR(VLOOKUP(C5421,'5.2.5'!$G$2:$H$11754,2,0),"")</f>
        <v>Phường Hoàng Quế</v>
      </c>
      <c r="E5421" t="str">
        <f t="shared" si="316"/>
        <v/>
      </c>
      <c r="G5421" t="str">
        <f t="shared" si="317"/>
        <v>22521</v>
      </c>
      <c r="H5421" t="str">
        <f t="shared" si="318"/>
        <v>Thành phố Đông Triều</v>
      </c>
      <c r="I5421" t="str">
        <f t="shared" si="319"/>
        <v>225</v>
      </c>
      <c r="J5421" t="str">
        <f>VLOOKUP(I5421,Tỉnh!$A$2:$B$64,2,0)</f>
        <v>Quảng Ninh</v>
      </c>
    </row>
    <row r="5422" hidden="1" spans="1:10">
      <c r="A5422" s="38"/>
      <c r="B5422" s="56" t="s">
        <v>10154</v>
      </c>
      <c r="C5422" s="54" t="s">
        <v>10155</v>
      </c>
      <c r="D5422" t="str">
        <f>IFERROR(VLOOKUP(C5422,'5.2.5'!$G$2:$H$11754,2,0),"")</f>
        <v>Phường Yên Thọ</v>
      </c>
      <c r="E5422" t="str">
        <f t="shared" si="316"/>
        <v/>
      </c>
      <c r="G5422" t="str">
        <f t="shared" si="317"/>
        <v>22521</v>
      </c>
      <c r="H5422" t="str">
        <f t="shared" si="318"/>
        <v>Thành phố Đông Triều</v>
      </c>
      <c r="I5422" t="str">
        <f t="shared" si="319"/>
        <v>225</v>
      </c>
      <c r="J5422" t="str">
        <f>VLOOKUP(I5422,Tỉnh!$A$2:$B$64,2,0)</f>
        <v>Quảng Ninh</v>
      </c>
    </row>
    <row r="5423" hidden="1" spans="1:10">
      <c r="A5423" s="38"/>
      <c r="B5423" s="56" t="s">
        <v>2968</v>
      </c>
      <c r="C5423" s="54" t="s">
        <v>10156</v>
      </c>
      <c r="D5423" t="str">
        <f>IFERROR(VLOOKUP(C5423,'5.2.5'!$G$2:$H$11754,2,0),"")</f>
        <v>Phường Hồng Phong</v>
      </c>
      <c r="E5423" t="str">
        <f t="shared" si="316"/>
        <v/>
      </c>
      <c r="G5423" t="str">
        <f t="shared" si="317"/>
        <v>22521</v>
      </c>
      <c r="H5423" t="str">
        <f t="shared" si="318"/>
        <v>Thành phố Đông Triều</v>
      </c>
      <c r="I5423" t="str">
        <f t="shared" si="319"/>
        <v>225</v>
      </c>
      <c r="J5423" t="str">
        <f>VLOOKUP(I5423,Tỉnh!$A$2:$B$64,2,0)</f>
        <v>Quảng Ninh</v>
      </c>
    </row>
    <row r="5424" hidden="1" spans="1:10">
      <c r="A5424" s="38"/>
      <c r="B5424" s="56" t="s">
        <v>10157</v>
      </c>
      <c r="C5424" s="54" t="s">
        <v>10158</v>
      </c>
      <c r="D5424" t="str">
        <f>IFERROR(VLOOKUP(C5424,'5.2.5'!$G$2:$H$11754,2,0),"")</f>
        <v>Phường Kim Sơn</v>
      </c>
      <c r="E5424" t="str">
        <f t="shared" si="316"/>
        <v/>
      </c>
      <c r="G5424" t="str">
        <f t="shared" si="317"/>
        <v>22521</v>
      </c>
      <c r="H5424" t="str">
        <f t="shared" si="318"/>
        <v>Thành phố Đông Triều</v>
      </c>
      <c r="I5424" t="str">
        <f t="shared" si="319"/>
        <v>225</v>
      </c>
      <c r="J5424" t="str">
        <f>VLOOKUP(I5424,Tỉnh!$A$2:$B$64,2,0)</f>
        <v>Quảng Ninh</v>
      </c>
    </row>
    <row r="5425" hidden="1" spans="1:10">
      <c r="A5425" s="38"/>
      <c r="B5425" s="57" t="s">
        <v>10159</v>
      </c>
      <c r="C5425" s="54" t="s">
        <v>10160</v>
      </c>
      <c r="D5425" t="str">
        <f>IFERROR(VLOOKUP(C5425,'5.2.5'!$G$2:$H$11754,2,0),"")</f>
        <v>Phường Yên Đức</v>
      </c>
      <c r="E5425" t="str">
        <f t="shared" si="316"/>
        <v/>
      </c>
      <c r="G5425" t="str">
        <f t="shared" si="317"/>
        <v>22521</v>
      </c>
      <c r="H5425" t="str">
        <f t="shared" si="318"/>
        <v>Thành phố Đông Triều</v>
      </c>
      <c r="I5425" t="str">
        <f t="shared" si="319"/>
        <v>225</v>
      </c>
      <c r="J5425" t="str">
        <f>VLOOKUP(I5425,Tỉnh!$A$2:$B$64,2,0)</f>
        <v>Quảng Ninh</v>
      </c>
    </row>
    <row r="5426" hidden="1" spans="1:10">
      <c r="A5426" s="38"/>
      <c r="B5426" s="56" t="s">
        <v>10161</v>
      </c>
      <c r="C5426" s="54" t="s">
        <v>10162</v>
      </c>
      <c r="D5426" t="str">
        <f>IFERROR(VLOOKUP(C5426,'5.2.5'!$G$2:$H$11754,2,0),"")</f>
        <v>Phường Mạo Khê</v>
      </c>
      <c r="E5426" t="str">
        <f t="shared" si="316"/>
        <v/>
      </c>
      <c r="G5426" t="str">
        <f t="shared" si="317"/>
        <v>22521</v>
      </c>
      <c r="H5426" t="str">
        <f t="shared" si="318"/>
        <v>Thành phố Đông Triều</v>
      </c>
      <c r="I5426" t="str">
        <f t="shared" si="319"/>
        <v>225</v>
      </c>
      <c r="J5426" t="str">
        <f>VLOOKUP(I5426,Tỉnh!$A$2:$B$64,2,0)</f>
        <v>Quảng Ninh</v>
      </c>
    </row>
    <row r="5427" hidden="1" spans="1:10">
      <c r="A5427" s="38"/>
      <c r="B5427" s="56" t="s">
        <v>10163</v>
      </c>
      <c r="C5427" s="54" t="s">
        <v>10164</v>
      </c>
      <c r="D5427" t="str">
        <f>IFERROR(VLOOKUP(C5427,'5.2.5'!$G$2:$H$11754,2,0),"")</f>
        <v>Xã Hồng Thái Tây</v>
      </c>
      <c r="E5427" t="str">
        <f t="shared" si="316"/>
        <v/>
      </c>
      <c r="G5427" t="str">
        <f t="shared" si="317"/>
        <v>22521</v>
      </c>
      <c r="H5427" t="str">
        <f t="shared" si="318"/>
        <v>Thành phố Đông Triều</v>
      </c>
      <c r="I5427" t="str">
        <f t="shared" si="319"/>
        <v>225</v>
      </c>
      <c r="J5427" t="str">
        <f>VLOOKUP(I5427,Tỉnh!$A$2:$B$64,2,0)</f>
        <v>Quảng Ninh</v>
      </c>
    </row>
    <row r="5428" hidden="1" spans="1:10">
      <c r="A5428" s="38"/>
      <c r="B5428" s="56" t="s">
        <v>3882</v>
      </c>
      <c r="C5428" s="54" t="s">
        <v>10165</v>
      </c>
      <c r="D5428" t="str">
        <f>IFERROR(VLOOKUP(C5428,'5.2.5'!$G$2:$H$11754,2,0),"")</f>
        <v>Xã Nguyễn Huệ</v>
      </c>
      <c r="E5428" t="str">
        <f t="shared" si="316"/>
        <v/>
      </c>
      <c r="G5428" t="str">
        <f t="shared" si="317"/>
        <v>22521</v>
      </c>
      <c r="H5428" t="str">
        <f t="shared" si="318"/>
        <v>Thành phố Đông Triều</v>
      </c>
      <c r="I5428" t="str">
        <f t="shared" si="319"/>
        <v>225</v>
      </c>
      <c r="J5428" t="str">
        <f>VLOOKUP(I5428,Tỉnh!$A$2:$B$64,2,0)</f>
        <v>Quảng Ninh</v>
      </c>
    </row>
    <row r="5429" hidden="1" spans="1:10">
      <c r="A5429" s="38"/>
      <c r="B5429" s="56" t="s">
        <v>10166</v>
      </c>
      <c r="C5429" s="54" t="s">
        <v>10167</v>
      </c>
      <c r="D5429" t="str">
        <f>IFERROR(VLOOKUP(C5429,'5.2.5'!$G$2:$H$11754,2,0),"")</f>
        <v>Xã Hồng Thái Đông</v>
      </c>
      <c r="E5429" t="str">
        <f t="shared" si="316"/>
        <v/>
      </c>
      <c r="G5429" t="str">
        <f t="shared" si="317"/>
        <v>22521</v>
      </c>
      <c r="H5429" t="str">
        <f t="shared" si="318"/>
        <v>Thành phố Đông Triều</v>
      </c>
      <c r="I5429" t="str">
        <f t="shared" si="319"/>
        <v>225</v>
      </c>
      <c r="J5429" t="str">
        <f>VLOOKUP(I5429,Tỉnh!$A$2:$B$64,2,0)</f>
        <v>Quảng Ninh</v>
      </c>
    </row>
    <row r="5430" hidden="1" spans="1:10">
      <c r="A5430" s="38"/>
      <c r="B5430" s="56" t="s">
        <v>3207</v>
      </c>
      <c r="C5430" s="54" t="s">
        <v>10168</v>
      </c>
      <c r="D5430" t="str">
        <f>IFERROR(VLOOKUP(C5430,'5.2.5'!$G$2:$H$11754,2,0),"")</f>
        <v>Phường Hưng Đạo</v>
      </c>
      <c r="E5430" t="str">
        <f t="shared" si="316"/>
        <v/>
      </c>
      <c r="G5430" t="str">
        <f t="shared" si="317"/>
        <v>22521</v>
      </c>
      <c r="H5430" t="str">
        <f t="shared" si="318"/>
        <v>Thành phố Đông Triều</v>
      </c>
      <c r="I5430" t="str">
        <f t="shared" si="319"/>
        <v>225</v>
      </c>
      <c r="J5430" t="str">
        <f>VLOOKUP(I5430,Tỉnh!$A$2:$B$64,2,0)</f>
        <v>Quảng Ninh</v>
      </c>
    </row>
    <row r="5431" hidden="1" spans="1:10">
      <c r="A5431" s="38"/>
      <c r="B5431" s="57" t="s">
        <v>4064</v>
      </c>
      <c r="C5431" s="54" t="s">
        <v>10169</v>
      </c>
      <c r="D5431" t="str">
        <f>IFERROR(VLOOKUP(C5431,'5.2.5'!$G$2:$H$11754,2,0),"")</f>
        <v>Xã Tân Việt (hết hiệu lực)</v>
      </c>
      <c r="E5431" t="str">
        <f t="shared" si="316"/>
        <v/>
      </c>
      <c r="G5431" t="str">
        <f t="shared" si="317"/>
        <v>22521</v>
      </c>
      <c r="H5431" t="str">
        <f t="shared" si="318"/>
        <v>Thành phố Đông Triều</v>
      </c>
      <c r="I5431" t="str">
        <f t="shared" si="319"/>
        <v>225</v>
      </c>
      <c r="J5431" t="str">
        <f>VLOOKUP(I5431,Tỉnh!$A$2:$B$64,2,0)</f>
        <v>Quảng Ninh</v>
      </c>
    </row>
    <row r="5432" hidden="1" spans="1:10">
      <c r="A5432" s="38"/>
      <c r="B5432" s="57" t="s">
        <v>10170</v>
      </c>
      <c r="C5432" s="54" t="s">
        <v>10171</v>
      </c>
      <c r="D5432" t="str">
        <f>IFERROR(VLOOKUP(C5432,'5.2.5'!$G$2:$H$11754,2,0),"")</f>
        <v>Phường Đông Triều (hết hiệu lực)</v>
      </c>
      <c r="E5432" t="str">
        <f t="shared" si="316"/>
        <v/>
      </c>
      <c r="G5432" t="str">
        <f t="shared" si="317"/>
        <v>22521</v>
      </c>
      <c r="H5432" t="str">
        <f t="shared" si="318"/>
        <v>Thành phố Đông Triều</v>
      </c>
      <c r="I5432" t="str">
        <f t="shared" si="319"/>
        <v>225</v>
      </c>
      <c r="J5432" t="str">
        <f>VLOOKUP(I5432,Tỉnh!$A$2:$B$64,2,0)</f>
        <v>Quảng Ninh</v>
      </c>
    </row>
    <row r="5433" hidden="1" spans="1:10">
      <c r="A5433" s="38"/>
      <c r="B5433" s="56" t="s">
        <v>10172</v>
      </c>
      <c r="C5433" s="54" t="s">
        <v>10173</v>
      </c>
      <c r="D5433" t="str">
        <f>IFERROR(VLOOKUP(C5433,'5.2.5'!$G$2:$H$11754,2,0),"")</f>
        <v>Thị trấn Cô Tô</v>
      </c>
      <c r="E5433" t="str">
        <f t="shared" si="316"/>
        <v/>
      </c>
      <c r="G5433" t="str">
        <f t="shared" si="317"/>
        <v>22523</v>
      </c>
      <c r="H5433" t="str">
        <f t="shared" si="318"/>
        <v>Huyện Cô Tô</v>
      </c>
      <c r="I5433" t="str">
        <f t="shared" si="319"/>
        <v>225</v>
      </c>
      <c r="J5433" t="str">
        <f>VLOOKUP(I5433,Tỉnh!$A$2:$B$64,2,0)</f>
        <v>Quảng Ninh</v>
      </c>
    </row>
    <row r="5434" hidden="1" spans="1:10">
      <c r="A5434" s="38"/>
      <c r="B5434" s="56" t="s">
        <v>3865</v>
      </c>
      <c r="C5434" s="54" t="s">
        <v>10174</v>
      </c>
      <c r="D5434" t="str">
        <f>IFERROR(VLOOKUP(C5434,'5.2.5'!$G$2:$H$11754,2,0),"")</f>
        <v>Xã Đồng Tiến</v>
      </c>
      <c r="E5434" t="str">
        <f t="shared" si="316"/>
        <v/>
      </c>
      <c r="G5434" t="str">
        <f t="shared" si="317"/>
        <v>22523</v>
      </c>
      <c r="H5434" t="str">
        <f t="shared" si="318"/>
        <v>Huyện Cô Tô</v>
      </c>
      <c r="I5434" t="str">
        <f t="shared" si="319"/>
        <v>225</v>
      </c>
      <c r="J5434" t="str">
        <f>VLOOKUP(I5434,Tỉnh!$A$2:$B$64,2,0)</f>
        <v>Quảng Ninh</v>
      </c>
    </row>
    <row r="5435" hidden="1" spans="1:10">
      <c r="A5435" s="38"/>
      <c r="B5435" s="56" t="s">
        <v>10175</v>
      </c>
      <c r="C5435" s="54" t="s">
        <v>10176</v>
      </c>
      <c r="D5435" t="str">
        <f>IFERROR(VLOOKUP(C5435,'5.2.5'!$G$2:$H$11754,2,0),"")</f>
        <v>Xã Thanh Lân</v>
      </c>
      <c r="E5435" t="str">
        <f t="shared" si="316"/>
        <v/>
      </c>
      <c r="G5435" t="str">
        <f t="shared" si="317"/>
        <v>22523</v>
      </c>
      <c r="H5435" t="str">
        <f t="shared" si="318"/>
        <v>Huyện Cô Tô</v>
      </c>
      <c r="I5435" t="str">
        <f t="shared" si="319"/>
        <v>225</v>
      </c>
      <c r="J5435" t="str">
        <f>VLOOKUP(I5435,Tỉnh!$A$2:$B$64,2,0)</f>
        <v>Quảng Ninh</v>
      </c>
    </row>
    <row r="5436" hidden="1" spans="1:10">
      <c r="A5436" s="38"/>
      <c r="B5436" s="56" t="s">
        <v>10177</v>
      </c>
      <c r="C5436" s="54" t="s">
        <v>10178</v>
      </c>
      <c r="D5436" t="str">
        <f>IFERROR(VLOOKUP(C5436,'5.2.5'!$G$2:$H$11754,2,0),"")</f>
        <v>Phường Quảng Yên</v>
      </c>
      <c r="E5436" t="str">
        <f t="shared" si="316"/>
        <v/>
      </c>
      <c r="G5436" t="str">
        <f t="shared" si="317"/>
        <v>22525</v>
      </c>
      <c r="H5436" t="str">
        <f t="shared" si="318"/>
        <v>Thị xã Quảng Yên</v>
      </c>
      <c r="I5436" t="str">
        <f t="shared" si="319"/>
        <v>225</v>
      </c>
      <c r="J5436" t="str">
        <f>VLOOKUP(I5436,Tỉnh!$A$2:$B$64,2,0)</f>
        <v>Quảng Ninh</v>
      </c>
    </row>
    <row r="5437" hidden="1" spans="1:10">
      <c r="A5437" s="38"/>
      <c r="B5437" s="56" t="s">
        <v>10179</v>
      </c>
      <c r="C5437" s="54" t="s">
        <v>10180</v>
      </c>
      <c r="D5437" t="str">
        <f>IFERROR(VLOOKUP(C5437,'5.2.5'!$G$2:$H$11754,2,0),"")</f>
        <v>Phường Đông Mai</v>
      </c>
      <c r="E5437" t="str">
        <f t="shared" si="316"/>
        <v/>
      </c>
      <c r="G5437" t="str">
        <f t="shared" si="317"/>
        <v>22525</v>
      </c>
      <c r="H5437" t="str">
        <f t="shared" si="318"/>
        <v>Thị xã Quảng Yên</v>
      </c>
      <c r="I5437" t="str">
        <f t="shared" si="319"/>
        <v>225</v>
      </c>
      <c r="J5437" t="str">
        <f>VLOOKUP(I5437,Tỉnh!$A$2:$B$64,2,0)</f>
        <v>Quảng Ninh</v>
      </c>
    </row>
    <row r="5438" hidden="1" spans="1:10">
      <c r="A5438" s="38"/>
      <c r="B5438" s="56" t="s">
        <v>10181</v>
      </c>
      <c r="C5438" s="54" t="s">
        <v>10182</v>
      </c>
      <c r="D5438" t="str">
        <f>IFERROR(VLOOKUP(C5438,'5.2.5'!$G$2:$H$11754,2,0),"")</f>
        <v>Xã Sông Khoai</v>
      </c>
      <c r="E5438" t="str">
        <f t="shared" si="316"/>
        <v/>
      </c>
      <c r="G5438" t="str">
        <f t="shared" si="317"/>
        <v>22525</v>
      </c>
      <c r="H5438" t="str">
        <f t="shared" si="318"/>
        <v>Thị xã Quảng Yên</v>
      </c>
      <c r="I5438" t="str">
        <f t="shared" si="319"/>
        <v>225</v>
      </c>
      <c r="J5438" t="str">
        <f>VLOOKUP(I5438,Tỉnh!$A$2:$B$64,2,0)</f>
        <v>Quảng Ninh</v>
      </c>
    </row>
    <row r="5439" hidden="1" spans="1:10">
      <c r="A5439" s="38"/>
      <c r="B5439" s="56" t="s">
        <v>3421</v>
      </c>
      <c r="C5439" s="54" t="s">
        <v>10183</v>
      </c>
      <c r="D5439" t="str">
        <f>IFERROR(VLOOKUP(C5439,'5.2.5'!$G$2:$H$11754,2,0),"")</f>
        <v>Xã Hiệp Hòa</v>
      </c>
      <c r="E5439" t="str">
        <f t="shared" si="316"/>
        <v/>
      </c>
      <c r="G5439" t="str">
        <f t="shared" si="317"/>
        <v>22525</v>
      </c>
      <c r="H5439" t="str">
        <f t="shared" si="318"/>
        <v>Thị xã Quảng Yên</v>
      </c>
      <c r="I5439" t="str">
        <f t="shared" si="319"/>
        <v>225</v>
      </c>
      <c r="J5439" t="str">
        <f>VLOOKUP(I5439,Tỉnh!$A$2:$B$64,2,0)</f>
        <v>Quảng Ninh</v>
      </c>
    </row>
    <row r="5440" hidden="1" spans="1:10">
      <c r="A5440" s="38"/>
      <c r="B5440" s="56" t="s">
        <v>10184</v>
      </c>
      <c r="C5440" s="54" t="s">
        <v>10185</v>
      </c>
      <c r="D5440" t="str">
        <f>IFERROR(VLOOKUP(C5440,'5.2.5'!$G$2:$H$11754,2,0),"")</f>
        <v>Xã Hoàng Tân</v>
      </c>
      <c r="E5440" t="str">
        <f t="shared" si="316"/>
        <v/>
      </c>
      <c r="G5440" t="str">
        <f t="shared" si="317"/>
        <v>22525</v>
      </c>
      <c r="H5440" t="str">
        <f t="shared" si="318"/>
        <v>Thị xã Quảng Yên</v>
      </c>
      <c r="I5440" t="str">
        <f t="shared" si="319"/>
        <v>225</v>
      </c>
      <c r="J5440" t="str">
        <f>VLOOKUP(I5440,Tỉnh!$A$2:$B$64,2,0)</f>
        <v>Quảng Ninh</v>
      </c>
    </row>
    <row r="5441" hidden="1" spans="1:10">
      <c r="A5441" s="38"/>
      <c r="B5441" s="56" t="s">
        <v>7737</v>
      </c>
      <c r="C5441" s="54" t="s">
        <v>10186</v>
      </c>
      <c r="D5441" t="str">
        <f>IFERROR(VLOOKUP(C5441,'5.2.5'!$G$2:$H$11754,2,0),"")</f>
        <v>Phường Tân An</v>
      </c>
      <c r="E5441" t="str">
        <f t="shared" si="316"/>
        <v/>
      </c>
      <c r="G5441" t="str">
        <f t="shared" si="317"/>
        <v>22525</v>
      </c>
      <c r="H5441" t="str">
        <f t="shared" si="318"/>
        <v>Thị xã Quảng Yên</v>
      </c>
      <c r="I5441" t="str">
        <f t="shared" si="319"/>
        <v>225</v>
      </c>
      <c r="J5441" t="str">
        <f>VLOOKUP(I5441,Tỉnh!$A$2:$B$64,2,0)</f>
        <v>Quảng Ninh</v>
      </c>
    </row>
    <row r="5442" hidden="1" spans="1:10">
      <c r="A5442" s="38"/>
      <c r="B5442" s="56" t="s">
        <v>10187</v>
      </c>
      <c r="C5442" s="54" t="s">
        <v>10188</v>
      </c>
      <c r="D5442" t="str">
        <f>IFERROR(VLOOKUP(C5442,'5.2.5'!$G$2:$H$11754,2,0),"")</f>
        <v>Phường Yên Giang</v>
      </c>
      <c r="E5442" t="str">
        <f t="shared" si="316"/>
        <v/>
      </c>
      <c r="G5442" t="str">
        <f t="shared" si="317"/>
        <v>22525</v>
      </c>
      <c r="H5442" t="str">
        <f t="shared" si="318"/>
        <v>Thị xã Quảng Yên</v>
      </c>
      <c r="I5442" t="str">
        <f t="shared" si="319"/>
        <v>225</v>
      </c>
      <c r="J5442" t="str">
        <f>VLOOKUP(I5442,Tỉnh!$A$2:$B$64,2,0)</f>
        <v>Quảng Ninh</v>
      </c>
    </row>
    <row r="5443" hidden="1" spans="1:10">
      <c r="A5443" s="38"/>
      <c r="B5443" s="56" t="s">
        <v>10189</v>
      </c>
      <c r="C5443" s="54" t="s">
        <v>10190</v>
      </c>
      <c r="D5443" t="str">
        <f>IFERROR(VLOOKUP(C5443,'5.2.5'!$G$2:$H$11754,2,0),"")</f>
        <v>Phường Hà An</v>
      </c>
      <c r="E5443" t="str">
        <f t="shared" si="316"/>
        <v/>
      </c>
      <c r="G5443" t="str">
        <f t="shared" si="317"/>
        <v>22525</v>
      </c>
      <c r="H5443" t="str">
        <f t="shared" si="318"/>
        <v>Thị xã Quảng Yên</v>
      </c>
      <c r="I5443" t="str">
        <f t="shared" si="319"/>
        <v>225</v>
      </c>
      <c r="J5443" t="str">
        <f>VLOOKUP(I5443,Tỉnh!$A$2:$B$64,2,0)</f>
        <v>Quảng Ninh</v>
      </c>
    </row>
    <row r="5444" hidden="1" spans="1:10">
      <c r="A5444" s="38"/>
      <c r="B5444" s="56" t="s">
        <v>10191</v>
      </c>
      <c r="C5444" s="54" t="s">
        <v>10192</v>
      </c>
      <c r="D5444" t="str">
        <f>IFERROR(VLOOKUP(C5444,'5.2.5'!$G$2:$H$11754,2,0),"")</f>
        <v>Xã Cẩm La</v>
      </c>
      <c r="E5444" t="str">
        <f t="shared" si="316"/>
        <v/>
      </c>
      <c r="G5444" t="str">
        <f t="shared" si="317"/>
        <v>22525</v>
      </c>
      <c r="H5444" t="str">
        <f t="shared" si="318"/>
        <v>Thị xã Quảng Yên</v>
      </c>
      <c r="I5444" t="str">
        <f t="shared" si="319"/>
        <v>225</v>
      </c>
      <c r="J5444" t="str">
        <f>VLOOKUP(I5444,Tỉnh!$A$2:$B$64,2,0)</f>
        <v>Quảng Ninh</v>
      </c>
    </row>
    <row r="5445" hidden="1" spans="1:10">
      <c r="A5445" s="38"/>
      <c r="B5445" s="56" t="s">
        <v>10193</v>
      </c>
      <c r="C5445" s="54" t="s">
        <v>10194</v>
      </c>
      <c r="D5445" t="str">
        <f>IFERROR(VLOOKUP(C5445,'5.2.5'!$G$2:$H$11754,2,0),"")</f>
        <v>Phường Yên Hải</v>
      </c>
      <c r="E5445" t="str">
        <f t="shared" si="316"/>
        <v/>
      </c>
      <c r="G5445" t="str">
        <f t="shared" si="317"/>
        <v>22525</v>
      </c>
      <c r="H5445" t="str">
        <f t="shared" si="318"/>
        <v>Thị xã Quảng Yên</v>
      </c>
      <c r="I5445" t="str">
        <f t="shared" si="319"/>
        <v>225</v>
      </c>
      <c r="J5445" t="str">
        <f>VLOOKUP(I5445,Tỉnh!$A$2:$B$64,2,0)</f>
        <v>Quảng Ninh</v>
      </c>
    </row>
    <row r="5446" hidden="1" spans="1:10">
      <c r="A5446" s="38"/>
      <c r="B5446" s="56" t="s">
        <v>8971</v>
      </c>
      <c r="C5446" s="54" t="s">
        <v>10195</v>
      </c>
      <c r="D5446" t="str">
        <f>IFERROR(VLOOKUP(C5446,'5.2.5'!$G$2:$H$11754,2,0),"")</f>
        <v>Xã Liên Hòa</v>
      </c>
      <c r="E5446" t="str">
        <f t="shared" si="316"/>
        <v/>
      </c>
      <c r="G5446" t="str">
        <f t="shared" si="317"/>
        <v>22525</v>
      </c>
      <c r="H5446" t="str">
        <f t="shared" si="318"/>
        <v>Thị xã Quảng Yên</v>
      </c>
      <c r="I5446" t="str">
        <f t="shared" si="319"/>
        <v>225</v>
      </c>
      <c r="J5446" t="str">
        <f>VLOOKUP(I5446,Tỉnh!$A$2:$B$64,2,0)</f>
        <v>Quảng Ninh</v>
      </c>
    </row>
    <row r="5447" hidden="1" spans="1:10">
      <c r="A5447" s="38"/>
      <c r="B5447" s="56" t="s">
        <v>10196</v>
      </c>
      <c r="C5447" s="54" t="s">
        <v>10197</v>
      </c>
      <c r="D5447" t="str">
        <f>IFERROR(VLOOKUP(C5447,'5.2.5'!$G$2:$H$11754,2,0),"")</f>
        <v>Phường Phong Cốc</v>
      </c>
      <c r="E5447" t="str">
        <f t="shared" si="316"/>
        <v/>
      </c>
      <c r="G5447" t="str">
        <f t="shared" si="317"/>
        <v>22525</v>
      </c>
      <c r="H5447" t="str">
        <f t="shared" si="318"/>
        <v>Thị xã Quảng Yên</v>
      </c>
      <c r="I5447" t="str">
        <f t="shared" si="319"/>
        <v>225</v>
      </c>
      <c r="J5447" t="str">
        <f>VLOOKUP(I5447,Tỉnh!$A$2:$B$64,2,0)</f>
        <v>Quảng Ninh</v>
      </c>
    </row>
    <row r="5448" hidden="1" spans="1:10">
      <c r="A5448" s="38"/>
      <c r="B5448" s="56" t="s">
        <v>2000</v>
      </c>
      <c r="C5448" s="54" t="s">
        <v>10198</v>
      </c>
      <c r="D5448" t="str">
        <f>IFERROR(VLOOKUP(C5448,'5.2.5'!$G$2:$H$11754,2,0),"")</f>
        <v>Xã Tiền Phong</v>
      </c>
      <c r="E5448" t="str">
        <f t="shared" si="316"/>
        <v/>
      </c>
      <c r="G5448" t="str">
        <f t="shared" si="317"/>
        <v>22525</v>
      </c>
      <c r="H5448" t="str">
        <f t="shared" si="318"/>
        <v>Thị xã Quảng Yên</v>
      </c>
      <c r="I5448" t="str">
        <f t="shared" si="319"/>
        <v>225</v>
      </c>
      <c r="J5448" t="str">
        <f>VLOOKUP(I5448,Tỉnh!$A$2:$B$64,2,0)</f>
        <v>Quảng Ninh</v>
      </c>
    </row>
    <row r="5449" hidden="1" spans="1:10">
      <c r="A5449" s="38"/>
      <c r="B5449" s="56" t="s">
        <v>3271</v>
      </c>
      <c r="C5449" s="54" t="s">
        <v>10199</v>
      </c>
      <c r="D5449" t="str">
        <f>IFERROR(VLOOKUP(C5449,'5.2.5'!$G$2:$H$11754,2,0),"")</f>
        <v>Phường Cộng Hòa</v>
      </c>
      <c r="E5449" t="str">
        <f t="shared" si="316"/>
        <v/>
      </c>
      <c r="G5449" t="str">
        <f t="shared" si="317"/>
        <v>22525</v>
      </c>
      <c r="H5449" t="str">
        <f t="shared" si="318"/>
        <v>Thị xã Quảng Yên</v>
      </c>
      <c r="I5449" t="str">
        <f t="shared" si="319"/>
        <v>225</v>
      </c>
      <c r="J5449" t="str">
        <f>VLOOKUP(I5449,Tỉnh!$A$2:$B$64,2,0)</f>
        <v>Quảng Ninh</v>
      </c>
    </row>
    <row r="5450" hidden="1" spans="1:10">
      <c r="A5450" s="38"/>
      <c r="B5450" s="56" t="s">
        <v>10200</v>
      </c>
      <c r="C5450" s="54" t="s">
        <v>10201</v>
      </c>
      <c r="D5450" t="str">
        <f>IFERROR(VLOOKUP(C5450,'5.2.5'!$G$2:$H$11754,2,0),"")</f>
        <v>Phường Minh Thành</v>
      </c>
      <c r="E5450" t="str">
        <f t="shared" si="316"/>
        <v/>
      </c>
      <c r="G5450" t="str">
        <f t="shared" si="317"/>
        <v>22525</v>
      </c>
      <c r="H5450" t="str">
        <f t="shared" si="318"/>
        <v>Thị xã Quảng Yên</v>
      </c>
      <c r="I5450" t="str">
        <f t="shared" si="319"/>
        <v>225</v>
      </c>
      <c r="J5450" t="str">
        <f>VLOOKUP(I5450,Tỉnh!$A$2:$B$64,2,0)</f>
        <v>Quảng Ninh</v>
      </c>
    </row>
    <row r="5451" hidden="1" spans="1:10">
      <c r="A5451" s="38"/>
      <c r="B5451" s="56" t="s">
        <v>10202</v>
      </c>
      <c r="C5451" s="54" t="s">
        <v>10203</v>
      </c>
      <c r="D5451" t="str">
        <f>IFERROR(VLOOKUP(C5451,'5.2.5'!$G$2:$H$11754,2,0),"")</f>
        <v>Xã Tiền An</v>
      </c>
      <c r="E5451" t="str">
        <f t="shared" si="316"/>
        <v/>
      </c>
      <c r="G5451" t="str">
        <f t="shared" si="317"/>
        <v>22525</v>
      </c>
      <c r="H5451" t="str">
        <f t="shared" si="318"/>
        <v>Thị xã Quảng Yên</v>
      </c>
      <c r="I5451" t="str">
        <f t="shared" si="319"/>
        <v>225</v>
      </c>
      <c r="J5451" t="str">
        <f>VLOOKUP(I5451,Tỉnh!$A$2:$B$64,2,0)</f>
        <v>Quảng Ninh</v>
      </c>
    </row>
    <row r="5452" hidden="1" spans="1:10">
      <c r="A5452" s="38"/>
      <c r="B5452" s="56" t="s">
        <v>10204</v>
      </c>
      <c r="C5452" s="54" t="s">
        <v>10205</v>
      </c>
      <c r="D5452" t="str">
        <f>IFERROR(VLOOKUP(C5452,'5.2.5'!$G$2:$H$11754,2,0),"")</f>
        <v>Phường Nam Hòa</v>
      </c>
      <c r="E5452" t="str">
        <f t="shared" si="316"/>
        <v/>
      </c>
      <c r="G5452" t="str">
        <f t="shared" si="317"/>
        <v>22525</v>
      </c>
      <c r="H5452" t="str">
        <f t="shared" si="318"/>
        <v>Thị xã Quảng Yên</v>
      </c>
      <c r="I5452" t="str">
        <f t="shared" si="319"/>
        <v>225</v>
      </c>
      <c r="J5452" t="str">
        <f>VLOOKUP(I5452,Tỉnh!$A$2:$B$64,2,0)</f>
        <v>Quảng Ninh</v>
      </c>
    </row>
    <row r="5453" hidden="1" spans="1:10">
      <c r="A5453" s="38"/>
      <c r="B5453" s="56" t="s">
        <v>10206</v>
      </c>
      <c r="C5453" s="54" t="s">
        <v>10207</v>
      </c>
      <c r="D5453" t="str">
        <f>IFERROR(VLOOKUP(C5453,'5.2.5'!$G$2:$H$11754,2,0),"")</f>
        <v>Phường Phong Hải</v>
      </c>
      <c r="E5453" t="str">
        <f t="shared" si="316"/>
        <v/>
      </c>
      <c r="G5453" t="str">
        <f t="shared" si="317"/>
        <v>22525</v>
      </c>
      <c r="H5453" t="str">
        <f t="shared" si="318"/>
        <v>Thị xã Quảng Yên</v>
      </c>
      <c r="I5453" t="str">
        <f t="shared" si="319"/>
        <v>225</v>
      </c>
      <c r="J5453" t="str">
        <f>VLOOKUP(I5453,Tỉnh!$A$2:$B$64,2,0)</f>
        <v>Quảng Ninh</v>
      </c>
    </row>
    <row r="5454" hidden="1" spans="1:10">
      <c r="A5454" s="38"/>
      <c r="B5454" s="56" t="s">
        <v>10208</v>
      </c>
      <c r="C5454" s="54" t="s">
        <v>10209</v>
      </c>
      <c r="D5454" t="str">
        <f>IFERROR(VLOOKUP(C5454,'5.2.5'!$G$2:$H$11754,2,0),"")</f>
        <v>Xã Liên Vị</v>
      </c>
      <c r="E5454" t="str">
        <f t="shared" si="316"/>
        <v/>
      </c>
      <c r="G5454" t="str">
        <f t="shared" si="317"/>
        <v>22525</v>
      </c>
      <c r="H5454" t="str">
        <f t="shared" si="318"/>
        <v>Thị xã Quảng Yên</v>
      </c>
      <c r="I5454" t="str">
        <f t="shared" si="319"/>
        <v>225</v>
      </c>
      <c r="J5454" t="str">
        <f>VLOOKUP(I5454,Tỉnh!$A$2:$B$64,2,0)</f>
        <v>Quảng Ninh</v>
      </c>
    </row>
    <row r="5455" hidden="1" spans="1:10">
      <c r="A5455" s="38"/>
      <c r="B5455" s="56" t="s">
        <v>10210</v>
      </c>
      <c r="C5455" s="54" t="s">
        <v>10211</v>
      </c>
      <c r="D5455" t="str">
        <f>IFERROR(VLOOKUP(C5455,'5.2.5'!$G$2:$H$11754,2,0),"")</f>
        <v>Xã Đầm Hà</v>
      </c>
      <c r="E5455" t="str">
        <f t="shared" si="316"/>
        <v/>
      </c>
      <c r="G5455" t="str">
        <f t="shared" si="317"/>
        <v>22527</v>
      </c>
      <c r="H5455" t="str">
        <f t="shared" si="318"/>
        <v>Huyện Đầm Hà</v>
      </c>
      <c r="I5455" t="str">
        <f t="shared" si="319"/>
        <v>225</v>
      </c>
      <c r="J5455" t="str">
        <f>VLOOKUP(I5455,Tỉnh!$A$2:$B$64,2,0)</f>
        <v>Quảng Ninh</v>
      </c>
    </row>
    <row r="5456" hidden="1" spans="1:10">
      <c r="A5456" s="38"/>
      <c r="B5456" s="56" t="s">
        <v>10212</v>
      </c>
      <c r="C5456" s="54" t="s">
        <v>10213</v>
      </c>
      <c r="D5456" t="str">
        <f>IFERROR(VLOOKUP(C5456,'5.2.5'!$G$2:$H$11754,2,0),"")</f>
        <v>Xã Đại Bình</v>
      </c>
      <c r="E5456" t="str">
        <f t="shared" si="316"/>
        <v/>
      </c>
      <c r="G5456" t="str">
        <f t="shared" si="317"/>
        <v>22527</v>
      </c>
      <c r="H5456" t="str">
        <f t="shared" si="318"/>
        <v>Huyện Đầm Hà</v>
      </c>
      <c r="I5456" t="str">
        <f t="shared" si="319"/>
        <v>225</v>
      </c>
      <c r="J5456" t="str">
        <f>VLOOKUP(I5456,Tỉnh!$A$2:$B$64,2,0)</f>
        <v>Quảng Ninh</v>
      </c>
    </row>
    <row r="5457" hidden="1" spans="1:10">
      <c r="A5457" s="38"/>
      <c r="B5457" s="56" t="s">
        <v>10214</v>
      </c>
      <c r="C5457" s="54" t="s">
        <v>10215</v>
      </c>
      <c r="D5457" t="str">
        <f>IFERROR(VLOOKUP(C5457,'5.2.5'!$G$2:$H$11754,2,0),"")</f>
        <v>Xã Quảng Tân</v>
      </c>
      <c r="E5457" t="str">
        <f t="shared" si="316"/>
        <v/>
      </c>
      <c r="G5457" t="str">
        <f t="shared" si="317"/>
        <v>22527</v>
      </c>
      <c r="H5457" t="str">
        <f t="shared" si="318"/>
        <v>Huyện Đầm Hà</v>
      </c>
      <c r="I5457" t="str">
        <f t="shared" si="319"/>
        <v>225</v>
      </c>
      <c r="J5457" t="str">
        <f>VLOOKUP(I5457,Tỉnh!$A$2:$B$64,2,0)</f>
        <v>Quảng Ninh</v>
      </c>
    </row>
    <row r="5458" hidden="1" spans="1:10">
      <c r="A5458" s="38"/>
      <c r="B5458" s="56" t="s">
        <v>6427</v>
      </c>
      <c r="C5458" s="54" t="s">
        <v>10216</v>
      </c>
      <c r="D5458" t="str">
        <f>IFERROR(VLOOKUP(C5458,'5.2.5'!$G$2:$H$11754,2,0),"")</f>
        <v>Xã Quảng Lâm</v>
      </c>
      <c r="E5458" t="str">
        <f t="shared" si="316"/>
        <v/>
      </c>
      <c r="G5458" t="str">
        <f t="shared" si="317"/>
        <v>22527</v>
      </c>
      <c r="H5458" t="str">
        <f t="shared" si="318"/>
        <v>Huyện Đầm Hà</v>
      </c>
      <c r="I5458" t="str">
        <f t="shared" si="319"/>
        <v>225</v>
      </c>
      <c r="J5458" t="str">
        <f>VLOOKUP(I5458,Tỉnh!$A$2:$B$64,2,0)</f>
        <v>Quảng Ninh</v>
      </c>
    </row>
    <row r="5459" hidden="1" spans="1:10">
      <c r="A5459" s="38"/>
      <c r="B5459" s="56" t="s">
        <v>10217</v>
      </c>
      <c r="C5459" s="54" t="s">
        <v>10218</v>
      </c>
      <c r="D5459" t="str">
        <f>IFERROR(VLOOKUP(C5459,'5.2.5'!$G$2:$H$11754,2,0),"")</f>
        <v>Xã Quảng An</v>
      </c>
      <c r="E5459" t="str">
        <f t="shared" si="316"/>
        <v/>
      </c>
      <c r="G5459" t="str">
        <f t="shared" si="317"/>
        <v>22527</v>
      </c>
      <c r="H5459" t="str">
        <f t="shared" si="318"/>
        <v>Huyện Đầm Hà</v>
      </c>
      <c r="I5459" t="str">
        <f t="shared" si="319"/>
        <v>225</v>
      </c>
      <c r="J5459" t="str">
        <f>VLOOKUP(I5459,Tỉnh!$A$2:$B$64,2,0)</f>
        <v>Quảng Ninh</v>
      </c>
    </row>
    <row r="5460" hidden="1" spans="1:10">
      <c r="A5460" s="38"/>
      <c r="B5460" s="56" t="s">
        <v>4833</v>
      </c>
      <c r="C5460" s="54" t="s">
        <v>10219</v>
      </c>
      <c r="D5460" t="str">
        <f>IFERROR(VLOOKUP(C5460,'5.2.5'!$G$2:$H$11754,2,0),"")</f>
        <v>Xã Tân Bình</v>
      </c>
      <c r="E5460" t="str">
        <f t="shared" si="316"/>
        <v/>
      </c>
      <c r="G5460" t="str">
        <f t="shared" si="317"/>
        <v>22527</v>
      </c>
      <c r="H5460" t="str">
        <f t="shared" si="318"/>
        <v>Huyện Đầm Hà</v>
      </c>
      <c r="I5460" t="str">
        <f t="shared" si="319"/>
        <v>225</v>
      </c>
      <c r="J5460" t="str">
        <f>VLOOKUP(I5460,Tỉnh!$A$2:$B$64,2,0)</f>
        <v>Quảng Ninh</v>
      </c>
    </row>
    <row r="5461" hidden="1" spans="1:10">
      <c r="A5461" s="38"/>
      <c r="B5461" s="56" t="s">
        <v>10220</v>
      </c>
      <c r="C5461" s="54" t="s">
        <v>10221</v>
      </c>
      <c r="D5461" t="str">
        <f>IFERROR(VLOOKUP(C5461,'5.2.5'!$G$2:$H$11754,2,0),"")</f>
        <v>Xã Dực Yên</v>
      </c>
      <c r="E5461" t="str">
        <f t="shared" si="316"/>
        <v/>
      </c>
      <c r="G5461" t="str">
        <f t="shared" si="317"/>
        <v>22527</v>
      </c>
      <c r="H5461" t="str">
        <f t="shared" si="318"/>
        <v>Huyện Đầm Hà</v>
      </c>
      <c r="I5461" t="str">
        <f t="shared" si="319"/>
        <v>225</v>
      </c>
      <c r="J5461" t="str">
        <f>VLOOKUP(I5461,Tỉnh!$A$2:$B$64,2,0)</f>
        <v>Quảng Ninh</v>
      </c>
    </row>
    <row r="5462" hidden="1" spans="1:10">
      <c r="A5462" s="38"/>
      <c r="B5462" s="56" t="s">
        <v>2147</v>
      </c>
      <c r="C5462" s="54" t="s">
        <v>10222</v>
      </c>
      <c r="D5462" t="str">
        <f>IFERROR(VLOOKUP(C5462,'5.2.5'!$G$2:$H$11754,2,0),"")</f>
        <v>Xã Tân Lập</v>
      </c>
      <c r="E5462" t="str">
        <f t="shared" si="316"/>
        <v/>
      </c>
      <c r="G5462" t="str">
        <f t="shared" si="317"/>
        <v>22527</v>
      </c>
      <c r="H5462" t="str">
        <f t="shared" si="318"/>
        <v>Huyện Đầm Hà</v>
      </c>
      <c r="I5462" t="str">
        <f t="shared" si="319"/>
        <v>225</v>
      </c>
      <c r="J5462" t="str">
        <f>VLOOKUP(I5462,Tỉnh!$A$2:$B$64,2,0)</f>
        <v>Quảng Ninh</v>
      </c>
    </row>
    <row r="5463" hidden="1" spans="1:10">
      <c r="A5463" s="38"/>
      <c r="B5463" s="56" t="s">
        <v>10223</v>
      </c>
      <c r="C5463" s="54" t="s">
        <v>10224</v>
      </c>
      <c r="D5463" t="str">
        <f>IFERROR(VLOOKUP(C5463,'5.2.5'!$G$2:$H$11754,2,0),"")</f>
        <v>Thị trấn Đầm Hà</v>
      </c>
      <c r="E5463" t="str">
        <f t="shared" si="316"/>
        <v/>
      </c>
      <c r="G5463" t="str">
        <f t="shared" si="317"/>
        <v>22527</v>
      </c>
      <c r="H5463" t="str">
        <f t="shared" si="318"/>
        <v>Huyện Đầm Hà</v>
      </c>
      <c r="I5463" t="str">
        <f t="shared" si="319"/>
        <v>225</v>
      </c>
      <c r="J5463" t="str">
        <f>VLOOKUP(I5463,Tỉnh!$A$2:$B$64,2,0)</f>
        <v>Quảng Ninh</v>
      </c>
    </row>
    <row r="5464" hidden="1" spans="1:10">
      <c r="A5464" s="38"/>
      <c r="B5464" s="56" t="s">
        <v>10225</v>
      </c>
      <c r="C5464" s="54" t="s">
        <v>10226</v>
      </c>
      <c r="D5464" t="str">
        <f>IFERROR(VLOOKUP(C5464,'5.2.5'!$G$2:$H$11754,2,0),"")</f>
        <v>Xã Quảng Lợi (hết hiệu lực)</v>
      </c>
      <c r="E5464" t="str">
        <f t="shared" si="316"/>
        <v/>
      </c>
      <c r="G5464" t="str">
        <f t="shared" si="317"/>
        <v>22527</v>
      </c>
      <c r="H5464" t="str">
        <f t="shared" si="318"/>
        <v>Huyện Đầm Hà</v>
      </c>
      <c r="I5464" t="str">
        <f t="shared" si="319"/>
        <v>225</v>
      </c>
      <c r="J5464" t="str">
        <f>VLOOKUP(I5464,Tỉnh!$A$2:$B$64,2,0)</f>
        <v>Quảng Ninh</v>
      </c>
    </row>
    <row r="5465" hidden="1" spans="1:10">
      <c r="A5465" s="38"/>
      <c r="B5465" s="56" t="s">
        <v>10227</v>
      </c>
      <c r="C5465" s="54" t="s">
        <v>10228</v>
      </c>
      <c r="D5465" t="str">
        <f>IFERROR(VLOOKUP(C5465,'5.2.5'!$G$2:$H$11754,2,0),"")</f>
        <v>Phường Noong Bua</v>
      </c>
      <c r="E5465" t="str">
        <f t="shared" si="316"/>
        <v/>
      </c>
      <c r="G5465" t="str">
        <f t="shared" si="317"/>
        <v>30101</v>
      </c>
      <c r="H5465" t="str">
        <f t="shared" si="318"/>
        <v>TP Điện Biên Phủ</v>
      </c>
      <c r="I5465" t="str">
        <f t="shared" si="319"/>
        <v>301</v>
      </c>
      <c r="J5465" t="str">
        <f>VLOOKUP(I5465,Tỉnh!$A$2:$B$64,2,0)</f>
        <v>Điện Biên</v>
      </c>
    </row>
    <row r="5466" hidden="1" spans="1:10">
      <c r="A5466" s="38"/>
      <c r="B5466" s="56" t="s">
        <v>10229</v>
      </c>
      <c r="C5466" s="54" t="s">
        <v>10230</v>
      </c>
      <c r="D5466" t="str">
        <f>IFERROR(VLOOKUP(C5466,'5.2.5'!$G$2:$H$11754,2,0),"")</f>
        <v>Phường Him Lam</v>
      </c>
      <c r="E5466" t="str">
        <f t="shared" si="316"/>
        <v/>
      </c>
      <c r="G5466" t="str">
        <f t="shared" si="317"/>
        <v>30101</v>
      </c>
      <c r="H5466" t="str">
        <f t="shared" si="318"/>
        <v>TP Điện Biên Phủ</v>
      </c>
      <c r="I5466" t="str">
        <f t="shared" si="319"/>
        <v>301</v>
      </c>
      <c r="J5466" t="str">
        <f>VLOOKUP(I5466,Tỉnh!$A$2:$B$64,2,0)</f>
        <v>Điện Biên</v>
      </c>
    </row>
    <row r="5467" hidden="1" spans="1:10">
      <c r="A5467" s="38"/>
      <c r="B5467" s="56" t="s">
        <v>3218</v>
      </c>
      <c r="C5467" s="54" t="s">
        <v>10231</v>
      </c>
      <c r="D5467" t="str">
        <f>IFERROR(VLOOKUP(C5467,'5.2.5'!$G$2:$H$11754,2,0),"")</f>
        <v>Phường Thanh Bình</v>
      </c>
      <c r="E5467" t="str">
        <f t="shared" si="316"/>
        <v/>
      </c>
      <c r="G5467" t="str">
        <f t="shared" si="317"/>
        <v>30101</v>
      </c>
      <c r="H5467" t="str">
        <f t="shared" si="318"/>
        <v>TP Điện Biên Phủ</v>
      </c>
      <c r="I5467" t="str">
        <f t="shared" si="319"/>
        <v>301</v>
      </c>
      <c r="J5467" t="str">
        <f>VLOOKUP(I5467,Tỉnh!$A$2:$B$64,2,0)</f>
        <v>Điện Biên</v>
      </c>
    </row>
    <row r="5468" hidden="1" spans="1:10">
      <c r="A5468" s="38"/>
      <c r="B5468" s="56" t="s">
        <v>10232</v>
      </c>
      <c r="C5468" s="54" t="s">
        <v>10233</v>
      </c>
      <c r="D5468" t="str">
        <f>IFERROR(VLOOKUP(C5468,'5.2.5'!$G$2:$H$11754,2,0),"")</f>
        <v>Phường Tân Thanh</v>
      </c>
      <c r="E5468" t="str">
        <f t="shared" ref="E5468:E5531" si="320">IF(D5468=B5468,"",B5468)</f>
        <v/>
      </c>
      <c r="G5468" t="str">
        <f t="shared" ref="G5468:G5531" si="321">LEFT(C5468,5)</f>
        <v>30101</v>
      </c>
      <c r="H5468" t="str">
        <f t="shared" ref="H5468:H5531" si="322">VLOOKUP(G5468,$B$5:$C$724,2,0)</f>
        <v>TP Điện Biên Phủ</v>
      </c>
      <c r="I5468" t="str">
        <f t="shared" ref="I5468:I5531" si="323">LEFT(C5468,3)</f>
        <v>301</v>
      </c>
      <c r="J5468" t="str">
        <f>VLOOKUP(I5468,Tỉnh!$A$2:$B$64,2,0)</f>
        <v>Điện Biên</v>
      </c>
    </row>
    <row r="5469" hidden="1" spans="1:10">
      <c r="A5469" s="38"/>
      <c r="B5469" s="56" t="s">
        <v>10234</v>
      </c>
      <c r="C5469" s="54" t="s">
        <v>10235</v>
      </c>
      <c r="D5469" t="str">
        <f>IFERROR(VLOOKUP(C5469,'5.2.5'!$G$2:$H$11754,2,0),"")</f>
        <v>Phường Nam Thanh</v>
      </c>
      <c r="E5469" t="str">
        <f t="shared" si="320"/>
        <v/>
      </c>
      <c r="G5469" t="str">
        <f t="shared" si="321"/>
        <v>30101</v>
      </c>
      <c r="H5469" t="str">
        <f t="shared" si="322"/>
        <v>TP Điện Biên Phủ</v>
      </c>
      <c r="I5469" t="str">
        <f t="shared" si="323"/>
        <v>301</v>
      </c>
      <c r="J5469" t="str">
        <f>VLOOKUP(I5469,Tỉnh!$A$2:$B$64,2,0)</f>
        <v>Điện Biên</v>
      </c>
    </row>
    <row r="5470" hidden="1" spans="1:10">
      <c r="A5470" s="38"/>
      <c r="B5470" s="56" t="s">
        <v>10236</v>
      </c>
      <c r="C5470" s="54" t="s">
        <v>10237</v>
      </c>
      <c r="D5470" t="str">
        <f>IFERROR(VLOOKUP(C5470,'5.2.5'!$G$2:$H$11754,2,0),"")</f>
        <v>Phường Thanh Trường</v>
      </c>
      <c r="E5470" t="str">
        <f t="shared" si="320"/>
        <v/>
      </c>
      <c r="G5470" t="str">
        <f t="shared" si="321"/>
        <v>30101</v>
      </c>
      <c r="H5470" t="str">
        <f t="shared" si="322"/>
        <v>TP Điện Biên Phủ</v>
      </c>
      <c r="I5470" t="str">
        <f t="shared" si="323"/>
        <v>301</v>
      </c>
      <c r="J5470" t="str">
        <f>VLOOKUP(I5470,Tỉnh!$A$2:$B$64,2,0)</f>
        <v>Điện Biên</v>
      </c>
    </row>
    <row r="5471" hidden="1" spans="1:10">
      <c r="A5471" s="38"/>
      <c r="B5471" s="56" t="s">
        <v>8421</v>
      </c>
      <c r="C5471" s="54" t="s">
        <v>10238</v>
      </c>
      <c r="D5471" t="str">
        <f>IFERROR(VLOOKUP(C5471,'5.2.5'!$G$2:$H$11754,2,0),"")</f>
        <v>Xã Thanh Minh</v>
      </c>
      <c r="E5471" t="str">
        <f t="shared" si="320"/>
        <v/>
      </c>
      <c r="G5471" t="str">
        <f t="shared" si="321"/>
        <v>30101</v>
      </c>
      <c r="H5471" t="str">
        <f t="shared" si="322"/>
        <v>TP Điện Biên Phủ</v>
      </c>
      <c r="I5471" t="str">
        <f t="shared" si="323"/>
        <v>301</v>
      </c>
      <c r="J5471" t="str">
        <f>VLOOKUP(I5471,Tỉnh!$A$2:$B$64,2,0)</f>
        <v>Điện Biên</v>
      </c>
    </row>
    <row r="5472" hidden="1" spans="1:10">
      <c r="A5472" s="38"/>
      <c r="B5472" s="56" t="s">
        <v>10239</v>
      </c>
      <c r="C5472" s="54" t="s">
        <v>10240</v>
      </c>
      <c r="D5472" t="str">
        <f>IFERROR(VLOOKUP(C5472,'5.2.5'!$G$2:$H$11754,2,0),"")</f>
        <v>Phường Mường Thanh</v>
      </c>
      <c r="E5472" t="str">
        <f t="shared" si="320"/>
        <v/>
      </c>
      <c r="G5472" t="str">
        <f t="shared" si="321"/>
        <v>30101</v>
      </c>
      <c r="H5472" t="str">
        <f t="shared" si="322"/>
        <v>TP Điện Biên Phủ</v>
      </c>
      <c r="I5472" t="str">
        <f t="shared" si="323"/>
        <v>301</v>
      </c>
      <c r="J5472" t="str">
        <f>VLOOKUP(I5472,Tỉnh!$A$2:$B$64,2,0)</f>
        <v>Điện Biên</v>
      </c>
    </row>
    <row r="5473" hidden="1" spans="1:10">
      <c r="A5473" s="38"/>
      <c r="B5473" s="56" t="s">
        <v>10241</v>
      </c>
      <c r="C5473" s="54" t="s">
        <v>10242</v>
      </c>
      <c r="D5473" t="str">
        <f>IFERROR(VLOOKUP(C5473,'5.2.5'!$G$2:$H$11754,2,0),"")</f>
        <v>Xã Tà Lèng (hết hiệu lực)</v>
      </c>
      <c r="E5473" t="str">
        <f t="shared" si="320"/>
        <v/>
      </c>
      <c r="G5473" t="str">
        <f t="shared" si="321"/>
        <v>30101</v>
      </c>
      <c r="H5473" t="str">
        <f t="shared" si="322"/>
        <v>TP Điện Biên Phủ</v>
      </c>
      <c r="I5473" t="str">
        <f t="shared" si="323"/>
        <v>301</v>
      </c>
      <c r="J5473" t="str">
        <f>VLOOKUP(I5473,Tỉnh!$A$2:$B$64,2,0)</f>
        <v>Điện Biên</v>
      </c>
    </row>
    <row r="5474" hidden="1" spans="1:10">
      <c r="A5474" s="38"/>
      <c r="B5474" s="56" t="s">
        <v>10243</v>
      </c>
      <c r="C5474" s="74" t="s">
        <v>10244</v>
      </c>
      <c r="D5474" t="str">
        <f>IFERROR(VLOOKUP(C5474,'5.2.5'!$G$2:$H$11754,2,0),"")</f>
        <v>Xã Nà Tấu</v>
      </c>
      <c r="E5474" t="str">
        <f t="shared" si="320"/>
        <v/>
      </c>
      <c r="G5474" t="str">
        <f t="shared" si="321"/>
        <v>30101</v>
      </c>
      <c r="H5474" t="str">
        <f t="shared" si="322"/>
        <v>TP Điện Biên Phủ</v>
      </c>
      <c r="I5474" t="str">
        <f t="shared" si="323"/>
        <v>301</v>
      </c>
      <c r="J5474" t="str">
        <f>VLOOKUP(I5474,Tỉnh!$A$2:$B$64,2,0)</f>
        <v>Điện Biên</v>
      </c>
    </row>
    <row r="5475" hidden="1" spans="1:10">
      <c r="A5475" s="38"/>
      <c r="B5475" s="56" t="s">
        <v>10245</v>
      </c>
      <c r="C5475" s="74" t="s">
        <v>10246</v>
      </c>
      <c r="D5475" t="str">
        <f>IFERROR(VLOOKUP(C5475,'5.2.5'!$G$2:$H$11754,2,0),"")</f>
        <v>Xã Nà Nhạn</v>
      </c>
      <c r="E5475" t="str">
        <f t="shared" si="320"/>
        <v/>
      </c>
      <c r="G5475" t="str">
        <f t="shared" si="321"/>
        <v>30101</v>
      </c>
      <c r="H5475" t="str">
        <f t="shared" si="322"/>
        <v>TP Điện Biên Phủ</v>
      </c>
      <c r="I5475" t="str">
        <f t="shared" si="323"/>
        <v>301</v>
      </c>
      <c r="J5475" t="str">
        <f>VLOOKUP(I5475,Tỉnh!$A$2:$B$64,2,0)</f>
        <v>Điện Biên</v>
      </c>
    </row>
    <row r="5476" hidden="1" spans="1:10">
      <c r="A5476" s="38"/>
      <c r="B5476" s="56" t="s">
        <v>10247</v>
      </c>
      <c r="C5476" s="74" t="s">
        <v>10248</v>
      </c>
      <c r="D5476" t="str">
        <f>IFERROR(VLOOKUP(C5476,'5.2.5'!$G$2:$H$11754,2,0),"")</f>
        <v>Xã Mường Phăng</v>
      </c>
      <c r="E5476" t="str">
        <f t="shared" si="320"/>
        <v/>
      </c>
      <c r="G5476" t="str">
        <f t="shared" si="321"/>
        <v>30101</v>
      </c>
      <c r="H5476" t="str">
        <f t="shared" si="322"/>
        <v>TP Điện Biên Phủ</v>
      </c>
      <c r="I5476" t="str">
        <f t="shared" si="323"/>
        <v>301</v>
      </c>
      <c r="J5476" t="str">
        <f>VLOOKUP(I5476,Tỉnh!$A$2:$B$64,2,0)</f>
        <v>Điện Biên</v>
      </c>
    </row>
    <row r="5477" hidden="1" spans="1:10">
      <c r="A5477" s="38"/>
      <c r="B5477" s="56" t="s">
        <v>10249</v>
      </c>
      <c r="C5477" s="74" t="s">
        <v>10250</v>
      </c>
      <c r="D5477" t="str">
        <f>IFERROR(VLOOKUP(C5477,'5.2.5'!$G$2:$H$11754,2,0),"")</f>
        <v>Xã Pá Khoang</v>
      </c>
      <c r="E5477" t="str">
        <f t="shared" si="320"/>
        <v/>
      </c>
      <c r="G5477" t="str">
        <f t="shared" si="321"/>
        <v>30101</v>
      </c>
      <c r="H5477" t="str">
        <f t="shared" si="322"/>
        <v>TP Điện Biên Phủ</v>
      </c>
      <c r="I5477" t="str">
        <f t="shared" si="323"/>
        <v>301</v>
      </c>
      <c r="J5477" t="str">
        <f>VLOOKUP(I5477,Tỉnh!$A$2:$B$64,2,0)</f>
        <v>Điện Biên</v>
      </c>
    </row>
    <row r="5478" hidden="1" spans="1:10">
      <c r="A5478" s="38"/>
      <c r="B5478" s="56" t="s">
        <v>10251</v>
      </c>
      <c r="C5478" s="54" t="s">
        <v>10252</v>
      </c>
      <c r="D5478" t="str">
        <f>IFERROR(VLOOKUP(C5478,'5.2.5'!$G$2:$H$11754,2,0),"")</f>
        <v>Xã Lay Nưa</v>
      </c>
      <c r="E5478" t="str">
        <f t="shared" si="320"/>
        <v/>
      </c>
      <c r="G5478" t="str">
        <f t="shared" si="321"/>
        <v>30103</v>
      </c>
      <c r="H5478" t="str">
        <f t="shared" si="322"/>
        <v>Thị xã Mường Lay</v>
      </c>
      <c r="I5478" t="str">
        <f t="shared" si="323"/>
        <v>301</v>
      </c>
      <c r="J5478" t="str">
        <f>VLOOKUP(I5478,Tỉnh!$A$2:$B$64,2,0)</f>
        <v>Điện Biên</v>
      </c>
    </row>
    <row r="5479" hidden="1" spans="1:10">
      <c r="A5479" s="38"/>
      <c r="B5479" s="56" t="s">
        <v>10253</v>
      </c>
      <c r="C5479" s="54" t="s">
        <v>10254</v>
      </c>
      <c r="D5479" t="str">
        <f>IFERROR(VLOOKUP(C5479,'5.2.5'!$G$2:$H$11754,2,0),"")</f>
        <v>Phường Na Lay</v>
      </c>
      <c r="E5479" t="str">
        <f t="shared" si="320"/>
        <v/>
      </c>
      <c r="G5479" t="str">
        <f t="shared" si="321"/>
        <v>30103</v>
      </c>
      <c r="H5479" t="str">
        <f t="shared" si="322"/>
        <v>Thị xã Mường Lay</v>
      </c>
      <c r="I5479" t="str">
        <f t="shared" si="323"/>
        <v>301</v>
      </c>
      <c r="J5479" t="str">
        <f>VLOOKUP(I5479,Tỉnh!$A$2:$B$64,2,0)</f>
        <v>Điện Biên</v>
      </c>
    </row>
    <row r="5480" hidden="1" spans="1:10">
      <c r="A5480" s="38"/>
      <c r="B5480" s="56" t="s">
        <v>10255</v>
      </c>
      <c r="C5480" s="54" t="s">
        <v>10256</v>
      </c>
      <c r="D5480" t="str">
        <f>IFERROR(VLOOKUP(C5480,'5.2.5'!$G$2:$H$11754,2,0),"")</f>
        <v>Phường Sông Đà</v>
      </c>
      <c r="E5480" t="str">
        <f t="shared" si="320"/>
        <v/>
      </c>
      <c r="G5480" t="str">
        <f t="shared" si="321"/>
        <v>30103</v>
      </c>
      <c r="H5480" t="str">
        <f t="shared" si="322"/>
        <v>Thị xã Mường Lay</v>
      </c>
      <c r="I5480" t="str">
        <f t="shared" si="323"/>
        <v>301</v>
      </c>
      <c r="J5480" t="str">
        <f>VLOOKUP(I5480,Tỉnh!$A$2:$B$64,2,0)</f>
        <v>Điện Biên</v>
      </c>
    </row>
    <row r="5481" hidden="1" spans="1:10">
      <c r="A5481" s="38"/>
      <c r="B5481" s="56" t="s">
        <v>10257</v>
      </c>
      <c r="C5481" s="54" t="s">
        <v>10258</v>
      </c>
      <c r="D5481" t="str">
        <f>IFERROR(VLOOKUP(C5481,'5.2.5'!$G$2:$H$11754,2,0),"")</f>
        <v>Xã Sín Thầu</v>
      </c>
      <c r="E5481" t="str">
        <f t="shared" si="320"/>
        <v/>
      </c>
      <c r="G5481" t="str">
        <f t="shared" si="321"/>
        <v>30104</v>
      </c>
      <c r="H5481" t="str">
        <f t="shared" si="322"/>
        <v>Huyện Mường Nhé</v>
      </c>
      <c r="I5481" t="str">
        <f t="shared" si="323"/>
        <v>301</v>
      </c>
      <c r="J5481" t="str">
        <f>VLOOKUP(I5481,Tỉnh!$A$2:$B$64,2,0)</f>
        <v>Điện Biên</v>
      </c>
    </row>
    <row r="5482" hidden="1" spans="1:10">
      <c r="A5482" s="38"/>
      <c r="B5482" s="56" t="s">
        <v>10259</v>
      </c>
      <c r="C5482" s="54" t="s">
        <v>10260</v>
      </c>
      <c r="D5482" t="str">
        <f>IFERROR(VLOOKUP(C5482,'5.2.5'!$G$2:$H$11754,2,0),"")</f>
        <v>Xã Chung Chải</v>
      </c>
      <c r="E5482" t="str">
        <f t="shared" si="320"/>
        <v/>
      </c>
      <c r="G5482" t="str">
        <f t="shared" si="321"/>
        <v>30104</v>
      </c>
      <c r="H5482" t="str">
        <f t="shared" si="322"/>
        <v>Huyện Mường Nhé</v>
      </c>
      <c r="I5482" t="str">
        <f t="shared" si="323"/>
        <v>301</v>
      </c>
      <c r="J5482" t="str">
        <f>VLOOKUP(I5482,Tỉnh!$A$2:$B$64,2,0)</f>
        <v>Điện Biên</v>
      </c>
    </row>
    <row r="5483" hidden="1" spans="1:10">
      <c r="A5483" s="38"/>
      <c r="B5483" s="56" t="s">
        <v>10261</v>
      </c>
      <c r="C5483" s="54" t="s">
        <v>10262</v>
      </c>
      <c r="D5483" t="str">
        <f>IFERROR(VLOOKUP(C5483,'5.2.5'!$G$2:$H$11754,2,0),"")</f>
        <v>Xã Mường Nhé</v>
      </c>
      <c r="E5483" t="str">
        <f t="shared" si="320"/>
        <v/>
      </c>
      <c r="G5483" t="str">
        <f t="shared" si="321"/>
        <v>30104</v>
      </c>
      <c r="H5483" t="str">
        <f t="shared" si="322"/>
        <v>Huyện Mường Nhé</v>
      </c>
      <c r="I5483" t="str">
        <f t="shared" si="323"/>
        <v>301</v>
      </c>
      <c r="J5483" t="str">
        <f>VLOOKUP(I5483,Tỉnh!$A$2:$B$64,2,0)</f>
        <v>Điện Biên</v>
      </c>
    </row>
    <row r="5484" hidden="1" spans="1:10">
      <c r="A5484" s="38"/>
      <c r="B5484" s="56" t="s">
        <v>10263</v>
      </c>
      <c r="C5484" s="54" t="s">
        <v>10264</v>
      </c>
      <c r="D5484" t="str">
        <f>IFERROR(VLOOKUP(C5484,'5.2.5'!$G$2:$H$11754,2,0),"")</f>
        <v>Xã Nậm Kè</v>
      </c>
      <c r="E5484" t="str">
        <f t="shared" si="320"/>
        <v/>
      </c>
      <c r="G5484" t="str">
        <f t="shared" si="321"/>
        <v>30104</v>
      </c>
      <c r="H5484" t="str">
        <f t="shared" si="322"/>
        <v>Huyện Mường Nhé</v>
      </c>
      <c r="I5484" t="str">
        <f t="shared" si="323"/>
        <v>301</v>
      </c>
      <c r="J5484" t="str">
        <f>VLOOKUP(I5484,Tỉnh!$A$2:$B$64,2,0)</f>
        <v>Điện Biên</v>
      </c>
    </row>
    <row r="5485" hidden="1" spans="1:10">
      <c r="A5485" s="38"/>
      <c r="B5485" s="56" t="s">
        <v>6427</v>
      </c>
      <c r="C5485" s="54" t="s">
        <v>10265</v>
      </c>
      <c r="D5485" t="str">
        <f>IFERROR(VLOOKUP(C5485,'5.2.5'!$G$2:$H$11754,2,0),"")</f>
        <v>Xã Quảng Lâm</v>
      </c>
      <c r="E5485" t="str">
        <f t="shared" si="320"/>
        <v/>
      </c>
      <c r="G5485" t="str">
        <f t="shared" si="321"/>
        <v>30104</v>
      </c>
      <c r="H5485" t="str">
        <f t="shared" si="322"/>
        <v>Huyện Mường Nhé</v>
      </c>
      <c r="I5485" t="str">
        <f t="shared" si="323"/>
        <v>301</v>
      </c>
      <c r="J5485" t="str">
        <f>VLOOKUP(I5485,Tỉnh!$A$2:$B$64,2,0)</f>
        <v>Điện Biên</v>
      </c>
    </row>
    <row r="5486" hidden="1" spans="1:10">
      <c r="A5486" s="38"/>
      <c r="B5486" s="56" t="s">
        <v>10266</v>
      </c>
      <c r="C5486" s="54" t="s">
        <v>10267</v>
      </c>
      <c r="D5486" t="str">
        <f>IFERROR(VLOOKUP(C5486,'5.2.5'!$G$2:$H$11754,2,0),"")</f>
        <v>Xã Mường Toong</v>
      </c>
      <c r="E5486" t="str">
        <f t="shared" si="320"/>
        <v/>
      </c>
      <c r="G5486" t="str">
        <f t="shared" si="321"/>
        <v>30104</v>
      </c>
      <c r="H5486" t="str">
        <f t="shared" si="322"/>
        <v>Huyện Mường Nhé</v>
      </c>
      <c r="I5486" t="str">
        <f t="shared" si="323"/>
        <v>301</v>
      </c>
      <c r="J5486" t="str">
        <f>VLOOKUP(I5486,Tỉnh!$A$2:$B$64,2,0)</f>
        <v>Điện Biên</v>
      </c>
    </row>
    <row r="5487" hidden="1" spans="1:10">
      <c r="A5487" s="38"/>
      <c r="B5487" s="56" t="s">
        <v>10268</v>
      </c>
      <c r="C5487" s="54" t="s">
        <v>10269</v>
      </c>
      <c r="D5487" t="str">
        <f>IFERROR(VLOOKUP(C5487,'5.2.5'!$G$2:$H$11754,2,0),"")</f>
        <v>Xã Pá Mỳ</v>
      </c>
      <c r="E5487" t="str">
        <f t="shared" si="320"/>
        <v/>
      </c>
      <c r="G5487" t="str">
        <f t="shared" si="321"/>
        <v>30104</v>
      </c>
      <c r="H5487" t="str">
        <f t="shared" si="322"/>
        <v>Huyện Mường Nhé</v>
      </c>
      <c r="I5487" t="str">
        <f t="shared" si="323"/>
        <v>301</v>
      </c>
      <c r="J5487" t="str">
        <f>VLOOKUP(I5487,Tỉnh!$A$2:$B$64,2,0)</f>
        <v>Điện Biên</v>
      </c>
    </row>
    <row r="5488" hidden="1" spans="1:10">
      <c r="A5488" s="38"/>
      <c r="B5488" s="56" t="s">
        <v>10270</v>
      </c>
      <c r="C5488" s="54" t="s">
        <v>10271</v>
      </c>
      <c r="D5488" t="str">
        <f>IFERROR(VLOOKUP(C5488,'5.2.5'!$G$2:$H$11754,2,0),"")</f>
        <v>Thị Trấn Mường</v>
      </c>
      <c r="E5488" t="str">
        <f t="shared" si="320"/>
        <v/>
      </c>
      <c r="G5488" t="str">
        <f t="shared" si="321"/>
        <v>30104</v>
      </c>
      <c r="H5488" t="str">
        <f t="shared" si="322"/>
        <v>Huyện Mường Nhé</v>
      </c>
      <c r="I5488" t="str">
        <f t="shared" si="323"/>
        <v>301</v>
      </c>
      <c r="J5488" t="str">
        <f>VLOOKUP(I5488,Tỉnh!$A$2:$B$64,2,0)</f>
        <v>Điện Biên</v>
      </c>
    </row>
    <row r="5489" hidden="1" spans="1:10">
      <c r="A5489" s="38"/>
      <c r="B5489" s="56" t="s">
        <v>10272</v>
      </c>
      <c r="C5489" s="54" t="s">
        <v>10273</v>
      </c>
      <c r="D5489" t="str">
        <f>IFERROR(VLOOKUP(C5489,'5.2.5'!$G$2:$H$11754,2,0),"")</f>
        <v>Xã Nậm Vì</v>
      </c>
      <c r="E5489" t="str">
        <f t="shared" si="320"/>
        <v/>
      </c>
      <c r="G5489" t="str">
        <f t="shared" si="321"/>
        <v>30104</v>
      </c>
      <c r="H5489" t="str">
        <f t="shared" si="322"/>
        <v>Huyện Mường Nhé</v>
      </c>
      <c r="I5489" t="str">
        <f t="shared" si="323"/>
        <v>301</v>
      </c>
      <c r="J5489" t="str">
        <f>VLOOKUP(I5489,Tỉnh!$A$2:$B$64,2,0)</f>
        <v>Điện Biên</v>
      </c>
    </row>
    <row r="5490" hidden="1" spans="1:10">
      <c r="A5490" s="38"/>
      <c r="B5490" s="56" t="s">
        <v>10274</v>
      </c>
      <c r="C5490" s="54" t="s">
        <v>10275</v>
      </c>
      <c r="D5490" t="str">
        <f>IFERROR(VLOOKUP(C5490,'5.2.5'!$G$2:$H$11754,2,0),"")</f>
        <v>Xã Leng Su Sìn</v>
      </c>
      <c r="E5490" t="str">
        <f t="shared" si="320"/>
        <v/>
      </c>
      <c r="G5490" t="str">
        <f t="shared" si="321"/>
        <v>30104</v>
      </c>
      <c r="H5490" t="str">
        <f t="shared" si="322"/>
        <v>Huyện Mường Nhé</v>
      </c>
      <c r="I5490" t="str">
        <f t="shared" si="323"/>
        <v>301</v>
      </c>
      <c r="J5490" t="str">
        <f>VLOOKUP(I5490,Tỉnh!$A$2:$B$64,2,0)</f>
        <v>Điện Biên</v>
      </c>
    </row>
    <row r="5491" hidden="1" spans="1:10">
      <c r="A5491" s="38"/>
      <c r="B5491" s="56" t="s">
        <v>10276</v>
      </c>
      <c r="C5491" s="54" t="s">
        <v>10277</v>
      </c>
      <c r="D5491" t="str">
        <f>IFERROR(VLOOKUP(C5491,'5.2.5'!$G$2:$H$11754,2,0),"")</f>
        <v>Xã Huổi Lếch</v>
      </c>
      <c r="E5491" t="str">
        <f t="shared" si="320"/>
        <v/>
      </c>
      <c r="G5491" t="str">
        <f t="shared" si="321"/>
        <v>30104</v>
      </c>
      <c r="H5491" t="str">
        <f t="shared" si="322"/>
        <v>Huyện Mường Nhé</v>
      </c>
      <c r="I5491" t="str">
        <f t="shared" si="323"/>
        <v>301</v>
      </c>
      <c r="J5491" t="str">
        <f>VLOOKUP(I5491,Tỉnh!$A$2:$B$64,2,0)</f>
        <v>Điện Biên</v>
      </c>
    </row>
    <row r="5492" hidden="1" spans="1:10">
      <c r="A5492" s="38"/>
      <c r="B5492" s="56" t="s">
        <v>10278</v>
      </c>
      <c r="C5492" s="54" t="s">
        <v>10279</v>
      </c>
      <c r="D5492" t="str">
        <f>IFERROR(VLOOKUP(C5492,'5.2.5'!$G$2:$H$11754,2,0),"")</f>
        <v>Xã Sen Thượng</v>
      </c>
      <c r="E5492" t="str">
        <f t="shared" si="320"/>
        <v/>
      </c>
      <c r="G5492" t="str">
        <f t="shared" si="321"/>
        <v>30104</v>
      </c>
      <c r="H5492" t="str">
        <f t="shared" si="322"/>
        <v>Huyện Mường Nhé</v>
      </c>
      <c r="I5492" t="str">
        <f t="shared" si="323"/>
        <v>301</v>
      </c>
      <c r="J5492" t="str">
        <f>VLOOKUP(I5492,Tỉnh!$A$2:$B$64,2,0)</f>
        <v>Điện Biên</v>
      </c>
    </row>
    <row r="5493" hidden="1" spans="1:10">
      <c r="A5493" s="38"/>
      <c r="B5493" s="56" t="s">
        <v>10280</v>
      </c>
      <c r="C5493" s="54" t="s">
        <v>10281</v>
      </c>
      <c r="D5493" t="str">
        <f>IFERROR(VLOOKUP(C5493,'5.2.5'!$G$2:$H$11754,2,0),"")</f>
        <v>Thị trấn Mường Chà</v>
      </c>
      <c r="E5493" t="str">
        <f t="shared" si="320"/>
        <v/>
      </c>
      <c r="G5493" t="str">
        <f t="shared" si="321"/>
        <v>30111</v>
      </c>
      <c r="H5493" t="str">
        <f t="shared" si="322"/>
        <v>Huyện Mường Chà</v>
      </c>
      <c r="I5493" t="str">
        <f t="shared" si="323"/>
        <v>301</v>
      </c>
      <c r="J5493" t="str">
        <f>VLOOKUP(I5493,Tỉnh!$A$2:$B$64,2,0)</f>
        <v>Điện Biên</v>
      </c>
    </row>
    <row r="5494" hidden="1" spans="1:10">
      <c r="A5494" s="38"/>
      <c r="B5494" s="56" t="s">
        <v>10282</v>
      </c>
      <c r="C5494" s="54" t="s">
        <v>10283</v>
      </c>
      <c r="D5494" t="str">
        <f>IFERROR(VLOOKUP(C5494,'5.2.5'!$G$2:$H$11754,2,0),"")</f>
        <v>Xã Mường Tùng</v>
      </c>
      <c r="E5494" t="str">
        <f t="shared" si="320"/>
        <v/>
      </c>
      <c r="G5494" t="str">
        <f t="shared" si="321"/>
        <v>30111</v>
      </c>
      <c r="H5494" t="str">
        <f t="shared" si="322"/>
        <v>Huyện Mường Chà</v>
      </c>
      <c r="I5494" t="str">
        <f t="shared" si="323"/>
        <v>301</v>
      </c>
      <c r="J5494" t="str">
        <f>VLOOKUP(I5494,Tỉnh!$A$2:$B$64,2,0)</f>
        <v>Điện Biên</v>
      </c>
    </row>
    <row r="5495" hidden="1" spans="1:10">
      <c r="A5495" s="38"/>
      <c r="B5495" s="56" t="s">
        <v>10284</v>
      </c>
      <c r="C5495" s="54" t="s">
        <v>10285</v>
      </c>
      <c r="D5495" t="str">
        <f>IFERROR(VLOOKUP(C5495,'5.2.5'!$G$2:$H$11754,2,0),"")</f>
        <v>Xã Hừa Ngài</v>
      </c>
      <c r="E5495" t="str">
        <f t="shared" si="320"/>
        <v/>
      </c>
      <c r="G5495" t="str">
        <f t="shared" si="321"/>
        <v>30111</v>
      </c>
      <c r="H5495" t="str">
        <f t="shared" si="322"/>
        <v>Huyện Mường Chà</v>
      </c>
      <c r="I5495" t="str">
        <f t="shared" si="323"/>
        <v>301</v>
      </c>
      <c r="J5495" t="str">
        <f>VLOOKUP(I5495,Tỉnh!$A$2:$B$64,2,0)</f>
        <v>Điện Biên</v>
      </c>
    </row>
    <row r="5496" hidden="1" spans="1:10">
      <c r="A5496" s="38"/>
      <c r="B5496" s="56" t="s">
        <v>10286</v>
      </c>
      <c r="C5496" s="54" t="s">
        <v>10287</v>
      </c>
      <c r="D5496" t="str">
        <f>IFERROR(VLOOKUP(C5496,'5.2.5'!$G$2:$H$11754,2,0),"")</f>
        <v>Xã Pa Ham</v>
      </c>
      <c r="E5496" t="str">
        <f t="shared" si="320"/>
        <v/>
      </c>
      <c r="G5496" t="str">
        <f t="shared" si="321"/>
        <v>30111</v>
      </c>
      <c r="H5496" t="str">
        <f t="shared" si="322"/>
        <v>Huyện Mường Chà</v>
      </c>
      <c r="I5496" t="str">
        <f t="shared" si="323"/>
        <v>301</v>
      </c>
      <c r="J5496" t="str">
        <f>VLOOKUP(I5496,Tỉnh!$A$2:$B$64,2,0)</f>
        <v>Điện Biên</v>
      </c>
    </row>
    <row r="5497" hidden="1" spans="1:10">
      <c r="A5497" s="38"/>
      <c r="B5497" s="56" t="s">
        <v>10288</v>
      </c>
      <c r="C5497" s="54" t="s">
        <v>10289</v>
      </c>
      <c r="D5497" t="str">
        <f>IFERROR(VLOOKUP(C5497,'5.2.5'!$G$2:$H$11754,2,0),"")</f>
        <v>Xã Huổi Lèng</v>
      </c>
      <c r="E5497" t="str">
        <f t="shared" si="320"/>
        <v/>
      </c>
      <c r="G5497" t="str">
        <f t="shared" si="321"/>
        <v>30111</v>
      </c>
      <c r="H5497" t="str">
        <f t="shared" si="322"/>
        <v>Huyện Mường Chà</v>
      </c>
      <c r="I5497" t="str">
        <f t="shared" si="323"/>
        <v>301</v>
      </c>
      <c r="J5497" t="str">
        <f>VLOOKUP(I5497,Tỉnh!$A$2:$B$64,2,0)</f>
        <v>Điện Biên</v>
      </c>
    </row>
    <row r="5498" hidden="1" spans="1:10">
      <c r="A5498" s="38"/>
      <c r="B5498" s="56" t="s">
        <v>10290</v>
      </c>
      <c r="C5498" s="54" t="s">
        <v>10291</v>
      </c>
      <c r="D5498" t="str">
        <f>IFERROR(VLOOKUP(C5498,'5.2.5'!$G$2:$H$11754,2,0),"")</f>
        <v>Xã Mường Mơn</v>
      </c>
      <c r="E5498" t="str">
        <f t="shared" si="320"/>
        <v/>
      </c>
      <c r="G5498" t="str">
        <f t="shared" si="321"/>
        <v>30111</v>
      </c>
      <c r="H5498" t="str">
        <f t="shared" si="322"/>
        <v>Huyện Mường Chà</v>
      </c>
      <c r="I5498" t="str">
        <f t="shared" si="323"/>
        <v>301</v>
      </c>
      <c r="J5498" t="str">
        <f>VLOOKUP(I5498,Tỉnh!$A$2:$B$64,2,0)</f>
        <v>Điện Biên</v>
      </c>
    </row>
    <row r="5499" hidden="1" spans="1:10">
      <c r="A5499" s="38"/>
      <c r="B5499" s="56" t="s">
        <v>10292</v>
      </c>
      <c r="C5499" s="54" t="s">
        <v>10293</v>
      </c>
      <c r="D5499" t="str">
        <f>IFERROR(VLOOKUP(C5499,'5.2.5'!$G$2:$H$11754,2,0),"")</f>
        <v>Xã Xá Tổng</v>
      </c>
      <c r="E5499" t="str">
        <f t="shared" si="320"/>
        <v/>
      </c>
      <c r="G5499" t="str">
        <f t="shared" si="321"/>
        <v>30111</v>
      </c>
      <c r="H5499" t="str">
        <f t="shared" si="322"/>
        <v>Huyện Mường Chà</v>
      </c>
      <c r="I5499" t="str">
        <f t="shared" si="323"/>
        <v>301</v>
      </c>
      <c r="J5499" t="str">
        <f>VLOOKUP(I5499,Tỉnh!$A$2:$B$64,2,0)</f>
        <v>Điện Biên</v>
      </c>
    </row>
    <row r="5500" hidden="1" spans="1:10">
      <c r="A5500" s="38"/>
      <c r="B5500" s="56" t="s">
        <v>10294</v>
      </c>
      <c r="C5500" s="54" t="s">
        <v>10295</v>
      </c>
      <c r="D5500" t="str">
        <f>IFERROR(VLOOKUP(C5500,'5.2.5'!$G$2:$H$11754,2,0),"")</f>
        <v>Xã Na Sang</v>
      </c>
      <c r="E5500" t="str">
        <f t="shared" si="320"/>
        <v/>
      </c>
      <c r="G5500" t="str">
        <f t="shared" si="321"/>
        <v>30111</v>
      </c>
      <c r="H5500" t="str">
        <f t="shared" si="322"/>
        <v>Huyện Mường Chà</v>
      </c>
      <c r="I5500" t="str">
        <f t="shared" si="323"/>
        <v>301</v>
      </c>
      <c r="J5500" t="str">
        <f>VLOOKUP(I5500,Tỉnh!$A$2:$B$64,2,0)</f>
        <v>Điện Biên</v>
      </c>
    </row>
    <row r="5501" hidden="1" spans="1:10">
      <c r="A5501" s="38"/>
      <c r="B5501" s="56" t="s">
        <v>10296</v>
      </c>
      <c r="C5501" s="54" t="s">
        <v>10297</v>
      </c>
      <c r="D5501" t="str">
        <f>IFERROR(VLOOKUP(C5501,'5.2.5'!$G$2:$H$11754,2,0),"")</f>
        <v>Xã Ma Thì Hồ</v>
      </c>
      <c r="E5501" t="str">
        <f t="shared" si="320"/>
        <v/>
      </c>
      <c r="G5501" t="str">
        <f t="shared" si="321"/>
        <v>30111</v>
      </c>
      <c r="H5501" t="str">
        <f t="shared" si="322"/>
        <v>Huyện Mường Chà</v>
      </c>
      <c r="I5501" t="str">
        <f t="shared" si="323"/>
        <v>301</v>
      </c>
      <c r="J5501" t="str">
        <f>VLOOKUP(I5501,Tỉnh!$A$2:$B$64,2,0)</f>
        <v>Điện Biên</v>
      </c>
    </row>
    <row r="5502" hidden="1" spans="1:10">
      <c r="A5502" s="38"/>
      <c r="B5502" s="56" t="s">
        <v>10298</v>
      </c>
      <c r="C5502" s="54" t="s">
        <v>10299</v>
      </c>
      <c r="D5502" t="str">
        <f>IFERROR(VLOOKUP(C5502,'5.2.5'!$G$2:$H$11754,2,0),"")</f>
        <v>Xã Sa Lông</v>
      </c>
      <c r="E5502" t="str">
        <f t="shared" si="320"/>
        <v/>
      </c>
      <c r="G5502" t="str">
        <f t="shared" si="321"/>
        <v>30111</v>
      </c>
      <c r="H5502" t="str">
        <f t="shared" si="322"/>
        <v>Huyện Mường Chà</v>
      </c>
      <c r="I5502" t="str">
        <f t="shared" si="323"/>
        <v>301</v>
      </c>
      <c r="J5502" t="str">
        <f>VLOOKUP(I5502,Tỉnh!$A$2:$B$64,2,0)</f>
        <v>Điện Biên</v>
      </c>
    </row>
    <row r="5503" hidden="1" spans="1:10">
      <c r="A5503" s="38"/>
      <c r="B5503" s="56" t="s">
        <v>10300</v>
      </c>
      <c r="C5503" s="54" t="s">
        <v>10301</v>
      </c>
      <c r="D5503" t="str">
        <f>IFERROR(VLOOKUP(C5503,'5.2.5'!$G$2:$H$11754,2,0),"")</f>
        <v>Xã Huổi Mí</v>
      </c>
      <c r="E5503" t="str">
        <f t="shared" si="320"/>
        <v/>
      </c>
      <c r="G5503" t="str">
        <f t="shared" si="321"/>
        <v>30111</v>
      </c>
      <c r="H5503" t="str">
        <f t="shared" si="322"/>
        <v>Huyện Mường Chà</v>
      </c>
      <c r="I5503" t="str">
        <f t="shared" si="323"/>
        <v>301</v>
      </c>
      <c r="J5503" t="str">
        <f>VLOOKUP(I5503,Tỉnh!$A$2:$B$64,2,0)</f>
        <v>Điện Biên</v>
      </c>
    </row>
    <row r="5504" hidden="1" spans="1:10">
      <c r="A5504" s="38"/>
      <c r="B5504" s="56" t="s">
        <v>10302</v>
      </c>
      <c r="C5504" s="54" t="s">
        <v>10303</v>
      </c>
      <c r="D5504" t="str">
        <f>IFERROR(VLOOKUP(C5504,'5.2.5'!$G$2:$H$11754,2,0),"")</f>
        <v>Xã Nậm Nèn</v>
      </c>
      <c r="E5504" t="str">
        <f t="shared" si="320"/>
        <v/>
      </c>
      <c r="G5504" t="str">
        <f t="shared" si="321"/>
        <v>30111</v>
      </c>
      <c r="H5504" t="str">
        <f t="shared" si="322"/>
        <v>Huyện Mường Chà</v>
      </c>
      <c r="I5504" t="str">
        <f t="shared" si="323"/>
        <v>301</v>
      </c>
      <c r="J5504" t="str">
        <f>VLOOKUP(I5504,Tỉnh!$A$2:$B$64,2,0)</f>
        <v>Điện Biên</v>
      </c>
    </row>
    <row r="5505" hidden="1" spans="1:10">
      <c r="A5505" s="38"/>
      <c r="B5505" s="56" t="s">
        <v>10304</v>
      </c>
      <c r="C5505" s="54" t="s">
        <v>10305</v>
      </c>
      <c r="D5505" t="str">
        <f>IFERROR(VLOOKUP(C5505,'5.2.5'!$G$2:$H$11754,2,0),"")</f>
        <v>Thị trấn Tủa Chùa</v>
      </c>
      <c r="E5505" t="str">
        <f t="shared" si="320"/>
        <v/>
      </c>
      <c r="G5505" t="str">
        <f t="shared" si="321"/>
        <v>30113</v>
      </c>
      <c r="H5505" t="str">
        <f t="shared" si="322"/>
        <v>Huyện Tủa Chùa</v>
      </c>
      <c r="I5505" t="str">
        <f t="shared" si="323"/>
        <v>301</v>
      </c>
      <c r="J5505" t="str">
        <f>VLOOKUP(I5505,Tỉnh!$A$2:$B$64,2,0)</f>
        <v>Điện Biên</v>
      </c>
    </row>
    <row r="5506" hidden="1" spans="1:10">
      <c r="A5506" s="38"/>
      <c r="B5506" s="56" t="s">
        <v>10306</v>
      </c>
      <c r="C5506" s="54" t="s">
        <v>10307</v>
      </c>
      <c r="D5506" t="str">
        <f>IFERROR(VLOOKUP(C5506,'5.2.5'!$G$2:$H$11754,2,0),"")</f>
        <v>Xã Huổi Só</v>
      </c>
      <c r="E5506" t="str">
        <f t="shared" si="320"/>
        <v/>
      </c>
      <c r="G5506" t="str">
        <f t="shared" si="321"/>
        <v>30113</v>
      </c>
      <c r="H5506" t="str">
        <f t="shared" si="322"/>
        <v>Huyện Tủa Chùa</v>
      </c>
      <c r="I5506" t="str">
        <f t="shared" si="323"/>
        <v>301</v>
      </c>
      <c r="J5506" t="str">
        <f>VLOOKUP(I5506,Tỉnh!$A$2:$B$64,2,0)</f>
        <v>Điện Biên</v>
      </c>
    </row>
    <row r="5507" hidden="1" spans="1:10">
      <c r="A5507" s="38"/>
      <c r="B5507" s="56" t="s">
        <v>10308</v>
      </c>
      <c r="C5507" s="54" t="s">
        <v>10309</v>
      </c>
      <c r="D5507" t="str">
        <f>IFERROR(VLOOKUP(C5507,'5.2.5'!$G$2:$H$11754,2,0),"")</f>
        <v>Xã Tả Sìn Thàng</v>
      </c>
      <c r="E5507" t="str">
        <f t="shared" si="320"/>
        <v/>
      </c>
      <c r="G5507" t="str">
        <f t="shared" si="321"/>
        <v>30113</v>
      </c>
      <c r="H5507" t="str">
        <f t="shared" si="322"/>
        <v>Huyện Tủa Chùa</v>
      </c>
      <c r="I5507" t="str">
        <f t="shared" si="323"/>
        <v>301</v>
      </c>
      <c r="J5507" t="str">
        <f>VLOOKUP(I5507,Tỉnh!$A$2:$B$64,2,0)</f>
        <v>Điện Biên</v>
      </c>
    </row>
    <row r="5508" hidden="1" spans="1:10">
      <c r="A5508" s="38"/>
      <c r="B5508" s="56" t="s">
        <v>5689</v>
      </c>
      <c r="C5508" s="54" t="s">
        <v>10310</v>
      </c>
      <c r="D5508" t="str">
        <f>IFERROR(VLOOKUP(C5508,'5.2.5'!$G$2:$H$11754,2,0),"")</f>
        <v>Xã Tả Phìn</v>
      </c>
      <c r="E5508" t="str">
        <f t="shared" si="320"/>
        <v/>
      </c>
      <c r="G5508" t="str">
        <f t="shared" si="321"/>
        <v>30113</v>
      </c>
      <c r="H5508" t="str">
        <f t="shared" si="322"/>
        <v>Huyện Tủa Chùa</v>
      </c>
      <c r="I5508" t="str">
        <f t="shared" si="323"/>
        <v>301</v>
      </c>
      <c r="J5508" t="str">
        <f>VLOOKUP(I5508,Tỉnh!$A$2:$B$64,2,0)</f>
        <v>Điện Biên</v>
      </c>
    </row>
    <row r="5509" hidden="1" spans="1:10">
      <c r="A5509" s="38"/>
      <c r="B5509" s="56" t="s">
        <v>10311</v>
      </c>
      <c r="C5509" s="54" t="s">
        <v>10312</v>
      </c>
      <c r="D5509" t="str">
        <f>IFERROR(VLOOKUP(C5509,'5.2.5'!$G$2:$H$11754,2,0),"")</f>
        <v>Xã Trung Thu</v>
      </c>
      <c r="E5509" t="str">
        <f t="shared" si="320"/>
        <v/>
      </c>
      <c r="G5509" t="str">
        <f t="shared" si="321"/>
        <v>30113</v>
      </c>
      <c r="H5509" t="str">
        <f t="shared" si="322"/>
        <v>Huyện Tủa Chùa</v>
      </c>
      <c r="I5509" t="str">
        <f t="shared" si="323"/>
        <v>301</v>
      </c>
      <c r="J5509" t="str">
        <f>VLOOKUP(I5509,Tỉnh!$A$2:$B$64,2,0)</f>
        <v>Điện Biên</v>
      </c>
    </row>
    <row r="5510" hidden="1" spans="1:10">
      <c r="A5510" s="38"/>
      <c r="B5510" s="56" t="s">
        <v>10313</v>
      </c>
      <c r="C5510" s="54" t="s">
        <v>10314</v>
      </c>
      <c r="D5510" t="str">
        <f>IFERROR(VLOOKUP(C5510,'5.2.5'!$G$2:$H$11754,2,0),"")</f>
        <v>Xã Sính Phình</v>
      </c>
      <c r="E5510" t="str">
        <f t="shared" si="320"/>
        <v/>
      </c>
      <c r="G5510" t="str">
        <f t="shared" si="321"/>
        <v>30113</v>
      </c>
      <c r="H5510" t="str">
        <f t="shared" si="322"/>
        <v>Huyện Tủa Chùa</v>
      </c>
      <c r="I5510" t="str">
        <f t="shared" si="323"/>
        <v>301</v>
      </c>
      <c r="J5510" t="str">
        <f>VLOOKUP(I5510,Tỉnh!$A$2:$B$64,2,0)</f>
        <v>Điện Biên</v>
      </c>
    </row>
    <row r="5511" hidden="1" spans="1:10">
      <c r="A5511" s="38"/>
      <c r="B5511" s="56" t="s">
        <v>10315</v>
      </c>
      <c r="C5511" s="54" t="s">
        <v>10316</v>
      </c>
      <c r="D5511" t="str">
        <f>IFERROR(VLOOKUP(C5511,'5.2.5'!$G$2:$H$11754,2,0),"")</f>
        <v>Xã Xá Nhè</v>
      </c>
      <c r="E5511" t="str">
        <f t="shared" si="320"/>
        <v/>
      </c>
      <c r="G5511" t="str">
        <f t="shared" si="321"/>
        <v>30113</v>
      </c>
      <c r="H5511" t="str">
        <f t="shared" si="322"/>
        <v>Huyện Tủa Chùa</v>
      </c>
      <c r="I5511" t="str">
        <f t="shared" si="323"/>
        <v>301</v>
      </c>
      <c r="J5511" t="str">
        <f>VLOOKUP(I5511,Tỉnh!$A$2:$B$64,2,0)</f>
        <v>Điện Biên</v>
      </c>
    </row>
    <row r="5512" hidden="1" spans="1:10">
      <c r="A5512" s="38"/>
      <c r="B5512" s="56" t="s">
        <v>10317</v>
      </c>
      <c r="C5512" s="54" t="s">
        <v>10318</v>
      </c>
      <c r="D5512" t="str">
        <f>IFERROR(VLOOKUP(C5512,'5.2.5'!$G$2:$H$11754,2,0),"")</f>
        <v>Xã Mường Báng</v>
      </c>
      <c r="E5512" t="str">
        <f t="shared" si="320"/>
        <v/>
      </c>
      <c r="G5512" t="str">
        <f t="shared" si="321"/>
        <v>30113</v>
      </c>
      <c r="H5512" t="str">
        <f t="shared" si="322"/>
        <v>Huyện Tủa Chùa</v>
      </c>
      <c r="I5512" t="str">
        <f t="shared" si="323"/>
        <v>301</v>
      </c>
      <c r="J5512" t="str">
        <f>VLOOKUP(I5512,Tỉnh!$A$2:$B$64,2,0)</f>
        <v>Điện Biên</v>
      </c>
    </row>
    <row r="5513" hidden="1" spans="1:10">
      <c r="A5513" s="38"/>
      <c r="B5513" s="56" t="s">
        <v>10319</v>
      </c>
      <c r="C5513" s="54" t="s">
        <v>10320</v>
      </c>
      <c r="D5513" t="str">
        <f>IFERROR(VLOOKUP(C5513,'5.2.5'!$G$2:$H$11754,2,0),"")</f>
        <v>Xã Lao Xả Phình</v>
      </c>
      <c r="E5513" t="str">
        <f t="shared" si="320"/>
        <v/>
      </c>
      <c r="G5513" t="str">
        <f t="shared" si="321"/>
        <v>30113</v>
      </c>
      <c r="H5513" t="str">
        <f t="shared" si="322"/>
        <v>Huyện Tủa Chùa</v>
      </c>
      <c r="I5513" t="str">
        <f t="shared" si="323"/>
        <v>301</v>
      </c>
      <c r="J5513" t="str">
        <f>VLOOKUP(I5513,Tỉnh!$A$2:$B$64,2,0)</f>
        <v>Điện Biên</v>
      </c>
    </row>
    <row r="5514" hidden="1" spans="1:10">
      <c r="A5514" s="38"/>
      <c r="B5514" s="56" t="s">
        <v>10321</v>
      </c>
      <c r="C5514" s="54" t="s">
        <v>10322</v>
      </c>
      <c r="D5514" t="str">
        <f>IFERROR(VLOOKUP(C5514,'5.2.5'!$G$2:$H$11754,2,0),"")</f>
        <v>Xã Sín Chải</v>
      </c>
      <c r="E5514" t="str">
        <f t="shared" si="320"/>
        <v/>
      </c>
      <c r="G5514" t="str">
        <f t="shared" si="321"/>
        <v>30113</v>
      </c>
      <c r="H5514" t="str">
        <f t="shared" si="322"/>
        <v>Huyện Tủa Chùa</v>
      </c>
      <c r="I5514" t="str">
        <f t="shared" si="323"/>
        <v>301</v>
      </c>
      <c r="J5514" t="str">
        <f>VLOOKUP(I5514,Tỉnh!$A$2:$B$64,2,0)</f>
        <v>Điện Biên</v>
      </c>
    </row>
    <row r="5515" hidden="1" spans="1:10">
      <c r="A5515" s="38"/>
      <c r="B5515" s="56" t="s">
        <v>10323</v>
      </c>
      <c r="C5515" s="54" t="s">
        <v>10324</v>
      </c>
      <c r="D5515" t="str">
        <f>IFERROR(VLOOKUP(C5515,'5.2.5'!$G$2:$H$11754,2,0),"")</f>
        <v>Xã Tủa Thàng</v>
      </c>
      <c r="E5515" t="str">
        <f t="shared" si="320"/>
        <v/>
      </c>
      <c r="G5515" t="str">
        <f t="shared" si="321"/>
        <v>30113</v>
      </c>
      <c r="H5515" t="str">
        <f t="shared" si="322"/>
        <v>Huyện Tủa Chùa</v>
      </c>
      <c r="I5515" t="str">
        <f t="shared" si="323"/>
        <v>301</v>
      </c>
      <c r="J5515" t="str">
        <f>VLOOKUP(I5515,Tỉnh!$A$2:$B$64,2,0)</f>
        <v>Điện Biên</v>
      </c>
    </row>
    <row r="5516" hidden="1" spans="1:10">
      <c r="A5516" s="38"/>
      <c r="B5516" s="56" t="s">
        <v>10325</v>
      </c>
      <c r="C5516" s="54" t="s">
        <v>10326</v>
      </c>
      <c r="D5516" t="str">
        <f>IFERROR(VLOOKUP(C5516,'5.2.5'!$G$2:$H$11754,2,0),"")</f>
        <v>Xã Mường Đun</v>
      </c>
      <c r="E5516" t="str">
        <f t="shared" si="320"/>
        <v/>
      </c>
      <c r="G5516" t="str">
        <f t="shared" si="321"/>
        <v>30113</v>
      </c>
      <c r="H5516" t="str">
        <f t="shared" si="322"/>
        <v>Huyện Tủa Chùa</v>
      </c>
      <c r="I5516" t="str">
        <f t="shared" si="323"/>
        <v>301</v>
      </c>
      <c r="J5516" t="str">
        <f>VLOOKUP(I5516,Tỉnh!$A$2:$B$64,2,0)</f>
        <v>Điện Biên</v>
      </c>
    </row>
    <row r="5517" hidden="1" spans="1:10">
      <c r="A5517" s="38"/>
      <c r="B5517" s="56" t="s">
        <v>10327</v>
      </c>
      <c r="C5517" s="54" t="s">
        <v>10328</v>
      </c>
      <c r="D5517" t="str">
        <f>IFERROR(VLOOKUP(C5517,'5.2.5'!$G$2:$H$11754,2,0),"")</f>
        <v>Thị trấn Tuần Giáo</v>
      </c>
      <c r="E5517" t="str">
        <f t="shared" si="320"/>
        <v/>
      </c>
      <c r="G5517" t="str">
        <f t="shared" si="321"/>
        <v>30115</v>
      </c>
      <c r="H5517" t="str">
        <f t="shared" si="322"/>
        <v>Huyện Tuần Giáo</v>
      </c>
      <c r="I5517" t="str">
        <f t="shared" si="323"/>
        <v>301</v>
      </c>
      <c r="J5517" t="str">
        <f>VLOOKUP(I5517,Tỉnh!$A$2:$B$64,2,0)</f>
        <v>Điện Biên</v>
      </c>
    </row>
    <row r="5518" hidden="1" spans="1:10">
      <c r="A5518" s="38"/>
      <c r="B5518" s="56" t="s">
        <v>10329</v>
      </c>
      <c r="C5518" s="54" t="s">
        <v>10330</v>
      </c>
      <c r="D5518" t="str">
        <f>IFERROR(VLOOKUP(C5518,'5.2.5'!$G$2:$H$11754,2,0),"")</f>
        <v>Xã Mùn Chung</v>
      </c>
      <c r="E5518" t="str">
        <f t="shared" si="320"/>
        <v/>
      </c>
      <c r="G5518" t="str">
        <f t="shared" si="321"/>
        <v>30115</v>
      </c>
      <c r="H5518" t="str">
        <f t="shared" si="322"/>
        <v>Huyện Tuần Giáo</v>
      </c>
      <c r="I5518" t="str">
        <f t="shared" si="323"/>
        <v>301</v>
      </c>
      <c r="J5518" t="str">
        <f>VLOOKUP(I5518,Tỉnh!$A$2:$B$64,2,0)</f>
        <v>Điện Biên</v>
      </c>
    </row>
    <row r="5519" hidden="1" spans="1:10">
      <c r="A5519" s="38"/>
      <c r="B5519" s="56" t="s">
        <v>10331</v>
      </c>
      <c r="C5519" s="54" t="s">
        <v>10332</v>
      </c>
      <c r="D5519" t="str">
        <f>IFERROR(VLOOKUP(C5519,'5.2.5'!$G$2:$H$11754,2,0),"")</f>
        <v>Xã Mường Mùn</v>
      </c>
      <c r="E5519" t="str">
        <f t="shared" si="320"/>
        <v/>
      </c>
      <c r="G5519" t="str">
        <f t="shared" si="321"/>
        <v>30115</v>
      </c>
      <c r="H5519" t="str">
        <f t="shared" si="322"/>
        <v>Huyện Tuần Giáo</v>
      </c>
      <c r="I5519" t="str">
        <f t="shared" si="323"/>
        <v>301</v>
      </c>
      <c r="J5519" t="str">
        <f>VLOOKUP(I5519,Tỉnh!$A$2:$B$64,2,0)</f>
        <v>Điện Biên</v>
      </c>
    </row>
    <row r="5520" hidden="1" spans="1:10">
      <c r="A5520" s="38"/>
      <c r="B5520" s="56" t="s">
        <v>10333</v>
      </c>
      <c r="C5520" s="54" t="s">
        <v>10334</v>
      </c>
      <c r="D5520" t="str">
        <f>IFERROR(VLOOKUP(C5520,'5.2.5'!$G$2:$H$11754,2,0),"")</f>
        <v>Xã Quài Nưa</v>
      </c>
      <c r="E5520" t="str">
        <f t="shared" si="320"/>
        <v/>
      </c>
      <c r="G5520" t="str">
        <f t="shared" si="321"/>
        <v>30115</v>
      </c>
      <c r="H5520" t="str">
        <f t="shared" si="322"/>
        <v>Huyện Tuần Giáo</v>
      </c>
      <c r="I5520" t="str">
        <f t="shared" si="323"/>
        <v>301</v>
      </c>
      <c r="J5520" t="str">
        <f>VLOOKUP(I5520,Tỉnh!$A$2:$B$64,2,0)</f>
        <v>Điện Biên</v>
      </c>
    </row>
    <row r="5521" hidden="1" spans="1:10">
      <c r="A5521" s="38"/>
      <c r="B5521" s="56" t="s">
        <v>10335</v>
      </c>
      <c r="C5521" s="54" t="s">
        <v>10336</v>
      </c>
      <c r="D5521" t="str">
        <f>IFERROR(VLOOKUP(C5521,'5.2.5'!$G$2:$H$11754,2,0),"")</f>
        <v>Xã Mường Thín</v>
      </c>
      <c r="E5521" t="str">
        <f t="shared" si="320"/>
        <v/>
      </c>
      <c r="G5521" t="str">
        <f t="shared" si="321"/>
        <v>30115</v>
      </c>
      <c r="H5521" t="str">
        <f t="shared" si="322"/>
        <v>Huyện Tuần Giáo</v>
      </c>
      <c r="I5521" t="str">
        <f t="shared" si="323"/>
        <v>301</v>
      </c>
      <c r="J5521" t="str">
        <f>VLOOKUP(I5521,Tỉnh!$A$2:$B$64,2,0)</f>
        <v>Điện Biên</v>
      </c>
    </row>
    <row r="5522" hidden="1" spans="1:10">
      <c r="A5522" s="38"/>
      <c r="B5522" s="56" t="s">
        <v>10337</v>
      </c>
      <c r="C5522" s="54" t="s">
        <v>10338</v>
      </c>
      <c r="D5522" t="str">
        <f>IFERROR(VLOOKUP(C5522,'5.2.5'!$G$2:$H$11754,2,0),"")</f>
        <v>Xã Tỏa Tình</v>
      </c>
      <c r="E5522" t="str">
        <f t="shared" si="320"/>
        <v/>
      </c>
      <c r="G5522" t="str">
        <f t="shared" si="321"/>
        <v>30115</v>
      </c>
      <c r="H5522" t="str">
        <f t="shared" si="322"/>
        <v>Huyện Tuần Giáo</v>
      </c>
      <c r="I5522" t="str">
        <f t="shared" si="323"/>
        <v>301</v>
      </c>
      <c r="J5522" t="str">
        <f>VLOOKUP(I5522,Tỉnh!$A$2:$B$64,2,0)</f>
        <v>Điện Biên</v>
      </c>
    </row>
    <row r="5523" hidden="1" spans="1:10">
      <c r="A5523" s="38"/>
      <c r="B5523" s="56" t="s">
        <v>10339</v>
      </c>
      <c r="C5523" s="54" t="s">
        <v>10340</v>
      </c>
      <c r="D5523" t="str">
        <f>IFERROR(VLOOKUP(C5523,'5.2.5'!$G$2:$H$11754,2,0),"")</f>
        <v>Xã Quài Cang</v>
      </c>
      <c r="E5523" t="str">
        <f t="shared" si="320"/>
        <v/>
      </c>
      <c r="G5523" t="str">
        <f t="shared" si="321"/>
        <v>30115</v>
      </c>
      <c r="H5523" t="str">
        <f t="shared" si="322"/>
        <v>Huyện Tuần Giáo</v>
      </c>
      <c r="I5523" t="str">
        <f t="shared" si="323"/>
        <v>301</v>
      </c>
      <c r="J5523" t="str">
        <f>VLOOKUP(I5523,Tỉnh!$A$2:$B$64,2,0)</f>
        <v>Điện Biên</v>
      </c>
    </row>
    <row r="5524" hidden="1" spans="1:10">
      <c r="A5524" s="38"/>
      <c r="B5524" s="56" t="s">
        <v>10341</v>
      </c>
      <c r="C5524" s="54" t="s">
        <v>10342</v>
      </c>
      <c r="D5524" t="str">
        <f>IFERROR(VLOOKUP(C5524,'5.2.5'!$G$2:$H$11754,2,0),"")</f>
        <v>Xã Chiềng Sinh</v>
      </c>
      <c r="E5524" t="str">
        <f t="shared" si="320"/>
        <v/>
      </c>
      <c r="G5524" t="str">
        <f t="shared" si="321"/>
        <v>30115</v>
      </c>
      <c r="H5524" t="str">
        <f t="shared" si="322"/>
        <v>Huyện Tuần Giáo</v>
      </c>
      <c r="I5524" t="str">
        <f t="shared" si="323"/>
        <v>301</v>
      </c>
      <c r="J5524" t="str">
        <f>VLOOKUP(I5524,Tỉnh!$A$2:$B$64,2,0)</f>
        <v>Điện Biên</v>
      </c>
    </row>
    <row r="5525" hidden="1" spans="1:10">
      <c r="A5525" s="38"/>
      <c r="B5525" s="56" t="s">
        <v>10343</v>
      </c>
      <c r="C5525" s="54" t="s">
        <v>10344</v>
      </c>
      <c r="D5525" t="str">
        <f>IFERROR(VLOOKUP(C5525,'5.2.5'!$G$2:$H$11754,2,0),"")</f>
        <v>Xã Tênh Phông</v>
      </c>
      <c r="E5525" t="str">
        <f t="shared" si="320"/>
        <v/>
      </c>
      <c r="G5525" t="str">
        <f t="shared" si="321"/>
        <v>30115</v>
      </c>
      <c r="H5525" t="str">
        <f t="shared" si="322"/>
        <v>Huyện Tuần Giáo</v>
      </c>
      <c r="I5525" t="str">
        <f t="shared" si="323"/>
        <v>301</v>
      </c>
      <c r="J5525" t="str">
        <f>VLOOKUP(I5525,Tỉnh!$A$2:$B$64,2,0)</f>
        <v>Điện Biên</v>
      </c>
    </row>
    <row r="5526" hidden="1" spans="1:10">
      <c r="A5526" s="38"/>
      <c r="B5526" s="56" t="s">
        <v>10345</v>
      </c>
      <c r="C5526" s="54" t="s">
        <v>10346</v>
      </c>
      <c r="D5526" t="str">
        <f>IFERROR(VLOOKUP(C5526,'5.2.5'!$G$2:$H$11754,2,0),"")</f>
        <v>Xã Ta Ma</v>
      </c>
      <c r="E5526" t="str">
        <f t="shared" si="320"/>
        <v/>
      </c>
      <c r="G5526" t="str">
        <f t="shared" si="321"/>
        <v>30115</v>
      </c>
      <c r="H5526" t="str">
        <f t="shared" si="322"/>
        <v>Huyện Tuần Giáo</v>
      </c>
      <c r="I5526" t="str">
        <f t="shared" si="323"/>
        <v>301</v>
      </c>
      <c r="J5526" t="str">
        <f>VLOOKUP(I5526,Tỉnh!$A$2:$B$64,2,0)</f>
        <v>Điện Biên</v>
      </c>
    </row>
    <row r="5527" hidden="1" spans="1:10">
      <c r="A5527" s="38"/>
      <c r="B5527" s="56" t="s">
        <v>10347</v>
      </c>
      <c r="C5527" s="54" t="s">
        <v>10348</v>
      </c>
      <c r="D5527" t="str">
        <f>IFERROR(VLOOKUP(C5527,'5.2.5'!$G$2:$H$11754,2,0),"")</f>
        <v>Xã Phình Sáng</v>
      </c>
      <c r="E5527" t="str">
        <f t="shared" si="320"/>
        <v/>
      </c>
      <c r="G5527" t="str">
        <f t="shared" si="321"/>
        <v>30115</v>
      </c>
      <c r="H5527" t="str">
        <f t="shared" si="322"/>
        <v>Huyện Tuần Giáo</v>
      </c>
      <c r="I5527" t="str">
        <f t="shared" si="323"/>
        <v>301</v>
      </c>
      <c r="J5527" t="str">
        <f>VLOOKUP(I5527,Tỉnh!$A$2:$B$64,2,0)</f>
        <v>Điện Biên</v>
      </c>
    </row>
    <row r="5528" hidden="1" spans="1:10">
      <c r="A5528" s="38"/>
      <c r="B5528" s="56" t="s">
        <v>10349</v>
      </c>
      <c r="C5528" s="54" t="s">
        <v>10350</v>
      </c>
      <c r="D5528" t="str">
        <f>IFERROR(VLOOKUP(C5528,'5.2.5'!$G$2:$H$11754,2,0),"")</f>
        <v>Xã Pú Nhung</v>
      </c>
      <c r="E5528" t="str">
        <f t="shared" si="320"/>
        <v/>
      </c>
      <c r="G5528" t="str">
        <f t="shared" si="321"/>
        <v>30115</v>
      </c>
      <c r="H5528" t="str">
        <f t="shared" si="322"/>
        <v>Huyện Tuần Giáo</v>
      </c>
      <c r="I5528" t="str">
        <f t="shared" si="323"/>
        <v>301</v>
      </c>
      <c r="J5528" t="str">
        <f>VLOOKUP(I5528,Tỉnh!$A$2:$B$64,2,0)</f>
        <v>Điện Biên</v>
      </c>
    </row>
    <row r="5529" hidden="1" spans="1:10">
      <c r="A5529" s="38"/>
      <c r="B5529" s="56" t="s">
        <v>10351</v>
      </c>
      <c r="C5529" s="54" t="s">
        <v>10352</v>
      </c>
      <c r="D5529" t="str">
        <f>IFERROR(VLOOKUP(C5529,'5.2.5'!$G$2:$H$11754,2,0),"")</f>
        <v>Xã Nà Sáy</v>
      </c>
      <c r="E5529" t="str">
        <f t="shared" si="320"/>
        <v/>
      </c>
      <c r="G5529" t="str">
        <f t="shared" si="321"/>
        <v>30115</v>
      </c>
      <c r="H5529" t="str">
        <f t="shared" si="322"/>
        <v>Huyện Tuần Giáo</v>
      </c>
      <c r="I5529" t="str">
        <f t="shared" si="323"/>
        <v>301</v>
      </c>
      <c r="J5529" t="str">
        <f>VLOOKUP(I5529,Tỉnh!$A$2:$B$64,2,0)</f>
        <v>Điện Biên</v>
      </c>
    </row>
    <row r="5530" hidden="1" spans="1:10">
      <c r="A5530" s="38"/>
      <c r="B5530" s="56" t="s">
        <v>10353</v>
      </c>
      <c r="C5530" s="54" t="s">
        <v>10354</v>
      </c>
      <c r="D5530" t="str">
        <f>IFERROR(VLOOKUP(C5530,'5.2.5'!$G$2:$H$11754,2,0),"")</f>
        <v>Xã Quài Tở</v>
      </c>
      <c r="E5530" t="str">
        <f t="shared" si="320"/>
        <v/>
      </c>
      <c r="G5530" t="str">
        <f t="shared" si="321"/>
        <v>30115</v>
      </c>
      <c r="H5530" t="str">
        <f t="shared" si="322"/>
        <v>Huyện Tuần Giáo</v>
      </c>
      <c r="I5530" t="str">
        <f t="shared" si="323"/>
        <v>301</v>
      </c>
      <c r="J5530" t="str">
        <f>VLOOKUP(I5530,Tỉnh!$A$2:$B$64,2,0)</f>
        <v>Điện Biên</v>
      </c>
    </row>
    <row r="5531" hidden="1" spans="1:10">
      <c r="A5531" s="38"/>
      <c r="B5531" s="56" t="s">
        <v>10355</v>
      </c>
      <c r="C5531" s="54" t="s">
        <v>10356</v>
      </c>
      <c r="D5531" t="str">
        <f>IFERROR(VLOOKUP(C5531,'5.2.5'!$G$2:$H$11754,2,0),"")</f>
        <v>Xã Rạng Đông</v>
      </c>
      <c r="E5531" t="str">
        <f t="shared" si="320"/>
        <v/>
      </c>
      <c r="G5531" t="str">
        <f t="shared" si="321"/>
        <v>30115</v>
      </c>
      <c r="H5531" t="str">
        <f t="shared" si="322"/>
        <v>Huyện Tuần Giáo</v>
      </c>
      <c r="I5531" t="str">
        <f t="shared" si="323"/>
        <v>301</v>
      </c>
      <c r="J5531" t="str">
        <f>VLOOKUP(I5531,Tỉnh!$A$2:$B$64,2,0)</f>
        <v>Điện Biên</v>
      </c>
    </row>
    <row r="5532" hidden="1" spans="1:10">
      <c r="A5532" s="38"/>
      <c r="B5532" s="56" t="s">
        <v>10357</v>
      </c>
      <c r="C5532" s="54" t="s">
        <v>10358</v>
      </c>
      <c r="D5532" t="str">
        <f>IFERROR(VLOOKUP(C5532,'5.2.5'!$G$2:$H$11754,2,0),"")</f>
        <v>Xã Nà Tòng</v>
      </c>
      <c r="E5532" t="str">
        <f t="shared" ref="E5532:E5595" si="324">IF(D5532=B5532,"",B5532)</f>
        <v/>
      </c>
      <c r="G5532" t="str">
        <f t="shared" ref="G5532:G5595" si="325">LEFT(C5532,5)</f>
        <v>30115</v>
      </c>
      <c r="H5532" t="str">
        <f t="shared" ref="H5532:H5595" si="326">VLOOKUP(G5532,$B$5:$C$724,2,0)</f>
        <v>Huyện Tuần Giáo</v>
      </c>
      <c r="I5532" t="str">
        <f t="shared" ref="I5532:I5595" si="327">LEFT(C5532,3)</f>
        <v>301</v>
      </c>
      <c r="J5532" t="str">
        <f>VLOOKUP(I5532,Tỉnh!$A$2:$B$64,2,0)</f>
        <v>Điện Biên</v>
      </c>
    </row>
    <row r="5533" hidden="1" spans="1:10">
      <c r="A5533" s="38"/>
      <c r="B5533" s="56" t="s">
        <v>10359</v>
      </c>
      <c r="C5533" s="54" t="s">
        <v>10360</v>
      </c>
      <c r="D5533" t="str">
        <f>IFERROR(VLOOKUP(C5533,'5.2.5'!$G$2:$H$11754,2,0),"")</f>
        <v>Xã Pú Xi</v>
      </c>
      <c r="E5533" t="str">
        <f t="shared" si="324"/>
        <v/>
      </c>
      <c r="G5533" t="str">
        <f t="shared" si="325"/>
        <v>30115</v>
      </c>
      <c r="H5533" t="str">
        <f t="shared" si="326"/>
        <v>Huyện Tuần Giáo</v>
      </c>
      <c r="I5533" t="str">
        <f t="shared" si="327"/>
        <v>301</v>
      </c>
      <c r="J5533" t="str">
        <f>VLOOKUP(I5533,Tỉnh!$A$2:$B$64,2,0)</f>
        <v>Điện Biên</v>
      </c>
    </row>
    <row r="5534" hidden="1" spans="1:10">
      <c r="A5534" s="38"/>
      <c r="B5534" s="56" t="s">
        <v>10361</v>
      </c>
      <c r="C5534" s="54" t="s">
        <v>10362</v>
      </c>
      <c r="D5534" t="str">
        <f>IFERROR(VLOOKUP(C5534,'5.2.5'!$G$2:$H$11754,2,0),"")</f>
        <v>Xã Mường Khong</v>
      </c>
      <c r="E5534" t="str">
        <f t="shared" si="324"/>
        <v/>
      </c>
      <c r="G5534" t="str">
        <f t="shared" si="325"/>
        <v>30115</v>
      </c>
      <c r="H5534" t="str">
        <f t="shared" si="326"/>
        <v>Huyện Tuần Giáo</v>
      </c>
      <c r="I5534" t="str">
        <f t="shared" si="327"/>
        <v>301</v>
      </c>
      <c r="J5534" t="str">
        <f>VLOOKUP(I5534,Tỉnh!$A$2:$B$64,2,0)</f>
        <v>Điện Biên</v>
      </c>
    </row>
    <row r="5535" hidden="1" spans="1:10">
      <c r="A5535" s="38"/>
      <c r="B5535" s="56" t="s">
        <v>10363</v>
      </c>
      <c r="C5535" s="54" t="s">
        <v>10364</v>
      </c>
      <c r="D5535" t="str">
        <f>IFERROR(VLOOKUP(C5535,'5.2.5'!$G$2:$H$11754,2,0),"")</f>
        <v>Xã Chiềng Đông</v>
      </c>
      <c r="E5535" t="str">
        <f t="shared" si="324"/>
        <v/>
      </c>
      <c r="G5535" t="str">
        <f t="shared" si="325"/>
        <v>30115</v>
      </c>
      <c r="H5535" t="str">
        <f t="shared" si="326"/>
        <v>Huyện Tuần Giáo</v>
      </c>
      <c r="I5535" t="str">
        <f t="shared" si="327"/>
        <v>301</v>
      </c>
      <c r="J5535" t="str">
        <f>VLOOKUP(I5535,Tỉnh!$A$2:$B$64,2,0)</f>
        <v>Điện Biên</v>
      </c>
    </row>
    <row r="5536" hidden="1" spans="1:10">
      <c r="A5536" s="38"/>
      <c r="B5536" s="56" t="s">
        <v>10365</v>
      </c>
      <c r="C5536" s="54" t="s">
        <v>10366</v>
      </c>
      <c r="D5536" t="str">
        <f>IFERROR(VLOOKUP(C5536,'5.2.5'!$G$2:$H$11754,2,0),"")</f>
        <v>Xã Nà Nhạn (hết hiệu lực)</v>
      </c>
      <c r="E5536" t="str">
        <f t="shared" si="324"/>
        <v/>
      </c>
      <c r="G5536" t="str">
        <f t="shared" si="325"/>
        <v>30117</v>
      </c>
      <c r="H5536" t="str">
        <f t="shared" si="326"/>
        <v>Huyện Điện Biên</v>
      </c>
      <c r="I5536" t="str">
        <f t="shared" si="327"/>
        <v>301</v>
      </c>
      <c r="J5536" t="str">
        <f>VLOOKUP(I5536,Tỉnh!$A$2:$B$64,2,0)</f>
        <v>Điện Biên</v>
      </c>
    </row>
    <row r="5537" hidden="1" spans="1:10">
      <c r="A5537" s="38"/>
      <c r="B5537" s="56" t="s">
        <v>10367</v>
      </c>
      <c r="C5537" s="54" t="s">
        <v>10368</v>
      </c>
      <c r="D5537" t="str">
        <f>IFERROR(VLOOKUP(C5537,'5.2.5'!$G$2:$H$11754,2,0),"")</f>
        <v>Xã Mường Pồn</v>
      </c>
      <c r="E5537" t="str">
        <f t="shared" si="324"/>
        <v/>
      </c>
      <c r="G5537" t="str">
        <f t="shared" si="325"/>
        <v>30117</v>
      </c>
      <c r="H5537" t="str">
        <f t="shared" si="326"/>
        <v>Huyện Điện Biên</v>
      </c>
      <c r="I5537" t="str">
        <f t="shared" si="327"/>
        <v>301</v>
      </c>
      <c r="J5537" t="str">
        <f>VLOOKUP(I5537,Tỉnh!$A$2:$B$64,2,0)</f>
        <v>Điện Biên</v>
      </c>
    </row>
    <row r="5538" hidden="1" spans="1:10">
      <c r="A5538" s="38"/>
      <c r="B5538" s="56" t="s">
        <v>10369</v>
      </c>
      <c r="C5538" s="54" t="s">
        <v>10370</v>
      </c>
      <c r="D5538" t="str">
        <f>IFERROR(VLOOKUP(C5538,'5.2.5'!$G$2:$H$11754,2,0),"")</f>
        <v>Xã Thanh Nưa</v>
      </c>
      <c r="E5538" t="str">
        <f t="shared" si="324"/>
        <v/>
      </c>
      <c r="G5538" t="str">
        <f t="shared" si="325"/>
        <v>30117</v>
      </c>
      <c r="H5538" t="str">
        <f t="shared" si="326"/>
        <v>Huyện Điện Biên</v>
      </c>
      <c r="I5538" t="str">
        <f t="shared" si="327"/>
        <v>301</v>
      </c>
      <c r="J5538" t="str">
        <f>VLOOKUP(I5538,Tỉnh!$A$2:$B$64,2,0)</f>
        <v>Điện Biên</v>
      </c>
    </row>
    <row r="5539" hidden="1" spans="1:10">
      <c r="A5539" s="38"/>
      <c r="B5539" s="56" t="s">
        <v>10371</v>
      </c>
      <c r="C5539" s="54" t="s">
        <v>10372</v>
      </c>
      <c r="D5539" t="str">
        <f>IFERROR(VLOOKUP(C5539,'5.2.5'!$G$2:$H$11754,2,0),"")</f>
        <v>Xã Mường Phăng (hết hiệu lực)</v>
      </c>
      <c r="E5539" t="str">
        <f t="shared" si="324"/>
        <v/>
      </c>
      <c r="G5539" t="str">
        <f t="shared" si="325"/>
        <v>30117</v>
      </c>
      <c r="H5539" t="str">
        <f t="shared" si="326"/>
        <v>Huyện Điện Biên</v>
      </c>
      <c r="I5539" t="str">
        <f t="shared" si="327"/>
        <v>301</v>
      </c>
      <c r="J5539" t="str">
        <f>VLOOKUP(I5539,Tỉnh!$A$2:$B$64,2,0)</f>
        <v>Điện Biên</v>
      </c>
    </row>
    <row r="5540" hidden="1" spans="1:10">
      <c r="A5540" s="38"/>
      <c r="B5540" s="56" t="s">
        <v>10373</v>
      </c>
      <c r="C5540" s="54" t="s">
        <v>10374</v>
      </c>
      <c r="D5540" t="str">
        <f>IFERROR(VLOOKUP(C5540,'5.2.5'!$G$2:$H$11754,2,0),"")</f>
        <v>Xã Thanh Xương</v>
      </c>
      <c r="E5540" t="str">
        <f t="shared" si="324"/>
        <v/>
      </c>
      <c r="G5540" t="str">
        <f t="shared" si="325"/>
        <v>30117</v>
      </c>
      <c r="H5540" t="str">
        <f t="shared" si="326"/>
        <v>Huyện Điện Biên</v>
      </c>
      <c r="I5540" t="str">
        <f t="shared" si="327"/>
        <v>301</v>
      </c>
      <c r="J5540" t="str">
        <f>VLOOKUP(I5540,Tỉnh!$A$2:$B$64,2,0)</f>
        <v>Điện Biên</v>
      </c>
    </row>
    <row r="5541" hidden="1" spans="1:10">
      <c r="A5541" s="38"/>
      <c r="B5541" s="56" t="s">
        <v>10375</v>
      </c>
      <c r="C5541" s="54" t="s">
        <v>10376</v>
      </c>
      <c r="D5541" t="str">
        <f>IFERROR(VLOOKUP(C5541,'5.2.5'!$G$2:$H$11754,2,0),"")</f>
        <v>Xã Thanh Chăn</v>
      </c>
      <c r="E5541" t="str">
        <f t="shared" si="324"/>
        <v/>
      </c>
      <c r="G5541" t="str">
        <f t="shared" si="325"/>
        <v>30117</v>
      </c>
      <c r="H5541" t="str">
        <f t="shared" si="326"/>
        <v>Huyện Điện Biên</v>
      </c>
      <c r="I5541" t="str">
        <f t="shared" si="327"/>
        <v>301</v>
      </c>
      <c r="J5541" t="str">
        <f>VLOOKUP(I5541,Tỉnh!$A$2:$B$64,2,0)</f>
        <v>Điện Biên</v>
      </c>
    </row>
    <row r="5542" hidden="1" spans="1:10">
      <c r="A5542" s="38"/>
      <c r="B5542" s="56" t="s">
        <v>3358</v>
      </c>
      <c r="C5542" s="54" t="s">
        <v>10377</v>
      </c>
      <c r="D5542" t="str">
        <f>IFERROR(VLOOKUP(C5542,'5.2.5'!$G$2:$H$11754,2,0),"")</f>
        <v>Xã Thanh An</v>
      </c>
      <c r="E5542" t="str">
        <f t="shared" si="324"/>
        <v/>
      </c>
      <c r="G5542" t="str">
        <f t="shared" si="325"/>
        <v>30117</v>
      </c>
      <c r="H5542" t="str">
        <f t="shared" si="326"/>
        <v>Huyện Điện Biên</v>
      </c>
      <c r="I5542" t="str">
        <f t="shared" si="327"/>
        <v>301</v>
      </c>
      <c r="J5542" t="str">
        <f>VLOOKUP(I5542,Tỉnh!$A$2:$B$64,2,0)</f>
        <v>Điện Biên</v>
      </c>
    </row>
    <row r="5543" hidden="1" spans="1:10">
      <c r="A5543" s="38"/>
      <c r="B5543" s="56" t="s">
        <v>10378</v>
      </c>
      <c r="C5543" s="54" t="s">
        <v>10379</v>
      </c>
      <c r="D5543" t="str">
        <f>IFERROR(VLOOKUP(C5543,'5.2.5'!$G$2:$H$11754,2,0),"")</f>
        <v>Xã Thanh Yên</v>
      </c>
      <c r="E5543" t="str">
        <f t="shared" si="324"/>
        <v/>
      </c>
      <c r="G5543" t="str">
        <f t="shared" si="325"/>
        <v>30117</v>
      </c>
      <c r="H5543" t="str">
        <f t="shared" si="326"/>
        <v>Huyện Điện Biên</v>
      </c>
      <c r="I5543" t="str">
        <f t="shared" si="327"/>
        <v>301</v>
      </c>
      <c r="J5543" t="str">
        <f>VLOOKUP(I5543,Tỉnh!$A$2:$B$64,2,0)</f>
        <v>Điện Biên</v>
      </c>
    </row>
    <row r="5544" hidden="1" spans="1:10">
      <c r="A5544" s="38"/>
      <c r="B5544" s="56" t="s">
        <v>10380</v>
      </c>
      <c r="C5544" s="54" t="s">
        <v>10381</v>
      </c>
      <c r="D5544" t="str">
        <f>IFERROR(VLOOKUP(C5544,'5.2.5'!$G$2:$H$11754,2,0),"")</f>
        <v>Xã Noong Luống</v>
      </c>
      <c r="E5544" t="str">
        <f t="shared" si="324"/>
        <v/>
      </c>
      <c r="G5544" t="str">
        <f t="shared" si="325"/>
        <v>30117</v>
      </c>
      <c r="H5544" t="str">
        <f t="shared" si="326"/>
        <v>Huyện Điện Biên</v>
      </c>
      <c r="I5544" t="str">
        <f t="shared" si="327"/>
        <v>301</v>
      </c>
      <c r="J5544" t="str">
        <f>VLOOKUP(I5544,Tỉnh!$A$2:$B$64,2,0)</f>
        <v>Điện Biên</v>
      </c>
    </row>
    <row r="5545" hidden="1" spans="1:10">
      <c r="A5545" s="38"/>
      <c r="B5545" s="56" t="s">
        <v>10382</v>
      </c>
      <c r="C5545" s="54" t="s">
        <v>10383</v>
      </c>
      <c r="D5545" t="str">
        <f>IFERROR(VLOOKUP(C5545,'5.2.5'!$G$2:$H$11754,2,0),"")</f>
        <v>Xã Sam Mứn</v>
      </c>
      <c r="E5545" t="str">
        <f t="shared" si="324"/>
        <v/>
      </c>
      <c r="G5545" t="str">
        <f t="shared" si="325"/>
        <v>30117</v>
      </c>
      <c r="H5545" t="str">
        <f t="shared" si="326"/>
        <v>Huyện Điện Biên</v>
      </c>
      <c r="I5545" t="str">
        <f t="shared" si="327"/>
        <v>301</v>
      </c>
      <c r="J5545" t="str">
        <f>VLOOKUP(I5545,Tỉnh!$A$2:$B$64,2,0)</f>
        <v>Điện Biên</v>
      </c>
    </row>
    <row r="5546" hidden="1" spans="1:10">
      <c r="A5546" s="38"/>
      <c r="B5546" s="56" t="s">
        <v>10384</v>
      </c>
      <c r="C5546" s="54" t="s">
        <v>10385</v>
      </c>
      <c r="D5546" t="str">
        <f>IFERROR(VLOOKUP(C5546,'5.2.5'!$G$2:$H$11754,2,0),"")</f>
        <v>Xã Núa Ngam</v>
      </c>
      <c r="E5546" t="str">
        <f t="shared" si="324"/>
        <v/>
      </c>
      <c r="G5546" t="str">
        <f t="shared" si="325"/>
        <v>30117</v>
      </c>
      <c r="H5546" t="str">
        <f t="shared" si="326"/>
        <v>Huyện Điện Biên</v>
      </c>
      <c r="I5546" t="str">
        <f t="shared" si="327"/>
        <v>301</v>
      </c>
      <c r="J5546" t="str">
        <f>VLOOKUP(I5546,Tỉnh!$A$2:$B$64,2,0)</f>
        <v>Điện Biên</v>
      </c>
    </row>
    <row r="5547" hidden="1" spans="1:10">
      <c r="A5547" s="38"/>
      <c r="B5547" s="56" t="s">
        <v>10386</v>
      </c>
      <c r="C5547" s="54" t="s">
        <v>10387</v>
      </c>
      <c r="D5547" t="str">
        <f>IFERROR(VLOOKUP(C5547,'5.2.5'!$G$2:$H$11754,2,0),"")</f>
        <v>Xã Na ư</v>
      </c>
      <c r="E5547" t="str">
        <f t="shared" si="324"/>
        <v/>
      </c>
      <c r="G5547" t="str">
        <f t="shared" si="325"/>
        <v>30117</v>
      </c>
      <c r="H5547" t="str">
        <f t="shared" si="326"/>
        <v>Huyện Điện Biên</v>
      </c>
      <c r="I5547" t="str">
        <f t="shared" si="327"/>
        <v>301</v>
      </c>
      <c r="J5547" t="str">
        <f>VLOOKUP(I5547,Tỉnh!$A$2:$B$64,2,0)</f>
        <v>Điện Biên</v>
      </c>
    </row>
    <row r="5548" hidden="1" spans="1:10">
      <c r="A5548" s="38"/>
      <c r="B5548" s="56" t="s">
        <v>10388</v>
      </c>
      <c r="C5548" s="54" t="s">
        <v>10389</v>
      </c>
      <c r="D5548" t="str">
        <f>IFERROR(VLOOKUP(C5548,'5.2.5'!$G$2:$H$11754,2,0),"")</f>
        <v>Xã Thanh Hưng</v>
      </c>
      <c r="E5548" t="str">
        <f t="shared" si="324"/>
        <v/>
      </c>
      <c r="G5548" t="str">
        <f t="shared" si="325"/>
        <v>30117</v>
      </c>
      <c r="H5548" t="str">
        <f t="shared" si="326"/>
        <v>Huyện Điện Biên</v>
      </c>
      <c r="I5548" t="str">
        <f t="shared" si="327"/>
        <v>301</v>
      </c>
      <c r="J5548" t="str">
        <f>VLOOKUP(I5548,Tỉnh!$A$2:$B$64,2,0)</f>
        <v>Điện Biên</v>
      </c>
    </row>
    <row r="5549" hidden="1" spans="1:10">
      <c r="A5549" s="38"/>
      <c r="B5549" s="56" t="s">
        <v>10390</v>
      </c>
      <c r="C5549" s="54" t="s">
        <v>10391</v>
      </c>
      <c r="D5549" t="str">
        <f>IFERROR(VLOOKUP(C5549,'5.2.5'!$G$2:$H$11754,2,0),"")</f>
        <v>Xã Mường Lói</v>
      </c>
      <c r="E5549" t="str">
        <f t="shared" si="324"/>
        <v/>
      </c>
      <c r="G5549" t="str">
        <f t="shared" si="325"/>
        <v>30117</v>
      </c>
      <c r="H5549" t="str">
        <f t="shared" si="326"/>
        <v>Huyện Điện Biên</v>
      </c>
      <c r="I5549" t="str">
        <f t="shared" si="327"/>
        <v>301</v>
      </c>
      <c r="J5549" t="str">
        <f>VLOOKUP(I5549,Tỉnh!$A$2:$B$64,2,0)</f>
        <v>Điện Biên</v>
      </c>
    </row>
    <row r="5550" hidden="1" spans="1:10">
      <c r="A5550" s="38"/>
      <c r="B5550" s="56" t="s">
        <v>10392</v>
      </c>
      <c r="C5550" s="54" t="s">
        <v>10393</v>
      </c>
      <c r="D5550" t="str">
        <f>IFERROR(VLOOKUP(C5550,'5.2.5'!$G$2:$H$11754,2,0),"")</f>
        <v>Xã Nà Tấu (hết hiệu lực)</v>
      </c>
      <c r="E5550" t="str">
        <f t="shared" si="324"/>
        <v/>
      </c>
      <c r="G5550" t="str">
        <f t="shared" si="325"/>
        <v>30117</v>
      </c>
      <c r="H5550" t="str">
        <f t="shared" si="326"/>
        <v>Huyện Điện Biên</v>
      </c>
      <c r="I5550" t="str">
        <f t="shared" si="327"/>
        <v>301</v>
      </c>
      <c r="J5550" t="str">
        <f>VLOOKUP(I5550,Tỉnh!$A$2:$B$64,2,0)</f>
        <v>Điện Biên</v>
      </c>
    </row>
    <row r="5551" hidden="1" spans="1:10">
      <c r="A5551" s="38"/>
      <c r="B5551" s="56" t="s">
        <v>10394</v>
      </c>
      <c r="C5551" s="54" t="s">
        <v>10395</v>
      </c>
      <c r="D5551" t="str">
        <f>IFERROR(VLOOKUP(C5551,'5.2.5'!$G$2:$H$11754,2,0),"")</f>
        <v>Xã Thanh Luông</v>
      </c>
      <c r="E5551" t="str">
        <f t="shared" si="324"/>
        <v/>
      </c>
      <c r="G5551" t="str">
        <f t="shared" si="325"/>
        <v>30117</v>
      </c>
      <c r="H5551" t="str">
        <f t="shared" si="326"/>
        <v>Huyện Điện Biên</v>
      </c>
      <c r="I5551" t="str">
        <f t="shared" si="327"/>
        <v>301</v>
      </c>
      <c r="J5551" t="str">
        <f>VLOOKUP(I5551,Tỉnh!$A$2:$B$64,2,0)</f>
        <v>Điện Biên</v>
      </c>
    </row>
    <row r="5552" hidden="1" spans="1:10">
      <c r="A5552" s="38"/>
      <c r="B5552" s="56" t="s">
        <v>10396</v>
      </c>
      <c r="C5552" s="54" t="s">
        <v>10397</v>
      </c>
      <c r="D5552" t="str">
        <f>IFERROR(VLOOKUP(C5552,'5.2.5'!$G$2:$H$11754,2,0),"")</f>
        <v>Xã Pa Thơm</v>
      </c>
      <c r="E5552" t="str">
        <f t="shared" si="324"/>
        <v/>
      </c>
      <c r="G5552" t="str">
        <f t="shared" si="325"/>
        <v>30117</v>
      </c>
      <c r="H5552" t="str">
        <f t="shared" si="326"/>
        <v>Huyện Điện Biên</v>
      </c>
      <c r="I5552" t="str">
        <f t="shared" si="327"/>
        <v>301</v>
      </c>
      <c r="J5552" t="str">
        <f>VLOOKUP(I5552,Tỉnh!$A$2:$B$64,2,0)</f>
        <v>Điện Biên</v>
      </c>
    </row>
    <row r="5553" hidden="1" spans="1:10">
      <c r="A5553" s="38"/>
      <c r="B5553" s="56" t="s">
        <v>10398</v>
      </c>
      <c r="C5553" s="54" t="s">
        <v>10399</v>
      </c>
      <c r="D5553" t="str">
        <f>IFERROR(VLOOKUP(C5553,'5.2.5'!$G$2:$H$11754,2,0),"")</f>
        <v>Xã Noong Hẹt</v>
      </c>
      <c r="E5553" t="str">
        <f t="shared" si="324"/>
        <v/>
      </c>
      <c r="G5553" t="str">
        <f t="shared" si="325"/>
        <v>30117</v>
      </c>
      <c r="H5553" t="str">
        <f t="shared" si="326"/>
        <v>Huyện Điện Biên</v>
      </c>
      <c r="I5553" t="str">
        <f t="shared" si="327"/>
        <v>301</v>
      </c>
      <c r="J5553" t="str">
        <f>VLOOKUP(I5553,Tỉnh!$A$2:$B$64,2,0)</f>
        <v>Điện Biên</v>
      </c>
    </row>
    <row r="5554" hidden="1" spans="1:10">
      <c r="A5554" s="38"/>
      <c r="B5554" s="56" t="s">
        <v>10400</v>
      </c>
      <c r="C5554" s="54" t="s">
        <v>10401</v>
      </c>
      <c r="D5554" t="str">
        <f>IFERROR(VLOOKUP(C5554,'5.2.5'!$G$2:$H$11754,2,0),"")</f>
        <v>Xã Mường Nhà</v>
      </c>
      <c r="E5554" t="str">
        <f t="shared" si="324"/>
        <v/>
      </c>
      <c r="G5554" t="str">
        <f t="shared" si="325"/>
        <v>30117</v>
      </c>
      <c r="H5554" t="str">
        <f t="shared" si="326"/>
        <v>Huyện Điện Biên</v>
      </c>
      <c r="I5554" t="str">
        <f t="shared" si="327"/>
        <v>301</v>
      </c>
      <c r="J5554" t="str">
        <f>VLOOKUP(I5554,Tỉnh!$A$2:$B$64,2,0)</f>
        <v>Điện Biên</v>
      </c>
    </row>
    <row r="5555" hidden="1" spans="1:10">
      <c r="A5555" s="38"/>
      <c r="B5555" s="56" t="s">
        <v>10402</v>
      </c>
      <c r="C5555" s="54" t="s">
        <v>10403</v>
      </c>
      <c r="D5555" t="str">
        <f>IFERROR(VLOOKUP(C5555,'5.2.5'!$G$2:$H$11754,2,0),"")</f>
        <v>Xã Hua Thanh</v>
      </c>
      <c r="E5555" t="str">
        <f t="shared" si="324"/>
        <v/>
      </c>
      <c r="G5555" t="str">
        <f t="shared" si="325"/>
        <v>30117</v>
      </c>
      <c r="H5555" t="str">
        <f t="shared" si="326"/>
        <v>Huyện Điện Biên</v>
      </c>
      <c r="I5555" t="str">
        <f t="shared" si="327"/>
        <v>301</v>
      </c>
      <c r="J5555" t="str">
        <f>VLOOKUP(I5555,Tỉnh!$A$2:$B$64,2,0)</f>
        <v>Điện Biên</v>
      </c>
    </row>
    <row r="5556" hidden="1" spans="1:10">
      <c r="A5556" s="38"/>
      <c r="B5556" s="56" t="s">
        <v>10404</v>
      </c>
      <c r="C5556" s="54" t="s">
        <v>10405</v>
      </c>
      <c r="D5556" t="str">
        <f>IFERROR(VLOOKUP(C5556,'5.2.5'!$G$2:$H$11754,2,0),"")</f>
        <v>Xã Pá Khoang (hết hiệu lực)</v>
      </c>
      <c r="E5556" t="str">
        <f t="shared" si="324"/>
        <v/>
      </c>
      <c r="G5556" t="str">
        <f t="shared" si="325"/>
        <v>30117</v>
      </c>
      <c r="H5556" t="str">
        <f t="shared" si="326"/>
        <v>Huyện Điện Biên</v>
      </c>
      <c r="I5556" t="str">
        <f t="shared" si="327"/>
        <v>301</v>
      </c>
      <c r="J5556" t="str">
        <f>VLOOKUP(I5556,Tỉnh!$A$2:$B$64,2,0)</f>
        <v>Điện Biên</v>
      </c>
    </row>
    <row r="5557" hidden="1" spans="1:10">
      <c r="A5557" s="38"/>
      <c r="B5557" s="56" t="s">
        <v>10406</v>
      </c>
      <c r="C5557" s="54" t="s">
        <v>10407</v>
      </c>
      <c r="D5557" t="str">
        <f>IFERROR(VLOOKUP(C5557,'5.2.5'!$G$2:$H$11754,2,0),"")</f>
        <v>Xã Pom Lót</v>
      </c>
      <c r="E5557" t="str">
        <f t="shared" si="324"/>
        <v/>
      </c>
      <c r="G5557" t="str">
        <f t="shared" si="325"/>
        <v>30117</v>
      </c>
      <c r="H5557" t="str">
        <f t="shared" si="326"/>
        <v>Huyện Điện Biên</v>
      </c>
      <c r="I5557" t="str">
        <f t="shared" si="327"/>
        <v>301</v>
      </c>
      <c r="J5557" t="str">
        <f>VLOOKUP(I5557,Tỉnh!$A$2:$B$64,2,0)</f>
        <v>Điện Biên</v>
      </c>
    </row>
    <row r="5558" hidden="1" spans="1:10">
      <c r="A5558" s="38"/>
      <c r="B5558" s="56" t="s">
        <v>10408</v>
      </c>
      <c r="C5558" s="54" t="s">
        <v>10409</v>
      </c>
      <c r="D5558" t="str">
        <f>IFERROR(VLOOKUP(C5558,'5.2.5'!$G$2:$H$11754,2,0),"")</f>
        <v>Xã Hẹ Muông</v>
      </c>
      <c r="E5558" t="str">
        <f t="shared" si="324"/>
        <v/>
      </c>
      <c r="G5558" t="str">
        <f t="shared" si="325"/>
        <v>30117</v>
      </c>
      <c r="H5558" t="str">
        <f t="shared" si="326"/>
        <v>Huyện Điện Biên</v>
      </c>
      <c r="I5558" t="str">
        <f t="shared" si="327"/>
        <v>301</v>
      </c>
      <c r="J5558" t="str">
        <f>VLOOKUP(I5558,Tỉnh!$A$2:$B$64,2,0)</f>
        <v>Điện Biên</v>
      </c>
    </row>
    <row r="5559" hidden="1" spans="1:10">
      <c r="A5559" s="38"/>
      <c r="B5559" s="56" t="s">
        <v>10410</v>
      </c>
      <c r="C5559" s="54" t="s">
        <v>10411</v>
      </c>
      <c r="D5559" t="str">
        <f>IFERROR(VLOOKUP(C5559,'5.2.5'!$G$2:$H$11754,2,0),"")</f>
        <v>Xã Na Tông</v>
      </c>
      <c r="E5559" t="str">
        <f t="shared" si="324"/>
        <v/>
      </c>
      <c r="G5559" t="str">
        <f t="shared" si="325"/>
        <v>30117</v>
      </c>
      <c r="H5559" t="str">
        <f t="shared" si="326"/>
        <v>Huyện Điện Biên</v>
      </c>
      <c r="I5559" t="str">
        <f t="shared" si="327"/>
        <v>301</v>
      </c>
      <c r="J5559" t="str">
        <f>VLOOKUP(I5559,Tỉnh!$A$2:$B$64,2,0)</f>
        <v>Điện Biên</v>
      </c>
    </row>
    <row r="5560" hidden="1" spans="1:10">
      <c r="A5560" s="38"/>
      <c r="B5560" s="56" t="s">
        <v>10412</v>
      </c>
      <c r="C5560" s="54" t="s">
        <v>10413</v>
      </c>
      <c r="D5560" t="str">
        <f>IFERROR(VLOOKUP(C5560,'5.2.5'!$G$2:$H$11754,2,0),"")</f>
        <v>Xã Phu Luông</v>
      </c>
      <c r="E5560" t="str">
        <f t="shared" si="324"/>
        <v/>
      </c>
      <c r="G5560" t="str">
        <f t="shared" si="325"/>
        <v>30117</v>
      </c>
      <c r="H5560" t="str">
        <f t="shared" si="326"/>
        <v>Huyện Điện Biên</v>
      </c>
      <c r="I5560" t="str">
        <f t="shared" si="327"/>
        <v>301</v>
      </c>
      <c r="J5560" t="str">
        <f>VLOOKUP(I5560,Tỉnh!$A$2:$B$64,2,0)</f>
        <v>Điện Biên</v>
      </c>
    </row>
    <row r="5561" hidden="1" spans="1:10">
      <c r="A5561" s="38"/>
      <c r="B5561" s="56" t="s">
        <v>10414</v>
      </c>
      <c r="C5561" s="54" t="s">
        <v>10415</v>
      </c>
      <c r="D5561" t="str">
        <f>IFERROR(VLOOKUP(C5561,'5.2.5'!$G$2:$H$11754,2,0),"")</f>
        <v>Thị trấn Điện Biên Đông</v>
      </c>
      <c r="E5561" t="str">
        <f t="shared" si="324"/>
        <v/>
      </c>
      <c r="G5561" t="str">
        <f t="shared" si="325"/>
        <v>30119</v>
      </c>
      <c r="H5561" t="str">
        <f t="shared" si="326"/>
        <v>Huyện Điện Biên Đông</v>
      </c>
      <c r="I5561" t="str">
        <f t="shared" si="327"/>
        <v>301</v>
      </c>
      <c r="J5561" t="str">
        <f>VLOOKUP(I5561,Tỉnh!$A$2:$B$64,2,0)</f>
        <v>Điện Biên</v>
      </c>
    </row>
    <row r="5562" hidden="1" spans="1:10">
      <c r="A5562" s="38"/>
      <c r="B5562" s="56" t="s">
        <v>10416</v>
      </c>
      <c r="C5562" s="54" t="s">
        <v>10417</v>
      </c>
      <c r="D5562" t="str">
        <f>IFERROR(VLOOKUP(C5562,'5.2.5'!$G$2:$H$11754,2,0),"")</f>
        <v>Xã Na Son</v>
      </c>
      <c r="E5562" t="str">
        <f t="shared" si="324"/>
        <v/>
      </c>
      <c r="G5562" t="str">
        <f t="shared" si="325"/>
        <v>30119</v>
      </c>
      <c r="H5562" t="str">
        <f t="shared" si="326"/>
        <v>Huyện Điện Biên Đông</v>
      </c>
      <c r="I5562" t="str">
        <f t="shared" si="327"/>
        <v>301</v>
      </c>
      <c r="J5562" t="str">
        <f>VLOOKUP(I5562,Tỉnh!$A$2:$B$64,2,0)</f>
        <v>Điện Biên</v>
      </c>
    </row>
    <row r="5563" hidden="1" spans="1:10">
      <c r="A5563" s="38"/>
      <c r="B5563" s="56" t="s">
        <v>10418</v>
      </c>
      <c r="C5563" s="54" t="s">
        <v>10419</v>
      </c>
      <c r="D5563" t="str">
        <f>IFERROR(VLOOKUP(C5563,'5.2.5'!$G$2:$H$11754,2,0),"")</f>
        <v>Xã Phì Nhừ</v>
      </c>
      <c r="E5563" t="str">
        <f t="shared" si="324"/>
        <v/>
      </c>
      <c r="G5563" t="str">
        <f t="shared" si="325"/>
        <v>30119</v>
      </c>
      <c r="H5563" t="str">
        <f t="shared" si="326"/>
        <v>Huyện Điện Biên Đông</v>
      </c>
      <c r="I5563" t="str">
        <f t="shared" si="327"/>
        <v>301</v>
      </c>
      <c r="J5563" t="str">
        <f>VLOOKUP(I5563,Tỉnh!$A$2:$B$64,2,0)</f>
        <v>Điện Biên</v>
      </c>
    </row>
    <row r="5564" hidden="1" spans="1:10">
      <c r="A5564" s="38"/>
      <c r="B5564" s="56" t="s">
        <v>10420</v>
      </c>
      <c r="C5564" s="54" t="s">
        <v>10421</v>
      </c>
      <c r="D5564" t="str">
        <f>IFERROR(VLOOKUP(C5564,'5.2.5'!$G$2:$H$11754,2,0),"")</f>
        <v>Xã Chiềng Sơ</v>
      </c>
      <c r="E5564" t="str">
        <f t="shared" si="324"/>
        <v/>
      </c>
      <c r="G5564" t="str">
        <f t="shared" si="325"/>
        <v>30119</v>
      </c>
      <c r="H5564" t="str">
        <f t="shared" si="326"/>
        <v>Huyện Điện Biên Đông</v>
      </c>
      <c r="I5564" t="str">
        <f t="shared" si="327"/>
        <v>301</v>
      </c>
      <c r="J5564" t="str">
        <f>VLOOKUP(I5564,Tỉnh!$A$2:$B$64,2,0)</f>
        <v>Điện Biên</v>
      </c>
    </row>
    <row r="5565" hidden="1" spans="1:10">
      <c r="A5565" s="38"/>
      <c r="B5565" s="56" t="s">
        <v>10422</v>
      </c>
      <c r="C5565" s="54" t="s">
        <v>10423</v>
      </c>
      <c r="D5565" t="str">
        <f>IFERROR(VLOOKUP(C5565,'5.2.5'!$G$2:$H$11754,2,0),"")</f>
        <v>Xã Mường Luân</v>
      </c>
      <c r="E5565" t="str">
        <f t="shared" si="324"/>
        <v/>
      </c>
      <c r="G5565" t="str">
        <f t="shared" si="325"/>
        <v>30119</v>
      </c>
      <c r="H5565" t="str">
        <f t="shared" si="326"/>
        <v>Huyện Điện Biên Đông</v>
      </c>
      <c r="I5565" t="str">
        <f t="shared" si="327"/>
        <v>301</v>
      </c>
      <c r="J5565" t="str">
        <f>VLOOKUP(I5565,Tỉnh!$A$2:$B$64,2,0)</f>
        <v>Điện Biên</v>
      </c>
    </row>
    <row r="5566" hidden="1" spans="1:10">
      <c r="A5566" s="38"/>
      <c r="B5566" s="56" t="s">
        <v>10424</v>
      </c>
      <c r="C5566" s="54" t="s">
        <v>10425</v>
      </c>
      <c r="D5566" t="str">
        <f>IFERROR(VLOOKUP(C5566,'5.2.5'!$G$2:$H$11754,2,0),"")</f>
        <v>Xã Pú Nhi</v>
      </c>
      <c r="E5566" t="str">
        <f t="shared" si="324"/>
        <v/>
      </c>
      <c r="G5566" t="str">
        <f t="shared" si="325"/>
        <v>30119</v>
      </c>
      <c r="H5566" t="str">
        <f t="shared" si="326"/>
        <v>Huyện Điện Biên Đông</v>
      </c>
      <c r="I5566" t="str">
        <f t="shared" si="327"/>
        <v>301</v>
      </c>
      <c r="J5566" t="str">
        <f>VLOOKUP(I5566,Tỉnh!$A$2:$B$64,2,0)</f>
        <v>Điện Biên</v>
      </c>
    </row>
    <row r="5567" hidden="1" spans="1:10">
      <c r="A5567" s="38"/>
      <c r="B5567" s="56" t="s">
        <v>10426</v>
      </c>
      <c r="C5567" s="54" t="s">
        <v>10427</v>
      </c>
      <c r="D5567" t="str">
        <f>IFERROR(VLOOKUP(C5567,'5.2.5'!$G$2:$H$11754,2,0),"")</f>
        <v>Xã Luân Giói</v>
      </c>
      <c r="E5567" t="str">
        <f t="shared" si="324"/>
        <v/>
      </c>
      <c r="G5567" t="str">
        <f t="shared" si="325"/>
        <v>30119</v>
      </c>
      <c r="H5567" t="str">
        <f t="shared" si="326"/>
        <v>Huyện Điện Biên Đông</v>
      </c>
      <c r="I5567" t="str">
        <f t="shared" si="327"/>
        <v>301</v>
      </c>
      <c r="J5567" t="str">
        <f>VLOOKUP(I5567,Tỉnh!$A$2:$B$64,2,0)</f>
        <v>Điện Biên</v>
      </c>
    </row>
    <row r="5568" hidden="1" spans="1:10">
      <c r="A5568" s="38"/>
      <c r="B5568" s="56" t="s">
        <v>10428</v>
      </c>
      <c r="C5568" s="54" t="s">
        <v>10429</v>
      </c>
      <c r="D5568" t="str">
        <f>IFERROR(VLOOKUP(C5568,'5.2.5'!$G$2:$H$11754,2,0),"")</f>
        <v>Xã Phình Giàng</v>
      </c>
      <c r="E5568" t="str">
        <f t="shared" si="324"/>
        <v/>
      </c>
      <c r="G5568" t="str">
        <f t="shared" si="325"/>
        <v>30119</v>
      </c>
      <c r="H5568" t="str">
        <f t="shared" si="326"/>
        <v>Huyện Điện Biên Đông</v>
      </c>
      <c r="I5568" t="str">
        <f t="shared" si="327"/>
        <v>301</v>
      </c>
      <c r="J5568" t="str">
        <f>VLOOKUP(I5568,Tỉnh!$A$2:$B$64,2,0)</f>
        <v>Điện Biên</v>
      </c>
    </row>
    <row r="5569" hidden="1" spans="1:10">
      <c r="A5569" s="38"/>
      <c r="B5569" s="56" t="s">
        <v>10430</v>
      </c>
      <c r="C5569" s="54" t="s">
        <v>10431</v>
      </c>
      <c r="D5569" t="str">
        <f>IFERROR(VLOOKUP(C5569,'5.2.5'!$G$2:$H$11754,2,0),"")</f>
        <v>Xã Pú Hồng</v>
      </c>
      <c r="E5569" t="str">
        <f t="shared" si="324"/>
        <v/>
      </c>
      <c r="G5569" t="str">
        <f t="shared" si="325"/>
        <v>30119</v>
      </c>
      <c r="H5569" t="str">
        <f t="shared" si="326"/>
        <v>Huyện Điện Biên Đông</v>
      </c>
      <c r="I5569" t="str">
        <f t="shared" si="327"/>
        <v>301</v>
      </c>
      <c r="J5569" t="str">
        <f>VLOOKUP(I5569,Tỉnh!$A$2:$B$64,2,0)</f>
        <v>Điện Biên</v>
      </c>
    </row>
    <row r="5570" hidden="1" spans="1:10">
      <c r="A5570" s="38"/>
      <c r="B5570" s="56" t="s">
        <v>10432</v>
      </c>
      <c r="C5570" s="54" t="s">
        <v>10433</v>
      </c>
      <c r="D5570" t="str">
        <f>IFERROR(VLOOKUP(C5570,'5.2.5'!$G$2:$H$11754,2,0),"")</f>
        <v>Xã Tìa Dình</v>
      </c>
      <c r="E5570" t="str">
        <f t="shared" si="324"/>
        <v/>
      </c>
      <c r="G5570" t="str">
        <f t="shared" si="325"/>
        <v>30119</v>
      </c>
      <c r="H5570" t="str">
        <f t="shared" si="326"/>
        <v>Huyện Điện Biên Đông</v>
      </c>
      <c r="I5570" t="str">
        <f t="shared" si="327"/>
        <v>301</v>
      </c>
      <c r="J5570" t="str">
        <f>VLOOKUP(I5570,Tỉnh!$A$2:$B$64,2,0)</f>
        <v>Điện Biên</v>
      </c>
    </row>
    <row r="5571" hidden="1" spans="1:10">
      <c r="A5571" s="38"/>
      <c r="B5571" s="56" t="s">
        <v>10434</v>
      </c>
      <c r="C5571" s="54" t="s">
        <v>10435</v>
      </c>
      <c r="D5571" t="str">
        <f>IFERROR(VLOOKUP(C5571,'5.2.5'!$G$2:$H$11754,2,0),"")</f>
        <v>Xã Háng Lìa</v>
      </c>
      <c r="E5571" t="str">
        <f t="shared" si="324"/>
        <v/>
      </c>
      <c r="G5571" t="str">
        <f t="shared" si="325"/>
        <v>30119</v>
      </c>
      <c r="H5571" t="str">
        <f t="shared" si="326"/>
        <v>Huyện Điện Biên Đông</v>
      </c>
      <c r="I5571" t="str">
        <f t="shared" si="327"/>
        <v>301</v>
      </c>
      <c r="J5571" t="str">
        <f>VLOOKUP(I5571,Tỉnh!$A$2:$B$64,2,0)</f>
        <v>Điện Biên</v>
      </c>
    </row>
    <row r="5572" hidden="1" spans="1:10">
      <c r="A5572" s="38"/>
      <c r="B5572" s="56" t="s">
        <v>10436</v>
      </c>
      <c r="C5572" s="54" t="s">
        <v>10437</v>
      </c>
      <c r="D5572" t="str">
        <f>IFERROR(VLOOKUP(C5572,'5.2.5'!$G$2:$H$11754,2,0),"")</f>
        <v>Xã Xa Dung</v>
      </c>
      <c r="E5572" t="str">
        <f t="shared" si="324"/>
        <v/>
      </c>
      <c r="G5572" t="str">
        <f t="shared" si="325"/>
        <v>30119</v>
      </c>
      <c r="H5572" t="str">
        <f t="shared" si="326"/>
        <v>Huyện Điện Biên Đông</v>
      </c>
      <c r="I5572" t="str">
        <f t="shared" si="327"/>
        <v>301</v>
      </c>
      <c r="J5572" t="str">
        <f>VLOOKUP(I5572,Tỉnh!$A$2:$B$64,2,0)</f>
        <v>Điện Biên</v>
      </c>
    </row>
    <row r="5573" hidden="1" spans="1:10">
      <c r="A5573" s="38"/>
      <c r="B5573" s="56" t="s">
        <v>10438</v>
      </c>
      <c r="C5573" s="54" t="s">
        <v>10439</v>
      </c>
      <c r="D5573" t="str">
        <f>IFERROR(VLOOKUP(C5573,'5.2.5'!$G$2:$H$11754,2,0),"")</f>
        <v>Xã Keo Lôm</v>
      </c>
      <c r="E5573" t="str">
        <f t="shared" si="324"/>
        <v/>
      </c>
      <c r="G5573" t="str">
        <f t="shared" si="325"/>
        <v>30119</v>
      </c>
      <c r="H5573" t="str">
        <f t="shared" si="326"/>
        <v>Huyện Điện Biên Đông</v>
      </c>
      <c r="I5573" t="str">
        <f t="shared" si="327"/>
        <v>301</v>
      </c>
      <c r="J5573" t="str">
        <f>VLOOKUP(I5573,Tỉnh!$A$2:$B$64,2,0)</f>
        <v>Điện Biên</v>
      </c>
    </row>
    <row r="5574" hidden="1" spans="1:10">
      <c r="A5574" s="38"/>
      <c r="B5574" s="56" t="s">
        <v>10440</v>
      </c>
      <c r="C5574" s="54" t="s">
        <v>10441</v>
      </c>
      <c r="D5574" t="str">
        <f>IFERROR(VLOOKUP(C5574,'5.2.5'!$G$2:$H$11754,2,0),"")</f>
        <v>Xã Nong U</v>
      </c>
      <c r="E5574" t="str">
        <f t="shared" si="324"/>
        <v/>
      </c>
      <c r="G5574" t="str">
        <f t="shared" si="325"/>
        <v>30119</v>
      </c>
      <c r="H5574" t="str">
        <f t="shared" si="326"/>
        <v>Huyện Điện Biên Đông</v>
      </c>
      <c r="I5574" t="str">
        <f t="shared" si="327"/>
        <v>301</v>
      </c>
      <c r="J5574" t="str">
        <f>VLOOKUP(I5574,Tỉnh!$A$2:$B$64,2,0)</f>
        <v>Điện Biên</v>
      </c>
    </row>
    <row r="5575" hidden="1" spans="1:10">
      <c r="A5575" s="38"/>
      <c r="B5575" s="56" t="s">
        <v>10442</v>
      </c>
      <c r="C5575" s="54" t="s">
        <v>10443</v>
      </c>
      <c r="D5575" t="str">
        <f>IFERROR(VLOOKUP(C5575,'5.2.5'!$G$2:$H$11754,2,0),"")</f>
        <v>Thị Trấn Mường ảng</v>
      </c>
      <c r="E5575" t="str">
        <f t="shared" si="324"/>
        <v/>
      </c>
      <c r="G5575" t="str">
        <f t="shared" si="325"/>
        <v>30121</v>
      </c>
      <c r="H5575" t="str">
        <f t="shared" si="326"/>
        <v>Huyện Mường ảng</v>
      </c>
      <c r="I5575" t="str">
        <f t="shared" si="327"/>
        <v>301</v>
      </c>
      <c r="J5575" t="str">
        <f>VLOOKUP(I5575,Tỉnh!$A$2:$B$64,2,0)</f>
        <v>Điện Biên</v>
      </c>
    </row>
    <row r="5576" hidden="1" spans="1:10">
      <c r="A5576" s="38"/>
      <c r="B5576" s="56" t="s">
        <v>10444</v>
      </c>
      <c r="C5576" s="54" t="s">
        <v>10445</v>
      </c>
      <c r="D5576" t="str">
        <f>IFERROR(VLOOKUP(C5576,'5.2.5'!$G$2:$H$11754,2,0),"")</f>
        <v>Xã ảng cang</v>
      </c>
      <c r="E5576" t="str">
        <f t="shared" si="324"/>
        <v/>
      </c>
      <c r="G5576" t="str">
        <f t="shared" si="325"/>
        <v>30121</v>
      </c>
      <c r="H5576" t="str">
        <f t="shared" si="326"/>
        <v>Huyện Mường ảng</v>
      </c>
      <c r="I5576" t="str">
        <f t="shared" si="327"/>
        <v>301</v>
      </c>
      <c r="J5576" t="str">
        <f>VLOOKUP(I5576,Tỉnh!$A$2:$B$64,2,0)</f>
        <v>Điện Biên</v>
      </c>
    </row>
    <row r="5577" hidden="1" spans="1:10">
      <c r="A5577" s="38"/>
      <c r="B5577" s="56" t="s">
        <v>10446</v>
      </c>
      <c r="C5577" s="54" t="s">
        <v>10447</v>
      </c>
      <c r="D5577" t="str">
        <f>IFERROR(VLOOKUP(C5577,'5.2.5'!$G$2:$H$11754,2,0),"")</f>
        <v>Xã ảng nưa</v>
      </c>
      <c r="E5577" t="str">
        <f t="shared" si="324"/>
        <v/>
      </c>
      <c r="G5577" t="str">
        <f t="shared" si="325"/>
        <v>30121</v>
      </c>
      <c r="H5577" t="str">
        <f t="shared" si="326"/>
        <v>Huyện Mường ảng</v>
      </c>
      <c r="I5577" t="str">
        <f t="shared" si="327"/>
        <v>301</v>
      </c>
      <c r="J5577" t="str">
        <f>VLOOKUP(I5577,Tỉnh!$A$2:$B$64,2,0)</f>
        <v>Điện Biên</v>
      </c>
    </row>
    <row r="5578" hidden="1" spans="1:10">
      <c r="A5578" s="38"/>
      <c r="B5578" s="56" t="s">
        <v>10448</v>
      </c>
      <c r="C5578" s="54" t="s">
        <v>10449</v>
      </c>
      <c r="D5578" t="str">
        <f>IFERROR(VLOOKUP(C5578,'5.2.5'!$G$2:$H$11754,2,0),"")</f>
        <v>Xã ảng tở</v>
      </c>
      <c r="E5578" t="str">
        <f t="shared" si="324"/>
        <v/>
      </c>
      <c r="G5578" t="str">
        <f t="shared" si="325"/>
        <v>30121</v>
      </c>
      <c r="H5578" t="str">
        <f t="shared" si="326"/>
        <v>Huyện Mường ảng</v>
      </c>
      <c r="I5578" t="str">
        <f t="shared" si="327"/>
        <v>301</v>
      </c>
      <c r="J5578" t="str">
        <f>VLOOKUP(I5578,Tỉnh!$A$2:$B$64,2,0)</f>
        <v>Điện Biên</v>
      </c>
    </row>
    <row r="5579" hidden="1" spans="1:10">
      <c r="A5579" s="38"/>
      <c r="B5579" s="56" t="s">
        <v>10450</v>
      </c>
      <c r="C5579" s="54" t="s">
        <v>10451</v>
      </c>
      <c r="D5579" t="str">
        <f>IFERROR(VLOOKUP(C5579,'5.2.5'!$G$2:$H$11754,2,0),"")</f>
        <v>Xã Ngối Cáy</v>
      </c>
      <c r="E5579" t="str">
        <f t="shared" si="324"/>
        <v/>
      </c>
      <c r="G5579" t="str">
        <f t="shared" si="325"/>
        <v>30121</v>
      </c>
      <c r="H5579" t="str">
        <f t="shared" si="326"/>
        <v>Huyện Mường ảng</v>
      </c>
      <c r="I5579" t="str">
        <f t="shared" si="327"/>
        <v>301</v>
      </c>
      <c r="J5579" t="str">
        <f>VLOOKUP(I5579,Tỉnh!$A$2:$B$64,2,0)</f>
        <v>Điện Biên</v>
      </c>
    </row>
    <row r="5580" hidden="1" spans="1:10">
      <c r="A5580" s="38"/>
      <c r="B5580" s="56" t="s">
        <v>10452</v>
      </c>
      <c r="C5580" s="54" t="s">
        <v>10453</v>
      </c>
      <c r="D5580" t="str">
        <f>IFERROR(VLOOKUP(C5580,'5.2.5'!$G$2:$H$11754,2,0),"")</f>
        <v>Xã Mường Đăng</v>
      </c>
      <c r="E5580" t="str">
        <f t="shared" si="324"/>
        <v/>
      </c>
      <c r="G5580" t="str">
        <f t="shared" si="325"/>
        <v>30121</v>
      </c>
      <c r="H5580" t="str">
        <f t="shared" si="326"/>
        <v>Huyện Mường ảng</v>
      </c>
      <c r="I5580" t="str">
        <f t="shared" si="327"/>
        <v>301</v>
      </c>
      <c r="J5580" t="str">
        <f>VLOOKUP(I5580,Tỉnh!$A$2:$B$64,2,0)</f>
        <v>Điện Biên</v>
      </c>
    </row>
    <row r="5581" hidden="1" spans="1:10">
      <c r="A5581" s="38"/>
      <c r="B5581" s="56" t="s">
        <v>10454</v>
      </c>
      <c r="C5581" s="54" t="s">
        <v>10455</v>
      </c>
      <c r="D5581" t="str">
        <f>IFERROR(VLOOKUP(C5581,'5.2.5'!$G$2:$H$11754,2,0),"")</f>
        <v>Xã Búng Lao</v>
      </c>
      <c r="E5581" t="str">
        <f t="shared" si="324"/>
        <v/>
      </c>
      <c r="G5581" t="str">
        <f t="shared" si="325"/>
        <v>30121</v>
      </c>
      <c r="H5581" t="str">
        <f t="shared" si="326"/>
        <v>Huyện Mường ảng</v>
      </c>
      <c r="I5581" t="str">
        <f t="shared" si="327"/>
        <v>301</v>
      </c>
      <c r="J5581" t="str">
        <f>VLOOKUP(I5581,Tỉnh!$A$2:$B$64,2,0)</f>
        <v>Điện Biên</v>
      </c>
    </row>
    <row r="5582" hidden="1" spans="1:10">
      <c r="A5582" s="38"/>
      <c r="B5582" s="56" t="s">
        <v>10456</v>
      </c>
      <c r="C5582" s="54" t="s">
        <v>10457</v>
      </c>
      <c r="D5582" t="str">
        <f>IFERROR(VLOOKUP(C5582,'5.2.5'!$G$2:$H$11754,2,0),"")</f>
        <v>Xã Xuân Lao</v>
      </c>
      <c r="E5582" t="str">
        <f t="shared" si="324"/>
        <v/>
      </c>
      <c r="G5582" t="str">
        <f t="shared" si="325"/>
        <v>30121</v>
      </c>
      <c r="H5582" t="str">
        <f t="shared" si="326"/>
        <v>Huyện Mường ảng</v>
      </c>
      <c r="I5582" t="str">
        <f t="shared" si="327"/>
        <v>301</v>
      </c>
      <c r="J5582" t="str">
        <f>VLOOKUP(I5582,Tỉnh!$A$2:$B$64,2,0)</f>
        <v>Điện Biên</v>
      </c>
    </row>
    <row r="5583" hidden="1" spans="1:10">
      <c r="A5583" s="38"/>
      <c r="B5583" s="56" t="s">
        <v>10458</v>
      </c>
      <c r="C5583" s="54" t="s">
        <v>10459</v>
      </c>
      <c r="D5583" t="str">
        <f>IFERROR(VLOOKUP(C5583,'5.2.5'!$G$2:$H$11754,2,0),"")</f>
        <v>Xã Nậm Lịch</v>
      </c>
      <c r="E5583" t="str">
        <f t="shared" si="324"/>
        <v/>
      </c>
      <c r="G5583" t="str">
        <f t="shared" si="325"/>
        <v>30121</v>
      </c>
      <c r="H5583" t="str">
        <f t="shared" si="326"/>
        <v>Huyện Mường ảng</v>
      </c>
      <c r="I5583" t="str">
        <f t="shared" si="327"/>
        <v>301</v>
      </c>
      <c r="J5583" t="str">
        <f>VLOOKUP(I5583,Tỉnh!$A$2:$B$64,2,0)</f>
        <v>Điện Biên</v>
      </c>
    </row>
    <row r="5584" hidden="1" spans="1:10">
      <c r="A5584" s="38"/>
      <c r="B5584" s="56" t="s">
        <v>10460</v>
      </c>
      <c r="C5584" s="54" t="s">
        <v>10461</v>
      </c>
      <c r="D5584" t="str">
        <f>IFERROR(VLOOKUP(C5584,'5.2.5'!$G$2:$H$11754,2,0),"")</f>
        <v>Xã Mường Lạn</v>
      </c>
      <c r="E5584" t="str">
        <f t="shared" si="324"/>
        <v/>
      </c>
      <c r="G5584" t="str">
        <f t="shared" si="325"/>
        <v>30121</v>
      </c>
      <c r="H5584" t="str">
        <f t="shared" si="326"/>
        <v>Huyện Mường ảng</v>
      </c>
      <c r="I5584" t="str">
        <f t="shared" si="327"/>
        <v>301</v>
      </c>
      <c r="J5584" t="str">
        <f>VLOOKUP(I5584,Tỉnh!$A$2:$B$64,2,0)</f>
        <v>Điện Biên</v>
      </c>
    </row>
    <row r="5585" hidden="1" spans="1:10">
      <c r="A5585" s="38"/>
      <c r="B5585" s="56" t="s">
        <v>10462</v>
      </c>
      <c r="C5585" s="54" t="s">
        <v>10463</v>
      </c>
      <c r="D5585" t="str">
        <f>IFERROR(VLOOKUP(C5585,'5.2.5'!$G$2:$H$11754,2,0),"")</f>
        <v>Xã Nậm Tin</v>
      </c>
      <c r="E5585" t="str">
        <f t="shared" si="324"/>
        <v/>
      </c>
      <c r="G5585" t="str">
        <f t="shared" si="325"/>
        <v>30123</v>
      </c>
      <c r="H5585" t="str">
        <f t="shared" si="326"/>
        <v>Huyện Nậm Pồ</v>
      </c>
      <c r="I5585" t="str">
        <f t="shared" si="327"/>
        <v>301</v>
      </c>
      <c r="J5585" t="str">
        <f>VLOOKUP(I5585,Tỉnh!$A$2:$B$64,2,0)</f>
        <v>Điện Biên</v>
      </c>
    </row>
    <row r="5586" hidden="1" spans="1:10">
      <c r="A5586" s="38"/>
      <c r="B5586" s="56" t="s">
        <v>10464</v>
      </c>
      <c r="C5586" s="54" t="s">
        <v>10465</v>
      </c>
      <c r="D5586" t="str">
        <f>IFERROR(VLOOKUP(C5586,'5.2.5'!$G$2:$H$11754,2,0),"")</f>
        <v>Xã Pa Tần</v>
      </c>
      <c r="E5586" t="str">
        <f t="shared" si="324"/>
        <v/>
      </c>
      <c r="G5586" t="str">
        <f t="shared" si="325"/>
        <v>30123</v>
      </c>
      <c r="H5586" t="str">
        <f t="shared" si="326"/>
        <v>Huyện Nậm Pồ</v>
      </c>
      <c r="I5586" t="str">
        <f t="shared" si="327"/>
        <v>301</v>
      </c>
      <c r="J5586" t="str">
        <f>VLOOKUP(I5586,Tỉnh!$A$2:$B$64,2,0)</f>
        <v>Điện Biên</v>
      </c>
    </row>
    <row r="5587" hidden="1" spans="1:10">
      <c r="A5587" s="38"/>
      <c r="B5587" s="56" t="s">
        <v>10466</v>
      </c>
      <c r="C5587" s="54" t="s">
        <v>10467</v>
      </c>
      <c r="D5587" t="str">
        <f>IFERROR(VLOOKUP(C5587,'5.2.5'!$G$2:$H$11754,2,0),"")</f>
        <v>Xã Chà Cang</v>
      </c>
      <c r="E5587" t="str">
        <f t="shared" si="324"/>
        <v/>
      </c>
      <c r="G5587" t="str">
        <f t="shared" si="325"/>
        <v>30123</v>
      </c>
      <c r="H5587" t="str">
        <f t="shared" si="326"/>
        <v>Huyện Nậm Pồ</v>
      </c>
      <c r="I5587" t="str">
        <f t="shared" si="327"/>
        <v>301</v>
      </c>
      <c r="J5587" t="str">
        <f>VLOOKUP(I5587,Tỉnh!$A$2:$B$64,2,0)</f>
        <v>Điện Biên</v>
      </c>
    </row>
    <row r="5588" hidden="1" spans="1:10">
      <c r="A5588" s="38"/>
      <c r="B5588" s="56" t="s">
        <v>10468</v>
      </c>
      <c r="C5588" s="54" t="s">
        <v>10469</v>
      </c>
      <c r="D5588" t="str">
        <f>IFERROR(VLOOKUP(C5588,'5.2.5'!$G$2:$H$11754,2,0),"")</f>
        <v>Xã Na Cô Sa</v>
      </c>
      <c r="E5588" t="str">
        <f t="shared" si="324"/>
        <v/>
      </c>
      <c r="G5588" t="str">
        <f t="shared" si="325"/>
        <v>30123</v>
      </c>
      <c r="H5588" t="str">
        <f t="shared" si="326"/>
        <v>Huyện Nậm Pồ</v>
      </c>
      <c r="I5588" t="str">
        <f t="shared" si="327"/>
        <v>301</v>
      </c>
      <c r="J5588" t="str">
        <f>VLOOKUP(I5588,Tỉnh!$A$2:$B$64,2,0)</f>
        <v>Điện Biên</v>
      </c>
    </row>
    <row r="5589" hidden="1" spans="1:10">
      <c r="A5589" s="38"/>
      <c r="B5589" s="56" t="s">
        <v>10470</v>
      </c>
      <c r="C5589" s="54" t="s">
        <v>10471</v>
      </c>
      <c r="D5589" t="str">
        <f>IFERROR(VLOOKUP(C5589,'5.2.5'!$G$2:$H$11754,2,0),"")</f>
        <v>Xã Nà Khoa</v>
      </c>
      <c r="E5589" t="str">
        <f t="shared" si="324"/>
        <v/>
      </c>
      <c r="G5589" t="str">
        <f t="shared" si="325"/>
        <v>30123</v>
      </c>
      <c r="H5589" t="str">
        <f t="shared" si="326"/>
        <v>Huyện Nậm Pồ</v>
      </c>
      <c r="I5589" t="str">
        <f t="shared" si="327"/>
        <v>301</v>
      </c>
      <c r="J5589" t="str">
        <f>VLOOKUP(I5589,Tỉnh!$A$2:$B$64,2,0)</f>
        <v>Điện Biên</v>
      </c>
    </row>
    <row r="5590" hidden="1" spans="1:10">
      <c r="A5590" s="38"/>
      <c r="B5590" s="56" t="s">
        <v>10472</v>
      </c>
      <c r="C5590" s="54" t="s">
        <v>10473</v>
      </c>
      <c r="D5590" t="str">
        <f>IFERROR(VLOOKUP(C5590,'5.2.5'!$G$2:$H$11754,2,0),"")</f>
        <v>Xã Nà Hỳ</v>
      </c>
      <c r="E5590" t="str">
        <f t="shared" si="324"/>
        <v/>
      </c>
      <c r="G5590" t="str">
        <f t="shared" si="325"/>
        <v>30123</v>
      </c>
      <c r="H5590" t="str">
        <f t="shared" si="326"/>
        <v>Huyện Nậm Pồ</v>
      </c>
      <c r="I5590" t="str">
        <f t="shared" si="327"/>
        <v>301</v>
      </c>
      <c r="J5590" t="str">
        <f>VLOOKUP(I5590,Tỉnh!$A$2:$B$64,2,0)</f>
        <v>Điện Biên</v>
      </c>
    </row>
    <row r="5591" hidden="1" spans="1:10">
      <c r="A5591" s="38"/>
      <c r="B5591" s="56" t="s">
        <v>10474</v>
      </c>
      <c r="C5591" s="54" t="s">
        <v>10475</v>
      </c>
      <c r="D5591" t="str">
        <f>IFERROR(VLOOKUP(C5591,'5.2.5'!$G$2:$H$11754,2,0),"")</f>
        <v>Xã Nà Bủng</v>
      </c>
      <c r="E5591" t="str">
        <f t="shared" si="324"/>
        <v/>
      </c>
      <c r="G5591" t="str">
        <f t="shared" si="325"/>
        <v>30123</v>
      </c>
      <c r="H5591" t="str">
        <f t="shared" si="326"/>
        <v>Huyện Nậm Pồ</v>
      </c>
      <c r="I5591" t="str">
        <f t="shared" si="327"/>
        <v>301</v>
      </c>
      <c r="J5591" t="str">
        <f>VLOOKUP(I5591,Tỉnh!$A$2:$B$64,2,0)</f>
        <v>Điện Biên</v>
      </c>
    </row>
    <row r="5592" hidden="1" spans="1:10">
      <c r="A5592" s="38"/>
      <c r="B5592" s="56" t="s">
        <v>10476</v>
      </c>
      <c r="C5592" s="54" t="s">
        <v>10477</v>
      </c>
      <c r="D5592" t="str">
        <f>IFERROR(VLOOKUP(C5592,'5.2.5'!$G$2:$H$11754,2,0),"")</f>
        <v>Xã Nậm Nhừ</v>
      </c>
      <c r="E5592" t="str">
        <f t="shared" si="324"/>
        <v/>
      </c>
      <c r="G5592" t="str">
        <f t="shared" si="325"/>
        <v>30123</v>
      </c>
      <c r="H5592" t="str">
        <f t="shared" si="326"/>
        <v>Huyện Nậm Pồ</v>
      </c>
      <c r="I5592" t="str">
        <f t="shared" si="327"/>
        <v>301</v>
      </c>
      <c r="J5592" t="str">
        <f>VLOOKUP(I5592,Tỉnh!$A$2:$B$64,2,0)</f>
        <v>Điện Biên</v>
      </c>
    </row>
    <row r="5593" hidden="1" spans="1:10">
      <c r="A5593" s="38"/>
      <c r="B5593" s="56" t="s">
        <v>10478</v>
      </c>
      <c r="C5593" s="54" t="s">
        <v>10479</v>
      </c>
      <c r="D5593" t="str">
        <f>IFERROR(VLOOKUP(C5593,'5.2.5'!$G$2:$H$11754,2,0),"")</f>
        <v>Xã Nậm Chua</v>
      </c>
      <c r="E5593" t="str">
        <f t="shared" si="324"/>
        <v/>
      </c>
      <c r="G5593" t="str">
        <f t="shared" si="325"/>
        <v>30123</v>
      </c>
      <c r="H5593" t="str">
        <f t="shared" si="326"/>
        <v>Huyện Nậm Pồ</v>
      </c>
      <c r="I5593" t="str">
        <f t="shared" si="327"/>
        <v>301</v>
      </c>
      <c r="J5593" t="str">
        <f>VLOOKUP(I5593,Tỉnh!$A$2:$B$64,2,0)</f>
        <v>Điện Biên</v>
      </c>
    </row>
    <row r="5594" hidden="1" spans="1:10">
      <c r="A5594" s="38"/>
      <c r="B5594" s="56" t="s">
        <v>10480</v>
      </c>
      <c r="C5594" s="54" t="s">
        <v>10481</v>
      </c>
      <c r="D5594" t="str">
        <f>IFERROR(VLOOKUP(C5594,'5.2.5'!$G$2:$H$11754,2,0),"")</f>
        <v>Xã Nậm Khăn</v>
      </c>
      <c r="E5594" t="str">
        <f t="shared" si="324"/>
        <v/>
      </c>
      <c r="G5594" t="str">
        <f t="shared" si="325"/>
        <v>30123</v>
      </c>
      <c r="H5594" t="str">
        <f t="shared" si="326"/>
        <v>Huyện Nậm Pồ</v>
      </c>
      <c r="I5594" t="str">
        <f t="shared" si="327"/>
        <v>301</v>
      </c>
      <c r="J5594" t="str">
        <f>VLOOKUP(I5594,Tỉnh!$A$2:$B$64,2,0)</f>
        <v>Điện Biên</v>
      </c>
    </row>
    <row r="5595" hidden="1" spans="1:10">
      <c r="A5595" s="38"/>
      <c r="B5595" s="56" t="s">
        <v>10482</v>
      </c>
      <c r="C5595" s="54" t="s">
        <v>10483</v>
      </c>
      <c r="D5595" t="str">
        <f>IFERROR(VLOOKUP(C5595,'5.2.5'!$G$2:$H$11754,2,0),"")</f>
        <v>Xã Chà Tở</v>
      </c>
      <c r="E5595" t="str">
        <f t="shared" si="324"/>
        <v/>
      </c>
      <c r="G5595" t="str">
        <f t="shared" si="325"/>
        <v>30123</v>
      </c>
      <c r="H5595" t="str">
        <f t="shared" si="326"/>
        <v>Huyện Nậm Pồ</v>
      </c>
      <c r="I5595" t="str">
        <f t="shared" si="327"/>
        <v>301</v>
      </c>
      <c r="J5595" t="str">
        <f>VLOOKUP(I5595,Tỉnh!$A$2:$B$64,2,0)</f>
        <v>Điện Biên</v>
      </c>
    </row>
    <row r="5596" hidden="1" spans="1:10">
      <c r="A5596" s="38"/>
      <c r="B5596" s="56" t="s">
        <v>10484</v>
      </c>
      <c r="C5596" s="54" t="s">
        <v>10485</v>
      </c>
      <c r="D5596" t="str">
        <f>IFERROR(VLOOKUP(C5596,'5.2.5'!$G$2:$H$11754,2,0),"")</f>
        <v>Xã Vàng Đán</v>
      </c>
      <c r="E5596" t="str">
        <f t="shared" ref="E5596:E5659" si="328">IF(D5596=B5596,"",B5596)</f>
        <v/>
      </c>
      <c r="G5596" t="str">
        <f t="shared" ref="G5596:G5659" si="329">LEFT(C5596,5)</f>
        <v>30123</v>
      </c>
      <c r="H5596" t="str">
        <f t="shared" ref="H5596:H5659" si="330">VLOOKUP(G5596,$B$5:$C$724,2,0)</f>
        <v>Huyện Nậm Pồ</v>
      </c>
      <c r="I5596" t="str">
        <f t="shared" ref="I5596:I5659" si="331">LEFT(C5596,3)</f>
        <v>301</v>
      </c>
      <c r="J5596" t="str">
        <f>VLOOKUP(I5596,Tỉnh!$A$2:$B$64,2,0)</f>
        <v>Điện Biên</v>
      </c>
    </row>
    <row r="5597" hidden="1" spans="1:10">
      <c r="A5597" s="38"/>
      <c r="B5597" s="56" t="s">
        <v>10486</v>
      </c>
      <c r="C5597" s="54" t="s">
        <v>10487</v>
      </c>
      <c r="D5597" t="str">
        <f>IFERROR(VLOOKUP(C5597,'5.2.5'!$G$2:$H$11754,2,0),"")</f>
        <v>Xã Chà Nưa</v>
      </c>
      <c r="E5597" t="str">
        <f t="shared" si="328"/>
        <v/>
      </c>
      <c r="G5597" t="str">
        <f t="shared" si="329"/>
        <v>30123</v>
      </c>
      <c r="H5597" t="str">
        <f t="shared" si="330"/>
        <v>Huyện Nậm Pồ</v>
      </c>
      <c r="I5597" t="str">
        <f t="shared" si="331"/>
        <v>301</v>
      </c>
      <c r="J5597" t="str">
        <f>VLOOKUP(I5597,Tỉnh!$A$2:$B$64,2,0)</f>
        <v>Điện Biên</v>
      </c>
    </row>
    <row r="5598" hidden="1" spans="1:10">
      <c r="A5598" s="38"/>
      <c r="B5598" s="56" t="s">
        <v>10488</v>
      </c>
      <c r="C5598" s="54" t="s">
        <v>10489</v>
      </c>
      <c r="D5598" t="str">
        <f>IFERROR(VLOOKUP(C5598,'5.2.5'!$G$2:$H$11754,2,0),"")</f>
        <v>Xã Phìn Hồ</v>
      </c>
      <c r="E5598" t="str">
        <f t="shared" si="328"/>
        <v/>
      </c>
      <c r="G5598" t="str">
        <f t="shared" si="329"/>
        <v>30123</v>
      </c>
      <c r="H5598" t="str">
        <f t="shared" si="330"/>
        <v>Huyện Nậm Pồ</v>
      </c>
      <c r="I5598" t="str">
        <f t="shared" si="331"/>
        <v>301</v>
      </c>
      <c r="J5598" t="str">
        <f>VLOOKUP(I5598,Tỉnh!$A$2:$B$64,2,0)</f>
        <v>Điện Biên</v>
      </c>
    </row>
    <row r="5599" hidden="1" spans="1:10">
      <c r="A5599" s="38"/>
      <c r="B5599" s="56" t="s">
        <v>10490</v>
      </c>
      <c r="C5599" s="54" t="s">
        <v>10491</v>
      </c>
      <c r="D5599" t="str">
        <f>IFERROR(VLOOKUP(C5599,'5.2.5'!$G$2:$H$11754,2,0),"")</f>
        <v>Xã Si pa Phìn</v>
      </c>
      <c r="E5599" t="str">
        <f t="shared" si="328"/>
        <v/>
      </c>
      <c r="G5599" t="str">
        <f t="shared" si="329"/>
        <v>30123</v>
      </c>
      <c r="H5599" t="str">
        <f t="shared" si="330"/>
        <v>Huyện Nậm Pồ</v>
      </c>
      <c r="I5599" t="str">
        <f t="shared" si="331"/>
        <v>301</v>
      </c>
      <c r="J5599" t="str">
        <f>VLOOKUP(I5599,Tỉnh!$A$2:$B$64,2,0)</f>
        <v>Điện Biên</v>
      </c>
    </row>
    <row r="5600" hidden="1" spans="1:10">
      <c r="A5600" s="38"/>
      <c r="B5600" s="56" t="s">
        <v>10492</v>
      </c>
      <c r="C5600" s="54" t="s">
        <v>10493</v>
      </c>
      <c r="D5600" t="str">
        <f>IFERROR(VLOOKUP(C5600,'5.2.5'!$G$2:$H$11754,2,0),"")</f>
        <v>Xã Thu Lũm</v>
      </c>
      <c r="E5600" t="str">
        <f t="shared" si="328"/>
        <v/>
      </c>
      <c r="G5600" t="str">
        <f t="shared" si="329"/>
        <v>30201</v>
      </c>
      <c r="H5600" t="str">
        <f t="shared" si="330"/>
        <v>Huyện Mường Tè</v>
      </c>
      <c r="I5600" t="str">
        <f t="shared" si="331"/>
        <v>302</v>
      </c>
      <c r="J5600" t="str">
        <f>VLOOKUP(I5600,Tỉnh!$A$2:$B$64,2,0)</f>
        <v>Lai Châu</v>
      </c>
    </row>
    <row r="5601" hidden="1" spans="1:10">
      <c r="A5601" s="38"/>
      <c r="B5601" s="56" t="s">
        <v>10494</v>
      </c>
      <c r="C5601" s="54" t="s">
        <v>10495</v>
      </c>
      <c r="D5601" t="str">
        <f>IFERROR(VLOOKUP(C5601,'5.2.5'!$G$2:$H$11754,2,0),"")</f>
        <v>Xã Pa ủ</v>
      </c>
      <c r="E5601" t="str">
        <f t="shared" si="328"/>
        <v/>
      </c>
      <c r="G5601" t="str">
        <f t="shared" si="329"/>
        <v>30201</v>
      </c>
      <c r="H5601" t="str">
        <f t="shared" si="330"/>
        <v>Huyện Mường Tè</v>
      </c>
      <c r="I5601" t="str">
        <f t="shared" si="331"/>
        <v>302</v>
      </c>
      <c r="J5601" t="str">
        <f>VLOOKUP(I5601,Tỉnh!$A$2:$B$64,2,0)</f>
        <v>Lai Châu</v>
      </c>
    </row>
    <row r="5602" hidden="1" spans="1:10">
      <c r="A5602" s="38"/>
      <c r="B5602" s="56" t="s">
        <v>10496</v>
      </c>
      <c r="C5602" s="54" t="s">
        <v>10497</v>
      </c>
      <c r="D5602" t="str">
        <f>IFERROR(VLOOKUP(C5602,'5.2.5'!$G$2:$H$11754,2,0),"")</f>
        <v>Xã Mường Tè</v>
      </c>
      <c r="E5602" t="str">
        <f t="shared" si="328"/>
        <v/>
      </c>
      <c r="G5602" t="str">
        <f t="shared" si="329"/>
        <v>30201</v>
      </c>
      <c r="H5602" t="str">
        <f t="shared" si="330"/>
        <v>Huyện Mường Tè</v>
      </c>
      <c r="I5602" t="str">
        <f t="shared" si="331"/>
        <v>302</v>
      </c>
      <c r="J5602" t="str">
        <f>VLOOKUP(I5602,Tỉnh!$A$2:$B$64,2,0)</f>
        <v>Lai Châu</v>
      </c>
    </row>
    <row r="5603" hidden="1" spans="1:10">
      <c r="A5603" s="38"/>
      <c r="B5603" s="56" t="s">
        <v>10498</v>
      </c>
      <c r="C5603" s="54" t="s">
        <v>10499</v>
      </c>
      <c r="D5603" t="str">
        <f>IFERROR(VLOOKUP(C5603,'5.2.5'!$G$2:$H$11754,2,0),"")</f>
        <v>Xã Pa Vệ Sủ</v>
      </c>
      <c r="E5603" t="str">
        <f t="shared" si="328"/>
        <v/>
      </c>
      <c r="G5603" t="str">
        <f t="shared" si="329"/>
        <v>30201</v>
      </c>
      <c r="H5603" t="str">
        <f t="shared" si="330"/>
        <v>Huyện Mường Tè</v>
      </c>
      <c r="I5603" t="str">
        <f t="shared" si="331"/>
        <v>302</v>
      </c>
      <c r="J5603" t="str">
        <f>VLOOKUP(I5603,Tỉnh!$A$2:$B$64,2,0)</f>
        <v>Lai Châu</v>
      </c>
    </row>
    <row r="5604" hidden="1" spans="1:10">
      <c r="A5604" s="38"/>
      <c r="B5604" s="56" t="s">
        <v>10500</v>
      </c>
      <c r="C5604" s="54" t="s">
        <v>10501</v>
      </c>
      <c r="D5604" t="str">
        <f>IFERROR(VLOOKUP(C5604,'5.2.5'!$G$2:$H$11754,2,0),"")</f>
        <v>Xã Bum Tở</v>
      </c>
      <c r="E5604" t="str">
        <f t="shared" si="328"/>
        <v/>
      </c>
      <c r="G5604" t="str">
        <f t="shared" si="329"/>
        <v>30201</v>
      </c>
      <c r="H5604" t="str">
        <f t="shared" si="330"/>
        <v>Huyện Mường Tè</v>
      </c>
      <c r="I5604" t="str">
        <f t="shared" si="331"/>
        <v>302</v>
      </c>
      <c r="J5604" t="str">
        <f>VLOOKUP(I5604,Tỉnh!$A$2:$B$64,2,0)</f>
        <v>Lai Châu</v>
      </c>
    </row>
    <row r="5605" hidden="1" spans="1:10">
      <c r="A5605" s="38"/>
      <c r="B5605" s="56" t="s">
        <v>10502</v>
      </c>
      <c r="C5605" s="54" t="s">
        <v>10503</v>
      </c>
      <c r="D5605" t="str">
        <f>IFERROR(VLOOKUP(C5605,'5.2.5'!$G$2:$H$11754,2,0),"")</f>
        <v>Xã Nậm Khao</v>
      </c>
      <c r="E5605" t="str">
        <f t="shared" si="328"/>
        <v/>
      </c>
      <c r="G5605" t="str">
        <f t="shared" si="329"/>
        <v>30201</v>
      </c>
      <c r="H5605" t="str">
        <f t="shared" si="330"/>
        <v>Huyện Mường Tè</v>
      </c>
      <c r="I5605" t="str">
        <f t="shared" si="331"/>
        <v>302</v>
      </c>
      <c r="J5605" t="str">
        <f>VLOOKUP(I5605,Tỉnh!$A$2:$B$64,2,0)</f>
        <v>Lai Châu</v>
      </c>
    </row>
    <row r="5606" hidden="1" spans="1:10">
      <c r="A5606" s="38"/>
      <c r="B5606" s="56" t="s">
        <v>10504</v>
      </c>
      <c r="C5606" s="54" t="s">
        <v>10505</v>
      </c>
      <c r="D5606" t="str">
        <f>IFERROR(VLOOKUP(C5606,'5.2.5'!$G$2:$H$11754,2,0),"")</f>
        <v>Xã Tà Tổng</v>
      </c>
      <c r="E5606" t="str">
        <f t="shared" si="328"/>
        <v/>
      </c>
      <c r="G5606" t="str">
        <f t="shared" si="329"/>
        <v>30201</v>
      </c>
      <c r="H5606" t="str">
        <f t="shared" si="330"/>
        <v>Huyện Mường Tè</v>
      </c>
      <c r="I5606" t="str">
        <f t="shared" si="331"/>
        <v>302</v>
      </c>
      <c r="J5606" t="str">
        <f>VLOOKUP(I5606,Tỉnh!$A$2:$B$64,2,0)</f>
        <v>Lai Châu</v>
      </c>
    </row>
    <row r="5607" hidden="1" spans="1:10">
      <c r="A5607" s="38"/>
      <c r="B5607" s="56" t="s">
        <v>10506</v>
      </c>
      <c r="C5607" s="54" t="s">
        <v>10507</v>
      </c>
      <c r="D5607" t="str">
        <f>IFERROR(VLOOKUP(C5607,'5.2.5'!$G$2:$H$11754,2,0),"")</f>
        <v>Xã Bum Nưa</v>
      </c>
      <c r="E5607" t="str">
        <f t="shared" si="328"/>
        <v/>
      </c>
      <c r="G5607" t="str">
        <f t="shared" si="329"/>
        <v>30201</v>
      </c>
      <c r="H5607" t="str">
        <f t="shared" si="330"/>
        <v>Huyện Mường Tè</v>
      </c>
      <c r="I5607" t="str">
        <f t="shared" si="331"/>
        <v>302</v>
      </c>
      <c r="J5607" t="str">
        <f>VLOOKUP(I5607,Tỉnh!$A$2:$B$64,2,0)</f>
        <v>Lai Châu</v>
      </c>
    </row>
    <row r="5608" hidden="1" spans="1:10">
      <c r="A5608" s="38"/>
      <c r="B5608" s="56" t="s">
        <v>10508</v>
      </c>
      <c r="C5608" s="54" t="s">
        <v>10509</v>
      </c>
      <c r="D5608" t="str">
        <f>IFERROR(VLOOKUP(C5608,'5.2.5'!$G$2:$H$11754,2,0),"")</f>
        <v>Xã Can Hồ</v>
      </c>
      <c r="E5608" t="str">
        <f t="shared" si="328"/>
        <v/>
      </c>
      <c r="G5608" t="str">
        <f t="shared" si="329"/>
        <v>30201</v>
      </c>
      <c r="H5608" t="str">
        <f t="shared" si="330"/>
        <v>Huyện Mường Tè</v>
      </c>
      <c r="I5608" t="str">
        <f t="shared" si="331"/>
        <v>302</v>
      </c>
      <c r="J5608" t="str">
        <f>VLOOKUP(I5608,Tỉnh!$A$2:$B$64,2,0)</f>
        <v>Lai Châu</v>
      </c>
    </row>
    <row r="5609" hidden="1" spans="1:10">
      <c r="A5609" s="38"/>
      <c r="B5609" s="56" t="s">
        <v>10510</v>
      </c>
      <c r="C5609" s="54" t="s">
        <v>10511</v>
      </c>
      <c r="D5609" t="str">
        <f>IFERROR(VLOOKUP(C5609,'5.2.5'!$G$2:$H$11754,2,0),"")</f>
        <v>Thị trấn Mường Tè</v>
      </c>
      <c r="E5609" t="str">
        <f t="shared" si="328"/>
        <v/>
      </c>
      <c r="G5609" t="str">
        <f t="shared" si="329"/>
        <v>30201</v>
      </c>
      <c r="H5609" t="str">
        <f t="shared" si="330"/>
        <v>Huyện Mường Tè</v>
      </c>
      <c r="I5609" t="str">
        <f t="shared" si="331"/>
        <v>302</v>
      </c>
      <c r="J5609" t="str">
        <f>VLOOKUP(I5609,Tỉnh!$A$2:$B$64,2,0)</f>
        <v>Lai Châu</v>
      </c>
    </row>
    <row r="5610" hidden="1" spans="1:10">
      <c r="A5610" s="38"/>
      <c r="B5610" s="56" t="s">
        <v>10512</v>
      </c>
      <c r="C5610" s="54" t="s">
        <v>10513</v>
      </c>
      <c r="D5610" t="str">
        <f>IFERROR(VLOOKUP(C5610,'5.2.5'!$G$2:$H$11754,2,0),"")</f>
        <v>Xã Ka Lăng</v>
      </c>
      <c r="E5610" t="str">
        <f t="shared" si="328"/>
        <v/>
      </c>
      <c r="G5610" t="str">
        <f t="shared" si="329"/>
        <v>30201</v>
      </c>
      <c r="H5610" t="str">
        <f t="shared" si="330"/>
        <v>Huyện Mường Tè</v>
      </c>
      <c r="I5610" t="str">
        <f t="shared" si="331"/>
        <v>302</v>
      </c>
      <c r="J5610" t="str">
        <f>VLOOKUP(I5610,Tỉnh!$A$2:$B$64,2,0)</f>
        <v>Lai Châu</v>
      </c>
    </row>
    <row r="5611" hidden="1" spans="1:10">
      <c r="A5611" s="38"/>
      <c r="B5611" s="56" t="s">
        <v>10514</v>
      </c>
      <c r="C5611" s="54" t="s">
        <v>10515</v>
      </c>
      <c r="D5611" t="str">
        <f>IFERROR(VLOOKUP(C5611,'5.2.5'!$G$2:$H$11754,2,0),"")</f>
        <v>Xã Mù Cả</v>
      </c>
      <c r="E5611" t="str">
        <f t="shared" si="328"/>
        <v/>
      </c>
      <c r="G5611" t="str">
        <f t="shared" si="329"/>
        <v>30201</v>
      </c>
      <c r="H5611" t="str">
        <f t="shared" si="330"/>
        <v>Huyện Mường Tè</v>
      </c>
      <c r="I5611" t="str">
        <f t="shared" si="331"/>
        <v>302</v>
      </c>
      <c r="J5611" t="str">
        <f>VLOOKUP(I5611,Tỉnh!$A$2:$B$64,2,0)</f>
        <v>Lai Châu</v>
      </c>
    </row>
    <row r="5612" hidden="1" spans="1:10">
      <c r="A5612" s="38"/>
      <c r="B5612" s="56" t="s">
        <v>10516</v>
      </c>
      <c r="C5612" s="54" t="s">
        <v>10517</v>
      </c>
      <c r="D5612" t="str">
        <f>IFERROR(VLOOKUP(C5612,'5.2.5'!$G$2:$H$11754,2,0),"")</f>
        <v>Xã Vàng San</v>
      </c>
      <c r="E5612" t="str">
        <f t="shared" si="328"/>
        <v/>
      </c>
      <c r="G5612" t="str">
        <f t="shared" si="329"/>
        <v>30201</v>
      </c>
      <c r="H5612" t="str">
        <f t="shared" si="330"/>
        <v>Huyện Mường Tè</v>
      </c>
      <c r="I5612" t="str">
        <f t="shared" si="331"/>
        <v>302</v>
      </c>
      <c r="J5612" t="str">
        <f>VLOOKUP(I5612,Tỉnh!$A$2:$B$64,2,0)</f>
        <v>Lai Châu</v>
      </c>
    </row>
    <row r="5613" hidden="1" spans="1:10">
      <c r="A5613" s="38"/>
      <c r="B5613" s="56" t="s">
        <v>10518</v>
      </c>
      <c r="C5613" s="54" t="s">
        <v>10519</v>
      </c>
      <c r="D5613" t="str">
        <f>IFERROR(VLOOKUP(C5613,'5.2.5'!$G$2:$H$11754,2,0),"")</f>
        <v>Xã Tá Bạ</v>
      </c>
      <c r="E5613" t="str">
        <f t="shared" si="328"/>
        <v/>
      </c>
      <c r="G5613" t="str">
        <f t="shared" si="329"/>
        <v>30201</v>
      </c>
      <c r="H5613" t="str">
        <f t="shared" si="330"/>
        <v>Huyện Mường Tè</v>
      </c>
      <c r="I5613" t="str">
        <f t="shared" si="331"/>
        <v>302</v>
      </c>
      <c r="J5613" t="str">
        <f>VLOOKUP(I5613,Tỉnh!$A$2:$B$64,2,0)</f>
        <v>Lai Châu</v>
      </c>
    </row>
    <row r="5614" hidden="1" spans="1:10">
      <c r="A5614" s="38"/>
      <c r="B5614" s="56" t="s">
        <v>10520</v>
      </c>
      <c r="C5614" s="54" t="s">
        <v>10521</v>
      </c>
      <c r="D5614" t="str">
        <f>IFERROR(VLOOKUP(C5614,'5.2.5'!$G$2:$H$11754,2,0),"")</f>
        <v>Phường Tân Phong</v>
      </c>
      <c r="E5614" t="str">
        <f t="shared" si="328"/>
        <v/>
      </c>
      <c r="G5614" t="str">
        <f t="shared" si="329"/>
        <v>30202</v>
      </c>
      <c r="H5614" t="str">
        <f t="shared" si="330"/>
        <v>Thành phố Lai Châu</v>
      </c>
      <c r="I5614" t="str">
        <f t="shared" si="331"/>
        <v>302</v>
      </c>
      <c r="J5614" t="str">
        <f>VLOOKUP(I5614,Tỉnh!$A$2:$B$64,2,0)</f>
        <v>Lai Châu</v>
      </c>
    </row>
    <row r="5615" hidden="1" spans="1:10">
      <c r="A5615" s="38"/>
      <c r="B5615" s="56" t="s">
        <v>10522</v>
      </c>
      <c r="C5615" s="54" t="s">
        <v>10523</v>
      </c>
      <c r="D5615" t="str">
        <f>IFERROR(VLOOKUP(C5615,'5.2.5'!$G$2:$H$11754,2,0),"")</f>
        <v>Phường Quyết Thắng</v>
      </c>
      <c r="E5615" t="str">
        <f t="shared" si="328"/>
        <v/>
      </c>
      <c r="G5615" t="str">
        <f t="shared" si="329"/>
        <v>30202</v>
      </c>
      <c r="H5615" t="str">
        <f t="shared" si="330"/>
        <v>Thành phố Lai Châu</v>
      </c>
      <c r="I5615" t="str">
        <f t="shared" si="331"/>
        <v>302</v>
      </c>
      <c r="J5615" t="str">
        <f>VLOOKUP(I5615,Tỉnh!$A$2:$B$64,2,0)</f>
        <v>Lai Châu</v>
      </c>
    </row>
    <row r="5616" hidden="1" spans="1:10">
      <c r="A5616" s="38"/>
      <c r="B5616" s="56" t="s">
        <v>10524</v>
      </c>
      <c r="C5616" s="54" t="s">
        <v>10525</v>
      </c>
      <c r="D5616" t="str">
        <f>IFERROR(VLOOKUP(C5616,'5.2.5'!$G$2:$H$11754,2,0),"")</f>
        <v>Phường Đoàn Kết</v>
      </c>
      <c r="E5616" t="str">
        <f t="shared" si="328"/>
        <v/>
      </c>
      <c r="G5616" t="str">
        <f t="shared" si="329"/>
        <v>30202</v>
      </c>
      <c r="H5616" t="str">
        <f t="shared" si="330"/>
        <v>Thành phố Lai Châu</v>
      </c>
      <c r="I5616" t="str">
        <f t="shared" si="331"/>
        <v>302</v>
      </c>
      <c r="J5616" t="str">
        <f>VLOOKUP(I5616,Tỉnh!$A$2:$B$64,2,0)</f>
        <v>Lai Châu</v>
      </c>
    </row>
    <row r="5617" hidden="1" spans="1:10">
      <c r="A5617" s="38"/>
      <c r="B5617" s="56" t="s">
        <v>10526</v>
      </c>
      <c r="C5617" s="54" t="s">
        <v>10527</v>
      </c>
      <c r="D5617" t="str">
        <f>IFERROR(VLOOKUP(C5617,'5.2.5'!$G$2:$H$11754,2,0),"")</f>
        <v>Xã Nậm Loong (hết hiệu lực)</v>
      </c>
      <c r="E5617" t="str">
        <f t="shared" si="328"/>
        <v/>
      </c>
      <c r="G5617" t="str">
        <f t="shared" si="329"/>
        <v>30202</v>
      </c>
      <c r="H5617" t="str">
        <f t="shared" si="330"/>
        <v>Thành phố Lai Châu</v>
      </c>
      <c r="I5617" t="str">
        <f t="shared" si="331"/>
        <v>302</v>
      </c>
      <c r="J5617" t="str">
        <f>VLOOKUP(I5617,Tỉnh!$A$2:$B$64,2,0)</f>
        <v>Lai Châu</v>
      </c>
    </row>
    <row r="5618" hidden="1" spans="1:10">
      <c r="A5618" s="38"/>
      <c r="B5618" s="56" t="s">
        <v>10528</v>
      </c>
      <c r="C5618" s="54" t="s">
        <v>10529</v>
      </c>
      <c r="D5618" t="str">
        <f>IFERROR(VLOOKUP(C5618,'5.2.5'!$G$2:$H$11754,2,0),"")</f>
        <v>Xã San Thàng</v>
      </c>
      <c r="E5618" t="str">
        <f t="shared" si="328"/>
        <v/>
      </c>
      <c r="G5618" t="str">
        <f t="shared" si="329"/>
        <v>30202</v>
      </c>
      <c r="H5618" t="str">
        <f t="shared" si="330"/>
        <v>Thành phố Lai Châu</v>
      </c>
      <c r="I5618" t="str">
        <f t="shared" si="331"/>
        <v>302</v>
      </c>
      <c r="J5618" t="str">
        <f>VLOOKUP(I5618,Tỉnh!$A$2:$B$64,2,0)</f>
        <v>Lai Châu</v>
      </c>
    </row>
    <row r="5619" hidden="1" spans="1:10">
      <c r="A5619" s="38"/>
      <c r="B5619" s="56" t="s">
        <v>10530</v>
      </c>
      <c r="C5619" s="54" t="s">
        <v>10531</v>
      </c>
      <c r="D5619" t="str">
        <f>IFERROR(VLOOKUP(C5619,'5.2.5'!$G$2:$H$11754,2,0),"")</f>
        <v>Phường Đông Phong</v>
      </c>
      <c r="E5619" t="str">
        <f t="shared" si="328"/>
        <v/>
      </c>
      <c r="G5619" t="str">
        <f t="shared" si="329"/>
        <v>30202</v>
      </c>
      <c r="H5619" t="str">
        <f t="shared" si="330"/>
        <v>Thành phố Lai Châu</v>
      </c>
      <c r="I5619" t="str">
        <f t="shared" si="331"/>
        <v>302</v>
      </c>
      <c r="J5619" t="str">
        <f>VLOOKUP(I5619,Tỉnh!$A$2:$B$64,2,0)</f>
        <v>Lai Châu</v>
      </c>
    </row>
    <row r="5620" hidden="1" spans="1:10">
      <c r="A5620" s="38"/>
      <c r="B5620" s="56" t="s">
        <v>10532</v>
      </c>
      <c r="C5620" s="54" t="s">
        <v>10533</v>
      </c>
      <c r="D5620" t="str">
        <f>IFERROR(VLOOKUP(C5620,'5.2.5'!$G$2:$H$11754,2,0),"")</f>
        <v>Phường Quyết Tiến</v>
      </c>
      <c r="E5620" t="str">
        <f t="shared" si="328"/>
        <v/>
      </c>
      <c r="G5620" t="str">
        <f t="shared" si="329"/>
        <v>30202</v>
      </c>
      <c r="H5620" t="str">
        <f t="shared" si="330"/>
        <v>Thành phố Lai Châu</v>
      </c>
      <c r="I5620" t="str">
        <f t="shared" si="331"/>
        <v>302</v>
      </c>
      <c r="J5620" t="str">
        <f>VLOOKUP(I5620,Tỉnh!$A$2:$B$64,2,0)</f>
        <v>Lai Châu</v>
      </c>
    </row>
    <row r="5621" hidden="1" spans="1:10">
      <c r="A5621" s="38"/>
      <c r="B5621" s="56" t="s">
        <v>10534</v>
      </c>
      <c r="C5621" s="74" t="s">
        <v>10535</v>
      </c>
      <c r="D5621" t="str">
        <f>IFERROR(VLOOKUP(C5621,'5.2.5'!$G$2:$H$11754,2,0),"")</f>
        <v>Xã Sùng Phài</v>
      </c>
      <c r="E5621" t="str">
        <f t="shared" si="328"/>
        <v/>
      </c>
      <c r="G5621" t="str">
        <f t="shared" si="329"/>
        <v>30202</v>
      </c>
      <c r="H5621" t="str">
        <f t="shared" si="330"/>
        <v>Thành phố Lai Châu</v>
      </c>
      <c r="I5621" t="str">
        <f t="shared" si="331"/>
        <v>302</v>
      </c>
      <c r="J5621" t="str">
        <f>VLOOKUP(I5621,Tỉnh!$A$2:$B$64,2,0)</f>
        <v>Lai Châu</v>
      </c>
    </row>
    <row r="5622" hidden="1" spans="1:10">
      <c r="A5622" s="38"/>
      <c r="B5622" s="56" t="s">
        <v>10536</v>
      </c>
      <c r="C5622" s="54" t="s">
        <v>10537</v>
      </c>
      <c r="D5622" t="str">
        <f>IFERROR(VLOOKUP(C5622,'5.2.5'!$G$2:$H$11754,2,0),"")</f>
        <v>Thị Trấn Phong Thổ</v>
      </c>
      <c r="E5622" t="str">
        <f t="shared" si="328"/>
        <v/>
      </c>
      <c r="G5622" t="str">
        <f t="shared" si="329"/>
        <v>30203</v>
      </c>
      <c r="H5622" t="str">
        <f t="shared" si="330"/>
        <v>Huyện Phong Thổ</v>
      </c>
      <c r="I5622" t="str">
        <f t="shared" si="331"/>
        <v>302</v>
      </c>
      <c r="J5622" t="str">
        <f>VLOOKUP(I5622,Tỉnh!$A$2:$B$64,2,0)</f>
        <v>Lai Châu</v>
      </c>
    </row>
    <row r="5623" hidden="1" spans="1:10">
      <c r="A5623" s="38"/>
      <c r="B5623" s="56" t="s">
        <v>10538</v>
      </c>
      <c r="C5623" s="54" t="s">
        <v>10539</v>
      </c>
      <c r="D5623" t="str">
        <f>IFERROR(VLOOKUP(C5623,'5.2.5'!$G$2:$H$11754,2,0),"")</f>
        <v>Xã Sì Lờ Lầu</v>
      </c>
      <c r="E5623" t="str">
        <f t="shared" si="328"/>
        <v/>
      </c>
      <c r="G5623" t="str">
        <f t="shared" si="329"/>
        <v>30203</v>
      </c>
      <c r="H5623" t="str">
        <f t="shared" si="330"/>
        <v>Huyện Phong Thổ</v>
      </c>
      <c r="I5623" t="str">
        <f t="shared" si="331"/>
        <v>302</v>
      </c>
      <c r="J5623" t="str">
        <f>VLOOKUP(I5623,Tỉnh!$A$2:$B$64,2,0)</f>
        <v>Lai Châu</v>
      </c>
    </row>
    <row r="5624" hidden="1" spans="1:10">
      <c r="A5624" s="38"/>
      <c r="B5624" s="56" t="s">
        <v>10540</v>
      </c>
      <c r="C5624" s="54" t="s">
        <v>10541</v>
      </c>
      <c r="D5624" t="str">
        <f>IFERROR(VLOOKUP(C5624,'5.2.5'!$G$2:$H$11754,2,0),"")</f>
        <v>Xã Mồ Sì San</v>
      </c>
      <c r="E5624" t="str">
        <f t="shared" si="328"/>
        <v/>
      </c>
      <c r="G5624" t="str">
        <f t="shared" si="329"/>
        <v>30203</v>
      </c>
      <c r="H5624" t="str">
        <f t="shared" si="330"/>
        <v>Huyện Phong Thổ</v>
      </c>
      <c r="I5624" t="str">
        <f t="shared" si="331"/>
        <v>302</v>
      </c>
      <c r="J5624" t="str">
        <f>VLOOKUP(I5624,Tỉnh!$A$2:$B$64,2,0)</f>
        <v>Lai Châu</v>
      </c>
    </row>
    <row r="5625" hidden="1" spans="1:10">
      <c r="A5625" s="38"/>
      <c r="B5625" s="56" t="s">
        <v>10542</v>
      </c>
      <c r="C5625" s="54" t="s">
        <v>10543</v>
      </c>
      <c r="D5625" t="str">
        <f>IFERROR(VLOOKUP(C5625,'5.2.5'!$G$2:$H$11754,2,0),"")</f>
        <v>Xã Ma Li Chải (hết hiệu lực)</v>
      </c>
      <c r="E5625" t="str">
        <f t="shared" si="328"/>
        <v/>
      </c>
      <c r="G5625" t="str">
        <f t="shared" si="329"/>
        <v>30203</v>
      </c>
      <c r="H5625" t="str">
        <f t="shared" si="330"/>
        <v>Huyện Phong Thổ</v>
      </c>
      <c r="I5625" t="str">
        <f t="shared" si="331"/>
        <v>302</v>
      </c>
      <c r="J5625" t="str">
        <f>VLOOKUP(I5625,Tỉnh!$A$2:$B$64,2,0)</f>
        <v>Lai Châu</v>
      </c>
    </row>
    <row r="5626" hidden="1" spans="1:10">
      <c r="A5626" s="38"/>
      <c r="B5626" s="56" t="s">
        <v>10544</v>
      </c>
      <c r="C5626" s="54" t="s">
        <v>10545</v>
      </c>
      <c r="D5626" t="str">
        <f>IFERROR(VLOOKUP(C5626,'5.2.5'!$G$2:$H$11754,2,0),"")</f>
        <v>Xã Pa Vây Sử</v>
      </c>
      <c r="E5626" t="str">
        <f t="shared" si="328"/>
        <v/>
      </c>
      <c r="G5626" t="str">
        <f t="shared" si="329"/>
        <v>30203</v>
      </c>
      <c r="H5626" t="str">
        <f t="shared" si="330"/>
        <v>Huyện Phong Thổ</v>
      </c>
      <c r="I5626" t="str">
        <f t="shared" si="331"/>
        <v>302</v>
      </c>
      <c r="J5626" t="str">
        <f>VLOOKUP(I5626,Tỉnh!$A$2:$B$64,2,0)</f>
        <v>Lai Châu</v>
      </c>
    </row>
    <row r="5627" hidden="1" spans="1:10">
      <c r="A5627" s="38"/>
      <c r="B5627" s="56" t="s">
        <v>10546</v>
      </c>
      <c r="C5627" s="54" t="s">
        <v>10547</v>
      </c>
      <c r="D5627" t="str">
        <f>IFERROR(VLOOKUP(C5627,'5.2.5'!$G$2:$H$11754,2,0),"")</f>
        <v>Xã Vàng Ma Chải</v>
      </c>
      <c r="E5627" t="str">
        <f t="shared" si="328"/>
        <v/>
      </c>
      <c r="G5627" t="str">
        <f t="shared" si="329"/>
        <v>30203</v>
      </c>
      <c r="H5627" t="str">
        <f t="shared" si="330"/>
        <v>Huyện Phong Thổ</v>
      </c>
      <c r="I5627" t="str">
        <f t="shared" si="331"/>
        <v>302</v>
      </c>
      <c r="J5627" t="str">
        <f>VLOOKUP(I5627,Tỉnh!$A$2:$B$64,2,0)</f>
        <v>Lai Châu</v>
      </c>
    </row>
    <row r="5628" hidden="1" spans="1:10">
      <c r="A5628" s="38"/>
      <c r="B5628" s="56" t="s">
        <v>10548</v>
      </c>
      <c r="C5628" s="54" t="s">
        <v>10549</v>
      </c>
      <c r="D5628" t="str">
        <f>IFERROR(VLOOKUP(C5628,'5.2.5'!$G$2:$H$11754,2,0),"")</f>
        <v>Xã Mù Sang</v>
      </c>
      <c r="E5628" t="str">
        <f t="shared" si="328"/>
        <v/>
      </c>
      <c r="G5628" t="str">
        <f t="shared" si="329"/>
        <v>30203</v>
      </c>
      <c r="H5628" t="str">
        <f t="shared" si="330"/>
        <v>Huyện Phong Thổ</v>
      </c>
      <c r="I5628" t="str">
        <f t="shared" si="331"/>
        <v>302</v>
      </c>
      <c r="J5628" t="str">
        <f>VLOOKUP(I5628,Tỉnh!$A$2:$B$64,2,0)</f>
        <v>Lai Châu</v>
      </c>
    </row>
    <row r="5629" hidden="1" spans="1:10">
      <c r="A5629" s="38"/>
      <c r="B5629" s="56" t="s">
        <v>10550</v>
      </c>
      <c r="C5629" s="54" t="s">
        <v>10551</v>
      </c>
      <c r="D5629" t="str">
        <f>IFERROR(VLOOKUP(C5629,'5.2.5'!$G$2:$H$11754,2,0),"")</f>
        <v>Xã Dào San</v>
      </c>
      <c r="E5629" t="str">
        <f t="shared" si="328"/>
        <v/>
      </c>
      <c r="G5629" t="str">
        <f t="shared" si="329"/>
        <v>30203</v>
      </c>
      <c r="H5629" t="str">
        <f t="shared" si="330"/>
        <v>Huyện Phong Thổ</v>
      </c>
      <c r="I5629" t="str">
        <f t="shared" si="331"/>
        <v>302</v>
      </c>
      <c r="J5629" t="str">
        <f>VLOOKUP(I5629,Tỉnh!$A$2:$B$64,2,0)</f>
        <v>Lai Châu</v>
      </c>
    </row>
    <row r="5630" hidden="1" spans="1:10">
      <c r="A5630" s="38"/>
      <c r="B5630" s="56" t="s">
        <v>10552</v>
      </c>
      <c r="C5630" s="54" t="s">
        <v>10553</v>
      </c>
      <c r="D5630" t="str">
        <f>IFERROR(VLOOKUP(C5630,'5.2.5'!$G$2:$H$11754,2,0),"")</f>
        <v>Xã Ma Ly Pho</v>
      </c>
      <c r="E5630" t="str">
        <f t="shared" si="328"/>
        <v/>
      </c>
      <c r="G5630" t="str">
        <f t="shared" si="329"/>
        <v>30203</v>
      </c>
      <c r="H5630" t="str">
        <f t="shared" si="330"/>
        <v>Huyện Phong Thổ</v>
      </c>
      <c r="I5630" t="str">
        <f t="shared" si="331"/>
        <v>302</v>
      </c>
      <c r="J5630" t="str">
        <f>VLOOKUP(I5630,Tỉnh!$A$2:$B$64,2,0)</f>
        <v>Lai Châu</v>
      </c>
    </row>
    <row r="5631" hidden="1" spans="1:10">
      <c r="A5631" s="38"/>
      <c r="B5631" s="56" t="s">
        <v>10554</v>
      </c>
      <c r="C5631" s="54" t="s">
        <v>10555</v>
      </c>
      <c r="D5631" t="str">
        <f>IFERROR(VLOOKUP(C5631,'5.2.5'!$G$2:$H$11754,2,0),"")</f>
        <v>Xã Bản Lang</v>
      </c>
      <c r="E5631" t="str">
        <f t="shared" si="328"/>
        <v/>
      </c>
      <c r="G5631" t="str">
        <f t="shared" si="329"/>
        <v>30203</v>
      </c>
      <c r="H5631" t="str">
        <f t="shared" si="330"/>
        <v>Huyện Phong Thổ</v>
      </c>
      <c r="I5631" t="str">
        <f t="shared" si="331"/>
        <v>302</v>
      </c>
      <c r="J5631" t="str">
        <f>VLOOKUP(I5631,Tỉnh!$A$2:$B$64,2,0)</f>
        <v>Lai Châu</v>
      </c>
    </row>
    <row r="5632" hidden="1" spans="1:10">
      <c r="A5632" s="38"/>
      <c r="B5632" s="56" t="s">
        <v>10556</v>
      </c>
      <c r="C5632" s="54" t="s">
        <v>10557</v>
      </c>
      <c r="D5632" t="str">
        <f>IFERROR(VLOOKUP(C5632,'5.2.5'!$G$2:$H$11754,2,0),"")</f>
        <v>Xã Khổng Lào</v>
      </c>
      <c r="E5632" t="str">
        <f t="shared" si="328"/>
        <v/>
      </c>
      <c r="G5632" t="str">
        <f t="shared" si="329"/>
        <v>30203</v>
      </c>
      <c r="H5632" t="str">
        <f t="shared" si="330"/>
        <v>Huyện Phong Thổ</v>
      </c>
      <c r="I5632" t="str">
        <f t="shared" si="331"/>
        <v>302</v>
      </c>
      <c r="J5632" t="str">
        <f>VLOOKUP(I5632,Tỉnh!$A$2:$B$64,2,0)</f>
        <v>Lai Châu</v>
      </c>
    </row>
    <row r="5633" hidden="1" spans="1:10">
      <c r="A5633" s="38"/>
      <c r="B5633" s="56" t="s">
        <v>10558</v>
      </c>
      <c r="C5633" s="54" t="s">
        <v>10559</v>
      </c>
      <c r="D5633" t="str">
        <f>IFERROR(VLOOKUP(C5633,'5.2.5'!$G$2:$H$11754,2,0),"")</f>
        <v>Xã Nậm Xe</v>
      </c>
      <c r="E5633" t="str">
        <f t="shared" si="328"/>
        <v/>
      </c>
      <c r="G5633" t="str">
        <f t="shared" si="329"/>
        <v>30203</v>
      </c>
      <c r="H5633" t="str">
        <f t="shared" si="330"/>
        <v>Huyện Phong Thổ</v>
      </c>
      <c r="I5633" t="str">
        <f t="shared" si="331"/>
        <v>302</v>
      </c>
      <c r="J5633" t="str">
        <f>VLOOKUP(I5633,Tỉnh!$A$2:$B$64,2,0)</f>
        <v>Lai Châu</v>
      </c>
    </row>
    <row r="5634" hidden="1" spans="1:10">
      <c r="A5634" s="38"/>
      <c r="B5634" s="56" t="s">
        <v>10560</v>
      </c>
      <c r="C5634" s="54" t="s">
        <v>10561</v>
      </c>
      <c r="D5634" t="str">
        <f>IFERROR(VLOOKUP(C5634,'5.2.5'!$G$2:$H$11754,2,0),"")</f>
        <v>Xã Mường So</v>
      </c>
      <c r="E5634" t="str">
        <f t="shared" si="328"/>
        <v/>
      </c>
      <c r="G5634" t="str">
        <f t="shared" si="329"/>
        <v>30203</v>
      </c>
      <c r="H5634" t="str">
        <f t="shared" si="330"/>
        <v>Huyện Phong Thổ</v>
      </c>
      <c r="I5634" t="str">
        <f t="shared" si="331"/>
        <v>302</v>
      </c>
      <c r="J5634" t="str">
        <f>VLOOKUP(I5634,Tỉnh!$A$2:$B$64,2,0)</f>
        <v>Lai Châu</v>
      </c>
    </row>
    <row r="5635" hidden="1" spans="1:10">
      <c r="A5635" s="38"/>
      <c r="B5635" s="56" t="s">
        <v>10562</v>
      </c>
      <c r="C5635" s="54" t="s">
        <v>10563</v>
      </c>
      <c r="D5635" t="str">
        <f>IFERROR(VLOOKUP(C5635,'5.2.5'!$G$2:$H$11754,2,0),"")</f>
        <v>Xã Tung Qua Lìn</v>
      </c>
      <c r="E5635" t="str">
        <f t="shared" si="328"/>
        <v/>
      </c>
      <c r="G5635" t="str">
        <f t="shared" si="329"/>
        <v>30203</v>
      </c>
      <c r="H5635" t="str">
        <f t="shared" si="330"/>
        <v>Huyện Phong Thổ</v>
      </c>
      <c r="I5635" t="str">
        <f t="shared" si="331"/>
        <v>302</v>
      </c>
      <c r="J5635" t="str">
        <f>VLOOKUP(I5635,Tỉnh!$A$2:$B$64,2,0)</f>
        <v>Lai Châu</v>
      </c>
    </row>
    <row r="5636" hidden="1" spans="1:10">
      <c r="A5636" s="38"/>
      <c r="B5636" s="56" t="s">
        <v>10564</v>
      </c>
      <c r="C5636" s="54" t="s">
        <v>10565</v>
      </c>
      <c r="D5636" t="str">
        <f>IFERROR(VLOOKUP(C5636,'5.2.5'!$G$2:$H$11754,2,0),"")</f>
        <v>Xã Hoang Thèn</v>
      </c>
      <c r="E5636" t="str">
        <f t="shared" si="328"/>
        <v/>
      </c>
      <c r="G5636" t="str">
        <f t="shared" si="329"/>
        <v>30203</v>
      </c>
      <c r="H5636" t="str">
        <f t="shared" si="330"/>
        <v>Huyện Phong Thổ</v>
      </c>
      <c r="I5636" t="str">
        <f t="shared" si="331"/>
        <v>302</v>
      </c>
      <c r="J5636" t="str">
        <f>VLOOKUP(I5636,Tỉnh!$A$2:$B$64,2,0)</f>
        <v>Lai Châu</v>
      </c>
    </row>
    <row r="5637" hidden="1" spans="1:10">
      <c r="A5637" s="38"/>
      <c r="B5637" s="56" t="s">
        <v>10566</v>
      </c>
      <c r="C5637" s="54" t="s">
        <v>10567</v>
      </c>
      <c r="D5637" t="str">
        <f>IFERROR(VLOOKUP(C5637,'5.2.5'!$G$2:$H$11754,2,0),"")</f>
        <v>Xã Sin Suối Hồ</v>
      </c>
      <c r="E5637" t="str">
        <f t="shared" si="328"/>
        <v/>
      </c>
      <c r="G5637" t="str">
        <f t="shared" si="329"/>
        <v>30203</v>
      </c>
      <c r="H5637" t="str">
        <f t="shared" si="330"/>
        <v>Huyện Phong Thổ</v>
      </c>
      <c r="I5637" t="str">
        <f t="shared" si="331"/>
        <v>302</v>
      </c>
      <c r="J5637" t="str">
        <f>VLOOKUP(I5637,Tỉnh!$A$2:$B$64,2,0)</f>
        <v>Lai Châu</v>
      </c>
    </row>
    <row r="5638" hidden="1" spans="1:10">
      <c r="A5638" s="38"/>
      <c r="B5638" s="56" t="s">
        <v>10568</v>
      </c>
      <c r="C5638" s="54" t="s">
        <v>10569</v>
      </c>
      <c r="D5638" t="str">
        <f>IFERROR(VLOOKUP(C5638,'5.2.5'!$G$2:$H$11754,2,0),"")</f>
        <v>Xã Huổi Luông</v>
      </c>
      <c r="E5638" t="str">
        <f t="shared" si="328"/>
        <v/>
      </c>
      <c r="G5638" t="str">
        <f t="shared" si="329"/>
        <v>30203</v>
      </c>
      <c r="H5638" t="str">
        <f t="shared" si="330"/>
        <v>Huyện Phong Thổ</v>
      </c>
      <c r="I5638" t="str">
        <f t="shared" si="331"/>
        <v>302</v>
      </c>
      <c r="J5638" t="str">
        <f>VLOOKUP(I5638,Tỉnh!$A$2:$B$64,2,0)</f>
        <v>Lai Châu</v>
      </c>
    </row>
    <row r="5639" hidden="1" spans="1:10">
      <c r="A5639" s="38"/>
      <c r="B5639" s="56" t="s">
        <v>10570</v>
      </c>
      <c r="C5639" s="54" t="s">
        <v>10571</v>
      </c>
      <c r="D5639" t="str">
        <f>IFERROR(VLOOKUP(C5639,'5.2.5'!$G$2:$H$11754,2,0),"")</f>
        <v>Xã Lản Nhì Thảng</v>
      </c>
      <c r="E5639" t="str">
        <f t="shared" si="328"/>
        <v/>
      </c>
      <c r="G5639" t="str">
        <f t="shared" si="329"/>
        <v>30203</v>
      </c>
      <c r="H5639" t="str">
        <f t="shared" si="330"/>
        <v>Huyện Phong Thổ</v>
      </c>
      <c r="I5639" t="str">
        <f t="shared" si="331"/>
        <v>302</v>
      </c>
      <c r="J5639" t="str">
        <f>VLOOKUP(I5639,Tỉnh!$A$2:$B$64,2,0)</f>
        <v>Lai Châu</v>
      </c>
    </row>
    <row r="5640" hidden="1" spans="1:10">
      <c r="A5640" s="38"/>
      <c r="B5640" s="56" t="s">
        <v>10572</v>
      </c>
      <c r="C5640" s="54" t="s">
        <v>10573</v>
      </c>
      <c r="D5640" t="str">
        <f>IFERROR(VLOOKUP(C5640,'5.2.5'!$G$2:$H$11754,2,0),"")</f>
        <v>Xã Giang Ma</v>
      </c>
      <c r="E5640" t="str">
        <f t="shared" si="328"/>
        <v/>
      </c>
      <c r="G5640" t="str">
        <f t="shared" si="329"/>
        <v>30205</v>
      </c>
      <c r="H5640" t="str">
        <f t="shared" si="330"/>
        <v>Huyện Tam Đường</v>
      </c>
      <c r="I5640" t="str">
        <f t="shared" si="331"/>
        <v>302</v>
      </c>
      <c r="J5640" t="str">
        <f>VLOOKUP(I5640,Tỉnh!$A$2:$B$64,2,0)</f>
        <v>Lai Châu</v>
      </c>
    </row>
    <row r="5641" hidden="1" spans="1:10">
      <c r="A5641" s="38"/>
      <c r="B5641" s="56" t="s">
        <v>10574</v>
      </c>
      <c r="C5641" s="54" t="s">
        <v>10575</v>
      </c>
      <c r="D5641" t="str">
        <f>IFERROR(VLOOKUP(C5641,'5.2.5'!$G$2:$H$11754,2,0),"")</f>
        <v>Xã Thèn Sin</v>
      </c>
      <c r="E5641" t="str">
        <f t="shared" si="328"/>
        <v/>
      </c>
      <c r="G5641" t="str">
        <f t="shared" si="329"/>
        <v>30205</v>
      </c>
      <c r="H5641" t="str">
        <f t="shared" si="330"/>
        <v>Huyện Tam Đường</v>
      </c>
      <c r="I5641" t="str">
        <f t="shared" si="331"/>
        <v>302</v>
      </c>
      <c r="J5641" t="str">
        <f>VLOOKUP(I5641,Tỉnh!$A$2:$B$64,2,0)</f>
        <v>Lai Châu</v>
      </c>
    </row>
    <row r="5642" hidden="1" spans="1:10">
      <c r="A5642" s="38"/>
      <c r="B5642" s="56" t="s">
        <v>10576</v>
      </c>
      <c r="C5642" s="54" t="s">
        <v>10577</v>
      </c>
      <c r="D5642" t="str">
        <f>IFERROR(VLOOKUP(C5642,'5.2.5'!$G$2:$H$11754,2,0),"")</f>
        <v>Xã Sùng Phài (hết hiệu lực)</v>
      </c>
      <c r="E5642" t="str">
        <f t="shared" si="328"/>
        <v/>
      </c>
      <c r="G5642" t="str">
        <f t="shared" si="329"/>
        <v>30205</v>
      </c>
      <c r="H5642" t="str">
        <f t="shared" si="330"/>
        <v>Huyện Tam Đường</v>
      </c>
      <c r="I5642" t="str">
        <f t="shared" si="331"/>
        <v>302</v>
      </c>
      <c r="J5642" t="str">
        <f>VLOOKUP(I5642,Tỉnh!$A$2:$B$64,2,0)</f>
        <v>Lai Châu</v>
      </c>
    </row>
    <row r="5643" hidden="1" spans="1:10">
      <c r="A5643" s="38"/>
      <c r="B5643" s="56" t="s">
        <v>10578</v>
      </c>
      <c r="C5643" s="54" t="s">
        <v>10579</v>
      </c>
      <c r="D5643" t="str">
        <f>IFERROR(VLOOKUP(C5643,'5.2.5'!$G$2:$H$11754,2,0),"")</f>
        <v>Xã Tả Lèng</v>
      </c>
      <c r="E5643" t="str">
        <f t="shared" si="328"/>
        <v/>
      </c>
      <c r="G5643" t="str">
        <f t="shared" si="329"/>
        <v>30205</v>
      </c>
      <c r="H5643" t="str">
        <f t="shared" si="330"/>
        <v>Huyện Tam Đường</v>
      </c>
      <c r="I5643" t="str">
        <f t="shared" si="331"/>
        <v>302</v>
      </c>
      <c r="J5643" t="str">
        <f>VLOOKUP(I5643,Tỉnh!$A$2:$B$64,2,0)</f>
        <v>Lai Châu</v>
      </c>
    </row>
    <row r="5644" hidden="1" spans="1:10">
      <c r="A5644" s="38"/>
      <c r="B5644" s="56" t="s">
        <v>5863</v>
      </c>
      <c r="C5644" s="54" t="s">
        <v>10580</v>
      </c>
      <c r="D5644" t="str">
        <f>IFERROR(VLOOKUP(C5644,'5.2.5'!$G$2:$H$11754,2,0),"")</f>
        <v>Xã Hồ Thầu</v>
      </c>
      <c r="E5644" t="str">
        <f t="shared" si="328"/>
        <v/>
      </c>
      <c r="G5644" t="str">
        <f t="shared" si="329"/>
        <v>30205</v>
      </c>
      <c r="H5644" t="str">
        <f t="shared" si="330"/>
        <v>Huyện Tam Đường</v>
      </c>
      <c r="I5644" t="str">
        <f t="shared" si="331"/>
        <v>302</v>
      </c>
      <c r="J5644" t="str">
        <f>VLOOKUP(I5644,Tỉnh!$A$2:$B$64,2,0)</f>
        <v>Lai Châu</v>
      </c>
    </row>
    <row r="5645" hidden="1" spans="1:10">
      <c r="A5645" s="38"/>
      <c r="B5645" s="56" t="s">
        <v>10581</v>
      </c>
      <c r="C5645" s="54" t="s">
        <v>10582</v>
      </c>
      <c r="D5645" t="str">
        <f>IFERROR(VLOOKUP(C5645,'5.2.5'!$G$2:$H$11754,2,0),"")</f>
        <v>Xã Bình Lư</v>
      </c>
      <c r="E5645" t="str">
        <f t="shared" si="328"/>
        <v/>
      </c>
      <c r="G5645" t="str">
        <f t="shared" si="329"/>
        <v>30205</v>
      </c>
      <c r="H5645" t="str">
        <f t="shared" si="330"/>
        <v>Huyện Tam Đường</v>
      </c>
      <c r="I5645" t="str">
        <f t="shared" si="331"/>
        <v>302</v>
      </c>
      <c r="J5645" t="str">
        <f>VLOOKUP(I5645,Tỉnh!$A$2:$B$64,2,0)</f>
        <v>Lai Châu</v>
      </c>
    </row>
    <row r="5646" hidden="1" spans="1:10">
      <c r="A5646" s="38"/>
      <c r="B5646" s="56" t="s">
        <v>10583</v>
      </c>
      <c r="C5646" s="54" t="s">
        <v>10584</v>
      </c>
      <c r="D5646" t="str">
        <f>IFERROR(VLOOKUP(C5646,'5.2.5'!$G$2:$H$11754,2,0),"")</f>
        <v>Xã Bản Giang</v>
      </c>
      <c r="E5646" t="str">
        <f t="shared" si="328"/>
        <v/>
      </c>
      <c r="G5646" t="str">
        <f t="shared" si="329"/>
        <v>30205</v>
      </c>
      <c r="H5646" t="str">
        <f t="shared" si="330"/>
        <v>Huyện Tam Đường</v>
      </c>
      <c r="I5646" t="str">
        <f t="shared" si="331"/>
        <v>302</v>
      </c>
      <c r="J5646" t="str">
        <f>VLOOKUP(I5646,Tỉnh!$A$2:$B$64,2,0)</f>
        <v>Lai Châu</v>
      </c>
    </row>
    <row r="5647" hidden="1" spans="1:10">
      <c r="A5647" s="38"/>
      <c r="B5647" s="56" t="s">
        <v>10585</v>
      </c>
      <c r="C5647" s="54" t="s">
        <v>10586</v>
      </c>
      <c r="D5647" t="str">
        <f>IFERROR(VLOOKUP(C5647,'5.2.5'!$G$2:$H$11754,2,0),"")</f>
        <v>Xã Bản Hon</v>
      </c>
      <c r="E5647" t="str">
        <f t="shared" si="328"/>
        <v/>
      </c>
      <c r="G5647" t="str">
        <f t="shared" si="329"/>
        <v>30205</v>
      </c>
      <c r="H5647" t="str">
        <f t="shared" si="330"/>
        <v>Huyện Tam Đường</v>
      </c>
      <c r="I5647" t="str">
        <f t="shared" si="331"/>
        <v>302</v>
      </c>
      <c r="J5647" t="str">
        <f>VLOOKUP(I5647,Tỉnh!$A$2:$B$64,2,0)</f>
        <v>Lai Châu</v>
      </c>
    </row>
    <row r="5648" hidden="1" spans="1:10">
      <c r="A5648" s="38"/>
      <c r="B5648" s="56" t="s">
        <v>10587</v>
      </c>
      <c r="C5648" s="54" t="s">
        <v>10588</v>
      </c>
      <c r="D5648" t="str">
        <f>IFERROR(VLOOKUP(C5648,'5.2.5'!$G$2:$H$11754,2,0),"")</f>
        <v>Xã Bản Bo</v>
      </c>
      <c r="E5648" t="str">
        <f t="shared" si="328"/>
        <v/>
      </c>
      <c r="G5648" t="str">
        <f t="shared" si="329"/>
        <v>30205</v>
      </c>
      <c r="H5648" t="str">
        <f t="shared" si="330"/>
        <v>Huyện Tam Đường</v>
      </c>
      <c r="I5648" t="str">
        <f t="shared" si="331"/>
        <v>302</v>
      </c>
      <c r="J5648" t="str">
        <f>VLOOKUP(I5648,Tỉnh!$A$2:$B$64,2,0)</f>
        <v>Lai Châu</v>
      </c>
    </row>
    <row r="5649" hidden="1" spans="1:10">
      <c r="A5649" s="38"/>
      <c r="B5649" s="56" t="s">
        <v>10589</v>
      </c>
      <c r="C5649" s="54" t="s">
        <v>10590</v>
      </c>
      <c r="D5649" t="str">
        <f>IFERROR(VLOOKUP(C5649,'5.2.5'!$G$2:$H$11754,2,0),"")</f>
        <v>Xã Khun Há</v>
      </c>
      <c r="E5649" t="str">
        <f t="shared" si="328"/>
        <v/>
      </c>
      <c r="G5649" t="str">
        <f t="shared" si="329"/>
        <v>30205</v>
      </c>
      <c r="H5649" t="str">
        <f t="shared" si="330"/>
        <v>Huyện Tam Đường</v>
      </c>
      <c r="I5649" t="str">
        <f t="shared" si="331"/>
        <v>302</v>
      </c>
      <c r="J5649" t="str">
        <f>VLOOKUP(I5649,Tỉnh!$A$2:$B$64,2,0)</f>
        <v>Lai Châu</v>
      </c>
    </row>
    <row r="5650" hidden="1" spans="1:10">
      <c r="A5650" s="38"/>
      <c r="B5650" s="56" t="s">
        <v>10591</v>
      </c>
      <c r="C5650" s="54" t="s">
        <v>10592</v>
      </c>
      <c r="D5650" t="str">
        <f>IFERROR(VLOOKUP(C5650,'5.2.5'!$G$2:$H$11754,2,0),"")</f>
        <v>Thị trấn Tam Đường</v>
      </c>
      <c r="E5650" t="str">
        <f t="shared" si="328"/>
        <v/>
      </c>
      <c r="G5650" t="str">
        <f t="shared" si="329"/>
        <v>30205</v>
      </c>
      <c r="H5650" t="str">
        <f t="shared" si="330"/>
        <v>Huyện Tam Đường</v>
      </c>
      <c r="I5650" t="str">
        <f t="shared" si="331"/>
        <v>302</v>
      </c>
      <c r="J5650" t="str">
        <f>VLOOKUP(I5650,Tỉnh!$A$2:$B$64,2,0)</f>
        <v>Lai Châu</v>
      </c>
    </row>
    <row r="5651" hidden="1" spans="1:10">
      <c r="A5651" s="38"/>
      <c r="B5651" s="56" t="s">
        <v>10593</v>
      </c>
      <c r="C5651" s="54" t="s">
        <v>10594</v>
      </c>
      <c r="D5651" t="str">
        <f>IFERROR(VLOOKUP(C5651,'5.2.5'!$G$2:$H$11754,2,0),"")</f>
        <v>Xã Nùng Nàng</v>
      </c>
      <c r="E5651" t="str">
        <f t="shared" si="328"/>
        <v/>
      </c>
      <c r="G5651" t="str">
        <f t="shared" si="329"/>
        <v>30205</v>
      </c>
      <c r="H5651" t="str">
        <f t="shared" si="330"/>
        <v>Huyện Tam Đường</v>
      </c>
      <c r="I5651" t="str">
        <f t="shared" si="331"/>
        <v>302</v>
      </c>
      <c r="J5651" t="str">
        <f>VLOOKUP(I5651,Tỉnh!$A$2:$B$64,2,0)</f>
        <v>Lai Châu</v>
      </c>
    </row>
    <row r="5652" hidden="1" spans="1:10">
      <c r="A5652" s="38"/>
      <c r="B5652" s="56" t="s">
        <v>10595</v>
      </c>
      <c r="C5652" s="54" t="s">
        <v>10596</v>
      </c>
      <c r="D5652" t="str">
        <f>IFERROR(VLOOKUP(C5652,'5.2.5'!$G$2:$H$11754,2,0),"")</f>
        <v>Xã Nà Tăm</v>
      </c>
      <c r="E5652" t="str">
        <f t="shared" si="328"/>
        <v/>
      </c>
      <c r="G5652" t="str">
        <f t="shared" si="329"/>
        <v>30205</v>
      </c>
      <c r="H5652" t="str">
        <f t="shared" si="330"/>
        <v>Huyện Tam Đường</v>
      </c>
      <c r="I5652" t="str">
        <f t="shared" si="331"/>
        <v>302</v>
      </c>
      <c r="J5652" t="str">
        <f>VLOOKUP(I5652,Tỉnh!$A$2:$B$64,2,0)</f>
        <v>Lai Châu</v>
      </c>
    </row>
    <row r="5653" hidden="1" spans="1:10">
      <c r="A5653" s="38"/>
      <c r="B5653" s="56" t="s">
        <v>10597</v>
      </c>
      <c r="C5653" s="54" t="s">
        <v>10598</v>
      </c>
      <c r="D5653" t="str">
        <f>IFERROR(VLOOKUP(C5653,'5.2.5'!$G$2:$H$11754,2,0),"")</f>
        <v>Xã Sơn Bình</v>
      </c>
      <c r="E5653" t="str">
        <f t="shared" si="328"/>
        <v/>
      </c>
      <c r="G5653" t="str">
        <f t="shared" si="329"/>
        <v>30205</v>
      </c>
      <c r="H5653" t="str">
        <f t="shared" si="330"/>
        <v>Huyện Tam Đường</v>
      </c>
      <c r="I5653" t="str">
        <f t="shared" si="331"/>
        <v>302</v>
      </c>
      <c r="J5653" t="str">
        <f>VLOOKUP(I5653,Tỉnh!$A$2:$B$64,2,0)</f>
        <v>Lai Châu</v>
      </c>
    </row>
    <row r="5654" hidden="1" spans="1:10">
      <c r="A5654" s="38"/>
      <c r="B5654" s="56" t="s">
        <v>10599</v>
      </c>
      <c r="C5654" s="54" t="s">
        <v>10600</v>
      </c>
      <c r="D5654" t="str">
        <f>IFERROR(VLOOKUP(C5654,'5.2.5'!$G$2:$H$11754,2,0),"")</f>
        <v>Thị trấn Sìn Hồ</v>
      </c>
      <c r="E5654" t="str">
        <f t="shared" si="328"/>
        <v/>
      </c>
      <c r="G5654" t="str">
        <f t="shared" si="329"/>
        <v>30207</v>
      </c>
      <c r="H5654" t="str">
        <f t="shared" si="330"/>
        <v>Huyện Sìn Hồ</v>
      </c>
      <c r="I5654" t="str">
        <f t="shared" si="331"/>
        <v>302</v>
      </c>
      <c r="J5654" t="str">
        <f>VLOOKUP(I5654,Tỉnh!$A$2:$B$64,2,0)</f>
        <v>Lai Châu</v>
      </c>
    </row>
    <row r="5655" hidden="1" spans="1:10">
      <c r="A5655" s="38"/>
      <c r="B5655" s="56" t="s">
        <v>10601</v>
      </c>
      <c r="C5655" s="54" t="s">
        <v>10602</v>
      </c>
      <c r="D5655" t="str">
        <f>IFERROR(VLOOKUP(C5655,'5.2.5'!$G$2:$H$11754,2,0),"")</f>
        <v>Xã Chăn Nưa</v>
      </c>
      <c r="E5655" t="str">
        <f t="shared" si="328"/>
        <v/>
      </c>
      <c r="G5655" t="str">
        <f t="shared" si="329"/>
        <v>30207</v>
      </c>
      <c r="H5655" t="str">
        <f t="shared" si="330"/>
        <v>Huyện Sìn Hồ</v>
      </c>
      <c r="I5655" t="str">
        <f t="shared" si="331"/>
        <v>302</v>
      </c>
      <c r="J5655" t="str">
        <f>VLOOKUP(I5655,Tỉnh!$A$2:$B$64,2,0)</f>
        <v>Lai Châu</v>
      </c>
    </row>
    <row r="5656" hidden="1" spans="1:10">
      <c r="A5656" s="38"/>
      <c r="B5656" s="56" t="s">
        <v>10464</v>
      </c>
      <c r="C5656" s="54" t="s">
        <v>10603</v>
      </c>
      <c r="D5656" t="str">
        <f>IFERROR(VLOOKUP(C5656,'5.2.5'!$G$2:$H$11754,2,0),"")</f>
        <v>Xã Pa Tần</v>
      </c>
      <c r="E5656" t="str">
        <f t="shared" si="328"/>
        <v/>
      </c>
      <c r="G5656" t="str">
        <f t="shared" si="329"/>
        <v>30207</v>
      </c>
      <c r="H5656" t="str">
        <f t="shared" si="330"/>
        <v>Huyện Sìn Hồ</v>
      </c>
      <c r="I5656" t="str">
        <f t="shared" si="331"/>
        <v>302</v>
      </c>
      <c r="J5656" t="str">
        <f>VLOOKUP(I5656,Tỉnh!$A$2:$B$64,2,0)</f>
        <v>Lai Châu</v>
      </c>
    </row>
    <row r="5657" hidden="1" spans="1:10">
      <c r="A5657" s="38"/>
      <c r="B5657" s="56" t="s">
        <v>10604</v>
      </c>
      <c r="C5657" s="54" t="s">
        <v>10605</v>
      </c>
      <c r="D5657" t="str">
        <f>IFERROR(VLOOKUP(C5657,'5.2.5'!$G$2:$H$11754,2,0),"")</f>
        <v>Xã Hồng Thu</v>
      </c>
      <c r="E5657" t="str">
        <f t="shared" si="328"/>
        <v/>
      </c>
      <c r="G5657" t="str">
        <f t="shared" si="329"/>
        <v>30207</v>
      </c>
      <c r="H5657" t="str">
        <f t="shared" si="330"/>
        <v>Huyện Sìn Hồ</v>
      </c>
      <c r="I5657" t="str">
        <f t="shared" si="331"/>
        <v>302</v>
      </c>
      <c r="J5657" t="str">
        <f>VLOOKUP(I5657,Tỉnh!$A$2:$B$64,2,0)</f>
        <v>Lai Châu</v>
      </c>
    </row>
    <row r="5658" hidden="1" spans="1:10">
      <c r="A5658" s="38"/>
      <c r="B5658" s="56" t="s">
        <v>10606</v>
      </c>
      <c r="C5658" s="54" t="s">
        <v>10607</v>
      </c>
      <c r="D5658" t="str">
        <f>IFERROR(VLOOKUP(C5658,'5.2.5'!$G$2:$H$11754,2,0),"")</f>
        <v>Xã Ma Quai</v>
      </c>
      <c r="E5658" t="str">
        <f t="shared" si="328"/>
        <v/>
      </c>
      <c r="G5658" t="str">
        <f t="shared" si="329"/>
        <v>30207</v>
      </c>
      <c r="H5658" t="str">
        <f t="shared" si="330"/>
        <v>Huyện Sìn Hồ</v>
      </c>
      <c r="I5658" t="str">
        <f t="shared" si="331"/>
        <v>302</v>
      </c>
      <c r="J5658" t="str">
        <f>VLOOKUP(I5658,Tỉnh!$A$2:$B$64,2,0)</f>
        <v>Lai Châu</v>
      </c>
    </row>
    <row r="5659" hidden="1" spans="1:10">
      <c r="A5659" s="38"/>
      <c r="B5659" s="56" t="s">
        <v>10608</v>
      </c>
      <c r="C5659" s="54" t="s">
        <v>10609</v>
      </c>
      <c r="D5659" t="str">
        <f>IFERROR(VLOOKUP(C5659,'5.2.5'!$G$2:$H$11754,2,0),"")</f>
        <v>Xã Sà Dề Phìn</v>
      </c>
      <c r="E5659" t="str">
        <f t="shared" si="328"/>
        <v/>
      </c>
      <c r="G5659" t="str">
        <f t="shared" si="329"/>
        <v>30207</v>
      </c>
      <c r="H5659" t="str">
        <f t="shared" si="330"/>
        <v>Huyện Sìn Hồ</v>
      </c>
      <c r="I5659" t="str">
        <f t="shared" si="331"/>
        <v>302</v>
      </c>
      <c r="J5659" t="str">
        <f>VLOOKUP(I5659,Tỉnh!$A$2:$B$64,2,0)</f>
        <v>Lai Châu</v>
      </c>
    </row>
    <row r="5660" hidden="1" spans="1:10">
      <c r="A5660" s="38"/>
      <c r="B5660" s="56" t="s">
        <v>10610</v>
      </c>
      <c r="C5660" s="54" t="s">
        <v>10611</v>
      </c>
      <c r="D5660" t="str">
        <f>IFERROR(VLOOKUP(C5660,'5.2.5'!$G$2:$H$11754,2,0),"")</f>
        <v>Xã Nậm Tăm</v>
      </c>
      <c r="E5660" t="str">
        <f t="shared" ref="E5660:E5723" si="332">IF(D5660=B5660,"",B5660)</f>
        <v/>
      </c>
      <c r="G5660" t="str">
        <f t="shared" ref="G5660:G5723" si="333">LEFT(C5660,5)</f>
        <v>30207</v>
      </c>
      <c r="H5660" t="str">
        <f t="shared" ref="H5660:H5723" si="334">VLOOKUP(G5660,$B$5:$C$724,2,0)</f>
        <v>Huyện Sìn Hồ</v>
      </c>
      <c r="I5660" t="str">
        <f t="shared" ref="I5660:I5723" si="335">LEFT(C5660,3)</f>
        <v>302</v>
      </c>
      <c r="J5660" t="str">
        <f>VLOOKUP(I5660,Tỉnh!$A$2:$B$64,2,0)</f>
        <v>Lai Châu</v>
      </c>
    </row>
    <row r="5661" hidden="1" spans="1:10">
      <c r="A5661" s="38"/>
      <c r="B5661" s="56" t="s">
        <v>10612</v>
      </c>
      <c r="C5661" s="54" t="s">
        <v>10613</v>
      </c>
      <c r="D5661" t="str">
        <f>IFERROR(VLOOKUP(C5661,'5.2.5'!$G$2:$H$11754,2,0),"")</f>
        <v>Xã Pu Sam Cáp</v>
      </c>
      <c r="E5661" t="str">
        <f t="shared" si="332"/>
        <v/>
      </c>
      <c r="G5661" t="str">
        <f t="shared" si="333"/>
        <v>30207</v>
      </c>
      <c r="H5661" t="str">
        <f t="shared" si="334"/>
        <v>Huyện Sìn Hồ</v>
      </c>
      <c r="I5661" t="str">
        <f t="shared" si="335"/>
        <v>302</v>
      </c>
      <c r="J5661" t="str">
        <f>VLOOKUP(I5661,Tỉnh!$A$2:$B$64,2,0)</f>
        <v>Lai Châu</v>
      </c>
    </row>
    <row r="5662" hidden="1" spans="1:10">
      <c r="A5662" s="38"/>
      <c r="B5662" s="56" t="s">
        <v>10614</v>
      </c>
      <c r="C5662" s="54" t="s">
        <v>10615</v>
      </c>
      <c r="D5662" t="str">
        <f>IFERROR(VLOOKUP(C5662,'5.2.5'!$G$2:$H$11754,2,0),"")</f>
        <v>Xã Nậm Cha</v>
      </c>
      <c r="E5662" t="str">
        <f t="shared" si="332"/>
        <v/>
      </c>
      <c r="G5662" t="str">
        <f t="shared" si="333"/>
        <v>30207</v>
      </c>
      <c r="H5662" t="str">
        <f t="shared" si="334"/>
        <v>Huyện Sìn Hồ</v>
      </c>
      <c r="I5662" t="str">
        <f t="shared" si="335"/>
        <v>302</v>
      </c>
      <c r="J5662" t="str">
        <f>VLOOKUP(I5662,Tỉnh!$A$2:$B$64,2,0)</f>
        <v>Lai Châu</v>
      </c>
    </row>
    <row r="5663" hidden="1" spans="1:10">
      <c r="A5663" s="38"/>
      <c r="B5663" s="56" t="s">
        <v>10616</v>
      </c>
      <c r="C5663" s="54" t="s">
        <v>10617</v>
      </c>
      <c r="D5663" t="str">
        <f>IFERROR(VLOOKUP(C5663,'5.2.5'!$G$2:$H$11754,2,0),"")</f>
        <v>Xã Noong Hẻo</v>
      </c>
      <c r="E5663" t="str">
        <f t="shared" si="332"/>
        <v/>
      </c>
      <c r="G5663" t="str">
        <f t="shared" si="333"/>
        <v>30207</v>
      </c>
      <c r="H5663" t="str">
        <f t="shared" si="334"/>
        <v>Huyện Sìn Hồ</v>
      </c>
      <c r="I5663" t="str">
        <f t="shared" si="335"/>
        <v>302</v>
      </c>
      <c r="J5663" t="str">
        <f>VLOOKUP(I5663,Tỉnh!$A$2:$B$64,2,0)</f>
        <v>Lai Châu</v>
      </c>
    </row>
    <row r="5664" hidden="1" spans="1:10">
      <c r="A5664" s="38"/>
      <c r="B5664" s="56" t="s">
        <v>10618</v>
      </c>
      <c r="C5664" s="54" t="s">
        <v>10619</v>
      </c>
      <c r="D5664" t="str">
        <f>IFERROR(VLOOKUP(C5664,'5.2.5'!$G$2:$H$11754,2,0),"")</f>
        <v>Xã Nậm Mạ</v>
      </c>
      <c r="E5664" t="str">
        <f t="shared" si="332"/>
        <v/>
      </c>
      <c r="G5664" t="str">
        <f t="shared" si="333"/>
        <v>30207</v>
      </c>
      <c r="H5664" t="str">
        <f t="shared" si="334"/>
        <v>Huyện Sìn Hồ</v>
      </c>
      <c r="I5664" t="str">
        <f t="shared" si="335"/>
        <v>302</v>
      </c>
      <c r="J5664" t="str">
        <f>VLOOKUP(I5664,Tỉnh!$A$2:$B$64,2,0)</f>
        <v>Lai Châu</v>
      </c>
    </row>
    <row r="5665" hidden="1" spans="1:10">
      <c r="A5665" s="38"/>
      <c r="B5665" s="56" t="s">
        <v>10620</v>
      </c>
      <c r="C5665" s="54" t="s">
        <v>10621</v>
      </c>
      <c r="D5665" t="str">
        <f>IFERROR(VLOOKUP(C5665,'5.2.5'!$G$2:$H$11754,2,0),"")</f>
        <v>Xã Căn Co</v>
      </c>
      <c r="E5665" t="str">
        <f t="shared" si="332"/>
        <v/>
      </c>
      <c r="G5665" t="str">
        <f t="shared" si="333"/>
        <v>30207</v>
      </c>
      <c r="H5665" t="str">
        <f t="shared" si="334"/>
        <v>Huyện Sìn Hồ</v>
      </c>
      <c r="I5665" t="str">
        <f t="shared" si="335"/>
        <v>302</v>
      </c>
      <c r="J5665" t="str">
        <f>VLOOKUP(I5665,Tỉnh!$A$2:$B$64,2,0)</f>
        <v>Lai Châu</v>
      </c>
    </row>
    <row r="5666" hidden="1" spans="1:10">
      <c r="A5666" s="38"/>
      <c r="B5666" s="56" t="s">
        <v>10622</v>
      </c>
      <c r="C5666" s="54" t="s">
        <v>10623</v>
      </c>
      <c r="D5666" t="str">
        <f>IFERROR(VLOOKUP(C5666,'5.2.5'!$G$2:$H$11754,2,0),"")</f>
        <v>Xã Nậm Hăn</v>
      </c>
      <c r="E5666" t="str">
        <f t="shared" si="332"/>
        <v/>
      </c>
      <c r="G5666" t="str">
        <f t="shared" si="333"/>
        <v>30207</v>
      </c>
      <c r="H5666" t="str">
        <f t="shared" si="334"/>
        <v>Huyện Sìn Hồ</v>
      </c>
      <c r="I5666" t="str">
        <f t="shared" si="335"/>
        <v>302</v>
      </c>
      <c r="J5666" t="str">
        <f>VLOOKUP(I5666,Tỉnh!$A$2:$B$64,2,0)</f>
        <v>Lai Châu</v>
      </c>
    </row>
    <row r="5667" hidden="1" spans="1:10">
      <c r="A5667" s="38"/>
      <c r="B5667" s="56" t="s">
        <v>5689</v>
      </c>
      <c r="C5667" s="54" t="s">
        <v>10624</v>
      </c>
      <c r="D5667" t="str">
        <f>IFERROR(VLOOKUP(C5667,'5.2.5'!$G$2:$H$11754,2,0),"")</f>
        <v>Xã Tả Phìn</v>
      </c>
      <c r="E5667" t="str">
        <f t="shared" si="332"/>
        <v/>
      </c>
      <c r="G5667" t="str">
        <f t="shared" si="333"/>
        <v>30207</v>
      </c>
      <c r="H5667" t="str">
        <f t="shared" si="334"/>
        <v>Huyện Sìn Hồ</v>
      </c>
      <c r="I5667" t="str">
        <f t="shared" si="335"/>
        <v>302</v>
      </c>
      <c r="J5667" t="str">
        <f>VLOOKUP(I5667,Tỉnh!$A$2:$B$64,2,0)</f>
        <v>Lai Châu</v>
      </c>
    </row>
    <row r="5668" hidden="1" spans="1:10">
      <c r="A5668" s="38"/>
      <c r="B5668" s="56" t="s">
        <v>10625</v>
      </c>
      <c r="C5668" s="54" t="s">
        <v>10626</v>
      </c>
      <c r="D5668" t="str">
        <f>IFERROR(VLOOKUP(C5668,'5.2.5'!$G$2:$H$11754,2,0),"")</f>
        <v>Xã Nậm Cuổi</v>
      </c>
      <c r="E5668" t="str">
        <f t="shared" si="332"/>
        <v/>
      </c>
      <c r="G5668" t="str">
        <f t="shared" si="333"/>
        <v>30207</v>
      </c>
      <c r="H5668" t="str">
        <f t="shared" si="334"/>
        <v>Huyện Sìn Hồ</v>
      </c>
      <c r="I5668" t="str">
        <f t="shared" si="335"/>
        <v>302</v>
      </c>
      <c r="J5668" t="str">
        <f>VLOOKUP(I5668,Tỉnh!$A$2:$B$64,2,0)</f>
        <v>Lai Châu</v>
      </c>
    </row>
    <row r="5669" hidden="1" spans="1:10">
      <c r="A5669" s="38"/>
      <c r="B5669" s="56" t="s">
        <v>10488</v>
      </c>
      <c r="C5669" s="54" t="s">
        <v>10627</v>
      </c>
      <c r="D5669" t="str">
        <f>IFERROR(VLOOKUP(C5669,'5.2.5'!$G$2:$H$11754,2,0),"")</f>
        <v>Xã Phìn Hồ</v>
      </c>
      <c r="E5669" t="str">
        <f t="shared" si="332"/>
        <v/>
      </c>
      <c r="G5669" t="str">
        <f t="shared" si="333"/>
        <v>30207</v>
      </c>
      <c r="H5669" t="str">
        <f t="shared" si="334"/>
        <v>Huyện Sìn Hồ</v>
      </c>
      <c r="I5669" t="str">
        <f t="shared" si="335"/>
        <v>302</v>
      </c>
      <c r="J5669" t="str">
        <f>VLOOKUP(I5669,Tỉnh!$A$2:$B$64,2,0)</f>
        <v>Lai Châu</v>
      </c>
    </row>
    <row r="5670" hidden="1" spans="1:10">
      <c r="A5670" s="38"/>
      <c r="B5670" s="56" t="s">
        <v>10628</v>
      </c>
      <c r="C5670" s="54" t="s">
        <v>10629</v>
      </c>
      <c r="D5670" t="str">
        <f>IFERROR(VLOOKUP(C5670,'5.2.5'!$G$2:$H$11754,2,0),"")</f>
        <v>Xã Phăng Sô Lin</v>
      </c>
      <c r="E5670" t="str">
        <f t="shared" si="332"/>
        <v/>
      </c>
      <c r="G5670" t="str">
        <f t="shared" si="333"/>
        <v>30207</v>
      </c>
      <c r="H5670" t="str">
        <f t="shared" si="334"/>
        <v>Huyện Sìn Hồ</v>
      </c>
      <c r="I5670" t="str">
        <f t="shared" si="335"/>
        <v>302</v>
      </c>
      <c r="J5670" t="str">
        <f>VLOOKUP(I5670,Tỉnh!$A$2:$B$64,2,0)</f>
        <v>Lai Châu</v>
      </c>
    </row>
    <row r="5671" hidden="1" spans="1:10">
      <c r="A5671" s="38"/>
      <c r="B5671" s="56" t="s">
        <v>10630</v>
      </c>
      <c r="C5671" s="54" t="s">
        <v>10631</v>
      </c>
      <c r="D5671" t="str">
        <f>IFERROR(VLOOKUP(C5671,'5.2.5'!$G$2:$H$11754,2,0),"")</f>
        <v>Xã Tả Ngảo</v>
      </c>
      <c r="E5671" t="str">
        <f t="shared" si="332"/>
        <v/>
      </c>
      <c r="G5671" t="str">
        <f t="shared" si="333"/>
        <v>30207</v>
      </c>
      <c r="H5671" t="str">
        <f t="shared" si="334"/>
        <v>Huyện Sìn Hồ</v>
      </c>
      <c r="I5671" t="str">
        <f t="shared" si="335"/>
        <v>302</v>
      </c>
      <c r="J5671" t="str">
        <f>VLOOKUP(I5671,Tỉnh!$A$2:$B$64,2,0)</f>
        <v>Lai Châu</v>
      </c>
    </row>
    <row r="5672" hidden="1" spans="1:10">
      <c r="A5672" s="38"/>
      <c r="B5672" s="56" t="s">
        <v>10632</v>
      </c>
      <c r="C5672" s="54" t="s">
        <v>10633</v>
      </c>
      <c r="D5672" t="str">
        <f>IFERROR(VLOOKUP(C5672,'5.2.5'!$G$2:$H$11754,2,0),"")</f>
        <v>Xã Làng Mô</v>
      </c>
      <c r="E5672" t="str">
        <f t="shared" si="332"/>
        <v/>
      </c>
      <c r="G5672" t="str">
        <f t="shared" si="333"/>
        <v>30207</v>
      </c>
      <c r="H5672" t="str">
        <f t="shared" si="334"/>
        <v>Huyện Sìn Hồ</v>
      </c>
      <c r="I5672" t="str">
        <f t="shared" si="335"/>
        <v>302</v>
      </c>
      <c r="J5672" t="str">
        <f>VLOOKUP(I5672,Tỉnh!$A$2:$B$64,2,0)</f>
        <v>Lai Châu</v>
      </c>
    </row>
    <row r="5673" hidden="1" spans="1:10">
      <c r="A5673" s="38"/>
      <c r="B5673" s="56" t="s">
        <v>10634</v>
      </c>
      <c r="C5673" s="54" t="s">
        <v>10635</v>
      </c>
      <c r="D5673" t="str">
        <f>IFERROR(VLOOKUP(C5673,'5.2.5'!$G$2:$H$11754,2,0),"")</f>
        <v>Xã Tủa Sín Chải</v>
      </c>
      <c r="E5673" t="str">
        <f t="shared" si="332"/>
        <v/>
      </c>
      <c r="G5673" t="str">
        <f t="shared" si="333"/>
        <v>30207</v>
      </c>
      <c r="H5673" t="str">
        <f t="shared" si="334"/>
        <v>Huyện Sìn Hồ</v>
      </c>
      <c r="I5673" t="str">
        <f t="shared" si="335"/>
        <v>302</v>
      </c>
      <c r="J5673" t="str">
        <f>VLOOKUP(I5673,Tỉnh!$A$2:$B$64,2,0)</f>
        <v>Lai Châu</v>
      </c>
    </row>
    <row r="5674" hidden="1" spans="1:10">
      <c r="A5674" s="38"/>
      <c r="B5674" s="56" t="s">
        <v>10636</v>
      </c>
      <c r="C5674" s="54" t="s">
        <v>10637</v>
      </c>
      <c r="D5674" t="str">
        <f>IFERROR(VLOOKUP(C5674,'5.2.5'!$G$2:$H$11754,2,0),"")</f>
        <v>Xã Pa Khóa</v>
      </c>
      <c r="E5674" t="str">
        <f t="shared" si="332"/>
        <v/>
      </c>
      <c r="G5674" t="str">
        <f t="shared" si="333"/>
        <v>30207</v>
      </c>
      <c r="H5674" t="str">
        <f t="shared" si="334"/>
        <v>Huyện Sìn Hồ</v>
      </c>
      <c r="I5674" t="str">
        <f t="shared" si="335"/>
        <v>302</v>
      </c>
      <c r="J5674" t="str">
        <f>VLOOKUP(I5674,Tỉnh!$A$2:$B$64,2,0)</f>
        <v>Lai Châu</v>
      </c>
    </row>
    <row r="5675" hidden="1" spans="1:10">
      <c r="A5675" s="38"/>
      <c r="B5675" s="56" t="s">
        <v>10638</v>
      </c>
      <c r="C5675" s="54" t="s">
        <v>10639</v>
      </c>
      <c r="D5675" t="str">
        <f>IFERROR(VLOOKUP(C5675,'5.2.5'!$G$2:$H$11754,2,0),"")</f>
        <v>Xã Lùng Thàng</v>
      </c>
      <c r="E5675" t="str">
        <f t="shared" si="332"/>
        <v/>
      </c>
      <c r="G5675" t="str">
        <f t="shared" si="333"/>
        <v>30207</v>
      </c>
      <c r="H5675" t="str">
        <f t="shared" si="334"/>
        <v>Huyện Sìn Hồ</v>
      </c>
      <c r="I5675" t="str">
        <f t="shared" si="335"/>
        <v>302</v>
      </c>
      <c r="J5675" t="str">
        <f>VLOOKUP(I5675,Tỉnh!$A$2:$B$64,2,0)</f>
        <v>Lai Châu</v>
      </c>
    </row>
    <row r="5676" hidden="1" spans="1:10">
      <c r="A5676" s="38"/>
      <c r="B5676" s="56" t="s">
        <v>10640</v>
      </c>
      <c r="C5676" s="54" t="s">
        <v>10641</v>
      </c>
      <c r="D5676" t="str">
        <f>IFERROR(VLOOKUP(C5676,'5.2.5'!$G$2:$H$11754,2,0),"")</f>
        <v>Thị trấn Than Uyên</v>
      </c>
      <c r="E5676" t="str">
        <f t="shared" si="332"/>
        <v/>
      </c>
      <c r="G5676" t="str">
        <f t="shared" si="333"/>
        <v>30209</v>
      </c>
      <c r="H5676" t="str">
        <f t="shared" si="334"/>
        <v>Huyện Than Uyên</v>
      </c>
      <c r="I5676" t="str">
        <f t="shared" si="335"/>
        <v>302</v>
      </c>
      <c r="J5676" t="str">
        <f>VLOOKUP(I5676,Tỉnh!$A$2:$B$64,2,0)</f>
        <v>Lai Châu</v>
      </c>
    </row>
    <row r="5677" hidden="1" spans="1:10">
      <c r="A5677" s="38"/>
      <c r="B5677" s="56" t="s">
        <v>10642</v>
      </c>
      <c r="C5677" s="54" t="s">
        <v>10643</v>
      </c>
      <c r="D5677" t="str">
        <f>IFERROR(VLOOKUP(C5677,'5.2.5'!$G$2:$H$11754,2,0),"")</f>
        <v>Xã Hua Nà</v>
      </c>
      <c r="E5677" t="str">
        <f t="shared" si="332"/>
        <v/>
      </c>
      <c r="G5677" t="str">
        <f t="shared" si="333"/>
        <v>30209</v>
      </c>
      <c r="H5677" t="str">
        <f t="shared" si="334"/>
        <v>Huyện Than Uyên</v>
      </c>
      <c r="I5677" t="str">
        <f t="shared" si="335"/>
        <v>302</v>
      </c>
      <c r="J5677" t="str">
        <f>VLOOKUP(I5677,Tỉnh!$A$2:$B$64,2,0)</f>
        <v>Lai Châu</v>
      </c>
    </row>
    <row r="5678" hidden="1" spans="1:10">
      <c r="A5678" s="38"/>
      <c r="B5678" s="56" t="s">
        <v>10644</v>
      </c>
      <c r="C5678" s="54" t="s">
        <v>10645</v>
      </c>
      <c r="D5678" t="str">
        <f>IFERROR(VLOOKUP(C5678,'5.2.5'!$G$2:$H$11754,2,0),"")</f>
        <v>Xã Tà Mung</v>
      </c>
      <c r="E5678" t="str">
        <f t="shared" si="332"/>
        <v/>
      </c>
      <c r="G5678" t="str">
        <f t="shared" si="333"/>
        <v>30209</v>
      </c>
      <c r="H5678" t="str">
        <f t="shared" si="334"/>
        <v>Huyện Than Uyên</v>
      </c>
      <c r="I5678" t="str">
        <f t="shared" si="335"/>
        <v>302</v>
      </c>
      <c r="J5678" t="str">
        <f>VLOOKUP(I5678,Tỉnh!$A$2:$B$64,2,0)</f>
        <v>Lai Châu</v>
      </c>
    </row>
    <row r="5679" hidden="1" spans="1:10">
      <c r="A5679" s="38"/>
      <c r="B5679" s="56" t="s">
        <v>10646</v>
      </c>
      <c r="C5679" s="54" t="s">
        <v>10647</v>
      </c>
      <c r="D5679" t="str">
        <f>IFERROR(VLOOKUP(C5679,'5.2.5'!$G$2:$H$11754,2,0),"")</f>
        <v>Xã Mường Than</v>
      </c>
      <c r="E5679" t="str">
        <f t="shared" si="332"/>
        <v/>
      </c>
      <c r="G5679" t="str">
        <f t="shared" si="333"/>
        <v>30209</v>
      </c>
      <c r="H5679" t="str">
        <f t="shared" si="334"/>
        <v>Huyện Than Uyên</v>
      </c>
      <c r="I5679" t="str">
        <f t="shared" si="335"/>
        <v>302</v>
      </c>
      <c r="J5679" t="str">
        <f>VLOOKUP(I5679,Tỉnh!$A$2:$B$64,2,0)</f>
        <v>Lai Châu</v>
      </c>
    </row>
    <row r="5680" hidden="1" spans="1:10">
      <c r="A5680" s="38"/>
      <c r="B5680" s="56" t="s">
        <v>10648</v>
      </c>
      <c r="C5680" s="54" t="s">
        <v>10649</v>
      </c>
      <c r="D5680" t="str">
        <f>IFERROR(VLOOKUP(C5680,'5.2.5'!$G$2:$H$11754,2,0),"")</f>
        <v>Xã Phúc Than</v>
      </c>
      <c r="E5680" t="str">
        <f t="shared" si="332"/>
        <v/>
      </c>
      <c r="G5680" t="str">
        <f t="shared" si="333"/>
        <v>30209</v>
      </c>
      <c r="H5680" t="str">
        <f t="shared" si="334"/>
        <v>Huyện Than Uyên</v>
      </c>
      <c r="I5680" t="str">
        <f t="shared" si="335"/>
        <v>302</v>
      </c>
      <c r="J5680" t="str">
        <f>VLOOKUP(I5680,Tỉnh!$A$2:$B$64,2,0)</f>
        <v>Lai Châu</v>
      </c>
    </row>
    <row r="5681" hidden="1" spans="1:10">
      <c r="A5681" s="38"/>
      <c r="B5681" s="56" t="s">
        <v>10650</v>
      </c>
      <c r="C5681" s="54" t="s">
        <v>10651</v>
      </c>
      <c r="D5681" t="str">
        <f>IFERROR(VLOOKUP(C5681,'5.2.5'!$G$2:$H$11754,2,0),"")</f>
        <v>Xã Pha Mu</v>
      </c>
      <c r="E5681" t="str">
        <f t="shared" si="332"/>
        <v/>
      </c>
      <c r="G5681" t="str">
        <f t="shared" si="333"/>
        <v>30209</v>
      </c>
      <c r="H5681" t="str">
        <f t="shared" si="334"/>
        <v>Huyện Than Uyên</v>
      </c>
      <c r="I5681" t="str">
        <f t="shared" si="335"/>
        <v>302</v>
      </c>
      <c r="J5681" t="str">
        <f>VLOOKUP(I5681,Tỉnh!$A$2:$B$64,2,0)</f>
        <v>Lai Châu</v>
      </c>
    </row>
    <row r="5682" hidden="1" spans="1:10">
      <c r="A5682" s="38"/>
      <c r="B5682" s="56" t="s">
        <v>10652</v>
      </c>
      <c r="C5682" s="54" t="s">
        <v>10653</v>
      </c>
      <c r="D5682" t="str">
        <f>IFERROR(VLOOKUP(C5682,'5.2.5'!$G$2:$H$11754,2,0),"")</f>
        <v>Xã Mường Cang</v>
      </c>
      <c r="E5682" t="str">
        <f t="shared" si="332"/>
        <v/>
      </c>
      <c r="G5682" t="str">
        <f t="shared" si="333"/>
        <v>30209</v>
      </c>
      <c r="H5682" t="str">
        <f t="shared" si="334"/>
        <v>Huyện Than Uyên</v>
      </c>
      <c r="I5682" t="str">
        <f t="shared" si="335"/>
        <v>302</v>
      </c>
      <c r="J5682" t="str">
        <f>VLOOKUP(I5682,Tỉnh!$A$2:$B$64,2,0)</f>
        <v>Lai Châu</v>
      </c>
    </row>
    <row r="5683" hidden="1" spans="1:10">
      <c r="A5683" s="38"/>
      <c r="B5683" s="56" t="s">
        <v>10654</v>
      </c>
      <c r="C5683" s="54" t="s">
        <v>10655</v>
      </c>
      <c r="D5683" t="str">
        <f>IFERROR(VLOOKUP(C5683,'5.2.5'!$G$2:$H$11754,2,0),"")</f>
        <v>Xã Mường Kim</v>
      </c>
      <c r="E5683" t="str">
        <f t="shared" si="332"/>
        <v/>
      </c>
      <c r="G5683" t="str">
        <f t="shared" si="333"/>
        <v>30209</v>
      </c>
      <c r="H5683" t="str">
        <f t="shared" si="334"/>
        <v>Huyện Than Uyên</v>
      </c>
      <c r="I5683" t="str">
        <f t="shared" si="335"/>
        <v>302</v>
      </c>
      <c r="J5683" t="str">
        <f>VLOOKUP(I5683,Tỉnh!$A$2:$B$64,2,0)</f>
        <v>Lai Châu</v>
      </c>
    </row>
    <row r="5684" hidden="1" spans="1:10">
      <c r="A5684" s="38"/>
      <c r="B5684" s="56" t="s">
        <v>10656</v>
      </c>
      <c r="C5684" s="54" t="s">
        <v>10657</v>
      </c>
      <c r="D5684" t="str">
        <f>IFERROR(VLOOKUP(C5684,'5.2.5'!$G$2:$H$11754,2,0),"")</f>
        <v>Xã Ta Gia</v>
      </c>
      <c r="E5684" t="str">
        <f t="shared" si="332"/>
        <v/>
      </c>
      <c r="G5684" t="str">
        <f t="shared" si="333"/>
        <v>30209</v>
      </c>
      <c r="H5684" t="str">
        <f t="shared" si="334"/>
        <v>Huyện Than Uyên</v>
      </c>
      <c r="I5684" t="str">
        <f t="shared" si="335"/>
        <v>302</v>
      </c>
      <c r="J5684" t="str">
        <f>VLOOKUP(I5684,Tỉnh!$A$2:$B$64,2,0)</f>
        <v>Lai Châu</v>
      </c>
    </row>
    <row r="5685" hidden="1" spans="1:10">
      <c r="A5685" s="38"/>
      <c r="B5685" s="56" t="s">
        <v>10658</v>
      </c>
      <c r="C5685" s="54" t="s">
        <v>10659</v>
      </c>
      <c r="D5685" t="str">
        <f>IFERROR(VLOOKUP(C5685,'5.2.5'!$G$2:$H$11754,2,0),"")</f>
        <v>Xã Khoen On</v>
      </c>
      <c r="E5685" t="str">
        <f t="shared" si="332"/>
        <v/>
      </c>
      <c r="G5685" t="str">
        <f t="shared" si="333"/>
        <v>30209</v>
      </c>
      <c r="H5685" t="str">
        <f t="shared" si="334"/>
        <v>Huyện Than Uyên</v>
      </c>
      <c r="I5685" t="str">
        <f t="shared" si="335"/>
        <v>302</v>
      </c>
      <c r="J5685" t="str">
        <f>VLOOKUP(I5685,Tỉnh!$A$2:$B$64,2,0)</f>
        <v>Lai Châu</v>
      </c>
    </row>
    <row r="5686" hidden="1" spans="1:10">
      <c r="A5686" s="38"/>
      <c r="B5686" s="56" t="s">
        <v>10660</v>
      </c>
      <c r="C5686" s="54" t="s">
        <v>10661</v>
      </c>
      <c r="D5686" t="str">
        <f>IFERROR(VLOOKUP(C5686,'5.2.5'!$G$2:$H$11754,2,0),"")</f>
        <v>Xã Tà Hừa</v>
      </c>
      <c r="E5686" t="str">
        <f t="shared" si="332"/>
        <v/>
      </c>
      <c r="G5686" t="str">
        <f t="shared" si="333"/>
        <v>30209</v>
      </c>
      <c r="H5686" t="str">
        <f t="shared" si="334"/>
        <v>Huyện Than Uyên</v>
      </c>
      <c r="I5686" t="str">
        <f t="shared" si="335"/>
        <v>302</v>
      </c>
      <c r="J5686" t="str">
        <f>VLOOKUP(I5686,Tỉnh!$A$2:$B$64,2,0)</f>
        <v>Lai Châu</v>
      </c>
    </row>
    <row r="5687" hidden="1" spans="1:10">
      <c r="A5687" s="38"/>
      <c r="B5687" s="56" t="s">
        <v>10662</v>
      </c>
      <c r="C5687" s="54" t="s">
        <v>10663</v>
      </c>
      <c r="D5687" t="str">
        <f>IFERROR(VLOOKUP(C5687,'5.2.5'!$G$2:$H$11754,2,0),"")</f>
        <v>Xã Mường Mít</v>
      </c>
      <c r="E5687" t="str">
        <f t="shared" si="332"/>
        <v/>
      </c>
      <c r="G5687" t="str">
        <f t="shared" si="333"/>
        <v>30209</v>
      </c>
      <c r="H5687" t="str">
        <f t="shared" si="334"/>
        <v>Huyện Than Uyên</v>
      </c>
      <c r="I5687" t="str">
        <f t="shared" si="335"/>
        <v>302</v>
      </c>
      <c r="J5687" t="str">
        <f>VLOOKUP(I5687,Tỉnh!$A$2:$B$64,2,0)</f>
        <v>Lai Châu</v>
      </c>
    </row>
    <row r="5688" hidden="1" spans="1:10">
      <c r="A5688" s="38"/>
      <c r="B5688" s="56" t="s">
        <v>10664</v>
      </c>
      <c r="C5688" s="54" t="s">
        <v>10665</v>
      </c>
      <c r="D5688" t="str">
        <f>IFERROR(VLOOKUP(C5688,'5.2.5'!$G$2:$H$11754,2,0),"")</f>
        <v>Thị Trấn Tân Uyên</v>
      </c>
      <c r="E5688" t="str">
        <f t="shared" si="332"/>
        <v/>
      </c>
      <c r="G5688" t="str">
        <f t="shared" si="333"/>
        <v>30211</v>
      </c>
      <c r="H5688" t="str">
        <f t="shared" si="334"/>
        <v>Huyện Tân Uyên</v>
      </c>
      <c r="I5688" t="str">
        <f t="shared" si="335"/>
        <v>302</v>
      </c>
      <c r="J5688" t="str">
        <f>VLOOKUP(I5688,Tỉnh!$A$2:$B$64,2,0)</f>
        <v>Lai Châu</v>
      </c>
    </row>
    <row r="5689" hidden="1" spans="1:10">
      <c r="A5689" s="38"/>
      <c r="B5689" s="56" t="s">
        <v>10666</v>
      </c>
      <c r="C5689" s="54" t="s">
        <v>10667</v>
      </c>
      <c r="D5689" t="str">
        <f>IFERROR(VLOOKUP(C5689,'5.2.5'!$G$2:$H$11754,2,0),"")</f>
        <v>Xã Phúc Khoa</v>
      </c>
      <c r="E5689" t="str">
        <f t="shared" si="332"/>
        <v/>
      </c>
      <c r="G5689" t="str">
        <f t="shared" si="333"/>
        <v>30211</v>
      </c>
      <c r="H5689" t="str">
        <f t="shared" si="334"/>
        <v>Huyện Tân Uyên</v>
      </c>
      <c r="I5689" t="str">
        <f t="shared" si="335"/>
        <v>302</v>
      </c>
      <c r="J5689" t="str">
        <f>VLOOKUP(I5689,Tỉnh!$A$2:$B$64,2,0)</f>
        <v>Lai Châu</v>
      </c>
    </row>
    <row r="5690" hidden="1" spans="1:10">
      <c r="A5690" s="38"/>
      <c r="B5690" s="56" t="s">
        <v>10668</v>
      </c>
      <c r="C5690" s="54" t="s">
        <v>10669</v>
      </c>
      <c r="D5690" t="str">
        <f>IFERROR(VLOOKUP(C5690,'5.2.5'!$G$2:$H$11754,2,0),"")</f>
        <v>Xã Mường Khoa</v>
      </c>
      <c r="E5690" t="str">
        <f t="shared" si="332"/>
        <v/>
      </c>
      <c r="G5690" t="str">
        <f t="shared" si="333"/>
        <v>30211</v>
      </c>
      <c r="H5690" t="str">
        <f t="shared" si="334"/>
        <v>Huyện Tân Uyên</v>
      </c>
      <c r="I5690" t="str">
        <f t="shared" si="335"/>
        <v>302</v>
      </c>
      <c r="J5690" t="str">
        <f>VLOOKUP(I5690,Tỉnh!$A$2:$B$64,2,0)</f>
        <v>Lai Châu</v>
      </c>
    </row>
    <row r="5691" hidden="1" spans="1:10">
      <c r="A5691" s="38"/>
      <c r="B5691" s="56" t="s">
        <v>10670</v>
      </c>
      <c r="C5691" s="54" t="s">
        <v>10671</v>
      </c>
      <c r="D5691" t="str">
        <f>IFERROR(VLOOKUP(C5691,'5.2.5'!$G$2:$H$11754,2,0),"")</f>
        <v>Xã Trung Đồng</v>
      </c>
      <c r="E5691" t="str">
        <f t="shared" si="332"/>
        <v/>
      </c>
      <c r="G5691" t="str">
        <f t="shared" si="333"/>
        <v>30211</v>
      </c>
      <c r="H5691" t="str">
        <f t="shared" si="334"/>
        <v>Huyện Tân Uyên</v>
      </c>
      <c r="I5691" t="str">
        <f t="shared" si="335"/>
        <v>302</v>
      </c>
      <c r="J5691" t="str">
        <f>VLOOKUP(I5691,Tỉnh!$A$2:$B$64,2,0)</f>
        <v>Lai Châu</v>
      </c>
    </row>
    <row r="5692" hidden="1" spans="1:10">
      <c r="A5692" s="38"/>
      <c r="B5692" s="56" t="s">
        <v>10672</v>
      </c>
      <c r="C5692" s="54" t="s">
        <v>10673</v>
      </c>
      <c r="D5692" t="str">
        <f>IFERROR(VLOOKUP(C5692,'5.2.5'!$G$2:$H$11754,2,0),"")</f>
        <v>Xã Nậm Cần</v>
      </c>
      <c r="E5692" t="str">
        <f t="shared" si="332"/>
        <v/>
      </c>
      <c r="G5692" t="str">
        <f t="shared" si="333"/>
        <v>30211</v>
      </c>
      <c r="H5692" t="str">
        <f t="shared" si="334"/>
        <v>Huyện Tân Uyên</v>
      </c>
      <c r="I5692" t="str">
        <f t="shared" si="335"/>
        <v>302</v>
      </c>
      <c r="J5692" t="str">
        <f>VLOOKUP(I5692,Tỉnh!$A$2:$B$64,2,0)</f>
        <v>Lai Châu</v>
      </c>
    </row>
    <row r="5693" hidden="1" spans="1:10">
      <c r="A5693" s="38"/>
      <c r="B5693" s="56" t="s">
        <v>10674</v>
      </c>
      <c r="C5693" s="54" t="s">
        <v>10675</v>
      </c>
      <c r="D5693" t="str">
        <f>IFERROR(VLOOKUP(C5693,'5.2.5'!$G$2:$H$11754,2,0),"")</f>
        <v>Xã Nậm Sỏ</v>
      </c>
      <c r="E5693" t="str">
        <f t="shared" si="332"/>
        <v/>
      </c>
      <c r="G5693" t="str">
        <f t="shared" si="333"/>
        <v>30211</v>
      </c>
      <c r="H5693" t="str">
        <f t="shared" si="334"/>
        <v>Huyện Tân Uyên</v>
      </c>
      <c r="I5693" t="str">
        <f t="shared" si="335"/>
        <v>302</v>
      </c>
      <c r="J5693" t="str">
        <f>VLOOKUP(I5693,Tỉnh!$A$2:$B$64,2,0)</f>
        <v>Lai Châu</v>
      </c>
    </row>
    <row r="5694" hidden="1" spans="1:10">
      <c r="A5694" s="38"/>
      <c r="B5694" s="56" t="s">
        <v>10676</v>
      </c>
      <c r="C5694" s="54" t="s">
        <v>10677</v>
      </c>
      <c r="D5694" t="str">
        <f>IFERROR(VLOOKUP(C5694,'5.2.5'!$G$2:$H$11754,2,0),"")</f>
        <v>Xã Thân Thuộc</v>
      </c>
      <c r="E5694" t="str">
        <f t="shared" si="332"/>
        <v/>
      </c>
      <c r="G5694" t="str">
        <f t="shared" si="333"/>
        <v>30211</v>
      </c>
      <c r="H5694" t="str">
        <f t="shared" si="334"/>
        <v>Huyện Tân Uyên</v>
      </c>
      <c r="I5694" t="str">
        <f t="shared" si="335"/>
        <v>302</v>
      </c>
      <c r="J5694" t="str">
        <f>VLOOKUP(I5694,Tỉnh!$A$2:$B$64,2,0)</f>
        <v>Lai Châu</v>
      </c>
    </row>
    <row r="5695" hidden="1" spans="1:10">
      <c r="A5695" s="38"/>
      <c r="B5695" s="56" t="s">
        <v>10678</v>
      </c>
      <c r="C5695" s="54" t="s">
        <v>10679</v>
      </c>
      <c r="D5695" t="str">
        <f>IFERROR(VLOOKUP(C5695,'5.2.5'!$G$2:$H$11754,2,0),"")</f>
        <v>Xã Tà Mít</v>
      </c>
      <c r="E5695" t="str">
        <f t="shared" si="332"/>
        <v/>
      </c>
      <c r="G5695" t="str">
        <f t="shared" si="333"/>
        <v>30211</v>
      </c>
      <c r="H5695" t="str">
        <f t="shared" si="334"/>
        <v>Huyện Tân Uyên</v>
      </c>
      <c r="I5695" t="str">
        <f t="shared" si="335"/>
        <v>302</v>
      </c>
      <c r="J5695" t="str">
        <f>VLOOKUP(I5695,Tỉnh!$A$2:$B$64,2,0)</f>
        <v>Lai Châu</v>
      </c>
    </row>
    <row r="5696" hidden="1" spans="1:10">
      <c r="A5696" s="38"/>
      <c r="B5696" s="56" t="s">
        <v>10680</v>
      </c>
      <c r="C5696" s="54" t="s">
        <v>10681</v>
      </c>
      <c r="D5696" t="str">
        <f>IFERROR(VLOOKUP(C5696,'5.2.5'!$G$2:$H$11754,2,0),"")</f>
        <v>Xã Hố Mít</v>
      </c>
      <c r="E5696" t="str">
        <f t="shared" si="332"/>
        <v/>
      </c>
      <c r="G5696" t="str">
        <f t="shared" si="333"/>
        <v>30211</v>
      </c>
      <c r="H5696" t="str">
        <f t="shared" si="334"/>
        <v>Huyện Tân Uyên</v>
      </c>
      <c r="I5696" t="str">
        <f t="shared" si="335"/>
        <v>302</v>
      </c>
      <c r="J5696" t="str">
        <f>VLOOKUP(I5696,Tỉnh!$A$2:$B$64,2,0)</f>
        <v>Lai Châu</v>
      </c>
    </row>
    <row r="5697" hidden="1" spans="1:10">
      <c r="A5697" s="38"/>
      <c r="B5697" s="56" t="s">
        <v>10682</v>
      </c>
      <c r="C5697" s="54" t="s">
        <v>10683</v>
      </c>
      <c r="D5697" t="str">
        <f>IFERROR(VLOOKUP(C5697,'5.2.5'!$G$2:$H$11754,2,0),"")</f>
        <v>Xã Pắc Ta</v>
      </c>
      <c r="E5697" t="str">
        <f t="shared" si="332"/>
        <v/>
      </c>
      <c r="G5697" t="str">
        <f t="shared" si="333"/>
        <v>30211</v>
      </c>
      <c r="H5697" t="str">
        <f t="shared" si="334"/>
        <v>Huyện Tân Uyên</v>
      </c>
      <c r="I5697" t="str">
        <f t="shared" si="335"/>
        <v>302</v>
      </c>
      <c r="J5697" t="str">
        <f>VLOOKUP(I5697,Tỉnh!$A$2:$B$64,2,0)</f>
        <v>Lai Châu</v>
      </c>
    </row>
    <row r="5698" hidden="1" spans="1:10">
      <c r="A5698" s="38"/>
      <c r="B5698" s="56" t="s">
        <v>10684</v>
      </c>
      <c r="C5698" s="54" t="s">
        <v>10685</v>
      </c>
      <c r="D5698" t="str">
        <f>IFERROR(VLOOKUP(C5698,'5.2.5'!$G$2:$H$11754,2,0),"")</f>
        <v>Thị Trấn Nậm Nhùn</v>
      </c>
      <c r="E5698" t="str">
        <f t="shared" si="332"/>
        <v/>
      </c>
      <c r="G5698" t="str">
        <f t="shared" si="333"/>
        <v>30213</v>
      </c>
      <c r="H5698" t="str">
        <f t="shared" si="334"/>
        <v>Huyện Nậm Nhùn</v>
      </c>
      <c r="I5698" t="str">
        <f t="shared" si="335"/>
        <v>302</v>
      </c>
      <c r="J5698" t="str">
        <f>VLOOKUP(I5698,Tỉnh!$A$2:$B$64,2,0)</f>
        <v>Lai Châu</v>
      </c>
    </row>
    <row r="5699" hidden="1" spans="1:10">
      <c r="A5699" s="38"/>
      <c r="B5699" s="56" t="s">
        <v>10686</v>
      </c>
      <c r="C5699" s="54" t="s">
        <v>10687</v>
      </c>
      <c r="D5699" t="str">
        <f>IFERROR(VLOOKUP(C5699,'5.2.5'!$G$2:$H$11754,2,0),"")</f>
        <v>Xã Hua Bum</v>
      </c>
      <c r="E5699" t="str">
        <f t="shared" si="332"/>
        <v/>
      </c>
      <c r="G5699" t="str">
        <f t="shared" si="333"/>
        <v>30213</v>
      </c>
      <c r="H5699" t="str">
        <f t="shared" si="334"/>
        <v>Huyện Nậm Nhùn</v>
      </c>
      <c r="I5699" t="str">
        <f t="shared" si="335"/>
        <v>302</v>
      </c>
      <c r="J5699" t="str">
        <f>VLOOKUP(I5699,Tỉnh!$A$2:$B$64,2,0)</f>
        <v>Lai Châu</v>
      </c>
    </row>
    <row r="5700" hidden="1" spans="1:10">
      <c r="A5700" s="38"/>
      <c r="B5700" s="56" t="s">
        <v>10688</v>
      </c>
      <c r="C5700" s="54" t="s">
        <v>10689</v>
      </c>
      <c r="D5700" t="str">
        <f>IFERROR(VLOOKUP(C5700,'5.2.5'!$G$2:$H$11754,2,0),"")</f>
        <v>Xã Mường Mô</v>
      </c>
      <c r="E5700" t="str">
        <f t="shared" si="332"/>
        <v/>
      </c>
      <c r="G5700" t="str">
        <f t="shared" si="333"/>
        <v>30213</v>
      </c>
      <c r="H5700" t="str">
        <f t="shared" si="334"/>
        <v>Huyện Nậm Nhùn</v>
      </c>
      <c r="I5700" t="str">
        <f t="shared" si="335"/>
        <v>302</v>
      </c>
      <c r="J5700" t="str">
        <f>VLOOKUP(I5700,Tỉnh!$A$2:$B$64,2,0)</f>
        <v>Lai Châu</v>
      </c>
    </row>
    <row r="5701" hidden="1" spans="1:10">
      <c r="A5701" s="38"/>
      <c r="B5701" s="56" t="s">
        <v>10690</v>
      </c>
      <c r="C5701" s="54" t="s">
        <v>10691</v>
      </c>
      <c r="D5701" t="str">
        <f>IFERROR(VLOOKUP(C5701,'5.2.5'!$G$2:$H$11754,2,0),"")</f>
        <v>Xã Nậm Hàng</v>
      </c>
      <c r="E5701" t="str">
        <f t="shared" si="332"/>
        <v/>
      </c>
      <c r="G5701" t="str">
        <f t="shared" si="333"/>
        <v>30213</v>
      </c>
      <c r="H5701" t="str">
        <f t="shared" si="334"/>
        <v>Huyện Nậm Nhùn</v>
      </c>
      <c r="I5701" t="str">
        <f t="shared" si="335"/>
        <v>302</v>
      </c>
      <c r="J5701" t="str">
        <f>VLOOKUP(I5701,Tỉnh!$A$2:$B$64,2,0)</f>
        <v>Lai Châu</v>
      </c>
    </row>
    <row r="5702" hidden="1" spans="1:10">
      <c r="A5702" s="38"/>
      <c r="B5702" s="56" t="s">
        <v>10692</v>
      </c>
      <c r="C5702" s="54" t="s">
        <v>10693</v>
      </c>
      <c r="D5702" t="str">
        <f>IFERROR(VLOOKUP(C5702,'5.2.5'!$G$2:$H$11754,2,0),"")</f>
        <v>Xã Nậm Manh</v>
      </c>
      <c r="E5702" t="str">
        <f t="shared" si="332"/>
        <v/>
      </c>
      <c r="G5702" t="str">
        <f t="shared" si="333"/>
        <v>30213</v>
      </c>
      <c r="H5702" t="str">
        <f t="shared" si="334"/>
        <v>Huyện Nậm Nhùn</v>
      </c>
      <c r="I5702" t="str">
        <f t="shared" si="335"/>
        <v>302</v>
      </c>
      <c r="J5702" t="str">
        <f>VLOOKUP(I5702,Tỉnh!$A$2:$B$64,2,0)</f>
        <v>Lai Châu</v>
      </c>
    </row>
    <row r="5703" hidden="1" spans="1:10">
      <c r="A5703" s="38"/>
      <c r="B5703" s="56" t="s">
        <v>2376</v>
      </c>
      <c r="C5703" s="54" t="s">
        <v>10694</v>
      </c>
      <c r="D5703" t="str">
        <f>IFERROR(VLOOKUP(C5703,'5.2.5'!$G$2:$H$11754,2,0),"")</f>
        <v>Xã Lê Lợi</v>
      </c>
      <c r="E5703" t="str">
        <f t="shared" si="332"/>
        <v/>
      </c>
      <c r="G5703" t="str">
        <f t="shared" si="333"/>
        <v>30213</v>
      </c>
      <c r="H5703" t="str">
        <f t="shared" si="334"/>
        <v>Huyện Nậm Nhùn</v>
      </c>
      <c r="I5703" t="str">
        <f t="shared" si="335"/>
        <v>302</v>
      </c>
      <c r="J5703" t="str">
        <f>VLOOKUP(I5703,Tỉnh!$A$2:$B$64,2,0)</f>
        <v>Lai Châu</v>
      </c>
    </row>
    <row r="5704" hidden="1" spans="1:10">
      <c r="A5704" s="38"/>
      <c r="B5704" s="56" t="s">
        <v>10695</v>
      </c>
      <c r="C5704" s="54" t="s">
        <v>10696</v>
      </c>
      <c r="D5704" t="str">
        <f>IFERROR(VLOOKUP(C5704,'5.2.5'!$G$2:$H$11754,2,0),"")</f>
        <v>Xã Pú Đao</v>
      </c>
      <c r="E5704" t="str">
        <f t="shared" si="332"/>
        <v/>
      </c>
      <c r="G5704" t="str">
        <f t="shared" si="333"/>
        <v>30213</v>
      </c>
      <c r="H5704" t="str">
        <f t="shared" si="334"/>
        <v>Huyện Nậm Nhùn</v>
      </c>
      <c r="I5704" t="str">
        <f t="shared" si="335"/>
        <v>302</v>
      </c>
      <c r="J5704" t="str">
        <f>VLOOKUP(I5704,Tỉnh!$A$2:$B$64,2,0)</f>
        <v>Lai Châu</v>
      </c>
    </row>
    <row r="5705" hidden="1" spans="1:10">
      <c r="A5705" s="38"/>
      <c r="B5705" s="56" t="s">
        <v>5734</v>
      </c>
      <c r="C5705" s="54" t="s">
        <v>10697</v>
      </c>
      <c r="D5705" t="str">
        <f>IFERROR(VLOOKUP(C5705,'5.2.5'!$G$2:$H$11754,2,0),"")</f>
        <v>Xã Nậm Ban</v>
      </c>
      <c r="E5705" t="str">
        <f t="shared" si="332"/>
        <v/>
      </c>
      <c r="G5705" t="str">
        <f t="shared" si="333"/>
        <v>30213</v>
      </c>
      <c r="H5705" t="str">
        <f t="shared" si="334"/>
        <v>Huyện Nậm Nhùn</v>
      </c>
      <c r="I5705" t="str">
        <f t="shared" si="335"/>
        <v>302</v>
      </c>
      <c r="J5705" t="str">
        <f>VLOOKUP(I5705,Tỉnh!$A$2:$B$64,2,0)</f>
        <v>Lai Châu</v>
      </c>
    </row>
    <row r="5706" hidden="1" spans="1:10">
      <c r="A5706" s="38"/>
      <c r="B5706" s="56" t="s">
        <v>10698</v>
      </c>
      <c r="C5706" s="54" t="s">
        <v>10699</v>
      </c>
      <c r="D5706" t="str">
        <f>IFERROR(VLOOKUP(C5706,'5.2.5'!$G$2:$H$11754,2,0),"")</f>
        <v>Xã Nậm Pì</v>
      </c>
      <c r="E5706" t="str">
        <f t="shared" si="332"/>
        <v/>
      </c>
      <c r="G5706" t="str">
        <f t="shared" si="333"/>
        <v>30213</v>
      </c>
      <c r="H5706" t="str">
        <f t="shared" si="334"/>
        <v>Huyện Nậm Nhùn</v>
      </c>
      <c r="I5706" t="str">
        <f t="shared" si="335"/>
        <v>302</v>
      </c>
      <c r="J5706" t="str">
        <f>VLOOKUP(I5706,Tỉnh!$A$2:$B$64,2,0)</f>
        <v>Lai Châu</v>
      </c>
    </row>
    <row r="5707" hidden="1" spans="1:10">
      <c r="A5707" s="38"/>
      <c r="B5707" s="56" t="s">
        <v>6623</v>
      </c>
      <c r="C5707" s="54" t="s">
        <v>10700</v>
      </c>
      <c r="D5707" t="str">
        <f>IFERROR(VLOOKUP(C5707,'5.2.5'!$G$2:$H$11754,2,0),"")</f>
        <v>Xã Trung Chải</v>
      </c>
      <c r="E5707" t="str">
        <f t="shared" si="332"/>
        <v/>
      </c>
      <c r="G5707" t="str">
        <f t="shared" si="333"/>
        <v>30213</v>
      </c>
      <c r="H5707" t="str">
        <f t="shared" si="334"/>
        <v>Huyện Nậm Nhùn</v>
      </c>
      <c r="I5707" t="str">
        <f t="shared" si="335"/>
        <v>302</v>
      </c>
      <c r="J5707" t="str">
        <f>VLOOKUP(I5707,Tỉnh!$A$2:$B$64,2,0)</f>
        <v>Lai Châu</v>
      </c>
    </row>
    <row r="5708" hidden="1" spans="1:10">
      <c r="A5708" s="38"/>
      <c r="B5708" s="56" t="s">
        <v>10701</v>
      </c>
      <c r="C5708" s="54" t="s">
        <v>10702</v>
      </c>
      <c r="D5708" t="str">
        <f>IFERROR(VLOOKUP(C5708,'5.2.5'!$G$2:$H$11754,2,0),"")</f>
        <v>Xã Nậm Chà</v>
      </c>
      <c r="E5708" t="str">
        <f t="shared" si="332"/>
        <v/>
      </c>
      <c r="G5708" t="str">
        <f t="shared" si="333"/>
        <v>30213</v>
      </c>
      <c r="H5708" t="str">
        <f t="shared" si="334"/>
        <v>Huyện Nậm Nhùn</v>
      </c>
      <c r="I5708" t="str">
        <f t="shared" si="335"/>
        <v>302</v>
      </c>
      <c r="J5708" t="str">
        <f>VLOOKUP(I5708,Tỉnh!$A$2:$B$64,2,0)</f>
        <v>Lai Châu</v>
      </c>
    </row>
    <row r="5709" hidden="1" spans="1:10">
      <c r="A5709" s="38"/>
      <c r="B5709" s="56" t="s">
        <v>10703</v>
      </c>
      <c r="C5709" s="54" t="s">
        <v>10704</v>
      </c>
      <c r="D5709" t="str">
        <f>IFERROR(VLOOKUP(C5709,'5.2.5'!$G$2:$H$11754,2,0),"")</f>
        <v>Phường Chiềng Lề</v>
      </c>
      <c r="E5709" t="str">
        <f t="shared" si="332"/>
        <v/>
      </c>
      <c r="G5709" t="str">
        <f t="shared" si="333"/>
        <v>30301</v>
      </c>
      <c r="H5709" t="str">
        <f t="shared" si="334"/>
        <v>Thành phố Sơn La</v>
      </c>
      <c r="I5709" t="str">
        <f t="shared" si="335"/>
        <v>303</v>
      </c>
      <c r="J5709" t="str">
        <f>VLOOKUP(I5709,Tỉnh!$A$2:$B$64,2,0)</f>
        <v>Sơn La</v>
      </c>
    </row>
    <row r="5710" hidden="1" spans="1:10">
      <c r="A5710" s="38"/>
      <c r="B5710" s="56" t="s">
        <v>10522</v>
      </c>
      <c r="C5710" s="54" t="s">
        <v>10705</v>
      </c>
      <c r="D5710" t="str">
        <f>IFERROR(VLOOKUP(C5710,'5.2.5'!$G$2:$H$11754,2,0),"")</f>
        <v>Phường Quyết Thắng</v>
      </c>
      <c r="E5710" t="str">
        <f t="shared" si="332"/>
        <v/>
      </c>
      <c r="G5710" t="str">
        <f t="shared" si="333"/>
        <v>30301</v>
      </c>
      <c r="H5710" t="str">
        <f t="shared" si="334"/>
        <v>Thành phố Sơn La</v>
      </c>
      <c r="I5710" t="str">
        <f t="shared" si="335"/>
        <v>303</v>
      </c>
      <c r="J5710" t="str">
        <f>VLOOKUP(I5710,Tỉnh!$A$2:$B$64,2,0)</f>
        <v>Sơn La</v>
      </c>
    </row>
    <row r="5711" hidden="1" spans="1:10">
      <c r="A5711" s="38"/>
      <c r="B5711" s="56" t="s">
        <v>10706</v>
      </c>
      <c r="C5711" s="54" t="s">
        <v>10707</v>
      </c>
      <c r="D5711" t="str">
        <f>IFERROR(VLOOKUP(C5711,'5.2.5'!$G$2:$H$11754,2,0),"")</f>
        <v>Phường Quyết Tâm</v>
      </c>
      <c r="E5711" t="str">
        <f t="shared" si="332"/>
        <v/>
      </c>
      <c r="G5711" t="str">
        <f t="shared" si="333"/>
        <v>30301</v>
      </c>
      <c r="H5711" t="str">
        <f t="shared" si="334"/>
        <v>Thành phố Sơn La</v>
      </c>
      <c r="I5711" t="str">
        <f t="shared" si="335"/>
        <v>303</v>
      </c>
      <c r="J5711" t="str">
        <f>VLOOKUP(I5711,Tỉnh!$A$2:$B$64,2,0)</f>
        <v>Sơn La</v>
      </c>
    </row>
    <row r="5712" hidden="1" spans="1:10">
      <c r="A5712" s="38"/>
      <c r="B5712" s="56" t="s">
        <v>10708</v>
      </c>
      <c r="C5712" s="54" t="s">
        <v>10709</v>
      </c>
      <c r="D5712" t="str">
        <f>IFERROR(VLOOKUP(C5712,'5.2.5'!$G$2:$H$11754,2,0),"")</f>
        <v>Xã Chiềng Xôm</v>
      </c>
      <c r="E5712" t="str">
        <f t="shared" si="332"/>
        <v/>
      </c>
      <c r="G5712" t="str">
        <f t="shared" si="333"/>
        <v>30301</v>
      </c>
      <c r="H5712" t="str">
        <f t="shared" si="334"/>
        <v>Thành phố Sơn La</v>
      </c>
      <c r="I5712" t="str">
        <f t="shared" si="335"/>
        <v>303</v>
      </c>
      <c r="J5712" t="str">
        <f>VLOOKUP(I5712,Tỉnh!$A$2:$B$64,2,0)</f>
        <v>Sơn La</v>
      </c>
    </row>
    <row r="5713" hidden="1" spans="1:10">
      <c r="A5713" s="38"/>
      <c r="B5713" s="56" t="s">
        <v>10710</v>
      </c>
      <c r="C5713" s="54" t="s">
        <v>10711</v>
      </c>
      <c r="D5713" t="str">
        <f>IFERROR(VLOOKUP(C5713,'5.2.5'!$G$2:$H$11754,2,0),"")</f>
        <v>Phường Chiềng An</v>
      </c>
      <c r="E5713" t="str">
        <f t="shared" si="332"/>
        <v/>
      </c>
      <c r="G5713" t="str">
        <f t="shared" si="333"/>
        <v>30301</v>
      </c>
      <c r="H5713" t="str">
        <f t="shared" si="334"/>
        <v>Thành phố Sơn La</v>
      </c>
      <c r="I5713" t="str">
        <f t="shared" si="335"/>
        <v>303</v>
      </c>
      <c r="J5713" t="str">
        <f>VLOOKUP(I5713,Tỉnh!$A$2:$B$64,2,0)</f>
        <v>Sơn La</v>
      </c>
    </row>
    <row r="5714" hidden="1" spans="1:10">
      <c r="A5714" s="38"/>
      <c r="B5714" s="56" t="s">
        <v>10712</v>
      </c>
      <c r="C5714" s="54" t="s">
        <v>10713</v>
      </c>
      <c r="D5714" t="str">
        <f>IFERROR(VLOOKUP(C5714,'5.2.5'!$G$2:$H$11754,2,0),"")</f>
        <v>Xã Chiềng Cơi</v>
      </c>
      <c r="E5714" t="str">
        <f t="shared" si="332"/>
        <v/>
      </c>
      <c r="G5714" t="str">
        <f t="shared" si="333"/>
        <v>30301</v>
      </c>
      <c r="H5714" t="str">
        <f t="shared" si="334"/>
        <v>Thành phố Sơn La</v>
      </c>
      <c r="I5714" t="str">
        <f t="shared" si="335"/>
        <v>303</v>
      </c>
      <c r="J5714" t="str">
        <f>VLOOKUP(I5714,Tỉnh!$A$2:$B$64,2,0)</f>
        <v>Sơn La</v>
      </c>
    </row>
    <row r="5715" hidden="1" spans="1:10">
      <c r="A5715" s="38"/>
      <c r="B5715" s="56" t="s">
        <v>10714</v>
      </c>
      <c r="C5715" s="54" t="s">
        <v>10715</v>
      </c>
      <c r="D5715" t="str">
        <f>IFERROR(VLOOKUP(C5715,'5.2.5'!$G$2:$H$11754,2,0),"")</f>
        <v>Xã Hua La</v>
      </c>
      <c r="E5715" t="str">
        <f t="shared" si="332"/>
        <v/>
      </c>
      <c r="G5715" t="str">
        <f t="shared" si="333"/>
        <v>30301</v>
      </c>
      <c r="H5715" t="str">
        <f t="shared" si="334"/>
        <v>Thành phố Sơn La</v>
      </c>
      <c r="I5715" t="str">
        <f t="shared" si="335"/>
        <v>303</v>
      </c>
      <c r="J5715" t="str">
        <f>VLOOKUP(I5715,Tỉnh!$A$2:$B$64,2,0)</f>
        <v>Sơn La</v>
      </c>
    </row>
    <row r="5716" hidden="1" spans="1:10">
      <c r="A5716" s="38"/>
      <c r="B5716" s="56" t="s">
        <v>10716</v>
      </c>
      <c r="C5716" s="54" t="s">
        <v>10717</v>
      </c>
      <c r="D5716" t="str">
        <f>IFERROR(VLOOKUP(C5716,'5.2.5'!$G$2:$H$11754,2,0),"")</f>
        <v>Phường Chiềng Sinh</v>
      </c>
      <c r="E5716" t="str">
        <f t="shared" si="332"/>
        <v/>
      </c>
      <c r="G5716" t="str">
        <f t="shared" si="333"/>
        <v>30301</v>
      </c>
      <c r="H5716" t="str">
        <f t="shared" si="334"/>
        <v>Thành phố Sơn La</v>
      </c>
      <c r="I5716" t="str">
        <f t="shared" si="335"/>
        <v>303</v>
      </c>
      <c r="J5716" t="str">
        <f>VLOOKUP(I5716,Tỉnh!$A$2:$B$64,2,0)</f>
        <v>Sơn La</v>
      </c>
    </row>
    <row r="5717" hidden="1" spans="1:10">
      <c r="A5717" s="38"/>
      <c r="B5717" s="56" t="s">
        <v>10718</v>
      </c>
      <c r="C5717" s="54" t="s">
        <v>10719</v>
      </c>
      <c r="D5717" t="str">
        <f>IFERROR(VLOOKUP(C5717,'5.2.5'!$G$2:$H$11754,2,0),"")</f>
        <v>Xã Chiềng Cọ</v>
      </c>
      <c r="E5717" t="str">
        <f t="shared" si="332"/>
        <v/>
      </c>
      <c r="G5717" t="str">
        <f t="shared" si="333"/>
        <v>30301</v>
      </c>
      <c r="H5717" t="str">
        <f t="shared" si="334"/>
        <v>Thành phố Sơn La</v>
      </c>
      <c r="I5717" t="str">
        <f t="shared" si="335"/>
        <v>303</v>
      </c>
      <c r="J5717" t="str">
        <f>VLOOKUP(I5717,Tỉnh!$A$2:$B$64,2,0)</f>
        <v>Sơn La</v>
      </c>
    </row>
    <row r="5718" hidden="1" spans="1:10">
      <c r="A5718" s="38"/>
      <c r="B5718" s="56" t="s">
        <v>10720</v>
      </c>
      <c r="C5718" s="54" t="s">
        <v>10721</v>
      </c>
      <c r="D5718" t="str">
        <f>IFERROR(VLOOKUP(C5718,'5.2.5'!$G$2:$H$11754,2,0),"")</f>
        <v>Phường Tô Hiệu</v>
      </c>
      <c r="E5718" t="str">
        <f t="shared" si="332"/>
        <v/>
      </c>
      <c r="G5718" t="str">
        <f t="shared" si="333"/>
        <v>30301</v>
      </c>
      <c r="H5718" t="str">
        <f t="shared" si="334"/>
        <v>Thành phố Sơn La</v>
      </c>
      <c r="I5718" t="str">
        <f t="shared" si="335"/>
        <v>303</v>
      </c>
      <c r="J5718" t="str">
        <f>VLOOKUP(I5718,Tỉnh!$A$2:$B$64,2,0)</f>
        <v>Sơn La</v>
      </c>
    </row>
    <row r="5719" hidden="1" spans="1:10">
      <c r="A5719" s="38"/>
      <c r="B5719" s="56" t="s">
        <v>10722</v>
      </c>
      <c r="C5719" s="54" t="s">
        <v>10723</v>
      </c>
      <c r="D5719" t="str">
        <f>IFERROR(VLOOKUP(C5719,'5.2.5'!$G$2:$H$11754,2,0),"")</f>
        <v>Xã Chiềng Đen</v>
      </c>
      <c r="E5719" t="str">
        <f t="shared" si="332"/>
        <v/>
      </c>
      <c r="G5719" t="str">
        <f t="shared" si="333"/>
        <v>30301</v>
      </c>
      <c r="H5719" t="str">
        <f t="shared" si="334"/>
        <v>Thành phố Sơn La</v>
      </c>
      <c r="I5719" t="str">
        <f t="shared" si="335"/>
        <v>303</v>
      </c>
      <c r="J5719" t="str">
        <f>VLOOKUP(I5719,Tỉnh!$A$2:$B$64,2,0)</f>
        <v>Sơn La</v>
      </c>
    </row>
    <row r="5720" hidden="1" spans="1:10">
      <c r="A5720" s="38"/>
      <c r="B5720" s="56" t="s">
        <v>10724</v>
      </c>
      <c r="C5720" s="54" t="s">
        <v>10725</v>
      </c>
      <c r="D5720" t="str">
        <f>IFERROR(VLOOKUP(C5720,'5.2.5'!$G$2:$H$11754,2,0),"")</f>
        <v>Xã Chiềng Ngần</v>
      </c>
      <c r="E5720" t="str">
        <f t="shared" si="332"/>
        <v/>
      </c>
      <c r="G5720" t="str">
        <f t="shared" si="333"/>
        <v>30301</v>
      </c>
      <c r="H5720" t="str">
        <f t="shared" si="334"/>
        <v>Thành phố Sơn La</v>
      </c>
      <c r="I5720" t="str">
        <f t="shared" si="335"/>
        <v>303</v>
      </c>
      <c r="J5720" t="str">
        <f>VLOOKUP(I5720,Tỉnh!$A$2:$B$64,2,0)</f>
        <v>Sơn La</v>
      </c>
    </row>
    <row r="5721" hidden="1" spans="1:10">
      <c r="A5721" s="38"/>
      <c r="B5721" s="56" t="s">
        <v>10726</v>
      </c>
      <c r="C5721" s="54" t="s">
        <v>10727</v>
      </c>
      <c r="D5721" t="str">
        <f>IFERROR(VLOOKUP(C5721,'5.2.5'!$G$2:$H$11754,2,0),"")</f>
        <v>Xã Mường Giàng</v>
      </c>
      <c r="E5721" t="str">
        <f t="shared" si="332"/>
        <v/>
      </c>
      <c r="G5721" t="str">
        <f t="shared" si="333"/>
        <v>30303</v>
      </c>
      <c r="H5721" t="str">
        <f t="shared" si="334"/>
        <v>Huyện Quỳnh Nhai</v>
      </c>
      <c r="I5721" t="str">
        <f t="shared" si="335"/>
        <v>303</v>
      </c>
      <c r="J5721" t="str">
        <f>VLOOKUP(I5721,Tỉnh!$A$2:$B$64,2,0)</f>
        <v>Sơn La</v>
      </c>
    </row>
    <row r="5722" hidden="1" spans="1:10">
      <c r="A5722" s="38"/>
      <c r="B5722" s="56" t="s">
        <v>10728</v>
      </c>
      <c r="C5722" s="54" t="s">
        <v>10729</v>
      </c>
      <c r="D5722" t="str">
        <f>IFERROR(VLOOKUP(C5722,'5.2.5'!$G$2:$H$11754,2,0),"")</f>
        <v>Xã Chiềng Bằng</v>
      </c>
      <c r="E5722" t="str">
        <f t="shared" si="332"/>
        <v/>
      </c>
      <c r="G5722" t="str">
        <f t="shared" si="333"/>
        <v>30303</v>
      </c>
      <c r="H5722" t="str">
        <f t="shared" si="334"/>
        <v>Huyện Quỳnh Nhai</v>
      </c>
      <c r="I5722" t="str">
        <f t="shared" si="335"/>
        <v>303</v>
      </c>
      <c r="J5722" t="str">
        <f>VLOOKUP(I5722,Tỉnh!$A$2:$B$64,2,0)</f>
        <v>Sơn La</v>
      </c>
    </row>
    <row r="5723" hidden="1" spans="1:10">
      <c r="A5723" s="38"/>
      <c r="B5723" s="56" t="s">
        <v>10730</v>
      </c>
      <c r="C5723" s="54" t="s">
        <v>10731</v>
      </c>
      <c r="D5723" t="str">
        <f>IFERROR(VLOOKUP(C5723,'5.2.5'!$G$2:$H$11754,2,0),"")</f>
        <v>Xã Mường Sại</v>
      </c>
      <c r="E5723" t="str">
        <f t="shared" si="332"/>
        <v/>
      </c>
      <c r="G5723" t="str">
        <f t="shared" si="333"/>
        <v>30303</v>
      </c>
      <c r="H5723" t="str">
        <f t="shared" si="334"/>
        <v>Huyện Quỳnh Nhai</v>
      </c>
      <c r="I5723" t="str">
        <f t="shared" si="335"/>
        <v>303</v>
      </c>
      <c r="J5723" t="str">
        <f>VLOOKUP(I5723,Tỉnh!$A$2:$B$64,2,0)</f>
        <v>Sơn La</v>
      </c>
    </row>
    <row r="5724" hidden="1" spans="1:10">
      <c r="A5724" s="38"/>
      <c r="B5724" s="56" t="s">
        <v>10732</v>
      </c>
      <c r="C5724" s="54" t="s">
        <v>10733</v>
      </c>
      <c r="D5724" t="str">
        <f>IFERROR(VLOOKUP(C5724,'5.2.5'!$G$2:$H$11754,2,0),"")</f>
        <v>Xã Nậm ét</v>
      </c>
      <c r="E5724" t="str">
        <f t="shared" ref="E5724:E5787" si="336">IF(D5724=B5724,"",B5724)</f>
        <v/>
      </c>
      <c r="G5724" t="str">
        <f t="shared" ref="G5724:G5787" si="337">LEFT(C5724,5)</f>
        <v>30303</v>
      </c>
      <c r="H5724" t="str">
        <f t="shared" ref="H5724:H5787" si="338">VLOOKUP(G5724,$B$5:$C$724,2,0)</f>
        <v>Huyện Quỳnh Nhai</v>
      </c>
      <c r="I5724" t="str">
        <f t="shared" ref="I5724:I5787" si="339">LEFT(C5724,3)</f>
        <v>303</v>
      </c>
      <c r="J5724" t="str">
        <f>VLOOKUP(I5724,Tỉnh!$A$2:$B$64,2,0)</f>
        <v>Sơn La</v>
      </c>
    </row>
    <row r="5725" hidden="1" spans="1:10">
      <c r="A5725" s="38"/>
      <c r="B5725" s="56" t="s">
        <v>10734</v>
      </c>
      <c r="C5725" s="54" t="s">
        <v>10735</v>
      </c>
      <c r="D5725" t="str">
        <f>IFERROR(VLOOKUP(C5725,'5.2.5'!$G$2:$H$11754,2,0),"")</f>
        <v>Xã Liệp Muội</v>
      </c>
      <c r="E5725" t="str">
        <f t="shared" si="336"/>
        <v/>
      </c>
      <c r="G5725" t="str">
        <f t="shared" si="337"/>
        <v>30303</v>
      </c>
      <c r="H5725" t="str">
        <f t="shared" si="338"/>
        <v>Huyện Quỳnh Nhai</v>
      </c>
      <c r="I5725" t="str">
        <f t="shared" si="339"/>
        <v>303</v>
      </c>
      <c r="J5725" t="str">
        <f>VLOOKUP(I5725,Tỉnh!$A$2:$B$64,2,0)</f>
        <v>Sơn La</v>
      </c>
    </row>
    <row r="5726" hidden="1" spans="1:10">
      <c r="A5726" s="38"/>
      <c r="B5726" s="56" t="s">
        <v>10736</v>
      </c>
      <c r="C5726" s="54" t="s">
        <v>10737</v>
      </c>
      <c r="D5726" t="str">
        <f>IFERROR(VLOOKUP(C5726,'5.2.5'!$G$2:$H$11754,2,0),"")</f>
        <v>Xã Chiềng Khoang</v>
      </c>
      <c r="E5726" t="str">
        <f t="shared" si="336"/>
        <v/>
      </c>
      <c r="G5726" t="str">
        <f t="shared" si="337"/>
        <v>30303</v>
      </c>
      <c r="H5726" t="str">
        <f t="shared" si="338"/>
        <v>Huyện Quỳnh Nhai</v>
      </c>
      <c r="I5726" t="str">
        <f t="shared" si="339"/>
        <v>303</v>
      </c>
      <c r="J5726" t="str">
        <f>VLOOKUP(I5726,Tỉnh!$A$2:$B$64,2,0)</f>
        <v>Sơn La</v>
      </c>
    </row>
    <row r="5727" hidden="1" spans="1:10">
      <c r="A5727" s="38"/>
      <c r="B5727" s="56" t="s">
        <v>10738</v>
      </c>
      <c r="C5727" s="54" t="s">
        <v>10739</v>
      </c>
      <c r="D5727" t="str">
        <f>IFERROR(VLOOKUP(C5727,'5.2.5'!$G$2:$H$11754,2,0),"")</f>
        <v>Xã Chiềng ơn</v>
      </c>
      <c r="E5727" t="str">
        <f t="shared" si="336"/>
        <v/>
      </c>
      <c r="G5727" t="str">
        <f t="shared" si="337"/>
        <v>30303</v>
      </c>
      <c r="H5727" t="str">
        <f t="shared" si="338"/>
        <v>Huyện Quỳnh Nhai</v>
      </c>
      <c r="I5727" t="str">
        <f t="shared" si="339"/>
        <v>303</v>
      </c>
      <c r="J5727" t="str">
        <f>VLOOKUP(I5727,Tỉnh!$A$2:$B$64,2,0)</f>
        <v>Sơn La</v>
      </c>
    </row>
    <row r="5728" hidden="1" spans="1:10">
      <c r="A5728" s="38"/>
      <c r="B5728" s="56" t="s">
        <v>10740</v>
      </c>
      <c r="C5728" s="54" t="s">
        <v>10741</v>
      </c>
      <c r="D5728" t="str">
        <f>IFERROR(VLOOKUP(C5728,'5.2.5'!$G$2:$H$11754,2,0),"")</f>
        <v>Xã Mường Chiên</v>
      </c>
      <c r="E5728" t="str">
        <f t="shared" si="336"/>
        <v/>
      </c>
      <c r="G5728" t="str">
        <f t="shared" si="337"/>
        <v>30303</v>
      </c>
      <c r="H5728" t="str">
        <f t="shared" si="338"/>
        <v>Huyện Quỳnh Nhai</v>
      </c>
      <c r="I5728" t="str">
        <f t="shared" si="339"/>
        <v>303</v>
      </c>
      <c r="J5728" t="str">
        <f>VLOOKUP(I5728,Tỉnh!$A$2:$B$64,2,0)</f>
        <v>Sơn La</v>
      </c>
    </row>
    <row r="5729" hidden="1" spans="1:10">
      <c r="A5729" s="38"/>
      <c r="B5729" s="56" t="s">
        <v>10742</v>
      </c>
      <c r="C5729" s="54" t="s">
        <v>10743</v>
      </c>
      <c r="D5729" t="str">
        <f>IFERROR(VLOOKUP(C5729,'5.2.5'!$G$2:$H$11754,2,0),"")</f>
        <v>Xã Chiềng Khay</v>
      </c>
      <c r="E5729" t="str">
        <f t="shared" si="336"/>
        <v/>
      </c>
      <c r="G5729" t="str">
        <f t="shared" si="337"/>
        <v>30303</v>
      </c>
      <c r="H5729" t="str">
        <f t="shared" si="338"/>
        <v>Huyện Quỳnh Nhai</v>
      </c>
      <c r="I5729" t="str">
        <f t="shared" si="339"/>
        <v>303</v>
      </c>
      <c r="J5729" t="str">
        <f>VLOOKUP(I5729,Tỉnh!$A$2:$B$64,2,0)</f>
        <v>Sơn La</v>
      </c>
    </row>
    <row r="5730" hidden="1" spans="1:10">
      <c r="A5730" s="38"/>
      <c r="B5730" s="56" t="s">
        <v>10744</v>
      </c>
      <c r="C5730" s="54" t="s">
        <v>10745</v>
      </c>
      <c r="D5730" t="str">
        <f>IFERROR(VLOOKUP(C5730,'5.2.5'!$G$2:$H$11754,2,0),"")</f>
        <v>Xã Mường Giôn</v>
      </c>
      <c r="E5730" t="str">
        <f t="shared" si="336"/>
        <v/>
      </c>
      <c r="G5730" t="str">
        <f t="shared" si="337"/>
        <v>30303</v>
      </c>
      <c r="H5730" t="str">
        <f t="shared" si="338"/>
        <v>Huyện Quỳnh Nhai</v>
      </c>
      <c r="I5730" t="str">
        <f t="shared" si="339"/>
        <v>303</v>
      </c>
      <c r="J5730" t="str">
        <f>VLOOKUP(I5730,Tỉnh!$A$2:$B$64,2,0)</f>
        <v>Sơn La</v>
      </c>
    </row>
    <row r="5731" hidden="1" spans="1:10">
      <c r="A5731" s="38"/>
      <c r="B5731" s="56" t="s">
        <v>10746</v>
      </c>
      <c r="C5731" s="54" t="s">
        <v>10747</v>
      </c>
      <c r="D5731" t="str">
        <f>IFERROR(VLOOKUP(C5731,'5.2.5'!$G$2:$H$11754,2,0),"")</f>
        <v>Xã Pha Khinh</v>
      </c>
      <c r="E5731" t="str">
        <f t="shared" si="336"/>
        <v/>
      </c>
      <c r="G5731" t="str">
        <f t="shared" si="337"/>
        <v>30303</v>
      </c>
      <c r="H5731" t="str">
        <f t="shared" si="338"/>
        <v>Huyện Quỳnh Nhai</v>
      </c>
      <c r="I5731" t="str">
        <f t="shared" si="339"/>
        <v>303</v>
      </c>
      <c r="J5731" t="str">
        <f>VLOOKUP(I5731,Tỉnh!$A$2:$B$64,2,0)</f>
        <v>Sơn La</v>
      </c>
    </row>
    <row r="5732" hidden="1" spans="1:10">
      <c r="A5732" s="38"/>
      <c r="B5732" s="56" t="s">
        <v>10748</v>
      </c>
      <c r="C5732" s="54" t="s">
        <v>10749</v>
      </c>
      <c r="D5732" t="str">
        <f>IFERROR(VLOOKUP(C5732,'5.2.5'!$G$2:$H$11754,2,0),"")</f>
        <v>Xã Cà Nàng</v>
      </c>
      <c r="E5732" t="str">
        <f t="shared" si="336"/>
        <v/>
      </c>
      <c r="G5732" t="str">
        <f t="shared" si="337"/>
        <v>30303</v>
      </c>
      <c r="H5732" t="str">
        <f t="shared" si="338"/>
        <v>Huyện Quỳnh Nhai</v>
      </c>
      <c r="I5732" t="str">
        <f t="shared" si="339"/>
        <v>303</v>
      </c>
      <c r="J5732" t="str">
        <f>VLOOKUP(I5732,Tỉnh!$A$2:$B$64,2,0)</f>
        <v>Sơn La</v>
      </c>
    </row>
    <row r="5733" hidden="1" spans="1:10">
      <c r="A5733" s="38"/>
      <c r="B5733" s="56" t="s">
        <v>10750</v>
      </c>
      <c r="C5733" s="54" t="s">
        <v>10751</v>
      </c>
      <c r="D5733" t="str">
        <f>IFERROR(VLOOKUP(C5733,'5.2.5'!$G$2:$H$11754,2,0),"")</f>
        <v>Xã Pắc Ma</v>
      </c>
      <c r="E5733" t="str">
        <f t="shared" si="336"/>
        <v/>
      </c>
      <c r="G5733" t="str">
        <f t="shared" si="337"/>
        <v>30303</v>
      </c>
      <c r="H5733" t="str">
        <f t="shared" si="338"/>
        <v>Huyện Quỳnh Nhai</v>
      </c>
      <c r="I5733" t="str">
        <f t="shared" si="339"/>
        <v>303</v>
      </c>
      <c r="J5733" t="str">
        <f>VLOOKUP(I5733,Tỉnh!$A$2:$B$64,2,0)</f>
        <v>Sơn La</v>
      </c>
    </row>
    <row r="5734" hidden="1" spans="1:10">
      <c r="A5734" s="38"/>
      <c r="B5734" s="56" t="s">
        <v>10752</v>
      </c>
      <c r="C5734" s="54" t="s">
        <v>10753</v>
      </c>
      <c r="D5734" t="str">
        <f>IFERROR(VLOOKUP(C5734,'5.2.5'!$G$2:$H$11754,2,0),"")</f>
        <v>Xã ít Ong</v>
      </c>
      <c r="E5734" t="str">
        <f t="shared" si="336"/>
        <v/>
      </c>
      <c r="G5734" t="str">
        <f t="shared" si="337"/>
        <v>30305</v>
      </c>
      <c r="H5734" t="str">
        <f t="shared" si="338"/>
        <v>Huyện Mường La</v>
      </c>
      <c r="I5734" t="str">
        <f t="shared" si="339"/>
        <v>303</v>
      </c>
      <c r="J5734" t="str">
        <f>VLOOKUP(I5734,Tỉnh!$A$2:$B$64,2,0)</f>
        <v>Sơn La</v>
      </c>
    </row>
    <row r="5735" hidden="1" spans="1:10">
      <c r="A5735" s="38"/>
      <c r="B5735" s="56" t="s">
        <v>10754</v>
      </c>
      <c r="C5735" s="54" t="s">
        <v>10755</v>
      </c>
      <c r="D5735" t="str">
        <f>IFERROR(VLOOKUP(C5735,'5.2.5'!$G$2:$H$11754,2,0),"")</f>
        <v>Xã Nậm Giôn</v>
      </c>
      <c r="E5735" t="str">
        <f t="shared" si="336"/>
        <v/>
      </c>
      <c r="G5735" t="str">
        <f t="shared" si="337"/>
        <v>30305</v>
      </c>
      <c r="H5735" t="str">
        <f t="shared" si="338"/>
        <v>Huyện Mường La</v>
      </c>
      <c r="I5735" t="str">
        <f t="shared" si="339"/>
        <v>303</v>
      </c>
      <c r="J5735" t="str">
        <f>VLOOKUP(I5735,Tỉnh!$A$2:$B$64,2,0)</f>
        <v>Sơn La</v>
      </c>
    </row>
    <row r="5736" hidden="1" spans="1:10">
      <c r="A5736" s="38"/>
      <c r="B5736" s="56" t="s">
        <v>10756</v>
      </c>
      <c r="C5736" s="54" t="s">
        <v>10757</v>
      </c>
      <c r="D5736" t="str">
        <f>IFERROR(VLOOKUP(C5736,'5.2.5'!$G$2:$H$11754,2,0),"")</f>
        <v>Xã Chiềng Lao</v>
      </c>
      <c r="E5736" t="str">
        <f t="shared" si="336"/>
        <v/>
      </c>
      <c r="G5736" t="str">
        <f t="shared" si="337"/>
        <v>30305</v>
      </c>
      <c r="H5736" t="str">
        <f t="shared" si="338"/>
        <v>Huyện Mường La</v>
      </c>
      <c r="I5736" t="str">
        <f t="shared" si="339"/>
        <v>303</v>
      </c>
      <c r="J5736" t="str">
        <f>VLOOKUP(I5736,Tỉnh!$A$2:$B$64,2,0)</f>
        <v>Sơn La</v>
      </c>
    </row>
    <row r="5737" hidden="1" spans="1:10">
      <c r="A5737" s="38"/>
      <c r="B5737" s="56" t="s">
        <v>10758</v>
      </c>
      <c r="C5737" s="54" t="s">
        <v>10759</v>
      </c>
      <c r="D5737" t="str">
        <f>IFERROR(VLOOKUP(C5737,'5.2.5'!$G$2:$H$11754,2,0),"")</f>
        <v>Xã Hua Trai</v>
      </c>
      <c r="E5737" t="str">
        <f t="shared" si="336"/>
        <v/>
      </c>
      <c r="G5737" t="str">
        <f t="shared" si="337"/>
        <v>30305</v>
      </c>
      <c r="H5737" t="str">
        <f t="shared" si="338"/>
        <v>Huyện Mường La</v>
      </c>
      <c r="I5737" t="str">
        <f t="shared" si="339"/>
        <v>303</v>
      </c>
      <c r="J5737" t="str">
        <f>VLOOKUP(I5737,Tỉnh!$A$2:$B$64,2,0)</f>
        <v>Sơn La</v>
      </c>
    </row>
    <row r="5738" hidden="1" spans="1:10">
      <c r="A5738" s="38"/>
      <c r="B5738" s="56" t="s">
        <v>10760</v>
      </c>
      <c r="C5738" s="54" t="s">
        <v>10761</v>
      </c>
      <c r="D5738" t="str">
        <f>IFERROR(VLOOKUP(C5738,'5.2.5'!$G$2:$H$11754,2,0),"")</f>
        <v>Xã Ngọc Chiến</v>
      </c>
      <c r="E5738" t="str">
        <f t="shared" si="336"/>
        <v/>
      </c>
      <c r="G5738" t="str">
        <f t="shared" si="337"/>
        <v>30305</v>
      </c>
      <c r="H5738" t="str">
        <f t="shared" si="338"/>
        <v>Huyện Mường La</v>
      </c>
      <c r="I5738" t="str">
        <f t="shared" si="339"/>
        <v>303</v>
      </c>
      <c r="J5738" t="str">
        <f>VLOOKUP(I5738,Tỉnh!$A$2:$B$64,2,0)</f>
        <v>Sơn La</v>
      </c>
    </row>
    <row r="5739" hidden="1" spans="1:10">
      <c r="A5739" s="38"/>
      <c r="B5739" s="56" t="s">
        <v>10762</v>
      </c>
      <c r="C5739" s="54" t="s">
        <v>10763</v>
      </c>
      <c r="D5739" t="str">
        <f>IFERROR(VLOOKUP(C5739,'5.2.5'!$G$2:$H$11754,2,0),"")</f>
        <v>Xã Nậm Păm</v>
      </c>
      <c r="E5739" t="str">
        <f t="shared" si="336"/>
        <v/>
      </c>
      <c r="G5739" t="str">
        <f t="shared" si="337"/>
        <v>30305</v>
      </c>
      <c r="H5739" t="str">
        <f t="shared" si="338"/>
        <v>Huyện Mường La</v>
      </c>
      <c r="I5739" t="str">
        <f t="shared" si="339"/>
        <v>303</v>
      </c>
      <c r="J5739" t="str">
        <f>VLOOKUP(I5739,Tỉnh!$A$2:$B$64,2,0)</f>
        <v>Sơn La</v>
      </c>
    </row>
    <row r="5740" hidden="1" spans="1:10">
      <c r="A5740" s="38"/>
      <c r="B5740" s="56" t="s">
        <v>10764</v>
      </c>
      <c r="C5740" s="54" t="s">
        <v>10765</v>
      </c>
      <c r="D5740" t="str">
        <f>IFERROR(VLOOKUP(C5740,'5.2.5'!$G$2:$H$11754,2,0),"")</f>
        <v>Xã Chiềng Muôn</v>
      </c>
      <c r="E5740" t="str">
        <f t="shared" si="336"/>
        <v/>
      </c>
      <c r="G5740" t="str">
        <f t="shared" si="337"/>
        <v>30305</v>
      </c>
      <c r="H5740" t="str">
        <f t="shared" si="338"/>
        <v>Huyện Mường La</v>
      </c>
      <c r="I5740" t="str">
        <f t="shared" si="339"/>
        <v>303</v>
      </c>
      <c r="J5740" t="str">
        <f>VLOOKUP(I5740,Tỉnh!$A$2:$B$64,2,0)</f>
        <v>Sơn La</v>
      </c>
    </row>
    <row r="5741" hidden="1" spans="1:10">
      <c r="A5741" s="38"/>
      <c r="B5741" s="56" t="s">
        <v>10766</v>
      </c>
      <c r="C5741" s="54" t="s">
        <v>10767</v>
      </c>
      <c r="D5741" t="str">
        <f>IFERROR(VLOOKUP(C5741,'5.2.5'!$G$2:$H$11754,2,0),"")</f>
        <v>Xã Chiềng Ân</v>
      </c>
      <c r="E5741" t="str">
        <f t="shared" si="336"/>
        <v/>
      </c>
      <c r="G5741" t="str">
        <f t="shared" si="337"/>
        <v>30305</v>
      </c>
      <c r="H5741" t="str">
        <f t="shared" si="338"/>
        <v>Huyện Mường La</v>
      </c>
      <c r="I5741" t="str">
        <f t="shared" si="339"/>
        <v>303</v>
      </c>
      <c r="J5741" t="str">
        <f>VLOOKUP(I5741,Tỉnh!$A$2:$B$64,2,0)</f>
        <v>Sơn La</v>
      </c>
    </row>
    <row r="5742" hidden="1" spans="1:10">
      <c r="A5742" s="38"/>
      <c r="B5742" s="56" t="s">
        <v>10768</v>
      </c>
      <c r="C5742" s="54" t="s">
        <v>10769</v>
      </c>
      <c r="D5742" t="str">
        <f>IFERROR(VLOOKUP(C5742,'5.2.5'!$G$2:$H$11754,2,0),"")</f>
        <v>Xã Pi Toong</v>
      </c>
      <c r="E5742" t="str">
        <f t="shared" si="336"/>
        <v/>
      </c>
      <c r="G5742" t="str">
        <f t="shared" si="337"/>
        <v>30305</v>
      </c>
      <c r="H5742" t="str">
        <f t="shared" si="338"/>
        <v>Huyện Mường La</v>
      </c>
      <c r="I5742" t="str">
        <f t="shared" si="339"/>
        <v>303</v>
      </c>
      <c r="J5742" t="str">
        <f>VLOOKUP(I5742,Tỉnh!$A$2:$B$64,2,0)</f>
        <v>Sơn La</v>
      </c>
    </row>
    <row r="5743" hidden="1" spans="1:10">
      <c r="A5743" s="38"/>
      <c r="B5743" s="56" t="s">
        <v>10770</v>
      </c>
      <c r="C5743" s="54" t="s">
        <v>10771</v>
      </c>
      <c r="D5743" t="str">
        <f>IFERROR(VLOOKUP(C5743,'5.2.5'!$G$2:$H$11754,2,0),"")</f>
        <v>Xã Tạ Bú</v>
      </c>
      <c r="E5743" t="str">
        <f t="shared" si="336"/>
        <v/>
      </c>
      <c r="G5743" t="str">
        <f t="shared" si="337"/>
        <v>30305</v>
      </c>
      <c r="H5743" t="str">
        <f t="shared" si="338"/>
        <v>Huyện Mường La</v>
      </c>
      <c r="I5743" t="str">
        <f t="shared" si="339"/>
        <v>303</v>
      </c>
      <c r="J5743" t="str">
        <f>VLOOKUP(I5743,Tỉnh!$A$2:$B$64,2,0)</f>
        <v>Sơn La</v>
      </c>
    </row>
    <row r="5744" hidden="1" spans="1:10">
      <c r="A5744" s="38"/>
      <c r="B5744" s="56" t="s">
        <v>10772</v>
      </c>
      <c r="C5744" s="54" t="s">
        <v>10773</v>
      </c>
      <c r="D5744" t="str">
        <f>IFERROR(VLOOKUP(C5744,'5.2.5'!$G$2:$H$11754,2,0),"")</f>
        <v>Xã Chiềng San</v>
      </c>
      <c r="E5744" t="str">
        <f t="shared" si="336"/>
        <v/>
      </c>
      <c r="G5744" t="str">
        <f t="shared" si="337"/>
        <v>30305</v>
      </c>
      <c r="H5744" t="str">
        <f t="shared" si="338"/>
        <v>Huyện Mường La</v>
      </c>
      <c r="I5744" t="str">
        <f t="shared" si="339"/>
        <v>303</v>
      </c>
      <c r="J5744" t="str">
        <f>VLOOKUP(I5744,Tỉnh!$A$2:$B$64,2,0)</f>
        <v>Sơn La</v>
      </c>
    </row>
    <row r="5745" hidden="1" spans="1:10">
      <c r="A5745" s="38"/>
      <c r="B5745" s="56" t="s">
        <v>10774</v>
      </c>
      <c r="C5745" s="54" t="s">
        <v>10775</v>
      </c>
      <c r="D5745" t="str">
        <f>IFERROR(VLOOKUP(C5745,'5.2.5'!$G$2:$H$11754,2,0),"")</f>
        <v>Xã Mường Bú</v>
      </c>
      <c r="E5745" t="str">
        <f t="shared" si="336"/>
        <v/>
      </c>
      <c r="G5745" t="str">
        <f t="shared" si="337"/>
        <v>30305</v>
      </c>
      <c r="H5745" t="str">
        <f t="shared" si="338"/>
        <v>Huyện Mường La</v>
      </c>
      <c r="I5745" t="str">
        <f t="shared" si="339"/>
        <v>303</v>
      </c>
      <c r="J5745" t="str">
        <f>VLOOKUP(I5745,Tỉnh!$A$2:$B$64,2,0)</f>
        <v>Sơn La</v>
      </c>
    </row>
    <row r="5746" hidden="1" spans="1:10">
      <c r="A5746" s="38"/>
      <c r="B5746" s="56" t="s">
        <v>10776</v>
      </c>
      <c r="C5746" s="54" t="s">
        <v>10777</v>
      </c>
      <c r="D5746" t="str">
        <f>IFERROR(VLOOKUP(C5746,'5.2.5'!$G$2:$H$11754,2,0),"")</f>
        <v>Xã Mường Chùm</v>
      </c>
      <c r="E5746" t="str">
        <f t="shared" si="336"/>
        <v/>
      </c>
      <c r="G5746" t="str">
        <f t="shared" si="337"/>
        <v>30305</v>
      </c>
      <c r="H5746" t="str">
        <f t="shared" si="338"/>
        <v>Huyện Mường La</v>
      </c>
      <c r="I5746" t="str">
        <f t="shared" si="339"/>
        <v>303</v>
      </c>
      <c r="J5746" t="str">
        <f>VLOOKUP(I5746,Tỉnh!$A$2:$B$64,2,0)</f>
        <v>Sơn La</v>
      </c>
    </row>
    <row r="5747" hidden="1" spans="1:10">
      <c r="A5747" s="38"/>
      <c r="B5747" s="56" t="s">
        <v>10778</v>
      </c>
      <c r="C5747" s="54" t="s">
        <v>10779</v>
      </c>
      <c r="D5747" t="str">
        <f>IFERROR(VLOOKUP(C5747,'5.2.5'!$G$2:$H$11754,2,0),"")</f>
        <v>Xã Mường Trai</v>
      </c>
      <c r="E5747" t="str">
        <f t="shared" si="336"/>
        <v/>
      </c>
      <c r="G5747" t="str">
        <f t="shared" si="337"/>
        <v>30305</v>
      </c>
      <c r="H5747" t="str">
        <f t="shared" si="338"/>
        <v>Huyện Mường La</v>
      </c>
      <c r="I5747" t="str">
        <f t="shared" si="339"/>
        <v>303</v>
      </c>
      <c r="J5747" t="str">
        <f>VLOOKUP(I5747,Tỉnh!$A$2:$B$64,2,0)</f>
        <v>Sơn La</v>
      </c>
    </row>
    <row r="5748" hidden="1" spans="1:10">
      <c r="A5748" s="38"/>
      <c r="B5748" s="56" t="s">
        <v>10780</v>
      </c>
      <c r="C5748" s="54" t="s">
        <v>10781</v>
      </c>
      <c r="D5748" t="str">
        <f>IFERROR(VLOOKUP(C5748,'5.2.5'!$G$2:$H$11754,2,0),"")</f>
        <v>Xã Chiềng Công</v>
      </c>
      <c r="E5748" t="str">
        <f t="shared" si="336"/>
        <v/>
      </c>
      <c r="G5748" t="str">
        <f t="shared" si="337"/>
        <v>30305</v>
      </c>
      <c r="H5748" t="str">
        <f t="shared" si="338"/>
        <v>Huyện Mường La</v>
      </c>
      <c r="I5748" t="str">
        <f t="shared" si="339"/>
        <v>303</v>
      </c>
      <c r="J5748" t="str">
        <f>VLOOKUP(I5748,Tỉnh!$A$2:$B$64,2,0)</f>
        <v>Sơn La</v>
      </c>
    </row>
    <row r="5749" hidden="1" spans="1:10">
      <c r="A5749" s="38"/>
      <c r="B5749" s="56" t="s">
        <v>10782</v>
      </c>
      <c r="C5749" s="54" t="s">
        <v>10783</v>
      </c>
      <c r="D5749" t="str">
        <f>IFERROR(VLOOKUP(C5749,'5.2.5'!$G$2:$H$11754,2,0),"")</f>
        <v>Xã Chiềng Hoa</v>
      </c>
      <c r="E5749" t="str">
        <f t="shared" si="336"/>
        <v/>
      </c>
      <c r="G5749" t="str">
        <f t="shared" si="337"/>
        <v>30305</v>
      </c>
      <c r="H5749" t="str">
        <f t="shared" si="338"/>
        <v>Huyện Mường La</v>
      </c>
      <c r="I5749" t="str">
        <f t="shared" si="339"/>
        <v>303</v>
      </c>
      <c r="J5749" t="str">
        <f>VLOOKUP(I5749,Tỉnh!$A$2:$B$64,2,0)</f>
        <v>Sơn La</v>
      </c>
    </row>
    <row r="5750" hidden="1" spans="1:10">
      <c r="A5750" s="38"/>
      <c r="B5750" s="56" t="s">
        <v>10784</v>
      </c>
      <c r="C5750" s="54" t="s">
        <v>10785</v>
      </c>
      <c r="D5750" t="str">
        <f>IFERROR(VLOOKUP(C5750,'5.2.5'!$G$2:$H$11754,2,0),"")</f>
        <v>Xã Phỏng Lái</v>
      </c>
      <c r="E5750" t="str">
        <f t="shared" si="336"/>
        <v/>
      </c>
      <c r="G5750" t="str">
        <f t="shared" si="337"/>
        <v>30307</v>
      </c>
      <c r="H5750" t="str">
        <f t="shared" si="338"/>
        <v>Huyện Thuận Châu</v>
      </c>
      <c r="I5750" t="str">
        <f t="shared" si="339"/>
        <v>303</v>
      </c>
      <c r="J5750" t="str">
        <f>VLOOKUP(I5750,Tỉnh!$A$2:$B$64,2,0)</f>
        <v>Sơn La</v>
      </c>
    </row>
    <row r="5751" hidden="1" spans="1:10">
      <c r="A5751" s="38"/>
      <c r="B5751" s="56" t="s">
        <v>10786</v>
      </c>
      <c r="C5751" s="54" t="s">
        <v>10787</v>
      </c>
      <c r="D5751" t="str">
        <f>IFERROR(VLOOKUP(C5751,'5.2.5'!$G$2:$H$11754,2,0),"")</f>
        <v>Xã Chiềng Pha</v>
      </c>
      <c r="E5751" t="str">
        <f t="shared" si="336"/>
        <v/>
      </c>
      <c r="G5751" t="str">
        <f t="shared" si="337"/>
        <v>30307</v>
      </c>
      <c r="H5751" t="str">
        <f t="shared" si="338"/>
        <v>Huyện Thuận Châu</v>
      </c>
      <c r="I5751" t="str">
        <f t="shared" si="339"/>
        <v>303</v>
      </c>
      <c r="J5751" t="str">
        <f>VLOOKUP(I5751,Tỉnh!$A$2:$B$64,2,0)</f>
        <v>Sơn La</v>
      </c>
    </row>
    <row r="5752" hidden="1" spans="1:10">
      <c r="A5752" s="38"/>
      <c r="B5752" s="56" t="s">
        <v>10788</v>
      </c>
      <c r="C5752" s="54" t="s">
        <v>10789</v>
      </c>
      <c r="D5752" t="str">
        <f>IFERROR(VLOOKUP(C5752,'5.2.5'!$G$2:$H$11754,2,0),"")</f>
        <v>Xã Chiềng La</v>
      </c>
      <c r="E5752" t="str">
        <f t="shared" si="336"/>
        <v/>
      </c>
      <c r="G5752" t="str">
        <f t="shared" si="337"/>
        <v>30307</v>
      </c>
      <c r="H5752" t="str">
        <f t="shared" si="338"/>
        <v>Huyện Thuận Châu</v>
      </c>
      <c r="I5752" t="str">
        <f t="shared" si="339"/>
        <v>303</v>
      </c>
      <c r="J5752" t="str">
        <f>VLOOKUP(I5752,Tỉnh!$A$2:$B$64,2,0)</f>
        <v>Sơn La</v>
      </c>
    </row>
    <row r="5753" hidden="1" spans="1:10">
      <c r="A5753" s="38"/>
      <c r="B5753" s="56" t="s">
        <v>10790</v>
      </c>
      <c r="C5753" s="54" t="s">
        <v>10791</v>
      </c>
      <c r="D5753" t="str">
        <f>IFERROR(VLOOKUP(C5753,'5.2.5'!$G$2:$H$11754,2,0),"")</f>
        <v>Xã Liệp Tè</v>
      </c>
      <c r="E5753" t="str">
        <f t="shared" si="336"/>
        <v/>
      </c>
      <c r="G5753" t="str">
        <f t="shared" si="337"/>
        <v>30307</v>
      </c>
      <c r="H5753" t="str">
        <f t="shared" si="338"/>
        <v>Huyện Thuận Châu</v>
      </c>
      <c r="I5753" t="str">
        <f t="shared" si="339"/>
        <v>303</v>
      </c>
      <c r="J5753" t="str">
        <f>VLOOKUP(I5753,Tỉnh!$A$2:$B$64,2,0)</f>
        <v>Sơn La</v>
      </c>
    </row>
    <row r="5754" hidden="1" spans="1:10">
      <c r="A5754" s="38"/>
      <c r="B5754" s="56" t="s">
        <v>10792</v>
      </c>
      <c r="C5754" s="54" t="s">
        <v>10793</v>
      </c>
      <c r="D5754" t="str">
        <f>IFERROR(VLOOKUP(C5754,'5.2.5'!$G$2:$H$11754,2,0),"")</f>
        <v>Xã é Tòng</v>
      </c>
      <c r="E5754" t="str">
        <f t="shared" si="336"/>
        <v/>
      </c>
      <c r="G5754" t="str">
        <f t="shared" si="337"/>
        <v>30307</v>
      </c>
      <c r="H5754" t="str">
        <f t="shared" si="338"/>
        <v>Huyện Thuận Châu</v>
      </c>
      <c r="I5754" t="str">
        <f t="shared" si="339"/>
        <v>303</v>
      </c>
      <c r="J5754" t="str">
        <f>VLOOKUP(I5754,Tỉnh!$A$2:$B$64,2,0)</f>
        <v>Sơn La</v>
      </c>
    </row>
    <row r="5755" hidden="1" spans="1:10">
      <c r="A5755" s="38"/>
      <c r="B5755" s="56" t="s">
        <v>10794</v>
      </c>
      <c r="C5755" s="54" t="s">
        <v>10795</v>
      </c>
      <c r="D5755" t="str">
        <f>IFERROR(VLOOKUP(C5755,'5.2.5'!$G$2:$H$11754,2,0),"")</f>
        <v>Xã Phỏng Lập</v>
      </c>
      <c r="E5755" t="str">
        <f t="shared" si="336"/>
        <v/>
      </c>
      <c r="G5755" t="str">
        <f t="shared" si="337"/>
        <v>30307</v>
      </c>
      <c r="H5755" t="str">
        <f t="shared" si="338"/>
        <v>Huyện Thuận Châu</v>
      </c>
      <c r="I5755" t="str">
        <f t="shared" si="339"/>
        <v>303</v>
      </c>
      <c r="J5755" t="str">
        <f>VLOOKUP(I5755,Tỉnh!$A$2:$B$64,2,0)</f>
        <v>Sơn La</v>
      </c>
    </row>
    <row r="5756" hidden="1" spans="1:10">
      <c r="A5756" s="38"/>
      <c r="B5756" s="56" t="s">
        <v>10796</v>
      </c>
      <c r="C5756" s="54" t="s">
        <v>10797</v>
      </c>
      <c r="D5756" t="str">
        <f>IFERROR(VLOOKUP(C5756,'5.2.5'!$G$2:$H$11754,2,0),"")</f>
        <v>Xã Chiềng Ly</v>
      </c>
      <c r="E5756" t="str">
        <f t="shared" si="336"/>
        <v/>
      </c>
      <c r="G5756" t="str">
        <f t="shared" si="337"/>
        <v>30307</v>
      </c>
      <c r="H5756" t="str">
        <f t="shared" si="338"/>
        <v>Huyện Thuận Châu</v>
      </c>
      <c r="I5756" t="str">
        <f t="shared" si="339"/>
        <v>303</v>
      </c>
      <c r="J5756" t="str">
        <f>VLOOKUP(I5756,Tỉnh!$A$2:$B$64,2,0)</f>
        <v>Sơn La</v>
      </c>
    </row>
    <row r="5757" hidden="1" spans="1:10">
      <c r="A5757" s="38"/>
      <c r="B5757" s="56" t="s">
        <v>10798</v>
      </c>
      <c r="C5757" s="54" t="s">
        <v>10799</v>
      </c>
      <c r="D5757" t="str">
        <f>IFERROR(VLOOKUP(C5757,'5.2.5'!$G$2:$H$11754,2,0),"")</f>
        <v>Xã Nong Lay</v>
      </c>
      <c r="E5757" t="str">
        <f t="shared" si="336"/>
        <v/>
      </c>
      <c r="G5757" t="str">
        <f t="shared" si="337"/>
        <v>30307</v>
      </c>
      <c r="H5757" t="str">
        <f t="shared" si="338"/>
        <v>Huyện Thuận Châu</v>
      </c>
      <c r="I5757" t="str">
        <f t="shared" si="339"/>
        <v>303</v>
      </c>
      <c r="J5757" t="str">
        <f>VLOOKUP(I5757,Tỉnh!$A$2:$B$64,2,0)</f>
        <v>Sơn La</v>
      </c>
    </row>
    <row r="5758" hidden="1" spans="1:10">
      <c r="A5758" s="38"/>
      <c r="B5758" s="56" t="s">
        <v>10800</v>
      </c>
      <c r="C5758" s="54" t="s">
        <v>10801</v>
      </c>
      <c r="D5758" t="str">
        <f>IFERROR(VLOOKUP(C5758,'5.2.5'!$G$2:$H$11754,2,0),"")</f>
        <v>Xã Mường Khiêng</v>
      </c>
      <c r="E5758" t="str">
        <f t="shared" si="336"/>
        <v/>
      </c>
      <c r="G5758" t="str">
        <f t="shared" si="337"/>
        <v>30307</v>
      </c>
      <c r="H5758" t="str">
        <f t="shared" si="338"/>
        <v>Huyện Thuận Châu</v>
      </c>
      <c r="I5758" t="str">
        <f t="shared" si="339"/>
        <v>303</v>
      </c>
      <c r="J5758" t="str">
        <f>VLOOKUP(I5758,Tỉnh!$A$2:$B$64,2,0)</f>
        <v>Sơn La</v>
      </c>
    </row>
    <row r="5759" hidden="1" spans="1:10">
      <c r="A5759" s="38"/>
      <c r="B5759" s="56" t="s">
        <v>10802</v>
      </c>
      <c r="C5759" s="54" t="s">
        <v>10803</v>
      </c>
      <c r="D5759" t="str">
        <f>IFERROR(VLOOKUP(C5759,'5.2.5'!$G$2:$H$11754,2,0),"")</f>
        <v>Xã Chiềng Bôm</v>
      </c>
      <c r="E5759" t="str">
        <f t="shared" si="336"/>
        <v/>
      </c>
      <c r="G5759" t="str">
        <f t="shared" si="337"/>
        <v>30307</v>
      </c>
      <c r="H5759" t="str">
        <f t="shared" si="338"/>
        <v>Huyện Thuận Châu</v>
      </c>
      <c r="I5759" t="str">
        <f t="shared" si="339"/>
        <v>303</v>
      </c>
      <c r="J5759" t="str">
        <f>VLOOKUP(I5759,Tỉnh!$A$2:$B$64,2,0)</f>
        <v>Sơn La</v>
      </c>
    </row>
    <row r="5760" hidden="1" spans="1:10">
      <c r="A5760" s="38"/>
      <c r="B5760" s="56" t="s">
        <v>10804</v>
      </c>
      <c r="C5760" s="54" t="s">
        <v>10805</v>
      </c>
      <c r="D5760" t="str">
        <f>IFERROR(VLOOKUP(C5760,'5.2.5'!$G$2:$H$11754,2,0),"")</f>
        <v>Xã Thôn Mòn</v>
      </c>
      <c r="E5760" t="str">
        <f t="shared" si="336"/>
        <v/>
      </c>
      <c r="G5760" t="str">
        <f t="shared" si="337"/>
        <v>30307</v>
      </c>
      <c r="H5760" t="str">
        <f t="shared" si="338"/>
        <v>Huyện Thuận Châu</v>
      </c>
      <c r="I5760" t="str">
        <f t="shared" si="339"/>
        <v>303</v>
      </c>
      <c r="J5760" t="str">
        <f>VLOOKUP(I5760,Tỉnh!$A$2:$B$64,2,0)</f>
        <v>Sơn La</v>
      </c>
    </row>
    <row r="5761" hidden="1" spans="1:10">
      <c r="A5761" s="38"/>
      <c r="B5761" s="56" t="s">
        <v>10806</v>
      </c>
      <c r="C5761" s="54" t="s">
        <v>10807</v>
      </c>
      <c r="D5761" t="str">
        <f>IFERROR(VLOOKUP(C5761,'5.2.5'!$G$2:$H$11754,2,0),"")</f>
        <v>Xã Tông Cọ</v>
      </c>
      <c r="E5761" t="str">
        <f t="shared" si="336"/>
        <v/>
      </c>
      <c r="G5761" t="str">
        <f t="shared" si="337"/>
        <v>30307</v>
      </c>
      <c r="H5761" t="str">
        <f t="shared" si="338"/>
        <v>Huyện Thuận Châu</v>
      </c>
      <c r="I5761" t="str">
        <f t="shared" si="339"/>
        <v>303</v>
      </c>
      <c r="J5761" t="str">
        <f>VLOOKUP(I5761,Tỉnh!$A$2:$B$64,2,0)</f>
        <v>Sơn La</v>
      </c>
    </row>
    <row r="5762" hidden="1" spans="1:10">
      <c r="A5762" s="38"/>
      <c r="B5762" s="56" t="s">
        <v>10808</v>
      </c>
      <c r="C5762" s="54" t="s">
        <v>10809</v>
      </c>
      <c r="D5762" t="str">
        <f>IFERROR(VLOOKUP(C5762,'5.2.5'!$G$2:$H$11754,2,0),"")</f>
        <v>Xã Bó Mười</v>
      </c>
      <c r="E5762" t="str">
        <f t="shared" si="336"/>
        <v/>
      </c>
      <c r="G5762" t="str">
        <f t="shared" si="337"/>
        <v>30307</v>
      </c>
      <c r="H5762" t="str">
        <f t="shared" si="338"/>
        <v>Huyện Thuận Châu</v>
      </c>
      <c r="I5762" t="str">
        <f t="shared" si="339"/>
        <v>303</v>
      </c>
      <c r="J5762" t="str">
        <f>VLOOKUP(I5762,Tỉnh!$A$2:$B$64,2,0)</f>
        <v>Sơn La</v>
      </c>
    </row>
    <row r="5763" hidden="1" spans="1:10">
      <c r="A5763" s="38"/>
      <c r="B5763" s="56" t="s">
        <v>10810</v>
      </c>
      <c r="C5763" s="54" t="s">
        <v>10811</v>
      </c>
      <c r="D5763" t="str">
        <f>IFERROR(VLOOKUP(C5763,'5.2.5'!$G$2:$H$11754,2,0),"")</f>
        <v>Xã Co Mạ</v>
      </c>
      <c r="E5763" t="str">
        <f t="shared" si="336"/>
        <v/>
      </c>
      <c r="G5763" t="str">
        <f t="shared" si="337"/>
        <v>30307</v>
      </c>
      <c r="H5763" t="str">
        <f t="shared" si="338"/>
        <v>Huyện Thuận Châu</v>
      </c>
      <c r="I5763" t="str">
        <f t="shared" si="339"/>
        <v>303</v>
      </c>
      <c r="J5763" t="str">
        <f>VLOOKUP(I5763,Tỉnh!$A$2:$B$64,2,0)</f>
        <v>Sơn La</v>
      </c>
    </row>
    <row r="5764" hidden="1" spans="1:10">
      <c r="A5764" s="38"/>
      <c r="B5764" s="56" t="s">
        <v>10812</v>
      </c>
      <c r="C5764" s="54" t="s">
        <v>10813</v>
      </c>
      <c r="D5764" t="str">
        <f>IFERROR(VLOOKUP(C5764,'5.2.5'!$G$2:$H$11754,2,0),"")</f>
        <v>Xã Chiềng Pấc</v>
      </c>
      <c r="E5764" t="str">
        <f t="shared" si="336"/>
        <v/>
      </c>
      <c r="G5764" t="str">
        <f t="shared" si="337"/>
        <v>30307</v>
      </c>
      <c r="H5764" t="str">
        <f t="shared" si="338"/>
        <v>Huyện Thuận Châu</v>
      </c>
      <c r="I5764" t="str">
        <f t="shared" si="339"/>
        <v>303</v>
      </c>
      <c r="J5764" t="str">
        <f>VLOOKUP(I5764,Tỉnh!$A$2:$B$64,2,0)</f>
        <v>Sơn La</v>
      </c>
    </row>
    <row r="5765" hidden="1" spans="1:10">
      <c r="A5765" s="38"/>
      <c r="B5765" s="56" t="s">
        <v>10814</v>
      </c>
      <c r="C5765" s="54" t="s">
        <v>10815</v>
      </c>
      <c r="D5765" t="str">
        <f>IFERROR(VLOOKUP(C5765,'5.2.5'!$G$2:$H$11754,2,0),"")</f>
        <v>Xã Nậm Lầu</v>
      </c>
      <c r="E5765" t="str">
        <f t="shared" si="336"/>
        <v/>
      </c>
      <c r="G5765" t="str">
        <f t="shared" si="337"/>
        <v>30307</v>
      </c>
      <c r="H5765" t="str">
        <f t="shared" si="338"/>
        <v>Huyện Thuận Châu</v>
      </c>
      <c r="I5765" t="str">
        <f t="shared" si="339"/>
        <v>303</v>
      </c>
      <c r="J5765" t="str">
        <f>VLOOKUP(I5765,Tỉnh!$A$2:$B$64,2,0)</f>
        <v>Sơn La</v>
      </c>
    </row>
    <row r="5766" hidden="1" spans="1:10">
      <c r="A5766" s="38"/>
      <c r="B5766" s="56" t="s">
        <v>10816</v>
      </c>
      <c r="C5766" s="54" t="s">
        <v>10817</v>
      </c>
      <c r="D5766" t="str">
        <f>IFERROR(VLOOKUP(C5766,'5.2.5'!$G$2:$H$11754,2,0),"")</f>
        <v>Xã Muổi Nọi</v>
      </c>
      <c r="E5766" t="str">
        <f t="shared" si="336"/>
        <v/>
      </c>
      <c r="G5766" t="str">
        <f t="shared" si="337"/>
        <v>30307</v>
      </c>
      <c r="H5766" t="str">
        <f t="shared" si="338"/>
        <v>Huyện Thuận Châu</v>
      </c>
      <c r="I5766" t="str">
        <f t="shared" si="339"/>
        <v>303</v>
      </c>
      <c r="J5766" t="str">
        <f>VLOOKUP(I5766,Tỉnh!$A$2:$B$64,2,0)</f>
        <v>Sơn La</v>
      </c>
    </row>
    <row r="5767" hidden="1" spans="1:10">
      <c r="A5767" s="38"/>
      <c r="B5767" s="56" t="s">
        <v>10818</v>
      </c>
      <c r="C5767" s="54" t="s">
        <v>10819</v>
      </c>
      <c r="D5767" t="str">
        <f>IFERROR(VLOOKUP(C5767,'5.2.5'!$G$2:$H$11754,2,0),"")</f>
        <v>Xã Pá Lông</v>
      </c>
      <c r="E5767" t="str">
        <f t="shared" si="336"/>
        <v/>
      </c>
      <c r="G5767" t="str">
        <f t="shared" si="337"/>
        <v>30307</v>
      </c>
      <c r="H5767" t="str">
        <f t="shared" si="338"/>
        <v>Huyện Thuận Châu</v>
      </c>
      <c r="I5767" t="str">
        <f t="shared" si="339"/>
        <v>303</v>
      </c>
      <c r="J5767" t="str">
        <f>VLOOKUP(I5767,Tỉnh!$A$2:$B$64,2,0)</f>
        <v>Sơn La</v>
      </c>
    </row>
    <row r="5768" hidden="1" spans="1:10">
      <c r="A5768" s="38"/>
      <c r="B5768" s="56" t="s">
        <v>10820</v>
      </c>
      <c r="C5768" s="54" t="s">
        <v>10821</v>
      </c>
      <c r="D5768" t="str">
        <f>IFERROR(VLOOKUP(C5768,'5.2.5'!$G$2:$H$11754,2,0),"")</f>
        <v>Xã Mường é</v>
      </c>
      <c r="E5768" t="str">
        <f t="shared" si="336"/>
        <v/>
      </c>
      <c r="G5768" t="str">
        <f t="shared" si="337"/>
        <v>30307</v>
      </c>
      <c r="H5768" t="str">
        <f t="shared" si="338"/>
        <v>Huyện Thuận Châu</v>
      </c>
      <c r="I5768" t="str">
        <f t="shared" si="339"/>
        <v>303</v>
      </c>
      <c r="J5768" t="str">
        <f>VLOOKUP(I5768,Tỉnh!$A$2:$B$64,2,0)</f>
        <v>Sơn La</v>
      </c>
    </row>
    <row r="5769" hidden="1" spans="1:10">
      <c r="A5769" s="38"/>
      <c r="B5769" s="56" t="s">
        <v>10822</v>
      </c>
      <c r="C5769" s="54" t="s">
        <v>10823</v>
      </c>
      <c r="D5769" t="str">
        <f>IFERROR(VLOOKUP(C5769,'5.2.5'!$G$2:$H$11754,2,0),"")</f>
        <v>Xã Long Hẹ</v>
      </c>
      <c r="E5769" t="str">
        <f t="shared" si="336"/>
        <v/>
      </c>
      <c r="G5769" t="str">
        <f t="shared" si="337"/>
        <v>30307</v>
      </c>
      <c r="H5769" t="str">
        <f t="shared" si="338"/>
        <v>Huyện Thuận Châu</v>
      </c>
      <c r="I5769" t="str">
        <f t="shared" si="339"/>
        <v>303</v>
      </c>
      <c r="J5769" t="str">
        <f>VLOOKUP(I5769,Tỉnh!$A$2:$B$64,2,0)</f>
        <v>Sơn La</v>
      </c>
    </row>
    <row r="5770" hidden="1" spans="1:10">
      <c r="A5770" s="38"/>
      <c r="B5770" s="56" t="s">
        <v>10824</v>
      </c>
      <c r="C5770" s="54" t="s">
        <v>10825</v>
      </c>
      <c r="D5770" t="str">
        <f>IFERROR(VLOOKUP(C5770,'5.2.5'!$G$2:$H$11754,2,0),"")</f>
        <v>Xã Bon Phặng</v>
      </c>
      <c r="E5770" t="str">
        <f t="shared" si="336"/>
        <v/>
      </c>
      <c r="G5770" t="str">
        <f t="shared" si="337"/>
        <v>30307</v>
      </c>
      <c r="H5770" t="str">
        <f t="shared" si="338"/>
        <v>Huyện Thuận Châu</v>
      </c>
      <c r="I5770" t="str">
        <f t="shared" si="339"/>
        <v>303</v>
      </c>
      <c r="J5770" t="str">
        <f>VLOOKUP(I5770,Tỉnh!$A$2:$B$64,2,0)</f>
        <v>Sơn La</v>
      </c>
    </row>
    <row r="5771" hidden="1" spans="1:10">
      <c r="A5771" s="38"/>
      <c r="B5771" s="56" t="s">
        <v>10826</v>
      </c>
      <c r="C5771" s="54" t="s">
        <v>10827</v>
      </c>
      <c r="D5771" t="str">
        <f>IFERROR(VLOOKUP(C5771,'5.2.5'!$G$2:$H$11754,2,0),"")</f>
        <v>Thị trấn Thuận Châu</v>
      </c>
      <c r="E5771" t="str">
        <f t="shared" si="336"/>
        <v/>
      </c>
      <c r="G5771" t="str">
        <f t="shared" si="337"/>
        <v>30307</v>
      </c>
      <c r="H5771" t="str">
        <f t="shared" si="338"/>
        <v>Huyện Thuận Châu</v>
      </c>
      <c r="I5771" t="str">
        <f t="shared" si="339"/>
        <v>303</v>
      </c>
      <c r="J5771" t="str">
        <f>VLOOKUP(I5771,Tỉnh!$A$2:$B$64,2,0)</f>
        <v>Sơn La</v>
      </c>
    </row>
    <row r="5772" hidden="1" spans="1:10">
      <c r="A5772" s="38"/>
      <c r="B5772" s="56" t="s">
        <v>10828</v>
      </c>
      <c r="C5772" s="54" t="s">
        <v>10829</v>
      </c>
      <c r="D5772" t="str">
        <f>IFERROR(VLOOKUP(C5772,'5.2.5'!$G$2:$H$11754,2,0),"")</f>
        <v>Xã Chiềng Ngàm</v>
      </c>
      <c r="E5772" t="str">
        <f t="shared" si="336"/>
        <v/>
      </c>
      <c r="G5772" t="str">
        <f t="shared" si="337"/>
        <v>30307</v>
      </c>
      <c r="H5772" t="str">
        <f t="shared" si="338"/>
        <v>Huyện Thuận Châu</v>
      </c>
      <c r="I5772" t="str">
        <f t="shared" si="339"/>
        <v>303</v>
      </c>
      <c r="J5772" t="str">
        <f>VLOOKUP(I5772,Tỉnh!$A$2:$B$64,2,0)</f>
        <v>Sơn La</v>
      </c>
    </row>
    <row r="5773" hidden="1" spans="1:10">
      <c r="A5773" s="38"/>
      <c r="B5773" s="56" t="s">
        <v>10830</v>
      </c>
      <c r="C5773" s="54" t="s">
        <v>10831</v>
      </c>
      <c r="D5773" t="str">
        <f>IFERROR(VLOOKUP(C5773,'5.2.5'!$G$2:$H$11754,2,0),"")</f>
        <v>Xã Phổng Lăng</v>
      </c>
      <c r="E5773" t="str">
        <f t="shared" si="336"/>
        <v/>
      </c>
      <c r="G5773" t="str">
        <f t="shared" si="337"/>
        <v>30307</v>
      </c>
      <c r="H5773" t="str">
        <f t="shared" si="338"/>
        <v>Huyện Thuận Châu</v>
      </c>
      <c r="I5773" t="str">
        <f t="shared" si="339"/>
        <v>303</v>
      </c>
      <c r="J5773" t="str">
        <f>VLOOKUP(I5773,Tỉnh!$A$2:$B$64,2,0)</f>
        <v>Sơn La</v>
      </c>
    </row>
    <row r="5774" hidden="1" spans="1:10">
      <c r="A5774" s="38"/>
      <c r="B5774" s="56" t="s">
        <v>10832</v>
      </c>
      <c r="C5774" s="54" t="s">
        <v>10833</v>
      </c>
      <c r="D5774" t="str">
        <f>IFERROR(VLOOKUP(C5774,'5.2.5'!$G$2:$H$11754,2,0),"")</f>
        <v>Xã Mường Bám</v>
      </c>
      <c r="E5774" t="str">
        <f t="shared" si="336"/>
        <v/>
      </c>
      <c r="G5774" t="str">
        <f t="shared" si="337"/>
        <v>30307</v>
      </c>
      <c r="H5774" t="str">
        <f t="shared" si="338"/>
        <v>Huyện Thuận Châu</v>
      </c>
      <c r="I5774" t="str">
        <f t="shared" si="339"/>
        <v>303</v>
      </c>
      <c r="J5774" t="str">
        <f>VLOOKUP(I5774,Tỉnh!$A$2:$B$64,2,0)</f>
        <v>Sơn La</v>
      </c>
    </row>
    <row r="5775" hidden="1" spans="1:10">
      <c r="A5775" s="38"/>
      <c r="B5775" s="56" t="s">
        <v>10834</v>
      </c>
      <c r="C5775" s="54" t="s">
        <v>10835</v>
      </c>
      <c r="D5775" t="str">
        <f>IFERROR(VLOOKUP(C5775,'5.2.5'!$G$2:$H$11754,2,0),"")</f>
        <v>Xã Tông Lạnh</v>
      </c>
      <c r="E5775" t="str">
        <f t="shared" si="336"/>
        <v/>
      </c>
      <c r="G5775" t="str">
        <f t="shared" si="337"/>
        <v>30307</v>
      </c>
      <c r="H5775" t="str">
        <f t="shared" si="338"/>
        <v>Huyện Thuận Châu</v>
      </c>
      <c r="I5775" t="str">
        <f t="shared" si="339"/>
        <v>303</v>
      </c>
      <c r="J5775" t="str">
        <f>VLOOKUP(I5775,Tỉnh!$A$2:$B$64,2,0)</f>
        <v>Sơn La</v>
      </c>
    </row>
    <row r="5776" hidden="1" spans="1:10">
      <c r="A5776" s="38"/>
      <c r="B5776" s="56" t="s">
        <v>10836</v>
      </c>
      <c r="C5776" s="54" t="s">
        <v>10837</v>
      </c>
      <c r="D5776" t="str">
        <f>IFERROR(VLOOKUP(C5776,'5.2.5'!$G$2:$H$11754,2,0),"")</f>
        <v>Xã Púng Tra</v>
      </c>
      <c r="E5776" t="str">
        <f t="shared" si="336"/>
        <v/>
      </c>
      <c r="G5776" t="str">
        <f t="shared" si="337"/>
        <v>30307</v>
      </c>
      <c r="H5776" t="str">
        <f t="shared" si="338"/>
        <v>Huyện Thuận Châu</v>
      </c>
      <c r="I5776" t="str">
        <f t="shared" si="339"/>
        <v>303</v>
      </c>
      <c r="J5776" t="str">
        <f>VLOOKUP(I5776,Tỉnh!$A$2:$B$64,2,0)</f>
        <v>Sơn La</v>
      </c>
    </row>
    <row r="5777" hidden="1" spans="1:10">
      <c r="A5777" s="38"/>
      <c r="B5777" s="56" t="s">
        <v>10838</v>
      </c>
      <c r="C5777" s="54" t="s">
        <v>10839</v>
      </c>
      <c r="D5777" t="str">
        <f>IFERROR(VLOOKUP(C5777,'5.2.5'!$G$2:$H$11754,2,0),"")</f>
        <v>Xã Co Tòng</v>
      </c>
      <c r="E5777" t="str">
        <f t="shared" si="336"/>
        <v/>
      </c>
      <c r="G5777" t="str">
        <f t="shared" si="337"/>
        <v>30307</v>
      </c>
      <c r="H5777" t="str">
        <f t="shared" si="338"/>
        <v>Huyện Thuận Châu</v>
      </c>
      <c r="I5777" t="str">
        <f t="shared" si="339"/>
        <v>303</v>
      </c>
      <c r="J5777" t="str">
        <f>VLOOKUP(I5777,Tỉnh!$A$2:$B$64,2,0)</f>
        <v>Sơn La</v>
      </c>
    </row>
    <row r="5778" hidden="1" spans="1:10">
      <c r="A5778" s="38"/>
      <c r="B5778" s="56" t="s">
        <v>10840</v>
      </c>
      <c r="C5778" s="54" t="s">
        <v>10841</v>
      </c>
      <c r="D5778" t="str">
        <f>IFERROR(VLOOKUP(C5778,'5.2.5'!$G$2:$H$11754,2,0),"")</f>
        <v>Xã Bản Lầm</v>
      </c>
      <c r="E5778" t="str">
        <f t="shared" si="336"/>
        <v/>
      </c>
      <c r="G5778" t="str">
        <f t="shared" si="337"/>
        <v>30307</v>
      </c>
      <c r="H5778" t="str">
        <f t="shared" si="338"/>
        <v>Huyện Thuận Châu</v>
      </c>
      <c r="I5778" t="str">
        <f t="shared" si="339"/>
        <v>303</v>
      </c>
      <c r="J5778" t="str">
        <f>VLOOKUP(I5778,Tỉnh!$A$2:$B$64,2,0)</f>
        <v>Sơn La</v>
      </c>
    </row>
    <row r="5779" hidden="1" spans="1:10">
      <c r="A5779" s="38"/>
      <c r="B5779" s="56" t="s">
        <v>10842</v>
      </c>
      <c r="C5779" s="54" t="s">
        <v>10843</v>
      </c>
      <c r="D5779" t="str">
        <f>IFERROR(VLOOKUP(C5779,'5.2.5'!$G$2:$H$11754,2,0),"")</f>
        <v>Thị trấn Bắc Yên</v>
      </c>
      <c r="E5779" t="str">
        <f t="shared" si="336"/>
        <v/>
      </c>
      <c r="G5779" t="str">
        <f t="shared" si="337"/>
        <v>30309</v>
      </c>
      <c r="H5779" t="str">
        <f t="shared" si="338"/>
        <v>Huyện Bắc Yên</v>
      </c>
      <c r="I5779" t="str">
        <f t="shared" si="339"/>
        <v>303</v>
      </c>
      <c r="J5779" t="str">
        <f>VLOOKUP(I5779,Tỉnh!$A$2:$B$64,2,0)</f>
        <v>Sơn La</v>
      </c>
    </row>
    <row r="5780" hidden="1" spans="1:10">
      <c r="A5780" s="38"/>
      <c r="B5780" s="56" t="s">
        <v>10844</v>
      </c>
      <c r="C5780" s="54" t="s">
        <v>10845</v>
      </c>
      <c r="D5780" t="str">
        <f>IFERROR(VLOOKUP(C5780,'5.2.5'!$G$2:$H$11754,2,0),"")</f>
        <v>Xã Phiêng Ban</v>
      </c>
      <c r="E5780" t="str">
        <f t="shared" si="336"/>
        <v/>
      </c>
      <c r="G5780" t="str">
        <f t="shared" si="337"/>
        <v>30309</v>
      </c>
      <c r="H5780" t="str">
        <f t="shared" si="338"/>
        <v>Huyện Bắc Yên</v>
      </c>
      <c r="I5780" t="str">
        <f t="shared" si="339"/>
        <v>303</v>
      </c>
      <c r="J5780" t="str">
        <f>VLOOKUP(I5780,Tỉnh!$A$2:$B$64,2,0)</f>
        <v>Sơn La</v>
      </c>
    </row>
    <row r="5781" hidden="1" spans="1:10">
      <c r="A5781" s="38"/>
      <c r="B5781" s="56" t="s">
        <v>10846</v>
      </c>
      <c r="C5781" s="54" t="s">
        <v>10847</v>
      </c>
      <c r="D5781" t="str">
        <f>IFERROR(VLOOKUP(C5781,'5.2.5'!$G$2:$H$11754,2,0),"")</f>
        <v>Xã Hang Chú</v>
      </c>
      <c r="E5781" t="str">
        <f t="shared" si="336"/>
        <v/>
      </c>
      <c r="G5781" t="str">
        <f t="shared" si="337"/>
        <v>30309</v>
      </c>
      <c r="H5781" t="str">
        <f t="shared" si="338"/>
        <v>Huyện Bắc Yên</v>
      </c>
      <c r="I5781" t="str">
        <f t="shared" si="339"/>
        <v>303</v>
      </c>
      <c r="J5781" t="str">
        <f>VLOOKUP(I5781,Tỉnh!$A$2:$B$64,2,0)</f>
        <v>Sơn La</v>
      </c>
    </row>
    <row r="5782" hidden="1" spans="1:10">
      <c r="A5782" s="38"/>
      <c r="B5782" s="56" t="s">
        <v>10848</v>
      </c>
      <c r="C5782" s="54" t="s">
        <v>10849</v>
      </c>
      <c r="D5782" t="str">
        <f>IFERROR(VLOOKUP(C5782,'5.2.5'!$G$2:$H$11754,2,0),"")</f>
        <v>Xã Tà Xùa</v>
      </c>
      <c r="E5782" t="str">
        <f t="shared" si="336"/>
        <v/>
      </c>
      <c r="G5782" t="str">
        <f t="shared" si="337"/>
        <v>30309</v>
      </c>
      <c r="H5782" t="str">
        <f t="shared" si="338"/>
        <v>Huyện Bắc Yên</v>
      </c>
      <c r="I5782" t="str">
        <f t="shared" si="339"/>
        <v>303</v>
      </c>
      <c r="J5782" t="str">
        <f>VLOOKUP(I5782,Tỉnh!$A$2:$B$64,2,0)</f>
        <v>Sơn La</v>
      </c>
    </row>
    <row r="5783" hidden="1" spans="1:10">
      <c r="A5783" s="38"/>
      <c r="B5783" s="56" t="s">
        <v>10850</v>
      </c>
      <c r="C5783" s="54" t="s">
        <v>10851</v>
      </c>
      <c r="D5783" t="str">
        <f>IFERROR(VLOOKUP(C5783,'5.2.5'!$G$2:$H$11754,2,0),"")</f>
        <v>Xã Làng Chếu</v>
      </c>
      <c r="E5783" t="str">
        <f t="shared" si="336"/>
        <v/>
      </c>
      <c r="G5783" t="str">
        <f t="shared" si="337"/>
        <v>30309</v>
      </c>
      <c r="H5783" t="str">
        <f t="shared" si="338"/>
        <v>Huyện Bắc Yên</v>
      </c>
      <c r="I5783" t="str">
        <f t="shared" si="339"/>
        <v>303</v>
      </c>
      <c r="J5783" t="str">
        <f>VLOOKUP(I5783,Tỉnh!$A$2:$B$64,2,0)</f>
        <v>Sơn La</v>
      </c>
    </row>
    <row r="5784" hidden="1" spans="1:10">
      <c r="A5784" s="38"/>
      <c r="B5784" s="56" t="s">
        <v>10668</v>
      </c>
      <c r="C5784" s="54" t="s">
        <v>10852</v>
      </c>
      <c r="D5784" t="str">
        <f>IFERROR(VLOOKUP(C5784,'5.2.5'!$G$2:$H$11754,2,0),"")</f>
        <v>Xã Mường Khoa</v>
      </c>
      <c r="E5784" t="str">
        <f t="shared" si="336"/>
        <v/>
      </c>
      <c r="G5784" t="str">
        <f t="shared" si="337"/>
        <v>30309</v>
      </c>
      <c r="H5784" t="str">
        <f t="shared" si="338"/>
        <v>Huyện Bắc Yên</v>
      </c>
      <c r="I5784" t="str">
        <f t="shared" si="339"/>
        <v>303</v>
      </c>
      <c r="J5784" t="str">
        <f>VLOOKUP(I5784,Tỉnh!$A$2:$B$64,2,0)</f>
        <v>Sơn La</v>
      </c>
    </row>
    <row r="5785" hidden="1" spans="1:10">
      <c r="A5785" s="38"/>
      <c r="B5785" s="56" t="s">
        <v>10853</v>
      </c>
      <c r="C5785" s="54" t="s">
        <v>10854</v>
      </c>
      <c r="D5785" t="str">
        <f>IFERROR(VLOOKUP(C5785,'5.2.5'!$G$2:$H$11754,2,0),"")</f>
        <v>Xã Song Pe</v>
      </c>
      <c r="E5785" t="str">
        <f t="shared" si="336"/>
        <v/>
      </c>
      <c r="G5785" t="str">
        <f t="shared" si="337"/>
        <v>30309</v>
      </c>
      <c r="H5785" t="str">
        <f t="shared" si="338"/>
        <v>Huyện Bắc Yên</v>
      </c>
      <c r="I5785" t="str">
        <f t="shared" si="339"/>
        <v>303</v>
      </c>
      <c r="J5785" t="str">
        <f>VLOOKUP(I5785,Tỉnh!$A$2:$B$64,2,0)</f>
        <v>Sơn La</v>
      </c>
    </row>
    <row r="5786" hidden="1" spans="1:10">
      <c r="A5786" s="38"/>
      <c r="B5786" s="56" t="s">
        <v>10855</v>
      </c>
      <c r="C5786" s="54" t="s">
        <v>10856</v>
      </c>
      <c r="D5786" t="str">
        <f>IFERROR(VLOOKUP(C5786,'5.2.5'!$G$2:$H$11754,2,0),"")</f>
        <v>Xã Hồng Ngài</v>
      </c>
      <c r="E5786" t="str">
        <f t="shared" si="336"/>
        <v/>
      </c>
      <c r="G5786" t="str">
        <f t="shared" si="337"/>
        <v>30309</v>
      </c>
      <c r="H5786" t="str">
        <f t="shared" si="338"/>
        <v>Huyện Bắc Yên</v>
      </c>
      <c r="I5786" t="str">
        <f t="shared" si="339"/>
        <v>303</v>
      </c>
      <c r="J5786" t="str">
        <f>VLOOKUP(I5786,Tỉnh!$A$2:$B$64,2,0)</f>
        <v>Sơn La</v>
      </c>
    </row>
    <row r="5787" hidden="1" spans="1:10">
      <c r="A5787" s="38"/>
      <c r="B5787" s="56" t="s">
        <v>10857</v>
      </c>
      <c r="C5787" s="54" t="s">
        <v>10858</v>
      </c>
      <c r="D5787" t="str">
        <f>IFERROR(VLOOKUP(C5787,'5.2.5'!$G$2:$H$11754,2,0),"")</f>
        <v>Xã Phiêng Côn</v>
      </c>
      <c r="E5787" t="str">
        <f t="shared" si="336"/>
        <v/>
      </c>
      <c r="G5787" t="str">
        <f t="shared" si="337"/>
        <v>30309</v>
      </c>
      <c r="H5787" t="str">
        <f t="shared" si="338"/>
        <v>Huyện Bắc Yên</v>
      </c>
      <c r="I5787" t="str">
        <f t="shared" si="339"/>
        <v>303</v>
      </c>
      <c r="J5787" t="str">
        <f>VLOOKUP(I5787,Tỉnh!$A$2:$B$64,2,0)</f>
        <v>Sơn La</v>
      </c>
    </row>
    <row r="5788" hidden="1" spans="1:10">
      <c r="A5788" s="38"/>
      <c r="B5788" s="56" t="s">
        <v>10859</v>
      </c>
      <c r="C5788" s="54" t="s">
        <v>10860</v>
      </c>
      <c r="D5788" t="str">
        <f>IFERROR(VLOOKUP(C5788,'5.2.5'!$G$2:$H$11754,2,0),"")</f>
        <v>Xã Chiềng Sại</v>
      </c>
      <c r="E5788" t="str">
        <f t="shared" ref="E5788:E5851" si="340">IF(D5788=B5788,"",B5788)</f>
        <v/>
      </c>
      <c r="G5788" t="str">
        <f t="shared" ref="G5788:G5851" si="341">LEFT(C5788,5)</f>
        <v>30309</v>
      </c>
      <c r="H5788" t="str">
        <f t="shared" ref="H5788:H5851" si="342">VLOOKUP(G5788,$B$5:$C$724,2,0)</f>
        <v>Huyện Bắc Yên</v>
      </c>
      <c r="I5788" t="str">
        <f t="shared" ref="I5788:I5851" si="343">LEFT(C5788,3)</f>
        <v>303</v>
      </c>
      <c r="J5788" t="str">
        <f>VLOOKUP(I5788,Tỉnh!$A$2:$B$64,2,0)</f>
        <v>Sơn La</v>
      </c>
    </row>
    <row r="5789" hidden="1" spans="1:10">
      <c r="A5789" s="38"/>
      <c r="B5789" s="56" t="s">
        <v>10861</v>
      </c>
      <c r="C5789" s="54" t="s">
        <v>10862</v>
      </c>
      <c r="D5789" t="str">
        <f>IFERROR(VLOOKUP(C5789,'5.2.5'!$G$2:$H$11754,2,0),"")</f>
        <v>Xã Pắc Ngà</v>
      </c>
      <c r="E5789" t="str">
        <f t="shared" si="340"/>
        <v/>
      </c>
      <c r="G5789" t="str">
        <f t="shared" si="341"/>
        <v>30309</v>
      </c>
      <c r="H5789" t="str">
        <f t="shared" si="342"/>
        <v>Huyện Bắc Yên</v>
      </c>
      <c r="I5789" t="str">
        <f t="shared" si="343"/>
        <v>303</v>
      </c>
      <c r="J5789" t="str">
        <f>VLOOKUP(I5789,Tỉnh!$A$2:$B$64,2,0)</f>
        <v>Sơn La</v>
      </c>
    </row>
    <row r="5790" hidden="1" spans="1:10">
      <c r="A5790" s="38"/>
      <c r="B5790" s="56" t="s">
        <v>10863</v>
      </c>
      <c r="C5790" s="54" t="s">
        <v>10864</v>
      </c>
      <c r="D5790" t="str">
        <f>IFERROR(VLOOKUP(C5790,'5.2.5'!$G$2:$H$11754,2,0),"")</f>
        <v>Xã Xím Vàng</v>
      </c>
      <c r="E5790" t="str">
        <f t="shared" si="340"/>
        <v/>
      </c>
      <c r="G5790" t="str">
        <f t="shared" si="341"/>
        <v>30309</v>
      </c>
      <c r="H5790" t="str">
        <f t="shared" si="342"/>
        <v>Huyện Bắc Yên</v>
      </c>
      <c r="I5790" t="str">
        <f t="shared" si="343"/>
        <v>303</v>
      </c>
      <c r="J5790" t="str">
        <f>VLOOKUP(I5790,Tỉnh!$A$2:$B$64,2,0)</f>
        <v>Sơn La</v>
      </c>
    </row>
    <row r="5791" hidden="1" spans="1:10">
      <c r="A5791" s="38"/>
      <c r="B5791" s="56" t="s">
        <v>10865</v>
      </c>
      <c r="C5791" s="54" t="s">
        <v>10866</v>
      </c>
      <c r="D5791" t="str">
        <f>IFERROR(VLOOKUP(C5791,'5.2.5'!$G$2:$H$11754,2,0),"")</f>
        <v>Xã Chim Vàn</v>
      </c>
      <c r="E5791" t="str">
        <f t="shared" si="340"/>
        <v/>
      </c>
      <c r="G5791" t="str">
        <f t="shared" si="341"/>
        <v>30309</v>
      </c>
      <c r="H5791" t="str">
        <f t="shared" si="342"/>
        <v>Huyện Bắc Yên</v>
      </c>
      <c r="I5791" t="str">
        <f t="shared" si="343"/>
        <v>303</v>
      </c>
      <c r="J5791" t="str">
        <f>VLOOKUP(I5791,Tỉnh!$A$2:$B$64,2,0)</f>
        <v>Sơn La</v>
      </c>
    </row>
    <row r="5792" hidden="1" spans="1:10">
      <c r="A5792" s="38"/>
      <c r="B5792" s="56" t="s">
        <v>10867</v>
      </c>
      <c r="C5792" s="54" t="s">
        <v>10868</v>
      </c>
      <c r="D5792" t="str">
        <f>IFERROR(VLOOKUP(C5792,'5.2.5'!$G$2:$H$11754,2,0),"")</f>
        <v>Xã Tạ Khoa</v>
      </c>
      <c r="E5792" t="str">
        <f t="shared" si="340"/>
        <v/>
      </c>
      <c r="G5792" t="str">
        <f t="shared" si="341"/>
        <v>30309</v>
      </c>
      <c r="H5792" t="str">
        <f t="shared" si="342"/>
        <v>Huyện Bắc Yên</v>
      </c>
      <c r="I5792" t="str">
        <f t="shared" si="343"/>
        <v>303</v>
      </c>
      <c r="J5792" t="str">
        <f>VLOOKUP(I5792,Tỉnh!$A$2:$B$64,2,0)</f>
        <v>Sơn La</v>
      </c>
    </row>
    <row r="5793" hidden="1" spans="1:10">
      <c r="A5793" s="38"/>
      <c r="B5793" s="56" t="s">
        <v>10869</v>
      </c>
      <c r="C5793" s="54" t="s">
        <v>10870</v>
      </c>
      <c r="D5793" t="str">
        <f>IFERROR(VLOOKUP(C5793,'5.2.5'!$G$2:$H$11754,2,0),"")</f>
        <v>Xã Hua Nhàn</v>
      </c>
      <c r="E5793" t="str">
        <f t="shared" si="340"/>
        <v/>
      </c>
      <c r="G5793" t="str">
        <f t="shared" si="341"/>
        <v>30309</v>
      </c>
      <c r="H5793" t="str">
        <f t="shared" si="342"/>
        <v>Huyện Bắc Yên</v>
      </c>
      <c r="I5793" t="str">
        <f t="shared" si="343"/>
        <v>303</v>
      </c>
      <c r="J5793" t="str">
        <f>VLOOKUP(I5793,Tỉnh!$A$2:$B$64,2,0)</f>
        <v>Sơn La</v>
      </c>
    </row>
    <row r="5794" hidden="1" spans="1:10">
      <c r="A5794" s="38"/>
      <c r="B5794" s="56" t="s">
        <v>10871</v>
      </c>
      <c r="C5794" s="54" t="s">
        <v>10872</v>
      </c>
      <c r="D5794" t="str">
        <f>IFERROR(VLOOKUP(C5794,'5.2.5'!$G$2:$H$11754,2,0),"")</f>
        <v>Xã Háng Đồng</v>
      </c>
      <c r="E5794" t="str">
        <f t="shared" si="340"/>
        <v/>
      </c>
      <c r="G5794" t="str">
        <f t="shared" si="341"/>
        <v>30309</v>
      </c>
      <c r="H5794" t="str">
        <f t="shared" si="342"/>
        <v>Huyện Bắc Yên</v>
      </c>
      <c r="I5794" t="str">
        <f t="shared" si="343"/>
        <v>303</v>
      </c>
      <c r="J5794" t="str">
        <f>VLOOKUP(I5794,Tỉnh!$A$2:$B$64,2,0)</f>
        <v>Sơn La</v>
      </c>
    </row>
    <row r="5795" hidden="1" spans="1:10">
      <c r="A5795" s="38"/>
      <c r="B5795" s="56" t="s">
        <v>10873</v>
      </c>
      <c r="C5795" s="54" t="s">
        <v>10874</v>
      </c>
      <c r="D5795" t="str">
        <f>IFERROR(VLOOKUP(C5795,'5.2.5'!$G$2:$H$11754,2,0),"")</f>
        <v>Thị trấn Phù Yên</v>
      </c>
      <c r="E5795" t="str">
        <f t="shared" si="340"/>
        <v/>
      </c>
      <c r="G5795" t="str">
        <f t="shared" si="341"/>
        <v>30311</v>
      </c>
      <c r="H5795" t="str">
        <f t="shared" si="342"/>
        <v>Huyện Phù Yên</v>
      </c>
      <c r="I5795" t="str">
        <f t="shared" si="343"/>
        <v>303</v>
      </c>
      <c r="J5795" t="str">
        <f>VLOOKUP(I5795,Tỉnh!$A$2:$B$64,2,0)</f>
        <v>Sơn La</v>
      </c>
    </row>
    <row r="5796" hidden="1" spans="1:10">
      <c r="A5796" s="38"/>
      <c r="B5796" s="56" t="s">
        <v>10875</v>
      </c>
      <c r="C5796" s="54" t="s">
        <v>10876</v>
      </c>
      <c r="D5796" t="str">
        <f>IFERROR(VLOOKUP(C5796,'5.2.5'!$G$2:$H$11754,2,0),"")</f>
        <v>Xã Mường Thải</v>
      </c>
      <c r="E5796" t="str">
        <f t="shared" si="340"/>
        <v/>
      </c>
      <c r="G5796" t="str">
        <f t="shared" si="341"/>
        <v>30311</v>
      </c>
      <c r="H5796" t="str">
        <f t="shared" si="342"/>
        <v>Huyện Phù Yên</v>
      </c>
      <c r="I5796" t="str">
        <f t="shared" si="343"/>
        <v>303</v>
      </c>
      <c r="J5796" t="str">
        <f>VLOOKUP(I5796,Tỉnh!$A$2:$B$64,2,0)</f>
        <v>Sơn La</v>
      </c>
    </row>
    <row r="5797" hidden="1" spans="1:10">
      <c r="A5797" s="38"/>
      <c r="B5797" s="56" t="s">
        <v>10877</v>
      </c>
      <c r="C5797" s="54" t="s">
        <v>10878</v>
      </c>
      <c r="D5797" t="str">
        <f>IFERROR(VLOOKUP(C5797,'5.2.5'!$G$2:$H$11754,2,0),"")</f>
        <v>Xã Mường Cơi</v>
      </c>
      <c r="E5797" t="str">
        <f t="shared" si="340"/>
        <v/>
      </c>
      <c r="G5797" t="str">
        <f t="shared" si="341"/>
        <v>30311</v>
      </c>
      <c r="H5797" t="str">
        <f t="shared" si="342"/>
        <v>Huyện Phù Yên</v>
      </c>
      <c r="I5797" t="str">
        <f t="shared" si="343"/>
        <v>303</v>
      </c>
      <c r="J5797" t="str">
        <f>VLOOKUP(I5797,Tỉnh!$A$2:$B$64,2,0)</f>
        <v>Sơn La</v>
      </c>
    </row>
    <row r="5798" hidden="1" spans="1:10">
      <c r="A5798" s="38"/>
      <c r="B5798" s="56" t="s">
        <v>10879</v>
      </c>
      <c r="C5798" s="54" t="s">
        <v>10880</v>
      </c>
      <c r="D5798" t="str">
        <f>IFERROR(VLOOKUP(C5798,'5.2.5'!$G$2:$H$11754,2,0),"")</f>
        <v>Xã Quang Huy</v>
      </c>
      <c r="E5798" t="str">
        <f t="shared" si="340"/>
        <v/>
      </c>
      <c r="G5798" t="str">
        <f t="shared" si="341"/>
        <v>30311</v>
      </c>
      <c r="H5798" t="str">
        <f t="shared" si="342"/>
        <v>Huyện Phù Yên</v>
      </c>
      <c r="I5798" t="str">
        <f t="shared" si="343"/>
        <v>303</v>
      </c>
      <c r="J5798" t="str">
        <f>VLOOKUP(I5798,Tỉnh!$A$2:$B$64,2,0)</f>
        <v>Sơn La</v>
      </c>
    </row>
    <row r="5799" hidden="1" spans="1:10">
      <c r="A5799" s="38"/>
      <c r="B5799" s="56" t="s">
        <v>10881</v>
      </c>
      <c r="C5799" s="54" t="s">
        <v>10882</v>
      </c>
      <c r="D5799" t="str">
        <f>IFERROR(VLOOKUP(C5799,'5.2.5'!$G$2:$H$11754,2,0),"")</f>
        <v>Xã Huy Thượng</v>
      </c>
      <c r="E5799" t="str">
        <f t="shared" si="340"/>
        <v/>
      </c>
      <c r="G5799" t="str">
        <f t="shared" si="341"/>
        <v>30311</v>
      </c>
      <c r="H5799" t="str">
        <f t="shared" si="342"/>
        <v>Huyện Phù Yên</v>
      </c>
      <c r="I5799" t="str">
        <f t="shared" si="343"/>
        <v>303</v>
      </c>
      <c r="J5799" t="str">
        <f>VLOOKUP(I5799,Tỉnh!$A$2:$B$64,2,0)</f>
        <v>Sơn La</v>
      </c>
    </row>
    <row r="5800" hidden="1" spans="1:10">
      <c r="A5800" s="38"/>
      <c r="B5800" s="56" t="s">
        <v>10883</v>
      </c>
      <c r="C5800" s="54" t="s">
        <v>10884</v>
      </c>
      <c r="D5800" t="str">
        <f>IFERROR(VLOOKUP(C5800,'5.2.5'!$G$2:$H$11754,2,0),"")</f>
        <v>Xã Tân Lang</v>
      </c>
      <c r="E5800" t="str">
        <f t="shared" si="340"/>
        <v/>
      </c>
      <c r="G5800" t="str">
        <f t="shared" si="341"/>
        <v>30311</v>
      </c>
      <c r="H5800" t="str">
        <f t="shared" si="342"/>
        <v>Huyện Phù Yên</v>
      </c>
      <c r="I5800" t="str">
        <f t="shared" si="343"/>
        <v>303</v>
      </c>
      <c r="J5800" t="str">
        <f>VLOOKUP(I5800,Tỉnh!$A$2:$B$64,2,0)</f>
        <v>Sơn La</v>
      </c>
    </row>
    <row r="5801" hidden="1" spans="1:10">
      <c r="A5801" s="38"/>
      <c r="B5801" s="56" t="s">
        <v>10885</v>
      </c>
      <c r="C5801" s="54" t="s">
        <v>10886</v>
      </c>
      <c r="D5801" t="str">
        <f>IFERROR(VLOOKUP(C5801,'5.2.5'!$G$2:$H$11754,2,0),"")</f>
        <v>Xâ Gia Phù</v>
      </c>
      <c r="E5801" t="str">
        <f t="shared" si="340"/>
        <v/>
      </c>
      <c r="G5801" t="str">
        <f t="shared" si="341"/>
        <v>30311</v>
      </c>
      <c r="H5801" t="str">
        <f t="shared" si="342"/>
        <v>Huyện Phù Yên</v>
      </c>
      <c r="I5801" t="str">
        <f t="shared" si="343"/>
        <v>303</v>
      </c>
      <c r="J5801" t="str">
        <f>VLOOKUP(I5801,Tỉnh!$A$2:$B$64,2,0)</f>
        <v>Sơn La</v>
      </c>
    </row>
    <row r="5802" hidden="1" spans="1:10">
      <c r="A5802" s="38"/>
      <c r="B5802" s="56" t="s">
        <v>10887</v>
      </c>
      <c r="C5802" s="54" t="s">
        <v>10888</v>
      </c>
      <c r="D5802" t="str">
        <f>IFERROR(VLOOKUP(C5802,'5.2.5'!$G$2:$H$11754,2,0),"")</f>
        <v>Xã Huy Hạ</v>
      </c>
      <c r="E5802" t="str">
        <f t="shared" si="340"/>
        <v/>
      </c>
      <c r="G5802" t="str">
        <f t="shared" si="341"/>
        <v>30311</v>
      </c>
      <c r="H5802" t="str">
        <f t="shared" si="342"/>
        <v>Huyện Phù Yên</v>
      </c>
      <c r="I5802" t="str">
        <f t="shared" si="343"/>
        <v>303</v>
      </c>
      <c r="J5802" t="str">
        <f>VLOOKUP(I5802,Tỉnh!$A$2:$B$64,2,0)</f>
        <v>Sơn La</v>
      </c>
    </row>
    <row r="5803" hidden="1" spans="1:10">
      <c r="A5803" s="38"/>
      <c r="B5803" s="56" t="s">
        <v>10889</v>
      </c>
      <c r="C5803" s="54" t="s">
        <v>10890</v>
      </c>
      <c r="D5803" t="str">
        <f>IFERROR(VLOOKUP(C5803,'5.2.5'!$G$2:$H$11754,2,0),"")</f>
        <v>Xã Huy Tân</v>
      </c>
      <c r="E5803" t="str">
        <f t="shared" si="340"/>
        <v/>
      </c>
      <c r="G5803" t="str">
        <f t="shared" si="341"/>
        <v>30311</v>
      </c>
      <c r="H5803" t="str">
        <f t="shared" si="342"/>
        <v>Huyện Phù Yên</v>
      </c>
      <c r="I5803" t="str">
        <f t="shared" si="343"/>
        <v>303</v>
      </c>
      <c r="J5803" t="str">
        <f>VLOOKUP(I5803,Tỉnh!$A$2:$B$64,2,0)</f>
        <v>Sơn La</v>
      </c>
    </row>
    <row r="5804" hidden="1" spans="1:10">
      <c r="A5804" s="38"/>
      <c r="B5804" s="56" t="s">
        <v>10891</v>
      </c>
      <c r="C5804" s="54" t="s">
        <v>10892</v>
      </c>
      <c r="D5804" t="str">
        <f>IFERROR(VLOOKUP(C5804,'5.2.5'!$G$2:$H$11754,2,0),"")</f>
        <v>Xã Mường Lang</v>
      </c>
      <c r="E5804" t="str">
        <f t="shared" si="340"/>
        <v/>
      </c>
      <c r="G5804" t="str">
        <f t="shared" si="341"/>
        <v>30311</v>
      </c>
      <c r="H5804" t="str">
        <f t="shared" si="342"/>
        <v>Huyện Phù Yên</v>
      </c>
      <c r="I5804" t="str">
        <f t="shared" si="343"/>
        <v>303</v>
      </c>
      <c r="J5804" t="str">
        <f>VLOOKUP(I5804,Tỉnh!$A$2:$B$64,2,0)</f>
        <v>Sơn La</v>
      </c>
    </row>
    <row r="5805" hidden="1" spans="1:10">
      <c r="A5805" s="38"/>
      <c r="B5805" s="56" t="s">
        <v>10893</v>
      </c>
      <c r="C5805" s="54" t="s">
        <v>10894</v>
      </c>
      <c r="D5805" t="str">
        <f>IFERROR(VLOOKUP(C5805,'5.2.5'!$G$2:$H$11754,2,0),"")</f>
        <v>Xã Suối Bau</v>
      </c>
      <c r="E5805" t="str">
        <f t="shared" si="340"/>
        <v/>
      </c>
      <c r="G5805" t="str">
        <f t="shared" si="341"/>
        <v>30311</v>
      </c>
      <c r="H5805" t="str">
        <f t="shared" si="342"/>
        <v>Huyện Phù Yên</v>
      </c>
      <c r="I5805" t="str">
        <f t="shared" si="343"/>
        <v>303</v>
      </c>
      <c r="J5805" t="str">
        <f>VLOOKUP(I5805,Tỉnh!$A$2:$B$64,2,0)</f>
        <v>Sơn La</v>
      </c>
    </row>
    <row r="5806" hidden="1" spans="1:10">
      <c r="A5806" s="38"/>
      <c r="B5806" s="56" t="s">
        <v>10895</v>
      </c>
      <c r="C5806" s="54" t="s">
        <v>10896</v>
      </c>
      <c r="D5806" t="str">
        <f>IFERROR(VLOOKUP(C5806,'5.2.5'!$G$2:$H$11754,2,0),"")</f>
        <v>Xã Mường Do</v>
      </c>
      <c r="E5806" t="str">
        <f t="shared" si="340"/>
        <v/>
      </c>
      <c r="G5806" t="str">
        <f t="shared" si="341"/>
        <v>30311</v>
      </c>
      <c r="H5806" t="str">
        <f t="shared" si="342"/>
        <v>Huyện Phù Yên</v>
      </c>
      <c r="I5806" t="str">
        <f t="shared" si="343"/>
        <v>303</v>
      </c>
      <c r="J5806" t="str">
        <f>VLOOKUP(I5806,Tỉnh!$A$2:$B$64,2,0)</f>
        <v>Sơn La</v>
      </c>
    </row>
    <row r="5807" hidden="1" spans="1:10">
      <c r="A5807" s="38"/>
      <c r="B5807" s="56" t="s">
        <v>10897</v>
      </c>
      <c r="C5807" s="54" t="s">
        <v>10898</v>
      </c>
      <c r="D5807" t="str">
        <f>IFERROR(VLOOKUP(C5807,'5.2.5'!$G$2:$H$11754,2,0),"")</f>
        <v>Xã Sập Xa</v>
      </c>
      <c r="E5807" t="str">
        <f t="shared" si="340"/>
        <v/>
      </c>
      <c r="G5807" t="str">
        <f t="shared" si="341"/>
        <v>30311</v>
      </c>
      <c r="H5807" t="str">
        <f t="shared" si="342"/>
        <v>Huyện Phù Yên</v>
      </c>
      <c r="I5807" t="str">
        <f t="shared" si="343"/>
        <v>303</v>
      </c>
      <c r="J5807" t="str">
        <f>VLOOKUP(I5807,Tỉnh!$A$2:$B$64,2,0)</f>
        <v>Sơn La</v>
      </c>
    </row>
    <row r="5808" hidden="1" spans="1:10">
      <c r="A5808" s="38"/>
      <c r="B5808" s="56" t="s">
        <v>10899</v>
      </c>
      <c r="C5808" s="54" t="s">
        <v>10900</v>
      </c>
      <c r="D5808" t="str">
        <f>IFERROR(VLOOKUP(C5808,'5.2.5'!$G$2:$H$11754,2,0),"")</f>
        <v>Xã Tường Thượng</v>
      </c>
      <c r="E5808" t="str">
        <f t="shared" si="340"/>
        <v/>
      </c>
      <c r="G5808" t="str">
        <f t="shared" si="341"/>
        <v>30311</v>
      </c>
      <c r="H5808" t="str">
        <f t="shared" si="342"/>
        <v>Huyện Phù Yên</v>
      </c>
      <c r="I5808" t="str">
        <f t="shared" si="343"/>
        <v>303</v>
      </c>
      <c r="J5808" t="str">
        <f>VLOOKUP(I5808,Tỉnh!$A$2:$B$64,2,0)</f>
        <v>Sơn La</v>
      </c>
    </row>
    <row r="5809" hidden="1" spans="1:10">
      <c r="A5809" s="38"/>
      <c r="B5809" s="56" t="s">
        <v>10901</v>
      </c>
      <c r="C5809" s="54" t="s">
        <v>10902</v>
      </c>
      <c r="D5809" t="str">
        <f>IFERROR(VLOOKUP(C5809,'5.2.5'!$G$2:$H$11754,2,0),"")</f>
        <v>Xã Tường Phong</v>
      </c>
      <c r="E5809" t="str">
        <f t="shared" si="340"/>
        <v/>
      </c>
      <c r="G5809" t="str">
        <f t="shared" si="341"/>
        <v>30311</v>
      </c>
      <c r="H5809" t="str">
        <f t="shared" si="342"/>
        <v>Huyện Phù Yên</v>
      </c>
      <c r="I5809" t="str">
        <f t="shared" si="343"/>
        <v>303</v>
      </c>
      <c r="J5809" t="str">
        <f>VLOOKUP(I5809,Tỉnh!$A$2:$B$64,2,0)</f>
        <v>Sơn La</v>
      </c>
    </row>
    <row r="5810" hidden="1" spans="1:10">
      <c r="A5810" s="38"/>
      <c r="B5810" s="56" t="s">
        <v>10903</v>
      </c>
      <c r="C5810" s="54" t="s">
        <v>10904</v>
      </c>
      <c r="D5810" t="str">
        <f>IFERROR(VLOOKUP(C5810,'5.2.5'!$G$2:$H$11754,2,0),"")</f>
        <v>Xã Tường Hạ</v>
      </c>
      <c r="E5810" t="str">
        <f t="shared" si="340"/>
        <v/>
      </c>
      <c r="G5810" t="str">
        <f t="shared" si="341"/>
        <v>30311</v>
      </c>
      <c r="H5810" t="str">
        <f t="shared" si="342"/>
        <v>Huyện Phù Yên</v>
      </c>
      <c r="I5810" t="str">
        <f t="shared" si="343"/>
        <v>303</v>
      </c>
      <c r="J5810" t="str">
        <f>VLOOKUP(I5810,Tỉnh!$A$2:$B$64,2,0)</f>
        <v>Sơn La</v>
      </c>
    </row>
    <row r="5811" hidden="1" spans="1:10">
      <c r="A5811" s="38"/>
      <c r="B5811" s="56" t="s">
        <v>10905</v>
      </c>
      <c r="C5811" s="54" t="s">
        <v>10906</v>
      </c>
      <c r="D5811" t="str">
        <f>IFERROR(VLOOKUP(C5811,'5.2.5'!$G$2:$H$11754,2,0),"")</f>
        <v>Xã Kim Bon</v>
      </c>
      <c r="E5811" t="str">
        <f t="shared" si="340"/>
        <v/>
      </c>
      <c r="G5811" t="str">
        <f t="shared" si="341"/>
        <v>30311</v>
      </c>
      <c r="H5811" t="str">
        <f t="shared" si="342"/>
        <v>Huyện Phù Yên</v>
      </c>
      <c r="I5811" t="str">
        <f t="shared" si="343"/>
        <v>303</v>
      </c>
      <c r="J5811" t="str">
        <f>VLOOKUP(I5811,Tỉnh!$A$2:$B$64,2,0)</f>
        <v>Sơn La</v>
      </c>
    </row>
    <row r="5812" hidden="1" spans="1:10">
      <c r="A5812" s="38"/>
      <c r="B5812" s="56" t="s">
        <v>10907</v>
      </c>
      <c r="C5812" s="54" t="s">
        <v>10908</v>
      </c>
      <c r="D5812" t="str">
        <f>IFERROR(VLOOKUP(C5812,'5.2.5'!$G$2:$H$11754,2,0),"")</f>
        <v>Xá Mường Bang</v>
      </c>
      <c r="E5812" t="str">
        <f t="shared" si="340"/>
        <v/>
      </c>
      <c r="G5812" t="str">
        <f t="shared" si="341"/>
        <v>30311</v>
      </c>
      <c r="H5812" t="str">
        <f t="shared" si="342"/>
        <v>Huyện Phù Yên</v>
      </c>
      <c r="I5812" t="str">
        <f t="shared" si="343"/>
        <v>303</v>
      </c>
      <c r="J5812" t="str">
        <f>VLOOKUP(I5812,Tỉnh!$A$2:$B$64,2,0)</f>
        <v>Sơn La</v>
      </c>
    </row>
    <row r="5813" hidden="1" spans="1:10">
      <c r="A5813" s="38"/>
      <c r="B5813" s="56" t="s">
        <v>3064</v>
      </c>
      <c r="C5813" s="54" t="s">
        <v>10909</v>
      </c>
      <c r="D5813" t="str">
        <f>IFERROR(VLOOKUP(C5813,'5.2.5'!$G$2:$H$11754,2,0),"")</f>
        <v>Xã Tân Phong</v>
      </c>
      <c r="E5813" t="str">
        <f t="shared" si="340"/>
        <v/>
      </c>
      <c r="G5813" t="str">
        <f t="shared" si="341"/>
        <v>30311</v>
      </c>
      <c r="H5813" t="str">
        <f t="shared" si="342"/>
        <v>Huyện Phù Yên</v>
      </c>
      <c r="I5813" t="str">
        <f t="shared" si="343"/>
        <v>303</v>
      </c>
      <c r="J5813" t="str">
        <f>VLOOKUP(I5813,Tỉnh!$A$2:$B$64,2,0)</f>
        <v>Sơn La</v>
      </c>
    </row>
    <row r="5814" hidden="1" spans="1:10">
      <c r="A5814" s="38"/>
      <c r="B5814" s="56" t="s">
        <v>2509</v>
      </c>
      <c r="C5814" s="54" t="s">
        <v>10910</v>
      </c>
      <c r="D5814" t="str">
        <f>IFERROR(VLOOKUP(C5814,'5.2.5'!$G$2:$H$11754,2,0),"")</f>
        <v>Xã Nam Phong</v>
      </c>
      <c r="E5814" t="str">
        <f t="shared" si="340"/>
        <v/>
      </c>
      <c r="G5814" t="str">
        <f t="shared" si="341"/>
        <v>30311</v>
      </c>
      <c r="H5814" t="str">
        <f t="shared" si="342"/>
        <v>Huyện Phù Yên</v>
      </c>
      <c r="I5814" t="str">
        <f t="shared" si="343"/>
        <v>303</v>
      </c>
      <c r="J5814" t="str">
        <f>VLOOKUP(I5814,Tỉnh!$A$2:$B$64,2,0)</f>
        <v>Sơn La</v>
      </c>
    </row>
    <row r="5815" hidden="1" spans="1:10">
      <c r="A5815" s="38"/>
      <c r="B5815" s="56" t="s">
        <v>10911</v>
      </c>
      <c r="C5815" s="54" t="s">
        <v>10912</v>
      </c>
      <c r="D5815" t="str">
        <f>IFERROR(VLOOKUP(C5815,'5.2.5'!$G$2:$H$11754,2,0),"")</f>
        <v>Xã Suối Tọ</v>
      </c>
      <c r="E5815" t="str">
        <f t="shared" si="340"/>
        <v/>
      </c>
      <c r="G5815" t="str">
        <f t="shared" si="341"/>
        <v>30311</v>
      </c>
      <c r="H5815" t="str">
        <f t="shared" si="342"/>
        <v>Huyện Phù Yên</v>
      </c>
      <c r="I5815" t="str">
        <f t="shared" si="343"/>
        <v>303</v>
      </c>
      <c r="J5815" t="str">
        <f>VLOOKUP(I5815,Tỉnh!$A$2:$B$64,2,0)</f>
        <v>Sơn La</v>
      </c>
    </row>
    <row r="5816" hidden="1" spans="1:10">
      <c r="A5816" s="38"/>
      <c r="B5816" s="56" t="s">
        <v>10913</v>
      </c>
      <c r="C5816" s="54" t="s">
        <v>10914</v>
      </c>
      <c r="D5816" t="str">
        <f>IFERROR(VLOOKUP(C5816,'5.2.5'!$G$2:$H$11754,2,0),"")</f>
        <v>Xã Huy Bắc</v>
      </c>
      <c r="E5816" t="str">
        <f t="shared" si="340"/>
        <v/>
      </c>
      <c r="G5816" t="str">
        <f t="shared" si="341"/>
        <v>30311</v>
      </c>
      <c r="H5816" t="str">
        <f t="shared" si="342"/>
        <v>Huyện Phù Yên</v>
      </c>
      <c r="I5816" t="str">
        <f t="shared" si="343"/>
        <v>303</v>
      </c>
      <c r="J5816" t="str">
        <f>VLOOKUP(I5816,Tỉnh!$A$2:$B$64,2,0)</f>
        <v>Sơn La</v>
      </c>
    </row>
    <row r="5817" hidden="1" spans="1:10">
      <c r="A5817" s="38"/>
      <c r="B5817" s="56" t="s">
        <v>10915</v>
      </c>
      <c r="C5817" s="54" t="s">
        <v>10916</v>
      </c>
      <c r="D5817" t="str">
        <f>IFERROR(VLOOKUP(C5817,'5.2.5'!$G$2:$H$11754,2,0),"")</f>
        <v>Xã Tường Phù</v>
      </c>
      <c r="E5817" t="str">
        <f t="shared" si="340"/>
        <v/>
      </c>
      <c r="G5817" t="str">
        <f t="shared" si="341"/>
        <v>30311</v>
      </c>
      <c r="H5817" t="str">
        <f t="shared" si="342"/>
        <v>Huyện Phù Yên</v>
      </c>
      <c r="I5817" t="str">
        <f t="shared" si="343"/>
        <v>303</v>
      </c>
      <c r="J5817" t="str">
        <f>VLOOKUP(I5817,Tỉnh!$A$2:$B$64,2,0)</f>
        <v>Sơn La</v>
      </c>
    </row>
    <row r="5818" hidden="1" spans="1:10">
      <c r="A5818" s="38"/>
      <c r="B5818" s="56" t="s">
        <v>10917</v>
      </c>
      <c r="C5818" s="54" t="s">
        <v>10918</v>
      </c>
      <c r="D5818" t="str">
        <f>IFERROR(VLOOKUP(C5818,'5.2.5'!$G$2:$H$11754,2,0),"")</f>
        <v>Xã Huy Tường</v>
      </c>
      <c r="E5818" t="str">
        <f t="shared" si="340"/>
        <v/>
      </c>
      <c r="G5818" t="str">
        <f t="shared" si="341"/>
        <v>30311</v>
      </c>
      <c r="H5818" t="str">
        <f t="shared" si="342"/>
        <v>Huyện Phù Yên</v>
      </c>
      <c r="I5818" t="str">
        <f t="shared" si="343"/>
        <v>303</v>
      </c>
      <c r="J5818" t="str">
        <f>VLOOKUP(I5818,Tỉnh!$A$2:$B$64,2,0)</f>
        <v>Sơn La</v>
      </c>
    </row>
    <row r="5819" hidden="1" spans="1:10">
      <c r="A5819" s="38"/>
      <c r="B5819" s="56" t="s">
        <v>10919</v>
      </c>
      <c r="C5819" s="54" t="s">
        <v>10920</v>
      </c>
      <c r="D5819" t="str">
        <f>IFERROR(VLOOKUP(C5819,'5.2.5'!$G$2:$H$11754,2,0),"")</f>
        <v>Xã Tường Tiến</v>
      </c>
      <c r="E5819" t="str">
        <f t="shared" si="340"/>
        <v/>
      </c>
      <c r="G5819" t="str">
        <f t="shared" si="341"/>
        <v>30311</v>
      </c>
      <c r="H5819" t="str">
        <f t="shared" si="342"/>
        <v>Huyện Phù Yên</v>
      </c>
      <c r="I5819" t="str">
        <f t="shared" si="343"/>
        <v>303</v>
      </c>
      <c r="J5819" t="str">
        <f>VLOOKUP(I5819,Tỉnh!$A$2:$B$64,2,0)</f>
        <v>Sơn La</v>
      </c>
    </row>
    <row r="5820" hidden="1" spans="1:10">
      <c r="A5820" s="38"/>
      <c r="B5820" s="56" t="s">
        <v>10921</v>
      </c>
      <c r="C5820" s="54" t="s">
        <v>10922</v>
      </c>
      <c r="D5820" t="str">
        <f>IFERROR(VLOOKUP(C5820,'5.2.5'!$G$2:$H$11754,2,0),"")</f>
        <v>Xã Đá Đỏ</v>
      </c>
      <c r="E5820" t="str">
        <f t="shared" si="340"/>
        <v/>
      </c>
      <c r="G5820" t="str">
        <f t="shared" si="341"/>
        <v>30311</v>
      </c>
      <c r="H5820" t="str">
        <f t="shared" si="342"/>
        <v>Huyện Phù Yên</v>
      </c>
      <c r="I5820" t="str">
        <f t="shared" si="343"/>
        <v>303</v>
      </c>
      <c r="J5820" t="str">
        <f>VLOOKUP(I5820,Tỉnh!$A$2:$B$64,2,0)</f>
        <v>Sơn La</v>
      </c>
    </row>
    <row r="5821" hidden="1" spans="1:10">
      <c r="A5821" s="38"/>
      <c r="B5821" s="56" t="s">
        <v>10923</v>
      </c>
      <c r="C5821" s="54" t="s">
        <v>10924</v>
      </c>
      <c r="D5821" t="str">
        <f>IFERROR(VLOOKUP(C5821,'5.2.5'!$G$2:$H$11754,2,0),"")</f>
        <v>Xã Bắc Phong</v>
      </c>
      <c r="E5821" t="str">
        <f t="shared" si="340"/>
        <v/>
      </c>
      <c r="G5821" t="str">
        <f t="shared" si="341"/>
        <v>30311</v>
      </c>
      <c r="H5821" t="str">
        <f t="shared" si="342"/>
        <v>Huyện Phù Yên</v>
      </c>
      <c r="I5821" t="str">
        <f t="shared" si="343"/>
        <v>303</v>
      </c>
      <c r="J5821" t="str">
        <f>VLOOKUP(I5821,Tỉnh!$A$2:$B$64,2,0)</f>
        <v>Sơn La</v>
      </c>
    </row>
    <row r="5822" hidden="1" spans="1:10">
      <c r="A5822" s="38"/>
      <c r="B5822" s="56" t="s">
        <v>10925</v>
      </c>
      <c r="C5822" s="54" t="s">
        <v>10926</v>
      </c>
      <c r="D5822" t="str">
        <f>IFERROR(VLOOKUP(C5822,'5.2.5'!$G$2:$H$11754,2,0),"")</f>
        <v>Xã Chiềng Sung</v>
      </c>
      <c r="E5822" t="str">
        <f t="shared" si="340"/>
        <v/>
      </c>
      <c r="G5822" t="str">
        <f t="shared" si="341"/>
        <v>30313</v>
      </c>
      <c r="H5822" t="str">
        <f t="shared" si="342"/>
        <v>Huyện Mai Sơn</v>
      </c>
      <c r="I5822" t="str">
        <f t="shared" si="343"/>
        <v>303</v>
      </c>
      <c r="J5822" t="str">
        <f>VLOOKUP(I5822,Tỉnh!$A$2:$B$64,2,0)</f>
        <v>Sơn La</v>
      </c>
    </row>
    <row r="5823" hidden="1" spans="1:10">
      <c r="A5823" s="38"/>
      <c r="B5823" s="56" t="s">
        <v>10927</v>
      </c>
      <c r="C5823" s="54" t="s">
        <v>10928</v>
      </c>
      <c r="D5823" t="str">
        <f>IFERROR(VLOOKUP(C5823,'5.2.5'!$G$2:$H$11754,2,0),"")</f>
        <v>Xã Mường Bằng</v>
      </c>
      <c r="E5823" t="str">
        <f t="shared" si="340"/>
        <v/>
      </c>
      <c r="G5823" t="str">
        <f t="shared" si="341"/>
        <v>30313</v>
      </c>
      <c r="H5823" t="str">
        <f t="shared" si="342"/>
        <v>Huyện Mai Sơn</v>
      </c>
      <c r="I5823" t="str">
        <f t="shared" si="343"/>
        <v>303</v>
      </c>
      <c r="J5823" t="str">
        <f>VLOOKUP(I5823,Tỉnh!$A$2:$B$64,2,0)</f>
        <v>Sơn La</v>
      </c>
    </row>
    <row r="5824" hidden="1" spans="1:10">
      <c r="A5824" s="38"/>
      <c r="B5824" s="56" t="s">
        <v>10929</v>
      </c>
      <c r="C5824" s="54" t="s">
        <v>10930</v>
      </c>
      <c r="D5824" t="str">
        <f>IFERROR(VLOOKUP(C5824,'5.2.5'!$G$2:$H$11754,2,0),"")</f>
        <v>Xã Mương Tranh</v>
      </c>
      <c r="E5824" t="str">
        <f t="shared" si="340"/>
        <v/>
      </c>
      <c r="G5824" t="str">
        <f t="shared" si="341"/>
        <v>30313</v>
      </c>
      <c r="H5824" t="str">
        <f t="shared" si="342"/>
        <v>Huyện Mai Sơn</v>
      </c>
      <c r="I5824" t="str">
        <f t="shared" si="343"/>
        <v>303</v>
      </c>
      <c r="J5824" t="str">
        <f>VLOOKUP(I5824,Tỉnh!$A$2:$B$64,2,0)</f>
        <v>Sơn La</v>
      </c>
    </row>
    <row r="5825" hidden="1" spans="1:10">
      <c r="A5825" s="38"/>
      <c r="B5825" s="56" t="s">
        <v>10931</v>
      </c>
      <c r="C5825" s="54" t="s">
        <v>10932</v>
      </c>
      <c r="D5825" t="str">
        <f>IFERROR(VLOOKUP(C5825,'5.2.5'!$G$2:$H$11754,2,0),"")</f>
        <v>Xã Chiềng Mung</v>
      </c>
      <c r="E5825" t="str">
        <f t="shared" si="340"/>
        <v/>
      </c>
      <c r="G5825" t="str">
        <f t="shared" si="341"/>
        <v>30313</v>
      </c>
      <c r="H5825" t="str">
        <f t="shared" si="342"/>
        <v>Huyện Mai Sơn</v>
      </c>
      <c r="I5825" t="str">
        <f t="shared" si="343"/>
        <v>303</v>
      </c>
      <c r="J5825" t="str">
        <f>VLOOKUP(I5825,Tỉnh!$A$2:$B$64,2,0)</f>
        <v>Sơn La</v>
      </c>
    </row>
    <row r="5826" hidden="1" spans="1:10">
      <c r="A5826" s="38"/>
      <c r="B5826" s="56" t="s">
        <v>10933</v>
      </c>
      <c r="C5826" s="54" t="s">
        <v>10934</v>
      </c>
      <c r="D5826" t="str">
        <f>IFERROR(VLOOKUP(C5826,'5.2.5'!$G$2:$H$11754,2,0),"")</f>
        <v>Xã Mường Bon</v>
      </c>
      <c r="E5826" t="str">
        <f t="shared" si="340"/>
        <v/>
      </c>
      <c r="G5826" t="str">
        <f t="shared" si="341"/>
        <v>30313</v>
      </c>
      <c r="H5826" t="str">
        <f t="shared" si="342"/>
        <v>Huyện Mai Sơn</v>
      </c>
      <c r="I5826" t="str">
        <f t="shared" si="343"/>
        <v>303</v>
      </c>
      <c r="J5826" t="str">
        <f>VLOOKUP(I5826,Tỉnh!$A$2:$B$64,2,0)</f>
        <v>Sơn La</v>
      </c>
    </row>
    <row r="5827" hidden="1" spans="1:10">
      <c r="A5827" s="38"/>
      <c r="B5827" s="56" t="s">
        <v>10935</v>
      </c>
      <c r="C5827" s="54" t="s">
        <v>10936</v>
      </c>
      <c r="D5827" t="str">
        <f>IFERROR(VLOOKUP(C5827,'5.2.5'!$G$2:$H$11754,2,0),"")</f>
        <v>Xã Chiềng Chung</v>
      </c>
      <c r="E5827" t="str">
        <f t="shared" si="340"/>
        <v/>
      </c>
      <c r="G5827" t="str">
        <f t="shared" si="341"/>
        <v>30313</v>
      </c>
      <c r="H5827" t="str">
        <f t="shared" si="342"/>
        <v>Huyện Mai Sơn</v>
      </c>
      <c r="I5827" t="str">
        <f t="shared" si="343"/>
        <v>303</v>
      </c>
      <c r="J5827" t="str">
        <f>VLOOKUP(I5827,Tỉnh!$A$2:$B$64,2,0)</f>
        <v>Sơn La</v>
      </c>
    </row>
    <row r="5828" hidden="1" spans="1:10">
      <c r="A5828" s="38"/>
      <c r="B5828" s="56" t="s">
        <v>10937</v>
      </c>
      <c r="C5828" s="54" t="s">
        <v>10938</v>
      </c>
      <c r="D5828" t="str">
        <f>IFERROR(VLOOKUP(C5828,'5.2.5'!$G$2:$H$11754,2,0),"")</f>
        <v>Xã Hát Lót</v>
      </c>
      <c r="E5828" t="str">
        <f t="shared" si="340"/>
        <v/>
      </c>
      <c r="G5828" t="str">
        <f t="shared" si="341"/>
        <v>30313</v>
      </c>
      <c r="H5828" t="str">
        <f t="shared" si="342"/>
        <v>Huyện Mai Sơn</v>
      </c>
      <c r="I5828" t="str">
        <f t="shared" si="343"/>
        <v>303</v>
      </c>
      <c r="J5828" t="str">
        <f>VLOOKUP(I5828,Tỉnh!$A$2:$B$64,2,0)</f>
        <v>Sơn La</v>
      </c>
    </row>
    <row r="5829" hidden="1" spans="1:10">
      <c r="A5829" s="38"/>
      <c r="B5829" s="56" t="s">
        <v>10939</v>
      </c>
      <c r="C5829" s="54" t="s">
        <v>10940</v>
      </c>
      <c r="D5829" t="str">
        <f>IFERROR(VLOOKUP(C5829,'5.2.5'!$G$2:$H$11754,2,0),"")</f>
        <v>Xã Cò Nòi</v>
      </c>
      <c r="E5829" t="str">
        <f t="shared" si="340"/>
        <v/>
      </c>
      <c r="G5829" t="str">
        <f t="shared" si="341"/>
        <v>30313</v>
      </c>
      <c r="H5829" t="str">
        <f t="shared" si="342"/>
        <v>Huyện Mai Sơn</v>
      </c>
      <c r="I5829" t="str">
        <f t="shared" si="343"/>
        <v>303</v>
      </c>
      <c r="J5829" t="str">
        <f>VLOOKUP(I5829,Tỉnh!$A$2:$B$64,2,0)</f>
        <v>Sơn La</v>
      </c>
    </row>
    <row r="5830" hidden="1" spans="1:10">
      <c r="A5830" s="38"/>
      <c r="B5830" s="56" t="s">
        <v>10941</v>
      </c>
      <c r="C5830" s="54" t="s">
        <v>10942</v>
      </c>
      <c r="D5830" t="str">
        <f>IFERROR(VLOOKUP(C5830,'5.2.5'!$G$2:$H$11754,2,0),"")</f>
        <v>Xã Chiềng Nơi</v>
      </c>
      <c r="E5830" t="str">
        <f t="shared" si="340"/>
        <v/>
      </c>
      <c r="G5830" t="str">
        <f t="shared" si="341"/>
        <v>30313</v>
      </c>
      <c r="H5830" t="str">
        <f t="shared" si="342"/>
        <v>Huyện Mai Sơn</v>
      </c>
      <c r="I5830" t="str">
        <f t="shared" si="343"/>
        <v>303</v>
      </c>
      <c r="J5830" t="str">
        <f>VLOOKUP(I5830,Tỉnh!$A$2:$B$64,2,0)</f>
        <v>Sơn La</v>
      </c>
    </row>
    <row r="5831" hidden="1" spans="1:10">
      <c r="A5831" s="38"/>
      <c r="B5831" s="56" t="s">
        <v>10943</v>
      </c>
      <c r="C5831" s="54" t="s">
        <v>10944</v>
      </c>
      <c r="D5831" t="str">
        <f>IFERROR(VLOOKUP(C5831,'5.2.5'!$G$2:$H$11754,2,0),"")</f>
        <v>Xã Chiềng Dong</v>
      </c>
      <c r="E5831" t="str">
        <f t="shared" si="340"/>
        <v/>
      </c>
      <c r="G5831" t="str">
        <f t="shared" si="341"/>
        <v>30313</v>
      </c>
      <c r="H5831" t="str">
        <f t="shared" si="342"/>
        <v>Huyện Mai Sơn</v>
      </c>
      <c r="I5831" t="str">
        <f t="shared" si="343"/>
        <v>303</v>
      </c>
      <c r="J5831" t="str">
        <f>VLOOKUP(I5831,Tỉnh!$A$2:$B$64,2,0)</f>
        <v>Sơn La</v>
      </c>
    </row>
    <row r="5832" hidden="1" spans="1:10">
      <c r="A5832" s="38"/>
      <c r="B5832" s="56" t="s">
        <v>10945</v>
      </c>
      <c r="C5832" s="54" t="s">
        <v>10946</v>
      </c>
      <c r="D5832" t="str">
        <f>IFERROR(VLOOKUP(C5832,'5.2.5'!$G$2:$H$11754,2,0),"")</f>
        <v>Xã Chiềng Kheo</v>
      </c>
      <c r="E5832" t="str">
        <f t="shared" si="340"/>
        <v/>
      </c>
      <c r="G5832" t="str">
        <f t="shared" si="341"/>
        <v>30313</v>
      </c>
      <c r="H5832" t="str">
        <f t="shared" si="342"/>
        <v>Huyện Mai Sơn</v>
      </c>
      <c r="I5832" t="str">
        <f t="shared" si="343"/>
        <v>303</v>
      </c>
      <c r="J5832" t="str">
        <f>VLOOKUP(I5832,Tỉnh!$A$2:$B$64,2,0)</f>
        <v>Sơn La</v>
      </c>
    </row>
    <row r="5833" hidden="1" spans="1:10">
      <c r="A5833" s="38"/>
      <c r="B5833" s="56" t="s">
        <v>10947</v>
      </c>
      <c r="C5833" s="54" t="s">
        <v>10948</v>
      </c>
      <c r="D5833" t="str">
        <f>IFERROR(VLOOKUP(C5833,'5.2.5'!$G$2:$H$11754,2,0),"")</f>
        <v>Xã Phiêng Pằn</v>
      </c>
      <c r="E5833" t="str">
        <f t="shared" si="340"/>
        <v/>
      </c>
      <c r="G5833" t="str">
        <f t="shared" si="341"/>
        <v>30313</v>
      </c>
      <c r="H5833" t="str">
        <f t="shared" si="342"/>
        <v>Huyện Mai Sơn</v>
      </c>
      <c r="I5833" t="str">
        <f t="shared" si="343"/>
        <v>303</v>
      </c>
      <c r="J5833" t="str">
        <f>VLOOKUP(I5833,Tỉnh!$A$2:$B$64,2,0)</f>
        <v>Sơn La</v>
      </c>
    </row>
    <row r="5834" hidden="1" spans="1:10">
      <c r="A5834" s="38"/>
      <c r="B5834" s="56" t="s">
        <v>10949</v>
      </c>
      <c r="C5834" s="54" t="s">
        <v>10950</v>
      </c>
      <c r="D5834" t="str">
        <f>IFERROR(VLOOKUP(C5834,'5.2.5'!$G$2:$H$11754,2,0),"")</f>
        <v>Xã Nà ơt</v>
      </c>
      <c r="E5834" t="str">
        <f t="shared" si="340"/>
        <v/>
      </c>
      <c r="G5834" t="str">
        <f t="shared" si="341"/>
        <v>30313</v>
      </c>
      <c r="H5834" t="str">
        <f t="shared" si="342"/>
        <v>Huyện Mai Sơn</v>
      </c>
      <c r="I5834" t="str">
        <f t="shared" si="343"/>
        <v>303</v>
      </c>
      <c r="J5834" t="str">
        <f>VLOOKUP(I5834,Tỉnh!$A$2:$B$64,2,0)</f>
        <v>Sơn La</v>
      </c>
    </row>
    <row r="5835" hidden="1" spans="1:10">
      <c r="A5835" s="38"/>
      <c r="B5835" s="56" t="s">
        <v>10951</v>
      </c>
      <c r="C5835" s="54" t="s">
        <v>10952</v>
      </c>
      <c r="D5835" t="str">
        <f>IFERROR(VLOOKUP(C5835,'5.2.5'!$G$2:$H$11754,2,0),"")</f>
        <v>Xã Tà Hộc</v>
      </c>
      <c r="E5835" t="str">
        <f t="shared" si="340"/>
        <v/>
      </c>
      <c r="G5835" t="str">
        <f t="shared" si="341"/>
        <v>30313</v>
      </c>
      <c r="H5835" t="str">
        <f t="shared" si="342"/>
        <v>Huyện Mai Sơn</v>
      </c>
      <c r="I5835" t="str">
        <f t="shared" si="343"/>
        <v>303</v>
      </c>
      <c r="J5835" t="str">
        <f>VLOOKUP(I5835,Tỉnh!$A$2:$B$64,2,0)</f>
        <v>Sơn La</v>
      </c>
    </row>
    <row r="5836" hidden="1" spans="1:10">
      <c r="A5836" s="38"/>
      <c r="B5836" s="56" t="s">
        <v>10953</v>
      </c>
      <c r="C5836" s="54" t="s">
        <v>10954</v>
      </c>
      <c r="D5836" t="str">
        <f>IFERROR(VLOOKUP(C5836,'5.2.5'!$G$2:$H$11754,2,0),"")</f>
        <v>Xã Chiềng Chăn</v>
      </c>
      <c r="E5836" t="str">
        <f t="shared" si="340"/>
        <v/>
      </c>
      <c r="G5836" t="str">
        <f t="shared" si="341"/>
        <v>30313</v>
      </c>
      <c r="H5836" t="str">
        <f t="shared" si="342"/>
        <v>Huyện Mai Sơn</v>
      </c>
      <c r="I5836" t="str">
        <f t="shared" si="343"/>
        <v>303</v>
      </c>
      <c r="J5836" t="str">
        <f>VLOOKUP(I5836,Tỉnh!$A$2:$B$64,2,0)</f>
        <v>Sơn La</v>
      </c>
    </row>
    <row r="5837" hidden="1" spans="1:10">
      <c r="A5837" s="38"/>
      <c r="B5837" s="56" t="s">
        <v>10955</v>
      </c>
      <c r="C5837" s="54" t="s">
        <v>10956</v>
      </c>
      <c r="D5837" t="str">
        <f>IFERROR(VLOOKUP(C5837,'5.2.5'!$G$2:$H$11754,2,0),"")</f>
        <v>Xã Chiềng Ve</v>
      </c>
      <c r="E5837" t="str">
        <f t="shared" si="340"/>
        <v/>
      </c>
      <c r="G5837" t="str">
        <f t="shared" si="341"/>
        <v>30313</v>
      </c>
      <c r="H5837" t="str">
        <f t="shared" si="342"/>
        <v>Huyện Mai Sơn</v>
      </c>
      <c r="I5837" t="str">
        <f t="shared" si="343"/>
        <v>303</v>
      </c>
      <c r="J5837" t="str">
        <f>VLOOKUP(I5837,Tỉnh!$A$2:$B$64,2,0)</f>
        <v>Sơn La</v>
      </c>
    </row>
    <row r="5838" hidden="1" spans="1:10">
      <c r="A5838" s="38"/>
      <c r="B5838" s="56" t="s">
        <v>10957</v>
      </c>
      <c r="C5838" s="54" t="s">
        <v>10958</v>
      </c>
      <c r="D5838" t="str">
        <f>IFERROR(VLOOKUP(C5838,'5.2.5'!$G$2:$H$11754,2,0),"")</f>
        <v>Thị trấn Hát Lót</v>
      </c>
      <c r="E5838" t="str">
        <f t="shared" si="340"/>
        <v/>
      </c>
      <c r="G5838" t="str">
        <f t="shared" si="341"/>
        <v>30313</v>
      </c>
      <c r="H5838" t="str">
        <f t="shared" si="342"/>
        <v>Huyện Mai Sơn</v>
      </c>
      <c r="I5838" t="str">
        <f t="shared" si="343"/>
        <v>303</v>
      </c>
      <c r="J5838" t="str">
        <f>VLOOKUP(I5838,Tỉnh!$A$2:$B$64,2,0)</f>
        <v>Sơn La</v>
      </c>
    </row>
    <row r="5839" hidden="1" spans="1:10">
      <c r="A5839" s="38"/>
      <c r="B5839" s="56" t="s">
        <v>10959</v>
      </c>
      <c r="C5839" s="54" t="s">
        <v>10960</v>
      </c>
      <c r="D5839" t="str">
        <f>IFERROR(VLOOKUP(C5839,'5.2.5'!$G$2:$H$11754,2,0),"")</f>
        <v>Xã Chiềng Ban</v>
      </c>
      <c r="E5839" t="str">
        <f t="shared" si="340"/>
        <v/>
      </c>
      <c r="G5839" t="str">
        <f t="shared" si="341"/>
        <v>30313</v>
      </c>
      <c r="H5839" t="str">
        <f t="shared" si="342"/>
        <v>Huyện Mai Sơn</v>
      </c>
      <c r="I5839" t="str">
        <f t="shared" si="343"/>
        <v>303</v>
      </c>
      <c r="J5839" t="str">
        <f>VLOOKUP(I5839,Tỉnh!$A$2:$B$64,2,0)</f>
        <v>Sơn La</v>
      </c>
    </row>
    <row r="5840" hidden="1" spans="1:10">
      <c r="A5840" s="38"/>
      <c r="B5840" s="56" t="s">
        <v>10961</v>
      </c>
      <c r="C5840" s="54" t="s">
        <v>10962</v>
      </c>
      <c r="D5840" t="str">
        <f>IFERROR(VLOOKUP(C5840,'5.2.5'!$G$2:$H$11754,2,0),"")</f>
        <v>Xã Chiềng Mai</v>
      </c>
      <c r="E5840" t="str">
        <f t="shared" si="340"/>
        <v/>
      </c>
      <c r="G5840" t="str">
        <f t="shared" si="341"/>
        <v>30313</v>
      </c>
      <c r="H5840" t="str">
        <f t="shared" si="342"/>
        <v>Huyện Mai Sơn</v>
      </c>
      <c r="I5840" t="str">
        <f t="shared" si="343"/>
        <v>303</v>
      </c>
      <c r="J5840" t="str">
        <f>VLOOKUP(I5840,Tỉnh!$A$2:$B$64,2,0)</f>
        <v>Sơn La</v>
      </c>
    </row>
    <row r="5841" hidden="1" spans="1:10">
      <c r="A5841" s="38"/>
      <c r="B5841" s="56" t="s">
        <v>10963</v>
      </c>
      <c r="C5841" s="54" t="s">
        <v>10964</v>
      </c>
      <c r="D5841" t="str">
        <f>IFERROR(VLOOKUP(C5841,'5.2.5'!$G$2:$H$11754,2,0),"")</f>
        <v>Xã Phiêng Cằm</v>
      </c>
      <c r="E5841" t="str">
        <f t="shared" si="340"/>
        <v/>
      </c>
      <c r="G5841" t="str">
        <f t="shared" si="341"/>
        <v>30313</v>
      </c>
      <c r="H5841" t="str">
        <f t="shared" si="342"/>
        <v>Huyện Mai Sơn</v>
      </c>
      <c r="I5841" t="str">
        <f t="shared" si="343"/>
        <v>303</v>
      </c>
      <c r="J5841" t="str">
        <f>VLOOKUP(I5841,Tỉnh!$A$2:$B$64,2,0)</f>
        <v>Sơn La</v>
      </c>
    </row>
    <row r="5842" hidden="1" spans="1:10">
      <c r="A5842" s="38"/>
      <c r="B5842" s="56" t="s">
        <v>10965</v>
      </c>
      <c r="C5842" s="54" t="s">
        <v>10966</v>
      </c>
      <c r="D5842" t="str">
        <f>IFERROR(VLOOKUP(C5842,'5.2.5'!$G$2:$H$11754,2,0),"")</f>
        <v>Xã Chiềng Lương</v>
      </c>
      <c r="E5842" t="str">
        <f t="shared" si="340"/>
        <v/>
      </c>
      <c r="G5842" t="str">
        <f t="shared" si="341"/>
        <v>30313</v>
      </c>
      <c r="H5842" t="str">
        <f t="shared" si="342"/>
        <v>Huyện Mai Sơn</v>
      </c>
      <c r="I5842" t="str">
        <f t="shared" si="343"/>
        <v>303</v>
      </c>
      <c r="J5842" t="str">
        <f>VLOOKUP(I5842,Tỉnh!$A$2:$B$64,2,0)</f>
        <v>Sơn La</v>
      </c>
    </row>
    <row r="5843" hidden="1" spans="1:10">
      <c r="A5843" s="38"/>
      <c r="B5843" s="56" t="s">
        <v>10967</v>
      </c>
      <c r="C5843" s="54" t="s">
        <v>10968</v>
      </c>
      <c r="D5843" t="str">
        <f>IFERROR(VLOOKUP(C5843,'5.2.5'!$G$2:$H$11754,2,0),"")</f>
        <v>Xã Nà Bó</v>
      </c>
      <c r="E5843" t="str">
        <f t="shared" si="340"/>
        <v/>
      </c>
      <c r="G5843" t="str">
        <f t="shared" si="341"/>
        <v>30313</v>
      </c>
      <c r="H5843" t="str">
        <f t="shared" si="342"/>
        <v>Huyện Mai Sơn</v>
      </c>
      <c r="I5843" t="str">
        <f t="shared" si="343"/>
        <v>303</v>
      </c>
      <c r="J5843" t="str">
        <f>VLOOKUP(I5843,Tỉnh!$A$2:$B$64,2,0)</f>
        <v>Sơn La</v>
      </c>
    </row>
    <row r="5844" hidden="1" spans="1:10">
      <c r="A5844" s="38"/>
      <c r="B5844" s="56" t="s">
        <v>10969</v>
      </c>
      <c r="C5844" s="54" t="s">
        <v>10970</v>
      </c>
      <c r="D5844" t="str">
        <f>IFERROR(VLOOKUP(C5844,'5.2.5'!$G$2:$H$11754,2,0),"")</f>
        <v>Thị trấn Sông Mã</v>
      </c>
      <c r="E5844" t="str">
        <f t="shared" si="340"/>
        <v/>
      </c>
      <c r="G5844" t="str">
        <f t="shared" si="341"/>
        <v>30315</v>
      </c>
      <c r="H5844" t="str">
        <f t="shared" si="342"/>
        <v>Huyện Sông Mã</v>
      </c>
      <c r="I5844" t="str">
        <f t="shared" si="343"/>
        <v>303</v>
      </c>
      <c r="J5844" t="str">
        <f>VLOOKUP(I5844,Tỉnh!$A$2:$B$64,2,0)</f>
        <v>Sơn La</v>
      </c>
    </row>
    <row r="5845" hidden="1" spans="1:10">
      <c r="A5845" s="38"/>
      <c r="B5845" s="56" t="s">
        <v>10971</v>
      </c>
      <c r="C5845" s="54" t="s">
        <v>10972</v>
      </c>
      <c r="D5845" t="str">
        <f>IFERROR(VLOOKUP(C5845,'5.2.5'!$G$2:$H$11754,2,0),"")</f>
        <v>Xã Pú Pẩu</v>
      </c>
      <c r="E5845" t="str">
        <f t="shared" si="340"/>
        <v/>
      </c>
      <c r="G5845" t="str">
        <f t="shared" si="341"/>
        <v>30315</v>
      </c>
      <c r="H5845" t="str">
        <f t="shared" si="342"/>
        <v>Huyện Sông Mã</v>
      </c>
      <c r="I5845" t="str">
        <f t="shared" si="343"/>
        <v>303</v>
      </c>
      <c r="J5845" t="str">
        <f>VLOOKUP(I5845,Tỉnh!$A$2:$B$64,2,0)</f>
        <v>Sơn La</v>
      </c>
    </row>
    <row r="5846" hidden="1" spans="1:10">
      <c r="A5846" s="38"/>
      <c r="B5846" s="56" t="s">
        <v>10973</v>
      </c>
      <c r="C5846" s="54" t="s">
        <v>10974</v>
      </c>
      <c r="D5846" t="str">
        <f>IFERROR(VLOOKUP(C5846,'5.2.5'!$G$2:$H$11754,2,0),"")</f>
        <v>Xã Chiềng Phung</v>
      </c>
      <c r="E5846" t="str">
        <f t="shared" si="340"/>
        <v/>
      </c>
      <c r="G5846" t="str">
        <f t="shared" si="341"/>
        <v>30315</v>
      </c>
      <c r="H5846" t="str">
        <f t="shared" si="342"/>
        <v>Huyện Sông Mã</v>
      </c>
      <c r="I5846" t="str">
        <f t="shared" si="343"/>
        <v>303</v>
      </c>
      <c r="J5846" t="str">
        <f>VLOOKUP(I5846,Tỉnh!$A$2:$B$64,2,0)</f>
        <v>Sơn La</v>
      </c>
    </row>
    <row r="5847" hidden="1" spans="1:10">
      <c r="A5847" s="38"/>
      <c r="B5847" s="56" t="s">
        <v>10975</v>
      </c>
      <c r="C5847" s="54" t="s">
        <v>10976</v>
      </c>
      <c r="D5847" t="str">
        <f>IFERROR(VLOOKUP(C5847,'5.2.5'!$G$2:$H$11754,2,0),"")</f>
        <v>Xã Mường Lầm</v>
      </c>
      <c r="E5847" t="str">
        <f t="shared" si="340"/>
        <v/>
      </c>
      <c r="G5847" t="str">
        <f t="shared" si="341"/>
        <v>30315</v>
      </c>
      <c r="H5847" t="str">
        <f t="shared" si="342"/>
        <v>Huyện Sông Mã</v>
      </c>
      <c r="I5847" t="str">
        <f t="shared" si="343"/>
        <v>303</v>
      </c>
      <c r="J5847" t="str">
        <f>VLOOKUP(I5847,Tỉnh!$A$2:$B$64,2,0)</f>
        <v>Sơn La</v>
      </c>
    </row>
    <row r="5848" hidden="1" spans="1:10">
      <c r="A5848" s="38"/>
      <c r="B5848" s="56" t="s">
        <v>10977</v>
      </c>
      <c r="C5848" s="54" t="s">
        <v>10978</v>
      </c>
      <c r="D5848" t="str">
        <f>IFERROR(VLOOKUP(C5848,'5.2.5'!$G$2:$H$11754,2,0),"")</f>
        <v>Xã Nậm Ty</v>
      </c>
      <c r="E5848" t="str">
        <f t="shared" si="340"/>
        <v/>
      </c>
      <c r="G5848" t="str">
        <f t="shared" si="341"/>
        <v>30315</v>
      </c>
      <c r="H5848" t="str">
        <f t="shared" si="342"/>
        <v>Huyện Sông Mã</v>
      </c>
      <c r="I5848" t="str">
        <f t="shared" si="343"/>
        <v>303</v>
      </c>
      <c r="J5848" t="str">
        <f>VLOOKUP(I5848,Tỉnh!$A$2:$B$64,2,0)</f>
        <v>Sơn La</v>
      </c>
    </row>
    <row r="5849" hidden="1" spans="1:10">
      <c r="A5849" s="38"/>
      <c r="B5849" s="56" t="s">
        <v>10420</v>
      </c>
      <c r="C5849" s="54" t="s">
        <v>10979</v>
      </c>
      <c r="D5849" t="str">
        <f>IFERROR(VLOOKUP(C5849,'5.2.5'!$G$2:$H$11754,2,0),"")</f>
        <v>Xã Chiềng Sơ</v>
      </c>
      <c r="E5849" t="str">
        <f t="shared" si="340"/>
        <v/>
      </c>
      <c r="G5849" t="str">
        <f t="shared" si="341"/>
        <v>30315</v>
      </c>
      <c r="H5849" t="str">
        <f t="shared" si="342"/>
        <v>Huyện Sông Mã</v>
      </c>
      <c r="I5849" t="str">
        <f t="shared" si="343"/>
        <v>303</v>
      </c>
      <c r="J5849" t="str">
        <f>VLOOKUP(I5849,Tỉnh!$A$2:$B$64,2,0)</f>
        <v>Sơn La</v>
      </c>
    </row>
    <row r="5850" hidden="1" spans="1:10">
      <c r="A5850" s="38"/>
      <c r="B5850" s="56" t="s">
        <v>10980</v>
      </c>
      <c r="C5850" s="54" t="s">
        <v>10981</v>
      </c>
      <c r="D5850" t="str">
        <f>IFERROR(VLOOKUP(C5850,'5.2.5'!$G$2:$H$11754,2,0),"")</f>
        <v>Xã Nà Nghịu</v>
      </c>
      <c r="E5850" t="str">
        <f t="shared" si="340"/>
        <v/>
      </c>
      <c r="G5850" t="str">
        <f t="shared" si="341"/>
        <v>30315</v>
      </c>
      <c r="H5850" t="str">
        <f t="shared" si="342"/>
        <v>Huyện Sông Mã</v>
      </c>
      <c r="I5850" t="str">
        <f t="shared" si="343"/>
        <v>303</v>
      </c>
      <c r="J5850" t="str">
        <f>VLOOKUP(I5850,Tỉnh!$A$2:$B$64,2,0)</f>
        <v>Sơn La</v>
      </c>
    </row>
    <row r="5851" hidden="1" spans="1:10">
      <c r="A5851" s="38"/>
      <c r="B5851" s="56" t="s">
        <v>10982</v>
      </c>
      <c r="C5851" s="54" t="s">
        <v>10983</v>
      </c>
      <c r="D5851" t="str">
        <f>IFERROR(VLOOKUP(C5851,'5.2.5'!$G$2:$H$11754,2,0),"")</f>
        <v>Xã Nậm Mằn</v>
      </c>
      <c r="E5851" t="str">
        <f t="shared" si="340"/>
        <v/>
      </c>
      <c r="G5851" t="str">
        <f t="shared" si="341"/>
        <v>30315</v>
      </c>
      <c r="H5851" t="str">
        <f t="shared" si="342"/>
        <v>Huyện Sông Mã</v>
      </c>
      <c r="I5851" t="str">
        <f t="shared" si="343"/>
        <v>303</v>
      </c>
      <c r="J5851" t="str">
        <f>VLOOKUP(I5851,Tỉnh!$A$2:$B$64,2,0)</f>
        <v>Sơn La</v>
      </c>
    </row>
    <row r="5852" hidden="1" spans="1:10">
      <c r="A5852" s="38"/>
      <c r="B5852" s="56" t="s">
        <v>10984</v>
      </c>
      <c r="C5852" s="54" t="s">
        <v>10985</v>
      </c>
      <c r="D5852" t="str">
        <f>IFERROR(VLOOKUP(C5852,'5.2.5'!$G$2:$H$11754,2,0),"")</f>
        <v>Xã Chiềng Cang</v>
      </c>
      <c r="E5852" t="str">
        <f t="shared" ref="E5852:E5915" si="344">IF(D5852=B5852,"",B5852)</f>
        <v/>
      </c>
      <c r="G5852" t="str">
        <f t="shared" ref="G5852:G5915" si="345">LEFT(C5852,5)</f>
        <v>30315</v>
      </c>
      <c r="H5852" t="str">
        <f t="shared" ref="H5852:H5915" si="346">VLOOKUP(G5852,$B$5:$C$724,2,0)</f>
        <v>Huyện Sông Mã</v>
      </c>
      <c r="I5852" t="str">
        <f t="shared" ref="I5852:I5915" si="347">LEFT(C5852,3)</f>
        <v>303</v>
      </c>
      <c r="J5852" t="str">
        <f>VLOOKUP(I5852,Tỉnh!$A$2:$B$64,2,0)</f>
        <v>Sơn La</v>
      </c>
    </row>
    <row r="5853" hidden="1" spans="1:10">
      <c r="A5853" s="38"/>
      <c r="B5853" s="56" t="s">
        <v>10986</v>
      </c>
      <c r="C5853" s="54" t="s">
        <v>10987</v>
      </c>
      <c r="D5853" t="str">
        <f>IFERROR(VLOOKUP(C5853,'5.2.5'!$G$2:$H$11754,2,0),"")</f>
        <v>Xã Huổi Một</v>
      </c>
      <c r="E5853" t="str">
        <f t="shared" si="344"/>
        <v/>
      </c>
      <c r="G5853" t="str">
        <f t="shared" si="345"/>
        <v>30315</v>
      </c>
      <c r="H5853" t="str">
        <f t="shared" si="346"/>
        <v>Huyện Sông Mã</v>
      </c>
      <c r="I5853" t="str">
        <f t="shared" si="347"/>
        <v>303</v>
      </c>
      <c r="J5853" t="str">
        <f>VLOOKUP(I5853,Tỉnh!$A$2:$B$64,2,0)</f>
        <v>Sơn La</v>
      </c>
    </row>
    <row r="5854" hidden="1" spans="1:10">
      <c r="A5854" s="38"/>
      <c r="B5854" s="56" t="s">
        <v>10988</v>
      </c>
      <c r="C5854" s="54" t="s">
        <v>10989</v>
      </c>
      <c r="D5854" t="str">
        <f>IFERROR(VLOOKUP(C5854,'5.2.5'!$G$2:$H$11754,2,0),"")</f>
        <v>Xã Mường Sai</v>
      </c>
      <c r="E5854" t="str">
        <f t="shared" si="344"/>
        <v/>
      </c>
      <c r="G5854" t="str">
        <f t="shared" si="345"/>
        <v>30315</v>
      </c>
      <c r="H5854" t="str">
        <f t="shared" si="346"/>
        <v>Huyện Sông Mã</v>
      </c>
      <c r="I5854" t="str">
        <f t="shared" si="347"/>
        <v>303</v>
      </c>
      <c r="J5854" t="str">
        <f>VLOOKUP(I5854,Tỉnh!$A$2:$B$64,2,0)</f>
        <v>Sơn La</v>
      </c>
    </row>
    <row r="5855" hidden="1" spans="1:10">
      <c r="A5855" s="38"/>
      <c r="B5855" s="56" t="s">
        <v>10990</v>
      </c>
      <c r="C5855" s="54" t="s">
        <v>10991</v>
      </c>
      <c r="D5855" t="str">
        <f>IFERROR(VLOOKUP(C5855,'5.2.5'!$G$2:$H$11754,2,0),"")</f>
        <v>Xã Mường Cai</v>
      </c>
      <c r="E5855" t="str">
        <f t="shared" si="344"/>
        <v/>
      </c>
      <c r="G5855" t="str">
        <f t="shared" si="345"/>
        <v>30315</v>
      </c>
      <c r="H5855" t="str">
        <f t="shared" si="346"/>
        <v>Huyện Sông Mã</v>
      </c>
      <c r="I5855" t="str">
        <f t="shared" si="347"/>
        <v>303</v>
      </c>
      <c r="J5855" t="str">
        <f>VLOOKUP(I5855,Tỉnh!$A$2:$B$64,2,0)</f>
        <v>Sơn La</v>
      </c>
    </row>
    <row r="5856" hidden="1" spans="1:10">
      <c r="A5856" s="38"/>
      <c r="B5856" s="56" t="s">
        <v>10992</v>
      </c>
      <c r="C5856" s="54" t="s">
        <v>10993</v>
      </c>
      <c r="D5856" t="str">
        <f>IFERROR(VLOOKUP(C5856,'5.2.5'!$G$2:$H$11754,2,0),"")</f>
        <v>Xã Đứa Mòn</v>
      </c>
      <c r="E5856" t="str">
        <f t="shared" si="344"/>
        <v/>
      </c>
      <c r="G5856" t="str">
        <f t="shared" si="345"/>
        <v>30315</v>
      </c>
      <c r="H5856" t="str">
        <f t="shared" si="346"/>
        <v>Huyện Sông Mã</v>
      </c>
      <c r="I5856" t="str">
        <f t="shared" si="347"/>
        <v>303</v>
      </c>
      <c r="J5856" t="str">
        <f>VLOOKUP(I5856,Tỉnh!$A$2:$B$64,2,0)</f>
        <v>Sơn La</v>
      </c>
    </row>
    <row r="5857" hidden="1" spans="1:10">
      <c r="A5857" s="38"/>
      <c r="B5857" s="56" t="s">
        <v>10994</v>
      </c>
      <c r="C5857" s="54" t="s">
        <v>10995</v>
      </c>
      <c r="D5857" t="str">
        <f>IFERROR(VLOOKUP(C5857,'5.2.5'!$G$2:$H$11754,2,0),"")</f>
        <v>Xã Chiềng Khương</v>
      </c>
      <c r="E5857" t="str">
        <f t="shared" si="344"/>
        <v/>
      </c>
      <c r="G5857" t="str">
        <f t="shared" si="345"/>
        <v>30315</v>
      </c>
      <c r="H5857" t="str">
        <f t="shared" si="346"/>
        <v>Huyện Sông Mã</v>
      </c>
      <c r="I5857" t="str">
        <f t="shared" si="347"/>
        <v>303</v>
      </c>
      <c r="J5857" t="str">
        <f>VLOOKUP(I5857,Tỉnh!$A$2:$B$64,2,0)</f>
        <v>Sơn La</v>
      </c>
    </row>
    <row r="5858" hidden="1" spans="1:10">
      <c r="A5858" s="38"/>
      <c r="B5858" s="56" t="s">
        <v>10996</v>
      </c>
      <c r="C5858" s="54" t="s">
        <v>10997</v>
      </c>
      <c r="D5858" t="str">
        <f>IFERROR(VLOOKUP(C5858,'5.2.5'!$G$2:$H$11754,2,0),"")</f>
        <v>Xã Bó Sinh</v>
      </c>
      <c r="E5858" t="str">
        <f t="shared" si="344"/>
        <v/>
      </c>
      <c r="G5858" t="str">
        <f t="shared" si="345"/>
        <v>30315</v>
      </c>
      <c r="H5858" t="str">
        <f t="shared" si="346"/>
        <v>Huyện Sông Mã</v>
      </c>
      <c r="I5858" t="str">
        <f t="shared" si="347"/>
        <v>303</v>
      </c>
      <c r="J5858" t="str">
        <f>VLOOKUP(I5858,Tỉnh!$A$2:$B$64,2,0)</f>
        <v>Sơn La</v>
      </c>
    </row>
    <row r="5859" hidden="1" spans="1:10">
      <c r="A5859" s="38"/>
      <c r="B5859" s="56" t="s">
        <v>10998</v>
      </c>
      <c r="C5859" s="54" t="s">
        <v>10999</v>
      </c>
      <c r="D5859" t="str">
        <f>IFERROR(VLOOKUP(C5859,'5.2.5'!$G$2:$H$11754,2,0),"")</f>
        <v>Xã Chiềng En</v>
      </c>
      <c r="E5859" t="str">
        <f t="shared" si="344"/>
        <v/>
      </c>
      <c r="G5859" t="str">
        <f t="shared" si="345"/>
        <v>30315</v>
      </c>
      <c r="H5859" t="str">
        <f t="shared" si="346"/>
        <v>Huyện Sông Mã</v>
      </c>
      <c r="I5859" t="str">
        <f t="shared" si="347"/>
        <v>303</v>
      </c>
      <c r="J5859" t="str">
        <f>VLOOKUP(I5859,Tỉnh!$A$2:$B$64,2,0)</f>
        <v>Sơn La</v>
      </c>
    </row>
    <row r="5860" hidden="1" spans="1:10">
      <c r="A5860" s="38"/>
      <c r="B5860" s="56" t="s">
        <v>11000</v>
      </c>
      <c r="C5860" s="54" t="s">
        <v>11001</v>
      </c>
      <c r="D5860" t="str">
        <f>IFERROR(VLOOKUP(C5860,'5.2.5'!$G$2:$H$11754,2,0),"")</f>
        <v>Xã Yên Hưng</v>
      </c>
      <c r="E5860" t="str">
        <f t="shared" si="344"/>
        <v/>
      </c>
      <c r="G5860" t="str">
        <f t="shared" si="345"/>
        <v>30315</v>
      </c>
      <c r="H5860" t="str">
        <f t="shared" si="346"/>
        <v>Huyện Sông Mã</v>
      </c>
      <c r="I5860" t="str">
        <f t="shared" si="347"/>
        <v>303</v>
      </c>
      <c r="J5860" t="str">
        <f>VLOOKUP(I5860,Tỉnh!$A$2:$B$64,2,0)</f>
        <v>Sơn La</v>
      </c>
    </row>
    <row r="5861" hidden="1" spans="1:10">
      <c r="A5861" s="38"/>
      <c r="B5861" s="56" t="s">
        <v>11002</v>
      </c>
      <c r="C5861" s="54" t="s">
        <v>11003</v>
      </c>
      <c r="D5861" t="str">
        <f>IFERROR(VLOOKUP(C5861,'5.2.5'!$G$2:$H$11754,2,0),"")</f>
        <v>Xã Chiềng Khoong</v>
      </c>
      <c r="E5861" t="str">
        <f t="shared" si="344"/>
        <v/>
      </c>
      <c r="G5861" t="str">
        <f t="shared" si="345"/>
        <v>30315</v>
      </c>
      <c r="H5861" t="str">
        <f t="shared" si="346"/>
        <v>Huyện Sông Mã</v>
      </c>
      <c r="I5861" t="str">
        <f t="shared" si="347"/>
        <v>303</v>
      </c>
      <c r="J5861" t="str">
        <f>VLOOKUP(I5861,Tỉnh!$A$2:$B$64,2,0)</f>
        <v>Sơn La</v>
      </c>
    </row>
    <row r="5862" hidden="1" spans="1:10">
      <c r="A5862" s="38"/>
      <c r="B5862" s="56" t="s">
        <v>11004</v>
      </c>
      <c r="C5862" s="54" t="s">
        <v>11005</v>
      </c>
      <c r="D5862" t="str">
        <f>IFERROR(VLOOKUP(C5862,'5.2.5'!$G$2:$H$11754,2,0),"")</f>
        <v>Xã Mường Hung</v>
      </c>
      <c r="E5862" t="str">
        <f t="shared" si="344"/>
        <v/>
      </c>
      <c r="G5862" t="str">
        <f t="shared" si="345"/>
        <v>30315</v>
      </c>
      <c r="H5862" t="str">
        <f t="shared" si="346"/>
        <v>Huyện Sông Mã</v>
      </c>
      <c r="I5862" t="str">
        <f t="shared" si="347"/>
        <v>303</v>
      </c>
      <c r="J5862" t="str">
        <f>VLOOKUP(I5862,Tỉnh!$A$2:$B$64,2,0)</f>
        <v>Sơn La</v>
      </c>
    </row>
    <row r="5863" hidden="1" spans="1:10">
      <c r="A5863" s="38"/>
      <c r="B5863" s="56" t="s">
        <v>11006</v>
      </c>
      <c r="C5863" s="54" t="s">
        <v>11007</v>
      </c>
      <c r="D5863" t="str">
        <f>IFERROR(VLOOKUP(C5863,'5.2.5'!$G$2:$H$11754,2,0),"")</f>
        <v>Xã Chiềng Sàng</v>
      </c>
      <c r="E5863" t="str">
        <f t="shared" si="344"/>
        <v/>
      </c>
      <c r="G5863" t="str">
        <f t="shared" si="345"/>
        <v>30317</v>
      </c>
      <c r="H5863" t="str">
        <f t="shared" si="346"/>
        <v>Huyện Yên Châu</v>
      </c>
      <c r="I5863" t="str">
        <f t="shared" si="347"/>
        <v>303</v>
      </c>
      <c r="J5863" t="str">
        <f>VLOOKUP(I5863,Tỉnh!$A$2:$B$64,2,0)</f>
        <v>Sơn La</v>
      </c>
    </row>
    <row r="5864" hidden="1" spans="1:10">
      <c r="A5864" s="38"/>
      <c r="B5864" s="56" t="s">
        <v>11008</v>
      </c>
      <c r="C5864" s="54" t="s">
        <v>11009</v>
      </c>
      <c r="D5864" t="str">
        <f>IFERROR(VLOOKUP(C5864,'5.2.5'!$G$2:$H$11754,2,0),"")</f>
        <v>Xã Chiềng Pằn</v>
      </c>
      <c r="E5864" t="str">
        <f t="shared" si="344"/>
        <v/>
      </c>
      <c r="G5864" t="str">
        <f t="shared" si="345"/>
        <v>30317</v>
      </c>
      <c r="H5864" t="str">
        <f t="shared" si="346"/>
        <v>Huyện Yên Châu</v>
      </c>
      <c r="I5864" t="str">
        <f t="shared" si="347"/>
        <v>303</v>
      </c>
      <c r="J5864" t="str">
        <f>VLOOKUP(I5864,Tỉnh!$A$2:$B$64,2,0)</f>
        <v>Sơn La</v>
      </c>
    </row>
    <row r="5865" hidden="1" spans="1:10">
      <c r="A5865" s="38"/>
      <c r="B5865" s="56" t="s">
        <v>11010</v>
      </c>
      <c r="C5865" s="54" t="s">
        <v>11011</v>
      </c>
      <c r="D5865" t="str">
        <f>IFERROR(VLOOKUP(C5865,'5.2.5'!$G$2:$H$11754,2,0),"")</f>
        <v>Xã Viêng Lán</v>
      </c>
      <c r="E5865" t="str">
        <f t="shared" si="344"/>
        <v/>
      </c>
      <c r="G5865" t="str">
        <f t="shared" si="345"/>
        <v>30317</v>
      </c>
      <c r="H5865" t="str">
        <f t="shared" si="346"/>
        <v>Huyện Yên Châu</v>
      </c>
      <c r="I5865" t="str">
        <f t="shared" si="347"/>
        <v>303</v>
      </c>
      <c r="J5865" t="str">
        <f>VLOOKUP(I5865,Tỉnh!$A$2:$B$64,2,0)</f>
        <v>Sơn La</v>
      </c>
    </row>
    <row r="5866" hidden="1" spans="1:10">
      <c r="A5866" s="38"/>
      <c r="B5866" s="56" t="s">
        <v>11012</v>
      </c>
      <c r="C5866" s="54" t="s">
        <v>11013</v>
      </c>
      <c r="D5866" t="str">
        <f>IFERROR(VLOOKUP(C5866,'5.2.5'!$G$2:$H$11754,2,0),"")</f>
        <v>Xã Chiềng Hặc</v>
      </c>
      <c r="E5866" t="str">
        <f t="shared" si="344"/>
        <v/>
      </c>
      <c r="G5866" t="str">
        <f t="shared" si="345"/>
        <v>30317</v>
      </c>
      <c r="H5866" t="str">
        <f t="shared" si="346"/>
        <v>Huyện Yên Châu</v>
      </c>
      <c r="I5866" t="str">
        <f t="shared" si="347"/>
        <v>303</v>
      </c>
      <c r="J5866" t="str">
        <f>VLOOKUP(I5866,Tỉnh!$A$2:$B$64,2,0)</f>
        <v>Sơn La</v>
      </c>
    </row>
    <row r="5867" hidden="1" spans="1:10">
      <c r="A5867" s="38"/>
      <c r="B5867" s="56" t="s">
        <v>11014</v>
      </c>
      <c r="C5867" s="54" t="s">
        <v>11015</v>
      </c>
      <c r="D5867" t="str">
        <f>IFERROR(VLOOKUP(C5867,'5.2.5'!$G$2:$H$11754,2,0),"")</f>
        <v>Xã Mường Lựm</v>
      </c>
      <c r="E5867" t="str">
        <f t="shared" si="344"/>
        <v/>
      </c>
      <c r="G5867" t="str">
        <f t="shared" si="345"/>
        <v>30317</v>
      </c>
      <c r="H5867" t="str">
        <f t="shared" si="346"/>
        <v>Huyện Yên Châu</v>
      </c>
      <c r="I5867" t="str">
        <f t="shared" si="347"/>
        <v>303</v>
      </c>
      <c r="J5867" t="str">
        <f>VLOOKUP(I5867,Tỉnh!$A$2:$B$64,2,0)</f>
        <v>Sơn La</v>
      </c>
    </row>
    <row r="5868" hidden="1" spans="1:10">
      <c r="A5868" s="38"/>
      <c r="B5868" s="56" t="s">
        <v>5391</v>
      </c>
      <c r="C5868" s="54" t="s">
        <v>11016</v>
      </c>
      <c r="D5868" t="str">
        <f>IFERROR(VLOOKUP(C5868,'5.2.5'!$G$2:$H$11754,2,0),"")</f>
        <v>Xã Yên Sơn</v>
      </c>
      <c r="E5868" t="str">
        <f t="shared" si="344"/>
        <v/>
      </c>
      <c r="G5868" t="str">
        <f t="shared" si="345"/>
        <v>30317</v>
      </c>
      <c r="H5868" t="str">
        <f t="shared" si="346"/>
        <v>Huyện Yên Châu</v>
      </c>
      <c r="I5868" t="str">
        <f t="shared" si="347"/>
        <v>303</v>
      </c>
      <c r="J5868" t="str">
        <f>VLOOKUP(I5868,Tỉnh!$A$2:$B$64,2,0)</f>
        <v>Sơn La</v>
      </c>
    </row>
    <row r="5869" hidden="1" spans="1:10">
      <c r="A5869" s="38"/>
      <c r="B5869" s="56" t="s">
        <v>11017</v>
      </c>
      <c r="C5869" s="54" t="s">
        <v>11018</v>
      </c>
      <c r="D5869" t="str">
        <f>IFERROR(VLOOKUP(C5869,'5.2.5'!$G$2:$H$11754,2,0),"")</f>
        <v>Xã Chiềng Khoi</v>
      </c>
      <c r="E5869" t="str">
        <f t="shared" si="344"/>
        <v/>
      </c>
      <c r="G5869" t="str">
        <f t="shared" si="345"/>
        <v>30317</v>
      </c>
      <c r="H5869" t="str">
        <f t="shared" si="346"/>
        <v>Huyện Yên Châu</v>
      </c>
      <c r="I5869" t="str">
        <f t="shared" si="347"/>
        <v>303</v>
      </c>
      <c r="J5869" t="str">
        <f>VLOOKUP(I5869,Tỉnh!$A$2:$B$64,2,0)</f>
        <v>Sơn La</v>
      </c>
    </row>
    <row r="5870" hidden="1" spans="1:10">
      <c r="A5870" s="38"/>
      <c r="B5870" s="56" t="s">
        <v>11019</v>
      </c>
      <c r="C5870" s="54" t="s">
        <v>11020</v>
      </c>
      <c r="D5870" t="str">
        <f>IFERROR(VLOOKUP(C5870,'5.2.5'!$G$2:$H$11754,2,0),"")</f>
        <v>Xã Tú Nang</v>
      </c>
      <c r="E5870" t="str">
        <f t="shared" si="344"/>
        <v/>
      </c>
      <c r="G5870" t="str">
        <f t="shared" si="345"/>
        <v>30317</v>
      </c>
      <c r="H5870" t="str">
        <f t="shared" si="346"/>
        <v>Huyện Yên Châu</v>
      </c>
      <c r="I5870" t="str">
        <f t="shared" si="347"/>
        <v>303</v>
      </c>
      <c r="J5870" t="str">
        <f>VLOOKUP(I5870,Tỉnh!$A$2:$B$64,2,0)</f>
        <v>Sơn La</v>
      </c>
    </row>
    <row r="5871" hidden="1" spans="1:10">
      <c r="A5871" s="38"/>
      <c r="B5871" s="56" t="s">
        <v>11021</v>
      </c>
      <c r="C5871" s="54" t="s">
        <v>11022</v>
      </c>
      <c r="D5871" t="str">
        <f>IFERROR(VLOOKUP(C5871,'5.2.5'!$G$2:$H$11754,2,0),"")</f>
        <v>Xã Lóng Phiêng</v>
      </c>
      <c r="E5871" t="str">
        <f t="shared" si="344"/>
        <v/>
      </c>
      <c r="G5871" t="str">
        <f t="shared" si="345"/>
        <v>30317</v>
      </c>
      <c r="H5871" t="str">
        <f t="shared" si="346"/>
        <v>Huyện Yên Châu</v>
      </c>
      <c r="I5871" t="str">
        <f t="shared" si="347"/>
        <v>303</v>
      </c>
      <c r="J5871" t="str">
        <f>VLOOKUP(I5871,Tỉnh!$A$2:$B$64,2,0)</f>
        <v>Sơn La</v>
      </c>
    </row>
    <row r="5872" hidden="1" spans="1:10">
      <c r="A5872" s="38"/>
      <c r="B5872" s="56" t="s">
        <v>11023</v>
      </c>
      <c r="C5872" s="54" t="s">
        <v>11024</v>
      </c>
      <c r="D5872" t="str">
        <f>IFERROR(VLOOKUP(C5872,'5.2.5'!$G$2:$H$11754,2,0),"")</f>
        <v>Xã Phiêng Khoài</v>
      </c>
      <c r="E5872" t="str">
        <f t="shared" si="344"/>
        <v/>
      </c>
      <c r="G5872" t="str">
        <f t="shared" si="345"/>
        <v>30317</v>
      </c>
      <c r="H5872" t="str">
        <f t="shared" si="346"/>
        <v>Huyện Yên Châu</v>
      </c>
      <c r="I5872" t="str">
        <f t="shared" si="347"/>
        <v>303</v>
      </c>
      <c r="J5872" t="str">
        <f>VLOOKUP(I5872,Tỉnh!$A$2:$B$64,2,0)</f>
        <v>Sơn La</v>
      </c>
    </row>
    <row r="5873" hidden="1" spans="1:10">
      <c r="A5873" s="38"/>
      <c r="B5873" s="56" t="s">
        <v>11025</v>
      </c>
      <c r="C5873" s="54" t="s">
        <v>11026</v>
      </c>
      <c r="D5873" t="str">
        <f>IFERROR(VLOOKUP(C5873,'5.2.5'!$G$2:$H$11754,2,0),"")</f>
        <v>Xã Chiềng Tương</v>
      </c>
      <c r="E5873" t="str">
        <f t="shared" si="344"/>
        <v/>
      </c>
      <c r="G5873" t="str">
        <f t="shared" si="345"/>
        <v>30317</v>
      </c>
      <c r="H5873" t="str">
        <f t="shared" si="346"/>
        <v>Huyện Yên Châu</v>
      </c>
      <c r="I5873" t="str">
        <f t="shared" si="347"/>
        <v>303</v>
      </c>
      <c r="J5873" t="str">
        <f>VLOOKUP(I5873,Tỉnh!$A$2:$B$64,2,0)</f>
        <v>Sơn La</v>
      </c>
    </row>
    <row r="5874" hidden="1" spans="1:10">
      <c r="A5874" s="38"/>
      <c r="B5874" s="56" t="s">
        <v>11027</v>
      </c>
      <c r="C5874" s="54" t="s">
        <v>11028</v>
      </c>
      <c r="D5874" t="str">
        <f>IFERROR(VLOOKUP(C5874,'5.2.5'!$G$2:$H$11754,2,0),"")</f>
        <v>Xã Sập Vạt</v>
      </c>
      <c r="E5874" t="str">
        <f t="shared" si="344"/>
        <v/>
      </c>
      <c r="G5874" t="str">
        <f t="shared" si="345"/>
        <v>30317</v>
      </c>
      <c r="H5874" t="str">
        <f t="shared" si="346"/>
        <v>Huyện Yên Châu</v>
      </c>
      <c r="I5874" t="str">
        <f t="shared" si="347"/>
        <v>303</v>
      </c>
      <c r="J5874" t="str">
        <f>VLOOKUP(I5874,Tỉnh!$A$2:$B$64,2,0)</f>
        <v>Sơn La</v>
      </c>
    </row>
    <row r="5875" hidden="1" spans="1:10">
      <c r="A5875" s="38"/>
      <c r="B5875" s="56" t="s">
        <v>11029</v>
      </c>
      <c r="C5875" s="54" t="s">
        <v>11030</v>
      </c>
      <c r="D5875" t="str">
        <f>IFERROR(VLOOKUP(C5875,'5.2.5'!$G$2:$H$11754,2,0),"")</f>
        <v>Thị trấn Yên Châu</v>
      </c>
      <c r="E5875" t="str">
        <f t="shared" si="344"/>
        <v/>
      </c>
      <c r="G5875" t="str">
        <f t="shared" si="345"/>
        <v>30317</v>
      </c>
      <c r="H5875" t="str">
        <f t="shared" si="346"/>
        <v>Huyện Yên Châu</v>
      </c>
      <c r="I5875" t="str">
        <f t="shared" si="347"/>
        <v>303</v>
      </c>
      <c r="J5875" t="str">
        <f>VLOOKUP(I5875,Tỉnh!$A$2:$B$64,2,0)</f>
        <v>Sơn La</v>
      </c>
    </row>
    <row r="5876" hidden="1" spans="1:10">
      <c r="A5876" s="38"/>
      <c r="B5876" s="56" t="s">
        <v>11031</v>
      </c>
      <c r="C5876" s="54" t="s">
        <v>11032</v>
      </c>
      <c r="D5876" t="str">
        <f>IFERROR(VLOOKUP(C5876,'5.2.5'!$G$2:$H$11754,2,0),"")</f>
        <v>Xã Chiềng On</v>
      </c>
      <c r="E5876" t="str">
        <f t="shared" si="344"/>
        <v/>
      </c>
      <c r="G5876" t="str">
        <f t="shared" si="345"/>
        <v>30317</v>
      </c>
      <c r="H5876" t="str">
        <f t="shared" si="346"/>
        <v>Huyện Yên Châu</v>
      </c>
      <c r="I5876" t="str">
        <f t="shared" si="347"/>
        <v>303</v>
      </c>
      <c r="J5876" t="str">
        <f>VLOOKUP(I5876,Tỉnh!$A$2:$B$64,2,0)</f>
        <v>Sơn La</v>
      </c>
    </row>
    <row r="5877" hidden="1" spans="1:10">
      <c r="A5877" s="38"/>
      <c r="B5877" s="56" t="s">
        <v>10363</v>
      </c>
      <c r="C5877" s="54" t="s">
        <v>11033</v>
      </c>
      <c r="D5877" t="str">
        <f>IFERROR(VLOOKUP(C5877,'5.2.5'!$G$2:$H$11754,2,0),"")</f>
        <v>Xã Chiềng Đông</v>
      </c>
      <c r="E5877" t="str">
        <f t="shared" si="344"/>
        <v/>
      </c>
      <c r="G5877" t="str">
        <f t="shared" si="345"/>
        <v>30317</v>
      </c>
      <c r="H5877" t="str">
        <f t="shared" si="346"/>
        <v>Huyện Yên Châu</v>
      </c>
      <c r="I5877" t="str">
        <f t="shared" si="347"/>
        <v>303</v>
      </c>
      <c r="J5877" t="str">
        <f>VLOOKUP(I5877,Tỉnh!$A$2:$B$64,2,0)</f>
        <v>Sơn La</v>
      </c>
    </row>
    <row r="5878" hidden="1" spans="1:10">
      <c r="A5878" s="38"/>
      <c r="B5878" s="56" t="s">
        <v>11034</v>
      </c>
      <c r="C5878" s="54" t="s">
        <v>11035</v>
      </c>
      <c r="D5878" t="str">
        <f>IFERROR(VLOOKUP(C5878,'5.2.5'!$G$2:$H$11754,2,0),"")</f>
        <v>Thị trấn Mộc Châu</v>
      </c>
      <c r="E5878" t="str">
        <f t="shared" si="344"/>
        <v/>
      </c>
      <c r="G5878" t="str">
        <f t="shared" si="345"/>
        <v>30319</v>
      </c>
      <c r="H5878" t="str">
        <f t="shared" si="346"/>
        <v>Huyện Mộc Châu</v>
      </c>
      <c r="I5878" t="str">
        <f t="shared" si="347"/>
        <v>303</v>
      </c>
      <c r="J5878" t="str">
        <f>VLOOKUP(I5878,Tỉnh!$A$2:$B$64,2,0)</f>
        <v>Sơn La</v>
      </c>
    </row>
    <row r="5879" hidden="1" spans="1:10">
      <c r="A5879" s="38"/>
      <c r="B5879" s="56" t="s">
        <v>11036</v>
      </c>
      <c r="C5879" s="54" t="s">
        <v>11037</v>
      </c>
      <c r="D5879" t="str">
        <f>IFERROR(VLOOKUP(C5879,'5.2.5'!$G$2:$H$11754,2,0),"")</f>
        <v>Xã Chiềng Sơn</v>
      </c>
      <c r="E5879" t="str">
        <f t="shared" si="344"/>
        <v/>
      </c>
      <c r="G5879" t="str">
        <f t="shared" si="345"/>
        <v>30319</v>
      </c>
      <c r="H5879" t="str">
        <f t="shared" si="346"/>
        <v>Huyện Mộc Châu</v>
      </c>
      <c r="I5879" t="str">
        <f t="shared" si="347"/>
        <v>303</v>
      </c>
      <c r="J5879" t="str">
        <f>VLOOKUP(I5879,Tỉnh!$A$2:$B$64,2,0)</f>
        <v>Sơn La</v>
      </c>
    </row>
    <row r="5880" hidden="1" spans="1:10">
      <c r="A5880" s="38"/>
      <c r="B5880" s="56" t="s">
        <v>7817</v>
      </c>
      <c r="C5880" s="54" t="s">
        <v>11038</v>
      </c>
      <c r="D5880" t="str">
        <f>IFERROR(VLOOKUP(C5880,'5.2.5'!$G$2:$H$11754,2,0),"")</f>
        <v>Xã Tân Hợp</v>
      </c>
      <c r="E5880" t="str">
        <f t="shared" si="344"/>
        <v/>
      </c>
      <c r="G5880" t="str">
        <f t="shared" si="345"/>
        <v>30319</v>
      </c>
      <c r="H5880" t="str">
        <f t="shared" si="346"/>
        <v>Huyện Mộc Châu</v>
      </c>
      <c r="I5880" t="str">
        <f t="shared" si="347"/>
        <v>303</v>
      </c>
      <c r="J5880" t="str">
        <f>VLOOKUP(I5880,Tỉnh!$A$2:$B$64,2,0)</f>
        <v>Sơn La</v>
      </c>
    </row>
    <row r="5881" hidden="1" spans="1:10">
      <c r="A5881" s="38"/>
      <c r="B5881" s="56" t="s">
        <v>11039</v>
      </c>
      <c r="C5881" s="54" t="s">
        <v>11040</v>
      </c>
      <c r="D5881" t="str">
        <f>IFERROR(VLOOKUP(C5881,'5.2.5'!$G$2:$H$11754,2,0),"")</f>
        <v>Xã Qui Hướng</v>
      </c>
      <c r="E5881" t="str">
        <f t="shared" si="344"/>
        <v/>
      </c>
      <c r="G5881" t="str">
        <f t="shared" si="345"/>
        <v>30319</v>
      </c>
      <c r="H5881" t="str">
        <f t="shared" si="346"/>
        <v>Huyện Mộc Châu</v>
      </c>
      <c r="I5881" t="str">
        <f t="shared" si="347"/>
        <v>303</v>
      </c>
      <c r="J5881" t="str">
        <f>VLOOKUP(I5881,Tỉnh!$A$2:$B$64,2,0)</f>
        <v>Sơn La</v>
      </c>
    </row>
    <row r="5882" hidden="1" spans="1:10">
      <c r="A5882" s="38"/>
      <c r="B5882" s="56" t="s">
        <v>11041</v>
      </c>
      <c r="C5882" s="54" t="s">
        <v>11042</v>
      </c>
      <c r="D5882" t="str">
        <f>IFERROR(VLOOKUP(C5882,'5.2.5'!$G$2:$H$11754,2,0),"")</f>
        <v>Xã Tà Lại</v>
      </c>
      <c r="E5882" t="str">
        <f t="shared" si="344"/>
        <v/>
      </c>
      <c r="G5882" t="str">
        <f t="shared" si="345"/>
        <v>30319</v>
      </c>
      <c r="H5882" t="str">
        <f t="shared" si="346"/>
        <v>Huyện Mộc Châu</v>
      </c>
      <c r="I5882" t="str">
        <f t="shared" si="347"/>
        <v>303</v>
      </c>
      <c r="J5882" t="str">
        <f>VLOOKUP(I5882,Tỉnh!$A$2:$B$64,2,0)</f>
        <v>Sơn La</v>
      </c>
    </row>
    <row r="5883" hidden="1" spans="1:10">
      <c r="A5883" s="38"/>
      <c r="B5883" s="56" t="s">
        <v>11043</v>
      </c>
      <c r="C5883" s="54" t="s">
        <v>11044</v>
      </c>
      <c r="D5883" t="str">
        <f>IFERROR(VLOOKUP(C5883,'5.2.5'!$G$2:$H$11754,2,0),"")</f>
        <v>Xã Chiềng Hắc</v>
      </c>
      <c r="E5883" t="str">
        <f t="shared" si="344"/>
        <v/>
      </c>
      <c r="G5883" t="str">
        <f t="shared" si="345"/>
        <v>30319</v>
      </c>
      <c r="H5883" t="str">
        <f t="shared" si="346"/>
        <v>Huyện Mộc Châu</v>
      </c>
      <c r="I5883" t="str">
        <f t="shared" si="347"/>
        <v>303</v>
      </c>
      <c r="J5883" t="str">
        <f>VLOOKUP(I5883,Tỉnh!$A$2:$B$64,2,0)</f>
        <v>Sơn La</v>
      </c>
    </row>
    <row r="5884" hidden="1" spans="1:10">
      <c r="A5884" s="38"/>
      <c r="B5884" s="56" t="s">
        <v>11045</v>
      </c>
      <c r="C5884" s="54" t="s">
        <v>11046</v>
      </c>
      <c r="D5884" t="str">
        <f>IFERROR(VLOOKUP(C5884,'5.2.5'!$G$2:$H$11754,2,0),"")</f>
        <v>Xã Hua Păng</v>
      </c>
      <c r="E5884" t="str">
        <f t="shared" si="344"/>
        <v/>
      </c>
      <c r="G5884" t="str">
        <f t="shared" si="345"/>
        <v>30319</v>
      </c>
      <c r="H5884" t="str">
        <f t="shared" si="346"/>
        <v>Huyện Mộc Châu</v>
      </c>
      <c r="I5884" t="str">
        <f t="shared" si="347"/>
        <v>303</v>
      </c>
      <c r="J5884" t="str">
        <f>VLOOKUP(I5884,Tỉnh!$A$2:$B$64,2,0)</f>
        <v>Sơn La</v>
      </c>
    </row>
    <row r="5885" hidden="1" spans="1:10">
      <c r="A5885" s="38"/>
      <c r="B5885" s="56" t="s">
        <v>11047</v>
      </c>
      <c r="C5885" s="54" t="s">
        <v>11048</v>
      </c>
      <c r="D5885" t="str">
        <f>IFERROR(VLOOKUP(C5885,'5.2.5'!$G$2:$H$11754,2,0),"")</f>
        <v>Xã Chiềng Khứa</v>
      </c>
      <c r="E5885" t="str">
        <f t="shared" si="344"/>
        <v/>
      </c>
      <c r="G5885" t="str">
        <f t="shared" si="345"/>
        <v>30319</v>
      </c>
      <c r="H5885" t="str">
        <f t="shared" si="346"/>
        <v>Huyện Mộc Châu</v>
      </c>
      <c r="I5885" t="str">
        <f t="shared" si="347"/>
        <v>303</v>
      </c>
      <c r="J5885" t="str">
        <f>VLOOKUP(I5885,Tỉnh!$A$2:$B$64,2,0)</f>
        <v>Sơn La</v>
      </c>
    </row>
    <row r="5886" hidden="1" spans="1:10">
      <c r="A5886" s="38"/>
      <c r="B5886" s="56" t="s">
        <v>11049</v>
      </c>
      <c r="C5886" s="54" t="s">
        <v>11050</v>
      </c>
      <c r="D5886" t="str">
        <f>IFERROR(VLOOKUP(C5886,'5.2.5'!$G$2:$H$11754,2,0),"")</f>
        <v>Xã Mường Sang</v>
      </c>
      <c r="E5886" t="str">
        <f t="shared" si="344"/>
        <v/>
      </c>
      <c r="G5886" t="str">
        <f t="shared" si="345"/>
        <v>30319</v>
      </c>
      <c r="H5886" t="str">
        <f t="shared" si="346"/>
        <v>Huyện Mộc Châu</v>
      </c>
      <c r="I5886" t="str">
        <f t="shared" si="347"/>
        <v>303</v>
      </c>
      <c r="J5886" t="str">
        <f>VLOOKUP(I5886,Tỉnh!$A$2:$B$64,2,0)</f>
        <v>Sơn La</v>
      </c>
    </row>
    <row r="5887" hidden="1" spans="1:10">
      <c r="A5887" s="38"/>
      <c r="B5887" s="56" t="s">
        <v>11051</v>
      </c>
      <c r="C5887" s="54" t="s">
        <v>11052</v>
      </c>
      <c r="D5887" t="str">
        <f>IFERROR(VLOOKUP(C5887,'5.2.5'!$G$2:$H$11754,2,0),"")</f>
        <v>Xã Lóng Sập</v>
      </c>
      <c r="E5887" t="str">
        <f t="shared" si="344"/>
        <v/>
      </c>
      <c r="G5887" t="str">
        <f t="shared" si="345"/>
        <v>30319</v>
      </c>
      <c r="H5887" t="str">
        <f t="shared" si="346"/>
        <v>Huyện Mộc Châu</v>
      </c>
      <c r="I5887" t="str">
        <f t="shared" si="347"/>
        <v>303</v>
      </c>
      <c r="J5887" t="str">
        <f>VLOOKUP(I5887,Tỉnh!$A$2:$B$64,2,0)</f>
        <v>Sơn La</v>
      </c>
    </row>
    <row r="5888" hidden="1" spans="1:10">
      <c r="A5888" s="38"/>
      <c r="B5888" s="56" t="s">
        <v>11053</v>
      </c>
      <c r="C5888" s="54" t="s">
        <v>11054</v>
      </c>
      <c r="D5888" t="str">
        <f>IFERROR(VLOOKUP(C5888,'5.2.5'!$G$2:$H$11754,2,0),"")</f>
        <v>Xã Nà Mường</v>
      </c>
      <c r="E5888" t="str">
        <f t="shared" si="344"/>
        <v/>
      </c>
      <c r="G5888" t="str">
        <f t="shared" si="345"/>
        <v>30319</v>
      </c>
      <c r="H5888" t="str">
        <f t="shared" si="346"/>
        <v>Huyện Mộc Châu</v>
      </c>
      <c r="I5888" t="str">
        <f t="shared" si="347"/>
        <v>303</v>
      </c>
      <c r="J5888" t="str">
        <f>VLOOKUP(I5888,Tỉnh!$A$2:$B$64,2,0)</f>
        <v>Sơn La</v>
      </c>
    </row>
    <row r="5889" hidden="1" spans="1:10">
      <c r="A5889" s="38"/>
      <c r="B5889" s="56" t="s">
        <v>5809</v>
      </c>
      <c r="C5889" s="54" t="s">
        <v>11055</v>
      </c>
      <c r="D5889" t="str">
        <f>IFERROR(VLOOKUP(C5889,'5.2.5'!$G$2:$H$11754,2,0),"")</f>
        <v>Xã Phiêng Luông</v>
      </c>
      <c r="E5889" t="str">
        <f t="shared" si="344"/>
        <v/>
      </c>
      <c r="G5889" t="str">
        <f t="shared" si="345"/>
        <v>30319</v>
      </c>
      <c r="H5889" t="str">
        <f t="shared" si="346"/>
        <v>Huyện Mộc Châu</v>
      </c>
      <c r="I5889" t="str">
        <f t="shared" si="347"/>
        <v>303</v>
      </c>
      <c r="J5889" t="str">
        <f>VLOOKUP(I5889,Tỉnh!$A$2:$B$64,2,0)</f>
        <v>Sơn La</v>
      </c>
    </row>
    <row r="5890" hidden="1" spans="1:10">
      <c r="A5890" s="38"/>
      <c r="B5890" s="56" t="s">
        <v>11056</v>
      </c>
      <c r="C5890" s="54" t="s">
        <v>11057</v>
      </c>
      <c r="D5890" t="str">
        <f>IFERROR(VLOOKUP(C5890,'5.2.5'!$G$2:$H$11754,2,0),"")</f>
        <v>Thị trấn NT Mộc Châu</v>
      </c>
      <c r="E5890" t="str">
        <f t="shared" si="344"/>
        <v/>
      </c>
      <c r="G5890" t="str">
        <f t="shared" si="345"/>
        <v>30319</v>
      </c>
      <c r="H5890" t="str">
        <f t="shared" si="346"/>
        <v>Huyện Mộc Châu</v>
      </c>
      <c r="I5890" t="str">
        <f t="shared" si="347"/>
        <v>303</v>
      </c>
      <c r="J5890" t="str">
        <f>VLOOKUP(I5890,Tỉnh!$A$2:$B$64,2,0)</f>
        <v>Sơn La</v>
      </c>
    </row>
    <row r="5891" hidden="1" spans="1:10">
      <c r="A5891" s="38"/>
      <c r="B5891" s="56" t="s">
        <v>2147</v>
      </c>
      <c r="C5891" s="54" t="s">
        <v>11058</v>
      </c>
      <c r="D5891" t="str">
        <f>IFERROR(VLOOKUP(C5891,'5.2.5'!$G$2:$H$11754,2,0),"")</f>
        <v>Xã Tân Lập</v>
      </c>
      <c r="E5891" t="str">
        <f t="shared" si="344"/>
        <v/>
      </c>
      <c r="G5891" t="str">
        <f t="shared" si="345"/>
        <v>30319</v>
      </c>
      <c r="H5891" t="str">
        <f t="shared" si="346"/>
        <v>Huyện Mộc Châu</v>
      </c>
      <c r="I5891" t="str">
        <f t="shared" si="347"/>
        <v>303</v>
      </c>
      <c r="J5891" t="str">
        <f>VLOOKUP(I5891,Tỉnh!$A$2:$B$64,2,0)</f>
        <v>Sơn La</v>
      </c>
    </row>
    <row r="5892" hidden="1" spans="1:10">
      <c r="A5892" s="38"/>
      <c r="B5892" s="56" t="s">
        <v>11059</v>
      </c>
      <c r="C5892" s="54" t="s">
        <v>11060</v>
      </c>
      <c r="D5892" t="str">
        <f>IFERROR(VLOOKUP(C5892,'5.2.5'!$G$2:$H$11754,2,0),"")</f>
        <v>Xã Đông Sang</v>
      </c>
      <c r="E5892" t="str">
        <f t="shared" si="344"/>
        <v/>
      </c>
      <c r="G5892" t="str">
        <f t="shared" si="345"/>
        <v>30319</v>
      </c>
      <c r="H5892" t="str">
        <f t="shared" si="346"/>
        <v>Huyện Mộc Châu</v>
      </c>
      <c r="I5892" t="str">
        <f t="shared" si="347"/>
        <v>303</v>
      </c>
      <c r="J5892" t="str">
        <f>VLOOKUP(I5892,Tỉnh!$A$2:$B$64,2,0)</f>
        <v>Sơn La</v>
      </c>
    </row>
    <row r="5893" hidden="1" spans="1:10">
      <c r="A5893" s="38"/>
      <c r="B5893" s="56" t="s">
        <v>11061</v>
      </c>
      <c r="C5893" s="54" t="s">
        <v>11062</v>
      </c>
      <c r="D5893" t="str">
        <f>IFERROR(VLOOKUP(C5893,'5.2.5'!$G$2:$H$11754,2,0),"")</f>
        <v>Xã Sam Kha</v>
      </c>
      <c r="E5893" t="str">
        <f t="shared" si="344"/>
        <v/>
      </c>
      <c r="G5893" t="str">
        <f t="shared" si="345"/>
        <v>30321</v>
      </c>
      <c r="H5893" t="str">
        <f t="shared" si="346"/>
        <v>Huyện Sốp Cộp</v>
      </c>
      <c r="I5893" t="str">
        <f t="shared" si="347"/>
        <v>303</v>
      </c>
      <c r="J5893" t="str">
        <f>VLOOKUP(I5893,Tỉnh!$A$2:$B$64,2,0)</f>
        <v>Sơn La</v>
      </c>
    </row>
    <row r="5894" hidden="1" spans="1:10">
      <c r="A5894" s="38"/>
      <c r="B5894" s="56" t="s">
        <v>11063</v>
      </c>
      <c r="C5894" s="54" t="s">
        <v>11064</v>
      </c>
      <c r="D5894" t="str">
        <f>IFERROR(VLOOKUP(C5894,'5.2.5'!$G$2:$H$11754,2,0),"")</f>
        <v>Xã Púng Bánh</v>
      </c>
      <c r="E5894" t="str">
        <f t="shared" si="344"/>
        <v/>
      </c>
      <c r="G5894" t="str">
        <f t="shared" si="345"/>
        <v>30321</v>
      </c>
      <c r="H5894" t="str">
        <f t="shared" si="346"/>
        <v>Huyện Sốp Cộp</v>
      </c>
      <c r="I5894" t="str">
        <f t="shared" si="347"/>
        <v>303</v>
      </c>
      <c r="J5894" t="str">
        <f>VLOOKUP(I5894,Tỉnh!$A$2:$B$64,2,0)</f>
        <v>Sơn La</v>
      </c>
    </row>
    <row r="5895" hidden="1" spans="1:10">
      <c r="A5895" s="38"/>
      <c r="B5895" s="56" t="s">
        <v>11065</v>
      </c>
      <c r="C5895" s="54" t="s">
        <v>11066</v>
      </c>
      <c r="D5895" t="str">
        <f>IFERROR(VLOOKUP(C5895,'5.2.5'!$G$2:$H$11754,2,0),"")</f>
        <v>Xã Dồm Cang</v>
      </c>
      <c r="E5895" t="str">
        <f t="shared" si="344"/>
        <v/>
      </c>
      <c r="G5895" t="str">
        <f t="shared" si="345"/>
        <v>30321</v>
      </c>
      <c r="H5895" t="str">
        <f t="shared" si="346"/>
        <v>Huyện Sốp Cộp</v>
      </c>
      <c r="I5895" t="str">
        <f t="shared" si="347"/>
        <v>303</v>
      </c>
      <c r="J5895" t="str">
        <f>VLOOKUP(I5895,Tỉnh!$A$2:$B$64,2,0)</f>
        <v>Sơn La</v>
      </c>
    </row>
    <row r="5896" hidden="1" spans="1:10">
      <c r="A5896" s="38"/>
      <c r="B5896" s="56" t="s">
        <v>11067</v>
      </c>
      <c r="C5896" s="54" t="s">
        <v>11068</v>
      </c>
      <c r="D5896" t="str">
        <f>IFERROR(VLOOKUP(C5896,'5.2.5'!$G$2:$H$11754,2,0),"")</f>
        <v>Xã Nậm Lạnh</v>
      </c>
      <c r="E5896" t="str">
        <f t="shared" si="344"/>
        <v/>
      </c>
      <c r="G5896" t="str">
        <f t="shared" si="345"/>
        <v>30321</v>
      </c>
      <c r="H5896" t="str">
        <f t="shared" si="346"/>
        <v>Huyện Sốp Cộp</v>
      </c>
      <c r="I5896" t="str">
        <f t="shared" si="347"/>
        <v>303</v>
      </c>
      <c r="J5896" t="str">
        <f>VLOOKUP(I5896,Tỉnh!$A$2:$B$64,2,0)</f>
        <v>Sơn La</v>
      </c>
    </row>
    <row r="5897" hidden="1" spans="1:10">
      <c r="A5897" s="38"/>
      <c r="B5897" s="56" t="s">
        <v>11069</v>
      </c>
      <c r="C5897" s="54" t="s">
        <v>11070</v>
      </c>
      <c r="D5897" t="str">
        <f>IFERROR(VLOOKUP(C5897,'5.2.5'!$G$2:$H$11754,2,0),"")</f>
        <v>Xã Mường Lèo</v>
      </c>
      <c r="E5897" t="str">
        <f t="shared" si="344"/>
        <v/>
      </c>
      <c r="G5897" t="str">
        <f t="shared" si="345"/>
        <v>30321</v>
      </c>
      <c r="H5897" t="str">
        <f t="shared" si="346"/>
        <v>Huyện Sốp Cộp</v>
      </c>
      <c r="I5897" t="str">
        <f t="shared" si="347"/>
        <v>303</v>
      </c>
      <c r="J5897" t="str">
        <f>VLOOKUP(I5897,Tỉnh!$A$2:$B$64,2,0)</f>
        <v>Sơn La</v>
      </c>
    </row>
    <row r="5898" hidden="1" spans="1:10">
      <c r="A5898" s="38"/>
      <c r="B5898" s="56" t="s">
        <v>10460</v>
      </c>
      <c r="C5898" s="54" t="s">
        <v>11071</v>
      </c>
      <c r="D5898" t="str">
        <f>IFERROR(VLOOKUP(C5898,'5.2.5'!$G$2:$H$11754,2,0),"")</f>
        <v>Xã Mường Lạn</v>
      </c>
      <c r="E5898" t="str">
        <f t="shared" si="344"/>
        <v/>
      </c>
      <c r="G5898" t="str">
        <f t="shared" si="345"/>
        <v>30321</v>
      </c>
      <c r="H5898" t="str">
        <f t="shared" si="346"/>
        <v>Huyện Sốp Cộp</v>
      </c>
      <c r="I5898" t="str">
        <f t="shared" si="347"/>
        <v>303</v>
      </c>
      <c r="J5898" t="str">
        <f>VLOOKUP(I5898,Tỉnh!$A$2:$B$64,2,0)</f>
        <v>Sơn La</v>
      </c>
    </row>
    <row r="5899" hidden="1" spans="1:10">
      <c r="A5899" s="38"/>
      <c r="B5899" s="56" t="s">
        <v>11072</v>
      </c>
      <c r="C5899" s="54" t="s">
        <v>11073</v>
      </c>
      <c r="D5899" t="str">
        <f>IFERROR(VLOOKUP(C5899,'5.2.5'!$G$2:$H$11754,2,0),"")</f>
        <v>Xã Sốp Cộp</v>
      </c>
      <c r="E5899" t="str">
        <f t="shared" si="344"/>
        <v/>
      </c>
      <c r="G5899" t="str">
        <f t="shared" si="345"/>
        <v>30321</v>
      </c>
      <c r="H5899" t="str">
        <f t="shared" si="346"/>
        <v>Huyện Sốp Cộp</v>
      </c>
      <c r="I5899" t="str">
        <f t="shared" si="347"/>
        <v>303</v>
      </c>
      <c r="J5899" t="str">
        <f>VLOOKUP(I5899,Tỉnh!$A$2:$B$64,2,0)</f>
        <v>Sơn La</v>
      </c>
    </row>
    <row r="5900" hidden="1" spans="1:10">
      <c r="A5900" s="38"/>
      <c r="B5900" s="56" t="s">
        <v>11074</v>
      </c>
      <c r="C5900" s="54" t="s">
        <v>11075</v>
      </c>
      <c r="D5900" t="str">
        <f>IFERROR(VLOOKUP(C5900,'5.2.5'!$G$2:$H$11754,2,0),"")</f>
        <v>Xã Mường Và</v>
      </c>
      <c r="E5900" t="str">
        <f t="shared" si="344"/>
        <v/>
      </c>
      <c r="G5900" t="str">
        <f t="shared" si="345"/>
        <v>30321</v>
      </c>
      <c r="H5900" t="str">
        <f t="shared" si="346"/>
        <v>Huyện Sốp Cộp</v>
      </c>
      <c r="I5900" t="str">
        <f t="shared" si="347"/>
        <v>303</v>
      </c>
      <c r="J5900" t="str">
        <f>VLOOKUP(I5900,Tỉnh!$A$2:$B$64,2,0)</f>
        <v>Sơn La</v>
      </c>
    </row>
    <row r="5901" hidden="1" spans="1:10">
      <c r="A5901" s="38"/>
      <c r="B5901" s="56" t="s">
        <v>11076</v>
      </c>
      <c r="C5901" s="54" t="s">
        <v>11077</v>
      </c>
      <c r="D5901" t="str">
        <f>IFERROR(VLOOKUP(C5901,'5.2.5'!$G$2:$H$11754,2,0),"")</f>
        <v>Xã Suối Bàng</v>
      </c>
      <c r="E5901" t="str">
        <f t="shared" si="344"/>
        <v/>
      </c>
      <c r="G5901" t="str">
        <f t="shared" si="345"/>
        <v>30323</v>
      </c>
      <c r="H5901" t="str">
        <f t="shared" si="346"/>
        <v>Huyện Vân Hồ</v>
      </c>
      <c r="I5901" t="str">
        <f t="shared" si="347"/>
        <v>303</v>
      </c>
      <c r="J5901" t="str">
        <f>VLOOKUP(I5901,Tỉnh!$A$2:$B$64,2,0)</f>
        <v>Sơn La</v>
      </c>
    </row>
    <row r="5902" hidden="1" spans="1:10">
      <c r="A5902" s="38"/>
      <c r="B5902" s="56" t="s">
        <v>8971</v>
      </c>
      <c r="C5902" s="54" t="s">
        <v>11078</v>
      </c>
      <c r="D5902" t="str">
        <f>IFERROR(VLOOKUP(C5902,'5.2.5'!$G$2:$H$11754,2,0),"")</f>
        <v>Xã Liên Hòa</v>
      </c>
      <c r="E5902" t="str">
        <f t="shared" si="344"/>
        <v/>
      </c>
      <c r="G5902" t="str">
        <f t="shared" si="345"/>
        <v>30323</v>
      </c>
      <c r="H5902" t="str">
        <f t="shared" si="346"/>
        <v>Huyện Vân Hồ</v>
      </c>
      <c r="I5902" t="str">
        <f t="shared" si="347"/>
        <v>303</v>
      </c>
      <c r="J5902" t="str">
        <f>VLOOKUP(I5902,Tỉnh!$A$2:$B$64,2,0)</f>
        <v>Sơn La</v>
      </c>
    </row>
    <row r="5903" hidden="1" spans="1:10">
      <c r="A5903" s="38"/>
      <c r="B5903" s="56" t="s">
        <v>10496</v>
      </c>
      <c r="C5903" s="54" t="s">
        <v>11079</v>
      </c>
      <c r="D5903" t="str">
        <f>IFERROR(VLOOKUP(C5903,'5.2.5'!$G$2:$H$11754,2,0),"")</f>
        <v>Xã Mường Tè</v>
      </c>
      <c r="E5903" t="str">
        <f t="shared" si="344"/>
        <v/>
      </c>
      <c r="G5903" t="str">
        <f t="shared" si="345"/>
        <v>30323</v>
      </c>
      <c r="H5903" t="str">
        <f t="shared" si="346"/>
        <v>Huyện Vân Hồ</v>
      </c>
      <c r="I5903" t="str">
        <f t="shared" si="347"/>
        <v>303</v>
      </c>
      <c r="J5903" t="str">
        <f>VLOOKUP(I5903,Tỉnh!$A$2:$B$64,2,0)</f>
        <v>Sơn La</v>
      </c>
    </row>
    <row r="5904" hidden="1" spans="1:10">
      <c r="A5904" s="38"/>
      <c r="B5904" s="56" t="s">
        <v>11080</v>
      </c>
      <c r="C5904" s="54" t="s">
        <v>11081</v>
      </c>
      <c r="D5904" t="str">
        <f>IFERROR(VLOOKUP(C5904,'5.2.5'!$G$2:$H$11754,2,0),"")</f>
        <v>Xã Chiềng Khoa</v>
      </c>
      <c r="E5904" t="str">
        <f t="shared" si="344"/>
        <v/>
      </c>
      <c r="G5904" t="str">
        <f t="shared" si="345"/>
        <v>30323</v>
      </c>
      <c r="H5904" t="str">
        <f t="shared" si="346"/>
        <v>Huyện Vân Hồ</v>
      </c>
      <c r="I5904" t="str">
        <f t="shared" si="347"/>
        <v>303</v>
      </c>
      <c r="J5904" t="str">
        <f>VLOOKUP(I5904,Tỉnh!$A$2:$B$64,2,0)</f>
        <v>Sơn La</v>
      </c>
    </row>
    <row r="5905" hidden="1" spans="1:10">
      <c r="A5905" s="38"/>
      <c r="B5905" s="56" t="s">
        <v>5278</v>
      </c>
      <c r="C5905" s="54" t="s">
        <v>11082</v>
      </c>
      <c r="D5905" t="str">
        <f>IFERROR(VLOOKUP(C5905,'5.2.5'!$G$2:$H$11754,2,0),"")</f>
        <v>Xã Quang Minh</v>
      </c>
      <c r="E5905" t="str">
        <f t="shared" si="344"/>
        <v/>
      </c>
      <c r="G5905" t="str">
        <f t="shared" si="345"/>
        <v>30323</v>
      </c>
      <c r="H5905" t="str">
        <f t="shared" si="346"/>
        <v>Huyện Vân Hồ</v>
      </c>
      <c r="I5905" t="str">
        <f t="shared" si="347"/>
        <v>303</v>
      </c>
      <c r="J5905" t="str">
        <f>VLOOKUP(I5905,Tỉnh!$A$2:$B$64,2,0)</f>
        <v>Sơn La</v>
      </c>
    </row>
    <row r="5906" hidden="1" spans="1:10">
      <c r="A5906" s="38"/>
      <c r="B5906" s="56" t="s">
        <v>11083</v>
      </c>
      <c r="C5906" s="54" t="s">
        <v>11084</v>
      </c>
      <c r="D5906" t="str">
        <f>IFERROR(VLOOKUP(C5906,'5.2.5'!$G$2:$H$11754,2,0),"")</f>
        <v>Xã Vân Hồ</v>
      </c>
      <c r="E5906" t="str">
        <f t="shared" si="344"/>
        <v/>
      </c>
      <c r="G5906" t="str">
        <f t="shared" si="345"/>
        <v>30323</v>
      </c>
      <c r="H5906" t="str">
        <f t="shared" si="346"/>
        <v>Huyện Vân Hồ</v>
      </c>
      <c r="I5906" t="str">
        <f t="shared" si="347"/>
        <v>303</v>
      </c>
      <c r="J5906" t="str">
        <f>VLOOKUP(I5906,Tỉnh!$A$2:$B$64,2,0)</f>
        <v>Sơn La</v>
      </c>
    </row>
    <row r="5907" hidden="1" spans="1:10">
      <c r="A5907" s="38"/>
      <c r="B5907" s="56" t="s">
        <v>11085</v>
      </c>
      <c r="C5907" s="54" t="s">
        <v>11086</v>
      </c>
      <c r="D5907" t="str">
        <f>IFERROR(VLOOKUP(C5907,'5.2.5'!$G$2:$H$11754,2,0),"")</f>
        <v>Xã Chiềng Yên</v>
      </c>
      <c r="E5907" t="str">
        <f t="shared" si="344"/>
        <v/>
      </c>
      <c r="G5907" t="str">
        <f t="shared" si="345"/>
        <v>30323</v>
      </c>
      <c r="H5907" t="str">
        <f t="shared" si="346"/>
        <v>Huyện Vân Hồ</v>
      </c>
      <c r="I5907" t="str">
        <f t="shared" si="347"/>
        <v>303</v>
      </c>
      <c r="J5907" t="str">
        <f>VLOOKUP(I5907,Tỉnh!$A$2:$B$64,2,0)</f>
        <v>Sơn La</v>
      </c>
    </row>
    <row r="5908" hidden="1" spans="1:10">
      <c r="A5908" s="38"/>
      <c r="B5908" s="56" t="s">
        <v>11087</v>
      </c>
      <c r="C5908" s="54" t="s">
        <v>11088</v>
      </c>
      <c r="D5908" t="str">
        <f>IFERROR(VLOOKUP(C5908,'5.2.5'!$G$2:$H$11754,2,0),"")</f>
        <v>Xã Xuân Nha</v>
      </c>
      <c r="E5908" t="str">
        <f t="shared" si="344"/>
        <v/>
      </c>
      <c r="G5908" t="str">
        <f t="shared" si="345"/>
        <v>30323</v>
      </c>
      <c r="H5908" t="str">
        <f t="shared" si="346"/>
        <v>Huyện Vân Hồ</v>
      </c>
      <c r="I5908" t="str">
        <f t="shared" si="347"/>
        <v>303</v>
      </c>
      <c r="J5908" t="str">
        <f>VLOOKUP(I5908,Tỉnh!$A$2:$B$64,2,0)</f>
        <v>Sơn La</v>
      </c>
    </row>
    <row r="5909" hidden="1" spans="1:10">
      <c r="A5909" s="38"/>
      <c r="B5909" s="56" t="s">
        <v>11089</v>
      </c>
      <c r="C5909" s="54" t="s">
        <v>11090</v>
      </c>
      <c r="D5909" t="str">
        <f>IFERROR(VLOOKUP(C5909,'5.2.5'!$G$2:$H$11754,2,0),"")</f>
        <v>Xã Song Khủa</v>
      </c>
      <c r="E5909" t="str">
        <f t="shared" si="344"/>
        <v/>
      </c>
      <c r="G5909" t="str">
        <f t="shared" si="345"/>
        <v>30323</v>
      </c>
      <c r="H5909" t="str">
        <f t="shared" si="346"/>
        <v>Huyện Vân Hồ</v>
      </c>
      <c r="I5909" t="str">
        <f t="shared" si="347"/>
        <v>303</v>
      </c>
      <c r="J5909" t="str">
        <f>VLOOKUP(I5909,Tỉnh!$A$2:$B$64,2,0)</f>
        <v>Sơn La</v>
      </c>
    </row>
    <row r="5910" hidden="1" spans="1:10">
      <c r="A5910" s="38"/>
      <c r="B5910" s="56" t="s">
        <v>11091</v>
      </c>
      <c r="C5910" s="54" t="s">
        <v>11092</v>
      </c>
      <c r="D5910" t="str">
        <f>IFERROR(VLOOKUP(C5910,'5.2.5'!$G$2:$H$11754,2,0),"")</f>
        <v>Xã Tô Múa</v>
      </c>
      <c r="E5910" t="str">
        <f t="shared" si="344"/>
        <v/>
      </c>
      <c r="G5910" t="str">
        <f t="shared" si="345"/>
        <v>30323</v>
      </c>
      <c r="H5910" t="str">
        <f t="shared" si="346"/>
        <v>Huyện Vân Hồ</v>
      </c>
      <c r="I5910" t="str">
        <f t="shared" si="347"/>
        <v>303</v>
      </c>
      <c r="J5910" t="str">
        <f>VLOOKUP(I5910,Tỉnh!$A$2:$B$64,2,0)</f>
        <v>Sơn La</v>
      </c>
    </row>
    <row r="5911" hidden="1" spans="1:10">
      <c r="A5911" s="38"/>
      <c r="B5911" s="56" t="s">
        <v>11093</v>
      </c>
      <c r="C5911" s="54" t="s">
        <v>11094</v>
      </c>
      <c r="D5911" t="str">
        <f>IFERROR(VLOOKUP(C5911,'5.2.5'!$G$2:$H$11754,2,0),"")</f>
        <v>Xã Mường Chen</v>
      </c>
      <c r="E5911" t="str">
        <f t="shared" si="344"/>
        <v/>
      </c>
      <c r="G5911" t="str">
        <f t="shared" si="345"/>
        <v>30323</v>
      </c>
      <c r="H5911" t="str">
        <f t="shared" si="346"/>
        <v>Huyện Vân Hồ</v>
      </c>
      <c r="I5911" t="str">
        <f t="shared" si="347"/>
        <v>303</v>
      </c>
      <c r="J5911" t="str">
        <f>VLOOKUP(I5911,Tỉnh!$A$2:$B$64,2,0)</f>
        <v>Sơn La</v>
      </c>
    </row>
    <row r="5912" hidden="1" spans="1:10">
      <c r="A5912" s="38"/>
      <c r="B5912" s="56" t="s">
        <v>11095</v>
      </c>
      <c r="C5912" s="54" t="s">
        <v>11096</v>
      </c>
      <c r="D5912" t="str">
        <f>IFERROR(VLOOKUP(C5912,'5.2.5'!$G$2:$H$11754,2,0),"")</f>
        <v>Xã Lóng Luông</v>
      </c>
      <c r="E5912" t="str">
        <f t="shared" si="344"/>
        <v/>
      </c>
      <c r="G5912" t="str">
        <f t="shared" si="345"/>
        <v>30323</v>
      </c>
      <c r="H5912" t="str">
        <f t="shared" si="346"/>
        <v>Huyện Vân Hồ</v>
      </c>
      <c r="I5912" t="str">
        <f t="shared" si="347"/>
        <v>303</v>
      </c>
      <c r="J5912" t="str">
        <f>VLOOKUP(I5912,Tỉnh!$A$2:$B$64,2,0)</f>
        <v>Sơn La</v>
      </c>
    </row>
    <row r="5913" hidden="1" spans="1:10">
      <c r="A5913" s="38"/>
      <c r="B5913" s="56" t="s">
        <v>11097</v>
      </c>
      <c r="C5913" s="54" t="s">
        <v>11098</v>
      </c>
      <c r="D5913" t="str">
        <f>IFERROR(VLOOKUP(C5913,'5.2.5'!$G$2:$H$11754,2,0),"")</f>
        <v>Xã Chiềng Xuân</v>
      </c>
      <c r="E5913" t="str">
        <f t="shared" si="344"/>
        <v/>
      </c>
      <c r="G5913" t="str">
        <f t="shared" si="345"/>
        <v>30323</v>
      </c>
      <c r="H5913" t="str">
        <f t="shared" si="346"/>
        <v>Huyện Vân Hồ</v>
      </c>
      <c r="I5913" t="str">
        <f t="shared" si="347"/>
        <v>303</v>
      </c>
      <c r="J5913" t="str">
        <f>VLOOKUP(I5913,Tỉnh!$A$2:$B$64,2,0)</f>
        <v>Sơn La</v>
      </c>
    </row>
    <row r="5914" hidden="1" spans="1:10">
      <c r="A5914" s="38"/>
      <c r="B5914" s="56" t="s">
        <v>11099</v>
      </c>
      <c r="C5914" s="54" t="s">
        <v>11100</v>
      </c>
      <c r="D5914" t="str">
        <f>IFERROR(VLOOKUP(C5914,'5.2.5'!$G$2:$H$11754,2,0),"")</f>
        <v>Xã Tân Xuân</v>
      </c>
      <c r="E5914" t="str">
        <f t="shared" si="344"/>
        <v/>
      </c>
      <c r="G5914" t="str">
        <f t="shared" si="345"/>
        <v>30323</v>
      </c>
      <c r="H5914" t="str">
        <f t="shared" si="346"/>
        <v>Huyện Vân Hồ</v>
      </c>
      <c r="I5914" t="str">
        <f t="shared" si="347"/>
        <v>303</v>
      </c>
      <c r="J5914" t="str">
        <f>VLOOKUP(I5914,Tỉnh!$A$2:$B$64,2,0)</f>
        <v>Sơn La</v>
      </c>
    </row>
    <row r="5915" hidden="1" spans="1:10">
      <c r="A5915" s="38"/>
      <c r="B5915" s="56" t="s">
        <v>11101</v>
      </c>
      <c r="C5915" s="54" t="s">
        <v>11102</v>
      </c>
      <c r="D5915" t="str">
        <f>IFERROR(VLOOKUP(C5915,'5.2.5'!$G$2:$H$11754,2,0),"")</f>
        <v>Phường Tân Hòa</v>
      </c>
      <c r="E5915" t="str">
        <f t="shared" si="344"/>
        <v/>
      </c>
      <c r="G5915" t="str">
        <f t="shared" si="345"/>
        <v>30501</v>
      </c>
      <c r="H5915" t="str">
        <f t="shared" si="346"/>
        <v>Thành phố Hoà Bình</v>
      </c>
      <c r="I5915" t="str">
        <f t="shared" si="347"/>
        <v>305</v>
      </c>
      <c r="J5915" t="str">
        <f>VLOOKUP(I5915,Tỉnh!$A$2:$B$64,2,0)</f>
        <v>Hòa Bình</v>
      </c>
    </row>
    <row r="5916" hidden="1" spans="1:10">
      <c r="A5916" s="38"/>
      <c r="B5916" s="56" t="s">
        <v>11103</v>
      </c>
      <c r="C5916" s="54" t="s">
        <v>11104</v>
      </c>
      <c r="D5916" t="str">
        <f>IFERROR(VLOOKUP(C5916,'5.2.5'!$G$2:$H$11754,2,0),"")</f>
        <v>Phường Thịnh Lang</v>
      </c>
      <c r="E5916" t="str">
        <f t="shared" ref="E5916:E5979" si="348">IF(D5916=B5916,"",B5916)</f>
        <v/>
      </c>
      <c r="G5916" t="str">
        <f t="shared" ref="G5916:G5979" si="349">LEFT(C5916,5)</f>
        <v>30501</v>
      </c>
      <c r="H5916" t="str">
        <f t="shared" ref="H5916:H5979" si="350">VLOOKUP(G5916,$B$5:$C$724,2,0)</f>
        <v>Thành phố Hoà Bình</v>
      </c>
      <c r="I5916" t="str">
        <f t="shared" ref="I5916:I5979" si="351">LEFT(C5916,3)</f>
        <v>305</v>
      </c>
      <c r="J5916" t="str">
        <f>VLOOKUP(I5916,Tỉnh!$A$2:$B$64,2,0)</f>
        <v>Hòa Bình</v>
      </c>
    </row>
    <row r="5917" hidden="1" spans="1:10">
      <c r="A5917" s="38"/>
      <c r="B5917" s="56" t="s">
        <v>11105</v>
      </c>
      <c r="C5917" s="54" t="s">
        <v>11106</v>
      </c>
      <c r="D5917" t="str">
        <f>IFERROR(VLOOKUP(C5917,'5.2.5'!$G$2:$H$11754,2,0),"")</f>
        <v>Phường Hữu Nghị</v>
      </c>
      <c r="E5917" t="str">
        <f t="shared" si="348"/>
        <v/>
      </c>
      <c r="G5917" t="str">
        <f t="shared" si="349"/>
        <v>30501</v>
      </c>
      <c r="H5917" t="str">
        <f t="shared" si="350"/>
        <v>Thành phố Hoà Bình</v>
      </c>
      <c r="I5917" t="str">
        <f t="shared" si="351"/>
        <v>305</v>
      </c>
      <c r="J5917" t="str">
        <f>VLOOKUP(I5917,Tỉnh!$A$2:$B$64,2,0)</f>
        <v>Hòa Bình</v>
      </c>
    </row>
    <row r="5918" hidden="1" spans="1:10">
      <c r="A5918" s="38"/>
      <c r="B5918" s="56" t="s">
        <v>8358</v>
      </c>
      <c r="C5918" s="54" t="s">
        <v>11107</v>
      </c>
      <c r="D5918" t="str">
        <f>IFERROR(VLOOKUP(C5918,'5.2.5'!$G$2:$H$11754,2,0),"")</f>
        <v>Phường Đồng Tiến</v>
      </c>
      <c r="E5918" t="str">
        <f t="shared" si="348"/>
        <v/>
      </c>
      <c r="G5918" t="str">
        <f t="shared" si="349"/>
        <v>30501</v>
      </c>
      <c r="H5918" t="str">
        <f t="shared" si="350"/>
        <v>Thành phố Hoà Bình</v>
      </c>
      <c r="I5918" t="str">
        <f t="shared" si="351"/>
        <v>305</v>
      </c>
      <c r="J5918" t="str">
        <f>VLOOKUP(I5918,Tỉnh!$A$2:$B$64,2,0)</f>
        <v>Hòa Bình</v>
      </c>
    </row>
    <row r="5919" hidden="1" spans="1:10">
      <c r="A5919" s="38"/>
      <c r="B5919" s="56" t="s">
        <v>11108</v>
      </c>
      <c r="C5919" s="54" t="s">
        <v>11109</v>
      </c>
      <c r="D5919" t="str">
        <f>IFERROR(VLOOKUP(C5919,'5.2.5'!$G$2:$H$11754,2,0),"")</f>
        <v>Phường Phương Lâm</v>
      </c>
      <c r="E5919" t="str">
        <f t="shared" si="348"/>
        <v/>
      </c>
      <c r="G5919" t="str">
        <f t="shared" si="349"/>
        <v>30501</v>
      </c>
      <c r="H5919" t="str">
        <f t="shared" si="350"/>
        <v>Thành phố Hoà Bình</v>
      </c>
      <c r="I5919" t="str">
        <f t="shared" si="351"/>
        <v>305</v>
      </c>
      <c r="J5919" t="str">
        <f>VLOOKUP(I5919,Tỉnh!$A$2:$B$64,2,0)</f>
        <v>Hòa Bình</v>
      </c>
    </row>
    <row r="5920" hidden="1" spans="1:10">
      <c r="A5920" s="38"/>
      <c r="B5920" s="56" t="s">
        <v>11110</v>
      </c>
      <c r="C5920" s="54" t="s">
        <v>11111</v>
      </c>
      <c r="D5920" t="str">
        <f>IFERROR(VLOOKUP(C5920,'5.2.5'!$G$2:$H$11754,2,0),"")</f>
        <v>Phường Chăm Mát (hết hiệu lực)</v>
      </c>
      <c r="E5920" t="str">
        <f t="shared" si="348"/>
        <v/>
      </c>
      <c r="G5920" t="str">
        <f t="shared" si="349"/>
        <v>30501</v>
      </c>
      <c r="H5920" t="str">
        <f t="shared" si="350"/>
        <v>Thành phố Hoà Bình</v>
      </c>
      <c r="I5920" t="str">
        <f t="shared" si="351"/>
        <v>305</v>
      </c>
      <c r="J5920" t="str">
        <f>VLOOKUP(I5920,Tỉnh!$A$2:$B$64,2,0)</f>
        <v>Hòa Bình</v>
      </c>
    </row>
    <row r="5921" hidden="1" spans="1:10">
      <c r="A5921" s="38"/>
      <c r="B5921" s="56" t="s">
        <v>11112</v>
      </c>
      <c r="C5921" s="54" t="s">
        <v>11113</v>
      </c>
      <c r="D5921" t="str">
        <f>IFERROR(VLOOKUP(C5921,'5.2.5'!$G$2:$H$11754,2,0),"")</f>
        <v>Xã Yên Mông</v>
      </c>
      <c r="E5921" t="str">
        <f t="shared" si="348"/>
        <v/>
      </c>
      <c r="G5921" t="str">
        <f t="shared" si="349"/>
        <v>30501</v>
      </c>
      <c r="H5921" t="str">
        <f t="shared" si="350"/>
        <v>Thành phố Hoà Bình</v>
      </c>
      <c r="I5921" t="str">
        <f t="shared" si="351"/>
        <v>305</v>
      </c>
      <c r="J5921" t="str">
        <f>VLOOKUP(I5921,Tỉnh!$A$2:$B$64,2,0)</f>
        <v>Hòa Bình</v>
      </c>
    </row>
    <row r="5922" hidden="1" spans="1:10">
      <c r="A5922" s="38"/>
      <c r="B5922" s="56" t="s">
        <v>3561</v>
      </c>
      <c r="C5922" s="54" t="s">
        <v>11114</v>
      </c>
      <c r="D5922" t="str">
        <f>IFERROR(VLOOKUP(C5922,'5.2.5'!$G$2:$H$11754,2,0),"")</f>
        <v>Xã Dân Chủ (hết hiệu lực)</v>
      </c>
      <c r="E5922" t="str">
        <f t="shared" si="348"/>
        <v/>
      </c>
      <c r="G5922" t="str">
        <f t="shared" si="349"/>
        <v>30501</v>
      </c>
      <c r="H5922" t="str">
        <f t="shared" si="350"/>
        <v>Thành phố Hoà Bình</v>
      </c>
      <c r="I5922" t="str">
        <f t="shared" si="351"/>
        <v>305</v>
      </c>
      <c r="J5922" t="str">
        <f>VLOOKUP(I5922,Tỉnh!$A$2:$B$64,2,0)</f>
        <v>Hòa Bình</v>
      </c>
    </row>
    <row r="5923" hidden="1" spans="1:10">
      <c r="A5923" s="38"/>
      <c r="B5923" s="56" t="s">
        <v>2380</v>
      </c>
      <c r="C5923" s="54" t="s">
        <v>11115</v>
      </c>
      <c r="D5923" t="str">
        <f>IFERROR(VLOOKUP(C5923,'5.2.5'!$G$2:$H$11754,2,0),"")</f>
        <v>Xã Thống Nhất (hết hiệu lực)</v>
      </c>
      <c r="E5923" t="str">
        <f t="shared" si="348"/>
        <v/>
      </c>
      <c r="G5923" t="str">
        <f t="shared" si="349"/>
        <v>30501</v>
      </c>
      <c r="H5923" t="str">
        <f t="shared" si="350"/>
        <v>Thành phố Hoà Bình</v>
      </c>
      <c r="I5923" t="str">
        <f t="shared" si="351"/>
        <v>305</v>
      </c>
      <c r="J5923" t="str">
        <f>VLOOKUP(I5923,Tỉnh!$A$2:$B$64,2,0)</f>
        <v>Hòa Bình</v>
      </c>
    </row>
    <row r="5924" hidden="1" spans="1:10">
      <c r="A5924" s="38"/>
      <c r="B5924" s="56" t="s">
        <v>11116</v>
      </c>
      <c r="C5924" s="54" t="s">
        <v>11117</v>
      </c>
      <c r="D5924" t="str">
        <f>IFERROR(VLOOKUP(C5924,'5.2.5'!$G$2:$H$11754,2,0),"")</f>
        <v>Xã Thái Thịnh (hết hiệu lực)</v>
      </c>
      <c r="E5924" t="str">
        <f t="shared" si="348"/>
        <v/>
      </c>
      <c r="G5924" t="str">
        <f t="shared" si="349"/>
        <v>30501</v>
      </c>
      <c r="H5924" t="str">
        <f t="shared" si="350"/>
        <v>Thành phố Hoà Bình</v>
      </c>
      <c r="I5924" t="str">
        <f t="shared" si="351"/>
        <v>305</v>
      </c>
      <c r="J5924" t="str">
        <f>VLOOKUP(I5924,Tỉnh!$A$2:$B$64,2,0)</f>
        <v>Hòa Bình</v>
      </c>
    </row>
    <row r="5925" hidden="1" spans="1:10">
      <c r="A5925" s="38"/>
      <c r="B5925" s="56" t="s">
        <v>11118</v>
      </c>
      <c r="C5925" s="54" t="s">
        <v>11119</v>
      </c>
      <c r="D5925" t="str">
        <f>IFERROR(VLOOKUP(C5925,'5.2.5'!$G$2:$H$11754,2,0),"")</f>
        <v>Phường Thái Bình</v>
      </c>
      <c r="E5925" t="str">
        <f t="shared" si="348"/>
        <v/>
      </c>
      <c r="G5925" t="str">
        <f t="shared" si="349"/>
        <v>30501</v>
      </c>
      <c r="H5925" t="str">
        <f t="shared" si="350"/>
        <v>Thành phố Hoà Bình</v>
      </c>
      <c r="I5925" t="str">
        <f t="shared" si="351"/>
        <v>305</v>
      </c>
      <c r="J5925" t="str">
        <f>VLOOKUP(I5925,Tỉnh!$A$2:$B$64,2,0)</f>
        <v>Hòa Bình</v>
      </c>
    </row>
    <row r="5926" hidden="1" spans="1:10">
      <c r="A5926" s="38"/>
      <c r="B5926" s="56" t="s">
        <v>8049</v>
      </c>
      <c r="C5926" s="54" t="s">
        <v>11120</v>
      </c>
      <c r="D5926" t="str">
        <f>IFERROR(VLOOKUP(C5926,'5.2.5'!$G$2:$H$11754,2,0),"")</f>
        <v>Phường Tân Thịnh</v>
      </c>
      <c r="E5926" t="str">
        <f t="shared" si="348"/>
        <v/>
      </c>
      <c r="G5926" t="str">
        <f t="shared" si="349"/>
        <v>30501</v>
      </c>
      <c r="H5926" t="str">
        <f t="shared" si="350"/>
        <v>Thành phố Hoà Bình</v>
      </c>
      <c r="I5926" t="str">
        <f t="shared" si="351"/>
        <v>305</v>
      </c>
      <c r="J5926" t="str">
        <f>VLOOKUP(I5926,Tỉnh!$A$2:$B$64,2,0)</f>
        <v>Hòa Bình</v>
      </c>
    </row>
    <row r="5927" hidden="1" spans="1:10">
      <c r="A5927" s="38"/>
      <c r="B5927" s="57" t="s">
        <v>11121</v>
      </c>
      <c r="C5927" s="58" t="s">
        <v>11122</v>
      </c>
      <c r="D5927" t="str">
        <f>IFERROR(VLOOKUP(C5927,'5.2.5'!$G$2:$H$11754,2,0),"")</f>
        <v>Xã Sủ Ngòi (hết hiệu lực)</v>
      </c>
      <c r="E5927" t="str">
        <f t="shared" si="348"/>
        <v/>
      </c>
      <c r="G5927" t="str">
        <f t="shared" si="349"/>
        <v>30501</v>
      </c>
      <c r="H5927" t="str">
        <f t="shared" si="350"/>
        <v>Thành phố Hoà Bình</v>
      </c>
      <c r="I5927" t="str">
        <f t="shared" si="351"/>
        <v>305</v>
      </c>
      <c r="J5927" t="str">
        <f>VLOOKUP(I5927,Tỉnh!$A$2:$B$64,2,0)</f>
        <v>Hòa Bình</v>
      </c>
    </row>
    <row r="5928" hidden="1" spans="1:10">
      <c r="A5928" s="38"/>
      <c r="B5928" s="56" t="s">
        <v>2360</v>
      </c>
      <c r="C5928" s="54" t="s">
        <v>11123</v>
      </c>
      <c r="D5928" t="str">
        <f>IFERROR(VLOOKUP(C5928,'5.2.5'!$G$2:$H$11754,2,0),"")</f>
        <v>Xã Hòa Bình</v>
      </c>
      <c r="E5928" t="str">
        <f t="shared" si="348"/>
        <v/>
      </c>
      <c r="G5928" t="str">
        <f t="shared" si="349"/>
        <v>30501</v>
      </c>
      <c r="H5928" t="str">
        <f t="shared" si="350"/>
        <v>Thành phố Hoà Bình</v>
      </c>
      <c r="I5928" t="str">
        <f t="shared" si="351"/>
        <v>305</v>
      </c>
      <c r="J5928" t="str">
        <f>VLOOKUP(I5928,Tỉnh!$A$2:$B$64,2,0)</f>
        <v>Hòa Bình</v>
      </c>
    </row>
    <row r="5929" hidden="1" spans="1:10">
      <c r="A5929" s="38"/>
      <c r="B5929" s="57" t="s">
        <v>11124</v>
      </c>
      <c r="C5929" s="58" t="s">
        <v>11125</v>
      </c>
      <c r="D5929" t="str">
        <f>IFERROR(VLOOKUP(C5929,'5.2.5'!$G$2:$H$11754,2,0),"")</f>
        <v>Phường Trung Minh</v>
      </c>
      <c r="E5929" t="str">
        <f t="shared" si="348"/>
        <v/>
      </c>
      <c r="G5929" t="str">
        <f t="shared" si="349"/>
        <v>30501</v>
      </c>
      <c r="H5929" t="str">
        <f t="shared" si="350"/>
        <v>Thành phố Hoà Bình</v>
      </c>
      <c r="I5929" t="str">
        <f t="shared" si="351"/>
        <v>305</v>
      </c>
      <c r="J5929" t="str">
        <f>VLOOKUP(I5929,Tỉnh!$A$2:$B$64,2,0)</f>
        <v>Hòa Bình</v>
      </c>
    </row>
    <row r="5930" hidden="1" spans="1:10">
      <c r="A5930" s="38"/>
      <c r="B5930" s="56" t="s">
        <v>11126</v>
      </c>
      <c r="C5930" s="74" t="s">
        <v>11127</v>
      </c>
      <c r="D5930" t="str">
        <f>IFERROR(VLOOKUP(C5930,'5.2.5'!$G$2:$H$11754,2,0),"")</f>
        <v>Phường Dân Chủ</v>
      </c>
      <c r="E5930" t="str">
        <f t="shared" si="348"/>
        <v/>
      </c>
      <c r="G5930" t="str">
        <f t="shared" si="349"/>
        <v>30501</v>
      </c>
      <c r="H5930" t="str">
        <f t="shared" si="350"/>
        <v>Thành phố Hoà Bình</v>
      </c>
      <c r="I5930" t="str">
        <f t="shared" si="351"/>
        <v>305</v>
      </c>
      <c r="J5930" t="str">
        <f>VLOOKUP(I5930,Tỉnh!$A$2:$B$64,2,0)</f>
        <v>Hòa Bình</v>
      </c>
    </row>
    <row r="5931" hidden="1" spans="1:10">
      <c r="A5931" s="38"/>
      <c r="B5931" s="56" t="s">
        <v>11128</v>
      </c>
      <c r="C5931" s="74" t="s">
        <v>11129</v>
      </c>
      <c r="D5931" t="str">
        <f>IFERROR(VLOOKUP(C5931,'5.2.5'!$G$2:$H$11754,2,0),"")</f>
        <v>Phường Thống Nhất</v>
      </c>
      <c r="E5931" t="str">
        <f t="shared" si="348"/>
        <v/>
      </c>
      <c r="G5931" t="str">
        <f t="shared" si="349"/>
        <v>30501</v>
      </c>
      <c r="H5931" t="str">
        <f t="shared" si="350"/>
        <v>Thành phố Hoà Bình</v>
      </c>
      <c r="I5931" t="str">
        <f t="shared" si="351"/>
        <v>305</v>
      </c>
      <c r="J5931" t="str">
        <f>VLOOKUP(I5931,Tỉnh!$A$2:$B$64,2,0)</f>
        <v>Hòa Bình</v>
      </c>
    </row>
    <row r="5932" hidden="1" spans="1:10">
      <c r="A5932" s="38"/>
      <c r="B5932" s="56" t="s">
        <v>11130</v>
      </c>
      <c r="C5932" s="74" t="s">
        <v>11131</v>
      </c>
      <c r="D5932" t="str">
        <f>IFERROR(VLOOKUP(C5932,'5.2.5'!$G$2:$H$11754,2,0),"")</f>
        <v>Phường Kỳ Sơn</v>
      </c>
      <c r="E5932" t="str">
        <f t="shared" si="348"/>
        <v/>
      </c>
      <c r="G5932" t="str">
        <f t="shared" si="349"/>
        <v>30501</v>
      </c>
      <c r="H5932" t="str">
        <f t="shared" si="350"/>
        <v>Thành phố Hoà Bình</v>
      </c>
      <c r="I5932" t="str">
        <f t="shared" si="351"/>
        <v>305</v>
      </c>
      <c r="J5932" t="str">
        <f>VLOOKUP(I5932,Tỉnh!$A$2:$B$64,2,0)</f>
        <v>Hòa Bình</v>
      </c>
    </row>
    <row r="5933" hidden="1" spans="1:10">
      <c r="A5933" s="38"/>
      <c r="B5933" s="56" t="s">
        <v>11132</v>
      </c>
      <c r="C5933" s="74" t="s">
        <v>11133</v>
      </c>
      <c r="D5933" t="str">
        <f>IFERROR(VLOOKUP(C5933,'5.2.5'!$G$2:$H$11754,2,0),"")</f>
        <v>Xã Độc lập</v>
      </c>
      <c r="E5933" t="str">
        <f t="shared" si="348"/>
        <v/>
      </c>
      <c r="G5933" t="str">
        <f t="shared" si="349"/>
        <v>30501</v>
      </c>
      <c r="H5933" t="str">
        <f t="shared" si="350"/>
        <v>Thành phố Hoà Bình</v>
      </c>
      <c r="I5933" t="str">
        <f t="shared" si="351"/>
        <v>305</v>
      </c>
      <c r="J5933" t="str">
        <f>VLOOKUP(I5933,Tỉnh!$A$2:$B$64,2,0)</f>
        <v>Hòa Bình</v>
      </c>
    </row>
    <row r="5934" hidden="1" spans="1:10">
      <c r="A5934" s="38"/>
      <c r="B5934" s="56" t="s">
        <v>11134</v>
      </c>
      <c r="C5934" s="74" t="s">
        <v>11135</v>
      </c>
      <c r="D5934" t="str">
        <f>IFERROR(VLOOKUP(C5934,'5.2.5'!$G$2:$H$11754,2,0),"")</f>
        <v>Xã Mông Hóa</v>
      </c>
      <c r="E5934" t="str">
        <f t="shared" si="348"/>
        <v/>
      </c>
      <c r="G5934" t="str">
        <f t="shared" si="349"/>
        <v>30501</v>
      </c>
      <c r="H5934" t="str">
        <f t="shared" si="350"/>
        <v>Thành phố Hoà Bình</v>
      </c>
      <c r="I5934" t="str">
        <f t="shared" si="351"/>
        <v>305</v>
      </c>
      <c r="J5934" t="str">
        <f>VLOOKUP(I5934,Tỉnh!$A$2:$B$64,2,0)</f>
        <v>Hòa Bình</v>
      </c>
    </row>
    <row r="5935" hidden="1" spans="1:10">
      <c r="A5935" s="38"/>
      <c r="B5935" s="56" t="s">
        <v>1771</v>
      </c>
      <c r="C5935" s="74" t="s">
        <v>11136</v>
      </c>
      <c r="D5935" t="str">
        <f>IFERROR(VLOOKUP(C5935,'5.2.5'!$G$2:$H$11754,2,0),"")</f>
        <v>Xã Quang Tiến</v>
      </c>
      <c r="E5935" t="str">
        <f t="shared" si="348"/>
        <v/>
      </c>
      <c r="G5935" t="str">
        <f t="shared" si="349"/>
        <v>30501</v>
      </c>
      <c r="H5935" t="str">
        <f t="shared" si="350"/>
        <v>Thành phố Hoà Bình</v>
      </c>
      <c r="I5935" t="str">
        <f t="shared" si="351"/>
        <v>305</v>
      </c>
      <c r="J5935" t="str">
        <f>VLOOKUP(I5935,Tỉnh!$A$2:$B$64,2,0)</f>
        <v>Hòa Bình</v>
      </c>
    </row>
    <row r="5936" hidden="1" spans="1:10">
      <c r="A5936" s="38"/>
      <c r="B5936" s="56" t="s">
        <v>11137</v>
      </c>
      <c r="C5936" s="74" t="s">
        <v>11138</v>
      </c>
      <c r="D5936" t="str">
        <f>IFERROR(VLOOKUP(C5936,'5.2.5'!$G$2:$H$11754,2,0),"")</f>
        <v>Xã Thịnh Minh</v>
      </c>
      <c r="E5936" t="str">
        <f t="shared" si="348"/>
        <v/>
      </c>
      <c r="G5936" t="str">
        <f t="shared" si="349"/>
        <v>30501</v>
      </c>
      <c r="H5936" t="str">
        <f t="shared" si="350"/>
        <v>Thành phố Hoà Bình</v>
      </c>
      <c r="I5936" t="str">
        <f t="shared" si="351"/>
        <v>305</v>
      </c>
      <c r="J5936" t="str">
        <f>VLOOKUP(I5936,Tỉnh!$A$2:$B$64,2,0)</f>
        <v>Hòa Bình</v>
      </c>
    </row>
    <row r="5937" hidden="1" spans="1:10">
      <c r="A5937" s="38"/>
      <c r="B5937" s="56" t="s">
        <v>6456</v>
      </c>
      <c r="C5937" s="74" t="s">
        <v>11139</v>
      </c>
      <c r="D5937" t="str">
        <f>IFERROR(VLOOKUP(C5937,'5.2.5'!$G$2:$H$11754,2,0),"")</f>
        <v>Xã Hợp Thành</v>
      </c>
      <c r="E5937" t="str">
        <f t="shared" si="348"/>
        <v/>
      </c>
      <c r="G5937" t="str">
        <f t="shared" si="349"/>
        <v>30501</v>
      </c>
      <c r="H5937" t="str">
        <f t="shared" si="350"/>
        <v>Thành phố Hoà Bình</v>
      </c>
      <c r="I5937" t="str">
        <f t="shared" si="351"/>
        <v>305</v>
      </c>
      <c r="J5937" t="str">
        <f>VLOOKUP(I5937,Tỉnh!$A$2:$B$64,2,0)</f>
        <v>Hòa Bình</v>
      </c>
    </row>
    <row r="5938" hidden="1" spans="1:10">
      <c r="A5938" s="38"/>
      <c r="B5938" s="57" t="s">
        <v>11140</v>
      </c>
      <c r="C5938" s="73" t="s">
        <v>11141</v>
      </c>
      <c r="D5938" t="str">
        <f>IFERROR(VLOOKUP(C5938,'5.2.5'!$G$2:$H$11754,2,0),"")</f>
        <v>Phường Quỳnh Lâm</v>
      </c>
      <c r="E5938" t="str">
        <f t="shared" si="348"/>
        <v/>
      </c>
      <c r="G5938" t="str">
        <f t="shared" si="349"/>
        <v>30501</v>
      </c>
      <c r="H5938" t="str">
        <f t="shared" si="350"/>
        <v>Thành phố Hoà Bình</v>
      </c>
      <c r="I5938" t="str">
        <f t="shared" si="351"/>
        <v>305</v>
      </c>
      <c r="J5938" t="str">
        <f>VLOOKUP(I5938,Tỉnh!$A$2:$B$64,2,0)</f>
        <v>Hòa Bình</v>
      </c>
    </row>
    <row r="5939" hidden="1" spans="1:10">
      <c r="A5939" s="38"/>
      <c r="B5939" s="56" t="s">
        <v>11142</v>
      </c>
      <c r="C5939" s="54" t="s">
        <v>11143</v>
      </c>
      <c r="D5939" t="str">
        <f>IFERROR(VLOOKUP(C5939,'5.2.5'!$G$2:$H$11754,2,0),"")</f>
        <v>Thị trấn Đà Bắc</v>
      </c>
      <c r="E5939" t="str">
        <f t="shared" si="348"/>
        <v/>
      </c>
      <c r="G5939" t="str">
        <f t="shared" si="349"/>
        <v>30503</v>
      </c>
      <c r="H5939" t="str">
        <f t="shared" si="350"/>
        <v>Huyện Đà Bắc</v>
      </c>
      <c r="I5939" t="str">
        <f t="shared" si="351"/>
        <v>305</v>
      </c>
      <c r="J5939" t="str">
        <f>VLOOKUP(I5939,Tỉnh!$A$2:$B$64,2,0)</f>
        <v>Hòa Bình</v>
      </c>
    </row>
    <row r="5940" hidden="1" spans="1:10">
      <c r="A5940" s="38"/>
      <c r="B5940" s="56" t="s">
        <v>11144</v>
      </c>
      <c r="C5940" s="54" t="s">
        <v>11145</v>
      </c>
      <c r="D5940" t="str">
        <f>IFERROR(VLOOKUP(C5940,'5.2.5'!$G$2:$H$11754,2,0),"")</f>
        <v>Xã Đồng Nghê (hết hiệu lực)</v>
      </c>
      <c r="E5940" t="str">
        <f t="shared" si="348"/>
        <v/>
      </c>
      <c r="G5940" t="str">
        <f t="shared" si="349"/>
        <v>30503</v>
      </c>
      <c r="H5940" t="str">
        <f t="shared" si="350"/>
        <v>Huyện Đà Bắc</v>
      </c>
      <c r="I5940" t="str">
        <f t="shared" si="351"/>
        <v>305</v>
      </c>
      <c r="J5940" t="str">
        <f>VLOOKUP(I5940,Tỉnh!$A$2:$B$64,2,0)</f>
        <v>Hòa Bình</v>
      </c>
    </row>
    <row r="5941" hidden="1" spans="1:10">
      <c r="A5941" s="38"/>
      <c r="B5941" s="56" t="s">
        <v>11146</v>
      </c>
      <c r="C5941" s="54" t="s">
        <v>11147</v>
      </c>
      <c r="D5941" t="str">
        <f>IFERROR(VLOOKUP(C5941,'5.2.5'!$G$2:$H$11754,2,0),"")</f>
        <v>Xã Suối Nánh (hết hiệu lực)</v>
      </c>
      <c r="E5941" t="str">
        <f t="shared" si="348"/>
        <v/>
      </c>
      <c r="G5941" t="str">
        <f t="shared" si="349"/>
        <v>30503</v>
      </c>
      <c r="H5941" t="str">
        <f t="shared" si="350"/>
        <v>Huyện Đà Bắc</v>
      </c>
      <c r="I5941" t="str">
        <f t="shared" si="351"/>
        <v>305</v>
      </c>
      <c r="J5941" t="str">
        <f>VLOOKUP(I5941,Tỉnh!$A$2:$B$64,2,0)</f>
        <v>Hòa Bình</v>
      </c>
    </row>
    <row r="5942" hidden="1" spans="1:10">
      <c r="A5942" s="38"/>
      <c r="B5942" s="56" t="s">
        <v>11148</v>
      </c>
      <c r="C5942" s="54" t="s">
        <v>11149</v>
      </c>
      <c r="D5942" t="str">
        <f>IFERROR(VLOOKUP(C5942,'5.2.5'!$G$2:$H$11754,2,0),"")</f>
        <v>Xã Mường Tuổng (hết hiệu lực)</v>
      </c>
      <c r="E5942" t="str">
        <f t="shared" si="348"/>
        <v/>
      </c>
      <c r="G5942" t="str">
        <f t="shared" si="349"/>
        <v>30503</v>
      </c>
      <c r="H5942" t="str">
        <f t="shared" si="350"/>
        <v>Huyện Đà Bắc</v>
      </c>
      <c r="I5942" t="str">
        <f t="shared" si="351"/>
        <v>305</v>
      </c>
      <c r="J5942" t="str">
        <f>VLOOKUP(I5942,Tỉnh!$A$2:$B$64,2,0)</f>
        <v>Hòa Bình</v>
      </c>
    </row>
    <row r="5943" hidden="1" spans="1:10">
      <c r="A5943" s="38"/>
      <c r="B5943" s="56" t="s">
        <v>11150</v>
      </c>
      <c r="C5943" s="54" t="s">
        <v>11151</v>
      </c>
      <c r="D5943" t="str">
        <f>IFERROR(VLOOKUP(C5943,'5.2.5'!$G$2:$H$11754,2,0),"")</f>
        <v>Xã Mường Chiềng</v>
      </c>
      <c r="E5943" t="str">
        <f t="shared" si="348"/>
        <v/>
      </c>
      <c r="G5943" t="str">
        <f t="shared" si="349"/>
        <v>30503</v>
      </c>
      <c r="H5943" t="str">
        <f t="shared" si="350"/>
        <v>Huyện Đà Bắc</v>
      </c>
      <c r="I5943" t="str">
        <f t="shared" si="351"/>
        <v>305</v>
      </c>
      <c r="J5943" t="str">
        <f>VLOOKUP(I5943,Tỉnh!$A$2:$B$64,2,0)</f>
        <v>Hòa Bình</v>
      </c>
    </row>
    <row r="5944" hidden="1" spans="1:10">
      <c r="A5944" s="38"/>
      <c r="B5944" s="56" t="s">
        <v>11152</v>
      </c>
      <c r="C5944" s="54" t="s">
        <v>11153</v>
      </c>
      <c r="D5944" t="str">
        <f>IFERROR(VLOOKUP(C5944,'5.2.5'!$G$2:$H$11754,2,0),"")</f>
        <v>Xã Tân Pheo</v>
      </c>
      <c r="E5944" t="str">
        <f t="shared" si="348"/>
        <v/>
      </c>
      <c r="G5944" t="str">
        <f t="shared" si="349"/>
        <v>30503</v>
      </c>
      <c r="H5944" t="str">
        <f t="shared" si="350"/>
        <v>Huyện Đà Bắc</v>
      </c>
      <c r="I5944" t="str">
        <f t="shared" si="351"/>
        <v>305</v>
      </c>
      <c r="J5944" t="str">
        <f>VLOOKUP(I5944,Tỉnh!$A$2:$B$64,2,0)</f>
        <v>Hòa Bình</v>
      </c>
    </row>
    <row r="5945" hidden="1" spans="1:10">
      <c r="A5945" s="38"/>
      <c r="B5945" s="56" t="s">
        <v>1799</v>
      </c>
      <c r="C5945" s="54" t="s">
        <v>11154</v>
      </c>
      <c r="D5945" t="str">
        <f>IFERROR(VLOOKUP(C5945,'5.2.5'!$G$2:$H$11754,2,0),"")</f>
        <v>Xã Tân Minh</v>
      </c>
      <c r="E5945" t="str">
        <f t="shared" si="348"/>
        <v/>
      </c>
      <c r="G5945" t="str">
        <f t="shared" si="349"/>
        <v>30503</v>
      </c>
      <c r="H5945" t="str">
        <f t="shared" si="350"/>
        <v>Huyện Đà Bắc</v>
      </c>
      <c r="I5945" t="str">
        <f t="shared" si="351"/>
        <v>305</v>
      </c>
      <c r="J5945" t="str">
        <f>VLOOKUP(I5945,Tỉnh!$A$2:$B$64,2,0)</f>
        <v>Hòa Bình</v>
      </c>
    </row>
    <row r="5946" hidden="1" spans="1:10">
      <c r="A5946" s="38"/>
      <c r="B5946" s="56" t="s">
        <v>11155</v>
      </c>
      <c r="C5946" s="54" t="s">
        <v>11156</v>
      </c>
      <c r="D5946" t="str">
        <f>IFERROR(VLOOKUP(C5946,'5.2.5'!$G$2:$H$11754,2,0),"")</f>
        <v>Xã Đồng Ruộng</v>
      </c>
      <c r="E5946" t="str">
        <f t="shared" si="348"/>
        <v/>
      </c>
      <c r="G5946" t="str">
        <f t="shared" si="349"/>
        <v>30503</v>
      </c>
      <c r="H5946" t="str">
        <f t="shared" si="350"/>
        <v>Huyện Đà Bắc</v>
      </c>
      <c r="I5946" t="str">
        <f t="shared" si="351"/>
        <v>305</v>
      </c>
      <c r="J5946" t="str">
        <f>VLOOKUP(I5946,Tỉnh!$A$2:$B$64,2,0)</f>
        <v>Hòa Bình</v>
      </c>
    </row>
    <row r="5947" hidden="1" spans="1:10">
      <c r="A5947" s="38"/>
      <c r="B5947" s="56" t="s">
        <v>11157</v>
      </c>
      <c r="C5947" s="54" t="s">
        <v>11158</v>
      </c>
      <c r="D5947" t="str">
        <f>IFERROR(VLOOKUP(C5947,'5.2.5'!$G$2:$H$11754,2,0),"")</f>
        <v>Xã Tu Lý (hết hiệu lực)</v>
      </c>
      <c r="E5947" t="str">
        <f t="shared" si="348"/>
        <v/>
      </c>
      <c r="G5947" t="str">
        <f t="shared" si="349"/>
        <v>30503</v>
      </c>
      <c r="H5947" t="str">
        <f t="shared" si="350"/>
        <v>Huyện Đà Bắc</v>
      </c>
      <c r="I5947" t="str">
        <f t="shared" si="351"/>
        <v>305</v>
      </c>
      <c r="J5947" t="str">
        <f>VLOOKUP(I5947,Tỉnh!$A$2:$B$64,2,0)</f>
        <v>Hòa Bình</v>
      </c>
    </row>
    <row r="5948" hidden="1" spans="1:10">
      <c r="A5948" s="38"/>
      <c r="B5948" s="56" t="s">
        <v>4403</v>
      </c>
      <c r="C5948" s="54" t="s">
        <v>11159</v>
      </c>
      <c r="D5948" t="str">
        <f>IFERROR(VLOOKUP(C5948,'5.2.5'!$G$2:$H$11754,2,0),"")</f>
        <v>Xã Trung Thành</v>
      </c>
      <c r="E5948" t="str">
        <f t="shared" si="348"/>
        <v/>
      </c>
      <c r="G5948" t="str">
        <f t="shared" si="349"/>
        <v>30503</v>
      </c>
      <c r="H5948" t="str">
        <f t="shared" si="350"/>
        <v>Huyện Đà Bắc</v>
      </c>
      <c r="I5948" t="str">
        <f t="shared" si="351"/>
        <v>305</v>
      </c>
      <c r="J5948" t="str">
        <f>VLOOKUP(I5948,Tỉnh!$A$2:$B$64,2,0)</f>
        <v>Hòa Bình</v>
      </c>
    </row>
    <row r="5949" hidden="1" spans="1:10">
      <c r="A5949" s="38"/>
      <c r="B5949" s="56" t="s">
        <v>6495</v>
      </c>
      <c r="C5949" s="54" t="s">
        <v>11160</v>
      </c>
      <c r="D5949" t="str">
        <f>IFERROR(VLOOKUP(C5949,'5.2.5'!$G$2:$H$11754,2,0),"")</f>
        <v>Xã Cao Sơn</v>
      </c>
      <c r="E5949" t="str">
        <f t="shared" si="348"/>
        <v/>
      </c>
      <c r="G5949" t="str">
        <f t="shared" si="349"/>
        <v>30503</v>
      </c>
      <c r="H5949" t="str">
        <f t="shared" si="350"/>
        <v>Huyện Đà Bắc</v>
      </c>
      <c r="I5949" t="str">
        <f t="shared" si="351"/>
        <v>305</v>
      </c>
      <c r="J5949" t="str">
        <f>VLOOKUP(I5949,Tỉnh!$A$2:$B$64,2,0)</f>
        <v>Hòa Bình</v>
      </c>
    </row>
    <row r="5950" hidden="1" spans="1:10">
      <c r="A5950" s="38"/>
      <c r="B5950" s="56" t="s">
        <v>11161</v>
      </c>
      <c r="C5950" s="54" t="s">
        <v>11162</v>
      </c>
      <c r="D5950" t="str">
        <f>IFERROR(VLOOKUP(C5950,'5.2.5'!$G$2:$H$11754,2,0),"")</f>
        <v>Xã Toàn Sơn</v>
      </c>
      <c r="E5950" t="str">
        <f t="shared" si="348"/>
        <v/>
      </c>
      <c r="G5950" t="str">
        <f t="shared" si="349"/>
        <v>30503</v>
      </c>
      <c r="H5950" t="str">
        <f t="shared" si="350"/>
        <v>Huyện Đà Bắc</v>
      </c>
      <c r="I5950" t="str">
        <f t="shared" si="351"/>
        <v>305</v>
      </c>
      <c r="J5950" t="str">
        <f>VLOOKUP(I5950,Tỉnh!$A$2:$B$64,2,0)</f>
        <v>Hòa Bình</v>
      </c>
    </row>
    <row r="5951" hidden="1" spans="1:10">
      <c r="A5951" s="38"/>
      <c r="B5951" s="56" t="s">
        <v>2000</v>
      </c>
      <c r="C5951" s="54" t="s">
        <v>11163</v>
      </c>
      <c r="D5951" t="str">
        <f>IFERROR(VLOOKUP(C5951,'5.2.5'!$G$2:$H$11754,2,0),"")</f>
        <v>Xã Tiền Phong</v>
      </c>
      <c r="E5951" t="str">
        <f t="shared" si="348"/>
        <v/>
      </c>
      <c r="G5951" t="str">
        <f t="shared" si="349"/>
        <v>30503</v>
      </c>
      <c r="H5951" t="str">
        <f t="shared" si="350"/>
        <v>Huyện Đà Bắc</v>
      </c>
      <c r="I5951" t="str">
        <f t="shared" si="351"/>
        <v>305</v>
      </c>
      <c r="J5951" t="str">
        <f>VLOOKUP(I5951,Tỉnh!$A$2:$B$64,2,0)</f>
        <v>Hòa Bình</v>
      </c>
    </row>
    <row r="5952" hidden="1" spans="1:10">
      <c r="A5952" s="38"/>
      <c r="B5952" s="56" t="s">
        <v>11164</v>
      </c>
      <c r="C5952" s="54" t="s">
        <v>11165</v>
      </c>
      <c r="D5952" t="str">
        <f>IFERROR(VLOOKUP(C5952,'5.2.5'!$G$2:$H$11754,2,0),"")</f>
        <v>Xã Vầy Nưa</v>
      </c>
      <c r="E5952" t="str">
        <f t="shared" si="348"/>
        <v/>
      </c>
      <c r="G5952" t="str">
        <f t="shared" si="349"/>
        <v>30503</v>
      </c>
      <c r="H5952" t="str">
        <f t="shared" si="350"/>
        <v>Huyện Đà Bắc</v>
      </c>
      <c r="I5952" t="str">
        <f t="shared" si="351"/>
        <v>305</v>
      </c>
      <c r="J5952" t="str">
        <f>VLOOKUP(I5952,Tỉnh!$A$2:$B$64,2,0)</f>
        <v>Hòa Bình</v>
      </c>
    </row>
    <row r="5953" hidden="1" spans="1:10">
      <c r="A5953" s="38"/>
      <c r="B5953" s="56" t="s">
        <v>3708</v>
      </c>
      <c r="C5953" s="54" t="s">
        <v>11166</v>
      </c>
      <c r="D5953" t="str">
        <f>IFERROR(VLOOKUP(C5953,'5.2.5'!$G$2:$H$11754,2,0),"")</f>
        <v>Xã Đoàn Kết</v>
      </c>
      <c r="E5953" t="str">
        <f t="shared" si="348"/>
        <v/>
      </c>
      <c r="G5953" t="str">
        <f t="shared" si="349"/>
        <v>30503</v>
      </c>
      <c r="H5953" t="str">
        <f t="shared" si="350"/>
        <v>Huyện Đà Bắc</v>
      </c>
      <c r="I5953" t="str">
        <f t="shared" si="351"/>
        <v>305</v>
      </c>
      <c r="J5953" t="str">
        <f>VLOOKUP(I5953,Tỉnh!$A$2:$B$64,2,0)</f>
        <v>Hòa Bình</v>
      </c>
    </row>
    <row r="5954" hidden="1" spans="1:10">
      <c r="A5954" s="38"/>
      <c r="B5954" s="56" t="s">
        <v>11167</v>
      </c>
      <c r="C5954" s="54" t="s">
        <v>11168</v>
      </c>
      <c r="D5954" t="str">
        <f>IFERROR(VLOOKUP(C5954,'5.2.5'!$G$2:$H$11754,2,0),"")</f>
        <v>Xã Giáp Đắt</v>
      </c>
      <c r="E5954" t="str">
        <f t="shared" si="348"/>
        <v/>
      </c>
      <c r="G5954" t="str">
        <f t="shared" si="349"/>
        <v>30503</v>
      </c>
      <c r="H5954" t="str">
        <f t="shared" si="350"/>
        <v>Huyện Đà Bắc</v>
      </c>
      <c r="I5954" t="str">
        <f t="shared" si="351"/>
        <v>305</v>
      </c>
      <c r="J5954" t="str">
        <f>VLOOKUP(I5954,Tỉnh!$A$2:$B$64,2,0)</f>
        <v>Hòa Bình</v>
      </c>
    </row>
    <row r="5955" hidden="1" spans="1:10">
      <c r="A5955" s="38"/>
      <c r="B5955" s="56" t="s">
        <v>11169</v>
      </c>
      <c r="C5955" s="54" t="s">
        <v>11170</v>
      </c>
      <c r="D5955" t="str">
        <f>IFERROR(VLOOKUP(C5955,'5.2.5'!$G$2:$H$11754,2,0),"")</f>
        <v>Xã Đồng Chum</v>
      </c>
      <c r="E5955" t="str">
        <f t="shared" si="348"/>
        <v/>
      </c>
      <c r="G5955" t="str">
        <f t="shared" si="349"/>
        <v>30503</v>
      </c>
      <c r="H5955" t="str">
        <f t="shared" si="350"/>
        <v>Huyện Đà Bắc</v>
      </c>
      <c r="I5955" t="str">
        <f t="shared" si="351"/>
        <v>305</v>
      </c>
      <c r="J5955" t="str">
        <f>VLOOKUP(I5955,Tỉnh!$A$2:$B$64,2,0)</f>
        <v>Hòa Bình</v>
      </c>
    </row>
    <row r="5956" hidden="1" spans="1:10">
      <c r="A5956" s="38"/>
      <c r="B5956" s="56" t="s">
        <v>11171</v>
      </c>
      <c r="C5956" s="54" t="s">
        <v>11172</v>
      </c>
      <c r="D5956" t="str">
        <f>IFERROR(VLOOKUP(C5956,'5.2.5'!$G$2:$H$11754,2,0),"")</f>
        <v>Xã Hào Lý (hết hiệu lực)</v>
      </c>
      <c r="E5956" t="str">
        <f t="shared" si="348"/>
        <v/>
      </c>
      <c r="G5956" t="str">
        <f t="shared" si="349"/>
        <v>30503</v>
      </c>
      <c r="H5956" t="str">
        <f t="shared" si="350"/>
        <v>Huyện Đà Bắc</v>
      </c>
      <c r="I5956" t="str">
        <f t="shared" si="351"/>
        <v>305</v>
      </c>
      <c r="J5956" t="str">
        <f>VLOOKUP(I5956,Tỉnh!$A$2:$B$64,2,0)</f>
        <v>Hòa Bình</v>
      </c>
    </row>
    <row r="5957" hidden="1" spans="1:10">
      <c r="A5957" s="38"/>
      <c r="B5957" s="56" t="s">
        <v>5538</v>
      </c>
      <c r="C5957" s="54" t="s">
        <v>11173</v>
      </c>
      <c r="D5957" t="str">
        <f>IFERROR(VLOOKUP(C5957,'5.2.5'!$G$2:$H$11754,2,0),"")</f>
        <v>Xã Yên Hòa</v>
      </c>
      <c r="E5957" t="str">
        <f t="shared" si="348"/>
        <v/>
      </c>
      <c r="G5957" t="str">
        <f t="shared" si="349"/>
        <v>30503</v>
      </c>
      <c r="H5957" t="str">
        <f t="shared" si="350"/>
        <v>Huyện Đà Bắc</v>
      </c>
      <c r="I5957" t="str">
        <f t="shared" si="351"/>
        <v>305</v>
      </c>
      <c r="J5957" t="str">
        <f>VLOOKUP(I5957,Tỉnh!$A$2:$B$64,2,0)</f>
        <v>Hòa Bình</v>
      </c>
    </row>
    <row r="5958" hidden="1" spans="1:10">
      <c r="A5958" s="38"/>
      <c r="B5958" s="56" t="s">
        <v>8534</v>
      </c>
      <c r="C5958" s="54" t="s">
        <v>11174</v>
      </c>
      <c r="D5958" t="str">
        <f>IFERROR(VLOOKUP(C5958,'5.2.5'!$G$2:$H$11754,2,0),"")</f>
        <v>Xã Hiền Lương</v>
      </c>
      <c r="E5958" t="str">
        <f t="shared" si="348"/>
        <v/>
      </c>
      <c r="G5958" t="str">
        <f t="shared" si="349"/>
        <v>30503</v>
      </c>
      <c r="H5958" t="str">
        <f t="shared" si="350"/>
        <v>Huyện Đà Bắc</v>
      </c>
      <c r="I5958" t="str">
        <f t="shared" si="351"/>
        <v>305</v>
      </c>
      <c r="J5958" t="str">
        <f>VLOOKUP(I5958,Tỉnh!$A$2:$B$64,2,0)</f>
        <v>Hòa Bình</v>
      </c>
    </row>
    <row r="5959" hidden="1" spans="1:10">
      <c r="A5959" s="38"/>
      <c r="B5959" s="56" t="s">
        <v>11175</v>
      </c>
      <c r="C5959" s="74" t="s">
        <v>11176</v>
      </c>
      <c r="D5959" t="str">
        <f>IFERROR(VLOOKUP(C5959,'5.2.5'!$G$2:$H$11754,2,0),"")</f>
        <v>Xã Tú Lý</v>
      </c>
      <c r="E5959" t="str">
        <f t="shared" si="348"/>
        <v/>
      </c>
      <c r="G5959" t="str">
        <f t="shared" si="349"/>
        <v>30503</v>
      </c>
      <c r="H5959" t="str">
        <f t="shared" si="350"/>
        <v>Huyện Đà Bắc</v>
      </c>
      <c r="I5959" t="str">
        <f t="shared" si="351"/>
        <v>305</v>
      </c>
      <c r="J5959" t="str">
        <f>VLOOKUP(I5959,Tỉnh!$A$2:$B$64,2,0)</f>
        <v>Hòa Bình</v>
      </c>
    </row>
    <row r="5960" hidden="1" spans="1:10">
      <c r="A5960" s="38"/>
      <c r="B5960" s="56" t="s">
        <v>11177</v>
      </c>
      <c r="C5960" s="74" t="s">
        <v>11178</v>
      </c>
      <c r="D5960" t="str">
        <f>IFERROR(VLOOKUP(C5960,'5.2.5'!$G$2:$H$11754,2,0),"")</f>
        <v>Xã Nánh Nghê</v>
      </c>
      <c r="E5960" t="str">
        <f t="shared" si="348"/>
        <v/>
      </c>
      <c r="G5960" t="str">
        <f t="shared" si="349"/>
        <v>30503</v>
      </c>
      <c r="H5960" t="str">
        <f t="shared" si="350"/>
        <v>Huyện Đà Bắc</v>
      </c>
      <c r="I5960" t="str">
        <f t="shared" si="351"/>
        <v>305</v>
      </c>
      <c r="J5960" t="str">
        <f>VLOOKUP(I5960,Tỉnh!$A$2:$B$64,2,0)</f>
        <v>Hòa Bình</v>
      </c>
    </row>
    <row r="5961" hidden="1" spans="1:10">
      <c r="A5961" s="38"/>
      <c r="B5961" s="56" t="s">
        <v>11179</v>
      </c>
      <c r="C5961" s="54" t="s">
        <v>11180</v>
      </c>
      <c r="D5961" t="str">
        <f>IFERROR(VLOOKUP(C5961,'5.2.5'!$G$2:$H$11754,2,0),"")</f>
        <v>Xã Tân Mai (hết hiệu lực)</v>
      </c>
      <c r="E5961" t="str">
        <f t="shared" si="348"/>
        <v/>
      </c>
      <c r="G5961" t="str">
        <f t="shared" si="349"/>
        <v>30505</v>
      </c>
      <c r="H5961" t="str">
        <f t="shared" si="350"/>
        <v>Huyện Mai Châu</v>
      </c>
      <c r="I5961" t="str">
        <f t="shared" si="351"/>
        <v>305</v>
      </c>
      <c r="J5961" t="str">
        <f>VLOOKUP(I5961,Tỉnh!$A$2:$B$64,2,0)</f>
        <v>Hòa Bình</v>
      </c>
    </row>
    <row r="5962" hidden="1" spans="1:10">
      <c r="A5962" s="38"/>
      <c r="B5962" s="56" t="s">
        <v>11181</v>
      </c>
      <c r="C5962" s="54" t="s">
        <v>11182</v>
      </c>
      <c r="D5962" t="str">
        <f>IFERROR(VLOOKUP(C5962,'5.2.5'!$G$2:$H$11754,2,0),"")</f>
        <v>Xã Pà Cò</v>
      </c>
      <c r="E5962" t="str">
        <f t="shared" si="348"/>
        <v/>
      </c>
      <c r="G5962" t="str">
        <f t="shared" si="349"/>
        <v>30505</v>
      </c>
      <c r="H5962" t="str">
        <f t="shared" si="350"/>
        <v>Huyện Mai Châu</v>
      </c>
      <c r="I5962" t="str">
        <f t="shared" si="351"/>
        <v>305</v>
      </c>
      <c r="J5962" t="str">
        <f>VLOOKUP(I5962,Tỉnh!$A$2:$B$64,2,0)</f>
        <v>Hòa Bình</v>
      </c>
    </row>
    <row r="5963" hidden="1" spans="1:10">
      <c r="A5963" s="38"/>
      <c r="B5963" s="56" t="s">
        <v>11183</v>
      </c>
      <c r="C5963" s="54" t="s">
        <v>11184</v>
      </c>
      <c r="D5963" t="str">
        <f>IFERROR(VLOOKUP(C5963,'5.2.5'!$G$2:$H$11754,2,0),"")</f>
        <v>Xã Ba Khan (hết hiệu lực)</v>
      </c>
      <c r="E5963" t="str">
        <f t="shared" si="348"/>
        <v/>
      </c>
      <c r="G5963" t="str">
        <f t="shared" si="349"/>
        <v>30505</v>
      </c>
      <c r="H5963" t="str">
        <f t="shared" si="350"/>
        <v>Huyện Mai Châu</v>
      </c>
      <c r="I5963" t="str">
        <f t="shared" si="351"/>
        <v>305</v>
      </c>
      <c r="J5963" t="str">
        <f>VLOOKUP(I5963,Tỉnh!$A$2:$B$64,2,0)</f>
        <v>Hòa Bình</v>
      </c>
    </row>
    <row r="5964" hidden="1" spans="1:10">
      <c r="A5964" s="38"/>
      <c r="B5964" s="56" t="s">
        <v>11185</v>
      </c>
      <c r="C5964" s="54" t="s">
        <v>11186</v>
      </c>
      <c r="D5964" t="str">
        <f>IFERROR(VLOOKUP(C5964,'5.2.5'!$G$2:$H$11754,2,0),"")</f>
        <v>Xã Tân Sơn (hết hiệu lực)</v>
      </c>
      <c r="E5964" t="str">
        <f t="shared" si="348"/>
        <v/>
      </c>
      <c r="G5964" t="str">
        <f t="shared" si="349"/>
        <v>30505</v>
      </c>
      <c r="H5964" t="str">
        <f t="shared" si="350"/>
        <v>Huyện Mai Châu</v>
      </c>
      <c r="I5964" t="str">
        <f t="shared" si="351"/>
        <v>305</v>
      </c>
      <c r="J5964" t="str">
        <f>VLOOKUP(I5964,Tỉnh!$A$2:$B$64,2,0)</f>
        <v>Hòa Bình</v>
      </c>
    </row>
    <row r="5965" hidden="1" spans="1:10">
      <c r="A5965" s="38"/>
      <c r="B5965" s="56" t="s">
        <v>11187</v>
      </c>
      <c r="C5965" s="54" t="s">
        <v>11188</v>
      </c>
      <c r="D5965" t="str">
        <f>IFERROR(VLOOKUP(C5965,'5.2.5'!$G$2:$H$11754,2,0),"")</f>
        <v>Xã Đồng Bảng (hết hiệu lực)</v>
      </c>
      <c r="E5965" t="str">
        <f t="shared" si="348"/>
        <v/>
      </c>
      <c r="G5965" t="str">
        <f t="shared" si="349"/>
        <v>30505</v>
      </c>
      <c r="H5965" t="str">
        <f t="shared" si="350"/>
        <v>Huyện Mai Châu</v>
      </c>
      <c r="I5965" t="str">
        <f t="shared" si="351"/>
        <v>305</v>
      </c>
      <c r="J5965" t="str">
        <f>VLOOKUP(I5965,Tỉnh!$A$2:$B$64,2,0)</f>
        <v>Hòa Bình</v>
      </c>
    </row>
    <row r="5966" hidden="1" spans="1:10">
      <c r="A5966" s="38"/>
      <c r="B5966" s="56" t="s">
        <v>11189</v>
      </c>
      <c r="C5966" s="54" t="s">
        <v>11190</v>
      </c>
      <c r="D5966" t="str">
        <f>IFERROR(VLOOKUP(C5966,'5.2.5'!$G$2:$H$11754,2,0),"")</f>
        <v>Xã Bao La</v>
      </c>
      <c r="E5966" t="str">
        <f t="shared" si="348"/>
        <v/>
      </c>
      <c r="G5966" t="str">
        <f t="shared" si="349"/>
        <v>30505</v>
      </c>
      <c r="H5966" t="str">
        <f t="shared" si="350"/>
        <v>Huyện Mai Châu</v>
      </c>
      <c r="I5966" t="str">
        <f t="shared" si="351"/>
        <v>305</v>
      </c>
      <c r="J5966" t="str">
        <f>VLOOKUP(I5966,Tỉnh!$A$2:$B$64,2,0)</f>
        <v>Hòa Bình</v>
      </c>
    </row>
    <row r="5967" hidden="1" spans="1:10">
      <c r="A5967" s="38"/>
      <c r="B5967" s="56" t="s">
        <v>11191</v>
      </c>
      <c r="C5967" s="54" t="s">
        <v>11192</v>
      </c>
      <c r="D5967" t="str">
        <f>IFERROR(VLOOKUP(C5967,'5.2.5'!$G$2:$H$11754,2,0),"")</f>
        <v>Xã Piềng Vế (hết hiệu lực)</v>
      </c>
      <c r="E5967" t="str">
        <f t="shared" si="348"/>
        <v/>
      </c>
      <c r="G5967" t="str">
        <f t="shared" si="349"/>
        <v>30505</v>
      </c>
      <c r="H5967" t="str">
        <f t="shared" si="350"/>
        <v>Huyện Mai Châu</v>
      </c>
      <c r="I5967" t="str">
        <f t="shared" si="351"/>
        <v>305</v>
      </c>
      <c r="J5967" t="str">
        <f>VLOOKUP(I5967,Tỉnh!$A$2:$B$64,2,0)</f>
        <v>Hòa Bình</v>
      </c>
    </row>
    <row r="5968" hidden="1" spans="1:10">
      <c r="A5968" s="38"/>
      <c r="B5968" s="56" t="s">
        <v>11193</v>
      </c>
      <c r="C5968" s="54" t="s">
        <v>11194</v>
      </c>
      <c r="D5968" t="str">
        <f>IFERROR(VLOOKUP(C5968,'5.2.5'!$G$2:$H$11754,2,0),"")</f>
        <v>Xã Tòng Đậu</v>
      </c>
      <c r="E5968" t="str">
        <f t="shared" si="348"/>
        <v/>
      </c>
      <c r="G5968" t="str">
        <f t="shared" si="349"/>
        <v>30505</v>
      </c>
      <c r="H5968" t="str">
        <f t="shared" si="350"/>
        <v>Huyện Mai Châu</v>
      </c>
      <c r="I5968" t="str">
        <f t="shared" si="351"/>
        <v>305</v>
      </c>
      <c r="J5968" t="str">
        <f>VLOOKUP(I5968,Tỉnh!$A$2:$B$64,2,0)</f>
        <v>Hòa Bình</v>
      </c>
    </row>
    <row r="5969" hidden="1" spans="1:10">
      <c r="A5969" s="38"/>
      <c r="B5969" s="56" t="s">
        <v>11195</v>
      </c>
      <c r="C5969" s="54" t="s">
        <v>11196</v>
      </c>
      <c r="D5969" t="str">
        <f>IFERROR(VLOOKUP(C5969,'5.2.5'!$G$2:$H$11754,2,0),"")</f>
        <v>Xã Nà Phòn</v>
      </c>
      <c r="E5969" t="str">
        <f t="shared" si="348"/>
        <v/>
      </c>
      <c r="G5969" t="str">
        <f t="shared" si="349"/>
        <v>30505</v>
      </c>
      <c r="H5969" t="str">
        <f t="shared" si="350"/>
        <v>Huyện Mai Châu</v>
      </c>
      <c r="I5969" t="str">
        <f t="shared" si="351"/>
        <v>305</v>
      </c>
      <c r="J5969" t="str">
        <f>VLOOKUP(I5969,Tỉnh!$A$2:$B$64,2,0)</f>
        <v>Hòa Bình</v>
      </c>
    </row>
    <row r="5970" hidden="1" spans="1:10">
      <c r="A5970" s="38"/>
      <c r="B5970" s="56" t="s">
        <v>11197</v>
      </c>
      <c r="C5970" s="54" t="s">
        <v>11198</v>
      </c>
      <c r="D5970" t="str">
        <f>IFERROR(VLOOKUP(C5970,'5.2.5'!$G$2:$H$11754,2,0),"")</f>
        <v>Xã Săm Khòe</v>
      </c>
      <c r="E5970" t="str">
        <f t="shared" si="348"/>
        <v/>
      </c>
      <c r="G5970" t="str">
        <f t="shared" si="349"/>
        <v>30505</v>
      </c>
      <c r="H5970" t="str">
        <f t="shared" si="350"/>
        <v>Huyện Mai Châu</v>
      </c>
      <c r="I5970" t="str">
        <f t="shared" si="351"/>
        <v>305</v>
      </c>
      <c r="J5970" t="str">
        <f>VLOOKUP(I5970,Tỉnh!$A$2:$B$64,2,0)</f>
        <v>Hòa Bình</v>
      </c>
    </row>
    <row r="5971" hidden="1" spans="1:10">
      <c r="A5971" s="38"/>
      <c r="B5971" s="56" t="s">
        <v>11199</v>
      </c>
      <c r="C5971" s="54" t="s">
        <v>11200</v>
      </c>
      <c r="D5971" t="str">
        <f>IFERROR(VLOOKUP(C5971,'5.2.5'!$G$2:$H$11754,2,0),"")</f>
        <v>Xã Mai Hạ</v>
      </c>
      <c r="E5971" t="str">
        <f t="shared" si="348"/>
        <v/>
      </c>
      <c r="G5971" t="str">
        <f t="shared" si="349"/>
        <v>30505</v>
      </c>
      <c r="H5971" t="str">
        <f t="shared" si="350"/>
        <v>Huyện Mai Châu</v>
      </c>
      <c r="I5971" t="str">
        <f t="shared" si="351"/>
        <v>305</v>
      </c>
      <c r="J5971" t="str">
        <f>VLOOKUP(I5971,Tỉnh!$A$2:$B$64,2,0)</f>
        <v>Hòa Bình</v>
      </c>
    </row>
    <row r="5972" hidden="1" spans="1:10">
      <c r="A5972" s="38"/>
      <c r="B5972" s="56" t="s">
        <v>11201</v>
      </c>
      <c r="C5972" s="54" t="s">
        <v>11202</v>
      </c>
      <c r="D5972" t="str">
        <f>IFERROR(VLOOKUP(C5972,'5.2.5'!$G$2:$H$11754,2,0),"")</f>
        <v>Xã Noong Luông (hết hiệu lực)</v>
      </c>
      <c r="E5972" t="str">
        <f t="shared" si="348"/>
        <v/>
      </c>
      <c r="G5972" t="str">
        <f t="shared" si="349"/>
        <v>30505</v>
      </c>
      <c r="H5972" t="str">
        <f t="shared" si="350"/>
        <v>Huyện Mai Châu</v>
      </c>
      <c r="I5972" t="str">
        <f t="shared" si="351"/>
        <v>305</v>
      </c>
      <c r="J5972" t="str">
        <f>VLOOKUP(I5972,Tỉnh!$A$2:$B$64,2,0)</f>
        <v>Hòa Bình</v>
      </c>
    </row>
    <row r="5973" hidden="1" spans="1:10">
      <c r="A5973" s="38"/>
      <c r="B5973" s="56" t="s">
        <v>11203</v>
      </c>
      <c r="C5973" s="54" t="s">
        <v>11204</v>
      </c>
      <c r="D5973" t="str">
        <f>IFERROR(VLOOKUP(C5973,'5.2.5'!$G$2:$H$11754,2,0),"")</f>
        <v>Xã Mai Hịch</v>
      </c>
      <c r="E5973" t="str">
        <f t="shared" si="348"/>
        <v/>
      </c>
      <c r="G5973" t="str">
        <f t="shared" si="349"/>
        <v>30505</v>
      </c>
      <c r="H5973" t="str">
        <f t="shared" si="350"/>
        <v>Huyện Mai Châu</v>
      </c>
      <c r="I5973" t="str">
        <f t="shared" si="351"/>
        <v>305</v>
      </c>
      <c r="J5973" t="str">
        <f>VLOOKUP(I5973,Tỉnh!$A$2:$B$64,2,0)</f>
        <v>Hòa Bình</v>
      </c>
    </row>
    <row r="5974" hidden="1" spans="1:10">
      <c r="A5974" s="38"/>
      <c r="B5974" s="56" t="s">
        <v>11205</v>
      </c>
      <c r="C5974" s="54" t="s">
        <v>11206</v>
      </c>
      <c r="D5974" t="str">
        <f>IFERROR(VLOOKUP(C5974,'5.2.5'!$G$2:$H$11754,2,0),"")</f>
        <v>Xã Vạn Mai</v>
      </c>
      <c r="E5974" t="str">
        <f t="shared" si="348"/>
        <v/>
      </c>
      <c r="G5974" t="str">
        <f t="shared" si="349"/>
        <v>30505</v>
      </c>
      <c r="H5974" t="str">
        <f t="shared" si="350"/>
        <v>Huyện Mai Châu</v>
      </c>
      <c r="I5974" t="str">
        <f t="shared" si="351"/>
        <v>305</v>
      </c>
      <c r="J5974" t="str">
        <f>VLOOKUP(I5974,Tỉnh!$A$2:$B$64,2,0)</f>
        <v>Hòa Bình</v>
      </c>
    </row>
    <row r="5975" hidden="1" spans="1:10">
      <c r="A5975" s="38"/>
      <c r="B5975" s="56" t="s">
        <v>11207</v>
      </c>
      <c r="C5975" s="54" t="s">
        <v>11208</v>
      </c>
      <c r="D5975" t="str">
        <f>IFERROR(VLOOKUP(C5975,'5.2.5'!$G$2:$H$11754,2,0),"")</f>
        <v>Xã Phúc Sạn (hết hiệu lực)</v>
      </c>
      <c r="E5975" t="str">
        <f t="shared" si="348"/>
        <v/>
      </c>
      <c r="G5975" t="str">
        <f t="shared" si="349"/>
        <v>30505</v>
      </c>
      <c r="H5975" t="str">
        <f t="shared" si="350"/>
        <v>Huyện Mai Châu</v>
      </c>
      <c r="I5975" t="str">
        <f t="shared" si="351"/>
        <v>305</v>
      </c>
      <c r="J5975" t="str">
        <f>VLOOKUP(I5975,Tỉnh!$A$2:$B$64,2,0)</f>
        <v>Hòa Bình</v>
      </c>
    </row>
    <row r="5976" hidden="1" spans="1:10">
      <c r="A5976" s="38"/>
      <c r="B5976" s="56" t="s">
        <v>11209</v>
      </c>
      <c r="C5976" s="54" t="s">
        <v>11210</v>
      </c>
      <c r="D5976" t="str">
        <f>IFERROR(VLOOKUP(C5976,'5.2.5'!$G$2:$H$11754,2,0),"")</f>
        <v>Xã Thung Khe (hết hiệu lực)</v>
      </c>
      <c r="E5976" t="str">
        <f t="shared" si="348"/>
        <v/>
      </c>
      <c r="G5976" t="str">
        <f t="shared" si="349"/>
        <v>30505</v>
      </c>
      <c r="H5976" t="str">
        <f t="shared" si="350"/>
        <v>Huyện Mai Châu</v>
      </c>
      <c r="I5976" t="str">
        <f t="shared" si="351"/>
        <v>305</v>
      </c>
      <c r="J5976" t="str">
        <f>VLOOKUP(I5976,Tỉnh!$A$2:$B$64,2,0)</f>
        <v>Hòa Bình</v>
      </c>
    </row>
    <row r="5977" hidden="1" spans="1:10">
      <c r="A5977" s="38"/>
      <c r="B5977" s="56" t="s">
        <v>11211</v>
      </c>
      <c r="C5977" s="54" t="s">
        <v>11212</v>
      </c>
      <c r="D5977" t="str">
        <f>IFERROR(VLOOKUP(C5977,'5.2.5'!$G$2:$H$11754,2,0),"")</f>
        <v>Thị trấn Mai Châu</v>
      </c>
      <c r="E5977" t="str">
        <f t="shared" si="348"/>
        <v/>
      </c>
      <c r="G5977" t="str">
        <f t="shared" si="349"/>
        <v>30505</v>
      </c>
      <c r="H5977" t="str">
        <f t="shared" si="350"/>
        <v>Huyện Mai Châu</v>
      </c>
      <c r="I5977" t="str">
        <f t="shared" si="351"/>
        <v>305</v>
      </c>
      <c r="J5977" t="str">
        <f>VLOOKUP(I5977,Tỉnh!$A$2:$B$64,2,0)</f>
        <v>Hòa Bình</v>
      </c>
    </row>
    <row r="5978" hidden="1" spans="1:10">
      <c r="A5978" s="38"/>
      <c r="B5978" s="56" t="s">
        <v>11213</v>
      </c>
      <c r="C5978" s="54" t="s">
        <v>11214</v>
      </c>
      <c r="D5978" t="str">
        <f>IFERROR(VLOOKUP(C5978,'5.2.5'!$G$2:$H$11754,2,0),"")</f>
        <v>Xã Hang Kia</v>
      </c>
      <c r="E5978" t="str">
        <f t="shared" si="348"/>
        <v/>
      </c>
      <c r="G5978" t="str">
        <f t="shared" si="349"/>
        <v>30505</v>
      </c>
      <c r="H5978" t="str">
        <f t="shared" si="350"/>
        <v>Huyện Mai Châu</v>
      </c>
      <c r="I5978" t="str">
        <f t="shared" si="351"/>
        <v>305</v>
      </c>
      <c r="J5978" t="str">
        <f>VLOOKUP(I5978,Tỉnh!$A$2:$B$64,2,0)</f>
        <v>Hòa Bình</v>
      </c>
    </row>
    <row r="5979" hidden="1" spans="1:10">
      <c r="A5979" s="38"/>
      <c r="B5979" s="56" t="s">
        <v>11215</v>
      </c>
      <c r="C5979" s="54" t="s">
        <v>11216</v>
      </c>
      <c r="D5979" t="str">
        <f>IFERROR(VLOOKUP(C5979,'5.2.5'!$G$2:$H$11754,2,0),"")</f>
        <v>Xã Cun Pheo</v>
      </c>
      <c r="E5979" t="str">
        <f t="shared" si="348"/>
        <v/>
      </c>
      <c r="G5979" t="str">
        <f t="shared" si="349"/>
        <v>30505</v>
      </c>
      <c r="H5979" t="str">
        <f t="shared" si="350"/>
        <v>Huyện Mai Châu</v>
      </c>
      <c r="I5979" t="str">
        <f t="shared" si="351"/>
        <v>305</v>
      </c>
      <c r="J5979" t="str">
        <f>VLOOKUP(I5979,Tỉnh!$A$2:$B$64,2,0)</f>
        <v>Hòa Bình</v>
      </c>
    </row>
    <row r="5980" hidden="1" spans="1:10">
      <c r="A5980" s="38"/>
      <c r="B5980" s="56" t="s">
        <v>11217</v>
      </c>
      <c r="C5980" s="54" t="s">
        <v>11218</v>
      </c>
      <c r="D5980" t="str">
        <f>IFERROR(VLOOKUP(C5980,'5.2.5'!$G$2:$H$11754,2,0),"")</f>
        <v>Xã Nà Mèo (hết hiệu lực)</v>
      </c>
      <c r="E5980" t="str">
        <f t="shared" ref="E5980:E6043" si="352">IF(D5980=B5980,"",B5980)</f>
        <v/>
      </c>
      <c r="G5980" t="str">
        <f t="shared" ref="G5980:G6043" si="353">LEFT(C5980,5)</f>
        <v>30505</v>
      </c>
      <c r="H5980" t="str">
        <f t="shared" ref="H5980:H6043" si="354">VLOOKUP(G5980,$B$5:$C$724,2,0)</f>
        <v>Huyện Mai Châu</v>
      </c>
      <c r="I5980" t="str">
        <f t="shared" ref="I5980:I6043" si="355">LEFT(C5980,3)</f>
        <v>305</v>
      </c>
      <c r="J5980" t="str">
        <f>VLOOKUP(I5980,Tỉnh!$A$2:$B$64,2,0)</f>
        <v>Hòa Bình</v>
      </c>
    </row>
    <row r="5981" hidden="1" spans="1:10">
      <c r="A5981" s="38"/>
      <c r="B5981" s="56" t="s">
        <v>11219</v>
      </c>
      <c r="C5981" s="54" t="s">
        <v>11220</v>
      </c>
      <c r="D5981" t="str">
        <f>IFERROR(VLOOKUP(C5981,'5.2.5'!$G$2:$H$11754,2,0),"")</f>
        <v>Xã Chiềng Châu</v>
      </c>
      <c r="E5981" t="str">
        <f t="shared" si="352"/>
        <v/>
      </c>
      <c r="G5981" t="str">
        <f t="shared" si="353"/>
        <v>30505</v>
      </c>
      <c r="H5981" t="str">
        <f t="shared" si="354"/>
        <v>Huyện Mai Châu</v>
      </c>
      <c r="I5981" t="str">
        <f t="shared" si="355"/>
        <v>305</v>
      </c>
      <c r="J5981" t="str">
        <f>VLOOKUP(I5981,Tỉnh!$A$2:$B$64,2,0)</f>
        <v>Hòa Bình</v>
      </c>
    </row>
    <row r="5982" hidden="1" spans="1:10">
      <c r="A5982" s="38"/>
      <c r="B5982" s="56" t="s">
        <v>11221</v>
      </c>
      <c r="C5982" s="54" t="s">
        <v>11222</v>
      </c>
      <c r="D5982" t="str">
        <f>IFERROR(VLOOKUP(C5982,'5.2.5'!$G$2:$H$11754,2,0),"")</f>
        <v>Xã Pù Pin (hết hiệu lực)</v>
      </c>
      <c r="E5982" t="str">
        <f t="shared" si="352"/>
        <v/>
      </c>
      <c r="G5982" t="str">
        <f t="shared" si="353"/>
        <v>30505</v>
      </c>
      <c r="H5982" t="str">
        <f t="shared" si="354"/>
        <v>Huyện Mai Châu</v>
      </c>
      <c r="I5982" t="str">
        <f t="shared" si="355"/>
        <v>305</v>
      </c>
      <c r="J5982" t="str">
        <f>VLOOKUP(I5982,Tỉnh!$A$2:$B$64,2,0)</f>
        <v>Hòa Bình</v>
      </c>
    </row>
    <row r="5983" hidden="1" spans="1:10">
      <c r="A5983" s="38"/>
      <c r="B5983" s="56" t="s">
        <v>10130</v>
      </c>
      <c r="C5983" s="54" t="s">
        <v>11223</v>
      </c>
      <c r="D5983" t="str">
        <f>IFERROR(VLOOKUP(C5983,'5.2.5'!$G$2:$H$11754,2,0),"")</f>
        <v>Xã Tân Dân (hết hiệu lực)</v>
      </c>
      <c r="E5983" t="str">
        <f t="shared" si="352"/>
        <v/>
      </c>
      <c r="G5983" t="str">
        <f t="shared" si="353"/>
        <v>30505</v>
      </c>
      <c r="H5983" t="str">
        <f t="shared" si="354"/>
        <v>Huyện Mai Châu</v>
      </c>
      <c r="I5983" t="str">
        <f t="shared" si="355"/>
        <v>305</v>
      </c>
      <c r="J5983" t="str">
        <f>VLOOKUP(I5983,Tỉnh!$A$2:$B$64,2,0)</f>
        <v>Hòa Bình</v>
      </c>
    </row>
    <row r="5984" hidden="1" spans="1:10">
      <c r="A5984" s="38"/>
      <c r="B5984" s="56" t="s">
        <v>8885</v>
      </c>
      <c r="C5984" s="74" t="s">
        <v>11224</v>
      </c>
      <c r="D5984" t="str">
        <f>IFERROR(VLOOKUP(C5984,'5.2.5'!$G$2:$H$11754,2,0),"")</f>
        <v>Xã Sơn Thủy</v>
      </c>
      <c r="E5984" t="str">
        <f t="shared" si="352"/>
        <v/>
      </c>
      <c r="G5984" t="str">
        <f t="shared" si="353"/>
        <v>30505</v>
      </c>
      <c r="H5984" t="str">
        <f t="shared" si="354"/>
        <v>Huyện Mai Châu</v>
      </c>
      <c r="I5984" t="str">
        <f t="shared" si="355"/>
        <v>305</v>
      </c>
      <c r="J5984" t="str">
        <f>VLOOKUP(I5984,Tỉnh!$A$2:$B$64,2,0)</f>
        <v>Hòa Bình</v>
      </c>
    </row>
    <row r="5985" hidden="1" spans="1:10">
      <c r="A5985" s="38"/>
      <c r="B5985" s="56" t="s">
        <v>5597</v>
      </c>
      <c r="C5985" s="74" t="s">
        <v>11225</v>
      </c>
      <c r="D5985" t="str">
        <f>IFERROR(VLOOKUP(C5985,'5.2.5'!$G$2:$H$11754,2,0),"")</f>
        <v>Xã Tân Thành</v>
      </c>
      <c r="E5985" t="str">
        <f t="shared" si="352"/>
        <v/>
      </c>
      <c r="G5985" t="str">
        <f t="shared" si="353"/>
        <v>30505</v>
      </c>
      <c r="H5985" t="str">
        <f t="shared" si="354"/>
        <v>Huyện Mai Châu</v>
      </c>
      <c r="I5985" t="str">
        <f t="shared" si="355"/>
        <v>305</v>
      </c>
      <c r="J5985" t="str">
        <f>VLOOKUP(I5985,Tỉnh!$A$2:$B$64,2,0)</f>
        <v>Hòa Bình</v>
      </c>
    </row>
    <row r="5986" hidden="1" spans="1:10">
      <c r="A5986" s="38"/>
      <c r="B5986" s="56" t="s">
        <v>11226</v>
      </c>
      <c r="C5986" s="74" t="s">
        <v>11227</v>
      </c>
      <c r="D5986" t="str">
        <f>IFERROR(VLOOKUP(C5986,'5.2.5'!$G$2:$H$11754,2,0),"")</f>
        <v>Xã Thành Sơn</v>
      </c>
      <c r="E5986" t="str">
        <f t="shared" si="352"/>
        <v/>
      </c>
      <c r="G5986" t="str">
        <f t="shared" si="353"/>
        <v>30505</v>
      </c>
      <c r="H5986" t="str">
        <f t="shared" si="354"/>
        <v>Huyện Mai Châu</v>
      </c>
      <c r="I5986" t="str">
        <f t="shared" si="355"/>
        <v>305</v>
      </c>
      <c r="J5986" t="str">
        <f>VLOOKUP(I5986,Tỉnh!$A$2:$B$64,2,0)</f>
        <v>Hòa Bình</v>
      </c>
    </row>
    <row r="5987" hidden="1" spans="1:10">
      <c r="A5987" s="38"/>
      <c r="B5987" s="56" t="s">
        <v>2471</v>
      </c>
      <c r="C5987" s="74" t="s">
        <v>11228</v>
      </c>
      <c r="D5987" t="str">
        <f>IFERROR(VLOOKUP(C5987,'5.2.5'!$G$2:$H$11754,2,0),"")</f>
        <v>Xã Đồng Tân</v>
      </c>
      <c r="E5987" t="str">
        <f t="shared" si="352"/>
        <v/>
      </c>
      <c r="G5987" t="str">
        <f t="shared" si="353"/>
        <v>30505</v>
      </c>
      <c r="H5987" t="str">
        <f t="shared" si="354"/>
        <v>Huyện Mai Châu</v>
      </c>
      <c r="I5987" t="str">
        <f t="shared" si="355"/>
        <v>305</v>
      </c>
      <c r="J5987" t="str">
        <f>VLOOKUP(I5987,Tỉnh!$A$2:$B$64,2,0)</f>
        <v>Hòa Bình</v>
      </c>
    </row>
    <row r="5988" hidden="1" spans="1:10">
      <c r="A5988" s="38"/>
      <c r="B5988" s="56" t="s">
        <v>11229</v>
      </c>
      <c r="C5988" s="54" t="s">
        <v>11230</v>
      </c>
      <c r="D5988" t="str">
        <f>IFERROR(VLOOKUP(C5988,'5.2.5'!$G$2:$H$11754,2,0),"")</f>
        <v>Xã Phú Minh (hết hiệu lực)</v>
      </c>
      <c r="E5988" t="str">
        <f t="shared" si="352"/>
        <v/>
      </c>
      <c r="G5988" t="str">
        <f t="shared" si="353"/>
        <v>30507</v>
      </c>
      <c r="H5988" t="str">
        <f t="shared" si="354"/>
        <v>Huyện Kỳ Sơn (hết hiệu lực)</v>
      </c>
      <c r="I5988" t="str">
        <f t="shared" si="355"/>
        <v>305</v>
      </c>
      <c r="J5988" t="str">
        <f>VLOOKUP(I5988,Tỉnh!$A$2:$B$64,2,0)</f>
        <v>Hòa Bình</v>
      </c>
    </row>
    <row r="5989" hidden="1" spans="1:10">
      <c r="A5989" s="38"/>
      <c r="B5989" s="56" t="s">
        <v>2914</v>
      </c>
      <c r="C5989" s="54" t="s">
        <v>11231</v>
      </c>
      <c r="D5989" t="str">
        <f>IFERROR(VLOOKUP(C5989,'5.2.5'!$G$2:$H$11754,2,0),"")</f>
        <v>Xã Hợp Thành (hết hiệu lực)</v>
      </c>
      <c r="E5989" t="str">
        <f t="shared" si="352"/>
        <v/>
      </c>
      <c r="G5989" t="str">
        <f t="shared" si="353"/>
        <v>30507</v>
      </c>
      <c r="H5989" t="str">
        <f t="shared" si="354"/>
        <v>Huyện Kỳ Sơn (hết hiệu lực)</v>
      </c>
      <c r="I5989" t="str">
        <f t="shared" si="355"/>
        <v>305</v>
      </c>
      <c r="J5989" t="str">
        <f>VLOOKUP(I5989,Tỉnh!$A$2:$B$64,2,0)</f>
        <v>Hòa Bình</v>
      </c>
    </row>
    <row r="5990" hidden="1" spans="1:10">
      <c r="A5990" s="38"/>
      <c r="B5990" s="56" t="s">
        <v>11232</v>
      </c>
      <c r="C5990" s="54" t="s">
        <v>11233</v>
      </c>
      <c r="D5990" t="str">
        <f>IFERROR(VLOOKUP(C5990,'5.2.5'!$G$2:$H$11754,2,0),"")</f>
        <v>Xã Phúc Tiến (hết hiệu lực)</v>
      </c>
      <c r="E5990" t="str">
        <f t="shared" si="352"/>
        <v/>
      </c>
      <c r="G5990" t="str">
        <f t="shared" si="353"/>
        <v>30507</v>
      </c>
      <c r="H5990" t="str">
        <f t="shared" si="354"/>
        <v>Huyện Kỳ Sơn (hết hiệu lực)</v>
      </c>
      <c r="I5990" t="str">
        <f t="shared" si="355"/>
        <v>305</v>
      </c>
      <c r="J5990" t="str">
        <f>VLOOKUP(I5990,Tỉnh!$A$2:$B$64,2,0)</f>
        <v>Hòa Bình</v>
      </c>
    </row>
    <row r="5991" hidden="1" spans="1:10">
      <c r="A5991" s="38"/>
      <c r="B5991" s="56" t="s">
        <v>11234</v>
      </c>
      <c r="C5991" s="54" t="s">
        <v>11235</v>
      </c>
      <c r="D5991" t="str">
        <f>IFERROR(VLOOKUP(C5991,'5.2.5'!$G$2:$H$11754,2,0),"")</f>
        <v>Xã Mông Hóa (hết hiệu lực)</v>
      </c>
      <c r="E5991" t="str">
        <f t="shared" si="352"/>
        <v/>
      </c>
      <c r="G5991" t="str">
        <f t="shared" si="353"/>
        <v>30507</v>
      </c>
      <c r="H5991" t="str">
        <f t="shared" si="354"/>
        <v>Huyện Kỳ Sơn (hết hiệu lực)</v>
      </c>
      <c r="I5991" t="str">
        <f t="shared" si="355"/>
        <v>305</v>
      </c>
      <c r="J5991" t="str">
        <f>VLOOKUP(I5991,Tỉnh!$A$2:$B$64,2,0)</f>
        <v>Hòa Bình</v>
      </c>
    </row>
    <row r="5992" hidden="1" spans="1:10">
      <c r="A5992" s="38"/>
      <c r="B5992" s="56" t="s">
        <v>11236</v>
      </c>
      <c r="C5992" s="54" t="s">
        <v>11237</v>
      </c>
      <c r="D5992" t="str">
        <f>IFERROR(VLOOKUP(C5992,'5.2.5'!$G$2:$H$11754,2,0),"")</f>
        <v>Xã Dân Hạ (hết hiệu lực)</v>
      </c>
      <c r="E5992" t="str">
        <f t="shared" si="352"/>
        <v/>
      </c>
      <c r="G5992" t="str">
        <f t="shared" si="353"/>
        <v>30507</v>
      </c>
      <c r="H5992" t="str">
        <f t="shared" si="354"/>
        <v>Huyện Kỳ Sơn (hết hiệu lực)</v>
      </c>
      <c r="I5992" t="str">
        <f t="shared" si="355"/>
        <v>305</v>
      </c>
      <c r="J5992" t="str">
        <f>VLOOKUP(I5992,Tỉnh!$A$2:$B$64,2,0)</f>
        <v>Hòa Bình</v>
      </c>
    </row>
    <row r="5993" hidden="1" spans="1:10">
      <c r="A5993" s="38"/>
      <c r="B5993" s="56" t="s">
        <v>11238</v>
      </c>
      <c r="C5993" s="54" t="s">
        <v>11239</v>
      </c>
      <c r="D5993" t="str">
        <f>IFERROR(VLOOKUP(C5993,'5.2.5'!$G$2:$H$11754,2,0),"")</f>
        <v>Thị trấn Kỳ Sơn (hết hiệu lực)</v>
      </c>
      <c r="E5993" t="str">
        <f t="shared" si="352"/>
        <v/>
      </c>
      <c r="G5993" t="str">
        <f t="shared" si="353"/>
        <v>30507</v>
      </c>
      <c r="H5993" t="str">
        <f t="shared" si="354"/>
        <v>Huyện Kỳ Sơn (hết hiệu lực)</v>
      </c>
      <c r="I5993" t="str">
        <f t="shared" si="355"/>
        <v>305</v>
      </c>
      <c r="J5993" t="str">
        <f>VLOOKUP(I5993,Tỉnh!$A$2:$B$64,2,0)</f>
        <v>Hòa Bình</v>
      </c>
    </row>
    <row r="5994" hidden="1" spans="1:10">
      <c r="A5994" s="38"/>
      <c r="B5994" s="56" t="s">
        <v>9011</v>
      </c>
      <c r="C5994" s="54" t="s">
        <v>11240</v>
      </c>
      <c r="D5994" t="str">
        <f>IFERROR(VLOOKUP(C5994,'5.2.5'!$G$2:$H$11754,2,0),"")</f>
        <v>Xã Hợp Thịnh (hết hiệu lực)</v>
      </c>
      <c r="E5994" t="str">
        <f t="shared" si="352"/>
        <v/>
      </c>
      <c r="G5994" t="str">
        <f t="shared" si="353"/>
        <v>30507</v>
      </c>
      <c r="H5994" t="str">
        <f t="shared" si="354"/>
        <v>Huyện Kỳ Sơn (hết hiệu lực)</v>
      </c>
      <c r="I5994" t="str">
        <f t="shared" si="355"/>
        <v>305</v>
      </c>
      <c r="J5994" t="str">
        <f>VLOOKUP(I5994,Tỉnh!$A$2:$B$64,2,0)</f>
        <v>Hòa Bình</v>
      </c>
    </row>
    <row r="5995" hidden="1" spans="1:10">
      <c r="A5995" s="38"/>
      <c r="B5995" s="56" t="s">
        <v>11241</v>
      </c>
      <c r="C5995" s="54" t="s">
        <v>11242</v>
      </c>
      <c r="D5995" t="str">
        <f>IFERROR(VLOOKUP(C5995,'5.2.5'!$G$2:$H$11754,2,0),"")</f>
        <v>Xã Dân Hòa (hết hiệu lực)</v>
      </c>
      <c r="E5995" t="str">
        <f t="shared" si="352"/>
        <v/>
      </c>
      <c r="G5995" t="str">
        <f t="shared" si="353"/>
        <v>30507</v>
      </c>
      <c r="H5995" t="str">
        <f t="shared" si="354"/>
        <v>Huyện Kỳ Sơn (hết hiệu lực)</v>
      </c>
      <c r="I5995" t="str">
        <f t="shared" si="355"/>
        <v>305</v>
      </c>
      <c r="J5995" t="str">
        <f>VLOOKUP(I5995,Tỉnh!$A$2:$B$64,2,0)</f>
        <v>Hòa Bình</v>
      </c>
    </row>
    <row r="5996" hidden="1" spans="1:10">
      <c r="A5996" s="38"/>
      <c r="B5996" s="56" t="s">
        <v>11243</v>
      </c>
      <c r="C5996" s="54" t="s">
        <v>11244</v>
      </c>
      <c r="D5996" t="str">
        <f>IFERROR(VLOOKUP(C5996,'5.2.5'!$G$2:$H$11754,2,0),"")</f>
        <v>Xã Độc Lập (hết hiệu lực)</v>
      </c>
      <c r="E5996" t="str">
        <f t="shared" si="352"/>
        <v/>
      </c>
      <c r="G5996" t="str">
        <f t="shared" si="353"/>
        <v>30507</v>
      </c>
      <c r="H5996" t="str">
        <f t="shared" si="354"/>
        <v>Huyện Kỳ Sơn (hết hiệu lực)</v>
      </c>
      <c r="I5996" t="str">
        <f t="shared" si="355"/>
        <v>305</v>
      </c>
      <c r="J5996" t="str">
        <f>VLOOKUP(I5996,Tỉnh!$A$2:$B$64,2,0)</f>
        <v>Hòa Bình</v>
      </c>
    </row>
    <row r="5997" hidden="1" spans="1:10">
      <c r="A5997" s="38"/>
      <c r="B5997" s="56" t="s">
        <v>4496</v>
      </c>
      <c r="C5997" s="54" t="s">
        <v>11245</v>
      </c>
      <c r="D5997" t="str">
        <f>IFERROR(VLOOKUP(C5997,'5.2.5'!$G$2:$H$11754,2,0),"")</f>
        <v>Xã Yên Quang (hết hiệu lực)</v>
      </c>
      <c r="E5997" t="str">
        <f t="shared" si="352"/>
        <v/>
      </c>
      <c r="G5997" t="str">
        <f t="shared" si="353"/>
        <v>30507</v>
      </c>
      <c r="H5997" t="str">
        <f t="shared" si="354"/>
        <v>Huyện Kỳ Sơn (hết hiệu lực)</v>
      </c>
      <c r="I5997" t="str">
        <f t="shared" si="355"/>
        <v>305</v>
      </c>
      <c r="J5997" t="str">
        <f>VLOOKUP(I5997,Tỉnh!$A$2:$B$64,2,0)</f>
        <v>Hòa Bình</v>
      </c>
    </row>
    <row r="5998" hidden="1" spans="1:10">
      <c r="A5998" s="38"/>
      <c r="B5998" s="56" t="s">
        <v>11246</v>
      </c>
      <c r="C5998" s="54" t="s">
        <v>11247</v>
      </c>
      <c r="D5998" t="str">
        <f>IFERROR(VLOOKUP(C5998,'5.2.5'!$G$2:$H$11754,2,0),"")</f>
        <v>Thị trấn Lương Sơn</v>
      </c>
      <c r="E5998" t="str">
        <f t="shared" si="352"/>
        <v/>
      </c>
      <c r="G5998" t="str">
        <f t="shared" si="353"/>
        <v>30509</v>
      </c>
      <c r="H5998" t="str">
        <f t="shared" si="354"/>
        <v>Huyện Lương Sơn</v>
      </c>
      <c r="I5998" t="str">
        <f t="shared" si="355"/>
        <v>305</v>
      </c>
      <c r="J5998" t="str">
        <f>VLOOKUP(I5998,Tỉnh!$A$2:$B$64,2,0)</f>
        <v>Hòa Bình</v>
      </c>
    </row>
    <row r="5999" hidden="1" spans="1:10">
      <c r="A5999" s="38"/>
      <c r="B5999" s="56" t="s">
        <v>7349</v>
      </c>
      <c r="C5999" s="54" t="s">
        <v>11248</v>
      </c>
      <c r="D5999" t="str">
        <f>IFERROR(VLOOKUP(C5999,'5.2.5'!$G$2:$H$11754,2,0),"")</f>
        <v>Xã Lâm Sơn</v>
      </c>
      <c r="E5999" t="str">
        <f t="shared" si="352"/>
        <v/>
      </c>
      <c r="G5999" t="str">
        <f t="shared" si="353"/>
        <v>30509</v>
      </c>
      <c r="H5999" t="str">
        <f t="shared" si="354"/>
        <v>Huyện Lương Sơn</v>
      </c>
      <c r="I5999" t="str">
        <f t="shared" si="355"/>
        <v>305</v>
      </c>
      <c r="J5999" t="str">
        <f>VLOOKUP(I5999,Tỉnh!$A$2:$B$64,2,0)</f>
        <v>Hòa Bình</v>
      </c>
    </row>
    <row r="6000" hidden="1" spans="1:10">
      <c r="A6000" s="38"/>
      <c r="B6000" s="56" t="s">
        <v>11249</v>
      </c>
      <c r="C6000" s="54" t="s">
        <v>11250</v>
      </c>
      <c r="D6000" t="str">
        <f>IFERROR(VLOOKUP(C6000,'5.2.5'!$G$2:$H$11754,2,0),"")</f>
        <v>Xã Trường Sơn (hết hiệu lực)</v>
      </c>
      <c r="E6000" t="str">
        <f t="shared" si="352"/>
        <v/>
      </c>
      <c r="G6000" t="str">
        <f t="shared" si="353"/>
        <v>30509</v>
      </c>
      <c r="H6000" t="str">
        <f t="shared" si="354"/>
        <v>Huyện Lương Sơn</v>
      </c>
      <c r="I6000" t="str">
        <f t="shared" si="355"/>
        <v>305</v>
      </c>
      <c r="J6000" t="str">
        <f>VLOOKUP(I6000,Tỉnh!$A$2:$B$64,2,0)</f>
        <v>Hòa Bình</v>
      </c>
    </row>
    <row r="6001" hidden="1" spans="1:10">
      <c r="A6001" s="38"/>
      <c r="B6001" s="56" t="s">
        <v>11251</v>
      </c>
      <c r="C6001" s="54" t="s">
        <v>11252</v>
      </c>
      <c r="D6001" t="str">
        <f>IFERROR(VLOOKUP(C6001,'5.2.5'!$G$2:$H$11754,2,0),"")</f>
        <v>Xã Tân Vinh</v>
      </c>
      <c r="E6001" t="str">
        <f t="shared" si="352"/>
        <v/>
      </c>
      <c r="G6001" t="str">
        <f t="shared" si="353"/>
        <v>30509</v>
      </c>
      <c r="H6001" t="str">
        <f t="shared" si="354"/>
        <v>Huyện Lương Sơn</v>
      </c>
      <c r="I6001" t="str">
        <f t="shared" si="355"/>
        <v>305</v>
      </c>
      <c r="J6001" t="str">
        <f>VLOOKUP(I6001,Tỉnh!$A$2:$B$64,2,0)</f>
        <v>Hòa Bình</v>
      </c>
    </row>
    <row r="6002" hidden="1" spans="1:10">
      <c r="A6002" s="38"/>
      <c r="B6002" s="56" t="s">
        <v>11253</v>
      </c>
      <c r="C6002" s="54" t="s">
        <v>11254</v>
      </c>
      <c r="D6002" t="str">
        <f>IFERROR(VLOOKUP(C6002,'5.2.5'!$G$2:$H$11754,2,0),"")</f>
        <v>Xã Cao Răm (hết hiệu lực)</v>
      </c>
      <c r="E6002" t="str">
        <f t="shared" si="352"/>
        <v/>
      </c>
      <c r="G6002" t="str">
        <f t="shared" si="353"/>
        <v>30509</v>
      </c>
      <c r="H6002" t="str">
        <f t="shared" si="354"/>
        <v>Huyện Lương Sơn</v>
      </c>
      <c r="I6002" t="str">
        <f t="shared" si="355"/>
        <v>305</v>
      </c>
      <c r="J6002" t="str">
        <f>VLOOKUP(I6002,Tỉnh!$A$2:$B$64,2,0)</f>
        <v>Hòa Bình</v>
      </c>
    </row>
    <row r="6003" hidden="1" spans="1:10">
      <c r="A6003" s="38"/>
      <c r="B6003" s="56" t="s">
        <v>11255</v>
      </c>
      <c r="C6003" s="54" t="s">
        <v>11256</v>
      </c>
      <c r="D6003" t="str">
        <f>IFERROR(VLOOKUP(C6003,'5.2.5'!$G$2:$H$11754,2,0),"")</f>
        <v>Xã Cư Yên</v>
      </c>
      <c r="E6003" t="str">
        <f t="shared" si="352"/>
        <v/>
      </c>
      <c r="G6003" t="str">
        <f t="shared" si="353"/>
        <v>30509</v>
      </c>
      <c r="H6003" t="str">
        <f t="shared" si="354"/>
        <v>Huyện Lương Sơn</v>
      </c>
      <c r="I6003" t="str">
        <f t="shared" si="355"/>
        <v>305</v>
      </c>
      <c r="J6003" t="str">
        <f>VLOOKUP(I6003,Tỉnh!$A$2:$B$64,2,0)</f>
        <v>Hòa Bình</v>
      </c>
    </row>
    <row r="6004" hidden="1" spans="1:10">
      <c r="A6004" s="38"/>
      <c r="B6004" s="56" t="s">
        <v>11257</v>
      </c>
      <c r="C6004" s="54" t="s">
        <v>11258</v>
      </c>
      <c r="D6004" t="str">
        <f>IFERROR(VLOOKUP(C6004,'5.2.5'!$G$2:$H$11754,2,0),"")</f>
        <v>Xã Hợp Hòa (hết hiệu lực)</v>
      </c>
      <c r="E6004" t="str">
        <f t="shared" si="352"/>
        <v/>
      </c>
      <c r="G6004" t="str">
        <f t="shared" si="353"/>
        <v>30509</v>
      </c>
      <c r="H6004" t="str">
        <f t="shared" si="354"/>
        <v>Huyện Lương Sơn</v>
      </c>
      <c r="I6004" t="str">
        <f t="shared" si="355"/>
        <v>305</v>
      </c>
      <c r="J6004" t="str">
        <f>VLOOKUP(I6004,Tỉnh!$A$2:$B$64,2,0)</f>
        <v>Hòa Bình</v>
      </c>
    </row>
    <row r="6005" hidden="1" spans="1:10">
      <c r="A6005" s="38"/>
      <c r="B6005" s="56" t="s">
        <v>4190</v>
      </c>
      <c r="C6005" s="54" t="s">
        <v>11259</v>
      </c>
      <c r="D6005" t="str">
        <f>IFERROR(VLOOKUP(C6005,'5.2.5'!$G$2:$H$11754,2,0),"")</f>
        <v>Xã Liên Sơn</v>
      </c>
      <c r="E6005" t="str">
        <f t="shared" si="352"/>
        <v/>
      </c>
      <c r="G6005" t="str">
        <f t="shared" si="353"/>
        <v>30509</v>
      </c>
      <c r="H6005" t="str">
        <f t="shared" si="354"/>
        <v>Huyện Lương Sơn</v>
      </c>
      <c r="I6005" t="str">
        <f t="shared" si="355"/>
        <v>305</v>
      </c>
      <c r="J6005" t="str">
        <f>VLOOKUP(I6005,Tỉnh!$A$2:$B$64,2,0)</f>
        <v>Hòa Bình</v>
      </c>
    </row>
    <row r="6006" hidden="1" spans="1:10">
      <c r="A6006" s="38"/>
      <c r="B6006" s="56" t="s">
        <v>11260</v>
      </c>
      <c r="C6006" s="54" t="s">
        <v>11261</v>
      </c>
      <c r="D6006" t="str">
        <f>IFERROR(VLOOKUP(C6006,'5.2.5'!$G$2:$H$11754,2,0),"")</f>
        <v>Xã Trung Sơn (hết hiệu lực)</v>
      </c>
      <c r="E6006" t="str">
        <f t="shared" si="352"/>
        <v/>
      </c>
      <c r="G6006" t="str">
        <f t="shared" si="353"/>
        <v>30509</v>
      </c>
      <c r="H6006" t="str">
        <f t="shared" si="354"/>
        <v>Huyện Lương Sơn</v>
      </c>
      <c r="I6006" t="str">
        <f t="shared" si="355"/>
        <v>305</v>
      </c>
      <c r="J6006" t="str">
        <f>VLOOKUP(I6006,Tỉnh!$A$2:$B$64,2,0)</f>
        <v>Hòa Bình</v>
      </c>
    </row>
    <row r="6007" hidden="1" spans="1:10">
      <c r="A6007" s="38"/>
      <c r="B6007" s="56" t="s">
        <v>11262</v>
      </c>
      <c r="C6007" s="54" t="s">
        <v>11263</v>
      </c>
      <c r="D6007" t="str">
        <f>IFERROR(VLOOKUP(C6007,'5.2.5'!$G$2:$H$11754,2,0),"")</f>
        <v>Xã Tiến Sơn (hết hiệu lực)</v>
      </c>
      <c r="E6007" t="str">
        <f t="shared" si="352"/>
        <v/>
      </c>
      <c r="G6007" t="str">
        <f t="shared" si="353"/>
        <v>30509</v>
      </c>
      <c r="H6007" t="str">
        <f t="shared" si="354"/>
        <v>Huyện Lương Sơn</v>
      </c>
      <c r="I6007" t="str">
        <f t="shared" si="355"/>
        <v>305</v>
      </c>
      <c r="J6007" t="str">
        <f>VLOOKUP(I6007,Tỉnh!$A$2:$B$64,2,0)</f>
        <v>Hòa Bình</v>
      </c>
    </row>
    <row r="6008" hidden="1" spans="1:10">
      <c r="A6008" s="38"/>
      <c r="B6008" s="56" t="s">
        <v>7428</v>
      </c>
      <c r="C6008" s="54" t="s">
        <v>11264</v>
      </c>
      <c r="D6008" t="str">
        <f>IFERROR(VLOOKUP(C6008,'5.2.5'!$G$2:$H$11754,2,0),"")</f>
        <v>Xã Hòa Sơn</v>
      </c>
      <c r="E6008" t="str">
        <f t="shared" si="352"/>
        <v/>
      </c>
      <c r="G6008" t="str">
        <f t="shared" si="353"/>
        <v>30509</v>
      </c>
      <c r="H6008" t="str">
        <f t="shared" si="354"/>
        <v>Huyện Lương Sơn</v>
      </c>
      <c r="I6008" t="str">
        <f t="shared" si="355"/>
        <v>305</v>
      </c>
      <c r="J6008" t="str">
        <f>VLOOKUP(I6008,Tỉnh!$A$2:$B$64,2,0)</f>
        <v>Hòa Bình</v>
      </c>
    </row>
    <row r="6009" hidden="1" spans="1:10">
      <c r="A6009" s="38"/>
      <c r="B6009" s="56" t="s">
        <v>11265</v>
      </c>
      <c r="C6009" s="54" t="s">
        <v>11266</v>
      </c>
      <c r="D6009" t="str">
        <f>IFERROR(VLOOKUP(C6009,'5.2.5'!$G$2:$H$11754,2,0),"")</f>
        <v>Xã Nhuận Trạch</v>
      </c>
      <c r="E6009" t="str">
        <f t="shared" si="352"/>
        <v/>
      </c>
      <c r="G6009" t="str">
        <f t="shared" si="353"/>
        <v>30509</v>
      </c>
      <c r="H6009" t="str">
        <f t="shared" si="354"/>
        <v>Huyện Lương Sơn</v>
      </c>
      <c r="I6009" t="str">
        <f t="shared" si="355"/>
        <v>305</v>
      </c>
      <c r="J6009" t="str">
        <f>VLOOKUP(I6009,Tỉnh!$A$2:$B$64,2,0)</f>
        <v>Hòa Bình</v>
      </c>
    </row>
    <row r="6010" hidden="1" spans="1:10">
      <c r="A6010" s="38"/>
      <c r="B6010" s="56" t="s">
        <v>11267</v>
      </c>
      <c r="C6010" s="54" t="s">
        <v>11268</v>
      </c>
      <c r="D6010" t="str">
        <f>IFERROR(VLOOKUP(C6010,'5.2.5'!$G$2:$H$11754,2,0),"")</f>
        <v>Xã Thành Lập (hết hiệu lực)</v>
      </c>
      <c r="E6010" t="str">
        <f t="shared" si="352"/>
        <v/>
      </c>
      <c r="G6010" t="str">
        <f t="shared" si="353"/>
        <v>30509</v>
      </c>
      <c r="H6010" t="str">
        <f t="shared" si="354"/>
        <v>Huyện Lương Sơn</v>
      </c>
      <c r="I6010" t="str">
        <f t="shared" si="355"/>
        <v>305</v>
      </c>
      <c r="J6010" t="str">
        <f>VLOOKUP(I6010,Tỉnh!$A$2:$B$64,2,0)</f>
        <v>Hòa Bình</v>
      </c>
    </row>
    <row r="6011" hidden="1" spans="1:10">
      <c r="A6011" s="38"/>
      <c r="B6011" s="56" t="s">
        <v>11269</v>
      </c>
      <c r="C6011" s="54" t="s">
        <v>11270</v>
      </c>
      <c r="D6011" t="str">
        <f>IFERROR(VLOOKUP(C6011,'5.2.5'!$G$2:$H$11754,2,0),"")</f>
        <v>Xã Hợp Châu (hết hiệu lực)</v>
      </c>
      <c r="E6011" t="str">
        <f t="shared" si="352"/>
        <v/>
      </c>
      <c r="G6011" t="str">
        <f t="shared" si="353"/>
        <v>30509</v>
      </c>
      <c r="H6011" t="str">
        <f t="shared" si="354"/>
        <v>Huyện Lương Sơn</v>
      </c>
      <c r="I6011" t="str">
        <f t="shared" si="355"/>
        <v>305</v>
      </c>
      <c r="J6011" t="str">
        <f>VLOOKUP(I6011,Tỉnh!$A$2:$B$64,2,0)</f>
        <v>Hòa Bình</v>
      </c>
    </row>
    <row r="6012" hidden="1" spans="1:10">
      <c r="A6012" s="38"/>
      <c r="B6012" s="56" t="s">
        <v>11271</v>
      </c>
      <c r="C6012" s="54" t="s">
        <v>11272</v>
      </c>
      <c r="D6012" t="str">
        <f>IFERROR(VLOOKUP(C6012,'5.2.5'!$G$2:$H$11754,2,0),"")</f>
        <v>Xã Long Sơn (hết hiệu lực)</v>
      </c>
      <c r="E6012" t="str">
        <f t="shared" si="352"/>
        <v/>
      </c>
      <c r="G6012" t="str">
        <f t="shared" si="353"/>
        <v>30509</v>
      </c>
      <c r="H6012" t="str">
        <f t="shared" si="354"/>
        <v>Huyện Lương Sơn</v>
      </c>
      <c r="I6012" t="str">
        <f t="shared" si="355"/>
        <v>305</v>
      </c>
      <c r="J6012" t="str">
        <f>VLOOKUP(I6012,Tỉnh!$A$2:$B$64,2,0)</f>
        <v>Hòa Bình</v>
      </c>
    </row>
    <row r="6013" hidden="1" spans="1:10">
      <c r="A6013" s="38"/>
      <c r="B6013" s="56" t="s">
        <v>4415</v>
      </c>
      <c r="C6013" s="54" t="s">
        <v>11273</v>
      </c>
      <c r="D6013" t="str">
        <f>IFERROR(VLOOKUP(C6013,'5.2.5'!$G$2:$H$11754,2,0),"")</f>
        <v>Xã Tân Thành (hết hiệu lực)</v>
      </c>
      <c r="E6013" t="str">
        <f t="shared" si="352"/>
        <v/>
      </c>
      <c r="G6013" t="str">
        <f t="shared" si="353"/>
        <v>30509</v>
      </c>
      <c r="H6013" t="str">
        <f t="shared" si="354"/>
        <v>Huyện Lương Sơn</v>
      </c>
      <c r="I6013" t="str">
        <f t="shared" si="355"/>
        <v>305</v>
      </c>
      <c r="J6013" t="str">
        <f>VLOOKUP(I6013,Tỉnh!$A$2:$B$64,2,0)</f>
        <v>Hòa Bình</v>
      </c>
    </row>
    <row r="6014" hidden="1" spans="1:10">
      <c r="A6014" s="38"/>
      <c r="B6014" s="56" t="s">
        <v>11274</v>
      </c>
      <c r="C6014" s="54" t="s">
        <v>11275</v>
      </c>
      <c r="D6014" t="str">
        <f>IFERROR(VLOOKUP(C6014,'5.2.5'!$G$2:$H$11754,2,0),"")</f>
        <v>Xã Hợp Thanh (hết hiệu lực)</v>
      </c>
      <c r="E6014" t="str">
        <f t="shared" si="352"/>
        <v/>
      </c>
      <c r="G6014" t="str">
        <f t="shared" si="353"/>
        <v>30509</v>
      </c>
      <c r="H6014" t="str">
        <f t="shared" si="354"/>
        <v>Huyện Lương Sơn</v>
      </c>
      <c r="I6014" t="str">
        <f t="shared" si="355"/>
        <v>305</v>
      </c>
      <c r="J6014" t="str">
        <f>VLOOKUP(I6014,Tỉnh!$A$2:$B$64,2,0)</f>
        <v>Hòa Bình</v>
      </c>
    </row>
    <row r="6015" hidden="1" spans="1:10">
      <c r="A6015" s="38"/>
      <c r="B6015" s="56" t="s">
        <v>11276</v>
      </c>
      <c r="C6015" s="54" t="s">
        <v>11277</v>
      </c>
      <c r="D6015" t="str">
        <f>IFERROR(VLOOKUP(C6015,'5.2.5'!$G$2:$H$11754,2,0),"")</f>
        <v>Xã Cao Dương</v>
      </c>
      <c r="E6015" t="str">
        <f t="shared" si="352"/>
        <v/>
      </c>
      <c r="G6015" t="str">
        <f t="shared" si="353"/>
        <v>30509</v>
      </c>
      <c r="H6015" t="str">
        <f t="shared" si="354"/>
        <v>Huyện Lương Sơn</v>
      </c>
      <c r="I6015" t="str">
        <f t="shared" si="355"/>
        <v>305</v>
      </c>
      <c r="J6015" t="str">
        <f>VLOOKUP(I6015,Tỉnh!$A$2:$B$64,2,0)</f>
        <v>Hòa Bình</v>
      </c>
    </row>
    <row r="6016" hidden="1" spans="1:10">
      <c r="A6016" s="38"/>
      <c r="B6016" s="56" t="s">
        <v>3156</v>
      </c>
      <c r="C6016" s="54" t="s">
        <v>11278</v>
      </c>
      <c r="D6016" t="str">
        <f>IFERROR(VLOOKUP(C6016,'5.2.5'!$G$2:$H$11754,2,0),"")</f>
        <v>Xã Thanh Lương (hết hiệu lực)</v>
      </c>
      <c r="E6016" t="str">
        <f t="shared" si="352"/>
        <v/>
      </c>
      <c r="G6016" t="str">
        <f t="shared" si="353"/>
        <v>30509</v>
      </c>
      <c r="H6016" t="str">
        <f t="shared" si="354"/>
        <v>Huyện Lương Sơn</v>
      </c>
      <c r="I6016" t="str">
        <f t="shared" si="355"/>
        <v>305</v>
      </c>
      <c r="J6016" t="str">
        <f>VLOOKUP(I6016,Tỉnh!$A$2:$B$64,2,0)</f>
        <v>Hòa Bình</v>
      </c>
    </row>
    <row r="6017" hidden="1" spans="1:10">
      <c r="A6017" s="38"/>
      <c r="B6017" s="56" t="s">
        <v>11279</v>
      </c>
      <c r="C6017" s="54" t="s">
        <v>11280</v>
      </c>
      <c r="D6017" t="str">
        <f>IFERROR(VLOOKUP(C6017,'5.2.5'!$G$2:$H$11754,2,0),"")</f>
        <v>Xã Cao Thắng (hết hiệu lực)</v>
      </c>
      <c r="E6017" t="str">
        <f t="shared" si="352"/>
        <v/>
      </c>
      <c r="G6017" t="str">
        <f t="shared" si="353"/>
        <v>30509</v>
      </c>
      <c r="H6017" t="str">
        <f t="shared" si="354"/>
        <v>Huyện Lương Sơn</v>
      </c>
      <c r="I6017" t="str">
        <f t="shared" si="355"/>
        <v>305</v>
      </c>
      <c r="J6017" t="str">
        <f>VLOOKUP(I6017,Tỉnh!$A$2:$B$64,2,0)</f>
        <v>Hòa Bình</v>
      </c>
    </row>
    <row r="6018" hidden="1" spans="1:10">
      <c r="A6018" s="38"/>
      <c r="B6018" s="56" t="s">
        <v>4190</v>
      </c>
      <c r="C6018" s="74" t="s">
        <v>11281</v>
      </c>
      <c r="D6018" t="str">
        <f>IFERROR(VLOOKUP(C6018,'5.2.5'!$G$2:$H$11754,2,0),"")</f>
        <v>Xã Liên Sơn</v>
      </c>
      <c r="E6018" t="str">
        <f t="shared" si="352"/>
        <v/>
      </c>
      <c r="G6018" t="str">
        <f t="shared" si="353"/>
        <v>30509</v>
      </c>
      <c r="H6018" t="str">
        <f t="shared" si="354"/>
        <v>Huyện Lương Sơn</v>
      </c>
      <c r="I6018" t="str">
        <f t="shared" si="355"/>
        <v>305</v>
      </c>
      <c r="J6018" t="str">
        <f>VLOOKUP(I6018,Tỉnh!$A$2:$B$64,2,0)</f>
        <v>Hòa Bình</v>
      </c>
    </row>
    <row r="6019" hidden="1" spans="1:10">
      <c r="A6019" s="38"/>
      <c r="B6019" s="56" t="s">
        <v>6495</v>
      </c>
      <c r="C6019" s="74" t="s">
        <v>11282</v>
      </c>
      <c r="D6019" t="str">
        <f>IFERROR(VLOOKUP(C6019,'5.2.5'!$G$2:$H$11754,2,0),"")</f>
        <v>Xã Cao Sơn</v>
      </c>
      <c r="E6019" t="str">
        <f t="shared" si="352"/>
        <v/>
      </c>
      <c r="G6019" t="str">
        <f t="shared" si="353"/>
        <v>30509</v>
      </c>
      <c r="H6019" t="str">
        <f t="shared" si="354"/>
        <v>Huyện Lương Sơn</v>
      </c>
      <c r="I6019" t="str">
        <f t="shared" si="355"/>
        <v>305</v>
      </c>
      <c r="J6019" t="str">
        <f>VLOOKUP(I6019,Tỉnh!$A$2:$B$64,2,0)</f>
        <v>Hòa Bình</v>
      </c>
    </row>
    <row r="6020" hidden="1" spans="1:10">
      <c r="A6020" s="38"/>
      <c r="B6020" s="56" t="s">
        <v>3060</v>
      </c>
      <c r="C6020" s="74" t="s">
        <v>11283</v>
      </c>
      <c r="D6020" t="str">
        <f>IFERROR(VLOOKUP(C6020,'5.2.5'!$G$2:$H$11754,2,0),"")</f>
        <v>Xã Thanh Sơn</v>
      </c>
      <c r="E6020" t="str">
        <f t="shared" si="352"/>
        <v/>
      </c>
      <c r="G6020" t="str">
        <f t="shared" si="353"/>
        <v>30509</v>
      </c>
      <c r="H6020" t="str">
        <f t="shared" si="354"/>
        <v>Huyện Lương Sơn</v>
      </c>
      <c r="I6020" t="str">
        <f t="shared" si="355"/>
        <v>305</v>
      </c>
      <c r="J6020" t="str">
        <f>VLOOKUP(I6020,Tỉnh!$A$2:$B$64,2,0)</f>
        <v>Hòa Bình</v>
      </c>
    </row>
    <row r="6021" hidden="1" spans="1:10">
      <c r="A6021" s="38"/>
      <c r="B6021" s="56" t="s">
        <v>2308</v>
      </c>
      <c r="C6021" s="74" t="s">
        <v>11284</v>
      </c>
      <c r="D6021" t="str">
        <f>IFERROR(VLOOKUP(C6021,'5.2.5'!$G$2:$H$11754,2,0),"")</f>
        <v>Xã Thanh Cao</v>
      </c>
      <c r="E6021" t="str">
        <f t="shared" si="352"/>
        <v/>
      </c>
      <c r="G6021" t="str">
        <f t="shared" si="353"/>
        <v>30509</v>
      </c>
      <c r="H6021" t="str">
        <f t="shared" si="354"/>
        <v>Huyện Lương Sơn</v>
      </c>
      <c r="I6021" t="str">
        <f t="shared" si="355"/>
        <v>305</v>
      </c>
      <c r="J6021" t="str">
        <f>VLOOKUP(I6021,Tỉnh!$A$2:$B$64,2,0)</f>
        <v>Hòa Bình</v>
      </c>
    </row>
    <row r="6022" hidden="1" spans="1:10">
      <c r="A6022" s="38"/>
      <c r="B6022" s="56" t="s">
        <v>11285</v>
      </c>
      <c r="C6022" s="54" t="s">
        <v>11286</v>
      </c>
      <c r="D6022" t="str">
        <f>IFERROR(VLOOKUP(C6022,'5.2.5'!$G$2:$H$11754,2,0),"")</f>
        <v>Thị trấn Cao Phong</v>
      </c>
      <c r="E6022" t="str">
        <f t="shared" si="352"/>
        <v/>
      </c>
      <c r="G6022" t="str">
        <f t="shared" si="353"/>
        <v>30510</v>
      </c>
      <c r="H6022" t="str">
        <f t="shared" si="354"/>
        <v>Huyện Cao Phong</v>
      </c>
      <c r="I6022" t="str">
        <f t="shared" si="355"/>
        <v>305</v>
      </c>
      <c r="J6022" t="str">
        <f>VLOOKUP(I6022,Tỉnh!$A$2:$B$64,2,0)</f>
        <v>Hòa Bình</v>
      </c>
    </row>
    <row r="6023" hidden="1" spans="1:10">
      <c r="A6023" s="38"/>
      <c r="B6023" s="56" t="s">
        <v>11287</v>
      </c>
      <c r="C6023" s="54" t="s">
        <v>11288</v>
      </c>
      <c r="D6023" t="str">
        <f>IFERROR(VLOOKUP(C6023,'5.2.5'!$G$2:$H$11754,2,0),"")</f>
        <v>Xã Thung Nai</v>
      </c>
      <c r="E6023" t="str">
        <f t="shared" si="352"/>
        <v/>
      </c>
      <c r="G6023" t="str">
        <f t="shared" si="353"/>
        <v>30510</v>
      </c>
      <c r="H6023" t="str">
        <f t="shared" si="354"/>
        <v>Huyện Cao Phong</v>
      </c>
      <c r="I6023" t="str">
        <f t="shared" si="355"/>
        <v>305</v>
      </c>
      <c r="J6023" t="str">
        <f>VLOOKUP(I6023,Tỉnh!$A$2:$B$64,2,0)</f>
        <v>Hòa Bình</v>
      </c>
    </row>
    <row r="6024" hidden="1" spans="1:10">
      <c r="A6024" s="38"/>
      <c r="B6024" s="56" t="s">
        <v>11289</v>
      </c>
      <c r="C6024" s="54" t="s">
        <v>11290</v>
      </c>
      <c r="D6024" t="str">
        <f>IFERROR(VLOOKUP(C6024,'5.2.5'!$G$2:$H$11754,2,0),"")</f>
        <v>Xã Thu Phong</v>
      </c>
      <c r="E6024" t="str">
        <f t="shared" si="352"/>
        <v/>
      </c>
      <c r="G6024" t="str">
        <f t="shared" si="353"/>
        <v>30510</v>
      </c>
      <c r="H6024" t="str">
        <f t="shared" si="354"/>
        <v>Huyện Cao Phong</v>
      </c>
      <c r="I6024" t="str">
        <f t="shared" si="355"/>
        <v>305</v>
      </c>
      <c r="J6024" t="str">
        <f>VLOOKUP(I6024,Tỉnh!$A$2:$B$64,2,0)</f>
        <v>Hòa Bình</v>
      </c>
    </row>
    <row r="6025" hidden="1" spans="1:10">
      <c r="A6025" s="38"/>
      <c r="B6025" s="56" t="s">
        <v>5109</v>
      </c>
      <c r="C6025" s="54" t="s">
        <v>11291</v>
      </c>
      <c r="D6025" t="str">
        <f>IFERROR(VLOOKUP(C6025,'5.2.5'!$G$2:$H$11754,2,0),"")</f>
        <v>Xã Đông Phong (hết hiệu lực)</v>
      </c>
      <c r="E6025" t="str">
        <f t="shared" si="352"/>
        <v/>
      </c>
      <c r="G6025" t="str">
        <f t="shared" si="353"/>
        <v>30510</v>
      </c>
      <c r="H6025" t="str">
        <f t="shared" si="354"/>
        <v>Huyện Cao Phong</v>
      </c>
      <c r="I6025" t="str">
        <f t="shared" si="355"/>
        <v>305</v>
      </c>
      <c r="J6025" t="str">
        <f>VLOOKUP(I6025,Tỉnh!$A$2:$B$64,2,0)</f>
        <v>Hòa Bình</v>
      </c>
    </row>
    <row r="6026" hidden="1" spans="1:10">
      <c r="A6026" s="38"/>
      <c r="B6026" s="56" t="s">
        <v>11292</v>
      </c>
      <c r="C6026" s="54" t="s">
        <v>11293</v>
      </c>
      <c r="D6026" t="str">
        <f>IFERROR(VLOOKUP(C6026,'5.2.5'!$G$2:$H$11754,2,0),"")</f>
        <v>Xã Tây Phong</v>
      </c>
      <c r="E6026" t="str">
        <f t="shared" si="352"/>
        <v/>
      </c>
      <c r="G6026" t="str">
        <f t="shared" si="353"/>
        <v>30510</v>
      </c>
      <c r="H6026" t="str">
        <f t="shared" si="354"/>
        <v>Huyện Cao Phong</v>
      </c>
      <c r="I6026" t="str">
        <f t="shared" si="355"/>
        <v>305</v>
      </c>
      <c r="J6026" t="str">
        <f>VLOOKUP(I6026,Tỉnh!$A$2:$B$64,2,0)</f>
        <v>Hòa Bình</v>
      </c>
    </row>
    <row r="6027" hidden="1" spans="1:10">
      <c r="A6027" s="38"/>
      <c r="B6027" s="56" t="s">
        <v>11294</v>
      </c>
      <c r="C6027" s="54" t="s">
        <v>11295</v>
      </c>
      <c r="D6027" t="str">
        <f>IFERROR(VLOOKUP(C6027,'5.2.5'!$G$2:$H$11754,2,0),"")</f>
        <v>Xã Tân Phong (hết hiệu lực)</v>
      </c>
      <c r="E6027" t="str">
        <f t="shared" si="352"/>
        <v/>
      </c>
      <c r="G6027" t="str">
        <f t="shared" si="353"/>
        <v>30510</v>
      </c>
      <c r="H6027" t="str">
        <f t="shared" si="354"/>
        <v>Huyện Cao Phong</v>
      </c>
      <c r="I6027" t="str">
        <f t="shared" si="355"/>
        <v>305</v>
      </c>
      <c r="J6027" t="str">
        <f>VLOOKUP(I6027,Tỉnh!$A$2:$B$64,2,0)</f>
        <v>Hòa Bình</v>
      </c>
    </row>
    <row r="6028" hidden="1" spans="1:10">
      <c r="A6028" s="38"/>
      <c r="B6028" s="56" t="s">
        <v>11296</v>
      </c>
      <c r="C6028" s="54" t="s">
        <v>11297</v>
      </c>
      <c r="D6028" t="str">
        <f>IFERROR(VLOOKUP(C6028,'5.2.5'!$G$2:$H$11754,2,0),"")</f>
        <v>Xã Dũng Phong</v>
      </c>
      <c r="E6028" t="str">
        <f t="shared" si="352"/>
        <v/>
      </c>
      <c r="G6028" t="str">
        <f t="shared" si="353"/>
        <v>30510</v>
      </c>
      <c r="H6028" t="str">
        <f t="shared" si="354"/>
        <v>Huyện Cao Phong</v>
      </c>
      <c r="I6028" t="str">
        <f t="shared" si="355"/>
        <v>305</v>
      </c>
      <c r="J6028" t="str">
        <f>VLOOKUP(I6028,Tỉnh!$A$2:$B$64,2,0)</f>
        <v>Hòa Bình</v>
      </c>
    </row>
    <row r="6029" hidden="1" spans="1:10">
      <c r="A6029" s="38"/>
      <c r="B6029" s="56" t="s">
        <v>11298</v>
      </c>
      <c r="C6029" s="54" t="s">
        <v>11299</v>
      </c>
      <c r="D6029" t="str">
        <f>IFERROR(VLOOKUP(C6029,'5.2.5'!$G$2:$H$11754,2,0),"")</f>
        <v>Xã Yên Lập (hết hiệu lực)</v>
      </c>
      <c r="E6029" t="str">
        <f t="shared" si="352"/>
        <v/>
      </c>
      <c r="G6029" t="str">
        <f t="shared" si="353"/>
        <v>30510</v>
      </c>
      <c r="H6029" t="str">
        <f t="shared" si="354"/>
        <v>Huyện Cao Phong</v>
      </c>
      <c r="I6029" t="str">
        <f t="shared" si="355"/>
        <v>305</v>
      </c>
      <c r="J6029" t="str">
        <f>VLOOKUP(I6029,Tỉnh!$A$2:$B$64,2,0)</f>
        <v>Hòa Bình</v>
      </c>
    </row>
    <row r="6030" hidden="1" spans="1:10">
      <c r="A6030" s="38"/>
      <c r="B6030" s="56" t="s">
        <v>11300</v>
      </c>
      <c r="C6030" s="54" t="s">
        <v>11301</v>
      </c>
      <c r="D6030" t="str">
        <f>IFERROR(VLOOKUP(C6030,'5.2.5'!$G$2:$H$11754,2,0),"")</f>
        <v>Xã Yên Thượng (hết hiệu lực)</v>
      </c>
      <c r="E6030" t="str">
        <f t="shared" si="352"/>
        <v/>
      </c>
      <c r="G6030" t="str">
        <f t="shared" si="353"/>
        <v>30510</v>
      </c>
      <c r="H6030" t="str">
        <f t="shared" si="354"/>
        <v>Huyện Cao Phong</v>
      </c>
      <c r="I6030" t="str">
        <f t="shared" si="355"/>
        <v>305</v>
      </c>
      <c r="J6030" t="str">
        <f>VLOOKUP(I6030,Tỉnh!$A$2:$B$64,2,0)</f>
        <v>Hòa Bình</v>
      </c>
    </row>
    <row r="6031" hidden="1" spans="1:10">
      <c r="A6031" s="38"/>
      <c r="B6031" s="56" t="s">
        <v>10923</v>
      </c>
      <c r="C6031" s="54" t="s">
        <v>11302</v>
      </c>
      <c r="D6031" t="str">
        <f>IFERROR(VLOOKUP(C6031,'5.2.5'!$G$2:$H$11754,2,0),"")</f>
        <v>Xã Bắc Phong</v>
      </c>
      <c r="E6031" t="str">
        <f t="shared" si="352"/>
        <v/>
      </c>
      <c r="G6031" t="str">
        <f t="shared" si="353"/>
        <v>30510</v>
      </c>
      <c r="H6031" t="str">
        <f t="shared" si="354"/>
        <v>Huyện Cao Phong</v>
      </c>
      <c r="I6031" t="str">
        <f t="shared" si="355"/>
        <v>305</v>
      </c>
      <c r="J6031" t="str">
        <f>VLOOKUP(I6031,Tỉnh!$A$2:$B$64,2,0)</f>
        <v>Hòa Bình</v>
      </c>
    </row>
    <row r="6032" hidden="1" spans="1:10">
      <c r="A6032" s="38"/>
      <c r="B6032" s="56" t="s">
        <v>5284</v>
      </c>
      <c r="C6032" s="54" t="s">
        <v>11303</v>
      </c>
      <c r="D6032" t="str">
        <f>IFERROR(VLOOKUP(C6032,'5.2.5'!$G$2:$H$11754,2,0),"")</f>
        <v>Xã Bình Thanh</v>
      </c>
      <c r="E6032" t="str">
        <f t="shared" si="352"/>
        <v/>
      </c>
      <c r="G6032" t="str">
        <f t="shared" si="353"/>
        <v>30510</v>
      </c>
      <c r="H6032" t="str">
        <f t="shared" si="354"/>
        <v>Huyện Cao Phong</v>
      </c>
      <c r="I6032" t="str">
        <f t="shared" si="355"/>
        <v>305</v>
      </c>
      <c r="J6032" t="str">
        <f>VLOOKUP(I6032,Tỉnh!$A$2:$B$64,2,0)</f>
        <v>Hòa Bình</v>
      </c>
    </row>
    <row r="6033" hidden="1" spans="1:10">
      <c r="A6033" s="38"/>
      <c r="B6033" s="56" t="s">
        <v>4599</v>
      </c>
      <c r="C6033" s="54" t="s">
        <v>11304</v>
      </c>
      <c r="D6033" t="str">
        <f>IFERROR(VLOOKUP(C6033,'5.2.5'!$G$2:$H$11754,2,0),"")</f>
        <v>Xã Xuân Phong (hết hiệu lực)</v>
      </c>
      <c r="E6033" t="str">
        <f t="shared" si="352"/>
        <v/>
      </c>
      <c r="G6033" t="str">
        <f t="shared" si="353"/>
        <v>30510</v>
      </c>
      <c r="H6033" t="str">
        <f t="shared" si="354"/>
        <v>Huyện Cao Phong</v>
      </c>
      <c r="I6033" t="str">
        <f t="shared" si="355"/>
        <v>305</v>
      </c>
      <c r="J6033" t="str">
        <f>VLOOKUP(I6033,Tỉnh!$A$2:$B$64,2,0)</f>
        <v>Hòa Bình</v>
      </c>
    </row>
    <row r="6034" hidden="1" spans="1:10">
      <c r="A6034" s="38"/>
      <c r="B6034" s="56" t="s">
        <v>2509</v>
      </c>
      <c r="C6034" s="54" t="s">
        <v>11305</v>
      </c>
      <c r="D6034" t="str">
        <f>IFERROR(VLOOKUP(C6034,'5.2.5'!$G$2:$H$11754,2,0),"")</f>
        <v>Xã Nam Phong</v>
      </c>
      <c r="E6034" t="str">
        <f t="shared" si="352"/>
        <v/>
      </c>
      <c r="G6034" t="str">
        <f t="shared" si="353"/>
        <v>30510</v>
      </c>
      <c r="H6034" t="str">
        <f t="shared" si="354"/>
        <v>Huyện Cao Phong</v>
      </c>
      <c r="I6034" t="str">
        <f t="shared" si="355"/>
        <v>305</v>
      </c>
      <c r="J6034" t="str">
        <f>VLOOKUP(I6034,Tỉnh!$A$2:$B$64,2,0)</f>
        <v>Hòa Bình</v>
      </c>
    </row>
    <row r="6035" hidden="1" spans="1:10">
      <c r="A6035" s="38"/>
      <c r="B6035" s="56" t="s">
        <v>11306</v>
      </c>
      <c r="C6035" s="74" t="s">
        <v>11307</v>
      </c>
      <c r="D6035" t="str">
        <f>IFERROR(VLOOKUP(C6035,'5.2.5'!$G$2:$H$11754,2,0),"")</f>
        <v>Xã Hợp Phong</v>
      </c>
      <c r="E6035" t="str">
        <f t="shared" si="352"/>
        <v/>
      </c>
      <c r="G6035" t="str">
        <f t="shared" si="353"/>
        <v>30510</v>
      </c>
      <c r="H6035" t="str">
        <f t="shared" si="354"/>
        <v>Huyện Cao Phong</v>
      </c>
      <c r="I6035" t="str">
        <f t="shared" si="355"/>
        <v>305</v>
      </c>
      <c r="J6035" t="str">
        <f>VLOOKUP(I6035,Tỉnh!$A$2:$B$64,2,0)</f>
        <v>Hòa Bình</v>
      </c>
    </row>
    <row r="6036" hidden="1" spans="1:10">
      <c r="A6036" s="38"/>
      <c r="B6036" s="56" t="s">
        <v>11308</v>
      </c>
      <c r="C6036" s="74" t="s">
        <v>11309</v>
      </c>
      <c r="D6036" t="str">
        <f>IFERROR(VLOOKUP(C6036,'5.2.5'!$G$2:$H$11754,2,0),"")</f>
        <v>Xã Thạch Yên</v>
      </c>
      <c r="E6036" t="str">
        <f t="shared" si="352"/>
        <v/>
      </c>
      <c r="G6036" t="str">
        <f t="shared" si="353"/>
        <v>30510</v>
      </c>
      <c r="H6036" t="str">
        <f t="shared" si="354"/>
        <v>Huyện Cao Phong</v>
      </c>
      <c r="I6036" t="str">
        <f t="shared" si="355"/>
        <v>305</v>
      </c>
      <c r="J6036" t="str">
        <f>VLOOKUP(I6036,Tỉnh!$A$2:$B$64,2,0)</f>
        <v>Hòa Bình</v>
      </c>
    </row>
    <row r="6037" hidden="1" spans="1:10">
      <c r="A6037" s="38"/>
      <c r="B6037" s="56" t="s">
        <v>11310</v>
      </c>
      <c r="C6037" s="54" t="s">
        <v>11311</v>
      </c>
      <c r="D6037" t="str">
        <f>IFERROR(VLOOKUP(C6037,'5.2.5'!$G$2:$H$11754,2,0),"")</f>
        <v>Xã Sơn Thủy (hết hiệu lực)</v>
      </c>
      <c r="E6037" t="str">
        <f t="shared" si="352"/>
        <v/>
      </c>
      <c r="G6037" t="str">
        <f t="shared" si="353"/>
        <v>30511</v>
      </c>
      <c r="H6037" t="str">
        <f t="shared" si="354"/>
        <v>Huyện Kim Bôi</v>
      </c>
      <c r="I6037" t="str">
        <f t="shared" si="355"/>
        <v>305</v>
      </c>
      <c r="J6037" t="str">
        <f>VLOOKUP(I6037,Tỉnh!$A$2:$B$64,2,0)</f>
        <v>Hòa Bình</v>
      </c>
    </row>
    <row r="6038" hidden="1" spans="1:10">
      <c r="A6038" s="38"/>
      <c r="B6038" s="56" t="s">
        <v>11312</v>
      </c>
      <c r="C6038" s="54" t="s">
        <v>11313</v>
      </c>
      <c r="D6038" t="str">
        <f>IFERROR(VLOOKUP(C6038,'5.2.5'!$G$2:$H$11754,2,0),"")</f>
        <v>Xã Đông Bắc</v>
      </c>
      <c r="E6038" t="str">
        <f t="shared" si="352"/>
        <v/>
      </c>
      <c r="G6038" t="str">
        <f t="shared" si="353"/>
        <v>30511</v>
      </c>
      <c r="H6038" t="str">
        <f t="shared" si="354"/>
        <v>Huyện Kim Bôi</v>
      </c>
      <c r="I6038" t="str">
        <f t="shared" si="355"/>
        <v>305</v>
      </c>
      <c r="J6038" t="str">
        <f>VLOOKUP(I6038,Tỉnh!$A$2:$B$64,2,0)</f>
        <v>Hòa Bình</v>
      </c>
    </row>
    <row r="6039" hidden="1" spans="1:10">
      <c r="A6039" s="38"/>
      <c r="B6039" s="56" t="s">
        <v>11314</v>
      </c>
      <c r="C6039" s="54" t="s">
        <v>11315</v>
      </c>
      <c r="D6039" t="str">
        <f>IFERROR(VLOOKUP(C6039,'5.2.5'!$G$2:$H$11754,2,0),"")</f>
        <v>Xã Thượng Bì (hết hiệu lực)</v>
      </c>
      <c r="E6039" t="str">
        <f t="shared" si="352"/>
        <v/>
      </c>
      <c r="G6039" t="str">
        <f t="shared" si="353"/>
        <v>30511</v>
      </c>
      <c r="H6039" t="str">
        <f t="shared" si="354"/>
        <v>Huyện Kim Bôi</v>
      </c>
      <c r="I6039" t="str">
        <f t="shared" si="355"/>
        <v>305</v>
      </c>
      <c r="J6039" t="str">
        <f>VLOOKUP(I6039,Tỉnh!$A$2:$B$64,2,0)</f>
        <v>Hòa Bình</v>
      </c>
    </row>
    <row r="6040" hidden="1" spans="1:10">
      <c r="A6040" s="38"/>
      <c r="B6040" s="56" t="s">
        <v>11316</v>
      </c>
      <c r="C6040" s="54" t="s">
        <v>11317</v>
      </c>
      <c r="D6040" t="str">
        <f>IFERROR(VLOOKUP(C6040,'5.2.5'!$G$2:$H$11754,2,0),"")</f>
        <v>Xã Lập Chiệng (hết hiệu lực)</v>
      </c>
      <c r="E6040" t="str">
        <f t="shared" si="352"/>
        <v/>
      </c>
      <c r="G6040" t="str">
        <f t="shared" si="353"/>
        <v>30511</v>
      </c>
      <c r="H6040" t="str">
        <f t="shared" si="354"/>
        <v>Huyện Kim Bôi</v>
      </c>
      <c r="I6040" t="str">
        <f t="shared" si="355"/>
        <v>305</v>
      </c>
      <c r="J6040" t="str">
        <f>VLOOKUP(I6040,Tỉnh!$A$2:$B$64,2,0)</f>
        <v>Hòa Bình</v>
      </c>
    </row>
    <row r="6041" hidden="1" spans="1:10">
      <c r="A6041" s="38"/>
      <c r="B6041" s="56" t="s">
        <v>11318</v>
      </c>
      <c r="C6041" s="54" t="s">
        <v>11319</v>
      </c>
      <c r="D6041" t="str">
        <f>IFERROR(VLOOKUP(C6041,'5.2.5'!$G$2:$H$11754,2,0),"")</f>
        <v>Xã Vĩnh Đồng</v>
      </c>
      <c r="E6041" t="str">
        <f t="shared" si="352"/>
        <v/>
      </c>
      <c r="G6041" t="str">
        <f t="shared" si="353"/>
        <v>30511</v>
      </c>
      <c r="H6041" t="str">
        <f t="shared" si="354"/>
        <v>Huyện Kim Bôi</v>
      </c>
      <c r="I6041" t="str">
        <f t="shared" si="355"/>
        <v>305</v>
      </c>
      <c r="J6041" t="str">
        <f>VLOOKUP(I6041,Tỉnh!$A$2:$B$64,2,0)</f>
        <v>Hòa Bình</v>
      </c>
    </row>
    <row r="6042" hidden="1" spans="1:10">
      <c r="A6042" s="38"/>
      <c r="B6042" s="56" t="s">
        <v>11320</v>
      </c>
      <c r="C6042" s="54" t="s">
        <v>11321</v>
      </c>
      <c r="D6042" t="str">
        <f>IFERROR(VLOOKUP(C6042,'5.2.5'!$G$2:$H$11754,2,0),"")</f>
        <v>Xã Trung Bì (hết hiệu lực)</v>
      </c>
      <c r="E6042" t="str">
        <f t="shared" si="352"/>
        <v/>
      </c>
      <c r="G6042" t="str">
        <f t="shared" si="353"/>
        <v>30511</v>
      </c>
      <c r="H6042" t="str">
        <f t="shared" si="354"/>
        <v>Huyện Kim Bôi</v>
      </c>
      <c r="I6042" t="str">
        <f t="shared" si="355"/>
        <v>305</v>
      </c>
      <c r="J6042" t="str">
        <f>VLOOKUP(I6042,Tỉnh!$A$2:$B$64,2,0)</f>
        <v>Hòa Bình</v>
      </c>
    </row>
    <row r="6043" hidden="1" spans="1:10">
      <c r="A6043" s="38"/>
      <c r="B6043" s="56" t="s">
        <v>11322</v>
      </c>
      <c r="C6043" s="54" t="s">
        <v>11323</v>
      </c>
      <c r="D6043" t="str">
        <f>IFERROR(VLOOKUP(C6043,'5.2.5'!$G$2:$H$11754,2,0),"")</f>
        <v>Xã Hợp Đồng (hết hiệu lực)</v>
      </c>
      <c r="E6043" t="str">
        <f t="shared" si="352"/>
        <v/>
      </c>
      <c r="G6043" t="str">
        <f t="shared" si="353"/>
        <v>30511</v>
      </c>
      <c r="H6043" t="str">
        <f t="shared" si="354"/>
        <v>Huyện Kim Bôi</v>
      </c>
      <c r="I6043" t="str">
        <f t="shared" si="355"/>
        <v>305</v>
      </c>
      <c r="J6043" t="str">
        <f>VLOOKUP(I6043,Tỉnh!$A$2:$B$64,2,0)</f>
        <v>Hòa Bình</v>
      </c>
    </row>
    <row r="6044" hidden="1" spans="1:10">
      <c r="A6044" s="38"/>
      <c r="B6044" s="56" t="s">
        <v>11324</v>
      </c>
      <c r="C6044" s="54" t="s">
        <v>11325</v>
      </c>
      <c r="D6044" t="str">
        <f>IFERROR(VLOOKUP(C6044,'5.2.5'!$G$2:$H$11754,2,0),"")</f>
        <v>Xã Kim Tiến (hết hiệu lực)</v>
      </c>
      <c r="E6044" t="str">
        <f t="shared" ref="E6044:E6107" si="356">IF(D6044=B6044,"",B6044)</f>
        <v/>
      </c>
      <c r="G6044" t="str">
        <f t="shared" ref="G6044:G6107" si="357">LEFT(C6044,5)</f>
        <v>30511</v>
      </c>
      <c r="H6044" t="str">
        <f t="shared" ref="H6044:H6107" si="358">VLOOKUP(G6044,$B$5:$C$724,2,0)</f>
        <v>Huyện Kim Bôi</v>
      </c>
      <c r="I6044" t="str">
        <f t="shared" ref="I6044:I6107" si="359">LEFT(C6044,3)</f>
        <v>305</v>
      </c>
      <c r="J6044" t="str">
        <f>VLOOKUP(I6044,Tỉnh!$A$2:$B$64,2,0)</f>
        <v>Hòa Bình</v>
      </c>
    </row>
    <row r="6045" hidden="1" spans="1:10">
      <c r="A6045" s="38"/>
      <c r="B6045" s="56" t="s">
        <v>11326</v>
      </c>
      <c r="C6045" s="54" t="s">
        <v>11327</v>
      </c>
      <c r="D6045" t="str">
        <f>IFERROR(VLOOKUP(C6045,'5.2.5'!$G$2:$H$11754,2,0),"")</f>
        <v>Xã Kim Bình (hết hiệu lực)</v>
      </c>
      <c r="E6045" t="str">
        <f t="shared" si="356"/>
        <v/>
      </c>
      <c r="G6045" t="str">
        <f t="shared" si="357"/>
        <v>30511</v>
      </c>
      <c r="H6045" t="str">
        <f t="shared" si="358"/>
        <v>Huyện Kim Bôi</v>
      </c>
      <c r="I6045" t="str">
        <f t="shared" si="359"/>
        <v>305</v>
      </c>
      <c r="J6045" t="str">
        <f>VLOOKUP(I6045,Tỉnh!$A$2:$B$64,2,0)</f>
        <v>Hòa Bình</v>
      </c>
    </row>
    <row r="6046" hidden="1" spans="1:10">
      <c r="A6046" s="38"/>
      <c r="B6046" s="56" t="s">
        <v>11328</v>
      </c>
      <c r="C6046" s="54" t="s">
        <v>11329</v>
      </c>
      <c r="D6046" t="str">
        <f>IFERROR(VLOOKUP(C6046,'5.2.5'!$G$2:$H$11754,2,0),"")</f>
        <v>Xã Hợp Kim (hết hiệu lực)</v>
      </c>
      <c r="E6046" t="str">
        <f t="shared" si="356"/>
        <v/>
      </c>
      <c r="G6046" t="str">
        <f t="shared" si="357"/>
        <v>30511</v>
      </c>
      <c r="H6046" t="str">
        <f t="shared" si="358"/>
        <v>Huyện Kim Bôi</v>
      </c>
      <c r="I6046" t="str">
        <f t="shared" si="359"/>
        <v>305</v>
      </c>
      <c r="J6046" t="str">
        <f>VLOOKUP(I6046,Tỉnh!$A$2:$B$64,2,0)</f>
        <v>Hòa Bình</v>
      </c>
    </row>
    <row r="6047" hidden="1" spans="1:10">
      <c r="A6047" s="38"/>
      <c r="B6047" s="56" t="s">
        <v>11330</v>
      </c>
      <c r="C6047" s="54" t="s">
        <v>11331</v>
      </c>
      <c r="D6047" t="str">
        <f>IFERROR(VLOOKUP(C6047,'5.2.5'!$G$2:$H$11754,2,0),"")</f>
        <v>Xã Kim Bôi</v>
      </c>
      <c r="E6047" t="str">
        <f t="shared" si="356"/>
        <v/>
      </c>
      <c r="G6047" t="str">
        <f t="shared" si="357"/>
        <v>30511</v>
      </c>
      <c r="H6047" t="str">
        <f t="shared" si="358"/>
        <v>Huyện Kim Bôi</v>
      </c>
      <c r="I6047" t="str">
        <f t="shared" si="359"/>
        <v>305</v>
      </c>
      <c r="J6047" t="str">
        <f>VLOOKUP(I6047,Tỉnh!$A$2:$B$64,2,0)</f>
        <v>Hòa Bình</v>
      </c>
    </row>
    <row r="6048" hidden="1" spans="1:10">
      <c r="A6048" s="38"/>
      <c r="B6048" s="56" t="s">
        <v>11332</v>
      </c>
      <c r="C6048" s="54" t="s">
        <v>11333</v>
      </c>
      <c r="D6048" t="str">
        <f>IFERROR(VLOOKUP(C6048,'5.2.5'!$G$2:$H$11754,2,0),"")</f>
        <v>Xã Nam Thượng</v>
      </c>
      <c r="E6048" t="str">
        <f t="shared" si="356"/>
        <v/>
      </c>
      <c r="G6048" t="str">
        <f t="shared" si="357"/>
        <v>30511</v>
      </c>
      <c r="H6048" t="str">
        <f t="shared" si="358"/>
        <v>Huyện Kim Bôi</v>
      </c>
      <c r="I6048" t="str">
        <f t="shared" si="359"/>
        <v>305</v>
      </c>
      <c r="J6048" t="str">
        <f>VLOOKUP(I6048,Tỉnh!$A$2:$B$64,2,0)</f>
        <v>Hòa Bình</v>
      </c>
    </row>
    <row r="6049" hidden="1" spans="1:10">
      <c r="A6049" s="38"/>
      <c r="B6049" s="56" t="s">
        <v>11334</v>
      </c>
      <c r="C6049" s="54" t="s">
        <v>11335</v>
      </c>
      <c r="D6049" t="str">
        <f>IFERROR(VLOOKUP(C6049,'5.2.5'!$G$2:$H$11754,2,0),"")</f>
        <v>Xã Cuối Hạ</v>
      </c>
      <c r="E6049" t="str">
        <f t="shared" si="356"/>
        <v/>
      </c>
      <c r="G6049" t="str">
        <f t="shared" si="357"/>
        <v>30511</v>
      </c>
      <c r="H6049" t="str">
        <f t="shared" si="358"/>
        <v>Huyện Kim Bôi</v>
      </c>
      <c r="I6049" t="str">
        <f t="shared" si="359"/>
        <v>305</v>
      </c>
      <c r="J6049" t="str">
        <f>VLOOKUP(I6049,Tỉnh!$A$2:$B$64,2,0)</f>
        <v>Hòa Bình</v>
      </c>
    </row>
    <row r="6050" hidden="1" spans="1:10">
      <c r="A6050" s="38"/>
      <c r="B6050" s="56" t="s">
        <v>11336</v>
      </c>
      <c r="C6050" s="54" t="s">
        <v>11337</v>
      </c>
      <c r="D6050" t="str">
        <f>IFERROR(VLOOKUP(C6050,'5.2.5'!$G$2:$H$11754,2,0),"")</f>
        <v>Xã Sào Báy</v>
      </c>
      <c r="E6050" t="str">
        <f t="shared" si="356"/>
        <v/>
      </c>
      <c r="G6050" t="str">
        <f t="shared" si="357"/>
        <v>30511</v>
      </c>
      <c r="H6050" t="str">
        <f t="shared" si="358"/>
        <v>Huyện Kim Bôi</v>
      </c>
      <c r="I6050" t="str">
        <f t="shared" si="359"/>
        <v>305</v>
      </c>
      <c r="J6050" t="str">
        <f>VLOOKUP(I6050,Tỉnh!$A$2:$B$64,2,0)</f>
        <v>Hòa Bình</v>
      </c>
    </row>
    <row r="6051" hidden="1" spans="1:10">
      <c r="A6051" s="38"/>
      <c r="B6051" s="56" t="s">
        <v>11338</v>
      </c>
      <c r="C6051" s="54" t="s">
        <v>11339</v>
      </c>
      <c r="D6051" t="str">
        <f>IFERROR(VLOOKUP(C6051,'5.2.5'!$G$2:$H$11754,2,0),"")</f>
        <v>Xã Nuông Dăm</v>
      </c>
      <c r="E6051" t="str">
        <f t="shared" si="356"/>
        <v/>
      </c>
      <c r="G6051" t="str">
        <f t="shared" si="357"/>
        <v>30511</v>
      </c>
      <c r="H6051" t="str">
        <f t="shared" si="358"/>
        <v>Huyện Kim Bôi</v>
      </c>
      <c r="I6051" t="str">
        <f t="shared" si="359"/>
        <v>305</v>
      </c>
      <c r="J6051" t="str">
        <f>VLOOKUP(I6051,Tỉnh!$A$2:$B$64,2,0)</f>
        <v>Hòa Bình</v>
      </c>
    </row>
    <row r="6052" hidden="1" spans="1:10">
      <c r="A6052" s="38"/>
      <c r="B6052" s="56" t="s">
        <v>11340</v>
      </c>
      <c r="C6052" s="54" t="s">
        <v>11341</v>
      </c>
      <c r="D6052" t="str">
        <f>IFERROR(VLOOKUP(C6052,'5.2.5'!$G$2:$H$11754,2,0),"")</f>
        <v>Thị trấn Bo</v>
      </c>
      <c r="E6052" t="str">
        <f t="shared" si="356"/>
        <v/>
      </c>
      <c r="G6052" t="str">
        <f t="shared" si="357"/>
        <v>30511</v>
      </c>
      <c r="H6052" t="str">
        <f t="shared" si="358"/>
        <v>Huyện Kim Bôi</v>
      </c>
      <c r="I6052" t="str">
        <f t="shared" si="359"/>
        <v>305</v>
      </c>
      <c r="J6052" t="str">
        <f>VLOOKUP(I6052,Tỉnh!$A$2:$B$64,2,0)</f>
        <v>Hòa Bình</v>
      </c>
    </row>
    <row r="6053" hidden="1" spans="1:10">
      <c r="A6053" s="38"/>
      <c r="B6053" s="56" t="s">
        <v>11342</v>
      </c>
      <c r="C6053" s="54" t="s">
        <v>11343</v>
      </c>
      <c r="D6053" t="str">
        <f>IFERROR(VLOOKUP(C6053,'5.2.5'!$G$2:$H$11754,2,0),"")</f>
        <v>Xã Đú Sáng</v>
      </c>
      <c r="E6053" t="str">
        <f t="shared" si="356"/>
        <v/>
      </c>
      <c r="G6053" t="str">
        <f t="shared" si="357"/>
        <v>30511</v>
      </c>
      <c r="H6053" t="str">
        <f t="shared" si="358"/>
        <v>Huyện Kim Bôi</v>
      </c>
      <c r="I6053" t="str">
        <f t="shared" si="359"/>
        <v>305</v>
      </c>
      <c r="J6053" t="str">
        <f>VLOOKUP(I6053,Tỉnh!$A$2:$B$64,2,0)</f>
        <v>Hòa Bình</v>
      </c>
    </row>
    <row r="6054" hidden="1" spans="1:10">
      <c r="A6054" s="38"/>
      <c r="B6054" s="56" t="s">
        <v>2964</v>
      </c>
      <c r="C6054" s="54" t="s">
        <v>11344</v>
      </c>
      <c r="D6054" t="str">
        <f>IFERROR(VLOOKUP(C6054,'5.2.5'!$G$2:$H$11754,2,0),"")</f>
        <v>Xã Bắc Sơn (hết hiệu lực)</v>
      </c>
      <c r="E6054" t="str">
        <f t="shared" si="356"/>
        <v/>
      </c>
      <c r="G6054" t="str">
        <f t="shared" si="357"/>
        <v>30511</v>
      </c>
      <c r="H6054" t="str">
        <f t="shared" si="358"/>
        <v>Huyện Kim Bôi</v>
      </c>
      <c r="I6054" t="str">
        <f t="shared" si="359"/>
        <v>305</v>
      </c>
      <c r="J6054" t="str">
        <f>VLOOKUP(I6054,Tỉnh!$A$2:$B$64,2,0)</f>
        <v>Hòa Bình</v>
      </c>
    </row>
    <row r="6055" hidden="1" spans="1:10">
      <c r="A6055" s="38"/>
      <c r="B6055" s="56" t="s">
        <v>8112</v>
      </c>
      <c r="C6055" s="54" t="s">
        <v>11345</v>
      </c>
      <c r="D6055" t="str">
        <f>IFERROR(VLOOKUP(C6055,'5.2.5'!$G$2:$H$11754,2,0),"")</f>
        <v>Xã Bình Sơn</v>
      </c>
      <c r="E6055" t="str">
        <f t="shared" si="356"/>
        <v/>
      </c>
      <c r="G6055" t="str">
        <f t="shared" si="357"/>
        <v>30511</v>
      </c>
      <c r="H6055" t="str">
        <f t="shared" si="358"/>
        <v>Huyện Kim Bôi</v>
      </c>
      <c r="I6055" t="str">
        <f t="shared" si="359"/>
        <v>305</v>
      </c>
      <c r="J6055" t="str">
        <f>VLOOKUP(I6055,Tỉnh!$A$2:$B$64,2,0)</f>
        <v>Hòa Bình</v>
      </c>
    </row>
    <row r="6056" hidden="1" spans="1:10">
      <c r="A6056" s="38"/>
      <c r="B6056" s="56" t="s">
        <v>3046</v>
      </c>
      <c r="C6056" s="54" t="s">
        <v>11346</v>
      </c>
      <c r="D6056" t="str">
        <f>IFERROR(VLOOKUP(C6056,'5.2.5'!$G$2:$H$11754,2,0),"")</f>
        <v>Xã Tú Sơn</v>
      </c>
      <c r="E6056" t="str">
        <f t="shared" si="356"/>
        <v/>
      </c>
      <c r="G6056" t="str">
        <f t="shared" si="357"/>
        <v>30511</v>
      </c>
      <c r="H6056" t="str">
        <f t="shared" si="358"/>
        <v>Huyện Kim Bôi</v>
      </c>
      <c r="I6056" t="str">
        <f t="shared" si="359"/>
        <v>305</v>
      </c>
      <c r="J6056" t="str">
        <f>VLOOKUP(I6056,Tỉnh!$A$2:$B$64,2,0)</f>
        <v>Hòa Bình</v>
      </c>
    </row>
    <row r="6057" hidden="1" spans="1:10">
      <c r="A6057" s="38"/>
      <c r="B6057" s="56" t="s">
        <v>11347</v>
      </c>
      <c r="C6057" s="54" t="s">
        <v>11348</v>
      </c>
      <c r="D6057" t="str">
        <f>IFERROR(VLOOKUP(C6057,'5.2.5'!$G$2:$H$11754,2,0),"")</f>
        <v>Xã Vĩnh Tiến</v>
      </c>
      <c r="E6057" t="str">
        <f t="shared" si="356"/>
        <v/>
      </c>
      <c r="G6057" t="str">
        <f t="shared" si="357"/>
        <v>30511</v>
      </c>
      <c r="H6057" t="str">
        <f t="shared" si="358"/>
        <v>Huyện Kim Bôi</v>
      </c>
      <c r="I6057" t="str">
        <f t="shared" si="359"/>
        <v>305</v>
      </c>
      <c r="J6057" t="str">
        <f>VLOOKUP(I6057,Tỉnh!$A$2:$B$64,2,0)</f>
        <v>Hòa Bình</v>
      </c>
    </row>
    <row r="6058" hidden="1" spans="1:10">
      <c r="A6058" s="38"/>
      <c r="B6058" s="56" t="s">
        <v>11349</v>
      </c>
      <c r="C6058" s="54" t="s">
        <v>11350</v>
      </c>
      <c r="D6058" t="str">
        <f>IFERROR(VLOOKUP(C6058,'5.2.5'!$G$2:$H$11754,2,0),"")</f>
        <v>Xã Hạ Bì (hết hiệu lực)</v>
      </c>
      <c r="E6058" t="str">
        <f t="shared" si="356"/>
        <v/>
      </c>
      <c r="G6058" t="str">
        <f t="shared" si="357"/>
        <v>30511</v>
      </c>
      <c r="H6058" t="str">
        <f t="shared" si="358"/>
        <v>Huyện Kim Bôi</v>
      </c>
      <c r="I6058" t="str">
        <f t="shared" si="359"/>
        <v>305</v>
      </c>
      <c r="J6058" t="str">
        <f>VLOOKUP(I6058,Tỉnh!$A$2:$B$64,2,0)</f>
        <v>Hòa Bình</v>
      </c>
    </row>
    <row r="6059" hidden="1" spans="1:10">
      <c r="A6059" s="38"/>
      <c r="B6059" s="56" t="s">
        <v>11351</v>
      </c>
      <c r="C6059" s="54" t="s">
        <v>11352</v>
      </c>
      <c r="D6059" t="str">
        <f>IFERROR(VLOOKUP(C6059,'5.2.5'!$G$2:$H$11754,2,0),"")</f>
        <v>Xã Mỵ Hòa</v>
      </c>
      <c r="E6059" t="str">
        <f t="shared" si="356"/>
        <v/>
      </c>
      <c r="G6059" t="str">
        <f t="shared" si="357"/>
        <v>30511</v>
      </c>
      <c r="H6059" t="str">
        <f t="shared" si="358"/>
        <v>Huyện Kim Bôi</v>
      </c>
      <c r="I6059" t="str">
        <f t="shared" si="359"/>
        <v>305</v>
      </c>
      <c r="J6059" t="str">
        <f>VLOOKUP(I6059,Tỉnh!$A$2:$B$64,2,0)</f>
        <v>Hòa Bình</v>
      </c>
    </row>
    <row r="6060" hidden="1" spans="1:10">
      <c r="A6060" s="38"/>
      <c r="B6060" s="56" t="s">
        <v>11353</v>
      </c>
      <c r="C6060" s="54" t="s">
        <v>11354</v>
      </c>
      <c r="D6060" t="str">
        <f>IFERROR(VLOOKUP(C6060,'5.2.5'!$G$2:$H$11754,2,0),"")</f>
        <v>Xã Hùng Tiến (hết hiệu lực)</v>
      </c>
      <c r="E6060" t="str">
        <f t="shared" si="356"/>
        <v/>
      </c>
      <c r="G6060" t="str">
        <f t="shared" si="357"/>
        <v>30511</v>
      </c>
      <c r="H6060" t="str">
        <f t="shared" si="358"/>
        <v>Huyện Kim Bôi</v>
      </c>
      <c r="I6060" t="str">
        <f t="shared" si="359"/>
        <v>305</v>
      </c>
      <c r="J6060" t="str">
        <f>VLOOKUP(I6060,Tỉnh!$A$2:$B$64,2,0)</f>
        <v>Hòa Bình</v>
      </c>
    </row>
    <row r="6061" hidden="1" spans="1:10">
      <c r="A6061" s="38"/>
      <c r="B6061" s="56" t="s">
        <v>11355</v>
      </c>
      <c r="C6061" s="54" t="s">
        <v>11356</v>
      </c>
      <c r="D6061" t="str">
        <f>IFERROR(VLOOKUP(C6061,'5.2.5'!$G$2:$H$11754,2,0),"")</f>
        <v>Xã Nật Sơn (hết hiệu lực)</v>
      </c>
      <c r="E6061" t="str">
        <f t="shared" si="356"/>
        <v/>
      </c>
      <c r="G6061" t="str">
        <f t="shared" si="357"/>
        <v>30511</v>
      </c>
      <c r="H6061" t="str">
        <f t="shared" si="358"/>
        <v>Huyện Kim Bôi</v>
      </c>
      <c r="I6061" t="str">
        <f t="shared" si="359"/>
        <v>305</v>
      </c>
      <c r="J6061" t="str">
        <f>VLOOKUP(I6061,Tỉnh!$A$2:$B$64,2,0)</f>
        <v>Hòa Bình</v>
      </c>
    </row>
    <row r="6062" hidden="1" spans="1:10">
      <c r="A6062" s="38"/>
      <c r="B6062" s="56" t="s">
        <v>11357</v>
      </c>
      <c r="C6062" s="54" t="s">
        <v>11358</v>
      </c>
      <c r="D6062" t="str">
        <f>IFERROR(VLOOKUP(C6062,'5.2.5'!$G$2:$H$11754,2,0),"")</f>
        <v>Xã Kim Truy (hết hiệu lực)</v>
      </c>
      <c r="E6062" t="str">
        <f t="shared" si="356"/>
        <v/>
      </c>
      <c r="G6062" t="str">
        <f t="shared" si="357"/>
        <v>30511</v>
      </c>
      <c r="H6062" t="str">
        <f t="shared" si="358"/>
        <v>Huyện Kim Bôi</v>
      </c>
      <c r="I6062" t="str">
        <f t="shared" si="359"/>
        <v>305</v>
      </c>
      <c r="J6062" t="str">
        <f>VLOOKUP(I6062,Tỉnh!$A$2:$B$64,2,0)</f>
        <v>Hòa Bình</v>
      </c>
    </row>
    <row r="6063" hidden="1" spans="1:10">
      <c r="A6063" s="38"/>
      <c r="B6063" s="56" t="s">
        <v>1881</v>
      </c>
      <c r="C6063" s="54" t="s">
        <v>11359</v>
      </c>
      <c r="D6063" t="str">
        <f>IFERROR(VLOOKUP(C6063,'5.2.5'!$G$2:$H$11754,2,0),"")</f>
        <v>Xã Kim Sơn (hết hiệu lực)</v>
      </c>
      <c r="E6063" t="str">
        <f t="shared" si="356"/>
        <v/>
      </c>
      <c r="G6063" t="str">
        <f t="shared" si="357"/>
        <v>30511</v>
      </c>
      <c r="H6063" t="str">
        <f t="shared" si="358"/>
        <v>Huyện Kim Bôi</v>
      </c>
      <c r="I6063" t="str">
        <f t="shared" si="359"/>
        <v>305</v>
      </c>
      <c r="J6063" t="str">
        <f>VLOOKUP(I6063,Tỉnh!$A$2:$B$64,2,0)</f>
        <v>Hòa Bình</v>
      </c>
    </row>
    <row r="6064" hidden="1" spans="1:10">
      <c r="A6064" s="38"/>
      <c r="B6064" s="56" t="s">
        <v>11360</v>
      </c>
      <c r="C6064" s="54" t="s">
        <v>11361</v>
      </c>
      <c r="D6064" t="str">
        <f>IFERROR(VLOOKUP(C6064,'5.2.5'!$G$2:$H$11754,2,0),"")</f>
        <v>Xã Thượng Tiến (hết hiệu lực)</v>
      </c>
      <c r="E6064" t="str">
        <f t="shared" si="356"/>
        <v/>
      </c>
      <c r="G6064" t="str">
        <f t="shared" si="357"/>
        <v>30511</v>
      </c>
      <c r="H6064" t="str">
        <f t="shared" si="358"/>
        <v>Huyện Kim Bôi</v>
      </c>
      <c r="I6064" t="str">
        <f t="shared" si="359"/>
        <v>305</v>
      </c>
      <c r="J6064" t="str">
        <f>VLOOKUP(I6064,Tỉnh!$A$2:$B$64,2,0)</f>
        <v>Hòa Bình</v>
      </c>
    </row>
    <row r="6065" hidden="1" spans="1:10">
      <c r="A6065" s="38"/>
      <c r="B6065" s="56" t="s">
        <v>7079</v>
      </c>
      <c r="C6065" s="74" t="s">
        <v>11362</v>
      </c>
      <c r="D6065" t="str">
        <f>IFERROR(VLOOKUP(C6065,'5.2.5'!$G$2:$H$11754,2,0),"")</f>
        <v>Xã Hùng Sơn</v>
      </c>
      <c r="E6065" t="str">
        <f t="shared" si="356"/>
        <v/>
      </c>
      <c r="G6065" t="str">
        <f t="shared" si="357"/>
        <v>30511</v>
      </c>
      <c r="H6065" t="str">
        <f t="shared" si="358"/>
        <v>Huyện Kim Bôi</v>
      </c>
      <c r="I6065" t="str">
        <f t="shared" si="359"/>
        <v>305</v>
      </c>
      <c r="J6065" t="str">
        <f>VLOOKUP(I6065,Tỉnh!$A$2:$B$64,2,0)</f>
        <v>Hòa Bình</v>
      </c>
    </row>
    <row r="6066" hidden="1" spans="1:10">
      <c r="A6066" s="38"/>
      <c r="B6066" s="56" t="s">
        <v>11363</v>
      </c>
      <c r="C6066" s="74" t="s">
        <v>11364</v>
      </c>
      <c r="D6066" t="str">
        <f>IFERROR(VLOOKUP(C6066,'5.2.5'!$G$2:$H$11754,2,0),"")</f>
        <v>Xã Kim Lập</v>
      </c>
      <c r="E6066" t="str">
        <f t="shared" si="356"/>
        <v/>
      </c>
      <c r="G6066" t="str">
        <f t="shared" si="357"/>
        <v>30511</v>
      </c>
      <c r="H6066" t="str">
        <f t="shared" si="358"/>
        <v>Huyện Kim Bôi</v>
      </c>
      <c r="I6066" t="str">
        <f t="shared" si="359"/>
        <v>305</v>
      </c>
      <c r="J6066" t="str">
        <f>VLOOKUP(I6066,Tỉnh!$A$2:$B$64,2,0)</f>
        <v>Hòa Bình</v>
      </c>
    </row>
    <row r="6067" hidden="1" spans="1:10">
      <c r="A6067" s="38"/>
      <c r="B6067" s="56" t="s">
        <v>8726</v>
      </c>
      <c r="C6067" s="74" t="s">
        <v>11365</v>
      </c>
      <c r="D6067" t="str">
        <f>IFERROR(VLOOKUP(C6067,'5.2.5'!$G$2:$H$11754,2,0),"")</f>
        <v>Xã Xuân Thủy</v>
      </c>
      <c r="E6067" t="str">
        <f t="shared" si="356"/>
        <v/>
      </c>
      <c r="G6067" t="str">
        <f t="shared" si="357"/>
        <v>30511</v>
      </c>
      <c r="H6067" t="str">
        <f t="shared" si="358"/>
        <v>Huyện Kim Bôi</v>
      </c>
      <c r="I6067" t="str">
        <f t="shared" si="359"/>
        <v>305</v>
      </c>
      <c r="J6067" t="str">
        <f>VLOOKUP(I6067,Tỉnh!$A$2:$B$64,2,0)</f>
        <v>Hòa Bình</v>
      </c>
    </row>
    <row r="6068" hidden="1" spans="1:10">
      <c r="A6068" s="38"/>
      <c r="B6068" s="56" t="s">
        <v>2412</v>
      </c>
      <c r="C6068" s="74" t="s">
        <v>11366</v>
      </c>
      <c r="D6068" t="str">
        <f>IFERROR(VLOOKUP(C6068,'5.2.5'!$G$2:$H$11754,2,0),"")</f>
        <v>Xã Hợp Tiến</v>
      </c>
      <c r="E6068" t="str">
        <f t="shared" si="356"/>
        <v/>
      </c>
      <c r="G6068" t="str">
        <f t="shared" si="357"/>
        <v>30511</v>
      </c>
      <c r="H6068" t="str">
        <f t="shared" si="358"/>
        <v>Huyện Kim Bôi</v>
      </c>
      <c r="I6068" t="str">
        <f t="shared" si="359"/>
        <v>305</v>
      </c>
      <c r="J6068" t="str">
        <f>VLOOKUP(I6068,Tỉnh!$A$2:$B$64,2,0)</f>
        <v>Hòa Bình</v>
      </c>
    </row>
    <row r="6069" hidden="1" spans="1:10">
      <c r="A6069" s="38"/>
      <c r="B6069" s="56" t="s">
        <v>11367</v>
      </c>
      <c r="C6069" s="54" t="s">
        <v>11368</v>
      </c>
      <c r="D6069" t="str">
        <f>IFERROR(VLOOKUP(C6069,'5.2.5'!$G$2:$H$11754,2,0),"")</f>
        <v>Thị trấn Mường Khến (hết hiệu lực)</v>
      </c>
      <c r="E6069" t="str">
        <f t="shared" si="356"/>
        <v/>
      </c>
      <c r="G6069" t="str">
        <f t="shared" si="357"/>
        <v>30513</v>
      </c>
      <c r="H6069" t="str">
        <f t="shared" si="358"/>
        <v>Huyện Tân Lạc</v>
      </c>
      <c r="I6069" t="str">
        <f t="shared" si="359"/>
        <v>305</v>
      </c>
      <c r="J6069" t="str">
        <f>VLOOKUP(I6069,Tỉnh!$A$2:$B$64,2,0)</f>
        <v>Hòa Bình</v>
      </c>
    </row>
    <row r="6070" hidden="1" spans="1:10">
      <c r="A6070" s="38"/>
      <c r="B6070" s="56" t="s">
        <v>11369</v>
      </c>
      <c r="C6070" s="54" t="s">
        <v>11370</v>
      </c>
      <c r="D6070" t="str">
        <f>IFERROR(VLOOKUP(C6070,'5.2.5'!$G$2:$H$11754,2,0),"")</f>
        <v>Xã Phú Vinh</v>
      </c>
      <c r="E6070" t="str">
        <f t="shared" si="356"/>
        <v/>
      </c>
      <c r="G6070" t="str">
        <f t="shared" si="357"/>
        <v>30513</v>
      </c>
      <c r="H6070" t="str">
        <f t="shared" si="358"/>
        <v>Huyện Tân Lạc</v>
      </c>
      <c r="I6070" t="str">
        <f t="shared" si="359"/>
        <v>305</v>
      </c>
      <c r="J6070" t="str">
        <f>VLOOKUP(I6070,Tỉnh!$A$2:$B$64,2,0)</f>
        <v>Hòa Bình</v>
      </c>
    </row>
    <row r="6071" hidden="1" spans="1:10">
      <c r="A6071" s="38"/>
      <c r="B6071" s="56" t="s">
        <v>1805</v>
      </c>
      <c r="C6071" s="54" t="s">
        <v>11371</v>
      </c>
      <c r="D6071" t="str">
        <f>IFERROR(VLOOKUP(C6071,'5.2.5'!$G$2:$H$11754,2,0),"")</f>
        <v>Xã Phú Cường</v>
      </c>
      <c r="E6071" t="str">
        <f t="shared" si="356"/>
        <v/>
      </c>
      <c r="G6071" t="str">
        <f t="shared" si="357"/>
        <v>30513</v>
      </c>
      <c r="H6071" t="str">
        <f t="shared" si="358"/>
        <v>Huyện Tân Lạc</v>
      </c>
      <c r="I6071" t="str">
        <f t="shared" si="359"/>
        <v>305</v>
      </c>
      <c r="J6071" t="str">
        <f>VLOOKUP(I6071,Tỉnh!$A$2:$B$64,2,0)</f>
        <v>Hòa Bình</v>
      </c>
    </row>
    <row r="6072" hidden="1" spans="1:10">
      <c r="A6072" s="38"/>
      <c r="B6072" s="56" t="s">
        <v>11372</v>
      </c>
      <c r="C6072" s="54" t="s">
        <v>11373</v>
      </c>
      <c r="D6072" t="str">
        <f>IFERROR(VLOOKUP(C6072,'5.2.5'!$G$2:$H$11754,2,0),"")</f>
        <v>Xã Quy Hậu (hết hiệu lực)</v>
      </c>
      <c r="E6072" t="str">
        <f t="shared" si="356"/>
        <v/>
      </c>
      <c r="G6072" t="str">
        <f t="shared" si="357"/>
        <v>30513</v>
      </c>
      <c r="H6072" t="str">
        <f t="shared" si="358"/>
        <v>Huyện Tân Lạc</v>
      </c>
      <c r="I6072" t="str">
        <f t="shared" si="359"/>
        <v>305</v>
      </c>
      <c r="J6072" t="str">
        <f>VLOOKUP(I6072,Tỉnh!$A$2:$B$64,2,0)</f>
        <v>Hòa Bình</v>
      </c>
    </row>
    <row r="6073" hidden="1" spans="1:10">
      <c r="A6073" s="38"/>
      <c r="B6073" s="56" t="s">
        <v>11374</v>
      </c>
      <c r="C6073" s="54" t="s">
        <v>11375</v>
      </c>
      <c r="D6073" t="str">
        <f>IFERROR(VLOOKUP(C6073,'5.2.5'!$G$2:$H$11754,2,0),"")</f>
        <v>Xã Phong Phú</v>
      </c>
      <c r="E6073" t="str">
        <f t="shared" si="356"/>
        <v/>
      </c>
      <c r="G6073" t="str">
        <f t="shared" si="357"/>
        <v>30513</v>
      </c>
      <c r="H6073" t="str">
        <f t="shared" si="358"/>
        <v>Huyện Tân Lạc</v>
      </c>
      <c r="I6073" t="str">
        <f t="shared" si="359"/>
        <v>305</v>
      </c>
      <c r="J6073" t="str">
        <f>VLOOKUP(I6073,Tỉnh!$A$2:$B$64,2,0)</f>
        <v>Hòa Bình</v>
      </c>
    </row>
    <row r="6074" hidden="1" spans="1:10">
      <c r="A6074" s="38"/>
      <c r="B6074" s="56" t="s">
        <v>11376</v>
      </c>
      <c r="C6074" s="54" t="s">
        <v>11377</v>
      </c>
      <c r="D6074" t="str">
        <f>IFERROR(VLOOKUP(C6074,'5.2.5'!$G$2:$H$11754,2,0),"")</f>
        <v>Xã Mãn Đức (hết hiệu lực)</v>
      </c>
      <c r="E6074" t="str">
        <f t="shared" si="356"/>
        <v/>
      </c>
      <c r="G6074" t="str">
        <f t="shared" si="357"/>
        <v>30513</v>
      </c>
      <c r="H6074" t="str">
        <f t="shared" si="358"/>
        <v>Huyện Tân Lạc</v>
      </c>
      <c r="I6074" t="str">
        <f t="shared" si="359"/>
        <v>305</v>
      </c>
      <c r="J6074" t="str">
        <f>VLOOKUP(I6074,Tỉnh!$A$2:$B$64,2,0)</f>
        <v>Hòa Bình</v>
      </c>
    </row>
    <row r="6075" hidden="1" spans="1:10">
      <c r="A6075" s="38"/>
      <c r="B6075" s="56" t="s">
        <v>11378</v>
      </c>
      <c r="C6075" s="54" t="s">
        <v>11379</v>
      </c>
      <c r="D6075" t="str">
        <f>IFERROR(VLOOKUP(C6075,'5.2.5'!$G$2:$H$11754,2,0),"")</f>
        <v>Xã Địch Giáo (hết hiệu lực)</v>
      </c>
      <c r="E6075" t="str">
        <f t="shared" si="356"/>
        <v/>
      </c>
      <c r="G6075" t="str">
        <f t="shared" si="357"/>
        <v>30513</v>
      </c>
      <c r="H6075" t="str">
        <f t="shared" si="358"/>
        <v>Huyện Tân Lạc</v>
      </c>
      <c r="I6075" t="str">
        <f t="shared" si="359"/>
        <v>305</v>
      </c>
      <c r="J6075" t="str">
        <f>VLOOKUP(I6075,Tỉnh!$A$2:$B$64,2,0)</f>
        <v>Hòa Bình</v>
      </c>
    </row>
    <row r="6076" hidden="1" spans="1:10">
      <c r="A6076" s="38"/>
      <c r="B6076" s="56" t="s">
        <v>7676</v>
      </c>
      <c r="C6076" s="54" t="s">
        <v>11380</v>
      </c>
      <c r="D6076" t="str">
        <f>IFERROR(VLOOKUP(C6076,'5.2.5'!$G$2:$H$11754,2,0),"")</f>
        <v>Xã Tuân Lộ (hết hiệu lực)</v>
      </c>
      <c r="E6076" t="str">
        <f t="shared" si="356"/>
        <v/>
      </c>
      <c r="G6076" t="str">
        <f t="shared" si="357"/>
        <v>30513</v>
      </c>
      <c r="H6076" t="str">
        <f t="shared" si="358"/>
        <v>Huyện Tân Lạc</v>
      </c>
      <c r="I6076" t="str">
        <f t="shared" si="359"/>
        <v>305</v>
      </c>
      <c r="J6076" t="str">
        <f>VLOOKUP(I6076,Tỉnh!$A$2:$B$64,2,0)</f>
        <v>Hòa Bình</v>
      </c>
    </row>
    <row r="6077" hidden="1" spans="1:10">
      <c r="A6077" s="38"/>
      <c r="B6077" s="56" t="s">
        <v>11381</v>
      </c>
      <c r="C6077" s="54" t="s">
        <v>11382</v>
      </c>
      <c r="D6077" t="str">
        <f>IFERROR(VLOOKUP(C6077,'5.2.5'!$G$2:$H$11754,2,0),"")</f>
        <v>Xã Thanh Hối</v>
      </c>
      <c r="E6077" t="str">
        <f t="shared" si="356"/>
        <v/>
      </c>
      <c r="G6077" t="str">
        <f t="shared" si="357"/>
        <v>30513</v>
      </c>
      <c r="H6077" t="str">
        <f t="shared" si="358"/>
        <v>Huyện Tân Lạc</v>
      </c>
      <c r="I6077" t="str">
        <f t="shared" si="359"/>
        <v>305</v>
      </c>
      <c r="J6077" t="str">
        <f>VLOOKUP(I6077,Tỉnh!$A$2:$B$64,2,0)</f>
        <v>Hòa Bình</v>
      </c>
    </row>
    <row r="6078" hidden="1" spans="1:10">
      <c r="A6078" s="38"/>
      <c r="B6078" s="56" t="s">
        <v>11383</v>
      </c>
      <c r="C6078" s="54" t="s">
        <v>11384</v>
      </c>
      <c r="D6078" t="str">
        <f>IFERROR(VLOOKUP(C6078,'5.2.5'!$G$2:$H$11754,2,0),"")</f>
        <v>Xã Đông Lai</v>
      </c>
      <c r="E6078" t="str">
        <f t="shared" si="356"/>
        <v/>
      </c>
      <c r="G6078" t="str">
        <f t="shared" si="357"/>
        <v>30513</v>
      </c>
      <c r="H6078" t="str">
        <f t="shared" si="358"/>
        <v>Huyện Tân Lạc</v>
      </c>
      <c r="I6078" t="str">
        <f t="shared" si="359"/>
        <v>305</v>
      </c>
      <c r="J6078" t="str">
        <f>VLOOKUP(I6078,Tỉnh!$A$2:$B$64,2,0)</f>
        <v>Hòa Bình</v>
      </c>
    </row>
    <row r="6079" hidden="1" spans="1:10">
      <c r="A6079" s="38"/>
      <c r="B6079" s="56" t="s">
        <v>2964</v>
      </c>
      <c r="C6079" s="54" t="s">
        <v>11385</v>
      </c>
      <c r="D6079" t="str">
        <f>IFERROR(VLOOKUP(C6079,'5.2.5'!$G$2:$H$11754,2,0),"")</f>
        <v>Xã Bắc Sơn (hết hiệu lực)</v>
      </c>
      <c r="E6079" t="str">
        <f t="shared" si="356"/>
        <v/>
      </c>
      <c r="G6079" t="str">
        <f t="shared" si="357"/>
        <v>30513</v>
      </c>
      <c r="H6079" t="str">
        <f t="shared" si="358"/>
        <v>Huyện Tân Lạc</v>
      </c>
      <c r="I6079" t="str">
        <f t="shared" si="359"/>
        <v>305</v>
      </c>
      <c r="J6079" t="str">
        <f>VLOOKUP(I6079,Tỉnh!$A$2:$B$64,2,0)</f>
        <v>Hòa Bình</v>
      </c>
    </row>
    <row r="6080" hidden="1" spans="1:10">
      <c r="A6080" s="38"/>
      <c r="B6080" s="56" t="s">
        <v>11386</v>
      </c>
      <c r="C6080" s="54" t="s">
        <v>11387</v>
      </c>
      <c r="D6080" t="str">
        <f>IFERROR(VLOOKUP(C6080,'5.2.5'!$G$2:$H$11754,2,0),"")</f>
        <v>Xã Quy Mỹ (hết hiệu lực)</v>
      </c>
      <c r="E6080" t="str">
        <f t="shared" si="356"/>
        <v/>
      </c>
      <c r="G6080" t="str">
        <f t="shared" si="357"/>
        <v>30513</v>
      </c>
      <c r="H6080" t="str">
        <f t="shared" si="358"/>
        <v>Huyện Tân Lạc</v>
      </c>
      <c r="I6080" t="str">
        <f t="shared" si="359"/>
        <v>305</v>
      </c>
      <c r="J6080" t="str">
        <f>VLOOKUP(I6080,Tỉnh!$A$2:$B$64,2,0)</f>
        <v>Hòa Bình</v>
      </c>
    </row>
    <row r="6081" hidden="1" spans="1:10">
      <c r="A6081" s="38"/>
      <c r="B6081" s="56" t="s">
        <v>11388</v>
      </c>
      <c r="C6081" s="54" t="s">
        <v>11389</v>
      </c>
      <c r="D6081" t="str">
        <f>IFERROR(VLOOKUP(C6081,'5.2.5'!$G$2:$H$11754,2,0),"")</f>
        <v>Xã Do Nhân (hết hiệu lực)</v>
      </c>
      <c r="E6081" t="str">
        <f t="shared" si="356"/>
        <v/>
      </c>
      <c r="G6081" t="str">
        <f t="shared" si="357"/>
        <v>30513</v>
      </c>
      <c r="H6081" t="str">
        <f t="shared" si="358"/>
        <v>Huyện Tân Lạc</v>
      </c>
      <c r="I6081" t="str">
        <f t="shared" si="359"/>
        <v>305</v>
      </c>
      <c r="J6081" t="str">
        <f>VLOOKUP(I6081,Tỉnh!$A$2:$B$64,2,0)</f>
        <v>Hòa Bình</v>
      </c>
    </row>
    <row r="6082" hidden="1" spans="1:10">
      <c r="A6082" s="38"/>
      <c r="B6082" s="56" t="s">
        <v>11390</v>
      </c>
      <c r="C6082" s="54" t="s">
        <v>11391</v>
      </c>
      <c r="D6082" t="str">
        <f>IFERROR(VLOOKUP(C6082,'5.2.5'!$G$2:$H$11754,2,0),"")</f>
        <v>Xã Lỗ Sơn</v>
      </c>
      <c r="E6082" t="str">
        <f t="shared" si="356"/>
        <v/>
      </c>
      <c r="G6082" t="str">
        <f t="shared" si="357"/>
        <v>30513</v>
      </c>
      <c r="H6082" t="str">
        <f t="shared" si="358"/>
        <v>Huyện Tân Lạc</v>
      </c>
      <c r="I6082" t="str">
        <f t="shared" si="359"/>
        <v>305</v>
      </c>
      <c r="J6082" t="str">
        <f>VLOOKUP(I6082,Tỉnh!$A$2:$B$64,2,0)</f>
        <v>Hòa Bình</v>
      </c>
    </row>
    <row r="6083" hidden="1" spans="1:10">
      <c r="A6083" s="38"/>
      <c r="B6083" s="56" t="s">
        <v>11392</v>
      </c>
      <c r="C6083" s="54" t="s">
        <v>11393</v>
      </c>
      <c r="D6083" t="str">
        <f>IFERROR(VLOOKUP(C6083,'5.2.5'!$G$2:$H$11754,2,0),"")</f>
        <v>Xã Ngổ Luông</v>
      </c>
      <c r="E6083" t="str">
        <f t="shared" si="356"/>
        <v/>
      </c>
      <c r="G6083" t="str">
        <f t="shared" si="357"/>
        <v>30513</v>
      </c>
      <c r="H6083" t="str">
        <f t="shared" si="358"/>
        <v>Huyện Tân Lạc</v>
      </c>
      <c r="I6083" t="str">
        <f t="shared" si="359"/>
        <v>305</v>
      </c>
      <c r="J6083" t="str">
        <f>VLOOKUP(I6083,Tỉnh!$A$2:$B$64,2,0)</f>
        <v>Hòa Bình</v>
      </c>
    </row>
    <row r="6084" hidden="1" spans="1:10">
      <c r="A6084" s="38"/>
      <c r="B6084" s="56" t="s">
        <v>11394</v>
      </c>
      <c r="C6084" s="54" t="s">
        <v>11395</v>
      </c>
      <c r="D6084" t="str">
        <f>IFERROR(VLOOKUP(C6084,'5.2.5'!$G$2:$H$11754,2,0),"")</f>
        <v>Xã Gia Mô</v>
      </c>
      <c r="E6084" t="str">
        <f t="shared" si="356"/>
        <v/>
      </c>
      <c r="G6084" t="str">
        <f t="shared" si="357"/>
        <v>30513</v>
      </c>
      <c r="H6084" t="str">
        <f t="shared" si="358"/>
        <v>Huyện Tân Lạc</v>
      </c>
      <c r="I6084" t="str">
        <f t="shared" si="359"/>
        <v>305</v>
      </c>
      <c r="J6084" t="str">
        <f>VLOOKUP(I6084,Tỉnh!$A$2:$B$64,2,0)</f>
        <v>Hòa Bình</v>
      </c>
    </row>
    <row r="6085" hidden="1" spans="1:10">
      <c r="A6085" s="38"/>
      <c r="B6085" s="56" t="s">
        <v>11396</v>
      </c>
      <c r="C6085" s="54" t="s">
        <v>11397</v>
      </c>
      <c r="D6085" t="str">
        <f>IFERROR(VLOOKUP(C6085,'5.2.5'!$G$2:$H$11754,2,0),"")</f>
        <v>Xã Trung Hòa (hết hiệu lực)</v>
      </c>
      <c r="E6085" t="str">
        <f t="shared" si="356"/>
        <v/>
      </c>
      <c r="G6085" t="str">
        <f t="shared" si="357"/>
        <v>30513</v>
      </c>
      <c r="H6085" t="str">
        <f t="shared" si="358"/>
        <v>Huyện Tân Lạc</v>
      </c>
      <c r="I6085" t="str">
        <f t="shared" si="359"/>
        <v>305</v>
      </c>
      <c r="J6085" t="str">
        <f>VLOOKUP(I6085,Tỉnh!$A$2:$B$64,2,0)</f>
        <v>Hòa Bình</v>
      </c>
    </row>
    <row r="6086" hidden="1" spans="1:10">
      <c r="A6086" s="38"/>
      <c r="B6086" s="56" t="s">
        <v>2261</v>
      </c>
      <c r="C6086" s="54" t="s">
        <v>11398</v>
      </c>
      <c r="D6086" t="str">
        <f>IFERROR(VLOOKUP(C6086,'5.2.5'!$G$2:$H$11754,2,0),"")</f>
        <v>Xã Ngọc Mỹ</v>
      </c>
      <c r="E6086" t="str">
        <f t="shared" si="356"/>
        <v/>
      </c>
      <c r="G6086" t="str">
        <f t="shared" si="357"/>
        <v>30513</v>
      </c>
      <c r="H6086" t="str">
        <f t="shared" si="358"/>
        <v>Huyện Tân Lạc</v>
      </c>
      <c r="I6086" t="str">
        <f t="shared" si="359"/>
        <v>305</v>
      </c>
      <c r="J6086" t="str">
        <f>VLOOKUP(I6086,Tỉnh!$A$2:$B$64,2,0)</f>
        <v>Hòa Bình</v>
      </c>
    </row>
    <row r="6087" hidden="1" spans="1:10">
      <c r="A6087" s="38"/>
      <c r="B6087" s="56" t="s">
        <v>11399</v>
      </c>
      <c r="C6087" s="54" t="s">
        <v>11400</v>
      </c>
      <c r="D6087" t="str">
        <f>IFERROR(VLOOKUP(C6087,'5.2.5'!$G$2:$H$11754,2,0),"")</f>
        <v>Xã Ngòi Hoa (hết hiệu lực)</v>
      </c>
      <c r="E6087" t="str">
        <f t="shared" si="356"/>
        <v/>
      </c>
      <c r="G6087" t="str">
        <f t="shared" si="357"/>
        <v>30513</v>
      </c>
      <c r="H6087" t="str">
        <f t="shared" si="358"/>
        <v>Huyện Tân Lạc</v>
      </c>
      <c r="I6087" t="str">
        <f t="shared" si="359"/>
        <v>305</v>
      </c>
      <c r="J6087" t="str">
        <f>VLOOKUP(I6087,Tỉnh!$A$2:$B$64,2,0)</f>
        <v>Hòa Bình</v>
      </c>
    </row>
    <row r="6088" hidden="1" spans="1:10">
      <c r="A6088" s="38"/>
      <c r="B6088" s="56" t="s">
        <v>11401</v>
      </c>
      <c r="C6088" s="54" t="s">
        <v>11402</v>
      </c>
      <c r="D6088" t="str">
        <f>IFERROR(VLOOKUP(C6088,'5.2.5'!$G$2:$H$11754,2,0),"")</f>
        <v>Xã Mỹ Hòa</v>
      </c>
      <c r="E6088" t="str">
        <f t="shared" si="356"/>
        <v/>
      </c>
      <c r="G6088" t="str">
        <f t="shared" si="357"/>
        <v>30513</v>
      </c>
      <c r="H6088" t="str">
        <f t="shared" si="358"/>
        <v>Huyện Tân Lạc</v>
      </c>
      <c r="I6088" t="str">
        <f t="shared" si="359"/>
        <v>305</v>
      </c>
      <c r="J6088" t="str">
        <f>VLOOKUP(I6088,Tỉnh!$A$2:$B$64,2,0)</f>
        <v>Hòa Bình</v>
      </c>
    </row>
    <row r="6089" hidden="1" spans="1:10">
      <c r="A6089" s="38"/>
      <c r="B6089" s="56" t="s">
        <v>11403</v>
      </c>
      <c r="C6089" s="54" t="s">
        <v>11404</v>
      </c>
      <c r="D6089" t="str">
        <f>IFERROR(VLOOKUP(C6089,'5.2.5'!$G$2:$H$11754,2,0),"")</f>
        <v>Xã Quyết Chiến</v>
      </c>
      <c r="E6089" t="str">
        <f t="shared" si="356"/>
        <v/>
      </c>
      <c r="G6089" t="str">
        <f t="shared" si="357"/>
        <v>30513</v>
      </c>
      <c r="H6089" t="str">
        <f t="shared" si="358"/>
        <v>Huyện Tân Lạc</v>
      </c>
      <c r="I6089" t="str">
        <f t="shared" si="359"/>
        <v>305</v>
      </c>
      <c r="J6089" t="str">
        <f>VLOOKUP(I6089,Tỉnh!$A$2:$B$64,2,0)</f>
        <v>Hòa Bình</v>
      </c>
    </row>
    <row r="6090" hidden="1" spans="1:10">
      <c r="A6090" s="38"/>
      <c r="B6090" s="56" t="s">
        <v>11405</v>
      </c>
      <c r="C6090" s="54" t="s">
        <v>11406</v>
      </c>
      <c r="D6090" t="str">
        <f>IFERROR(VLOOKUP(C6090,'5.2.5'!$G$2:$H$11754,2,0),"")</f>
        <v>Xã Tử Nê</v>
      </c>
      <c r="E6090" t="str">
        <f t="shared" si="356"/>
        <v/>
      </c>
      <c r="G6090" t="str">
        <f t="shared" si="357"/>
        <v>30513</v>
      </c>
      <c r="H6090" t="str">
        <f t="shared" si="358"/>
        <v>Huyện Tân Lạc</v>
      </c>
      <c r="I6090" t="str">
        <f t="shared" si="359"/>
        <v>305</v>
      </c>
      <c r="J6090" t="str">
        <f>VLOOKUP(I6090,Tỉnh!$A$2:$B$64,2,0)</f>
        <v>Hòa Bình</v>
      </c>
    </row>
    <row r="6091" hidden="1" spans="1:10">
      <c r="A6091" s="38"/>
      <c r="B6091" s="56" t="s">
        <v>11407</v>
      </c>
      <c r="C6091" s="54" t="s">
        <v>11408</v>
      </c>
      <c r="D6091" t="str">
        <f>IFERROR(VLOOKUP(C6091,'5.2.5'!$G$2:$H$11754,2,0),"")</f>
        <v>Xã Lũng Vân (hết hiệu lực)</v>
      </c>
      <c r="E6091" t="str">
        <f t="shared" si="356"/>
        <v/>
      </c>
      <c r="G6091" t="str">
        <f t="shared" si="357"/>
        <v>30513</v>
      </c>
      <c r="H6091" t="str">
        <f t="shared" si="358"/>
        <v>Huyện Tân Lạc</v>
      </c>
      <c r="I6091" t="str">
        <f t="shared" si="359"/>
        <v>305</v>
      </c>
      <c r="J6091" t="str">
        <f>VLOOKUP(I6091,Tỉnh!$A$2:$B$64,2,0)</f>
        <v>Hòa Bình</v>
      </c>
    </row>
    <row r="6092" hidden="1" spans="1:10">
      <c r="A6092" s="38"/>
      <c r="B6092" s="56" t="s">
        <v>11409</v>
      </c>
      <c r="C6092" s="54" t="s">
        <v>11410</v>
      </c>
      <c r="D6092" t="str">
        <f>IFERROR(VLOOKUP(C6092,'5.2.5'!$G$2:$H$11754,2,0),"")</f>
        <v>Xã Nam Sơn (hết hiệu lực)</v>
      </c>
      <c r="E6092" t="str">
        <f t="shared" si="356"/>
        <v/>
      </c>
      <c r="G6092" t="str">
        <f t="shared" si="357"/>
        <v>30513</v>
      </c>
      <c r="H6092" t="str">
        <f t="shared" si="358"/>
        <v>Huyện Tân Lạc</v>
      </c>
      <c r="I6092" t="str">
        <f t="shared" si="359"/>
        <v>305</v>
      </c>
      <c r="J6092" t="str">
        <f>VLOOKUP(I6092,Tỉnh!$A$2:$B$64,2,0)</f>
        <v>Hòa Bình</v>
      </c>
    </row>
    <row r="6093" hidden="1" spans="1:10">
      <c r="A6093" s="38"/>
      <c r="B6093" s="56" t="s">
        <v>9459</v>
      </c>
      <c r="C6093" s="74" t="s">
        <v>11411</v>
      </c>
      <c r="D6093" t="str">
        <f>IFERROR(VLOOKUP(C6093,'5.2.5'!$G$2:$H$11754,2,0),"")</f>
        <v>Xã Vân Sơn</v>
      </c>
      <c r="E6093" t="str">
        <f t="shared" si="356"/>
        <v/>
      </c>
      <c r="G6093" t="str">
        <f t="shared" si="357"/>
        <v>30513</v>
      </c>
      <c r="H6093" t="str">
        <f t="shared" si="358"/>
        <v>Huyện Tân Lạc</v>
      </c>
      <c r="I6093" t="str">
        <f t="shared" si="359"/>
        <v>305</v>
      </c>
      <c r="J6093" t="str">
        <f>VLOOKUP(I6093,Tỉnh!$A$2:$B$64,2,0)</f>
        <v>Hòa Bình</v>
      </c>
    </row>
    <row r="6094" hidden="1" spans="1:10">
      <c r="A6094" s="38"/>
      <c r="B6094" s="56" t="s">
        <v>4214</v>
      </c>
      <c r="C6094" s="74" t="s">
        <v>11412</v>
      </c>
      <c r="D6094" t="str">
        <f>IFERROR(VLOOKUP(C6094,'5.2.5'!$G$2:$H$11754,2,0),"")</f>
        <v>Xã Nhân Mỹ</v>
      </c>
      <c r="E6094" t="str">
        <f t="shared" si="356"/>
        <v/>
      </c>
      <c r="G6094" t="str">
        <f t="shared" si="357"/>
        <v>30513</v>
      </c>
      <c r="H6094" t="str">
        <f t="shared" si="358"/>
        <v>Huyện Tân Lạc</v>
      </c>
      <c r="I6094" t="str">
        <f t="shared" si="359"/>
        <v>305</v>
      </c>
      <c r="J6094" t="str">
        <f>VLOOKUP(I6094,Tỉnh!$A$2:$B$64,2,0)</f>
        <v>Hòa Bình</v>
      </c>
    </row>
    <row r="6095" hidden="1" spans="1:10">
      <c r="A6095" s="38"/>
      <c r="B6095" s="56" t="s">
        <v>11413</v>
      </c>
      <c r="C6095" s="74" t="s">
        <v>11414</v>
      </c>
      <c r="D6095" t="str">
        <f>IFERROR(VLOOKUP(C6095,'5.2.5'!$G$2:$H$11754,2,0),"")</f>
        <v>Thị trấn Mãn Đức</v>
      </c>
      <c r="E6095" t="str">
        <f t="shared" si="356"/>
        <v/>
      </c>
      <c r="G6095" t="str">
        <f t="shared" si="357"/>
        <v>30513</v>
      </c>
      <c r="H6095" t="str">
        <f t="shared" si="358"/>
        <v>Huyện Tân Lạc</v>
      </c>
      <c r="I6095" t="str">
        <f t="shared" si="359"/>
        <v>305</v>
      </c>
      <c r="J6095" t="str">
        <f>VLOOKUP(I6095,Tỉnh!$A$2:$B$64,2,0)</f>
        <v>Hòa Bình</v>
      </c>
    </row>
    <row r="6096" hidden="1" spans="1:10">
      <c r="A6096" s="38"/>
      <c r="B6096" s="56" t="s">
        <v>11415</v>
      </c>
      <c r="C6096" s="74" t="s">
        <v>11416</v>
      </c>
      <c r="D6096" t="str">
        <f>IFERROR(VLOOKUP(C6096,'5.2.5'!$G$2:$H$11754,2,0),"")</f>
        <v>Xã Suối Hoa</v>
      </c>
      <c r="E6096" t="str">
        <f t="shared" si="356"/>
        <v/>
      </c>
      <c r="G6096" t="str">
        <f t="shared" si="357"/>
        <v>30513</v>
      </c>
      <c r="H6096" t="str">
        <f t="shared" si="358"/>
        <v>Huyện Tân Lạc</v>
      </c>
      <c r="I6096" t="str">
        <f t="shared" si="359"/>
        <v>305</v>
      </c>
      <c r="J6096" t="str">
        <f>VLOOKUP(I6096,Tỉnh!$A$2:$B$64,2,0)</f>
        <v>Hòa Bình</v>
      </c>
    </row>
    <row r="6097" hidden="1" spans="1:10">
      <c r="A6097" s="38"/>
      <c r="B6097" s="56" t="s">
        <v>11417</v>
      </c>
      <c r="C6097" s="54" t="s">
        <v>11418</v>
      </c>
      <c r="D6097" t="str">
        <f>IFERROR(VLOOKUP(C6097,'5.2.5'!$G$2:$H$11754,2,0),"")</f>
        <v>Thị trấn Vụ Bản</v>
      </c>
      <c r="E6097" t="str">
        <f t="shared" si="356"/>
        <v/>
      </c>
      <c r="G6097" t="str">
        <f t="shared" si="357"/>
        <v>30515</v>
      </c>
      <c r="H6097" t="str">
        <f t="shared" si="358"/>
        <v>Huyện Lạc Sơn</v>
      </c>
      <c r="I6097" t="str">
        <f t="shared" si="359"/>
        <v>305</v>
      </c>
      <c r="J6097" t="str">
        <f>VLOOKUP(I6097,Tỉnh!$A$2:$B$64,2,0)</f>
        <v>Hòa Bình</v>
      </c>
    </row>
    <row r="6098" hidden="1" spans="1:10">
      <c r="A6098" s="38"/>
      <c r="B6098" s="56" t="s">
        <v>11419</v>
      </c>
      <c r="C6098" s="54" t="s">
        <v>11420</v>
      </c>
      <c r="D6098" t="str">
        <f>IFERROR(VLOOKUP(C6098,'5.2.5'!$G$2:$H$11754,2,0),"")</f>
        <v>Xã Miền Đồi</v>
      </c>
      <c r="E6098" t="str">
        <f t="shared" si="356"/>
        <v/>
      </c>
      <c r="G6098" t="str">
        <f t="shared" si="357"/>
        <v>30515</v>
      </c>
      <c r="H6098" t="str">
        <f t="shared" si="358"/>
        <v>Huyện Lạc Sơn</v>
      </c>
      <c r="I6098" t="str">
        <f t="shared" si="359"/>
        <v>305</v>
      </c>
      <c r="J6098" t="str">
        <f>VLOOKUP(I6098,Tỉnh!$A$2:$B$64,2,0)</f>
        <v>Hòa Bình</v>
      </c>
    </row>
    <row r="6099" hidden="1" spans="1:10">
      <c r="A6099" s="38"/>
      <c r="B6099" s="56" t="s">
        <v>11421</v>
      </c>
      <c r="C6099" s="54" t="s">
        <v>11422</v>
      </c>
      <c r="D6099" t="str">
        <f>IFERROR(VLOOKUP(C6099,'5.2.5'!$G$2:$H$11754,2,0),"")</f>
        <v>Xã Tuân Đạo</v>
      </c>
      <c r="E6099" t="str">
        <f t="shared" si="356"/>
        <v/>
      </c>
      <c r="G6099" t="str">
        <f t="shared" si="357"/>
        <v>30515</v>
      </c>
      <c r="H6099" t="str">
        <f t="shared" si="358"/>
        <v>Huyện Lạc Sơn</v>
      </c>
      <c r="I6099" t="str">
        <f t="shared" si="359"/>
        <v>305</v>
      </c>
      <c r="J6099" t="str">
        <f>VLOOKUP(I6099,Tỉnh!$A$2:$B$64,2,0)</f>
        <v>Hòa Bình</v>
      </c>
    </row>
    <row r="6100" hidden="1" spans="1:10">
      <c r="A6100" s="38"/>
      <c r="B6100" s="56" t="s">
        <v>11423</v>
      </c>
      <c r="C6100" s="54" t="s">
        <v>11424</v>
      </c>
      <c r="D6100" t="str">
        <f>IFERROR(VLOOKUP(C6100,'5.2.5'!$G$2:$H$11754,2,0),"")</f>
        <v>Xã Văn Sơn</v>
      </c>
      <c r="E6100" t="str">
        <f t="shared" si="356"/>
        <v/>
      </c>
      <c r="G6100" t="str">
        <f t="shared" si="357"/>
        <v>30515</v>
      </c>
      <c r="H6100" t="str">
        <f t="shared" si="358"/>
        <v>Huyện Lạc Sơn</v>
      </c>
      <c r="I6100" t="str">
        <f t="shared" si="359"/>
        <v>305</v>
      </c>
      <c r="J6100" t="str">
        <f>VLOOKUP(I6100,Tỉnh!$A$2:$B$64,2,0)</f>
        <v>Hòa Bình</v>
      </c>
    </row>
    <row r="6101" hidden="1" spans="1:10">
      <c r="A6101" s="38"/>
      <c r="B6101" s="56" t="s">
        <v>2147</v>
      </c>
      <c r="C6101" s="54" t="s">
        <v>11425</v>
      </c>
      <c r="D6101" t="str">
        <f>IFERROR(VLOOKUP(C6101,'5.2.5'!$G$2:$H$11754,2,0),"")</f>
        <v>Xã Tân Lập</v>
      </c>
      <c r="E6101" t="str">
        <f t="shared" si="356"/>
        <v/>
      </c>
      <c r="G6101" t="str">
        <f t="shared" si="357"/>
        <v>30515</v>
      </c>
      <c r="H6101" t="str">
        <f t="shared" si="358"/>
        <v>Huyện Lạc Sơn</v>
      </c>
      <c r="I6101" t="str">
        <f t="shared" si="359"/>
        <v>305</v>
      </c>
      <c r="J6101" t="str">
        <f>VLOOKUP(I6101,Tỉnh!$A$2:$B$64,2,0)</f>
        <v>Hòa Bình</v>
      </c>
    </row>
    <row r="6102" hidden="1" spans="1:10">
      <c r="A6102" s="38"/>
      <c r="B6102" s="56" t="s">
        <v>4248</v>
      </c>
      <c r="C6102" s="54" t="s">
        <v>11426</v>
      </c>
      <c r="D6102" t="str">
        <f>IFERROR(VLOOKUP(C6102,'5.2.5'!$G$2:$H$11754,2,0),"")</f>
        <v>Xã Nhân Nghĩa</v>
      </c>
      <c r="E6102" t="str">
        <f t="shared" si="356"/>
        <v/>
      </c>
      <c r="G6102" t="str">
        <f t="shared" si="357"/>
        <v>30515</v>
      </c>
      <c r="H6102" t="str">
        <f t="shared" si="358"/>
        <v>Huyện Lạc Sơn</v>
      </c>
      <c r="I6102" t="str">
        <f t="shared" si="359"/>
        <v>305</v>
      </c>
      <c r="J6102" t="str">
        <f>VLOOKUP(I6102,Tỉnh!$A$2:$B$64,2,0)</f>
        <v>Hòa Bình</v>
      </c>
    </row>
    <row r="6103" hidden="1" spans="1:10">
      <c r="A6103" s="38"/>
      <c r="B6103" s="56" t="s">
        <v>11427</v>
      </c>
      <c r="C6103" s="54" t="s">
        <v>11428</v>
      </c>
      <c r="D6103" t="str">
        <f>IFERROR(VLOOKUP(C6103,'5.2.5'!$G$2:$H$11754,2,0),"")</f>
        <v>Xã Phú Lương (hết hiệu lực)</v>
      </c>
      <c r="E6103" t="str">
        <f t="shared" si="356"/>
        <v/>
      </c>
      <c r="G6103" t="str">
        <f t="shared" si="357"/>
        <v>30515</v>
      </c>
      <c r="H6103" t="str">
        <f t="shared" si="358"/>
        <v>Huyện Lạc Sơn</v>
      </c>
      <c r="I6103" t="str">
        <f t="shared" si="359"/>
        <v>305</v>
      </c>
      <c r="J6103" t="str">
        <f>VLOOKUP(I6103,Tỉnh!$A$2:$B$64,2,0)</f>
        <v>Hòa Bình</v>
      </c>
    </row>
    <row r="6104" hidden="1" spans="1:10">
      <c r="A6104" s="38"/>
      <c r="B6104" s="56" t="s">
        <v>11429</v>
      </c>
      <c r="C6104" s="54" t="s">
        <v>11430</v>
      </c>
      <c r="D6104" t="str">
        <f>IFERROR(VLOOKUP(C6104,'5.2.5'!$G$2:$H$11754,2,0),"")</f>
        <v>Xã Phúc Tuy (hết hiệu lực)</v>
      </c>
      <c r="E6104" t="str">
        <f t="shared" si="356"/>
        <v/>
      </c>
      <c r="G6104" t="str">
        <f t="shared" si="357"/>
        <v>30515</v>
      </c>
      <c r="H6104" t="str">
        <f t="shared" si="358"/>
        <v>Huyện Lạc Sơn</v>
      </c>
      <c r="I6104" t="str">
        <f t="shared" si="359"/>
        <v>305</v>
      </c>
      <c r="J6104" t="str">
        <f>VLOOKUP(I6104,Tỉnh!$A$2:$B$64,2,0)</f>
        <v>Hòa Bình</v>
      </c>
    </row>
    <row r="6105" hidden="1" spans="1:10">
      <c r="A6105" s="38"/>
      <c r="B6105" s="56" t="s">
        <v>11431</v>
      </c>
      <c r="C6105" s="54" t="s">
        <v>11432</v>
      </c>
      <c r="D6105" t="str">
        <f>IFERROR(VLOOKUP(C6105,'5.2.5'!$G$2:$H$11754,2,0),"")</f>
        <v>Xã Xuất Hóa</v>
      </c>
      <c r="E6105" t="str">
        <f t="shared" si="356"/>
        <v/>
      </c>
      <c r="G6105" t="str">
        <f t="shared" si="357"/>
        <v>30515</v>
      </c>
      <c r="H6105" t="str">
        <f t="shared" si="358"/>
        <v>Huyện Lạc Sơn</v>
      </c>
      <c r="I6105" t="str">
        <f t="shared" si="359"/>
        <v>305</v>
      </c>
      <c r="J6105" t="str">
        <f>VLOOKUP(I6105,Tỉnh!$A$2:$B$64,2,0)</f>
        <v>Hòa Bình</v>
      </c>
    </row>
    <row r="6106" hidden="1" spans="1:10">
      <c r="A6106" s="38"/>
      <c r="B6106" s="56" t="s">
        <v>11433</v>
      </c>
      <c r="C6106" s="54" t="s">
        <v>11434</v>
      </c>
      <c r="D6106" t="str">
        <f>IFERROR(VLOOKUP(C6106,'5.2.5'!$G$2:$H$11754,2,0),"")</f>
        <v>Xã Bình Hẻm</v>
      </c>
      <c r="E6106" t="str">
        <f t="shared" si="356"/>
        <v/>
      </c>
      <c r="G6106" t="str">
        <f t="shared" si="357"/>
        <v>30515</v>
      </c>
      <c r="H6106" t="str">
        <f t="shared" si="358"/>
        <v>Huyện Lạc Sơn</v>
      </c>
      <c r="I6106" t="str">
        <f t="shared" si="359"/>
        <v>305</v>
      </c>
      <c r="J6106" t="str">
        <f>VLOOKUP(I6106,Tỉnh!$A$2:$B$64,2,0)</f>
        <v>Hòa Bình</v>
      </c>
    </row>
    <row r="6107" hidden="1" spans="1:10">
      <c r="A6107" s="38"/>
      <c r="B6107" s="56" t="s">
        <v>11435</v>
      </c>
      <c r="C6107" s="54" t="s">
        <v>11436</v>
      </c>
      <c r="D6107" t="str">
        <f>IFERROR(VLOOKUP(C6107,'5.2.5'!$G$2:$H$11754,2,0),"")</f>
        <v>Xã Bình Cảng (hết hiệu lực)</v>
      </c>
      <c r="E6107" t="str">
        <f t="shared" si="356"/>
        <v/>
      </c>
      <c r="G6107" t="str">
        <f t="shared" si="357"/>
        <v>30515</v>
      </c>
      <c r="H6107" t="str">
        <f t="shared" si="358"/>
        <v>Huyện Lạc Sơn</v>
      </c>
      <c r="I6107" t="str">
        <f t="shared" si="359"/>
        <v>305</v>
      </c>
      <c r="J6107" t="str">
        <f>VLOOKUP(I6107,Tỉnh!$A$2:$B$64,2,0)</f>
        <v>Hòa Bình</v>
      </c>
    </row>
    <row r="6108" hidden="1" spans="1:10">
      <c r="A6108" s="38"/>
      <c r="B6108" s="56" t="s">
        <v>11437</v>
      </c>
      <c r="C6108" s="54" t="s">
        <v>11438</v>
      </c>
      <c r="D6108" t="str">
        <f>IFERROR(VLOOKUP(C6108,'5.2.5'!$G$2:$H$11754,2,0),"")</f>
        <v>Xã Định Cư</v>
      </c>
      <c r="E6108" t="str">
        <f t="shared" ref="E6108:E6171" si="360">IF(D6108=B6108,"",B6108)</f>
        <v/>
      </c>
      <c r="G6108" t="str">
        <f t="shared" ref="G6108:G6171" si="361">LEFT(C6108,5)</f>
        <v>30515</v>
      </c>
      <c r="H6108" t="str">
        <f t="shared" ref="H6108:H6171" si="362">VLOOKUP(G6108,$B$5:$C$724,2,0)</f>
        <v>Huyện Lạc Sơn</v>
      </c>
      <c r="I6108" t="str">
        <f t="shared" ref="I6108:I6171" si="363">LEFT(C6108,3)</f>
        <v>305</v>
      </c>
      <c r="J6108" t="str">
        <f>VLOOKUP(I6108,Tỉnh!$A$2:$B$64,2,0)</f>
        <v>Hòa Bình</v>
      </c>
    </row>
    <row r="6109" hidden="1" spans="1:10">
      <c r="A6109" s="38"/>
      <c r="B6109" s="56" t="s">
        <v>11439</v>
      </c>
      <c r="C6109" s="54" t="s">
        <v>11440</v>
      </c>
      <c r="D6109" t="str">
        <f>IFERROR(VLOOKUP(C6109,'5.2.5'!$G$2:$H$11754,2,0),"")</f>
        <v>Xã Chí Đạo</v>
      </c>
      <c r="E6109" t="str">
        <f t="shared" si="360"/>
        <v/>
      </c>
      <c r="G6109" t="str">
        <f t="shared" si="361"/>
        <v>30515</v>
      </c>
      <c r="H6109" t="str">
        <f t="shared" si="362"/>
        <v>Huyện Lạc Sơn</v>
      </c>
      <c r="I6109" t="str">
        <f t="shared" si="363"/>
        <v>305</v>
      </c>
      <c r="J6109" t="str">
        <f>VLOOKUP(I6109,Tỉnh!$A$2:$B$64,2,0)</f>
        <v>Hòa Bình</v>
      </c>
    </row>
    <row r="6110" hidden="1" spans="1:10">
      <c r="A6110" s="38"/>
      <c r="B6110" s="56" t="s">
        <v>11441</v>
      </c>
      <c r="C6110" s="54" t="s">
        <v>11442</v>
      </c>
      <c r="D6110" t="str">
        <f>IFERROR(VLOOKUP(C6110,'5.2.5'!$G$2:$H$11754,2,0),"")</f>
        <v>Xã Liên Vũ (hết hiệu lực)</v>
      </c>
      <c r="E6110" t="str">
        <f t="shared" si="360"/>
        <v/>
      </c>
      <c r="G6110" t="str">
        <f t="shared" si="361"/>
        <v>30515</v>
      </c>
      <c r="H6110" t="str">
        <f t="shared" si="362"/>
        <v>Huyện Lạc Sơn</v>
      </c>
      <c r="I6110" t="str">
        <f t="shared" si="363"/>
        <v>305</v>
      </c>
      <c r="J6110" t="str">
        <f>VLOOKUP(I6110,Tỉnh!$A$2:$B$64,2,0)</f>
        <v>Hòa Bình</v>
      </c>
    </row>
    <row r="6111" hidden="1" spans="1:10">
      <c r="A6111" s="38"/>
      <c r="B6111" s="56" t="s">
        <v>11443</v>
      </c>
      <c r="C6111" s="54" t="s">
        <v>11444</v>
      </c>
      <c r="D6111" t="str">
        <f>IFERROR(VLOOKUP(C6111,'5.2.5'!$G$2:$H$11754,2,0),"")</f>
        <v>Xã Hương Nhượng</v>
      </c>
      <c r="E6111" t="str">
        <f t="shared" si="360"/>
        <v/>
      </c>
      <c r="G6111" t="str">
        <f t="shared" si="361"/>
        <v>30515</v>
      </c>
      <c r="H6111" t="str">
        <f t="shared" si="362"/>
        <v>Huyện Lạc Sơn</v>
      </c>
      <c r="I6111" t="str">
        <f t="shared" si="363"/>
        <v>305</v>
      </c>
      <c r="J6111" t="str">
        <f>VLOOKUP(I6111,Tỉnh!$A$2:$B$64,2,0)</f>
        <v>Hòa Bình</v>
      </c>
    </row>
    <row r="6112" hidden="1" spans="1:10">
      <c r="A6112" s="38"/>
      <c r="B6112" s="56" t="s">
        <v>11445</v>
      </c>
      <c r="C6112" s="54" t="s">
        <v>11446</v>
      </c>
      <c r="D6112" t="str">
        <f>IFERROR(VLOOKUP(C6112,'5.2.5'!$G$2:$H$11754,2,0),"")</f>
        <v>Xã Vũ Lâm (hết hiệu lực)</v>
      </c>
      <c r="E6112" t="str">
        <f t="shared" si="360"/>
        <v/>
      </c>
      <c r="G6112" t="str">
        <f t="shared" si="361"/>
        <v>30515</v>
      </c>
      <c r="H6112" t="str">
        <f t="shared" si="362"/>
        <v>Huyện Lạc Sơn</v>
      </c>
      <c r="I6112" t="str">
        <f t="shared" si="363"/>
        <v>305</v>
      </c>
      <c r="J6112" t="str">
        <f>VLOOKUP(I6112,Tỉnh!$A$2:$B$64,2,0)</f>
        <v>Hòa Bình</v>
      </c>
    </row>
    <row r="6113" hidden="1" spans="1:10">
      <c r="A6113" s="38"/>
      <c r="B6113" s="56" t="s">
        <v>6305</v>
      </c>
      <c r="C6113" s="54" t="s">
        <v>11447</v>
      </c>
      <c r="D6113" t="str">
        <f>IFERROR(VLOOKUP(C6113,'5.2.5'!$G$2:$H$11754,2,0),"")</f>
        <v>Xã Tự Do</v>
      </c>
      <c r="E6113" t="str">
        <f t="shared" si="360"/>
        <v/>
      </c>
      <c r="G6113" t="str">
        <f t="shared" si="361"/>
        <v>30515</v>
      </c>
      <c r="H6113" t="str">
        <f t="shared" si="362"/>
        <v>Huyện Lạc Sơn</v>
      </c>
      <c r="I6113" t="str">
        <f t="shared" si="363"/>
        <v>305</v>
      </c>
      <c r="J6113" t="str">
        <f>VLOOKUP(I6113,Tỉnh!$A$2:$B$64,2,0)</f>
        <v>Hòa Bình</v>
      </c>
    </row>
    <row r="6114" hidden="1" spans="1:10">
      <c r="A6114" s="38"/>
      <c r="B6114" s="56" t="s">
        <v>11448</v>
      </c>
      <c r="C6114" s="54" t="s">
        <v>11449</v>
      </c>
      <c r="D6114" t="str">
        <f>IFERROR(VLOOKUP(C6114,'5.2.5'!$G$2:$H$11754,2,0),"")</f>
        <v>Xã Yên Nghiệp</v>
      </c>
      <c r="E6114" t="str">
        <f t="shared" si="360"/>
        <v/>
      </c>
      <c r="G6114" t="str">
        <f t="shared" si="361"/>
        <v>30515</v>
      </c>
      <c r="H6114" t="str">
        <f t="shared" si="362"/>
        <v>Huyện Lạc Sơn</v>
      </c>
      <c r="I6114" t="str">
        <f t="shared" si="363"/>
        <v>305</v>
      </c>
      <c r="J6114" t="str">
        <f>VLOOKUP(I6114,Tỉnh!$A$2:$B$64,2,0)</f>
        <v>Hòa Bình</v>
      </c>
    </row>
    <row r="6115" hidden="1" spans="1:10">
      <c r="A6115" s="38"/>
      <c r="B6115" s="56" t="s">
        <v>11450</v>
      </c>
      <c r="C6115" s="54" t="s">
        <v>11451</v>
      </c>
      <c r="D6115" t="str">
        <f>IFERROR(VLOOKUP(C6115,'5.2.5'!$G$2:$H$11754,2,0),"")</f>
        <v>Xã ân Nghĩa</v>
      </c>
      <c r="E6115" t="str">
        <f t="shared" si="360"/>
        <v/>
      </c>
      <c r="G6115" t="str">
        <f t="shared" si="361"/>
        <v>30515</v>
      </c>
      <c r="H6115" t="str">
        <f t="shared" si="362"/>
        <v>Huyện Lạc Sơn</v>
      </c>
      <c r="I6115" t="str">
        <f t="shared" si="363"/>
        <v>305</v>
      </c>
      <c r="J6115" t="str">
        <f>VLOOKUP(I6115,Tỉnh!$A$2:$B$64,2,0)</f>
        <v>Hòa Bình</v>
      </c>
    </row>
    <row r="6116" hidden="1" spans="1:10">
      <c r="A6116" s="38"/>
      <c r="B6116" s="56" t="s">
        <v>11452</v>
      </c>
      <c r="C6116" s="54" t="s">
        <v>11453</v>
      </c>
      <c r="D6116" t="str">
        <f>IFERROR(VLOOKUP(C6116,'5.2.5'!$G$2:$H$11754,2,0),"")</f>
        <v>Xã Mỹ Thành</v>
      </c>
      <c r="E6116" t="str">
        <f t="shared" si="360"/>
        <v/>
      </c>
      <c r="G6116" t="str">
        <f t="shared" si="361"/>
        <v>30515</v>
      </c>
      <c r="H6116" t="str">
        <f t="shared" si="362"/>
        <v>Huyện Lạc Sơn</v>
      </c>
      <c r="I6116" t="str">
        <f t="shared" si="363"/>
        <v>305</v>
      </c>
      <c r="J6116" t="str">
        <f>VLOOKUP(I6116,Tỉnh!$A$2:$B$64,2,0)</f>
        <v>Hòa Bình</v>
      </c>
    </row>
    <row r="6117" hidden="1" spans="1:10">
      <c r="A6117" s="38"/>
      <c r="B6117" s="56" t="s">
        <v>11454</v>
      </c>
      <c r="C6117" s="54" t="s">
        <v>11455</v>
      </c>
      <c r="D6117" t="str">
        <f>IFERROR(VLOOKUP(C6117,'5.2.5'!$G$2:$H$11754,2,0),"")</f>
        <v>Xã Chí Thiện (hết hiệu lực)</v>
      </c>
      <c r="E6117" t="str">
        <f t="shared" si="360"/>
        <v/>
      </c>
      <c r="G6117" t="str">
        <f t="shared" si="361"/>
        <v>30515</v>
      </c>
      <c r="H6117" t="str">
        <f t="shared" si="362"/>
        <v>Huyện Lạc Sơn</v>
      </c>
      <c r="I6117" t="str">
        <f t="shared" si="363"/>
        <v>305</v>
      </c>
      <c r="J6117" t="str">
        <f>VLOOKUP(I6117,Tỉnh!$A$2:$B$64,2,0)</f>
        <v>Hòa Bình</v>
      </c>
    </row>
    <row r="6118" hidden="1" spans="1:10">
      <c r="A6118" s="38"/>
      <c r="B6118" s="56" t="s">
        <v>7100</v>
      </c>
      <c r="C6118" s="54" t="s">
        <v>11456</v>
      </c>
      <c r="D6118" t="str">
        <f>IFERROR(VLOOKUP(C6118,'5.2.5'!$G$2:$H$11754,2,0),"")</f>
        <v>Xã Tân Mỹ</v>
      </c>
      <c r="E6118" t="str">
        <f t="shared" si="360"/>
        <v/>
      </c>
      <c r="G6118" t="str">
        <f t="shared" si="361"/>
        <v>30515</v>
      </c>
      <c r="H6118" t="str">
        <f t="shared" si="362"/>
        <v>Huyện Lạc Sơn</v>
      </c>
      <c r="I6118" t="str">
        <f t="shared" si="363"/>
        <v>305</v>
      </c>
      <c r="J6118" t="str">
        <f>VLOOKUP(I6118,Tỉnh!$A$2:$B$64,2,0)</f>
        <v>Hòa Bình</v>
      </c>
    </row>
    <row r="6119" hidden="1" spans="1:10">
      <c r="A6119" s="38"/>
      <c r="B6119" s="56" t="s">
        <v>7125</v>
      </c>
      <c r="C6119" s="54" t="s">
        <v>11457</v>
      </c>
      <c r="D6119" t="str">
        <f>IFERROR(VLOOKUP(C6119,'5.2.5'!$G$2:$H$11754,2,0),"")</f>
        <v>Xã Quý Hòa</v>
      </c>
      <c r="E6119" t="str">
        <f t="shared" si="360"/>
        <v/>
      </c>
      <c r="G6119" t="str">
        <f t="shared" si="361"/>
        <v>30515</v>
      </c>
      <c r="H6119" t="str">
        <f t="shared" si="362"/>
        <v>Huyện Lạc Sơn</v>
      </c>
      <c r="I6119" t="str">
        <f t="shared" si="363"/>
        <v>305</v>
      </c>
      <c r="J6119" t="str">
        <f>VLOOKUP(I6119,Tỉnh!$A$2:$B$64,2,0)</f>
        <v>Hòa Bình</v>
      </c>
    </row>
    <row r="6120" hidden="1" spans="1:10">
      <c r="A6120" s="38"/>
      <c r="B6120" s="56" t="s">
        <v>11458</v>
      </c>
      <c r="C6120" s="54" t="s">
        <v>11459</v>
      </c>
      <c r="D6120" t="str">
        <f>IFERROR(VLOOKUP(C6120,'5.2.5'!$G$2:$H$11754,2,0),"")</f>
        <v>Xã Văn Nghĩa</v>
      </c>
      <c r="E6120" t="str">
        <f t="shared" si="360"/>
        <v/>
      </c>
      <c r="G6120" t="str">
        <f t="shared" si="361"/>
        <v>30515</v>
      </c>
      <c r="H6120" t="str">
        <f t="shared" si="362"/>
        <v>Huyện Lạc Sơn</v>
      </c>
      <c r="I6120" t="str">
        <f t="shared" si="363"/>
        <v>305</v>
      </c>
      <c r="J6120" t="str">
        <f>VLOOKUP(I6120,Tỉnh!$A$2:$B$64,2,0)</f>
        <v>Hòa Bình</v>
      </c>
    </row>
    <row r="6121" hidden="1" spans="1:10">
      <c r="A6121" s="38"/>
      <c r="B6121" s="56" t="s">
        <v>11460</v>
      </c>
      <c r="C6121" s="54" t="s">
        <v>11461</v>
      </c>
      <c r="D6121" t="str">
        <f>IFERROR(VLOOKUP(C6121,'5.2.5'!$G$2:$H$11754,2,0),"")</f>
        <v>Xã Thượng Cốc</v>
      </c>
      <c r="E6121" t="str">
        <f t="shared" si="360"/>
        <v/>
      </c>
      <c r="G6121" t="str">
        <f t="shared" si="361"/>
        <v>30515</v>
      </c>
      <c r="H6121" t="str">
        <f t="shared" si="362"/>
        <v>Huyện Lạc Sơn</v>
      </c>
      <c r="I6121" t="str">
        <f t="shared" si="363"/>
        <v>305</v>
      </c>
      <c r="J6121" t="str">
        <f>VLOOKUP(I6121,Tỉnh!$A$2:$B$64,2,0)</f>
        <v>Hòa Bình</v>
      </c>
    </row>
    <row r="6122" hidden="1" spans="1:10">
      <c r="A6122" s="38"/>
      <c r="B6122" s="56" t="s">
        <v>4079</v>
      </c>
      <c r="C6122" s="54" t="s">
        <v>11462</v>
      </c>
      <c r="D6122" t="str">
        <f>IFERROR(VLOOKUP(C6122,'5.2.5'!$G$2:$H$11754,2,0),"")</f>
        <v>Xã Yên Phú</v>
      </c>
      <c r="E6122" t="str">
        <f t="shared" si="360"/>
        <v/>
      </c>
      <c r="G6122" t="str">
        <f t="shared" si="361"/>
        <v>30515</v>
      </c>
      <c r="H6122" t="str">
        <f t="shared" si="362"/>
        <v>Huyện Lạc Sơn</v>
      </c>
      <c r="I6122" t="str">
        <f t="shared" si="363"/>
        <v>305</v>
      </c>
      <c r="J6122" t="str">
        <f>VLOOKUP(I6122,Tỉnh!$A$2:$B$64,2,0)</f>
        <v>Hòa Bình</v>
      </c>
    </row>
    <row r="6123" hidden="1" spans="1:10">
      <c r="A6123" s="38"/>
      <c r="B6123" s="56" t="s">
        <v>11463</v>
      </c>
      <c r="C6123" s="54" t="s">
        <v>11464</v>
      </c>
      <c r="D6123" t="str">
        <f>IFERROR(VLOOKUP(C6123,'5.2.5'!$G$2:$H$11754,2,0),"")</f>
        <v>Xã Bình Chân (hết hiệu lực)</v>
      </c>
      <c r="E6123" t="str">
        <f t="shared" si="360"/>
        <v/>
      </c>
      <c r="G6123" t="str">
        <f t="shared" si="361"/>
        <v>30515</v>
      </c>
      <c r="H6123" t="str">
        <f t="shared" si="362"/>
        <v>Huyện Lạc Sơn</v>
      </c>
      <c r="I6123" t="str">
        <f t="shared" si="363"/>
        <v>305</v>
      </c>
      <c r="J6123" t="str">
        <f>VLOOKUP(I6123,Tỉnh!$A$2:$B$64,2,0)</f>
        <v>Hòa Bình</v>
      </c>
    </row>
    <row r="6124" hidden="1" spans="1:10">
      <c r="A6124" s="38"/>
      <c r="B6124" s="56" t="s">
        <v>3257</v>
      </c>
      <c r="C6124" s="54" t="s">
        <v>11465</v>
      </c>
      <c r="D6124" t="str">
        <f>IFERROR(VLOOKUP(C6124,'5.2.5'!$G$2:$H$11754,2,0),"")</f>
        <v>Xã Ngọc Sơn</v>
      </c>
      <c r="E6124" t="str">
        <f t="shared" si="360"/>
        <v/>
      </c>
      <c r="G6124" t="str">
        <f t="shared" si="361"/>
        <v>30515</v>
      </c>
      <c r="H6124" t="str">
        <f t="shared" si="362"/>
        <v>Huyện Lạc Sơn</v>
      </c>
      <c r="I6124" t="str">
        <f t="shared" si="363"/>
        <v>305</v>
      </c>
      <c r="J6124" t="str">
        <f>VLOOKUP(I6124,Tỉnh!$A$2:$B$64,2,0)</f>
        <v>Hòa Bình</v>
      </c>
    </row>
    <row r="6125" hidden="1" spans="1:10">
      <c r="A6125" s="38"/>
      <c r="B6125" s="56" t="s">
        <v>11466</v>
      </c>
      <c r="C6125" s="54" t="s">
        <v>11467</v>
      </c>
      <c r="D6125" t="str">
        <f>IFERROR(VLOOKUP(C6125,'5.2.5'!$G$2:$H$11754,2,0),"")</f>
        <v>Xã Ngọc Lâu</v>
      </c>
      <c r="E6125" t="str">
        <f t="shared" si="360"/>
        <v/>
      </c>
      <c r="G6125" t="str">
        <f t="shared" si="361"/>
        <v>30515</v>
      </c>
      <c r="H6125" t="str">
        <f t="shared" si="362"/>
        <v>Huyện Lạc Sơn</v>
      </c>
      <c r="I6125" t="str">
        <f t="shared" si="363"/>
        <v>305</v>
      </c>
      <c r="J6125" t="str">
        <f>VLOOKUP(I6125,Tỉnh!$A$2:$B$64,2,0)</f>
        <v>Hòa Bình</v>
      </c>
    </row>
    <row r="6126" hidden="1" spans="1:10">
      <c r="A6126" s="38"/>
      <c r="B6126" s="56" t="s">
        <v>3255</v>
      </c>
      <c r="C6126" s="74" t="s">
        <v>11468</v>
      </c>
      <c r="D6126" t="str">
        <f>IFERROR(VLOOKUP(C6126,'5.2.5'!$G$2:$H$11754,2,0),"")</f>
        <v>Xã Quyết Thắng</v>
      </c>
      <c r="E6126" t="str">
        <f t="shared" si="360"/>
        <v/>
      </c>
      <c r="G6126" t="str">
        <f t="shared" si="361"/>
        <v>30515</v>
      </c>
      <c r="H6126" t="str">
        <f t="shared" si="362"/>
        <v>Huyện Lạc Sơn</v>
      </c>
      <c r="I6126" t="str">
        <f t="shared" si="363"/>
        <v>305</v>
      </c>
      <c r="J6126" t="str">
        <f>VLOOKUP(I6126,Tỉnh!$A$2:$B$64,2,0)</f>
        <v>Hòa Bình</v>
      </c>
    </row>
    <row r="6127" hidden="1" spans="1:10">
      <c r="A6127" s="38"/>
      <c r="B6127" s="56" t="s">
        <v>11469</v>
      </c>
      <c r="C6127" s="74" t="s">
        <v>11470</v>
      </c>
      <c r="D6127" t="str">
        <f>IFERROR(VLOOKUP(C6127,'5.2.5'!$G$2:$H$11754,2,0),"")</f>
        <v>Xã Vũ Bình</v>
      </c>
      <c r="E6127" t="str">
        <f t="shared" si="360"/>
        <v/>
      </c>
      <c r="G6127" t="str">
        <f t="shared" si="361"/>
        <v>30515</v>
      </c>
      <c r="H6127" t="str">
        <f t="shared" si="362"/>
        <v>Huyện Lạc Sơn</v>
      </c>
      <c r="I6127" t="str">
        <f t="shared" si="363"/>
        <v>305</v>
      </c>
      <c r="J6127" t="str">
        <f>VLOOKUP(I6127,Tỉnh!$A$2:$B$64,2,0)</f>
        <v>Hòa Bình</v>
      </c>
    </row>
    <row r="6128" hidden="1" spans="1:10">
      <c r="A6128" s="38"/>
      <c r="B6128" s="56" t="s">
        <v>11471</v>
      </c>
      <c r="C6128" s="54" t="s">
        <v>11472</v>
      </c>
      <c r="D6128" t="str">
        <f>IFERROR(VLOOKUP(C6128,'5.2.5'!$G$2:$H$11754,2,0),"")</f>
        <v>Xã Phú Lão (hết hiệu lực)</v>
      </c>
      <c r="E6128" t="str">
        <f t="shared" si="360"/>
        <v/>
      </c>
      <c r="G6128" t="str">
        <f t="shared" si="361"/>
        <v>30517</v>
      </c>
      <c r="H6128" t="str">
        <f t="shared" si="362"/>
        <v>Huyện Lạc Thuỷ</v>
      </c>
      <c r="I6128" t="str">
        <f t="shared" si="363"/>
        <v>305</v>
      </c>
      <c r="J6128" t="str">
        <f>VLOOKUP(I6128,Tỉnh!$A$2:$B$64,2,0)</f>
        <v>Hòa Bình</v>
      </c>
    </row>
    <row r="6129" hidden="1" spans="1:10">
      <c r="A6129" s="38"/>
      <c r="B6129" s="56" t="s">
        <v>11473</v>
      </c>
      <c r="C6129" s="54" t="s">
        <v>11474</v>
      </c>
      <c r="D6129" t="str">
        <f>IFERROR(VLOOKUP(C6129,'5.2.5'!$G$2:$H$11754,2,0),"")</f>
        <v>Xã Phú Thành</v>
      </c>
      <c r="E6129" t="str">
        <f t="shared" si="360"/>
        <v/>
      </c>
      <c r="G6129" t="str">
        <f t="shared" si="361"/>
        <v>30517</v>
      </c>
      <c r="H6129" t="str">
        <f t="shared" si="362"/>
        <v>Huyện Lạc Thuỷ</v>
      </c>
      <c r="I6129" t="str">
        <f t="shared" si="363"/>
        <v>305</v>
      </c>
      <c r="J6129" t="str">
        <f>VLOOKUP(I6129,Tỉnh!$A$2:$B$64,2,0)</f>
        <v>Hòa Bình</v>
      </c>
    </row>
    <row r="6130" hidden="1" spans="1:10">
      <c r="A6130" s="38"/>
      <c r="B6130" s="56" t="s">
        <v>11475</v>
      </c>
      <c r="C6130" s="54" t="s">
        <v>11476</v>
      </c>
      <c r="D6130" t="str">
        <f>IFERROR(VLOOKUP(C6130,'5.2.5'!$G$2:$H$11754,2,0),"")</f>
        <v>Xã Hưng Thi</v>
      </c>
      <c r="E6130" t="str">
        <f t="shared" si="360"/>
        <v/>
      </c>
      <c r="G6130" t="str">
        <f t="shared" si="361"/>
        <v>30517</v>
      </c>
      <c r="H6130" t="str">
        <f t="shared" si="362"/>
        <v>Huyện Lạc Thuỷ</v>
      </c>
      <c r="I6130" t="str">
        <f t="shared" si="363"/>
        <v>305</v>
      </c>
      <c r="J6130" t="str">
        <f>VLOOKUP(I6130,Tỉnh!$A$2:$B$64,2,0)</f>
        <v>Hòa Bình</v>
      </c>
    </row>
    <row r="6131" hidden="1" spans="1:10">
      <c r="A6131" s="38"/>
      <c r="B6131" s="56" t="s">
        <v>11477</v>
      </c>
      <c r="C6131" s="54" t="s">
        <v>11478</v>
      </c>
      <c r="D6131" t="str">
        <f>IFERROR(VLOOKUP(C6131,'5.2.5'!$G$2:$H$11754,2,0),"")</f>
        <v>Xã Lạc Long (hết hiệu lực)</v>
      </c>
      <c r="E6131" t="str">
        <f t="shared" si="360"/>
        <v/>
      </c>
      <c r="G6131" t="str">
        <f t="shared" si="361"/>
        <v>30517</v>
      </c>
      <c r="H6131" t="str">
        <f t="shared" si="362"/>
        <v>Huyện Lạc Thuỷ</v>
      </c>
      <c r="I6131" t="str">
        <f t="shared" si="363"/>
        <v>305</v>
      </c>
      <c r="J6131" t="str">
        <f>VLOOKUP(I6131,Tỉnh!$A$2:$B$64,2,0)</f>
        <v>Hòa Bình</v>
      </c>
    </row>
    <row r="6132" hidden="1" spans="1:10">
      <c r="A6132" s="38"/>
      <c r="B6132" s="56" t="s">
        <v>3470</v>
      </c>
      <c r="C6132" s="54" t="s">
        <v>11479</v>
      </c>
      <c r="D6132" t="str">
        <f>IFERROR(VLOOKUP(C6132,'5.2.5'!$G$2:$H$11754,2,0),"")</f>
        <v>Xã Liên Hòa (hết hiệu lực)</v>
      </c>
      <c r="E6132" t="str">
        <f t="shared" si="360"/>
        <v/>
      </c>
      <c r="G6132" t="str">
        <f t="shared" si="361"/>
        <v>30517</v>
      </c>
      <c r="H6132" t="str">
        <f t="shared" si="362"/>
        <v>Huyện Lạc Thuỷ</v>
      </c>
      <c r="I6132" t="str">
        <f t="shared" si="363"/>
        <v>305</v>
      </c>
      <c r="J6132" t="str">
        <f>VLOOKUP(I6132,Tỉnh!$A$2:$B$64,2,0)</f>
        <v>Hòa Bình</v>
      </c>
    </row>
    <row r="6133" hidden="1" spans="1:10">
      <c r="A6133" s="38"/>
      <c r="B6133" s="56" t="s">
        <v>11480</v>
      </c>
      <c r="C6133" s="54" t="s">
        <v>11481</v>
      </c>
      <c r="D6133" t="str">
        <f>IFERROR(VLOOKUP(C6133,'5.2.5'!$G$2:$H$11754,2,0),"")</f>
        <v>Xã Đồng Môn (hết hiệu lực)</v>
      </c>
      <c r="E6133" t="str">
        <f t="shared" si="360"/>
        <v/>
      </c>
      <c r="G6133" t="str">
        <f t="shared" si="361"/>
        <v>30517</v>
      </c>
      <c r="H6133" t="str">
        <f t="shared" si="362"/>
        <v>Huyện Lạc Thuỷ</v>
      </c>
      <c r="I6133" t="str">
        <f t="shared" si="363"/>
        <v>305</v>
      </c>
      <c r="J6133" t="str">
        <f>VLOOKUP(I6133,Tỉnh!$A$2:$B$64,2,0)</f>
        <v>Hòa Bình</v>
      </c>
    </row>
    <row r="6134" hidden="1" spans="1:10">
      <c r="A6134" s="38"/>
      <c r="B6134" s="56" t="s">
        <v>2419</v>
      </c>
      <c r="C6134" s="54" t="s">
        <v>11482</v>
      </c>
      <c r="D6134" t="str">
        <f>IFERROR(VLOOKUP(C6134,'5.2.5'!$G$2:$H$11754,2,0),"")</f>
        <v>Xã Đồng Tâm</v>
      </c>
      <c r="E6134" t="str">
        <f t="shared" si="360"/>
        <v/>
      </c>
      <c r="G6134" t="str">
        <f t="shared" si="361"/>
        <v>30517</v>
      </c>
      <c r="H6134" t="str">
        <f t="shared" si="362"/>
        <v>Huyện Lạc Thuỷ</v>
      </c>
      <c r="I6134" t="str">
        <f t="shared" si="363"/>
        <v>305</v>
      </c>
      <c r="J6134" t="str">
        <f>VLOOKUP(I6134,Tỉnh!$A$2:$B$64,2,0)</f>
        <v>Hòa Bình</v>
      </c>
    </row>
    <row r="6135" hidden="1" spans="1:10">
      <c r="A6135" s="38"/>
      <c r="B6135" s="56" t="s">
        <v>11483</v>
      </c>
      <c r="C6135" s="54" t="s">
        <v>11484</v>
      </c>
      <c r="D6135" t="str">
        <f>IFERROR(VLOOKUP(C6135,'5.2.5'!$G$2:$H$11754,2,0),"")</f>
        <v>Xã Yên Bồng</v>
      </c>
      <c r="E6135" t="str">
        <f t="shared" si="360"/>
        <v/>
      </c>
      <c r="G6135" t="str">
        <f t="shared" si="361"/>
        <v>30517</v>
      </c>
      <c r="H6135" t="str">
        <f t="shared" si="362"/>
        <v>Huyện Lạc Thuỷ</v>
      </c>
      <c r="I6135" t="str">
        <f t="shared" si="363"/>
        <v>305</v>
      </c>
      <c r="J6135" t="str">
        <f>VLOOKUP(I6135,Tỉnh!$A$2:$B$64,2,0)</f>
        <v>Hòa Bình</v>
      </c>
    </row>
    <row r="6136" hidden="1" spans="1:10">
      <c r="A6136" s="38"/>
      <c r="B6136" s="56" t="s">
        <v>3320</v>
      </c>
      <c r="C6136" s="54" t="s">
        <v>11485</v>
      </c>
      <c r="D6136" t="str">
        <f>IFERROR(VLOOKUP(C6136,'5.2.5'!$G$2:$H$11754,2,0),"")</f>
        <v>Xã An Bình</v>
      </c>
      <c r="E6136" t="str">
        <f t="shared" si="360"/>
        <v/>
      </c>
      <c r="G6136" t="str">
        <f t="shared" si="361"/>
        <v>30517</v>
      </c>
      <c r="H6136" t="str">
        <f t="shared" si="362"/>
        <v>Huyện Lạc Thuỷ</v>
      </c>
      <c r="I6136" t="str">
        <f t="shared" si="363"/>
        <v>305</v>
      </c>
      <c r="J6136" t="str">
        <f>VLOOKUP(I6136,Tỉnh!$A$2:$B$64,2,0)</f>
        <v>Hòa Bình</v>
      </c>
    </row>
    <row r="6137" hidden="1" spans="1:10">
      <c r="A6137" s="38"/>
      <c r="B6137" s="56" t="s">
        <v>11486</v>
      </c>
      <c r="C6137" s="54" t="s">
        <v>11487</v>
      </c>
      <c r="D6137" t="str">
        <f>IFERROR(VLOOKUP(C6137,'5.2.5'!$G$2:$H$11754,2,0),"")</f>
        <v>Thị trấn Chi Nê</v>
      </c>
      <c r="E6137" t="str">
        <f t="shared" si="360"/>
        <v/>
      </c>
      <c r="G6137" t="str">
        <f t="shared" si="361"/>
        <v>30517</v>
      </c>
      <c r="H6137" t="str">
        <f t="shared" si="362"/>
        <v>Huyện Lạc Thuỷ</v>
      </c>
      <c r="I6137" t="str">
        <f t="shared" si="363"/>
        <v>305</v>
      </c>
      <c r="J6137" t="str">
        <f>VLOOKUP(I6137,Tỉnh!$A$2:$B$64,2,0)</f>
        <v>Hòa Bình</v>
      </c>
    </row>
    <row r="6138" hidden="1" spans="1:10">
      <c r="A6138" s="38"/>
      <c r="B6138" s="56" t="s">
        <v>11488</v>
      </c>
      <c r="C6138" s="54" t="s">
        <v>11489</v>
      </c>
      <c r="D6138" t="str">
        <f>IFERROR(VLOOKUP(C6138,'5.2.5'!$G$2:$H$11754,2,0),"")</f>
        <v>Xã Cố Nghĩa (hết hiệu lực)</v>
      </c>
      <c r="E6138" t="str">
        <f t="shared" si="360"/>
        <v/>
      </c>
      <c r="G6138" t="str">
        <f t="shared" si="361"/>
        <v>30517</v>
      </c>
      <c r="H6138" t="str">
        <f t="shared" si="362"/>
        <v>Huyện Lạc Thuỷ</v>
      </c>
      <c r="I6138" t="str">
        <f t="shared" si="363"/>
        <v>305</v>
      </c>
      <c r="J6138" t="str">
        <f>VLOOKUP(I6138,Tỉnh!$A$2:$B$64,2,0)</f>
        <v>Hòa Bình</v>
      </c>
    </row>
    <row r="6139" hidden="1" spans="1:10">
      <c r="A6139" s="38"/>
      <c r="B6139" s="56" t="s">
        <v>11490</v>
      </c>
      <c r="C6139" s="54" t="s">
        <v>11491</v>
      </c>
      <c r="D6139" t="str">
        <f>IFERROR(VLOOKUP(C6139,'5.2.5'!$G$2:$H$11754,2,0),"")</f>
        <v>Xã Khoan Dụ</v>
      </c>
      <c r="E6139" t="str">
        <f t="shared" si="360"/>
        <v/>
      </c>
      <c r="G6139" t="str">
        <f t="shared" si="361"/>
        <v>30517</v>
      </c>
      <c r="H6139" t="str">
        <f t="shared" si="362"/>
        <v>Huyện Lạc Thuỷ</v>
      </c>
      <c r="I6139" t="str">
        <f t="shared" si="363"/>
        <v>305</v>
      </c>
      <c r="J6139" t="str">
        <f>VLOOKUP(I6139,Tỉnh!$A$2:$B$64,2,0)</f>
        <v>Hòa Bình</v>
      </c>
    </row>
    <row r="6140" hidden="1" spans="1:10">
      <c r="A6140" s="38"/>
      <c r="B6140" s="56" t="s">
        <v>11492</v>
      </c>
      <c r="C6140" s="54" t="s">
        <v>11493</v>
      </c>
      <c r="D6140" t="str">
        <f>IFERROR(VLOOKUP(C6140,'5.2.5'!$G$2:$H$11754,2,0),"")</f>
        <v>Xã An Lạc (hết hiệu lực)</v>
      </c>
      <c r="E6140" t="str">
        <f t="shared" si="360"/>
        <v/>
      </c>
      <c r="G6140" t="str">
        <f t="shared" si="361"/>
        <v>30517</v>
      </c>
      <c r="H6140" t="str">
        <f t="shared" si="362"/>
        <v>Huyện Lạc Thuỷ</v>
      </c>
      <c r="I6140" t="str">
        <f t="shared" si="363"/>
        <v>305</v>
      </c>
      <c r="J6140" t="str">
        <f>VLOOKUP(I6140,Tỉnh!$A$2:$B$64,2,0)</f>
        <v>Hòa Bình</v>
      </c>
    </row>
    <row r="6141" hidden="1" spans="1:10">
      <c r="A6141" s="38"/>
      <c r="B6141" s="56" t="s">
        <v>11494</v>
      </c>
      <c r="C6141" s="54" t="s">
        <v>11495</v>
      </c>
      <c r="D6141" t="str">
        <f>IFERROR(VLOOKUP(C6141,'5.2.5'!$G$2:$H$11754,2,0),"")</f>
        <v>Xã Thanh Nông (hết hiệu lực)</v>
      </c>
      <c r="E6141" t="str">
        <f t="shared" si="360"/>
        <v/>
      </c>
      <c r="G6141" t="str">
        <f t="shared" si="361"/>
        <v>30517</v>
      </c>
      <c r="H6141" t="str">
        <f t="shared" si="362"/>
        <v>Huyện Lạc Thuỷ</v>
      </c>
      <c r="I6141" t="str">
        <f t="shared" si="363"/>
        <v>305</v>
      </c>
      <c r="J6141" t="str">
        <f>VLOOKUP(I6141,Tỉnh!$A$2:$B$64,2,0)</f>
        <v>Hòa Bình</v>
      </c>
    </row>
    <row r="6142" hidden="1" spans="1:10">
      <c r="A6142" s="38"/>
      <c r="B6142" s="56" t="s">
        <v>11496</v>
      </c>
      <c r="C6142" s="54" t="s">
        <v>11497</v>
      </c>
      <c r="D6142" t="str">
        <f>IFERROR(VLOOKUP(C6142,'5.2.5'!$G$2:$H$11754,2,0),"")</f>
        <v>Thị trấn Thanh Hà (hết hiệu lực)</v>
      </c>
      <c r="E6142" t="str">
        <f t="shared" si="360"/>
        <v/>
      </c>
      <c r="G6142" t="str">
        <f t="shared" si="361"/>
        <v>30517</v>
      </c>
      <c r="H6142" t="str">
        <f t="shared" si="362"/>
        <v>Huyện Lạc Thuỷ</v>
      </c>
      <c r="I6142" t="str">
        <f t="shared" si="363"/>
        <v>305</v>
      </c>
      <c r="J6142" t="str">
        <f>VLOOKUP(I6142,Tỉnh!$A$2:$B$64,2,0)</f>
        <v>Hòa Bình</v>
      </c>
    </row>
    <row r="6143" hidden="1" spans="1:10">
      <c r="A6143" s="38"/>
      <c r="B6143" s="56" t="s">
        <v>11498</v>
      </c>
      <c r="C6143" s="74" t="s">
        <v>11499</v>
      </c>
      <c r="D6143" t="str">
        <f>IFERROR(VLOOKUP(C6143,'5.2.5'!$G$2:$H$11754,2,0),"")</f>
        <v>Thị Trấn Ba Hàng Đồi</v>
      </c>
      <c r="E6143" t="str">
        <f t="shared" si="360"/>
        <v/>
      </c>
      <c r="G6143" t="str">
        <f t="shared" si="361"/>
        <v>30517</v>
      </c>
      <c r="H6143" t="str">
        <f t="shared" si="362"/>
        <v>Huyện Lạc Thuỷ</v>
      </c>
      <c r="I6143" t="str">
        <f t="shared" si="363"/>
        <v>305</v>
      </c>
      <c r="J6143" t="str">
        <f>VLOOKUP(I6143,Tỉnh!$A$2:$B$64,2,0)</f>
        <v>Hòa Bình</v>
      </c>
    </row>
    <row r="6144" hidden="1" spans="1:10">
      <c r="A6144" s="38"/>
      <c r="B6144" s="56" t="s">
        <v>3514</v>
      </c>
      <c r="C6144" s="74" t="s">
        <v>11500</v>
      </c>
      <c r="D6144" t="str">
        <f>IFERROR(VLOOKUP(C6144,'5.2.5'!$G$2:$H$11754,2,0),"")</f>
        <v>Xã Thống Nhất</v>
      </c>
      <c r="E6144" t="str">
        <f t="shared" si="360"/>
        <v/>
      </c>
      <c r="G6144" t="str">
        <f t="shared" si="361"/>
        <v>30517</v>
      </c>
      <c r="H6144" t="str">
        <f t="shared" si="362"/>
        <v>Huyện Lạc Thuỷ</v>
      </c>
      <c r="I6144" t="str">
        <f t="shared" si="363"/>
        <v>305</v>
      </c>
      <c r="J6144" t="str">
        <f>VLOOKUP(I6144,Tỉnh!$A$2:$B$64,2,0)</f>
        <v>Hòa Bình</v>
      </c>
    </row>
    <row r="6145" hidden="1" spans="1:10">
      <c r="A6145" s="38"/>
      <c r="B6145" s="56" t="s">
        <v>2633</v>
      </c>
      <c r="C6145" s="74" t="s">
        <v>11501</v>
      </c>
      <c r="D6145" t="str">
        <f>IFERROR(VLOOKUP(C6145,'5.2.5'!$G$2:$H$11754,2,0),"")</f>
        <v>Xã Phú Nghĩa</v>
      </c>
      <c r="E6145" t="str">
        <f t="shared" si="360"/>
        <v/>
      </c>
      <c r="G6145" t="str">
        <f t="shared" si="361"/>
        <v>30517</v>
      </c>
      <c r="H6145" t="str">
        <f t="shared" si="362"/>
        <v>Huyện Lạc Thuỷ</v>
      </c>
      <c r="I6145" t="str">
        <f t="shared" si="363"/>
        <v>305</v>
      </c>
      <c r="J6145" t="str">
        <f>VLOOKUP(I6145,Tỉnh!$A$2:$B$64,2,0)</f>
        <v>Hòa Bình</v>
      </c>
    </row>
    <row r="6146" hidden="1" spans="1:10">
      <c r="A6146" s="38"/>
      <c r="B6146" s="56" t="s">
        <v>11502</v>
      </c>
      <c r="C6146" s="54" t="s">
        <v>11503</v>
      </c>
      <c r="D6146" t="str">
        <f>IFERROR(VLOOKUP(C6146,'5.2.5'!$G$2:$H$11754,2,0),"")</f>
        <v>Xã Lạc Sỹ</v>
      </c>
      <c r="E6146" t="str">
        <f t="shared" si="360"/>
        <v/>
      </c>
      <c r="G6146" t="str">
        <f t="shared" si="361"/>
        <v>30519</v>
      </c>
      <c r="H6146" t="str">
        <f t="shared" si="362"/>
        <v>Huyện Yên Thuỷ</v>
      </c>
      <c r="I6146" t="str">
        <f t="shared" si="363"/>
        <v>305</v>
      </c>
      <c r="J6146" t="str">
        <f>VLOOKUP(I6146,Tỉnh!$A$2:$B$64,2,0)</f>
        <v>Hòa Bình</v>
      </c>
    </row>
    <row r="6147" hidden="1" spans="1:10">
      <c r="A6147" s="38"/>
      <c r="B6147" s="56" t="s">
        <v>11504</v>
      </c>
      <c r="C6147" s="54" t="s">
        <v>11505</v>
      </c>
      <c r="D6147" t="str">
        <f>IFERROR(VLOOKUP(C6147,'5.2.5'!$G$2:$H$11754,2,0),"")</f>
        <v>Xã Lạc Hưng (hết hiệu lực)</v>
      </c>
      <c r="E6147" t="str">
        <f t="shared" si="360"/>
        <v/>
      </c>
      <c r="G6147" t="str">
        <f t="shared" si="361"/>
        <v>30519</v>
      </c>
      <c r="H6147" t="str">
        <f t="shared" si="362"/>
        <v>Huyện Yên Thuỷ</v>
      </c>
      <c r="I6147" t="str">
        <f t="shared" si="363"/>
        <v>305</v>
      </c>
      <c r="J6147" t="str">
        <f>VLOOKUP(I6147,Tỉnh!$A$2:$B$64,2,0)</f>
        <v>Hòa Bình</v>
      </c>
    </row>
    <row r="6148" hidden="1" spans="1:10">
      <c r="A6148" s="38"/>
      <c r="B6148" s="56" t="s">
        <v>11506</v>
      </c>
      <c r="C6148" s="54" t="s">
        <v>11507</v>
      </c>
      <c r="D6148" t="str">
        <f>IFERROR(VLOOKUP(C6148,'5.2.5'!$G$2:$H$11754,2,0),"")</f>
        <v>Xã Bảo Hiệu</v>
      </c>
      <c r="E6148" t="str">
        <f t="shared" si="360"/>
        <v/>
      </c>
      <c r="G6148" t="str">
        <f t="shared" si="361"/>
        <v>30519</v>
      </c>
      <c r="H6148" t="str">
        <f t="shared" si="362"/>
        <v>Huyện Yên Thuỷ</v>
      </c>
      <c r="I6148" t="str">
        <f t="shared" si="363"/>
        <v>305</v>
      </c>
      <c r="J6148" t="str">
        <f>VLOOKUP(I6148,Tỉnh!$A$2:$B$64,2,0)</f>
        <v>Hòa Bình</v>
      </c>
    </row>
    <row r="6149" hidden="1" spans="1:10">
      <c r="A6149" s="38"/>
      <c r="B6149" s="56" t="s">
        <v>11508</v>
      </c>
      <c r="C6149" s="54" t="s">
        <v>11509</v>
      </c>
      <c r="D6149" t="str">
        <f>IFERROR(VLOOKUP(C6149,'5.2.5'!$G$2:$H$11754,2,0),"")</f>
        <v>Xã Đa Phúc</v>
      </c>
      <c r="E6149" t="str">
        <f t="shared" si="360"/>
        <v/>
      </c>
      <c r="G6149" t="str">
        <f t="shared" si="361"/>
        <v>30519</v>
      </c>
      <c r="H6149" t="str">
        <f t="shared" si="362"/>
        <v>Huyện Yên Thuỷ</v>
      </c>
      <c r="I6149" t="str">
        <f t="shared" si="363"/>
        <v>305</v>
      </c>
      <c r="J6149" t="str">
        <f>VLOOKUP(I6149,Tỉnh!$A$2:$B$64,2,0)</f>
        <v>Hòa Bình</v>
      </c>
    </row>
    <row r="6150" hidden="1" spans="1:10">
      <c r="A6150" s="38"/>
      <c r="B6150" s="56" t="s">
        <v>11510</v>
      </c>
      <c r="C6150" s="54" t="s">
        <v>11511</v>
      </c>
      <c r="D6150" t="str">
        <f>IFERROR(VLOOKUP(C6150,'5.2.5'!$G$2:$H$11754,2,0),"")</f>
        <v>Xã Hữu Lợi</v>
      </c>
      <c r="E6150" t="str">
        <f t="shared" si="360"/>
        <v/>
      </c>
      <c r="G6150" t="str">
        <f t="shared" si="361"/>
        <v>30519</v>
      </c>
      <c r="H6150" t="str">
        <f t="shared" si="362"/>
        <v>Huyện Yên Thuỷ</v>
      </c>
      <c r="I6150" t="str">
        <f t="shared" si="363"/>
        <v>305</v>
      </c>
      <c r="J6150" t="str">
        <f>VLOOKUP(I6150,Tỉnh!$A$2:$B$64,2,0)</f>
        <v>Hòa Bình</v>
      </c>
    </row>
    <row r="6151" hidden="1" spans="1:10">
      <c r="A6151" s="38"/>
      <c r="B6151" s="56" t="s">
        <v>11512</v>
      </c>
      <c r="C6151" s="54" t="s">
        <v>11513</v>
      </c>
      <c r="D6151" t="str">
        <f>IFERROR(VLOOKUP(C6151,'5.2.5'!$G$2:$H$11754,2,0),"")</f>
        <v>Xã Lạc Thịnh</v>
      </c>
      <c r="E6151" t="str">
        <f t="shared" si="360"/>
        <v/>
      </c>
      <c r="G6151" t="str">
        <f t="shared" si="361"/>
        <v>30519</v>
      </c>
      <c r="H6151" t="str">
        <f t="shared" si="362"/>
        <v>Huyện Yên Thuỷ</v>
      </c>
      <c r="I6151" t="str">
        <f t="shared" si="363"/>
        <v>305</v>
      </c>
      <c r="J6151" t="str">
        <f>VLOOKUP(I6151,Tỉnh!$A$2:$B$64,2,0)</f>
        <v>Hòa Bình</v>
      </c>
    </row>
    <row r="6152" hidden="1" spans="1:10">
      <c r="A6152" s="38"/>
      <c r="B6152" s="56" t="s">
        <v>11514</v>
      </c>
      <c r="C6152" s="54" t="s">
        <v>11515</v>
      </c>
      <c r="D6152" t="str">
        <f>IFERROR(VLOOKUP(C6152,'5.2.5'!$G$2:$H$11754,2,0),"")</f>
        <v>Xã Yên Lạc (hết hiệu lực)</v>
      </c>
      <c r="E6152" t="str">
        <f t="shared" si="360"/>
        <v/>
      </c>
      <c r="G6152" t="str">
        <f t="shared" si="361"/>
        <v>30519</v>
      </c>
      <c r="H6152" t="str">
        <f t="shared" si="362"/>
        <v>Huyện Yên Thuỷ</v>
      </c>
      <c r="I6152" t="str">
        <f t="shared" si="363"/>
        <v>305</v>
      </c>
      <c r="J6152" t="str">
        <f>VLOOKUP(I6152,Tỉnh!$A$2:$B$64,2,0)</f>
        <v>Hòa Bình</v>
      </c>
    </row>
    <row r="6153" hidden="1" spans="1:10">
      <c r="A6153" s="38"/>
      <c r="B6153" s="56" t="s">
        <v>3708</v>
      </c>
      <c r="C6153" s="54" t="s">
        <v>11516</v>
      </c>
      <c r="D6153" t="str">
        <f>IFERROR(VLOOKUP(C6153,'5.2.5'!$G$2:$H$11754,2,0),"")</f>
        <v>Xã Đoàn Kết</v>
      </c>
      <c r="E6153" t="str">
        <f t="shared" si="360"/>
        <v/>
      </c>
      <c r="G6153" t="str">
        <f t="shared" si="361"/>
        <v>30519</v>
      </c>
      <c r="H6153" t="str">
        <f t="shared" si="362"/>
        <v>Huyện Yên Thuỷ</v>
      </c>
      <c r="I6153" t="str">
        <f t="shared" si="363"/>
        <v>305</v>
      </c>
      <c r="J6153" t="str">
        <f>VLOOKUP(I6153,Tỉnh!$A$2:$B$64,2,0)</f>
        <v>Hòa Bình</v>
      </c>
    </row>
    <row r="6154" hidden="1" spans="1:10">
      <c r="A6154" s="38"/>
      <c r="B6154" s="56" t="s">
        <v>11517</v>
      </c>
      <c r="C6154" s="54" t="s">
        <v>11518</v>
      </c>
      <c r="D6154" t="str">
        <f>IFERROR(VLOOKUP(C6154,'5.2.5'!$G$2:$H$11754,2,0),"")</f>
        <v>Xã Phú Lai</v>
      </c>
      <c r="E6154" t="str">
        <f t="shared" si="360"/>
        <v/>
      </c>
      <c r="G6154" t="str">
        <f t="shared" si="361"/>
        <v>30519</v>
      </c>
      <c r="H6154" t="str">
        <f t="shared" si="362"/>
        <v>Huyện Yên Thuỷ</v>
      </c>
      <c r="I6154" t="str">
        <f t="shared" si="363"/>
        <v>305</v>
      </c>
      <c r="J6154" t="str">
        <f>VLOOKUP(I6154,Tỉnh!$A$2:$B$64,2,0)</f>
        <v>Hòa Bình</v>
      </c>
    </row>
    <row r="6155" hidden="1" spans="1:10">
      <c r="A6155" s="38"/>
      <c r="B6155" s="56" t="s">
        <v>4508</v>
      </c>
      <c r="C6155" s="54" t="s">
        <v>11519</v>
      </c>
      <c r="D6155" t="str">
        <f>IFERROR(VLOOKUP(C6155,'5.2.5'!$G$2:$H$11754,2,0),"")</f>
        <v>Xã Yên Trị</v>
      </c>
      <c r="E6155" t="str">
        <f t="shared" si="360"/>
        <v/>
      </c>
      <c r="G6155" t="str">
        <f t="shared" si="361"/>
        <v>30519</v>
      </c>
      <c r="H6155" t="str">
        <f t="shared" si="362"/>
        <v>Huyện Yên Thuỷ</v>
      </c>
      <c r="I6155" t="str">
        <f t="shared" si="363"/>
        <v>305</v>
      </c>
      <c r="J6155" t="str">
        <f>VLOOKUP(I6155,Tỉnh!$A$2:$B$64,2,0)</f>
        <v>Hòa Bình</v>
      </c>
    </row>
    <row r="6156" hidden="1" spans="1:10">
      <c r="A6156" s="38"/>
      <c r="B6156" s="56" t="s">
        <v>11520</v>
      </c>
      <c r="C6156" s="54" t="s">
        <v>11521</v>
      </c>
      <c r="D6156" t="str">
        <f>IFERROR(VLOOKUP(C6156,'5.2.5'!$G$2:$H$11754,2,0),"")</f>
        <v>Xã Lạc Lương</v>
      </c>
      <c r="E6156" t="str">
        <f t="shared" si="360"/>
        <v/>
      </c>
      <c r="G6156" t="str">
        <f t="shared" si="361"/>
        <v>30519</v>
      </c>
      <c r="H6156" t="str">
        <f t="shared" si="362"/>
        <v>Huyện Yên Thuỷ</v>
      </c>
      <c r="I6156" t="str">
        <f t="shared" si="363"/>
        <v>305</v>
      </c>
      <c r="J6156" t="str">
        <f>VLOOKUP(I6156,Tỉnh!$A$2:$B$64,2,0)</f>
        <v>Hòa Bình</v>
      </c>
    </row>
    <row r="6157" hidden="1" spans="1:10">
      <c r="A6157" s="38"/>
      <c r="B6157" s="56" t="s">
        <v>11522</v>
      </c>
      <c r="C6157" s="54" t="s">
        <v>11523</v>
      </c>
      <c r="D6157" t="str">
        <f>IFERROR(VLOOKUP(C6157,'5.2.5'!$G$2:$H$11754,2,0),"")</f>
        <v>Thị trấn Hàng Trạm</v>
      </c>
      <c r="E6157" t="str">
        <f t="shared" si="360"/>
        <v/>
      </c>
      <c r="G6157" t="str">
        <f t="shared" si="361"/>
        <v>30519</v>
      </c>
      <c r="H6157" t="str">
        <f t="shared" si="362"/>
        <v>Huyện Yên Thuỷ</v>
      </c>
      <c r="I6157" t="str">
        <f t="shared" si="363"/>
        <v>305</v>
      </c>
      <c r="J6157" t="str">
        <f>VLOOKUP(I6157,Tỉnh!$A$2:$B$64,2,0)</f>
        <v>Hòa Bình</v>
      </c>
    </row>
    <row r="6158" hidden="1" spans="1:10">
      <c r="A6158" s="38"/>
      <c r="B6158" s="56" t="s">
        <v>11524</v>
      </c>
      <c r="C6158" s="54" t="s">
        <v>11525</v>
      </c>
      <c r="D6158" t="str">
        <f>IFERROR(VLOOKUP(C6158,'5.2.5'!$G$2:$H$11754,2,0),"")</f>
        <v>Xã Ngọc Lương</v>
      </c>
      <c r="E6158" t="str">
        <f t="shared" si="360"/>
        <v/>
      </c>
      <c r="G6158" t="str">
        <f t="shared" si="361"/>
        <v>30519</v>
      </c>
      <c r="H6158" t="str">
        <f t="shared" si="362"/>
        <v>Huyện Yên Thuỷ</v>
      </c>
      <c r="I6158" t="str">
        <f t="shared" si="363"/>
        <v>305</v>
      </c>
      <c r="J6158" t="str">
        <f>VLOOKUP(I6158,Tỉnh!$A$2:$B$64,2,0)</f>
        <v>Hòa Bình</v>
      </c>
    </row>
    <row r="6159" hidden="1" spans="1:10">
      <c r="A6159" s="38"/>
      <c r="B6159" s="56" t="s">
        <v>11526</v>
      </c>
      <c r="C6159" s="54" t="s">
        <v>11527</v>
      </c>
      <c r="D6159" t="str">
        <f>IFERROR(VLOOKUP(C6159,'5.2.5'!$G$2:$H$11754,2,0),"")</f>
        <v>Phường Đông Sơn</v>
      </c>
      <c r="E6159" t="str">
        <f t="shared" si="360"/>
        <v/>
      </c>
      <c r="G6159" t="str">
        <f t="shared" si="361"/>
        <v>40101</v>
      </c>
      <c r="H6159" t="str">
        <f t="shared" si="362"/>
        <v>Thành phố Thanh Hoá</v>
      </c>
      <c r="I6159" t="str">
        <f t="shared" si="363"/>
        <v>401</v>
      </c>
      <c r="J6159" t="str">
        <f>VLOOKUP(I6159,Tỉnh!$A$2:$B$64,2,0)</f>
        <v>Thanh Hoá</v>
      </c>
    </row>
    <row r="6160" hidden="1" spans="1:10">
      <c r="A6160" s="38"/>
      <c r="B6160" s="56" t="s">
        <v>11528</v>
      </c>
      <c r="C6160" s="54" t="s">
        <v>11529</v>
      </c>
      <c r="D6160" t="str">
        <f>IFERROR(VLOOKUP(C6160,'5.2.5'!$G$2:$H$11754,2,0),"")</f>
        <v>Phường Đông Thọ</v>
      </c>
      <c r="E6160" t="str">
        <f t="shared" si="360"/>
        <v/>
      </c>
      <c r="G6160" t="str">
        <f t="shared" si="361"/>
        <v>40101</v>
      </c>
      <c r="H6160" t="str">
        <f t="shared" si="362"/>
        <v>Thành phố Thanh Hoá</v>
      </c>
      <c r="I6160" t="str">
        <f t="shared" si="363"/>
        <v>401</v>
      </c>
      <c r="J6160" t="str">
        <f>VLOOKUP(I6160,Tỉnh!$A$2:$B$64,2,0)</f>
        <v>Thanh Hoá</v>
      </c>
    </row>
    <row r="6161" hidden="1" spans="1:10">
      <c r="A6161" s="38"/>
      <c r="B6161" s="56" t="s">
        <v>11530</v>
      </c>
      <c r="C6161" s="54" t="s">
        <v>11531</v>
      </c>
      <c r="D6161" t="str">
        <f>IFERROR(VLOOKUP(C6161,'5.2.5'!$G$2:$H$11754,2,0),"")</f>
        <v>Phường Phú Sơn</v>
      </c>
      <c r="E6161" t="str">
        <f t="shared" si="360"/>
        <v/>
      </c>
      <c r="G6161" t="str">
        <f t="shared" si="361"/>
        <v>40101</v>
      </c>
      <c r="H6161" t="str">
        <f t="shared" si="362"/>
        <v>Thành phố Thanh Hoá</v>
      </c>
      <c r="I6161" t="str">
        <f t="shared" si="363"/>
        <v>401</v>
      </c>
      <c r="J6161" t="str">
        <f>VLOOKUP(I6161,Tỉnh!$A$2:$B$64,2,0)</f>
        <v>Thanh Hoá</v>
      </c>
    </row>
    <row r="6162" hidden="1" spans="1:10">
      <c r="A6162" s="38"/>
      <c r="B6162" s="56" t="s">
        <v>11532</v>
      </c>
      <c r="C6162" s="54" t="s">
        <v>11533</v>
      </c>
      <c r="D6162" t="str">
        <f>IFERROR(VLOOKUP(C6162,'5.2.5'!$G$2:$H$11754,2,0),"")</f>
        <v>Phường Đông Vệ</v>
      </c>
      <c r="E6162" t="str">
        <f t="shared" si="360"/>
        <v/>
      </c>
      <c r="G6162" t="str">
        <f t="shared" si="361"/>
        <v>40101</v>
      </c>
      <c r="H6162" t="str">
        <f t="shared" si="362"/>
        <v>Thành phố Thanh Hoá</v>
      </c>
      <c r="I6162" t="str">
        <f t="shared" si="363"/>
        <v>401</v>
      </c>
      <c r="J6162" t="str">
        <f>VLOOKUP(I6162,Tỉnh!$A$2:$B$64,2,0)</f>
        <v>Thanh Hoá</v>
      </c>
    </row>
    <row r="6163" hidden="1" spans="1:10">
      <c r="A6163" s="38"/>
      <c r="B6163" s="56" t="s">
        <v>11534</v>
      </c>
      <c r="C6163" s="54" t="s">
        <v>11535</v>
      </c>
      <c r="D6163" t="str">
        <f>IFERROR(VLOOKUP(C6163,'5.2.5'!$G$2:$H$11754,2,0),"")</f>
        <v>Phường Đông Hương</v>
      </c>
      <c r="E6163" t="str">
        <f t="shared" si="360"/>
        <v/>
      </c>
      <c r="G6163" t="str">
        <f t="shared" si="361"/>
        <v>40101</v>
      </c>
      <c r="H6163" t="str">
        <f t="shared" si="362"/>
        <v>Thành phố Thanh Hoá</v>
      </c>
      <c r="I6163" t="str">
        <f t="shared" si="363"/>
        <v>401</v>
      </c>
      <c r="J6163" t="str">
        <f>VLOOKUP(I6163,Tỉnh!$A$2:$B$64,2,0)</f>
        <v>Thanh Hoá</v>
      </c>
    </row>
    <row r="6164" hidden="1" spans="1:10">
      <c r="A6164" s="38"/>
      <c r="B6164" s="56" t="s">
        <v>6666</v>
      </c>
      <c r="C6164" s="54" t="s">
        <v>11536</v>
      </c>
      <c r="D6164" t="str">
        <f>IFERROR(VLOOKUP(C6164,'5.2.5'!$G$2:$H$11754,2,0),"")</f>
        <v>Phường Hàm Rồng</v>
      </c>
      <c r="E6164" t="str">
        <f t="shared" si="360"/>
        <v/>
      </c>
      <c r="G6164" t="str">
        <f t="shared" si="361"/>
        <v>40101</v>
      </c>
      <c r="H6164" t="str">
        <f t="shared" si="362"/>
        <v>Thành phố Thanh Hoá</v>
      </c>
      <c r="I6164" t="str">
        <f t="shared" si="363"/>
        <v>401</v>
      </c>
      <c r="J6164" t="str">
        <f>VLOOKUP(I6164,Tỉnh!$A$2:$B$64,2,0)</f>
        <v>Thanh Hoá</v>
      </c>
    </row>
    <row r="6165" hidden="1" spans="1:10">
      <c r="A6165" s="38"/>
      <c r="B6165" s="56" t="s">
        <v>11537</v>
      </c>
      <c r="C6165" s="54" t="s">
        <v>11538</v>
      </c>
      <c r="D6165" t="str">
        <f>IFERROR(VLOOKUP(C6165,'5.2.5'!$G$2:$H$11754,2,0),"")</f>
        <v>Phường Nam Ngạn</v>
      </c>
      <c r="E6165" t="str">
        <f t="shared" si="360"/>
        <v/>
      </c>
      <c r="G6165" t="str">
        <f t="shared" si="361"/>
        <v>40101</v>
      </c>
      <c r="H6165" t="str">
        <f t="shared" si="362"/>
        <v>Thành phố Thanh Hoá</v>
      </c>
      <c r="I6165" t="str">
        <f t="shared" si="363"/>
        <v>401</v>
      </c>
      <c r="J6165" t="str">
        <f>VLOOKUP(I6165,Tỉnh!$A$2:$B$64,2,0)</f>
        <v>Thanh Hoá</v>
      </c>
    </row>
    <row r="6166" hidden="1" spans="1:10">
      <c r="A6166" s="38"/>
      <c r="B6166" s="56" t="s">
        <v>4350</v>
      </c>
      <c r="C6166" s="54" t="s">
        <v>11539</v>
      </c>
      <c r="D6166" t="str">
        <f>IFERROR(VLOOKUP(C6166,'5.2.5'!$G$2:$H$11754,2,0),"")</f>
        <v>Phường Trường Thi</v>
      </c>
      <c r="E6166" t="str">
        <f t="shared" si="360"/>
        <v/>
      </c>
      <c r="G6166" t="str">
        <f t="shared" si="361"/>
        <v>40101</v>
      </c>
      <c r="H6166" t="str">
        <f t="shared" si="362"/>
        <v>Thành phố Thanh Hoá</v>
      </c>
      <c r="I6166" t="str">
        <f t="shared" si="363"/>
        <v>401</v>
      </c>
      <c r="J6166" t="str">
        <f>VLOOKUP(I6166,Tỉnh!$A$2:$B$64,2,0)</f>
        <v>Thanh Hoá</v>
      </c>
    </row>
    <row r="6167" hidden="1" spans="1:10">
      <c r="A6167" s="38"/>
      <c r="B6167" s="56" t="s">
        <v>1519</v>
      </c>
      <c r="C6167" s="54" t="s">
        <v>11540</v>
      </c>
      <c r="D6167" t="str">
        <f>IFERROR(VLOOKUP(C6167,'5.2.5'!$G$2:$H$11754,2,0),"")</f>
        <v>Phường Điện Biên</v>
      </c>
      <c r="E6167" t="str">
        <f t="shared" si="360"/>
        <v/>
      </c>
      <c r="G6167" t="str">
        <f t="shared" si="361"/>
        <v>40101</v>
      </c>
      <c r="H6167" t="str">
        <f t="shared" si="362"/>
        <v>Thành phố Thanh Hoá</v>
      </c>
      <c r="I6167" t="str">
        <f t="shared" si="363"/>
        <v>401</v>
      </c>
      <c r="J6167" t="str">
        <f>VLOOKUP(I6167,Tỉnh!$A$2:$B$64,2,0)</f>
        <v>Thanh Hoá</v>
      </c>
    </row>
    <row r="6168" hidden="1" spans="1:10">
      <c r="A6168" s="38"/>
      <c r="B6168" s="56" t="s">
        <v>3787</v>
      </c>
      <c r="C6168" s="54" t="s">
        <v>11541</v>
      </c>
      <c r="D6168" t="str">
        <f>IFERROR(VLOOKUP(C6168,'5.2.5'!$G$2:$H$11754,2,0),"")</f>
        <v>Phường Lam Sơn</v>
      </c>
      <c r="E6168" t="str">
        <f t="shared" si="360"/>
        <v/>
      </c>
      <c r="G6168" t="str">
        <f t="shared" si="361"/>
        <v>40101</v>
      </c>
      <c r="H6168" t="str">
        <f t="shared" si="362"/>
        <v>Thành phố Thanh Hoá</v>
      </c>
      <c r="I6168" t="str">
        <f t="shared" si="363"/>
        <v>401</v>
      </c>
      <c r="J6168" t="str">
        <f>VLOOKUP(I6168,Tỉnh!$A$2:$B$64,2,0)</f>
        <v>Thanh Hoá</v>
      </c>
    </row>
    <row r="6169" hidden="1" spans="1:10">
      <c r="A6169" s="38"/>
      <c r="B6169" s="56" t="s">
        <v>11542</v>
      </c>
      <c r="C6169" s="54" t="s">
        <v>11543</v>
      </c>
      <c r="D6169" t="str">
        <f>IFERROR(VLOOKUP(C6169,'5.2.5'!$G$2:$H$11754,2,0),"")</f>
        <v>Phường Ba Đình</v>
      </c>
      <c r="E6169" t="str">
        <f t="shared" si="360"/>
        <v/>
      </c>
      <c r="G6169" t="str">
        <f t="shared" si="361"/>
        <v>40101</v>
      </c>
      <c r="H6169" t="str">
        <f t="shared" si="362"/>
        <v>Thành phố Thanh Hoá</v>
      </c>
      <c r="I6169" t="str">
        <f t="shared" si="363"/>
        <v>401</v>
      </c>
      <c r="J6169" t="str">
        <f>VLOOKUP(I6169,Tỉnh!$A$2:$B$64,2,0)</f>
        <v>Thanh Hoá</v>
      </c>
    </row>
    <row r="6170" hidden="1" spans="1:10">
      <c r="A6170" s="38"/>
      <c r="B6170" s="56" t="s">
        <v>11544</v>
      </c>
      <c r="C6170" s="54" t="s">
        <v>11545</v>
      </c>
      <c r="D6170" t="str">
        <f>IFERROR(VLOOKUP(C6170,'5.2.5'!$G$2:$H$11754,2,0),"")</f>
        <v>Phường Ngọc Trạo</v>
      </c>
      <c r="E6170" t="str">
        <f t="shared" si="360"/>
        <v/>
      </c>
      <c r="G6170" t="str">
        <f t="shared" si="361"/>
        <v>40101</v>
      </c>
      <c r="H6170" t="str">
        <f t="shared" si="362"/>
        <v>Thành phố Thanh Hoá</v>
      </c>
      <c r="I6170" t="str">
        <f t="shared" si="363"/>
        <v>401</v>
      </c>
      <c r="J6170" t="str">
        <f>VLOOKUP(I6170,Tỉnh!$A$2:$B$64,2,0)</f>
        <v>Thanh Hoá</v>
      </c>
    </row>
    <row r="6171" hidden="1" spans="1:11">
      <c r="A6171" s="38"/>
      <c r="B6171" s="57" t="s">
        <v>11546</v>
      </c>
      <c r="C6171" s="58" t="s">
        <v>11547</v>
      </c>
      <c r="D6171" t="str">
        <f>IFERROR(VLOOKUP(C6171,'5.2.5'!$G$2:$H$11754,2,0),"")</f>
        <v>Phường Tân Sơn</v>
      </c>
      <c r="E6171" t="str">
        <f t="shared" si="360"/>
        <v>Phường Tân Sơn (hết hiệu lực)</v>
      </c>
      <c r="F6171" t="s">
        <v>248</v>
      </c>
      <c r="G6171" t="str">
        <f t="shared" si="361"/>
        <v>40101</v>
      </c>
      <c r="H6171" t="str">
        <f t="shared" si="362"/>
        <v>Thành phố Thanh Hoá</v>
      </c>
      <c r="I6171" t="str">
        <f t="shared" si="363"/>
        <v>401</v>
      </c>
      <c r="J6171" t="str">
        <f>VLOOKUP(I6171,Tỉnh!$A$2:$B$64,2,0)</f>
        <v>Thanh Hoá</v>
      </c>
      <c r="K6171" t="str">
        <f>VLOOKUP(J6171,'Nghị quyết thay đổi'!$B$1:$C$30,2,0)</f>
        <v>5.2.6</v>
      </c>
    </row>
    <row r="6172" hidden="1" spans="1:10">
      <c r="A6172" s="38"/>
      <c r="B6172" s="56" t="s">
        <v>11548</v>
      </c>
      <c r="C6172" s="54" t="s">
        <v>11549</v>
      </c>
      <c r="D6172" t="str">
        <f>IFERROR(VLOOKUP(C6172,'5.2.5'!$G$2:$H$11754,2,0),"")</f>
        <v>Phường Đông Cương</v>
      </c>
      <c r="E6172" t="str">
        <f t="shared" ref="E6172:E6235" si="364">IF(D6172=B6172,"",B6172)</f>
        <v/>
      </c>
      <c r="G6172" t="str">
        <f t="shared" ref="G6172:G6235" si="365">LEFT(C6172,5)</f>
        <v>40101</v>
      </c>
      <c r="H6172" t="str">
        <f t="shared" ref="H6172:H6235" si="366">VLOOKUP(G6172,$B$5:$C$724,2,0)</f>
        <v>Thành phố Thanh Hoá</v>
      </c>
      <c r="I6172" t="str">
        <f t="shared" ref="I6172:I6235" si="367">LEFT(C6172,3)</f>
        <v>401</v>
      </c>
      <c r="J6172" t="str">
        <f>VLOOKUP(I6172,Tỉnh!$A$2:$B$64,2,0)</f>
        <v>Thanh Hoá</v>
      </c>
    </row>
    <row r="6173" hidden="1" spans="1:10">
      <c r="A6173" s="38"/>
      <c r="B6173" s="56" t="s">
        <v>11550</v>
      </c>
      <c r="C6173" s="54" t="s">
        <v>11551</v>
      </c>
      <c r="D6173" t="str">
        <f>IFERROR(VLOOKUP(C6173,'5.2.5'!$G$2:$H$11754,2,0),"")</f>
        <v>Phường Đông Hải</v>
      </c>
      <c r="E6173" t="str">
        <f t="shared" si="364"/>
        <v/>
      </c>
      <c r="G6173" t="str">
        <f t="shared" si="365"/>
        <v>40101</v>
      </c>
      <c r="H6173" t="str">
        <f t="shared" si="366"/>
        <v>Thành phố Thanh Hoá</v>
      </c>
      <c r="I6173" t="str">
        <f t="shared" si="367"/>
        <v>401</v>
      </c>
      <c r="J6173" t="str">
        <f>VLOOKUP(I6173,Tỉnh!$A$2:$B$64,2,0)</f>
        <v>Thanh Hoá</v>
      </c>
    </row>
    <row r="6174" hidden="1" spans="1:10">
      <c r="A6174" s="38"/>
      <c r="B6174" s="56" t="s">
        <v>11552</v>
      </c>
      <c r="C6174" s="54" t="s">
        <v>11553</v>
      </c>
      <c r="D6174" t="str">
        <f>IFERROR(VLOOKUP(C6174,'5.2.5'!$G$2:$H$11754,2,0),"")</f>
        <v>Phường Quảng Hưng</v>
      </c>
      <c r="E6174" t="str">
        <f t="shared" si="364"/>
        <v/>
      </c>
      <c r="G6174" t="str">
        <f t="shared" si="365"/>
        <v>40101</v>
      </c>
      <c r="H6174" t="str">
        <f t="shared" si="366"/>
        <v>Thành phố Thanh Hoá</v>
      </c>
      <c r="I6174" t="str">
        <f t="shared" si="367"/>
        <v>401</v>
      </c>
      <c r="J6174" t="str">
        <f>VLOOKUP(I6174,Tỉnh!$A$2:$B$64,2,0)</f>
        <v>Thanh Hoá</v>
      </c>
    </row>
    <row r="6175" hidden="1" spans="1:10">
      <c r="A6175" s="38"/>
      <c r="B6175" s="56" t="s">
        <v>11554</v>
      </c>
      <c r="C6175" s="54" t="s">
        <v>11555</v>
      </c>
      <c r="D6175" t="str">
        <f>IFERROR(VLOOKUP(C6175,'5.2.5'!$G$2:$H$11754,2,0),"")</f>
        <v>Phường Quảng Thắng</v>
      </c>
      <c r="E6175" t="str">
        <f t="shared" si="364"/>
        <v/>
      </c>
      <c r="G6175" t="str">
        <f t="shared" si="365"/>
        <v>40101</v>
      </c>
      <c r="H6175" t="str">
        <f t="shared" si="366"/>
        <v>Thành phố Thanh Hoá</v>
      </c>
      <c r="I6175" t="str">
        <f t="shared" si="367"/>
        <v>401</v>
      </c>
      <c r="J6175" t="str">
        <f>VLOOKUP(I6175,Tỉnh!$A$2:$B$64,2,0)</f>
        <v>Thanh Hoá</v>
      </c>
    </row>
    <row r="6176" hidden="1" spans="1:10">
      <c r="A6176" s="38"/>
      <c r="B6176" s="56" t="s">
        <v>11556</v>
      </c>
      <c r="C6176" s="54" t="s">
        <v>11557</v>
      </c>
      <c r="D6176" t="str">
        <f>IFERROR(VLOOKUP(C6176,'5.2.5'!$G$2:$H$11754,2,0),"")</f>
        <v>Phường Quảng Thành</v>
      </c>
      <c r="E6176" t="str">
        <f t="shared" si="364"/>
        <v/>
      </c>
      <c r="G6176" t="str">
        <f t="shared" si="365"/>
        <v>40101</v>
      </c>
      <c r="H6176" t="str">
        <f t="shared" si="366"/>
        <v>Thành phố Thanh Hoá</v>
      </c>
      <c r="I6176" t="str">
        <f t="shared" si="367"/>
        <v>401</v>
      </c>
      <c r="J6176" t="str">
        <f>VLOOKUP(I6176,Tỉnh!$A$2:$B$64,2,0)</f>
        <v>Thanh Hoá</v>
      </c>
    </row>
    <row r="6177" hidden="1" spans="1:10">
      <c r="A6177" s="38"/>
      <c r="B6177" s="56" t="s">
        <v>11558</v>
      </c>
      <c r="C6177" s="54" t="s">
        <v>11559</v>
      </c>
      <c r="D6177" t="str">
        <f>IFERROR(VLOOKUP(C6177,'5.2.5'!$G$2:$H$11754,2,0),"")</f>
        <v>Phường Quảng Thịnh</v>
      </c>
      <c r="E6177" t="str">
        <f t="shared" si="364"/>
        <v/>
      </c>
      <c r="G6177" t="str">
        <f t="shared" si="365"/>
        <v>40101</v>
      </c>
      <c r="H6177" t="str">
        <f t="shared" si="366"/>
        <v>Thành phố Thanh Hoá</v>
      </c>
      <c r="I6177" t="str">
        <f t="shared" si="367"/>
        <v>401</v>
      </c>
      <c r="J6177" t="str">
        <f>VLOOKUP(I6177,Tỉnh!$A$2:$B$64,2,0)</f>
        <v>Thanh Hoá</v>
      </c>
    </row>
    <row r="6178" hidden="1" spans="1:10">
      <c r="A6178" s="38"/>
      <c r="B6178" s="56" t="s">
        <v>11560</v>
      </c>
      <c r="C6178" s="54" t="s">
        <v>11561</v>
      </c>
      <c r="D6178" t="str">
        <f>IFERROR(VLOOKUP(C6178,'5.2.5'!$G$2:$H$11754,2,0),"")</f>
        <v>Phường Quảng Đông</v>
      </c>
      <c r="E6178" t="str">
        <f t="shared" si="364"/>
        <v/>
      </c>
      <c r="G6178" t="str">
        <f t="shared" si="365"/>
        <v>40101</v>
      </c>
      <c r="H6178" t="str">
        <f t="shared" si="366"/>
        <v>Thành phố Thanh Hoá</v>
      </c>
      <c r="I6178" t="str">
        <f t="shared" si="367"/>
        <v>401</v>
      </c>
      <c r="J6178" t="str">
        <f>VLOOKUP(I6178,Tỉnh!$A$2:$B$64,2,0)</f>
        <v>Thanh Hoá</v>
      </c>
    </row>
    <row r="6179" hidden="1" spans="1:10">
      <c r="A6179" s="38"/>
      <c r="B6179" s="56" t="s">
        <v>11562</v>
      </c>
      <c r="C6179" s="54" t="s">
        <v>11563</v>
      </c>
      <c r="D6179" t="str">
        <f>IFERROR(VLOOKUP(C6179,'5.2.5'!$G$2:$H$11754,2,0),"")</f>
        <v>Phường Quảng Cát</v>
      </c>
      <c r="E6179" t="str">
        <f t="shared" si="364"/>
        <v/>
      </c>
      <c r="G6179" t="str">
        <f t="shared" si="365"/>
        <v>40101</v>
      </c>
      <c r="H6179" t="str">
        <f t="shared" si="366"/>
        <v>Thành phố Thanh Hoá</v>
      </c>
      <c r="I6179" t="str">
        <f t="shared" si="367"/>
        <v>401</v>
      </c>
      <c r="J6179" t="str">
        <f>VLOOKUP(I6179,Tỉnh!$A$2:$B$64,2,0)</f>
        <v>Thanh Hoá</v>
      </c>
    </row>
    <row r="6180" hidden="1" spans="1:10">
      <c r="A6180" s="38"/>
      <c r="B6180" s="56" t="s">
        <v>11564</v>
      </c>
      <c r="C6180" s="54" t="s">
        <v>11565</v>
      </c>
      <c r="D6180" t="str">
        <f>IFERROR(VLOOKUP(C6180,'5.2.5'!$G$2:$H$11754,2,0),"")</f>
        <v>Phường Quảng Phú</v>
      </c>
      <c r="E6180" t="str">
        <f t="shared" si="364"/>
        <v/>
      </c>
      <c r="G6180" t="str">
        <f t="shared" si="365"/>
        <v>40101</v>
      </c>
      <c r="H6180" t="str">
        <f t="shared" si="366"/>
        <v>Thành phố Thanh Hoá</v>
      </c>
      <c r="I6180" t="str">
        <f t="shared" si="367"/>
        <v>401</v>
      </c>
      <c r="J6180" t="str">
        <f>VLOOKUP(I6180,Tỉnh!$A$2:$B$64,2,0)</f>
        <v>Thanh Hoá</v>
      </c>
    </row>
    <row r="6181" hidden="1" spans="1:10">
      <c r="A6181" s="38"/>
      <c r="B6181" s="56" t="s">
        <v>11566</v>
      </c>
      <c r="C6181" s="54" t="s">
        <v>11567</v>
      </c>
      <c r="D6181" t="str">
        <f>IFERROR(VLOOKUP(C6181,'5.2.5'!$G$2:$H$11754,2,0),"")</f>
        <v>Xã Quảng Tâm</v>
      </c>
      <c r="E6181" t="str">
        <f t="shared" si="364"/>
        <v/>
      </c>
      <c r="G6181" t="str">
        <f t="shared" si="365"/>
        <v>40101</v>
      </c>
      <c r="H6181" t="str">
        <f t="shared" si="366"/>
        <v>Thành phố Thanh Hoá</v>
      </c>
      <c r="I6181" t="str">
        <f t="shared" si="367"/>
        <v>401</v>
      </c>
      <c r="J6181" t="str">
        <f>VLOOKUP(I6181,Tỉnh!$A$2:$B$64,2,0)</f>
        <v>Thanh Hoá</v>
      </c>
    </row>
    <row r="6182" hidden="1" spans="1:10">
      <c r="A6182" s="38"/>
      <c r="B6182" s="56" t="s">
        <v>11568</v>
      </c>
      <c r="C6182" s="54" t="s">
        <v>11569</v>
      </c>
      <c r="D6182" t="str">
        <f>IFERROR(VLOOKUP(C6182,'5.2.5'!$G$2:$H$11754,2,0),"")</f>
        <v>Xã Hoằng Anh (hết hiệu lực)</v>
      </c>
      <c r="E6182" t="str">
        <f t="shared" si="364"/>
        <v/>
      </c>
      <c r="G6182" t="str">
        <f t="shared" si="365"/>
        <v>40101</v>
      </c>
      <c r="H6182" t="str">
        <f t="shared" si="366"/>
        <v>Thành phố Thanh Hoá</v>
      </c>
      <c r="I6182" t="str">
        <f t="shared" si="367"/>
        <v>401</v>
      </c>
      <c r="J6182" t="str">
        <f>VLOOKUP(I6182,Tỉnh!$A$2:$B$64,2,0)</f>
        <v>Thanh Hoá</v>
      </c>
    </row>
    <row r="6183" hidden="1" spans="1:10">
      <c r="A6183" s="38"/>
      <c r="B6183" s="56" t="s">
        <v>11570</v>
      </c>
      <c r="C6183" s="54" t="s">
        <v>11571</v>
      </c>
      <c r="D6183" t="str">
        <f>IFERROR(VLOOKUP(C6183,'5.2.5'!$G$2:$H$11754,2,0),"")</f>
        <v>Xã Hoằng Lý (hết hiệu lực)</v>
      </c>
      <c r="E6183" t="str">
        <f t="shared" si="364"/>
        <v/>
      </c>
      <c r="G6183" t="str">
        <f t="shared" si="365"/>
        <v>40101</v>
      </c>
      <c r="H6183" t="str">
        <f t="shared" si="366"/>
        <v>Thành phố Thanh Hoá</v>
      </c>
      <c r="I6183" t="str">
        <f t="shared" si="367"/>
        <v>401</v>
      </c>
      <c r="J6183" t="str">
        <f>VLOOKUP(I6183,Tỉnh!$A$2:$B$64,2,0)</f>
        <v>Thanh Hoá</v>
      </c>
    </row>
    <row r="6184" hidden="1" spans="1:10">
      <c r="A6184" s="38"/>
      <c r="B6184" s="56" t="s">
        <v>11572</v>
      </c>
      <c r="C6184" s="54" t="s">
        <v>11573</v>
      </c>
      <c r="D6184" t="str">
        <f>IFERROR(VLOOKUP(C6184,'5.2.5'!$G$2:$H$11754,2,0),"")</f>
        <v>Xã Hoằng Long (hết hiệu lực)</v>
      </c>
      <c r="E6184" t="str">
        <f t="shared" si="364"/>
        <v/>
      </c>
      <c r="G6184" t="str">
        <f t="shared" si="365"/>
        <v>40101</v>
      </c>
      <c r="H6184" t="str">
        <f t="shared" si="366"/>
        <v>Thành phố Thanh Hoá</v>
      </c>
      <c r="I6184" t="str">
        <f t="shared" si="367"/>
        <v>401</v>
      </c>
      <c r="J6184" t="str">
        <f>VLOOKUP(I6184,Tỉnh!$A$2:$B$64,2,0)</f>
        <v>Thanh Hoá</v>
      </c>
    </row>
    <row r="6185" hidden="1" spans="1:11">
      <c r="A6185" s="38"/>
      <c r="B6185" s="57" t="s">
        <v>11574</v>
      </c>
      <c r="C6185" s="58" t="s">
        <v>11575</v>
      </c>
      <c r="D6185" t="str">
        <f>IFERROR(VLOOKUP(C6185,'5.2.5'!$G$2:$H$11754,2,0),"")</f>
        <v>Xã Hoằng Quang</v>
      </c>
      <c r="E6185" t="str">
        <f t="shared" si="364"/>
        <v>Phường Hoằng Quang</v>
      </c>
      <c r="F6185" t="s">
        <v>137</v>
      </c>
      <c r="G6185" t="str">
        <f t="shared" si="365"/>
        <v>40101</v>
      </c>
      <c r="H6185" t="str">
        <f t="shared" si="366"/>
        <v>Thành phố Thanh Hoá</v>
      </c>
      <c r="I6185" t="str">
        <f t="shared" si="367"/>
        <v>401</v>
      </c>
      <c r="J6185" t="str">
        <f>VLOOKUP(I6185,Tỉnh!$A$2:$B$64,2,0)</f>
        <v>Thanh Hoá</v>
      </c>
      <c r="K6185" t="str">
        <f>VLOOKUP(J6185,'Nghị quyết thay đổi'!$B$1:$C$30,2,0)</f>
        <v>5.2.6</v>
      </c>
    </row>
    <row r="6186" hidden="1" spans="1:11">
      <c r="A6186" s="38"/>
      <c r="B6186" s="57" t="s">
        <v>11576</v>
      </c>
      <c r="C6186" s="58" t="s">
        <v>11577</v>
      </c>
      <c r="D6186" t="str">
        <f>IFERROR(VLOOKUP(C6186,'5.2.5'!$G$2:$H$11754,2,0),"")</f>
        <v>Xã Hoằng Đại</v>
      </c>
      <c r="E6186" t="str">
        <f t="shared" si="364"/>
        <v>Phường Hoằng Đại</v>
      </c>
      <c r="F6186" t="s">
        <v>137</v>
      </c>
      <c r="G6186" t="str">
        <f t="shared" si="365"/>
        <v>40101</v>
      </c>
      <c r="H6186" t="str">
        <f t="shared" si="366"/>
        <v>Thành phố Thanh Hoá</v>
      </c>
      <c r="I6186" t="str">
        <f t="shared" si="367"/>
        <v>401</v>
      </c>
      <c r="J6186" t="str">
        <f>VLOOKUP(I6186,Tỉnh!$A$2:$B$64,2,0)</f>
        <v>Thanh Hoá</v>
      </c>
      <c r="K6186" t="str">
        <f>VLOOKUP(J6186,'Nghị quyết thay đổi'!$B$1:$C$30,2,0)</f>
        <v>5.2.6</v>
      </c>
    </row>
    <row r="6187" hidden="1" spans="1:10">
      <c r="A6187" s="38"/>
      <c r="B6187" s="56" t="s">
        <v>11578</v>
      </c>
      <c r="C6187" s="54" t="s">
        <v>11579</v>
      </c>
      <c r="D6187" t="str">
        <f>IFERROR(VLOOKUP(C6187,'5.2.5'!$G$2:$H$11754,2,0),"")</f>
        <v>Phường Tào Xuyên</v>
      </c>
      <c r="E6187" t="str">
        <f t="shared" si="364"/>
        <v/>
      </c>
      <c r="G6187" t="str">
        <f t="shared" si="365"/>
        <v>40101</v>
      </c>
      <c r="H6187" t="str">
        <f t="shared" si="366"/>
        <v>Thành phố Thanh Hoá</v>
      </c>
      <c r="I6187" t="str">
        <f t="shared" si="367"/>
        <v>401</v>
      </c>
      <c r="J6187" t="str">
        <f>VLOOKUP(I6187,Tỉnh!$A$2:$B$64,2,0)</f>
        <v>Thanh Hoá</v>
      </c>
    </row>
    <row r="6188" hidden="1" spans="1:10">
      <c r="A6188" s="38"/>
      <c r="B6188" s="56" t="s">
        <v>11580</v>
      </c>
      <c r="C6188" s="54" t="s">
        <v>11581</v>
      </c>
      <c r="D6188" t="str">
        <f>IFERROR(VLOOKUP(C6188,'5.2.5'!$G$2:$H$11754,2,0),"")</f>
        <v>Phường Thiệu Dương</v>
      </c>
      <c r="E6188" t="str">
        <f t="shared" si="364"/>
        <v/>
      </c>
      <c r="G6188" t="str">
        <f t="shared" si="365"/>
        <v>40101</v>
      </c>
      <c r="H6188" t="str">
        <f t="shared" si="366"/>
        <v>Thành phố Thanh Hoá</v>
      </c>
      <c r="I6188" t="str">
        <f t="shared" si="367"/>
        <v>401</v>
      </c>
      <c r="J6188" t="str">
        <f>VLOOKUP(I6188,Tỉnh!$A$2:$B$64,2,0)</f>
        <v>Thanh Hoá</v>
      </c>
    </row>
    <row r="6189" hidden="1" spans="1:10">
      <c r="A6189" s="38"/>
      <c r="B6189" s="56" t="s">
        <v>11582</v>
      </c>
      <c r="C6189" s="54" t="s">
        <v>11583</v>
      </c>
      <c r="D6189" t="str">
        <f>IFERROR(VLOOKUP(C6189,'5.2.5'!$G$2:$H$11754,2,0),"")</f>
        <v>Phường Thiệu Khánh</v>
      </c>
      <c r="E6189" t="str">
        <f t="shared" si="364"/>
        <v/>
      </c>
      <c r="G6189" t="str">
        <f t="shared" si="365"/>
        <v>40101</v>
      </c>
      <c r="H6189" t="str">
        <f t="shared" si="366"/>
        <v>Thành phố Thanh Hoá</v>
      </c>
      <c r="I6189" t="str">
        <f t="shared" si="367"/>
        <v>401</v>
      </c>
      <c r="J6189" t="str">
        <f>VLOOKUP(I6189,Tỉnh!$A$2:$B$64,2,0)</f>
        <v>Thanh Hoá</v>
      </c>
    </row>
    <row r="6190" hidden="1" spans="1:10">
      <c r="A6190" s="38"/>
      <c r="B6190" s="56" t="s">
        <v>11584</v>
      </c>
      <c r="C6190" s="54" t="s">
        <v>11585</v>
      </c>
      <c r="D6190" t="str">
        <f>IFERROR(VLOOKUP(C6190,'5.2.5'!$G$2:$H$11754,2,0),"")</f>
        <v>Xã Thiệu Vân</v>
      </c>
      <c r="E6190" t="str">
        <f t="shared" si="364"/>
        <v/>
      </c>
      <c r="G6190" t="str">
        <f t="shared" si="365"/>
        <v>40101</v>
      </c>
      <c r="H6190" t="str">
        <f t="shared" si="366"/>
        <v>Thành phố Thanh Hoá</v>
      </c>
      <c r="I6190" t="str">
        <f t="shared" si="367"/>
        <v>401</v>
      </c>
      <c r="J6190" t="str">
        <f>VLOOKUP(I6190,Tỉnh!$A$2:$B$64,2,0)</f>
        <v>Thanh Hoá</v>
      </c>
    </row>
    <row r="6191" hidden="1" spans="1:10">
      <c r="A6191" s="38"/>
      <c r="B6191" s="56" t="s">
        <v>5147</v>
      </c>
      <c r="C6191" s="54" t="s">
        <v>11586</v>
      </c>
      <c r="D6191" t="str">
        <f>IFERROR(VLOOKUP(C6191,'5.2.5'!$G$2:$H$11754,2,0),"")</f>
        <v>Xã Đông Vinh</v>
      </c>
      <c r="E6191" t="str">
        <f t="shared" si="364"/>
        <v/>
      </c>
      <c r="G6191" t="str">
        <f t="shared" si="365"/>
        <v>40101</v>
      </c>
      <c r="H6191" t="str">
        <f t="shared" si="366"/>
        <v>Thành phố Thanh Hoá</v>
      </c>
      <c r="I6191" t="str">
        <f t="shared" si="367"/>
        <v>401</v>
      </c>
      <c r="J6191" t="str">
        <f>VLOOKUP(I6191,Tỉnh!$A$2:$B$64,2,0)</f>
        <v>Thanh Hoá</v>
      </c>
    </row>
    <row r="6192" hidden="1" spans="1:10">
      <c r="A6192" s="38"/>
      <c r="B6192" s="56" t="s">
        <v>11587</v>
      </c>
      <c r="C6192" s="54" t="s">
        <v>11588</v>
      </c>
      <c r="D6192" t="str">
        <f>IFERROR(VLOOKUP(C6192,'5.2.5'!$G$2:$H$11754,2,0),"")</f>
        <v>Phường Đông Lĩnh</v>
      </c>
      <c r="E6192" t="str">
        <f t="shared" si="364"/>
        <v/>
      </c>
      <c r="G6192" t="str">
        <f t="shared" si="365"/>
        <v>40101</v>
      </c>
      <c r="H6192" t="str">
        <f t="shared" si="366"/>
        <v>Thành phố Thanh Hoá</v>
      </c>
      <c r="I6192" t="str">
        <f t="shared" si="367"/>
        <v>401</v>
      </c>
      <c r="J6192" t="str">
        <f>VLOOKUP(I6192,Tỉnh!$A$2:$B$64,2,0)</f>
        <v>Thanh Hoá</v>
      </c>
    </row>
    <row r="6193" hidden="1" spans="1:10">
      <c r="A6193" s="38"/>
      <c r="B6193" s="56" t="s">
        <v>11589</v>
      </c>
      <c r="C6193" s="54" t="s">
        <v>11590</v>
      </c>
      <c r="D6193" t="str">
        <f>IFERROR(VLOOKUP(C6193,'5.2.5'!$G$2:$H$11754,2,0),"")</f>
        <v>Phường Đông Tân</v>
      </c>
      <c r="E6193" t="str">
        <f t="shared" si="364"/>
        <v/>
      </c>
      <c r="G6193" t="str">
        <f t="shared" si="365"/>
        <v>40101</v>
      </c>
      <c r="H6193" t="str">
        <f t="shared" si="366"/>
        <v>Thành phố Thanh Hoá</v>
      </c>
      <c r="I6193" t="str">
        <f t="shared" si="367"/>
        <v>401</v>
      </c>
      <c r="J6193" t="str">
        <f>VLOOKUP(I6193,Tỉnh!$A$2:$B$64,2,0)</f>
        <v>Thanh Hoá</v>
      </c>
    </row>
    <row r="6194" hidden="1" spans="1:10">
      <c r="A6194" s="38"/>
      <c r="B6194" s="56" t="s">
        <v>11591</v>
      </c>
      <c r="C6194" s="54" t="s">
        <v>11592</v>
      </c>
      <c r="D6194" t="str">
        <f>IFERROR(VLOOKUP(C6194,'5.2.5'!$G$2:$H$11754,2,0),"")</f>
        <v>Xã Đông Hưng (hết hiệu lực)</v>
      </c>
      <c r="E6194" t="str">
        <f t="shared" si="364"/>
        <v/>
      </c>
      <c r="G6194" t="str">
        <f t="shared" si="365"/>
        <v>40101</v>
      </c>
      <c r="H6194" t="str">
        <f t="shared" si="366"/>
        <v>Thành phố Thanh Hoá</v>
      </c>
      <c r="I6194" t="str">
        <f t="shared" si="367"/>
        <v>401</v>
      </c>
      <c r="J6194" t="str">
        <f>VLOOKUP(I6194,Tỉnh!$A$2:$B$64,2,0)</f>
        <v>Thanh Hoá</v>
      </c>
    </row>
    <row r="6195" hidden="1" spans="1:10">
      <c r="A6195" s="38"/>
      <c r="B6195" s="56" t="s">
        <v>11593</v>
      </c>
      <c r="C6195" s="54" t="s">
        <v>11594</v>
      </c>
      <c r="D6195" t="str">
        <f>IFERROR(VLOOKUP(C6195,'5.2.5'!$G$2:$H$11754,2,0),"")</f>
        <v>Phường An Hoạch (hết hiệu lực)</v>
      </c>
      <c r="E6195" t="str">
        <f t="shared" si="364"/>
        <v/>
      </c>
      <c r="G6195" t="str">
        <f t="shared" si="365"/>
        <v>40101</v>
      </c>
      <c r="H6195" t="str">
        <f t="shared" si="366"/>
        <v>Thành phố Thanh Hoá</v>
      </c>
      <c r="I6195" t="str">
        <f t="shared" si="367"/>
        <v>401</v>
      </c>
      <c r="J6195" t="str">
        <f>VLOOKUP(I6195,Tỉnh!$A$2:$B$64,2,0)</f>
        <v>Thanh Hoá</v>
      </c>
    </row>
    <row r="6196" hidden="1" spans="1:10">
      <c r="A6196" s="38"/>
      <c r="B6196" s="56" t="s">
        <v>2756</v>
      </c>
      <c r="C6196" s="74" t="s">
        <v>11595</v>
      </c>
      <c r="D6196" t="str">
        <f>IFERROR(VLOOKUP(C6196,'5.2.5'!$G$2:$H$11754,2,0),"")</f>
        <v>Phường An Hưng</v>
      </c>
      <c r="E6196" t="str">
        <f t="shared" si="364"/>
        <v/>
      </c>
      <c r="G6196" t="str">
        <f t="shared" si="365"/>
        <v>40101</v>
      </c>
      <c r="H6196" t="str">
        <f t="shared" si="366"/>
        <v>Thành phố Thanh Hoá</v>
      </c>
      <c r="I6196" t="str">
        <f t="shared" si="367"/>
        <v>401</v>
      </c>
      <c r="J6196" t="str">
        <f>VLOOKUP(I6196,Tỉnh!$A$2:$B$64,2,0)</f>
        <v>Thanh Hoá</v>
      </c>
    </row>
    <row r="6197" hidden="1" spans="1:10">
      <c r="A6197" s="38"/>
      <c r="B6197" s="56" t="s">
        <v>11596</v>
      </c>
      <c r="C6197" s="74" t="s">
        <v>11597</v>
      </c>
      <c r="D6197" t="str">
        <f>IFERROR(VLOOKUP(C6197,'5.2.5'!$G$2:$H$11754,2,0),"")</f>
        <v>Phường Long Anh</v>
      </c>
      <c r="E6197" t="str">
        <f t="shared" si="364"/>
        <v/>
      </c>
      <c r="G6197" t="str">
        <f t="shared" si="365"/>
        <v>40101</v>
      </c>
      <c r="H6197" t="str">
        <f t="shared" si="366"/>
        <v>Thành phố Thanh Hoá</v>
      </c>
      <c r="I6197" t="str">
        <f t="shared" si="367"/>
        <v>401</v>
      </c>
      <c r="J6197" t="str">
        <f>VLOOKUP(I6197,Tỉnh!$A$2:$B$64,2,0)</f>
        <v>Thanh Hoá</v>
      </c>
    </row>
    <row r="6198" hidden="1" spans="1:11">
      <c r="A6198" s="38"/>
      <c r="B6198" s="57" t="s">
        <v>11598</v>
      </c>
      <c r="C6198" s="73" t="s">
        <v>11599</v>
      </c>
      <c r="D6198" t="str">
        <f>IFERROR(VLOOKUP(C6198,'5.2.5'!$G$2:$H$11754,2,0),"")</f>
        <v/>
      </c>
      <c r="E6198" t="str">
        <f t="shared" si="364"/>
        <v>Phường Rừng Thông</v>
      </c>
      <c r="F6198" t="s">
        <v>265</v>
      </c>
      <c r="G6198" t="str">
        <f t="shared" si="365"/>
        <v>40101</v>
      </c>
      <c r="H6198" t="str">
        <f t="shared" si="366"/>
        <v>Thành phố Thanh Hoá</v>
      </c>
      <c r="I6198" t="str">
        <f t="shared" si="367"/>
        <v>401</v>
      </c>
      <c r="J6198" t="str">
        <f>VLOOKUP(I6198,Tỉnh!$A$2:$B$64,2,0)</f>
        <v>Thanh Hoá</v>
      </c>
      <c r="K6198" t="str">
        <f>VLOOKUP(J6198,'Nghị quyết thay đổi'!$B$1:$C$30,2,0)</f>
        <v>5.2.6</v>
      </c>
    </row>
    <row r="6199" hidden="1" spans="1:11">
      <c r="A6199" s="38"/>
      <c r="B6199" s="57" t="s">
        <v>11600</v>
      </c>
      <c r="C6199" s="73" t="s">
        <v>11601</v>
      </c>
      <c r="D6199" t="str">
        <f>IFERROR(VLOOKUP(C6199,'5.2.5'!$G$2:$H$11754,2,0),"")</f>
        <v/>
      </c>
      <c r="E6199" t="str">
        <f t="shared" si="364"/>
        <v>Phường Đông Thịnh</v>
      </c>
      <c r="F6199" t="s">
        <v>265</v>
      </c>
      <c r="G6199" t="str">
        <f t="shared" si="365"/>
        <v>40101</v>
      </c>
      <c r="H6199" t="str">
        <f t="shared" si="366"/>
        <v>Thành phố Thanh Hoá</v>
      </c>
      <c r="I6199" t="str">
        <f t="shared" si="367"/>
        <v>401</v>
      </c>
      <c r="J6199" t="str">
        <f>VLOOKUP(I6199,Tỉnh!$A$2:$B$64,2,0)</f>
        <v>Thanh Hoá</v>
      </c>
      <c r="K6199" t="str">
        <f>VLOOKUP(J6199,'Nghị quyết thay đổi'!$B$1:$C$30,2,0)</f>
        <v>5.2.6</v>
      </c>
    </row>
    <row r="6200" hidden="1" spans="1:11">
      <c r="A6200" s="38"/>
      <c r="B6200" s="57" t="s">
        <v>4815</v>
      </c>
      <c r="C6200" s="73" t="s">
        <v>11602</v>
      </c>
      <c r="D6200" t="str">
        <f>IFERROR(VLOOKUP(C6200,'5.2.5'!$G$2:$H$11754,2,0),"")</f>
        <v/>
      </c>
      <c r="E6200" t="str">
        <f t="shared" si="364"/>
        <v>Xã Đông Hòa</v>
      </c>
      <c r="F6200" t="s">
        <v>265</v>
      </c>
      <c r="G6200" t="str">
        <f t="shared" si="365"/>
        <v>40101</v>
      </c>
      <c r="H6200" t="str">
        <f t="shared" si="366"/>
        <v>Thành phố Thanh Hoá</v>
      </c>
      <c r="I6200" t="str">
        <f t="shared" si="367"/>
        <v>401</v>
      </c>
      <c r="J6200" t="str">
        <f>VLOOKUP(I6200,Tỉnh!$A$2:$B$64,2,0)</f>
        <v>Thanh Hoá</v>
      </c>
      <c r="K6200" t="str">
        <f>VLOOKUP(J6200,'Nghị quyết thay đổi'!$B$1:$C$30,2,0)</f>
        <v>5.2.6</v>
      </c>
    </row>
    <row r="6201" hidden="1" spans="1:11">
      <c r="A6201" s="38"/>
      <c r="B6201" s="57" t="s">
        <v>2586</v>
      </c>
      <c r="C6201" s="73" t="s">
        <v>11603</v>
      </c>
      <c r="D6201" t="str">
        <f>IFERROR(VLOOKUP(C6201,'5.2.5'!$G$2:$H$11754,2,0),"")</f>
        <v/>
      </c>
      <c r="E6201" t="str">
        <f t="shared" si="364"/>
        <v>Xã Đông Quang</v>
      </c>
      <c r="F6201" t="s">
        <v>265</v>
      </c>
      <c r="G6201" t="str">
        <f t="shared" si="365"/>
        <v>40101</v>
      </c>
      <c r="H6201" t="str">
        <f t="shared" si="366"/>
        <v>Thành phố Thanh Hoá</v>
      </c>
      <c r="I6201" t="str">
        <f t="shared" si="367"/>
        <v>401</v>
      </c>
      <c r="J6201" t="str">
        <f>VLOOKUP(I6201,Tỉnh!$A$2:$B$64,2,0)</f>
        <v>Thanh Hoá</v>
      </c>
      <c r="K6201" t="str">
        <f>VLOOKUP(J6201,'Nghị quyết thay đổi'!$B$1:$C$30,2,0)</f>
        <v>5.2.6</v>
      </c>
    </row>
    <row r="6202" hidden="1" spans="1:11">
      <c r="A6202" s="38"/>
      <c r="B6202" s="57" t="s">
        <v>5163</v>
      </c>
      <c r="C6202" s="73" t="s">
        <v>11604</v>
      </c>
      <c r="D6202" t="str">
        <f>IFERROR(VLOOKUP(C6202,'5.2.5'!$G$2:$H$11754,2,0),"")</f>
        <v/>
      </c>
      <c r="E6202" t="str">
        <f t="shared" si="364"/>
        <v>Xã Đông Hoàng</v>
      </c>
      <c r="F6202" t="s">
        <v>265</v>
      </c>
      <c r="G6202" t="str">
        <f t="shared" si="365"/>
        <v>40101</v>
      </c>
      <c r="H6202" t="str">
        <f t="shared" si="366"/>
        <v>Thành phố Thanh Hoá</v>
      </c>
      <c r="I6202" t="str">
        <f t="shared" si="367"/>
        <v>401</v>
      </c>
      <c r="J6202" t="str">
        <f>VLOOKUP(I6202,Tỉnh!$A$2:$B$64,2,0)</f>
        <v>Thanh Hoá</v>
      </c>
      <c r="K6202" t="str">
        <f>VLOOKUP(J6202,'Nghị quyết thay đổi'!$B$1:$C$30,2,0)</f>
        <v>5.2.6</v>
      </c>
    </row>
    <row r="6203" hidden="1" spans="1:11">
      <c r="A6203" s="38"/>
      <c r="B6203" s="57" t="s">
        <v>2253</v>
      </c>
      <c r="C6203" s="73" t="s">
        <v>11605</v>
      </c>
      <c r="D6203" t="str">
        <f>IFERROR(VLOOKUP(C6203,'5.2.5'!$G$2:$H$11754,2,0),"")</f>
        <v/>
      </c>
      <c r="E6203" t="str">
        <f t="shared" si="364"/>
        <v>Xã Đông Yên</v>
      </c>
      <c r="F6203" t="s">
        <v>265</v>
      </c>
      <c r="G6203" t="str">
        <f t="shared" si="365"/>
        <v>40101</v>
      </c>
      <c r="H6203" t="str">
        <f t="shared" si="366"/>
        <v>Thành phố Thanh Hoá</v>
      </c>
      <c r="I6203" t="str">
        <f t="shared" si="367"/>
        <v>401</v>
      </c>
      <c r="J6203" t="str">
        <f>VLOOKUP(I6203,Tỉnh!$A$2:$B$64,2,0)</f>
        <v>Thanh Hoá</v>
      </c>
      <c r="K6203" t="str">
        <f>VLOOKUP(J6203,'Nghị quyết thay đổi'!$B$1:$C$30,2,0)</f>
        <v>5.2.6</v>
      </c>
    </row>
    <row r="6204" hidden="1" spans="1:11">
      <c r="A6204" s="38"/>
      <c r="B6204" s="57" t="s">
        <v>9687</v>
      </c>
      <c r="C6204" s="73" t="s">
        <v>11606</v>
      </c>
      <c r="D6204" t="str">
        <f>IFERROR(VLOOKUP(C6204,'5.2.5'!$G$2:$H$11754,2,0),"")</f>
        <v/>
      </c>
      <c r="E6204" t="str">
        <f t="shared" si="364"/>
        <v>Xã Đông Tiến</v>
      </c>
      <c r="F6204" t="s">
        <v>265</v>
      </c>
      <c r="G6204" t="str">
        <f t="shared" si="365"/>
        <v>40101</v>
      </c>
      <c r="H6204" t="str">
        <f t="shared" si="366"/>
        <v>Thành phố Thanh Hoá</v>
      </c>
      <c r="I6204" t="str">
        <f t="shared" si="367"/>
        <v>401</v>
      </c>
      <c r="J6204" t="str">
        <f>VLOOKUP(I6204,Tỉnh!$A$2:$B$64,2,0)</f>
        <v>Thanh Hoá</v>
      </c>
      <c r="K6204" t="str">
        <f>VLOOKUP(J6204,'Nghị quyết thay đổi'!$B$1:$C$30,2,0)</f>
        <v>5.2.6</v>
      </c>
    </row>
    <row r="6205" hidden="1" spans="1:11">
      <c r="A6205" s="38"/>
      <c r="B6205" s="57" t="s">
        <v>11607</v>
      </c>
      <c r="C6205" s="73" t="s">
        <v>11608</v>
      </c>
      <c r="D6205" t="str">
        <f>IFERROR(VLOOKUP(C6205,'5.2.5'!$G$2:$H$11754,2,0),"")</f>
        <v/>
      </c>
      <c r="E6205" t="str">
        <f t="shared" si="364"/>
        <v>Xã Đông Văn</v>
      </c>
      <c r="F6205" t="s">
        <v>265</v>
      </c>
      <c r="G6205" t="str">
        <f t="shared" si="365"/>
        <v>40101</v>
      </c>
      <c r="H6205" t="str">
        <f t="shared" si="366"/>
        <v>Thành phố Thanh Hoá</v>
      </c>
      <c r="I6205" t="str">
        <f t="shared" si="367"/>
        <v>401</v>
      </c>
      <c r="J6205" t="str">
        <f>VLOOKUP(I6205,Tỉnh!$A$2:$B$64,2,0)</f>
        <v>Thanh Hoá</v>
      </c>
      <c r="K6205" t="str">
        <f>VLOOKUP(J6205,'Nghị quyết thay đổi'!$B$1:$C$30,2,0)</f>
        <v>5.2.6</v>
      </c>
    </row>
    <row r="6206" hidden="1" spans="1:11">
      <c r="A6206" s="38"/>
      <c r="B6206" s="57" t="s">
        <v>3873</v>
      </c>
      <c r="C6206" s="73" t="s">
        <v>11609</v>
      </c>
      <c r="D6206" t="str">
        <f>IFERROR(VLOOKUP(C6206,'5.2.5'!$G$2:$H$11754,2,0),"")</f>
        <v/>
      </c>
      <c r="E6206" t="str">
        <f t="shared" si="364"/>
        <v>Xã Đông Ninh</v>
      </c>
      <c r="F6206" t="s">
        <v>265</v>
      </c>
      <c r="G6206" t="str">
        <f t="shared" si="365"/>
        <v>40101</v>
      </c>
      <c r="H6206" t="str">
        <f t="shared" si="366"/>
        <v>Thành phố Thanh Hoá</v>
      </c>
      <c r="I6206" t="str">
        <f t="shared" si="367"/>
        <v>401</v>
      </c>
      <c r="J6206" t="str">
        <f>VLOOKUP(I6206,Tỉnh!$A$2:$B$64,2,0)</f>
        <v>Thanh Hoá</v>
      </c>
      <c r="K6206" t="str">
        <f>VLOOKUP(J6206,'Nghị quyết thay đổi'!$B$1:$C$30,2,0)</f>
        <v>5.2.6</v>
      </c>
    </row>
    <row r="6207" hidden="1" spans="1:11">
      <c r="A6207" s="38"/>
      <c r="B6207" s="57" t="s">
        <v>11610</v>
      </c>
      <c r="C6207" s="73" t="s">
        <v>11611</v>
      </c>
      <c r="D6207" t="str">
        <f>IFERROR(VLOOKUP(C6207,'5.2.5'!$G$2:$H$11754,2,0),"")</f>
        <v/>
      </c>
      <c r="E6207" t="str">
        <f t="shared" si="364"/>
        <v>Xã Đông Khê</v>
      </c>
      <c r="F6207" t="s">
        <v>265</v>
      </c>
      <c r="G6207" t="str">
        <f t="shared" si="365"/>
        <v>40101</v>
      </c>
      <c r="H6207" t="str">
        <f t="shared" si="366"/>
        <v>Thành phố Thanh Hoá</v>
      </c>
      <c r="I6207" t="str">
        <f t="shared" si="367"/>
        <v>401</v>
      </c>
      <c r="J6207" t="str">
        <f>VLOOKUP(I6207,Tỉnh!$A$2:$B$64,2,0)</f>
        <v>Thanh Hoá</v>
      </c>
      <c r="K6207" t="str">
        <f>VLOOKUP(J6207,'Nghị quyết thay đổi'!$B$1:$C$30,2,0)</f>
        <v>5.2.6</v>
      </c>
    </row>
    <row r="6208" hidden="1" spans="1:11">
      <c r="A6208" s="38"/>
      <c r="B6208" s="57" t="s">
        <v>5349</v>
      </c>
      <c r="C6208" s="73" t="s">
        <v>11612</v>
      </c>
      <c r="D6208" t="str">
        <f>IFERROR(VLOOKUP(C6208,'5.2.5'!$G$2:$H$11754,2,0),"")</f>
        <v/>
      </c>
      <c r="E6208" t="str">
        <f t="shared" si="364"/>
        <v>Xã Đông Minh</v>
      </c>
      <c r="F6208" t="s">
        <v>265</v>
      </c>
      <c r="G6208" t="str">
        <f t="shared" si="365"/>
        <v>40101</v>
      </c>
      <c r="H6208" t="str">
        <f t="shared" si="366"/>
        <v>Thành phố Thanh Hoá</v>
      </c>
      <c r="I6208" t="str">
        <f t="shared" si="367"/>
        <v>401</v>
      </c>
      <c r="J6208" t="str">
        <f>VLOOKUP(I6208,Tỉnh!$A$2:$B$64,2,0)</f>
        <v>Thanh Hoá</v>
      </c>
      <c r="K6208" t="str">
        <f>VLOOKUP(J6208,'Nghị quyết thay đổi'!$B$1:$C$30,2,0)</f>
        <v>5.2.6</v>
      </c>
    </row>
    <row r="6209" hidden="1" spans="1:11">
      <c r="A6209" s="38"/>
      <c r="B6209" s="57" t="s">
        <v>11613</v>
      </c>
      <c r="C6209" s="73" t="s">
        <v>11614</v>
      </c>
      <c r="D6209" t="str">
        <f>IFERROR(VLOOKUP(C6209,'5.2.5'!$G$2:$H$11754,2,0),"")</f>
        <v/>
      </c>
      <c r="E6209" t="str">
        <f t="shared" si="364"/>
        <v>Xã Đông Thanh</v>
      </c>
      <c r="F6209" t="s">
        <v>265</v>
      </c>
      <c r="G6209" t="str">
        <f t="shared" si="365"/>
        <v>40101</v>
      </c>
      <c r="H6209" t="str">
        <f t="shared" si="366"/>
        <v>Thành phố Thanh Hoá</v>
      </c>
      <c r="I6209" t="str">
        <f t="shared" si="367"/>
        <v>401</v>
      </c>
      <c r="J6209" t="str">
        <f>VLOOKUP(I6209,Tỉnh!$A$2:$B$64,2,0)</f>
        <v>Thanh Hoá</v>
      </c>
      <c r="K6209" t="str">
        <f>VLOOKUP(J6209,'Nghị quyết thay đổi'!$B$1:$C$30,2,0)</f>
        <v>5.2.6</v>
      </c>
    </row>
    <row r="6210" hidden="1" spans="1:11">
      <c r="A6210" s="38"/>
      <c r="B6210" s="57" t="s">
        <v>9505</v>
      </c>
      <c r="C6210" s="73" t="s">
        <v>11615</v>
      </c>
      <c r="D6210" t="str">
        <f>IFERROR(VLOOKUP(C6210,'5.2.5'!$G$2:$H$11754,2,0),"")</f>
        <v/>
      </c>
      <c r="E6210" t="str">
        <f t="shared" si="364"/>
        <v>Xã Đông Phú</v>
      </c>
      <c r="F6210" t="s">
        <v>265</v>
      </c>
      <c r="G6210" t="str">
        <f t="shared" si="365"/>
        <v>40101</v>
      </c>
      <c r="H6210" t="str">
        <f t="shared" si="366"/>
        <v>Thành phố Thanh Hoá</v>
      </c>
      <c r="I6210" t="str">
        <f t="shared" si="367"/>
        <v>401</v>
      </c>
      <c r="J6210" t="str">
        <f>VLOOKUP(I6210,Tỉnh!$A$2:$B$64,2,0)</f>
        <v>Thanh Hoá</v>
      </c>
      <c r="K6210" t="str">
        <f>VLOOKUP(J6210,'Nghị quyết thay đổi'!$B$1:$C$30,2,0)</f>
        <v>5.2.6</v>
      </c>
    </row>
    <row r="6211" hidden="1" spans="1:11">
      <c r="A6211" s="38"/>
      <c r="B6211" s="57" t="s">
        <v>11616</v>
      </c>
      <c r="C6211" s="73" t="s">
        <v>11617</v>
      </c>
      <c r="D6211" t="str">
        <f>IFERROR(VLOOKUP(C6211,'5.2.5'!$G$2:$H$11754,2,0),"")</f>
        <v/>
      </c>
      <c r="E6211" t="str">
        <f t="shared" si="364"/>
        <v>Xã Đông Nam</v>
      </c>
      <c r="F6211" t="s">
        <v>265</v>
      </c>
      <c r="G6211" t="str">
        <f t="shared" si="365"/>
        <v>40101</v>
      </c>
      <c r="H6211" t="str">
        <f t="shared" si="366"/>
        <v>Thành phố Thanh Hoá</v>
      </c>
      <c r="I6211" t="str">
        <f t="shared" si="367"/>
        <v>401</v>
      </c>
      <c r="J6211" t="str">
        <f>VLOOKUP(I6211,Tỉnh!$A$2:$B$64,2,0)</f>
        <v>Thanh Hoá</v>
      </c>
      <c r="K6211" t="str">
        <f>VLOOKUP(J6211,'Nghị quyết thay đổi'!$B$1:$C$30,2,0)</f>
        <v>5.2.6</v>
      </c>
    </row>
    <row r="6212" hidden="1" spans="1:10">
      <c r="A6212" s="38"/>
      <c r="B6212" s="56" t="s">
        <v>3787</v>
      </c>
      <c r="C6212" s="54" t="s">
        <v>11618</v>
      </c>
      <c r="D6212" t="str">
        <f>IFERROR(VLOOKUP(C6212,'5.2.5'!$G$2:$H$11754,2,0),"")</f>
        <v>Phường Lam Sơn</v>
      </c>
      <c r="E6212" t="str">
        <f t="shared" si="364"/>
        <v/>
      </c>
      <c r="G6212" t="str">
        <f t="shared" si="365"/>
        <v>40103</v>
      </c>
      <c r="H6212" t="str">
        <f t="shared" si="366"/>
        <v>Thị xã Bỉm Sơn</v>
      </c>
      <c r="I6212" t="str">
        <f t="shared" si="367"/>
        <v>401</v>
      </c>
      <c r="J6212" t="str">
        <f>VLOOKUP(I6212,Tỉnh!$A$2:$B$64,2,0)</f>
        <v>Thanh Hoá</v>
      </c>
    </row>
    <row r="6213" hidden="1" spans="1:10">
      <c r="A6213" s="38"/>
      <c r="B6213" s="56" t="s">
        <v>2837</v>
      </c>
      <c r="C6213" s="54" t="s">
        <v>11619</v>
      </c>
      <c r="D6213" t="str">
        <f>IFERROR(VLOOKUP(C6213,'5.2.5'!$G$2:$H$11754,2,0),"")</f>
        <v>Phường Bắc Sơn</v>
      </c>
      <c r="E6213" t="str">
        <f t="shared" si="364"/>
        <v/>
      </c>
      <c r="G6213" t="str">
        <f t="shared" si="365"/>
        <v>40103</v>
      </c>
      <c r="H6213" t="str">
        <f t="shared" si="366"/>
        <v>Thị xã Bỉm Sơn</v>
      </c>
      <c r="I6213" t="str">
        <f t="shared" si="367"/>
        <v>401</v>
      </c>
      <c r="J6213" t="str">
        <f>VLOOKUP(I6213,Tỉnh!$A$2:$B$64,2,0)</f>
        <v>Thanh Hoá</v>
      </c>
    </row>
    <row r="6214" hidden="1" spans="1:10">
      <c r="A6214" s="38"/>
      <c r="B6214" s="56" t="s">
        <v>11526</v>
      </c>
      <c r="C6214" s="54" t="s">
        <v>11620</v>
      </c>
      <c r="D6214" t="str">
        <f>IFERROR(VLOOKUP(C6214,'5.2.5'!$G$2:$H$11754,2,0),"")</f>
        <v>Phường Đông Sơn</v>
      </c>
      <c r="E6214" t="str">
        <f t="shared" si="364"/>
        <v/>
      </c>
      <c r="G6214" t="str">
        <f t="shared" si="365"/>
        <v>40103</v>
      </c>
      <c r="H6214" t="str">
        <f t="shared" si="366"/>
        <v>Thị xã Bỉm Sơn</v>
      </c>
      <c r="I6214" t="str">
        <f t="shared" si="367"/>
        <v>401</v>
      </c>
      <c r="J6214" t="str">
        <f>VLOOKUP(I6214,Tỉnh!$A$2:$B$64,2,0)</f>
        <v>Thanh Hoá</v>
      </c>
    </row>
    <row r="6215" hidden="1" spans="1:10">
      <c r="A6215" s="38"/>
      <c r="B6215" s="56" t="s">
        <v>11542</v>
      </c>
      <c r="C6215" s="54" t="s">
        <v>11621</v>
      </c>
      <c r="D6215" t="str">
        <f>IFERROR(VLOOKUP(C6215,'5.2.5'!$G$2:$H$11754,2,0),"")</f>
        <v>Phường Ba Đình</v>
      </c>
      <c r="E6215" t="str">
        <f t="shared" si="364"/>
        <v/>
      </c>
      <c r="G6215" t="str">
        <f t="shared" si="365"/>
        <v>40103</v>
      </c>
      <c r="H6215" t="str">
        <f t="shared" si="366"/>
        <v>Thị xã Bỉm Sơn</v>
      </c>
      <c r="I6215" t="str">
        <f t="shared" si="367"/>
        <v>401</v>
      </c>
      <c r="J6215" t="str">
        <f>VLOOKUP(I6215,Tỉnh!$A$2:$B$64,2,0)</f>
        <v>Thanh Hoá</v>
      </c>
    </row>
    <row r="6216" hidden="1" spans="1:10">
      <c r="A6216" s="38"/>
      <c r="B6216" s="56" t="s">
        <v>11544</v>
      </c>
      <c r="C6216" s="54" t="s">
        <v>11622</v>
      </c>
      <c r="D6216" t="str">
        <f>IFERROR(VLOOKUP(C6216,'5.2.5'!$G$2:$H$11754,2,0),"")</f>
        <v>Phường Ngọc Trạo</v>
      </c>
      <c r="E6216" t="str">
        <f t="shared" si="364"/>
        <v/>
      </c>
      <c r="G6216" t="str">
        <f t="shared" si="365"/>
        <v>40103</v>
      </c>
      <c r="H6216" t="str">
        <f t="shared" si="366"/>
        <v>Thị xã Bỉm Sơn</v>
      </c>
      <c r="I6216" t="str">
        <f t="shared" si="367"/>
        <v>401</v>
      </c>
      <c r="J6216" t="str">
        <f>VLOOKUP(I6216,Tỉnh!$A$2:$B$64,2,0)</f>
        <v>Thanh Hoá</v>
      </c>
    </row>
    <row r="6217" hidden="1" spans="1:10">
      <c r="A6217" s="38"/>
      <c r="B6217" s="56" t="s">
        <v>2201</v>
      </c>
      <c r="C6217" s="54" t="s">
        <v>11623</v>
      </c>
      <c r="D6217" t="str">
        <f>IFERROR(VLOOKUP(C6217,'5.2.5'!$G$2:$H$11754,2,0),"")</f>
        <v>Xã Quang Trung</v>
      </c>
      <c r="E6217" t="str">
        <f t="shared" si="364"/>
        <v/>
      </c>
      <c r="G6217" t="str">
        <f t="shared" si="365"/>
        <v>40103</v>
      </c>
      <c r="H6217" t="str">
        <f t="shared" si="366"/>
        <v>Thị xã Bỉm Sơn</v>
      </c>
      <c r="I6217" t="str">
        <f t="shared" si="367"/>
        <v>401</v>
      </c>
      <c r="J6217" t="str">
        <f>VLOOKUP(I6217,Tỉnh!$A$2:$B$64,2,0)</f>
        <v>Thanh Hoá</v>
      </c>
    </row>
    <row r="6218" hidden="1" spans="1:10">
      <c r="A6218" s="38"/>
      <c r="B6218" s="56" t="s">
        <v>11624</v>
      </c>
      <c r="C6218" s="54" t="s">
        <v>11625</v>
      </c>
      <c r="D6218" t="str">
        <f>IFERROR(VLOOKUP(C6218,'5.2.5'!$G$2:$H$11754,2,0),"")</f>
        <v>Xã Hà Lan (hết hiệu lực)</v>
      </c>
      <c r="E6218" t="str">
        <f t="shared" si="364"/>
        <v/>
      </c>
      <c r="G6218" t="str">
        <f t="shared" si="365"/>
        <v>40103</v>
      </c>
      <c r="H6218" t="str">
        <f t="shared" si="366"/>
        <v>Thị xã Bỉm Sơn</v>
      </c>
      <c r="I6218" t="str">
        <f t="shared" si="367"/>
        <v>401</v>
      </c>
      <c r="J6218" t="str">
        <f>VLOOKUP(I6218,Tỉnh!$A$2:$B$64,2,0)</f>
        <v>Thanh Hoá</v>
      </c>
    </row>
    <row r="6219" hidden="1" spans="1:10">
      <c r="A6219" s="38"/>
      <c r="B6219" s="56" t="s">
        <v>11530</v>
      </c>
      <c r="C6219" s="54" t="s">
        <v>11626</v>
      </c>
      <c r="D6219" t="str">
        <f>IFERROR(VLOOKUP(C6219,'5.2.5'!$G$2:$H$11754,2,0),"")</f>
        <v>Phường Phú Sơn</v>
      </c>
      <c r="E6219" t="str">
        <f t="shared" si="364"/>
        <v/>
      </c>
      <c r="G6219" t="str">
        <f t="shared" si="365"/>
        <v>40103</v>
      </c>
      <c r="H6219" t="str">
        <f t="shared" si="366"/>
        <v>Thị xã Bỉm Sơn</v>
      </c>
      <c r="I6219" t="str">
        <f t="shared" si="367"/>
        <v>401</v>
      </c>
      <c r="J6219" t="str">
        <f>VLOOKUP(I6219,Tỉnh!$A$2:$B$64,2,0)</f>
        <v>Thanh Hoá</v>
      </c>
    </row>
    <row r="6220" hidden="1" spans="1:10">
      <c r="A6220" s="38"/>
      <c r="B6220" s="56" t="s">
        <v>2837</v>
      </c>
      <c r="C6220" s="54" t="s">
        <v>11627</v>
      </c>
      <c r="D6220" t="str">
        <f>IFERROR(VLOOKUP(C6220,'5.2.5'!$G$2:$H$11754,2,0),"")</f>
        <v>Phường Bắc Sơn</v>
      </c>
      <c r="E6220" t="str">
        <f t="shared" si="364"/>
        <v/>
      </c>
      <c r="G6220" t="str">
        <f t="shared" si="365"/>
        <v>40105</v>
      </c>
      <c r="H6220" t="str">
        <f t="shared" si="366"/>
        <v>Thành phố Sầm Sơn</v>
      </c>
      <c r="I6220" t="str">
        <f t="shared" si="367"/>
        <v>401</v>
      </c>
      <c r="J6220" t="str">
        <f>VLOOKUP(I6220,Tỉnh!$A$2:$B$64,2,0)</f>
        <v>Thanh Hoá</v>
      </c>
    </row>
    <row r="6221" hidden="1" spans="1:10">
      <c r="A6221" s="38"/>
      <c r="B6221" s="56" t="s">
        <v>5394</v>
      </c>
      <c r="C6221" s="54" t="s">
        <v>11628</v>
      </c>
      <c r="D6221" t="str">
        <f>IFERROR(VLOOKUP(C6221,'5.2.5'!$G$2:$H$11754,2,0),"")</f>
        <v>Phường Trung Sơn</v>
      </c>
      <c r="E6221" t="str">
        <f t="shared" si="364"/>
        <v/>
      </c>
      <c r="G6221" t="str">
        <f t="shared" si="365"/>
        <v>40105</v>
      </c>
      <c r="H6221" t="str">
        <f t="shared" si="366"/>
        <v>Thành phố Sầm Sơn</v>
      </c>
      <c r="I6221" t="str">
        <f t="shared" si="367"/>
        <v>401</v>
      </c>
      <c r="J6221" t="str">
        <f>VLOOKUP(I6221,Tỉnh!$A$2:$B$64,2,0)</f>
        <v>Thanh Hoá</v>
      </c>
    </row>
    <row r="6222" hidden="1" spans="1:10">
      <c r="A6222" s="38"/>
      <c r="B6222" s="56" t="s">
        <v>11629</v>
      </c>
      <c r="C6222" s="54" t="s">
        <v>11630</v>
      </c>
      <c r="D6222" t="str">
        <f>IFERROR(VLOOKUP(C6222,'5.2.5'!$G$2:$H$11754,2,0),"")</f>
        <v>Phường Trường Sơn</v>
      </c>
      <c r="E6222" t="str">
        <f t="shared" si="364"/>
        <v/>
      </c>
      <c r="G6222" t="str">
        <f t="shared" si="365"/>
        <v>40105</v>
      </c>
      <c r="H6222" t="str">
        <f t="shared" si="366"/>
        <v>Thành phố Sầm Sơn</v>
      </c>
      <c r="I6222" t="str">
        <f t="shared" si="367"/>
        <v>401</v>
      </c>
      <c r="J6222" t="str">
        <f>VLOOKUP(I6222,Tỉnh!$A$2:$B$64,2,0)</f>
        <v>Thanh Hoá</v>
      </c>
    </row>
    <row r="6223" hidden="1" spans="1:10">
      <c r="A6223" s="38"/>
      <c r="B6223" s="56" t="s">
        <v>11631</v>
      </c>
      <c r="C6223" s="54" t="s">
        <v>11632</v>
      </c>
      <c r="D6223" t="str">
        <f>IFERROR(VLOOKUP(C6223,'5.2.5'!$G$2:$H$11754,2,0),"")</f>
        <v>Phường Quảng Cư</v>
      </c>
      <c r="E6223" t="str">
        <f t="shared" si="364"/>
        <v/>
      </c>
      <c r="G6223" t="str">
        <f t="shared" si="365"/>
        <v>40105</v>
      </c>
      <c r="H6223" t="str">
        <f t="shared" si="366"/>
        <v>Thành phố Sầm Sơn</v>
      </c>
      <c r="I6223" t="str">
        <f t="shared" si="367"/>
        <v>401</v>
      </c>
      <c r="J6223" t="str">
        <f>VLOOKUP(I6223,Tỉnh!$A$2:$B$64,2,0)</f>
        <v>Thanh Hoá</v>
      </c>
    </row>
    <row r="6224" hidden="1" spans="1:10">
      <c r="A6224" s="38"/>
      <c r="B6224" s="56" t="s">
        <v>11633</v>
      </c>
      <c r="C6224" s="54" t="s">
        <v>11634</v>
      </c>
      <c r="D6224" t="str">
        <f>IFERROR(VLOOKUP(C6224,'5.2.5'!$G$2:$H$11754,2,0),"")</f>
        <v>Phường Quảng Tiến</v>
      </c>
      <c r="E6224" t="str">
        <f t="shared" si="364"/>
        <v/>
      </c>
      <c r="G6224" t="str">
        <f t="shared" si="365"/>
        <v>40105</v>
      </c>
      <c r="H6224" t="str">
        <f t="shared" si="366"/>
        <v>Thành phố Sầm Sơn</v>
      </c>
      <c r="I6224" t="str">
        <f t="shared" si="367"/>
        <v>401</v>
      </c>
      <c r="J6224" t="str">
        <f>VLOOKUP(I6224,Tỉnh!$A$2:$B$64,2,0)</f>
        <v>Thanh Hoá</v>
      </c>
    </row>
    <row r="6225" hidden="1" spans="1:10">
      <c r="A6225" s="38"/>
      <c r="B6225" s="56" t="s">
        <v>3785</v>
      </c>
      <c r="C6225" s="54" t="s">
        <v>11635</v>
      </c>
      <c r="D6225" t="str">
        <f>IFERROR(VLOOKUP(C6225,'5.2.5'!$G$2:$H$11754,2,0),"")</f>
        <v>Xã Quảng Châu</v>
      </c>
      <c r="E6225" t="str">
        <f t="shared" si="364"/>
        <v/>
      </c>
      <c r="G6225" t="str">
        <f t="shared" si="365"/>
        <v>40105</v>
      </c>
      <c r="H6225" t="str">
        <f t="shared" si="366"/>
        <v>Thành phố Sầm Sơn</v>
      </c>
      <c r="I6225" t="str">
        <f t="shared" si="367"/>
        <v>401</v>
      </c>
      <c r="J6225" t="str">
        <f>VLOOKUP(I6225,Tỉnh!$A$2:$B$64,2,0)</f>
        <v>Thanh Hoá</v>
      </c>
    </row>
    <row r="6226" hidden="1" spans="1:11">
      <c r="A6226" s="38"/>
      <c r="B6226" s="57" t="s">
        <v>11636</v>
      </c>
      <c r="C6226" s="58" t="s">
        <v>11637</v>
      </c>
      <c r="D6226" t="str">
        <f>IFERROR(VLOOKUP(C6226,'5.2.5'!$G$2:$H$11754,2,0),"")</f>
        <v>Xã Quảng Đại</v>
      </c>
      <c r="E6226" t="str">
        <f t="shared" si="364"/>
        <v>Xã Quảng Đại (hết hiệu lực)</v>
      </c>
      <c r="F6226" t="s">
        <v>248</v>
      </c>
      <c r="G6226" t="str">
        <f t="shared" si="365"/>
        <v>40105</v>
      </c>
      <c r="H6226" t="str">
        <f t="shared" si="366"/>
        <v>Thành phố Sầm Sơn</v>
      </c>
      <c r="I6226" t="str">
        <f t="shared" si="367"/>
        <v>401</v>
      </c>
      <c r="J6226" t="str">
        <f>VLOOKUP(I6226,Tỉnh!$A$2:$B$64,2,0)</f>
        <v>Thanh Hoá</v>
      </c>
      <c r="K6226" t="str">
        <f>VLOOKUP(J6226,'Nghị quyết thay đổi'!$B$1:$C$30,2,0)</f>
        <v>5.2.6</v>
      </c>
    </row>
    <row r="6227" hidden="1" spans="1:11">
      <c r="A6227" s="38"/>
      <c r="B6227" s="57" t="s">
        <v>11638</v>
      </c>
      <c r="C6227" s="58" t="s">
        <v>11639</v>
      </c>
      <c r="D6227" t="str">
        <f>IFERROR(VLOOKUP(C6227,'5.2.5'!$G$2:$H$11754,2,0),"")</f>
        <v>Xã Quảng Hùng</v>
      </c>
      <c r="E6227" t="str">
        <f t="shared" si="364"/>
        <v>Xã Quảng Hùng (hết hiệu lực)</v>
      </c>
      <c r="F6227" t="s">
        <v>248</v>
      </c>
      <c r="G6227" t="str">
        <f t="shared" si="365"/>
        <v>40105</v>
      </c>
      <c r="H6227" t="str">
        <f t="shared" si="366"/>
        <v>Thành phố Sầm Sơn</v>
      </c>
      <c r="I6227" t="str">
        <f t="shared" si="367"/>
        <v>401</v>
      </c>
      <c r="J6227" t="str">
        <f>VLOOKUP(I6227,Tỉnh!$A$2:$B$64,2,0)</f>
        <v>Thanh Hoá</v>
      </c>
      <c r="K6227" t="str">
        <f>VLOOKUP(J6227,'Nghị quyết thay đổi'!$B$1:$C$30,2,0)</f>
        <v>5.2.6</v>
      </c>
    </row>
    <row r="6228" hidden="1" spans="1:10">
      <c r="A6228" s="38"/>
      <c r="B6228" s="56" t="s">
        <v>10034</v>
      </c>
      <c r="C6228" s="54" t="s">
        <v>11640</v>
      </c>
      <c r="D6228" t="str">
        <f>IFERROR(VLOOKUP(C6228,'5.2.5'!$G$2:$H$11754,2,0),"")</f>
        <v>Xã Quảng Minh</v>
      </c>
      <c r="E6228" t="str">
        <f t="shared" si="364"/>
        <v/>
      </c>
      <c r="G6228" t="str">
        <f t="shared" si="365"/>
        <v>40105</v>
      </c>
      <c r="H6228" t="str">
        <f t="shared" si="366"/>
        <v>Thành phố Sầm Sơn</v>
      </c>
      <c r="I6228" t="str">
        <f t="shared" si="367"/>
        <v>401</v>
      </c>
      <c r="J6228" t="str">
        <f>VLOOKUP(I6228,Tỉnh!$A$2:$B$64,2,0)</f>
        <v>Thanh Hoá</v>
      </c>
    </row>
    <row r="6229" hidden="1" spans="1:10">
      <c r="A6229" s="38"/>
      <c r="B6229" s="56" t="s">
        <v>11641</v>
      </c>
      <c r="C6229" s="54" t="s">
        <v>11642</v>
      </c>
      <c r="D6229" t="str">
        <f>IFERROR(VLOOKUP(C6229,'5.2.5'!$G$2:$H$11754,2,0),"")</f>
        <v>Xã Quảng Thọ</v>
      </c>
      <c r="E6229" t="str">
        <f t="shared" si="364"/>
        <v/>
      </c>
      <c r="G6229" t="str">
        <f t="shared" si="365"/>
        <v>40105</v>
      </c>
      <c r="H6229" t="str">
        <f t="shared" si="366"/>
        <v>Thành phố Sầm Sơn</v>
      </c>
      <c r="I6229" t="str">
        <f t="shared" si="367"/>
        <v>401</v>
      </c>
      <c r="J6229" t="str">
        <f>VLOOKUP(I6229,Tỉnh!$A$2:$B$64,2,0)</f>
        <v>Thanh Hoá</v>
      </c>
    </row>
    <row r="6230" hidden="1" spans="1:10">
      <c r="A6230" s="38"/>
      <c r="B6230" s="56" t="s">
        <v>11643</v>
      </c>
      <c r="C6230" s="54" t="s">
        <v>11644</v>
      </c>
      <c r="D6230" t="str">
        <f>IFERROR(VLOOKUP(C6230,'5.2.5'!$G$2:$H$11754,2,0),"")</f>
        <v>Xã Quảng Vinh</v>
      </c>
      <c r="E6230" t="str">
        <f t="shared" si="364"/>
        <v/>
      </c>
      <c r="G6230" t="str">
        <f t="shared" si="365"/>
        <v>40105</v>
      </c>
      <c r="H6230" t="str">
        <f t="shared" si="366"/>
        <v>Thành phố Sầm Sơn</v>
      </c>
      <c r="I6230" t="str">
        <f t="shared" si="367"/>
        <v>401</v>
      </c>
      <c r="J6230" t="str">
        <f>VLOOKUP(I6230,Tỉnh!$A$2:$B$64,2,0)</f>
        <v>Thanh Hoá</v>
      </c>
    </row>
    <row r="6231" hidden="1" spans="1:11">
      <c r="A6231" s="38"/>
      <c r="B6231" s="57" t="s">
        <v>2487</v>
      </c>
      <c r="C6231" s="73" t="s">
        <v>11645</v>
      </c>
      <c r="D6231" t="str">
        <f>IFERROR(VLOOKUP(C6231,'5.2.5'!$G$2:$H$11754,2,0),"")</f>
        <v/>
      </c>
      <c r="E6231" t="str">
        <f t="shared" si="364"/>
        <v>Xã Đại Hùng</v>
      </c>
      <c r="F6231" t="s">
        <v>265</v>
      </c>
      <c r="G6231" t="str">
        <f t="shared" si="365"/>
        <v>40105</v>
      </c>
      <c r="H6231" t="str">
        <f t="shared" si="366"/>
        <v>Thành phố Sầm Sơn</v>
      </c>
      <c r="I6231" t="str">
        <f t="shared" si="367"/>
        <v>401</v>
      </c>
      <c r="J6231" t="str">
        <f>VLOOKUP(I6231,Tỉnh!$A$2:$B$64,2,0)</f>
        <v>Thanh Hoá</v>
      </c>
      <c r="K6231" t="str">
        <f>VLOOKUP(J6231,'Nghị quyết thay đổi'!$B$1:$C$30,2,0)</f>
        <v>5.2.6</v>
      </c>
    </row>
    <row r="6232" hidden="1" spans="1:10">
      <c r="A6232" s="38"/>
      <c r="B6232" s="56" t="s">
        <v>11646</v>
      </c>
      <c r="C6232" s="54" t="s">
        <v>11647</v>
      </c>
      <c r="D6232" t="str">
        <f>IFERROR(VLOOKUP(C6232,'5.2.5'!$G$2:$H$11754,2,0),"")</f>
        <v>Xã Mường Chanh</v>
      </c>
      <c r="E6232" t="str">
        <f t="shared" si="364"/>
        <v/>
      </c>
      <c r="G6232" t="str">
        <f t="shared" si="365"/>
        <v>40107</v>
      </c>
      <c r="H6232" t="str">
        <f t="shared" si="366"/>
        <v>Huyện Mường Lát</v>
      </c>
      <c r="I6232" t="str">
        <f t="shared" si="367"/>
        <v>401</v>
      </c>
      <c r="J6232" t="str">
        <f>VLOOKUP(I6232,Tỉnh!$A$2:$B$64,2,0)</f>
        <v>Thanh Hoá</v>
      </c>
    </row>
    <row r="6233" hidden="1" spans="1:10">
      <c r="A6233" s="38"/>
      <c r="B6233" s="56" t="s">
        <v>11648</v>
      </c>
      <c r="C6233" s="54" t="s">
        <v>11649</v>
      </c>
      <c r="D6233" t="str">
        <f>IFERROR(VLOOKUP(C6233,'5.2.5'!$G$2:$H$11754,2,0),"")</f>
        <v>Xã Tam Chung</v>
      </c>
      <c r="E6233" t="str">
        <f t="shared" si="364"/>
        <v/>
      </c>
      <c r="G6233" t="str">
        <f t="shared" si="365"/>
        <v>40107</v>
      </c>
      <c r="H6233" t="str">
        <f t="shared" si="366"/>
        <v>Huyện Mường Lát</v>
      </c>
      <c r="I6233" t="str">
        <f t="shared" si="367"/>
        <v>401</v>
      </c>
      <c r="J6233" t="str">
        <f>VLOOKUP(I6233,Tỉnh!$A$2:$B$64,2,0)</f>
        <v>Thanh Hoá</v>
      </c>
    </row>
    <row r="6234" hidden="1" spans="1:10">
      <c r="A6234" s="38"/>
      <c r="B6234" s="56" t="s">
        <v>11650</v>
      </c>
      <c r="C6234" s="54" t="s">
        <v>11651</v>
      </c>
      <c r="D6234" t="str">
        <f>IFERROR(VLOOKUP(C6234,'5.2.5'!$G$2:$H$11754,2,0),"")</f>
        <v>Thị trấn Mường Lát</v>
      </c>
      <c r="E6234" t="str">
        <f t="shared" si="364"/>
        <v/>
      </c>
      <c r="G6234" t="str">
        <f t="shared" si="365"/>
        <v>40107</v>
      </c>
      <c r="H6234" t="str">
        <f t="shared" si="366"/>
        <v>Huyện Mường Lát</v>
      </c>
      <c r="I6234" t="str">
        <f t="shared" si="367"/>
        <v>401</v>
      </c>
      <c r="J6234" t="str">
        <f>VLOOKUP(I6234,Tỉnh!$A$2:$B$64,2,0)</f>
        <v>Thanh Hoá</v>
      </c>
    </row>
    <row r="6235" hidden="1" spans="1:10">
      <c r="A6235" s="38"/>
      <c r="B6235" s="56" t="s">
        <v>11652</v>
      </c>
      <c r="C6235" s="54" t="s">
        <v>11653</v>
      </c>
      <c r="D6235" t="str">
        <f>IFERROR(VLOOKUP(C6235,'5.2.5'!$G$2:$H$11754,2,0),"")</f>
        <v>Xã Quang Chiểu</v>
      </c>
      <c r="E6235" t="str">
        <f t="shared" si="364"/>
        <v/>
      </c>
      <c r="G6235" t="str">
        <f t="shared" si="365"/>
        <v>40107</v>
      </c>
      <c r="H6235" t="str">
        <f t="shared" si="366"/>
        <v>Huyện Mường Lát</v>
      </c>
      <c r="I6235" t="str">
        <f t="shared" si="367"/>
        <v>401</v>
      </c>
      <c r="J6235" t="str">
        <f>VLOOKUP(I6235,Tỉnh!$A$2:$B$64,2,0)</f>
        <v>Thanh Hoá</v>
      </c>
    </row>
    <row r="6236" hidden="1" spans="1:10">
      <c r="A6236" s="38"/>
      <c r="B6236" s="56" t="s">
        <v>11654</v>
      </c>
      <c r="C6236" s="54" t="s">
        <v>11655</v>
      </c>
      <c r="D6236" t="str">
        <f>IFERROR(VLOOKUP(C6236,'5.2.5'!$G$2:$H$11754,2,0),"")</f>
        <v>Xã Tén Tằn (hết hiệu lực)</v>
      </c>
      <c r="E6236" t="str">
        <f t="shared" ref="E6236:E6299" si="368">IF(D6236=B6236,"",B6236)</f>
        <v/>
      </c>
      <c r="G6236" t="str">
        <f t="shared" ref="G6236:G6299" si="369">LEFT(C6236,5)</f>
        <v>40107</v>
      </c>
      <c r="H6236" t="str">
        <f t="shared" ref="H6236:H6299" si="370">VLOOKUP(G6236,$B$5:$C$724,2,0)</f>
        <v>Huyện Mường Lát</v>
      </c>
      <c r="I6236" t="str">
        <f t="shared" ref="I6236:I6299" si="371">LEFT(C6236,3)</f>
        <v>401</v>
      </c>
      <c r="J6236" t="str">
        <f>VLOOKUP(I6236,Tỉnh!$A$2:$B$64,2,0)</f>
        <v>Thanh Hoá</v>
      </c>
    </row>
    <row r="6237" hidden="1" spans="1:10">
      <c r="A6237" s="38"/>
      <c r="B6237" s="56" t="s">
        <v>11656</v>
      </c>
      <c r="C6237" s="54" t="s">
        <v>11657</v>
      </c>
      <c r="D6237" t="str">
        <f>IFERROR(VLOOKUP(C6237,'5.2.5'!$G$2:$H$11754,2,0),"")</f>
        <v>Xã Mường Lý</v>
      </c>
      <c r="E6237" t="str">
        <f t="shared" si="368"/>
        <v/>
      </c>
      <c r="G6237" t="str">
        <f t="shared" si="369"/>
        <v>40107</v>
      </c>
      <c r="H6237" t="str">
        <f t="shared" si="370"/>
        <v>Huyện Mường Lát</v>
      </c>
      <c r="I6237" t="str">
        <f t="shared" si="371"/>
        <v>401</v>
      </c>
      <c r="J6237" t="str">
        <f>VLOOKUP(I6237,Tỉnh!$A$2:$B$64,2,0)</f>
        <v>Thanh Hoá</v>
      </c>
    </row>
    <row r="6238" hidden="1" spans="1:10">
      <c r="A6238" s="38"/>
      <c r="B6238" s="56" t="s">
        <v>11658</v>
      </c>
      <c r="C6238" s="54" t="s">
        <v>11659</v>
      </c>
      <c r="D6238" t="str">
        <f>IFERROR(VLOOKUP(C6238,'5.2.5'!$G$2:$H$11754,2,0),"")</f>
        <v>Xã Trung Lý</v>
      </c>
      <c r="E6238" t="str">
        <f t="shared" si="368"/>
        <v/>
      </c>
      <c r="G6238" t="str">
        <f t="shared" si="369"/>
        <v>40107</v>
      </c>
      <c r="H6238" t="str">
        <f t="shared" si="370"/>
        <v>Huyện Mường Lát</v>
      </c>
      <c r="I6238" t="str">
        <f t="shared" si="371"/>
        <v>401</v>
      </c>
      <c r="J6238" t="str">
        <f>VLOOKUP(I6238,Tỉnh!$A$2:$B$64,2,0)</f>
        <v>Thanh Hoá</v>
      </c>
    </row>
    <row r="6239" hidden="1" spans="1:10">
      <c r="A6239" s="38"/>
      <c r="B6239" s="56" t="s">
        <v>11660</v>
      </c>
      <c r="C6239" s="54" t="s">
        <v>11661</v>
      </c>
      <c r="D6239" t="str">
        <f>IFERROR(VLOOKUP(C6239,'5.2.5'!$G$2:$H$11754,2,0),"")</f>
        <v>Xã Pù Nhi</v>
      </c>
      <c r="E6239" t="str">
        <f t="shared" si="368"/>
        <v/>
      </c>
      <c r="G6239" t="str">
        <f t="shared" si="369"/>
        <v>40107</v>
      </c>
      <c r="H6239" t="str">
        <f t="shared" si="370"/>
        <v>Huyện Mường Lát</v>
      </c>
      <c r="I6239" t="str">
        <f t="shared" si="371"/>
        <v>401</v>
      </c>
      <c r="J6239" t="str">
        <f>VLOOKUP(I6239,Tỉnh!$A$2:$B$64,2,0)</f>
        <v>Thanh Hoá</v>
      </c>
    </row>
    <row r="6240" hidden="1" spans="1:10">
      <c r="A6240" s="38"/>
      <c r="B6240" s="56" t="s">
        <v>11662</v>
      </c>
      <c r="C6240" s="54" t="s">
        <v>11663</v>
      </c>
      <c r="D6240" t="str">
        <f>IFERROR(VLOOKUP(C6240,'5.2.5'!$G$2:$H$11754,2,0),"")</f>
        <v>Xã Nhi Sơn</v>
      </c>
      <c r="E6240" t="str">
        <f t="shared" si="368"/>
        <v/>
      </c>
      <c r="G6240" t="str">
        <f t="shared" si="369"/>
        <v>40107</v>
      </c>
      <c r="H6240" t="str">
        <f t="shared" si="370"/>
        <v>Huyện Mường Lát</v>
      </c>
      <c r="I6240" t="str">
        <f t="shared" si="371"/>
        <v>401</v>
      </c>
      <c r="J6240" t="str">
        <f>VLOOKUP(I6240,Tỉnh!$A$2:$B$64,2,0)</f>
        <v>Thanh Hoá</v>
      </c>
    </row>
    <row r="6241" hidden="1" spans="1:10">
      <c r="A6241" s="38"/>
      <c r="B6241" s="56" t="s">
        <v>11664</v>
      </c>
      <c r="C6241" s="54" t="s">
        <v>11665</v>
      </c>
      <c r="D6241" t="str">
        <f>IFERROR(VLOOKUP(C6241,'5.2.5'!$G$2:$H$11754,2,0),"")</f>
        <v>Xã Phú Thanh</v>
      </c>
      <c r="E6241" t="str">
        <f t="shared" si="368"/>
        <v/>
      </c>
      <c r="G6241" t="str">
        <f t="shared" si="369"/>
        <v>40109</v>
      </c>
      <c r="H6241" t="str">
        <f t="shared" si="370"/>
        <v>Huyện Quan Hoá</v>
      </c>
      <c r="I6241" t="str">
        <f t="shared" si="371"/>
        <v>401</v>
      </c>
      <c r="J6241" t="str">
        <f>VLOOKUP(I6241,Tỉnh!$A$2:$B$64,2,0)</f>
        <v>Thanh Hoá</v>
      </c>
    </row>
    <row r="6242" hidden="1" spans="1:10">
      <c r="A6242" s="38"/>
      <c r="B6242" s="56" t="s">
        <v>2558</v>
      </c>
      <c r="C6242" s="54" t="s">
        <v>11666</v>
      </c>
      <c r="D6242" t="str">
        <f>IFERROR(VLOOKUP(C6242,'5.2.5'!$G$2:$H$11754,2,0),"")</f>
        <v>Xã Nam Tiến</v>
      </c>
      <c r="E6242" t="str">
        <f t="shared" si="368"/>
        <v/>
      </c>
      <c r="G6242" t="str">
        <f t="shared" si="369"/>
        <v>40109</v>
      </c>
      <c r="H6242" t="str">
        <f t="shared" si="370"/>
        <v>Huyện Quan Hoá</v>
      </c>
      <c r="I6242" t="str">
        <f t="shared" si="371"/>
        <v>401</v>
      </c>
      <c r="J6242" t="str">
        <f>VLOOKUP(I6242,Tỉnh!$A$2:$B$64,2,0)</f>
        <v>Thanh Hoá</v>
      </c>
    </row>
    <row r="6243" hidden="1" spans="1:10">
      <c r="A6243" s="38"/>
      <c r="B6243" s="56" t="s">
        <v>11667</v>
      </c>
      <c r="C6243" s="54" t="s">
        <v>11668</v>
      </c>
      <c r="D6243" t="str">
        <f>IFERROR(VLOOKUP(C6243,'5.2.5'!$G$2:$H$11754,2,0),"")</f>
        <v>Xã Thanh Xuân (hết hiệu lực)</v>
      </c>
      <c r="E6243" t="str">
        <f t="shared" si="368"/>
        <v/>
      </c>
      <c r="G6243" t="str">
        <f t="shared" si="369"/>
        <v>40109</v>
      </c>
      <c r="H6243" t="str">
        <f t="shared" si="370"/>
        <v>Huyện Quan Hoá</v>
      </c>
      <c r="I6243" t="str">
        <f t="shared" si="371"/>
        <v>401</v>
      </c>
      <c r="J6243" t="str">
        <f>VLOOKUP(I6243,Tỉnh!$A$2:$B$64,2,0)</f>
        <v>Thanh Hoá</v>
      </c>
    </row>
    <row r="6244" hidden="1" spans="1:10">
      <c r="A6244" s="38"/>
      <c r="B6244" s="56" t="s">
        <v>11669</v>
      </c>
      <c r="C6244" s="54" t="s">
        <v>11670</v>
      </c>
      <c r="D6244" t="str">
        <f>IFERROR(VLOOKUP(C6244,'5.2.5'!$G$2:$H$11754,2,0),"")</f>
        <v>Xã Hồi Xuân (hết hiệu lực)</v>
      </c>
      <c r="E6244" t="str">
        <f t="shared" si="368"/>
        <v/>
      </c>
      <c r="G6244" t="str">
        <f t="shared" si="369"/>
        <v>40109</v>
      </c>
      <c r="H6244" t="str">
        <f t="shared" si="370"/>
        <v>Huyện Quan Hoá</v>
      </c>
      <c r="I6244" t="str">
        <f t="shared" si="371"/>
        <v>401</v>
      </c>
      <c r="J6244" t="str">
        <f>VLOOKUP(I6244,Tỉnh!$A$2:$B$64,2,0)</f>
        <v>Thanh Hoá</v>
      </c>
    </row>
    <row r="6245" hidden="1" spans="1:10">
      <c r="A6245" s="38"/>
      <c r="B6245" s="56" t="s">
        <v>11671</v>
      </c>
      <c r="C6245" s="54" t="s">
        <v>11672</v>
      </c>
      <c r="D6245" t="str">
        <f>IFERROR(VLOOKUP(C6245,'5.2.5'!$G$2:$H$11754,2,0),"")</f>
        <v>Xã Nam Động</v>
      </c>
      <c r="E6245" t="str">
        <f t="shared" si="368"/>
        <v/>
      </c>
      <c r="G6245" t="str">
        <f t="shared" si="369"/>
        <v>40109</v>
      </c>
      <c r="H6245" t="str">
        <f t="shared" si="370"/>
        <v>Huyện Quan Hoá</v>
      </c>
      <c r="I6245" t="str">
        <f t="shared" si="371"/>
        <v>401</v>
      </c>
      <c r="J6245" t="str">
        <f>VLOOKUP(I6245,Tỉnh!$A$2:$B$64,2,0)</f>
        <v>Thanh Hoá</v>
      </c>
    </row>
    <row r="6246" hidden="1" spans="1:10">
      <c r="A6246" s="38"/>
      <c r="B6246" s="56" t="s">
        <v>11673</v>
      </c>
      <c r="C6246" s="54" t="s">
        <v>11674</v>
      </c>
      <c r="D6246" t="str">
        <f>IFERROR(VLOOKUP(C6246,'5.2.5'!$G$2:$H$11754,2,0),"")</f>
        <v>Thị trấn Quan Hóa (hết hiệu lực)</v>
      </c>
      <c r="E6246" t="str">
        <f t="shared" si="368"/>
        <v/>
      </c>
      <c r="G6246" t="str">
        <f t="shared" si="369"/>
        <v>40109</v>
      </c>
      <c r="H6246" t="str">
        <f t="shared" si="370"/>
        <v>Huyện Quan Hoá</v>
      </c>
      <c r="I6246" t="str">
        <f t="shared" si="371"/>
        <v>401</v>
      </c>
      <c r="J6246" t="str">
        <f>VLOOKUP(I6246,Tỉnh!$A$2:$B$64,2,0)</f>
        <v>Thanh Hoá</v>
      </c>
    </row>
    <row r="6247" hidden="1" spans="1:10">
      <c r="A6247" s="38"/>
      <c r="B6247" s="56" t="s">
        <v>11226</v>
      </c>
      <c r="C6247" s="54" t="s">
        <v>11675</v>
      </c>
      <c r="D6247" t="str">
        <f>IFERROR(VLOOKUP(C6247,'5.2.5'!$G$2:$H$11754,2,0),"")</f>
        <v>Xã Thành Sơn</v>
      </c>
      <c r="E6247" t="str">
        <f t="shared" si="368"/>
        <v/>
      </c>
      <c r="G6247" t="str">
        <f t="shared" si="369"/>
        <v>40109</v>
      </c>
      <c r="H6247" t="str">
        <f t="shared" si="370"/>
        <v>Huyện Quan Hoá</v>
      </c>
      <c r="I6247" t="str">
        <f t="shared" si="371"/>
        <v>401</v>
      </c>
      <c r="J6247" t="str">
        <f>VLOOKUP(I6247,Tỉnh!$A$2:$B$64,2,0)</f>
        <v>Thanh Hoá</v>
      </c>
    </row>
    <row r="6248" hidden="1" spans="1:10">
      <c r="A6248" s="38"/>
      <c r="B6248" s="56" t="s">
        <v>7604</v>
      </c>
      <c r="C6248" s="54" t="s">
        <v>11676</v>
      </c>
      <c r="D6248" t="str">
        <f>IFERROR(VLOOKUP(C6248,'5.2.5'!$G$2:$H$11754,2,0),"")</f>
        <v>Xã Trung Sơn</v>
      </c>
      <c r="E6248" t="str">
        <f t="shared" si="368"/>
        <v/>
      </c>
      <c r="G6248" t="str">
        <f t="shared" si="369"/>
        <v>40109</v>
      </c>
      <c r="H6248" t="str">
        <f t="shared" si="370"/>
        <v>Huyện Quan Hoá</v>
      </c>
      <c r="I6248" t="str">
        <f t="shared" si="371"/>
        <v>401</v>
      </c>
      <c r="J6248" t="str">
        <f>VLOOKUP(I6248,Tỉnh!$A$2:$B$64,2,0)</f>
        <v>Thanh Hoá</v>
      </c>
    </row>
    <row r="6249" hidden="1" spans="1:10">
      <c r="A6249" s="38"/>
      <c r="B6249" s="56" t="s">
        <v>4403</v>
      </c>
      <c r="C6249" s="54" t="s">
        <v>11677</v>
      </c>
      <c r="D6249" t="str">
        <f>IFERROR(VLOOKUP(C6249,'5.2.5'!$G$2:$H$11754,2,0),"")</f>
        <v>Xã Trung Thành</v>
      </c>
      <c r="E6249" t="str">
        <f t="shared" si="368"/>
        <v/>
      </c>
      <c r="G6249" t="str">
        <f t="shared" si="369"/>
        <v>40109</v>
      </c>
      <c r="H6249" t="str">
        <f t="shared" si="370"/>
        <v>Huyện Quan Hoá</v>
      </c>
      <c r="I6249" t="str">
        <f t="shared" si="371"/>
        <v>401</v>
      </c>
      <c r="J6249" t="str">
        <f>VLOOKUP(I6249,Tỉnh!$A$2:$B$64,2,0)</f>
        <v>Thanh Hoá</v>
      </c>
    </row>
    <row r="6250" hidden="1" spans="1:10">
      <c r="A6250" s="38"/>
      <c r="B6250" s="56" t="s">
        <v>11678</v>
      </c>
      <c r="C6250" s="54" t="s">
        <v>11679</v>
      </c>
      <c r="D6250" t="str">
        <f>IFERROR(VLOOKUP(C6250,'5.2.5'!$G$2:$H$11754,2,0),"")</f>
        <v>Xã Phú Lệ</v>
      </c>
      <c r="E6250" t="str">
        <f t="shared" si="368"/>
        <v/>
      </c>
      <c r="G6250" t="str">
        <f t="shared" si="369"/>
        <v>40109</v>
      </c>
      <c r="H6250" t="str">
        <f t="shared" si="370"/>
        <v>Huyện Quan Hoá</v>
      </c>
      <c r="I6250" t="str">
        <f t="shared" si="371"/>
        <v>401</v>
      </c>
      <c r="J6250" t="str">
        <f>VLOOKUP(I6250,Tỉnh!$A$2:$B$64,2,0)</f>
        <v>Thanh Hoá</v>
      </c>
    </row>
    <row r="6251" hidden="1" spans="1:10">
      <c r="A6251" s="38"/>
      <c r="B6251" s="56" t="s">
        <v>1903</v>
      </c>
      <c r="C6251" s="54" t="s">
        <v>11680</v>
      </c>
      <c r="D6251" t="str">
        <f>IFERROR(VLOOKUP(C6251,'5.2.5'!$G$2:$H$11754,2,0),"")</f>
        <v>Xã Phú Sơn</v>
      </c>
      <c r="E6251" t="str">
        <f t="shared" si="368"/>
        <v/>
      </c>
      <c r="G6251" t="str">
        <f t="shared" si="369"/>
        <v>40109</v>
      </c>
      <c r="H6251" t="str">
        <f t="shared" si="370"/>
        <v>Huyện Quan Hoá</v>
      </c>
      <c r="I6251" t="str">
        <f t="shared" si="371"/>
        <v>401</v>
      </c>
      <c r="J6251" t="str">
        <f>VLOOKUP(I6251,Tỉnh!$A$2:$B$64,2,0)</f>
        <v>Thanh Hoá</v>
      </c>
    </row>
    <row r="6252" hidden="1" spans="1:10">
      <c r="A6252" s="38"/>
      <c r="B6252" s="56" t="s">
        <v>4821</v>
      </c>
      <c r="C6252" s="54" t="s">
        <v>11681</v>
      </c>
      <c r="D6252" t="str">
        <f>IFERROR(VLOOKUP(C6252,'5.2.5'!$G$2:$H$11754,2,0),"")</f>
        <v>Xã Phú Xuân</v>
      </c>
      <c r="E6252" t="str">
        <f t="shared" si="368"/>
        <v/>
      </c>
      <c r="G6252" t="str">
        <f t="shared" si="369"/>
        <v>40109</v>
      </c>
      <c r="H6252" t="str">
        <f t="shared" si="370"/>
        <v>Huyện Quan Hoá</v>
      </c>
      <c r="I6252" t="str">
        <f t="shared" si="371"/>
        <v>401</v>
      </c>
      <c r="J6252" t="str">
        <f>VLOOKUP(I6252,Tỉnh!$A$2:$B$64,2,0)</f>
        <v>Thanh Hoá</v>
      </c>
    </row>
    <row r="6253" hidden="1" spans="1:10">
      <c r="A6253" s="38"/>
      <c r="B6253" s="56" t="s">
        <v>11682</v>
      </c>
      <c r="C6253" s="54" t="s">
        <v>11683</v>
      </c>
      <c r="D6253" t="str">
        <f>IFERROR(VLOOKUP(C6253,'5.2.5'!$G$2:$H$11754,2,0),"")</f>
        <v>Xã Hiền Chung</v>
      </c>
      <c r="E6253" t="str">
        <f t="shared" si="368"/>
        <v/>
      </c>
      <c r="G6253" t="str">
        <f t="shared" si="369"/>
        <v>40109</v>
      </c>
      <c r="H6253" t="str">
        <f t="shared" si="370"/>
        <v>Huyện Quan Hoá</v>
      </c>
      <c r="I6253" t="str">
        <f t="shared" si="371"/>
        <v>401</v>
      </c>
      <c r="J6253" t="str">
        <f>VLOOKUP(I6253,Tỉnh!$A$2:$B$64,2,0)</f>
        <v>Thanh Hoá</v>
      </c>
    </row>
    <row r="6254" hidden="1" spans="1:10">
      <c r="A6254" s="38"/>
      <c r="B6254" s="56" t="s">
        <v>11684</v>
      </c>
      <c r="C6254" s="54" t="s">
        <v>11685</v>
      </c>
      <c r="D6254" t="str">
        <f>IFERROR(VLOOKUP(C6254,'5.2.5'!$G$2:$H$11754,2,0),"")</f>
        <v>Xã Hiền Kiệt</v>
      </c>
      <c r="E6254" t="str">
        <f t="shared" si="368"/>
        <v/>
      </c>
      <c r="G6254" t="str">
        <f t="shared" si="369"/>
        <v>40109</v>
      </c>
      <c r="H6254" t="str">
        <f t="shared" si="370"/>
        <v>Huyện Quan Hoá</v>
      </c>
      <c r="I6254" t="str">
        <f t="shared" si="371"/>
        <v>401</v>
      </c>
      <c r="J6254" t="str">
        <f>VLOOKUP(I6254,Tỉnh!$A$2:$B$64,2,0)</f>
        <v>Thanh Hoá</v>
      </c>
    </row>
    <row r="6255" hidden="1" spans="1:10">
      <c r="A6255" s="38"/>
      <c r="B6255" s="56" t="s">
        <v>11686</v>
      </c>
      <c r="C6255" s="54" t="s">
        <v>11687</v>
      </c>
      <c r="D6255" t="str">
        <f>IFERROR(VLOOKUP(C6255,'5.2.5'!$G$2:$H$11754,2,0),"")</f>
        <v>Xã Thiên Phú</v>
      </c>
      <c r="E6255" t="str">
        <f t="shared" si="368"/>
        <v/>
      </c>
      <c r="G6255" t="str">
        <f t="shared" si="369"/>
        <v>40109</v>
      </c>
      <c r="H6255" t="str">
        <f t="shared" si="370"/>
        <v>Huyện Quan Hoá</v>
      </c>
      <c r="I6255" t="str">
        <f t="shared" si="371"/>
        <v>401</v>
      </c>
      <c r="J6255" t="str">
        <f>VLOOKUP(I6255,Tỉnh!$A$2:$B$64,2,0)</f>
        <v>Thanh Hoá</v>
      </c>
    </row>
    <row r="6256" hidden="1" spans="1:10">
      <c r="A6256" s="38"/>
      <c r="B6256" s="56" t="s">
        <v>11688</v>
      </c>
      <c r="C6256" s="54" t="s">
        <v>11689</v>
      </c>
      <c r="D6256" t="str">
        <f>IFERROR(VLOOKUP(C6256,'5.2.5'!$G$2:$H$11754,2,0),"")</f>
        <v>Xã Phú Nghiêm</v>
      </c>
      <c r="E6256" t="str">
        <f t="shared" si="368"/>
        <v/>
      </c>
      <c r="G6256" t="str">
        <f t="shared" si="369"/>
        <v>40109</v>
      </c>
      <c r="H6256" t="str">
        <f t="shared" si="370"/>
        <v>Huyện Quan Hoá</v>
      </c>
      <c r="I6256" t="str">
        <f t="shared" si="371"/>
        <v>401</v>
      </c>
      <c r="J6256" t="str">
        <f>VLOOKUP(I6256,Tỉnh!$A$2:$B$64,2,0)</f>
        <v>Thanh Hoá</v>
      </c>
    </row>
    <row r="6257" hidden="1" spans="1:10">
      <c r="A6257" s="38"/>
      <c r="B6257" s="56" t="s">
        <v>11690</v>
      </c>
      <c r="C6257" s="54" t="s">
        <v>11691</v>
      </c>
      <c r="D6257" t="str">
        <f>IFERROR(VLOOKUP(C6257,'5.2.5'!$G$2:$H$11754,2,0),"")</f>
        <v>Xã Nam Xuân</v>
      </c>
      <c r="E6257" t="str">
        <f t="shared" si="368"/>
        <v/>
      </c>
      <c r="G6257" t="str">
        <f t="shared" si="369"/>
        <v>40109</v>
      </c>
      <c r="H6257" t="str">
        <f t="shared" si="370"/>
        <v>Huyện Quan Hoá</v>
      </c>
      <c r="I6257" t="str">
        <f t="shared" si="371"/>
        <v>401</v>
      </c>
      <c r="J6257" t="str">
        <f>VLOOKUP(I6257,Tỉnh!$A$2:$B$64,2,0)</f>
        <v>Thanh Hoá</v>
      </c>
    </row>
    <row r="6258" hidden="1" spans="1:10">
      <c r="A6258" s="38"/>
      <c r="B6258" s="56" t="s">
        <v>2073</v>
      </c>
      <c r="C6258" s="54" t="s">
        <v>11692</v>
      </c>
      <c r="D6258" t="str">
        <f>IFERROR(VLOOKUP(C6258,'5.2.5'!$G$2:$H$11754,2,0),"")</f>
        <v>Xã Xuân Phú (hết hiệu lực)</v>
      </c>
      <c r="E6258" t="str">
        <f t="shared" si="368"/>
        <v/>
      </c>
      <c r="G6258" t="str">
        <f t="shared" si="369"/>
        <v>40109</v>
      </c>
      <c r="H6258" t="str">
        <f t="shared" si="370"/>
        <v>Huyện Quan Hoá</v>
      </c>
      <c r="I6258" t="str">
        <f t="shared" si="371"/>
        <v>401</v>
      </c>
      <c r="J6258" t="str">
        <f>VLOOKUP(I6258,Tỉnh!$A$2:$B$64,2,0)</f>
        <v>Thanh Hoá</v>
      </c>
    </row>
    <row r="6259" hidden="1" spans="1:10">
      <c r="A6259" s="38"/>
      <c r="B6259" s="56" t="s">
        <v>11693</v>
      </c>
      <c r="C6259" s="74" t="s">
        <v>11694</v>
      </c>
      <c r="D6259" t="str">
        <f>IFERROR(VLOOKUP(C6259,'5.2.5'!$G$2:$H$11754,2,0),"")</f>
        <v>Thị trấn Hồi Xuân</v>
      </c>
      <c r="E6259" t="str">
        <f t="shared" si="368"/>
        <v/>
      </c>
      <c r="G6259" t="str">
        <f t="shared" si="369"/>
        <v>40109</v>
      </c>
      <c r="H6259" t="str">
        <f t="shared" si="370"/>
        <v>Huyện Quan Hoá</v>
      </c>
      <c r="I6259" t="str">
        <f t="shared" si="371"/>
        <v>401</v>
      </c>
      <c r="J6259" t="str">
        <f>VLOOKUP(I6259,Tỉnh!$A$2:$B$64,2,0)</f>
        <v>Thanh Hoá</v>
      </c>
    </row>
    <row r="6260" hidden="1" spans="1:10">
      <c r="A6260" s="38"/>
      <c r="B6260" s="56" t="s">
        <v>11695</v>
      </c>
      <c r="C6260" s="54" t="s">
        <v>11696</v>
      </c>
      <c r="D6260" t="str">
        <f>IFERROR(VLOOKUP(C6260,'5.2.5'!$G$2:$H$11754,2,0),"")</f>
        <v>Thị trấn Quan Sơn (hết hiệu lực)</v>
      </c>
      <c r="E6260" t="str">
        <f t="shared" si="368"/>
        <v/>
      </c>
      <c r="G6260" t="str">
        <f t="shared" si="369"/>
        <v>40111</v>
      </c>
      <c r="H6260" t="str">
        <f t="shared" si="370"/>
        <v>Huyện Quan Sơn</v>
      </c>
      <c r="I6260" t="str">
        <f t="shared" si="371"/>
        <v>401</v>
      </c>
      <c r="J6260" t="str">
        <f>VLOOKUP(I6260,Tỉnh!$A$2:$B$64,2,0)</f>
        <v>Thanh Hoá</v>
      </c>
    </row>
    <row r="6261" hidden="1" spans="1:10">
      <c r="A6261" s="38"/>
      <c r="B6261" s="56" t="s">
        <v>11697</v>
      </c>
      <c r="C6261" s="54" t="s">
        <v>11698</v>
      </c>
      <c r="D6261" t="str">
        <f>IFERROR(VLOOKUP(C6261,'5.2.5'!$G$2:$H$11754,2,0),"")</f>
        <v>Xã Mường Mìn</v>
      </c>
      <c r="E6261" t="str">
        <f t="shared" si="368"/>
        <v/>
      </c>
      <c r="G6261" t="str">
        <f t="shared" si="369"/>
        <v>40111</v>
      </c>
      <c r="H6261" t="str">
        <f t="shared" si="370"/>
        <v>Huyện Quan Sơn</v>
      </c>
      <c r="I6261" t="str">
        <f t="shared" si="371"/>
        <v>401</v>
      </c>
      <c r="J6261" t="str">
        <f>VLOOKUP(I6261,Tỉnh!$A$2:$B$64,2,0)</f>
        <v>Thanh Hoá</v>
      </c>
    </row>
    <row r="6262" hidden="1" spans="1:10">
      <c r="A6262" s="38"/>
      <c r="B6262" s="56" t="s">
        <v>11699</v>
      </c>
      <c r="C6262" s="54" t="s">
        <v>11700</v>
      </c>
      <c r="D6262" t="str">
        <f>IFERROR(VLOOKUP(C6262,'5.2.5'!$G$2:$H$11754,2,0),"")</f>
        <v>Xã Trung Hạ</v>
      </c>
      <c r="E6262" t="str">
        <f t="shared" si="368"/>
        <v/>
      </c>
      <c r="G6262" t="str">
        <f t="shared" si="369"/>
        <v>40111</v>
      </c>
      <c r="H6262" t="str">
        <f t="shared" si="370"/>
        <v>Huyện Quan Sơn</v>
      </c>
      <c r="I6262" t="str">
        <f t="shared" si="371"/>
        <v>401</v>
      </c>
      <c r="J6262" t="str">
        <f>VLOOKUP(I6262,Tỉnh!$A$2:$B$64,2,0)</f>
        <v>Thanh Hoá</v>
      </c>
    </row>
    <row r="6263" hidden="1" spans="1:10">
      <c r="A6263" s="38"/>
      <c r="B6263" s="56" t="s">
        <v>8885</v>
      </c>
      <c r="C6263" s="54" t="s">
        <v>11701</v>
      </c>
      <c r="D6263" t="str">
        <f>IFERROR(VLOOKUP(C6263,'5.2.5'!$G$2:$H$11754,2,0),"")</f>
        <v>Xã Sơn Thủy</v>
      </c>
      <c r="E6263" t="str">
        <f t="shared" si="368"/>
        <v/>
      </c>
      <c r="G6263" t="str">
        <f t="shared" si="369"/>
        <v>40111</v>
      </c>
      <c r="H6263" t="str">
        <f t="shared" si="370"/>
        <v>Huyện Quan Sơn</v>
      </c>
      <c r="I6263" t="str">
        <f t="shared" si="371"/>
        <v>401</v>
      </c>
      <c r="J6263" t="str">
        <f>VLOOKUP(I6263,Tỉnh!$A$2:$B$64,2,0)</f>
        <v>Thanh Hoá</v>
      </c>
    </row>
    <row r="6264" hidden="1" spans="1:10">
      <c r="A6264" s="38"/>
      <c r="B6264" s="56" t="s">
        <v>11702</v>
      </c>
      <c r="C6264" s="54" t="s">
        <v>11703</v>
      </c>
      <c r="D6264" t="str">
        <f>IFERROR(VLOOKUP(C6264,'5.2.5'!$G$2:$H$11754,2,0),"")</f>
        <v>Xã Sơn Điện</v>
      </c>
      <c r="E6264" t="str">
        <f t="shared" si="368"/>
        <v/>
      </c>
      <c r="G6264" t="str">
        <f t="shared" si="369"/>
        <v>40111</v>
      </c>
      <c r="H6264" t="str">
        <f t="shared" si="370"/>
        <v>Huyện Quan Sơn</v>
      </c>
      <c r="I6264" t="str">
        <f t="shared" si="371"/>
        <v>401</v>
      </c>
      <c r="J6264" t="str">
        <f>VLOOKUP(I6264,Tỉnh!$A$2:$B$64,2,0)</f>
        <v>Thanh Hoá</v>
      </c>
    </row>
    <row r="6265" hidden="1" spans="1:10">
      <c r="A6265" s="38"/>
      <c r="B6265" s="56" t="s">
        <v>11704</v>
      </c>
      <c r="C6265" s="54" t="s">
        <v>11705</v>
      </c>
      <c r="D6265" t="str">
        <f>IFERROR(VLOOKUP(C6265,'5.2.5'!$G$2:$H$11754,2,0),"")</f>
        <v>Xã Trung Xuân</v>
      </c>
      <c r="E6265" t="str">
        <f t="shared" si="368"/>
        <v/>
      </c>
      <c r="G6265" t="str">
        <f t="shared" si="369"/>
        <v>40111</v>
      </c>
      <c r="H6265" t="str">
        <f t="shared" si="370"/>
        <v>Huyện Quan Sơn</v>
      </c>
      <c r="I6265" t="str">
        <f t="shared" si="371"/>
        <v>401</v>
      </c>
      <c r="J6265" t="str">
        <f>VLOOKUP(I6265,Tỉnh!$A$2:$B$64,2,0)</f>
        <v>Thanh Hoá</v>
      </c>
    </row>
    <row r="6266" hidden="1" spans="1:10">
      <c r="A6266" s="38"/>
      <c r="B6266" s="56" t="s">
        <v>11706</v>
      </c>
      <c r="C6266" s="54" t="s">
        <v>11707</v>
      </c>
      <c r="D6266" t="str">
        <f>IFERROR(VLOOKUP(C6266,'5.2.5'!$G$2:$H$11754,2,0),"")</f>
        <v>Xã Trung Thượng</v>
      </c>
      <c r="E6266" t="str">
        <f t="shared" si="368"/>
        <v/>
      </c>
      <c r="G6266" t="str">
        <f t="shared" si="369"/>
        <v>40111</v>
      </c>
      <c r="H6266" t="str">
        <f t="shared" si="370"/>
        <v>Huyện Quan Sơn</v>
      </c>
      <c r="I6266" t="str">
        <f t="shared" si="371"/>
        <v>401</v>
      </c>
      <c r="J6266" t="str">
        <f>VLOOKUP(I6266,Tỉnh!$A$2:$B$64,2,0)</f>
        <v>Thanh Hoá</v>
      </c>
    </row>
    <row r="6267" hidden="1" spans="1:10">
      <c r="A6267" s="38"/>
      <c r="B6267" s="56" t="s">
        <v>4984</v>
      </c>
      <c r="C6267" s="54" t="s">
        <v>11708</v>
      </c>
      <c r="D6267" t="str">
        <f>IFERROR(VLOOKUP(C6267,'5.2.5'!$G$2:$H$11754,2,0),"")</f>
        <v>Xã Sơn Hà</v>
      </c>
      <c r="E6267" t="str">
        <f t="shared" si="368"/>
        <v/>
      </c>
      <c r="G6267" t="str">
        <f t="shared" si="369"/>
        <v>40111</v>
      </c>
      <c r="H6267" t="str">
        <f t="shared" si="370"/>
        <v>Huyện Quan Sơn</v>
      </c>
      <c r="I6267" t="str">
        <f t="shared" si="371"/>
        <v>401</v>
      </c>
      <c r="J6267" t="str">
        <f>VLOOKUP(I6267,Tỉnh!$A$2:$B$64,2,0)</f>
        <v>Thanh Hoá</v>
      </c>
    </row>
    <row r="6268" hidden="1" spans="1:10">
      <c r="A6268" s="38"/>
      <c r="B6268" s="56" t="s">
        <v>4425</v>
      </c>
      <c r="C6268" s="54" t="s">
        <v>11709</v>
      </c>
      <c r="D6268" t="str">
        <f>IFERROR(VLOOKUP(C6268,'5.2.5'!$G$2:$H$11754,2,0),"")</f>
        <v>Xã Tam Thanh</v>
      </c>
      <c r="E6268" t="str">
        <f t="shared" si="368"/>
        <v/>
      </c>
      <c r="G6268" t="str">
        <f t="shared" si="369"/>
        <v>40111</v>
      </c>
      <c r="H6268" t="str">
        <f t="shared" si="370"/>
        <v>Huyện Quan Sơn</v>
      </c>
      <c r="I6268" t="str">
        <f t="shared" si="371"/>
        <v>401</v>
      </c>
      <c r="J6268" t="str">
        <f>VLOOKUP(I6268,Tỉnh!$A$2:$B$64,2,0)</f>
        <v>Thanh Hoá</v>
      </c>
    </row>
    <row r="6269" hidden="1" spans="1:10">
      <c r="A6269" s="38"/>
      <c r="B6269" s="56" t="s">
        <v>11710</v>
      </c>
      <c r="C6269" s="54" t="s">
        <v>11711</v>
      </c>
      <c r="D6269" t="str">
        <f>IFERROR(VLOOKUP(C6269,'5.2.5'!$G$2:$H$11754,2,0),"")</f>
        <v>Xã Na Mèo</v>
      </c>
      <c r="E6269" t="str">
        <f t="shared" si="368"/>
        <v/>
      </c>
      <c r="G6269" t="str">
        <f t="shared" si="369"/>
        <v>40111</v>
      </c>
      <c r="H6269" t="str">
        <f t="shared" si="370"/>
        <v>Huyện Quan Sơn</v>
      </c>
      <c r="I6269" t="str">
        <f t="shared" si="371"/>
        <v>401</v>
      </c>
      <c r="J6269" t="str">
        <f>VLOOKUP(I6269,Tỉnh!$A$2:$B$64,2,0)</f>
        <v>Thanh Hoá</v>
      </c>
    </row>
    <row r="6270" hidden="1" spans="1:10">
      <c r="A6270" s="38"/>
      <c r="B6270" s="56" t="s">
        <v>11712</v>
      </c>
      <c r="C6270" s="54" t="s">
        <v>11713</v>
      </c>
      <c r="D6270" t="str">
        <f>IFERROR(VLOOKUP(C6270,'5.2.5'!$G$2:$H$11754,2,0),"")</f>
        <v>Xã Sơn Lư (hết hiệu lực)</v>
      </c>
      <c r="E6270" t="str">
        <f t="shared" si="368"/>
        <v/>
      </c>
      <c r="G6270" t="str">
        <f t="shared" si="369"/>
        <v>40111</v>
      </c>
      <c r="H6270" t="str">
        <f t="shared" si="370"/>
        <v>Huyện Quan Sơn</v>
      </c>
      <c r="I6270" t="str">
        <f t="shared" si="371"/>
        <v>401</v>
      </c>
      <c r="J6270" t="str">
        <f>VLOOKUP(I6270,Tỉnh!$A$2:$B$64,2,0)</f>
        <v>Thanh Hoá</v>
      </c>
    </row>
    <row r="6271" hidden="1" spans="1:10">
      <c r="A6271" s="38"/>
      <c r="B6271" s="56" t="s">
        <v>11714</v>
      </c>
      <c r="C6271" s="54" t="s">
        <v>11715</v>
      </c>
      <c r="D6271" t="str">
        <f>IFERROR(VLOOKUP(C6271,'5.2.5'!$G$2:$H$11754,2,0),"")</f>
        <v>Xã Tam Lư</v>
      </c>
      <c r="E6271" t="str">
        <f t="shared" si="368"/>
        <v/>
      </c>
      <c r="G6271" t="str">
        <f t="shared" si="369"/>
        <v>40111</v>
      </c>
      <c r="H6271" t="str">
        <f t="shared" si="370"/>
        <v>Huyện Quan Sơn</v>
      </c>
      <c r="I6271" t="str">
        <f t="shared" si="371"/>
        <v>401</v>
      </c>
      <c r="J6271" t="str">
        <f>VLOOKUP(I6271,Tỉnh!$A$2:$B$64,2,0)</f>
        <v>Thanh Hoá</v>
      </c>
    </row>
    <row r="6272" hidden="1" spans="1:10">
      <c r="A6272" s="38"/>
      <c r="B6272" s="56" t="s">
        <v>11716</v>
      </c>
      <c r="C6272" s="54" t="s">
        <v>11717</v>
      </c>
      <c r="D6272" t="str">
        <f>IFERROR(VLOOKUP(C6272,'5.2.5'!$G$2:$H$11754,2,0),"")</f>
        <v>Xã Trung Tiến</v>
      </c>
      <c r="E6272" t="str">
        <f t="shared" si="368"/>
        <v/>
      </c>
      <c r="G6272" t="str">
        <f t="shared" si="369"/>
        <v>40111</v>
      </c>
      <c r="H6272" t="str">
        <f t="shared" si="370"/>
        <v>Huyện Quan Sơn</v>
      </c>
      <c r="I6272" t="str">
        <f t="shared" si="371"/>
        <v>401</v>
      </c>
      <c r="J6272" t="str">
        <f>VLOOKUP(I6272,Tỉnh!$A$2:$B$64,2,0)</f>
        <v>Thanh Hoá</v>
      </c>
    </row>
    <row r="6273" hidden="1" spans="1:10">
      <c r="A6273" s="38"/>
      <c r="B6273" s="56" t="s">
        <v>11718</v>
      </c>
      <c r="C6273" s="74" t="s">
        <v>11719</v>
      </c>
      <c r="D6273" t="str">
        <f>IFERROR(VLOOKUP(C6273,'5.2.5'!$G$2:$H$11754,2,0),"")</f>
        <v>Thị trấn Sơn Lư</v>
      </c>
      <c r="E6273" t="str">
        <f t="shared" si="368"/>
        <v/>
      </c>
      <c r="G6273" t="str">
        <f t="shared" si="369"/>
        <v>40111</v>
      </c>
      <c r="H6273" t="str">
        <f t="shared" si="370"/>
        <v>Huyện Quan Sơn</v>
      </c>
      <c r="I6273" t="str">
        <f t="shared" si="371"/>
        <v>401</v>
      </c>
      <c r="J6273" t="str">
        <f>VLOOKUP(I6273,Tỉnh!$A$2:$B$64,2,0)</f>
        <v>Thanh Hoá</v>
      </c>
    </row>
    <row r="6274" hidden="1" spans="1:10">
      <c r="A6274" s="38"/>
      <c r="B6274" s="56" t="s">
        <v>11720</v>
      </c>
      <c r="C6274" s="54" t="s">
        <v>11721</v>
      </c>
      <c r="D6274" t="str">
        <f>IFERROR(VLOOKUP(C6274,'5.2.5'!$G$2:$H$11754,2,0),"")</f>
        <v>Xã Điền Quang</v>
      </c>
      <c r="E6274" t="str">
        <f t="shared" si="368"/>
        <v/>
      </c>
      <c r="G6274" t="str">
        <f t="shared" si="369"/>
        <v>40113</v>
      </c>
      <c r="H6274" t="str">
        <f t="shared" si="370"/>
        <v>Huyện Bá Thước</v>
      </c>
      <c r="I6274" t="str">
        <f t="shared" si="371"/>
        <v>401</v>
      </c>
      <c r="J6274" t="str">
        <f>VLOOKUP(I6274,Tỉnh!$A$2:$B$64,2,0)</f>
        <v>Thanh Hoá</v>
      </c>
    </row>
    <row r="6275" hidden="1" spans="1:10">
      <c r="A6275" s="38"/>
      <c r="B6275" s="56" t="s">
        <v>11722</v>
      </c>
      <c r="C6275" s="54" t="s">
        <v>11723</v>
      </c>
      <c r="D6275" t="str">
        <f>IFERROR(VLOOKUP(C6275,'5.2.5'!$G$2:$H$11754,2,0),"")</f>
        <v>Xã Hạ Trung</v>
      </c>
      <c r="E6275" t="str">
        <f t="shared" si="368"/>
        <v/>
      </c>
      <c r="G6275" t="str">
        <f t="shared" si="369"/>
        <v>40113</v>
      </c>
      <c r="H6275" t="str">
        <f t="shared" si="370"/>
        <v>Huyện Bá Thước</v>
      </c>
      <c r="I6275" t="str">
        <f t="shared" si="371"/>
        <v>401</v>
      </c>
      <c r="J6275" t="str">
        <f>VLOOKUP(I6275,Tỉnh!$A$2:$B$64,2,0)</f>
        <v>Thanh Hoá</v>
      </c>
    </row>
    <row r="6276" hidden="1" spans="1:10">
      <c r="A6276" s="38"/>
      <c r="B6276" s="56" t="s">
        <v>11724</v>
      </c>
      <c r="C6276" s="54" t="s">
        <v>11725</v>
      </c>
      <c r="D6276" t="str">
        <f>IFERROR(VLOOKUP(C6276,'5.2.5'!$G$2:$H$11754,2,0),"")</f>
        <v>Xã Điền Hạ</v>
      </c>
      <c r="E6276" t="str">
        <f t="shared" si="368"/>
        <v/>
      </c>
      <c r="G6276" t="str">
        <f t="shared" si="369"/>
        <v>40113</v>
      </c>
      <c r="H6276" t="str">
        <f t="shared" si="370"/>
        <v>Huyện Bá Thước</v>
      </c>
      <c r="I6276" t="str">
        <f t="shared" si="371"/>
        <v>401</v>
      </c>
      <c r="J6276" t="str">
        <f>VLOOKUP(I6276,Tỉnh!$A$2:$B$64,2,0)</f>
        <v>Thanh Hoá</v>
      </c>
    </row>
    <row r="6277" hidden="1" spans="1:10">
      <c r="A6277" s="38"/>
      <c r="B6277" s="56" t="s">
        <v>11726</v>
      </c>
      <c r="C6277" s="54" t="s">
        <v>11727</v>
      </c>
      <c r="D6277" t="str">
        <f>IFERROR(VLOOKUP(C6277,'5.2.5'!$G$2:$H$11754,2,0),"")</f>
        <v>Xã Lương Ngoại</v>
      </c>
      <c r="E6277" t="str">
        <f t="shared" si="368"/>
        <v/>
      </c>
      <c r="G6277" t="str">
        <f t="shared" si="369"/>
        <v>40113</v>
      </c>
      <c r="H6277" t="str">
        <f t="shared" si="370"/>
        <v>Huyện Bá Thước</v>
      </c>
      <c r="I6277" t="str">
        <f t="shared" si="371"/>
        <v>401</v>
      </c>
      <c r="J6277" t="str">
        <f>VLOOKUP(I6277,Tỉnh!$A$2:$B$64,2,0)</f>
        <v>Thanh Hoá</v>
      </c>
    </row>
    <row r="6278" hidden="1" spans="1:10">
      <c r="A6278" s="38"/>
      <c r="B6278" s="56" t="s">
        <v>11728</v>
      </c>
      <c r="C6278" s="54" t="s">
        <v>11729</v>
      </c>
      <c r="D6278" t="str">
        <f>IFERROR(VLOOKUP(C6278,'5.2.5'!$G$2:$H$11754,2,0),"")</f>
        <v>Xã Lương Trung</v>
      </c>
      <c r="E6278" t="str">
        <f t="shared" si="368"/>
        <v/>
      </c>
      <c r="G6278" t="str">
        <f t="shared" si="369"/>
        <v>40113</v>
      </c>
      <c r="H6278" t="str">
        <f t="shared" si="370"/>
        <v>Huyện Bá Thước</v>
      </c>
      <c r="I6278" t="str">
        <f t="shared" si="371"/>
        <v>401</v>
      </c>
      <c r="J6278" t="str">
        <f>VLOOKUP(I6278,Tỉnh!$A$2:$B$64,2,0)</f>
        <v>Thanh Hoá</v>
      </c>
    </row>
    <row r="6279" hidden="1" spans="1:10">
      <c r="A6279" s="38"/>
      <c r="B6279" s="56" t="s">
        <v>8204</v>
      </c>
      <c r="C6279" s="54" t="s">
        <v>11730</v>
      </c>
      <c r="D6279" t="str">
        <f>IFERROR(VLOOKUP(C6279,'5.2.5'!$G$2:$H$11754,2,0),"")</f>
        <v>Xã Cổ Lũng</v>
      </c>
      <c r="E6279" t="str">
        <f t="shared" si="368"/>
        <v/>
      </c>
      <c r="G6279" t="str">
        <f t="shared" si="369"/>
        <v>40113</v>
      </c>
      <c r="H6279" t="str">
        <f t="shared" si="370"/>
        <v>Huyện Bá Thước</v>
      </c>
      <c r="I6279" t="str">
        <f t="shared" si="371"/>
        <v>401</v>
      </c>
      <c r="J6279" t="str">
        <f>VLOOKUP(I6279,Tỉnh!$A$2:$B$64,2,0)</f>
        <v>Thanh Hoá</v>
      </c>
    </row>
    <row r="6280" hidden="1" spans="1:10">
      <c r="A6280" s="38"/>
      <c r="B6280" s="56" t="s">
        <v>11731</v>
      </c>
      <c r="C6280" s="54" t="s">
        <v>11732</v>
      </c>
      <c r="D6280" t="str">
        <f>IFERROR(VLOOKUP(C6280,'5.2.5'!$G$2:$H$11754,2,0),"")</f>
        <v>Xã Văn Nho</v>
      </c>
      <c r="E6280" t="str">
        <f t="shared" si="368"/>
        <v/>
      </c>
      <c r="G6280" t="str">
        <f t="shared" si="369"/>
        <v>40113</v>
      </c>
      <c r="H6280" t="str">
        <f t="shared" si="370"/>
        <v>Huyện Bá Thước</v>
      </c>
      <c r="I6280" t="str">
        <f t="shared" si="371"/>
        <v>401</v>
      </c>
      <c r="J6280" t="str">
        <f>VLOOKUP(I6280,Tỉnh!$A$2:$B$64,2,0)</f>
        <v>Thanh Hoá</v>
      </c>
    </row>
    <row r="6281" hidden="1" spans="1:10">
      <c r="A6281" s="38"/>
      <c r="B6281" s="56" t="s">
        <v>7423</v>
      </c>
      <c r="C6281" s="54" t="s">
        <v>11733</v>
      </c>
      <c r="D6281" t="str">
        <f>IFERROR(VLOOKUP(C6281,'5.2.5'!$G$2:$H$11754,2,0),"")</f>
        <v>Xã Tân Lập (hết hiệu lực)</v>
      </c>
      <c r="E6281" t="str">
        <f t="shared" si="368"/>
        <v/>
      </c>
      <c r="G6281" t="str">
        <f t="shared" si="369"/>
        <v>40113</v>
      </c>
      <c r="H6281" t="str">
        <f t="shared" si="370"/>
        <v>Huyện Bá Thước</v>
      </c>
      <c r="I6281" t="str">
        <f t="shared" si="371"/>
        <v>401</v>
      </c>
      <c r="J6281" t="str">
        <f>VLOOKUP(I6281,Tỉnh!$A$2:$B$64,2,0)</f>
        <v>Thanh Hoá</v>
      </c>
    </row>
    <row r="6282" hidden="1" spans="1:10">
      <c r="A6282" s="38"/>
      <c r="B6282" s="56" t="s">
        <v>11734</v>
      </c>
      <c r="C6282" s="54" t="s">
        <v>11735</v>
      </c>
      <c r="D6282" t="str">
        <f>IFERROR(VLOOKUP(C6282,'5.2.5'!$G$2:$H$11754,2,0),"")</f>
        <v>Thị trấn Cành Nàng</v>
      </c>
      <c r="E6282" t="str">
        <f t="shared" si="368"/>
        <v/>
      </c>
      <c r="G6282" t="str">
        <f t="shared" si="369"/>
        <v>40113</v>
      </c>
      <c r="H6282" t="str">
        <f t="shared" si="370"/>
        <v>Huyện Bá Thước</v>
      </c>
      <c r="I6282" t="str">
        <f t="shared" si="371"/>
        <v>401</v>
      </c>
      <c r="J6282" t="str">
        <f>VLOOKUP(I6282,Tỉnh!$A$2:$B$64,2,0)</f>
        <v>Thanh Hoá</v>
      </c>
    </row>
    <row r="6283" hidden="1" spans="1:10">
      <c r="A6283" s="38"/>
      <c r="B6283" s="56" t="s">
        <v>11736</v>
      </c>
      <c r="C6283" s="54" t="s">
        <v>11737</v>
      </c>
      <c r="D6283" t="str">
        <f>IFERROR(VLOOKUP(C6283,'5.2.5'!$G$2:$H$11754,2,0),"")</f>
        <v>Xã Điền Thượng</v>
      </c>
      <c r="E6283" t="str">
        <f t="shared" si="368"/>
        <v/>
      </c>
      <c r="G6283" t="str">
        <f t="shared" si="369"/>
        <v>40113</v>
      </c>
      <c r="H6283" t="str">
        <f t="shared" si="370"/>
        <v>Huyện Bá Thước</v>
      </c>
      <c r="I6283" t="str">
        <f t="shared" si="371"/>
        <v>401</v>
      </c>
      <c r="J6283" t="str">
        <f>VLOOKUP(I6283,Tỉnh!$A$2:$B$64,2,0)</f>
        <v>Thanh Hoá</v>
      </c>
    </row>
    <row r="6284" hidden="1" spans="1:10">
      <c r="A6284" s="38"/>
      <c r="B6284" s="56" t="s">
        <v>11738</v>
      </c>
      <c r="C6284" s="54" t="s">
        <v>11739</v>
      </c>
      <c r="D6284" t="str">
        <f>IFERROR(VLOOKUP(C6284,'5.2.5'!$G$2:$H$11754,2,0),"")</f>
        <v>Xã Điền Trung</v>
      </c>
      <c r="E6284" t="str">
        <f t="shared" si="368"/>
        <v/>
      </c>
      <c r="G6284" t="str">
        <f t="shared" si="369"/>
        <v>40113</v>
      </c>
      <c r="H6284" t="str">
        <f t="shared" si="370"/>
        <v>Huyện Bá Thước</v>
      </c>
      <c r="I6284" t="str">
        <f t="shared" si="371"/>
        <v>401</v>
      </c>
      <c r="J6284" t="str">
        <f>VLOOKUP(I6284,Tỉnh!$A$2:$B$64,2,0)</f>
        <v>Thanh Hoá</v>
      </c>
    </row>
    <row r="6285" hidden="1" spans="1:10">
      <c r="A6285" s="38"/>
      <c r="B6285" s="56" t="s">
        <v>11226</v>
      </c>
      <c r="C6285" s="54" t="s">
        <v>11740</v>
      </c>
      <c r="D6285" t="str">
        <f>IFERROR(VLOOKUP(C6285,'5.2.5'!$G$2:$H$11754,2,0),"")</f>
        <v>Xã Thành Sơn</v>
      </c>
      <c r="E6285" t="str">
        <f t="shared" si="368"/>
        <v/>
      </c>
      <c r="G6285" t="str">
        <f t="shared" si="369"/>
        <v>40113</v>
      </c>
      <c r="H6285" t="str">
        <f t="shared" si="370"/>
        <v>Huyện Bá Thước</v>
      </c>
      <c r="I6285" t="str">
        <f t="shared" si="371"/>
        <v>401</v>
      </c>
      <c r="J6285" t="str">
        <f>VLOOKUP(I6285,Tỉnh!$A$2:$B$64,2,0)</f>
        <v>Thanh Hoá</v>
      </c>
    </row>
    <row r="6286" hidden="1" spans="1:10">
      <c r="A6286" s="38"/>
      <c r="B6286" s="56" t="s">
        <v>11741</v>
      </c>
      <c r="C6286" s="54" t="s">
        <v>11742</v>
      </c>
      <c r="D6286" t="str">
        <f>IFERROR(VLOOKUP(C6286,'5.2.5'!$G$2:$H$11754,2,0),"")</f>
        <v>Xã ái Thượng</v>
      </c>
      <c r="E6286" t="str">
        <f t="shared" si="368"/>
        <v/>
      </c>
      <c r="G6286" t="str">
        <f t="shared" si="369"/>
        <v>40113</v>
      </c>
      <c r="H6286" t="str">
        <f t="shared" si="370"/>
        <v>Huyện Bá Thước</v>
      </c>
      <c r="I6286" t="str">
        <f t="shared" si="371"/>
        <v>401</v>
      </c>
      <c r="J6286" t="str">
        <f>VLOOKUP(I6286,Tỉnh!$A$2:$B$64,2,0)</f>
        <v>Thanh Hoá</v>
      </c>
    </row>
    <row r="6287" hidden="1" spans="1:10">
      <c r="A6287" s="38"/>
      <c r="B6287" s="56" t="s">
        <v>11743</v>
      </c>
      <c r="C6287" s="54" t="s">
        <v>11744</v>
      </c>
      <c r="D6287" t="str">
        <f>IFERROR(VLOOKUP(C6287,'5.2.5'!$G$2:$H$11754,2,0),"")</f>
        <v>Xã Lương Nội</v>
      </c>
      <c r="E6287" t="str">
        <f t="shared" si="368"/>
        <v/>
      </c>
      <c r="G6287" t="str">
        <f t="shared" si="369"/>
        <v>40113</v>
      </c>
      <c r="H6287" t="str">
        <f t="shared" si="370"/>
        <v>Huyện Bá Thước</v>
      </c>
      <c r="I6287" t="str">
        <f t="shared" si="371"/>
        <v>401</v>
      </c>
      <c r="J6287" t="str">
        <f>VLOOKUP(I6287,Tỉnh!$A$2:$B$64,2,0)</f>
        <v>Thanh Hoá</v>
      </c>
    </row>
    <row r="6288" hidden="1" spans="1:10">
      <c r="A6288" s="38"/>
      <c r="B6288" s="56" t="s">
        <v>11745</v>
      </c>
      <c r="C6288" s="54" t="s">
        <v>11746</v>
      </c>
      <c r="D6288" t="str">
        <f>IFERROR(VLOOKUP(C6288,'5.2.5'!$G$2:$H$11754,2,0),"")</f>
        <v>Xã Điền Lư</v>
      </c>
      <c r="E6288" t="str">
        <f t="shared" si="368"/>
        <v/>
      </c>
      <c r="G6288" t="str">
        <f t="shared" si="369"/>
        <v>40113</v>
      </c>
      <c r="H6288" t="str">
        <f t="shared" si="370"/>
        <v>Huyện Bá Thước</v>
      </c>
      <c r="I6288" t="str">
        <f t="shared" si="371"/>
        <v>401</v>
      </c>
      <c r="J6288" t="str">
        <f>VLOOKUP(I6288,Tỉnh!$A$2:$B$64,2,0)</f>
        <v>Thanh Hoá</v>
      </c>
    </row>
    <row r="6289" hidden="1" spans="1:10">
      <c r="A6289" s="38"/>
      <c r="B6289" s="56" t="s">
        <v>11747</v>
      </c>
      <c r="C6289" s="54" t="s">
        <v>11748</v>
      </c>
      <c r="D6289" t="str">
        <f>IFERROR(VLOOKUP(C6289,'5.2.5'!$G$2:$H$11754,2,0),"")</f>
        <v>Xã Lũng Niêm</v>
      </c>
      <c r="E6289" t="str">
        <f t="shared" si="368"/>
        <v/>
      </c>
      <c r="G6289" t="str">
        <f t="shared" si="369"/>
        <v>40113</v>
      </c>
      <c r="H6289" t="str">
        <f t="shared" si="370"/>
        <v>Huyện Bá Thước</v>
      </c>
      <c r="I6289" t="str">
        <f t="shared" si="371"/>
        <v>401</v>
      </c>
      <c r="J6289" t="str">
        <f>VLOOKUP(I6289,Tỉnh!$A$2:$B$64,2,0)</f>
        <v>Thanh Hoá</v>
      </c>
    </row>
    <row r="6290" hidden="1" spans="1:10">
      <c r="A6290" s="38"/>
      <c r="B6290" s="56" t="s">
        <v>11749</v>
      </c>
      <c r="C6290" s="54" t="s">
        <v>11750</v>
      </c>
      <c r="D6290" t="str">
        <f>IFERROR(VLOOKUP(C6290,'5.2.5'!$G$2:$H$11754,2,0),"")</f>
        <v>Xã Lũng Cao</v>
      </c>
      <c r="E6290" t="str">
        <f t="shared" si="368"/>
        <v/>
      </c>
      <c r="G6290" t="str">
        <f t="shared" si="369"/>
        <v>40113</v>
      </c>
      <c r="H6290" t="str">
        <f t="shared" si="370"/>
        <v>Huyện Bá Thước</v>
      </c>
      <c r="I6290" t="str">
        <f t="shared" si="371"/>
        <v>401</v>
      </c>
      <c r="J6290" t="str">
        <f>VLOOKUP(I6290,Tỉnh!$A$2:$B$64,2,0)</f>
        <v>Thanh Hoá</v>
      </c>
    </row>
    <row r="6291" hidden="1" spans="1:10">
      <c r="A6291" s="38"/>
      <c r="B6291" s="56" t="s">
        <v>11751</v>
      </c>
      <c r="C6291" s="54" t="s">
        <v>11752</v>
      </c>
      <c r="D6291" t="str">
        <f>IFERROR(VLOOKUP(C6291,'5.2.5'!$G$2:$H$11754,2,0),"")</f>
        <v>Xã Thành Lâm</v>
      </c>
      <c r="E6291" t="str">
        <f t="shared" si="368"/>
        <v/>
      </c>
      <c r="G6291" t="str">
        <f t="shared" si="369"/>
        <v>40113</v>
      </c>
      <c r="H6291" t="str">
        <f t="shared" si="370"/>
        <v>Huyện Bá Thước</v>
      </c>
      <c r="I6291" t="str">
        <f t="shared" si="371"/>
        <v>401</v>
      </c>
      <c r="J6291" t="str">
        <f>VLOOKUP(I6291,Tỉnh!$A$2:$B$64,2,0)</f>
        <v>Thanh Hoá</v>
      </c>
    </row>
    <row r="6292" hidden="1" spans="1:10">
      <c r="A6292" s="38"/>
      <c r="B6292" s="56" t="s">
        <v>11753</v>
      </c>
      <c r="C6292" s="54" t="s">
        <v>11754</v>
      </c>
      <c r="D6292" t="str">
        <f>IFERROR(VLOOKUP(C6292,'5.2.5'!$G$2:$H$11754,2,0),"")</f>
        <v>Xã Ban Công</v>
      </c>
      <c r="E6292" t="str">
        <f t="shared" si="368"/>
        <v/>
      </c>
      <c r="G6292" t="str">
        <f t="shared" si="369"/>
        <v>40113</v>
      </c>
      <c r="H6292" t="str">
        <f t="shared" si="370"/>
        <v>Huyện Bá Thước</v>
      </c>
      <c r="I6292" t="str">
        <f t="shared" si="371"/>
        <v>401</v>
      </c>
      <c r="J6292" t="str">
        <f>VLOOKUP(I6292,Tỉnh!$A$2:$B$64,2,0)</f>
        <v>Thanh Hoá</v>
      </c>
    </row>
    <row r="6293" hidden="1" spans="1:10">
      <c r="A6293" s="38"/>
      <c r="B6293" s="56" t="s">
        <v>11755</v>
      </c>
      <c r="C6293" s="54" t="s">
        <v>11756</v>
      </c>
      <c r="D6293" t="str">
        <f>IFERROR(VLOOKUP(C6293,'5.2.5'!$G$2:$H$11754,2,0),"")</f>
        <v>Xã Kỳ Tân</v>
      </c>
      <c r="E6293" t="str">
        <f t="shared" si="368"/>
        <v/>
      </c>
      <c r="G6293" t="str">
        <f t="shared" si="369"/>
        <v>40113</v>
      </c>
      <c r="H6293" t="str">
        <f t="shared" si="370"/>
        <v>Huyện Bá Thước</v>
      </c>
      <c r="I6293" t="str">
        <f t="shared" si="371"/>
        <v>401</v>
      </c>
      <c r="J6293" t="str">
        <f>VLOOKUP(I6293,Tỉnh!$A$2:$B$64,2,0)</f>
        <v>Thanh Hoá</v>
      </c>
    </row>
    <row r="6294" hidden="1" spans="1:10">
      <c r="A6294" s="38"/>
      <c r="B6294" s="56" t="s">
        <v>11757</v>
      </c>
      <c r="C6294" s="54" t="s">
        <v>11758</v>
      </c>
      <c r="D6294" t="str">
        <f>IFERROR(VLOOKUP(C6294,'5.2.5'!$G$2:$H$11754,2,0),"")</f>
        <v>Xã Thiết ống</v>
      </c>
      <c r="E6294" t="str">
        <f t="shared" si="368"/>
        <v/>
      </c>
      <c r="G6294" t="str">
        <f t="shared" si="369"/>
        <v>40113</v>
      </c>
      <c r="H6294" t="str">
        <f t="shared" si="370"/>
        <v>Huyện Bá Thước</v>
      </c>
      <c r="I6294" t="str">
        <f t="shared" si="371"/>
        <v>401</v>
      </c>
      <c r="J6294" t="str">
        <f>VLOOKUP(I6294,Tỉnh!$A$2:$B$64,2,0)</f>
        <v>Thanh Hoá</v>
      </c>
    </row>
    <row r="6295" hidden="1" spans="1:10">
      <c r="A6295" s="38"/>
      <c r="B6295" s="56" t="s">
        <v>11759</v>
      </c>
      <c r="C6295" s="54" t="s">
        <v>11760</v>
      </c>
      <c r="D6295" t="str">
        <f>IFERROR(VLOOKUP(C6295,'5.2.5'!$G$2:$H$11754,2,0),"")</f>
        <v>Xã Lâm Xa (hết hiệu lực)</v>
      </c>
      <c r="E6295" t="str">
        <f t="shared" si="368"/>
        <v/>
      </c>
      <c r="G6295" t="str">
        <f t="shared" si="369"/>
        <v>40113</v>
      </c>
      <c r="H6295" t="str">
        <f t="shared" si="370"/>
        <v>Huyện Bá Thước</v>
      </c>
      <c r="I6295" t="str">
        <f t="shared" si="371"/>
        <v>401</v>
      </c>
      <c r="J6295" t="str">
        <f>VLOOKUP(I6295,Tỉnh!$A$2:$B$64,2,0)</f>
        <v>Thanh Hoá</v>
      </c>
    </row>
    <row r="6296" hidden="1" spans="1:10">
      <c r="A6296" s="38"/>
      <c r="B6296" s="56" t="s">
        <v>11761</v>
      </c>
      <c r="C6296" s="54" t="s">
        <v>11762</v>
      </c>
      <c r="D6296" t="str">
        <f>IFERROR(VLOOKUP(C6296,'5.2.5'!$G$2:$H$11754,2,0),"")</f>
        <v>Xã Thiết Kế</v>
      </c>
      <c r="E6296" t="str">
        <f t="shared" si="368"/>
        <v/>
      </c>
      <c r="G6296" t="str">
        <f t="shared" si="369"/>
        <v>40113</v>
      </c>
      <c r="H6296" t="str">
        <f t="shared" si="370"/>
        <v>Huyện Bá Thước</v>
      </c>
      <c r="I6296" t="str">
        <f t="shared" si="371"/>
        <v>401</v>
      </c>
      <c r="J6296" t="str">
        <f>VLOOKUP(I6296,Tỉnh!$A$2:$B$64,2,0)</f>
        <v>Thanh Hoá</v>
      </c>
    </row>
    <row r="6297" hidden="1" spans="1:10">
      <c r="A6297" s="38"/>
      <c r="B6297" s="56" t="s">
        <v>11763</v>
      </c>
      <c r="C6297" s="54" t="s">
        <v>11764</v>
      </c>
      <c r="D6297" t="str">
        <f>IFERROR(VLOOKUP(C6297,'5.2.5'!$G$2:$H$11754,2,0),"")</f>
        <v>Xã Cẩm Giang</v>
      </c>
      <c r="E6297" t="str">
        <f t="shared" si="368"/>
        <v/>
      </c>
      <c r="G6297" t="str">
        <f t="shared" si="369"/>
        <v>40115</v>
      </c>
      <c r="H6297" t="str">
        <f t="shared" si="370"/>
        <v>Huyện Cẩm Thuỷ</v>
      </c>
      <c r="I6297" t="str">
        <f t="shared" si="371"/>
        <v>401</v>
      </c>
      <c r="J6297" t="str">
        <f>VLOOKUP(I6297,Tỉnh!$A$2:$B$64,2,0)</f>
        <v>Thanh Hoá</v>
      </c>
    </row>
    <row r="6298" hidden="1" spans="1:10">
      <c r="A6298" s="38"/>
      <c r="B6298" s="56" t="s">
        <v>11765</v>
      </c>
      <c r="C6298" s="54" t="s">
        <v>11766</v>
      </c>
      <c r="D6298" t="str">
        <f>IFERROR(VLOOKUP(C6298,'5.2.5'!$G$2:$H$11754,2,0),"")</f>
        <v>Xã Cẩm Tân</v>
      </c>
      <c r="E6298" t="str">
        <f t="shared" si="368"/>
        <v/>
      </c>
      <c r="G6298" t="str">
        <f t="shared" si="369"/>
        <v>40115</v>
      </c>
      <c r="H6298" t="str">
        <f t="shared" si="370"/>
        <v>Huyện Cẩm Thuỷ</v>
      </c>
      <c r="I6298" t="str">
        <f t="shared" si="371"/>
        <v>401</v>
      </c>
      <c r="J6298" t="str">
        <f>VLOOKUP(I6298,Tỉnh!$A$2:$B$64,2,0)</f>
        <v>Thanh Hoá</v>
      </c>
    </row>
    <row r="6299" hidden="1" spans="1:10">
      <c r="A6299" s="38"/>
      <c r="B6299" s="56" t="s">
        <v>2171</v>
      </c>
      <c r="C6299" s="54" t="s">
        <v>11767</v>
      </c>
      <c r="D6299" t="str">
        <f>IFERROR(VLOOKUP(C6299,'5.2.5'!$G$2:$H$11754,2,0),"")</f>
        <v>Xã Cẩm Yên</v>
      </c>
      <c r="E6299" t="str">
        <f t="shared" si="368"/>
        <v/>
      </c>
      <c r="G6299" t="str">
        <f t="shared" si="369"/>
        <v>40115</v>
      </c>
      <c r="H6299" t="str">
        <f t="shared" si="370"/>
        <v>Huyện Cẩm Thuỷ</v>
      </c>
      <c r="I6299" t="str">
        <f t="shared" si="371"/>
        <v>401</v>
      </c>
      <c r="J6299" t="str">
        <f>VLOOKUP(I6299,Tỉnh!$A$2:$B$64,2,0)</f>
        <v>Thanh Hoá</v>
      </c>
    </row>
    <row r="6300" hidden="1" spans="1:10">
      <c r="A6300" s="38"/>
      <c r="B6300" s="56" t="s">
        <v>11768</v>
      </c>
      <c r="C6300" s="54" t="s">
        <v>11769</v>
      </c>
      <c r="D6300" t="str">
        <f>IFERROR(VLOOKUP(C6300,'5.2.5'!$G$2:$H$11754,2,0),"")</f>
        <v>Xã Phúc Do (hết hiệu lực)</v>
      </c>
      <c r="E6300" t="str">
        <f t="shared" ref="E6300:E6363" si="372">IF(D6300=B6300,"",B6300)</f>
        <v/>
      </c>
      <c r="G6300" t="str">
        <f t="shared" ref="G6300:G6363" si="373">LEFT(C6300,5)</f>
        <v>40115</v>
      </c>
      <c r="H6300" t="str">
        <f t="shared" ref="H6300:H6363" si="374">VLOOKUP(G6300,$B$5:$C$724,2,0)</f>
        <v>Huyện Cẩm Thuỷ</v>
      </c>
      <c r="I6300" t="str">
        <f t="shared" ref="I6300:I6363" si="375">LEFT(C6300,3)</f>
        <v>401</v>
      </c>
      <c r="J6300" t="str">
        <f>VLOOKUP(I6300,Tỉnh!$A$2:$B$64,2,0)</f>
        <v>Thanh Hoá</v>
      </c>
    </row>
    <row r="6301" hidden="1" spans="1:10">
      <c r="A6301" s="38"/>
      <c r="B6301" s="56" t="s">
        <v>11770</v>
      </c>
      <c r="C6301" s="54" t="s">
        <v>11771</v>
      </c>
      <c r="D6301" t="str">
        <f>IFERROR(VLOOKUP(C6301,'5.2.5'!$G$2:$H$11754,2,0),"")</f>
        <v>Xã Cẩm Thạch</v>
      </c>
      <c r="E6301" t="str">
        <f t="shared" si="372"/>
        <v/>
      </c>
      <c r="G6301" t="str">
        <f t="shared" si="373"/>
        <v>40115</v>
      </c>
      <c r="H6301" t="str">
        <f t="shared" si="374"/>
        <v>Huyện Cẩm Thuỷ</v>
      </c>
      <c r="I6301" t="str">
        <f t="shared" si="375"/>
        <v>401</v>
      </c>
      <c r="J6301" t="str">
        <f>VLOOKUP(I6301,Tỉnh!$A$2:$B$64,2,0)</f>
        <v>Thanh Hoá</v>
      </c>
    </row>
    <row r="6302" hidden="1" spans="1:10">
      <c r="A6302" s="38"/>
      <c r="B6302" s="56" t="s">
        <v>11772</v>
      </c>
      <c r="C6302" s="54" t="s">
        <v>11773</v>
      </c>
      <c r="D6302" t="str">
        <f>IFERROR(VLOOKUP(C6302,'5.2.5'!$G$2:$H$11754,2,0),"")</f>
        <v>Xã Cẩm Tú</v>
      </c>
      <c r="E6302" t="str">
        <f t="shared" si="372"/>
        <v/>
      </c>
      <c r="G6302" t="str">
        <f t="shared" si="373"/>
        <v>40115</v>
      </c>
      <c r="H6302" t="str">
        <f t="shared" si="374"/>
        <v>Huyện Cẩm Thuỷ</v>
      </c>
      <c r="I6302" t="str">
        <f t="shared" si="375"/>
        <v>401</v>
      </c>
      <c r="J6302" t="str">
        <f>VLOOKUP(I6302,Tỉnh!$A$2:$B$64,2,0)</f>
        <v>Thanh Hoá</v>
      </c>
    </row>
    <row r="6303" hidden="1" spans="1:10">
      <c r="A6303" s="38"/>
      <c r="B6303" s="56" t="s">
        <v>11774</v>
      </c>
      <c r="C6303" s="54" t="s">
        <v>11775</v>
      </c>
      <c r="D6303" t="str">
        <f>IFERROR(VLOOKUP(C6303,'5.2.5'!$G$2:$H$11754,2,0),"")</f>
        <v>Xã Cẩm Tâm</v>
      </c>
      <c r="E6303" t="str">
        <f t="shared" si="372"/>
        <v/>
      </c>
      <c r="G6303" t="str">
        <f t="shared" si="373"/>
        <v>40115</v>
      </c>
      <c r="H6303" t="str">
        <f t="shared" si="374"/>
        <v>Huyện Cẩm Thuỷ</v>
      </c>
      <c r="I6303" t="str">
        <f t="shared" si="375"/>
        <v>401</v>
      </c>
      <c r="J6303" t="str">
        <f>VLOOKUP(I6303,Tỉnh!$A$2:$B$64,2,0)</f>
        <v>Thanh Hoá</v>
      </c>
    </row>
    <row r="6304" hidden="1" spans="1:10">
      <c r="A6304" s="38"/>
      <c r="B6304" s="56" t="s">
        <v>11776</v>
      </c>
      <c r="C6304" s="54" t="s">
        <v>11777</v>
      </c>
      <c r="D6304" t="str">
        <f>IFERROR(VLOOKUP(C6304,'5.2.5'!$G$2:$H$11754,2,0),"")</f>
        <v>Thị trấn Cẩm Thủy (hết hiệu lực)</v>
      </c>
      <c r="E6304" t="str">
        <f t="shared" si="372"/>
        <v/>
      </c>
      <c r="G6304" t="str">
        <f t="shared" si="373"/>
        <v>40115</v>
      </c>
      <c r="H6304" t="str">
        <f t="shared" si="374"/>
        <v>Huyện Cẩm Thuỷ</v>
      </c>
      <c r="I6304" t="str">
        <f t="shared" si="375"/>
        <v>401</v>
      </c>
      <c r="J6304" t="str">
        <f>VLOOKUP(I6304,Tỉnh!$A$2:$B$64,2,0)</f>
        <v>Thanh Hoá</v>
      </c>
    </row>
    <row r="6305" hidden="1" spans="1:10">
      <c r="A6305" s="38"/>
      <c r="B6305" s="56" t="s">
        <v>11778</v>
      </c>
      <c r="C6305" s="54" t="s">
        <v>11779</v>
      </c>
      <c r="D6305" t="str">
        <f>IFERROR(VLOOKUP(C6305,'5.2.5'!$G$2:$H$11754,2,0),"")</f>
        <v>Xã Cẩm Thành</v>
      </c>
      <c r="E6305" t="str">
        <f t="shared" si="372"/>
        <v/>
      </c>
      <c r="G6305" t="str">
        <f t="shared" si="373"/>
        <v>40115</v>
      </c>
      <c r="H6305" t="str">
        <f t="shared" si="374"/>
        <v>Huyện Cẩm Thuỷ</v>
      </c>
      <c r="I6305" t="str">
        <f t="shared" si="375"/>
        <v>401</v>
      </c>
      <c r="J6305" t="str">
        <f>VLOOKUP(I6305,Tỉnh!$A$2:$B$64,2,0)</f>
        <v>Thanh Hoá</v>
      </c>
    </row>
    <row r="6306" hidden="1" spans="1:10">
      <c r="A6306" s="38"/>
      <c r="B6306" s="56" t="s">
        <v>11780</v>
      </c>
      <c r="C6306" s="54" t="s">
        <v>11781</v>
      </c>
      <c r="D6306" t="str">
        <f>IFERROR(VLOOKUP(C6306,'5.2.5'!$G$2:$H$11754,2,0),"")</f>
        <v>Xã Cẩm Quý</v>
      </c>
      <c r="E6306" t="str">
        <f t="shared" si="372"/>
        <v/>
      </c>
      <c r="G6306" t="str">
        <f t="shared" si="373"/>
        <v>40115</v>
      </c>
      <c r="H6306" t="str">
        <f t="shared" si="374"/>
        <v>Huyện Cẩm Thuỷ</v>
      </c>
      <c r="I6306" t="str">
        <f t="shared" si="375"/>
        <v>401</v>
      </c>
      <c r="J6306" t="str">
        <f>VLOOKUP(I6306,Tỉnh!$A$2:$B$64,2,0)</f>
        <v>Thanh Hoá</v>
      </c>
    </row>
    <row r="6307" hidden="1" spans="1:10">
      <c r="A6307" s="38"/>
      <c r="B6307" s="56" t="s">
        <v>11782</v>
      </c>
      <c r="C6307" s="54" t="s">
        <v>11783</v>
      </c>
      <c r="D6307" t="str">
        <f>IFERROR(VLOOKUP(C6307,'5.2.5'!$G$2:$H$11754,2,0),"")</f>
        <v>Xã Cẩm Lương</v>
      </c>
      <c r="E6307" t="str">
        <f t="shared" si="372"/>
        <v/>
      </c>
      <c r="G6307" t="str">
        <f t="shared" si="373"/>
        <v>40115</v>
      </c>
      <c r="H6307" t="str">
        <f t="shared" si="374"/>
        <v>Huyện Cẩm Thuỷ</v>
      </c>
      <c r="I6307" t="str">
        <f t="shared" si="375"/>
        <v>401</v>
      </c>
      <c r="J6307" t="str">
        <f>VLOOKUP(I6307,Tỉnh!$A$2:$B$64,2,0)</f>
        <v>Thanh Hoá</v>
      </c>
    </row>
    <row r="6308" hidden="1" spans="1:10">
      <c r="A6308" s="38"/>
      <c r="B6308" s="56" t="s">
        <v>11784</v>
      </c>
      <c r="C6308" s="54" t="s">
        <v>11785</v>
      </c>
      <c r="D6308" t="str">
        <f>IFERROR(VLOOKUP(C6308,'5.2.5'!$G$2:$H$11754,2,0),"")</f>
        <v>Xã Cẩm Liên</v>
      </c>
      <c r="E6308" t="str">
        <f t="shared" si="372"/>
        <v/>
      </c>
      <c r="G6308" t="str">
        <f t="shared" si="373"/>
        <v>40115</v>
      </c>
      <c r="H6308" t="str">
        <f t="shared" si="374"/>
        <v>Huyện Cẩm Thuỷ</v>
      </c>
      <c r="I6308" t="str">
        <f t="shared" si="375"/>
        <v>401</v>
      </c>
      <c r="J6308" t="str">
        <f>VLOOKUP(I6308,Tỉnh!$A$2:$B$64,2,0)</f>
        <v>Thanh Hoá</v>
      </c>
    </row>
    <row r="6309" hidden="1" spans="1:10">
      <c r="A6309" s="38"/>
      <c r="B6309" s="56" t="s">
        <v>11786</v>
      </c>
      <c r="C6309" s="54" t="s">
        <v>11787</v>
      </c>
      <c r="D6309" t="str">
        <f>IFERROR(VLOOKUP(C6309,'5.2.5'!$G$2:$H$11754,2,0),"")</f>
        <v>Xã Cẩm Bình</v>
      </c>
      <c r="E6309" t="str">
        <f t="shared" si="372"/>
        <v/>
      </c>
      <c r="G6309" t="str">
        <f t="shared" si="373"/>
        <v>40115</v>
      </c>
      <c r="H6309" t="str">
        <f t="shared" si="374"/>
        <v>Huyện Cẩm Thuỷ</v>
      </c>
      <c r="I6309" t="str">
        <f t="shared" si="375"/>
        <v>401</v>
      </c>
      <c r="J6309" t="str">
        <f>VLOOKUP(I6309,Tỉnh!$A$2:$B$64,2,0)</f>
        <v>Thanh Hoá</v>
      </c>
    </row>
    <row r="6310" hidden="1" spans="1:10">
      <c r="A6310" s="38"/>
      <c r="B6310" s="56" t="s">
        <v>3631</v>
      </c>
      <c r="C6310" s="54" t="s">
        <v>11788</v>
      </c>
      <c r="D6310" t="str">
        <f>IFERROR(VLOOKUP(C6310,'5.2.5'!$G$2:$H$11754,2,0),"")</f>
        <v>Xã Cẩm Sơn (hết hiệu lực)</v>
      </c>
      <c r="E6310" t="str">
        <f t="shared" si="372"/>
        <v/>
      </c>
      <c r="G6310" t="str">
        <f t="shared" si="373"/>
        <v>40115</v>
      </c>
      <c r="H6310" t="str">
        <f t="shared" si="374"/>
        <v>Huyện Cẩm Thuỷ</v>
      </c>
      <c r="I6310" t="str">
        <f t="shared" si="375"/>
        <v>401</v>
      </c>
      <c r="J6310" t="str">
        <f>VLOOKUP(I6310,Tỉnh!$A$2:$B$64,2,0)</f>
        <v>Thanh Hoá</v>
      </c>
    </row>
    <row r="6311" hidden="1" spans="1:10">
      <c r="A6311" s="38"/>
      <c r="B6311" s="56" t="s">
        <v>11789</v>
      </c>
      <c r="C6311" s="54" t="s">
        <v>11790</v>
      </c>
      <c r="D6311" t="str">
        <f>IFERROR(VLOOKUP(C6311,'5.2.5'!$G$2:$H$11754,2,0),"")</f>
        <v>Xã Cẩm Châu</v>
      </c>
      <c r="E6311" t="str">
        <f t="shared" si="372"/>
        <v/>
      </c>
      <c r="G6311" t="str">
        <f t="shared" si="373"/>
        <v>40115</v>
      </c>
      <c r="H6311" t="str">
        <f t="shared" si="374"/>
        <v>Huyện Cẩm Thuỷ</v>
      </c>
      <c r="I6311" t="str">
        <f t="shared" si="375"/>
        <v>401</v>
      </c>
      <c r="J6311" t="str">
        <f>VLOOKUP(I6311,Tỉnh!$A$2:$B$64,2,0)</f>
        <v>Thanh Hoá</v>
      </c>
    </row>
    <row r="6312" hidden="1" spans="1:10">
      <c r="A6312" s="38"/>
      <c r="B6312" s="56" t="s">
        <v>11791</v>
      </c>
      <c r="C6312" s="54" t="s">
        <v>11792</v>
      </c>
      <c r="D6312" t="str">
        <f>IFERROR(VLOOKUP(C6312,'5.2.5'!$G$2:$H$11754,2,0),"")</f>
        <v>Xã Cẩm Phong (hết hiệu lực)</v>
      </c>
      <c r="E6312" t="str">
        <f t="shared" si="372"/>
        <v/>
      </c>
      <c r="G6312" t="str">
        <f t="shared" si="373"/>
        <v>40115</v>
      </c>
      <c r="H6312" t="str">
        <f t="shared" si="374"/>
        <v>Huyện Cẩm Thuỷ</v>
      </c>
      <c r="I6312" t="str">
        <f t="shared" si="375"/>
        <v>401</v>
      </c>
      <c r="J6312" t="str">
        <f>VLOOKUP(I6312,Tỉnh!$A$2:$B$64,2,0)</f>
        <v>Thanh Hoá</v>
      </c>
    </row>
    <row r="6313" hidden="1" spans="1:10">
      <c r="A6313" s="38"/>
      <c r="B6313" s="56" t="s">
        <v>11793</v>
      </c>
      <c r="C6313" s="54" t="s">
        <v>11794</v>
      </c>
      <c r="D6313" t="str">
        <f>IFERROR(VLOOKUP(C6313,'5.2.5'!$G$2:$H$11754,2,0),"")</f>
        <v>Xã Cẩm Ngọc</v>
      </c>
      <c r="E6313" t="str">
        <f t="shared" si="372"/>
        <v/>
      </c>
      <c r="G6313" t="str">
        <f t="shared" si="373"/>
        <v>40115</v>
      </c>
      <c r="H6313" t="str">
        <f t="shared" si="374"/>
        <v>Huyện Cẩm Thuỷ</v>
      </c>
      <c r="I6313" t="str">
        <f t="shared" si="375"/>
        <v>401</v>
      </c>
      <c r="J6313" t="str">
        <f>VLOOKUP(I6313,Tỉnh!$A$2:$B$64,2,0)</f>
        <v>Thanh Hoá</v>
      </c>
    </row>
    <row r="6314" hidden="1" spans="1:10">
      <c r="A6314" s="38"/>
      <c r="B6314" s="56" t="s">
        <v>11795</v>
      </c>
      <c r="C6314" s="54" t="s">
        <v>11796</v>
      </c>
      <c r="D6314" t="str">
        <f>IFERROR(VLOOKUP(C6314,'5.2.5'!$G$2:$H$11754,2,0),"")</f>
        <v>Xã Cẩm Long</v>
      </c>
      <c r="E6314" t="str">
        <f t="shared" si="372"/>
        <v/>
      </c>
      <c r="G6314" t="str">
        <f t="shared" si="373"/>
        <v>40115</v>
      </c>
      <c r="H6314" t="str">
        <f t="shared" si="374"/>
        <v>Huyện Cẩm Thuỷ</v>
      </c>
      <c r="I6314" t="str">
        <f t="shared" si="375"/>
        <v>401</v>
      </c>
      <c r="J6314" t="str">
        <f>VLOOKUP(I6314,Tỉnh!$A$2:$B$64,2,0)</f>
        <v>Thanh Hoá</v>
      </c>
    </row>
    <row r="6315" hidden="1" spans="1:10">
      <c r="A6315" s="38"/>
      <c r="B6315" s="56" t="s">
        <v>11797</v>
      </c>
      <c r="C6315" s="54" t="s">
        <v>11798</v>
      </c>
      <c r="D6315" t="str">
        <f>IFERROR(VLOOKUP(C6315,'5.2.5'!$G$2:$H$11754,2,0),"")</f>
        <v>Xã Cẩm Phú</v>
      </c>
      <c r="E6315" t="str">
        <f t="shared" si="372"/>
        <v/>
      </c>
      <c r="G6315" t="str">
        <f t="shared" si="373"/>
        <v>40115</v>
      </c>
      <c r="H6315" t="str">
        <f t="shared" si="374"/>
        <v>Huyện Cẩm Thuỷ</v>
      </c>
      <c r="I6315" t="str">
        <f t="shared" si="375"/>
        <v>401</v>
      </c>
      <c r="J6315" t="str">
        <f>VLOOKUP(I6315,Tỉnh!$A$2:$B$64,2,0)</f>
        <v>Thanh Hoá</v>
      </c>
    </row>
    <row r="6316" hidden="1" spans="1:10">
      <c r="A6316" s="38"/>
      <c r="B6316" s="56" t="s">
        <v>11799</v>
      </c>
      <c r="C6316" s="54" t="s">
        <v>11800</v>
      </c>
      <c r="D6316" t="str">
        <f>IFERROR(VLOOKUP(C6316,'5.2.5'!$G$2:$H$11754,2,0),"")</f>
        <v>Xã Cẩm Vân</v>
      </c>
      <c r="E6316" t="str">
        <f t="shared" si="372"/>
        <v/>
      </c>
      <c r="G6316" t="str">
        <f t="shared" si="373"/>
        <v>40115</v>
      </c>
      <c r="H6316" t="str">
        <f t="shared" si="374"/>
        <v>Huyện Cẩm Thuỷ</v>
      </c>
      <c r="I6316" t="str">
        <f t="shared" si="375"/>
        <v>401</v>
      </c>
      <c r="J6316" t="str">
        <f>VLOOKUP(I6316,Tỉnh!$A$2:$B$64,2,0)</f>
        <v>Thanh Hoá</v>
      </c>
    </row>
    <row r="6317" hidden="1" spans="1:10">
      <c r="A6317" s="38"/>
      <c r="B6317" s="56" t="s">
        <v>11801</v>
      </c>
      <c r="C6317" s="74" t="s">
        <v>11802</v>
      </c>
      <c r="D6317" t="str">
        <f>IFERROR(VLOOKUP(C6317,'5.2.5'!$G$2:$H$11754,2,0),"")</f>
        <v>Thị Trấn Phong Sơn</v>
      </c>
      <c r="E6317" t="str">
        <f t="shared" si="372"/>
        <v/>
      </c>
      <c r="G6317" t="str">
        <f t="shared" si="373"/>
        <v>40115</v>
      </c>
      <c r="H6317" t="str">
        <f t="shared" si="374"/>
        <v>Huyện Cẩm Thuỷ</v>
      </c>
      <c r="I6317" t="str">
        <f t="shared" si="375"/>
        <v>401</v>
      </c>
      <c r="J6317" t="str">
        <f>VLOOKUP(I6317,Tỉnh!$A$2:$B$64,2,0)</f>
        <v>Thanh Hoá</v>
      </c>
    </row>
    <row r="6318" hidden="1" spans="1:10">
      <c r="A6318" s="38"/>
      <c r="B6318" s="56" t="s">
        <v>11803</v>
      </c>
      <c r="C6318" s="54" t="s">
        <v>11804</v>
      </c>
      <c r="D6318" t="str">
        <f>IFERROR(VLOOKUP(C6318,'5.2.5'!$G$2:$H$11754,2,0),"")</f>
        <v>Xã Quang Hiến (hết hiệu lực)</v>
      </c>
      <c r="E6318" t="str">
        <f t="shared" si="372"/>
        <v/>
      </c>
      <c r="G6318" t="str">
        <f t="shared" si="373"/>
        <v>40117</v>
      </c>
      <c r="H6318" t="str">
        <f t="shared" si="374"/>
        <v>Huyện Lang Chánh</v>
      </c>
      <c r="I6318" t="str">
        <f t="shared" si="375"/>
        <v>401</v>
      </c>
      <c r="J6318" t="str">
        <f>VLOOKUP(I6318,Tỉnh!$A$2:$B$64,2,0)</f>
        <v>Thanh Hoá</v>
      </c>
    </row>
    <row r="6319" hidden="1" spans="1:10">
      <c r="A6319" s="38"/>
      <c r="B6319" s="56" t="s">
        <v>4452</v>
      </c>
      <c r="C6319" s="54" t="s">
        <v>11805</v>
      </c>
      <c r="D6319" t="str">
        <f>IFERROR(VLOOKUP(C6319,'5.2.5'!$G$2:$H$11754,2,0),"")</f>
        <v>Xã Yên Thắng</v>
      </c>
      <c r="E6319" t="str">
        <f t="shared" si="372"/>
        <v/>
      </c>
      <c r="G6319" t="str">
        <f t="shared" si="373"/>
        <v>40117</v>
      </c>
      <c r="H6319" t="str">
        <f t="shared" si="374"/>
        <v>Huyện Lang Chánh</v>
      </c>
      <c r="I6319" t="str">
        <f t="shared" si="375"/>
        <v>401</v>
      </c>
      <c r="J6319" t="str">
        <f>VLOOKUP(I6319,Tỉnh!$A$2:$B$64,2,0)</f>
        <v>Thanh Hoá</v>
      </c>
    </row>
    <row r="6320" hidden="1" spans="1:10">
      <c r="A6320" s="38"/>
      <c r="B6320" s="56" t="s">
        <v>11806</v>
      </c>
      <c r="C6320" s="54" t="s">
        <v>11807</v>
      </c>
      <c r="D6320" t="str">
        <f>IFERROR(VLOOKUP(C6320,'5.2.5'!$G$2:$H$11754,2,0),"")</f>
        <v>Xã Tân Phúc</v>
      </c>
      <c r="E6320" t="str">
        <f t="shared" si="372"/>
        <v/>
      </c>
      <c r="G6320" t="str">
        <f t="shared" si="373"/>
        <v>40117</v>
      </c>
      <c r="H6320" t="str">
        <f t="shared" si="374"/>
        <v>Huyện Lang Chánh</v>
      </c>
      <c r="I6320" t="str">
        <f t="shared" si="375"/>
        <v>401</v>
      </c>
      <c r="J6320" t="str">
        <f>VLOOKUP(I6320,Tỉnh!$A$2:$B$64,2,0)</f>
        <v>Thanh Hoá</v>
      </c>
    </row>
    <row r="6321" hidden="1" spans="1:10">
      <c r="A6321" s="38"/>
      <c r="B6321" s="56" t="s">
        <v>8680</v>
      </c>
      <c r="C6321" s="54" t="s">
        <v>11808</v>
      </c>
      <c r="D6321" t="str">
        <f>IFERROR(VLOOKUP(C6321,'5.2.5'!$G$2:$H$11754,2,0),"")</f>
        <v>Xã Đồng Lương</v>
      </c>
      <c r="E6321" t="str">
        <f t="shared" si="372"/>
        <v/>
      </c>
      <c r="G6321" t="str">
        <f t="shared" si="373"/>
        <v>40117</v>
      </c>
      <c r="H6321" t="str">
        <f t="shared" si="374"/>
        <v>Huyện Lang Chánh</v>
      </c>
      <c r="I6321" t="str">
        <f t="shared" si="375"/>
        <v>401</v>
      </c>
      <c r="J6321" t="str">
        <f>VLOOKUP(I6321,Tỉnh!$A$2:$B$64,2,0)</f>
        <v>Thanh Hoá</v>
      </c>
    </row>
    <row r="6322" hidden="1" spans="1:10">
      <c r="A6322" s="38"/>
      <c r="B6322" s="56" t="s">
        <v>11809</v>
      </c>
      <c r="C6322" s="54" t="s">
        <v>11810</v>
      </c>
      <c r="D6322" t="str">
        <f>IFERROR(VLOOKUP(C6322,'5.2.5'!$G$2:$H$11754,2,0),"")</f>
        <v>Thị trấn Lang Chánh</v>
      </c>
      <c r="E6322" t="str">
        <f t="shared" si="372"/>
        <v/>
      </c>
      <c r="G6322" t="str">
        <f t="shared" si="373"/>
        <v>40117</v>
      </c>
      <c r="H6322" t="str">
        <f t="shared" si="374"/>
        <v>Huyện Lang Chánh</v>
      </c>
      <c r="I6322" t="str">
        <f t="shared" si="375"/>
        <v>401</v>
      </c>
      <c r="J6322" t="str">
        <f>VLOOKUP(I6322,Tỉnh!$A$2:$B$64,2,0)</f>
        <v>Thanh Hoá</v>
      </c>
    </row>
    <row r="6323" hidden="1" spans="1:10">
      <c r="A6323" s="38"/>
      <c r="B6323" s="56" t="s">
        <v>11811</v>
      </c>
      <c r="C6323" s="54" t="s">
        <v>11812</v>
      </c>
      <c r="D6323" t="str">
        <f>IFERROR(VLOOKUP(C6323,'5.2.5'!$G$2:$H$11754,2,0),"")</f>
        <v>Xã Yên Khương</v>
      </c>
      <c r="E6323" t="str">
        <f t="shared" si="372"/>
        <v/>
      </c>
      <c r="G6323" t="str">
        <f t="shared" si="373"/>
        <v>40117</v>
      </c>
      <c r="H6323" t="str">
        <f t="shared" si="374"/>
        <v>Huyện Lang Chánh</v>
      </c>
      <c r="I6323" t="str">
        <f t="shared" si="375"/>
        <v>401</v>
      </c>
      <c r="J6323" t="str">
        <f>VLOOKUP(I6323,Tỉnh!$A$2:$B$64,2,0)</f>
        <v>Thanh Hoá</v>
      </c>
    </row>
    <row r="6324" hidden="1" spans="1:10">
      <c r="A6324" s="38"/>
      <c r="B6324" s="56" t="s">
        <v>11813</v>
      </c>
      <c r="C6324" s="54" t="s">
        <v>11814</v>
      </c>
      <c r="D6324" t="str">
        <f>IFERROR(VLOOKUP(C6324,'5.2.5'!$G$2:$H$11754,2,0),"")</f>
        <v>Xã Trí Nang</v>
      </c>
      <c r="E6324" t="str">
        <f t="shared" si="372"/>
        <v/>
      </c>
      <c r="G6324" t="str">
        <f t="shared" si="373"/>
        <v>40117</v>
      </c>
      <c r="H6324" t="str">
        <f t="shared" si="374"/>
        <v>Huyện Lang Chánh</v>
      </c>
      <c r="I6324" t="str">
        <f t="shared" si="375"/>
        <v>401</v>
      </c>
      <c r="J6324" t="str">
        <f>VLOOKUP(I6324,Tỉnh!$A$2:$B$64,2,0)</f>
        <v>Thanh Hoá</v>
      </c>
    </row>
    <row r="6325" hidden="1" spans="1:10">
      <c r="A6325" s="38"/>
      <c r="B6325" s="56" t="s">
        <v>4665</v>
      </c>
      <c r="C6325" s="54" t="s">
        <v>11815</v>
      </c>
      <c r="D6325" t="str">
        <f>IFERROR(VLOOKUP(C6325,'5.2.5'!$G$2:$H$11754,2,0),"")</f>
        <v>Xã Giao An</v>
      </c>
      <c r="E6325" t="str">
        <f t="shared" si="372"/>
        <v/>
      </c>
      <c r="G6325" t="str">
        <f t="shared" si="373"/>
        <v>40117</v>
      </c>
      <c r="H6325" t="str">
        <f t="shared" si="374"/>
        <v>Huyện Lang Chánh</v>
      </c>
      <c r="I6325" t="str">
        <f t="shared" si="375"/>
        <v>401</v>
      </c>
      <c r="J6325" t="str">
        <f>VLOOKUP(I6325,Tỉnh!$A$2:$B$64,2,0)</f>
        <v>Thanh Hoá</v>
      </c>
    </row>
    <row r="6326" hidden="1" spans="1:10">
      <c r="A6326" s="38"/>
      <c r="B6326" s="56" t="s">
        <v>4638</v>
      </c>
      <c r="C6326" s="54" t="s">
        <v>11816</v>
      </c>
      <c r="D6326" t="str">
        <f>IFERROR(VLOOKUP(C6326,'5.2.5'!$G$2:$H$11754,2,0),"")</f>
        <v>Xã Giao Thiện</v>
      </c>
      <c r="E6326" t="str">
        <f t="shared" si="372"/>
        <v/>
      </c>
      <c r="G6326" t="str">
        <f t="shared" si="373"/>
        <v>40117</v>
      </c>
      <c r="H6326" t="str">
        <f t="shared" si="374"/>
        <v>Huyện Lang Chánh</v>
      </c>
      <c r="I6326" t="str">
        <f t="shared" si="375"/>
        <v>401</v>
      </c>
      <c r="J6326" t="str">
        <f>VLOOKUP(I6326,Tỉnh!$A$2:$B$64,2,0)</f>
        <v>Thanh Hoá</v>
      </c>
    </row>
    <row r="6327" hidden="1" spans="1:10">
      <c r="A6327" s="38"/>
      <c r="B6327" s="56" t="s">
        <v>11817</v>
      </c>
      <c r="C6327" s="54" t="s">
        <v>11818</v>
      </c>
      <c r="D6327" t="str">
        <f>IFERROR(VLOOKUP(C6327,'5.2.5'!$G$2:$H$11754,2,0),"")</f>
        <v>Xã Tam Văn</v>
      </c>
      <c r="E6327" t="str">
        <f t="shared" si="372"/>
        <v/>
      </c>
      <c r="G6327" t="str">
        <f t="shared" si="373"/>
        <v>40117</v>
      </c>
      <c r="H6327" t="str">
        <f t="shared" si="374"/>
        <v>Huyện Lang Chánh</v>
      </c>
      <c r="I6327" t="str">
        <f t="shared" si="375"/>
        <v>401</v>
      </c>
      <c r="J6327" t="str">
        <f>VLOOKUP(I6327,Tỉnh!$A$2:$B$64,2,0)</f>
        <v>Thanh Hoá</v>
      </c>
    </row>
    <row r="6328" hidden="1" spans="1:10">
      <c r="A6328" s="38"/>
      <c r="B6328" s="56" t="s">
        <v>11819</v>
      </c>
      <c r="C6328" s="54" t="s">
        <v>11820</v>
      </c>
      <c r="D6328" t="str">
        <f>IFERROR(VLOOKUP(C6328,'5.2.5'!$G$2:$H$11754,2,0),"")</f>
        <v>Xã Lâm Phú</v>
      </c>
      <c r="E6328" t="str">
        <f t="shared" si="372"/>
        <v/>
      </c>
      <c r="G6328" t="str">
        <f t="shared" si="373"/>
        <v>40117</v>
      </c>
      <c r="H6328" t="str">
        <f t="shared" si="374"/>
        <v>Huyện Lang Chánh</v>
      </c>
      <c r="I6328" t="str">
        <f t="shared" si="375"/>
        <v>401</v>
      </c>
      <c r="J6328" t="str">
        <f>VLOOKUP(I6328,Tỉnh!$A$2:$B$64,2,0)</f>
        <v>Thanh Hoá</v>
      </c>
    </row>
    <row r="6329" hidden="1" spans="1:10">
      <c r="A6329" s="38"/>
      <c r="B6329" s="56" t="s">
        <v>11821</v>
      </c>
      <c r="C6329" s="54" t="s">
        <v>11822</v>
      </c>
      <c r="D6329" t="str">
        <f>IFERROR(VLOOKUP(C6329,'5.2.5'!$G$2:$H$11754,2,0),"")</f>
        <v>Xã Thành Mỹ</v>
      </c>
      <c r="E6329" t="str">
        <f t="shared" si="372"/>
        <v/>
      </c>
      <c r="G6329" t="str">
        <f t="shared" si="373"/>
        <v>40119</v>
      </c>
      <c r="H6329" t="str">
        <f t="shared" si="374"/>
        <v>Huyện Thạch Thành</v>
      </c>
      <c r="I6329" t="str">
        <f t="shared" si="375"/>
        <v>401</v>
      </c>
      <c r="J6329" t="str">
        <f>VLOOKUP(I6329,Tỉnh!$A$2:$B$64,2,0)</f>
        <v>Thanh Hoá</v>
      </c>
    </row>
    <row r="6330" hidden="1" spans="1:10">
      <c r="A6330" s="38"/>
      <c r="B6330" s="56" t="s">
        <v>11823</v>
      </c>
      <c r="C6330" s="54" t="s">
        <v>11824</v>
      </c>
      <c r="D6330" t="str">
        <f>IFERROR(VLOOKUP(C6330,'5.2.5'!$G$2:$H$11754,2,0),"")</f>
        <v>Xã Thành An</v>
      </c>
      <c r="E6330" t="str">
        <f t="shared" si="372"/>
        <v/>
      </c>
      <c r="G6330" t="str">
        <f t="shared" si="373"/>
        <v>40119</v>
      </c>
      <c r="H6330" t="str">
        <f t="shared" si="374"/>
        <v>Huyện Thạch Thành</v>
      </c>
      <c r="I6330" t="str">
        <f t="shared" si="375"/>
        <v>401</v>
      </c>
      <c r="J6330" t="str">
        <f>VLOOKUP(I6330,Tỉnh!$A$2:$B$64,2,0)</f>
        <v>Thanh Hoá</v>
      </c>
    </row>
    <row r="6331" hidden="1" spans="1:10">
      <c r="A6331" s="38"/>
      <c r="B6331" s="56" t="s">
        <v>11825</v>
      </c>
      <c r="C6331" s="54" t="s">
        <v>11826</v>
      </c>
      <c r="D6331" t="str">
        <f>IFERROR(VLOOKUP(C6331,'5.2.5'!$G$2:$H$11754,2,0),"")</f>
        <v>Thị trấn Kim Tân</v>
      </c>
      <c r="E6331" t="str">
        <f t="shared" si="372"/>
        <v/>
      </c>
      <c r="G6331" t="str">
        <f t="shared" si="373"/>
        <v>40119</v>
      </c>
      <c r="H6331" t="str">
        <f t="shared" si="374"/>
        <v>Huyện Thạch Thành</v>
      </c>
      <c r="I6331" t="str">
        <f t="shared" si="375"/>
        <v>401</v>
      </c>
      <c r="J6331" t="str">
        <f>VLOOKUP(I6331,Tỉnh!$A$2:$B$64,2,0)</f>
        <v>Thanh Hoá</v>
      </c>
    </row>
    <row r="6332" hidden="1" spans="1:10">
      <c r="A6332" s="38"/>
      <c r="B6332" s="56" t="s">
        <v>11827</v>
      </c>
      <c r="C6332" s="54" t="s">
        <v>11828</v>
      </c>
      <c r="D6332" t="str">
        <f>IFERROR(VLOOKUP(C6332,'5.2.5'!$G$2:$H$11754,2,0),"")</f>
        <v>Xã Thạch Quảng</v>
      </c>
      <c r="E6332" t="str">
        <f t="shared" si="372"/>
        <v/>
      </c>
      <c r="G6332" t="str">
        <f t="shared" si="373"/>
        <v>40119</v>
      </c>
      <c r="H6332" t="str">
        <f t="shared" si="374"/>
        <v>Huyện Thạch Thành</v>
      </c>
      <c r="I6332" t="str">
        <f t="shared" si="375"/>
        <v>401</v>
      </c>
      <c r="J6332" t="str">
        <f>VLOOKUP(I6332,Tỉnh!$A$2:$B$64,2,0)</f>
        <v>Thanh Hoá</v>
      </c>
    </row>
    <row r="6333" hidden="1" spans="1:10">
      <c r="A6333" s="38"/>
      <c r="B6333" s="56" t="s">
        <v>11829</v>
      </c>
      <c r="C6333" s="54" t="s">
        <v>11830</v>
      </c>
      <c r="D6333" t="str">
        <f>IFERROR(VLOOKUP(C6333,'5.2.5'!$G$2:$H$11754,2,0),"")</f>
        <v>Xã Thành Minh</v>
      </c>
      <c r="E6333" t="str">
        <f t="shared" si="372"/>
        <v/>
      </c>
      <c r="G6333" t="str">
        <f t="shared" si="373"/>
        <v>40119</v>
      </c>
      <c r="H6333" t="str">
        <f t="shared" si="374"/>
        <v>Huyện Thạch Thành</v>
      </c>
      <c r="I6333" t="str">
        <f t="shared" si="375"/>
        <v>401</v>
      </c>
      <c r="J6333" t="str">
        <f>VLOOKUP(I6333,Tỉnh!$A$2:$B$64,2,0)</f>
        <v>Thanh Hoá</v>
      </c>
    </row>
    <row r="6334" hidden="1" spans="1:10">
      <c r="A6334" s="38"/>
      <c r="B6334" s="56" t="s">
        <v>11831</v>
      </c>
      <c r="C6334" s="54" t="s">
        <v>11832</v>
      </c>
      <c r="D6334" t="str">
        <f>IFERROR(VLOOKUP(C6334,'5.2.5'!$G$2:$H$11754,2,0),"")</f>
        <v>Xã Thành Vân (hết hiệu lực)</v>
      </c>
      <c r="E6334" t="str">
        <f t="shared" si="372"/>
        <v/>
      </c>
      <c r="G6334" t="str">
        <f t="shared" si="373"/>
        <v>40119</v>
      </c>
      <c r="H6334" t="str">
        <f t="shared" si="374"/>
        <v>Huyện Thạch Thành</v>
      </c>
      <c r="I6334" t="str">
        <f t="shared" si="375"/>
        <v>401</v>
      </c>
      <c r="J6334" t="str">
        <f>VLOOKUP(I6334,Tỉnh!$A$2:$B$64,2,0)</f>
        <v>Thanh Hoá</v>
      </c>
    </row>
    <row r="6335" hidden="1" spans="1:10">
      <c r="A6335" s="38"/>
      <c r="B6335" s="56" t="s">
        <v>11833</v>
      </c>
      <c r="C6335" s="54" t="s">
        <v>11834</v>
      </c>
      <c r="D6335" t="str">
        <f>IFERROR(VLOOKUP(C6335,'5.2.5'!$G$2:$H$11754,2,0),"")</f>
        <v>Xã Thành Tiến</v>
      </c>
      <c r="E6335" t="str">
        <f t="shared" si="372"/>
        <v/>
      </c>
      <c r="G6335" t="str">
        <f t="shared" si="373"/>
        <v>40119</v>
      </c>
      <c r="H6335" t="str">
        <f t="shared" si="374"/>
        <v>Huyện Thạch Thành</v>
      </c>
      <c r="I6335" t="str">
        <f t="shared" si="375"/>
        <v>401</v>
      </c>
      <c r="J6335" t="str">
        <f>VLOOKUP(I6335,Tỉnh!$A$2:$B$64,2,0)</f>
        <v>Thanh Hoá</v>
      </c>
    </row>
    <row r="6336" hidden="1" spans="1:10">
      <c r="A6336" s="38"/>
      <c r="B6336" s="56" t="s">
        <v>11835</v>
      </c>
      <c r="C6336" s="54" t="s">
        <v>11836</v>
      </c>
      <c r="D6336" t="str">
        <f>IFERROR(VLOOKUP(C6336,'5.2.5'!$G$2:$H$11754,2,0),"")</f>
        <v>Xã Thạch Cẩm</v>
      </c>
      <c r="E6336" t="str">
        <f t="shared" si="372"/>
        <v/>
      </c>
      <c r="G6336" t="str">
        <f t="shared" si="373"/>
        <v>40119</v>
      </c>
      <c r="H6336" t="str">
        <f t="shared" si="374"/>
        <v>Huyện Thạch Thành</v>
      </c>
      <c r="I6336" t="str">
        <f t="shared" si="375"/>
        <v>401</v>
      </c>
      <c r="J6336" t="str">
        <f>VLOOKUP(I6336,Tỉnh!$A$2:$B$64,2,0)</f>
        <v>Thanh Hoá</v>
      </c>
    </row>
    <row r="6337" hidden="1" spans="1:10">
      <c r="A6337" s="38"/>
      <c r="B6337" s="56" t="s">
        <v>8868</v>
      </c>
      <c r="C6337" s="54" t="s">
        <v>11837</v>
      </c>
      <c r="D6337" t="str">
        <f>IFERROR(VLOOKUP(C6337,'5.2.5'!$G$2:$H$11754,2,0),"")</f>
        <v>Xã Thạch Sơn</v>
      </c>
      <c r="E6337" t="str">
        <f t="shared" si="372"/>
        <v/>
      </c>
      <c r="G6337" t="str">
        <f t="shared" si="373"/>
        <v>40119</v>
      </c>
      <c r="H6337" t="str">
        <f t="shared" si="374"/>
        <v>Huyện Thạch Thành</v>
      </c>
      <c r="I6337" t="str">
        <f t="shared" si="375"/>
        <v>401</v>
      </c>
      <c r="J6337" t="str">
        <f>VLOOKUP(I6337,Tỉnh!$A$2:$B$64,2,0)</f>
        <v>Thanh Hoá</v>
      </c>
    </row>
    <row r="6338" hidden="1" spans="1:10">
      <c r="A6338" s="38"/>
      <c r="B6338" s="56" t="s">
        <v>5428</v>
      </c>
      <c r="C6338" s="54" t="s">
        <v>11838</v>
      </c>
      <c r="D6338" t="str">
        <f>IFERROR(VLOOKUP(C6338,'5.2.5'!$G$2:$H$11754,2,0),"")</f>
        <v>Xã Thạch Bình</v>
      </c>
      <c r="E6338" t="str">
        <f t="shared" si="372"/>
        <v/>
      </c>
      <c r="G6338" t="str">
        <f t="shared" si="373"/>
        <v>40119</v>
      </c>
      <c r="H6338" t="str">
        <f t="shared" si="374"/>
        <v>Huyện Thạch Thành</v>
      </c>
      <c r="I6338" t="str">
        <f t="shared" si="375"/>
        <v>401</v>
      </c>
      <c r="J6338" t="str">
        <f>VLOOKUP(I6338,Tỉnh!$A$2:$B$64,2,0)</f>
        <v>Thanh Hoá</v>
      </c>
    </row>
    <row r="6339" hidden="1" spans="1:10">
      <c r="A6339" s="38"/>
      <c r="B6339" s="56" t="s">
        <v>11839</v>
      </c>
      <c r="C6339" s="54" t="s">
        <v>11840</v>
      </c>
      <c r="D6339" t="str">
        <f>IFERROR(VLOOKUP(C6339,'5.2.5'!$G$2:$H$11754,2,0),"")</f>
        <v>Xã Thạch Định</v>
      </c>
      <c r="E6339" t="str">
        <f t="shared" si="372"/>
        <v/>
      </c>
      <c r="G6339" t="str">
        <f t="shared" si="373"/>
        <v>40119</v>
      </c>
      <c r="H6339" t="str">
        <f t="shared" si="374"/>
        <v>Huyện Thạch Thành</v>
      </c>
      <c r="I6339" t="str">
        <f t="shared" si="375"/>
        <v>401</v>
      </c>
      <c r="J6339" t="str">
        <f>VLOOKUP(I6339,Tỉnh!$A$2:$B$64,2,0)</f>
        <v>Thanh Hoá</v>
      </c>
    </row>
    <row r="6340" hidden="1" spans="1:11">
      <c r="A6340" s="38"/>
      <c r="B6340" s="57" t="s">
        <v>11841</v>
      </c>
      <c r="C6340" s="58" t="s">
        <v>11842</v>
      </c>
      <c r="D6340" t="str">
        <f>IFERROR(VLOOKUP(C6340,'5.2.5'!$G$2:$H$11754,2,0),"")</f>
        <v>Xã Thạch Đồng</v>
      </c>
      <c r="E6340" t="str">
        <f t="shared" si="372"/>
        <v>Xã Thạch Đồng (hết hiệu lực)</v>
      </c>
      <c r="F6340" t="s">
        <v>248</v>
      </c>
      <c r="G6340" t="str">
        <f t="shared" si="373"/>
        <v>40119</v>
      </c>
      <c r="H6340" t="str">
        <f t="shared" si="374"/>
        <v>Huyện Thạch Thành</v>
      </c>
      <c r="I6340" t="str">
        <f t="shared" si="375"/>
        <v>401</v>
      </c>
      <c r="J6340" t="str">
        <f>VLOOKUP(I6340,Tỉnh!$A$2:$B$64,2,0)</f>
        <v>Thanh Hoá</v>
      </c>
      <c r="K6340" t="str">
        <f>VLOOKUP(J6340,'Nghị quyết thay đổi'!$B$1:$C$30,2,0)</f>
        <v>5.2.6</v>
      </c>
    </row>
    <row r="6341" hidden="1" spans="1:10">
      <c r="A6341" s="38"/>
      <c r="B6341" s="56" t="s">
        <v>11843</v>
      </c>
      <c r="C6341" s="54" t="s">
        <v>11844</v>
      </c>
      <c r="D6341" t="str">
        <f>IFERROR(VLOOKUP(C6341,'5.2.5'!$G$2:$H$11754,2,0),"")</f>
        <v>Xã Thạch Long</v>
      </c>
      <c r="E6341" t="str">
        <f t="shared" si="372"/>
        <v/>
      </c>
      <c r="G6341" t="str">
        <f t="shared" si="373"/>
        <v>40119</v>
      </c>
      <c r="H6341" t="str">
        <f t="shared" si="374"/>
        <v>Huyện Thạch Thành</v>
      </c>
      <c r="I6341" t="str">
        <f t="shared" si="375"/>
        <v>401</v>
      </c>
      <c r="J6341" t="str">
        <f>VLOOKUP(I6341,Tỉnh!$A$2:$B$64,2,0)</f>
        <v>Thanh Hoá</v>
      </c>
    </row>
    <row r="6342" hidden="1" spans="1:10">
      <c r="A6342" s="38"/>
      <c r="B6342" s="56" t="s">
        <v>11845</v>
      </c>
      <c r="C6342" s="54" t="s">
        <v>11846</v>
      </c>
      <c r="D6342" t="str">
        <f>IFERROR(VLOOKUP(C6342,'5.2.5'!$G$2:$H$11754,2,0),"")</f>
        <v>Xã Thành Yên</v>
      </c>
      <c r="E6342" t="str">
        <f t="shared" si="372"/>
        <v/>
      </c>
      <c r="G6342" t="str">
        <f t="shared" si="373"/>
        <v>40119</v>
      </c>
      <c r="H6342" t="str">
        <f t="shared" si="374"/>
        <v>Huyện Thạch Thành</v>
      </c>
      <c r="I6342" t="str">
        <f t="shared" si="375"/>
        <v>401</v>
      </c>
      <c r="J6342" t="str">
        <f>VLOOKUP(I6342,Tỉnh!$A$2:$B$64,2,0)</f>
        <v>Thanh Hoá</v>
      </c>
    </row>
    <row r="6343" hidden="1" spans="1:10">
      <c r="A6343" s="38"/>
      <c r="B6343" s="56" t="s">
        <v>11847</v>
      </c>
      <c r="C6343" s="54" t="s">
        <v>11848</v>
      </c>
      <c r="D6343" t="str">
        <f>IFERROR(VLOOKUP(C6343,'5.2.5'!$G$2:$H$11754,2,0),"")</f>
        <v>Xã Thành Vinh</v>
      </c>
      <c r="E6343" t="str">
        <f t="shared" si="372"/>
        <v/>
      </c>
      <c r="G6343" t="str">
        <f t="shared" si="373"/>
        <v>40119</v>
      </c>
      <c r="H6343" t="str">
        <f t="shared" si="374"/>
        <v>Huyện Thạch Thành</v>
      </c>
      <c r="I6343" t="str">
        <f t="shared" si="375"/>
        <v>401</v>
      </c>
      <c r="J6343" t="str">
        <f>VLOOKUP(I6343,Tỉnh!$A$2:$B$64,2,0)</f>
        <v>Thanh Hoá</v>
      </c>
    </row>
    <row r="6344" hidden="1" spans="1:10">
      <c r="A6344" s="38"/>
      <c r="B6344" s="56" t="s">
        <v>6244</v>
      </c>
      <c r="C6344" s="54" t="s">
        <v>11849</v>
      </c>
      <c r="D6344" t="str">
        <f>IFERROR(VLOOKUP(C6344,'5.2.5'!$G$2:$H$11754,2,0),"")</f>
        <v>Xã Thành Công</v>
      </c>
      <c r="E6344" t="str">
        <f t="shared" si="372"/>
        <v/>
      </c>
      <c r="G6344" t="str">
        <f t="shared" si="373"/>
        <v>40119</v>
      </c>
      <c r="H6344" t="str">
        <f t="shared" si="374"/>
        <v>Huyện Thạch Thành</v>
      </c>
      <c r="I6344" t="str">
        <f t="shared" si="375"/>
        <v>401</v>
      </c>
      <c r="J6344" t="str">
        <f>VLOOKUP(I6344,Tỉnh!$A$2:$B$64,2,0)</f>
        <v>Thanh Hoá</v>
      </c>
    </row>
    <row r="6345" hidden="1" spans="1:10">
      <c r="A6345" s="38"/>
      <c r="B6345" s="56" t="s">
        <v>11850</v>
      </c>
      <c r="C6345" s="54" t="s">
        <v>11851</v>
      </c>
      <c r="D6345" t="str">
        <f>IFERROR(VLOOKUP(C6345,'5.2.5'!$G$2:$H$11754,2,0),"")</f>
        <v>Xã Thành Tân</v>
      </c>
      <c r="E6345" t="str">
        <f t="shared" si="372"/>
        <v/>
      </c>
      <c r="G6345" t="str">
        <f t="shared" si="373"/>
        <v>40119</v>
      </c>
      <c r="H6345" t="str">
        <f t="shared" si="374"/>
        <v>Huyện Thạch Thành</v>
      </c>
      <c r="I6345" t="str">
        <f t="shared" si="375"/>
        <v>401</v>
      </c>
      <c r="J6345" t="str">
        <f>VLOOKUP(I6345,Tỉnh!$A$2:$B$64,2,0)</f>
        <v>Thanh Hoá</v>
      </c>
    </row>
    <row r="6346" hidden="1" spans="1:10">
      <c r="A6346" s="38"/>
      <c r="B6346" s="56" t="s">
        <v>11852</v>
      </c>
      <c r="C6346" s="54" t="s">
        <v>11853</v>
      </c>
      <c r="D6346" t="str">
        <f>IFERROR(VLOOKUP(C6346,'5.2.5'!$G$2:$H$11754,2,0),"")</f>
        <v>Xã Thành Trực</v>
      </c>
      <c r="E6346" t="str">
        <f t="shared" si="372"/>
        <v/>
      </c>
      <c r="G6346" t="str">
        <f t="shared" si="373"/>
        <v>40119</v>
      </c>
      <c r="H6346" t="str">
        <f t="shared" si="374"/>
        <v>Huyện Thạch Thành</v>
      </c>
      <c r="I6346" t="str">
        <f t="shared" si="375"/>
        <v>401</v>
      </c>
      <c r="J6346" t="str">
        <f>VLOOKUP(I6346,Tỉnh!$A$2:$B$64,2,0)</f>
        <v>Thanh Hoá</v>
      </c>
    </row>
    <row r="6347" hidden="1" spans="1:10">
      <c r="A6347" s="38"/>
      <c r="B6347" s="56" t="s">
        <v>11854</v>
      </c>
      <c r="C6347" s="54" t="s">
        <v>11855</v>
      </c>
      <c r="D6347" t="str">
        <f>IFERROR(VLOOKUP(C6347,'5.2.5'!$G$2:$H$11754,2,0),"")</f>
        <v>Xã Thành Tâm</v>
      </c>
      <c r="E6347" t="str">
        <f t="shared" si="372"/>
        <v/>
      </c>
      <c r="G6347" t="str">
        <f t="shared" si="373"/>
        <v>40119</v>
      </c>
      <c r="H6347" t="str">
        <f t="shared" si="374"/>
        <v>Huyện Thạch Thành</v>
      </c>
      <c r="I6347" t="str">
        <f t="shared" si="375"/>
        <v>401</v>
      </c>
      <c r="J6347" t="str">
        <f>VLOOKUP(I6347,Tỉnh!$A$2:$B$64,2,0)</f>
        <v>Thanh Hoá</v>
      </c>
    </row>
    <row r="6348" hidden="1" spans="1:10">
      <c r="A6348" s="38"/>
      <c r="B6348" s="56" t="s">
        <v>11856</v>
      </c>
      <c r="C6348" s="54" t="s">
        <v>11857</v>
      </c>
      <c r="D6348" t="str">
        <f>IFERROR(VLOOKUP(C6348,'5.2.5'!$G$2:$H$11754,2,0),"")</f>
        <v>Xã Thành Thọ</v>
      </c>
      <c r="E6348" t="str">
        <f t="shared" si="372"/>
        <v/>
      </c>
      <c r="G6348" t="str">
        <f t="shared" si="373"/>
        <v>40119</v>
      </c>
      <c r="H6348" t="str">
        <f t="shared" si="374"/>
        <v>Huyện Thạch Thành</v>
      </c>
      <c r="I6348" t="str">
        <f t="shared" si="375"/>
        <v>401</v>
      </c>
      <c r="J6348" t="str">
        <f>VLOOKUP(I6348,Tỉnh!$A$2:$B$64,2,0)</f>
        <v>Thanh Hoá</v>
      </c>
    </row>
    <row r="6349" hidden="1" spans="1:10">
      <c r="A6349" s="38"/>
      <c r="B6349" s="56" t="s">
        <v>7549</v>
      </c>
      <c r="C6349" s="54" t="s">
        <v>11858</v>
      </c>
      <c r="D6349" t="str">
        <f>IFERROR(VLOOKUP(C6349,'5.2.5'!$G$2:$H$11754,2,0),"")</f>
        <v>Xã Thành Long</v>
      </c>
      <c r="E6349" t="str">
        <f t="shared" si="372"/>
        <v/>
      </c>
      <c r="G6349" t="str">
        <f t="shared" si="373"/>
        <v>40119</v>
      </c>
      <c r="H6349" t="str">
        <f t="shared" si="374"/>
        <v>Huyện Thạch Thành</v>
      </c>
      <c r="I6349" t="str">
        <f t="shared" si="375"/>
        <v>401</v>
      </c>
      <c r="J6349" t="str">
        <f>VLOOKUP(I6349,Tỉnh!$A$2:$B$64,2,0)</f>
        <v>Thanh Hoá</v>
      </c>
    </row>
    <row r="6350" hidden="1" spans="1:10">
      <c r="A6350" s="38"/>
      <c r="B6350" s="56" t="s">
        <v>11859</v>
      </c>
      <c r="C6350" s="54" t="s">
        <v>11860</v>
      </c>
      <c r="D6350" t="str">
        <f>IFERROR(VLOOKUP(C6350,'5.2.5'!$G$2:$H$11754,2,0),"")</f>
        <v>Xã Thành Kim (hết hiệu lực)</v>
      </c>
      <c r="E6350" t="str">
        <f t="shared" si="372"/>
        <v/>
      </c>
      <c r="G6350" t="str">
        <f t="shared" si="373"/>
        <v>40119</v>
      </c>
      <c r="H6350" t="str">
        <f t="shared" si="374"/>
        <v>Huyện Thạch Thành</v>
      </c>
      <c r="I6350" t="str">
        <f t="shared" si="375"/>
        <v>401</v>
      </c>
      <c r="J6350" t="str">
        <f>VLOOKUP(I6350,Tỉnh!$A$2:$B$64,2,0)</f>
        <v>Thanh Hoá</v>
      </c>
    </row>
    <row r="6351" hidden="1" spans="1:10">
      <c r="A6351" s="38"/>
      <c r="B6351" s="56" t="s">
        <v>11861</v>
      </c>
      <c r="C6351" s="54" t="s">
        <v>11862</v>
      </c>
      <c r="D6351" t="str">
        <f>IFERROR(VLOOKUP(C6351,'5.2.5'!$G$2:$H$11754,2,0),"")</f>
        <v>Xã Thành Hưng</v>
      </c>
      <c r="E6351" t="str">
        <f t="shared" si="372"/>
        <v/>
      </c>
      <c r="G6351" t="str">
        <f t="shared" si="373"/>
        <v>40119</v>
      </c>
      <c r="H6351" t="str">
        <f t="shared" si="374"/>
        <v>Huyện Thạch Thành</v>
      </c>
      <c r="I6351" t="str">
        <f t="shared" si="375"/>
        <v>401</v>
      </c>
      <c r="J6351" t="str">
        <f>VLOOKUP(I6351,Tỉnh!$A$2:$B$64,2,0)</f>
        <v>Thanh Hoá</v>
      </c>
    </row>
    <row r="6352" hidden="1" spans="1:10">
      <c r="A6352" s="38"/>
      <c r="B6352" s="56" t="s">
        <v>11863</v>
      </c>
      <c r="C6352" s="54" t="s">
        <v>11864</v>
      </c>
      <c r="D6352" t="str">
        <f>IFERROR(VLOOKUP(C6352,'5.2.5'!$G$2:$H$11754,2,0),"")</f>
        <v>Xã Ngọc Trạo</v>
      </c>
      <c r="E6352" t="str">
        <f t="shared" si="372"/>
        <v/>
      </c>
      <c r="G6352" t="str">
        <f t="shared" si="373"/>
        <v>40119</v>
      </c>
      <c r="H6352" t="str">
        <f t="shared" si="374"/>
        <v>Huyện Thạch Thành</v>
      </c>
      <c r="I6352" t="str">
        <f t="shared" si="375"/>
        <v>401</v>
      </c>
      <c r="J6352" t="str">
        <f>VLOOKUP(I6352,Tỉnh!$A$2:$B$64,2,0)</f>
        <v>Thanh Hoá</v>
      </c>
    </row>
    <row r="6353" hidden="1" spans="1:10">
      <c r="A6353" s="38"/>
      <c r="B6353" s="56" t="s">
        <v>11865</v>
      </c>
      <c r="C6353" s="54" t="s">
        <v>11866</v>
      </c>
      <c r="D6353" t="str">
        <f>IFERROR(VLOOKUP(C6353,'5.2.5'!$G$2:$H$11754,2,0),"")</f>
        <v>Thị trấn Vân Du</v>
      </c>
      <c r="E6353" t="str">
        <f t="shared" si="372"/>
        <v/>
      </c>
      <c r="G6353" t="str">
        <f t="shared" si="373"/>
        <v>40119</v>
      </c>
      <c r="H6353" t="str">
        <f t="shared" si="374"/>
        <v>Huyện Thạch Thành</v>
      </c>
      <c r="I6353" t="str">
        <f t="shared" si="375"/>
        <v>401</v>
      </c>
      <c r="J6353" t="str">
        <f>VLOOKUP(I6353,Tỉnh!$A$2:$B$64,2,0)</f>
        <v>Thanh Hoá</v>
      </c>
    </row>
    <row r="6354" hidden="1" spans="1:10">
      <c r="A6354" s="38"/>
      <c r="B6354" s="56" t="s">
        <v>11867</v>
      </c>
      <c r="C6354" s="54" t="s">
        <v>11868</v>
      </c>
      <c r="D6354" t="str">
        <f>IFERROR(VLOOKUP(C6354,'5.2.5'!$G$2:$H$11754,2,0),"")</f>
        <v>Xã Thạch Tân (hết hiệu lực)</v>
      </c>
      <c r="E6354" t="str">
        <f t="shared" si="372"/>
        <v/>
      </c>
      <c r="G6354" t="str">
        <f t="shared" si="373"/>
        <v>40119</v>
      </c>
      <c r="H6354" t="str">
        <f t="shared" si="374"/>
        <v>Huyện Thạch Thành</v>
      </c>
      <c r="I6354" t="str">
        <f t="shared" si="375"/>
        <v>401</v>
      </c>
      <c r="J6354" t="str">
        <f>VLOOKUP(I6354,Tỉnh!$A$2:$B$64,2,0)</f>
        <v>Thanh Hoá</v>
      </c>
    </row>
    <row r="6355" hidden="1" spans="1:10">
      <c r="A6355" s="38"/>
      <c r="B6355" s="56" t="s">
        <v>6430</v>
      </c>
      <c r="C6355" s="54" t="s">
        <v>11869</v>
      </c>
      <c r="D6355" t="str">
        <f>IFERROR(VLOOKUP(C6355,'5.2.5'!$G$2:$H$11754,2,0),"")</f>
        <v>Xã Thạch Lâm</v>
      </c>
      <c r="E6355" t="str">
        <f t="shared" si="372"/>
        <v/>
      </c>
      <c r="G6355" t="str">
        <f t="shared" si="373"/>
        <v>40119</v>
      </c>
      <c r="H6355" t="str">
        <f t="shared" si="374"/>
        <v>Huyện Thạch Thành</v>
      </c>
      <c r="I6355" t="str">
        <f t="shared" si="375"/>
        <v>401</v>
      </c>
      <c r="J6355" t="str">
        <f>VLOOKUP(I6355,Tỉnh!$A$2:$B$64,2,0)</f>
        <v>Thanh Hoá</v>
      </c>
    </row>
    <row r="6356" hidden="1" spans="1:10">
      <c r="A6356" s="38"/>
      <c r="B6356" s="56" t="s">
        <v>11870</v>
      </c>
      <c r="C6356" s="54" t="s">
        <v>11871</v>
      </c>
      <c r="D6356" t="str">
        <f>IFERROR(VLOOKUP(C6356,'5.2.5'!$G$2:$H$11754,2,0),"")</f>
        <v>Xã Thạch Tượng</v>
      </c>
      <c r="E6356" t="str">
        <f t="shared" si="372"/>
        <v/>
      </c>
      <c r="G6356" t="str">
        <f t="shared" si="373"/>
        <v>40119</v>
      </c>
      <c r="H6356" t="str">
        <f t="shared" si="374"/>
        <v>Huyện Thạch Thành</v>
      </c>
      <c r="I6356" t="str">
        <f t="shared" si="375"/>
        <v>401</v>
      </c>
      <c r="J6356" t="str">
        <f>VLOOKUP(I6356,Tỉnh!$A$2:$B$64,2,0)</f>
        <v>Thanh Hoá</v>
      </c>
    </row>
    <row r="6357" hidden="1" spans="1:10">
      <c r="A6357" s="38"/>
      <c r="B6357" s="56" t="s">
        <v>2201</v>
      </c>
      <c r="C6357" s="54" t="s">
        <v>11872</v>
      </c>
      <c r="D6357" t="str">
        <f>IFERROR(VLOOKUP(C6357,'5.2.5'!$G$2:$H$11754,2,0),"")</f>
        <v>Xã Quang Trung</v>
      </c>
      <c r="E6357" t="str">
        <f t="shared" si="372"/>
        <v/>
      </c>
      <c r="G6357" t="str">
        <f t="shared" si="373"/>
        <v>40121</v>
      </c>
      <c r="H6357" t="str">
        <f t="shared" si="374"/>
        <v>Huyện Ngọc Lặc</v>
      </c>
      <c r="I6357" t="str">
        <f t="shared" si="375"/>
        <v>401</v>
      </c>
      <c r="J6357" t="str">
        <f>VLOOKUP(I6357,Tỉnh!$A$2:$B$64,2,0)</f>
        <v>Thanh Hoá</v>
      </c>
    </row>
    <row r="6358" hidden="1" spans="1:10">
      <c r="A6358" s="38"/>
      <c r="B6358" s="56" t="s">
        <v>11873</v>
      </c>
      <c r="C6358" s="54" t="s">
        <v>11874</v>
      </c>
      <c r="D6358" t="str">
        <f>IFERROR(VLOOKUP(C6358,'5.2.5'!$G$2:$H$11754,2,0),"")</f>
        <v>Xã Nguyệt ấn</v>
      </c>
      <c r="E6358" t="str">
        <f t="shared" si="372"/>
        <v/>
      </c>
      <c r="G6358" t="str">
        <f t="shared" si="373"/>
        <v>40121</v>
      </c>
      <c r="H6358" t="str">
        <f t="shared" si="374"/>
        <v>Huyện Ngọc Lặc</v>
      </c>
      <c r="I6358" t="str">
        <f t="shared" si="375"/>
        <v>401</v>
      </c>
      <c r="J6358" t="str">
        <f>VLOOKUP(I6358,Tỉnh!$A$2:$B$64,2,0)</f>
        <v>Thanh Hoá</v>
      </c>
    </row>
    <row r="6359" hidden="1" spans="1:10">
      <c r="A6359" s="38"/>
      <c r="B6359" s="56" t="s">
        <v>11875</v>
      </c>
      <c r="C6359" s="54" t="s">
        <v>11876</v>
      </c>
      <c r="D6359" t="str">
        <f>IFERROR(VLOOKUP(C6359,'5.2.5'!$G$2:$H$11754,2,0),"")</f>
        <v>Xã Thúy Sơn</v>
      </c>
      <c r="E6359" t="str">
        <f t="shared" si="372"/>
        <v/>
      </c>
      <c r="G6359" t="str">
        <f t="shared" si="373"/>
        <v>40121</v>
      </c>
      <c r="H6359" t="str">
        <f t="shared" si="374"/>
        <v>Huyện Ngọc Lặc</v>
      </c>
      <c r="I6359" t="str">
        <f t="shared" si="375"/>
        <v>401</v>
      </c>
      <c r="J6359" t="str">
        <f>VLOOKUP(I6359,Tỉnh!$A$2:$B$64,2,0)</f>
        <v>Thanh Hoá</v>
      </c>
    </row>
    <row r="6360" hidden="1" spans="1:10">
      <c r="A6360" s="38"/>
      <c r="B6360" s="56" t="s">
        <v>11877</v>
      </c>
      <c r="C6360" s="54" t="s">
        <v>11878</v>
      </c>
      <c r="D6360" t="str">
        <f>IFERROR(VLOOKUP(C6360,'5.2.5'!$G$2:$H$11754,2,0),"")</f>
        <v>Xã Ngọc Khê (hết hiệu lực)</v>
      </c>
      <c r="E6360" t="str">
        <f t="shared" si="372"/>
        <v/>
      </c>
      <c r="G6360" t="str">
        <f t="shared" si="373"/>
        <v>40121</v>
      </c>
      <c r="H6360" t="str">
        <f t="shared" si="374"/>
        <v>Huyện Ngọc Lặc</v>
      </c>
      <c r="I6360" t="str">
        <f t="shared" si="375"/>
        <v>401</v>
      </c>
      <c r="J6360" t="str">
        <f>VLOOKUP(I6360,Tỉnh!$A$2:$B$64,2,0)</f>
        <v>Thanh Hoá</v>
      </c>
    </row>
    <row r="6361" hidden="1" spans="1:10">
      <c r="A6361" s="38"/>
      <c r="B6361" s="56" t="s">
        <v>3257</v>
      </c>
      <c r="C6361" s="54" t="s">
        <v>11879</v>
      </c>
      <c r="D6361" t="str">
        <f>IFERROR(VLOOKUP(C6361,'5.2.5'!$G$2:$H$11754,2,0),"")</f>
        <v>Xã Ngọc Sơn</v>
      </c>
      <c r="E6361" t="str">
        <f t="shared" si="372"/>
        <v/>
      </c>
      <c r="G6361" t="str">
        <f t="shared" si="373"/>
        <v>40121</v>
      </c>
      <c r="H6361" t="str">
        <f t="shared" si="374"/>
        <v>Huyện Ngọc Lặc</v>
      </c>
      <c r="I6361" t="str">
        <f t="shared" si="375"/>
        <v>401</v>
      </c>
      <c r="J6361" t="str">
        <f>VLOOKUP(I6361,Tỉnh!$A$2:$B$64,2,0)</f>
        <v>Thanh Hoá</v>
      </c>
    </row>
    <row r="6362" hidden="1" spans="1:10">
      <c r="A6362" s="38"/>
      <c r="B6362" s="56" t="s">
        <v>11880</v>
      </c>
      <c r="C6362" s="54" t="s">
        <v>11881</v>
      </c>
      <c r="D6362" t="str">
        <f>IFERROR(VLOOKUP(C6362,'5.2.5'!$G$2:$H$11754,2,0),"")</f>
        <v>Xã Phùng Giáo</v>
      </c>
      <c r="E6362" t="str">
        <f t="shared" si="372"/>
        <v/>
      </c>
      <c r="G6362" t="str">
        <f t="shared" si="373"/>
        <v>40121</v>
      </c>
      <c r="H6362" t="str">
        <f t="shared" si="374"/>
        <v>Huyện Ngọc Lặc</v>
      </c>
      <c r="I6362" t="str">
        <f t="shared" si="375"/>
        <v>401</v>
      </c>
      <c r="J6362" t="str">
        <f>VLOOKUP(I6362,Tỉnh!$A$2:$B$64,2,0)</f>
        <v>Thanh Hoá</v>
      </c>
    </row>
    <row r="6363" hidden="1" spans="1:10">
      <c r="A6363" s="38"/>
      <c r="B6363" s="56" t="s">
        <v>11882</v>
      </c>
      <c r="C6363" s="54" t="s">
        <v>11883</v>
      </c>
      <c r="D6363" t="str">
        <f>IFERROR(VLOOKUP(C6363,'5.2.5'!$G$2:$H$11754,2,0),"")</f>
        <v>Xã Kiên Thọ</v>
      </c>
      <c r="E6363" t="str">
        <f t="shared" si="372"/>
        <v/>
      </c>
      <c r="G6363" t="str">
        <f t="shared" si="373"/>
        <v>40121</v>
      </c>
      <c r="H6363" t="str">
        <f t="shared" si="374"/>
        <v>Huyện Ngọc Lặc</v>
      </c>
      <c r="I6363" t="str">
        <f t="shared" si="375"/>
        <v>401</v>
      </c>
      <c r="J6363" t="str">
        <f>VLOOKUP(I6363,Tỉnh!$A$2:$B$64,2,0)</f>
        <v>Thanh Hoá</v>
      </c>
    </row>
    <row r="6364" hidden="1" spans="1:10">
      <c r="A6364" s="38"/>
      <c r="B6364" s="56" t="s">
        <v>11884</v>
      </c>
      <c r="C6364" s="54" t="s">
        <v>11885</v>
      </c>
      <c r="D6364" t="str">
        <f>IFERROR(VLOOKUP(C6364,'5.2.5'!$G$2:$H$11754,2,0),"")</f>
        <v>Thị trấn Ngọc Lặc</v>
      </c>
      <c r="E6364" t="str">
        <f t="shared" ref="E6364:E6427" si="376">IF(D6364=B6364,"",B6364)</f>
        <v/>
      </c>
      <c r="G6364" t="str">
        <f t="shared" ref="G6364:G6427" si="377">LEFT(C6364,5)</f>
        <v>40121</v>
      </c>
      <c r="H6364" t="str">
        <f t="shared" ref="H6364:H6427" si="378">VLOOKUP(G6364,$B$5:$C$724,2,0)</f>
        <v>Huyện Ngọc Lặc</v>
      </c>
      <c r="I6364" t="str">
        <f t="shared" ref="I6364:I6427" si="379">LEFT(C6364,3)</f>
        <v>401</v>
      </c>
      <c r="J6364" t="str">
        <f>VLOOKUP(I6364,Tỉnh!$A$2:$B$64,2,0)</f>
        <v>Thanh Hoá</v>
      </c>
    </row>
    <row r="6365" hidden="1" spans="1:10">
      <c r="A6365" s="38"/>
      <c r="B6365" s="56" t="s">
        <v>2199</v>
      </c>
      <c r="C6365" s="54" t="s">
        <v>11886</v>
      </c>
      <c r="D6365" t="str">
        <f>IFERROR(VLOOKUP(C6365,'5.2.5'!$G$2:$H$11754,2,0),"")</f>
        <v>Xã Lam Sơn</v>
      </c>
      <c r="E6365" t="str">
        <f t="shared" si="376"/>
        <v/>
      </c>
      <c r="G6365" t="str">
        <f t="shared" si="377"/>
        <v>40121</v>
      </c>
      <c r="H6365" t="str">
        <f t="shared" si="378"/>
        <v>Huyện Ngọc Lặc</v>
      </c>
      <c r="I6365" t="str">
        <f t="shared" si="379"/>
        <v>401</v>
      </c>
      <c r="J6365" t="str">
        <f>VLOOKUP(I6365,Tỉnh!$A$2:$B$64,2,0)</f>
        <v>Thanh Hoá</v>
      </c>
    </row>
    <row r="6366" hidden="1" spans="1:10">
      <c r="A6366" s="38"/>
      <c r="B6366" s="56" t="s">
        <v>4391</v>
      </c>
      <c r="C6366" s="54" t="s">
        <v>11887</v>
      </c>
      <c r="D6366" t="str">
        <f>IFERROR(VLOOKUP(C6366,'5.2.5'!$G$2:$H$11754,2,0),"")</f>
        <v>Xã Mỹ Tân</v>
      </c>
      <c r="E6366" t="str">
        <f t="shared" si="376"/>
        <v/>
      </c>
      <c r="G6366" t="str">
        <f t="shared" si="377"/>
        <v>40121</v>
      </c>
      <c r="H6366" t="str">
        <f t="shared" si="378"/>
        <v>Huyện Ngọc Lặc</v>
      </c>
      <c r="I6366" t="str">
        <f t="shared" si="379"/>
        <v>401</v>
      </c>
      <c r="J6366" t="str">
        <f>VLOOKUP(I6366,Tỉnh!$A$2:$B$64,2,0)</f>
        <v>Thanh Hoá</v>
      </c>
    </row>
    <row r="6367" hidden="1" spans="1:10">
      <c r="A6367" s="38"/>
      <c r="B6367" s="56" t="s">
        <v>11888</v>
      </c>
      <c r="C6367" s="54" t="s">
        <v>11889</v>
      </c>
      <c r="D6367" t="str">
        <f>IFERROR(VLOOKUP(C6367,'5.2.5'!$G$2:$H$11754,2,0),"")</f>
        <v>Xã Thạch Lập</v>
      </c>
      <c r="E6367" t="str">
        <f t="shared" si="376"/>
        <v/>
      </c>
      <c r="G6367" t="str">
        <f t="shared" si="377"/>
        <v>40121</v>
      </c>
      <c r="H6367" t="str">
        <f t="shared" si="378"/>
        <v>Huyện Ngọc Lặc</v>
      </c>
      <c r="I6367" t="str">
        <f t="shared" si="379"/>
        <v>401</v>
      </c>
      <c r="J6367" t="str">
        <f>VLOOKUP(I6367,Tỉnh!$A$2:$B$64,2,0)</f>
        <v>Thanh Hoá</v>
      </c>
    </row>
    <row r="6368" hidden="1" spans="1:10">
      <c r="A6368" s="38"/>
      <c r="B6368" s="56" t="s">
        <v>11890</v>
      </c>
      <c r="C6368" s="54" t="s">
        <v>11891</v>
      </c>
      <c r="D6368" t="str">
        <f>IFERROR(VLOOKUP(C6368,'5.2.5'!$G$2:$H$11754,2,0),"")</f>
        <v>Xã Vân Am</v>
      </c>
      <c r="E6368" t="str">
        <f t="shared" si="376"/>
        <v/>
      </c>
      <c r="G6368" t="str">
        <f t="shared" si="377"/>
        <v>40121</v>
      </c>
      <c r="H6368" t="str">
        <f t="shared" si="378"/>
        <v>Huyện Ngọc Lặc</v>
      </c>
      <c r="I6368" t="str">
        <f t="shared" si="379"/>
        <v>401</v>
      </c>
      <c r="J6368" t="str">
        <f>VLOOKUP(I6368,Tỉnh!$A$2:$B$64,2,0)</f>
        <v>Thanh Hoá</v>
      </c>
    </row>
    <row r="6369" hidden="1" spans="1:10">
      <c r="A6369" s="38"/>
      <c r="B6369" s="56" t="s">
        <v>11892</v>
      </c>
      <c r="C6369" s="54" t="s">
        <v>11893</v>
      </c>
      <c r="D6369" t="str">
        <f>IFERROR(VLOOKUP(C6369,'5.2.5'!$G$2:$H$11754,2,0),"")</f>
        <v>Xã Cao Ngọc</v>
      </c>
      <c r="E6369" t="str">
        <f t="shared" si="376"/>
        <v/>
      </c>
      <c r="G6369" t="str">
        <f t="shared" si="377"/>
        <v>40121</v>
      </c>
      <c r="H6369" t="str">
        <f t="shared" si="378"/>
        <v>Huyện Ngọc Lặc</v>
      </c>
      <c r="I6369" t="str">
        <f t="shared" si="379"/>
        <v>401</v>
      </c>
      <c r="J6369" t="str">
        <f>VLOOKUP(I6369,Tỉnh!$A$2:$B$64,2,0)</f>
        <v>Thanh Hoá</v>
      </c>
    </row>
    <row r="6370" hidden="1" spans="1:10">
      <c r="A6370" s="38"/>
      <c r="B6370" s="56" t="s">
        <v>4734</v>
      </c>
      <c r="C6370" s="54" t="s">
        <v>11894</v>
      </c>
      <c r="D6370" t="str">
        <f>IFERROR(VLOOKUP(C6370,'5.2.5'!$G$2:$H$11754,2,0),"")</f>
        <v>Xã Đồng Thịnh</v>
      </c>
      <c r="E6370" t="str">
        <f t="shared" si="376"/>
        <v/>
      </c>
      <c r="G6370" t="str">
        <f t="shared" si="377"/>
        <v>40121</v>
      </c>
      <c r="H6370" t="str">
        <f t="shared" si="378"/>
        <v>Huyện Ngọc Lặc</v>
      </c>
      <c r="I6370" t="str">
        <f t="shared" si="379"/>
        <v>401</v>
      </c>
      <c r="J6370" t="str">
        <f>VLOOKUP(I6370,Tỉnh!$A$2:$B$64,2,0)</f>
        <v>Thanh Hoá</v>
      </c>
    </row>
    <row r="6371" hidden="1" spans="1:10">
      <c r="A6371" s="38"/>
      <c r="B6371" s="56" t="s">
        <v>3625</v>
      </c>
      <c r="C6371" s="54" t="s">
        <v>11895</v>
      </c>
      <c r="D6371" t="str">
        <f>IFERROR(VLOOKUP(C6371,'5.2.5'!$G$2:$H$11754,2,0),"")</f>
        <v>Xã Ngọc Liên</v>
      </c>
      <c r="E6371" t="str">
        <f t="shared" si="376"/>
        <v/>
      </c>
      <c r="G6371" t="str">
        <f t="shared" si="377"/>
        <v>40121</v>
      </c>
      <c r="H6371" t="str">
        <f t="shared" si="378"/>
        <v>Huyện Ngọc Lặc</v>
      </c>
      <c r="I6371" t="str">
        <f t="shared" si="379"/>
        <v>401</v>
      </c>
      <c r="J6371" t="str">
        <f>VLOOKUP(I6371,Tỉnh!$A$2:$B$64,2,0)</f>
        <v>Thanh Hoá</v>
      </c>
    </row>
    <row r="6372" hidden="1" spans="1:10">
      <c r="A6372" s="38"/>
      <c r="B6372" s="56" t="s">
        <v>11896</v>
      </c>
      <c r="C6372" s="54" t="s">
        <v>11897</v>
      </c>
      <c r="D6372" t="str">
        <f>IFERROR(VLOOKUP(C6372,'5.2.5'!$G$2:$H$11754,2,0),"")</f>
        <v>Xã Lộc Thịnh</v>
      </c>
      <c r="E6372" t="str">
        <f t="shared" si="376"/>
        <v/>
      </c>
      <c r="G6372" t="str">
        <f t="shared" si="377"/>
        <v>40121</v>
      </c>
      <c r="H6372" t="str">
        <f t="shared" si="378"/>
        <v>Huyện Ngọc Lặc</v>
      </c>
      <c r="I6372" t="str">
        <f t="shared" si="379"/>
        <v>401</v>
      </c>
      <c r="J6372" t="str">
        <f>VLOOKUP(I6372,Tỉnh!$A$2:$B$64,2,0)</f>
        <v>Thanh Hoá</v>
      </c>
    </row>
    <row r="6373" hidden="1" spans="1:10">
      <c r="A6373" s="38"/>
      <c r="B6373" s="56" t="s">
        <v>11898</v>
      </c>
      <c r="C6373" s="54" t="s">
        <v>11899</v>
      </c>
      <c r="D6373" t="str">
        <f>IFERROR(VLOOKUP(C6373,'5.2.5'!$G$2:$H$11754,2,0),"")</f>
        <v>Xã Cao Thịnh</v>
      </c>
      <c r="E6373" t="str">
        <f t="shared" si="376"/>
        <v/>
      </c>
      <c r="G6373" t="str">
        <f t="shared" si="377"/>
        <v>40121</v>
      </c>
      <c r="H6373" t="str">
        <f t="shared" si="378"/>
        <v>Huyện Ngọc Lặc</v>
      </c>
      <c r="I6373" t="str">
        <f t="shared" si="379"/>
        <v>401</v>
      </c>
      <c r="J6373" t="str">
        <f>VLOOKUP(I6373,Tỉnh!$A$2:$B$64,2,0)</f>
        <v>Thanh Hoá</v>
      </c>
    </row>
    <row r="6374" hidden="1" spans="1:10">
      <c r="A6374" s="38"/>
      <c r="B6374" s="56" t="s">
        <v>11900</v>
      </c>
      <c r="C6374" s="54" t="s">
        <v>11901</v>
      </c>
      <c r="D6374" t="str">
        <f>IFERROR(VLOOKUP(C6374,'5.2.5'!$G$2:$H$11754,2,0),"")</f>
        <v>Xã Ngọc Trung</v>
      </c>
      <c r="E6374" t="str">
        <f t="shared" si="376"/>
        <v/>
      </c>
      <c r="G6374" t="str">
        <f t="shared" si="377"/>
        <v>40121</v>
      </c>
      <c r="H6374" t="str">
        <f t="shared" si="378"/>
        <v>Huyện Ngọc Lặc</v>
      </c>
      <c r="I6374" t="str">
        <f t="shared" si="379"/>
        <v>401</v>
      </c>
      <c r="J6374" t="str">
        <f>VLOOKUP(I6374,Tỉnh!$A$2:$B$64,2,0)</f>
        <v>Thanh Hoá</v>
      </c>
    </row>
    <row r="6375" hidden="1" spans="1:10">
      <c r="A6375" s="38"/>
      <c r="B6375" s="56" t="s">
        <v>11902</v>
      </c>
      <c r="C6375" s="54" t="s">
        <v>11903</v>
      </c>
      <c r="D6375" t="str">
        <f>IFERROR(VLOOKUP(C6375,'5.2.5'!$G$2:$H$11754,2,0),"")</f>
        <v>Xã Phùng Minh</v>
      </c>
      <c r="E6375" t="str">
        <f t="shared" si="376"/>
        <v/>
      </c>
      <c r="G6375" t="str">
        <f t="shared" si="377"/>
        <v>40121</v>
      </c>
      <c r="H6375" t="str">
        <f t="shared" si="378"/>
        <v>Huyện Ngọc Lặc</v>
      </c>
      <c r="I6375" t="str">
        <f t="shared" si="379"/>
        <v>401</v>
      </c>
      <c r="J6375" t="str">
        <f>VLOOKUP(I6375,Tỉnh!$A$2:$B$64,2,0)</f>
        <v>Thanh Hoá</v>
      </c>
    </row>
    <row r="6376" hidden="1" spans="1:10">
      <c r="A6376" s="38"/>
      <c r="B6376" s="56" t="s">
        <v>7532</v>
      </c>
      <c r="C6376" s="54" t="s">
        <v>11904</v>
      </c>
      <c r="D6376" t="str">
        <f>IFERROR(VLOOKUP(C6376,'5.2.5'!$G$2:$H$11754,2,0),"")</f>
        <v>Xã Phúc Thịnh</v>
      </c>
      <c r="E6376" t="str">
        <f t="shared" si="376"/>
        <v/>
      </c>
      <c r="G6376" t="str">
        <f t="shared" si="377"/>
        <v>40121</v>
      </c>
      <c r="H6376" t="str">
        <f t="shared" si="378"/>
        <v>Huyện Ngọc Lặc</v>
      </c>
      <c r="I6376" t="str">
        <f t="shared" si="379"/>
        <v>401</v>
      </c>
      <c r="J6376" t="str">
        <f>VLOOKUP(I6376,Tỉnh!$A$2:$B$64,2,0)</f>
        <v>Thanh Hoá</v>
      </c>
    </row>
    <row r="6377" hidden="1" spans="1:10">
      <c r="A6377" s="38"/>
      <c r="B6377" s="56" t="s">
        <v>7400</v>
      </c>
      <c r="C6377" s="54" t="s">
        <v>11905</v>
      </c>
      <c r="D6377" t="str">
        <f>IFERROR(VLOOKUP(C6377,'5.2.5'!$G$2:$H$11754,2,0),"")</f>
        <v>Xã Minh Tiến</v>
      </c>
      <c r="E6377" t="str">
        <f t="shared" si="376"/>
        <v/>
      </c>
      <c r="G6377" t="str">
        <f t="shared" si="377"/>
        <v>40121</v>
      </c>
      <c r="H6377" t="str">
        <f t="shared" si="378"/>
        <v>Huyện Ngọc Lặc</v>
      </c>
      <c r="I6377" t="str">
        <f t="shared" si="379"/>
        <v>401</v>
      </c>
      <c r="J6377" t="str">
        <f>VLOOKUP(I6377,Tỉnh!$A$2:$B$64,2,0)</f>
        <v>Thanh Hoá</v>
      </c>
    </row>
    <row r="6378" hidden="1" spans="1:10">
      <c r="A6378" s="38"/>
      <c r="B6378" s="56" t="s">
        <v>5795</v>
      </c>
      <c r="C6378" s="54" t="s">
        <v>11906</v>
      </c>
      <c r="D6378" t="str">
        <f>IFERROR(VLOOKUP(C6378,'5.2.5'!$G$2:$H$11754,2,0),"")</f>
        <v>Xã Minh Sơn</v>
      </c>
      <c r="E6378" t="str">
        <f t="shared" si="376"/>
        <v/>
      </c>
      <c r="G6378" t="str">
        <f t="shared" si="377"/>
        <v>40121</v>
      </c>
      <c r="H6378" t="str">
        <f t="shared" si="378"/>
        <v>Huyện Ngọc Lặc</v>
      </c>
      <c r="I6378" t="str">
        <f t="shared" si="379"/>
        <v>401</v>
      </c>
      <c r="J6378" t="str">
        <f>VLOOKUP(I6378,Tỉnh!$A$2:$B$64,2,0)</f>
        <v>Thanh Hoá</v>
      </c>
    </row>
    <row r="6379" hidden="1" spans="1:10">
      <c r="A6379" s="38"/>
      <c r="B6379" s="56" t="s">
        <v>11907</v>
      </c>
      <c r="C6379" s="54" t="s">
        <v>11908</v>
      </c>
      <c r="D6379" t="str">
        <f>IFERROR(VLOOKUP(C6379,'5.2.5'!$G$2:$H$11754,2,0),"")</f>
        <v>Xã Ngọc Phụng</v>
      </c>
      <c r="E6379" t="str">
        <f t="shared" si="376"/>
        <v/>
      </c>
      <c r="G6379" t="str">
        <f t="shared" si="377"/>
        <v>40123</v>
      </c>
      <c r="H6379" t="str">
        <f t="shared" si="378"/>
        <v>Huyện Thường Xuân</v>
      </c>
      <c r="I6379" t="str">
        <f t="shared" si="379"/>
        <v>401</v>
      </c>
      <c r="J6379" t="str">
        <f>VLOOKUP(I6379,Tỉnh!$A$2:$B$64,2,0)</f>
        <v>Thanh Hoá</v>
      </c>
    </row>
    <row r="6380" hidden="1" spans="1:10">
      <c r="A6380" s="38"/>
      <c r="B6380" s="56" t="s">
        <v>8881</v>
      </c>
      <c r="C6380" s="54" t="s">
        <v>11909</v>
      </c>
      <c r="D6380" t="str">
        <f>IFERROR(VLOOKUP(C6380,'5.2.5'!$G$2:$H$11754,2,0),"")</f>
        <v>Xã Xuân Lộc</v>
      </c>
      <c r="E6380" t="str">
        <f t="shared" si="376"/>
        <v/>
      </c>
      <c r="G6380" t="str">
        <f t="shared" si="377"/>
        <v>40123</v>
      </c>
      <c r="H6380" t="str">
        <f t="shared" si="378"/>
        <v>Huyện Thường Xuân</v>
      </c>
      <c r="I6380" t="str">
        <f t="shared" si="379"/>
        <v>401</v>
      </c>
      <c r="J6380" t="str">
        <f>VLOOKUP(I6380,Tỉnh!$A$2:$B$64,2,0)</f>
        <v>Thanh Hoá</v>
      </c>
    </row>
    <row r="6381" hidden="1" spans="1:10">
      <c r="A6381" s="38"/>
      <c r="B6381" s="56" t="s">
        <v>11910</v>
      </c>
      <c r="C6381" s="54" t="s">
        <v>11911</v>
      </c>
      <c r="D6381" t="str">
        <f>IFERROR(VLOOKUP(C6381,'5.2.5'!$G$2:$H$11754,2,0),"")</f>
        <v>Xã Thọ Thanh</v>
      </c>
      <c r="E6381" t="str">
        <f t="shared" si="376"/>
        <v/>
      </c>
      <c r="G6381" t="str">
        <f t="shared" si="377"/>
        <v>40123</v>
      </c>
      <c r="H6381" t="str">
        <f t="shared" si="378"/>
        <v>Huyện Thường Xuân</v>
      </c>
      <c r="I6381" t="str">
        <f t="shared" si="379"/>
        <v>401</v>
      </c>
      <c r="J6381" t="str">
        <f>VLOOKUP(I6381,Tỉnh!$A$2:$B$64,2,0)</f>
        <v>Thanh Hoá</v>
      </c>
    </row>
    <row r="6382" hidden="1" spans="1:10">
      <c r="A6382" s="38"/>
      <c r="B6382" s="56" t="s">
        <v>11912</v>
      </c>
      <c r="C6382" s="54" t="s">
        <v>11913</v>
      </c>
      <c r="D6382" t="str">
        <f>IFERROR(VLOOKUP(C6382,'5.2.5'!$G$2:$H$11754,2,0),"")</f>
        <v>Xã Xuân Cao</v>
      </c>
      <c r="E6382" t="str">
        <f t="shared" si="376"/>
        <v/>
      </c>
      <c r="G6382" t="str">
        <f t="shared" si="377"/>
        <v>40123</v>
      </c>
      <c r="H6382" t="str">
        <f t="shared" si="378"/>
        <v>Huyện Thường Xuân</v>
      </c>
      <c r="I6382" t="str">
        <f t="shared" si="379"/>
        <v>401</v>
      </c>
      <c r="J6382" t="str">
        <f>VLOOKUP(I6382,Tỉnh!$A$2:$B$64,2,0)</f>
        <v>Thanh Hoá</v>
      </c>
    </row>
    <row r="6383" hidden="1" spans="1:10">
      <c r="A6383" s="38"/>
      <c r="B6383" s="56" t="s">
        <v>11914</v>
      </c>
      <c r="C6383" s="54" t="s">
        <v>11915</v>
      </c>
      <c r="D6383" t="str">
        <f>IFERROR(VLOOKUP(C6383,'5.2.5'!$G$2:$H$11754,2,0),"")</f>
        <v>Xã Bát Mọt</v>
      </c>
      <c r="E6383" t="str">
        <f t="shared" si="376"/>
        <v/>
      </c>
      <c r="G6383" t="str">
        <f t="shared" si="377"/>
        <v>40123</v>
      </c>
      <c r="H6383" t="str">
        <f t="shared" si="378"/>
        <v>Huyện Thường Xuân</v>
      </c>
      <c r="I6383" t="str">
        <f t="shared" si="379"/>
        <v>401</v>
      </c>
      <c r="J6383" t="str">
        <f>VLOOKUP(I6383,Tỉnh!$A$2:$B$64,2,0)</f>
        <v>Thanh Hoá</v>
      </c>
    </row>
    <row r="6384" hidden="1" spans="1:10">
      <c r="A6384" s="38"/>
      <c r="B6384" s="56" t="s">
        <v>11916</v>
      </c>
      <c r="C6384" s="54" t="s">
        <v>11917</v>
      </c>
      <c r="D6384" t="str">
        <f>IFERROR(VLOOKUP(C6384,'5.2.5'!$G$2:$H$11754,2,0),"")</f>
        <v>Xã Xuân Lẹ</v>
      </c>
      <c r="E6384" t="str">
        <f t="shared" si="376"/>
        <v/>
      </c>
      <c r="G6384" t="str">
        <f t="shared" si="377"/>
        <v>40123</v>
      </c>
      <c r="H6384" t="str">
        <f t="shared" si="378"/>
        <v>Huyện Thường Xuân</v>
      </c>
      <c r="I6384" t="str">
        <f t="shared" si="379"/>
        <v>401</v>
      </c>
      <c r="J6384" t="str">
        <f>VLOOKUP(I6384,Tỉnh!$A$2:$B$64,2,0)</f>
        <v>Thanh Hoá</v>
      </c>
    </row>
    <row r="6385" hidden="1" spans="1:10">
      <c r="A6385" s="38"/>
      <c r="B6385" s="56" t="s">
        <v>11918</v>
      </c>
      <c r="C6385" s="54" t="s">
        <v>11919</v>
      </c>
      <c r="D6385" t="str">
        <f>IFERROR(VLOOKUP(C6385,'5.2.5'!$G$2:$H$11754,2,0),"")</f>
        <v>Thị trấn Thường Xuân</v>
      </c>
      <c r="E6385" t="str">
        <f t="shared" si="376"/>
        <v/>
      </c>
      <c r="G6385" t="str">
        <f t="shared" si="377"/>
        <v>40123</v>
      </c>
      <c r="H6385" t="str">
        <f t="shared" si="378"/>
        <v>Huyện Thường Xuân</v>
      </c>
      <c r="I6385" t="str">
        <f t="shared" si="379"/>
        <v>401</v>
      </c>
      <c r="J6385" t="str">
        <f>VLOOKUP(I6385,Tỉnh!$A$2:$B$64,2,0)</f>
        <v>Thanh Hoá</v>
      </c>
    </row>
    <row r="6386" hidden="1" spans="1:10">
      <c r="A6386" s="38"/>
      <c r="B6386" s="56" t="s">
        <v>4506</v>
      </c>
      <c r="C6386" s="54" t="s">
        <v>11920</v>
      </c>
      <c r="D6386" t="str">
        <f>IFERROR(VLOOKUP(C6386,'5.2.5'!$G$2:$H$11754,2,0),"")</f>
        <v>Xã Yên Nhân</v>
      </c>
      <c r="E6386" t="str">
        <f t="shared" si="376"/>
        <v/>
      </c>
      <c r="G6386" t="str">
        <f t="shared" si="377"/>
        <v>40123</v>
      </c>
      <c r="H6386" t="str">
        <f t="shared" si="378"/>
        <v>Huyện Thường Xuân</v>
      </c>
      <c r="I6386" t="str">
        <f t="shared" si="379"/>
        <v>401</v>
      </c>
      <c r="J6386" t="str">
        <f>VLOOKUP(I6386,Tỉnh!$A$2:$B$64,2,0)</f>
        <v>Thanh Hoá</v>
      </c>
    </row>
    <row r="6387" hidden="1" spans="1:10">
      <c r="A6387" s="38"/>
      <c r="B6387" s="56" t="s">
        <v>8778</v>
      </c>
      <c r="C6387" s="54" t="s">
        <v>11921</v>
      </c>
      <c r="D6387" t="str">
        <f>IFERROR(VLOOKUP(C6387,'5.2.5'!$G$2:$H$11754,2,0),"")</f>
        <v>Xã Vạn Xuân</v>
      </c>
      <c r="E6387" t="str">
        <f t="shared" si="376"/>
        <v/>
      </c>
      <c r="G6387" t="str">
        <f t="shared" si="377"/>
        <v>40123</v>
      </c>
      <c r="H6387" t="str">
        <f t="shared" si="378"/>
        <v>Huyện Thường Xuân</v>
      </c>
      <c r="I6387" t="str">
        <f t="shared" si="379"/>
        <v>401</v>
      </c>
      <c r="J6387" t="str">
        <f>VLOOKUP(I6387,Tỉnh!$A$2:$B$64,2,0)</f>
        <v>Thanh Hoá</v>
      </c>
    </row>
    <row r="6388" hidden="1" spans="1:10">
      <c r="A6388" s="38"/>
      <c r="B6388" s="56" t="s">
        <v>6692</v>
      </c>
      <c r="C6388" s="54" t="s">
        <v>11922</v>
      </c>
      <c r="D6388" t="str">
        <f>IFERROR(VLOOKUP(C6388,'5.2.5'!$G$2:$H$11754,2,0),"")</f>
        <v>Xã Lương Sơn</v>
      </c>
      <c r="E6388" t="str">
        <f t="shared" si="376"/>
        <v/>
      </c>
      <c r="G6388" t="str">
        <f t="shared" si="377"/>
        <v>40123</v>
      </c>
      <c r="H6388" t="str">
        <f t="shared" si="378"/>
        <v>Huyện Thường Xuân</v>
      </c>
      <c r="I6388" t="str">
        <f t="shared" si="379"/>
        <v>401</v>
      </c>
      <c r="J6388" t="str">
        <f>VLOOKUP(I6388,Tỉnh!$A$2:$B$64,2,0)</f>
        <v>Thanh Hoá</v>
      </c>
    </row>
    <row r="6389" hidden="1" spans="1:10">
      <c r="A6389" s="38"/>
      <c r="B6389" s="56" t="s">
        <v>11923</v>
      </c>
      <c r="C6389" s="54" t="s">
        <v>11924</v>
      </c>
      <c r="D6389" t="str">
        <f>IFERROR(VLOOKUP(C6389,'5.2.5'!$G$2:$H$11754,2,0),"")</f>
        <v>Xã Luận Thành</v>
      </c>
      <c r="E6389" t="str">
        <f t="shared" si="376"/>
        <v/>
      </c>
      <c r="G6389" t="str">
        <f t="shared" si="377"/>
        <v>40123</v>
      </c>
      <c r="H6389" t="str">
        <f t="shared" si="378"/>
        <v>Huyện Thường Xuân</v>
      </c>
      <c r="I6389" t="str">
        <f t="shared" si="379"/>
        <v>401</v>
      </c>
      <c r="J6389" t="str">
        <f>VLOOKUP(I6389,Tỉnh!$A$2:$B$64,2,0)</f>
        <v>Thanh Hoá</v>
      </c>
    </row>
    <row r="6390" hidden="1" spans="1:10">
      <c r="A6390" s="38"/>
      <c r="B6390" s="56" t="s">
        <v>11925</v>
      </c>
      <c r="C6390" s="54" t="s">
        <v>11926</v>
      </c>
      <c r="D6390" t="str">
        <f>IFERROR(VLOOKUP(C6390,'5.2.5'!$G$2:$H$11754,2,0),"")</f>
        <v>Xã Luận Khê</v>
      </c>
      <c r="E6390" t="str">
        <f t="shared" si="376"/>
        <v/>
      </c>
      <c r="G6390" t="str">
        <f t="shared" si="377"/>
        <v>40123</v>
      </c>
      <c r="H6390" t="str">
        <f t="shared" si="378"/>
        <v>Huyện Thường Xuân</v>
      </c>
      <c r="I6390" t="str">
        <f t="shared" si="379"/>
        <v>401</v>
      </c>
      <c r="J6390" t="str">
        <f>VLOOKUP(I6390,Tỉnh!$A$2:$B$64,2,0)</f>
        <v>Thanh Hoá</v>
      </c>
    </row>
    <row r="6391" hidden="1" spans="1:10">
      <c r="A6391" s="38"/>
      <c r="B6391" s="56" t="s">
        <v>11927</v>
      </c>
      <c r="C6391" s="54" t="s">
        <v>11928</v>
      </c>
      <c r="D6391" t="str">
        <f>IFERROR(VLOOKUP(C6391,'5.2.5'!$G$2:$H$11754,2,0),"")</f>
        <v>Xã Xuân Thắng</v>
      </c>
      <c r="E6391" t="str">
        <f t="shared" si="376"/>
        <v/>
      </c>
      <c r="G6391" t="str">
        <f t="shared" si="377"/>
        <v>40123</v>
      </c>
      <c r="H6391" t="str">
        <f t="shared" si="378"/>
        <v>Huyện Thường Xuân</v>
      </c>
      <c r="I6391" t="str">
        <f t="shared" si="379"/>
        <v>401</v>
      </c>
      <c r="J6391" t="str">
        <f>VLOOKUP(I6391,Tỉnh!$A$2:$B$64,2,0)</f>
        <v>Thanh Hoá</v>
      </c>
    </row>
    <row r="6392" hidden="1" spans="1:10">
      <c r="A6392" s="38"/>
      <c r="B6392" s="56" t="s">
        <v>11929</v>
      </c>
      <c r="C6392" s="54" t="s">
        <v>11930</v>
      </c>
      <c r="D6392" t="str">
        <f>IFERROR(VLOOKUP(C6392,'5.2.5'!$G$2:$H$11754,2,0),"")</f>
        <v>Xã Xuân Cẩm (hết hiệu lực)</v>
      </c>
      <c r="E6392" t="str">
        <f t="shared" si="376"/>
        <v/>
      </c>
      <c r="G6392" t="str">
        <f t="shared" si="377"/>
        <v>40123</v>
      </c>
      <c r="H6392" t="str">
        <f t="shared" si="378"/>
        <v>Huyện Thường Xuân</v>
      </c>
      <c r="I6392" t="str">
        <f t="shared" si="379"/>
        <v>401</v>
      </c>
      <c r="J6392" t="str">
        <f>VLOOKUP(I6392,Tỉnh!$A$2:$B$64,2,0)</f>
        <v>Thanh Hoá</v>
      </c>
    </row>
    <row r="6393" hidden="1" spans="1:10">
      <c r="A6393" s="38"/>
      <c r="B6393" s="56" t="s">
        <v>6946</v>
      </c>
      <c r="C6393" s="54" t="s">
        <v>11931</v>
      </c>
      <c r="D6393" t="str">
        <f>IFERROR(VLOOKUP(C6393,'5.2.5'!$G$2:$H$11754,2,0),"")</f>
        <v>Xã Xuân Dương</v>
      </c>
      <c r="E6393" t="str">
        <f t="shared" si="376"/>
        <v/>
      </c>
      <c r="G6393" t="str">
        <f t="shared" si="377"/>
        <v>40123</v>
      </c>
      <c r="H6393" t="str">
        <f t="shared" si="378"/>
        <v>Huyện Thường Xuân</v>
      </c>
      <c r="I6393" t="str">
        <f t="shared" si="379"/>
        <v>401</v>
      </c>
      <c r="J6393" t="str">
        <f>VLOOKUP(I6393,Tỉnh!$A$2:$B$64,2,0)</f>
        <v>Thanh Hoá</v>
      </c>
    </row>
    <row r="6394" hidden="1" spans="1:10">
      <c r="A6394" s="38"/>
      <c r="B6394" s="56" t="s">
        <v>11932</v>
      </c>
      <c r="C6394" s="54" t="s">
        <v>11933</v>
      </c>
      <c r="D6394" t="str">
        <f>IFERROR(VLOOKUP(C6394,'5.2.5'!$G$2:$H$11754,2,0),"")</f>
        <v>Xã Xuân Chinh</v>
      </c>
      <c r="E6394" t="str">
        <f t="shared" si="376"/>
        <v/>
      </c>
      <c r="G6394" t="str">
        <f t="shared" si="377"/>
        <v>40123</v>
      </c>
      <c r="H6394" t="str">
        <f t="shared" si="378"/>
        <v>Huyện Thường Xuân</v>
      </c>
      <c r="I6394" t="str">
        <f t="shared" si="379"/>
        <v>401</v>
      </c>
      <c r="J6394" t="str">
        <f>VLOOKUP(I6394,Tỉnh!$A$2:$B$64,2,0)</f>
        <v>Thanh Hoá</v>
      </c>
    </row>
    <row r="6395" hidden="1" spans="1:10">
      <c r="A6395" s="38"/>
      <c r="B6395" s="56" t="s">
        <v>5597</v>
      </c>
      <c r="C6395" s="54" t="s">
        <v>11934</v>
      </c>
      <c r="D6395" t="str">
        <f>IFERROR(VLOOKUP(C6395,'5.2.5'!$G$2:$H$11754,2,0),"")</f>
        <v>Xã Tân Thành</v>
      </c>
      <c r="E6395" t="str">
        <f t="shared" si="376"/>
        <v/>
      </c>
      <c r="G6395" t="str">
        <f t="shared" si="377"/>
        <v>40123</v>
      </c>
      <c r="H6395" t="str">
        <f t="shared" si="378"/>
        <v>Huyện Thường Xuân</v>
      </c>
      <c r="I6395" t="str">
        <f t="shared" si="379"/>
        <v>401</v>
      </c>
      <c r="J6395" t="str">
        <f>VLOOKUP(I6395,Tỉnh!$A$2:$B$64,2,0)</f>
        <v>Thanh Hoá</v>
      </c>
    </row>
    <row r="6396" hidden="1" spans="1:10">
      <c r="A6396" s="38"/>
      <c r="B6396" s="56" t="s">
        <v>1977</v>
      </c>
      <c r="C6396" s="54" t="s">
        <v>11935</v>
      </c>
      <c r="D6396" t="str">
        <f>IFERROR(VLOOKUP(C6396,'5.2.5'!$G$2:$H$11754,2,0),"")</f>
        <v>Xã Thanh Lâm</v>
      </c>
      <c r="E6396" t="str">
        <f t="shared" si="376"/>
        <v/>
      </c>
      <c r="G6396" t="str">
        <f t="shared" si="377"/>
        <v>40125</v>
      </c>
      <c r="H6396" t="str">
        <f t="shared" si="378"/>
        <v>Huyện Như Xuân</v>
      </c>
      <c r="I6396" t="str">
        <f t="shared" si="379"/>
        <v>401</v>
      </c>
      <c r="J6396" t="str">
        <f>VLOOKUP(I6396,Tỉnh!$A$2:$B$64,2,0)</f>
        <v>Thanh Hoá</v>
      </c>
    </row>
    <row r="6397" hidden="1" spans="1:10">
      <c r="A6397" s="38"/>
      <c r="B6397" s="56" t="s">
        <v>11936</v>
      </c>
      <c r="C6397" s="54" t="s">
        <v>11937</v>
      </c>
      <c r="D6397" t="str">
        <f>IFERROR(VLOOKUP(C6397,'5.2.5'!$G$2:$H$11754,2,0),"")</f>
        <v>Thị trấn Yên Cát</v>
      </c>
      <c r="E6397" t="str">
        <f t="shared" si="376"/>
        <v/>
      </c>
      <c r="G6397" t="str">
        <f t="shared" si="377"/>
        <v>40125</v>
      </c>
      <c r="H6397" t="str">
        <f t="shared" si="378"/>
        <v>Huyện Như Xuân</v>
      </c>
      <c r="I6397" t="str">
        <f t="shared" si="379"/>
        <v>401</v>
      </c>
      <c r="J6397" t="str">
        <f>VLOOKUP(I6397,Tỉnh!$A$2:$B$64,2,0)</f>
        <v>Thanh Hoá</v>
      </c>
    </row>
    <row r="6398" hidden="1" spans="1:10">
      <c r="A6398" s="38"/>
      <c r="B6398" s="56" t="s">
        <v>11938</v>
      </c>
      <c r="C6398" s="54" t="s">
        <v>11939</v>
      </c>
      <c r="D6398" t="str">
        <f>IFERROR(VLOOKUP(C6398,'5.2.5'!$G$2:$H$11754,2,0),"")</f>
        <v>Xã Bãi Trành</v>
      </c>
      <c r="E6398" t="str">
        <f t="shared" si="376"/>
        <v/>
      </c>
      <c r="G6398" t="str">
        <f t="shared" si="377"/>
        <v>40125</v>
      </c>
      <c r="H6398" t="str">
        <f t="shared" si="378"/>
        <v>Huyện Như Xuân</v>
      </c>
      <c r="I6398" t="str">
        <f t="shared" si="379"/>
        <v>401</v>
      </c>
      <c r="J6398" t="str">
        <f>VLOOKUP(I6398,Tỉnh!$A$2:$B$64,2,0)</f>
        <v>Thanh Hoá</v>
      </c>
    </row>
    <row r="6399" hidden="1" spans="1:10">
      <c r="A6399" s="38"/>
      <c r="B6399" s="56" t="s">
        <v>11940</v>
      </c>
      <c r="C6399" s="54" t="s">
        <v>11941</v>
      </c>
      <c r="D6399" t="str">
        <f>IFERROR(VLOOKUP(C6399,'5.2.5'!$G$2:$H$11754,2,0),"")</f>
        <v>Xã Xuân Quỳ (hết hiệu lực)</v>
      </c>
      <c r="E6399" t="str">
        <f t="shared" si="376"/>
        <v/>
      </c>
      <c r="G6399" t="str">
        <f t="shared" si="377"/>
        <v>40125</v>
      </c>
      <c r="H6399" t="str">
        <f t="shared" si="378"/>
        <v>Huyện Như Xuân</v>
      </c>
      <c r="I6399" t="str">
        <f t="shared" si="379"/>
        <v>401</v>
      </c>
      <c r="J6399" t="str">
        <f>VLOOKUP(I6399,Tỉnh!$A$2:$B$64,2,0)</f>
        <v>Thanh Hoá</v>
      </c>
    </row>
    <row r="6400" hidden="1" spans="1:10">
      <c r="A6400" s="38"/>
      <c r="B6400" s="56" t="s">
        <v>4833</v>
      </c>
      <c r="C6400" s="54" t="s">
        <v>11942</v>
      </c>
      <c r="D6400" t="str">
        <f>IFERROR(VLOOKUP(C6400,'5.2.5'!$G$2:$H$11754,2,0),"")</f>
        <v>Xã Tân Bình</v>
      </c>
      <c r="E6400" t="str">
        <f t="shared" si="376"/>
        <v/>
      </c>
      <c r="G6400" t="str">
        <f t="shared" si="377"/>
        <v>40125</v>
      </c>
      <c r="H6400" t="str">
        <f t="shared" si="378"/>
        <v>Huyện Như Xuân</v>
      </c>
      <c r="I6400" t="str">
        <f t="shared" si="379"/>
        <v>401</v>
      </c>
      <c r="J6400" t="str">
        <f>VLOOKUP(I6400,Tỉnh!$A$2:$B$64,2,0)</f>
        <v>Thanh Hoá</v>
      </c>
    </row>
    <row r="6401" hidden="1" spans="1:10">
      <c r="A6401" s="38"/>
      <c r="B6401" s="56" t="s">
        <v>11943</v>
      </c>
      <c r="C6401" s="54" t="s">
        <v>11944</v>
      </c>
      <c r="D6401" t="str">
        <f>IFERROR(VLOOKUP(C6401,'5.2.5'!$G$2:$H$11754,2,0),"")</f>
        <v>Xã Thanh Hoà</v>
      </c>
      <c r="E6401" t="str">
        <f t="shared" si="376"/>
        <v/>
      </c>
      <c r="G6401" t="str">
        <f t="shared" si="377"/>
        <v>40125</v>
      </c>
      <c r="H6401" t="str">
        <f t="shared" si="378"/>
        <v>Huyện Như Xuân</v>
      </c>
      <c r="I6401" t="str">
        <f t="shared" si="379"/>
        <v>401</v>
      </c>
      <c r="J6401" t="str">
        <f>VLOOKUP(I6401,Tỉnh!$A$2:$B$64,2,0)</f>
        <v>Thanh Hoá</v>
      </c>
    </row>
    <row r="6402" hidden="1" spans="1:10">
      <c r="A6402" s="38"/>
      <c r="B6402" s="56" t="s">
        <v>3060</v>
      </c>
      <c r="C6402" s="54" t="s">
        <v>11945</v>
      </c>
      <c r="D6402" t="str">
        <f>IFERROR(VLOOKUP(C6402,'5.2.5'!$G$2:$H$11754,2,0),"")</f>
        <v>Xã Thanh Sơn</v>
      </c>
      <c r="E6402" t="str">
        <f t="shared" si="376"/>
        <v/>
      </c>
      <c r="G6402" t="str">
        <f t="shared" si="377"/>
        <v>40125</v>
      </c>
      <c r="H6402" t="str">
        <f t="shared" si="378"/>
        <v>Huyện Như Xuân</v>
      </c>
      <c r="I6402" t="str">
        <f t="shared" si="379"/>
        <v>401</v>
      </c>
      <c r="J6402" t="str">
        <f>VLOOKUP(I6402,Tỉnh!$A$2:$B$64,2,0)</f>
        <v>Thanh Hoá</v>
      </c>
    </row>
    <row r="6403" hidden="1" spans="1:10">
      <c r="A6403" s="38"/>
      <c r="B6403" s="56" t="s">
        <v>11946</v>
      </c>
      <c r="C6403" s="54" t="s">
        <v>11947</v>
      </c>
      <c r="D6403" t="str">
        <f>IFERROR(VLOOKUP(C6403,'5.2.5'!$G$2:$H$11754,2,0),"")</f>
        <v>Xã Thượng Ninh</v>
      </c>
      <c r="E6403" t="str">
        <f t="shared" si="376"/>
        <v/>
      </c>
      <c r="G6403" t="str">
        <f t="shared" si="377"/>
        <v>40125</v>
      </c>
      <c r="H6403" t="str">
        <f t="shared" si="378"/>
        <v>Huyện Như Xuân</v>
      </c>
      <c r="I6403" t="str">
        <f t="shared" si="379"/>
        <v>401</v>
      </c>
      <c r="J6403" t="str">
        <f>VLOOKUP(I6403,Tỉnh!$A$2:$B$64,2,0)</f>
        <v>Thanh Hoá</v>
      </c>
    </row>
    <row r="6404" hidden="1" spans="1:10">
      <c r="A6404" s="38"/>
      <c r="B6404" s="56" t="s">
        <v>4279</v>
      </c>
      <c r="C6404" s="54" t="s">
        <v>11948</v>
      </c>
      <c r="D6404" t="str">
        <f>IFERROR(VLOOKUP(C6404,'5.2.5'!$G$2:$H$11754,2,0),"")</f>
        <v>Xã Thanh Phong</v>
      </c>
      <c r="E6404" t="str">
        <f t="shared" si="376"/>
        <v/>
      </c>
      <c r="G6404" t="str">
        <f t="shared" si="377"/>
        <v>40125</v>
      </c>
      <c r="H6404" t="str">
        <f t="shared" si="378"/>
        <v>Huyện Như Xuân</v>
      </c>
      <c r="I6404" t="str">
        <f t="shared" si="379"/>
        <v>401</v>
      </c>
      <c r="J6404" t="str">
        <f>VLOOKUP(I6404,Tỉnh!$A$2:$B$64,2,0)</f>
        <v>Thanh Hoá</v>
      </c>
    </row>
    <row r="6405" hidden="1" spans="1:10">
      <c r="A6405" s="38"/>
      <c r="B6405" s="56" t="s">
        <v>6699</v>
      </c>
      <c r="C6405" s="54" t="s">
        <v>11949</v>
      </c>
      <c r="D6405" t="str">
        <f>IFERROR(VLOOKUP(C6405,'5.2.5'!$G$2:$H$11754,2,0),"")</f>
        <v>Xã Xuân Hoà</v>
      </c>
      <c r="E6405" t="str">
        <f t="shared" si="376"/>
        <v/>
      </c>
      <c r="G6405" t="str">
        <f t="shared" si="377"/>
        <v>40125</v>
      </c>
      <c r="H6405" t="str">
        <f t="shared" si="378"/>
        <v>Huyện Như Xuân</v>
      </c>
      <c r="I6405" t="str">
        <f t="shared" si="379"/>
        <v>401</v>
      </c>
      <c r="J6405" t="str">
        <f>VLOOKUP(I6405,Tỉnh!$A$2:$B$64,2,0)</f>
        <v>Thanh Hoá</v>
      </c>
    </row>
    <row r="6406" hidden="1" spans="1:10">
      <c r="A6406" s="38"/>
      <c r="B6406" s="56" t="s">
        <v>11950</v>
      </c>
      <c r="C6406" s="54" t="s">
        <v>11951</v>
      </c>
      <c r="D6406" t="str">
        <f>IFERROR(VLOOKUP(C6406,'5.2.5'!$G$2:$H$11754,2,0),"")</f>
        <v>Xã Xuân Bình</v>
      </c>
      <c r="E6406" t="str">
        <f t="shared" si="376"/>
        <v/>
      </c>
      <c r="G6406" t="str">
        <f t="shared" si="377"/>
        <v>40125</v>
      </c>
      <c r="H6406" t="str">
        <f t="shared" si="378"/>
        <v>Huyện Như Xuân</v>
      </c>
      <c r="I6406" t="str">
        <f t="shared" si="379"/>
        <v>401</v>
      </c>
      <c r="J6406" t="str">
        <f>VLOOKUP(I6406,Tỉnh!$A$2:$B$64,2,0)</f>
        <v>Thanh Hoá</v>
      </c>
    </row>
    <row r="6407" hidden="1" spans="1:10">
      <c r="A6407" s="38"/>
      <c r="B6407" s="56" t="s">
        <v>11952</v>
      </c>
      <c r="C6407" s="54" t="s">
        <v>11953</v>
      </c>
      <c r="D6407" t="str">
        <f>IFERROR(VLOOKUP(C6407,'5.2.5'!$G$2:$H$11754,2,0),"")</f>
        <v>Xã Hóa Quỳ</v>
      </c>
      <c r="E6407" t="str">
        <f t="shared" si="376"/>
        <v/>
      </c>
      <c r="G6407" t="str">
        <f t="shared" si="377"/>
        <v>40125</v>
      </c>
      <c r="H6407" t="str">
        <f t="shared" si="378"/>
        <v>Huyện Như Xuân</v>
      </c>
      <c r="I6407" t="str">
        <f t="shared" si="379"/>
        <v>401</v>
      </c>
      <c r="J6407" t="str">
        <f>VLOOKUP(I6407,Tỉnh!$A$2:$B$64,2,0)</f>
        <v>Thanh Hoá</v>
      </c>
    </row>
    <row r="6408" hidden="1" spans="1:10">
      <c r="A6408" s="38"/>
      <c r="B6408" s="56" t="s">
        <v>11954</v>
      </c>
      <c r="C6408" s="54" t="s">
        <v>11955</v>
      </c>
      <c r="D6408" t="str">
        <f>IFERROR(VLOOKUP(C6408,'5.2.5'!$G$2:$H$11754,2,0),"")</f>
        <v>Xã Yên Lễ (hết hiệu lực)</v>
      </c>
      <c r="E6408" t="str">
        <f t="shared" si="376"/>
        <v/>
      </c>
      <c r="G6408" t="str">
        <f t="shared" si="377"/>
        <v>40125</v>
      </c>
      <c r="H6408" t="str">
        <f t="shared" si="378"/>
        <v>Huyện Như Xuân</v>
      </c>
      <c r="I6408" t="str">
        <f t="shared" si="379"/>
        <v>401</v>
      </c>
      <c r="J6408" t="str">
        <f>VLOOKUP(I6408,Tỉnh!$A$2:$B$64,2,0)</f>
        <v>Thanh Hoá</v>
      </c>
    </row>
    <row r="6409" hidden="1" spans="1:10">
      <c r="A6409" s="38"/>
      <c r="B6409" s="56" t="s">
        <v>11956</v>
      </c>
      <c r="C6409" s="54" t="s">
        <v>11957</v>
      </c>
      <c r="D6409" t="str">
        <f>IFERROR(VLOOKUP(C6409,'5.2.5'!$G$2:$H$11754,2,0),"")</f>
        <v>Xã Cát Vân</v>
      </c>
      <c r="E6409" t="str">
        <f t="shared" si="376"/>
        <v/>
      </c>
      <c r="G6409" t="str">
        <f t="shared" si="377"/>
        <v>40125</v>
      </c>
      <c r="H6409" t="str">
        <f t="shared" si="378"/>
        <v>Huyện Như Xuân</v>
      </c>
      <c r="I6409" t="str">
        <f t="shared" si="379"/>
        <v>401</v>
      </c>
      <c r="J6409" t="str">
        <f>VLOOKUP(I6409,Tỉnh!$A$2:$B$64,2,0)</f>
        <v>Thanh Hoá</v>
      </c>
    </row>
    <row r="6410" hidden="1" spans="1:10">
      <c r="A6410" s="38"/>
      <c r="B6410" s="56" t="s">
        <v>11958</v>
      </c>
      <c r="C6410" s="54" t="s">
        <v>11959</v>
      </c>
      <c r="D6410" t="str">
        <f>IFERROR(VLOOKUP(C6410,'5.2.5'!$G$2:$H$11754,2,0),"")</f>
        <v>Xã Cát Tân</v>
      </c>
      <c r="E6410" t="str">
        <f t="shared" si="376"/>
        <v/>
      </c>
      <c r="G6410" t="str">
        <f t="shared" si="377"/>
        <v>40125</v>
      </c>
      <c r="H6410" t="str">
        <f t="shared" si="378"/>
        <v>Huyện Như Xuân</v>
      </c>
      <c r="I6410" t="str">
        <f t="shared" si="379"/>
        <v>401</v>
      </c>
      <c r="J6410" t="str">
        <f>VLOOKUP(I6410,Tỉnh!$A$2:$B$64,2,0)</f>
        <v>Thanh Hoá</v>
      </c>
    </row>
    <row r="6411" hidden="1" spans="1:10">
      <c r="A6411" s="38"/>
      <c r="B6411" s="56" t="s">
        <v>11960</v>
      </c>
      <c r="C6411" s="54" t="s">
        <v>11961</v>
      </c>
      <c r="D6411" t="str">
        <f>IFERROR(VLOOKUP(C6411,'5.2.5'!$G$2:$H$11754,2,0),"")</f>
        <v>Xã Bình Lương</v>
      </c>
      <c r="E6411" t="str">
        <f t="shared" si="376"/>
        <v/>
      </c>
      <c r="G6411" t="str">
        <f t="shared" si="377"/>
        <v>40125</v>
      </c>
      <c r="H6411" t="str">
        <f t="shared" si="378"/>
        <v>Huyện Như Xuân</v>
      </c>
      <c r="I6411" t="str">
        <f t="shared" si="379"/>
        <v>401</v>
      </c>
      <c r="J6411" t="str">
        <f>VLOOKUP(I6411,Tỉnh!$A$2:$B$64,2,0)</f>
        <v>Thanh Hoá</v>
      </c>
    </row>
    <row r="6412" hidden="1" spans="1:10">
      <c r="A6412" s="38"/>
      <c r="B6412" s="56" t="s">
        <v>11962</v>
      </c>
      <c r="C6412" s="54" t="s">
        <v>11963</v>
      </c>
      <c r="D6412" t="str">
        <f>IFERROR(VLOOKUP(C6412,'5.2.5'!$G$2:$H$11754,2,0),"")</f>
        <v>Xã Thanh Quân</v>
      </c>
      <c r="E6412" t="str">
        <f t="shared" si="376"/>
        <v/>
      </c>
      <c r="G6412" t="str">
        <f t="shared" si="377"/>
        <v>40125</v>
      </c>
      <c r="H6412" t="str">
        <f t="shared" si="378"/>
        <v>Huyện Như Xuân</v>
      </c>
      <c r="I6412" t="str">
        <f t="shared" si="379"/>
        <v>401</v>
      </c>
      <c r="J6412" t="str">
        <f>VLOOKUP(I6412,Tỉnh!$A$2:$B$64,2,0)</f>
        <v>Thanh Hoá</v>
      </c>
    </row>
    <row r="6413" hidden="1" spans="1:10">
      <c r="A6413" s="38"/>
      <c r="B6413" s="56" t="s">
        <v>1781</v>
      </c>
      <c r="C6413" s="54" t="s">
        <v>11964</v>
      </c>
      <c r="D6413" t="str">
        <f>IFERROR(VLOOKUP(C6413,'5.2.5'!$G$2:$H$11754,2,0),"")</f>
        <v>Xã Thanh Xuân</v>
      </c>
      <c r="E6413" t="str">
        <f t="shared" si="376"/>
        <v/>
      </c>
      <c r="G6413" t="str">
        <f t="shared" si="377"/>
        <v>40125</v>
      </c>
      <c r="H6413" t="str">
        <f t="shared" si="378"/>
        <v>Huyện Như Xuân</v>
      </c>
      <c r="I6413" t="str">
        <f t="shared" si="379"/>
        <v>401</v>
      </c>
      <c r="J6413" t="str">
        <f>VLOOKUP(I6413,Tỉnh!$A$2:$B$64,2,0)</f>
        <v>Thanh Hoá</v>
      </c>
    </row>
    <row r="6414" hidden="1" spans="1:10">
      <c r="A6414" s="38"/>
      <c r="B6414" s="56" t="s">
        <v>6612</v>
      </c>
      <c r="C6414" s="54" t="s">
        <v>11965</v>
      </c>
      <c r="D6414" t="str">
        <f>IFERROR(VLOOKUP(C6414,'5.2.5'!$G$2:$H$11754,2,0),"")</f>
        <v>Xã Phú Nhuận</v>
      </c>
      <c r="E6414" t="str">
        <f t="shared" si="376"/>
        <v/>
      </c>
      <c r="G6414" t="str">
        <f t="shared" si="377"/>
        <v>40127</v>
      </c>
      <c r="H6414" t="str">
        <f t="shared" si="378"/>
        <v>Huyện Như Thanh</v>
      </c>
      <c r="I6414" t="str">
        <f t="shared" si="379"/>
        <v>401</v>
      </c>
      <c r="J6414" t="str">
        <f>VLOOKUP(I6414,Tỉnh!$A$2:$B$64,2,0)</f>
        <v>Thanh Hoá</v>
      </c>
    </row>
    <row r="6415" hidden="1" spans="1:10">
      <c r="A6415" s="38"/>
      <c r="B6415" s="56" t="s">
        <v>11966</v>
      </c>
      <c r="C6415" s="54" t="s">
        <v>11967</v>
      </c>
      <c r="D6415" t="str">
        <f>IFERROR(VLOOKUP(C6415,'5.2.5'!$G$2:$H$11754,2,0),"")</f>
        <v>Xã Xuân Khang</v>
      </c>
      <c r="E6415" t="str">
        <f t="shared" si="376"/>
        <v/>
      </c>
      <c r="G6415" t="str">
        <f t="shared" si="377"/>
        <v>40127</v>
      </c>
      <c r="H6415" t="str">
        <f t="shared" si="378"/>
        <v>Huyện Như Thanh</v>
      </c>
      <c r="I6415" t="str">
        <f t="shared" si="379"/>
        <v>401</v>
      </c>
      <c r="J6415" t="str">
        <f>VLOOKUP(I6415,Tỉnh!$A$2:$B$64,2,0)</f>
        <v>Thanh Hoá</v>
      </c>
    </row>
    <row r="6416" hidden="1" spans="1:10">
      <c r="A6416" s="38"/>
      <c r="B6416" s="56" t="s">
        <v>11968</v>
      </c>
      <c r="C6416" s="54" t="s">
        <v>11969</v>
      </c>
      <c r="D6416" t="str">
        <f>IFERROR(VLOOKUP(C6416,'5.2.5'!$G$2:$H$11754,2,0),"")</f>
        <v>Xã Xuân Thái</v>
      </c>
      <c r="E6416" t="str">
        <f t="shared" si="376"/>
        <v/>
      </c>
      <c r="G6416" t="str">
        <f t="shared" si="377"/>
        <v>40127</v>
      </c>
      <c r="H6416" t="str">
        <f t="shared" si="378"/>
        <v>Huyện Như Thanh</v>
      </c>
      <c r="I6416" t="str">
        <f t="shared" si="379"/>
        <v>401</v>
      </c>
      <c r="J6416" t="str">
        <f>VLOOKUP(I6416,Tỉnh!$A$2:$B$64,2,0)</f>
        <v>Thanh Hoá</v>
      </c>
    </row>
    <row r="6417" hidden="1" spans="1:10">
      <c r="A6417" s="38"/>
      <c r="B6417" s="56" t="s">
        <v>11970</v>
      </c>
      <c r="C6417" s="54" t="s">
        <v>11971</v>
      </c>
      <c r="D6417" t="str">
        <f>IFERROR(VLOOKUP(C6417,'5.2.5'!$G$2:$H$11754,2,0),"")</f>
        <v>Xã Phúc Đường (hết hiệu lực)</v>
      </c>
      <c r="E6417" t="str">
        <f t="shared" si="376"/>
        <v/>
      </c>
      <c r="G6417" t="str">
        <f t="shared" si="377"/>
        <v>40127</v>
      </c>
      <c r="H6417" t="str">
        <f t="shared" si="378"/>
        <v>Huyện Như Thanh</v>
      </c>
      <c r="I6417" t="str">
        <f t="shared" si="379"/>
        <v>401</v>
      </c>
      <c r="J6417" t="str">
        <f>VLOOKUP(I6417,Tỉnh!$A$2:$B$64,2,0)</f>
        <v>Thanh Hoá</v>
      </c>
    </row>
    <row r="6418" hidden="1" spans="1:10">
      <c r="A6418" s="38"/>
      <c r="B6418" s="56" t="s">
        <v>11972</v>
      </c>
      <c r="C6418" s="54" t="s">
        <v>11973</v>
      </c>
      <c r="D6418" t="str">
        <f>IFERROR(VLOOKUP(C6418,'5.2.5'!$G$2:$H$11754,2,0),"")</f>
        <v>Thị trấn Bến Sung</v>
      </c>
      <c r="E6418" t="str">
        <f t="shared" si="376"/>
        <v/>
      </c>
      <c r="G6418" t="str">
        <f t="shared" si="377"/>
        <v>40127</v>
      </c>
      <c r="H6418" t="str">
        <f t="shared" si="378"/>
        <v>Huyện Như Thanh</v>
      </c>
      <c r="I6418" t="str">
        <f t="shared" si="379"/>
        <v>401</v>
      </c>
      <c r="J6418" t="str">
        <f>VLOOKUP(I6418,Tỉnh!$A$2:$B$64,2,0)</f>
        <v>Thanh Hoá</v>
      </c>
    </row>
    <row r="6419" hidden="1" spans="1:10">
      <c r="A6419" s="38"/>
      <c r="B6419" s="56" t="s">
        <v>11974</v>
      </c>
      <c r="C6419" s="54" t="s">
        <v>11975</v>
      </c>
      <c r="D6419" t="str">
        <f>IFERROR(VLOOKUP(C6419,'5.2.5'!$G$2:$H$11754,2,0),"")</f>
        <v>Xã Cán Khê</v>
      </c>
      <c r="E6419" t="str">
        <f t="shared" si="376"/>
        <v/>
      </c>
      <c r="G6419" t="str">
        <f t="shared" si="377"/>
        <v>40127</v>
      </c>
      <c r="H6419" t="str">
        <f t="shared" si="378"/>
        <v>Huyện Như Thanh</v>
      </c>
      <c r="I6419" t="str">
        <f t="shared" si="379"/>
        <v>401</v>
      </c>
      <c r="J6419" t="str">
        <f>VLOOKUP(I6419,Tỉnh!$A$2:$B$64,2,0)</f>
        <v>Thanh Hoá</v>
      </c>
    </row>
    <row r="6420" hidden="1" spans="1:10">
      <c r="A6420" s="38"/>
      <c r="B6420" s="56" t="s">
        <v>11976</v>
      </c>
      <c r="C6420" s="54" t="s">
        <v>11977</v>
      </c>
      <c r="D6420" t="str">
        <f>IFERROR(VLOOKUP(C6420,'5.2.5'!$G$2:$H$11754,2,0),"")</f>
        <v>Xã Xuân Du</v>
      </c>
      <c r="E6420" t="str">
        <f t="shared" si="376"/>
        <v/>
      </c>
      <c r="G6420" t="str">
        <f t="shared" si="377"/>
        <v>40127</v>
      </c>
      <c r="H6420" t="str">
        <f t="shared" si="378"/>
        <v>Huyện Như Thanh</v>
      </c>
      <c r="I6420" t="str">
        <f t="shared" si="379"/>
        <v>401</v>
      </c>
      <c r="J6420" t="str">
        <f>VLOOKUP(I6420,Tỉnh!$A$2:$B$64,2,0)</f>
        <v>Thanh Hoá</v>
      </c>
    </row>
    <row r="6421" hidden="1" spans="1:10">
      <c r="A6421" s="38"/>
      <c r="B6421" s="56" t="s">
        <v>11978</v>
      </c>
      <c r="C6421" s="54" t="s">
        <v>11979</v>
      </c>
      <c r="D6421" t="str">
        <f>IFERROR(VLOOKUP(C6421,'5.2.5'!$G$2:$H$11754,2,0),"")</f>
        <v>Xã Xuân Thọ (hết hiệu lực)</v>
      </c>
      <c r="E6421" t="str">
        <f t="shared" si="376"/>
        <v/>
      </c>
      <c r="G6421" t="str">
        <f t="shared" si="377"/>
        <v>40127</v>
      </c>
      <c r="H6421" t="str">
        <f t="shared" si="378"/>
        <v>Huyện Như Thanh</v>
      </c>
      <c r="I6421" t="str">
        <f t="shared" si="379"/>
        <v>401</v>
      </c>
      <c r="J6421" t="str">
        <f>VLOOKUP(I6421,Tỉnh!$A$2:$B$64,2,0)</f>
        <v>Thanh Hoá</v>
      </c>
    </row>
    <row r="6422" hidden="1" spans="1:10">
      <c r="A6422" s="38"/>
      <c r="B6422" s="56" t="s">
        <v>11980</v>
      </c>
      <c r="C6422" s="54" t="s">
        <v>11981</v>
      </c>
      <c r="D6422" t="str">
        <f>IFERROR(VLOOKUP(C6422,'5.2.5'!$G$2:$H$11754,2,0),"")</f>
        <v>Xã Phượng Nghi</v>
      </c>
      <c r="E6422" t="str">
        <f t="shared" si="376"/>
        <v/>
      </c>
      <c r="G6422" t="str">
        <f t="shared" si="377"/>
        <v>40127</v>
      </c>
      <c r="H6422" t="str">
        <f t="shared" si="378"/>
        <v>Huyện Như Thanh</v>
      </c>
      <c r="I6422" t="str">
        <f t="shared" si="379"/>
        <v>401</v>
      </c>
      <c r="J6422" t="str">
        <f>VLOOKUP(I6422,Tỉnh!$A$2:$B$64,2,0)</f>
        <v>Thanh Hoá</v>
      </c>
    </row>
    <row r="6423" hidden="1" spans="1:10">
      <c r="A6423" s="38"/>
      <c r="B6423" s="56" t="s">
        <v>11982</v>
      </c>
      <c r="C6423" s="54" t="s">
        <v>11983</v>
      </c>
      <c r="D6423" t="str">
        <f>IFERROR(VLOOKUP(C6423,'5.2.5'!$G$2:$H$11754,2,0),"")</f>
        <v>Xã Mậu Lâm</v>
      </c>
      <c r="E6423" t="str">
        <f t="shared" si="376"/>
        <v/>
      </c>
      <c r="G6423" t="str">
        <f t="shared" si="377"/>
        <v>40127</v>
      </c>
      <c r="H6423" t="str">
        <f t="shared" si="378"/>
        <v>Huyện Như Thanh</v>
      </c>
      <c r="I6423" t="str">
        <f t="shared" si="379"/>
        <v>401</v>
      </c>
      <c r="J6423" t="str">
        <f>VLOOKUP(I6423,Tỉnh!$A$2:$B$64,2,0)</f>
        <v>Thanh Hoá</v>
      </c>
    </row>
    <row r="6424" hidden="1" spans="1:10">
      <c r="A6424" s="38"/>
      <c r="B6424" s="56" t="s">
        <v>4781</v>
      </c>
      <c r="C6424" s="54" t="s">
        <v>11984</v>
      </c>
      <c r="D6424" t="str">
        <f>IFERROR(VLOOKUP(C6424,'5.2.5'!$G$2:$H$11754,2,0),"")</f>
        <v>Xã Hải Long</v>
      </c>
      <c r="E6424" t="str">
        <f t="shared" si="376"/>
        <v/>
      </c>
      <c r="G6424" t="str">
        <f t="shared" si="377"/>
        <v>40127</v>
      </c>
      <c r="H6424" t="str">
        <f t="shared" si="378"/>
        <v>Huyện Như Thanh</v>
      </c>
      <c r="I6424" t="str">
        <f t="shared" si="379"/>
        <v>401</v>
      </c>
      <c r="J6424" t="str">
        <f>VLOOKUP(I6424,Tỉnh!$A$2:$B$64,2,0)</f>
        <v>Thanh Hoá</v>
      </c>
    </row>
    <row r="6425" hidden="1" spans="1:10">
      <c r="A6425" s="38"/>
      <c r="B6425" s="56" t="s">
        <v>4769</v>
      </c>
      <c r="C6425" s="54" t="s">
        <v>11985</v>
      </c>
      <c r="D6425" t="str">
        <f>IFERROR(VLOOKUP(C6425,'5.2.5'!$G$2:$H$11754,2,0),"")</f>
        <v>Xã Hải Vân (hết hiệu lực)</v>
      </c>
      <c r="E6425" t="str">
        <f t="shared" si="376"/>
        <v/>
      </c>
      <c r="G6425" t="str">
        <f t="shared" si="377"/>
        <v>40127</v>
      </c>
      <c r="H6425" t="str">
        <f t="shared" si="378"/>
        <v>Huyện Như Thanh</v>
      </c>
      <c r="I6425" t="str">
        <f t="shared" si="379"/>
        <v>401</v>
      </c>
      <c r="J6425" t="str">
        <f>VLOOKUP(I6425,Tỉnh!$A$2:$B$64,2,0)</f>
        <v>Thanh Hoá</v>
      </c>
    </row>
    <row r="6426" hidden="1" spans="1:10">
      <c r="A6426" s="38"/>
      <c r="B6426" s="56" t="s">
        <v>4634</v>
      </c>
      <c r="C6426" s="54" t="s">
        <v>11986</v>
      </c>
      <c r="D6426" t="str">
        <f>IFERROR(VLOOKUP(C6426,'5.2.5'!$G$2:$H$11754,2,0),"")</f>
        <v>Xã Xuân Phúc</v>
      </c>
      <c r="E6426" t="str">
        <f t="shared" si="376"/>
        <v/>
      </c>
      <c r="G6426" t="str">
        <f t="shared" si="377"/>
        <v>40127</v>
      </c>
      <c r="H6426" t="str">
        <f t="shared" si="378"/>
        <v>Huyện Như Thanh</v>
      </c>
      <c r="I6426" t="str">
        <f t="shared" si="379"/>
        <v>401</v>
      </c>
      <c r="J6426" t="str">
        <f>VLOOKUP(I6426,Tỉnh!$A$2:$B$64,2,0)</f>
        <v>Thanh Hoá</v>
      </c>
    </row>
    <row r="6427" hidden="1" spans="1:10">
      <c r="A6427" s="38"/>
      <c r="B6427" s="56" t="s">
        <v>4475</v>
      </c>
      <c r="C6427" s="54" t="s">
        <v>11987</v>
      </c>
      <c r="D6427" t="str">
        <f>IFERROR(VLOOKUP(C6427,'5.2.5'!$G$2:$H$11754,2,0),"")</f>
        <v>Xã Yên Thọ</v>
      </c>
      <c r="E6427" t="str">
        <f t="shared" si="376"/>
        <v/>
      </c>
      <c r="G6427" t="str">
        <f t="shared" si="377"/>
        <v>40127</v>
      </c>
      <c r="H6427" t="str">
        <f t="shared" si="378"/>
        <v>Huyện Như Thanh</v>
      </c>
      <c r="I6427" t="str">
        <f t="shared" si="379"/>
        <v>401</v>
      </c>
      <c r="J6427" t="str">
        <f>VLOOKUP(I6427,Tỉnh!$A$2:$B$64,2,0)</f>
        <v>Thanh Hoá</v>
      </c>
    </row>
    <row r="6428" hidden="1" spans="1:10">
      <c r="A6428" s="38"/>
      <c r="B6428" s="56" t="s">
        <v>6217</v>
      </c>
      <c r="C6428" s="54" t="s">
        <v>11988</v>
      </c>
      <c r="D6428" t="str">
        <f>IFERROR(VLOOKUP(C6428,'5.2.5'!$G$2:$H$11754,2,0),"")</f>
        <v>Xã Yên Lạc</v>
      </c>
      <c r="E6428" t="str">
        <f t="shared" ref="E6428:E6491" si="380">IF(D6428=B6428,"",B6428)</f>
        <v/>
      </c>
      <c r="G6428" t="str">
        <f t="shared" ref="G6428:G6491" si="381">LEFT(C6428,5)</f>
        <v>40127</v>
      </c>
      <c r="H6428" t="str">
        <f t="shared" ref="H6428:H6491" si="382">VLOOKUP(G6428,$B$5:$C$724,2,0)</f>
        <v>Huyện Như Thanh</v>
      </c>
      <c r="I6428" t="str">
        <f t="shared" ref="I6428:I6491" si="383">LEFT(C6428,3)</f>
        <v>401</v>
      </c>
      <c r="J6428" t="str">
        <f>VLOOKUP(I6428,Tỉnh!$A$2:$B$64,2,0)</f>
        <v>Thanh Hoá</v>
      </c>
    </row>
    <row r="6429" hidden="1" spans="1:10">
      <c r="A6429" s="38"/>
      <c r="B6429" s="56" t="s">
        <v>3388</v>
      </c>
      <c r="C6429" s="54" t="s">
        <v>11989</v>
      </c>
      <c r="D6429" t="str">
        <f>IFERROR(VLOOKUP(C6429,'5.2.5'!$G$2:$H$11754,2,0),"")</f>
        <v>Xã Thanh Tân</v>
      </c>
      <c r="E6429" t="str">
        <f t="shared" si="380"/>
        <v/>
      </c>
      <c r="G6429" t="str">
        <f t="shared" si="381"/>
        <v>40127</v>
      </c>
      <c r="H6429" t="str">
        <f t="shared" si="382"/>
        <v>Huyện Như Thanh</v>
      </c>
      <c r="I6429" t="str">
        <f t="shared" si="383"/>
        <v>401</v>
      </c>
      <c r="J6429" t="str">
        <f>VLOOKUP(I6429,Tỉnh!$A$2:$B$64,2,0)</f>
        <v>Thanh Hoá</v>
      </c>
    </row>
    <row r="6430" hidden="1" spans="1:10">
      <c r="A6430" s="38"/>
      <c r="B6430" s="56" t="s">
        <v>11990</v>
      </c>
      <c r="C6430" s="54" t="s">
        <v>11991</v>
      </c>
      <c r="D6430" t="str">
        <f>IFERROR(VLOOKUP(C6430,'5.2.5'!$G$2:$H$11754,2,0),"")</f>
        <v>Xã Thanh Kỳ</v>
      </c>
      <c r="E6430" t="str">
        <f t="shared" si="380"/>
        <v/>
      </c>
      <c r="G6430" t="str">
        <f t="shared" si="381"/>
        <v>40127</v>
      </c>
      <c r="H6430" t="str">
        <f t="shared" si="382"/>
        <v>Huyện Như Thanh</v>
      </c>
      <c r="I6430" t="str">
        <f t="shared" si="383"/>
        <v>401</v>
      </c>
      <c r="J6430" t="str">
        <f>VLOOKUP(I6430,Tỉnh!$A$2:$B$64,2,0)</f>
        <v>Thanh Hoá</v>
      </c>
    </row>
    <row r="6431" hidden="1" spans="1:10">
      <c r="A6431" s="38"/>
      <c r="B6431" s="56" t="s">
        <v>11992</v>
      </c>
      <c r="C6431" s="54" t="s">
        <v>11993</v>
      </c>
      <c r="D6431" t="str">
        <f>IFERROR(VLOOKUP(C6431,'5.2.5'!$G$2:$H$11754,2,0),"")</f>
        <v>Xã Vĩnh Long</v>
      </c>
      <c r="E6431" t="str">
        <f t="shared" si="380"/>
        <v/>
      </c>
      <c r="G6431" t="str">
        <f t="shared" si="381"/>
        <v>40129</v>
      </c>
      <c r="H6431" t="str">
        <f t="shared" si="382"/>
        <v>Huyện Vĩnh Lộc</v>
      </c>
      <c r="I6431" t="str">
        <f t="shared" si="383"/>
        <v>401</v>
      </c>
      <c r="J6431" t="str">
        <f>VLOOKUP(I6431,Tỉnh!$A$2:$B$64,2,0)</f>
        <v>Thanh Hoá</v>
      </c>
    </row>
    <row r="6432" hidden="1" spans="1:10">
      <c r="A6432" s="38"/>
      <c r="B6432" s="56" t="s">
        <v>6031</v>
      </c>
      <c r="C6432" s="54" t="s">
        <v>11994</v>
      </c>
      <c r="D6432" t="str">
        <f>IFERROR(VLOOKUP(C6432,'5.2.5'!$G$2:$H$11754,2,0),"")</f>
        <v>Xã Vĩnh Quang</v>
      </c>
      <c r="E6432" t="str">
        <f t="shared" si="380"/>
        <v/>
      </c>
      <c r="G6432" t="str">
        <f t="shared" si="381"/>
        <v>40129</v>
      </c>
      <c r="H6432" t="str">
        <f t="shared" si="382"/>
        <v>Huyện Vĩnh Lộc</v>
      </c>
      <c r="I6432" t="str">
        <f t="shared" si="383"/>
        <v>401</v>
      </c>
      <c r="J6432" t="str">
        <f>VLOOKUP(I6432,Tỉnh!$A$2:$B$64,2,0)</f>
        <v>Thanh Hoá</v>
      </c>
    </row>
    <row r="6433" hidden="1" spans="1:10">
      <c r="A6433" s="38"/>
      <c r="B6433" s="56" t="s">
        <v>6000</v>
      </c>
      <c r="C6433" s="54" t="s">
        <v>11995</v>
      </c>
      <c r="D6433" t="str">
        <f>IFERROR(VLOOKUP(C6433,'5.2.5'!$G$2:$H$11754,2,0),"")</f>
        <v>Xã Vĩnh Phúc</v>
      </c>
      <c r="E6433" t="str">
        <f t="shared" si="380"/>
        <v/>
      </c>
      <c r="G6433" t="str">
        <f t="shared" si="381"/>
        <v>40129</v>
      </c>
      <c r="H6433" t="str">
        <f t="shared" si="382"/>
        <v>Huyện Vĩnh Lộc</v>
      </c>
      <c r="I6433" t="str">
        <f t="shared" si="383"/>
        <v>401</v>
      </c>
      <c r="J6433" t="str">
        <f>VLOOKUP(I6433,Tỉnh!$A$2:$B$64,2,0)</f>
        <v>Thanh Hoá</v>
      </c>
    </row>
    <row r="6434" hidden="1" spans="1:10">
      <c r="A6434" s="38"/>
      <c r="B6434" s="56" t="s">
        <v>3171</v>
      </c>
      <c r="C6434" s="54" t="s">
        <v>11996</v>
      </c>
      <c r="D6434" t="str">
        <f>IFERROR(VLOOKUP(C6434,'5.2.5'!$G$2:$H$11754,2,0),"")</f>
        <v>Xã Vĩnh Hòa</v>
      </c>
      <c r="E6434" t="str">
        <f t="shared" si="380"/>
        <v/>
      </c>
      <c r="G6434" t="str">
        <f t="shared" si="381"/>
        <v>40129</v>
      </c>
      <c r="H6434" t="str">
        <f t="shared" si="382"/>
        <v>Huyện Vĩnh Lộc</v>
      </c>
      <c r="I6434" t="str">
        <f t="shared" si="383"/>
        <v>401</v>
      </c>
      <c r="J6434" t="str">
        <f>VLOOKUP(I6434,Tỉnh!$A$2:$B$64,2,0)</f>
        <v>Thanh Hoá</v>
      </c>
    </row>
    <row r="6435" hidden="1" spans="1:10">
      <c r="A6435" s="38"/>
      <c r="B6435" s="56" t="s">
        <v>9055</v>
      </c>
      <c r="C6435" s="54" t="s">
        <v>11997</v>
      </c>
      <c r="D6435" t="str">
        <f>IFERROR(VLOOKUP(C6435,'5.2.5'!$G$2:$H$11754,2,0),"")</f>
        <v>Xã Vĩnh Thịnh</v>
      </c>
      <c r="E6435" t="str">
        <f t="shared" si="380"/>
        <v/>
      </c>
      <c r="G6435" t="str">
        <f t="shared" si="381"/>
        <v>40129</v>
      </c>
      <c r="H6435" t="str">
        <f t="shared" si="382"/>
        <v>Huyện Vĩnh Lộc</v>
      </c>
      <c r="I6435" t="str">
        <f t="shared" si="383"/>
        <v>401</v>
      </c>
      <c r="J6435" t="str">
        <f>VLOOKUP(I6435,Tỉnh!$A$2:$B$64,2,0)</f>
        <v>Thanh Hoá</v>
      </c>
    </row>
    <row r="6436" hidden="1" spans="1:10">
      <c r="A6436" s="38"/>
      <c r="B6436" s="56" t="s">
        <v>7494</v>
      </c>
      <c r="C6436" s="54" t="s">
        <v>11998</v>
      </c>
      <c r="D6436" t="str">
        <f>IFERROR(VLOOKUP(C6436,'5.2.5'!$G$2:$H$11754,2,0),"")</f>
        <v>Thị trấn Vĩnh Lộc</v>
      </c>
      <c r="E6436" t="str">
        <f t="shared" si="380"/>
        <v/>
      </c>
      <c r="G6436" t="str">
        <f t="shared" si="381"/>
        <v>40129</v>
      </c>
      <c r="H6436" t="str">
        <f t="shared" si="382"/>
        <v>Huyện Vĩnh Lộc</v>
      </c>
      <c r="I6436" t="str">
        <f t="shared" si="383"/>
        <v>401</v>
      </c>
      <c r="J6436" t="str">
        <f>VLOOKUP(I6436,Tỉnh!$A$2:$B$64,2,0)</f>
        <v>Thanh Hoá</v>
      </c>
    </row>
    <row r="6437" hidden="1" spans="1:10">
      <c r="A6437" s="38"/>
      <c r="B6437" s="56" t="s">
        <v>11999</v>
      </c>
      <c r="C6437" s="54" t="s">
        <v>12000</v>
      </c>
      <c r="D6437" t="str">
        <f>IFERROR(VLOOKUP(C6437,'5.2.5'!$G$2:$H$11754,2,0),"")</f>
        <v>Xã Vĩnh Thành (hết hiệu lực)</v>
      </c>
      <c r="E6437" t="str">
        <f t="shared" si="380"/>
        <v/>
      </c>
      <c r="G6437" t="str">
        <f t="shared" si="381"/>
        <v>40129</v>
      </c>
      <c r="H6437" t="str">
        <f t="shared" si="382"/>
        <v>Huyện Vĩnh Lộc</v>
      </c>
      <c r="I6437" t="str">
        <f t="shared" si="383"/>
        <v>401</v>
      </c>
      <c r="J6437" t="str">
        <f>VLOOKUP(I6437,Tỉnh!$A$2:$B$64,2,0)</f>
        <v>Thanh Hoá</v>
      </c>
    </row>
    <row r="6438" hidden="1" spans="1:10">
      <c r="A6438" s="38"/>
      <c r="B6438" s="56" t="s">
        <v>6679</v>
      </c>
      <c r="C6438" s="54" t="s">
        <v>12001</v>
      </c>
      <c r="D6438" t="str">
        <f>IFERROR(VLOOKUP(C6438,'5.2.5'!$G$2:$H$11754,2,0),"")</f>
        <v>Xã Vĩnh Yên</v>
      </c>
      <c r="E6438" t="str">
        <f t="shared" si="380"/>
        <v/>
      </c>
      <c r="G6438" t="str">
        <f t="shared" si="381"/>
        <v>40129</v>
      </c>
      <c r="H6438" t="str">
        <f t="shared" si="382"/>
        <v>Huyện Vĩnh Lộc</v>
      </c>
      <c r="I6438" t="str">
        <f t="shared" si="383"/>
        <v>401</v>
      </c>
      <c r="J6438" t="str">
        <f>VLOOKUP(I6438,Tỉnh!$A$2:$B$64,2,0)</f>
        <v>Thanh Hoá</v>
      </c>
    </row>
    <row r="6439" hidden="1" spans="1:10">
      <c r="A6439" s="38"/>
      <c r="B6439" s="56" t="s">
        <v>11347</v>
      </c>
      <c r="C6439" s="54" t="s">
        <v>12002</v>
      </c>
      <c r="D6439" t="str">
        <f>IFERROR(VLOOKUP(C6439,'5.2.5'!$G$2:$H$11754,2,0),"")</f>
        <v>Xã Vĩnh Tiến</v>
      </c>
      <c r="E6439" t="str">
        <f t="shared" si="380"/>
        <v/>
      </c>
      <c r="G6439" t="str">
        <f t="shared" si="381"/>
        <v>40129</v>
      </c>
      <c r="H6439" t="str">
        <f t="shared" si="382"/>
        <v>Huyện Vĩnh Lộc</v>
      </c>
      <c r="I6439" t="str">
        <f t="shared" si="383"/>
        <v>401</v>
      </c>
      <c r="J6439" t="str">
        <f>VLOOKUP(I6439,Tỉnh!$A$2:$B$64,2,0)</f>
        <v>Thanh Hoá</v>
      </c>
    </row>
    <row r="6440" hidden="1" spans="1:10">
      <c r="A6440" s="38"/>
      <c r="B6440" s="56" t="s">
        <v>3173</v>
      </c>
      <c r="C6440" s="54" t="s">
        <v>12003</v>
      </c>
      <c r="D6440" t="str">
        <f>IFERROR(VLOOKUP(C6440,'5.2.5'!$G$2:$H$11754,2,0),"")</f>
        <v>Xã Vĩnh Hưng</v>
      </c>
      <c r="E6440" t="str">
        <f t="shared" si="380"/>
        <v/>
      </c>
      <c r="G6440" t="str">
        <f t="shared" si="381"/>
        <v>40129</v>
      </c>
      <c r="H6440" t="str">
        <f t="shared" si="382"/>
        <v>Huyện Vĩnh Lộc</v>
      </c>
      <c r="I6440" t="str">
        <f t="shared" si="383"/>
        <v>401</v>
      </c>
      <c r="J6440" t="str">
        <f>VLOOKUP(I6440,Tỉnh!$A$2:$B$64,2,0)</f>
        <v>Thanh Hoá</v>
      </c>
    </row>
    <row r="6441" hidden="1" spans="1:10">
      <c r="A6441" s="38"/>
      <c r="B6441" s="56" t="s">
        <v>12004</v>
      </c>
      <c r="C6441" s="54" t="s">
        <v>12005</v>
      </c>
      <c r="D6441" t="str">
        <f>IFERROR(VLOOKUP(C6441,'5.2.5'!$G$2:$H$11754,2,0),"")</f>
        <v>Xã Vĩnh Minh (hết hiệu lực)</v>
      </c>
      <c r="E6441" t="str">
        <f t="shared" si="380"/>
        <v/>
      </c>
      <c r="G6441" t="str">
        <f t="shared" si="381"/>
        <v>40129</v>
      </c>
      <c r="H6441" t="str">
        <f t="shared" si="382"/>
        <v>Huyện Vĩnh Lộc</v>
      </c>
      <c r="I6441" t="str">
        <f t="shared" si="383"/>
        <v>401</v>
      </c>
      <c r="J6441" t="str">
        <f>VLOOKUP(I6441,Tỉnh!$A$2:$B$64,2,0)</f>
        <v>Thanh Hoá</v>
      </c>
    </row>
    <row r="6442" hidden="1" spans="1:10">
      <c r="A6442" s="38"/>
      <c r="B6442" s="56" t="s">
        <v>12006</v>
      </c>
      <c r="C6442" s="54" t="s">
        <v>12007</v>
      </c>
      <c r="D6442" t="str">
        <f>IFERROR(VLOOKUP(C6442,'5.2.5'!$G$2:$H$11754,2,0),"")</f>
        <v>Xã Vĩnh Khang (hết hiệu lực)</v>
      </c>
      <c r="E6442" t="str">
        <f t="shared" si="380"/>
        <v/>
      </c>
      <c r="G6442" t="str">
        <f t="shared" si="381"/>
        <v>40129</v>
      </c>
      <c r="H6442" t="str">
        <f t="shared" si="382"/>
        <v>Huyện Vĩnh Lộc</v>
      </c>
      <c r="I6442" t="str">
        <f t="shared" si="383"/>
        <v>401</v>
      </c>
      <c r="J6442" t="str">
        <f>VLOOKUP(I6442,Tỉnh!$A$2:$B$64,2,0)</f>
        <v>Thanh Hoá</v>
      </c>
    </row>
    <row r="6443" hidden="1" spans="1:10">
      <c r="A6443" s="38"/>
      <c r="B6443" s="56" t="s">
        <v>12008</v>
      </c>
      <c r="C6443" s="54" t="s">
        <v>12009</v>
      </c>
      <c r="D6443" t="str">
        <f>IFERROR(VLOOKUP(C6443,'5.2.5'!$G$2:$H$11754,2,0),"")</f>
        <v>Xã Vĩnh Hùng</v>
      </c>
      <c r="E6443" t="str">
        <f t="shared" si="380"/>
        <v/>
      </c>
      <c r="G6443" t="str">
        <f t="shared" si="381"/>
        <v>40129</v>
      </c>
      <c r="H6443" t="str">
        <f t="shared" si="382"/>
        <v>Huyện Vĩnh Lộc</v>
      </c>
      <c r="I6443" t="str">
        <f t="shared" si="383"/>
        <v>401</v>
      </c>
      <c r="J6443" t="str">
        <f>VLOOKUP(I6443,Tỉnh!$A$2:$B$64,2,0)</f>
        <v>Thanh Hoá</v>
      </c>
    </row>
    <row r="6444" hidden="1" spans="1:10">
      <c r="A6444" s="38"/>
      <c r="B6444" s="56" t="s">
        <v>12010</v>
      </c>
      <c r="C6444" s="54" t="s">
        <v>12011</v>
      </c>
      <c r="D6444" t="str">
        <f>IFERROR(VLOOKUP(C6444,'5.2.5'!$G$2:$H$11754,2,0),"")</f>
        <v>Xã Vĩnh Tân (hết hiệu lực)</v>
      </c>
      <c r="E6444" t="str">
        <f t="shared" si="380"/>
        <v/>
      </c>
      <c r="G6444" t="str">
        <f t="shared" si="381"/>
        <v>40129</v>
      </c>
      <c r="H6444" t="str">
        <f t="shared" si="382"/>
        <v>Huyện Vĩnh Lộc</v>
      </c>
      <c r="I6444" t="str">
        <f t="shared" si="383"/>
        <v>401</v>
      </c>
      <c r="J6444" t="str">
        <f>VLOOKUP(I6444,Tỉnh!$A$2:$B$64,2,0)</f>
        <v>Thanh Hoá</v>
      </c>
    </row>
    <row r="6445" hidden="1" spans="1:10">
      <c r="A6445" s="38"/>
      <c r="B6445" s="56" t="s">
        <v>9074</v>
      </c>
      <c r="C6445" s="54" t="s">
        <v>12012</v>
      </c>
      <c r="D6445" t="str">
        <f>IFERROR(VLOOKUP(C6445,'5.2.5'!$G$2:$H$11754,2,0),"")</f>
        <v>Xã Vĩnh Ninh (hết hiệu lực)</v>
      </c>
      <c r="E6445" t="str">
        <f t="shared" si="380"/>
        <v/>
      </c>
      <c r="G6445" t="str">
        <f t="shared" si="381"/>
        <v>40129</v>
      </c>
      <c r="H6445" t="str">
        <f t="shared" si="382"/>
        <v>Huyện Vĩnh Lộc</v>
      </c>
      <c r="I6445" t="str">
        <f t="shared" si="383"/>
        <v>401</v>
      </c>
      <c r="J6445" t="str">
        <f>VLOOKUP(I6445,Tỉnh!$A$2:$B$64,2,0)</f>
        <v>Thanh Hoá</v>
      </c>
    </row>
    <row r="6446" hidden="1" spans="1:10">
      <c r="A6446" s="38"/>
      <c r="B6446" s="56" t="s">
        <v>3122</v>
      </c>
      <c r="C6446" s="54" t="s">
        <v>12013</v>
      </c>
      <c r="D6446" t="str">
        <f>IFERROR(VLOOKUP(C6446,'5.2.5'!$G$2:$H$11754,2,0),"")</f>
        <v>Xã Vĩnh An</v>
      </c>
      <c r="E6446" t="str">
        <f t="shared" si="380"/>
        <v/>
      </c>
      <c r="G6446" t="str">
        <f t="shared" si="381"/>
        <v>40129</v>
      </c>
      <c r="H6446" t="str">
        <f t="shared" si="382"/>
        <v>Huyện Vĩnh Lộc</v>
      </c>
      <c r="I6446" t="str">
        <f t="shared" si="383"/>
        <v>401</v>
      </c>
      <c r="J6446" t="str">
        <f>VLOOKUP(I6446,Tỉnh!$A$2:$B$64,2,0)</f>
        <v>Thanh Hoá</v>
      </c>
    </row>
    <row r="6447" hidden="1" spans="1:10">
      <c r="A6447" s="38"/>
      <c r="B6447" s="56" t="s">
        <v>2507</v>
      </c>
      <c r="C6447" s="74" t="s">
        <v>12014</v>
      </c>
      <c r="D6447" t="str">
        <f>IFERROR(VLOOKUP(C6447,'5.2.5'!$G$2:$H$11754,2,0),"")</f>
        <v>Xã Minh Tân</v>
      </c>
      <c r="E6447" t="str">
        <f t="shared" si="380"/>
        <v/>
      </c>
      <c r="G6447" t="str">
        <f t="shared" si="381"/>
        <v>40129</v>
      </c>
      <c r="H6447" t="str">
        <f t="shared" si="382"/>
        <v>Huyện Vĩnh Lộc</v>
      </c>
      <c r="I6447" t="str">
        <f t="shared" si="383"/>
        <v>401</v>
      </c>
      <c r="J6447" t="str">
        <f>VLOOKUP(I6447,Tỉnh!$A$2:$B$64,2,0)</f>
        <v>Thanh Hoá</v>
      </c>
    </row>
    <row r="6448" hidden="1" spans="1:10">
      <c r="A6448" s="38"/>
      <c r="B6448" s="56" t="s">
        <v>5503</v>
      </c>
      <c r="C6448" s="74" t="s">
        <v>12015</v>
      </c>
      <c r="D6448" t="str">
        <f>IFERROR(VLOOKUP(C6448,'5.2.5'!$G$2:$H$11754,2,0),"")</f>
        <v>Xã Ninh Khang</v>
      </c>
      <c r="E6448" t="str">
        <f t="shared" si="380"/>
        <v/>
      </c>
      <c r="G6448" t="str">
        <f t="shared" si="381"/>
        <v>40129</v>
      </c>
      <c r="H6448" t="str">
        <f t="shared" si="382"/>
        <v>Huyện Vĩnh Lộc</v>
      </c>
      <c r="I6448" t="str">
        <f t="shared" si="383"/>
        <v>401</v>
      </c>
      <c r="J6448" t="str">
        <f>VLOOKUP(I6448,Tỉnh!$A$2:$B$64,2,0)</f>
        <v>Thanh Hoá</v>
      </c>
    </row>
    <row r="6449" hidden="1" spans="1:10">
      <c r="A6449" s="38"/>
      <c r="B6449" s="56" t="s">
        <v>12016</v>
      </c>
      <c r="C6449" s="54" t="s">
        <v>12017</v>
      </c>
      <c r="D6449" t="str">
        <f>IFERROR(VLOOKUP(C6449,'5.2.5'!$G$2:$H$11754,2,0),"")</f>
        <v>Xã Hà Vinh</v>
      </c>
      <c r="E6449" t="str">
        <f t="shared" si="380"/>
        <v/>
      </c>
      <c r="G6449" t="str">
        <f t="shared" si="381"/>
        <v>40131</v>
      </c>
      <c r="H6449" t="str">
        <f t="shared" si="382"/>
        <v>Huyện Hà Trung</v>
      </c>
      <c r="I6449" t="str">
        <f t="shared" si="383"/>
        <v>401</v>
      </c>
      <c r="J6449" t="str">
        <f>VLOOKUP(I6449,Tỉnh!$A$2:$B$64,2,0)</f>
        <v>Thanh Hoá</v>
      </c>
    </row>
    <row r="6450" hidden="1" spans="1:10">
      <c r="A6450" s="38"/>
      <c r="B6450" s="56" t="s">
        <v>12018</v>
      </c>
      <c r="C6450" s="54" t="s">
        <v>12019</v>
      </c>
      <c r="D6450" t="str">
        <f>IFERROR(VLOOKUP(C6450,'5.2.5'!$G$2:$H$11754,2,0),"")</f>
        <v>Xã Hà Ngọc</v>
      </c>
      <c r="E6450" t="str">
        <f t="shared" si="380"/>
        <v/>
      </c>
      <c r="G6450" t="str">
        <f t="shared" si="381"/>
        <v>40131</v>
      </c>
      <c r="H6450" t="str">
        <f t="shared" si="382"/>
        <v>Huyện Hà Trung</v>
      </c>
      <c r="I6450" t="str">
        <f t="shared" si="383"/>
        <v>401</v>
      </c>
      <c r="J6450" t="str">
        <f>VLOOKUP(I6450,Tỉnh!$A$2:$B$64,2,0)</f>
        <v>Thanh Hoá</v>
      </c>
    </row>
    <row r="6451" hidden="1" spans="1:10">
      <c r="A6451" s="38"/>
      <c r="B6451" s="56" t="s">
        <v>8333</v>
      </c>
      <c r="C6451" s="54" t="s">
        <v>12020</v>
      </c>
      <c r="D6451" t="str">
        <f>IFERROR(VLOOKUP(C6451,'5.2.5'!$G$2:$H$11754,2,0),"")</f>
        <v>Xã Hà Châu</v>
      </c>
      <c r="E6451" t="str">
        <f t="shared" si="380"/>
        <v/>
      </c>
      <c r="G6451" t="str">
        <f t="shared" si="381"/>
        <v>40131</v>
      </c>
      <c r="H6451" t="str">
        <f t="shared" si="382"/>
        <v>Huyện Hà Trung</v>
      </c>
      <c r="I6451" t="str">
        <f t="shared" si="383"/>
        <v>401</v>
      </c>
      <c r="J6451" t="str">
        <f>VLOOKUP(I6451,Tỉnh!$A$2:$B$64,2,0)</f>
        <v>Thanh Hoá</v>
      </c>
    </row>
    <row r="6452" hidden="1" spans="1:10">
      <c r="A6452" s="38"/>
      <c r="B6452" s="56" t="s">
        <v>12021</v>
      </c>
      <c r="C6452" s="54" t="s">
        <v>12022</v>
      </c>
      <c r="D6452" t="str">
        <f>IFERROR(VLOOKUP(C6452,'5.2.5'!$G$2:$H$11754,2,0),"")</f>
        <v>Thị trấn Hà Trung</v>
      </c>
      <c r="E6452" t="str">
        <f t="shared" si="380"/>
        <v/>
      </c>
      <c r="G6452" t="str">
        <f t="shared" si="381"/>
        <v>40131</v>
      </c>
      <c r="H6452" t="str">
        <f t="shared" si="382"/>
        <v>Huyện Hà Trung</v>
      </c>
      <c r="I6452" t="str">
        <f t="shared" si="383"/>
        <v>401</v>
      </c>
      <c r="J6452" t="str">
        <f>VLOOKUP(I6452,Tỉnh!$A$2:$B$64,2,0)</f>
        <v>Thanh Hoá</v>
      </c>
    </row>
    <row r="6453" hidden="1" spans="1:10">
      <c r="A6453" s="38"/>
      <c r="B6453" s="56" t="s">
        <v>12023</v>
      </c>
      <c r="C6453" s="54" t="s">
        <v>12024</v>
      </c>
      <c r="D6453" t="str">
        <f>IFERROR(VLOOKUP(C6453,'5.2.5'!$G$2:$H$11754,2,0),"")</f>
        <v>Xã Hà Vân (hết hiệu lực)</v>
      </c>
      <c r="E6453" t="str">
        <f t="shared" si="380"/>
        <v/>
      </c>
      <c r="G6453" t="str">
        <f t="shared" si="381"/>
        <v>40131</v>
      </c>
      <c r="H6453" t="str">
        <f t="shared" si="382"/>
        <v>Huyện Hà Trung</v>
      </c>
      <c r="I6453" t="str">
        <f t="shared" si="383"/>
        <v>401</v>
      </c>
      <c r="J6453" t="str">
        <f>VLOOKUP(I6453,Tỉnh!$A$2:$B$64,2,0)</f>
        <v>Thanh Hoá</v>
      </c>
    </row>
    <row r="6454" hidden="1" spans="1:10">
      <c r="A6454" s="38"/>
      <c r="B6454" s="56" t="s">
        <v>12025</v>
      </c>
      <c r="C6454" s="54" t="s">
        <v>12026</v>
      </c>
      <c r="D6454" t="str">
        <f>IFERROR(VLOOKUP(C6454,'5.2.5'!$G$2:$H$11754,2,0),"")</f>
        <v>Xã Hà Dương (hết hiệu lực)</v>
      </c>
      <c r="E6454" t="str">
        <f t="shared" si="380"/>
        <v/>
      </c>
      <c r="G6454" t="str">
        <f t="shared" si="381"/>
        <v>40131</v>
      </c>
      <c r="H6454" t="str">
        <f t="shared" si="382"/>
        <v>Huyện Hà Trung</v>
      </c>
      <c r="I6454" t="str">
        <f t="shared" si="383"/>
        <v>401</v>
      </c>
      <c r="J6454" t="str">
        <f>VLOOKUP(I6454,Tỉnh!$A$2:$B$64,2,0)</f>
        <v>Thanh Hoá</v>
      </c>
    </row>
    <row r="6455" hidden="1" spans="1:10">
      <c r="A6455" s="38"/>
      <c r="B6455" s="56" t="s">
        <v>12027</v>
      </c>
      <c r="C6455" s="54" t="s">
        <v>12028</v>
      </c>
      <c r="D6455" t="str">
        <f>IFERROR(VLOOKUP(C6455,'5.2.5'!$G$2:$H$11754,2,0),"")</f>
        <v>Xã Hà Ninh (hết hiệu lực)</v>
      </c>
      <c r="E6455" t="str">
        <f t="shared" si="380"/>
        <v/>
      </c>
      <c r="G6455" t="str">
        <f t="shared" si="381"/>
        <v>40131</v>
      </c>
      <c r="H6455" t="str">
        <f t="shared" si="382"/>
        <v>Huyện Hà Trung</v>
      </c>
      <c r="I6455" t="str">
        <f t="shared" si="383"/>
        <v>401</v>
      </c>
      <c r="J6455" t="str">
        <f>VLOOKUP(I6455,Tỉnh!$A$2:$B$64,2,0)</f>
        <v>Thanh Hoá</v>
      </c>
    </row>
    <row r="6456" hidden="1" spans="1:11">
      <c r="A6456" s="38"/>
      <c r="B6456" s="57" t="s">
        <v>12029</v>
      </c>
      <c r="C6456" s="58" t="s">
        <v>12030</v>
      </c>
      <c r="D6456" t="str">
        <f>IFERROR(VLOOKUP(C6456,'5.2.5'!$G$2:$H$11754,2,0),"")</f>
        <v>Xã Hà Lĩnh</v>
      </c>
      <c r="E6456" t="str">
        <f t="shared" si="380"/>
        <v>Thị trấn Hà Lĩnh</v>
      </c>
      <c r="F6456" t="s">
        <v>137</v>
      </c>
      <c r="G6456" t="str">
        <f t="shared" si="381"/>
        <v>40131</v>
      </c>
      <c r="H6456" t="str">
        <f t="shared" si="382"/>
        <v>Huyện Hà Trung</v>
      </c>
      <c r="I6456" t="str">
        <f t="shared" si="383"/>
        <v>401</v>
      </c>
      <c r="J6456" t="str">
        <f>VLOOKUP(I6456,Tỉnh!$A$2:$B$64,2,0)</f>
        <v>Thanh Hoá</v>
      </c>
      <c r="K6456" t="str">
        <f>VLOOKUP(J6456,'Nghị quyết thay đổi'!$B$1:$C$30,2,0)</f>
        <v>5.2.6</v>
      </c>
    </row>
    <row r="6457" hidden="1" spans="1:10">
      <c r="A6457" s="38"/>
      <c r="B6457" s="56" t="s">
        <v>12031</v>
      </c>
      <c r="C6457" s="54" t="s">
        <v>12032</v>
      </c>
      <c r="D6457" t="str">
        <f>IFERROR(VLOOKUP(C6457,'5.2.5'!$G$2:$H$11754,2,0),"")</f>
        <v>Xã Hà Bình</v>
      </c>
      <c r="E6457" t="str">
        <f t="shared" si="380"/>
        <v/>
      </c>
      <c r="G6457" t="str">
        <f t="shared" si="381"/>
        <v>40131</v>
      </c>
      <c r="H6457" t="str">
        <f t="shared" si="382"/>
        <v>Huyện Hà Trung</v>
      </c>
      <c r="I6457" t="str">
        <f t="shared" si="383"/>
        <v>401</v>
      </c>
      <c r="J6457" t="str">
        <f>VLOOKUP(I6457,Tỉnh!$A$2:$B$64,2,0)</f>
        <v>Thanh Hoá</v>
      </c>
    </row>
    <row r="6458" hidden="1" spans="1:11">
      <c r="A6458" s="38"/>
      <c r="B6458" s="57" t="s">
        <v>12033</v>
      </c>
      <c r="C6458" s="58" t="s">
        <v>12034</v>
      </c>
      <c r="D6458" t="str">
        <f>IFERROR(VLOOKUP(C6458,'5.2.5'!$G$2:$H$11754,2,0),"")</f>
        <v>Xã Hà Thái</v>
      </c>
      <c r="E6458" t="str">
        <f t="shared" si="380"/>
        <v>Xã Hà Thái (hết hiệu lực)</v>
      </c>
      <c r="F6458" t="s">
        <v>248</v>
      </c>
      <c r="G6458" t="str">
        <f t="shared" si="381"/>
        <v>40131</v>
      </c>
      <c r="H6458" t="str">
        <f t="shared" si="382"/>
        <v>Huyện Hà Trung</v>
      </c>
      <c r="I6458" t="str">
        <f t="shared" si="383"/>
        <v>401</v>
      </c>
      <c r="J6458" t="str">
        <f>VLOOKUP(I6458,Tỉnh!$A$2:$B$64,2,0)</f>
        <v>Thanh Hoá</v>
      </c>
      <c r="K6458" t="str">
        <f>VLOOKUP(J6458,'Nghị quyết thay đổi'!$B$1:$C$30,2,0)</f>
        <v>5.2.6</v>
      </c>
    </row>
    <row r="6459" hidden="1" spans="1:11">
      <c r="A6459" s="38"/>
      <c r="B6459" s="57" t="s">
        <v>12035</v>
      </c>
      <c r="C6459" s="58" t="s">
        <v>12036</v>
      </c>
      <c r="D6459" t="str">
        <f>IFERROR(VLOOKUP(C6459,'5.2.5'!$G$2:$H$11754,2,0),"")</f>
        <v>Xã Hà Long</v>
      </c>
      <c r="E6459" t="str">
        <f t="shared" si="380"/>
        <v>Thị trấn Hà Long</v>
      </c>
      <c r="F6459" t="s">
        <v>137</v>
      </c>
      <c r="G6459" t="str">
        <f t="shared" si="381"/>
        <v>40131</v>
      </c>
      <c r="H6459" t="str">
        <f t="shared" si="382"/>
        <v>Huyện Hà Trung</v>
      </c>
      <c r="I6459" t="str">
        <f t="shared" si="383"/>
        <v>401</v>
      </c>
      <c r="J6459" t="str">
        <f>VLOOKUP(I6459,Tỉnh!$A$2:$B$64,2,0)</f>
        <v>Thanh Hoá</v>
      </c>
      <c r="K6459" t="str">
        <f>VLOOKUP(J6459,'Nghị quyết thay đổi'!$B$1:$C$30,2,0)</f>
        <v>5.2.6</v>
      </c>
    </row>
    <row r="6460" hidden="1" spans="1:10">
      <c r="A6460" s="38"/>
      <c r="B6460" s="56" t="s">
        <v>12037</v>
      </c>
      <c r="C6460" s="54" t="s">
        <v>12038</v>
      </c>
      <c r="D6460" t="str">
        <f>IFERROR(VLOOKUP(C6460,'5.2.5'!$G$2:$H$11754,2,0),"")</f>
        <v>Xã Hà Bắc</v>
      </c>
      <c r="E6460" t="str">
        <f t="shared" si="380"/>
        <v/>
      </c>
      <c r="G6460" t="str">
        <f t="shared" si="381"/>
        <v>40131</v>
      </c>
      <c r="H6460" t="str">
        <f t="shared" si="382"/>
        <v>Huyện Hà Trung</v>
      </c>
      <c r="I6460" t="str">
        <f t="shared" si="383"/>
        <v>401</v>
      </c>
      <c r="J6460" t="str">
        <f>VLOOKUP(I6460,Tỉnh!$A$2:$B$64,2,0)</f>
        <v>Thanh Hoá</v>
      </c>
    </row>
    <row r="6461" hidden="1" spans="1:10">
      <c r="A6461" s="38"/>
      <c r="B6461" s="56" t="s">
        <v>12039</v>
      </c>
      <c r="C6461" s="54" t="s">
        <v>12040</v>
      </c>
      <c r="D6461" t="str">
        <f>IFERROR(VLOOKUP(C6461,'5.2.5'!$G$2:$H$11754,2,0),"")</f>
        <v>Xã Hà Yên (hết hiệu lực)</v>
      </c>
      <c r="E6461" t="str">
        <f t="shared" si="380"/>
        <v/>
      </c>
      <c r="G6461" t="str">
        <f t="shared" si="381"/>
        <v>40131</v>
      </c>
      <c r="H6461" t="str">
        <f t="shared" si="382"/>
        <v>Huyện Hà Trung</v>
      </c>
      <c r="I6461" t="str">
        <f t="shared" si="383"/>
        <v>401</v>
      </c>
      <c r="J6461" t="str">
        <f>VLOOKUP(I6461,Tỉnh!$A$2:$B$64,2,0)</f>
        <v>Thanh Hoá</v>
      </c>
    </row>
    <row r="6462" hidden="1" spans="1:10">
      <c r="A6462" s="38"/>
      <c r="B6462" s="56" t="s">
        <v>12041</v>
      </c>
      <c r="C6462" s="54" t="s">
        <v>12042</v>
      </c>
      <c r="D6462" t="str">
        <f>IFERROR(VLOOKUP(C6462,'5.2.5'!$G$2:$H$11754,2,0),"")</f>
        <v>Xã Hà Thanh (hết hiệu lực)</v>
      </c>
      <c r="E6462" t="str">
        <f t="shared" si="380"/>
        <v/>
      </c>
      <c r="G6462" t="str">
        <f t="shared" si="381"/>
        <v>40131</v>
      </c>
      <c r="H6462" t="str">
        <f t="shared" si="382"/>
        <v>Huyện Hà Trung</v>
      </c>
      <c r="I6462" t="str">
        <f t="shared" si="383"/>
        <v>401</v>
      </c>
      <c r="J6462" t="str">
        <f>VLOOKUP(I6462,Tỉnh!$A$2:$B$64,2,0)</f>
        <v>Thanh Hoá</v>
      </c>
    </row>
    <row r="6463" hidden="1" spans="1:10">
      <c r="A6463" s="38"/>
      <c r="B6463" s="56" t="s">
        <v>5084</v>
      </c>
      <c r="C6463" s="54" t="s">
        <v>12043</v>
      </c>
      <c r="D6463" t="str">
        <f>IFERROR(VLOOKUP(C6463,'5.2.5'!$G$2:$H$11754,2,0),"")</f>
        <v>Xã Hà Giang</v>
      </c>
      <c r="E6463" t="str">
        <f t="shared" si="380"/>
        <v/>
      </c>
      <c r="G6463" t="str">
        <f t="shared" si="381"/>
        <v>40131</v>
      </c>
      <c r="H6463" t="str">
        <f t="shared" si="382"/>
        <v>Huyện Hà Trung</v>
      </c>
      <c r="I6463" t="str">
        <f t="shared" si="383"/>
        <v>401</v>
      </c>
      <c r="J6463" t="str">
        <f>VLOOKUP(I6463,Tỉnh!$A$2:$B$64,2,0)</f>
        <v>Thanh Hoá</v>
      </c>
    </row>
    <row r="6464" hidden="1" spans="1:10">
      <c r="A6464" s="38"/>
      <c r="B6464" s="56" t="s">
        <v>12044</v>
      </c>
      <c r="C6464" s="54" t="s">
        <v>12045</v>
      </c>
      <c r="D6464" t="str">
        <f>IFERROR(VLOOKUP(C6464,'5.2.5'!$G$2:$H$11754,2,0),"")</f>
        <v>Xã Hà Phú (hết hiệu lực)</v>
      </c>
      <c r="E6464" t="str">
        <f t="shared" si="380"/>
        <v/>
      </c>
      <c r="G6464" t="str">
        <f t="shared" si="381"/>
        <v>40131</v>
      </c>
      <c r="H6464" t="str">
        <f t="shared" si="382"/>
        <v>Huyện Hà Trung</v>
      </c>
      <c r="I6464" t="str">
        <f t="shared" si="383"/>
        <v>401</v>
      </c>
      <c r="J6464" t="str">
        <f>VLOOKUP(I6464,Tỉnh!$A$2:$B$64,2,0)</f>
        <v>Thanh Hoá</v>
      </c>
    </row>
    <row r="6465" hidden="1" spans="1:10">
      <c r="A6465" s="38"/>
      <c r="B6465" s="56" t="s">
        <v>12046</v>
      </c>
      <c r="C6465" s="54" t="s">
        <v>12047</v>
      </c>
      <c r="D6465" t="str">
        <f>IFERROR(VLOOKUP(C6465,'5.2.5'!$G$2:$H$11754,2,0),"")</f>
        <v>Xã Hà Phong (hết hiệu lực)</v>
      </c>
      <c r="E6465" t="str">
        <f t="shared" si="380"/>
        <v/>
      </c>
      <c r="G6465" t="str">
        <f t="shared" si="381"/>
        <v>40131</v>
      </c>
      <c r="H6465" t="str">
        <f t="shared" si="382"/>
        <v>Huyện Hà Trung</v>
      </c>
      <c r="I6465" t="str">
        <f t="shared" si="383"/>
        <v>401</v>
      </c>
      <c r="J6465" t="str">
        <f>VLOOKUP(I6465,Tỉnh!$A$2:$B$64,2,0)</f>
        <v>Thanh Hoá</v>
      </c>
    </row>
    <row r="6466" hidden="1" spans="1:10">
      <c r="A6466" s="38"/>
      <c r="B6466" s="56" t="s">
        <v>12048</v>
      </c>
      <c r="C6466" s="54" t="s">
        <v>12049</v>
      </c>
      <c r="D6466" t="str">
        <f>IFERROR(VLOOKUP(C6466,'5.2.5'!$G$2:$H$11754,2,0),"")</f>
        <v>Xã Hà Lâm (hết hiệu lực)</v>
      </c>
      <c r="E6466" t="str">
        <f t="shared" si="380"/>
        <v/>
      </c>
      <c r="G6466" t="str">
        <f t="shared" si="381"/>
        <v>40131</v>
      </c>
      <c r="H6466" t="str">
        <f t="shared" si="382"/>
        <v>Huyện Hà Trung</v>
      </c>
      <c r="I6466" t="str">
        <f t="shared" si="383"/>
        <v>401</v>
      </c>
      <c r="J6466" t="str">
        <f>VLOOKUP(I6466,Tỉnh!$A$2:$B$64,2,0)</f>
        <v>Thanh Hoá</v>
      </c>
    </row>
    <row r="6467" hidden="1" spans="1:10">
      <c r="A6467" s="38"/>
      <c r="B6467" s="56" t="s">
        <v>12050</v>
      </c>
      <c r="C6467" s="54" t="s">
        <v>12051</v>
      </c>
      <c r="D6467" t="str">
        <f>IFERROR(VLOOKUP(C6467,'5.2.5'!$G$2:$H$11754,2,0),"")</f>
        <v>Xã Hà Sơn</v>
      </c>
      <c r="E6467" t="str">
        <f t="shared" si="380"/>
        <v/>
      </c>
      <c r="G6467" t="str">
        <f t="shared" si="381"/>
        <v>40131</v>
      </c>
      <c r="H6467" t="str">
        <f t="shared" si="382"/>
        <v>Huyện Hà Trung</v>
      </c>
      <c r="I6467" t="str">
        <f t="shared" si="383"/>
        <v>401</v>
      </c>
      <c r="J6467" t="str">
        <f>VLOOKUP(I6467,Tỉnh!$A$2:$B$64,2,0)</f>
        <v>Thanh Hoá</v>
      </c>
    </row>
    <row r="6468" hidden="1" spans="1:10">
      <c r="A6468" s="38"/>
      <c r="B6468" s="56" t="s">
        <v>12052</v>
      </c>
      <c r="C6468" s="54" t="s">
        <v>12053</v>
      </c>
      <c r="D6468" t="str">
        <f>IFERROR(VLOOKUP(C6468,'5.2.5'!$G$2:$H$11754,2,0),"")</f>
        <v>Xã Hà Đông</v>
      </c>
      <c r="E6468" t="str">
        <f t="shared" si="380"/>
        <v/>
      </c>
      <c r="G6468" t="str">
        <f t="shared" si="381"/>
        <v>40131</v>
      </c>
      <c r="H6468" t="str">
        <f t="shared" si="382"/>
        <v>Huyện Hà Trung</v>
      </c>
      <c r="I6468" t="str">
        <f t="shared" si="383"/>
        <v>401</v>
      </c>
      <c r="J6468" t="str">
        <f>VLOOKUP(I6468,Tỉnh!$A$2:$B$64,2,0)</f>
        <v>Thanh Hoá</v>
      </c>
    </row>
    <row r="6469" hidden="1" spans="1:10">
      <c r="A6469" s="38"/>
      <c r="B6469" s="56" t="s">
        <v>12054</v>
      </c>
      <c r="C6469" s="54" t="s">
        <v>12055</v>
      </c>
      <c r="D6469" t="str">
        <f>IFERROR(VLOOKUP(C6469,'5.2.5'!$G$2:$H$11754,2,0),"")</f>
        <v>Xã Hà Tân</v>
      </c>
      <c r="E6469" t="str">
        <f t="shared" si="380"/>
        <v/>
      </c>
      <c r="G6469" t="str">
        <f t="shared" si="381"/>
        <v>40131</v>
      </c>
      <c r="H6469" t="str">
        <f t="shared" si="382"/>
        <v>Huyện Hà Trung</v>
      </c>
      <c r="I6469" t="str">
        <f t="shared" si="383"/>
        <v>401</v>
      </c>
      <c r="J6469" t="str">
        <f>VLOOKUP(I6469,Tỉnh!$A$2:$B$64,2,0)</f>
        <v>Thanh Hoá</v>
      </c>
    </row>
    <row r="6470" hidden="1" spans="1:10">
      <c r="A6470" s="38"/>
      <c r="B6470" s="56" t="s">
        <v>12056</v>
      </c>
      <c r="C6470" s="54" t="s">
        <v>12057</v>
      </c>
      <c r="D6470" t="str">
        <f>IFERROR(VLOOKUP(C6470,'5.2.5'!$G$2:$H$11754,2,0),"")</f>
        <v>Xã Hà Tiến</v>
      </c>
      <c r="E6470" t="str">
        <f t="shared" si="380"/>
        <v/>
      </c>
      <c r="G6470" t="str">
        <f t="shared" si="381"/>
        <v>40131</v>
      </c>
      <c r="H6470" t="str">
        <f t="shared" si="382"/>
        <v>Huyện Hà Trung</v>
      </c>
      <c r="I6470" t="str">
        <f t="shared" si="383"/>
        <v>401</v>
      </c>
      <c r="J6470" t="str">
        <f>VLOOKUP(I6470,Tỉnh!$A$2:$B$64,2,0)</f>
        <v>Thanh Hoá</v>
      </c>
    </row>
    <row r="6471" hidden="1" spans="1:11">
      <c r="A6471" s="38"/>
      <c r="B6471" s="57" t="s">
        <v>12058</v>
      </c>
      <c r="C6471" s="58" t="s">
        <v>12059</v>
      </c>
      <c r="D6471" t="str">
        <f>IFERROR(VLOOKUP(C6471,'5.2.5'!$G$2:$H$11754,2,0),"")</f>
        <v>Xã Hà Lai</v>
      </c>
      <c r="E6471" t="str">
        <f t="shared" si="380"/>
        <v>Xã Hà Lai (hết hiệu lực)</v>
      </c>
      <c r="F6471" t="s">
        <v>248</v>
      </c>
      <c r="G6471" t="str">
        <f t="shared" si="381"/>
        <v>40131</v>
      </c>
      <c r="H6471" t="str">
        <f t="shared" si="382"/>
        <v>Huyện Hà Trung</v>
      </c>
      <c r="I6471" t="str">
        <f t="shared" si="383"/>
        <v>401</v>
      </c>
      <c r="J6471" t="str">
        <f>VLOOKUP(I6471,Tỉnh!$A$2:$B$64,2,0)</f>
        <v>Thanh Hoá</v>
      </c>
      <c r="K6471" t="str">
        <f>VLOOKUP(J6471,'Nghị quyết thay đổi'!$B$1:$C$30,2,0)</f>
        <v>5.2.6</v>
      </c>
    </row>
    <row r="6472" hidden="1" spans="1:10">
      <c r="A6472" s="38"/>
      <c r="B6472" s="56" t="s">
        <v>12060</v>
      </c>
      <c r="C6472" s="54" t="s">
        <v>12061</v>
      </c>
      <c r="D6472" t="str">
        <f>IFERROR(VLOOKUP(C6472,'5.2.5'!$G$2:$H$11754,2,0),"")</f>
        <v>Xã Hà Toại (hết hiệu lực)</v>
      </c>
      <c r="E6472" t="str">
        <f t="shared" si="380"/>
        <v/>
      </c>
      <c r="G6472" t="str">
        <f t="shared" si="381"/>
        <v>40131</v>
      </c>
      <c r="H6472" t="str">
        <f t="shared" si="382"/>
        <v>Huyện Hà Trung</v>
      </c>
      <c r="I6472" t="str">
        <f t="shared" si="383"/>
        <v>401</v>
      </c>
      <c r="J6472" t="str">
        <f>VLOOKUP(I6472,Tỉnh!$A$2:$B$64,2,0)</f>
        <v>Thanh Hoá</v>
      </c>
    </row>
    <row r="6473" hidden="1" spans="1:10">
      <c r="A6473" s="38"/>
      <c r="B6473" s="56" t="s">
        <v>12062</v>
      </c>
      <c r="C6473" s="54" t="s">
        <v>12063</v>
      </c>
      <c r="D6473" t="str">
        <f>IFERROR(VLOOKUP(C6473,'5.2.5'!$G$2:$H$11754,2,0),"")</f>
        <v>Xã Hà Hải</v>
      </c>
      <c r="E6473" t="str">
        <f t="shared" si="380"/>
        <v/>
      </c>
      <c r="G6473" t="str">
        <f t="shared" si="381"/>
        <v>40131</v>
      </c>
      <c r="H6473" t="str">
        <f t="shared" si="382"/>
        <v>Huyện Hà Trung</v>
      </c>
      <c r="I6473" t="str">
        <f t="shared" si="383"/>
        <v>401</v>
      </c>
      <c r="J6473" t="str">
        <f>VLOOKUP(I6473,Tỉnh!$A$2:$B$64,2,0)</f>
        <v>Thanh Hoá</v>
      </c>
    </row>
    <row r="6474" hidden="1" spans="1:10">
      <c r="A6474" s="38"/>
      <c r="B6474" s="56" t="s">
        <v>12064</v>
      </c>
      <c r="C6474" s="74" t="s">
        <v>12065</v>
      </c>
      <c r="D6474" t="str">
        <f>IFERROR(VLOOKUP(C6474,'5.2.5'!$G$2:$H$11754,2,0),"")</f>
        <v>Xã Hoạt Giang</v>
      </c>
      <c r="E6474" t="str">
        <f t="shared" si="380"/>
        <v/>
      </c>
      <c r="G6474" t="str">
        <f t="shared" si="381"/>
        <v>40131</v>
      </c>
      <c r="H6474" t="str">
        <f t="shared" si="382"/>
        <v>Huyện Hà Trung</v>
      </c>
      <c r="I6474" t="str">
        <f t="shared" si="383"/>
        <v>401</v>
      </c>
      <c r="J6474" t="str">
        <f>VLOOKUP(I6474,Tỉnh!$A$2:$B$64,2,0)</f>
        <v>Thanh Hoá</v>
      </c>
    </row>
    <row r="6475" hidden="1" spans="1:10">
      <c r="A6475" s="38"/>
      <c r="B6475" s="56" t="s">
        <v>4450</v>
      </c>
      <c r="C6475" s="74" t="s">
        <v>12066</v>
      </c>
      <c r="D6475" t="str">
        <f>IFERROR(VLOOKUP(C6475,'5.2.5'!$G$2:$H$11754,2,0),"")</f>
        <v>Xã Yên Dương</v>
      </c>
      <c r="E6475" t="str">
        <f t="shared" si="380"/>
        <v/>
      </c>
      <c r="G6475" t="str">
        <f t="shared" si="381"/>
        <v>40131</v>
      </c>
      <c r="H6475" t="str">
        <f t="shared" si="382"/>
        <v>Huyện Hà Trung</v>
      </c>
      <c r="I6475" t="str">
        <f t="shared" si="383"/>
        <v>401</v>
      </c>
      <c r="J6475" t="str">
        <f>VLOOKUP(I6475,Tỉnh!$A$2:$B$64,2,0)</f>
        <v>Thanh Hoá</v>
      </c>
    </row>
    <row r="6476" hidden="1" spans="1:10">
      <c r="A6476" s="38"/>
      <c r="B6476" s="56" t="s">
        <v>12067</v>
      </c>
      <c r="C6476" s="74" t="s">
        <v>12068</v>
      </c>
      <c r="D6476" t="str">
        <f>IFERROR(VLOOKUP(C6476,'5.2.5'!$G$2:$H$11754,2,0),"")</f>
        <v>Xã Yến Sơn</v>
      </c>
      <c r="E6476" t="str">
        <f t="shared" si="380"/>
        <v/>
      </c>
      <c r="G6476" t="str">
        <f t="shared" si="381"/>
        <v>40131</v>
      </c>
      <c r="H6476" t="str">
        <f t="shared" si="382"/>
        <v>Huyện Hà Trung</v>
      </c>
      <c r="I6476" t="str">
        <f t="shared" si="383"/>
        <v>401</v>
      </c>
      <c r="J6476" t="str">
        <f>VLOOKUP(I6476,Tỉnh!$A$2:$B$64,2,0)</f>
        <v>Thanh Hoá</v>
      </c>
    </row>
    <row r="6477" hidden="1" spans="1:10">
      <c r="A6477" s="38"/>
      <c r="B6477" s="56" t="s">
        <v>12069</v>
      </c>
      <c r="C6477" s="74" t="s">
        <v>12070</v>
      </c>
      <c r="D6477" t="str">
        <f>IFERROR(VLOOKUP(C6477,'5.2.5'!$G$2:$H$11754,2,0),"")</f>
        <v>Xã Lĩnh Toại</v>
      </c>
      <c r="E6477" t="str">
        <f t="shared" si="380"/>
        <v/>
      </c>
      <c r="G6477" t="str">
        <f t="shared" si="381"/>
        <v>40131</v>
      </c>
      <c r="H6477" t="str">
        <f t="shared" si="382"/>
        <v>Huyện Hà Trung</v>
      </c>
      <c r="I6477" t="str">
        <f t="shared" si="383"/>
        <v>401</v>
      </c>
      <c r="J6477" t="str">
        <f>VLOOKUP(I6477,Tỉnh!$A$2:$B$64,2,0)</f>
        <v>Thanh Hoá</v>
      </c>
    </row>
    <row r="6478" hidden="1" spans="1:11">
      <c r="A6478" s="38"/>
      <c r="B6478" s="57" t="s">
        <v>12071</v>
      </c>
      <c r="C6478" s="73" t="s">
        <v>12072</v>
      </c>
      <c r="D6478" t="str">
        <f>IFERROR(VLOOKUP(C6478,'5.2.5'!$G$2:$H$11754,2,0),"")</f>
        <v/>
      </c>
      <c r="E6478" t="str">
        <f t="shared" si="380"/>
        <v>Xã Thái Lai</v>
      </c>
      <c r="F6478" t="s">
        <v>265</v>
      </c>
      <c r="G6478" t="str">
        <f t="shared" si="381"/>
        <v>40131</v>
      </c>
      <c r="H6478" t="str">
        <f t="shared" si="382"/>
        <v>Huyện Hà Trung</v>
      </c>
      <c r="I6478" t="str">
        <f t="shared" si="383"/>
        <v>401</v>
      </c>
      <c r="J6478" t="str">
        <f>VLOOKUP(I6478,Tỉnh!$A$2:$B$64,2,0)</f>
        <v>Thanh Hoá</v>
      </c>
      <c r="K6478" t="str">
        <f>VLOOKUP(J6478,'Nghị quyết thay đổi'!$B$1:$C$30,2,0)</f>
        <v>5.2.6</v>
      </c>
    </row>
    <row r="6479" hidden="1" spans="1:10">
      <c r="A6479" s="38"/>
      <c r="B6479" s="56" t="s">
        <v>12073</v>
      </c>
      <c r="C6479" s="54" t="s">
        <v>12074</v>
      </c>
      <c r="D6479" t="str">
        <f>IFERROR(VLOOKUP(C6479,'5.2.5'!$G$2:$H$11754,2,0),"")</f>
        <v>Xã Nga Tiến</v>
      </c>
      <c r="E6479" t="str">
        <f t="shared" si="380"/>
        <v/>
      </c>
      <c r="G6479" t="str">
        <f t="shared" si="381"/>
        <v>40133</v>
      </c>
      <c r="H6479" t="str">
        <f t="shared" si="382"/>
        <v>Huyện Nga Sơn</v>
      </c>
      <c r="I6479" t="str">
        <f t="shared" si="383"/>
        <v>401</v>
      </c>
      <c r="J6479" t="str">
        <f>VLOOKUP(I6479,Tỉnh!$A$2:$B$64,2,0)</f>
        <v>Thanh Hoá</v>
      </c>
    </row>
    <row r="6480" hidden="1" spans="1:10">
      <c r="A6480" s="38"/>
      <c r="B6480" s="56" t="s">
        <v>12075</v>
      </c>
      <c r="C6480" s="54" t="s">
        <v>12076</v>
      </c>
      <c r="D6480" t="str">
        <f>IFERROR(VLOOKUP(C6480,'5.2.5'!$G$2:$H$11754,2,0),"")</f>
        <v>Xã Nga An</v>
      </c>
      <c r="E6480" t="str">
        <f t="shared" si="380"/>
        <v/>
      </c>
      <c r="G6480" t="str">
        <f t="shared" si="381"/>
        <v>40133</v>
      </c>
      <c r="H6480" t="str">
        <f t="shared" si="382"/>
        <v>Huyện Nga Sơn</v>
      </c>
      <c r="I6480" t="str">
        <f t="shared" si="383"/>
        <v>401</v>
      </c>
      <c r="J6480" t="str">
        <f>VLOOKUP(I6480,Tỉnh!$A$2:$B$64,2,0)</f>
        <v>Thanh Hoá</v>
      </c>
    </row>
    <row r="6481" hidden="1" spans="1:10">
      <c r="A6481" s="38"/>
      <c r="B6481" s="56" t="s">
        <v>12077</v>
      </c>
      <c r="C6481" s="54" t="s">
        <v>12078</v>
      </c>
      <c r="D6481" t="str">
        <f>IFERROR(VLOOKUP(C6481,'5.2.5'!$G$2:$H$11754,2,0),"")</f>
        <v>Xã Ba Đình</v>
      </c>
      <c r="E6481" t="str">
        <f t="shared" si="380"/>
        <v/>
      </c>
      <c r="G6481" t="str">
        <f t="shared" si="381"/>
        <v>40133</v>
      </c>
      <c r="H6481" t="str">
        <f t="shared" si="382"/>
        <v>Huyện Nga Sơn</v>
      </c>
      <c r="I6481" t="str">
        <f t="shared" si="383"/>
        <v>401</v>
      </c>
      <c r="J6481" t="str">
        <f>VLOOKUP(I6481,Tỉnh!$A$2:$B$64,2,0)</f>
        <v>Thanh Hoá</v>
      </c>
    </row>
    <row r="6482" hidden="1" spans="1:10">
      <c r="A6482" s="38"/>
      <c r="B6482" s="56" t="s">
        <v>12079</v>
      </c>
      <c r="C6482" s="54" t="s">
        <v>12080</v>
      </c>
      <c r="D6482" t="str">
        <f>IFERROR(VLOOKUP(C6482,'5.2.5'!$G$2:$H$11754,2,0),"")</f>
        <v>Xã Nga Thiện</v>
      </c>
      <c r="E6482" t="str">
        <f t="shared" si="380"/>
        <v/>
      </c>
      <c r="G6482" t="str">
        <f t="shared" si="381"/>
        <v>40133</v>
      </c>
      <c r="H6482" t="str">
        <f t="shared" si="382"/>
        <v>Huyện Nga Sơn</v>
      </c>
      <c r="I6482" t="str">
        <f t="shared" si="383"/>
        <v>401</v>
      </c>
      <c r="J6482" t="str">
        <f>VLOOKUP(I6482,Tỉnh!$A$2:$B$64,2,0)</f>
        <v>Thanh Hoá</v>
      </c>
    </row>
    <row r="6483" hidden="1" spans="1:11">
      <c r="A6483" s="38"/>
      <c r="B6483" s="57" t="s">
        <v>12081</v>
      </c>
      <c r="C6483" s="58" t="s">
        <v>12082</v>
      </c>
      <c r="D6483" t="str">
        <f>IFERROR(VLOOKUP(C6483,'5.2.5'!$G$2:$H$11754,2,0),"")</f>
        <v>Xã Nga Trung</v>
      </c>
      <c r="E6483" t="str">
        <f t="shared" si="380"/>
        <v>Xã Nga Trung (hết hiệu lực)</v>
      </c>
      <c r="F6483" t="s">
        <v>248</v>
      </c>
      <c r="G6483" t="str">
        <f t="shared" si="381"/>
        <v>40133</v>
      </c>
      <c r="H6483" t="str">
        <f t="shared" si="382"/>
        <v>Huyện Nga Sơn</v>
      </c>
      <c r="I6483" t="str">
        <f t="shared" si="383"/>
        <v>401</v>
      </c>
      <c r="J6483" t="str">
        <f>VLOOKUP(I6483,Tỉnh!$A$2:$B$64,2,0)</f>
        <v>Thanh Hoá</v>
      </c>
      <c r="K6483" t="str">
        <f>VLOOKUP(J6483,'Nghị quyết thay đổi'!$B$1:$C$30,2,0)</f>
        <v>5.2.6</v>
      </c>
    </row>
    <row r="6484" hidden="1" spans="1:10">
      <c r="A6484" s="38"/>
      <c r="B6484" s="56" t="s">
        <v>12083</v>
      </c>
      <c r="C6484" s="54" t="s">
        <v>12084</v>
      </c>
      <c r="D6484" t="str">
        <f>IFERROR(VLOOKUP(C6484,'5.2.5'!$G$2:$H$11754,2,0),"")</f>
        <v>Xã Nga Mỹ (hết hiệu lực)</v>
      </c>
      <c r="E6484" t="str">
        <f t="shared" si="380"/>
        <v/>
      </c>
      <c r="G6484" t="str">
        <f t="shared" si="381"/>
        <v>40133</v>
      </c>
      <c r="H6484" t="str">
        <f t="shared" si="382"/>
        <v>Huyện Nga Sơn</v>
      </c>
      <c r="I6484" t="str">
        <f t="shared" si="383"/>
        <v>401</v>
      </c>
      <c r="J6484" t="str">
        <f>VLOOKUP(I6484,Tỉnh!$A$2:$B$64,2,0)</f>
        <v>Thanh Hoá</v>
      </c>
    </row>
    <row r="6485" hidden="1" spans="1:10">
      <c r="A6485" s="38"/>
      <c r="B6485" s="56" t="s">
        <v>12085</v>
      </c>
      <c r="C6485" s="54" t="s">
        <v>12086</v>
      </c>
      <c r="D6485" t="str">
        <f>IFERROR(VLOOKUP(C6485,'5.2.5'!$G$2:$H$11754,2,0),"")</f>
        <v>Xã Nga Thành</v>
      </c>
      <c r="E6485" t="str">
        <f t="shared" si="380"/>
        <v/>
      </c>
      <c r="G6485" t="str">
        <f t="shared" si="381"/>
        <v>40133</v>
      </c>
      <c r="H6485" t="str">
        <f t="shared" si="382"/>
        <v>Huyện Nga Sơn</v>
      </c>
      <c r="I6485" t="str">
        <f t="shared" si="383"/>
        <v>401</v>
      </c>
      <c r="J6485" t="str">
        <f>VLOOKUP(I6485,Tỉnh!$A$2:$B$64,2,0)</f>
        <v>Thanh Hoá</v>
      </c>
    </row>
    <row r="6486" hidden="1" spans="1:10">
      <c r="A6486" s="38"/>
      <c r="B6486" s="56" t="s">
        <v>12087</v>
      </c>
      <c r="C6486" s="54" t="s">
        <v>12088</v>
      </c>
      <c r="D6486" t="str">
        <f>IFERROR(VLOOKUP(C6486,'5.2.5'!$G$2:$H$11754,2,0),"")</f>
        <v>Xã Nga Tân</v>
      </c>
      <c r="E6486" t="str">
        <f t="shared" si="380"/>
        <v/>
      </c>
      <c r="G6486" t="str">
        <f t="shared" si="381"/>
        <v>40133</v>
      </c>
      <c r="H6486" t="str">
        <f t="shared" si="382"/>
        <v>Huyện Nga Sơn</v>
      </c>
      <c r="I6486" t="str">
        <f t="shared" si="383"/>
        <v>401</v>
      </c>
      <c r="J6486" t="str">
        <f>VLOOKUP(I6486,Tỉnh!$A$2:$B$64,2,0)</f>
        <v>Thanh Hoá</v>
      </c>
    </row>
    <row r="6487" hidden="1" spans="1:10">
      <c r="A6487" s="38"/>
      <c r="B6487" s="56" t="s">
        <v>12089</v>
      </c>
      <c r="C6487" s="54" t="s">
        <v>12090</v>
      </c>
      <c r="D6487" t="str">
        <f>IFERROR(VLOOKUP(C6487,'5.2.5'!$G$2:$H$11754,2,0),"")</f>
        <v>Xã Nga Thạch</v>
      </c>
      <c r="E6487" t="str">
        <f t="shared" si="380"/>
        <v/>
      </c>
      <c r="G6487" t="str">
        <f t="shared" si="381"/>
        <v>40133</v>
      </c>
      <c r="H6487" t="str">
        <f t="shared" si="382"/>
        <v>Huyện Nga Sơn</v>
      </c>
      <c r="I6487" t="str">
        <f t="shared" si="383"/>
        <v>401</v>
      </c>
      <c r="J6487" t="str">
        <f>VLOOKUP(I6487,Tỉnh!$A$2:$B$64,2,0)</f>
        <v>Thanh Hoá</v>
      </c>
    </row>
    <row r="6488" hidden="1" spans="1:10">
      <c r="A6488" s="38"/>
      <c r="B6488" s="56" t="s">
        <v>12091</v>
      </c>
      <c r="C6488" s="54" t="s">
        <v>12092</v>
      </c>
      <c r="D6488" t="str">
        <f>IFERROR(VLOOKUP(C6488,'5.2.5'!$G$2:$H$11754,2,0),"")</f>
        <v>Thị trấn Nga Sơn</v>
      </c>
      <c r="E6488" t="str">
        <f t="shared" si="380"/>
        <v/>
      </c>
      <c r="G6488" t="str">
        <f t="shared" si="381"/>
        <v>40133</v>
      </c>
      <c r="H6488" t="str">
        <f t="shared" si="382"/>
        <v>Huyện Nga Sơn</v>
      </c>
      <c r="I6488" t="str">
        <f t="shared" si="383"/>
        <v>401</v>
      </c>
      <c r="J6488" t="str">
        <f>VLOOKUP(I6488,Tỉnh!$A$2:$B$64,2,0)</f>
        <v>Thanh Hoá</v>
      </c>
    </row>
    <row r="6489" hidden="1" spans="1:10">
      <c r="A6489" s="38"/>
      <c r="B6489" s="56" t="s">
        <v>12093</v>
      </c>
      <c r="C6489" s="54" t="s">
        <v>12094</v>
      </c>
      <c r="D6489" t="str">
        <f>IFERROR(VLOOKUP(C6489,'5.2.5'!$G$2:$H$11754,2,0),"")</f>
        <v>Xã Nga Vịnh</v>
      </c>
      <c r="E6489" t="str">
        <f t="shared" si="380"/>
        <v/>
      </c>
      <c r="G6489" t="str">
        <f t="shared" si="381"/>
        <v>40133</v>
      </c>
      <c r="H6489" t="str">
        <f t="shared" si="382"/>
        <v>Huyện Nga Sơn</v>
      </c>
      <c r="I6489" t="str">
        <f t="shared" si="383"/>
        <v>401</v>
      </c>
      <c r="J6489" t="str">
        <f>VLOOKUP(I6489,Tỉnh!$A$2:$B$64,2,0)</f>
        <v>Thanh Hoá</v>
      </c>
    </row>
    <row r="6490" hidden="1" spans="1:10">
      <c r="A6490" s="38"/>
      <c r="B6490" s="56" t="s">
        <v>12095</v>
      </c>
      <c r="C6490" s="54" t="s">
        <v>12096</v>
      </c>
      <c r="D6490" t="str">
        <f>IFERROR(VLOOKUP(C6490,'5.2.5'!$G$2:$H$11754,2,0),"")</f>
        <v>Xã Nga Văn</v>
      </c>
      <c r="E6490" t="str">
        <f t="shared" si="380"/>
        <v/>
      </c>
      <c r="G6490" t="str">
        <f t="shared" si="381"/>
        <v>40133</v>
      </c>
      <c r="H6490" t="str">
        <f t="shared" si="382"/>
        <v>Huyện Nga Sơn</v>
      </c>
      <c r="I6490" t="str">
        <f t="shared" si="383"/>
        <v>401</v>
      </c>
      <c r="J6490" t="str">
        <f>VLOOKUP(I6490,Tỉnh!$A$2:$B$64,2,0)</f>
        <v>Thanh Hoá</v>
      </c>
    </row>
    <row r="6491" hidden="1" spans="1:10">
      <c r="A6491" s="38"/>
      <c r="B6491" s="56" t="s">
        <v>12097</v>
      </c>
      <c r="C6491" s="54" t="s">
        <v>12098</v>
      </c>
      <c r="D6491" t="str">
        <f>IFERROR(VLOOKUP(C6491,'5.2.5'!$G$2:$H$11754,2,0),"")</f>
        <v>Xã Nga Lĩnh (hết hiệu lực)</v>
      </c>
      <c r="E6491" t="str">
        <f t="shared" si="380"/>
        <v/>
      </c>
      <c r="G6491" t="str">
        <f t="shared" si="381"/>
        <v>40133</v>
      </c>
      <c r="H6491" t="str">
        <f t="shared" si="382"/>
        <v>Huyện Nga Sơn</v>
      </c>
      <c r="I6491" t="str">
        <f t="shared" si="383"/>
        <v>401</v>
      </c>
      <c r="J6491" t="str">
        <f>VLOOKUP(I6491,Tỉnh!$A$2:$B$64,2,0)</f>
        <v>Thanh Hoá</v>
      </c>
    </row>
    <row r="6492" hidden="1" spans="1:10">
      <c r="A6492" s="38"/>
      <c r="B6492" s="56" t="s">
        <v>12099</v>
      </c>
      <c r="C6492" s="54" t="s">
        <v>12100</v>
      </c>
      <c r="D6492" t="str">
        <f>IFERROR(VLOOKUP(C6492,'5.2.5'!$G$2:$H$11754,2,0),"")</f>
        <v>Xã Nga Nhân (hết hiệu lực)</v>
      </c>
      <c r="E6492" t="str">
        <f t="shared" ref="E6492:E6555" si="384">IF(D6492=B6492,"",B6492)</f>
        <v/>
      </c>
      <c r="G6492" t="str">
        <f t="shared" ref="G6492:G6555" si="385">LEFT(C6492,5)</f>
        <v>40133</v>
      </c>
      <c r="H6492" t="str">
        <f t="shared" ref="H6492:H6555" si="386">VLOOKUP(G6492,$B$5:$C$724,2,0)</f>
        <v>Huyện Nga Sơn</v>
      </c>
      <c r="I6492" t="str">
        <f t="shared" ref="I6492:I6555" si="387">LEFT(C6492,3)</f>
        <v>401</v>
      </c>
      <c r="J6492" t="str">
        <f>VLOOKUP(I6492,Tỉnh!$A$2:$B$64,2,0)</f>
        <v>Thanh Hoá</v>
      </c>
    </row>
    <row r="6493" hidden="1" spans="1:11">
      <c r="A6493" s="38"/>
      <c r="B6493" s="57" t="s">
        <v>12101</v>
      </c>
      <c r="C6493" s="58" t="s">
        <v>12102</v>
      </c>
      <c r="D6493" t="str">
        <f>IFERROR(VLOOKUP(C6493,'5.2.5'!$G$2:$H$11754,2,0),"")</f>
        <v>Xã Nga Bạch</v>
      </c>
      <c r="E6493" t="str">
        <f t="shared" si="384"/>
        <v>Xã Nga Bạch (hết hiệu lực)</v>
      </c>
      <c r="F6493" t="s">
        <v>248</v>
      </c>
      <c r="G6493" t="str">
        <f t="shared" si="385"/>
        <v>40133</v>
      </c>
      <c r="H6493" t="str">
        <f t="shared" si="386"/>
        <v>Huyện Nga Sơn</v>
      </c>
      <c r="I6493" t="str">
        <f t="shared" si="387"/>
        <v>401</v>
      </c>
      <c r="J6493" t="str">
        <f>VLOOKUP(I6493,Tỉnh!$A$2:$B$64,2,0)</f>
        <v>Thanh Hoá</v>
      </c>
      <c r="K6493" t="str">
        <f>VLOOKUP(J6493,'Nghị quyết thay đổi'!$B$1:$C$30,2,0)</f>
        <v>5.2.6</v>
      </c>
    </row>
    <row r="6494" hidden="1" spans="1:10">
      <c r="A6494" s="38"/>
      <c r="B6494" s="56" t="s">
        <v>12103</v>
      </c>
      <c r="C6494" s="54" t="s">
        <v>12104</v>
      </c>
      <c r="D6494" t="str">
        <f>IFERROR(VLOOKUP(C6494,'5.2.5'!$G$2:$H$11754,2,0),"")</f>
        <v>Xã Nga Thanh</v>
      </c>
      <c r="E6494" t="str">
        <f t="shared" si="384"/>
        <v/>
      </c>
      <c r="G6494" t="str">
        <f t="shared" si="385"/>
        <v>40133</v>
      </c>
      <c r="H6494" t="str">
        <f t="shared" si="386"/>
        <v>Huyện Nga Sơn</v>
      </c>
      <c r="I6494" t="str">
        <f t="shared" si="387"/>
        <v>401</v>
      </c>
      <c r="J6494" t="str">
        <f>VLOOKUP(I6494,Tỉnh!$A$2:$B$64,2,0)</f>
        <v>Thanh Hoá</v>
      </c>
    </row>
    <row r="6495" hidden="1" spans="1:10">
      <c r="A6495" s="38"/>
      <c r="B6495" s="56" t="s">
        <v>12105</v>
      </c>
      <c r="C6495" s="54" t="s">
        <v>12106</v>
      </c>
      <c r="D6495" t="str">
        <f>IFERROR(VLOOKUP(C6495,'5.2.5'!$G$2:$H$11754,2,0),"")</f>
        <v>Xã Nga Hưng (hết hiệu lực)</v>
      </c>
      <c r="E6495" t="str">
        <f t="shared" si="384"/>
        <v/>
      </c>
      <c r="G6495" t="str">
        <f t="shared" si="385"/>
        <v>40133</v>
      </c>
      <c r="H6495" t="str">
        <f t="shared" si="386"/>
        <v>Huyện Nga Sơn</v>
      </c>
      <c r="I6495" t="str">
        <f t="shared" si="387"/>
        <v>401</v>
      </c>
      <c r="J6495" t="str">
        <f>VLOOKUP(I6495,Tỉnh!$A$2:$B$64,2,0)</f>
        <v>Thanh Hoá</v>
      </c>
    </row>
    <row r="6496" hidden="1" spans="1:10">
      <c r="A6496" s="38"/>
      <c r="B6496" s="56" t="s">
        <v>12107</v>
      </c>
      <c r="C6496" s="54" t="s">
        <v>12108</v>
      </c>
      <c r="D6496" t="str">
        <f>IFERROR(VLOOKUP(C6496,'5.2.5'!$G$2:$H$11754,2,0),"")</f>
        <v>Xã Nga Yên</v>
      </c>
      <c r="E6496" t="str">
        <f t="shared" si="384"/>
        <v/>
      </c>
      <c r="G6496" t="str">
        <f t="shared" si="385"/>
        <v>40133</v>
      </c>
      <c r="H6496" t="str">
        <f t="shared" si="386"/>
        <v>Huyện Nga Sơn</v>
      </c>
      <c r="I6496" t="str">
        <f t="shared" si="387"/>
        <v>401</v>
      </c>
      <c r="J6496" t="str">
        <f>VLOOKUP(I6496,Tỉnh!$A$2:$B$64,2,0)</f>
        <v>Thanh Hoá</v>
      </c>
    </row>
    <row r="6497" hidden="1" spans="1:10">
      <c r="A6497" s="38"/>
      <c r="B6497" s="56" t="s">
        <v>12109</v>
      </c>
      <c r="C6497" s="54" t="s">
        <v>12110</v>
      </c>
      <c r="D6497" t="str">
        <f>IFERROR(VLOOKUP(C6497,'5.2.5'!$G$2:$H$11754,2,0),"")</f>
        <v>Xã Nga Giáp</v>
      </c>
      <c r="E6497" t="str">
        <f t="shared" si="384"/>
        <v/>
      </c>
      <c r="G6497" t="str">
        <f t="shared" si="385"/>
        <v>40133</v>
      </c>
      <c r="H6497" t="str">
        <f t="shared" si="386"/>
        <v>Huyện Nga Sơn</v>
      </c>
      <c r="I6497" t="str">
        <f t="shared" si="387"/>
        <v>401</v>
      </c>
      <c r="J6497" t="str">
        <f>VLOOKUP(I6497,Tỉnh!$A$2:$B$64,2,0)</f>
        <v>Thanh Hoá</v>
      </c>
    </row>
    <row r="6498" hidden="1" spans="1:10">
      <c r="A6498" s="38"/>
      <c r="B6498" s="56" t="s">
        <v>12111</v>
      </c>
      <c r="C6498" s="54" t="s">
        <v>12112</v>
      </c>
      <c r="D6498" t="str">
        <f>IFERROR(VLOOKUP(C6498,'5.2.5'!$G$2:$H$11754,2,0),"")</f>
        <v>Xã Nga Hải</v>
      </c>
      <c r="E6498" t="str">
        <f t="shared" si="384"/>
        <v/>
      </c>
      <c r="G6498" t="str">
        <f t="shared" si="385"/>
        <v>40133</v>
      </c>
      <c r="H6498" t="str">
        <f t="shared" si="386"/>
        <v>Huyện Nga Sơn</v>
      </c>
      <c r="I6498" t="str">
        <f t="shared" si="387"/>
        <v>401</v>
      </c>
      <c r="J6498" t="str">
        <f>VLOOKUP(I6498,Tỉnh!$A$2:$B$64,2,0)</f>
        <v>Thanh Hoá</v>
      </c>
    </row>
    <row r="6499" hidden="1" spans="1:10">
      <c r="A6499" s="38"/>
      <c r="B6499" s="56" t="s">
        <v>12113</v>
      </c>
      <c r="C6499" s="54" t="s">
        <v>12114</v>
      </c>
      <c r="D6499" t="str">
        <f>IFERROR(VLOOKUP(C6499,'5.2.5'!$G$2:$H$11754,2,0),"")</f>
        <v>Xã Nga Phú</v>
      </c>
      <c r="E6499" t="str">
        <f t="shared" si="384"/>
        <v/>
      </c>
      <c r="G6499" t="str">
        <f t="shared" si="385"/>
        <v>40133</v>
      </c>
      <c r="H6499" t="str">
        <f t="shared" si="386"/>
        <v>Huyện Nga Sơn</v>
      </c>
      <c r="I6499" t="str">
        <f t="shared" si="387"/>
        <v>401</v>
      </c>
      <c r="J6499" t="str">
        <f>VLOOKUP(I6499,Tỉnh!$A$2:$B$64,2,0)</f>
        <v>Thanh Hoá</v>
      </c>
    </row>
    <row r="6500" hidden="1" spans="1:10">
      <c r="A6500" s="38"/>
      <c r="B6500" s="56" t="s">
        <v>12115</v>
      </c>
      <c r="C6500" s="54" t="s">
        <v>12116</v>
      </c>
      <c r="D6500" t="str">
        <f>IFERROR(VLOOKUP(C6500,'5.2.5'!$G$2:$H$11754,2,0),"")</f>
        <v>Xã Nga Điền</v>
      </c>
      <c r="E6500" t="str">
        <f t="shared" si="384"/>
        <v/>
      </c>
      <c r="G6500" t="str">
        <f t="shared" si="385"/>
        <v>40133</v>
      </c>
      <c r="H6500" t="str">
        <f t="shared" si="386"/>
        <v>Huyện Nga Sơn</v>
      </c>
      <c r="I6500" t="str">
        <f t="shared" si="387"/>
        <v>401</v>
      </c>
      <c r="J6500" t="str">
        <f>VLOOKUP(I6500,Tỉnh!$A$2:$B$64,2,0)</f>
        <v>Thanh Hoá</v>
      </c>
    </row>
    <row r="6501" hidden="1" spans="1:10">
      <c r="A6501" s="38"/>
      <c r="B6501" s="56" t="s">
        <v>12117</v>
      </c>
      <c r="C6501" s="54" t="s">
        <v>12118</v>
      </c>
      <c r="D6501" t="str">
        <f>IFERROR(VLOOKUP(C6501,'5.2.5'!$G$2:$H$11754,2,0),"")</f>
        <v>Xã Nga Thủy</v>
      </c>
      <c r="E6501" t="str">
        <f t="shared" si="384"/>
        <v/>
      </c>
      <c r="G6501" t="str">
        <f t="shared" si="385"/>
        <v>40133</v>
      </c>
      <c r="H6501" t="str">
        <f t="shared" si="386"/>
        <v>Huyện Nga Sơn</v>
      </c>
      <c r="I6501" t="str">
        <f t="shared" si="387"/>
        <v>401</v>
      </c>
      <c r="J6501" t="str">
        <f>VLOOKUP(I6501,Tỉnh!$A$2:$B$64,2,0)</f>
        <v>Thanh Hoá</v>
      </c>
    </row>
    <row r="6502" hidden="1" spans="1:10">
      <c r="A6502" s="38"/>
      <c r="B6502" s="56" t="s">
        <v>12119</v>
      </c>
      <c r="C6502" s="54" t="s">
        <v>12120</v>
      </c>
      <c r="D6502" t="str">
        <f>IFERROR(VLOOKUP(C6502,'5.2.5'!$G$2:$H$11754,2,0),"")</f>
        <v>Xã Nga Liên</v>
      </c>
      <c r="E6502" t="str">
        <f t="shared" si="384"/>
        <v/>
      </c>
      <c r="G6502" t="str">
        <f t="shared" si="385"/>
        <v>40133</v>
      </c>
      <c r="H6502" t="str">
        <f t="shared" si="386"/>
        <v>Huyện Nga Sơn</v>
      </c>
      <c r="I6502" t="str">
        <f t="shared" si="387"/>
        <v>401</v>
      </c>
      <c r="J6502" t="str">
        <f>VLOOKUP(I6502,Tỉnh!$A$2:$B$64,2,0)</f>
        <v>Thanh Hoá</v>
      </c>
    </row>
    <row r="6503" hidden="1" spans="1:10">
      <c r="A6503" s="38"/>
      <c r="B6503" s="56" t="s">
        <v>12121</v>
      </c>
      <c r="C6503" s="54" t="s">
        <v>12122</v>
      </c>
      <c r="D6503" t="str">
        <f>IFERROR(VLOOKUP(C6503,'5.2.5'!$G$2:$H$11754,2,0),"")</f>
        <v>Xã Nga Thái</v>
      </c>
      <c r="E6503" t="str">
        <f t="shared" si="384"/>
        <v/>
      </c>
      <c r="G6503" t="str">
        <f t="shared" si="385"/>
        <v>40133</v>
      </c>
      <c r="H6503" t="str">
        <f t="shared" si="386"/>
        <v>Huyện Nga Sơn</v>
      </c>
      <c r="I6503" t="str">
        <f t="shared" si="387"/>
        <v>401</v>
      </c>
      <c r="J6503" t="str">
        <f>VLOOKUP(I6503,Tỉnh!$A$2:$B$64,2,0)</f>
        <v>Thanh Hoá</v>
      </c>
    </row>
    <row r="6504" hidden="1" spans="1:10">
      <c r="A6504" s="38"/>
      <c r="B6504" s="56" t="s">
        <v>12123</v>
      </c>
      <c r="C6504" s="54" t="s">
        <v>12124</v>
      </c>
      <c r="D6504" t="str">
        <f>IFERROR(VLOOKUP(C6504,'5.2.5'!$G$2:$H$11754,2,0),"")</f>
        <v>Xã Nga Thắng</v>
      </c>
      <c r="E6504" t="str">
        <f t="shared" si="384"/>
        <v/>
      </c>
      <c r="G6504" t="str">
        <f t="shared" si="385"/>
        <v>40133</v>
      </c>
      <c r="H6504" t="str">
        <f t="shared" si="386"/>
        <v>Huyện Nga Sơn</v>
      </c>
      <c r="I6504" t="str">
        <f t="shared" si="387"/>
        <v>401</v>
      </c>
      <c r="J6504" t="str">
        <f>VLOOKUP(I6504,Tỉnh!$A$2:$B$64,2,0)</f>
        <v>Thanh Hoá</v>
      </c>
    </row>
    <row r="6505" hidden="1" spans="1:10">
      <c r="A6505" s="38"/>
      <c r="B6505" s="56" t="s">
        <v>12125</v>
      </c>
      <c r="C6505" s="54" t="s">
        <v>12126</v>
      </c>
      <c r="D6505" t="str">
        <f>IFERROR(VLOOKUP(C6505,'5.2.5'!$G$2:$H$11754,2,0),"")</f>
        <v>Xã Nga Trường</v>
      </c>
      <c r="E6505" t="str">
        <f t="shared" si="384"/>
        <v/>
      </c>
      <c r="G6505" t="str">
        <f t="shared" si="385"/>
        <v>40133</v>
      </c>
      <c r="H6505" t="str">
        <f t="shared" si="386"/>
        <v>Huyện Nga Sơn</v>
      </c>
      <c r="I6505" t="str">
        <f t="shared" si="387"/>
        <v>401</v>
      </c>
      <c r="J6505" t="str">
        <f>VLOOKUP(I6505,Tỉnh!$A$2:$B$64,2,0)</f>
        <v>Thanh Hoá</v>
      </c>
    </row>
    <row r="6506" hidden="1" spans="1:10">
      <c r="A6506" s="38"/>
      <c r="B6506" s="56" t="s">
        <v>12127</v>
      </c>
      <c r="C6506" s="74" t="s">
        <v>12128</v>
      </c>
      <c r="D6506" t="str">
        <f>IFERROR(VLOOKUP(C6506,'5.2.5'!$G$2:$H$11754,2,0),"")</f>
        <v>Xã Nga Phượng</v>
      </c>
      <c r="E6506" t="str">
        <f t="shared" si="384"/>
        <v/>
      </c>
      <c r="G6506" t="str">
        <f t="shared" si="385"/>
        <v>40133</v>
      </c>
      <c r="H6506" t="str">
        <f t="shared" si="386"/>
        <v>Huyện Nga Sơn</v>
      </c>
      <c r="I6506" t="str">
        <f t="shared" si="387"/>
        <v>401</v>
      </c>
      <c r="J6506" t="str">
        <f>VLOOKUP(I6506,Tỉnh!$A$2:$B$64,2,0)</f>
        <v>Thanh Hoá</v>
      </c>
    </row>
    <row r="6507" hidden="1" spans="1:11">
      <c r="A6507" s="38"/>
      <c r="B6507" s="57" t="s">
        <v>12129</v>
      </c>
      <c r="C6507" s="73" t="s">
        <v>12130</v>
      </c>
      <c r="D6507" t="str">
        <f>IFERROR(VLOOKUP(C6507,'5.2.5'!$G$2:$H$11754,2,0),"")</f>
        <v/>
      </c>
      <c r="E6507" t="str">
        <f t="shared" si="384"/>
        <v>Xã Nga Hiệp </v>
      </c>
      <c r="F6507" t="s">
        <v>265</v>
      </c>
      <c r="G6507" t="str">
        <f t="shared" si="385"/>
        <v>40133</v>
      </c>
      <c r="H6507" t="str">
        <f t="shared" si="386"/>
        <v>Huyện Nga Sơn</v>
      </c>
      <c r="I6507" t="str">
        <f t="shared" si="387"/>
        <v>401</v>
      </c>
      <c r="J6507" t="str">
        <f>VLOOKUP(I6507,Tỉnh!$A$2:$B$64,2,0)</f>
        <v>Thanh Hoá</v>
      </c>
      <c r="K6507" t="str">
        <f>VLOOKUP(J6507,'Nghị quyết thay đổi'!$B$1:$C$30,2,0)</f>
        <v>5.2.6</v>
      </c>
    </row>
    <row r="6508" hidden="1" spans="1:10">
      <c r="A6508" s="38"/>
      <c r="B6508" s="56" t="s">
        <v>12131</v>
      </c>
      <c r="C6508" s="54" t="s">
        <v>12132</v>
      </c>
      <c r="D6508" t="str">
        <f>IFERROR(VLOOKUP(C6508,'5.2.5'!$G$2:$H$11754,2,0),"")</f>
        <v>Thị trấn Quán Lào</v>
      </c>
      <c r="E6508" t="str">
        <f t="shared" si="384"/>
        <v/>
      </c>
      <c r="G6508" t="str">
        <f t="shared" si="385"/>
        <v>40135</v>
      </c>
      <c r="H6508" t="str">
        <f t="shared" si="386"/>
        <v>Huyện Yên Định</v>
      </c>
      <c r="I6508" t="str">
        <f t="shared" si="387"/>
        <v>401</v>
      </c>
      <c r="J6508" t="str">
        <f>VLOOKUP(I6508,Tỉnh!$A$2:$B$64,2,0)</f>
        <v>Thanh Hoá</v>
      </c>
    </row>
    <row r="6509" hidden="1" spans="1:10">
      <c r="A6509" s="38"/>
      <c r="B6509" s="56" t="s">
        <v>4490</v>
      </c>
      <c r="C6509" s="54" t="s">
        <v>12133</v>
      </c>
      <c r="D6509" t="str">
        <f>IFERROR(VLOOKUP(C6509,'5.2.5'!$G$2:$H$11754,2,0),"")</f>
        <v>Xã Yên Phong</v>
      </c>
      <c r="E6509" t="str">
        <f t="shared" si="384"/>
        <v/>
      </c>
      <c r="G6509" t="str">
        <f t="shared" si="385"/>
        <v>40135</v>
      </c>
      <c r="H6509" t="str">
        <f t="shared" si="386"/>
        <v>Huyện Yên Định</v>
      </c>
      <c r="I6509" t="str">
        <f t="shared" si="387"/>
        <v>401</v>
      </c>
      <c r="J6509" t="str">
        <f>VLOOKUP(I6509,Tỉnh!$A$2:$B$64,2,0)</f>
        <v>Thanh Hoá</v>
      </c>
    </row>
    <row r="6510" hidden="1" spans="1:10">
      <c r="A6510" s="38"/>
      <c r="B6510" s="56" t="s">
        <v>12134</v>
      </c>
      <c r="C6510" s="54" t="s">
        <v>12135</v>
      </c>
      <c r="D6510" t="str">
        <f>IFERROR(VLOOKUP(C6510,'5.2.5'!$G$2:$H$11754,2,0),"")</f>
        <v>Xã Định Công</v>
      </c>
      <c r="E6510" t="str">
        <f t="shared" si="384"/>
        <v/>
      </c>
      <c r="G6510" t="str">
        <f t="shared" si="385"/>
        <v>40135</v>
      </c>
      <c r="H6510" t="str">
        <f t="shared" si="386"/>
        <v>Huyện Yên Định</v>
      </c>
      <c r="I6510" t="str">
        <f t="shared" si="387"/>
        <v>401</v>
      </c>
      <c r="J6510" t="str">
        <f>VLOOKUP(I6510,Tỉnh!$A$2:$B$64,2,0)</f>
        <v>Thanh Hoá</v>
      </c>
    </row>
    <row r="6511" hidden="1" spans="1:10">
      <c r="A6511" s="38"/>
      <c r="B6511" s="56" t="s">
        <v>4079</v>
      </c>
      <c r="C6511" s="54" t="s">
        <v>12136</v>
      </c>
      <c r="D6511" t="str">
        <f>IFERROR(VLOOKUP(C6511,'5.2.5'!$G$2:$H$11754,2,0),"")</f>
        <v>Xã Yên Phú</v>
      </c>
      <c r="E6511" t="str">
        <f t="shared" si="384"/>
        <v/>
      </c>
      <c r="G6511" t="str">
        <f t="shared" si="385"/>
        <v>40135</v>
      </c>
      <c r="H6511" t="str">
        <f t="shared" si="386"/>
        <v>Huyện Yên Định</v>
      </c>
      <c r="I6511" t="str">
        <f t="shared" si="387"/>
        <v>401</v>
      </c>
      <c r="J6511" t="str">
        <f>VLOOKUP(I6511,Tỉnh!$A$2:$B$64,2,0)</f>
        <v>Thanh Hoá</v>
      </c>
    </row>
    <row r="6512" hidden="1" spans="1:10">
      <c r="A6512" s="38"/>
      <c r="B6512" s="57" t="s">
        <v>12137</v>
      </c>
      <c r="C6512" s="58" t="s">
        <v>12138</v>
      </c>
      <c r="D6512" t="str">
        <f>IFERROR(VLOOKUP(C6512,'5.2.5'!$G$2:$H$11754,2,0),"")</f>
        <v>Thị trấn Qúy Lộc</v>
      </c>
      <c r="E6512" t="str">
        <f t="shared" si="384"/>
        <v/>
      </c>
      <c r="G6512" t="str">
        <f t="shared" si="385"/>
        <v>40135</v>
      </c>
      <c r="H6512" t="str">
        <f t="shared" si="386"/>
        <v>Huyện Yên Định</v>
      </c>
      <c r="I6512" t="str">
        <f t="shared" si="387"/>
        <v>401</v>
      </c>
      <c r="J6512" t="str">
        <f>VLOOKUP(I6512,Tỉnh!$A$2:$B$64,2,0)</f>
        <v>Thanh Hoá</v>
      </c>
    </row>
    <row r="6513" hidden="1" spans="1:10">
      <c r="A6513" s="38"/>
      <c r="B6513" s="56" t="s">
        <v>12139</v>
      </c>
      <c r="C6513" s="54" t="s">
        <v>12140</v>
      </c>
      <c r="D6513" t="str">
        <f>IFERROR(VLOOKUP(C6513,'5.2.5'!$G$2:$H$11754,2,0),"")</f>
        <v>Xã Yên Trường</v>
      </c>
      <c r="E6513" t="str">
        <f t="shared" si="384"/>
        <v/>
      </c>
      <c r="G6513" t="str">
        <f t="shared" si="385"/>
        <v>40135</v>
      </c>
      <c r="H6513" t="str">
        <f t="shared" si="386"/>
        <v>Huyện Yên Định</v>
      </c>
      <c r="I6513" t="str">
        <f t="shared" si="387"/>
        <v>401</v>
      </c>
      <c r="J6513" t="str">
        <f>VLOOKUP(I6513,Tỉnh!$A$2:$B$64,2,0)</f>
        <v>Thanh Hoá</v>
      </c>
    </row>
    <row r="6514" hidden="1" spans="1:10">
      <c r="A6514" s="38"/>
      <c r="B6514" s="56" t="s">
        <v>12141</v>
      </c>
      <c r="C6514" s="54" t="s">
        <v>12142</v>
      </c>
      <c r="D6514" t="str">
        <f>IFERROR(VLOOKUP(C6514,'5.2.5'!$G$2:$H$11754,2,0),"")</f>
        <v>Xã Yên Hùng</v>
      </c>
      <c r="E6514" t="str">
        <f t="shared" si="384"/>
        <v/>
      </c>
      <c r="G6514" t="str">
        <f t="shared" si="385"/>
        <v>40135</v>
      </c>
      <c r="H6514" t="str">
        <f t="shared" si="386"/>
        <v>Huyện Yên Định</v>
      </c>
      <c r="I6514" t="str">
        <f t="shared" si="387"/>
        <v>401</v>
      </c>
      <c r="J6514" t="str">
        <f>VLOOKUP(I6514,Tỉnh!$A$2:$B$64,2,0)</f>
        <v>Thanh Hoá</v>
      </c>
    </row>
    <row r="6515" hidden="1" spans="1:10">
      <c r="A6515" s="38"/>
      <c r="B6515" s="56" t="s">
        <v>12143</v>
      </c>
      <c r="C6515" s="54" t="s">
        <v>12144</v>
      </c>
      <c r="D6515" t="str">
        <f>IFERROR(VLOOKUP(C6515,'5.2.5'!$G$2:$H$11754,2,0),"")</f>
        <v>Xã Định Tăng</v>
      </c>
      <c r="E6515" t="str">
        <f t="shared" si="384"/>
        <v/>
      </c>
      <c r="G6515" t="str">
        <f t="shared" si="385"/>
        <v>40135</v>
      </c>
      <c r="H6515" t="str">
        <f t="shared" si="386"/>
        <v>Huyện Yên Định</v>
      </c>
      <c r="I6515" t="str">
        <f t="shared" si="387"/>
        <v>401</v>
      </c>
      <c r="J6515" t="str">
        <f>VLOOKUP(I6515,Tỉnh!$A$2:$B$64,2,0)</f>
        <v>Thanh Hoá</v>
      </c>
    </row>
    <row r="6516" hidden="1" spans="1:10">
      <c r="A6516" s="38"/>
      <c r="B6516" s="56" t="s">
        <v>12145</v>
      </c>
      <c r="C6516" s="54" t="s">
        <v>12146</v>
      </c>
      <c r="D6516" t="str">
        <f>IFERROR(VLOOKUP(C6516,'5.2.5'!$G$2:$H$11754,2,0),"")</f>
        <v>Xã Định Tân</v>
      </c>
      <c r="E6516" t="str">
        <f t="shared" si="384"/>
        <v/>
      </c>
      <c r="G6516" t="str">
        <f t="shared" si="385"/>
        <v>40135</v>
      </c>
      <c r="H6516" t="str">
        <f t="shared" si="386"/>
        <v>Huyện Yên Định</v>
      </c>
      <c r="I6516" t="str">
        <f t="shared" si="387"/>
        <v>401</v>
      </c>
      <c r="J6516" t="str">
        <f>VLOOKUP(I6516,Tỉnh!$A$2:$B$64,2,0)</f>
        <v>Thanh Hoá</v>
      </c>
    </row>
    <row r="6517" hidden="1" spans="1:10">
      <c r="A6517" s="38"/>
      <c r="B6517" s="56" t="s">
        <v>12147</v>
      </c>
      <c r="C6517" s="54" t="s">
        <v>12148</v>
      </c>
      <c r="D6517" t="str">
        <f>IFERROR(VLOOKUP(C6517,'5.2.5'!$G$2:$H$11754,2,0),"")</f>
        <v>Xã Định Tường (hết hiệu lực)</v>
      </c>
      <c r="E6517" t="str">
        <f t="shared" si="384"/>
        <v/>
      </c>
      <c r="G6517" t="str">
        <f t="shared" si="385"/>
        <v>40135</v>
      </c>
      <c r="H6517" t="str">
        <f t="shared" si="386"/>
        <v>Huyện Yên Định</v>
      </c>
      <c r="I6517" t="str">
        <f t="shared" si="387"/>
        <v>401</v>
      </c>
      <c r="J6517" t="str">
        <f>VLOOKUP(I6517,Tỉnh!$A$2:$B$64,2,0)</f>
        <v>Thanh Hoá</v>
      </c>
    </row>
    <row r="6518" hidden="1" spans="1:10">
      <c r="A6518" s="38"/>
      <c r="B6518" s="56" t="s">
        <v>12149</v>
      </c>
      <c r="C6518" s="54" t="s">
        <v>12150</v>
      </c>
      <c r="D6518" t="str">
        <f>IFERROR(VLOOKUP(C6518,'5.2.5'!$G$2:$H$11754,2,0),"")</f>
        <v>Thị trấn Thống Nhất</v>
      </c>
      <c r="E6518" t="str">
        <f t="shared" si="384"/>
        <v/>
      </c>
      <c r="G6518" t="str">
        <f t="shared" si="385"/>
        <v>40135</v>
      </c>
      <c r="H6518" t="str">
        <f t="shared" si="386"/>
        <v>Huyện Yên Định</v>
      </c>
      <c r="I6518" t="str">
        <f t="shared" si="387"/>
        <v>401</v>
      </c>
      <c r="J6518" t="str">
        <f>VLOOKUP(I6518,Tỉnh!$A$2:$B$64,2,0)</f>
        <v>Thanh Hoá</v>
      </c>
    </row>
    <row r="6519" hidden="1" spans="1:10">
      <c r="A6519" s="38"/>
      <c r="B6519" s="57" t="s">
        <v>12151</v>
      </c>
      <c r="C6519" s="58" t="s">
        <v>12152</v>
      </c>
      <c r="D6519" t="str">
        <f>IFERROR(VLOOKUP(C6519,'5.2.5'!$G$2:$H$11754,2,0),"")</f>
        <v>Thị trấn Yên Lâm</v>
      </c>
      <c r="E6519" t="str">
        <f t="shared" si="384"/>
        <v/>
      </c>
      <c r="G6519" t="str">
        <f t="shared" si="385"/>
        <v>40135</v>
      </c>
      <c r="H6519" t="str">
        <f t="shared" si="386"/>
        <v>Huyện Yên Định</v>
      </c>
      <c r="I6519" t="str">
        <f t="shared" si="387"/>
        <v>401</v>
      </c>
      <c r="J6519" t="str">
        <f>VLOOKUP(I6519,Tỉnh!$A$2:$B$64,2,0)</f>
        <v>Thanh Hoá</v>
      </c>
    </row>
    <row r="6520" hidden="1" spans="1:10">
      <c r="A6520" s="38"/>
      <c r="B6520" s="56" t="s">
        <v>12153</v>
      </c>
      <c r="C6520" s="54" t="s">
        <v>12154</v>
      </c>
      <c r="D6520" t="str">
        <f>IFERROR(VLOOKUP(C6520,'5.2.5'!$G$2:$H$11754,2,0),"")</f>
        <v>Xã Yên Tâm</v>
      </c>
      <c r="E6520" t="str">
        <f t="shared" si="384"/>
        <v/>
      </c>
      <c r="G6520" t="str">
        <f t="shared" si="385"/>
        <v>40135</v>
      </c>
      <c r="H6520" t="str">
        <f t="shared" si="386"/>
        <v>Huyện Yên Định</v>
      </c>
      <c r="I6520" t="str">
        <f t="shared" si="387"/>
        <v>401</v>
      </c>
      <c r="J6520" t="str">
        <f>VLOOKUP(I6520,Tỉnh!$A$2:$B$64,2,0)</f>
        <v>Thanh Hoá</v>
      </c>
    </row>
    <row r="6521" hidden="1" spans="1:10">
      <c r="A6521" s="38"/>
      <c r="B6521" s="56" t="s">
        <v>12155</v>
      </c>
      <c r="C6521" s="54" t="s">
        <v>12156</v>
      </c>
      <c r="D6521" t="str">
        <f>IFERROR(VLOOKUP(C6521,'5.2.5'!$G$2:$H$11754,2,0),"")</f>
        <v>Xã Yên Giang (hết hiệu lực)</v>
      </c>
      <c r="E6521" t="str">
        <f t="shared" si="384"/>
        <v/>
      </c>
      <c r="G6521" t="str">
        <f t="shared" si="385"/>
        <v>40135</v>
      </c>
      <c r="H6521" t="str">
        <f t="shared" si="386"/>
        <v>Huyện Yên Định</v>
      </c>
      <c r="I6521" t="str">
        <f t="shared" si="387"/>
        <v>401</v>
      </c>
      <c r="J6521" t="str">
        <f>VLOOKUP(I6521,Tỉnh!$A$2:$B$64,2,0)</f>
        <v>Thanh Hoá</v>
      </c>
    </row>
    <row r="6522" hidden="1" spans="1:10">
      <c r="A6522" s="38"/>
      <c r="B6522" s="56" t="s">
        <v>4475</v>
      </c>
      <c r="C6522" s="54" t="s">
        <v>12157</v>
      </c>
      <c r="D6522" t="str">
        <f>IFERROR(VLOOKUP(C6522,'5.2.5'!$G$2:$H$11754,2,0),"")</f>
        <v>Xã Yên Thọ</v>
      </c>
      <c r="E6522" t="str">
        <f t="shared" si="384"/>
        <v/>
      </c>
      <c r="G6522" t="str">
        <f t="shared" si="385"/>
        <v>40135</v>
      </c>
      <c r="H6522" t="str">
        <f t="shared" si="386"/>
        <v>Huyện Yên Định</v>
      </c>
      <c r="I6522" t="str">
        <f t="shared" si="387"/>
        <v>401</v>
      </c>
      <c r="J6522" t="str">
        <f>VLOOKUP(I6522,Tỉnh!$A$2:$B$64,2,0)</f>
        <v>Thanh Hoá</v>
      </c>
    </row>
    <row r="6523" hidden="1" spans="1:10">
      <c r="A6523" s="38"/>
      <c r="B6523" s="56" t="s">
        <v>2195</v>
      </c>
      <c r="C6523" s="54" t="s">
        <v>12158</v>
      </c>
      <c r="D6523" t="str">
        <f>IFERROR(VLOOKUP(C6523,'5.2.5'!$G$2:$H$11754,2,0),"")</f>
        <v>Xã Yên Trung</v>
      </c>
      <c r="E6523" t="str">
        <f t="shared" si="384"/>
        <v/>
      </c>
      <c r="G6523" t="str">
        <f t="shared" si="385"/>
        <v>40135</v>
      </c>
      <c r="H6523" t="str">
        <f t="shared" si="386"/>
        <v>Huyện Yên Định</v>
      </c>
      <c r="I6523" t="str">
        <f t="shared" si="387"/>
        <v>401</v>
      </c>
      <c r="J6523" t="str">
        <f>VLOOKUP(I6523,Tỉnh!$A$2:$B$64,2,0)</f>
        <v>Thanh Hoá</v>
      </c>
    </row>
    <row r="6524" hidden="1" spans="1:10">
      <c r="A6524" s="38"/>
      <c r="B6524" s="56" t="s">
        <v>12159</v>
      </c>
      <c r="C6524" s="54" t="s">
        <v>12160</v>
      </c>
      <c r="D6524" t="str">
        <f>IFERROR(VLOOKUP(C6524,'5.2.5'!$G$2:$H$11754,2,0),"")</f>
        <v>Xã Yên Bái (hết hiệu lực)</v>
      </c>
      <c r="E6524" t="str">
        <f t="shared" si="384"/>
        <v/>
      </c>
      <c r="G6524" t="str">
        <f t="shared" si="385"/>
        <v>40135</v>
      </c>
      <c r="H6524" t="str">
        <f t="shared" si="386"/>
        <v>Huyện Yên Định</v>
      </c>
      <c r="I6524" t="str">
        <f t="shared" si="387"/>
        <v>401</v>
      </c>
      <c r="J6524" t="str">
        <f>VLOOKUP(I6524,Tỉnh!$A$2:$B$64,2,0)</f>
        <v>Thanh Hoá</v>
      </c>
    </row>
    <row r="6525" hidden="1" spans="1:10">
      <c r="A6525" s="38"/>
      <c r="B6525" s="56" t="s">
        <v>5530</v>
      </c>
      <c r="C6525" s="54" t="s">
        <v>12161</v>
      </c>
      <c r="D6525" t="str">
        <f>IFERROR(VLOOKUP(C6525,'5.2.5'!$G$2:$H$11754,2,0),"")</f>
        <v>Xã Yên Thái</v>
      </c>
      <c r="E6525" t="str">
        <f t="shared" si="384"/>
        <v/>
      </c>
      <c r="G6525" t="str">
        <f t="shared" si="385"/>
        <v>40135</v>
      </c>
      <c r="H6525" t="str">
        <f t="shared" si="386"/>
        <v>Huyện Yên Định</v>
      </c>
      <c r="I6525" t="str">
        <f t="shared" si="387"/>
        <v>401</v>
      </c>
      <c r="J6525" t="str">
        <f>VLOOKUP(I6525,Tỉnh!$A$2:$B$64,2,0)</f>
        <v>Thanh Hoá</v>
      </c>
    </row>
    <row r="6526" hidden="1" spans="1:10">
      <c r="A6526" s="38"/>
      <c r="B6526" s="56" t="s">
        <v>6877</v>
      </c>
      <c r="C6526" s="54" t="s">
        <v>12162</v>
      </c>
      <c r="D6526" t="str">
        <f>IFERROR(VLOOKUP(C6526,'5.2.5'!$G$2:$H$11754,2,0),"")</f>
        <v>Xã Yên Thịnh</v>
      </c>
      <c r="E6526" t="str">
        <f t="shared" si="384"/>
        <v/>
      </c>
      <c r="G6526" t="str">
        <f t="shared" si="385"/>
        <v>40135</v>
      </c>
      <c r="H6526" t="str">
        <f t="shared" si="386"/>
        <v>Huyện Yên Định</v>
      </c>
      <c r="I6526" t="str">
        <f t="shared" si="387"/>
        <v>401</v>
      </c>
      <c r="J6526" t="str">
        <f>VLOOKUP(I6526,Tỉnh!$A$2:$B$64,2,0)</f>
        <v>Thanh Hoá</v>
      </c>
    </row>
    <row r="6527" hidden="1" spans="1:10">
      <c r="A6527" s="38"/>
      <c r="B6527" s="56" t="s">
        <v>4461</v>
      </c>
      <c r="C6527" s="54" t="s">
        <v>12163</v>
      </c>
      <c r="D6527" t="str">
        <f>IFERROR(VLOOKUP(C6527,'5.2.5'!$G$2:$H$11754,2,0),"")</f>
        <v>Xã Yên Ninh</v>
      </c>
      <c r="E6527" t="str">
        <f t="shared" si="384"/>
        <v/>
      </c>
      <c r="G6527" t="str">
        <f t="shared" si="385"/>
        <v>40135</v>
      </c>
      <c r="H6527" t="str">
        <f t="shared" si="386"/>
        <v>Huyện Yên Định</v>
      </c>
      <c r="I6527" t="str">
        <f t="shared" si="387"/>
        <v>401</v>
      </c>
      <c r="J6527" t="str">
        <f>VLOOKUP(I6527,Tỉnh!$A$2:$B$64,2,0)</f>
        <v>Thanh Hoá</v>
      </c>
    </row>
    <row r="6528" hidden="1" spans="1:11">
      <c r="A6528" s="38"/>
      <c r="B6528" s="56" t="s">
        <v>11514</v>
      </c>
      <c r="C6528" s="54" t="s">
        <v>12164</v>
      </c>
      <c r="D6528" t="str">
        <f>IFERROR(VLOOKUP(C6528,'5.2.5'!$G$2:$H$11754,2,0),"")</f>
        <v>Xã Yên Lạc</v>
      </c>
      <c r="E6528" t="str">
        <f t="shared" si="384"/>
        <v>Xã Yên Lạc (hết hiệu lực)</v>
      </c>
      <c r="F6528" t="s">
        <v>248</v>
      </c>
      <c r="G6528" t="str">
        <f t="shared" si="385"/>
        <v>40135</v>
      </c>
      <c r="H6528" t="str">
        <f t="shared" si="386"/>
        <v>Huyện Yên Định</v>
      </c>
      <c r="I6528" t="str">
        <f t="shared" si="387"/>
        <v>401</v>
      </c>
      <c r="J6528" t="str">
        <f>VLOOKUP(I6528,Tỉnh!$A$2:$B$64,2,0)</f>
        <v>Thanh Hoá</v>
      </c>
      <c r="K6528" t="str">
        <f>VLOOKUP(J6528,'Nghị quyết thay đổi'!$B$1:$C$30,2,0)</f>
        <v>5.2.6</v>
      </c>
    </row>
    <row r="6529" hidden="1" spans="1:10">
      <c r="A6529" s="38"/>
      <c r="B6529" s="56" t="s">
        <v>12165</v>
      </c>
      <c r="C6529" s="54" t="s">
        <v>12166</v>
      </c>
      <c r="D6529" t="str">
        <f>IFERROR(VLOOKUP(C6529,'5.2.5'!$G$2:$H$11754,2,0),"")</f>
        <v>Xã Định Hòa</v>
      </c>
      <c r="E6529" t="str">
        <f t="shared" si="384"/>
        <v/>
      </c>
      <c r="G6529" t="str">
        <f t="shared" si="385"/>
        <v>40135</v>
      </c>
      <c r="H6529" t="str">
        <f t="shared" si="386"/>
        <v>Huyện Yên Định</v>
      </c>
      <c r="I6529" t="str">
        <f t="shared" si="387"/>
        <v>401</v>
      </c>
      <c r="J6529" t="str">
        <f>VLOOKUP(I6529,Tỉnh!$A$2:$B$64,2,0)</f>
        <v>Thanh Hoá</v>
      </c>
    </row>
    <row r="6530" hidden="1" spans="1:10">
      <c r="A6530" s="38"/>
      <c r="B6530" s="56" t="s">
        <v>12167</v>
      </c>
      <c r="C6530" s="54" t="s">
        <v>12168</v>
      </c>
      <c r="D6530" t="str">
        <f>IFERROR(VLOOKUP(C6530,'5.2.5'!$G$2:$H$11754,2,0),"")</f>
        <v>Xã Định Thành</v>
      </c>
      <c r="E6530" t="str">
        <f t="shared" si="384"/>
        <v/>
      </c>
      <c r="G6530" t="str">
        <f t="shared" si="385"/>
        <v>40135</v>
      </c>
      <c r="H6530" t="str">
        <f t="shared" si="386"/>
        <v>Huyện Yên Định</v>
      </c>
      <c r="I6530" t="str">
        <f t="shared" si="387"/>
        <v>401</v>
      </c>
      <c r="J6530" t="str">
        <f>VLOOKUP(I6530,Tỉnh!$A$2:$B$64,2,0)</f>
        <v>Thanh Hoá</v>
      </c>
    </row>
    <row r="6531" hidden="1" spans="1:10">
      <c r="A6531" s="38"/>
      <c r="B6531" s="56" t="s">
        <v>12169</v>
      </c>
      <c r="C6531" s="54" t="s">
        <v>12170</v>
      </c>
      <c r="D6531" t="str">
        <f>IFERROR(VLOOKUP(C6531,'5.2.5'!$G$2:$H$11754,2,0),"")</f>
        <v>Xã Định Tiến</v>
      </c>
      <c r="E6531" t="str">
        <f t="shared" si="384"/>
        <v/>
      </c>
      <c r="G6531" t="str">
        <f t="shared" si="385"/>
        <v>40135</v>
      </c>
      <c r="H6531" t="str">
        <f t="shared" si="386"/>
        <v>Huyện Yên Định</v>
      </c>
      <c r="I6531" t="str">
        <f t="shared" si="387"/>
        <v>401</v>
      </c>
      <c r="J6531" t="str">
        <f>VLOOKUP(I6531,Tỉnh!$A$2:$B$64,2,0)</f>
        <v>Thanh Hoá</v>
      </c>
    </row>
    <row r="6532" hidden="1" spans="1:10">
      <c r="A6532" s="38"/>
      <c r="B6532" s="56" t="s">
        <v>12171</v>
      </c>
      <c r="C6532" s="54" t="s">
        <v>12172</v>
      </c>
      <c r="D6532" t="str">
        <f>IFERROR(VLOOKUP(C6532,'5.2.5'!$G$2:$H$11754,2,0),"")</f>
        <v>Xã Định Long</v>
      </c>
      <c r="E6532" t="str">
        <f t="shared" si="384"/>
        <v/>
      </c>
      <c r="G6532" t="str">
        <f t="shared" si="385"/>
        <v>40135</v>
      </c>
      <c r="H6532" t="str">
        <f t="shared" si="386"/>
        <v>Huyện Yên Định</v>
      </c>
      <c r="I6532" t="str">
        <f t="shared" si="387"/>
        <v>401</v>
      </c>
      <c r="J6532" t="str">
        <f>VLOOKUP(I6532,Tỉnh!$A$2:$B$64,2,0)</f>
        <v>Thanh Hoá</v>
      </c>
    </row>
    <row r="6533" hidden="1" spans="1:10">
      <c r="A6533" s="38"/>
      <c r="B6533" s="56" t="s">
        <v>12173</v>
      </c>
      <c r="C6533" s="54" t="s">
        <v>12174</v>
      </c>
      <c r="D6533" t="str">
        <f>IFERROR(VLOOKUP(C6533,'5.2.5'!$G$2:$H$11754,2,0),"")</f>
        <v>Xã Định Liên</v>
      </c>
      <c r="E6533" t="str">
        <f t="shared" si="384"/>
        <v/>
      </c>
      <c r="G6533" t="str">
        <f t="shared" si="385"/>
        <v>40135</v>
      </c>
      <c r="H6533" t="str">
        <f t="shared" si="386"/>
        <v>Huyện Yên Định</v>
      </c>
      <c r="I6533" t="str">
        <f t="shared" si="387"/>
        <v>401</v>
      </c>
      <c r="J6533" t="str">
        <f>VLOOKUP(I6533,Tỉnh!$A$2:$B$64,2,0)</f>
        <v>Thanh Hoá</v>
      </c>
    </row>
    <row r="6534" hidden="1" spans="1:10">
      <c r="A6534" s="38"/>
      <c r="B6534" s="56" t="s">
        <v>12175</v>
      </c>
      <c r="C6534" s="54" t="s">
        <v>12176</v>
      </c>
      <c r="D6534" t="str">
        <f>IFERROR(VLOOKUP(C6534,'5.2.5'!$G$2:$H$11754,2,0),"")</f>
        <v>Xã Định Hưng</v>
      </c>
      <c r="E6534" t="str">
        <f t="shared" si="384"/>
        <v/>
      </c>
      <c r="G6534" t="str">
        <f t="shared" si="385"/>
        <v>40135</v>
      </c>
      <c r="H6534" t="str">
        <f t="shared" si="386"/>
        <v>Huyện Yên Định</v>
      </c>
      <c r="I6534" t="str">
        <f t="shared" si="387"/>
        <v>401</v>
      </c>
      <c r="J6534" t="str">
        <f>VLOOKUP(I6534,Tỉnh!$A$2:$B$64,2,0)</f>
        <v>Thanh Hoá</v>
      </c>
    </row>
    <row r="6535" hidden="1" spans="1:10">
      <c r="A6535" s="38"/>
      <c r="B6535" s="56" t="s">
        <v>12177</v>
      </c>
      <c r="C6535" s="54" t="s">
        <v>12178</v>
      </c>
      <c r="D6535" t="str">
        <f>IFERROR(VLOOKUP(C6535,'5.2.5'!$G$2:$H$11754,2,0),"")</f>
        <v>Xã Định Hải</v>
      </c>
      <c r="E6535" t="str">
        <f t="shared" si="384"/>
        <v/>
      </c>
      <c r="G6535" t="str">
        <f t="shared" si="385"/>
        <v>40135</v>
      </c>
      <c r="H6535" t="str">
        <f t="shared" si="386"/>
        <v>Huyện Yên Định</v>
      </c>
      <c r="I6535" t="str">
        <f t="shared" si="387"/>
        <v>401</v>
      </c>
      <c r="J6535" t="str">
        <f>VLOOKUP(I6535,Tỉnh!$A$2:$B$64,2,0)</f>
        <v>Thanh Hoá</v>
      </c>
    </row>
    <row r="6536" hidden="1" spans="1:10">
      <c r="A6536" s="38"/>
      <c r="B6536" s="56" t="s">
        <v>12179</v>
      </c>
      <c r="C6536" s="54" t="s">
        <v>12180</v>
      </c>
      <c r="D6536" t="str">
        <f>IFERROR(VLOOKUP(C6536,'5.2.5'!$G$2:$H$11754,2,0),"")</f>
        <v>Xã Định Bình</v>
      </c>
      <c r="E6536" t="str">
        <f t="shared" si="384"/>
        <v/>
      </c>
      <c r="G6536" t="str">
        <f t="shared" si="385"/>
        <v>40135</v>
      </c>
      <c r="H6536" t="str">
        <f t="shared" si="386"/>
        <v>Huyện Yên Định</v>
      </c>
      <c r="I6536" t="str">
        <f t="shared" si="387"/>
        <v>401</v>
      </c>
      <c r="J6536" t="str">
        <f>VLOOKUP(I6536,Tỉnh!$A$2:$B$64,2,0)</f>
        <v>Thanh Hoá</v>
      </c>
    </row>
    <row r="6537" hidden="1" spans="1:10">
      <c r="A6537" s="38"/>
      <c r="B6537" s="56" t="s">
        <v>12181</v>
      </c>
      <c r="C6537" s="54" t="s">
        <v>12182</v>
      </c>
      <c r="D6537" t="str">
        <f>IFERROR(VLOOKUP(C6537,'5.2.5'!$G$2:$H$11754,2,0),"")</f>
        <v>Thị trấn Sao Vàng</v>
      </c>
      <c r="E6537" t="str">
        <f t="shared" si="384"/>
        <v/>
      </c>
      <c r="G6537" t="str">
        <f t="shared" si="385"/>
        <v>40137</v>
      </c>
      <c r="H6537" t="str">
        <f t="shared" si="386"/>
        <v>Huyện Thọ Xuân</v>
      </c>
      <c r="I6537" t="str">
        <f t="shared" si="387"/>
        <v>401</v>
      </c>
      <c r="J6537" t="str">
        <f>VLOOKUP(I6537,Tỉnh!$A$2:$B$64,2,0)</f>
        <v>Thanh Hoá</v>
      </c>
    </row>
    <row r="6538" hidden="1" spans="1:10">
      <c r="A6538" s="38"/>
      <c r="B6538" s="56" t="s">
        <v>5185</v>
      </c>
      <c r="C6538" s="54" t="s">
        <v>12183</v>
      </c>
      <c r="D6538" t="str">
        <f>IFERROR(VLOOKUP(C6538,'5.2.5'!$G$2:$H$11754,2,0),"")</f>
        <v>Xã Xuân Hòa</v>
      </c>
      <c r="E6538" t="str">
        <f t="shared" si="384"/>
        <v/>
      </c>
      <c r="G6538" t="str">
        <f t="shared" si="385"/>
        <v>40137</v>
      </c>
      <c r="H6538" t="str">
        <f t="shared" si="386"/>
        <v>Huyện Thọ Xuân</v>
      </c>
      <c r="I6538" t="str">
        <f t="shared" si="387"/>
        <v>401</v>
      </c>
      <c r="J6538" t="str">
        <f>VLOOKUP(I6538,Tỉnh!$A$2:$B$64,2,0)</f>
        <v>Thanh Hoá</v>
      </c>
    </row>
    <row r="6539" hidden="1" spans="1:10">
      <c r="A6539" s="38"/>
      <c r="B6539" s="56" t="s">
        <v>4603</v>
      </c>
      <c r="C6539" s="54" t="s">
        <v>12184</v>
      </c>
      <c r="D6539" t="str">
        <f>IFERROR(VLOOKUP(C6539,'5.2.5'!$G$2:$H$11754,2,0),"")</f>
        <v>Xã Xuân Phú</v>
      </c>
      <c r="E6539" t="str">
        <f t="shared" si="384"/>
        <v/>
      </c>
      <c r="G6539" t="str">
        <f t="shared" si="385"/>
        <v>40137</v>
      </c>
      <c r="H6539" t="str">
        <f t="shared" si="386"/>
        <v>Huyện Thọ Xuân</v>
      </c>
      <c r="I6539" t="str">
        <f t="shared" si="387"/>
        <v>401</v>
      </c>
      <c r="J6539" t="str">
        <f>VLOOKUP(I6539,Tỉnh!$A$2:$B$64,2,0)</f>
        <v>Thanh Hoá</v>
      </c>
    </row>
    <row r="6540" hidden="1" spans="1:10">
      <c r="A6540" s="38"/>
      <c r="B6540" s="56" t="s">
        <v>12185</v>
      </c>
      <c r="C6540" s="54" t="s">
        <v>12186</v>
      </c>
      <c r="D6540" t="str">
        <f>IFERROR(VLOOKUP(C6540,'5.2.5'!$G$2:$H$11754,2,0),"")</f>
        <v>Xã Xuân Yên (hết hiệu lực)</v>
      </c>
      <c r="E6540" t="str">
        <f t="shared" si="384"/>
        <v/>
      </c>
      <c r="G6540" t="str">
        <f t="shared" si="385"/>
        <v>40137</v>
      </c>
      <c r="H6540" t="str">
        <f t="shared" si="386"/>
        <v>Huyện Thọ Xuân</v>
      </c>
      <c r="I6540" t="str">
        <f t="shared" si="387"/>
        <v>401</v>
      </c>
      <c r="J6540" t="str">
        <f>VLOOKUP(I6540,Tỉnh!$A$2:$B$64,2,0)</f>
        <v>Thanh Hoá</v>
      </c>
    </row>
    <row r="6541" hidden="1" spans="1:10">
      <c r="A6541" s="38"/>
      <c r="B6541" s="56" t="s">
        <v>12187</v>
      </c>
      <c r="C6541" s="54" t="s">
        <v>12188</v>
      </c>
      <c r="D6541" t="str">
        <f>IFERROR(VLOOKUP(C6541,'5.2.5'!$G$2:$H$11754,2,0),"")</f>
        <v>Thị trấn Thọ Xuân</v>
      </c>
      <c r="E6541" t="str">
        <f t="shared" si="384"/>
        <v/>
      </c>
      <c r="G6541" t="str">
        <f t="shared" si="385"/>
        <v>40137</v>
      </c>
      <c r="H6541" t="str">
        <f t="shared" si="386"/>
        <v>Huyện Thọ Xuân</v>
      </c>
      <c r="I6541" t="str">
        <f t="shared" si="387"/>
        <v>401</v>
      </c>
      <c r="J6541" t="str">
        <f>VLOOKUP(I6541,Tỉnh!$A$2:$B$64,2,0)</f>
        <v>Thanh Hoá</v>
      </c>
    </row>
    <row r="6542" hidden="1" spans="1:10">
      <c r="A6542" s="38"/>
      <c r="B6542" s="56" t="s">
        <v>12189</v>
      </c>
      <c r="C6542" s="54" t="s">
        <v>12190</v>
      </c>
      <c r="D6542" t="str">
        <f>IFERROR(VLOOKUP(C6542,'5.2.5'!$G$2:$H$11754,2,0),"")</f>
        <v>Xã Xuân Thành (hết hiệu lực)</v>
      </c>
      <c r="E6542" t="str">
        <f t="shared" si="384"/>
        <v/>
      </c>
      <c r="G6542" t="str">
        <f t="shared" si="385"/>
        <v>40137</v>
      </c>
      <c r="H6542" t="str">
        <f t="shared" si="386"/>
        <v>Huyện Thọ Xuân</v>
      </c>
      <c r="I6542" t="str">
        <f t="shared" si="387"/>
        <v>401</v>
      </c>
      <c r="J6542" t="str">
        <f>VLOOKUP(I6542,Tỉnh!$A$2:$B$64,2,0)</f>
        <v>Thanh Hoá</v>
      </c>
    </row>
    <row r="6543" hidden="1" spans="1:10">
      <c r="A6543" s="38"/>
      <c r="B6543" s="56" t="s">
        <v>12191</v>
      </c>
      <c r="C6543" s="54" t="s">
        <v>12192</v>
      </c>
      <c r="D6543" t="str">
        <f>IFERROR(VLOOKUP(C6543,'5.2.5'!$G$2:$H$11754,2,0),"")</f>
        <v>Xã Xuân Phong</v>
      </c>
      <c r="E6543" t="str">
        <f t="shared" si="384"/>
        <v/>
      </c>
      <c r="G6543" t="str">
        <f t="shared" si="385"/>
        <v>40137</v>
      </c>
      <c r="H6543" t="str">
        <f t="shared" si="386"/>
        <v>Huyện Thọ Xuân</v>
      </c>
      <c r="I6543" t="str">
        <f t="shared" si="387"/>
        <v>401</v>
      </c>
      <c r="J6543" t="str">
        <f>VLOOKUP(I6543,Tỉnh!$A$2:$B$64,2,0)</f>
        <v>Thanh Hoá</v>
      </c>
    </row>
    <row r="6544" hidden="1" spans="1:10">
      <c r="A6544" s="38"/>
      <c r="B6544" s="56" t="s">
        <v>12193</v>
      </c>
      <c r="C6544" s="54" t="s">
        <v>12194</v>
      </c>
      <c r="D6544" t="str">
        <f>IFERROR(VLOOKUP(C6544,'5.2.5'!$G$2:$H$11754,2,0),"")</f>
        <v>Xã Thọ Hải</v>
      </c>
      <c r="E6544" t="str">
        <f t="shared" si="384"/>
        <v/>
      </c>
      <c r="G6544" t="str">
        <f t="shared" si="385"/>
        <v>40137</v>
      </c>
      <c r="H6544" t="str">
        <f t="shared" si="386"/>
        <v>Huyện Thọ Xuân</v>
      </c>
      <c r="I6544" t="str">
        <f t="shared" si="387"/>
        <v>401</v>
      </c>
      <c r="J6544" t="str">
        <f>VLOOKUP(I6544,Tỉnh!$A$2:$B$64,2,0)</f>
        <v>Thanh Hoá</v>
      </c>
    </row>
    <row r="6545" hidden="1" spans="1:10">
      <c r="A6545" s="38"/>
      <c r="B6545" s="56" t="s">
        <v>12195</v>
      </c>
      <c r="C6545" s="54" t="s">
        <v>12196</v>
      </c>
      <c r="D6545" t="str">
        <f>IFERROR(VLOOKUP(C6545,'5.2.5'!$G$2:$H$11754,2,0),"")</f>
        <v>Xã Xuân Sơn (hết hiệu lực)</v>
      </c>
      <c r="E6545" t="str">
        <f t="shared" si="384"/>
        <v/>
      </c>
      <c r="G6545" t="str">
        <f t="shared" si="385"/>
        <v>40137</v>
      </c>
      <c r="H6545" t="str">
        <f t="shared" si="386"/>
        <v>Huyện Thọ Xuân</v>
      </c>
      <c r="I6545" t="str">
        <f t="shared" si="387"/>
        <v>401</v>
      </c>
      <c r="J6545" t="str">
        <f>VLOOKUP(I6545,Tỉnh!$A$2:$B$64,2,0)</f>
        <v>Thanh Hoá</v>
      </c>
    </row>
    <row r="6546" hidden="1" spans="1:10">
      <c r="A6546" s="38"/>
      <c r="B6546" s="56" t="s">
        <v>9808</v>
      </c>
      <c r="C6546" s="54" t="s">
        <v>12197</v>
      </c>
      <c r="D6546" t="str">
        <f>IFERROR(VLOOKUP(C6546,'5.2.5'!$G$2:$H$11754,2,0),"")</f>
        <v>Xã Quảng Phú</v>
      </c>
      <c r="E6546" t="str">
        <f t="shared" si="384"/>
        <v/>
      </c>
      <c r="G6546" t="str">
        <f t="shared" si="385"/>
        <v>40137</v>
      </c>
      <c r="H6546" t="str">
        <f t="shared" si="386"/>
        <v>Huyện Thọ Xuân</v>
      </c>
      <c r="I6546" t="str">
        <f t="shared" si="387"/>
        <v>401</v>
      </c>
      <c r="J6546" t="str">
        <f>VLOOKUP(I6546,Tỉnh!$A$2:$B$64,2,0)</f>
        <v>Thanh Hoá</v>
      </c>
    </row>
    <row r="6547" hidden="1" spans="1:10">
      <c r="A6547" s="38"/>
      <c r="B6547" s="56" t="s">
        <v>7953</v>
      </c>
      <c r="C6547" s="54" t="s">
        <v>12198</v>
      </c>
      <c r="D6547" t="str">
        <f>IFERROR(VLOOKUP(C6547,'5.2.5'!$G$2:$H$11754,2,0),"")</f>
        <v>Xã Xuân Lai</v>
      </c>
      <c r="E6547" t="str">
        <f t="shared" si="384"/>
        <v/>
      </c>
      <c r="G6547" t="str">
        <f t="shared" si="385"/>
        <v>40137</v>
      </c>
      <c r="H6547" t="str">
        <f t="shared" si="386"/>
        <v>Huyện Thọ Xuân</v>
      </c>
      <c r="I6547" t="str">
        <f t="shared" si="387"/>
        <v>401</v>
      </c>
      <c r="J6547" t="str">
        <f>VLOOKUP(I6547,Tỉnh!$A$2:$B$64,2,0)</f>
        <v>Thanh Hoá</v>
      </c>
    </row>
    <row r="6548" hidden="1" spans="1:10">
      <c r="A6548" s="38"/>
      <c r="B6548" s="56" t="s">
        <v>12199</v>
      </c>
      <c r="C6548" s="54" t="s">
        <v>12200</v>
      </c>
      <c r="D6548" t="str">
        <f>IFERROR(VLOOKUP(C6548,'5.2.5'!$G$2:$H$11754,2,0),"")</f>
        <v>Xã Xuân Tân (hết hiệu lực)</v>
      </c>
      <c r="E6548" t="str">
        <f t="shared" si="384"/>
        <v/>
      </c>
      <c r="G6548" t="str">
        <f t="shared" si="385"/>
        <v>40137</v>
      </c>
      <c r="H6548" t="str">
        <f t="shared" si="386"/>
        <v>Huyện Thọ Xuân</v>
      </c>
      <c r="I6548" t="str">
        <f t="shared" si="387"/>
        <v>401</v>
      </c>
      <c r="J6548" t="str">
        <f>VLOOKUP(I6548,Tỉnh!$A$2:$B$64,2,0)</f>
        <v>Thanh Hoá</v>
      </c>
    </row>
    <row r="6549" hidden="1" spans="1:10">
      <c r="A6549" s="38"/>
      <c r="B6549" s="56" t="s">
        <v>12201</v>
      </c>
      <c r="C6549" s="54" t="s">
        <v>12202</v>
      </c>
      <c r="D6549" t="str">
        <f>IFERROR(VLOOKUP(C6549,'5.2.5'!$G$2:$H$11754,2,0),"")</f>
        <v>Xã Xuân Bái</v>
      </c>
      <c r="E6549" t="str">
        <f t="shared" si="384"/>
        <v/>
      </c>
      <c r="G6549" t="str">
        <f t="shared" si="385"/>
        <v>40137</v>
      </c>
      <c r="H6549" t="str">
        <f t="shared" si="386"/>
        <v>Huyện Thọ Xuân</v>
      </c>
      <c r="I6549" t="str">
        <f t="shared" si="387"/>
        <v>401</v>
      </c>
      <c r="J6549" t="str">
        <f>VLOOKUP(I6549,Tỉnh!$A$2:$B$64,2,0)</f>
        <v>Thanh Hoá</v>
      </c>
    </row>
    <row r="6550" hidden="1" spans="1:10">
      <c r="A6550" s="38"/>
      <c r="B6550" s="56" t="s">
        <v>12203</v>
      </c>
      <c r="C6550" s="54" t="s">
        <v>12204</v>
      </c>
      <c r="D6550" t="str">
        <f>IFERROR(VLOOKUP(C6550,'5.2.5'!$G$2:$H$11754,2,0),"")</f>
        <v>Xã Xuân Thắng (hết hiệu lực)</v>
      </c>
      <c r="E6550" t="str">
        <f t="shared" si="384"/>
        <v/>
      </c>
      <c r="G6550" t="str">
        <f t="shared" si="385"/>
        <v>40137</v>
      </c>
      <c r="H6550" t="str">
        <f t="shared" si="386"/>
        <v>Huyện Thọ Xuân</v>
      </c>
      <c r="I6550" t="str">
        <f t="shared" si="387"/>
        <v>401</v>
      </c>
      <c r="J6550" t="str">
        <f>VLOOKUP(I6550,Tỉnh!$A$2:$B$64,2,0)</f>
        <v>Thanh Hoá</v>
      </c>
    </row>
    <row r="6551" hidden="1" spans="1:10">
      <c r="A6551" s="38"/>
      <c r="B6551" s="56" t="s">
        <v>12205</v>
      </c>
      <c r="C6551" s="54" t="s">
        <v>12206</v>
      </c>
      <c r="D6551" t="str">
        <f>IFERROR(VLOOKUP(C6551,'5.2.5'!$G$2:$H$11754,2,0),"")</f>
        <v>Xã Xuân Lam (hết hiệu lực)</v>
      </c>
      <c r="E6551" t="str">
        <f t="shared" si="384"/>
        <v/>
      </c>
      <c r="G6551" t="str">
        <f t="shared" si="385"/>
        <v>40137</v>
      </c>
      <c r="H6551" t="str">
        <f t="shared" si="386"/>
        <v>Huyện Thọ Xuân</v>
      </c>
      <c r="I6551" t="str">
        <f t="shared" si="387"/>
        <v>401</v>
      </c>
      <c r="J6551" t="str">
        <f>VLOOKUP(I6551,Tỉnh!$A$2:$B$64,2,0)</f>
        <v>Thanh Hoá</v>
      </c>
    </row>
    <row r="6552" hidden="1" spans="1:10">
      <c r="A6552" s="38"/>
      <c r="B6552" s="56" t="s">
        <v>12207</v>
      </c>
      <c r="C6552" s="54" t="s">
        <v>12208</v>
      </c>
      <c r="D6552" t="str">
        <f>IFERROR(VLOOKUP(C6552,'5.2.5'!$G$2:$H$11754,2,0),"")</f>
        <v>Xã Xuân Thiên</v>
      </c>
      <c r="E6552" t="str">
        <f t="shared" si="384"/>
        <v/>
      </c>
      <c r="G6552" t="str">
        <f t="shared" si="385"/>
        <v>40137</v>
      </c>
      <c r="H6552" t="str">
        <f t="shared" si="386"/>
        <v>Huyện Thọ Xuân</v>
      </c>
      <c r="I6552" t="str">
        <f t="shared" si="387"/>
        <v>401</v>
      </c>
      <c r="J6552" t="str">
        <f>VLOOKUP(I6552,Tỉnh!$A$2:$B$64,2,0)</f>
        <v>Thanh Hoá</v>
      </c>
    </row>
    <row r="6553" hidden="1" spans="1:10">
      <c r="A6553" s="38"/>
      <c r="B6553" s="56" t="s">
        <v>12209</v>
      </c>
      <c r="C6553" s="54" t="s">
        <v>12210</v>
      </c>
      <c r="D6553" t="str">
        <f>IFERROR(VLOOKUP(C6553,'5.2.5'!$G$2:$H$11754,2,0),"")</f>
        <v>Xã Thọ Minh (hết hiệu lực)</v>
      </c>
      <c r="E6553" t="str">
        <f t="shared" si="384"/>
        <v/>
      </c>
      <c r="G6553" t="str">
        <f t="shared" si="385"/>
        <v>40137</v>
      </c>
      <c r="H6553" t="str">
        <f t="shared" si="386"/>
        <v>Huyện Thọ Xuân</v>
      </c>
      <c r="I6553" t="str">
        <f t="shared" si="387"/>
        <v>401</v>
      </c>
      <c r="J6553" t="str">
        <f>VLOOKUP(I6553,Tỉnh!$A$2:$B$64,2,0)</f>
        <v>Thanh Hoá</v>
      </c>
    </row>
    <row r="6554" hidden="1" spans="1:10">
      <c r="A6554" s="38"/>
      <c r="B6554" s="56" t="s">
        <v>12211</v>
      </c>
      <c r="C6554" s="54" t="s">
        <v>12212</v>
      </c>
      <c r="D6554" t="str">
        <f>IFERROR(VLOOKUP(C6554,'5.2.5'!$G$2:$H$11754,2,0),"")</f>
        <v>Xã Xuân Châu (hết hiệu lực)</v>
      </c>
      <c r="E6554" t="str">
        <f t="shared" si="384"/>
        <v/>
      </c>
      <c r="G6554" t="str">
        <f t="shared" si="385"/>
        <v>40137</v>
      </c>
      <c r="H6554" t="str">
        <f t="shared" si="386"/>
        <v>Huyện Thọ Xuân</v>
      </c>
      <c r="I6554" t="str">
        <f t="shared" si="387"/>
        <v>401</v>
      </c>
      <c r="J6554" t="str">
        <f>VLOOKUP(I6554,Tỉnh!$A$2:$B$64,2,0)</f>
        <v>Thanh Hoá</v>
      </c>
    </row>
    <row r="6555" hidden="1" spans="1:10">
      <c r="A6555" s="38"/>
      <c r="B6555" s="56" t="s">
        <v>12213</v>
      </c>
      <c r="C6555" s="54" t="s">
        <v>12214</v>
      </c>
      <c r="D6555" t="str">
        <f>IFERROR(VLOOKUP(C6555,'5.2.5'!$G$2:$H$11754,2,0),"")</f>
        <v>Xã Thọ Lập</v>
      </c>
      <c r="E6555" t="str">
        <f t="shared" si="384"/>
        <v/>
      </c>
      <c r="G6555" t="str">
        <f t="shared" si="385"/>
        <v>40137</v>
      </c>
      <c r="H6555" t="str">
        <f t="shared" si="386"/>
        <v>Huyện Thọ Xuân</v>
      </c>
      <c r="I6555" t="str">
        <f t="shared" si="387"/>
        <v>401</v>
      </c>
      <c r="J6555" t="str">
        <f>VLOOKUP(I6555,Tỉnh!$A$2:$B$64,2,0)</f>
        <v>Thanh Hoá</v>
      </c>
    </row>
    <row r="6556" hidden="1" spans="1:10">
      <c r="A6556" s="38"/>
      <c r="B6556" s="56" t="s">
        <v>12215</v>
      </c>
      <c r="C6556" s="54" t="s">
        <v>12216</v>
      </c>
      <c r="D6556" t="str">
        <f>IFERROR(VLOOKUP(C6556,'5.2.5'!$G$2:$H$11754,2,0),"")</f>
        <v>Xã Xuân Tín</v>
      </c>
      <c r="E6556" t="str">
        <f t="shared" ref="E6556:E6619" si="388">IF(D6556=B6556,"",B6556)</f>
        <v/>
      </c>
      <c r="G6556" t="str">
        <f t="shared" ref="G6556:G6619" si="389">LEFT(C6556,5)</f>
        <v>40137</v>
      </c>
      <c r="H6556" t="str">
        <f t="shared" ref="H6556:H6619" si="390">VLOOKUP(G6556,$B$5:$C$724,2,0)</f>
        <v>Huyện Thọ Xuân</v>
      </c>
      <c r="I6556" t="str">
        <f t="shared" ref="I6556:I6619" si="391">LEFT(C6556,3)</f>
        <v>401</v>
      </c>
      <c r="J6556" t="str">
        <f>VLOOKUP(I6556,Tỉnh!$A$2:$B$64,2,0)</f>
        <v>Thanh Hoá</v>
      </c>
    </row>
    <row r="6557" hidden="1" spans="1:10">
      <c r="A6557" s="38"/>
      <c r="B6557" s="56" t="s">
        <v>12217</v>
      </c>
      <c r="C6557" s="54" t="s">
        <v>12218</v>
      </c>
      <c r="D6557" t="str">
        <f>IFERROR(VLOOKUP(C6557,'5.2.5'!$G$2:$H$11754,2,0),"")</f>
        <v>Xã Phú Yên (hết hiệu lực)</v>
      </c>
      <c r="E6557" t="str">
        <f t="shared" si="388"/>
        <v/>
      </c>
      <c r="G6557" t="str">
        <f t="shared" si="389"/>
        <v>40137</v>
      </c>
      <c r="H6557" t="str">
        <f t="shared" si="390"/>
        <v>Huyện Thọ Xuân</v>
      </c>
      <c r="I6557" t="str">
        <f t="shared" si="391"/>
        <v>401</v>
      </c>
      <c r="J6557" t="str">
        <f>VLOOKUP(I6557,Tỉnh!$A$2:$B$64,2,0)</f>
        <v>Thanh Hoá</v>
      </c>
    </row>
    <row r="6558" hidden="1" spans="1:10">
      <c r="A6558" s="38"/>
      <c r="B6558" s="56" t="s">
        <v>12219</v>
      </c>
      <c r="C6558" s="54" t="s">
        <v>12220</v>
      </c>
      <c r="D6558" t="str">
        <f>IFERROR(VLOOKUP(C6558,'5.2.5'!$G$2:$H$11754,2,0),"")</f>
        <v>Xã Xuân Lập</v>
      </c>
      <c r="E6558" t="str">
        <f t="shared" si="388"/>
        <v/>
      </c>
      <c r="G6558" t="str">
        <f t="shared" si="389"/>
        <v>40137</v>
      </c>
      <c r="H6558" t="str">
        <f t="shared" si="390"/>
        <v>Huyện Thọ Xuân</v>
      </c>
      <c r="I6558" t="str">
        <f t="shared" si="391"/>
        <v>401</v>
      </c>
      <c r="J6558" t="str">
        <f>VLOOKUP(I6558,Tỉnh!$A$2:$B$64,2,0)</f>
        <v>Thanh Hoá</v>
      </c>
    </row>
    <row r="6559" hidden="1" spans="1:10">
      <c r="A6559" s="38"/>
      <c r="B6559" s="56" t="s">
        <v>12221</v>
      </c>
      <c r="C6559" s="54" t="s">
        <v>12222</v>
      </c>
      <c r="D6559" t="str">
        <f>IFERROR(VLOOKUP(C6559,'5.2.5'!$G$2:$H$11754,2,0),"")</f>
        <v>Xã Thọ Thắng (hết hiệu lực)</v>
      </c>
      <c r="E6559" t="str">
        <f t="shared" si="388"/>
        <v/>
      </c>
      <c r="G6559" t="str">
        <f t="shared" si="389"/>
        <v>40137</v>
      </c>
      <c r="H6559" t="str">
        <f t="shared" si="390"/>
        <v>Huyện Thọ Xuân</v>
      </c>
      <c r="I6559" t="str">
        <f t="shared" si="391"/>
        <v>401</v>
      </c>
      <c r="J6559" t="str">
        <f>VLOOKUP(I6559,Tỉnh!$A$2:$B$64,2,0)</f>
        <v>Thanh Hoá</v>
      </c>
    </row>
    <row r="6560" hidden="1" spans="1:10">
      <c r="A6560" s="38"/>
      <c r="B6560" s="56" t="s">
        <v>5950</v>
      </c>
      <c r="C6560" s="54" t="s">
        <v>12223</v>
      </c>
      <c r="D6560" t="str">
        <f>IFERROR(VLOOKUP(C6560,'5.2.5'!$G$2:$H$11754,2,0),"")</f>
        <v>Xã Xuân Minh</v>
      </c>
      <c r="E6560" t="str">
        <f t="shared" si="388"/>
        <v/>
      </c>
      <c r="G6560" t="str">
        <f t="shared" si="389"/>
        <v>40137</v>
      </c>
      <c r="H6560" t="str">
        <f t="shared" si="390"/>
        <v>Huyện Thọ Xuân</v>
      </c>
      <c r="I6560" t="str">
        <f t="shared" si="391"/>
        <v>401</v>
      </c>
      <c r="J6560" t="str">
        <f>VLOOKUP(I6560,Tỉnh!$A$2:$B$64,2,0)</f>
        <v>Thanh Hoá</v>
      </c>
    </row>
    <row r="6561" hidden="1" spans="1:10">
      <c r="A6561" s="38"/>
      <c r="B6561" s="56" t="s">
        <v>12224</v>
      </c>
      <c r="C6561" s="54" t="s">
        <v>12225</v>
      </c>
      <c r="D6561" t="str">
        <f>IFERROR(VLOOKUP(C6561,'5.2.5'!$G$2:$H$11754,2,0),"")</f>
        <v>Xã Xuân Vinh (hết hiệu lực)</v>
      </c>
      <c r="E6561" t="str">
        <f t="shared" si="388"/>
        <v/>
      </c>
      <c r="G6561" t="str">
        <f t="shared" si="389"/>
        <v>40137</v>
      </c>
      <c r="H6561" t="str">
        <f t="shared" si="390"/>
        <v>Huyện Thọ Xuân</v>
      </c>
      <c r="I6561" t="str">
        <f t="shared" si="391"/>
        <v>401</v>
      </c>
      <c r="J6561" t="str">
        <f>VLOOKUP(I6561,Tỉnh!$A$2:$B$64,2,0)</f>
        <v>Thanh Hoá</v>
      </c>
    </row>
    <row r="6562" hidden="1" spans="1:10">
      <c r="A6562" s="38"/>
      <c r="B6562" s="56" t="s">
        <v>12226</v>
      </c>
      <c r="C6562" s="54" t="s">
        <v>12227</v>
      </c>
      <c r="D6562" t="str">
        <f>IFERROR(VLOOKUP(C6562,'5.2.5'!$G$2:$H$11754,2,0),"")</f>
        <v>Xã Thọ Trường (hết hiệu lực)</v>
      </c>
      <c r="E6562" t="str">
        <f t="shared" si="388"/>
        <v/>
      </c>
      <c r="G6562" t="str">
        <f t="shared" si="389"/>
        <v>40137</v>
      </c>
      <c r="H6562" t="str">
        <f t="shared" si="390"/>
        <v>Huyện Thọ Xuân</v>
      </c>
      <c r="I6562" t="str">
        <f t="shared" si="391"/>
        <v>401</v>
      </c>
      <c r="J6562" t="str">
        <f>VLOOKUP(I6562,Tỉnh!$A$2:$B$64,2,0)</f>
        <v>Thanh Hoá</v>
      </c>
    </row>
    <row r="6563" hidden="1" spans="1:10">
      <c r="A6563" s="38"/>
      <c r="B6563" s="56" t="s">
        <v>12228</v>
      </c>
      <c r="C6563" s="54" t="s">
        <v>12229</v>
      </c>
      <c r="D6563" t="str">
        <f>IFERROR(VLOOKUP(C6563,'5.2.5'!$G$2:$H$11754,2,0),"")</f>
        <v>Xã Thọ Xương</v>
      </c>
      <c r="E6563" t="str">
        <f t="shared" si="388"/>
        <v/>
      </c>
      <c r="G6563" t="str">
        <f t="shared" si="389"/>
        <v>40137</v>
      </c>
      <c r="H6563" t="str">
        <f t="shared" si="390"/>
        <v>Huyện Thọ Xuân</v>
      </c>
      <c r="I6563" t="str">
        <f t="shared" si="391"/>
        <v>401</v>
      </c>
      <c r="J6563" t="str">
        <f>VLOOKUP(I6563,Tỉnh!$A$2:$B$64,2,0)</f>
        <v>Thanh Hoá</v>
      </c>
    </row>
    <row r="6564" hidden="1" spans="1:10">
      <c r="A6564" s="38"/>
      <c r="B6564" s="56" t="s">
        <v>12230</v>
      </c>
      <c r="C6564" s="54" t="s">
        <v>12231</v>
      </c>
      <c r="D6564" t="str">
        <f>IFERROR(VLOOKUP(C6564,'5.2.5'!$G$2:$H$11754,2,0),"")</f>
        <v>Thị trấn Lam Sơn</v>
      </c>
      <c r="E6564" t="str">
        <f t="shared" si="388"/>
        <v/>
      </c>
      <c r="G6564" t="str">
        <f t="shared" si="389"/>
        <v>40137</v>
      </c>
      <c r="H6564" t="str">
        <f t="shared" si="390"/>
        <v>Huyện Thọ Xuân</v>
      </c>
      <c r="I6564" t="str">
        <f t="shared" si="391"/>
        <v>401</v>
      </c>
      <c r="J6564" t="str">
        <f>VLOOKUP(I6564,Tỉnh!$A$2:$B$64,2,0)</f>
        <v>Thanh Hoá</v>
      </c>
    </row>
    <row r="6565" hidden="1" spans="1:10">
      <c r="A6565" s="38"/>
      <c r="B6565" s="56" t="s">
        <v>12232</v>
      </c>
      <c r="C6565" s="54" t="s">
        <v>12233</v>
      </c>
      <c r="D6565" t="str">
        <f>IFERROR(VLOOKUP(C6565,'5.2.5'!$G$2:$H$11754,2,0),"")</f>
        <v>Xã Xuân Khánh (hết hiệu lực)</v>
      </c>
      <c r="E6565" t="str">
        <f t="shared" si="388"/>
        <v/>
      </c>
      <c r="G6565" t="str">
        <f t="shared" si="389"/>
        <v>40137</v>
      </c>
      <c r="H6565" t="str">
        <f t="shared" si="390"/>
        <v>Huyện Thọ Xuân</v>
      </c>
      <c r="I6565" t="str">
        <f t="shared" si="391"/>
        <v>401</v>
      </c>
      <c r="J6565" t="str">
        <f>VLOOKUP(I6565,Tỉnh!$A$2:$B$64,2,0)</f>
        <v>Thanh Hoá</v>
      </c>
    </row>
    <row r="6566" hidden="1" spans="1:10">
      <c r="A6566" s="38"/>
      <c r="B6566" s="56" t="s">
        <v>12234</v>
      </c>
      <c r="C6566" s="54" t="s">
        <v>12235</v>
      </c>
      <c r="D6566" t="str">
        <f>IFERROR(VLOOKUP(C6566,'5.2.5'!$G$2:$H$11754,2,0),"")</f>
        <v>Xã Thọ Nguyên (hết hiệu lực)</v>
      </c>
      <c r="E6566" t="str">
        <f t="shared" si="388"/>
        <v/>
      </c>
      <c r="G6566" t="str">
        <f t="shared" si="389"/>
        <v>40137</v>
      </c>
      <c r="H6566" t="str">
        <f t="shared" si="390"/>
        <v>Huyện Thọ Xuân</v>
      </c>
      <c r="I6566" t="str">
        <f t="shared" si="391"/>
        <v>401</v>
      </c>
      <c r="J6566" t="str">
        <f>VLOOKUP(I6566,Tỉnh!$A$2:$B$64,2,0)</f>
        <v>Thanh Hoá</v>
      </c>
    </row>
    <row r="6567" hidden="1" spans="1:10">
      <c r="A6567" s="38"/>
      <c r="B6567" s="56" t="s">
        <v>12236</v>
      </c>
      <c r="C6567" s="54" t="s">
        <v>12237</v>
      </c>
      <c r="D6567" t="str">
        <f>IFERROR(VLOOKUP(C6567,'5.2.5'!$G$2:$H$11754,2,0),"")</f>
        <v>Xã Hạnh Phúc (hết hiệu lực)</v>
      </c>
      <c r="E6567" t="str">
        <f t="shared" si="388"/>
        <v/>
      </c>
      <c r="G6567" t="str">
        <f t="shared" si="389"/>
        <v>40137</v>
      </c>
      <c r="H6567" t="str">
        <f t="shared" si="390"/>
        <v>Huyện Thọ Xuân</v>
      </c>
      <c r="I6567" t="str">
        <f t="shared" si="391"/>
        <v>401</v>
      </c>
      <c r="J6567" t="str">
        <f>VLOOKUP(I6567,Tỉnh!$A$2:$B$64,2,0)</f>
        <v>Thanh Hoá</v>
      </c>
    </row>
    <row r="6568" hidden="1" spans="1:10">
      <c r="A6568" s="38"/>
      <c r="B6568" s="56" t="s">
        <v>12238</v>
      </c>
      <c r="C6568" s="54" t="s">
        <v>12239</v>
      </c>
      <c r="D6568" t="str">
        <f>IFERROR(VLOOKUP(C6568,'5.2.5'!$G$2:$H$11754,2,0),"")</f>
        <v>Xã Bắc Lương</v>
      </c>
      <c r="E6568" t="str">
        <f t="shared" si="388"/>
        <v/>
      </c>
      <c r="G6568" t="str">
        <f t="shared" si="389"/>
        <v>40137</v>
      </c>
      <c r="H6568" t="str">
        <f t="shared" si="390"/>
        <v>Huyện Thọ Xuân</v>
      </c>
      <c r="I6568" t="str">
        <f t="shared" si="391"/>
        <v>401</v>
      </c>
      <c r="J6568" t="str">
        <f>VLOOKUP(I6568,Tỉnh!$A$2:$B$64,2,0)</f>
        <v>Thanh Hoá</v>
      </c>
    </row>
    <row r="6569" hidden="1" spans="1:10">
      <c r="A6569" s="38"/>
      <c r="B6569" s="56" t="s">
        <v>12240</v>
      </c>
      <c r="C6569" s="54" t="s">
        <v>12241</v>
      </c>
      <c r="D6569" t="str">
        <f>IFERROR(VLOOKUP(C6569,'5.2.5'!$G$2:$H$11754,2,0),"")</f>
        <v>Xã Nam Giang</v>
      </c>
      <c r="E6569" t="str">
        <f t="shared" si="388"/>
        <v/>
      </c>
      <c r="G6569" t="str">
        <f t="shared" si="389"/>
        <v>40137</v>
      </c>
      <c r="H6569" t="str">
        <f t="shared" si="390"/>
        <v>Huyện Thọ Xuân</v>
      </c>
      <c r="I6569" t="str">
        <f t="shared" si="391"/>
        <v>401</v>
      </c>
      <c r="J6569" t="str">
        <f>VLOOKUP(I6569,Tỉnh!$A$2:$B$64,2,0)</f>
        <v>Thanh Hoá</v>
      </c>
    </row>
    <row r="6570" hidden="1" spans="1:10">
      <c r="A6570" s="38"/>
      <c r="B6570" s="56" t="s">
        <v>12242</v>
      </c>
      <c r="C6570" s="54" t="s">
        <v>12243</v>
      </c>
      <c r="D6570" t="str">
        <f>IFERROR(VLOOKUP(C6570,'5.2.5'!$G$2:$H$11754,2,0),"")</f>
        <v>Xã Thọ Lộc</v>
      </c>
      <c r="E6570" t="str">
        <f t="shared" si="388"/>
        <v/>
      </c>
      <c r="G6570" t="str">
        <f t="shared" si="389"/>
        <v>40137</v>
      </c>
      <c r="H6570" t="str">
        <f t="shared" si="390"/>
        <v>Huyện Thọ Xuân</v>
      </c>
      <c r="I6570" t="str">
        <f t="shared" si="391"/>
        <v>401</v>
      </c>
      <c r="J6570" t="str">
        <f>VLOOKUP(I6570,Tỉnh!$A$2:$B$64,2,0)</f>
        <v>Thanh Hoá</v>
      </c>
    </row>
    <row r="6571" hidden="1" spans="1:10">
      <c r="A6571" s="38"/>
      <c r="B6571" s="56" t="s">
        <v>6058</v>
      </c>
      <c r="C6571" s="54" t="s">
        <v>12244</v>
      </c>
      <c r="D6571" t="str">
        <f>IFERROR(VLOOKUP(C6571,'5.2.5'!$G$2:$H$11754,2,0),"")</f>
        <v>Xã Xuân Trường</v>
      </c>
      <c r="E6571" t="str">
        <f t="shared" si="388"/>
        <v/>
      </c>
      <c r="G6571" t="str">
        <f t="shared" si="389"/>
        <v>40137</v>
      </c>
      <c r="H6571" t="str">
        <f t="shared" si="390"/>
        <v>Huyện Thọ Xuân</v>
      </c>
      <c r="I6571" t="str">
        <f t="shared" si="391"/>
        <v>401</v>
      </c>
      <c r="J6571" t="str">
        <f>VLOOKUP(I6571,Tỉnh!$A$2:$B$64,2,0)</f>
        <v>Thanh Hoá</v>
      </c>
    </row>
    <row r="6572" hidden="1" spans="1:10">
      <c r="A6572" s="38"/>
      <c r="B6572" s="56" t="s">
        <v>12245</v>
      </c>
      <c r="C6572" s="54" t="s">
        <v>12246</v>
      </c>
      <c r="D6572" t="str">
        <f>IFERROR(VLOOKUP(C6572,'5.2.5'!$G$2:$H$11754,2,0),"")</f>
        <v>Xã Tây Hồ</v>
      </c>
      <c r="E6572" t="str">
        <f t="shared" si="388"/>
        <v/>
      </c>
      <c r="G6572" t="str">
        <f t="shared" si="389"/>
        <v>40137</v>
      </c>
      <c r="H6572" t="str">
        <f t="shared" si="390"/>
        <v>Huyện Thọ Xuân</v>
      </c>
      <c r="I6572" t="str">
        <f t="shared" si="391"/>
        <v>401</v>
      </c>
      <c r="J6572" t="str">
        <f>VLOOKUP(I6572,Tỉnh!$A$2:$B$64,2,0)</f>
        <v>Thanh Hoá</v>
      </c>
    </row>
    <row r="6573" hidden="1" spans="1:10">
      <c r="A6573" s="38"/>
      <c r="B6573" s="56" t="s">
        <v>1777</v>
      </c>
      <c r="C6573" s="54" t="s">
        <v>12247</v>
      </c>
      <c r="D6573" t="str">
        <f>IFERROR(VLOOKUP(C6573,'5.2.5'!$G$2:$H$11754,2,0),"")</f>
        <v>Xã Xuân Giang</v>
      </c>
      <c r="E6573" t="str">
        <f t="shared" si="388"/>
        <v/>
      </c>
      <c r="G6573" t="str">
        <f t="shared" si="389"/>
        <v>40137</v>
      </c>
      <c r="H6573" t="str">
        <f t="shared" si="390"/>
        <v>Huyện Thọ Xuân</v>
      </c>
      <c r="I6573" t="str">
        <f t="shared" si="391"/>
        <v>401</v>
      </c>
      <c r="J6573" t="str">
        <f>VLOOKUP(I6573,Tỉnh!$A$2:$B$64,2,0)</f>
        <v>Thanh Hoá</v>
      </c>
    </row>
    <row r="6574" hidden="1" spans="1:10">
      <c r="A6574" s="38"/>
      <c r="B6574" s="56" t="s">
        <v>8767</v>
      </c>
      <c r="C6574" s="54" t="s">
        <v>12248</v>
      </c>
      <c r="D6574" t="str">
        <f>IFERROR(VLOOKUP(C6574,'5.2.5'!$G$2:$H$11754,2,0),"")</f>
        <v>Xã Xuân Quang (hết hiệu lực)</v>
      </c>
      <c r="E6574" t="str">
        <f t="shared" si="388"/>
        <v/>
      </c>
      <c r="G6574" t="str">
        <f t="shared" si="389"/>
        <v>40137</v>
      </c>
      <c r="H6574" t="str">
        <f t="shared" si="390"/>
        <v>Huyện Thọ Xuân</v>
      </c>
      <c r="I6574" t="str">
        <f t="shared" si="391"/>
        <v>401</v>
      </c>
      <c r="J6574" t="str">
        <f>VLOOKUP(I6574,Tỉnh!$A$2:$B$64,2,0)</f>
        <v>Thanh Hoá</v>
      </c>
    </row>
    <row r="6575" hidden="1" spans="1:10">
      <c r="A6575" s="38"/>
      <c r="B6575" s="56" t="s">
        <v>12249</v>
      </c>
      <c r="C6575" s="54" t="s">
        <v>12250</v>
      </c>
      <c r="D6575" t="str">
        <f>IFERROR(VLOOKUP(C6575,'5.2.5'!$G$2:$H$11754,2,0),"")</f>
        <v>Xã Xuân Hưng</v>
      </c>
      <c r="E6575" t="str">
        <f t="shared" si="388"/>
        <v/>
      </c>
      <c r="G6575" t="str">
        <f t="shared" si="389"/>
        <v>40137</v>
      </c>
      <c r="H6575" t="str">
        <f t="shared" si="390"/>
        <v>Huyện Thọ Xuân</v>
      </c>
      <c r="I6575" t="str">
        <f t="shared" si="391"/>
        <v>401</v>
      </c>
      <c r="J6575" t="str">
        <f>VLOOKUP(I6575,Tỉnh!$A$2:$B$64,2,0)</f>
        <v>Thanh Hoá</v>
      </c>
    </row>
    <row r="6576" hidden="1" spans="1:10">
      <c r="A6576" s="38"/>
      <c r="B6576" s="56" t="s">
        <v>12251</v>
      </c>
      <c r="C6576" s="54" t="s">
        <v>12252</v>
      </c>
      <c r="D6576" t="str">
        <f>IFERROR(VLOOKUP(C6576,'5.2.5'!$G$2:$H$11754,2,0),"")</f>
        <v>Xã Thọ Diên</v>
      </c>
      <c r="E6576" t="str">
        <f t="shared" si="388"/>
        <v/>
      </c>
      <c r="G6576" t="str">
        <f t="shared" si="389"/>
        <v>40137</v>
      </c>
      <c r="H6576" t="str">
        <f t="shared" si="390"/>
        <v>Huyện Thọ Xuân</v>
      </c>
      <c r="I6576" t="str">
        <f t="shared" si="391"/>
        <v>401</v>
      </c>
      <c r="J6576" t="str">
        <f>VLOOKUP(I6576,Tỉnh!$A$2:$B$64,2,0)</f>
        <v>Thanh Hoá</v>
      </c>
    </row>
    <row r="6577" hidden="1" spans="1:10">
      <c r="A6577" s="38"/>
      <c r="B6577" s="56" t="s">
        <v>12253</v>
      </c>
      <c r="C6577" s="54" t="s">
        <v>12254</v>
      </c>
      <c r="D6577" t="str">
        <f>IFERROR(VLOOKUP(C6577,'5.2.5'!$G$2:$H$11754,2,0),"")</f>
        <v>Xã Thọ Lâm</v>
      </c>
      <c r="E6577" t="str">
        <f t="shared" si="388"/>
        <v/>
      </c>
      <c r="G6577" t="str">
        <f t="shared" si="389"/>
        <v>40137</v>
      </c>
      <c r="H6577" t="str">
        <f t="shared" si="390"/>
        <v>Huyện Thọ Xuân</v>
      </c>
      <c r="I6577" t="str">
        <f t="shared" si="391"/>
        <v>401</v>
      </c>
      <c r="J6577" t="str">
        <f>VLOOKUP(I6577,Tỉnh!$A$2:$B$64,2,0)</f>
        <v>Thanh Hoá</v>
      </c>
    </row>
    <row r="6578" hidden="1" spans="1:10">
      <c r="A6578" s="38"/>
      <c r="B6578" s="56" t="s">
        <v>4821</v>
      </c>
      <c r="C6578" s="74" t="s">
        <v>12255</v>
      </c>
      <c r="D6578" t="str">
        <f>IFERROR(VLOOKUP(C6578,'5.2.5'!$G$2:$H$11754,2,0),"")</f>
        <v>Xã Phú Xuân</v>
      </c>
      <c r="E6578" t="str">
        <f t="shared" si="388"/>
        <v/>
      </c>
      <c r="G6578" t="str">
        <f t="shared" si="389"/>
        <v>40137</v>
      </c>
      <c r="H6578" t="str">
        <f t="shared" si="390"/>
        <v>Huyện Thọ Xuân</v>
      </c>
      <c r="I6578" t="str">
        <f t="shared" si="391"/>
        <v>401</v>
      </c>
      <c r="J6578" t="str">
        <f>VLOOKUP(I6578,Tỉnh!$A$2:$B$64,2,0)</f>
        <v>Thanh Hoá</v>
      </c>
    </row>
    <row r="6579" hidden="1" spans="1:10">
      <c r="A6579" s="38"/>
      <c r="B6579" s="56" t="s">
        <v>4609</v>
      </c>
      <c r="C6579" s="74" t="s">
        <v>12256</v>
      </c>
      <c r="D6579" t="str">
        <f>IFERROR(VLOOKUP(C6579,'5.2.5'!$G$2:$H$11754,2,0),"")</f>
        <v>Xã Xuân Hồng</v>
      </c>
      <c r="E6579" t="str">
        <f t="shared" si="388"/>
        <v/>
      </c>
      <c r="G6579" t="str">
        <f t="shared" si="389"/>
        <v>40137</v>
      </c>
      <c r="H6579" t="str">
        <f t="shared" si="390"/>
        <v>Huyện Thọ Xuân</v>
      </c>
      <c r="I6579" t="str">
        <f t="shared" si="391"/>
        <v>401</v>
      </c>
      <c r="J6579" t="str">
        <f>VLOOKUP(I6579,Tỉnh!$A$2:$B$64,2,0)</f>
        <v>Thanh Hoá</v>
      </c>
    </row>
    <row r="6580" hidden="1" spans="1:10">
      <c r="A6580" s="38"/>
      <c r="B6580" s="56" t="s">
        <v>12257</v>
      </c>
      <c r="C6580" s="74" t="s">
        <v>12258</v>
      </c>
      <c r="D6580" t="str">
        <f>IFERROR(VLOOKUP(C6580,'5.2.5'!$G$2:$H$11754,2,0),"")</f>
        <v>Xã Xuân Sinh</v>
      </c>
      <c r="E6580" t="str">
        <f t="shared" si="388"/>
        <v/>
      </c>
      <c r="G6580" t="str">
        <f t="shared" si="389"/>
        <v>40137</v>
      </c>
      <c r="H6580" t="str">
        <f t="shared" si="390"/>
        <v>Huyện Thọ Xuân</v>
      </c>
      <c r="I6580" t="str">
        <f t="shared" si="391"/>
        <v>401</v>
      </c>
      <c r="J6580" t="str">
        <f>VLOOKUP(I6580,Tỉnh!$A$2:$B$64,2,0)</f>
        <v>Thanh Hoá</v>
      </c>
    </row>
    <row r="6581" hidden="1" spans="1:10">
      <c r="A6581" s="38"/>
      <c r="B6581" s="56" t="s">
        <v>12259</v>
      </c>
      <c r="C6581" s="74" t="s">
        <v>12260</v>
      </c>
      <c r="D6581" t="str">
        <f>IFERROR(VLOOKUP(C6581,'5.2.5'!$G$2:$H$11754,2,0),"")</f>
        <v>Xã Trường Xuân</v>
      </c>
      <c r="E6581" t="str">
        <f t="shared" si="388"/>
        <v/>
      </c>
      <c r="G6581" t="str">
        <f t="shared" si="389"/>
        <v>40137</v>
      </c>
      <c r="H6581" t="str">
        <f t="shared" si="390"/>
        <v>Huyện Thọ Xuân</v>
      </c>
      <c r="I6581" t="str">
        <f t="shared" si="391"/>
        <v>401</v>
      </c>
      <c r="J6581" t="str">
        <f>VLOOKUP(I6581,Tỉnh!$A$2:$B$64,2,0)</f>
        <v>Thanh Hoá</v>
      </c>
    </row>
    <row r="6582" hidden="1" spans="1:10">
      <c r="A6582" s="38"/>
      <c r="B6582" s="56" t="s">
        <v>12261</v>
      </c>
      <c r="C6582" s="74" t="s">
        <v>12262</v>
      </c>
      <c r="D6582" t="str">
        <f>IFERROR(VLOOKUP(C6582,'5.2.5'!$G$2:$H$11754,2,0),"")</f>
        <v>Xã Thuận Minh</v>
      </c>
      <c r="E6582" t="str">
        <f t="shared" si="388"/>
        <v/>
      </c>
      <c r="G6582" t="str">
        <f t="shared" si="389"/>
        <v>40137</v>
      </c>
      <c r="H6582" t="str">
        <f t="shared" si="390"/>
        <v>Huyện Thọ Xuân</v>
      </c>
      <c r="I6582" t="str">
        <f t="shared" si="391"/>
        <v>401</v>
      </c>
      <c r="J6582" t="str">
        <f>VLOOKUP(I6582,Tỉnh!$A$2:$B$64,2,0)</f>
        <v>Thanh Hoá</v>
      </c>
    </row>
    <row r="6583" hidden="1" spans="1:10">
      <c r="A6583" s="38"/>
      <c r="B6583" s="56" t="s">
        <v>7715</v>
      </c>
      <c r="C6583" s="54" t="s">
        <v>12263</v>
      </c>
      <c r="D6583" t="str">
        <f>IFERROR(VLOOKUP(C6583,'5.2.5'!$G$2:$H$11754,2,0),"")</f>
        <v>Xã Tuy Lộc</v>
      </c>
      <c r="E6583" t="str">
        <f t="shared" si="388"/>
        <v/>
      </c>
      <c r="G6583" t="str">
        <f t="shared" si="389"/>
        <v>40139</v>
      </c>
      <c r="H6583" t="str">
        <f t="shared" si="390"/>
        <v>Huyện Hậu Lộc</v>
      </c>
      <c r="I6583" t="str">
        <f t="shared" si="391"/>
        <v>401</v>
      </c>
      <c r="J6583" t="str">
        <f>VLOOKUP(I6583,Tỉnh!$A$2:$B$64,2,0)</f>
        <v>Thanh Hoá</v>
      </c>
    </row>
    <row r="6584" hidden="1" spans="1:10">
      <c r="A6584" s="38"/>
      <c r="B6584" s="56" t="s">
        <v>12264</v>
      </c>
      <c r="C6584" s="54" t="s">
        <v>12265</v>
      </c>
      <c r="D6584" t="str">
        <f>IFERROR(VLOOKUP(C6584,'5.2.5'!$G$2:$H$11754,2,0),"")</f>
        <v>Xã Hòa Lộc</v>
      </c>
      <c r="E6584" t="str">
        <f t="shared" si="388"/>
        <v/>
      </c>
      <c r="G6584" t="str">
        <f t="shared" si="389"/>
        <v>40139</v>
      </c>
      <c r="H6584" t="str">
        <f t="shared" si="390"/>
        <v>Huyện Hậu Lộc</v>
      </c>
      <c r="I6584" t="str">
        <f t="shared" si="391"/>
        <v>401</v>
      </c>
      <c r="J6584" t="str">
        <f>VLOOKUP(I6584,Tỉnh!$A$2:$B$64,2,0)</f>
        <v>Thanh Hoá</v>
      </c>
    </row>
    <row r="6585" hidden="1" spans="1:10">
      <c r="A6585" s="38"/>
      <c r="B6585" s="56" t="s">
        <v>12266</v>
      </c>
      <c r="C6585" s="54" t="s">
        <v>12267</v>
      </c>
      <c r="D6585" t="str">
        <f>IFERROR(VLOOKUP(C6585,'5.2.5'!$G$2:$H$11754,2,0),"")</f>
        <v>Xã Đồng Lộc</v>
      </c>
      <c r="E6585" t="str">
        <f t="shared" si="388"/>
        <v/>
      </c>
      <c r="G6585" t="str">
        <f t="shared" si="389"/>
        <v>40139</v>
      </c>
      <c r="H6585" t="str">
        <f t="shared" si="390"/>
        <v>Huyện Hậu Lộc</v>
      </c>
      <c r="I6585" t="str">
        <f t="shared" si="391"/>
        <v>401</v>
      </c>
      <c r="J6585" t="str">
        <f>VLOOKUP(I6585,Tỉnh!$A$2:$B$64,2,0)</f>
        <v>Thanh Hoá</v>
      </c>
    </row>
    <row r="6586" hidden="1" spans="1:10">
      <c r="A6586" s="38"/>
      <c r="B6586" s="56" t="s">
        <v>12268</v>
      </c>
      <c r="C6586" s="54" t="s">
        <v>12269</v>
      </c>
      <c r="D6586" t="str">
        <f>IFERROR(VLOOKUP(C6586,'5.2.5'!$G$2:$H$11754,2,0),"")</f>
        <v>Xã Tiến Lộc</v>
      </c>
      <c r="E6586" t="str">
        <f t="shared" si="388"/>
        <v/>
      </c>
      <c r="G6586" t="str">
        <f t="shared" si="389"/>
        <v>40139</v>
      </c>
      <c r="H6586" t="str">
        <f t="shared" si="390"/>
        <v>Huyện Hậu Lộc</v>
      </c>
      <c r="I6586" t="str">
        <f t="shared" si="391"/>
        <v>401</v>
      </c>
      <c r="J6586" t="str">
        <f>VLOOKUP(I6586,Tỉnh!$A$2:$B$64,2,0)</f>
        <v>Thanh Hoá</v>
      </c>
    </row>
    <row r="6587" hidden="1" spans="1:10">
      <c r="A6587" s="38"/>
      <c r="B6587" s="56" t="s">
        <v>12270</v>
      </c>
      <c r="C6587" s="54" t="s">
        <v>12271</v>
      </c>
      <c r="D6587" t="str">
        <f>IFERROR(VLOOKUP(C6587,'5.2.5'!$G$2:$H$11754,2,0),"")</f>
        <v>Xã Thành Lộc</v>
      </c>
      <c r="E6587" t="str">
        <f t="shared" si="388"/>
        <v/>
      </c>
      <c r="G6587" t="str">
        <f t="shared" si="389"/>
        <v>40139</v>
      </c>
      <c r="H6587" t="str">
        <f t="shared" si="390"/>
        <v>Huyện Hậu Lộc</v>
      </c>
      <c r="I6587" t="str">
        <f t="shared" si="391"/>
        <v>401</v>
      </c>
      <c r="J6587" t="str">
        <f>VLOOKUP(I6587,Tỉnh!$A$2:$B$64,2,0)</f>
        <v>Thanh Hoá</v>
      </c>
    </row>
    <row r="6588" hidden="1" spans="1:10">
      <c r="A6588" s="38"/>
      <c r="B6588" s="56" t="s">
        <v>12272</v>
      </c>
      <c r="C6588" s="54" t="s">
        <v>12273</v>
      </c>
      <c r="D6588" t="str">
        <f>IFERROR(VLOOKUP(C6588,'5.2.5'!$G$2:$H$11754,2,0),"")</f>
        <v>Xã Văn Lộc (hết hiệu lực)</v>
      </c>
      <c r="E6588" t="str">
        <f t="shared" si="388"/>
        <v/>
      </c>
      <c r="G6588" t="str">
        <f t="shared" si="389"/>
        <v>40139</v>
      </c>
      <c r="H6588" t="str">
        <f t="shared" si="390"/>
        <v>Huyện Hậu Lộc</v>
      </c>
      <c r="I6588" t="str">
        <f t="shared" si="391"/>
        <v>401</v>
      </c>
      <c r="J6588" t="str">
        <f>VLOOKUP(I6588,Tỉnh!$A$2:$B$64,2,0)</f>
        <v>Thanh Hoá</v>
      </c>
    </row>
    <row r="6589" hidden="1" spans="1:10">
      <c r="A6589" s="38"/>
      <c r="B6589" s="56" t="s">
        <v>12274</v>
      </c>
      <c r="C6589" s="54" t="s">
        <v>12275</v>
      </c>
      <c r="D6589" t="str">
        <f>IFERROR(VLOOKUP(C6589,'5.2.5'!$G$2:$H$11754,2,0),"")</f>
        <v>Xã Thịnh Lộc (hết hiệu lực)</v>
      </c>
      <c r="E6589" t="str">
        <f t="shared" si="388"/>
        <v/>
      </c>
      <c r="G6589" t="str">
        <f t="shared" si="389"/>
        <v>40139</v>
      </c>
      <c r="H6589" t="str">
        <f t="shared" si="390"/>
        <v>Huyện Hậu Lộc</v>
      </c>
      <c r="I6589" t="str">
        <f t="shared" si="391"/>
        <v>401</v>
      </c>
      <c r="J6589" t="str">
        <f>VLOOKUP(I6589,Tỉnh!$A$2:$B$64,2,0)</f>
        <v>Thanh Hoá</v>
      </c>
    </row>
    <row r="6590" hidden="1" spans="1:10">
      <c r="A6590" s="38"/>
      <c r="B6590" s="56" t="s">
        <v>5419</v>
      </c>
      <c r="C6590" s="54" t="s">
        <v>12276</v>
      </c>
      <c r="D6590" t="str">
        <f>IFERROR(VLOOKUP(C6590,'5.2.5'!$G$2:$H$11754,2,0),"")</f>
        <v>Xã Phú Lộc</v>
      </c>
      <c r="E6590" t="str">
        <f t="shared" si="388"/>
        <v/>
      </c>
      <c r="G6590" t="str">
        <f t="shared" si="389"/>
        <v>40139</v>
      </c>
      <c r="H6590" t="str">
        <f t="shared" si="390"/>
        <v>Huyện Hậu Lộc</v>
      </c>
      <c r="I6590" t="str">
        <f t="shared" si="391"/>
        <v>401</v>
      </c>
      <c r="J6590" t="str">
        <f>VLOOKUP(I6590,Tỉnh!$A$2:$B$64,2,0)</f>
        <v>Thanh Hoá</v>
      </c>
    </row>
    <row r="6591" hidden="1" spans="1:10">
      <c r="A6591" s="38"/>
      <c r="B6591" s="56" t="s">
        <v>4742</v>
      </c>
      <c r="C6591" s="54" t="s">
        <v>12277</v>
      </c>
      <c r="D6591" t="str">
        <f>IFERROR(VLOOKUP(C6591,'5.2.5'!$G$2:$H$11754,2,0),"")</f>
        <v>Xã Hải Lộc</v>
      </c>
      <c r="E6591" t="str">
        <f t="shared" si="388"/>
        <v/>
      </c>
      <c r="G6591" t="str">
        <f t="shared" si="389"/>
        <v>40139</v>
      </c>
      <c r="H6591" t="str">
        <f t="shared" si="390"/>
        <v>Huyện Hậu Lộc</v>
      </c>
      <c r="I6591" t="str">
        <f t="shared" si="391"/>
        <v>401</v>
      </c>
      <c r="J6591" t="str">
        <f>VLOOKUP(I6591,Tỉnh!$A$2:$B$64,2,0)</f>
        <v>Thanh Hoá</v>
      </c>
    </row>
    <row r="6592" hidden="1" spans="1:10">
      <c r="A6592" s="38"/>
      <c r="B6592" s="56" t="s">
        <v>12278</v>
      </c>
      <c r="C6592" s="54" t="s">
        <v>12279</v>
      </c>
      <c r="D6592" t="str">
        <f>IFERROR(VLOOKUP(C6592,'5.2.5'!$G$2:$H$11754,2,0),"")</f>
        <v>Thị trấn Hậu Lộc</v>
      </c>
      <c r="E6592" t="str">
        <f t="shared" si="388"/>
        <v/>
      </c>
      <c r="G6592" t="str">
        <f t="shared" si="389"/>
        <v>40139</v>
      </c>
      <c r="H6592" t="str">
        <f t="shared" si="390"/>
        <v>Huyện Hậu Lộc</v>
      </c>
      <c r="I6592" t="str">
        <f t="shared" si="391"/>
        <v>401</v>
      </c>
      <c r="J6592" t="str">
        <f>VLOOKUP(I6592,Tỉnh!$A$2:$B$64,2,0)</f>
        <v>Thanh Hoá</v>
      </c>
    </row>
    <row r="6593" hidden="1" spans="1:10">
      <c r="A6593" s="38"/>
      <c r="B6593" s="56" t="s">
        <v>12280</v>
      </c>
      <c r="C6593" s="54" t="s">
        <v>12281</v>
      </c>
      <c r="D6593" t="str">
        <f>IFERROR(VLOOKUP(C6593,'5.2.5'!$G$2:$H$11754,2,0),"")</f>
        <v>Xã Đại Lộc</v>
      </c>
      <c r="E6593" t="str">
        <f t="shared" si="388"/>
        <v/>
      </c>
      <c r="G6593" t="str">
        <f t="shared" si="389"/>
        <v>40139</v>
      </c>
      <c r="H6593" t="str">
        <f t="shared" si="390"/>
        <v>Huyện Hậu Lộc</v>
      </c>
      <c r="I6593" t="str">
        <f t="shared" si="391"/>
        <v>401</v>
      </c>
      <c r="J6593" t="str">
        <f>VLOOKUP(I6593,Tỉnh!$A$2:$B$64,2,0)</f>
        <v>Thanh Hoá</v>
      </c>
    </row>
    <row r="6594" hidden="1" spans="1:10">
      <c r="A6594" s="38"/>
      <c r="B6594" s="56" t="s">
        <v>12282</v>
      </c>
      <c r="C6594" s="54" t="s">
        <v>12283</v>
      </c>
      <c r="D6594" t="str">
        <f>IFERROR(VLOOKUP(C6594,'5.2.5'!$G$2:$H$11754,2,0),"")</f>
        <v>Xã Triệu Lộc</v>
      </c>
      <c r="E6594" t="str">
        <f t="shared" si="388"/>
        <v/>
      </c>
      <c r="G6594" t="str">
        <f t="shared" si="389"/>
        <v>40139</v>
      </c>
      <c r="H6594" t="str">
        <f t="shared" si="390"/>
        <v>Huyện Hậu Lộc</v>
      </c>
      <c r="I6594" t="str">
        <f t="shared" si="391"/>
        <v>401</v>
      </c>
      <c r="J6594" t="str">
        <f>VLOOKUP(I6594,Tỉnh!$A$2:$B$64,2,0)</f>
        <v>Thanh Hoá</v>
      </c>
    </row>
    <row r="6595" hidden="1" spans="1:10">
      <c r="A6595" s="38"/>
      <c r="B6595" s="56" t="s">
        <v>12284</v>
      </c>
      <c r="C6595" s="54" t="s">
        <v>12285</v>
      </c>
      <c r="D6595" t="str">
        <f>IFERROR(VLOOKUP(C6595,'5.2.5'!$G$2:$H$11754,2,0),"")</f>
        <v>Xã Châu Lộc (hết hiệu lực)</v>
      </c>
      <c r="E6595" t="str">
        <f t="shared" si="388"/>
        <v/>
      </c>
      <c r="G6595" t="str">
        <f t="shared" si="389"/>
        <v>40139</v>
      </c>
      <c r="H6595" t="str">
        <f t="shared" si="390"/>
        <v>Huyện Hậu Lộc</v>
      </c>
      <c r="I6595" t="str">
        <f t="shared" si="391"/>
        <v>401</v>
      </c>
      <c r="J6595" t="str">
        <f>VLOOKUP(I6595,Tỉnh!$A$2:$B$64,2,0)</f>
        <v>Thanh Hoá</v>
      </c>
    </row>
    <row r="6596" hidden="1" spans="1:10">
      <c r="A6596" s="38"/>
      <c r="B6596" s="56" t="s">
        <v>12286</v>
      </c>
      <c r="C6596" s="54" t="s">
        <v>12287</v>
      </c>
      <c r="D6596" t="str">
        <f>IFERROR(VLOOKUP(C6596,'5.2.5'!$G$2:$H$11754,2,0),"")</f>
        <v>Xã Lộc Sơn</v>
      </c>
      <c r="E6596" t="str">
        <f t="shared" si="388"/>
        <v/>
      </c>
      <c r="G6596" t="str">
        <f t="shared" si="389"/>
        <v>40139</v>
      </c>
      <c r="H6596" t="str">
        <f t="shared" si="390"/>
        <v>Huyện Hậu Lộc</v>
      </c>
      <c r="I6596" t="str">
        <f t="shared" si="391"/>
        <v>401</v>
      </c>
      <c r="J6596" t="str">
        <f>VLOOKUP(I6596,Tỉnh!$A$2:$B$64,2,0)</f>
        <v>Thanh Hoá</v>
      </c>
    </row>
    <row r="6597" hidden="1" spans="1:10">
      <c r="A6597" s="38"/>
      <c r="B6597" s="56" t="s">
        <v>12288</v>
      </c>
      <c r="C6597" s="54" t="s">
        <v>12289</v>
      </c>
      <c r="D6597" t="str">
        <f>IFERROR(VLOOKUP(C6597,'5.2.5'!$G$2:$H$11754,2,0),"")</f>
        <v>Xã Cầu Lộc</v>
      </c>
      <c r="E6597" t="str">
        <f t="shared" si="388"/>
        <v/>
      </c>
      <c r="G6597" t="str">
        <f t="shared" si="389"/>
        <v>40139</v>
      </c>
      <c r="H6597" t="str">
        <f t="shared" si="390"/>
        <v>Huyện Hậu Lộc</v>
      </c>
      <c r="I6597" t="str">
        <f t="shared" si="391"/>
        <v>401</v>
      </c>
      <c r="J6597" t="str">
        <f>VLOOKUP(I6597,Tỉnh!$A$2:$B$64,2,0)</f>
        <v>Thanh Hoá</v>
      </c>
    </row>
    <row r="6598" hidden="1" spans="1:11">
      <c r="A6598" s="38"/>
      <c r="B6598" s="57" t="s">
        <v>12290</v>
      </c>
      <c r="C6598" s="58" t="s">
        <v>12291</v>
      </c>
      <c r="D6598" t="str">
        <f>IFERROR(VLOOKUP(C6598,'5.2.5'!$G$2:$H$11754,2,0),"")</f>
        <v>Xã Phong Lộc</v>
      </c>
      <c r="E6598" t="str">
        <f t="shared" si="388"/>
        <v>Xã Phong Lộc (hết hiệu lực)</v>
      </c>
      <c r="F6598" t="s">
        <v>248</v>
      </c>
      <c r="G6598" t="str">
        <f t="shared" si="389"/>
        <v>40139</v>
      </c>
      <c r="H6598" t="str">
        <f t="shared" si="390"/>
        <v>Huyện Hậu Lộc</v>
      </c>
      <c r="I6598" t="str">
        <f t="shared" si="391"/>
        <v>401</v>
      </c>
      <c r="J6598" t="str">
        <f>VLOOKUP(I6598,Tỉnh!$A$2:$B$64,2,0)</f>
        <v>Thanh Hoá</v>
      </c>
      <c r="K6598" t="str">
        <f>VLOOKUP(J6598,'Nghị quyết thay đổi'!$B$1:$C$30,2,0)</f>
        <v>5.2.6</v>
      </c>
    </row>
    <row r="6599" hidden="1" spans="1:10">
      <c r="A6599" s="38"/>
      <c r="B6599" s="56" t="s">
        <v>4381</v>
      </c>
      <c r="C6599" s="54" t="s">
        <v>12292</v>
      </c>
      <c r="D6599" t="str">
        <f>IFERROR(VLOOKUP(C6599,'5.2.5'!$G$2:$H$11754,2,0),"")</f>
        <v>Xã Mỹ Lộc</v>
      </c>
      <c r="E6599" t="str">
        <f t="shared" si="388"/>
        <v/>
      </c>
      <c r="G6599" t="str">
        <f t="shared" si="389"/>
        <v>40139</v>
      </c>
      <c r="H6599" t="str">
        <f t="shared" si="390"/>
        <v>Huyện Hậu Lộc</v>
      </c>
      <c r="I6599" t="str">
        <f t="shared" si="391"/>
        <v>401</v>
      </c>
      <c r="J6599" t="str">
        <f>VLOOKUP(I6599,Tỉnh!$A$2:$B$64,2,0)</f>
        <v>Thanh Hoá</v>
      </c>
    </row>
    <row r="6600" hidden="1" spans="1:10">
      <c r="A6600" s="38"/>
      <c r="B6600" s="56" t="s">
        <v>12293</v>
      </c>
      <c r="C6600" s="54" t="s">
        <v>12294</v>
      </c>
      <c r="D6600" t="str">
        <f>IFERROR(VLOOKUP(C6600,'5.2.5'!$G$2:$H$11754,2,0),"")</f>
        <v>Xã Thuần Lộc</v>
      </c>
      <c r="E6600" t="str">
        <f t="shared" si="388"/>
        <v/>
      </c>
      <c r="G6600" t="str">
        <f t="shared" si="389"/>
        <v>40139</v>
      </c>
      <c r="H6600" t="str">
        <f t="shared" si="390"/>
        <v>Huyện Hậu Lộc</v>
      </c>
      <c r="I6600" t="str">
        <f t="shared" si="391"/>
        <v>401</v>
      </c>
      <c r="J6600" t="str">
        <f>VLOOKUP(I6600,Tỉnh!$A$2:$B$64,2,0)</f>
        <v>Thanh Hoá</v>
      </c>
    </row>
    <row r="6601" hidden="1" spans="1:10">
      <c r="A6601" s="38"/>
      <c r="B6601" s="56" t="s">
        <v>12295</v>
      </c>
      <c r="C6601" s="54" t="s">
        <v>12296</v>
      </c>
      <c r="D6601" t="str">
        <f>IFERROR(VLOOKUP(C6601,'5.2.5'!$G$2:$H$11754,2,0),"")</f>
        <v>Xã Lộc Tân (hết hiệu lực)</v>
      </c>
      <c r="E6601" t="str">
        <f t="shared" si="388"/>
        <v/>
      </c>
      <c r="G6601" t="str">
        <f t="shared" si="389"/>
        <v>40139</v>
      </c>
      <c r="H6601" t="str">
        <f t="shared" si="390"/>
        <v>Huyện Hậu Lộc</v>
      </c>
      <c r="I6601" t="str">
        <f t="shared" si="391"/>
        <v>401</v>
      </c>
      <c r="J6601" t="str">
        <f>VLOOKUP(I6601,Tỉnh!$A$2:$B$64,2,0)</f>
        <v>Thanh Hoá</v>
      </c>
    </row>
    <row r="6602" hidden="1" spans="1:10">
      <c r="A6602" s="38"/>
      <c r="B6602" s="56" t="s">
        <v>8881</v>
      </c>
      <c r="C6602" s="54" t="s">
        <v>12297</v>
      </c>
      <c r="D6602" t="str">
        <f>IFERROR(VLOOKUP(C6602,'5.2.5'!$G$2:$H$11754,2,0),"")</f>
        <v>Xã Xuân Lộc</v>
      </c>
      <c r="E6602" t="str">
        <f t="shared" si="388"/>
        <v/>
      </c>
      <c r="G6602" t="str">
        <f t="shared" si="389"/>
        <v>40139</v>
      </c>
      <c r="H6602" t="str">
        <f t="shared" si="390"/>
        <v>Huyện Hậu Lộc</v>
      </c>
      <c r="I6602" t="str">
        <f t="shared" si="391"/>
        <v>401</v>
      </c>
      <c r="J6602" t="str">
        <f>VLOOKUP(I6602,Tỉnh!$A$2:$B$64,2,0)</f>
        <v>Thanh Hoá</v>
      </c>
    </row>
    <row r="6603" hidden="1" spans="1:10">
      <c r="A6603" s="38"/>
      <c r="B6603" s="56" t="s">
        <v>12298</v>
      </c>
      <c r="C6603" s="54" t="s">
        <v>12299</v>
      </c>
      <c r="D6603" t="str">
        <f>IFERROR(VLOOKUP(C6603,'5.2.5'!$G$2:$H$11754,2,0),"")</f>
        <v>Xã Hoa Lộc</v>
      </c>
      <c r="E6603" t="str">
        <f t="shared" si="388"/>
        <v/>
      </c>
      <c r="G6603" t="str">
        <f t="shared" si="389"/>
        <v>40139</v>
      </c>
      <c r="H6603" t="str">
        <f t="shared" si="390"/>
        <v>Huyện Hậu Lộc</v>
      </c>
      <c r="I6603" t="str">
        <f t="shared" si="391"/>
        <v>401</v>
      </c>
      <c r="J6603" t="str">
        <f>VLOOKUP(I6603,Tỉnh!$A$2:$B$64,2,0)</f>
        <v>Thanh Hoá</v>
      </c>
    </row>
    <row r="6604" hidden="1" spans="1:10">
      <c r="A6604" s="38"/>
      <c r="B6604" s="56" t="s">
        <v>12300</v>
      </c>
      <c r="C6604" s="54" t="s">
        <v>12301</v>
      </c>
      <c r="D6604" t="str">
        <f>IFERROR(VLOOKUP(C6604,'5.2.5'!$G$2:$H$11754,2,0),"")</f>
        <v>Xã Liên Lộc</v>
      </c>
      <c r="E6604" t="str">
        <f t="shared" si="388"/>
        <v/>
      </c>
      <c r="G6604" t="str">
        <f t="shared" si="389"/>
        <v>40139</v>
      </c>
      <c r="H6604" t="str">
        <f t="shared" si="390"/>
        <v>Huyện Hậu Lộc</v>
      </c>
      <c r="I6604" t="str">
        <f t="shared" si="391"/>
        <v>401</v>
      </c>
      <c r="J6604" t="str">
        <f>VLOOKUP(I6604,Tỉnh!$A$2:$B$64,2,0)</f>
        <v>Thanh Hoá</v>
      </c>
    </row>
    <row r="6605" hidden="1" spans="1:10">
      <c r="A6605" s="38"/>
      <c r="B6605" s="56" t="s">
        <v>12302</v>
      </c>
      <c r="C6605" s="54" t="s">
        <v>12303</v>
      </c>
      <c r="D6605" t="str">
        <f>IFERROR(VLOOKUP(C6605,'5.2.5'!$G$2:$H$11754,2,0),"")</f>
        <v>Xã Quang Lộc</v>
      </c>
      <c r="E6605" t="str">
        <f t="shared" si="388"/>
        <v/>
      </c>
      <c r="G6605" t="str">
        <f t="shared" si="389"/>
        <v>40139</v>
      </c>
      <c r="H6605" t="str">
        <f t="shared" si="390"/>
        <v>Huyện Hậu Lộc</v>
      </c>
      <c r="I6605" t="str">
        <f t="shared" si="391"/>
        <v>401</v>
      </c>
      <c r="J6605" t="str">
        <f>VLOOKUP(I6605,Tỉnh!$A$2:$B$64,2,0)</f>
        <v>Thanh Hoá</v>
      </c>
    </row>
    <row r="6606" hidden="1" spans="1:10">
      <c r="A6606" s="38"/>
      <c r="B6606" s="56" t="s">
        <v>12304</v>
      </c>
      <c r="C6606" s="54" t="s">
        <v>12305</v>
      </c>
      <c r="D6606" t="str">
        <f>IFERROR(VLOOKUP(C6606,'5.2.5'!$G$2:$H$11754,2,0),"")</f>
        <v>Xã Minh Lộc</v>
      </c>
      <c r="E6606" t="str">
        <f t="shared" si="388"/>
        <v/>
      </c>
      <c r="G6606" t="str">
        <f t="shared" si="389"/>
        <v>40139</v>
      </c>
      <c r="H6606" t="str">
        <f t="shared" si="390"/>
        <v>Huyện Hậu Lộc</v>
      </c>
      <c r="I6606" t="str">
        <f t="shared" si="391"/>
        <v>401</v>
      </c>
      <c r="J6606" t="str">
        <f>VLOOKUP(I6606,Tỉnh!$A$2:$B$64,2,0)</f>
        <v>Thanh Hoá</v>
      </c>
    </row>
    <row r="6607" hidden="1" spans="1:10">
      <c r="A6607" s="38"/>
      <c r="B6607" s="56" t="s">
        <v>12306</v>
      </c>
      <c r="C6607" s="54" t="s">
        <v>12307</v>
      </c>
      <c r="D6607" t="str">
        <f>IFERROR(VLOOKUP(C6607,'5.2.5'!$G$2:$H$11754,2,0),"")</f>
        <v>Xã Hưng Lộc</v>
      </c>
      <c r="E6607" t="str">
        <f t="shared" si="388"/>
        <v/>
      </c>
      <c r="G6607" t="str">
        <f t="shared" si="389"/>
        <v>40139</v>
      </c>
      <c r="H6607" t="str">
        <f t="shared" si="390"/>
        <v>Huyện Hậu Lộc</v>
      </c>
      <c r="I6607" t="str">
        <f t="shared" si="391"/>
        <v>401</v>
      </c>
      <c r="J6607" t="str">
        <f>VLOOKUP(I6607,Tỉnh!$A$2:$B$64,2,0)</f>
        <v>Thanh Hoá</v>
      </c>
    </row>
    <row r="6608" hidden="1" spans="1:10">
      <c r="A6608" s="38"/>
      <c r="B6608" s="56" t="s">
        <v>3915</v>
      </c>
      <c r="C6608" s="54" t="s">
        <v>12308</v>
      </c>
      <c r="D6608" t="str">
        <f>IFERROR(VLOOKUP(C6608,'5.2.5'!$G$2:$H$11754,2,0),"")</f>
        <v>Xã Đa Lộc</v>
      </c>
      <c r="E6608" t="str">
        <f t="shared" si="388"/>
        <v/>
      </c>
      <c r="G6608" t="str">
        <f t="shared" si="389"/>
        <v>40139</v>
      </c>
      <c r="H6608" t="str">
        <f t="shared" si="390"/>
        <v>Huyện Hậu Lộc</v>
      </c>
      <c r="I6608" t="str">
        <f t="shared" si="391"/>
        <v>401</v>
      </c>
      <c r="J6608" t="str">
        <f>VLOOKUP(I6608,Tỉnh!$A$2:$B$64,2,0)</f>
        <v>Thanh Hoá</v>
      </c>
    </row>
    <row r="6609" hidden="1" spans="1:10">
      <c r="A6609" s="38"/>
      <c r="B6609" s="56" t="s">
        <v>12309</v>
      </c>
      <c r="C6609" s="54" t="s">
        <v>12310</v>
      </c>
      <c r="D6609" t="str">
        <f>IFERROR(VLOOKUP(C6609,'5.2.5'!$G$2:$H$11754,2,0),"")</f>
        <v>Xã Ngư Lộc</v>
      </c>
      <c r="E6609" t="str">
        <f t="shared" si="388"/>
        <v/>
      </c>
      <c r="G6609" t="str">
        <f t="shared" si="389"/>
        <v>40139</v>
      </c>
      <c r="H6609" t="str">
        <f t="shared" si="390"/>
        <v>Huyện Hậu Lộc</v>
      </c>
      <c r="I6609" t="str">
        <f t="shared" si="391"/>
        <v>401</v>
      </c>
      <c r="J6609" t="str">
        <f>VLOOKUP(I6609,Tỉnh!$A$2:$B$64,2,0)</f>
        <v>Thanh Hoá</v>
      </c>
    </row>
    <row r="6610" hidden="1" spans="1:10">
      <c r="A6610" s="38"/>
      <c r="B6610" s="56" t="s">
        <v>12311</v>
      </c>
      <c r="C6610" s="54" t="s">
        <v>12312</v>
      </c>
      <c r="D6610" t="str">
        <f>IFERROR(VLOOKUP(C6610,'5.2.5'!$G$2:$H$11754,2,0),"")</f>
        <v>Xã Thiệu Long</v>
      </c>
      <c r="E6610" t="str">
        <f t="shared" si="388"/>
        <v/>
      </c>
      <c r="G6610" t="str">
        <f t="shared" si="389"/>
        <v>40141</v>
      </c>
      <c r="H6610" t="str">
        <f t="shared" si="390"/>
        <v>Huyện Thiệu Hoá</v>
      </c>
      <c r="I6610" t="str">
        <f t="shared" si="391"/>
        <v>401</v>
      </c>
      <c r="J6610" t="str">
        <f>VLOOKUP(I6610,Tỉnh!$A$2:$B$64,2,0)</f>
        <v>Thanh Hoá</v>
      </c>
    </row>
    <row r="6611" hidden="1" spans="1:10">
      <c r="A6611" s="38"/>
      <c r="B6611" s="56" t="s">
        <v>12313</v>
      </c>
      <c r="C6611" s="54" t="s">
        <v>12314</v>
      </c>
      <c r="D6611" t="str">
        <f>IFERROR(VLOOKUP(C6611,'5.2.5'!$G$2:$H$11754,2,0),"")</f>
        <v>Xã Thiệu Minh (hết hiệu lực)</v>
      </c>
      <c r="E6611" t="str">
        <f t="shared" si="388"/>
        <v/>
      </c>
      <c r="G6611" t="str">
        <f t="shared" si="389"/>
        <v>40141</v>
      </c>
      <c r="H6611" t="str">
        <f t="shared" si="390"/>
        <v>Huyện Thiệu Hoá</v>
      </c>
      <c r="I6611" t="str">
        <f t="shared" si="391"/>
        <v>401</v>
      </c>
      <c r="J6611" t="str">
        <f>VLOOKUP(I6611,Tỉnh!$A$2:$B$64,2,0)</f>
        <v>Thanh Hoá</v>
      </c>
    </row>
    <row r="6612" hidden="1" spans="1:10">
      <c r="A6612" s="38"/>
      <c r="B6612" s="56" t="s">
        <v>12315</v>
      </c>
      <c r="C6612" s="54" t="s">
        <v>12316</v>
      </c>
      <c r="D6612" t="str">
        <f>IFERROR(VLOOKUP(C6612,'5.2.5'!$G$2:$H$11754,2,0),"")</f>
        <v>Thị trấn Vạn Hà (hết hiệu lực)</v>
      </c>
      <c r="E6612" t="str">
        <f t="shared" si="388"/>
        <v/>
      </c>
      <c r="G6612" t="str">
        <f t="shared" si="389"/>
        <v>40141</v>
      </c>
      <c r="H6612" t="str">
        <f t="shared" si="390"/>
        <v>Huyện Thiệu Hoá</v>
      </c>
      <c r="I6612" t="str">
        <f t="shared" si="391"/>
        <v>401</v>
      </c>
      <c r="J6612" t="str">
        <f>VLOOKUP(I6612,Tỉnh!$A$2:$B$64,2,0)</f>
        <v>Thanh Hoá</v>
      </c>
    </row>
    <row r="6613" hidden="1" spans="1:10">
      <c r="A6613" s="38"/>
      <c r="B6613" s="56" t="s">
        <v>12317</v>
      </c>
      <c r="C6613" s="54" t="s">
        <v>12318</v>
      </c>
      <c r="D6613" t="str">
        <f>IFERROR(VLOOKUP(C6613,'5.2.5'!$G$2:$H$11754,2,0),"")</f>
        <v>Xã Thiệu Công</v>
      </c>
      <c r="E6613" t="str">
        <f t="shared" si="388"/>
        <v/>
      </c>
      <c r="G6613" t="str">
        <f t="shared" si="389"/>
        <v>40141</v>
      </c>
      <c r="H6613" t="str">
        <f t="shared" si="390"/>
        <v>Huyện Thiệu Hoá</v>
      </c>
      <c r="I6613" t="str">
        <f t="shared" si="391"/>
        <v>401</v>
      </c>
      <c r="J6613" t="str">
        <f>VLOOKUP(I6613,Tỉnh!$A$2:$B$64,2,0)</f>
        <v>Thanh Hoá</v>
      </c>
    </row>
    <row r="6614" hidden="1" spans="1:10">
      <c r="A6614" s="38"/>
      <c r="B6614" s="56" t="s">
        <v>12319</v>
      </c>
      <c r="C6614" s="54" t="s">
        <v>12320</v>
      </c>
      <c r="D6614" t="str">
        <f>IFERROR(VLOOKUP(C6614,'5.2.5'!$G$2:$H$11754,2,0),"")</f>
        <v>Xã Thiệu Duy</v>
      </c>
      <c r="E6614" t="str">
        <f t="shared" si="388"/>
        <v/>
      </c>
      <c r="G6614" t="str">
        <f t="shared" si="389"/>
        <v>40141</v>
      </c>
      <c r="H6614" t="str">
        <f t="shared" si="390"/>
        <v>Huyện Thiệu Hoá</v>
      </c>
      <c r="I6614" t="str">
        <f t="shared" si="391"/>
        <v>401</v>
      </c>
      <c r="J6614" t="str">
        <f>VLOOKUP(I6614,Tỉnh!$A$2:$B$64,2,0)</f>
        <v>Thanh Hoá</v>
      </c>
    </row>
    <row r="6615" hidden="1" spans="1:10">
      <c r="A6615" s="38"/>
      <c r="B6615" s="56" t="s">
        <v>12321</v>
      </c>
      <c r="C6615" s="54" t="s">
        <v>12322</v>
      </c>
      <c r="D6615" t="str">
        <f>IFERROR(VLOOKUP(C6615,'5.2.5'!$G$2:$H$11754,2,0),"")</f>
        <v>Xã Thiệu Quang</v>
      </c>
      <c r="E6615" t="str">
        <f t="shared" si="388"/>
        <v/>
      </c>
      <c r="G6615" t="str">
        <f t="shared" si="389"/>
        <v>40141</v>
      </c>
      <c r="H6615" t="str">
        <f t="shared" si="390"/>
        <v>Huyện Thiệu Hoá</v>
      </c>
      <c r="I6615" t="str">
        <f t="shared" si="391"/>
        <v>401</v>
      </c>
      <c r="J6615" t="str">
        <f>VLOOKUP(I6615,Tỉnh!$A$2:$B$64,2,0)</f>
        <v>Thanh Hoá</v>
      </c>
    </row>
    <row r="6616" hidden="1" spans="1:10">
      <c r="A6616" s="38"/>
      <c r="B6616" s="56" t="s">
        <v>12323</v>
      </c>
      <c r="C6616" s="54" t="s">
        <v>12324</v>
      </c>
      <c r="D6616" t="str">
        <f>IFERROR(VLOOKUP(C6616,'5.2.5'!$G$2:$H$11754,2,0),"")</f>
        <v>Xã Thiệu Hòa</v>
      </c>
      <c r="E6616" t="str">
        <f t="shared" si="388"/>
        <v/>
      </c>
      <c r="G6616" t="str">
        <f t="shared" si="389"/>
        <v>40141</v>
      </c>
      <c r="H6616" t="str">
        <f t="shared" si="390"/>
        <v>Huyện Thiệu Hoá</v>
      </c>
      <c r="I6616" t="str">
        <f t="shared" si="391"/>
        <v>401</v>
      </c>
      <c r="J6616" t="str">
        <f>VLOOKUP(I6616,Tỉnh!$A$2:$B$64,2,0)</f>
        <v>Thanh Hoá</v>
      </c>
    </row>
    <row r="6617" hidden="1" spans="1:10">
      <c r="A6617" s="38"/>
      <c r="B6617" s="56" t="s">
        <v>12325</v>
      </c>
      <c r="C6617" s="54" t="s">
        <v>12326</v>
      </c>
      <c r="D6617" t="str">
        <f>IFERROR(VLOOKUP(C6617,'5.2.5'!$G$2:$H$11754,2,0),"")</f>
        <v>Xã Thiệu Lý</v>
      </c>
      <c r="E6617" t="str">
        <f t="shared" si="388"/>
        <v/>
      </c>
      <c r="G6617" t="str">
        <f t="shared" si="389"/>
        <v>40141</v>
      </c>
      <c r="H6617" t="str">
        <f t="shared" si="390"/>
        <v>Huyện Thiệu Hoá</v>
      </c>
      <c r="I6617" t="str">
        <f t="shared" si="391"/>
        <v>401</v>
      </c>
      <c r="J6617" t="str">
        <f>VLOOKUP(I6617,Tỉnh!$A$2:$B$64,2,0)</f>
        <v>Thanh Hoá</v>
      </c>
    </row>
    <row r="6618" hidden="1" spans="1:10">
      <c r="A6618" s="38"/>
      <c r="B6618" s="56" t="s">
        <v>12327</v>
      </c>
      <c r="C6618" s="54" t="s">
        <v>12328</v>
      </c>
      <c r="D6618" t="str">
        <f>IFERROR(VLOOKUP(C6618,'5.2.5'!$G$2:$H$11754,2,0),"")</f>
        <v>Xã Thiệu Châu (hết hiệu lực)</v>
      </c>
      <c r="E6618" t="str">
        <f t="shared" si="388"/>
        <v/>
      </c>
      <c r="G6618" t="str">
        <f t="shared" si="389"/>
        <v>40141</v>
      </c>
      <c r="H6618" t="str">
        <f t="shared" si="390"/>
        <v>Huyện Thiệu Hoá</v>
      </c>
      <c r="I6618" t="str">
        <f t="shared" si="391"/>
        <v>401</v>
      </c>
      <c r="J6618" t="str">
        <f>VLOOKUP(I6618,Tỉnh!$A$2:$B$64,2,0)</f>
        <v>Thanh Hoá</v>
      </c>
    </row>
    <row r="6619" hidden="1" spans="1:10">
      <c r="A6619" s="38"/>
      <c r="B6619" s="56" t="s">
        <v>12329</v>
      </c>
      <c r="C6619" s="54" t="s">
        <v>12330</v>
      </c>
      <c r="D6619" t="str">
        <f>IFERROR(VLOOKUP(C6619,'5.2.5'!$G$2:$H$11754,2,0),"")</f>
        <v>Xã Thiệu Ngọc</v>
      </c>
      <c r="E6619" t="str">
        <f t="shared" si="388"/>
        <v/>
      </c>
      <c r="G6619" t="str">
        <f t="shared" si="389"/>
        <v>40141</v>
      </c>
      <c r="H6619" t="str">
        <f t="shared" si="390"/>
        <v>Huyện Thiệu Hoá</v>
      </c>
      <c r="I6619" t="str">
        <f t="shared" si="391"/>
        <v>401</v>
      </c>
      <c r="J6619" t="str">
        <f>VLOOKUP(I6619,Tỉnh!$A$2:$B$64,2,0)</f>
        <v>Thanh Hoá</v>
      </c>
    </row>
    <row r="6620" hidden="1" spans="1:10">
      <c r="A6620" s="38"/>
      <c r="B6620" s="56" t="s">
        <v>12331</v>
      </c>
      <c r="C6620" s="54" t="s">
        <v>12332</v>
      </c>
      <c r="D6620" t="str">
        <f>IFERROR(VLOOKUP(C6620,'5.2.5'!$G$2:$H$11754,2,0),"")</f>
        <v>Xã Thiệu Vũ</v>
      </c>
      <c r="E6620" t="str">
        <f t="shared" ref="E6620:E6683" si="392">IF(D6620=B6620,"",B6620)</f>
        <v/>
      </c>
      <c r="G6620" t="str">
        <f t="shared" ref="G6620:G6683" si="393">LEFT(C6620,5)</f>
        <v>40141</v>
      </c>
      <c r="H6620" t="str">
        <f t="shared" ref="H6620:H6683" si="394">VLOOKUP(G6620,$B$5:$C$724,2,0)</f>
        <v>Huyện Thiệu Hoá</v>
      </c>
      <c r="I6620" t="str">
        <f t="shared" ref="I6620:I6683" si="395">LEFT(C6620,3)</f>
        <v>401</v>
      </c>
      <c r="J6620" t="str">
        <f>VLOOKUP(I6620,Tỉnh!$A$2:$B$64,2,0)</f>
        <v>Thanh Hoá</v>
      </c>
    </row>
    <row r="6621" hidden="1" spans="1:10">
      <c r="A6621" s="38"/>
      <c r="B6621" s="56" t="s">
        <v>12333</v>
      </c>
      <c r="C6621" s="54" t="s">
        <v>12334</v>
      </c>
      <c r="D6621" t="str">
        <f>IFERROR(VLOOKUP(C6621,'5.2.5'!$G$2:$H$11754,2,0),"")</f>
        <v>Xã Thiệu Phúc</v>
      </c>
      <c r="E6621" t="str">
        <f t="shared" si="392"/>
        <v/>
      </c>
      <c r="G6621" t="str">
        <f t="shared" si="393"/>
        <v>40141</v>
      </c>
      <c r="H6621" t="str">
        <f t="shared" si="394"/>
        <v>Huyện Thiệu Hoá</v>
      </c>
      <c r="I6621" t="str">
        <f t="shared" si="395"/>
        <v>401</v>
      </c>
      <c r="J6621" t="str">
        <f>VLOOKUP(I6621,Tỉnh!$A$2:$B$64,2,0)</f>
        <v>Thanh Hoá</v>
      </c>
    </row>
    <row r="6622" hidden="1" spans="1:10">
      <c r="A6622" s="38"/>
      <c r="B6622" s="56" t="s">
        <v>12335</v>
      </c>
      <c r="C6622" s="54" t="s">
        <v>12336</v>
      </c>
      <c r="D6622" t="str">
        <f>IFERROR(VLOOKUP(C6622,'5.2.5'!$G$2:$H$11754,2,0),"")</f>
        <v>Xã Thiệu Tiến</v>
      </c>
      <c r="E6622" t="str">
        <f t="shared" si="392"/>
        <v/>
      </c>
      <c r="G6622" t="str">
        <f t="shared" si="393"/>
        <v>40141</v>
      </c>
      <c r="H6622" t="str">
        <f t="shared" si="394"/>
        <v>Huyện Thiệu Hoá</v>
      </c>
      <c r="I6622" t="str">
        <f t="shared" si="395"/>
        <v>401</v>
      </c>
      <c r="J6622" t="str">
        <f>VLOOKUP(I6622,Tỉnh!$A$2:$B$64,2,0)</f>
        <v>Thanh Hoá</v>
      </c>
    </row>
    <row r="6623" hidden="1" spans="1:10">
      <c r="A6623" s="38"/>
      <c r="B6623" s="57" t="s">
        <v>12337</v>
      </c>
      <c r="C6623" s="54" t="s">
        <v>12338</v>
      </c>
      <c r="D6623" t="str">
        <f>IFERROR(VLOOKUP(C6623,'5.2.5'!$G$2:$H$11754,2,0),"")</f>
        <v>Xã Thiệu Phú (hết hiệu lực)</v>
      </c>
      <c r="E6623" t="str">
        <f t="shared" si="392"/>
        <v/>
      </c>
      <c r="G6623" t="str">
        <f t="shared" si="393"/>
        <v>40141</v>
      </c>
      <c r="H6623" t="str">
        <f t="shared" si="394"/>
        <v>Huyện Thiệu Hoá</v>
      </c>
      <c r="I6623" t="str">
        <f t="shared" si="395"/>
        <v>401</v>
      </c>
      <c r="J6623" t="str">
        <f>VLOOKUP(I6623,Tỉnh!$A$2:$B$64,2,0)</f>
        <v>Thanh Hoá</v>
      </c>
    </row>
    <row r="6624" hidden="1" spans="1:10">
      <c r="A6624" s="38"/>
      <c r="B6624" s="56" t="s">
        <v>12339</v>
      </c>
      <c r="C6624" s="54" t="s">
        <v>12340</v>
      </c>
      <c r="D6624" t="str">
        <f>IFERROR(VLOOKUP(C6624,'5.2.5'!$G$2:$H$11754,2,0),"")</f>
        <v>Xã Thiệu Giang</v>
      </c>
      <c r="E6624" t="str">
        <f t="shared" si="392"/>
        <v/>
      </c>
      <c r="G6624" t="str">
        <f t="shared" si="393"/>
        <v>40141</v>
      </c>
      <c r="H6624" t="str">
        <f t="shared" si="394"/>
        <v>Huyện Thiệu Hoá</v>
      </c>
      <c r="I6624" t="str">
        <f t="shared" si="395"/>
        <v>401</v>
      </c>
      <c r="J6624" t="str">
        <f>VLOOKUP(I6624,Tỉnh!$A$2:$B$64,2,0)</f>
        <v>Thanh Hoá</v>
      </c>
    </row>
    <row r="6625" hidden="1" spans="1:10">
      <c r="A6625" s="38"/>
      <c r="B6625" s="56" t="s">
        <v>12341</v>
      </c>
      <c r="C6625" s="54" t="s">
        <v>12342</v>
      </c>
      <c r="D6625" t="str">
        <f>IFERROR(VLOOKUP(C6625,'5.2.5'!$G$2:$H$11754,2,0),"")</f>
        <v>Xã Thiệu Nguyên</v>
      </c>
      <c r="E6625" t="str">
        <f t="shared" si="392"/>
        <v/>
      </c>
      <c r="G6625" t="str">
        <f t="shared" si="393"/>
        <v>40141</v>
      </c>
      <c r="H6625" t="str">
        <f t="shared" si="394"/>
        <v>Huyện Thiệu Hoá</v>
      </c>
      <c r="I6625" t="str">
        <f t="shared" si="395"/>
        <v>401</v>
      </c>
      <c r="J6625" t="str">
        <f>VLOOKUP(I6625,Tỉnh!$A$2:$B$64,2,0)</f>
        <v>Thanh Hoá</v>
      </c>
    </row>
    <row r="6626" hidden="1" spans="1:10">
      <c r="A6626" s="38"/>
      <c r="B6626" s="56" t="s">
        <v>12343</v>
      </c>
      <c r="C6626" s="54" t="s">
        <v>12344</v>
      </c>
      <c r="D6626" t="str">
        <f>IFERROR(VLOOKUP(C6626,'5.2.5'!$G$2:$H$11754,2,0),"")</f>
        <v>Xã Thiệu Hợp</v>
      </c>
      <c r="E6626" t="str">
        <f t="shared" si="392"/>
        <v/>
      </c>
      <c r="G6626" t="str">
        <f t="shared" si="393"/>
        <v>40141</v>
      </c>
      <c r="H6626" t="str">
        <f t="shared" si="394"/>
        <v>Huyện Thiệu Hoá</v>
      </c>
      <c r="I6626" t="str">
        <f t="shared" si="395"/>
        <v>401</v>
      </c>
      <c r="J6626" t="str">
        <f>VLOOKUP(I6626,Tỉnh!$A$2:$B$64,2,0)</f>
        <v>Thanh Hoá</v>
      </c>
    </row>
    <row r="6627" hidden="1" spans="1:10">
      <c r="A6627" s="38"/>
      <c r="B6627" s="56" t="s">
        <v>12345</v>
      </c>
      <c r="C6627" s="54" t="s">
        <v>12346</v>
      </c>
      <c r="D6627" t="str">
        <f>IFERROR(VLOOKUP(C6627,'5.2.5'!$G$2:$H$11754,2,0),"")</f>
        <v>Xã Thiệu Thịnh</v>
      </c>
      <c r="E6627" t="str">
        <f t="shared" si="392"/>
        <v/>
      </c>
      <c r="G6627" t="str">
        <f t="shared" si="393"/>
        <v>40141</v>
      </c>
      <c r="H6627" t="str">
        <f t="shared" si="394"/>
        <v>Huyện Thiệu Hoá</v>
      </c>
      <c r="I6627" t="str">
        <f t="shared" si="395"/>
        <v>401</v>
      </c>
      <c r="J6627" t="str">
        <f>VLOOKUP(I6627,Tỉnh!$A$2:$B$64,2,0)</f>
        <v>Thanh Hoá</v>
      </c>
    </row>
    <row r="6628" hidden="1" spans="1:10">
      <c r="A6628" s="38"/>
      <c r="B6628" s="56" t="s">
        <v>12347</v>
      </c>
      <c r="C6628" s="54" t="s">
        <v>12348</v>
      </c>
      <c r="D6628" t="str">
        <f>IFERROR(VLOOKUP(C6628,'5.2.5'!$G$2:$H$11754,2,0),"")</f>
        <v>Xã Thiệu Thành</v>
      </c>
      <c r="E6628" t="str">
        <f t="shared" si="392"/>
        <v/>
      </c>
      <c r="G6628" t="str">
        <f t="shared" si="393"/>
        <v>40141</v>
      </c>
      <c r="H6628" t="str">
        <f t="shared" si="394"/>
        <v>Huyện Thiệu Hoá</v>
      </c>
      <c r="I6628" t="str">
        <f t="shared" si="395"/>
        <v>401</v>
      </c>
      <c r="J6628" t="str">
        <f>VLOOKUP(I6628,Tỉnh!$A$2:$B$64,2,0)</f>
        <v>Thanh Hoá</v>
      </c>
    </row>
    <row r="6629" hidden="1" spans="1:10">
      <c r="A6629" s="38"/>
      <c r="B6629" s="56" t="s">
        <v>12349</v>
      </c>
      <c r="C6629" s="54" t="s">
        <v>12350</v>
      </c>
      <c r="D6629" t="str">
        <f>IFERROR(VLOOKUP(C6629,'5.2.5'!$G$2:$H$11754,2,0),"")</f>
        <v>Xã Thiệu Toán</v>
      </c>
      <c r="E6629" t="str">
        <f t="shared" si="392"/>
        <v/>
      </c>
      <c r="G6629" t="str">
        <f t="shared" si="393"/>
        <v>40141</v>
      </c>
      <c r="H6629" t="str">
        <f t="shared" si="394"/>
        <v>Huyện Thiệu Hoá</v>
      </c>
      <c r="I6629" t="str">
        <f t="shared" si="395"/>
        <v>401</v>
      </c>
      <c r="J6629" t="str">
        <f>VLOOKUP(I6629,Tỉnh!$A$2:$B$64,2,0)</f>
        <v>Thanh Hoá</v>
      </c>
    </row>
    <row r="6630" hidden="1" spans="1:10">
      <c r="A6630" s="38"/>
      <c r="B6630" s="56" t="s">
        <v>12351</v>
      </c>
      <c r="C6630" s="54" t="s">
        <v>12352</v>
      </c>
      <c r="D6630" t="str">
        <f>IFERROR(VLOOKUP(C6630,'5.2.5'!$G$2:$H$11754,2,0),"")</f>
        <v>Xã Thiệu Chính</v>
      </c>
      <c r="E6630" t="str">
        <f t="shared" si="392"/>
        <v/>
      </c>
      <c r="G6630" t="str">
        <f t="shared" si="393"/>
        <v>40141</v>
      </c>
      <c r="H6630" t="str">
        <f t="shared" si="394"/>
        <v>Huyện Thiệu Hoá</v>
      </c>
      <c r="I6630" t="str">
        <f t="shared" si="395"/>
        <v>401</v>
      </c>
      <c r="J6630" t="str">
        <f>VLOOKUP(I6630,Tỉnh!$A$2:$B$64,2,0)</f>
        <v>Thanh Hoá</v>
      </c>
    </row>
    <row r="6631" hidden="1" spans="1:10">
      <c r="A6631" s="38"/>
      <c r="B6631" s="56" t="s">
        <v>12353</v>
      </c>
      <c r="C6631" s="54" t="s">
        <v>12354</v>
      </c>
      <c r="D6631" t="str">
        <f>IFERROR(VLOOKUP(C6631,'5.2.5'!$G$2:$H$11754,2,0),"")</f>
        <v>Xã Thiệu Tâm (hết hiệu lực)</v>
      </c>
      <c r="E6631" t="str">
        <f t="shared" si="392"/>
        <v/>
      </c>
      <c r="G6631" t="str">
        <f t="shared" si="393"/>
        <v>40141</v>
      </c>
      <c r="H6631" t="str">
        <f t="shared" si="394"/>
        <v>Huyện Thiệu Hoá</v>
      </c>
      <c r="I6631" t="str">
        <f t="shared" si="395"/>
        <v>401</v>
      </c>
      <c r="J6631" t="str">
        <f>VLOOKUP(I6631,Tỉnh!$A$2:$B$64,2,0)</f>
        <v>Thanh Hoá</v>
      </c>
    </row>
    <row r="6632" hidden="1" spans="1:10">
      <c r="A6632" s="38"/>
      <c r="B6632" s="56" t="s">
        <v>12355</v>
      </c>
      <c r="C6632" s="54" t="s">
        <v>12356</v>
      </c>
      <c r="D6632" t="str">
        <f>IFERROR(VLOOKUP(C6632,'5.2.5'!$G$2:$H$11754,2,0),"")</f>
        <v>Xã Thiệu Viên</v>
      </c>
      <c r="E6632" t="str">
        <f t="shared" si="392"/>
        <v/>
      </c>
      <c r="G6632" t="str">
        <f t="shared" si="393"/>
        <v>40141</v>
      </c>
      <c r="H6632" t="str">
        <f t="shared" si="394"/>
        <v>Huyện Thiệu Hoá</v>
      </c>
      <c r="I6632" t="str">
        <f t="shared" si="395"/>
        <v>401</v>
      </c>
      <c r="J6632" t="str">
        <f>VLOOKUP(I6632,Tỉnh!$A$2:$B$64,2,0)</f>
        <v>Thanh Hoá</v>
      </c>
    </row>
    <row r="6633" hidden="1" spans="1:10">
      <c r="A6633" s="38"/>
      <c r="B6633" s="56" t="s">
        <v>12357</v>
      </c>
      <c r="C6633" s="54" t="s">
        <v>12358</v>
      </c>
      <c r="D6633" t="str">
        <f>IFERROR(VLOOKUP(C6633,'5.2.5'!$G$2:$H$11754,2,0),"")</f>
        <v>Xã Thiệu Vận</v>
      </c>
      <c r="E6633" t="str">
        <f t="shared" si="392"/>
        <v/>
      </c>
      <c r="G6633" t="str">
        <f t="shared" si="393"/>
        <v>40141</v>
      </c>
      <c r="H6633" t="str">
        <f t="shared" si="394"/>
        <v>Huyện Thiệu Hoá</v>
      </c>
      <c r="I6633" t="str">
        <f t="shared" si="395"/>
        <v>401</v>
      </c>
      <c r="J6633" t="str">
        <f>VLOOKUP(I6633,Tỉnh!$A$2:$B$64,2,0)</f>
        <v>Thanh Hoá</v>
      </c>
    </row>
    <row r="6634" hidden="1" spans="1:10">
      <c r="A6634" s="38"/>
      <c r="B6634" s="56" t="s">
        <v>12359</v>
      </c>
      <c r="C6634" s="54" t="s">
        <v>12360</v>
      </c>
      <c r="D6634" t="str">
        <f>IFERROR(VLOOKUP(C6634,'5.2.5'!$G$2:$H$11754,2,0),"")</f>
        <v>Xã Thiệu Trung</v>
      </c>
      <c r="E6634" t="str">
        <f t="shared" si="392"/>
        <v/>
      </c>
      <c r="G6634" t="str">
        <f t="shared" si="393"/>
        <v>40141</v>
      </c>
      <c r="H6634" t="str">
        <f t="shared" si="394"/>
        <v>Huyện Thiệu Hoá</v>
      </c>
      <c r="I6634" t="str">
        <f t="shared" si="395"/>
        <v>401</v>
      </c>
      <c r="J6634" t="str">
        <f>VLOOKUP(I6634,Tỉnh!$A$2:$B$64,2,0)</f>
        <v>Thanh Hoá</v>
      </c>
    </row>
    <row r="6635" hidden="1" spans="1:10">
      <c r="A6635" s="38"/>
      <c r="B6635" s="56" t="s">
        <v>12361</v>
      </c>
      <c r="C6635" s="54" t="s">
        <v>12362</v>
      </c>
      <c r="D6635" t="str">
        <f>IFERROR(VLOOKUP(C6635,'5.2.5'!$G$2:$H$11754,2,0),"")</f>
        <v>Xã Thiệu Đô (hết hiệu lực)</v>
      </c>
      <c r="E6635" t="str">
        <f t="shared" si="392"/>
        <v/>
      </c>
      <c r="G6635" t="str">
        <f t="shared" si="393"/>
        <v>40141</v>
      </c>
      <c r="H6635" t="str">
        <f t="shared" si="394"/>
        <v>Huyện Thiệu Hoá</v>
      </c>
      <c r="I6635" t="str">
        <f t="shared" si="395"/>
        <v>401</v>
      </c>
      <c r="J6635" t="str">
        <f>VLOOKUP(I6635,Tỉnh!$A$2:$B$64,2,0)</f>
        <v>Thanh Hoá</v>
      </c>
    </row>
    <row r="6636" hidden="1" spans="1:10">
      <c r="A6636" s="38"/>
      <c r="B6636" s="56" t="s">
        <v>12363</v>
      </c>
      <c r="C6636" s="54" t="s">
        <v>12364</v>
      </c>
      <c r="D6636" t="str">
        <f>IFERROR(VLOOKUP(C6636,'5.2.5'!$G$2:$H$11754,2,0),"")</f>
        <v>Xã Thiệu Giao</v>
      </c>
      <c r="E6636" t="str">
        <f t="shared" si="392"/>
        <v/>
      </c>
      <c r="G6636" t="str">
        <f t="shared" si="393"/>
        <v>40141</v>
      </c>
      <c r="H6636" t="str">
        <f t="shared" si="394"/>
        <v>Huyện Thiệu Hoá</v>
      </c>
      <c r="I6636" t="str">
        <f t="shared" si="395"/>
        <v>401</v>
      </c>
      <c r="J6636" t="str">
        <f>VLOOKUP(I6636,Tỉnh!$A$2:$B$64,2,0)</f>
        <v>Thanh Hoá</v>
      </c>
    </row>
    <row r="6637" hidden="1" spans="1:10">
      <c r="A6637" s="38"/>
      <c r="B6637" s="56" t="s">
        <v>12365</v>
      </c>
      <c r="C6637" s="54" t="s">
        <v>12366</v>
      </c>
      <c r="D6637" t="str">
        <f>IFERROR(VLOOKUP(C6637,'5.2.5'!$G$2:$H$11754,2,0),"")</f>
        <v>Xã Thiệu Tân (hết hiệu lực)</v>
      </c>
      <c r="E6637" t="str">
        <f t="shared" si="392"/>
        <v/>
      </c>
      <c r="G6637" t="str">
        <f t="shared" si="393"/>
        <v>40141</v>
      </c>
      <c r="H6637" t="str">
        <f t="shared" si="394"/>
        <v>Huyện Thiệu Hoá</v>
      </c>
      <c r="I6637" t="str">
        <f t="shared" si="395"/>
        <v>401</v>
      </c>
      <c r="J6637" t="str">
        <f>VLOOKUP(I6637,Tỉnh!$A$2:$B$64,2,0)</f>
        <v>Thanh Hoá</v>
      </c>
    </row>
    <row r="6638" hidden="1" spans="1:10">
      <c r="A6638" s="38"/>
      <c r="B6638" s="57" t="s">
        <v>12367</v>
      </c>
      <c r="C6638" s="74" t="s">
        <v>12368</v>
      </c>
      <c r="D6638" t="str">
        <f>IFERROR(VLOOKUP(C6638,'5.2.5'!$G$2:$H$11754,2,0),"")</f>
        <v>Thị trấn Hậu Hiền</v>
      </c>
      <c r="E6638" t="str">
        <f t="shared" si="392"/>
        <v/>
      </c>
      <c r="G6638" t="str">
        <f t="shared" si="393"/>
        <v>40141</v>
      </c>
      <c r="H6638" t="str">
        <f t="shared" si="394"/>
        <v>Huyện Thiệu Hoá</v>
      </c>
      <c r="I6638" t="str">
        <f t="shared" si="395"/>
        <v>401</v>
      </c>
      <c r="J6638" t="str">
        <f>VLOOKUP(I6638,Tỉnh!$A$2:$B$64,2,0)</f>
        <v>Thanh Hoá</v>
      </c>
    </row>
    <row r="6639" hidden="1" spans="1:10">
      <c r="A6639" s="38"/>
      <c r="B6639" s="56" t="s">
        <v>3867</v>
      </c>
      <c r="C6639" s="74" t="s">
        <v>12369</v>
      </c>
      <c r="D6639" t="str">
        <f>IFERROR(VLOOKUP(C6639,'5.2.5'!$G$2:$H$11754,2,0),"")</f>
        <v>Xã Tân Châu</v>
      </c>
      <c r="E6639" t="str">
        <f t="shared" si="392"/>
        <v/>
      </c>
      <c r="G6639" t="str">
        <f t="shared" si="393"/>
        <v>40141</v>
      </c>
      <c r="H6639" t="str">
        <f t="shared" si="394"/>
        <v>Huyện Thiệu Hoá</v>
      </c>
      <c r="I6639" t="str">
        <f t="shared" si="395"/>
        <v>401</v>
      </c>
      <c r="J6639" t="str">
        <f>VLOOKUP(I6639,Tỉnh!$A$2:$B$64,2,0)</f>
        <v>Thanh Hoá</v>
      </c>
    </row>
    <row r="6640" hidden="1" spans="1:10">
      <c r="A6640" s="38"/>
      <c r="B6640" s="56" t="s">
        <v>12370</v>
      </c>
      <c r="C6640" s="74" t="s">
        <v>12371</v>
      </c>
      <c r="D6640" t="str">
        <f>IFERROR(VLOOKUP(C6640,'5.2.5'!$G$2:$H$11754,2,0),"")</f>
        <v>Thị trấn Thiệu Hóa</v>
      </c>
      <c r="E6640" t="str">
        <f t="shared" si="392"/>
        <v/>
      </c>
      <c r="G6640" t="str">
        <f t="shared" si="393"/>
        <v>40141</v>
      </c>
      <c r="H6640" t="str">
        <f t="shared" si="394"/>
        <v>Huyện Thiệu Hoá</v>
      </c>
      <c r="I6640" t="str">
        <f t="shared" si="395"/>
        <v>401</v>
      </c>
      <c r="J6640" t="str">
        <f>VLOOKUP(I6640,Tỉnh!$A$2:$B$64,2,0)</f>
        <v>Thanh Hoá</v>
      </c>
    </row>
    <row r="6641" hidden="1" spans="1:10">
      <c r="A6641" s="38"/>
      <c r="B6641" s="56" t="s">
        <v>12372</v>
      </c>
      <c r="C6641" s="54" t="s">
        <v>12373</v>
      </c>
      <c r="D6641" t="str">
        <f>IFERROR(VLOOKUP(C6641,'5.2.5'!$G$2:$H$11754,2,0),"")</f>
        <v>Xã Hoằng Trinh</v>
      </c>
      <c r="E6641" t="str">
        <f t="shared" si="392"/>
        <v/>
      </c>
      <c r="G6641" t="str">
        <f t="shared" si="393"/>
        <v>40143</v>
      </c>
      <c r="H6641" t="str">
        <f t="shared" si="394"/>
        <v>Huyện Hoằng Hoá</v>
      </c>
      <c r="I6641" t="str">
        <f t="shared" si="395"/>
        <v>401</v>
      </c>
      <c r="J6641" t="str">
        <f>VLOOKUP(I6641,Tỉnh!$A$2:$B$64,2,0)</f>
        <v>Thanh Hoá</v>
      </c>
    </row>
    <row r="6642" hidden="1" spans="1:10">
      <c r="A6642" s="38"/>
      <c r="B6642" s="56" t="s">
        <v>12374</v>
      </c>
      <c r="C6642" s="54" t="s">
        <v>12375</v>
      </c>
      <c r="D6642" t="str">
        <f>IFERROR(VLOOKUP(C6642,'5.2.5'!$G$2:$H$11754,2,0),"")</f>
        <v>Xã Hoằng Trạch</v>
      </c>
      <c r="E6642" t="str">
        <f t="shared" si="392"/>
        <v/>
      </c>
      <c r="G6642" t="str">
        <f t="shared" si="393"/>
        <v>40143</v>
      </c>
      <c r="H6642" t="str">
        <f t="shared" si="394"/>
        <v>Huyện Hoằng Hoá</v>
      </c>
      <c r="I6642" t="str">
        <f t="shared" si="395"/>
        <v>401</v>
      </c>
      <c r="J6642" t="str">
        <f>VLOOKUP(I6642,Tỉnh!$A$2:$B$64,2,0)</f>
        <v>Thanh Hoá</v>
      </c>
    </row>
    <row r="6643" hidden="1" spans="1:10">
      <c r="A6643" s="38"/>
      <c r="B6643" s="56" t="s">
        <v>12376</v>
      </c>
      <c r="C6643" s="54" t="s">
        <v>12377</v>
      </c>
      <c r="D6643" t="str">
        <f>IFERROR(VLOOKUP(C6643,'5.2.5'!$G$2:$H$11754,2,0),"")</f>
        <v>Xã Hoằng Phụ</v>
      </c>
      <c r="E6643" t="str">
        <f t="shared" si="392"/>
        <v/>
      </c>
      <c r="G6643" t="str">
        <f t="shared" si="393"/>
        <v>40143</v>
      </c>
      <c r="H6643" t="str">
        <f t="shared" si="394"/>
        <v>Huyện Hoằng Hoá</v>
      </c>
      <c r="I6643" t="str">
        <f t="shared" si="395"/>
        <v>401</v>
      </c>
      <c r="J6643" t="str">
        <f>VLOOKUP(I6643,Tỉnh!$A$2:$B$64,2,0)</f>
        <v>Thanh Hoá</v>
      </c>
    </row>
    <row r="6644" hidden="1" spans="1:11">
      <c r="A6644" s="38"/>
      <c r="B6644" s="57" t="s">
        <v>12378</v>
      </c>
      <c r="C6644" s="58" t="s">
        <v>12379</v>
      </c>
      <c r="D6644" t="str">
        <f>IFERROR(VLOOKUP(C6644,'5.2.5'!$G$2:$H$11754,2,0),"")</f>
        <v>Xã Hoằng Phượng</v>
      </c>
      <c r="E6644" t="str">
        <f t="shared" si="392"/>
        <v>Xã Hoằng Phượng (hết hiệu lực)</v>
      </c>
      <c r="F6644" t="s">
        <v>248</v>
      </c>
      <c r="G6644" t="str">
        <f t="shared" si="393"/>
        <v>40143</v>
      </c>
      <c r="H6644" t="str">
        <f t="shared" si="394"/>
        <v>Huyện Hoằng Hoá</v>
      </c>
      <c r="I6644" t="str">
        <f t="shared" si="395"/>
        <v>401</v>
      </c>
      <c r="J6644" t="str">
        <f>VLOOKUP(I6644,Tỉnh!$A$2:$B$64,2,0)</f>
        <v>Thanh Hoá</v>
      </c>
      <c r="K6644" t="str">
        <f>VLOOKUP(J6644,'Nghị quyết thay đổi'!$B$1:$C$30,2,0)</f>
        <v>5.2.6</v>
      </c>
    </row>
    <row r="6645" hidden="1" spans="1:10">
      <c r="A6645" s="38"/>
      <c r="B6645" s="56" t="s">
        <v>12380</v>
      </c>
      <c r="C6645" s="54" t="s">
        <v>12381</v>
      </c>
      <c r="D6645" t="str">
        <f>IFERROR(VLOOKUP(C6645,'5.2.5'!$G$2:$H$11754,2,0),"")</f>
        <v>Xã Hoằng Giang</v>
      </c>
      <c r="E6645" t="str">
        <f t="shared" si="392"/>
        <v/>
      </c>
      <c r="G6645" t="str">
        <f t="shared" si="393"/>
        <v>40143</v>
      </c>
      <c r="H6645" t="str">
        <f t="shared" si="394"/>
        <v>Huyện Hoằng Hoá</v>
      </c>
      <c r="I6645" t="str">
        <f t="shared" si="395"/>
        <v>401</v>
      </c>
      <c r="J6645" t="str">
        <f>VLOOKUP(I6645,Tỉnh!$A$2:$B$64,2,0)</f>
        <v>Thanh Hoá</v>
      </c>
    </row>
    <row r="6646" hidden="1" spans="1:10">
      <c r="A6646" s="38"/>
      <c r="B6646" s="56" t="s">
        <v>12382</v>
      </c>
      <c r="C6646" s="54" t="s">
        <v>12383</v>
      </c>
      <c r="D6646" t="str">
        <f>IFERROR(VLOOKUP(C6646,'5.2.5'!$G$2:$H$11754,2,0),"")</f>
        <v>Xã Hoằng Quý</v>
      </c>
      <c r="E6646" t="str">
        <f t="shared" si="392"/>
        <v/>
      </c>
      <c r="G6646" t="str">
        <f t="shared" si="393"/>
        <v>40143</v>
      </c>
      <c r="H6646" t="str">
        <f t="shared" si="394"/>
        <v>Huyện Hoằng Hoá</v>
      </c>
      <c r="I6646" t="str">
        <f t="shared" si="395"/>
        <v>401</v>
      </c>
      <c r="J6646" t="str">
        <f>VLOOKUP(I6646,Tỉnh!$A$2:$B$64,2,0)</f>
        <v>Thanh Hoá</v>
      </c>
    </row>
    <row r="6647" hidden="1" spans="1:10">
      <c r="A6647" s="38"/>
      <c r="B6647" s="56" t="s">
        <v>12384</v>
      </c>
      <c r="C6647" s="54" t="s">
        <v>12385</v>
      </c>
      <c r="D6647" t="str">
        <f>IFERROR(VLOOKUP(C6647,'5.2.5'!$G$2:$H$11754,2,0),"")</f>
        <v>Xã Hoằng Minh (hết hiệu lực)</v>
      </c>
      <c r="E6647" t="str">
        <f t="shared" si="392"/>
        <v/>
      </c>
      <c r="G6647" t="str">
        <f t="shared" si="393"/>
        <v>40143</v>
      </c>
      <c r="H6647" t="str">
        <f t="shared" si="394"/>
        <v>Huyện Hoằng Hoá</v>
      </c>
      <c r="I6647" t="str">
        <f t="shared" si="395"/>
        <v>401</v>
      </c>
      <c r="J6647" t="str">
        <f>VLOOKUP(I6647,Tỉnh!$A$2:$B$64,2,0)</f>
        <v>Thanh Hoá</v>
      </c>
    </row>
    <row r="6648" hidden="1" spans="1:10">
      <c r="A6648" s="38"/>
      <c r="B6648" s="56" t="s">
        <v>12386</v>
      </c>
      <c r="C6648" s="54" t="s">
        <v>12387</v>
      </c>
      <c r="D6648" t="str">
        <f>IFERROR(VLOOKUP(C6648,'5.2.5'!$G$2:$H$11754,2,0),"")</f>
        <v>Xã Hoằng Đạt</v>
      </c>
      <c r="E6648" t="str">
        <f t="shared" si="392"/>
        <v/>
      </c>
      <c r="G6648" t="str">
        <f t="shared" si="393"/>
        <v>40143</v>
      </c>
      <c r="H6648" t="str">
        <f t="shared" si="394"/>
        <v>Huyện Hoằng Hoá</v>
      </c>
      <c r="I6648" t="str">
        <f t="shared" si="395"/>
        <v>401</v>
      </c>
      <c r="J6648" t="str">
        <f>VLOOKUP(I6648,Tỉnh!$A$2:$B$64,2,0)</f>
        <v>Thanh Hoá</v>
      </c>
    </row>
    <row r="6649" hidden="1" spans="1:10">
      <c r="A6649" s="38"/>
      <c r="B6649" s="56" t="s">
        <v>12388</v>
      </c>
      <c r="C6649" s="54" t="s">
        <v>12389</v>
      </c>
      <c r="D6649" t="str">
        <f>IFERROR(VLOOKUP(C6649,'5.2.5'!$G$2:$H$11754,2,0),"")</f>
        <v>Xã Hoằng Đồng</v>
      </c>
      <c r="E6649" t="str">
        <f t="shared" si="392"/>
        <v/>
      </c>
      <c r="G6649" t="str">
        <f t="shared" si="393"/>
        <v>40143</v>
      </c>
      <c r="H6649" t="str">
        <f t="shared" si="394"/>
        <v>Huyện Hoằng Hoá</v>
      </c>
      <c r="I6649" t="str">
        <f t="shared" si="395"/>
        <v>401</v>
      </c>
      <c r="J6649" t="str">
        <f>VLOOKUP(I6649,Tỉnh!$A$2:$B$64,2,0)</f>
        <v>Thanh Hoá</v>
      </c>
    </row>
    <row r="6650" hidden="1" spans="1:10">
      <c r="A6650" s="38"/>
      <c r="B6650" s="56" t="s">
        <v>12390</v>
      </c>
      <c r="C6650" s="54" t="s">
        <v>12391</v>
      </c>
      <c r="D6650" t="str">
        <f>IFERROR(VLOOKUP(C6650,'5.2.5'!$G$2:$H$11754,2,0),"")</f>
        <v>Xã Hoằng Lộc</v>
      </c>
      <c r="E6650" t="str">
        <f t="shared" si="392"/>
        <v/>
      </c>
      <c r="G6650" t="str">
        <f t="shared" si="393"/>
        <v>40143</v>
      </c>
      <c r="H6650" t="str">
        <f t="shared" si="394"/>
        <v>Huyện Hoằng Hoá</v>
      </c>
      <c r="I6650" t="str">
        <f t="shared" si="395"/>
        <v>401</v>
      </c>
      <c r="J6650" t="str">
        <f>VLOOKUP(I6650,Tỉnh!$A$2:$B$64,2,0)</f>
        <v>Thanh Hoá</v>
      </c>
    </row>
    <row r="6651" hidden="1" spans="1:10">
      <c r="A6651" s="38"/>
      <c r="B6651" s="56" t="s">
        <v>12392</v>
      </c>
      <c r="C6651" s="54" t="s">
        <v>12393</v>
      </c>
      <c r="D6651" t="str">
        <f>IFERROR(VLOOKUP(C6651,'5.2.5'!$G$2:$H$11754,2,0),"")</f>
        <v>Xã Hoằng Lưu</v>
      </c>
      <c r="E6651" t="str">
        <f t="shared" si="392"/>
        <v/>
      </c>
      <c r="G6651" t="str">
        <f t="shared" si="393"/>
        <v>40143</v>
      </c>
      <c r="H6651" t="str">
        <f t="shared" si="394"/>
        <v>Huyện Hoằng Hoá</v>
      </c>
      <c r="I6651" t="str">
        <f t="shared" si="395"/>
        <v>401</v>
      </c>
      <c r="J6651" t="str">
        <f>VLOOKUP(I6651,Tỉnh!$A$2:$B$64,2,0)</f>
        <v>Thanh Hoá</v>
      </c>
    </row>
    <row r="6652" hidden="1" spans="1:10">
      <c r="A6652" s="38"/>
      <c r="B6652" s="56" t="s">
        <v>12394</v>
      </c>
      <c r="C6652" s="54" t="s">
        <v>12395</v>
      </c>
      <c r="D6652" t="str">
        <f>IFERROR(VLOOKUP(C6652,'5.2.5'!$G$2:$H$11754,2,0),"")</f>
        <v>Xã Hoằng Tiến</v>
      </c>
      <c r="E6652" t="str">
        <f t="shared" si="392"/>
        <v/>
      </c>
      <c r="G6652" t="str">
        <f t="shared" si="393"/>
        <v>40143</v>
      </c>
      <c r="H6652" t="str">
        <f t="shared" si="394"/>
        <v>Huyện Hoằng Hoá</v>
      </c>
      <c r="I6652" t="str">
        <f t="shared" si="395"/>
        <v>401</v>
      </c>
      <c r="J6652" t="str">
        <f>VLOOKUP(I6652,Tỉnh!$A$2:$B$64,2,0)</f>
        <v>Thanh Hoá</v>
      </c>
    </row>
    <row r="6653" hidden="1" spans="1:10">
      <c r="A6653" s="38"/>
      <c r="B6653" s="56" t="s">
        <v>12396</v>
      </c>
      <c r="C6653" s="54" t="s">
        <v>12397</v>
      </c>
      <c r="D6653" t="str">
        <f>IFERROR(VLOOKUP(C6653,'5.2.5'!$G$2:$H$11754,2,0),"")</f>
        <v>Xã Hoằng Thanh</v>
      </c>
      <c r="E6653" t="str">
        <f t="shared" si="392"/>
        <v/>
      </c>
      <c r="G6653" t="str">
        <f t="shared" si="393"/>
        <v>40143</v>
      </c>
      <c r="H6653" t="str">
        <f t="shared" si="394"/>
        <v>Huyện Hoằng Hoá</v>
      </c>
      <c r="I6653" t="str">
        <f t="shared" si="395"/>
        <v>401</v>
      </c>
      <c r="J6653" t="str">
        <f>VLOOKUP(I6653,Tỉnh!$A$2:$B$64,2,0)</f>
        <v>Thanh Hoá</v>
      </c>
    </row>
    <row r="6654" hidden="1" spans="1:10">
      <c r="A6654" s="38"/>
      <c r="B6654" s="56" t="s">
        <v>12398</v>
      </c>
      <c r="C6654" s="54" t="s">
        <v>12399</v>
      </c>
      <c r="D6654" t="str">
        <f>IFERROR(VLOOKUP(C6654,'5.2.5'!$G$2:$H$11754,2,0),"")</f>
        <v>Xã Hoằng Phú</v>
      </c>
      <c r="E6654" t="str">
        <f t="shared" si="392"/>
        <v/>
      </c>
      <c r="G6654" t="str">
        <f t="shared" si="393"/>
        <v>40143</v>
      </c>
      <c r="H6654" t="str">
        <f t="shared" si="394"/>
        <v>Huyện Hoằng Hoá</v>
      </c>
      <c r="I6654" t="str">
        <f t="shared" si="395"/>
        <v>401</v>
      </c>
      <c r="J6654" t="str">
        <f>VLOOKUP(I6654,Tỉnh!$A$2:$B$64,2,0)</f>
        <v>Thanh Hoá</v>
      </c>
    </row>
    <row r="6655" hidden="1" spans="1:10">
      <c r="A6655" s="38"/>
      <c r="B6655" s="56" t="s">
        <v>12400</v>
      </c>
      <c r="C6655" s="54" t="s">
        <v>12401</v>
      </c>
      <c r="D6655" t="str">
        <f>IFERROR(VLOOKUP(C6655,'5.2.5'!$G$2:$H$11754,2,0),"")</f>
        <v>Xã Hoằng Quỳ</v>
      </c>
      <c r="E6655" t="str">
        <f t="shared" si="392"/>
        <v/>
      </c>
      <c r="G6655" t="str">
        <f t="shared" si="393"/>
        <v>40143</v>
      </c>
      <c r="H6655" t="str">
        <f t="shared" si="394"/>
        <v>Huyện Hoằng Hoá</v>
      </c>
      <c r="I6655" t="str">
        <f t="shared" si="395"/>
        <v>401</v>
      </c>
      <c r="J6655" t="str">
        <f>VLOOKUP(I6655,Tỉnh!$A$2:$B$64,2,0)</f>
        <v>Thanh Hoá</v>
      </c>
    </row>
    <row r="6656" hidden="1" spans="1:10">
      <c r="A6656" s="38"/>
      <c r="B6656" s="56" t="s">
        <v>12402</v>
      </c>
      <c r="C6656" s="54" t="s">
        <v>12403</v>
      </c>
      <c r="D6656" t="str">
        <f>IFERROR(VLOOKUP(C6656,'5.2.5'!$G$2:$H$11754,2,0),"")</f>
        <v>Xã Hoằng Kim</v>
      </c>
      <c r="E6656" t="str">
        <f t="shared" si="392"/>
        <v/>
      </c>
      <c r="G6656" t="str">
        <f t="shared" si="393"/>
        <v>40143</v>
      </c>
      <c r="H6656" t="str">
        <f t="shared" si="394"/>
        <v>Huyện Hoằng Hoá</v>
      </c>
      <c r="I6656" t="str">
        <f t="shared" si="395"/>
        <v>401</v>
      </c>
      <c r="J6656" t="str">
        <f>VLOOKUP(I6656,Tỉnh!$A$2:$B$64,2,0)</f>
        <v>Thanh Hoá</v>
      </c>
    </row>
    <row r="6657" hidden="1" spans="1:10">
      <c r="A6657" s="38"/>
      <c r="B6657" s="56" t="s">
        <v>12404</v>
      </c>
      <c r="C6657" s="54" t="s">
        <v>12405</v>
      </c>
      <c r="D6657" t="str">
        <f>IFERROR(VLOOKUP(C6657,'5.2.5'!$G$2:$H$11754,2,0),"")</f>
        <v>Xã Hoằng Trung</v>
      </c>
      <c r="E6657" t="str">
        <f t="shared" si="392"/>
        <v/>
      </c>
      <c r="G6657" t="str">
        <f t="shared" si="393"/>
        <v>40143</v>
      </c>
      <c r="H6657" t="str">
        <f t="shared" si="394"/>
        <v>Huyện Hoằng Hoá</v>
      </c>
      <c r="I6657" t="str">
        <f t="shared" si="395"/>
        <v>401</v>
      </c>
      <c r="J6657" t="str">
        <f>VLOOKUP(I6657,Tỉnh!$A$2:$B$64,2,0)</f>
        <v>Thanh Hoá</v>
      </c>
    </row>
    <row r="6658" hidden="1" spans="1:10">
      <c r="A6658" s="38"/>
      <c r="B6658" s="56" t="s">
        <v>12406</v>
      </c>
      <c r="C6658" s="54" t="s">
        <v>12407</v>
      </c>
      <c r="D6658" t="str">
        <f>IFERROR(VLOOKUP(C6658,'5.2.5'!$G$2:$H$11754,2,0),"")</f>
        <v>Xã Hoằng Sơn</v>
      </c>
      <c r="E6658" t="str">
        <f t="shared" si="392"/>
        <v/>
      </c>
      <c r="G6658" t="str">
        <f t="shared" si="393"/>
        <v>40143</v>
      </c>
      <c r="H6658" t="str">
        <f t="shared" si="394"/>
        <v>Huyện Hoằng Hoá</v>
      </c>
      <c r="I6658" t="str">
        <f t="shared" si="395"/>
        <v>401</v>
      </c>
      <c r="J6658" t="str">
        <f>VLOOKUP(I6658,Tỉnh!$A$2:$B$64,2,0)</f>
        <v>Thanh Hoá</v>
      </c>
    </row>
    <row r="6659" hidden="1" spans="1:10">
      <c r="A6659" s="38"/>
      <c r="B6659" s="56" t="s">
        <v>12408</v>
      </c>
      <c r="C6659" s="54" t="s">
        <v>12409</v>
      </c>
      <c r="D6659" t="str">
        <f>IFERROR(VLOOKUP(C6659,'5.2.5'!$G$2:$H$11754,2,0),"")</f>
        <v>Xã Hoằng Lương (hết hiệu lực)</v>
      </c>
      <c r="E6659" t="str">
        <f t="shared" si="392"/>
        <v/>
      </c>
      <c r="G6659" t="str">
        <f t="shared" si="393"/>
        <v>40143</v>
      </c>
      <c r="H6659" t="str">
        <f t="shared" si="394"/>
        <v>Huyện Hoằng Hoá</v>
      </c>
      <c r="I6659" t="str">
        <f t="shared" si="395"/>
        <v>401</v>
      </c>
      <c r="J6659" t="str">
        <f>VLOOKUP(I6659,Tỉnh!$A$2:$B$64,2,0)</f>
        <v>Thanh Hoá</v>
      </c>
    </row>
    <row r="6660" hidden="1" spans="1:10">
      <c r="A6660" s="38"/>
      <c r="B6660" s="56" t="s">
        <v>12410</v>
      </c>
      <c r="C6660" s="54" t="s">
        <v>12411</v>
      </c>
      <c r="D6660" t="str">
        <f>IFERROR(VLOOKUP(C6660,'5.2.5'!$G$2:$H$11754,2,0),"")</f>
        <v>Xã Hoằng Xuyên</v>
      </c>
      <c r="E6660" t="str">
        <f t="shared" si="392"/>
        <v/>
      </c>
      <c r="G6660" t="str">
        <f t="shared" si="393"/>
        <v>40143</v>
      </c>
      <c r="H6660" t="str">
        <f t="shared" si="394"/>
        <v>Huyện Hoằng Hoá</v>
      </c>
      <c r="I6660" t="str">
        <f t="shared" si="395"/>
        <v>401</v>
      </c>
      <c r="J6660" t="str">
        <f>VLOOKUP(I6660,Tỉnh!$A$2:$B$64,2,0)</f>
        <v>Thanh Hoá</v>
      </c>
    </row>
    <row r="6661" hidden="1" spans="1:10">
      <c r="A6661" s="38"/>
      <c r="B6661" s="56" t="s">
        <v>12412</v>
      </c>
      <c r="C6661" s="54" t="s">
        <v>12413</v>
      </c>
      <c r="D6661" t="str">
        <f>IFERROR(VLOOKUP(C6661,'5.2.5'!$G$2:$H$11754,2,0),"")</f>
        <v>Xã Hoằng Cát</v>
      </c>
      <c r="E6661" t="str">
        <f t="shared" si="392"/>
        <v/>
      </c>
      <c r="G6661" t="str">
        <f t="shared" si="393"/>
        <v>40143</v>
      </c>
      <c r="H6661" t="str">
        <f t="shared" si="394"/>
        <v>Huyện Hoằng Hoá</v>
      </c>
      <c r="I6661" t="str">
        <f t="shared" si="395"/>
        <v>401</v>
      </c>
      <c r="J6661" t="str">
        <f>VLOOKUP(I6661,Tỉnh!$A$2:$B$64,2,0)</f>
        <v>Thanh Hoá</v>
      </c>
    </row>
    <row r="6662" hidden="1" spans="1:10">
      <c r="A6662" s="38"/>
      <c r="B6662" s="56" t="s">
        <v>12414</v>
      </c>
      <c r="C6662" s="54" t="s">
        <v>12415</v>
      </c>
      <c r="D6662" t="str">
        <f>IFERROR(VLOOKUP(C6662,'5.2.5'!$G$2:$H$11754,2,0),"")</f>
        <v>Xã Hoằng Khê (hết hiệu lực)</v>
      </c>
      <c r="E6662" t="str">
        <f t="shared" si="392"/>
        <v/>
      </c>
      <c r="G6662" t="str">
        <f t="shared" si="393"/>
        <v>40143</v>
      </c>
      <c r="H6662" t="str">
        <f t="shared" si="394"/>
        <v>Huyện Hoằng Hoá</v>
      </c>
      <c r="I6662" t="str">
        <f t="shared" si="395"/>
        <v>401</v>
      </c>
      <c r="J6662" t="str">
        <f>VLOOKUP(I6662,Tỉnh!$A$2:$B$64,2,0)</f>
        <v>Thanh Hoá</v>
      </c>
    </row>
    <row r="6663" hidden="1" spans="1:10">
      <c r="A6663" s="38"/>
      <c r="B6663" s="56" t="s">
        <v>12416</v>
      </c>
      <c r="C6663" s="54" t="s">
        <v>12417</v>
      </c>
      <c r="D6663" t="str">
        <f>IFERROR(VLOOKUP(C6663,'5.2.5'!$G$2:$H$11754,2,0),"")</f>
        <v>Xã Hoằng Hợp</v>
      </c>
      <c r="E6663" t="str">
        <f t="shared" si="392"/>
        <v/>
      </c>
      <c r="G6663" t="str">
        <f t="shared" si="393"/>
        <v>40143</v>
      </c>
      <c r="H6663" t="str">
        <f t="shared" si="394"/>
        <v>Huyện Hoằng Hoá</v>
      </c>
      <c r="I6663" t="str">
        <f t="shared" si="395"/>
        <v>401</v>
      </c>
      <c r="J6663" t="str">
        <f>VLOOKUP(I6663,Tỉnh!$A$2:$B$64,2,0)</f>
        <v>Thanh Hoá</v>
      </c>
    </row>
    <row r="6664" hidden="1" spans="1:10">
      <c r="A6664" s="38"/>
      <c r="B6664" s="56" t="s">
        <v>12418</v>
      </c>
      <c r="C6664" s="54" t="s">
        <v>12419</v>
      </c>
      <c r="D6664" t="str">
        <f>IFERROR(VLOOKUP(C6664,'5.2.5'!$G$2:$H$11754,2,0),"")</f>
        <v>Xã Hoằng Phúc (hết hiệu lực)</v>
      </c>
      <c r="E6664" t="str">
        <f t="shared" si="392"/>
        <v/>
      </c>
      <c r="G6664" t="str">
        <f t="shared" si="393"/>
        <v>40143</v>
      </c>
      <c r="H6664" t="str">
        <f t="shared" si="394"/>
        <v>Huyện Hoằng Hoá</v>
      </c>
      <c r="I6664" t="str">
        <f t="shared" si="395"/>
        <v>401</v>
      </c>
      <c r="J6664" t="str">
        <f>VLOOKUP(I6664,Tỉnh!$A$2:$B$64,2,0)</f>
        <v>Thanh Hoá</v>
      </c>
    </row>
    <row r="6665" hidden="1" spans="1:10">
      <c r="A6665" s="38"/>
      <c r="B6665" s="56" t="s">
        <v>12420</v>
      </c>
      <c r="C6665" s="54" t="s">
        <v>12421</v>
      </c>
      <c r="D6665" t="str">
        <f>IFERROR(VLOOKUP(C6665,'5.2.5'!$G$2:$H$11754,2,0),"")</f>
        <v>Xã Hoằng Đức</v>
      </c>
      <c r="E6665" t="str">
        <f t="shared" si="392"/>
        <v/>
      </c>
      <c r="G6665" t="str">
        <f t="shared" si="393"/>
        <v>40143</v>
      </c>
      <c r="H6665" t="str">
        <f t="shared" si="394"/>
        <v>Huyện Hoằng Hoá</v>
      </c>
      <c r="I6665" t="str">
        <f t="shared" si="395"/>
        <v>401</v>
      </c>
      <c r="J6665" t="str">
        <f>VLOOKUP(I6665,Tỉnh!$A$2:$B$64,2,0)</f>
        <v>Thanh Hoá</v>
      </c>
    </row>
    <row r="6666" hidden="1" spans="1:10">
      <c r="A6666" s="38"/>
      <c r="B6666" s="56" t="s">
        <v>12422</v>
      </c>
      <c r="C6666" s="54" t="s">
        <v>12423</v>
      </c>
      <c r="D6666" t="str">
        <f>IFERROR(VLOOKUP(C6666,'5.2.5'!$G$2:$H$11754,2,0),"")</f>
        <v>Xã Hoằng Hà</v>
      </c>
      <c r="E6666" t="str">
        <f t="shared" si="392"/>
        <v/>
      </c>
      <c r="G6666" t="str">
        <f t="shared" si="393"/>
        <v>40143</v>
      </c>
      <c r="H6666" t="str">
        <f t="shared" si="394"/>
        <v>Huyện Hoằng Hoá</v>
      </c>
      <c r="I6666" t="str">
        <f t="shared" si="395"/>
        <v>401</v>
      </c>
      <c r="J6666" t="str">
        <f>VLOOKUP(I6666,Tỉnh!$A$2:$B$64,2,0)</f>
        <v>Thanh Hoá</v>
      </c>
    </row>
    <row r="6667" hidden="1" spans="1:10">
      <c r="A6667" s="38"/>
      <c r="B6667" s="56" t="s">
        <v>12424</v>
      </c>
      <c r="C6667" s="54" t="s">
        <v>12425</v>
      </c>
      <c r="D6667" t="str">
        <f>IFERROR(VLOOKUP(C6667,'5.2.5'!$G$2:$H$11754,2,0),"")</f>
        <v>Xã Hoằng Vinh (hết hiệu lực)</v>
      </c>
      <c r="E6667" t="str">
        <f t="shared" si="392"/>
        <v/>
      </c>
      <c r="G6667" t="str">
        <f t="shared" si="393"/>
        <v>40143</v>
      </c>
      <c r="H6667" t="str">
        <f t="shared" si="394"/>
        <v>Huyện Hoằng Hoá</v>
      </c>
      <c r="I6667" t="str">
        <f t="shared" si="395"/>
        <v>401</v>
      </c>
      <c r="J6667" t="str">
        <f>VLOOKUP(I6667,Tỉnh!$A$2:$B$64,2,0)</f>
        <v>Thanh Hoá</v>
      </c>
    </row>
    <row r="6668" hidden="1" spans="1:10">
      <c r="A6668" s="38"/>
      <c r="B6668" s="56" t="s">
        <v>12426</v>
      </c>
      <c r="C6668" s="54" t="s">
        <v>12427</v>
      </c>
      <c r="D6668" t="str">
        <f>IFERROR(VLOOKUP(C6668,'5.2.5'!$G$2:$H$11754,2,0),"")</f>
        <v>Xã Hoằng Đạo</v>
      </c>
      <c r="E6668" t="str">
        <f t="shared" si="392"/>
        <v/>
      </c>
      <c r="G6668" t="str">
        <f t="shared" si="393"/>
        <v>40143</v>
      </c>
      <c r="H6668" t="str">
        <f t="shared" si="394"/>
        <v>Huyện Hoằng Hoá</v>
      </c>
      <c r="I6668" t="str">
        <f t="shared" si="395"/>
        <v>401</v>
      </c>
      <c r="J6668" t="str">
        <f>VLOOKUP(I6668,Tỉnh!$A$2:$B$64,2,0)</f>
        <v>Thanh Hoá</v>
      </c>
    </row>
    <row r="6669" hidden="1" spans="1:10">
      <c r="A6669" s="38"/>
      <c r="B6669" s="56" t="s">
        <v>12428</v>
      </c>
      <c r="C6669" s="54" t="s">
        <v>12429</v>
      </c>
      <c r="D6669" t="str">
        <f>IFERROR(VLOOKUP(C6669,'5.2.5'!$G$2:$H$11754,2,0),"")</f>
        <v>Xã Hoằng Thắng</v>
      </c>
      <c r="E6669" t="str">
        <f t="shared" si="392"/>
        <v/>
      </c>
      <c r="G6669" t="str">
        <f t="shared" si="393"/>
        <v>40143</v>
      </c>
      <c r="H6669" t="str">
        <f t="shared" si="394"/>
        <v>Huyện Hoằng Hoá</v>
      </c>
      <c r="I6669" t="str">
        <f t="shared" si="395"/>
        <v>401</v>
      </c>
      <c r="J6669" t="str">
        <f>VLOOKUP(I6669,Tỉnh!$A$2:$B$64,2,0)</f>
        <v>Thanh Hoá</v>
      </c>
    </row>
    <row r="6670" hidden="1" spans="1:10">
      <c r="A6670" s="38"/>
      <c r="B6670" s="56" t="s">
        <v>12430</v>
      </c>
      <c r="C6670" s="54" t="s">
        <v>12431</v>
      </c>
      <c r="D6670" t="str">
        <f>IFERROR(VLOOKUP(C6670,'5.2.5'!$G$2:$H$11754,2,0),"")</f>
        <v>Xã Hoằng Thái</v>
      </c>
      <c r="E6670" t="str">
        <f t="shared" si="392"/>
        <v/>
      </c>
      <c r="G6670" t="str">
        <f t="shared" si="393"/>
        <v>40143</v>
      </c>
      <c r="H6670" t="str">
        <f t="shared" si="394"/>
        <v>Huyện Hoằng Hoá</v>
      </c>
      <c r="I6670" t="str">
        <f t="shared" si="395"/>
        <v>401</v>
      </c>
      <c r="J6670" t="str">
        <f>VLOOKUP(I6670,Tỉnh!$A$2:$B$64,2,0)</f>
        <v>Thanh Hoá</v>
      </c>
    </row>
    <row r="6671" hidden="1" spans="1:10">
      <c r="A6671" s="38"/>
      <c r="B6671" s="56" t="s">
        <v>12432</v>
      </c>
      <c r="C6671" s="54" t="s">
        <v>12433</v>
      </c>
      <c r="D6671" t="str">
        <f>IFERROR(VLOOKUP(C6671,'5.2.5'!$G$2:$H$11754,2,0),"")</f>
        <v>Xã Hoằng Thịnh</v>
      </c>
      <c r="E6671" t="str">
        <f t="shared" si="392"/>
        <v/>
      </c>
      <c r="G6671" t="str">
        <f t="shared" si="393"/>
        <v>40143</v>
      </c>
      <c r="H6671" t="str">
        <f t="shared" si="394"/>
        <v>Huyện Hoằng Hoá</v>
      </c>
      <c r="I6671" t="str">
        <f t="shared" si="395"/>
        <v>401</v>
      </c>
      <c r="J6671" t="str">
        <f>VLOOKUP(I6671,Tỉnh!$A$2:$B$64,2,0)</f>
        <v>Thanh Hoá</v>
      </c>
    </row>
    <row r="6672" hidden="1" spans="1:10">
      <c r="A6672" s="38"/>
      <c r="B6672" s="56" t="s">
        <v>12434</v>
      </c>
      <c r="C6672" s="54" t="s">
        <v>12435</v>
      </c>
      <c r="D6672" t="str">
        <f>IFERROR(VLOOKUP(C6672,'5.2.5'!$G$2:$H$11754,2,0),"")</f>
        <v>Xã Hoằng Thành</v>
      </c>
      <c r="E6672" t="str">
        <f t="shared" si="392"/>
        <v/>
      </c>
      <c r="G6672" t="str">
        <f t="shared" si="393"/>
        <v>40143</v>
      </c>
      <c r="H6672" t="str">
        <f t="shared" si="394"/>
        <v>Huyện Hoằng Hoá</v>
      </c>
      <c r="I6672" t="str">
        <f t="shared" si="395"/>
        <v>401</v>
      </c>
      <c r="J6672" t="str">
        <f>VLOOKUP(I6672,Tỉnh!$A$2:$B$64,2,0)</f>
        <v>Thanh Hoá</v>
      </c>
    </row>
    <row r="6673" hidden="1" spans="1:10">
      <c r="A6673" s="38"/>
      <c r="B6673" s="56" t="s">
        <v>12436</v>
      </c>
      <c r="C6673" s="54" t="s">
        <v>12437</v>
      </c>
      <c r="D6673" t="str">
        <f>IFERROR(VLOOKUP(C6673,'5.2.5'!$G$2:$H$11754,2,0),"")</f>
        <v>Xã Hoằng Phong</v>
      </c>
      <c r="E6673" t="str">
        <f t="shared" si="392"/>
        <v/>
      </c>
      <c r="G6673" t="str">
        <f t="shared" si="393"/>
        <v>40143</v>
      </c>
      <c r="H6673" t="str">
        <f t="shared" si="394"/>
        <v>Huyện Hoằng Hoá</v>
      </c>
      <c r="I6673" t="str">
        <f t="shared" si="395"/>
        <v>401</v>
      </c>
      <c r="J6673" t="str">
        <f>VLOOKUP(I6673,Tỉnh!$A$2:$B$64,2,0)</f>
        <v>Thanh Hoá</v>
      </c>
    </row>
    <row r="6674" hidden="1" spans="1:10">
      <c r="A6674" s="38"/>
      <c r="B6674" s="56" t="s">
        <v>12438</v>
      </c>
      <c r="C6674" s="54" t="s">
        <v>12439</v>
      </c>
      <c r="D6674" t="str">
        <f>IFERROR(VLOOKUP(C6674,'5.2.5'!$G$2:$H$11754,2,0),"")</f>
        <v>Xã Hoằng Châu</v>
      </c>
      <c r="E6674" t="str">
        <f t="shared" si="392"/>
        <v/>
      </c>
      <c r="G6674" t="str">
        <f t="shared" si="393"/>
        <v>40143</v>
      </c>
      <c r="H6674" t="str">
        <f t="shared" si="394"/>
        <v>Huyện Hoằng Hoá</v>
      </c>
      <c r="I6674" t="str">
        <f t="shared" si="395"/>
        <v>401</v>
      </c>
      <c r="J6674" t="str">
        <f>VLOOKUP(I6674,Tỉnh!$A$2:$B$64,2,0)</f>
        <v>Thanh Hoá</v>
      </c>
    </row>
    <row r="6675" hidden="1" spans="1:10">
      <c r="A6675" s="38"/>
      <c r="B6675" s="56" t="s">
        <v>12440</v>
      </c>
      <c r="C6675" s="54" t="s">
        <v>12441</v>
      </c>
      <c r="D6675" t="str">
        <f>IFERROR(VLOOKUP(C6675,'5.2.5'!$G$2:$H$11754,2,0),"")</f>
        <v>Xã Hoằng Tân</v>
      </c>
      <c r="E6675" t="str">
        <f t="shared" si="392"/>
        <v/>
      </c>
      <c r="G6675" t="str">
        <f t="shared" si="393"/>
        <v>40143</v>
      </c>
      <c r="H6675" t="str">
        <f t="shared" si="394"/>
        <v>Huyện Hoằng Hoá</v>
      </c>
      <c r="I6675" t="str">
        <f t="shared" si="395"/>
        <v>401</v>
      </c>
      <c r="J6675" t="str">
        <f>VLOOKUP(I6675,Tỉnh!$A$2:$B$64,2,0)</f>
        <v>Thanh Hoá</v>
      </c>
    </row>
    <row r="6676" hidden="1" spans="1:10">
      <c r="A6676" s="38"/>
      <c r="B6676" s="56" t="s">
        <v>12442</v>
      </c>
      <c r="C6676" s="54" t="s">
        <v>12443</v>
      </c>
      <c r="D6676" t="str">
        <f>IFERROR(VLOOKUP(C6676,'5.2.5'!$G$2:$H$11754,2,0),"")</f>
        <v>Xã Hoằng Yến</v>
      </c>
      <c r="E6676" t="str">
        <f t="shared" si="392"/>
        <v/>
      </c>
      <c r="G6676" t="str">
        <f t="shared" si="393"/>
        <v>40143</v>
      </c>
      <c r="H6676" t="str">
        <f t="shared" si="394"/>
        <v>Huyện Hoằng Hoá</v>
      </c>
      <c r="I6676" t="str">
        <f t="shared" si="395"/>
        <v>401</v>
      </c>
      <c r="J6676" t="str">
        <f>VLOOKUP(I6676,Tỉnh!$A$2:$B$64,2,0)</f>
        <v>Thanh Hoá</v>
      </c>
    </row>
    <row r="6677" hidden="1" spans="1:10">
      <c r="A6677" s="38"/>
      <c r="B6677" s="56" t="s">
        <v>12444</v>
      </c>
      <c r="C6677" s="54" t="s">
        <v>12445</v>
      </c>
      <c r="D6677" t="str">
        <f>IFERROR(VLOOKUP(C6677,'5.2.5'!$G$2:$H$11754,2,0),"")</f>
        <v>Xã Hoằng Hải</v>
      </c>
      <c r="E6677" t="str">
        <f t="shared" si="392"/>
        <v/>
      </c>
      <c r="G6677" t="str">
        <f t="shared" si="393"/>
        <v>40143</v>
      </c>
      <c r="H6677" t="str">
        <f t="shared" si="394"/>
        <v>Huyện Hoằng Hoá</v>
      </c>
      <c r="I6677" t="str">
        <f t="shared" si="395"/>
        <v>401</v>
      </c>
      <c r="J6677" t="str">
        <f>VLOOKUP(I6677,Tỉnh!$A$2:$B$64,2,0)</f>
        <v>Thanh Hoá</v>
      </c>
    </row>
    <row r="6678" hidden="1" spans="1:10">
      <c r="A6678" s="38"/>
      <c r="B6678" s="56" t="s">
        <v>12446</v>
      </c>
      <c r="C6678" s="54" t="s">
        <v>12447</v>
      </c>
      <c r="D6678" t="str">
        <f>IFERROR(VLOOKUP(C6678,'5.2.5'!$G$2:$H$11754,2,0),"")</f>
        <v>Xã Hoằng Ngọc</v>
      </c>
      <c r="E6678" t="str">
        <f t="shared" si="392"/>
        <v/>
      </c>
      <c r="G6678" t="str">
        <f t="shared" si="393"/>
        <v>40143</v>
      </c>
      <c r="H6678" t="str">
        <f t="shared" si="394"/>
        <v>Huyện Hoằng Hoá</v>
      </c>
      <c r="I6678" t="str">
        <f t="shared" si="395"/>
        <v>401</v>
      </c>
      <c r="J6678" t="str">
        <f>VLOOKUP(I6678,Tỉnh!$A$2:$B$64,2,0)</f>
        <v>Thanh Hoá</v>
      </c>
    </row>
    <row r="6679" hidden="1" spans="1:10">
      <c r="A6679" s="38"/>
      <c r="B6679" s="56" t="s">
        <v>12448</v>
      </c>
      <c r="C6679" s="54" t="s">
        <v>12449</v>
      </c>
      <c r="D6679" t="str">
        <f>IFERROR(VLOOKUP(C6679,'5.2.5'!$G$2:$H$11754,2,0),"")</f>
        <v>Xã Hoằng Đông</v>
      </c>
      <c r="E6679" t="str">
        <f t="shared" si="392"/>
        <v/>
      </c>
      <c r="G6679" t="str">
        <f t="shared" si="393"/>
        <v>40143</v>
      </c>
      <c r="H6679" t="str">
        <f t="shared" si="394"/>
        <v>Huyện Hoằng Hoá</v>
      </c>
      <c r="I6679" t="str">
        <f t="shared" si="395"/>
        <v>401</v>
      </c>
      <c r="J6679" t="str">
        <f>VLOOKUP(I6679,Tỉnh!$A$2:$B$64,2,0)</f>
        <v>Thanh Hoá</v>
      </c>
    </row>
    <row r="6680" hidden="1" spans="1:10">
      <c r="A6680" s="38"/>
      <c r="B6680" s="56" t="s">
        <v>12450</v>
      </c>
      <c r="C6680" s="54" t="s">
        <v>12451</v>
      </c>
      <c r="D6680" t="str">
        <f>IFERROR(VLOOKUP(C6680,'5.2.5'!$G$2:$H$11754,2,0),"")</f>
        <v>Xã Hoằng Trường</v>
      </c>
      <c r="E6680" t="str">
        <f t="shared" si="392"/>
        <v/>
      </c>
      <c r="G6680" t="str">
        <f t="shared" si="393"/>
        <v>40143</v>
      </c>
      <c r="H6680" t="str">
        <f t="shared" si="394"/>
        <v>Huyện Hoằng Hoá</v>
      </c>
      <c r="I6680" t="str">
        <f t="shared" si="395"/>
        <v>401</v>
      </c>
      <c r="J6680" t="str">
        <f>VLOOKUP(I6680,Tỉnh!$A$2:$B$64,2,0)</f>
        <v>Thanh Hoá</v>
      </c>
    </row>
    <row r="6681" hidden="1" spans="1:10">
      <c r="A6681" s="38"/>
      <c r="B6681" s="56" t="s">
        <v>12452</v>
      </c>
      <c r="C6681" s="54" t="s">
        <v>12453</v>
      </c>
      <c r="D6681" t="str">
        <f>IFERROR(VLOOKUP(C6681,'5.2.5'!$G$2:$H$11754,2,0),"")</f>
        <v>Thị trấn Bút Sơn</v>
      </c>
      <c r="E6681" t="str">
        <f t="shared" si="392"/>
        <v/>
      </c>
      <c r="G6681" t="str">
        <f t="shared" si="393"/>
        <v>40143</v>
      </c>
      <c r="H6681" t="str">
        <f t="shared" si="394"/>
        <v>Huyện Hoằng Hoá</v>
      </c>
      <c r="I6681" t="str">
        <f t="shared" si="395"/>
        <v>401</v>
      </c>
      <c r="J6681" t="str">
        <f>VLOOKUP(I6681,Tỉnh!$A$2:$B$64,2,0)</f>
        <v>Thanh Hoá</v>
      </c>
    </row>
    <row r="6682" hidden="1" spans="1:10">
      <c r="A6682" s="38"/>
      <c r="B6682" s="56" t="s">
        <v>12454</v>
      </c>
      <c r="C6682" s="54" t="s">
        <v>12455</v>
      </c>
      <c r="D6682" t="str">
        <f>IFERROR(VLOOKUP(C6682,'5.2.5'!$G$2:$H$11754,2,0),"")</f>
        <v>Xã Hoằng Xuân</v>
      </c>
      <c r="E6682" t="str">
        <f t="shared" si="392"/>
        <v/>
      </c>
      <c r="G6682" t="str">
        <f t="shared" si="393"/>
        <v>40143</v>
      </c>
      <c r="H6682" t="str">
        <f t="shared" si="394"/>
        <v>Huyện Hoằng Hoá</v>
      </c>
      <c r="I6682" t="str">
        <f t="shared" si="395"/>
        <v>401</v>
      </c>
      <c r="J6682" t="str">
        <f>VLOOKUP(I6682,Tỉnh!$A$2:$B$64,2,0)</f>
        <v>Thanh Hoá</v>
      </c>
    </row>
    <row r="6683" hidden="1" spans="1:10">
      <c r="A6683" s="38"/>
      <c r="B6683" s="56" t="s">
        <v>12456</v>
      </c>
      <c r="C6683" s="54" t="s">
        <v>12457</v>
      </c>
      <c r="D6683" t="str">
        <f>IFERROR(VLOOKUP(C6683,'5.2.5'!$G$2:$H$11754,2,0),"")</f>
        <v>Xã Hoằng Khánh (hết hiệu lực)</v>
      </c>
      <c r="E6683" t="str">
        <f t="shared" si="392"/>
        <v/>
      </c>
      <c r="G6683" t="str">
        <f t="shared" si="393"/>
        <v>40143</v>
      </c>
      <c r="H6683" t="str">
        <f t="shared" si="394"/>
        <v>Huyện Hoằng Hoá</v>
      </c>
      <c r="I6683" t="str">
        <f t="shared" si="395"/>
        <v>401</v>
      </c>
      <c r="J6683" t="str">
        <f>VLOOKUP(I6683,Tỉnh!$A$2:$B$64,2,0)</f>
        <v>Thanh Hoá</v>
      </c>
    </row>
    <row r="6684" hidden="1" spans="1:11">
      <c r="A6684" s="38"/>
      <c r="B6684" s="57" t="s">
        <v>12458</v>
      </c>
      <c r="C6684" s="58" t="s">
        <v>12459</v>
      </c>
      <c r="D6684" t="str">
        <f>IFERROR(VLOOKUP(C6684,'5.2.5'!$G$2:$H$11754,2,0),"")</f>
        <v>Xã Đông Hòa</v>
      </c>
      <c r="E6684" t="str">
        <f t="shared" ref="E6684:E6747" si="396">IF(D6684=B6684,"",B6684)</f>
        <v>Xã Đông Hòa (hết hiệu lực)</v>
      </c>
      <c r="F6684" t="s">
        <v>248</v>
      </c>
      <c r="G6684" t="str">
        <f t="shared" ref="G6684:G6747" si="397">LEFT(C6684,5)</f>
        <v>40145</v>
      </c>
      <c r="H6684" t="str">
        <f t="shared" ref="H6684:H6747" si="398">VLOOKUP(G6684,$B$5:$C$724,2,0)</f>
        <v>Huyện Đông Sơn (hết hiệu lực)</v>
      </c>
      <c r="I6684" t="str">
        <f t="shared" ref="I6684:I6747" si="399">LEFT(C6684,3)</f>
        <v>401</v>
      </c>
      <c r="J6684" t="str">
        <f>VLOOKUP(I6684,Tỉnh!$A$2:$B$64,2,0)</f>
        <v>Thanh Hoá</v>
      </c>
      <c r="K6684" t="str">
        <f>VLOOKUP(J6684,'Nghị quyết thay đổi'!$B$1:$C$30,2,0)</f>
        <v>5.2.6</v>
      </c>
    </row>
    <row r="6685" hidden="1" spans="1:11">
      <c r="A6685" s="38"/>
      <c r="B6685" s="57" t="s">
        <v>5157</v>
      </c>
      <c r="C6685" s="58" t="s">
        <v>12460</v>
      </c>
      <c r="D6685" t="str">
        <f>IFERROR(VLOOKUP(C6685,'5.2.5'!$G$2:$H$11754,2,0),"")</f>
        <v>Xã Đông Quang</v>
      </c>
      <c r="E6685" t="str">
        <f t="shared" si="396"/>
        <v>Xã Đông Quang (hết hiệu lực)</v>
      </c>
      <c r="F6685" t="s">
        <v>248</v>
      </c>
      <c r="G6685" t="str">
        <f t="shared" si="397"/>
        <v>40145</v>
      </c>
      <c r="H6685" t="str">
        <f t="shared" si="398"/>
        <v>Huyện Đông Sơn (hết hiệu lực)</v>
      </c>
      <c r="I6685" t="str">
        <f t="shared" si="399"/>
        <v>401</v>
      </c>
      <c r="J6685" t="str">
        <f>VLOOKUP(I6685,Tỉnh!$A$2:$B$64,2,0)</f>
        <v>Thanh Hoá</v>
      </c>
      <c r="K6685" t="str">
        <f>VLOOKUP(J6685,'Nghị quyết thay đổi'!$B$1:$C$30,2,0)</f>
        <v>5.2.6</v>
      </c>
    </row>
    <row r="6686" hidden="1" spans="1:11">
      <c r="A6686" s="38"/>
      <c r="B6686" s="57" t="s">
        <v>12461</v>
      </c>
      <c r="C6686" s="58" t="s">
        <v>12462</v>
      </c>
      <c r="D6686" t="str">
        <f>IFERROR(VLOOKUP(C6686,'5.2.5'!$G$2:$H$11754,2,0),"")</f>
        <v>Xã Đông Hoàng</v>
      </c>
      <c r="E6686" t="str">
        <f t="shared" si="396"/>
        <v>Xã Đông Hoàng (hết hiệu lực)</v>
      </c>
      <c r="F6686" t="s">
        <v>248</v>
      </c>
      <c r="G6686" t="str">
        <f t="shared" si="397"/>
        <v>40145</v>
      </c>
      <c r="H6686" t="str">
        <f t="shared" si="398"/>
        <v>Huyện Đông Sơn (hết hiệu lực)</v>
      </c>
      <c r="I6686" t="str">
        <f t="shared" si="399"/>
        <v>401</v>
      </c>
      <c r="J6686" t="str">
        <f>VLOOKUP(I6686,Tỉnh!$A$2:$B$64,2,0)</f>
        <v>Thanh Hoá</v>
      </c>
      <c r="K6686" t="str">
        <f>VLOOKUP(J6686,'Nghị quyết thay đổi'!$B$1:$C$30,2,0)</f>
        <v>5.2.6</v>
      </c>
    </row>
    <row r="6687" hidden="1" spans="1:11">
      <c r="A6687" s="38"/>
      <c r="B6687" s="57" t="s">
        <v>12463</v>
      </c>
      <c r="C6687" s="58" t="s">
        <v>12464</v>
      </c>
      <c r="D6687" t="str">
        <f>IFERROR(VLOOKUP(C6687,'5.2.5'!$G$2:$H$11754,2,0),"")</f>
        <v>Xã Đông Yên</v>
      </c>
      <c r="E6687" t="str">
        <f t="shared" si="396"/>
        <v>Xã Đông Yên (hết hiệu lực)</v>
      </c>
      <c r="F6687" t="s">
        <v>248</v>
      </c>
      <c r="G6687" t="str">
        <f t="shared" si="397"/>
        <v>40145</v>
      </c>
      <c r="H6687" t="str">
        <f t="shared" si="398"/>
        <v>Huyện Đông Sơn (hết hiệu lực)</v>
      </c>
      <c r="I6687" t="str">
        <f t="shared" si="399"/>
        <v>401</v>
      </c>
      <c r="J6687" t="str">
        <f>VLOOKUP(I6687,Tỉnh!$A$2:$B$64,2,0)</f>
        <v>Thanh Hoá</v>
      </c>
      <c r="K6687" t="str">
        <f>VLOOKUP(J6687,'Nghị quyết thay đổi'!$B$1:$C$30,2,0)</f>
        <v>5.2.6</v>
      </c>
    </row>
    <row r="6688" hidden="1" spans="1:11">
      <c r="A6688" s="38"/>
      <c r="B6688" s="57" t="s">
        <v>12465</v>
      </c>
      <c r="C6688" s="58" t="s">
        <v>12466</v>
      </c>
      <c r="D6688" t="str">
        <f>IFERROR(VLOOKUP(C6688,'5.2.5'!$G$2:$H$11754,2,0),"")</f>
        <v>Xã Đông Tiến</v>
      </c>
      <c r="E6688" t="str">
        <f t="shared" si="396"/>
        <v>Xã Đông Tiến (hết hiệu lực)</v>
      </c>
      <c r="F6688" t="s">
        <v>248</v>
      </c>
      <c r="G6688" t="str">
        <f t="shared" si="397"/>
        <v>40145</v>
      </c>
      <c r="H6688" t="str">
        <f t="shared" si="398"/>
        <v>Huyện Đông Sơn (hết hiệu lực)</v>
      </c>
      <c r="I6688" t="str">
        <f t="shared" si="399"/>
        <v>401</v>
      </c>
      <c r="J6688" t="str">
        <f>VLOOKUP(I6688,Tỉnh!$A$2:$B$64,2,0)</f>
        <v>Thanh Hoá</v>
      </c>
      <c r="K6688" t="str">
        <f>VLOOKUP(J6688,'Nghị quyết thay đổi'!$B$1:$C$30,2,0)</f>
        <v>5.2.6</v>
      </c>
    </row>
    <row r="6689" hidden="1" spans="1:11">
      <c r="A6689" s="38"/>
      <c r="B6689" s="57" t="s">
        <v>12467</v>
      </c>
      <c r="C6689" s="58" t="s">
        <v>12468</v>
      </c>
      <c r="D6689" t="str">
        <f>IFERROR(VLOOKUP(C6689,'5.2.5'!$G$2:$H$11754,2,0),"")</f>
        <v>Xã Đông Văn</v>
      </c>
      <c r="E6689" t="str">
        <f t="shared" si="396"/>
        <v>Xã Đông Văn (hết hiệu lực)</v>
      </c>
      <c r="F6689" t="s">
        <v>248</v>
      </c>
      <c r="G6689" t="str">
        <f t="shared" si="397"/>
        <v>40145</v>
      </c>
      <c r="H6689" t="str">
        <f t="shared" si="398"/>
        <v>Huyện Đông Sơn (hết hiệu lực)</v>
      </c>
      <c r="I6689" t="str">
        <f t="shared" si="399"/>
        <v>401</v>
      </c>
      <c r="J6689" t="str">
        <f>VLOOKUP(I6689,Tỉnh!$A$2:$B$64,2,0)</f>
        <v>Thanh Hoá</v>
      </c>
      <c r="K6689" t="str">
        <f>VLOOKUP(J6689,'Nghị quyết thay đổi'!$B$1:$C$30,2,0)</f>
        <v>5.2.6</v>
      </c>
    </row>
    <row r="6690" hidden="1" spans="1:11">
      <c r="A6690" s="38"/>
      <c r="B6690" s="57" t="s">
        <v>12469</v>
      </c>
      <c r="C6690" s="58" t="s">
        <v>12470</v>
      </c>
      <c r="D6690" t="str">
        <f>IFERROR(VLOOKUP(C6690,'5.2.5'!$G$2:$H$11754,2,0),"")</f>
        <v>Thị trấn Rừng Thông</v>
      </c>
      <c r="E6690" t="str">
        <f t="shared" si="396"/>
        <v>Thị trấn Rừng Thông (hết hiệu lực)</v>
      </c>
      <c r="F6690" t="s">
        <v>248</v>
      </c>
      <c r="G6690" t="str">
        <f t="shared" si="397"/>
        <v>40145</v>
      </c>
      <c r="H6690" t="str">
        <f t="shared" si="398"/>
        <v>Huyện Đông Sơn (hết hiệu lực)</v>
      </c>
      <c r="I6690" t="str">
        <f t="shared" si="399"/>
        <v>401</v>
      </c>
      <c r="J6690" t="str">
        <f>VLOOKUP(I6690,Tỉnh!$A$2:$B$64,2,0)</f>
        <v>Thanh Hoá</v>
      </c>
      <c r="K6690" t="str">
        <f>VLOOKUP(J6690,'Nghị quyết thay đổi'!$B$1:$C$30,2,0)</f>
        <v>5.2.6</v>
      </c>
    </row>
    <row r="6691" hidden="1" spans="1:11">
      <c r="A6691" s="38"/>
      <c r="B6691" s="57" t="s">
        <v>12471</v>
      </c>
      <c r="C6691" s="58" t="s">
        <v>12472</v>
      </c>
      <c r="D6691" t="str">
        <f>IFERROR(VLOOKUP(C6691,'5.2.5'!$G$2:$H$11754,2,0),"")</f>
        <v>Xã Đông Ninh</v>
      </c>
      <c r="E6691" t="str">
        <f t="shared" si="396"/>
        <v>Xã Đông Ninh (hết hiệu lực)</v>
      </c>
      <c r="F6691" t="s">
        <v>248</v>
      </c>
      <c r="G6691" t="str">
        <f t="shared" si="397"/>
        <v>40145</v>
      </c>
      <c r="H6691" t="str">
        <f t="shared" si="398"/>
        <v>Huyện Đông Sơn (hết hiệu lực)</v>
      </c>
      <c r="I6691" t="str">
        <f t="shared" si="399"/>
        <v>401</v>
      </c>
      <c r="J6691" t="str">
        <f>VLOOKUP(I6691,Tỉnh!$A$2:$B$64,2,0)</f>
        <v>Thanh Hoá</v>
      </c>
      <c r="K6691" t="str">
        <f>VLOOKUP(J6691,'Nghị quyết thay đổi'!$B$1:$C$30,2,0)</f>
        <v>5.2.6</v>
      </c>
    </row>
    <row r="6692" hidden="1" spans="1:11">
      <c r="A6692" s="38"/>
      <c r="B6692" s="57" t="s">
        <v>8430</v>
      </c>
      <c r="C6692" s="58" t="s">
        <v>12473</v>
      </c>
      <c r="D6692" t="str">
        <f>IFERROR(VLOOKUP(C6692,'5.2.5'!$G$2:$H$11754,2,0),"")</f>
        <v>Xã Đông Khê</v>
      </c>
      <c r="E6692" t="str">
        <f t="shared" si="396"/>
        <v>Xã Đông Khê (hết hiệu lực)</v>
      </c>
      <c r="F6692" t="s">
        <v>248</v>
      </c>
      <c r="G6692" t="str">
        <f t="shared" si="397"/>
        <v>40145</v>
      </c>
      <c r="H6692" t="str">
        <f t="shared" si="398"/>
        <v>Huyện Đông Sơn (hết hiệu lực)</v>
      </c>
      <c r="I6692" t="str">
        <f t="shared" si="399"/>
        <v>401</v>
      </c>
      <c r="J6692" t="str">
        <f>VLOOKUP(I6692,Tỉnh!$A$2:$B$64,2,0)</f>
        <v>Thanh Hoá</v>
      </c>
      <c r="K6692" t="str">
        <f>VLOOKUP(J6692,'Nghị quyết thay đổi'!$B$1:$C$30,2,0)</f>
        <v>5.2.6</v>
      </c>
    </row>
    <row r="6693" hidden="1" spans="1:11">
      <c r="A6693" s="38"/>
      <c r="B6693" s="57" t="s">
        <v>12474</v>
      </c>
      <c r="C6693" s="58" t="s">
        <v>12475</v>
      </c>
      <c r="D6693" t="str">
        <f>IFERROR(VLOOKUP(C6693,'5.2.5'!$G$2:$H$11754,2,0),"")</f>
        <v>Xã Đông Minh</v>
      </c>
      <c r="E6693" t="str">
        <f t="shared" si="396"/>
        <v>Xã Đông Minh (hết hiệu lực)</v>
      </c>
      <c r="F6693" t="s">
        <v>248</v>
      </c>
      <c r="G6693" t="str">
        <f t="shared" si="397"/>
        <v>40145</v>
      </c>
      <c r="H6693" t="str">
        <f t="shared" si="398"/>
        <v>Huyện Đông Sơn (hết hiệu lực)</v>
      </c>
      <c r="I6693" t="str">
        <f t="shared" si="399"/>
        <v>401</v>
      </c>
      <c r="J6693" t="str">
        <f>VLOOKUP(I6693,Tỉnh!$A$2:$B$64,2,0)</f>
        <v>Thanh Hoá</v>
      </c>
      <c r="K6693" t="str">
        <f>VLOOKUP(J6693,'Nghị quyết thay đổi'!$B$1:$C$30,2,0)</f>
        <v>5.2.6</v>
      </c>
    </row>
    <row r="6694" hidden="1" spans="1:11">
      <c r="A6694" s="38"/>
      <c r="B6694" s="57" t="s">
        <v>12476</v>
      </c>
      <c r="C6694" s="58" t="s">
        <v>12477</v>
      </c>
      <c r="D6694" t="str">
        <f>IFERROR(VLOOKUP(C6694,'5.2.5'!$G$2:$H$11754,2,0),"")</f>
        <v>Xã Đông Thanh</v>
      </c>
      <c r="E6694" t="str">
        <f t="shared" si="396"/>
        <v>Xã Đông Thanh (hết hiệu lực)</v>
      </c>
      <c r="F6694" t="s">
        <v>248</v>
      </c>
      <c r="G6694" t="str">
        <f t="shared" si="397"/>
        <v>40145</v>
      </c>
      <c r="H6694" t="str">
        <f t="shared" si="398"/>
        <v>Huyện Đông Sơn (hết hiệu lực)</v>
      </c>
      <c r="I6694" t="str">
        <f t="shared" si="399"/>
        <v>401</v>
      </c>
      <c r="J6694" t="str">
        <f>VLOOKUP(I6694,Tỉnh!$A$2:$B$64,2,0)</f>
        <v>Thanh Hoá</v>
      </c>
      <c r="K6694" t="str">
        <f>VLOOKUP(J6694,'Nghị quyết thay đổi'!$B$1:$C$30,2,0)</f>
        <v>5.2.6</v>
      </c>
    </row>
    <row r="6695" hidden="1" spans="1:11">
      <c r="A6695" s="38"/>
      <c r="B6695" s="57" t="s">
        <v>12478</v>
      </c>
      <c r="C6695" s="58" t="s">
        <v>12479</v>
      </c>
      <c r="D6695" t="str">
        <f>IFERROR(VLOOKUP(C6695,'5.2.5'!$G$2:$H$11754,2,0),"")</f>
        <v>Xã Đông Anh (hết hiệu lực)</v>
      </c>
      <c r="E6695" t="str">
        <f t="shared" si="396"/>
        <v>Xã Đông Anh (hết hiệu lực) (hết hiệu lực)</v>
      </c>
      <c r="F6695" t="s">
        <v>248</v>
      </c>
      <c r="G6695" t="str">
        <f t="shared" si="397"/>
        <v>40145</v>
      </c>
      <c r="H6695" t="str">
        <f t="shared" si="398"/>
        <v>Huyện Đông Sơn (hết hiệu lực)</v>
      </c>
      <c r="I6695" t="str">
        <f t="shared" si="399"/>
        <v>401</v>
      </c>
      <c r="J6695" t="str">
        <f>VLOOKUP(I6695,Tỉnh!$A$2:$B$64,2,0)</f>
        <v>Thanh Hoá</v>
      </c>
      <c r="K6695" t="str">
        <f>VLOOKUP(J6695,'Nghị quyết thay đổi'!$B$1:$C$30,2,0)</f>
        <v>5.2.6</v>
      </c>
    </row>
    <row r="6696" hidden="1" spans="1:11">
      <c r="A6696" s="38"/>
      <c r="B6696" s="57" t="s">
        <v>5159</v>
      </c>
      <c r="C6696" s="58" t="s">
        <v>12480</v>
      </c>
      <c r="D6696" t="str">
        <f>IFERROR(VLOOKUP(C6696,'5.2.5'!$G$2:$H$11754,2,0),"")</f>
        <v>Xã Đông Xuân</v>
      </c>
      <c r="E6696" t="str">
        <f t="shared" si="396"/>
        <v>Xã Đông Xuân (hết hiệu lực)</v>
      </c>
      <c r="F6696" t="s">
        <v>248</v>
      </c>
      <c r="G6696" t="str">
        <f t="shared" si="397"/>
        <v>40145</v>
      </c>
      <c r="H6696" t="str">
        <f t="shared" si="398"/>
        <v>Huyện Đông Sơn (hết hiệu lực)</v>
      </c>
      <c r="I6696" t="str">
        <f t="shared" si="399"/>
        <v>401</v>
      </c>
      <c r="J6696" t="str">
        <f>VLOOKUP(I6696,Tỉnh!$A$2:$B$64,2,0)</f>
        <v>Thanh Hoá</v>
      </c>
      <c r="K6696" t="str">
        <f>VLOOKUP(J6696,'Nghị quyết thay đổi'!$B$1:$C$30,2,0)</f>
        <v>5.2.6</v>
      </c>
    </row>
    <row r="6697" hidden="1" spans="1:11">
      <c r="A6697" s="38"/>
      <c r="B6697" s="57" t="s">
        <v>12481</v>
      </c>
      <c r="C6697" s="58" t="s">
        <v>12482</v>
      </c>
      <c r="D6697" t="str">
        <f>IFERROR(VLOOKUP(C6697,'5.2.5'!$G$2:$H$11754,2,0),"")</f>
        <v>Xã Đông Thịnh</v>
      </c>
      <c r="E6697" t="str">
        <f t="shared" si="396"/>
        <v>Xã Đông Thịnh (hết hiệu lực)</v>
      </c>
      <c r="F6697" t="s">
        <v>248</v>
      </c>
      <c r="G6697" t="str">
        <f t="shared" si="397"/>
        <v>40145</v>
      </c>
      <c r="H6697" t="str">
        <f t="shared" si="398"/>
        <v>Huyện Đông Sơn (hết hiệu lực)</v>
      </c>
      <c r="I6697" t="str">
        <f t="shared" si="399"/>
        <v>401</v>
      </c>
      <c r="J6697" t="str">
        <f>VLOOKUP(I6697,Tỉnh!$A$2:$B$64,2,0)</f>
        <v>Thanh Hoá</v>
      </c>
      <c r="K6697" t="str">
        <f>VLOOKUP(J6697,'Nghị quyết thay đổi'!$B$1:$C$30,2,0)</f>
        <v>5.2.6</v>
      </c>
    </row>
    <row r="6698" hidden="1" spans="1:11">
      <c r="A6698" s="38"/>
      <c r="B6698" s="57" t="s">
        <v>12483</v>
      </c>
      <c r="C6698" s="58" t="s">
        <v>12484</v>
      </c>
      <c r="D6698" t="str">
        <f>IFERROR(VLOOKUP(C6698,'5.2.5'!$G$2:$H$11754,2,0),"")</f>
        <v>Xã Đông Phú</v>
      </c>
      <c r="E6698" t="str">
        <f t="shared" si="396"/>
        <v>Xã Đông Phú (hết hiệu lực)</v>
      </c>
      <c r="F6698" t="s">
        <v>248</v>
      </c>
      <c r="G6698" t="str">
        <f t="shared" si="397"/>
        <v>40145</v>
      </c>
      <c r="H6698" t="str">
        <f t="shared" si="398"/>
        <v>Huyện Đông Sơn (hết hiệu lực)</v>
      </c>
      <c r="I6698" t="str">
        <f t="shared" si="399"/>
        <v>401</v>
      </c>
      <c r="J6698" t="str">
        <f>VLOOKUP(I6698,Tỉnh!$A$2:$B$64,2,0)</f>
        <v>Thanh Hoá</v>
      </c>
      <c r="K6698" t="str">
        <f>VLOOKUP(J6698,'Nghị quyết thay đổi'!$B$1:$C$30,2,0)</f>
        <v>5.2.6</v>
      </c>
    </row>
    <row r="6699" hidden="1" spans="1:11">
      <c r="A6699" s="38"/>
      <c r="B6699" s="57" t="s">
        <v>12485</v>
      </c>
      <c r="C6699" s="58" t="s">
        <v>12486</v>
      </c>
      <c r="D6699" t="str">
        <f>IFERROR(VLOOKUP(C6699,'5.2.5'!$G$2:$H$11754,2,0),"")</f>
        <v>Xã Đông Nam</v>
      </c>
      <c r="E6699" t="str">
        <f t="shared" si="396"/>
        <v>Xã Đông Nam (hết hiệu lực)</v>
      </c>
      <c r="F6699" t="s">
        <v>248</v>
      </c>
      <c r="G6699" t="str">
        <f t="shared" si="397"/>
        <v>40145</v>
      </c>
      <c r="H6699" t="str">
        <f t="shared" si="398"/>
        <v>Huyện Đông Sơn (hết hiệu lực)</v>
      </c>
      <c r="I6699" t="str">
        <f t="shared" si="399"/>
        <v>401</v>
      </c>
      <c r="J6699" t="str">
        <f>VLOOKUP(I6699,Tỉnh!$A$2:$B$64,2,0)</f>
        <v>Thanh Hoá</v>
      </c>
      <c r="K6699" t="str">
        <f>VLOOKUP(J6699,'Nghị quyết thay đổi'!$B$1:$C$30,2,0)</f>
        <v>5.2.6</v>
      </c>
    </row>
    <row r="6700" hidden="1" spans="1:10">
      <c r="A6700" s="38"/>
      <c r="B6700" s="56" t="s">
        <v>12487</v>
      </c>
      <c r="C6700" s="54" t="s">
        <v>12488</v>
      </c>
      <c r="D6700" t="str">
        <f>IFERROR(VLOOKUP(C6700,'5.2.5'!$G$2:$H$11754,2,0),"")</f>
        <v>Xã Thọ Thế</v>
      </c>
      <c r="E6700" t="str">
        <f t="shared" si="396"/>
        <v/>
      </c>
      <c r="G6700" t="str">
        <f t="shared" si="397"/>
        <v>40147</v>
      </c>
      <c r="H6700" t="str">
        <f t="shared" si="398"/>
        <v>Huyện Triệu Sơn</v>
      </c>
      <c r="I6700" t="str">
        <f t="shared" si="399"/>
        <v>401</v>
      </c>
      <c r="J6700" t="str">
        <f>VLOOKUP(I6700,Tỉnh!$A$2:$B$64,2,0)</f>
        <v>Thanh Hoá</v>
      </c>
    </row>
    <row r="6701" hidden="1" spans="1:10">
      <c r="A6701" s="38"/>
      <c r="B6701" s="56" t="s">
        <v>6909</v>
      </c>
      <c r="C6701" s="54" t="s">
        <v>12489</v>
      </c>
      <c r="D6701" t="str">
        <f>IFERROR(VLOOKUP(C6701,'5.2.5'!$G$2:$H$11754,2,0),"")</f>
        <v>Xã Đồng Thắng</v>
      </c>
      <c r="E6701" t="str">
        <f t="shared" si="396"/>
        <v/>
      </c>
      <c r="G6701" t="str">
        <f t="shared" si="397"/>
        <v>40147</v>
      </c>
      <c r="H6701" t="str">
        <f t="shared" si="398"/>
        <v>Huyện Triệu Sơn</v>
      </c>
      <c r="I6701" t="str">
        <f t="shared" si="399"/>
        <v>401</v>
      </c>
      <c r="J6701" t="str">
        <f>VLOOKUP(I6701,Tỉnh!$A$2:$B$64,2,0)</f>
        <v>Thanh Hoá</v>
      </c>
    </row>
    <row r="6702" hidden="1" spans="1:10">
      <c r="A6702" s="38"/>
      <c r="B6702" s="56" t="s">
        <v>12490</v>
      </c>
      <c r="C6702" s="54" t="s">
        <v>12491</v>
      </c>
      <c r="D6702" t="str">
        <f>IFERROR(VLOOKUP(C6702,'5.2.5'!$G$2:$H$11754,2,0),"")</f>
        <v>Xã Hợp Thắng</v>
      </c>
      <c r="E6702" t="str">
        <f t="shared" si="396"/>
        <v/>
      </c>
      <c r="G6702" t="str">
        <f t="shared" si="397"/>
        <v>40147</v>
      </c>
      <c r="H6702" t="str">
        <f t="shared" si="398"/>
        <v>Huyện Triệu Sơn</v>
      </c>
      <c r="I6702" t="str">
        <f t="shared" si="399"/>
        <v>401</v>
      </c>
      <c r="J6702" t="str">
        <f>VLOOKUP(I6702,Tỉnh!$A$2:$B$64,2,0)</f>
        <v>Thanh Hoá</v>
      </c>
    </row>
    <row r="6703" hidden="1" spans="1:10">
      <c r="A6703" s="38"/>
      <c r="B6703" s="56" t="s">
        <v>12492</v>
      </c>
      <c r="C6703" s="54" t="s">
        <v>12493</v>
      </c>
      <c r="D6703" t="str">
        <f>IFERROR(VLOOKUP(C6703,'5.2.5'!$G$2:$H$11754,2,0),"")</f>
        <v>Thị trấn Triệu Sơn</v>
      </c>
      <c r="E6703" t="str">
        <f t="shared" si="396"/>
        <v/>
      </c>
      <c r="G6703" t="str">
        <f t="shared" si="397"/>
        <v>40147</v>
      </c>
      <c r="H6703" t="str">
        <f t="shared" si="398"/>
        <v>Huyện Triệu Sơn</v>
      </c>
      <c r="I6703" t="str">
        <f t="shared" si="399"/>
        <v>401</v>
      </c>
      <c r="J6703" t="str">
        <f>VLOOKUP(I6703,Tỉnh!$A$2:$B$64,2,0)</f>
        <v>Thanh Hoá</v>
      </c>
    </row>
    <row r="6704" hidden="1" spans="1:10">
      <c r="A6704" s="38"/>
      <c r="B6704" s="56" t="s">
        <v>2412</v>
      </c>
      <c r="C6704" s="54" t="s">
        <v>12494</v>
      </c>
      <c r="D6704" t="str">
        <f>IFERROR(VLOOKUP(C6704,'5.2.5'!$G$2:$H$11754,2,0),"")</f>
        <v>Xã Hợp Tiến</v>
      </c>
      <c r="E6704" t="str">
        <f t="shared" si="396"/>
        <v/>
      </c>
      <c r="G6704" t="str">
        <f t="shared" si="397"/>
        <v>40147</v>
      </c>
      <c r="H6704" t="str">
        <f t="shared" si="398"/>
        <v>Huyện Triệu Sơn</v>
      </c>
      <c r="I6704" t="str">
        <f t="shared" si="399"/>
        <v>401</v>
      </c>
      <c r="J6704" t="str">
        <f>VLOOKUP(I6704,Tỉnh!$A$2:$B$64,2,0)</f>
        <v>Thanh Hoá</v>
      </c>
    </row>
    <row r="6705" hidden="1" spans="1:10">
      <c r="A6705" s="38"/>
      <c r="B6705" s="56" t="s">
        <v>5795</v>
      </c>
      <c r="C6705" s="54" t="s">
        <v>12495</v>
      </c>
      <c r="D6705" t="str">
        <f>IFERROR(VLOOKUP(C6705,'5.2.5'!$G$2:$H$11754,2,0),"")</f>
        <v>Xã Minh Sơn</v>
      </c>
      <c r="E6705" t="str">
        <f t="shared" si="396"/>
        <v/>
      </c>
      <c r="G6705" t="str">
        <f t="shared" si="397"/>
        <v>40147</v>
      </c>
      <c r="H6705" t="str">
        <f t="shared" si="398"/>
        <v>Huyện Triệu Sơn</v>
      </c>
      <c r="I6705" t="str">
        <f t="shared" si="399"/>
        <v>401</v>
      </c>
      <c r="J6705" t="str">
        <f>VLOOKUP(I6705,Tỉnh!$A$2:$B$64,2,0)</f>
        <v>Thanh Hoá</v>
      </c>
    </row>
    <row r="6706" hidden="1" spans="1:10">
      <c r="A6706" s="38"/>
      <c r="B6706" s="56" t="s">
        <v>12496</v>
      </c>
      <c r="C6706" s="54" t="s">
        <v>12497</v>
      </c>
      <c r="D6706" t="str">
        <f>IFERROR(VLOOKUP(C6706,'5.2.5'!$G$2:$H$11754,2,0),"")</f>
        <v>Xã Dân Lý</v>
      </c>
      <c r="E6706" t="str">
        <f t="shared" si="396"/>
        <v/>
      </c>
      <c r="G6706" t="str">
        <f t="shared" si="397"/>
        <v>40147</v>
      </c>
      <c r="H6706" t="str">
        <f t="shared" si="398"/>
        <v>Huyện Triệu Sơn</v>
      </c>
      <c r="I6706" t="str">
        <f t="shared" si="399"/>
        <v>401</v>
      </c>
      <c r="J6706" t="str">
        <f>VLOOKUP(I6706,Tỉnh!$A$2:$B$64,2,0)</f>
        <v>Thanh Hoá</v>
      </c>
    </row>
    <row r="6707" hidden="1" spans="1:10">
      <c r="A6707" s="38"/>
      <c r="B6707" s="56" t="s">
        <v>2499</v>
      </c>
      <c r="C6707" s="54" t="s">
        <v>12498</v>
      </c>
      <c r="D6707" t="str">
        <f>IFERROR(VLOOKUP(C6707,'5.2.5'!$G$2:$H$11754,2,0),"")</f>
        <v>Xã Thái Hòa</v>
      </c>
      <c r="E6707" t="str">
        <f t="shared" si="396"/>
        <v/>
      </c>
      <c r="G6707" t="str">
        <f t="shared" si="397"/>
        <v>40147</v>
      </c>
      <c r="H6707" t="str">
        <f t="shared" si="398"/>
        <v>Huyện Triệu Sơn</v>
      </c>
      <c r="I6707" t="str">
        <f t="shared" si="399"/>
        <v>401</v>
      </c>
      <c r="J6707" t="str">
        <f>VLOOKUP(I6707,Tỉnh!$A$2:$B$64,2,0)</f>
        <v>Thanh Hoá</v>
      </c>
    </row>
    <row r="6708" hidden="1" spans="1:10">
      <c r="A6708" s="38"/>
      <c r="B6708" s="56" t="s">
        <v>3865</v>
      </c>
      <c r="C6708" s="54" t="s">
        <v>12499</v>
      </c>
      <c r="D6708" t="str">
        <f>IFERROR(VLOOKUP(C6708,'5.2.5'!$G$2:$H$11754,2,0),"")</f>
        <v>Xã Đồng Tiến</v>
      </c>
      <c r="E6708" t="str">
        <f t="shared" si="396"/>
        <v/>
      </c>
      <c r="G6708" t="str">
        <f t="shared" si="397"/>
        <v>40147</v>
      </c>
      <c r="H6708" t="str">
        <f t="shared" si="398"/>
        <v>Huyện Triệu Sơn</v>
      </c>
      <c r="I6708" t="str">
        <f t="shared" si="399"/>
        <v>401</v>
      </c>
      <c r="J6708" t="str">
        <f>VLOOKUP(I6708,Tỉnh!$A$2:$B$64,2,0)</f>
        <v>Thanh Hoá</v>
      </c>
    </row>
    <row r="6709" hidden="1" spans="1:11">
      <c r="A6709" s="38"/>
      <c r="B6709" s="56" t="s">
        <v>12500</v>
      </c>
      <c r="C6709" s="54" t="s">
        <v>12501</v>
      </c>
      <c r="D6709" t="str">
        <f>IFERROR(VLOOKUP(C6709,'5.2.5'!$G$2:$H$11754,2,0),"")</f>
        <v>Xã Xuân Thịnh</v>
      </c>
      <c r="E6709" t="str">
        <f t="shared" si="396"/>
        <v>Xã Xuân Thịnh (hết hiệu lực)</v>
      </c>
      <c r="F6709" t="s">
        <v>248</v>
      </c>
      <c r="G6709" t="str">
        <f t="shared" si="397"/>
        <v>40147</v>
      </c>
      <c r="H6709" t="str">
        <f t="shared" si="398"/>
        <v>Huyện Triệu Sơn</v>
      </c>
      <c r="I6709" t="str">
        <f t="shared" si="399"/>
        <v>401</v>
      </c>
      <c r="J6709" t="str">
        <f>VLOOKUP(I6709,Tỉnh!$A$2:$B$64,2,0)</f>
        <v>Thanh Hoá</v>
      </c>
      <c r="K6709" t="str">
        <f>VLOOKUP(J6709,'Nghị quyết thay đổi'!$B$1:$C$30,2,0)</f>
        <v>5.2.6</v>
      </c>
    </row>
    <row r="6710" hidden="1" spans="1:10">
      <c r="A6710" s="38"/>
      <c r="B6710" s="56" t="s">
        <v>12502</v>
      </c>
      <c r="C6710" s="54" t="s">
        <v>12503</v>
      </c>
      <c r="D6710" t="str">
        <f>IFERROR(VLOOKUP(C6710,'5.2.5'!$G$2:$H$11754,2,0),"")</f>
        <v>Xã Thọ Ngọc</v>
      </c>
      <c r="E6710" t="str">
        <f t="shared" si="396"/>
        <v/>
      </c>
      <c r="G6710" t="str">
        <f t="shared" si="397"/>
        <v>40147</v>
      </c>
      <c r="H6710" t="str">
        <f t="shared" si="398"/>
        <v>Huyện Triệu Sơn</v>
      </c>
      <c r="I6710" t="str">
        <f t="shared" si="399"/>
        <v>401</v>
      </c>
      <c r="J6710" t="str">
        <f>VLOOKUP(I6710,Tỉnh!$A$2:$B$64,2,0)</f>
        <v>Thanh Hoá</v>
      </c>
    </row>
    <row r="6711" hidden="1" spans="1:11">
      <c r="A6711" s="38"/>
      <c r="B6711" s="56" t="s">
        <v>12504</v>
      </c>
      <c r="C6711" s="54" t="s">
        <v>12505</v>
      </c>
      <c r="D6711" t="str">
        <f>IFERROR(VLOOKUP(C6711,'5.2.5'!$G$2:$H$11754,2,0),"")</f>
        <v>Xã Thọ Vực</v>
      </c>
      <c r="E6711" t="str">
        <f t="shared" si="396"/>
        <v>Xã Thọ Vực (hết hiệu lực)</v>
      </c>
      <c r="F6711" t="s">
        <v>248</v>
      </c>
      <c r="G6711" t="str">
        <f t="shared" si="397"/>
        <v>40147</v>
      </c>
      <c r="H6711" t="str">
        <f t="shared" si="398"/>
        <v>Huyện Triệu Sơn</v>
      </c>
      <c r="I6711" t="str">
        <f t="shared" si="399"/>
        <v>401</v>
      </c>
      <c r="J6711" t="str">
        <f>VLOOKUP(I6711,Tỉnh!$A$2:$B$64,2,0)</f>
        <v>Thanh Hoá</v>
      </c>
      <c r="K6711" t="str">
        <f>VLOOKUP(J6711,'Nghị quyết thay đổi'!$B$1:$C$30,2,0)</f>
        <v>5.2.6</v>
      </c>
    </row>
    <row r="6712" hidden="1" spans="1:10">
      <c r="A6712" s="38"/>
      <c r="B6712" s="56" t="s">
        <v>12506</v>
      </c>
      <c r="C6712" s="54" t="s">
        <v>12507</v>
      </c>
      <c r="D6712" t="str">
        <f>IFERROR(VLOOKUP(C6712,'5.2.5'!$G$2:$H$11754,2,0),"")</f>
        <v>Xã Thọ Sơn</v>
      </c>
      <c r="E6712" t="str">
        <f t="shared" si="396"/>
        <v/>
      </c>
      <c r="G6712" t="str">
        <f t="shared" si="397"/>
        <v>40147</v>
      </c>
      <c r="H6712" t="str">
        <f t="shared" si="398"/>
        <v>Huyện Triệu Sơn</v>
      </c>
      <c r="I6712" t="str">
        <f t="shared" si="399"/>
        <v>401</v>
      </c>
      <c r="J6712" t="str">
        <f>VLOOKUP(I6712,Tỉnh!$A$2:$B$64,2,0)</f>
        <v>Thanh Hoá</v>
      </c>
    </row>
    <row r="6713" hidden="1" spans="1:10">
      <c r="A6713" s="38"/>
      <c r="B6713" s="56" t="s">
        <v>12508</v>
      </c>
      <c r="C6713" s="54" t="s">
        <v>12509</v>
      </c>
      <c r="D6713" t="str">
        <f>IFERROR(VLOOKUP(C6713,'5.2.5'!$G$2:$H$11754,2,0),"")</f>
        <v>Xã Thọ Bình</v>
      </c>
      <c r="E6713" t="str">
        <f t="shared" si="396"/>
        <v/>
      </c>
      <c r="G6713" t="str">
        <f t="shared" si="397"/>
        <v>40147</v>
      </c>
      <c r="H6713" t="str">
        <f t="shared" si="398"/>
        <v>Huyện Triệu Sơn</v>
      </c>
      <c r="I6713" t="str">
        <f t="shared" si="399"/>
        <v>401</v>
      </c>
      <c r="J6713" t="str">
        <f>VLOOKUP(I6713,Tỉnh!$A$2:$B$64,2,0)</f>
        <v>Thanh Hoá</v>
      </c>
    </row>
    <row r="6714" hidden="1" spans="1:10">
      <c r="A6714" s="38"/>
      <c r="B6714" s="56" t="s">
        <v>12510</v>
      </c>
      <c r="C6714" s="54" t="s">
        <v>12511</v>
      </c>
      <c r="D6714" t="str">
        <f>IFERROR(VLOOKUP(C6714,'5.2.5'!$G$2:$H$11754,2,0),"")</f>
        <v>Xã Thọ Tiến</v>
      </c>
      <c r="E6714" t="str">
        <f t="shared" si="396"/>
        <v/>
      </c>
      <c r="G6714" t="str">
        <f t="shared" si="397"/>
        <v>40147</v>
      </c>
      <c r="H6714" t="str">
        <f t="shared" si="398"/>
        <v>Huyện Triệu Sơn</v>
      </c>
      <c r="I6714" t="str">
        <f t="shared" si="399"/>
        <v>401</v>
      </c>
      <c r="J6714" t="str">
        <f>VLOOKUP(I6714,Tỉnh!$A$2:$B$64,2,0)</f>
        <v>Thanh Hoá</v>
      </c>
    </row>
    <row r="6715" hidden="1" spans="1:10">
      <c r="A6715" s="38"/>
      <c r="B6715" s="56" t="s">
        <v>4230</v>
      </c>
      <c r="C6715" s="54" t="s">
        <v>12512</v>
      </c>
      <c r="D6715" t="str">
        <f>IFERROR(VLOOKUP(C6715,'5.2.5'!$G$2:$H$11754,2,0),"")</f>
        <v>Xã Hợp Lý</v>
      </c>
      <c r="E6715" t="str">
        <f t="shared" si="396"/>
        <v/>
      </c>
      <c r="G6715" t="str">
        <f t="shared" si="397"/>
        <v>40147</v>
      </c>
      <c r="H6715" t="str">
        <f t="shared" si="398"/>
        <v>Huyện Triệu Sơn</v>
      </c>
      <c r="I6715" t="str">
        <f t="shared" si="399"/>
        <v>401</v>
      </c>
      <c r="J6715" t="str">
        <f>VLOOKUP(I6715,Tỉnh!$A$2:$B$64,2,0)</f>
        <v>Thanh Hoá</v>
      </c>
    </row>
    <row r="6716" hidden="1" spans="1:10">
      <c r="A6716" s="38"/>
      <c r="B6716" s="56" t="s">
        <v>6456</v>
      </c>
      <c r="C6716" s="54" t="s">
        <v>12513</v>
      </c>
      <c r="D6716" t="str">
        <f>IFERROR(VLOOKUP(C6716,'5.2.5'!$G$2:$H$11754,2,0),"")</f>
        <v>Xã Hợp Thành</v>
      </c>
      <c r="E6716" t="str">
        <f t="shared" si="396"/>
        <v/>
      </c>
      <c r="G6716" t="str">
        <f t="shared" si="397"/>
        <v>40147</v>
      </c>
      <c r="H6716" t="str">
        <f t="shared" si="398"/>
        <v>Huyện Triệu Sơn</v>
      </c>
      <c r="I6716" t="str">
        <f t="shared" si="399"/>
        <v>401</v>
      </c>
      <c r="J6716" t="str">
        <f>VLOOKUP(I6716,Tỉnh!$A$2:$B$64,2,0)</f>
        <v>Thanh Hoá</v>
      </c>
    </row>
    <row r="6717" hidden="1" spans="1:10">
      <c r="A6717" s="38"/>
      <c r="B6717" s="56" t="s">
        <v>12514</v>
      </c>
      <c r="C6717" s="54" t="s">
        <v>12515</v>
      </c>
      <c r="D6717" t="str">
        <f>IFERROR(VLOOKUP(C6717,'5.2.5'!$G$2:$H$11754,2,0),"")</f>
        <v>Xã Triệu Thành</v>
      </c>
      <c r="E6717" t="str">
        <f t="shared" si="396"/>
        <v/>
      </c>
      <c r="G6717" t="str">
        <f t="shared" si="397"/>
        <v>40147</v>
      </c>
      <c r="H6717" t="str">
        <f t="shared" si="398"/>
        <v>Huyện Triệu Sơn</v>
      </c>
      <c r="I6717" t="str">
        <f t="shared" si="399"/>
        <v>401</v>
      </c>
      <c r="J6717" t="str">
        <f>VLOOKUP(I6717,Tỉnh!$A$2:$B$64,2,0)</f>
        <v>Thanh Hoá</v>
      </c>
    </row>
    <row r="6718" hidden="1" spans="1:10">
      <c r="A6718" s="38"/>
      <c r="B6718" s="56" t="s">
        <v>12516</v>
      </c>
      <c r="C6718" s="54" t="s">
        <v>12517</v>
      </c>
      <c r="D6718" t="str">
        <f>IFERROR(VLOOKUP(C6718,'5.2.5'!$G$2:$H$11754,2,0),"")</f>
        <v>Xã Minh Dân (hết hiệu lực)</v>
      </c>
      <c r="E6718" t="str">
        <f t="shared" si="396"/>
        <v/>
      </c>
      <c r="G6718" t="str">
        <f t="shared" si="397"/>
        <v>40147</v>
      </c>
      <c r="H6718" t="str">
        <f t="shared" si="398"/>
        <v>Huyện Triệu Sơn</v>
      </c>
      <c r="I6718" t="str">
        <f t="shared" si="399"/>
        <v>401</v>
      </c>
      <c r="J6718" t="str">
        <f>VLOOKUP(I6718,Tỉnh!$A$2:$B$64,2,0)</f>
        <v>Thanh Hoá</v>
      </c>
    </row>
    <row r="6719" hidden="1" spans="1:10">
      <c r="A6719" s="38"/>
      <c r="B6719" s="56" t="s">
        <v>4082</v>
      </c>
      <c r="C6719" s="54" t="s">
        <v>12518</v>
      </c>
      <c r="D6719" t="str">
        <f>IFERROR(VLOOKUP(C6719,'5.2.5'!$G$2:$H$11754,2,0),"")</f>
        <v>Xã Minh Châu (hết hiệu lực)</v>
      </c>
      <c r="E6719" t="str">
        <f t="shared" si="396"/>
        <v/>
      </c>
      <c r="G6719" t="str">
        <f t="shared" si="397"/>
        <v>40147</v>
      </c>
      <c r="H6719" t="str">
        <f t="shared" si="398"/>
        <v>Huyện Triệu Sơn</v>
      </c>
      <c r="I6719" t="str">
        <f t="shared" si="399"/>
        <v>401</v>
      </c>
      <c r="J6719" t="str">
        <f>VLOOKUP(I6719,Tỉnh!$A$2:$B$64,2,0)</f>
        <v>Thanh Hoá</v>
      </c>
    </row>
    <row r="6720" hidden="1" spans="1:10">
      <c r="A6720" s="38"/>
      <c r="B6720" s="56" t="s">
        <v>12519</v>
      </c>
      <c r="C6720" s="54" t="s">
        <v>12520</v>
      </c>
      <c r="D6720" t="str">
        <f>IFERROR(VLOOKUP(C6720,'5.2.5'!$G$2:$H$11754,2,0),"")</f>
        <v>Xã Dân Lực</v>
      </c>
      <c r="E6720" t="str">
        <f t="shared" si="396"/>
        <v/>
      </c>
      <c r="G6720" t="str">
        <f t="shared" si="397"/>
        <v>40147</v>
      </c>
      <c r="H6720" t="str">
        <f t="shared" si="398"/>
        <v>Huyện Triệu Sơn</v>
      </c>
      <c r="I6720" t="str">
        <f t="shared" si="399"/>
        <v>401</v>
      </c>
      <c r="J6720" t="str">
        <f>VLOOKUP(I6720,Tỉnh!$A$2:$B$64,2,0)</f>
        <v>Thanh Hoá</v>
      </c>
    </row>
    <row r="6721" hidden="1" spans="1:10">
      <c r="A6721" s="38"/>
      <c r="B6721" s="56" t="s">
        <v>8775</v>
      </c>
      <c r="C6721" s="54" t="s">
        <v>12521</v>
      </c>
      <c r="D6721" t="str">
        <f>IFERROR(VLOOKUP(C6721,'5.2.5'!$G$2:$H$11754,2,0),"")</f>
        <v>Xã Dân Quyền</v>
      </c>
      <c r="E6721" t="str">
        <f t="shared" si="396"/>
        <v/>
      </c>
      <c r="G6721" t="str">
        <f t="shared" si="397"/>
        <v>40147</v>
      </c>
      <c r="H6721" t="str">
        <f t="shared" si="398"/>
        <v>Huyện Triệu Sơn</v>
      </c>
      <c r="I6721" t="str">
        <f t="shared" si="399"/>
        <v>401</v>
      </c>
      <c r="J6721" t="str">
        <f>VLOOKUP(I6721,Tỉnh!$A$2:$B$64,2,0)</f>
        <v>Thanh Hoá</v>
      </c>
    </row>
    <row r="6722" hidden="1" spans="1:10">
      <c r="A6722" s="38"/>
      <c r="B6722" s="56" t="s">
        <v>12522</v>
      </c>
      <c r="C6722" s="54" t="s">
        <v>12523</v>
      </c>
      <c r="D6722" t="str">
        <f>IFERROR(VLOOKUP(C6722,'5.2.5'!$G$2:$H$11754,2,0),"")</f>
        <v>Xã An Nông</v>
      </c>
      <c r="E6722" t="str">
        <f t="shared" si="396"/>
        <v/>
      </c>
      <c r="G6722" t="str">
        <f t="shared" si="397"/>
        <v>40147</v>
      </c>
      <c r="H6722" t="str">
        <f t="shared" si="398"/>
        <v>Huyện Triệu Sơn</v>
      </c>
      <c r="I6722" t="str">
        <f t="shared" si="399"/>
        <v>401</v>
      </c>
      <c r="J6722" t="str">
        <f>VLOOKUP(I6722,Tỉnh!$A$2:$B$64,2,0)</f>
        <v>Thanh Hoá</v>
      </c>
    </row>
    <row r="6723" hidden="1" spans="1:10">
      <c r="A6723" s="38"/>
      <c r="B6723" s="56" t="s">
        <v>9459</v>
      </c>
      <c r="C6723" s="54" t="s">
        <v>12524</v>
      </c>
      <c r="D6723" t="str">
        <f>IFERROR(VLOOKUP(C6723,'5.2.5'!$G$2:$H$11754,2,0),"")</f>
        <v>Xã Vân Sơn</v>
      </c>
      <c r="E6723" t="str">
        <f t="shared" si="396"/>
        <v/>
      </c>
      <c r="G6723" t="str">
        <f t="shared" si="397"/>
        <v>40147</v>
      </c>
      <c r="H6723" t="str">
        <f t="shared" si="398"/>
        <v>Huyện Triệu Sơn</v>
      </c>
      <c r="I6723" t="str">
        <f t="shared" si="399"/>
        <v>401</v>
      </c>
      <c r="J6723" t="str">
        <f>VLOOKUP(I6723,Tỉnh!$A$2:$B$64,2,0)</f>
        <v>Thanh Hoá</v>
      </c>
    </row>
    <row r="6724" hidden="1" spans="1:10">
      <c r="A6724" s="38"/>
      <c r="B6724" s="56" t="s">
        <v>12525</v>
      </c>
      <c r="C6724" s="54" t="s">
        <v>12526</v>
      </c>
      <c r="D6724" t="str">
        <f>IFERROR(VLOOKUP(C6724,'5.2.5'!$G$2:$H$11754,2,0),"")</f>
        <v>Xã Tân Ninh (hết hiệu lực)</v>
      </c>
      <c r="E6724" t="str">
        <f t="shared" si="396"/>
        <v/>
      </c>
      <c r="G6724" t="str">
        <f t="shared" si="397"/>
        <v>40147</v>
      </c>
      <c r="H6724" t="str">
        <f t="shared" si="398"/>
        <v>Huyện Triệu Sơn</v>
      </c>
      <c r="I6724" t="str">
        <f t="shared" si="399"/>
        <v>401</v>
      </c>
      <c r="J6724" t="str">
        <f>VLOOKUP(I6724,Tỉnh!$A$2:$B$64,2,0)</f>
        <v>Thanh Hoá</v>
      </c>
    </row>
    <row r="6725" hidden="1" spans="1:10">
      <c r="A6725" s="38"/>
      <c r="B6725" s="56" t="s">
        <v>12527</v>
      </c>
      <c r="C6725" s="54" t="s">
        <v>12528</v>
      </c>
      <c r="D6725" t="str">
        <f>IFERROR(VLOOKUP(C6725,'5.2.5'!$G$2:$H$11754,2,0),"")</f>
        <v>Xã Đồng Lợi</v>
      </c>
      <c r="E6725" t="str">
        <f t="shared" si="396"/>
        <v/>
      </c>
      <c r="G6725" t="str">
        <f t="shared" si="397"/>
        <v>40147</v>
      </c>
      <c r="H6725" t="str">
        <f t="shared" si="398"/>
        <v>Huyện Triệu Sơn</v>
      </c>
      <c r="I6725" t="str">
        <f t="shared" si="399"/>
        <v>401</v>
      </c>
      <c r="J6725" t="str">
        <f>VLOOKUP(I6725,Tỉnh!$A$2:$B$64,2,0)</f>
        <v>Thanh Hoá</v>
      </c>
    </row>
    <row r="6726" hidden="1" spans="1:10">
      <c r="A6726" s="38"/>
      <c r="B6726" s="56" t="s">
        <v>12529</v>
      </c>
      <c r="C6726" s="54" t="s">
        <v>12530</v>
      </c>
      <c r="D6726" t="str">
        <f>IFERROR(VLOOKUP(C6726,'5.2.5'!$G$2:$H$11754,2,0),"")</f>
        <v>Xã Tiến Nông</v>
      </c>
      <c r="E6726" t="str">
        <f t="shared" si="396"/>
        <v/>
      </c>
      <c r="G6726" t="str">
        <f t="shared" si="397"/>
        <v>40147</v>
      </c>
      <c r="H6726" t="str">
        <f t="shared" si="398"/>
        <v>Huyện Triệu Sơn</v>
      </c>
      <c r="I6726" t="str">
        <f t="shared" si="399"/>
        <v>401</v>
      </c>
      <c r="J6726" t="str">
        <f>VLOOKUP(I6726,Tỉnh!$A$2:$B$64,2,0)</f>
        <v>Thanh Hoá</v>
      </c>
    </row>
    <row r="6727" hidden="1" spans="1:10">
      <c r="A6727" s="38"/>
      <c r="B6727" s="56" t="s">
        <v>12531</v>
      </c>
      <c r="C6727" s="54" t="s">
        <v>12532</v>
      </c>
      <c r="D6727" t="str">
        <f>IFERROR(VLOOKUP(C6727,'5.2.5'!$G$2:$H$11754,2,0),"")</f>
        <v>Xã Khuyến Nông</v>
      </c>
      <c r="E6727" t="str">
        <f t="shared" si="396"/>
        <v/>
      </c>
      <c r="G6727" t="str">
        <f t="shared" si="397"/>
        <v>40147</v>
      </c>
      <c r="H6727" t="str">
        <f t="shared" si="398"/>
        <v>Huyện Triệu Sơn</v>
      </c>
      <c r="I6727" t="str">
        <f t="shared" si="399"/>
        <v>401</v>
      </c>
      <c r="J6727" t="str">
        <f>VLOOKUP(I6727,Tỉnh!$A$2:$B$64,2,0)</f>
        <v>Thanh Hoá</v>
      </c>
    </row>
    <row r="6728" hidden="1" spans="1:10">
      <c r="A6728" s="38"/>
      <c r="B6728" s="56" t="s">
        <v>8881</v>
      </c>
      <c r="C6728" s="54" t="s">
        <v>12533</v>
      </c>
      <c r="D6728" t="str">
        <f>IFERROR(VLOOKUP(C6728,'5.2.5'!$G$2:$H$11754,2,0),"")</f>
        <v>Xã Xuân Lộc</v>
      </c>
      <c r="E6728" t="str">
        <f t="shared" si="396"/>
        <v/>
      </c>
      <c r="G6728" t="str">
        <f t="shared" si="397"/>
        <v>40147</v>
      </c>
      <c r="H6728" t="str">
        <f t="shared" si="398"/>
        <v>Huyện Triệu Sơn</v>
      </c>
      <c r="I6728" t="str">
        <f t="shared" si="399"/>
        <v>401</v>
      </c>
      <c r="J6728" t="str">
        <f>VLOOKUP(I6728,Tỉnh!$A$2:$B$64,2,0)</f>
        <v>Thanh Hoá</v>
      </c>
    </row>
    <row r="6729" hidden="1" spans="1:10">
      <c r="A6729" s="38"/>
      <c r="B6729" s="56" t="s">
        <v>12534</v>
      </c>
      <c r="C6729" s="54" t="s">
        <v>12535</v>
      </c>
      <c r="D6729" t="str">
        <f>IFERROR(VLOOKUP(C6729,'5.2.5'!$G$2:$H$11754,2,0),"")</f>
        <v>Xã Thọ Dân</v>
      </c>
      <c r="E6729" t="str">
        <f t="shared" si="396"/>
        <v/>
      </c>
      <c r="G6729" t="str">
        <f t="shared" si="397"/>
        <v>40147</v>
      </c>
      <c r="H6729" t="str">
        <f t="shared" si="398"/>
        <v>Huyện Triệu Sơn</v>
      </c>
      <c r="I6729" t="str">
        <f t="shared" si="399"/>
        <v>401</v>
      </c>
      <c r="J6729" t="str">
        <f>VLOOKUP(I6729,Tỉnh!$A$2:$B$64,2,0)</f>
        <v>Thanh Hoá</v>
      </c>
    </row>
    <row r="6730" hidden="1" spans="1:10">
      <c r="A6730" s="38"/>
      <c r="B6730" s="56" t="s">
        <v>12536</v>
      </c>
      <c r="C6730" s="54" t="s">
        <v>12537</v>
      </c>
      <c r="D6730" t="str">
        <f>IFERROR(VLOOKUP(C6730,'5.2.5'!$G$2:$H$11754,2,0),"")</f>
        <v>Xã Xuân Thọ</v>
      </c>
      <c r="E6730" t="str">
        <f t="shared" si="396"/>
        <v/>
      </c>
      <c r="G6730" t="str">
        <f t="shared" si="397"/>
        <v>40147</v>
      </c>
      <c r="H6730" t="str">
        <f t="shared" si="398"/>
        <v>Huyện Triệu Sơn</v>
      </c>
      <c r="I6730" t="str">
        <f t="shared" si="399"/>
        <v>401</v>
      </c>
      <c r="J6730" t="str">
        <f>VLOOKUP(I6730,Tỉnh!$A$2:$B$64,2,0)</f>
        <v>Thanh Hoá</v>
      </c>
    </row>
    <row r="6731" hidden="1" spans="1:10">
      <c r="A6731" s="38"/>
      <c r="B6731" s="56" t="s">
        <v>12538</v>
      </c>
      <c r="C6731" s="54" t="s">
        <v>12539</v>
      </c>
      <c r="D6731" t="str">
        <f>IFERROR(VLOOKUP(C6731,'5.2.5'!$G$2:$H$11754,2,0),"")</f>
        <v>Xã Thọ Tân</v>
      </c>
      <c r="E6731" t="str">
        <f t="shared" si="396"/>
        <v/>
      </c>
      <c r="G6731" t="str">
        <f t="shared" si="397"/>
        <v>40147</v>
      </c>
      <c r="H6731" t="str">
        <f t="shared" si="398"/>
        <v>Huyện Triệu Sơn</v>
      </c>
      <c r="I6731" t="str">
        <f t="shared" si="399"/>
        <v>401</v>
      </c>
      <c r="J6731" t="str">
        <f>VLOOKUP(I6731,Tỉnh!$A$2:$B$64,2,0)</f>
        <v>Thanh Hoá</v>
      </c>
    </row>
    <row r="6732" hidden="1" spans="1:10">
      <c r="A6732" s="38"/>
      <c r="B6732" s="56" t="s">
        <v>12540</v>
      </c>
      <c r="C6732" s="54" t="s">
        <v>12541</v>
      </c>
      <c r="D6732" t="str">
        <f>IFERROR(VLOOKUP(C6732,'5.2.5'!$G$2:$H$11754,2,0),"")</f>
        <v>Xã Thọ Cường</v>
      </c>
      <c r="E6732" t="str">
        <f t="shared" si="396"/>
        <v/>
      </c>
      <c r="G6732" t="str">
        <f t="shared" si="397"/>
        <v>40147</v>
      </c>
      <c r="H6732" t="str">
        <f t="shared" si="398"/>
        <v>Huyện Triệu Sơn</v>
      </c>
      <c r="I6732" t="str">
        <f t="shared" si="399"/>
        <v>401</v>
      </c>
      <c r="J6732" t="str">
        <f>VLOOKUP(I6732,Tỉnh!$A$2:$B$64,2,0)</f>
        <v>Thanh Hoá</v>
      </c>
    </row>
    <row r="6733" hidden="1" spans="1:10">
      <c r="A6733" s="38"/>
      <c r="B6733" s="56" t="s">
        <v>12542</v>
      </c>
      <c r="C6733" s="54" t="s">
        <v>12543</v>
      </c>
      <c r="D6733" t="str">
        <f>IFERROR(VLOOKUP(C6733,'5.2.5'!$G$2:$H$11754,2,0),"")</f>
        <v>Xã Thọ Phú</v>
      </c>
      <c r="E6733" t="str">
        <f t="shared" si="396"/>
        <v/>
      </c>
      <c r="G6733" t="str">
        <f t="shared" si="397"/>
        <v>40147</v>
      </c>
      <c r="H6733" t="str">
        <f t="shared" si="398"/>
        <v>Huyện Triệu Sơn</v>
      </c>
      <c r="I6733" t="str">
        <f t="shared" si="399"/>
        <v>401</v>
      </c>
      <c r="J6733" t="str">
        <f>VLOOKUP(I6733,Tỉnh!$A$2:$B$64,2,0)</f>
        <v>Thanh Hoá</v>
      </c>
    </row>
    <row r="6734" hidden="1" spans="1:10">
      <c r="A6734" s="38"/>
      <c r="B6734" s="56" t="s">
        <v>12544</v>
      </c>
      <c r="C6734" s="54" t="s">
        <v>12545</v>
      </c>
      <c r="D6734" t="str">
        <f>IFERROR(VLOOKUP(C6734,'5.2.5'!$G$2:$H$11754,2,0),"")</f>
        <v>Xã Nông Trường</v>
      </c>
      <c r="E6734" t="str">
        <f t="shared" si="396"/>
        <v/>
      </c>
      <c r="G6734" t="str">
        <f t="shared" si="397"/>
        <v>40147</v>
      </c>
      <c r="H6734" t="str">
        <f t="shared" si="398"/>
        <v>Huyện Triệu Sơn</v>
      </c>
      <c r="I6734" t="str">
        <f t="shared" si="399"/>
        <v>401</v>
      </c>
      <c r="J6734" t="str">
        <f>VLOOKUP(I6734,Tỉnh!$A$2:$B$64,2,0)</f>
        <v>Thanh Hoá</v>
      </c>
    </row>
    <row r="6735" hidden="1" spans="1:10">
      <c r="A6735" s="38"/>
      <c r="B6735" s="56" t="s">
        <v>8112</v>
      </c>
      <c r="C6735" s="54" t="s">
        <v>12546</v>
      </c>
      <c r="D6735" t="str">
        <f>IFERROR(VLOOKUP(C6735,'5.2.5'!$G$2:$H$11754,2,0),"")</f>
        <v>Xã Bình Sơn</v>
      </c>
      <c r="E6735" t="str">
        <f t="shared" si="396"/>
        <v/>
      </c>
      <c r="G6735" t="str">
        <f t="shared" si="397"/>
        <v>40147</v>
      </c>
      <c r="H6735" t="str">
        <f t="shared" si="398"/>
        <v>Huyện Triệu Sơn</v>
      </c>
      <c r="I6735" t="str">
        <f t="shared" si="399"/>
        <v>401</v>
      </c>
      <c r="J6735" t="str">
        <f>VLOOKUP(I6735,Tỉnh!$A$2:$B$64,2,0)</f>
        <v>Thanh Hoá</v>
      </c>
    </row>
    <row r="6736" hidden="1" spans="1:10">
      <c r="A6736" s="38"/>
      <c r="B6736" s="56" t="s">
        <v>12547</v>
      </c>
      <c r="C6736" s="74" t="s">
        <v>12548</v>
      </c>
      <c r="D6736" t="str">
        <f>IFERROR(VLOOKUP(C6736,'5.2.5'!$G$2:$H$11754,2,0),"")</f>
        <v>Thị trấn Nưa</v>
      </c>
      <c r="E6736" t="str">
        <f t="shared" si="396"/>
        <v/>
      </c>
      <c r="G6736" t="str">
        <f t="shared" si="397"/>
        <v>40147</v>
      </c>
      <c r="H6736" t="str">
        <f t="shared" si="398"/>
        <v>Huyện Triệu Sơn</v>
      </c>
      <c r="I6736" t="str">
        <f t="shared" si="399"/>
        <v>401</v>
      </c>
      <c r="J6736" t="str">
        <f>VLOOKUP(I6736,Tỉnh!$A$2:$B$64,2,0)</f>
        <v>Thanh Hoá</v>
      </c>
    </row>
    <row r="6737" hidden="1" spans="1:10">
      <c r="A6737" s="38"/>
      <c r="B6737" s="56" t="s">
        <v>12549</v>
      </c>
      <c r="C6737" s="54" t="s">
        <v>12550</v>
      </c>
      <c r="D6737" t="str">
        <f>IFERROR(VLOOKUP(C6737,'5.2.5'!$G$2:$H$11754,2,0),"")</f>
        <v>Xã Quảng Nhân</v>
      </c>
      <c r="E6737" t="str">
        <f t="shared" si="396"/>
        <v/>
      </c>
      <c r="G6737" t="str">
        <f t="shared" si="397"/>
        <v>40149</v>
      </c>
      <c r="H6737" t="str">
        <f t="shared" si="398"/>
        <v>Huyện Quảng Xương</v>
      </c>
      <c r="I6737" t="str">
        <f t="shared" si="399"/>
        <v>401</v>
      </c>
      <c r="J6737" t="str">
        <f>VLOOKUP(I6737,Tỉnh!$A$2:$B$64,2,0)</f>
        <v>Thanh Hoá</v>
      </c>
    </row>
    <row r="6738" hidden="1" spans="1:10">
      <c r="A6738" s="38"/>
      <c r="B6738" s="56" t="s">
        <v>12551</v>
      </c>
      <c r="C6738" s="54" t="s">
        <v>12552</v>
      </c>
      <c r="D6738" t="str">
        <f>IFERROR(VLOOKUP(C6738,'5.2.5'!$G$2:$H$11754,2,0),"")</f>
        <v>Xã Quảng Phúc</v>
      </c>
      <c r="E6738" t="str">
        <f t="shared" si="396"/>
        <v/>
      </c>
      <c r="G6738" t="str">
        <f t="shared" si="397"/>
        <v>40149</v>
      </c>
      <c r="H6738" t="str">
        <f t="shared" si="398"/>
        <v>Huyện Quảng Xương</v>
      </c>
      <c r="I6738" t="str">
        <f t="shared" si="399"/>
        <v>401</v>
      </c>
      <c r="J6738" t="str">
        <f>VLOOKUP(I6738,Tỉnh!$A$2:$B$64,2,0)</f>
        <v>Thanh Hoá</v>
      </c>
    </row>
    <row r="6739" hidden="1" spans="1:10">
      <c r="A6739" s="38"/>
      <c r="B6739" s="56" t="s">
        <v>12553</v>
      </c>
      <c r="C6739" s="54" t="s">
        <v>12554</v>
      </c>
      <c r="D6739" t="str">
        <f>IFERROR(VLOOKUP(C6739,'5.2.5'!$G$2:$H$11754,2,0),"")</f>
        <v>Xã Quảng Đại</v>
      </c>
      <c r="E6739" t="str">
        <f t="shared" si="396"/>
        <v/>
      </c>
      <c r="G6739" t="str">
        <f t="shared" si="397"/>
        <v>40149</v>
      </c>
      <c r="H6739" t="str">
        <f t="shared" si="398"/>
        <v>Huyện Quảng Xương</v>
      </c>
      <c r="I6739" t="str">
        <f t="shared" si="399"/>
        <v>401</v>
      </c>
      <c r="J6739" t="str">
        <f>VLOOKUP(I6739,Tỉnh!$A$2:$B$64,2,0)</f>
        <v>Thanh Hoá</v>
      </c>
    </row>
    <row r="6740" hidden="1" spans="1:10">
      <c r="A6740" s="38"/>
      <c r="B6740" s="56" t="s">
        <v>10225</v>
      </c>
      <c r="C6740" s="54" t="s">
        <v>12555</v>
      </c>
      <c r="D6740" t="str">
        <f>IFERROR(VLOOKUP(C6740,'5.2.5'!$G$2:$H$11754,2,0),"")</f>
        <v>Xã Quảng Lợi (hết hiệu lực)</v>
      </c>
      <c r="E6740" t="str">
        <f t="shared" si="396"/>
        <v/>
      </c>
      <c r="G6740" t="str">
        <f t="shared" si="397"/>
        <v>40149</v>
      </c>
      <c r="H6740" t="str">
        <f t="shared" si="398"/>
        <v>Huyện Quảng Xương</v>
      </c>
      <c r="I6740" t="str">
        <f t="shared" si="399"/>
        <v>401</v>
      </c>
      <c r="J6740" t="str">
        <f>VLOOKUP(I6740,Tỉnh!$A$2:$B$64,2,0)</f>
        <v>Thanh Hoá</v>
      </c>
    </row>
    <row r="6741" hidden="1" spans="1:10">
      <c r="A6741" s="38"/>
      <c r="B6741" s="56" t="s">
        <v>10026</v>
      </c>
      <c r="C6741" s="54" t="s">
        <v>12556</v>
      </c>
      <c r="D6741" t="str">
        <f>IFERROR(VLOOKUP(C6741,'5.2.5'!$G$2:$H$11754,2,0),"")</f>
        <v>Xã Quảng Đức</v>
      </c>
      <c r="E6741" t="str">
        <f t="shared" si="396"/>
        <v/>
      </c>
      <c r="G6741" t="str">
        <f t="shared" si="397"/>
        <v>40149</v>
      </c>
      <c r="H6741" t="str">
        <f t="shared" si="398"/>
        <v>Huyện Quảng Xương</v>
      </c>
      <c r="I6741" t="str">
        <f t="shared" si="399"/>
        <v>401</v>
      </c>
      <c r="J6741" t="str">
        <f>VLOOKUP(I6741,Tỉnh!$A$2:$B$64,2,0)</f>
        <v>Thanh Hoá</v>
      </c>
    </row>
    <row r="6742" hidden="1" spans="1:10">
      <c r="A6742" s="38"/>
      <c r="B6742" s="56" t="s">
        <v>12557</v>
      </c>
      <c r="C6742" s="54" t="s">
        <v>12558</v>
      </c>
      <c r="D6742" t="str">
        <f>IFERROR(VLOOKUP(C6742,'5.2.5'!$G$2:$H$11754,2,0),"")</f>
        <v>Xã Quảng Ninh</v>
      </c>
      <c r="E6742" t="str">
        <f t="shared" si="396"/>
        <v/>
      </c>
      <c r="G6742" t="str">
        <f t="shared" si="397"/>
        <v>40149</v>
      </c>
      <c r="H6742" t="str">
        <f t="shared" si="398"/>
        <v>Huyện Quảng Xương</v>
      </c>
      <c r="I6742" t="str">
        <f t="shared" si="399"/>
        <v>401</v>
      </c>
      <c r="J6742" t="str">
        <f>VLOOKUP(I6742,Tỉnh!$A$2:$B$64,2,0)</f>
        <v>Thanh Hoá</v>
      </c>
    </row>
    <row r="6743" hidden="1" spans="1:10">
      <c r="A6743" s="38"/>
      <c r="B6743" s="56" t="s">
        <v>10036</v>
      </c>
      <c r="C6743" s="54" t="s">
        <v>12559</v>
      </c>
      <c r="D6743" t="str">
        <f>IFERROR(VLOOKUP(C6743,'5.2.5'!$G$2:$H$11754,2,0),"")</f>
        <v>Xã Quảng Long</v>
      </c>
      <c r="E6743" t="str">
        <f t="shared" si="396"/>
        <v/>
      </c>
      <c r="G6743" t="str">
        <f t="shared" si="397"/>
        <v>40149</v>
      </c>
      <c r="H6743" t="str">
        <f t="shared" si="398"/>
        <v>Huyện Quảng Xương</v>
      </c>
      <c r="I6743" t="str">
        <f t="shared" si="399"/>
        <v>401</v>
      </c>
      <c r="J6743" t="str">
        <f>VLOOKUP(I6743,Tỉnh!$A$2:$B$64,2,0)</f>
        <v>Thanh Hoá</v>
      </c>
    </row>
    <row r="6744" hidden="1" spans="1:10">
      <c r="A6744" s="38"/>
      <c r="B6744" s="56" t="s">
        <v>6817</v>
      </c>
      <c r="C6744" s="54" t="s">
        <v>12560</v>
      </c>
      <c r="D6744" t="str">
        <f>IFERROR(VLOOKUP(C6744,'5.2.5'!$G$2:$H$11754,2,0),"")</f>
        <v>Xã Quảng Khê</v>
      </c>
      <c r="E6744" t="str">
        <f t="shared" si="396"/>
        <v/>
      </c>
      <c r="G6744" t="str">
        <f t="shared" si="397"/>
        <v>40149</v>
      </c>
      <c r="H6744" t="str">
        <f t="shared" si="398"/>
        <v>Huyện Quảng Xương</v>
      </c>
      <c r="I6744" t="str">
        <f t="shared" si="399"/>
        <v>401</v>
      </c>
      <c r="J6744" t="str">
        <f>VLOOKUP(I6744,Tỉnh!$A$2:$B$64,2,0)</f>
        <v>Thanh Hoá</v>
      </c>
    </row>
    <row r="6745" hidden="1" spans="1:10">
      <c r="A6745" s="38"/>
      <c r="B6745" s="56" t="s">
        <v>12561</v>
      </c>
      <c r="C6745" s="54" t="s">
        <v>12562</v>
      </c>
      <c r="D6745" t="str">
        <f>IFERROR(VLOOKUP(C6745,'5.2.5'!$G$2:$H$11754,2,0),"")</f>
        <v>Xã Quảng Trường</v>
      </c>
      <c r="E6745" t="str">
        <f t="shared" si="396"/>
        <v/>
      </c>
      <c r="G6745" t="str">
        <f t="shared" si="397"/>
        <v>40149</v>
      </c>
      <c r="H6745" t="str">
        <f t="shared" si="398"/>
        <v>Huyện Quảng Xương</v>
      </c>
      <c r="I6745" t="str">
        <f t="shared" si="399"/>
        <v>401</v>
      </c>
      <c r="J6745" t="str">
        <f>VLOOKUP(I6745,Tỉnh!$A$2:$B$64,2,0)</f>
        <v>Thanh Hoá</v>
      </c>
    </row>
    <row r="6746" hidden="1" spans="1:10">
      <c r="A6746" s="38"/>
      <c r="B6746" s="56" t="s">
        <v>12563</v>
      </c>
      <c r="C6746" s="54" t="s">
        <v>12564</v>
      </c>
      <c r="D6746" t="str">
        <f>IFERROR(VLOOKUP(C6746,'5.2.5'!$G$2:$H$11754,2,0),"")</f>
        <v>Xã Quảng Hùng</v>
      </c>
      <c r="E6746" t="str">
        <f t="shared" si="396"/>
        <v/>
      </c>
      <c r="G6746" t="str">
        <f t="shared" si="397"/>
        <v>40149</v>
      </c>
      <c r="H6746" t="str">
        <f t="shared" si="398"/>
        <v>Huyện Quảng Xương</v>
      </c>
      <c r="I6746" t="str">
        <f t="shared" si="399"/>
        <v>401</v>
      </c>
      <c r="J6746" t="str">
        <f>VLOOKUP(I6746,Tỉnh!$A$2:$B$64,2,0)</f>
        <v>Thanh Hoá</v>
      </c>
    </row>
    <row r="6747" hidden="1" spans="1:10">
      <c r="A6747" s="38"/>
      <c r="B6747" s="56" t="s">
        <v>11641</v>
      </c>
      <c r="C6747" s="54" t="s">
        <v>12565</v>
      </c>
      <c r="D6747" t="str">
        <f>IFERROR(VLOOKUP(C6747,'5.2.5'!$G$2:$H$11754,2,0),"")</f>
        <v>Xã Quảng Thọ</v>
      </c>
      <c r="E6747" t="str">
        <f t="shared" si="396"/>
        <v/>
      </c>
      <c r="G6747" t="str">
        <f t="shared" si="397"/>
        <v>40149</v>
      </c>
      <c r="H6747" t="str">
        <f t="shared" si="398"/>
        <v>Huyện Quảng Xương</v>
      </c>
      <c r="I6747" t="str">
        <f t="shared" si="399"/>
        <v>401</v>
      </c>
      <c r="J6747" t="str">
        <f>VLOOKUP(I6747,Tỉnh!$A$2:$B$64,2,0)</f>
        <v>Thanh Hoá</v>
      </c>
    </row>
    <row r="6748" hidden="1" spans="1:10">
      <c r="A6748" s="38"/>
      <c r="B6748" s="56" t="s">
        <v>12566</v>
      </c>
      <c r="C6748" s="54" t="s">
        <v>12567</v>
      </c>
      <c r="D6748" t="str">
        <f>IFERROR(VLOOKUP(C6748,'5.2.5'!$G$2:$H$11754,2,0),"")</f>
        <v>Xã Quảng Hải</v>
      </c>
      <c r="E6748" t="str">
        <f t="shared" ref="E6748:E6811" si="400">IF(D6748=B6748,"",B6748)</f>
        <v/>
      </c>
      <c r="G6748" t="str">
        <f t="shared" ref="G6748:G6811" si="401">LEFT(C6748,5)</f>
        <v>40149</v>
      </c>
      <c r="H6748" t="str">
        <f t="shared" ref="H6748:H6811" si="402">VLOOKUP(G6748,$B$5:$C$724,2,0)</f>
        <v>Huyện Quảng Xương</v>
      </c>
      <c r="I6748" t="str">
        <f t="shared" ref="I6748:I6811" si="403">LEFT(C6748,3)</f>
        <v>401</v>
      </c>
      <c r="J6748" t="str">
        <f>VLOOKUP(I6748,Tỉnh!$A$2:$B$64,2,0)</f>
        <v>Thanh Hoá</v>
      </c>
    </row>
    <row r="6749" hidden="1" spans="1:10">
      <c r="A6749" s="38"/>
      <c r="B6749" s="56" t="s">
        <v>12568</v>
      </c>
      <c r="C6749" s="54" t="s">
        <v>12569</v>
      </c>
      <c r="D6749" t="str">
        <f>IFERROR(VLOOKUP(C6749,'5.2.5'!$G$2:$H$11754,2,0),"")</f>
        <v>Xã Quảng Nham</v>
      </c>
      <c r="E6749" t="str">
        <f t="shared" si="400"/>
        <v/>
      </c>
      <c r="G6749" t="str">
        <f t="shared" si="401"/>
        <v>40149</v>
      </c>
      <c r="H6749" t="str">
        <f t="shared" si="402"/>
        <v>Huyện Quảng Xương</v>
      </c>
      <c r="I6749" t="str">
        <f t="shared" si="403"/>
        <v>401</v>
      </c>
      <c r="J6749" t="str">
        <f>VLOOKUP(I6749,Tỉnh!$A$2:$B$64,2,0)</f>
        <v>Thanh Hoá</v>
      </c>
    </row>
    <row r="6750" hidden="1" spans="1:10">
      <c r="A6750" s="38"/>
      <c r="B6750" s="56" t="s">
        <v>12570</v>
      </c>
      <c r="C6750" s="54" t="s">
        <v>12571</v>
      </c>
      <c r="D6750" t="str">
        <f>IFERROR(VLOOKUP(C6750,'5.2.5'!$G$2:$H$11754,2,0),"")</f>
        <v>Xã Quảng Thạch</v>
      </c>
      <c r="E6750" t="str">
        <f t="shared" si="400"/>
        <v/>
      </c>
      <c r="G6750" t="str">
        <f t="shared" si="401"/>
        <v>40149</v>
      </c>
      <c r="H6750" t="str">
        <f t="shared" si="402"/>
        <v>Huyện Quảng Xương</v>
      </c>
      <c r="I6750" t="str">
        <f t="shared" si="403"/>
        <v>401</v>
      </c>
      <c r="J6750" t="str">
        <f>VLOOKUP(I6750,Tỉnh!$A$2:$B$64,2,0)</f>
        <v>Thanh Hoá</v>
      </c>
    </row>
    <row r="6751" hidden="1" spans="1:10">
      <c r="A6751" s="38"/>
      <c r="B6751" s="56" t="s">
        <v>12572</v>
      </c>
      <c r="C6751" s="54" t="s">
        <v>12573</v>
      </c>
      <c r="D6751" t="str">
        <f>IFERROR(VLOOKUP(C6751,'5.2.5'!$G$2:$H$11754,2,0),"")</f>
        <v>Xã Quảng Thái</v>
      </c>
      <c r="E6751" t="str">
        <f t="shared" si="400"/>
        <v/>
      </c>
      <c r="G6751" t="str">
        <f t="shared" si="401"/>
        <v>40149</v>
      </c>
      <c r="H6751" t="str">
        <f t="shared" si="402"/>
        <v>Huyện Quảng Xương</v>
      </c>
      <c r="I6751" t="str">
        <f t="shared" si="403"/>
        <v>401</v>
      </c>
      <c r="J6751" t="str">
        <f>VLOOKUP(I6751,Tỉnh!$A$2:$B$64,2,0)</f>
        <v>Thanh Hoá</v>
      </c>
    </row>
    <row r="6752" hidden="1" spans="1:10">
      <c r="A6752" s="38"/>
      <c r="B6752" s="56" t="s">
        <v>12574</v>
      </c>
      <c r="C6752" s="54" t="s">
        <v>12575</v>
      </c>
      <c r="D6752" t="str">
        <f>IFERROR(VLOOKUP(C6752,'5.2.5'!$G$2:$H$11754,2,0),"")</f>
        <v>Thị trấn Quảng Xương (hết hiệu lực)</v>
      </c>
      <c r="E6752" t="str">
        <f t="shared" si="400"/>
        <v/>
      </c>
      <c r="G6752" t="str">
        <f t="shared" si="401"/>
        <v>40149</v>
      </c>
      <c r="H6752" t="str">
        <f t="shared" si="402"/>
        <v>Huyện Quảng Xương</v>
      </c>
      <c r="I6752" t="str">
        <f t="shared" si="403"/>
        <v>401</v>
      </c>
      <c r="J6752" t="str">
        <f>VLOOKUP(I6752,Tỉnh!$A$2:$B$64,2,0)</f>
        <v>Thanh Hoá</v>
      </c>
    </row>
    <row r="6753" hidden="1" spans="1:10">
      <c r="A6753" s="38"/>
      <c r="B6753" s="56" t="s">
        <v>12576</v>
      </c>
      <c r="C6753" s="54" t="s">
        <v>12577</v>
      </c>
      <c r="D6753" t="str">
        <f>IFERROR(VLOOKUP(C6753,'5.2.5'!$G$2:$H$11754,2,0),"")</f>
        <v>Xã Quảng Tân (hết hiệu lực)</v>
      </c>
      <c r="E6753" t="str">
        <f t="shared" si="400"/>
        <v/>
      </c>
      <c r="G6753" t="str">
        <f t="shared" si="401"/>
        <v>40149</v>
      </c>
      <c r="H6753" t="str">
        <f t="shared" si="402"/>
        <v>Huyện Quảng Xương</v>
      </c>
      <c r="I6753" t="str">
        <f t="shared" si="403"/>
        <v>401</v>
      </c>
      <c r="J6753" t="str">
        <f>VLOOKUP(I6753,Tỉnh!$A$2:$B$64,2,0)</f>
        <v>Thanh Hoá</v>
      </c>
    </row>
    <row r="6754" hidden="1" spans="1:10">
      <c r="A6754" s="38"/>
      <c r="B6754" s="56" t="s">
        <v>12578</v>
      </c>
      <c r="C6754" s="54" t="s">
        <v>12579</v>
      </c>
      <c r="D6754" t="str">
        <f>IFERROR(VLOOKUP(C6754,'5.2.5'!$G$2:$H$11754,2,0),"")</f>
        <v>Xã Quảng Trạch</v>
      </c>
      <c r="E6754" t="str">
        <f t="shared" si="400"/>
        <v/>
      </c>
      <c r="G6754" t="str">
        <f t="shared" si="401"/>
        <v>40149</v>
      </c>
      <c r="H6754" t="str">
        <f t="shared" si="402"/>
        <v>Huyện Quảng Xương</v>
      </c>
      <c r="I6754" t="str">
        <f t="shared" si="403"/>
        <v>401</v>
      </c>
      <c r="J6754" t="str">
        <f>VLOOKUP(I6754,Tỉnh!$A$2:$B$64,2,0)</f>
        <v>Thanh Hoá</v>
      </c>
    </row>
    <row r="6755" hidden="1" spans="1:10">
      <c r="A6755" s="38"/>
      <c r="B6755" s="56" t="s">
        <v>12580</v>
      </c>
      <c r="C6755" s="54" t="s">
        <v>12581</v>
      </c>
      <c r="D6755" t="str">
        <f>IFERROR(VLOOKUP(C6755,'5.2.5'!$G$2:$H$11754,2,0),"")</f>
        <v>Xã Quảng Phong (hết hiệu lực)</v>
      </c>
      <c r="E6755" t="str">
        <f t="shared" si="400"/>
        <v/>
      </c>
      <c r="G6755" t="str">
        <f t="shared" si="401"/>
        <v>40149</v>
      </c>
      <c r="H6755" t="str">
        <f t="shared" si="402"/>
        <v>Huyện Quảng Xương</v>
      </c>
      <c r="I6755" t="str">
        <f t="shared" si="403"/>
        <v>401</v>
      </c>
      <c r="J6755" t="str">
        <f>VLOOKUP(I6755,Tỉnh!$A$2:$B$64,2,0)</f>
        <v>Thanh Hoá</v>
      </c>
    </row>
    <row r="6756" hidden="1" spans="1:10">
      <c r="A6756" s="38"/>
      <c r="B6756" s="56" t="s">
        <v>12582</v>
      </c>
      <c r="C6756" s="54" t="s">
        <v>12583</v>
      </c>
      <c r="D6756" t="str">
        <f>IFERROR(VLOOKUP(C6756,'5.2.5'!$G$2:$H$11754,2,0),"")</f>
        <v>Xã Quảng Định</v>
      </c>
      <c r="E6756" t="str">
        <f t="shared" si="400"/>
        <v/>
      </c>
      <c r="G6756" t="str">
        <f t="shared" si="401"/>
        <v>40149</v>
      </c>
      <c r="H6756" t="str">
        <f t="shared" si="402"/>
        <v>Huyện Quảng Xương</v>
      </c>
      <c r="I6756" t="str">
        <f t="shared" si="403"/>
        <v>401</v>
      </c>
      <c r="J6756" t="str">
        <f>VLOOKUP(I6756,Tỉnh!$A$2:$B$64,2,0)</f>
        <v>Thanh Hoá</v>
      </c>
    </row>
    <row r="6757" hidden="1" spans="1:10">
      <c r="A6757" s="38"/>
      <c r="B6757" s="56" t="s">
        <v>12584</v>
      </c>
      <c r="C6757" s="54" t="s">
        <v>12585</v>
      </c>
      <c r="D6757" t="str">
        <f>IFERROR(VLOOKUP(C6757,'5.2.5'!$G$2:$H$11754,2,0),"")</f>
        <v>Xã Quảng Bình</v>
      </c>
      <c r="E6757" t="str">
        <f t="shared" si="400"/>
        <v/>
      </c>
      <c r="G6757" t="str">
        <f t="shared" si="401"/>
        <v>40149</v>
      </c>
      <c r="H6757" t="str">
        <f t="shared" si="402"/>
        <v>Huyện Quảng Xương</v>
      </c>
      <c r="I6757" t="str">
        <f t="shared" si="403"/>
        <v>401</v>
      </c>
      <c r="J6757" t="str">
        <f>VLOOKUP(I6757,Tỉnh!$A$2:$B$64,2,0)</f>
        <v>Thanh Hoá</v>
      </c>
    </row>
    <row r="6758" hidden="1" spans="1:10">
      <c r="A6758" s="38"/>
      <c r="B6758" s="56" t="s">
        <v>12586</v>
      </c>
      <c r="C6758" s="54" t="s">
        <v>12587</v>
      </c>
      <c r="D6758" t="str">
        <f>IFERROR(VLOOKUP(C6758,'5.2.5'!$G$2:$H$11754,2,0),"")</f>
        <v>Xã Quảng Hợp</v>
      </c>
      <c r="E6758" t="str">
        <f t="shared" si="400"/>
        <v/>
      </c>
      <c r="G6758" t="str">
        <f t="shared" si="401"/>
        <v>40149</v>
      </c>
      <c r="H6758" t="str">
        <f t="shared" si="402"/>
        <v>Huyện Quảng Xương</v>
      </c>
      <c r="I6758" t="str">
        <f t="shared" si="403"/>
        <v>401</v>
      </c>
      <c r="J6758" t="str">
        <f>VLOOKUP(I6758,Tỉnh!$A$2:$B$64,2,0)</f>
        <v>Thanh Hoá</v>
      </c>
    </row>
    <row r="6759" hidden="1" spans="1:10">
      <c r="A6759" s="38"/>
      <c r="B6759" s="56" t="s">
        <v>12588</v>
      </c>
      <c r="C6759" s="54" t="s">
        <v>12589</v>
      </c>
      <c r="D6759" t="str">
        <f>IFERROR(VLOOKUP(C6759,'5.2.5'!$G$2:$H$11754,2,0),"")</f>
        <v>Xã Quảng Văn</v>
      </c>
      <c r="E6759" t="str">
        <f t="shared" si="400"/>
        <v/>
      </c>
      <c r="G6759" t="str">
        <f t="shared" si="401"/>
        <v>40149</v>
      </c>
      <c r="H6759" t="str">
        <f t="shared" si="402"/>
        <v>Huyện Quảng Xương</v>
      </c>
      <c r="I6759" t="str">
        <f t="shared" si="403"/>
        <v>401</v>
      </c>
      <c r="J6759" t="str">
        <f>VLOOKUP(I6759,Tỉnh!$A$2:$B$64,2,0)</f>
        <v>Thanh Hoá</v>
      </c>
    </row>
    <row r="6760" hidden="1" spans="1:10">
      <c r="A6760" s="38"/>
      <c r="B6760" s="56" t="s">
        <v>8604</v>
      </c>
      <c r="C6760" s="54" t="s">
        <v>12590</v>
      </c>
      <c r="D6760" t="str">
        <f>IFERROR(VLOOKUP(C6760,'5.2.5'!$G$2:$H$11754,2,0),"")</f>
        <v>Xã Quảng Yên</v>
      </c>
      <c r="E6760" t="str">
        <f t="shared" si="400"/>
        <v/>
      </c>
      <c r="G6760" t="str">
        <f t="shared" si="401"/>
        <v>40149</v>
      </c>
      <c r="H6760" t="str">
        <f t="shared" si="402"/>
        <v>Huyện Quảng Xương</v>
      </c>
      <c r="I6760" t="str">
        <f t="shared" si="403"/>
        <v>401</v>
      </c>
      <c r="J6760" t="str">
        <f>VLOOKUP(I6760,Tỉnh!$A$2:$B$64,2,0)</f>
        <v>Thanh Hoá</v>
      </c>
    </row>
    <row r="6761" hidden="1" spans="1:10">
      <c r="A6761" s="38"/>
      <c r="B6761" s="56" t="s">
        <v>12591</v>
      </c>
      <c r="C6761" s="54" t="s">
        <v>12592</v>
      </c>
      <c r="D6761" t="str">
        <f>IFERROR(VLOOKUP(C6761,'5.2.5'!$G$2:$H$11754,2,0),"")</f>
        <v>Xã Quảng Hòa</v>
      </c>
      <c r="E6761" t="str">
        <f t="shared" si="400"/>
        <v/>
      </c>
      <c r="G6761" t="str">
        <f t="shared" si="401"/>
        <v>40149</v>
      </c>
      <c r="H6761" t="str">
        <f t="shared" si="402"/>
        <v>Huyện Quảng Xương</v>
      </c>
      <c r="I6761" t="str">
        <f t="shared" si="403"/>
        <v>401</v>
      </c>
      <c r="J6761" t="str">
        <f>VLOOKUP(I6761,Tỉnh!$A$2:$B$64,2,0)</f>
        <v>Thanh Hoá</v>
      </c>
    </row>
    <row r="6762" hidden="1" spans="1:10">
      <c r="A6762" s="38"/>
      <c r="B6762" s="56" t="s">
        <v>12593</v>
      </c>
      <c r="C6762" s="54" t="s">
        <v>12594</v>
      </c>
      <c r="D6762" t="str">
        <f>IFERROR(VLOOKUP(C6762,'5.2.5'!$G$2:$H$11754,2,0),"")</f>
        <v>Xã Quảng Lĩnh (hết hiệu lực)</v>
      </c>
      <c r="E6762" t="str">
        <f t="shared" si="400"/>
        <v/>
      </c>
      <c r="G6762" t="str">
        <f t="shared" si="401"/>
        <v>40149</v>
      </c>
      <c r="H6762" t="str">
        <f t="shared" si="402"/>
        <v>Huyện Quảng Xương</v>
      </c>
      <c r="I6762" t="str">
        <f t="shared" si="403"/>
        <v>401</v>
      </c>
      <c r="J6762" t="str">
        <f>VLOOKUP(I6762,Tỉnh!$A$2:$B$64,2,0)</f>
        <v>Thanh Hoá</v>
      </c>
    </row>
    <row r="6763" hidden="1" spans="1:10">
      <c r="A6763" s="38"/>
      <c r="B6763" s="56" t="s">
        <v>12595</v>
      </c>
      <c r="C6763" s="54" t="s">
        <v>12596</v>
      </c>
      <c r="D6763" t="str">
        <f>IFERROR(VLOOKUP(C6763,'5.2.5'!$G$2:$H$11754,2,0),"")</f>
        <v>Xã Quảng Trung</v>
      </c>
      <c r="E6763" t="str">
        <f t="shared" si="400"/>
        <v/>
      </c>
      <c r="G6763" t="str">
        <f t="shared" si="401"/>
        <v>40149</v>
      </c>
      <c r="H6763" t="str">
        <f t="shared" si="402"/>
        <v>Huyện Quảng Xương</v>
      </c>
      <c r="I6763" t="str">
        <f t="shared" si="403"/>
        <v>401</v>
      </c>
      <c r="J6763" t="str">
        <f>VLOOKUP(I6763,Tỉnh!$A$2:$B$64,2,0)</f>
        <v>Thanh Hoá</v>
      </c>
    </row>
    <row r="6764" hidden="1" spans="1:10">
      <c r="A6764" s="38"/>
      <c r="B6764" s="56" t="s">
        <v>10050</v>
      </c>
      <c r="C6764" s="54" t="s">
        <v>12597</v>
      </c>
      <c r="D6764" t="str">
        <f>IFERROR(VLOOKUP(C6764,'5.2.5'!$G$2:$H$11754,2,0),"")</f>
        <v>Xã Quảng Chính</v>
      </c>
      <c r="E6764" t="str">
        <f t="shared" si="400"/>
        <v/>
      </c>
      <c r="G6764" t="str">
        <f t="shared" si="401"/>
        <v>40149</v>
      </c>
      <c r="H6764" t="str">
        <f t="shared" si="402"/>
        <v>Huyện Quảng Xương</v>
      </c>
      <c r="I6764" t="str">
        <f t="shared" si="403"/>
        <v>401</v>
      </c>
      <c r="J6764" t="str">
        <f>VLOOKUP(I6764,Tỉnh!$A$2:$B$64,2,0)</f>
        <v>Thanh Hoá</v>
      </c>
    </row>
    <row r="6765" hidden="1" spans="1:10">
      <c r="A6765" s="38"/>
      <c r="B6765" s="56" t="s">
        <v>12598</v>
      </c>
      <c r="C6765" s="54" t="s">
        <v>12599</v>
      </c>
      <c r="D6765" t="str">
        <f>IFERROR(VLOOKUP(C6765,'5.2.5'!$G$2:$H$11754,2,0),"")</f>
        <v>Xã Quảng Ngọc</v>
      </c>
      <c r="E6765" t="str">
        <f t="shared" si="400"/>
        <v/>
      </c>
      <c r="G6765" t="str">
        <f t="shared" si="401"/>
        <v>40149</v>
      </c>
      <c r="H6765" t="str">
        <f t="shared" si="402"/>
        <v>Huyện Quảng Xương</v>
      </c>
      <c r="I6765" t="str">
        <f t="shared" si="403"/>
        <v>401</v>
      </c>
      <c r="J6765" t="str">
        <f>VLOOKUP(I6765,Tỉnh!$A$2:$B$64,2,0)</f>
        <v>Thanh Hoá</v>
      </c>
    </row>
    <row r="6766" hidden="1" spans="1:10">
      <c r="A6766" s="38"/>
      <c r="B6766" s="56" t="s">
        <v>12600</v>
      </c>
      <c r="C6766" s="54" t="s">
        <v>12601</v>
      </c>
      <c r="D6766" t="str">
        <f>IFERROR(VLOOKUP(C6766,'5.2.5'!$G$2:$H$11754,2,0),"")</f>
        <v>Xã Quảng Vọng (hết hiệu lực)</v>
      </c>
      <c r="E6766" t="str">
        <f t="shared" si="400"/>
        <v/>
      </c>
      <c r="G6766" t="str">
        <f t="shared" si="401"/>
        <v>40149</v>
      </c>
      <c r="H6766" t="str">
        <f t="shared" si="402"/>
        <v>Huyện Quảng Xương</v>
      </c>
      <c r="I6766" t="str">
        <f t="shared" si="403"/>
        <v>401</v>
      </c>
      <c r="J6766" t="str">
        <f>VLOOKUP(I6766,Tỉnh!$A$2:$B$64,2,0)</f>
        <v>Thanh Hoá</v>
      </c>
    </row>
    <row r="6767" hidden="1" spans="1:10">
      <c r="A6767" s="38"/>
      <c r="B6767" s="56" t="s">
        <v>10034</v>
      </c>
      <c r="C6767" s="54" t="s">
        <v>12602</v>
      </c>
      <c r="D6767" t="str">
        <f>IFERROR(VLOOKUP(C6767,'5.2.5'!$G$2:$H$11754,2,0),"")</f>
        <v>Xã Quảng Minh</v>
      </c>
      <c r="E6767" t="str">
        <f t="shared" si="400"/>
        <v/>
      </c>
      <c r="G6767" t="str">
        <f t="shared" si="401"/>
        <v>40149</v>
      </c>
      <c r="H6767" t="str">
        <f t="shared" si="402"/>
        <v>Huyện Quảng Xương</v>
      </c>
      <c r="I6767" t="str">
        <f t="shared" si="403"/>
        <v>401</v>
      </c>
      <c r="J6767" t="str">
        <f>VLOOKUP(I6767,Tỉnh!$A$2:$B$64,2,0)</f>
        <v>Thanh Hoá</v>
      </c>
    </row>
    <row r="6768" hidden="1" spans="1:10">
      <c r="A6768" s="38"/>
      <c r="B6768" s="56" t="s">
        <v>12603</v>
      </c>
      <c r="C6768" s="54" t="s">
        <v>12604</v>
      </c>
      <c r="D6768" t="str">
        <f>IFERROR(VLOOKUP(C6768,'5.2.5'!$G$2:$H$11754,2,0),"")</f>
        <v>Xã Quảng Giao</v>
      </c>
      <c r="E6768" t="str">
        <f t="shared" si="400"/>
        <v/>
      </c>
      <c r="G6768" t="str">
        <f t="shared" si="401"/>
        <v>40149</v>
      </c>
      <c r="H6768" t="str">
        <f t="shared" si="402"/>
        <v>Huyện Quảng Xương</v>
      </c>
      <c r="I6768" t="str">
        <f t="shared" si="403"/>
        <v>401</v>
      </c>
      <c r="J6768" t="str">
        <f>VLOOKUP(I6768,Tỉnh!$A$2:$B$64,2,0)</f>
        <v>Thanh Hoá</v>
      </c>
    </row>
    <row r="6769" hidden="1" spans="1:10">
      <c r="A6769" s="38"/>
      <c r="B6769" s="56" t="s">
        <v>3785</v>
      </c>
      <c r="C6769" s="54" t="s">
        <v>12605</v>
      </c>
      <c r="D6769" t="str">
        <f>IFERROR(VLOOKUP(C6769,'5.2.5'!$G$2:$H$11754,2,0),"")</f>
        <v>Xã Quảng Châu</v>
      </c>
      <c r="E6769" t="str">
        <f t="shared" si="400"/>
        <v/>
      </c>
      <c r="G6769" t="str">
        <f t="shared" si="401"/>
        <v>40149</v>
      </c>
      <c r="H6769" t="str">
        <f t="shared" si="402"/>
        <v>Huyện Quảng Xương</v>
      </c>
      <c r="I6769" t="str">
        <f t="shared" si="403"/>
        <v>401</v>
      </c>
      <c r="J6769" t="str">
        <f>VLOOKUP(I6769,Tỉnh!$A$2:$B$64,2,0)</f>
        <v>Thanh Hoá</v>
      </c>
    </row>
    <row r="6770" hidden="1" spans="1:10">
      <c r="A6770" s="38"/>
      <c r="B6770" s="56" t="s">
        <v>11643</v>
      </c>
      <c r="C6770" s="54" t="s">
        <v>12606</v>
      </c>
      <c r="D6770" t="str">
        <f>IFERROR(VLOOKUP(C6770,'5.2.5'!$G$2:$H$11754,2,0),"")</f>
        <v>Xã Quảng Vinh</v>
      </c>
      <c r="E6770" t="str">
        <f t="shared" si="400"/>
        <v/>
      </c>
      <c r="G6770" t="str">
        <f t="shared" si="401"/>
        <v>40149</v>
      </c>
      <c r="H6770" t="str">
        <f t="shared" si="402"/>
        <v>Huyện Quảng Xương</v>
      </c>
      <c r="I6770" t="str">
        <f t="shared" si="403"/>
        <v>401</v>
      </c>
      <c r="J6770" t="str">
        <f>VLOOKUP(I6770,Tỉnh!$A$2:$B$64,2,0)</f>
        <v>Thanh Hoá</v>
      </c>
    </row>
    <row r="6771" hidden="1" spans="1:10">
      <c r="A6771" s="38"/>
      <c r="B6771" s="56" t="s">
        <v>12607</v>
      </c>
      <c r="C6771" s="54" t="s">
        <v>12608</v>
      </c>
      <c r="D6771" t="str">
        <f>IFERROR(VLOOKUP(C6771,'5.2.5'!$G$2:$H$11754,2,0),"")</f>
        <v>Xã Quảng Lưu</v>
      </c>
      <c r="E6771" t="str">
        <f t="shared" si="400"/>
        <v/>
      </c>
      <c r="G6771" t="str">
        <f t="shared" si="401"/>
        <v>40149</v>
      </c>
      <c r="H6771" t="str">
        <f t="shared" si="402"/>
        <v>Huyện Quảng Xương</v>
      </c>
      <c r="I6771" t="str">
        <f t="shared" si="403"/>
        <v>401</v>
      </c>
      <c r="J6771" t="str">
        <f>VLOOKUP(I6771,Tỉnh!$A$2:$B$64,2,0)</f>
        <v>Thanh Hoá</v>
      </c>
    </row>
    <row r="6772" hidden="1" spans="1:10">
      <c r="A6772" s="38"/>
      <c r="B6772" s="56" t="s">
        <v>12609</v>
      </c>
      <c r="C6772" s="54" t="s">
        <v>12610</v>
      </c>
      <c r="D6772" t="str">
        <f>IFERROR(VLOOKUP(C6772,'5.2.5'!$G$2:$H$11754,2,0),"")</f>
        <v>Xã Quảng Lộc</v>
      </c>
      <c r="E6772" t="str">
        <f t="shared" si="400"/>
        <v/>
      </c>
      <c r="G6772" t="str">
        <f t="shared" si="401"/>
        <v>40149</v>
      </c>
      <c r="H6772" t="str">
        <f t="shared" si="402"/>
        <v>Huyện Quảng Xương</v>
      </c>
      <c r="I6772" t="str">
        <f t="shared" si="403"/>
        <v>401</v>
      </c>
      <c r="J6772" t="str">
        <f>VLOOKUP(I6772,Tỉnh!$A$2:$B$64,2,0)</f>
        <v>Thanh Hoá</v>
      </c>
    </row>
    <row r="6773" hidden="1" spans="1:10">
      <c r="A6773" s="38"/>
      <c r="B6773" s="56" t="s">
        <v>12611</v>
      </c>
      <c r="C6773" s="74" t="s">
        <v>12612</v>
      </c>
      <c r="D6773" t="str">
        <f>IFERROR(VLOOKUP(C6773,'5.2.5'!$G$2:$H$11754,2,0),"")</f>
        <v>Xã Tiên Trang</v>
      </c>
      <c r="E6773" t="str">
        <f t="shared" si="400"/>
        <v/>
      </c>
      <c r="G6773" t="str">
        <f t="shared" si="401"/>
        <v>40149</v>
      </c>
      <c r="H6773" t="str">
        <f t="shared" si="402"/>
        <v>Huyện Quảng Xương</v>
      </c>
      <c r="I6773" t="str">
        <f t="shared" si="403"/>
        <v>401</v>
      </c>
      <c r="J6773" t="str">
        <f>VLOOKUP(I6773,Tỉnh!$A$2:$B$64,2,0)</f>
        <v>Thanh Hoá</v>
      </c>
    </row>
    <row r="6774" hidden="1" spans="1:10">
      <c r="A6774" s="38"/>
      <c r="B6774" s="56" t="s">
        <v>12613</v>
      </c>
      <c r="C6774" s="74" t="s">
        <v>12614</v>
      </c>
      <c r="D6774" t="str">
        <f>IFERROR(VLOOKUP(C6774,'5.2.5'!$G$2:$H$11754,2,0),"")</f>
        <v>Thị trấn Tân Phong</v>
      </c>
      <c r="E6774" t="str">
        <f t="shared" si="400"/>
        <v/>
      </c>
      <c r="G6774" t="str">
        <f t="shared" si="401"/>
        <v>40149</v>
      </c>
      <c r="H6774" t="str">
        <f t="shared" si="402"/>
        <v>Huyện Quảng Xương</v>
      </c>
      <c r="I6774" t="str">
        <f t="shared" si="403"/>
        <v>401</v>
      </c>
      <c r="J6774" t="str">
        <f>VLOOKUP(I6774,Tỉnh!$A$2:$B$64,2,0)</f>
        <v>Thanh Hoá</v>
      </c>
    </row>
    <row r="6775" hidden="1" spans="1:10">
      <c r="A6775" s="38"/>
      <c r="B6775" s="56" t="s">
        <v>11806</v>
      </c>
      <c r="C6775" s="54" t="s">
        <v>12615</v>
      </c>
      <c r="D6775" t="str">
        <f>IFERROR(VLOOKUP(C6775,'5.2.5'!$G$2:$H$11754,2,0),"")</f>
        <v>Xã Tân Phúc</v>
      </c>
      <c r="E6775" t="str">
        <f t="shared" si="400"/>
        <v/>
      </c>
      <c r="G6775" t="str">
        <f t="shared" si="401"/>
        <v>40151</v>
      </c>
      <c r="H6775" t="str">
        <f t="shared" si="402"/>
        <v>Huyện Nông Cống</v>
      </c>
      <c r="I6775" t="str">
        <f t="shared" si="403"/>
        <v>401</v>
      </c>
      <c r="J6775" t="str">
        <f>VLOOKUP(I6775,Tỉnh!$A$2:$B$64,2,0)</f>
        <v>Thanh Hoá</v>
      </c>
    </row>
    <row r="6776" hidden="1" spans="1:10">
      <c r="A6776" s="38"/>
      <c r="B6776" s="56" t="s">
        <v>12616</v>
      </c>
      <c r="C6776" s="54" t="s">
        <v>12617</v>
      </c>
      <c r="D6776" t="str">
        <f>IFERROR(VLOOKUP(C6776,'5.2.5'!$G$2:$H$11754,2,0),"")</f>
        <v>Xã Minh Nghĩa</v>
      </c>
      <c r="E6776" t="str">
        <f t="shared" si="400"/>
        <v/>
      </c>
      <c r="G6776" t="str">
        <f t="shared" si="401"/>
        <v>40151</v>
      </c>
      <c r="H6776" t="str">
        <f t="shared" si="402"/>
        <v>Huyện Nông Cống</v>
      </c>
      <c r="I6776" t="str">
        <f t="shared" si="403"/>
        <v>401</v>
      </c>
      <c r="J6776" t="str">
        <f>VLOOKUP(I6776,Tỉnh!$A$2:$B$64,2,0)</f>
        <v>Thanh Hoá</v>
      </c>
    </row>
    <row r="6777" hidden="1" spans="1:10">
      <c r="A6777" s="38"/>
      <c r="B6777" s="56" t="s">
        <v>12618</v>
      </c>
      <c r="C6777" s="54" t="s">
        <v>12619</v>
      </c>
      <c r="D6777" t="str">
        <f>IFERROR(VLOOKUP(C6777,'5.2.5'!$G$2:$H$11754,2,0),"")</f>
        <v>Xã Công Liêm</v>
      </c>
      <c r="E6777" t="str">
        <f t="shared" si="400"/>
        <v/>
      </c>
      <c r="G6777" t="str">
        <f t="shared" si="401"/>
        <v>40151</v>
      </c>
      <c r="H6777" t="str">
        <f t="shared" si="402"/>
        <v>Huyện Nông Cống</v>
      </c>
      <c r="I6777" t="str">
        <f t="shared" si="403"/>
        <v>401</v>
      </c>
      <c r="J6777" t="str">
        <f>VLOOKUP(I6777,Tỉnh!$A$2:$B$64,2,0)</f>
        <v>Thanh Hoá</v>
      </c>
    </row>
    <row r="6778" hidden="1" spans="1:10">
      <c r="A6778" s="38"/>
      <c r="B6778" s="56" t="s">
        <v>12620</v>
      </c>
      <c r="C6778" s="54" t="s">
        <v>12621</v>
      </c>
      <c r="D6778" t="str">
        <f>IFERROR(VLOOKUP(C6778,'5.2.5'!$G$2:$H$11754,2,0),"")</f>
        <v>Xã Tân Thọ</v>
      </c>
      <c r="E6778" t="str">
        <f t="shared" si="400"/>
        <v/>
      </c>
      <c r="G6778" t="str">
        <f t="shared" si="401"/>
        <v>40151</v>
      </c>
      <c r="H6778" t="str">
        <f t="shared" si="402"/>
        <v>Huyện Nông Cống</v>
      </c>
      <c r="I6778" t="str">
        <f t="shared" si="403"/>
        <v>401</v>
      </c>
      <c r="J6778" t="str">
        <f>VLOOKUP(I6778,Tỉnh!$A$2:$B$64,2,0)</f>
        <v>Thanh Hoá</v>
      </c>
    </row>
    <row r="6779" hidden="1" spans="1:10">
      <c r="A6779" s="38"/>
      <c r="B6779" s="56" t="s">
        <v>12622</v>
      </c>
      <c r="C6779" s="54" t="s">
        <v>12623</v>
      </c>
      <c r="D6779" t="str">
        <f>IFERROR(VLOOKUP(C6779,'5.2.5'!$G$2:$H$11754,2,0),"")</f>
        <v>Xã Hoàng Giang</v>
      </c>
      <c r="E6779" t="str">
        <f t="shared" si="400"/>
        <v/>
      </c>
      <c r="G6779" t="str">
        <f t="shared" si="401"/>
        <v>40151</v>
      </c>
      <c r="H6779" t="str">
        <f t="shared" si="402"/>
        <v>Huyện Nông Cống</v>
      </c>
      <c r="I6779" t="str">
        <f t="shared" si="403"/>
        <v>401</v>
      </c>
      <c r="J6779" t="str">
        <f>VLOOKUP(I6779,Tỉnh!$A$2:$B$64,2,0)</f>
        <v>Thanh Hoá</v>
      </c>
    </row>
    <row r="6780" hidden="1" spans="1:10">
      <c r="A6780" s="38"/>
      <c r="B6780" s="56" t="s">
        <v>12624</v>
      </c>
      <c r="C6780" s="54" t="s">
        <v>12625</v>
      </c>
      <c r="D6780" t="str">
        <f>IFERROR(VLOOKUP(C6780,'5.2.5'!$G$2:$H$11754,2,0),"")</f>
        <v>Xã Tế Thắng</v>
      </c>
      <c r="E6780" t="str">
        <f t="shared" si="400"/>
        <v/>
      </c>
      <c r="G6780" t="str">
        <f t="shared" si="401"/>
        <v>40151</v>
      </c>
      <c r="H6780" t="str">
        <f t="shared" si="402"/>
        <v>Huyện Nông Cống</v>
      </c>
      <c r="I6780" t="str">
        <f t="shared" si="403"/>
        <v>401</v>
      </c>
      <c r="J6780" t="str">
        <f>VLOOKUP(I6780,Tỉnh!$A$2:$B$64,2,0)</f>
        <v>Thanh Hoá</v>
      </c>
    </row>
    <row r="6781" hidden="1" spans="1:10">
      <c r="A6781" s="38"/>
      <c r="B6781" s="56" t="s">
        <v>12626</v>
      </c>
      <c r="C6781" s="54" t="s">
        <v>12627</v>
      </c>
      <c r="D6781" t="str">
        <f>IFERROR(VLOOKUP(C6781,'5.2.5'!$G$2:$H$11754,2,0),"")</f>
        <v>Xã Tế Nông</v>
      </c>
      <c r="E6781" t="str">
        <f t="shared" si="400"/>
        <v/>
      </c>
      <c r="G6781" t="str">
        <f t="shared" si="401"/>
        <v>40151</v>
      </c>
      <c r="H6781" t="str">
        <f t="shared" si="402"/>
        <v>Huyện Nông Cống</v>
      </c>
      <c r="I6781" t="str">
        <f t="shared" si="403"/>
        <v>401</v>
      </c>
      <c r="J6781" t="str">
        <f>VLOOKUP(I6781,Tỉnh!$A$2:$B$64,2,0)</f>
        <v>Thanh Hoá</v>
      </c>
    </row>
    <row r="6782" hidden="1" spans="1:10">
      <c r="A6782" s="38"/>
      <c r="B6782" s="56" t="s">
        <v>12628</v>
      </c>
      <c r="C6782" s="54" t="s">
        <v>12629</v>
      </c>
      <c r="D6782" t="str">
        <f>IFERROR(VLOOKUP(C6782,'5.2.5'!$G$2:$H$11754,2,0),"")</f>
        <v>Xã Trừơng Trung</v>
      </c>
      <c r="E6782" t="str">
        <f t="shared" si="400"/>
        <v/>
      </c>
      <c r="G6782" t="str">
        <f t="shared" si="401"/>
        <v>40151</v>
      </c>
      <c r="H6782" t="str">
        <f t="shared" si="402"/>
        <v>Huyện Nông Cống</v>
      </c>
      <c r="I6782" t="str">
        <f t="shared" si="403"/>
        <v>401</v>
      </c>
      <c r="J6782" t="str">
        <f>VLOOKUP(I6782,Tỉnh!$A$2:$B$64,2,0)</f>
        <v>Thanh Hoá</v>
      </c>
    </row>
    <row r="6783" hidden="1" spans="1:10">
      <c r="A6783" s="38"/>
      <c r="B6783" s="56" t="s">
        <v>12630</v>
      </c>
      <c r="C6783" s="54" t="s">
        <v>12631</v>
      </c>
      <c r="D6783" t="str">
        <f>IFERROR(VLOOKUP(C6783,'5.2.5'!$G$2:$H$11754,2,0),"")</f>
        <v>Xã Trường Minh</v>
      </c>
      <c r="E6783" t="str">
        <f t="shared" si="400"/>
        <v/>
      </c>
      <c r="G6783" t="str">
        <f t="shared" si="401"/>
        <v>40151</v>
      </c>
      <c r="H6783" t="str">
        <f t="shared" si="402"/>
        <v>Huyện Nông Cống</v>
      </c>
      <c r="I6783" t="str">
        <f t="shared" si="403"/>
        <v>401</v>
      </c>
      <c r="J6783" t="str">
        <f>VLOOKUP(I6783,Tỉnh!$A$2:$B$64,2,0)</f>
        <v>Thanh Hoá</v>
      </c>
    </row>
    <row r="6784" hidden="1" spans="1:10">
      <c r="A6784" s="38"/>
      <c r="B6784" s="56" t="s">
        <v>12632</v>
      </c>
      <c r="C6784" s="54" t="s">
        <v>12633</v>
      </c>
      <c r="D6784" t="str">
        <f>IFERROR(VLOOKUP(C6784,'5.2.5'!$G$2:$H$11754,2,0),"")</f>
        <v>Xã Tượng Văn</v>
      </c>
      <c r="E6784" t="str">
        <f t="shared" si="400"/>
        <v/>
      </c>
      <c r="G6784" t="str">
        <f t="shared" si="401"/>
        <v>40151</v>
      </c>
      <c r="H6784" t="str">
        <f t="shared" si="402"/>
        <v>Huyện Nông Cống</v>
      </c>
      <c r="I6784" t="str">
        <f t="shared" si="403"/>
        <v>401</v>
      </c>
      <c r="J6784" t="str">
        <f>VLOOKUP(I6784,Tỉnh!$A$2:$B$64,2,0)</f>
        <v>Thanh Hoá</v>
      </c>
    </row>
    <row r="6785" hidden="1" spans="1:10">
      <c r="A6785" s="38"/>
      <c r="B6785" s="56" t="s">
        <v>12634</v>
      </c>
      <c r="C6785" s="54" t="s">
        <v>12635</v>
      </c>
      <c r="D6785" t="str">
        <f>IFERROR(VLOOKUP(C6785,'5.2.5'!$G$2:$H$11754,2,0),"")</f>
        <v>Xã Công Chính</v>
      </c>
      <c r="E6785" t="str">
        <f t="shared" si="400"/>
        <v/>
      </c>
      <c r="G6785" t="str">
        <f t="shared" si="401"/>
        <v>40151</v>
      </c>
      <c r="H6785" t="str">
        <f t="shared" si="402"/>
        <v>Huyện Nông Cống</v>
      </c>
      <c r="I6785" t="str">
        <f t="shared" si="403"/>
        <v>401</v>
      </c>
      <c r="J6785" t="str">
        <f>VLOOKUP(I6785,Tỉnh!$A$2:$B$64,2,0)</f>
        <v>Thanh Hoá</v>
      </c>
    </row>
    <row r="6786" hidden="1" spans="1:10">
      <c r="A6786" s="38"/>
      <c r="B6786" s="56" t="s">
        <v>12636</v>
      </c>
      <c r="C6786" s="54" t="s">
        <v>12637</v>
      </c>
      <c r="D6786" t="str">
        <f>IFERROR(VLOOKUP(C6786,'5.2.5'!$G$2:$H$11754,2,0),"")</f>
        <v>Thị trấn Nông Cống</v>
      </c>
      <c r="E6786" t="str">
        <f t="shared" si="400"/>
        <v/>
      </c>
      <c r="G6786" t="str">
        <f t="shared" si="401"/>
        <v>40151</v>
      </c>
      <c r="H6786" t="str">
        <f t="shared" si="402"/>
        <v>Huyện Nông Cống</v>
      </c>
      <c r="I6786" t="str">
        <f t="shared" si="403"/>
        <v>401</v>
      </c>
      <c r="J6786" t="str">
        <f>VLOOKUP(I6786,Tỉnh!$A$2:$B$64,2,0)</f>
        <v>Thanh Hoá</v>
      </c>
    </row>
    <row r="6787" hidden="1" spans="1:10">
      <c r="A6787" s="38"/>
      <c r="B6787" s="56" t="s">
        <v>12638</v>
      </c>
      <c r="C6787" s="54" t="s">
        <v>12639</v>
      </c>
      <c r="D6787" t="str">
        <f>IFERROR(VLOOKUP(C6787,'5.2.5'!$G$2:$H$11754,2,0),"")</f>
        <v>Xã Hoàng Sơn</v>
      </c>
      <c r="E6787" t="str">
        <f t="shared" si="400"/>
        <v/>
      </c>
      <c r="G6787" t="str">
        <f t="shared" si="401"/>
        <v>40151</v>
      </c>
      <c r="H6787" t="str">
        <f t="shared" si="402"/>
        <v>Huyện Nông Cống</v>
      </c>
      <c r="I6787" t="str">
        <f t="shared" si="403"/>
        <v>401</v>
      </c>
      <c r="J6787" t="str">
        <f>VLOOKUP(I6787,Tỉnh!$A$2:$B$64,2,0)</f>
        <v>Thanh Hoá</v>
      </c>
    </row>
    <row r="6788" hidden="1" spans="1:10">
      <c r="A6788" s="38"/>
      <c r="B6788" s="56" t="s">
        <v>12640</v>
      </c>
      <c r="C6788" s="54" t="s">
        <v>12641</v>
      </c>
      <c r="D6788" t="str">
        <f>IFERROR(VLOOKUP(C6788,'5.2.5'!$G$2:$H$11754,2,0),"")</f>
        <v>Xã Tân Khang</v>
      </c>
      <c r="E6788" t="str">
        <f t="shared" si="400"/>
        <v/>
      </c>
      <c r="G6788" t="str">
        <f t="shared" si="401"/>
        <v>40151</v>
      </c>
      <c r="H6788" t="str">
        <f t="shared" si="402"/>
        <v>Huyện Nông Cống</v>
      </c>
      <c r="I6788" t="str">
        <f t="shared" si="403"/>
        <v>401</v>
      </c>
      <c r="J6788" t="str">
        <f>VLOOKUP(I6788,Tỉnh!$A$2:$B$64,2,0)</f>
        <v>Thanh Hoá</v>
      </c>
    </row>
    <row r="6789" hidden="1" spans="1:10">
      <c r="A6789" s="38"/>
      <c r="B6789" s="56" t="s">
        <v>9814</v>
      </c>
      <c r="C6789" s="54" t="s">
        <v>12642</v>
      </c>
      <c r="D6789" t="str">
        <f>IFERROR(VLOOKUP(C6789,'5.2.5'!$G$2:$H$11754,2,0),"")</f>
        <v>Xã Trung Chính</v>
      </c>
      <c r="E6789" t="str">
        <f t="shared" si="400"/>
        <v/>
      </c>
      <c r="G6789" t="str">
        <f t="shared" si="401"/>
        <v>40151</v>
      </c>
      <c r="H6789" t="str">
        <f t="shared" si="402"/>
        <v>Huyện Nông Cống</v>
      </c>
      <c r="I6789" t="str">
        <f t="shared" si="403"/>
        <v>401</v>
      </c>
      <c r="J6789" t="str">
        <f>VLOOKUP(I6789,Tỉnh!$A$2:$B$64,2,0)</f>
        <v>Thanh Hoá</v>
      </c>
    </row>
    <row r="6790" hidden="1" spans="1:10">
      <c r="A6790" s="38"/>
      <c r="B6790" s="56" t="s">
        <v>12643</v>
      </c>
      <c r="C6790" s="54" t="s">
        <v>12644</v>
      </c>
      <c r="D6790" t="str">
        <f>IFERROR(VLOOKUP(C6790,'5.2.5'!$G$2:$H$11754,2,0),"")</f>
        <v>Xã Trung ý (hết hiệu lực)</v>
      </c>
      <c r="E6790" t="str">
        <f t="shared" si="400"/>
        <v/>
      </c>
      <c r="G6790" t="str">
        <f t="shared" si="401"/>
        <v>40151</v>
      </c>
      <c r="H6790" t="str">
        <f t="shared" si="402"/>
        <v>Huyện Nông Cống</v>
      </c>
      <c r="I6790" t="str">
        <f t="shared" si="403"/>
        <v>401</v>
      </c>
      <c r="J6790" t="str">
        <f>VLOOKUP(I6790,Tỉnh!$A$2:$B$64,2,0)</f>
        <v>Thanh Hoá</v>
      </c>
    </row>
    <row r="6791" hidden="1" spans="1:10">
      <c r="A6791" s="38"/>
      <c r="B6791" s="56" t="s">
        <v>4403</v>
      </c>
      <c r="C6791" s="54" t="s">
        <v>12645</v>
      </c>
      <c r="D6791" t="str">
        <f>IFERROR(VLOOKUP(C6791,'5.2.5'!$G$2:$H$11754,2,0),"")</f>
        <v>Xã Trung Thành</v>
      </c>
      <c r="E6791" t="str">
        <f t="shared" si="400"/>
        <v/>
      </c>
      <c r="G6791" t="str">
        <f t="shared" si="401"/>
        <v>40151</v>
      </c>
      <c r="H6791" t="str">
        <f t="shared" si="402"/>
        <v>Huyện Nông Cống</v>
      </c>
      <c r="I6791" t="str">
        <f t="shared" si="403"/>
        <v>401</v>
      </c>
      <c r="J6791" t="str">
        <f>VLOOKUP(I6791,Tỉnh!$A$2:$B$64,2,0)</f>
        <v>Thanh Hoá</v>
      </c>
    </row>
    <row r="6792" hidden="1" spans="1:10">
      <c r="A6792" s="38"/>
      <c r="B6792" s="56" t="s">
        <v>12646</v>
      </c>
      <c r="C6792" s="54" t="s">
        <v>12647</v>
      </c>
      <c r="D6792" t="str">
        <f>IFERROR(VLOOKUP(C6792,'5.2.5'!$G$2:$H$11754,2,0),"")</f>
        <v>Xã Tế Tân (hết hiệu lực)</v>
      </c>
      <c r="E6792" t="str">
        <f t="shared" si="400"/>
        <v/>
      </c>
      <c r="G6792" t="str">
        <f t="shared" si="401"/>
        <v>40151</v>
      </c>
      <c r="H6792" t="str">
        <f t="shared" si="402"/>
        <v>Huyện Nông Cống</v>
      </c>
      <c r="I6792" t="str">
        <f t="shared" si="403"/>
        <v>401</v>
      </c>
      <c r="J6792" t="str">
        <f>VLOOKUP(I6792,Tỉnh!$A$2:$B$64,2,0)</f>
        <v>Thanh Hoá</v>
      </c>
    </row>
    <row r="6793" hidden="1" spans="1:10">
      <c r="A6793" s="38"/>
      <c r="B6793" s="56" t="s">
        <v>12648</v>
      </c>
      <c r="C6793" s="54" t="s">
        <v>12649</v>
      </c>
      <c r="D6793" t="str">
        <f>IFERROR(VLOOKUP(C6793,'5.2.5'!$G$2:$H$11754,2,0),"")</f>
        <v>Xã Minh Thọ</v>
      </c>
      <c r="E6793" t="str">
        <f t="shared" si="400"/>
        <v/>
      </c>
      <c r="G6793" t="str">
        <f t="shared" si="401"/>
        <v>40151</v>
      </c>
      <c r="H6793" t="str">
        <f t="shared" si="402"/>
        <v>Huyện Nông Cống</v>
      </c>
      <c r="I6793" t="str">
        <f t="shared" si="403"/>
        <v>401</v>
      </c>
      <c r="J6793" t="str">
        <f>VLOOKUP(I6793,Tỉnh!$A$2:$B$64,2,0)</f>
        <v>Thanh Hoá</v>
      </c>
    </row>
    <row r="6794" hidden="1" spans="1:10">
      <c r="A6794" s="38"/>
      <c r="B6794" s="56" t="s">
        <v>12650</v>
      </c>
      <c r="C6794" s="54" t="s">
        <v>12651</v>
      </c>
      <c r="D6794" t="str">
        <f>IFERROR(VLOOKUP(C6794,'5.2.5'!$G$2:$H$11754,2,0),"")</f>
        <v>Xã Tế Lợi</v>
      </c>
      <c r="E6794" t="str">
        <f t="shared" si="400"/>
        <v/>
      </c>
      <c r="G6794" t="str">
        <f t="shared" si="401"/>
        <v>40151</v>
      </c>
      <c r="H6794" t="str">
        <f t="shared" si="402"/>
        <v>Huyện Nông Cống</v>
      </c>
      <c r="I6794" t="str">
        <f t="shared" si="403"/>
        <v>401</v>
      </c>
      <c r="J6794" t="str">
        <f>VLOOKUP(I6794,Tỉnh!$A$2:$B$64,2,0)</f>
        <v>Thanh Hoá</v>
      </c>
    </row>
    <row r="6795" hidden="1" spans="1:10">
      <c r="A6795" s="38"/>
      <c r="B6795" s="56" t="s">
        <v>12652</v>
      </c>
      <c r="C6795" s="54" t="s">
        <v>12653</v>
      </c>
      <c r="D6795" t="str">
        <f>IFERROR(VLOOKUP(C6795,'5.2.5'!$G$2:$H$11754,2,0),"")</f>
        <v>Xã Minh Khôi</v>
      </c>
      <c r="E6795" t="str">
        <f t="shared" si="400"/>
        <v/>
      </c>
      <c r="G6795" t="str">
        <f t="shared" si="401"/>
        <v>40151</v>
      </c>
      <c r="H6795" t="str">
        <f t="shared" si="402"/>
        <v>Huyện Nông Cống</v>
      </c>
      <c r="I6795" t="str">
        <f t="shared" si="403"/>
        <v>401</v>
      </c>
      <c r="J6795" t="str">
        <f>VLOOKUP(I6795,Tỉnh!$A$2:$B$64,2,0)</f>
        <v>Thanh Hoá</v>
      </c>
    </row>
    <row r="6796" hidden="1" spans="1:10">
      <c r="A6796" s="38"/>
      <c r="B6796" s="56" t="s">
        <v>12654</v>
      </c>
      <c r="C6796" s="54" t="s">
        <v>12655</v>
      </c>
      <c r="D6796" t="str">
        <f>IFERROR(VLOOKUP(C6796,'5.2.5'!$G$2:$H$11754,2,0),"")</f>
        <v>Xã Vạn Hòa</v>
      </c>
      <c r="E6796" t="str">
        <f t="shared" si="400"/>
        <v/>
      </c>
      <c r="G6796" t="str">
        <f t="shared" si="401"/>
        <v>40151</v>
      </c>
      <c r="H6796" t="str">
        <f t="shared" si="402"/>
        <v>Huyện Nông Cống</v>
      </c>
      <c r="I6796" t="str">
        <f t="shared" si="403"/>
        <v>401</v>
      </c>
      <c r="J6796" t="str">
        <f>VLOOKUP(I6796,Tỉnh!$A$2:$B$64,2,0)</f>
        <v>Thanh Hoá</v>
      </c>
    </row>
    <row r="6797" hidden="1" spans="1:10">
      <c r="A6797" s="38"/>
      <c r="B6797" s="56" t="s">
        <v>2608</v>
      </c>
      <c r="C6797" s="54" t="s">
        <v>12656</v>
      </c>
      <c r="D6797" t="str">
        <f>IFERROR(VLOOKUP(C6797,'5.2.5'!$G$2:$H$11754,2,0),"")</f>
        <v>Xã Vạn Thắng</v>
      </c>
      <c r="E6797" t="str">
        <f t="shared" si="400"/>
        <v/>
      </c>
      <c r="G6797" t="str">
        <f t="shared" si="401"/>
        <v>40151</v>
      </c>
      <c r="H6797" t="str">
        <f t="shared" si="402"/>
        <v>Huyện Nông Cống</v>
      </c>
      <c r="I6797" t="str">
        <f t="shared" si="403"/>
        <v>401</v>
      </c>
      <c r="J6797" t="str">
        <f>VLOOKUP(I6797,Tỉnh!$A$2:$B$64,2,0)</f>
        <v>Thanh Hoá</v>
      </c>
    </row>
    <row r="6798" hidden="1" spans="1:10">
      <c r="A6798" s="38"/>
      <c r="B6798" s="56" t="s">
        <v>9511</v>
      </c>
      <c r="C6798" s="54" t="s">
        <v>12657</v>
      </c>
      <c r="D6798" t="str">
        <f>IFERROR(VLOOKUP(C6798,'5.2.5'!$G$2:$H$11754,2,0),"")</f>
        <v>Xã Trường Giang</v>
      </c>
      <c r="E6798" t="str">
        <f t="shared" si="400"/>
        <v/>
      </c>
      <c r="G6798" t="str">
        <f t="shared" si="401"/>
        <v>40151</v>
      </c>
      <c r="H6798" t="str">
        <f t="shared" si="402"/>
        <v>Huyện Nông Cống</v>
      </c>
      <c r="I6798" t="str">
        <f t="shared" si="403"/>
        <v>401</v>
      </c>
      <c r="J6798" t="str">
        <f>VLOOKUP(I6798,Tỉnh!$A$2:$B$64,2,0)</f>
        <v>Thanh Hoá</v>
      </c>
    </row>
    <row r="6799" hidden="1" spans="1:10">
      <c r="A6799" s="38"/>
      <c r="B6799" s="56" t="s">
        <v>12658</v>
      </c>
      <c r="C6799" s="54" t="s">
        <v>12659</v>
      </c>
      <c r="D6799" t="str">
        <f>IFERROR(VLOOKUP(C6799,'5.2.5'!$G$2:$H$11754,2,0),"")</f>
        <v>Xã Vạn Thiện</v>
      </c>
      <c r="E6799" t="str">
        <f t="shared" si="400"/>
        <v/>
      </c>
      <c r="G6799" t="str">
        <f t="shared" si="401"/>
        <v>40151</v>
      </c>
      <c r="H6799" t="str">
        <f t="shared" si="402"/>
        <v>Huyện Nông Cống</v>
      </c>
      <c r="I6799" t="str">
        <f t="shared" si="403"/>
        <v>401</v>
      </c>
      <c r="J6799" t="str">
        <f>VLOOKUP(I6799,Tỉnh!$A$2:$B$64,2,0)</f>
        <v>Thanh Hoá</v>
      </c>
    </row>
    <row r="6800" hidden="1" spans="1:10">
      <c r="A6800" s="38"/>
      <c r="B6800" s="56" t="s">
        <v>3425</v>
      </c>
      <c r="C6800" s="54" t="s">
        <v>12660</v>
      </c>
      <c r="D6800" t="str">
        <f>IFERROR(VLOOKUP(C6800,'5.2.5'!$G$2:$H$11754,2,0),"")</f>
        <v>Xã Thăng Long</v>
      </c>
      <c r="E6800" t="str">
        <f t="shared" si="400"/>
        <v/>
      </c>
      <c r="G6800" t="str">
        <f t="shared" si="401"/>
        <v>40151</v>
      </c>
      <c r="H6800" t="str">
        <f t="shared" si="402"/>
        <v>Huyện Nông Cống</v>
      </c>
      <c r="I6800" t="str">
        <f t="shared" si="403"/>
        <v>401</v>
      </c>
      <c r="J6800" t="str">
        <f>VLOOKUP(I6800,Tỉnh!$A$2:$B$64,2,0)</f>
        <v>Thanh Hoá</v>
      </c>
    </row>
    <row r="6801" hidden="1" spans="1:10">
      <c r="A6801" s="38"/>
      <c r="B6801" s="56" t="s">
        <v>9524</v>
      </c>
      <c r="C6801" s="54" t="s">
        <v>12661</v>
      </c>
      <c r="D6801" t="str">
        <f>IFERROR(VLOOKUP(C6801,'5.2.5'!$G$2:$H$11754,2,0),"")</f>
        <v>Xã Trường Sơn</v>
      </c>
      <c r="E6801" t="str">
        <f t="shared" si="400"/>
        <v/>
      </c>
      <c r="G6801" t="str">
        <f t="shared" si="401"/>
        <v>40151</v>
      </c>
      <c r="H6801" t="str">
        <f t="shared" si="402"/>
        <v>Huyện Nông Cống</v>
      </c>
      <c r="I6801" t="str">
        <f t="shared" si="403"/>
        <v>401</v>
      </c>
      <c r="J6801" t="str">
        <f>VLOOKUP(I6801,Tỉnh!$A$2:$B$64,2,0)</f>
        <v>Thanh Hoá</v>
      </c>
    </row>
    <row r="6802" hidden="1" spans="1:10">
      <c r="A6802" s="38"/>
      <c r="B6802" s="56" t="s">
        <v>12662</v>
      </c>
      <c r="C6802" s="54" t="s">
        <v>12663</v>
      </c>
      <c r="D6802" t="str">
        <f>IFERROR(VLOOKUP(C6802,'5.2.5'!$G$2:$H$11754,2,0),"")</f>
        <v>Xã Thăng Bình</v>
      </c>
      <c r="E6802" t="str">
        <f t="shared" si="400"/>
        <v/>
      </c>
      <c r="G6802" t="str">
        <f t="shared" si="401"/>
        <v>40151</v>
      </c>
      <c r="H6802" t="str">
        <f t="shared" si="402"/>
        <v>Huyện Nông Cống</v>
      </c>
      <c r="I6802" t="str">
        <f t="shared" si="403"/>
        <v>401</v>
      </c>
      <c r="J6802" t="str">
        <f>VLOOKUP(I6802,Tỉnh!$A$2:$B$64,2,0)</f>
        <v>Thanh Hoá</v>
      </c>
    </row>
    <row r="6803" hidden="1" spans="1:10">
      <c r="A6803" s="38"/>
      <c r="B6803" s="56" t="s">
        <v>12664</v>
      </c>
      <c r="C6803" s="54" t="s">
        <v>12665</v>
      </c>
      <c r="D6803" t="str">
        <f>IFERROR(VLOOKUP(C6803,'5.2.5'!$G$2:$H$11754,2,0),"")</f>
        <v>Xã Thăng Thọ</v>
      </c>
      <c r="E6803" t="str">
        <f t="shared" si="400"/>
        <v/>
      </c>
      <c r="G6803" t="str">
        <f t="shared" si="401"/>
        <v>40151</v>
      </c>
      <c r="H6803" t="str">
        <f t="shared" si="402"/>
        <v>Huyện Nông Cống</v>
      </c>
      <c r="I6803" t="str">
        <f t="shared" si="403"/>
        <v>401</v>
      </c>
      <c r="J6803" t="str">
        <f>VLOOKUP(I6803,Tỉnh!$A$2:$B$64,2,0)</f>
        <v>Thanh Hoá</v>
      </c>
    </row>
    <row r="6804" hidden="1" spans="1:10">
      <c r="A6804" s="38"/>
      <c r="B6804" s="56" t="s">
        <v>12666</v>
      </c>
      <c r="C6804" s="54" t="s">
        <v>12667</v>
      </c>
      <c r="D6804" t="str">
        <f>IFERROR(VLOOKUP(C6804,'5.2.5'!$G$2:$H$11754,2,0),"")</f>
        <v>Xã Tượng Lĩnh</v>
      </c>
      <c r="E6804" t="str">
        <f t="shared" si="400"/>
        <v/>
      </c>
      <c r="G6804" t="str">
        <f t="shared" si="401"/>
        <v>40151</v>
      </c>
      <c r="H6804" t="str">
        <f t="shared" si="402"/>
        <v>Huyện Nông Cống</v>
      </c>
      <c r="I6804" t="str">
        <f t="shared" si="403"/>
        <v>401</v>
      </c>
      <c r="J6804" t="str">
        <f>VLOOKUP(I6804,Tỉnh!$A$2:$B$64,2,0)</f>
        <v>Thanh Hoá</v>
      </c>
    </row>
    <row r="6805" hidden="1" spans="1:10">
      <c r="A6805" s="38"/>
      <c r="B6805" s="56" t="s">
        <v>12668</v>
      </c>
      <c r="C6805" s="54" t="s">
        <v>12669</v>
      </c>
      <c r="D6805" t="str">
        <f>IFERROR(VLOOKUP(C6805,'5.2.5'!$G$2:$H$11754,2,0),"")</f>
        <v>Xã Tượng Sơn</v>
      </c>
      <c r="E6805" t="str">
        <f t="shared" si="400"/>
        <v/>
      </c>
      <c r="G6805" t="str">
        <f t="shared" si="401"/>
        <v>40151</v>
      </c>
      <c r="H6805" t="str">
        <f t="shared" si="402"/>
        <v>Huyện Nông Cống</v>
      </c>
      <c r="I6805" t="str">
        <f t="shared" si="403"/>
        <v>401</v>
      </c>
      <c r="J6805" t="str">
        <f>VLOOKUP(I6805,Tỉnh!$A$2:$B$64,2,0)</f>
        <v>Thanh Hoá</v>
      </c>
    </row>
    <row r="6806" hidden="1" spans="1:10">
      <c r="A6806" s="38"/>
      <c r="B6806" s="56" t="s">
        <v>12670</v>
      </c>
      <c r="C6806" s="54" t="s">
        <v>12671</v>
      </c>
      <c r="D6806" t="str">
        <f>IFERROR(VLOOKUP(C6806,'5.2.5'!$G$2:$H$11754,2,0),"")</f>
        <v>Xã Công Bình (hết hiệu lực)</v>
      </c>
      <c r="E6806" t="str">
        <f t="shared" si="400"/>
        <v/>
      </c>
      <c r="G6806" t="str">
        <f t="shared" si="401"/>
        <v>40151</v>
      </c>
      <c r="H6806" t="str">
        <f t="shared" si="402"/>
        <v>Huyện Nông Cống</v>
      </c>
      <c r="I6806" t="str">
        <f t="shared" si="403"/>
        <v>401</v>
      </c>
      <c r="J6806" t="str">
        <f>VLOOKUP(I6806,Tỉnh!$A$2:$B$64,2,0)</f>
        <v>Thanh Hoá</v>
      </c>
    </row>
    <row r="6807" hidden="1" spans="1:10">
      <c r="A6807" s="38"/>
      <c r="B6807" s="56" t="s">
        <v>1963</v>
      </c>
      <c r="C6807" s="54" t="s">
        <v>12672</v>
      </c>
      <c r="D6807" t="str">
        <f>IFERROR(VLOOKUP(C6807,'5.2.5'!$G$2:$H$11754,2,0),"")</f>
        <v>Xã Yên Mỹ</v>
      </c>
      <c r="E6807" t="str">
        <f t="shared" si="400"/>
        <v/>
      </c>
      <c r="G6807" t="str">
        <f t="shared" si="401"/>
        <v>40151</v>
      </c>
      <c r="H6807" t="str">
        <f t="shared" si="402"/>
        <v>Huyện Nông Cống</v>
      </c>
      <c r="I6807" t="str">
        <f t="shared" si="403"/>
        <v>401</v>
      </c>
      <c r="J6807" t="str">
        <f>VLOOKUP(I6807,Tỉnh!$A$2:$B$64,2,0)</f>
        <v>Thanh Hoá</v>
      </c>
    </row>
    <row r="6808" hidden="1" spans="1:10">
      <c r="A6808" s="38"/>
      <c r="B6808" s="56" t="s">
        <v>4263</v>
      </c>
      <c r="C6808" s="54" t="s">
        <v>12673</v>
      </c>
      <c r="D6808" t="str">
        <f>IFERROR(VLOOKUP(C6808,'5.2.5'!$G$2:$H$11754,2,0),"")</f>
        <v>Xã Thanh Thủy</v>
      </c>
      <c r="E6808" t="str">
        <f t="shared" si="400"/>
        <v/>
      </c>
      <c r="G6808" t="str">
        <f t="shared" si="401"/>
        <v>40153</v>
      </c>
      <c r="H6808" t="str">
        <f t="shared" si="402"/>
        <v>Thị xã Nghi Sơn</v>
      </c>
      <c r="I6808" t="str">
        <f t="shared" si="403"/>
        <v>401</v>
      </c>
      <c r="J6808" t="str">
        <f>VLOOKUP(I6808,Tỉnh!$A$2:$B$64,2,0)</f>
        <v>Thanh Hoá</v>
      </c>
    </row>
    <row r="6809" hidden="1" spans="1:10">
      <c r="A6809" s="38"/>
      <c r="B6809" s="56" t="s">
        <v>12674</v>
      </c>
      <c r="C6809" s="54" t="s">
        <v>12675</v>
      </c>
      <c r="D6809" t="str">
        <f>IFERROR(VLOOKUP(C6809,'5.2.5'!$G$2:$H$11754,2,0),"")</f>
        <v>Phường Hải Lĩnh</v>
      </c>
      <c r="E6809" t="str">
        <f t="shared" si="400"/>
        <v/>
      </c>
      <c r="G6809" t="str">
        <f t="shared" si="401"/>
        <v>40153</v>
      </c>
      <c r="H6809" t="str">
        <f t="shared" si="402"/>
        <v>Thị xã Nghi Sơn</v>
      </c>
      <c r="I6809" t="str">
        <f t="shared" si="403"/>
        <v>401</v>
      </c>
      <c r="J6809" t="str">
        <f>VLOOKUP(I6809,Tỉnh!$A$2:$B$64,2,0)</f>
        <v>Thanh Hoá</v>
      </c>
    </row>
    <row r="6810" hidden="1" spans="1:10">
      <c r="A6810" s="38"/>
      <c r="B6810" s="56" t="s">
        <v>12676</v>
      </c>
      <c r="C6810" s="54" t="s">
        <v>12677</v>
      </c>
      <c r="D6810" t="str">
        <f>IFERROR(VLOOKUP(C6810,'5.2.5'!$G$2:$H$11754,2,0),"")</f>
        <v>Phường Hải Bình</v>
      </c>
      <c r="E6810" t="str">
        <f t="shared" si="400"/>
        <v/>
      </c>
      <c r="G6810" t="str">
        <f t="shared" si="401"/>
        <v>40153</v>
      </c>
      <c r="H6810" t="str">
        <f t="shared" si="402"/>
        <v>Thị xã Nghi Sơn</v>
      </c>
      <c r="I6810" t="str">
        <f t="shared" si="403"/>
        <v>401</v>
      </c>
      <c r="J6810" t="str">
        <f>VLOOKUP(I6810,Tỉnh!$A$2:$B$64,2,0)</f>
        <v>Thanh Hoá</v>
      </c>
    </row>
    <row r="6811" hidden="1" spans="1:10">
      <c r="A6811" s="38"/>
      <c r="B6811" s="56" t="s">
        <v>3712</v>
      </c>
      <c r="C6811" s="54" t="s">
        <v>12678</v>
      </c>
      <c r="D6811" t="str">
        <f>IFERROR(VLOOKUP(C6811,'5.2.5'!$G$2:$H$11754,2,0),"")</f>
        <v>Xã Hùng Sơn (hết hiệu lực)</v>
      </c>
      <c r="E6811" t="str">
        <f t="shared" si="400"/>
        <v/>
      </c>
      <c r="G6811" t="str">
        <f t="shared" si="401"/>
        <v>40153</v>
      </c>
      <c r="H6811" t="str">
        <f t="shared" si="402"/>
        <v>Thị xã Nghi Sơn</v>
      </c>
      <c r="I6811" t="str">
        <f t="shared" si="403"/>
        <v>401</v>
      </c>
      <c r="J6811" t="str">
        <f>VLOOKUP(I6811,Tỉnh!$A$2:$B$64,2,0)</f>
        <v>Thanh Hoá</v>
      </c>
    </row>
    <row r="6812" hidden="1" spans="1:10">
      <c r="A6812" s="38"/>
      <c r="B6812" s="56" t="s">
        <v>12177</v>
      </c>
      <c r="C6812" s="54" t="s">
        <v>12679</v>
      </c>
      <c r="D6812" t="str">
        <f>IFERROR(VLOOKUP(C6812,'5.2.5'!$G$2:$H$11754,2,0),"")</f>
        <v>Xã Định Hải</v>
      </c>
      <c r="E6812" t="str">
        <f t="shared" ref="E6812:E6875" si="404">IF(D6812=B6812,"",B6812)</f>
        <v/>
      </c>
      <c r="G6812" t="str">
        <f t="shared" ref="G6812:G6875" si="405">LEFT(C6812,5)</f>
        <v>40153</v>
      </c>
      <c r="H6812" t="str">
        <f t="shared" ref="H6812:H6875" si="406">VLOOKUP(G6812,$B$5:$C$724,2,0)</f>
        <v>Thị xã Nghi Sơn</v>
      </c>
      <c r="I6812" t="str">
        <f t="shared" ref="I6812:I6875" si="407">LEFT(C6812,3)</f>
        <v>401</v>
      </c>
      <c r="J6812" t="str">
        <f>VLOOKUP(I6812,Tỉnh!$A$2:$B$64,2,0)</f>
        <v>Thanh Hoá</v>
      </c>
    </row>
    <row r="6813" hidden="1" spans="1:10">
      <c r="A6813" s="38"/>
      <c r="B6813" s="56" t="s">
        <v>12680</v>
      </c>
      <c r="C6813" s="54" t="s">
        <v>12681</v>
      </c>
      <c r="D6813" t="str">
        <f>IFERROR(VLOOKUP(C6813,'5.2.5'!$G$2:$H$11754,2,0),"")</f>
        <v>Xã Hải Nhân</v>
      </c>
      <c r="E6813" t="str">
        <f t="shared" si="404"/>
        <v/>
      </c>
      <c r="G6813" t="str">
        <f t="shared" si="405"/>
        <v>40153</v>
      </c>
      <c r="H6813" t="str">
        <f t="shared" si="406"/>
        <v>Thị xã Nghi Sơn</v>
      </c>
      <c r="I6813" t="str">
        <f t="shared" si="407"/>
        <v>401</v>
      </c>
      <c r="J6813" t="str">
        <f>VLOOKUP(I6813,Tỉnh!$A$2:$B$64,2,0)</f>
        <v>Thanh Hoá</v>
      </c>
    </row>
    <row r="6814" hidden="1" spans="1:10">
      <c r="A6814" s="38"/>
      <c r="B6814" s="56" t="s">
        <v>8489</v>
      </c>
      <c r="C6814" s="54" t="s">
        <v>12682</v>
      </c>
      <c r="D6814" t="str">
        <f>IFERROR(VLOOKUP(C6814,'5.2.5'!$G$2:$H$11754,2,0),"")</f>
        <v>Xã Phú Lâm</v>
      </c>
      <c r="E6814" t="str">
        <f t="shared" si="404"/>
        <v/>
      </c>
      <c r="G6814" t="str">
        <f t="shared" si="405"/>
        <v>40153</v>
      </c>
      <c r="H6814" t="str">
        <f t="shared" si="406"/>
        <v>Thị xã Nghi Sơn</v>
      </c>
      <c r="I6814" t="str">
        <f t="shared" si="407"/>
        <v>401</v>
      </c>
      <c r="J6814" t="str">
        <f>VLOOKUP(I6814,Tỉnh!$A$2:$B$64,2,0)</f>
        <v>Thanh Hoá</v>
      </c>
    </row>
    <row r="6815" hidden="1" spans="1:10">
      <c r="A6815" s="38"/>
      <c r="B6815" s="56" t="s">
        <v>3637</v>
      </c>
      <c r="C6815" s="54" t="s">
        <v>12683</v>
      </c>
      <c r="D6815" t="str">
        <f>IFERROR(VLOOKUP(C6815,'5.2.5'!$G$2:$H$11754,2,0),"")</f>
        <v>Xã Tân Trường</v>
      </c>
      <c r="E6815" t="str">
        <f t="shared" si="404"/>
        <v/>
      </c>
      <c r="G6815" t="str">
        <f t="shared" si="405"/>
        <v>40153</v>
      </c>
      <c r="H6815" t="str">
        <f t="shared" si="406"/>
        <v>Thị xã Nghi Sơn</v>
      </c>
      <c r="I6815" t="str">
        <f t="shared" si="407"/>
        <v>401</v>
      </c>
      <c r="J6815" t="str">
        <f>VLOOKUP(I6815,Tỉnh!$A$2:$B$64,2,0)</f>
        <v>Thanh Hoá</v>
      </c>
    </row>
    <row r="6816" hidden="1" spans="1:10">
      <c r="A6816" s="38"/>
      <c r="B6816" s="56" t="s">
        <v>12684</v>
      </c>
      <c r="C6816" s="54" t="s">
        <v>12685</v>
      </c>
      <c r="D6816" t="str">
        <f>IFERROR(VLOOKUP(C6816,'5.2.5'!$G$2:$H$11754,2,0),"")</f>
        <v>Xã Trường Lâm</v>
      </c>
      <c r="E6816" t="str">
        <f t="shared" si="404"/>
        <v/>
      </c>
      <c r="G6816" t="str">
        <f t="shared" si="405"/>
        <v>40153</v>
      </c>
      <c r="H6816" t="str">
        <f t="shared" si="406"/>
        <v>Thị xã Nghi Sơn</v>
      </c>
      <c r="I6816" t="str">
        <f t="shared" si="407"/>
        <v>401</v>
      </c>
      <c r="J6816" t="str">
        <f>VLOOKUP(I6816,Tỉnh!$A$2:$B$64,2,0)</f>
        <v>Thanh Hoá</v>
      </c>
    </row>
    <row r="6817" hidden="1" spans="1:10">
      <c r="A6817" s="38"/>
      <c r="B6817" s="56" t="s">
        <v>12686</v>
      </c>
      <c r="C6817" s="54" t="s">
        <v>12687</v>
      </c>
      <c r="D6817" t="str">
        <f>IFERROR(VLOOKUP(C6817,'5.2.5'!$G$2:$H$11754,2,0),"")</f>
        <v>Xã Hải Hà</v>
      </c>
      <c r="E6817" t="str">
        <f t="shared" si="404"/>
        <v/>
      </c>
      <c r="G6817" t="str">
        <f t="shared" si="405"/>
        <v>40153</v>
      </c>
      <c r="H6817" t="str">
        <f t="shared" si="406"/>
        <v>Thị xã Nghi Sơn</v>
      </c>
      <c r="I6817" t="str">
        <f t="shared" si="407"/>
        <v>401</v>
      </c>
      <c r="J6817" t="str">
        <f>VLOOKUP(I6817,Tỉnh!$A$2:$B$64,2,0)</f>
        <v>Thanh Hoá</v>
      </c>
    </row>
    <row r="6818" hidden="1" spans="1:10">
      <c r="A6818" s="38"/>
      <c r="B6818" s="56" t="s">
        <v>12688</v>
      </c>
      <c r="C6818" s="54" t="s">
        <v>12689</v>
      </c>
      <c r="D6818" t="str">
        <f>IFERROR(VLOOKUP(C6818,'5.2.5'!$G$2:$H$11754,2,0),"")</f>
        <v>Phường Hải Hòa</v>
      </c>
      <c r="E6818" t="str">
        <f t="shared" si="404"/>
        <v/>
      </c>
      <c r="G6818" t="str">
        <f t="shared" si="405"/>
        <v>40153</v>
      </c>
      <c r="H6818" t="str">
        <f t="shared" si="406"/>
        <v>Thị xã Nghi Sơn</v>
      </c>
      <c r="I6818" t="str">
        <f t="shared" si="407"/>
        <v>401</v>
      </c>
      <c r="J6818" t="str">
        <f>VLOOKUP(I6818,Tỉnh!$A$2:$B$64,2,0)</f>
        <v>Thanh Hoá</v>
      </c>
    </row>
    <row r="6819" hidden="1" spans="1:10">
      <c r="A6819" s="38"/>
      <c r="B6819" s="56" t="s">
        <v>12690</v>
      </c>
      <c r="C6819" s="54" t="s">
        <v>12691</v>
      </c>
      <c r="D6819" t="str">
        <f>IFERROR(VLOOKUP(C6819,'5.2.5'!$G$2:$H$11754,2,0),"")</f>
        <v>Phường Hải Châu</v>
      </c>
      <c r="E6819" t="str">
        <f t="shared" si="404"/>
        <v/>
      </c>
      <c r="G6819" t="str">
        <f t="shared" si="405"/>
        <v>40153</v>
      </c>
      <c r="H6819" t="str">
        <f t="shared" si="406"/>
        <v>Thị xã Nghi Sơn</v>
      </c>
      <c r="I6819" t="str">
        <f t="shared" si="407"/>
        <v>401</v>
      </c>
      <c r="J6819" t="str">
        <f>VLOOKUP(I6819,Tỉnh!$A$2:$B$64,2,0)</f>
        <v>Thanh Hoá</v>
      </c>
    </row>
    <row r="6820" hidden="1" spans="1:10">
      <c r="A6820" s="38"/>
      <c r="B6820" s="56" t="s">
        <v>3060</v>
      </c>
      <c r="C6820" s="54" t="s">
        <v>12692</v>
      </c>
      <c r="D6820" t="str">
        <f>IFERROR(VLOOKUP(C6820,'5.2.5'!$G$2:$H$11754,2,0),"")</f>
        <v>Xã Thanh Sơn</v>
      </c>
      <c r="E6820" t="str">
        <f t="shared" si="404"/>
        <v/>
      </c>
      <c r="G6820" t="str">
        <f t="shared" si="405"/>
        <v>40153</v>
      </c>
      <c r="H6820" t="str">
        <f t="shared" si="406"/>
        <v>Thị xã Nghi Sơn</v>
      </c>
      <c r="I6820" t="str">
        <f t="shared" si="407"/>
        <v>401</v>
      </c>
      <c r="J6820" t="str">
        <f>VLOOKUP(I6820,Tỉnh!$A$2:$B$64,2,0)</f>
        <v>Thanh Hoá</v>
      </c>
    </row>
    <row r="6821" hidden="1" spans="1:10">
      <c r="A6821" s="38"/>
      <c r="B6821" s="56" t="s">
        <v>12693</v>
      </c>
      <c r="C6821" s="54" t="s">
        <v>12694</v>
      </c>
      <c r="D6821" t="str">
        <f>IFERROR(VLOOKUP(C6821,'5.2.5'!$G$2:$H$11754,2,0),"")</f>
        <v>Xã Triêu Dương (hết hiệu lực)</v>
      </c>
      <c r="E6821" t="str">
        <f t="shared" si="404"/>
        <v/>
      </c>
      <c r="G6821" t="str">
        <f t="shared" si="405"/>
        <v>40153</v>
      </c>
      <c r="H6821" t="str">
        <f t="shared" si="406"/>
        <v>Thị xã Nghi Sơn</v>
      </c>
      <c r="I6821" t="str">
        <f t="shared" si="407"/>
        <v>401</v>
      </c>
      <c r="J6821" t="str">
        <f>VLOOKUP(I6821,Tỉnh!$A$2:$B$64,2,0)</f>
        <v>Thanh Hoá</v>
      </c>
    </row>
    <row r="6822" hidden="1" spans="1:10">
      <c r="A6822" s="38"/>
      <c r="B6822" s="56" t="s">
        <v>12695</v>
      </c>
      <c r="C6822" s="54" t="s">
        <v>12696</v>
      </c>
      <c r="D6822" t="str">
        <f>IFERROR(VLOOKUP(C6822,'5.2.5'!$G$2:$H$11754,2,0),"")</f>
        <v>Phường Hải Ninh</v>
      </c>
      <c r="E6822" t="str">
        <f t="shared" si="404"/>
        <v/>
      </c>
      <c r="G6822" t="str">
        <f t="shared" si="405"/>
        <v>40153</v>
      </c>
      <c r="H6822" t="str">
        <f t="shared" si="406"/>
        <v>Thị xã Nghi Sơn</v>
      </c>
      <c r="I6822" t="str">
        <f t="shared" si="407"/>
        <v>401</v>
      </c>
      <c r="J6822" t="str">
        <f>VLOOKUP(I6822,Tỉnh!$A$2:$B$64,2,0)</f>
        <v>Thanh Hoá</v>
      </c>
    </row>
    <row r="6823" hidden="1" spans="1:10">
      <c r="A6823" s="38"/>
      <c r="B6823" s="56" t="s">
        <v>12697</v>
      </c>
      <c r="C6823" s="54" t="s">
        <v>12698</v>
      </c>
      <c r="D6823" t="str">
        <f>IFERROR(VLOOKUP(C6823,'5.2.5'!$G$2:$H$11754,2,0),"")</f>
        <v>Xã Anh Sơn</v>
      </c>
      <c r="E6823" t="str">
        <f t="shared" si="404"/>
        <v/>
      </c>
      <c r="G6823" t="str">
        <f t="shared" si="405"/>
        <v>40153</v>
      </c>
      <c r="H6823" t="str">
        <f t="shared" si="406"/>
        <v>Thị xã Nghi Sơn</v>
      </c>
      <c r="I6823" t="str">
        <f t="shared" si="407"/>
        <v>401</v>
      </c>
      <c r="J6823" t="str">
        <f>VLOOKUP(I6823,Tỉnh!$A$2:$B$64,2,0)</f>
        <v>Thanh Hoá</v>
      </c>
    </row>
    <row r="6824" hidden="1" spans="1:10">
      <c r="A6824" s="38"/>
      <c r="B6824" s="56" t="s">
        <v>12699</v>
      </c>
      <c r="C6824" s="54" t="s">
        <v>12700</v>
      </c>
      <c r="D6824" t="str">
        <f>IFERROR(VLOOKUP(C6824,'5.2.5'!$G$2:$H$11754,2,0),"")</f>
        <v>Xã Ngọc Lĩnh</v>
      </c>
      <c r="E6824" t="str">
        <f t="shared" si="404"/>
        <v/>
      </c>
      <c r="G6824" t="str">
        <f t="shared" si="405"/>
        <v>40153</v>
      </c>
      <c r="H6824" t="str">
        <f t="shared" si="406"/>
        <v>Thị xã Nghi Sơn</v>
      </c>
      <c r="I6824" t="str">
        <f t="shared" si="407"/>
        <v>401</v>
      </c>
      <c r="J6824" t="str">
        <f>VLOOKUP(I6824,Tỉnh!$A$2:$B$64,2,0)</f>
        <v>Thanh Hoá</v>
      </c>
    </row>
    <row r="6825" hidden="1" spans="1:10">
      <c r="A6825" s="38"/>
      <c r="B6825" s="56" t="s">
        <v>12701</v>
      </c>
      <c r="C6825" s="54" t="s">
        <v>12702</v>
      </c>
      <c r="D6825" t="str">
        <f>IFERROR(VLOOKUP(C6825,'5.2.5'!$G$2:$H$11754,2,0),"")</f>
        <v>Phường Hải An</v>
      </c>
      <c r="E6825" t="str">
        <f t="shared" si="404"/>
        <v/>
      </c>
      <c r="G6825" t="str">
        <f t="shared" si="405"/>
        <v>40153</v>
      </c>
      <c r="H6825" t="str">
        <f t="shared" si="406"/>
        <v>Thị xã Nghi Sơn</v>
      </c>
      <c r="I6825" t="str">
        <f t="shared" si="407"/>
        <v>401</v>
      </c>
      <c r="J6825" t="str">
        <f>VLOOKUP(I6825,Tỉnh!$A$2:$B$64,2,0)</f>
        <v>Thanh Hoá</v>
      </c>
    </row>
    <row r="6826" hidden="1" spans="1:10">
      <c r="A6826" s="38"/>
      <c r="B6826" s="56" t="s">
        <v>12703</v>
      </c>
      <c r="C6826" s="54" t="s">
        <v>12704</v>
      </c>
      <c r="D6826" t="str">
        <f>IFERROR(VLOOKUP(C6826,'5.2.5'!$G$2:$H$11754,2,0),"")</f>
        <v>Xã Các Sơn</v>
      </c>
      <c r="E6826" t="str">
        <f t="shared" si="404"/>
        <v/>
      </c>
      <c r="G6826" t="str">
        <f t="shared" si="405"/>
        <v>40153</v>
      </c>
      <c r="H6826" t="str">
        <f t="shared" si="406"/>
        <v>Thị xã Nghi Sơn</v>
      </c>
      <c r="I6826" t="str">
        <f t="shared" si="407"/>
        <v>401</v>
      </c>
      <c r="J6826" t="str">
        <f>VLOOKUP(I6826,Tỉnh!$A$2:$B$64,2,0)</f>
        <v>Thanh Hoá</v>
      </c>
    </row>
    <row r="6827" hidden="1" spans="1:10">
      <c r="A6827" s="38"/>
      <c r="B6827" s="56" t="s">
        <v>3277</v>
      </c>
      <c r="C6827" s="54" t="s">
        <v>12705</v>
      </c>
      <c r="D6827" t="str">
        <f>IFERROR(VLOOKUP(C6827,'5.2.5'!$G$2:$H$11754,2,0),"")</f>
        <v>Phường Tân Dân</v>
      </c>
      <c r="E6827" t="str">
        <f t="shared" si="404"/>
        <v/>
      </c>
      <c r="G6827" t="str">
        <f t="shared" si="405"/>
        <v>40153</v>
      </c>
      <c r="H6827" t="str">
        <f t="shared" si="406"/>
        <v>Thị xã Nghi Sơn</v>
      </c>
      <c r="I6827" t="str">
        <f t="shared" si="407"/>
        <v>401</v>
      </c>
      <c r="J6827" t="str">
        <f>VLOOKUP(I6827,Tỉnh!$A$2:$B$64,2,0)</f>
        <v>Thanh Hoá</v>
      </c>
    </row>
    <row r="6828" hidden="1" spans="1:10">
      <c r="A6828" s="38"/>
      <c r="B6828" s="56" t="s">
        <v>1903</v>
      </c>
      <c r="C6828" s="54" t="s">
        <v>12706</v>
      </c>
      <c r="D6828" t="str">
        <f>IFERROR(VLOOKUP(C6828,'5.2.5'!$G$2:$H$11754,2,0),"")</f>
        <v>Xã Phú Sơn</v>
      </c>
      <c r="E6828" t="str">
        <f t="shared" si="404"/>
        <v/>
      </c>
      <c r="G6828" t="str">
        <f t="shared" si="405"/>
        <v>40153</v>
      </c>
      <c r="H6828" t="str">
        <f t="shared" si="406"/>
        <v>Thị xã Nghi Sơn</v>
      </c>
      <c r="I6828" t="str">
        <f t="shared" si="407"/>
        <v>401</v>
      </c>
      <c r="J6828" t="str">
        <f>VLOOKUP(I6828,Tỉnh!$A$2:$B$64,2,0)</f>
        <v>Thanh Hoá</v>
      </c>
    </row>
    <row r="6829" hidden="1" spans="1:10">
      <c r="A6829" s="38"/>
      <c r="B6829" s="56" t="s">
        <v>12707</v>
      </c>
      <c r="C6829" s="54" t="s">
        <v>12708</v>
      </c>
      <c r="D6829" t="str">
        <f>IFERROR(VLOOKUP(C6829,'5.2.5'!$G$2:$H$11754,2,0),"")</f>
        <v>Phường Ninh Hải</v>
      </c>
      <c r="E6829" t="str">
        <f t="shared" si="404"/>
        <v/>
      </c>
      <c r="G6829" t="str">
        <f t="shared" si="405"/>
        <v>40153</v>
      </c>
      <c r="H6829" t="str">
        <f t="shared" si="406"/>
        <v>Thị xã Nghi Sơn</v>
      </c>
      <c r="I6829" t="str">
        <f t="shared" si="407"/>
        <v>401</v>
      </c>
      <c r="J6829" t="str">
        <f>VLOOKUP(I6829,Tỉnh!$A$2:$B$64,2,0)</f>
        <v>Thanh Hoá</v>
      </c>
    </row>
    <row r="6830" hidden="1" spans="1:10">
      <c r="A6830" s="38"/>
      <c r="B6830" s="56" t="s">
        <v>12709</v>
      </c>
      <c r="C6830" s="54" t="s">
        <v>12710</v>
      </c>
      <c r="D6830" t="str">
        <f>IFERROR(VLOOKUP(C6830,'5.2.5'!$G$2:$H$11754,2,0),"")</f>
        <v>Phường Nguyên Bình</v>
      </c>
      <c r="E6830" t="str">
        <f t="shared" si="404"/>
        <v/>
      </c>
      <c r="G6830" t="str">
        <f t="shared" si="405"/>
        <v>40153</v>
      </c>
      <c r="H6830" t="str">
        <f t="shared" si="406"/>
        <v>Thị xã Nghi Sơn</v>
      </c>
      <c r="I6830" t="str">
        <f t="shared" si="407"/>
        <v>401</v>
      </c>
      <c r="J6830" t="str">
        <f>VLOOKUP(I6830,Tỉnh!$A$2:$B$64,2,0)</f>
        <v>Thanh Hoá</v>
      </c>
    </row>
    <row r="6831" hidden="1" spans="1:10">
      <c r="A6831" s="38"/>
      <c r="B6831" s="56" t="s">
        <v>12711</v>
      </c>
      <c r="C6831" s="54" t="s">
        <v>12712</v>
      </c>
      <c r="D6831" t="str">
        <f>IFERROR(VLOOKUP(C6831,'5.2.5'!$G$2:$H$11754,2,0),"")</f>
        <v>Xã Hải Hòa (hết hiệu lực)</v>
      </c>
      <c r="E6831" t="str">
        <f t="shared" si="404"/>
        <v/>
      </c>
      <c r="G6831" t="str">
        <f t="shared" si="405"/>
        <v>40153</v>
      </c>
      <c r="H6831" t="str">
        <f t="shared" si="406"/>
        <v>Thị xã Nghi Sơn</v>
      </c>
      <c r="I6831" t="str">
        <f t="shared" si="407"/>
        <v>401</v>
      </c>
      <c r="J6831" t="str">
        <f>VLOOKUP(I6831,Tỉnh!$A$2:$B$64,2,0)</f>
        <v>Thanh Hoá</v>
      </c>
    </row>
    <row r="6832" hidden="1" spans="1:10">
      <c r="A6832" s="38"/>
      <c r="B6832" s="56" t="s">
        <v>6447</v>
      </c>
      <c r="C6832" s="54" t="s">
        <v>12713</v>
      </c>
      <c r="D6832" t="str">
        <f>IFERROR(VLOOKUP(C6832,'5.2.5'!$G$2:$H$11754,2,0),"")</f>
        <v>Phường Bình Minh</v>
      </c>
      <c r="E6832" t="str">
        <f t="shared" si="404"/>
        <v/>
      </c>
      <c r="G6832" t="str">
        <f t="shared" si="405"/>
        <v>40153</v>
      </c>
      <c r="H6832" t="str">
        <f t="shared" si="406"/>
        <v>Thị xã Nghi Sơn</v>
      </c>
      <c r="I6832" t="str">
        <f t="shared" si="407"/>
        <v>401</v>
      </c>
      <c r="J6832" t="str">
        <f>VLOOKUP(I6832,Tỉnh!$A$2:$B$64,2,0)</f>
        <v>Thanh Hoá</v>
      </c>
    </row>
    <row r="6833" hidden="1" spans="1:10">
      <c r="A6833" s="38"/>
      <c r="B6833" s="56" t="s">
        <v>12714</v>
      </c>
      <c r="C6833" s="54" t="s">
        <v>12715</v>
      </c>
      <c r="D6833" t="str">
        <f>IFERROR(VLOOKUP(C6833,'5.2.5'!$G$2:$H$11754,2,0),"")</f>
        <v>Phường Hải Thanh</v>
      </c>
      <c r="E6833" t="str">
        <f t="shared" si="404"/>
        <v/>
      </c>
      <c r="G6833" t="str">
        <f t="shared" si="405"/>
        <v>40153</v>
      </c>
      <c r="H6833" t="str">
        <f t="shared" si="406"/>
        <v>Thị xã Nghi Sơn</v>
      </c>
      <c r="I6833" t="str">
        <f t="shared" si="407"/>
        <v>401</v>
      </c>
      <c r="J6833" t="str">
        <f>VLOOKUP(I6833,Tỉnh!$A$2:$B$64,2,0)</f>
        <v>Thanh Hoá</v>
      </c>
    </row>
    <row r="6834" hidden="1" spans="1:10">
      <c r="A6834" s="38"/>
      <c r="B6834" s="56" t="s">
        <v>9779</v>
      </c>
      <c r="C6834" s="54" t="s">
        <v>12716</v>
      </c>
      <c r="D6834" t="str">
        <f>IFERROR(VLOOKUP(C6834,'5.2.5'!$G$2:$H$11754,2,0),"")</f>
        <v>Phường Xuân Lâm</v>
      </c>
      <c r="E6834" t="str">
        <f t="shared" si="404"/>
        <v/>
      </c>
      <c r="G6834" t="str">
        <f t="shared" si="405"/>
        <v>40153</v>
      </c>
      <c r="H6834" t="str">
        <f t="shared" si="406"/>
        <v>Thị xã Nghi Sơn</v>
      </c>
      <c r="I6834" t="str">
        <f t="shared" si="407"/>
        <v>401</v>
      </c>
      <c r="J6834" t="str">
        <f>VLOOKUP(I6834,Tỉnh!$A$2:$B$64,2,0)</f>
        <v>Thanh Hoá</v>
      </c>
    </row>
    <row r="6835" hidden="1" spans="1:10">
      <c r="A6835" s="38"/>
      <c r="B6835" s="56" t="s">
        <v>12717</v>
      </c>
      <c r="C6835" s="54" t="s">
        <v>12718</v>
      </c>
      <c r="D6835" t="str">
        <f>IFERROR(VLOOKUP(C6835,'5.2.5'!$G$2:$H$11754,2,0),"")</f>
        <v>Phường Trúc Lâm</v>
      </c>
      <c r="E6835" t="str">
        <f t="shared" si="404"/>
        <v/>
      </c>
      <c r="G6835" t="str">
        <f t="shared" si="405"/>
        <v>40153</v>
      </c>
      <c r="H6835" t="str">
        <f t="shared" si="406"/>
        <v>Thị xã Nghi Sơn</v>
      </c>
      <c r="I6835" t="str">
        <f t="shared" si="407"/>
        <v>401</v>
      </c>
      <c r="J6835" t="str">
        <f>VLOOKUP(I6835,Tỉnh!$A$2:$B$64,2,0)</f>
        <v>Thanh Hoá</v>
      </c>
    </row>
    <row r="6836" hidden="1" spans="1:10">
      <c r="A6836" s="38"/>
      <c r="B6836" s="56" t="s">
        <v>12719</v>
      </c>
      <c r="C6836" s="54" t="s">
        <v>12720</v>
      </c>
      <c r="D6836" t="str">
        <f>IFERROR(VLOOKUP(C6836,'5.2.5'!$G$2:$H$11754,2,0),"")</f>
        <v>Xã Tùng Lâm</v>
      </c>
      <c r="E6836" t="str">
        <f t="shared" si="404"/>
        <v/>
      </c>
      <c r="G6836" t="str">
        <f t="shared" si="405"/>
        <v>40153</v>
      </c>
      <c r="H6836" t="str">
        <f t="shared" si="406"/>
        <v>Thị xã Nghi Sơn</v>
      </c>
      <c r="I6836" t="str">
        <f t="shared" si="407"/>
        <v>401</v>
      </c>
      <c r="J6836" t="str">
        <f>VLOOKUP(I6836,Tỉnh!$A$2:$B$64,2,0)</f>
        <v>Thanh Hoá</v>
      </c>
    </row>
    <row r="6837" hidden="1" spans="1:10">
      <c r="A6837" s="38"/>
      <c r="B6837" s="56" t="s">
        <v>12721</v>
      </c>
      <c r="C6837" s="54" t="s">
        <v>12722</v>
      </c>
      <c r="D6837" t="str">
        <f>IFERROR(VLOOKUP(C6837,'5.2.5'!$G$2:$H$11754,2,0),"")</f>
        <v>Phường Tĩnh Hải</v>
      </c>
      <c r="E6837" t="str">
        <f t="shared" si="404"/>
        <v/>
      </c>
      <c r="G6837" t="str">
        <f t="shared" si="405"/>
        <v>40153</v>
      </c>
      <c r="H6837" t="str">
        <f t="shared" si="406"/>
        <v>Thị xã Nghi Sơn</v>
      </c>
      <c r="I6837" t="str">
        <f t="shared" si="407"/>
        <v>401</v>
      </c>
      <c r="J6837" t="str">
        <f>VLOOKUP(I6837,Tỉnh!$A$2:$B$64,2,0)</f>
        <v>Thanh Hoá</v>
      </c>
    </row>
    <row r="6838" hidden="1" spans="1:10">
      <c r="A6838" s="38"/>
      <c r="B6838" s="56" t="s">
        <v>12723</v>
      </c>
      <c r="C6838" s="54" t="s">
        <v>12724</v>
      </c>
      <c r="D6838" t="str">
        <f>IFERROR(VLOOKUP(C6838,'5.2.5'!$G$2:$H$11754,2,0),"")</f>
        <v>Phường Mai Lâm</v>
      </c>
      <c r="E6838" t="str">
        <f t="shared" si="404"/>
        <v/>
      </c>
      <c r="G6838" t="str">
        <f t="shared" si="405"/>
        <v>40153</v>
      </c>
      <c r="H6838" t="str">
        <f t="shared" si="406"/>
        <v>Thị xã Nghi Sơn</v>
      </c>
      <c r="I6838" t="str">
        <f t="shared" si="407"/>
        <v>401</v>
      </c>
      <c r="J6838" t="str">
        <f>VLOOKUP(I6838,Tỉnh!$A$2:$B$64,2,0)</f>
        <v>Thanh Hoá</v>
      </c>
    </row>
    <row r="6839" hidden="1" spans="1:10">
      <c r="A6839" s="38"/>
      <c r="B6839" s="56" t="s">
        <v>7248</v>
      </c>
      <c r="C6839" s="54" t="s">
        <v>12725</v>
      </c>
      <c r="D6839" t="str">
        <f>IFERROR(VLOOKUP(C6839,'5.2.5'!$G$2:$H$11754,2,0),"")</f>
        <v>Xã Hải Yến</v>
      </c>
      <c r="E6839" t="str">
        <f t="shared" si="404"/>
        <v/>
      </c>
      <c r="G6839" t="str">
        <f t="shared" si="405"/>
        <v>40153</v>
      </c>
      <c r="H6839" t="str">
        <f t="shared" si="406"/>
        <v>Thị xã Nghi Sơn</v>
      </c>
      <c r="I6839" t="str">
        <f t="shared" si="407"/>
        <v>401</v>
      </c>
      <c r="J6839" t="str">
        <f>VLOOKUP(I6839,Tỉnh!$A$2:$B$64,2,0)</f>
        <v>Thanh Hoá</v>
      </c>
    </row>
    <row r="6840" hidden="1" spans="1:10">
      <c r="A6840" s="38"/>
      <c r="B6840" s="56" t="s">
        <v>12726</v>
      </c>
      <c r="C6840" s="54" t="s">
        <v>12727</v>
      </c>
      <c r="D6840" t="str">
        <f>IFERROR(VLOOKUP(C6840,'5.2.5'!$G$2:$H$11754,2,0),"")</f>
        <v>Phường Hải Thượng</v>
      </c>
      <c r="E6840" t="str">
        <f t="shared" si="404"/>
        <v/>
      </c>
      <c r="G6840" t="str">
        <f t="shared" si="405"/>
        <v>40153</v>
      </c>
      <c r="H6840" t="str">
        <f t="shared" si="406"/>
        <v>Thị xã Nghi Sơn</v>
      </c>
      <c r="I6840" t="str">
        <f t="shared" si="407"/>
        <v>401</v>
      </c>
      <c r="J6840" t="str">
        <f>VLOOKUP(I6840,Tỉnh!$A$2:$B$64,2,0)</f>
        <v>Thanh Hoá</v>
      </c>
    </row>
    <row r="6841" hidden="1" spans="1:10">
      <c r="A6841" s="38"/>
      <c r="B6841" s="56" t="s">
        <v>12728</v>
      </c>
      <c r="C6841" s="54" t="s">
        <v>12729</v>
      </c>
      <c r="D6841" t="str">
        <f>IFERROR(VLOOKUP(C6841,'5.2.5'!$G$2:$H$11754,2,0),"")</f>
        <v>Xã Nghi Sơn</v>
      </c>
      <c r="E6841" t="str">
        <f t="shared" si="404"/>
        <v/>
      </c>
      <c r="G6841" t="str">
        <f t="shared" si="405"/>
        <v>40153</v>
      </c>
      <c r="H6841" t="str">
        <f t="shared" si="406"/>
        <v>Thị xã Nghi Sơn</v>
      </c>
      <c r="I6841" t="str">
        <f t="shared" si="407"/>
        <v>401</v>
      </c>
      <c r="J6841" t="str">
        <f>VLOOKUP(I6841,Tỉnh!$A$2:$B$64,2,0)</f>
        <v>Thanh Hoá</v>
      </c>
    </row>
    <row r="6842" hidden="1" spans="1:10">
      <c r="A6842" s="38"/>
      <c r="B6842" s="56" t="s">
        <v>1689</v>
      </c>
      <c r="C6842" s="54" t="s">
        <v>12730</v>
      </c>
      <c r="D6842" t="str">
        <f>IFERROR(VLOOKUP(C6842,'5.2.5'!$G$2:$H$11754,2,0),"")</f>
        <v>Phường Quang Trung</v>
      </c>
      <c r="E6842" t="str">
        <f t="shared" si="404"/>
        <v/>
      </c>
      <c r="G6842" t="str">
        <f t="shared" si="405"/>
        <v>40301</v>
      </c>
      <c r="H6842" t="str">
        <f t="shared" si="406"/>
        <v>Thành phố Vinh</v>
      </c>
      <c r="I6842" t="str">
        <f t="shared" si="407"/>
        <v>403</v>
      </c>
      <c r="J6842" t="str">
        <f>VLOOKUP(I6842,Tỉnh!$A$2:$B$64,2,0)</f>
        <v>Nghệ An</v>
      </c>
    </row>
    <row r="6843" hidden="1" spans="1:10">
      <c r="A6843" s="38"/>
      <c r="B6843" s="56" t="s">
        <v>12731</v>
      </c>
      <c r="C6843" s="54" t="s">
        <v>12732</v>
      </c>
      <c r="D6843" t="str">
        <f>IFERROR(VLOOKUP(C6843,'5.2.5'!$G$2:$H$11754,2,0),"")</f>
        <v>Phường Hưng Bình</v>
      </c>
      <c r="E6843" t="str">
        <f t="shared" si="404"/>
        <v/>
      </c>
      <c r="G6843" t="str">
        <f t="shared" si="405"/>
        <v>40301</v>
      </c>
      <c r="H6843" t="str">
        <f t="shared" si="406"/>
        <v>Thành phố Vinh</v>
      </c>
      <c r="I6843" t="str">
        <f t="shared" si="407"/>
        <v>403</v>
      </c>
      <c r="J6843" t="str">
        <f>VLOOKUP(I6843,Tỉnh!$A$2:$B$64,2,0)</f>
        <v>Nghệ An</v>
      </c>
    </row>
    <row r="6844" hidden="1" spans="1:10">
      <c r="A6844" s="38"/>
      <c r="B6844" s="57" t="s">
        <v>12733</v>
      </c>
      <c r="C6844" s="54" t="s">
        <v>12734</v>
      </c>
      <c r="D6844" t="str">
        <f>IFERROR(VLOOKUP(C6844,'5.2.5'!$G$2:$H$11754,2,0),"")</f>
        <v>Phường Lê Mao (hết hiệu lực)</v>
      </c>
      <c r="E6844" t="str">
        <f t="shared" si="404"/>
        <v/>
      </c>
      <c r="G6844" t="str">
        <f t="shared" si="405"/>
        <v>40301</v>
      </c>
      <c r="H6844" t="str">
        <f t="shared" si="406"/>
        <v>Thành phố Vinh</v>
      </c>
      <c r="I6844" t="str">
        <f t="shared" si="407"/>
        <v>403</v>
      </c>
      <c r="J6844" t="str">
        <f>VLOOKUP(I6844,Tỉnh!$A$2:$B$64,2,0)</f>
        <v>Nghệ An</v>
      </c>
    </row>
    <row r="6845" hidden="1" spans="1:10">
      <c r="A6845" s="38"/>
      <c r="B6845" s="56" t="s">
        <v>12735</v>
      </c>
      <c r="C6845" s="54" t="s">
        <v>12736</v>
      </c>
      <c r="D6845" t="str">
        <f>IFERROR(VLOOKUP(C6845,'5.2.5'!$G$2:$H$11754,2,0),"")</f>
        <v>Phường Trung Đô</v>
      </c>
      <c r="E6845" t="str">
        <f t="shared" si="404"/>
        <v/>
      </c>
      <c r="G6845" t="str">
        <f t="shared" si="405"/>
        <v>40301</v>
      </c>
      <c r="H6845" t="str">
        <f t="shared" si="406"/>
        <v>Thành phố Vinh</v>
      </c>
      <c r="I6845" t="str">
        <f t="shared" si="407"/>
        <v>403</v>
      </c>
      <c r="J6845" t="str">
        <f>VLOOKUP(I6845,Tỉnh!$A$2:$B$64,2,0)</f>
        <v>Nghệ An</v>
      </c>
    </row>
    <row r="6846" hidden="1" spans="1:10">
      <c r="A6846" s="38"/>
      <c r="B6846" s="56" t="s">
        <v>12737</v>
      </c>
      <c r="C6846" s="54" t="s">
        <v>12738</v>
      </c>
      <c r="D6846" t="str">
        <f>IFERROR(VLOOKUP(C6846,'5.2.5'!$G$2:$H$11754,2,0),"")</f>
        <v>Xã Hưng Hòa</v>
      </c>
      <c r="E6846" t="str">
        <f t="shared" si="404"/>
        <v/>
      </c>
      <c r="G6846" t="str">
        <f t="shared" si="405"/>
        <v>40301</v>
      </c>
      <c r="H6846" t="str">
        <f t="shared" si="406"/>
        <v>Thành phố Vinh</v>
      </c>
      <c r="I6846" t="str">
        <f t="shared" si="407"/>
        <v>403</v>
      </c>
      <c r="J6846" t="str">
        <f>VLOOKUP(I6846,Tỉnh!$A$2:$B$64,2,0)</f>
        <v>Nghệ An</v>
      </c>
    </row>
    <row r="6847" hidden="1" spans="1:10">
      <c r="A6847" s="38"/>
      <c r="B6847" s="56" t="s">
        <v>12739</v>
      </c>
      <c r="C6847" s="54" t="s">
        <v>12740</v>
      </c>
      <c r="D6847" t="str">
        <f>IFERROR(VLOOKUP(C6847,'5.2.5'!$G$2:$H$11754,2,0),"")</f>
        <v>Phường Đông Vĩnh</v>
      </c>
      <c r="E6847" t="str">
        <f t="shared" si="404"/>
        <v/>
      </c>
      <c r="G6847" t="str">
        <f t="shared" si="405"/>
        <v>40301</v>
      </c>
      <c r="H6847" t="str">
        <f t="shared" si="406"/>
        <v>Thành phố Vinh</v>
      </c>
      <c r="I6847" t="str">
        <f t="shared" si="407"/>
        <v>403</v>
      </c>
      <c r="J6847" t="str">
        <f>VLOOKUP(I6847,Tỉnh!$A$2:$B$64,2,0)</f>
        <v>Nghệ An</v>
      </c>
    </row>
    <row r="6848" hidden="1" spans="1:10">
      <c r="A6848" s="38"/>
      <c r="B6848" s="56" t="s">
        <v>12741</v>
      </c>
      <c r="C6848" s="54" t="s">
        <v>12742</v>
      </c>
      <c r="D6848" t="str">
        <f>IFERROR(VLOOKUP(C6848,'5.2.5'!$G$2:$H$11754,2,0),"")</f>
        <v>Phường Hà Huy Tập</v>
      </c>
      <c r="E6848" t="str">
        <f t="shared" si="404"/>
        <v/>
      </c>
      <c r="G6848" t="str">
        <f t="shared" si="405"/>
        <v>40301</v>
      </c>
      <c r="H6848" t="str">
        <f t="shared" si="406"/>
        <v>Thành phố Vinh</v>
      </c>
      <c r="I6848" t="str">
        <f t="shared" si="407"/>
        <v>403</v>
      </c>
      <c r="J6848" t="str">
        <f>VLOOKUP(I6848,Tỉnh!$A$2:$B$64,2,0)</f>
        <v>Nghệ An</v>
      </c>
    </row>
    <row r="6849" hidden="1" spans="1:10">
      <c r="A6849" s="38"/>
      <c r="B6849" s="56" t="s">
        <v>2995</v>
      </c>
      <c r="C6849" s="54" t="s">
        <v>12743</v>
      </c>
      <c r="D6849" t="str">
        <f>IFERROR(VLOOKUP(C6849,'5.2.5'!$G$2:$H$11754,2,0),"")</f>
        <v>Phường Lê Lợi</v>
      </c>
      <c r="E6849" t="str">
        <f t="shared" si="404"/>
        <v/>
      </c>
      <c r="G6849" t="str">
        <f t="shared" si="405"/>
        <v>40301</v>
      </c>
      <c r="H6849" t="str">
        <f t="shared" si="406"/>
        <v>Thành phố Vinh</v>
      </c>
      <c r="I6849" t="str">
        <f t="shared" si="407"/>
        <v>403</v>
      </c>
      <c r="J6849" t="str">
        <f>VLOOKUP(I6849,Tỉnh!$A$2:$B$64,2,0)</f>
        <v>Nghệ An</v>
      </c>
    </row>
    <row r="6850" hidden="1" spans="1:10">
      <c r="A6850" s="38"/>
      <c r="B6850" s="56" t="s">
        <v>12744</v>
      </c>
      <c r="C6850" s="54" t="s">
        <v>12745</v>
      </c>
      <c r="D6850" t="str">
        <f>IFERROR(VLOOKUP(C6850,'5.2.5'!$G$2:$H$11754,2,0),"")</f>
        <v>Phường Quán Bàu</v>
      </c>
      <c r="E6850" t="str">
        <f t="shared" si="404"/>
        <v/>
      </c>
      <c r="G6850" t="str">
        <f t="shared" si="405"/>
        <v>40301</v>
      </c>
      <c r="H6850" t="str">
        <f t="shared" si="406"/>
        <v>Thành phố Vinh</v>
      </c>
      <c r="I6850" t="str">
        <f t="shared" si="407"/>
        <v>403</v>
      </c>
      <c r="J6850" t="str">
        <f>VLOOKUP(I6850,Tỉnh!$A$2:$B$64,2,0)</f>
        <v>Nghệ An</v>
      </c>
    </row>
    <row r="6851" hidden="1" spans="1:10">
      <c r="A6851" s="38"/>
      <c r="B6851" s="56" t="s">
        <v>12746</v>
      </c>
      <c r="C6851" s="54" t="s">
        <v>12747</v>
      </c>
      <c r="D6851" t="str">
        <f>IFERROR(VLOOKUP(C6851,'5.2.5'!$G$2:$H$11754,2,0),"")</f>
        <v>Phường Hưng Phúc</v>
      </c>
      <c r="E6851" t="str">
        <f t="shared" si="404"/>
        <v/>
      </c>
      <c r="G6851" t="str">
        <f t="shared" si="405"/>
        <v>40301</v>
      </c>
      <c r="H6851" t="str">
        <f t="shared" si="406"/>
        <v>Thành phố Vinh</v>
      </c>
      <c r="I6851" t="str">
        <f t="shared" si="407"/>
        <v>403</v>
      </c>
      <c r="J6851" t="str">
        <f>VLOOKUP(I6851,Tỉnh!$A$2:$B$64,2,0)</f>
        <v>Nghệ An</v>
      </c>
    </row>
    <row r="6852" hidden="1" spans="1:10">
      <c r="A6852" s="38"/>
      <c r="B6852" s="56" t="s">
        <v>12748</v>
      </c>
      <c r="C6852" s="54" t="s">
        <v>12749</v>
      </c>
      <c r="D6852" t="str">
        <f>IFERROR(VLOOKUP(C6852,'5.2.5'!$G$2:$H$11754,2,0),"")</f>
        <v>Phường Hưng Dũng</v>
      </c>
      <c r="E6852" t="str">
        <f t="shared" si="404"/>
        <v/>
      </c>
      <c r="G6852" t="str">
        <f t="shared" si="405"/>
        <v>40301</v>
      </c>
      <c r="H6852" t="str">
        <f t="shared" si="406"/>
        <v>Thành phố Vinh</v>
      </c>
      <c r="I6852" t="str">
        <f t="shared" si="407"/>
        <v>403</v>
      </c>
      <c r="J6852" t="str">
        <f>VLOOKUP(I6852,Tỉnh!$A$2:$B$64,2,0)</f>
        <v>Nghệ An</v>
      </c>
    </row>
    <row r="6853" hidden="1" spans="1:10">
      <c r="A6853" s="38"/>
      <c r="B6853" s="56" t="s">
        <v>1559</v>
      </c>
      <c r="C6853" s="54" t="s">
        <v>12750</v>
      </c>
      <c r="D6853" t="str">
        <f>IFERROR(VLOOKUP(C6853,'5.2.5'!$G$2:$H$11754,2,0),"")</f>
        <v>Phường Cửa Nam</v>
      </c>
      <c r="E6853" t="str">
        <f t="shared" si="404"/>
        <v/>
      </c>
      <c r="G6853" t="str">
        <f t="shared" si="405"/>
        <v>40301</v>
      </c>
      <c r="H6853" t="str">
        <f t="shared" si="406"/>
        <v>Thành phố Vinh</v>
      </c>
      <c r="I6853" t="str">
        <f t="shared" si="407"/>
        <v>403</v>
      </c>
      <c r="J6853" t="str">
        <f>VLOOKUP(I6853,Tỉnh!$A$2:$B$64,2,0)</f>
        <v>Nghệ An</v>
      </c>
    </row>
    <row r="6854" hidden="1" spans="1:10">
      <c r="A6854" s="38"/>
      <c r="B6854" s="57" t="s">
        <v>12751</v>
      </c>
      <c r="C6854" s="54" t="s">
        <v>12752</v>
      </c>
      <c r="D6854" t="str">
        <f>IFERROR(VLOOKUP(C6854,'5.2.5'!$G$2:$H$11754,2,0),"")</f>
        <v>Phường Đội Cung (hết hiệu lực)</v>
      </c>
      <c r="E6854" t="str">
        <f t="shared" si="404"/>
        <v/>
      </c>
      <c r="G6854" t="str">
        <f t="shared" si="405"/>
        <v>40301</v>
      </c>
      <c r="H6854" t="str">
        <f t="shared" si="406"/>
        <v>Thành phố Vinh</v>
      </c>
      <c r="I6854" t="str">
        <f t="shared" si="407"/>
        <v>403</v>
      </c>
      <c r="J6854" t="str">
        <f>VLOOKUP(I6854,Tỉnh!$A$2:$B$64,2,0)</f>
        <v>Nghệ An</v>
      </c>
    </row>
    <row r="6855" hidden="1" spans="1:10">
      <c r="A6855" s="38"/>
      <c r="B6855" s="56" t="s">
        <v>4350</v>
      </c>
      <c r="C6855" s="54" t="s">
        <v>12753</v>
      </c>
      <c r="D6855" t="str">
        <f>IFERROR(VLOOKUP(C6855,'5.2.5'!$G$2:$H$11754,2,0),"")</f>
        <v>Phường Trường Thi</v>
      </c>
      <c r="E6855" t="str">
        <f t="shared" si="404"/>
        <v/>
      </c>
      <c r="G6855" t="str">
        <f t="shared" si="405"/>
        <v>40301</v>
      </c>
      <c r="H6855" t="str">
        <f t="shared" si="406"/>
        <v>Thành phố Vinh</v>
      </c>
      <c r="I6855" t="str">
        <f t="shared" si="407"/>
        <v>403</v>
      </c>
      <c r="J6855" t="str">
        <f>VLOOKUP(I6855,Tỉnh!$A$2:$B$64,2,0)</f>
        <v>Nghệ An</v>
      </c>
    </row>
    <row r="6856" hidden="1" spans="1:10">
      <c r="A6856" s="38"/>
      <c r="B6856" s="56" t="s">
        <v>12754</v>
      </c>
      <c r="C6856" s="54" t="s">
        <v>12755</v>
      </c>
      <c r="D6856" t="str">
        <f>IFERROR(VLOOKUP(C6856,'5.2.5'!$G$2:$H$11754,2,0),"")</f>
        <v>Phường Bến Thủy</v>
      </c>
      <c r="E6856" t="str">
        <f t="shared" si="404"/>
        <v/>
      </c>
      <c r="G6856" t="str">
        <f t="shared" si="405"/>
        <v>40301</v>
      </c>
      <c r="H6856" t="str">
        <f t="shared" si="406"/>
        <v>Thành phố Vinh</v>
      </c>
      <c r="I6856" t="str">
        <f t="shared" si="407"/>
        <v>403</v>
      </c>
      <c r="J6856" t="str">
        <f>VLOOKUP(I6856,Tỉnh!$A$2:$B$64,2,0)</f>
        <v>Nghệ An</v>
      </c>
    </row>
    <row r="6857" hidden="1" spans="1:10">
      <c r="A6857" s="38"/>
      <c r="B6857" s="57" t="s">
        <v>12756</v>
      </c>
      <c r="C6857" s="54" t="s">
        <v>12757</v>
      </c>
      <c r="D6857" t="str">
        <f>IFERROR(VLOOKUP(C6857,'5.2.5'!$G$2:$H$11754,2,0),"")</f>
        <v>Phường Hồng Sơn (hết hiệu lực)</v>
      </c>
      <c r="E6857" t="str">
        <f t="shared" si="404"/>
        <v/>
      </c>
      <c r="G6857" t="str">
        <f t="shared" si="405"/>
        <v>40301</v>
      </c>
      <c r="H6857" t="str">
        <f t="shared" si="406"/>
        <v>Thành phố Vinh</v>
      </c>
      <c r="I6857" t="str">
        <f t="shared" si="407"/>
        <v>403</v>
      </c>
      <c r="J6857" t="str">
        <f>VLOOKUP(I6857,Tỉnh!$A$2:$B$64,2,0)</f>
        <v>Nghệ An</v>
      </c>
    </row>
    <row r="6858" hidden="1" spans="1:10">
      <c r="A6858" s="38"/>
      <c r="B6858" s="57" t="s">
        <v>12758</v>
      </c>
      <c r="C6858" s="54" t="s">
        <v>12759</v>
      </c>
      <c r="D6858" t="str">
        <f>IFERROR(VLOOKUP(C6858,'5.2.5'!$G$2:$H$11754,2,0),"")</f>
        <v>Phường Nghi Phú</v>
      </c>
      <c r="E6858" t="str">
        <f t="shared" si="404"/>
        <v/>
      </c>
      <c r="G6858" t="str">
        <f t="shared" si="405"/>
        <v>40301</v>
      </c>
      <c r="H6858" t="str">
        <f t="shared" si="406"/>
        <v>Thành phố Vinh</v>
      </c>
      <c r="I6858" t="str">
        <f t="shared" si="407"/>
        <v>403</v>
      </c>
      <c r="J6858" t="str">
        <f>VLOOKUP(I6858,Tỉnh!$A$2:$B$64,2,0)</f>
        <v>Nghệ An</v>
      </c>
    </row>
    <row r="6859" hidden="1" spans="1:10">
      <c r="A6859" s="38"/>
      <c r="B6859" s="57" t="s">
        <v>12760</v>
      </c>
      <c r="C6859" s="54" t="s">
        <v>12761</v>
      </c>
      <c r="D6859" t="str">
        <f>IFERROR(VLOOKUP(C6859,'5.2.5'!$G$2:$H$11754,2,0),"")</f>
        <v>Phường Hưng Đông</v>
      </c>
      <c r="E6859" t="str">
        <f t="shared" si="404"/>
        <v/>
      </c>
      <c r="G6859" t="str">
        <f t="shared" si="405"/>
        <v>40301</v>
      </c>
      <c r="H6859" t="str">
        <f t="shared" si="406"/>
        <v>Thành phố Vinh</v>
      </c>
      <c r="I6859" t="str">
        <f t="shared" si="407"/>
        <v>403</v>
      </c>
      <c r="J6859" t="str">
        <f>VLOOKUP(I6859,Tỉnh!$A$2:$B$64,2,0)</f>
        <v>Nghệ An</v>
      </c>
    </row>
    <row r="6860" hidden="1" spans="1:10">
      <c r="A6860" s="38"/>
      <c r="B6860" s="57" t="s">
        <v>4379</v>
      </c>
      <c r="C6860" s="54" t="s">
        <v>12762</v>
      </c>
      <c r="D6860" t="str">
        <f>IFERROR(VLOOKUP(C6860,'5.2.5'!$G$2:$H$11754,2,0),"")</f>
        <v>Phường Hưng Lộc</v>
      </c>
      <c r="E6860" t="str">
        <f t="shared" si="404"/>
        <v/>
      </c>
      <c r="G6860" t="str">
        <f t="shared" si="405"/>
        <v>40301</v>
      </c>
      <c r="H6860" t="str">
        <f t="shared" si="406"/>
        <v>Thành phố Vinh</v>
      </c>
      <c r="I6860" t="str">
        <f t="shared" si="407"/>
        <v>403</v>
      </c>
      <c r="J6860" t="str">
        <f>VLOOKUP(I6860,Tỉnh!$A$2:$B$64,2,0)</f>
        <v>Nghệ An</v>
      </c>
    </row>
    <row r="6861" hidden="1" spans="1:10">
      <c r="A6861" s="38"/>
      <c r="B6861" s="56" t="s">
        <v>12763</v>
      </c>
      <c r="C6861" s="54" t="s">
        <v>12764</v>
      </c>
      <c r="D6861" t="str">
        <f>IFERROR(VLOOKUP(C6861,'5.2.5'!$G$2:$H$11754,2,0),"")</f>
        <v>Phường Vinh Tân</v>
      </c>
      <c r="E6861" t="str">
        <f t="shared" si="404"/>
        <v/>
      </c>
      <c r="G6861" t="str">
        <f t="shared" si="405"/>
        <v>40301</v>
      </c>
      <c r="H6861" t="str">
        <f t="shared" si="406"/>
        <v>Thành phố Vinh</v>
      </c>
      <c r="I6861" t="str">
        <f t="shared" si="407"/>
        <v>403</v>
      </c>
      <c r="J6861" t="str">
        <f>VLOOKUP(I6861,Tỉnh!$A$2:$B$64,2,0)</f>
        <v>Nghệ An</v>
      </c>
    </row>
    <row r="6862" hidden="1" spans="1:10">
      <c r="A6862" s="38"/>
      <c r="B6862" s="56" t="s">
        <v>12765</v>
      </c>
      <c r="C6862" s="54" t="s">
        <v>12766</v>
      </c>
      <c r="D6862" t="str">
        <f>IFERROR(VLOOKUP(C6862,'5.2.5'!$G$2:$H$11754,2,0),"")</f>
        <v>Xã Hưng Chính</v>
      </c>
      <c r="E6862" t="str">
        <f t="shared" si="404"/>
        <v/>
      </c>
      <c r="G6862" t="str">
        <f t="shared" si="405"/>
        <v>40301</v>
      </c>
      <c r="H6862" t="str">
        <f t="shared" si="406"/>
        <v>Thành phố Vinh</v>
      </c>
      <c r="I6862" t="str">
        <f t="shared" si="407"/>
        <v>403</v>
      </c>
      <c r="J6862" t="str">
        <f>VLOOKUP(I6862,Tỉnh!$A$2:$B$64,2,0)</f>
        <v>Nghệ An</v>
      </c>
    </row>
    <row r="6863" hidden="1" spans="1:10">
      <c r="A6863" s="38"/>
      <c r="B6863" s="56" t="s">
        <v>12767</v>
      </c>
      <c r="C6863" s="54" t="s">
        <v>12768</v>
      </c>
      <c r="D6863" t="str">
        <f>IFERROR(VLOOKUP(C6863,'5.2.5'!$G$2:$H$11754,2,0),"")</f>
        <v>Xã Nghi Kim</v>
      </c>
      <c r="E6863" t="str">
        <f t="shared" si="404"/>
        <v/>
      </c>
      <c r="G6863" t="str">
        <f t="shared" si="405"/>
        <v>40301</v>
      </c>
      <c r="H6863" t="str">
        <f t="shared" si="406"/>
        <v>Thành phố Vinh</v>
      </c>
      <c r="I6863" t="str">
        <f t="shared" si="407"/>
        <v>403</v>
      </c>
      <c r="J6863" t="str">
        <f>VLOOKUP(I6863,Tỉnh!$A$2:$B$64,2,0)</f>
        <v>Nghệ An</v>
      </c>
    </row>
    <row r="6864" hidden="1" spans="1:10">
      <c r="A6864" s="38"/>
      <c r="B6864" s="56" t="s">
        <v>12769</v>
      </c>
      <c r="C6864" s="54" t="s">
        <v>12770</v>
      </c>
      <c r="D6864" t="str">
        <f>IFERROR(VLOOKUP(C6864,'5.2.5'!$G$2:$H$11754,2,0),"")</f>
        <v>Xã Nghi Liên</v>
      </c>
      <c r="E6864" t="str">
        <f t="shared" si="404"/>
        <v/>
      </c>
      <c r="G6864" t="str">
        <f t="shared" si="405"/>
        <v>40301</v>
      </c>
      <c r="H6864" t="str">
        <f t="shared" si="406"/>
        <v>Thành phố Vinh</v>
      </c>
      <c r="I6864" t="str">
        <f t="shared" si="407"/>
        <v>403</v>
      </c>
      <c r="J6864" t="str">
        <f>VLOOKUP(I6864,Tỉnh!$A$2:$B$64,2,0)</f>
        <v>Nghệ An</v>
      </c>
    </row>
    <row r="6865" hidden="1" spans="1:10">
      <c r="A6865" s="38"/>
      <c r="B6865" s="56" t="s">
        <v>12771</v>
      </c>
      <c r="C6865" s="54" t="s">
        <v>12772</v>
      </c>
      <c r="D6865" t="str">
        <f>IFERROR(VLOOKUP(C6865,'5.2.5'!$G$2:$H$11754,2,0),"")</f>
        <v>Xã Nghi Ân</v>
      </c>
      <c r="E6865" t="str">
        <f t="shared" si="404"/>
        <v/>
      </c>
      <c r="G6865" t="str">
        <f t="shared" si="405"/>
        <v>40301</v>
      </c>
      <c r="H6865" t="str">
        <f t="shared" si="406"/>
        <v>Thành phố Vinh</v>
      </c>
      <c r="I6865" t="str">
        <f t="shared" si="407"/>
        <v>403</v>
      </c>
      <c r="J6865" t="str">
        <f>VLOOKUP(I6865,Tỉnh!$A$2:$B$64,2,0)</f>
        <v>Nghệ An</v>
      </c>
    </row>
    <row r="6866" hidden="1" spans="1:10">
      <c r="A6866" s="38"/>
      <c r="B6866" s="57" t="s">
        <v>12773</v>
      </c>
      <c r="C6866" s="54" t="s">
        <v>12774</v>
      </c>
      <c r="D6866" t="str">
        <f>IFERROR(VLOOKUP(C6866,'5.2.5'!$G$2:$H$11754,2,0),"")</f>
        <v>Phường Nghi Đức</v>
      </c>
      <c r="E6866" t="str">
        <f t="shared" si="404"/>
        <v/>
      </c>
      <c r="G6866" t="str">
        <f t="shared" si="405"/>
        <v>40301</v>
      </c>
      <c r="H6866" t="str">
        <f t="shared" si="406"/>
        <v>Thành phố Vinh</v>
      </c>
      <c r="I6866" t="str">
        <f t="shared" si="407"/>
        <v>403</v>
      </c>
      <c r="J6866" t="str">
        <f>VLOOKUP(I6866,Tỉnh!$A$2:$B$64,2,0)</f>
        <v>Nghệ An</v>
      </c>
    </row>
    <row r="6867" hidden="1" spans="1:10">
      <c r="A6867" s="38"/>
      <c r="B6867" s="57" t="s">
        <v>12775</v>
      </c>
      <c r="C6867" s="74" t="s">
        <v>12776</v>
      </c>
      <c r="D6867" t="str">
        <f>IFERROR(VLOOKUP(C6867,'5.2.5'!$G$2:$H$11754,2,0),"")</f>
        <v>Phường Nghi Tân</v>
      </c>
      <c r="E6867" t="str">
        <f t="shared" si="404"/>
        <v/>
      </c>
      <c r="G6867" t="str">
        <f t="shared" si="405"/>
        <v>40301</v>
      </c>
      <c r="H6867" t="str">
        <f t="shared" si="406"/>
        <v>Thành phố Vinh</v>
      </c>
      <c r="I6867" t="str">
        <f t="shared" si="407"/>
        <v>403</v>
      </c>
      <c r="J6867" t="str">
        <f>VLOOKUP(I6867,Tỉnh!$A$2:$B$64,2,0)</f>
        <v>Nghệ An</v>
      </c>
    </row>
    <row r="6868" hidden="1" spans="1:10">
      <c r="A6868" s="38"/>
      <c r="B6868" s="57" t="s">
        <v>12777</v>
      </c>
      <c r="C6868" s="74" t="s">
        <v>12778</v>
      </c>
      <c r="D6868" t="str">
        <f>IFERROR(VLOOKUP(C6868,'5.2.5'!$G$2:$H$11754,2,0),"")</f>
        <v>Phường Thu Thuỷ</v>
      </c>
      <c r="E6868" t="str">
        <f t="shared" si="404"/>
        <v/>
      </c>
      <c r="G6868" t="str">
        <f t="shared" si="405"/>
        <v>40301</v>
      </c>
      <c r="H6868" t="str">
        <f t="shared" si="406"/>
        <v>Thành phố Vinh</v>
      </c>
      <c r="I6868" t="str">
        <f t="shared" si="407"/>
        <v>403</v>
      </c>
      <c r="J6868" t="str">
        <f>VLOOKUP(I6868,Tỉnh!$A$2:$B$64,2,0)</f>
        <v>Nghệ An</v>
      </c>
    </row>
    <row r="6869" hidden="1" spans="1:10">
      <c r="A6869" s="38"/>
      <c r="B6869" s="57" t="s">
        <v>12779</v>
      </c>
      <c r="C6869" s="74" t="s">
        <v>12780</v>
      </c>
      <c r="D6869" t="str">
        <f>IFERROR(VLOOKUP(C6869,'5.2.5'!$G$2:$H$11754,2,0),"")</f>
        <v>Phường Nghi Thu</v>
      </c>
      <c r="E6869" t="str">
        <f t="shared" si="404"/>
        <v/>
      </c>
      <c r="G6869" t="str">
        <f t="shared" si="405"/>
        <v>40301</v>
      </c>
      <c r="H6869" t="str">
        <f t="shared" si="406"/>
        <v>Thành phố Vinh</v>
      </c>
      <c r="I6869" t="str">
        <f t="shared" si="407"/>
        <v>403</v>
      </c>
      <c r="J6869" t="str">
        <f>VLOOKUP(I6869,Tỉnh!$A$2:$B$64,2,0)</f>
        <v>Nghệ An</v>
      </c>
    </row>
    <row r="6870" hidden="1" spans="1:10">
      <c r="A6870" s="38"/>
      <c r="B6870" s="57" t="s">
        <v>12781</v>
      </c>
      <c r="C6870" s="74" t="s">
        <v>12782</v>
      </c>
      <c r="D6870" t="str">
        <f>IFERROR(VLOOKUP(C6870,'5.2.5'!$G$2:$H$11754,2,0),"")</f>
        <v>Phường Nghi Thuỷ</v>
      </c>
      <c r="E6870" t="str">
        <f t="shared" si="404"/>
        <v/>
      </c>
      <c r="G6870" t="str">
        <f t="shared" si="405"/>
        <v>40301</v>
      </c>
      <c r="H6870" t="str">
        <f t="shared" si="406"/>
        <v>Thành phố Vinh</v>
      </c>
      <c r="I6870" t="str">
        <f t="shared" si="407"/>
        <v>403</v>
      </c>
      <c r="J6870" t="str">
        <f>VLOOKUP(I6870,Tỉnh!$A$2:$B$64,2,0)</f>
        <v>Nghệ An</v>
      </c>
    </row>
    <row r="6871" hidden="1" spans="1:10">
      <c r="A6871" s="38"/>
      <c r="B6871" s="57" t="s">
        <v>12783</v>
      </c>
      <c r="C6871" s="74" t="s">
        <v>12784</v>
      </c>
      <c r="D6871" t="str">
        <f>IFERROR(VLOOKUP(C6871,'5.2.5'!$G$2:$H$11754,2,0),"")</f>
        <v>Phường Nghi Hoà</v>
      </c>
      <c r="E6871" t="str">
        <f t="shared" si="404"/>
        <v/>
      </c>
      <c r="G6871" t="str">
        <f t="shared" si="405"/>
        <v>40301</v>
      </c>
      <c r="H6871" t="str">
        <f t="shared" si="406"/>
        <v>Thành phố Vinh</v>
      </c>
      <c r="I6871" t="str">
        <f t="shared" si="407"/>
        <v>403</v>
      </c>
      <c r="J6871" t="str">
        <f>VLOOKUP(I6871,Tỉnh!$A$2:$B$64,2,0)</f>
        <v>Nghệ An</v>
      </c>
    </row>
    <row r="6872" hidden="1" spans="1:10">
      <c r="A6872" s="38"/>
      <c r="B6872" s="57" t="s">
        <v>12785</v>
      </c>
      <c r="C6872" s="74" t="s">
        <v>12786</v>
      </c>
      <c r="D6872" t="str">
        <f>IFERROR(VLOOKUP(C6872,'5.2.5'!$G$2:$H$11754,2,0),"")</f>
        <v>Phường Nghi Hải</v>
      </c>
      <c r="E6872" t="str">
        <f t="shared" si="404"/>
        <v/>
      </c>
      <c r="G6872" t="str">
        <f t="shared" si="405"/>
        <v>40301</v>
      </c>
      <c r="H6872" t="str">
        <f t="shared" si="406"/>
        <v>Thành phố Vinh</v>
      </c>
      <c r="I6872" t="str">
        <f t="shared" si="407"/>
        <v>403</v>
      </c>
      <c r="J6872" t="str">
        <f>VLOOKUP(I6872,Tỉnh!$A$2:$B$64,2,0)</f>
        <v>Nghệ An</v>
      </c>
    </row>
    <row r="6873" hidden="1" spans="1:10">
      <c r="A6873" s="38"/>
      <c r="B6873" s="57" t="s">
        <v>12787</v>
      </c>
      <c r="C6873" s="74" t="s">
        <v>12788</v>
      </c>
      <c r="D6873" t="str">
        <f>IFERROR(VLOOKUP(C6873,'5.2.5'!$G$2:$H$11754,2,0),"")</f>
        <v>Phường Nghi Hương</v>
      </c>
      <c r="E6873" t="str">
        <f t="shared" si="404"/>
        <v/>
      </c>
      <c r="G6873" t="str">
        <f t="shared" si="405"/>
        <v>40301</v>
      </c>
      <c r="H6873" t="str">
        <f t="shared" si="406"/>
        <v>Thành phố Vinh</v>
      </c>
      <c r="I6873" t="str">
        <f t="shared" si="407"/>
        <v>403</v>
      </c>
      <c r="J6873" t="str">
        <f>VLOOKUP(I6873,Tỉnh!$A$2:$B$64,2,0)</f>
        <v>Nghệ An</v>
      </c>
    </row>
    <row r="6874" hidden="1" spans="1:10">
      <c r="A6874" s="38"/>
      <c r="B6874" s="57" t="s">
        <v>12789</v>
      </c>
      <c r="C6874" s="74" t="s">
        <v>12790</v>
      </c>
      <c r="D6874" t="str">
        <f>IFERROR(VLOOKUP(C6874,'5.2.5'!$G$2:$H$11754,2,0),"")</f>
        <v>Xã Phúc Thọ</v>
      </c>
      <c r="E6874" t="str">
        <f t="shared" si="404"/>
        <v/>
      </c>
      <c r="G6874" t="str">
        <f t="shared" si="405"/>
        <v>40301</v>
      </c>
      <c r="H6874" t="str">
        <f t="shared" si="406"/>
        <v>Thành phố Vinh</v>
      </c>
      <c r="I6874" t="str">
        <f t="shared" si="407"/>
        <v>403</v>
      </c>
      <c r="J6874" t="str">
        <f>VLOOKUP(I6874,Tỉnh!$A$2:$B$64,2,0)</f>
        <v>Nghệ An</v>
      </c>
    </row>
    <row r="6875" hidden="1" spans="1:10">
      <c r="A6875" s="38"/>
      <c r="B6875" s="57" t="s">
        <v>12791</v>
      </c>
      <c r="C6875" s="74" t="s">
        <v>12792</v>
      </c>
      <c r="D6875" t="str">
        <f>IFERROR(VLOOKUP(C6875,'5.2.5'!$G$2:$H$11754,2,0),"")</f>
        <v>Xã Nghi Xuân</v>
      </c>
      <c r="E6875" t="str">
        <f t="shared" si="404"/>
        <v/>
      </c>
      <c r="G6875" t="str">
        <f t="shared" si="405"/>
        <v>40301</v>
      </c>
      <c r="H6875" t="str">
        <f t="shared" si="406"/>
        <v>Thành phố Vinh</v>
      </c>
      <c r="I6875" t="str">
        <f t="shared" si="407"/>
        <v>403</v>
      </c>
      <c r="J6875" t="str">
        <f>VLOOKUP(I6875,Tỉnh!$A$2:$B$64,2,0)</f>
        <v>Nghệ An</v>
      </c>
    </row>
    <row r="6876" hidden="1" spans="1:10">
      <c r="A6876" s="38"/>
      <c r="B6876" s="57" t="s">
        <v>12793</v>
      </c>
      <c r="C6876" s="74" t="s">
        <v>12794</v>
      </c>
      <c r="D6876" t="str">
        <f>IFERROR(VLOOKUP(C6876,'5.2.5'!$G$2:$H$11754,2,0),"")</f>
        <v>Xã Nghi Thái</v>
      </c>
      <c r="E6876" t="str">
        <f t="shared" ref="E6876:E6939" si="408">IF(D6876=B6876,"",B6876)</f>
        <v/>
      </c>
      <c r="G6876" t="str">
        <f t="shared" ref="G6876:G6939" si="409">LEFT(C6876,5)</f>
        <v>40301</v>
      </c>
      <c r="H6876" t="str">
        <f t="shared" ref="H6876:H6939" si="410">VLOOKUP(G6876,$B$5:$C$724,2,0)</f>
        <v>Thành phố Vinh</v>
      </c>
      <c r="I6876" t="str">
        <f t="shared" ref="I6876:I6939" si="411">LEFT(C6876,3)</f>
        <v>403</v>
      </c>
      <c r="J6876" t="str">
        <f>VLOOKUP(I6876,Tỉnh!$A$2:$B$64,2,0)</f>
        <v>Nghệ An</v>
      </c>
    </row>
    <row r="6877" hidden="1" spans="1:10">
      <c r="A6877" s="38"/>
      <c r="B6877" s="57" t="s">
        <v>12795</v>
      </c>
      <c r="C6877" s="74" t="s">
        <v>12796</v>
      </c>
      <c r="D6877" t="str">
        <f>IFERROR(VLOOKUP(C6877,'5.2.5'!$G$2:$H$11754,2,0),"")</f>
        <v>Xã Nghi Phong</v>
      </c>
      <c r="E6877" t="str">
        <f t="shared" si="408"/>
        <v/>
      </c>
      <c r="G6877" t="str">
        <f t="shared" si="409"/>
        <v>40301</v>
      </c>
      <c r="H6877" t="str">
        <f t="shared" si="410"/>
        <v>Thành phố Vinh</v>
      </c>
      <c r="I6877" t="str">
        <f t="shared" si="411"/>
        <v>403</v>
      </c>
      <c r="J6877" t="str">
        <f>VLOOKUP(I6877,Tỉnh!$A$2:$B$64,2,0)</f>
        <v>Nghệ An</v>
      </c>
    </row>
    <row r="6878" hidden="1" spans="1:10">
      <c r="A6878" s="38"/>
      <c r="B6878" s="57" t="s">
        <v>12797</v>
      </c>
      <c r="C6878" s="54" t="s">
        <v>12798</v>
      </c>
      <c r="D6878" t="str">
        <f>IFERROR(VLOOKUP(C6878,'5.2.5'!$G$2:$H$11754,2,0),"")</f>
        <v>Phường Nghi Tân (hết hiệu lực)</v>
      </c>
      <c r="E6878" t="str">
        <f t="shared" si="408"/>
        <v/>
      </c>
      <c r="G6878" t="str">
        <f t="shared" si="409"/>
        <v>40303</v>
      </c>
      <c r="H6878" t="str">
        <f t="shared" si="410"/>
        <v>Thị xã Cửa Lò (hết hiệu lực)</v>
      </c>
      <c r="I6878" t="str">
        <f t="shared" si="411"/>
        <v>403</v>
      </c>
      <c r="J6878" t="str">
        <f>VLOOKUP(I6878,Tỉnh!$A$2:$B$64,2,0)</f>
        <v>Nghệ An</v>
      </c>
    </row>
    <row r="6879" hidden="1" spans="1:10">
      <c r="A6879" s="38"/>
      <c r="B6879" s="57" t="s">
        <v>12799</v>
      </c>
      <c r="C6879" s="54" t="s">
        <v>12800</v>
      </c>
      <c r="D6879" t="str">
        <f>IFERROR(VLOOKUP(C6879,'5.2.5'!$G$2:$H$11754,2,0),"")</f>
        <v>Phường Thu Thuỷ (hết hiệu lực)</v>
      </c>
      <c r="E6879" t="str">
        <f t="shared" si="408"/>
        <v/>
      </c>
      <c r="G6879" t="str">
        <f t="shared" si="409"/>
        <v>40303</v>
      </c>
      <c r="H6879" t="str">
        <f t="shared" si="410"/>
        <v>Thị xã Cửa Lò (hết hiệu lực)</v>
      </c>
      <c r="I6879" t="str">
        <f t="shared" si="411"/>
        <v>403</v>
      </c>
      <c r="J6879" t="str">
        <f>VLOOKUP(I6879,Tỉnh!$A$2:$B$64,2,0)</f>
        <v>Nghệ An</v>
      </c>
    </row>
    <row r="6880" hidden="1" spans="1:10">
      <c r="A6880" s="38"/>
      <c r="B6880" s="57" t="s">
        <v>12801</v>
      </c>
      <c r="C6880" s="54" t="s">
        <v>12802</v>
      </c>
      <c r="D6880" t="str">
        <f>IFERROR(VLOOKUP(C6880,'5.2.5'!$G$2:$H$11754,2,0),"")</f>
        <v>Phường Nghi Thu (hết hiệu lực)</v>
      </c>
      <c r="E6880" t="str">
        <f t="shared" si="408"/>
        <v/>
      </c>
      <c r="G6880" t="str">
        <f t="shared" si="409"/>
        <v>40303</v>
      </c>
      <c r="H6880" t="str">
        <f t="shared" si="410"/>
        <v>Thị xã Cửa Lò (hết hiệu lực)</v>
      </c>
      <c r="I6880" t="str">
        <f t="shared" si="411"/>
        <v>403</v>
      </c>
      <c r="J6880" t="str">
        <f>VLOOKUP(I6880,Tỉnh!$A$2:$B$64,2,0)</f>
        <v>Nghệ An</v>
      </c>
    </row>
    <row r="6881" hidden="1" spans="1:10">
      <c r="A6881" s="38"/>
      <c r="B6881" s="57" t="s">
        <v>12803</v>
      </c>
      <c r="C6881" s="54" t="s">
        <v>12804</v>
      </c>
      <c r="D6881" t="str">
        <f>IFERROR(VLOOKUP(C6881,'5.2.5'!$G$2:$H$11754,2,0),"")</f>
        <v>Phường Nghi Thuỷ (hết hiệu lực)</v>
      </c>
      <c r="E6881" t="str">
        <f t="shared" si="408"/>
        <v/>
      </c>
      <c r="G6881" t="str">
        <f t="shared" si="409"/>
        <v>40303</v>
      </c>
      <c r="H6881" t="str">
        <f t="shared" si="410"/>
        <v>Thị xã Cửa Lò (hết hiệu lực)</v>
      </c>
      <c r="I6881" t="str">
        <f t="shared" si="411"/>
        <v>403</v>
      </c>
      <c r="J6881" t="str">
        <f>VLOOKUP(I6881,Tỉnh!$A$2:$B$64,2,0)</f>
        <v>Nghệ An</v>
      </c>
    </row>
    <row r="6882" hidden="1" spans="1:10">
      <c r="A6882" s="38"/>
      <c r="B6882" s="57" t="s">
        <v>12805</v>
      </c>
      <c r="C6882" s="54" t="s">
        <v>12806</v>
      </c>
      <c r="D6882" t="str">
        <f>IFERROR(VLOOKUP(C6882,'5.2.5'!$G$2:$H$11754,2,0),"")</f>
        <v>Phường Nghi Hoà (hết hiệu lực)</v>
      </c>
      <c r="E6882" t="str">
        <f t="shared" si="408"/>
        <v/>
      </c>
      <c r="G6882" t="str">
        <f t="shared" si="409"/>
        <v>40303</v>
      </c>
      <c r="H6882" t="str">
        <f t="shared" si="410"/>
        <v>Thị xã Cửa Lò (hết hiệu lực)</v>
      </c>
      <c r="I6882" t="str">
        <f t="shared" si="411"/>
        <v>403</v>
      </c>
      <c r="J6882" t="str">
        <f>VLOOKUP(I6882,Tỉnh!$A$2:$B$64,2,0)</f>
        <v>Nghệ An</v>
      </c>
    </row>
    <row r="6883" hidden="1" spans="1:10">
      <c r="A6883" s="38"/>
      <c r="B6883" s="57" t="s">
        <v>12807</v>
      </c>
      <c r="C6883" s="54" t="s">
        <v>12808</v>
      </c>
      <c r="D6883" t="str">
        <f>IFERROR(VLOOKUP(C6883,'5.2.5'!$G$2:$H$11754,2,0),"")</f>
        <v>Phường Nghi Hải (hết hiệu lực)</v>
      </c>
      <c r="E6883" t="str">
        <f t="shared" si="408"/>
        <v/>
      </c>
      <c r="G6883" t="str">
        <f t="shared" si="409"/>
        <v>40303</v>
      </c>
      <c r="H6883" t="str">
        <f t="shared" si="410"/>
        <v>Thị xã Cửa Lò (hết hiệu lực)</v>
      </c>
      <c r="I6883" t="str">
        <f t="shared" si="411"/>
        <v>403</v>
      </c>
      <c r="J6883" t="str">
        <f>VLOOKUP(I6883,Tỉnh!$A$2:$B$64,2,0)</f>
        <v>Nghệ An</v>
      </c>
    </row>
    <row r="6884" hidden="1" spans="1:10">
      <c r="A6884" s="38"/>
      <c r="B6884" s="57" t="s">
        <v>12809</v>
      </c>
      <c r="C6884" s="54" t="s">
        <v>12810</v>
      </c>
      <c r="D6884" t="str">
        <f>IFERROR(VLOOKUP(C6884,'5.2.5'!$G$2:$H$11754,2,0),"")</f>
        <v>Phường Nghi Hương (hết hiệu lực)</v>
      </c>
      <c r="E6884" t="str">
        <f t="shared" si="408"/>
        <v/>
      </c>
      <c r="G6884" t="str">
        <f t="shared" si="409"/>
        <v>40303</v>
      </c>
      <c r="H6884" t="str">
        <f t="shared" si="410"/>
        <v>Thị xã Cửa Lò (hết hiệu lực)</v>
      </c>
      <c r="I6884" t="str">
        <f t="shared" si="411"/>
        <v>403</v>
      </c>
      <c r="J6884" t="str">
        <f>VLOOKUP(I6884,Tỉnh!$A$2:$B$64,2,0)</f>
        <v>Nghệ An</v>
      </c>
    </row>
    <row r="6885" hidden="1" spans="1:10">
      <c r="A6885" s="38"/>
      <c r="B6885" s="56" t="s">
        <v>12811</v>
      </c>
      <c r="C6885" s="54" t="s">
        <v>12812</v>
      </c>
      <c r="D6885" t="str">
        <f>IFERROR(VLOOKUP(C6885,'5.2.5'!$G$2:$H$11754,2,0),"")</f>
        <v>Xã Mường Nọc</v>
      </c>
      <c r="E6885" t="str">
        <f t="shared" si="408"/>
        <v/>
      </c>
      <c r="G6885" t="str">
        <f t="shared" si="409"/>
        <v>40305</v>
      </c>
      <c r="H6885" t="str">
        <f t="shared" si="410"/>
        <v>Huyện Quế Phong</v>
      </c>
      <c r="I6885" t="str">
        <f t="shared" si="411"/>
        <v>403</v>
      </c>
      <c r="J6885" t="str">
        <f>VLOOKUP(I6885,Tỉnh!$A$2:$B$64,2,0)</f>
        <v>Nghệ An</v>
      </c>
    </row>
    <row r="6886" hidden="1" spans="1:10">
      <c r="A6886" s="38"/>
      <c r="B6886" s="56" t="s">
        <v>12813</v>
      </c>
      <c r="C6886" s="54" t="s">
        <v>12814</v>
      </c>
      <c r="D6886" t="str">
        <f>IFERROR(VLOOKUP(C6886,'5.2.5'!$G$2:$H$11754,2,0),"")</f>
        <v>Xã Hạnh Dịch</v>
      </c>
      <c r="E6886" t="str">
        <f t="shared" si="408"/>
        <v/>
      </c>
      <c r="G6886" t="str">
        <f t="shared" si="409"/>
        <v>40305</v>
      </c>
      <c r="H6886" t="str">
        <f t="shared" si="410"/>
        <v>Huyện Quế Phong</v>
      </c>
      <c r="I6886" t="str">
        <f t="shared" si="411"/>
        <v>403</v>
      </c>
      <c r="J6886" t="str">
        <f>VLOOKUP(I6886,Tỉnh!$A$2:$B$64,2,0)</f>
        <v>Nghệ An</v>
      </c>
    </row>
    <row r="6887" hidden="1" spans="1:10">
      <c r="A6887" s="38"/>
      <c r="B6887" s="56" t="s">
        <v>12815</v>
      </c>
      <c r="C6887" s="54" t="s">
        <v>12816</v>
      </c>
      <c r="D6887" t="str">
        <f>IFERROR(VLOOKUP(C6887,'5.2.5'!$G$2:$H$11754,2,0),"")</f>
        <v>Xã Châu Kim</v>
      </c>
      <c r="E6887" t="str">
        <f t="shared" si="408"/>
        <v/>
      </c>
      <c r="G6887" t="str">
        <f t="shared" si="409"/>
        <v>40305</v>
      </c>
      <c r="H6887" t="str">
        <f t="shared" si="410"/>
        <v>Huyện Quế Phong</v>
      </c>
      <c r="I6887" t="str">
        <f t="shared" si="411"/>
        <v>403</v>
      </c>
      <c r="J6887" t="str">
        <f>VLOOKUP(I6887,Tỉnh!$A$2:$B$64,2,0)</f>
        <v>Nghệ An</v>
      </c>
    </row>
    <row r="6888" hidden="1" spans="1:10">
      <c r="A6888" s="38"/>
      <c r="B6888" s="56" t="s">
        <v>6924</v>
      </c>
      <c r="C6888" s="54" t="s">
        <v>12817</v>
      </c>
      <c r="D6888" t="str">
        <f>IFERROR(VLOOKUP(C6888,'5.2.5'!$G$2:$H$11754,2,0),"")</f>
        <v>Xã Quang Phong</v>
      </c>
      <c r="E6888" t="str">
        <f t="shared" si="408"/>
        <v/>
      </c>
      <c r="G6888" t="str">
        <f t="shared" si="409"/>
        <v>40305</v>
      </c>
      <c r="H6888" t="str">
        <f t="shared" si="410"/>
        <v>Huyện Quế Phong</v>
      </c>
      <c r="I6888" t="str">
        <f t="shared" si="411"/>
        <v>403</v>
      </c>
      <c r="J6888" t="str">
        <f>VLOOKUP(I6888,Tỉnh!$A$2:$B$64,2,0)</f>
        <v>Nghệ An</v>
      </c>
    </row>
    <row r="6889" hidden="1" spans="1:10">
      <c r="A6889" s="38"/>
      <c r="B6889" s="56" t="s">
        <v>12818</v>
      </c>
      <c r="C6889" s="54" t="s">
        <v>12819</v>
      </c>
      <c r="D6889" t="str">
        <f>IFERROR(VLOOKUP(C6889,'5.2.5'!$G$2:$H$11754,2,0),"")</f>
        <v>Thị trấn Kim Sơn</v>
      </c>
      <c r="E6889" t="str">
        <f t="shared" si="408"/>
        <v/>
      </c>
      <c r="G6889" t="str">
        <f t="shared" si="409"/>
        <v>40305</v>
      </c>
      <c r="H6889" t="str">
        <f t="shared" si="410"/>
        <v>Huyện Quế Phong</v>
      </c>
      <c r="I6889" t="str">
        <f t="shared" si="411"/>
        <v>403</v>
      </c>
      <c r="J6889" t="str">
        <f>VLOOKUP(I6889,Tỉnh!$A$2:$B$64,2,0)</f>
        <v>Nghệ An</v>
      </c>
    </row>
    <row r="6890" hidden="1" spans="1:10">
      <c r="A6890" s="38"/>
      <c r="B6890" s="56" t="s">
        <v>12820</v>
      </c>
      <c r="C6890" s="54" t="s">
        <v>12821</v>
      </c>
      <c r="D6890" t="str">
        <f>IFERROR(VLOOKUP(C6890,'5.2.5'!$G$2:$H$11754,2,0),"")</f>
        <v>Xã Thông Thụ</v>
      </c>
      <c r="E6890" t="str">
        <f t="shared" si="408"/>
        <v/>
      </c>
      <c r="G6890" t="str">
        <f t="shared" si="409"/>
        <v>40305</v>
      </c>
      <c r="H6890" t="str">
        <f t="shared" si="410"/>
        <v>Huyện Quế Phong</v>
      </c>
      <c r="I6890" t="str">
        <f t="shared" si="411"/>
        <v>403</v>
      </c>
      <c r="J6890" t="str">
        <f>VLOOKUP(I6890,Tỉnh!$A$2:$B$64,2,0)</f>
        <v>Nghệ An</v>
      </c>
    </row>
    <row r="6891" hidden="1" spans="1:10">
      <c r="A6891" s="38"/>
      <c r="B6891" s="56" t="s">
        <v>9107</v>
      </c>
      <c r="C6891" s="54" t="s">
        <v>12822</v>
      </c>
      <c r="D6891" t="str">
        <f>IFERROR(VLOOKUP(C6891,'5.2.5'!$G$2:$H$11754,2,0),"")</f>
        <v>Xã Đồng Văn</v>
      </c>
      <c r="E6891" t="str">
        <f t="shared" si="408"/>
        <v/>
      </c>
      <c r="G6891" t="str">
        <f t="shared" si="409"/>
        <v>40305</v>
      </c>
      <c r="H6891" t="str">
        <f t="shared" si="410"/>
        <v>Huyện Quế Phong</v>
      </c>
      <c r="I6891" t="str">
        <f t="shared" si="411"/>
        <v>403</v>
      </c>
      <c r="J6891" t="str">
        <f>VLOOKUP(I6891,Tỉnh!$A$2:$B$64,2,0)</f>
        <v>Nghệ An</v>
      </c>
    </row>
    <row r="6892" hidden="1" spans="1:10">
      <c r="A6892" s="38"/>
      <c r="B6892" s="56" t="s">
        <v>2000</v>
      </c>
      <c r="C6892" s="54" t="s">
        <v>12823</v>
      </c>
      <c r="D6892" t="str">
        <f>IFERROR(VLOOKUP(C6892,'5.2.5'!$G$2:$H$11754,2,0),"")</f>
        <v>Xã Tiền Phong</v>
      </c>
      <c r="E6892" t="str">
        <f t="shared" si="408"/>
        <v/>
      </c>
      <c r="G6892" t="str">
        <f t="shared" si="409"/>
        <v>40305</v>
      </c>
      <c r="H6892" t="str">
        <f t="shared" si="410"/>
        <v>Huyện Quế Phong</v>
      </c>
      <c r="I6892" t="str">
        <f t="shared" si="411"/>
        <v>403</v>
      </c>
      <c r="J6892" t="str">
        <f>VLOOKUP(I6892,Tỉnh!$A$2:$B$64,2,0)</f>
        <v>Nghệ An</v>
      </c>
    </row>
    <row r="6893" hidden="1" spans="1:10">
      <c r="A6893" s="38"/>
      <c r="B6893" s="56" t="s">
        <v>12824</v>
      </c>
      <c r="C6893" s="54" t="s">
        <v>12825</v>
      </c>
      <c r="D6893" t="str">
        <f>IFERROR(VLOOKUP(C6893,'5.2.5'!$G$2:$H$11754,2,0),"")</f>
        <v>Xã Nậm Giải</v>
      </c>
      <c r="E6893" t="str">
        <f t="shared" si="408"/>
        <v/>
      </c>
      <c r="G6893" t="str">
        <f t="shared" si="409"/>
        <v>40305</v>
      </c>
      <c r="H6893" t="str">
        <f t="shared" si="410"/>
        <v>Huyện Quế Phong</v>
      </c>
      <c r="I6893" t="str">
        <f t="shared" si="411"/>
        <v>403</v>
      </c>
      <c r="J6893" t="str">
        <f>VLOOKUP(I6893,Tỉnh!$A$2:$B$64,2,0)</f>
        <v>Nghệ An</v>
      </c>
    </row>
    <row r="6894" hidden="1" spans="1:10">
      <c r="A6894" s="38"/>
      <c r="B6894" s="56" t="s">
        <v>7194</v>
      </c>
      <c r="C6894" s="54" t="s">
        <v>12826</v>
      </c>
      <c r="D6894" t="str">
        <f>IFERROR(VLOOKUP(C6894,'5.2.5'!$G$2:$H$11754,2,0),"")</f>
        <v>Xã Tri Lễ</v>
      </c>
      <c r="E6894" t="str">
        <f t="shared" si="408"/>
        <v/>
      </c>
      <c r="G6894" t="str">
        <f t="shared" si="409"/>
        <v>40305</v>
      </c>
      <c r="H6894" t="str">
        <f t="shared" si="410"/>
        <v>Huyện Quế Phong</v>
      </c>
      <c r="I6894" t="str">
        <f t="shared" si="411"/>
        <v>403</v>
      </c>
      <c r="J6894" t="str">
        <f>VLOOKUP(I6894,Tỉnh!$A$2:$B$64,2,0)</f>
        <v>Nghệ An</v>
      </c>
    </row>
    <row r="6895" hidden="1" spans="1:10">
      <c r="A6895" s="38"/>
      <c r="B6895" s="56" t="s">
        <v>9483</v>
      </c>
      <c r="C6895" s="54" t="s">
        <v>12827</v>
      </c>
      <c r="D6895" t="str">
        <f>IFERROR(VLOOKUP(C6895,'5.2.5'!$G$2:$H$11754,2,0),"")</f>
        <v>Xã Quế Sơn (hết hiệu lực)</v>
      </c>
      <c r="E6895" t="str">
        <f t="shared" si="408"/>
        <v/>
      </c>
      <c r="G6895" t="str">
        <f t="shared" si="409"/>
        <v>40305</v>
      </c>
      <c r="H6895" t="str">
        <f t="shared" si="410"/>
        <v>Huyện Quế Phong</v>
      </c>
      <c r="I6895" t="str">
        <f t="shared" si="411"/>
        <v>403</v>
      </c>
      <c r="J6895" t="str">
        <f>VLOOKUP(I6895,Tỉnh!$A$2:$B$64,2,0)</f>
        <v>Nghệ An</v>
      </c>
    </row>
    <row r="6896" hidden="1" spans="1:10">
      <c r="A6896" s="38"/>
      <c r="B6896" s="56" t="s">
        <v>12828</v>
      </c>
      <c r="C6896" s="54" t="s">
        <v>12829</v>
      </c>
      <c r="D6896" t="str">
        <f>IFERROR(VLOOKUP(C6896,'5.2.5'!$G$2:$H$11754,2,0),"")</f>
        <v>Xã Châu Thôn</v>
      </c>
      <c r="E6896" t="str">
        <f t="shared" si="408"/>
        <v/>
      </c>
      <c r="G6896" t="str">
        <f t="shared" si="409"/>
        <v>40305</v>
      </c>
      <c r="H6896" t="str">
        <f t="shared" si="410"/>
        <v>Huyện Quế Phong</v>
      </c>
      <c r="I6896" t="str">
        <f t="shared" si="411"/>
        <v>403</v>
      </c>
      <c r="J6896" t="str">
        <f>VLOOKUP(I6896,Tỉnh!$A$2:$B$64,2,0)</f>
        <v>Nghệ An</v>
      </c>
    </row>
    <row r="6897" hidden="1" spans="1:10">
      <c r="A6897" s="38"/>
      <c r="B6897" s="56" t="s">
        <v>12830</v>
      </c>
      <c r="C6897" s="54" t="s">
        <v>12831</v>
      </c>
      <c r="D6897" t="str">
        <f>IFERROR(VLOOKUP(C6897,'5.2.5'!$G$2:$H$11754,2,0),"")</f>
        <v>Xã Nậm Nhoóng</v>
      </c>
      <c r="E6897" t="str">
        <f t="shared" si="408"/>
        <v/>
      </c>
      <c r="G6897" t="str">
        <f t="shared" si="409"/>
        <v>40305</v>
      </c>
      <c r="H6897" t="str">
        <f t="shared" si="410"/>
        <v>Huyện Quế Phong</v>
      </c>
      <c r="I6897" t="str">
        <f t="shared" si="411"/>
        <v>403</v>
      </c>
      <c r="J6897" t="str">
        <f>VLOOKUP(I6897,Tỉnh!$A$2:$B$64,2,0)</f>
        <v>Nghệ An</v>
      </c>
    </row>
    <row r="6898" hidden="1" spans="1:10">
      <c r="A6898" s="38"/>
      <c r="B6898" s="56" t="s">
        <v>12832</v>
      </c>
      <c r="C6898" s="54" t="s">
        <v>12833</v>
      </c>
      <c r="D6898" t="str">
        <f>IFERROR(VLOOKUP(C6898,'5.2.5'!$G$2:$H$11754,2,0),"")</f>
        <v>Xã Cắm Muộn</v>
      </c>
      <c r="E6898" t="str">
        <f t="shared" si="408"/>
        <v/>
      </c>
      <c r="G6898" t="str">
        <f t="shared" si="409"/>
        <v>40305</v>
      </c>
      <c r="H6898" t="str">
        <f t="shared" si="410"/>
        <v>Huyện Quế Phong</v>
      </c>
      <c r="I6898" t="str">
        <f t="shared" si="411"/>
        <v>403</v>
      </c>
      <c r="J6898" t="str">
        <f>VLOOKUP(I6898,Tỉnh!$A$2:$B$64,2,0)</f>
        <v>Nghệ An</v>
      </c>
    </row>
    <row r="6899" hidden="1" spans="1:10">
      <c r="A6899" s="38"/>
      <c r="B6899" s="56" t="s">
        <v>12834</v>
      </c>
      <c r="C6899" s="54" t="s">
        <v>12835</v>
      </c>
      <c r="D6899" t="str">
        <f>IFERROR(VLOOKUP(C6899,'5.2.5'!$G$2:$H$11754,2,0),"")</f>
        <v>Xã Châu Tiến</v>
      </c>
      <c r="E6899" t="str">
        <f t="shared" si="408"/>
        <v/>
      </c>
      <c r="G6899" t="str">
        <f t="shared" si="409"/>
        <v>40307</v>
      </c>
      <c r="H6899" t="str">
        <f t="shared" si="410"/>
        <v>Huyện Quỳ Châu</v>
      </c>
      <c r="I6899" t="str">
        <f t="shared" si="411"/>
        <v>403</v>
      </c>
      <c r="J6899" t="str">
        <f>VLOOKUP(I6899,Tỉnh!$A$2:$B$64,2,0)</f>
        <v>Nghệ An</v>
      </c>
    </row>
    <row r="6900" hidden="1" spans="1:10">
      <c r="A6900" s="38"/>
      <c r="B6900" s="56" t="s">
        <v>12836</v>
      </c>
      <c r="C6900" s="54" t="s">
        <v>12837</v>
      </c>
      <c r="D6900" t="str">
        <f>IFERROR(VLOOKUP(C6900,'5.2.5'!$G$2:$H$11754,2,0),"")</f>
        <v>Xã Châu Thuận</v>
      </c>
      <c r="E6900" t="str">
        <f t="shared" si="408"/>
        <v/>
      </c>
      <c r="G6900" t="str">
        <f t="shared" si="409"/>
        <v>40307</v>
      </c>
      <c r="H6900" t="str">
        <f t="shared" si="410"/>
        <v>Huyện Quỳ Châu</v>
      </c>
      <c r="I6900" t="str">
        <f t="shared" si="411"/>
        <v>403</v>
      </c>
      <c r="J6900" t="str">
        <f>VLOOKUP(I6900,Tỉnh!$A$2:$B$64,2,0)</f>
        <v>Nghệ An</v>
      </c>
    </row>
    <row r="6901" hidden="1" spans="1:10">
      <c r="A6901" s="38"/>
      <c r="B6901" s="56" t="s">
        <v>12838</v>
      </c>
      <c r="C6901" s="54" t="s">
        <v>12839</v>
      </c>
      <c r="D6901" t="str">
        <f>IFERROR(VLOOKUP(C6901,'5.2.5'!$G$2:$H$11754,2,0),"")</f>
        <v>Xã Châu Hoàn</v>
      </c>
      <c r="E6901" t="str">
        <f t="shared" si="408"/>
        <v/>
      </c>
      <c r="G6901" t="str">
        <f t="shared" si="409"/>
        <v>40307</v>
      </c>
      <c r="H6901" t="str">
        <f t="shared" si="410"/>
        <v>Huyện Quỳ Châu</v>
      </c>
      <c r="I6901" t="str">
        <f t="shared" si="411"/>
        <v>403</v>
      </c>
      <c r="J6901" t="str">
        <f>VLOOKUP(I6901,Tỉnh!$A$2:$B$64,2,0)</f>
        <v>Nghệ An</v>
      </c>
    </row>
    <row r="6902" hidden="1" spans="1:10">
      <c r="A6902" s="38"/>
      <c r="B6902" s="56" t="s">
        <v>12840</v>
      </c>
      <c r="C6902" s="54" t="s">
        <v>12841</v>
      </c>
      <c r="D6902" t="str">
        <f>IFERROR(VLOOKUP(C6902,'5.2.5'!$G$2:$H$11754,2,0),"")</f>
        <v>Xã Diên Lãm</v>
      </c>
      <c r="E6902" t="str">
        <f t="shared" si="408"/>
        <v/>
      </c>
      <c r="G6902" t="str">
        <f t="shared" si="409"/>
        <v>40307</v>
      </c>
      <c r="H6902" t="str">
        <f t="shared" si="410"/>
        <v>Huyện Quỳ Châu</v>
      </c>
      <c r="I6902" t="str">
        <f t="shared" si="411"/>
        <v>403</v>
      </c>
      <c r="J6902" t="str">
        <f>VLOOKUP(I6902,Tỉnh!$A$2:$B$64,2,0)</f>
        <v>Nghệ An</v>
      </c>
    </row>
    <row r="6903" hidden="1" spans="1:10">
      <c r="A6903" s="38"/>
      <c r="B6903" s="56" t="s">
        <v>12842</v>
      </c>
      <c r="C6903" s="54" t="s">
        <v>12843</v>
      </c>
      <c r="D6903" t="str">
        <f>IFERROR(VLOOKUP(C6903,'5.2.5'!$G$2:$H$11754,2,0),"")</f>
        <v>Thị trấn Quỳ Châu</v>
      </c>
      <c r="E6903" t="str">
        <f t="shared" si="408"/>
        <v/>
      </c>
      <c r="G6903" t="str">
        <f t="shared" si="409"/>
        <v>40307</v>
      </c>
      <c r="H6903" t="str">
        <f t="shared" si="410"/>
        <v>Huyện Quỳ Châu</v>
      </c>
      <c r="I6903" t="str">
        <f t="shared" si="411"/>
        <v>403</v>
      </c>
      <c r="J6903" t="str">
        <f>VLOOKUP(I6903,Tỉnh!$A$2:$B$64,2,0)</f>
        <v>Nghệ An</v>
      </c>
    </row>
    <row r="6904" hidden="1" spans="1:10">
      <c r="A6904" s="38"/>
      <c r="B6904" s="56" t="s">
        <v>12844</v>
      </c>
      <c r="C6904" s="54" t="s">
        <v>12845</v>
      </c>
      <c r="D6904" t="str">
        <f>IFERROR(VLOOKUP(C6904,'5.2.5'!$G$2:$H$11754,2,0),"")</f>
        <v>Xã Châu Bính</v>
      </c>
      <c r="E6904" t="str">
        <f t="shared" si="408"/>
        <v/>
      </c>
      <c r="G6904" t="str">
        <f t="shared" si="409"/>
        <v>40307</v>
      </c>
      <c r="H6904" t="str">
        <f t="shared" si="410"/>
        <v>Huyện Quỳ Châu</v>
      </c>
      <c r="I6904" t="str">
        <f t="shared" si="411"/>
        <v>403</v>
      </c>
      <c r="J6904" t="str">
        <f>VLOOKUP(I6904,Tỉnh!$A$2:$B$64,2,0)</f>
        <v>Nghệ An</v>
      </c>
    </row>
    <row r="6905" hidden="1" spans="1:10">
      <c r="A6905" s="38"/>
      <c r="B6905" s="56" t="s">
        <v>12846</v>
      </c>
      <c r="C6905" s="54" t="s">
        <v>12847</v>
      </c>
      <c r="D6905" t="str">
        <f>IFERROR(VLOOKUP(C6905,'5.2.5'!$G$2:$H$11754,2,0),"")</f>
        <v>Xã Châu Hội</v>
      </c>
      <c r="E6905" t="str">
        <f t="shared" si="408"/>
        <v/>
      </c>
      <c r="G6905" t="str">
        <f t="shared" si="409"/>
        <v>40307</v>
      </c>
      <c r="H6905" t="str">
        <f t="shared" si="410"/>
        <v>Huyện Quỳ Châu</v>
      </c>
      <c r="I6905" t="str">
        <f t="shared" si="411"/>
        <v>403</v>
      </c>
      <c r="J6905" t="str">
        <f>VLOOKUP(I6905,Tỉnh!$A$2:$B$64,2,0)</f>
        <v>Nghệ An</v>
      </c>
    </row>
    <row r="6906" hidden="1" spans="1:10">
      <c r="A6906" s="38"/>
      <c r="B6906" s="56" t="s">
        <v>12848</v>
      </c>
      <c r="C6906" s="54" t="s">
        <v>12849</v>
      </c>
      <c r="D6906" t="str">
        <f>IFERROR(VLOOKUP(C6906,'5.2.5'!$G$2:$H$11754,2,0),"")</f>
        <v>Xã Châu Nga</v>
      </c>
      <c r="E6906" t="str">
        <f t="shared" si="408"/>
        <v/>
      </c>
      <c r="G6906" t="str">
        <f t="shared" si="409"/>
        <v>40307</v>
      </c>
      <c r="H6906" t="str">
        <f t="shared" si="410"/>
        <v>Huyện Quỳ Châu</v>
      </c>
      <c r="I6906" t="str">
        <f t="shared" si="411"/>
        <v>403</v>
      </c>
      <c r="J6906" t="str">
        <f>VLOOKUP(I6906,Tỉnh!$A$2:$B$64,2,0)</f>
        <v>Nghệ An</v>
      </c>
    </row>
    <row r="6907" hidden="1" spans="1:10">
      <c r="A6907" s="38"/>
      <c r="B6907" s="56" t="s">
        <v>12850</v>
      </c>
      <c r="C6907" s="54" t="s">
        <v>12851</v>
      </c>
      <c r="D6907" t="str">
        <f>IFERROR(VLOOKUP(C6907,'5.2.5'!$G$2:$H$11754,2,0),"")</f>
        <v>Xã Châu Hạnh</v>
      </c>
      <c r="E6907" t="str">
        <f t="shared" si="408"/>
        <v/>
      </c>
      <c r="G6907" t="str">
        <f t="shared" si="409"/>
        <v>40307</v>
      </c>
      <c r="H6907" t="str">
        <f t="shared" si="410"/>
        <v>Huyện Quỳ Châu</v>
      </c>
      <c r="I6907" t="str">
        <f t="shared" si="411"/>
        <v>403</v>
      </c>
      <c r="J6907" t="str">
        <f>VLOOKUP(I6907,Tỉnh!$A$2:$B$64,2,0)</f>
        <v>Nghệ An</v>
      </c>
    </row>
    <row r="6908" hidden="1" spans="1:10">
      <c r="A6908" s="38"/>
      <c r="B6908" s="56" t="s">
        <v>12852</v>
      </c>
      <c r="C6908" s="54" t="s">
        <v>12853</v>
      </c>
      <c r="D6908" t="str">
        <f>IFERROR(VLOOKUP(C6908,'5.2.5'!$G$2:$H$11754,2,0),"")</f>
        <v>Xã Châu Thắng</v>
      </c>
      <c r="E6908" t="str">
        <f t="shared" si="408"/>
        <v/>
      </c>
      <c r="G6908" t="str">
        <f t="shared" si="409"/>
        <v>40307</v>
      </c>
      <c r="H6908" t="str">
        <f t="shared" si="410"/>
        <v>Huyện Quỳ Châu</v>
      </c>
      <c r="I6908" t="str">
        <f t="shared" si="411"/>
        <v>403</v>
      </c>
      <c r="J6908" t="str">
        <f>VLOOKUP(I6908,Tỉnh!$A$2:$B$64,2,0)</f>
        <v>Nghệ An</v>
      </c>
    </row>
    <row r="6909" hidden="1" spans="1:10">
      <c r="A6909" s="38"/>
      <c r="B6909" s="56" t="s">
        <v>9715</v>
      </c>
      <c r="C6909" s="54" t="s">
        <v>12854</v>
      </c>
      <c r="D6909" t="str">
        <f>IFERROR(VLOOKUP(C6909,'5.2.5'!$G$2:$H$11754,2,0),"")</f>
        <v>Xã Châu Phong</v>
      </c>
      <c r="E6909" t="str">
        <f t="shared" si="408"/>
        <v/>
      </c>
      <c r="G6909" t="str">
        <f t="shared" si="409"/>
        <v>40307</v>
      </c>
      <c r="H6909" t="str">
        <f t="shared" si="410"/>
        <v>Huyện Quỳ Châu</v>
      </c>
      <c r="I6909" t="str">
        <f t="shared" si="411"/>
        <v>403</v>
      </c>
      <c r="J6909" t="str">
        <f>VLOOKUP(I6909,Tỉnh!$A$2:$B$64,2,0)</f>
        <v>Nghệ An</v>
      </c>
    </row>
    <row r="6910" hidden="1" spans="1:10">
      <c r="A6910" s="38"/>
      <c r="B6910" s="56" t="s">
        <v>12855</v>
      </c>
      <c r="C6910" s="54" t="s">
        <v>12856</v>
      </c>
      <c r="D6910" t="str">
        <f>IFERROR(VLOOKUP(C6910,'5.2.5'!$G$2:$H$11754,2,0),"")</f>
        <v>Xã Châu Bình</v>
      </c>
      <c r="E6910" t="str">
        <f t="shared" si="408"/>
        <v/>
      </c>
      <c r="G6910" t="str">
        <f t="shared" si="409"/>
        <v>40307</v>
      </c>
      <c r="H6910" t="str">
        <f t="shared" si="410"/>
        <v>Huyện Quỳ Châu</v>
      </c>
      <c r="I6910" t="str">
        <f t="shared" si="411"/>
        <v>403</v>
      </c>
      <c r="J6910" t="str">
        <f>VLOOKUP(I6910,Tỉnh!$A$2:$B$64,2,0)</f>
        <v>Nghệ An</v>
      </c>
    </row>
    <row r="6911" hidden="1" spans="1:10">
      <c r="A6911" s="38"/>
      <c r="B6911" s="56" t="s">
        <v>12857</v>
      </c>
      <c r="C6911" s="54" t="s">
        <v>12858</v>
      </c>
      <c r="D6911" t="str">
        <f>IFERROR(VLOOKUP(C6911,'5.2.5'!$G$2:$H$11754,2,0),"")</f>
        <v>Xã Na Loi</v>
      </c>
      <c r="E6911" t="str">
        <f t="shared" si="408"/>
        <v/>
      </c>
      <c r="G6911" t="str">
        <f t="shared" si="409"/>
        <v>40309</v>
      </c>
      <c r="H6911" t="str">
        <f t="shared" si="410"/>
        <v>Huyện Kỳ Sơn</v>
      </c>
      <c r="I6911" t="str">
        <f t="shared" si="411"/>
        <v>403</v>
      </c>
      <c r="J6911" t="str">
        <f>VLOOKUP(I6911,Tỉnh!$A$2:$B$64,2,0)</f>
        <v>Nghệ An</v>
      </c>
    </row>
    <row r="6912" hidden="1" spans="1:10">
      <c r="A6912" s="38"/>
      <c r="B6912" s="56" t="s">
        <v>12859</v>
      </c>
      <c r="C6912" s="54" t="s">
        <v>12860</v>
      </c>
      <c r="D6912" t="str">
        <f>IFERROR(VLOOKUP(C6912,'5.2.5'!$G$2:$H$11754,2,0),"")</f>
        <v>Xã Mường ải</v>
      </c>
      <c r="E6912" t="str">
        <f t="shared" si="408"/>
        <v/>
      </c>
      <c r="G6912" t="str">
        <f t="shared" si="409"/>
        <v>40309</v>
      </c>
      <c r="H6912" t="str">
        <f t="shared" si="410"/>
        <v>Huyện Kỳ Sơn</v>
      </c>
      <c r="I6912" t="str">
        <f t="shared" si="411"/>
        <v>403</v>
      </c>
      <c r="J6912" t="str">
        <f>VLOOKUP(I6912,Tỉnh!$A$2:$B$64,2,0)</f>
        <v>Nghệ An</v>
      </c>
    </row>
    <row r="6913" hidden="1" spans="1:10">
      <c r="A6913" s="38"/>
      <c r="B6913" s="56" t="s">
        <v>12861</v>
      </c>
      <c r="C6913" s="54" t="s">
        <v>12862</v>
      </c>
      <c r="D6913" t="str">
        <f>IFERROR(VLOOKUP(C6913,'5.2.5'!$G$2:$H$11754,2,0),"")</f>
        <v>Xã Bảo Nam</v>
      </c>
      <c r="E6913" t="str">
        <f t="shared" si="408"/>
        <v/>
      </c>
      <c r="G6913" t="str">
        <f t="shared" si="409"/>
        <v>40309</v>
      </c>
      <c r="H6913" t="str">
        <f t="shared" si="410"/>
        <v>Huyện Kỳ Sơn</v>
      </c>
      <c r="I6913" t="str">
        <f t="shared" si="411"/>
        <v>403</v>
      </c>
      <c r="J6913" t="str">
        <f>VLOOKUP(I6913,Tỉnh!$A$2:$B$64,2,0)</f>
        <v>Nghệ An</v>
      </c>
    </row>
    <row r="6914" hidden="1" spans="1:10">
      <c r="A6914" s="38"/>
      <c r="B6914" s="56" t="s">
        <v>12863</v>
      </c>
      <c r="C6914" s="54" t="s">
        <v>12864</v>
      </c>
      <c r="D6914" t="str">
        <f>IFERROR(VLOOKUP(C6914,'5.2.5'!$G$2:$H$11754,2,0),"")</f>
        <v>Xã Hữu Lập</v>
      </c>
      <c r="E6914" t="str">
        <f t="shared" si="408"/>
        <v/>
      </c>
      <c r="G6914" t="str">
        <f t="shared" si="409"/>
        <v>40309</v>
      </c>
      <c r="H6914" t="str">
        <f t="shared" si="410"/>
        <v>Huyện Kỳ Sơn</v>
      </c>
      <c r="I6914" t="str">
        <f t="shared" si="411"/>
        <v>403</v>
      </c>
      <c r="J6914" t="str">
        <f>VLOOKUP(I6914,Tỉnh!$A$2:$B$64,2,0)</f>
        <v>Nghệ An</v>
      </c>
    </row>
    <row r="6915" hidden="1" spans="1:10">
      <c r="A6915" s="38"/>
      <c r="B6915" s="56" t="s">
        <v>12865</v>
      </c>
      <c r="C6915" s="54" t="s">
        <v>12866</v>
      </c>
      <c r="D6915" t="str">
        <f>IFERROR(VLOOKUP(C6915,'5.2.5'!$G$2:$H$11754,2,0),"")</f>
        <v>Xã Hữu Kiệm</v>
      </c>
      <c r="E6915" t="str">
        <f t="shared" si="408"/>
        <v/>
      </c>
      <c r="G6915" t="str">
        <f t="shared" si="409"/>
        <v>40309</v>
      </c>
      <c r="H6915" t="str">
        <f t="shared" si="410"/>
        <v>Huyện Kỳ Sơn</v>
      </c>
      <c r="I6915" t="str">
        <f t="shared" si="411"/>
        <v>403</v>
      </c>
      <c r="J6915" t="str">
        <f>VLOOKUP(I6915,Tỉnh!$A$2:$B$64,2,0)</f>
        <v>Nghệ An</v>
      </c>
    </row>
    <row r="6916" hidden="1" spans="1:10">
      <c r="A6916" s="38"/>
      <c r="B6916" s="56" t="s">
        <v>12867</v>
      </c>
      <c r="C6916" s="54" t="s">
        <v>12868</v>
      </c>
      <c r="D6916" t="str">
        <f>IFERROR(VLOOKUP(C6916,'5.2.5'!$G$2:$H$11754,2,0),"")</f>
        <v>Xã Nậm Càn</v>
      </c>
      <c r="E6916" t="str">
        <f t="shared" si="408"/>
        <v/>
      </c>
      <c r="G6916" t="str">
        <f t="shared" si="409"/>
        <v>40309</v>
      </c>
      <c r="H6916" t="str">
        <f t="shared" si="410"/>
        <v>Huyện Kỳ Sơn</v>
      </c>
      <c r="I6916" t="str">
        <f t="shared" si="411"/>
        <v>403</v>
      </c>
      <c r="J6916" t="str">
        <f>VLOOKUP(I6916,Tỉnh!$A$2:$B$64,2,0)</f>
        <v>Nghệ An</v>
      </c>
    </row>
    <row r="6917" hidden="1" spans="1:10">
      <c r="A6917" s="38"/>
      <c r="B6917" s="56" t="s">
        <v>12869</v>
      </c>
      <c r="C6917" s="54" t="s">
        <v>12870</v>
      </c>
      <c r="D6917" t="str">
        <f>IFERROR(VLOOKUP(C6917,'5.2.5'!$G$2:$H$11754,2,0),"")</f>
        <v>Thị trấn Mường Xén</v>
      </c>
      <c r="E6917" t="str">
        <f t="shared" si="408"/>
        <v/>
      </c>
      <c r="G6917" t="str">
        <f t="shared" si="409"/>
        <v>40309</v>
      </c>
      <c r="H6917" t="str">
        <f t="shared" si="410"/>
        <v>Huyện Kỳ Sơn</v>
      </c>
      <c r="I6917" t="str">
        <f t="shared" si="411"/>
        <v>403</v>
      </c>
      <c r="J6917" t="str">
        <f>VLOOKUP(I6917,Tỉnh!$A$2:$B$64,2,0)</f>
        <v>Nghệ An</v>
      </c>
    </row>
    <row r="6918" hidden="1" spans="1:10">
      <c r="A6918" s="38"/>
      <c r="B6918" s="56" t="s">
        <v>12871</v>
      </c>
      <c r="C6918" s="54" t="s">
        <v>12872</v>
      </c>
      <c r="D6918" t="str">
        <f>IFERROR(VLOOKUP(C6918,'5.2.5'!$G$2:$H$11754,2,0),"")</f>
        <v>Xã Mỹ Lý</v>
      </c>
      <c r="E6918" t="str">
        <f t="shared" si="408"/>
        <v/>
      </c>
      <c r="G6918" t="str">
        <f t="shared" si="409"/>
        <v>40309</v>
      </c>
      <c r="H6918" t="str">
        <f t="shared" si="410"/>
        <v>Huyện Kỳ Sơn</v>
      </c>
      <c r="I6918" t="str">
        <f t="shared" si="411"/>
        <v>403</v>
      </c>
      <c r="J6918" t="str">
        <f>VLOOKUP(I6918,Tỉnh!$A$2:$B$64,2,0)</f>
        <v>Nghệ An</v>
      </c>
    </row>
    <row r="6919" hidden="1" spans="1:10">
      <c r="A6919" s="38"/>
      <c r="B6919" s="56" t="s">
        <v>4238</v>
      </c>
      <c r="C6919" s="54" t="s">
        <v>12873</v>
      </c>
      <c r="D6919" t="str">
        <f>IFERROR(VLOOKUP(C6919,'5.2.5'!$G$2:$H$11754,2,0),"")</f>
        <v>Xã Bắc Lý</v>
      </c>
      <c r="E6919" t="str">
        <f t="shared" si="408"/>
        <v/>
      </c>
      <c r="G6919" t="str">
        <f t="shared" si="409"/>
        <v>40309</v>
      </c>
      <c r="H6919" t="str">
        <f t="shared" si="410"/>
        <v>Huyện Kỳ Sơn</v>
      </c>
      <c r="I6919" t="str">
        <f t="shared" si="411"/>
        <v>403</v>
      </c>
      <c r="J6919" t="str">
        <f>VLOOKUP(I6919,Tỉnh!$A$2:$B$64,2,0)</f>
        <v>Nghệ An</v>
      </c>
    </row>
    <row r="6920" hidden="1" spans="1:10">
      <c r="A6920" s="38"/>
      <c r="B6920" s="56" t="s">
        <v>12874</v>
      </c>
      <c r="C6920" s="54" t="s">
        <v>12875</v>
      </c>
      <c r="D6920" t="str">
        <f>IFERROR(VLOOKUP(C6920,'5.2.5'!$G$2:$H$11754,2,0),"")</f>
        <v>Xã Keng Đu</v>
      </c>
      <c r="E6920" t="str">
        <f t="shared" si="408"/>
        <v/>
      </c>
      <c r="G6920" t="str">
        <f t="shared" si="409"/>
        <v>40309</v>
      </c>
      <c r="H6920" t="str">
        <f t="shared" si="410"/>
        <v>Huyện Kỳ Sơn</v>
      </c>
      <c r="I6920" t="str">
        <f t="shared" si="411"/>
        <v>403</v>
      </c>
      <c r="J6920" t="str">
        <f>VLOOKUP(I6920,Tỉnh!$A$2:$B$64,2,0)</f>
        <v>Nghệ An</v>
      </c>
    </row>
    <row r="6921" hidden="1" spans="1:10">
      <c r="A6921" s="38"/>
      <c r="B6921" s="56" t="s">
        <v>12876</v>
      </c>
      <c r="C6921" s="54" t="s">
        <v>12877</v>
      </c>
      <c r="D6921" t="str">
        <f>IFERROR(VLOOKUP(C6921,'5.2.5'!$G$2:$H$11754,2,0),"")</f>
        <v>Xã Đoọc Mạy</v>
      </c>
      <c r="E6921" t="str">
        <f t="shared" si="408"/>
        <v/>
      </c>
      <c r="G6921" t="str">
        <f t="shared" si="409"/>
        <v>40309</v>
      </c>
      <c r="H6921" t="str">
        <f t="shared" si="410"/>
        <v>Huyện Kỳ Sơn</v>
      </c>
      <c r="I6921" t="str">
        <f t="shared" si="411"/>
        <v>403</v>
      </c>
      <c r="J6921" t="str">
        <f>VLOOKUP(I6921,Tỉnh!$A$2:$B$64,2,0)</f>
        <v>Nghệ An</v>
      </c>
    </row>
    <row r="6922" hidden="1" spans="1:10">
      <c r="A6922" s="38"/>
      <c r="B6922" s="56" t="s">
        <v>12878</v>
      </c>
      <c r="C6922" s="54" t="s">
        <v>12879</v>
      </c>
      <c r="D6922" t="str">
        <f>IFERROR(VLOOKUP(C6922,'5.2.5'!$G$2:$H$11754,2,0),"")</f>
        <v>Xã Huồi Tụ</v>
      </c>
      <c r="E6922" t="str">
        <f t="shared" si="408"/>
        <v/>
      </c>
      <c r="G6922" t="str">
        <f t="shared" si="409"/>
        <v>40309</v>
      </c>
      <c r="H6922" t="str">
        <f t="shared" si="410"/>
        <v>Huyện Kỳ Sơn</v>
      </c>
      <c r="I6922" t="str">
        <f t="shared" si="411"/>
        <v>403</v>
      </c>
      <c r="J6922" t="str">
        <f>VLOOKUP(I6922,Tỉnh!$A$2:$B$64,2,0)</f>
        <v>Nghệ An</v>
      </c>
    </row>
    <row r="6923" hidden="1" spans="1:10">
      <c r="A6923" s="38"/>
      <c r="B6923" s="56" t="s">
        <v>12880</v>
      </c>
      <c r="C6923" s="54" t="s">
        <v>12881</v>
      </c>
      <c r="D6923" t="str">
        <f>IFERROR(VLOOKUP(C6923,'5.2.5'!$G$2:$H$11754,2,0),"")</f>
        <v>Xã Mường Lống</v>
      </c>
      <c r="E6923" t="str">
        <f t="shared" si="408"/>
        <v/>
      </c>
      <c r="G6923" t="str">
        <f t="shared" si="409"/>
        <v>40309</v>
      </c>
      <c r="H6923" t="str">
        <f t="shared" si="410"/>
        <v>Huyện Kỳ Sơn</v>
      </c>
      <c r="I6923" t="str">
        <f t="shared" si="411"/>
        <v>403</v>
      </c>
      <c r="J6923" t="str">
        <f>VLOOKUP(I6923,Tỉnh!$A$2:$B$64,2,0)</f>
        <v>Nghệ An</v>
      </c>
    </row>
    <row r="6924" hidden="1" spans="1:10">
      <c r="A6924" s="38"/>
      <c r="B6924" s="56" t="s">
        <v>12882</v>
      </c>
      <c r="C6924" s="54" t="s">
        <v>12883</v>
      </c>
      <c r="D6924" t="str">
        <f>IFERROR(VLOOKUP(C6924,'5.2.5'!$G$2:$H$11754,2,0),"")</f>
        <v>Xã Nậm Cắn</v>
      </c>
      <c r="E6924" t="str">
        <f t="shared" si="408"/>
        <v/>
      </c>
      <c r="G6924" t="str">
        <f t="shared" si="409"/>
        <v>40309</v>
      </c>
      <c r="H6924" t="str">
        <f t="shared" si="410"/>
        <v>Huyện Kỳ Sơn</v>
      </c>
      <c r="I6924" t="str">
        <f t="shared" si="411"/>
        <v>403</v>
      </c>
      <c r="J6924" t="str">
        <f>VLOOKUP(I6924,Tỉnh!$A$2:$B$64,2,0)</f>
        <v>Nghệ An</v>
      </c>
    </row>
    <row r="6925" hidden="1" spans="1:10">
      <c r="A6925" s="38"/>
      <c r="B6925" s="56" t="s">
        <v>12884</v>
      </c>
      <c r="C6925" s="54" t="s">
        <v>12885</v>
      </c>
      <c r="D6925" t="str">
        <f>IFERROR(VLOOKUP(C6925,'5.2.5'!$G$2:$H$11754,2,0),"")</f>
        <v>Xã Phà Đánh</v>
      </c>
      <c r="E6925" t="str">
        <f t="shared" si="408"/>
        <v/>
      </c>
      <c r="G6925" t="str">
        <f t="shared" si="409"/>
        <v>40309</v>
      </c>
      <c r="H6925" t="str">
        <f t="shared" si="410"/>
        <v>Huyện Kỳ Sơn</v>
      </c>
      <c r="I6925" t="str">
        <f t="shared" si="411"/>
        <v>403</v>
      </c>
      <c r="J6925" t="str">
        <f>VLOOKUP(I6925,Tỉnh!$A$2:$B$64,2,0)</f>
        <v>Nghệ An</v>
      </c>
    </row>
    <row r="6926" hidden="1" spans="1:10">
      <c r="A6926" s="38"/>
      <c r="B6926" s="56" t="s">
        <v>12886</v>
      </c>
      <c r="C6926" s="54" t="s">
        <v>12887</v>
      </c>
      <c r="D6926" t="str">
        <f>IFERROR(VLOOKUP(C6926,'5.2.5'!$G$2:$H$11754,2,0),"")</f>
        <v>Xã Bảo Thắng</v>
      </c>
      <c r="E6926" t="str">
        <f t="shared" si="408"/>
        <v/>
      </c>
      <c r="G6926" t="str">
        <f t="shared" si="409"/>
        <v>40309</v>
      </c>
      <c r="H6926" t="str">
        <f t="shared" si="410"/>
        <v>Huyện Kỳ Sơn</v>
      </c>
      <c r="I6926" t="str">
        <f t="shared" si="411"/>
        <v>403</v>
      </c>
      <c r="J6926" t="str">
        <f>VLOOKUP(I6926,Tỉnh!$A$2:$B$64,2,0)</f>
        <v>Nghệ An</v>
      </c>
    </row>
    <row r="6927" hidden="1" spans="1:10">
      <c r="A6927" s="38"/>
      <c r="B6927" s="56" t="s">
        <v>12888</v>
      </c>
      <c r="C6927" s="54" t="s">
        <v>12889</v>
      </c>
      <c r="D6927" t="str">
        <f>IFERROR(VLOOKUP(C6927,'5.2.5'!$G$2:$H$11754,2,0),"")</f>
        <v>Xã Tà Cạ</v>
      </c>
      <c r="E6927" t="str">
        <f t="shared" si="408"/>
        <v/>
      </c>
      <c r="G6927" t="str">
        <f t="shared" si="409"/>
        <v>40309</v>
      </c>
      <c r="H6927" t="str">
        <f t="shared" si="410"/>
        <v>Huyện Kỳ Sơn</v>
      </c>
      <c r="I6927" t="str">
        <f t="shared" si="411"/>
        <v>403</v>
      </c>
      <c r="J6927" t="str">
        <f>VLOOKUP(I6927,Tỉnh!$A$2:$B$64,2,0)</f>
        <v>Nghệ An</v>
      </c>
    </row>
    <row r="6928" hidden="1" spans="1:10">
      <c r="A6928" s="38"/>
      <c r="B6928" s="56" t="s">
        <v>12890</v>
      </c>
      <c r="C6928" s="54" t="s">
        <v>12891</v>
      </c>
      <c r="D6928" t="str">
        <f>IFERROR(VLOOKUP(C6928,'5.2.5'!$G$2:$H$11754,2,0),"")</f>
        <v>Xã Chiêu Lưu</v>
      </c>
      <c r="E6928" t="str">
        <f t="shared" si="408"/>
        <v/>
      </c>
      <c r="G6928" t="str">
        <f t="shared" si="409"/>
        <v>40309</v>
      </c>
      <c r="H6928" t="str">
        <f t="shared" si="410"/>
        <v>Huyện Kỳ Sơn</v>
      </c>
      <c r="I6928" t="str">
        <f t="shared" si="411"/>
        <v>403</v>
      </c>
      <c r="J6928" t="str">
        <f>VLOOKUP(I6928,Tỉnh!$A$2:$B$64,2,0)</f>
        <v>Nghệ An</v>
      </c>
    </row>
    <row r="6929" hidden="1" spans="1:10">
      <c r="A6929" s="38"/>
      <c r="B6929" s="56" t="s">
        <v>12892</v>
      </c>
      <c r="C6929" s="54" t="s">
        <v>12893</v>
      </c>
      <c r="D6929" t="str">
        <f>IFERROR(VLOOKUP(C6929,'5.2.5'!$G$2:$H$11754,2,0),"")</f>
        <v>Xã Mường Típ</v>
      </c>
      <c r="E6929" t="str">
        <f t="shared" si="408"/>
        <v/>
      </c>
      <c r="G6929" t="str">
        <f t="shared" si="409"/>
        <v>40309</v>
      </c>
      <c r="H6929" t="str">
        <f t="shared" si="410"/>
        <v>Huyện Kỳ Sơn</v>
      </c>
      <c r="I6929" t="str">
        <f t="shared" si="411"/>
        <v>403</v>
      </c>
      <c r="J6929" t="str">
        <f>VLOOKUP(I6929,Tỉnh!$A$2:$B$64,2,0)</f>
        <v>Nghệ An</v>
      </c>
    </row>
    <row r="6930" hidden="1" spans="1:10">
      <c r="A6930" s="38"/>
      <c r="B6930" s="56" t="s">
        <v>5291</v>
      </c>
      <c r="C6930" s="54" t="s">
        <v>12894</v>
      </c>
      <c r="D6930" t="str">
        <f>IFERROR(VLOOKUP(C6930,'5.2.5'!$G$2:$H$11754,2,0),"")</f>
        <v>Xã Tây Sơn</v>
      </c>
      <c r="E6930" t="str">
        <f t="shared" si="408"/>
        <v/>
      </c>
      <c r="G6930" t="str">
        <f t="shared" si="409"/>
        <v>40309</v>
      </c>
      <c r="H6930" t="str">
        <f t="shared" si="410"/>
        <v>Huyện Kỳ Sơn</v>
      </c>
      <c r="I6930" t="str">
        <f t="shared" si="411"/>
        <v>403</v>
      </c>
      <c r="J6930" t="str">
        <f>VLOOKUP(I6930,Tỉnh!$A$2:$B$64,2,0)</f>
        <v>Nghệ An</v>
      </c>
    </row>
    <row r="6931" hidden="1" spans="1:10">
      <c r="A6931" s="38"/>
      <c r="B6931" s="56" t="s">
        <v>12895</v>
      </c>
      <c r="C6931" s="54" t="s">
        <v>12896</v>
      </c>
      <c r="D6931" t="str">
        <f>IFERROR(VLOOKUP(C6931,'5.2.5'!$G$2:$H$11754,2,0),"")</f>
        <v>Xã Na Ngoi</v>
      </c>
      <c r="E6931" t="str">
        <f t="shared" si="408"/>
        <v/>
      </c>
      <c r="G6931" t="str">
        <f t="shared" si="409"/>
        <v>40309</v>
      </c>
      <c r="H6931" t="str">
        <f t="shared" si="410"/>
        <v>Huyện Kỳ Sơn</v>
      </c>
      <c r="I6931" t="str">
        <f t="shared" si="411"/>
        <v>403</v>
      </c>
      <c r="J6931" t="str">
        <f>VLOOKUP(I6931,Tỉnh!$A$2:$B$64,2,0)</f>
        <v>Nghệ An</v>
      </c>
    </row>
    <row r="6932" hidden="1" spans="1:10">
      <c r="A6932" s="38"/>
      <c r="B6932" s="56" t="s">
        <v>12897</v>
      </c>
      <c r="C6932" s="54" t="s">
        <v>12898</v>
      </c>
      <c r="D6932" t="str">
        <f>IFERROR(VLOOKUP(C6932,'5.2.5'!$G$2:$H$11754,2,0),"")</f>
        <v>Xã Châu Hồng</v>
      </c>
      <c r="E6932" t="str">
        <f t="shared" si="408"/>
        <v/>
      </c>
      <c r="G6932" t="str">
        <f t="shared" si="409"/>
        <v>40311</v>
      </c>
      <c r="H6932" t="str">
        <f t="shared" si="410"/>
        <v>Huyện Quỳ Hợp</v>
      </c>
      <c r="I6932" t="str">
        <f t="shared" si="411"/>
        <v>403</v>
      </c>
      <c r="J6932" t="str">
        <f>VLOOKUP(I6932,Tỉnh!$A$2:$B$64,2,0)</f>
        <v>Nghệ An</v>
      </c>
    </row>
    <row r="6933" hidden="1" spans="1:10">
      <c r="A6933" s="38"/>
      <c r="B6933" s="56" t="s">
        <v>12899</v>
      </c>
      <c r="C6933" s="54" t="s">
        <v>12900</v>
      </c>
      <c r="D6933" t="str">
        <f>IFERROR(VLOOKUP(C6933,'5.2.5'!$G$2:$H$11754,2,0),"")</f>
        <v>Xã Châu Đình</v>
      </c>
      <c r="E6933" t="str">
        <f t="shared" si="408"/>
        <v/>
      </c>
      <c r="G6933" t="str">
        <f t="shared" si="409"/>
        <v>40311</v>
      </c>
      <c r="H6933" t="str">
        <f t="shared" si="410"/>
        <v>Huyện Quỳ Hợp</v>
      </c>
      <c r="I6933" t="str">
        <f t="shared" si="411"/>
        <v>403</v>
      </c>
      <c r="J6933" t="str">
        <f>VLOOKUP(I6933,Tỉnh!$A$2:$B$64,2,0)</f>
        <v>Nghệ An</v>
      </c>
    </row>
    <row r="6934" hidden="1" spans="1:10">
      <c r="A6934" s="38"/>
      <c r="B6934" s="56" t="s">
        <v>12834</v>
      </c>
      <c r="C6934" s="54" t="s">
        <v>12901</v>
      </c>
      <c r="D6934" t="str">
        <f>IFERROR(VLOOKUP(C6934,'5.2.5'!$G$2:$H$11754,2,0),"")</f>
        <v>Xã Châu Tiến</v>
      </c>
      <c r="E6934" t="str">
        <f t="shared" si="408"/>
        <v/>
      </c>
      <c r="G6934" t="str">
        <f t="shared" si="409"/>
        <v>40311</v>
      </c>
      <c r="H6934" t="str">
        <f t="shared" si="410"/>
        <v>Huyện Quỳ Hợp</v>
      </c>
      <c r="I6934" t="str">
        <f t="shared" si="411"/>
        <v>403</v>
      </c>
      <c r="J6934" t="str">
        <f>VLOOKUP(I6934,Tỉnh!$A$2:$B$64,2,0)</f>
        <v>Nghệ An</v>
      </c>
    </row>
    <row r="6935" hidden="1" spans="1:10">
      <c r="A6935" s="38"/>
      <c r="B6935" s="56" t="s">
        <v>12902</v>
      </c>
      <c r="C6935" s="54" t="s">
        <v>12903</v>
      </c>
      <c r="D6935" t="str">
        <f>IFERROR(VLOOKUP(C6935,'5.2.5'!$G$2:$H$11754,2,0),"")</f>
        <v>Xã Liên Hợp</v>
      </c>
      <c r="E6935" t="str">
        <f t="shared" si="408"/>
        <v/>
      </c>
      <c r="G6935" t="str">
        <f t="shared" si="409"/>
        <v>40311</v>
      </c>
      <c r="H6935" t="str">
        <f t="shared" si="410"/>
        <v>Huyện Quỳ Hợp</v>
      </c>
      <c r="I6935" t="str">
        <f t="shared" si="411"/>
        <v>403</v>
      </c>
      <c r="J6935" t="str">
        <f>VLOOKUP(I6935,Tỉnh!$A$2:$B$64,2,0)</f>
        <v>Nghệ An</v>
      </c>
    </row>
    <row r="6936" hidden="1" spans="1:10">
      <c r="A6936" s="38"/>
      <c r="B6936" s="56" t="s">
        <v>12904</v>
      </c>
      <c r="C6936" s="54" t="s">
        <v>12905</v>
      </c>
      <c r="D6936" t="str">
        <f>IFERROR(VLOOKUP(C6936,'5.2.5'!$G$2:$H$11754,2,0),"")</f>
        <v>Xã Châu Quang</v>
      </c>
      <c r="E6936" t="str">
        <f t="shared" si="408"/>
        <v/>
      </c>
      <c r="G6936" t="str">
        <f t="shared" si="409"/>
        <v>40311</v>
      </c>
      <c r="H6936" t="str">
        <f t="shared" si="410"/>
        <v>Huyện Quỳ Hợp</v>
      </c>
      <c r="I6936" t="str">
        <f t="shared" si="411"/>
        <v>403</v>
      </c>
      <c r="J6936" t="str">
        <f>VLOOKUP(I6936,Tỉnh!$A$2:$B$64,2,0)</f>
        <v>Nghệ An</v>
      </c>
    </row>
    <row r="6937" hidden="1" spans="1:10">
      <c r="A6937" s="38"/>
      <c r="B6937" s="56" t="s">
        <v>12906</v>
      </c>
      <c r="C6937" s="54" t="s">
        <v>12907</v>
      </c>
      <c r="D6937" t="str">
        <f>IFERROR(VLOOKUP(C6937,'5.2.5'!$G$2:$H$11754,2,0),"")</f>
        <v>Xã Châu Thái</v>
      </c>
      <c r="E6937" t="str">
        <f t="shared" si="408"/>
        <v/>
      </c>
      <c r="G6937" t="str">
        <f t="shared" si="409"/>
        <v>40311</v>
      </c>
      <c r="H6937" t="str">
        <f t="shared" si="410"/>
        <v>Huyện Quỳ Hợp</v>
      </c>
      <c r="I6937" t="str">
        <f t="shared" si="411"/>
        <v>403</v>
      </c>
      <c r="J6937" t="str">
        <f>VLOOKUP(I6937,Tỉnh!$A$2:$B$64,2,0)</f>
        <v>Nghệ An</v>
      </c>
    </row>
    <row r="6938" hidden="1" spans="1:10">
      <c r="A6938" s="38"/>
      <c r="B6938" s="56" t="s">
        <v>12908</v>
      </c>
      <c r="C6938" s="54" t="s">
        <v>12909</v>
      </c>
      <c r="D6938" t="str">
        <f>IFERROR(VLOOKUP(C6938,'5.2.5'!$G$2:$H$11754,2,0),"")</f>
        <v>Xã Châu Lý</v>
      </c>
      <c r="E6938" t="str">
        <f t="shared" si="408"/>
        <v/>
      </c>
      <c r="G6938" t="str">
        <f t="shared" si="409"/>
        <v>40311</v>
      </c>
      <c r="H6938" t="str">
        <f t="shared" si="410"/>
        <v>Huyện Quỳ Hợp</v>
      </c>
      <c r="I6938" t="str">
        <f t="shared" si="411"/>
        <v>403</v>
      </c>
      <c r="J6938" t="str">
        <f>VLOOKUP(I6938,Tỉnh!$A$2:$B$64,2,0)</f>
        <v>Nghệ An</v>
      </c>
    </row>
    <row r="6939" hidden="1" spans="1:10">
      <c r="A6939" s="38"/>
      <c r="B6939" s="56" t="s">
        <v>12910</v>
      </c>
      <c r="C6939" s="54" t="s">
        <v>12911</v>
      </c>
      <c r="D6939" t="str">
        <f>IFERROR(VLOOKUP(C6939,'5.2.5'!$G$2:$H$11754,2,0),"")</f>
        <v>Thị trấn Quỳ Hợp</v>
      </c>
      <c r="E6939" t="str">
        <f t="shared" si="408"/>
        <v/>
      </c>
      <c r="G6939" t="str">
        <f t="shared" si="409"/>
        <v>40311</v>
      </c>
      <c r="H6939" t="str">
        <f t="shared" si="410"/>
        <v>Huyện Quỳ Hợp</v>
      </c>
      <c r="I6939" t="str">
        <f t="shared" si="411"/>
        <v>403</v>
      </c>
      <c r="J6939" t="str">
        <f>VLOOKUP(I6939,Tỉnh!$A$2:$B$64,2,0)</f>
        <v>Nghệ An</v>
      </c>
    </row>
    <row r="6940" hidden="1" spans="1:10">
      <c r="A6940" s="38"/>
      <c r="B6940" s="56" t="s">
        <v>7822</v>
      </c>
      <c r="C6940" s="54" t="s">
        <v>12912</v>
      </c>
      <c r="D6940" t="str">
        <f>IFERROR(VLOOKUP(C6940,'5.2.5'!$G$2:$H$11754,2,0),"")</f>
        <v>Xã Yên Hợp</v>
      </c>
      <c r="E6940" t="str">
        <f t="shared" ref="E6940:E7003" si="412">IF(D6940=B6940,"",B6940)</f>
        <v/>
      </c>
      <c r="G6940" t="str">
        <f t="shared" ref="G6940:G7003" si="413">LEFT(C6940,5)</f>
        <v>40311</v>
      </c>
      <c r="H6940" t="str">
        <f t="shared" ref="H6940:H7003" si="414">VLOOKUP(G6940,$B$5:$C$724,2,0)</f>
        <v>Huyện Quỳ Hợp</v>
      </c>
      <c r="I6940" t="str">
        <f t="shared" ref="I6940:I7003" si="415">LEFT(C6940,3)</f>
        <v>403</v>
      </c>
      <c r="J6940" t="str">
        <f>VLOOKUP(I6940,Tỉnh!$A$2:$B$64,2,0)</f>
        <v>Nghệ An</v>
      </c>
    </row>
    <row r="6941" hidden="1" spans="1:10">
      <c r="A6941" s="38"/>
      <c r="B6941" s="56" t="s">
        <v>12913</v>
      </c>
      <c r="C6941" s="54" t="s">
        <v>12914</v>
      </c>
      <c r="D6941" t="str">
        <f>IFERROR(VLOOKUP(C6941,'5.2.5'!$G$2:$H$11754,2,0),"")</f>
        <v>Xã Đồng Hợp</v>
      </c>
      <c r="E6941" t="str">
        <f t="shared" si="412"/>
        <v/>
      </c>
      <c r="G6941" t="str">
        <f t="shared" si="413"/>
        <v>40311</v>
      </c>
      <c r="H6941" t="str">
        <f t="shared" si="414"/>
        <v>Huyện Quỳ Hợp</v>
      </c>
      <c r="I6941" t="str">
        <f t="shared" si="415"/>
        <v>403</v>
      </c>
      <c r="J6941" t="str">
        <f>VLOOKUP(I6941,Tỉnh!$A$2:$B$64,2,0)</f>
        <v>Nghệ An</v>
      </c>
    </row>
    <row r="6942" hidden="1" spans="1:10">
      <c r="A6942" s="38"/>
      <c r="B6942" s="56" t="s">
        <v>12915</v>
      </c>
      <c r="C6942" s="54" t="s">
        <v>12916</v>
      </c>
      <c r="D6942" t="str">
        <f>IFERROR(VLOOKUP(C6942,'5.2.5'!$G$2:$H$11754,2,0),"")</f>
        <v>Xã Châu Thành</v>
      </c>
      <c r="E6942" t="str">
        <f t="shared" si="412"/>
        <v/>
      </c>
      <c r="G6942" t="str">
        <f t="shared" si="413"/>
        <v>40311</v>
      </c>
      <c r="H6942" t="str">
        <f t="shared" si="414"/>
        <v>Huyện Quỳ Hợp</v>
      </c>
      <c r="I6942" t="str">
        <f t="shared" si="415"/>
        <v>403</v>
      </c>
      <c r="J6942" t="str">
        <f>VLOOKUP(I6942,Tỉnh!$A$2:$B$64,2,0)</f>
        <v>Nghệ An</v>
      </c>
    </row>
    <row r="6943" hidden="1" spans="1:10">
      <c r="A6943" s="38"/>
      <c r="B6943" s="56" t="s">
        <v>12917</v>
      </c>
      <c r="C6943" s="54" t="s">
        <v>12918</v>
      </c>
      <c r="D6943" t="str">
        <f>IFERROR(VLOOKUP(C6943,'5.2.5'!$G$2:$H$11754,2,0),"")</f>
        <v>Xã Châu Lộc</v>
      </c>
      <c r="E6943" t="str">
        <f t="shared" si="412"/>
        <v/>
      </c>
      <c r="G6943" t="str">
        <f t="shared" si="413"/>
        <v>40311</v>
      </c>
      <c r="H6943" t="str">
        <f t="shared" si="414"/>
        <v>Huyện Quỳ Hợp</v>
      </c>
      <c r="I6943" t="str">
        <f t="shared" si="415"/>
        <v>403</v>
      </c>
      <c r="J6943" t="str">
        <f>VLOOKUP(I6943,Tỉnh!$A$2:$B$64,2,0)</f>
        <v>Nghệ An</v>
      </c>
    </row>
    <row r="6944" hidden="1" spans="1:10">
      <c r="A6944" s="38"/>
      <c r="B6944" s="56" t="s">
        <v>9121</v>
      </c>
      <c r="C6944" s="54" t="s">
        <v>12919</v>
      </c>
      <c r="D6944" t="str">
        <f>IFERROR(VLOOKUP(C6944,'5.2.5'!$G$2:$H$11754,2,0),"")</f>
        <v>Xã Tam Hợp</v>
      </c>
      <c r="E6944" t="str">
        <f t="shared" si="412"/>
        <v/>
      </c>
      <c r="G6944" t="str">
        <f t="shared" si="413"/>
        <v>40311</v>
      </c>
      <c r="H6944" t="str">
        <f t="shared" si="414"/>
        <v>Huyện Quỳ Hợp</v>
      </c>
      <c r="I6944" t="str">
        <f t="shared" si="415"/>
        <v>403</v>
      </c>
      <c r="J6944" t="str">
        <f>VLOOKUP(I6944,Tỉnh!$A$2:$B$64,2,0)</f>
        <v>Nghệ An</v>
      </c>
    </row>
    <row r="6945" hidden="1" spans="1:10">
      <c r="A6945" s="38"/>
      <c r="B6945" s="56" t="s">
        <v>12920</v>
      </c>
      <c r="C6945" s="54" t="s">
        <v>12921</v>
      </c>
      <c r="D6945" t="str">
        <f>IFERROR(VLOOKUP(C6945,'5.2.5'!$G$2:$H$11754,2,0),"")</f>
        <v>Xã Châu Cường</v>
      </c>
      <c r="E6945" t="str">
        <f t="shared" si="412"/>
        <v/>
      </c>
      <c r="G6945" t="str">
        <f t="shared" si="413"/>
        <v>40311</v>
      </c>
      <c r="H6945" t="str">
        <f t="shared" si="414"/>
        <v>Huyện Quỳ Hợp</v>
      </c>
      <c r="I6945" t="str">
        <f t="shared" si="415"/>
        <v>403</v>
      </c>
      <c r="J6945" t="str">
        <f>VLOOKUP(I6945,Tỉnh!$A$2:$B$64,2,0)</f>
        <v>Nghệ An</v>
      </c>
    </row>
    <row r="6946" hidden="1" spans="1:10">
      <c r="A6946" s="38"/>
      <c r="B6946" s="56" t="s">
        <v>12922</v>
      </c>
      <c r="C6946" s="54" t="s">
        <v>12923</v>
      </c>
      <c r="D6946" t="str">
        <f>IFERROR(VLOOKUP(C6946,'5.2.5'!$G$2:$H$11754,2,0),"")</f>
        <v>Xã Thọ Hợp</v>
      </c>
      <c r="E6946" t="str">
        <f t="shared" si="412"/>
        <v/>
      </c>
      <c r="G6946" t="str">
        <f t="shared" si="413"/>
        <v>40311</v>
      </c>
      <c r="H6946" t="str">
        <f t="shared" si="414"/>
        <v>Huyện Quỳ Hợp</v>
      </c>
      <c r="I6946" t="str">
        <f t="shared" si="415"/>
        <v>403</v>
      </c>
      <c r="J6946" t="str">
        <f>VLOOKUP(I6946,Tỉnh!$A$2:$B$64,2,0)</f>
        <v>Nghệ An</v>
      </c>
    </row>
    <row r="6947" hidden="1" spans="1:10">
      <c r="A6947" s="38"/>
      <c r="B6947" s="56" t="s">
        <v>12924</v>
      </c>
      <c r="C6947" s="54" t="s">
        <v>12925</v>
      </c>
      <c r="D6947" t="str">
        <f>IFERROR(VLOOKUP(C6947,'5.2.5'!$G$2:$H$11754,2,0),"")</f>
        <v>Xã Minh Hợp</v>
      </c>
      <c r="E6947" t="str">
        <f t="shared" si="412"/>
        <v/>
      </c>
      <c r="G6947" t="str">
        <f t="shared" si="413"/>
        <v>40311</v>
      </c>
      <c r="H6947" t="str">
        <f t="shared" si="414"/>
        <v>Huyện Quỳ Hợp</v>
      </c>
      <c r="I6947" t="str">
        <f t="shared" si="415"/>
        <v>403</v>
      </c>
      <c r="J6947" t="str">
        <f>VLOOKUP(I6947,Tỉnh!$A$2:$B$64,2,0)</f>
        <v>Nghệ An</v>
      </c>
    </row>
    <row r="6948" hidden="1" spans="1:10">
      <c r="A6948" s="38"/>
      <c r="B6948" s="56" t="s">
        <v>12926</v>
      </c>
      <c r="C6948" s="54" t="s">
        <v>12927</v>
      </c>
      <c r="D6948" t="str">
        <f>IFERROR(VLOOKUP(C6948,'5.2.5'!$G$2:$H$11754,2,0),"")</f>
        <v>Xã Nghĩa Xuân</v>
      </c>
      <c r="E6948" t="str">
        <f t="shared" si="412"/>
        <v/>
      </c>
      <c r="G6948" t="str">
        <f t="shared" si="413"/>
        <v>40311</v>
      </c>
      <c r="H6948" t="str">
        <f t="shared" si="414"/>
        <v>Huyện Quỳ Hợp</v>
      </c>
      <c r="I6948" t="str">
        <f t="shared" si="415"/>
        <v>403</v>
      </c>
      <c r="J6948" t="str">
        <f>VLOOKUP(I6948,Tỉnh!$A$2:$B$64,2,0)</f>
        <v>Nghệ An</v>
      </c>
    </row>
    <row r="6949" hidden="1" spans="1:10">
      <c r="A6949" s="38"/>
      <c r="B6949" s="56" t="s">
        <v>12928</v>
      </c>
      <c r="C6949" s="54" t="s">
        <v>12929</v>
      </c>
      <c r="D6949" t="str">
        <f>IFERROR(VLOOKUP(C6949,'5.2.5'!$G$2:$H$11754,2,0),"")</f>
        <v>Xã Văn Lợi</v>
      </c>
      <c r="E6949" t="str">
        <f t="shared" si="412"/>
        <v/>
      </c>
      <c r="G6949" t="str">
        <f t="shared" si="413"/>
        <v>40311</v>
      </c>
      <c r="H6949" t="str">
        <f t="shared" si="414"/>
        <v>Huyện Quỳ Hợp</v>
      </c>
      <c r="I6949" t="str">
        <f t="shared" si="415"/>
        <v>403</v>
      </c>
      <c r="J6949" t="str">
        <f>VLOOKUP(I6949,Tỉnh!$A$2:$B$64,2,0)</f>
        <v>Nghệ An</v>
      </c>
    </row>
    <row r="6950" hidden="1" spans="1:10">
      <c r="A6950" s="38"/>
      <c r="B6950" s="56" t="s">
        <v>1761</v>
      </c>
      <c r="C6950" s="54" t="s">
        <v>12930</v>
      </c>
      <c r="D6950" t="str">
        <f>IFERROR(VLOOKUP(C6950,'5.2.5'!$G$2:$H$11754,2,0),"")</f>
        <v>Xã Nam Sơn</v>
      </c>
      <c r="E6950" t="str">
        <f t="shared" si="412"/>
        <v/>
      </c>
      <c r="G6950" t="str">
        <f t="shared" si="413"/>
        <v>40311</v>
      </c>
      <c r="H6950" t="str">
        <f t="shared" si="414"/>
        <v>Huyện Quỳ Hợp</v>
      </c>
      <c r="I6950" t="str">
        <f t="shared" si="415"/>
        <v>403</v>
      </c>
      <c r="J6950" t="str">
        <f>VLOOKUP(I6950,Tỉnh!$A$2:$B$64,2,0)</f>
        <v>Nghệ An</v>
      </c>
    </row>
    <row r="6951" hidden="1" spans="1:10">
      <c r="A6951" s="38"/>
      <c r="B6951" s="56" t="s">
        <v>12931</v>
      </c>
      <c r="C6951" s="54" t="s">
        <v>12932</v>
      </c>
      <c r="D6951" t="str">
        <f>IFERROR(VLOOKUP(C6951,'5.2.5'!$G$2:$H$11754,2,0),"")</f>
        <v>Xã Hạ Sơn</v>
      </c>
      <c r="E6951" t="str">
        <f t="shared" si="412"/>
        <v/>
      </c>
      <c r="G6951" t="str">
        <f t="shared" si="413"/>
        <v>40311</v>
      </c>
      <c r="H6951" t="str">
        <f t="shared" si="414"/>
        <v>Huyện Quỳ Hợp</v>
      </c>
      <c r="I6951" t="str">
        <f t="shared" si="415"/>
        <v>403</v>
      </c>
      <c r="J6951" t="str">
        <f>VLOOKUP(I6951,Tỉnh!$A$2:$B$64,2,0)</f>
        <v>Nghệ An</v>
      </c>
    </row>
    <row r="6952" hidden="1" spans="1:10">
      <c r="A6952" s="38"/>
      <c r="B6952" s="56" t="s">
        <v>1757</v>
      </c>
      <c r="C6952" s="54" t="s">
        <v>12933</v>
      </c>
      <c r="D6952" t="str">
        <f>IFERROR(VLOOKUP(C6952,'5.2.5'!$G$2:$H$11754,2,0),"")</f>
        <v>Xã Bắc Sơn</v>
      </c>
      <c r="E6952" t="str">
        <f t="shared" si="412"/>
        <v/>
      </c>
      <c r="G6952" t="str">
        <f t="shared" si="413"/>
        <v>40311</v>
      </c>
      <c r="H6952" t="str">
        <f t="shared" si="414"/>
        <v>Huyện Quỳ Hợp</v>
      </c>
      <c r="I6952" t="str">
        <f t="shared" si="415"/>
        <v>403</v>
      </c>
      <c r="J6952" t="str">
        <f>VLOOKUP(I6952,Tỉnh!$A$2:$B$64,2,0)</f>
        <v>Nghệ An</v>
      </c>
    </row>
    <row r="6953" hidden="1" spans="1:10">
      <c r="A6953" s="38"/>
      <c r="B6953" s="56" t="s">
        <v>9064</v>
      </c>
      <c r="C6953" s="54" t="s">
        <v>12934</v>
      </c>
      <c r="D6953" t="str">
        <f>IFERROR(VLOOKUP(C6953,'5.2.5'!$G$2:$H$11754,2,0),"")</f>
        <v>Xã Nghĩa Hưng</v>
      </c>
      <c r="E6953" t="str">
        <f t="shared" si="412"/>
        <v/>
      </c>
      <c r="G6953" t="str">
        <f t="shared" si="413"/>
        <v>40313</v>
      </c>
      <c r="H6953" t="str">
        <f t="shared" si="414"/>
        <v>Huyện Nghĩa Đàn</v>
      </c>
      <c r="I6953" t="str">
        <f t="shared" si="415"/>
        <v>403</v>
      </c>
      <c r="J6953" t="str">
        <f>VLOOKUP(I6953,Tỉnh!$A$2:$B$64,2,0)</f>
        <v>Nghệ An</v>
      </c>
    </row>
    <row r="6954" hidden="1" spans="1:10">
      <c r="A6954" s="38"/>
      <c r="B6954" s="56" t="s">
        <v>12935</v>
      </c>
      <c r="C6954" s="54" t="s">
        <v>12936</v>
      </c>
      <c r="D6954" t="str">
        <f>IFERROR(VLOOKUP(C6954,'5.2.5'!$G$2:$H$11754,2,0),"")</f>
        <v>Xã Nghĩa Yên</v>
      </c>
      <c r="E6954" t="str">
        <f t="shared" si="412"/>
        <v/>
      </c>
      <c r="G6954" t="str">
        <f t="shared" si="413"/>
        <v>40313</v>
      </c>
      <c r="H6954" t="str">
        <f t="shared" si="414"/>
        <v>Huyện Nghĩa Đàn</v>
      </c>
      <c r="I6954" t="str">
        <f t="shared" si="415"/>
        <v>403</v>
      </c>
      <c r="J6954" t="str">
        <f>VLOOKUP(I6954,Tỉnh!$A$2:$B$64,2,0)</f>
        <v>Nghệ An</v>
      </c>
    </row>
    <row r="6955" hidden="1" spans="1:10">
      <c r="A6955" s="38"/>
      <c r="B6955" s="56" t="s">
        <v>4687</v>
      </c>
      <c r="C6955" s="54" t="s">
        <v>12937</v>
      </c>
      <c r="D6955" t="str">
        <f>IFERROR(VLOOKUP(C6955,'5.2.5'!$G$2:$H$11754,2,0),"")</f>
        <v>Xã Nghĩa Lợi</v>
      </c>
      <c r="E6955" t="str">
        <f t="shared" si="412"/>
        <v/>
      </c>
      <c r="G6955" t="str">
        <f t="shared" si="413"/>
        <v>40313</v>
      </c>
      <c r="H6955" t="str">
        <f t="shared" si="414"/>
        <v>Huyện Nghĩa Đàn</v>
      </c>
      <c r="I6955" t="str">
        <f t="shared" si="415"/>
        <v>403</v>
      </c>
      <c r="J6955" t="str">
        <f>VLOOKUP(I6955,Tỉnh!$A$2:$B$64,2,0)</f>
        <v>Nghệ An</v>
      </c>
    </row>
    <row r="6956" hidden="1" spans="1:10">
      <c r="A6956" s="38"/>
      <c r="B6956" s="57" t="s">
        <v>12938</v>
      </c>
      <c r="C6956" s="54" t="s">
        <v>12939</v>
      </c>
      <c r="D6956" t="str">
        <f>IFERROR(VLOOKUP(C6956,'5.2.5'!$G$2:$H$11754,2,0),"")</f>
        <v>Xã Nghĩa Phú (hết hiệu lực)</v>
      </c>
      <c r="E6956" t="str">
        <f t="shared" si="412"/>
        <v/>
      </c>
      <c r="G6956" t="str">
        <f t="shared" si="413"/>
        <v>40313</v>
      </c>
      <c r="H6956" t="str">
        <f t="shared" si="414"/>
        <v>Huyện Nghĩa Đàn</v>
      </c>
      <c r="I6956" t="str">
        <f t="shared" si="415"/>
        <v>403</v>
      </c>
      <c r="J6956" t="str">
        <f>VLOOKUP(I6956,Tỉnh!$A$2:$B$64,2,0)</f>
        <v>Nghệ An</v>
      </c>
    </row>
    <row r="6957" hidden="1" spans="1:10">
      <c r="A6957" s="38"/>
      <c r="B6957" s="56" t="s">
        <v>4711</v>
      </c>
      <c r="C6957" s="54" t="s">
        <v>12940</v>
      </c>
      <c r="D6957" t="str">
        <f>IFERROR(VLOOKUP(C6957,'5.2.5'!$G$2:$H$11754,2,0),"")</f>
        <v>Xã Nghĩa Trung</v>
      </c>
      <c r="E6957" t="str">
        <f t="shared" si="412"/>
        <v/>
      </c>
      <c r="G6957" t="str">
        <f t="shared" si="413"/>
        <v>40313</v>
      </c>
      <c r="H6957" t="str">
        <f t="shared" si="414"/>
        <v>Huyện Nghĩa Đàn</v>
      </c>
      <c r="I6957" t="str">
        <f t="shared" si="415"/>
        <v>403</v>
      </c>
      <c r="J6957" t="str">
        <f>VLOOKUP(I6957,Tỉnh!$A$2:$B$64,2,0)</f>
        <v>Nghệ An</v>
      </c>
    </row>
    <row r="6958" hidden="1" spans="1:10">
      <c r="A6958" s="38"/>
      <c r="B6958" s="56" t="s">
        <v>12941</v>
      </c>
      <c r="C6958" s="54" t="s">
        <v>12942</v>
      </c>
      <c r="D6958" t="str">
        <f>IFERROR(VLOOKUP(C6958,'5.2.5'!$G$2:$H$11754,2,0),"")</f>
        <v>Xã Nghĩa Mai</v>
      </c>
      <c r="E6958" t="str">
        <f t="shared" si="412"/>
        <v/>
      </c>
      <c r="G6958" t="str">
        <f t="shared" si="413"/>
        <v>40313</v>
      </c>
      <c r="H6958" t="str">
        <f t="shared" si="414"/>
        <v>Huyện Nghĩa Đàn</v>
      </c>
      <c r="I6958" t="str">
        <f t="shared" si="415"/>
        <v>403</v>
      </c>
      <c r="J6958" t="str">
        <f>VLOOKUP(I6958,Tỉnh!$A$2:$B$64,2,0)</f>
        <v>Nghệ An</v>
      </c>
    </row>
    <row r="6959" hidden="1" spans="1:10">
      <c r="A6959" s="38"/>
      <c r="B6959" s="56" t="s">
        <v>4693</v>
      </c>
      <c r="C6959" s="54" t="s">
        <v>12943</v>
      </c>
      <c r="D6959" t="str">
        <f>IFERROR(VLOOKUP(C6959,'5.2.5'!$G$2:$H$11754,2,0),"")</f>
        <v>Xã Nghĩa Lạc</v>
      </c>
      <c r="E6959" t="str">
        <f t="shared" si="412"/>
        <v/>
      </c>
      <c r="G6959" t="str">
        <f t="shared" si="413"/>
        <v>40313</v>
      </c>
      <c r="H6959" t="str">
        <f t="shared" si="414"/>
        <v>Huyện Nghĩa Đàn</v>
      </c>
      <c r="I6959" t="str">
        <f t="shared" si="415"/>
        <v>403</v>
      </c>
      <c r="J6959" t="str">
        <f>VLOOKUP(I6959,Tỉnh!$A$2:$B$64,2,0)</f>
        <v>Nghệ An</v>
      </c>
    </row>
    <row r="6960" hidden="1" spans="1:10">
      <c r="A6960" s="38"/>
      <c r="B6960" s="56" t="s">
        <v>4697</v>
      </c>
      <c r="C6960" s="54" t="s">
        <v>12944</v>
      </c>
      <c r="D6960" t="str">
        <f>IFERROR(VLOOKUP(C6960,'5.2.5'!$G$2:$H$11754,2,0),"")</f>
        <v>Xã Nghĩa Lâm</v>
      </c>
      <c r="E6960" t="str">
        <f t="shared" si="412"/>
        <v/>
      </c>
      <c r="G6960" t="str">
        <f t="shared" si="413"/>
        <v>40313</v>
      </c>
      <c r="H6960" t="str">
        <f t="shared" si="414"/>
        <v>Huyện Nghĩa Đàn</v>
      </c>
      <c r="I6960" t="str">
        <f t="shared" si="415"/>
        <v>403</v>
      </c>
      <c r="J6960" t="str">
        <f>VLOOKUP(I6960,Tỉnh!$A$2:$B$64,2,0)</f>
        <v>Nghệ An</v>
      </c>
    </row>
    <row r="6961" hidden="1" spans="1:10">
      <c r="A6961" s="38"/>
      <c r="B6961" s="56" t="s">
        <v>4713</v>
      </c>
      <c r="C6961" s="54" t="s">
        <v>12945</v>
      </c>
      <c r="D6961" t="str">
        <f>IFERROR(VLOOKUP(C6961,'5.2.5'!$G$2:$H$11754,2,0),"")</f>
        <v>Xã Nghĩa Sơn</v>
      </c>
      <c r="E6961" t="str">
        <f t="shared" si="412"/>
        <v/>
      </c>
      <c r="G6961" t="str">
        <f t="shared" si="413"/>
        <v>40313</v>
      </c>
      <c r="H6961" t="str">
        <f t="shared" si="414"/>
        <v>Huyện Nghĩa Đàn</v>
      </c>
      <c r="I6961" t="str">
        <f t="shared" si="415"/>
        <v>403</v>
      </c>
      <c r="J6961" t="str">
        <f>VLOOKUP(I6961,Tỉnh!$A$2:$B$64,2,0)</f>
        <v>Nghệ An</v>
      </c>
    </row>
    <row r="6962" hidden="1" spans="1:10">
      <c r="A6962" s="38"/>
      <c r="B6962" s="56" t="s">
        <v>12946</v>
      </c>
      <c r="C6962" s="54" t="s">
        <v>12947</v>
      </c>
      <c r="D6962" t="str">
        <f>IFERROR(VLOOKUP(C6962,'5.2.5'!$G$2:$H$11754,2,0),"")</f>
        <v>Xã Nghĩa Bình</v>
      </c>
      <c r="E6962" t="str">
        <f t="shared" si="412"/>
        <v/>
      </c>
      <c r="G6962" t="str">
        <f t="shared" si="413"/>
        <v>40313</v>
      </c>
      <c r="H6962" t="str">
        <f t="shared" si="414"/>
        <v>Huyện Nghĩa Đàn</v>
      </c>
      <c r="I6962" t="str">
        <f t="shared" si="415"/>
        <v>403</v>
      </c>
      <c r="J6962" t="str">
        <f>VLOOKUP(I6962,Tỉnh!$A$2:$B$64,2,0)</f>
        <v>Nghệ An</v>
      </c>
    </row>
    <row r="6963" hidden="1" spans="1:10">
      <c r="A6963" s="38"/>
      <c r="B6963" s="56" t="s">
        <v>12948</v>
      </c>
      <c r="C6963" s="54" t="s">
        <v>12949</v>
      </c>
      <c r="D6963" t="str">
        <f>IFERROR(VLOOKUP(C6963,'5.2.5'!$G$2:$H$11754,2,0),"")</f>
        <v>Xã Nghĩa Thọ</v>
      </c>
      <c r="E6963" t="str">
        <f t="shared" si="412"/>
        <v/>
      </c>
      <c r="G6963" t="str">
        <f t="shared" si="413"/>
        <v>40313</v>
      </c>
      <c r="H6963" t="str">
        <f t="shared" si="414"/>
        <v>Huyện Nghĩa Đàn</v>
      </c>
      <c r="I6963" t="str">
        <f t="shared" si="415"/>
        <v>403</v>
      </c>
      <c r="J6963" t="str">
        <f>VLOOKUP(I6963,Tỉnh!$A$2:$B$64,2,0)</f>
        <v>Nghệ An</v>
      </c>
    </row>
    <row r="6964" hidden="1" spans="1:10">
      <c r="A6964" s="38"/>
      <c r="B6964" s="56" t="s">
        <v>12950</v>
      </c>
      <c r="C6964" s="54" t="s">
        <v>12951</v>
      </c>
      <c r="D6964" t="str">
        <f>IFERROR(VLOOKUP(C6964,'5.2.5'!$G$2:$H$11754,2,0),"")</f>
        <v>Xã Nghĩa Minh</v>
      </c>
      <c r="E6964" t="str">
        <f t="shared" si="412"/>
        <v/>
      </c>
      <c r="G6964" t="str">
        <f t="shared" si="413"/>
        <v>40313</v>
      </c>
      <c r="H6964" t="str">
        <f t="shared" si="414"/>
        <v>Huyện Nghĩa Đàn</v>
      </c>
      <c r="I6964" t="str">
        <f t="shared" si="415"/>
        <v>403</v>
      </c>
      <c r="J6964" t="str">
        <f>VLOOKUP(I6964,Tỉnh!$A$2:$B$64,2,0)</f>
        <v>Nghệ An</v>
      </c>
    </row>
    <row r="6965" hidden="1" spans="1:10">
      <c r="A6965" s="38"/>
      <c r="B6965" s="56" t="s">
        <v>4685</v>
      </c>
      <c r="C6965" s="54" t="s">
        <v>12952</v>
      </c>
      <c r="D6965" t="str">
        <f>IFERROR(VLOOKUP(C6965,'5.2.5'!$G$2:$H$11754,2,0),"")</f>
        <v>Xã Nghĩa Hồng</v>
      </c>
      <c r="E6965" t="str">
        <f t="shared" si="412"/>
        <v/>
      </c>
      <c r="G6965" t="str">
        <f t="shared" si="413"/>
        <v>40313</v>
      </c>
      <c r="H6965" t="str">
        <f t="shared" si="414"/>
        <v>Huyện Nghĩa Đàn</v>
      </c>
      <c r="I6965" t="str">
        <f t="shared" si="415"/>
        <v>403</v>
      </c>
      <c r="J6965" t="str">
        <f>VLOOKUP(I6965,Tỉnh!$A$2:$B$64,2,0)</f>
        <v>Nghệ An</v>
      </c>
    </row>
    <row r="6966" hidden="1" spans="1:10">
      <c r="A6966" s="38"/>
      <c r="B6966" s="57" t="s">
        <v>4703</v>
      </c>
      <c r="C6966" s="54" t="s">
        <v>12953</v>
      </c>
      <c r="D6966" t="str">
        <f>IFERROR(VLOOKUP(C6966,'5.2.5'!$G$2:$H$11754,2,0),"")</f>
        <v>Xã Nghĩa Thịnh (hết hiệu lực)</v>
      </c>
      <c r="E6966" t="str">
        <f t="shared" si="412"/>
        <v/>
      </c>
      <c r="G6966" t="str">
        <f t="shared" si="413"/>
        <v>40313</v>
      </c>
      <c r="H6966" t="str">
        <f t="shared" si="414"/>
        <v>Huyện Nghĩa Đàn</v>
      </c>
      <c r="I6966" t="str">
        <f t="shared" si="415"/>
        <v>403</v>
      </c>
      <c r="J6966" t="str">
        <f>VLOOKUP(I6966,Tỉnh!$A$2:$B$64,2,0)</f>
        <v>Nghệ An</v>
      </c>
    </row>
    <row r="6967" hidden="1" spans="1:10">
      <c r="A6967" s="38"/>
      <c r="B6967" s="56" t="s">
        <v>12954</v>
      </c>
      <c r="C6967" s="54" t="s">
        <v>12955</v>
      </c>
      <c r="D6967" t="str">
        <f>IFERROR(VLOOKUP(C6967,'5.2.5'!$G$2:$H$11754,2,0),"")</f>
        <v>Xã Nghĩa Hội</v>
      </c>
      <c r="E6967" t="str">
        <f t="shared" si="412"/>
        <v/>
      </c>
      <c r="G6967" t="str">
        <f t="shared" si="413"/>
        <v>40313</v>
      </c>
      <c r="H6967" t="str">
        <f t="shared" si="414"/>
        <v>Huyện Nghĩa Đàn</v>
      </c>
      <c r="I6967" t="str">
        <f t="shared" si="415"/>
        <v>403</v>
      </c>
      <c r="J6967" t="str">
        <f>VLOOKUP(I6967,Tỉnh!$A$2:$B$64,2,0)</f>
        <v>Nghệ An</v>
      </c>
    </row>
    <row r="6968" hidden="1" spans="1:10">
      <c r="A6968" s="38"/>
      <c r="B6968" s="56" t="s">
        <v>4721</v>
      </c>
      <c r="C6968" s="54" t="s">
        <v>12956</v>
      </c>
      <c r="D6968" t="str">
        <f>IFERROR(VLOOKUP(C6968,'5.2.5'!$G$2:$H$11754,2,0),"")</f>
        <v>Xã Nghĩa Tân (hết hiệu lực)</v>
      </c>
      <c r="E6968" t="str">
        <f t="shared" si="412"/>
        <v/>
      </c>
      <c r="G6968" t="str">
        <f t="shared" si="413"/>
        <v>40313</v>
      </c>
      <c r="H6968" t="str">
        <f t="shared" si="414"/>
        <v>Huyện Nghĩa Đàn</v>
      </c>
      <c r="I6968" t="str">
        <f t="shared" si="415"/>
        <v>403</v>
      </c>
      <c r="J6968" t="str">
        <f>VLOOKUP(I6968,Tỉnh!$A$2:$B$64,2,0)</f>
        <v>Nghệ An</v>
      </c>
    </row>
    <row r="6969" hidden="1" spans="1:10">
      <c r="A6969" s="38"/>
      <c r="B6969" s="56" t="s">
        <v>4727</v>
      </c>
      <c r="C6969" s="54" t="s">
        <v>12957</v>
      </c>
      <c r="D6969" t="str">
        <f>IFERROR(VLOOKUP(C6969,'5.2.5'!$G$2:$H$11754,2,0),"")</f>
        <v>Xã Nghĩa Thắng (hết hiệu lực)</v>
      </c>
      <c r="E6969" t="str">
        <f t="shared" si="412"/>
        <v/>
      </c>
      <c r="G6969" t="str">
        <f t="shared" si="413"/>
        <v>40313</v>
      </c>
      <c r="H6969" t="str">
        <f t="shared" si="414"/>
        <v>Huyện Nghĩa Đàn</v>
      </c>
      <c r="I6969" t="str">
        <f t="shared" si="415"/>
        <v>403</v>
      </c>
      <c r="J6969" t="str">
        <f>VLOOKUP(I6969,Tỉnh!$A$2:$B$64,2,0)</f>
        <v>Nghệ An</v>
      </c>
    </row>
    <row r="6970" hidden="1" spans="1:10">
      <c r="A6970" s="38"/>
      <c r="B6970" s="57" t="s">
        <v>12958</v>
      </c>
      <c r="C6970" s="54" t="s">
        <v>12959</v>
      </c>
      <c r="D6970" t="str">
        <f>IFERROR(VLOOKUP(C6970,'5.2.5'!$G$2:$H$11754,2,0),"")</f>
        <v>Xã Nghĩa Hiếu (hết hiệu lực)</v>
      </c>
      <c r="E6970" t="str">
        <f t="shared" si="412"/>
        <v/>
      </c>
      <c r="G6970" t="str">
        <f t="shared" si="413"/>
        <v>40313</v>
      </c>
      <c r="H6970" t="str">
        <f t="shared" si="414"/>
        <v>Huyện Nghĩa Đàn</v>
      </c>
      <c r="I6970" t="str">
        <f t="shared" si="415"/>
        <v>403</v>
      </c>
      <c r="J6970" t="str">
        <f>VLOOKUP(I6970,Tỉnh!$A$2:$B$64,2,0)</f>
        <v>Nghệ An</v>
      </c>
    </row>
    <row r="6971" hidden="1" spans="1:10">
      <c r="A6971" s="38"/>
      <c r="B6971" s="56" t="s">
        <v>12960</v>
      </c>
      <c r="C6971" s="54" t="s">
        <v>12961</v>
      </c>
      <c r="D6971" t="str">
        <f>IFERROR(VLOOKUP(C6971,'5.2.5'!$G$2:$H$11754,2,0),"")</f>
        <v>Xã Nghĩa Liên (hết hiệu lực)</v>
      </c>
      <c r="E6971" t="str">
        <f t="shared" si="412"/>
        <v/>
      </c>
      <c r="G6971" t="str">
        <f t="shared" si="413"/>
        <v>40313</v>
      </c>
      <c r="H6971" t="str">
        <f t="shared" si="414"/>
        <v>Huyện Nghĩa Đàn</v>
      </c>
      <c r="I6971" t="str">
        <f t="shared" si="415"/>
        <v>403</v>
      </c>
      <c r="J6971" t="str">
        <f>VLOOKUP(I6971,Tỉnh!$A$2:$B$64,2,0)</f>
        <v>Nghệ An</v>
      </c>
    </row>
    <row r="6972" hidden="1" spans="1:10">
      <c r="A6972" s="38"/>
      <c r="B6972" s="56" t="s">
        <v>12962</v>
      </c>
      <c r="C6972" s="54" t="s">
        <v>12963</v>
      </c>
      <c r="D6972" t="str">
        <f>IFERROR(VLOOKUP(C6972,'5.2.5'!$G$2:$H$11754,2,0),"")</f>
        <v>Xã Nghĩa Đức</v>
      </c>
      <c r="E6972" t="str">
        <f t="shared" si="412"/>
        <v/>
      </c>
      <c r="G6972" t="str">
        <f t="shared" si="413"/>
        <v>40313</v>
      </c>
      <c r="H6972" t="str">
        <f t="shared" si="414"/>
        <v>Huyện Nghĩa Đàn</v>
      </c>
      <c r="I6972" t="str">
        <f t="shared" si="415"/>
        <v>403</v>
      </c>
      <c r="J6972" t="str">
        <f>VLOOKUP(I6972,Tỉnh!$A$2:$B$64,2,0)</f>
        <v>Nghệ An</v>
      </c>
    </row>
    <row r="6973" hidden="1" spans="1:10">
      <c r="A6973" s="38"/>
      <c r="B6973" s="56" t="s">
        <v>3723</v>
      </c>
      <c r="C6973" s="54" t="s">
        <v>12964</v>
      </c>
      <c r="D6973" t="str">
        <f>IFERROR(VLOOKUP(C6973,'5.2.5'!$G$2:$H$11754,2,0),"")</f>
        <v>Xã Nghĩa An</v>
      </c>
      <c r="E6973" t="str">
        <f t="shared" si="412"/>
        <v/>
      </c>
      <c r="G6973" t="str">
        <f t="shared" si="413"/>
        <v>40313</v>
      </c>
      <c r="H6973" t="str">
        <f t="shared" si="414"/>
        <v>Huyện Nghĩa Đàn</v>
      </c>
      <c r="I6973" t="str">
        <f t="shared" si="415"/>
        <v>403</v>
      </c>
      <c r="J6973" t="str">
        <f>VLOOKUP(I6973,Tỉnh!$A$2:$B$64,2,0)</f>
        <v>Nghệ An</v>
      </c>
    </row>
    <row r="6974" hidden="1" spans="1:10">
      <c r="A6974" s="38"/>
      <c r="B6974" s="56" t="s">
        <v>12965</v>
      </c>
      <c r="C6974" s="54" t="s">
        <v>12966</v>
      </c>
      <c r="D6974" t="str">
        <f>IFERROR(VLOOKUP(C6974,'5.2.5'!$G$2:$H$11754,2,0),"")</f>
        <v>Xã Nghĩa Long</v>
      </c>
      <c r="E6974" t="str">
        <f t="shared" si="412"/>
        <v/>
      </c>
      <c r="G6974" t="str">
        <f t="shared" si="413"/>
        <v>40313</v>
      </c>
      <c r="H6974" t="str">
        <f t="shared" si="414"/>
        <v>Huyện Nghĩa Đàn</v>
      </c>
      <c r="I6974" t="str">
        <f t="shared" si="415"/>
        <v>403</v>
      </c>
      <c r="J6974" t="str">
        <f>VLOOKUP(I6974,Tỉnh!$A$2:$B$64,2,0)</f>
        <v>Nghệ An</v>
      </c>
    </row>
    <row r="6975" hidden="1" spans="1:10">
      <c r="A6975" s="38"/>
      <c r="B6975" s="56" t="s">
        <v>12967</v>
      </c>
      <c r="C6975" s="54" t="s">
        <v>12968</v>
      </c>
      <c r="D6975" t="str">
        <f>IFERROR(VLOOKUP(C6975,'5.2.5'!$G$2:$H$11754,2,0),"")</f>
        <v>Xã Nghĩa Khánh</v>
      </c>
      <c r="E6975" t="str">
        <f t="shared" si="412"/>
        <v/>
      </c>
      <c r="G6975" t="str">
        <f t="shared" si="413"/>
        <v>40313</v>
      </c>
      <c r="H6975" t="str">
        <f t="shared" si="414"/>
        <v>Huyện Nghĩa Đàn</v>
      </c>
      <c r="I6975" t="str">
        <f t="shared" si="415"/>
        <v>403</v>
      </c>
      <c r="J6975" t="str">
        <f>VLOOKUP(I6975,Tỉnh!$A$2:$B$64,2,0)</f>
        <v>Nghệ An</v>
      </c>
    </row>
    <row r="6976" hidden="1" spans="1:10">
      <c r="A6976" s="38"/>
      <c r="B6976" s="56" t="s">
        <v>12969</v>
      </c>
      <c r="C6976" s="54" t="s">
        <v>12970</v>
      </c>
      <c r="D6976" t="str">
        <f>IFERROR(VLOOKUP(C6976,'5.2.5'!$G$2:$H$11754,2,0),"")</f>
        <v>Xã Nghĩa Lộc</v>
      </c>
      <c r="E6976" t="str">
        <f t="shared" si="412"/>
        <v/>
      </c>
      <c r="G6976" t="str">
        <f t="shared" si="413"/>
        <v>40313</v>
      </c>
      <c r="H6976" t="str">
        <f t="shared" si="414"/>
        <v>Huyện Nghĩa Đàn</v>
      </c>
      <c r="I6976" t="str">
        <f t="shared" si="415"/>
        <v>403</v>
      </c>
      <c r="J6976" t="str">
        <f>VLOOKUP(I6976,Tỉnh!$A$2:$B$64,2,0)</f>
        <v>Nghệ An</v>
      </c>
    </row>
    <row r="6977" hidden="1" spans="1:10">
      <c r="A6977" s="38"/>
      <c r="B6977" s="56" t="s">
        <v>12971</v>
      </c>
      <c r="C6977" s="54" t="s">
        <v>12972</v>
      </c>
      <c r="D6977" t="str">
        <f>IFERROR(VLOOKUP(C6977,'5.2.5'!$G$2:$H$11754,2,0),"")</f>
        <v>Thị trấn Nghĩa Đàn</v>
      </c>
      <c r="E6977" t="str">
        <f t="shared" si="412"/>
        <v/>
      </c>
      <c r="G6977" t="str">
        <f t="shared" si="413"/>
        <v>40313</v>
      </c>
      <c r="H6977" t="str">
        <f t="shared" si="414"/>
        <v>Huyện Nghĩa Đàn</v>
      </c>
      <c r="I6977" t="str">
        <f t="shared" si="415"/>
        <v>403</v>
      </c>
      <c r="J6977" t="str">
        <f>VLOOKUP(I6977,Tỉnh!$A$2:$B$64,2,0)</f>
        <v>Nghệ An</v>
      </c>
    </row>
    <row r="6978" hidden="1" spans="1:10">
      <c r="A6978" s="38"/>
      <c r="B6978" s="56" t="s">
        <v>4725</v>
      </c>
      <c r="C6978" s="74" t="s">
        <v>12973</v>
      </c>
      <c r="D6978" t="str">
        <f>IFERROR(VLOOKUP(C6978,'5.2.5'!$G$2:$H$11754,2,0),"")</f>
        <v>Xã Nghĩa Thành</v>
      </c>
      <c r="E6978" t="str">
        <f t="shared" si="412"/>
        <v/>
      </c>
      <c r="G6978" t="str">
        <f t="shared" si="413"/>
        <v>40313</v>
      </c>
      <c r="H6978" t="str">
        <f t="shared" si="414"/>
        <v>Huyện Nghĩa Đàn</v>
      </c>
      <c r="I6978" t="str">
        <f t="shared" si="415"/>
        <v>403</v>
      </c>
      <c r="J6978" t="str">
        <f>VLOOKUP(I6978,Tỉnh!$A$2:$B$64,2,0)</f>
        <v>Nghệ An</v>
      </c>
    </row>
    <row r="6979" hidden="1" spans="1:10">
      <c r="A6979" s="38"/>
      <c r="B6979" s="56" t="s">
        <v>12974</v>
      </c>
      <c r="C6979" s="54" t="s">
        <v>12975</v>
      </c>
      <c r="D6979" t="str">
        <f>IFERROR(VLOOKUP(C6979,'5.2.5'!$G$2:$H$11754,2,0),"")</f>
        <v>Phưòng Hoà Hiếu</v>
      </c>
      <c r="E6979" t="str">
        <f t="shared" si="412"/>
        <v/>
      </c>
      <c r="G6979" t="str">
        <f t="shared" si="413"/>
        <v>40314</v>
      </c>
      <c r="H6979" t="str">
        <f t="shared" si="414"/>
        <v>Thị xã Thái Hoà</v>
      </c>
      <c r="I6979" t="str">
        <f t="shared" si="415"/>
        <v>403</v>
      </c>
      <c r="J6979" t="str">
        <f>VLOOKUP(I6979,Tỉnh!$A$2:$B$64,2,0)</f>
        <v>Nghệ An</v>
      </c>
    </row>
    <row r="6980" hidden="1" spans="1:10">
      <c r="A6980" s="38"/>
      <c r="B6980" s="56" t="s">
        <v>12976</v>
      </c>
      <c r="C6980" s="54" t="s">
        <v>12977</v>
      </c>
      <c r="D6980" t="str">
        <f>IFERROR(VLOOKUP(C6980,'5.2.5'!$G$2:$H$11754,2,0),"")</f>
        <v>Phường Quang Tiến</v>
      </c>
      <c r="E6980" t="str">
        <f t="shared" si="412"/>
        <v/>
      </c>
      <c r="G6980" t="str">
        <f t="shared" si="413"/>
        <v>40314</v>
      </c>
      <c r="H6980" t="str">
        <f t="shared" si="414"/>
        <v>Thị xã Thái Hoà</v>
      </c>
      <c r="I6980" t="str">
        <f t="shared" si="415"/>
        <v>403</v>
      </c>
      <c r="J6980" t="str">
        <f>VLOOKUP(I6980,Tỉnh!$A$2:$B$64,2,0)</f>
        <v>Nghệ An</v>
      </c>
    </row>
    <row r="6981" hidden="1" spans="1:10">
      <c r="A6981" s="38"/>
      <c r="B6981" s="56" t="s">
        <v>12978</v>
      </c>
      <c r="C6981" s="54" t="s">
        <v>12979</v>
      </c>
      <c r="D6981" t="str">
        <f>IFERROR(VLOOKUP(C6981,'5.2.5'!$G$2:$H$11754,2,0),"")</f>
        <v>Phường Long Sơn</v>
      </c>
      <c r="E6981" t="str">
        <f t="shared" si="412"/>
        <v/>
      </c>
      <c r="G6981" t="str">
        <f t="shared" si="413"/>
        <v>40314</v>
      </c>
      <c r="H6981" t="str">
        <f t="shared" si="414"/>
        <v>Thị xã Thái Hoà</v>
      </c>
      <c r="I6981" t="str">
        <f t="shared" si="415"/>
        <v>403</v>
      </c>
      <c r="J6981" t="str">
        <f>VLOOKUP(I6981,Tỉnh!$A$2:$B$64,2,0)</f>
        <v>Nghệ An</v>
      </c>
    </row>
    <row r="6982" hidden="1" spans="1:10">
      <c r="A6982" s="38"/>
      <c r="B6982" s="56" t="s">
        <v>12980</v>
      </c>
      <c r="C6982" s="54" t="s">
        <v>12981</v>
      </c>
      <c r="D6982" t="str">
        <f>IFERROR(VLOOKUP(C6982,'5.2.5'!$G$2:$H$11754,2,0),"")</f>
        <v>Phường Quang Phong</v>
      </c>
      <c r="E6982" t="str">
        <f t="shared" si="412"/>
        <v/>
      </c>
      <c r="G6982" t="str">
        <f t="shared" si="413"/>
        <v>40314</v>
      </c>
      <c r="H6982" t="str">
        <f t="shared" si="414"/>
        <v>Thị xã Thái Hoà</v>
      </c>
      <c r="I6982" t="str">
        <f t="shared" si="415"/>
        <v>403</v>
      </c>
      <c r="J6982" t="str">
        <f>VLOOKUP(I6982,Tỉnh!$A$2:$B$64,2,0)</f>
        <v>Nghệ An</v>
      </c>
    </row>
    <row r="6983" hidden="1" spans="1:10">
      <c r="A6983" s="38"/>
      <c r="B6983" s="56" t="s">
        <v>12982</v>
      </c>
      <c r="C6983" s="54" t="s">
        <v>12983</v>
      </c>
      <c r="D6983" t="str">
        <f>IFERROR(VLOOKUP(C6983,'5.2.5'!$G$2:$H$11754,2,0),"")</f>
        <v>Xã Nghĩa Mỹ</v>
      </c>
      <c r="E6983" t="str">
        <f t="shared" si="412"/>
        <v/>
      </c>
      <c r="G6983" t="str">
        <f t="shared" si="413"/>
        <v>40314</v>
      </c>
      <c r="H6983" t="str">
        <f t="shared" si="414"/>
        <v>Thị xã Thái Hoà</v>
      </c>
      <c r="I6983" t="str">
        <f t="shared" si="415"/>
        <v>403</v>
      </c>
      <c r="J6983" t="str">
        <f>VLOOKUP(I6983,Tỉnh!$A$2:$B$64,2,0)</f>
        <v>Nghệ An</v>
      </c>
    </row>
    <row r="6984" hidden="1" spans="1:10">
      <c r="A6984" s="38"/>
      <c r="B6984" s="56" t="s">
        <v>5787</v>
      </c>
      <c r="C6984" s="54" t="s">
        <v>12984</v>
      </c>
      <c r="D6984" t="str">
        <f>IFERROR(VLOOKUP(C6984,'5.2.5'!$G$2:$H$11754,2,0),"")</f>
        <v>Xã Nghĩa Thuận</v>
      </c>
      <c r="E6984" t="str">
        <f t="shared" si="412"/>
        <v/>
      </c>
      <c r="G6984" t="str">
        <f t="shared" si="413"/>
        <v>40314</v>
      </c>
      <c r="H6984" t="str">
        <f t="shared" si="414"/>
        <v>Thị xã Thái Hoà</v>
      </c>
      <c r="I6984" t="str">
        <f t="shared" si="415"/>
        <v>403</v>
      </c>
      <c r="J6984" t="str">
        <f>VLOOKUP(I6984,Tỉnh!$A$2:$B$64,2,0)</f>
        <v>Nghệ An</v>
      </c>
    </row>
    <row r="6985" hidden="1" spans="1:10">
      <c r="A6985" s="38"/>
      <c r="B6985" s="56" t="s">
        <v>12985</v>
      </c>
      <c r="C6985" s="54" t="s">
        <v>12986</v>
      </c>
      <c r="D6985" t="str">
        <f>IFERROR(VLOOKUP(C6985,'5.2.5'!$G$2:$H$11754,2,0),"")</f>
        <v>Xã Nghĩa Tiến</v>
      </c>
      <c r="E6985" t="str">
        <f t="shared" si="412"/>
        <v/>
      </c>
      <c r="G6985" t="str">
        <f t="shared" si="413"/>
        <v>40314</v>
      </c>
      <c r="H6985" t="str">
        <f t="shared" si="414"/>
        <v>Thị xã Thái Hoà</v>
      </c>
      <c r="I6985" t="str">
        <f t="shared" si="415"/>
        <v>403</v>
      </c>
      <c r="J6985" t="str">
        <f>VLOOKUP(I6985,Tỉnh!$A$2:$B$64,2,0)</f>
        <v>Nghệ An</v>
      </c>
    </row>
    <row r="6986" hidden="1" spans="1:10">
      <c r="A6986" s="38"/>
      <c r="B6986" s="56" t="s">
        <v>12987</v>
      </c>
      <c r="C6986" s="54" t="s">
        <v>12988</v>
      </c>
      <c r="D6986" t="str">
        <f>IFERROR(VLOOKUP(C6986,'5.2.5'!$G$2:$H$11754,2,0),"")</f>
        <v>Xã Đông Hiếu</v>
      </c>
      <c r="E6986" t="str">
        <f t="shared" si="412"/>
        <v/>
      </c>
      <c r="G6986" t="str">
        <f t="shared" si="413"/>
        <v>40314</v>
      </c>
      <c r="H6986" t="str">
        <f t="shared" si="414"/>
        <v>Thị xã Thái Hoà</v>
      </c>
      <c r="I6986" t="str">
        <f t="shared" si="415"/>
        <v>403</v>
      </c>
      <c r="J6986" t="str">
        <f>VLOOKUP(I6986,Tỉnh!$A$2:$B$64,2,0)</f>
        <v>Nghệ An</v>
      </c>
    </row>
    <row r="6987" hidden="1" spans="1:10">
      <c r="A6987" s="38"/>
      <c r="B6987" s="56" t="s">
        <v>12989</v>
      </c>
      <c r="C6987" s="54" t="s">
        <v>12990</v>
      </c>
      <c r="D6987" t="str">
        <f>IFERROR(VLOOKUP(C6987,'5.2.5'!$G$2:$H$11754,2,0),"")</f>
        <v>Xã Tây Hiếu</v>
      </c>
      <c r="E6987" t="str">
        <f t="shared" si="412"/>
        <v/>
      </c>
      <c r="G6987" t="str">
        <f t="shared" si="413"/>
        <v>40314</v>
      </c>
      <c r="H6987" t="str">
        <f t="shared" si="414"/>
        <v>Thị xã Thái Hoà</v>
      </c>
      <c r="I6987" t="str">
        <f t="shared" si="415"/>
        <v>403</v>
      </c>
      <c r="J6987" t="str">
        <f>VLOOKUP(I6987,Tỉnh!$A$2:$B$64,2,0)</f>
        <v>Nghệ An</v>
      </c>
    </row>
    <row r="6988" hidden="1" spans="1:10">
      <c r="A6988" s="38"/>
      <c r="B6988" s="56" t="s">
        <v>12991</v>
      </c>
      <c r="C6988" s="54" t="s">
        <v>12992</v>
      </c>
      <c r="D6988" t="str">
        <f>IFERROR(VLOOKUP(C6988,'5.2.5'!$G$2:$H$11754,2,0),"")</f>
        <v>Xã Nghĩa Hoà (hết hiệu lực)</v>
      </c>
      <c r="E6988" t="str">
        <f t="shared" si="412"/>
        <v/>
      </c>
      <c r="G6988" t="str">
        <f t="shared" si="413"/>
        <v>40314</v>
      </c>
      <c r="H6988" t="str">
        <f t="shared" si="414"/>
        <v>Thị xã Thái Hoà</v>
      </c>
      <c r="I6988" t="str">
        <f t="shared" si="415"/>
        <v>403</v>
      </c>
      <c r="J6988" t="str">
        <f>VLOOKUP(I6988,Tỉnh!$A$2:$B$64,2,0)</f>
        <v>Nghệ An</v>
      </c>
    </row>
    <row r="6989" hidden="1" spans="1:10">
      <c r="A6989" s="38"/>
      <c r="B6989" s="56" t="s">
        <v>8318</v>
      </c>
      <c r="C6989" s="54" t="s">
        <v>12993</v>
      </c>
      <c r="D6989" t="str">
        <f>IFERROR(VLOOKUP(C6989,'5.2.5'!$G$2:$H$11754,2,0),"")</f>
        <v>Xã Nga My</v>
      </c>
      <c r="E6989" t="str">
        <f t="shared" si="412"/>
        <v/>
      </c>
      <c r="G6989" t="str">
        <f t="shared" si="413"/>
        <v>40315</v>
      </c>
      <c r="H6989" t="str">
        <f t="shared" si="414"/>
        <v>Huyện Tương Dương</v>
      </c>
      <c r="I6989" t="str">
        <f t="shared" si="415"/>
        <v>403</v>
      </c>
      <c r="J6989" t="str">
        <f>VLOOKUP(I6989,Tỉnh!$A$2:$B$64,2,0)</f>
        <v>Nghệ An</v>
      </c>
    </row>
    <row r="6990" hidden="1" spans="1:10">
      <c r="A6990" s="38"/>
      <c r="B6990" s="56" t="s">
        <v>9121</v>
      </c>
      <c r="C6990" s="54" t="s">
        <v>12994</v>
      </c>
      <c r="D6990" t="str">
        <f>IFERROR(VLOOKUP(C6990,'5.2.5'!$G$2:$H$11754,2,0),"")</f>
        <v>Xã Tam Hợp</v>
      </c>
      <c r="E6990" t="str">
        <f t="shared" si="412"/>
        <v/>
      </c>
      <c r="G6990" t="str">
        <f t="shared" si="413"/>
        <v>40315</v>
      </c>
      <c r="H6990" t="str">
        <f t="shared" si="414"/>
        <v>Huyện Tương Dương</v>
      </c>
      <c r="I6990" t="str">
        <f t="shared" si="415"/>
        <v>403</v>
      </c>
      <c r="J6990" t="str">
        <f>VLOOKUP(I6990,Tỉnh!$A$2:$B$64,2,0)</f>
        <v>Nghệ An</v>
      </c>
    </row>
    <row r="6991" hidden="1" spans="1:10">
      <c r="A6991" s="38"/>
      <c r="B6991" s="56" t="s">
        <v>12995</v>
      </c>
      <c r="C6991" s="54" t="s">
        <v>12996</v>
      </c>
      <c r="D6991" t="str">
        <f>IFERROR(VLOOKUP(C6991,'5.2.5'!$G$2:$H$11754,2,0),"")</f>
        <v>Xã Hữu Khuông</v>
      </c>
      <c r="E6991" t="str">
        <f t="shared" si="412"/>
        <v/>
      </c>
      <c r="G6991" t="str">
        <f t="shared" si="413"/>
        <v>40315</v>
      </c>
      <c r="H6991" t="str">
        <f t="shared" si="414"/>
        <v>Huyện Tương Dương</v>
      </c>
      <c r="I6991" t="str">
        <f t="shared" si="415"/>
        <v>403</v>
      </c>
      <c r="J6991" t="str">
        <f>VLOOKUP(I6991,Tỉnh!$A$2:$B$64,2,0)</f>
        <v>Nghệ An</v>
      </c>
    </row>
    <row r="6992" hidden="1" spans="1:10">
      <c r="A6992" s="38"/>
      <c r="B6992" s="56" t="s">
        <v>12997</v>
      </c>
      <c r="C6992" s="54" t="s">
        <v>12998</v>
      </c>
      <c r="D6992" t="str">
        <f>IFERROR(VLOOKUP(C6992,'5.2.5'!$G$2:$H$11754,2,0),"")</f>
        <v>Xã Xiêng My</v>
      </c>
      <c r="E6992" t="str">
        <f t="shared" si="412"/>
        <v/>
      </c>
      <c r="G6992" t="str">
        <f t="shared" si="413"/>
        <v>40315</v>
      </c>
      <c r="H6992" t="str">
        <f t="shared" si="414"/>
        <v>Huyện Tương Dương</v>
      </c>
      <c r="I6992" t="str">
        <f t="shared" si="415"/>
        <v>403</v>
      </c>
      <c r="J6992" t="str">
        <f>VLOOKUP(I6992,Tỉnh!$A$2:$B$64,2,0)</f>
        <v>Nghệ An</v>
      </c>
    </row>
    <row r="6993" hidden="1" spans="1:10">
      <c r="A6993" s="38"/>
      <c r="B6993" s="56" t="s">
        <v>5538</v>
      </c>
      <c r="C6993" s="54" t="s">
        <v>12999</v>
      </c>
      <c r="D6993" t="str">
        <f>IFERROR(VLOOKUP(C6993,'5.2.5'!$G$2:$H$11754,2,0),"")</f>
        <v>Xã Yên Hòa</v>
      </c>
      <c r="E6993" t="str">
        <f t="shared" si="412"/>
        <v/>
      </c>
      <c r="G6993" t="str">
        <f t="shared" si="413"/>
        <v>40315</v>
      </c>
      <c r="H6993" t="str">
        <f t="shared" si="414"/>
        <v>Huyện Tương Dương</v>
      </c>
      <c r="I6993" t="str">
        <f t="shared" si="415"/>
        <v>403</v>
      </c>
      <c r="J6993" t="str">
        <f>VLOOKUP(I6993,Tỉnh!$A$2:$B$64,2,0)</f>
        <v>Nghệ An</v>
      </c>
    </row>
    <row r="6994" hidden="1" spans="1:10">
      <c r="A6994" s="38"/>
      <c r="B6994" s="56" t="s">
        <v>13000</v>
      </c>
      <c r="C6994" s="54" t="s">
        <v>13001</v>
      </c>
      <c r="D6994" t="str">
        <f>IFERROR(VLOOKUP(C6994,'5.2.5'!$G$2:$H$11754,2,0),"")</f>
        <v>Xã Thạch Giám (hết hiệu lực)</v>
      </c>
      <c r="E6994" t="str">
        <f t="shared" si="412"/>
        <v/>
      </c>
      <c r="G6994" t="str">
        <f t="shared" si="413"/>
        <v>40315</v>
      </c>
      <c r="H6994" t="str">
        <f t="shared" si="414"/>
        <v>Huyện Tương Dương</v>
      </c>
      <c r="I6994" t="str">
        <f t="shared" si="415"/>
        <v>403</v>
      </c>
      <c r="J6994" t="str">
        <f>VLOOKUP(I6994,Tỉnh!$A$2:$B$64,2,0)</f>
        <v>Nghệ An</v>
      </c>
    </row>
    <row r="6995" hidden="1" spans="1:10">
      <c r="A6995" s="38"/>
      <c r="B6995" s="56" t="s">
        <v>5189</v>
      </c>
      <c r="C6995" s="54" t="s">
        <v>13002</v>
      </c>
      <c r="D6995" t="str">
        <f>IFERROR(VLOOKUP(C6995,'5.2.5'!$G$2:$H$11754,2,0),"")</f>
        <v>Xã Tam Quang</v>
      </c>
      <c r="E6995" t="str">
        <f t="shared" si="412"/>
        <v/>
      </c>
      <c r="G6995" t="str">
        <f t="shared" si="413"/>
        <v>40315</v>
      </c>
      <c r="H6995" t="str">
        <f t="shared" si="414"/>
        <v>Huyện Tương Dương</v>
      </c>
      <c r="I6995" t="str">
        <f t="shared" si="415"/>
        <v>403</v>
      </c>
      <c r="J6995" t="str">
        <f>VLOOKUP(I6995,Tỉnh!$A$2:$B$64,2,0)</f>
        <v>Nghệ An</v>
      </c>
    </row>
    <row r="6996" hidden="1" spans="1:10">
      <c r="A6996" s="38"/>
      <c r="B6996" s="56" t="s">
        <v>13003</v>
      </c>
      <c r="C6996" s="54" t="s">
        <v>13004</v>
      </c>
      <c r="D6996" t="str">
        <f>IFERROR(VLOOKUP(C6996,'5.2.5'!$G$2:$H$11754,2,0),"")</f>
        <v>Thị trấn Hòa Bình (hết hiệu lực)</v>
      </c>
      <c r="E6996" t="str">
        <f t="shared" si="412"/>
        <v/>
      </c>
      <c r="G6996" t="str">
        <f t="shared" si="413"/>
        <v>40315</v>
      </c>
      <c r="H6996" t="str">
        <f t="shared" si="414"/>
        <v>Huyện Tương Dương</v>
      </c>
      <c r="I6996" t="str">
        <f t="shared" si="415"/>
        <v>403</v>
      </c>
      <c r="J6996" t="str">
        <f>VLOOKUP(I6996,Tỉnh!$A$2:$B$64,2,0)</f>
        <v>Nghệ An</v>
      </c>
    </row>
    <row r="6997" hidden="1" spans="1:10">
      <c r="A6997" s="38"/>
      <c r="B6997" s="56" t="s">
        <v>7789</v>
      </c>
      <c r="C6997" s="54" t="s">
        <v>13005</v>
      </c>
      <c r="D6997" t="str">
        <f>IFERROR(VLOOKUP(C6997,'5.2.5'!$G$2:$H$11754,2,0),"")</f>
        <v>Xã Mai Sơn</v>
      </c>
      <c r="E6997" t="str">
        <f t="shared" si="412"/>
        <v/>
      </c>
      <c r="G6997" t="str">
        <f t="shared" si="413"/>
        <v>40315</v>
      </c>
      <c r="H6997" t="str">
        <f t="shared" si="414"/>
        <v>Huyện Tương Dương</v>
      </c>
      <c r="I6997" t="str">
        <f t="shared" si="415"/>
        <v>403</v>
      </c>
      <c r="J6997" t="str">
        <f>VLOOKUP(I6997,Tỉnh!$A$2:$B$64,2,0)</f>
        <v>Nghệ An</v>
      </c>
    </row>
    <row r="6998" hidden="1" spans="1:10">
      <c r="A6998" s="38"/>
      <c r="B6998" s="56" t="s">
        <v>13006</v>
      </c>
      <c r="C6998" s="54" t="s">
        <v>13007</v>
      </c>
      <c r="D6998" t="str">
        <f>IFERROR(VLOOKUP(C6998,'5.2.5'!$G$2:$H$11754,2,0),"")</f>
        <v>Xã Nhôn Mai</v>
      </c>
      <c r="E6998" t="str">
        <f t="shared" si="412"/>
        <v/>
      </c>
      <c r="G6998" t="str">
        <f t="shared" si="413"/>
        <v>40315</v>
      </c>
      <c r="H6998" t="str">
        <f t="shared" si="414"/>
        <v>Huyện Tương Dương</v>
      </c>
      <c r="I6998" t="str">
        <f t="shared" si="415"/>
        <v>403</v>
      </c>
      <c r="J6998" t="str">
        <f>VLOOKUP(I6998,Tỉnh!$A$2:$B$64,2,0)</f>
        <v>Nghệ An</v>
      </c>
    </row>
    <row r="6999" hidden="1" spans="1:10">
      <c r="A6999" s="38"/>
      <c r="B6999" s="56" t="s">
        <v>13008</v>
      </c>
      <c r="C6999" s="54" t="s">
        <v>13009</v>
      </c>
      <c r="D6999" t="str">
        <f>IFERROR(VLOOKUP(C6999,'5.2.5'!$G$2:$H$11754,2,0),"")</f>
        <v>Xã Yên Tĩnh</v>
      </c>
      <c r="E6999" t="str">
        <f t="shared" si="412"/>
        <v/>
      </c>
      <c r="G6999" t="str">
        <f t="shared" si="413"/>
        <v>40315</v>
      </c>
      <c r="H6999" t="str">
        <f t="shared" si="414"/>
        <v>Huyện Tương Dương</v>
      </c>
      <c r="I6999" t="str">
        <f t="shared" si="415"/>
        <v>403</v>
      </c>
      <c r="J6999" t="str">
        <f>VLOOKUP(I6999,Tỉnh!$A$2:$B$64,2,0)</f>
        <v>Nghệ An</v>
      </c>
    </row>
    <row r="7000" hidden="1" spans="1:10">
      <c r="A7000" s="38"/>
      <c r="B7000" s="56" t="s">
        <v>13010</v>
      </c>
      <c r="C7000" s="54" t="s">
        <v>13011</v>
      </c>
      <c r="D7000" t="str">
        <f>IFERROR(VLOOKUP(C7000,'5.2.5'!$G$2:$H$11754,2,0),"")</f>
        <v>Xã Lưỡng Minh</v>
      </c>
      <c r="E7000" t="str">
        <f t="shared" si="412"/>
        <v/>
      </c>
      <c r="G7000" t="str">
        <f t="shared" si="413"/>
        <v>40315</v>
      </c>
      <c r="H7000" t="str">
        <f t="shared" si="414"/>
        <v>Huyện Tương Dương</v>
      </c>
      <c r="I7000" t="str">
        <f t="shared" si="415"/>
        <v>403</v>
      </c>
      <c r="J7000" t="str">
        <f>VLOOKUP(I7000,Tỉnh!$A$2:$B$64,2,0)</f>
        <v>Nghệ An</v>
      </c>
    </row>
    <row r="7001" hidden="1" spans="1:10">
      <c r="A7001" s="38"/>
      <c r="B7001" s="56" t="s">
        <v>13012</v>
      </c>
      <c r="C7001" s="54" t="s">
        <v>13013</v>
      </c>
      <c r="D7001" t="str">
        <f>IFERROR(VLOOKUP(C7001,'5.2.5'!$G$2:$H$11754,2,0),"")</f>
        <v>Xã Yên Na</v>
      </c>
      <c r="E7001" t="str">
        <f t="shared" si="412"/>
        <v/>
      </c>
      <c r="G7001" t="str">
        <f t="shared" si="413"/>
        <v>40315</v>
      </c>
      <c r="H7001" t="str">
        <f t="shared" si="414"/>
        <v>Huyện Tương Dương</v>
      </c>
      <c r="I7001" t="str">
        <f t="shared" si="415"/>
        <v>403</v>
      </c>
      <c r="J7001" t="str">
        <f>VLOOKUP(I7001,Tỉnh!$A$2:$B$64,2,0)</f>
        <v>Nghệ An</v>
      </c>
    </row>
    <row r="7002" hidden="1" spans="1:10">
      <c r="A7002" s="38"/>
      <c r="B7002" s="56" t="s">
        <v>13014</v>
      </c>
      <c r="C7002" s="54" t="s">
        <v>13015</v>
      </c>
      <c r="D7002" t="str">
        <f>IFERROR(VLOOKUP(C7002,'5.2.5'!$G$2:$H$11754,2,0),"")</f>
        <v>Xã Lưu Kiền</v>
      </c>
      <c r="E7002" t="str">
        <f t="shared" si="412"/>
        <v/>
      </c>
      <c r="G7002" t="str">
        <f t="shared" si="413"/>
        <v>40315</v>
      </c>
      <c r="H7002" t="str">
        <f t="shared" si="414"/>
        <v>Huyện Tương Dương</v>
      </c>
      <c r="I7002" t="str">
        <f t="shared" si="415"/>
        <v>403</v>
      </c>
      <c r="J7002" t="str">
        <f>VLOOKUP(I7002,Tỉnh!$A$2:$B$64,2,0)</f>
        <v>Nghệ An</v>
      </c>
    </row>
    <row r="7003" hidden="1" spans="1:10">
      <c r="A7003" s="38"/>
      <c r="B7003" s="56" t="s">
        <v>13016</v>
      </c>
      <c r="C7003" s="54" t="s">
        <v>13017</v>
      </c>
      <c r="D7003" t="str">
        <f>IFERROR(VLOOKUP(C7003,'5.2.5'!$G$2:$H$11754,2,0),"")</f>
        <v>Xã Xá Lượng</v>
      </c>
      <c r="E7003" t="str">
        <f t="shared" si="412"/>
        <v/>
      </c>
      <c r="G7003" t="str">
        <f t="shared" si="413"/>
        <v>40315</v>
      </c>
      <c r="H7003" t="str">
        <f t="shared" si="414"/>
        <v>Huyện Tương Dương</v>
      </c>
      <c r="I7003" t="str">
        <f t="shared" si="415"/>
        <v>403</v>
      </c>
      <c r="J7003" t="str">
        <f>VLOOKUP(I7003,Tỉnh!$A$2:$B$64,2,0)</f>
        <v>Nghệ An</v>
      </c>
    </row>
    <row r="7004" hidden="1" spans="1:10">
      <c r="A7004" s="38"/>
      <c r="B7004" s="56" t="s">
        <v>13018</v>
      </c>
      <c r="C7004" s="54" t="s">
        <v>13019</v>
      </c>
      <c r="D7004" t="str">
        <f>IFERROR(VLOOKUP(C7004,'5.2.5'!$G$2:$H$11754,2,0),"")</f>
        <v>Xã Tam Thái</v>
      </c>
      <c r="E7004" t="str">
        <f t="shared" ref="E7004:E7067" si="416">IF(D7004=B7004,"",B7004)</f>
        <v/>
      </c>
      <c r="G7004" t="str">
        <f t="shared" ref="G7004:G7067" si="417">LEFT(C7004,5)</f>
        <v>40315</v>
      </c>
      <c r="H7004" t="str">
        <f t="shared" ref="H7004:H7067" si="418">VLOOKUP(G7004,$B$5:$C$724,2,0)</f>
        <v>Huyện Tương Dương</v>
      </c>
      <c r="I7004" t="str">
        <f t="shared" ref="I7004:I7067" si="419">LEFT(C7004,3)</f>
        <v>403</v>
      </c>
      <c r="J7004" t="str">
        <f>VLOOKUP(I7004,Tỉnh!$A$2:$B$64,2,0)</f>
        <v>Nghệ An</v>
      </c>
    </row>
    <row r="7005" hidden="1" spans="1:10">
      <c r="A7005" s="38"/>
      <c r="B7005" s="56" t="s">
        <v>13020</v>
      </c>
      <c r="C7005" s="54" t="s">
        <v>13021</v>
      </c>
      <c r="D7005" t="str">
        <f>IFERROR(VLOOKUP(C7005,'5.2.5'!$G$2:$H$11754,2,0),"")</f>
        <v>Xã Tam Đình</v>
      </c>
      <c r="E7005" t="str">
        <f t="shared" si="416"/>
        <v/>
      </c>
      <c r="G7005" t="str">
        <f t="shared" si="417"/>
        <v>40315</v>
      </c>
      <c r="H7005" t="str">
        <f t="shared" si="418"/>
        <v>Huyện Tương Dương</v>
      </c>
      <c r="I7005" t="str">
        <f t="shared" si="419"/>
        <v>403</v>
      </c>
      <c r="J7005" t="str">
        <f>VLOOKUP(I7005,Tỉnh!$A$2:$B$64,2,0)</f>
        <v>Nghệ An</v>
      </c>
    </row>
    <row r="7006" hidden="1" spans="1:10">
      <c r="A7006" s="38"/>
      <c r="B7006" s="56" t="s">
        <v>4452</v>
      </c>
      <c r="C7006" s="54" t="s">
        <v>13022</v>
      </c>
      <c r="D7006" t="str">
        <f>IFERROR(VLOOKUP(C7006,'5.2.5'!$G$2:$H$11754,2,0),"")</f>
        <v>Xã Yên Thắng</v>
      </c>
      <c r="E7006" t="str">
        <f t="shared" si="416"/>
        <v/>
      </c>
      <c r="G7006" t="str">
        <f t="shared" si="417"/>
        <v>40315</v>
      </c>
      <c r="H7006" t="str">
        <f t="shared" si="418"/>
        <v>Huyện Tương Dương</v>
      </c>
      <c r="I7006" t="str">
        <f t="shared" si="419"/>
        <v>403</v>
      </c>
      <c r="J7006" t="str">
        <f>VLOOKUP(I7006,Tỉnh!$A$2:$B$64,2,0)</f>
        <v>Nghệ An</v>
      </c>
    </row>
    <row r="7007" hidden="1" spans="1:10">
      <c r="A7007" s="38"/>
      <c r="B7007" s="56" t="s">
        <v>13023</v>
      </c>
      <c r="C7007" s="74" t="s">
        <v>13024</v>
      </c>
      <c r="D7007" t="str">
        <f>IFERROR(VLOOKUP(C7007,'5.2.5'!$G$2:$H$11754,2,0),"")</f>
        <v>Thị trấn Thạch Giám</v>
      </c>
      <c r="E7007" t="str">
        <f t="shared" si="416"/>
        <v/>
      </c>
      <c r="G7007" t="str">
        <f t="shared" si="417"/>
        <v>40315</v>
      </c>
      <c r="H7007" t="str">
        <f t="shared" si="418"/>
        <v>Huyện Tương Dương</v>
      </c>
      <c r="I7007" t="str">
        <f t="shared" si="419"/>
        <v>403</v>
      </c>
      <c r="J7007" t="str">
        <f>VLOOKUP(I7007,Tỉnh!$A$2:$B$64,2,0)</f>
        <v>Nghệ An</v>
      </c>
    </row>
    <row r="7008" hidden="1" spans="1:10">
      <c r="A7008" s="38"/>
      <c r="B7008" s="56" t="s">
        <v>13025</v>
      </c>
      <c r="C7008" s="54" t="s">
        <v>13026</v>
      </c>
      <c r="D7008" t="str">
        <f>IFERROR(VLOOKUP(C7008,'5.2.5'!$G$2:$H$11754,2,0),"")</f>
        <v>Xã Quỳnh Bảng</v>
      </c>
      <c r="E7008" t="str">
        <f t="shared" si="416"/>
        <v/>
      </c>
      <c r="G7008" t="str">
        <f t="shared" si="417"/>
        <v>40317</v>
      </c>
      <c r="H7008" t="str">
        <f t="shared" si="418"/>
        <v>Huyện Quỳnh Lưu</v>
      </c>
      <c r="I7008" t="str">
        <f t="shared" si="419"/>
        <v>403</v>
      </c>
      <c r="J7008" t="str">
        <f>VLOOKUP(I7008,Tỉnh!$A$2:$B$64,2,0)</f>
        <v>Nghệ An</v>
      </c>
    </row>
    <row r="7009" hidden="1" spans="1:10">
      <c r="A7009" s="38"/>
      <c r="B7009" s="56" t="s">
        <v>13027</v>
      </c>
      <c r="C7009" s="54" t="s">
        <v>13028</v>
      </c>
      <c r="D7009" t="str">
        <f>IFERROR(VLOOKUP(C7009,'5.2.5'!$G$2:$H$11754,2,0),"")</f>
        <v>Xã Quỳnh Diễn</v>
      </c>
      <c r="E7009" t="str">
        <f t="shared" si="416"/>
        <v/>
      </c>
      <c r="G7009" t="str">
        <f t="shared" si="417"/>
        <v>40317</v>
      </c>
      <c r="H7009" t="str">
        <f t="shared" si="418"/>
        <v>Huyện Quỳnh Lưu</v>
      </c>
      <c r="I7009" t="str">
        <f t="shared" si="419"/>
        <v>403</v>
      </c>
      <c r="J7009" t="str">
        <f>VLOOKUP(I7009,Tỉnh!$A$2:$B$64,2,0)</f>
        <v>Nghệ An</v>
      </c>
    </row>
    <row r="7010" hidden="1" spans="1:10">
      <c r="A7010" s="38"/>
      <c r="B7010" s="56" t="s">
        <v>13029</v>
      </c>
      <c r="C7010" s="54" t="s">
        <v>13030</v>
      </c>
      <c r="D7010" t="str">
        <f>IFERROR(VLOOKUP(C7010,'5.2.5'!$G$2:$H$11754,2,0),"")</f>
        <v>Xã Quỳnh Yên</v>
      </c>
      <c r="E7010" t="str">
        <f t="shared" si="416"/>
        <v/>
      </c>
      <c r="G7010" t="str">
        <f t="shared" si="417"/>
        <v>40317</v>
      </c>
      <c r="H7010" t="str">
        <f t="shared" si="418"/>
        <v>Huyện Quỳnh Lưu</v>
      </c>
      <c r="I7010" t="str">
        <f t="shared" si="419"/>
        <v>403</v>
      </c>
      <c r="J7010" t="str">
        <f>VLOOKUP(I7010,Tỉnh!$A$2:$B$64,2,0)</f>
        <v>Nghệ An</v>
      </c>
    </row>
    <row r="7011" hidden="1" spans="1:10">
      <c r="A7011" s="38"/>
      <c r="B7011" s="57" t="s">
        <v>13031</v>
      </c>
      <c r="C7011" s="54" t="s">
        <v>13032</v>
      </c>
      <c r="D7011" t="str">
        <f>IFERROR(VLOOKUP(C7011,'5.2.5'!$G$2:$H$11754,2,0),"")</f>
        <v>Xã Quỳnh Hưng (hết hiệu lực)</v>
      </c>
      <c r="E7011" t="str">
        <f t="shared" si="416"/>
        <v/>
      </c>
      <c r="G7011" t="str">
        <f t="shared" si="417"/>
        <v>40317</v>
      </c>
      <c r="H7011" t="str">
        <f t="shared" si="418"/>
        <v>Huyện Quỳnh Lưu</v>
      </c>
      <c r="I7011" t="str">
        <f t="shared" si="419"/>
        <v>403</v>
      </c>
      <c r="J7011" t="str">
        <f>VLOOKUP(I7011,Tỉnh!$A$2:$B$64,2,0)</f>
        <v>Nghệ An</v>
      </c>
    </row>
    <row r="7012" hidden="1" spans="1:10">
      <c r="A7012" s="38"/>
      <c r="B7012" s="56" t="s">
        <v>9017</v>
      </c>
      <c r="C7012" s="54" t="s">
        <v>13033</v>
      </c>
      <c r="D7012" t="str">
        <f>IFERROR(VLOOKUP(C7012,'5.2.5'!$G$2:$H$11754,2,0),"")</f>
        <v>Xã An Hòa</v>
      </c>
      <c r="E7012" t="str">
        <f t="shared" si="416"/>
        <v/>
      </c>
      <c r="G7012" t="str">
        <f t="shared" si="417"/>
        <v>40317</v>
      </c>
      <c r="H7012" t="str">
        <f t="shared" si="418"/>
        <v>Huyện Quỳnh Lưu</v>
      </c>
      <c r="I7012" t="str">
        <f t="shared" si="419"/>
        <v>403</v>
      </c>
      <c r="J7012" t="str">
        <f>VLOOKUP(I7012,Tỉnh!$A$2:$B$64,2,0)</f>
        <v>Nghệ An</v>
      </c>
    </row>
    <row r="7013" hidden="1" spans="1:10">
      <c r="A7013" s="38"/>
      <c r="B7013" s="57" t="s">
        <v>13034</v>
      </c>
      <c r="C7013" s="54" t="s">
        <v>13035</v>
      </c>
      <c r="D7013" t="str">
        <f>IFERROR(VLOOKUP(C7013,'5.2.5'!$G$2:$H$11754,2,0),"")</f>
        <v>Xã Quỳnh Thuận (hết hiệu lực)</v>
      </c>
      <c r="E7013" t="str">
        <f t="shared" si="416"/>
        <v/>
      </c>
      <c r="G7013" t="str">
        <f t="shared" si="417"/>
        <v>40317</v>
      </c>
      <c r="H7013" t="str">
        <f t="shared" si="418"/>
        <v>Huyện Quỳnh Lưu</v>
      </c>
      <c r="I7013" t="str">
        <f t="shared" si="419"/>
        <v>403</v>
      </c>
      <c r="J7013" t="str">
        <f>VLOOKUP(I7013,Tỉnh!$A$2:$B$64,2,0)</f>
        <v>Nghệ An</v>
      </c>
    </row>
    <row r="7014" hidden="1" spans="1:10">
      <c r="A7014" s="38"/>
      <c r="B7014" s="56" t="s">
        <v>13036</v>
      </c>
      <c r="C7014" s="54" t="s">
        <v>13037</v>
      </c>
      <c r="D7014" t="str">
        <f>IFERROR(VLOOKUP(C7014,'5.2.5'!$G$2:$H$11754,2,0),"")</f>
        <v>Xã Quỳnh Tam</v>
      </c>
      <c r="E7014" t="str">
        <f t="shared" si="416"/>
        <v/>
      </c>
      <c r="G7014" t="str">
        <f t="shared" si="417"/>
        <v>40317</v>
      </c>
      <c r="H7014" t="str">
        <f t="shared" si="418"/>
        <v>Huyện Quỳnh Lưu</v>
      </c>
      <c r="I7014" t="str">
        <f t="shared" si="419"/>
        <v>403</v>
      </c>
      <c r="J7014" t="str">
        <f>VLOOKUP(I7014,Tỉnh!$A$2:$B$64,2,0)</f>
        <v>Nghệ An</v>
      </c>
    </row>
    <row r="7015" hidden="1" spans="1:10">
      <c r="A7015" s="38"/>
      <c r="B7015" s="56" t="s">
        <v>13038</v>
      </c>
      <c r="C7015" s="54" t="s">
        <v>13039</v>
      </c>
      <c r="D7015" t="str">
        <f>IFERROR(VLOOKUP(C7015,'5.2.5'!$G$2:$H$11754,2,0),"")</f>
        <v>Xã Quỳnh Thắng</v>
      </c>
      <c r="E7015" t="str">
        <f t="shared" si="416"/>
        <v/>
      </c>
      <c r="G7015" t="str">
        <f t="shared" si="417"/>
        <v>40317</v>
      </c>
      <c r="H7015" t="str">
        <f t="shared" si="418"/>
        <v>Huyện Quỳnh Lưu</v>
      </c>
      <c r="I7015" t="str">
        <f t="shared" si="419"/>
        <v>403</v>
      </c>
      <c r="J7015" t="str">
        <f>VLOOKUP(I7015,Tỉnh!$A$2:$B$64,2,0)</f>
        <v>Nghệ An</v>
      </c>
    </row>
    <row r="7016" hidden="1" spans="1:10">
      <c r="A7016" s="38"/>
      <c r="B7016" s="57" t="s">
        <v>13040</v>
      </c>
      <c r="C7016" s="54" t="s">
        <v>13041</v>
      </c>
      <c r="D7016" t="str">
        <f>IFERROR(VLOOKUP(C7016,'5.2.5'!$G$2:$H$11754,2,0),"")</f>
        <v>Xã Quỳnh Hoa (hết hiệu lực)</v>
      </c>
      <c r="E7016" t="str">
        <f t="shared" si="416"/>
        <v/>
      </c>
      <c r="G7016" t="str">
        <f t="shared" si="417"/>
        <v>40317</v>
      </c>
      <c r="H7016" t="str">
        <f t="shared" si="418"/>
        <v>Huyện Quỳnh Lưu</v>
      </c>
      <c r="I7016" t="str">
        <f t="shared" si="419"/>
        <v>403</v>
      </c>
      <c r="J7016" t="str">
        <f>VLOOKUP(I7016,Tỉnh!$A$2:$B$64,2,0)</f>
        <v>Nghệ An</v>
      </c>
    </row>
    <row r="7017" hidden="1" spans="1:10">
      <c r="A7017" s="38"/>
      <c r="B7017" s="56" t="s">
        <v>13042</v>
      </c>
      <c r="C7017" s="54" t="s">
        <v>13043</v>
      </c>
      <c r="D7017" t="str">
        <f>IFERROR(VLOOKUP(C7017,'5.2.5'!$G$2:$H$11754,2,0),"")</f>
        <v>Xã Quỳnh Thạch</v>
      </c>
      <c r="E7017" t="str">
        <f t="shared" si="416"/>
        <v/>
      </c>
      <c r="G7017" t="str">
        <f t="shared" si="417"/>
        <v>40317</v>
      </c>
      <c r="H7017" t="str">
        <f t="shared" si="418"/>
        <v>Huyện Quỳnh Lưu</v>
      </c>
      <c r="I7017" t="str">
        <f t="shared" si="419"/>
        <v>403</v>
      </c>
      <c r="J7017" t="str">
        <f>VLOOKUP(I7017,Tỉnh!$A$2:$B$64,2,0)</f>
        <v>Nghệ An</v>
      </c>
    </row>
    <row r="7018" hidden="1" spans="1:10">
      <c r="A7018" s="38"/>
      <c r="B7018" s="57" t="s">
        <v>13044</v>
      </c>
      <c r="C7018" s="54" t="s">
        <v>13045</v>
      </c>
      <c r="D7018" t="str">
        <f>IFERROR(VLOOKUP(C7018,'5.2.5'!$G$2:$H$11754,2,0),"")</f>
        <v>Xã Quỳnh Mỹ (hết hiệu lực)</v>
      </c>
      <c r="E7018" t="str">
        <f t="shared" si="416"/>
        <v/>
      </c>
      <c r="G7018" t="str">
        <f t="shared" si="417"/>
        <v>40317</v>
      </c>
      <c r="H7018" t="str">
        <f t="shared" si="418"/>
        <v>Huyện Quỳnh Lưu</v>
      </c>
      <c r="I7018" t="str">
        <f t="shared" si="419"/>
        <v>403</v>
      </c>
      <c r="J7018" t="str">
        <f>VLOOKUP(I7018,Tỉnh!$A$2:$B$64,2,0)</f>
        <v>Nghệ An</v>
      </c>
    </row>
    <row r="7019" hidden="1" spans="1:10">
      <c r="A7019" s="38"/>
      <c r="B7019" s="56" t="s">
        <v>13046</v>
      </c>
      <c r="C7019" s="54" t="s">
        <v>13047</v>
      </c>
      <c r="D7019" t="str">
        <f>IFERROR(VLOOKUP(C7019,'5.2.5'!$G$2:$H$11754,2,0),"")</f>
        <v>Xã Quỳnh Thanh</v>
      </c>
      <c r="E7019" t="str">
        <f t="shared" si="416"/>
        <v/>
      </c>
      <c r="G7019" t="str">
        <f t="shared" si="417"/>
        <v>40317</v>
      </c>
      <c r="H7019" t="str">
        <f t="shared" si="418"/>
        <v>Huyện Quỳnh Lưu</v>
      </c>
      <c r="I7019" t="str">
        <f t="shared" si="419"/>
        <v>403</v>
      </c>
      <c r="J7019" t="str">
        <f>VLOOKUP(I7019,Tỉnh!$A$2:$B$64,2,0)</f>
        <v>Nghệ An</v>
      </c>
    </row>
    <row r="7020" hidden="1" spans="1:10">
      <c r="A7020" s="38"/>
      <c r="B7020" s="56" t="s">
        <v>13048</v>
      </c>
      <c r="C7020" s="54" t="s">
        <v>13049</v>
      </c>
      <c r="D7020" t="str">
        <f>IFERROR(VLOOKUP(C7020,'5.2.5'!$G$2:$H$11754,2,0),"")</f>
        <v>Xã Quỳnh Hậu</v>
      </c>
      <c r="E7020" t="str">
        <f t="shared" si="416"/>
        <v/>
      </c>
      <c r="G7020" t="str">
        <f t="shared" si="417"/>
        <v>40317</v>
      </c>
      <c r="H7020" t="str">
        <f t="shared" si="418"/>
        <v>Huyện Quỳnh Lưu</v>
      </c>
      <c r="I7020" t="str">
        <f t="shared" si="419"/>
        <v>403</v>
      </c>
      <c r="J7020" t="str">
        <f>VLOOKUP(I7020,Tỉnh!$A$2:$B$64,2,0)</f>
        <v>Nghệ An</v>
      </c>
    </row>
    <row r="7021" hidden="1" spans="1:10">
      <c r="A7021" s="38"/>
      <c r="B7021" s="56" t="s">
        <v>4869</v>
      </c>
      <c r="C7021" s="54" t="s">
        <v>13050</v>
      </c>
      <c r="D7021" t="str">
        <f>IFERROR(VLOOKUP(C7021,'5.2.5'!$G$2:$H$11754,2,0),"")</f>
        <v>Xã Quỳnh Lâm</v>
      </c>
      <c r="E7021" t="str">
        <f t="shared" si="416"/>
        <v/>
      </c>
      <c r="G7021" t="str">
        <f t="shared" si="417"/>
        <v>40317</v>
      </c>
      <c r="H7021" t="str">
        <f t="shared" si="418"/>
        <v>Huyện Quỳnh Lưu</v>
      </c>
      <c r="I7021" t="str">
        <f t="shared" si="419"/>
        <v>403</v>
      </c>
      <c r="J7021" t="str">
        <f>VLOOKUP(I7021,Tỉnh!$A$2:$B$64,2,0)</f>
        <v>Nghệ An</v>
      </c>
    </row>
    <row r="7022" hidden="1" spans="1:10">
      <c r="A7022" s="38"/>
      <c r="B7022" s="56" t="s">
        <v>13051</v>
      </c>
      <c r="C7022" s="54" t="s">
        <v>13052</v>
      </c>
      <c r="D7022" t="str">
        <f>IFERROR(VLOOKUP(C7022,'5.2.5'!$G$2:$H$11754,2,0),"")</f>
        <v>Xã Quỳnh Đôi</v>
      </c>
      <c r="E7022" t="str">
        <f t="shared" si="416"/>
        <v/>
      </c>
      <c r="G7022" t="str">
        <f t="shared" si="417"/>
        <v>40317</v>
      </c>
      <c r="H7022" t="str">
        <f t="shared" si="418"/>
        <v>Huyện Quỳnh Lưu</v>
      </c>
      <c r="I7022" t="str">
        <f t="shared" si="419"/>
        <v>403</v>
      </c>
      <c r="J7022" t="str">
        <f>VLOOKUP(I7022,Tỉnh!$A$2:$B$64,2,0)</f>
        <v>Nghệ An</v>
      </c>
    </row>
    <row r="7023" hidden="1" spans="1:10">
      <c r="A7023" s="38"/>
      <c r="B7023" s="57" t="s">
        <v>13053</v>
      </c>
      <c r="C7023" s="54" t="s">
        <v>13054</v>
      </c>
      <c r="D7023" t="str">
        <f>IFERROR(VLOOKUP(C7023,'5.2.5'!$G$2:$H$11754,2,0),"")</f>
        <v>Xã Quỳnh Lương (hết hiệu lực)</v>
      </c>
      <c r="E7023" t="str">
        <f t="shared" si="416"/>
        <v/>
      </c>
      <c r="G7023" t="str">
        <f t="shared" si="417"/>
        <v>40317</v>
      </c>
      <c r="H7023" t="str">
        <f t="shared" si="418"/>
        <v>Huyện Quỳnh Lưu</v>
      </c>
      <c r="I7023" t="str">
        <f t="shared" si="419"/>
        <v>403</v>
      </c>
      <c r="J7023" t="str">
        <f>VLOOKUP(I7023,Tỉnh!$A$2:$B$64,2,0)</f>
        <v>Nghệ An</v>
      </c>
    </row>
    <row r="7024" hidden="1" spans="1:10">
      <c r="A7024" s="38"/>
      <c r="B7024" s="57" t="s">
        <v>13055</v>
      </c>
      <c r="C7024" s="54" t="s">
        <v>13056</v>
      </c>
      <c r="D7024" t="str">
        <f>IFERROR(VLOOKUP(C7024,'5.2.5'!$G$2:$H$11754,2,0),"")</f>
        <v>Xã Quỳnh Hồng (hết hiệu lực)</v>
      </c>
      <c r="E7024" t="str">
        <f t="shared" si="416"/>
        <v/>
      </c>
      <c r="G7024" t="str">
        <f t="shared" si="417"/>
        <v>40317</v>
      </c>
      <c r="H7024" t="str">
        <f t="shared" si="418"/>
        <v>Huyện Quỳnh Lưu</v>
      </c>
      <c r="I7024" t="str">
        <f t="shared" si="419"/>
        <v>403</v>
      </c>
      <c r="J7024" t="str">
        <f>VLOOKUP(I7024,Tỉnh!$A$2:$B$64,2,0)</f>
        <v>Nghệ An</v>
      </c>
    </row>
    <row r="7025" hidden="1" spans="1:10">
      <c r="A7025" s="38"/>
      <c r="B7025" s="57" t="s">
        <v>13057</v>
      </c>
      <c r="C7025" s="54" t="s">
        <v>13058</v>
      </c>
      <c r="D7025" t="str">
        <f>IFERROR(VLOOKUP(C7025,'5.2.5'!$G$2:$H$11754,2,0),"")</f>
        <v>Xã Quỳnh Bá (hết hiệu lực)</v>
      </c>
      <c r="E7025" t="str">
        <f t="shared" si="416"/>
        <v/>
      </c>
      <c r="G7025" t="str">
        <f t="shared" si="417"/>
        <v>40317</v>
      </c>
      <c r="H7025" t="str">
        <f t="shared" si="418"/>
        <v>Huyện Quỳnh Lưu</v>
      </c>
      <c r="I7025" t="str">
        <f t="shared" si="419"/>
        <v>403</v>
      </c>
      <c r="J7025" t="str">
        <f>VLOOKUP(I7025,Tỉnh!$A$2:$B$64,2,0)</f>
        <v>Nghệ An</v>
      </c>
    </row>
    <row r="7026" hidden="1" spans="1:10">
      <c r="A7026" s="38"/>
      <c r="B7026" s="57" t="s">
        <v>13059</v>
      </c>
      <c r="C7026" s="54" t="s">
        <v>13060</v>
      </c>
      <c r="D7026" t="str">
        <f>IFERROR(VLOOKUP(C7026,'5.2.5'!$G$2:$H$11754,2,0),"")</f>
        <v>Xã Quỳnh Minh (hết hiệu lực)</v>
      </c>
      <c r="E7026" t="str">
        <f t="shared" si="416"/>
        <v/>
      </c>
      <c r="G7026" t="str">
        <f t="shared" si="417"/>
        <v>40317</v>
      </c>
      <c r="H7026" t="str">
        <f t="shared" si="418"/>
        <v>Huyện Quỳnh Lưu</v>
      </c>
      <c r="I7026" t="str">
        <f t="shared" si="419"/>
        <v>403</v>
      </c>
      <c r="J7026" t="str">
        <f>VLOOKUP(I7026,Tỉnh!$A$2:$B$64,2,0)</f>
        <v>Nghệ An</v>
      </c>
    </row>
    <row r="7027" hidden="1" spans="1:10">
      <c r="A7027" s="38"/>
      <c r="B7027" s="56" t="s">
        <v>13061</v>
      </c>
      <c r="C7027" s="54" t="s">
        <v>13062</v>
      </c>
      <c r="D7027" t="str">
        <f>IFERROR(VLOOKUP(C7027,'5.2.5'!$G$2:$H$11754,2,0),"")</f>
        <v>Xã Quỳnh Giang</v>
      </c>
      <c r="E7027" t="str">
        <f t="shared" si="416"/>
        <v/>
      </c>
      <c r="G7027" t="str">
        <f t="shared" si="417"/>
        <v>40317</v>
      </c>
      <c r="H7027" t="str">
        <f t="shared" si="418"/>
        <v>Huyện Quỳnh Lưu</v>
      </c>
      <c r="I7027" t="str">
        <f t="shared" si="419"/>
        <v>403</v>
      </c>
      <c r="J7027" t="str">
        <f>VLOOKUP(I7027,Tỉnh!$A$2:$B$64,2,0)</f>
        <v>Nghệ An</v>
      </c>
    </row>
    <row r="7028" hidden="1" spans="1:10">
      <c r="A7028" s="38"/>
      <c r="B7028" s="57" t="s">
        <v>13063</v>
      </c>
      <c r="C7028" s="54" t="s">
        <v>13064</v>
      </c>
      <c r="D7028" t="str">
        <f>IFERROR(VLOOKUP(C7028,'5.2.5'!$G$2:$H$11754,2,0),"")</f>
        <v>Xã Quỳnh Ngọc (hết hiệu lực)</v>
      </c>
      <c r="E7028" t="str">
        <f t="shared" si="416"/>
        <v/>
      </c>
      <c r="G7028" t="str">
        <f t="shared" si="417"/>
        <v>40317</v>
      </c>
      <c r="H7028" t="str">
        <f t="shared" si="418"/>
        <v>Huyện Quỳnh Lưu</v>
      </c>
      <c r="I7028" t="str">
        <f t="shared" si="419"/>
        <v>403</v>
      </c>
      <c r="J7028" t="str">
        <f>VLOOKUP(I7028,Tỉnh!$A$2:$B$64,2,0)</f>
        <v>Nghệ An</v>
      </c>
    </row>
    <row r="7029" hidden="1" spans="1:10">
      <c r="A7029" s="38"/>
      <c r="B7029" s="57" t="s">
        <v>13065</v>
      </c>
      <c r="C7029" s="54" t="s">
        <v>13066</v>
      </c>
      <c r="D7029" t="str">
        <f>IFERROR(VLOOKUP(C7029,'5.2.5'!$G$2:$H$11754,2,0),"")</f>
        <v>Xã Quỳnh Nghĩa (hết hiệu lực)</v>
      </c>
      <c r="E7029" t="str">
        <f t="shared" si="416"/>
        <v/>
      </c>
      <c r="G7029" t="str">
        <f t="shared" si="417"/>
        <v>40317</v>
      </c>
      <c r="H7029" t="str">
        <f t="shared" si="418"/>
        <v>Huyện Quỳnh Lưu</v>
      </c>
      <c r="I7029" t="str">
        <f t="shared" si="419"/>
        <v>403</v>
      </c>
      <c r="J7029" t="str">
        <f>VLOOKUP(I7029,Tỉnh!$A$2:$B$64,2,0)</f>
        <v>Nghệ An</v>
      </c>
    </row>
    <row r="7030" hidden="1" spans="1:10">
      <c r="A7030" s="38"/>
      <c r="B7030" s="57" t="s">
        <v>13067</v>
      </c>
      <c r="C7030" s="54" t="s">
        <v>13068</v>
      </c>
      <c r="D7030" t="str">
        <f>IFERROR(VLOOKUP(C7030,'5.2.5'!$G$2:$H$11754,2,0),"")</f>
        <v>Xã Tiến Thủy (hết hiệu lực)</v>
      </c>
      <c r="E7030" t="str">
        <f t="shared" si="416"/>
        <v/>
      </c>
      <c r="G7030" t="str">
        <f t="shared" si="417"/>
        <v>40317</v>
      </c>
      <c r="H7030" t="str">
        <f t="shared" si="418"/>
        <v>Huyện Quỳnh Lưu</v>
      </c>
      <c r="I7030" t="str">
        <f t="shared" si="419"/>
        <v>403</v>
      </c>
      <c r="J7030" t="str">
        <f>VLOOKUP(I7030,Tỉnh!$A$2:$B$64,2,0)</f>
        <v>Nghệ An</v>
      </c>
    </row>
    <row r="7031" hidden="1" spans="1:10">
      <c r="A7031" s="38"/>
      <c r="B7031" s="57" t="s">
        <v>13069</v>
      </c>
      <c r="C7031" s="54" t="s">
        <v>13070</v>
      </c>
      <c r="D7031" t="str">
        <f>IFERROR(VLOOKUP(C7031,'5.2.5'!$G$2:$H$11754,2,0),"")</f>
        <v>Xã Sơn Hải (hết hiệu lực)</v>
      </c>
      <c r="E7031" t="str">
        <f t="shared" si="416"/>
        <v/>
      </c>
      <c r="G7031" t="str">
        <f t="shared" si="417"/>
        <v>40317</v>
      </c>
      <c r="H7031" t="str">
        <f t="shared" si="418"/>
        <v>Huyện Quỳnh Lưu</v>
      </c>
      <c r="I7031" t="str">
        <f t="shared" si="419"/>
        <v>403</v>
      </c>
      <c r="J7031" t="str">
        <f>VLOOKUP(I7031,Tỉnh!$A$2:$B$64,2,0)</f>
        <v>Nghệ An</v>
      </c>
    </row>
    <row r="7032" hidden="1" spans="1:10">
      <c r="A7032" s="38"/>
      <c r="B7032" s="57" t="s">
        <v>13071</v>
      </c>
      <c r="C7032" s="54" t="s">
        <v>13072</v>
      </c>
      <c r="D7032" t="str">
        <f>IFERROR(VLOOKUP(C7032,'5.2.5'!$G$2:$H$11754,2,0),"")</f>
        <v>Xã Quỳnh Thọ (hết hiệu lực)</v>
      </c>
      <c r="E7032" t="str">
        <f t="shared" si="416"/>
        <v/>
      </c>
      <c r="G7032" t="str">
        <f t="shared" si="417"/>
        <v>40317</v>
      </c>
      <c r="H7032" t="str">
        <f t="shared" si="418"/>
        <v>Huyện Quỳnh Lưu</v>
      </c>
      <c r="I7032" t="str">
        <f t="shared" si="419"/>
        <v>403</v>
      </c>
      <c r="J7032" t="str">
        <f>VLOOKUP(I7032,Tỉnh!$A$2:$B$64,2,0)</f>
        <v>Nghệ An</v>
      </c>
    </row>
    <row r="7033" hidden="1" spans="1:10">
      <c r="A7033" s="38"/>
      <c r="B7033" s="57" t="s">
        <v>13073</v>
      </c>
      <c r="C7033" s="54" t="s">
        <v>13074</v>
      </c>
      <c r="D7033" t="str">
        <f>IFERROR(VLOOKUP(C7033,'5.2.5'!$G$2:$H$11754,2,0),"")</f>
        <v>Xã Quỳnh Long (hết hiệu lực)</v>
      </c>
      <c r="E7033" t="str">
        <f t="shared" si="416"/>
        <v/>
      </c>
      <c r="G7033" t="str">
        <f t="shared" si="417"/>
        <v>40317</v>
      </c>
      <c r="H7033" t="str">
        <f t="shared" si="418"/>
        <v>Huyện Quỳnh Lưu</v>
      </c>
      <c r="I7033" t="str">
        <f t="shared" si="419"/>
        <v>403</v>
      </c>
      <c r="J7033" t="str">
        <f>VLOOKUP(I7033,Tỉnh!$A$2:$B$64,2,0)</f>
        <v>Nghệ An</v>
      </c>
    </row>
    <row r="7034" hidden="1" spans="1:10">
      <c r="A7034" s="38"/>
      <c r="B7034" s="56" t="s">
        <v>13075</v>
      </c>
      <c r="C7034" s="54" t="s">
        <v>13076</v>
      </c>
      <c r="D7034" t="str">
        <f>IFERROR(VLOOKUP(C7034,'5.2.5'!$G$2:$H$11754,2,0),"")</f>
        <v>Xã Tân Thắng</v>
      </c>
      <c r="E7034" t="str">
        <f t="shared" si="416"/>
        <v/>
      </c>
      <c r="G7034" t="str">
        <f t="shared" si="417"/>
        <v>40317</v>
      </c>
      <c r="H7034" t="str">
        <f t="shared" si="418"/>
        <v>Huyện Quỳnh Lưu</v>
      </c>
      <c r="I7034" t="str">
        <f t="shared" si="419"/>
        <v>403</v>
      </c>
      <c r="J7034" t="str">
        <f>VLOOKUP(I7034,Tỉnh!$A$2:$B$64,2,0)</f>
        <v>Nghệ An</v>
      </c>
    </row>
    <row r="7035" hidden="1" spans="1:10">
      <c r="A7035" s="38"/>
      <c r="B7035" s="56" t="s">
        <v>13077</v>
      </c>
      <c r="C7035" s="54" t="s">
        <v>13078</v>
      </c>
      <c r="D7035" t="str">
        <f>IFERROR(VLOOKUP(C7035,'5.2.5'!$G$2:$H$11754,2,0),"")</f>
        <v>Thị trấn Cầu Giát</v>
      </c>
      <c r="E7035" t="str">
        <f t="shared" si="416"/>
        <v/>
      </c>
      <c r="G7035" t="str">
        <f t="shared" si="417"/>
        <v>40317</v>
      </c>
      <c r="H7035" t="str">
        <f t="shared" si="418"/>
        <v>Huyện Quỳnh Lưu</v>
      </c>
      <c r="I7035" t="str">
        <f t="shared" si="419"/>
        <v>403</v>
      </c>
      <c r="J7035" t="str">
        <f>VLOOKUP(I7035,Tỉnh!$A$2:$B$64,2,0)</f>
        <v>Nghệ An</v>
      </c>
    </row>
    <row r="7036" hidden="1" spans="1:10">
      <c r="A7036" s="38"/>
      <c r="B7036" s="56" t="s">
        <v>13079</v>
      </c>
      <c r="C7036" s="54" t="s">
        <v>13080</v>
      </c>
      <c r="D7036" t="str">
        <f>IFERROR(VLOOKUP(C7036,'5.2.5'!$G$2:$H$11754,2,0),"")</f>
        <v>Xã Quỳnh Tân</v>
      </c>
      <c r="E7036" t="str">
        <f t="shared" si="416"/>
        <v/>
      </c>
      <c r="G7036" t="str">
        <f t="shared" si="417"/>
        <v>40317</v>
      </c>
      <c r="H7036" t="str">
        <f t="shared" si="418"/>
        <v>Huyện Quỳnh Lưu</v>
      </c>
      <c r="I7036" t="str">
        <f t="shared" si="419"/>
        <v>403</v>
      </c>
      <c r="J7036" t="str">
        <f>VLOOKUP(I7036,Tỉnh!$A$2:$B$64,2,0)</f>
        <v>Nghệ An</v>
      </c>
    </row>
    <row r="7037" hidden="1" spans="1:10">
      <c r="A7037" s="38"/>
      <c r="B7037" s="56" t="s">
        <v>13081</v>
      </c>
      <c r="C7037" s="54" t="s">
        <v>13082</v>
      </c>
      <c r="D7037" t="str">
        <f>IFERROR(VLOOKUP(C7037,'5.2.5'!$G$2:$H$11754,2,0),"")</f>
        <v>Xã Quỳnh Châu</v>
      </c>
      <c r="E7037" t="str">
        <f t="shared" si="416"/>
        <v/>
      </c>
      <c r="G7037" t="str">
        <f t="shared" si="417"/>
        <v>40317</v>
      </c>
      <c r="H7037" t="str">
        <f t="shared" si="418"/>
        <v>Huyện Quỳnh Lưu</v>
      </c>
      <c r="I7037" t="str">
        <f t="shared" si="419"/>
        <v>403</v>
      </c>
      <c r="J7037" t="str">
        <f>VLOOKUP(I7037,Tỉnh!$A$2:$B$64,2,0)</f>
        <v>Nghệ An</v>
      </c>
    </row>
    <row r="7038" hidden="1" spans="1:10">
      <c r="A7038" s="38"/>
      <c r="B7038" s="56" t="s">
        <v>7000</v>
      </c>
      <c r="C7038" s="54" t="s">
        <v>13083</v>
      </c>
      <c r="D7038" t="str">
        <f>IFERROR(VLOOKUP(C7038,'5.2.5'!$G$2:$H$11754,2,0),"")</f>
        <v>Xã Tân Sơn</v>
      </c>
      <c r="E7038" t="str">
        <f t="shared" si="416"/>
        <v/>
      </c>
      <c r="G7038" t="str">
        <f t="shared" si="417"/>
        <v>40317</v>
      </c>
      <c r="H7038" t="str">
        <f t="shared" si="418"/>
        <v>Huyện Quỳnh Lưu</v>
      </c>
      <c r="I7038" t="str">
        <f t="shared" si="419"/>
        <v>403</v>
      </c>
      <c r="J7038" t="str">
        <f>VLOOKUP(I7038,Tỉnh!$A$2:$B$64,2,0)</f>
        <v>Nghệ An</v>
      </c>
    </row>
    <row r="7039" hidden="1" spans="1:10">
      <c r="A7039" s="38"/>
      <c r="B7039" s="56" t="s">
        <v>13084</v>
      </c>
      <c r="C7039" s="54" t="s">
        <v>13085</v>
      </c>
      <c r="D7039" t="str">
        <f>IFERROR(VLOOKUP(C7039,'5.2.5'!$G$2:$H$11754,2,0),"")</f>
        <v>Xã Quỳnh Văn</v>
      </c>
      <c r="E7039" t="str">
        <f t="shared" si="416"/>
        <v/>
      </c>
      <c r="G7039" t="str">
        <f t="shared" si="417"/>
        <v>40317</v>
      </c>
      <c r="H7039" t="str">
        <f t="shared" si="418"/>
        <v>Huyện Quỳnh Lưu</v>
      </c>
      <c r="I7039" t="str">
        <f t="shared" si="419"/>
        <v>403</v>
      </c>
      <c r="J7039" t="str">
        <f>VLOOKUP(I7039,Tỉnh!$A$2:$B$64,2,0)</f>
        <v>Nghệ An</v>
      </c>
    </row>
    <row r="7040" hidden="1" spans="1:10">
      <c r="A7040" s="38"/>
      <c r="B7040" s="56" t="s">
        <v>3257</v>
      </c>
      <c r="C7040" s="54" t="s">
        <v>13086</v>
      </c>
      <c r="D7040" t="str">
        <f>IFERROR(VLOOKUP(C7040,'5.2.5'!$G$2:$H$11754,2,0),"")</f>
        <v>Xã Ngọc Sơn</v>
      </c>
      <c r="E7040" t="str">
        <f t="shared" si="416"/>
        <v/>
      </c>
      <c r="G7040" t="str">
        <f t="shared" si="417"/>
        <v>40317</v>
      </c>
      <c r="H7040" t="str">
        <f t="shared" si="418"/>
        <v>Huyện Quỳnh Lưu</v>
      </c>
      <c r="I7040" t="str">
        <f t="shared" si="419"/>
        <v>403</v>
      </c>
      <c r="J7040" t="str">
        <f>VLOOKUP(I7040,Tỉnh!$A$2:$B$64,2,0)</f>
        <v>Nghệ An</v>
      </c>
    </row>
    <row r="7041" hidden="1" spans="1:10">
      <c r="A7041" s="38"/>
      <c r="B7041" s="56" t="s">
        <v>13087</v>
      </c>
      <c r="C7041" s="74" t="s">
        <v>13088</v>
      </c>
      <c r="D7041" t="str">
        <f>IFERROR(VLOOKUP(C7041,'5.2.5'!$G$2:$H$11754,2,0),"")</f>
        <v>Xã Thuận Long</v>
      </c>
      <c r="E7041" t="str">
        <f t="shared" si="416"/>
        <v/>
      </c>
      <c r="G7041" t="str">
        <f t="shared" si="417"/>
        <v>40317</v>
      </c>
      <c r="H7041" t="str">
        <f t="shared" si="418"/>
        <v>Huyện Quỳnh Lưu</v>
      </c>
      <c r="I7041" t="str">
        <f t="shared" si="419"/>
        <v>403</v>
      </c>
      <c r="J7041" t="str">
        <f>VLOOKUP(I7041,Tỉnh!$A$2:$B$64,2,0)</f>
        <v>Nghệ An</v>
      </c>
    </row>
    <row r="7042" hidden="1" spans="1:10">
      <c r="A7042" s="38"/>
      <c r="B7042" s="56" t="s">
        <v>5599</v>
      </c>
      <c r="C7042" s="74" t="s">
        <v>13089</v>
      </c>
      <c r="D7042" t="str">
        <f>IFERROR(VLOOKUP(C7042,'5.2.5'!$G$2:$H$11754,2,0),"")</f>
        <v>Xã Văn Hải</v>
      </c>
      <c r="E7042" t="str">
        <f t="shared" si="416"/>
        <v/>
      </c>
      <c r="G7042" t="str">
        <f t="shared" si="417"/>
        <v>40317</v>
      </c>
      <c r="H7042" t="str">
        <f t="shared" si="418"/>
        <v>Huyện Quỳnh Lưu</v>
      </c>
      <c r="I7042" t="str">
        <f t="shared" si="419"/>
        <v>403</v>
      </c>
      <c r="J7042" t="str">
        <f>VLOOKUP(I7042,Tỉnh!$A$2:$B$64,2,0)</f>
        <v>Nghệ An</v>
      </c>
    </row>
    <row r="7043" hidden="1" spans="1:10">
      <c r="A7043" s="38"/>
      <c r="B7043" s="56" t="s">
        <v>2633</v>
      </c>
      <c r="C7043" s="74" t="s">
        <v>13090</v>
      </c>
      <c r="D7043" t="str">
        <f>IFERROR(VLOOKUP(C7043,'5.2.5'!$G$2:$H$11754,2,0),"")</f>
        <v>Xã Phú Nghĩa</v>
      </c>
      <c r="E7043" t="str">
        <f t="shared" si="416"/>
        <v/>
      </c>
      <c r="G7043" t="str">
        <f t="shared" si="417"/>
        <v>40317</v>
      </c>
      <c r="H7043" t="str">
        <f t="shared" si="418"/>
        <v>Huyện Quỳnh Lưu</v>
      </c>
      <c r="I7043" t="str">
        <f t="shared" si="419"/>
        <v>403</v>
      </c>
      <c r="J7043" t="str">
        <f>VLOOKUP(I7043,Tỉnh!$A$2:$B$64,2,0)</f>
        <v>Nghệ An</v>
      </c>
    </row>
    <row r="7044" hidden="1" spans="1:10">
      <c r="A7044" s="38"/>
      <c r="B7044" s="56" t="s">
        <v>9208</v>
      </c>
      <c r="C7044" s="74" t="s">
        <v>13091</v>
      </c>
      <c r="D7044" t="str">
        <f>IFERROR(VLOOKUP(C7044,'5.2.5'!$G$2:$H$11754,2,0),"")</f>
        <v>Xã Quỳnh Sơn</v>
      </c>
      <c r="E7044" t="str">
        <f t="shared" si="416"/>
        <v/>
      </c>
      <c r="G7044" t="str">
        <f t="shared" si="417"/>
        <v>40317</v>
      </c>
      <c r="H7044" t="str">
        <f t="shared" si="418"/>
        <v>Huyện Quỳnh Lưu</v>
      </c>
      <c r="I7044" t="str">
        <f t="shared" si="419"/>
        <v>403</v>
      </c>
      <c r="J7044" t="str">
        <f>VLOOKUP(I7044,Tỉnh!$A$2:$B$64,2,0)</f>
        <v>Nghệ An</v>
      </c>
    </row>
    <row r="7045" hidden="1" spans="1:10">
      <c r="A7045" s="38"/>
      <c r="B7045" s="56" t="s">
        <v>6731</v>
      </c>
      <c r="C7045" s="74" t="s">
        <v>13092</v>
      </c>
      <c r="D7045" t="str">
        <f>IFERROR(VLOOKUP(C7045,'5.2.5'!$G$2:$H$11754,2,0),"")</f>
        <v>Xã Minh Lương</v>
      </c>
      <c r="E7045" t="str">
        <f t="shared" si="416"/>
        <v/>
      </c>
      <c r="G7045" t="str">
        <f t="shared" si="417"/>
        <v>40317</v>
      </c>
      <c r="H7045" t="str">
        <f t="shared" si="418"/>
        <v>Huyện Quỳnh Lưu</v>
      </c>
      <c r="I7045" t="str">
        <f t="shared" si="419"/>
        <v>403</v>
      </c>
      <c r="J7045" t="str">
        <f>VLOOKUP(I7045,Tỉnh!$A$2:$B$64,2,0)</f>
        <v>Nghệ An</v>
      </c>
    </row>
    <row r="7046" hidden="1" spans="1:10">
      <c r="A7046" s="38"/>
      <c r="B7046" s="56" t="s">
        <v>8112</v>
      </c>
      <c r="C7046" s="74" t="s">
        <v>13093</v>
      </c>
      <c r="D7046" t="str">
        <f>IFERROR(VLOOKUP(C7046,'5.2.5'!$G$2:$H$11754,2,0),"")</f>
        <v>Xã Bình Sơn</v>
      </c>
      <c r="E7046" t="str">
        <f t="shared" si="416"/>
        <v/>
      </c>
      <c r="G7046" t="str">
        <f t="shared" si="417"/>
        <v>40317</v>
      </c>
      <c r="H7046" t="str">
        <f t="shared" si="418"/>
        <v>Huyện Quỳnh Lưu</v>
      </c>
      <c r="I7046" t="str">
        <f t="shared" si="419"/>
        <v>403</v>
      </c>
      <c r="J7046" t="str">
        <f>VLOOKUP(I7046,Tỉnh!$A$2:$B$64,2,0)</f>
        <v>Nghệ An</v>
      </c>
    </row>
    <row r="7047" hidden="1" spans="1:10">
      <c r="A7047" s="38"/>
      <c r="B7047" s="56" t="s">
        <v>7817</v>
      </c>
      <c r="C7047" s="54" t="s">
        <v>13094</v>
      </c>
      <c r="D7047" t="str">
        <f>IFERROR(VLOOKUP(C7047,'5.2.5'!$G$2:$H$11754,2,0),"")</f>
        <v>Xã Tân Hợp</v>
      </c>
      <c r="E7047" t="str">
        <f t="shared" si="416"/>
        <v/>
      </c>
      <c r="G7047" t="str">
        <f t="shared" si="417"/>
        <v>40319</v>
      </c>
      <c r="H7047" t="str">
        <f t="shared" si="418"/>
        <v>Huyện Tân Kỳ</v>
      </c>
      <c r="I7047" t="str">
        <f t="shared" si="419"/>
        <v>403</v>
      </c>
      <c r="J7047" t="str">
        <f>VLOOKUP(I7047,Tỉnh!$A$2:$B$64,2,0)</f>
        <v>Nghệ An</v>
      </c>
    </row>
    <row r="7048" hidden="1" spans="1:10">
      <c r="A7048" s="38"/>
      <c r="B7048" s="56" t="s">
        <v>3335</v>
      </c>
      <c r="C7048" s="54" t="s">
        <v>13095</v>
      </c>
      <c r="D7048" t="str">
        <f>IFERROR(VLOOKUP(C7048,'5.2.5'!$G$2:$H$11754,2,0),"")</f>
        <v>Xã Tân An</v>
      </c>
      <c r="E7048" t="str">
        <f t="shared" si="416"/>
        <v/>
      </c>
      <c r="G7048" t="str">
        <f t="shared" si="417"/>
        <v>40319</v>
      </c>
      <c r="H7048" t="str">
        <f t="shared" si="418"/>
        <v>Huyện Tân Kỳ</v>
      </c>
      <c r="I7048" t="str">
        <f t="shared" si="419"/>
        <v>403</v>
      </c>
      <c r="J7048" t="str">
        <f>VLOOKUP(I7048,Tỉnh!$A$2:$B$64,2,0)</f>
        <v>Nghệ An</v>
      </c>
    </row>
    <row r="7049" hidden="1" spans="1:10">
      <c r="A7049" s="38"/>
      <c r="B7049" s="56" t="s">
        <v>13096</v>
      </c>
      <c r="C7049" s="54" t="s">
        <v>13097</v>
      </c>
      <c r="D7049" t="str">
        <f>IFERROR(VLOOKUP(C7049,'5.2.5'!$G$2:$H$11754,2,0),"")</f>
        <v>Thị trấn Tân Kỳ</v>
      </c>
      <c r="E7049" t="str">
        <f t="shared" si="416"/>
        <v/>
      </c>
      <c r="G7049" t="str">
        <f t="shared" si="417"/>
        <v>40319</v>
      </c>
      <c r="H7049" t="str">
        <f t="shared" si="418"/>
        <v>Huyện Tân Kỳ</v>
      </c>
      <c r="I7049" t="str">
        <f t="shared" si="419"/>
        <v>403</v>
      </c>
      <c r="J7049" t="str">
        <f>VLOOKUP(I7049,Tỉnh!$A$2:$B$64,2,0)</f>
        <v>Nghệ An</v>
      </c>
    </row>
    <row r="7050" hidden="1" spans="1:10">
      <c r="A7050" s="38"/>
      <c r="B7050" s="56" t="s">
        <v>13098</v>
      </c>
      <c r="C7050" s="54" t="s">
        <v>13099</v>
      </c>
      <c r="D7050" t="str">
        <f>IFERROR(VLOOKUP(C7050,'5.2.5'!$G$2:$H$11754,2,0),"")</f>
        <v>Xã Giai Xuân</v>
      </c>
      <c r="E7050" t="str">
        <f t="shared" si="416"/>
        <v/>
      </c>
      <c r="G7050" t="str">
        <f t="shared" si="417"/>
        <v>40319</v>
      </c>
      <c r="H7050" t="str">
        <f t="shared" si="418"/>
        <v>Huyện Tân Kỳ</v>
      </c>
      <c r="I7050" t="str">
        <f t="shared" si="419"/>
        <v>403</v>
      </c>
      <c r="J7050" t="str">
        <f>VLOOKUP(I7050,Tỉnh!$A$2:$B$64,2,0)</f>
        <v>Nghệ An</v>
      </c>
    </row>
    <row r="7051" hidden="1" spans="1:10">
      <c r="A7051" s="38"/>
      <c r="B7051" s="56" t="s">
        <v>4707</v>
      </c>
      <c r="C7051" s="54" t="s">
        <v>13100</v>
      </c>
      <c r="D7051" t="str">
        <f>IFERROR(VLOOKUP(C7051,'5.2.5'!$G$2:$H$11754,2,0),"")</f>
        <v>Xã Nghĩa Thái</v>
      </c>
      <c r="E7051" t="str">
        <f t="shared" si="416"/>
        <v/>
      </c>
      <c r="G7051" t="str">
        <f t="shared" si="417"/>
        <v>40319</v>
      </c>
      <c r="H7051" t="str">
        <f t="shared" si="418"/>
        <v>Huyện Tân Kỳ</v>
      </c>
      <c r="I7051" t="str">
        <f t="shared" si="419"/>
        <v>403</v>
      </c>
      <c r="J7051" t="str">
        <f>VLOOKUP(I7051,Tỉnh!$A$2:$B$64,2,0)</f>
        <v>Nghệ An</v>
      </c>
    </row>
    <row r="7052" hidden="1" spans="1:10">
      <c r="A7052" s="38"/>
      <c r="B7052" s="56" t="s">
        <v>13101</v>
      </c>
      <c r="C7052" s="54" t="s">
        <v>13102</v>
      </c>
      <c r="D7052" t="str">
        <f>IFERROR(VLOOKUP(C7052,'5.2.5'!$G$2:$H$11754,2,0),"")</f>
        <v>Xã Tiên Kỳ</v>
      </c>
      <c r="E7052" t="str">
        <f t="shared" si="416"/>
        <v/>
      </c>
      <c r="G7052" t="str">
        <f t="shared" si="417"/>
        <v>40319</v>
      </c>
      <c r="H7052" t="str">
        <f t="shared" si="418"/>
        <v>Huyện Tân Kỳ</v>
      </c>
      <c r="I7052" t="str">
        <f t="shared" si="419"/>
        <v>403</v>
      </c>
      <c r="J7052" t="str">
        <f>VLOOKUP(I7052,Tỉnh!$A$2:$B$64,2,0)</f>
        <v>Nghệ An</v>
      </c>
    </row>
    <row r="7053" hidden="1" spans="1:10">
      <c r="A7053" s="38"/>
      <c r="B7053" s="56" t="s">
        <v>3602</v>
      </c>
      <c r="C7053" s="54" t="s">
        <v>13103</v>
      </c>
      <c r="D7053" t="str">
        <f>IFERROR(VLOOKUP(C7053,'5.2.5'!$G$2:$H$11754,2,0),"")</f>
        <v>Xã Kỳ Sơn</v>
      </c>
      <c r="E7053" t="str">
        <f t="shared" si="416"/>
        <v/>
      </c>
      <c r="G7053" t="str">
        <f t="shared" si="417"/>
        <v>40319</v>
      </c>
      <c r="H7053" t="str">
        <f t="shared" si="418"/>
        <v>Huyện Tân Kỳ</v>
      </c>
      <c r="I7053" t="str">
        <f t="shared" si="419"/>
        <v>403</v>
      </c>
      <c r="J7053" t="str">
        <f>VLOOKUP(I7053,Tỉnh!$A$2:$B$64,2,0)</f>
        <v>Nghệ An</v>
      </c>
    </row>
    <row r="7054" hidden="1" spans="1:10">
      <c r="A7054" s="38"/>
      <c r="B7054" s="56" t="s">
        <v>13104</v>
      </c>
      <c r="C7054" s="54" t="s">
        <v>13105</v>
      </c>
      <c r="D7054" t="str">
        <f>IFERROR(VLOOKUP(C7054,'5.2.5'!$G$2:$H$11754,2,0),"")</f>
        <v>Xã Nghĩa Hành</v>
      </c>
      <c r="E7054" t="str">
        <f t="shared" si="416"/>
        <v/>
      </c>
      <c r="G7054" t="str">
        <f t="shared" si="417"/>
        <v>40319</v>
      </c>
      <c r="H7054" t="str">
        <f t="shared" si="418"/>
        <v>Huyện Tân Kỳ</v>
      </c>
      <c r="I7054" t="str">
        <f t="shared" si="419"/>
        <v>403</v>
      </c>
      <c r="J7054" t="str">
        <f>VLOOKUP(I7054,Tỉnh!$A$2:$B$64,2,0)</f>
        <v>Nghệ An</v>
      </c>
    </row>
    <row r="7055" hidden="1" spans="1:10">
      <c r="A7055" s="38"/>
      <c r="B7055" s="56" t="s">
        <v>9076</v>
      </c>
      <c r="C7055" s="54" t="s">
        <v>13106</v>
      </c>
      <c r="D7055" t="str">
        <f>IFERROR(VLOOKUP(C7055,'5.2.5'!$G$2:$H$11754,2,0),"")</f>
        <v>Xã Tân Phú</v>
      </c>
      <c r="E7055" t="str">
        <f t="shared" si="416"/>
        <v/>
      </c>
      <c r="G7055" t="str">
        <f t="shared" si="417"/>
        <v>40319</v>
      </c>
      <c r="H7055" t="str">
        <f t="shared" si="418"/>
        <v>Huyện Tân Kỳ</v>
      </c>
      <c r="I7055" t="str">
        <f t="shared" si="419"/>
        <v>403</v>
      </c>
      <c r="J7055" t="str">
        <f>VLOOKUP(I7055,Tỉnh!$A$2:$B$64,2,0)</f>
        <v>Nghệ An</v>
      </c>
    </row>
    <row r="7056" hidden="1" spans="1:10">
      <c r="A7056" s="38"/>
      <c r="B7056" s="56" t="s">
        <v>11099</v>
      </c>
      <c r="C7056" s="54" t="s">
        <v>13107</v>
      </c>
      <c r="D7056" t="str">
        <f>IFERROR(VLOOKUP(C7056,'5.2.5'!$G$2:$H$11754,2,0),"")</f>
        <v>Xã Tân Xuân</v>
      </c>
      <c r="E7056" t="str">
        <f t="shared" si="416"/>
        <v/>
      </c>
      <c r="G7056" t="str">
        <f t="shared" si="417"/>
        <v>40319</v>
      </c>
      <c r="H7056" t="str">
        <f t="shared" si="418"/>
        <v>Huyện Tân Kỳ</v>
      </c>
      <c r="I7056" t="str">
        <f t="shared" si="419"/>
        <v>403</v>
      </c>
      <c r="J7056" t="str">
        <f>VLOOKUP(I7056,Tỉnh!$A$2:$B$64,2,0)</f>
        <v>Nghệ An</v>
      </c>
    </row>
    <row r="7057" hidden="1" spans="1:10">
      <c r="A7057" s="38"/>
      <c r="B7057" s="57" t="s">
        <v>4695</v>
      </c>
      <c r="C7057" s="54" t="s">
        <v>13108</v>
      </c>
      <c r="D7057" t="str">
        <f>IFERROR(VLOOKUP(C7057,'5.2.5'!$G$2:$H$11754,2,0),"")</f>
        <v>Xã Nghĩa Bình (hết hiệu lực)</v>
      </c>
      <c r="E7057" t="str">
        <f t="shared" si="416"/>
        <v/>
      </c>
      <c r="G7057" t="str">
        <f t="shared" si="417"/>
        <v>40319</v>
      </c>
      <c r="H7057" t="str">
        <f t="shared" si="418"/>
        <v>Huyện Tân Kỳ</v>
      </c>
      <c r="I7057" t="str">
        <f t="shared" si="419"/>
        <v>403</v>
      </c>
      <c r="J7057" t="str">
        <f>VLOOKUP(I7057,Tỉnh!$A$2:$B$64,2,0)</f>
        <v>Nghệ An</v>
      </c>
    </row>
    <row r="7058" hidden="1" spans="1:10">
      <c r="A7058" s="38"/>
      <c r="B7058" s="56" t="s">
        <v>13109</v>
      </c>
      <c r="C7058" s="54" t="s">
        <v>13110</v>
      </c>
      <c r="D7058" t="str">
        <f>IFERROR(VLOOKUP(C7058,'5.2.5'!$G$2:$H$11754,2,0),"")</f>
        <v>Xã Nghĩa Đồng</v>
      </c>
      <c r="E7058" t="str">
        <f t="shared" si="416"/>
        <v/>
      </c>
      <c r="G7058" t="str">
        <f t="shared" si="417"/>
        <v>40319</v>
      </c>
      <c r="H7058" t="str">
        <f t="shared" si="418"/>
        <v>Huyện Tân Kỳ</v>
      </c>
      <c r="I7058" t="str">
        <f t="shared" si="419"/>
        <v>403</v>
      </c>
      <c r="J7058" t="str">
        <f>VLOOKUP(I7058,Tỉnh!$A$2:$B$64,2,0)</f>
        <v>Nghệ An</v>
      </c>
    </row>
    <row r="7059" hidden="1" spans="1:10">
      <c r="A7059" s="38"/>
      <c r="B7059" s="57" t="s">
        <v>9107</v>
      </c>
      <c r="C7059" s="54" t="s">
        <v>13111</v>
      </c>
      <c r="D7059" t="str">
        <f>IFERROR(VLOOKUP(C7059,'5.2.5'!$G$2:$H$11754,2,0),"")</f>
        <v>Xã Đồng Văn</v>
      </c>
      <c r="E7059" t="str">
        <f t="shared" si="416"/>
        <v/>
      </c>
      <c r="G7059" t="str">
        <f t="shared" si="417"/>
        <v>40319</v>
      </c>
      <c r="H7059" t="str">
        <f t="shared" si="418"/>
        <v>Huyện Tân Kỳ</v>
      </c>
      <c r="I7059" t="str">
        <f t="shared" si="419"/>
        <v>403</v>
      </c>
      <c r="J7059" t="str">
        <f>VLOOKUP(I7059,Tỉnh!$A$2:$B$64,2,0)</f>
        <v>Nghệ An</v>
      </c>
    </row>
    <row r="7060" hidden="1" spans="1:10">
      <c r="A7060" s="38"/>
      <c r="B7060" s="57" t="s">
        <v>13112</v>
      </c>
      <c r="C7060" s="54" t="s">
        <v>13113</v>
      </c>
      <c r="D7060" t="str">
        <f>IFERROR(VLOOKUP(C7060,'5.2.5'!$G$2:$H$11754,2,0),"")</f>
        <v>Xã Nghĩa Hợp (hết hiệu lực)</v>
      </c>
      <c r="E7060" t="str">
        <f t="shared" si="416"/>
        <v/>
      </c>
      <c r="G7060" t="str">
        <f t="shared" si="417"/>
        <v>40319</v>
      </c>
      <c r="H7060" t="str">
        <f t="shared" si="418"/>
        <v>Huyện Tân Kỳ</v>
      </c>
      <c r="I7060" t="str">
        <f t="shared" si="419"/>
        <v>403</v>
      </c>
      <c r="J7060" t="str">
        <f>VLOOKUP(I7060,Tỉnh!$A$2:$B$64,2,0)</f>
        <v>Nghệ An</v>
      </c>
    </row>
    <row r="7061" hidden="1" spans="1:10">
      <c r="A7061" s="38"/>
      <c r="B7061" s="57" t="s">
        <v>13114</v>
      </c>
      <c r="C7061" s="54" t="s">
        <v>13115</v>
      </c>
      <c r="D7061" t="str">
        <f>IFERROR(VLOOKUP(C7061,'5.2.5'!$G$2:$H$11754,2,0),"")</f>
        <v>Xã Nghĩa Hoàn (hết hiệu lực)</v>
      </c>
      <c r="E7061" t="str">
        <f t="shared" si="416"/>
        <v/>
      </c>
      <c r="G7061" t="str">
        <f t="shared" si="417"/>
        <v>40319</v>
      </c>
      <c r="H7061" t="str">
        <f t="shared" si="418"/>
        <v>Huyện Tân Kỳ</v>
      </c>
      <c r="I7061" t="str">
        <f t="shared" si="419"/>
        <v>403</v>
      </c>
      <c r="J7061" t="str">
        <f>VLOOKUP(I7061,Tỉnh!$A$2:$B$64,2,0)</f>
        <v>Nghệ An</v>
      </c>
    </row>
    <row r="7062" hidden="1" spans="1:10">
      <c r="A7062" s="38"/>
      <c r="B7062" s="56" t="s">
        <v>7740</v>
      </c>
      <c r="C7062" s="54" t="s">
        <v>13116</v>
      </c>
      <c r="D7062" t="str">
        <f>IFERROR(VLOOKUP(C7062,'5.2.5'!$G$2:$H$11754,2,0),"")</f>
        <v>Xã Nghĩa Phúc</v>
      </c>
      <c r="E7062" t="str">
        <f t="shared" si="416"/>
        <v/>
      </c>
      <c r="G7062" t="str">
        <f t="shared" si="417"/>
        <v>40319</v>
      </c>
      <c r="H7062" t="str">
        <f t="shared" si="418"/>
        <v>Huyện Tân Kỳ</v>
      </c>
      <c r="I7062" t="str">
        <f t="shared" si="419"/>
        <v>403</v>
      </c>
      <c r="J7062" t="str">
        <f>VLOOKUP(I7062,Tỉnh!$A$2:$B$64,2,0)</f>
        <v>Nghệ An</v>
      </c>
    </row>
    <row r="7063" hidden="1" spans="1:10">
      <c r="A7063" s="38"/>
      <c r="B7063" s="56" t="s">
        <v>13117</v>
      </c>
      <c r="C7063" s="54" t="s">
        <v>13118</v>
      </c>
      <c r="D7063" t="str">
        <f>IFERROR(VLOOKUP(C7063,'5.2.5'!$G$2:$H$11754,2,0),"")</f>
        <v>Xã Nghĩa Dũng</v>
      </c>
      <c r="E7063" t="str">
        <f t="shared" si="416"/>
        <v/>
      </c>
      <c r="G7063" t="str">
        <f t="shared" si="417"/>
        <v>40319</v>
      </c>
      <c r="H7063" t="str">
        <f t="shared" si="418"/>
        <v>Huyện Tân Kỳ</v>
      </c>
      <c r="I7063" t="str">
        <f t="shared" si="419"/>
        <v>403</v>
      </c>
      <c r="J7063" t="str">
        <f>VLOOKUP(I7063,Tỉnh!$A$2:$B$64,2,0)</f>
        <v>Nghệ An</v>
      </c>
    </row>
    <row r="7064" hidden="1" spans="1:10">
      <c r="A7064" s="38"/>
      <c r="B7064" s="57" t="s">
        <v>13119</v>
      </c>
      <c r="C7064" s="54" t="s">
        <v>13120</v>
      </c>
      <c r="D7064" t="str">
        <f>IFERROR(VLOOKUP(C7064,'5.2.5'!$G$2:$H$11754,2,0),"")</f>
        <v>Xã Tân Long (hết hiệu lực)</v>
      </c>
      <c r="E7064" t="str">
        <f t="shared" si="416"/>
        <v/>
      </c>
      <c r="G7064" t="str">
        <f t="shared" si="417"/>
        <v>40319</v>
      </c>
      <c r="H7064" t="str">
        <f t="shared" si="418"/>
        <v>Huyện Tân Kỳ</v>
      </c>
      <c r="I7064" t="str">
        <f t="shared" si="419"/>
        <v>403</v>
      </c>
      <c r="J7064" t="str">
        <f>VLOOKUP(I7064,Tỉnh!$A$2:$B$64,2,0)</f>
        <v>Nghệ An</v>
      </c>
    </row>
    <row r="7065" hidden="1" spans="1:10">
      <c r="A7065" s="38"/>
      <c r="B7065" s="56" t="s">
        <v>2408</v>
      </c>
      <c r="C7065" s="54" t="s">
        <v>13121</v>
      </c>
      <c r="D7065" t="str">
        <f>IFERROR(VLOOKUP(C7065,'5.2.5'!$G$2:$H$11754,2,0),"")</f>
        <v>Xã Hương Sơn</v>
      </c>
      <c r="E7065" t="str">
        <f t="shared" si="416"/>
        <v/>
      </c>
      <c r="G7065" t="str">
        <f t="shared" si="417"/>
        <v>40319</v>
      </c>
      <c r="H7065" t="str">
        <f t="shared" si="418"/>
        <v>Huyện Tân Kỳ</v>
      </c>
      <c r="I7065" t="str">
        <f t="shared" si="419"/>
        <v>403</v>
      </c>
      <c r="J7065" t="str">
        <f>VLOOKUP(I7065,Tỉnh!$A$2:$B$64,2,0)</f>
        <v>Nghệ An</v>
      </c>
    </row>
    <row r="7066" hidden="1" spans="1:10">
      <c r="A7066" s="38"/>
      <c r="B7066" s="56" t="s">
        <v>11755</v>
      </c>
      <c r="C7066" s="54" t="s">
        <v>13122</v>
      </c>
      <c r="D7066" t="str">
        <f>IFERROR(VLOOKUP(C7066,'5.2.5'!$G$2:$H$11754,2,0),"")</f>
        <v>Xã Kỳ Tân</v>
      </c>
      <c r="E7066" t="str">
        <f t="shared" si="416"/>
        <v/>
      </c>
      <c r="G7066" t="str">
        <f t="shared" si="417"/>
        <v>40319</v>
      </c>
      <c r="H7066" t="str">
        <f t="shared" si="418"/>
        <v>Huyện Tân Kỳ</v>
      </c>
      <c r="I7066" t="str">
        <f t="shared" si="419"/>
        <v>403</v>
      </c>
      <c r="J7066" t="str">
        <f>VLOOKUP(I7066,Tỉnh!$A$2:$B$64,2,0)</f>
        <v>Nghệ An</v>
      </c>
    </row>
    <row r="7067" hidden="1" spans="1:10">
      <c r="A7067" s="38"/>
      <c r="B7067" s="56" t="s">
        <v>1903</v>
      </c>
      <c r="C7067" s="54" t="s">
        <v>13123</v>
      </c>
      <c r="D7067" t="str">
        <f>IFERROR(VLOOKUP(C7067,'5.2.5'!$G$2:$H$11754,2,0),"")</f>
        <v>Xã Phú Sơn</v>
      </c>
      <c r="E7067" t="str">
        <f t="shared" si="416"/>
        <v/>
      </c>
      <c r="G7067" t="str">
        <f t="shared" si="417"/>
        <v>40319</v>
      </c>
      <c r="H7067" t="str">
        <f t="shared" si="418"/>
        <v>Huyện Tân Kỳ</v>
      </c>
      <c r="I7067" t="str">
        <f t="shared" si="419"/>
        <v>403</v>
      </c>
      <c r="J7067" t="str">
        <f>VLOOKUP(I7067,Tỉnh!$A$2:$B$64,2,0)</f>
        <v>Nghệ An</v>
      </c>
    </row>
    <row r="7068" hidden="1" spans="1:10">
      <c r="A7068" s="38"/>
      <c r="B7068" s="56" t="s">
        <v>7000</v>
      </c>
      <c r="C7068" s="54" t="s">
        <v>13124</v>
      </c>
      <c r="D7068" t="str">
        <f>IFERROR(VLOOKUP(C7068,'5.2.5'!$G$2:$H$11754,2,0),"")</f>
        <v>Xã Tân Sơn</v>
      </c>
      <c r="E7068" t="str">
        <f t="shared" ref="E7068:E7131" si="420">IF(D7068=B7068,"",B7068)</f>
        <v/>
      </c>
      <c r="G7068" t="str">
        <f t="shared" ref="G7068:G7131" si="421">LEFT(C7068,5)</f>
        <v>40319</v>
      </c>
      <c r="H7068" t="str">
        <f t="shared" ref="H7068:H7131" si="422">VLOOKUP(G7068,$B$5:$C$724,2,0)</f>
        <v>Huyện Tân Kỳ</v>
      </c>
      <c r="I7068" t="str">
        <f t="shared" ref="I7068:I7131" si="423">LEFT(C7068,3)</f>
        <v>403</v>
      </c>
      <c r="J7068" t="str">
        <f>VLOOKUP(I7068,Tỉnh!$A$2:$B$64,2,0)</f>
        <v>Nghệ An</v>
      </c>
    </row>
    <row r="7069" hidden="1" spans="1:10">
      <c r="A7069" s="38"/>
      <c r="B7069" s="56" t="s">
        <v>3750</v>
      </c>
      <c r="C7069" s="54" t="s">
        <v>13125</v>
      </c>
      <c r="D7069" t="str">
        <f>IFERROR(VLOOKUP(C7069,'5.2.5'!$G$2:$H$11754,2,0),"")</f>
        <v>Xã Tân Hương</v>
      </c>
      <c r="E7069" t="str">
        <f t="shared" si="420"/>
        <v/>
      </c>
      <c r="G7069" t="str">
        <f t="shared" si="421"/>
        <v>40319</v>
      </c>
      <c r="H7069" t="str">
        <f t="shared" si="422"/>
        <v>Huyện Tân Kỳ</v>
      </c>
      <c r="I7069" t="str">
        <f t="shared" si="423"/>
        <v>403</v>
      </c>
      <c r="J7069" t="str">
        <f>VLOOKUP(I7069,Tỉnh!$A$2:$B$64,2,0)</f>
        <v>Nghệ An</v>
      </c>
    </row>
    <row r="7070" hidden="1" spans="1:10">
      <c r="A7070" s="38"/>
      <c r="B7070" s="56" t="s">
        <v>13126</v>
      </c>
      <c r="C7070" s="74" t="s">
        <v>13127</v>
      </c>
      <c r="D7070" t="str">
        <f>IFERROR(VLOOKUP(C7070,'5.2.5'!$G$2:$H$11754,2,0),"")</f>
        <v>Xã Bình Hợp</v>
      </c>
      <c r="E7070" t="str">
        <f t="shared" si="420"/>
        <v/>
      </c>
      <c r="G7070" t="str">
        <f t="shared" si="421"/>
        <v>40319</v>
      </c>
      <c r="H7070" t="str">
        <f t="shared" si="422"/>
        <v>Huyện Tân Kỳ</v>
      </c>
      <c r="I7070" t="str">
        <f t="shared" si="423"/>
        <v>403</v>
      </c>
      <c r="J7070" t="str">
        <f>VLOOKUP(I7070,Tỉnh!$A$2:$B$64,2,0)</f>
        <v>Nghệ An</v>
      </c>
    </row>
    <row r="7071" hidden="1" spans="1:10">
      <c r="A7071" s="38"/>
      <c r="B7071" s="56" t="s">
        <v>4076</v>
      </c>
      <c r="C7071" s="74" t="s">
        <v>13128</v>
      </c>
      <c r="D7071" t="str">
        <f>IFERROR(VLOOKUP(C7071,'5.2.5'!$G$2:$H$11754,2,0),"")</f>
        <v>Xã Hoàn Long</v>
      </c>
      <c r="E7071" t="str">
        <f t="shared" si="420"/>
        <v/>
      </c>
      <c r="G7071" t="str">
        <f t="shared" si="421"/>
        <v>40319</v>
      </c>
      <c r="H7071" t="str">
        <f t="shared" si="422"/>
        <v>Huyện Tân Kỳ</v>
      </c>
      <c r="I7071" t="str">
        <f t="shared" si="423"/>
        <v>403</v>
      </c>
      <c r="J7071" t="str">
        <f>VLOOKUP(I7071,Tỉnh!$A$2:$B$64,2,0)</f>
        <v>Nghệ An</v>
      </c>
    </row>
    <row r="7072" hidden="1" spans="1:10">
      <c r="A7072" s="38"/>
      <c r="B7072" s="57" t="s">
        <v>13129</v>
      </c>
      <c r="C7072" s="54" t="s">
        <v>13130</v>
      </c>
      <c r="D7072" t="str">
        <f>IFERROR(VLOOKUP(C7072,'5.2.5'!$G$2:$H$11754,2,0),"")</f>
        <v>Thị trấn Con Cuông (hết hiệu lực)</v>
      </c>
      <c r="E7072" t="str">
        <f t="shared" si="420"/>
        <v/>
      </c>
      <c r="G7072" t="str">
        <f t="shared" si="421"/>
        <v>40321</v>
      </c>
      <c r="H7072" t="str">
        <f t="shared" si="422"/>
        <v>Huyện Con Cuông</v>
      </c>
      <c r="I7072" t="str">
        <f t="shared" si="423"/>
        <v>403</v>
      </c>
      <c r="J7072" t="str">
        <f>VLOOKUP(I7072,Tỉnh!$A$2:$B$64,2,0)</f>
        <v>Nghệ An</v>
      </c>
    </row>
    <row r="7073" hidden="1" spans="1:10">
      <c r="A7073" s="38"/>
      <c r="B7073" s="56" t="s">
        <v>13131</v>
      </c>
      <c r="C7073" s="54" t="s">
        <v>13132</v>
      </c>
      <c r="D7073" t="str">
        <f>IFERROR(VLOOKUP(C7073,'5.2.5'!$G$2:$H$11754,2,0),"")</f>
        <v>Xã Bình Chuẩn</v>
      </c>
      <c r="E7073" t="str">
        <f t="shared" si="420"/>
        <v/>
      </c>
      <c r="G7073" t="str">
        <f t="shared" si="421"/>
        <v>40321</v>
      </c>
      <c r="H7073" t="str">
        <f t="shared" si="422"/>
        <v>Huyện Con Cuông</v>
      </c>
      <c r="I7073" t="str">
        <f t="shared" si="423"/>
        <v>403</v>
      </c>
      <c r="J7073" t="str">
        <f>VLOOKUP(I7073,Tỉnh!$A$2:$B$64,2,0)</f>
        <v>Nghệ An</v>
      </c>
    </row>
    <row r="7074" hidden="1" spans="1:10">
      <c r="A7074" s="38"/>
      <c r="B7074" s="56" t="s">
        <v>13133</v>
      </c>
      <c r="C7074" s="54" t="s">
        <v>13134</v>
      </c>
      <c r="D7074" t="str">
        <f>IFERROR(VLOOKUP(C7074,'5.2.5'!$G$2:$H$11754,2,0),"")</f>
        <v>Xã Đôn Phục</v>
      </c>
      <c r="E7074" t="str">
        <f t="shared" si="420"/>
        <v/>
      </c>
      <c r="G7074" t="str">
        <f t="shared" si="421"/>
        <v>40321</v>
      </c>
      <c r="H7074" t="str">
        <f t="shared" si="422"/>
        <v>Huyện Con Cuông</v>
      </c>
      <c r="I7074" t="str">
        <f t="shared" si="423"/>
        <v>403</v>
      </c>
      <c r="J7074" t="str">
        <f>VLOOKUP(I7074,Tỉnh!$A$2:$B$64,2,0)</f>
        <v>Nghệ An</v>
      </c>
    </row>
    <row r="7075" hidden="1" spans="1:10">
      <c r="A7075" s="38"/>
      <c r="B7075" s="57" t="s">
        <v>13135</v>
      </c>
      <c r="C7075" s="54" t="s">
        <v>13136</v>
      </c>
      <c r="D7075" t="str">
        <f>IFERROR(VLOOKUP(C7075,'5.2.5'!$G$2:$H$11754,2,0),"")</f>
        <v>Xã Bồng Khê (hết hiệu lực)</v>
      </c>
      <c r="E7075" t="str">
        <f t="shared" si="420"/>
        <v/>
      </c>
      <c r="G7075" t="str">
        <f t="shared" si="421"/>
        <v>40321</v>
      </c>
      <c r="H7075" t="str">
        <f t="shared" si="422"/>
        <v>Huyện Con Cuông</v>
      </c>
      <c r="I7075" t="str">
        <f t="shared" si="423"/>
        <v>403</v>
      </c>
      <c r="J7075" t="str">
        <f>VLOOKUP(I7075,Tỉnh!$A$2:$B$64,2,0)</f>
        <v>Nghệ An</v>
      </c>
    </row>
    <row r="7076" hidden="1" spans="1:10">
      <c r="A7076" s="38"/>
      <c r="B7076" s="56" t="s">
        <v>13137</v>
      </c>
      <c r="C7076" s="54" t="s">
        <v>13138</v>
      </c>
      <c r="D7076" t="str">
        <f>IFERROR(VLOOKUP(C7076,'5.2.5'!$G$2:$H$11754,2,0),"")</f>
        <v>Xã Lạng Khê</v>
      </c>
      <c r="E7076" t="str">
        <f t="shared" si="420"/>
        <v/>
      </c>
      <c r="G7076" t="str">
        <f t="shared" si="421"/>
        <v>40321</v>
      </c>
      <c r="H7076" t="str">
        <f t="shared" si="422"/>
        <v>Huyện Con Cuông</v>
      </c>
      <c r="I7076" t="str">
        <f t="shared" si="423"/>
        <v>403</v>
      </c>
      <c r="J7076" t="str">
        <f>VLOOKUP(I7076,Tỉnh!$A$2:$B$64,2,0)</f>
        <v>Nghệ An</v>
      </c>
    </row>
    <row r="7077" hidden="1" spans="1:10">
      <c r="A7077" s="38"/>
      <c r="B7077" s="56" t="s">
        <v>13139</v>
      </c>
      <c r="C7077" s="54" t="s">
        <v>13140</v>
      </c>
      <c r="D7077" t="str">
        <f>IFERROR(VLOOKUP(C7077,'5.2.5'!$G$2:$H$11754,2,0),"")</f>
        <v>Xã Cam Lâm</v>
      </c>
      <c r="E7077" t="str">
        <f t="shared" si="420"/>
        <v/>
      </c>
      <c r="G7077" t="str">
        <f t="shared" si="421"/>
        <v>40321</v>
      </c>
      <c r="H7077" t="str">
        <f t="shared" si="422"/>
        <v>Huyện Con Cuông</v>
      </c>
      <c r="I7077" t="str">
        <f t="shared" si="423"/>
        <v>403</v>
      </c>
      <c r="J7077" t="str">
        <f>VLOOKUP(I7077,Tỉnh!$A$2:$B$64,2,0)</f>
        <v>Nghệ An</v>
      </c>
    </row>
    <row r="7078" hidden="1" spans="1:10">
      <c r="A7078" s="38"/>
      <c r="B7078" s="56" t="s">
        <v>13141</v>
      </c>
      <c r="C7078" s="54" t="s">
        <v>13142</v>
      </c>
      <c r="D7078" t="str">
        <f>IFERROR(VLOOKUP(C7078,'5.2.5'!$G$2:$H$11754,2,0),"")</f>
        <v>Xã Thạch Ngàn</v>
      </c>
      <c r="E7078" t="str">
        <f t="shared" si="420"/>
        <v/>
      </c>
      <c r="G7078" t="str">
        <f t="shared" si="421"/>
        <v>40321</v>
      </c>
      <c r="H7078" t="str">
        <f t="shared" si="422"/>
        <v>Huyện Con Cuông</v>
      </c>
      <c r="I7078" t="str">
        <f t="shared" si="423"/>
        <v>403</v>
      </c>
      <c r="J7078" t="str">
        <f>VLOOKUP(I7078,Tỉnh!$A$2:$B$64,2,0)</f>
        <v>Nghệ An</v>
      </c>
    </row>
    <row r="7079" hidden="1" spans="1:10">
      <c r="A7079" s="38"/>
      <c r="B7079" s="56" t="s">
        <v>13143</v>
      </c>
      <c r="C7079" s="54" t="s">
        <v>13144</v>
      </c>
      <c r="D7079" t="str">
        <f>IFERROR(VLOOKUP(C7079,'5.2.5'!$G$2:$H$11754,2,0),"")</f>
        <v>Xã Mậu Đức</v>
      </c>
      <c r="E7079" t="str">
        <f t="shared" si="420"/>
        <v/>
      </c>
      <c r="G7079" t="str">
        <f t="shared" si="421"/>
        <v>40321</v>
      </c>
      <c r="H7079" t="str">
        <f t="shared" si="422"/>
        <v>Huyện Con Cuông</v>
      </c>
      <c r="I7079" t="str">
        <f t="shared" si="423"/>
        <v>403</v>
      </c>
      <c r="J7079" t="str">
        <f>VLOOKUP(I7079,Tỉnh!$A$2:$B$64,2,0)</f>
        <v>Nghệ An</v>
      </c>
    </row>
    <row r="7080" hidden="1" spans="1:10">
      <c r="A7080" s="38"/>
      <c r="B7080" s="56" t="s">
        <v>13145</v>
      </c>
      <c r="C7080" s="54" t="s">
        <v>13146</v>
      </c>
      <c r="D7080" t="str">
        <f>IFERROR(VLOOKUP(C7080,'5.2.5'!$G$2:$H$11754,2,0),"")</f>
        <v>Xã Châu Khê</v>
      </c>
      <c r="E7080" t="str">
        <f t="shared" si="420"/>
        <v/>
      </c>
      <c r="G7080" t="str">
        <f t="shared" si="421"/>
        <v>40321</v>
      </c>
      <c r="H7080" t="str">
        <f t="shared" si="422"/>
        <v>Huyện Con Cuông</v>
      </c>
      <c r="I7080" t="str">
        <f t="shared" si="423"/>
        <v>403</v>
      </c>
      <c r="J7080" t="str">
        <f>VLOOKUP(I7080,Tỉnh!$A$2:$B$64,2,0)</f>
        <v>Nghệ An</v>
      </c>
    </row>
    <row r="7081" hidden="1" spans="1:10">
      <c r="A7081" s="38"/>
      <c r="B7081" s="56" t="s">
        <v>13147</v>
      </c>
      <c r="C7081" s="54" t="s">
        <v>13148</v>
      </c>
      <c r="D7081" t="str">
        <f>IFERROR(VLOOKUP(C7081,'5.2.5'!$G$2:$H$11754,2,0),"")</f>
        <v>Xã Chi Khê</v>
      </c>
      <c r="E7081" t="str">
        <f t="shared" si="420"/>
        <v/>
      </c>
      <c r="G7081" t="str">
        <f t="shared" si="421"/>
        <v>40321</v>
      </c>
      <c r="H7081" t="str">
        <f t="shared" si="422"/>
        <v>Huyện Con Cuông</v>
      </c>
      <c r="I7081" t="str">
        <f t="shared" si="423"/>
        <v>403</v>
      </c>
      <c r="J7081" t="str">
        <f>VLOOKUP(I7081,Tỉnh!$A$2:$B$64,2,0)</f>
        <v>Nghệ An</v>
      </c>
    </row>
    <row r="7082" hidden="1" spans="1:10">
      <c r="A7082" s="38"/>
      <c r="B7082" s="56" t="s">
        <v>13149</v>
      </c>
      <c r="C7082" s="54" t="s">
        <v>13150</v>
      </c>
      <c r="D7082" t="str">
        <f>IFERROR(VLOOKUP(C7082,'5.2.5'!$G$2:$H$11754,2,0),"")</f>
        <v>Xã Yên Khê</v>
      </c>
      <c r="E7082" t="str">
        <f t="shared" si="420"/>
        <v/>
      </c>
      <c r="G7082" t="str">
        <f t="shared" si="421"/>
        <v>40321</v>
      </c>
      <c r="H7082" t="str">
        <f t="shared" si="422"/>
        <v>Huyện Con Cuông</v>
      </c>
      <c r="I7082" t="str">
        <f t="shared" si="423"/>
        <v>403</v>
      </c>
      <c r="J7082" t="str">
        <f>VLOOKUP(I7082,Tỉnh!$A$2:$B$64,2,0)</f>
        <v>Nghệ An</v>
      </c>
    </row>
    <row r="7083" hidden="1" spans="1:10">
      <c r="A7083" s="38"/>
      <c r="B7083" s="56" t="s">
        <v>13151</v>
      </c>
      <c r="C7083" s="54" t="s">
        <v>13152</v>
      </c>
      <c r="D7083" t="str">
        <f>IFERROR(VLOOKUP(C7083,'5.2.5'!$G$2:$H$11754,2,0),"")</f>
        <v>Xã Lục Dạ</v>
      </c>
      <c r="E7083" t="str">
        <f t="shared" si="420"/>
        <v/>
      </c>
      <c r="G7083" t="str">
        <f t="shared" si="421"/>
        <v>40321</v>
      </c>
      <c r="H7083" t="str">
        <f t="shared" si="422"/>
        <v>Huyện Con Cuông</v>
      </c>
      <c r="I7083" t="str">
        <f t="shared" si="423"/>
        <v>403</v>
      </c>
      <c r="J7083" t="str">
        <f>VLOOKUP(I7083,Tỉnh!$A$2:$B$64,2,0)</f>
        <v>Nghệ An</v>
      </c>
    </row>
    <row r="7084" hidden="1" spans="1:10">
      <c r="A7084" s="38"/>
      <c r="B7084" s="56" t="s">
        <v>13153</v>
      </c>
      <c r="C7084" s="54" t="s">
        <v>13154</v>
      </c>
      <c r="D7084" t="str">
        <f>IFERROR(VLOOKUP(C7084,'5.2.5'!$G$2:$H$11754,2,0),"")</f>
        <v>Xã Môn Sơn</v>
      </c>
      <c r="E7084" t="str">
        <f t="shared" si="420"/>
        <v/>
      </c>
      <c r="G7084" t="str">
        <f t="shared" si="421"/>
        <v>40321</v>
      </c>
      <c r="H7084" t="str">
        <f t="shared" si="422"/>
        <v>Huyện Con Cuông</v>
      </c>
      <c r="I7084" t="str">
        <f t="shared" si="423"/>
        <v>403</v>
      </c>
      <c r="J7084" t="str">
        <f>VLOOKUP(I7084,Tỉnh!$A$2:$B$64,2,0)</f>
        <v>Nghệ An</v>
      </c>
    </row>
    <row r="7085" hidden="1" spans="1:10">
      <c r="A7085" s="38"/>
      <c r="B7085" s="56" t="s">
        <v>13155</v>
      </c>
      <c r="C7085" s="74" t="s">
        <v>13156</v>
      </c>
      <c r="D7085" t="str">
        <f>IFERROR(VLOOKUP(C7085,'5.2.5'!$G$2:$H$11754,2,0),"")</f>
        <v>Thị trấn Trà Lân</v>
      </c>
      <c r="E7085" t="str">
        <f t="shared" si="420"/>
        <v/>
      </c>
      <c r="G7085" t="str">
        <f t="shared" si="421"/>
        <v>40321</v>
      </c>
      <c r="H7085" t="str">
        <f t="shared" si="422"/>
        <v>Huyện Con Cuông</v>
      </c>
      <c r="I7085" t="str">
        <f t="shared" si="423"/>
        <v>403</v>
      </c>
      <c r="J7085" t="str">
        <f>VLOOKUP(I7085,Tỉnh!$A$2:$B$64,2,0)</f>
        <v>Nghệ An</v>
      </c>
    </row>
    <row r="7086" hidden="1" spans="1:10">
      <c r="A7086" s="38"/>
      <c r="B7086" s="56" t="s">
        <v>13157</v>
      </c>
      <c r="C7086" s="54" t="s">
        <v>13158</v>
      </c>
      <c r="D7086" t="str">
        <f>IFERROR(VLOOKUP(C7086,'5.2.5'!$G$2:$H$11754,2,0),"")</f>
        <v>Xã Đức Thành</v>
      </c>
      <c r="E7086" t="str">
        <f t="shared" si="420"/>
        <v/>
      </c>
      <c r="G7086" t="str">
        <f t="shared" si="421"/>
        <v>40323</v>
      </c>
      <c r="H7086" t="str">
        <f t="shared" si="422"/>
        <v>Huyện Yên Thành</v>
      </c>
      <c r="I7086" t="str">
        <f t="shared" si="423"/>
        <v>403</v>
      </c>
      <c r="J7086" t="str">
        <f>VLOOKUP(I7086,Tỉnh!$A$2:$B$64,2,0)</f>
        <v>Nghệ An</v>
      </c>
    </row>
    <row r="7087" hidden="1" spans="1:10">
      <c r="A7087" s="38"/>
      <c r="B7087" s="56" t="s">
        <v>13159</v>
      </c>
      <c r="C7087" s="54" t="s">
        <v>13160</v>
      </c>
      <c r="D7087" t="str">
        <f>IFERROR(VLOOKUP(C7087,'5.2.5'!$G$2:$H$11754,2,0),"")</f>
        <v>Xã Tăng Thành</v>
      </c>
      <c r="E7087" t="str">
        <f t="shared" si="420"/>
        <v/>
      </c>
      <c r="G7087" t="str">
        <f t="shared" si="421"/>
        <v>40323</v>
      </c>
      <c r="H7087" t="str">
        <f t="shared" si="422"/>
        <v>Huyện Yên Thành</v>
      </c>
      <c r="I7087" t="str">
        <f t="shared" si="423"/>
        <v>403</v>
      </c>
      <c r="J7087" t="str">
        <f>VLOOKUP(I7087,Tỉnh!$A$2:$B$64,2,0)</f>
        <v>Nghệ An</v>
      </c>
    </row>
    <row r="7088" hidden="1" spans="1:10">
      <c r="A7088" s="38"/>
      <c r="B7088" s="57" t="s">
        <v>13161</v>
      </c>
      <c r="C7088" s="54" t="s">
        <v>13162</v>
      </c>
      <c r="D7088" t="str">
        <f>IFERROR(VLOOKUP(C7088,'5.2.5'!$G$2:$H$11754,2,0),"")</f>
        <v>Xã Lý Thành (hết hiệu lực)</v>
      </c>
      <c r="E7088" t="str">
        <f t="shared" si="420"/>
        <v/>
      </c>
      <c r="G7088" t="str">
        <f t="shared" si="421"/>
        <v>40323</v>
      </c>
      <c r="H7088" t="str">
        <f t="shared" si="422"/>
        <v>Huyện Yên Thành</v>
      </c>
      <c r="I7088" t="str">
        <f t="shared" si="423"/>
        <v>403</v>
      </c>
      <c r="J7088" t="str">
        <f>VLOOKUP(I7088,Tỉnh!$A$2:$B$64,2,0)</f>
        <v>Nghệ An</v>
      </c>
    </row>
    <row r="7089" hidden="1" spans="1:10">
      <c r="A7089" s="38"/>
      <c r="B7089" s="56" t="s">
        <v>5597</v>
      </c>
      <c r="C7089" s="54" t="s">
        <v>13163</v>
      </c>
      <c r="D7089" t="str">
        <f>IFERROR(VLOOKUP(C7089,'5.2.5'!$G$2:$H$11754,2,0),"")</f>
        <v>Xã Tân Thành</v>
      </c>
      <c r="E7089" t="str">
        <f t="shared" si="420"/>
        <v/>
      </c>
      <c r="G7089" t="str">
        <f t="shared" si="421"/>
        <v>40323</v>
      </c>
      <c r="H7089" t="str">
        <f t="shared" si="422"/>
        <v>Huyện Yên Thành</v>
      </c>
      <c r="I7089" t="str">
        <f t="shared" si="423"/>
        <v>403</v>
      </c>
      <c r="J7089" t="str">
        <f>VLOOKUP(I7089,Tỉnh!$A$2:$B$64,2,0)</f>
        <v>Nghệ An</v>
      </c>
    </row>
    <row r="7090" hidden="1" spans="1:10">
      <c r="A7090" s="38"/>
      <c r="B7090" s="56" t="s">
        <v>13164</v>
      </c>
      <c r="C7090" s="54" t="s">
        <v>13165</v>
      </c>
      <c r="D7090" t="str">
        <f>IFERROR(VLOOKUP(C7090,'5.2.5'!$G$2:$H$11754,2,0),"")</f>
        <v>Xã Đô Thành</v>
      </c>
      <c r="E7090" t="str">
        <f t="shared" si="420"/>
        <v/>
      </c>
      <c r="G7090" t="str">
        <f t="shared" si="421"/>
        <v>40323</v>
      </c>
      <c r="H7090" t="str">
        <f t="shared" si="422"/>
        <v>Huyện Yên Thành</v>
      </c>
      <c r="I7090" t="str">
        <f t="shared" si="423"/>
        <v>403</v>
      </c>
      <c r="J7090" t="str">
        <f>VLOOKUP(I7090,Tỉnh!$A$2:$B$64,2,0)</f>
        <v>Nghệ An</v>
      </c>
    </row>
    <row r="7091" hidden="1" spans="1:10">
      <c r="A7091" s="38"/>
      <c r="B7091" s="56" t="s">
        <v>5197</v>
      </c>
      <c r="C7091" s="54" t="s">
        <v>13166</v>
      </c>
      <c r="D7091" t="str">
        <f>IFERROR(VLOOKUP(C7091,'5.2.5'!$G$2:$H$11754,2,0),"")</f>
        <v>Xã Phúc Thành</v>
      </c>
      <c r="E7091" t="str">
        <f t="shared" si="420"/>
        <v/>
      </c>
      <c r="G7091" t="str">
        <f t="shared" si="421"/>
        <v>40323</v>
      </c>
      <c r="H7091" t="str">
        <f t="shared" si="422"/>
        <v>Huyện Yên Thành</v>
      </c>
      <c r="I7091" t="str">
        <f t="shared" si="423"/>
        <v>403</v>
      </c>
      <c r="J7091" t="str">
        <f>VLOOKUP(I7091,Tỉnh!$A$2:$B$64,2,0)</f>
        <v>Nghệ An</v>
      </c>
    </row>
    <row r="7092" hidden="1" spans="1:10">
      <c r="A7092" s="38"/>
      <c r="B7092" s="57" t="s">
        <v>13167</v>
      </c>
      <c r="C7092" s="54" t="s">
        <v>13168</v>
      </c>
      <c r="D7092" t="str">
        <f>IFERROR(VLOOKUP(C7092,'5.2.5'!$G$2:$H$11754,2,0),"")</f>
        <v>Xã Hoa Thành (hết hiệu lực)</v>
      </c>
      <c r="E7092" t="str">
        <f t="shared" si="420"/>
        <v/>
      </c>
      <c r="G7092" t="str">
        <f t="shared" si="421"/>
        <v>40323</v>
      </c>
      <c r="H7092" t="str">
        <f t="shared" si="422"/>
        <v>Huyện Yên Thành</v>
      </c>
      <c r="I7092" t="str">
        <f t="shared" si="423"/>
        <v>403</v>
      </c>
      <c r="J7092" t="str">
        <f>VLOOKUP(I7092,Tỉnh!$A$2:$B$64,2,0)</f>
        <v>Nghệ An</v>
      </c>
    </row>
    <row r="7093" hidden="1" spans="1:10">
      <c r="A7093" s="38"/>
      <c r="B7093" s="57" t="s">
        <v>2914</v>
      </c>
      <c r="C7093" s="54" t="s">
        <v>13169</v>
      </c>
      <c r="D7093" t="str">
        <f>IFERROR(VLOOKUP(C7093,'5.2.5'!$G$2:$H$11754,2,0),"")</f>
        <v>Xã Hợp Thành (hết hiệu lực)</v>
      </c>
      <c r="E7093" t="str">
        <f t="shared" si="420"/>
        <v/>
      </c>
      <c r="G7093" t="str">
        <f t="shared" si="421"/>
        <v>40323</v>
      </c>
      <c r="H7093" t="str">
        <f t="shared" si="422"/>
        <v>Huyện Yên Thành</v>
      </c>
      <c r="I7093" t="str">
        <f t="shared" si="423"/>
        <v>403</v>
      </c>
      <c r="J7093" t="str">
        <f>VLOOKUP(I7093,Tỉnh!$A$2:$B$64,2,0)</f>
        <v>Nghệ An</v>
      </c>
    </row>
    <row r="7094" hidden="1" spans="1:10">
      <c r="A7094" s="38"/>
      <c r="B7094" s="56" t="s">
        <v>4403</v>
      </c>
      <c r="C7094" s="54" t="s">
        <v>13170</v>
      </c>
      <c r="D7094" t="str">
        <f>IFERROR(VLOOKUP(C7094,'5.2.5'!$G$2:$H$11754,2,0),"")</f>
        <v>Xã Trung Thành</v>
      </c>
      <c r="E7094" t="str">
        <f t="shared" si="420"/>
        <v/>
      </c>
      <c r="G7094" t="str">
        <f t="shared" si="421"/>
        <v>40323</v>
      </c>
      <c r="H7094" t="str">
        <f t="shared" si="422"/>
        <v>Huyện Yên Thành</v>
      </c>
      <c r="I7094" t="str">
        <f t="shared" si="423"/>
        <v>403</v>
      </c>
      <c r="J7094" t="str">
        <f>VLOOKUP(I7094,Tỉnh!$A$2:$B$64,2,0)</f>
        <v>Nghệ An</v>
      </c>
    </row>
    <row r="7095" hidden="1" spans="1:10">
      <c r="A7095" s="38"/>
      <c r="B7095" s="56" t="s">
        <v>13171</v>
      </c>
      <c r="C7095" s="54" t="s">
        <v>13172</v>
      </c>
      <c r="D7095" t="str">
        <f>IFERROR(VLOOKUP(C7095,'5.2.5'!$G$2:$H$11754,2,0),"")</f>
        <v>Xã Vĩnh Thành</v>
      </c>
      <c r="E7095" t="str">
        <f t="shared" si="420"/>
        <v/>
      </c>
      <c r="G7095" t="str">
        <f t="shared" si="421"/>
        <v>40323</v>
      </c>
      <c r="H7095" t="str">
        <f t="shared" si="422"/>
        <v>Huyện Yên Thành</v>
      </c>
      <c r="I7095" t="str">
        <f t="shared" si="423"/>
        <v>403</v>
      </c>
      <c r="J7095" t="str">
        <f>VLOOKUP(I7095,Tỉnh!$A$2:$B$64,2,0)</f>
        <v>Nghệ An</v>
      </c>
    </row>
    <row r="7096" hidden="1" spans="1:10">
      <c r="A7096" s="38"/>
      <c r="B7096" s="57" t="s">
        <v>2243</v>
      </c>
      <c r="C7096" s="54" t="s">
        <v>13173</v>
      </c>
      <c r="D7096" t="str">
        <f>IFERROR(VLOOKUP(C7096,'5.2.5'!$G$2:$H$11754,2,0),"")</f>
        <v>Xã Đại Thành (hết hiệu lực)</v>
      </c>
      <c r="E7096" t="str">
        <f t="shared" si="420"/>
        <v/>
      </c>
      <c r="G7096" t="str">
        <f t="shared" si="421"/>
        <v>40323</v>
      </c>
      <c r="H7096" t="str">
        <f t="shared" si="422"/>
        <v>Huyện Yên Thành</v>
      </c>
      <c r="I7096" t="str">
        <f t="shared" si="423"/>
        <v>403</v>
      </c>
      <c r="J7096" t="str">
        <f>VLOOKUP(I7096,Tỉnh!$A$2:$B$64,2,0)</f>
        <v>Nghệ An</v>
      </c>
    </row>
    <row r="7097" hidden="1" spans="1:10">
      <c r="A7097" s="38"/>
      <c r="B7097" s="57" t="s">
        <v>13174</v>
      </c>
      <c r="C7097" s="54" t="s">
        <v>13175</v>
      </c>
      <c r="D7097" t="str">
        <f>IFERROR(VLOOKUP(C7097,'5.2.5'!$G$2:$H$11754,2,0),"")</f>
        <v>Xã Công Thành (hết hiệu lực)</v>
      </c>
      <c r="E7097" t="str">
        <f t="shared" si="420"/>
        <v/>
      </c>
      <c r="G7097" t="str">
        <f t="shared" si="421"/>
        <v>40323</v>
      </c>
      <c r="H7097" t="str">
        <f t="shared" si="422"/>
        <v>Huyện Yên Thành</v>
      </c>
      <c r="I7097" t="str">
        <f t="shared" si="423"/>
        <v>403</v>
      </c>
      <c r="J7097" t="str">
        <f>VLOOKUP(I7097,Tỉnh!$A$2:$B$64,2,0)</f>
        <v>Nghệ An</v>
      </c>
    </row>
    <row r="7098" hidden="1" spans="1:10">
      <c r="A7098" s="38"/>
      <c r="B7098" s="57" t="s">
        <v>13176</v>
      </c>
      <c r="C7098" s="54" t="s">
        <v>13177</v>
      </c>
      <c r="D7098" t="str">
        <f>IFERROR(VLOOKUP(C7098,'5.2.5'!$G$2:$H$11754,2,0),"")</f>
        <v>Thị trấn Yên Thành (hết hiệu lực)</v>
      </c>
      <c r="E7098" t="str">
        <f t="shared" si="420"/>
        <v/>
      </c>
      <c r="G7098" t="str">
        <f t="shared" si="421"/>
        <v>40323</v>
      </c>
      <c r="H7098" t="str">
        <f t="shared" si="422"/>
        <v>Huyện Yên Thành</v>
      </c>
      <c r="I7098" t="str">
        <f t="shared" si="423"/>
        <v>403</v>
      </c>
      <c r="J7098" t="str">
        <f>VLOOKUP(I7098,Tỉnh!$A$2:$B$64,2,0)</f>
        <v>Nghệ An</v>
      </c>
    </row>
    <row r="7099" hidden="1" spans="1:10">
      <c r="A7099" s="38"/>
      <c r="B7099" s="56" t="s">
        <v>13178</v>
      </c>
      <c r="C7099" s="54" t="s">
        <v>13179</v>
      </c>
      <c r="D7099" t="str">
        <f>IFERROR(VLOOKUP(C7099,'5.2.5'!$G$2:$H$11754,2,0),"")</f>
        <v>Xã Mã Thành</v>
      </c>
      <c r="E7099" t="str">
        <f t="shared" si="420"/>
        <v/>
      </c>
      <c r="G7099" t="str">
        <f t="shared" si="421"/>
        <v>40323</v>
      </c>
      <c r="H7099" t="str">
        <f t="shared" si="422"/>
        <v>Huyện Yên Thành</v>
      </c>
      <c r="I7099" t="str">
        <f t="shared" si="423"/>
        <v>403</v>
      </c>
      <c r="J7099" t="str">
        <f>VLOOKUP(I7099,Tỉnh!$A$2:$B$64,2,0)</f>
        <v>Nghệ An</v>
      </c>
    </row>
    <row r="7100" hidden="1" spans="1:10">
      <c r="A7100" s="38"/>
      <c r="B7100" s="56" t="s">
        <v>13180</v>
      </c>
      <c r="C7100" s="54" t="s">
        <v>13181</v>
      </c>
      <c r="D7100" t="str">
        <f>IFERROR(VLOOKUP(C7100,'5.2.5'!$G$2:$H$11754,2,0),"")</f>
        <v>Xã Lăng Thành</v>
      </c>
      <c r="E7100" t="str">
        <f t="shared" si="420"/>
        <v/>
      </c>
      <c r="G7100" t="str">
        <f t="shared" si="421"/>
        <v>40323</v>
      </c>
      <c r="H7100" t="str">
        <f t="shared" si="422"/>
        <v>Huyện Yên Thành</v>
      </c>
      <c r="I7100" t="str">
        <f t="shared" si="423"/>
        <v>403</v>
      </c>
      <c r="J7100" t="str">
        <f>VLOOKUP(I7100,Tỉnh!$A$2:$B$64,2,0)</f>
        <v>Nghệ An</v>
      </c>
    </row>
    <row r="7101" hidden="1" spans="1:10">
      <c r="A7101" s="38"/>
      <c r="B7101" s="56" t="s">
        <v>13182</v>
      </c>
      <c r="C7101" s="54" t="s">
        <v>13183</v>
      </c>
      <c r="D7101" t="str">
        <f>IFERROR(VLOOKUP(C7101,'5.2.5'!$G$2:$H$11754,2,0),"")</f>
        <v>Xã Kim Thành</v>
      </c>
      <c r="E7101" t="str">
        <f t="shared" si="420"/>
        <v/>
      </c>
      <c r="G7101" t="str">
        <f t="shared" si="421"/>
        <v>40323</v>
      </c>
      <c r="H7101" t="str">
        <f t="shared" si="422"/>
        <v>Huyện Yên Thành</v>
      </c>
      <c r="I7101" t="str">
        <f t="shared" si="423"/>
        <v>403</v>
      </c>
      <c r="J7101" t="str">
        <f>VLOOKUP(I7101,Tỉnh!$A$2:$B$64,2,0)</f>
        <v>Nghệ An</v>
      </c>
    </row>
    <row r="7102" hidden="1" spans="1:10">
      <c r="A7102" s="38"/>
      <c r="B7102" s="56" t="s">
        <v>13184</v>
      </c>
      <c r="C7102" s="54" t="s">
        <v>13185</v>
      </c>
      <c r="D7102" t="str">
        <f>IFERROR(VLOOKUP(C7102,'5.2.5'!$G$2:$H$11754,2,0),"")</f>
        <v>Xã Hậu Thành</v>
      </c>
      <c r="E7102" t="str">
        <f t="shared" si="420"/>
        <v/>
      </c>
      <c r="G7102" t="str">
        <f t="shared" si="421"/>
        <v>40323</v>
      </c>
      <c r="H7102" t="str">
        <f t="shared" si="422"/>
        <v>Huyện Yên Thành</v>
      </c>
      <c r="I7102" t="str">
        <f t="shared" si="423"/>
        <v>403</v>
      </c>
      <c r="J7102" t="str">
        <f>VLOOKUP(I7102,Tỉnh!$A$2:$B$64,2,0)</f>
        <v>Nghệ An</v>
      </c>
    </row>
    <row r="7103" hidden="1" spans="1:10">
      <c r="A7103" s="38"/>
      <c r="B7103" s="56" t="s">
        <v>13186</v>
      </c>
      <c r="C7103" s="54" t="s">
        <v>13187</v>
      </c>
      <c r="D7103" t="str">
        <f>IFERROR(VLOOKUP(C7103,'5.2.5'!$G$2:$H$11754,2,0),"")</f>
        <v>Xã Thọ Thành</v>
      </c>
      <c r="E7103" t="str">
        <f t="shared" si="420"/>
        <v/>
      </c>
      <c r="G7103" t="str">
        <f t="shared" si="421"/>
        <v>40323</v>
      </c>
      <c r="H7103" t="str">
        <f t="shared" si="422"/>
        <v>Huyện Yên Thành</v>
      </c>
      <c r="I7103" t="str">
        <f t="shared" si="423"/>
        <v>403</v>
      </c>
      <c r="J7103" t="str">
        <f>VLOOKUP(I7103,Tỉnh!$A$2:$B$64,2,0)</f>
        <v>Nghệ An</v>
      </c>
    </row>
    <row r="7104" hidden="1" spans="1:10">
      <c r="A7104" s="38"/>
      <c r="B7104" s="56" t="s">
        <v>3441</v>
      </c>
      <c r="C7104" s="54" t="s">
        <v>13188</v>
      </c>
      <c r="D7104" t="str">
        <f>IFERROR(VLOOKUP(C7104,'5.2.5'!$G$2:$H$11754,2,0),"")</f>
        <v>Xã Quang Thành</v>
      </c>
      <c r="E7104" t="str">
        <f t="shared" si="420"/>
        <v/>
      </c>
      <c r="G7104" t="str">
        <f t="shared" si="421"/>
        <v>40323</v>
      </c>
      <c r="H7104" t="str">
        <f t="shared" si="422"/>
        <v>Huyện Yên Thành</v>
      </c>
      <c r="I7104" t="str">
        <f t="shared" si="423"/>
        <v>403</v>
      </c>
      <c r="J7104" t="str">
        <f>VLOOKUP(I7104,Tỉnh!$A$2:$B$64,2,0)</f>
        <v>Nghệ An</v>
      </c>
    </row>
    <row r="7105" hidden="1" spans="1:10">
      <c r="A7105" s="38"/>
      <c r="B7105" s="56" t="s">
        <v>13189</v>
      </c>
      <c r="C7105" s="54" t="s">
        <v>13190</v>
      </c>
      <c r="D7105" t="str">
        <f>IFERROR(VLOOKUP(C7105,'5.2.5'!$G$2:$H$11754,2,0),"")</f>
        <v>Xã Tây Thành</v>
      </c>
      <c r="E7105" t="str">
        <f t="shared" si="420"/>
        <v/>
      </c>
      <c r="G7105" t="str">
        <f t="shared" si="421"/>
        <v>40323</v>
      </c>
      <c r="H7105" t="str">
        <f t="shared" si="422"/>
        <v>Huyện Yên Thành</v>
      </c>
      <c r="I7105" t="str">
        <f t="shared" si="423"/>
        <v>403</v>
      </c>
      <c r="J7105" t="str">
        <f>VLOOKUP(I7105,Tỉnh!$A$2:$B$64,2,0)</f>
        <v>Nghệ An</v>
      </c>
    </row>
    <row r="7106" hidden="1" spans="1:10">
      <c r="A7106" s="38"/>
      <c r="B7106" s="57" t="s">
        <v>13191</v>
      </c>
      <c r="C7106" s="54" t="s">
        <v>13192</v>
      </c>
      <c r="D7106" t="str">
        <f>IFERROR(VLOOKUP(C7106,'5.2.5'!$G$2:$H$11754,2,0),"")</f>
        <v>Xã Hồng Thành (hết hiệu lực)</v>
      </c>
      <c r="E7106" t="str">
        <f t="shared" si="420"/>
        <v/>
      </c>
      <c r="G7106" t="str">
        <f t="shared" si="421"/>
        <v>40323</v>
      </c>
      <c r="H7106" t="str">
        <f t="shared" si="422"/>
        <v>Huyện Yên Thành</v>
      </c>
      <c r="I7106" t="str">
        <f t="shared" si="423"/>
        <v>403</v>
      </c>
      <c r="J7106" t="str">
        <f>VLOOKUP(I7106,Tỉnh!$A$2:$B$64,2,0)</f>
        <v>Nghệ An</v>
      </c>
    </row>
    <row r="7107" hidden="1" spans="1:10">
      <c r="A7107" s="38"/>
      <c r="B7107" s="56" t="s">
        <v>13193</v>
      </c>
      <c r="C7107" s="54" t="s">
        <v>13194</v>
      </c>
      <c r="D7107" t="str">
        <f>IFERROR(VLOOKUP(C7107,'5.2.5'!$G$2:$H$11754,2,0),"")</f>
        <v>Xã Đồng Thành</v>
      </c>
      <c r="E7107" t="str">
        <f t="shared" si="420"/>
        <v/>
      </c>
      <c r="G7107" t="str">
        <f t="shared" si="421"/>
        <v>40323</v>
      </c>
      <c r="H7107" t="str">
        <f t="shared" si="422"/>
        <v>Huyện Yên Thành</v>
      </c>
      <c r="I7107" t="str">
        <f t="shared" si="423"/>
        <v>403</v>
      </c>
      <c r="J7107" t="str">
        <f>VLOOKUP(I7107,Tỉnh!$A$2:$B$64,2,0)</f>
        <v>Nghệ An</v>
      </c>
    </row>
    <row r="7108" hidden="1" spans="1:10">
      <c r="A7108" s="38"/>
      <c r="B7108" s="56" t="s">
        <v>11473</v>
      </c>
      <c r="C7108" s="54" t="s">
        <v>13195</v>
      </c>
      <c r="D7108" t="str">
        <f>IFERROR(VLOOKUP(C7108,'5.2.5'!$G$2:$H$11754,2,0),"")</f>
        <v>Xã Phú Thành</v>
      </c>
      <c r="E7108" t="str">
        <f t="shared" si="420"/>
        <v/>
      </c>
      <c r="G7108" t="str">
        <f t="shared" si="421"/>
        <v>40323</v>
      </c>
      <c r="H7108" t="str">
        <f t="shared" si="422"/>
        <v>Huyện Yên Thành</v>
      </c>
      <c r="I7108" t="str">
        <f t="shared" si="423"/>
        <v>403</v>
      </c>
      <c r="J7108" t="str">
        <f>VLOOKUP(I7108,Tỉnh!$A$2:$B$64,2,0)</f>
        <v>Nghệ An</v>
      </c>
    </row>
    <row r="7109" hidden="1" spans="1:10">
      <c r="A7109" s="38"/>
      <c r="B7109" s="56" t="s">
        <v>13196</v>
      </c>
      <c r="C7109" s="54" t="s">
        <v>13197</v>
      </c>
      <c r="D7109" t="str">
        <f>IFERROR(VLOOKUP(C7109,'5.2.5'!$G$2:$H$11754,2,0),"")</f>
        <v>Xã Văn Thành</v>
      </c>
      <c r="E7109" t="str">
        <f t="shared" si="420"/>
        <v/>
      </c>
      <c r="G7109" t="str">
        <f t="shared" si="421"/>
        <v>40323</v>
      </c>
      <c r="H7109" t="str">
        <f t="shared" si="422"/>
        <v>Huyện Yên Thành</v>
      </c>
      <c r="I7109" t="str">
        <f t="shared" si="423"/>
        <v>403</v>
      </c>
      <c r="J7109" t="str">
        <f>VLOOKUP(I7109,Tỉnh!$A$2:$B$64,2,0)</f>
        <v>Nghệ An</v>
      </c>
    </row>
    <row r="7110" hidden="1" spans="1:10">
      <c r="A7110" s="38"/>
      <c r="B7110" s="56" t="s">
        <v>13198</v>
      </c>
      <c r="C7110" s="54" t="s">
        <v>13199</v>
      </c>
      <c r="D7110" t="str">
        <f>IFERROR(VLOOKUP(C7110,'5.2.5'!$G$2:$H$11754,2,0),"")</f>
        <v>Xã Thịnh Thành</v>
      </c>
      <c r="E7110" t="str">
        <f t="shared" si="420"/>
        <v/>
      </c>
      <c r="G7110" t="str">
        <f t="shared" si="421"/>
        <v>40323</v>
      </c>
      <c r="H7110" t="str">
        <f t="shared" si="422"/>
        <v>Huyện Yên Thành</v>
      </c>
      <c r="I7110" t="str">
        <f t="shared" si="423"/>
        <v>403</v>
      </c>
      <c r="J7110" t="str">
        <f>VLOOKUP(I7110,Tỉnh!$A$2:$B$64,2,0)</f>
        <v>Nghệ An</v>
      </c>
    </row>
    <row r="7111" hidden="1" spans="1:10">
      <c r="A7111" s="38"/>
      <c r="B7111" s="56" t="s">
        <v>4593</v>
      </c>
      <c r="C7111" s="54" t="s">
        <v>13200</v>
      </c>
      <c r="D7111" t="str">
        <f>IFERROR(VLOOKUP(C7111,'5.2.5'!$G$2:$H$11754,2,0),"")</f>
        <v>Xã Xuân Thành</v>
      </c>
      <c r="E7111" t="str">
        <f t="shared" si="420"/>
        <v/>
      </c>
      <c r="G7111" t="str">
        <f t="shared" si="421"/>
        <v>40323</v>
      </c>
      <c r="H7111" t="str">
        <f t="shared" si="422"/>
        <v>Huyện Yên Thành</v>
      </c>
      <c r="I7111" t="str">
        <f t="shared" si="423"/>
        <v>403</v>
      </c>
      <c r="J7111" t="str">
        <f>VLOOKUP(I7111,Tỉnh!$A$2:$B$64,2,0)</f>
        <v>Nghệ An</v>
      </c>
    </row>
    <row r="7112" hidden="1" spans="1:10">
      <c r="A7112" s="38"/>
      <c r="B7112" s="56" t="s">
        <v>13201</v>
      </c>
      <c r="C7112" s="54" t="s">
        <v>13202</v>
      </c>
      <c r="D7112" t="str">
        <f>IFERROR(VLOOKUP(C7112,'5.2.5'!$G$2:$H$11754,2,0),"")</f>
        <v>Xã Bắc Thành</v>
      </c>
      <c r="E7112" t="str">
        <f t="shared" si="420"/>
        <v/>
      </c>
      <c r="G7112" t="str">
        <f t="shared" si="421"/>
        <v>40323</v>
      </c>
      <c r="H7112" t="str">
        <f t="shared" si="422"/>
        <v>Huyện Yên Thành</v>
      </c>
      <c r="I7112" t="str">
        <f t="shared" si="423"/>
        <v>403</v>
      </c>
      <c r="J7112" t="str">
        <f>VLOOKUP(I7112,Tỉnh!$A$2:$B$64,2,0)</f>
        <v>Nghệ An</v>
      </c>
    </row>
    <row r="7113" hidden="1" spans="1:10">
      <c r="A7113" s="38"/>
      <c r="B7113" s="57" t="s">
        <v>13203</v>
      </c>
      <c r="C7113" s="54" t="s">
        <v>13204</v>
      </c>
      <c r="D7113" t="str">
        <f>IFERROR(VLOOKUP(C7113,'5.2.5'!$G$2:$H$11754,2,0),"")</f>
        <v>Xã Nhân Thành (hết hiệu lực)</v>
      </c>
      <c r="E7113" t="str">
        <f t="shared" si="420"/>
        <v/>
      </c>
      <c r="G7113" t="str">
        <f t="shared" si="421"/>
        <v>40323</v>
      </c>
      <c r="H7113" t="str">
        <f t="shared" si="422"/>
        <v>Huyện Yên Thành</v>
      </c>
      <c r="I7113" t="str">
        <f t="shared" si="423"/>
        <v>403</v>
      </c>
      <c r="J7113" t="str">
        <f>VLOOKUP(I7113,Tỉnh!$A$2:$B$64,2,0)</f>
        <v>Nghệ An</v>
      </c>
    </row>
    <row r="7114" hidden="1" spans="1:10">
      <c r="A7114" s="38"/>
      <c r="B7114" s="56" t="s">
        <v>13205</v>
      </c>
      <c r="C7114" s="54" t="s">
        <v>13206</v>
      </c>
      <c r="D7114" t="str">
        <f>IFERROR(VLOOKUP(C7114,'5.2.5'!$G$2:$H$11754,2,0),"")</f>
        <v>Xã Long Thành</v>
      </c>
      <c r="E7114" t="str">
        <f t="shared" si="420"/>
        <v/>
      </c>
      <c r="G7114" t="str">
        <f t="shared" si="421"/>
        <v>40323</v>
      </c>
      <c r="H7114" t="str">
        <f t="shared" si="422"/>
        <v>Huyện Yên Thành</v>
      </c>
      <c r="I7114" t="str">
        <f t="shared" si="423"/>
        <v>403</v>
      </c>
      <c r="J7114" t="str">
        <f>VLOOKUP(I7114,Tỉnh!$A$2:$B$64,2,0)</f>
        <v>Nghệ An</v>
      </c>
    </row>
    <row r="7115" hidden="1" spans="1:10">
      <c r="A7115" s="38"/>
      <c r="B7115" s="56" t="s">
        <v>13207</v>
      </c>
      <c r="C7115" s="54" t="s">
        <v>13208</v>
      </c>
      <c r="D7115" t="str">
        <f>IFERROR(VLOOKUP(C7115,'5.2.5'!$G$2:$H$11754,2,0),"")</f>
        <v>Xã Minh Thành</v>
      </c>
      <c r="E7115" t="str">
        <f t="shared" si="420"/>
        <v/>
      </c>
      <c r="G7115" t="str">
        <f t="shared" si="421"/>
        <v>40323</v>
      </c>
      <c r="H7115" t="str">
        <f t="shared" si="422"/>
        <v>Huyện Yên Thành</v>
      </c>
      <c r="I7115" t="str">
        <f t="shared" si="423"/>
        <v>403</v>
      </c>
      <c r="J7115" t="str">
        <f>VLOOKUP(I7115,Tỉnh!$A$2:$B$64,2,0)</f>
        <v>Nghệ An</v>
      </c>
    </row>
    <row r="7116" hidden="1" spans="1:10">
      <c r="A7116" s="38"/>
      <c r="B7116" s="56" t="s">
        <v>13209</v>
      </c>
      <c r="C7116" s="54" t="s">
        <v>13210</v>
      </c>
      <c r="D7116" t="str">
        <f>IFERROR(VLOOKUP(C7116,'5.2.5'!$G$2:$H$11754,2,0),"")</f>
        <v>Xã Nam Thành</v>
      </c>
      <c r="E7116" t="str">
        <f t="shared" si="420"/>
        <v/>
      </c>
      <c r="G7116" t="str">
        <f t="shared" si="421"/>
        <v>40323</v>
      </c>
      <c r="H7116" t="str">
        <f t="shared" si="422"/>
        <v>Huyện Yên Thành</v>
      </c>
      <c r="I7116" t="str">
        <f t="shared" si="423"/>
        <v>403</v>
      </c>
      <c r="J7116" t="str">
        <f>VLOOKUP(I7116,Tỉnh!$A$2:$B$64,2,0)</f>
        <v>Nghệ An</v>
      </c>
    </row>
    <row r="7117" hidden="1" spans="1:10">
      <c r="A7117" s="38"/>
      <c r="B7117" s="57" t="s">
        <v>13211</v>
      </c>
      <c r="C7117" s="54" t="s">
        <v>13212</v>
      </c>
      <c r="D7117" t="str">
        <f>IFERROR(VLOOKUP(C7117,'5.2.5'!$G$2:$H$11754,2,0),"")</f>
        <v>Xã Khánh Thành (hết hiệu lực)</v>
      </c>
      <c r="E7117" t="str">
        <f t="shared" si="420"/>
        <v/>
      </c>
      <c r="G7117" t="str">
        <f t="shared" si="421"/>
        <v>40323</v>
      </c>
      <c r="H7117" t="str">
        <f t="shared" si="422"/>
        <v>Huyện Yên Thành</v>
      </c>
      <c r="I7117" t="str">
        <f t="shared" si="423"/>
        <v>403</v>
      </c>
      <c r="J7117" t="str">
        <f>VLOOKUP(I7117,Tỉnh!$A$2:$B$64,2,0)</f>
        <v>Nghệ An</v>
      </c>
    </row>
    <row r="7118" hidden="1" spans="1:10">
      <c r="A7118" s="38"/>
      <c r="B7118" s="56" t="s">
        <v>13213</v>
      </c>
      <c r="C7118" s="54" t="s">
        <v>13214</v>
      </c>
      <c r="D7118" t="str">
        <f>IFERROR(VLOOKUP(C7118,'5.2.5'!$G$2:$H$11754,2,0),"")</f>
        <v>Xã Viên Thành</v>
      </c>
      <c r="E7118" t="str">
        <f t="shared" si="420"/>
        <v/>
      </c>
      <c r="G7118" t="str">
        <f t="shared" si="421"/>
        <v>40323</v>
      </c>
      <c r="H7118" t="str">
        <f t="shared" si="422"/>
        <v>Huyện Yên Thành</v>
      </c>
      <c r="I7118" t="str">
        <f t="shared" si="423"/>
        <v>403</v>
      </c>
      <c r="J7118" t="str">
        <f>VLOOKUP(I7118,Tỉnh!$A$2:$B$64,2,0)</f>
        <v>Nghệ An</v>
      </c>
    </row>
    <row r="7119" hidden="1" spans="1:10">
      <c r="A7119" s="38"/>
      <c r="B7119" s="56" t="s">
        <v>13215</v>
      </c>
      <c r="C7119" s="54" t="s">
        <v>13216</v>
      </c>
      <c r="D7119" t="str">
        <f>IFERROR(VLOOKUP(C7119,'5.2.5'!$G$2:$H$11754,2,0),"")</f>
        <v>Xã Liên Thành</v>
      </c>
      <c r="E7119" t="str">
        <f t="shared" si="420"/>
        <v/>
      </c>
      <c r="G7119" t="str">
        <f t="shared" si="421"/>
        <v>40323</v>
      </c>
      <c r="H7119" t="str">
        <f t="shared" si="422"/>
        <v>Huyện Yên Thành</v>
      </c>
      <c r="I7119" t="str">
        <f t="shared" si="423"/>
        <v>403</v>
      </c>
      <c r="J7119" t="str">
        <f>VLOOKUP(I7119,Tỉnh!$A$2:$B$64,2,0)</f>
        <v>Nghệ An</v>
      </c>
    </row>
    <row r="7120" hidden="1" spans="1:10">
      <c r="A7120" s="38"/>
      <c r="B7120" s="56" t="s">
        <v>13217</v>
      </c>
      <c r="C7120" s="54" t="s">
        <v>13218</v>
      </c>
      <c r="D7120" t="str">
        <f>IFERROR(VLOOKUP(C7120,'5.2.5'!$G$2:$H$11754,2,0),"")</f>
        <v>Xã Bảo Thành</v>
      </c>
      <c r="E7120" t="str">
        <f t="shared" si="420"/>
        <v/>
      </c>
      <c r="G7120" t="str">
        <f t="shared" si="421"/>
        <v>40323</v>
      </c>
      <c r="H7120" t="str">
        <f t="shared" si="422"/>
        <v>Huyện Yên Thành</v>
      </c>
      <c r="I7120" t="str">
        <f t="shared" si="423"/>
        <v>403</v>
      </c>
      <c r="J7120" t="str">
        <f>VLOOKUP(I7120,Tỉnh!$A$2:$B$64,2,0)</f>
        <v>Nghệ An</v>
      </c>
    </row>
    <row r="7121" hidden="1" spans="1:10">
      <c r="A7121" s="38"/>
      <c r="B7121" s="56" t="s">
        <v>11452</v>
      </c>
      <c r="C7121" s="54" t="s">
        <v>13219</v>
      </c>
      <c r="D7121" t="str">
        <f>IFERROR(VLOOKUP(C7121,'5.2.5'!$G$2:$H$11754,2,0),"")</f>
        <v>Xã Mỹ Thành</v>
      </c>
      <c r="E7121" t="str">
        <f t="shared" si="420"/>
        <v/>
      </c>
      <c r="G7121" t="str">
        <f t="shared" si="421"/>
        <v>40323</v>
      </c>
      <c r="H7121" t="str">
        <f t="shared" si="422"/>
        <v>Huyện Yên Thành</v>
      </c>
      <c r="I7121" t="str">
        <f t="shared" si="423"/>
        <v>403</v>
      </c>
      <c r="J7121" t="str">
        <f>VLOOKUP(I7121,Tỉnh!$A$2:$B$64,2,0)</f>
        <v>Nghệ An</v>
      </c>
    </row>
    <row r="7122" hidden="1" spans="1:10">
      <c r="A7122" s="38"/>
      <c r="B7122" s="56" t="s">
        <v>6958</v>
      </c>
      <c r="C7122" s="54" t="s">
        <v>13220</v>
      </c>
      <c r="D7122" t="str">
        <f>IFERROR(VLOOKUP(C7122,'5.2.5'!$G$2:$H$11754,2,0),"")</f>
        <v>Xã Sơn Thành</v>
      </c>
      <c r="E7122" t="str">
        <f t="shared" si="420"/>
        <v/>
      </c>
      <c r="G7122" t="str">
        <f t="shared" si="421"/>
        <v>40323</v>
      </c>
      <c r="H7122" t="str">
        <f t="shared" si="422"/>
        <v>Huyện Yên Thành</v>
      </c>
      <c r="I7122" t="str">
        <f t="shared" si="423"/>
        <v>403</v>
      </c>
      <c r="J7122" t="str">
        <f>VLOOKUP(I7122,Tỉnh!$A$2:$B$64,2,0)</f>
        <v>Nghệ An</v>
      </c>
    </row>
    <row r="7123" hidden="1" spans="1:10">
      <c r="A7123" s="38"/>
      <c r="B7123" s="56" t="s">
        <v>13221</v>
      </c>
      <c r="C7123" s="54" t="s">
        <v>13222</v>
      </c>
      <c r="D7123" t="str">
        <f>IFERROR(VLOOKUP(C7123,'5.2.5'!$G$2:$H$11754,2,0),"")</f>
        <v>Xã Tiến Thành</v>
      </c>
      <c r="E7123" t="str">
        <f t="shared" si="420"/>
        <v/>
      </c>
      <c r="G7123" t="str">
        <f t="shared" si="421"/>
        <v>40323</v>
      </c>
      <c r="H7123" t="str">
        <f t="shared" si="422"/>
        <v>Huyện Yên Thành</v>
      </c>
      <c r="I7123" t="str">
        <f t="shared" si="423"/>
        <v>403</v>
      </c>
      <c r="J7123" t="str">
        <f>VLOOKUP(I7123,Tỉnh!$A$2:$B$64,2,0)</f>
        <v>Nghệ An</v>
      </c>
    </row>
    <row r="7124" hidden="1" spans="1:10">
      <c r="A7124" s="38"/>
      <c r="B7124" s="57" t="s">
        <v>13223</v>
      </c>
      <c r="C7124" s="54" t="s">
        <v>13224</v>
      </c>
      <c r="D7124" t="str">
        <f>IFERROR(VLOOKUP(C7124,'5.2.5'!$G$2:$H$11754,2,0),"")</f>
        <v>Xã Hùng Thành (hết hiệu lực)</v>
      </c>
      <c r="E7124" t="str">
        <f t="shared" si="420"/>
        <v/>
      </c>
      <c r="G7124" t="str">
        <f t="shared" si="421"/>
        <v>40323</v>
      </c>
      <c r="H7124" t="str">
        <f t="shared" si="422"/>
        <v>Huyện Yên Thành</v>
      </c>
      <c r="I7124" t="str">
        <f t="shared" si="423"/>
        <v>403</v>
      </c>
      <c r="J7124" t="str">
        <f>VLOOKUP(I7124,Tỉnh!$A$2:$B$64,2,0)</f>
        <v>Nghệ An</v>
      </c>
    </row>
    <row r="7125" hidden="1" spans="1:10">
      <c r="A7125" s="38"/>
      <c r="B7125" s="57" t="s">
        <v>13225</v>
      </c>
      <c r="C7125" s="74" t="s">
        <v>13226</v>
      </c>
      <c r="D7125" t="str">
        <f>IFERROR(VLOOKUP(C7125,'5.2.5'!$G$2:$H$11754,2,0),"")</f>
        <v>Thị trấn Hoa Thành</v>
      </c>
      <c r="E7125" t="str">
        <f t="shared" si="420"/>
        <v/>
      </c>
      <c r="G7125" t="str">
        <f t="shared" si="421"/>
        <v>40323</v>
      </c>
      <c r="H7125" t="str">
        <f t="shared" si="422"/>
        <v>Huyện Yên Thành</v>
      </c>
      <c r="I7125" t="str">
        <f t="shared" si="423"/>
        <v>403</v>
      </c>
      <c r="J7125" t="str">
        <f>VLOOKUP(I7125,Tỉnh!$A$2:$B$64,2,0)</f>
        <v>Nghệ An</v>
      </c>
    </row>
    <row r="7126" hidden="1" spans="1:10">
      <c r="A7126" s="38"/>
      <c r="B7126" s="57" t="s">
        <v>13227</v>
      </c>
      <c r="C7126" s="74" t="s">
        <v>13228</v>
      </c>
      <c r="D7126" t="str">
        <f>IFERROR(VLOOKUP(C7126,'5.2.5'!$G$2:$H$11754,2,0),"")</f>
        <v>Xã Vân Tụ</v>
      </c>
      <c r="E7126" t="str">
        <f t="shared" si="420"/>
        <v/>
      </c>
      <c r="G7126" t="str">
        <f t="shared" si="421"/>
        <v>40323</v>
      </c>
      <c r="H7126" t="str">
        <f t="shared" si="422"/>
        <v>Huyện Yên Thành</v>
      </c>
      <c r="I7126" t="str">
        <f t="shared" si="423"/>
        <v>403</v>
      </c>
      <c r="J7126" t="str">
        <f>VLOOKUP(I7126,Tỉnh!$A$2:$B$64,2,0)</f>
        <v>Nghệ An</v>
      </c>
    </row>
    <row r="7127" hidden="1" spans="1:10">
      <c r="A7127" s="38"/>
      <c r="B7127" s="57" t="s">
        <v>5977</v>
      </c>
      <c r="C7127" s="74" t="s">
        <v>13229</v>
      </c>
      <c r="D7127" t="str">
        <f>IFERROR(VLOOKUP(C7127,'5.2.5'!$G$2:$H$11754,2,0),"")</f>
        <v>Xã Đông Thành</v>
      </c>
      <c r="E7127" t="str">
        <f t="shared" si="420"/>
        <v/>
      </c>
      <c r="G7127" t="str">
        <f t="shared" si="421"/>
        <v>40323</v>
      </c>
      <c r="H7127" t="str">
        <f t="shared" si="422"/>
        <v>Huyện Yên Thành</v>
      </c>
      <c r="I7127" t="str">
        <f t="shared" si="423"/>
        <v>403</v>
      </c>
      <c r="J7127" t="str">
        <f>VLOOKUP(I7127,Tỉnh!$A$2:$B$64,2,0)</f>
        <v>Nghệ An</v>
      </c>
    </row>
    <row r="7128" hidden="1" spans="1:10">
      <c r="A7128" s="38"/>
      <c r="B7128" s="56" t="s">
        <v>13230</v>
      </c>
      <c r="C7128" s="54" t="s">
        <v>13231</v>
      </c>
      <c r="D7128" t="str">
        <f>IFERROR(VLOOKUP(C7128,'5.2.5'!$G$2:$H$11754,2,0),"")</f>
        <v>Xã Diễn Thọ</v>
      </c>
      <c r="E7128" t="str">
        <f t="shared" si="420"/>
        <v/>
      </c>
      <c r="G7128" t="str">
        <f t="shared" si="421"/>
        <v>40325</v>
      </c>
      <c r="H7128" t="str">
        <f t="shared" si="422"/>
        <v>Huyện Diễn Châu</v>
      </c>
      <c r="I7128" t="str">
        <f t="shared" si="423"/>
        <v>403</v>
      </c>
      <c r="J7128" t="str">
        <f>VLOOKUP(I7128,Tỉnh!$A$2:$B$64,2,0)</f>
        <v>Nghệ An</v>
      </c>
    </row>
    <row r="7129" hidden="1" spans="1:10">
      <c r="A7129" s="38"/>
      <c r="B7129" s="56" t="s">
        <v>13232</v>
      </c>
      <c r="C7129" s="54" t="s">
        <v>13233</v>
      </c>
      <c r="D7129" t="str">
        <f>IFERROR(VLOOKUP(C7129,'5.2.5'!$G$2:$H$11754,2,0),"")</f>
        <v>Xã Diễn Yên</v>
      </c>
      <c r="E7129" t="str">
        <f t="shared" si="420"/>
        <v/>
      </c>
      <c r="G7129" t="str">
        <f t="shared" si="421"/>
        <v>40325</v>
      </c>
      <c r="H7129" t="str">
        <f t="shared" si="422"/>
        <v>Huyện Diễn Châu</v>
      </c>
      <c r="I7129" t="str">
        <f t="shared" si="423"/>
        <v>403</v>
      </c>
      <c r="J7129" t="str">
        <f>VLOOKUP(I7129,Tỉnh!$A$2:$B$64,2,0)</f>
        <v>Nghệ An</v>
      </c>
    </row>
    <row r="7130" hidden="1" spans="1:10">
      <c r="A7130" s="38"/>
      <c r="B7130" s="57" t="s">
        <v>13234</v>
      </c>
      <c r="C7130" s="54" t="s">
        <v>13235</v>
      </c>
      <c r="D7130" t="str">
        <f>IFERROR(VLOOKUP(C7130,'5.2.5'!$G$2:$H$11754,2,0),"")</f>
        <v>Xã Diễn Xuân (hết hiệu lực)</v>
      </c>
      <c r="E7130" t="str">
        <f t="shared" si="420"/>
        <v/>
      </c>
      <c r="G7130" t="str">
        <f t="shared" si="421"/>
        <v>40325</v>
      </c>
      <c r="H7130" t="str">
        <f t="shared" si="422"/>
        <v>Huyện Diễn Châu</v>
      </c>
      <c r="I7130" t="str">
        <f t="shared" si="423"/>
        <v>403</v>
      </c>
      <c r="J7130" t="str">
        <f>VLOOKUP(I7130,Tỉnh!$A$2:$B$64,2,0)</f>
        <v>Nghệ An</v>
      </c>
    </row>
    <row r="7131" hidden="1" spans="1:10">
      <c r="A7131" s="38"/>
      <c r="B7131" s="56" t="s">
        <v>13236</v>
      </c>
      <c r="C7131" s="54" t="s">
        <v>13237</v>
      </c>
      <c r="D7131" t="str">
        <f>IFERROR(VLOOKUP(C7131,'5.2.5'!$G$2:$H$11754,2,0),"")</f>
        <v>Xã Diễn Bình (hết hiệu lực)</v>
      </c>
      <c r="E7131" t="str">
        <f t="shared" si="420"/>
        <v/>
      </c>
      <c r="G7131" t="str">
        <f t="shared" si="421"/>
        <v>40325</v>
      </c>
      <c r="H7131" t="str">
        <f t="shared" si="422"/>
        <v>Huyện Diễn Châu</v>
      </c>
      <c r="I7131" t="str">
        <f t="shared" si="423"/>
        <v>403</v>
      </c>
      <c r="J7131" t="str">
        <f>VLOOKUP(I7131,Tỉnh!$A$2:$B$64,2,0)</f>
        <v>Nghệ An</v>
      </c>
    </row>
    <row r="7132" hidden="1" spans="1:10">
      <c r="A7132" s="38"/>
      <c r="B7132" s="56" t="s">
        <v>13238</v>
      </c>
      <c r="C7132" s="54" t="s">
        <v>13239</v>
      </c>
      <c r="D7132" t="str">
        <f>IFERROR(VLOOKUP(C7132,'5.2.5'!$G$2:$H$11754,2,0),"")</f>
        <v>Xã Diễn Đoài</v>
      </c>
      <c r="E7132" t="str">
        <f t="shared" ref="E7132:E7195" si="424">IF(D7132=B7132,"",B7132)</f>
        <v/>
      </c>
      <c r="G7132" t="str">
        <f t="shared" ref="G7132:G7195" si="425">LEFT(C7132,5)</f>
        <v>40325</v>
      </c>
      <c r="H7132" t="str">
        <f t="shared" ref="H7132:H7195" si="426">VLOOKUP(G7132,$B$5:$C$724,2,0)</f>
        <v>Huyện Diễn Châu</v>
      </c>
      <c r="I7132" t="str">
        <f t="shared" ref="I7132:I7195" si="427">LEFT(C7132,3)</f>
        <v>403</v>
      </c>
      <c r="J7132" t="str">
        <f>VLOOKUP(I7132,Tỉnh!$A$2:$B$64,2,0)</f>
        <v>Nghệ An</v>
      </c>
    </row>
    <row r="7133" hidden="1" spans="1:10">
      <c r="A7133" s="38"/>
      <c r="B7133" s="57" t="s">
        <v>13240</v>
      </c>
      <c r="C7133" s="54" t="s">
        <v>13241</v>
      </c>
      <c r="D7133" t="str">
        <f>IFERROR(VLOOKUP(C7133,'5.2.5'!$G$2:$H$11754,2,0),"")</f>
        <v>Xã Diễn Hùng (hết hiệu lực)</v>
      </c>
      <c r="E7133" t="str">
        <f t="shared" si="424"/>
        <v/>
      </c>
      <c r="G7133" t="str">
        <f t="shared" si="425"/>
        <v>40325</v>
      </c>
      <c r="H7133" t="str">
        <f t="shared" si="426"/>
        <v>Huyện Diễn Châu</v>
      </c>
      <c r="I7133" t="str">
        <f t="shared" si="427"/>
        <v>403</v>
      </c>
      <c r="J7133" t="str">
        <f>VLOOKUP(I7133,Tỉnh!$A$2:$B$64,2,0)</f>
        <v>Nghệ An</v>
      </c>
    </row>
    <row r="7134" hidden="1" spans="1:10">
      <c r="A7134" s="38"/>
      <c r="B7134" s="57" t="s">
        <v>13242</v>
      </c>
      <c r="C7134" s="54" t="s">
        <v>13243</v>
      </c>
      <c r="D7134" t="str">
        <f>IFERROR(VLOOKUP(C7134,'5.2.5'!$G$2:$H$11754,2,0),"")</f>
        <v>Xã Diễn Hải (hết hiệu lực)</v>
      </c>
      <c r="E7134" t="str">
        <f t="shared" si="424"/>
        <v/>
      </c>
      <c r="G7134" t="str">
        <f t="shared" si="425"/>
        <v>40325</v>
      </c>
      <c r="H7134" t="str">
        <f t="shared" si="426"/>
        <v>Huyện Diễn Châu</v>
      </c>
      <c r="I7134" t="str">
        <f t="shared" si="427"/>
        <v>403</v>
      </c>
      <c r="J7134" t="str">
        <f>VLOOKUP(I7134,Tỉnh!$A$2:$B$64,2,0)</f>
        <v>Nghệ An</v>
      </c>
    </row>
    <row r="7135" hidden="1" spans="1:10">
      <c r="A7135" s="38"/>
      <c r="B7135" s="56" t="s">
        <v>13244</v>
      </c>
      <c r="C7135" s="54" t="s">
        <v>13245</v>
      </c>
      <c r="D7135" t="str">
        <f>IFERROR(VLOOKUP(C7135,'5.2.5'!$G$2:$H$11754,2,0),"")</f>
        <v>Xã Diễn Kim</v>
      </c>
      <c r="E7135" t="str">
        <f t="shared" si="424"/>
        <v/>
      </c>
      <c r="G7135" t="str">
        <f t="shared" si="425"/>
        <v>40325</v>
      </c>
      <c r="H7135" t="str">
        <f t="shared" si="426"/>
        <v>Huyện Diễn Châu</v>
      </c>
      <c r="I7135" t="str">
        <f t="shared" si="427"/>
        <v>403</v>
      </c>
      <c r="J7135" t="str">
        <f>VLOOKUP(I7135,Tỉnh!$A$2:$B$64,2,0)</f>
        <v>Nghệ An</v>
      </c>
    </row>
    <row r="7136" hidden="1" spans="1:10">
      <c r="A7136" s="38"/>
      <c r="B7136" s="56" t="s">
        <v>13246</v>
      </c>
      <c r="C7136" s="54" t="s">
        <v>13247</v>
      </c>
      <c r="D7136" t="str">
        <f>IFERROR(VLOOKUP(C7136,'5.2.5'!$G$2:$H$11754,2,0),"")</f>
        <v>Xã Diễn Đồng</v>
      </c>
      <c r="E7136" t="str">
        <f t="shared" si="424"/>
        <v/>
      </c>
      <c r="G7136" t="str">
        <f t="shared" si="425"/>
        <v>40325</v>
      </c>
      <c r="H7136" t="str">
        <f t="shared" si="426"/>
        <v>Huyện Diễn Châu</v>
      </c>
      <c r="I7136" t="str">
        <f t="shared" si="427"/>
        <v>403</v>
      </c>
      <c r="J7136" t="str">
        <f>VLOOKUP(I7136,Tỉnh!$A$2:$B$64,2,0)</f>
        <v>Nghệ An</v>
      </c>
    </row>
    <row r="7137" hidden="1" spans="1:10">
      <c r="A7137" s="38"/>
      <c r="B7137" s="57" t="s">
        <v>13248</v>
      </c>
      <c r="C7137" s="54" t="s">
        <v>13249</v>
      </c>
      <c r="D7137" t="str">
        <f>IFERROR(VLOOKUP(C7137,'5.2.5'!$G$2:$H$11754,2,0),"")</f>
        <v>Xã Diễn Quảng (hết hiệu lực)</v>
      </c>
      <c r="E7137" t="str">
        <f t="shared" si="424"/>
        <v/>
      </c>
      <c r="G7137" t="str">
        <f t="shared" si="425"/>
        <v>40325</v>
      </c>
      <c r="H7137" t="str">
        <f t="shared" si="426"/>
        <v>Huyện Diễn Châu</v>
      </c>
      <c r="I7137" t="str">
        <f t="shared" si="427"/>
        <v>403</v>
      </c>
      <c r="J7137" t="str">
        <f>VLOOKUP(I7137,Tỉnh!$A$2:$B$64,2,0)</f>
        <v>Nghệ An</v>
      </c>
    </row>
    <row r="7138" hidden="1" spans="1:10">
      <c r="A7138" s="38"/>
      <c r="B7138" s="56" t="s">
        <v>13250</v>
      </c>
      <c r="C7138" s="54" t="s">
        <v>13251</v>
      </c>
      <c r="D7138" t="str">
        <f>IFERROR(VLOOKUP(C7138,'5.2.5'!$G$2:$H$11754,2,0),"")</f>
        <v>Xã Diễn Phúc</v>
      </c>
      <c r="E7138" t="str">
        <f t="shared" si="424"/>
        <v/>
      </c>
      <c r="G7138" t="str">
        <f t="shared" si="425"/>
        <v>40325</v>
      </c>
      <c r="H7138" t="str">
        <f t="shared" si="426"/>
        <v>Huyện Diễn Châu</v>
      </c>
      <c r="I7138" t="str">
        <f t="shared" si="427"/>
        <v>403</v>
      </c>
      <c r="J7138" t="str">
        <f>VLOOKUP(I7138,Tỉnh!$A$2:$B$64,2,0)</f>
        <v>Nghệ An</v>
      </c>
    </row>
    <row r="7139" hidden="1" spans="1:10">
      <c r="A7139" s="38"/>
      <c r="B7139" s="56" t="s">
        <v>13252</v>
      </c>
      <c r="C7139" s="54" t="s">
        <v>13253</v>
      </c>
      <c r="D7139" t="str">
        <f>IFERROR(VLOOKUP(C7139,'5.2.5'!$G$2:$H$11754,2,0),"")</f>
        <v>Xã Diễn Lợi</v>
      </c>
      <c r="E7139" t="str">
        <f t="shared" si="424"/>
        <v/>
      </c>
      <c r="G7139" t="str">
        <f t="shared" si="425"/>
        <v>40325</v>
      </c>
      <c r="H7139" t="str">
        <f t="shared" si="426"/>
        <v>Huyện Diễn Châu</v>
      </c>
      <c r="I7139" t="str">
        <f t="shared" si="427"/>
        <v>403</v>
      </c>
      <c r="J7139" t="str">
        <f>VLOOKUP(I7139,Tỉnh!$A$2:$B$64,2,0)</f>
        <v>Nghệ An</v>
      </c>
    </row>
    <row r="7140" hidden="1" spans="1:10">
      <c r="A7140" s="38"/>
      <c r="B7140" s="56" t="s">
        <v>13254</v>
      </c>
      <c r="C7140" s="54" t="s">
        <v>13255</v>
      </c>
      <c r="D7140" t="str">
        <f>IFERROR(VLOOKUP(C7140,'5.2.5'!$G$2:$H$11754,2,0),"")</f>
        <v>Xã Diễn Lộc</v>
      </c>
      <c r="E7140" t="str">
        <f t="shared" si="424"/>
        <v/>
      </c>
      <c r="G7140" t="str">
        <f t="shared" si="425"/>
        <v>40325</v>
      </c>
      <c r="H7140" t="str">
        <f t="shared" si="426"/>
        <v>Huyện Diễn Châu</v>
      </c>
      <c r="I7140" t="str">
        <f t="shared" si="427"/>
        <v>403</v>
      </c>
      <c r="J7140" t="str">
        <f>VLOOKUP(I7140,Tỉnh!$A$2:$B$64,2,0)</f>
        <v>Nghệ An</v>
      </c>
    </row>
    <row r="7141" hidden="1" spans="1:10">
      <c r="A7141" s="38"/>
      <c r="B7141" s="56" t="s">
        <v>13256</v>
      </c>
      <c r="C7141" s="54" t="s">
        <v>13257</v>
      </c>
      <c r="D7141" t="str">
        <f>IFERROR(VLOOKUP(C7141,'5.2.5'!$G$2:$H$11754,2,0),"")</f>
        <v>Xã Diễn Trung</v>
      </c>
      <c r="E7141" t="str">
        <f t="shared" si="424"/>
        <v/>
      </c>
      <c r="G7141" t="str">
        <f t="shared" si="425"/>
        <v>40325</v>
      </c>
      <c r="H7141" t="str">
        <f t="shared" si="426"/>
        <v>Huyện Diễn Châu</v>
      </c>
      <c r="I7141" t="str">
        <f t="shared" si="427"/>
        <v>403</v>
      </c>
      <c r="J7141" t="str">
        <f>VLOOKUP(I7141,Tỉnh!$A$2:$B$64,2,0)</f>
        <v>Nghệ An</v>
      </c>
    </row>
    <row r="7142" hidden="1" spans="1:10">
      <c r="A7142" s="38"/>
      <c r="B7142" s="56" t="s">
        <v>13258</v>
      </c>
      <c r="C7142" s="54" t="s">
        <v>13259</v>
      </c>
      <c r="D7142" t="str">
        <f>IFERROR(VLOOKUP(C7142,'5.2.5'!$G$2:$H$11754,2,0),"")</f>
        <v>Xã Diễn An</v>
      </c>
      <c r="E7142" t="str">
        <f t="shared" si="424"/>
        <v/>
      </c>
      <c r="G7142" t="str">
        <f t="shared" si="425"/>
        <v>40325</v>
      </c>
      <c r="H7142" t="str">
        <f t="shared" si="426"/>
        <v>Huyện Diễn Châu</v>
      </c>
      <c r="I7142" t="str">
        <f t="shared" si="427"/>
        <v>403</v>
      </c>
      <c r="J7142" t="str">
        <f>VLOOKUP(I7142,Tỉnh!$A$2:$B$64,2,0)</f>
        <v>Nghệ An</v>
      </c>
    </row>
    <row r="7143" hidden="1" spans="1:10">
      <c r="A7143" s="38"/>
      <c r="B7143" s="56" t="s">
        <v>13260</v>
      </c>
      <c r="C7143" s="54" t="s">
        <v>13261</v>
      </c>
      <c r="D7143" t="str">
        <f>IFERROR(VLOOKUP(C7143,'5.2.5'!$G$2:$H$11754,2,0),"")</f>
        <v>Xã Diễn Phú</v>
      </c>
      <c r="E7143" t="str">
        <f t="shared" si="424"/>
        <v/>
      </c>
      <c r="G7143" t="str">
        <f t="shared" si="425"/>
        <v>40325</v>
      </c>
      <c r="H7143" t="str">
        <f t="shared" si="426"/>
        <v>Huyện Diễn Châu</v>
      </c>
      <c r="I7143" t="str">
        <f t="shared" si="427"/>
        <v>403</v>
      </c>
      <c r="J7143" t="str">
        <f>VLOOKUP(I7143,Tỉnh!$A$2:$B$64,2,0)</f>
        <v>Nghệ An</v>
      </c>
    </row>
    <row r="7144" hidden="1" spans="1:10">
      <c r="A7144" s="38"/>
      <c r="B7144" s="56" t="s">
        <v>13262</v>
      </c>
      <c r="C7144" s="54" t="s">
        <v>13263</v>
      </c>
      <c r="D7144" t="str">
        <f>IFERROR(VLOOKUP(C7144,'5.2.5'!$G$2:$H$11754,2,0),"")</f>
        <v>Xã Diễn Thắng (hết hiệu lực)</v>
      </c>
      <c r="E7144" t="str">
        <f t="shared" si="424"/>
        <v/>
      </c>
      <c r="G7144" t="str">
        <f t="shared" si="425"/>
        <v>40325</v>
      </c>
      <c r="H7144" t="str">
        <f t="shared" si="426"/>
        <v>Huyện Diễn Châu</v>
      </c>
      <c r="I7144" t="str">
        <f t="shared" si="427"/>
        <v>403</v>
      </c>
      <c r="J7144" t="str">
        <f>VLOOKUP(I7144,Tỉnh!$A$2:$B$64,2,0)</f>
        <v>Nghệ An</v>
      </c>
    </row>
    <row r="7145" hidden="1" spans="1:10">
      <c r="A7145" s="38"/>
      <c r="B7145" s="57" t="s">
        <v>13264</v>
      </c>
      <c r="C7145" s="54" t="s">
        <v>13265</v>
      </c>
      <c r="D7145" t="str">
        <f>IFERROR(VLOOKUP(C7145,'5.2.5'!$G$2:$H$11754,2,0),"")</f>
        <v>Thị trấn Diễn Châu (hết hiệu lực)</v>
      </c>
      <c r="E7145" t="str">
        <f t="shared" si="424"/>
        <v/>
      </c>
      <c r="G7145" t="str">
        <f t="shared" si="425"/>
        <v>40325</v>
      </c>
      <c r="H7145" t="str">
        <f t="shared" si="426"/>
        <v>Huyện Diễn Châu</v>
      </c>
      <c r="I7145" t="str">
        <f t="shared" si="427"/>
        <v>403</v>
      </c>
      <c r="J7145" t="str">
        <f>VLOOKUP(I7145,Tỉnh!$A$2:$B$64,2,0)</f>
        <v>Nghệ An</v>
      </c>
    </row>
    <row r="7146" hidden="1" spans="1:10">
      <c r="A7146" s="38"/>
      <c r="B7146" s="56" t="s">
        <v>13266</v>
      </c>
      <c r="C7146" s="54" t="s">
        <v>13267</v>
      </c>
      <c r="D7146" t="str">
        <f>IFERROR(VLOOKUP(C7146,'5.2.5'!$G$2:$H$11754,2,0),"")</f>
        <v>Xã Diễn Lâm</v>
      </c>
      <c r="E7146" t="str">
        <f t="shared" si="424"/>
        <v/>
      </c>
      <c r="G7146" t="str">
        <f t="shared" si="425"/>
        <v>40325</v>
      </c>
      <c r="H7146" t="str">
        <f t="shared" si="426"/>
        <v>Huyện Diễn Châu</v>
      </c>
      <c r="I7146" t="str">
        <f t="shared" si="427"/>
        <v>403</v>
      </c>
      <c r="J7146" t="str">
        <f>VLOOKUP(I7146,Tỉnh!$A$2:$B$64,2,0)</f>
        <v>Nghệ An</v>
      </c>
    </row>
    <row r="7147" hidden="1" spans="1:10">
      <c r="A7147" s="38"/>
      <c r="B7147" s="56" t="s">
        <v>13268</v>
      </c>
      <c r="C7147" s="54" t="s">
        <v>13269</v>
      </c>
      <c r="D7147" t="str">
        <f>IFERROR(VLOOKUP(C7147,'5.2.5'!$G$2:$H$11754,2,0),"")</f>
        <v>Xã Diễn Trường</v>
      </c>
      <c r="E7147" t="str">
        <f t="shared" si="424"/>
        <v/>
      </c>
      <c r="G7147" t="str">
        <f t="shared" si="425"/>
        <v>40325</v>
      </c>
      <c r="H7147" t="str">
        <f t="shared" si="426"/>
        <v>Huyện Diễn Châu</v>
      </c>
      <c r="I7147" t="str">
        <f t="shared" si="427"/>
        <v>403</v>
      </c>
      <c r="J7147" t="str">
        <f>VLOOKUP(I7147,Tỉnh!$A$2:$B$64,2,0)</f>
        <v>Nghệ An</v>
      </c>
    </row>
    <row r="7148" hidden="1" spans="1:10">
      <c r="A7148" s="38"/>
      <c r="B7148" s="56" t="s">
        <v>13270</v>
      </c>
      <c r="C7148" s="54" t="s">
        <v>13271</v>
      </c>
      <c r="D7148" t="str">
        <f>IFERROR(VLOOKUP(C7148,'5.2.5'!$G$2:$H$11754,2,0),"")</f>
        <v>Xã Diễn Hoàng</v>
      </c>
      <c r="E7148" t="str">
        <f t="shared" si="424"/>
        <v/>
      </c>
      <c r="G7148" t="str">
        <f t="shared" si="425"/>
        <v>40325</v>
      </c>
      <c r="H7148" t="str">
        <f t="shared" si="426"/>
        <v>Huyện Diễn Châu</v>
      </c>
      <c r="I7148" t="str">
        <f t="shared" si="427"/>
        <v>403</v>
      </c>
      <c r="J7148" t="str">
        <f>VLOOKUP(I7148,Tỉnh!$A$2:$B$64,2,0)</f>
        <v>Nghệ An</v>
      </c>
    </row>
    <row r="7149" hidden="1" spans="1:10">
      <c r="A7149" s="38"/>
      <c r="B7149" s="56" t="s">
        <v>13272</v>
      </c>
      <c r="C7149" s="54" t="s">
        <v>13273</v>
      </c>
      <c r="D7149" t="str">
        <f>IFERROR(VLOOKUP(C7149,'5.2.5'!$G$2:$H$11754,2,0),"")</f>
        <v>Xã Diễn Mỹ</v>
      </c>
      <c r="E7149" t="str">
        <f t="shared" si="424"/>
        <v/>
      </c>
      <c r="G7149" t="str">
        <f t="shared" si="425"/>
        <v>40325</v>
      </c>
      <c r="H7149" t="str">
        <f t="shared" si="426"/>
        <v>Huyện Diễn Châu</v>
      </c>
      <c r="I7149" t="str">
        <f t="shared" si="427"/>
        <v>403</v>
      </c>
      <c r="J7149" t="str">
        <f>VLOOKUP(I7149,Tỉnh!$A$2:$B$64,2,0)</f>
        <v>Nghệ An</v>
      </c>
    </row>
    <row r="7150" hidden="1" spans="1:10">
      <c r="A7150" s="38"/>
      <c r="B7150" s="56" t="s">
        <v>13274</v>
      </c>
      <c r="C7150" s="54" t="s">
        <v>13275</v>
      </c>
      <c r="D7150" t="str">
        <f>IFERROR(VLOOKUP(C7150,'5.2.5'!$G$2:$H$11754,2,0),"")</f>
        <v>Xã Diễn Hồng</v>
      </c>
      <c r="E7150" t="str">
        <f t="shared" si="424"/>
        <v/>
      </c>
      <c r="G7150" t="str">
        <f t="shared" si="425"/>
        <v>40325</v>
      </c>
      <c r="H7150" t="str">
        <f t="shared" si="426"/>
        <v>Huyện Diễn Châu</v>
      </c>
      <c r="I7150" t="str">
        <f t="shared" si="427"/>
        <v>403</v>
      </c>
      <c r="J7150" t="str">
        <f>VLOOKUP(I7150,Tỉnh!$A$2:$B$64,2,0)</f>
        <v>Nghệ An</v>
      </c>
    </row>
    <row r="7151" hidden="1" spans="1:10">
      <c r="A7151" s="38"/>
      <c r="B7151" s="56" t="s">
        <v>13276</v>
      </c>
      <c r="C7151" s="54" t="s">
        <v>13277</v>
      </c>
      <c r="D7151" t="str">
        <f>IFERROR(VLOOKUP(C7151,'5.2.5'!$G$2:$H$11754,2,0),"")</f>
        <v>Xã Diễn Phong</v>
      </c>
      <c r="E7151" t="str">
        <f t="shared" si="424"/>
        <v/>
      </c>
      <c r="G7151" t="str">
        <f t="shared" si="425"/>
        <v>40325</v>
      </c>
      <c r="H7151" t="str">
        <f t="shared" si="426"/>
        <v>Huyện Diễn Châu</v>
      </c>
      <c r="I7151" t="str">
        <f t="shared" si="427"/>
        <v>403</v>
      </c>
      <c r="J7151" t="str">
        <f>VLOOKUP(I7151,Tỉnh!$A$2:$B$64,2,0)</f>
        <v>Nghệ An</v>
      </c>
    </row>
    <row r="7152" hidden="1" spans="1:10">
      <c r="A7152" s="38"/>
      <c r="B7152" s="57" t="s">
        <v>13278</v>
      </c>
      <c r="C7152" s="54" t="s">
        <v>13279</v>
      </c>
      <c r="D7152" t="str">
        <f>IFERROR(VLOOKUP(C7152,'5.2.5'!$G$2:$H$11754,2,0),"")</f>
        <v>Xã Diễn Tháp (hết hiệu lực)</v>
      </c>
      <c r="E7152" t="str">
        <f t="shared" si="424"/>
        <v/>
      </c>
      <c r="G7152" t="str">
        <f t="shared" si="425"/>
        <v>40325</v>
      </c>
      <c r="H7152" t="str">
        <f t="shared" si="426"/>
        <v>Huyện Diễn Châu</v>
      </c>
      <c r="I7152" t="str">
        <f t="shared" si="427"/>
        <v>403</v>
      </c>
      <c r="J7152" t="str">
        <f>VLOOKUP(I7152,Tỉnh!$A$2:$B$64,2,0)</f>
        <v>Nghệ An</v>
      </c>
    </row>
    <row r="7153" hidden="1" spans="1:10">
      <c r="A7153" s="38"/>
      <c r="B7153" s="56" t="s">
        <v>13280</v>
      </c>
      <c r="C7153" s="54" t="s">
        <v>13281</v>
      </c>
      <c r="D7153" t="str">
        <f>IFERROR(VLOOKUP(C7153,'5.2.5'!$G$2:$H$11754,2,0),"")</f>
        <v>Xã Diễn Liên</v>
      </c>
      <c r="E7153" t="str">
        <f t="shared" si="424"/>
        <v/>
      </c>
      <c r="G7153" t="str">
        <f t="shared" si="425"/>
        <v>40325</v>
      </c>
      <c r="H7153" t="str">
        <f t="shared" si="426"/>
        <v>Huyện Diễn Châu</v>
      </c>
      <c r="I7153" t="str">
        <f t="shared" si="427"/>
        <v>403</v>
      </c>
      <c r="J7153" t="str">
        <f>VLOOKUP(I7153,Tỉnh!$A$2:$B$64,2,0)</f>
        <v>Nghệ An</v>
      </c>
    </row>
    <row r="7154" hidden="1" spans="1:10">
      <c r="A7154" s="38"/>
      <c r="B7154" s="56" t="s">
        <v>13282</v>
      </c>
      <c r="C7154" s="54" t="s">
        <v>13283</v>
      </c>
      <c r="D7154" t="str">
        <f>IFERROR(VLOOKUP(C7154,'5.2.5'!$G$2:$H$11754,2,0),"")</f>
        <v>Xã Diễn Vạn</v>
      </c>
      <c r="E7154" t="str">
        <f t="shared" si="424"/>
        <v/>
      </c>
      <c r="G7154" t="str">
        <f t="shared" si="425"/>
        <v>40325</v>
      </c>
      <c r="H7154" t="str">
        <f t="shared" si="426"/>
        <v>Huyện Diễn Châu</v>
      </c>
      <c r="I7154" t="str">
        <f t="shared" si="427"/>
        <v>403</v>
      </c>
      <c r="J7154" t="str">
        <f>VLOOKUP(I7154,Tỉnh!$A$2:$B$64,2,0)</f>
        <v>Nghệ An</v>
      </c>
    </row>
    <row r="7155" hidden="1" spans="1:10">
      <c r="A7155" s="38"/>
      <c r="B7155" s="56" t="s">
        <v>13284</v>
      </c>
      <c r="C7155" s="54" t="s">
        <v>13285</v>
      </c>
      <c r="D7155" t="str">
        <f>IFERROR(VLOOKUP(C7155,'5.2.5'!$G$2:$H$11754,2,0),"")</f>
        <v>Xã Diễn Kỷ</v>
      </c>
      <c r="E7155" t="str">
        <f t="shared" si="424"/>
        <v/>
      </c>
      <c r="G7155" t="str">
        <f t="shared" si="425"/>
        <v>40325</v>
      </c>
      <c r="H7155" t="str">
        <f t="shared" si="426"/>
        <v>Huyện Diễn Châu</v>
      </c>
      <c r="I7155" t="str">
        <f t="shared" si="427"/>
        <v>403</v>
      </c>
      <c r="J7155" t="str">
        <f>VLOOKUP(I7155,Tỉnh!$A$2:$B$64,2,0)</f>
        <v>Nghệ An</v>
      </c>
    </row>
    <row r="7156" hidden="1" spans="1:10">
      <c r="A7156" s="38"/>
      <c r="B7156" s="56" t="s">
        <v>13286</v>
      </c>
      <c r="C7156" s="54" t="s">
        <v>13287</v>
      </c>
      <c r="D7156" t="str">
        <f>IFERROR(VLOOKUP(C7156,'5.2.5'!$G$2:$H$11754,2,0),"")</f>
        <v>Xã Diễn Thái</v>
      </c>
      <c r="E7156" t="str">
        <f t="shared" si="424"/>
        <v/>
      </c>
      <c r="G7156" t="str">
        <f t="shared" si="425"/>
        <v>40325</v>
      </c>
      <c r="H7156" t="str">
        <f t="shared" si="426"/>
        <v>Huyện Diễn Châu</v>
      </c>
      <c r="I7156" t="str">
        <f t="shared" si="427"/>
        <v>403</v>
      </c>
      <c r="J7156" t="str">
        <f>VLOOKUP(I7156,Tỉnh!$A$2:$B$64,2,0)</f>
        <v>Nghệ An</v>
      </c>
    </row>
    <row r="7157" hidden="1" spans="1:10">
      <c r="A7157" s="38"/>
      <c r="B7157" s="57" t="s">
        <v>13288</v>
      </c>
      <c r="C7157" s="54" t="s">
        <v>13289</v>
      </c>
      <c r="D7157" t="str">
        <f>IFERROR(VLOOKUP(C7157,'5.2.5'!$G$2:$H$11754,2,0),"")</f>
        <v>Xã Diễn Bích (hết hiệu lực)</v>
      </c>
      <c r="E7157" t="str">
        <f t="shared" si="424"/>
        <v/>
      </c>
      <c r="G7157" t="str">
        <f t="shared" si="425"/>
        <v>40325</v>
      </c>
      <c r="H7157" t="str">
        <f t="shared" si="426"/>
        <v>Huyện Diễn Châu</v>
      </c>
      <c r="I7157" t="str">
        <f t="shared" si="427"/>
        <v>403</v>
      </c>
      <c r="J7157" t="str">
        <f>VLOOKUP(I7157,Tỉnh!$A$2:$B$64,2,0)</f>
        <v>Nghệ An</v>
      </c>
    </row>
    <row r="7158" hidden="1" spans="1:10">
      <c r="A7158" s="38"/>
      <c r="B7158" s="57" t="s">
        <v>13290</v>
      </c>
      <c r="C7158" s="54" t="s">
        <v>13291</v>
      </c>
      <c r="D7158" t="str">
        <f>IFERROR(VLOOKUP(C7158,'5.2.5'!$G$2:$H$11754,2,0),"")</f>
        <v>Xã Diễn Hạnh (hết hiệu lực)</v>
      </c>
      <c r="E7158" t="str">
        <f t="shared" si="424"/>
        <v/>
      </c>
      <c r="G7158" t="str">
        <f t="shared" si="425"/>
        <v>40325</v>
      </c>
      <c r="H7158" t="str">
        <f t="shared" si="426"/>
        <v>Huyện Diễn Châu</v>
      </c>
      <c r="I7158" t="str">
        <f t="shared" si="427"/>
        <v>403</v>
      </c>
      <c r="J7158" t="str">
        <f>VLOOKUP(I7158,Tỉnh!$A$2:$B$64,2,0)</f>
        <v>Nghệ An</v>
      </c>
    </row>
    <row r="7159" hidden="1" spans="1:10">
      <c r="A7159" s="38"/>
      <c r="B7159" s="57" t="s">
        <v>13292</v>
      </c>
      <c r="C7159" s="54" t="s">
        <v>13293</v>
      </c>
      <c r="D7159" t="str">
        <f>IFERROR(VLOOKUP(C7159,'5.2.5'!$G$2:$H$11754,2,0),"")</f>
        <v>Xã Diễn Ngọc (hết hiệu lực)</v>
      </c>
      <c r="E7159" t="str">
        <f t="shared" si="424"/>
        <v/>
      </c>
      <c r="G7159" t="str">
        <f t="shared" si="425"/>
        <v>40325</v>
      </c>
      <c r="H7159" t="str">
        <f t="shared" si="426"/>
        <v>Huyện Diễn Châu</v>
      </c>
      <c r="I7159" t="str">
        <f t="shared" si="427"/>
        <v>403</v>
      </c>
      <c r="J7159" t="str">
        <f>VLOOKUP(I7159,Tỉnh!$A$2:$B$64,2,0)</f>
        <v>Nghệ An</v>
      </c>
    </row>
    <row r="7160" hidden="1" spans="1:10">
      <c r="A7160" s="38"/>
      <c r="B7160" s="56" t="s">
        <v>13294</v>
      </c>
      <c r="C7160" s="54" t="s">
        <v>13295</v>
      </c>
      <c r="D7160" t="str">
        <f>IFERROR(VLOOKUP(C7160,'5.2.5'!$G$2:$H$11754,2,0),"")</f>
        <v>Xã Diễn Nguyên</v>
      </c>
      <c r="E7160" t="str">
        <f t="shared" si="424"/>
        <v/>
      </c>
      <c r="G7160" t="str">
        <f t="shared" si="425"/>
        <v>40325</v>
      </c>
      <c r="H7160" t="str">
        <f t="shared" si="426"/>
        <v>Huyện Diễn Châu</v>
      </c>
      <c r="I7160" t="str">
        <f t="shared" si="427"/>
        <v>403</v>
      </c>
      <c r="J7160" t="str">
        <f>VLOOKUP(I7160,Tỉnh!$A$2:$B$64,2,0)</f>
        <v>Nghệ An</v>
      </c>
    </row>
    <row r="7161" hidden="1" spans="1:10">
      <c r="A7161" s="38"/>
      <c r="B7161" s="56" t="s">
        <v>13296</v>
      </c>
      <c r="C7161" s="54" t="s">
        <v>13297</v>
      </c>
      <c r="D7161" t="str">
        <f>IFERROR(VLOOKUP(C7161,'5.2.5'!$G$2:$H$11754,2,0),"")</f>
        <v>Xã Diễn Hoa</v>
      </c>
      <c r="E7161" t="str">
        <f t="shared" si="424"/>
        <v/>
      </c>
      <c r="G7161" t="str">
        <f t="shared" si="425"/>
        <v>40325</v>
      </c>
      <c r="H7161" t="str">
        <f t="shared" si="426"/>
        <v>Huyện Diễn Châu</v>
      </c>
      <c r="I7161" t="str">
        <f t="shared" si="427"/>
        <v>403</v>
      </c>
      <c r="J7161" t="str">
        <f>VLOOKUP(I7161,Tỉnh!$A$2:$B$64,2,0)</f>
        <v>Nghệ An</v>
      </c>
    </row>
    <row r="7162" hidden="1" spans="1:10">
      <c r="A7162" s="38"/>
      <c r="B7162" s="57" t="s">
        <v>13298</v>
      </c>
      <c r="C7162" s="54" t="s">
        <v>13299</v>
      </c>
      <c r="D7162" t="str">
        <f>IFERROR(VLOOKUP(C7162,'5.2.5'!$G$2:$H$11754,2,0),"")</f>
        <v>Xã Diễn Thành (hết hiệu lực)</v>
      </c>
      <c r="E7162" t="str">
        <f t="shared" si="424"/>
        <v/>
      </c>
      <c r="G7162" t="str">
        <f t="shared" si="425"/>
        <v>40325</v>
      </c>
      <c r="H7162" t="str">
        <f t="shared" si="426"/>
        <v>Huyện Diễn Châu</v>
      </c>
      <c r="I7162" t="str">
        <f t="shared" si="427"/>
        <v>403</v>
      </c>
      <c r="J7162" t="str">
        <f>VLOOKUP(I7162,Tỉnh!$A$2:$B$64,2,0)</f>
        <v>Nghệ An</v>
      </c>
    </row>
    <row r="7163" hidden="1" spans="1:10">
      <c r="A7163" s="38"/>
      <c r="B7163" s="56" t="s">
        <v>13300</v>
      </c>
      <c r="C7163" s="54" t="s">
        <v>13301</v>
      </c>
      <c r="D7163" t="str">
        <f>IFERROR(VLOOKUP(C7163,'5.2.5'!$G$2:$H$11754,2,0),"")</f>
        <v>Xã Diễn Minh (hết hiệu lực)</v>
      </c>
      <c r="E7163" t="str">
        <f t="shared" si="424"/>
        <v/>
      </c>
      <c r="G7163" t="str">
        <f t="shared" si="425"/>
        <v>40325</v>
      </c>
      <c r="H7163" t="str">
        <f t="shared" si="426"/>
        <v>Huyện Diễn Châu</v>
      </c>
      <c r="I7163" t="str">
        <f t="shared" si="427"/>
        <v>403</v>
      </c>
      <c r="J7163" t="str">
        <f>VLOOKUP(I7163,Tỉnh!$A$2:$B$64,2,0)</f>
        <v>Nghệ An</v>
      </c>
    </row>
    <row r="7164" hidden="1" spans="1:10">
      <c r="A7164" s="38"/>
      <c r="B7164" s="56" t="s">
        <v>13302</v>
      </c>
      <c r="C7164" s="54" t="s">
        <v>13303</v>
      </c>
      <c r="D7164" t="str">
        <f>IFERROR(VLOOKUP(C7164,'5.2.5'!$G$2:$H$11754,2,0),"")</f>
        <v>Xã Diễn Cát</v>
      </c>
      <c r="E7164" t="str">
        <f t="shared" si="424"/>
        <v/>
      </c>
      <c r="G7164" t="str">
        <f t="shared" si="425"/>
        <v>40325</v>
      </c>
      <c r="H7164" t="str">
        <f t="shared" si="426"/>
        <v>Huyện Diễn Châu</v>
      </c>
      <c r="I7164" t="str">
        <f t="shared" si="427"/>
        <v>403</v>
      </c>
      <c r="J7164" t="str">
        <f>VLOOKUP(I7164,Tỉnh!$A$2:$B$64,2,0)</f>
        <v>Nghệ An</v>
      </c>
    </row>
    <row r="7165" hidden="1" spans="1:10">
      <c r="A7165" s="38"/>
      <c r="B7165" s="56" t="s">
        <v>13304</v>
      </c>
      <c r="C7165" s="54" t="s">
        <v>13305</v>
      </c>
      <c r="D7165" t="str">
        <f>IFERROR(VLOOKUP(C7165,'5.2.5'!$G$2:$H$11754,2,0),"")</f>
        <v>Xã Diễn Thịnh</v>
      </c>
      <c r="E7165" t="str">
        <f t="shared" si="424"/>
        <v/>
      </c>
      <c r="G7165" t="str">
        <f t="shared" si="425"/>
        <v>40325</v>
      </c>
      <c r="H7165" t="str">
        <f t="shared" si="426"/>
        <v>Huyện Diễn Châu</v>
      </c>
      <c r="I7165" t="str">
        <f t="shared" si="427"/>
        <v>403</v>
      </c>
      <c r="J7165" t="str">
        <f>VLOOKUP(I7165,Tỉnh!$A$2:$B$64,2,0)</f>
        <v>Nghệ An</v>
      </c>
    </row>
    <row r="7166" hidden="1" spans="1:10">
      <c r="A7166" s="38"/>
      <c r="B7166" s="56" t="s">
        <v>13306</v>
      </c>
      <c r="C7166" s="54" t="s">
        <v>13307</v>
      </c>
      <c r="D7166" t="str">
        <f>IFERROR(VLOOKUP(C7166,'5.2.5'!$G$2:$H$11754,2,0),"")</f>
        <v>Xã Diễn Tân</v>
      </c>
      <c r="E7166" t="str">
        <f t="shared" si="424"/>
        <v/>
      </c>
      <c r="G7166" t="str">
        <f t="shared" si="425"/>
        <v>40325</v>
      </c>
      <c r="H7166" t="str">
        <f t="shared" si="426"/>
        <v>Huyện Diễn Châu</v>
      </c>
      <c r="I7166" t="str">
        <f t="shared" si="427"/>
        <v>403</v>
      </c>
      <c r="J7166" t="str">
        <f>VLOOKUP(I7166,Tỉnh!$A$2:$B$64,2,0)</f>
        <v>Nghệ An</v>
      </c>
    </row>
    <row r="7167" hidden="1" spans="1:10">
      <c r="A7167" s="38"/>
      <c r="B7167" s="56" t="s">
        <v>2578</v>
      </c>
      <c r="C7167" s="74" t="s">
        <v>13308</v>
      </c>
      <c r="D7167" t="str">
        <f>IFERROR(VLOOKUP(C7167,'5.2.5'!$G$2:$H$11754,2,0),"")</f>
        <v>Xã Minh Châu</v>
      </c>
      <c r="E7167" t="str">
        <f t="shared" si="424"/>
        <v/>
      </c>
      <c r="G7167" t="str">
        <f t="shared" si="425"/>
        <v>40325</v>
      </c>
      <c r="H7167" t="str">
        <f t="shared" si="426"/>
        <v>Huyện Diễn Châu</v>
      </c>
      <c r="I7167" t="str">
        <f t="shared" si="427"/>
        <v>403</v>
      </c>
      <c r="J7167" t="str">
        <f>VLOOKUP(I7167,Tỉnh!$A$2:$B$64,2,0)</f>
        <v>Nghệ An</v>
      </c>
    </row>
    <row r="7168" hidden="1" spans="1:10">
      <c r="A7168" s="38"/>
      <c r="B7168" s="56" t="s">
        <v>13309</v>
      </c>
      <c r="C7168" s="74" t="s">
        <v>13310</v>
      </c>
      <c r="D7168" t="str">
        <f>IFERROR(VLOOKUP(C7168,'5.2.5'!$G$2:$H$11754,2,0),"")</f>
        <v>Thị trấn Diễn Thành</v>
      </c>
      <c r="E7168" t="str">
        <f t="shared" si="424"/>
        <v/>
      </c>
      <c r="G7168" t="str">
        <f t="shared" si="425"/>
        <v>40325</v>
      </c>
      <c r="H7168" t="str">
        <f t="shared" si="426"/>
        <v>Huyện Diễn Châu</v>
      </c>
      <c r="I7168" t="str">
        <f t="shared" si="427"/>
        <v>403</v>
      </c>
      <c r="J7168" t="str">
        <f>VLOOKUP(I7168,Tỉnh!$A$2:$B$64,2,0)</f>
        <v>Nghệ An</v>
      </c>
    </row>
    <row r="7169" hidden="1" spans="1:10">
      <c r="A7169" s="38"/>
      <c r="B7169" s="56" t="s">
        <v>13311</v>
      </c>
      <c r="C7169" s="74" t="s">
        <v>13312</v>
      </c>
      <c r="D7169" t="str">
        <f>IFERROR(VLOOKUP(C7169,'5.2.5'!$G$2:$H$11754,2,0),"")</f>
        <v>Xã Xuân Tháp</v>
      </c>
      <c r="E7169" t="str">
        <f t="shared" si="424"/>
        <v/>
      </c>
      <c r="G7169" t="str">
        <f t="shared" si="425"/>
        <v>40325</v>
      </c>
      <c r="H7169" t="str">
        <f t="shared" si="426"/>
        <v>Huyện Diễn Châu</v>
      </c>
      <c r="I7169" t="str">
        <f t="shared" si="427"/>
        <v>403</v>
      </c>
      <c r="J7169" t="str">
        <f>VLOOKUP(I7169,Tỉnh!$A$2:$B$64,2,0)</f>
        <v>Nghệ An</v>
      </c>
    </row>
    <row r="7170" hidden="1" spans="1:10">
      <c r="A7170" s="38"/>
      <c r="B7170" s="56" t="s">
        <v>13313</v>
      </c>
      <c r="C7170" s="74" t="s">
        <v>13314</v>
      </c>
      <c r="D7170" t="str">
        <f>IFERROR(VLOOKUP(C7170,'5.2.5'!$G$2:$H$11754,2,0),"")</f>
        <v>Xã Ngọc Bích </v>
      </c>
      <c r="E7170" t="str">
        <f t="shared" si="424"/>
        <v/>
      </c>
      <c r="G7170" t="str">
        <f t="shared" si="425"/>
        <v>40325</v>
      </c>
      <c r="H7170" t="str">
        <f t="shared" si="426"/>
        <v>Huyện Diễn Châu</v>
      </c>
      <c r="I7170" t="str">
        <f t="shared" si="427"/>
        <v>403</v>
      </c>
      <c r="J7170" t="str">
        <f>VLOOKUP(I7170,Tỉnh!$A$2:$B$64,2,0)</f>
        <v>Nghệ An</v>
      </c>
    </row>
    <row r="7171" hidden="1" spans="1:10">
      <c r="A7171" s="38"/>
      <c r="B7171" s="56" t="s">
        <v>13315</v>
      </c>
      <c r="C7171" s="74" t="s">
        <v>13316</v>
      </c>
      <c r="D7171" t="str">
        <f>IFERROR(VLOOKUP(C7171,'5.2.5'!$G$2:$H$11754,2,0),"")</f>
        <v>Xã Hùng Hải</v>
      </c>
      <c r="E7171" t="str">
        <f t="shared" si="424"/>
        <v/>
      </c>
      <c r="G7171" t="str">
        <f t="shared" si="425"/>
        <v>40325</v>
      </c>
      <c r="H7171" t="str">
        <f t="shared" si="426"/>
        <v>Huyện Diễn Châu</v>
      </c>
      <c r="I7171" t="str">
        <f t="shared" si="427"/>
        <v>403</v>
      </c>
      <c r="J7171" t="str">
        <f>VLOOKUP(I7171,Tỉnh!$A$2:$B$64,2,0)</f>
        <v>Nghệ An</v>
      </c>
    </row>
    <row r="7172" hidden="1" spans="1:10">
      <c r="A7172" s="38"/>
      <c r="B7172" s="56" t="s">
        <v>13317</v>
      </c>
      <c r="C7172" s="74" t="s">
        <v>13318</v>
      </c>
      <c r="D7172" t="str">
        <f>IFERROR(VLOOKUP(C7172,'5.2.5'!$G$2:$H$11754,2,0),"")</f>
        <v>Xã Hạnh Quảng</v>
      </c>
      <c r="E7172" t="str">
        <f t="shared" si="424"/>
        <v/>
      </c>
      <c r="G7172" t="str">
        <f t="shared" si="425"/>
        <v>40325</v>
      </c>
      <c r="H7172" t="str">
        <f t="shared" si="426"/>
        <v>Huyện Diễn Châu</v>
      </c>
      <c r="I7172" t="str">
        <f t="shared" si="427"/>
        <v>403</v>
      </c>
      <c r="J7172" t="str">
        <f>VLOOKUP(I7172,Tỉnh!$A$2:$B$64,2,0)</f>
        <v>Nghệ An</v>
      </c>
    </row>
    <row r="7173" hidden="1" spans="1:10">
      <c r="A7173" s="38"/>
      <c r="B7173" s="56" t="s">
        <v>12506</v>
      </c>
      <c r="C7173" s="54" t="s">
        <v>13319</v>
      </c>
      <c r="D7173" t="str">
        <f>IFERROR(VLOOKUP(C7173,'5.2.5'!$G$2:$H$11754,2,0),"")</f>
        <v>Xã Thọ Sơn</v>
      </c>
      <c r="E7173" t="str">
        <f t="shared" si="424"/>
        <v/>
      </c>
      <c r="G7173" t="str">
        <f t="shared" si="425"/>
        <v>40327</v>
      </c>
      <c r="H7173" t="str">
        <f t="shared" si="426"/>
        <v>Huyện Anh Sơn</v>
      </c>
      <c r="I7173" t="str">
        <f t="shared" si="427"/>
        <v>403</v>
      </c>
      <c r="J7173" t="str">
        <f>VLOOKUP(I7173,Tỉnh!$A$2:$B$64,2,0)</f>
        <v>Nghệ An</v>
      </c>
    </row>
    <row r="7174" hidden="1" spans="1:10">
      <c r="A7174" s="38"/>
      <c r="B7174" s="56" t="s">
        <v>13320</v>
      </c>
      <c r="C7174" s="54" t="s">
        <v>13321</v>
      </c>
      <c r="D7174" t="str">
        <f>IFERROR(VLOOKUP(C7174,'5.2.5'!$G$2:$H$11754,2,0),"")</f>
        <v>Xã Lạng Sơn</v>
      </c>
      <c r="E7174" t="str">
        <f t="shared" si="424"/>
        <v/>
      </c>
      <c r="G7174" t="str">
        <f t="shared" si="425"/>
        <v>40327</v>
      </c>
      <c r="H7174" t="str">
        <f t="shared" si="426"/>
        <v>Huyện Anh Sơn</v>
      </c>
      <c r="I7174" t="str">
        <f t="shared" si="427"/>
        <v>403</v>
      </c>
      <c r="J7174" t="str">
        <f>VLOOKUP(I7174,Tỉnh!$A$2:$B$64,2,0)</f>
        <v>Nghệ An</v>
      </c>
    </row>
    <row r="7175" hidden="1" spans="1:10">
      <c r="A7175" s="38"/>
      <c r="B7175" s="56" t="s">
        <v>8112</v>
      </c>
      <c r="C7175" s="54" t="s">
        <v>13322</v>
      </c>
      <c r="D7175" t="str">
        <f>IFERROR(VLOOKUP(C7175,'5.2.5'!$G$2:$H$11754,2,0),"")</f>
        <v>Xã Bình Sơn</v>
      </c>
      <c r="E7175" t="str">
        <f t="shared" si="424"/>
        <v/>
      </c>
      <c r="G7175" t="str">
        <f t="shared" si="425"/>
        <v>40327</v>
      </c>
      <c r="H7175" t="str">
        <f t="shared" si="426"/>
        <v>Huyện Anh Sơn</v>
      </c>
      <c r="I7175" t="str">
        <f t="shared" si="427"/>
        <v>403</v>
      </c>
      <c r="J7175" t="str">
        <f>VLOOKUP(I7175,Tỉnh!$A$2:$B$64,2,0)</f>
        <v>Nghệ An</v>
      </c>
    </row>
    <row r="7176" hidden="1" spans="1:10">
      <c r="A7176" s="38"/>
      <c r="B7176" s="56" t="s">
        <v>13323</v>
      </c>
      <c r="C7176" s="54" t="s">
        <v>13324</v>
      </c>
      <c r="D7176" t="str">
        <f>IFERROR(VLOOKUP(C7176,'5.2.5'!$G$2:$H$11754,2,0),"")</f>
        <v>Xã Cẩm Sơn</v>
      </c>
      <c r="E7176" t="str">
        <f t="shared" si="424"/>
        <v/>
      </c>
      <c r="G7176" t="str">
        <f t="shared" si="425"/>
        <v>40327</v>
      </c>
      <c r="H7176" t="str">
        <f t="shared" si="426"/>
        <v>Huyện Anh Sơn</v>
      </c>
      <c r="I7176" t="str">
        <f t="shared" si="427"/>
        <v>403</v>
      </c>
      <c r="J7176" t="str">
        <f>VLOOKUP(I7176,Tỉnh!$A$2:$B$64,2,0)</f>
        <v>Nghệ An</v>
      </c>
    </row>
    <row r="7177" hidden="1" spans="1:10">
      <c r="A7177" s="38"/>
      <c r="B7177" s="56" t="s">
        <v>13325</v>
      </c>
      <c r="C7177" s="54" t="s">
        <v>13326</v>
      </c>
      <c r="D7177" t="str">
        <f>IFERROR(VLOOKUP(C7177,'5.2.5'!$G$2:$H$11754,2,0),"")</f>
        <v>Xã Tào Sơn</v>
      </c>
      <c r="E7177" t="str">
        <f t="shared" si="424"/>
        <v/>
      </c>
      <c r="G7177" t="str">
        <f t="shared" si="425"/>
        <v>40327</v>
      </c>
      <c r="H7177" t="str">
        <f t="shared" si="426"/>
        <v>Huyện Anh Sơn</v>
      </c>
      <c r="I7177" t="str">
        <f t="shared" si="427"/>
        <v>403</v>
      </c>
      <c r="J7177" t="str">
        <f>VLOOKUP(I7177,Tỉnh!$A$2:$B$64,2,0)</f>
        <v>Nghệ An</v>
      </c>
    </row>
    <row r="7178" hidden="1" spans="1:10">
      <c r="A7178" s="38"/>
      <c r="B7178" s="56" t="s">
        <v>8868</v>
      </c>
      <c r="C7178" s="54" t="s">
        <v>13327</v>
      </c>
      <c r="D7178" t="str">
        <f>IFERROR(VLOOKUP(C7178,'5.2.5'!$G$2:$H$11754,2,0),"")</f>
        <v>Xã Thạch Sơn</v>
      </c>
      <c r="E7178" t="str">
        <f t="shared" si="424"/>
        <v/>
      </c>
      <c r="G7178" t="str">
        <f t="shared" si="425"/>
        <v>40327</v>
      </c>
      <c r="H7178" t="str">
        <f t="shared" si="426"/>
        <v>Huyện Anh Sơn</v>
      </c>
      <c r="I7178" t="str">
        <f t="shared" si="427"/>
        <v>403</v>
      </c>
      <c r="J7178" t="str">
        <f>VLOOKUP(I7178,Tỉnh!$A$2:$B$64,2,0)</f>
        <v>Nghệ An</v>
      </c>
    </row>
    <row r="7179" hidden="1" spans="1:10">
      <c r="A7179" s="38"/>
      <c r="B7179" s="56" t="s">
        <v>13328</v>
      </c>
      <c r="C7179" s="54" t="s">
        <v>13329</v>
      </c>
      <c r="D7179" t="str">
        <f>IFERROR(VLOOKUP(C7179,'5.2.5'!$G$2:$H$11754,2,0),"")</f>
        <v>Xã Lĩnh Sơn</v>
      </c>
      <c r="E7179" t="str">
        <f t="shared" si="424"/>
        <v/>
      </c>
      <c r="G7179" t="str">
        <f t="shared" si="425"/>
        <v>40327</v>
      </c>
      <c r="H7179" t="str">
        <f t="shared" si="426"/>
        <v>Huyện Anh Sơn</v>
      </c>
      <c r="I7179" t="str">
        <f t="shared" si="427"/>
        <v>403</v>
      </c>
      <c r="J7179" t="str">
        <f>VLOOKUP(I7179,Tỉnh!$A$2:$B$64,2,0)</f>
        <v>Nghệ An</v>
      </c>
    </row>
    <row r="7180" hidden="1" spans="1:10">
      <c r="A7180" s="38"/>
      <c r="B7180" s="57" t="s">
        <v>13330</v>
      </c>
      <c r="C7180" s="54" t="s">
        <v>13331</v>
      </c>
      <c r="D7180" t="str">
        <f>IFERROR(VLOOKUP(C7180,'5.2.5'!$G$2:$H$11754,2,0),"")</f>
        <v>Thị trấn Anh Sơn (hết hiệu lực)</v>
      </c>
      <c r="E7180" t="str">
        <f t="shared" si="424"/>
        <v/>
      </c>
      <c r="G7180" t="str">
        <f t="shared" si="425"/>
        <v>40327</v>
      </c>
      <c r="H7180" t="str">
        <f t="shared" si="426"/>
        <v>Huyện Anh Sơn</v>
      </c>
      <c r="I7180" t="str">
        <f t="shared" si="427"/>
        <v>403</v>
      </c>
      <c r="J7180" t="str">
        <f>VLOOKUP(I7180,Tỉnh!$A$2:$B$64,2,0)</f>
        <v>Nghệ An</v>
      </c>
    </row>
    <row r="7181" hidden="1" spans="1:10">
      <c r="A7181" s="38"/>
      <c r="B7181" s="57" t="s">
        <v>13332</v>
      </c>
      <c r="C7181" s="54" t="s">
        <v>13333</v>
      </c>
      <c r="D7181" t="str">
        <f>IFERROR(VLOOKUP(C7181,'5.2.5'!$G$2:$H$11754,2,0),"")</f>
        <v>Xã Thành Sơn (hết hiệu lực)</v>
      </c>
      <c r="E7181" t="str">
        <f t="shared" si="424"/>
        <v/>
      </c>
      <c r="G7181" t="str">
        <f t="shared" si="425"/>
        <v>40327</v>
      </c>
      <c r="H7181" t="str">
        <f t="shared" si="426"/>
        <v>Huyện Anh Sơn</v>
      </c>
      <c r="I7181" t="str">
        <f t="shared" si="427"/>
        <v>403</v>
      </c>
      <c r="J7181" t="str">
        <f>VLOOKUP(I7181,Tỉnh!$A$2:$B$64,2,0)</f>
        <v>Nghệ An</v>
      </c>
    </row>
    <row r="7182" hidden="1" spans="1:10">
      <c r="A7182" s="38"/>
      <c r="B7182" s="57" t="s">
        <v>13334</v>
      </c>
      <c r="C7182" s="54" t="s">
        <v>13335</v>
      </c>
      <c r="D7182" t="str">
        <f>IFERROR(VLOOKUP(C7182,'5.2.5'!$G$2:$H$11754,2,0),"")</f>
        <v>Xã Tam Sơn (hết hiệu lực)</v>
      </c>
      <c r="E7182" t="str">
        <f t="shared" si="424"/>
        <v/>
      </c>
      <c r="G7182" t="str">
        <f t="shared" si="425"/>
        <v>40327</v>
      </c>
      <c r="H7182" t="str">
        <f t="shared" si="426"/>
        <v>Huyện Anh Sơn</v>
      </c>
      <c r="I7182" t="str">
        <f t="shared" si="427"/>
        <v>403</v>
      </c>
      <c r="J7182" t="str">
        <f>VLOOKUP(I7182,Tỉnh!$A$2:$B$64,2,0)</f>
        <v>Nghệ An</v>
      </c>
    </row>
    <row r="7183" hidden="1" spans="1:10">
      <c r="A7183" s="38"/>
      <c r="B7183" s="57" t="s">
        <v>13336</v>
      </c>
      <c r="C7183" s="54" t="s">
        <v>13337</v>
      </c>
      <c r="D7183" t="str">
        <f>IFERROR(VLOOKUP(C7183,'5.2.5'!$G$2:$H$11754,2,0),"")</f>
        <v>Xã Đỉnh Sơn (hết hiệu lực)</v>
      </c>
      <c r="E7183" t="str">
        <f t="shared" si="424"/>
        <v/>
      </c>
      <c r="G7183" t="str">
        <f t="shared" si="425"/>
        <v>40327</v>
      </c>
      <c r="H7183" t="str">
        <f t="shared" si="426"/>
        <v>Huyện Anh Sơn</v>
      </c>
      <c r="I7183" t="str">
        <f t="shared" si="427"/>
        <v>403</v>
      </c>
      <c r="J7183" t="str">
        <f>VLOOKUP(I7183,Tỉnh!$A$2:$B$64,2,0)</f>
        <v>Nghệ An</v>
      </c>
    </row>
    <row r="7184" hidden="1" spans="1:10">
      <c r="A7184" s="38"/>
      <c r="B7184" s="56" t="s">
        <v>7079</v>
      </c>
      <c r="C7184" s="54" t="s">
        <v>13338</v>
      </c>
      <c r="D7184" t="str">
        <f>IFERROR(VLOOKUP(C7184,'5.2.5'!$G$2:$H$11754,2,0),"")</f>
        <v>Xã Hùng Sơn</v>
      </c>
      <c r="E7184" t="str">
        <f t="shared" si="424"/>
        <v/>
      </c>
      <c r="G7184" t="str">
        <f t="shared" si="425"/>
        <v>40327</v>
      </c>
      <c r="H7184" t="str">
        <f t="shared" si="426"/>
        <v>Huyện Anh Sơn</v>
      </c>
      <c r="I7184" t="str">
        <f t="shared" si="427"/>
        <v>403</v>
      </c>
      <c r="J7184" t="str">
        <f>VLOOKUP(I7184,Tỉnh!$A$2:$B$64,2,0)</f>
        <v>Nghệ An</v>
      </c>
    </row>
    <row r="7185" hidden="1" spans="1:10">
      <c r="A7185" s="38"/>
      <c r="B7185" s="56" t="s">
        <v>13339</v>
      </c>
      <c r="C7185" s="54" t="s">
        <v>13340</v>
      </c>
      <c r="D7185" t="str">
        <f>IFERROR(VLOOKUP(C7185,'5.2.5'!$G$2:$H$11754,2,0),"")</f>
        <v>Xã Đức Sơn</v>
      </c>
      <c r="E7185" t="str">
        <f t="shared" si="424"/>
        <v/>
      </c>
      <c r="G7185" t="str">
        <f t="shared" si="425"/>
        <v>40327</v>
      </c>
      <c r="H7185" t="str">
        <f t="shared" si="426"/>
        <v>Huyện Anh Sơn</v>
      </c>
      <c r="I7185" t="str">
        <f t="shared" si="427"/>
        <v>403</v>
      </c>
      <c r="J7185" t="str">
        <f>VLOOKUP(I7185,Tỉnh!$A$2:$B$64,2,0)</f>
        <v>Nghệ An</v>
      </c>
    </row>
    <row r="7186" hidden="1" spans="1:10">
      <c r="A7186" s="38"/>
      <c r="B7186" s="56" t="s">
        <v>13341</v>
      </c>
      <c r="C7186" s="54" t="s">
        <v>13342</v>
      </c>
      <c r="D7186" t="str">
        <f>IFERROR(VLOOKUP(C7186,'5.2.5'!$G$2:$H$11754,2,0),"")</f>
        <v>Xã Tường Sơn</v>
      </c>
      <c r="E7186" t="str">
        <f t="shared" si="424"/>
        <v/>
      </c>
      <c r="G7186" t="str">
        <f t="shared" si="425"/>
        <v>40327</v>
      </c>
      <c r="H7186" t="str">
        <f t="shared" si="426"/>
        <v>Huyện Anh Sơn</v>
      </c>
      <c r="I7186" t="str">
        <f t="shared" si="427"/>
        <v>403</v>
      </c>
      <c r="J7186" t="str">
        <f>VLOOKUP(I7186,Tỉnh!$A$2:$B$64,2,0)</f>
        <v>Nghệ An</v>
      </c>
    </row>
    <row r="7187" hidden="1" spans="1:10">
      <c r="A7187" s="38"/>
      <c r="B7187" s="56" t="s">
        <v>13343</v>
      </c>
      <c r="C7187" s="54" t="s">
        <v>13344</v>
      </c>
      <c r="D7187" t="str">
        <f>IFERROR(VLOOKUP(C7187,'5.2.5'!$G$2:$H$11754,2,0),"")</f>
        <v>Xã Vĩnh Sơn</v>
      </c>
      <c r="E7187" t="str">
        <f t="shared" si="424"/>
        <v/>
      </c>
      <c r="G7187" t="str">
        <f t="shared" si="425"/>
        <v>40327</v>
      </c>
      <c r="H7187" t="str">
        <f t="shared" si="426"/>
        <v>Huyện Anh Sơn</v>
      </c>
      <c r="I7187" t="str">
        <f t="shared" si="427"/>
        <v>403</v>
      </c>
      <c r="J7187" t="str">
        <f>VLOOKUP(I7187,Tỉnh!$A$2:$B$64,2,0)</f>
        <v>Nghệ An</v>
      </c>
    </row>
    <row r="7188" hidden="1" spans="1:10">
      <c r="A7188" s="38"/>
      <c r="B7188" s="56" t="s">
        <v>13345</v>
      </c>
      <c r="C7188" s="54" t="s">
        <v>13346</v>
      </c>
      <c r="D7188" t="str">
        <f>IFERROR(VLOOKUP(C7188,'5.2.5'!$G$2:$H$11754,2,0),"")</f>
        <v>Xã Hội Sơn</v>
      </c>
      <c r="E7188" t="str">
        <f t="shared" si="424"/>
        <v/>
      </c>
      <c r="G7188" t="str">
        <f t="shared" si="425"/>
        <v>40327</v>
      </c>
      <c r="H7188" t="str">
        <f t="shared" si="426"/>
        <v>Huyện Anh Sơn</v>
      </c>
      <c r="I7188" t="str">
        <f t="shared" si="427"/>
        <v>403</v>
      </c>
      <c r="J7188" t="str">
        <f>VLOOKUP(I7188,Tỉnh!$A$2:$B$64,2,0)</f>
        <v>Nghệ An</v>
      </c>
    </row>
    <row r="7189" hidden="1" spans="1:10">
      <c r="A7189" s="38"/>
      <c r="B7189" s="56" t="s">
        <v>5454</v>
      </c>
      <c r="C7189" s="54" t="s">
        <v>13347</v>
      </c>
      <c r="D7189" t="str">
        <f>IFERROR(VLOOKUP(C7189,'5.2.5'!$G$2:$H$11754,2,0),"")</f>
        <v>Xã Phúc Sơn</v>
      </c>
      <c r="E7189" t="str">
        <f t="shared" si="424"/>
        <v/>
      </c>
      <c r="G7189" t="str">
        <f t="shared" si="425"/>
        <v>40327</v>
      </c>
      <c r="H7189" t="str">
        <f t="shared" si="426"/>
        <v>Huyện Anh Sơn</v>
      </c>
      <c r="I7189" t="str">
        <f t="shared" si="427"/>
        <v>403</v>
      </c>
      <c r="J7189" t="str">
        <f>VLOOKUP(I7189,Tỉnh!$A$2:$B$64,2,0)</f>
        <v>Nghệ An</v>
      </c>
    </row>
    <row r="7190" hidden="1" spans="1:10">
      <c r="A7190" s="38"/>
      <c r="B7190" s="56" t="s">
        <v>9477</v>
      </c>
      <c r="C7190" s="54" t="s">
        <v>13348</v>
      </c>
      <c r="D7190" t="str">
        <f>IFERROR(VLOOKUP(C7190,'5.2.5'!$G$2:$H$11754,2,0),"")</f>
        <v>Xã Long Sơn</v>
      </c>
      <c r="E7190" t="str">
        <f t="shared" si="424"/>
        <v/>
      </c>
      <c r="G7190" t="str">
        <f t="shared" si="425"/>
        <v>40327</v>
      </c>
      <c r="H7190" t="str">
        <f t="shared" si="426"/>
        <v>Huyện Anh Sơn</v>
      </c>
      <c r="I7190" t="str">
        <f t="shared" si="427"/>
        <v>403</v>
      </c>
      <c r="J7190" t="str">
        <f>VLOOKUP(I7190,Tỉnh!$A$2:$B$64,2,0)</f>
        <v>Nghệ An</v>
      </c>
    </row>
    <row r="7191" hidden="1" spans="1:10">
      <c r="A7191" s="38"/>
      <c r="B7191" s="56" t="s">
        <v>13349</v>
      </c>
      <c r="C7191" s="54" t="s">
        <v>13350</v>
      </c>
      <c r="D7191" t="str">
        <f>IFERROR(VLOOKUP(C7191,'5.2.5'!$G$2:$H$11754,2,0),"")</f>
        <v>Xã Khai Sơn</v>
      </c>
      <c r="E7191" t="str">
        <f t="shared" si="424"/>
        <v/>
      </c>
      <c r="G7191" t="str">
        <f t="shared" si="425"/>
        <v>40327</v>
      </c>
      <c r="H7191" t="str">
        <f t="shared" si="426"/>
        <v>Huyện Anh Sơn</v>
      </c>
      <c r="I7191" t="str">
        <f t="shared" si="427"/>
        <v>403</v>
      </c>
      <c r="J7191" t="str">
        <f>VLOOKUP(I7191,Tỉnh!$A$2:$B$64,2,0)</f>
        <v>Nghệ An</v>
      </c>
    </row>
    <row r="7192" hidden="1" spans="1:10">
      <c r="A7192" s="38"/>
      <c r="B7192" s="56" t="s">
        <v>6495</v>
      </c>
      <c r="C7192" s="54" t="s">
        <v>13351</v>
      </c>
      <c r="D7192" t="str">
        <f>IFERROR(VLOOKUP(C7192,'5.2.5'!$G$2:$H$11754,2,0),"")</f>
        <v>Xã Cao Sơn</v>
      </c>
      <c r="E7192" t="str">
        <f t="shared" si="424"/>
        <v/>
      </c>
      <c r="G7192" t="str">
        <f t="shared" si="425"/>
        <v>40327</v>
      </c>
      <c r="H7192" t="str">
        <f t="shared" si="426"/>
        <v>Huyện Anh Sơn</v>
      </c>
      <c r="I7192" t="str">
        <f t="shared" si="427"/>
        <v>403</v>
      </c>
      <c r="J7192" t="str">
        <f>VLOOKUP(I7192,Tỉnh!$A$2:$B$64,2,0)</f>
        <v>Nghệ An</v>
      </c>
    </row>
    <row r="7193" hidden="1" spans="1:10">
      <c r="A7193" s="38"/>
      <c r="B7193" s="56" t="s">
        <v>13352</v>
      </c>
      <c r="C7193" s="54" t="s">
        <v>13353</v>
      </c>
      <c r="D7193" t="str">
        <f>IFERROR(VLOOKUP(C7193,'5.2.5'!$G$2:$H$11754,2,0),"")</f>
        <v>Xã Hoa Sơn</v>
      </c>
      <c r="E7193" t="str">
        <f t="shared" si="424"/>
        <v/>
      </c>
      <c r="G7193" t="str">
        <f t="shared" si="425"/>
        <v>40327</v>
      </c>
      <c r="H7193" t="str">
        <f t="shared" si="426"/>
        <v>Huyện Anh Sơn</v>
      </c>
      <c r="I7193" t="str">
        <f t="shared" si="427"/>
        <v>403</v>
      </c>
      <c r="J7193" t="str">
        <f>VLOOKUP(I7193,Tỉnh!$A$2:$B$64,2,0)</f>
        <v>Nghệ An</v>
      </c>
    </row>
    <row r="7194" hidden="1" spans="1:10">
      <c r="A7194" s="38"/>
      <c r="B7194" s="56" t="s">
        <v>13354</v>
      </c>
      <c r="C7194" s="74" t="s">
        <v>13355</v>
      </c>
      <c r="D7194" t="str">
        <f>IFERROR(VLOOKUP(C7194,'5.2.5'!$G$2:$H$11754,2,0),"")</f>
        <v>Thị trấn Kim Nhan</v>
      </c>
      <c r="E7194" t="str">
        <f t="shared" si="424"/>
        <v/>
      </c>
      <c r="G7194" t="str">
        <f t="shared" si="425"/>
        <v>40327</v>
      </c>
      <c r="H7194" t="str">
        <f t="shared" si="426"/>
        <v>Huyện Anh Sơn</v>
      </c>
      <c r="I7194" t="str">
        <f t="shared" si="427"/>
        <v>403</v>
      </c>
      <c r="J7194" t="str">
        <f>VLOOKUP(I7194,Tỉnh!$A$2:$B$64,2,0)</f>
        <v>Nghệ An</v>
      </c>
    </row>
    <row r="7195" hidden="1" spans="1:10">
      <c r="A7195" s="38"/>
      <c r="B7195" s="56" t="s">
        <v>13356</v>
      </c>
      <c r="C7195" s="74" t="s">
        <v>13357</v>
      </c>
      <c r="D7195" t="str">
        <f>IFERROR(VLOOKUP(C7195,'5.2.5'!$G$2:$H$11754,2,0),"")</f>
        <v>Xã Tam Đinh</v>
      </c>
      <c r="E7195" t="str">
        <f t="shared" si="424"/>
        <v/>
      </c>
      <c r="G7195" t="str">
        <f t="shared" si="425"/>
        <v>40327</v>
      </c>
      <c r="H7195" t="str">
        <f t="shared" si="426"/>
        <v>Huyện Anh Sơn</v>
      </c>
      <c r="I7195" t="str">
        <f t="shared" si="427"/>
        <v>403</v>
      </c>
      <c r="J7195" t="str">
        <f>VLOOKUP(I7195,Tỉnh!$A$2:$B$64,2,0)</f>
        <v>Nghệ An</v>
      </c>
    </row>
    <row r="7196" hidden="1" spans="1:10">
      <c r="A7196" s="38"/>
      <c r="B7196" s="56" t="s">
        <v>13358</v>
      </c>
      <c r="C7196" s="54" t="s">
        <v>13359</v>
      </c>
      <c r="D7196" t="str">
        <f>IFERROR(VLOOKUP(C7196,'5.2.5'!$G$2:$H$11754,2,0),"")</f>
        <v>Xã Bồi Sơn</v>
      </c>
      <c r="E7196" t="str">
        <f t="shared" ref="E7196:E7259" si="428">IF(D7196=B7196,"",B7196)</f>
        <v/>
      </c>
      <c r="G7196" t="str">
        <f t="shared" ref="G7196:G7259" si="429">LEFT(C7196,5)</f>
        <v>40329</v>
      </c>
      <c r="H7196" t="str">
        <f t="shared" ref="H7196:H7259" si="430">VLOOKUP(G7196,$B$5:$C$724,2,0)</f>
        <v>Huyện Đô Lương</v>
      </c>
      <c r="I7196" t="str">
        <f t="shared" ref="I7196:I7259" si="431">LEFT(C7196,3)</f>
        <v>403</v>
      </c>
      <c r="J7196" t="str">
        <f>VLOOKUP(I7196,Tỉnh!$A$2:$B$64,2,0)</f>
        <v>Nghệ An</v>
      </c>
    </row>
    <row r="7197" hidden="1" spans="1:10">
      <c r="A7197" s="38"/>
      <c r="B7197" s="56" t="s">
        <v>1761</v>
      </c>
      <c r="C7197" s="54" t="s">
        <v>13360</v>
      </c>
      <c r="D7197" t="str">
        <f>IFERROR(VLOOKUP(C7197,'5.2.5'!$G$2:$H$11754,2,0),"")</f>
        <v>Xã Nam Sơn</v>
      </c>
      <c r="E7197" t="str">
        <f t="shared" si="428"/>
        <v/>
      </c>
      <c r="G7197" t="str">
        <f t="shared" si="429"/>
        <v>40329</v>
      </c>
      <c r="H7197" t="str">
        <f t="shared" si="430"/>
        <v>Huyện Đô Lương</v>
      </c>
      <c r="I7197" t="str">
        <f t="shared" si="431"/>
        <v>403</v>
      </c>
      <c r="J7197" t="str">
        <f>VLOOKUP(I7197,Tỉnh!$A$2:$B$64,2,0)</f>
        <v>Nghệ An</v>
      </c>
    </row>
    <row r="7198" hidden="1" spans="1:10">
      <c r="A7198" s="38"/>
      <c r="B7198" s="56" t="s">
        <v>13361</v>
      </c>
      <c r="C7198" s="54" t="s">
        <v>13362</v>
      </c>
      <c r="D7198" t="str">
        <f>IFERROR(VLOOKUP(C7198,'5.2.5'!$G$2:$H$11754,2,0),"")</f>
        <v>Xã Thuận Sơn</v>
      </c>
      <c r="E7198" t="str">
        <f t="shared" si="428"/>
        <v/>
      </c>
      <c r="G7198" t="str">
        <f t="shared" si="429"/>
        <v>40329</v>
      </c>
      <c r="H7198" t="str">
        <f t="shared" si="430"/>
        <v>Huyện Đô Lương</v>
      </c>
      <c r="I7198" t="str">
        <f t="shared" si="431"/>
        <v>403</v>
      </c>
      <c r="J7198" t="str">
        <f>VLOOKUP(I7198,Tỉnh!$A$2:$B$64,2,0)</f>
        <v>Nghệ An</v>
      </c>
    </row>
    <row r="7199" hidden="1" spans="1:10">
      <c r="A7199" s="38"/>
      <c r="B7199" s="56" t="s">
        <v>13363</v>
      </c>
      <c r="C7199" s="54" t="s">
        <v>13364</v>
      </c>
      <c r="D7199" t="str">
        <f>IFERROR(VLOOKUP(C7199,'5.2.5'!$G$2:$H$11754,2,0),"")</f>
        <v>Xã Mỹ Sơn</v>
      </c>
      <c r="E7199" t="str">
        <f t="shared" si="428"/>
        <v/>
      </c>
      <c r="G7199" t="str">
        <f t="shared" si="429"/>
        <v>40329</v>
      </c>
      <c r="H7199" t="str">
        <f t="shared" si="430"/>
        <v>Huyện Đô Lương</v>
      </c>
      <c r="I7199" t="str">
        <f t="shared" si="431"/>
        <v>403</v>
      </c>
      <c r="J7199" t="str">
        <f>VLOOKUP(I7199,Tỉnh!$A$2:$B$64,2,0)</f>
        <v>Nghệ An</v>
      </c>
    </row>
    <row r="7200" hidden="1" spans="1:10">
      <c r="A7200" s="38"/>
      <c r="B7200" s="56" t="s">
        <v>5795</v>
      </c>
      <c r="C7200" s="54" t="s">
        <v>13365</v>
      </c>
      <c r="D7200" t="str">
        <f>IFERROR(VLOOKUP(C7200,'5.2.5'!$G$2:$H$11754,2,0),"")</f>
        <v>Xã Minh Sơn</v>
      </c>
      <c r="E7200" t="str">
        <f t="shared" si="428"/>
        <v/>
      </c>
      <c r="G7200" t="str">
        <f t="shared" si="429"/>
        <v>40329</v>
      </c>
      <c r="H7200" t="str">
        <f t="shared" si="430"/>
        <v>Huyện Đô Lương</v>
      </c>
      <c r="I7200" t="str">
        <f t="shared" si="431"/>
        <v>403</v>
      </c>
      <c r="J7200" t="str">
        <f>VLOOKUP(I7200,Tỉnh!$A$2:$B$64,2,0)</f>
        <v>Nghệ An</v>
      </c>
    </row>
    <row r="7201" hidden="1" spans="1:10">
      <c r="A7201" s="38"/>
      <c r="B7201" s="57" t="s">
        <v>6912</v>
      </c>
      <c r="C7201" s="54" t="s">
        <v>13366</v>
      </c>
      <c r="D7201" t="str">
        <f>IFERROR(VLOOKUP(C7201,'5.2.5'!$G$2:$H$11754,2,0),"")</f>
        <v>Xã Lam Sơn (hết hiệu lực)</v>
      </c>
      <c r="E7201" t="str">
        <f t="shared" si="428"/>
        <v/>
      </c>
      <c r="G7201" t="str">
        <f t="shared" si="429"/>
        <v>40329</v>
      </c>
      <c r="H7201" t="str">
        <f t="shared" si="430"/>
        <v>Huyện Đô Lương</v>
      </c>
      <c r="I7201" t="str">
        <f t="shared" si="431"/>
        <v>403</v>
      </c>
      <c r="J7201" t="str">
        <f>VLOOKUP(I7201,Tỉnh!$A$2:$B$64,2,0)</f>
        <v>Nghệ An</v>
      </c>
    </row>
    <row r="7202" hidden="1" spans="1:10">
      <c r="A7202" s="38"/>
      <c r="B7202" s="57" t="s">
        <v>3580</v>
      </c>
      <c r="C7202" s="54" t="s">
        <v>13367</v>
      </c>
      <c r="D7202" t="str">
        <f>IFERROR(VLOOKUP(C7202,'5.2.5'!$G$2:$H$11754,2,0),"")</f>
        <v>Xã Ngọc Sơn (hết hiệu lực)</v>
      </c>
      <c r="E7202" t="str">
        <f t="shared" si="428"/>
        <v/>
      </c>
      <c r="G7202" t="str">
        <f t="shared" si="429"/>
        <v>40329</v>
      </c>
      <c r="H7202" t="str">
        <f t="shared" si="430"/>
        <v>Huyện Đô Lương</v>
      </c>
      <c r="I7202" t="str">
        <f t="shared" si="431"/>
        <v>403</v>
      </c>
      <c r="J7202" t="str">
        <f>VLOOKUP(I7202,Tỉnh!$A$2:$B$64,2,0)</f>
        <v>Nghệ An</v>
      </c>
    </row>
    <row r="7203" hidden="1" spans="1:10">
      <c r="A7203" s="38"/>
      <c r="B7203" s="56" t="s">
        <v>7428</v>
      </c>
      <c r="C7203" s="54" t="s">
        <v>13368</v>
      </c>
      <c r="D7203" t="str">
        <f>IFERROR(VLOOKUP(C7203,'5.2.5'!$G$2:$H$11754,2,0),"")</f>
        <v>Xã Hòa Sơn</v>
      </c>
      <c r="E7203" t="str">
        <f t="shared" si="428"/>
        <v/>
      </c>
      <c r="G7203" t="str">
        <f t="shared" si="429"/>
        <v>40329</v>
      </c>
      <c r="H7203" t="str">
        <f t="shared" si="430"/>
        <v>Huyện Đô Lương</v>
      </c>
      <c r="I7203" t="str">
        <f t="shared" si="431"/>
        <v>403</v>
      </c>
      <c r="J7203" t="str">
        <f>VLOOKUP(I7203,Tỉnh!$A$2:$B$64,2,0)</f>
        <v>Nghệ An</v>
      </c>
    </row>
    <row r="7204" hidden="1" spans="1:10">
      <c r="A7204" s="38"/>
      <c r="B7204" s="56" t="s">
        <v>13369</v>
      </c>
      <c r="C7204" s="54" t="s">
        <v>13370</v>
      </c>
      <c r="D7204" t="str">
        <f>IFERROR(VLOOKUP(C7204,'5.2.5'!$G$2:$H$11754,2,0),"")</f>
        <v>Xã Lưu Sơn</v>
      </c>
      <c r="E7204" t="str">
        <f t="shared" si="428"/>
        <v/>
      </c>
      <c r="G7204" t="str">
        <f t="shared" si="429"/>
        <v>40329</v>
      </c>
      <c r="H7204" t="str">
        <f t="shared" si="430"/>
        <v>Huyện Đô Lương</v>
      </c>
      <c r="I7204" t="str">
        <f t="shared" si="431"/>
        <v>403</v>
      </c>
      <c r="J7204" t="str">
        <f>VLOOKUP(I7204,Tỉnh!$A$2:$B$64,2,0)</f>
        <v>Nghệ An</v>
      </c>
    </row>
    <row r="7205" hidden="1" spans="1:10">
      <c r="A7205" s="38"/>
      <c r="B7205" s="56" t="s">
        <v>13371</v>
      </c>
      <c r="C7205" s="54" t="s">
        <v>13372</v>
      </c>
      <c r="D7205" t="str">
        <f>IFERROR(VLOOKUP(C7205,'5.2.5'!$G$2:$H$11754,2,0),"")</f>
        <v>Xã Đà Sơn</v>
      </c>
      <c r="E7205" t="str">
        <f t="shared" si="428"/>
        <v/>
      </c>
      <c r="G7205" t="str">
        <f t="shared" si="429"/>
        <v>40329</v>
      </c>
      <c r="H7205" t="str">
        <f t="shared" si="430"/>
        <v>Huyện Đô Lương</v>
      </c>
      <c r="I7205" t="str">
        <f t="shared" si="431"/>
        <v>403</v>
      </c>
      <c r="J7205" t="str">
        <f>VLOOKUP(I7205,Tỉnh!$A$2:$B$64,2,0)</f>
        <v>Nghệ An</v>
      </c>
    </row>
    <row r="7206" hidden="1" spans="1:10">
      <c r="A7206" s="38"/>
      <c r="B7206" s="56" t="s">
        <v>5397</v>
      </c>
      <c r="C7206" s="54" t="s">
        <v>13373</v>
      </c>
      <c r="D7206" t="str">
        <f>IFERROR(VLOOKUP(C7206,'5.2.5'!$G$2:$H$11754,2,0),"")</f>
        <v>Xã Quang Sơn</v>
      </c>
      <c r="E7206" t="str">
        <f t="shared" si="428"/>
        <v/>
      </c>
      <c r="G7206" t="str">
        <f t="shared" si="429"/>
        <v>40329</v>
      </c>
      <c r="H7206" t="str">
        <f t="shared" si="430"/>
        <v>Huyện Đô Lương</v>
      </c>
      <c r="I7206" t="str">
        <f t="shared" si="431"/>
        <v>403</v>
      </c>
      <c r="J7206" t="str">
        <f>VLOOKUP(I7206,Tỉnh!$A$2:$B$64,2,0)</f>
        <v>Nghệ An</v>
      </c>
    </row>
    <row r="7207" hidden="1" spans="1:10">
      <c r="A7207" s="38"/>
      <c r="B7207" s="56" t="s">
        <v>13374</v>
      </c>
      <c r="C7207" s="54" t="s">
        <v>13375</v>
      </c>
      <c r="D7207" t="str">
        <f>IFERROR(VLOOKUP(C7207,'5.2.5'!$G$2:$H$11754,2,0),"")</f>
        <v>Thị trấn Đô Lương</v>
      </c>
      <c r="E7207" t="str">
        <f t="shared" si="428"/>
        <v/>
      </c>
      <c r="G7207" t="str">
        <f t="shared" si="429"/>
        <v>40329</v>
      </c>
      <c r="H7207" t="str">
        <f t="shared" si="430"/>
        <v>Huyện Đô Lương</v>
      </c>
      <c r="I7207" t="str">
        <f t="shared" si="431"/>
        <v>403</v>
      </c>
      <c r="J7207" t="str">
        <f>VLOOKUP(I7207,Tỉnh!$A$2:$B$64,2,0)</f>
        <v>Nghệ An</v>
      </c>
    </row>
    <row r="7208" hidden="1" spans="1:10">
      <c r="A7208" s="38"/>
      <c r="B7208" s="56" t="s">
        <v>2429</v>
      </c>
      <c r="C7208" s="54" t="s">
        <v>13376</v>
      </c>
      <c r="D7208" t="str">
        <f>IFERROR(VLOOKUP(C7208,'5.2.5'!$G$2:$H$11754,2,0),"")</f>
        <v>Xã Hồng Sơn</v>
      </c>
      <c r="E7208" t="str">
        <f t="shared" si="428"/>
        <v/>
      </c>
      <c r="G7208" t="str">
        <f t="shared" si="429"/>
        <v>40329</v>
      </c>
      <c r="H7208" t="str">
        <f t="shared" si="430"/>
        <v>Huyện Đô Lương</v>
      </c>
      <c r="I7208" t="str">
        <f t="shared" si="431"/>
        <v>403</v>
      </c>
      <c r="J7208" t="str">
        <f>VLOOKUP(I7208,Tỉnh!$A$2:$B$64,2,0)</f>
        <v>Nghệ An</v>
      </c>
    </row>
    <row r="7209" hidden="1" spans="1:10">
      <c r="A7209" s="38"/>
      <c r="B7209" s="56" t="s">
        <v>13377</v>
      </c>
      <c r="C7209" s="54" t="s">
        <v>13378</v>
      </c>
      <c r="D7209" t="str">
        <f>IFERROR(VLOOKUP(C7209,'5.2.5'!$G$2:$H$11754,2,0),"")</f>
        <v>Xã Bài Sơn</v>
      </c>
      <c r="E7209" t="str">
        <f t="shared" si="428"/>
        <v/>
      </c>
      <c r="G7209" t="str">
        <f t="shared" si="429"/>
        <v>40329</v>
      </c>
      <c r="H7209" t="str">
        <f t="shared" si="430"/>
        <v>Huyện Đô Lương</v>
      </c>
      <c r="I7209" t="str">
        <f t="shared" si="431"/>
        <v>403</v>
      </c>
      <c r="J7209" t="str">
        <f>VLOOKUP(I7209,Tỉnh!$A$2:$B$64,2,0)</f>
        <v>Nghệ An</v>
      </c>
    </row>
    <row r="7210" hidden="1" spans="1:10">
      <c r="A7210" s="38"/>
      <c r="B7210" s="56" t="s">
        <v>1757</v>
      </c>
      <c r="C7210" s="54" t="s">
        <v>13379</v>
      </c>
      <c r="D7210" t="str">
        <f>IFERROR(VLOOKUP(C7210,'5.2.5'!$G$2:$H$11754,2,0),"")</f>
        <v>Xã Bắc Sơn</v>
      </c>
      <c r="E7210" t="str">
        <f t="shared" si="428"/>
        <v/>
      </c>
      <c r="G7210" t="str">
        <f t="shared" si="429"/>
        <v>40329</v>
      </c>
      <c r="H7210" t="str">
        <f t="shared" si="430"/>
        <v>Huyện Đô Lương</v>
      </c>
      <c r="I7210" t="str">
        <f t="shared" si="431"/>
        <v>403</v>
      </c>
      <c r="J7210" t="str">
        <f>VLOOKUP(I7210,Tỉnh!$A$2:$B$64,2,0)</f>
        <v>Nghệ An</v>
      </c>
    </row>
    <row r="7211" hidden="1" spans="1:10">
      <c r="A7211" s="38"/>
      <c r="B7211" s="56" t="s">
        <v>13380</v>
      </c>
      <c r="C7211" s="54" t="s">
        <v>13381</v>
      </c>
      <c r="D7211" t="str">
        <f>IFERROR(VLOOKUP(C7211,'5.2.5'!$G$2:$H$11754,2,0),"")</f>
        <v>Xã Tràng Sơn</v>
      </c>
      <c r="E7211" t="str">
        <f t="shared" si="428"/>
        <v/>
      </c>
      <c r="G7211" t="str">
        <f t="shared" si="429"/>
        <v>40329</v>
      </c>
      <c r="H7211" t="str">
        <f t="shared" si="430"/>
        <v>Huyện Đô Lương</v>
      </c>
      <c r="I7211" t="str">
        <f t="shared" si="431"/>
        <v>403</v>
      </c>
      <c r="J7211" t="str">
        <f>VLOOKUP(I7211,Tỉnh!$A$2:$B$64,2,0)</f>
        <v>Nghệ An</v>
      </c>
    </row>
    <row r="7212" hidden="1" spans="1:10">
      <c r="A7212" s="38"/>
      <c r="B7212" s="56" t="s">
        <v>5887</v>
      </c>
      <c r="C7212" s="54" t="s">
        <v>13382</v>
      </c>
      <c r="D7212" t="str">
        <f>IFERROR(VLOOKUP(C7212,'5.2.5'!$G$2:$H$11754,2,0),"")</f>
        <v>Xã Thượng Sơn</v>
      </c>
      <c r="E7212" t="str">
        <f t="shared" si="428"/>
        <v/>
      </c>
      <c r="G7212" t="str">
        <f t="shared" si="429"/>
        <v>40329</v>
      </c>
      <c r="H7212" t="str">
        <f t="shared" si="430"/>
        <v>Huyện Đô Lương</v>
      </c>
      <c r="I7212" t="str">
        <f t="shared" si="431"/>
        <v>403</v>
      </c>
      <c r="J7212" t="str">
        <f>VLOOKUP(I7212,Tỉnh!$A$2:$B$64,2,0)</f>
        <v>Nghệ An</v>
      </c>
    </row>
    <row r="7213" hidden="1" spans="1:10">
      <c r="A7213" s="38"/>
      <c r="B7213" s="56" t="s">
        <v>13383</v>
      </c>
      <c r="C7213" s="54" t="s">
        <v>13384</v>
      </c>
      <c r="D7213" t="str">
        <f>IFERROR(VLOOKUP(C7213,'5.2.5'!$G$2:$H$11754,2,0),"")</f>
        <v>Xã Đặng Sơn</v>
      </c>
      <c r="E7213" t="str">
        <f t="shared" si="428"/>
        <v/>
      </c>
      <c r="G7213" t="str">
        <f t="shared" si="429"/>
        <v>40329</v>
      </c>
      <c r="H7213" t="str">
        <f t="shared" si="430"/>
        <v>Huyện Đô Lương</v>
      </c>
      <c r="I7213" t="str">
        <f t="shared" si="431"/>
        <v>403</v>
      </c>
      <c r="J7213" t="str">
        <f>VLOOKUP(I7213,Tỉnh!$A$2:$B$64,2,0)</f>
        <v>Nghệ An</v>
      </c>
    </row>
    <row r="7214" hidden="1" spans="1:10">
      <c r="A7214" s="38"/>
      <c r="B7214" s="56" t="s">
        <v>2651</v>
      </c>
      <c r="C7214" s="54" t="s">
        <v>13385</v>
      </c>
      <c r="D7214" t="str">
        <f>IFERROR(VLOOKUP(C7214,'5.2.5'!$G$2:$H$11754,2,0),"")</f>
        <v>Xã Đông Sơn</v>
      </c>
      <c r="E7214" t="str">
        <f t="shared" si="428"/>
        <v/>
      </c>
      <c r="G7214" t="str">
        <f t="shared" si="429"/>
        <v>40329</v>
      </c>
      <c r="H7214" t="str">
        <f t="shared" si="430"/>
        <v>Huyện Đô Lương</v>
      </c>
      <c r="I7214" t="str">
        <f t="shared" si="431"/>
        <v>403</v>
      </c>
      <c r="J7214" t="str">
        <f>VLOOKUP(I7214,Tỉnh!$A$2:$B$64,2,0)</f>
        <v>Nghệ An</v>
      </c>
    </row>
    <row r="7215" hidden="1" spans="1:10">
      <c r="A7215" s="38"/>
      <c r="B7215" s="56" t="s">
        <v>5391</v>
      </c>
      <c r="C7215" s="54" t="s">
        <v>13386</v>
      </c>
      <c r="D7215" t="str">
        <f>IFERROR(VLOOKUP(C7215,'5.2.5'!$G$2:$H$11754,2,0),"")</f>
        <v>Xã Yên Sơn</v>
      </c>
      <c r="E7215" t="str">
        <f t="shared" si="428"/>
        <v/>
      </c>
      <c r="G7215" t="str">
        <f t="shared" si="429"/>
        <v>40329</v>
      </c>
      <c r="H7215" t="str">
        <f t="shared" si="430"/>
        <v>Huyện Đô Lương</v>
      </c>
      <c r="I7215" t="str">
        <f t="shared" si="431"/>
        <v>403</v>
      </c>
      <c r="J7215" t="str">
        <f>VLOOKUP(I7215,Tỉnh!$A$2:$B$64,2,0)</f>
        <v>Nghệ An</v>
      </c>
    </row>
    <row r="7216" hidden="1" spans="1:10">
      <c r="A7216" s="38"/>
      <c r="B7216" s="56" t="s">
        <v>11423</v>
      </c>
      <c r="C7216" s="54" t="s">
        <v>13387</v>
      </c>
      <c r="D7216" t="str">
        <f>IFERROR(VLOOKUP(C7216,'5.2.5'!$G$2:$H$11754,2,0),"")</f>
        <v>Xã Văn Sơn</v>
      </c>
      <c r="E7216" t="str">
        <f t="shared" si="428"/>
        <v/>
      </c>
      <c r="G7216" t="str">
        <f t="shared" si="429"/>
        <v>40329</v>
      </c>
      <c r="H7216" t="str">
        <f t="shared" si="430"/>
        <v>Huyện Đô Lương</v>
      </c>
      <c r="I7216" t="str">
        <f t="shared" si="431"/>
        <v>403</v>
      </c>
      <c r="J7216" t="str">
        <f>VLOOKUP(I7216,Tỉnh!$A$2:$B$64,2,0)</f>
        <v>Nghệ An</v>
      </c>
    </row>
    <row r="7217" hidden="1" spans="1:10">
      <c r="A7217" s="38"/>
      <c r="B7217" s="56" t="s">
        <v>13388</v>
      </c>
      <c r="C7217" s="54" t="s">
        <v>13389</v>
      </c>
      <c r="D7217" t="str">
        <f>IFERROR(VLOOKUP(C7217,'5.2.5'!$G$2:$H$11754,2,0),"")</f>
        <v>Xã Lạc Sơn</v>
      </c>
      <c r="E7217" t="str">
        <f t="shared" si="428"/>
        <v/>
      </c>
      <c r="G7217" t="str">
        <f t="shared" si="429"/>
        <v>40329</v>
      </c>
      <c r="H7217" t="str">
        <f t="shared" si="430"/>
        <v>Huyện Đô Lương</v>
      </c>
      <c r="I7217" t="str">
        <f t="shared" si="431"/>
        <v>403</v>
      </c>
      <c r="J7217" t="str">
        <f>VLOOKUP(I7217,Tỉnh!$A$2:$B$64,2,0)</f>
        <v>Nghệ An</v>
      </c>
    </row>
    <row r="7218" hidden="1" spans="1:10">
      <c r="A7218" s="38"/>
      <c r="B7218" s="56" t="s">
        <v>7000</v>
      </c>
      <c r="C7218" s="54" t="s">
        <v>13390</v>
      </c>
      <c r="D7218" t="str">
        <f>IFERROR(VLOOKUP(C7218,'5.2.5'!$G$2:$H$11754,2,0),"")</f>
        <v>Xã Tân Sơn</v>
      </c>
      <c r="E7218" t="str">
        <f t="shared" si="428"/>
        <v/>
      </c>
      <c r="G7218" t="str">
        <f t="shared" si="429"/>
        <v>40329</v>
      </c>
      <c r="H7218" t="str">
        <f t="shared" si="430"/>
        <v>Huyện Đô Lương</v>
      </c>
      <c r="I7218" t="str">
        <f t="shared" si="431"/>
        <v>403</v>
      </c>
      <c r="J7218" t="str">
        <f>VLOOKUP(I7218,Tỉnh!$A$2:$B$64,2,0)</f>
        <v>Nghệ An</v>
      </c>
    </row>
    <row r="7219" hidden="1" spans="1:10">
      <c r="A7219" s="38"/>
      <c r="B7219" s="56" t="s">
        <v>3024</v>
      </c>
      <c r="C7219" s="54" t="s">
        <v>13391</v>
      </c>
      <c r="D7219" t="str">
        <f>IFERROR(VLOOKUP(C7219,'5.2.5'!$G$2:$H$11754,2,0),"")</f>
        <v>Xã Thái Sơn</v>
      </c>
      <c r="E7219" t="str">
        <f t="shared" si="428"/>
        <v/>
      </c>
      <c r="G7219" t="str">
        <f t="shared" si="429"/>
        <v>40329</v>
      </c>
      <c r="H7219" t="str">
        <f t="shared" si="430"/>
        <v>Huyện Đô Lương</v>
      </c>
      <c r="I7219" t="str">
        <f t="shared" si="431"/>
        <v>403</v>
      </c>
      <c r="J7219" t="str">
        <f>VLOOKUP(I7219,Tỉnh!$A$2:$B$64,2,0)</f>
        <v>Nghệ An</v>
      </c>
    </row>
    <row r="7220" hidden="1" spans="1:10">
      <c r="A7220" s="38"/>
      <c r="B7220" s="56" t="s">
        <v>13392</v>
      </c>
      <c r="C7220" s="54" t="s">
        <v>13393</v>
      </c>
      <c r="D7220" t="str">
        <f>IFERROR(VLOOKUP(C7220,'5.2.5'!$G$2:$H$11754,2,0),"")</f>
        <v>Xã Thịnh Sơn</v>
      </c>
      <c r="E7220" t="str">
        <f t="shared" si="428"/>
        <v/>
      </c>
      <c r="G7220" t="str">
        <f t="shared" si="429"/>
        <v>40329</v>
      </c>
      <c r="H7220" t="str">
        <f t="shared" si="430"/>
        <v>Huyện Đô Lương</v>
      </c>
      <c r="I7220" t="str">
        <f t="shared" si="431"/>
        <v>403</v>
      </c>
      <c r="J7220" t="str">
        <f>VLOOKUP(I7220,Tỉnh!$A$2:$B$64,2,0)</f>
        <v>Nghệ An</v>
      </c>
    </row>
    <row r="7221" hidden="1" spans="1:10">
      <c r="A7221" s="38"/>
      <c r="B7221" s="56" t="s">
        <v>7604</v>
      </c>
      <c r="C7221" s="54" t="s">
        <v>13394</v>
      </c>
      <c r="D7221" t="str">
        <f>IFERROR(VLOOKUP(C7221,'5.2.5'!$G$2:$H$11754,2,0),"")</f>
        <v>Xã Trung Sơn</v>
      </c>
      <c r="E7221" t="str">
        <f t="shared" si="428"/>
        <v/>
      </c>
      <c r="G7221" t="str">
        <f t="shared" si="429"/>
        <v>40329</v>
      </c>
      <c r="H7221" t="str">
        <f t="shared" si="430"/>
        <v>Huyện Đô Lương</v>
      </c>
      <c r="I7221" t="str">
        <f t="shared" si="431"/>
        <v>403</v>
      </c>
      <c r="J7221" t="str">
        <f>VLOOKUP(I7221,Tỉnh!$A$2:$B$64,2,0)</f>
        <v>Nghệ An</v>
      </c>
    </row>
    <row r="7222" hidden="1" spans="1:10">
      <c r="A7222" s="38"/>
      <c r="B7222" s="56" t="s">
        <v>2047</v>
      </c>
      <c r="C7222" s="54" t="s">
        <v>13395</v>
      </c>
      <c r="D7222" t="str">
        <f>IFERROR(VLOOKUP(C7222,'5.2.5'!$G$2:$H$11754,2,0),"")</f>
        <v>Xã Xuân Sơn</v>
      </c>
      <c r="E7222" t="str">
        <f t="shared" si="428"/>
        <v/>
      </c>
      <c r="G7222" t="str">
        <f t="shared" si="429"/>
        <v>40329</v>
      </c>
      <c r="H7222" t="str">
        <f t="shared" si="430"/>
        <v>Huyện Đô Lương</v>
      </c>
      <c r="I7222" t="str">
        <f t="shared" si="431"/>
        <v>403</v>
      </c>
      <c r="J7222" t="str">
        <f>VLOOKUP(I7222,Tỉnh!$A$2:$B$64,2,0)</f>
        <v>Nghệ An</v>
      </c>
    </row>
    <row r="7223" hidden="1" spans="1:10">
      <c r="A7223" s="38"/>
      <c r="B7223" s="56" t="s">
        <v>13396</v>
      </c>
      <c r="C7223" s="54" t="s">
        <v>13397</v>
      </c>
      <c r="D7223" t="str">
        <f>IFERROR(VLOOKUP(C7223,'5.2.5'!$G$2:$H$11754,2,0),"")</f>
        <v>Xã Nhân Sơn</v>
      </c>
      <c r="E7223" t="str">
        <f t="shared" si="428"/>
        <v/>
      </c>
      <c r="G7223" t="str">
        <f t="shared" si="429"/>
        <v>40329</v>
      </c>
      <c r="H7223" t="str">
        <f t="shared" si="430"/>
        <v>Huyện Đô Lương</v>
      </c>
      <c r="I7223" t="str">
        <f t="shared" si="431"/>
        <v>403</v>
      </c>
      <c r="J7223" t="str">
        <f>VLOOKUP(I7223,Tỉnh!$A$2:$B$64,2,0)</f>
        <v>Nghệ An</v>
      </c>
    </row>
    <row r="7224" hidden="1" spans="1:10">
      <c r="A7224" s="38"/>
      <c r="B7224" s="56" t="s">
        <v>13398</v>
      </c>
      <c r="C7224" s="54" t="s">
        <v>13399</v>
      </c>
      <c r="D7224" t="str">
        <f>IFERROR(VLOOKUP(C7224,'5.2.5'!$G$2:$H$11754,2,0),"")</f>
        <v>Xã Hiến Sơn</v>
      </c>
      <c r="E7224" t="str">
        <f t="shared" si="428"/>
        <v/>
      </c>
      <c r="G7224" t="str">
        <f t="shared" si="429"/>
        <v>40329</v>
      </c>
      <c r="H7224" t="str">
        <f t="shared" si="430"/>
        <v>Huyện Đô Lương</v>
      </c>
      <c r="I7224" t="str">
        <f t="shared" si="431"/>
        <v>403</v>
      </c>
      <c r="J7224" t="str">
        <f>VLOOKUP(I7224,Tỉnh!$A$2:$B$64,2,0)</f>
        <v>Nghệ An</v>
      </c>
    </row>
    <row r="7225" hidden="1" spans="1:10">
      <c r="A7225" s="38"/>
      <c r="B7225" s="56" t="s">
        <v>13400</v>
      </c>
      <c r="C7225" s="54" t="s">
        <v>13401</v>
      </c>
      <c r="D7225" t="str">
        <f>IFERROR(VLOOKUP(C7225,'5.2.5'!$G$2:$H$11754,2,0),"")</f>
        <v>Xã Trù Sơn</v>
      </c>
      <c r="E7225" t="str">
        <f t="shared" si="428"/>
        <v/>
      </c>
      <c r="G7225" t="str">
        <f t="shared" si="429"/>
        <v>40329</v>
      </c>
      <c r="H7225" t="str">
        <f t="shared" si="430"/>
        <v>Huyện Đô Lương</v>
      </c>
      <c r="I7225" t="str">
        <f t="shared" si="431"/>
        <v>403</v>
      </c>
      <c r="J7225" t="str">
        <f>VLOOKUP(I7225,Tỉnh!$A$2:$B$64,2,0)</f>
        <v>Nghệ An</v>
      </c>
    </row>
    <row r="7226" hidden="1" spans="1:10">
      <c r="A7226" s="38"/>
      <c r="B7226" s="56" t="s">
        <v>3598</v>
      </c>
      <c r="C7226" s="54" t="s">
        <v>13402</v>
      </c>
      <c r="D7226" t="str">
        <f>IFERROR(VLOOKUP(C7226,'5.2.5'!$G$2:$H$11754,2,0),"")</f>
        <v>Xã Đại Sơn</v>
      </c>
      <c r="E7226" t="str">
        <f t="shared" si="428"/>
        <v/>
      </c>
      <c r="G7226" t="str">
        <f t="shared" si="429"/>
        <v>40329</v>
      </c>
      <c r="H7226" t="str">
        <f t="shared" si="430"/>
        <v>Huyện Đô Lương</v>
      </c>
      <c r="I7226" t="str">
        <f t="shared" si="431"/>
        <v>403</v>
      </c>
      <c r="J7226" t="str">
        <f>VLOOKUP(I7226,Tỉnh!$A$2:$B$64,2,0)</f>
        <v>Nghệ An</v>
      </c>
    </row>
    <row r="7227" hidden="1" spans="1:10">
      <c r="A7227" s="38"/>
      <c r="B7227" s="56" t="s">
        <v>13403</v>
      </c>
      <c r="C7227" s="54" t="s">
        <v>13404</v>
      </c>
      <c r="D7227" t="str">
        <f>IFERROR(VLOOKUP(C7227,'5.2.5'!$G$2:$H$11754,2,0),"")</f>
        <v>Xã Giang Sơn Đông</v>
      </c>
      <c r="E7227" t="str">
        <f t="shared" si="428"/>
        <v/>
      </c>
      <c r="G7227" t="str">
        <f t="shared" si="429"/>
        <v>40329</v>
      </c>
      <c r="H7227" t="str">
        <f t="shared" si="430"/>
        <v>Huyện Đô Lương</v>
      </c>
      <c r="I7227" t="str">
        <f t="shared" si="431"/>
        <v>403</v>
      </c>
      <c r="J7227" t="str">
        <f>VLOOKUP(I7227,Tỉnh!$A$2:$B$64,2,0)</f>
        <v>Nghệ An</v>
      </c>
    </row>
    <row r="7228" hidden="1" spans="1:10">
      <c r="A7228" s="38"/>
      <c r="B7228" s="56" t="s">
        <v>13405</v>
      </c>
      <c r="C7228" s="54" t="s">
        <v>13406</v>
      </c>
      <c r="D7228" t="str">
        <f>IFERROR(VLOOKUP(C7228,'5.2.5'!$G$2:$H$11754,2,0),"")</f>
        <v>Xã Giang Sơn Tây</v>
      </c>
      <c r="E7228" t="str">
        <f t="shared" si="428"/>
        <v/>
      </c>
      <c r="G7228" t="str">
        <f t="shared" si="429"/>
        <v>40329</v>
      </c>
      <c r="H7228" t="str">
        <f t="shared" si="430"/>
        <v>Huyện Đô Lương</v>
      </c>
      <c r="I7228" t="str">
        <f t="shared" si="431"/>
        <v>403</v>
      </c>
      <c r="J7228" t="str">
        <f>VLOOKUP(I7228,Tỉnh!$A$2:$B$64,2,0)</f>
        <v>Nghệ An</v>
      </c>
    </row>
    <row r="7229" hidden="1" spans="1:10">
      <c r="A7229" s="38"/>
      <c r="B7229" s="56" t="s">
        <v>5910</v>
      </c>
      <c r="C7229" s="74" t="s">
        <v>13407</v>
      </c>
      <c r="D7229" t="str">
        <f>IFERROR(VLOOKUP(C7229,'5.2.5'!$G$2:$H$11754,2,0),"")</f>
        <v>Xã Bạch Ngọc</v>
      </c>
      <c r="E7229" t="str">
        <f t="shared" si="428"/>
        <v/>
      </c>
      <c r="G7229" t="str">
        <f t="shared" si="429"/>
        <v>40329</v>
      </c>
      <c r="H7229" t="str">
        <f t="shared" si="430"/>
        <v>Huyện Đô Lương</v>
      </c>
      <c r="I7229" t="str">
        <f t="shared" si="431"/>
        <v>403</v>
      </c>
      <c r="J7229" t="str">
        <f>VLOOKUP(I7229,Tỉnh!$A$2:$B$64,2,0)</f>
        <v>Nghệ An</v>
      </c>
    </row>
    <row r="7230" hidden="1" spans="1:10">
      <c r="A7230" s="38"/>
      <c r="B7230" s="56" t="s">
        <v>4279</v>
      </c>
      <c r="C7230" s="54" t="s">
        <v>13408</v>
      </c>
      <c r="D7230" t="str">
        <f>IFERROR(VLOOKUP(C7230,'5.2.5'!$G$2:$H$11754,2,0),"")</f>
        <v>Xã Thanh Phong</v>
      </c>
      <c r="E7230" t="str">
        <f t="shared" si="428"/>
        <v/>
      </c>
      <c r="G7230" t="str">
        <f t="shared" si="429"/>
        <v>40331</v>
      </c>
      <c r="H7230" t="str">
        <f t="shared" si="430"/>
        <v>Huyện Thanh Chương</v>
      </c>
      <c r="I7230" t="str">
        <f t="shared" si="431"/>
        <v>403</v>
      </c>
      <c r="J7230" t="str">
        <f>VLOOKUP(I7230,Tỉnh!$A$2:$B$64,2,0)</f>
        <v>Nghệ An</v>
      </c>
    </row>
    <row r="7231" hidden="1" spans="1:10">
      <c r="A7231" s="38"/>
      <c r="B7231" s="56" t="s">
        <v>3257</v>
      </c>
      <c r="C7231" s="54" t="s">
        <v>13409</v>
      </c>
      <c r="D7231" t="str">
        <f>IFERROR(VLOOKUP(C7231,'5.2.5'!$G$2:$H$11754,2,0),"")</f>
        <v>Xã Ngọc Sơn</v>
      </c>
      <c r="E7231" t="str">
        <f t="shared" si="428"/>
        <v/>
      </c>
      <c r="G7231" t="str">
        <f t="shared" si="429"/>
        <v>40331</v>
      </c>
      <c r="H7231" t="str">
        <f t="shared" si="430"/>
        <v>Huyện Thanh Chương</v>
      </c>
      <c r="I7231" t="str">
        <f t="shared" si="431"/>
        <v>403</v>
      </c>
      <c r="J7231" t="str">
        <f>VLOOKUP(I7231,Tỉnh!$A$2:$B$64,2,0)</f>
        <v>Nghệ An</v>
      </c>
    </row>
    <row r="7232" hidden="1" spans="1:10">
      <c r="A7232" s="38"/>
      <c r="B7232" s="57" t="s">
        <v>13410</v>
      </c>
      <c r="C7232" s="54" t="s">
        <v>13411</v>
      </c>
      <c r="D7232" t="str">
        <f>IFERROR(VLOOKUP(C7232,'5.2.5'!$G$2:$H$11754,2,0),"")</f>
        <v>Xã Thanh Yên (hết hiệu lực)</v>
      </c>
      <c r="E7232" t="str">
        <f t="shared" si="428"/>
        <v/>
      </c>
      <c r="G7232" t="str">
        <f t="shared" si="429"/>
        <v>40331</v>
      </c>
      <c r="H7232" t="str">
        <f t="shared" si="430"/>
        <v>Huyện Thanh Chương</v>
      </c>
      <c r="I7232" t="str">
        <f t="shared" si="431"/>
        <v>403</v>
      </c>
      <c r="J7232" t="str">
        <f>VLOOKUP(I7232,Tỉnh!$A$2:$B$64,2,0)</f>
        <v>Nghệ An</v>
      </c>
    </row>
    <row r="7233" hidden="1" spans="1:10">
      <c r="A7233" s="38"/>
      <c r="B7233" s="56" t="s">
        <v>5877</v>
      </c>
      <c r="C7233" s="54" t="s">
        <v>13412</v>
      </c>
      <c r="D7233" t="str">
        <f>IFERROR(VLOOKUP(C7233,'5.2.5'!$G$2:$H$11754,2,0),"")</f>
        <v>Xã Thanh Đức</v>
      </c>
      <c r="E7233" t="str">
        <f t="shared" si="428"/>
        <v/>
      </c>
      <c r="G7233" t="str">
        <f t="shared" si="429"/>
        <v>40331</v>
      </c>
      <c r="H7233" t="str">
        <f t="shared" si="430"/>
        <v>Huyện Thanh Chương</v>
      </c>
      <c r="I7233" t="str">
        <f t="shared" si="431"/>
        <v>403</v>
      </c>
      <c r="J7233" t="str">
        <f>VLOOKUP(I7233,Tỉnh!$A$2:$B$64,2,0)</f>
        <v>Nghệ An</v>
      </c>
    </row>
    <row r="7234" hidden="1" spans="1:10">
      <c r="A7234" s="38"/>
      <c r="B7234" s="56" t="s">
        <v>13413</v>
      </c>
      <c r="C7234" s="54" t="s">
        <v>13414</v>
      </c>
      <c r="D7234" t="str">
        <f>IFERROR(VLOOKUP(C7234,'5.2.5'!$G$2:$H$11754,2,0),"")</f>
        <v>Xã Cát Văn</v>
      </c>
      <c r="E7234" t="str">
        <f t="shared" si="428"/>
        <v/>
      </c>
      <c r="G7234" t="str">
        <f t="shared" si="429"/>
        <v>40331</v>
      </c>
      <c r="H7234" t="str">
        <f t="shared" si="430"/>
        <v>Huyện Thanh Chương</v>
      </c>
      <c r="I7234" t="str">
        <f t="shared" si="431"/>
        <v>403</v>
      </c>
      <c r="J7234" t="str">
        <f>VLOOKUP(I7234,Tỉnh!$A$2:$B$64,2,0)</f>
        <v>Nghệ An</v>
      </c>
    </row>
    <row r="7235" hidden="1" spans="1:10">
      <c r="A7235" s="38"/>
      <c r="B7235" s="57" t="s">
        <v>13415</v>
      </c>
      <c r="C7235" s="54" t="s">
        <v>13416</v>
      </c>
      <c r="D7235" t="str">
        <f>IFERROR(VLOOKUP(C7235,'5.2.5'!$G$2:$H$11754,2,0),"")</f>
        <v>Xã Thanh Hòa (hết hiệu lực)</v>
      </c>
      <c r="E7235" t="str">
        <f t="shared" si="428"/>
        <v/>
      </c>
      <c r="G7235" t="str">
        <f t="shared" si="429"/>
        <v>40331</v>
      </c>
      <c r="H7235" t="str">
        <f t="shared" si="430"/>
        <v>Huyện Thanh Chương</v>
      </c>
      <c r="I7235" t="str">
        <f t="shared" si="431"/>
        <v>403</v>
      </c>
      <c r="J7235" t="str">
        <f>VLOOKUP(I7235,Tỉnh!$A$2:$B$64,2,0)</f>
        <v>Nghệ An</v>
      </c>
    </row>
    <row r="7236" hidden="1" spans="1:10">
      <c r="A7236" s="38"/>
      <c r="B7236" s="56" t="s">
        <v>13417</v>
      </c>
      <c r="C7236" s="54" t="s">
        <v>13418</v>
      </c>
      <c r="D7236" t="str">
        <f>IFERROR(VLOOKUP(C7236,'5.2.5'!$G$2:$H$11754,2,0),"")</f>
        <v>Xã Thanh Tiên</v>
      </c>
      <c r="E7236" t="str">
        <f t="shared" si="428"/>
        <v/>
      </c>
      <c r="G7236" t="str">
        <f t="shared" si="429"/>
        <v>40331</v>
      </c>
      <c r="H7236" t="str">
        <f t="shared" si="430"/>
        <v>Huyện Thanh Chương</v>
      </c>
      <c r="I7236" t="str">
        <f t="shared" si="431"/>
        <v>403</v>
      </c>
      <c r="J7236" t="str">
        <f>VLOOKUP(I7236,Tỉnh!$A$2:$B$64,2,0)</f>
        <v>Nghệ An</v>
      </c>
    </row>
    <row r="7237" hidden="1" spans="1:10">
      <c r="A7237" s="38"/>
      <c r="B7237" s="56" t="s">
        <v>13419</v>
      </c>
      <c r="C7237" s="54" t="s">
        <v>13420</v>
      </c>
      <c r="D7237" t="str">
        <f>IFERROR(VLOOKUP(C7237,'5.2.5'!$G$2:$H$11754,2,0),"")</f>
        <v>Xã Thanh Văn (hết hiệu lực)</v>
      </c>
      <c r="E7237" t="str">
        <f t="shared" si="428"/>
        <v/>
      </c>
      <c r="G7237" t="str">
        <f t="shared" si="429"/>
        <v>40331</v>
      </c>
      <c r="H7237" t="str">
        <f t="shared" si="430"/>
        <v>Huyện Thanh Chương</v>
      </c>
      <c r="I7237" t="str">
        <f t="shared" si="431"/>
        <v>403</v>
      </c>
      <c r="J7237" t="str">
        <f>VLOOKUP(I7237,Tỉnh!$A$2:$B$64,2,0)</f>
        <v>Nghệ An</v>
      </c>
    </row>
    <row r="7238" hidden="1" spans="1:10">
      <c r="A7238" s="38"/>
      <c r="B7238" s="57" t="s">
        <v>13421</v>
      </c>
      <c r="C7238" s="54" t="s">
        <v>13422</v>
      </c>
      <c r="D7238" t="str">
        <f>IFERROR(VLOOKUP(C7238,'5.2.5'!$G$2:$H$11754,2,0),"")</f>
        <v>Xã Thanh Lĩnh (hết hiệu lực)</v>
      </c>
      <c r="E7238" t="str">
        <f t="shared" si="428"/>
        <v/>
      </c>
      <c r="G7238" t="str">
        <f t="shared" si="429"/>
        <v>40331</v>
      </c>
      <c r="H7238" t="str">
        <f t="shared" si="430"/>
        <v>Huyện Thanh Chương</v>
      </c>
      <c r="I7238" t="str">
        <f t="shared" si="431"/>
        <v>403</v>
      </c>
      <c r="J7238" t="str">
        <f>VLOOKUP(I7238,Tỉnh!$A$2:$B$64,2,0)</f>
        <v>Nghệ An</v>
      </c>
    </row>
    <row r="7239" hidden="1" spans="1:10">
      <c r="A7239" s="38"/>
      <c r="B7239" s="57" t="s">
        <v>13423</v>
      </c>
      <c r="C7239" s="54" t="s">
        <v>13424</v>
      </c>
      <c r="D7239" t="str">
        <f>IFERROR(VLOOKUP(C7239,'5.2.5'!$G$2:$H$11754,2,0),"")</f>
        <v>Xã Thanh Chi (hết hiệu lực)</v>
      </c>
      <c r="E7239" t="str">
        <f t="shared" si="428"/>
        <v/>
      </c>
      <c r="G7239" t="str">
        <f t="shared" si="429"/>
        <v>40331</v>
      </c>
      <c r="H7239" t="str">
        <f t="shared" si="430"/>
        <v>Huyện Thanh Chương</v>
      </c>
      <c r="I7239" t="str">
        <f t="shared" si="431"/>
        <v>403</v>
      </c>
      <c r="J7239" t="str">
        <f>VLOOKUP(I7239,Tỉnh!$A$2:$B$64,2,0)</f>
        <v>Nghệ An</v>
      </c>
    </row>
    <row r="7240" hidden="1" spans="1:10">
      <c r="A7240" s="38"/>
      <c r="B7240" s="57" t="s">
        <v>3344</v>
      </c>
      <c r="C7240" s="54" t="s">
        <v>13425</v>
      </c>
      <c r="D7240" t="str">
        <f>IFERROR(VLOOKUP(C7240,'5.2.5'!$G$2:$H$11754,2,0),"")</f>
        <v>Xã Thanh Khê (hết hiệu lực)</v>
      </c>
      <c r="E7240" t="str">
        <f t="shared" si="428"/>
        <v/>
      </c>
      <c r="G7240" t="str">
        <f t="shared" si="429"/>
        <v>40331</v>
      </c>
      <c r="H7240" t="str">
        <f t="shared" si="430"/>
        <v>Huyện Thanh Chương</v>
      </c>
      <c r="I7240" t="str">
        <f t="shared" si="431"/>
        <v>403</v>
      </c>
      <c r="J7240" t="str">
        <f>VLOOKUP(I7240,Tỉnh!$A$2:$B$64,2,0)</f>
        <v>Nghệ An</v>
      </c>
    </row>
    <row r="7241" hidden="1" spans="1:10">
      <c r="A7241" s="38"/>
      <c r="B7241" s="57" t="s">
        <v>13426</v>
      </c>
      <c r="C7241" s="54" t="s">
        <v>13427</v>
      </c>
      <c r="D7241" t="str">
        <f>IFERROR(VLOOKUP(C7241,'5.2.5'!$G$2:$H$11754,2,0),"")</f>
        <v>Xã Thanh Khai (hết hiệu lực)</v>
      </c>
      <c r="E7241" t="str">
        <f t="shared" si="428"/>
        <v/>
      </c>
      <c r="G7241" t="str">
        <f t="shared" si="429"/>
        <v>40331</v>
      </c>
      <c r="H7241" t="str">
        <f t="shared" si="430"/>
        <v>Huyện Thanh Chương</v>
      </c>
      <c r="I7241" t="str">
        <f t="shared" si="431"/>
        <v>403</v>
      </c>
      <c r="J7241" t="str">
        <f>VLOOKUP(I7241,Tỉnh!$A$2:$B$64,2,0)</f>
        <v>Nghệ An</v>
      </c>
    </row>
    <row r="7242" hidden="1" spans="1:10">
      <c r="A7242" s="38"/>
      <c r="B7242" s="56" t="s">
        <v>3693</v>
      </c>
      <c r="C7242" s="54" t="s">
        <v>13428</v>
      </c>
      <c r="D7242" t="str">
        <f>IFERROR(VLOOKUP(C7242,'5.2.5'!$G$2:$H$11754,2,0),"")</f>
        <v>Xã Thanh Tùng</v>
      </c>
      <c r="E7242" t="str">
        <f t="shared" si="428"/>
        <v/>
      </c>
      <c r="G7242" t="str">
        <f t="shared" si="429"/>
        <v>40331</v>
      </c>
      <c r="H7242" t="str">
        <f t="shared" si="430"/>
        <v>Huyện Thanh Chương</v>
      </c>
      <c r="I7242" t="str">
        <f t="shared" si="431"/>
        <v>403</v>
      </c>
      <c r="J7242" t="str">
        <f>VLOOKUP(I7242,Tỉnh!$A$2:$B$64,2,0)</f>
        <v>Nghệ An</v>
      </c>
    </row>
    <row r="7243" hidden="1" spans="1:10">
      <c r="A7243" s="38"/>
      <c r="B7243" s="56" t="s">
        <v>1781</v>
      </c>
      <c r="C7243" s="54" t="s">
        <v>13429</v>
      </c>
      <c r="D7243" t="str">
        <f>IFERROR(VLOOKUP(C7243,'5.2.5'!$G$2:$H$11754,2,0),"")</f>
        <v>Xã Thanh Xuân</v>
      </c>
      <c r="E7243" t="str">
        <f t="shared" si="428"/>
        <v/>
      </c>
      <c r="G7243" t="str">
        <f t="shared" si="429"/>
        <v>40331</v>
      </c>
      <c r="H7243" t="str">
        <f t="shared" si="430"/>
        <v>Huyện Thanh Chương</v>
      </c>
      <c r="I7243" t="str">
        <f t="shared" si="431"/>
        <v>403</v>
      </c>
      <c r="J7243" t="str">
        <f>VLOOKUP(I7243,Tỉnh!$A$2:$B$64,2,0)</f>
        <v>Nghệ An</v>
      </c>
    </row>
    <row r="7244" hidden="1" spans="1:10">
      <c r="A7244" s="38"/>
      <c r="B7244" s="57" t="s">
        <v>13430</v>
      </c>
      <c r="C7244" s="54" t="s">
        <v>13431</v>
      </c>
      <c r="D7244" t="str">
        <f>IFERROR(VLOOKUP(C7244,'5.2.5'!$G$2:$H$11754,2,0),"")</f>
        <v>Thị trấn Thanh Chương (hết hiệu lực)</v>
      </c>
      <c r="E7244" t="str">
        <f t="shared" si="428"/>
        <v/>
      </c>
      <c r="G7244" t="str">
        <f t="shared" si="429"/>
        <v>40331</v>
      </c>
      <c r="H7244" t="str">
        <f t="shared" si="430"/>
        <v>Huyện Thanh Chương</v>
      </c>
      <c r="I7244" t="str">
        <f t="shared" si="431"/>
        <v>403</v>
      </c>
      <c r="J7244" t="str">
        <f>VLOOKUP(I7244,Tỉnh!$A$2:$B$64,2,0)</f>
        <v>Nghệ An</v>
      </c>
    </row>
    <row r="7245" hidden="1" spans="1:10">
      <c r="A7245" s="38"/>
      <c r="B7245" s="57" t="s">
        <v>13432</v>
      </c>
      <c r="C7245" s="54" t="s">
        <v>13433</v>
      </c>
      <c r="D7245" t="str">
        <f>IFERROR(VLOOKUP(C7245,'5.2.5'!$G$2:$H$11754,2,0),"")</f>
        <v>Xã Thanh Nho (hết hiệu lực)</v>
      </c>
      <c r="E7245" t="str">
        <f t="shared" si="428"/>
        <v/>
      </c>
      <c r="G7245" t="str">
        <f t="shared" si="429"/>
        <v>40331</v>
      </c>
      <c r="H7245" t="str">
        <f t="shared" si="430"/>
        <v>Huyện Thanh Chương</v>
      </c>
      <c r="I7245" t="str">
        <f t="shared" si="431"/>
        <v>403</v>
      </c>
      <c r="J7245" t="str">
        <f>VLOOKUP(I7245,Tỉnh!$A$2:$B$64,2,0)</f>
        <v>Nghệ An</v>
      </c>
    </row>
    <row r="7246" hidden="1" spans="1:10">
      <c r="A7246" s="38"/>
      <c r="B7246" s="56" t="s">
        <v>13434</v>
      </c>
      <c r="C7246" s="54" t="s">
        <v>13435</v>
      </c>
      <c r="D7246" t="str">
        <f>IFERROR(VLOOKUP(C7246,'5.2.5'!$G$2:$H$11754,2,0),"")</f>
        <v>Xã Hạnh Lâm</v>
      </c>
      <c r="E7246" t="str">
        <f t="shared" si="428"/>
        <v/>
      </c>
      <c r="G7246" t="str">
        <f t="shared" si="429"/>
        <v>40331</v>
      </c>
      <c r="H7246" t="str">
        <f t="shared" si="430"/>
        <v>Huyện Thanh Chương</v>
      </c>
      <c r="I7246" t="str">
        <f t="shared" si="431"/>
        <v>403</v>
      </c>
      <c r="J7246" t="str">
        <f>VLOOKUP(I7246,Tỉnh!$A$2:$B$64,2,0)</f>
        <v>Nghệ An</v>
      </c>
    </row>
    <row r="7247" hidden="1" spans="1:10">
      <c r="A7247" s="38"/>
      <c r="B7247" s="56" t="s">
        <v>13436</v>
      </c>
      <c r="C7247" s="54" t="s">
        <v>13437</v>
      </c>
      <c r="D7247" t="str">
        <f>IFERROR(VLOOKUP(C7247,'5.2.5'!$G$2:$H$11754,2,0),"")</f>
        <v>Xã Phong Thịnh</v>
      </c>
      <c r="E7247" t="str">
        <f t="shared" si="428"/>
        <v/>
      </c>
      <c r="G7247" t="str">
        <f t="shared" si="429"/>
        <v>40331</v>
      </c>
      <c r="H7247" t="str">
        <f t="shared" si="430"/>
        <v>Huyện Thanh Chương</v>
      </c>
      <c r="I7247" t="str">
        <f t="shared" si="431"/>
        <v>403</v>
      </c>
      <c r="J7247" t="str">
        <f>VLOOKUP(I7247,Tỉnh!$A$2:$B$64,2,0)</f>
        <v>Nghệ An</v>
      </c>
    </row>
    <row r="7248" hidden="1" spans="1:10">
      <c r="A7248" s="38"/>
      <c r="B7248" s="56" t="s">
        <v>2051</v>
      </c>
      <c r="C7248" s="54" t="s">
        <v>13438</v>
      </c>
      <c r="D7248" t="str">
        <f>IFERROR(VLOOKUP(C7248,'5.2.5'!$G$2:$H$11754,2,0),"")</f>
        <v>Xã Thanh Mỹ</v>
      </c>
      <c r="E7248" t="str">
        <f t="shared" si="428"/>
        <v/>
      </c>
      <c r="G7248" t="str">
        <f t="shared" si="429"/>
        <v>40331</v>
      </c>
      <c r="H7248" t="str">
        <f t="shared" si="430"/>
        <v>Huyện Thanh Chương</v>
      </c>
      <c r="I7248" t="str">
        <f t="shared" si="431"/>
        <v>403</v>
      </c>
      <c r="J7248" t="str">
        <f>VLOOKUP(I7248,Tỉnh!$A$2:$B$64,2,0)</f>
        <v>Nghệ An</v>
      </c>
    </row>
    <row r="7249" hidden="1" spans="1:10">
      <c r="A7249" s="38"/>
      <c r="B7249" s="56" t="s">
        <v>13439</v>
      </c>
      <c r="C7249" s="54" t="s">
        <v>13440</v>
      </c>
      <c r="D7249" t="str">
        <f>IFERROR(VLOOKUP(C7249,'5.2.5'!$G$2:$H$11754,2,0),"")</f>
        <v>Xã Thanh Hưng (hết hiệu lực)</v>
      </c>
      <c r="E7249" t="str">
        <f t="shared" si="428"/>
        <v/>
      </c>
      <c r="G7249" t="str">
        <f t="shared" si="429"/>
        <v>40331</v>
      </c>
      <c r="H7249" t="str">
        <f t="shared" si="430"/>
        <v>Huyện Thanh Chương</v>
      </c>
      <c r="I7249" t="str">
        <f t="shared" si="431"/>
        <v>403</v>
      </c>
      <c r="J7249" t="str">
        <f>VLOOKUP(I7249,Tỉnh!$A$2:$B$64,2,0)</f>
        <v>Nghệ An</v>
      </c>
    </row>
    <row r="7250" hidden="1" spans="1:10">
      <c r="A7250" s="38"/>
      <c r="B7250" s="56" t="s">
        <v>13441</v>
      </c>
      <c r="C7250" s="54" t="s">
        <v>13442</v>
      </c>
      <c r="D7250" t="str">
        <f>IFERROR(VLOOKUP(C7250,'5.2.5'!$G$2:$H$11754,2,0),"")</f>
        <v>Xã Thanh Liên</v>
      </c>
      <c r="E7250" t="str">
        <f t="shared" si="428"/>
        <v/>
      </c>
      <c r="G7250" t="str">
        <f t="shared" si="429"/>
        <v>40331</v>
      </c>
      <c r="H7250" t="str">
        <f t="shared" si="430"/>
        <v>Huyện Thanh Chương</v>
      </c>
      <c r="I7250" t="str">
        <f t="shared" si="431"/>
        <v>403</v>
      </c>
      <c r="J7250" t="str">
        <f>VLOOKUP(I7250,Tỉnh!$A$2:$B$64,2,0)</f>
        <v>Nghệ An</v>
      </c>
    </row>
    <row r="7251" hidden="1" spans="1:10">
      <c r="A7251" s="38"/>
      <c r="B7251" s="56" t="s">
        <v>13443</v>
      </c>
      <c r="C7251" s="54" t="s">
        <v>13444</v>
      </c>
      <c r="D7251" t="str">
        <f>IFERROR(VLOOKUP(C7251,'5.2.5'!$G$2:$H$11754,2,0),"")</f>
        <v>Xã Thanh Tường (hết hiệu lực)</v>
      </c>
      <c r="E7251" t="str">
        <f t="shared" si="428"/>
        <v/>
      </c>
      <c r="G7251" t="str">
        <f t="shared" si="429"/>
        <v>40331</v>
      </c>
      <c r="H7251" t="str">
        <f t="shared" si="430"/>
        <v>Huyện Thanh Chương</v>
      </c>
      <c r="I7251" t="str">
        <f t="shared" si="431"/>
        <v>403</v>
      </c>
      <c r="J7251" t="str">
        <f>VLOOKUP(I7251,Tỉnh!$A$2:$B$64,2,0)</f>
        <v>Nghệ An</v>
      </c>
    </row>
    <row r="7252" hidden="1" spans="1:10">
      <c r="A7252" s="38"/>
      <c r="B7252" s="57" t="s">
        <v>13445</v>
      </c>
      <c r="C7252" s="54" t="s">
        <v>13446</v>
      </c>
      <c r="D7252" t="str">
        <f>IFERROR(VLOOKUP(C7252,'5.2.5'!$G$2:$H$11754,2,0),"")</f>
        <v>Xã Thanh Đồng (hết hiệu lực)</v>
      </c>
      <c r="E7252" t="str">
        <f t="shared" si="428"/>
        <v/>
      </c>
      <c r="G7252" t="str">
        <f t="shared" si="429"/>
        <v>40331</v>
      </c>
      <c r="H7252" t="str">
        <f t="shared" si="430"/>
        <v>Huyện Thanh Chương</v>
      </c>
      <c r="I7252" t="str">
        <f t="shared" si="431"/>
        <v>403</v>
      </c>
      <c r="J7252" t="str">
        <f>VLOOKUP(I7252,Tỉnh!$A$2:$B$64,2,0)</f>
        <v>Nghệ An</v>
      </c>
    </row>
    <row r="7253" hidden="1" spans="1:10">
      <c r="A7253" s="38"/>
      <c r="B7253" s="56" t="s">
        <v>13447</v>
      </c>
      <c r="C7253" s="54" t="s">
        <v>13448</v>
      </c>
      <c r="D7253" t="str">
        <f>IFERROR(VLOOKUP(C7253,'5.2.5'!$G$2:$H$11754,2,0),"")</f>
        <v>Xã Thanh Ngọc</v>
      </c>
      <c r="E7253" t="str">
        <f t="shared" si="428"/>
        <v/>
      </c>
      <c r="G7253" t="str">
        <f t="shared" si="429"/>
        <v>40331</v>
      </c>
      <c r="H7253" t="str">
        <f t="shared" si="430"/>
        <v>Huyện Thanh Chương</v>
      </c>
      <c r="I7253" t="str">
        <f t="shared" si="431"/>
        <v>403</v>
      </c>
      <c r="J7253" t="str">
        <f>VLOOKUP(I7253,Tỉnh!$A$2:$B$64,2,0)</f>
        <v>Nghệ An</v>
      </c>
    </row>
    <row r="7254" hidden="1" spans="1:10">
      <c r="A7254" s="38"/>
      <c r="B7254" s="56" t="s">
        <v>4259</v>
      </c>
      <c r="C7254" s="54" t="s">
        <v>13449</v>
      </c>
      <c r="D7254" t="str">
        <f>IFERROR(VLOOKUP(C7254,'5.2.5'!$G$2:$H$11754,2,0),"")</f>
        <v>Xã Thanh Hương</v>
      </c>
      <c r="E7254" t="str">
        <f t="shared" si="428"/>
        <v/>
      </c>
      <c r="G7254" t="str">
        <f t="shared" si="429"/>
        <v>40331</v>
      </c>
      <c r="H7254" t="str">
        <f t="shared" si="430"/>
        <v>Huyện Thanh Chương</v>
      </c>
      <c r="I7254" t="str">
        <f t="shared" si="431"/>
        <v>403</v>
      </c>
      <c r="J7254" t="str">
        <f>VLOOKUP(I7254,Tỉnh!$A$2:$B$64,2,0)</f>
        <v>Nghệ An</v>
      </c>
    </row>
    <row r="7255" hidden="1" spans="1:10">
      <c r="A7255" s="38"/>
      <c r="B7255" s="56" t="s">
        <v>9107</v>
      </c>
      <c r="C7255" s="54" t="s">
        <v>13450</v>
      </c>
      <c r="D7255" t="str">
        <f>IFERROR(VLOOKUP(C7255,'5.2.5'!$G$2:$H$11754,2,0),"")</f>
        <v>Xã Đồng Văn</v>
      </c>
      <c r="E7255" t="str">
        <f t="shared" si="428"/>
        <v/>
      </c>
      <c r="G7255" t="str">
        <f t="shared" si="429"/>
        <v>40331</v>
      </c>
      <c r="H7255" t="str">
        <f t="shared" si="430"/>
        <v>Huyện Thanh Chương</v>
      </c>
      <c r="I7255" t="str">
        <f t="shared" si="431"/>
        <v>403</v>
      </c>
      <c r="J7255" t="str">
        <f>VLOOKUP(I7255,Tỉnh!$A$2:$B$64,2,0)</f>
        <v>Nghệ An</v>
      </c>
    </row>
    <row r="7256" hidden="1" spans="1:10">
      <c r="A7256" s="38"/>
      <c r="B7256" s="56" t="s">
        <v>7030</v>
      </c>
      <c r="C7256" s="54" t="s">
        <v>13451</v>
      </c>
      <c r="D7256" t="str">
        <f>IFERROR(VLOOKUP(C7256,'5.2.5'!$G$2:$H$11754,2,0),"")</f>
        <v>Xã Thanh Thịnh</v>
      </c>
      <c r="E7256" t="str">
        <f t="shared" si="428"/>
        <v/>
      </c>
      <c r="G7256" t="str">
        <f t="shared" si="429"/>
        <v>40331</v>
      </c>
      <c r="H7256" t="str">
        <f t="shared" si="430"/>
        <v>Huyện Thanh Chương</v>
      </c>
      <c r="I7256" t="str">
        <f t="shared" si="431"/>
        <v>403</v>
      </c>
      <c r="J7256" t="str">
        <f>VLOOKUP(I7256,Tỉnh!$A$2:$B$64,2,0)</f>
        <v>Nghệ An</v>
      </c>
    </row>
    <row r="7257" hidden="1" spans="1:10">
      <c r="A7257" s="38"/>
      <c r="B7257" s="56" t="s">
        <v>3358</v>
      </c>
      <c r="C7257" s="54" t="s">
        <v>13452</v>
      </c>
      <c r="D7257" t="str">
        <f>IFERROR(VLOOKUP(C7257,'5.2.5'!$G$2:$H$11754,2,0),"")</f>
        <v>Xã Thanh An</v>
      </c>
      <c r="E7257" t="str">
        <f t="shared" si="428"/>
        <v/>
      </c>
      <c r="G7257" t="str">
        <f t="shared" si="429"/>
        <v>40331</v>
      </c>
      <c r="H7257" t="str">
        <f t="shared" si="430"/>
        <v>Huyện Thanh Chương</v>
      </c>
      <c r="I7257" t="str">
        <f t="shared" si="431"/>
        <v>403</v>
      </c>
      <c r="J7257" t="str">
        <f>VLOOKUP(I7257,Tỉnh!$A$2:$B$64,2,0)</f>
        <v>Nghệ An</v>
      </c>
    </row>
    <row r="7258" hidden="1" spans="1:10">
      <c r="A7258" s="38"/>
      <c r="B7258" s="57" t="s">
        <v>13453</v>
      </c>
      <c r="C7258" s="54" t="s">
        <v>13454</v>
      </c>
      <c r="D7258" t="str">
        <f>IFERROR(VLOOKUP(C7258,'5.2.5'!$G$2:$H$11754,2,0),"")</f>
        <v>Xã Xuân Tường (hết hiệu lực)</v>
      </c>
      <c r="E7258" t="str">
        <f t="shared" si="428"/>
        <v/>
      </c>
      <c r="G7258" t="str">
        <f t="shared" si="429"/>
        <v>40331</v>
      </c>
      <c r="H7258" t="str">
        <f t="shared" si="430"/>
        <v>Huyện Thanh Chương</v>
      </c>
      <c r="I7258" t="str">
        <f t="shared" si="431"/>
        <v>403</v>
      </c>
      <c r="J7258" t="str">
        <f>VLOOKUP(I7258,Tỉnh!$A$2:$B$64,2,0)</f>
        <v>Nghệ An</v>
      </c>
    </row>
    <row r="7259" hidden="1" spans="1:10">
      <c r="A7259" s="38"/>
      <c r="B7259" s="57" t="s">
        <v>13455</v>
      </c>
      <c r="C7259" s="54" t="s">
        <v>13456</v>
      </c>
      <c r="D7259" t="str">
        <f>IFERROR(VLOOKUP(C7259,'5.2.5'!$G$2:$H$11754,2,0),"")</f>
        <v>Xã Thanh Dương (hết hiệu lực)</v>
      </c>
      <c r="E7259" t="str">
        <f t="shared" si="428"/>
        <v/>
      </c>
      <c r="G7259" t="str">
        <f t="shared" si="429"/>
        <v>40331</v>
      </c>
      <c r="H7259" t="str">
        <f t="shared" si="430"/>
        <v>Huyện Thanh Chương</v>
      </c>
      <c r="I7259" t="str">
        <f t="shared" si="431"/>
        <v>403</v>
      </c>
      <c r="J7259" t="str">
        <f>VLOOKUP(I7259,Tỉnh!$A$2:$B$64,2,0)</f>
        <v>Nghệ An</v>
      </c>
    </row>
    <row r="7260" hidden="1" spans="1:10">
      <c r="A7260" s="38"/>
      <c r="B7260" s="57" t="s">
        <v>3156</v>
      </c>
      <c r="C7260" s="54" t="s">
        <v>13457</v>
      </c>
      <c r="D7260" t="str">
        <f>IFERROR(VLOOKUP(C7260,'5.2.5'!$G$2:$H$11754,2,0),"")</f>
        <v>Xã Thanh Lương (hết hiệu lực)</v>
      </c>
      <c r="E7260" t="str">
        <f t="shared" ref="E7260:E7323" si="432">IF(D7260=B7260,"",B7260)</f>
        <v/>
      </c>
      <c r="G7260" t="str">
        <f t="shared" ref="G7260:G7323" si="433">LEFT(C7260,5)</f>
        <v>40331</v>
      </c>
      <c r="H7260" t="str">
        <f t="shared" ref="H7260:H7323" si="434">VLOOKUP(G7260,$B$5:$C$724,2,0)</f>
        <v>Huyện Thanh Chương</v>
      </c>
      <c r="I7260" t="str">
        <f t="shared" ref="I7260:I7323" si="435">LEFT(C7260,3)</f>
        <v>403</v>
      </c>
      <c r="J7260" t="str">
        <f>VLOOKUP(I7260,Tỉnh!$A$2:$B$64,2,0)</f>
        <v>Nghệ An</v>
      </c>
    </row>
    <row r="7261" hidden="1" spans="1:10">
      <c r="A7261" s="38"/>
      <c r="B7261" s="57" t="s">
        <v>13458</v>
      </c>
      <c r="C7261" s="54" t="s">
        <v>13459</v>
      </c>
      <c r="D7261" t="str">
        <f>IFERROR(VLOOKUP(C7261,'5.2.5'!$G$2:$H$11754,2,0),"")</f>
        <v>Xã Võ Liệt (hết hiệu lực)</v>
      </c>
      <c r="E7261" t="str">
        <f t="shared" si="432"/>
        <v/>
      </c>
      <c r="G7261" t="str">
        <f t="shared" si="433"/>
        <v>40331</v>
      </c>
      <c r="H7261" t="str">
        <f t="shared" si="434"/>
        <v>Huyện Thanh Chương</v>
      </c>
      <c r="I7261" t="str">
        <f t="shared" si="435"/>
        <v>403</v>
      </c>
      <c r="J7261" t="str">
        <f>VLOOKUP(I7261,Tỉnh!$A$2:$B$64,2,0)</f>
        <v>Nghệ An</v>
      </c>
    </row>
    <row r="7262" hidden="1" spans="1:10">
      <c r="A7262" s="38"/>
      <c r="B7262" s="57" t="s">
        <v>6134</v>
      </c>
      <c r="C7262" s="54" t="s">
        <v>13460</v>
      </c>
      <c r="D7262" t="str">
        <f>IFERROR(VLOOKUP(C7262,'5.2.5'!$G$2:$H$11754,2,0),"")</f>
        <v>Xã Thanh Long (hết hiệu lực)</v>
      </c>
      <c r="E7262" t="str">
        <f t="shared" si="432"/>
        <v/>
      </c>
      <c r="G7262" t="str">
        <f t="shared" si="433"/>
        <v>40331</v>
      </c>
      <c r="H7262" t="str">
        <f t="shared" si="434"/>
        <v>Huyện Thanh Chương</v>
      </c>
      <c r="I7262" t="str">
        <f t="shared" si="435"/>
        <v>403</v>
      </c>
      <c r="J7262" t="str">
        <f>VLOOKUP(I7262,Tỉnh!$A$2:$B$64,2,0)</f>
        <v>Nghệ An</v>
      </c>
    </row>
    <row r="7263" hidden="1" spans="1:10">
      <c r="A7263" s="38"/>
      <c r="B7263" s="56" t="s">
        <v>4263</v>
      </c>
      <c r="C7263" s="54" t="s">
        <v>13461</v>
      </c>
      <c r="D7263" t="str">
        <f>IFERROR(VLOOKUP(C7263,'5.2.5'!$G$2:$H$11754,2,0),"")</f>
        <v>Xã Thanh Thủy</v>
      </c>
      <c r="E7263" t="str">
        <f t="shared" si="432"/>
        <v/>
      </c>
      <c r="G7263" t="str">
        <f t="shared" si="433"/>
        <v>40331</v>
      </c>
      <c r="H7263" t="str">
        <f t="shared" si="434"/>
        <v>Huyện Thanh Chương</v>
      </c>
      <c r="I7263" t="str">
        <f t="shared" si="435"/>
        <v>403</v>
      </c>
      <c r="J7263" t="str">
        <f>VLOOKUP(I7263,Tỉnh!$A$2:$B$64,2,0)</f>
        <v>Nghệ An</v>
      </c>
    </row>
    <row r="7264" hidden="1" spans="1:10">
      <c r="A7264" s="38"/>
      <c r="B7264" s="56" t="s">
        <v>4273</v>
      </c>
      <c r="C7264" s="54" t="s">
        <v>13462</v>
      </c>
      <c r="D7264" t="str">
        <f>IFERROR(VLOOKUP(C7264,'5.2.5'!$G$2:$H$11754,2,0),"")</f>
        <v>Xã Thanh Hà</v>
      </c>
      <c r="E7264" t="str">
        <f t="shared" si="432"/>
        <v/>
      </c>
      <c r="G7264" t="str">
        <f t="shared" si="433"/>
        <v>40331</v>
      </c>
      <c r="H7264" t="str">
        <f t="shared" si="434"/>
        <v>Huyện Thanh Chương</v>
      </c>
      <c r="I7264" t="str">
        <f t="shared" si="435"/>
        <v>403</v>
      </c>
      <c r="J7264" t="str">
        <f>VLOOKUP(I7264,Tỉnh!$A$2:$B$64,2,0)</f>
        <v>Nghệ An</v>
      </c>
    </row>
    <row r="7265" hidden="1" spans="1:10">
      <c r="A7265" s="38"/>
      <c r="B7265" s="57" t="s">
        <v>13463</v>
      </c>
      <c r="C7265" s="54" t="s">
        <v>13464</v>
      </c>
      <c r="D7265" t="str">
        <f>IFERROR(VLOOKUP(C7265,'5.2.5'!$G$2:$H$11754,2,0),"")</f>
        <v>Xã Thanh Giang (hết hiệu lực)</v>
      </c>
      <c r="E7265" t="str">
        <f t="shared" si="432"/>
        <v/>
      </c>
      <c r="G7265" t="str">
        <f t="shared" si="433"/>
        <v>40331</v>
      </c>
      <c r="H7265" t="str">
        <f t="shared" si="434"/>
        <v>Huyện Thanh Chương</v>
      </c>
      <c r="I7265" t="str">
        <f t="shared" si="435"/>
        <v>403</v>
      </c>
      <c r="J7265" t="str">
        <f>VLOOKUP(I7265,Tỉnh!$A$2:$B$64,2,0)</f>
        <v>Nghệ An</v>
      </c>
    </row>
    <row r="7266" hidden="1" spans="1:10">
      <c r="A7266" s="38"/>
      <c r="B7266" s="56" t="s">
        <v>1977</v>
      </c>
      <c r="C7266" s="54" t="s">
        <v>13465</v>
      </c>
      <c r="D7266" t="str">
        <f>IFERROR(VLOOKUP(C7266,'5.2.5'!$G$2:$H$11754,2,0),"")</f>
        <v>Xã Thanh Lâm</v>
      </c>
      <c r="E7266" t="str">
        <f t="shared" si="432"/>
        <v/>
      </c>
      <c r="G7266" t="str">
        <f t="shared" si="433"/>
        <v>40331</v>
      </c>
      <c r="H7266" t="str">
        <f t="shared" si="434"/>
        <v>Huyện Thanh Chương</v>
      </c>
      <c r="I7266" t="str">
        <f t="shared" si="435"/>
        <v>403</v>
      </c>
      <c r="J7266" t="str">
        <f>VLOOKUP(I7266,Tỉnh!$A$2:$B$64,2,0)</f>
        <v>Nghệ An</v>
      </c>
    </row>
    <row r="7267" hidden="1" spans="1:10">
      <c r="A7267" s="38"/>
      <c r="B7267" s="57" t="s">
        <v>13466</v>
      </c>
      <c r="C7267" s="54" t="s">
        <v>13467</v>
      </c>
      <c r="D7267" t="str">
        <f>IFERROR(VLOOKUP(C7267,'5.2.5'!$G$2:$H$11754,2,0),"")</f>
        <v>Xã Thanh Mai (hết hiệu lực)</v>
      </c>
      <c r="E7267" t="str">
        <f t="shared" si="432"/>
        <v/>
      </c>
      <c r="G7267" t="str">
        <f t="shared" si="433"/>
        <v>40331</v>
      </c>
      <c r="H7267" t="str">
        <f t="shared" si="434"/>
        <v>Huyện Thanh Chương</v>
      </c>
      <c r="I7267" t="str">
        <f t="shared" si="435"/>
        <v>403</v>
      </c>
      <c r="J7267" t="str">
        <f>VLOOKUP(I7267,Tỉnh!$A$2:$B$64,2,0)</f>
        <v>Nghệ An</v>
      </c>
    </row>
    <row r="7268" hidden="1" spans="1:10">
      <c r="A7268" s="38"/>
      <c r="B7268" s="56" t="s">
        <v>3060</v>
      </c>
      <c r="C7268" s="54" t="s">
        <v>13468</v>
      </c>
      <c r="D7268" t="str">
        <f>IFERROR(VLOOKUP(C7268,'5.2.5'!$G$2:$H$11754,2,0),"")</f>
        <v>Xã Thanh Sơn</v>
      </c>
      <c r="E7268" t="str">
        <f t="shared" si="432"/>
        <v/>
      </c>
      <c r="G7268" t="str">
        <f t="shared" si="433"/>
        <v>40331</v>
      </c>
      <c r="H7268" t="str">
        <f t="shared" si="434"/>
        <v>Huyện Thanh Chương</v>
      </c>
      <c r="I7268" t="str">
        <f t="shared" si="435"/>
        <v>403</v>
      </c>
      <c r="J7268" t="str">
        <f>VLOOKUP(I7268,Tỉnh!$A$2:$B$64,2,0)</f>
        <v>Nghệ An</v>
      </c>
    </row>
    <row r="7269" hidden="1" spans="1:10">
      <c r="A7269" s="38"/>
      <c r="B7269" s="56" t="s">
        <v>3815</v>
      </c>
      <c r="C7269" s="54" t="s">
        <v>13469</v>
      </c>
      <c r="D7269" t="str">
        <f>IFERROR(VLOOKUP(C7269,'5.2.5'!$G$2:$H$11754,2,0),"")</f>
        <v>Xã Ngọc Lâm</v>
      </c>
      <c r="E7269" t="str">
        <f t="shared" si="432"/>
        <v/>
      </c>
      <c r="G7269" t="str">
        <f t="shared" si="433"/>
        <v>40331</v>
      </c>
      <c r="H7269" t="str">
        <f t="shared" si="434"/>
        <v>Huyện Thanh Chương</v>
      </c>
      <c r="I7269" t="str">
        <f t="shared" si="435"/>
        <v>403</v>
      </c>
      <c r="J7269" t="str">
        <f>VLOOKUP(I7269,Tỉnh!$A$2:$B$64,2,0)</f>
        <v>Nghệ An</v>
      </c>
    </row>
    <row r="7270" hidden="1" spans="1:10">
      <c r="A7270" s="38"/>
      <c r="B7270" s="56" t="s">
        <v>2169</v>
      </c>
      <c r="C7270" s="74" t="s">
        <v>13470</v>
      </c>
      <c r="D7270" t="str">
        <f>IFERROR(VLOOKUP(C7270,'5.2.5'!$G$2:$H$11754,2,0),"")</f>
        <v>Xã Đại Đồng</v>
      </c>
      <c r="E7270" t="str">
        <f t="shared" si="432"/>
        <v/>
      </c>
      <c r="G7270" t="str">
        <f t="shared" si="433"/>
        <v>40331</v>
      </c>
      <c r="H7270" t="str">
        <f t="shared" si="434"/>
        <v>Huyện Thanh Chương</v>
      </c>
      <c r="I7270" t="str">
        <f t="shared" si="435"/>
        <v>403</v>
      </c>
      <c r="J7270" t="str">
        <f>VLOOKUP(I7270,Tỉnh!$A$2:$B$64,2,0)</f>
        <v>Nghệ An</v>
      </c>
    </row>
    <row r="7271" hidden="1" spans="1:10">
      <c r="A7271" s="38"/>
      <c r="B7271" s="56" t="s">
        <v>13471</v>
      </c>
      <c r="C7271" s="74" t="s">
        <v>13472</v>
      </c>
      <c r="D7271" t="str">
        <f>IFERROR(VLOOKUP(C7271,'5.2.5'!$G$2:$H$11754,2,0),"")</f>
        <v>Thị trấn Dùng</v>
      </c>
      <c r="E7271" t="str">
        <f t="shared" si="432"/>
        <v/>
      </c>
      <c r="G7271" t="str">
        <f t="shared" si="433"/>
        <v>40331</v>
      </c>
      <c r="H7271" t="str">
        <f t="shared" si="434"/>
        <v>Huyện Thanh Chương</v>
      </c>
      <c r="I7271" t="str">
        <f t="shared" si="435"/>
        <v>403</v>
      </c>
      <c r="J7271" t="str">
        <f>VLOOKUP(I7271,Tỉnh!$A$2:$B$64,2,0)</f>
        <v>Nghệ An</v>
      </c>
    </row>
    <row r="7272" hidden="1" spans="1:10">
      <c r="A7272" s="38"/>
      <c r="B7272" s="56" t="s">
        <v>5795</v>
      </c>
      <c r="C7272" s="74" t="s">
        <v>13473</v>
      </c>
      <c r="D7272" t="str">
        <f>IFERROR(VLOOKUP(C7272,'5.2.5'!$G$2:$H$11754,2,0),"")</f>
        <v>Xã Minh Sơn</v>
      </c>
      <c r="E7272" t="str">
        <f t="shared" si="432"/>
        <v/>
      </c>
      <c r="G7272" t="str">
        <f t="shared" si="433"/>
        <v>40331</v>
      </c>
      <c r="H7272" t="str">
        <f t="shared" si="434"/>
        <v>Huyện Thanh Chương</v>
      </c>
      <c r="I7272" t="str">
        <f t="shared" si="435"/>
        <v>403</v>
      </c>
      <c r="J7272" t="str">
        <f>VLOOKUP(I7272,Tỉnh!$A$2:$B$64,2,0)</f>
        <v>Nghệ An</v>
      </c>
    </row>
    <row r="7273" hidden="1" spans="1:10">
      <c r="A7273" s="38"/>
      <c r="B7273" s="56" t="s">
        <v>13474</v>
      </c>
      <c r="C7273" s="74" t="s">
        <v>13475</v>
      </c>
      <c r="D7273" t="str">
        <f>IFERROR(VLOOKUP(C7273,'5.2.5'!$G$2:$H$11754,2,0),"")</f>
        <v>Xã Thanh Quả</v>
      </c>
      <c r="E7273" t="str">
        <f t="shared" si="432"/>
        <v/>
      </c>
      <c r="G7273" t="str">
        <f t="shared" si="433"/>
        <v>40331</v>
      </c>
      <c r="H7273" t="str">
        <f t="shared" si="434"/>
        <v>Huyện Thanh Chương</v>
      </c>
      <c r="I7273" t="str">
        <f t="shared" si="435"/>
        <v>403</v>
      </c>
      <c r="J7273" t="str">
        <f>VLOOKUP(I7273,Tỉnh!$A$2:$B$64,2,0)</f>
        <v>Nghệ An</v>
      </c>
    </row>
    <row r="7274" hidden="1" spans="1:10">
      <c r="A7274" s="38"/>
      <c r="B7274" s="56" t="s">
        <v>13476</v>
      </c>
      <c r="C7274" s="74" t="s">
        <v>13477</v>
      </c>
      <c r="D7274" t="str">
        <f>IFERROR(VLOOKUP(C7274,'5.2.5'!$G$2:$H$11754,2,0),"")</f>
        <v>Xã Kim Bảng</v>
      </c>
      <c r="E7274" t="str">
        <f t="shared" si="432"/>
        <v/>
      </c>
      <c r="G7274" t="str">
        <f t="shared" si="433"/>
        <v>40331</v>
      </c>
      <c r="H7274" t="str">
        <f t="shared" si="434"/>
        <v>Huyện Thanh Chương</v>
      </c>
      <c r="I7274" t="str">
        <f t="shared" si="435"/>
        <v>403</v>
      </c>
      <c r="J7274" t="str">
        <f>VLOOKUP(I7274,Tỉnh!$A$2:$B$64,2,0)</f>
        <v>Nghệ An</v>
      </c>
    </row>
    <row r="7275" hidden="1" spans="1:10">
      <c r="A7275" s="38"/>
      <c r="B7275" s="56" t="s">
        <v>6946</v>
      </c>
      <c r="C7275" s="74" t="s">
        <v>13478</v>
      </c>
      <c r="D7275" t="str">
        <f>IFERROR(VLOOKUP(C7275,'5.2.5'!$G$2:$H$11754,2,0),"")</f>
        <v>Xã Xuân Dương</v>
      </c>
      <c r="E7275" t="str">
        <f t="shared" si="432"/>
        <v/>
      </c>
      <c r="G7275" t="str">
        <f t="shared" si="433"/>
        <v>40331</v>
      </c>
      <c r="H7275" t="str">
        <f t="shared" si="434"/>
        <v>Huyện Thanh Chương</v>
      </c>
      <c r="I7275" t="str">
        <f t="shared" si="435"/>
        <v>403</v>
      </c>
      <c r="J7275" t="str">
        <f>VLOOKUP(I7275,Tỉnh!$A$2:$B$64,2,0)</f>
        <v>Nghệ An</v>
      </c>
    </row>
    <row r="7276" hidden="1" spans="1:10">
      <c r="A7276" s="38"/>
      <c r="B7276" s="56" t="s">
        <v>7400</v>
      </c>
      <c r="C7276" s="74" t="s">
        <v>13479</v>
      </c>
      <c r="D7276" t="str">
        <f>IFERROR(VLOOKUP(C7276,'5.2.5'!$G$2:$H$11754,2,0),"")</f>
        <v>Xã Minh Tiến</v>
      </c>
      <c r="E7276" t="str">
        <f t="shared" si="432"/>
        <v/>
      </c>
      <c r="G7276" t="str">
        <f t="shared" si="433"/>
        <v>40331</v>
      </c>
      <c r="H7276" t="str">
        <f t="shared" si="434"/>
        <v>Huyện Thanh Chương</v>
      </c>
      <c r="I7276" t="str">
        <f t="shared" si="435"/>
        <v>403</v>
      </c>
      <c r="J7276" t="str">
        <f>VLOOKUP(I7276,Tỉnh!$A$2:$B$64,2,0)</f>
        <v>Nghệ An</v>
      </c>
    </row>
    <row r="7277" hidden="1" spans="1:10">
      <c r="A7277" s="38"/>
      <c r="B7277" s="56" t="s">
        <v>13480</v>
      </c>
      <c r="C7277" s="74" t="s">
        <v>13481</v>
      </c>
      <c r="D7277" t="str">
        <f>IFERROR(VLOOKUP(C7277,'5.2.5'!$G$2:$H$11754,2,0),"")</f>
        <v>Xã Mai Giang</v>
      </c>
      <c r="E7277" t="str">
        <f t="shared" si="432"/>
        <v/>
      </c>
      <c r="G7277" t="str">
        <f t="shared" si="433"/>
        <v>40331</v>
      </c>
      <c r="H7277" t="str">
        <f t="shared" si="434"/>
        <v>Huyện Thanh Chương</v>
      </c>
      <c r="I7277" t="str">
        <f t="shared" si="435"/>
        <v>403</v>
      </c>
      <c r="J7277" t="str">
        <f>VLOOKUP(I7277,Tỉnh!$A$2:$B$64,2,0)</f>
        <v>Nghệ An</v>
      </c>
    </row>
    <row r="7278" hidden="1" spans="1:10">
      <c r="A7278" s="38"/>
      <c r="B7278" s="56" t="s">
        <v>13482</v>
      </c>
      <c r="C7278" s="54" t="s">
        <v>13483</v>
      </c>
      <c r="D7278" t="str">
        <f>IFERROR(VLOOKUP(C7278,'5.2.5'!$G$2:$H$11754,2,0),"")</f>
        <v>Xã Nghi Quang</v>
      </c>
      <c r="E7278" t="str">
        <f t="shared" si="432"/>
        <v/>
      </c>
      <c r="G7278" t="str">
        <f t="shared" si="433"/>
        <v>40333</v>
      </c>
      <c r="H7278" t="str">
        <f t="shared" si="434"/>
        <v>Huyện Nghi Lộc</v>
      </c>
      <c r="I7278" t="str">
        <f t="shared" si="435"/>
        <v>403</v>
      </c>
      <c r="J7278" t="str">
        <f>VLOOKUP(I7278,Tỉnh!$A$2:$B$64,2,0)</f>
        <v>Nghệ An</v>
      </c>
    </row>
    <row r="7279" hidden="1" spans="1:10">
      <c r="A7279" s="38"/>
      <c r="B7279" s="56" t="s">
        <v>13484</v>
      </c>
      <c r="C7279" s="54" t="s">
        <v>13485</v>
      </c>
      <c r="D7279" t="str">
        <f>IFERROR(VLOOKUP(C7279,'5.2.5'!$G$2:$H$11754,2,0),"")</f>
        <v>Xã Nghi Công Nam</v>
      </c>
      <c r="E7279" t="str">
        <f t="shared" si="432"/>
        <v/>
      </c>
      <c r="G7279" t="str">
        <f t="shared" si="433"/>
        <v>40333</v>
      </c>
      <c r="H7279" t="str">
        <f t="shared" si="434"/>
        <v>Huyện Nghi Lộc</v>
      </c>
      <c r="I7279" t="str">
        <f t="shared" si="435"/>
        <v>403</v>
      </c>
      <c r="J7279" t="str">
        <f>VLOOKUP(I7279,Tỉnh!$A$2:$B$64,2,0)</f>
        <v>Nghệ An</v>
      </c>
    </row>
    <row r="7280" hidden="1" spans="1:10">
      <c r="A7280" s="38"/>
      <c r="B7280" s="57" t="s">
        <v>13486</v>
      </c>
      <c r="C7280" s="54" t="s">
        <v>13487</v>
      </c>
      <c r="D7280" t="str">
        <f>IFERROR(VLOOKUP(C7280,'5.2.5'!$G$2:$H$11754,2,0),"")</f>
        <v>Xã Nghi Thái (hết hiệu lực)</v>
      </c>
      <c r="E7280" t="str">
        <f t="shared" si="432"/>
        <v/>
      </c>
      <c r="G7280" t="str">
        <f t="shared" si="433"/>
        <v>40333</v>
      </c>
      <c r="H7280" t="str">
        <f t="shared" si="434"/>
        <v>Huyện Nghi Lộc</v>
      </c>
      <c r="I7280" t="str">
        <f t="shared" si="435"/>
        <v>403</v>
      </c>
      <c r="J7280" t="str">
        <f>VLOOKUP(I7280,Tỉnh!$A$2:$B$64,2,0)</f>
        <v>Nghệ An</v>
      </c>
    </row>
    <row r="7281" hidden="1" spans="1:10">
      <c r="A7281" s="38"/>
      <c r="B7281" s="56" t="s">
        <v>13488</v>
      </c>
      <c r="C7281" s="54" t="s">
        <v>13489</v>
      </c>
      <c r="D7281" t="str">
        <f>IFERROR(VLOOKUP(C7281,'5.2.5'!$G$2:$H$11754,2,0),"")</f>
        <v>Xã Nghi Phương</v>
      </c>
      <c r="E7281" t="str">
        <f t="shared" si="432"/>
        <v/>
      </c>
      <c r="G7281" t="str">
        <f t="shared" si="433"/>
        <v>40333</v>
      </c>
      <c r="H7281" t="str">
        <f t="shared" si="434"/>
        <v>Huyện Nghi Lộc</v>
      </c>
      <c r="I7281" t="str">
        <f t="shared" si="435"/>
        <v>403</v>
      </c>
      <c r="J7281" t="str">
        <f>VLOOKUP(I7281,Tỉnh!$A$2:$B$64,2,0)</f>
        <v>Nghệ An</v>
      </c>
    </row>
    <row r="7282" hidden="1" spans="1:10">
      <c r="A7282" s="38"/>
      <c r="B7282" s="56" t="s">
        <v>13490</v>
      </c>
      <c r="C7282" s="54" t="s">
        <v>13491</v>
      </c>
      <c r="D7282" t="str">
        <f>IFERROR(VLOOKUP(C7282,'5.2.5'!$G$2:$H$11754,2,0),"")</f>
        <v>Xã Nghi Hợp (hết hiệu lực)</v>
      </c>
      <c r="E7282" t="str">
        <f t="shared" si="432"/>
        <v/>
      </c>
      <c r="G7282" t="str">
        <f t="shared" si="433"/>
        <v>40333</v>
      </c>
      <c r="H7282" t="str">
        <f t="shared" si="434"/>
        <v>Huyện Nghi Lộc</v>
      </c>
      <c r="I7282" t="str">
        <f t="shared" si="435"/>
        <v>403</v>
      </c>
      <c r="J7282" t="str">
        <f>VLOOKUP(I7282,Tỉnh!$A$2:$B$64,2,0)</f>
        <v>Nghệ An</v>
      </c>
    </row>
    <row r="7283" hidden="1" spans="1:10">
      <c r="A7283" s="38"/>
      <c r="B7283" s="56" t="s">
        <v>13492</v>
      </c>
      <c r="C7283" s="54" t="s">
        <v>13493</v>
      </c>
      <c r="D7283" t="str">
        <f>IFERROR(VLOOKUP(C7283,'5.2.5'!$G$2:$H$11754,2,0),"")</f>
        <v>Xã Nghi Công Bắc</v>
      </c>
      <c r="E7283" t="str">
        <f t="shared" si="432"/>
        <v/>
      </c>
      <c r="G7283" t="str">
        <f t="shared" si="433"/>
        <v>40333</v>
      </c>
      <c r="H7283" t="str">
        <f t="shared" si="434"/>
        <v>Huyện Nghi Lộc</v>
      </c>
      <c r="I7283" t="str">
        <f t="shared" si="435"/>
        <v>403</v>
      </c>
      <c r="J7283" t="str">
        <f>VLOOKUP(I7283,Tỉnh!$A$2:$B$64,2,0)</f>
        <v>Nghệ An</v>
      </c>
    </row>
    <row r="7284" hidden="1" spans="1:10">
      <c r="A7284" s="38"/>
      <c r="B7284" s="57" t="s">
        <v>13494</v>
      </c>
      <c r="C7284" s="54" t="s">
        <v>13495</v>
      </c>
      <c r="D7284" t="str">
        <f>IFERROR(VLOOKUP(C7284,'5.2.5'!$G$2:$H$11754,2,0),"")</f>
        <v>Xã Nghi Trường (hết hiệu lực)</v>
      </c>
      <c r="E7284" t="str">
        <f t="shared" si="432"/>
        <v/>
      </c>
      <c r="G7284" t="str">
        <f t="shared" si="433"/>
        <v>40333</v>
      </c>
      <c r="H7284" t="str">
        <f t="shared" si="434"/>
        <v>Huyện Nghi Lộc</v>
      </c>
      <c r="I7284" t="str">
        <f t="shared" si="435"/>
        <v>403</v>
      </c>
      <c r="J7284" t="str">
        <f>VLOOKUP(I7284,Tỉnh!$A$2:$B$64,2,0)</f>
        <v>Nghệ An</v>
      </c>
    </row>
    <row r="7285" hidden="1" spans="1:10">
      <c r="A7285" s="38"/>
      <c r="B7285" s="56" t="s">
        <v>13496</v>
      </c>
      <c r="C7285" s="54" t="s">
        <v>13497</v>
      </c>
      <c r="D7285" t="str">
        <f>IFERROR(VLOOKUP(C7285,'5.2.5'!$G$2:$H$11754,2,0),"")</f>
        <v>Xã Nghi Vạn</v>
      </c>
      <c r="E7285" t="str">
        <f t="shared" si="432"/>
        <v/>
      </c>
      <c r="G7285" t="str">
        <f t="shared" si="433"/>
        <v>40333</v>
      </c>
      <c r="H7285" t="str">
        <f t="shared" si="434"/>
        <v>Huyện Nghi Lộc</v>
      </c>
      <c r="I7285" t="str">
        <f t="shared" si="435"/>
        <v>403</v>
      </c>
      <c r="J7285" t="str">
        <f>VLOOKUP(I7285,Tỉnh!$A$2:$B$64,2,0)</f>
        <v>Nghệ An</v>
      </c>
    </row>
    <row r="7286" hidden="1" spans="1:10">
      <c r="A7286" s="38"/>
      <c r="B7286" s="56" t="s">
        <v>13498</v>
      </c>
      <c r="C7286" s="54" t="s">
        <v>13499</v>
      </c>
      <c r="D7286" t="str">
        <f>IFERROR(VLOOKUP(C7286,'5.2.5'!$G$2:$H$11754,2,0),"")</f>
        <v>Thị trấn Quán Hành</v>
      </c>
      <c r="E7286" t="str">
        <f t="shared" si="432"/>
        <v/>
      </c>
      <c r="G7286" t="str">
        <f t="shared" si="433"/>
        <v>40333</v>
      </c>
      <c r="H7286" t="str">
        <f t="shared" si="434"/>
        <v>Huyện Nghi Lộc</v>
      </c>
      <c r="I7286" t="str">
        <f t="shared" si="435"/>
        <v>403</v>
      </c>
      <c r="J7286" t="str">
        <f>VLOOKUP(I7286,Tỉnh!$A$2:$B$64,2,0)</f>
        <v>Nghệ An</v>
      </c>
    </row>
    <row r="7287" hidden="1" spans="1:10">
      <c r="A7287" s="38"/>
      <c r="B7287" s="56" t="s">
        <v>13500</v>
      </c>
      <c r="C7287" s="54" t="s">
        <v>13501</v>
      </c>
      <c r="D7287" t="str">
        <f>IFERROR(VLOOKUP(C7287,'5.2.5'!$G$2:$H$11754,2,0),"")</f>
        <v>Xã Nghi Văn</v>
      </c>
      <c r="E7287" t="str">
        <f t="shared" si="432"/>
        <v/>
      </c>
      <c r="G7287" t="str">
        <f t="shared" si="433"/>
        <v>40333</v>
      </c>
      <c r="H7287" t="str">
        <f t="shared" si="434"/>
        <v>Huyện Nghi Lộc</v>
      </c>
      <c r="I7287" t="str">
        <f t="shared" si="435"/>
        <v>403</v>
      </c>
      <c r="J7287" t="str">
        <f>VLOOKUP(I7287,Tỉnh!$A$2:$B$64,2,0)</f>
        <v>Nghệ An</v>
      </c>
    </row>
    <row r="7288" hidden="1" spans="1:10">
      <c r="A7288" s="38"/>
      <c r="B7288" s="56" t="s">
        <v>13502</v>
      </c>
      <c r="C7288" s="54" t="s">
        <v>13503</v>
      </c>
      <c r="D7288" t="str">
        <f>IFERROR(VLOOKUP(C7288,'5.2.5'!$G$2:$H$11754,2,0),"")</f>
        <v>Xã Nghi Yên</v>
      </c>
      <c r="E7288" t="str">
        <f t="shared" si="432"/>
        <v/>
      </c>
      <c r="G7288" t="str">
        <f t="shared" si="433"/>
        <v>40333</v>
      </c>
      <c r="H7288" t="str">
        <f t="shared" si="434"/>
        <v>Huyện Nghi Lộc</v>
      </c>
      <c r="I7288" t="str">
        <f t="shared" si="435"/>
        <v>403</v>
      </c>
      <c r="J7288" t="str">
        <f>VLOOKUP(I7288,Tỉnh!$A$2:$B$64,2,0)</f>
        <v>Nghệ An</v>
      </c>
    </row>
    <row r="7289" hidden="1" spans="1:10">
      <c r="A7289" s="38"/>
      <c r="B7289" s="56" t="s">
        <v>13504</v>
      </c>
      <c r="C7289" s="54" t="s">
        <v>13505</v>
      </c>
      <c r="D7289" t="str">
        <f>IFERROR(VLOOKUP(C7289,'5.2.5'!$G$2:$H$11754,2,0),"")</f>
        <v>Xã Nghi Tiến</v>
      </c>
      <c r="E7289" t="str">
        <f t="shared" si="432"/>
        <v/>
      </c>
      <c r="G7289" t="str">
        <f t="shared" si="433"/>
        <v>40333</v>
      </c>
      <c r="H7289" t="str">
        <f t="shared" si="434"/>
        <v>Huyện Nghi Lộc</v>
      </c>
      <c r="I7289" t="str">
        <f t="shared" si="435"/>
        <v>403</v>
      </c>
      <c r="J7289" t="str">
        <f>VLOOKUP(I7289,Tỉnh!$A$2:$B$64,2,0)</f>
        <v>Nghệ An</v>
      </c>
    </row>
    <row r="7290" hidden="1" spans="1:10">
      <c r="A7290" s="38"/>
      <c r="B7290" s="56" t="s">
        <v>13506</v>
      </c>
      <c r="C7290" s="54" t="s">
        <v>13507</v>
      </c>
      <c r="D7290" t="str">
        <f>IFERROR(VLOOKUP(C7290,'5.2.5'!$G$2:$H$11754,2,0),"")</f>
        <v>Xã Nghi Hưng</v>
      </c>
      <c r="E7290" t="str">
        <f t="shared" si="432"/>
        <v/>
      </c>
      <c r="G7290" t="str">
        <f t="shared" si="433"/>
        <v>40333</v>
      </c>
      <c r="H7290" t="str">
        <f t="shared" si="434"/>
        <v>Huyện Nghi Lộc</v>
      </c>
      <c r="I7290" t="str">
        <f t="shared" si="435"/>
        <v>403</v>
      </c>
      <c r="J7290" t="str">
        <f>VLOOKUP(I7290,Tỉnh!$A$2:$B$64,2,0)</f>
        <v>Nghệ An</v>
      </c>
    </row>
    <row r="7291" hidden="1" spans="1:10">
      <c r="A7291" s="38"/>
      <c r="B7291" s="56" t="s">
        <v>13508</v>
      </c>
      <c r="C7291" s="54" t="s">
        <v>13509</v>
      </c>
      <c r="D7291" t="str">
        <f>IFERROR(VLOOKUP(C7291,'5.2.5'!$G$2:$H$11754,2,0),"")</f>
        <v>Xã Nghi Đồng</v>
      </c>
      <c r="E7291" t="str">
        <f t="shared" si="432"/>
        <v/>
      </c>
      <c r="G7291" t="str">
        <f t="shared" si="433"/>
        <v>40333</v>
      </c>
      <c r="H7291" t="str">
        <f t="shared" si="434"/>
        <v>Huyện Nghi Lộc</v>
      </c>
      <c r="I7291" t="str">
        <f t="shared" si="435"/>
        <v>403</v>
      </c>
      <c r="J7291" t="str">
        <f>VLOOKUP(I7291,Tỉnh!$A$2:$B$64,2,0)</f>
        <v>Nghệ An</v>
      </c>
    </row>
    <row r="7292" hidden="1" spans="1:10">
      <c r="A7292" s="38"/>
      <c r="B7292" s="56" t="s">
        <v>13510</v>
      </c>
      <c r="C7292" s="54" t="s">
        <v>13511</v>
      </c>
      <c r="D7292" t="str">
        <f>IFERROR(VLOOKUP(C7292,'5.2.5'!$G$2:$H$11754,2,0),"")</f>
        <v>Xã Nghi Thiết</v>
      </c>
      <c r="E7292" t="str">
        <f t="shared" si="432"/>
        <v/>
      </c>
      <c r="G7292" t="str">
        <f t="shared" si="433"/>
        <v>40333</v>
      </c>
      <c r="H7292" t="str">
        <f t="shared" si="434"/>
        <v>Huyện Nghi Lộc</v>
      </c>
      <c r="I7292" t="str">
        <f t="shared" si="435"/>
        <v>403</v>
      </c>
      <c r="J7292" t="str">
        <f>VLOOKUP(I7292,Tỉnh!$A$2:$B$64,2,0)</f>
        <v>Nghệ An</v>
      </c>
    </row>
    <row r="7293" hidden="1" spans="1:10">
      <c r="A7293" s="38"/>
      <c r="B7293" s="56" t="s">
        <v>13512</v>
      </c>
      <c r="C7293" s="54" t="s">
        <v>13513</v>
      </c>
      <c r="D7293" t="str">
        <f>IFERROR(VLOOKUP(C7293,'5.2.5'!$G$2:$H$11754,2,0),"")</f>
        <v>Xã Nghi Lâm</v>
      </c>
      <c r="E7293" t="str">
        <f t="shared" si="432"/>
        <v/>
      </c>
      <c r="G7293" t="str">
        <f t="shared" si="433"/>
        <v>40333</v>
      </c>
      <c r="H7293" t="str">
        <f t="shared" si="434"/>
        <v>Huyện Nghi Lộc</v>
      </c>
      <c r="I7293" t="str">
        <f t="shared" si="435"/>
        <v>403</v>
      </c>
      <c r="J7293" t="str">
        <f>VLOOKUP(I7293,Tỉnh!$A$2:$B$64,2,0)</f>
        <v>Nghệ An</v>
      </c>
    </row>
    <row r="7294" hidden="1" spans="1:10">
      <c r="A7294" s="38"/>
      <c r="B7294" s="56" t="s">
        <v>13514</v>
      </c>
      <c r="C7294" s="54" t="s">
        <v>13515</v>
      </c>
      <c r="D7294" t="str">
        <f>IFERROR(VLOOKUP(C7294,'5.2.5'!$G$2:$H$11754,2,0),"")</f>
        <v>Xã Nghi Kiều</v>
      </c>
      <c r="E7294" t="str">
        <f t="shared" si="432"/>
        <v/>
      </c>
      <c r="G7294" t="str">
        <f t="shared" si="433"/>
        <v>40333</v>
      </c>
      <c r="H7294" t="str">
        <f t="shared" si="434"/>
        <v>Huyện Nghi Lộc</v>
      </c>
      <c r="I7294" t="str">
        <f t="shared" si="435"/>
        <v>403</v>
      </c>
      <c r="J7294" t="str">
        <f>VLOOKUP(I7294,Tỉnh!$A$2:$B$64,2,0)</f>
        <v>Nghệ An</v>
      </c>
    </row>
    <row r="7295" hidden="1" spans="1:10">
      <c r="A7295" s="38"/>
      <c r="B7295" s="56" t="s">
        <v>13516</v>
      </c>
      <c r="C7295" s="54" t="s">
        <v>13517</v>
      </c>
      <c r="D7295" t="str">
        <f>IFERROR(VLOOKUP(C7295,'5.2.5'!$G$2:$H$11754,2,0),"")</f>
        <v>Xã Nghi Mỹ</v>
      </c>
      <c r="E7295" t="str">
        <f t="shared" si="432"/>
        <v/>
      </c>
      <c r="G7295" t="str">
        <f t="shared" si="433"/>
        <v>40333</v>
      </c>
      <c r="H7295" t="str">
        <f t="shared" si="434"/>
        <v>Huyện Nghi Lộc</v>
      </c>
      <c r="I7295" t="str">
        <f t="shared" si="435"/>
        <v>403</v>
      </c>
      <c r="J7295" t="str">
        <f>VLOOKUP(I7295,Tỉnh!$A$2:$B$64,2,0)</f>
        <v>Nghệ An</v>
      </c>
    </row>
    <row r="7296" hidden="1" spans="1:10">
      <c r="A7296" s="38"/>
      <c r="B7296" s="56" t="s">
        <v>13518</v>
      </c>
      <c r="C7296" s="54" t="s">
        <v>13519</v>
      </c>
      <c r="D7296" t="str">
        <f>IFERROR(VLOOKUP(C7296,'5.2.5'!$G$2:$H$11754,2,0),"")</f>
        <v>Xã Nghi Thuận</v>
      </c>
      <c r="E7296" t="str">
        <f t="shared" si="432"/>
        <v/>
      </c>
      <c r="G7296" t="str">
        <f t="shared" si="433"/>
        <v>40333</v>
      </c>
      <c r="H7296" t="str">
        <f t="shared" si="434"/>
        <v>Huyện Nghi Lộc</v>
      </c>
      <c r="I7296" t="str">
        <f t="shared" si="435"/>
        <v>403</v>
      </c>
      <c r="J7296" t="str">
        <f>VLOOKUP(I7296,Tỉnh!$A$2:$B$64,2,0)</f>
        <v>Nghệ An</v>
      </c>
    </row>
    <row r="7297" hidden="1" spans="1:10">
      <c r="A7297" s="38"/>
      <c r="B7297" s="56" t="s">
        <v>13520</v>
      </c>
      <c r="C7297" s="54" t="s">
        <v>13521</v>
      </c>
      <c r="D7297" t="str">
        <f>IFERROR(VLOOKUP(C7297,'5.2.5'!$G$2:$H$11754,2,0),"")</f>
        <v>Xã Nghi Long</v>
      </c>
      <c r="E7297" t="str">
        <f t="shared" si="432"/>
        <v/>
      </c>
      <c r="G7297" t="str">
        <f t="shared" si="433"/>
        <v>40333</v>
      </c>
      <c r="H7297" t="str">
        <f t="shared" si="434"/>
        <v>Huyện Nghi Lộc</v>
      </c>
      <c r="I7297" t="str">
        <f t="shared" si="435"/>
        <v>403</v>
      </c>
      <c r="J7297" t="str">
        <f>VLOOKUP(I7297,Tỉnh!$A$2:$B$64,2,0)</f>
        <v>Nghệ An</v>
      </c>
    </row>
    <row r="7298" hidden="1" spans="1:10">
      <c r="A7298" s="38"/>
      <c r="B7298" s="56" t="s">
        <v>13522</v>
      </c>
      <c r="C7298" s="54" t="s">
        <v>13523</v>
      </c>
      <c r="D7298" t="str">
        <f>IFERROR(VLOOKUP(C7298,'5.2.5'!$G$2:$H$11754,2,0),"")</f>
        <v>Xã Nghi Xá</v>
      </c>
      <c r="E7298" t="str">
        <f t="shared" si="432"/>
        <v/>
      </c>
      <c r="G7298" t="str">
        <f t="shared" si="433"/>
        <v>40333</v>
      </c>
      <c r="H7298" t="str">
        <f t="shared" si="434"/>
        <v>Huyện Nghi Lộc</v>
      </c>
      <c r="I7298" t="str">
        <f t="shared" si="435"/>
        <v>403</v>
      </c>
      <c r="J7298" t="str">
        <f>VLOOKUP(I7298,Tỉnh!$A$2:$B$64,2,0)</f>
        <v>Nghệ An</v>
      </c>
    </row>
    <row r="7299" hidden="1" spans="1:10">
      <c r="A7299" s="38"/>
      <c r="B7299" s="57" t="s">
        <v>13524</v>
      </c>
      <c r="C7299" s="54" t="s">
        <v>13525</v>
      </c>
      <c r="D7299" t="str">
        <f>IFERROR(VLOOKUP(C7299,'5.2.5'!$G$2:$H$11754,2,0),"")</f>
        <v>Xã Nghi Hoa (hết hiệu lực)</v>
      </c>
      <c r="E7299" t="str">
        <f t="shared" si="432"/>
        <v/>
      </c>
      <c r="G7299" t="str">
        <f t="shared" si="433"/>
        <v>40333</v>
      </c>
      <c r="H7299" t="str">
        <f t="shared" si="434"/>
        <v>Huyện Nghi Lộc</v>
      </c>
      <c r="I7299" t="str">
        <f t="shared" si="435"/>
        <v>403</v>
      </c>
      <c r="J7299" t="str">
        <f>VLOOKUP(I7299,Tỉnh!$A$2:$B$64,2,0)</f>
        <v>Nghệ An</v>
      </c>
    </row>
    <row r="7300" hidden="1" spans="1:10">
      <c r="A7300" s="38"/>
      <c r="B7300" s="56" t="s">
        <v>13526</v>
      </c>
      <c r="C7300" s="54" t="s">
        <v>13527</v>
      </c>
      <c r="D7300" t="str">
        <f>IFERROR(VLOOKUP(C7300,'5.2.5'!$G$2:$H$11754,2,0),"")</f>
        <v>Xã Nghi Khánh (hết hiệu lực)</v>
      </c>
      <c r="E7300" t="str">
        <f t="shared" si="432"/>
        <v/>
      </c>
      <c r="G7300" t="str">
        <f t="shared" si="433"/>
        <v>40333</v>
      </c>
      <c r="H7300" t="str">
        <f t="shared" si="434"/>
        <v>Huyện Nghi Lộc</v>
      </c>
      <c r="I7300" t="str">
        <f t="shared" si="435"/>
        <v>403</v>
      </c>
      <c r="J7300" t="str">
        <f>VLOOKUP(I7300,Tỉnh!$A$2:$B$64,2,0)</f>
        <v>Nghệ An</v>
      </c>
    </row>
    <row r="7301" hidden="1" spans="1:10">
      <c r="A7301" s="38"/>
      <c r="B7301" s="57" t="s">
        <v>13528</v>
      </c>
      <c r="C7301" s="54" t="s">
        <v>13529</v>
      </c>
      <c r="D7301" t="str">
        <f>IFERROR(VLOOKUP(C7301,'5.2.5'!$G$2:$H$11754,2,0),"")</f>
        <v>Xã Nghi Thịnh (hết hiệu lực)</v>
      </c>
      <c r="E7301" t="str">
        <f t="shared" si="432"/>
        <v/>
      </c>
      <c r="G7301" t="str">
        <f t="shared" si="433"/>
        <v>40333</v>
      </c>
      <c r="H7301" t="str">
        <f t="shared" si="434"/>
        <v>Huyện Nghi Lộc</v>
      </c>
      <c r="I7301" t="str">
        <f t="shared" si="435"/>
        <v>403</v>
      </c>
      <c r="J7301" t="str">
        <f>VLOOKUP(I7301,Tỉnh!$A$2:$B$64,2,0)</f>
        <v>Nghệ An</v>
      </c>
    </row>
    <row r="7302" hidden="1" spans="1:10">
      <c r="A7302" s="38"/>
      <c r="B7302" s="56" t="s">
        <v>13530</v>
      </c>
      <c r="C7302" s="54" t="s">
        <v>13531</v>
      </c>
      <c r="D7302" t="str">
        <f>IFERROR(VLOOKUP(C7302,'5.2.5'!$G$2:$H$11754,2,0),"")</f>
        <v>Xã Nghi Thạch</v>
      </c>
      <c r="E7302" t="str">
        <f t="shared" si="432"/>
        <v/>
      </c>
      <c r="G7302" t="str">
        <f t="shared" si="433"/>
        <v>40333</v>
      </c>
      <c r="H7302" t="str">
        <f t="shared" si="434"/>
        <v>Huyện Nghi Lộc</v>
      </c>
      <c r="I7302" t="str">
        <f t="shared" si="435"/>
        <v>403</v>
      </c>
      <c r="J7302" t="str">
        <f>VLOOKUP(I7302,Tỉnh!$A$2:$B$64,2,0)</f>
        <v>Nghệ An</v>
      </c>
    </row>
    <row r="7303" hidden="1" spans="1:10">
      <c r="A7303" s="38"/>
      <c r="B7303" s="56" t="s">
        <v>13532</v>
      </c>
      <c r="C7303" s="54" t="s">
        <v>13533</v>
      </c>
      <c r="D7303" t="str">
        <f>IFERROR(VLOOKUP(C7303,'5.2.5'!$G$2:$H$11754,2,0),"")</f>
        <v>Xã Nghi Trung</v>
      </c>
      <c r="E7303" t="str">
        <f t="shared" si="432"/>
        <v/>
      </c>
      <c r="G7303" t="str">
        <f t="shared" si="433"/>
        <v>40333</v>
      </c>
      <c r="H7303" t="str">
        <f t="shared" si="434"/>
        <v>Huyện Nghi Lộc</v>
      </c>
      <c r="I7303" t="str">
        <f t="shared" si="435"/>
        <v>403</v>
      </c>
      <c r="J7303" t="str">
        <f>VLOOKUP(I7303,Tỉnh!$A$2:$B$64,2,0)</f>
        <v>Nghệ An</v>
      </c>
    </row>
    <row r="7304" hidden="1" spans="1:10">
      <c r="A7304" s="38"/>
      <c r="B7304" s="57" t="s">
        <v>13534</v>
      </c>
      <c r="C7304" s="54" t="s">
        <v>13535</v>
      </c>
      <c r="D7304" t="str">
        <f>IFERROR(VLOOKUP(C7304,'5.2.5'!$G$2:$H$11754,2,0),"")</f>
        <v>Xã Nghi Diên (hết hiệu lực)</v>
      </c>
      <c r="E7304" t="str">
        <f t="shared" si="432"/>
        <v/>
      </c>
      <c r="G7304" t="str">
        <f t="shared" si="433"/>
        <v>40333</v>
      </c>
      <c r="H7304" t="str">
        <f t="shared" si="434"/>
        <v>Huyện Nghi Lộc</v>
      </c>
      <c r="I7304" t="str">
        <f t="shared" si="435"/>
        <v>403</v>
      </c>
      <c r="J7304" t="str">
        <f>VLOOKUP(I7304,Tỉnh!$A$2:$B$64,2,0)</f>
        <v>Nghệ An</v>
      </c>
    </row>
    <row r="7305" hidden="1" spans="1:10">
      <c r="A7305" s="38"/>
      <c r="B7305" s="57" t="s">
        <v>13536</v>
      </c>
      <c r="C7305" s="54" t="s">
        <v>13537</v>
      </c>
      <c r="D7305" t="str">
        <f>IFERROR(VLOOKUP(C7305,'5.2.5'!$G$2:$H$11754,2,0),"")</f>
        <v>Xã Nghi Phong (hết hiệu lực)</v>
      </c>
      <c r="E7305" t="str">
        <f t="shared" si="432"/>
        <v/>
      </c>
      <c r="G7305" t="str">
        <f t="shared" si="433"/>
        <v>40333</v>
      </c>
      <c r="H7305" t="str">
        <f t="shared" si="434"/>
        <v>Huyện Nghi Lộc</v>
      </c>
      <c r="I7305" t="str">
        <f t="shared" si="435"/>
        <v>403</v>
      </c>
      <c r="J7305" t="str">
        <f>VLOOKUP(I7305,Tỉnh!$A$2:$B$64,2,0)</f>
        <v>Nghệ An</v>
      </c>
    </row>
    <row r="7306" hidden="1" spans="1:10">
      <c r="A7306" s="38"/>
      <c r="B7306" s="57" t="s">
        <v>13538</v>
      </c>
      <c r="C7306" s="54" t="s">
        <v>13539</v>
      </c>
      <c r="D7306" t="str">
        <f>IFERROR(VLOOKUP(C7306,'5.2.5'!$G$2:$H$11754,2,0),"")</f>
        <v>Xã Nghi Xuân (hết hiệu lực)</v>
      </c>
      <c r="E7306" t="str">
        <f t="shared" si="432"/>
        <v/>
      </c>
      <c r="G7306" t="str">
        <f t="shared" si="433"/>
        <v>40333</v>
      </c>
      <c r="H7306" t="str">
        <f t="shared" si="434"/>
        <v>Huyện Nghi Lộc</v>
      </c>
      <c r="I7306" t="str">
        <f t="shared" si="435"/>
        <v>403</v>
      </c>
      <c r="J7306" t="str">
        <f>VLOOKUP(I7306,Tỉnh!$A$2:$B$64,2,0)</f>
        <v>Nghệ An</v>
      </c>
    </row>
    <row r="7307" hidden="1" spans="1:11">
      <c r="A7307" s="38"/>
      <c r="B7307" s="56" t="s">
        <v>13540</v>
      </c>
      <c r="C7307" s="54" t="s">
        <v>13541</v>
      </c>
      <c r="D7307" t="str">
        <f>IFERROR(VLOOKUP(C7307,'5.2.5'!$G$2:$H$11754,2,0),"")</f>
        <v>Xã Nghi ân</v>
      </c>
      <c r="E7307" t="str">
        <f t="shared" si="432"/>
        <v>Xã Nghi ân (hết hiệu lực)</v>
      </c>
      <c r="F7307" t="s">
        <v>248</v>
      </c>
      <c r="G7307" t="str">
        <f t="shared" si="433"/>
        <v>40333</v>
      </c>
      <c r="H7307" t="str">
        <f t="shared" si="434"/>
        <v>Huyện Nghi Lộc</v>
      </c>
      <c r="I7307" t="str">
        <f t="shared" si="435"/>
        <v>403</v>
      </c>
      <c r="J7307" t="str">
        <f>VLOOKUP(I7307,Tỉnh!$A$2:$B$64,2,0)</f>
        <v>Nghệ An</v>
      </c>
      <c r="K7307" t="str">
        <f>VLOOKUP(J7307,'Nghị quyết thay đổi'!$B$1:$C$30,2,0)</f>
        <v>5.2.6</v>
      </c>
    </row>
    <row r="7308" hidden="1" spans="1:10">
      <c r="A7308" s="38"/>
      <c r="B7308" s="57" t="s">
        <v>13542</v>
      </c>
      <c r="C7308" s="54" t="s">
        <v>13543</v>
      </c>
      <c r="D7308" t="str">
        <f>IFERROR(VLOOKUP(C7308,'5.2.5'!$G$2:$H$11754,2,0),"")</f>
        <v>Xã Phúc Thọ (hết hiệu lực)</v>
      </c>
      <c r="E7308" t="str">
        <f t="shared" si="432"/>
        <v/>
      </c>
      <c r="G7308" t="str">
        <f t="shared" si="433"/>
        <v>40333</v>
      </c>
      <c r="H7308" t="str">
        <f t="shared" si="434"/>
        <v>Huyện Nghi Lộc</v>
      </c>
      <c r="I7308" t="str">
        <f t="shared" si="435"/>
        <v>403</v>
      </c>
      <c r="J7308" t="str">
        <f>VLOOKUP(I7308,Tỉnh!$A$2:$B$64,2,0)</f>
        <v>Nghệ An</v>
      </c>
    </row>
    <row r="7309" hidden="1" spans="1:10">
      <c r="A7309" s="38"/>
      <c r="B7309" s="56" t="s">
        <v>13544</v>
      </c>
      <c r="C7309" s="74" t="s">
        <v>13545</v>
      </c>
      <c r="D7309" t="str">
        <f>IFERROR(VLOOKUP(C7309,'5.2.5'!$G$2:$H$11754,2,0),"")</f>
        <v>Xã Khánh Hợp</v>
      </c>
      <c r="E7309" t="str">
        <f t="shared" si="432"/>
        <v/>
      </c>
      <c r="G7309" t="str">
        <f t="shared" si="433"/>
        <v>40333</v>
      </c>
      <c r="H7309" t="str">
        <f t="shared" si="434"/>
        <v>Huyện Nghi Lộc</v>
      </c>
      <c r="I7309" t="str">
        <f t="shared" si="435"/>
        <v>403</v>
      </c>
      <c r="J7309" t="str">
        <f>VLOOKUP(I7309,Tỉnh!$A$2:$B$64,2,0)</f>
        <v>Nghệ An</v>
      </c>
    </row>
    <row r="7310" hidden="1" spans="1:10">
      <c r="A7310" s="38"/>
      <c r="B7310" s="56" t="s">
        <v>13546</v>
      </c>
      <c r="C7310" s="74" t="s">
        <v>13547</v>
      </c>
      <c r="D7310" t="str">
        <f>IFERROR(VLOOKUP(C7310,'5.2.5'!$G$2:$H$11754,2,0),"")</f>
        <v>Xã Diên Hoa</v>
      </c>
      <c r="E7310" t="str">
        <f t="shared" si="432"/>
        <v/>
      </c>
      <c r="G7310" t="str">
        <f t="shared" si="433"/>
        <v>40333</v>
      </c>
      <c r="H7310" t="str">
        <f t="shared" si="434"/>
        <v>Huyện Nghi Lộc</v>
      </c>
      <c r="I7310" t="str">
        <f t="shared" si="435"/>
        <v>403</v>
      </c>
      <c r="J7310" t="str">
        <f>VLOOKUP(I7310,Tỉnh!$A$2:$B$64,2,0)</f>
        <v>Nghệ An</v>
      </c>
    </row>
    <row r="7311" hidden="1" spans="1:10">
      <c r="A7311" s="38"/>
      <c r="B7311" s="56" t="s">
        <v>13548</v>
      </c>
      <c r="C7311" s="74" t="s">
        <v>13549</v>
      </c>
      <c r="D7311" t="str">
        <f>IFERROR(VLOOKUP(C7311,'5.2.5'!$G$2:$H$11754,2,0),"")</f>
        <v>Xã Thịnh Trường</v>
      </c>
      <c r="E7311" t="str">
        <f t="shared" si="432"/>
        <v/>
      </c>
      <c r="G7311" t="str">
        <f t="shared" si="433"/>
        <v>40333</v>
      </c>
      <c r="H7311" t="str">
        <f t="shared" si="434"/>
        <v>Huyện Nghi Lộc</v>
      </c>
      <c r="I7311" t="str">
        <f t="shared" si="435"/>
        <v>403</v>
      </c>
      <c r="J7311" t="str">
        <f>VLOOKUP(I7311,Tỉnh!$A$2:$B$64,2,0)</f>
        <v>Nghệ An</v>
      </c>
    </row>
    <row r="7312" hidden="1" spans="1:10">
      <c r="A7312" s="38"/>
      <c r="B7312" s="56" t="s">
        <v>13550</v>
      </c>
      <c r="C7312" s="54" t="s">
        <v>13551</v>
      </c>
      <c r="D7312" t="str">
        <f>IFERROR(VLOOKUP(C7312,'5.2.5'!$G$2:$H$11754,2,0),"")</f>
        <v>Xã Nam Kim</v>
      </c>
      <c r="E7312" t="str">
        <f t="shared" si="432"/>
        <v/>
      </c>
      <c r="G7312" t="str">
        <f t="shared" si="433"/>
        <v>40335</v>
      </c>
      <c r="H7312" t="str">
        <f t="shared" si="434"/>
        <v>Huyện Nam Đàn</v>
      </c>
      <c r="I7312" t="str">
        <f t="shared" si="435"/>
        <v>403</v>
      </c>
      <c r="J7312" t="str">
        <f>VLOOKUP(I7312,Tỉnh!$A$2:$B$64,2,0)</f>
        <v>Nghệ An</v>
      </c>
    </row>
    <row r="7313" hidden="1" spans="1:10">
      <c r="A7313" s="38"/>
      <c r="B7313" s="56" t="s">
        <v>2410</v>
      </c>
      <c r="C7313" s="54" t="s">
        <v>13552</v>
      </c>
      <c r="D7313" t="str">
        <f>IFERROR(VLOOKUP(C7313,'5.2.5'!$G$2:$H$11754,2,0),"")</f>
        <v>Xã Hùng Tiến</v>
      </c>
      <c r="E7313" t="str">
        <f t="shared" si="432"/>
        <v/>
      </c>
      <c r="G7313" t="str">
        <f t="shared" si="433"/>
        <v>40335</v>
      </c>
      <c r="H7313" t="str">
        <f t="shared" si="434"/>
        <v>Huyện Nam Đàn</v>
      </c>
      <c r="I7313" t="str">
        <f t="shared" si="435"/>
        <v>403</v>
      </c>
      <c r="J7313" t="str">
        <f>VLOOKUP(I7313,Tỉnh!$A$2:$B$64,2,0)</f>
        <v>Nghệ An</v>
      </c>
    </row>
    <row r="7314" hidden="1" spans="1:10">
      <c r="A7314" s="38"/>
      <c r="B7314" s="56" t="s">
        <v>3078</v>
      </c>
      <c r="C7314" s="54" t="s">
        <v>13553</v>
      </c>
      <c r="D7314" t="str">
        <f>IFERROR(VLOOKUP(C7314,'5.2.5'!$G$2:$H$11754,2,0),"")</f>
        <v>Xã Nam Hưng</v>
      </c>
      <c r="E7314" t="str">
        <f t="shared" si="432"/>
        <v/>
      </c>
      <c r="G7314" t="str">
        <f t="shared" si="433"/>
        <v>40335</v>
      </c>
      <c r="H7314" t="str">
        <f t="shared" si="434"/>
        <v>Huyện Nam Đàn</v>
      </c>
      <c r="I7314" t="str">
        <f t="shared" si="435"/>
        <v>403</v>
      </c>
      <c r="J7314" t="str">
        <f>VLOOKUP(I7314,Tỉnh!$A$2:$B$64,2,0)</f>
        <v>Nghệ An</v>
      </c>
    </row>
    <row r="7315" hidden="1" spans="1:10">
      <c r="A7315" s="38"/>
      <c r="B7315" s="56" t="s">
        <v>11690</v>
      </c>
      <c r="C7315" s="54" t="s">
        <v>13554</v>
      </c>
      <c r="D7315" t="str">
        <f>IFERROR(VLOOKUP(C7315,'5.2.5'!$G$2:$H$11754,2,0),"")</f>
        <v>Xã Nam Xuân</v>
      </c>
      <c r="E7315" t="str">
        <f t="shared" si="432"/>
        <v/>
      </c>
      <c r="G7315" t="str">
        <f t="shared" si="433"/>
        <v>40335</v>
      </c>
      <c r="H7315" t="str">
        <f t="shared" si="434"/>
        <v>Huyện Nam Đàn</v>
      </c>
      <c r="I7315" t="str">
        <f t="shared" si="435"/>
        <v>403</v>
      </c>
      <c r="J7315" t="str">
        <f>VLOOKUP(I7315,Tỉnh!$A$2:$B$64,2,0)</f>
        <v>Nghệ An</v>
      </c>
    </row>
    <row r="7316" hidden="1" spans="1:10">
      <c r="A7316" s="38"/>
      <c r="B7316" s="56" t="s">
        <v>12240</v>
      </c>
      <c r="C7316" s="54" t="s">
        <v>13555</v>
      </c>
      <c r="D7316" t="str">
        <f>IFERROR(VLOOKUP(C7316,'5.2.5'!$G$2:$H$11754,2,0),"")</f>
        <v>Xã Nam Giang</v>
      </c>
      <c r="E7316" t="str">
        <f t="shared" si="432"/>
        <v/>
      </c>
      <c r="G7316" t="str">
        <f t="shared" si="433"/>
        <v>40335</v>
      </c>
      <c r="H7316" t="str">
        <f t="shared" si="434"/>
        <v>Huyện Nam Đàn</v>
      </c>
      <c r="I7316" t="str">
        <f t="shared" si="435"/>
        <v>403</v>
      </c>
      <c r="J7316" t="str">
        <f>VLOOKUP(I7316,Tỉnh!$A$2:$B$64,2,0)</f>
        <v>Nghệ An</v>
      </c>
    </row>
    <row r="7317" hidden="1" spans="1:10">
      <c r="A7317" s="38"/>
      <c r="B7317" s="56" t="s">
        <v>13556</v>
      </c>
      <c r="C7317" s="54" t="s">
        <v>13557</v>
      </c>
      <c r="D7317" t="str">
        <f>IFERROR(VLOOKUP(C7317,'5.2.5'!$G$2:$H$11754,2,0),"")</f>
        <v>Xã Nam Tân (hết hiệu lực)</v>
      </c>
      <c r="E7317" t="str">
        <f t="shared" si="432"/>
        <v/>
      </c>
      <c r="G7317" t="str">
        <f t="shared" si="433"/>
        <v>40335</v>
      </c>
      <c r="H7317" t="str">
        <f t="shared" si="434"/>
        <v>Huyện Nam Đàn</v>
      </c>
      <c r="I7317" t="str">
        <f t="shared" si="435"/>
        <v>403</v>
      </c>
      <c r="J7317" t="str">
        <f>VLOOKUP(I7317,Tỉnh!$A$2:$B$64,2,0)</f>
        <v>Nghệ An</v>
      </c>
    </row>
    <row r="7318" hidden="1" spans="1:10">
      <c r="A7318" s="38"/>
      <c r="B7318" s="57" t="s">
        <v>13558</v>
      </c>
      <c r="C7318" s="54" t="s">
        <v>13559</v>
      </c>
      <c r="D7318" t="str">
        <f>IFERROR(VLOOKUP(C7318,'5.2.5'!$G$2:$H$11754,2,0),"")</f>
        <v>Xã Xuân Lâm (hết hiệu lực)</v>
      </c>
      <c r="E7318" t="str">
        <f t="shared" si="432"/>
        <v/>
      </c>
      <c r="G7318" t="str">
        <f t="shared" si="433"/>
        <v>40335</v>
      </c>
      <c r="H7318" t="str">
        <f t="shared" si="434"/>
        <v>Huyện Nam Đàn</v>
      </c>
      <c r="I7318" t="str">
        <f t="shared" si="435"/>
        <v>403</v>
      </c>
      <c r="J7318" t="str">
        <f>VLOOKUP(I7318,Tỉnh!$A$2:$B$64,2,0)</f>
        <v>Nghệ An</v>
      </c>
    </row>
    <row r="7319" hidden="1" spans="1:10">
      <c r="A7319" s="38"/>
      <c r="B7319" s="56" t="s">
        <v>13560</v>
      </c>
      <c r="C7319" s="54" t="s">
        <v>13561</v>
      </c>
      <c r="D7319" t="str">
        <f>IFERROR(VLOOKUP(C7319,'5.2.5'!$G$2:$H$11754,2,0),"")</f>
        <v>Xã Nam Cường (hết hiệu lực)</v>
      </c>
      <c r="E7319" t="str">
        <f t="shared" si="432"/>
        <v/>
      </c>
      <c r="G7319" t="str">
        <f t="shared" si="433"/>
        <v>40335</v>
      </c>
      <c r="H7319" t="str">
        <f t="shared" si="434"/>
        <v>Huyện Nam Đàn</v>
      </c>
      <c r="I7319" t="str">
        <f t="shared" si="435"/>
        <v>403</v>
      </c>
      <c r="J7319" t="str">
        <f>VLOOKUP(I7319,Tỉnh!$A$2:$B$64,2,0)</f>
        <v>Nghệ An</v>
      </c>
    </row>
    <row r="7320" hidden="1" spans="1:10">
      <c r="A7320" s="38"/>
      <c r="B7320" s="56" t="s">
        <v>13562</v>
      </c>
      <c r="C7320" s="54" t="s">
        <v>13563</v>
      </c>
      <c r="D7320" t="str">
        <f>IFERROR(VLOOKUP(C7320,'5.2.5'!$G$2:$H$11754,2,0),"")</f>
        <v>Thị trấn Nam Đàn</v>
      </c>
      <c r="E7320" t="str">
        <f t="shared" si="432"/>
        <v/>
      </c>
      <c r="G7320" t="str">
        <f t="shared" si="433"/>
        <v>40335</v>
      </c>
      <c r="H7320" t="str">
        <f t="shared" si="434"/>
        <v>Huyện Nam Đàn</v>
      </c>
      <c r="I7320" t="str">
        <f t="shared" si="435"/>
        <v>403</v>
      </c>
      <c r="J7320" t="str">
        <f>VLOOKUP(I7320,Tỉnh!$A$2:$B$64,2,0)</f>
        <v>Nghệ An</v>
      </c>
    </row>
    <row r="7321" hidden="1" spans="1:10">
      <c r="A7321" s="38"/>
      <c r="B7321" s="57" t="s">
        <v>13564</v>
      </c>
      <c r="C7321" s="54" t="s">
        <v>13565</v>
      </c>
      <c r="D7321" t="str">
        <f>IFERROR(VLOOKUP(C7321,'5.2.5'!$G$2:$H$11754,2,0),"")</f>
        <v>Xã Nam Nghĩa (hết hiệu lực)</v>
      </c>
      <c r="E7321" t="str">
        <f t="shared" si="432"/>
        <v/>
      </c>
      <c r="G7321" t="str">
        <f t="shared" si="433"/>
        <v>40335</v>
      </c>
      <c r="H7321" t="str">
        <f t="shared" si="434"/>
        <v>Huyện Nam Đàn</v>
      </c>
      <c r="I7321" t="str">
        <f t="shared" si="435"/>
        <v>403</v>
      </c>
      <c r="J7321" t="str">
        <f>VLOOKUP(I7321,Tỉnh!$A$2:$B$64,2,0)</f>
        <v>Nghệ An</v>
      </c>
    </row>
    <row r="7322" hidden="1" spans="1:10">
      <c r="A7322" s="38"/>
      <c r="B7322" s="56" t="s">
        <v>4540</v>
      </c>
      <c r="C7322" s="54" t="s">
        <v>13566</v>
      </c>
      <c r="D7322" t="str">
        <f>IFERROR(VLOOKUP(C7322,'5.2.5'!$G$2:$H$11754,2,0),"")</f>
        <v>Xã Nam Thanh</v>
      </c>
      <c r="E7322" t="str">
        <f t="shared" si="432"/>
        <v/>
      </c>
      <c r="G7322" t="str">
        <f t="shared" si="433"/>
        <v>40335</v>
      </c>
      <c r="H7322" t="str">
        <f t="shared" si="434"/>
        <v>Huyện Nam Đàn</v>
      </c>
      <c r="I7322" t="str">
        <f t="shared" si="435"/>
        <v>403</v>
      </c>
      <c r="J7322" t="str">
        <f>VLOOKUP(I7322,Tỉnh!$A$2:$B$64,2,0)</f>
        <v>Nghệ An</v>
      </c>
    </row>
    <row r="7323" hidden="1" spans="1:10">
      <c r="A7323" s="38"/>
      <c r="B7323" s="56" t="s">
        <v>13567</v>
      </c>
      <c r="C7323" s="54" t="s">
        <v>13568</v>
      </c>
      <c r="D7323" t="str">
        <f>IFERROR(VLOOKUP(C7323,'5.2.5'!$G$2:$H$11754,2,0),"")</f>
        <v>Xã Nam Anh</v>
      </c>
      <c r="E7323" t="str">
        <f t="shared" si="432"/>
        <v/>
      </c>
      <c r="G7323" t="str">
        <f t="shared" si="433"/>
        <v>40335</v>
      </c>
      <c r="H7323" t="str">
        <f t="shared" si="434"/>
        <v>Huyện Nam Đàn</v>
      </c>
      <c r="I7323" t="str">
        <f t="shared" si="435"/>
        <v>403</v>
      </c>
      <c r="J7323" t="str">
        <f>VLOOKUP(I7323,Tỉnh!$A$2:$B$64,2,0)</f>
        <v>Nghệ An</v>
      </c>
    </row>
    <row r="7324" hidden="1" spans="1:10">
      <c r="A7324" s="38"/>
      <c r="B7324" s="57" t="s">
        <v>13569</v>
      </c>
      <c r="C7324" s="54" t="s">
        <v>13570</v>
      </c>
      <c r="D7324" t="str">
        <f>IFERROR(VLOOKUP(C7324,'5.2.5'!$G$2:$H$11754,2,0),"")</f>
        <v>Xã Nam Thái (hết hiệu lực)</v>
      </c>
      <c r="E7324" t="str">
        <f t="shared" ref="E7324:E7387" si="436">IF(D7324=B7324,"",B7324)</f>
        <v/>
      </c>
      <c r="G7324" t="str">
        <f t="shared" ref="G7324:G7387" si="437">LEFT(C7324,5)</f>
        <v>40335</v>
      </c>
      <c r="H7324" t="str">
        <f t="shared" ref="H7324:H7387" si="438">VLOOKUP(G7324,$B$5:$C$724,2,0)</f>
        <v>Huyện Nam Đàn</v>
      </c>
      <c r="I7324" t="str">
        <f t="shared" ref="I7324:I7387" si="439">LEFT(C7324,3)</f>
        <v>403</v>
      </c>
      <c r="J7324" t="str">
        <f>VLOOKUP(I7324,Tỉnh!$A$2:$B$64,2,0)</f>
        <v>Nghệ An</v>
      </c>
    </row>
    <row r="7325" hidden="1" spans="1:10">
      <c r="A7325" s="38"/>
      <c r="B7325" s="56" t="s">
        <v>13571</v>
      </c>
      <c r="C7325" s="54" t="s">
        <v>13572</v>
      </c>
      <c r="D7325" t="str">
        <f>IFERROR(VLOOKUP(C7325,'5.2.5'!$G$2:$H$11754,2,0),"")</f>
        <v>Xã Vân Diên (hết hiệu lực)</v>
      </c>
      <c r="E7325" t="str">
        <f t="shared" si="436"/>
        <v/>
      </c>
      <c r="G7325" t="str">
        <f t="shared" si="437"/>
        <v>40335</v>
      </c>
      <c r="H7325" t="str">
        <f t="shared" si="438"/>
        <v>Huyện Nam Đàn</v>
      </c>
      <c r="I7325" t="str">
        <f t="shared" si="439"/>
        <v>403</v>
      </c>
      <c r="J7325" t="str">
        <f>VLOOKUP(I7325,Tỉnh!$A$2:$B$64,2,0)</f>
        <v>Nghệ An</v>
      </c>
    </row>
    <row r="7326" hidden="1" spans="1:10">
      <c r="A7326" s="38"/>
      <c r="B7326" s="56" t="s">
        <v>13573</v>
      </c>
      <c r="C7326" s="54" t="s">
        <v>13574</v>
      </c>
      <c r="D7326" t="str">
        <f>IFERROR(VLOOKUP(C7326,'5.2.5'!$G$2:$H$11754,2,0),"")</f>
        <v>Xã Nam Lĩnh</v>
      </c>
      <c r="E7326" t="str">
        <f t="shared" si="436"/>
        <v/>
      </c>
      <c r="G7326" t="str">
        <f t="shared" si="437"/>
        <v>40335</v>
      </c>
      <c r="H7326" t="str">
        <f t="shared" si="438"/>
        <v>Huyện Nam Đàn</v>
      </c>
      <c r="I7326" t="str">
        <f t="shared" si="439"/>
        <v>403</v>
      </c>
      <c r="J7326" t="str">
        <f>VLOOKUP(I7326,Tỉnh!$A$2:$B$64,2,0)</f>
        <v>Nghệ An</v>
      </c>
    </row>
    <row r="7327" hidden="1" spans="1:10">
      <c r="A7327" s="38"/>
      <c r="B7327" s="56" t="s">
        <v>5185</v>
      </c>
      <c r="C7327" s="54" t="s">
        <v>13575</v>
      </c>
      <c r="D7327" t="str">
        <f>IFERROR(VLOOKUP(C7327,'5.2.5'!$G$2:$H$11754,2,0),"")</f>
        <v>Xã Xuân Hòa</v>
      </c>
      <c r="E7327" t="str">
        <f t="shared" si="436"/>
        <v/>
      </c>
      <c r="G7327" t="str">
        <f t="shared" si="437"/>
        <v>40335</v>
      </c>
      <c r="H7327" t="str">
        <f t="shared" si="438"/>
        <v>Huyện Nam Đàn</v>
      </c>
      <c r="I7327" t="str">
        <f t="shared" si="439"/>
        <v>403</v>
      </c>
      <c r="J7327" t="str">
        <f>VLOOKUP(I7327,Tỉnh!$A$2:$B$64,2,0)</f>
        <v>Nghệ An</v>
      </c>
    </row>
    <row r="7328" hidden="1" spans="1:10">
      <c r="A7328" s="38"/>
      <c r="B7328" s="56" t="s">
        <v>13576</v>
      </c>
      <c r="C7328" s="54" t="s">
        <v>13577</v>
      </c>
      <c r="D7328" t="str">
        <f>IFERROR(VLOOKUP(C7328,'5.2.5'!$G$2:$H$11754,2,0),"")</f>
        <v>Xã Nam Thượng (hết hiệu lực)</v>
      </c>
      <c r="E7328" t="str">
        <f t="shared" si="436"/>
        <v/>
      </c>
      <c r="G7328" t="str">
        <f t="shared" si="437"/>
        <v>40335</v>
      </c>
      <c r="H7328" t="str">
        <f t="shared" si="438"/>
        <v>Huyện Nam Đàn</v>
      </c>
      <c r="I7328" t="str">
        <f t="shared" si="439"/>
        <v>403</v>
      </c>
      <c r="J7328" t="str">
        <f>VLOOKUP(I7328,Tỉnh!$A$2:$B$64,2,0)</f>
        <v>Nghệ An</v>
      </c>
    </row>
    <row r="7329" hidden="1" spans="1:10">
      <c r="A7329" s="38"/>
      <c r="B7329" s="56" t="s">
        <v>3484</v>
      </c>
      <c r="C7329" s="54" t="s">
        <v>13578</v>
      </c>
      <c r="D7329" t="str">
        <f>IFERROR(VLOOKUP(C7329,'5.2.5'!$G$2:$H$11754,2,0),"")</f>
        <v>Xã Kim Liên</v>
      </c>
      <c r="E7329" t="str">
        <f t="shared" si="436"/>
        <v/>
      </c>
      <c r="G7329" t="str">
        <f t="shared" si="437"/>
        <v>40335</v>
      </c>
      <c r="H7329" t="str">
        <f t="shared" si="438"/>
        <v>Huyện Nam Đàn</v>
      </c>
      <c r="I7329" t="str">
        <f t="shared" si="439"/>
        <v>403</v>
      </c>
      <c r="J7329" t="str">
        <f>VLOOKUP(I7329,Tỉnh!$A$2:$B$64,2,0)</f>
        <v>Nghệ An</v>
      </c>
    </row>
    <row r="7330" hidden="1" spans="1:10">
      <c r="A7330" s="38"/>
      <c r="B7330" s="56" t="s">
        <v>13579</v>
      </c>
      <c r="C7330" s="54" t="s">
        <v>13580</v>
      </c>
      <c r="D7330" t="str">
        <f>IFERROR(VLOOKUP(C7330,'5.2.5'!$G$2:$H$11754,2,0),"")</f>
        <v>Xã Nam Lộc (hết hiệu lực)</v>
      </c>
      <c r="E7330" t="str">
        <f t="shared" si="436"/>
        <v/>
      </c>
      <c r="G7330" t="str">
        <f t="shared" si="437"/>
        <v>40335</v>
      </c>
      <c r="H7330" t="str">
        <f t="shared" si="438"/>
        <v>Huyện Nam Đàn</v>
      </c>
      <c r="I7330" t="str">
        <f t="shared" si="439"/>
        <v>403</v>
      </c>
      <c r="J7330" t="str">
        <f>VLOOKUP(I7330,Tỉnh!$A$2:$B$64,2,0)</f>
        <v>Nghệ An</v>
      </c>
    </row>
    <row r="7331" hidden="1" spans="1:10">
      <c r="A7331" s="38"/>
      <c r="B7331" s="57" t="s">
        <v>13581</v>
      </c>
      <c r="C7331" s="54" t="s">
        <v>13582</v>
      </c>
      <c r="D7331" t="str">
        <f>IFERROR(VLOOKUP(C7331,'5.2.5'!$G$2:$H$11754,2,0),"")</f>
        <v>Xã Hồng Long (hết hiệu lực)</v>
      </c>
      <c r="E7331" t="str">
        <f t="shared" si="436"/>
        <v/>
      </c>
      <c r="G7331" t="str">
        <f t="shared" si="437"/>
        <v>40335</v>
      </c>
      <c r="H7331" t="str">
        <f t="shared" si="438"/>
        <v>Huyện Nam Đàn</v>
      </c>
      <c r="I7331" t="str">
        <f t="shared" si="439"/>
        <v>403</v>
      </c>
      <c r="J7331" t="str">
        <f>VLOOKUP(I7331,Tỉnh!$A$2:$B$64,2,0)</f>
        <v>Nghệ An</v>
      </c>
    </row>
    <row r="7332" hidden="1" spans="1:10">
      <c r="A7332" s="38"/>
      <c r="B7332" s="56" t="s">
        <v>13583</v>
      </c>
      <c r="C7332" s="54" t="s">
        <v>13584</v>
      </c>
      <c r="D7332" t="str">
        <f>IFERROR(VLOOKUP(C7332,'5.2.5'!$G$2:$H$11754,2,0),"")</f>
        <v>Xã Nam Cát</v>
      </c>
      <c r="E7332" t="str">
        <f t="shared" si="436"/>
        <v/>
      </c>
      <c r="G7332" t="str">
        <f t="shared" si="437"/>
        <v>40335</v>
      </c>
      <c r="H7332" t="str">
        <f t="shared" si="438"/>
        <v>Huyện Nam Đàn</v>
      </c>
      <c r="I7332" t="str">
        <f t="shared" si="439"/>
        <v>403</v>
      </c>
      <c r="J7332" t="str">
        <f>VLOOKUP(I7332,Tỉnh!$A$2:$B$64,2,0)</f>
        <v>Nghệ An</v>
      </c>
    </row>
    <row r="7333" hidden="1" spans="1:10">
      <c r="A7333" s="38"/>
      <c r="B7333" s="56" t="s">
        <v>13585</v>
      </c>
      <c r="C7333" s="54" t="s">
        <v>13586</v>
      </c>
      <c r="D7333" t="str">
        <f>IFERROR(VLOOKUP(C7333,'5.2.5'!$G$2:$H$11754,2,0),"")</f>
        <v>Xã Khánh Sơn</v>
      </c>
      <c r="E7333" t="str">
        <f t="shared" si="436"/>
        <v/>
      </c>
      <c r="G7333" t="str">
        <f t="shared" si="437"/>
        <v>40335</v>
      </c>
      <c r="H7333" t="str">
        <f t="shared" si="438"/>
        <v>Huyện Nam Đàn</v>
      </c>
      <c r="I7333" t="str">
        <f t="shared" si="439"/>
        <v>403</v>
      </c>
      <c r="J7333" t="str">
        <f>VLOOKUP(I7333,Tỉnh!$A$2:$B$64,2,0)</f>
        <v>Nghệ An</v>
      </c>
    </row>
    <row r="7334" hidden="1" spans="1:10">
      <c r="A7334" s="38"/>
      <c r="B7334" s="56" t="s">
        <v>13587</v>
      </c>
      <c r="C7334" s="54" t="s">
        <v>13588</v>
      </c>
      <c r="D7334" t="str">
        <f>IFERROR(VLOOKUP(C7334,'5.2.5'!$G$2:$H$11754,2,0),"")</f>
        <v>Xã Nam Phúc (hết hiệu lực)</v>
      </c>
      <c r="E7334" t="str">
        <f t="shared" si="436"/>
        <v/>
      </c>
      <c r="G7334" t="str">
        <f t="shared" si="437"/>
        <v>40335</v>
      </c>
      <c r="H7334" t="str">
        <f t="shared" si="438"/>
        <v>Huyện Nam Đàn</v>
      </c>
      <c r="I7334" t="str">
        <f t="shared" si="439"/>
        <v>403</v>
      </c>
      <c r="J7334" t="str">
        <f>VLOOKUP(I7334,Tỉnh!$A$2:$B$64,2,0)</f>
        <v>Nghệ An</v>
      </c>
    </row>
    <row r="7335" hidden="1" spans="1:10">
      <c r="A7335" s="38"/>
      <c r="B7335" s="56" t="s">
        <v>3322</v>
      </c>
      <c r="C7335" s="54" t="s">
        <v>13589</v>
      </c>
      <c r="D7335" t="str">
        <f>IFERROR(VLOOKUP(C7335,'5.2.5'!$G$2:$H$11754,2,0),"")</f>
        <v>Xã Nam Trung (hết hiệu lực)</v>
      </c>
      <c r="E7335" t="str">
        <f t="shared" si="436"/>
        <v/>
      </c>
      <c r="G7335" t="str">
        <f t="shared" si="437"/>
        <v>40335</v>
      </c>
      <c r="H7335" t="str">
        <f t="shared" si="438"/>
        <v>Huyện Nam Đàn</v>
      </c>
      <c r="I7335" t="str">
        <f t="shared" si="439"/>
        <v>403</v>
      </c>
      <c r="J7335" t="str">
        <f>VLOOKUP(I7335,Tỉnh!$A$2:$B$64,2,0)</f>
        <v>Nghệ An</v>
      </c>
    </row>
    <row r="7336" hidden="1" spans="1:10">
      <c r="A7336" s="38"/>
      <c r="B7336" s="56" t="s">
        <v>13590</v>
      </c>
      <c r="C7336" s="74" t="s">
        <v>13591</v>
      </c>
      <c r="D7336" t="str">
        <f>IFERROR(VLOOKUP(C7336,'5.2.5'!$G$2:$H$11754,2,0),"")</f>
        <v>Xã Trung Phúc Cường</v>
      </c>
      <c r="E7336" t="str">
        <f t="shared" si="436"/>
        <v/>
      </c>
      <c r="G7336" t="str">
        <f t="shared" si="437"/>
        <v>40335</v>
      </c>
      <c r="H7336" t="str">
        <f t="shared" si="438"/>
        <v>Huyện Nam Đàn</v>
      </c>
      <c r="I7336" t="str">
        <f t="shared" si="439"/>
        <v>403</v>
      </c>
      <c r="J7336" t="str">
        <f>VLOOKUP(I7336,Tỉnh!$A$2:$B$64,2,0)</f>
        <v>Nghệ An</v>
      </c>
    </row>
    <row r="7337" hidden="1" spans="1:10">
      <c r="A7337" s="38"/>
      <c r="B7337" s="56" t="s">
        <v>13592</v>
      </c>
      <c r="C7337" s="74" t="s">
        <v>13593</v>
      </c>
      <c r="D7337" t="str">
        <f>IFERROR(VLOOKUP(C7337,'5.2.5'!$G$2:$H$11754,2,0),"")</f>
        <v>Xã Thượng Tân Lộc</v>
      </c>
      <c r="E7337" t="str">
        <f t="shared" si="436"/>
        <v/>
      </c>
      <c r="G7337" t="str">
        <f t="shared" si="437"/>
        <v>40335</v>
      </c>
      <c r="H7337" t="str">
        <f t="shared" si="438"/>
        <v>Huyện Nam Đàn</v>
      </c>
      <c r="I7337" t="str">
        <f t="shared" si="439"/>
        <v>403</v>
      </c>
      <c r="J7337" t="str">
        <f>VLOOKUP(I7337,Tỉnh!$A$2:$B$64,2,0)</f>
        <v>Nghệ An</v>
      </c>
    </row>
    <row r="7338" hidden="1" spans="1:10">
      <c r="A7338" s="38"/>
      <c r="B7338" s="56" t="s">
        <v>4707</v>
      </c>
      <c r="C7338" s="74" t="s">
        <v>13594</v>
      </c>
      <c r="D7338" t="str">
        <f>IFERROR(VLOOKUP(C7338,'5.2.5'!$G$2:$H$11754,2,0),"")</f>
        <v>Xã Nghĩa Thái</v>
      </c>
      <c r="E7338" t="str">
        <f t="shared" si="436"/>
        <v/>
      </c>
      <c r="G7338" t="str">
        <f t="shared" si="437"/>
        <v>40335</v>
      </c>
      <c r="H7338" t="str">
        <f t="shared" si="438"/>
        <v>Huyện Nam Đàn</v>
      </c>
      <c r="I7338" t="str">
        <f t="shared" si="439"/>
        <v>403</v>
      </c>
      <c r="J7338" t="str">
        <f>VLOOKUP(I7338,Tỉnh!$A$2:$B$64,2,0)</f>
        <v>Nghệ An</v>
      </c>
    </row>
    <row r="7339" hidden="1" spans="1:10">
      <c r="A7339" s="38"/>
      <c r="B7339" s="56" t="s">
        <v>4609</v>
      </c>
      <c r="C7339" s="74" t="s">
        <v>13595</v>
      </c>
      <c r="D7339" t="str">
        <f>IFERROR(VLOOKUP(C7339,'5.2.5'!$G$2:$H$11754,2,0),"")</f>
        <v>Xã Xuân Hồng</v>
      </c>
      <c r="E7339" t="str">
        <f t="shared" si="436"/>
        <v/>
      </c>
      <c r="G7339" t="str">
        <f t="shared" si="437"/>
        <v>40335</v>
      </c>
      <c r="H7339" t="str">
        <f t="shared" si="438"/>
        <v>Huyện Nam Đàn</v>
      </c>
      <c r="I7339" t="str">
        <f t="shared" si="439"/>
        <v>403</v>
      </c>
      <c r="J7339" t="str">
        <f>VLOOKUP(I7339,Tỉnh!$A$2:$B$64,2,0)</f>
        <v>Nghệ An</v>
      </c>
    </row>
    <row r="7340" hidden="1" spans="1:10">
      <c r="A7340" s="38"/>
      <c r="B7340" s="57" t="s">
        <v>13596</v>
      </c>
      <c r="C7340" s="54" t="s">
        <v>13597</v>
      </c>
      <c r="D7340" t="str">
        <f>IFERROR(VLOOKUP(C7340,'5.2.5'!$G$2:$H$11754,2,0),"")</f>
        <v>Xã Hưng Lợi (hết hiệu lực)</v>
      </c>
      <c r="E7340" t="str">
        <f t="shared" si="436"/>
        <v/>
      </c>
      <c r="G7340" t="str">
        <f t="shared" si="437"/>
        <v>40337</v>
      </c>
      <c r="H7340" t="str">
        <f t="shared" si="438"/>
        <v>Huyện Hưng Nguyên</v>
      </c>
      <c r="I7340" t="str">
        <f t="shared" si="439"/>
        <v>403</v>
      </c>
      <c r="J7340" t="str">
        <f>VLOOKUP(I7340,Tỉnh!$A$2:$B$64,2,0)</f>
        <v>Nghệ An</v>
      </c>
    </row>
    <row r="7341" hidden="1" spans="1:10">
      <c r="A7341" s="38"/>
      <c r="B7341" s="56" t="s">
        <v>13598</v>
      </c>
      <c r="C7341" s="54" t="s">
        <v>13599</v>
      </c>
      <c r="D7341" t="str">
        <f>IFERROR(VLOOKUP(C7341,'5.2.5'!$G$2:$H$11754,2,0),"")</f>
        <v>Xã Hưng Trung</v>
      </c>
      <c r="E7341" t="str">
        <f t="shared" si="436"/>
        <v/>
      </c>
      <c r="G7341" t="str">
        <f t="shared" si="437"/>
        <v>40337</v>
      </c>
      <c r="H7341" t="str">
        <f t="shared" si="438"/>
        <v>Huyện Hưng Nguyên</v>
      </c>
      <c r="I7341" t="str">
        <f t="shared" si="439"/>
        <v>403</v>
      </c>
      <c r="J7341" t="str">
        <f>VLOOKUP(I7341,Tỉnh!$A$2:$B$64,2,0)</f>
        <v>Nghệ An</v>
      </c>
    </row>
    <row r="7342" hidden="1" spans="1:10">
      <c r="A7342" s="38"/>
      <c r="B7342" s="56" t="s">
        <v>2284</v>
      </c>
      <c r="C7342" s="54" t="s">
        <v>13600</v>
      </c>
      <c r="D7342" t="str">
        <f>IFERROR(VLOOKUP(C7342,'5.2.5'!$G$2:$H$11754,2,0),"")</f>
        <v>Xã Hưng Đạo</v>
      </c>
      <c r="E7342" t="str">
        <f t="shared" si="436"/>
        <v/>
      </c>
      <c r="G7342" t="str">
        <f t="shared" si="437"/>
        <v>40337</v>
      </c>
      <c r="H7342" t="str">
        <f t="shared" si="438"/>
        <v>Huyện Hưng Nguyên</v>
      </c>
      <c r="I7342" t="str">
        <f t="shared" si="439"/>
        <v>403</v>
      </c>
      <c r="J7342" t="str">
        <f>VLOOKUP(I7342,Tỉnh!$A$2:$B$64,2,0)</f>
        <v>Nghệ An</v>
      </c>
    </row>
    <row r="7343" hidden="1" spans="1:10">
      <c r="A7343" s="38"/>
      <c r="B7343" s="57" t="s">
        <v>13601</v>
      </c>
      <c r="C7343" s="54" t="s">
        <v>13602</v>
      </c>
      <c r="D7343" t="str">
        <f>IFERROR(VLOOKUP(C7343,'5.2.5'!$G$2:$H$11754,2,0),"")</f>
        <v>Xã Hưng Thông (hết hiệu lực)</v>
      </c>
      <c r="E7343" t="str">
        <f t="shared" si="436"/>
        <v/>
      </c>
      <c r="G7343" t="str">
        <f t="shared" si="437"/>
        <v>40337</v>
      </c>
      <c r="H7343" t="str">
        <f t="shared" si="438"/>
        <v>Huyện Hưng Nguyên</v>
      </c>
      <c r="I7343" t="str">
        <f t="shared" si="439"/>
        <v>403</v>
      </c>
      <c r="J7343" t="str">
        <f>VLOOKUP(I7343,Tỉnh!$A$2:$B$64,2,0)</f>
        <v>Nghệ An</v>
      </c>
    </row>
    <row r="7344" hidden="1" spans="1:10">
      <c r="A7344" s="38"/>
      <c r="B7344" s="57" t="s">
        <v>13603</v>
      </c>
      <c r="C7344" s="54" t="s">
        <v>13604</v>
      </c>
      <c r="D7344" t="str">
        <f>IFERROR(VLOOKUP(C7344,'5.2.5'!$G$2:$H$11754,2,0),"")</f>
        <v>Xã Hưng Phúc (hết hiệu lực)</v>
      </c>
      <c r="E7344" t="str">
        <f t="shared" si="436"/>
        <v/>
      </c>
      <c r="G7344" t="str">
        <f t="shared" si="437"/>
        <v>40337</v>
      </c>
      <c r="H7344" t="str">
        <f t="shared" si="438"/>
        <v>Huyện Hưng Nguyên</v>
      </c>
      <c r="I7344" t="str">
        <f t="shared" si="439"/>
        <v>403</v>
      </c>
      <c r="J7344" t="str">
        <f>VLOOKUP(I7344,Tỉnh!$A$2:$B$64,2,0)</f>
        <v>Nghệ An</v>
      </c>
    </row>
    <row r="7345" hidden="1" spans="1:10">
      <c r="A7345" s="38"/>
      <c r="B7345" s="56" t="s">
        <v>13605</v>
      </c>
      <c r="C7345" s="54" t="s">
        <v>13606</v>
      </c>
      <c r="D7345" t="str">
        <f>IFERROR(VLOOKUP(C7345,'5.2.5'!$G$2:$H$11754,2,0),"")</f>
        <v>Xã Hưng Châu (hết hiệu lực)</v>
      </c>
      <c r="E7345" t="str">
        <f t="shared" si="436"/>
        <v/>
      </c>
      <c r="G7345" t="str">
        <f t="shared" si="437"/>
        <v>40337</v>
      </c>
      <c r="H7345" t="str">
        <f t="shared" si="438"/>
        <v>Huyện Hưng Nguyên</v>
      </c>
      <c r="I7345" t="str">
        <f t="shared" si="439"/>
        <v>403</v>
      </c>
      <c r="J7345" t="str">
        <f>VLOOKUP(I7345,Tỉnh!$A$2:$B$64,2,0)</f>
        <v>Nghệ An</v>
      </c>
    </row>
    <row r="7346" hidden="1" spans="1:10">
      <c r="A7346" s="38"/>
      <c r="B7346" s="56" t="s">
        <v>13607</v>
      </c>
      <c r="C7346" s="54" t="s">
        <v>13608</v>
      </c>
      <c r="D7346" t="str">
        <f>IFERROR(VLOOKUP(C7346,'5.2.5'!$G$2:$H$11754,2,0),"")</f>
        <v>Xã Hưng Khánh (hết hiệu lực)</v>
      </c>
      <c r="E7346" t="str">
        <f t="shared" si="436"/>
        <v/>
      </c>
      <c r="G7346" t="str">
        <f t="shared" si="437"/>
        <v>40337</v>
      </c>
      <c r="H7346" t="str">
        <f t="shared" si="438"/>
        <v>Huyện Hưng Nguyên</v>
      </c>
      <c r="I7346" t="str">
        <f t="shared" si="439"/>
        <v>403</v>
      </c>
      <c r="J7346" t="str">
        <f>VLOOKUP(I7346,Tỉnh!$A$2:$B$64,2,0)</f>
        <v>Nghệ An</v>
      </c>
    </row>
    <row r="7347" hidden="1" spans="1:10">
      <c r="A7347" s="38"/>
      <c r="B7347" s="56" t="s">
        <v>13609</v>
      </c>
      <c r="C7347" s="54" t="s">
        <v>13610</v>
      </c>
      <c r="D7347" t="str">
        <f>IFERROR(VLOOKUP(C7347,'5.2.5'!$G$2:$H$11754,2,0),"")</f>
        <v>Thị trấn Hưng Nguyên</v>
      </c>
      <c r="E7347" t="str">
        <f t="shared" si="436"/>
        <v/>
      </c>
      <c r="G7347" t="str">
        <f t="shared" si="437"/>
        <v>40337</v>
      </c>
      <c r="H7347" t="str">
        <f t="shared" si="438"/>
        <v>Huyện Hưng Nguyên</v>
      </c>
      <c r="I7347" t="str">
        <f t="shared" si="439"/>
        <v>403</v>
      </c>
      <c r="J7347" t="str">
        <f>VLOOKUP(I7347,Tỉnh!$A$2:$B$64,2,0)</f>
        <v>Nghệ An</v>
      </c>
    </row>
    <row r="7348" hidden="1" spans="1:10">
      <c r="A7348" s="38"/>
      <c r="B7348" s="56" t="s">
        <v>13611</v>
      </c>
      <c r="C7348" s="54" t="s">
        <v>13612</v>
      </c>
      <c r="D7348" t="str">
        <f>IFERROR(VLOOKUP(C7348,'5.2.5'!$G$2:$H$11754,2,0),"")</f>
        <v>Xã Hưng Yên Nam</v>
      </c>
      <c r="E7348" t="str">
        <f t="shared" si="436"/>
        <v/>
      </c>
      <c r="G7348" t="str">
        <f t="shared" si="437"/>
        <v>40337</v>
      </c>
      <c r="H7348" t="str">
        <f t="shared" si="438"/>
        <v>Huyện Hưng Nguyên</v>
      </c>
      <c r="I7348" t="str">
        <f t="shared" si="439"/>
        <v>403</v>
      </c>
      <c r="J7348" t="str">
        <f>VLOOKUP(I7348,Tỉnh!$A$2:$B$64,2,0)</f>
        <v>Nghệ An</v>
      </c>
    </row>
    <row r="7349" hidden="1" spans="1:10">
      <c r="A7349" s="38"/>
      <c r="B7349" s="56" t="s">
        <v>13613</v>
      </c>
      <c r="C7349" s="54" t="s">
        <v>13614</v>
      </c>
      <c r="D7349" t="str">
        <f>IFERROR(VLOOKUP(C7349,'5.2.5'!$G$2:$H$11754,2,0),"")</f>
        <v>Xã Hưng Tây</v>
      </c>
      <c r="E7349" t="str">
        <f t="shared" si="436"/>
        <v/>
      </c>
      <c r="G7349" t="str">
        <f t="shared" si="437"/>
        <v>40337</v>
      </c>
      <c r="H7349" t="str">
        <f t="shared" si="438"/>
        <v>Huyện Hưng Nguyên</v>
      </c>
      <c r="I7349" t="str">
        <f t="shared" si="439"/>
        <v>403</v>
      </c>
      <c r="J7349" t="str">
        <f>VLOOKUP(I7349,Tỉnh!$A$2:$B$64,2,0)</f>
        <v>Nghệ An</v>
      </c>
    </row>
    <row r="7350" hidden="1" spans="1:10">
      <c r="A7350" s="38"/>
      <c r="B7350" s="57" t="s">
        <v>13615</v>
      </c>
      <c r="C7350" s="54" t="s">
        <v>13616</v>
      </c>
      <c r="D7350" t="str">
        <f>IFERROR(VLOOKUP(C7350,'5.2.5'!$G$2:$H$11754,2,0),"")</f>
        <v>Xã Hưng Mỹ (hết hiệu lực)</v>
      </c>
      <c r="E7350" t="str">
        <f t="shared" si="436"/>
        <v/>
      </c>
      <c r="G7350" t="str">
        <f t="shared" si="437"/>
        <v>40337</v>
      </c>
      <c r="H7350" t="str">
        <f t="shared" si="438"/>
        <v>Huyện Hưng Nguyên</v>
      </c>
      <c r="I7350" t="str">
        <f t="shared" si="439"/>
        <v>403</v>
      </c>
      <c r="J7350" t="str">
        <f>VLOOKUP(I7350,Tỉnh!$A$2:$B$64,2,0)</f>
        <v>Nghệ An</v>
      </c>
    </row>
    <row r="7351" hidden="1" spans="1:10">
      <c r="A7351" s="38"/>
      <c r="B7351" s="57" t="s">
        <v>3651</v>
      </c>
      <c r="C7351" s="54" t="s">
        <v>13617</v>
      </c>
      <c r="D7351" t="str">
        <f>IFERROR(VLOOKUP(C7351,'5.2.5'!$G$2:$H$11754,2,0),"")</f>
        <v>Xã Hưng Thịnh (hết hiệu lực)</v>
      </c>
      <c r="E7351" t="str">
        <f t="shared" si="436"/>
        <v/>
      </c>
      <c r="G7351" t="str">
        <f t="shared" si="437"/>
        <v>40337</v>
      </c>
      <c r="H7351" t="str">
        <f t="shared" si="438"/>
        <v>Huyện Hưng Nguyên</v>
      </c>
      <c r="I7351" t="str">
        <f t="shared" si="439"/>
        <v>403</v>
      </c>
      <c r="J7351" t="str">
        <f>VLOOKUP(I7351,Tỉnh!$A$2:$B$64,2,0)</f>
        <v>Nghệ An</v>
      </c>
    </row>
    <row r="7352" hidden="1" spans="1:10">
      <c r="A7352" s="38"/>
      <c r="B7352" s="56" t="s">
        <v>13618</v>
      </c>
      <c r="C7352" s="54" t="s">
        <v>13619</v>
      </c>
      <c r="D7352" t="str">
        <f>IFERROR(VLOOKUP(C7352,'5.2.5'!$G$2:$H$11754,2,0),"")</f>
        <v>Xã Hưng Lĩnh</v>
      </c>
      <c r="E7352" t="str">
        <f t="shared" si="436"/>
        <v/>
      </c>
      <c r="G7352" t="str">
        <f t="shared" si="437"/>
        <v>40337</v>
      </c>
      <c r="H7352" t="str">
        <f t="shared" si="438"/>
        <v>Huyện Hưng Nguyên</v>
      </c>
      <c r="I7352" t="str">
        <f t="shared" si="439"/>
        <v>403</v>
      </c>
      <c r="J7352" t="str">
        <f>VLOOKUP(I7352,Tỉnh!$A$2:$B$64,2,0)</f>
        <v>Nghệ An</v>
      </c>
    </row>
    <row r="7353" hidden="1" spans="1:10">
      <c r="A7353" s="38"/>
      <c r="B7353" s="57" t="s">
        <v>13620</v>
      </c>
      <c r="C7353" s="54" t="s">
        <v>13621</v>
      </c>
      <c r="D7353" t="str">
        <f>IFERROR(VLOOKUP(C7353,'5.2.5'!$G$2:$H$11754,2,0),"")</f>
        <v>Xã Hưng Tân (hết hiệu lực)</v>
      </c>
      <c r="E7353" t="str">
        <f t="shared" si="436"/>
        <v/>
      </c>
      <c r="G7353" t="str">
        <f t="shared" si="437"/>
        <v>40337</v>
      </c>
      <c r="H7353" t="str">
        <f t="shared" si="438"/>
        <v>Huyện Hưng Nguyên</v>
      </c>
      <c r="I7353" t="str">
        <f t="shared" si="439"/>
        <v>403</v>
      </c>
      <c r="J7353" t="str">
        <f>VLOOKUP(I7353,Tỉnh!$A$2:$B$64,2,0)</f>
        <v>Nghệ An</v>
      </c>
    </row>
    <row r="7354" hidden="1" spans="1:10">
      <c r="A7354" s="38"/>
      <c r="B7354" s="56" t="s">
        <v>13622</v>
      </c>
      <c r="C7354" s="54" t="s">
        <v>13623</v>
      </c>
      <c r="D7354" t="str">
        <f>IFERROR(VLOOKUP(C7354,'5.2.5'!$G$2:$H$11754,2,0),"")</f>
        <v>Xã Hưng Thắng (hết hiệu lực)</v>
      </c>
      <c r="E7354" t="str">
        <f t="shared" si="436"/>
        <v/>
      </c>
      <c r="G7354" t="str">
        <f t="shared" si="437"/>
        <v>40337</v>
      </c>
      <c r="H7354" t="str">
        <f t="shared" si="438"/>
        <v>Huyện Hưng Nguyên</v>
      </c>
      <c r="I7354" t="str">
        <f t="shared" si="439"/>
        <v>403</v>
      </c>
      <c r="J7354" t="str">
        <f>VLOOKUP(I7354,Tỉnh!$A$2:$B$64,2,0)</f>
        <v>Nghệ An</v>
      </c>
    </row>
    <row r="7355" hidden="1" spans="1:10">
      <c r="A7355" s="38"/>
      <c r="B7355" s="56" t="s">
        <v>13624</v>
      </c>
      <c r="C7355" s="54" t="s">
        <v>13625</v>
      </c>
      <c r="D7355" t="str">
        <f>IFERROR(VLOOKUP(C7355,'5.2.5'!$G$2:$H$11754,2,0),"")</f>
        <v>Xã Hưng Long (hết hiệu lực)</v>
      </c>
      <c r="E7355" t="str">
        <f t="shared" si="436"/>
        <v/>
      </c>
      <c r="G7355" t="str">
        <f t="shared" si="437"/>
        <v>40337</v>
      </c>
      <c r="H7355" t="str">
        <f t="shared" si="438"/>
        <v>Huyện Hưng Nguyên</v>
      </c>
      <c r="I7355" t="str">
        <f t="shared" si="439"/>
        <v>403</v>
      </c>
      <c r="J7355" t="str">
        <f>VLOOKUP(I7355,Tỉnh!$A$2:$B$64,2,0)</f>
        <v>Nghệ An</v>
      </c>
    </row>
    <row r="7356" hidden="1" spans="1:10">
      <c r="A7356" s="38"/>
      <c r="B7356" s="56" t="s">
        <v>13626</v>
      </c>
      <c r="C7356" s="54" t="s">
        <v>13627</v>
      </c>
      <c r="D7356" t="str">
        <f>IFERROR(VLOOKUP(C7356,'5.2.5'!$G$2:$H$11754,2,0),"")</f>
        <v>Xã Hưng Tiến (hết hiệu lực)</v>
      </c>
      <c r="E7356" t="str">
        <f t="shared" si="436"/>
        <v/>
      </c>
      <c r="G7356" t="str">
        <f t="shared" si="437"/>
        <v>40337</v>
      </c>
      <c r="H7356" t="str">
        <f t="shared" si="438"/>
        <v>Huyện Hưng Nguyên</v>
      </c>
      <c r="I7356" t="str">
        <f t="shared" si="439"/>
        <v>403</v>
      </c>
      <c r="J7356" t="str">
        <f>VLOOKUP(I7356,Tỉnh!$A$2:$B$64,2,0)</f>
        <v>Nghệ An</v>
      </c>
    </row>
    <row r="7357" hidden="1" spans="1:10">
      <c r="A7357" s="38"/>
      <c r="B7357" s="56" t="s">
        <v>13628</v>
      </c>
      <c r="C7357" s="54" t="s">
        <v>13629</v>
      </c>
      <c r="D7357" t="str">
        <f>IFERROR(VLOOKUP(C7357,'5.2.5'!$G$2:$H$11754,2,0),"")</f>
        <v>Xã Hưng Xá (hết hiệu lực)</v>
      </c>
      <c r="E7357" t="str">
        <f t="shared" si="436"/>
        <v/>
      </c>
      <c r="G7357" t="str">
        <f t="shared" si="437"/>
        <v>40337</v>
      </c>
      <c r="H7357" t="str">
        <f t="shared" si="438"/>
        <v>Huyện Hưng Nguyên</v>
      </c>
      <c r="I7357" t="str">
        <f t="shared" si="439"/>
        <v>403</v>
      </c>
      <c r="J7357" t="str">
        <f>VLOOKUP(I7357,Tỉnh!$A$2:$B$64,2,0)</f>
        <v>Nghệ An</v>
      </c>
    </row>
    <row r="7358" hidden="1" spans="1:10">
      <c r="A7358" s="38"/>
      <c r="B7358" s="56" t="s">
        <v>13630</v>
      </c>
      <c r="C7358" s="54" t="s">
        <v>13631</v>
      </c>
      <c r="D7358" t="str">
        <f>IFERROR(VLOOKUP(C7358,'5.2.5'!$G$2:$H$11754,2,0),"")</f>
        <v>Xã Hưng Xuân (hết hiệu lực)</v>
      </c>
      <c r="E7358" t="str">
        <f t="shared" si="436"/>
        <v/>
      </c>
      <c r="G7358" t="str">
        <f t="shared" si="437"/>
        <v>40337</v>
      </c>
      <c r="H7358" t="str">
        <f t="shared" si="438"/>
        <v>Huyện Hưng Nguyên</v>
      </c>
      <c r="I7358" t="str">
        <f t="shared" si="439"/>
        <v>403</v>
      </c>
      <c r="J7358" t="str">
        <f>VLOOKUP(I7358,Tỉnh!$A$2:$B$64,2,0)</f>
        <v>Nghệ An</v>
      </c>
    </row>
    <row r="7359" hidden="1" spans="1:10">
      <c r="A7359" s="38"/>
      <c r="B7359" s="56" t="s">
        <v>3152</v>
      </c>
      <c r="C7359" s="54" t="s">
        <v>13632</v>
      </c>
      <c r="D7359" t="str">
        <f>IFERROR(VLOOKUP(C7359,'5.2.5'!$G$2:$H$11754,2,0),"")</f>
        <v>Xã Hưng Nhân (hết hiệu lực)</v>
      </c>
      <c r="E7359" t="str">
        <f t="shared" si="436"/>
        <v/>
      </c>
      <c r="G7359" t="str">
        <f t="shared" si="437"/>
        <v>40337</v>
      </c>
      <c r="H7359" t="str">
        <f t="shared" si="438"/>
        <v>Huyện Hưng Nguyên</v>
      </c>
      <c r="I7359" t="str">
        <f t="shared" si="439"/>
        <v>403</v>
      </c>
      <c r="J7359" t="str">
        <f>VLOOKUP(I7359,Tỉnh!$A$2:$B$64,2,0)</f>
        <v>Nghệ An</v>
      </c>
    </row>
    <row r="7360" hidden="1" spans="1:10">
      <c r="A7360" s="38"/>
      <c r="B7360" s="56" t="s">
        <v>13633</v>
      </c>
      <c r="C7360" s="54" t="s">
        <v>13634</v>
      </c>
      <c r="D7360" t="str">
        <f>IFERROR(VLOOKUP(C7360,'5.2.5'!$G$2:$H$11754,2,0),"")</f>
        <v>Xã Hưng Phú (hết hiệu lực)</v>
      </c>
      <c r="E7360" t="str">
        <f t="shared" si="436"/>
        <v/>
      </c>
      <c r="G7360" t="str">
        <f t="shared" si="437"/>
        <v>40337</v>
      </c>
      <c r="H7360" t="str">
        <f t="shared" si="438"/>
        <v>Huyện Hưng Nguyên</v>
      </c>
      <c r="I7360" t="str">
        <f t="shared" si="439"/>
        <v>403</v>
      </c>
      <c r="J7360" t="str">
        <f>VLOOKUP(I7360,Tỉnh!$A$2:$B$64,2,0)</f>
        <v>Nghệ An</v>
      </c>
    </row>
    <row r="7361" hidden="1" spans="1:10">
      <c r="A7361" s="38"/>
      <c r="B7361" s="56" t="s">
        <v>13635</v>
      </c>
      <c r="C7361" s="54" t="s">
        <v>13636</v>
      </c>
      <c r="D7361" t="str">
        <f>IFERROR(VLOOKUP(C7361,'5.2.5'!$G$2:$H$11754,2,0),"")</f>
        <v>Xã Hưng Lam (hết hiệu lực)</v>
      </c>
      <c r="E7361" t="str">
        <f t="shared" si="436"/>
        <v/>
      </c>
      <c r="G7361" t="str">
        <f t="shared" si="437"/>
        <v>40337</v>
      </c>
      <c r="H7361" t="str">
        <f t="shared" si="438"/>
        <v>Huyện Hưng Nguyên</v>
      </c>
      <c r="I7361" t="str">
        <f t="shared" si="439"/>
        <v>403</v>
      </c>
      <c r="J7361" t="str">
        <f>VLOOKUP(I7361,Tỉnh!$A$2:$B$64,2,0)</f>
        <v>Nghệ An</v>
      </c>
    </row>
    <row r="7362" hidden="1" spans="1:10">
      <c r="A7362" s="38"/>
      <c r="B7362" s="56" t="s">
        <v>13637</v>
      </c>
      <c r="C7362" s="54" t="s">
        <v>13638</v>
      </c>
      <c r="D7362" t="str">
        <f>IFERROR(VLOOKUP(C7362,'5.2.5'!$G$2:$H$11754,2,0),"")</f>
        <v>Xã Hưng Yên Bắc</v>
      </c>
      <c r="E7362" t="str">
        <f t="shared" si="436"/>
        <v/>
      </c>
      <c r="G7362" t="str">
        <f t="shared" si="437"/>
        <v>40337</v>
      </c>
      <c r="H7362" t="str">
        <f t="shared" si="438"/>
        <v>Huyện Hưng Nguyên</v>
      </c>
      <c r="I7362" t="str">
        <f t="shared" si="439"/>
        <v>403</v>
      </c>
      <c r="J7362" t="str">
        <f>VLOOKUP(I7362,Tỉnh!$A$2:$B$64,2,0)</f>
        <v>Nghệ An</v>
      </c>
    </row>
    <row r="7363" hidden="1" spans="1:10">
      <c r="A7363" s="38"/>
      <c r="B7363" s="56" t="s">
        <v>13639</v>
      </c>
      <c r="C7363" s="74" t="s">
        <v>13640</v>
      </c>
      <c r="D7363" t="str">
        <f>IFERROR(VLOOKUP(C7363,'5.2.5'!$G$2:$H$11754,2,0),"")</f>
        <v>Xã Long Xá</v>
      </c>
      <c r="E7363" t="str">
        <f t="shared" si="436"/>
        <v/>
      </c>
      <c r="G7363" t="str">
        <f t="shared" si="437"/>
        <v>40337</v>
      </c>
      <c r="H7363" t="str">
        <f t="shared" si="438"/>
        <v>Huyện Hưng Nguyên</v>
      </c>
      <c r="I7363" t="str">
        <f t="shared" si="439"/>
        <v>403</v>
      </c>
      <c r="J7363" t="str">
        <f>VLOOKUP(I7363,Tỉnh!$A$2:$B$64,2,0)</f>
        <v>Nghệ An</v>
      </c>
    </row>
    <row r="7364" hidden="1" spans="1:10">
      <c r="A7364" s="38"/>
      <c r="B7364" s="56" t="s">
        <v>13641</v>
      </c>
      <c r="C7364" s="74" t="s">
        <v>13642</v>
      </c>
      <c r="D7364" t="str">
        <f>IFERROR(VLOOKUP(C7364,'5.2.5'!$G$2:$H$11754,2,0),"")</f>
        <v>Xã Xuân Lam</v>
      </c>
      <c r="E7364" t="str">
        <f t="shared" si="436"/>
        <v/>
      </c>
      <c r="G7364" t="str">
        <f t="shared" si="437"/>
        <v>40337</v>
      </c>
      <c r="H7364" t="str">
        <f t="shared" si="438"/>
        <v>Huyện Hưng Nguyên</v>
      </c>
      <c r="I7364" t="str">
        <f t="shared" si="439"/>
        <v>403</v>
      </c>
      <c r="J7364" t="str">
        <f>VLOOKUP(I7364,Tỉnh!$A$2:$B$64,2,0)</f>
        <v>Nghệ An</v>
      </c>
    </row>
    <row r="7365" hidden="1" spans="1:10">
      <c r="A7365" s="38"/>
      <c r="B7365" s="56" t="s">
        <v>13643</v>
      </c>
      <c r="C7365" s="74" t="s">
        <v>13644</v>
      </c>
      <c r="D7365" t="str">
        <f>IFERROR(VLOOKUP(C7365,'5.2.5'!$G$2:$H$11754,2,0),"")</f>
        <v>Xã Hưng Thành</v>
      </c>
      <c r="E7365" t="str">
        <f t="shared" si="436"/>
        <v/>
      </c>
      <c r="G7365" t="str">
        <f t="shared" si="437"/>
        <v>40337</v>
      </c>
      <c r="H7365" t="str">
        <f t="shared" si="438"/>
        <v>Huyện Hưng Nguyên</v>
      </c>
      <c r="I7365" t="str">
        <f t="shared" si="439"/>
        <v>403</v>
      </c>
      <c r="J7365" t="str">
        <f>VLOOKUP(I7365,Tỉnh!$A$2:$B$64,2,0)</f>
        <v>Nghệ An</v>
      </c>
    </row>
    <row r="7366" hidden="1" spans="1:10">
      <c r="A7366" s="38"/>
      <c r="B7366" s="56" t="s">
        <v>13645</v>
      </c>
      <c r="C7366" s="74" t="s">
        <v>13646</v>
      </c>
      <c r="D7366" t="str">
        <f>IFERROR(VLOOKUP(C7366,'5.2.5'!$G$2:$H$11754,2,0),"")</f>
        <v>Xã Châu Nhân</v>
      </c>
      <c r="E7366" t="str">
        <f t="shared" si="436"/>
        <v/>
      </c>
      <c r="G7366" t="str">
        <f t="shared" si="437"/>
        <v>40337</v>
      </c>
      <c r="H7366" t="str">
        <f t="shared" si="438"/>
        <v>Huyện Hưng Nguyên</v>
      </c>
      <c r="I7366" t="str">
        <f t="shared" si="439"/>
        <v>403</v>
      </c>
      <c r="J7366" t="str">
        <f>VLOOKUP(I7366,Tỉnh!$A$2:$B$64,2,0)</f>
        <v>Nghệ An</v>
      </c>
    </row>
    <row r="7367" hidden="1" spans="1:10">
      <c r="A7367" s="38"/>
      <c r="B7367" s="56" t="s">
        <v>13647</v>
      </c>
      <c r="C7367" s="74" t="s">
        <v>13648</v>
      </c>
      <c r="D7367" t="str">
        <f>IFERROR(VLOOKUP(C7367,'5.2.5'!$G$2:$H$11754,2,0),"")</f>
        <v>Xã Hưng Nghĩa</v>
      </c>
      <c r="E7367" t="str">
        <f t="shared" si="436"/>
        <v/>
      </c>
      <c r="G7367" t="str">
        <f t="shared" si="437"/>
        <v>40337</v>
      </c>
      <c r="H7367" t="str">
        <f t="shared" si="438"/>
        <v>Huyện Hưng Nguyên</v>
      </c>
      <c r="I7367" t="str">
        <f t="shared" si="439"/>
        <v>403</v>
      </c>
      <c r="J7367" t="str">
        <f>VLOOKUP(I7367,Tỉnh!$A$2:$B$64,2,0)</f>
        <v>Nghệ An</v>
      </c>
    </row>
    <row r="7368" hidden="1" spans="1:10">
      <c r="A7368" s="38"/>
      <c r="B7368" s="56" t="s">
        <v>13649</v>
      </c>
      <c r="C7368" s="74" t="s">
        <v>13650</v>
      </c>
      <c r="D7368" t="str">
        <f>IFERROR(VLOOKUP(C7368,'5.2.5'!$G$2:$H$11754,2,0),"")</f>
        <v>Xã Thịnh Mỹ</v>
      </c>
      <c r="E7368" t="str">
        <f t="shared" si="436"/>
        <v/>
      </c>
      <c r="G7368" t="str">
        <f t="shared" si="437"/>
        <v>40337</v>
      </c>
      <c r="H7368" t="str">
        <f t="shared" si="438"/>
        <v>Huyện Hưng Nguyên</v>
      </c>
      <c r="I7368" t="str">
        <f t="shared" si="439"/>
        <v>403</v>
      </c>
      <c r="J7368" t="str">
        <f>VLOOKUP(I7368,Tỉnh!$A$2:$B$64,2,0)</f>
        <v>Nghệ An</v>
      </c>
    </row>
    <row r="7369" hidden="1" spans="1:10">
      <c r="A7369" s="38"/>
      <c r="B7369" s="56" t="s">
        <v>13651</v>
      </c>
      <c r="C7369" s="74" t="s">
        <v>13652</v>
      </c>
      <c r="D7369" t="str">
        <f>IFERROR(VLOOKUP(C7369,'5.2.5'!$G$2:$H$11754,2,0),"")</f>
        <v>Xã Thông Tân</v>
      </c>
      <c r="E7369" t="str">
        <f t="shared" si="436"/>
        <v/>
      </c>
      <c r="G7369" t="str">
        <f t="shared" si="437"/>
        <v>40337</v>
      </c>
      <c r="H7369" t="str">
        <f t="shared" si="438"/>
        <v>Huyện Hưng Nguyên</v>
      </c>
      <c r="I7369" t="str">
        <f t="shared" si="439"/>
        <v>403</v>
      </c>
      <c r="J7369" t="str">
        <f>VLOOKUP(I7369,Tỉnh!$A$2:$B$64,2,0)</f>
        <v>Nghệ An</v>
      </c>
    </row>
    <row r="7370" hidden="1" spans="1:10">
      <c r="A7370" s="38"/>
      <c r="B7370" s="56" t="s">
        <v>7796</v>
      </c>
      <c r="C7370" s="74" t="s">
        <v>13653</v>
      </c>
      <c r="D7370" t="str">
        <f>IFERROR(VLOOKUP(C7370,'5.2.5'!$G$2:$H$11754,2,0),"")</f>
        <v>Xã Phúc Lợi</v>
      </c>
      <c r="E7370" t="str">
        <f t="shared" si="436"/>
        <v/>
      </c>
      <c r="G7370" t="str">
        <f t="shared" si="437"/>
        <v>40337</v>
      </c>
      <c r="H7370" t="str">
        <f t="shared" si="438"/>
        <v>Huyện Hưng Nguyên</v>
      </c>
      <c r="I7370" t="str">
        <f t="shared" si="439"/>
        <v>403</v>
      </c>
      <c r="J7370" t="str">
        <f>VLOOKUP(I7370,Tỉnh!$A$2:$B$64,2,0)</f>
        <v>Nghệ An</v>
      </c>
    </row>
    <row r="7371" hidden="1" spans="1:10">
      <c r="A7371" s="38"/>
      <c r="B7371" s="56" t="s">
        <v>13654</v>
      </c>
      <c r="C7371" s="54" t="s">
        <v>13655</v>
      </c>
      <c r="D7371" t="str">
        <f>IFERROR(VLOOKUP(C7371,'5.2.5'!$G$2:$H$11754,2,0),"")</f>
        <v>Phường Quỳnh Thiện</v>
      </c>
      <c r="E7371" t="str">
        <f t="shared" si="436"/>
        <v/>
      </c>
      <c r="G7371" t="str">
        <f t="shared" si="437"/>
        <v>40339</v>
      </c>
      <c r="H7371" t="str">
        <f t="shared" si="438"/>
        <v>Thị xã Hoàng Mai</v>
      </c>
      <c r="I7371" t="str">
        <f t="shared" si="439"/>
        <v>403</v>
      </c>
      <c r="J7371" t="str">
        <f>VLOOKUP(I7371,Tỉnh!$A$2:$B$64,2,0)</f>
        <v>Nghệ An</v>
      </c>
    </row>
    <row r="7372" hidden="1" spans="1:10">
      <c r="A7372" s="38"/>
      <c r="B7372" s="56" t="s">
        <v>13656</v>
      </c>
      <c r="C7372" s="54" t="s">
        <v>13657</v>
      </c>
      <c r="D7372" t="str">
        <f>IFERROR(VLOOKUP(C7372,'5.2.5'!$G$2:$H$11754,2,0),"")</f>
        <v>Phường Quỳnh Dị</v>
      </c>
      <c r="E7372" t="str">
        <f t="shared" si="436"/>
        <v/>
      </c>
      <c r="G7372" t="str">
        <f t="shared" si="437"/>
        <v>40339</v>
      </c>
      <c r="H7372" t="str">
        <f t="shared" si="438"/>
        <v>Thị xã Hoàng Mai</v>
      </c>
      <c r="I7372" t="str">
        <f t="shared" si="439"/>
        <v>403</v>
      </c>
      <c r="J7372" t="str">
        <f>VLOOKUP(I7372,Tỉnh!$A$2:$B$64,2,0)</f>
        <v>Nghệ An</v>
      </c>
    </row>
    <row r="7373" hidden="1" spans="1:10">
      <c r="A7373" s="38"/>
      <c r="B7373" s="56" t="s">
        <v>13658</v>
      </c>
      <c r="C7373" s="54" t="s">
        <v>13659</v>
      </c>
      <c r="D7373" t="str">
        <f>IFERROR(VLOOKUP(C7373,'5.2.5'!$G$2:$H$11754,2,0),"")</f>
        <v>Phường Mai Hùng</v>
      </c>
      <c r="E7373" t="str">
        <f t="shared" si="436"/>
        <v/>
      </c>
      <c r="G7373" t="str">
        <f t="shared" si="437"/>
        <v>40339</v>
      </c>
      <c r="H7373" t="str">
        <f t="shared" si="438"/>
        <v>Thị xã Hoàng Mai</v>
      </c>
      <c r="I7373" t="str">
        <f t="shared" si="439"/>
        <v>403</v>
      </c>
      <c r="J7373" t="str">
        <f>VLOOKUP(I7373,Tỉnh!$A$2:$B$64,2,0)</f>
        <v>Nghệ An</v>
      </c>
    </row>
    <row r="7374" hidden="1" spans="1:10">
      <c r="A7374" s="38"/>
      <c r="B7374" s="56" t="s">
        <v>13660</v>
      </c>
      <c r="C7374" s="54" t="s">
        <v>13661</v>
      </c>
      <c r="D7374" t="str">
        <f>IFERROR(VLOOKUP(C7374,'5.2.5'!$G$2:$H$11754,2,0),"")</f>
        <v>Phường Quỳnh Phương</v>
      </c>
      <c r="E7374" t="str">
        <f t="shared" si="436"/>
        <v/>
      </c>
      <c r="G7374" t="str">
        <f t="shared" si="437"/>
        <v>40339</v>
      </c>
      <c r="H7374" t="str">
        <f t="shared" si="438"/>
        <v>Thị xã Hoàng Mai</v>
      </c>
      <c r="I7374" t="str">
        <f t="shared" si="439"/>
        <v>403</v>
      </c>
      <c r="J7374" t="str">
        <f>VLOOKUP(I7374,Tỉnh!$A$2:$B$64,2,0)</f>
        <v>Nghệ An</v>
      </c>
    </row>
    <row r="7375" hidden="1" spans="1:10">
      <c r="A7375" s="38"/>
      <c r="B7375" s="56" t="s">
        <v>13662</v>
      </c>
      <c r="C7375" s="54" t="s">
        <v>13663</v>
      </c>
      <c r="D7375" t="str">
        <f>IFERROR(VLOOKUP(C7375,'5.2.5'!$G$2:$H$11754,2,0),"")</f>
        <v>Phường Quỳnh Xuân</v>
      </c>
      <c r="E7375" t="str">
        <f t="shared" si="436"/>
        <v/>
      </c>
      <c r="G7375" t="str">
        <f t="shared" si="437"/>
        <v>40339</v>
      </c>
      <c r="H7375" t="str">
        <f t="shared" si="438"/>
        <v>Thị xã Hoàng Mai</v>
      </c>
      <c r="I7375" t="str">
        <f t="shared" si="439"/>
        <v>403</v>
      </c>
      <c r="J7375" t="str">
        <f>VLOOKUP(I7375,Tỉnh!$A$2:$B$64,2,0)</f>
        <v>Nghệ An</v>
      </c>
    </row>
    <row r="7376" hidden="1" spans="1:10">
      <c r="A7376" s="38"/>
      <c r="B7376" s="56" t="s">
        <v>13664</v>
      </c>
      <c r="C7376" s="54" t="s">
        <v>13665</v>
      </c>
      <c r="D7376" t="str">
        <f>IFERROR(VLOOKUP(C7376,'5.2.5'!$G$2:$H$11754,2,0),"")</f>
        <v>Xã Quỳnh Trang</v>
      </c>
      <c r="E7376" t="str">
        <f t="shared" si="436"/>
        <v/>
      </c>
      <c r="G7376" t="str">
        <f t="shared" si="437"/>
        <v>40339</v>
      </c>
      <c r="H7376" t="str">
        <f t="shared" si="438"/>
        <v>Thị xã Hoàng Mai</v>
      </c>
      <c r="I7376" t="str">
        <f t="shared" si="439"/>
        <v>403</v>
      </c>
      <c r="J7376" t="str">
        <f>VLOOKUP(I7376,Tỉnh!$A$2:$B$64,2,0)</f>
        <v>Nghệ An</v>
      </c>
    </row>
    <row r="7377" hidden="1" spans="1:10">
      <c r="A7377" s="38"/>
      <c r="B7377" s="56" t="s">
        <v>13666</v>
      </c>
      <c r="C7377" s="54" t="s">
        <v>13667</v>
      </c>
      <c r="D7377" t="str">
        <f>IFERROR(VLOOKUP(C7377,'5.2.5'!$G$2:$H$11754,2,0),"")</f>
        <v>Xã Quỳnh Lập</v>
      </c>
      <c r="E7377" t="str">
        <f t="shared" si="436"/>
        <v/>
      </c>
      <c r="G7377" t="str">
        <f t="shared" si="437"/>
        <v>40339</v>
      </c>
      <c r="H7377" t="str">
        <f t="shared" si="438"/>
        <v>Thị xã Hoàng Mai</v>
      </c>
      <c r="I7377" t="str">
        <f t="shared" si="439"/>
        <v>403</v>
      </c>
      <c r="J7377" t="str">
        <f>VLOOKUP(I7377,Tỉnh!$A$2:$B$64,2,0)</f>
        <v>Nghệ An</v>
      </c>
    </row>
    <row r="7378" hidden="1" spans="1:10">
      <c r="A7378" s="38"/>
      <c r="B7378" s="56" t="s">
        <v>13668</v>
      </c>
      <c r="C7378" s="54" t="s">
        <v>13669</v>
      </c>
      <c r="D7378" t="str">
        <f>IFERROR(VLOOKUP(C7378,'5.2.5'!$G$2:$H$11754,2,0),"")</f>
        <v>Xã Quỳnh Liên</v>
      </c>
      <c r="E7378" t="str">
        <f t="shared" si="436"/>
        <v/>
      </c>
      <c r="G7378" t="str">
        <f t="shared" si="437"/>
        <v>40339</v>
      </c>
      <c r="H7378" t="str">
        <f t="shared" si="438"/>
        <v>Thị xã Hoàng Mai</v>
      </c>
      <c r="I7378" t="str">
        <f t="shared" si="439"/>
        <v>403</v>
      </c>
      <c r="J7378" t="str">
        <f>VLOOKUP(I7378,Tỉnh!$A$2:$B$64,2,0)</f>
        <v>Nghệ An</v>
      </c>
    </row>
    <row r="7379" hidden="1" spans="1:10">
      <c r="A7379" s="38"/>
      <c r="B7379" s="56" t="s">
        <v>13670</v>
      </c>
      <c r="C7379" s="54" t="s">
        <v>13671</v>
      </c>
      <c r="D7379" t="str">
        <f>IFERROR(VLOOKUP(C7379,'5.2.5'!$G$2:$H$11754,2,0),"")</f>
        <v>Xã Quỳnh Vinh</v>
      </c>
      <c r="E7379" t="str">
        <f t="shared" si="436"/>
        <v/>
      </c>
      <c r="G7379" t="str">
        <f t="shared" si="437"/>
        <v>40339</v>
      </c>
      <c r="H7379" t="str">
        <f t="shared" si="438"/>
        <v>Thị xã Hoàng Mai</v>
      </c>
      <c r="I7379" t="str">
        <f t="shared" si="439"/>
        <v>403</v>
      </c>
      <c r="J7379" t="str">
        <f>VLOOKUP(I7379,Tỉnh!$A$2:$B$64,2,0)</f>
        <v>Nghệ An</v>
      </c>
    </row>
    <row r="7380" hidden="1" spans="1:10">
      <c r="A7380" s="38"/>
      <c r="B7380" s="56" t="s">
        <v>13672</v>
      </c>
      <c r="C7380" s="54" t="s">
        <v>13673</v>
      </c>
      <c r="D7380" t="str">
        <f>IFERROR(VLOOKUP(C7380,'5.2.5'!$G$2:$H$11754,2,0),"")</f>
        <v>Xã Quỳnh Lộc</v>
      </c>
      <c r="E7380" t="str">
        <f t="shared" si="436"/>
        <v/>
      </c>
      <c r="G7380" t="str">
        <f t="shared" si="437"/>
        <v>40339</v>
      </c>
      <c r="H7380" t="str">
        <f t="shared" si="438"/>
        <v>Thị xã Hoàng Mai</v>
      </c>
      <c r="I7380" t="str">
        <f t="shared" si="439"/>
        <v>403</v>
      </c>
      <c r="J7380" t="str">
        <f>VLOOKUP(I7380,Tỉnh!$A$2:$B$64,2,0)</f>
        <v>Nghệ An</v>
      </c>
    </row>
    <row r="7381" hidden="1" spans="1:11">
      <c r="A7381" s="38"/>
      <c r="B7381" s="56" t="s">
        <v>13674</v>
      </c>
      <c r="C7381" s="54" t="s">
        <v>13675</v>
      </c>
      <c r="D7381" t="str">
        <f>IFERROR(VLOOKUP(C7381,'5.2.5'!$G$2:$H$11754,2,0),"")</f>
        <v>Phường Thạch Linh</v>
      </c>
      <c r="E7381" t="str">
        <f t="shared" si="436"/>
        <v>Phường Thạch Linh (hết hiệu lực)</v>
      </c>
      <c r="F7381" t="s">
        <v>248</v>
      </c>
      <c r="G7381" t="str">
        <f t="shared" si="437"/>
        <v>40501</v>
      </c>
      <c r="H7381" t="str">
        <f t="shared" si="438"/>
        <v>Thành phố Hà Tĩnh</v>
      </c>
      <c r="I7381" t="str">
        <f t="shared" si="439"/>
        <v>405</v>
      </c>
      <c r="J7381" t="str">
        <f>VLOOKUP(I7381,Tỉnh!$A$2:$B$64,2,0)</f>
        <v>Hà Tĩnh</v>
      </c>
      <c r="K7381" t="str">
        <f>VLOOKUP(J7381,'Nghị quyết thay đổi'!$B$1:$C$30,2,0)</f>
        <v>5.2.6</v>
      </c>
    </row>
    <row r="7382" hidden="1" spans="1:10">
      <c r="A7382" s="38"/>
      <c r="B7382" s="56" t="s">
        <v>13676</v>
      </c>
      <c r="C7382" s="54" t="s">
        <v>13677</v>
      </c>
      <c r="D7382" t="str">
        <f>IFERROR(VLOOKUP(C7382,'5.2.5'!$G$2:$H$11754,2,0),"")</f>
        <v>Phường Nam Hà</v>
      </c>
      <c r="E7382" t="str">
        <f t="shared" si="436"/>
        <v/>
      </c>
      <c r="G7382" t="str">
        <f t="shared" si="437"/>
        <v>40501</v>
      </c>
      <c r="H7382" t="str">
        <f t="shared" si="438"/>
        <v>Thành phố Hà Tĩnh</v>
      </c>
      <c r="I7382" t="str">
        <f t="shared" si="439"/>
        <v>405</v>
      </c>
      <c r="J7382" t="str">
        <f>VLOOKUP(I7382,Tỉnh!$A$2:$B$64,2,0)</f>
        <v>Hà Tĩnh</v>
      </c>
    </row>
    <row r="7383" hidden="1" spans="1:10">
      <c r="A7383" s="38"/>
      <c r="B7383" s="56" t="s">
        <v>12741</v>
      </c>
      <c r="C7383" s="54" t="s">
        <v>13678</v>
      </c>
      <c r="D7383" t="str">
        <f>IFERROR(VLOOKUP(C7383,'5.2.5'!$G$2:$H$11754,2,0),"")</f>
        <v>Phường Hà Huy Tập</v>
      </c>
      <c r="E7383" t="str">
        <f t="shared" si="436"/>
        <v/>
      </c>
      <c r="G7383" t="str">
        <f t="shared" si="437"/>
        <v>40501</v>
      </c>
      <c r="H7383" t="str">
        <f t="shared" si="438"/>
        <v>Thành phố Hà Tĩnh</v>
      </c>
      <c r="I7383" t="str">
        <f t="shared" si="439"/>
        <v>405</v>
      </c>
      <c r="J7383" t="str">
        <f>VLOOKUP(I7383,Tỉnh!$A$2:$B$64,2,0)</f>
        <v>Hà Tĩnh</v>
      </c>
    </row>
    <row r="7384" hidden="1" spans="1:11">
      <c r="A7384" s="38"/>
      <c r="B7384" s="56" t="s">
        <v>13679</v>
      </c>
      <c r="C7384" s="54" t="s">
        <v>13680</v>
      </c>
      <c r="D7384" t="str">
        <f>IFERROR(VLOOKUP(C7384,'5.2.5'!$G$2:$H$11754,2,0),"")</f>
        <v>Xã Thạch Hạ</v>
      </c>
      <c r="E7384" t="str">
        <f t="shared" si="436"/>
        <v>PhườngThạch Hạ</v>
      </c>
      <c r="F7384" t="s">
        <v>137</v>
      </c>
      <c r="G7384" t="str">
        <f t="shared" si="437"/>
        <v>40501</v>
      </c>
      <c r="H7384" t="str">
        <f t="shared" si="438"/>
        <v>Thành phố Hà Tĩnh</v>
      </c>
      <c r="I7384" t="str">
        <f t="shared" si="439"/>
        <v>405</v>
      </c>
      <c r="J7384" t="str">
        <f>VLOOKUP(I7384,Tỉnh!$A$2:$B$64,2,0)</f>
        <v>Hà Tĩnh</v>
      </c>
      <c r="K7384" t="str">
        <f>VLOOKUP(J7384,'Nghị quyết thay đổi'!$B$1:$C$30,2,0)</f>
        <v>5.2.6</v>
      </c>
    </row>
    <row r="7385" hidden="1" spans="1:10">
      <c r="A7385" s="38"/>
      <c r="B7385" s="56" t="s">
        <v>5428</v>
      </c>
      <c r="C7385" s="54" t="s">
        <v>13681</v>
      </c>
      <c r="D7385" t="str">
        <f>IFERROR(VLOOKUP(C7385,'5.2.5'!$G$2:$H$11754,2,0),"")</f>
        <v>Xã Thạch Bình</v>
      </c>
      <c r="E7385" t="str">
        <f t="shared" si="436"/>
        <v/>
      </c>
      <c r="G7385" t="str">
        <f t="shared" si="437"/>
        <v>40501</v>
      </c>
      <c r="H7385" t="str">
        <f t="shared" si="438"/>
        <v>Thành phố Hà Tĩnh</v>
      </c>
      <c r="I7385" t="str">
        <f t="shared" si="439"/>
        <v>405</v>
      </c>
      <c r="J7385" t="str">
        <f>VLOOKUP(I7385,Tỉnh!$A$2:$B$64,2,0)</f>
        <v>Hà Tĩnh</v>
      </c>
    </row>
    <row r="7386" hidden="1" spans="1:10">
      <c r="A7386" s="38"/>
      <c r="B7386" s="56" t="s">
        <v>1663</v>
      </c>
      <c r="C7386" s="54" t="s">
        <v>13682</v>
      </c>
      <c r="D7386" t="str">
        <f>IFERROR(VLOOKUP(C7386,'5.2.5'!$G$2:$H$11754,2,0),"")</f>
        <v>Phường Trần Phú</v>
      </c>
      <c r="E7386" t="str">
        <f t="shared" si="436"/>
        <v/>
      </c>
      <c r="G7386" t="str">
        <f t="shared" si="437"/>
        <v>40501</v>
      </c>
      <c r="H7386" t="str">
        <f t="shared" si="438"/>
        <v>Thành phố Hà Tĩnh</v>
      </c>
      <c r="I7386" t="str">
        <f t="shared" si="439"/>
        <v>405</v>
      </c>
      <c r="J7386" t="str">
        <f>VLOOKUP(I7386,Tỉnh!$A$2:$B$64,2,0)</f>
        <v>Hà Tĩnh</v>
      </c>
    </row>
    <row r="7387" hidden="1" spans="1:10">
      <c r="A7387" s="38"/>
      <c r="B7387" s="56" t="s">
        <v>2851</v>
      </c>
      <c r="C7387" s="54" t="s">
        <v>13683</v>
      </c>
      <c r="D7387" t="str">
        <f>IFERROR(VLOOKUP(C7387,'5.2.5'!$G$2:$H$11754,2,0),"")</f>
        <v>Phường Bắc Hà</v>
      </c>
      <c r="E7387" t="str">
        <f t="shared" si="436"/>
        <v/>
      </c>
      <c r="G7387" t="str">
        <f t="shared" si="437"/>
        <v>40501</v>
      </c>
      <c r="H7387" t="str">
        <f t="shared" si="438"/>
        <v>Thành phố Hà Tĩnh</v>
      </c>
      <c r="I7387" t="str">
        <f t="shared" si="439"/>
        <v>405</v>
      </c>
      <c r="J7387" t="str">
        <f>VLOOKUP(I7387,Tỉnh!$A$2:$B$64,2,0)</f>
        <v>Hà Tĩnh</v>
      </c>
    </row>
    <row r="7388" hidden="1" spans="1:10">
      <c r="A7388" s="38"/>
      <c r="B7388" s="56" t="s">
        <v>6019</v>
      </c>
      <c r="C7388" s="54" t="s">
        <v>13684</v>
      </c>
      <c r="D7388" t="str">
        <f>IFERROR(VLOOKUP(C7388,'5.2.5'!$G$2:$H$11754,2,0),"")</f>
        <v>Phường Tân Giang</v>
      </c>
      <c r="E7388" t="str">
        <f t="shared" ref="E7388:E7451" si="440">IF(D7388=B7388,"",B7388)</f>
        <v/>
      </c>
      <c r="G7388" t="str">
        <f t="shared" ref="G7388:G7451" si="441">LEFT(C7388,5)</f>
        <v>40501</v>
      </c>
      <c r="H7388" t="str">
        <f t="shared" ref="H7388:H7451" si="442">VLOOKUP(G7388,$B$5:$C$724,2,0)</f>
        <v>Thành phố Hà Tĩnh</v>
      </c>
      <c r="I7388" t="str">
        <f t="shared" ref="I7388:I7451" si="443">LEFT(C7388,3)</f>
        <v>405</v>
      </c>
      <c r="J7388" t="str">
        <f>VLOOKUP(I7388,Tỉnh!$A$2:$B$64,2,0)</f>
        <v>Hà Tĩnh</v>
      </c>
    </row>
    <row r="7389" hidden="1" spans="1:10">
      <c r="A7389" s="38"/>
      <c r="B7389" s="56" t="s">
        <v>13685</v>
      </c>
      <c r="C7389" s="54" t="s">
        <v>13686</v>
      </c>
      <c r="D7389" t="str">
        <f>IFERROR(VLOOKUP(C7389,'5.2.5'!$G$2:$H$11754,2,0),"")</f>
        <v>Phường Đại Nài</v>
      </c>
      <c r="E7389" t="str">
        <f t="shared" si="440"/>
        <v/>
      </c>
      <c r="G7389" t="str">
        <f t="shared" si="441"/>
        <v>40501</v>
      </c>
      <c r="H7389" t="str">
        <f t="shared" si="442"/>
        <v>Thành phố Hà Tĩnh</v>
      </c>
      <c r="I7389" t="str">
        <f t="shared" si="443"/>
        <v>405</v>
      </c>
      <c r="J7389" t="str">
        <f>VLOOKUP(I7389,Tỉnh!$A$2:$B$64,2,0)</f>
        <v>Hà Tĩnh</v>
      </c>
    </row>
    <row r="7390" hidden="1" spans="1:11">
      <c r="A7390" s="38"/>
      <c r="B7390" s="56" t="s">
        <v>13687</v>
      </c>
      <c r="C7390" s="54" t="s">
        <v>13688</v>
      </c>
      <c r="D7390" t="str">
        <f>IFERROR(VLOOKUP(C7390,'5.2.5'!$G$2:$H$11754,2,0),"")</f>
        <v>Xã Thạch Trung</v>
      </c>
      <c r="E7390" t="str">
        <f t="shared" si="440"/>
        <v>PhườngThạch Trung</v>
      </c>
      <c r="F7390" t="s">
        <v>137</v>
      </c>
      <c r="G7390" t="str">
        <f t="shared" si="441"/>
        <v>40501</v>
      </c>
      <c r="H7390" t="str">
        <f t="shared" si="442"/>
        <v>Thành phố Hà Tĩnh</v>
      </c>
      <c r="I7390" t="str">
        <f t="shared" si="443"/>
        <v>405</v>
      </c>
      <c r="J7390" t="str">
        <f>VLOOKUP(I7390,Tỉnh!$A$2:$B$64,2,0)</f>
        <v>Hà Tĩnh</v>
      </c>
      <c r="K7390" t="str">
        <f>VLOOKUP(J7390,'Nghị quyết thay đổi'!$B$1:$C$30,2,0)</f>
        <v>5.2.6</v>
      </c>
    </row>
    <row r="7391" hidden="1" spans="1:10">
      <c r="A7391" s="38"/>
      <c r="B7391" s="56" t="s">
        <v>13689</v>
      </c>
      <c r="C7391" s="54" t="s">
        <v>13690</v>
      </c>
      <c r="D7391" t="str">
        <f>IFERROR(VLOOKUP(C7391,'5.2.5'!$G$2:$H$11754,2,0),"")</f>
        <v>Phường Thạch Quý</v>
      </c>
      <c r="E7391" t="str">
        <f t="shared" si="440"/>
        <v/>
      </c>
      <c r="G7391" t="str">
        <f t="shared" si="441"/>
        <v>40501</v>
      </c>
      <c r="H7391" t="str">
        <f t="shared" si="442"/>
        <v>Thành phố Hà Tĩnh</v>
      </c>
      <c r="I7391" t="str">
        <f t="shared" si="443"/>
        <v>405</v>
      </c>
      <c r="J7391" t="str">
        <f>VLOOKUP(I7391,Tỉnh!$A$2:$B$64,2,0)</f>
        <v>Hà Tĩnh</v>
      </c>
    </row>
    <row r="7392" hidden="1" spans="1:10">
      <c r="A7392" s="38"/>
      <c r="B7392" s="56" t="s">
        <v>13691</v>
      </c>
      <c r="C7392" s="54" t="s">
        <v>13692</v>
      </c>
      <c r="D7392" t="str">
        <f>IFERROR(VLOOKUP(C7392,'5.2.5'!$G$2:$H$11754,2,0),"")</f>
        <v>Phường Văn Yên</v>
      </c>
      <c r="E7392" t="str">
        <f t="shared" si="440"/>
        <v/>
      </c>
      <c r="G7392" t="str">
        <f t="shared" si="441"/>
        <v>40501</v>
      </c>
      <c r="H7392" t="str">
        <f t="shared" si="442"/>
        <v>Thành phố Hà Tĩnh</v>
      </c>
      <c r="I7392" t="str">
        <f t="shared" si="443"/>
        <v>405</v>
      </c>
      <c r="J7392" t="str">
        <f>VLOOKUP(I7392,Tỉnh!$A$2:$B$64,2,0)</f>
        <v>Hà Tĩnh</v>
      </c>
    </row>
    <row r="7393" hidden="1" spans="1:10">
      <c r="A7393" s="38"/>
      <c r="B7393" s="56" t="s">
        <v>13693</v>
      </c>
      <c r="C7393" s="54" t="s">
        <v>13694</v>
      </c>
      <c r="D7393" t="str">
        <f>IFERROR(VLOOKUP(C7393,'5.2.5'!$G$2:$H$11754,2,0),"")</f>
        <v>Xã Thạch Môn (hết hiệu lực)</v>
      </c>
      <c r="E7393" t="str">
        <f t="shared" si="440"/>
        <v/>
      </c>
      <c r="G7393" t="str">
        <f t="shared" si="441"/>
        <v>40501</v>
      </c>
      <c r="H7393" t="str">
        <f t="shared" si="442"/>
        <v>Thành phố Hà Tĩnh</v>
      </c>
      <c r="I7393" t="str">
        <f t="shared" si="443"/>
        <v>405</v>
      </c>
      <c r="J7393" t="str">
        <f>VLOOKUP(I7393,Tỉnh!$A$2:$B$64,2,0)</f>
        <v>Hà Tĩnh</v>
      </c>
    </row>
    <row r="7394" hidden="1" spans="1:10">
      <c r="A7394" s="38"/>
      <c r="B7394" s="56" t="s">
        <v>11841</v>
      </c>
      <c r="C7394" s="54" t="s">
        <v>13695</v>
      </c>
      <c r="D7394" t="str">
        <f>IFERROR(VLOOKUP(C7394,'5.2.5'!$G$2:$H$11754,2,0),"")</f>
        <v>Xã Thạch Đồng (hết hiệu lực)</v>
      </c>
      <c r="E7394" t="str">
        <f t="shared" si="440"/>
        <v/>
      </c>
      <c r="G7394" t="str">
        <f t="shared" si="441"/>
        <v>40501</v>
      </c>
      <c r="H7394" t="str">
        <f t="shared" si="442"/>
        <v>Thành phố Hà Tĩnh</v>
      </c>
      <c r="I7394" t="str">
        <f t="shared" si="443"/>
        <v>405</v>
      </c>
      <c r="J7394" t="str">
        <f>VLOOKUP(I7394,Tỉnh!$A$2:$B$64,2,0)</f>
        <v>Hà Tĩnh</v>
      </c>
    </row>
    <row r="7395" hidden="1" spans="1:11">
      <c r="A7395" s="38"/>
      <c r="B7395" s="56" t="s">
        <v>13696</v>
      </c>
      <c r="C7395" s="54" t="s">
        <v>13697</v>
      </c>
      <c r="D7395" t="str">
        <f>IFERROR(VLOOKUP(C7395,'5.2.5'!$G$2:$H$11754,2,0),"")</f>
        <v>Xã Thạch Hưng</v>
      </c>
      <c r="E7395" t="str">
        <f t="shared" si="440"/>
        <v>Phường Thạch Hưng</v>
      </c>
      <c r="F7395" t="s">
        <v>137</v>
      </c>
      <c r="G7395" t="str">
        <f t="shared" si="441"/>
        <v>40501</v>
      </c>
      <c r="H7395" t="str">
        <f t="shared" si="442"/>
        <v>Thành phố Hà Tĩnh</v>
      </c>
      <c r="I7395" t="str">
        <f t="shared" si="443"/>
        <v>405</v>
      </c>
      <c r="J7395" t="str">
        <f>VLOOKUP(I7395,Tỉnh!$A$2:$B$64,2,0)</f>
        <v>Hà Tĩnh</v>
      </c>
      <c r="K7395" t="str">
        <f>VLOOKUP(J7395,'Nghị quyết thay đổi'!$B$1:$C$30,2,0)</f>
        <v>5.2.6</v>
      </c>
    </row>
    <row r="7396" hidden="1" spans="1:11">
      <c r="A7396" s="38"/>
      <c r="B7396" s="56" t="s">
        <v>4348</v>
      </c>
      <c r="C7396" s="54" t="s">
        <v>13698</v>
      </c>
      <c r="D7396" t="str">
        <f>IFERROR(VLOOKUP(C7396,'5.2.5'!$G$2:$H$11754,2,0),"")</f>
        <v>Phường Nguyễn Du</v>
      </c>
      <c r="E7396" t="str">
        <f t="shared" si="440"/>
        <v>Phường Nguyễn Du (hết hiệu lực)</v>
      </c>
      <c r="F7396" t="s">
        <v>248</v>
      </c>
      <c r="G7396" t="str">
        <f t="shared" si="441"/>
        <v>40501</v>
      </c>
      <c r="H7396" t="str">
        <f t="shared" si="442"/>
        <v>Thành phố Hà Tĩnh</v>
      </c>
      <c r="I7396" t="str">
        <f t="shared" si="443"/>
        <v>405</v>
      </c>
      <c r="J7396" t="str">
        <f>VLOOKUP(I7396,Tỉnh!$A$2:$B$64,2,0)</f>
        <v>Hà Tĩnh</v>
      </c>
      <c r="K7396" t="str">
        <f>VLOOKUP(J7396,'Nghị quyết thay đổi'!$B$1:$C$30,2,0)</f>
        <v>5.2.6</v>
      </c>
    </row>
    <row r="7397" hidden="1" spans="1:11">
      <c r="A7397" s="38"/>
      <c r="B7397" s="56" t="s">
        <v>13699</v>
      </c>
      <c r="C7397" s="74" t="s">
        <v>13700</v>
      </c>
      <c r="D7397" t="str">
        <f>IFERROR(VLOOKUP(C7397,'5.2.5'!$G$2:$H$11754,2,0),"")</f>
        <v>Xã Đồng Môn</v>
      </c>
      <c r="E7397" t="str">
        <f t="shared" si="440"/>
        <v>Phường Đồng Môn</v>
      </c>
      <c r="F7397" t="s">
        <v>137</v>
      </c>
      <c r="G7397" t="str">
        <f t="shared" si="441"/>
        <v>40501</v>
      </c>
      <c r="H7397" t="str">
        <f t="shared" si="442"/>
        <v>Thành phố Hà Tĩnh</v>
      </c>
      <c r="I7397" t="str">
        <f t="shared" si="443"/>
        <v>405</v>
      </c>
      <c r="J7397" t="str">
        <f>VLOOKUP(I7397,Tỉnh!$A$2:$B$64,2,0)</f>
        <v>Hà Tĩnh</v>
      </c>
      <c r="K7397" t="str">
        <f>VLOOKUP(J7397,'Nghị quyết thay đổi'!$B$1:$C$30,2,0)</f>
        <v>5.2.6</v>
      </c>
    </row>
    <row r="7398" hidden="1" spans="1:11">
      <c r="A7398" s="38"/>
      <c r="B7398" s="57" t="s">
        <v>13701</v>
      </c>
      <c r="C7398" s="73" t="s">
        <v>13702</v>
      </c>
      <c r="D7398" t="str">
        <f>IFERROR(VLOOKUP(C7398,'5.2.5'!$G$2:$H$11754,2,0),"")</f>
        <v/>
      </c>
      <c r="E7398" t="str">
        <f t="shared" si="440"/>
        <v>Xã Đỉnh Bàn</v>
      </c>
      <c r="F7398" t="s">
        <v>265</v>
      </c>
      <c r="G7398" t="str">
        <f t="shared" si="441"/>
        <v>40501</v>
      </c>
      <c r="H7398" t="str">
        <f t="shared" si="442"/>
        <v>Thành phố Hà Tĩnh</v>
      </c>
      <c r="I7398" t="str">
        <f t="shared" si="443"/>
        <v>405</v>
      </c>
      <c r="J7398" t="str">
        <f>VLOOKUP(I7398,Tỉnh!$A$2:$B$64,2,0)</f>
        <v>Hà Tĩnh</v>
      </c>
      <c r="K7398" t="str">
        <f>VLOOKUP(J7398,'Nghị quyết thay đổi'!$B$1:$C$30,2,0)</f>
        <v>5.2.6</v>
      </c>
    </row>
    <row r="7399" hidden="1" spans="1:11">
      <c r="A7399" s="38"/>
      <c r="B7399" s="57" t="s">
        <v>13703</v>
      </c>
      <c r="C7399" s="73" t="s">
        <v>13704</v>
      </c>
      <c r="D7399" t="str">
        <f>IFERROR(VLOOKUP(C7399,'5.2.5'!$G$2:$H$11754,2,0),"")</f>
        <v/>
      </c>
      <c r="E7399" t="str">
        <f t="shared" si="440"/>
        <v>Xã Tân Lâm Hương</v>
      </c>
      <c r="F7399" t="s">
        <v>265</v>
      </c>
      <c r="G7399" t="str">
        <f t="shared" si="441"/>
        <v>40501</v>
      </c>
      <c r="H7399" t="str">
        <f t="shared" si="442"/>
        <v>Thành phố Hà Tĩnh</v>
      </c>
      <c r="I7399" t="str">
        <f t="shared" si="443"/>
        <v>405</v>
      </c>
      <c r="J7399" t="str">
        <f>VLOOKUP(I7399,Tỉnh!$A$2:$B$64,2,0)</f>
        <v>Hà Tĩnh</v>
      </c>
      <c r="K7399" t="str">
        <f>VLOOKUP(J7399,'Nghị quyết thay đổi'!$B$1:$C$30,2,0)</f>
        <v>5.2.6</v>
      </c>
    </row>
    <row r="7400" hidden="1" spans="1:11">
      <c r="A7400" s="38"/>
      <c r="B7400" s="57" t="s">
        <v>13705</v>
      </c>
      <c r="C7400" s="73" t="s">
        <v>13706</v>
      </c>
      <c r="D7400" t="str">
        <f>IFERROR(VLOOKUP(C7400,'5.2.5'!$G$2:$H$11754,2,0),"")</f>
        <v/>
      </c>
      <c r="E7400" t="str">
        <f t="shared" si="440"/>
        <v>Xã Thạch Đài</v>
      </c>
      <c r="F7400" t="s">
        <v>265</v>
      </c>
      <c r="G7400" t="str">
        <f t="shared" si="441"/>
        <v>40501</v>
      </c>
      <c r="H7400" t="str">
        <f t="shared" si="442"/>
        <v>Thành phố Hà Tĩnh</v>
      </c>
      <c r="I7400" t="str">
        <f t="shared" si="443"/>
        <v>405</v>
      </c>
      <c r="J7400" t="str">
        <f>VLOOKUP(I7400,Tỉnh!$A$2:$B$64,2,0)</f>
        <v>Hà Tĩnh</v>
      </c>
      <c r="K7400" t="str">
        <f>VLOOKUP(J7400,'Nghị quyết thay đổi'!$B$1:$C$30,2,0)</f>
        <v>5.2.6</v>
      </c>
    </row>
    <row r="7401" hidden="1" spans="1:11">
      <c r="A7401" s="38"/>
      <c r="B7401" s="57" t="s">
        <v>13707</v>
      </c>
      <c r="C7401" s="73" t="s">
        <v>13708</v>
      </c>
      <c r="D7401" t="str">
        <f>IFERROR(VLOOKUP(C7401,'5.2.5'!$G$2:$H$11754,2,0),"")</f>
        <v/>
      </c>
      <c r="E7401" t="str">
        <f t="shared" si="440"/>
        <v>Xã Thạch Hải</v>
      </c>
      <c r="F7401" t="s">
        <v>265</v>
      </c>
      <c r="G7401" t="str">
        <f t="shared" si="441"/>
        <v>40501</v>
      </c>
      <c r="H7401" t="str">
        <f t="shared" si="442"/>
        <v>Thành phố Hà Tĩnh</v>
      </c>
      <c r="I7401" t="str">
        <f t="shared" si="443"/>
        <v>405</v>
      </c>
      <c r="J7401" t="str">
        <f>VLOOKUP(I7401,Tỉnh!$A$2:$B$64,2,0)</f>
        <v>Hà Tĩnh</v>
      </c>
      <c r="K7401" t="str">
        <f>VLOOKUP(J7401,'Nghị quyết thay đổi'!$B$1:$C$30,2,0)</f>
        <v>5.2.6</v>
      </c>
    </row>
    <row r="7402" hidden="1" spans="1:11">
      <c r="A7402" s="38"/>
      <c r="B7402" s="57" t="s">
        <v>13709</v>
      </c>
      <c r="C7402" s="73" t="s">
        <v>13710</v>
      </c>
      <c r="D7402" t="str">
        <f>IFERROR(VLOOKUP(C7402,'5.2.5'!$G$2:$H$11754,2,0),"")</f>
        <v/>
      </c>
      <c r="E7402" t="str">
        <f t="shared" si="440"/>
        <v>Xã Thạch Hội</v>
      </c>
      <c r="F7402" t="s">
        <v>265</v>
      </c>
      <c r="G7402" t="str">
        <f t="shared" si="441"/>
        <v>40501</v>
      </c>
      <c r="H7402" t="str">
        <f t="shared" si="442"/>
        <v>Thành phố Hà Tĩnh</v>
      </c>
      <c r="I7402" t="str">
        <f t="shared" si="443"/>
        <v>405</v>
      </c>
      <c r="J7402" t="str">
        <f>VLOOKUP(I7402,Tỉnh!$A$2:$B$64,2,0)</f>
        <v>Hà Tĩnh</v>
      </c>
      <c r="K7402" t="str">
        <f>VLOOKUP(J7402,'Nghị quyết thay đổi'!$B$1:$C$30,2,0)</f>
        <v>5.2.6</v>
      </c>
    </row>
    <row r="7403" hidden="1" spans="1:11">
      <c r="A7403" s="38"/>
      <c r="B7403" s="57" t="s">
        <v>13711</v>
      </c>
      <c r="C7403" s="73" t="s">
        <v>13712</v>
      </c>
      <c r="D7403" t="str">
        <f>IFERROR(VLOOKUP(C7403,'5.2.5'!$G$2:$H$11754,2,0),"")</f>
        <v/>
      </c>
      <c r="E7403" t="str">
        <f t="shared" si="440"/>
        <v>Xã Thạch Khê</v>
      </c>
      <c r="F7403" t="s">
        <v>265</v>
      </c>
      <c r="G7403" t="str">
        <f t="shared" si="441"/>
        <v>40501</v>
      </c>
      <c r="H7403" t="str">
        <f t="shared" si="442"/>
        <v>Thành phố Hà Tĩnh</v>
      </c>
      <c r="I7403" t="str">
        <f t="shared" si="443"/>
        <v>405</v>
      </c>
      <c r="J7403" t="str">
        <f>VLOOKUP(I7403,Tỉnh!$A$2:$B$64,2,0)</f>
        <v>Hà Tĩnh</v>
      </c>
      <c r="K7403" t="str">
        <f>VLOOKUP(J7403,'Nghị quyết thay đổi'!$B$1:$C$30,2,0)</f>
        <v>5.2.6</v>
      </c>
    </row>
    <row r="7404" hidden="1" spans="1:11">
      <c r="A7404" s="38"/>
      <c r="B7404" s="57" t="s">
        <v>13713</v>
      </c>
      <c r="C7404" s="73" t="s">
        <v>13714</v>
      </c>
      <c r="D7404" t="str">
        <f>IFERROR(VLOOKUP(C7404,'5.2.5'!$G$2:$H$11754,2,0),"")</f>
        <v/>
      </c>
      <c r="E7404" t="str">
        <f t="shared" si="440"/>
        <v>Xã Thạch Lạc</v>
      </c>
      <c r="F7404" t="s">
        <v>265</v>
      </c>
      <c r="G7404" t="str">
        <f t="shared" si="441"/>
        <v>40501</v>
      </c>
      <c r="H7404" t="str">
        <f t="shared" si="442"/>
        <v>Thành phố Hà Tĩnh</v>
      </c>
      <c r="I7404" t="str">
        <f t="shared" si="443"/>
        <v>405</v>
      </c>
      <c r="J7404" t="str">
        <f>VLOOKUP(I7404,Tỉnh!$A$2:$B$64,2,0)</f>
        <v>Hà Tĩnh</v>
      </c>
      <c r="K7404" t="str">
        <f>VLOOKUP(J7404,'Nghị quyết thay đổi'!$B$1:$C$30,2,0)</f>
        <v>5.2.6</v>
      </c>
    </row>
    <row r="7405" hidden="1" spans="1:11">
      <c r="A7405" s="38"/>
      <c r="B7405" s="57" t="s">
        <v>13715</v>
      </c>
      <c r="C7405" s="73" t="s">
        <v>13716</v>
      </c>
      <c r="D7405" t="str">
        <f>IFERROR(VLOOKUP(C7405,'5.2.5'!$G$2:$H$11754,2,0),"")</f>
        <v/>
      </c>
      <c r="E7405" t="str">
        <f t="shared" si="440"/>
        <v>Xã Thạch Thắng</v>
      </c>
      <c r="F7405" t="s">
        <v>265</v>
      </c>
      <c r="G7405" t="str">
        <f t="shared" si="441"/>
        <v>40501</v>
      </c>
      <c r="H7405" t="str">
        <f t="shared" si="442"/>
        <v>Thành phố Hà Tĩnh</v>
      </c>
      <c r="I7405" t="str">
        <f t="shared" si="443"/>
        <v>405</v>
      </c>
      <c r="J7405" t="str">
        <f>VLOOKUP(I7405,Tỉnh!$A$2:$B$64,2,0)</f>
        <v>Hà Tĩnh</v>
      </c>
      <c r="K7405" t="str">
        <f>VLOOKUP(J7405,'Nghị quyết thay đổi'!$B$1:$C$30,2,0)</f>
        <v>5.2.6</v>
      </c>
    </row>
    <row r="7406" hidden="1" spans="1:11">
      <c r="A7406" s="38"/>
      <c r="B7406" s="57" t="s">
        <v>13717</v>
      </c>
      <c r="C7406" s="73" t="s">
        <v>13718</v>
      </c>
      <c r="D7406" t="str">
        <f>IFERROR(VLOOKUP(C7406,'5.2.5'!$G$2:$H$11754,2,0),"")</f>
        <v/>
      </c>
      <c r="E7406" t="str">
        <f t="shared" si="440"/>
        <v>Xã Thạch Trị</v>
      </c>
      <c r="F7406" t="s">
        <v>265</v>
      </c>
      <c r="G7406" t="str">
        <f t="shared" si="441"/>
        <v>40501</v>
      </c>
      <c r="H7406" t="str">
        <f t="shared" si="442"/>
        <v>Thành phố Hà Tĩnh</v>
      </c>
      <c r="I7406" t="str">
        <f t="shared" si="443"/>
        <v>405</v>
      </c>
      <c r="J7406" t="str">
        <f>VLOOKUP(I7406,Tỉnh!$A$2:$B$64,2,0)</f>
        <v>Hà Tĩnh</v>
      </c>
      <c r="K7406" t="str">
        <f>VLOOKUP(J7406,'Nghị quyết thay đổi'!$B$1:$C$30,2,0)</f>
        <v>5.2.6</v>
      </c>
    </row>
    <row r="7407" hidden="1" spans="1:11">
      <c r="A7407" s="38"/>
      <c r="B7407" s="57" t="s">
        <v>13719</v>
      </c>
      <c r="C7407" s="73" t="s">
        <v>13720</v>
      </c>
      <c r="D7407" t="str">
        <f>IFERROR(VLOOKUP(C7407,'5.2.5'!$G$2:$H$11754,2,0),"")</f>
        <v/>
      </c>
      <c r="E7407" t="str">
        <f t="shared" si="440"/>
        <v>Xã Thạch Văn</v>
      </c>
      <c r="F7407" t="s">
        <v>265</v>
      </c>
      <c r="G7407" t="str">
        <f t="shared" si="441"/>
        <v>40501</v>
      </c>
      <c r="H7407" t="str">
        <f t="shared" si="442"/>
        <v>Thành phố Hà Tĩnh</v>
      </c>
      <c r="I7407" t="str">
        <f t="shared" si="443"/>
        <v>405</v>
      </c>
      <c r="J7407" t="str">
        <f>VLOOKUP(I7407,Tỉnh!$A$2:$B$64,2,0)</f>
        <v>Hà Tĩnh</v>
      </c>
      <c r="K7407" t="str">
        <f>VLOOKUP(J7407,'Nghị quyết thay đổi'!$B$1:$C$30,2,0)</f>
        <v>5.2.6</v>
      </c>
    </row>
    <row r="7408" hidden="1" spans="1:11">
      <c r="A7408" s="38"/>
      <c r="B7408" s="57" t="s">
        <v>12668</v>
      </c>
      <c r="C7408" s="73" t="s">
        <v>13721</v>
      </c>
      <c r="D7408" t="str">
        <f>IFERROR(VLOOKUP(C7408,'5.2.5'!$G$2:$H$11754,2,0),"")</f>
        <v/>
      </c>
      <c r="E7408" t="str">
        <f t="shared" si="440"/>
        <v>Xã Tượng Sơn</v>
      </c>
      <c r="F7408" t="s">
        <v>265</v>
      </c>
      <c r="G7408" t="str">
        <f t="shared" si="441"/>
        <v>40501</v>
      </c>
      <c r="H7408" t="str">
        <f t="shared" si="442"/>
        <v>Thành phố Hà Tĩnh</v>
      </c>
      <c r="I7408" t="str">
        <f t="shared" si="443"/>
        <v>405</v>
      </c>
      <c r="J7408" t="str">
        <f>VLOOKUP(I7408,Tỉnh!$A$2:$B$64,2,0)</f>
        <v>Hà Tĩnh</v>
      </c>
      <c r="K7408" t="str">
        <f>VLOOKUP(J7408,'Nghị quyết thay đổi'!$B$1:$C$30,2,0)</f>
        <v>5.2.6</v>
      </c>
    </row>
    <row r="7409" hidden="1" spans="1:11">
      <c r="A7409" s="38"/>
      <c r="B7409" s="57" t="s">
        <v>13722</v>
      </c>
      <c r="C7409" s="73" t="s">
        <v>13723</v>
      </c>
      <c r="D7409" t="str">
        <f>IFERROR(VLOOKUP(C7409,'5.2.5'!$G$2:$H$11754,2,0),"")</f>
        <v/>
      </c>
      <c r="E7409" t="str">
        <f t="shared" si="440"/>
        <v>Xã Cẩm Vĩnh</v>
      </c>
      <c r="F7409" t="s">
        <v>265</v>
      </c>
      <c r="G7409" t="str">
        <f t="shared" si="441"/>
        <v>40501</v>
      </c>
      <c r="H7409" t="str">
        <f t="shared" si="442"/>
        <v>Thành phố Hà Tĩnh</v>
      </c>
      <c r="I7409" t="str">
        <f t="shared" si="443"/>
        <v>405</v>
      </c>
      <c r="J7409" t="str">
        <f>VLOOKUP(I7409,Tỉnh!$A$2:$B$64,2,0)</f>
        <v>Hà Tĩnh</v>
      </c>
      <c r="K7409" t="str">
        <f>VLOOKUP(J7409,'Nghị quyết thay đổi'!$B$1:$C$30,2,0)</f>
        <v>5.2.6</v>
      </c>
    </row>
    <row r="7410" hidden="1" spans="1:11">
      <c r="A7410" s="38"/>
      <c r="B7410" s="57" t="s">
        <v>11786</v>
      </c>
      <c r="C7410" s="73" t="s">
        <v>13724</v>
      </c>
      <c r="D7410" t="str">
        <f>IFERROR(VLOOKUP(C7410,'5.2.5'!$G$2:$H$11754,2,0),"")</f>
        <v/>
      </c>
      <c r="E7410" t="str">
        <f t="shared" si="440"/>
        <v>Xã Cẩm Bình</v>
      </c>
      <c r="F7410" t="s">
        <v>265</v>
      </c>
      <c r="G7410" t="str">
        <f t="shared" si="441"/>
        <v>40501</v>
      </c>
      <c r="H7410" t="str">
        <f t="shared" si="442"/>
        <v>Thành phố Hà Tĩnh</v>
      </c>
      <c r="I7410" t="str">
        <f t="shared" si="443"/>
        <v>405</v>
      </c>
      <c r="J7410" t="str">
        <f>VLOOKUP(I7410,Tỉnh!$A$2:$B$64,2,0)</f>
        <v>Hà Tĩnh</v>
      </c>
      <c r="K7410" t="str">
        <f>VLOOKUP(J7410,'Nghị quyết thay đổi'!$B$1:$C$30,2,0)</f>
        <v>5.2.6</v>
      </c>
    </row>
    <row r="7411" hidden="1" spans="1:11">
      <c r="A7411" s="38"/>
      <c r="B7411" s="57" t="s">
        <v>13725</v>
      </c>
      <c r="C7411" s="73" t="s">
        <v>13726</v>
      </c>
      <c r="D7411" t="str">
        <f>IFERROR(VLOOKUP(C7411,'5.2.5'!$G$2:$H$11754,2,0),"")</f>
        <v/>
      </c>
      <c r="E7411" t="str">
        <f t="shared" si="440"/>
        <v>Xã Hộ Độ</v>
      </c>
      <c r="F7411" t="s">
        <v>265</v>
      </c>
      <c r="G7411" t="str">
        <f t="shared" si="441"/>
        <v>40501</v>
      </c>
      <c r="H7411" t="str">
        <f t="shared" si="442"/>
        <v>Thành phố Hà Tĩnh</v>
      </c>
      <c r="I7411" t="str">
        <f t="shared" si="443"/>
        <v>405</v>
      </c>
      <c r="J7411" t="str">
        <f>VLOOKUP(I7411,Tỉnh!$A$2:$B$64,2,0)</f>
        <v>Hà Tĩnh</v>
      </c>
      <c r="K7411" t="str">
        <f>VLOOKUP(J7411,'Nghị quyết thay đổi'!$B$1:$C$30,2,0)</f>
        <v>5.2.6</v>
      </c>
    </row>
    <row r="7412" hidden="1" spans="1:10">
      <c r="A7412" s="38"/>
      <c r="B7412" s="56" t="s">
        <v>13727</v>
      </c>
      <c r="C7412" s="54" t="s">
        <v>13728</v>
      </c>
      <c r="D7412" t="str">
        <f>IFERROR(VLOOKUP(C7412,'5.2.5'!$G$2:$H$11754,2,0),"")</f>
        <v>Phường Nam Hồng</v>
      </c>
      <c r="E7412" t="str">
        <f t="shared" si="440"/>
        <v/>
      </c>
      <c r="G7412" t="str">
        <f t="shared" si="441"/>
        <v>40503</v>
      </c>
      <c r="H7412" t="str">
        <f t="shared" si="442"/>
        <v>Thị xã Hồng Lĩnh</v>
      </c>
      <c r="I7412" t="str">
        <f t="shared" si="443"/>
        <v>405</v>
      </c>
      <c r="J7412" t="str">
        <f>VLOOKUP(I7412,Tỉnh!$A$2:$B$64,2,0)</f>
        <v>Hà Tĩnh</v>
      </c>
    </row>
    <row r="7413" hidden="1" spans="1:10">
      <c r="A7413" s="38"/>
      <c r="B7413" s="56" t="s">
        <v>4295</v>
      </c>
      <c r="C7413" s="54" t="s">
        <v>13729</v>
      </c>
      <c r="D7413" t="str">
        <f>IFERROR(VLOOKUP(C7413,'5.2.5'!$G$2:$H$11754,2,0),"")</f>
        <v>Xã Trung Lương</v>
      </c>
      <c r="E7413" t="str">
        <f t="shared" si="440"/>
        <v/>
      </c>
      <c r="G7413" t="str">
        <f t="shared" si="441"/>
        <v>40503</v>
      </c>
      <c r="H7413" t="str">
        <f t="shared" si="442"/>
        <v>Thị xã Hồng Lĩnh</v>
      </c>
      <c r="I7413" t="str">
        <f t="shared" si="443"/>
        <v>405</v>
      </c>
      <c r="J7413" t="str">
        <f>VLOOKUP(I7413,Tỉnh!$A$2:$B$64,2,0)</f>
        <v>Hà Tĩnh</v>
      </c>
    </row>
    <row r="7414" hidden="1" spans="1:10">
      <c r="A7414" s="38"/>
      <c r="B7414" s="56" t="s">
        <v>13730</v>
      </c>
      <c r="C7414" s="54" t="s">
        <v>13731</v>
      </c>
      <c r="D7414" t="str">
        <f>IFERROR(VLOOKUP(C7414,'5.2.5'!$G$2:$H$11754,2,0),"")</f>
        <v>Xã Đức Thuận</v>
      </c>
      <c r="E7414" t="str">
        <f t="shared" si="440"/>
        <v/>
      </c>
      <c r="G7414" t="str">
        <f t="shared" si="441"/>
        <v>40503</v>
      </c>
      <c r="H7414" t="str">
        <f t="shared" si="442"/>
        <v>Thị xã Hồng Lĩnh</v>
      </c>
      <c r="I7414" t="str">
        <f t="shared" si="443"/>
        <v>405</v>
      </c>
      <c r="J7414" t="str">
        <f>VLOOKUP(I7414,Tỉnh!$A$2:$B$64,2,0)</f>
        <v>Hà Tĩnh</v>
      </c>
    </row>
    <row r="7415" hidden="1" spans="1:10">
      <c r="A7415" s="38"/>
      <c r="B7415" s="56" t="s">
        <v>13732</v>
      </c>
      <c r="C7415" s="54" t="s">
        <v>13733</v>
      </c>
      <c r="D7415" t="str">
        <f>IFERROR(VLOOKUP(C7415,'5.2.5'!$G$2:$H$11754,2,0),"")</f>
        <v>Xã Đậu Liêu</v>
      </c>
      <c r="E7415" t="str">
        <f t="shared" si="440"/>
        <v/>
      </c>
      <c r="G7415" t="str">
        <f t="shared" si="441"/>
        <v>40503</v>
      </c>
      <c r="H7415" t="str">
        <f t="shared" si="442"/>
        <v>Thị xã Hồng Lĩnh</v>
      </c>
      <c r="I7415" t="str">
        <f t="shared" si="443"/>
        <v>405</v>
      </c>
      <c r="J7415" t="str">
        <f>VLOOKUP(I7415,Tỉnh!$A$2:$B$64,2,0)</f>
        <v>Hà Tĩnh</v>
      </c>
    </row>
    <row r="7416" hidden="1" spans="1:10">
      <c r="A7416" s="38"/>
      <c r="B7416" s="56" t="s">
        <v>13734</v>
      </c>
      <c r="C7416" s="54" t="s">
        <v>13735</v>
      </c>
      <c r="D7416" t="str">
        <f>IFERROR(VLOOKUP(C7416,'5.2.5'!$G$2:$H$11754,2,0),"")</f>
        <v>Xã Thuận Lộc</v>
      </c>
      <c r="E7416" t="str">
        <f t="shared" si="440"/>
        <v/>
      </c>
      <c r="G7416" t="str">
        <f t="shared" si="441"/>
        <v>40503</v>
      </c>
      <c r="H7416" t="str">
        <f t="shared" si="442"/>
        <v>Thị xã Hồng Lĩnh</v>
      </c>
      <c r="I7416" t="str">
        <f t="shared" si="443"/>
        <v>405</v>
      </c>
      <c r="J7416" t="str">
        <f>VLOOKUP(I7416,Tỉnh!$A$2:$B$64,2,0)</f>
        <v>Hà Tĩnh</v>
      </c>
    </row>
    <row r="7417" hidden="1" spans="1:10">
      <c r="A7417" s="38"/>
      <c r="B7417" s="56" t="s">
        <v>13736</v>
      </c>
      <c r="C7417" s="54" t="s">
        <v>13737</v>
      </c>
      <c r="D7417" t="str">
        <f>IFERROR(VLOOKUP(C7417,'5.2.5'!$G$2:$H$11754,2,0),"")</f>
        <v>Phường Bắc Hồng</v>
      </c>
      <c r="E7417" t="str">
        <f t="shared" si="440"/>
        <v/>
      </c>
      <c r="G7417" t="str">
        <f t="shared" si="441"/>
        <v>40503</v>
      </c>
      <c r="H7417" t="str">
        <f t="shared" si="442"/>
        <v>Thị xã Hồng Lĩnh</v>
      </c>
      <c r="I7417" t="str">
        <f t="shared" si="443"/>
        <v>405</v>
      </c>
      <c r="J7417" t="str">
        <f>VLOOKUP(I7417,Tỉnh!$A$2:$B$64,2,0)</f>
        <v>Hà Tĩnh</v>
      </c>
    </row>
    <row r="7418" hidden="1" spans="1:10">
      <c r="A7418" s="38"/>
      <c r="B7418" s="56" t="s">
        <v>13738</v>
      </c>
      <c r="C7418" s="54" t="s">
        <v>13739</v>
      </c>
      <c r="D7418" t="str">
        <f>IFERROR(VLOOKUP(C7418,'5.2.5'!$G$2:$H$11754,2,0),"")</f>
        <v>Thị trấn Nghi Xuân (hết hiệu lực)</v>
      </c>
      <c r="E7418" t="str">
        <f t="shared" si="440"/>
        <v/>
      </c>
      <c r="G7418" t="str">
        <f t="shared" si="441"/>
        <v>40505</v>
      </c>
      <c r="H7418" t="str">
        <f t="shared" si="442"/>
        <v>Huyện Nghi Xuân</v>
      </c>
      <c r="I7418" t="str">
        <f t="shared" si="443"/>
        <v>405</v>
      </c>
      <c r="J7418" t="str">
        <f>VLOOKUP(I7418,Tỉnh!$A$2:$B$64,2,0)</f>
        <v>Hà Tĩnh</v>
      </c>
    </row>
    <row r="7419" hidden="1" spans="1:10">
      <c r="A7419" s="38"/>
      <c r="B7419" s="56" t="s">
        <v>13740</v>
      </c>
      <c r="C7419" s="54" t="s">
        <v>13741</v>
      </c>
      <c r="D7419" t="str">
        <f>IFERROR(VLOOKUP(C7419,'5.2.5'!$G$2:$H$11754,2,0),"")</f>
        <v>Xã Xuân Liên</v>
      </c>
      <c r="E7419" t="str">
        <f t="shared" si="440"/>
        <v/>
      </c>
      <c r="G7419" t="str">
        <f t="shared" si="441"/>
        <v>40505</v>
      </c>
      <c r="H7419" t="str">
        <f t="shared" si="442"/>
        <v>Huyện Nghi Xuân</v>
      </c>
      <c r="I7419" t="str">
        <f t="shared" si="443"/>
        <v>405</v>
      </c>
      <c r="J7419" t="str">
        <f>VLOOKUP(I7419,Tỉnh!$A$2:$B$64,2,0)</f>
        <v>Hà Tĩnh</v>
      </c>
    </row>
    <row r="7420" hidden="1" spans="1:10">
      <c r="A7420" s="38"/>
      <c r="B7420" s="56" t="s">
        <v>13742</v>
      </c>
      <c r="C7420" s="54" t="s">
        <v>13743</v>
      </c>
      <c r="D7420" t="str">
        <f>IFERROR(VLOOKUP(C7420,'5.2.5'!$G$2:$H$11754,2,0),"")</f>
        <v>Xã Xuân Hội</v>
      </c>
      <c r="E7420" t="str">
        <f t="shared" si="440"/>
        <v/>
      </c>
      <c r="G7420" t="str">
        <f t="shared" si="441"/>
        <v>40505</v>
      </c>
      <c r="H7420" t="str">
        <f t="shared" si="442"/>
        <v>Huyện Nghi Xuân</v>
      </c>
      <c r="I7420" t="str">
        <f t="shared" si="443"/>
        <v>405</v>
      </c>
      <c r="J7420" t="str">
        <f>VLOOKUP(I7420,Tỉnh!$A$2:$B$64,2,0)</f>
        <v>Hà Tĩnh</v>
      </c>
    </row>
    <row r="7421" hidden="1" spans="1:10">
      <c r="A7421" s="38"/>
      <c r="B7421" s="56" t="s">
        <v>13744</v>
      </c>
      <c r="C7421" s="54" t="s">
        <v>13745</v>
      </c>
      <c r="D7421" t="str">
        <f>IFERROR(VLOOKUP(C7421,'5.2.5'!$G$2:$H$11754,2,0),"")</f>
        <v>Xã Xuân Phổ</v>
      </c>
      <c r="E7421" t="str">
        <f t="shared" si="440"/>
        <v/>
      </c>
      <c r="G7421" t="str">
        <f t="shared" si="441"/>
        <v>40505</v>
      </c>
      <c r="H7421" t="str">
        <f t="shared" si="442"/>
        <v>Huyện Nghi Xuân</v>
      </c>
      <c r="I7421" t="str">
        <f t="shared" si="443"/>
        <v>405</v>
      </c>
      <c r="J7421" t="str">
        <f>VLOOKUP(I7421,Tỉnh!$A$2:$B$64,2,0)</f>
        <v>Hà Tĩnh</v>
      </c>
    </row>
    <row r="7422" hidden="1" spans="1:10">
      <c r="A7422" s="38"/>
      <c r="B7422" s="56" t="s">
        <v>13746</v>
      </c>
      <c r="C7422" s="54" t="s">
        <v>13747</v>
      </c>
      <c r="D7422" t="str">
        <f>IFERROR(VLOOKUP(C7422,'5.2.5'!$G$2:$H$11754,2,0),"")</f>
        <v>Xã Xuân Yên</v>
      </c>
      <c r="E7422" t="str">
        <f t="shared" si="440"/>
        <v/>
      </c>
      <c r="G7422" t="str">
        <f t="shared" si="441"/>
        <v>40505</v>
      </c>
      <c r="H7422" t="str">
        <f t="shared" si="442"/>
        <v>Huyện Nghi Xuân</v>
      </c>
      <c r="I7422" t="str">
        <f t="shared" si="443"/>
        <v>405</v>
      </c>
      <c r="J7422" t="str">
        <f>VLOOKUP(I7422,Tỉnh!$A$2:$B$64,2,0)</f>
        <v>Hà Tĩnh</v>
      </c>
    </row>
    <row r="7423" hidden="1" spans="1:10">
      <c r="A7423" s="38"/>
      <c r="B7423" s="56" t="s">
        <v>4609</v>
      </c>
      <c r="C7423" s="54" t="s">
        <v>13748</v>
      </c>
      <c r="D7423" t="str">
        <f>IFERROR(VLOOKUP(C7423,'5.2.5'!$G$2:$H$11754,2,0),"")</f>
        <v>Xã Xuân Hồng</v>
      </c>
      <c r="E7423" t="str">
        <f t="shared" si="440"/>
        <v/>
      </c>
      <c r="G7423" t="str">
        <f t="shared" si="441"/>
        <v>40505</v>
      </c>
      <c r="H7423" t="str">
        <f t="shared" si="442"/>
        <v>Huyện Nghi Xuân</v>
      </c>
      <c r="I7423" t="str">
        <f t="shared" si="443"/>
        <v>405</v>
      </c>
      <c r="J7423" t="str">
        <f>VLOOKUP(I7423,Tỉnh!$A$2:$B$64,2,0)</f>
        <v>Hà Tĩnh</v>
      </c>
    </row>
    <row r="7424" hidden="1" spans="1:10">
      <c r="A7424" s="38"/>
      <c r="B7424" s="56" t="s">
        <v>13641</v>
      </c>
      <c r="C7424" s="54" t="s">
        <v>13749</v>
      </c>
      <c r="D7424" t="str">
        <f>IFERROR(VLOOKUP(C7424,'5.2.5'!$G$2:$H$11754,2,0),"")</f>
        <v>Xã Xuân Lam</v>
      </c>
      <c r="E7424" t="str">
        <f t="shared" si="440"/>
        <v/>
      </c>
      <c r="G7424" t="str">
        <f t="shared" si="441"/>
        <v>40505</v>
      </c>
      <c r="H7424" t="str">
        <f t="shared" si="442"/>
        <v>Huyện Nghi Xuân</v>
      </c>
      <c r="I7424" t="str">
        <f t="shared" si="443"/>
        <v>405</v>
      </c>
      <c r="J7424" t="str">
        <f>VLOOKUP(I7424,Tỉnh!$A$2:$B$64,2,0)</f>
        <v>Hà Tĩnh</v>
      </c>
    </row>
    <row r="7425" hidden="1" spans="1:10">
      <c r="A7425" s="38"/>
      <c r="B7425" s="56" t="s">
        <v>13750</v>
      </c>
      <c r="C7425" s="54" t="s">
        <v>13751</v>
      </c>
      <c r="D7425" t="str">
        <f>IFERROR(VLOOKUP(C7425,'5.2.5'!$G$2:$H$11754,2,0),"")</f>
        <v>Thị trấn Xuân An</v>
      </c>
      <c r="E7425" t="str">
        <f t="shared" si="440"/>
        <v/>
      </c>
      <c r="G7425" t="str">
        <f t="shared" si="441"/>
        <v>40505</v>
      </c>
      <c r="H7425" t="str">
        <f t="shared" si="442"/>
        <v>Huyện Nghi Xuân</v>
      </c>
      <c r="I7425" t="str">
        <f t="shared" si="443"/>
        <v>405</v>
      </c>
      <c r="J7425" t="str">
        <f>VLOOKUP(I7425,Tỉnh!$A$2:$B$64,2,0)</f>
        <v>Hà Tĩnh</v>
      </c>
    </row>
    <row r="7426" hidden="1" spans="1:10">
      <c r="A7426" s="38"/>
      <c r="B7426" s="56" t="s">
        <v>13752</v>
      </c>
      <c r="C7426" s="54" t="s">
        <v>13753</v>
      </c>
      <c r="D7426" t="str">
        <f>IFERROR(VLOOKUP(C7426,'5.2.5'!$G$2:$H$11754,2,0),"")</f>
        <v>Xã Xuân Trường (hết hiệu lực)</v>
      </c>
      <c r="E7426" t="str">
        <f t="shared" si="440"/>
        <v/>
      </c>
      <c r="G7426" t="str">
        <f t="shared" si="441"/>
        <v>40505</v>
      </c>
      <c r="H7426" t="str">
        <f t="shared" si="442"/>
        <v>Huyện Nghi Xuân</v>
      </c>
      <c r="I7426" t="str">
        <f t="shared" si="443"/>
        <v>405</v>
      </c>
      <c r="J7426" t="str">
        <f>VLOOKUP(I7426,Tỉnh!$A$2:$B$64,2,0)</f>
        <v>Hà Tĩnh</v>
      </c>
    </row>
    <row r="7427" hidden="1" spans="1:10">
      <c r="A7427" s="38"/>
      <c r="B7427" s="56" t="s">
        <v>13754</v>
      </c>
      <c r="C7427" s="54" t="s">
        <v>13755</v>
      </c>
      <c r="D7427" t="str">
        <f>IFERROR(VLOOKUP(C7427,'5.2.5'!$G$2:$H$11754,2,0),"")</f>
        <v>Xã Xuân Đan (hết hiệu lực)</v>
      </c>
      <c r="E7427" t="str">
        <f t="shared" si="440"/>
        <v/>
      </c>
      <c r="G7427" t="str">
        <f t="shared" si="441"/>
        <v>40505</v>
      </c>
      <c r="H7427" t="str">
        <f t="shared" si="442"/>
        <v>Huyện Nghi Xuân</v>
      </c>
      <c r="I7427" t="str">
        <f t="shared" si="443"/>
        <v>405</v>
      </c>
      <c r="J7427" t="str">
        <f>VLOOKUP(I7427,Tỉnh!$A$2:$B$64,2,0)</f>
        <v>Hà Tĩnh</v>
      </c>
    </row>
    <row r="7428" hidden="1" spans="1:10">
      <c r="A7428" s="38"/>
      <c r="B7428" s="56" t="s">
        <v>13756</v>
      </c>
      <c r="C7428" s="54" t="s">
        <v>13757</v>
      </c>
      <c r="D7428" t="str">
        <f>IFERROR(VLOOKUP(C7428,'5.2.5'!$G$2:$H$11754,2,0),"")</f>
        <v>Xã Xuân Hải</v>
      </c>
      <c r="E7428" t="str">
        <f t="shared" si="440"/>
        <v/>
      </c>
      <c r="G7428" t="str">
        <f t="shared" si="441"/>
        <v>40505</v>
      </c>
      <c r="H7428" t="str">
        <f t="shared" si="442"/>
        <v>Huyện Nghi Xuân</v>
      </c>
      <c r="I7428" t="str">
        <f t="shared" si="443"/>
        <v>405</v>
      </c>
      <c r="J7428" t="str">
        <f>VLOOKUP(I7428,Tỉnh!$A$2:$B$64,2,0)</f>
        <v>Hà Tĩnh</v>
      </c>
    </row>
    <row r="7429" hidden="1" spans="1:10">
      <c r="A7429" s="38"/>
      <c r="B7429" s="56" t="s">
        <v>1777</v>
      </c>
      <c r="C7429" s="54" t="s">
        <v>13758</v>
      </c>
      <c r="D7429" t="str">
        <f>IFERROR(VLOOKUP(C7429,'5.2.5'!$G$2:$H$11754,2,0),"")</f>
        <v>Xã Xuân Giang</v>
      </c>
      <c r="E7429" t="str">
        <f t="shared" si="440"/>
        <v/>
      </c>
      <c r="G7429" t="str">
        <f t="shared" si="441"/>
        <v>40505</v>
      </c>
      <c r="H7429" t="str">
        <f t="shared" si="442"/>
        <v>Huyện Nghi Xuân</v>
      </c>
      <c r="I7429" t="str">
        <f t="shared" si="443"/>
        <v>405</v>
      </c>
      <c r="J7429" t="str">
        <f>VLOOKUP(I7429,Tỉnh!$A$2:$B$64,2,0)</f>
        <v>Hà Tĩnh</v>
      </c>
    </row>
    <row r="7430" hidden="1" spans="1:10">
      <c r="A7430" s="38"/>
      <c r="B7430" s="56" t="s">
        <v>13759</v>
      </c>
      <c r="C7430" s="54" t="s">
        <v>13760</v>
      </c>
      <c r="D7430" t="str">
        <f>IFERROR(VLOOKUP(C7430,'5.2.5'!$G$2:$H$11754,2,0),"")</f>
        <v>Xã Tiên Điền (hết hiệu lực)</v>
      </c>
      <c r="E7430" t="str">
        <f t="shared" si="440"/>
        <v/>
      </c>
      <c r="G7430" t="str">
        <f t="shared" si="441"/>
        <v>40505</v>
      </c>
      <c r="H7430" t="str">
        <f t="shared" si="442"/>
        <v>Huyện Nghi Xuân</v>
      </c>
      <c r="I7430" t="str">
        <f t="shared" si="443"/>
        <v>405</v>
      </c>
      <c r="J7430" t="str">
        <f>VLOOKUP(I7430,Tỉnh!$A$2:$B$64,2,0)</f>
        <v>Hà Tĩnh</v>
      </c>
    </row>
    <row r="7431" hidden="1" spans="1:10">
      <c r="A7431" s="38"/>
      <c r="B7431" s="56" t="s">
        <v>13761</v>
      </c>
      <c r="C7431" s="54" t="s">
        <v>13762</v>
      </c>
      <c r="D7431" t="str">
        <f>IFERROR(VLOOKUP(C7431,'5.2.5'!$G$2:$H$11754,2,0),"")</f>
        <v>Xã Xuân Mỹ</v>
      </c>
      <c r="E7431" t="str">
        <f t="shared" si="440"/>
        <v/>
      </c>
      <c r="G7431" t="str">
        <f t="shared" si="441"/>
        <v>40505</v>
      </c>
      <c r="H7431" t="str">
        <f t="shared" si="442"/>
        <v>Huyện Nghi Xuân</v>
      </c>
      <c r="I7431" t="str">
        <f t="shared" si="443"/>
        <v>405</v>
      </c>
      <c r="J7431" t="str">
        <f>VLOOKUP(I7431,Tỉnh!$A$2:$B$64,2,0)</f>
        <v>Hà Tĩnh</v>
      </c>
    </row>
    <row r="7432" hidden="1" spans="1:10">
      <c r="A7432" s="38"/>
      <c r="B7432" s="56" t="s">
        <v>4593</v>
      </c>
      <c r="C7432" s="54" t="s">
        <v>13763</v>
      </c>
      <c r="D7432" t="str">
        <f>IFERROR(VLOOKUP(C7432,'5.2.5'!$G$2:$H$11754,2,0),"")</f>
        <v>Xã Xuân Thành</v>
      </c>
      <c r="E7432" t="str">
        <f t="shared" si="440"/>
        <v/>
      </c>
      <c r="G7432" t="str">
        <f t="shared" si="441"/>
        <v>40505</v>
      </c>
      <c r="H7432" t="str">
        <f t="shared" si="442"/>
        <v>Huyện Nghi Xuân</v>
      </c>
      <c r="I7432" t="str">
        <f t="shared" si="443"/>
        <v>405</v>
      </c>
      <c r="J7432" t="str">
        <f>VLOOKUP(I7432,Tỉnh!$A$2:$B$64,2,0)</f>
        <v>Hà Tĩnh</v>
      </c>
    </row>
    <row r="7433" hidden="1" spans="1:10">
      <c r="A7433" s="38"/>
      <c r="B7433" s="56" t="s">
        <v>8730</v>
      </c>
      <c r="C7433" s="54" t="s">
        <v>13764</v>
      </c>
      <c r="D7433" t="str">
        <f>IFERROR(VLOOKUP(C7433,'5.2.5'!$G$2:$H$11754,2,0),"")</f>
        <v>Xã Xuân Viên</v>
      </c>
      <c r="E7433" t="str">
        <f t="shared" si="440"/>
        <v/>
      </c>
      <c r="G7433" t="str">
        <f t="shared" si="441"/>
        <v>40505</v>
      </c>
      <c r="H7433" t="str">
        <f t="shared" si="442"/>
        <v>Huyện Nghi Xuân</v>
      </c>
      <c r="I7433" t="str">
        <f t="shared" si="443"/>
        <v>405</v>
      </c>
      <c r="J7433" t="str">
        <f>VLOOKUP(I7433,Tỉnh!$A$2:$B$64,2,0)</f>
        <v>Hà Tĩnh</v>
      </c>
    </row>
    <row r="7434" hidden="1" spans="1:10">
      <c r="A7434" s="38"/>
      <c r="B7434" s="56" t="s">
        <v>13765</v>
      </c>
      <c r="C7434" s="54" t="s">
        <v>13766</v>
      </c>
      <c r="D7434" t="str">
        <f>IFERROR(VLOOKUP(C7434,'5.2.5'!$G$2:$H$11754,2,0),"")</f>
        <v>Xã Cổ Đạm</v>
      </c>
      <c r="E7434" t="str">
        <f t="shared" si="440"/>
        <v/>
      </c>
      <c r="G7434" t="str">
        <f t="shared" si="441"/>
        <v>40505</v>
      </c>
      <c r="H7434" t="str">
        <f t="shared" si="442"/>
        <v>Huyện Nghi Xuân</v>
      </c>
      <c r="I7434" t="str">
        <f t="shared" si="443"/>
        <v>405</v>
      </c>
      <c r="J7434" t="str">
        <f>VLOOKUP(I7434,Tỉnh!$A$2:$B$64,2,0)</f>
        <v>Hà Tĩnh</v>
      </c>
    </row>
    <row r="7435" hidden="1" spans="1:10">
      <c r="A7435" s="38"/>
      <c r="B7435" s="56" t="s">
        <v>13767</v>
      </c>
      <c r="C7435" s="54" t="s">
        <v>13768</v>
      </c>
      <c r="D7435" t="str">
        <f>IFERROR(VLOOKUP(C7435,'5.2.5'!$G$2:$H$11754,2,0),"")</f>
        <v>Xã Xuân Lĩnh</v>
      </c>
      <c r="E7435" t="str">
        <f t="shared" si="440"/>
        <v/>
      </c>
      <c r="G7435" t="str">
        <f t="shared" si="441"/>
        <v>40505</v>
      </c>
      <c r="H7435" t="str">
        <f t="shared" si="442"/>
        <v>Huyện Nghi Xuân</v>
      </c>
      <c r="I7435" t="str">
        <f t="shared" si="443"/>
        <v>405</v>
      </c>
      <c r="J7435" t="str">
        <f>VLOOKUP(I7435,Tỉnh!$A$2:$B$64,2,0)</f>
        <v>Hà Tĩnh</v>
      </c>
    </row>
    <row r="7436" hidden="1" spans="1:10">
      <c r="A7436" s="38"/>
      <c r="B7436" s="56" t="s">
        <v>13769</v>
      </c>
      <c r="C7436" s="54" t="s">
        <v>13770</v>
      </c>
      <c r="D7436" t="str">
        <f>IFERROR(VLOOKUP(C7436,'5.2.5'!$G$2:$H$11754,2,0),"")</f>
        <v>Xã Cương Gián</v>
      </c>
      <c r="E7436" t="str">
        <f t="shared" si="440"/>
        <v/>
      </c>
      <c r="G7436" t="str">
        <f t="shared" si="441"/>
        <v>40505</v>
      </c>
      <c r="H7436" t="str">
        <f t="shared" si="442"/>
        <v>Huyện Nghi Xuân</v>
      </c>
      <c r="I7436" t="str">
        <f t="shared" si="443"/>
        <v>405</v>
      </c>
      <c r="J7436" t="str">
        <f>VLOOKUP(I7436,Tỉnh!$A$2:$B$64,2,0)</f>
        <v>Hà Tĩnh</v>
      </c>
    </row>
    <row r="7437" hidden="1" spans="1:10">
      <c r="A7437" s="38"/>
      <c r="B7437" s="56" t="s">
        <v>13771</v>
      </c>
      <c r="C7437" s="74" t="s">
        <v>13772</v>
      </c>
      <c r="D7437" t="str">
        <f>IFERROR(VLOOKUP(C7437,'5.2.5'!$G$2:$H$11754,2,0),"")</f>
        <v>Thị trấn Tiên Điền</v>
      </c>
      <c r="E7437" t="str">
        <f t="shared" si="440"/>
        <v/>
      </c>
      <c r="G7437" t="str">
        <f t="shared" si="441"/>
        <v>40505</v>
      </c>
      <c r="H7437" t="str">
        <f t="shared" si="442"/>
        <v>Huyện Nghi Xuân</v>
      </c>
      <c r="I7437" t="str">
        <f t="shared" si="443"/>
        <v>405</v>
      </c>
      <c r="J7437" t="str">
        <f>VLOOKUP(I7437,Tỉnh!$A$2:$B$64,2,0)</f>
        <v>Hà Tĩnh</v>
      </c>
    </row>
    <row r="7438" hidden="1" spans="1:10">
      <c r="A7438" s="38"/>
      <c r="B7438" s="56" t="s">
        <v>13773</v>
      </c>
      <c r="C7438" s="74" t="s">
        <v>13774</v>
      </c>
      <c r="D7438" t="str">
        <f>IFERROR(VLOOKUP(C7438,'5.2.5'!$G$2:$H$11754,2,0),"")</f>
        <v>Xã Đan Trường</v>
      </c>
      <c r="E7438" t="str">
        <f t="shared" si="440"/>
        <v/>
      </c>
      <c r="G7438" t="str">
        <f t="shared" si="441"/>
        <v>40505</v>
      </c>
      <c r="H7438" t="str">
        <f t="shared" si="442"/>
        <v>Huyện Nghi Xuân</v>
      </c>
      <c r="I7438" t="str">
        <f t="shared" si="443"/>
        <v>405</v>
      </c>
      <c r="J7438" t="str">
        <f>VLOOKUP(I7438,Tỉnh!$A$2:$B$64,2,0)</f>
        <v>Hà Tĩnh</v>
      </c>
    </row>
    <row r="7439" hidden="1" spans="1:10">
      <c r="A7439" s="38"/>
      <c r="B7439" s="56" t="s">
        <v>9524</v>
      </c>
      <c r="C7439" s="54" t="s">
        <v>13775</v>
      </c>
      <c r="D7439" t="str">
        <f>IFERROR(VLOOKUP(C7439,'5.2.5'!$G$2:$H$11754,2,0),"")</f>
        <v>Xã Trường Sơn</v>
      </c>
      <c r="E7439" t="str">
        <f t="shared" si="440"/>
        <v/>
      </c>
      <c r="G7439" t="str">
        <f t="shared" si="441"/>
        <v>40507</v>
      </c>
      <c r="H7439" t="str">
        <f t="shared" si="442"/>
        <v>Huyện Đức Thọ</v>
      </c>
      <c r="I7439" t="str">
        <f t="shared" si="443"/>
        <v>405</v>
      </c>
      <c r="J7439" t="str">
        <f>VLOOKUP(I7439,Tỉnh!$A$2:$B$64,2,0)</f>
        <v>Hà Tĩnh</v>
      </c>
    </row>
    <row r="7440" hidden="1" spans="1:10">
      <c r="A7440" s="38"/>
      <c r="B7440" s="56" t="s">
        <v>13776</v>
      </c>
      <c r="C7440" s="54" t="s">
        <v>13777</v>
      </c>
      <c r="D7440" t="str">
        <f>IFERROR(VLOOKUP(C7440,'5.2.5'!$G$2:$H$11754,2,0),"")</f>
        <v>Xã Đức Hòa (hết hiệu lực)</v>
      </c>
      <c r="E7440" t="str">
        <f t="shared" si="440"/>
        <v/>
      </c>
      <c r="G7440" t="str">
        <f t="shared" si="441"/>
        <v>40507</v>
      </c>
      <c r="H7440" t="str">
        <f t="shared" si="442"/>
        <v>Huyện Đức Thọ</v>
      </c>
      <c r="I7440" t="str">
        <f t="shared" si="443"/>
        <v>405</v>
      </c>
      <c r="J7440" t="str">
        <f>VLOOKUP(I7440,Tỉnh!$A$2:$B$64,2,0)</f>
        <v>Hà Tĩnh</v>
      </c>
    </row>
    <row r="7441" hidden="1" spans="1:10">
      <c r="A7441" s="38"/>
      <c r="B7441" s="56" t="s">
        <v>13778</v>
      </c>
      <c r="C7441" s="54" t="s">
        <v>13779</v>
      </c>
      <c r="D7441" t="str">
        <f>IFERROR(VLOOKUP(C7441,'5.2.5'!$G$2:$H$11754,2,0),"")</f>
        <v>Xã Đức Vĩnh (hết hiệu lực)</v>
      </c>
      <c r="E7441" t="str">
        <f t="shared" si="440"/>
        <v/>
      </c>
      <c r="G7441" t="str">
        <f t="shared" si="441"/>
        <v>40507</v>
      </c>
      <c r="H7441" t="str">
        <f t="shared" si="442"/>
        <v>Huyện Đức Thọ</v>
      </c>
      <c r="I7441" t="str">
        <f t="shared" si="443"/>
        <v>405</v>
      </c>
      <c r="J7441" t="str">
        <f>VLOOKUP(I7441,Tỉnh!$A$2:$B$64,2,0)</f>
        <v>Hà Tĩnh</v>
      </c>
    </row>
    <row r="7442" hidden="1" spans="1:10">
      <c r="A7442" s="38"/>
      <c r="B7442" s="56" t="s">
        <v>4422</v>
      </c>
      <c r="C7442" s="54" t="s">
        <v>13780</v>
      </c>
      <c r="D7442" t="str">
        <f>IFERROR(VLOOKUP(C7442,'5.2.5'!$G$2:$H$11754,2,0),"")</f>
        <v>Xã Liên Minh</v>
      </c>
      <c r="E7442" t="str">
        <f t="shared" si="440"/>
        <v/>
      </c>
      <c r="G7442" t="str">
        <f t="shared" si="441"/>
        <v>40507</v>
      </c>
      <c r="H7442" t="str">
        <f t="shared" si="442"/>
        <v>Huyện Đức Thọ</v>
      </c>
      <c r="I7442" t="str">
        <f t="shared" si="443"/>
        <v>405</v>
      </c>
      <c r="J7442" t="str">
        <f>VLOOKUP(I7442,Tỉnh!$A$2:$B$64,2,0)</f>
        <v>Hà Tĩnh</v>
      </c>
    </row>
    <row r="7443" hidden="1" spans="1:10">
      <c r="A7443" s="38"/>
      <c r="B7443" s="56" t="s">
        <v>13781</v>
      </c>
      <c r="C7443" s="54" t="s">
        <v>13782</v>
      </c>
      <c r="D7443" t="str">
        <f>IFERROR(VLOOKUP(C7443,'5.2.5'!$G$2:$H$11754,2,0),"")</f>
        <v>Xã Tùng ảnh</v>
      </c>
      <c r="E7443" t="str">
        <f t="shared" si="440"/>
        <v/>
      </c>
      <c r="G7443" t="str">
        <f t="shared" si="441"/>
        <v>40507</v>
      </c>
      <c r="H7443" t="str">
        <f t="shared" si="442"/>
        <v>Huyện Đức Thọ</v>
      </c>
      <c r="I7443" t="str">
        <f t="shared" si="443"/>
        <v>405</v>
      </c>
      <c r="J7443" t="str">
        <f>VLOOKUP(I7443,Tỉnh!$A$2:$B$64,2,0)</f>
        <v>Hà Tĩnh</v>
      </c>
    </row>
    <row r="7444" hidden="1" spans="1:10">
      <c r="A7444" s="38"/>
      <c r="B7444" s="56" t="s">
        <v>13783</v>
      </c>
      <c r="C7444" s="54" t="s">
        <v>13784</v>
      </c>
      <c r="D7444" t="str">
        <f>IFERROR(VLOOKUP(C7444,'5.2.5'!$G$2:$H$11754,2,0),"")</f>
        <v>Xã Đức Thủy (hết hiệu lực)</v>
      </c>
      <c r="E7444" t="str">
        <f t="shared" si="440"/>
        <v/>
      </c>
      <c r="G7444" t="str">
        <f t="shared" si="441"/>
        <v>40507</v>
      </c>
      <c r="H7444" t="str">
        <f t="shared" si="442"/>
        <v>Huyện Đức Thọ</v>
      </c>
      <c r="I7444" t="str">
        <f t="shared" si="443"/>
        <v>405</v>
      </c>
      <c r="J7444" t="str">
        <f>VLOOKUP(I7444,Tỉnh!$A$2:$B$64,2,0)</f>
        <v>Hà Tĩnh</v>
      </c>
    </row>
    <row r="7445" hidden="1" spans="1:10">
      <c r="A7445" s="38"/>
      <c r="B7445" s="56" t="s">
        <v>13785</v>
      </c>
      <c r="C7445" s="54" t="s">
        <v>13786</v>
      </c>
      <c r="D7445" t="str">
        <f>IFERROR(VLOOKUP(C7445,'5.2.5'!$G$2:$H$11754,2,0),"")</f>
        <v>Xã Đức Long (hết hiệu lực)</v>
      </c>
      <c r="E7445" t="str">
        <f t="shared" si="440"/>
        <v/>
      </c>
      <c r="G7445" t="str">
        <f t="shared" si="441"/>
        <v>40507</v>
      </c>
      <c r="H7445" t="str">
        <f t="shared" si="442"/>
        <v>Huyện Đức Thọ</v>
      </c>
      <c r="I7445" t="str">
        <f t="shared" si="443"/>
        <v>405</v>
      </c>
      <c r="J7445" t="str">
        <f>VLOOKUP(I7445,Tỉnh!$A$2:$B$64,2,0)</f>
        <v>Hà Tĩnh</v>
      </c>
    </row>
    <row r="7446" hidden="1" spans="1:10">
      <c r="A7446" s="38"/>
      <c r="B7446" s="56" t="s">
        <v>13787</v>
      </c>
      <c r="C7446" s="54" t="s">
        <v>13788</v>
      </c>
      <c r="D7446" t="str">
        <f>IFERROR(VLOOKUP(C7446,'5.2.5'!$G$2:$H$11754,2,0),"")</f>
        <v>Xã Đức Lập (hết hiệu lực)</v>
      </c>
      <c r="E7446" t="str">
        <f t="shared" si="440"/>
        <v/>
      </c>
      <c r="G7446" t="str">
        <f t="shared" si="441"/>
        <v>40507</v>
      </c>
      <c r="H7446" t="str">
        <f t="shared" si="442"/>
        <v>Huyện Đức Thọ</v>
      </c>
      <c r="I7446" t="str">
        <f t="shared" si="443"/>
        <v>405</v>
      </c>
      <c r="J7446" t="str">
        <f>VLOOKUP(I7446,Tỉnh!$A$2:$B$64,2,0)</f>
        <v>Hà Tĩnh</v>
      </c>
    </row>
    <row r="7447" hidden="1" spans="1:10">
      <c r="A7447" s="38"/>
      <c r="B7447" s="56" t="s">
        <v>13789</v>
      </c>
      <c r="C7447" s="54" t="s">
        <v>13790</v>
      </c>
      <c r="D7447" t="str">
        <f>IFERROR(VLOOKUP(C7447,'5.2.5'!$G$2:$H$11754,2,0),"")</f>
        <v>Xã Đức Lạng</v>
      </c>
      <c r="E7447" t="str">
        <f t="shared" si="440"/>
        <v/>
      </c>
      <c r="G7447" t="str">
        <f t="shared" si="441"/>
        <v>40507</v>
      </c>
      <c r="H7447" t="str">
        <f t="shared" si="442"/>
        <v>Huyện Đức Thọ</v>
      </c>
      <c r="I7447" t="str">
        <f t="shared" si="443"/>
        <v>405</v>
      </c>
      <c r="J7447" t="str">
        <f>VLOOKUP(I7447,Tỉnh!$A$2:$B$64,2,0)</f>
        <v>Hà Tĩnh</v>
      </c>
    </row>
    <row r="7448" hidden="1" spans="1:10">
      <c r="A7448" s="38"/>
      <c r="B7448" s="56" t="s">
        <v>13791</v>
      </c>
      <c r="C7448" s="54" t="s">
        <v>13792</v>
      </c>
      <c r="D7448" t="str">
        <f>IFERROR(VLOOKUP(C7448,'5.2.5'!$G$2:$H$11754,2,0),"")</f>
        <v>Thị trấn Đức Thọ</v>
      </c>
      <c r="E7448" t="str">
        <f t="shared" si="440"/>
        <v/>
      </c>
      <c r="G7448" t="str">
        <f t="shared" si="441"/>
        <v>40507</v>
      </c>
      <c r="H7448" t="str">
        <f t="shared" si="442"/>
        <v>Huyện Đức Thọ</v>
      </c>
      <c r="I7448" t="str">
        <f t="shared" si="443"/>
        <v>405</v>
      </c>
      <c r="J7448" t="str">
        <f>VLOOKUP(I7448,Tỉnh!$A$2:$B$64,2,0)</f>
        <v>Hà Tĩnh</v>
      </c>
    </row>
    <row r="7449" hidden="1" spans="1:10">
      <c r="A7449" s="38"/>
      <c r="B7449" s="56" t="s">
        <v>13793</v>
      </c>
      <c r="C7449" s="54" t="s">
        <v>13794</v>
      </c>
      <c r="D7449" t="str">
        <f>IFERROR(VLOOKUP(C7449,'5.2.5'!$G$2:$H$11754,2,0),"")</f>
        <v>Xã Đức Quang (hết hiệu lực)</v>
      </c>
      <c r="E7449" t="str">
        <f t="shared" si="440"/>
        <v/>
      </c>
      <c r="G7449" t="str">
        <f t="shared" si="441"/>
        <v>40507</v>
      </c>
      <c r="H7449" t="str">
        <f t="shared" si="442"/>
        <v>Huyện Đức Thọ</v>
      </c>
      <c r="I7449" t="str">
        <f t="shared" si="443"/>
        <v>405</v>
      </c>
      <c r="J7449" t="str">
        <f>VLOOKUP(I7449,Tỉnh!$A$2:$B$64,2,0)</f>
        <v>Hà Tĩnh</v>
      </c>
    </row>
    <row r="7450" hidden="1" spans="1:10">
      <c r="A7450" s="38"/>
      <c r="B7450" s="56" t="s">
        <v>13795</v>
      </c>
      <c r="C7450" s="54" t="s">
        <v>13796</v>
      </c>
      <c r="D7450" t="str">
        <f>IFERROR(VLOOKUP(C7450,'5.2.5'!$G$2:$H$11754,2,0),"")</f>
        <v>Xã Đức Châu (hết hiệu lực)</v>
      </c>
      <c r="E7450" t="str">
        <f t="shared" si="440"/>
        <v/>
      </c>
      <c r="G7450" t="str">
        <f t="shared" si="441"/>
        <v>40507</v>
      </c>
      <c r="H7450" t="str">
        <f t="shared" si="442"/>
        <v>Huyện Đức Thọ</v>
      </c>
      <c r="I7450" t="str">
        <f t="shared" si="443"/>
        <v>405</v>
      </c>
      <c r="J7450" t="str">
        <f>VLOOKUP(I7450,Tỉnh!$A$2:$B$64,2,0)</f>
        <v>Hà Tĩnh</v>
      </c>
    </row>
    <row r="7451" hidden="1" spans="1:10">
      <c r="A7451" s="38"/>
      <c r="B7451" s="56" t="s">
        <v>13797</v>
      </c>
      <c r="C7451" s="54" t="s">
        <v>13798</v>
      </c>
      <c r="D7451" t="str">
        <f>IFERROR(VLOOKUP(C7451,'5.2.5'!$G$2:$H$11754,2,0),"")</f>
        <v>Xã Đức Tùng (hết hiệu lực)</v>
      </c>
      <c r="E7451" t="str">
        <f t="shared" si="440"/>
        <v/>
      </c>
      <c r="G7451" t="str">
        <f t="shared" si="441"/>
        <v>40507</v>
      </c>
      <c r="H7451" t="str">
        <f t="shared" si="442"/>
        <v>Huyện Đức Thọ</v>
      </c>
      <c r="I7451" t="str">
        <f t="shared" si="443"/>
        <v>405</v>
      </c>
      <c r="J7451" t="str">
        <f>VLOOKUP(I7451,Tỉnh!$A$2:$B$64,2,0)</f>
        <v>Hà Tĩnh</v>
      </c>
    </row>
    <row r="7452" hidden="1" spans="1:10">
      <c r="A7452" s="38"/>
      <c r="B7452" s="56" t="s">
        <v>13799</v>
      </c>
      <c r="C7452" s="54" t="s">
        <v>13800</v>
      </c>
      <c r="D7452" t="str">
        <f>IFERROR(VLOOKUP(C7452,'5.2.5'!$G$2:$H$11754,2,0),"")</f>
        <v>Xã Đức La (hết hiệu lực)</v>
      </c>
      <c r="E7452" t="str">
        <f t="shared" ref="E7452:E7515" si="444">IF(D7452=B7452,"",B7452)</f>
        <v/>
      </c>
      <c r="G7452" t="str">
        <f t="shared" ref="G7452:G7515" si="445">LEFT(C7452,5)</f>
        <v>40507</v>
      </c>
      <c r="H7452" t="str">
        <f t="shared" ref="H7452:H7515" si="446">VLOOKUP(G7452,$B$5:$C$724,2,0)</f>
        <v>Huyện Đức Thọ</v>
      </c>
      <c r="I7452" t="str">
        <f t="shared" ref="I7452:I7515" si="447">LEFT(C7452,3)</f>
        <v>405</v>
      </c>
      <c r="J7452" t="str">
        <f>VLOOKUP(I7452,Tỉnh!$A$2:$B$64,2,0)</f>
        <v>Hà Tĩnh</v>
      </c>
    </row>
    <row r="7453" hidden="1" spans="1:10">
      <c r="A7453" s="38"/>
      <c r="B7453" s="56" t="s">
        <v>13801</v>
      </c>
      <c r="C7453" s="54" t="s">
        <v>13802</v>
      </c>
      <c r="D7453" t="str">
        <f>IFERROR(VLOOKUP(C7453,'5.2.5'!$G$2:$H$11754,2,0),"")</f>
        <v>Xã Yên Hồ</v>
      </c>
      <c r="E7453" t="str">
        <f t="shared" si="444"/>
        <v/>
      </c>
      <c r="G7453" t="str">
        <f t="shared" si="445"/>
        <v>40507</v>
      </c>
      <c r="H7453" t="str">
        <f t="shared" si="446"/>
        <v>Huyện Đức Thọ</v>
      </c>
      <c r="I7453" t="str">
        <f t="shared" si="447"/>
        <v>405</v>
      </c>
      <c r="J7453" t="str">
        <f>VLOOKUP(I7453,Tỉnh!$A$2:$B$64,2,0)</f>
        <v>Hà Tĩnh</v>
      </c>
    </row>
    <row r="7454" hidden="1" spans="1:10">
      <c r="A7454" s="38"/>
      <c r="B7454" s="56" t="s">
        <v>13803</v>
      </c>
      <c r="C7454" s="54" t="s">
        <v>13804</v>
      </c>
      <c r="D7454" t="str">
        <f>IFERROR(VLOOKUP(C7454,'5.2.5'!$G$2:$H$11754,2,0),"")</f>
        <v>Xã Đức Nhân (hết hiệu lực)</v>
      </c>
      <c r="E7454" t="str">
        <f t="shared" si="444"/>
        <v/>
      </c>
      <c r="G7454" t="str">
        <f t="shared" si="445"/>
        <v>40507</v>
      </c>
      <c r="H7454" t="str">
        <f t="shared" si="446"/>
        <v>Huyện Đức Thọ</v>
      </c>
      <c r="I7454" t="str">
        <f t="shared" si="447"/>
        <v>405</v>
      </c>
      <c r="J7454" t="str">
        <f>VLOOKUP(I7454,Tỉnh!$A$2:$B$64,2,0)</f>
        <v>Hà Tĩnh</v>
      </c>
    </row>
    <row r="7455" hidden="1" spans="1:10">
      <c r="A7455" s="38"/>
      <c r="B7455" s="56" t="s">
        <v>13805</v>
      </c>
      <c r="C7455" s="54" t="s">
        <v>13806</v>
      </c>
      <c r="D7455" t="str">
        <f>IFERROR(VLOOKUP(C7455,'5.2.5'!$G$2:$H$11754,2,0),"")</f>
        <v>Xã Bùi Xá (hết hiệu lực)</v>
      </c>
      <c r="E7455" t="str">
        <f t="shared" si="444"/>
        <v/>
      </c>
      <c r="G7455" t="str">
        <f t="shared" si="445"/>
        <v>40507</v>
      </c>
      <c r="H7455" t="str">
        <f t="shared" si="446"/>
        <v>Huyện Đức Thọ</v>
      </c>
      <c r="I7455" t="str">
        <f t="shared" si="447"/>
        <v>405</v>
      </c>
      <c r="J7455" t="str">
        <f>VLOOKUP(I7455,Tỉnh!$A$2:$B$64,2,0)</f>
        <v>Hà Tĩnh</v>
      </c>
    </row>
    <row r="7456" hidden="1" spans="1:10">
      <c r="A7456" s="38"/>
      <c r="B7456" s="56" t="s">
        <v>13807</v>
      </c>
      <c r="C7456" s="54" t="s">
        <v>13808</v>
      </c>
      <c r="D7456" t="str">
        <f>IFERROR(VLOOKUP(C7456,'5.2.5'!$G$2:$H$11754,2,0),"")</f>
        <v>Xã Đức Thịnh (hết hiệu lực)</v>
      </c>
      <c r="E7456" t="str">
        <f t="shared" si="444"/>
        <v/>
      </c>
      <c r="G7456" t="str">
        <f t="shared" si="445"/>
        <v>40507</v>
      </c>
      <c r="H7456" t="str">
        <f t="shared" si="446"/>
        <v>Huyện Đức Thọ</v>
      </c>
      <c r="I7456" t="str">
        <f t="shared" si="447"/>
        <v>405</v>
      </c>
      <c r="J7456" t="str">
        <f>VLOOKUP(I7456,Tỉnh!$A$2:$B$64,2,0)</f>
        <v>Hà Tĩnh</v>
      </c>
    </row>
    <row r="7457" hidden="1" spans="1:10">
      <c r="A7457" s="38"/>
      <c r="B7457" s="56" t="s">
        <v>13809</v>
      </c>
      <c r="C7457" s="54" t="s">
        <v>13810</v>
      </c>
      <c r="D7457" t="str">
        <f>IFERROR(VLOOKUP(C7457,'5.2.5'!$G$2:$H$11754,2,0),"")</f>
        <v>Xã Đức Yên (hết hiệu lực)</v>
      </c>
      <c r="E7457" t="str">
        <f t="shared" si="444"/>
        <v/>
      </c>
      <c r="G7457" t="str">
        <f t="shared" si="445"/>
        <v>40507</v>
      </c>
      <c r="H7457" t="str">
        <f t="shared" si="446"/>
        <v>Huyện Đức Thọ</v>
      </c>
      <c r="I7457" t="str">
        <f t="shared" si="447"/>
        <v>405</v>
      </c>
      <c r="J7457" t="str">
        <f>VLOOKUP(I7457,Tỉnh!$A$2:$B$64,2,0)</f>
        <v>Hà Tĩnh</v>
      </c>
    </row>
    <row r="7458" hidden="1" spans="1:10">
      <c r="A7458" s="38"/>
      <c r="B7458" s="56" t="s">
        <v>13811</v>
      </c>
      <c r="C7458" s="54" t="s">
        <v>13812</v>
      </c>
      <c r="D7458" t="str">
        <f>IFERROR(VLOOKUP(C7458,'5.2.5'!$G$2:$H$11754,2,0),"")</f>
        <v>Xã Thái Yên (hết hiệu lực)</v>
      </c>
      <c r="E7458" t="str">
        <f t="shared" si="444"/>
        <v/>
      </c>
      <c r="G7458" t="str">
        <f t="shared" si="445"/>
        <v>40507</v>
      </c>
      <c r="H7458" t="str">
        <f t="shared" si="446"/>
        <v>Huyện Đức Thọ</v>
      </c>
      <c r="I7458" t="str">
        <f t="shared" si="447"/>
        <v>405</v>
      </c>
      <c r="J7458" t="str">
        <f>VLOOKUP(I7458,Tỉnh!$A$2:$B$64,2,0)</f>
        <v>Hà Tĩnh</v>
      </c>
    </row>
    <row r="7459" hidden="1" spans="1:10">
      <c r="A7459" s="38"/>
      <c r="B7459" s="56" t="s">
        <v>13813</v>
      </c>
      <c r="C7459" s="54" t="s">
        <v>13814</v>
      </c>
      <c r="D7459" t="str">
        <f>IFERROR(VLOOKUP(C7459,'5.2.5'!$G$2:$H$11754,2,0),"")</f>
        <v>Xã Trung Lễ (hết hiệu lực)</v>
      </c>
      <c r="E7459" t="str">
        <f t="shared" si="444"/>
        <v/>
      </c>
      <c r="G7459" t="str">
        <f t="shared" si="445"/>
        <v>40507</v>
      </c>
      <c r="H7459" t="str">
        <f t="shared" si="446"/>
        <v>Huyện Đức Thọ</v>
      </c>
      <c r="I7459" t="str">
        <f t="shared" si="447"/>
        <v>405</v>
      </c>
      <c r="J7459" t="str">
        <f>VLOOKUP(I7459,Tỉnh!$A$2:$B$64,2,0)</f>
        <v>Hà Tĩnh</v>
      </c>
    </row>
    <row r="7460" hidden="1" spans="1:10">
      <c r="A7460" s="38"/>
      <c r="B7460" s="56" t="s">
        <v>13815</v>
      </c>
      <c r="C7460" s="54" t="s">
        <v>13816</v>
      </c>
      <c r="D7460" t="str">
        <f>IFERROR(VLOOKUP(C7460,'5.2.5'!$G$2:$H$11754,2,0),"")</f>
        <v>Xã Đức Lâm (hết hiệu lực)</v>
      </c>
      <c r="E7460" t="str">
        <f t="shared" si="444"/>
        <v/>
      </c>
      <c r="G7460" t="str">
        <f t="shared" si="445"/>
        <v>40507</v>
      </c>
      <c r="H7460" t="str">
        <f t="shared" si="446"/>
        <v>Huyện Đức Thọ</v>
      </c>
      <c r="I7460" t="str">
        <f t="shared" si="447"/>
        <v>405</v>
      </c>
      <c r="J7460" t="str">
        <f>VLOOKUP(I7460,Tỉnh!$A$2:$B$64,2,0)</f>
        <v>Hà Tĩnh</v>
      </c>
    </row>
    <row r="7461" hidden="1" spans="1:10">
      <c r="A7461" s="38"/>
      <c r="B7461" s="56" t="s">
        <v>13817</v>
      </c>
      <c r="C7461" s="54" t="s">
        <v>13818</v>
      </c>
      <c r="D7461" t="str">
        <f>IFERROR(VLOOKUP(C7461,'5.2.5'!$G$2:$H$11754,2,0),"")</f>
        <v>Xã Đức Thanh (hết hiệu lực)</v>
      </c>
      <c r="E7461" t="str">
        <f t="shared" si="444"/>
        <v/>
      </c>
      <c r="G7461" t="str">
        <f t="shared" si="445"/>
        <v>40507</v>
      </c>
      <c r="H7461" t="str">
        <f t="shared" si="446"/>
        <v>Huyện Đức Thọ</v>
      </c>
      <c r="I7461" t="str">
        <f t="shared" si="447"/>
        <v>405</v>
      </c>
      <c r="J7461" t="str">
        <f>VLOOKUP(I7461,Tỉnh!$A$2:$B$64,2,0)</f>
        <v>Hà Tĩnh</v>
      </c>
    </row>
    <row r="7462" hidden="1" spans="1:10">
      <c r="A7462" s="38"/>
      <c r="B7462" s="56" t="s">
        <v>13819</v>
      </c>
      <c r="C7462" s="54" t="s">
        <v>13820</v>
      </c>
      <c r="D7462" t="str">
        <f>IFERROR(VLOOKUP(C7462,'5.2.5'!$G$2:$H$11754,2,0),"")</f>
        <v>Xã Đức Dũng (hết hiệu lực)</v>
      </c>
      <c r="E7462" t="str">
        <f t="shared" si="444"/>
        <v/>
      </c>
      <c r="G7462" t="str">
        <f t="shared" si="445"/>
        <v>40507</v>
      </c>
      <c r="H7462" t="str">
        <f t="shared" si="446"/>
        <v>Huyện Đức Thọ</v>
      </c>
      <c r="I7462" t="str">
        <f t="shared" si="447"/>
        <v>405</v>
      </c>
      <c r="J7462" t="str">
        <f>VLOOKUP(I7462,Tỉnh!$A$2:$B$64,2,0)</f>
        <v>Hà Tĩnh</v>
      </c>
    </row>
    <row r="7463" hidden="1" spans="1:10">
      <c r="A7463" s="38"/>
      <c r="B7463" s="56" t="s">
        <v>13821</v>
      </c>
      <c r="C7463" s="54" t="s">
        <v>13822</v>
      </c>
      <c r="D7463" t="str">
        <f>IFERROR(VLOOKUP(C7463,'5.2.5'!$G$2:$H$11754,2,0),"")</f>
        <v>Xã Đức An (hết hiệu lực)</v>
      </c>
      <c r="E7463" t="str">
        <f t="shared" si="444"/>
        <v/>
      </c>
      <c r="G7463" t="str">
        <f t="shared" si="445"/>
        <v>40507</v>
      </c>
      <c r="H7463" t="str">
        <f t="shared" si="446"/>
        <v>Huyện Đức Thọ</v>
      </c>
      <c r="I7463" t="str">
        <f t="shared" si="447"/>
        <v>405</v>
      </c>
      <c r="J7463" t="str">
        <f>VLOOKUP(I7463,Tỉnh!$A$2:$B$64,2,0)</f>
        <v>Hà Tĩnh</v>
      </c>
    </row>
    <row r="7464" hidden="1" spans="1:10">
      <c r="A7464" s="38"/>
      <c r="B7464" s="56" t="s">
        <v>13823</v>
      </c>
      <c r="C7464" s="54" t="s">
        <v>13824</v>
      </c>
      <c r="D7464" t="str">
        <f>IFERROR(VLOOKUP(C7464,'5.2.5'!$G$2:$H$11754,2,0),"")</f>
        <v>Xã Đức Lạc (hết hiệu lực)</v>
      </c>
      <c r="E7464" t="str">
        <f t="shared" si="444"/>
        <v/>
      </c>
      <c r="G7464" t="str">
        <f t="shared" si="445"/>
        <v>40507</v>
      </c>
      <c r="H7464" t="str">
        <f t="shared" si="446"/>
        <v>Huyện Đức Thọ</v>
      </c>
      <c r="I7464" t="str">
        <f t="shared" si="447"/>
        <v>405</v>
      </c>
      <c r="J7464" t="str">
        <f>VLOOKUP(I7464,Tỉnh!$A$2:$B$64,2,0)</f>
        <v>Hà Tĩnh</v>
      </c>
    </row>
    <row r="7465" hidden="1" spans="1:10">
      <c r="A7465" s="38"/>
      <c r="B7465" s="56" t="s">
        <v>13825</v>
      </c>
      <c r="C7465" s="54" t="s">
        <v>13826</v>
      </c>
      <c r="D7465" t="str">
        <f>IFERROR(VLOOKUP(C7465,'5.2.5'!$G$2:$H$11754,2,0),"")</f>
        <v>Xã Đức Đồng</v>
      </c>
      <c r="E7465" t="str">
        <f t="shared" si="444"/>
        <v/>
      </c>
      <c r="G7465" t="str">
        <f t="shared" si="445"/>
        <v>40507</v>
      </c>
      <c r="H7465" t="str">
        <f t="shared" si="446"/>
        <v>Huyện Đức Thọ</v>
      </c>
      <c r="I7465" t="str">
        <f t="shared" si="447"/>
        <v>405</v>
      </c>
      <c r="J7465" t="str">
        <f>VLOOKUP(I7465,Tỉnh!$A$2:$B$64,2,0)</f>
        <v>Hà Tĩnh</v>
      </c>
    </row>
    <row r="7466" hidden="1" spans="1:10">
      <c r="A7466" s="38"/>
      <c r="B7466" s="56" t="s">
        <v>3750</v>
      </c>
      <c r="C7466" s="54" t="s">
        <v>13827</v>
      </c>
      <c r="D7466" t="str">
        <f>IFERROR(VLOOKUP(C7466,'5.2.5'!$G$2:$H$11754,2,0),"")</f>
        <v>Xã Tân Hương</v>
      </c>
      <c r="E7466" t="str">
        <f t="shared" si="444"/>
        <v/>
      </c>
      <c r="G7466" t="str">
        <f t="shared" si="445"/>
        <v>40507</v>
      </c>
      <c r="H7466" t="str">
        <f t="shared" si="446"/>
        <v>Huyện Đức Thọ</v>
      </c>
      <c r="I7466" t="str">
        <f t="shared" si="447"/>
        <v>405</v>
      </c>
      <c r="J7466" t="str">
        <f>VLOOKUP(I7466,Tỉnh!$A$2:$B$64,2,0)</f>
        <v>Hà Tĩnh</v>
      </c>
    </row>
    <row r="7467" hidden="1" spans="1:10">
      <c r="A7467" s="38"/>
      <c r="B7467" s="56" t="s">
        <v>13828</v>
      </c>
      <c r="C7467" s="74" t="s">
        <v>13829</v>
      </c>
      <c r="D7467" t="str">
        <f>IFERROR(VLOOKUP(C7467,'5.2.5'!$G$2:$H$11754,2,0),"")</f>
        <v>Xã Bùi La Nhân</v>
      </c>
      <c r="E7467" t="str">
        <f t="shared" si="444"/>
        <v/>
      </c>
      <c r="G7467" t="str">
        <f t="shared" si="445"/>
        <v>40507</v>
      </c>
      <c r="H7467" t="str">
        <f t="shared" si="446"/>
        <v>Huyện Đức Thọ</v>
      </c>
      <c r="I7467" t="str">
        <f t="shared" si="447"/>
        <v>405</v>
      </c>
      <c r="J7467" t="str">
        <f>VLOOKUP(I7467,Tỉnh!$A$2:$B$64,2,0)</f>
        <v>Hà Tĩnh</v>
      </c>
    </row>
    <row r="7468" hidden="1" spans="1:10">
      <c r="A7468" s="38"/>
      <c r="B7468" s="56" t="s">
        <v>13830</v>
      </c>
      <c r="C7468" s="74" t="s">
        <v>13831</v>
      </c>
      <c r="D7468" t="str">
        <f>IFERROR(VLOOKUP(C7468,'5.2.5'!$G$2:$H$11754,2,0),"")</f>
        <v>Xã Lâm Trung Thủy</v>
      </c>
      <c r="E7468" t="str">
        <f t="shared" si="444"/>
        <v/>
      </c>
      <c r="G7468" t="str">
        <f t="shared" si="445"/>
        <v>40507</v>
      </c>
      <c r="H7468" t="str">
        <f t="shared" si="446"/>
        <v>Huyện Đức Thọ</v>
      </c>
      <c r="I7468" t="str">
        <f t="shared" si="447"/>
        <v>405</v>
      </c>
      <c r="J7468" t="str">
        <f>VLOOKUP(I7468,Tỉnh!$A$2:$B$64,2,0)</f>
        <v>Hà Tĩnh</v>
      </c>
    </row>
    <row r="7469" hidden="1" spans="1:10">
      <c r="A7469" s="38"/>
      <c r="B7469" s="56" t="s">
        <v>13832</v>
      </c>
      <c r="C7469" s="74" t="s">
        <v>13833</v>
      </c>
      <c r="D7469" t="str">
        <f>IFERROR(VLOOKUP(C7469,'5.2.5'!$G$2:$H$11754,2,0),"")</f>
        <v>Xã Thanh Bình Thịnh</v>
      </c>
      <c r="E7469" t="str">
        <f t="shared" si="444"/>
        <v/>
      </c>
      <c r="G7469" t="str">
        <f t="shared" si="445"/>
        <v>40507</v>
      </c>
      <c r="H7469" t="str">
        <f t="shared" si="446"/>
        <v>Huyện Đức Thọ</v>
      </c>
      <c r="I7469" t="str">
        <f t="shared" si="447"/>
        <v>405</v>
      </c>
      <c r="J7469" t="str">
        <f>VLOOKUP(I7469,Tỉnh!$A$2:$B$64,2,0)</f>
        <v>Hà Tĩnh</v>
      </c>
    </row>
    <row r="7470" hidden="1" spans="1:10">
      <c r="A7470" s="38"/>
      <c r="B7470" s="56" t="s">
        <v>13834</v>
      </c>
      <c r="C7470" s="74" t="s">
        <v>13835</v>
      </c>
      <c r="D7470" t="str">
        <f>IFERROR(VLOOKUP(C7470,'5.2.5'!$G$2:$H$11754,2,0),"")</f>
        <v>Xã Tùng Châu</v>
      </c>
      <c r="E7470" t="str">
        <f t="shared" si="444"/>
        <v/>
      </c>
      <c r="G7470" t="str">
        <f t="shared" si="445"/>
        <v>40507</v>
      </c>
      <c r="H7470" t="str">
        <f t="shared" si="446"/>
        <v>Huyện Đức Thọ</v>
      </c>
      <c r="I7470" t="str">
        <f t="shared" si="447"/>
        <v>405</v>
      </c>
      <c r="J7470" t="str">
        <f>VLOOKUP(I7470,Tỉnh!$A$2:$B$64,2,0)</f>
        <v>Hà Tĩnh</v>
      </c>
    </row>
    <row r="7471" hidden="1" spans="1:10">
      <c r="A7471" s="38"/>
      <c r="B7471" s="56" t="s">
        <v>13836</v>
      </c>
      <c r="C7471" s="74" t="s">
        <v>13837</v>
      </c>
      <c r="D7471" t="str">
        <f>IFERROR(VLOOKUP(C7471,'5.2.5'!$G$2:$H$11754,2,0),"")</f>
        <v>Xã Quang Vĩnh</v>
      </c>
      <c r="E7471" t="str">
        <f t="shared" si="444"/>
        <v/>
      </c>
      <c r="G7471" t="str">
        <f t="shared" si="445"/>
        <v>40507</v>
      </c>
      <c r="H7471" t="str">
        <f t="shared" si="446"/>
        <v>Huyện Đức Thọ</v>
      </c>
      <c r="I7471" t="str">
        <f t="shared" si="447"/>
        <v>405</v>
      </c>
      <c r="J7471" t="str">
        <f>VLOOKUP(I7471,Tỉnh!$A$2:$B$64,2,0)</f>
        <v>Hà Tĩnh</v>
      </c>
    </row>
    <row r="7472" hidden="1" spans="1:10">
      <c r="A7472" s="38"/>
      <c r="B7472" s="57" t="s">
        <v>13838</v>
      </c>
      <c r="C7472" s="73" t="s">
        <v>13839</v>
      </c>
      <c r="D7472" t="str">
        <f>IFERROR(VLOOKUP(C7472,'5.2.5'!$G$2:$H$11754,2,0),"")</f>
        <v>Xã An Dũng</v>
      </c>
      <c r="E7472" t="str">
        <f t="shared" si="444"/>
        <v/>
      </c>
      <c r="G7472" t="str">
        <f t="shared" si="445"/>
        <v>40507</v>
      </c>
      <c r="H7472" t="str">
        <f t="shared" si="446"/>
        <v>Huyện Đức Thọ</v>
      </c>
      <c r="I7472" t="str">
        <f t="shared" si="447"/>
        <v>405</v>
      </c>
      <c r="J7472" t="str">
        <f>VLOOKUP(I7472,Tỉnh!$A$2:$B$64,2,0)</f>
        <v>Hà Tĩnh</v>
      </c>
    </row>
    <row r="7473" hidden="1" spans="1:10">
      <c r="A7473" s="38"/>
      <c r="B7473" s="56" t="s">
        <v>7406</v>
      </c>
      <c r="C7473" s="74" t="s">
        <v>13840</v>
      </c>
      <c r="D7473" t="str">
        <f>IFERROR(VLOOKUP(C7473,'5.2.5'!$G$2:$H$11754,2,0),"")</f>
        <v>Xã Hòa Lạc</v>
      </c>
      <c r="E7473" t="str">
        <f t="shared" si="444"/>
        <v/>
      </c>
      <c r="G7473" t="str">
        <f t="shared" si="445"/>
        <v>40507</v>
      </c>
      <c r="H7473" t="str">
        <f t="shared" si="446"/>
        <v>Huyện Đức Thọ</v>
      </c>
      <c r="I7473" t="str">
        <f t="shared" si="447"/>
        <v>405</v>
      </c>
      <c r="J7473" t="str">
        <f>VLOOKUP(I7473,Tỉnh!$A$2:$B$64,2,0)</f>
        <v>Hà Tĩnh</v>
      </c>
    </row>
    <row r="7474" hidden="1" spans="1:10">
      <c r="A7474" s="38"/>
      <c r="B7474" s="56" t="s">
        <v>1791</v>
      </c>
      <c r="C7474" s="74" t="s">
        <v>13841</v>
      </c>
      <c r="D7474" t="str">
        <f>IFERROR(VLOOKUP(C7474,'5.2.5'!$G$2:$H$11754,2,0),"")</f>
        <v>Xã Tân Dân</v>
      </c>
      <c r="E7474" t="str">
        <f t="shared" si="444"/>
        <v/>
      </c>
      <c r="G7474" t="str">
        <f t="shared" si="445"/>
        <v>40507</v>
      </c>
      <c r="H7474" t="str">
        <f t="shared" si="446"/>
        <v>Huyện Đức Thọ</v>
      </c>
      <c r="I7474" t="str">
        <f t="shared" si="447"/>
        <v>405</v>
      </c>
      <c r="J7474" t="str">
        <f>VLOOKUP(I7474,Tỉnh!$A$2:$B$64,2,0)</f>
        <v>Hà Tĩnh</v>
      </c>
    </row>
    <row r="7475" hidden="1" spans="1:10">
      <c r="A7475" s="38"/>
      <c r="B7475" s="56" t="s">
        <v>13842</v>
      </c>
      <c r="C7475" s="54" t="s">
        <v>13843</v>
      </c>
      <c r="D7475" t="str">
        <f>IFERROR(VLOOKUP(C7475,'5.2.5'!$G$2:$H$11754,2,0),"")</f>
        <v>Xã Sơn Hồng</v>
      </c>
      <c r="E7475" t="str">
        <f t="shared" si="444"/>
        <v/>
      </c>
      <c r="G7475" t="str">
        <f t="shared" si="445"/>
        <v>40509</v>
      </c>
      <c r="H7475" t="str">
        <f t="shared" si="446"/>
        <v>Huyện Hương Sơn</v>
      </c>
      <c r="I7475" t="str">
        <f t="shared" si="447"/>
        <v>405</v>
      </c>
      <c r="J7475" t="str">
        <f>VLOOKUP(I7475,Tỉnh!$A$2:$B$64,2,0)</f>
        <v>Hà Tĩnh</v>
      </c>
    </row>
    <row r="7476" hidden="1" spans="1:10">
      <c r="A7476" s="38"/>
      <c r="B7476" s="56" t="s">
        <v>13844</v>
      </c>
      <c r="C7476" s="54" t="s">
        <v>13845</v>
      </c>
      <c r="D7476" t="str">
        <f>IFERROR(VLOOKUP(C7476,'5.2.5'!$G$2:$H$11754,2,0),"")</f>
        <v>Xã Sơn Ninh</v>
      </c>
      <c r="E7476" t="str">
        <f t="shared" si="444"/>
        <v/>
      </c>
      <c r="G7476" t="str">
        <f t="shared" si="445"/>
        <v>40509</v>
      </c>
      <c r="H7476" t="str">
        <f t="shared" si="446"/>
        <v>Huyện Hương Sơn</v>
      </c>
      <c r="I7476" t="str">
        <f t="shared" si="447"/>
        <v>405</v>
      </c>
      <c r="J7476" t="str">
        <f>VLOOKUP(I7476,Tỉnh!$A$2:$B$64,2,0)</f>
        <v>Hà Tĩnh</v>
      </c>
    </row>
    <row r="7477" hidden="1" spans="1:10">
      <c r="A7477" s="38"/>
      <c r="B7477" s="56" t="s">
        <v>13846</v>
      </c>
      <c r="C7477" s="54" t="s">
        <v>13847</v>
      </c>
      <c r="D7477" t="str">
        <f>IFERROR(VLOOKUP(C7477,'5.2.5'!$G$2:$H$11754,2,0),"")</f>
        <v>Xã Sơn Diệm (hết hiệu lực)</v>
      </c>
      <c r="E7477" t="str">
        <f t="shared" si="444"/>
        <v/>
      </c>
      <c r="G7477" t="str">
        <f t="shared" si="445"/>
        <v>40509</v>
      </c>
      <c r="H7477" t="str">
        <f t="shared" si="446"/>
        <v>Huyện Hương Sơn</v>
      </c>
      <c r="I7477" t="str">
        <f t="shared" si="447"/>
        <v>405</v>
      </c>
      <c r="J7477" t="str">
        <f>VLOOKUP(I7477,Tỉnh!$A$2:$B$64,2,0)</f>
        <v>Hà Tĩnh</v>
      </c>
    </row>
    <row r="7478" hidden="1" spans="1:10">
      <c r="A7478" s="38"/>
      <c r="B7478" s="56" t="s">
        <v>13848</v>
      </c>
      <c r="C7478" s="54" t="s">
        <v>13849</v>
      </c>
      <c r="D7478" t="str">
        <f>IFERROR(VLOOKUP(C7478,'5.2.5'!$G$2:$H$11754,2,0),"")</f>
        <v>Xã Sơn Lâm</v>
      </c>
      <c r="E7478" t="str">
        <f t="shared" si="444"/>
        <v/>
      </c>
      <c r="G7478" t="str">
        <f t="shared" si="445"/>
        <v>40509</v>
      </c>
      <c r="H7478" t="str">
        <f t="shared" si="446"/>
        <v>Huyện Hương Sơn</v>
      </c>
      <c r="I7478" t="str">
        <f t="shared" si="447"/>
        <v>405</v>
      </c>
      <c r="J7478" t="str">
        <f>VLOOKUP(I7478,Tỉnh!$A$2:$B$64,2,0)</f>
        <v>Hà Tĩnh</v>
      </c>
    </row>
    <row r="7479" hidden="1" spans="1:10">
      <c r="A7479" s="38"/>
      <c r="B7479" s="56" t="s">
        <v>13850</v>
      </c>
      <c r="C7479" s="54" t="s">
        <v>13851</v>
      </c>
      <c r="D7479" t="str">
        <f>IFERROR(VLOOKUP(C7479,'5.2.5'!$G$2:$H$11754,2,0),"")</f>
        <v>Xã Sơn Giang</v>
      </c>
      <c r="E7479" t="str">
        <f t="shared" si="444"/>
        <v/>
      </c>
      <c r="G7479" t="str">
        <f t="shared" si="445"/>
        <v>40509</v>
      </c>
      <c r="H7479" t="str">
        <f t="shared" si="446"/>
        <v>Huyện Hương Sơn</v>
      </c>
      <c r="I7479" t="str">
        <f t="shared" si="447"/>
        <v>405</v>
      </c>
      <c r="J7479" t="str">
        <f>VLOOKUP(I7479,Tỉnh!$A$2:$B$64,2,0)</f>
        <v>Hà Tĩnh</v>
      </c>
    </row>
    <row r="7480" hidden="1" spans="1:10">
      <c r="A7480" s="38"/>
      <c r="B7480" s="56" t="s">
        <v>13852</v>
      </c>
      <c r="C7480" s="54" t="s">
        <v>13853</v>
      </c>
      <c r="D7480" t="str">
        <f>IFERROR(VLOOKUP(C7480,'5.2.5'!$G$2:$H$11754,2,0),"")</f>
        <v>Xã Sơn Mỹ (hết hiệu lực)</v>
      </c>
      <c r="E7480" t="str">
        <f t="shared" si="444"/>
        <v/>
      </c>
      <c r="G7480" t="str">
        <f t="shared" si="445"/>
        <v>40509</v>
      </c>
      <c r="H7480" t="str">
        <f t="shared" si="446"/>
        <v>Huyện Hương Sơn</v>
      </c>
      <c r="I7480" t="str">
        <f t="shared" si="447"/>
        <v>405</v>
      </c>
      <c r="J7480" t="str">
        <f>VLOOKUP(I7480,Tỉnh!$A$2:$B$64,2,0)</f>
        <v>Hà Tĩnh</v>
      </c>
    </row>
    <row r="7481" hidden="1" spans="1:11">
      <c r="A7481" s="38"/>
      <c r="B7481" s="56" t="s">
        <v>13854</v>
      </c>
      <c r="C7481" s="54" t="s">
        <v>13855</v>
      </c>
      <c r="D7481" t="str">
        <f>IFERROR(VLOOKUP(C7481,'5.2.5'!$G$2:$H$11754,2,0),"")</f>
        <v>Xã Sơn Châu</v>
      </c>
      <c r="E7481" t="str">
        <f t="shared" si="444"/>
        <v>Xã Sơn Châu (hết hiệu lực)</v>
      </c>
      <c r="F7481" t="s">
        <v>248</v>
      </c>
      <c r="G7481" t="str">
        <f t="shared" si="445"/>
        <v>40509</v>
      </c>
      <c r="H7481" t="str">
        <f t="shared" si="446"/>
        <v>Huyện Hương Sơn</v>
      </c>
      <c r="I7481" t="str">
        <f t="shared" si="447"/>
        <v>405</v>
      </c>
      <c r="J7481" t="str">
        <f>VLOOKUP(I7481,Tỉnh!$A$2:$B$64,2,0)</f>
        <v>Hà Tĩnh</v>
      </c>
      <c r="K7481" t="str">
        <f>VLOOKUP(J7481,'Nghị quyết thay đổi'!$B$1:$C$30,2,0)</f>
        <v>5.2.6</v>
      </c>
    </row>
    <row r="7482" hidden="1" spans="1:10">
      <c r="A7482" s="38"/>
      <c r="B7482" s="56" t="s">
        <v>13856</v>
      </c>
      <c r="C7482" s="54" t="s">
        <v>13857</v>
      </c>
      <c r="D7482" t="str">
        <f>IFERROR(VLOOKUP(C7482,'5.2.5'!$G$2:$H$11754,2,0),"")</f>
        <v>Xã Sơn Bằng</v>
      </c>
      <c r="E7482" t="str">
        <f t="shared" si="444"/>
        <v/>
      </c>
      <c r="G7482" t="str">
        <f t="shared" si="445"/>
        <v>40509</v>
      </c>
      <c r="H7482" t="str">
        <f t="shared" si="446"/>
        <v>Huyện Hương Sơn</v>
      </c>
      <c r="I7482" t="str">
        <f t="shared" si="447"/>
        <v>405</v>
      </c>
      <c r="J7482" t="str">
        <f>VLOOKUP(I7482,Tỉnh!$A$2:$B$64,2,0)</f>
        <v>Hà Tĩnh</v>
      </c>
    </row>
    <row r="7483" hidden="1" spans="1:11">
      <c r="A7483" s="38"/>
      <c r="B7483" s="56" t="s">
        <v>13858</v>
      </c>
      <c r="C7483" s="54" t="s">
        <v>13859</v>
      </c>
      <c r="D7483" t="str">
        <f>IFERROR(VLOOKUP(C7483,'5.2.5'!$G$2:$H$11754,2,0),"")</f>
        <v>Xã Sơn Trà</v>
      </c>
      <c r="E7483" t="str">
        <f t="shared" si="444"/>
        <v>Xã Sơn Trà (hết hiệu lực)</v>
      </c>
      <c r="F7483" t="s">
        <v>248</v>
      </c>
      <c r="G7483" t="str">
        <f t="shared" si="445"/>
        <v>40509</v>
      </c>
      <c r="H7483" t="str">
        <f t="shared" si="446"/>
        <v>Huyện Hương Sơn</v>
      </c>
      <c r="I7483" t="str">
        <f t="shared" si="447"/>
        <v>405</v>
      </c>
      <c r="J7483" t="str">
        <f>VLOOKUP(I7483,Tỉnh!$A$2:$B$64,2,0)</f>
        <v>Hà Tĩnh</v>
      </c>
      <c r="K7483" t="str">
        <f>VLOOKUP(J7483,'Nghị quyết thay đổi'!$B$1:$C$30,2,0)</f>
        <v>5.2.6</v>
      </c>
    </row>
    <row r="7484" hidden="1" spans="1:11">
      <c r="A7484" s="38"/>
      <c r="B7484" s="56" t="s">
        <v>13860</v>
      </c>
      <c r="C7484" s="54" t="s">
        <v>13861</v>
      </c>
      <c r="D7484" t="str">
        <f>IFERROR(VLOOKUP(C7484,'5.2.5'!$G$2:$H$11754,2,0),"")</f>
        <v>Xã Sơn Hàm</v>
      </c>
      <c r="E7484" t="str">
        <f t="shared" si="444"/>
        <v>Xã Sơn Hàm (hết hiệu lực)</v>
      </c>
      <c r="F7484" t="s">
        <v>248</v>
      </c>
      <c r="G7484" t="str">
        <f t="shared" si="445"/>
        <v>40509</v>
      </c>
      <c r="H7484" t="str">
        <f t="shared" si="446"/>
        <v>Huyện Hương Sơn</v>
      </c>
      <c r="I7484" t="str">
        <f t="shared" si="447"/>
        <v>405</v>
      </c>
      <c r="J7484" t="str">
        <f>VLOOKUP(I7484,Tỉnh!$A$2:$B$64,2,0)</f>
        <v>Hà Tĩnh</v>
      </c>
      <c r="K7484" t="str">
        <f>VLOOKUP(J7484,'Nghị quyết thay đổi'!$B$1:$C$30,2,0)</f>
        <v>5.2.6</v>
      </c>
    </row>
    <row r="7485" hidden="1" spans="1:10">
      <c r="A7485" s="38"/>
      <c r="B7485" s="56" t="s">
        <v>13862</v>
      </c>
      <c r="C7485" s="54" t="s">
        <v>13863</v>
      </c>
      <c r="D7485" t="str">
        <f>IFERROR(VLOOKUP(C7485,'5.2.5'!$G$2:$H$11754,2,0),"")</f>
        <v>Xã Sơn Mai (hết hiệu lực)</v>
      </c>
      <c r="E7485" t="str">
        <f t="shared" si="444"/>
        <v/>
      </c>
      <c r="G7485" t="str">
        <f t="shared" si="445"/>
        <v>40509</v>
      </c>
      <c r="H7485" t="str">
        <f t="shared" si="446"/>
        <v>Huyện Hương Sơn</v>
      </c>
      <c r="I7485" t="str">
        <f t="shared" si="447"/>
        <v>405</v>
      </c>
      <c r="J7485" t="str">
        <f>VLOOKUP(I7485,Tỉnh!$A$2:$B$64,2,0)</f>
        <v>Hà Tĩnh</v>
      </c>
    </row>
    <row r="7486" hidden="1" spans="1:10">
      <c r="A7486" s="38"/>
      <c r="B7486" s="56" t="s">
        <v>13864</v>
      </c>
      <c r="C7486" s="54" t="s">
        <v>13865</v>
      </c>
      <c r="D7486" t="str">
        <f>IFERROR(VLOOKUP(C7486,'5.2.5'!$G$2:$H$11754,2,0),"")</f>
        <v>Thị trấn Phố Châu</v>
      </c>
      <c r="E7486" t="str">
        <f t="shared" si="444"/>
        <v/>
      </c>
      <c r="G7486" t="str">
        <f t="shared" si="445"/>
        <v>40509</v>
      </c>
      <c r="H7486" t="str">
        <f t="shared" si="446"/>
        <v>Huyện Hương Sơn</v>
      </c>
      <c r="I7486" t="str">
        <f t="shared" si="447"/>
        <v>405</v>
      </c>
      <c r="J7486" t="str">
        <f>VLOOKUP(I7486,Tỉnh!$A$2:$B$64,2,0)</f>
        <v>Hà Tĩnh</v>
      </c>
    </row>
    <row r="7487" hidden="1" spans="1:10">
      <c r="A7487" s="38"/>
      <c r="B7487" s="56" t="s">
        <v>13866</v>
      </c>
      <c r="C7487" s="54" t="s">
        <v>13867</v>
      </c>
      <c r="D7487" t="str">
        <f>IFERROR(VLOOKUP(C7487,'5.2.5'!$G$2:$H$11754,2,0),"")</f>
        <v>Thị trấn Tây Sơn</v>
      </c>
      <c r="E7487" t="str">
        <f t="shared" si="444"/>
        <v/>
      </c>
      <c r="G7487" t="str">
        <f t="shared" si="445"/>
        <v>40509</v>
      </c>
      <c r="H7487" t="str">
        <f t="shared" si="446"/>
        <v>Huyện Hương Sơn</v>
      </c>
      <c r="I7487" t="str">
        <f t="shared" si="447"/>
        <v>405</v>
      </c>
      <c r="J7487" t="str">
        <f>VLOOKUP(I7487,Tỉnh!$A$2:$B$64,2,0)</f>
        <v>Hà Tĩnh</v>
      </c>
    </row>
    <row r="7488" hidden="1" spans="1:10">
      <c r="A7488" s="38"/>
      <c r="B7488" s="56" t="s">
        <v>13868</v>
      </c>
      <c r="C7488" s="54" t="s">
        <v>13869</v>
      </c>
      <c r="D7488" t="str">
        <f>IFERROR(VLOOKUP(C7488,'5.2.5'!$G$2:$H$11754,2,0),"")</f>
        <v>Xã Sơn Tiến</v>
      </c>
      <c r="E7488" t="str">
        <f t="shared" si="444"/>
        <v/>
      </c>
      <c r="G7488" t="str">
        <f t="shared" si="445"/>
        <v>40509</v>
      </c>
      <c r="H7488" t="str">
        <f t="shared" si="446"/>
        <v>Huyện Hương Sơn</v>
      </c>
      <c r="I7488" t="str">
        <f t="shared" si="447"/>
        <v>405</v>
      </c>
      <c r="J7488" t="str">
        <f>VLOOKUP(I7488,Tỉnh!$A$2:$B$64,2,0)</f>
        <v>Hà Tĩnh</v>
      </c>
    </row>
    <row r="7489" hidden="1" spans="1:10">
      <c r="A7489" s="38"/>
      <c r="B7489" s="56" t="s">
        <v>13870</v>
      </c>
      <c r="C7489" s="54" t="s">
        <v>13871</v>
      </c>
      <c r="D7489" t="str">
        <f>IFERROR(VLOOKUP(C7489,'5.2.5'!$G$2:$H$11754,2,0),"")</f>
        <v>Xã Sơn Lễ</v>
      </c>
      <c r="E7489" t="str">
        <f t="shared" si="444"/>
        <v/>
      </c>
      <c r="G7489" t="str">
        <f t="shared" si="445"/>
        <v>40509</v>
      </c>
      <c r="H7489" t="str">
        <f t="shared" si="446"/>
        <v>Huyện Hương Sơn</v>
      </c>
      <c r="I7489" t="str">
        <f t="shared" si="447"/>
        <v>405</v>
      </c>
      <c r="J7489" t="str">
        <f>VLOOKUP(I7489,Tỉnh!$A$2:$B$64,2,0)</f>
        <v>Hà Tĩnh</v>
      </c>
    </row>
    <row r="7490" hidden="1" spans="1:10">
      <c r="A7490" s="38"/>
      <c r="B7490" s="56" t="s">
        <v>13872</v>
      </c>
      <c r="C7490" s="54" t="s">
        <v>13873</v>
      </c>
      <c r="D7490" t="str">
        <f>IFERROR(VLOOKUP(C7490,'5.2.5'!$G$2:$H$11754,2,0),"")</f>
        <v>Xã Sơn Thịnh (hết hiệu lực)</v>
      </c>
      <c r="E7490" t="str">
        <f t="shared" si="444"/>
        <v/>
      </c>
      <c r="G7490" t="str">
        <f t="shared" si="445"/>
        <v>40509</v>
      </c>
      <c r="H7490" t="str">
        <f t="shared" si="446"/>
        <v>Huyện Hương Sơn</v>
      </c>
      <c r="I7490" t="str">
        <f t="shared" si="447"/>
        <v>405</v>
      </c>
      <c r="J7490" t="str">
        <f>VLOOKUP(I7490,Tỉnh!$A$2:$B$64,2,0)</f>
        <v>Hà Tĩnh</v>
      </c>
    </row>
    <row r="7491" hidden="1" spans="1:10">
      <c r="A7491" s="38"/>
      <c r="B7491" s="56" t="s">
        <v>13874</v>
      </c>
      <c r="C7491" s="54" t="s">
        <v>13875</v>
      </c>
      <c r="D7491" t="str">
        <f>IFERROR(VLOOKUP(C7491,'5.2.5'!$G$2:$H$11754,2,0),"")</f>
        <v>Xã Sơn An (hết hiệu lực)</v>
      </c>
      <c r="E7491" t="str">
        <f t="shared" si="444"/>
        <v/>
      </c>
      <c r="G7491" t="str">
        <f t="shared" si="445"/>
        <v>40509</v>
      </c>
      <c r="H7491" t="str">
        <f t="shared" si="446"/>
        <v>Huyện Hương Sơn</v>
      </c>
      <c r="I7491" t="str">
        <f t="shared" si="447"/>
        <v>405</v>
      </c>
      <c r="J7491" t="str">
        <f>VLOOKUP(I7491,Tỉnh!$A$2:$B$64,2,0)</f>
        <v>Hà Tĩnh</v>
      </c>
    </row>
    <row r="7492" hidden="1" spans="1:10">
      <c r="A7492" s="38"/>
      <c r="B7492" s="56" t="s">
        <v>13876</v>
      </c>
      <c r="C7492" s="54" t="s">
        <v>13877</v>
      </c>
      <c r="D7492" t="str">
        <f>IFERROR(VLOOKUP(C7492,'5.2.5'!$G$2:$H$11754,2,0),"")</f>
        <v>Xã Sơn Lĩnh</v>
      </c>
      <c r="E7492" t="str">
        <f t="shared" si="444"/>
        <v/>
      </c>
      <c r="G7492" t="str">
        <f t="shared" si="445"/>
        <v>40509</v>
      </c>
      <c r="H7492" t="str">
        <f t="shared" si="446"/>
        <v>Huyện Hương Sơn</v>
      </c>
      <c r="I7492" t="str">
        <f t="shared" si="447"/>
        <v>405</v>
      </c>
      <c r="J7492" t="str">
        <f>VLOOKUP(I7492,Tỉnh!$A$2:$B$64,2,0)</f>
        <v>Hà Tĩnh</v>
      </c>
    </row>
    <row r="7493" hidden="1" spans="1:10">
      <c r="A7493" s="38"/>
      <c r="B7493" s="56" t="s">
        <v>13878</v>
      </c>
      <c r="C7493" s="54" t="s">
        <v>13879</v>
      </c>
      <c r="D7493" t="str">
        <f>IFERROR(VLOOKUP(C7493,'5.2.5'!$G$2:$H$11754,2,0),"")</f>
        <v>Xã Sơn Hòa (hết hiệu lực)</v>
      </c>
      <c r="E7493" t="str">
        <f t="shared" si="444"/>
        <v/>
      </c>
      <c r="G7493" t="str">
        <f t="shared" si="445"/>
        <v>40509</v>
      </c>
      <c r="H7493" t="str">
        <f t="shared" si="446"/>
        <v>Huyện Hương Sơn</v>
      </c>
      <c r="I7493" t="str">
        <f t="shared" si="447"/>
        <v>405</v>
      </c>
      <c r="J7493" t="str">
        <f>VLOOKUP(I7493,Tỉnh!$A$2:$B$64,2,0)</f>
        <v>Hà Tĩnh</v>
      </c>
    </row>
    <row r="7494" hidden="1" spans="1:10">
      <c r="A7494" s="38"/>
      <c r="B7494" s="56" t="s">
        <v>13880</v>
      </c>
      <c r="C7494" s="54" t="s">
        <v>13881</v>
      </c>
      <c r="D7494" t="str">
        <f>IFERROR(VLOOKUP(C7494,'5.2.5'!$G$2:$H$11754,2,0),"")</f>
        <v>Xã Sơn Tân (hết hiệu lực)</v>
      </c>
      <c r="E7494" t="str">
        <f t="shared" si="444"/>
        <v/>
      </c>
      <c r="G7494" t="str">
        <f t="shared" si="445"/>
        <v>40509</v>
      </c>
      <c r="H7494" t="str">
        <f t="shared" si="446"/>
        <v>Huyện Hương Sơn</v>
      </c>
      <c r="I7494" t="str">
        <f t="shared" si="447"/>
        <v>405</v>
      </c>
      <c r="J7494" t="str">
        <f>VLOOKUP(I7494,Tỉnh!$A$2:$B$64,2,0)</f>
        <v>Hà Tĩnh</v>
      </c>
    </row>
    <row r="7495" hidden="1" spans="1:10">
      <c r="A7495" s="38"/>
      <c r="B7495" s="56" t="s">
        <v>13882</v>
      </c>
      <c r="C7495" s="54" t="s">
        <v>13883</v>
      </c>
      <c r="D7495" t="str">
        <f>IFERROR(VLOOKUP(C7495,'5.2.5'!$G$2:$H$11754,2,0),"")</f>
        <v>Xã Sơn Tây</v>
      </c>
      <c r="E7495" t="str">
        <f t="shared" si="444"/>
        <v/>
      </c>
      <c r="G7495" t="str">
        <f t="shared" si="445"/>
        <v>40509</v>
      </c>
      <c r="H7495" t="str">
        <f t="shared" si="446"/>
        <v>Huyện Hương Sơn</v>
      </c>
      <c r="I7495" t="str">
        <f t="shared" si="447"/>
        <v>405</v>
      </c>
      <c r="J7495" t="str">
        <f>VLOOKUP(I7495,Tỉnh!$A$2:$B$64,2,0)</f>
        <v>Hà Tĩnh</v>
      </c>
    </row>
    <row r="7496" hidden="1" spans="1:10">
      <c r="A7496" s="38"/>
      <c r="B7496" s="56" t="s">
        <v>2544</v>
      </c>
      <c r="C7496" s="54" t="s">
        <v>13884</v>
      </c>
      <c r="D7496" t="str">
        <f>IFERROR(VLOOKUP(C7496,'5.2.5'!$G$2:$H$11754,2,0),"")</f>
        <v>Xã Sơn Hà (hết hiệu lực)</v>
      </c>
      <c r="E7496" t="str">
        <f t="shared" si="444"/>
        <v/>
      </c>
      <c r="G7496" t="str">
        <f t="shared" si="445"/>
        <v>40509</v>
      </c>
      <c r="H7496" t="str">
        <f t="shared" si="446"/>
        <v>Huyện Hương Sơn</v>
      </c>
      <c r="I7496" t="str">
        <f t="shared" si="447"/>
        <v>405</v>
      </c>
      <c r="J7496" t="str">
        <f>VLOOKUP(I7496,Tỉnh!$A$2:$B$64,2,0)</f>
        <v>Hà Tĩnh</v>
      </c>
    </row>
    <row r="7497" hidden="1" spans="1:10">
      <c r="A7497" s="38"/>
      <c r="B7497" s="56" t="s">
        <v>13885</v>
      </c>
      <c r="C7497" s="54" t="s">
        <v>13886</v>
      </c>
      <c r="D7497" t="str">
        <f>IFERROR(VLOOKUP(C7497,'5.2.5'!$G$2:$H$11754,2,0),"")</f>
        <v>Xã Sơn Quang (hết hiệu lực)</v>
      </c>
      <c r="E7497" t="str">
        <f t="shared" si="444"/>
        <v/>
      </c>
      <c r="G7497" t="str">
        <f t="shared" si="445"/>
        <v>40509</v>
      </c>
      <c r="H7497" t="str">
        <f t="shared" si="446"/>
        <v>Huyện Hương Sơn</v>
      </c>
      <c r="I7497" t="str">
        <f t="shared" si="447"/>
        <v>405</v>
      </c>
      <c r="J7497" t="str">
        <f>VLOOKUP(I7497,Tỉnh!$A$2:$B$64,2,0)</f>
        <v>Hà Tĩnh</v>
      </c>
    </row>
    <row r="7498" hidden="1" spans="1:10">
      <c r="A7498" s="38"/>
      <c r="B7498" s="56" t="s">
        <v>13887</v>
      </c>
      <c r="C7498" s="54" t="s">
        <v>13888</v>
      </c>
      <c r="D7498" t="str">
        <f>IFERROR(VLOOKUP(C7498,'5.2.5'!$G$2:$H$11754,2,0),"")</f>
        <v>Xã Sơn Trung</v>
      </c>
      <c r="E7498" t="str">
        <f t="shared" si="444"/>
        <v/>
      </c>
      <c r="G7498" t="str">
        <f t="shared" si="445"/>
        <v>40509</v>
      </c>
      <c r="H7498" t="str">
        <f t="shared" si="446"/>
        <v>Huyện Hương Sơn</v>
      </c>
      <c r="I7498" t="str">
        <f t="shared" si="447"/>
        <v>405</v>
      </c>
      <c r="J7498" t="str">
        <f>VLOOKUP(I7498,Tỉnh!$A$2:$B$64,2,0)</f>
        <v>Hà Tĩnh</v>
      </c>
    </row>
    <row r="7499" hidden="1" spans="1:11">
      <c r="A7499" s="38"/>
      <c r="B7499" s="56" t="s">
        <v>13889</v>
      </c>
      <c r="C7499" s="54" t="s">
        <v>13890</v>
      </c>
      <c r="D7499" t="str">
        <f>IFERROR(VLOOKUP(C7499,'5.2.5'!$G$2:$H$11754,2,0),"")</f>
        <v>Xã Sơn Bình</v>
      </c>
      <c r="E7499" t="str">
        <f t="shared" si="444"/>
        <v>Xã Sơn Bình (hết hiệu lực)</v>
      </c>
      <c r="F7499" t="s">
        <v>248</v>
      </c>
      <c r="G7499" t="str">
        <f t="shared" si="445"/>
        <v>40509</v>
      </c>
      <c r="H7499" t="str">
        <f t="shared" si="446"/>
        <v>Huyện Hương Sơn</v>
      </c>
      <c r="I7499" t="str">
        <f t="shared" si="447"/>
        <v>405</v>
      </c>
      <c r="J7499" t="str">
        <f>VLOOKUP(I7499,Tỉnh!$A$2:$B$64,2,0)</f>
        <v>Hà Tĩnh</v>
      </c>
      <c r="K7499" t="str">
        <f>VLOOKUP(J7499,'Nghị quyết thay đổi'!$B$1:$C$30,2,0)</f>
        <v>5.2.6</v>
      </c>
    </row>
    <row r="7500" hidden="1" spans="1:10">
      <c r="A7500" s="38"/>
      <c r="B7500" s="56" t="s">
        <v>13891</v>
      </c>
      <c r="C7500" s="54" t="s">
        <v>13892</v>
      </c>
      <c r="D7500" t="str">
        <f>IFERROR(VLOOKUP(C7500,'5.2.5'!$G$2:$H$11754,2,0),"")</f>
        <v>Xã Sơn Kim 1</v>
      </c>
      <c r="E7500" t="str">
        <f t="shared" si="444"/>
        <v/>
      </c>
      <c r="G7500" t="str">
        <f t="shared" si="445"/>
        <v>40509</v>
      </c>
      <c r="H7500" t="str">
        <f t="shared" si="446"/>
        <v>Huyện Hương Sơn</v>
      </c>
      <c r="I7500" t="str">
        <f t="shared" si="447"/>
        <v>405</v>
      </c>
      <c r="J7500" t="str">
        <f>VLOOKUP(I7500,Tỉnh!$A$2:$B$64,2,0)</f>
        <v>Hà Tĩnh</v>
      </c>
    </row>
    <row r="7501" hidden="1" spans="1:10">
      <c r="A7501" s="38"/>
      <c r="B7501" s="56" t="s">
        <v>13893</v>
      </c>
      <c r="C7501" s="54" t="s">
        <v>13894</v>
      </c>
      <c r="D7501" t="str">
        <f>IFERROR(VLOOKUP(C7501,'5.2.5'!$G$2:$H$11754,2,0),"")</f>
        <v>Xã Sơn Kim 2</v>
      </c>
      <c r="E7501" t="str">
        <f t="shared" si="444"/>
        <v/>
      </c>
      <c r="G7501" t="str">
        <f t="shared" si="445"/>
        <v>40509</v>
      </c>
      <c r="H7501" t="str">
        <f t="shared" si="446"/>
        <v>Huyện Hương Sơn</v>
      </c>
      <c r="I7501" t="str">
        <f t="shared" si="447"/>
        <v>405</v>
      </c>
      <c r="J7501" t="str">
        <f>VLOOKUP(I7501,Tỉnh!$A$2:$B$64,2,0)</f>
        <v>Hà Tĩnh</v>
      </c>
    </row>
    <row r="7502" hidden="1" spans="1:11">
      <c r="A7502" s="38"/>
      <c r="B7502" s="56" t="s">
        <v>13895</v>
      </c>
      <c r="C7502" s="54" t="s">
        <v>13896</v>
      </c>
      <c r="D7502" t="str">
        <f>IFERROR(VLOOKUP(C7502,'5.2.5'!$G$2:$H$11754,2,0),"")</f>
        <v>Xã Sơn Long</v>
      </c>
      <c r="E7502" t="str">
        <f t="shared" si="444"/>
        <v>Xã Sơn Long (hết hiệu lực)</v>
      </c>
      <c r="F7502" t="s">
        <v>248</v>
      </c>
      <c r="G7502" t="str">
        <f t="shared" si="445"/>
        <v>40509</v>
      </c>
      <c r="H7502" t="str">
        <f t="shared" si="446"/>
        <v>Huyện Hương Sơn</v>
      </c>
      <c r="I7502" t="str">
        <f t="shared" si="447"/>
        <v>405</v>
      </c>
      <c r="J7502" t="str">
        <f>VLOOKUP(I7502,Tỉnh!$A$2:$B$64,2,0)</f>
        <v>Hà Tĩnh</v>
      </c>
      <c r="K7502" t="str">
        <f>VLOOKUP(J7502,'Nghị quyết thay đổi'!$B$1:$C$30,2,0)</f>
        <v>5.2.6</v>
      </c>
    </row>
    <row r="7503" hidden="1" spans="1:10">
      <c r="A7503" s="38"/>
      <c r="B7503" s="56" t="s">
        <v>11310</v>
      </c>
      <c r="C7503" s="54" t="s">
        <v>13897</v>
      </c>
      <c r="D7503" t="str">
        <f>IFERROR(VLOOKUP(C7503,'5.2.5'!$G$2:$H$11754,2,0),"")</f>
        <v>Xã Sơn Thủy (hết hiệu lực)</v>
      </c>
      <c r="E7503" t="str">
        <f t="shared" si="444"/>
        <v/>
      </c>
      <c r="G7503" t="str">
        <f t="shared" si="445"/>
        <v>40509</v>
      </c>
      <c r="H7503" t="str">
        <f t="shared" si="446"/>
        <v>Huyện Hương Sơn</v>
      </c>
      <c r="I7503" t="str">
        <f t="shared" si="447"/>
        <v>405</v>
      </c>
      <c r="J7503" t="str">
        <f>VLOOKUP(I7503,Tỉnh!$A$2:$B$64,2,0)</f>
        <v>Hà Tĩnh</v>
      </c>
    </row>
    <row r="7504" hidden="1" spans="1:10">
      <c r="A7504" s="38"/>
      <c r="B7504" s="56" t="s">
        <v>7482</v>
      </c>
      <c r="C7504" s="54" t="s">
        <v>13898</v>
      </c>
      <c r="D7504" t="str">
        <f>IFERROR(VLOOKUP(C7504,'5.2.5'!$G$2:$H$11754,2,0),"")</f>
        <v>Xã Sơn Phú</v>
      </c>
      <c r="E7504" t="str">
        <f t="shared" si="444"/>
        <v/>
      </c>
      <c r="G7504" t="str">
        <f t="shared" si="445"/>
        <v>40509</v>
      </c>
      <c r="H7504" t="str">
        <f t="shared" si="446"/>
        <v>Huyện Hương Sơn</v>
      </c>
      <c r="I7504" t="str">
        <f t="shared" si="447"/>
        <v>405</v>
      </c>
      <c r="J7504" t="str">
        <f>VLOOKUP(I7504,Tỉnh!$A$2:$B$64,2,0)</f>
        <v>Hà Tĩnh</v>
      </c>
    </row>
    <row r="7505" hidden="1" spans="1:10">
      <c r="A7505" s="38"/>
      <c r="B7505" s="56" t="s">
        <v>13899</v>
      </c>
      <c r="C7505" s="54" t="s">
        <v>13900</v>
      </c>
      <c r="D7505" t="str">
        <f>IFERROR(VLOOKUP(C7505,'5.2.5'!$G$2:$H$11754,2,0),"")</f>
        <v>Xã Sơn Phúc (hết hiệu lực)</v>
      </c>
      <c r="E7505" t="str">
        <f t="shared" si="444"/>
        <v/>
      </c>
      <c r="G7505" t="str">
        <f t="shared" si="445"/>
        <v>40509</v>
      </c>
      <c r="H7505" t="str">
        <f t="shared" si="446"/>
        <v>Huyện Hương Sơn</v>
      </c>
      <c r="I7505" t="str">
        <f t="shared" si="447"/>
        <v>405</v>
      </c>
      <c r="J7505" t="str">
        <f>VLOOKUP(I7505,Tỉnh!$A$2:$B$64,2,0)</f>
        <v>Hà Tĩnh</v>
      </c>
    </row>
    <row r="7506" hidden="1" spans="1:11">
      <c r="A7506" s="38"/>
      <c r="B7506" s="56" t="s">
        <v>13901</v>
      </c>
      <c r="C7506" s="54" t="s">
        <v>13902</v>
      </c>
      <c r="D7506" t="str">
        <f>IFERROR(VLOOKUP(C7506,'5.2.5'!$G$2:$H$11754,2,0),"")</f>
        <v>Xã Sơn Trường</v>
      </c>
      <c r="E7506" t="str">
        <f t="shared" si="444"/>
        <v>Xã Sơn Trường (hết hiệu lực)</v>
      </c>
      <c r="F7506" t="s">
        <v>248</v>
      </c>
      <c r="G7506" t="str">
        <f t="shared" si="445"/>
        <v>40509</v>
      </c>
      <c r="H7506" t="str">
        <f t="shared" si="446"/>
        <v>Huyện Hương Sơn</v>
      </c>
      <c r="I7506" t="str">
        <f t="shared" si="447"/>
        <v>405</v>
      </c>
      <c r="J7506" t="str">
        <f>VLOOKUP(I7506,Tỉnh!$A$2:$B$64,2,0)</f>
        <v>Hà Tĩnh</v>
      </c>
      <c r="K7506" t="str">
        <f>VLOOKUP(J7506,'Nghị quyết thay đổi'!$B$1:$C$30,2,0)</f>
        <v>5.2.6</v>
      </c>
    </row>
    <row r="7507" hidden="1" spans="1:10">
      <c r="A7507" s="38"/>
      <c r="B7507" s="56" t="s">
        <v>13903</v>
      </c>
      <c r="C7507" s="74" t="s">
        <v>13904</v>
      </c>
      <c r="D7507" t="str">
        <f>IFERROR(VLOOKUP(C7507,'5.2.5'!$G$2:$H$11754,2,0),"")</f>
        <v>Xã Tân Mỹ Hà</v>
      </c>
      <c r="E7507" t="str">
        <f t="shared" si="444"/>
        <v/>
      </c>
      <c r="G7507" t="str">
        <f t="shared" si="445"/>
        <v>40509</v>
      </c>
      <c r="H7507" t="str">
        <f t="shared" si="446"/>
        <v>Huyện Hương Sơn</v>
      </c>
      <c r="I7507" t="str">
        <f t="shared" si="447"/>
        <v>405</v>
      </c>
      <c r="J7507" t="str">
        <f>VLOOKUP(I7507,Tỉnh!$A$2:$B$64,2,0)</f>
        <v>Hà Tĩnh</v>
      </c>
    </row>
    <row r="7508" hidden="1" spans="1:10">
      <c r="A7508" s="38"/>
      <c r="B7508" s="56" t="s">
        <v>13905</v>
      </c>
      <c r="C7508" s="74" t="s">
        <v>13906</v>
      </c>
      <c r="D7508" t="str">
        <f>IFERROR(VLOOKUP(C7508,'5.2.5'!$G$2:$H$11754,2,0),"")</f>
        <v>Xã An Hòa Thịnh</v>
      </c>
      <c r="E7508" t="str">
        <f t="shared" si="444"/>
        <v/>
      </c>
      <c r="G7508" t="str">
        <f t="shared" si="445"/>
        <v>40509</v>
      </c>
      <c r="H7508" t="str">
        <f t="shared" si="446"/>
        <v>Huyện Hương Sơn</v>
      </c>
      <c r="I7508" t="str">
        <f t="shared" si="447"/>
        <v>405</v>
      </c>
      <c r="J7508" t="str">
        <f>VLOOKUP(I7508,Tỉnh!$A$2:$B$64,2,0)</f>
        <v>Hà Tĩnh</v>
      </c>
    </row>
    <row r="7509" hidden="1" spans="1:10">
      <c r="A7509" s="38"/>
      <c r="B7509" s="56" t="s">
        <v>1971</v>
      </c>
      <c r="C7509" s="74" t="s">
        <v>13907</v>
      </c>
      <c r="D7509" t="str">
        <f>IFERROR(VLOOKUP(C7509,'5.2.5'!$G$2:$H$11754,2,0),"")</f>
        <v>Xã Kim Hoa</v>
      </c>
      <c r="E7509" t="str">
        <f t="shared" si="444"/>
        <v/>
      </c>
      <c r="G7509" t="str">
        <f t="shared" si="445"/>
        <v>40509</v>
      </c>
      <c r="H7509" t="str">
        <f t="shared" si="446"/>
        <v>Huyện Hương Sơn</v>
      </c>
      <c r="I7509" t="str">
        <f t="shared" si="447"/>
        <v>405</v>
      </c>
      <c r="J7509" t="str">
        <f>VLOOKUP(I7509,Tỉnh!$A$2:$B$64,2,0)</f>
        <v>Hà Tĩnh</v>
      </c>
    </row>
    <row r="7510" hidden="1" spans="1:10">
      <c r="A7510" s="38"/>
      <c r="B7510" s="56" t="s">
        <v>13908</v>
      </c>
      <c r="C7510" s="74" t="s">
        <v>13909</v>
      </c>
      <c r="D7510" t="str">
        <f>IFERROR(VLOOKUP(C7510,'5.2.5'!$G$2:$H$11754,2,0),"")</f>
        <v>Xã Quang Diệm</v>
      </c>
      <c r="E7510" t="str">
        <f t="shared" si="444"/>
        <v/>
      </c>
      <c r="G7510" t="str">
        <f t="shared" si="445"/>
        <v>40509</v>
      </c>
      <c r="H7510" t="str">
        <f t="shared" si="446"/>
        <v>Huyện Hương Sơn</v>
      </c>
      <c r="I7510" t="str">
        <f t="shared" si="447"/>
        <v>405</v>
      </c>
      <c r="J7510" t="str">
        <f>VLOOKUP(I7510,Tỉnh!$A$2:$B$64,2,0)</f>
        <v>Hà Tĩnh</v>
      </c>
    </row>
    <row r="7511" hidden="1" spans="1:11">
      <c r="A7511" s="38"/>
      <c r="B7511" s="57" t="s">
        <v>13910</v>
      </c>
      <c r="C7511" s="73" t="s">
        <v>13911</v>
      </c>
      <c r="D7511" t="str">
        <f>IFERROR(VLOOKUP(C7511,'5.2.5'!$G$2:$H$11754,2,0),"")</f>
        <v/>
      </c>
      <c r="E7511" t="str">
        <f t="shared" si="444"/>
        <v>Xã Hàm Trường</v>
      </c>
      <c r="F7511" t="s">
        <v>265</v>
      </c>
      <c r="G7511" t="str">
        <f t="shared" si="445"/>
        <v>40509</v>
      </c>
      <c r="H7511" t="str">
        <f t="shared" si="446"/>
        <v>Huyện Hương Sơn</v>
      </c>
      <c r="I7511" t="str">
        <f t="shared" si="447"/>
        <v>405</v>
      </c>
      <c r="J7511" t="str">
        <f>VLOOKUP(I7511,Tỉnh!$A$2:$B$64,2,0)</f>
        <v>Hà Tĩnh</v>
      </c>
      <c r="K7511" t="str">
        <f>VLOOKUP(J7511,'Nghị quyết thay đổi'!$B$1:$C$30,2,0)</f>
        <v>5.2.6</v>
      </c>
    </row>
    <row r="7512" hidden="1" spans="1:11">
      <c r="A7512" s="38"/>
      <c r="B7512" s="57" t="s">
        <v>13912</v>
      </c>
      <c r="C7512" s="73" t="s">
        <v>13913</v>
      </c>
      <c r="D7512" t="str">
        <f>IFERROR(VLOOKUP(C7512,'5.2.5'!$G$2:$H$11754,2,0),"")</f>
        <v/>
      </c>
      <c r="E7512" t="str">
        <f t="shared" si="444"/>
        <v>Xã Mỹ Long</v>
      </c>
      <c r="F7512" t="s">
        <v>265</v>
      </c>
      <c r="G7512" t="str">
        <f t="shared" si="445"/>
        <v>40509</v>
      </c>
      <c r="H7512" t="str">
        <f t="shared" si="446"/>
        <v>Huyện Hương Sơn</v>
      </c>
      <c r="I7512" t="str">
        <f t="shared" si="447"/>
        <v>405</v>
      </c>
      <c r="J7512" t="str">
        <f>VLOOKUP(I7512,Tỉnh!$A$2:$B$64,2,0)</f>
        <v>Hà Tĩnh</v>
      </c>
      <c r="K7512" t="str">
        <f>VLOOKUP(J7512,'Nghị quyết thay đổi'!$B$1:$C$30,2,0)</f>
        <v>5.2.6</v>
      </c>
    </row>
    <row r="7513" hidden="1" spans="1:11">
      <c r="A7513" s="38"/>
      <c r="B7513" s="57" t="s">
        <v>12855</v>
      </c>
      <c r="C7513" s="73" t="s">
        <v>13914</v>
      </c>
      <c r="D7513" t="str">
        <f>IFERROR(VLOOKUP(C7513,'5.2.5'!$G$2:$H$11754,2,0),"")</f>
        <v/>
      </c>
      <c r="E7513" t="str">
        <f t="shared" si="444"/>
        <v>Xã Châu Bình</v>
      </c>
      <c r="F7513" t="s">
        <v>265</v>
      </c>
      <c r="G7513" t="str">
        <f t="shared" si="445"/>
        <v>40509</v>
      </c>
      <c r="H7513" t="str">
        <f t="shared" si="446"/>
        <v>Huyện Hương Sơn</v>
      </c>
      <c r="I7513" t="str">
        <f t="shared" si="447"/>
        <v>405</v>
      </c>
      <c r="J7513" t="str">
        <f>VLOOKUP(I7513,Tỉnh!$A$2:$B$64,2,0)</f>
        <v>Hà Tĩnh</v>
      </c>
      <c r="K7513" t="str">
        <f>VLOOKUP(J7513,'Nghị quyết thay đổi'!$B$1:$C$30,2,0)</f>
        <v>5.2.6</v>
      </c>
    </row>
    <row r="7514" hidden="1" spans="1:10">
      <c r="A7514" s="38"/>
      <c r="B7514" s="56" t="s">
        <v>13915</v>
      </c>
      <c r="C7514" s="54" t="s">
        <v>13916</v>
      </c>
      <c r="D7514" t="str">
        <f>IFERROR(VLOOKUP(C7514,'5.2.5'!$G$2:$H$11754,2,0),"")</f>
        <v>Xã Gia Hanh</v>
      </c>
      <c r="E7514" t="str">
        <f t="shared" si="444"/>
        <v/>
      </c>
      <c r="G7514" t="str">
        <f t="shared" si="445"/>
        <v>40511</v>
      </c>
      <c r="H7514" t="str">
        <f t="shared" si="446"/>
        <v>Huyện Can Lộc</v>
      </c>
      <c r="I7514" t="str">
        <f t="shared" si="447"/>
        <v>405</v>
      </c>
      <c r="J7514" t="str">
        <f>VLOOKUP(I7514,Tỉnh!$A$2:$B$64,2,0)</f>
        <v>Hà Tĩnh</v>
      </c>
    </row>
    <row r="7515" hidden="1" spans="1:10">
      <c r="A7515" s="38"/>
      <c r="B7515" s="56" t="s">
        <v>13917</v>
      </c>
      <c r="C7515" s="54" t="s">
        <v>13918</v>
      </c>
      <c r="D7515" t="str">
        <f>IFERROR(VLOOKUP(C7515,'5.2.5'!$G$2:$H$11754,2,0),"")</f>
        <v>Xã Sơn Lộc</v>
      </c>
      <c r="E7515" t="str">
        <f t="shared" si="444"/>
        <v/>
      </c>
      <c r="G7515" t="str">
        <f t="shared" si="445"/>
        <v>40511</v>
      </c>
      <c r="H7515" t="str">
        <f t="shared" si="446"/>
        <v>Huyện Can Lộc</v>
      </c>
      <c r="I7515" t="str">
        <f t="shared" si="447"/>
        <v>405</v>
      </c>
      <c r="J7515" t="str">
        <f>VLOOKUP(I7515,Tỉnh!$A$2:$B$64,2,0)</f>
        <v>Hà Tĩnh</v>
      </c>
    </row>
    <row r="7516" hidden="1" spans="1:10">
      <c r="A7516" s="38"/>
      <c r="B7516" s="56" t="s">
        <v>13919</v>
      </c>
      <c r="C7516" s="54" t="s">
        <v>13920</v>
      </c>
      <c r="D7516" t="str">
        <f>IFERROR(VLOOKUP(C7516,'5.2.5'!$G$2:$H$11754,2,0),"")</f>
        <v>Xã Khánh Lộc (hết hiệu lực)</v>
      </c>
      <c r="E7516" t="str">
        <f t="shared" ref="E7516:E7579" si="448">IF(D7516=B7516,"",B7516)</f>
        <v/>
      </c>
      <c r="G7516" t="str">
        <f t="shared" ref="G7516:G7579" si="449">LEFT(C7516,5)</f>
        <v>40511</v>
      </c>
      <c r="H7516" t="str">
        <f t="shared" ref="H7516:H7579" si="450">VLOOKUP(G7516,$B$5:$C$724,2,0)</f>
        <v>Huyện Can Lộc</v>
      </c>
      <c r="I7516" t="str">
        <f t="shared" ref="I7516:I7579" si="451">LEFT(C7516,3)</f>
        <v>405</v>
      </c>
      <c r="J7516" t="str">
        <f>VLOOKUP(I7516,Tỉnh!$A$2:$B$64,2,0)</f>
        <v>Hà Tĩnh</v>
      </c>
    </row>
    <row r="7517" hidden="1" spans="1:10">
      <c r="A7517" s="38"/>
      <c r="B7517" s="56" t="s">
        <v>13921</v>
      </c>
      <c r="C7517" s="54" t="s">
        <v>13922</v>
      </c>
      <c r="D7517" t="str">
        <f>IFERROR(VLOOKUP(C7517,'5.2.5'!$G$2:$H$11754,2,0),"")</f>
        <v>Xã Kim Lộc (hết hiệu lực)</v>
      </c>
      <c r="E7517" t="str">
        <f t="shared" si="448"/>
        <v/>
      </c>
      <c r="G7517" t="str">
        <f t="shared" si="449"/>
        <v>40511</v>
      </c>
      <c r="H7517" t="str">
        <f t="shared" si="450"/>
        <v>Huyện Can Lộc</v>
      </c>
      <c r="I7517" t="str">
        <f t="shared" si="451"/>
        <v>405</v>
      </c>
      <c r="J7517" t="str">
        <f>VLOOKUP(I7517,Tỉnh!$A$2:$B$64,2,0)</f>
        <v>Hà Tĩnh</v>
      </c>
    </row>
    <row r="7518" hidden="1" spans="1:10">
      <c r="A7518" s="38"/>
      <c r="B7518" s="56" t="s">
        <v>13923</v>
      </c>
      <c r="C7518" s="54" t="s">
        <v>13924</v>
      </c>
      <c r="D7518" t="str">
        <f>IFERROR(VLOOKUP(C7518,'5.2.5'!$G$2:$H$11754,2,0),"")</f>
        <v>Xã Song Lộc (hết hiệu lực)</v>
      </c>
      <c r="E7518" t="str">
        <f t="shared" si="448"/>
        <v/>
      </c>
      <c r="G7518" t="str">
        <f t="shared" si="449"/>
        <v>40511</v>
      </c>
      <c r="H7518" t="str">
        <f t="shared" si="450"/>
        <v>Huyện Can Lộc</v>
      </c>
      <c r="I7518" t="str">
        <f t="shared" si="451"/>
        <v>405</v>
      </c>
      <c r="J7518" t="str">
        <f>VLOOKUP(I7518,Tỉnh!$A$2:$B$64,2,0)</f>
        <v>Hà Tĩnh</v>
      </c>
    </row>
    <row r="7519" hidden="1" spans="1:10">
      <c r="A7519" s="38"/>
      <c r="B7519" s="56" t="s">
        <v>13925</v>
      </c>
      <c r="C7519" s="54" t="s">
        <v>13926</v>
      </c>
      <c r="D7519" t="str">
        <f>IFERROR(VLOOKUP(C7519,'5.2.5'!$G$2:$H$11754,2,0),"")</f>
        <v>Xã Vĩnh Lộc (hết hiệu lực)</v>
      </c>
      <c r="E7519" t="str">
        <f t="shared" si="448"/>
        <v/>
      </c>
      <c r="G7519" t="str">
        <f t="shared" si="449"/>
        <v>40511</v>
      </c>
      <c r="H7519" t="str">
        <f t="shared" si="450"/>
        <v>Huyện Can Lộc</v>
      </c>
      <c r="I7519" t="str">
        <f t="shared" si="451"/>
        <v>405</v>
      </c>
      <c r="J7519" t="str">
        <f>VLOOKUP(I7519,Tỉnh!$A$2:$B$64,2,0)</f>
        <v>Hà Tĩnh</v>
      </c>
    </row>
    <row r="7520" hidden="1" spans="1:10">
      <c r="A7520" s="38"/>
      <c r="B7520" s="56" t="s">
        <v>13927</v>
      </c>
      <c r="C7520" s="54" t="s">
        <v>13928</v>
      </c>
      <c r="D7520" t="str">
        <f>IFERROR(VLOOKUP(C7520,'5.2.5'!$G$2:$H$11754,2,0),"")</f>
        <v>Xã Tiến Lộc (hết hiệu lực)</v>
      </c>
      <c r="E7520" t="str">
        <f t="shared" si="448"/>
        <v/>
      </c>
      <c r="G7520" t="str">
        <f t="shared" si="449"/>
        <v>40511</v>
      </c>
      <c r="H7520" t="str">
        <f t="shared" si="450"/>
        <v>Huyện Can Lộc</v>
      </c>
      <c r="I7520" t="str">
        <f t="shared" si="451"/>
        <v>405</v>
      </c>
      <c r="J7520" t="str">
        <f>VLOOKUP(I7520,Tỉnh!$A$2:$B$64,2,0)</f>
        <v>Hà Tĩnh</v>
      </c>
    </row>
    <row r="7521" hidden="1" spans="1:11">
      <c r="A7521" s="38"/>
      <c r="B7521" s="56" t="s">
        <v>13929</v>
      </c>
      <c r="C7521" s="54" t="s">
        <v>13930</v>
      </c>
      <c r="D7521" t="str">
        <f>IFERROR(VLOOKUP(C7521,'5.2.5'!$G$2:$H$11754,2,0),"")</f>
        <v>Xã Trung Lộc</v>
      </c>
      <c r="E7521" t="str">
        <f t="shared" si="448"/>
        <v>Xã Trung Lộc (hết hiệu lực)</v>
      </c>
      <c r="F7521" t="s">
        <v>248</v>
      </c>
      <c r="G7521" t="str">
        <f t="shared" si="449"/>
        <v>40511</v>
      </c>
      <c r="H7521" t="str">
        <f t="shared" si="450"/>
        <v>Huyện Can Lộc</v>
      </c>
      <c r="I7521" t="str">
        <f t="shared" si="451"/>
        <v>405</v>
      </c>
      <c r="J7521" t="str">
        <f>VLOOKUP(I7521,Tỉnh!$A$2:$B$64,2,0)</f>
        <v>Hà Tĩnh</v>
      </c>
      <c r="K7521" t="str">
        <f>VLOOKUP(J7521,'Nghị quyết thay đổi'!$B$1:$C$30,2,0)</f>
        <v>5.2.6</v>
      </c>
    </row>
    <row r="7522" hidden="1" spans="1:10">
      <c r="A7522" s="38"/>
      <c r="B7522" s="56" t="s">
        <v>8881</v>
      </c>
      <c r="C7522" s="54" t="s">
        <v>13931</v>
      </c>
      <c r="D7522" t="str">
        <f>IFERROR(VLOOKUP(C7522,'5.2.5'!$G$2:$H$11754,2,0),"")</f>
        <v>Xã Xuân Lộc</v>
      </c>
      <c r="E7522" t="str">
        <f t="shared" si="448"/>
        <v/>
      </c>
      <c r="G7522" t="str">
        <f t="shared" si="449"/>
        <v>40511</v>
      </c>
      <c r="H7522" t="str">
        <f t="shared" si="450"/>
        <v>Huyện Can Lộc</v>
      </c>
      <c r="I7522" t="str">
        <f t="shared" si="451"/>
        <v>405</v>
      </c>
      <c r="J7522" t="str">
        <f>VLOOKUP(I7522,Tỉnh!$A$2:$B$64,2,0)</f>
        <v>Hà Tĩnh</v>
      </c>
    </row>
    <row r="7523" hidden="1" spans="1:10">
      <c r="A7523" s="38"/>
      <c r="B7523" s="56" t="s">
        <v>13932</v>
      </c>
      <c r="C7523" s="54" t="s">
        <v>13933</v>
      </c>
      <c r="D7523" t="str">
        <f>IFERROR(VLOOKUP(C7523,'5.2.5'!$G$2:$H$11754,2,0),"")</f>
        <v>Xã Thượng Lộc</v>
      </c>
      <c r="E7523" t="str">
        <f t="shared" si="448"/>
        <v/>
      </c>
      <c r="G7523" t="str">
        <f t="shared" si="449"/>
        <v>40511</v>
      </c>
      <c r="H7523" t="str">
        <f t="shared" si="450"/>
        <v>Huyện Can Lộc</v>
      </c>
      <c r="I7523" t="str">
        <f t="shared" si="451"/>
        <v>405</v>
      </c>
      <c r="J7523" t="str">
        <f>VLOOKUP(I7523,Tỉnh!$A$2:$B$64,2,0)</f>
        <v>Hà Tĩnh</v>
      </c>
    </row>
    <row r="7524" hidden="1" spans="1:10">
      <c r="A7524" s="38"/>
      <c r="B7524" s="56" t="s">
        <v>12302</v>
      </c>
      <c r="C7524" s="54" t="s">
        <v>13934</v>
      </c>
      <c r="D7524" t="str">
        <f>IFERROR(VLOOKUP(C7524,'5.2.5'!$G$2:$H$11754,2,0),"")</f>
        <v>Xã Quang Lộc</v>
      </c>
      <c r="E7524" t="str">
        <f t="shared" si="448"/>
        <v/>
      </c>
      <c r="G7524" t="str">
        <f t="shared" si="449"/>
        <v>40511</v>
      </c>
      <c r="H7524" t="str">
        <f t="shared" si="450"/>
        <v>Huyện Can Lộc</v>
      </c>
      <c r="I7524" t="str">
        <f t="shared" si="451"/>
        <v>405</v>
      </c>
      <c r="J7524" t="str">
        <f>VLOOKUP(I7524,Tỉnh!$A$2:$B$64,2,0)</f>
        <v>Hà Tĩnh</v>
      </c>
    </row>
    <row r="7525" hidden="1" spans="1:10">
      <c r="A7525" s="38"/>
      <c r="B7525" s="56" t="s">
        <v>13935</v>
      </c>
      <c r="C7525" s="54" t="s">
        <v>13936</v>
      </c>
      <c r="D7525" t="str">
        <f>IFERROR(VLOOKUP(C7525,'5.2.5'!$G$2:$H$11754,2,0),"")</f>
        <v>Thị trấn Đồng Lộc</v>
      </c>
      <c r="E7525" t="str">
        <f t="shared" si="448"/>
        <v/>
      </c>
      <c r="G7525" t="str">
        <f t="shared" si="449"/>
        <v>40511</v>
      </c>
      <c r="H7525" t="str">
        <f t="shared" si="450"/>
        <v>Huyện Can Lộc</v>
      </c>
      <c r="I7525" t="str">
        <f t="shared" si="451"/>
        <v>405</v>
      </c>
      <c r="J7525" t="str">
        <f>VLOOKUP(I7525,Tỉnh!$A$2:$B$64,2,0)</f>
        <v>Hà Tĩnh</v>
      </c>
    </row>
    <row r="7526" hidden="1" spans="1:10">
      <c r="A7526" s="38"/>
      <c r="B7526" s="56" t="s">
        <v>4381</v>
      </c>
      <c r="C7526" s="54" t="s">
        <v>13937</v>
      </c>
      <c r="D7526" t="str">
        <f>IFERROR(VLOOKUP(C7526,'5.2.5'!$G$2:$H$11754,2,0),"")</f>
        <v>Xã Mỹ Lộc</v>
      </c>
      <c r="E7526" t="str">
        <f t="shared" si="448"/>
        <v/>
      </c>
      <c r="G7526" t="str">
        <f t="shared" si="449"/>
        <v>40511</v>
      </c>
      <c r="H7526" t="str">
        <f t="shared" si="450"/>
        <v>Huyện Can Lộc</v>
      </c>
      <c r="I7526" t="str">
        <f t="shared" si="451"/>
        <v>405</v>
      </c>
      <c r="J7526" t="str">
        <f>VLOOKUP(I7526,Tỉnh!$A$2:$B$64,2,0)</f>
        <v>Hà Tĩnh</v>
      </c>
    </row>
    <row r="7527" hidden="1" spans="1:10">
      <c r="A7527" s="38"/>
      <c r="B7527" s="56" t="s">
        <v>13938</v>
      </c>
      <c r="C7527" s="54" t="s">
        <v>13939</v>
      </c>
      <c r="D7527" t="str">
        <f>IFERROR(VLOOKUP(C7527,'5.2.5'!$G$2:$H$11754,2,0),"")</f>
        <v>Thị trấn Nghèn</v>
      </c>
      <c r="E7527" t="str">
        <f t="shared" si="448"/>
        <v/>
      </c>
      <c r="G7527" t="str">
        <f t="shared" si="449"/>
        <v>40511</v>
      </c>
      <c r="H7527" t="str">
        <f t="shared" si="450"/>
        <v>Huyện Can Lộc</v>
      </c>
      <c r="I7527" t="str">
        <f t="shared" si="451"/>
        <v>405</v>
      </c>
      <c r="J7527" t="str">
        <f>VLOOKUP(I7527,Tỉnh!$A$2:$B$64,2,0)</f>
        <v>Hà Tĩnh</v>
      </c>
    </row>
    <row r="7528" hidden="1" spans="1:10">
      <c r="A7528" s="38"/>
      <c r="B7528" s="56" t="s">
        <v>13940</v>
      </c>
      <c r="C7528" s="54" t="s">
        <v>13941</v>
      </c>
      <c r="D7528" t="str">
        <f>IFERROR(VLOOKUP(C7528,'5.2.5'!$G$2:$H$11754,2,0),"")</f>
        <v>Xã Thiên Lộc</v>
      </c>
      <c r="E7528" t="str">
        <f t="shared" si="448"/>
        <v/>
      </c>
      <c r="G7528" t="str">
        <f t="shared" si="449"/>
        <v>40511</v>
      </c>
      <c r="H7528" t="str">
        <f t="shared" si="450"/>
        <v>Huyện Can Lộc</v>
      </c>
      <c r="I7528" t="str">
        <f t="shared" si="451"/>
        <v>405</v>
      </c>
      <c r="J7528" t="str">
        <f>VLOOKUP(I7528,Tỉnh!$A$2:$B$64,2,0)</f>
        <v>Hà Tĩnh</v>
      </c>
    </row>
    <row r="7529" hidden="1" spans="1:10">
      <c r="A7529" s="38"/>
      <c r="B7529" s="56" t="s">
        <v>13942</v>
      </c>
      <c r="C7529" s="54" t="s">
        <v>13943</v>
      </c>
      <c r="D7529" t="str">
        <f>IFERROR(VLOOKUP(C7529,'5.2.5'!$G$2:$H$11754,2,0),"")</f>
        <v>Xã Thuần Thiện</v>
      </c>
      <c r="E7529" t="str">
        <f t="shared" si="448"/>
        <v/>
      </c>
      <c r="G7529" t="str">
        <f t="shared" si="449"/>
        <v>40511</v>
      </c>
      <c r="H7529" t="str">
        <f t="shared" si="450"/>
        <v>Huyện Can Lộc</v>
      </c>
      <c r="I7529" t="str">
        <f t="shared" si="451"/>
        <v>405</v>
      </c>
      <c r="J7529" t="str">
        <f>VLOOKUP(I7529,Tỉnh!$A$2:$B$64,2,0)</f>
        <v>Hà Tĩnh</v>
      </c>
    </row>
    <row r="7530" hidden="1" spans="1:10">
      <c r="A7530" s="38"/>
      <c r="B7530" s="56" t="s">
        <v>13944</v>
      </c>
      <c r="C7530" s="54" t="s">
        <v>13945</v>
      </c>
      <c r="D7530" t="str">
        <f>IFERROR(VLOOKUP(C7530,'5.2.5'!$G$2:$H$11754,2,0),"")</f>
        <v>Xã Vượng Lộc</v>
      </c>
      <c r="E7530" t="str">
        <f t="shared" si="448"/>
        <v/>
      </c>
      <c r="G7530" t="str">
        <f t="shared" si="449"/>
        <v>40511</v>
      </c>
      <c r="H7530" t="str">
        <f t="shared" si="450"/>
        <v>Huyện Can Lộc</v>
      </c>
      <c r="I7530" t="str">
        <f t="shared" si="451"/>
        <v>405</v>
      </c>
      <c r="J7530" t="str">
        <f>VLOOKUP(I7530,Tỉnh!$A$2:$B$64,2,0)</f>
        <v>Hà Tĩnh</v>
      </c>
    </row>
    <row r="7531" hidden="1" spans="1:10">
      <c r="A7531" s="38"/>
      <c r="B7531" s="56" t="s">
        <v>13946</v>
      </c>
      <c r="C7531" s="54" t="s">
        <v>13947</v>
      </c>
      <c r="D7531" t="str">
        <f>IFERROR(VLOOKUP(C7531,'5.2.5'!$G$2:$H$11754,2,0),"")</f>
        <v>Xã Thanh Lộc</v>
      </c>
      <c r="E7531" t="str">
        <f t="shared" si="448"/>
        <v/>
      </c>
      <c r="G7531" t="str">
        <f t="shared" si="449"/>
        <v>40511</v>
      </c>
      <c r="H7531" t="str">
        <f t="shared" si="450"/>
        <v>Huyện Can Lộc</v>
      </c>
      <c r="I7531" t="str">
        <f t="shared" si="451"/>
        <v>405</v>
      </c>
      <c r="J7531" t="str">
        <f>VLOOKUP(I7531,Tỉnh!$A$2:$B$64,2,0)</f>
        <v>Hà Tĩnh</v>
      </c>
    </row>
    <row r="7532" hidden="1" spans="1:10">
      <c r="A7532" s="38"/>
      <c r="B7532" s="56" t="s">
        <v>13948</v>
      </c>
      <c r="C7532" s="54" t="s">
        <v>13949</v>
      </c>
      <c r="D7532" t="str">
        <f>IFERROR(VLOOKUP(C7532,'5.2.5'!$G$2:$H$11754,2,0),"")</f>
        <v>Xã Thường Nga</v>
      </c>
      <c r="E7532" t="str">
        <f t="shared" si="448"/>
        <v/>
      </c>
      <c r="G7532" t="str">
        <f t="shared" si="449"/>
        <v>40511</v>
      </c>
      <c r="H7532" t="str">
        <f t="shared" si="450"/>
        <v>Huyện Can Lộc</v>
      </c>
      <c r="I7532" t="str">
        <f t="shared" si="451"/>
        <v>405</v>
      </c>
      <c r="J7532" t="str">
        <f>VLOOKUP(I7532,Tỉnh!$A$2:$B$64,2,0)</f>
        <v>Hà Tĩnh</v>
      </c>
    </row>
    <row r="7533" hidden="1" spans="1:10">
      <c r="A7533" s="38"/>
      <c r="B7533" s="56" t="s">
        <v>13950</v>
      </c>
      <c r="C7533" s="54" t="s">
        <v>13951</v>
      </c>
      <c r="D7533" t="str">
        <f>IFERROR(VLOOKUP(C7533,'5.2.5'!$G$2:$H$11754,2,0),"")</f>
        <v>Xã Trường Lộc (hết hiệu lực)</v>
      </c>
      <c r="E7533" t="str">
        <f t="shared" si="448"/>
        <v/>
      </c>
      <c r="G7533" t="str">
        <f t="shared" si="449"/>
        <v>40511</v>
      </c>
      <c r="H7533" t="str">
        <f t="shared" si="450"/>
        <v>Huyện Can Lộc</v>
      </c>
      <c r="I7533" t="str">
        <f t="shared" si="451"/>
        <v>405</v>
      </c>
      <c r="J7533" t="str">
        <f>VLOOKUP(I7533,Tỉnh!$A$2:$B$64,2,0)</f>
        <v>Hà Tĩnh</v>
      </c>
    </row>
    <row r="7534" hidden="1" spans="1:10">
      <c r="A7534" s="38"/>
      <c r="B7534" s="56" t="s">
        <v>13952</v>
      </c>
      <c r="C7534" s="54" t="s">
        <v>13953</v>
      </c>
      <c r="D7534" t="str">
        <f>IFERROR(VLOOKUP(C7534,'5.2.5'!$G$2:$H$11754,2,0),"")</f>
        <v>Xã Tùng Lộc</v>
      </c>
      <c r="E7534" t="str">
        <f t="shared" si="448"/>
        <v/>
      </c>
      <c r="G7534" t="str">
        <f t="shared" si="449"/>
        <v>40511</v>
      </c>
      <c r="H7534" t="str">
        <f t="shared" si="450"/>
        <v>Huyện Can Lộc</v>
      </c>
      <c r="I7534" t="str">
        <f t="shared" si="451"/>
        <v>405</v>
      </c>
      <c r="J7534" t="str">
        <f>VLOOKUP(I7534,Tỉnh!$A$2:$B$64,2,0)</f>
        <v>Hà Tĩnh</v>
      </c>
    </row>
    <row r="7535" hidden="1" spans="1:10">
      <c r="A7535" s="38"/>
      <c r="B7535" s="56" t="s">
        <v>13954</v>
      </c>
      <c r="C7535" s="54" t="s">
        <v>13955</v>
      </c>
      <c r="D7535" t="str">
        <f>IFERROR(VLOOKUP(C7535,'5.2.5'!$G$2:$H$11754,2,0),"")</f>
        <v>Xã Yên Lộc (hết hiệu lực)</v>
      </c>
      <c r="E7535" t="str">
        <f t="shared" si="448"/>
        <v/>
      </c>
      <c r="G7535" t="str">
        <f t="shared" si="449"/>
        <v>40511</v>
      </c>
      <c r="H7535" t="str">
        <f t="shared" si="450"/>
        <v>Huyện Can Lộc</v>
      </c>
      <c r="I7535" t="str">
        <f t="shared" si="451"/>
        <v>405</v>
      </c>
      <c r="J7535" t="str">
        <f>VLOOKUP(I7535,Tỉnh!$A$2:$B$64,2,0)</f>
        <v>Hà Tĩnh</v>
      </c>
    </row>
    <row r="7536" hidden="1" spans="1:10">
      <c r="A7536" s="38"/>
      <c r="B7536" s="56" t="s">
        <v>5419</v>
      </c>
      <c r="C7536" s="54" t="s">
        <v>13956</v>
      </c>
      <c r="D7536" t="str">
        <f>IFERROR(VLOOKUP(C7536,'5.2.5'!$G$2:$H$11754,2,0),"")</f>
        <v>Xã Phú Lộc</v>
      </c>
      <c r="E7536" t="str">
        <f t="shared" si="448"/>
        <v/>
      </c>
      <c r="G7536" t="str">
        <f t="shared" si="449"/>
        <v>40511</v>
      </c>
      <c r="H7536" t="str">
        <f t="shared" si="450"/>
        <v>Huyện Can Lộc</v>
      </c>
      <c r="I7536" t="str">
        <f t="shared" si="451"/>
        <v>405</v>
      </c>
      <c r="J7536" t="str">
        <f>VLOOKUP(I7536,Tỉnh!$A$2:$B$64,2,0)</f>
        <v>Hà Tĩnh</v>
      </c>
    </row>
    <row r="7537" hidden="1" spans="1:10">
      <c r="A7537" s="38"/>
      <c r="B7537" s="56" t="s">
        <v>13957</v>
      </c>
      <c r="C7537" s="74" t="s">
        <v>13958</v>
      </c>
      <c r="D7537" t="str">
        <f>IFERROR(VLOOKUP(C7537,'5.2.5'!$G$2:$H$11754,2,0),"")</f>
        <v>Xã Kim Song Trường</v>
      </c>
      <c r="E7537" t="str">
        <f t="shared" si="448"/>
        <v/>
      </c>
      <c r="G7537" t="str">
        <f t="shared" si="449"/>
        <v>40511</v>
      </c>
      <c r="H7537" t="str">
        <f t="shared" si="450"/>
        <v>Huyện Can Lộc</v>
      </c>
      <c r="I7537" t="str">
        <f t="shared" si="451"/>
        <v>405</v>
      </c>
      <c r="J7537" t="str">
        <f>VLOOKUP(I7537,Tỉnh!$A$2:$B$64,2,0)</f>
        <v>Hà Tĩnh</v>
      </c>
    </row>
    <row r="7538" hidden="1" spans="1:10">
      <c r="A7538" s="38"/>
      <c r="B7538" s="56" t="s">
        <v>13959</v>
      </c>
      <c r="C7538" s="74" t="s">
        <v>13960</v>
      </c>
      <c r="D7538" t="str">
        <f>IFERROR(VLOOKUP(C7538,'5.2.5'!$G$2:$H$11754,2,0),"")</f>
        <v>Xã Khánh Vĩnh Yên</v>
      </c>
      <c r="E7538" t="str">
        <f t="shared" si="448"/>
        <v/>
      </c>
      <c r="G7538" t="str">
        <f t="shared" si="449"/>
        <v>40511</v>
      </c>
      <c r="H7538" t="str">
        <f t="shared" si="450"/>
        <v>Huyện Can Lộc</v>
      </c>
      <c r="I7538" t="str">
        <f t="shared" si="451"/>
        <v>405</v>
      </c>
      <c r="J7538" t="str">
        <f>VLOOKUP(I7538,Tỉnh!$A$2:$B$64,2,0)</f>
        <v>Hà Tĩnh</v>
      </c>
    </row>
    <row r="7539" hidden="1" spans="1:10">
      <c r="A7539" s="38"/>
      <c r="B7539" s="56" t="s">
        <v>13961</v>
      </c>
      <c r="C7539" s="54" t="s">
        <v>13962</v>
      </c>
      <c r="D7539" t="str">
        <f>IFERROR(VLOOKUP(C7539,'5.2.5'!$G$2:$H$11754,2,0),"")</f>
        <v>Thị trấn Thạch Hà</v>
      </c>
      <c r="E7539" t="str">
        <f t="shared" si="448"/>
        <v/>
      </c>
      <c r="G7539" t="str">
        <f t="shared" si="449"/>
        <v>40513</v>
      </c>
      <c r="H7539" t="str">
        <f t="shared" si="450"/>
        <v>Huyện Thạch Hà</v>
      </c>
      <c r="I7539" t="str">
        <f t="shared" si="451"/>
        <v>405</v>
      </c>
      <c r="J7539" t="str">
        <f>VLOOKUP(I7539,Tỉnh!$A$2:$B$64,2,0)</f>
        <v>Hà Tĩnh</v>
      </c>
    </row>
    <row r="7540" hidden="1" spans="1:11">
      <c r="A7540" s="38"/>
      <c r="B7540" s="56" t="s">
        <v>13963</v>
      </c>
      <c r="C7540" s="54" t="s">
        <v>13964</v>
      </c>
      <c r="D7540" t="str">
        <f>IFERROR(VLOOKUP(C7540,'5.2.5'!$G$2:$H$11754,2,0),"")</f>
        <v>Xã Thạch Lạc</v>
      </c>
      <c r="E7540" t="str">
        <f t="shared" si="448"/>
        <v>Xã Thạch Lạc (hết hiệu lực)</v>
      </c>
      <c r="F7540" t="s">
        <v>248</v>
      </c>
      <c r="G7540" t="str">
        <f t="shared" si="449"/>
        <v>40513</v>
      </c>
      <c r="H7540" t="str">
        <f t="shared" si="450"/>
        <v>Huyện Thạch Hà</v>
      </c>
      <c r="I7540" t="str">
        <f t="shared" si="451"/>
        <v>405</v>
      </c>
      <c r="J7540" t="str">
        <f>VLOOKUP(I7540,Tỉnh!$A$2:$B$64,2,0)</f>
        <v>Hà Tĩnh</v>
      </c>
      <c r="K7540" t="str">
        <f>VLOOKUP(J7540,'Nghị quyết thay đổi'!$B$1:$C$30,2,0)</f>
        <v>5.2.6</v>
      </c>
    </row>
    <row r="7541" hidden="1" spans="1:10">
      <c r="A7541" s="38"/>
      <c r="B7541" s="56" t="s">
        <v>13965</v>
      </c>
      <c r="C7541" s="54" t="s">
        <v>13966</v>
      </c>
      <c r="D7541" t="str">
        <f>IFERROR(VLOOKUP(C7541,'5.2.5'!$G$2:$H$11754,2,0),"")</f>
        <v>Xã Thạch Xuân</v>
      </c>
      <c r="E7541" t="str">
        <f t="shared" si="448"/>
        <v/>
      </c>
      <c r="G7541" t="str">
        <f t="shared" si="449"/>
        <v>40513</v>
      </c>
      <c r="H7541" t="str">
        <f t="shared" si="450"/>
        <v>Huyện Thạch Hà</v>
      </c>
      <c r="I7541" t="str">
        <f t="shared" si="451"/>
        <v>405</v>
      </c>
      <c r="J7541" t="str">
        <f>VLOOKUP(I7541,Tỉnh!$A$2:$B$64,2,0)</f>
        <v>Hà Tĩnh</v>
      </c>
    </row>
    <row r="7542" hidden="1" spans="1:10">
      <c r="A7542" s="38"/>
      <c r="B7542" s="56" t="s">
        <v>13967</v>
      </c>
      <c r="C7542" s="54" t="s">
        <v>13968</v>
      </c>
      <c r="D7542" t="str">
        <f>IFERROR(VLOOKUP(C7542,'5.2.5'!$G$2:$H$11754,2,0),"")</f>
        <v>Xã Thạch Bàn (hết hiệu lực)</v>
      </c>
      <c r="E7542" t="str">
        <f t="shared" si="448"/>
        <v/>
      </c>
      <c r="G7542" t="str">
        <f t="shared" si="449"/>
        <v>40513</v>
      </c>
      <c r="H7542" t="str">
        <f t="shared" si="450"/>
        <v>Huyện Thạch Hà</v>
      </c>
      <c r="I7542" t="str">
        <f t="shared" si="451"/>
        <v>405</v>
      </c>
      <c r="J7542" t="str">
        <f>VLOOKUP(I7542,Tỉnh!$A$2:$B$64,2,0)</f>
        <v>Hà Tĩnh</v>
      </c>
    </row>
    <row r="7543" hidden="1" spans="1:10">
      <c r="A7543" s="38"/>
      <c r="B7543" s="56" t="s">
        <v>13969</v>
      </c>
      <c r="C7543" s="54" t="s">
        <v>13970</v>
      </c>
      <c r="D7543" t="str">
        <f>IFERROR(VLOOKUP(C7543,'5.2.5'!$G$2:$H$11754,2,0),"")</f>
        <v>Xã Thạch Kênh</v>
      </c>
      <c r="E7543" t="str">
        <f t="shared" si="448"/>
        <v/>
      </c>
      <c r="G7543" t="str">
        <f t="shared" si="449"/>
        <v>40513</v>
      </c>
      <c r="H7543" t="str">
        <f t="shared" si="450"/>
        <v>Huyện Thạch Hà</v>
      </c>
      <c r="I7543" t="str">
        <f t="shared" si="451"/>
        <v>405</v>
      </c>
      <c r="J7543" t="str">
        <f>VLOOKUP(I7543,Tỉnh!$A$2:$B$64,2,0)</f>
        <v>Hà Tĩnh</v>
      </c>
    </row>
    <row r="7544" hidden="1" spans="1:10">
      <c r="A7544" s="38"/>
      <c r="B7544" s="56" t="s">
        <v>13971</v>
      </c>
      <c r="C7544" s="54" t="s">
        <v>13972</v>
      </c>
      <c r="D7544" t="str">
        <f>IFERROR(VLOOKUP(C7544,'5.2.5'!$G$2:$H$11754,2,0),"")</f>
        <v>Xã Phù Việt (hết hiệu lực)</v>
      </c>
      <c r="E7544" t="str">
        <f t="shared" si="448"/>
        <v/>
      </c>
      <c r="G7544" t="str">
        <f t="shared" si="449"/>
        <v>40513</v>
      </c>
      <c r="H7544" t="str">
        <f t="shared" si="450"/>
        <v>Huyện Thạch Hà</v>
      </c>
      <c r="I7544" t="str">
        <f t="shared" si="451"/>
        <v>405</v>
      </c>
      <c r="J7544" t="str">
        <f>VLOOKUP(I7544,Tỉnh!$A$2:$B$64,2,0)</f>
        <v>Hà Tĩnh</v>
      </c>
    </row>
    <row r="7545" hidden="1" spans="1:10">
      <c r="A7545" s="38"/>
      <c r="B7545" s="56" t="s">
        <v>13973</v>
      </c>
      <c r="C7545" s="54" t="s">
        <v>13974</v>
      </c>
      <c r="D7545" t="str">
        <f>IFERROR(VLOOKUP(C7545,'5.2.5'!$G$2:$H$11754,2,0),"")</f>
        <v>Xã Việt Xuyên (hết hiệu lực)</v>
      </c>
      <c r="E7545" t="str">
        <f t="shared" si="448"/>
        <v/>
      </c>
      <c r="G7545" t="str">
        <f t="shared" si="449"/>
        <v>40513</v>
      </c>
      <c r="H7545" t="str">
        <f t="shared" si="450"/>
        <v>Huyện Thạch Hà</v>
      </c>
      <c r="I7545" t="str">
        <f t="shared" si="451"/>
        <v>405</v>
      </c>
      <c r="J7545" t="str">
        <f>VLOOKUP(I7545,Tỉnh!$A$2:$B$64,2,0)</f>
        <v>Hà Tĩnh</v>
      </c>
    </row>
    <row r="7546" hidden="1" spans="1:10">
      <c r="A7546" s="38"/>
      <c r="B7546" s="56" t="s">
        <v>13975</v>
      </c>
      <c r="C7546" s="54" t="s">
        <v>13976</v>
      </c>
      <c r="D7546" t="str">
        <f>IFERROR(VLOOKUP(C7546,'5.2.5'!$G$2:$H$11754,2,0),"")</f>
        <v>Xã Thạch Ngọc</v>
      </c>
      <c r="E7546" t="str">
        <f t="shared" si="448"/>
        <v/>
      </c>
      <c r="G7546" t="str">
        <f t="shared" si="449"/>
        <v>40513</v>
      </c>
      <c r="H7546" t="str">
        <f t="shared" si="450"/>
        <v>Huyện Thạch Hà</v>
      </c>
      <c r="I7546" t="str">
        <f t="shared" si="451"/>
        <v>405</v>
      </c>
      <c r="J7546" t="str">
        <f>VLOOKUP(I7546,Tỉnh!$A$2:$B$64,2,0)</f>
        <v>Hà Tĩnh</v>
      </c>
    </row>
    <row r="7547" hidden="1" spans="1:11">
      <c r="A7547" s="38"/>
      <c r="B7547" s="56" t="s">
        <v>13977</v>
      </c>
      <c r="C7547" s="54" t="s">
        <v>13978</v>
      </c>
      <c r="D7547" t="str">
        <f>IFERROR(VLOOKUP(C7547,'5.2.5'!$G$2:$H$11754,2,0),"")</f>
        <v>Xã Thạch Thắng</v>
      </c>
      <c r="E7547" t="str">
        <f t="shared" si="448"/>
        <v>Xã Thạch Thắng (hết hiệu lực)</v>
      </c>
      <c r="F7547" t="s">
        <v>248</v>
      </c>
      <c r="G7547" t="str">
        <f t="shared" si="449"/>
        <v>40513</v>
      </c>
      <c r="H7547" t="str">
        <f t="shared" si="450"/>
        <v>Huyện Thạch Hà</v>
      </c>
      <c r="I7547" t="str">
        <f t="shared" si="451"/>
        <v>405</v>
      </c>
      <c r="J7547" t="str">
        <f>VLOOKUP(I7547,Tỉnh!$A$2:$B$64,2,0)</f>
        <v>Hà Tĩnh</v>
      </c>
      <c r="K7547" t="str">
        <f>VLOOKUP(J7547,'Nghị quyết thay đổi'!$B$1:$C$30,2,0)</f>
        <v>5.2.6</v>
      </c>
    </row>
    <row r="7548" hidden="1" spans="1:11">
      <c r="A7548" s="38"/>
      <c r="B7548" s="56" t="s">
        <v>13979</v>
      </c>
      <c r="C7548" s="54" t="s">
        <v>13980</v>
      </c>
      <c r="D7548" t="str">
        <f>IFERROR(VLOOKUP(C7548,'5.2.5'!$G$2:$H$11754,2,0),"")</f>
        <v>Xã Thạch Hội</v>
      </c>
      <c r="E7548" t="str">
        <f t="shared" si="448"/>
        <v>Xã Thạch Hội (hết hiệu lực)</v>
      </c>
      <c r="F7548" t="s">
        <v>248</v>
      </c>
      <c r="G7548" t="str">
        <f t="shared" si="449"/>
        <v>40513</v>
      </c>
      <c r="H7548" t="str">
        <f t="shared" si="450"/>
        <v>Huyện Thạch Hà</v>
      </c>
      <c r="I7548" t="str">
        <f t="shared" si="451"/>
        <v>405</v>
      </c>
      <c r="J7548" t="str">
        <f>VLOOKUP(I7548,Tỉnh!$A$2:$B$64,2,0)</f>
        <v>Hà Tĩnh</v>
      </c>
      <c r="K7548" t="str">
        <f>VLOOKUP(J7548,'Nghị quyết thay đổi'!$B$1:$C$30,2,0)</f>
        <v>5.2.6</v>
      </c>
    </row>
    <row r="7549" hidden="1" spans="1:10">
      <c r="A7549" s="38"/>
      <c r="B7549" s="56" t="s">
        <v>13981</v>
      </c>
      <c r="C7549" s="54" t="s">
        <v>13982</v>
      </c>
      <c r="D7549" t="str">
        <f>IFERROR(VLOOKUP(C7549,'5.2.5'!$G$2:$H$11754,2,0),"")</f>
        <v>Xã Thạch Hương (hết hiệu lực)</v>
      </c>
      <c r="E7549" t="str">
        <f t="shared" si="448"/>
        <v/>
      </c>
      <c r="G7549" t="str">
        <f t="shared" si="449"/>
        <v>40513</v>
      </c>
      <c r="H7549" t="str">
        <f t="shared" si="450"/>
        <v>Huyện Thạch Hà</v>
      </c>
      <c r="I7549" t="str">
        <f t="shared" si="451"/>
        <v>405</v>
      </c>
      <c r="J7549" t="str">
        <f>VLOOKUP(I7549,Tỉnh!$A$2:$B$64,2,0)</f>
        <v>Hà Tĩnh</v>
      </c>
    </row>
    <row r="7550" hidden="1" spans="1:10">
      <c r="A7550" s="38"/>
      <c r="B7550" s="56" t="s">
        <v>3257</v>
      </c>
      <c r="C7550" s="54" t="s">
        <v>13983</v>
      </c>
      <c r="D7550" t="str">
        <f>IFERROR(VLOOKUP(C7550,'5.2.5'!$G$2:$H$11754,2,0),"")</f>
        <v>Xã Ngọc Sơn</v>
      </c>
      <c r="E7550" t="str">
        <f t="shared" si="448"/>
        <v/>
      </c>
      <c r="G7550" t="str">
        <f t="shared" si="449"/>
        <v>40513</v>
      </c>
      <c r="H7550" t="str">
        <f t="shared" si="450"/>
        <v>Huyện Thạch Hà</v>
      </c>
      <c r="I7550" t="str">
        <f t="shared" si="451"/>
        <v>405</v>
      </c>
      <c r="J7550" t="str">
        <f>VLOOKUP(I7550,Tỉnh!$A$2:$B$64,2,0)</f>
        <v>Hà Tĩnh</v>
      </c>
    </row>
    <row r="7551" hidden="1" spans="1:11">
      <c r="A7551" s="38"/>
      <c r="B7551" s="56" t="s">
        <v>13984</v>
      </c>
      <c r="C7551" s="54" t="s">
        <v>13985</v>
      </c>
      <c r="D7551" t="str">
        <f>IFERROR(VLOOKUP(C7551,'5.2.5'!$G$2:$H$11754,2,0),"")</f>
        <v>Xã Thạch Hải</v>
      </c>
      <c r="E7551" t="str">
        <f t="shared" si="448"/>
        <v>Xã Thạch Hải (hết hiệu lực)</v>
      </c>
      <c r="F7551" t="s">
        <v>248</v>
      </c>
      <c r="G7551" t="str">
        <f t="shared" si="449"/>
        <v>40513</v>
      </c>
      <c r="H7551" t="str">
        <f t="shared" si="450"/>
        <v>Huyện Thạch Hà</v>
      </c>
      <c r="I7551" t="str">
        <f t="shared" si="451"/>
        <v>405</v>
      </c>
      <c r="J7551" t="str">
        <f>VLOOKUP(I7551,Tỉnh!$A$2:$B$64,2,0)</f>
        <v>Hà Tĩnh</v>
      </c>
      <c r="K7551" t="str">
        <f>VLOOKUP(J7551,'Nghị quyết thay đổi'!$B$1:$C$30,2,0)</f>
        <v>5.2.6</v>
      </c>
    </row>
    <row r="7552" hidden="1" spans="1:10">
      <c r="A7552" s="38"/>
      <c r="B7552" s="56" t="s">
        <v>8868</v>
      </c>
      <c r="C7552" s="54" t="s">
        <v>13986</v>
      </c>
      <c r="D7552" t="str">
        <f>IFERROR(VLOOKUP(C7552,'5.2.5'!$G$2:$H$11754,2,0),"")</f>
        <v>Xã Thạch Sơn</v>
      </c>
      <c r="E7552" t="str">
        <f t="shared" si="448"/>
        <v/>
      </c>
      <c r="G7552" t="str">
        <f t="shared" si="449"/>
        <v>40513</v>
      </c>
      <c r="H7552" t="str">
        <f t="shared" si="450"/>
        <v>Huyện Thạch Hà</v>
      </c>
      <c r="I7552" t="str">
        <f t="shared" si="451"/>
        <v>405</v>
      </c>
      <c r="J7552" t="str">
        <f>VLOOKUP(I7552,Tỉnh!$A$2:$B$64,2,0)</f>
        <v>Hà Tĩnh</v>
      </c>
    </row>
    <row r="7553" hidden="1" spans="1:10">
      <c r="A7553" s="38"/>
      <c r="B7553" s="56" t="s">
        <v>13987</v>
      </c>
      <c r="C7553" s="54" t="s">
        <v>13988</v>
      </c>
      <c r="D7553" t="str">
        <f>IFERROR(VLOOKUP(C7553,'5.2.5'!$G$2:$H$11754,2,0),"")</f>
        <v>Xã Thạch Liên</v>
      </c>
      <c r="E7553" t="str">
        <f t="shared" si="448"/>
        <v/>
      </c>
      <c r="G7553" t="str">
        <f t="shared" si="449"/>
        <v>40513</v>
      </c>
      <c r="H7553" t="str">
        <f t="shared" si="450"/>
        <v>Huyện Thạch Hà</v>
      </c>
      <c r="I7553" t="str">
        <f t="shared" si="451"/>
        <v>405</v>
      </c>
      <c r="J7553" t="str">
        <f>VLOOKUP(I7553,Tỉnh!$A$2:$B$64,2,0)</f>
        <v>Hà Tĩnh</v>
      </c>
    </row>
    <row r="7554" hidden="1" spans="1:10">
      <c r="A7554" s="38"/>
      <c r="B7554" s="56" t="s">
        <v>13989</v>
      </c>
      <c r="C7554" s="54" t="s">
        <v>13990</v>
      </c>
      <c r="D7554" t="str">
        <f>IFERROR(VLOOKUP(C7554,'5.2.5'!$G$2:$H$11754,2,0),"")</f>
        <v>Xã Thạch Đỉnh (hết hiệu lực)</v>
      </c>
      <c r="E7554" t="str">
        <f t="shared" si="448"/>
        <v/>
      </c>
      <c r="G7554" t="str">
        <f t="shared" si="449"/>
        <v>40513</v>
      </c>
      <c r="H7554" t="str">
        <f t="shared" si="450"/>
        <v>Huyện Thạch Hà</v>
      </c>
      <c r="I7554" t="str">
        <f t="shared" si="451"/>
        <v>405</v>
      </c>
      <c r="J7554" t="str">
        <f>VLOOKUP(I7554,Tỉnh!$A$2:$B$64,2,0)</f>
        <v>Hà Tĩnh</v>
      </c>
    </row>
    <row r="7555" hidden="1" spans="1:11">
      <c r="A7555" s="38"/>
      <c r="B7555" s="56" t="s">
        <v>13991</v>
      </c>
      <c r="C7555" s="54" t="s">
        <v>13992</v>
      </c>
      <c r="D7555" t="str">
        <f>IFERROR(VLOOKUP(C7555,'5.2.5'!$G$2:$H$11754,2,0),"")</f>
        <v>Xã Thạch Khê</v>
      </c>
      <c r="E7555" t="str">
        <f t="shared" si="448"/>
        <v>Xã Thạch Khê (hết hiệu lực)</v>
      </c>
      <c r="F7555" t="s">
        <v>248</v>
      </c>
      <c r="G7555" t="str">
        <f t="shared" si="449"/>
        <v>40513</v>
      </c>
      <c r="H7555" t="str">
        <f t="shared" si="450"/>
        <v>Huyện Thạch Hà</v>
      </c>
      <c r="I7555" t="str">
        <f t="shared" si="451"/>
        <v>405</v>
      </c>
      <c r="J7555" t="str">
        <f>VLOOKUP(I7555,Tỉnh!$A$2:$B$64,2,0)</f>
        <v>Hà Tĩnh</v>
      </c>
      <c r="K7555" t="str">
        <f>VLOOKUP(J7555,'Nghị quyết thay đổi'!$B$1:$C$30,2,0)</f>
        <v>5.2.6</v>
      </c>
    </row>
    <row r="7556" hidden="1" spans="1:10">
      <c r="A7556" s="38"/>
      <c r="B7556" s="56" t="s">
        <v>11843</v>
      </c>
      <c r="C7556" s="54" t="s">
        <v>13993</v>
      </c>
      <c r="D7556" t="str">
        <f>IFERROR(VLOOKUP(C7556,'5.2.5'!$G$2:$H$11754,2,0),"")</f>
        <v>Xã Thạch Long</v>
      </c>
      <c r="E7556" t="str">
        <f t="shared" si="448"/>
        <v/>
      </c>
      <c r="G7556" t="str">
        <f t="shared" si="449"/>
        <v>40513</v>
      </c>
      <c r="H7556" t="str">
        <f t="shared" si="450"/>
        <v>Huyện Thạch Hà</v>
      </c>
      <c r="I7556" t="str">
        <f t="shared" si="451"/>
        <v>405</v>
      </c>
      <c r="J7556" t="str">
        <f>VLOOKUP(I7556,Tỉnh!$A$2:$B$64,2,0)</f>
        <v>Hà Tĩnh</v>
      </c>
    </row>
    <row r="7557" hidden="1" spans="1:10">
      <c r="A7557" s="38"/>
      <c r="B7557" s="56" t="s">
        <v>13994</v>
      </c>
      <c r="C7557" s="54" t="s">
        <v>13995</v>
      </c>
      <c r="D7557" t="str">
        <f>IFERROR(VLOOKUP(C7557,'5.2.5'!$G$2:$H$11754,2,0),"")</f>
        <v>Xã Thạch Tiến (hết hiệu lực)</v>
      </c>
      <c r="E7557" t="str">
        <f t="shared" si="448"/>
        <v/>
      </c>
      <c r="G7557" t="str">
        <f t="shared" si="449"/>
        <v>40513</v>
      </c>
      <c r="H7557" t="str">
        <f t="shared" si="450"/>
        <v>Huyện Thạch Hà</v>
      </c>
      <c r="I7557" t="str">
        <f t="shared" si="451"/>
        <v>405</v>
      </c>
      <c r="J7557" t="str">
        <f>VLOOKUP(I7557,Tỉnh!$A$2:$B$64,2,0)</f>
        <v>Hà Tĩnh</v>
      </c>
    </row>
    <row r="7558" hidden="1" spans="1:10">
      <c r="A7558" s="38"/>
      <c r="B7558" s="56" t="s">
        <v>13996</v>
      </c>
      <c r="C7558" s="54" t="s">
        <v>13997</v>
      </c>
      <c r="D7558" t="str">
        <f>IFERROR(VLOOKUP(C7558,'5.2.5'!$G$2:$H$11754,2,0),"")</f>
        <v>Xã Thạch Thanh (hết hiệu lực)</v>
      </c>
      <c r="E7558" t="str">
        <f t="shared" si="448"/>
        <v/>
      </c>
      <c r="G7558" t="str">
        <f t="shared" si="449"/>
        <v>40513</v>
      </c>
      <c r="H7558" t="str">
        <f t="shared" si="450"/>
        <v>Huyện Thạch Hà</v>
      </c>
      <c r="I7558" t="str">
        <f t="shared" si="451"/>
        <v>405</v>
      </c>
      <c r="J7558" t="str">
        <f>VLOOKUP(I7558,Tỉnh!$A$2:$B$64,2,0)</f>
        <v>Hà Tĩnh</v>
      </c>
    </row>
    <row r="7559" hidden="1" spans="1:11">
      <c r="A7559" s="38"/>
      <c r="B7559" s="56" t="s">
        <v>13998</v>
      </c>
      <c r="C7559" s="54" t="s">
        <v>13999</v>
      </c>
      <c r="D7559" t="str">
        <f>IFERROR(VLOOKUP(C7559,'5.2.5'!$G$2:$H$11754,2,0),"")</f>
        <v>Xã Thạch Trị</v>
      </c>
      <c r="E7559" t="str">
        <f t="shared" si="448"/>
        <v>Xã Thạch Trị (hết hiệu lực)</v>
      </c>
      <c r="F7559" t="s">
        <v>248</v>
      </c>
      <c r="G7559" t="str">
        <f t="shared" si="449"/>
        <v>40513</v>
      </c>
      <c r="H7559" t="str">
        <f t="shared" si="450"/>
        <v>Huyện Thạch Hà</v>
      </c>
      <c r="I7559" t="str">
        <f t="shared" si="451"/>
        <v>405</v>
      </c>
      <c r="J7559" t="str">
        <f>VLOOKUP(I7559,Tỉnh!$A$2:$B$64,2,0)</f>
        <v>Hà Tĩnh</v>
      </c>
      <c r="K7559" t="str">
        <f>VLOOKUP(J7559,'Nghị quyết thay đổi'!$B$1:$C$30,2,0)</f>
        <v>5.2.6</v>
      </c>
    </row>
    <row r="7560" hidden="1" spans="1:11">
      <c r="A7560" s="38"/>
      <c r="B7560" s="56" t="s">
        <v>14000</v>
      </c>
      <c r="C7560" s="54" t="s">
        <v>14001</v>
      </c>
      <c r="D7560" t="str">
        <f>IFERROR(VLOOKUP(C7560,'5.2.5'!$G$2:$H$11754,2,0),"")</f>
        <v>Xã Tượng Sơn</v>
      </c>
      <c r="E7560" t="str">
        <f t="shared" si="448"/>
        <v>Xã Tượng Sơn (hết hiệu lực)</v>
      </c>
      <c r="F7560" t="s">
        <v>248</v>
      </c>
      <c r="G7560" t="str">
        <f t="shared" si="449"/>
        <v>40513</v>
      </c>
      <c r="H7560" t="str">
        <f t="shared" si="450"/>
        <v>Huyện Thạch Hà</v>
      </c>
      <c r="I7560" t="str">
        <f t="shared" si="451"/>
        <v>405</v>
      </c>
      <c r="J7560" t="str">
        <f>VLOOKUP(I7560,Tỉnh!$A$2:$B$64,2,0)</f>
        <v>Hà Tĩnh</v>
      </c>
      <c r="K7560" t="str">
        <f>VLOOKUP(J7560,'Nghị quyết thay đổi'!$B$1:$C$30,2,0)</f>
        <v>5.2.6</v>
      </c>
    </row>
    <row r="7561" hidden="1" spans="1:11">
      <c r="A7561" s="38"/>
      <c r="B7561" s="56" t="s">
        <v>14002</v>
      </c>
      <c r="C7561" s="54" t="s">
        <v>14003</v>
      </c>
      <c r="D7561" t="str">
        <f>IFERROR(VLOOKUP(C7561,'5.2.5'!$G$2:$H$11754,2,0),"")</f>
        <v>Xã Thạch Văn</v>
      </c>
      <c r="E7561" t="str">
        <f t="shared" si="448"/>
        <v>Xã Thạch Văn (hết hiệu lực)</v>
      </c>
      <c r="F7561" t="s">
        <v>248</v>
      </c>
      <c r="G7561" t="str">
        <f t="shared" si="449"/>
        <v>40513</v>
      </c>
      <c r="H7561" t="str">
        <f t="shared" si="450"/>
        <v>Huyện Thạch Hà</v>
      </c>
      <c r="I7561" t="str">
        <f t="shared" si="451"/>
        <v>405</v>
      </c>
      <c r="J7561" t="str">
        <f>VLOOKUP(I7561,Tỉnh!$A$2:$B$64,2,0)</f>
        <v>Hà Tĩnh</v>
      </c>
      <c r="K7561" t="str">
        <f>VLOOKUP(J7561,'Nghị quyết thay đổi'!$B$1:$C$30,2,0)</f>
        <v>5.2.6</v>
      </c>
    </row>
    <row r="7562" hidden="1" spans="1:10">
      <c r="A7562" s="38"/>
      <c r="B7562" s="56" t="s">
        <v>14004</v>
      </c>
      <c r="C7562" s="54" t="s">
        <v>14005</v>
      </c>
      <c r="D7562" t="str">
        <f>IFERROR(VLOOKUP(C7562,'5.2.5'!$G$2:$H$11754,2,0),"")</f>
        <v>Xã Thạch Vĩnh (hết hiệu lực)</v>
      </c>
      <c r="E7562" t="str">
        <f t="shared" si="448"/>
        <v/>
      </c>
      <c r="G7562" t="str">
        <f t="shared" si="449"/>
        <v>40513</v>
      </c>
      <c r="H7562" t="str">
        <f t="shared" si="450"/>
        <v>Huyện Thạch Hà</v>
      </c>
      <c r="I7562" t="str">
        <f t="shared" si="451"/>
        <v>405</v>
      </c>
      <c r="J7562" t="str">
        <f>VLOOKUP(I7562,Tỉnh!$A$2:$B$64,2,0)</f>
        <v>Hà Tĩnh</v>
      </c>
    </row>
    <row r="7563" hidden="1" spans="1:10">
      <c r="A7563" s="38"/>
      <c r="B7563" s="56" t="s">
        <v>14006</v>
      </c>
      <c r="C7563" s="54" t="s">
        <v>14007</v>
      </c>
      <c r="D7563" t="str">
        <f>IFERROR(VLOOKUP(C7563,'5.2.5'!$G$2:$H$11754,2,0),"")</f>
        <v>Xã Thạch Lưu (hết hiệu lực)</v>
      </c>
      <c r="E7563" t="str">
        <f t="shared" si="448"/>
        <v/>
      </c>
      <c r="G7563" t="str">
        <f t="shared" si="449"/>
        <v>40513</v>
      </c>
      <c r="H7563" t="str">
        <f t="shared" si="450"/>
        <v>Huyện Thạch Hà</v>
      </c>
      <c r="I7563" t="str">
        <f t="shared" si="451"/>
        <v>405</v>
      </c>
      <c r="J7563" t="str">
        <f>VLOOKUP(I7563,Tỉnh!$A$2:$B$64,2,0)</f>
        <v>Hà Tĩnh</v>
      </c>
    </row>
    <row r="7564" hidden="1" spans="1:11">
      <c r="A7564" s="38"/>
      <c r="B7564" s="56" t="s">
        <v>14008</v>
      </c>
      <c r="C7564" s="54" t="s">
        <v>14009</v>
      </c>
      <c r="D7564" t="str">
        <f>IFERROR(VLOOKUP(C7564,'5.2.5'!$G$2:$H$11754,2,0),"")</f>
        <v>Xã Thạch Đài</v>
      </c>
      <c r="E7564" t="str">
        <f t="shared" si="448"/>
        <v>Xã Thạch Đài (hết hiệu lực)</v>
      </c>
      <c r="F7564" t="s">
        <v>248</v>
      </c>
      <c r="G7564" t="str">
        <f t="shared" si="449"/>
        <v>40513</v>
      </c>
      <c r="H7564" t="str">
        <f t="shared" si="450"/>
        <v>Huyện Thạch Hà</v>
      </c>
      <c r="I7564" t="str">
        <f t="shared" si="451"/>
        <v>405</v>
      </c>
      <c r="J7564" t="str">
        <f>VLOOKUP(I7564,Tỉnh!$A$2:$B$64,2,0)</f>
        <v>Hà Tĩnh</v>
      </c>
      <c r="K7564" t="str">
        <f>VLOOKUP(J7564,'Nghị quyết thay đổi'!$B$1:$C$30,2,0)</f>
        <v>5.2.6</v>
      </c>
    </row>
    <row r="7565" hidden="1" spans="1:10">
      <c r="A7565" s="38"/>
      <c r="B7565" s="56" t="s">
        <v>2964</v>
      </c>
      <c r="C7565" s="54" t="s">
        <v>14010</v>
      </c>
      <c r="D7565" t="str">
        <f>IFERROR(VLOOKUP(C7565,'5.2.5'!$G$2:$H$11754,2,0),"")</f>
        <v>Xã Bắc Sơn (hết hiệu lực)</v>
      </c>
      <c r="E7565" t="str">
        <f t="shared" si="448"/>
        <v/>
      </c>
      <c r="G7565" t="str">
        <f t="shared" si="449"/>
        <v>40513</v>
      </c>
      <c r="H7565" t="str">
        <f t="shared" si="450"/>
        <v>Huyện Thạch Hà</v>
      </c>
      <c r="I7565" t="str">
        <f t="shared" si="451"/>
        <v>405</v>
      </c>
      <c r="J7565" t="str">
        <f>VLOOKUP(I7565,Tỉnh!$A$2:$B$64,2,0)</f>
        <v>Hà Tĩnh</v>
      </c>
    </row>
    <row r="7566" hidden="1" spans="1:10">
      <c r="A7566" s="38"/>
      <c r="B7566" s="56" t="s">
        <v>11867</v>
      </c>
      <c r="C7566" s="54" t="s">
        <v>14011</v>
      </c>
      <c r="D7566" t="str">
        <f>IFERROR(VLOOKUP(C7566,'5.2.5'!$G$2:$H$11754,2,0),"")</f>
        <v>Xã Thạch Tân (hết hiệu lực)</v>
      </c>
      <c r="E7566" t="str">
        <f t="shared" si="448"/>
        <v/>
      </c>
      <c r="G7566" t="str">
        <f t="shared" si="449"/>
        <v>40513</v>
      </c>
      <c r="H7566" t="str">
        <f t="shared" si="450"/>
        <v>Huyện Thạch Hà</v>
      </c>
      <c r="I7566" t="str">
        <f t="shared" si="451"/>
        <v>405</v>
      </c>
      <c r="J7566" t="str">
        <f>VLOOKUP(I7566,Tỉnh!$A$2:$B$64,2,0)</f>
        <v>Hà Tĩnh</v>
      </c>
    </row>
    <row r="7567" hidden="1" spans="1:10">
      <c r="A7567" s="38"/>
      <c r="B7567" s="56" t="s">
        <v>14012</v>
      </c>
      <c r="C7567" s="54" t="s">
        <v>14013</v>
      </c>
      <c r="D7567" t="str">
        <f>IFERROR(VLOOKUP(C7567,'5.2.5'!$G$2:$H$11754,2,0),"")</f>
        <v>Xã Thạch Lâm (hết hiệu lực)</v>
      </c>
      <c r="E7567" t="str">
        <f t="shared" si="448"/>
        <v/>
      </c>
      <c r="G7567" t="str">
        <f t="shared" si="449"/>
        <v>40513</v>
      </c>
      <c r="H7567" t="str">
        <f t="shared" si="450"/>
        <v>Huyện Thạch Hà</v>
      </c>
      <c r="I7567" t="str">
        <f t="shared" si="451"/>
        <v>405</v>
      </c>
      <c r="J7567" t="str">
        <f>VLOOKUP(I7567,Tỉnh!$A$2:$B$64,2,0)</f>
        <v>Hà Tĩnh</v>
      </c>
    </row>
    <row r="7568" hidden="1" spans="1:10">
      <c r="A7568" s="38"/>
      <c r="B7568" s="56" t="s">
        <v>14014</v>
      </c>
      <c r="C7568" s="54" t="s">
        <v>14015</v>
      </c>
      <c r="D7568" t="str">
        <f>IFERROR(VLOOKUP(C7568,'5.2.5'!$G$2:$H$11754,2,0),"")</f>
        <v>Xã Nam Hương (hết hiệu lực)</v>
      </c>
      <c r="E7568" t="str">
        <f t="shared" si="448"/>
        <v/>
      </c>
      <c r="G7568" t="str">
        <f t="shared" si="449"/>
        <v>40513</v>
      </c>
      <c r="H7568" t="str">
        <f t="shared" si="450"/>
        <v>Huyện Thạch Hà</v>
      </c>
      <c r="I7568" t="str">
        <f t="shared" si="451"/>
        <v>405</v>
      </c>
      <c r="J7568" t="str">
        <f>VLOOKUP(I7568,Tỉnh!$A$2:$B$64,2,0)</f>
        <v>Hà Tĩnh</v>
      </c>
    </row>
    <row r="7569" hidden="1" spans="1:10">
      <c r="A7569" s="38"/>
      <c r="B7569" s="56" t="s">
        <v>14016</v>
      </c>
      <c r="C7569" s="54" t="s">
        <v>14017</v>
      </c>
      <c r="D7569" t="str">
        <f>IFERROR(VLOOKUP(C7569,'5.2.5'!$G$2:$H$11754,2,0),"")</f>
        <v>Xã Thạch Điền (hết hiệu lực)</v>
      </c>
      <c r="E7569" t="str">
        <f t="shared" si="448"/>
        <v/>
      </c>
      <c r="G7569" t="str">
        <f t="shared" si="449"/>
        <v>40513</v>
      </c>
      <c r="H7569" t="str">
        <f t="shared" si="450"/>
        <v>Huyện Thạch Hà</v>
      </c>
      <c r="I7569" t="str">
        <f t="shared" si="451"/>
        <v>405</v>
      </c>
      <c r="J7569" t="str">
        <f>VLOOKUP(I7569,Tỉnh!$A$2:$B$64,2,0)</f>
        <v>Hà Tĩnh</v>
      </c>
    </row>
    <row r="7570" hidden="1" spans="1:11">
      <c r="A7570" s="38"/>
      <c r="B7570" s="56" t="s">
        <v>14018</v>
      </c>
      <c r="C7570" s="74" t="s">
        <v>14019</v>
      </c>
      <c r="D7570" t="str">
        <f>IFERROR(VLOOKUP(C7570,'5.2.5'!$G$2:$H$11754,2,0),"")</f>
        <v>Xã Tân Lâm Hương</v>
      </c>
      <c r="E7570" t="str">
        <f t="shared" si="448"/>
        <v>Xã Tân Lâm Hương (hết hiệu lực)</v>
      </c>
      <c r="F7570" t="s">
        <v>248</v>
      </c>
      <c r="G7570" t="str">
        <f t="shared" si="449"/>
        <v>40513</v>
      </c>
      <c r="H7570" t="str">
        <f t="shared" si="450"/>
        <v>Huyện Thạch Hà</v>
      </c>
      <c r="I7570" t="str">
        <f t="shared" si="451"/>
        <v>405</v>
      </c>
      <c r="J7570" t="str">
        <f>VLOOKUP(I7570,Tỉnh!$A$2:$B$64,2,0)</f>
        <v>Hà Tĩnh</v>
      </c>
      <c r="K7570" t="str">
        <f>VLOOKUP(J7570,'Nghị quyết thay đổi'!$B$1:$C$30,2,0)</f>
        <v>5.2.6</v>
      </c>
    </row>
    <row r="7571" hidden="1" spans="1:10">
      <c r="A7571" s="38"/>
      <c r="B7571" s="56" t="s">
        <v>3141</v>
      </c>
      <c r="C7571" s="74" t="s">
        <v>14020</v>
      </c>
      <c r="D7571" t="str">
        <f>IFERROR(VLOOKUP(C7571,'5.2.5'!$G$2:$H$11754,2,0),"")</f>
        <v>Xã Việt Tiến</v>
      </c>
      <c r="E7571" t="str">
        <f t="shared" si="448"/>
        <v/>
      </c>
      <c r="G7571" t="str">
        <f t="shared" si="449"/>
        <v>40513</v>
      </c>
      <c r="H7571" t="str">
        <f t="shared" si="450"/>
        <v>Huyện Thạch Hà</v>
      </c>
      <c r="I7571" t="str">
        <f t="shared" si="451"/>
        <v>405</v>
      </c>
      <c r="J7571" t="str">
        <f>VLOOKUP(I7571,Tỉnh!$A$2:$B$64,2,0)</f>
        <v>Hà Tĩnh</v>
      </c>
    </row>
    <row r="7572" hidden="1" spans="1:10">
      <c r="A7572" s="38"/>
      <c r="B7572" s="56" t="s">
        <v>14021</v>
      </c>
      <c r="C7572" s="74" t="s">
        <v>14022</v>
      </c>
      <c r="D7572" t="str">
        <f>IFERROR(VLOOKUP(C7572,'5.2.5'!$G$2:$H$11754,2,0),"")</f>
        <v>Xã Lưu Vĩnh Sơn</v>
      </c>
      <c r="E7572" t="str">
        <f t="shared" si="448"/>
        <v/>
      </c>
      <c r="G7572" t="str">
        <f t="shared" si="449"/>
        <v>40513</v>
      </c>
      <c r="H7572" t="str">
        <f t="shared" si="450"/>
        <v>Huyện Thạch Hà</v>
      </c>
      <c r="I7572" t="str">
        <f t="shared" si="451"/>
        <v>405</v>
      </c>
      <c r="J7572" t="str">
        <f>VLOOKUP(I7572,Tỉnh!$A$2:$B$64,2,0)</f>
        <v>Hà Tĩnh</v>
      </c>
    </row>
    <row r="7573" hidden="1" spans="1:10">
      <c r="A7573" s="38"/>
      <c r="B7573" s="56" t="s">
        <v>4550</v>
      </c>
      <c r="C7573" s="74" t="s">
        <v>14023</v>
      </c>
      <c r="D7573" t="str">
        <f>IFERROR(VLOOKUP(C7573,'5.2.5'!$G$2:$H$11754,2,0),"")</f>
        <v>Xã Nam Điền</v>
      </c>
      <c r="E7573" t="str">
        <f t="shared" si="448"/>
        <v/>
      </c>
      <c r="G7573" t="str">
        <f t="shared" si="449"/>
        <v>40513</v>
      </c>
      <c r="H7573" t="str">
        <f t="shared" si="450"/>
        <v>Huyện Thạch Hà</v>
      </c>
      <c r="I7573" t="str">
        <f t="shared" si="451"/>
        <v>405</v>
      </c>
      <c r="J7573" t="str">
        <f>VLOOKUP(I7573,Tỉnh!$A$2:$B$64,2,0)</f>
        <v>Hà Tĩnh</v>
      </c>
    </row>
    <row r="7574" hidden="1" spans="1:11">
      <c r="A7574" s="38"/>
      <c r="B7574" s="56" t="s">
        <v>14024</v>
      </c>
      <c r="C7574" s="74" t="s">
        <v>14025</v>
      </c>
      <c r="D7574" t="str">
        <f>IFERROR(VLOOKUP(C7574,'5.2.5'!$G$2:$H$11754,2,0),"")</f>
        <v>Xã Đỉnh Bàn</v>
      </c>
      <c r="E7574" t="str">
        <f t="shared" si="448"/>
        <v>Xã Đỉnh Bàn (hết hiệu lực)</v>
      </c>
      <c r="F7574" t="s">
        <v>248</v>
      </c>
      <c r="G7574" t="str">
        <f t="shared" si="449"/>
        <v>40513</v>
      </c>
      <c r="H7574" t="str">
        <f t="shared" si="450"/>
        <v>Huyện Thạch Hà</v>
      </c>
      <c r="I7574" t="str">
        <f t="shared" si="451"/>
        <v>405</v>
      </c>
      <c r="J7574" t="str">
        <f>VLOOKUP(I7574,Tỉnh!$A$2:$B$64,2,0)</f>
        <v>Hà Tĩnh</v>
      </c>
      <c r="K7574" t="str">
        <f>VLOOKUP(J7574,'Nghị quyết thay đổi'!$B$1:$C$30,2,0)</f>
        <v>5.2.6</v>
      </c>
    </row>
    <row r="7575" hidden="1" spans="1:11">
      <c r="A7575" s="38"/>
      <c r="B7575" s="57" t="s">
        <v>14026</v>
      </c>
      <c r="C7575" s="73" t="s">
        <v>14027</v>
      </c>
      <c r="D7575" t="str">
        <f>IFERROR(VLOOKUP(C7575,'5.2.5'!$G$2:$H$11754,2,0),"")</f>
        <v/>
      </c>
      <c r="E7575" t="str">
        <f t="shared" si="448"/>
        <v>Xã Thạch Châu</v>
      </c>
      <c r="F7575" t="s">
        <v>265</v>
      </c>
      <c r="G7575" t="str">
        <f t="shared" si="449"/>
        <v>40513</v>
      </c>
      <c r="H7575" t="str">
        <f t="shared" si="450"/>
        <v>Huyện Thạch Hà</v>
      </c>
      <c r="I7575" t="str">
        <f t="shared" si="451"/>
        <v>405</v>
      </c>
      <c r="J7575" t="str">
        <f>VLOOKUP(I7575,Tỉnh!$A$2:$B$64,2,0)</f>
        <v>Hà Tĩnh</v>
      </c>
      <c r="K7575" t="str">
        <f>VLOOKUP(J7575,'Nghị quyết thay đổi'!$B$1:$C$30,2,0)</f>
        <v>5.2.6</v>
      </c>
    </row>
    <row r="7576" hidden="1" spans="1:11">
      <c r="A7576" s="38"/>
      <c r="B7576" s="57" t="s">
        <v>14028</v>
      </c>
      <c r="C7576" s="73" t="s">
        <v>14029</v>
      </c>
      <c r="D7576" t="str">
        <f>IFERROR(VLOOKUP(C7576,'5.2.5'!$G$2:$H$11754,2,0),"")</f>
        <v/>
      </c>
      <c r="E7576" t="str">
        <f t="shared" si="448"/>
        <v>Xã Thạch Kim</v>
      </c>
      <c r="F7576" t="s">
        <v>265</v>
      </c>
      <c r="G7576" t="str">
        <f t="shared" si="449"/>
        <v>40513</v>
      </c>
      <c r="H7576" t="str">
        <f t="shared" si="450"/>
        <v>Huyện Thạch Hà</v>
      </c>
      <c r="I7576" t="str">
        <f t="shared" si="451"/>
        <v>405</v>
      </c>
      <c r="J7576" t="str">
        <f>VLOOKUP(I7576,Tỉnh!$A$2:$B$64,2,0)</f>
        <v>Hà Tĩnh</v>
      </c>
      <c r="K7576" t="str">
        <f>VLOOKUP(J7576,'Nghị quyết thay đổi'!$B$1:$C$30,2,0)</f>
        <v>5.2.6</v>
      </c>
    </row>
    <row r="7577" hidden="1" spans="1:11">
      <c r="A7577" s="38"/>
      <c r="B7577" s="57" t="s">
        <v>14030</v>
      </c>
      <c r="C7577" s="73" t="s">
        <v>14031</v>
      </c>
      <c r="D7577" t="str">
        <f>IFERROR(VLOOKUP(C7577,'5.2.5'!$G$2:$H$11754,2,0),"")</f>
        <v/>
      </c>
      <c r="E7577" t="str">
        <f t="shared" si="448"/>
        <v>Xã Thạch Mỹ</v>
      </c>
      <c r="F7577" t="s">
        <v>265</v>
      </c>
      <c r="G7577" t="str">
        <f t="shared" si="449"/>
        <v>40513</v>
      </c>
      <c r="H7577" t="str">
        <f t="shared" si="450"/>
        <v>Huyện Thạch Hà</v>
      </c>
      <c r="I7577" t="str">
        <f t="shared" si="451"/>
        <v>405</v>
      </c>
      <c r="J7577" t="str">
        <f>VLOOKUP(I7577,Tỉnh!$A$2:$B$64,2,0)</f>
        <v>Hà Tĩnh</v>
      </c>
      <c r="K7577" t="str">
        <f>VLOOKUP(J7577,'Nghị quyết thay đổi'!$B$1:$C$30,2,0)</f>
        <v>5.2.6</v>
      </c>
    </row>
    <row r="7578" hidden="1" spans="1:11">
      <c r="A7578" s="38"/>
      <c r="B7578" s="57" t="s">
        <v>14032</v>
      </c>
      <c r="C7578" s="73" t="s">
        <v>14033</v>
      </c>
      <c r="D7578" t="str">
        <f>IFERROR(VLOOKUP(C7578,'5.2.5'!$G$2:$H$11754,2,0),"")</f>
        <v/>
      </c>
      <c r="E7578" t="str">
        <f t="shared" si="448"/>
        <v>Xã Mai Phụ</v>
      </c>
      <c r="F7578" t="s">
        <v>265</v>
      </c>
      <c r="G7578" t="str">
        <f t="shared" si="449"/>
        <v>40513</v>
      </c>
      <c r="H7578" t="str">
        <f t="shared" si="450"/>
        <v>Huyện Thạch Hà</v>
      </c>
      <c r="I7578" t="str">
        <f t="shared" si="451"/>
        <v>405</v>
      </c>
      <c r="J7578" t="str">
        <f>VLOOKUP(I7578,Tỉnh!$A$2:$B$64,2,0)</f>
        <v>Hà Tĩnh</v>
      </c>
      <c r="K7578" t="str">
        <f>VLOOKUP(J7578,'Nghị quyết thay đổi'!$B$1:$C$30,2,0)</f>
        <v>5.2.6</v>
      </c>
    </row>
    <row r="7579" hidden="1" spans="1:11">
      <c r="A7579" s="38"/>
      <c r="B7579" s="57" t="s">
        <v>14034</v>
      </c>
      <c r="C7579" s="73" t="s">
        <v>14035</v>
      </c>
      <c r="D7579" t="str">
        <f>IFERROR(VLOOKUP(C7579,'5.2.5'!$G$2:$H$11754,2,0),"")</f>
        <v/>
      </c>
      <c r="E7579" t="str">
        <f t="shared" si="448"/>
        <v>Xã Thịnh Lộc</v>
      </c>
      <c r="F7579" t="s">
        <v>265</v>
      </c>
      <c r="G7579" t="str">
        <f t="shared" si="449"/>
        <v>40513</v>
      </c>
      <c r="H7579" t="str">
        <f t="shared" si="450"/>
        <v>Huyện Thạch Hà</v>
      </c>
      <c r="I7579" t="str">
        <f t="shared" si="451"/>
        <v>405</v>
      </c>
      <c r="J7579" t="str">
        <f>VLOOKUP(I7579,Tỉnh!$A$2:$B$64,2,0)</f>
        <v>Hà Tĩnh</v>
      </c>
      <c r="K7579" t="str">
        <f>VLOOKUP(J7579,'Nghị quyết thay đổi'!$B$1:$C$30,2,0)</f>
        <v>5.2.6</v>
      </c>
    </row>
    <row r="7580" hidden="1" spans="1:11">
      <c r="A7580" s="38"/>
      <c r="B7580" s="57" t="s">
        <v>2489</v>
      </c>
      <c r="C7580" s="73" t="s">
        <v>14036</v>
      </c>
      <c r="D7580" t="str">
        <f>IFERROR(VLOOKUP(C7580,'5.2.5'!$G$2:$H$11754,2,0),"")</f>
        <v/>
      </c>
      <c r="E7580" t="str">
        <f t="shared" ref="E7580:E7643" si="452">IF(D7580=B7580,"",B7580)</f>
        <v>Xã Phù Lưu</v>
      </c>
      <c r="F7580" t="s">
        <v>265</v>
      </c>
      <c r="G7580" t="str">
        <f t="shared" ref="G7580:G7643" si="453">LEFT(C7580,5)</f>
        <v>40513</v>
      </c>
      <c r="H7580" t="str">
        <f t="shared" ref="H7580:H7643" si="454">VLOOKUP(G7580,$B$5:$C$724,2,0)</f>
        <v>Huyện Thạch Hà</v>
      </c>
      <c r="I7580" t="str">
        <f t="shared" ref="I7580:I7643" si="455">LEFT(C7580,3)</f>
        <v>405</v>
      </c>
      <c r="J7580" t="str">
        <f>VLOOKUP(I7580,Tỉnh!$A$2:$B$64,2,0)</f>
        <v>Hà Tĩnh</v>
      </c>
      <c r="K7580" t="str">
        <f>VLOOKUP(J7580,'Nghị quyết thay đổi'!$B$1:$C$30,2,0)</f>
        <v>5.2.6</v>
      </c>
    </row>
    <row r="7581" hidden="1" spans="1:11">
      <c r="A7581" s="38"/>
      <c r="B7581" s="57" t="s">
        <v>14037</v>
      </c>
      <c r="C7581" s="73" t="s">
        <v>14038</v>
      </c>
      <c r="D7581" t="str">
        <f>IFERROR(VLOOKUP(C7581,'5.2.5'!$G$2:$H$11754,2,0),"")</f>
        <v/>
      </c>
      <c r="E7581" t="str">
        <f t="shared" si="452"/>
        <v>Xã ích Hậu</v>
      </c>
      <c r="F7581" t="s">
        <v>265</v>
      </c>
      <c r="G7581" t="str">
        <f t="shared" si="453"/>
        <v>40513</v>
      </c>
      <c r="H7581" t="str">
        <f t="shared" si="454"/>
        <v>Huyện Thạch Hà</v>
      </c>
      <c r="I7581" t="str">
        <f t="shared" si="455"/>
        <v>405</v>
      </c>
      <c r="J7581" t="str">
        <f>VLOOKUP(I7581,Tỉnh!$A$2:$B$64,2,0)</f>
        <v>Hà Tĩnh</v>
      </c>
      <c r="K7581" t="str">
        <f>VLOOKUP(J7581,'Nghị quyết thay đổi'!$B$1:$C$30,2,0)</f>
        <v>5.2.6</v>
      </c>
    </row>
    <row r="7582" hidden="1" spans="1:11">
      <c r="A7582" s="38"/>
      <c r="B7582" s="57" t="s">
        <v>14039</v>
      </c>
      <c r="C7582" s="73" t="s">
        <v>14040</v>
      </c>
      <c r="D7582" t="str">
        <f>IFERROR(VLOOKUP(C7582,'5.2.5'!$G$2:$H$11754,2,0),"")</f>
        <v/>
      </c>
      <c r="E7582" t="str">
        <f t="shared" si="452"/>
        <v>Xã Hồng Lộc</v>
      </c>
      <c r="F7582" t="s">
        <v>265</v>
      </c>
      <c r="G7582" t="str">
        <f t="shared" si="453"/>
        <v>40513</v>
      </c>
      <c r="H7582" t="str">
        <f t="shared" si="454"/>
        <v>Huyện Thạch Hà</v>
      </c>
      <c r="I7582" t="str">
        <f t="shared" si="455"/>
        <v>405</v>
      </c>
      <c r="J7582" t="str">
        <f>VLOOKUP(I7582,Tỉnh!$A$2:$B$64,2,0)</f>
        <v>Hà Tĩnh</v>
      </c>
      <c r="K7582" t="str">
        <f>VLOOKUP(J7582,'Nghị quyết thay đổi'!$B$1:$C$30,2,0)</f>
        <v>5.2.6</v>
      </c>
    </row>
    <row r="7583" hidden="1" spans="1:11">
      <c r="A7583" s="38"/>
      <c r="B7583" s="57" t="s">
        <v>14041</v>
      </c>
      <c r="C7583" s="73" t="s">
        <v>14042</v>
      </c>
      <c r="D7583" t="str">
        <f>IFERROR(VLOOKUP(C7583,'5.2.5'!$G$2:$H$11754,2,0),"")</f>
        <v/>
      </c>
      <c r="E7583" t="str">
        <f t="shared" si="452"/>
        <v>Xã Tân Lộc</v>
      </c>
      <c r="F7583" t="s">
        <v>265</v>
      </c>
      <c r="G7583" t="str">
        <f t="shared" si="453"/>
        <v>40513</v>
      </c>
      <c r="H7583" t="str">
        <f t="shared" si="454"/>
        <v>Huyện Thạch Hà</v>
      </c>
      <c r="I7583" t="str">
        <f t="shared" si="455"/>
        <v>405</v>
      </c>
      <c r="J7583" t="str">
        <f>VLOOKUP(I7583,Tỉnh!$A$2:$B$64,2,0)</f>
        <v>Hà Tĩnh</v>
      </c>
      <c r="K7583" t="str">
        <f>VLOOKUP(J7583,'Nghị quyết thay đổi'!$B$1:$C$30,2,0)</f>
        <v>5.2.6</v>
      </c>
    </row>
    <row r="7584" hidden="1" spans="1:11">
      <c r="A7584" s="38"/>
      <c r="B7584" s="57" t="s">
        <v>4331</v>
      </c>
      <c r="C7584" s="73" t="s">
        <v>14043</v>
      </c>
      <c r="D7584" t="str">
        <f>IFERROR(VLOOKUP(C7584,'5.2.5'!$G$2:$H$11754,2,0),"")</f>
        <v/>
      </c>
      <c r="E7584" t="str">
        <f t="shared" si="452"/>
        <v>Xã Bình An</v>
      </c>
      <c r="F7584" t="s">
        <v>265</v>
      </c>
      <c r="G7584" t="str">
        <f t="shared" si="453"/>
        <v>40513</v>
      </c>
      <c r="H7584" t="str">
        <f t="shared" si="454"/>
        <v>Huyện Thạch Hà</v>
      </c>
      <c r="I7584" t="str">
        <f t="shared" si="455"/>
        <v>405</v>
      </c>
      <c r="J7584" t="str">
        <f>VLOOKUP(I7584,Tỉnh!$A$2:$B$64,2,0)</f>
        <v>Hà Tĩnh</v>
      </c>
      <c r="K7584" t="str">
        <f>VLOOKUP(J7584,'Nghị quyết thay đổi'!$B$1:$C$30,2,0)</f>
        <v>5.2.6</v>
      </c>
    </row>
    <row r="7585" hidden="1" spans="1:11">
      <c r="A7585" s="38"/>
      <c r="B7585" s="57" t="s">
        <v>14044</v>
      </c>
      <c r="C7585" s="73" t="s">
        <v>14045</v>
      </c>
      <c r="D7585" t="str">
        <f>IFERROR(VLOOKUP(C7585,'5.2.5'!$G$2:$H$11754,2,0),"")</f>
        <v/>
      </c>
      <c r="E7585" t="str">
        <f t="shared" si="452"/>
        <v>Thị trấn Lộc Hà</v>
      </c>
      <c r="F7585" t="s">
        <v>265</v>
      </c>
      <c r="G7585" t="str">
        <f t="shared" si="453"/>
        <v>40513</v>
      </c>
      <c r="H7585" t="str">
        <f t="shared" si="454"/>
        <v>Huyện Thạch Hà</v>
      </c>
      <c r="I7585" t="str">
        <f t="shared" si="455"/>
        <v>405</v>
      </c>
      <c r="J7585" t="str">
        <f>VLOOKUP(I7585,Tỉnh!$A$2:$B$64,2,0)</f>
        <v>Hà Tĩnh</v>
      </c>
      <c r="K7585" t="str">
        <f>VLOOKUP(J7585,'Nghị quyết thay đổi'!$B$1:$C$30,2,0)</f>
        <v>5.2.6</v>
      </c>
    </row>
    <row r="7586" hidden="1" spans="1:10">
      <c r="A7586" s="38"/>
      <c r="B7586" s="56" t="s">
        <v>11778</v>
      </c>
      <c r="C7586" s="54" t="s">
        <v>14046</v>
      </c>
      <c r="D7586" t="str">
        <f>IFERROR(VLOOKUP(C7586,'5.2.5'!$G$2:$H$11754,2,0),"")</f>
        <v>Xã Cẩm Thành</v>
      </c>
      <c r="E7586" t="str">
        <f t="shared" si="452"/>
        <v/>
      </c>
      <c r="G7586" t="str">
        <f t="shared" si="453"/>
        <v>40515</v>
      </c>
      <c r="H7586" t="str">
        <f t="shared" si="454"/>
        <v>Huyện Cẩm Xuyên</v>
      </c>
      <c r="I7586" t="str">
        <f t="shared" si="455"/>
        <v>405</v>
      </c>
      <c r="J7586" t="str">
        <f>VLOOKUP(I7586,Tỉnh!$A$2:$B$64,2,0)</f>
        <v>Hà Tĩnh</v>
      </c>
    </row>
    <row r="7587" hidden="1" spans="1:10">
      <c r="A7587" s="38"/>
      <c r="B7587" s="56" t="s">
        <v>14047</v>
      </c>
      <c r="C7587" s="54" t="s">
        <v>14048</v>
      </c>
      <c r="D7587" t="str">
        <f>IFERROR(VLOOKUP(C7587,'5.2.5'!$G$2:$H$11754,2,0),"")</f>
        <v>Xã Cẩm Lộc</v>
      </c>
      <c r="E7587" t="str">
        <f t="shared" si="452"/>
        <v/>
      </c>
      <c r="G7587" t="str">
        <f t="shared" si="453"/>
        <v>40515</v>
      </c>
      <c r="H7587" t="str">
        <f t="shared" si="454"/>
        <v>Huyện Cẩm Xuyên</v>
      </c>
      <c r="I7587" t="str">
        <f t="shared" si="455"/>
        <v>405</v>
      </c>
      <c r="J7587" t="str">
        <f>VLOOKUP(I7587,Tỉnh!$A$2:$B$64,2,0)</f>
        <v>Hà Tĩnh</v>
      </c>
    </row>
    <row r="7588" hidden="1" spans="1:10">
      <c r="A7588" s="38"/>
      <c r="B7588" s="56" t="s">
        <v>13323</v>
      </c>
      <c r="C7588" s="54" t="s">
        <v>14049</v>
      </c>
      <c r="D7588" t="str">
        <f>IFERROR(VLOOKUP(C7588,'5.2.5'!$G$2:$H$11754,2,0),"")</f>
        <v>Xã Cẩm Sơn</v>
      </c>
      <c r="E7588" t="str">
        <f t="shared" si="452"/>
        <v/>
      </c>
      <c r="G7588" t="str">
        <f t="shared" si="453"/>
        <v>40515</v>
      </c>
      <c r="H7588" t="str">
        <f t="shared" si="454"/>
        <v>Huyện Cẩm Xuyên</v>
      </c>
      <c r="I7588" t="str">
        <f t="shared" si="455"/>
        <v>405</v>
      </c>
      <c r="J7588" t="str">
        <f>VLOOKUP(I7588,Tỉnh!$A$2:$B$64,2,0)</f>
        <v>Hà Tĩnh</v>
      </c>
    </row>
    <row r="7589" hidden="1" spans="1:10">
      <c r="A7589" s="38"/>
      <c r="B7589" s="56" t="s">
        <v>3623</v>
      </c>
      <c r="C7589" s="54" t="s">
        <v>14050</v>
      </c>
      <c r="D7589" t="str">
        <f>IFERROR(VLOOKUP(C7589,'5.2.5'!$G$2:$H$11754,2,0),"")</f>
        <v>Xã Cẩm Hưng</v>
      </c>
      <c r="E7589" t="str">
        <f t="shared" si="452"/>
        <v/>
      </c>
      <c r="G7589" t="str">
        <f t="shared" si="453"/>
        <v>40515</v>
      </c>
      <c r="H7589" t="str">
        <f t="shared" si="454"/>
        <v>Huyện Cẩm Xuyên</v>
      </c>
      <c r="I7589" t="str">
        <f t="shared" si="455"/>
        <v>405</v>
      </c>
      <c r="J7589" t="str">
        <f>VLOOKUP(I7589,Tỉnh!$A$2:$B$64,2,0)</f>
        <v>Hà Tĩnh</v>
      </c>
    </row>
    <row r="7590" hidden="1" spans="1:10">
      <c r="A7590" s="38"/>
      <c r="B7590" s="56" t="s">
        <v>14051</v>
      </c>
      <c r="C7590" s="54" t="s">
        <v>14052</v>
      </c>
      <c r="D7590" t="str">
        <f>IFERROR(VLOOKUP(C7590,'5.2.5'!$G$2:$H$11754,2,0),"")</f>
        <v>Thị trấn Cẩm Xuyên</v>
      </c>
      <c r="E7590" t="str">
        <f t="shared" si="452"/>
        <v/>
      </c>
      <c r="G7590" t="str">
        <f t="shared" si="453"/>
        <v>40515</v>
      </c>
      <c r="H7590" t="str">
        <f t="shared" si="454"/>
        <v>Huyện Cẩm Xuyên</v>
      </c>
      <c r="I7590" t="str">
        <f t="shared" si="455"/>
        <v>405</v>
      </c>
      <c r="J7590" t="str">
        <f>VLOOKUP(I7590,Tỉnh!$A$2:$B$64,2,0)</f>
        <v>Hà Tĩnh</v>
      </c>
    </row>
    <row r="7591" hidden="1" spans="1:10">
      <c r="A7591" s="38"/>
      <c r="B7591" s="56" t="s">
        <v>14053</v>
      </c>
      <c r="C7591" s="54" t="s">
        <v>14054</v>
      </c>
      <c r="D7591" t="str">
        <f>IFERROR(VLOOKUP(C7591,'5.2.5'!$G$2:$H$11754,2,0),"")</f>
        <v>Xã Cẩm Yên (hết hiệu lực)</v>
      </c>
      <c r="E7591" t="str">
        <f t="shared" si="452"/>
        <v/>
      </c>
      <c r="G7591" t="str">
        <f t="shared" si="453"/>
        <v>40515</v>
      </c>
      <c r="H7591" t="str">
        <f t="shared" si="454"/>
        <v>Huyện Cẩm Xuyên</v>
      </c>
      <c r="I7591" t="str">
        <f t="shared" si="455"/>
        <v>405</v>
      </c>
      <c r="J7591" t="str">
        <f>VLOOKUP(I7591,Tỉnh!$A$2:$B$64,2,0)</f>
        <v>Hà Tĩnh</v>
      </c>
    </row>
    <row r="7592" hidden="1" spans="1:10">
      <c r="A7592" s="38"/>
      <c r="B7592" s="56" t="s">
        <v>14055</v>
      </c>
      <c r="C7592" s="54" t="s">
        <v>14056</v>
      </c>
      <c r="D7592" t="str">
        <f>IFERROR(VLOOKUP(C7592,'5.2.5'!$G$2:$H$11754,2,0),"")</f>
        <v>Xã Cẩm Nam (hết hiệu lực)</v>
      </c>
      <c r="E7592" t="str">
        <f t="shared" si="452"/>
        <v/>
      </c>
      <c r="G7592" t="str">
        <f t="shared" si="453"/>
        <v>40515</v>
      </c>
      <c r="H7592" t="str">
        <f t="shared" si="454"/>
        <v>Huyện Cẩm Xuyên</v>
      </c>
      <c r="I7592" t="str">
        <f t="shared" si="455"/>
        <v>405</v>
      </c>
      <c r="J7592" t="str">
        <f>VLOOKUP(I7592,Tỉnh!$A$2:$B$64,2,0)</f>
        <v>Hà Tĩnh</v>
      </c>
    </row>
    <row r="7593" hidden="1" spans="1:10">
      <c r="A7593" s="38"/>
      <c r="B7593" s="56" t="s">
        <v>14057</v>
      </c>
      <c r="C7593" s="54" t="s">
        <v>14058</v>
      </c>
      <c r="D7593" t="str">
        <f>IFERROR(VLOOKUP(C7593,'5.2.5'!$G$2:$H$11754,2,0),"")</f>
        <v>Xã Cẩm Nhượng</v>
      </c>
      <c r="E7593" t="str">
        <f t="shared" si="452"/>
        <v/>
      </c>
      <c r="G7593" t="str">
        <f t="shared" si="453"/>
        <v>40515</v>
      </c>
      <c r="H7593" t="str">
        <f t="shared" si="454"/>
        <v>Huyện Cẩm Xuyên</v>
      </c>
      <c r="I7593" t="str">
        <f t="shared" si="455"/>
        <v>405</v>
      </c>
      <c r="J7593" t="str">
        <f>VLOOKUP(I7593,Tỉnh!$A$2:$B$64,2,0)</f>
        <v>Hà Tĩnh</v>
      </c>
    </row>
    <row r="7594" hidden="1" spans="1:10">
      <c r="A7594" s="38"/>
      <c r="B7594" s="56" t="s">
        <v>14059</v>
      </c>
      <c r="C7594" s="54" t="s">
        <v>14060</v>
      </c>
      <c r="D7594" t="str">
        <f>IFERROR(VLOOKUP(C7594,'5.2.5'!$G$2:$H$11754,2,0),"")</f>
        <v>Xã Cẩm Quan</v>
      </c>
      <c r="E7594" t="str">
        <f t="shared" si="452"/>
        <v/>
      </c>
      <c r="G7594" t="str">
        <f t="shared" si="453"/>
        <v>40515</v>
      </c>
      <c r="H7594" t="str">
        <f t="shared" si="454"/>
        <v>Huyện Cẩm Xuyên</v>
      </c>
      <c r="I7594" t="str">
        <f t="shared" si="455"/>
        <v>405</v>
      </c>
      <c r="J7594" t="str">
        <f>VLOOKUP(I7594,Tỉnh!$A$2:$B$64,2,0)</f>
        <v>Hà Tĩnh</v>
      </c>
    </row>
    <row r="7595" hidden="1" spans="1:10">
      <c r="A7595" s="38"/>
      <c r="B7595" s="56" t="s">
        <v>14061</v>
      </c>
      <c r="C7595" s="54" t="s">
        <v>14062</v>
      </c>
      <c r="D7595" t="str">
        <f>IFERROR(VLOOKUP(C7595,'5.2.5'!$G$2:$H$11754,2,0),"")</f>
        <v>Thị trấn Thiên Cầm</v>
      </c>
      <c r="E7595" t="str">
        <f t="shared" si="452"/>
        <v/>
      </c>
      <c r="G7595" t="str">
        <f t="shared" si="453"/>
        <v>40515</v>
      </c>
      <c r="H7595" t="str">
        <f t="shared" si="454"/>
        <v>Huyện Cẩm Xuyên</v>
      </c>
      <c r="I7595" t="str">
        <f t="shared" si="455"/>
        <v>405</v>
      </c>
      <c r="J7595" t="str">
        <f>VLOOKUP(I7595,Tỉnh!$A$2:$B$64,2,0)</f>
        <v>Hà Tĩnh</v>
      </c>
    </row>
    <row r="7596" hidden="1" spans="1:10">
      <c r="A7596" s="38"/>
      <c r="B7596" s="56" t="s">
        <v>14063</v>
      </c>
      <c r="C7596" s="54" t="s">
        <v>14064</v>
      </c>
      <c r="D7596" t="str">
        <f>IFERROR(VLOOKUP(C7596,'5.2.5'!$G$2:$H$11754,2,0),"")</f>
        <v>Xã Cẩm Hòa (hết hiệu lực)</v>
      </c>
      <c r="E7596" t="str">
        <f t="shared" si="452"/>
        <v/>
      </c>
      <c r="G7596" t="str">
        <f t="shared" si="453"/>
        <v>40515</v>
      </c>
      <c r="H7596" t="str">
        <f t="shared" si="454"/>
        <v>Huyện Cẩm Xuyên</v>
      </c>
      <c r="I7596" t="str">
        <f t="shared" si="455"/>
        <v>405</v>
      </c>
      <c r="J7596" t="str">
        <f>VLOOKUP(I7596,Tỉnh!$A$2:$B$64,2,0)</f>
        <v>Hà Tĩnh</v>
      </c>
    </row>
    <row r="7597" hidden="1" spans="1:10">
      <c r="A7597" s="38"/>
      <c r="B7597" s="56" t="s">
        <v>14065</v>
      </c>
      <c r="C7597" s="54" t="s">
        <v>14066</v>
      </c>
      <c r="D7597" t="str">
        <f>IFERROR(VLOOKUP(C7597,'5.2.5'!$G$2:$H$11754,2,0),"")</f>
        <v>Xã Cẩm Dương</v>
      </c>
      <c r="E7597" t="str">
        <f t="shared" si="452"/>
        <v/>
      </c>
      <c r="G7597" t="str">
        <f t="shared" si="453"/>
        <v>40515</v>
      </c>
      <c r="H7597" t="str">
        <f t="shared" si="454"/>
        <v>Huyện Cẩm Xuyên</v>
      </c>
      <c r="I7597" t="str">
        <f t="shared" si="455"/>
        <v>405</v>
      </c>
      <c r="J7597" t="str">
        <f>VLOOKUP(I7597,Tỉnh!$A$2:$B$64,2,0)</f>
        <v>Hà Tĩnh</v>
      </c>
    </row>
    <row r="7598" hidden="1" spans="1:11">
      <c r="A7598" s="38"/>
      <c r="B7598" s="56" t="s">
        <v>14067</v>
      </c>
      <c r="C7598" s="54" t="s">
        <v>14068</v>
      </c>
      <c r="D7598" t="str">
        <f>IFERROR(VLOOKUP(C7598,'5.2.5'!$G$2:$H$11754,2,0),"")</f>
        <v>Xã Cẩm Bình</v>
      </c>
      <c r="E7598" t="str">
        <f t="shared" si="452"/>
        <v>Xã Cẩm Bình (hết hiệu lực)</v>
      </c>
      <c r="F7598" t="s">
        <v>248</v>
      </c>
      <c r="G7598" t="str">
        <f t="shared" si="453"/>
        <v>40515</v>
      </c>
      <c r="H7598" t="str">
        <f t="shared" si="454"/>
        <v>Huyện Cẩm Xuyên</v>
      </c>
      <c r="I7598" t="str">
        <f t="shared" si="455"/>
        <v>405</v>
      </c>
      <c r="J7598" t="str">
        <f>VLOOKUP(I7598,Tỉnh!$A$2:$B$64,2,0)</f>
        <v>Hà Tĩnh</v>
      </c>
      <c r="K7598" t="str">
        <f>VLOOKUP(J7598,'Nghị quyết thay đổi'!$B$1:$C$30,2,0)</f>
        <v>5.2.6</v>
      </c>
    </row>
    <row r="7599" hidden="1" spans="1:11">
      <c r="A7599" s="38"/>
      <c r="B7599" s="56" t="s">
        <v>14069</v>
      </c>
      <c r="C7599" s="54" t="s">
        <v>14070</v>
      </c>
      <c r="D7599" t="str">
        <f>IFERROR(VLOOKUP(C7599,'5.2.5'!$G$2:$H$11754,2,0),"")</f>
        <v>Xã Cẩm Vĩnh</v>
      </c>
      <c r="E7599" t="str">
        <f t="shared" si="452"/>
        <v>Xã Cẩm Vĩnh (hết hiệu lực)</v>
      </c>
      <c r="F7599" t="s">
        <v>248</v>
      </c>
      <c r="G7599" t="str">
        <f t="shared" si="453"/>
        <v>40515</v>
      </c>
      <c r="H7599" t="str">
        <f t="shared" si="454"/>
        <v>Huyện Cẩm Xuyên</v>
      </c>
      <c r="I7599" t="str">
        <f t="shared" si="455"/>
        <v>405</v>
      </c>
      <c r="J7599" t="str">
        <f>VLOOKUP(I7599,Tỉnh!$A$2:$B$64,2,0)</f>
        <v>Hà Tĩnh</v>
      </c>
      <c r="K7599" t="str">
        <f>VLOOKUP(J7599,'Nghị quyết thay đổi'!$B$1:$C$30,2,0)</f>
        <v>5.2.6</v>
      </c>
    </row>
    <row r="7600" hidden="1" spans="1:10">
      <c r="A7600" s="38"/>
      <c r="B7600" s="56" t="s">
        <v>14071</v>
      </c>
      <c r="C7600" s="54" t="s">
        <v>14072</v>
      </c>
      <c r="D7600" t="str">
        <f>IFERROR(VLOOKUP(C7600,'5.2.5'!$G$2:$H$11754,2,0),"")</f>
        <v>Xã Cẩm Quang</v>
      </c>
      <c r="E7600" t="str">
        <f t="shared" si="452"/>
        <v/>
      </c>
      <c r="G7600" t="str">
        <f t="shared" si="453"/>
        <v>40515</v>
      </c>
      <c r="H7600" t="str">
        <f t="shared" si="454"/>
        <v>Huyện Cẩm Xuyên</v>
      </c>
      <c r="I7600" t="str">
        <f t="shared" si="455"/>
        <v>405</v>
      </c>
      <c r="J7600" t="str">
        <f>VLOOKUP(I7600,Tỉnh!$A$2:$B$64,2,0)</f>
        <v>Hà Tĩnh</v>
      </c>
    </row>
    <row r="7601" hidden="1" spans="1:10">
      <c r="A7601" s="38"/>
      <c r="B7601" s="56" t="s">
        <v>14073</v>
      </c>
      <c r="C7601" s="54" t="s">
        <v>14074</v>
      </c>
      <c r="D7601" t="str">
        <f>IFERROR(VLOOKUP(C7601,'5.2.5'!$G$2:$H$11754,2,0),"")</f>
        <v>Xã Cẩm Huy (hết hiệu lực)</v>
      </c>
      <c r="E7601" t="str">
        <f t="shared" si="452"/>
        <v/>
      </c>
      <c r="G7601" t="str">
        <f t="shared" si="453"/>
        <v>40515</v>
      </c>
      <c r="H7601" t="str">
        <f t="shared" si="454"/>
        <v>Huyện Cẩm Xuyên</v>
      </c>
      <c r="I7601" t="str">
        <f t="shared" si="455"/>
        <v>405</v>
      </c>
      <c r="J7601" t="str">
        <f>VLOOKUP(I7601,Tỉnh!$A$2:$B$64,2,0)</f>
        <v>Hà Tĩnh</v>
      </c>
    </row>
    <row r="7602" hidden="1" spans="1:10">
      <c r="A7602" s="38"/>
      <c r="B7602" s="56" t="s">
        <v>11770</v>
      </c>
      <c r="C7602" s="54" t="s">
        <v>14075</v>
      </c>
      <c r="D7602" t="str">
        <f>IFERROR(VLOOKUP(C7602,'5.2.5'!$G$2:$H$11754,2,0),"")</f>
        <v>Xã Cẩm Thạch</v>
      </c>
      <c r="E7602" t="str">
        <f t="shared" si="452"/>
        <v/>
      </c>
      <c r="G7602" t="str">
        <f t="shared" si="453"/>
        <v>40515</v>
      </c>
      <c r="H7602" t="str">
        <f t="shared" si="454"/>
        <v>Huyện Cẩm Xuyên</v>
      </c>
      <c r="I7602" t="str">
        <f t="shared" si="455"/>
        <v>405</v>
      </c>
      <c r="J7602" t="str">
        <f>VLOOKUP(I7602,Tỉnh!$A$2:$B$64,2,0)</f>
        <v>Hà Tĩnh</v>
      </c>
    </row>
    <row r="7603" hidden="1" spans="1:10">
      <c r="A7603" s="38"/>
      <c r="B7603" s="56" t="s">
        <v>14076</v>
      </c>
      <c r="C7603" s="54" t="s">
        <v>14077</v>
      </c>
      <c r="D7603" t="str">
        <f>IFERROR(VLOOKUP(C7603,'5.2.5'!$G$2:$H$11754,2,0),"")</f>
        <v>Xã Cẩm Thăng (hết hiệu lực)</v>
      </c>
      <c r="E7603" t="str">
        <f t="shared" si="452"/>
        <v/>
      </c>
      <c r="G7603" t="str">
        <f t="shared" si="453"/>
        <v>40515</v>
      </c>
      <c r="H7603" t="str">
        <f t="shared" si="454"/>
        <v>Huyện Cẩm Xuyên</v>
      </c>
      <c r="I7603" t="str">
        <f t="shared" si="455"/>
        <v>405</v>
      </c>
      <c r="J7603" t="str">
        <f>VLOOKUP(I7603,Tỉnh!$A$2:$B$64,2,0)</f>
        <v>Hà Tĩnh</v>
      </c>
    </row>
    <row r="7604" hidden="1" spans="1:10">
      <c r="A7604" s="38"/>
      <c r="B7604" s="56" t="s">
        <v>14078</v>
      </c>
      <c r="C7604" s="54" t="s">
        <v>14079</v>
      </c>
      <c r="D7604" t="str">
        <f>IFERROR(VLOOKUP(C7604,'5.2.5'!$G$2:$H$11754,2,0),"")</f>
        <v>Xã Cẩm Duệ</v>
      </c>
      <c r="E7604" t="str">
        <f t="shared" si="452"/>
        <v/>
      </c>
      <c r="G7604" t="str">
        <f t="shared" si="453"/>
        <v>40515</v>
      </c>
      <c r="H7604" t="str">
        <f t="shared" si="454"/>
        <v>Huyện Cẩm Xuyên</v>
      </c>
      <c r="I7604" t="str">
        <f t="shared" si="455"/>
        <v>405</v>
      </c>
      <c r="J7604" t="str">
        <f>VLOOKUP(I7604,Tỉnh!$A$2:$B$64,2,0)</f>
        <v>Hà Tĩnh</v>
      </c>
    </row>
    <row r="7605" hidden="1" spans="1:10">
      <c r="A7605" s="38"/>
      <c r="B7605" s="56" t="s">
        <v>3639</v>
      </c>
      <c r="C7605" s="54" t="s">
        <v>14080</v>
      </c>
      <c r="D7605" t="str">
        <f>IFERROR(VLOOKUP(C7605,'5.2.5'!$G$2:$H$11754,2,0),"")</f>
        <v>Xã Cẩm Phúc (hết hiệu lực)</v>
      </c>
      <c r="E7605" t="str">
        <f t="shared" si="452"/>
        <v/>
      </c>
      <c r="G7605" t="str">
        <f t="shared" si="453"/>
        <v>40515</v>
      </c>
      <c r="H7605" t="str">
        <f t="shared" si="454"/>
        <v>Huyện Cẩm Xuyên</v>
      </c>
      <c r="I7605" t="str">
        <f t="shared" si="455"/>
        <v>405</v>
      </c>
      <c r="J7605" t="str">
        <f>VLOOKUP(I7605,Tỉnh!$A$2:$B$64,2,0)</f>
        <v>Hà Tĩnh</v>
      </c>
    </row>
    <row r="7606" hidden="1" spans="1:10">
      <c r="A7606" s="38"/>
      <c r="B7606" s="56" t="s">
        <v>2582</v>
      </c>
      <c r="C7606" s="54" t="s">
        <v>14081</v>
      </c>
      <c r="D7606" t="str">
        <f>IFERROR(VLOOKUP(C7606,'5.2.5'!$G$2:$H$11754,2,0),"")</f>
        <v>Xã Cẩm Lĩnh</v>
      </c>
      <c r="E7606" t="str">
        <f t="shared" si="452"/>
        <v/>
      </c>
      <c r="G7606" t="str">
        <f t="shared" si="453"/>
        <v>40515</v>
      </c>
      <c r="H7606" t="str">
        <f t="shared" si="454"/>
        <v>Huyện Cẩm Xuyên</v>
      </c>
      <c r="I7606" t="str">
        <f t="shared" si="455"/>
        <v>405</v>
      </c>
      <c r="J7606" t="str">
        <f>VLOOKUP(I7606,Tỉnh!$A$2:$B$64,2,0)</f>
        <v>Hà Tĩnh</v>
      </c>
    </row>
    <row r="7607" hidden="1" spans="1:10">
      <c r="A7607" s="38"/>
      <c r="B7607" s="56" t="s">
        <v>14082</v>
      </c>
      <c r="C7607" s="54" t="s">
        <v>14083</v>
      </c>
      <c r="D7607" t="str">
        <f>IFERROR(VLOOKUP(C7607,'5.2.5'!$G$2:$H$11754,2,0),"")</f>
        <v>Xã Cẩm Hà</v>
      </c>
      <c r="E7607" t="str">
        <f t="shared" si="452"/>
        <v/>
      </c>
      <c r="G7607" t="str">
        <f t="shared" si="453"/>
        <v>40515</v>
      </c>
      <c r="H7607" t="str">
        <f t="shared" si="454"/>
        <v>Huyện Cẩm Xuyên</v>
      </c>
      <c r="I7607" t="str">
        <f t="shared" si="455"/>
        <v>405</v>
      </c>
      <c r="J7607" t="str">
        <f>VLOOKUP(I7607,Tỉnh!$A$2:$B$64,2,0)</f>
        <v>Hà Tĩnh</v>
      </c>
    </row>
    <row r="7608" hidden="1" spans="1:10">
      <c r="A7608" s="38"/>
      <c r="B7608" s="56" t="s">
        <v>14084</v>
      </c>
      <c r="C7608" s="54" t="s">
        <v>14085</v>
      </c>
      <c r="D7608" t="str">
        <f>IFERROR(VLOOKUP(C7608,'5.2.5'!$G$2:$H$11754,2,0),"")</f>
        <v>Xã Cẩm Thịnh</v>
      </c>
      <c r="E7608" t="str">
        <f t="shared" si="452"/>
        <v/>
      </c>
      <c r="G7608" t="str">
        <f t="shared" si="453"/>
        <v>40515</v>
      </c>
      <c r="H7608" t="str">
        <f t="shared" si="454"/>
        <v>Huyện Cẩm Xuyên</v>
      </c>
      <c r="I7608" t="str">
        <f t="shared" si="455"/>
        <v>405</v>
      </c>
      <c r="J7608" t="str">
        <f>VLOOKUP(I7608,Tỉnh!$A$2:$B$64,2,0)</f>
        <v>Hà Tĩnh</v>
      </c>
    </row>
    <row r="7609" hidden="1" spans="1:10">
      <c r="A7609" s="38"/>
      <c r="B7609" s="56" t="s">
        <v>14086</v>
      </c>
      <c r="C7609" s="54" t="s">
        <v>14087</v>
      </c>
      <c r="D7609" t="str">
        <f>IFERROR(VLOOKUP(C7609,'5.2.5'!$G$2:$H$11754,2,0),"")</f>
        <v>Xã Cẩm Mỹ</v>
      </c>
      <c r="E7609" t="str">
        <f t="shared" si="452"/>
        <v/>
      </c>
      <c r="G7609" t="str">
        <f t="shared" si="453"/>
        <v>40515</v>
      </c>
      <c r="H7609" t="str">
        <f t="shared" si="454"/>
        <v>Huyện Cẩm Xuyên</v>
      </c>
      <c r="I7609" t="str">
        <f t="shared" si="455"/>
        <v>405</v>
      </c>
      <c r="J7609" t="str">
        <f>VLOOKUP(I7609,Tỉnh!$A$2:$B$64,2,0)</f>
        <v>Hà Tĩnh</v>
      </c>
    </row>
    <row r="7610" hidden="1" spans="1:10">
      <c r="A7610" s="38"/>
      <c r="B7610" s="56" t="s">
        <v>14088</v>
      </c>
      <c r="C7610" s="54" t="s">
        <v>14089</v>
      </c>
      <c r="D7610" t="str">
        <f>IFERROR(VLOOKUP(C7610,'5.2.5'!$G$2:$H$11754,2,0),"")</f>
        <v>Xã Cẩm Trung</v>
      </c>
      <c r="E7610" t="str">
        <f t="shared" si="452"/>
        <v/>
      </c>
      <c r="G7610" t="str">
        <f t="shared" si="453"/>
        <v>40515</v>
      </c>
      <c r="H7610" t="str">
        <f t="shared" si="454"/>
        <v>Huyện Cẩm Xuyên</v>
      </c>
      <c r="I7610" t="str">
        <f t="shared" si="455"/>
        <v>405</v>
      </c>
      <c r="J7610" t="str">
        <f>VLOOKUP(I7610,Tỉnh!$A$2:$B$64,2,0)</f>
        <v>Hà Tĩnh</v>
      </c>
    </row>
    <row r="7611" hidden="1" spans="1:10">
      <c r="A7611" s="38"/>
      <c r="B7611" s="56" t="s">
        <v>14090</v>
      </c>
      <c r="C7611" s="54" t="s">
        <v>14091</v>
      </c>
      <c r="D7611" t="str">
        <f>IFERROR(VLOOKUP(C7611,'5.2.5'!$G$2:$H$11754,2,0),"")</f>
        <v>Xã Cẩm Lạc</v>
      </c>
      <c r="E7611" t="str">
        <f t="shared" si="452"/>
        <v/>
      </c>
      <c r="G7611" t="str">
        <f t="shared" si="453"/>
        <v>40515</v>
      </c>
      <c r="H7611" t="str">
        <f t="shared" si="454"/>
        <v>Huyện Cẩm Xuyên</v>
      </c>
      <c r="I7611" t="str">
        <f t="shared" si="455"/>
        <v>405</v>
      </c>
      <c r="J7611" t="str">
        <f>VLOOKUP(I7611,Tỉnh!$A$2:$B$64,2,0)</f>
        <v>Hà Tĩnh</v>
      </c>
    </row>
    <row r="7612" hidden="1" spans="1:10">
      <c r="A7612" s="38"/>
      <c r="B7612" s="56" t="s">
        <v>14092</v>
      </c>
      <c r="C7612" s="54" t="s">
        <v>14093</v>
      </c>
      <c r="D7612" t="str">
        <f>IFERROR(VLOOKUP(C7612,'5.2.5'!$G$2:$H$11754,2,0),"")</f>
        <v>Xã Cẩm Minh</v>
      </c>
      <c r="E7612" t="str">
        <f t="shared" si="452"/>
        <v/>
      </c>
      <c r="G7612" t="str">
        <f t="shared" si="453"/>
        <v>40515</v>
      </c>
      <c r="H7612" t="str">
        <f t="shared" si="454"/>
        <v>Huyện Cẩm Xuyên</v>
      </c>
      <c r="I7612" t="str">
        <f t="shared" si="455"/>
        <v>405</v>
      </c>
      <c r="J7612" t="str">
        <f>VLOOKUP(I7612,Tỉnh!$A$2:$B$64,2,0)</f>
        <v>Hà Tĩnh</v>
      </c>
    </row>
    <row r="7613" hidden="1" spans="1:10">
      <c r="A7613" s="38"/>
      <c r="B7613" s="56" t="s">
        <v>14094</v>
      </c>
      <c r="C7613" s="74" t="s">
        <v>14095</v>
      </c>
      <c r="D7613" t="str">
        <f>IFERROR(VLOOKUP(C7613,'5.2.5'!$G$2:$H$11754,2,0),"")</f>
        <v>Xã Nam Phúc Thăng</v>
      </c>
      <c r="E7613" t="str">
        <f t="shared" si="452"/>
        <v/>
      </c>
      <c r="G7613" t="str">
        <f t="shared" si="453"/>
        <v>40515</v>
      </c>
      <c r="H7613" t="str">
        <f t="shared" si="454"/>
        <v>Huyện Cẩm Xuyên</v>
      </c>
      <c r="I7613" t="str">
        <f t="shared" si="455"/>
        <v>405</v>
      </c>
      <c r="J7613" t="str">
        <f>VLOOKUP(I7613,Tỉnh!$A$2:$B$64,2,0)</f>
        <v>Hà Tĩnh</v>
      </c>
    </row>
    <row r="7614" hidden="1" spans="1:10">
      <c r="A7614" s="38"/>
      <c r="B7614" s="56" t="s">
        <v>5538</v>
      </c>
      <c r="C7614" s="74" t="s">
        <v>14096</v>
      </c>
      <c r="D7614" t="str">
        <f>IFERROR(VLOOKUP(C7614,'5.2.5'!$G$2:$H$11754,2,0),"")</f>
        <v>Xã Yên Hòa</v>
      </c>
      <c r="E7614" t="str">
        <f t="shared" si="452"/>
        <v/>
      </c>
      <c r="G7614" t="str">
        <f t="shared" si="453"/>
        <v>40515</v>
      </c>
      <c r="H7614" t="str">
        <f t="shared" si="454"/>
        <v>Huyện Cẩm Xuyên</v>
      </c>
      <c r="I7614" t="str">
        <f t="shared" si="455"/>
        <v>405</v>
      </c>
      <c r="J7614" t="str">
        <f>VLOOKUP(I7614,Tỉnh!$A$2:$B$64,2,0)</f>
        <v>Hà Tĩnh</v>
      </c>
    </row>
    <row r="7615" hidden="1" spans="1:10">
      <c r="A7615" s="38"/>
      <c r="B7615" s="56" t="s">
        <v>14097</v>
      </c>
      <c r="C7615" s="54" t="s">
        <v>14098</v>
      </c>
      <c r="D7615" t="str">
        <f>IFERROR(VLOOKUP(C7615,'5.2.5'!$G$2:$H$11754,2,0),"")</f>
        <v>Xã Hương Long</v>
      </c>
      <c r="E7615" t="str">
        <f t="shared" si="452"/>
        <v/>
      </c>
      <c r="G7615" t="str">
        <f t="shared" si="453"/>
        <v>40517</v>
      </c>
      <c r="H7615" t="str">
        <f t="shared" si="454"/>
        <v>Huyện Hương Khê</v>
      </c>
      <c r="I7615" t="str">
        <f t="shared" si="455"/>
        <v>405</v>
      </c>
      <c r="J7615" t="str">
        <f>VLOOKUP(I7615,Tỉnh!$A$2:$B$64,2,0)</f>
        <v>Hà Tĩnh</v>
      </c>
    </row>
    <row r="7616" hidden="1" spans="1:10">
      <c r="A7616" s="38"/>
      <c r="B7616" s="56" t="s">
        <v>14099</v>
      </c>
      <c r="C7616" s="54" t="s">
        <v>14100</v>
      </c>
      <c r="D7616" t="str">
        <f>IFERROR(VLOOKUP(C7616,'5.2.5'!$G$2:$H$11754,2,0),"")</f>
        <v>Thị trấn Hương Khê</v>
      </c>
      <c r="E7616" t="str">
        <f t="shared" si="452"/>
        <v/>
      </c>
      <c r="G7616" t="str">
        <f t="shared" si="453"/>
        <v>40517</v>
      </c>
      <c r="H7616" t="str">
        <f t="shared" si="454"/>
        <v>Huyện Hương Khê</v>
      </c>
      <c r="I7616" t="str">
        <f t="shared" si="455"/>
        <v>405</v>
      </c>
      <c r="J7616" t="str">
        <f>VLOOKUP(I7616,Tỉnh!$A$2:$B$64,2,0)</f>
        <v>Hà Tĩnh</v>
      </c>
    </row>
    <row r="7617" hidden="1" spans="1:10">
      <c r="A7617" s="38"/>
      <c r="B7617" s="56" t="s">
        <v>14101</v>
      </c>
      <c r="C7617" s="54" t="s">
        <v>14102</v>
      </c>
      <c r="D7617" t="str">
        <f>IFERROR(VLOOKUP(C7617,'5.2.5'!$G$2:$H$11754,2,0),"")</f>
        <v>Xã Phương Điền (hết hiệu lực)</v>
      </c>
      <c r="E7617" t="str">
        <f t="shared" si="452"/>
        <v/>
      </c>
      <c r="G7617" t="str">
        <f t="shared" si="453"/>
        <v>40517</v>
      </c>
      <c r="H7617" t="str">
        <f t="shared" si="454"/>
        <v>Huyện Hương Khê</v>
      </c>
      <c r="I7617" t="str">
        <f t="shared" si="455"/>
        <v>405</v>
      </c>
      <c r="J7617" t="str">
        <f>VLOOKUP(I7617,Tỉnh!$A$2:$B$64,2,0)</f>
        <v>Hà Tĩnh</v>
      </c>
    </row>
    <row r="7618" hidden="1" spans="1:10">
      <c r="A7618" s="38"/>
      <c r="B7618" s="56" t="s">
        <v>14103</v>
      </c>
      <c r="C7618" s="54" t="s">
        <v>14104</v>
      </c>
      <c r="D7618" t="str">
        <f>IFERROR(VLOOKUP(C7618,'5.2.5'!$G$2:$H$11754,2,0),"")</f>
        <v>Xã Hương Bình</v>
      </c>
      <c r="E7618" t="str">
        <f t="shared" si="452"/>
        <v/>
      </c>
      <c r="G7618" t="str">
        <f t="shared" si="453"/>
        <v>40517</v>
      </c>
      <c r="H7618" t="str">
        <f t="shared" si="454"/>
        <v>Huyện Hương Khê</v>
      </c>
      <c r="I7618" t="str">
        <f t="shared" si="455"/>
        <v>405</v>
      </c>
      <c r="J7618" t="str">
        <f>VLOOKUP(I7618,Tỉnh!$A$2:$B$64,2,0)</f>
        <v>Hà Tĩnh</v>
      </c>
    </row>
    <row r="7619" hidden="1" spans="1:11">
      <c r="A7619" s="38"/>
      <c r="B7619" s="56" t="s">
        <v>14105</v>
      </c>
      <c r="C7619" s="54" t="s">
        <v>14106</v>
      </c>
      <c r="D7619" t="str">
        <f>IFERROR(VLOOKUP(C7619,'5.2.5'!$G$2:$H$11754,2,0),"")</f>
        <v>Xã Phú Phong</v>
      </c>
      <c r="E7619" t="str">
        <f t="shared" si="452"/>
        <v>Xã Phú Phong (hết hiệu lực)</v>
      </c>
      <c r="F7619" t="s">
        <v>248</v>
      </c>
      <c r="G7619" t="str">
        <f t="shared" si="453"/>
        <v>40517</v>
      </c>
      <c r="H7619" t="str">
        <f t="shared" si="454"/>
        <v>Huyện Hương Khê</v>
      </c>
      <c r="I7619" t="str">
        <f t="shared" si="455"/>
        <v>405</v>
      </c>
      <c r="J7619" t="str">
        <f>VLOOKUP(I7619,Tỉnh!$A$2:$B$64,2,0)</f>
        <v>Hà Tĩnh</v>
      </c>
      <c r="K7619" t="str">
        <f>VLOOKUP(J7619,'Nghị quyết thay đổi'!$B$1:$C$30,2,0)</f>
        <v>5.2.6</v>
      </c>
    </row>
    <row r="7620" hidden="1" spans="1:10">
      <c r="A7620" s="38"/>
      <c r="B7620" s="56" t="s">
        <v>14107</v>
      </c>
      <c r="C7620" s="54" t="s">
        <v>14108</v>
      </c>
      <c r="D7620" t="str">
        <f>IFERROR(VLOOKUP(C7620,'5.2.5'!$G$2:$H$11754,2,0),"")</f>
        <v>Xã Phúc Trạch</v>
      </c>
      <c r="E7620" t="str">
        <f t="shared" si="452"/>
        <v/>
      </c>
      <c r="G7620" t="str">
        <f t="shared" si="453"/>
        <v>40517</v>
      </c>
      <c r="H7620" t="str">
        <f t="shared" si="454"/>
        <v>Huyện Hương Khê</v>
      </c>
      <c r="I7620" t="str">
        <f t="shared" si="455"/>
        <v>405</v>
      </c>
      <c r="J7620" t="str">
        <f>VLOOKUP(I7620,Tỉnh!$A$2:$B$64,2,0)</f>
        <v>Hà Tĩnh</v>
      </c>
    </row>
    <row r="7621" hidden="1" spans="1:10">
      <c r="A7621" s="38"/>
      <c r="B7621" s="56" t="s">
        <v>14109</v>
      </c>
      <c r="C7621" s="54" t="s">
        <v>14110</v>
      </c>
      <c r="D7621" t="str">
        <f>IFERROR(VLOOKUP(C7621,'5.2.5'!$G$2:$H$11754,2,0),"")</f>
        <v>Xã Hương Liên</v>
      </c>
      <c r="E7621" t="str">
        <f t="shared" si="452"/>
        <v/>
      </c>
      <c r="G7621" t="str">
        <f t="shared" si="453"/>
        <v>40517</v>
      </c>
      <c r="H7621" t="str">
        <f t="shared" si="454"/>
        <v>Huyện Hương Khê</v>
      </c>
      <c r="I7621" t="str">
        <f t="shared" si="455"/>
        <v>405</v>
      </c>
      <c r="J7621" t="str">
        <f>VLOOKUP(I7621,Tỉnh!$A$2:$B$64,2,0)</f>
        <v>Hà Tĩnh</v>
      </c>
    </row>
    <row r="7622" hidden="1" spans="1:10">
      <c r="A7622" s="38"/>
      <c r="B7622" s="56" t="s">
        <v>14111</v>
      </c>
      <c r="C7622" s="54" t="s">
        <v>14112</v>
      </c>
      <c r="D7622" t="str">
        <f>IFERROR(VLOOKUP(C7622,'5.2.5'!$G$2:$H$11754,2,0),"")</f>
        <v>Xã Phương Mỹ (hết hiệu lực)</v>
      </c>
      <c r="E7622" t="str">
        <f t="shared" si="452"/>
        <v/>
      </c>
      <c r="G7622" t="str">
        <f t="shared" si="453"/>
        <v>40517</v>
      </c>
      <c r="H7622" t="str">
        <f t="shared" si="454"/>
        <v>Huyện Hương Khê</v>
      </c>
      <c r="I7622" t="str">
        <f t="shared" si="455"/>
        <v>405</v>
      </c>
      <c r="J7622" t="str">
        <f>VLOOKUP(I7622,Tỉnh!$A$2:$B$64,2,0)</f>
        <v>Hà Tĩnh</v>
      </c>
    </row>
    <row r="7623" hidden="1" spans="1:10">
      <c r="A7623" s="38"/>
      <c r="B7623" s="56" t="s">
        <v>14113</v>
      </c>
      <c r="C7623" s="54" t="s">
        <v>14114</v>
      </c>
      <c r="D7623" t="str">
        <f>IFERROR(VLOOKUP(C7623,'5.2.5'!$G$2:$H$11754,2,0),"")</f>
        <v>Xã Hà Linh</v>
      </c>
      <c r="E7623" t="str">
        <f t="shared" si="452"/>
        <v/>
      </c>
      <c r="G7623" t="str">
        <f t="shared" si="453"/>
        <v>40517</v>
      </c>
      <c r="H7623" t="str">
        <f t="shared" si="454"/>
        <v>Huyện Hương Khê</v>
      </c>
      <c r="I7623" t="str">
        <f t="shared" si="455"/>
        <v>405</v>
      </c>
      <c r="J7623" t="str">
        <f>VLOOKUP(I7623,Tỉnh!$A$2:$B$64,2,0)</f>
        <v>Hà Tĩnh</v>
      </c>
    </row>
    <row r="7624" hidden="1" spans="1:10">
      <c r="A7624" s="38"/>
      <c r="B7624" s="56" t="s">
        <v>14115</v>
      </c>
      <c r="C7624" s="54" t="s">
        <v>14116</v>
      </c>
      <c r="D7624" t="str">
        <f>IFERROR(VLOOKUP(C7624,'5.2.5'!$G$2:$H$11754,2,0),"")</f>
        <v>Xã Hương Thủy</v>
      </c>
      <c r="E7624" t="str">
        <f t="shared" si="452"/>
        <v/>
      </c>
      <c r="G7624" t="str">
        <f t="shared" si="453"/>
        <v>40517</v>
      </c>
      <c r="H7624" t="str">
        <f t="shared" si="454"/>
        <v>Huyện Hương Khê</v>
      </c>
      <c r="I7624" t="str">
        <f t="shared" si="455"/>
        <v>405</v>
      </c>
      <c r="J7624" t="str">
        <f>VLOOKUP(I7624,Tỉnh!$A$2:$B$64,2,0)</f>
        <v>Hà Tĩnh</v>
      </c>
    </row>
    <row r="7625" hidden="1" spans="1:10">
      <c r="A7625" s="38"/>
      <c r="B7625" s="56" t="s">
        <v>14117</v>
      </c>
      <c r="C7625" s="54" t="s">
        <v>14118</v>
      </c>
      <c r="D7625" t="str">
        <f>IFERROR(VLOOKUP(C7625,'5.2.5'!$G$2:$H$11754,2,0),"")</f>
        <v>Xã Hòa Hải</v>
      </c>
      <c r="E7625" t="str">
        <f t="shared" si="452"/>
        <v/>
      </c>
      <c r="G7625" t="str">
        <f t="shared" si="453"/>
        <v>40517</v>
      </c>
      <c r="H7625" t="str">
        <f t="shared" si="454"/>
        <v>Huyện Hương Khê</v>
      </c>
      <c r="I7625" t="str">
        <f t="shared" si="455"/>
        <v>405</v>
      </c>
      <c r="J7625" t="str">
        <f>VLOOKUP(I7625,Tỉnh!$A$2:$B$64,2,0)</f>
        <v>Hà Tĩnh</v>
      </c>
    </row>
    <row r="7626" hidden="1" spans="1:10">
      <c r="A7626" s="38"/>
      <c r="B7626" s="56" t="s">
        <v>14119</v>
      </c>
      <c r="C7626" s="54" t="s">
        <v>14120</v>
      </c>
      <c r="D7626" t="str">
        <f>IFERROR(VLOOKUP(C7626,'5.2.5'!$G$2:$H$11754,2,0),"")</f>
        <v>Xã Phúc Đồng</v>
      </c>
      <c r="E7626" t="str">
        <f t="shared" si="452"/>
        <v/>
      </c>
      <c r="G7626" t="str">
        <f t="shared" si="453"/>
        <v>40517</v>
      </c>
      <c r="H7626" t="str">
        <f t="shared" si="454"/>
        <v>Huyện Hương Khê</v>
      </c>
      <c r="I7626" t="str">
        <f t="shared" si="455"/>
        <v>405</v>
      </c>
      <c r="J7626" t="str">
        <f>VLOOKUP(I7626,Tỉnh!$A$2:$B$64,2,0)</f>
        <v>Hà Tĩnh</v>
      </c>
    </row>
    <row r="7627" hidden="1" spans="1:10">
      <c r="A7627" s="38"/>
      <c r="B7627" s="56" t="s">
        <v>14121</v>
      </c>
      <c r="C7627" s="54" t="s">
        <v>14122</v>
      </c>
      <c r="D7627" t="str">
        <f>IFERROR(VLOOKUP(C7627,'5.2.5'!$G$2:$H$11754,2,0),"")</f>
        <v>Xã Hương Giang</v>
      </c>
      <c r="E7627" t="str">
        <f t="shared" si="452"/>
        <v/>
      </c>
      <c r="G7627" t="str">
        <f t="shared" si="453"/>
        <v>40517</v>
      </c>
      <c r="H7627" t="str">
        <f t="shared" si="454"/>
        <v>Huyện Hương Khê</v>
      </c>
      <c r="I7627" t="str">
        <f t="shared" si="455"/>
        <v>405</v>
      </c>
      <c r="J7627" t="str">
        <f>VLOOKUP(I7627,Tỉnh!$A$2:$B$64,2,0)</f>
        <v>Hà Tĩnh</v>
      </c>
    </row>
    <row r="7628" hidden="1" spans="1:10">
      <c r="A7628" s="38"/>
      <c r="B7628" s="56" t="s">
        <v>7267</v>
      </c>
      <c r="C7628" s="54" t="s">
        <v>14123</v>
      </c>
      <c r="D7628" t="str">
        <f>IFERROR(VLOOKUP(C7628,'5.2.5'!$G$2:$H$11754,2,0),"")</f>
        <v>Xã Lộc Yên</v>
      </c>
      <c r="E7628" t="str">
        <f t="shared" si="452"/>
        <v/>
      </c>
      <c r="G7628" t="str">
        <f t="shared" si="453"/>
        <v>40517</v>
      </c>
      <c r="H7628" t="str">
        <f t="shared" si="454"/>
        <v>Huyện Hương Khê</v>
      </c>
      <c r="I7628" t="str">
        <f t="shared" si="455"/>
        <v>405</v>
      </c>
      <c r="J7628" t="str">
        <f>VLOOKUP(I7628,Tỉnh!$A$2:$B$64,2,0)</f>
        <v>Hà Tĩnh</v>
      </c>
    </row>
    <row r="7629" hidden="1" spans="1:10">
      <c r="A7629" s="38"/>
      <c r="B7629" s="56" t="s">
        <v>14124</v>
      </c>
      <c r="C7629" s="54" t="s">
        <v>14125</v>
      </c>
      <c r="D7629" t="str">
        <f>IFERROR(VLOOKUP(C7629,'5.2.5'!$G$2:$H$11754,2,0),"")</f>
        <v>Xã Phú Gia</v>
      </c>
      <c r="E7629" t="str">
        <f t="shared" si="452"/>
        <v/>
      </c>
      <c r="G7629" t="str">
        <f t="shared" si="453"/>
        <v>40517</v>
      </c>
      <c r="H7629" t="str">
        <f t="shared" si="454"/>
        <v>Huyện Hương Khê</v>
      </c>
      <c r="I7629" t="str">
        <f t="shared" si="455"/>
        <v>405</v>
      </c>
      <c r="J7629" t="str">
        <f>VLOOKUP(I7629,Tỉnh!$A$2:$B$64,2,0)</f>
        <v>Hà Tĩnh</v>
      </c>
    </row>
    <row r="7630" hidden="1" spans="1:10">
      <c r="A7630" s="38"/>
      <c r="B7630" s="56" t="s">
        <v>14126</v>
      </c>
      <c r="C7630" s="54" t="s">
        <v>14127</v>
      </c>
      <c r="D7630" t="str">
        <f>IFERROR(VLOOKUP(C7630,'5.2.5'!$G$2:$H$11754,2,0),"")</f>
        <v>Xã Gia Phố</v>
      </c>
      <c r="E7630" t="str">
        <f t="shared" si="452"/>
        <v/>
      </c>
      <c r="G7630" t="str">
        <f t="shared" si="453"/>
        <v>40517</v>
      </c>
      <c r="H7630" t="str">
        <f t="shared" si="454"/>
        <v>Huyện Hương Khê</v>
      </c>
      <c r="I7630" t="str">
        <f t="shared" si="455"/>
        <v>405</v>
      </c>
      <c r="J7630" t="str">
        <f>VLOOKUP(I7630,Tỉnh!$A$2:$B$64,2,0)</f>
        <v>Hà Tĩnh</v>
      </c>
    </row>
    <row r="7631" hidden="1" spans="1:10">
      <c r="A7631" s="38"/>
      <c r="B7631" s="56" t="s">
        <v>14128</v>
      </c>
      <c r="C7631" s="54" t="s">
        <v>14129</v>
      </c>
      <c r="D7631" t="str">
        <f>IFERROR(VLOOKUP(C7631,'5.2.5'!$G$2:$H$11754,2,0),"")</f>
        <v>Xã Hương Đô</v>
      </c>
      <c r="E7631" t="str">
        <f t="shared" si="452"/>
        <v/>
      </c>
      <c r="G7631" t="str">
        <f t="shared" si="453"/>
        <v>40517</v>
      </c>
      <c r="H7631" t="str">
        <f t="shared" si="454"/>
        <v>Huyện Hương Khê</v>
      </c>
      <c r="I7631" t="str">
        <f t="shared" si="455"/>
        <v>405</v>
      </c>
      <c r="J7631" t="str">
        <f>VLOOKUP(I7631,Tỉnh!$A$2:$B$64,2,0)</f>
        <v>Hà Tĩnh</v>
      </c>
    </row>
    <row r="7632" hidden="1" spans="1:10">
      <c r="A7632" s="38"/>
      <c r="B7632" s="56" t="s">
        <v>14130</v>
      </c>
      <c r="C7632" s="54" t="s">
        <v>14131</v>
      </c>
      <c r="D7632" t="str">
        <f>IFERROR(VLOOKUP(C7632,'5.2.5'!$G$2:$H$11754,2,0),"")</f>
        <v>Xã Hương Vĩnh</v>
      </c>
      <c r="E7632" t="str">
        <f t="shared" si="452"/>
        <v/>
      </c>
      <c r="G7632" t="str">
        <f t="shared" si="453"/>
        <v>40517</v>
      </c>
      <c r="H7632" t="str">
        <f t="shared" si="454"/>
        <v>Huyện Hương Khê</v>
      </c>
      <c r="I7632" t="str">
        <f t="shared" si="455"/>
        <v>405</v>
      </c>
      <c r="J7632" t="str">
        <f>VLOOKUP(I7632,Tỉnh!$A$2:$B$64,2,0)</f>
        <v>Hà Tĩnh</v>
      </c>
    </row>
    <row r="7633" hidden="1" spans="1:10">
      <c r="A7633" s="38"/>
      <c r="B7633" s="56" t="s">
        <v>14132</v>
      </c>
      <c r="C7633" s="54" t="s">
        <v>14133</v>
      </c>
      <c r="D7633" t="str">
        <f>IFERROR(VLOOKUP(C7633,'5.2.5'!$G$2:$H$11754,2,0),"")</f>
        <v>Xã Hương Xuân</v>
      </c>
      <c r="E7633" t="str">
        <f t="shared" si="452"/>
        <v/>
      </c>
      <c r="G7633" t="str">
        <f t="shared" si="453"/>
        <v>40517</v>
      </c>
      <c r="H7633" t="str">
        <f t="shared" si="454"/>
        <v>Huyện Hương Khê</v>
      </c>
      <c r="I7633" t="str">
        <f t="shared" si="455"/>
        <v>405</v>
      </c>
      <c r="J7633" t="str">
        <f>VLOOKUP(I7633,Tỉnh!$A$2:$B$64,2,0)</f>
        <v>Hà Tĩnh</v>
      </c>
    </row>
    <row r="7634" hidden="1" spans="1:10">
      <c r="A7634" s="38"/>
      <c r="B7634" s="56" t="s">
        <v>14134</v>
      </c>
      <c r="C7634" s="54" t="s">
        <v>14135</v>
      </c>
      <c r="D7634" t="str">
        <f>IFERROR(VLOOKUP(C7634,'5.2.5'!$G$2:$H$11754,2,0),"")</f>
        <v>Xã Hương Trà</v>
      </c>
      <c r="E7634" t="str">
        <f t="shared" si="452"/>
        <v/>
      </c>
      <c r="G7634" t="str">
        <f t="shared" si="453"/>
        <v>40517</v>
      </c>
      <c r="H7634" t="str">
        <f t="shared" si="454"/>
        <v>Huyện Hương Khê</v>
      </c>
      <c r="I7634" t="str">
        <f t="shared" si="455"/>
        <v>405</v>
      </c>
      <c r="J7634" t="str">
        <f>VLOOKUP(I7634,Tỉnh!$A$2:$B$64,2,0)</f>
        <v>Hà Tĩnh</v>
      </c>
    </row>
    <row r="7635" hidden="1" spans="1:10">
      <c r="A7635" s="38"/>
      <c r="B7635" s="56" t="s">
        <v>14136</v>
      </c>
      <c r="C7635" s="54" t="s">
        <v>14137</v>
      </c>
      <c r="D7635" t="str">
        <f>IFERROR(VLOOKUP(C7635,'5.2.5'!$G$2:$H$11754,2,0),"")</f>
        <v>Xã Hương Trạch</v>
      </c>
      <c r="E7635" t="str">
        <f t="shared" si="452"/>
        <v/>
      </c>
      <c r="G7635" t="str">
        <f t="shared" si="453"/>
        <v>40517</v>
      </c>
      <c r="H7635" t="str">
        <f t="shared" si="454"/>
        <v>Huyện Hương Khê</v>
      </c>
      <c r="I7635" t="str">
        <f t="shared" si="455"/>
        <v>405</v>
      </c>
      <c r="J7635" t="str">
        <f>VLOOKUP(I7635,Tỉnh!$A$2:$B$64,2,0)</f>
        <v>Hà Tĩnh</v>
      </c>
    </row>
    <row r="7636" hidden="1" spans="1:10">
      <c r="A7636" s="38"/>
      <c r="B7636" s="56" t="s">
        <v>9384</v>
      </c>
      <c r="C7636" s="54" t="s">
        <v>14138</v>
      </c>
      <c r="D7636" t="str">
        <f>IFERROR(VLOOKUP(C7636,'5.2.5'!$G$2:$H$11754,2,0),"")</f>
        <v>Xã Hương Lâm</v>
      </c>
      <c r="E7636" t="str">
        <f t="shared" si="452"/>
        <v/>
      </c>
      <c r="G7636" t="str">
        <f t="shared" si="453"/>
        <v>40517</v>
      </c>
      <c r="H7636" t="str">
        <f t="shared" si="454"/>
        <v>Huyện Hương Khê</v>
      </c>
      <c r="I7636" t="str">
        <f t="shared" si="455"/>
        <v>405</v>
      </c>
      <c r="J7636" t="str">
        <f>VLOOKUP(I7636,Tỉnh!$A$2:$B$64,2,0)</f>
        <v>Hà Tĩnh</v>
      </c>
    </row>
    <row r="7637" hidden="1" spans="1:10">
      <c r="A7637" s="38"/>
      <c r="B7637" s="56" t="s">
        <v>14139</v>
      </c>
      <c r="C7637" s="74" t="s">
        <v>14140</v>
      </c>
      <c r="D7637" t="str">
        <f>IFERROR(VLOOKUP(C7637,'5.2.5'!$G$2:$H$11754,2,0),"")</f>
        <v>Xã Điền Mỹ</v>
      </c>
      <c r="E7637" t="str">
        <f t="shared" si="452"/>
        <v/>
      </c>
      <c r="G7637" t="str">
        <f t="shared" si="453"/>
        <v>40517</v>
      </c>
      <c r="H7637" t="str">
        <f t="shared" si="454"/>
        <v>Huyện Hương Khê</v>
      </c>
      <c r="I7637" t="str">
        <f t="shared" si="455"/>
        <v>405</v>
      </c>
      <c r="J7637" t="str">
        <f>VLOOKUP(I7637,Tỉnh!$A$2:$B$64,2,0)</f>
        <v>Hà Tĩnh</v>
      </c>
    </row>
    <row r="7638" hidden="1" spans="1:10">
      <c r="A7638" s="38"/>
      <c r="B7638" s="56" t="s">
        <v>14141</v>
      </c>
      <c r="C7638" s="54" t="s">
        <v>14142</v>
      </c>
      <c r="D7638" t="str">
        <f>IFERROR(VLOOKUP(C7638,'5.2.5'!$G$2:$H$11754,2,0),"")</f>
        <v>Xã Kỳ Phong</v>
      </c>
      <c r="E7638" t="str">
        <f t="shared" si="452"/>
        <v/>
      </c>
      <c r="G7638" t="str">
        <f t="shared" si="453"/>
        <v>40519</v>
      </c>
      <c r="H7638" t="str">
        <f t="shared" si="454"/>
        <v>Huyện Kỳ Anh</v>
      </c>
      <c r="I7638" t="str">
        <f t="shared" si="455"/>
        <v>405</v>
      </c>
      <c r="J7638" t="str">
        <f>VLOOKUP(I7638,Tỉnh!$A$2:$B$64,2,0)</f>
        <v>Hà Tĩnh</v>
      </c>
    </row>
    <row r="7639" hidden="1" spans="1:10">
      <c r="A7639" s="38"/>
      <c r="B7639" s="56" t="s">
        <v>14143</v>
      </c>
      <c r="C7639" s="54" t="s">
        <v>14144</v>
      </c>
      <c r="D7639" t="str">
        <f>IFERROR(VLOOKUP(C7639,'5.2.5'!$G$2:$H$11754,2,0),"")</f>
        <v>Xã Kỳ Xuân</v>
      </c>
      <c r="E7639" t="str">
        <f t="shared" si="452"/>
        <v/>
      </c>
      <c r="G7639" t="str">
        <f t="shared" si="453"/>
        <v>40519</v>
      </c>
      <c r="H7639" t="str">
        <f t="shared" si="454"/>
        <v>Huyện Kỳ Anh</v>
      </c>
      <c r="I7639" t="str">
        <f t="shared" si="455"/>
        <v>405</v>
      </c>
      <c r="J7639" t="str">
        <f>VLOOKUP(I7639,Tỉnh!$A$2:$B$64,2,0)</f>
        <v>Hà Tĩnh</v>
      </c>
    </row>
    <row r="7640" hidden="1" spans="1:10">
      <c r="A7640" s="38"/>
      <c r="B7640" s="56" t="s">
        <v>14145</v>
      </c>
      <c r="C7640" s="54" t="s">
        <v>14146</v>
      </c>
      <c r="D7640" t="str">
        <f>IFERROR(VLOOKUP(C7640,'5.2.5'!$G$2:$H$11754,2,0),"")</f>
        <v>Xã Kỳ Tiến</v>
      </c>
      <c r="E7640" t="str">
        <f t="shared" si="452"/>
        <v/>
      </c>
      <c r="G7640" t="str">
        <f t="shared" si="453"/>
        <v>40519</v>
      </c>
      <c r="H7640" t="str">
        <f t="shared" si="454"/>
        <v>Huyện Kỳ Anh</v>
      </c>
      <c r="I7640" t="str">
        <f t="shared" si="455"/>
        <v>405</v>
      </c>
      <c r="J7640" t="str">
        <f>VLOOKUP(I7640,Tỉnh!$A$2:$B$64,2,0)</f>
        <v>Hà Tĩnh</v>
      </c>
    </row>
    <row r="7641" hidden="1" spans="1:10">
      <c r="A7641" s="38"/>
      <c r="B7641" s="56" t="s">
        <v>14147</v>
      </c>
      <c r="C7641" s="54" t="s">
        <v>14148</v>
      </c>
      <c r="D7641" t="str">
        <f>IFERROR(VLOOKUP(C7641,'5.2.5'!$G$2:$H$11754,2,0),"")</f>
        <v>Xã Kỳ Thọ</v>
      </c>
      <c r="E7641" t="str">
        <f t="shared" si="452"/>
        <v/>
      </c>
      <c r="G7641" t="str">
        <f t="shared" si="453"/>
        <v>40519</v>
      </c>
      <c r="H7641" t="str">
        <f t="shared" si="454"/>
        <v>Huyện Kỳ Anh</v>
      </c>
      <c r="I7641" t="str">
        <f t="shared" si="455"/>
        <v>405</v>
      </c>
      <c r="J7641" t="str">
        <f>VLOOKUP(I7641,Tỉnh!$A$2:$B$64,2,0)</f>
        <v>Hà Tĩnh</v>
      </c>
    </row>
    <row r="7642" hidden="1" spans="1:10">
      <c r="A7642" s="38"/>
      <c r="B7642" s="56" t="s">
        <v>3602</v>
      </c>
      <c r="C7642" s="54" t="s">
        <v>14149</v>
      </c>
      <c r="D7642" t="str">
        <f>IFERROR(VLOOKUP(C7642,'5.2.5'!$G$2:$H$11754,2,0),"")</f>
        <v>Xã Kỳ Sơn</v>
      </c>
      <c r="E7642" t="str">
        <f t="shared" si="452"/>
        <v/>
      </c>
      <c r="G7642" t="str">
        <f t="shared" si="453"/>
        <v>40519</v>
      </c>
      <c r="H7642" t="str">
        <f t="shared" si="454"/>
        <v>Huyện Kỳ Anh</v>
      </c>
      <c r="I7642" t="str">
        <f t="shared" si="455"/>
        <v>405</v>
      </c>
      <c r="J7642" t="str">
        <f>VLOOKUP(I7642,Tỉnh!$A$2:$B$64,2,0)</f>
        <v>Hà Tĩnh</v>
      </c>
    </row>
    <row r="7643" hidden="1" spans="1:10">
      <c r="A7643" s="38"/>
      <c r="B7643" s="56" t="s">
        <v>9920</v>
      </c>
      <c r="C7643" s="54" t="s">
        <v>14150</v>
      </c>
      <c r="D7643" t="str">
        <f>IFERROR(VLOOKUP(C7643,'5.2.5'!$G$2:$H$11754,2,0),"")</f>
        <v>Xã Kỳ Thượng</v>
      </c>
      <c r="E7643" t="str">
        <f t="shared" si="452"/>
        <v/>
      </c>
      <c r="G7643" t="str">
        <f t="shared" si="453"/>
        <v>40519</v>
      </c>
      <c r="H7643" t="str">
        <f t="shared" si="454"/>
        <v>Huyện Kỳ Anh</v>
      </c>
      <c r="I7643" t="str">
        <f t="shared" si="455"/>
        <v>405</v>
      </c>
      <c r="J7643" t="str">
        <f>VLOOKUP(I7643,Tỉnh!$A$2:$B$64,2,0)</f>
        <v>Hà Tĩnh</v>
      </c>
    </row>
    <row r="7644" hidden="1" spans="1:10">
      <c r="A7644" s="38"/>
      <c r="B7644" s="56" t="s">
        <v>14151</v>
      </c>
      <c r="C7644" s="54" t="s">
        <v>14152</v>
      </c>
      <c r="D7644" t="str">
        <f>IFERROR(VLOOKUP(C7644,'5.2.5'!$G$2:$H$11754,2,0),"")</f>
        <v>Xã Kỳ Hải</v>
      </c>
      <c r="E7644" t="str">
        <f t="shared" ref="E7644:E7707" si="456">IF(D7644=B7644,"",B7644)</f>
        <v/>
      </c>
      <c r="G7644" t="str">
        <f t="shared" ref="G7644:G7707" si="457">LEFT(C7644,5)</f>
        <v>40519</v>
      </c>
      <c r="H7644" t="str">
        <f t="shared" ref="H7644:H7707" si="458">VLOOKUP(G7644,$B$5:$C$724,2,0)</f>
        <v>Huyện Kỳ Anh</v>
      </c>
      <c r="I7644" t="str">
        <f t="shared" ref="I7644:I7707" si="459">LEFT(C7644,3)</f>
        <v>405</v>
      </c>
      <c r="J7644" t="str">
        <f>VLOOKUP(I7644,Tỉnh!$A$2:$B$64,2,0)</f>
        <v>Hà Tĩnh</v>
      </c>
    </row>
    <row r="7645" hidden="1" spans="1:10">
      <c r="A7645" s="38"/>
      <c r="B7645" s="56" t="s">
        <v>14153</v>
      </c>
      <c r="C7645" s="54" t="s">
        <v>14154</v>
      </c>
      <c r="D7645" t="str">
        <f>IFERROR(VLOOKUP(C7645,'5.2.5'!$G$2:$H$11754,2,0),"")</f>
        <v>Xã Kỳ Thư</v>
      </c>
      <c r="E7645" t="str">
        <f t="shared" si="456"/>
        <v/>
      </c>
      <c r="G7645" t="str">
        <f t="shared" si="457"/>
        <v>40519</v>
      </c>
      <c r="H7645" t="str">
        <f t="shared" si="458"/>
        <v>Huyện Kỳ Anh</v>
      </c>
      <c r="I7645" t="str">
        <f t="shared" si="459"/>
        <v>405</v>
      </c>
      <c r="J7645" t="str">
        <f>VLOOKUP(I7645,Tỉnh!$A$2:$B$64,2,0)</f>
        <v>Hà Tĩnh</v>
      </c>
    </row>
    <row r="7646" hidden="1" spans="1:10">
      <c r="A7646" s="38"/>
      <c r="B7646" s="56" t="s">
        <v>14155</v>
      </c>
      <c r="C7646" s="54" t="s">
        <v>14156</v>
      </c>
      <c r="D7646" t="str">
        <f>IFERROR(VLOOKUP(C7646,'5.2.5'!$G$2:$H$11754,2,0),"")</f>
        <v>Xã Kỳ Châu</v>
      </c>
      <c r="E7646" t="str">
        <f t="shared" si="456"/>
        <v/>
      </c>
      <c r="G7646" t="str">
        <f t="shared" si="457"/>
        <v>40519</v>
      </c>
      <c r="H7646" t="str">
        <f t="shared" si="458"/>
        <v>Huyện Kỳ Anh</v>
      </c>
      <c r="I7646" t="str">
        <f t="shared" si="459"/>
        <v>405</v>
      </c>
      <c r="J7646" t="str">
        <f>VLOOKUP(I7646,Tỉnh!$A$2:$B$64,2,0)</f>
        <v>Hà Tĩnh</v>
      </c>
    </row>
    <row r="7647" hidden="1" spans="1:10">
      <c r="A7647" s="38"/>
      <c r="B7647" s="56" t="s">
        <v>11755</v>
      </c>
      <c r="C7647" s="54" t="s">
        <v>14157</v>
      </c>
      <c r="D7647" t="str">
        <f>IFERROR(VLOOKUP(C7647,'5.2.5'!$G$2:$H$11754,2,0),"")</f>
        <v>Xã Kỳ Tân</v>
      </c>
      <c r="E7647" t="str">
        <f t="shared" si="456"/>
        <v/>
      </c>
      <c r="G7647" t="str">
        <f t="shared" si="457"/>
        <v>40519</v>
      </c>
      <c r="H7647" t="str">
        <f t="shared" si="458"/>
        <v>Huyện Kỳ Anh</v>
      </c>
      <c r="I7647" t="str">
        <f t="shared" si="459"/>
        <v>405</v>
      </c>
      <c r="J7647" t="str">
        <f>VLOOKUP(I7647,Tỉnh!$A$2:$B$64,2,0)</f>
        <v>Hà Tĩnh</v>
      </c>
    </row>
    <row r="7648" hidden="1" spans="1:10">
      <c r="A7648" s="38"/>
      <c r="B7648" s="56" t="s">
        <v>14158</v>
      </c>
      <c r="C7648" s="54" t="s">
        <v>14159</v>
      </c>
      <c r="D7648" t="str">
        <f>IFERROR(VLOOKUP(C7648,'5.2.5'!$G$2:$H$11754,2,0),"")</f>
        <v>Xã Kỳ Hợp (hết hiệu lực)</v>
      </c>
      <c r="E7648" t="str">
        <f t="shared" si="456"/>
        <v/>
      </c>
      <c r="G7648" t="str">
        <f t="shared" si="457"/>
        <v>40519</v>
      </c>
      <c r="H7648" t="str">
        <f t="shared" si="458"/>
        <v>Huyện Kỳ Anh</v>
      </c>
      <c r="I7648" t="str">
        <f t="shared" si="459"/>
        <v>405</v>
      </c>
      <c r="J7648" t="str">
        <f>VLOOKUP(I7648,Tỉnh!$A$2:$B$64,2,0)</f>
        <v>Hà Tĩnh</v>
      </c>
    </row>
    <row r="7649" hidden="1" spans="1:10">
      <c r="A7649" s="38"/>
      <c r="B7649" s="56" t="s">
        <v>14160</v>
      </c>
      <c r="C7649" s="54" t="s">
        <v>14161</v>
      </c>
      <c r="D7649" t="str">
        <f>IFERROR(VLOOKUP(C7649,'5.2.5'!$G$2:$H$11754,2,0),"")</f>
        <v>Xã Kỳ Lâm (hết hiệu lực)</v>
      </c>
      <c r="E7649" t="str">
        <f t="shared" si="456"/>
        <v/>
      </c>
      <c r="G7649" t="str">
        <f t="shared" si="457"/>
        <v>40519</v>
      </c>
      <c r="H7649" t="str">
        <f t="shared" si="458"/>
        <v>Huyện Kỳ Anh</v>
      </c>
      <c r="I7649" t="str">
        <f t="shared" si="459"/>
        <v>405</v>
      </c>
      <c r="J7649" t="str">
        <f>VLOOKUP(I7649,Tỉnh!$A$2:$B$64,2,0)</f>
        <v>Hà Tĩnh</v>
      </c>
    </row>
    <row r="7650" hidden="1" spans="1:10">
      <c r="A7650" s="38"/>
      <c r="B7650" s="56" t="s">
        <v>14162</v>
      </c>
      <c r="C7650" s="54" t="s">
        <v>14163</v>
      </c>
      <c r="D7650" t="str">
        <f>IFERROR(VLOOKUP(C7650,'5.2.5'!$G$2:$H$11754,2,0),"")</f>
        <v>Xã Kỳ Lạc</v>
      </c>
      <c r="E7650" t="str">
        <f t="shared" si="456"/>
        <v/>
      </c>
      <c r="G7650" t="str">
        <f t="shared" si="457"/>
        <v>40519</v>
      </c>
      <c r="H7650" t="str">
        <f t="shared" si="458"/>
        <v>Huyện Kỳ Anh</v>
      </c>
      <c r="I7650" t="str">
        <f t="shared" si="459"/>
        <v>405</v>
      </c>
      <c r="J7650" t="str">
        <f>VLOOKUP(I7650,Tỉnh!$A$2:$B$64,2,0)</f>
        <v>Hà Tĩnh</v>
      </c>
    </row>
    <row r="7651" hidden="1" spans="1:10">
      <c r="A7651" s="38"/>
      <c r="B7651" s="56" t="s">
        <v>14164</v>
      </c>
      <c r="C7651" s="54" t="s">
        <v>14165</v>
      </c>
      <c r="D7651" t="str">
        <f>IFERROR(VLOOKUP(C7651,'5.2.5'!$G$2:$H$11754,2,0),"")</f>
        <v>Xã Kỳ Bắc</v>
      </c>
      <c r="E7651" t="str">
        <f t="shared" si="456"/>
        <v/>
      </c>
      <c r="G7651" t="str">
        <f t="shared" si="457"/>
        <v>40519</v>
      </c>
      <c r="H7651" t="str">
        <f t="shared" si="458"/>
        <v>Huyện Kỳ Anh</v>
      </c>
      <c r="I7651" t="str">
        <f t="shared" si="459"/>
        <v>405</v>
      </c>
      <c r="J7651" t="str">
        <f>VLOOKUP(I7651,Tỉnh!$A$2:$B$64,2,0)</f>
        <v>Hà Tĩnh</v>
      </c>
    </row>
    <row r="7652" hidden="1" spans="1:10">
      <c r="A7652" s="38"/>
      <c r="B7652" s="56" t="s">
        <v>5448</v>
      </c>
      <c r="C7652" s="54" t="s">
        <v>14166</v>
      </c>
      <c r="D7652" t="str">
        <f>IFERROR(VLOOKUP(C7652,'5.2.5'!$G$2:$H$11754,2,0),"")</f>
        <v>Xã Kỳ Phú</v>
      </c>
      <c r="E7652" t="str">
        <f t="shared" si="456"/>
        <v/>
      </c>
      <c r="G7652" t="str">
        <f t="shared" si="457"/>
        <v>40519</v>
      </c>
      <c r="H7652" t="str">
        <f t="shared" si="458"/>
        <v>Huyện Kỳ Anh</v>
      </c>
      <c r="I7652" t="str">
        <f t="shared" si="459"/>
        <v>405</v>
      </c>
      <c r="J7652" t="str">
        <f>VLOOKUP(I7652,Tỉnh!$A$2:$B$64,2,0)</f>
        <v>Hà Tĩnh</v>
      </c>
    </row>
    <row r="7653" hidden="1" spans="1:10">
      <c r="A7653" s="38"/>
      <c r="B7653" s="56" t="s">
        <v>14167</v>
      </c>
      <c r="C7653" s="54" t="s">
        <v>14168</v>
      </c>
      <c r="D7653" t="str">
        <f>IFERROR(VLOOKUP(C7653,'5.2.5'!$G$2:$H$11754,2,0),"")</f>
        <v>Xã Kỳ Giang</v>
      </c>
      <c r="E7653" t="str">
        <f t="shared" si="456"/>
        <v/>
      </c>
      <c r="G7653" t="str">
        <f t="shared" si="457"/>
        <v>40519</v>
      </c>
      <c r="H7653" t="str">
        <f t="shared" si="458"/>
        <v>Huyện Kỳ Anh</v>
      </c>
      <c r="I7653" t="str">
        <f t="shared" si="459"/>
        <v>405</v>
      </c>
      <c r="J7653" t="str">
        <f>VLOOKUP(I7653,Tỉnh!$A$2:$B$64,2,0)</f>
        <v>Hà Tĩnh</v>
      </c>
    </row>
    <row r="7654" hidden="1" spans="1:11">
      <c r="A7654" s="38"/>
      <c r="B7654" s="56" t="s">
        <v>14169</v>
      </c>
      <c r="C7654" s="54" t="s">
        <v>14170</v>
      </c>
      <c r="D7654" t="str">
        <f>IFERROR(VLOOKUP(C7654,'5.2.5'!$G$2:$H$11754,2,0),"")</f>
        <v>Xã Kỳ Đồng</v>
      </c>
      <c r="E7654" t="str">
        <f t="shared" si="456"/>
        <v>Thị trấn Kỳ Đồng</v>
      </c>
      <c r="F7654" t="s">
        <v>137</v>
      </c>
      <c r="G7654" t="str">
        <f t="shared" si="457"/>
        <v>40519</v>
      </c>
      <c r="H7654" t="str">
        <f t="shared" si="458"/>
        <v>Huyện Kỳ Anh</v>
      </c>
      <c r="I7654" t="str">
        <f t="shared" si="459"/>
        <v>405</v>
      </c>
      <c r="J7654" t="str">
        <f>VLOOKUP(I7654,Tỉnh!$A$2:$B$64,2,0)</f>
        <v>Hà Tĩnh</v>
      </c>
      <c r="K7654" t="str">
        <f>VLOOKUP(J7654,'Nghị quyết thay đổi'!$B$1:$C$30,2,0)</f>
        <v>5.2.6</v>
      </c>
    </row>
    <row r="7655" hidden="1" spans="1:10">
      <c r="A7655" s="38"/>
      <c r="B7655" s="56" t="s">
        <v>14171</v>
      </c>
      <c r="C7655" s="54" t="s">
        <v>14172</v>
      </c>
      <c r="D7655" t="str">
        <f>IFERROR(VLOOKUP(C7655,'5.2.5'!$G$2:$H$11754,2,0),"")</f>
        <v>Xã Kỳ Khang</v>
      </c>
      <c r="E7655" t="str">
        <f t="shared" si="456"/>
        <v/>
      </c>
      <c r="G7655" t="str">
        <f t="shared" si="457"/>
        <v>40519</v>
      </c>
      <c r="H7655" t="str">
        <f t="shared" si="458"/>
        <v>Huyện Kỳ Anh</v>
      </c>
      <c r="I7655" t="str">
        <f t="shared" si="459"/>
        <v>405</v>
      </c>
      <c r="J7655" t="str">
        <f>VLOOKUP(I7655,Tỉnh!$A$2:$B$64,2,0)</f>
        <v>Hà Tĩnh</v>
      </c>
    </row>
    <row r="7656" hidden="1" spans="1:10">
      <c r="A7656" s="38"/>
      <c r="B7656" s="56" t="s">
        <v>14173</v>
      </c>
      <c r="C7656" s="54" t="s">
        <v>14174</v>
      </c>
      <c r="D7656" t="str">
        <f>IFERROR(VLOOKUP(C7656,'5.2.5'!$G$2:$H$11754,2,0),"")</f>
        <v>Xã Kỳ Văn</v>
      </c>
      <c r="E7656" t="str">
        <f t="shared" si="456"/>
        <v/>
      </c>
      <c r="G7656" t="str">
        <f t="shared" si="457"/>
        <v>40519</v>
      </c>
      <c r="H7656" t="str">
        <f t="shared" si="458"/>
        <v>Huyện Kỳ Anh</v>
      </c>
      <c r="I7656" t="str">
        <f t="shared" si="459"/>
        <v>405</v>
      </c>
      <c r="J7656" t="str">
        <f>VLOOKUP(I7656,Tỉnh!$A$2:$B$64,2,0)</f>
        <v>Hà Tĩnh</v>
      </c>
    </row>
    <row r="7657" hidden="1" spans="1:10">
      <c r="A7657" s="38"/>
      <c r="B7657" s="56" t="s">
        <v>14175</v>
      </c>
      <c r="C7657" s="54" t="s">
        <v>14176</v>
      </c>
      <c r="D7657" t="str">
        <f>IFERROR(VLOOKUP(C7657,'5.2.5'!$G$2:$H$11754,2,0),"")</f>
        <v>Xã Kỳ Trung</v>
      </c>
      <c r="E7657" t="str">
        <f t="shared" si="456"/>
        <v/>
      </c>
      <c r="G7657" t="str">
        <f t="shared" si="457"/>
        <v>40519</v>
      </c>
      <c r="H7657" t="str">
        <f t="shared" si="458"/>
        <v>Huyện Kỳ Anh</v>
      </c>
      <c r="I7657" t="str">
        <f t="shared" si="459"/>
        <v>405</v>
      </c>
      <c r="J7657" t="str">
        <f>VLOOKUP(I7657,Tỉnh!$A$2:$B$64,2,0)</f>
        <v>Hà Tĩnh</v>
      </c>
    </row>
    <row r="7658" hidden="1" spans="1:10">
      <c r="A7658" s="38"/>
      <c r="B7658" s="56" t="s">
        <v>14177</v>
      </c>
      <c r="C7658" s="54" t="s">
        <v>14178</v>
      </c>
      <c r="D7658" t="str">
        <f>IFERROR(VLOOKUP(C7658,'5.2.5'!$G$2:$H$11754,2,0),"")</f>
        <v>Xã Kỳ Tây</v>
      </c>
      <c r="E7658" t="str">
        <f t="shared" si="456"/>
        <v/>
      </c>
      <c r="G7658" t="str">
        <f t="shared" si="457"/>
        <v>40519</v>
      </c>
      <c r="H7658" t="str">
        <f t="shared" si="458"/>
        <v>Huyện Kỳ Anh</v>
      </c>
      <c r="I7658" t="str">
        <f t="shared" si="459"/>
        <v>405</v>
      </c>
      <c r="J7658" t="str">
        <f>VLOOKUP(I7658,Tỉnh!$A$2:$B$64,2,0)</f>
        <v>Hà Tĩnh</v>
      </c>
    </row>
    <row r="7659" hidden="1" spans="1:10">
      <c r="A7659" s="38"/>
      <c r="B7659" s="56" t="s">
        <v>14179</v>
      </c>
      <c r="C7659" s="74" t="s">
        <v>14180</v>
      </c>
      <c r="D7659" t="str">
        <f>IFERROR(VLOOKUP(C7659,'5.2.5'!$G$2:$H$11754,2,0),"")</f>
        <v>Xã Lâm Hợp</v>
      </c>
      <c r="E7659" t="str">
        <f t="shared" si="456"/>
        <v/>
      </c>
      <c r="G7659" t="str">
        <f t="shared" si="457"/>
        <v>40519</v>
      </c>
      <c r="H7659" t="str">
        <f t="shared" si="458"/>
        <v>Huyện Kỳ Anh</v>
      </c>
      <c r="I7659" t="str">
        <f t="shared" si="459"/>
        <v>405</v>
      </c>
      <c r="J7659" t="str">
        <f>VLOOKUP(I7659,Tỉnh!$A$2:$B$64,2,0)</f>
        <v>Hà Tĩnh</v>
      </c>
    </row>
    <row r="7660" hidden="1" spans="1:10">
      <c r="A7660" s="38"/>
      <c r="B7660" s="56" t="s">
        <v>14181</v>
      </c>
      <c r="C7660" s="54" t="s">
        <v>14182</v>
      </c>
      <c r="D7660" t="str">
        <f>IFERROR(VLOOKUP(C7660,'5.2.5'!$G$2:$H$11754,2,0),"")</f>
        <v>Xã Kỳ Hà</v>
      </c>
      <c r="E7660" t="str">
        <f t="shared" si="456"/>
        <v/>
      </c>
      <c r="G7660" t="str">
        <f t="shared" si="457"/>
        <v>40520</v>
      </c>
      <c r="H7660" t="str">
        <f t="shared" si="458"/>
        <v>Thị xã Kỳ Anh</v>
      </c>
      <c r="I7660" t="str">
        <f t="shared" si="459"/>
        <v>405</v>
      </c>
      <c r="J7660" t="str">
        <f>VLOOKUP(I7660,Tỉnh!$A$2:$B$64,2,0)</f>
        <v>Hà Tĩnh</v>
      </c>
    </row>
    <row r="7661" hidden="1" spans="1:10">
      <c r="A7661" s="38"/>
      <c r="B7661" s="56" t="s">
        <v>14183</v>
      </c>
      <c r="C7661" s="54" t="s">
        <v>14184</v>
      </c>
      <c r="D7661" t="str">
        <f>IFERROR(VLOOKUP(C7661,'5.2.5'!$G$2:$H$11754,2,0),"")</f>
        <v>Xã Kỳ Ninh</v>
      </c>
      <c r="E7661" t="str">
        <f t="shared" si="456"/>
        <v/>
      </c>
      <c r="G7661" t="str">
        <f t="shared" si="457"/>
        <v>40520</v>
      </c>
      <c r="H7661" t="str">
        <f t="shared" si="458"/>
        <v>Thị xã Kỳ Anh</v>
      </c>
      <c r="I7661" t="str">
        <f t="shared" si="459"/>
        <v>405</v>
      </c>
      <c r="J7661" t="str">
        <f>VLOOKUP(I7661,Tỉnh!$A$2:$B$64,2,0)</f>
        <v>Hà Tĩnh</v>
      </c>
    </row>
    <row r="7662" hidden="1" spans="1:10">
      <c r="A7662" s="38"/>
      <c r="B7662" s="56" t="s">
        <v>14185</v>
      </c>
      <c r="C7662" s="54" t="s">
        <v>14186</v>
      </c>
      <c r="D7662" t="str">
        <f>IFERROR(VLOOKUP(C7662,'5.2.5'!$G$2:$H$11754,2,0),"")</f>
        <v>Xã Kỳ Lợi</v>
      </c>
      <c r="E7662" t="str">
        <f t="shared" si="456"/>
        <v/>
      </c>
      <c r="G7662" t="str">
        <f t="shared" si="457"/>
        <v>40520</v>
      </c>
      <c r="H7662" t="str">
        <f t="shared" si="458"/>
        <v>Thị xã Kỳ Anh</v>
      </c>
      <c r="I7662" t="str">
        <f t="shared" si="459"/>
        <v>405</v>
      </c>
      <c r="J7662" t="str">
        <f>VLOOKUP(I7662,Tỉnh!$A$2:$B$64,2,0)</f>
        <v>Hà Tĩnh</v>
      </c>
    </row>
    <row r="7663" hidden="1" spans="1:10">
      <c r="A7663" s="38"/>
      <c r="B7663" s="56" t="s">
        <v>14187</v>
      </c>
      <c r="C7663" s="54" t="s">
        <v>14188</v>
      </c>
      <c r="D7663" t="str">
        <f>IFERROR(VLOOKUP(C7663,'5.2.5'!$G$2:$H$11754,2,0),"")</f>
        <v>Phường Kỳ Thịnh</v>
      </c>
      <c r="E7663" t="str">
        <f t="shared" si="456"/>
        <v/>
      </c>
      <c r="G7663" t="str">
        <f t="shared" si="457"/>
        <v>40520</v>
      </c>
      <c r="H7663" t="str">
        <f t="shared" si="458"/>
        <v>Thị xã Kỳ Anh</v>
      </c>
      <c r="I7663" t="str">
        <f t="shared" si="459"/>
        <v>405</v>
      </c>
      <c r="J7663" t="str">
        <f>VLOOKUP(I7663,Tỉnh!$A$2:$B$64,2,0)</f>
        <v>Hà Tĩnh</v>
      </c>
    </row>
    <row r="7664" hidden="1" spans="1:10">
      <c r="A7664" s="38"/>
      <c r="B7664" s="56" t="s">
        <v>14189</v>
      </c>
      <c r="C7664" s="54" t="s">
        <v>14190</v>
      </c>
      <c r="D7664" t="str">
        <f>IFERROR(VLOOKUP(C7664,'5.2.5'!$G$2:$H$11754,2,0),"")</f>
        <v>Phường Kỳ Long</v>
      </c>
      <c r="E7664" t="str">
        <f t="shared" si="456"/>
        <v/>
      </c>
      <c r="G7664" t="str">
        <f t="shared" si="457"/>
        <v>40520</v>
      </c>
      <c r="H7664" t="str">
        <f t="shared" si="458"/>
        <v>Thị xã Kỳ Anh</v>
      </c>
      <c r="I7664" t="str">
        <f t="shared" si="459"/>
        <v>405</v>
      </c>
      <c r="J7664" t="str">
        <f>VLOOKUP(I7664,Tỉnh!$A$2:$B$64,2,0)</f>
        <v>Hà Tĩnh</v>
      </c>
    </row>
    <row r="7665" hidden="1" spans="1:10">
      <c r="A7665" s="38"/>
      <c r="B7665" s="56" t="s">
        <v>14191</v>
      </c>
      <c r="C7665" s="54" t="s">
        <v>14192</v>
      </c>
      <c r="D7665" t="str">
        <f>IFERROR(VLOOKUP(C7665,'5.2.5'!$G$2:$H$11754,2,0),"")</f>
        <v>Phường Kỳ Liên</v>
      </c>
      <c r="E7665" t="str">
        <f t="shared" si="456"/>
        <v/>
      </c>
      <c r="G7665" t="str">
        <f t="shared" si="457"/>
        <v>40520</v>
      </c>
      <c r="H7665" t="str">
        <f t="shared" si="458"/>
        <v>Thị xã Kỳ Anh</v>
      </c>
      <c r="I7665" t="str">
        <f t="shared" si="459"/>
        <v>405</v>
      </c>
      <c r="J7665" t="str">
        <f>VLOOKUP(I7665,Tỉnh!$A$2:$B$64,2,0)</f>
        <v>Hà Tĩnh</v>
      </c>
    </row>
    <row r="7666" hidden="1" spans="1:10">
      <c r="A7666" s="38"/>
      <c r="B7666" s="56" t="s">
        <v>14193</v>
      </c>
      <c r="C7666" s="54" t="s">
        <v>14194</v>
      </c>
      <c r="D7666" t="str">
        <f>IFERROR(VLOOKUP(C7666,'5.2.5'!$G$2:$H$11754,2,0),"")</f>
        <v>Phường Kỳ Phương</v>
      </c>
      <c r="E7666" t="str">
        <f t="shared" si="456"/>
        <v/>
      </c>
      <c r="G7666" t="str">
        <f t="shared" si="457"/>
        <v>40520</v>
      </c>
      <c r="H7666" t="str">
        <f t="shared" si="458"/>
        <v>Thị xã Kỳ Anh</v>
      </c>
      <c r="I7666" t="str">
        <f t="shared" si="459"/>
        <v>405</v>
      </c>
      <c r="J7666" t="str">
        <f>VLOOKUP(I7666,Tỉnh!$A$2:$B$64,2,0)</f>
        <v>Hà Tĩnh</v>
      </c>
    </row>
    <row r="7667" hidden="1" spans="1:11">
      <c r="A7667" s="38"/>
      <c r="B7667" s="56" t="s">
        <v>14195</v>
      </c>
      <c r="C7667" s="54" t="s">
        <v>14196</v>
      </c>
      <c r="D7667" t="str">
        <f>IFERROR(VLOOKUP(C7667,'5.2.5'!$G$2:$H$11754,2,0),"")</f>
        <v>Xã Kỳ Nam</v>
      </c>
      <c r="E7667" t="str">
        <f t="shared" si="456"/>
        <v>Phường Kỳ Nam</v>
      </c>
      <c r="F7667" t="s">
        <v>137</v>
      </c>
      <c r="G7667" t="str">
        <f t="shared" si="457"/>
        <v>40520</v>
      </c>
      <c r="H7667" t="str">
        <f t="shared" si="458"/>
        <v>Thị xã Kỳ Anh</v>
      </c>
      <c r="I7667" t="str">
        <f t="shared" si="459"/>
        <v>405</v>
      </c>
      <c r="J7667" t="str">
        <f>VLOOKUP(I7667,Tỉnh!$A$2:$B$64,2,0)</f>
        <v>Hà Tĩnh</v>
      </c>
      <c r="K7667" t="str">
        <f>VLOOKUP(J7667,'Nghị quyết thay đổi'!$B$1:$C$30,2,0)</f>
        <v>5.2.6</v>
      </c>
    </row>
    <row r="7668" hidden="1" spans="1:10">
      <c r="A7668" s="38"/>
      <c r="B7668" s="56" t="s">
        <v>14197</v>
      </c>
      <c r="C7668" s="54" t="s">
        <v>14198</v>
      </c>
      <c r="D7668" t="str">
        <f>IFERROR(VLOOKUP(C7668,'5.2.5'!$G$2:$H$11754,2,0),"")</f>
        <v>Xã Kỳ Hưng (hết hiệu lực)</v>
      </c>
      <c r="E7668" t="str">
        <f t="shared" si="456"/>
        <v/>
      </c>
      <c r="G7668" t="str">
        <f t="shared" si="457"/>
        <v>40520</v>
      </c>
      <c r="H7668" t="str">
        <f t="shared" si="458"/>
        <v>Thị xã Kỳ Anh</v>
      </c>
      <c r="I7668" t="str">
        <f t="shared" si="459"/>
        <v>405</v>
      </c>
      <c r="J7668" t="str">
        <f>VLOOKUP(I7668,Tỉnh!$A$2:$B$64,2,0)</f>
        <v>Hà Tĩnh</v>
      </c>
    </row>
    <row r="7669" hidden="1" spans="1:10">
      <c r="A7669" s="38"/>
      <c r="B7669" s="56" t="s">
        <v>14199</v>
      </c>
      <c r="C7669" s="54" t="s">
        <v>14200</v>
      </c>
      <c r="D7669" t="str">
        <f>IFERROR(VLOOKUP(C7669,'5.2.5'!$G$2:$H$11754,2,0),"")</f>
        <v>Xã Kỳ Hoa</v>
      </c>
      <c r="E7669" t="str">
        <f t="shared" si="456"/>
        <v/>
      </c>
      <c r="G7669" t="str">
        <f t="shared" si="457"/>
        <v>40520</v>
      </c>
      <c r="H7669" t="str">
        <f t="shared" si="458"/>
        <v>Thị xã Kỳ Anh</v>
      </c>
      <c r="I7669" t="str">
        <f t="shared" si="459"/>
        <v>405</v>
      </c>
      <c r="J7669" t="str">
        <f>VLOOKUP(I7669,Tỉnh!$A$2:$B$64,2,0)</f>
        <v>Hà Tĩnh</v>
      </c>
    </row>
    <row r="7670" hidden="1" spans="1:10">
      <c r="A7670" s="38"/>
      <c r="B7670" s="56" t="s">
        <v>14201</v>
      </c>
      <c r="C7670" s="54" t="s">
        <v>14202</v>
      </c>
      <c r="D7670" t="str">
        <f>IFERROR(VLOOKUP(C7670,'5.2.5'!$G$2:$H$11754,2,0),"")</f>
        <v>Phường Sông Trí (hết hiệu lực)</v>
      </c>
      <c r="E7670" t="str">
        <f t="shared" si="456"/>
        <v/>
      </c>
      <c r="G7670" t="str">
        <f t="shared" si="457"/>
        <v>40520</v>
      </c>
      <c r="H7670" t="str">
        <f t="shared" si="458"/>
        <v>Thị xã Kỳ Anh</v>
      </c>
      <c r="I7670" t="str">
        <f t="shared" si="459"/>
        <v>405</v>
      </c>
      <c r="J7670" t="str">
        <f>VLOOKUP(I7670,Tỉnh!$A$2:$B$64,2,0)</f>
        <v>Hà Tĩnh</v>
      </c>
    </row>
    <row r="7671" hidden="1" spans="1:10">
      <c r="A7671" s="38"/>
      <c r="B7671" s="56" t="s">
        <v>14203</v>
      </c>
      <c r="C7671" s="54" t="s">
        <v>14204</v>
      </c>
      <c r="D7671" t="str">
        <f>IFERROR(VLOOKUP(C7671,'5.2.5'!$G$2:$H$11754,2,0),"")</f>
        <v>Phường Kỳ Trinh</v>
      </c>
      <c r="E7671" t="str">
        <f t="shared" si="456"/>
        <v/>
      </c>
      <c r="G7671" t="str">
        <f t="shared" si="457"/>
        <v>40520</v>
      </c>
      <c r="H7671" t="str">
        <f t="shared" si="458"/>
        <v>Thị xã Kỳ Anh</v>
      </c>
      <c r="I7671" t="str">
        <f t="shared" si="459"/>
        <v>405</v>
      </c>
      <c r="J7671" t="str">
        <f>VLOOKUP(I7671,Tỉnh!$A$2:$B$64,2,0)</f>
        <v>Hà Tĩnh</v>
      </c>
    </row>
    <row r="7672" hidden="1" spans="1:10">
      <c r="A7672" s="38"/>
      <c r="B7672" s="56" t="s">
        <v>14205</v>
      </c>
      <c r="C7672" s="74" t="s">
        <v>14206</v>
      </c>
      <c r="D7672" t="str">
        <f>IFERROR(VLOOKUP(C7672,'5.2.5'!$G$2:$H$11754,2,0),"")</f>
        <v>Phường Hưng Trí</v>
      </c>
      <c r="E7672" t="str">
        <f t="shared" si="456"/>
        <v/>
      </c>
      <c r="G7672" t="str">
        <f t="shared" si="457"/>
        <v>40520</v>
      </c>
      <c r="H7672" t="str">
        <f t="shared" si="458"/>
        <v>Thị xã Kỳ Anh</v>
      </c>
      <c r="I7672" t="str">
        <f t="shared" si="459"/>
        <v>405</v>
      </c>
      <c r="J7672" t="str">
        <f>VLOOKUP(I7672,Tỉnh!$A$2:$B$64,2,0)</f>
        <v>Hà Tĩnh</v>
      </c>
    </row>
    <row r="7673" hidden="1" spans="1:10">
      <c r="A7673" s="38"/>
      <c r="B7673" s="56" t="s">
        <v>14207</v>
      </c>
      <c r="C7673" s="54" t="s">
        <v>14208</v>
      </c>
      <c r="D7673" t="str">
        <f>IFERROR(VLOOKUP(C7673,'5.2.5'!$G$2:$H$11754,2,0),"")</f>
        <v>Xã ân Phú</v>
      </c>
      <c r="E7673" t="str">
        <f t="shared" si="456"/>
        <v/>
      </c>
      <c r="G7673" t="str">
        <f t="shared" si="457"/>
        <v>40521</v>
      </c>
      <c r="H7673" t="str">
        <f t="shared" si="458"/>
        <v>Huyện Vũ Quang</v>
      </c>
      <c r="I7673" t="str">
        <f t="shared" si="459"/>
        <v>405</v>
      </c>
      <c r="J7673" t="str">
        <f>VLOOKUP(I7673,Tỉnh!$A$2:$B$64,2,0)</f>
        <v>Hà Tĩnh</v>
      </c>
    </row>
    <row r="7674" hidden="1" spans="1:10">
      <c r="A7674" s="38"/>
      <c r="B7674" s="56" t="s">
        <v>2221</v>
      </c>
      <c r="C7674" s="54" t="s">
        <v>14209</v>
      </c>
      <c r="D7674" t="str">
        <f>IFERROR(VLOOKUP(C7674,'5.2.5'!$G$2:$H$11754,2,0),"")</f>
        <v>Xã Đức Giang</v>
      </c>
      <c r="E7674" t="str">
        <f t="shared" si="456"/>
        <v/>
      </c>
      <c r="G7674" t="str">
        <f t="shared" si="457"/>
        <v>40521</v>
      </c>
      <c r="H7674" t="str">
        <f t="shared" si="458"/>
        <v>Huyện Vũ Quang</v>
      </c>
      <c r="I7674" t="str">
        <f t="shared" si="459"/>
        <v>405</v>
      </c>
      <c r="J7674" t="str">
        <f>VLOOKUP(I7674,Tỉnh!$A$2:$B$64,2,0)</f>
        <v>Hà Tĩnh</v>
      </c>
    </row>
    <row r="7675" hidden="1" spans="1:10">
      <c r="A7675" s="38"/>
      <c r="B7675" s="56" t="s">
        <v>14210</v>
      </c>
      <c r="C7675" s="54" t="s">
        <v>14211</v>
      </c>
      <c r="D7675" t="str">
        <f>IFERROR(VLOOKUP(C7675,'5.2.5'!$G$2:$H$11754,2,0),"")</f>
        <v>Xã Đức Bồng</v>
      </c>
      <c r="E7675" t="str">
        <f t="shared" si="456"/>
        <v/>
      </c>
      <c r="G7675" t="str">
        <f t="shared" si="457"/>
        <v>40521</v>
      </c>
      <c r="H7675" t="str">
        <f t="shared" si="458"/>
        <v>Huyện Vũ Quang</v>
      </c>
      <c r="I7675" t="str">
        <f t="shared" si="459"/>
        <v>405</v>
      </c>
      <c r="J7675" t="str">
        <f>VLOOKUP(I7675,Tỉnh!$A$2:$B$64,2,0)</f>
        <v>Hà Tĩnh</v>
      </c>
    </row>
    <row r="7676" hidden="1" spans="1:10">
      <c r="A7676" s="38"/>
      <c r="B7676" s="56" t="s">
        <v>14212</v>
      </c>
      <c r="C7676" s="54" t="s">
        <v>14213</v>
      </c>
      <c r="D7676" t="str">
        <f>IFERROR(VLOOKUP(C7676,'5.2.5'!$G$2:$H$11754,2,0),"")</f>
        <v>Xã Hương Minh</v>
      </c>
      <c r="E7676" t="str">
        <f t="shared" si="456"/>
        <v/>
      </c>
      <c r="G7676" t="str">
        <f t="shared" si="457"/>
        <v>40521</v>
      </c>
      <c r="H7676" t="str">
        <f t="shared" si="458"/>
        <v>Huyện Vũ Quang</v>
      </c>
      <c r="I7676" t="str">
        <f t="shared" si="459"/>
        <v>405</v>
      </c>
      <c r="J7676" t="str">
        <f>VLOOKUP(I7676,Tỉnh!$A$2:$B$64,2,0)</f>
        <v>Hà Tĩnh</v>
      </c>
    </row>
    <row r="7677" hidden="1" spans="1:10">
      <c r="A7677" s="38"/>
      <c r="B7677" s="56" t="s">
        <v>14214</v>
      </c>
      <c r="C7677" s="54" t="s">
        <v>14215</v>
      </c>
      <c r="D7677" t="str">
        <f>IFERROR(VLOOKUP(C7677,'5.2.5'!$G$2:$H$11754,2,0),"")</f>
        <v>Thị trấn Vũ Quang</v>
      </c>
      <c r="E7677" t="str">
        <f t="shared" si="456"/>
        <v/>
      </c>
      <c r="G7677" t="str">
        <f t="shared" si="457"/>
        <v>40521</v>
      </c>
      <c r="H7677" t="str">
        <f t="shared" si="458"/>
        <v>Huyện Vũ Quang</v>
      </c>
      <c r="I7677" t="str">
        <f t="shared" si="459"/>
        <v>405</v>
      </c>
      <c r="J7677" t="str">
        <f>VLOOKUP(I7677,Tỉnh!$A$2:$B$64,2,0)</f>
        <v>Hà Tĩnh</v>
      </c>
    </row>
    <row r="7678" hidden="1" spans="1:10">
      <c r="A7678" s="38"/>
      <c r="B7678" s="56" t="s">
        <v>14216</v>
      </c>
      <c r="C7678" s="54" t="s">
        <v>14217</v>
      </c>
      <c r="D7678" t="str">
        <f>IFERROR(VLOOKUP(C7678,'5.2.5'!$G$2:$H$11754,2,0),"")</f>
        <v>Xã Đức Lĩnh</v>
      </c>
      <c r="E7678" t="str">
        <f t="shared" si="456"/>
        <v/>
      </c>
      <c r="G7678" t="str">
        <f t="shared" si="457"/>
        <v>40521</v>
      </c>
      <c r="H7678" t="str">
        <f t="shared" si="458"/>
        <v>Huyện Vũ Quang</v>
      </c>
      <c r="I7678" t="str">
        <f t="shared" si="459"/>
        <v>405</v>
      </c>
      <c r="J7678" t="str">
        <f>VLOOKUP(I7678,Tỉnh!$A$2:$B$64,2,0)</f>
        <v>Hà Tĩnh</v>
      </c>
    </row>
    <row r="7679" hidden="1" spans="1:10">
      <c r="A7679" s="38"/>
      <c r="B7679" s="56" t="s">
        <v>14218</v>
      </c>
      <c r="C7679" s="54" t="s">
        <v>14219</v>
      </c>
      <c r="D7679" t="str">
        <f>IFERROR(VLOOKUP(C7679,'5.2.5'!$G$2:$H$11754,2,0),"")</f>
        <v>Xã Sơn Thọ (hết hiệu lực)</v>
      </c>
      <c r="E7679" t="str">
        <f t="shared" si="456"/>
        <v/>
      </c>
      <c r="G7679" t="str">
        <f t="shared" si="457"/>
        <v>40521</v>
      </c>
      <c r="H7679" t="str">
        <f t="shared" si="458"/>
        <v>Huyện Vũ Quang</v>
      </c>
      <c r="I7679" t="str">
        <f t="shared" si="459"/>
        <v>405</v>
      </c>
      <c r="J7679" t="str">
        <f>VLOOKUP(I7679,Tỉnh!$A$2:$B$64,2,0)</f>
        <v>Hà Tĩnh</v>
      </c>
    </row>
    <row r="7680" hidden="1" spans="1:10">
      <c r="A7680" s="38"/>
      <c r="B7680" s="56" t="s">
        <v>14220</v>
      </c>
      <c r="C7680" s="54" t="s">
        <v>14221</v>
      </c>
      <c r="D7680" t="str">
        <f>IFERROR(VLOOKUP(C7680,'5.2.5'!$G$2:$H$11754,2,0),"")</f>
        <v>Xã Đức Hương</v>
      </c>
      <c r="E7680" t="str">
        <f t="shared" si="456"/>
        <v/>
      </c>
      <c r="G7680" t="str">
        <f t="shared" si="457"/>
        <v>40521</v>
      </c>
      <c r="H7680" t="str">
        <f t="shared" si="458"/>
        <v>Huyện Vũ Quang</v>
      </c>
      <c r="I7680" t="str">
        <f t="shared" si="459"/>
        <v>405</v>
      </c>
      <c r="J7680" t="str">
        <f>VLOOKUP(I7680,Tỉnh!$A$2:$B$64,2,0)</f>
        <v>Hà Tĩnh</v>
      </c>
    </row>
    <row r="7681" hidden="1" spans="1:10">
      <c r="A7681" s="38"/>
      <c r="B7681" s="56" t="s">
        <v>14222</v>
      </c>
      <c r="C7681" s="54" t="s">
        <v>14223</v>
      </c>
      <c r="D7681" t="str">
        <f>IFERROR(VLOOKUP(C7681,'5.2.5'!$G$2:$H$11754,2,0),"")</f>
        <v>Xã Đức Liên</v>
      </c>
      <c r="E7681" t="str">
        <f t="shared" si="456"/>
        <v/>
      </c>
      <c r="G7681" t="str">
        <f t="shared" si="457"/>
        <v>40521</v>
      </c>
      <c r="H7681" t="str">
        <f t="shared" si="458"/>
        <v>Huyện Vũ Quang</v>
      </c>
      <c r="I7681" t="str">
        <f t="shared" si="459"/>
        <v>405</v>
      </c>
      <c r="J7681" t="str">
        <f>VLOOKUP(I7681,Tỉnh!$A$2:$B$64,2,0)</f>
        <v>Hà Tĩnh</v>
      </c>
    </row>
    <row r="7682" hidden="1" spans="1:10">
      <c r="A7682" s="38"/>
      <c r="B7682" s="56" t="s">
        <v>14224</v>
      </c>
      <c r="C7682" s="54" t="s">
        <v>14225</v>
      </c>
      <c r="D7682" t="str">
        <f>IFERROR(VLOOKUP(C7682,'5.2.5'!$G$2:$H$11754,2,0),"")</f>
        <v>Xã Hương Điền (hết hiệu lực)</v>
      </c>
      <c r="E7682" t="str">
        <f t="shared" si="456"/>
        <v/>
      </c>
      <c r="G7682" t="str">
        <f t="shared" si="457"/>
        <v>40521</v>
      </c>
      <c r="H7682" t="str">
        <f t="shared" si="458"/>
        <v>Huyện Vũ Quang</v>
      </c>
      <c r="I7682" t="str">
        <f t="shared" si="459"/>
        <v>405</v>
      </c>
      <c r="J7682" t="str">
        <f>VLOOKUP(I7682,Tỉnh!$A$2:$B$64,2,0)</f>
        <v>Hà Tĩnh</v>
      </c>
    </row>
    <row r="7683" hidden="1" spans="1:10">
      <c r="A7683" s="38"/>
      <c r="B7683" s="56" t="s">
        <v>14226</v>
      </c>
      <c r="C7683" s="54" t="s">
        <v>14227</v>
      </c>
      <c r="D7683" t="str">
        <f>IFERROR(VLOOKUP(C7683,'5.2.5'!$G$2:$H$11754,2,0),"")</f>
        <v>Xã Hương Thọ (hết hiệu lực)</v>
      </c>
      <c r="E7683" t="str">
        <f t="shared" si="456"/>
        <v/>
      </c>
      <c r="G7683" t="str">
        <f t="shared" si="457"/>
        <v>40521</v>
      </c>
      <c r="H7683" t="str">
        <f t="shared" si="458"/>
        <v>Huyện Vũ Quang</v>
      </c>
      <c r="I7683" t="str">
        <f t="shared" si="459"/>
        <v>405</v>
      </c>
      <c r="J7683" t="str">
        <f>VLOOKUP(I7683,Tỉnh!$A$2:$B$64,2,0)</f>
        <v>Hà Tĩnh</v>
      </c>
    </row>
    <row r="7684" hidden="1" spans="1:10">
      <c r="A7684" s="38"/>
      <c r="B7684" s="56" t="s">
        <v>14228</v>
      </c>
      <c r="C7684" s="54" t="s">
        <v>14229</v>
      </c>
      <c r="D7684" t="str">
        <f>IFERROR(VLOOKUP(C7684,'5.2.5'!$G$2:$H$11754,2,0),"")</f>
        <v>Xã Hương Quang (hết hiệu lực)</v>
      </c>
      <c r="E7684" t="str">
        <f t="shared" si="456"/>
        <v/>
      </c>
      <c r="G7684" t="str">
        <f t="shared" si="457"/>
        <v>40521</v>
      </c>
      <c r="H7684" t="str">
        <f t="shared" si="458"/>
        <v>Huyện Vũ Quang</v>
      </c>
      <c r="I7684" t="str">
        <f t="shared" si="459"/>
        <v>405</v>
      </c>
      <c r="J7684" t="str">
        <f>VLOOKUP(I7684,Tỉnh!$A$2:$B$64,2,0)</f>
        <v>Hà Tĩnh</v>
      </c>
    </row>
    <row r="7685" hidden="1" spans="1:10">
      <c r="A7685" s="38"/>
      <c r="B7685" s="56" t="s">
        <v>14230</v>
      </c>
      <c r="C7685" s="74" t="s">
        <v>14231</v>
      </c>
      <c r="D7685" t="str">
        <f>IFERROR(VLOOKUP(C7685,'5.2.5'!$G$2:$H$11754,2,0),"")</f>
        <v>Xã Quang Thọ</v>
      </c>
      <c r="E7685" t="str">
        <f t="shared" si="456"/>
        <v/>
      </c>
      <c r="G7685" t="str">
        <f t="shared" si="457"/>
        <v>40521</v>
      </c>
      <c r="H7685" t="str">
        <f t="shared" si="458"/>
        <v>Huyện Vũ Quang</v>
      </c>
      <c r="I7685" t="str">
        <f t="shared" si="459"/>
        <v>405</v>
      </c>
      <c r="J7685" t="str">
        <f>VLOOKUP(I7685,Tỉnh!$A$2:$B$64,2,0)</f>
        <v>Hà Tĩnh</v>
      </c>
    </row>
    <row r="7686" hidden="1" spans="1:10">
      <c r="A7686" s="38"/>
      <c r="B7686" s="56" t="s">
        <v>14232</v>
      </c>
      <c r="C7686" s="74" t="s">
        <v>14233</v>
      </c>
      <c r="D7686" t="str">
        <f>IFERROR(VLOOKUP(C7686,'5.2.5'!$G$2:$H$11754,2,0),"")</f>
        <v>Xã Thọ Điền</v>
      </c>
      <c r="E7686" t="str">
        <f t="shared" si="456"/>
        <v/>
      </c>
      <c r="G7686" t="str">
        <f t="shared" si="457"/>
        <v>40521</v>
      </c>
      <c r="H7686" t="str">
        <f t="shared" si="458"/>
        <v>Huyện Vũ Quang</v>
      </c>
      <c r="I7686" t="str">
        <f t="shared" si="459"/>
        <v>405</v>
      </c>
      <c r="J7686" t="str">
        <f>VLOOKUP(I7686,Tỉnh!$A$2:$B$64,2,0)</f>
        <v>Hà Tĩnh</v>
      </c>
    </row>
    <row r="7687" hidden="1" spans="1:10">
      <c r="A7687" s="38"/>
      <c r="B7687" s="56" t="s">
        <v>14234</v>
      </c>
      <c r="C7687" s="54" t="s">
        <v>14235</v>
      </c>
      <c r="D7687" t="str">
        <f>IFERROR(VLOOKUP(C7687,'5.2.5'!$G$2:$H$11754,2,0),"")</f>
        <v>Xã Thạch Bằng (hết hiệu lực)</v>
      </c>
      <c r="E7687" t="str">
        <f t="shared" si="456"/>
        <v/>
      </c>
      <c r="G7687" t="str">
        <f t="shared" si="457"/>
        <v>40523</v>
      </c>
      <c r="H7687" t="str">
        <f t="shared" si="458"/>
        <v>Huyện Lộc Hà (hết hiệu lực)</v>
      </c>
      <c r="I7687" t="str">
        <f t="shared" si="459"/>
        <v>405</v>
      </c>
      <c r="J7687" t="str">
        <f>VLOOKUP(I7687,Tỉnh!$A$2:$B$64,2,0)</f>
        <v>Hà Tĩnh</v>
      </c>
    </row>
    <row r="7688" hidden="1" spans="1:11">
      <c r="A7688" s="38"/>
      <c r="B7688" s="56" t="s">
        <v>14236</v>
      </c>
      <c r="C7688" s="54" t="s">
        <v>14237</v>
      </c>
      <c r="D7688" t="str">
        <f>IFERROR(VLOOKUP(C7688,'5.2.5'!$G$2:$H$11754,2,0),"")</f>
        <v>Xã Thạch Châu</v>
      </c>
      <c r="E7688" t="str">
        <f t="shared" si="456"/>
        <v>Xã Thạch Châu (hết hiệu lực)</v>
      </c>
      <c r="F7688" t="s">
        <v>248</v>
      </c>
      <c r="G7688" t="str">
        <f t="shared" si="457"/>
        <v>40523</v>
      </c>
      <c r="H7688" t="str">
        <f t="shared" si="458"/>
        <v>Huyện Lộc Hà (hết hiệu lực)</v>
      </c>
      <c r="I7688" t="str">
        <f t="shared" si="459"/>
        <v>405</v>
      </c>
      <c r="J7688" t="str">
        <f>VLOOKUP(I7688,Tỉnh!$A$2:$B$64,2,0)</f>
        <v>Hà Tĩnh</v>
      </c>
      <c r="K7688" t="str">
        <f>VLOOKUP(J7688,'Nghị quyết thay đổi'!$B$1:$C$30,2,0)</f>
        <v>5.2.6</v>
      </c>
    </row>
    <row r="7689" hidden="1" spans="1:11">
      <c r="A7689" s="38"/>
      <c r="B7689" s="56" t="s">
        <v>14238</v>
      </c>
      <c r="C7689" s="54" t="s">
        <v>14239</v>
      </c>
      <c r="D7689" t="str">
        <f>IFERROR(VLOOKUP(C7689,'5.2.5'!$G$2:$H$11754,2,0),"")</f>
        <v>Xã Thạch Kim</v>
      </c>
      <c r="E7689" t="str">
        <f t="shared" si="456"/>
        <v>Xã Thạch Kim (hết hiệu lực)</v>
      </c>
      <c r="F7689" t="s">
        <v>248</v>
      </c>
      <c r="G7689" t="str">
        <f t="shared" si="457"/>
        <v>40523</v>
      </c>
      <c r="H7689" t="str">
        <f t="shared" si="458"/>
        <v>Huyện Lộc Hà (hết hiệu lực)</v>
      </c>
      <c r="I7689" t="str">
        <f t="shared" si="459"/>
        <v>405</v>
      </c>
      <c r="J7689" t="str">
        <f>VLOOKUP(I7689,Tỉnh!$A$2:$B$64,2,0)</f>
        <v>Hà Tĩnh</v>
      </c>
      <c r="K7689" t="str">
        <f>VLOOKUP(J7689,'Nghị quyết thay đổi'!$B$1:$C$30,2,0)</f>
        <v>5.2.6</v>
      </c>
    </row>
    <row r="7690" hidden="1" spans="1:11">
      <c r="A7690" s="38"/>
      <c r="B7690" s="56" t="s">
        <v>14240</v>
      </c>
      <c r="C7690" s="54" t="s">
        <v>14241</v>
      </c>
      <c r="D7690" t="str">
        <f>IFERROR(VLOOKUP(C7690,'5.2.5'!$G$2:$H$11754,2,0),"")</f>
        <v>Xã Thạch Mỹ</v>
      </c>
      <c r="E7690" t="str">
        <f t="shared" si="456"/>
        <v>Xã Thạch Mỹ (hết hiệu lực)</v>
      </c>
      <c r="F7690" t="s">
        <v>248</v>
      </c>
      <c r="G7690" t="str">
        <f t="shared" si="457"/>
        <v>40523</v>
      </c>
      <c r="H7690" t="str">
        <f t="shared" si="458"/>
        <v>Huyện Lộc Hà (hết hiệu lực)</v>
      </c>
      <c r="I7690" t="str">
        <f t="shared" si="459"/>
        <v>405</v>
      </c>
      <c r="J7690" t="str">
        <f>VLOOKUP(I7690,Tỉnh!$A$2:$B$64,2,0)</f>
        <v>Hà Tĩnh</v>
      </c>
      <c r="K7690" t="str">
        <f>VLOOKUP(J7690,'Nghị quyết thay đổi'!$B$1:$C$30,2,0)</f>
        <v>5.2.6</v>
      </c>
    </row>
    <row r="7691" hidden="1" spans="1:11">
      <c r="A7691" s="38"/>
      <c r="B7691" s="56" t="s">
        <v>14242</v>
      </c>
      <c r="C7691" s="54" t="s">
        <v>14243</v>
      </c>
      <c r="D7691" t="str">
        <f>IFERROR(VLOOKUP(C7691,'5.2.5'!$G$2:$H$11754,2,0),"")</f>
        <v>Xã Mai Phụ</v>
      </c>
      <c r="E7691" t="str">
        <f t="shared" si="456"/>
        <v>Xã Mai Phụ (hết hiệu lực)</v>
      </c>
      <c r="F7691" t="s">
        <v>248</v>
      </c>
      <c r="G7691" t="str">
        <f t="shared" si="457"/>
        <v>40523</v>
      </c>
      <c r="H7691" t="str">
        <f t="shared" si="458"/>
        <v>Huyện Lộc Hà (hết hiệu lực)</v>
      </c>
      <c r="I7691" t="str">
        <f t="shared" si="459"/>
        <v>405</v>
      </c>
      <c r="J7691" t="str">
        <f>VLOOKUP(I7691,Tỉnh!$A$2:$B$64,2,0)</f>
        <v>Hà Tĩnh</v>
      </c>
      <c r="K7691" t="str">
        <f>VLOOKUP(J7691,'Nghị quyết thay đổi'!$B$1:$C$30,2,0)</f>
        <v>5.2.6</v>
      </c>
    </row>
    <row r="7692" hidden="1" spans="1:11">
      <c r="A7692" s="38"/>
      <c r="B7692" s="56" t="s">
        <v>14244</v>
      </c>
      <c r="C7692" s="54" t="s">
        <v>14245</v>
      </c>
      <c r="D7692" t="str">
        <f>IFERROR(VLOOKUP(C7692,'5.2.5'!$G$2:$H$11754,2,0),"")</f>
        <v>Xã Hộ Độ</v>
      </c>
      <c r="E7692" t="str">
        <f t="shared" si="456"/>
        <v>Xã Hộ Độ (hết hiệu lực)</v>
      </c>
      <c r="F7692" t="s">
        <v>248</v>
      </c>
      <c r="G7692" t="str">
        <f t="shared" si="457"/>
        <v>40523</v>
      </c>
      <c r="H7692" t="str">
        <f t="shared" si="458"/>
        <v>Huyện Lộc Hà (hết hiệu lực)</v>
      </c>
      <c r="I7692" t="str">
        <f t="shared" si="459"/>
        <v>405</v>
      </c>
      <c r="J7692" t="str">
        <f>VLOOKUP(I7692,Tỉnh!$A$2:$B$64,2,0)</f>
        <v>Hà Tĩnh</v>
      </c>
      <c r="K7692" t="str">
        <f>VLOOKUP(J7692,'Nghị quyết thay đổi'!$B$1:$C$30,2,0)</f>
        <v>5.2.6</v>
      </c>
    </row>
    <row r="7693" hidden="1" spans="1:10">
      <c r="A7693" s="38"/>
      <c r="B7693" s="56" t="s">
        <v>14246</v>
      </c>
      <c r="C7693" s="54" t="s">
        <v>14247</v>
      </c>
      <c r="D7693" t="str">
        <f>IFERROR(VLOOKUP(C7693,'5.2.5'!$G$2:$H$11754,2,0),"")</f>
        <v>Xã Bình Lộc (hết hiệu lực)</v>
      </c>
      <c r="E7693" t="str">
        <f t="shared" si="456"/>
        <v/>
      </c>
      <c r="G7693" t="str">
        <f t="shared" si="457"/>
        <v>40523</v>
      </c>
      <c r="H7693" t="str">
        <f t="shared" si="458"/>
        <v>Huyện Lộc Hà (hết hiệu lực)</v>
      </c>
      <c r="I7693" t="str">
        <f t="shared" si="459"/>
        <v>405</v>
      </c>
      <c r="J7693" t="str">
        <f>VLOOKUP(I7693,Tỉnh!$A$2:$B$64,2,0)</f>
        <v>Hà Tĩnh</v>
      </c>
    </row>
    <row r="7694" hidden="1" spans="1:11">
      <c r="A7694" s="38"/>
      <c r="B7694" s="56" t="s">
        <v>12274</v>
      </c>
      <c r="C7694" s="54" t="s">
        <v>14248</v>
      </c>
      <c r="D7694" t="str">
        <f>IFERROR(VLOOKUP(C7694,'5.2.5'!$G$2:$H$11754,2,0),"")</f>
        <v>Xã Thịnh Lộc</v>
      </c>
      <c r="E7694" t="str">
        <f t="shared" si="456"/>
        <v>Xã Thịnh Lộc (hết hiệu lực)</v>
      </c>
      <c r="F7694" t="s">
        <v>248</v>
      </c>
      <c r="G7694" t="str">
        <f t="shared" si="457"/>
        <v>40523</v>
      </c>
      <c r="H7694" t="str">
        <f t="shared" si="458"/>
        <v>Huyện Lộc Hà (hết hiệu lực)</v>
      </c>
      <c r="I7694" t="str">
        <f t="shared" si="459"/>
        <v>405</v>
      </c>
      <c r="J7694" t="str">
        <f>VLOOKUP(I7694,Tỉnh!$A$2:$B$64,2,0)</f>
        <v>Hà Tĩnh</v>
      </c>
      <c r="K7694" t="str">
        <f>VLOOKUP(J7694,'Nghị quyết thay đổi'!$B$1:$C$30,2,0)</f>
        <v>5.2.6</v>
      </c>
    </row>
    <row r="7695" hidden="1" spans="1:11">
      <c r="A7695" s="38"/>
      <c r="B7695" s="56" t="s">
        <v>14249</v>
      </c>
      <c r="C7695" s="54" t="s">
        <v>14250</v>
      </c>
      <c r="D7695" t="str">
        <f>IFERROR(VLOOKUP(C7695,'5.2.5'!$G$2:$H$11754,2,0),"")</f>
        <v>Xã Phù Lưu</v>
      </c>
      <c r="E7695" t="str">
        <f t="shared" si="456"/>
        <v>Xã Phù Lưu (hết hiệu lực)</v>
      </c>
      <c r="F7695" t="s">
        <v>248</v>
      </c>
      <c r="G7695" t="str">
        <f t="shared" si="457"/>
        <v>40523</v>
      </c>
      <c r="H7695" t="str">
        <f t="shared" si="458"/>
        <v>Huyện Lộc Hà (hết hiệu lực)</v>
      </c>
      <c r="I7695" t="str">
        <f t="shared" si="459"/>
        <v>405</v>
      </c>
      <c r="J7695" t="str">
        <f>VLOOKUP(I7695,Tỉnh!$A$2:$B$64,2,0)</f>
        <v>Hà Tĩnh</v>
      </c>
      <c r="K7695" t="str">
        <f>VLOOKUP(J7695,'Nghị quyết thay đổi'!$B$1:$C$30,2,0)</f>
        <v>5.2.6</v>
      </c>
    </row>
    <row r="7696" hidden="1" spans="1:11">
      <c r="A7696" s="38"/>
      <c r="B7696" s="56" t="s">
        <v>14251</v>
      </c>
      <c r="C7696" s="54" t="s">
        <v>14252</v>
      </c>
      <c r="D7696" t="str">
        <f>IFERROR(VLOOKUP(C7696,'5.2.5'!$G$2:$H$11754,2,0),"")</f>
        <v>Xã ích Hậu</v>
      </c>
      <c r="E7696" t="str">
        <f t="shared" si="456"/>
        <v>Xã ích Hậu (hết hiệu lực)</v>
      </c>
      <c r="F7696" t="s">
        <v>248</v>
      </c>
      <c r="G7696" t="str">
        <f t="shared" si="457"/>
        <v>40523</v>
      </c>
      <c r="H7696" t="str">
        <f t="shared" si="458"/>
        <v>Huyện Lộc Hà (hết hiệu lực)</v>
      </c>
      <c r="I7696" t="str">
        <f t="shared" si="459"/>
        <v>405</v>
      </c>
      <c r="J7696" t="str">
        <f>VLOOKUP(I7696,Tỉnh!$A$2:$B$64,2,0)</f>
        <v>Hà Tĩnh</v>
      </c>
      <c r="K7696" t="str">
        <f>VLOOKUP(J7696,'Nghị quyết thay đổi'!$B$1:$C$30,2,0)</f>
        <v>5.2.6</v>
      </c>
    </row>
    <row r="7697" hidden="1" spans="1:11">
      <c r="A7697" s="38"/>
      <c r="B7697" s="56" t="s">
        <v>14253</v>
      </c>
      <c r="C7697" s="54" t="s">
        <v>14254</v>
      </c>
      <c r="D7697" t="str">
        <f>IFERROR(VLOOKUP(C7697,'5.2.5'!$G$2:$H$11754,2,0),"")</f>
        <v>Xã Hồng Lộc</v>
      </c>
      <c r="E7697" t="str">
        <f t="shared" si="456"/>
        <v>Xã Hồng Lộc (hết hiệu lực)</v>
      </c>
      <c r="F7697" t="s">
        <v>248</v>
      </c>
      <c r="G7697" t="str">
        <f t="shared" si="457"/>
        <v>40523</v>
      </c>
      <c r="H7697" t="str">
        <f t="shared" si="458"/>
        <v>Huyện Lộc Hà (hết hiệu lực)</v>
      </c>
      <c r="I7697" t="str">
        <f t="shared" si="459"/>
        <v>405</v>
      </c>
      <c r="J7697" t="str">
        <f>VLOOKUP(I7697,Tỉnh!$A$2:$B$64,2,0)</f>
        <v>Hà Tĩnh</v>
      </c>
      <c r="K7697" t="str">
        <f>VLOOKUP(J7697,'Nghị quyết thay đổi'!$B$1:$C$30,2,0)</f>
        <v>5.2.6</v>
      </c>
    </row>
    <row r="7698" hidden="1" spans="1:11">
      <c r="A7698" s="38"/>
      <c r="B7698" s="56" t="s">
        <v>14255</v>
      </c>
      <c r="C7698" s="54" t="s">
        <v>14256</v>
      </c>
      <c r="D7698" t="str">
        <f>IFERROR(VLOOKUP(C7698,'5.2.5'!$G$2:$H$11754,2,0),"")</f>
        <v>Xã Tân Lộc</v>
      </c>
      <c r="E7698" t="str">
        <f t="shared" si="456"/>
        <v>Xã Tân Lộc (hết hiệu lực)</v>
      </c>
      <c r="F7698" t="s">
        <v>248</v>
      </c>
      <c r="G7698" t="str">
        <f t="shared" si="457"/>
        <v>40523</v>
      </c>
      <c r="H7698" t="str">
        <f t="shared" si="458"/>
        <v>Huyện Lộc Hà (hết hiệu lực)</v>
      </c>
      <c r="I7698" t="str">
        <f t="shared" si="459"/>
        <v>405</v>
      </c>
      <c r="J7698" t="str">
        <f>VLOOKUP(I7698,Tỉnh!$A$2:$B$64,2,0)</f>
        <v>Hà Tĩnh</v>
      </c>
      <c r="K7698" t="str">
        <f>VLOOKUP(J7698,'Nghị quyết thay đổi'!$B$1:$C$30,2,0)</f>
        <v>5.2.6</v>
      </c>
    </row>
    <row r="7699" hidden="1" spans="1:10">
      <c r="A7699" s="38"/>
      <c r="B7699" s="56" t="s">
        <v>14257</v>
      </c>
      <c r="C7699" s="54" t="s">
        <v>14258</v>
      </c>
      <c r="D7699" t="str">
        <f>IFERROR(VLOOKUP(C7699,'5.2.5'!$G$2:$H$11754,2,0),"")</f>
        <v>Xã An Lộc (hết hiệu lực)</v>
      </c>
      <c r="E7699" t="str">
        <f t="shared" si="456"/>
        <v/>
      </c>
      <c r="G7699" t="str">
        <f t="shared" si="457"/>
        <v>40523</v>
      </c>
      <c r="H7699" t="str">
        <f t="shared" si="458"/>
        <v>Huyện Lộc Hà (hết hiệu lực)</v>
      </c>
      <c r="I7699" t="str">
        <f t="shared" si="459"/>
        <v>405</v>
      </c>
      <c r="J7699" t="str">
        <f>VLOOKUP(I7699,Tỉnh!$A$2:$B$64,2,0)</f>
        <v>Hà Tĩnh</v>
      </c>
    </row>
    <row r="7700" hidden="1" spans="1:11">
      <c r="A7700" s="38"/>
      <c r="B7700" s="56" t="s">
        <v>14259</v>
      </c>
      <c r="C7700" s="74" t="s">
        <v>14260</v>
      </c>
      <c r="D7700" t="str">
        <f>IFERROR(VLOOKUP(C7700,'5.2.5'!$G$2:$H$11754,2,0),"")</f>
        <v>Xã Bình An</v>
      </c>
      <c r="E7700" t="str">
        <f t="shared" si="456"/>
        <v>Xã Bình An (hết hiệu lực)</v>
      </c>
      <c r="F7700" t="s">
        <v>248</v>
      </c>
      <c r="G7700" t="str">
        <f t="shared" si="457"/>
        <v>40523</v>
      </c>
      <c r="H7700" t="str">
        <f t="shared" si="458"/>
        <v>Huyện Lộc Hà (hết hiệu lực)</v>
      </c>
      <c r="I7700" t="str">
        <f t="shared" si="459"/>
        <v>405</v>
      </c>
      <c r="J7700" t="str">
        <f>VLOOKUP(I7700,Tỉnh!$A$2:$B$64,2,0)</f>
        <v>Hà Tĩnh</v>
      </c>
      <c r="K7700" t="str">
        <f>VLOOKUP(J7700,'Nghị quyết thay đổi'!$B$1:$C$30,2,0)</f>
        <v>5.2.6</v>
      </c>
    </row>
    <row r="7701" hidden="1" spans="1:11">
      <c r="A7701" s="38"/>
      <c r="B7701" s="56" t="s">
        <v>14261</v>
      </c>
      <c r="C7701" s="74" t="s">
        <v>14262</v>
      </c>
      <c r="D7701" t="str">
        <f>IFERROR(VLOOKUP(C7701,'5.2.5'!$G$2:$H$11754,2,0),"")</f>
        <v>Thị trấn Lộc Hà</v>
      </c>
      <c r="E7701" t="str">
        <f t="shared" si="456"/>
        <v>Thị trấn Lộc Hà (hết hiệu lực)</v>
      </c>
      <c r="F7701" t="s">
        <v>248</v>
      </c>
      <c r="G7701" t="str">
        <f t="shared" si="457"/>
        <v>40523</v>
      </c>
      <c r="H7701" t="str">
        <f t="shared" si="458"/>
        <v>Huyện Lộc Hà (hết hiệu lực)</v>
      </c>
      <c r="I7701" t="str">
        <f t="shared" si="459"/>
        <v>405</v>
      </c>
      <c r="J7701" t="str">
        <f>VLOOKUP(I7701,Tỉnh!$A$2:$B$64,2,0)</f>
        <v>Hà Tĩnh</v>
      </c>
      <c r="K7701" t="str">
        <f>VLOOKUP(J7701,'Nghị quyết thay đổi'!$B$1:$C$30,2,0)</f>
        <v>5.2.6</v>
      </c>
    </row>
    <row r="7702" hidden="1" spans="1:10">
      <c r="A7702" s="38"/>
      <c r="B7702" s="56" t="s">
        <v>14263</v>
      </c>
      <c r="C7702" s="54" t="s">
        <v>14264</v>
      </c>
      <c r="D7702" t="str">
        <f>IFERROR(VLOOKUP(C7702,'5.2.5'!$G$2:$H$11754,2,0),"")</f>
        <v>Xã Nghĩa Ninh</v>
      </c>
      <c r="E7702" t="str">
        <f t="shared" si="456"/>
        <v/>
      </c>
      <c r="G7702" t="str">
        <f t="shared" si="457"/>
        <v>40701</v>
      </c>
      <c r="H7702" t="str">
        <f t="shared" si="458"/>
        <v>Thành phố Đồng Hới</v>
      </c>
      <c r="I7702" t="str">
        <f t="shared" si="459"/>
        <v>407</v>
      </c>
      <c r="J7702" t="str">
        <f>VLOOKUP(I7702,Tỉnh!$A$2:$B$64,2,0)</f>
        <v>Quảng Bình</v>
      </c>
    </row>
    <row r="7703" hidden="1" spans="1:10">
      <c r="A7703" s="38"/>
      <c r="B7703" s="56" t="s">
        <v>14265</v>
      </c>
      <c r="C7703" s="54" t="s">
        <v>14266</v>
      </c>
      <c r="D7703" t="str">
        <f>IFERROR(VLOOKUP(C7703,'5.2.5'!$G$2:$H$11754,2,0),"")</f>
        <v>Phường Bắc Lý</v>
      </c>
      <c r="E7703" t="str">
        <f t="shared" si="456"/>
        <v/>
      </c>
      <c r="G7703" t="str">
        <f t="shared" si="457"/>
        <v>40701</v>
      </c>
      <c r="H7703" t="str">
        <f t="shared" si="458"/>
        <v>Thành phố Đồng Hới</v>
      </c>
      <c r="I7703" t="str">
        <f t="shared" si="459"/>
        <v>407</v>
      </c>
      <c r="J7703" t="str">
        <f>VLOOKUP(I7703,Tỉnh!$A$2:$B$64,2,0)</f>
        <v>Quảng Bình</v>
      </c>
    </row>
    <row r="7704" hidden="1" spans="1:10">
      <c r="A7704" s="38"/>
      <c r="B7704" s="56" t="s">
        <v>14267</v>
      </c>
      <c r="C7704" s="54" t="s">
        <v>14268</v>
      </c>
      <c r="D7704" t="str">
        <f>IFERROR(VLOOKUP(C7704,'5.2.5'!$G$2:$H$11754,2,0),"")</f>
        <v>Phường Phú Hải</v>
      </c>
      <c r="E7704" t="str">
        <f t="shared" si="456"/>
        <v/>
      </c>
      <c r="G7704" t="str">
        <f t="shared" si="457"/>
        <v>40701</v>
      </c>
      <c r="H7704" t="str">
        <f t="shared" si="458"/>
        <v>Thành phố Đồng Hới</v>
      </c>
      <c r="I7704" t="str">
        <f t="shared" si="459"/>
        <v>407</v>
      </c>
      <c r="J7704" t="str">
        <f>VLOOKUP(I7704,Tỉnh!$A$2:$B$64,2,0)</f>
        <v>Quảng Bình</v>
      </c>
    </row>
    <row r="7705" hidden="1" spans="1:10">
      <c r="A7705" s="38"/>
      <c r="B7705" s="56" t="s">
        <v>14269</v>
      </c>
      <c r="C7705" s="54" t="s">
        <v>14270</v>
      </c>
      <c r="D7705" t="str">
        <f>IFERROR(VLOOKUP(C7705,'5.2.5'!$G$2:$H$11754,2,0),"")</f>
        <v>Xã Lộc Ninh</v>
      </c>
      <c r="E7705" t="str">
        <f t="shared" si="456"/>
        <v/>
      </c>
      <c r="G7705" t="str">
        <f t="shared" si="457"/>
        <v>40701</v>
      </c>
      <c r="H7705" t="str">
        <f t="shared" si="458"/>
        <v>Thành phố Đồng Hới</v>
      </c>
      <c r="I7705" t="str">
        <f t="shared" si="459"/>
        <v>407</v>
      </c>
      <c r="J7705" t="str">
        <f>VLOOKUP(I7705,Tỉnh!$A$2:$B$64,2,0)</f>
        <v>Quảng Bình</v>
      </c>
    </row>
    <row r="7706" hidden="1" spans="1:10">
      <c r="A7706" s="38"/>
      <c r="B7706" s="56" t="s">
        <v>7564</v>
      </c>
      <c r="C7706" s="54" t="s">
        <v>14271</v>
      </c>
      <c r="D7706" t="str">
        <f>IFERROR(VLOOKUP(C7706,'5.2.5'!$G$2:$H$11754,2,0),"")</f>
        <v>Xã Đức Ninh</v>
      </c>
      <c r="E7706" t="str">
        <f t="shared" si="456"/>
        <v/>
      </c>
      <c r="G7706" t="str">
        <f t="shared" si="457"/>
        <v>40701</v>
      </c>
      <c r="H7706" t="str">
        <f t="shared" si="458"/>
        <v>Thành phố Đồng Hới</v>
      </c>
      <c r="I7706" t="str">
        <f t="shared" si="459"/>
        <v>407</v>
      </c>
      <c r="J7706" t="str">
        <f>VLOOKUP(I7706,Tỉnh!$A$2:$B$64,2,0)</f>
        <v>Quảng Bình</v>
      </c>
    </row>
    <row r="7707" hidden="1" spans="1:10">
      <c r="A7707" s="38"/>
      <c r="B7707" s="56" t="s">
        <v>3209</v>
      </c>
      <c r="C7707" s="54" t="s">
        <v>14272</v>
      </c>
      <c r="D7707" t="str">
        <f>IFERROR(VLOOKUP(C7707,'5.2.5'!$G$2:$H$11754,2,0),"")</f>
        <v>Phường Hải Thành</v>
      </c>
      <c r="E7707" t="str">
        <f t="shared" si="456"/>
        <v/>
      </c>
      <c r="G7707" t="str">
        <f t="shared" si="457"/>
        <v>40701</v>
      </c>
      <c r="H7707" t="str">
        <f t="shared" si="458"/>
        <v>Thành phố Đồng Hới</v>
      </c>
      <c r="I7707" t="str">
        <f t="shared" si="459"/>
        <v>407</v>
      </c>
      <c r="J7707" t="str">
        <f>VLOOKUP(I7707,Tỉnh!$A$2:$B$64,2,0)</f>
        <v>Quảng Bình</v>
      </c>
    </row>
    <row r="7708" hidden="1" spans="1:10">
      <c r="A7708" s="38"/>
      <c r="B7708" s="56" t="s">
        <v>14273</v>
      </c>
      <c r="C7708" s="54" t="s">
        <v>14274</v>
      </c>
      <c r="D7708" t="str">
        <f>IFERROR(VLOOKUP(C7708,'5.2.5'!$G$2:$H$11754,2,0),"")</f>
        <v>Phường Đồng Phú</v>
      </c>
      <c r="E7708" t="str">
        <f t="shared" ref="E7708:E7771" si="460">IF(D7708=B7708,"",B7708)</f>
        <v/>
      </c>
      <c r="G7708" t="str">
        <f t="shared" ref="G7708:G7771" si="461">LEFT(C7708,5)</f>
        <v>40701</v>
      </c>
      <c r="H7708" t="str">
        <f t="shared" ref="H7708:H7771" si="462">VLOOKUP(G7708,$B$5:$C$724,2,0)</f>
        <v>Thành phố Đồng Hới</v>
      </c>
      <c r="I7708" t="str">
        <f t="shared" ref="I7708:I7771" si="463">LEFT(C7708,3)</f>
        <v>407</v>
      </c>
      <c r="J7708" t="str">
        <f>VLOOKUP(I7708,Tỉnh!$A$2:$B$64,2,0)</f>
        <v>Quảng Bình</v>
      </c>
    </row>
    <row r="7709" hidden="1" spans="1:10">
      <c r="A7709" s="38"/>
      <c r="B7709" s="56" t="s">
        <v>14275</v>
      </c>
      <c r="C7709" s="54" t="s">
        <v>14276</v>
      </c>
      <c r="D7709" t="str">
        <f>IFERROR(VLOOKUP(C7709,'5.2.5'!$G$2:$H$11754,2,0),"")</f>
        <v>Phường Đồng Mỹ (hết hiệu lực)</v>
      </c>
      <c r="E7709" t="str">
        <f t="shared" si="460"/>
        <v/>
      </c>
      <c r="G7709" t="str">
        <f t="shared" si="461"/>
        <v>40701</v>
      </c>
      <c r="H7709" t="str">
        <f t="shared" si="462"/>
        <v>Thành phố Đồng Hới</v>
      </c>
      <c r="I7709" t="str">
        <f t="shared" si="463"/>
        <v>407</v>
      </c>
      <c r="J7709" t="str">
        <f>VLOOKUP(I7709,Tỉnh!$A$2:$B$64,2,0)</f>
        <v>Quảng Bình</v>
      </c>
    </row>
    <row r="7710" hidden="1" spans="1:10">
      <c r="A7710" s="38"/>
      <c r="B7710" s="56" t="s">
        <v>14277</v>
      </c>
      <c r="C7710" s="54" t="s">
        <v>14278</v>
      </c>
      <c r="D7710" t="str">
        <f>IFERROR(VLOOKUP(C7710,'5.2.5'!$G$2:$H$11754,2,0),"")</f>
        <v>Phường Nam Lý</v>
      </c>
      <c r="E7710" t="str">
        <f t="shared" si="460"/>
        <v/>
      </c>
      <c r="G7710" t="str">
        <f t="shared" si="461"/>
        <v>40701</v>
      </c>
      <c r="H7710" t="str">
        <f t="shared" si="462"/>
        <v>Thành phố Đồng Hới</v>
      </c>
      <c r="I7710" t="str">
        <f t="shared" si="463"/>
        <v>407</v>
      </c>
      <c r="J7710" t="str">
        <f>VLOOKUP(I7710,Tỉnh!$A$2:$B$64,2,0)</f>
        <v>Quảng Bình</v>
      </c>
    </row>
    <row r="7711" hidden="1" spans="1:10">
      <c r="A7711" s="38"/>
      <c r="B7711" s="56" t="s">
        <v>14279</v>
      </c>
      <c r="C7711" s="54" t="s">
        <v>14280</v>
      </c>
      <c r="D7711" t="str">
        <f>IFERROR(VLOOKUP(C7711,'5.2.5'!$G$2:$H$11754,2,0),"")</f>
        <v>Phường Hải Đình (hết hiệu lực)</v>
      </c>
      <c r="E7711" t="str">
        <f t="shared" si="460"/>
        <v/>
      </c>
      <c r="G7711" t="str">
        <f t="shared" si="461"/>
        <v>40701</v>
      </c>
      <c r="H7711" t="str">
        <f t="shared" si="462"/>
        <v>Thành phố Đồng Hới</v>
      </c>
      <c r="I7711" t="str">
        <f t="shared" si="463"/>
        <v>407</v>
      </c>
      <c r="J7711" t="str">
        <f>VLOOKUP(I7711,Tỉnh!$A$2:$B$64,2,0)</f>
        <v>Quảng Bình</v>
      </c>
    </row>
    <row r="7712" hidden="1" spans="1:10">
      <c r="A7712" s="38"/>
      <c r="B7712" s="56" t="s">
        <v>9186</v>
      </c>
      <c r="C7712" s="54" t="s">
        <v>14281</v>
      </c>
      <c r="D7712" t="str">
        <f>IFERROR(VLOOKUP(C7712,'5.2.5'!$G$2:$H$11754,2,0),"")</f>
        <v>Phường Đồng Sơn</v>
      </c>
      <c r="E7712" t="str">
        <f t="shared" si="460"/>
        <v/>
      </c>
      <c r="G7712" t="str">
        <f t="shared" si="461"/>
        <v>40701</v>
      </c>
      <c r="H7712" t="str">
        <f t="shared" si="462"/>
        <v>Thành phố Đồng Hới</v>
      </c>
      <c r="I7712" t="str">
        <f t="shared" si="463"/>
        <v>407</v>
      </c>
      <c r="J7712" t="str">
        <f>VLOOKUP(I7712,Tỉnh!$A$2:$B$64,2,0)</f>
        <v>Quảng Bình</v>
      </c>
    </row>
    <row r="7713" hidden="1" spans="1:10">
      <c r="A7713" s="38"/>
      <c r="B7713" s="56" t="s">
        <v>14282</v>
      </c>
      <c r="C7713" s="54" t="s">
        <v>14283</v>
      </c>
      <c r="D7713" t="str">
        <f>IFERROR(VLOOKUP(C7713,'5.2.5'!$G$2:$H$11754,2,0),"")</f>
        <v>Phường Bắc Nghĩa</v>
      </c>
      <c r="E7713" t="str">
        <f t="shared" si="460"/>
        <v/>
      </c>
      <c r="G7713" t="str">
        <f t="shared" si="461"/>
        <v>40701</v>
      </c>
      <c r="H7713" t="str">
        <f t="shared" si="462"/>
        <v>Thành phố Đồng Hới</v>
      </c>
      <c r="I7713" t="str">
        <f t="shared" si="463"/>
        <v>407</v>
      </c>
      <c r="J7713" t="str">
        <f>VLOOKUP(I7713,Tỉnh!$A$2:$B$64,2,0)</f>
        <v>Quảng Bình</v>
      </c>
    </row>
    <row r="7714" hidden="1" spans="1:10">
      <c r="A7714" s="38"/>
      <c r="B7714" s="56" t="s">
        <v>14284</v>
      </c>
      <c r="C7714" s="54" t="s">
        <v>14285</v>
      </c>
      <c r="D7714" t="str">
        <f>IFERROR(VLOOKUP(C7714,'5.2.5'!$G$2:$H$11754,2,0),"")</f>
        <v>Phường Đức Ninh Đông</v>
      </c>
      <c r="E7714" t="str">
        <f t="shared" si="460"/>
        <v/>
      </c>
      <c r="G7714" t="str">
        <f t="shared" si="461"/>
        <v>40701</v>
      </c>
      <c r="H7714" t="str">
        <f t="shared" si="462"/>
        <v>Thành phố Đồng Hới</v>
      </c>
      <c r="I7714" t="str">
        <f t="shared" si="463"/>
        <v>407</v>
      </c>
      <c r="J7714" t="str">
        <f>VLOOKUP(I7714,Tỉnh!$A$2:$B$64,2,0)</f>
        <v>Quảng Bình</v>
      </c>
    </row>
    <row r="7715" hidden="1" spans="1:10">
      <c r="A7715" s="38"/>
      <c r="B7715" s="56" t="s">
        <v>14286</v>
      </c>
      <c r="C7715" s="54" t="s">
        <v>14287</v>
      </c>
      <c r="D7715" t="str">
        <f>IFERROR(VLOOKUP(C7715,'5.2.5'!$G$2:$H$11754,2,0),"")</f>
        <v>Xã Quang Phú</v>
      </c>
      <c r="E7715" t="str">
        <f t="shared" si="460"/>
        <v/>
      </c>
      <c r="G7715" t="str">
        <f t="shared" si="461"/>
        <v>40701</v>
      </c>
      <c r="H7715" t="str">
        <f t="shared" si="462"/>
        <v>Thành phố Đồng Hới</v>
      </c>
      <c r="I7715" t="str">
        <f t="shared" si="463"/>
        <v>407</v>
      </c>
      <c r="J7715" t="str">
        <f>VLOOKUP(I7715,Tỉnh!$A$2:$B$64,2,0)</f>
        <v>Quảng Bình</v>
      </c>
    </row>
    <row r="7716" hidden="1" spans="1:10">
      <c r="A7716" s="38"/>
      <c r="B7716" s="56" t="s">
        <v>14288</v>
      </c>
      <c r="C7716" s="54" t="s">
        <v>14289</v>
      </c>
      <c r="D7716" t="str">
        <f>IFERROR(VLOOKUP(C7716,'5.2.5'!$G$2:$H$11754,2,0),"")</f>
        <v>Xã Bảo Ninh</v>
      </c>
      <c r="E7716" t="str">
        <f t="shared" si="460"/>
        <v/>
      </c>
      <c r="G7716" t="str">
        <f t="shared" si="461"/>
        <v>40701</v>
      </c>
      <c r="H7716" t="str">
        <f t="shared" si="462"/>
        <v>Thành phố Đồng Hới</v>
      </c>
      <c r="I7716" t="str">
        <f t="shared" si="463"/>
        <v>407</v>
      </c>
      <c r="J7716" t="str">
        <f>VLOOKUP(I7716,Tỉnh!$A$2:$B$64,2,0)</f>
        <v>Quảng Bình</v>
      </c>
    </row>
    <row r="7717" hidden="1" spans="1:10">
      <c r="A7717" s="38"/>
      <c r="B7717" s="56" t="s">
        <v>14290</v>
      </c>
      <c r="C7717" s="54" t="s">
        <v>14291</v>
      </c>
      <c r="D7717" t="str">
        <f>IFERROR(VLOOKUP(C7717,'5.2.5'!$G$2:$H$11754,2,0),"")</f>
        <v>Xã Thuận Đức</v>
      </c>
      <c r="E7717" t="str">
        <f t="shared" si="460"/>
        <v/>
      </c>
      <c r="G7717" t="str">
        <f t="shared" si="461"/>
        <v>40701</v>
      </c>
      <c r="H7717" t="str">
        <f t="shared" si="462"/>
        <v>Thành phố Đồng Hới</v>
      </c>
      <c r="I7717" t="str">
        <f t="shared" si="463"/>
        <v>407</v>
      </c>
      <c r="J7717" t="str">
        <f>VLOOKUP(I7717,Tỉnh!$A$2:$B$64,2,0)</f>
        <v>Quảng Bình</v>
      </c>
    </row>
    <row r="7718" hidden="1" spans="1:10">
      <c r="A7718" s="38"/>
      <c r="B7718" s="56" t="s">
        <v>14292</v>
      </c>
      <c r="C7718" s="74" t="s">
        <v>14293</v>
      </c>
      <c r="D7718" t="str">
        <f>IFERROR(VLOOKUP(C7718,'5.2.5'!$G$2:$H$11754,2,0),"")</f>
        <v>Phường Đồng Hải</v>
      </c>
      <c r="E7718" t="str">
        <f t="shared" si="460"/>
        <v/>
      </c>
      <c r="G7718" t="str">
        <f t="shared" si="461"/>
        <v>40701</v>
      </c>
      <c r="H7718" t="str">
        <f t="shared" si="462"/>
        <v>Thành phố Đồng Hới</v>
      </c>
      <c r="I7718" t="str">
        <f t="shared" si="463"/>
        <v>407</v>
      </c>
      <c r="J7718" t="str">
        <f>VLOOKUP(I7718,Tỉnh!$A$2:$B$64,2,0)</f>
        <v>Quảng Bình</v>
      </c>
    </row>
    <row r="7719" hidden="1" spans="1:10">
      <c r="A7719" s="38"/>
      <c r="B7719" s="56" t="s">
        <v>14294</v>
      </c>
      <c r="C7719" s="54" t="s">
        <v>14295</v>
      </c>
      <c r="D7719" t="str">
        <f>IFERROR(VLOOKUP(C7719,'5.2.5'!$G$2:$H$11754,2,0),"")</f>
        <v>Xã Thanh Thạch</v>
      </c>
      <c r="E7719" t="str">
        <f t="shared" si="460"/>
        <v/>
      </c>
      <c r="G7719" t="str">
        <f t="shared" si="461"/>
        <v>40703</v>
      </c>
      <c r="H7719" t="str">
        <f t="shared" si="462"/>
        <v>Huyện Tuyên Hoá</v>
      </c>
      <c r="I7719" t="str">
        <f t="shared" si="463"/>
        <v>407</v>
      </c>
      <c r="J7719" t="str">
        <f>VLOOKUP(I7719,Tỉnh!$A$2:$B$64,2,0)</f>
        <v>Quảng Bình</v>
      </c>
    </row>
    <row r="7720" hidden="1" spans="1:10">
      <c r="A7720" s="38"/>
      <c r="B7720" s="56" t="s">
        <v>14296</v>
      </c>
      <c r="C7720" s="54" t="s">
        <v>14297</v>
      </c>
      <c r="D7720" t="str">
        <f>IFERROR(VLOOKUP(C7720,'5.2.5'!$G$2:$H$11754,2,0),"")</f>
        <v>Xã Cao Quảng</v>
      </c>
      <c r="E7720" t="str">
        <f t="shared" si="460"/>
        <v/>
      </c>
      <c r="G7720" t="str">
        <f t="shared" si="461"/>
        <v>40703</v>
      </c>
      <c r="H7720" t="str">
        <f t="shared" si="462"/>
        <v>Huyện Tuyên Hoá</v>
      </c>
      <c r="I7720" t="str">
        <f t="shared" si="463"/>
        <v>407</v>
      </c>
      <c r="J7720" t="str">
        <f>VLOOKUP(I7720,Tỉnh!$A$2:$B$64,2,0)</f>
        <v>Quảng Bình</v>
      </c>
    </row>
    <row r="7721" hidden="1" spans="1:10">
      <c r="A7721" s="38"/>
      <c r="B7721" s="56" t="s">
        <v>14298</v>
      </c>
      <c r="C7721" s="54" t="s">
        <v>14299</v>
      </c>
      <c r="D7721" t="str">
        <f>IFERROR(VLOOKUP(C7721,'5.2.5'!$G$2:$H$11754,2,0),"")</f>
        <v>Xã Kim Hóa</v>
      </c>
      <c r="E7721" t="str">
        <f t="shared" si="460"/>
        <v/>
      </c>
      <c r="G7721" t="str">
        <f t="shared" si="461"/>
        <v>40703</v>
      </c>
      <c r="H7721" t="str">
        <f t="shared" si="462"/>
        <v>Huyện Tuyên Hoá</v>
      </c>
      <c r="I7721" t="str">
        <f t="shared" si="463"/>
        <v>407</v>
      </c>
      <c r="J7721" t="str">
        <f>VLOOKUP(I7721,Tỉnh!$A$2:$B$64,2,0)</f>
        <v>Quảng Bình</v>
      </c>
    </row>
    <row r="7722" hidden="1" spans="1:10">
      <c r="A7722" s="38"/>
      <c r="B7722" s="56" t="s">
        <v>14300</v>
      </c>
      <c r="C7722" s="54" t="s">
        <v>14301</v>
      </c>
      <c r="D7722" t="str">
        <f>IFERROR(VLOOKUP(C7722,'5.2.5'!$G$2:$H$11754,2,0),"")</f>
        <v>Xã Lâm Hóa</v>
      </c>
      <c r="E7722" t="str">
        <f t="shared" si="460"/>
        <v/>
      </c>
      <c r="G7722" t="str">
        <f t="shared" si="461"/>
        <v>40703</v>
      </c>
      <c r="H7722" t="str">
        <f t="shared" si="462"/>
        <v>Huyện Tuyên Hoá</v>
      </c>
      <c r="I7722" t="str">
        <f t="shared" si="463"/>
        <v>407</v>
      </c>
      <c r="J7722" t="str">
        <f>VLOOKUP(I7722,Tỉnh!$A$2:$B$64,2,0)</f>
        <v>Quảng Bình</v>
      </c>
    </row>
    <row r="7723" hidden="1" spans="1:10">
      <c r="A7723" s="38"/>
      <c r="B7723" s="56" t="s">
        <v>14302</v>
      </c>
      <c r="C7723" s="54" t="s">
        <v>14303</v>
      </c>
      <c r="D7723" t="str">
        <f>IFERROR(VLOOKUP(C7723,'5.2.5'!$G$2:$H$11754,2,0),"")</f>
        <v>Xã Ngư Hóa</v>
      </c>
      <c r="E7723" t="str">
        <f t="shared" si="460"/>
        <v/>
      </c>
      <c r="G7723" t="str">
        <f t="shared" si="461"/>
        <v>40703</v>
      </c>
      <c r="H7723" t="str">
        <f t="shared" si="462"/>
        <v>Huyện Tuyên Hoá</v>
      </c>
      <c r="I7723" t="str">
        <f t="shared" si="463"/>
        <v>407</v>
      </c>
      <c r="J7723" t="str">
        <f>VLOOKUP(I7723,Tỉnh!$A$2:$B$64,2,0)</f>
        <v>Quảng Bình</v>
      </c>
    </row>
    <row r="7724" hidden="1" spans="1:10">
      <c r="A7724" s="38"/>
      <c r="B7724" s="56" t="s">
        <v>14304</v>
      </c>
      <c r="C7724" s="54" t="s">
        <v>14305</v>
      </c>
      <c r="D7724" t="str">
        <f>IFERROR(VLOOKUP(C7724,'5.2.5'!$G$2:$H$11754,2,0),"")</f>
        <v>Xã Đức Hóa</v>
      </c>
      <c r="E7724" t="str">
        <f t="shared" si="460"/>
        <v/>
      </c>
      <c r="G7724" t="str">
        <f t="shared" si="461"/>
        <v>40703</v>
      </c>
      <c r="H7724" t="str">
        <f t="shared" si="462"/>
        <v>Huyện Tuyên Hoá</v>
      </c>
      <c r="I7724" t="str">
        <f t="shared" si="463"/>
        <v>407</v>
      </c>
      <c r="J7724" t="str">
        <f>VLOOKUP(I7724,Tỉnh!$A$2:$B$64,2,0)</f>
        <v>Quảng Bình</v>
      </c>
    </row>
    <row r="7725" hidden="1" spans="1:10">
      <c r="A7725" s="38"/>
      <c r="B7725" s="56" t="s">
        <v>14306</v>
      </c>
      <c r="C7725" s="54" t="s">
        <v>14307</v>
      </c>
      <c r="D7725" t="str">
        <f>IFERROR(VLOOKUP(C7725,'5.2.5'!$G$2:$H$11754,2,0),"")</f>
        <v>Xã Châu Hóa</v>
      </c>
      <c r="E7725" t="str">
        <f t="shared" si="460"/>
        <v/>
      </c>
      <c r="G7725" t="str">
        <f t="shared" si="461"/>
        <v>40703</v>
      </c>
      <c r="H7725" t="str">
        <f t="shared" si="462"/>
        <v>Huyện Tuyên Hoá</v>
      </c>
      <c r="I7725" t="str">
        <f t="shared" si="463"/>
        <v>407</v>
      </c>
      <c r="J7725" t="str">
        <f>VLOOKUP(I7725,Tỉnh!$A$2:$B$64,2,0)</f>
        <v>Quảng Bình</v>
      </c>
    </row>
    <row r="7726" hidden="1" spans="1:10">
      <c r="A7726" s="38"/>
      <c r="B7726" s="56" t="s">
        <v>14308</v>
      </c>
      <c r="C7726" s="54" t="s">
        <v>14309</v>
      </c>
      <c r="D7726" t="str">
        <f>IFERROR(VLOOKUP(C7726,'5.2.5'!$G$2:$H$11754,2,0),"")</f>
        <v>Thị trấn Đồng Lê</v>
      </c>
      <c r="E7726" t="str">
        <f t="shared" si="460"/>
        <v/>
      </c>
      <c r="G7726" t="str">
        <f t="shared" si="461"/>
        <v>40703</v>
      </c>
      <c r="H7726" t="str">
        <f t="shared" si="462"/>
        <v>Huyện Tuyên Hoá</v>
      </c>
      <c r="I7726" t="str">
        <f t="shared" si="463"/>
        <v>407</v>
      </c>
      <c r="J7726" t="str">
        <f>VLOOKUP(I7726,Tỉnh!$A$2:$B$64,2,0)</f>
        <v>Quảng Bình</v>
      </c>
    </row>
    <row r="7727" hidden="1" spans="1:10">
      <c r="A7727" s="38"/>
      <c r="B7727" s="56" t="s">
        <v>14310</v>
      </c>
      <c r="C7727" s="54" t="s">
        <v>14311</v>
      </c>
      <c r="D7727" t="str">
        <f>IFERROR(VLOOKUP(C7727,'5.2.5'!$G$2:$H$11754,2,0),"")</f>
        <v>Xã Hương Hóa</v>
      </c>
      <c r="E7727" t="str">
        <f t="shared" si="460"/>
        <v/>
      </c>
      <c r="G7727" t="str">
        <f t="shared" si="461"/>
        <v>40703</v>
      </c>
      <c r="H7727" t="str">
        <f t="shared" si="462"/>
        <v>Huyện Tuyên Hoá</v>
      </c>
      <c r="I7727" t="str">
        <f t="shared" si="463"/>
        <v>407</v>
      </c>
      <c r="J7727" t="str">
        <f>VLOOKUP(I7727,Tỉnh!$A$2:$B$64,2,0)</f>
        <v>Quảng Bình</v>
      </c>
    </row>
    <row r="7728" hidden="1" spans="1:10">
      <c r="A7728" s="38"/>
      <c r="B7728" s="56" t="s">
        <v>14312</v>
      </c>
      <c r="C7728" s="54" t="s">
        <v>14313</v>
      </c>
      <c r="D7728" t="str">
        <f>IFERROR(VLOOKUP(C7728,'5.2.5'!$G$2:$H$11754,2,0),"")</f>
        <v>Xã Thanh Hóa</v>
      </c>
      <c r="E7728" t="str">
        <f t="shared" si="460"/>
        <v/>
      </c>
      <c r="G7728" t="str">
        <f t="shared" si="461"/>
        <v>40703</v>
      </c>
      <c r="H7728" t="str">
        <f t="shared" si="462"/>
        <v>Huyện Tuyên Hoá</v>
      </c>
      <c r="I7728" t="str">
        <f t="shared" si="463"/>
        <v>407</v>
      </c>
      <c r="J7728" t="str">
        <f>VLOOKUP(I7728,Tỉnh!$A$2:$B$64,2,0)</f>
        <v>Quảng Bình</v>
      </c>
    </row>
    <row r="7729" hidden="1" spans="1:10">
      <c r="A7729" s="38"/>
      <c r="B7729" s="56" t="s">
        <v>14314</v>
      </c>
      <c r="C7729" s="54" t="s">
        <v>14315</v>
      </c>
      <c r="D7729" t="str">
        <f>IFERROR(VLOOKUP(C7729,'5.2.5'!$G$2:$H$11754,2,0),"")</f>
        <v>Xã Thuận Hóa</v>
      </c>
      <c r="E7729" t="str">
        <f t="shared" si="460"/>
        <v/>
      </c>
      <c r="G7729" t="str">
        <f t="shared" si="461"/>
        <v>40703</v>
      </c>
      <c r="H7729" t="str">
        <f t="shared" si="462"/>
        <v>Huyện Tuyên Hoá</v>
      </c>
      <c r="I7729" t="str">
        <f t="shared" si="463"/>
        <v>407</v>
      </c>
      <c r="J7729" t="str">
        <f>VLOOKUP(I7729,Tỉnh!$A$2:$B$64,2,0)</f>
        <v>Quảng Bình</v>
      </c>
    </row>
    <row r="7730" hidden="1" spans="1:10">
      <c r="A7730" s="38"/>
      <c r="B7730" s="56" t="s">
        <v>14316</v>
      </c>
      <c r="C7730" s="54" t="s">
        <v>14317</v>
      </c>
      <c r="D7730" t="str">
        <f>IFERROR(VLOOKUP(C7730,'5.2.5'!$G$2:$H$11754,2,0),"")</f>
        <v>Xã Lê Hóa</v>
      </c>
      <c r="E7730" t="str">
        <f t="shared" si="460"/>
        <v/>
      </c>
      <c r="G7730" t="str">
        <f t="shared" si="461"/>
        <v>40703</v>
      </c>
      <c r="H7730" t="str">
        <f t="shared" si="462"/>
        <v>Huyện Tuyên Hoá</v>
      </c>
      <c r="I7730" t="str">
        <f t="shared" si="463"/>
        <v>407</v>
      </c>
      <c r="J7730" t="str">
        <f>VLOOKUP(I7730,Tỉnh!$A$2:$B$64,2,0)</f>
        <v>Quảng Bình</v>
      </c>
    </row>
    <row r="7731" hidden="1" spans="1:10">
      <c r="A7731" s="38"/>
      <c r="B7731" s="56" t="s">
        <v>14318</v>
      </c>
      <c r="C7731" s="54" t="s">
        <v>14319</v>
      </c>
      <c r="D7731" t="str">
        <f>IFERROR(VLOOKUP(C7731,'5.2.5'!$G$2:$H$11754,2,0),"")</f>
        <v>Xã Sơn Hoá</v>
      </c>
      <c r="E7731" t="str">
        <f t="shared" si="460"/>
        <v/>
      </c>
      <c r="G7731" t="str">
        <f t="shared" si="461"/>
        <v>40703</v>
      </c>
      <c r="H7731" t="str">
        <f t="shared" si="462"/>
        <v>Huyện Tuyên Hoá</v>
      </c>
      <c r="I7731" t="str">
        <f t="shared" si="463"/>
        <v>407</v>
      </c>
      <c r="J7731" t="str">
        <f>VLOOKUP(I7731,Tỉnh!$A$2:$B$64,2,0)</f>
        <v>Quảng Bình</v>
      </c>
    </row>
    <row r="7732" hidden="1" spans="1:10">
      <c r="A7732" s="38"/>
      <c r="B7732" s="56" t="s">
        <v>14320</v>
      </c>
      <c r="C7732" s="54" t="s">
        <v>14321</v>
      </c>
      <c r="D7732" t="str">
        <f>IFERROR(VLOOKUP(C7732,'5.2.5'!$G$2:$H$11754,2,0),"")</f>
        <v>Xã Đồng Hóa</v>
      </c>
      <c r="E7732" t="str">
        <f t="shared" si="460"/>
        <v/>
      </c>
      <c r="G7732" t="str">
        <f t="shared" si="461"/>
        <v>40703</v>
      </c>
      <c r="H7732" t="str">
        <f t="shared" si="462"/>
        <v>Huyện Tuyên Hoá</v>
      </c>
      <c r="I7732" t="str">
        <f t="shared" si="463"/>
        <v>407</v>
      </c>
      <c r="J7732" t="str">
        <f>VLOOKUP(I7732,Tỉnh!$A$2:$B$64,2,0)</f>
        <v>Quảng Bình</v>
      </c>
    </row>
    <row r="7733" hidden="1" spans="1:10">
      <c r="A7733" s="38"/>
      <c r="B7733" s="56" t="s">
        <v>14322</v>
      </c>
      <c r="C7733" s="54" t="s">
        <v>14323</v>
      </c>
      <c r="D7733" t="str">
        <f>IFERROR(VLOOKUP(C7733,'5.2.5'!$G$2:$H$11754,2,0),"")</f>
        <v>Xã Nam Hoá (hết hiệu lực)</v>
      </c>
      <c r="E7733" t="str">
        <f t="shared" si="460"/>
        <v/>
      </c>
      <c r="G7733" t="str">
        <f t="shared" si="461"/>
        <v>40703</v>
      </c>
      <c r="H7733" t="str">
        <f t="shared" si="462"/>
        <v>Huyện Tuyên Hoá</v>
      </c>
      <c r="I7733" t="str">
        <f t="shared" si="463"/>
        <v>407</v>
      </c>
      <c r="J7733" t="str">
        <f>VLOOKUP(I7733,Tỉnh!$A$2:$B$64,2,0)</f>
        <v>Quảng Bình</v>
      </c>
    </row>
    <row r="7734" hidden="1" spans="1:10">
      <c r="A7734" s="38"/>
      <c r="B7734" s="56" t="s">
        <v>14324</v>
      </c>
      <c r="C7734" s="54" t="s">
        <v>14325</v>
      </c>
      <c r="D7734" t="str">
        <f>IFERROR(VLOOKUP(C7734,'5.2.5'!$G$2:$H$11754,2,0),"")</f>
        <v>Xã Thạch Hóa</v>
      </c>
      <c r="E7734" t="str">
        <f t="shared" si="460"/>
        <v/>
      </c>
      <c r="G7734" t="str">
        <f t="shared" si="461"/>
        <v>40703</v>
      </c>
      <c r="H7734" t="str">
        <f t="shared" si="462"/>
        <v>Huyện Tuyên Hoá</v>
      </c>
      <c r="I7734" t="str">
        <f t="shared" si="463"/>
        <v>407</v>
      </c>
      <c r="J7734" t="str">
        <f>VLOOKUP(I7734,Tỉnh!$A$2:$B$64,2,0)</f>
        <v>Quảng Bình</v>
      </c>
    </row>
    <row r="7735" hidden="1" spans="1:10">
      <c r="A7735" s="38"/>
      <c r="B7735" s="56" t="s">
        <v>14326</v>
      </c>
      <c r="C7735" s="54" t="s">
        <v>14327</v>
      </c>
      <c r="D7735" t="str">
        <f>IFERROR(VLOOKUP(C7735,'5.2.5'!$G$2:$H$11754,2,0),"")</f>
        <v>Xã Phong Hóa</v>
      </c>
      <c r="E7735" t="str">
        <f t="shared" si="460"/>
        <v/>
      </c>
      <c r="G7735" t="str">
        <f t="shared" si="461"/>
        <v>40703</v>
      </c>
      <c r="H7735" t="str">
        <f t="shared" si="462"/>
        <v>Huyện Tuyên Hoá</v>
      </c>
      <c r="I7735" t="str">
        <f t="shared" si="463"/>
        <v>407</v>
      </c>
      <c r="J7735" t="str">
        <f>VLOOKUP(I7735,Tỉnh!$A$2:$B$64,2,0)</f>
        <v>Quảng Bình</v>
      </c>
    </row>
    <row r="7736" hidden="1" spans="1:10">
      <c r="A7736" s="38"/>
      <c r="B7736" s="56" t="s">
        <v>14328</v>
      </c>
      <c r="C7736" s="54" t="s">
        <v>14329</v>
      </c>
      <c r="D7736" t="str">
        <f>IFERROR(VLOOKUP(C7736,'5.2.5'!$G$2:$H$11754,2,0),"")</f>
        <v>Xã Mai Hóa</v>
      </c>
      <c r="E7736" t="str">
        <f t="shared" si="460"/>
        <v/>
      </c>
      <c r="G7736" t="str">
        <f t="shared" si="461"/>
        <v>40703</v>
      </c>
      <c r="H7736" t="str">
        <f t="shared" si="462"/>
        <v>Huyện Tuyên Hoá</v>
      </c>
      <c r="I7736" t="str">
        <f t="shared" si="463"/>
        <v>407</v>
      </c>
      <c r="J7736" t="str">
        <f>VLOOKUP(I7736,Tỉnh!$A$2:$B$64,2,0)</f>
        <v>Quảng Bình</v>
      </c>
    </row>
    <row r="7737" hidden="1" spans="1:10">
      <c r="A7737" s="38"/>
      <c r="B7737" s="56" t="s">
        <v>14330</v>
      </c>
      <c r="C7737" s="54" t="s">
        <v>14331</v>
      </c>
      <c r="D7737" t="str">
        <f>IFERROR(VLOOKUP(C7737,'5.2.5'!$G$2:$H$11754,2,0),"")</f>
        <v>Xã Tiến Hóa</v>
      </c>
      <c r="E7737" t="str">
        <f t="shared" si="460"/>
        <v/>
      </c>
      <c r="G7737" t="str">
        <f t="shared" si="461"/>
        <v>40703</v>
      </c>
      <c r="H7737" t="str">
        <f t="shared" si="462"/>
        <v>Huyện Tuyên Hoá</v>
      </c>
      <c r="I7737" t="str">
        <f t="shared" si="463"/>
        <v>407</v>
      </c>
      <c r="J7737" t="str">
        <f>VLOOKUP(I7737,Tỉnh!$A$2:$B$64,2,0)</f>
        <v>Quảng Bình</v>
      </c>
    </row>
    <row r="7738" hidden="1" spans="1:10">
      <c r="A7738" s="38"/>
      <c r="B7738" s="56" t="s">
        <v>14332</v>
      </c>
      <c r="C7738" s="54" t="s">
        <v>14333</v>
      </c>
      <c r="D7738" t="str">
        <f>IFERROR(VLOOKUP(C7738,'5.2.5'!$G$2:$H$11754,2,0),"")</f>
        <v>Xã Văn Hóa</v>
      </c>
      <c r="E7738" t="str">
        <f t="shared" si="460"/>
        <v/>
      </c>
      <c r="G7738" t="str">
        <f t="shared" si="461"/>
        <v>40703</v>
      </c>
      <c r="H7738" t="str">
        <f t="shared" si="462"/>
        <v>Huyện Tuyên Hoá</v>
      </c>
      <c r="I7738" t="str">
        <f t="shared" si="463"/>
        <v>407</v>
      </c>
      <c r="J7738" t="str">
        <f>VLOOKUP(I7738,Tỉnh!$A$2:$B$64,2,0)</f>
        <v>Quảng Bình</v>
      </c>
    </row>
    <row r="7739" hidden="1" spans="1:10">
      <c r="A7739" s="38"/>
      <c r="B7739" s="56" t="s">
        <v>14334</v>
      </c>
      <c r="C7739" s="54" t="s">
        <v>14335</v>
      </c>
      <c r="D7739" t="str">
        <f>IFERROR(VLOOKUP(C7739,'5.2.5'!$G$2:$H$11754,2,0),"")</f>
        <v>Xã Yên Hóa</v>
      </c>
      <c r="E7739" t="str">
        <f t="shared" si="460"/>
        <v/>
      </c>
      <c r="G7739" t="str">
        <f t="shared" si="461"/>
        <v>40705</v>
      </c>
      <c r="H7739" t="str">
        <f t="shared" si="462"/>
        <v>Huyện Minh Hoá</v>
      </c>
      <c r="I7739" t="str">
        <f t="shared" si="463"/>
        <v>407</v>
      </c>
      <c r="J7739" t="str">
        <f>VLOOKUP(I7739,Tỉnh!$A$2:$B$64,2,0)</f>
        <v>Quảng Bình</v>
      </c>
    </row>
    <row r="7740" hidden="1" spans="1:10">
      <c r="A7740" s="38"/>
      <c r="B7740" s="57" t="s">
        <v>14336</v>
      </c>
      <c r="C7740" s="54" t="s">
        <v>14337</v>
      </c>
      <c r="D7740" t="str">
        <f>IFERROR(VLOOKUP(C7740,'5.2.5'!$G$2:$H$11754,2,0),"")</f>
        <v>Xã Hóa Phúc (hết hiệu lực)</v>
      </c>
      <c r="E7740" t="str">
        <f t="shared" si="460"/>
        <v/>
      </c>
      <c r="G7740" t="str">
        <f t="shared" si="461"/>
        <v>40705</v>
      </c>
      <c r="H7740" t="str">
        <f t="shared" si="462"/>
        <v>Huyện Minh Hoá</v>
      </c>
      <c r="I7740" t="str">
        <f t="shared" si="463"/>
        <v>407</v>
      </c>
      <c r="J7740" t="str">
        <f>VLOOKUP(I7740,Tỉnh!$A$2:$B$64,2,0)</f>
        <v>Quảng Bình</v>
      </c>
    </row>
    <row r="7741" hidden="1" spans="1:10">
      <c r="A7741" s="38"/>
      <c r="B7741" s="57" t="s">
        <v>14338</v>
      </c>
      <c r="C7741" s="54" t="s">
        <v>14339</v>
      </c>
      <c r="D7741" t="str">
        <f>IFERROR(VLOOKUP(C7741,'5.2.5'!$G$2:$H$11754,2,0),"")</f>
        <v>Xã Hóa Tiến (hết hiệu lực)</v>
      </c>
      <c r="E7741" t="str">
        <f t="shared" si="460"/>
        <v/>
      </c>
      <c r="G7741" t="str">
        <f t="shared" si="461"/>
        <v>40705</v>
      </c>
      <c r="H7741" t="str">
        <f t="shared" si="462"/>
        <v>Huyện Minh Hoá</v>
      </c>
      <c r="I7741" t="str">
        <f t="shared" si="463"/>
        <v>407</v>
      </c>
      <c r="J7741" t="str">
        <f>VLOOKUP(I7741,Tỉnh!$A$2:$B$64,2,0)</f>
        <v>Quảng Bình</v>
      </c>
    </row>
    <row r="7742" hidden="1" spans="1:10">
      <c r="A7742" s="38"/>
      <c r="B7742" s="56" t="s">
        <v>14340</v>
      </c>
      <c r="C7742" s="54" t="s">
        <v>14341</v>
      </c>
      <c r="D7742" t="str">
        <f>IFERROR(VLOOKUP(C7742,'5.2.5'!$G$2:$H$11754,2,0),"")</f>
        <v>Xã Minh Hóa</v>
      </c>
      <c r="E7742" t="str">
        <f t="shared" si="460"/>
        <v/>
      </c>
      <c r="G7742" t="str">
        <f t="shared" si="461"/>
        <v>40705</v>
      </c>
      <c r="H7742" t="str">
        <f t="shared" si="462"/>
        <v>Huyện Minh Hoá</v>
      </c>
      <c r="I7742" t="str">
        <f t="shared" si="463"/>
        <v>407</v>
      </c>
      <c r="J7742" t="str">
        <f>VLOOKUP(I7742,Tỉnh!$A$2:$B$64,2,0)</f>
        <v>Quảng Bình</v>
      </c>
    </row>
    <row r="7743" hidden="1" spans="1:10">
      <c r="A7743" s="38"/>
      <c r="B7743" s="56" t="s">
        <v>14342</v>
      </c>
      <c r="C7743" s="54" t="s">
        <v>14343</v>
      </c>
      <c r="D7743" t="str">
        <f>IFERROR(VLOOKUP(C7743,'5.2.5'!$G$2:$H$11754,2,0),"")</f>
        <v>Xã Trung Hóa</v>
      </c>
      <c r="E7743" t="str">
        <f t="shared" si="460"/>
        <v/>
      </c>
      <c r="G7743" t="str">
        <f t="shared" si="461"/>
        <v>40705</v>
      </c>
      <c r="H7743" t="str">
        <f t="shared" si="462"/>
        <v>Huyện Minh Hoá</v>
      </c>
      <c r="I7743" t="str">
        <f t="shared" si="463"/>
        <v>407</v>
      </c>
      <c r="J7743" t="str">
        <f>VLOOKUP(I7743,Tỉnh!$A$2:$B$64,2,0)</f>
        <v>Quảng Bình</v>
      </c>
    </row>
    <row r="7744" hidden="1" spans="1:10">
      <c r="A7744" s="38"/>
      <c r="B7744" s="56" t="s">
        <v>14344</v>
      </c>
      <c r="C7744" s="54" t="s">
        <v>14345</v>
      </c>
      <c r="D7744" t="str">
        <f>IFERROR(VLOOKUP(C7744,'5.2.5'!$G$2:$H$11754,2,0),"")</f>
        <v>Thị trấn Quy Đạt</v>
      </c>
      <c r="E7744" t="str">
        <f t="shared" si="460"/>
        <v/>
      </c>
      <c r="G7744" t="str">
        <f t="shared" si="461"/>
        <v>40705</v>
      </c>
      <c r="H7744" t="str">
        <f t="shared" si="462"/>
        <v>Huyện Minh Hoá</v>
      </c>
      <c r="I7744" t="str">
        <f t="shared" si="463"/>
        <v>407</v>
      </c>
      <c r="J7744" t="str">
        <f>VLOOKUP(I7744,Tỉnh!$A$2:$B$64,2,0)</f>
        <v>Quảng Bình</v>
      </c>
    </row>
    <row r="7745" hidden="1" spans="1:10">
      <c r="A7745" s="38"/>
      <c r="B7745" s="56" t="s">
        <v>14346</v>
      </c>
      <c r="C7745" s="54" t="s">
        <v>14347</v>
      </c>
      <c r="D7745" t="str">
        <f>IFERROR(VLOOKUP(C7745,'5.2.5'!$G$2:$H$11754,2,0),"")</f>
        <v>Xã Dân Hóa</v>
      </c>
      <c r="E7745" t="str">
        <f t="shared" si="460"/>
        <v/>
      </c>
      <c r="G7745" t="str">
        <f t="shared" si="461"/>
        <v>40705</v>
      </c>
      <c r="H7745" t="str">
        <f t="shared" si="462"/>
        <v>Huyện Minh Hoá</v>
      </c>
      <c r="I7745" t="str">
        <f t="shared" si="463"/>
        <v>407</v>
      </c>
      <c r="J7745" t="str">
        <f>VLOOKUP(I7745,Tỉnh!$A$2:$B$64,2,0)</f>
        <v>Quảng Bình</v>
      </c>
    </row>
    <row r="7746" hidden="1" spans="1:10">
      <c r="A7746" s="38"/>
      <c r="B7746" s="56" t="s">
        <v>14348</v>
      </c>
      <c r="C7746" s="54" t="s">
        <v>14349</v>
      </c>
      <c r="D7746" t="str">
        <f>IFERROR(VLOOKUP(C7746,'5.2.5'!$G$2:$H$11754,2,0),"")</f>
        <v>Xã Trọng Hoá</v>
      </c>
      <c r="E7746" t="str">
        <f t="shared" si="460"/>
        <v/>
      </c>
      <c r="G7746" t="str">
        <f t="shared" si="461"/>
        <v>40705</v>
      </c>
      <c r="H7746" t="str">
        <f t="shared" si="462"/>
        <v>Huyện Minh Hoá</v>
      </c>
      <c r="I7746" t="str">
        <f t="shared" si="463"/>
        <v>407</v>
      </c>
      <c r="J7746" t="str">
        <f>VLOOKUP(I7746,Tỉnh!$A$2:$B$64,2,0)</f>
        <v>Quảng Bình</v>
      </c>
    </row>
    <row r="7747" hidden="1" spans="1:10">
      <c r="A7747" s="38"/>
      <c r="B7747" s="56" t="s">
        <v>14350</v>
      </c>
      <c r="C7747" s="54" t="s">
        <v>14351</v>
      </c>
      <c r="D7747" t="str">
        <f>IFERROR(VLOOKUP(C7747,'5.2.5'!$G$2:$H$11754,2,0),"")</f>
        <v>Xã Hồng Hóa</v>
      </c>
      <c r="E7747" t="str">
        <f t="shared" si="460"/>
        <v/>
      </c>
      <c r="G7747" t="str">
        <f t="shared" si="461"/>
        <v>40705</v>
      </c>
      <c r="H7747" t="str">
        <f t="shared" si="462"/>
        <v>Huyện Minh Hoá</v>
      </c>
      <c r="I7747" t="str">
        <f t="shared" si="463"/>
        <v>407</v>
      </c>
      <c r="J7747" t="str">
        <f>VLOOKUP(I7747,Tỉnh!$A$2:$B$64,2,0)</f>
        <v>Quảng Bình</v>
      </c>
    </row>
    <row r="7748" hidden="1" spans="1:10">
      <c r="A7748" s="38"/>
      <c r="B7748" s="57" t="s">
        <v>14352</v>
      </c>
      <c r="C7748" s="54" t="s">
        <v>14353</v>
      </c>
      <c r="D7748" t="str">
        <f>IFERROR(VLOOKUP(C7748,'5.2.5'!$G$2:$H$11754,2,0),"")</f>
        <v>Xã Hóa Thanh (hết hiệu lực)</v>
      </c>
      <c r="E7748" t="str">
        <f t="shared" si="460"/>
        <v/>
      </c>
      <c r="G7748" t="str">
        <f t="shared" si="461"/>
        <v>40705</v>
      </c>
      <c r="H7748" t="str">
        <f t="shared" si="462"/>
        <v>Huyện Minh Hoá</v>
      </c>
      <c r="I7748" t="str">
        <f t="shared" si="463"/>
        <v>407</v>
      </c>
      <c r="J7748" t="str">
        <f>VLOOKUP(I7748,Tỉnh!$A$2:$B$64,2,0)</f>
        <v>Quảng Bình</v>
      </c>
    </row>
    <row r="7749" hidden="1" spans="1:10">
      <c r="A7749" s="38"/>
      <c r="B7749" s="56" t="s">
        <v>14354</v>
      </c>
      <c r="C7749" s="54" t="s">
        <v>14355</v>
      </c>
      <c r="D7749" t="str">
        <f>IFERROR(VLOOKUP(C7749,'5.2.5'!$G$2:$H$11754,2,0),"")</f>
        <v>Xã Hóa Hợp</v>
      </c>
      <c r="E7749" t="str">
        <f t="shared" si="460"/>
        <v/>
      </c>
      <c r="G7749" t="str">
        <f t="shared" si="461"/>
        <v>40705</v>
      </c>
      <c r="H7749" t="str">
        <f t="shared" si="462"/>
        <v>Huyện Minh Hoá</v>
      </c>
      <c r="I7749" t="str">
        <f t="shared" si="463"/>
        <v>407</v>
      </c>
      <c r="J7749" t="str">
        <f>VLOOKUP(I7749,Tỉnh!$A$2:$B$64,2,0)</f>
        <v>Quảng Bình</v>
      </c>
    </row>
    <row r="7750" hidden="1" spans="1:10">
      <c r="A7750" s="38"/>
      <c r="B7750" s="56" t="s">
        <v>14356</v>
      </c>
      <c r="C7750" s="54" t="s">
        <v>14357</v>
      </c>
      <c r="D7750" t="str">
        <f>IFERROR(VLOOKUP(C7750,'5.2.5'!$G$2:$H$11754,2,0),"")</f>
        <v>Xã Xuân Hóa</v>
      </c>
      <c r="E7750" t="str">
        <f t="shared" si="460"/>
        <v/>
      </c>
      <c r="G7750" t="str">
        <f t="shared" si="461"/>
        <v>40705</v>
      </c>
      <c r="H7750" t="str">
        <f t="shared" si="462"/>
        <v>Huyện Minh Hoá</v>
      </c>
      <c r="I7750" t="str">
        <f t="shared" si="463"/>
        <v>407</v>
      </c>
      <c r="J7750" t="str">
        <f>VLOOKUP(I7750,Tỉnh!$A$2:$B$64,2,0)</f>
        <v>Quảng Bình</v>
      </c>
    </row>
    <row r="7751" hidden="1" spans="1:10">
      <c r="A7751" s="38"/>
      <c r="B7751" s="56" t="s">
        <v>14358</v>
      </c>
      <c r="C7751" s="54" t="s">
        <v>14359</v>
      </c>
      <c r="D7751" t="str">
        <f>IFERROR(VLOOKUP(C7751,'5.2.5'!$G$2:$H$11754,2,0),"")</f>
        <v>Xã Tân Hóa</v>
      </c>
      <c r="E7751" t="str">
        <f t="shared" si="460"/>
        <v/>
      </c>
      <c r="G7751" t="str">
        <f t="shared" si="461"/>
        <v>40705</v>
      </c>
      <c r="H7751" t="str">
        <f t="shared" si="462"/>
        <v>Huyện Minh Hoá</v>
      </c>
      <c r="I7751" t="str">
        <f t="shared" si="463"/>
        <v>407</v>
      </c>
      <c r="J7751" t="str">
        <f>VLOOKUP(I7751,Tỉnh!$A$2:$B$64,2,0)</f>
        <v>Quảng Bình</v>
      </c>
    </row>
    <row r="7752" hidden="1" spans="1:10">
      <c r="A7752" s="38"/>
      <c r="B7752" s="56" t="s">
        <v>14360</v>
      </c>
      <c r="C7752" s="54" t="s">
        <v>14361</v>
      </c>
      <c r="D7752" t="str">
        <f>IFERROR(VLOOKUP(C7752,'5.2.5'!$G$2:$H$11754,2,0),"")</f>
        <v>Xã Hóa Sơn</v>
      </c>
      <c r="E7752" t="str">
        <f t="shared" si="460"/>
        <v/>
      </c>
      <c r="G7752" t="str">
        <f t="shared" si="461"/>
        <v>40705</v>
      </c>
      <c r="H7752" t="str">
        <f t="shared" si="462"/>
        <v>Huyện Minh Hoá</v>
      </c>
      <c r="I7752" t="str">
        <f t="shared" si="463"/>
        <v>407</v>
      </c>
      <c r="J7752" t="str">
        <f>VLOOKUP(I7752,Tỉnh!$A$2:$B$64,2,0)</f>
        <v>Quảng Bình</v>
      </c>
    </row>
    <row r="7753" hidden="1" spans="1:10">
      <c r="A7753" s="38"/>
      <c r="B7753" s="56" t="s">
        <v>14362</v>
      </c>
      <c r="C7753" s="54" t="s">
        <v>14363</v>
      </c>
      <c r="D7753" t="str">
        <f>IFERROR(VLOOKUP(C7753,'5.2.5'!$G$2:$H$11754,2,0),"")</f>
        <v>Xã Quy Hóa (hết hiệu lực)</v>
      </c>
      <c r="E7753" t="str">
        <f t="shared" si="460"/>
        <v/>
      </c>
      <c r="G7753" t="str">
        <f t="shared" si="461"/>
        <v>40705</v>
      </c>
      <c r="H7753" t="str">
        <f t="shared" si="462"/>
        <v>Huyện Minh Hoá</v>
      </c>
      <c r="I7753" t="str">
        <f t="shared" si="463"/>
        <v>407</v>
      </c>
      <c r="J7753" t="str">
        <f>VLOOKUP(I7753,Tỉnh!$A$2:$B$64,2,0)</f>
        <v>Quảng Bình</v>
      </c>
    </row>
    <row r="7754" hidden="1" spans="1:10">
      <c r="A7754" s="38"/>
      <c r="B7754" s="56" t="s">
        <v>14364</v>
      </c>
      <c r="C7754" s="54" t="s">
        <v>14365</v>
      </c>
      <c r="D7754" t="str">
        <f>IFERROR(VLOOKUP(C7754,'5.2.5'!$G$2:$H$11754,2,0),"")</f>
        <v>Xã Thượng Hóa</v>
      </c>
      <c r="E7754" t="str">
        <f t="shared" si="460"/>
        <v/>
      </c>
      <c r="G7754" t="str">
        <f t="shared" si="461"/>
        <v>40705</v>
      </c>
      <c r="H7754" t="str">
        <f t="shared" si="462"/>
        <v>Huyện Minh Hoá</v>
      </c>
      <c r="I7754" t="str">
        <f t="shared" si="463"/>
        <v>407</v>
      </c>
      <c r="J7754" t="str">
        <f>VLOOKUP(I7754,Tỉnh!$A$2:$B$64,2,0)</f>
        <v>Quảng Bình</v>
      </c>
    </row>
    <row r="7755" hidden="1" spans="1:10">
      <c r="A7755" s="38"/>
      <c r="B7755" s="56" t="s">
        <v>5597</v>
      </c>
      <c r="C7755" s="74" t="s">
        <v>14366</v>
      </c>
      <c r="D7755" t="str">
        <f>IFERROR(VLOOKUP(C7755,'5.2.5'!$G$2:$H$11754,2,0),"")</f>
        <v>Xã Tân Thành</v>
      </c>
      <c r="E7755" t="str">
        <f t="shared" si="460"/>
        <v/>
      </c>
      <c r="G7755" t="str">
        <f t="shared" si="461"/>
        <v>40705</v>
      </c>
      <c r="H7755" t="str">
        <f t="shared" si="462"/>
        <v>Huyện Minh Hoá</v>
      </c>
      <c r="I7755" t="str">
        <f t="shared" si="463"/>
        <v>407</v>
      </c>
      <c r="J7755" t="str">
        <f>VLOOKUP(I7755,Tỉnh!$A$2:$B$64,2,0)</f>
        <v>Quảng Bình</v>
      </c>
    </row>
    <row r="7756" hidden="1" spans="1:10">
      <c r="A7756" s="38"/>
      <c r="B7756" s="56" t="s">
        <v>14367</v>
      </c>
      <c r="C7756" s="54" t="s">
        <v>14368</v>
      </c>
      <c r="D7756" t="str">
        <f>IFERROR(VLOOKUP(C7756,'5.2.5'!$G$2:$H$11754,2,0),"")</f>
        <v>Xã Quảng Tiến</v>
      </c>
      <c r="E7756" t="str">
        <f t="shared" si="460"/>
        <v/>
      </c>
      <c r="G7756" t="str">
        <f t="shared" si="461"/>
        <v>40707</v>
      </c>
      <c r="H7756" t="str">
        <f t="shared" si="462"/>
        <v>Huyện Quảng Trạch</v>
      </c>
      <c r="I7756" t="str">
        <f t="shared" si="463"/>
        <v>407</v>
      </c>
      <c r="J7756" t="str">
        <f>VLOOKUP(I7756,Tỉnh!$A$2:$B$64,2,0)</f>
        <v>Quảng Bình</v>
      </c>
    </row>
    <row r="7757" hidden="1" spans="1:10">
      <c r="A7757" s="38"/>
      <c r="B7757" s="56" t="s">
        <v>12586</v>
      </c>
      <c r="C7757" s="54" t="s">
        <v>14369</v>
      </c>
      <c r="D7757" t="str">
        <f>IFERROR(VLOOKUP(C7757,'5.2.5'!$G$2:$H$11754,2,0),"")</f>
        <v>Xã Quảng Hợp</v>
      </c>
      <c r="E7757" t="str">
        <f t="shared" si="460"/>
        <v/>
      </c>
      <c r="G7757" t="str">
        <f t="shared" si="461"/>
        <v>40707</v>
      </c>
      <c r="H7757" t="str">
        <f t="shared" si="462"/>
        <v>Huyện Quảng Trạch</v>
      </c>
      <c r="I7757" t="str">
        <f t="shared" si="463"/>
        <v>407</v>
      </c>
      <c r="J7757" t="str">
        <f>VLOOKUP(I7757,Tỉnh!$A$2:$B$64,2,0)</f>
        <v>Quảng Bình</v>
      </c>
    </row>
    <row r="7758" hidden="1" spans="1:10">
      <c r="A7758" s="38"/>
      <c r="B7758" s="56" t="s">
        <v>3785</v>
      </c>
      <c r="C7758" s="54" t="s">
        <v>14370</v>
      </c>
      <c r="D7758" t="str">
        <f>IFERROR(VLOOKUP(C7758,'5.2.5'!$G$2:$H$11754,2,0),"")</f>
        <v>Xã Quảng Châu</v>
      </c>
      <c r="E7758" t="str">
        <f t="shared" si="460"/>
        <v/>
      </c>
      <c r="G7758" t="str">
        <f t="shared" si="461"/>
        <v>40707</v>
      </c>
      <c r="H7758" t="str">
        <f t="shared" si="462"/>
        <v>Huyện Quảng Trạch</v>
      </c>
      <c r="I7758" t="str">
        <f t="shared" si="463"/>
        <v>407</v>
      </c>
      <c r="J7758" t="str">
        <f>VLOOKUP(I7758,Tỉnh!$A$2:$B$64,2,0)</f>
        <v>Quảng Bình</v>
      </c>
    </row>
    <row r="7759" hidden="1" spans="1:10">
      <c r="A7759" s="38"/>
      <c r="B7759" s="56" t="s">
        <v>14371</v>
      </c>
      <c r="C7759" s="54" t="s">
        <v>14372</v>
      </c>
      <c r="D7759" t="str">
        <f>IFERROR(VLOOKUP(C7759,'5.2.5'!$G$2:$H$11754,2,0),"")</f>
        <v>Xã Cảnh Dương</v>
      </c>
      <c r="E7759" t="str">
        <f t="shared" si="460"/>
        <v/>
      </c>
      <c r="G7759" t="str">
        <f t="shared" si="461"/>
        <v>40707</v>
      </c>
      <c r="H7759" t="str">
        <f t="shared" si="462"/>
        <v>Huyện Quảng Trạch</v>
      </c>
      <c r="I7759" t="str">
        <f t="shared" si="463"/>
        <v>407</v>
      </c>
      <c r="J7759" t="str">
        <f>VLOOKUP(I7759,Tỉnh!$A$2:$B$64,2,0)</f>
        <v>Quảng Bình</v>
      </c>
    </row>
    <row r="7760" hidden="1" spans="1:10">
      <c r="A7760" s="38"/>
      <c r="B7760" s="57" t="s">
        <v>14373</v>
      </c>
      <c r="C7760" s="58" t="s">
        <v>14374</v>
      </c>
      <c r="D7760" t="str">
        <f>IFERROR(VLOOKUP(C7760,'5.2.5'!$G$2:$H$11754,2,0),"")</f>
        <v>Xã Cảnh Hóa (hết hiệu lực)</v>
      </c>
      <c r="E7760" t="str">
        <f t="shared" si="460"/>
        <v/>
      </c>
      <c r="G7760" t="str">
        <f t="shared" si="461"/>
        <v>40707</v>
      </c>
      <c r="H7760" t="str">
        <f t="shared" si="462"/>
        <v>Huyện Quảng Trạch</v>
      </c>
      <c r="I7760" t="str">
        <f t="shared" si="463"/>
        <v>407</v>
      </c>
      <c r="J7760" t="str">
        <f>VLOOKUP(I7760,Tỉnh!$A$2:$B$64,2,0)</f>
        <v>Quảng Bình</v>
      </c>
    </row>
    <row r="7761" hidden="1" spans="1:10">
      <c r="A7761" s="38"/>
      <c r="B7761" s="56" t="s">
        <v>14375</v>
      </c>
      <c r="C7761" s="54" t="s">
        <v>14376</v>
      </c>
      <c r="D7761" t="str">
        <f>IFERROR(VLOOKUP(C7761,'5.2.5'!$G$2:$H$11754,2,0),"")</f>
        <v>Xã Quảng Thanh</v>
      </c>
      <c r="E7761" t="str">
        <f t="shared" si="460"/>
        <v/>
      </c>
      <c r="G7761" t="str">
        <f t="shared" si="461"/>
        <v>40707</v>
      </c>
      <c r="H7761" t="str">
        <f t="shared" si="462"/>
        <v>Huyện Quảng Trạch</v>
      </c>
      <c r="I7761" t="str">
        <f t="shared" si="463"/>
        <v>407</v>
      </c>
      <c r="J7761" t="str">
        <f>VLOOKUP(I7761,Tỉnh!$A$2:$B$64,2,0)</f>
        <v>Quảng Bình</v>
      </c>
    </row>
    <row r="7762" hidden="1" spans="1:10">
      <c r="A7762" s="38"/>
      <c r="B7762" s="56" t="s">
        <v>14377</v>
      </c>
      <c r="C7762" s="54" t="s">
        <v>14378</v>
      </c>
      <c r="D7762" t="str">
        <f>IFERROR(VLOOKUP(C7762,'5.2.5'!$G$2:$H$11754,2,0),"")</f>
        <v>Xã Quảng Kim</v>
      </c>
      <c r="E7762" t="str">
        <f t="shared" si="460"/>
        <v/>
      </c>
      <c r="G7762" t="str">
        <f t="shared" si="461"/>
        <v>40707</v>
      </c>
      <c r="H7762" t="str">
        <f t="shared" si="462"/>
        <v>Huyện Quảng Trạch</v>
      </c>
      <c r="I7762" t="str">
        <f t="shared" si="463"/>
        <v>407</v>
      </c>
      <c r="J7762" t="str">
        <f>VLOOKUP(I7762,Tỉnh!$A$2:$B$64,2,0)</f>
        <v>Quảng Bình</v>
      </c>
    </row>
    <row r="7763" hidden="1" spans="1:10">
      <c r="A7763" s="38"/>
      <c r="B7763" s="56" t="s">
        <v>14379</v>
      </c>
      <c r="C7763" s="54" t="s">
        <v>14380</v>
      </c>
      <c r="D7763" t="str">
        <f>IFERROR(VLOOKUP(C7763,'5.2.5'!$G$2:$H$11754,2,0),"")</f>
        <v>Xã Quảng Đông</v>
      </c>
      <c r="E7763" t="str">
        <f t="shared" si="460"/>
        <v/>
      </c>
      <c r="G7763" t="str">
        <f t="shared" si="461"/>
        <v>40707</v>
      </c>
      <c r="H7763" t="str">
        <f t="shared" si="462"/>
        <v>Huyện Quảng Trạch</v>
      </c>
      <c r="I7763" t="str">
        <f t="shared" si="463"/>
        <v>407</v>
      </c>
      <c r="J7763" t="str">
        <f>VLOOKUP(I7763,Tỉnh!$A$2:$B$64,2,0)</f>
        <v>Quảng Bình</v>
      </c>
    </row>
    <row r="7764" hidden="1" spans="1:10">
      <c r="A7764" s="38"/>
      <c r="B7764" s="56" t="s">
        <v>9808</v>
      </c>
      <c r="C7764" s="54" t="s">
        <v>14381</v>
      </c>
      <c r="D7764" t="str">
        <f>IFERROR(VLOOKUP(C7764,'5.2.5'!$G$2:$H$11754,2,0),"")</f>
        <v>Xã Quảng Phú</v>
      </c>
      <c r="E7764" t="str">
        <f t="shared" si="460"/>
        <v/>
      </c>
      <c r="G7764" t="str">
        <f t="shared" si="461"/>
        <v>40707</v>
      </c>
      <c r="H7764" t="str">
        <f t="shared" si="462"/>
        <v>Huyện Quảng Trạch</v>
      </c>
      <c r="I7764" t="str">
        <f t="shared" si="463"/>
        <v>407</v>
      </c>
      <c r="J7764" t="str">
        <f>VLOOKUP(I7764,Tỉnh!$A$2:$B$64,2,0)</f>
        <v>Quảng Bình</v>
      </c>
    </row>
    <row r="7765" hidden="1" spans="1:10">
      <c r="A7765" s="38"/>
      <c r="B7765" s="56" t="s">
        <v>12570</v>
      </c>
      <c r="C7765" s="54" t="s">
        <v>14382</v>
      </c>
      <c r="D7765" t="str">
        <f>IFERROR(VLOOKUP(C7765,'5.2.5'!$G$2:$H$11754,2,0),"")</f>
        <v>Xã Quảng Thạch</v>
      </c>
      <c r="E7765" t="str">
        <f t="shared" si="460"/>
        <v/>
      </c>
      <c r="G7765" t="str">
        <f t="shared" si="461"/>
        <v>40707</v>
      </c>
      <c r="H7765" t="str">
        <f t="shared" si="462"/>
        <v>Huyện Quảng Trạch</v>
      </c>
      <c r="I7765" t="str">
        <f t="shared" si="463"/>
        <v>407</v>
      </c>
      <c r="J7765" t="str">
        <f>VLOOKUP(I7765,Tỉnh!$A$2:$B$64,2,0)</f>
        <v>Quảng Bình</v>
      </c>
    </row>
    <row r="7766" hidden="1" spans="1:10">
      <c r="A7766" s="38"/>
      <c r="B7766" s="56" t="s">
        <v>12607</v>
      </c>
      <c r="C7766" s="54" t="s">
        <v>14383</v>
      </c>
      <c r="D7766" t="str">
        <f>IFERROR(VLOOKUP(C7766,'5.2.5'!$G$2:$H$11754,2,0),"")</f>
        <v>Xã Quảng Lưu</v>
      </c>
      <c r="E7766" t="str">
        <f t="shared" si="460"/>
        <v/>
      </c>
      <c r="G7766" t="str">
        <f t="shared" si="461"/>
        <v>40707</v>
      </c>
      <c r="H7766" t="str">
        <f t="shared" si="462"/>
        <v>Huyện Quảng Trạch</v>
      </c>
      <c r="I7766" t="str">
        <f t="shared" si="463"/>
        <v>407</v>
      </c>
      <c r="J7766" t="str">
        <f>VLOOKUP(I7766,Tỉnh!$A$2:$B$64,2,0)</f>
        <v>Quảng Bình</v>
      </c>
    </row>
    <row r="7767" hidden="1" spans="1:10">
      <c r="A7767" s="38"/>
      <c r="B7767" s="56" t="s">
        <v>14384</v>
      </c>
      <c r="C7767" s="54" t="s">
        <v>14385</v>
      </c>
      <c r="D7767" t="str">
        <f>IFERROR(VLOOKUP(C7767,'5.2.5'!$G$2:$H$11754,2,0),"")</f>
        <v>Xã Quảng Tùng</v>
      </c>
      <c r="E7767" t="str">
        <f t="shared" si="460"/>
        <v/>
      </c>
      <c r="G7767" t="str">
        <f t="shared" si="461"/>
        <v>40707</v>
      </c>
      <c r="H7767" t="str">
        <f t="shared" si="462"/>
        <v>Huyện Quảng Trạch</v>
      </c>
      <c r="I7767" t="str">
        <f t="shared" si="463"/>
        <v>407</v>
      </c>
      <c r="J7767" t="str">
        <f>VLOOKUP(I7767,Tỉnh!$A$2:$B$64,2,0)</f>
        <v>Quảng Bình</v>
      </c>
    </row>
    <row r="7768" hidden="1" spans="1:10">
      <c r="A7768" s="38"/>
      <c r="B7768" s="56" t="s">
        <v>6294</v>
      </c>
      <c r="C7768" s="54" t="s">
        <v>14386</v>
      </c>
      <c r="D7768" t="str">
        <f>IFERROR(VLOOKUP(C7768,'5.2.5'!$G$2:$H$11754,2,0),"")</f>
        <v>Xã Quảng Hưng</v>
      </c>
      <c r="E7768" t="str">
        <f t="shared" si="460"/>
        <v/>
      </c>
      <c r="G7768" t="str">
        <f t="shared" si="461"/>
        <v>40707</v>
      </c>
      <c r="H7768" t="str">
        <f t="shared" si="462"/>
        <v>Huyện Quảng Trạch</v>
      </c>
      <c r="I7768" t="str">
        <f t="shared" si="463"/>
        <v>407</v>
      </c>
      <c r="J7768" t="str">
        <f>VLOOKUP(I7768,Tỉnh!$A$2:$B$64,2,0)</f>
        <v>Quảng Bình</v>
      </c>
    </row>
    <row r="7769" hidden="1" spans="1:10">
      <c r="A7769" s="38"/>
      <c r="B7769" s="56" t="s">
        <v>14387</v>
      </c>
      <c r="C7769" s="54" t="s">
        <v>14388</v>
      </c>
      <c r="D7769" t="str">
        <f>IFERROR(VLOOKUP(C7769,'5.2.5'!$G$2:$H$11754,2,0),"")</f>
        <v>Xã Quảng Xuân</v>
      </c>
      <c r="E7769" t="str">
        <f t="shared" si="460"/>
        <v/>
      </c>
      <c r="G7769" t="str">
        <f t="shared" si="461"/>
        <v>40707</v>
      </c>
      <c r="H7769" t="str">
        <f t="shared" si="462"/>
        <v>Huyện Quảng Trạch</v>
      </c>
      <c r="I7769" t="str">
        <f t="shared" si="463"/>
        <v>407</v>
      </c>
      <c r="J7769" t="str">
        <f>VLOOKUP(I7769,Tỉnh!$A$2:$B$64,2,0)</f>
        <v>Quảng Bình</v>
      </c>
    </row>
    <row r="7770" hidden="1" spans="1:10">
      <c r="A7770" s="38"/>
      <c r="B7770" s="56" t="s">
        <v>14389</v>
      </c>
      <c r="C7770" s="54" t="s">
        <v>14390</v>
      </c>
      <c r="D7770" t="str">
        <f>IFERROR(VLOOKUP(C7770,'5.2.5'!$G$2:$H$11754,2,0),"")</f>
        <v>Xã Quảng Liên (hết hiệu lực)</v>
      </c>
      <c r="E7770" t="str">
        <f t="shared" si="460"/>
        <v/>
      </c>
      <c r="G7770" t="str">
        <f t="shared" si="461"/>
        <v>40707</v>
      </c>
      <c r="H7770" t="str">
        <f t="shared" si="462"/>
        <v>Huyện Quảng Trạch</v>
      </c>
      <c r="I7770" t="str">
        <f t="shared" si="463"/>
        <v>407</v>
      </c>
      <c r="J7770" t="str">
        <f>VLOOKUP(I7770,Tỉnh!$A$2:$B$64,2,0)</f>
        <v>Quảng Bình</v>
      </c>
    </row>
    <row r="7771" hidden="1" spans="1:10">
      <c r="A7771" s="38"/>
      <c r="B7771" s="56" t="s">
        <v>14391</v>
      </c>
      <c r="C7771" s="54" t="s">
        <v>14392</v>
      </c>
      <c r="D7771" t="str">
        <f>IFERROR(VLOOKUP(C7771,'5.2.5'!$G$2:$H$11754,2,0),"")</f>
        <v>Xã Quảng Trường (hết hiệu lực)</v>
      </c>
      <c r="E7771" t="str">
        <f t="shared" si="460"/>
        <v/>
      </c>
      <c r="G7771" t="str">
        <f t="shared" si="461"/>
        <v>40707</v>
      </c>
      <c r="H7771" t="str">
        <f t="shared" si="462"/>
        <v>Huyện Quảng Trạch</v>
      </c>
      <c r="I7771" t="str">
        <f t="shared" si="463"/>
        <v>407</v>
      </c>
      <c r="J7771" t="str">
        <f>VLOOKUP(I7771,Tỉnh!$A$2:$B$64,2,0)</f>
        <v>Quảng Bình</v>
      </c>
    </row>
    <row r="7772" hidden="1" spans="1:10">
      <c r="A7772" s="38"/>
      <c r="B7772" s="56" t="s">
        <v>14393</v>
      </c>
      <c r="C7772" s="54" t="s">
        <v>14394</v>
      </c>
      <c r="D7772" t="str">
        <f>IFERROR(VLOOKUP(C7772,'5.2.5'!$G$2:$H$11754,2,0),"")</f>
        <v>Xã Quảng Phương</v>
      </c>
      <c r="E7772" t="str">
        <f t="shared" ref="E7772:E7835" si="464">IF(D7772=B7772,"",B7772)</f>
        <v/>
      </c>
      <c r="G7772" t="str">
        <f t="shared" ref="G7772:G7835" si="465">LEFT(C7772,5)</f>
        <v>40707</v>
      </c>
      <c r="H7772" t="str">
        <f t="shared" ref="H7772:H7835" si="466">VLOOKUP(G7772,$B$5:$C$724,2,0)</f>
        <v>Huyện Quảng Trạch</v>
      </c>
      <c r="I7772" t="str">
        <f t="shared" ref="I7772:I7835" si="467">LEFT(C7772,3)</f>
        <v>407</v>
      </c>
      <c r="J7772" t="str">
        <f>VLOOKUP(I7772,Tỉnh!$A$2:$B$64,2,0)</f>
        <v>Quảng Bình</v>
      </c>
    </row>
    <row r="7773" hidden="1" spans="1:10">
      <c r="A7773" s="38"/>
      <c r="B7773" s="57" t="s">
        <v>14395</v>
      </c>
      <c r="C7773" s="54" t="s">
        <v>14396</v>
      </c>
      <c r="D7773" t="str">
        <f>IFERROR(VLOOKUP(C7773,'5.2.5'!$G$2:$H$11754,2,0),"")</f>
        <v>Xã Phù Hóa (hết hiệu lực)</v>
      </c>
      <c r="E7773" t="str">
        <f t="shared" si="464"/>
        <v/>
      </c>
      <c r="G7773" t="str">
        <f t="shared" si="465"/>
        <v>40707</v>
      </c>
      <c r="H7773" t="str">
        <f t="shared" si="466"/>
        <v>Huyện Quảng Trạch</v>
      </c>
      <c r="I7773" t="str">
        <f t="shared" si="467"/>
        <v>407</v>
      </c>
      <c r="J7773" t="str">
        <f>VLOOKUP(I7773,Tỉnh!$A$2:$B$64,2,0)</f>
        <v>Quảng Bình</v>
      </c>
    </row>
    <row r="7774" hidden="1" spans="1:10">
      <c r="A7774" s="38"/>
      <c r="B7774" s="56" t="s">
        <v>14397</v>
      </c>
      <c r="C7774" s="74" t="s">
        <v>14398</v>
      </c>
      <c r="D7774" t="str">
        <f>IFERROR(VLOOKUP(C7774,'5.2.5'!$G$2:$H$11754,2,0),"")</f>
        <v>Xã Liên Trường</v>
      </c>
      <c r="E7774" t="str">
        <f t="shared" si="464"/>
        <v/>
      </c>
      <c r="G7774" t="str">
        <f t="shared" si="465"/>
        <v>40707</v>
      </c>
      <c r="H7774" t="str">
        <f t="shared" si="466"/>
        <v>Huyện Quảng Trạch</v>
      </c>
      <c r="I7774" t="str">
        <f t="shared" si="467"/>
        <v>407</v>
      </c>
      <c r="J7774" t="str">
        <f>VLOOKUP(I7774,Tỉnh!$A$2:$B$64,2,0)</f>
        <v>Quảng Bình</v>
      </c>
    </row>
    <row r="7775" hidden="1" spans="1:10">
      <c r="A7775" s="38"/>
      <c r="B7775" s="56" t="s">
        <v>14399</v>
      </c>
      <c r="C7775" s="74" t="s">
        <v>14400</v>
      </c>
      <c r="D7775" t="str">
        <f>IFERROR(VLOOKUP(C7775,'5.2.5'!$G$2:$H$11754,2,0),"")</f>
        <v>Xã Phù Cảnh</v>
      </c>
      <c r="E7775" t="str">
        <f t="shared" si="464"/>
        <v/>
      </c>
      <c r="G7775" t="str">
        <f t="shared" si="465"/>
        <v>40707</v>
      </c>
      <c r="H7775" t="str">
        <f t="shared" si="466"/>
        <v>Huyện Quảng Trạch</v>
      </c>
      <c r="I7775" t="str">
        <f t="shared" si="467"/>
        <v>407</v>
      </c>
      <c r="J7775" t="str">
        <f>VLOOKUP(I7775,Tỉnh!$A$2:$B$64,2,0)</f>
        <v>Quảng Bình</v>
      </c>
    </row>
    <row r="7776" hidden="1" spans="1:10">
      <c r="A7776" s="38"/>
      <c r="B7776" s="56" t="s">
        <v>14401</v>
      </c>
      <c r="C7776" s="54" t="s">
        <v>14402</v>
      </c>
      <c r="D7776" t="str">
        <f>IFERROR(VLOOKUP(C7776,'5.2.5'!$G$2:$H$11754,2,0),"")</f>
        <v>Xã Liên Trạch</v>
      </c>
      <c r="E7776" t="str">
        <f t="shared" si="464"/>
        <v/>
      </c>
      <c r="G7776" t="str">
        <f t="shared" si="465"/>
        <v>40709</v>
      </c>
      <c r="H7776" t="str">
        <f t="shared" si="466"/>
        <v>Huyện Bố Trạch</v>
      </c>
      <c r="I7776" t="str">
        <f t="shared" si="467"/>
        <v>407</v>
      </c>
      <c r="J7776" t="str">
        <f>VLOOKUP(I7776,Tỉnh!$A$2:$B$64,2,0)</f>
        <v>Quảng Bình</v>
      </c>
    </row>
    <row r="7777" hidden="1" spans="1:10">
      <c r="A7777" s="38"/>
      <c r="B7777" s="56" t="s">
        <v>14403</v>
      </c>
      <c r="C7777" s="54" t="s">
        <v>14404</v>
      </c>
      <c r="D7777" t="str">
        <f>IFERROR(VLOOKUP(C7777,'5.2.5'!$G$2:$H$11754,2,0),"")</f>
        <v>Xã Phú Định</v>
      </c>
      <c r="E7777" t="str">
        <f t="shared" si="464"/>
        <v/>
      </c>
      <c r="G7777" t="str">
        <f t="shared" si="465"/>
        <v>40709</v>
      </c>
      <c r="H7777" t="str">
        <f t="shared" si="466"/>
        <v>Huyện Bố Trạch</v>
      </c>
      <c r="I7777" t="str">
        <f t="shared" si="467"/>
        <v>407</v>
      </c>
      <c r="J7777" t="str">
        <f>VLOOKUP(I7777,Tỉnh!$A$2:$B$64,2,0)</f>
        <v>Quảng Bình</v>
      </c>
    </row>
    <row r="7778" hidden="1" spans="1:10">
      <c r="A7778" s="38"/>
      <c r="B7778" s="56" t="s">
        <v>14405</v>
      </c>
      <c r="C7778" s="54" t="s">
        <v>14406</v>
      </c>
      <c r="D7778" t="str">
        <f>IFERROR(VLOOKUP(C7778,'5.2.5'!$G$2:$H$11754,2,0),"")</f>
        <v>Xã Thượng Trạch</v>
      </c>
      <c r="E7778" t="str">
        <f t="shared" si="464"/>
        <v/>
      </c>
      <c r="G7778" t="str">
        <f t="shared" si="465"/>
        <v>40709</v>
      </c>
      <c r="H7778" t="str">
        <f t="shared" si="466"/>
        <v>Huyện Bố Trạch</v>
      </c>
      <c r="I7778" t="str">
        <f t="shared" si="467"/>
        <v>407</v>
      </c>
      <c r="J7778" t="str">
        <f>VLOOKUP(I7778,Tỉnh!$A$2:$B$64,2,0)</f>
        <v>Quảng Bình</v>
      </c>
    </row>
    <row r="7779" hidden="1" spans="1:10">
      <c r="A7779" s="38"/>
      <c r="B7779" s="56" t="s">
        <v>14407</v>
      </c>
      <c r="C7779" s="54" t="s">
        <v>14408</v>
      </c>
      <c r="D7779" t="str">
        <f>IFERROR(VLOOKUP(C7779,'5.2.5'!$G$2:$H$11754,2,0),"")</f>
        <v>Xã Đồng Trạch</v>
      </c>
      <c r="E7779" t="str">
        <f t="shared" si="464"/>
        <v/>
      </c>
      <c r="G7779" t="str">
        <f t="shared" si="465"/>
        <v>40709</v>
      </c>
      <c r="H7779" t="str">
        <f t="shared" si="466"/>
        <v>Huyện Bố Trạch</v>
      </c>
      <c r="I7779" t="str">
        <f t="shared" si="467"/>
        <v>407</v>
      </c>
      <c r="J7779" t="str">
        <f>VLOOKUP(I7779,Tỉnh!$A$2:$B$64,2,0)</f>
        <v>Quảng Bình</v>
      </c>
    </row>
    <row r="7780" hidden="1" spans="1:10">
      <c r="A7780" s="38"/>
      <c r="B7780" s="56" t="s">
        <v>14409</v>
      </c>
      <c r="C7780" s="54" t="s">
        <v>14410</v>
      </c>
      <c r="D7780" t="str">
        <f>IFERROR(VLOOKUP(C7780,'5.2.5'!$G$2:$H$11754,2,0),"")</f>
        <v>Xã Hoàn Trạch (hết hiệu lực)</v>
      </c>
      <c r="E7780" t="str">
        <f t="shared" si="464"/>
        <v/>
      </c>
      <c r="G7780" t="str">
        <f t="shared" si="465"/>
        <v>40709</v>
      </c>
      <c r="H7780" t="str">
        <f t="shared" si="466"/>
        <v>Huyện Bố Trạch</v>
      </c>
      <c r="I7780" t="str">
        <f t="shared" si="467"/>
        <v>407</v>
      </c>
      <c r="J7780" t="str">
        <f>VLOOKUP(I7780,Tỉnh!$A$2:$B$64,2,0)</f>
        <v>Quảng Bình</v>
      </c>
    </row>
    <row r="7781" hidden="1" spans="1:10">
      <c r="A7781" s="38"/>
      <c r="B7781" s="56" t="s">
        <v>14411</v>
      </c>
      <c r="C7781" s="54" t="s">
        <v>14412</v>
      </c>
      <c r="D7781" t="str">
        <f>IFERROR(VLOOKUP(C7781,'5.2.5'!$G$2:$H$11754,2,0),"")</f>
        <v>Xã Hoà Trạch</v>
      </c>
      <c r="E7781" t="str">
        <f t="shared" si="464"/>
        <v/>
      </c>
      <c r="G7781" t="str">
        <f t="shared" si="465"/>
        <v>40709</v>
      </c>
      <c r="H7781" t="str">
        <f t="shared" si="466"/>
        <v>Huyện Bố Trạch</v>
      </c>
      <c r="I7781" t="str">
        <f t="shared" si="467"/>
        <v>407</v>
      </c>
      <c r="J7781" t="str">
        <f>VLOOKUP(I7781,Tỉnh!$A$2:$B$64,2,0)</f>
        <v>Quảng Bình</v>
      </c>
    </row>
    <row r="7782" hidden="1" spans="1:10">
      <c r="A7782" s="38"/>
      <c r="B7782" s="57" t="s">
        <v>14413</v>
      </c>
      <c r="C7782" s="54" t="s">
        <v>14414</v>
      </c>
      <c r="D7782" t="str">
        <f>IFERROR(VLOOKUP(C7782,'5.2.5'!$G$2:$H$11754,2,0),"")</f>
        <v>Xã Nam Trạch (hết hiệu lực)</v>
      </c>
      <c r="E7782" t="str">
        <f t="shared" si="464"/>
        <v/>
      </c>
      <c r="G7782" t="str">
        <f t="shared" si="465"/>
        <v>40709</v>
      </c>
      <c r="H7782" t="str">
        <f t="shared" si="466"/>
        <v>Huyện Bố Trạch</v>
      </c>
      <c r="I7782" t="str">
        <f t="shared" si="467"/>
        <v>407</v>
      </c>
      <c r="J7782" t="str">
        <f>VLOOKUP(I7782,Tỉnh!$A$2:$B$64,2,0)</f>
        <v>Quảng Bình</v>
      </c>
    </row>
    <row r="7783" hidden="1" spans="1:10">
      <c r="A7783" s="38"/>
      <c r="B7783" s="56" t="s">
        <v>14415</v>
      </c>
      <c r="C7783" s="54" t="s">
        <v>14416</v>
      </c>
      <c r="D7783" t="str">
        <f>IFERROR(VLOOKUP(C7783,'5.2.5'!$G$2:$H$11754,2,0),"")</f>
        <v>Thị trấn NT Việt Trung</v>
      </c>
      <c r="E7783" t="str">
        <f t="shared" si="464"/>
        <v/>
      </c>
      <c r="G7783" t="str">
        <f t="shared" si="465"/>
        <v>40709</v>
      </c>
      <c r="H7783" t="str">
        <f t="shared" si="466"/>
        <v>Huyện Bố Trạch</v>
      </c>
      <c r="I7783" t="str">
        <f t="shared" si="467"/>
        <v>407</v>
      </c>
      <c r="J7783" t="str">
        <f>VLOOKUP(I7783,Tỉnh!$A$2:$B$64,2,0)</f>
        <v>Quảng Bình</v>
      </c>
    </row>
    <row r="7784" hidden="1" spans="1:10">
      <c r="A7784" s="38"/>
      <c r="B7784" s="56" t="s">
        <v>14417</v>
      </c>
      <c r="C7784" s="54" t="s">
        <v>14418</v>
      </c>
      <c r="D7784" t="str">
        <f>IFERROR(VLOOKUP(C7784,'5.2.5'!$G$2:$H$11754,2,0),"")</f>
        <v>Xã Xuân Trạch</v>
      </c>
      <c r="E7784" t="str">
        <f t="shared" si="464"/>
        <v/>
      </c>
      <c r="G7784" t="str">
        <f t="shared" si="465"/>
        <v>40709</v>
      </c>
      <c r="H7784" t="str">
        <f t="shared" si="466"/>
        <v>Huyện Bố Trạch</v>
      </c>
      <c r="I7784" t="str">
        <f t="shared" si="467"/>
        <v>407</v>
      </c>
      <c r="J7784" t="str">
        <f>VLOOKUP(I7784,Tỉnh!$A$2:$B$64,2,0)</f>
        <v>Quảng Bình</v>
      </c>
    </row>
    <row r="7785" hidden="1" spans="1:10">
      <c r="A7785" s="38"/>
      <c r="B7785" s="57" t="s">
        <v>14419</v>
      </c>
      <c r="C7785" s="54" t="s">
        <v>14420</v>
      </c>
      <c r="D7785" t="str">
        <f>IFERROR(VLOOKUP(C7785,'5.2.5'!$G$2:$H$11754,2,0),"")</f>
        <v>Xã Mỹ Trạch (hết hiệu lực)</v>
      </c>
      <c r="E7785" t="str">
        <f t="shared" si="464"/>
        <v/>
      </c>
      <c r="G7785" t="str">
        <f t="shared" si="465"/>
        <v>40709</v>
      </c>
      <c r="H7785" t="str">
        <f t="shared" si="466"/>
        <v>Huyện Bố Trạch</v>
      </c>
      <c r="I7785" t="str">
        <f t="shared" si="467"/>
        <v>407</v>
      </c>
      <c r="J7785" t="str">
        <f>VLOOKUP(I7785,Tỉnh!$A$2:$B$64,2,0)</f>
        <v>Quảng Bình</v>
      </c>
    </row>
    <row r="7786" hidden="1" spans="1:10">
      <c r="A7786" s="38"/>
      <c r="B7786" s="57" t="s">
        <v>14421</v>
      </c>
      <c r="C7786" s="54" t="s">
        <v>14422</v>
      </c>
      <c r="D7786" t="str">
        <f>IFERROR(VLOOKUP(C7786,'5.2.5'!$G$2:$H$11754,2,0),"")</f>
        <v>Xã Hạ Trạch (hết hiệu lực)</v>
      </c>
      <c r="E7786" t="str">
        <f t="shared" si="464"/>
        <v/>
      </c>
      <c r="G7786" t="str">
        <f t="shared" si="465"/>
        <v>40709</v>
      </c>
      <c r="H7786" t="str">
        <f t="shared" si="466"/>
        <v>Huyện Bố Trạch</v>
      </c>
      <c r="I7786" t="str">
        <f t="shared" si="467"/>
        <v>407</v>
      </c>
      <c r="J7786" t="str">
        <f>VLOOKUP(I7786,Tỉnh!$A$2:$B$64,2,0)</f>
        <v>Quảng Bình</v>
      </c>
    </row>
    <row r="7787" hidden="1" spans="1:10">
      <c r="A7787" s="38"/>
      <c r="B7787" s="56" t="s">
        <v>14423</v>
      </c>
      <c r="C7787" s="54" t="s">
        <v>14424</v>
      </c>
      <c r="D7787" t="str">
        <f>IFERROR(VLOOKUP(C7787,'5.2.5'!$G$2:$H$11754,2,0),"")</f>
        <v>Xã Bắc Trạch</v>
      </c>
      <c r="E7787" t="str">
        <f t="shared" si="464"/>
        <v/>
      </c>
      <c r="G7787" t="str">
        <f t="shared" si="465"/>
        <v>40709</v>
      </c>
      <c r="H7787" t="str">
        <f t="shared" si="466"/>
        <v>Huyện Bố Trạch</v>
      </c>
      <c r="I7787" t="str">
        <f t="shared" si="467"/>
        <v>407</v>
      </c>
      <c r="J7787" t="str">
        <f>VLOOKUP(I7787,Tỉnh!$A$2:$B$64,2,0)</f>
        <v>Quảng Bình</v>
      </c>
    </row>
    <row r="7788" hidden="1" spans="1:10">
      <c r="A7788" s="38"/>
      <c r="B7788" s="56" t="s">
        <v>14425</v>
      </c>
      <c r="C7788" s="54" t="s">
        <v>14426</v>
      </c>
      <c r="D7788" t="str">
        <f>IFERROR(VLOOKUP(C7788,'5.2.5'!$G$2:$H$11754,2,0),"")</f>
        <v>Xã Lâm Trạch</v>
      </c>
      <c r="E7788" t="str">
        <f t="shared" si="464"/>
        <v/>
      </c>
      <c r="G7788" t="str">
        <f t="shared" si="465"/>
        <v>40709</v>
      </c>
      <c r="H7788" t="str">
        <f t="shared" si="466"/>
        <v>Huyện Bố Trạch</v>
      </c>
      <c r="I7788" t="str">
        <f t="shared" si="467"/>
        <v>407</v>
      </c>
      <c r="J7788" t="str">
        <f>VLOOKUP(I7788,Tỉnh!$A$2:$B$64,2,0)</f>
        <v>Quảng Bình</v>
      </c>
    </row>
    <row r="7789" hidden="1" spans="1:10">
      <c r="A7789" s="38"/>
      <c r="B7789" s="56" t="s">
        <v>14427</v>
      </c>
      <c r="C7789" s="54" t="s">
        <v>14428</v>
      </c>
      <c r="D7789" t="str">
        <f>IFERROR(VLOOKUP(C7789,'5.2.5'!$G$2:$H$11754,2,0),"")</f>
        <v>Xã Thanh Trạch</v>
      </c>
      <c r="E7789" t="str">
        <f t="shared" si="464"/>
        <v/>
      </c>
      <c r="G7789" t="str">
        <f t="shared" si="465"/>
        <v>40709</v>
      </c>
      <c r="H7789" t="str">
        <f t="shared" si="466"/>
        <v>Huyện Bố Trạch</v>
      </c>
      <c r="I7789" t="str">
        <f t="shared" si="467"/>
        <v>407</v>
      </c>
      <c r="J7789" t="str">
        <f>VLOOKUP(I7789,Tỉnh!$A$2:$B$64,2,0)</f>
        <v>Quảng Bình</v>
      </c>
    </row>
    <row r="7790" hidden="1" spans="1:10">
      <c r="A7790" s="38"/>
      <c r="B7790" s="56" t="s">
        <v>14107</v>
      </c>
      <c r="C7790" s="54" t="s">
        <v>14429</v>
      </c>
      <c r="D7790" t="str">
        <f>IFERROR(VLOOKUP(C7790,'5.2.5'!$G$2:$H$11754,2,0),"")</f>
        <v>Xã Phúc Trạch</v>
      </c>
      <c r="E7790" t="str">
        <f t="shared" si="464"/>
        <v/>
      </c>
      <c r="G7790" t="str">
        <f t="shared" si="465"/>
        <v>40709</v>
      </c>
      <c r="H7790" t="str">
        <f t="shared" si="466"/>
        <v>Huyện Bố Trạch</v>
      </c>
      <c r="I7790" t="str">
        <f t="shared" si="467"/>
        <v>407</v>
      </c>
      <c r="J7790" t="str">
        <f>VLOOKUP(I7790,Tỉnh!$A$2:$B$64,2,0)</f>
        <v>Quảng Bình</v>
      </c>
    </row>
    <row r="7791" hidden="1" spans="1:10">
      <c r="A7791" s="38"/>
      <c r="B7791" s="56" t="s">
        <v>14430</v>
      </c>
      <c r="C7791" s="54" t="s">
        <v>14431</v>
      </c>
      <c r="D7791" t="str">
        <f>IFERROR(VLOOKUP(C7791,'5.2.5'!$G$2:$H$11754,2,0),"")</f>
        <v>Xã Cự Nẫm</v>
      </c>
      <c r="E7791" t="str">
        <f t="shared" si="464"/>
        <v/>
      </c>
      <c r="G7791" t="str">
        <f t="shared" si="465"/>
        <v>40709</v>
      </c>
      <c r="H7791" t="str">
        <f t="shared" si="466"/>
        <v>Huyện Bố Trạch</v>
      </c>
      <c r="I7791" t="str">
        <f t="shared" si="467"/>
        <v>407</v>
      </c>
      <c r="J7791" t="str">
        <f>VLOOKUP(I7791,Tỉnh!$A$2:$B$64,2,0)</f>
        <v>Quảng Bình</v>
      </c>
    </row>
    <row r="7792" hidden="1" spans="1:10">
      <c r="A7792" s="38"/>
      <c r="B7792" s="56" t="s">
        <v>14432</v>
      </c>
      <c r="C7792" s="54" t="s">
        <v>14433</v>
      </c>
      <c r="D7792" t="str">
        <f>IFERROR(VLOOKUP(C7792,'5.2.5'!$G$2:$H$11754,2,0),"")</f>
        <v>Xã Hải Trạch (hết hiệu lực)</v>
      </c>
      <c r="E7792" t="str">
        <f t="shared" si="464"/>
        <v/>
      </c>
      <c r="G7792" t="str">
        <f t="shared" si="465"/>
        <v>40709</v>
      </c>
      <c r="H7792" t="str">
        <f t="shared" si="466"/>
        <v>Huyện Bố Trạch</v>
      </c>
      <c r="I7792" t="str">
        <f t="shared" si="467"/>
        <v>407</v>
      </c>
      <c r="J7792" t="str">
        <f>VLOOKUP(I7792,Tỉnh!$A$2:$B$64,2,0)</f>
        <v>Quảng Bình</v>
      </c>
    </row>
    <row r="7793" hidden="1" spans="1:10">
      <c r="A7793" s="38"/>
      <c r="B7793" s="56" t="s">
        <v>13917</v>
      </c>
      <c r="C7793" s="54" t="s">
        <v>14434</v>
      </c>
      <c r="D7793" t="str">
        <f>IFERROR(VLOOKUP(C7793,'5.2.5'!$G$2:$H$11754,2,0),"")</f>
        <v>Xã Sơn Lộc</v>
      </c>
      <c r="E7793" t="str">
        <f t="shared" si="464"/>
        <v/>
      </c>
      <c r="G7793" t="str">
        <f t="shared" si="465"/>
        <v>40709</v>
      </c>
      <c r="H7793" t="str">
        <f t="shared" si="466"/>
        <v>Huyện Bố Trạch</v>
      </c>
      <c r="I7793" t="str">
        <f t="shared" si="467"/>
        <v>407</v>
      </c>
      <c r="J7793" t="str">
        <f>VLOOKUP(I7793,Tỉnh!$A$2:$B$64,2,0)</f>
        <v>Quảng Bình</v>
      </c>
    </row>
    <row r="7794" hidden="1" spans="1:10">
      <c r="A7794" s="38"/>
      <c r="B7794" s="56" t="s">
        <v>14435</v>
      </c>
      <c r="C7794" s="54" t="s">
        <v>14436</v>
      </c>
      <c r="D7794" t="str">
        <f>IFERROR(VLOOKUP(C7794,'5.2.5'!$G$2:$H$11754,2,0),"")</f>
        <v>Xã Phú Trạch (hết hiệu lực)</v>
      </c>
      <c r="E7794" t="str">
        <f t="shared" si="464"/>
        <v/>
      </c>
      <c r="G7794" t="str">
        <f t="shared" si="465"/>
        <v>40709</v>
      </c>
      <c r="H7794" t="str">
        <f t="shared" si="466"/>
        <v>Huyện Bố Trạch</v>
      </c>
      <c r="I7794" t="str">
        <f t="shared" si="467"/>
        <v>407</v>
      </c>
      <c r="J7794" t="str">
        <f>VLOOKUP(I7794,Tỉnh!$A$2:$B$64,2,0)</f>
        <v>Quảng Bình</v>
      </c>
    </row>
    <row r="7795" hidden="1" spans="1:10">
      <c r="A7795" s="38"/>
      <c r="B7795" s="56" t="s">
        <v>14437</v>
      </c>
      <c r="C7795" s="54" t="s">
        <v>14438</v>
      </c>
      <c r="D7795" t="str">
        <f>IFERROR(VLOOKUP(C7795,'5.2.5'!$G$2:$H$11754,2,0),"")</f>
        <v>Xã Hưng Trạch</v>
      </c>
      <c r="E7795" t="str">
        <f t="shared" si="464"/>
        <v/>
      </c>
      <c r="G7795" t="str">
        <f t="shared" si="465"/>
        <v>40709</v>
      </c>
      <c r="H7795" t="str">
        <f t="shared" si="466"/>
        <v>Huyện Bố Trạch</v>
      </c>
      <c r="I7795" t="str">
        <f t="shared" si="467"/>
        <v>407</v>
      </c>
      <c r="J7795" t="str">
        <f>VLOOKUP(I7795,Tỉnh!$A$2:$B$64,2,0)</f>
        <v>Quảng Bình</v>
      </c>
    </row>
    <row r="7796" hidden="1" spans="1:10">
      <c r="A7796" s="38"/>
      <c r="B7796" s="56" t="s">
        <v>14439</v>
      </c>
      <c r="C7796" s="54" t="s">
        <v>14440</v>
      </c>
      <c r="D7796" t="str">
        <f>IFERROR(VLOOKUP(C7796,'5.2.5'!$G$2:$H$11754,2,0),"")</f>
        <v>Xã Đức Trạch</v>
      </c>
      <c r="E7796" t="str">
        <f t="shared" si="464"/>
        <v/>
      </c>
      <c r="G7796" t="str">
        <f t="shared" si="465"/>
        <v>40709</v>
      </c>
      <c r="H7796" t="str">
        <f t="shared" si="466"/>
        <v>Huyện Bố Trạch</v>
      </c>
      <c r="I7796" t="str">
        <f t="shared" si="467"/>
        <v>407</v>
      </c>
      <c r="J7796" t="str">
        <f>VLOOKUP(I7796,Tỉnh!$A$2:$B$64,2,0)</f>
        <v>Quảng Bình</v>
      </c>
    </row>
    <row r="7797" hidden="1" spans="1:10">
      <c r="A7797" s="38"/>
      <c r="B7797" s="56" t="s">
        <v>14441</v>
      </c>
      <c r="C7797" s="54" t="s">
        <v>14442</v>
      </c>
      <c r="D7797" t="str">
        <f>IFERROR(VLOOKUP(C7797,'5.2.5'!$G$2:$H$11754,2,0),"")</f>
        <v>Xã Sơn Trạch (hết hiệu lực)</v>
      </c>
      <c r="E7797" t="str">
        <f t="shared" si="464"/>
        <v/>
      </c>
      <c r="G7797" t="str">
        <f t="shared" si="465"/>
        <v>40709</v>
      </c>
      <c r="H7797" t="str">
        <f t="shared" si="466"/>
        <v>Huyện Bố Trạch</v>
      </c>
      <c r="I7797" t="str">
        <f t="shared" si="467"/>
        <v>407</v>
      </c>
      <c r="J7797" t="str">
        <f>VLOOKUP(I7797,Tỉnh!$A$2:$B$64,2,0)</f>
        <v>Quảng Bình</v>
      </c>
    </row>
    <row r="7798" hidden="1" spans="1:10">
      <c r="A7798" s="38"/>
      <c r="B7798" s="56" t="s">
        <v>14443</v>
      </c>
      <c r="C7798" s="54" t="s">
        <v>14444</v>
      </c>
      <c r="D7798" t="str">
        <f>IFERROR(VLOOKUP(C7798,'5.2.5'!$G$2:$H$11754,2,0),"")</f>
        <v>Xã Vạn Trạch</v>
      </c>
      <c r="E7798" t="str">
        <f t="shared" si="464"/>
        <v/>
      </c>
      <c r="G7798" t="str">
        <f t="shared" si="465"/>
        <v>40709</v>
      </c>
      <c r="H7798" t="str">
        <f t="shared" si="466"/>
        <v>Huyện Bố Trạch</v>
      </c>
      <c r="I7798" t="str">
        <f t="shared" si="467"/>
        <v>407</v>
      </c>
      <c r="J7798" t="str">
        <f>VLOOKUP(I7798,Tỉnh!$A$2:$B$64,2,0)</f>
        <v>Quảng Bình</v>
      </c>
    </row>
    <row r="7799" hidden="1" spans="1:10">
      <c r="A7799" s="38"/>
      <c r="B7799" s="56" t="s">
        <v>14445</v>
      </c>
      <c r="C7799" s="54" t="s">
        <v>14446</v>
      </c>
      <c r="D7799" t="str">
        <f>IFERROR(VLOOKUP(C7799,'5.2.5'!$G$2:$H$11754,2,0),"")</f>
        <v>Xã Trung Trạch</v>
      </c>
      <c r="E7799" t="str">
        <f t="shared" si="464"/>
        <v/>
      </c>
      <c r="G7799" t="str">
        <f t="shared" si="465"/>
        <v>40709</v>
      </c>
      <c r="H7799" t="str">
        <f t="shared" si="466"/>
        <v>Huyện Bố Trạch</v>
      </c>
      <c r="I7799" t="str">
        <f t="shared" si="467"/>
        <v>407</v>
      </c>
      <c r="J7799" t="str">
        <f>VLOOKUP(I7799,Tỉnh!$A$2:$B$64,2,0)</f>
        <v>Quảng Bình</v>
      </c>
    </row>
    <row r="7800" hidden="1" spans="1:10">
      <c r="A7800" s="38"/>
      <c r="B7800" s="56" t="s">
        <v>14447</v>
      </c>
      <c r="C7800" s="54" t="s">
        <v>14448</v>
      </c>
      <c r="D7800" t="str">
        <f>IFERROR(VLOOKUP(C7800,'5.2.5'!$G$2:$H$11754,2,0),"")</f>
        <v>Xã Tây Trạch</v>
      </c>
      <c r="E7800" t="str">
        <f t="shared" si="464"/>
        <v/>
      </c>
      <c r="G7800" t="str">
        <f t="shared" si="465"/>
        <v>40709</v>
      </c>
      <c r="H7800" t="str">
        <f t="shared" si="466"/>
        <v>Huyện Bố Trạch</v>
      </c>
      <c r="I7800" t="str">
        <f t="shared" si="467"/>
        <v>407</v>
      </c>
      <c r="J7800" t="str">
        <f>VLOOKUP(I7800,Tỉnh!$A$2:$B$64,2,0)</f>
        <v>Quảng Bình</v>
      </c>
    </row>
    <row r="7801" hidden="1" spans="1:10">
      <c r="A7801" s="38"/>
      <c r="B7801" s="56" t="s">
        <v>14449</v>
      </c>
      <c r="C7801" s="54" t="s">
        <v>14450</v>
      </c>
      <c r="D7801" t="str">
        <f>IFERROR(VLOOKUP(C7801,'5.2.5'!$G$2:$H$11754,2,0),"")</f>
        <v>Xã Đại Trạch</v>
      </c>
      <c r="E7801" t="str">
        <f t="shared" si="464"/>
        <v/>
      </c>
      <c r="G7801" t="str">
        <f t="shared" si="465"/>
        <v>40709</v>
      </c>
      <c r="H7801" t="str">
        <f t="shared" si="466"/>
        <v>Huyện Bố Trạch</v>
      </c>
      <c r="I7801" t="str">
        <f t="shared" si="467"/>
        <v>407</v>
      </c>
      <c r="J7801" t="str">
        <f>VLOOKUP(I7801,Tỉnh!$A$2:$B$64,2,0)</f>
        <v>Quảng Bình</v>
      </c>
    </row>
    <row r="7802" hidden="1" spans="1:10">
      <c r="A7802" s="38"/>
      <c r="B7802" s="56" t="s">
        <v>14451</v>
      </c>
      <c r="C7802" s="54" t="s">
        <v>14452</v>
      </c>
      <c r="D7802" t="str">
        <f>IFERROR(VLOOKUP(C7802,'5.2.5'!$G$2:$H$11754,2,0),"")</f>
        <v>Xã Nhân Trạch</v>
      </c>
      <c r="E7802" t="str">
        <f t="shared" si="464"/>
        <v/>
      </c>
      <c r="G7802" t="str">
        <f t="shared" si="465"/>
        <v>40709</v>
      </c>
      <c r="H7802" t="str">
        <f t="shared" si="466"/>
        <v>Huyện Bố Trạch</v>
      </c>
      <c r="I7802" t="str">
        <f t="shared" si="467"/>
        <v>407</v>
      </c>
      <c r="J7802" t="str">
        <f>VLOOKUP(I7802,Tỉnh!$A$2:$B$64,2,0)</f>
        <v>Quảng Bình</v>
      </c>
    </row>
    <row r="7803" hidden="1" spans="1:10">
      <c r="A7803" s="38"/>
      <c r="B7803" s="56" t="s">
        <v>14453</v>
      </c>
      <c r="C7803" s="54" t="s">
        <v>14454</v>
      </c>
      <c r="D7803" t="str">
        <f>IFERROR(VLOOKUP(C7803,'5.2.5'!$G$2:$H$11754,2,0),"")</f>
        <v>Xã Tân Trạch</v>
      </c>
      <c r="E7803" t="str">
        <f t="shared" si="464"/>
        <v/>
      </c>
      <c r="G7803" t="str">
        <f t="shared" si="465"/>
        <v>40709</v>
      </c>
      <c r="H7803" t="str">
        <f t="shared" si="466"/>
        <v>Huyện Bố Trạch</v>
      </c>
      <c r="I7803" t="str">
        <f t="shared" si="467"/>
        <v>407</v>
      </c>
      <c r="J7803" t="str">
        <f>VLOOKUP(I7803,Tỉnh!$A$2:$B$64,2,0)</f>
        <v>Quảng Bình</v>
      </c>
    </row>
    <row r="7804" hidden="1" spans="1:10">
      <c r="A7804" s="38"/>
      <c r="B7804" s="57" t="s">
        <v>14455</v>
      </c>
      <c r="C7804" s="54" t="s">
        <v>14456</v>
      </c>
      <c r="D7804" t="str">
        <f>IFERROR(VLOOKUP(C7804,'5.2.5'!$G$2:$H$11754,2,0),"")</f>
        <v>Xã Lý Trạch (hết hiệu lực)</v>
      </c>
      <c r="E7804" t="str">
        <f t="shared" si="464"/>
        <v/>
      </c>
      <c r="G7804" t="str">
        <f t="shared" si="465"/>
        <v>40709</v>
      </c>
      <c r="H7804" t="str">
        <f t="shared" si="466"/>
        <v>Huyện Bố Trạch</v>
      </c>
      <c r="I7804" t="str">
        <f t="shared" si="467"/>
        <v>407</v>
      </c>
      <c r="J7804" t="str">
        <f>VLOOKUP(I7804,Tỉnh!$A$2:$B$64,2,0)</f>
        <v>Quảng Bình</v>
      </c>
    </row>
    <row r="7805" hidden="1" spans="1:10">
      <c r="A7805" s="38"/>
      <c r="B7805" s="56" t="s">
        <v>14457</v>
      </c>
      <c r="C7805" s="54" t="s">
        <v>14458</v>
      </c>
      <c r="D7805" t="str">
        <f>IFERROR(VLOOKUP(C7805,'5.2.5'!$G$2:$H$11754,2,0),"")</f>
        <v>Thị trấn Hoàn Lão</v>
      </c>
      <c r="E7805" t="str">
        <f t="shared" si="464"/>
        <v/>
      </c>
      <c r="G7805" t="str">
        <f t="shared" si="465"/>
        <v>40709</v>
      </c>
      <c r="H7805" t="str">
        <f t="shared" si="466"/>
        <v>Huyện Bố Trạch</v>
      </c>
      <c r="I7805" t="str">
        <f t="shared" si="467"/>
        <v>407</v>
      </c>
      <c r="J7805" t="str">
        <f>VLOOKUP(I7805,Tỉnh!$A$2:$B$64,2,0)</f>
        <v>Quảng Bình</v>
      </c>
    </row>
    <row r="7806" hidden="1" spans="1:10">
      <c r="A7806" s="38"/>
      <c r="B7806" s="56" t="s">
        <v>4797</v>
      </c>
      <c r="C7806" s="74" t="s">
        <v>14459</v>
      </c>
      <c r="D7806" t="str">
        <f>IFERROR(VLOOKUP(C7806,'5.2.5'!$G$2:$H$11754,2,0),"")</f>
        <v>Xã Hải Phú</v>
      </c>
      <c r="E7806" t="str">
        <f t="shared" si="464"/>
        <v/>
      </c>
      <c r="G7806" t="str">
        <f t="shared" si="465"/>
        <v>40709</v>
      </c>
      <c r="H7806" t="str">
        <f t="shared" si="466"/>
        <v>Huyện Bố Trạch</v>
      </c>
      <c r="I7806" t="str">
        <f t="shared" si="467"/>
        <v>407</v>
      </c>
      <c r="J7806" t="str">
        <f>VLOOKUP(I7806,Tỉnh!$A$2:$B$64,2,0)</f>
        <v>Quảng Bình</v>
      </c>
    </row>
    <row r="7807" hidden="1" spans="1:10">
      <c r="A7807" s="38"/>
      <c r="B7807" s="56" t="s">
        <v>14460</v>
      </c>
      <c r="C7807" s="74" t="s">
        <v>14461</v>
      </c>
      <c r="D7807" t="str">
        <f>IFERROR(VLOOKUP(C7807,'5.2.5'!$G$2:$H$11754,2,0),"")</f>
        <v>Thị Trấn Phong Nha</v>
      </c>
      <c r="E7807" t="str">
        <f t="shared" si="464"/>
        <v/>
      </c>
      <c r="G7807" t="str">
        <f t="shared" si="465"/>
        <v>40709</v>
      </c>
      <c r="H7807" t="str">
        <f t="shared" si="466"/>
        <v>Huyện Bố Trạch</v>
      </c>
      <c r="I7807" t="str">
        <f t="shared" si="467"/>
        <v>407</v>
      </c>
      <c r="J7807" t="str">
        <f>VLOOKUP(I7807,Tỉnh!$A$2:$B$64,2,0)</f>
        <v>Quảng Bình</v>
      </c>
    </row>
    <row r="7808" hidden="1" spans="1:10">
      <c r="A7808" s="38"/>
      <c r="B7808" s="56" t="s">
        <v>14462</v>
      </c>
      <c r="C7808" s="74" t="s">
        <v>14463</v>
      </c>
      <c r="D7808" t="str">
        <f>IFERROR(VLOOKUP(C7808,'5.2.5'!$G$2:$H$11754,2,0),"")</f>
        <v>Xã Hạ Mỹ</v>
      </c>
      <c r="E7808" t="str">
        <f t="shared" si="464"/>
        <v/>
      </c>
      <c r="G7808" t="str">
        <f t="shared" si="465"/>
        <v>40709</v>
      </c>
      <c r="H7808" t="str">
        <f t="shared" si="466"/>
        <v>Huyện Bố Trạch</v>
      </c>
      <c r="I7808" t="str">
        <f t="shared" si="467"/>
        <v>407</v>
      </c>
      <c r="J7808" t="str">
        <f>VLOOKUP(I7808,Tỉnh!$A$2:$B$64,2,0)</f>
        <v>Quảng Bình</v>
      </c>
    </row>
    <row r="7809" hidden="1" spans="1:10">
      <c r="A7809" s="38"/>
      <c r="B7809" s="56" t="s">
        <v>14464</v>
      </c>
      <c r="C7809" s="74" t="s">
        <v>14465</v>
      </c>
      <c r="D7809" t="str">
        <f>IFERROR(VLOOKUP(C7809,'5.2.5'!$G$2:$H$11754,2,0),"")</f>
        <v>Xã Lý Nam</v>
      </c>
      <c r="E7809" t="str">
        <f t="shared" si="464"/>
        <v/>
      </c>
      <c r="G7809" t="str">
        <f t="shared" si="465"/>
        <v>40709</v>
      </c>
      <c r="H7809" t="str">
        <f t="shared" si="466"/>
        <v>Huyện Bố Trạch</v>
      </c>
      <c r="I7809" t="str">
        <f t="shared" si="467"/>
        <v>407</v>
      </c>
      <c r="J7809" t="str">
        <f>VLOOKUP(I7809,Tỉnh!$A$2:$B$64,2,0)</f>
        <v>Quảng Bình</v>
      </c>
    </row>
    <row r="7810" hidden="1" spans="1:10">
      <c r="A7810" s="38"/>
      <c r="B7810" s="56" t="s">
        <v>14466</v>
      </c>
      <c r="C7810" s="54" t="s">
        <v>14467</v>
      </c>
      <c r="D7810" t="str">
        <f>IFERROR(VLOOKUP(C7810,'5.2.5'!$G$2:$H$11754,2,0),"")</f>
        <v>Xã Vĩnh Ninh</v>
      </c>
      <c r="E7810" t="str">
        <f t="shared" si="464"/>
        <v/>
      </c>
      <c r="G7810" t="str">
        <f t="shared" si="465"/>
        <v>40711</v>
      </c>
      <c r="H7810" t="str">
        <f t="shared" si="466"/>
        <v>Huyện Quảng Ninh</v>
      </c>
      <c r="I7810" t="str">
        <f t="shared" si="467"/>
        <v>407</v>
      </c>
      <c r="J7810" t="str">
        <f>VLOOKUP(I7810,Tỉnh!$A$2:$B$64,2,0)</f>
        <v>Quảng Bình</v>
      </c>
    </row>
    <row r="7811" hidden="1" spans="1:10">
      <c r="A7811" s="38"/>
      <c r="B7811" s="56" t="s">
        <v>4301</v>
      </c>
      <c r="C7811" s="54" t="s">
        <v>14468</v>
      </c>
      <c r="D7811" t="str">
        <f>IFERROR(VLOOKUP(C7811,'5.2.5'!$G$2:$H$11754,2,0),"")</f>
        <v>Xã An Ninh</v>
      </c>
      <c r="E7811" t="str">
        <f t="shared" si="464"/>
        <v/>
      </c>
      <c r="G7811" t="str">
        <f t="shared" si="465"/>
        <v>40711</v>
      </c>
      <c r="H7811" t="str">
        <f t="shared" si="466"/>
        <v>Huyện Quảng Ninh</v>
      </c>
      <c r="I7811" t="str">
        <f t="shared" si="467"/>
        <v>407</v>
      </c>
      <c r="J7811" t="str">
        <f>VLOOKUP(I7811,Tỉnh!$A$2:$B$64,2,0)</f>
        <v>Quảng Bình</v>
      </c>
    </row>
    <row r="7812" hidden="1" spans="1:10">
      <c r="A7812" s="38"/>
      <c r="B7812" s="57" t="s">
        <v>14469</v>
      </c>
      <c r="C7812" s="54" t="s">
        <v>14470</v>
      </c>
      <c r="D7812" t="str">
        <f>IFERROR(VLOOKUP(C7812,'5.2.5'!$G$2:$H$11754,2,0),"")</f>
        <v>Xã Lương Ninh (hết hiệu lực)</v>
      </c>
      <c r="E7812" t="str">
        <f t="shared" si="464"/>
        <v/>
      </c>
      <c r="G7812" t="str">
        <f t="shared" si="465"/>
        <v>40711</v>
      </c>
      <c r="H7812" t="str">
        <f t="shared" si="466"/>
        <v>Huyện Quảng Ninh</v>
      </c>
      <c r="I7812" t="str">
        <f t="shared" si="467"/>
        <v>407</v>
      </c>
      <c r="J7812" t="str">
        <f>VLOOKUP(I7812,Tỉnh!$A$2:$B$64,2,0)</f>
        <v>Quảng Bình</v>
      </c>
    </row>
    <row r="7813" hidden="1" spans="1:10">
      <c r="A7813" s="38"/>
      <c r="B7813" s="56" t="s">
        <v>14471</v>
      </c>
      <c r="C7813" s="54" t="s">
        <v>14472</v>
      </c>
      <c r="D7813" t="str">
        <f>IFERROR(VLOOKUP(C7813,'5.2.5'!$G$2:$H$11754,2,0),"")</f>
        <v>Xã Hàm Ninh</v>
      </c>
      <c r="E7813" t="str">
        <f t="shared" si="464"/>
        <v/>
      </c>
      <c r="G7813" t="str">
        <f t="shared" si="465"/>
        <v>40711</v>
      </c>
      <c r="H7813" t="str">
        <f t="shared" si="466"/>
        <v>Huyện Quảng Ninh</v>
      </c>
      <c r="I7813" t="str">
        <f t="shared" si="467"/>
        <v>407</v>
      </c>
      <c r="J7813" t="str">
        <f>VLOOKUP(I7813,Tỉnh!$A$2:$B$64,2,0)</f>
        <v>Quảng Bình</v>
      </c>
    </row>
    <row r="7814" hidden="1" spans="1:10">
      <c r="A7814" s="38"/>
      <c r="B7814" s="56" t="s">
        <v>14473</v>
      </c>
      <c r="C7814" s="54" t="s">
        <v>14474</v>
      </c>
      <c r="D7814" t="str">
        <f>IFERROR(VLOOKUP(C7814,'5.2.5'!$G$2:$H$11754,2,0),"")</f>
        <v>Xã Tân Ninh</v>
      </c>
      <c r="E7814" t="str">
        <f t="shared" si="464"/>
        <v/>
      </c>
      <c r="G7814" t="str">
        <f t="shared" si="465"/>
        <v>40711</v>
      </c>
      <c r="H7814" t="str">
        <f t="shared" si="466"/>
        <v>Huyện Quảng Ninh</v>
      </c>
      <c r="I7814" t="str">
        <f t="shared" si="467"/>
        <v>407</v>
      </c>
      <c r="J7814" t="str">
        <f>VLOOKUP(I7814,Tỉnh!$A$2:$B$64,2,0)</f>
        <v>Quảng Bình</v>
      </c>
    </row>
    <row r="7815" hidden="1" spans="1:10">
      <c r="A7815" s="38"/>
      <c r="B7815" s="56" t="s">
        <v>14475</v>
      </c>
      <c r="C7815" s="54" t="s">
        <v>14476</v>
      </c>
      <c r="D7815" t="str">
        <f>IFERROR(VLOOKUP(C7815,'5.2.5'!$G$2:$H$11754,2,0),"")</f>
        <v>Thị trấn Quán Hàu</v>
      </c>
      <c r="E7815" t="str">
        <f t="shared" si="464"/>
        <v/>
      </c>
      <c r="G7815" t="str">
        <f t="shared" si="465"/>
        <v>40711</v>
      </c>
      <c r="H7815" t="str">
        <f t="shared" si="466"/>
        <v>Huyện Quảng Ninh</v>
      </c>
      <c r="I7815" t="str">
        <f t="shared" si="467"/>
        <v>407</v>
      </c>
      <c r="J7815" t="str">
        <f>VLOOKUP(I7815,Tỉnh!$A$2:$B$64,2,0)</f>
        <v>Quảng Bình</v>
      </c>
    </row>
    <row r="7816" hidden="1" spans="1:10">
      <c r="A7816" s="38"/>
      <c r="B7816" s="56" t="s">
        <v>9524</v>
      </c>
      <c r="C7816" s="54" t="s">
        <v>14477</v>
      </c>
      <c r="D7816" t="str">
        <f>IFERROR(VLOOKUP(C7816,'5.2.5'!$G$2:$H$11754,2,0),"")</f>
        <v>Xã Trường Sơn</v>
      </c>
      <c r="E7816" t="str">
        <f t="shared" si="464"/>
        <v/>
      </c>
      <c r="G7816" t="str">
        <f t="shared" si="465"/>
        <v>40711</v>
      </c>
      <c r="H7816" t="str">
        <f t="shared" si="466"/>
        <v>Huyện Quảng Ninh</v>
      </c>
      <c r="I7816" t="str">
        <f t="shared" si="467"/>
        <v>407</v>
      </c>
      <c r="J7816" t="str">
        <f>VLOOKUP(I7816,Tỉnh!$A$2:$B$64,2,0)</f>
        <v>Quảng Bình</v>
      </c>
    </row>
    <row r="7817" hidden="1" spans="1:10">
      <c r="A7817" s="38"/>
      <c r="B7817" s="56" t="s">
        <v>14478</v>
      </c>
      <c r="C7817" s="54" t="s">
        <v>14479</v>
      </c>
      <c r="D7817" t="str">
        <f>IFERROR(VLOOKUP(C7817,'5.2.5'!$G$2:$H$11754,2,0),"")</f>
        <v>Xã Võ Ninh</v>
      </c>
      <c r="E7817" t="str">
        <f t="shared" si="464"/>
        <v/>
      </c>
      <c r="G7817" t="str">
        <f t="shared" si="465"/>
        <v>40711</v>
      </c>
      <c r="H7817" t="str">
        <f t="shared" si="466"/>
        <v>Huyện Quảng Ninh</v>
      </c>
      <c r="I7817" t="str">
        <f t="shared" si="467"/>
        <v>407</v>
      </c>
      <c r="J7817" t="str">
        <f>VLOOKUP(I7817,Tỉnh!$A$2:$B$64,2,0)</f>
        <v>Quảng Bình</v>
      </c>
    </row>
    <row r="7818" hidden="1" spans="1:10">
      <c r="A7818" s="38"/>
      <c r="B7818" s="56" t="s">
        <v>4801</v>
      </c>
      <c r="C7818" s="54" t="s">
        <v>14480</v>
      </c>
      <c r="D7818" t="str">
        <f>IFERROR(VLOOKUP(C7818,'5.2.5'!$G$2:$H$11754,2,0),"")</f>
        <v>Xã Hải Ninh</v>
      </c>
      <c r="E7818" t="str">
        <f t="shared" si="464"/>
        <v/>
      </c>
      <c r="G7818" t="str">
        <f t="shared" si="465"/>
        <v>40711</v>
      </c>
      <c r="H7818" t="str">
        <f t="shared" si="466"/>
        <v>Huyện Quảng Ninh</v>
      </c>
      <c r="I7818" t="str">
        <f t="shared" si="467"/>
        <v>407</v>
      </c>
      <c r="J7818" t="str">
        <f>VLOOKUP(I7818,Tỉnh!$A$2:$B$64,2,0)</f>
        <v>Quảng Bình</v>
      </c>
    </row>
    <row r="7819" hidden="1" spans="1:10">
      <c r="A7819" s="38"/>
      <c r="B7819" s="56" t="s">
        <v>14481</v>
      </c>
      <c r="C7819" s="54" t="s">
        <v>14482</v>
      </c>
      <c r="D7819" t="str">
        <f>IFERROR(VLOOKUP(C7819,'5.2.5'!$G$2:$H$11754,2,0),"")</f>
        <v>Xã Duy Ninh</v>
      </c>
      <c r="E7819" t="str">
        <f t="shared" si="464"/>
        <v/>
      </c>
      <c r="G7819" t="str">
        <f t="shared" si="465"/>
        <v>40711</v>
      </c>
      <c r="H7819" t="str">
        <f t="shared" si="466"/>
        <v>Huyện Quảng Ninh</v>
      </c>
      <c r="I7819" t="str">
        <f t="shared" si="467"/>
        <v>407</v>
      </c>
      <c r="J7819" t="str">
        <f>VLOOKUP(I7819,Tỉnh!$A$2:$B$64,2,0)</f>
        <v>Quảng Bình</v>
      </c>
    </row>
    <row r="7820" hidden="1" spans="1:10">
      <c r="A7820" s="38"/>
      <c r="B7820" s="56" t="s">
        <v>14483</v>
      </c>
      <c r="C7820" s="54" t="s">
        <v>14484</v>
      </c>
      <c r="D7820" t="str">
        <f>IFERROR(VLOOKUP(C7820,'5.2.5'!$G$2:$H$11754,2,0),"")</f>
        <v>Xã Gia Ninh</v>
      </c>
      <c r="E7820" t="str">
        <f t="shared" si="464"/>
        <v/>
      </c>
      <c r="G7820" t="str">
        <f t="shared" si="465"/>
        <v>40711</v>
      </c>
      <c r="H7820" t="str">
        <f t="shared" si="466"/>
        <v>Huyện Quảng Ninh</v>
      </c>
      <c r="I7820" t="str">
        <f t="shared" si="467"/>
        <v>407</v>
      </c>
      <c r="J7820" t="str">
        <f>VLOOKUP(I7820,Tỉnh!$A$2:$B$64,2,0)</f>
        <v>Quảng Bình</v>
      </c>
    </row>
    <row r="7821" hidden="1" spans="1:10">
      <c r="A7821" s="38"/>
      <c r="B7821" s="56" t="s">
        <v>12259</v>
      </c>
      <c r="C7821" s="54" t="s">
        <v>14485</v>
      </c>
      <c r="D7821" t="str">
        <f>IFERROR(VLOOKUP(C7821,'5.2.5'!$G$2:$H$11754,2,0),"")</f>
        <v>Xã Trường Xuân</v>
      </c>
      <c r="E7821" t="str">
        <f t="shared" si="464"/>
        <v/>
      </c>
      <c r="G7821" t="str">
        <f t="shared" si="465"/>
        <v>40711</v>
      </c>
      <c r="H7821" t="str">
        <f t="shared" si="466"/>
        <v>Huyện Quảng Ninh</v>
      </c>
      <c r="I7821" t="str">
        <f t="shared" si="467"/>
        <v>407</v>
      </c>
      <c r="J7821" t="str">
        <f>VLOOKUP(I7821,Tỉnh!$A$2:$B$64,2,0)</f>
        <v>Quảng Bình</v>
      </c>
    </row>
    <row r="7822" hidden="1" spans="1:10">
      <c r="A7822" s="38"/>
      <c r="B7822" s="56" t="s">
        <v>1773</v>
      </c>
      <c r="C7822" s="54" t="s">
        <v>14486</v>
      </c>
      <c r="D7822" t="str">
        <f>IFERROR(VLOOKUP(C7822,'5.2.5'!$G$2:$H$11754,2,0),"")</f>
        <v>Xã Hiền Ninh</v>
      </c>
      <c r="E7822" t="str">
        <f t="shared" si="464"/>
        <v/>
      </c>
      <c r="G7822" t="str">
        <f t="shared" si="465"/>
        <v>40711</v>
      </c>
      <c r="H7822" t="str">
        <f t="shared" si="466"/>
        <v>Huyện Quảng Ninh</v>
      </c>
      <c r="I7822" t="str">
        <f t="shared" si="467"/>
        <v>407</v>
      </c>
      <c r="J7822" t="str">
        <f>VLOOKUP(I7822,Tỉnh!$A$2:$B$64,2,0)</f>
        <v>Quảng Bình</v>
      </c>
    </row>
    <row r="7823" hidden="1" spans="1:10">
      <c r="A7823" s="38"/>
      <c r="B7823" s="56" t="s">
        <v>4629</v>
      </c>
      <c r="C7823" s="54" t="s">
        <v>14487</v>
      </c>
      <c r="D7823" t="str">
        <f>IFERROR(VLOOKUP(C7823,'5.2.5'!$G$2:$H$11754,2,0),"")</f>
        <v>Xã Xuân Ninh</v>
      </c>
      <c r="E7823" t="str">
        <f t="shared" si="464"/>
        <v/>
      </c>
      <c r="G7823" t="str">
        <f t="shared" si="465"/>
        <v>40711</v>
      </c>
      <c r="H7823" t="str">
        <f t="shared" si="466"/>
        <v>Huyện Quảng Ninh</v>
      </c>
      <c r="I7823" t="str">
        <f t="shared" si="467"/>
        <v>407</v>
      </c>
      <c r="J7823" t="str">
        <f>VLOOKUP(I7823,Tỉnh!$A$2:$B$64,2,0)</f>
        <v>Quảng Bình</v>
      </c>
    </row>
    <row r="7824" hidden="1" spans="1:10">
      <c r="A7824" s="38"/>
      <c r="B7824" s="56" t="s">
        <v>9869</v>
      </c>
      <c r="C7824" s="54" t="s">
        <v>14488</v>
      </c>
      <c r="D7824" t="str">
        <f>IFERROR(VLOOKUP(C7824,'5.2.5'!$G$2:$H$11754,2,0),"")</f>
        <v>Xã Vạn Ninh</v>
      </c>
      <c r="E7824" t="str">
        <f t="shared" si="464"/>
        <v/>
      </c>
      <c r="G7824" t="str">
        <f t="shared" si="465"/>
        <v>40711</v>
      </c>
      <c r="H7824" t="str">
        <f t="shared" si="466"/>
        <v>Huyện Quảng Ninh</v>
      </c>
      <c r="I7824" t="str">
        <f t="shared" si="467"/>
        <v>407</v>
      </c>
      <c r="J7824" t="str">
        <f>VLOOKUP(I7824,Tỉnh!$A$2:$B$64,2,0)</f>
        <v>Quảng Bình</v>
      </c>
    </row>
    <row r="7825" hidden="1" spans="1:10">
      <c r="A7825" s="38"/>
      <c r="B7825" s="56" t="s">
        <v>14489</v>
      </c>
      <c r="C7825" s="54" t="s">
        <v>14490</v>
      </c>
      <c r="D7825" t="str">
        <f>IFERROR(VLOOKUP(C7825,'5.2.5'!$G$2:$H$11754,2,0),"")</f>
        <v>Xã Ngân Thủy</v>
      </c>
      <c r="E7825" t="str">
        <f t="shared" si="464"/>
        <v/>
      </c>
      <c r="G7825" t="str">
        <f t="shared" si="465"/>
        <v>40713</v>
      </c>
      <c r="H7825" t="str">
        <f t="shared" si="466"/>
        <v>Huyện Lệ Thuỷ</v>
      </c>
      <c r="I7825" t="str">
        <f t="shared" si="467"/>
        <v>407</v>
      </c>
      <c r="J7825" t="str">
        <f>VLOOKUP(I7825,Tỉnh!$A$2:$B$64,2,0)</f>
        <v>Quảng Bình</v>
      </c>
    </row>
    <row r="7826" hidden="1" spans="1:10">
      <c r="A7826" s="38"/>
      <c r="B7826" s="56" t="s">
        <v>14491</v>
      </c>
      <c r="C7826" s="54" t="s">
        <v>14492</v>
      </c>
      <c r="D7826" t="str">
        <f>IFERROR(VLOOKUP(C7826,'5.2.5'!$G$2:$H$11754,2,0),"")</f>
        <v>Xã Ngư Thủy Nam (hết hiệu lực)</v>
      </c>
      <c r="E7826" t="str">
        <f t="shared" si="464"/>
        <v/>
      </c>
      <c r="G7826" t="str">
        <f t="shared" si="465"/>
        <v>40713</v>
      </c>
      <c r="H7826" t="str">
        <f t="shared" si="466"/>
        <v>Huyện Lệ Thuỷ</v>
      </c>
      <c r="I7826" t="str">
        <f t="shared" si="467"/>
        <v>407</v>
      </c>
      <c r="J7826" t="str">
        <f>VLOOKUP(I7826,Tỉnh!$A$2:$B$64,2,0)</f>
        <v>Quảng Bình</v>
      </c>
    </row>
    <row r="7827" hidden="1" spans="1:10">
      <c r="A7827" s="38"/>
      <c r="B7827" s="56" t="s">
        <v>14493</v>
      </c>
      <c r="C7827" s="54" t="s">
        <v>14494</v>
      </c>
      <c r="D7827" t="str">
        <f>IFERROR(VLOOKUP(C7827,'5.2.5'!$G$2:$H$11754,2,0),"")</f>
        <v>Thị trấn NT Lệ Ninh</v>
      </c>
      <c r="E7827" t="str">
        <f t="shared" si="464"/>
        <v/>
      </c>
      <c r="G7827" t="str">
        <f t="shared" si="465"/>
        <v>40713</v>
      </c>
      <c r="H7827" t="str">
        <f t="shared" si="466"/>
        <v>Huyện Lệ Thuỷ</v>
      </c>
      <c r="I7827" t="str">
        <f t="shared" si="467"/>
        <v>407</v>
      </c>
      <c r="J7827" t="str">
        <f>VLOOKUP(I7827,Tỉnh!$A$2:$B$64,2,0)</f>
        <v>Quảng Bình</v>
      </c>
    </row>
    <row r="7828" hidden="1" spans="1:10">
      <c r="A7828" s="38"/>
      <c r="B7828" s="56" t="s">
        <v>14495</v>
      </c>
      <c r="C7828" s="54" t="s">
        <v>14496</v>
      </c>
      <c r="D7828" t="str">
        <f>IFERROR(VLOOKUP(C7828,'5.2.5'!$G$2:$H$11754,2,0),"")</f>
        <v>Xã An Thủy</v>
      </c>
      <c r="E7828" t="str">
        <f t="shared" si="464"/>
        <v/>
      </c>
      <c r="G7828" t="str">
        <f t="shared" si="465"/>
        <v>40713</v>
      </c>
      <c r="H7828" t="str">
        <f t="shared" si="466"/>
        <v>Huyện Lệ Thuỷ</v>
      </c>
      <c r="I7828" t="str">
        <f t="shared" si="467"/>
        <v>407</v>
      </c>
      <c r="J7828" t="str">
        <f>VLOOKUP(I7828,Tỉnh!$A$2:$B$64,2,0)</f>
        <v>Quảng Bình</v>
      </c>
    </row>
    <row r="7829" hidden="1" spans="1:10">
      <c r="A7829" s="38"/>
      <c r="B7829" s="56" t="s">
        <v>8885</v>
      </c>
      <c r="C7829" s="54" t="s">
        <v>14497</v>
      </c>
      <c r="D7829" t="str">
        <f>IFERROR(VLOOKUP(C7829,'5.2.5'!$G$2:$H$11754,2,0),"")</f>
        <v>Xã Sơn Thủy</v>
      </c>
      <c r="E7829" t="str">
        <f t="shared" si="464"/>
        <v/>
      </c>
      <c r="G7829" t="str">
        <f t="shared" si="465"/>
        <v>40713</v>
      </c>
      <c r="H7829" t="str">
        <f t="shared" si="466"/>
        <v>Huyện Lệ Thuỷ</v>
      </c>
      <c r="I7829" t="str">
        <f t="shared" si="467"/>
        <v>407</v>
      </c>
      <c r="J7829" t="str">
        <f>VLOOKUP(I7829,Tỉnh!$A$2:$B$64,2,0)</f>
        <v>Quảng Bình</v>
      </c>
    </row>
    <row r="7830" hidden="1" spans="1:10">
      <c r="A7830" s="38"/>
      <c r="B7830" s="56" t="s">
        <v>14498</v>
      </c>
      <c r="C7830" s="54" t="s">
        <v>14499</v>
      </c>
      <c r="D7830" t="str">
        <f>IFERROR(VLOOKUP(C7830,'5.2.5'!$G$2:$H$11754,2,0),"")</f>
        <v>Xã Dương Thủy</v>
      </c>
      <c r="E7830" t="str">
        <f t="shared" si="464"/>
        <v/>
      </c>
      <c r="G7830" t="str">
        <f t="shared" si="465"/>
        <v>40713</v>
      </c>
      <c r="H7830" t="str">
        <f t="shared" si="466"/>
        <v>Huyện Lệ Thuỷ</v>
      </c>
      <c r="I7830" t="str">
        <f t="shared" si="467"/>
        <v>407</v>
      </c>
      <c r="J7830" t="str">
        <f>VLOOKUP(I7830,Tỉnh!$A$2:$B$64,2,0)</f>
        <v>Quảng Bình</v>
      </c>
    </row>
    <row r="7831" hidden="1" spans="1:10">
      <c r="A7831" s="38"/>
      <c r="B7831" s="56" t="s">
        <v>14500</v>
      </c>
      <c r="C7831" s="54" t="s">
        <v>14501</v>
      </c>
      <c r="D7831" t="str">
        <f>IFERROR(VLOOKUP(C7831,'5.2.5'!$G$2:$H$11754,2,0),"")</f>
        <v>Xã Mỹ Thủy</v>
      </c>
      <c r="E7831" t="str">
        <f t="shared" si="464"/>
        <v/>
      </c>
      <c r="G7831" t="str">
        <f t="shared" si="465"/>
        <v>40713</v>
      </c>
      <c r="H7831" t="str">
        <f t="shared" si="466"/>
        <v>Huyện Lệ Thuỷ</v>
      </c>
      <c r="I7831" t="str">
        <f t="shared" si="467"/>
        <v>407</v>
      </c>
      <c r="J7831" t="str">
        <f>VLOOKUP(I7831,Tỉnh!$A$2:$B$64,2,0)</f>
        <v>Quảng Bình</v>
      </c>
    </row>
    <row r="7832" hidden="1" spans="1:10">
      <c r="A7832" s="38"/>
      <c r="B7832" s="56" t="s">
        <v>14502</v>
      </c>
      <c r="C7832" s="54" t="s">
        <v>14503</v>
      </c>
      <c r="D7832" t="str">
        <f>IFERROR(VLOOKUP(C7832,'5.2.5'!$G$2:$H$11754,2,0),"")</f>
        <v>Xã Sen Thủy</v>
      </c>
      <c r="E7832" t="str">
        <f t="shared" si="464"/>
        <v/>
      </c>
      <c r="G7832" t="str">
        <f t="shared" si="465"/>
        <v>40713</v>
      </c>
      <c r="H7832" t="str">
        <f t="shared" si="466"/>
        <v>Huyện Lệ Thuỷ</v>
      </c>
      <c r="I7832" t="str">
        <f t="shared" si="467"/>
        <v>407</v>
      </c>
      <c r="J7832" t="str">
        <f>VLOOKUP(I7832,Tỉnh!$A$2:$B$64,2,0)</f>
        <v>Quảng Bình</v>
      </c>
    </row>
    <row r="7833" hidden="1" spans="1:10">
      <c r="A7833" s="38"/>
      <c r="B7833" s="56" t="s">
        <v>14504</v>
      </c>
      <c r="C7833" s="54" t="s">
        <v>14505</v>
      </c>
      <c r="D7833" t="str">
        <f>IFERROR(VLOOKUP(C7833,'5.2.5'!$G$2:$H$11754,2,0),"")</f>
        <v>Xã Văn Thủy (hết hiệu lực)</v>
      </c>
      <c r="E7833" t="str">
        <f t="shared" si="464"/>
        <v/>
      </c>
      <c r="G7833" t="str">
        <f t="shared" si="465"/>
        <v>40713</v>
      </c>
      <c r="H7833" t="str">
        <f t="shared" si="466"/>
        <v>Huyện Lệ Thuỷ</v>
      </c>
      <c r="I7833" t="str">
        <f t="shared" si="467"/>
        <v>407</v>
      </c>
      <c r="J7833" t="str">
        <f>VLOOKUP(I7833,Tỉnh!$A$2:$B$64,2,0)</f>
        <v>Quảng Bình</v>
      </c>
    </row>
    <row r="7834" hidden="1" spans="1:10">
      <c r="A7834" s="38"/>
      <c r="B7834" s="56" t="s">
        <v>14506</v>
      </c>
      <c r="C7834" s="54" t="s">
        <v>14507</v>
      </c>
      <c r="D7834" t="str">
        <f>IFERROR(VLOOKUP(C7834,'5.2.5'!$G$2:$H$11754,2,0),"")</f>
        <v>Thị trấn Kiến Giang</v>
      </c>
      <c r="E7834" t="str">
        <f t="shared" si="464"/>
        <v/>
      </c>
      <c r="G7834" t="str">
        <f t="shared" si="465"/>
        <v>40713</v>
      </c>
      <c r="H7834" t="str">
        <f t="shared" si="466"/>
        <v>Huyện Lệ Thuỷ</v>
      </c>
      <c r="I7834" t="str">
        <f t="shared" si="467"/>
        <v>407</v>
      </c>
      <c r="J7834" t="str">
        <f>VLOOKUP(I7834,Tỉnh!$A$2:$B$64,2,0)</f>
        <v>Quảng Bình</v>
      </c>
    </row>
    <row r="7835" hidden="1" spans="1:10">
      <c r="A7835" s="38"/>
      <c r="B7835" s="56" t="s">
        <v>14508</v>
      </c>
      <c r="C7835" s="54" t="s">
        <v>14509</v>
      </c>
      <c r="D7835" t="str">
        <f>IFERROR(VLOOKUP(C7835,'5.2.5'!$G$2:$H$11754,2,0),"")</f>
        <v>Xã Hồng Thủy</v>
      </c>
      <c r="E7835" t="str">
        <f t="shared" si="464"/>
        <v/>
      </c>
      <c r="G7835" t="str">
        <f t="shared" si="465"/>
        <v>40713</v>
      </c>
      <c r="H7835" t="str">
        <f t="shared" si="466"/>
        <v>Huyện Lệ Thuỷ</v>
      </c>
      <c r="I7835" t="str">
        <f t="shared" si="467"/>
        <v>407</v>
      </c>
      <c r="J7835" t="str">
        <f>VLOOKUP(I7835,Tỉnh!$A$2:$B$64,2,0)</f>
        <v>Quảng Bình</v>
      </c>
    </row>
    <row r="7836" hidden="1" spans="1:10">
      <c r="A7836" s="38"/>
      <c r="B7836" s="56" t="s">
        <v>14510</v>
      </c>
      <c r="C7836" s="54" t="s">
        <v>14511</v>
      </c>
      <c r="D7836" t="str">
        <f>IFERROR(VLOOKUP(C7836,'5.2.5'!$G$2:$H$11754,2,0),"")</f>
        <v>Xã Ngư Thuỷ Bắc</v>
      </c>
      <c r="E7836" t="str">
        <f t="shared" ref="E7836:E7899" si="468">IF(D7836=B7836,"",B7836)</f>
        <v/>
      </c>
      <c r="G7836" t="str">
        <f t="shared" ref="G7836:G7899" si="469">LEFT(C7836,5)</f>
        <v>40713</v>
      </c>
      <c r="H7836" t="str">
        <f t="shared" ref="H7836:H7899" si="470">VLOOKUP(G7836,$B$5:$C$724,2,0)</f>
        <v>Huyện Lệ Thuỷ</v>
      </c>
      <c r="I7836" t="str">
        <f t="shared" ref="I7836:I7899" si="471">LEFT(C7836,3)</f>
        <v>407</v>
      </c>
      <c r="J7836" t="str">
        <f>VLOOKUP(I7836,Tỉnh!$A$2:$B$64,2,0)</f>
        <v>Quảng Bình</v>
      </c>
    </row>
    <row r="7837" hidden="1" spans="1:10">
      <c r="A7837" s="38"/>
      <c r="B7837" s="56" t="s">
        <v>14512</v>
      </c>
      <c r="C7837" s="54" t="s">
        <v>14513</v>
      </c>
      <c r="D7837" t="str">
        <f>IFERROR(VLOOKUP(C7837,'5.2.5'!$G$2:$H$11754,2,0),"")</f>
        <v>Xã Hoa Thủy</v>
      </c>
      <c r="E7837" t="str">
        <f t="shared" si="468"/>
        <v/>
      </c>
      <c r="G7837" t="str">
        <f t="shared" si="469"/>
        <v>40713</v>
      </c>
      <c r="H7837" t="str">
        <f t="shared" si="470"/>
        <v>Huyện Lệ Thuỷ</v>
      </c>
      <c r="I7837" t="str">
        <f t="shared" si="471"/>
        <v>407</v>
      </c>
      <c r="J7837" t="str">
        <f>VLOOKUP(I7837,Tỉnh!$A$2:$B$64,2,0)</f>
        <v>Quảng Bình</v>
      </c>
    </row>
    <row r="7838" hidden="1" spans="1:10">
      <c r="A7838" s="38"/>
      <c r="B7838" s="56" t="s">
        <v>4263</v>
      </c>
      <c r="C7838" s="54" t="s">
        <v>14514</v>
      </c>
      <c r="D7838" t="str">
        <f>IFERROR(VLOOKUP(C7838,'5.2.5'!$G$2:$H$11754,2,0),"")</f>
        <v>Xã Thanh Thủy</v>
      </c>
      <c r="E7838" t="str">
        <f t="shared" si="468"/>
        <v/>
      </c>
      <c r="G7838" t="str">
        <f t="shared" si="469"/>
        <v>40713</v>
      </c>
      <c r="H7838" t="str">
        <f t="shared" si="470"/>
        <v>Huyện Lệ Thuỷ</v>
      </c>
      <c r="I7838" t="str">
        <f t="shared" si="471"/>
        <v>407</v>
      </c>
      <c r="J7838" t="str">
        <f>VLOOKUP(I7838,Tỉnh!$A$2:$B$64,2,0)</f>
        <v>Quảng Bình</v>
      </c>
    </row>
    <row r="7839" hidden="1" spans="1:10">
      <c r="A7839" s="38"/>
      <c r="B7839" s="56" t="s">
        <v>14515</v>
      </c>
      <c r="C7839" s="54" t="s">
        <v>14516</v>
      </c>
      <c r="D7839" t="str">
        <f>IFERROR(VLOOKUP(C7839,'5.2.5'!$G$2:$H$11754,2,0),"")</f>
        <v>Xã Phong Thủy</v>
      </c>
      <c r="E7839" t="str">
        <f t="shared" si="468"/>
        <v/>
      </c>
      <c r="G7839" t="str">
        <f t="shared" si="469"/>
        <v>40713</v>
      </c>
      <c r="H7839" t="str">
        <f t="shared" si="470"/>
        <v>Huyện Lệ Thuỷ</v>
      </c>
      <c r="I7839" t="str">
        <f t="shared" si="471"/>
        <v>407</v>
      </c>
      <c r="J7839" t="str">
        <f>VLOOKUP(I7839,Tỉnh!$A$2:$B$64,2,0)</f>
        <v>Quảng Bình</v>
      </c>
    </row>
    <row r="7840" hidden="1" spans="1:10">
      <c r="A7840" s="38"/>
      <c r="B7840" s="56" t="s">
        <v>14517</v>
      </c>
      <c r="C7840" s="54" t="s">
        <v>14518</v>
      </c>
      <c r="D7840" t="str">
        <f>IFERROR(VLOOKUP(C7840,'5.2.5'!$G$2:$H$11754,2,0),"")</f>
        <v>Xã Cam Thủy</v>
      </c>
      <c r="E7840" t="str">
        <f t="shared" si="468"/>
        <v/>
      </c>
      <c r="G7840" t="str">
        <f t="shared" si="469"/>
        <v>40713</v>
      </c>
      <c r="H7840" t="str">
        <f t="shared" si="470"/>
        <v>Huyện Lệ Thuỷ</v>
      </c>
      <c r="I7840" t="str">
        <f t="shared" si="471"/>
        <v>407</v>
      </c>
      <c r="J7840" t="str">
        <f>VLOOKUP(I7840,Tỉnh!$A$2:$B$64,2,0)</f>
        <v>Quảng Bình</v>
      </c>
    </row>
    <row r="7841" hidden="1" spans="1:10">
      <c r="A7841" s="38"/>
      <c r="B7841" s="56" t="s">
        <v>14519</v>
      </c>
      <c r="C7841" s="54" t="s">
        <v>14520</v>
      </c>
      <c r="D7841" t="str">
        <f>IFERROR(VLOOKUP(C7841,'5.2.5'!$G$2:$H$11754,2,0),"")</f>
        <v>Xã Lộc Thủy</v>
      </c>
      <c r="E7841" t="str">
        <f t="shared" si="468"/>
        <v/>
      </c>
      <c r="G7841" t="str">
        <f t="shared" si="469"/>
        <v>40713</v>
      </c>
      <c r="H7841" t="str">
        <f t="shared" si="470"/>
        <v>Huyện Lệ Thuỷ</v>
      </c>
      <c r="I7841" t="str">
        <f t="shared" si="471"/>
        <v>407</v>
      </c>
      <c r="J7841" t="str">
        <f>VLOOKUP(I7841,Tỉnh!$A$2:$B$64,2,0)</f>
        <v>Quảng Bình</v>
      </c>
    </row>
    <row r="7842" hidden="1" spans="1:10">
      <c r="A7842" s="38"/>
      <c r="B7842" s="56" t="s">
        <v>14521</v>
      </c>
      <c r="C7842" s="54" t="s">
        <v>14522</v>
      </c>
      <c r="D7842" t="str">
        <f>IFERROR(VLOOKUP(C7842,'5.2.5'!$G$2:$H$11754,2,0),"")</f>
        <v>Xã Ngư Thuỷ Trung (hết hiệu lực)</v>
      </c>
      <c r="E7842" t="str">
        <f t="shared" si="468"/>
        <v/>
      </c>
      <c r="G7842" t="str">
        <f t="shared" si="469"/>
        <v>40713</v>
      </c>
      <c r="H7842" t="str">
        <f t="shared" si="470"/>
        <v>Huyện Lệ Thuỷ</v>
      </c>
      <c r="I7842" t="str">
        <f t="shared" si="471"/>
        <v>407</v>
      </c>
      <c r="J7842" t="str">
        <f>VLOOKUP(I7842,Tỉnh!$A$2:$B$64,2,0)</f>
        <v>Quảng Bình</v>
      </c>
    </row>
    <row r="7843" hidden="1" spans="1:10">
      <c r="A7843" s="38"/>
      <c r="B7843" s="56" t="s">
        <v>14523</v>
      </c>
      <c r="C7843" s="54" t="s">
        <v>14524</v>
      </c>
      <c r="D7843" t="str">
        <f>IFERROR(VLOOKUP(C7843,'5.2.5'!$G$2:$H$11754,2,0),"")</f>
        <v>Xã Liên Thủy</v>
      </c>
      <c r="E7843" t="str">
        <f t="shared" si="468"/>
        <v/>
      </c>
      <c r="G7843" t="str">
        <f t="shared" si="469"/>
        <v>40713</v>
      </c>
      <c r="H7843" t="str">
        <f t="shared" si="470"/>
        <v>Huyện Lệ Thuỷ</v>
      </c>
      <c r="I7843" t="str">
        <f t="shared" si="471"/>
        <v>407</v>
      </c>
      <c r="J7843" t="str">
        <f>VLOOKUP(I7843,Tỉnh!$A$2:$B$64,2,0)</f>
        <v>Quảng Bình</v>
      </c>
    </row>
    <row r="7844" hidden="1" spans="1:10">
      <c r="A7844" s="38"/>
      <c r="B7844" s="56" t="s">
        <v>14525</v>
      </c>
      <c r="C7844" s="54" t="s">
        <v>14526</v>
      </c>
      <c r="D7844" t="str">
        <f>IFERROR(VLOOKUP(C7844,'5.2.5'!$G$2:$H$11754,2,0),"")</f>
        <v>Xã Hưng Thủy</v>
      </c>
      <c r="E7844" t="str">
        <f t="shared" si="468"/>
        <v/>
      </c>
      <c r="G7844" t="str">
        <f t="shared" si="469"/>
        <v>40713</v>
      </c>
      <c r="H7844" t="str">
        <f t="shared" si="470"/>
        <v>Huyện Lệ Thuỷ</v>
      </c>
      <c r="I7844" t="str">
        <f t="shared" si="471"/>
        <v>407</v>
      </c>
      <c r="J7844" t="str">
        <f>VLOOKUP(I7844,Tỉnh!$A$2:$B$64,2,0)</f>
        <v>Quảng Bình</v>
      </c>
    </row>
    <row r="7845" hidden="1" spans="1:10">
      <c r="A7845" s="38"/>
      <c r="B7845" s="56" t="s">
        <v>14527</v>
      </c>
      <c r="C7845" s="54" t="s">
        <v>14528</v>
      </c>
      <c r="D7845" t="str">
        <f>IFERROR(VLOOKUP(C7845,'5.2.5'!$G$2:$H$11754,2,0),"")</f>
        <v>Xã Tân Thủy</v>
      </c>
      <c r="E7845" t="str">
        <f t="shared" si="468"/>
        <v/>
      </c>
      <c r="G7845" t="str">
        <f t="shared" si="469"/>
        <v>40713</v>
      </c>
      <c r="H7845" t="str">
        <f t="shared" si="470"/>
        <v>Huyện Lệ Thuỷ</v>
      </c>
      <c r="I7845" t="str">
        <f t="shared" si="471"/>
        <v>407</v>
      </c>
      <c r="J7845" t="str">
        <f>VLOOKUP(I7845,Tỉnh!$A$2:$B$64,2,0)</f>
        <v>Quảng Bình</v>
      </c>
    </row>
    <row r="7846" hidden="1" spans="1:10">
      <c r="A7846" s="38"/>
      <c r="B7846" s="56" t="s">
        <v>14529</v>
      </c>
      <c r="C7846" s="54" t="s">
        <v>14530</v>
      </c>
      <c r="D7846" t="str">
        <f>IFERROR(VLOOKUP(C7846,'5.2.5'!$G$2:$H$11754,2,0),"")</f>
        <v>Xã Phú Thủy</v>
      </c>
      <c r="E7846" t="str">
        <f t="shared" si="468"/>
        <v/>
      </c>
      <c r="G7846" t="str">
        <f t="shared" si="469"/>
        <v>40713</v>
      </c>
      <c r="H7846" t="str">
        <f t="shared" si="470"/>
        <v>Huyện Lệ Thuỷ</v>
      </c>
      <c r="I7846" t="str">
        <f t="shared" si="471"/>
        <v>407</v>
      </c>
      <c r="J7846" t="str">
        <f>VLOOKUP(I7846,Tỉnh!$A$2:$B$64,2,0)</f>
        <v>Quảng Bình</v>
      </c>
    </row>
    <row r="7847" hidden="1" spans="1:10">
      <c r="A7847" s="38"/>
      <c r="B7847" s="56" t="s">
        <v>8726</v>
      </c>
      <c r="C7847" s="54" t="s">
        <v>14531</v>
      </c>
      <c r="D7847" t="str">
        <f>IFERROR(VLOOKUP(C7847,'5.2.5'!$G$2:$H$11754,2,0),"")</f>
        <v>Xã Xuân Thủy</v>
      </c>
      <c r="E7847" t="str">
        <f t="shared" si="468"/>
        <v/>
      </c>
      <c r="G7847" t="str">
        <f t="shared" si="469"/>
        <v>40713</v>
      </c>
      <c r="H7847" t="str">
        <f t="shared" si="470"/>
        <v>Huyện Lệ Thuỷ</v>
      </c>
      <c r="I7847" t="str">
        <f t="shared" si="471"/>
        <v>407</v>
      </c>
      <c r="J7847" t="str">
        <f>VLOOKUP(I7847,Tỉnh!$A$2:$B$64,2,0)</f>
        <v>Quảng Bình</v>
      </c>
    </row>
    <row r="7848" hidden="1" spans="1:10">
      <c r="A7848" s="38"/>
      <c r="B7848" s="56" t="s">
        <v>14532</v>
      </c>
      <c r="C7848" s="54" t="s">
        <v>14533</v>
      </c>
      <c r="D7848" t="str">
        <f>IFERROR(VLOOKUP(C7848,'5.2.5'!$G$2:$H$11754,2,0),"")</f>
        <v>Xã Mai Thủy</v>
      </c>
      <c r="E7848" t="str">
        <f t="shared" si="468"/>
        <v/>
      </c>
      <c r="G7848" t="str">
        <f t="shared" si="469"/>
        <v>40713</v>
      </c>
      <c r="H7848" t="str">
        <f t="shared" si="470"/>
        <v>Huyện Lệ Thuỷ</v>
      </c>
      <c r="I7848" t="str">
        <f t="shared" si="471"/>
        <v>407</v>
      </c>
      <c r="J7848" t="str">
        <f>VLOOKUP(I7848,Tỉnh!$A$2:$B$64,2,0)</f>
        <v>Quảng Bình</v>
      </c>
    </row>
    <row r="7849" hidden="1" spans="1:10">
      <c r="A7849" s="38"/>
      <c r="B7849" s="56" t="s">
        <v>14534</v>
      </c>
      <c r="C7849" s="54" t="s">
        <v>14535</v>
      </c>
      <c r="D7849" t="str">
        <f>IFERROR(VLOOKUP(C7849,'5.2.5'!$G$2:$H$11754,2,0),"")</f>
        <v>Xã Thái Thủy</v>
      </c>
      <c r="E7849" t="str">
        <f t="shared" si="468"/>
        <v/>
      </c>
      <c r="G7849" t="str">
        <f t="shared" si="469"/>
        <v>40713</v>
      </c>
      <c r="H7849" t="str">
        <f t="shared" si="470"/>
        <v>Huyện Lệ Thuỷ</v>
      </c>
      <c r="I7849" t="str">
        <f t="shared" si="471"/>
        <v>407</v>
      </c>
      <c r="J7849" t="str">
        <f>VLOOKUP(I7849,Tỉnh!$A$2:$B$64,2,0)</f>
        <v>Quảng Bình</v>
      </c>
    </row>
    <row r="7850" hidden="1" spans="1:10">
      <c r="A7850" s="38"/>
      <c r="B7850" s="56" t="s">
        <v>14536</v>
      </c>
      <c r="C7850" s="54" t="s">
        <v>14537</v>
      </c>
      <c r="D7850" t="str">
        <f>IFERROR(VLOOKUP(C7850,'5.2.5'!$G$2:$H$11754,2,0),"")</f>
        <v>Xã Kim Thủy</v>
      </c>
      <c r="E7850" t="str">
        <f t="shared" si="468"/>
        <v/>
      </c>
      <c r="G7850" t="str">
        <f t="shared" si="469"/>
        <v>40713</v>
      </c>
      <c r="H7850" t="str">
        <f t="shared" si="470"/>
        <v>Huyện Lệ Thuỷ</v>
      </c>
      <c r="I7850" t="str">
        <f t="shared" si="471"/>
        <v>407</v>
      </c>
      <c r="J7850" t="str">
        <f>VLOOKUP(I7850,Tỉnh!$A$2:$B$64,2,0)</f>
        <v>Quảng Bình</v>
      </c>
    </row>
    <row r="7851" hidden="1" spans="1:10">
      <c r="A7851" s="38"/>
      <c r="B7851" s="56" t="s">
        <v>14538</v>
      </c>
      <c r="C7851" s="54" t="s">
        <v>14539</v>
      </c>
      <c r="D7851" t="str">
        <f>IFERROR(VLOOKUP(C7851,'5.2.5'!$G$2:$H$11754,2,0),"")</f>
        <v>Xã Trường Thủy</v>
      </c>
      <c r="E7851" t="str">
        <f t="shared" si="468"/>
        <v/>
      </c>
      <c r="G7851" t="str">
        <f t="shared" si="469"/>
        <v>40713</v>
      </c>
      <c r="H7851" t="str">
        <f t="shared" si="470"/>
        <v>Huyện Lệ Thuỷ</v>
      </c>
      <c r="I7851" t="str">
        <f t="shared" si="471"/>
        <v>407</v>
      </c>
      <c r="J7851" t="str">
        <f>VLOOKUP(I7851,Tỉnh!$A$2:$B$64,2,0)</f>
        <v>Quảng Bình</v>
      </c>
    </row>
    <row r="7852" hidden="1" spans="1:10">
      <c r="A7852" s="38"/>
      <c r="B7852" s="56" t="s">
        <v>14540</v>
      </c>
      <c r="C7852" s="54" t="s">
        <v>14541</v>
      </c>
      <c r="D7852" t="str">
        <f>IFERROR(VLOOKUP(C7852,'5.2.5'!$G$2:$H$11754,2,0),"")</f>
        <v>Xã Lâm Thuỷ</v>
      </c>
      <c r="E7852" t="str">
        <f t="shared" si="468"/>
        <v/>
      </c>
      <c r="G7852" t="str">
        <f t="shared" si="469"/>
        <v>40713</v>
      </c>
      <c r="H7852" t="str">
        <f t="shared" si="470"/>
        <v>Huyện Lệ Thuỷ</v>
      </c>
      <c r="I7852" t="str">
        <f t="shared" si="471"/>
        <v>407</v>
      </c>
      <c r="J7852" t="str">
        <f>VLOOKUP(I7852,Tỉnh!$A$2:$B$64,2,0)</f>
        <v>Quảng Bình</v>
      </c>
    </row>
    <row r="7853" hidden="1" spans="1:10">
      <c r="A7853" s="38"/>
      <c r="B7853" s="56" t="s">
        <v>14542</v>
      </c>
      <c r="C7853" s="74" t="s">
        <v>14543</v>
      </c>
      <c r="D7853" t="str">
        <f>IFERROR(VLOOKUP(C7853,'5.2.5'!$G$2:$H$11754,2,0),"")</f>
        <v>Xã Ngư Thủy</v>
      </c>
      <c r="E7853" t="str">
        <f t="shared" si="468"/>
        <v/>
      </c>
      <c r="G7853" t="str">
        <f t="shared" si="469"/>
        <v>40713</v>
      </c>
      <c r="H7853" t="str">
        <f t="shared" si="470"/>
        <v>Huyện Lệ Thuỷ</v>
      </c>
      <c r="I7853" t="str">
        <f t="shared" si="471"/>
        <v>407</v>
      </c>
      <c r="J7853" t="str">
        <f>VLOOKUP(I7853,Tỉnh!$A$2:$B$64,2,0)</f>
        <v>Quảng Bình</v>
      </c>
    </row>
    <row r="7854" hidden="1" spans="1:10">
      <c r="A7854" s="38"/>
      <c r="B7854" s="56" t="s">
        <v>14544</v>
      </c>
      <c r="C7854" s="54" t="s">
        <v>14545</v>
      </c>
      <c r="D7854" t="str">
        <f>IFERROR(VLOOKUP(C7854,'5.2.5'!$G$2:$H$11754,2,0),"")</f>
        <v>Phường Ba Đồn</v>
      </c>
      <c r="E7854" t="str">
        <f t="shared" si="468"/>
        <v/>
      </c>
      <c r="G7854" t="str">
        <f t="shared" si="469"/>
        <v>40715</v>
      </c>
      <c r="H7854" t="str">
        <f t="shared" si="470"/>
        <v>Thị Xã Ba Đồn</v>
      </c>
      <c r="I7854" t="str">
        <f t="shared" si="471"/>
        <v>407</v>
      </c>
      <c r="J7854" t="str">
        <f>VLOOKUP(I7854,Tỉnh!$A$2:$B$64,2,0)</f>
        <v>Quảng Bình</v>
      </c>
    </row>
    <row r="7855" hidden="1" spans="1:10">
      <c r="A7855" s="38"/>
      <c r="B7855" s="56" t="s">
        <v>14546</v>
      </c>
      <c r="C7855" s="54" t="s">
        <v>14547</v>
      </c>
      <c r="D7855" t="str">
        <f>IFERROR(VLOOKUP(C7855,'5.2.5'!$G$2:$H$11754,2,0),"")</f>
        <v>Phường Quảng Long</v>
      </c>
      <c r="E7855" t="str">
        <f t="shared" si="468"/>
        <v/>
      </c>
      <c r="G7855" t="str">
        <f t="shared" si="469"/>
        <v>40715</v>
      </c>
      <c r="H7855" t="str">
        <f t="shared" si="470"/>
        <v>Thị Xã Ba Đồn</v>
      </c>
      <c r="I7855" t="str">
        <f t="shared" si="471"/>
        <v>407</v>
      </c>
      <c r="J7855" t="str">
        <f>VLOOKUP(I7855,Tỉnh!$A$2:$B$64,2,0)</f>
        <v>Quảng Bình</v>
      </c>
    </row>
    <row r="7856" hidden="1" spans="1:10">
      <c r="A7856" s="38"/>
      <c r="B7856" s="56" t="s">
        <v>14548</v>
      </c>
      <c r="C7856" s="54" t="s">
        <v>14549</v>
      </c>
      <c r="D7856" t="str">
        <f>IFERROR(VLOOKUP(C7856,'5.2.5'!$G$2:$H$11754,2,0),"")</f>
        <v>Phường Quảng Thọ</v>
      </c>
      <c r="E7856" t="str">
        <f t="shared" si="468"/>
        <v/>
      </c>
      <c r="G7856" t="str">
        <f t="shared" si="469"/>
        <v>40715</v>
      </c>
      <c r="H7856" t="str">
        <f t="shared" si="470"/>
        <v>Thị Xã Ba Đồn</v>
      </c>
      <c r="I7856" t="str">
        <f t="shared" si="471"/>
        <v>407</v>
      </c>
      <c r="J7856" t="str">
        <f>VLOOKUP(I7856,Tỉnh!$A$2:$B$64,2,0)</f>
        <v>Quảng Bình</v>
      </c>
    </row>
    <row r="7857" hidden="1" spans="1:10">
      <c r="A7857" s="38"/>
      <c r="B7857" s="56" t="s">
        <v>14550</v>
      </c>
      <c r="C7857" s="54" t="s">
        <v>14551</v>
      </c>
      <c r="D7857" t="str">
        <f>IFERROR(VLOOKUP(C7857,'5.2.5'!$G$2:$H$11754,2,0),"")</f>
        <v>Phường Quảng Thuận</v>
      </c>
      <c r="E7857" t="str">
        <f t="shared" si="468"/>
        <v/>
      </c>
      <c r="G7857" t="str">
        <f t="shared" si="469"/>
        <v>40715</v>
      </c>
      <c r="H7857" t="str">
        <f t="shared" si="470"/>
        <v>Thị Xã Ba Đồn</v>
      </c>
      <c r="I7857" t="str">
        <f t="shared" si="471"/>
        <v>407</v>
      </c>
      <c r="J7857" t="str">
        <f>VLOOKUP(I7857,Tỉnh!$A$2:$B$64,2,0)</f>
        <v>Quảng Bình</v>
      </c>
    </row>
    <row r="7858" hidden="1" spans="1:10">
      <c r="A7858" s="38"/>
      <c r="B7858" s="56" t="s">
        <v>14552</v>
      </c>
      <c r="C7858" s="54" t="s">
        <v>14553</v>
      </c>
      <c r="D7858" t="str">
        <f>IFERROR(VLOOKUP(C7858,'5.2.5'!$G$2:$H$11754,2,0),"")</f>
        <v>Phường Quảng Phúc</v>
      </c>
      <c r="E7858" t="str">
        <f t="shared" si="468"/>
        <v/>
      </c>
      <c r="G7858" t="str">
        <f t="shared" si="469"/>
        <v>40715</v>
      </c>
      <c r="H7858" t="str">
        <f t="shared" si="470"/>
        <v>Thị Xã Ba Đồn</v>
      </c>
      <c r="I7858" t="str">
        <f t="shared" si="471"/>
        <v>407</v>
      </c>
      <c r="J7858" t="str">
        <f>VLOOKUP(I7858,Tỉnh!$A$2:$B$64,2,0)</f>
        <v>Quảng Bình</v>
      </c>
    </row>
    <row r="7859" hidden="1" spans="1:10">
      <c r="A7859" s="38"/>
      <c r="B7859" s="56" t="s">
        <v>14554</v>
      </c>
      <c r="C7859" s="54" t="s">
        <v>14555</v>
      </c>
      <c r="D7859" t="str">
        <f>IFERROR(VLOOKUP(C7859,'5.2.5'!$G$2:$H$11754,2,0),"")</f>
        <v>Phường Quảng Phong</v>
      </c>
      <c r="E7859" t="str">
        <f t="shared" si="468"/>
        <v/>
      </c>
      <c r="G7859" t="str">
        <f t="shared" si="469"/>
        <v>40715</v>
      </c>
      <c r="H7859" t="str">
        <f t="shared" si="470"/>
        <v>Thị Xã Ba Đồn</v>
      </c>
      <c r="I7859" t="str">
        <f t="shared" si="471"/>
        <v>407</v>
      </c>
      <c r="J7859" t="str">
        <f>VLOOKUP(I7859,Tỉnh!$A$2:$B$64,2,0)</f>
        <v>Quảng Bình</v>
      </c>
    </row>
    <row r="7860" hidden="1" spans="1:10">
      <c r="A7860" s="38"/>
      <c r="B7860" s="56" t="s">
        <v>10028</v>
      </c>
      <c r="C7860" s="54" t="s">
        <v>14556</v>
      </c>
      <c r="D7860" t="str">
        <f>IFERROR(VLOOKUP(C7860,'5.2.5'!$G$2:$H$11754,2,0),"")</f>
        <v>Xã Quảng Sơn</v>
      </c>
      <c r="E7860" t="str">
        <f t="shared" si="468"/>
        <v/>
      </c>
      <c r="G7860" t="str">
        <f t="shared" si="469"/>
        <v>40715</v>
      </c>
      <c r="H7860" t="str">
        <f t="shared" si="470"/>
        <v>Thị Xã Ba Đồn</v>
      </c>
      <c r="I7860" t="str">
        <f t="shared" si="471"/>
        <v>407</v>
      </c>
      <c r="J7860" t="str">
        <f>VLOOKUP(I7860,Tỉnh!$A$2:$B$64,2,0)</f>
        <v>Quảng Bình</v>
      </c>
    </row>
    <row r="7861" hidden="1" spans="1:10">
      <c r="A7861" s="38"/>
      <c r="B7861" s="56" t="s">
        <v>14557</v>
      </c>
      <c r="C7861" s="54" t="s">
        <v>14558</v>
      </c>
      <c r="D7861" t="str">
        <f>IFERROR(VLOOKUP(C7861,'5.2.5'!$G$2:$H$11754,2,0),"")</f>
        <v>Xã Quảng Tiên</v>
      </c>
      <c r="E7861" t="str">
        <f t="shared" si="468"/>
        <v/>
      </c>
      <c r="G7861" t="str">
        <f t="shared" si="469"/>
        <v>40715</v>
      </c>
      <c r="H7861" t="str">
        <f t="shared" si="470"/>
        <v>Thị Xã Ba Đồn</v>
      </c>
      <c r="I7861" t="str">
        <f t="shared" si="471"/>
        <v>407</v>
      </c>
      <c r="J7861" t="str">
        <f>VLOOKUP(I7861,Tỉnh!$A$2:$B$64,2,0)</f>
        <v>Quảng Bình</v>
      </c>
    </row>
    <row r="7862" hidden="1" spans="1:10">
      <c r="A7862" s="38"/>
      <c r="B7862" s="56" t="s">
        <v>12595</v>
      </c>
      <c r="C7862" s="54" t="s">
        <v>14559</v>
      </c>
      <c r="D7862" t="str">
        <f>IFERROR(VLOOKUP(C7862,'5.2.5'!$G$2:$H$11754,2,0),"")</f>
        <v>Xã Quảng Trung</v>
      </c>
      <c r="E7862" t="str">
        <f t="shared" si="468"/>
        <v/>
      </c>
      <c r="G7862" t="str">
        <f t="shared" si="469"/>
        <v>40715</v>
      </c>
      <c r="H7862" t="str">
        <f t="shared" si="470"/>
        <v>Thị Xã Ba Đồn</v>
      </c>
      <c r="I7862" t="str">
        <f t="shared" si="471"/>
        <v>407</v>
      </c>
      <c r="J7862" t="str">
        <f>VLOOKUP(I7862,Tỉnh!$A$2:$B$64,2,0)</f>
        <v>Quảng Bình</v>
      </c>
    </row>
    <row r="7863" hidden="1" spans="1:10">
      <c r="A7863" s="38"/>
      <c r="B7863" s="56" t="s">
        <v>10214</v>
      </c>
      <c r="C7863" s="54" t="s">
        <v>14560</v>
      </c>
      <c r="D7863" t="str">
        <f>IFERROR(VLOOKUP(C7863,'5.2.5'!$G$2:$H$11754,2,0),"")</f>
        <v>Xã Quảng Tân</v>
      </c>
      <c r="E7863" t="str">
        <f t="shared" si="468"/>
        <v/>
      </c>
      <c r="G7863" t="str">
        <f t="shared" si="469"/>
        <v>40715</v>
      </c>
      <c r="H7863" t="str">
        <f t="shared" si="470"/>
        <v>Thị Xã Ba Đồn</v>
      </c>
      <c r="I7863" t="str">
        <f t="shared" si="471"/>
        <v>407</v>
      </c>
      <c r="J7863" t="str">
        <f>VLOOKUP(I7863,Tỉnh!$A$2:$B$64,2,0)</f>
        <v>Quảng Bình</v>
      </c>
    </row>
    <row r="7864" hidden="1" spans="1:10">
      <c r="A7864" s="38"/>
      <c r="B7864" s="56" t="s">
        <v>14561</v>
      </c>
      <c r="C7864" s="54" t="s">
        <v>14562</v>
      </c>
      <c r="D7864" t="str">
        <f>IFERROR(VLOOKUP(C7864,'5.2.5'!$G$2:$H$11754,2,0),"")</f>
        <v>Xã Quảng Thủy</v>
      </c>
      <c r="E7864" t="str">
        <f t="shared" si="468"/>
        <v/>
      </c>
      <c r="G7864" t="str">
        <f t="shared" si="469"/>
        <v>40715</v>
      </c>
      <c r="H7864" t="str">
        <f t="shared" si="470"/>
        <v>Thị Xã Ba Đồn</v>
      </c>
      <c r="I7864" t="str">
        <f t="shared" si="471"/>
        <v>407</v>
      </c>
      <c r="J7864" t="str">
        <f>VLOOKUP(I7864,Tỉnh!$A$2:$B$64,2,0)</f>
        <v>Quảng Bình</v>
      </c>
    </row>
    <row r="7865" hidden="1" spans="1:10">
      <c r="A7865" s="38"/>
      <c r="B7865" s="56" t="s">
        <v>10034</v>
      </c>
      <c r="C7865" s="54" t="s">
        <v>14563</v>
      </c>
      <c r="D7865" t="str">
        <f>IFERROR(VLOOKUP(C7865,'5.2.5'!$G$2:$H$11754,2,0),"")</f>
        <v>Xã Quảng Minh</v>
      </c>
      <c r="E7865" t="str">
        <f t="shared" si="468"/>
        <v/>
      </c>
      <c r="G7865" t="str">
        <f t="shared" si="469"/>
        <v>40715</v>
      </c>
      <c r="H7865" t="str">
        <f t="shared" si="470"/>
        <v>Thị Xã Ba Đồn</v>
      </c>
      <c r="I7865" t="str">
        <f t="shared" si="471"/>
        <v>407</v>
      </c>
      <c r="J7865" t="str">
        <f>VLOOKUP(I7865,Tỉnh!$A$2:$B$64,2,0)</f>
        <v>Quảng Bình</v>
      </c>
    </row>
    <row r="7866" hidden="1" spans="1:10">
      <c r="A7866" s="38"/>
      <c r="B7866" s="56" t="s">
        <v>12609</v>
      </c>
      <c r="C7866" s="54" t="s">
        <v>14564</v>
      </c>
      <c r="D7866" t="str">
        <f>IFERROR(VLOOKUP(C7866,'5.2.5'!$G$2:$H$11754,2,0),"")</f>
        <v>Xã Quảng Lộc</v>
      </c>
      <c r="E7866" t="str">
        <f t="shared" si="468"/>
        <v/>
      </c>
      <c r="G7866" t="str">
        <f t="shared" si="469"/>
        <v>40715</v>
      </c>
      <c r="H7866" t="str">
        <f t="shared" si="470"/>
        <v>Thị Xã Ba Đồn</v>
      </c>
      <c r="I7866" t="str">
        <f t="shared" si="471"/>
        <v>407</v>
      </c>
      <c r="J7866" t="str">
        <f>VLOOKUP(I7866,Tỉnh!$A$2:$B$64,2,0)</f>
        <v>Quảng Bình</v>
      </c>
    </row>
    <row r="7867" hidden="1" spans="1:10">
      <c r="A7867" s="38"/>
      <c r="B7867" s="56" t="s">
        <v>12566</v>
      </c>
      <c r="C7867" s="54" t="s">
        <v>14565</v>
      </c>
      <c r="D7867" t="str">
        <f>IFERROR(VLOOKUP(C7867,'5.2.5'!$G$2:$H$11754,2,0),"")</f>
        <v>Xã Quảng Hải</v>
      </c>
      <c r="E7867" t="str">
        <f t="shared" si="468"/>
        <v/>
      </c>
      <c r="G7867" t="str">
        <f t="shared" si="469"/>
        <v>40715</v>
      </c>
      <c r="H7867" t="str">
        <f t="shared" si="470"/>
        <v>Thị Xã Ba Đồn</v>
      </c>
      <c r="I7867" t="str">
        <f t="shared" si="471"/>
        <v>407</v>
      </c>
      <c r="J7867" t="str">
        <f>VLOOKUP(I7867,Tỉnh!$A$2:$B$64,2,0)</f>
        <v>Quảng Bình</v>
      </c>
    </row>
    <row r="7868" hidden="1" spans="1:10">
      <c r="A7868" s="38"/>
      <c r="B7868" s="56" t="s">
        <v>12591</v>
      </c>
      <c r="C7868" s="54" t="s">
        <v>14566</v>
      </c>
      <c r="D7868" t="str">
        <f>IFERROR(VLOOKUP(C7868,'5.2.5'!$G$2:$H$11754,2,0),"")</f>
        <v>Xã Quảng Hòa</v>
      </c>
      <c r="E7868" t="str">
        <f t="shared" si="468"/>
        <v/>
      </c>
      <c r="G7868" t="str">
        <f t="shared" si="469"/>
        <v>40715</v>
      </c>
      <c r="H7868" t="str">
        <f t="shared" si="470"/>
        <v>Thị Xã Ba Đồn</v>
      </c>
      <c r="I7868" t="str">
        <f t="shared" si="471"/>
        <v>407</v>
      </c>
      <c r="J7868" t="str">
        <f>VLOOKUP(I7868,Tỉnh!$A$2:$B$64,2,0)</f>
        <v>Quảng Bình</v>
      </c>
    </row>
    <row r="7869" hidden="1" spans="1:10">
      <c r="A7869" s="38"/>
      <c r="B7869" s="56" t="s">
        <v>12588</v>
      </c>
      <c r="C7869" s="54" t="s">
        <v>14567</v>
      </c>
      <c r="D7869" t="str">
        <f>IFERROR(VLOOKUP(C7869,'5.2.5'!$G$2:$H$11754,2,0),"")</f>
        <v>Xã Quảng Văn</v>
      </c>
      <c r="E7869" t="str">
        <f t="shared" si="468"/>
        <v/>
      </c>
      <c r="G7869" t="str">
        <f t="shared" si="469"/>
        <v>40715</v>
      </c>
      <c r="H7869" t="str">
        <f t="shared" si="470"/>
        <v>Thị Xã Ba Đồn</v>
      </c>
      <c r="I7869" t="str">
        <f t="shared" si="471"/>
        <v>407</v>
      </c>
      <c r="J7869" t="str">
        <f>VLOOKUP(I7869,Tỉnh!$A$2:$B$64,2,0)</f>
        <v>Quảng Bình</v>
      </c>
    </row>
    <row r="7870" hidden="1" spans="1:10">
      <c r="A7870" s="38"/>
      <c r="B7870" s="61" t="s">
        <v>14568</v>
      </c>
      <c r="C7870" s="62" t="s">
        <v>14569</v>
      </c>
      <c r="D7870" t="str">
        <f>IFERROR(VLOOKUP(C7870,'5.2.5'!$G$2:$H$11754,2,0),"")</f>
        <v>Phường Đông Lễ</v>
      </c>
      <c r="E7870" t="str">
        <f t="shared" si="468"/>
        <v/>
      </c>
      <c r="G7870" t="str">
        <f t="shared" si="469"/>
        <v>40901</v>
      </c>
      <c r="H7870" t="str">
        <f t="shared" si="470"/>
        <v>Thành phố Đông Hà</v>
      </c>
      <c r="I7870" t="str">
        <f t="shared" si="471"/>
        <v>409</v>
      </c>
      <c r="J7870" t="str">
        <f>VLOOKUP(I7870,Tỉnh!$A$2:$B$64,2,0)</f>
        <v>Quảng Trị</v>
      </c>
    </row>
    <row r="7871" hidden="1" spans="1:10">
      <c r="A7871" s="38"/>
      <c r="B7871" s="56" t="s">
        <v>14570</v>
      </c>
      <c r="C7871" s="54" t="s">
        <v>14571</v>
      </c>
      <c r="D7871" t="str">
        <f>IFERROR(VLOOKUP(C7871,'5.2.5'!$G$2:$H$11754,2,0),"")</f>
        <v>Phường 5</v>
      </c>
      <c r="E7871" t="str">
        <f t="shared" si="468"/>
        <v/>
      </c>
      <c r="G7871" t="str">
        <f t="shared" si="469"/>
        <v>40901</v>
      </c>
      <c r="H7871" t="str">
        <f t="shared" si="470"/>
        <v>Thành phố Đông Hà</v>
      </c>
      <c r="I7871" t="str">
        <f t="shared" si="471"/>
        <v>409</v>
      </c>
      <c r="J7871" t="str">
        <f>VLOOKUP(I7871,Tỉnh!$A$2:$B$64,2,0)</f>
        <v>Quảng Trị</v>
      </c>
    </row>
    <row r="7872" hidden="1" spans="1:10">
      <c r="A7872" s="38"/>
      <c r="B7872" s="56" t="s">
        <v>14572</v>
      </c>
      <c r="C7872" s="54" t="s">
        <v>14573</v>
      </c>
      <c r="D7872" t="str">
        <f>IFERROR(VLOOKUP(C7872,'5.2.5'!$G$2:$H$11754,2,0),"")</f>
        <v>Phường Đông Giang</v>
      </c>
      <c r="E7872" t="str">
        <f t="shared" si="468"/>
        <v/>
      </c>
      <c r="G7872" t="str">
        <f t="shared" si="469"/>
        <v>40901</v>
      </c>
      <c r="H7872" t="str">
        <f t="shared" si="470"/>
        <v>Thành phố Đông Hà</v>
      </c>
      <c r="I7872" t="str">
        <f t="shared" si="471"/>
        <v>409</v>
      </c>
      <c r="J7872" t="str">
        <f>VLOOKUP(I7872,Tỉnh!$A$2:$B$64,2,0)</f>
        <v>Quảng Trị</v>
      </c>
    </row>
    <row r="7873" hidden="1" spans="1:10">
      <c r="A7873" s="38"/>
      <c r="B7873" s="56" t="s">
        <v>14574</v>
      </c>
      <c r="C7873" s="54" t="s">
        <v>14575</v>
      </c>
      <c r="D7873" t="str">
        <f>IFERROR(VLOOKUP(C7873,'5.2.5'!$G$2:$H$11754,2,0),"")</f>
        <v>Phường 1</v>
      </c>
      <c r="E7873" t="str">
        <f t="shared" si="468"/>
        <v/>
      </c>
      <c r="G7873" t="str">
        <f t="shared" si="469"/>
        <v>40901</v>
      </c>
      <c r="H7873" t="str">
        <f t="shared" si="470"/>
        <v>Thành phố Đông Hà</v>
      </c>
      <c r="I7873" t="str">
        <f t="shared" si="471"/>
        <v>409</v>
      </c>
      <c r="J7873" t="str">
        <f>VLOOKUP(I7873,Tỉnh!$A$2:$B$64,2,0)</f>
        <v>Quảng Trị</v>
      </c>
    </row>
    <row r="7874" hidden="1" spans="1:10">
      <c r="A7874" s="38"/>
      <c r="B7874" s="56" t="s">
        <v>14576</v>
      </c>
      <c r="C7874" s="54" t="s">
        <v>14577</v>
      </c>
      <c r="D7874" t="str">
        <f>IFERROR(VLOOKUP(C7874,'5.2.5'!$G$2:$H$11754,2,0),"")</f>
        <v>Phường Đông Thanh</v>
      </c>
      <c r="E7874" t="str">
        <f t="shared" si="468"/>
        <v/>
      </c>
      <c r="G7874" t="str">
        <f t="shared" si="469"/>
        <v>40901</v>
      </c>
      <c r="H7874" t="str">
        <f t="shared" si="470"/>
        <v>Thành phố Đông Hà</v>
      </c>
      <c r="I7874" t="str">
        <f t="shared" si="471"/>
        <v>409</v>
      </c>
      <c r="J7874" t="str">
        <f>VLOOKUP(I7874,Tỉnh!$A$2:$B$64,2,0)</f>
        <v>Quảng Trị</v>
      </c>
    </row>
    <row r="7875" hidden="1" spans="1:10">
      <c r="A7875" s="38"/>
      <c r="B7875" s="56" t="s">
        <v>14578</v>
      </c>
      <c r="C7875" s="54" t="s">
        <v>14579</v>
      </c>
      <c r="D7875" t="str">
        <f>IFERROR(VLOOKUP(C7875,'5.2.5'!$G$2:$H$11754,2,0),"")</f>
        <v>Phường 2</v>
      </c>
      <c r="E7875" t="str">
        <f t="shared" si="468"/>
        <v/>
      </c>
      <c r="G7875" t="str">
        <f t="shared" si="469"/>
        <v>40901</v>
      </c>
      <c r="H7875" t="str">
        <f t="shared" si="470"/>
        <v>Thành phố Đông Hà</v>
      </c>
      <c r="I7875" t="str">
        <f t="shared" si="471"/>
        <v>409</v>
      </c>
      <c r="J7875" t="str">
        <f>VLOOKUP(I7875,Tỉnh!$A$2:$B$64,2,0)</f>
        <v>Quảng Trị</v>
      </c>
    </row>
    <row r="7876" hidden="1" spans="1:10">
      <c r="A7876" s="38"/>
      <c r="B7876" s="56" t="s">
        <v>14580</v>
      </c>
      <c r="C7876" s="54" t="s">
        <v>14581</v>
      </c>
      <c r="D7876" t="str">
        <f>IFERROR(VLOOKUP(C7876,'5.2.5'!$G$2:$H$11754,2,0),"")</f>
        <v>Phường 4</v>
      </c>
      <c r="E7876" t="str">
        <f t="shared" si="468"/>
        <v/>
      </c>
      <c r="G7876" t="str">
        <f t="shared" si="469"/>
        <v>40901</v>
      </c>
      <c r="H7876" t="str">
        <f t="shared" si="470"/>
        <v>Thành phố Đông Hà</v>
      </c>
      <c r="I7876" t="str">
        <f t="shared" si="471"/>
        <v>409</v>
      </c>
      <c r="J7876" t="str">
        <f>VLOOKUP(I7876,Tỉnh!$A$2:$B$64,2,0)</f>
        <v>Quảng Trị</v>
      </c>
    </row>
    <row r="7877" hidden="1" spans="1:10">
      <c r="A7877" s="38"/>
      <c r="B7877" s="56" t="s">
        <v>14582</v>
      </c>
      <c r="C7877" s="54" t="s">
        <v>14583</v>
      </c>
      <c r="D7877" t="str">
        <f>IFERROR(VLOOKUP(C7877,'5.2.5'!$G$2:$H$11754,2,0),"")</f>
        <v>Phường Đông Lương</v>
      </c>
      <c r="E7877" t="str">
        <f t="shared" si="468"/>
        <v/>
      </c>
      <c r="G7877" t="str">
        <f t="shared" si="469"/>
        <v>40901</v>
      </c>
      <c r="H7877" t="str">
        <f t="shared" si="470"/>
        <v>Thành phố Đông Hà</v>
      </c>
      <c r="I7877" t="str">
        <f t="shared" si="471"/>
        <v>409</v>
      </c>
      <c r="J7877" t="str">
        <f>VLOOKUP(I7877,Tỉnh!$A$2:$B$64,2,0)</f>
        <v>Quảng Trị</v>
      </c>
    </row>
    <row r="7878" hidden="1" spans="1:10">
      <c r="A7878" s="38"/>
      <c r="B7878" s="56" t="s">
        <v>14584</v>
      </c>
      <c r="C7878" s="54" t="s">
        <v>14585</v>
      </c>
      <c r="D7878" t="str">
        <f>IFERROR(VLOOKUP(C7878,'5.2.5'!$G$2:$H$11754,2,0),"")</f>
        <v>Phường 3</v>
      </c>
      <c r="E7878" t="str">
        <f t="shared" si="468"/>
        <v/>
      </c>
      <c r="G7878" t="str">
        <f t="shared" si="469"/>
        <v>40901</v>
      </c>
      <c r="H7878" t="str">
        <f t="shared" si="470"/>
        <v>Thành phố Đông Hà</v>
      </c>
      <c r="I7878" t="str">
        <f t="shared" si="471"/>
        <v>409</v>
      </c>
      <c r="J7878" t="str">
        <f>VLOOKUP(I7878,Tỉnh!$A$2:$B$64,2,0)</f>
        <v>Quảng Trị</v>
      </c>
    </row>
    <row r="7879" hidden="1" spans="1:10">
      <c r="A7879" s="38"/>
      <c r="B7879" s="56" t="s">
        <v>14574</v>
      </c>
      <c r="C7879" s="54" t="s">
        <v>14586</v>
      </c>
      <c r="D7879" t="str">
        <f>IFERROR(VLOOKUP(C7879,'5.2.5'!$G$2:$H$11754,2,0),"")</f>
        <v>Phường 1</v>
      </c>
      <c r="E7879" t="str">
        <f t="shared" si="468"/>
        <v/>
      </c>
      <c r="G7879" t="str">
        <f t="shared" si="469"/>
        <v>40903</v>
      </c>
      <c r="H7879" t="str">
        <f t="shared" si="470"/>
        <v>Thị xã Quảng Trị</v>
      </c>
      <c r="I7879" t="str">
        <f t="shared" si="471"/>
        <v>409</v>
      </c>
      <c r="J7879" t="str">
        <f>VLOOKUP(I7879,Tỉnh!$A$2:$B$64,2,0)</f>
        <v>Quảng Trị</v>
      </c>
    </row>
    <row r="7880" hidden="1" spans="1:10">
      <c r="A7880" s="38"/>
      <c r="B7880" s="56" t="s">
        <v>14578</v>
      </c>
      <c r="C7880" s="54" t="s">
        <v>14587</v>
      </c>
      <c r="D7880" t="str">
        <f>IFERROR(VLOOKUP(C7880,'5.2.5'!$G$2:$H$11754,2,0),"")</f>
        <v>Phường 2</v>
      </c>
      <c r="E7880" t="str">
        <f t="shared" si="468"/>
        <v/>
      </c>
      <c r="G7880" t="str">
        <f t="shared" si="469"/>
        <v>40903</v>
      </c>
      <c r="H7880" t="str">
        <f t="shared" si="470"/>
        <v>Thị xã Quảng Trị</v>
      </c>
      <c r="I7880" t="str">
        <f t="shared" si="471"/>
        <v>409</v>
      </c>
      <c r="J7880" t="str">
        <f>VLOOKUP(I7880,Tỉnh!$A$2:$B$64,2,0)</f>
        <v>Quảng Trị</v>
      </c>
    </row>
    <row r="7881" hidden="1" spans="1:10">
      <c r="A7881" s="38"/>
      <c r="B7881" s="56" t="s">
        <v>14584</v>
      </c>
      <c r="C7881" s="54" t="s">
        <v>14588</v>
      </c>
      <c r="D7881" t="str">
        <f>IFERROR(VLOOKUP(C7881,'5.2.5'!$G$2:$H$11754,2,0),"")</f>
        <v>Phường 3</v>
      </c>
      <c r="E7881" t="str">
        <f t="shared" si="468"/>
        <v/>
      </c>
      <c r="G7881" t="str">
        <f t="shared" si="469"/>
        <v>40903</v>
      </c>
      <c r="H7881" t="str">
        <f t="shared" si="470"/>
        <v>Thị xã Quảng Trị</v>
      </c>
      <c r="I7881" t="str">
        <f t="shared" si="471"/>
        <v>409</v>
      </c>
      <c r="J7881" t="str">
        <f>VLOOKUP(I7881,Tỉnh!$A$2:$B$64,2,0)</f>
        <v>Quảng Trị</v>
      </c>
    </row>
    <row r="7882" hidden="1" spans="1:10">
      <c r="A7882" s="38"/>
      <c r="B7882" s="56" t="s">
        <v>14589</v>
      </c>
      <c r="C7882" s="54" t="s">
        <v>14590</v>
      </c>
      <c r="D7882" t="str">
        <f>IFERROR(VLOOKUP(C7882,'5.2.5'!$G$2:$H$11754,2,0),"")</f>
        <v>Phường An Đôn</v>
      </c>
      <c r="E7882" t="str">
        <f t="shared" si="468"/>
        <v/>
      </c>
      <c r="G7882" t="str">
        <f t="shared" si="469"/>
        <v>40903</v>
      </c>
      <c r="H7882" t="str">
        <f t="shared" si="470"/>
        <v>Thị xã Quảng Trị</v>
      </c>
      <c r="I7882" t="str">
        <f t="shared" si="471"/>
        <v>409</v>
      </c>
      <c r="J7882" t="str">
        <f>VLOOKUP(I7882,Tỉnh!$A$2:$B$64,2,0)</f>
        <v>Quảng Trị</v>
      </c>
    </row>
    <row r="7883" hidden="1" spans="1:10">
      <c r="A7883" s="38"/>
      <c r="B7883" s="56" t="s">
        <v>14591</v>
      </c>
      <c r="C7883" s="54" t="s">
        <v>14592</v>
      </c>
      <c r="D7883" t="str">
        <f>IFERROR(VLOOKUP(C7883,'5.2.5'!$G$2:$H$11754,2,0),"")</f>
        <v>Xã Hải Lệ</v>
      </c>
      <c r="E7883" t="str">
        <f t="shared" si="468"/>
        <v/>
      </c>
      <c r="G7883" t="str">
        <f t="shared" si="469"/>
        <v>40903</v>
      </c>
      <c r="H7883" t="str">
        <f t="shared" si="470"/>
        <v>Thị xã Quảng Trị</v>
      </c>
      <c r="I7883" t="str">
        <f t="shared" si="471"/>
        <v>409</v>
      </c>
      <c r="J7883" t="str">
        <f>VLOOKUP(I7883,Tỉnh!$A$2:$B$64,2,0)</f>
        <v>Quảng Trị</v>
      </c>
    </row>
    <row r="7884" hidden="1" spans="1:10">
      <c r="A7884" s="38"/>
      <c r="B7884" s="56" t="s">
        <v>14593</v>
      </c>
      <c r="C7884" s="54" t="s">
        <v>14594</v>
      </c>
      <c r="D7884" t="str">
        <f>IFERROR(VLOOKUP(C7884,'5.2.5'!$G$2:$H$11754,2,0),"")</f>
        <v>Xã Vĩnh Nam (hết hiệu lực)</v>
      </c>
      <c r="E7884" t="str">
        <f t="shared" si="468"/>
        <v/>
      </c>
      <c r="G7884" t="str">
        <f t="shared" si="469"/>
        <v>40905</v>
      </c>
      <c r="H7884" t="str">
        <f t="shared" si="470"/>
        <v>Huyện Vĩnh Linh</v>
      </c>
      <c r="I7884" t="str">
        <f t="shared" si="471"/>
        <v>409</v>
      </c>
      <c r="J7884" t="str">
        <f>VLOOKUP(I7884,Tỉnh!$A$2:$B$64,2,0)</f>
        <v>Quảng Trị</v>
      </c>
    </row>
    <row r="7885" hidden="1" spans="1:10">
      <c r="A7885" s="38"/>
      <c r="B7885" s="56" t="s">
        <v>14595</v>
      </c>
      <c r="C7885" s="54" t="s">
        <v>14596</v>
      </c>
      <c r="D7885" t="str">
        <f>IFERROR(VLOOKUP(C7885,'5.2.5'!$G$2:$H$11754,2,0),"")</f>
        <v>Xã Vĩnh Thái</v>
      </c>
      <c r="E7885" t="str">
        <f t="shared" si="468"/>
        <v/>
      </c>
      <c r="G7885" t="str">
        <f t="shared" si="469"/>
        <v>40905</v>
      </c>
      <c r="H7885" t="str">
        <f t="shared" si="470"/>
        <v>Huyện Vĩnh Linh</v>
      </c>
      <c r="I7885" t="str">
        <f t="shared" si="471"/>
        <v>409</v>
      </c>
      <c r="J7885" t="str">
        <f>VLOOKUP(I7885,Tỉnh!$A$2:$B$64,2,0)</f>
        <v>Quảng Trị</v>
      </c>
    </row>
    <row r="7886" hidden="1" spans="1:10">
      <c r="A7886" s="38"/>
      <c r="B7886" s="56" t="s">
        <v>14597</v>
      </c>
      <c r="C7886" s="54" t="s">
        <v>14598</v>
      </c>
      <c r="D7886" t="str">
        <f>IFERROR(VLOOKUP(C7886,'5.2.5'!$G$2:$H$11754,2,0),"")</f>
        <v>Xã Vĩnh Kim (hết hiệu lực)</v>
      </c>
      <c r="E7886" t="str">
        <f t="shared" si="468"/>
        <v/>
      </c>
      <c r="G7886" t="str">
        <f t="shared" si="469"/>
        <v>40905</v>
      </c>
      <c r="H7886" t="str">
        <f t="shared" si="470"/>
        <v>Huyện Vĩnh Linh</v>
      </c>
      <c r="I7886" t="str">
        <f t="shared" si="471"/>
        <v>409</v>
      </c>
      <c r="J7886" t="str">
        <f>VLOOKUP(I7886,Tỉnh!$A$2:$B$64,2,0)</f>
        <v>Quảng Trị</v>
      </c>
    </row>
    <row r="7887" hidden="1" spans="1:10">
      <c r="A7887" s="38"/>
      <c r="B7887" s="56" t="s">
        <v>14599</v>
      </c>
      <c r="C7887" s="54" t="s">
        <v>14600</v>
      </c>
      <c r="D7887" t="str">
        <f>IFERROR(VLOOKUP(C7887,'5.2.5'!$G$2:$H$11754,2,0),"")</f>
        <v>Xã Vĩnh Khê</v>
      </c>
      <c r="E7887" t="str">
        <f t="shared" si="468"/>
        <v/>
      </c>
      <c r="G7887" t="str">
        <f t="shared" si="469"/>
        <v>40905</v>
      </c>
      <c r="H7887" t="str">
        <f t="shared" si="470"/>
        <v>Huyện Vĩnh Linh</v>
      </c>
      <c r="I7887" t="str">
        <f t="shared" si="471"/>
        <v>409</v>
      </c>
      <c r="J7887" t="str">
        <f>VLOOKUP(I7887,Tỉnh!$A$2:$B$64,2,0)</f>
        <v>Quảng Trị</v>
      </c>
    </row>
    <row r="7888" hidden="1" spans="1:10">
      <c r="A7888" s="38"/>
      <c r="B7888" s="56" t="s">
        <v>14601</v>
      </c>
      <c r="C7888" s="54" t="s">
        <v>14602</v>
      </c>
      <c r="D7888" t="str">
        <f>IFERROR(VLOOKUP(C7888,'5.2.5'!$G$2:$H$11754,2,0),"")</f>
        <v>Xã Vĩnh Lâm</v>
      </c>
      <c r="E7888" t="str">
        <f t="shared" si="468"/>
        <v/>
      </c>
      <c r="G7888" t="str">
        <f t="shared" si="469"/>
        <v>40905</v>
      </c>
      <c r="H7888" t="str">
        <f t="shared" si="470"/>
        <v>Huyện Vĩnh Linh</v>
      </c>
      <c r="I7888" t="str">
        <f t="shared" si="471"/>
        <v>409</v>
      </c>
      <c r="J7888" t="str">
        <f>VLOOKUP(I7888,Tỉnh!$A$2:$B$64,2,0)</f>
        <v>Quảng Trị</v>
      </c>
    </row>
    <row r="7889" hidden="1" spans="1:10">
      <c r="A7889" s="38"/>
      <c r="B7889" s="56" t="s">
        <v>14603</v>
      </c>
      <c r="C7889" s="54" t="s">
        <v>14604</v>
      </c>
      <c r="D7889" t="str">
        <f>IFERROR(VLOOKUP(C7889,'5.2.5'!$G$2:$H$11754,2,0),"")</f>
        <v>Xã Vĩnh Hà</v>
      </c>
      <c r="E7889" t="str">
        <f t="shared" si="468"/>
        <v/>
      </c>
      <c r="G7889" t="str">
        <f t="shared" si="469"/>
        <v>40905</v>
      </c>
      <c r="H7889" t="str">
        <f t="shared" si="470"/>
        <v>Huyện Vĩnh Linh</v>
      </c>
      <c r="I7889" t="str">
        <f t="shared" si="471"/>
        <v>409</v>
      </c>
      <c r="J7889" t="str">
        <f>VLOOKUP(I7889,Tỉnh!$A$2:$B$64,2,0)</f>
        <v>Quảng Trị</v>
      </c>
    </row>
    <row r="7890" hidden="1" spans="1:10">
      <c r="A7890" s="38"/>
      <c r="B7890" s="56" t="s">
        <v>13343</v>
      </c>
      <c r="C7890" s="54" t="s">
        <v>14605</v>
      </c>
      <c r="D7890" t="str">
        <f>IFERROR(VLOOKUP(C7890,'5.2.5'!$G$2:$H$11754,2,0),"")</f>
        <v>Xã Vĩnh Sơn</v>
      </c>
      <c r="E7890" t="str">
        <f t="shared" si="468"/>
        <v/>
      </c>
      <c r="G7890" t="str">
        <f t="shared" si="469"/>
        <v>40905</v>
      </c>
      <c r="H7890" t="str">
        <f t="shared" si="470"/>
        <v>Huyện Vĩnh Linh</v>
      </c>
      <c r="I7890" t="str">
        <f t="shared" si="471"/>
        <v>409</v>
      </c>
      <c r="J7890" t="str">
        <f>VLOOKUP(I7890,Tỉnh!$A$2:$B$64,2,0)</f>
        <v>Quảng Trị</v>
      </c>
    </row>
    <row r="7891" hidden="1" spans="1:10">
      <c r="A7891" s="38"/>
      <c r="B7891" s="56" t="s">
        <v>14606</v>
      </c>
      <c r="C7891" s="54" t="s">
        <v>14607</v>
      </c>
      <c r="D7891" t="str">
        <f>IFERROR(VLOOKUP(C7891,'5.2.5'!$G$2:$H$11754,2,0),"")</f>
        <v>Xã Vĩnh Giang</v>
      </c>
      <c r="E7891" t="str">
        <f t="shared" si="468"/>
        <v/>
      </c>
      <c r="G7891" t="str">
        <f t="shared" si="469"/>
        <v>40905</v>
      </c>
      <c r="H7891" t="str">
        <f t="shared" si="470"/>
        <v>Huyện Vĩnh Linh</v>
      </c>
      <c r="I7891" t="str">
        <f t="shared" si="471"/>
        <v>409</v>
      </c>
      <c r="J7891" t="str">
        <f>VLOOKUP(I7891,Tỉnh!$A$2:$B$64,2,0)</f>
        <v>Quảng Trị</v>
      </c>
    </row>
    <row r="7892" hidden="1" spans="1:10">
      <c r="A7892" s="38"/>
      <c r="B7892" s="56" t="s">
        <v>14608</v>
      </c>
      <c r="C7892" s="54" t="s">
        <v>14609</v>
      </c>
      <c r="D7892" t="str">
        <f>IFERROR(VLOOKUP(C7892,'5.2.5'!$G$2:$H$11754,2,0),"")</f>
        <v>Xã Vĩnh ô</v>
      </c>
      <c r="E7892" t="str">
        <f t="shared" si="468"/>
        <v/>
      </c>
      <c r="G7892" t="str">
        <f t="shared" si="469"/>
        <v>40905</v>
      </c>
      <c r="H7892" t="str">
        <f t="shared" si="470"/>
        <v>Huyện Vĩnh Linh</v>
      </c>
      <c r="I7892" t="str">
        <f t="shared" si="471"/>
        <v>409</v>
      </c>
      <c r="J7892" t="str">
        <f>VLOOKUP(I7892,Tỉnh!$A$2:$B$64,2,0)</f>
        <v>Quảng Trị</v>
      </c>
    </row>
    <row r="7893" hidden="1" spans="1:10">
      <c r="A7893" s="38"/>
      <c r="B7893" s="56" t="s">
        <v>14610</v>
      </c>
      <c r="C7893" s="54" t="s">
        <v>14611</v>
      </c>
      <c r="D7893" t="str">
        <f>IFERROR(VLOOKUP(C7893,'5.2.5'!$G$2:$H$11754,2,0),"")</f>
        <v>Thị trấn Cửa Tùng</v>
      </c>
      <c r="E7893" t="str">
        <f t="shared" si="468"/>
        <v/>
      </c>
      <c r="G7893" t="str">
        <f t="shared" si="469"/>
        <v>40905</v>
      </c>
      <c r="H7893" t="str">
        <f t="shared" si="470"/>
        <v>Huyện Vĩnh Linh</v>
      </c>
      <c r="I7893" t="str">
        <f t="shared" si="471"/>
        <v>409</v>
      </c>
      <c r="J7893" t="str">
        <f>VLOOKUP(I7893,Tỉnh!$A$2:$B$64,2,0)</f>
        <v>Quảng Trị</v>
      </c>
    </row>
    <row r="7894" hidden="1" spans="1:10">
      <c r="A7894" s="38"/>
      <c r="B7894" s="56" t="s">
        <v>14612</v>
      </c>
      <c r="C7894" s="54" t="s">
        <v>14613</v>
      </c>
      <c r="D7894" t="str">
        <f>IFERROR(VLOOKUP(C7894,'5.2.5'!$G$2:$H$11754,2,0),"")</f>
        <v>Thị trấn Hồ Xá</v>
      </c>
      <c r="E7894" t="str">
        <f t="shared" si="468"/>
        <v/>
      </c>
      <c r="G7894" t="str">
        <f t="shared" si="469"/>
        <v>40905</v>
      </c>
      <c r="H7894" t="str">
        <f t="shared" si="470"/>
        <v>Huyện Vĩnh Linh</v>
      </c>
      <c r="I7894" t="str">
        <f t="shared" si="471"/>
        <v>409</v>
      </c>
      <c r="J7894" t="str">
        <f>VLOOKUP(I7894,Tỉnh!$A$2:$B$64,2,0)</f>
        <v>Quảng Trị</v>
      </c>
    </row>
    <row r="7895" hidden="1" spans="1:10">
      <c r="A7895" s="38"/>
      <c r="B7895" s="56" t="s">
        <v>14614</v>
      </c>
      <c r="C7895" s="54" t="s">
        <v>14615</v>
      </c>
      <c r="D7895" t="str">
        <f>IFERROR(VLOOKUP(C7895,'5.2.5'!$G$2:$H$11754,2,0),"")</f>
        <v>Thị trấn Bến Quan</v>
      </c>
      <c r="E7895" t="str">
        <f t="shared" si="468"/>
        <v/>
      </c>
      <c r="G7895" t="str">
        <f t="shared" si="469"/>
        <v>40905</v>
      </c>
      <c r="H7895" t="str">
        <f t="shared" si="470"/>
        <v>Huyện Vĩnh Linh</v>
      </c>
      <c r="I7895" t="str">
        <f t="shared" si="471"/>
        <v>409</v>
      </c>
      <c r="J7895" t="str">
        <f>VLOOKUP(I7895,Tỉnh!$A$2:$B$64,2,0)</f>
        <v>Quảng Trị</v>
      </c>
    </row>
    <row r="7896" hidden="1" spans="1:10">
      <c r="A7896" s="38"/>
      <c r="B7896" s="56" t="s">
        <v>14616</v>
      </c>
      <c r="C7896" s="54" t="s">
        <v>14617</v>
      </c>
      <c r="D7896" t="str">
        <f>IFERROR(VLOOKUP(C7896,'5.2.5'!$G$2:$H$11754,2,0),"")</f>
        <v>Xã Vĩnh Tú</v>
      </c>
      <c r="E7896" t="str">
        <f t="shared" si="468"/>
        <v/>
      </c>
      <c r="G7896" t="str">
        <f t="shared" si="469"/>
        <v>40905</v>
      </c>
      <c r="H7896" t="str">
        <f t="shared" si="470"/>
        <v>Huyện Vĩnh Linh</v>
      </c>
      <c r="I7896" t="str">
        <f t="shared" si="471"/>
        <v>409</v>
      </c>
      <c r="J7896" t="str">
        <f>VLOOKUP(I7896,Tỉnh!$A$2:$B$64,2,0)</f>
        <v>Quảng Trị</v>
      </c>
    </row>
    <row r="7897" hidden="1" spans="1:10">
      <c r="A7897" s="38"/>
      <c r="B7897" s="56" t="s">
        <v>14618</v>
      </c>
      <c r="C7897" s="54" t="s">
        <v>14619</v>
      </c>
      <c r="D7897" t="str">
        <f>IFERROR(VLOOKUP(C7897,'5.2.5'!$G$2:$H$11754,2,0),"")</f>
        <v>Xã Vĩnh Chấp</v>
      </c>
      <c r="E7897" t="str">
        <f t="shared" si="468"/>
        <v/>
      </c>
      <c r="G7897" t="str">
        <f t="shared" si="469"/>
        <v>40905</v>
      </c>
      <c r="H7897" t="str">
        <f t="shared" si="470"/>
        <v>Huyện Vĩnh Linh</v>
      </c>
      <c r="I7897" t="str">
        <f t="shared" si="471"/>
        <v>409</v>
      </c>
      <c r="J7897" t="str">
        <f>VLOOKUP(I7897,Tỉnh!$A$2:$B$64,2,0)</f>
        <v>Quảng Trị</v>
      </c>
    </row>
    <row r="7898" hidden="1" spans="1:10">
      <c r="A7898" s="38"/>
      <c r="B7898" s="56" t="s">
        <v>14620</v>
      </c>
      <c r="C7898" s="54" t="s">
        <v>14621</v>
      </c>
      <c r="D7898" t="str">
        <f>IFERROR(VLOOKUP(C7898,'5.2.5'!$G$2:$H$11754,2,0),"")</f>
        <v>Xã Vĩnh Trung (hết hiệu lực)</v>
      </c>
      <c r="E7898" t="str">
        <f t="shared" si="468"/>
        <v/>
      </c>
      <c r="G7898" t="str">
        <f t="shared" si="469"/>
        <v>40905</v>
      </c>
      <c r="H7898" t="str">
        <f t="shared" si="470"/>
        <v>Huyện Vĩnh Linh</v>
      </c>
      <c r="I7898" t="str">
        <f t="shared" si="471"/>
        <v>409</v>
      </c>
      <c r="J7898" t="str">
        <f>VLOOKUP(I7898,Tỉnh!$A$2:$B$64,2,0)</f>
        <v>Quảng Trị</v>
      </c>
    </row>
    <row r="7899" hidden="1" spans="1:10">
      <c r="A7899" s="38"/>
      <c r="B7899" s="56" t="s">
        <v>14622</v>
      </c>
      <c r="C7899" s="54" t="s">
        <v>14623</v>
      </c>
      <c r="D7899" t="str">
        <f>IFERROR(VLOOKUP(C7899,'5.2.5'!$G$2:$H$11754,2,0),"")</f>
        <v>Xã Vĩnh Thạch (hết hiệu lực)</v>
      </c>
      <c r="E7899" t="str">
        <f t="shared" si="468"/>
        <v/>
      </c>
      <c r="G7899" t="str">
        <f t="shared" si="469"/>
        <v>40905</v>
      </c>
      <c r="H7899" t="str">
        <f t="shared" si="470"/>
        <v>Huyện Vĩnh Linh</v>
      </c>
      <c r="I7899" t="str">
        <f t="shared" si="471"/>
        <v>409</v>
      </c>
      <c r="J7899" t="str">
        <f>VLOOKUP(I7899,Tỉnh!$A$2:$B$64,2,0)</f>
        <v>Quảng Trị</v>
      </c>
    </row>
    <row r="7900" hidden="1" spans="1:10">
      <c r="A7900" s="38"/>
      <c r="B7900" s="56" t="s">
        <v>11992</v>
      </c>
      <c r="C7900" s="54" t="s">
        <v>14624</v>
      </c>
      <c r="D7900" t="str">
        <f>IFERROR(VLOOKUP(C7900,'5.2.5'!$G$2:$H$11754,2,0),"")</f>
        <v>Xã Vĩnh Long</v>
      </c>
      <c r="E7900" t="str">
        <f t="shared" ref="E7900:E7963" si="472">IF(D7900=B7900,"",B7900)</f>
        <v/>
      </c>
      <c r="G7900" t="str">
        <f t="shared" ref="G7900:G7963" si="473">LEFT(C7900,5)</f>
        <v>40905</v>
      </c>
      <c r="H7900" t="str">
        <f t="shared" ref="H7900:H7963" si="474">VLOOKUP(G7900,$B$5:$C$724,2,0)</f>
        <v>Huyện Vĩnh Linh</v>
      </c>
      <c r="I7900" t="str">
        <f t="shared" ref="I7900:I7963" si="475">LEFT(C7900,3)</f>
        <v>409</v>
      </c>
      <c r="J7900" t="str">
        <f>VLOOKUP(I7900,Tỉnh!$A$2:$B$64,2,0)</f>
        <v>Quảng Trị</v>
      </c>
    </row>
    <row r="7901" hidden="1" spans="1:10">
      <c r="A7901" s="38"/>
      <c r="B7901" s="56" t="s">
        <v>3171</v>
      </c>
      <c r="C7901" s="54" t="s">
        <v>14625</v>
      </c>
      <c r="D7901" t="str">
        <f>IFERROR(VLOOKUP(C7901,'5.2.5'!$G$2:$H$11754,2,0),"")</f>
        <v>Xã Vĩnh Hòa</v>
      </c>
      <c r="E7901" t="str">
        <f t="shared" si="472"/>
        <v/>
      </c>
      <c r="G7901" t="str">
        <f t="shared" si="473"/>
        <v>40905</v>
      </c>
      <c r="H7901" t="str">
        <f t="shared" si="474"/>
        <v>Huyện Vĩnh Linh</v>
      </c>
      <c r="I7901" t="str">
        <f t="shared" si="475"/>
        <v>409</v>
      </c>
      <c r="J7901" t="str">
        <f>VLOOKUP(I7901,Tỉnh!$A$2:$B$64,2,0)</f>
        <v>Quảng Trị</v>
      </c>
    </row>
    <row r="7902" hidden="1" spans="1:10">
      <c r="A7902" s="38"/>
      <c r="B7902" s="56" t="s">
        <v>14626</v>
      </c>
      <c r="C7902" s="54" t="s">
        <v>14627</v>
      </c>
      <c r="D7902" t="str">
        <f>IFERROR(VLOOKUP(C7902,'5.2.5'!$G$2:$H$11754,2,0),"")</f>
        <v>Xã Vĩnh Hiền (hết hiệu lực)</v>
      </c>
      <c r="E7902" t="str">
        <f t="shared" si="472"/>
        <v/>
      </c>
      <c r="G7902" t="str">
        <f t="shared" si="473"/>
        <v>40905</v>
      </c>
      <c r="H7902" t="str">
        <f t="shared" si="474"/>
        <v>Huyện Vĩnh Linh</v>
      </c>
      <c r="I7902" t="str">
        <f t="shared" si="475"/>
        <v>409</v>
      </c>
      <c r="J7902" t="str">
        <f>VLOOKUP(I7902,Tỉnh!$A$2:$B$64,2,0)</f>
        <v>Quảng Trị</v>
      </c>
    </row>
    <row r="7903" hidden="1" spans="1:10">
      <c r="A7903" s="38"/>
      <c r="B7903" s="56" t="s">
        <v>14628</v>
      </c>
      <c r="C7903" s="54" t="s">
        <v>14629</v>
      </c>
      <c r="D7903" t="str">
        <f>IFERROR(VLOOKUP(C7903,'5.2.5'!$G$2:$H$11754,2,0),"")</f>
        <v>Xã Vĩnh Thủy</v>
      </c>
      <c r="E7903" t="str">
        <f t="shared" si="472"/>
        <v/>
      </c>
      <c r="G7903" t="str">
        <f t="shared" si="473"/>
        <v>40905</v>
      </c>
      <c r="H7903" t="str">
        <f t="shared" si="474"/>
        <v>Huyện Vĩnh Linh</v>
      </c>
      <c r="I7903" t="str">
        <f t="shared" si="475"/>
        <v>409</v>
      </c>
      <c r="J7903" t="str">
        <f>VLOOKUP(I7903,Tỉnh!$A$2:$B$64,2,0)</f>
        <v>Quảng Trị</v>
      </c>
    </row>
    <row r="7904" hidden="1" spans="1:10">
      <c r="A7904" s="38"/>
      <c r="B7904" s="56" t="s">
        <v>11999</v>
      </c>
      <c r="C7904" s="54" t="s">
        <v>14630</v>
      </c>
      <c r="D7904" t="str">
        <f>IFERROR(VLOOKUP(C7904,'5.2.5'!$G$2:$H$11754,2,0),"")</f>
        <v>Xã Vĩnh Thành (hết hiệu lực)</v>
      </c>
      <c r="E7904" t="str">
        <f t="shared" si="472"/>
        <v/>
      </c>
      <c r="G7904" t="str">
        <f t="shared" si="473"/>
        <v>40905</v>
      </c>
      <c r="H7904" t="str">
        <f t="shared" si="474"/>
        <v>Huyện Vĩnh Linh</v>
      </c>
      <c r="I7904" t="str">
        <f t="shared" si="475"/>
        <v>409</v>
      </c>
      <c r="J7904" t="str">
        <f>VLOOKUP(I7904,Tỉnh!$A$2:$B$64,2,0)</f>
        <v>Quảng Trị</v>
      </c>
    </row>
    <row r="7905" hidden="1" spans="1:10">
      <c r="A7905" s="38"/>
      <c r="B7905" s="56" t="s">
        <v>12010</v>
      </c>
      <c r="C7905" s="54" t="s">
        <v>14631</v>
      </c>
      <c r="D7905" t="str">
        <f>IFERROR(VLOOKUP(C7905,'5.2.5'!$G$2:$H$11754,2,0),"")</f>
        <v>Xã Vĩnh Tân (hết hiệu lực)</v>
      </c>
      <c r="E7905" t="str">
        <f t="shared" si="472"/>
        <v/>
      </c>
      <c r="G7905" t="str">
        <f t="shared" si="473"/>
        <v>40905</v>
      </c>
      <c r="H7905" t="str">
        <f t="shared" si="474"/>
        <v>Huyện Vĩnh Linh</v>
      </c>
      <c r="I7905" t="str">
        <f t="shared" si="475"/>
        <v>409</v>
      </c>
      <c r="J7905" t="str">
        <f>VLOOKUP(I7905,Tỉnh!$A$2:$B$64,2,0)</f>
        <v>Quảng Trị</v>
      </c>
    </row>
    <row r="7906" hidden="1" spans="1:10">
      <c r="A7906" s="38"/>
      <c r="B7906" s="56" t="s">
        <v>5867</v>
      </c>
      <c r="C7906" s="74" t="s">
        <v>14632</v>
      </c>
      <c r="D7906" t="str">
        <f>IFERROR(VLOOKUP(C7906,'5.2.5'!$G$2:$H$11754,2,0),"")</f>
        <v>Xã Kim Thạch</v>
      </c>
      <c r="E7906" t="str">
        <f t="shared" si="472"/>
        <v/>
      </c>
      <c r="G7906" t="str">
        <f t="shared" si="473"/>
        <v>40905</v>
      </c>
      <c r="H7906" t="str">
        <f t="shared" si="474"/>
        <v>Huyện Vĩnh Linh</v>
      </c>
      <c r="I7906" t="str">
        <f t="shared" si="475"/>
        <v>409</v>
      </c>
      <c r="J7906" t="str">
        <f>VLOOKUP(I7906,Tỉnh!$A$2:$B$64,2,0)</f>
        <v>Quảng Trị</v>
      </c>
    </row>
    <row r="7907" hidden="1" spans="1:10">
      <c r="A7907" s="38"/>
      <c r="B7907" s="56" t="s">
        <v>14633</v>
      </c>
      <c r="C7907" s="74" t="s">
        <v>14634</v>
      </c>
      <c r="D7907" t="str">
        <f>IFERROR(VLOOKUP(C7907,'5.2.5'!$G$2:$H$11754,2,0),"")</f>
        <v>Xã Trung Nam</v>
      </c>
      <c r="E7907" t="str">
        <f t="shared" si="472"/>
        <v/>
      </c>
      <c r="G7907" t="str">
        <f t="shared" si="473"/>
        <v>40905</v>
      </c>
      <c r="H7907" t="str">
        <f t="shared" si="474"/>
        <v>Huyện Vĩnh Linh</v>
      </c>
      <c r="I7907" t="str">
        <f t="shared" si="475"/>
        <v>409</v>
      </c>
      <c r="J7907" t="str">
        <f>VLOOKUP(I7907,Tỉnh!$A$2:$B$64,2,0)</f>
        <v>Quảng Trị</v>
      </c>
    </row>
    <row r="7908" hidden="1" spans="1:10">
      <c r="A7908" s="38"/>
      <c r="B7908" s="56" t="s">
        <v>14635</v>
      </c>
      <c r="C7908" s="74" t="s">
        <v>14636</v>
      </c>
      <c r="D7908" t="str">
        <f>IFERROR(VLOOKUP(C7908,'5.2.5'!$G$2:$H$11754,2,0),"")</f>
        <v>Xã Hiền Thành</v>
      </c>
      <c r="E7908" t="str">
        <f t="shared" si="472"/>
        <v/>
      </c>
      <c r="G7908" t="str">
        <f t="shared" si="473"/>
        <v>40905</v>
      </c>
      <c r="H7908" t="str">
        <f t="shared" si="474"/>
        <v>Huyện Vĩnh Linh</v>
      </c>
      <c r="I7908" t="str">
        <f t="shared" si="475"/>
        <v>409</v>
      </c>
      <c r="J7908" t="str">
        <f>VLOOKUP(I7908,Tỉnh!$A$2:$B$64,2,0)</f>
        <v>Quảng Trị</v>
      </c>
    </row>
    <row r="7909" hidden="1" spans="1:10">
      <c r="A7909" s="38"/>
      <c r="B7909" s="56" t="s">
        <v>14637</v>
      </c>
      <c r="C7909" s="54" t="s">
        <v>14638</v>
      </c>
      <c r="D7909" t="str">
        <f>IFERROR(VLOOKUP(C7909,'5.2.5'!$G$2:$H$11754,2,0),"")</f>
        <v>Xã Trung Giang</v>
      </c>
      <c r="E7909" t="str">
        <f t="shared" si="472"/>
        <v/>
      </c>
      <c r="G7909" t="str">
        <f t="shared" si="473"/>
        <v>40907</v>
      </c>
      <c r="H7909" t="str">
        <f t="shared" si="474"/>
        <v>Huyện Gio Linh</v>
      </c>
      <c r="I7909" t="str">
        <f t="shared" si="475"/>
        <v>409</v>
      </c>
      <c r="J7909" t="str">
        <f>VLOOKUP(I7909,Tỉnh!$A$2:$B$64,2,0)</f>
        <v>Quảng Trị</v>
      </c>
    </row>
    <row r="7910" hidden="1" spans="1:10">
      <c r="A7910" s="38"/>
      <c r="B7910" s="56" t="s">
        <v>14639</v>
      </c>
      <c r="C7910" s="54" t="s">
        <v>14640</v>
      </c>
      <c r="D7910" t="str">
        <f>IFERROR(VLOOKUP(C7910,'5.2.5'!$G$2:$H$11754,2,0),"")</f>
        <v>Xã Linh Thượng (hết hiệu lực)</v>
      </c>
      <c r="E7910" t="str">
        <f t="shared" si="472"/>
        <v/>
      </c>
      <c r="G7910" t="str">
        <f t="shared" si="473"/>
        <v>40907</v>
      </c>
      <c r="H7910" t="str">
        <f t="shared" si="474"/>
        <v>Huyện Gio Linh</v>
      </c>
      <c r="I7910" t="str">
        <f t="shared" si="475"/>
        <v>409</v>
      </c>
      <c r="J7910" t="str">
        <f>VLOOKUP(I7910,Tỉnh!$A$2:$B$64,2,0)</f>
        <v>Quảng Trị</v>
      </c>
    </row>
    <row r="7911" hidden="1" spans="1:10">
      <c r="A7911" s="38"/>
      <c r="B7911" s="56" t="s">
        <v>14641</v>
      </c>
      <c r="C7911" s="54" t="s">
        <v>14642</v>
      </c>
      <c r="D7911" t="str">
        <f>IFERROR(VLOOKUP(C7911,'5.2.5'!$G$2:$H$11754,2,0),"")</f>
        <v>Xã Trung Hải</v>
      </c>
      <c r="E7911" t="str">
        <f t="shared" si="472"/>
        <v/>
      </c>
      <c r="G7911" t="str">
        <f t="shared" si="473"/>
        <v>40907</v>
      </c>
      <c r="H7911" t="str">
        <f t="shared" si="474"/>
        <v>Huyện Gio Linh</v>
      </c>
      <c r="I7911" t="str">
        <f t="shared" si="475"/>
        <v>409</v>
      </c>
      <c r="J7911" t="str">
        <f>VLOOKUP(I7911,Tỉnh!$A$2:$B$64,2,0)</f>
        <v>Quảng Trị</v>
      </c>
    </row>
    <row r="7912" hidden="1" spans="1:10">
      <c r="A7912" s="38"/>
      <c r="B7912" s="56" t="s">
        <v>14643</v>
      </c>
      <c r="C7912" s="54" t="s">
        <v>14644</v>
      </c>
      <c r="D7912" t="str">
        <f>IFERROR(VLOOKUP(C7912,'5.2.5'!$G$2:$H$11754,2,0),"")</f>
        <v>Xã Vĩnh Trường (hết hiệu lực)</v>
      </c>
      <c r="E7912" t="str">
        <f t="shared" si="472"/>
        <v/>
      </c>
      <c r="G7912" t="str">
        <f t="shared" si="473"/>
        <v>40907</v>
      </c>
      <c r="H7912" t="str">
        <f t="shared" si="474"/>
        <v>Huyện Gio Linh</v>
      </c>
      <c r="I7912" t="str">
        <f t="shared" si="475"/>
        <v>409</v>
      </c>
      <c r="J7912" t="str">
        <f>VLOOKUP(I7912,Tỉnh!$A$2:$B$64,2,0)</f>
        <v>Quảng Trị</v>
      </c>
    </row>
    <row r="7913" hidden="1" spans="1:10">
      <c r="A7913" s="38"/>
      <c r="B7913" s="56" t="s">
        <v>14645</v>
      </c>
      <c r="C7913" s="54" t="s">
        <v>14646</v>
      </c>
      <c r="D7913" t="str">
        <f>IFERROR(VLOOKUP(C7913,'5.2.5'!$G$2:$H$11754,2,0),"")</f>
        <v>Xã Gio Châu</v>
      </c>
      <c r="E7913" t="str">
        <f t="shared" si="472"/>
        <v/>
      </c>
      <c r="G7913" t="str">
        <f t="shared" si="473"/>
        <v>40907</v>
      </c>
      <c r="H7913" t="str">
        <f t="shared" si="474"/>
        <v>Huyện Gio Linh</v>
      </c>
      <c r="I7913" t="str">
        <f t="shared" si="475"/>
        <v>409</v>
      </c>
      <c r="J7913" t="str">
        <f>VLOOKUP(I7913,Tỉnh!$A$2:$B$64,2,0)</f>
        <v>Quảng Trị</v>
      </c>
    </row>
    <row r="7914" hidden="1" spans="1:10">
      <c r="A7914" s="38"/>
      <c r="B7914" s="56" t="s">
        <v>14647</v>
      </c>
      <c r="C7914" s="54" t="s">
        <v>14648</v>
      </c>
      <c r="D7914" t="str">
        <f>IFERROR(VLOOKUP(C7914,'5.2.5'!$G$2:$H$11754,2,0),"")</f>
        <v>Xã Gio Sơn</v>
      </c>
      <c r="E7914" t="str">
        <f t="shared" si="472"/>
        <v/>
      </c>
      <c r="G7914" t="str">
        <f t="shared" si="473"/>
        <v>40907</v>
      </c>
      <c r="H7914" t="str">
        <f t="shared" si="474"/>
        <v>Huyện Gio Linh</v>
      </c>
      <c r="I7914" t="str">
        <f t="shared" si="475"/>
        <v>409</v>
      </c>
      <c r="J7914" t="str">
        <f>VLOOKUP(I7914,Tỉnh!$A$2:$B$64,2,0)</f>
        <v>Quảng Trị</v>
      </c>
    </row>
    <row r="7915" hidden="1" spans="1:11">
      <c r="A7915" s="38"/>
      <c r="B7915" s="57" t="s">
        <v>14649</v>
      </c>
      <c r="C7915" s="58" t="s">
        <v>14650</v>
      </c>
      <c r="D7915" t="str">
        <f>IFERROR(VLOOKUP(C7915,'5.2.5'!$G$2:$H$11754,2,0),"")</f>
        <v>Xã Linh Hải</v>
      </c>
      <c r="E7915" t="str">
        <f t="shared" si="472"/>
        <v>Xã Linh Hải (hết hiệu lực)</v>
      </c>
      <c r="F7915" t="s">
        <v>248</v>
      </c>
      <c r="G7915" t="str">
        <f t="shared" si="473"/>
        <v>40907</v>
      </c>
      <c r="H7915" t="str">
        <f t="shared" si="474"/>
        <v>Huyện Gio Linh</v>
      </c>
      <c r="I7915" t="str">
        <f t="shared" si="475"/>
        <v>409</v>
      </c>
      <c r="J7915" t="str">
        <f>VLOOKUP(I7915,Tỉnh!$A$2:$B$64,2,0)</f>
        <v>Quảng Trị</v>
      </c>
      <c r="K7915" t="str">
        <f>VLOOKUP(J7915,'Nghị quyết thay đổi'!$B$1:$C$30,2,0)</f>
        <v>5.2.6</v>
      </c>
    </row>
    <row r="7916" hidden="1" spans="1:10">
      <c r="A7916" s="38"/>
      <c r="B7916" s="56" t="s">
        <v>14651</v>
      </c>
      <c r="C7916" s="54" t="s">
        <v>14652</v>
      </c>
      <c r="D7916" t="str">
        <f>IFERROR(VLOOKUP(C7916,'5.2.5'!$G$2:$H$11754,2,0),"")</f>
        <v>Thị trấn Gio Linh</v>
      </c>
      <c r="E7916" t="str">
        <f t="shared" si="472"/>
        <v/>
      </c>
      <c r="G7916" t="str">
        <f t="shared" si="473"/>
        <v>40907</v>
      </c>
      <c r="H7916" t="str">
        <f t="shared" si="474"/>
        <v>Huyện Gio Linh</v>
      </c>
      <c r="I7916" t="str">
        <f t="shared" si="475"/>
        <v>409</v>
      </c>
      <c r="J7916" t="str">
        <f>VLOOKUP(I7916,Tỉnh!$A$2:$B$64,2,0)</f>
        <v>Quảng Trị</v>
      </c>
    </row>
    <row r="7917" hidden="1" spans="1:10">
      <c r="A7917" s="38"/>
      <c r="B7917" s="56" t="s">
        <v>14653</v>
      </c>
      <c r="C7917" s="54" t="s">
        <v>14654</v>
      </c>
      <c r="D7917" t="str">
        <f>IFERROR(VLOOKUP(C7917,'5.2.5'!$G$2:$H$11754,2,0),"")</f>
        <v>Thị trấn Cửa Việt</v>
      </c>
      <c r="E7917" t="str">
        <f t="shared" si="472"/>
        <v/>
      </c>
      <c r="G7917" t="str">
        <f t="shared" si="473"/>
        <v>40907</v>
      </c>
      <c r="H7917" t="str">
        <f t="shared" si="474"/>
        <v>Huyện Gio Linh</v>
      </c>
      <c r="I7917" t="str">
        <f t="shared" si="475"/>
        <v>409</v>
      </c>
      <c r="J7917" t="str">
        <f>VLOOKUP(I7917,Tỉnh!$A$2:$B$64,2,0)</f>
        <v>Quảng Trị</v>
      </c>
    </row>
    <row r="7918" hidden="1" spans="1:10">
      <c r="A7918" s="38"/>
      <c r="B7918" s="56" t="s">
        <v>7604</v>
      </c>
      <c r="C7918" s="54" t="s">
        <v>14655</v>
      </c>
      <c r="D7918" t="str">
        <f>IFERROR(VLOOKUP(C7918,'5.2.5'!$G$2:$H$11754,2,0),"")</f>
        <v>Xã Trung Sơn</v>
      </c>
      <c r="E7918" t="str">
        <f t="shared" si="472"/>
        <v/>
      </c>
      <c r="G7918" t="str">
        <f t="shared" si="473"/>
        <v>40907</v>
      </c>
      <c r="H7918" t="str">
        <f t="shared" si="474"/>
        <v>Huyện Gio Linh</v>
      </c>
      <c r="I7918" t="str">
        <f t="shared" si="475"/>
        <v>409</v>
      </c>
      <c r="J7918" t="str">
        <f>VLOOKUP(I7918,Tỉnh!$A$2:$B$64,2,0)</f>
        <v>Quảng Trị</v>
      </c>
    </row>
    <row r="7919" hidden="1" spans="1:10">
      <c r="A7919" s="38"/>
      <c r="B7919" s="56" t="s">
        <v>14656</v>
      </c>
      <c r="C7919" s="54" t="s">
        <v>14657</v>
      </c>
      <c r="D7919" t="str">
        <f>IFERROR(VLOOKUP(C7919,'5.2.5'!$G$2:$H$11754,2,0),"")</f>
        <v>Xã Gio Phong (hết hiệu lực)</v>
      </c>
      <c r="E7919" t="str">
        <f t="shared" si="472"/>
        <v/>
      </c>
      <c r="G7919" t="str">
        <f t="shared" si="473"/>
        <v>40907</v>
      </c>
      <c r="H7919" t="str">
        <f t="shared" si="474"/>
        <v>Huyện Gio Linh</v>
      </c>
      <c r="I7919" t="str">
        <f t="shared" si="475"/>
        <v>409</v>
      </c>
      <c r="J7919" t="str">
        <f>VLOOKUP(I7919,Tỉnh!$A$2:$B$64,2,0)</f>
        <v>Quảng Trị</v>
      </c>
    </row>
    <row r="7920" hidden="1" spans="1:10">
      <c r="A7920" s="38"/>
      <c r="B7920" s="56" t="s">
        <v>14658</v>
      </c>
      <c r="C7920" s="54" t="s">
        <v>14659</v>
      </c>
      <c r="D7920" t="str">
        <f>IFERROR(VLOOKUP(C7920,'5.2.5'!$G$2:$H$11754,2,0),"")</f>
        <v>Xã Gio Mỹ</v>
      </c>
      <c r="E7920" t="str">
        <f t="shared" si="472"/>
        <v/>
      </c>
      <c r="G7920" t="str">
        <f t="shared" si="473"/>
        <v>40907</v>
      </c>
      <c r="H7920" t="str">
        <f t="shared" si="474"/>
        <v>Huyện Gio Linh</v>
      </c>
      <c r="I7920" t="str">
        <f t="shared" si="475"/>
        <v>409</v>
      </c>
      <c r="J7920" t="str">
        <f>VLOOKUP(I7920,Tỉnh!$A$2:$B$64,2,0)</f>
        <v>Quảng Trị</v>
      </c>
    </row>
    <row r="7921" hidden="1" spans="1:10">
      <c r="A7921" s="38"/>
      <c r="B7921" s="56" t="s">
        <v>14660</v>
      </c>
      <c r="C7921" s="54" t="s">
        <v>14661</v>
      </c>
      <c r="D7921" t="str">
        <f>IFERROR(VLOOKUP(C7921,'5.2.5'!$G$2:$H$11754,2,0),"")</f>
        <v>Xã Gio Bình (hết hiệu lực)</v>
      </c>
      <c r="E7921" t="str">
        <f t="shared" si="472"/>
        <v/>
      </c>
      <c r="G7921" t="str">
        <f t="shared" si="473"/>
        <v>40907</v>
      </c>
      <c r="H7921" t="str">
        <f t="shared" si="474"/>
        <v>Huyện Gio Linh</v>
      </c>
      <c r="I7921" t="str">
        <f t="shared" si="475"/>
        <v>409</v>
      </c>
      <c r="J7921" t="str">
        <f>VLOOKUP(I7921,Tỉnh!$A$2:$B$64,2,0)</f>
        <v>Quảng Trị</v>
      </c>
    </row>
    <row r="7922" hidden="1" spans="1:10">
      <c r="A7922" s="38"/>
      <c r="B7922" s="56" t="s">
        <v>14662</v>
      </c>
      <c r="C7922" s="54" t="s">
        <v>14663</v>
      </c>
      <c r="D7922" t="str">
        <f>IFERROR(VLOOKUP(C7922,'5.2.5'!$G$2:$H$11754,2,0),"")</f>
        <v>Xã Gio Hải</v>
      </c>
      <c r="E7922" t="str">
        <f t="shared" si="472"/>
        <v/>
      </c>
      <c r="G7922" t="str">
        <f t="shared" si="473"/>
        <v>40907</v>
      </c>
      <c r="H7922" t="str">
        <f t="shared" si="474"/>
        <v>Huyện Gio Linh</v>
      </c>
      <c r="I7922" t="str">
        <f t="shared" si="475"/>
        <v>409</v>
      </c>
      <c r="J7922" t="str">
        <f>VLOOKUP(I7922,Tỉnh!$A$2:$B$64,2,0)</f>
        <v>Quảng Trị</v>
      </c>
    </row>
    <row r="7923" hidden="1" spans="1:10">
      <c r="A7923" s="38"/>
      <c r="B7923" s="56" t="s">
        <v>14664</v>
      </c>
      <c r="C7923" s="54" t="s">
        <v>14665</v>
      </c>
      <c r="D7923" t="str">
        <f>IFERROR(VLOOKUP(C7923,'5.2.5'!$G$2:$H$11754,2,0),"")</f>
        <v>Xã Gio An</v>
      </c>
      <c r="E7923" t="str">
        <f t="shared" si="472"/>
        <v/>
      </c>
      <c r="G7923" t="str">
        <f t="shared" si="473"/>
        <v>40907</v>
      </c>
      <c r="H7923" t="str">
        <f t="shared" si="474"/>
        <v>Huyện Gio Linh</v>
      </c>
      <c r="I7923" t="str">
        <f t="shared" si="475"/>
        <v>409</v>
      </c>
      <c r="J7923" t="str">
        <f>VLOOKUP(I7923,Tỉnh!$A$2:$B$64,2,0)</f>
        <v>Quảng Trị</v>
      </c>
    </row>
    <row r="7924" hidden="1" spans="1:10">
      <c r="A7924" s="41"/>
      <c r="B7924" s="56" t="s">
        <v>14666</v>
      </c>
      <c r="C7924" s="54" t="s">
        <v>14667</v>
      </c>
      <c r="D7924" t="str">
        <f>IFERROR(VLOOKUP(C7924,'5.2.5'!$G$2:$H$11754,2,0),"")</f>
        <v>Xã Gio Thành (hết hiệu lực)</v>
      </c>
      <c r="E7924" t="str">
        <f t="shared" si="472"/>
        <v/>
      </c>
      <c r="G7924" t="str">
        <f t="shared" si="473"/>
        <v>40907</v>
      </c>
      <c r="H7924" t="str">
        <f t="shared" si="474"/>
        <v>Huyện Gio Linh</v>
      </c>
      <c r="I7924" t="str">
        <f t="shared" si="475"/>
        <v>409</v>
      </c>
      <c r="J7924" t="str">
        <f>VLOOKUP(I7924,Tỉnh!$A$2:$B$64,2,0)</f>
        <v>Quảng Trị</v>
      </c>
    </row>
    <row r="7925" hidden="1" spans="1:11">
      <c r="A7925" s="38"/>
      <c r="B7925" s="57" t="s">
        <v>14668</v>
      </c>
      <c r="C7925" s="58" t="s">
        <v>14669</v>
      </c>
      <c r="D7925" t="str">
        <f>IFERROR(VLOOKUP(C7925,'5.2.5'!$G$2:$H$11754,2,0),"")</f>
        <v>Xã Gio Việt</v>
      </c>
      <c r="E7925" t="str">
        <f t="shared" si="472"/>
        <v>Xã Gio Việt (hết hiệu lực)</v>
      </c>
      <c r="F7925" t="s">
        <v>248</v>
      </c>
      <c r="G7925" t="str">
        <f t="shared" si="473"/>
        <v>40907</v>
      </c>
      <c r="H7925" t="str">
        <f t="shared" si="474"/>
        <v>Huyện Gio Linh</v>
      </c>
      <c r="I7925" t="str">
        <f t="shared" si="475"/>
        <v>409</v>
      </c>
      <c r="J7925" t="str">
        <f>VLOOKUP(I7925,Tỉnh!$A$2:$B$64,2,0)</f>
        <v>Quảng Trị</v>
      </c>
      <c r="K7925" t="str">
        <f>VLOOKUP(J7925,'Nghị quyết thay đổi'!$B$1:$C$30,2,0)</f>
        <v>5.2.6</v>
      </c>
    </row>
    <row r="7926" hidden="1" spans="1:10">
      <c r="A7926" s="38"/>
      <c r="B7926" s="56" t="s">
        <v>14670</v>
      </c>
      <c r="C7926" s="54" t="s">
        <v>14671</v>
      </c>
      <c r="D7926" t="str">
        <f>IFERROR(VLOOKUP(C7926,'5.2.5'!$G$2:$H$11754,2,0),"")</f>
        <v>Xã Gio Hòa (hết hiệu lực)</v>
      </c>
      <c r="E7926" t="str">
        <f t="shared" si="472"/>
        <v/>
      </c>
      <c r="G7926" t="str">
        <f t="shared" si="473"/>
        <v>40907</v>
      </c>
      <c r="H7926" t="str">
        <f t="shared" si="474"/>
        <v>Huyện Gio Linh</v>
      </c>
      <c r="I7926" t="str">
        <f t="shared" si="475"/>
        <v>409</v>
      </c>
      <c r="J7926" t="str">
        <f>VLOOKUP(I7926,Tỉnh!$A$2:$B$64,2,0)</f>
        <v>Quảng Trị</v>
      </c>
    </row>
    <row r="7927" hidden="1" spans="1:10">
      <c r="A7927" s="38"/>
      <c r="B7927" s="56" t="s">
        <v>14672</v>
      </c>
      <c r="C7927" s="54" t="s">
        <v>14673</v>
      </c>
      <c r="D7927" t="str">
        <f>IFERROR(VLOOKUP(C7927,'5.2.5'!$G$2:$H$11754,2,0),"")</f>
        <v>Xã Gio Mai</v>
      </c>
      <c r="E7927" t="str">
        <f t="shared" si="472"/>
        <v/>
      </c>
      <c r="G7927" t="str">
        <f t="shared" si="473"/>
        <v>40907</v>
      </c>
      <c r="H7927" t="str">
        <f t="shared" si="474"/>
        <v>Huyện Gio Linh</v>
      </c>
      <c r="I7927" t="str">
        <f t="shared" si="475"/>
        <v>409</v>
      </c>
      <c r="J7927" t="str">
        <f>VLOOKUP(I7927,Tỉnh!$A$2:$B$64,2,0)</f>
        <v>Quảng Trị</v>
      </c>
    </row>
    <row r="7928" hidden="1" spans="1:10">
      <c r="A7928" s="38"/>
      <c r="B7928" s="56" t="s">
        <v>14674</v>
      </c>
      <c r="C7928" s="54" t="s">
        <v>14675</v>
      </c>
      <c r="D7928" t="str">
        <f>IFERROR(VLOOKUP(C7928,'5.2.5'!$G$2:$H$11754,2,0),"")</f>
        <v>Xã Hải Thái</v>
      </c>
      <c r="E7928" t="str">
        <f t="shared" si="472"/>
        <v/>
      </c>
      <c r="G7928" t="str">
        <f t="shared" si="473"/>
        <v>40907</v>
      </c>
      <c r="H7928" t="str">
        <f t="shared" si="474"/>
        <v>Huyện Gio Linh</v>
      </c>
      <c r="I7928" t="str">
        <f t="shared" si="475"/>
        <v>409</v>
      </c>
      <c r="J7928" t="str">
        <f>VLOOKUP(I7928,Tỉnh!$A$2:$B$64,2,0)</f>
        <v>Quảng Trị</v>
      </c>
    </row>
    <row r="7929" hidden="1" spans="1:10">
      <c r="A7929" s="38"/>
      <c r="B7929" s="56" t="s">
        <v>14676</v>
      </c>
      <c r="C7929" s="54" t="s">
        <v>14677</v>
      </c>
      <c r="D7929" t="str">
        <f>IFERROR(VLOOKUP(C7929,'5.2.5'!$G$2:$H$11754,2,0),"")</f>
        <v>Xã Gio Quang</v>
      </c>
      <c r="E7929" t="str">
        <f t="shared" si="472"/>
        <v/>
      </c>
      <c r="G7929" t="str">
        <f t="shared" si="473"/>
        <v>40907</v>
      </c>
      <c r="H7929" t="str">
        <f t="shared" si="474"/>
        <v>Huyện Gio Linh</v>
      </c>
      <c r="I7929" t="str">
        <f t="shared" si="475"/>
        <v>409</v>
      </c>
      <c r="J7929" t="str">
        <f>VLOOKUP(I7929,Tỉnh!$A$2:$B$64,2,0)</f>
        <v>Quảng Trị</v>
      </c>
    </row>
    <row r="7930" hidden="1" spans="1:10">
      <c r="A7930" s="38"/>
      <c r="B7930" s="56" t="s">
        <v>14678</v>
      </c>
      <c r="C7930" s="74" t="s">
        <v>14679</v>
      </c>
      <c r="D7930" t="str">
        <f>IFERROR(VLOOKUP(C7930,'5.2.5'!$G$2:$H$11754,2,0),"")</f>
        <v>Xã Linh Trường</v>
      </c>
      <c r="E7930" t="str">
        <f t="shared" si="472"/>
        <v/>
      </c>
      <c r="G7930" t="str">
        <f t="shared" si="473"/>
        <v>40907</v>
      </c>
      <c r="H7930" t="str">
        <f t="shared" si="474"/>
        <v>Huyện Gio Linh</v>
      </c>
      <c r="I7930" t="str">
        <f t="shared" si="475"/>
        <v>409</v>
      </c>
      <c r="J7930" t="str">
        <f>VLOOKUP(I7930,Tỉnh!$A$2:$B$64,2,0)</f>
        <v>Quảng Trị</v>
      </c>
    </row>
    <row r="7931" hidden="1" spans="1:10">
      <c r="A7931" s="38"/>
      <c r="B7931" s="56" t="s">
        <v>14680</v>
      </c>
      <c r="C7931" s="74" t="s">
        <v>14681</v>
      </c>
      <c r="D7931" t="str">
        <f>IFERROR(VLOOKUP(C7931,'5.2.5'!$G$2:$H$11754,2,0),"")</f>
        <v>Xã Phong Bình</v>
      </c>
      <c r="E7931" t="str">
        <f t="shared" si="472"/>
        <v/>
      </c>
      <c r="G7931" t="str">
        <f t="shared" si="473"/>
        <v>40907</v>
      </c>
      <c r="H7931" t="str">
        <f t="shared" si="474"/>
        <v>Huyện Gio Linh</v>
      </c>
      <c r="I7931" t="str">
        <f t="shared" si="475"/>
        <v>409</v>
      </c>
      <c r="J7931" t="str">
        <f>VLOOKUP(I7931,Tỉnh!$A$2:$B$64,2,0)</f>
        <v>Quảng Trị</v>
      </c>
    </row>
    <row r="7932" hidden="1" spans="1:10">
      <c r="A7932" s="38"/>
      <c r="B7932" s="56" t="s">
        <v>14682</v>
      </c>
      <c r="C7932" s="54" t="s">
        <v>14683</v>
      </c>
      <c r="D7932" t="str">
        <f>IFERROR(VLOOKUP(C7932,'5.2.5'!$G$2:$H$11754,2,0),"")</f>
        <v>Xã Cam Thanh (hết hiệu lực)</v>
      </c>
      <c r="E7932" t="str">
        <f t="shared" si="472"/>
        <v/>
      </c>
      <c r="G7932" t="str">
        <f t="shared" si="473"/>
        <v>40909</v>
      </c>
      <c r="H7932" t="str">
        <f t="shared" si="474"/>
        <v>Huyện Cam Lộ</v>
      </c>
      <c r="I7932" t="str">
        <f t="shared" si="475"/>
        <v>409</v>
      </c>
      <c r="J7932" t="str">
        <f>VLOOKUP(I7932,Tỉnh!$A$2:$B$64,2,0)</f>
        <v>Quảng Trị</v>
      </c>
    </row>
    <row r="7933" hidden="1" spans="1:10">
      <c r="A7933" s="38"/>
      <c r="B7933" s="56" t="s">
        <v>14517</v>
      </c>
      <c r="C7933" s="54" t="s">
        <v>14684</v>
      </c>
      <c r="D7933" t="str">
        <f>IFERROR(VLOOKUP(C7933,'5.2.5'!$G$2:$H$11754,2,0),"")</f>
        <v>Xã Cam Thủy</v>
      </c>
      <c r="E7933" t="str">
        <f t="shared" si="472"/>
        <v/>
      </c>
      <c r="G7933" t="str">
        <f t="shared" si="473"/>
        <v>40909</v>
      </c>
      <c r="H7933" t="str">
        <f t="shared" si="474"/>
        <v>Huyện Cam Lộ</v>
      </c>
      <c r="I7933" t="str">
        <f t="shared" si="475"/>
        <v>409</v>
      </c>
      <c r="J7933" t="str">
        <f>VLOOKUP(I7933,Tỉnh!$A$2:$B$64,2,0)</f>
        <v>Quảng Trị</v>
      </c>
    </row>
    <row r="7934" hidden="1" spans="1:10">
      <c r="A7934" s="38"/>
      <c r="B7934" s="56" t="s">
        <v>14685</v>
      </c>
      <c r="C7934" s="54" t="s">
        <v>14686</v>
      </c>
      <c r="D7934" t="str">
        <f>IFERROR(VLOOKUP(C7934,'5.2.5'!$G$2:$H$11754,2,0),"")</f>
        <v>Xã Cam Chính</v>
      </c>
      <c r="E7934" t="str">
        <f t="shared" si="472"/>
        <v/>
      </c>
      <c r="G7934" t="str">
        <f t="shared" si="473"/>
        <v>40909</v>
      </c>
      <c r="H7934" t="str">
        <f t="shared" si="474"/>
        <v>Huyện Cam Lộ</v>
      </c>
      <c r="I7934" t="str">
        <f t="shared" si="475"/>
        <v>409</v>
      </c>
      <c r="J7934" t="str">
        <f>VLOOKUP(I7934,Tỉnh!$A$2:$B$64,2,0)</f>
        <v>Quảng Trị</v>
      </c>
    </row>
    <row r="7935" hidden="1" spans="1:10">
      <c r="A7935" s="38"/>
      <c r="B7935" s="56" t="s">
        <v>14687</v>
      </c>
      <c r="C7935" s="54" t="s">
        <v>14688</v>
      </c>
      <c r="D7935" t="str">
        <f>IFERROR(VLOOKUP(C7935,'5.2.5'!$G$2:$H$11754,2,0),"")</f>
        <v>Thị trấn Cam Lộ</v>
      </c>
      <c r="E7935" t="str">
        <f t="shared" si="472"/>
        <v/>
      </c>
      <c r="G7935" t="str">
        <f t="shared" si="473"/>
        <v>40909</v>
      </c>
      <c r="H7935" t="str">
        <f t="shared" si="474"/>
        <v>Huyện Cam Lộ</v>
      </c>
      <c r="I7935" t="str">
        <f t="shared" si="475"/>
        <v>409</v>
      </c>
      <c r="J7935" t="str">
        <f>VLOOKUP(I7935,Tỉnh!$A$2:$B$64,2,0)</f>
        <v>Quảng Trị</v>
      </c>
    </row>
    <row r="7936" hidden="1" spans="1:10">
      <c r="A7936" s="38"/>
      <c r="B7936" s="56" t="s">
        <v>14689</v>
      </c>
      <c r="C7936" s="54" t="s">
        <v>14690</v>
      </c>
      <c r="D7936" t="str">
        <f>IFERROR(VLOOKUP(C7936,'5.2.5'!$G$2:$H$11754,2,0),"")</f>
        <v>Xã Cam Tuyền</v>
      </c>
      <c r="E7936" t="str">
        <f t="shared" si="472"/>
        <v/>
      </c>
      <c r="G7936" t="str">
        <f t="shared" si="473"/>
        <v>40909</v>
      </c>
      <c r="H7936" t="str">
        <f t="shared" si="474"/>
        <v>Huyện Cam Lộ</v>
      </c>
      <c r="I7936" t="str">
        <f t="shared" si="475"/>
        <v>409</v>
      </c>
      <c r="J7936" t="str">
        <f>VLOOKUP(I7936,Tỉnh!$A$2:$B$64,2,0)</f>
        <v>Quảng Trị</v>
      </c>
    </row>
    <row r="7937" hidden="1" spans="1:10">
      <c r="A7937" s="38"/>
      <c r="B7937" s="56" t="s">
        <v>14691</v>
      </c>
      <c r="C7937" s="54" t="s">
        <v>14692</v>
      </c>
      <c r="D7937" t="str">
        <f>IFERROR(VLOOKUP(C7937,'5.2.5'!$G$2:$H$11754,2,0),"")</f>
        <v>Xã Cam An (hết hiệu lực)</v>
      </c>
      <c r="E7937" t="str">
        <f t="shared" si="472"/>
        <v/>
      </c>
      <c r="G7937" t="str">
        <f t="shared" si="473"/>
        <v>40909</v>
      </c>
      <c r="H7937" t="str">
        <f t="shared" si="474"/>
        <v>Huyện Cam Lộ</v>
      </c>
      <c r="I7937" t="str">
        <f t="shared" si="475"/>
        <v>409</v>
      </c>
      <c r="J7937" t="str">
        <f>VLOOKUP(I7937,Tỉnh!$A$2:$B$64,2,0)</f>
        <v>Quảng Trị</v>
      </c>
    </row>
    <row r="7938" hidden="1" spans="1:10">
      <c r="A7938" s="38"/>
      <c r="B7938" s="56" t="s">
        <v>14693</v>
      </c>
      <c r="C7938" s="54" t="s">
        <v>14694</v>
      </c>
      <c r="D7938" t="str">
        <f>IFERROR(VLOOKUP(C7938,'5.2.5'!$G$2:$H$11754,2,0),"")</f>
        <v>Xã Cam Thành</v>
      </c>
      <c r="E7938" t="str">
        <f t="shared" si="472"/>
        <v/>
      </c>
      <c r="G7938" t="str">
        <f t="shared" si="473"/>
        <v>40909</v>
      </c>
      <c r="H7938" t="str">
        <f t="shared" si="474"/>
        <v>Huyện Cam Lộ</v>
      </c>
      <c r="I7938" t="str">
        <f t="shared" si="475"/>
        <v>409</v>
      </c>
      <c r="J7938" t="str">
        <f>VLOOKUP(I7938,Tỉnh!$A$2:$B$64,2,0)</f>
        <v>Quảng Trị</v>
      </c>
    </row>
    <row r="7939" hidden="1" spans="1:10">
      <c r="A7939" s="38"/>
      <c r="B7939" s="56" t="s">
        <v>14695</v>
      </c>
      <c r="C7939" s="54" t="s">
        <v>14696</v>
      </c>
      <c r="D7939" t="str">
        <f>IFERROR(VLOOKUP(C7939,'5.2.5'!$G$2:$H$11754,2,0),"")</f>
        <v>Xã Cam Hiếu</v>
      </c>
      <c r="E7939" t="str">
        <f t="shared" si="472"/>
        <v/>
      </c>
      <c r="G7939" t="str">
        <f t="shared" si="473"/>
        <v>40909</v>
      </c>
      <c r="H7939" t="str">
        <f t="shared" si="474"/>
        <v>Huyện Cam Lộ</v>
      </c>
      <c r="I7939" t="str">
        <f t="shared" si="475"/>
        <v>409</v>
      </c>
      <c r="J7939" t="str">
        <f>VLOOKUP(I7939,Tỉnh!$A$2:$B$64,2,0)</f>
        <v>Quảng Trị</v>
      </c>
    </row>
    <row r="7940" hidden="1" spans="1:10">
      <c r="A7940" s="38"/>
      <c r="B7940" s="56" t="s">
        <v>14697</v>
      </c>
      <c r="C7940" s="54" t="s">
        <v>14698</v>
      </c>
      <c r="D7940" t="str">
        <f>IFERROR(VLOOKUP(C7940,'5.2.5'!$G$2:$H$11754,2,0),"")</f>
        <v>Xã Cam Nghĩa</v>
      </c>
      <c r="E7940" t="str">
        <f t="shared" si="472"/>
        <v/>
      </c>
      <c r="G7940" t="str">
        <f t="shared" si="473"/>
        <v>40909</v>
      </c>
      <c r="H7940" t="str">
        <f t="shared" si="474"/>
        <v>Huyện Cam Lộ</v>
      </c>
      <c r="I7940" t="str">
        <f t="shared" si="475"/>
        <v>409</v>
      </c>
      <c r="J7940" t="str">
        <f>VLOOKUP(I7940,Tỉnh!$A$2:$B$64,2,0)</f>
        <v>Quảng Trị</v>
      </c>
    </row>
    <row r="7941" hidden="1" spans="1:10">
      <c r="A7941" s="38"/>
      <c r="B7941" s="56" t="s">
        <v>3358</v>
      </c>
      <c r="C7941" s="74" t="s">
        <v>14699</v>
      </c>
      <c r="D7941" t="str">
        <f>IFERROR(VLOOKUP(C7941,'5.2.5'!$G$2:$H$11754,2,0),"")</f>
        <v>Xã Thanh An</v>
      </c>
      <c r="E7941" t="str">
        <f t="shared" si="472"/>
        <v/>
      </c>
      <c r="G7941" t="str">
        <f t="shared" si="473"/>
        <v>40909</v>
      </c>
      <c r="H7941" t="str">
        <f t="shared" si="474"/>
        <v>Huyện Cam Lộ</v>
      </c>
      <c r="I7941" t="str">
        <f t="shared" si="475"/>
        <v>409</v>
      </c>
      <c r="J7941" t="str">
        <f>VLOOKUP(I7941,Tỉnh!$A$2:$B$64,2,0)</f>
        <v>Quảng Trị</v>
      </c>
    </row>
    <row r="7942" hidden="1" spans="1:10">
      <c r="A7942" s="38"/>
      <c r="B7942" s="56" t="s">
        <v>14700</v>
      </c>
      <c r="C7942" s="54" t="s">
        <v>14701</v>
      </c>
      <c r="D7942" t="str">
        <f>IFERROR(VLOOKUP(C7942,'5.2.5'!$G$2:$H$11754,2,0),"")</f>
        <v>Xã Triệu Đại</v>
      </c>
      <c r="E7942" t="str">
        <f t="shared" si="472"/>
        <v/>
      </c>
      <c r="G7942" t="str">
        <f t="shared" si="473"/>
        <v>40911</v>
      </c>
      <c r="H7942" t="str">
        <f t="shared" si="474"/>
        <v>Huyện Triệu Phong</v>
      </c>
      <c r="I7942" t="str">
        <f t="shared" si="475"/>
        <v>409</v>
      </c>
      <c r="J7942" t="str">
        <f>VLOOKUP(I7942,Tỉnh!$A$2:$B$64,2,0)</f>
        <v>Quảng Trị</v>
      </c>
    </row>
    <row r="7943" hidden="1" spans="1:11">
      <c r="A7943" s="38"/>
      <c r="B7943" s="57" t="s">
        <v>14702</v>
      </c>
      <c r="C7943" s="58" t="s">
        <v>14703</v>
      </c>
      <c r="D7943" t="str">
        <f>IFERROR(VLOOKUP(C7943,'5.2.5'!$G$2:$H$11754,2,0),"")</f>
        <v>Xã Triệu Vân</v>
      </c>
      <c r="E7943" t="str">
        <f t="shared" si="472"/>
        <v>Xã Triệu Vân (hết hiệu lực)</v>
      </c>
      <c r="F7943" t="s">
        <v>248</v>
      </c>
      <c r="G7943" t="str">
        <f t="shared" si="473"/>
        <v>40911</v>
      </c>
      <c r="H7943" t="str">
        <f t="shared" si="474"/>
        <v>Huyện Triệu Phong</v>
      </c>
      <c r="I7943" t="str">
        <f t="shared" si="475"/>
        <v>409</v>
      </c>
      <c r="J7943" t="str">
        <f>VLOOKUP(I7943,Tỉnh!$A$2:$B$64,2,0)</f>
        <v>Quảng Trị</v>
      </c>
      <c r="K7943" t="str">
        <f>VLOOKUP(J7943,'Nghị quyết thay đổi'!$B$1:$C$30,2,0)</f>
        <v>5.2.6</v>
      </c>
    </row>
    <row r="7944" hidden="1" spans="1:10">
      <c r="A7944" s="38"/>
      <c r="B7944" s="56" t="s">
        <v>14704</v>
      </c>
      <c r="C7944" s="54" t="s">
        <v>14705</v>
      </c>
      <c r="D7944" t="str">
        <f>IFERROR(VLOOKUP(C7944,'5.2.5'!$G$2:$H$11754,2,0),"")</f>
        <v>Xã Triệu Thuận</v>
      </c>
      <c r="E7944" t="str">
        <f t="shared" si="472"/>
        <v/>
      </c>
      <c r="G7944" t="str">
        <f t="shared" si="473"/>
        <v>40911</v>
      </c>
      <c r="H7944" t="str">
        <f t="shared" si="474"/>
        <v>Huyện Triệu Phong</v>
      </c>
      <c r="I7944" t="str">
        <f t="shared" si="475"/>
        <v>409</v>
      </c>
      <c r="J7944" t="str">
        <f>VLOOKUP(I7944,Tỉnh!$A$2:$B$64,2,0)</f>
        <v>Quảng Trị</v>
      </c>
    </row>
    <row r="7945" hidden="1" spans="1:11">
      <c r="A7945" s="38"/>
      <c r="B7945" s="57" t="s">
        <v>14706</v>
      </c>
      <c r="C7945" s="58" t="s">
        <v>14707</v>
      </c>
      <c r="D7945" t="str">
        <f>IFERROR(VLOOKUP(C7945,'5.2.5'!$G$2:$H$11754,2,0),"")</f>
        <v>Xã Triệu Sơn</v>
      </c>
      <c r="E7945" t="str">
        <f t="shared" si="472"/>
        <v>Xã Triệu Sơn (hết hiệu lực)</v>
      </c>
      <c r="F7945" t="s">
        <v>248</v>
      </c>
      <c r="G7945" t="str">
        <f t="shared" si="473"/>
        <v>40911</v>
      </c>
      <c r="H7945" t="str">
        <f t="shared" si="474"/>
        <v>Huyện Triệu Phong</v>
      </c>
      <c r="I7945" t="str">
        <f t="shared" si="475"/>
        <v>409</v>
      </c>
      <c r="J7945" t="str">
        <f>VLOOKUP(I7945,Tỉnh!$A$2:$B$64,2,0)</f>
        <v>Quảng Trị</v>
      </c>
      <c r="K7945" t="str">
        <f>VLOOKUP(J7945,'Nghị quyết thay đổi'!$B$1:$C$30,2,0)</f>
        <v>5.2.6</v>
      </c>
    </row>
    <row r="7946" hidden="1" spans="1:10">
      <c r="A7946" s="38"/>
      <c r="B7946" s="56" t="s">
        <v>14708</v>
      </c>
      <c r="C7946" s="54" t="s">
        <v>14709</v>
      </c>
      <c r="D7946" t="str">
        <f>IFERROR(VLOOKUP(C7946,'5.2.5'!$G$2:$H$11754,2,0),"")</f>
        <v>Xã Triệu Trung</v>
      </c>
      <c r="E7946" t="str">
        <f t="shared" si="472"/>
        <v/>
      </c>
      <c r="G7946" t="str">
        <f t="shared" si="473"/>
        <v>40911</v>
      </c>
      <c r="H7946" t="str">
        <f t="shared" si="474"/>
        <v>Huyện Triệu Phong</v>
      </c>
      <c r="I7946" t="str">
        <f t="shared" si="475"/>
        <v>409</v>
      </c>
      <c r="J7946" t="str">
        <f>VLOOKUP(I7946,Tỉnh!$A$2:$B$64,2,0)</f>
        <v>Quảng Trị</v>
      </c>
    </row>
    <row r="7947" hidden="1" spans="1:10">
      <c r="A7947" s="38"/>
      <c r="B7947" s="56" t="s">
        <v>12514</v>
      </c>
      <c r="C7947" s="54" t="s">
        <v>14710</v>
      </c>
      <c r="D7947" t="str">
        <f>IFERROR(VLOOKUP(C7947,'5.2.5'!$G$2:$H$11754,2,0),"")</f>
        <v>Xã Triệu Thành</v>
      </c>
      <c r="E7947" t="str">
        <f t="shared" si="472"/>
        <v/>
      </c>
      <c r="G7947" t="str">
        <f t="shared" si="473"/>
        <v>40911</v>
      </c>
      <c r="H7947" t="str">
        <f t="shared" si="474"/>
        <v>Huyện Triệu Phong</v>
      </c>
      <c r="I7947" t="str">
        <f t="shared" si="475"/>
        <v>409</v>
      </c>
      <c r="J7947" t="str">
        <f>VLOOKUP(I7947,Tỉnh!$A$2:$B$64,2,0)</f>
        <v>Quảng Trị</v>
      </c>
    </row>
    <row r="7948" hidden="1" spans="1:10">
      <c r="A7948" s="38"/>
      <c r="B7948" s="56" t="s">
        <v>14711</v>
      </c>
      <c r="C7948" s="54" t="s">
        <v>14712</v>
      </c>
      <c r="D7948" t="str">
        <f>IFERROR(VLOOKUP(C7948,'5.2.5'!$G$2:$H$11754,2,0),"")</f>
        <v>Thị trấn ái Tử</v>
      </c>
      <c r="E7948" t="str">
        <f t="shared" si="472"/>
        <v/>
      </c>
      <c r="G7948" t="str">
        <f t="shared" si="473"/>
        <v>40911</v>
      </c>
      <c r="H7948" t="str">
        <f t="shared" si="474"/>
        <v>Huyện Triệu Phong</v>
      </c>
      <c r="I7948" t="str">
        <f t="shared" si="475"/>
        <v>409</v>
      </c>
      <c r="J7948" t="str">
        <f>VLOOKUP(I7948,Tỉnh!$A$2:$B$64,2,0)</f>
        <v>Quảng Trị</v>
      </c>
    </row>
    <row r="7949" hidden="1" spans="1:11">
      <c r="A7949" s="38"/>
      <c r="B7949" s="57" t="s">
        <v>14713</v>
      </c>
      <c r="C7949" s="58" t="s">
        <v>14714</v>
      </c>
      <c r="D7949" t="str">
        <f>IFERROR(VLOOKUP(C7949,'5.2.5'!$G$2:$H$11754,2,0),"")</f>
        <v>Xã Triệu An</v>
      </c>
      <c r="E7949" t="str">
        <f t="shared" si="472"/>
        <v>Xã Triệu An (hết hiệu lực)</v>
      </c>
      <c r="F7949" t="s">
        <v>248</v>
      </c>
      <c r="G7949" t="str">
        <f t="shared" si="473"/>
        <v>40911</v>
      </c>
      <c r="H7949" t="str">
        <f t="shared" si="474"/>
        <v>Huyện Triệu Phong</v>
      </c>
      <c r="I7949" t="str">
        <f t="shared" si="475"/>
        <v>409</v>
      </c>
      <c r="J7949" t="str">
        <f>VLOOKUP(I7949,Tỉnh!$A$2:$B$64,2,0)</f>
        <v>Quảng Trị</v>
      </c>
      <c r="K7949" t="str">
        <f>VLOOKUP(J7949,'Nghị quyết thay đổi'!$B$1:$C$30,2,0)</f>
        <v>5.2.6</v>
      </c>
    </row>
    <row r="7950" hidden="1" spans="1:10">
      <c r="A7950" s="38"/>
      <c r="B7950" s="56" t="s">
        <v>14715</v>
      </c>
      <c r="C7950" s="54" t="s">
        <v>14716</v>
      </c>
      <c r="D7950" t="str">
        <f>IFERROR(VLOOKUP(C7950,'5.2.5'!$G$2:$H$11754,2,0),"")</f>
        <v>Xã Triệu Phước</v>
      </c>
      <c r="E7950" t="str">
        <f t="shared" si="472"/>
        <v/>
      </c>
      <c r="G7950" t="str">
        <f t="shared" si="473"/>
        <v>40911</v>
      </c>
      <c r="H7950" t="str">
        <f t="shared" si="474"/>
        <v>Huyện Triệu Phong</v>
      </c>
      <c r="I7950" t="str">
        <f t="shared" si="475"/>
        <v>409</v>
      </c>
      <c r="J7950" t="str">
        <f>VLOOKUP(I7950,Tỉnh!$A$2:$B$64,2,0)</f>
        <v>Quảng Trị</v>
      </c>
    </row>
    <row r="7951" hidden="1" spans="1:10">
      <c r="A7951" s="38"/>
      <c r="B7951" s="56" t="s">
        <v>14717</v>
      </c>
      <c r="C7951" s="54" t="s">
        <v>14718</v>
      </c>
      <c r="D7951" t="str">
        <f>IFERROR(VLOOKUP(C7951,'5.2.5'!$G$2:$H$11754,2,0),"")</f>
        <v>Xã Triệu Độ</v>
      </c>
      <c r="E7951" t="str">
        <f t="shared" si="472"/>
        <v/>
      </c>
      <c r="G7951" t="str">
        <f t="shared" si="473"/>
        <v>40911</v>
      </c>
      <c r="H7951" t="str">
        <f t="shared" si="474"/>
        <v>Huyện Triệu Phong</v>
      </c>
      <c r="I7951" t="str">
        <f t="shared" si="475"/>
        <v>409</v>
      </c>
      <c r="J7951" t="str">
        <f>VLOOKUP(I7951,Tỉnh!$A$2:$B$64,2,0)</f>
        <v>Quảng Trị</v>
      </c>
    </row>
    <row r="7952" hidden="1" spans="1:10">
      <c r="A7952" s="38"/>
      <c r="B7952" s="56" t="s">
        <v>14719</v>
      </c>
      <c r="C7952" s="54" t="s">
        <v>14720</v>
      </c>
      <c r="D7952" t="str">
        <f>IFERROR(VLOOKUP(C7952,'5.2.5'!$G$2:$H$11754,2,0),"")</f>
        <v>Xã Triệu Trạch</v>
      </c>
      <c r="E7952" t="str">
        <f t="shared" si="472"/>
        <v/>
      </c>
      <c r="G7952" t="str">
        <f t="shared" si="473"/>
        <v>40911</v>
      </c>
      <c r="H7952" t="str">
        <f t="shared" si="474"/>
        <v>Huyện Triệu Phong</v>
      </c>
      <c r="I7952" t="str">
        <f t="shared" si="475"/>
        <v>409</v>
      </c>
      <c r="J7952" t="str">
        <f>VLOOKUP(I7952,Tỉnh!$A$2:$B$64,2,0)</f>
        <v>Quảng Trị</v>
      </c>
    </row>
    <row r="7953" hidden="1" spans="1:10">
      <c r="A7953" s="38"/>
      <c r="B7953" s="56" t="s">
        <v>14721</v>
      </c>
      <c r="C7953" s="54" t="s">
        <v>14722</v>
      </c>
      <c r="D7953" t="str">
        <f>IFERROR(VLOOKUP(C7953,'5.2.5'!$G$2:$H$11754,2,0),"")</f>
        <v>Xã Triệu Hòa</v>
      </c>
      <c r="E7953" t="str">
        <f t="shared" si="472"/>
        <v/>
      </c>
      <c r="G7953" t="str">
        <f t="shared" si="473"/>
        <v>40911</v>
      </c>
      <c r="H7953" t="str">
        <f t="shared" si="474"/>
        <v>Huyện Triệu Phong</v>
      </c>
      <c r="I7953" t="str">
        <f t="shared" si="475"/>
        <v>409</v>
      </c>
      <c r="J7953" t="str">
        <f>VLOOKUP(I7953,Tỉnh!$A$2:$B$64,2,0)</f>
        <v>Quảng Trị</v>
      </c>
    </row>
    <row r="7954" hidden="1" spans="1:11">
      <c r="A7954" s="38"/>
      <c r="B7954" s="57" t="s">
        <v>14723</v>
      </c>
      <c r="C7954" s="58" t="s">
        <v>14724</v>
      </c>
      <c r="D7954" t="str">
        <f>IFERROR(VLOOKUP(C7954,'5.2.5'!$G$2:$H$11754,2,0),"")</f>
        <v>Xã Triệu Lăng</v>
      </c>
      <c r="E7954" t="str">
        <f t="shared" si="472"/>
        <v>Xã Triệu Lăng (hết hiệu lực)</v>
      </c>
      <c r="F7954" t="s">
        <v>248</v>
      </c>
      <c r="G7954" t="str">
        <f t="shared" si="473"/>
        <v>40911</v>
      </c>
      <c r="H7954" t="str">
        <f t="shared" si="474"/>
        <v>Huyện Triệu Phong</v>
      </c>
      <c r="I7954" t="str">
        <f t="shared" si="475"/>
        <v>409</v>
      </c>
      <c r="J7954" t="str">
        <f>VLOOKUP(I7954,Tỉnh!$A$2:$B$64,2,0)</f>
        <v>Quảng Trị</v>
      </c>
      <c r="K7954" t="str">
        <f>VLOOKUP(J7954,'Nghị quyết thay đổi'!$B$1:$C$30,2,0)</f>
        <v>5.2.6</v>
      </c>
    </row>
    <row r="7955" hidden="1" spans="1:10">
      <c r="A7955" s="38"/>
      <c r="B7955" s="56" t="s">
        <v>14725</v>
      </c>
      <c r="C7955" s="54" t="s">
        <v>14726</v>
      </c>
      <c r="D7955" t="str">
        <f>IFERROR(VLOOKUP(C7955,'5.2.5'!$G$2:$H$11754,2,0),"")</f>
        <v>Xã Triệu Long</v>
      </c>
      <c r="E7955" t="str">
        <f t="shared" si="472"/>
        <v/>
      </c>
      <c r="G7955" t="str">
        <f t="shared" si="473"/>
        <v>40911</v>
      </c>
      <c r="H7955" t="str">
        <f t="shared" si="474"/>
        <v>Huyện Triệu Phong</v>
      </c>
      <c r="I7955" t="str">
        <f t="shared" si="475"/>
        <v>409</v>
      </c>
      <c r="J7955" t="str">
        <f>VLOOKUP(I7955,Tỉnh!$A$2:$B$64,2,0)</f>
        <v>Quảng Trị</v>
      </c>
    </row>
    <row r="7956" hidden="1" spans="1:10">
      <c r="A7956" s="38"/>
      <c r="B7956" s="56" t="s">
        <v>14727</v>
      </c>
      <c r="C7956" s="54" t="s">
        <v>14728</v>
      </c>
      <c r="D7956" t="str">
        <f>IFERROR(VLOOKUP(C7956,'5.2.5'!$G$2:$H$11754,2,0),"")</f>
        <v>Xã Triệu Tài</v>
      </c>
      <c r="E7956" t="str">
        <f t="shared" si="472"/>
        <v/>
      </c>
      <c r="G7956" t="str">
        <f t="shared" si="473"/>
        <v>40911</v>
      </c>
      <c r="H7956" t="str">
        <f t="shared" si="474"/>
        <v>Huyện Triệu Phong</v>
      </c>
      <c r="I7956" t="str">
        <f t="shared" si="475"/>
        <v>409</v>
      </c>
      <c r="J7956" t="str">
        <f>VLOOKUP(I7956,Tỉnh!$A$2:$B$64,2,0)</f>
        <v>Quảng Trị</v>
      </c>
    </row>
    <row r="7957" hidden="1" spans="1:10">
      <c r="A7957" s="38"/>
      <c r="B7957" s="56" t="s">
        <v>14729</v>
      </c>
      <c r="C7957" s="54" t="s">
        <v>14730</v>
      </c>
      <c r="D7957" t="str">
        <f>IFERROR(VLOOKUP(C7957,'5.2.5'!$G$2:$H$11754,2,0),"")</f>
        <v>Xã Triệu Đông (hết hiệu lực)</v>
      </c>
      <c r="E7957" t="str">
        <f t="shared" si="472"/>
        <v/>
      </c>
      <c r="G7957" t="str">
        <f t="shared" si="473"/>
        <v>40911</v>
      </c>
      <c r="H7957" t="str">
        <f t="shared" si="474"/>
        <v>Huyện Triệu Phong</v>
      </c>
      <c r="I7957" t="str">
        <f t="shared" si="475"/>
        <v>409</v>
      </c>
      <c r="J7957" t="str">
        <f>VLOOKUP(I7957,Tỉnh!$A$2:$B$64,2,0)</f>
        <v>Quảng Trị</v>
      </c>
    </row>
    <row r="7958" hidden="1" spans="1:10">
      <c r="A7958" s="38"/>
      <c r="B7958" s="56" t="s">
        <v>14731</v>
      </c>
      <c r="C7958" s="54" t="s">
        <v>14732</v>
      </c>
      <c r="D7958" t="str">
        <f>IFERROR(VLOOKUP(C7958,'5.2.5'!$G$2:$H$11754,2,0),"")</f>
        <v>Xã Triệu ái</v>
      </c>
      <c r="E7958" t="str">
        <f t="shared" si="472"/>
        <v/>
      </c>
      <c r="G7958" t="str">
        <f t="shared" si="473"/>
        <v>40911</v>
      </c>
      <c r="H7958" t="str">
        <f t="shared" si="474"/>
        <v>Huyện Triệu Phong</v>
      </c>
      <c r="I7958" t="str">
        <f t="shared" si="475"/>
        <v>409</v>
      </c>
      <c r="J7958" t="str">
        <f>VLOOKUP(I7958,Tỉnh!$A$2:$B$64,2,0)</f>
        <v>Quảng Trị</v>
      </c>
    </row>
    <row r="7959" hidden="1" spans="1:10">
      <c r="A7959" s="38"/>
      <c r="B7959" s="56" t="s">
        <v>14733</v>
      </c>
      <c r="C7959" s="54" t="s">
        <v>14734</v>
      </c>
      <c r="D7959" t="str">
        <f>IFERROR(VLOOKUP(C7959,'5.2.5'!$G$2:$H$11754,2,0),"")</f>
        <v>Xã Triệu Thượng</v>
      </c>
      <c r="E7959" t="str">
        <f t="shared" si="472"/>
        <v/>
      </c>
      <c r="G7959" t="str">
        <f t="shared" si="473"/>
        <v>40911</v>
      </c>
      <c r="H7959" t="str">
        <f t="shared" si="474"/>
        <v>Huyện Triệu Phong</v>
      </c>
      <c r="I7959" t="str">
        <f t="shared" si="475"/>
        <v>409</v>
      </c>
      <c r="J7959" t="str">
        <f>VLOOKUP(I7959,Tỉnh!$A$2:$B$64,2,0)</f>
        <v>Quảng Trị</v>
      </c>
    </row>
    <row r="7960" hidden="1" spans="1:10">
      <c r="A7960" s="38"/>
      <c r="B7960" s="56" t="s">
        <v>14735</v>
      </c>
      <c r="C7960" s="54" t="s">
        <v>14736</v>
      </c>
      <c r="D7960" t="str">
        <f>IFERROR(VLOOKUP(C7960,'5.2.5'!$G$2:$H$11754,2,0),"")</f>
        <v>Xã Triệu Giang</v>
      </c>
      <c r="E7960" t="str">
        <f t="shared" si="472"/>
        <v/>
      </c>
      <c r="G7960" t="str">
        <f t="shared" si="473"/>
        <v>40911</v>
      </c>
      <c r="H7960" t="str">
        <f t="shared" si="474"/>
        <v>Huyện Triệu Phong</v>
      </c>
      <c r="I7960" t="str">
        <f t="shared" si="475"/>
        <v>409</v>
      </c>
      <c r="J7960" t="str">
        <f>VLOOKUP(I7960,Tỉnh!$A$2:$B$64,2,0)</f>
        <v>Quảng Trị</v>
      </c>
    </row>
    <row r="7961" hidden="1" spans="1:11">
      <c r="A7961" s="38"/>
      <c r="B7961" s="57" t="s">
        <v>14737</v>
      </c>
      <c r="C7961" s="73" t="s">
        <v>14738</v>
      </c>
      <c r="D7961" t="str">
        <f>IFERROR(VLOOKUP(C7961,'5.2.5'!$G$2:$H$11754,2,0),"")</f>
        <v/>
      </c>
      <c r="E7961" t="str">
        <f t="shared" si="472"/>
        <v>Xã Triệu Cơ</v>
      </c>
      <c r="F7961" t="s">
        <v>265</v>
      </c>
      <c r="G7961" t="str">
        <f t="shared" si="473"/>
        <v>40911</v>
      </c>
      <c r="H7961" t="str">
        <f t="shared" si="474"/>
        <v>Huyện Triệu Phong</v>
      </c>
      <c r="I7961" t="str">
        <f t="shared" si="475"/>
        <v>409</v>
      </c>
      <c r="J7961" t="str">
        <f>VLOOKUP(I7961,Tỉnh!$A$2:$B$64,2,0)</f>
        <v>Quảng Trị</v>
      </c>
      <c r="K7961" t="str">
        <f>VLOOKUP(J7961,'Nghị quyết thay đổi'!$B$1:$C$30,2,0)</f>
        <v>5.2.6</v>
      </c>
    </row>
    <row r="7962" hidden="1" spans="1:11">
      <c r="A7962" s="38"/>
      <c r="B7962" s="57" t="s">
        <v>14739</v>
      </c>
      <c r="C7962" s="73" t="s">
        <v>14740</v>
      </c>
      <c r="D7962" t="str">
        <f>IFERROR(VLOOKUP(C7962,'5.2.5'!$G$2:$H$11754,2,0),"")</f>
        <v/>
      </c>
      <c r="E7962" t="str">
        <f t="shared" si="472"/>
        <v>Xã Triệu Tân</v>
      </c>
      <c r="F7962" t="s">
        <v>265</v>
      </c>
      <c r="G7962" t="str">
        <f t="shared" si="473"/>
        <v>40911</v>
      </c>
      <c r="H7962" t="str">
        <f t="shared" si="474"/>
        <v>Huyện Triệu Phong</v>
      </c>
      <c r="I7962" t="str">
        <f t="shared" si="475"/>
        <v>409</v>
      </c>
      <c r="J7962" t="str">
        <f>VLOOKUP(I7962,Tỉnh!$A$2:$B$64,2,0)</f>
        <v>Quảng Trị</v>
      </c>
      <c r="K7962" t="str">
        <f>VLOOKUP(J7962,'Nghị quyết thay đổi'!$B$1:$C$30,2,0)</f>
        <v>5.2.6</v>
      </c>
    </row>
    <row r="7963" hidden="1" spans="1:10">
      <c r="A7963" s="38"/>
      <c r="B7963" s="56" t="s">
        <v>14741</v>
      </c>
      <c r="C7963" s="54" t="s">
        <v>14742</v>
      </c>
      <c r="D7963" t="str">
        <f>IFERROR(VLOOKUP(C7963,'5.2.5'!$G$2:$H$11754,2,0),"")</f>
        <v>Thị trấn Hải Lăng (hết hiệu lực)</v>
      </c>
      <c r="E7963" t="str">
        <f t="shared" si="472"/>
        <v/>
      </c>
      <c r="G7963" t="str">
        <f t="shared" si="473"/>
        <v>40913</v>
      </c>
      <c r="H7963" t="str">
        <f t="shared" si="474"/>
        <v>Huyện Hải Lăng</v>
      </c>
      <c r="I7963" t="str">
        <f t="shared" si="475"/>
        <v>409</v>
      </c>
      <c r="J7963" t="str">
        <f>VLOOKUP(I7963,Tỉnh!$A$2:$B$64,2,0)</f>
        <v>Quảng Trị</v>
      </c>
    </row>
    <row r="7964" hidden="1" spans="1:10">
      <c r="A7964" s="38"/>
      <c r="B7964" s="56" t="s">
        <v>14743</v>
      </c>
      <c r="C7964" s="54" t="s">
        <v>14744</v>
      </c>
      <c r="D7964" t="str">
        <f>IFERROR(VLOOKUP(C7964,'5.2.5'!$G$2:$H$11754,2,0),"")</f>
        <v>Xã Hải Thành (hết hiệu lực)</v>
      </c>
      <c r="E7964" t="str">
        <f t="shared" ref="E7964:E8027" si="476">IF(D7964=B7964,"",B7964)</f>
        <v/>
      </c>
      <c r="G7964" t="str">
        <f t="shared" ref="G7964:G8027" si="477">LEFT(C7964,5)</f>
        <v>40913</v>
      </c>
      <c r="H7964" t="str">
        <f t="shared" ref="H7964:H8027" si="478">VLOOKUP(G7964,$B$5:$C$724,2,0)</f>
        <v>Huyện Hải Lăng</v>
      </c>
      <c r="I7964" t="str">
        <f t="shared" ref="I7964:I8027" si="479">LEFT(C7964,3)</f>
        <v>409</v>
      </c>
      <c r="J7964" t="str">
        <f>VLOOKUP(I7964,Tỉnh!$A$2:$B$64,2,0)</f>
        <v>Quảng Trị</v>
      </c>
    </row>
    <row r="7965" hidden="1" spans="1:10">
      <c r="A7965" s="38"/>
      <c r="B7965" s="56" t="s">
        <v>14745</v>
      </c>
      <c r="C7965" s="54" t="s">
        <v>14746</v>
      </c>
      <c r="D7965" t="str">
        <f>IFERROR(VLOOKUP(C7965,'5.2.5'!$G$2:$H$11754,2,0),"")</f>
        <v>Xã Hải Tân (hết hiệu lực)</v>
      </c>
      <c r="E7965" t="str">
        <f t="shared" si="476"/>
        <v/>
      </c>
      <c r="G7965" t="str">
        <f t="shared" si="477"/>
        <v>40913</v>
      </c>
      <c r="H7965" t="str">
        <f t="shared" si="478"/>
        <v>Huyện Hải Lăng</v>
      </c>
      <c r="I7965" t="str">
        <f t="shared" si="479"/>
        <v>409</v>
      </c>
      <c r="J7965" t="str">
        <f>VLOOKUP(I7965,Tỉnh!$A$2:$B$64,2,0)</f>
        <v>Quảng Trị</v>
      </c>
    </row>
    <row r="7966" hidden="1" spans="1:10">
      <c r="A7966" s="38"/>
      <c r="B7966" s="56" t="s">
        <v>14747</v>
      </c>
      <c r="C7966" s="54" t="s">
        <v>14748</v>
      </c>
      <c r="D7966" t="str">
        <f>IFERROR(VLOOKUP(C7966,'5.2.5'!$G$2:$H$11754,2,0),"")</f>
        <v>Xã Hải Chánh</v>
      </c>
      <c r="E7966" t="str">
        <f t="shared" si="476"/>
        <v/>
      </c>
      <c r="G7966" t="str">
        <f t="shared" si="477"/>
        <v>40913</v>
      </c>
      <c r="H7966" t="str">
        <f t="shared" si="478"/>
        <v>Huyện Hải Lăng</v>
      </c>
      <c r="I7966" t="str">
        <f t="shared" si="479"/>
        <v>409</v>
      </c>
      <c r="J7966" t="str">
        <f>VLOOKUP(I7966,Tỉnh!$A$2:$B$64,2,0)</f>
        <v>Quảng Trị</v>
      </c>
    </row>
    <row r="7967" hidden="1" spans="1:10">
      <c r="A7967" s="38"/>
      <c r="B7967" s="56" t="s">
        <v>14749</v>
      </c>
      <c r="C7967" s="54" t="s">
        <v>14750</v>
      </c>
      <c r="D7967" t="str">
        <f>IFERROR(VLOOKUP(C7967,'5.2.5'!$G$2:$H$11754,2,0),"")</f>
        <v>Xã Hải Thiện (hết hiệu lực)</v>
      </c>
      <c r="E7967" t="str">
        <f t="shared" si="476"/>
        <v/>
      </c>
      <c r="G7967" t="str">
        <f t="shared" si="477"/>
        <v>40913</v>
      </c>
      <c r="H7967" t="str">
        <f t="shared" si="478"/>
        <v>Huyện Hải Lăng</v>
      </c>
      <c r="I7967" t="str">
        <f t="shared" si="479"/>
        <v>409</v>
      </c>
      <c r="J7967" t="str">
        <f>VLOOKUP(I7967,Tỉnh!$A$2:$B$64,2,0)</f>
        <v>Quảng Trị</v>
      </c>
    </row>
    <row r="7968" hidden="1" spans="1:10">
      <c r="A7968" s="38"/>
      <c r="B7968" s="56" t="s">
        <v>14751</v>
      </c>
      <c r="C7968" s="54" t="s">
        <v>14752</v>
      </c>
      <c r="D7968" t="str">
        <f>IFERROR(VLOOKUP(C7968,'5.2.5'!$G$2:$H$11754,2,0),"")</f>
        <v>Xã Hải Xuân (hết hiệu lực)</v>
      </c>
      <c r="E7968" t="str">
        <f t="shared" si="476"/>
        <v/>
      </c>
      <c r="G7968" t="str">
        <f t="shared" si="477"/>
        <v>40913</v>
      </c>
      <c r="H7968" t="str">
        <f t="shared" si="478"/>
        <v>Huyện Hải Lăng</v>
      </c>
      <c r="I7968" t="str">
        <f t="shared" si="479"/>
        <v>409</v>
      </c>
      <c r="J7968" t="str">
        <f>VLOOKUP(I7968,Tỉnh!$A$2:$B$64,2,0)</f>
        <v>Quảng Trị</v>
      </c>
    </row>
    <row r="7969" hidden="1" spans="1:10">
      <c r="A7969" s="38"/>
      <c r="B7969" s="56" t="s">
        <v>4797</v>
      </c>
      <c r="C7969" s="54" t="s">
        <v>14753</v>
      </c>
      <c r="D7969" t="str">
        <f>IFERROR(VLOOKUP(C7969,'5.2.5'!$G$2:$H$11754,2,0),"")</f>
        <v>Xã Hải Phú</v>
      </c>
      <c r="E7969" t="str">
        <f t="shared" si="476"/>
        <v/>
      </c>
      <c r="G7969" t="str">
        <f t="shared" si="477"/>
        <v>40913</v>
      </c>
      <c r="H7969" t="str">
        <f t="shared" si="478"/>
        <v>Huyện Hải Lăng</v>
      </c>
      <c r="I7969" t="str">
        <f t="shared" si="479"/>
        <v>409</v>
      </c>
      <c r="J7969" t="str">
        <f>VLOOKUP(I7969,Tỉnh!$A$2:$B$64,2,0)</f>
        <v>Quảng Trị</v>
      </c>
    </row>
    <row r="7970" hidden="1" spans="1:10">
      <c r="A7970" s="38"/>
      <c r="B7970" s="56" t="s">
        <v>4746</v>
      </c>
      <c r="C7970" s="54" t="s">
        <v>14754</v>
      </c>
      <c r="D7970" t="str">
        <f>IFERROR(VLOOKUP(C7970,'5.2.5'!$G$2:$H$11754,2,0),"")</f>
        <v>Xã Hải An</v>
      </c>
      <c r="E7970" t="str">
        <f t="shared" si="476"/>
        <v/>
      </c>
      <c r="G7970" t="str">
        <f t="shared" si="477"/>
        <v>40913</v>
      </c>
      <c r="H7970" t="str">
        <f t="shared" si="478"/>
        <v>Huyện Hải Lăng</v>
      </c>
      <c r="I7970" t="str">
        <f t="shared" si="479"/>
        <v>409</v>
      </c>
      <c r="J7970" t="str">
        <f>VLOOKUP(I7970,Tỉnh!$A$2:$B$64,2,0)</f>
        <v>Quảng Trị</v>
      </c>
    </row>
    <row r="7971" hidden="1" spans="1:11">
      <c r="A7971" s="38"/>
      <c r="B7971" s="57" t="s">
        <v>14755</v>
      </c>
      <c r="C7971" s="58" t="s">
        <v>14756</v>
      </c>
      <c r="D7971" t="str">
        <f>IFERROR(VLOOKUP(C7971,'5.2.5'!$G$2:$H$11754,2,0),"")</f>
        <v>Xã Hải Ba</v>
      </c>
      <c r="E7971" t="str">
        <f t="shared" si="476"/>
        <v>Xã Hải Ba (hết hiệu lực)</v>
      </c>
      <c r="F7971" t="s">
        <v>248</v>
      </c>
      <c r="G7971" t="str">
        <f t="shared" si="477"/>
        <v>40913</v>
      </c>
      <c r="H7971" t="str">
        <f t="shared" si="478"/>
        <v>Huyện Hải Lăng</v>
      </c>
      <c r="I7971" t="str">
        <f t="shared" si="479"/>
        <v>409</v>
      </c>
      <c r="J7971" t="str">
        <f>VLOOKUP(I7971,Tỉnh!$A$2:$B$64,2,0)</f>
        <v>Quảng Trị</v>
      </c>
      <c r="K7971" t="str">
        <f>VLOOKUP(J7971,'Nghị quyết thay đổi'!$B$1:$C$30,2,0)</f>
        <v>5.2.6</v>
      </c>
    </row>
    <row r="7972" hidden="1" spans="1:10">
      <c r="A7972" s="38"/>
      <c r="B7972" s="56" t="s">
        <v>14757</v>
      </c>
      <c r="C7972" s="54" t="s">
        <v>14758</v>
      </c>
      <c r="D7972" t="str">
        <f>IFERROR(VLOOKUP(C7972,'5.2.5'!$G$2:$H$11754,2,0),"")</f>
        <v>Xã Hải Quy</v>
      </c>
      <c r="E7972" t="str">
        <f t="shared" si="476"/>
        <v/>
      </c>
      <c r="G7972" t="str">
        <f t="shared" si="477"/>
        <v>40913</v>
      </c>
      <c r="H7972" t="str">
        <f t="shared" si="478"/>
        <v>Huyện Hải Lăng</v>
      </c>
      <c r="I7972" t="str">
        <f t="shared" si="479"/>
        <v>409</v>
      </c>
      <c r="J7972" t="str">
        <f>VLOOKUP(I7972,Tỉnh!$A$2:$B$64,2,0)</f>
        <v>Quảng Trị</v>
      </c>
    </row>
    <row r="7973" hidden="1" spans="1:11">
      <c r="A7973" s="38"/>
      <c r="B7973" s="57" t="s">
        <v>14759</v>
      </c>
      <c r="C7973" s="58" t="s">
        <v>14760</v>
      </c>
      <c r="D7973" t="str">
        <f>IFERROR(VLOOKUP(C7973,'5.2.5'!$G$2:$H$11754,2,0),"")</f>
        <v>Xã Hải Quế</v>
      </c>
      <c r="E7973" t="str">
        <f t="shared" si="476"/>
        <v>Xã Hải Quế (hết hiệu lực)</v>
      </c>
      <c r="F7973" t="s">
        <v>248</v>
      </c>
      <c r="G7973" t="str">
        <f t="shared" si="477"/>
        <v>40913</v>
      </c>
      <c r="H7973" t="str">
        <f t="shared" si="478"/>
        <v>Huyện Hải Lăng</v>
      </c>
      <c r="I7973" t="str">
        <f t="shared" si="479"/>
        <v>409</v>
      </c>
      <c r="J7973" t="str">
        <f>VLOOKUP(I7973,Tỉnh!$A$2:$B$64,2,0)</f>
        <v>Quảng Trị</v>
      </c>
      <c r="K7973" t="str">
        <f>VLOOKUP(J7973,'Nghị quyết thay đổi'!$B$1:$C$30,2,0)</f>
        <v>5.2.6</v>
      </c>
    </row>
    <row r="7974" hidden="1" spans="1:10">
      <c r="A7974" s="38"/>
      <c r="B7974" s="56" t="s">
        <v>14761</v>
      </c>
      <c r="C7974" s="54" t="s">
        <v>14762</v>
      </c>
      <c r="D7974" t="str">
        <f>IFERROR(VLOOKUP(C7974,'5.2.5'!$G$2:$H$11754,2,0),"")</f>
        <v>Xã Hải Vĩnh (hết hiệu lực)</v>
      </c>
      <c r="E7974" t="str">
        <f t="shared" si="476"/>
        <v/>
      </c>
      <c r="G7974" t="str">
        <f t="shared" si="477"/>
        <v>40913</v>
      </c>
      <c r="H7974" t="str">
        <f t="shared" si="478"/>
        <v>Huyện Hải Lăng</v>
      </c>
      <c r="I7974" t="str">
        <f t="shared" si="479"/>
        <v>409</v>
      </c>
      <c r="J7974" t="str">
        <f>VLOOKUP(I7974,Tỉnh!$A$2:$B$64,2,0)</f>
        <v>Quảng Trị</v>
      </c>
    </row>
    <row r="7975" hidden="1" spans="1:10">
      <c r="A7975" s="38"/>
      <c r="B7975" s="56" t="s">
        <v>14591</v>
      </c>
      <c r="C7975" s="54" t="s">
        <v>14763</v>
      </c>
      <c r="D7975" t="str">
        <f>IFERROR(VLOOKUP(C7975,'5.2.5'!$G$2:$H$11754,2,0),"")</f>
        <v>Xã Hải Lệ</v>
      </c>
      <c r="E7975" t="str">
        <f t="shared" si="476"/>
        <v/>
      </c>
      <c r="G7975" t="str">
        <f t="shared" si="477"/>
        <v>40913</v>
      </c>
      <c r="H7975" t="str">
        <f t="shared" si="478"/>
        <v>Huyện Hải Lăng</v>
      </c>
      <c r="I7975" t="str">
        <f t="shared" si="479"/>
        <v>409</v>
      </c>
      <c r="J7975" t="str">
        <f>VLOOKUP(I7975,Tỉnh!$A$2:$B$64,2,0)</f>
        <v>Quảng Trị</v>
      </c>
    </row>
    <row r="7976" hidden="1" spans="1:10">
      <c r="A7976" s="38"/>
      <c r="B7976" s="56" t="s">
        <v>14764</v>
      </c>
      <c r="C7976" s="54" t="s">
        <v>14765</v>
      </c>
      <c r="D7976" t="str">
        <f>IFERROR(VLOOKUP(C7976,'5.2.5'!$G$2:$H$11754,2,0),"")</f>
        <v>Xã Hải Thượng</v>
      </c>
      <c r="E7976" t="str">
        <f t="shared" si="476"/>
        <v/>
      </c>
      <c r="G7976" t="str">
        <f t="shared" si="477"/>
        <v>40913</v>
      </c>
      <c r="H7976" t="str">
        <f t="shared" si="478"/>
        <v>Huyện Hải Lăng</v>
      </c>
      <c r="I7976" t="str">
        <f t="shared" si="479"/>
        <v>409</v>
      </c>
      <c r="J7976" t="str">
        <f>VLOOKUP(I7976,Tỉnh!$A$2:$B$64,2,0)</f>
        <v>Quảng Trị</v>
      </c>
    </row>
    <row r="7977" hidden="1" spans="1:10">
      <c r="A7977" s="38"/>
      <c r="B7977" s="56" t="s">
        <v>14766</v>
      </c>
      <c r="C7977" s="54" t="s">
        <v>14767</v>
      </c>
      <c r="D7977" t="str">
        <f>IFERROR(VLOOKUP(C7977,'5.2.5'!$G$2:$H$11754,2,0),"")</f>
        <v>Xã Hải Dương</v>
      </c>
      <c r="E7977" t="str">
        <f t="shared" si="476"/>
        <v/>
      </c>
      <c r="G7977" t="str">
        <f t="shared" si="477"/>
        <v>40913</v>
      </c>
      <c r="H7977" t="str">
        <f t="shared" si="478"/>
        <v>Huyện Hải Lăng</v>
      </c>
      <c r="I7977" t="str">
        <f t="shared" si="479"/>
        <v>409</v>
      </c>
      <c r="J7977" t="str">
        <f>VLOOKUP(I7977,Tỉnh!$A$2:$B$64,2,0)</f>
        <v>Quảng Trị</v>
      </c>
    </row>
    <row r="7978" hidden="1" spans="1:10">
      <c r="A7978" s="38"/>
      <c r="B7978" s="56" t="s">
        <v>14768</v>
      </c>
      <c r="C7978" s="54" t="s">
        <v>14769</v>
      </c>
      <c r="D7978" t="str">
        <f>IFERROR(VLOOKUP(C7978,'5.2.5'!$G$2:$H$11754,2,0),"")</f>
        <v>Xã Hải Lâm</v>
      </c>
      <c r="E7978" t="str">
        <f t="shared" si="476"/>
        <v/>
      </c>
      <c r="G7978" t="str">
        <f t="shared" si="477"/>
        <v>40913</v>
      </c>
      <c r="H7978" t="str">
        <f t="shared" si="478"/>
        <v>Huyện Hải Lăng</v>
      </c>
      <c r="I7978" t="str">
        <f t="shared" si="479"/>
        <v>409</v>
      </c>
      <c r="J7978" t="str">
        <f>VLOOKUP(I7978,Tỉnh!$A$2:$B$64,2,0)</f>
        <v>Quảng Trị</v>
      </c>
    </row>
    <row r="7979" hidden="1" spans="1:10">
      <c r="A7979" s="38"/>
      <c r="B7979" s="56" t="s">
        <v>12711</v>
      </c>
      <c r="C7979" s="54" t="s">
        <v>14770</v>
      </c>
      <c r="D7979" t="str">
        <f>IFERROR(VLOOKUP(C7979,'5.2.5'!$G$2:$H$11754,2,0),"")</f>
        <v>Xã Hải Hòa (hết hiệu lực)</v>
      </c>
      <c r="E7979" t="str">
        <f t="shared" si="476"/>
        <v/>
      </c>
      <c r="G7979" t="str">
        <f t="shared" si="477"/>
        <v>40913</v>
      </c>
      <c r="H7979" t="str">
        <f t="shared" si="478"/>
        <v>Huyện Hải Lăng</v>
      </c>
      <c r="I7979" t="str">
        <f t="shared" si="479"/>
        <v>409</v>
      </c>
      <c r="J7979" t="str">
        <f>VLOOKUP(I7979,Tỉnh!$A$2:$B$64,2,0)</f>
        <v>Quảng Trị</v>
      </c>
    </row>
    <row r="7980" hidden="1" spans="1:10">
      <c r="A7980" s="38"/>
      <c r="B7980" s="56" t="s">
        <v>14771</v>
      </c>
      <c r="C7980" s="54" t="s">
        <v>14772</v>
      </c>
      <c r="D7980" t="str">
        <f>IFERROR(VLOOKUP(C7980,'5.2.5'!$G$2:$H$11754,2,0),"")</f>
        <v>Xã Hải Trường</v>
      </c>
      <c r="E7980" t="str">
        <f t="shared" si="476"/>
        <v/>
      </c>
      <c r="G7980" t="str">
        <f t="shared" si="477"/>
        <v>40913</v>
      </c>
      <c r="H7980" t="str">
        <f t="shared" si="478"/>
        <v>Huyện Hải Lăng</v>
      </c>
      <c r="I7980" t="str">
        <f t="shared" si="479"/>
        <v>409</v>
      </c>
      <c r="J7980" t="str">
        <f>VLOOKUP(I7980,Tỉnh!$A$2:$B$64,2,0)</f>
        <v>Quảng Trị</v>
      </c>
    </row>
    <row r="7981" hidden="1" spans="1:10">
      <c r="A7981" s="38"/>
      <c r="B7981" s="56" t="s">
        <v>14773</v>
      </c>
      <c r="C7981" s="54" t="s">
        <v>14774</v>
      </c>
      <c r="D7981" t="str">
        <f>IFERROR(VLOOKUP(C7981,'5.2.5'!$G$2:$H$11754,2,0),"")</f>
        <v>Xã Hải Thọ (hết hiệu lực)</v>
      </c>
      <c r="E7981" t="str">
        <f t="shared" si="476"/>
        <v/>
      </c>
      <c r="G7981" t="str">
        <f t="shared" si="477"/>
        <v>40913</v>
      </c>
      <c r="H7981" t="str">
        <f t="shared" si="478"/>
        <v>Huyện Hải Lăng</v>
      </c>
      <c r="I7981" t="str">
        <f t="shared" si="479"/>
        <v>409</v>
      </c>
      <c r="J7981" t="str">
        <f>VLOOKUP(I7981,Tỉnh!$A$2:$B$64,2,0)</f>
        <v>Quảng Trị</v>
      </c>
    </row>
    <row r="7982" hidden="1" spans="1:10">
      <c r="A7982" s="38"/>
      <c r="B7982" s="56" t="s">
        <v>4744</v>
      </c>
      <c r="C7982" s="54" t="s">
        <v>14775</v>
      </c>
      <c r="D7982" t="str">
        <f>IFERROR(VLOOKUP(C7982,'5.2.5'!$G$2:$H$11754,2,0),"")</f>
        <v>Xã Hải Sơn</v>
      </c>
      <c r="E7982" t="str">
        <f t="shared" si="476"/>
        <v/>
      </c>
      <c r="G7982" t="str">
        <f t="shared" si="477"/>
        <v>40913</v>
      </c>
      <c r="H7982" t="str">
        <f t="shared" si="478"/>
        <v>Huyện Hải Lăng</v>
      </c>
      <c r="I7982" t="str">
        <f t="shared" si="479"/>
        <v>409</v>
      </c>
      <c r="J7982" t="str">
        <f>VLOOKUP(I7982,Tỉnh!$A$2:$B$64,2,0)</f>
        <v>Quảng Trị</v>
      </c>
    </row>
    <row r="7983" hidden="1" spans="1:10">
      <c r="A7983" s="38"/>
      <c r="B7983" s="56" t="s">
        <v>14776</v>
      </c>
      <c r="C7983" s="54" t="s">
        <v>14777</v>
      </c>
      <c r="D7983" t="str">
        <f>IFERROR(VLOOKUP(C7983,'5.2.5'!$G$2:$H$11754,2,0),"")</f>
        <v>Xã Hải Khê</v>
      </c>
      <c r="E7983" t="str">
        <f t="shared" si="476"/>
        <v/>
      </c>
      <c r="G7983" t="str">
        <f t="shared" si="477"/>
        <v>40913</v>
      </c>
      <c r="H7983" t="str">
        <f t="shared" si="478"/>
        <v>Huyện Hải Lăng</v>
      </c>
      <c r="I7983" t="str">
        <f t="shared" si="479"/>
        <v>409</v>
      </c>
      <c r="J7983" t="str">
        <f>VLOOKUP(I7983,Tỉnh!$A$2:$B$64,2,0)</f>
        <v>Quảng Trị</v>
      </c>
    </row>
    <row r="7984" hidden="1" spans="1:10">
      <c r="A7984" s="38"/>
      <c r="B7984" s="56" t="s">
        <v>14778</v>
      </c>
      <c r="C7984" s="74" t="s">
        <v>14779</v>
      </c>
      <c r="D7984" t="str">
        <f>IFERROR(VLOOKUP(C7984,'5.2.5'!$G$2:$H$11754,2,0),"")</f>
        <v>Thị trấn Diên Sanh</v>
      </c>
      <c r="E7984" t="str">
        <f t="shared" si="476"/>
        <v/>
      </c>
      <c r="G7984" t="str">
        <f t="shared" si="477"/>
        <v>40913</v>
      </c>
      <c r="H7984" t="str">
        <f t="shared" si="478"/>
        <v>Huyện Hải Lăng</v>
      </c>
      <c r="I7984" t="str">
        <f t="shared" si="479"/>
        <v>409</v>
      </c>
      <c r="J7984" t="str">
        <f>VLOOKUP(I7984,Tỉnh!$A$2:$B$64,2,0)</f>
        <v>Quảng Trị</v>
      </c>
    </row>
    <row r="7985" hidden="1" spans="1:10">
      <c r="A7985" s="38"/>
      <c r="B7985" s="56" t="s">
        <v>4793</v>
      </c>
      <c r="C7985" s="74" t="s">
        <v>14780</v>
      </c>
      <c r="D7985" t="str">
        <f>IFERROR(VLOOKUP(C7985,'5.2.5'!$G$2:$H$11754,2,0),"")</f>
        <v>Xã Hải Phong</v>
      </c>
      <c r="E7985" t="str">
        <f t="shared" si="476"/>
        <v/>
      </c>
      <c r="G7985" t="str">
        <f t="shared" si="477"/>
        <v>40913</v>
      </c>
      <c r="H7985" t="str">
        <f t="shared" si="478"/>
        <v>Huyện Hải Lăng</v>
      </c>
      <c r="I7985" t="str">
        <f t="shared" si="479"/>
        <v>409</v>
      </c>
      <c r="J7985" t="str">
        <f>VLOOKUP(I7985,Tỉnh!$A$2:$B$64,2,0)</f>
        <v>Quảng Trị</v>
      </c>
    </row>
    <row r="7986" hidden="1" spans="1:10">
      <c r="A7986" s="38"/>
      <c r="B7986" s="56" t="s">
        <v>4758</v>
      </c>
      <c r="C7986" s="74" t="s">
        <v>14781</v>
      </c>
      <c r="D7986" t="str">
        <f>IFERROR(VLOOKUP(C7986,'5.2.5'!$G$2:$H$11754,2,0),"")</f>
        <v>Xã Hải Hưng</v>
      </c>
      <c r="E7986" t="str">
        <f t="shared" si="476"/>
        <v/>
      </c>
      <c r="G7986" t="str">
        <f t="shared" si="477"/>
        <v>40913</v>
      </c>
      <c r="H7986" t="str">
        <f t="shared" si="478"/>
        <v>Huyện Hải Lăng</v>
      </c>
      <c r="I7986" t="str">
        <f t="shared" si="479"/>
        <v>409</v>
      </c>
      <c r="J7986" t="str">
        <f>VLOOKUP(I7986,Tỉnh!$A$2:$B$64,2,0)</f>
        <v>Quảng Trị</v>
      </c>
    </row>
    <row r="7987" hidden="1" spans="1:10">
      <c r="A7987" s="38"/>
      <c r="B7987" s="56" t="s">
        <v>14782</v>
      </c>
      <c r="C7987" s="74" t="s">
        <v>14783</v>
      </c>
      <c r="D7987" t="str">
        <f>IFERROR(VLOOKUP(C7987,'5.2.5'!$G$2:$H$11754,2,0),"")</f>
        <v>Xã Hải Định</v>
      </c>
      <c r="E7987" t="str">
        <f t="shared" si="476"/>
        <v/>
      </c>
      <c r="G7987" t="str">
        <f t="shared" si="477"/>
        <v>40913</v>
      </c>
      <c r="H7987" t="str">
        <f t="shared" si="478"/>
        <v>Huyện Hải Lăng</v>
      </c>
      <c r="I7987" t="str">
        <f t="shared" si="479"/>
        <v>409</v>
      </c>
      <c r="J7987" t="str">
        <f>VLOOKUP(I7987,Tỉnh!$A$2:$B$64,2,0)</f>
        <v>Quảng Trị</v>
      </c>
    </row>
    <row r="7988" hidden="1" spans="1:11">
      <c r="A7988" s="38"/>
      <c r="B7988" s="57" t="s">
        <v>14784</v>
      </c>
      <c r="C7988" s="73" t="s">
        <v>14785</v>
      </c>
      <c r="D7988" t="str">
        <f>IFERROR(VLOOKUP(C7988,'5.2.5'!$G$2:$H$11754,2,0),"")</f>
        <v/>
      </c>
      <c r="E7988" t="str">
        <f t="shared" si="476"/>
        <v>Xã Hải Bình</v>
      </c>
      <c r="F7988" t="s">
        <v>265</v>
      </c>
      <c r="G7988" t="str">
        <f t="shared" si="477"/>
        <v>40913</v>
      </c>
      <c r="H7988" t="str">
        <f t="shared" si="478"/>
        <v>Huyện Hải Lăng</v>
      </c>
      <c r="I7988" t="str">
        <f t="shared" si="479"/>
        <v>409</v>
      </c>
      <c r="J7988" t="str">
        <f>VLOOKUP(I7988,Tỉnh!$A$2:$B$64,2,0)</f>
        <v>Quảng Trị</v>
      </c>
      <c r="K7988" t="str">
        <f>VLOOKUP(J7988,'Nghị quyết thay đổi'!$B$1:$C$30,2,0)</f>
        <v>5.2.6</v>
      </c>
    </row>
    <row r="7989" hidden="1" spans="1:10">
      <c r="A7989" s="38"/>
      <c r="B7989" s="56" t="s">
        <v>14786</v>
      </c>
      <c r="C7989" s="54" t="s">
        <v>14787</v>
      </c>
      <c r="D7989" t="str">
        <f>IFERROR(VLOOKUP(C7989,'5.2.5'!$G$2:$H$11754,2,0),"")</f>
        <v>Thị trấn Khe Sanh</v>
      </c>
      <c r="E7989" t="str">
        <f t="shared" si="476"/>
        <v/>
      </c>
      <c r="G7989" t="str">
        <f t="shared" si="477"/>
        <v>40915</v>
      </c>
      <c r="H7989" t="str">
        <f t="shared" si="478"/>
        <v>Huyện Hướng Hoá</v>
      </c>
      <c r="I7989" t="str">
        <f t="shared" si="479"/>
        <v>409</v>
      </c>
      <c r="J7989" t="str">
        <f>VLOOKUP(I7989,Tỉnh!$A$2:$B$64,2,0)</f>
        <v>Quảng Trị</v>
      </c>
    </row>
    <row r="7990" hidden="1" spans="1:10">
      <c r="A7990" s="38"/>
      <c r="B7990" s="56" t="s">
        <v>3148</v>
      </c>
      <c r="C7990" s="54" t="s">
        <v>14788</v>
      </c>
      <c r="D7990" t="str">
        <f>IFERROR(VLOOKUP(C7990,'5.2.5'!$G$2:$H$11754,2,0),"")</f>
        <v>Xã Tân Liên</v>
      </c>
      <c r="E7990" t="str">
        <f t="shared" si="476"/>
        <v/>
      </c>
      <c r="G7990" t="str">
        <f t="shared" si="477"/>
        <v>40915</v>
      </c>
      <c r="H7990" t="str">
        <f t="shared" si="478"/>
        <v>Huyện Hướng Hoá</v>
      </c>
      <c r="I7990" t="str">
        <f t="shared" si="479"/>
        <v>409</v>
      </c>
      <c r="J7990" t="str">
        <f>VLOOKUP(I7990,Tỉnh!$A$2:$B$64,2,0)</f>
        <v>Quảng Trị</v>
      </c>
    </row>
    <row r="7991" hidden="1" spans="1:10">
      <c r="A7991" s="38"/>
      <c r="B7991" s="56" t="s">
        <v>14789</v>
      </c>
      <c r="C7991" s="54" t="s">
        <v>14790</v>
      </c>
      <c r="D7991" t="str">
        <f>IFERROR(VLOOKUP(C7991,'5.2.5'!$G$2:$H$11754,2,0),"")</f>
        <v>Xã Hướng Linh</v>
      </c>
      <c r="E7991" t="str">
        <f t="shared" si="476"/>
        <v/>
      </c>
      <c r="G7991" t="str">
        <f t="shared" si="477"/>
        <v>40915</v>
      </c>
      <c r="H7991" t="str">
        <f t="shared" si="478"/>
        <v>Huyện Hướng Hoá</v>
      </c>
      <c r="I7991" t="str">
        <f t="shared" si="479"/>
        <v>409</v>
      </c>
      <c r="J7991" t="str">
        <f>VLOOKUP(I7991,Tỉnh!$A$2:$B$64,2,0)</f>
        <v>Quảng Trị</v>
      </c>
    </row>
    <row r="7992" hidden="1" spans="1:10">
      <c r="A7992" s="38"/>
      <c r="B7992" s="56" t="s">
        <v>7600</v>
      </c>
      <c r="C7992" s="54" t="s">
        <v>14791</v>
      </c>
      <c r="D7992" t="str">
        <f>IFERROR(VLOOKUP(C7992,'5.2.5'!$G$2:$H$11754,2,0),"")</f>
        <v>Xã Tân Long</v>
      </c>
      <c r="E7992" t="str">
        <f t="shared" si="476"/>
        <v/>
      </c>
      <c r="G7992" t="str">
        <f t="shared" si="477"/>
        <v>40915</v>
      </c>
      <c r="H7992" t="str">
        <f t="shared" si="478"/>
        <v>Huyện Hướng Hoá</v>
      </c>
      <c r="I7992" t="str">
        <f t="shared" si="479"/>
        <v>409</v>
      </c>
      <c r="J7992" t="str">
        <f>VLOOKUP(I7992,Tỉnh!$A$2:$B$64,2,0)</f>
        <v>Quảng Trị</v>
      </c>
    </row>
    <row r="7993" hidden="1" spans="1:10">
      <c r="A7993" s="38"/>
      <c r="B7993" s="56" t="s">
        <v>14792</v>
      </c>
      <c r="C7993" s="54" t="s">
        <v>14793</v>
      </c>
      <c r="D7993" t="str">
        <f>IFERROR(VLOOKUP(C7993,'5.2.5'!$G$2:$H$11754,2,0),"")</f>
        <v>Xã Thuận</v>
      </c>
      <c r="E7993" t="str">
        <f t="shared" si="476"/>
        <v/>
      </c>
      <c r="G7993" t="str">
        <f t="shared" si="477"/>
        <v>40915</v>
      </c>
      <c r="H7993" t="str">
        <f t="shared" si="478"/>
        <v>Huyện Hướng Hoá</v>
      </c>
      <c r="I7993" t="str">
        <f t="shared" si="479"/>
        <v>409</v>
      </c>
      <c r="J7993" t="str">
        <f>VLOOKUP(I7993,Tỉnh!$A$2:$B$64,2,0)</f>
        <v>Quảng Trị</v>
      </c>
    </row>
    <row r="7994" hidden="1" spans="1:10">
      <c r="A7994" s="38"/>
      <c r="B7994" s="56" t="s">
        <v>14794</v>
      </c>
      <c r="C7994" s="54" t="s">
        <v>14795</v>
      </c>
      <c r="D7994" t="str">
        <f>IFERROR(VLOOKUP(C7994,'5.2.5'!$G$2:$H$11754,2,0),"")</f>
        <v>Xã Thanh</v>
      </c>
      <c r="E7994" t="str">
        <f t="shared" si="476"/>
        <v/>
      </c>
      <c r="G7994" t="str">
        <f t="shared" si="477"/>
        <v>40915</v>
      </c>
      <c r="H7994" t="str">
        <f t="shared" si="478"/>
        <v>Huyện Hướng Hoá</v>
      </c>
      <c r="I7994" t="str">
        <f t="shared" si="479"/>
        <v>409</v>
      </c>
      <c r="J7994" t="str">
        <f>VLOOKUP(I7994,Tỉnh!$A$2:$B$64,2,0)</f>
        <v>Quảng Trị</v>
      </c>
    </row>
    <row r="7995" hidden="1" spans="1:10">
      <c r="A7995" s="38"/>
      <c r="B7995" s="56" t="s">
        <v>14796</v>
      </c>
      <c r="C7995" s="54" t="s">
        <v>14797</v>
      </c>
      <c r="D7995" t="str">
        <f>IFERROR(VLOOKUP(C7995,'5.2.5'!$G$2:$H$11754,2,0),"")</f>
        <v>Xã Xy</v>
      </c>
      <c r="E7995" t="str">
        <f t="shared" si="476"/>
        <v/>
      </c>
      <c r="G7995" t="str">
        <f t="shared" si="477"/>
        <v>40915</v>
      </c>
      <c r="H7995" t="str">
        <f t="shared" si="478"/>
        <v>Huyện Hướng Hoá</v>
      </c>
      <c r="I7995" t="str">
        <f t="shared" si="479"/>
        <v>409</v>
      </c>
      <c r="J7995" t="str">
        <f>VLOOKUP(I7995,Tỉnh!$A$2:$B$64,2,0)</f>
        <v>Quảng Trị</v>
      </c>
    </row>
    <row r="7996" hidden="1" spans="1:10">
      <c r="A7996" s="38"/>
      <c r="B7996" s="56" t="s">
        <v>14798</v>
      </c>
      <c r="C7996" s="54" t="s">
        <v>14799</v>
      </c>
      <c r="D7996" t="str">
        <f>IFERROR(VLOOKUP(C7996,'5.2.5'!$G$2:$H$11754,2,0),"")</f>
        <v>Thị trấn Lao Bảo</v>
      </c>
      <c r="E7996" t="str">
        <f t="shared" si="476"/>
        <v/>
      </c>
      <c r="G7996" t="str">
        <f t="shared" si="477"/>
        <v>40915</v>
      </c>
      <c r="H7996" t="str">
        <f t="shared" si="478"/>
        <v>Huyện Hướng Hoá</v>
      </c>
      <c r="I7996" t="str">
        <f t="shared" si="479"/>
        <v>409</v>
      </c>
      <c r="J7996" t="str">
        <f>VLOOKUP(I7996,Tỉnh!$A$2:$B$64,2,0)</f>
        <v>Quảng Trị</v>
      </c>
    </row>
    <row r="7997" hidden="1" spans="1:10">
      <c r="A7997" s="38"/>
      <c r="B7997" s="56" t="s">
        <v>14800</v>
      </c>
      <c r="C7997" s="54" t="s">
        <v>14801</v>
      </c>
      <c r="D7997" t="str">
        <f>IFERROR(VLOOKUP(C7997,'5.2.5'!$G$2:$H$11754,2,0),"")</f>
        <v>Xã Hướng Lập</v>
      </c>
      <c r="E7997" t="str">
        <f t="shared" si="476"/>
        <v/>
      </c>
      <c r="G7997" t="str">
        <f t="shared" si="477"/>
        <v>40915</v>
      </c>
      <c r="H7997" t="str">
        <f t="shared" si="478"/>
        <v>Huyện Hướng Hoá</v>
      </c>
      <c r="I7997" t="str">
        <f t="shared" si="479"/>
        <v>409</v>
      </c>
      <c r="J7997" t="str">
        <f>VLOOKUP(I7997,Tỉnh!$A$2:$B$64,2,0)</f>
        <v>Quảng Trị</v>
      </c>
    </row>
    <row r="7998" hidden="1" spans="1:10">
      <c r="A7998" s="38"/>
      <c r="B7998" s="56" t="s">
        <v>14802</v>
      </c>
      <c r="C7998" s="54" t="s">
        <v>14803</v>
      </c>
      <c r="D7998" t="str">
        <f>IFERROR(VLOOKUP(C7998,'5.2.5'!$G$2:$H$11754,2,0),"")</f>
        <v>Xã Hướng Việt</v>
      </c>
      <c r="E7998" t="str">
        <f t="shared" si="476"/>
        <v/>
      </c>
      <c r="G7998" t="str">
        <f t="shared" si="477"/>
        <v>40915</v>
      </c>
      <c r="H7998" t="str">
        <f t="shared" si="478"/>
        <v>Huyện Hướng Hoá</v>
      </c>
      <c r="I7998" t="str">
        <f t="shared" si="479"/>
        <v>409</v>
      </c>
      <c r="J7998" t="str">
        <f>VLOOKUP(I7998,Tỉnh!$A$2:$B$64,2,0)</f>
        <v>Quảng Trị</v>
      </c>
    </row>
    <row r="7999" hidden="1" spans="1:10">
      <c r="A7999" s="38"/>
      <c r="B7999" s="56" t="s">
        <v>14804</v>
      </c>
      <c r="C7999" s="54" t="s">
        <v>14805</v>
      </c>
      <c r="D7999" t="str">
        <f>IFERROR(VLOOKUP(C7999,'5.2.5'!$G$2:$H$11754,2,0),"")</f>
        <v>Xã Hướng Phùng</v>
      </c>
      <c r="E7999" t="str">
        <f t="shared" si="476"/>
        <v/>
      </c>
      <c r="G7999" t="str">
        <f t="shared" si="477"/>
        <v>40915</v>
      </c>
      <c r="H7999" t="str">
        <f t="shared" si="478"/>
        <v>Huyện Hướng Hoá</v>
      </c>
      <c r="I7999" t="str">
        <f t="shared" si="479"/>
        <v>409</v>
      </c>
      <c r="J7999" t="str">
        <f>VLOOKUP(I7999,Tỉnh!$A$2:$B$64,2,0)</f>
        <v>Quảng Trị</v>
      </c>
    </row>
    <row r="8000" hidden="1" spans="1:10">
      <c r="A8000" s="38"/>
      <c r="B8000" s="56" t="s">
        <v>14806</v>
      </c>
      <c r="C8000" s="54" t="s">
        <v>14807</v>
      </c>
      <c r="D8000" t="str">
        <f>IFERROR(VLOOKUP(C8000,'5.2.5'!$G$2:$H$11754,2,0),"")</f>
        <v>Xã Hướng Sơn</v>
      </c>
      <c r="E8000" t="str">
        <f t="shared" si="476"/>
        <v/>
      </c>
      <c r="G8000" t="str">
        <f t="shared" si="477"/>
        <v>40915</v>
      </c>
      <c r="H8000" t="str">
        <f t="shared" si="478"/>
        <v>Huyện Hướng Hoá</v>
      </c>
      <c r="I8000" t="str">
        <f t="shared" si="479"/>
        <v>409</v>
      </c>
      <c r="J8000" t="str">
        <f>VLOOKUP(I8000,Tỉnh!$A$2:$B$64,2,0)</f>
        <v>Quảng Trị</v>
      </c>
    </row>
    <row r="8001" hidden="1" spans="1:10">
      <c r="A8001" s="38"/>
      <c r="B8001" s="56" t="s">
        <v>7817</v>
      </c>
      <c r="C8001" s="54" t="s">
        <v>14808</v>
      </c>
      <c r="D8001" t="str">
        <f>IFERROR(VLOOKUP(C8001,'5.2.5'!$G$2:$H$11754,2,0),"")</f>
        <v>Xã Tân Hợp</v>
      </c>
      <c r="E8001" t="str">
        <f t="shared" si="476"/>
        <v/>
      </c>
      <c r="G8001" t="str">
        <f t="shared" si="477"/>
        <v>40915</v>
      </c>
      <c r="H8001" t="str">
        <f t="shared" si="478"/>
        <v>Huyện Hướng Hoá</v>
      </c>
      <c r="I8001" t="str">
        <f t="shared" si="479"/>
        <v>409</v>
      </c>
      <c r="J8001" t="str">
        <f>VLOOKUP(I8001,Tỉnh!$A$2:$B$64,2,0)</f>
        <v>Quảng Trị</v>
      </c>
    </row>
    <row r="8002" hidden="1" spans="1:10">
      <c r="A8002" s="38"/>
      <c r="B8002" s="56" t="s">
        <v>14809</v>
      </c>
      <c r="C8002" s="54" t="s">
        <v>14810</v>
      </c>
      <c r="D8002" t="str">
        <f>IFERROR(VLOOKUP(C8002,'5.2.5'!$G$2:$H$11754,2,0),"")</f>
        <v>Xã Hướng Tân</v>
      </c>
      <c r="E8002" t="str">
        <f t="shared" si="476"/>
        <v/>
      </c>
      <c r="G8002" t="str">
        <f t="shared" si="477"/>
        <v>40915</v>
      </c>
      <c r="H8002" t="str">
        <f t="shared" si="478"/>
        <v>Huyện Hướng Hoá</v>
      </c>
      <c r="I8002" t="str">
        <f t="shared" si="479"/>
        <v>409</v>
      </c>
      <c r="J8002" t="str">
        <f>VLOOKUP(I8002,Tỉnh!$A$2:$B$64,2,0)</f>
        <v>Quảng Trị</v>
      </c>
    </row>
    <row r="8003" hidden="1" spans="1:10">
      <c r="A8003" s="38"/>
      <c r="B8003" s="56" t="s">
        <v>5597</v>
      </c>
      <c r="C8003" s="54" t="s">
        <v>14811</v>
      </c>
      <c r="D8003" t="str">
        <f>IFERROR(VLOOKUP(C8003,'5.2.5'!$G$2:$H$11754,2,0),"")</f>
        <v>Xã Tân Thành</v>
      </c>
      <c r="E8003" t="str">
        <f t="shared" si="476"/>
        <v/>
      </c>
      <c r="G8003" t="str">
        <f t="shared" si="477"/>
        <v>40915</v>
      </c>
      <c r="H8003" t="str">
        <f t="shared" si="478"/>
        <v>Huyện Hướng Hoá</v>
      </c>
      <c r="I8003" t="str">
        <f t="shared" si="479"/>
        <v>409</v>
      </c>
      <c r="J8003" t="str">
        <f>VLOOKUP(I8003,Tỉnh!$A$2:$B$64,2,0)</f>
        <v>Quảng Trị</v>
      </c>
    </row>
    <row r="8004" hidden="1" spans="1:10">
      <c r="A8004" s="38"/>
      <c r="B8004" s="56" t="s">
        <v>2147</v>
      </c>
      <c r="C8004" s="54" t="s">
        <v>14812</v>
      </c>
      <c r="D8004" t="str">
        <f>IFERROR(VLOOKUP(C8004,'5.2.5'!$G$2:$H$11754,2,0),"")</f>
        <v>Xã Tân Lập</v>
      </c>
      <c r="E8004" t="str">
        <f t="shared" si="476"/>
        <v/>
      </c>
      <c r="G8004" t="str">
        <f t="shared" si="477"/>
        <v>40915</v>
      </c>
      <c r="H8004" t="str">
        <f t="shared" si="478"/>
        <v>Huyện Hướng Hoá</v>
      </c>
      <c r="I8004" t="str">
        <f t="shared" si="479"/>
        <v>409</v>
      </c>
      <c r="J8004" t="str">
        <f>VLOOKUP(I8004,Tỉnh!$A$2:$B$64,2,0)</f>
        <v>Quảng Trị</v>
      </c>
    </row>
    <row r="8005" hidden="1" spans="1:10">
      <c r="A8005" s="38"/>
      <c r="B8005" s="56" t="s">
        <v>14813</v>
      </c>
      <c r="C8005" s="54" t="s">
        <v>14814</v>
      </c>
      <c r="D8005" t="str">
        <f>IFERROR(VLOOKUP(C8005,'5.2.5'!$G$2:$H$11754,2,0),"")</f>
        <v>Xã Húc</v>
      </c>
      <c r="E8005" t="str">
        <f t="shared" si="476"/>
        <v/>
      </c>
      <c r="G8005" t="str">
        <f t="shared" si="477"/>
        <v>40915</v>
      </c>
      <c r="H8005" t="str">
        <f t="shared" si="478"/>
        <v>Huyện Hướng Hoá</v>
      </c>
      <c r="I8005" t="str">
        <f t="shared" si="479"/>
        <v>409</v>
      </c>
      <c r="J8005" t="str">
        <f>VLOOKUP(I8005,Tỉnh!$A$2:$B$64,2,0)</f>
        <v>Quảng Trị</v>
      </c>
    </row>
    <row r="8006" hidden="1" spans="1:10">
      <c r="A8006" s="38"/>
      <c r="B8006" s="56" t="s">
        <v>14815</v>
      </c>
      <c r="C8006" s="54" t="s">
        <v>14816</v>
      </c>
      <c r="D8006" t="str">
        <f>IFERROR(VLOOKUP(C8006,'5.2.5'!$G$2:$H$11754,2,0),"")</f>
        <v>Xã Hướng Lộc</v>
      </c>
      <c r="E8006" t="str">
        <f t="shared" si="476"/>
        <v/>
      </c>
      <c r="G8006" t="str">
        <f t="shared" si="477"/>
        <v>40915</v>
      </c>
      <c r="H8006" t="str">
        <f t="shared" si="478"/>
        <v>Huyện Hướng Hoá</v>
      </c>
      <c r="I8006" t="str">
        <f t="shared" si="479"/>
        <v>409</v>
      </c>
      <c r="J8006" t="str">
        <f>VLOOKUP(I8006,Tỉnh!$A$2:$B$64,2,0)</f>
        <v>Quảng Trị</v>
      </c>
    </row>
    <row r="8007" hidden="1" spans="1:10">
      <c r="A8007" s="38"/>
      <c r="B8007" s="56" t="s">
        <v>14817</v>
      </c>
      <c r="C8007" s="54" t="s">
        <v>14818</v>
      </c>
      <c r="D8007" t="str">
        <f>IFERROR(VLOOKUP(C8007,'5.2.5'!$G$2:$H$11754,2,0),"")</f>
        <v>Xã Ba Tầng</v>
      </c>
      <c r="E8007" t="str">
        <f t="shared" si="476"/>
        <v/>
      </c>
      <c r="G8007" t="str">
        <f t="shared" si="477"/>
        <v>40915</v>
      </c>
      <c r="H8007" t="str">
        <f t="shared" si="478"/>
        <v>Huyện Hướng Hoá</v>
      </c>
      <c r="I8007" t="str">
        <f t="shared" si="479"/>
        <v>409</v>
      </c>
      <c r="J8007" t="str">
        <f>VLOOKUP(I8007,Tỉnh!$A$2:$B$64,2,0)</f>
        <v>Quảng Trị</v>
      </c>
    </row>
    <row r="8008" hidden="1" spans="1:10">
      <c r="A8008" s="38"/>
      <c r="B8008" s="56" t="s">
        <v>14819</v>
      </c>
      <c r="C8008" s="54" t="s">
        <v>14820</v>
      </c>
      <c r="D8008" t="str">
        <f>IFERROR(VLOOKUP(C8008,'5.2.5'!$G$2:$H$11754,2,0),"")</f>
        <v>Xã A Dơi</v>
      </c>
      <c r="E8008" t="str">
        <f t="shared" si="476"/>
        <v/>
      </c>
      <c r="G8008" t="str">
        <f t="shared" si="477"/>
        <v>40915</v>
      </c>
      <c r="H8008" t="str">
        <f t="shared" si="478"/>
        <v>Huyện Hướng Hoá</v>
      </c>
      <c r="I8008" t="str">
        <f t="shared" si="479"/>
        <v>409</v>
      </c>
      <c r="J8008" t="str">
        <f>VLOOKUP(I8008,Tỉnh!$A$2:$B$64,2,0)</f>
        <v>Quảng Trị</v>
      </c>
    </row>
    <row r="8009" hidden="1" spans="1:10">
      <c r="A8009" s="38"/>
      <c r="B8009" s="56" t="s">
        <v>14821</v>
      </c>
      <c r="C8009" s="54" t="s">
        <v>14822</v>
      </c>
      <c r="D8009" t="str">
        <f>IFERROR(VLOOKUP(C8009,'5.2.5'!$G$2:$H$11754,2,0),"")</f>
        <v>Xã A Xing (hết hiệu lực)</v>
      </c>
      <c r="E8009" t="str">
        <f t="shared" si="476"/>
        <v/>
      </c>
      <c r="G8009" t="str">
        <f t="shared" si="477"/>
        <v>40915</v>
      </c>
      <c r="H8009" t="str">
        <f t="shared" si="478"/>
        <v>Huyện Hướng Hoá</v>
      </c>
      <c r="I8009" t="str">
        <f t="shared" si="479"/>
        <v>409</v>
      </c>
      <c r="J8009" t="str">
        <f>VLOOKUP(I8009,Tỉnh!$A$2:$B$64,2,0)</f>
        <v>Quảng Trị</v>
      </c>
    </row>
    <row r="8010" hidden="1" spans="1:10">
      <c r="A8010" s="38"/>
      <c r="B8010" s="56" t="s">
        <v>14823</v>
      </c>
      <c r="C8010" s="54" t="s">
        <v>14824</v>
      </c>
      <c r="D8010" t="str">
        <f>IFERROR(VLOOKUP(C8010,'5.2.5'!$G$2:$H$11754,2,0),"")</f>
        <v>Xã A Túc (hết hiệu lực)</v>
      </c>
      <c r="E8010" t="str">
        <f t="shared" si="476"/>
        <v/>
      </c>
      <c r="G8010" t="str">
        <f t="shared" si="477"/>
        <v>40915</v>
      </c>
      <c r="H8010" t="str">
        <f t="shared" si="478"/>
        <v>Huyện Hướng Hoá</v>
      </c>
      <c r="I8010" t="str">
        <f t="shared" si="479"/>
        <v>409</v>
      </c>
      <c r="J8010" t="str">
        <f>VLOOKUP(I8010,Tỉnh!$A$2:$B$64,2,0)</f>
        <v>Quảng Trị</v>
      </c>
    </row>
    <row r="8011" hidden="1" spans="1:10">
      <c r="A8011" s="38"/>
      <c r="B8011" s="56" t="s">
        <v>14825</v>
      </c>
      <c r="C8011" s="74" t="s">
        <v>14826</v>
      </c>
      <c r="D8011" t="str">
        <f>IFERROR(VLOOKUP(C8011,'5.2.5'!$G$2:$H$11754,2,0),"")</f>
        <v>Xã Lìa</v>
      </c>
      <c r="E8011" t="str">
        <f t="shared" si="476"/>
        <v/>
      </c>
      <c r="G8011" t="str">
        <f t="shared" si="477"/>
        <v>40915</v>
      </c>
      <c r="H8011" t="str">
        <f t="shared" si="478"/>
        <v>Huyện Hướng Hoá</v>
      </c>
      <c r="I8011" t="str">
        <f t="shared" si="479"/>
        <v>409</v>
      </c>
      <c r="J8011" t="str">
        <f>VLOOKUP(I8011,Tỉnh!$A$2:$B$64,2,0)</f>
        <v>Quảng Trị</v>
      </c>
    </row>
    <row r="8012" hidden="1" spans="1:10">
      <c r="A8012" s="38"/>
      <c r="B8012" s="56" t="s">
        <v>14827</v>
      </c>
      <c r="C8012" s="54" t="s">
        <v>14828</v>
      </c>
      <c r="D8012" t="str">
        <f>IFERROR(VLOOKUP(C8012,'5.2.5'!$G$2:$H$11754,2,0),"")</f>
        <v>Xã Ba Nang</v>
      </c>
      <c r="E8012" t="str">
        <f t="shared" si="476"/>
        <v/>
      </c>
      <c r="G8012" t="str">
        <f t="shared" si="477"/>
        <v>40917</v>
      </c>
      <c r="H8012" t="str">
        <f t="shared" si="478"/>
        <v>Huyện Đa Krông</v>
      </c>
      <c r="I8012" t="str">
        <f t="shared" si="479"/>
        <v>409</v>
      </c>
      <c r="J8012" t="str">
        <f>VLOOKUP(I8012,Tỉnh!$A$2:$B$64,2,0)</f>
        <v>Quảng Trị</v>
      </c>
    </row>
    <row r="8013" hidden="1" spans="1:10">
      <c r="A8013" s="38"/>
      <c r="B8013" s="56" t="s">
        <v>14829</v>
      </c>
      <c r="C8013" s="54" t="s">
        <v>14830</v>
      </c>
      <c r="D8013" t="str">
        <f>IFERROR(VLOOKUP(C8013,'5.2.5'!$G$2:$H$11754,2,0),"")</f>
        <v>Xã Hướng Hiệp</v>
      </c>
      <c r="E8013" t="str">
        <f t="shared" si="476"/>
        <v/>
      </c>
      <c r="G8013" t="str">
        <f t="shared" si="477"/>
        <v>40917</v>
      </c>
      <c r="H8013" t="str">
        <f t="shared" si="478"/>
        <v>Huyện Đa Krông</v>
      </c>
      <c r="I8013" t="str">
        <f t="shared" si="479"/>
        <v>409</v>
      </c>
      <c r="J8013" t="str">
        <f>VLOOKUP(I8013,Tỉnh!$A$2:$B$64,2,0)</f>
        <v>Quảng Trị</v>
      </c>
    </row>
    <row r="8014" hidden="1" spans="1:10">
      <c r="A8014" s="38"/>
      <c r="B8014" s="56" t="s">
        <v>4777</v>
      </c>
      <c r="C8014" s="54" t="s">
        <v>14831</v>
      </c>
      <c r="D8014" t="str">
        <f>IFERROR(VLOOKUP(C8014,'5.2.5'!$G$2:$H$11754,2,0),"")</f>
        <v>Xã Hải Phúc (hết hiệu lực)</v>
      </c>
      <c r="E8014" t="str">
        <f t="shared" si="476"/>
        <v/>
      </c>
      <c r="G8014" t="str">
        <f t="shared" si="477"/>
        <v>40917</v>
      </c>
      <c r="H8014" t="str">
        <f t="shared" si="478"/>
        <v>Huyện Đa Krông</v>
      </c>
      <c r="I8014" t="str">
        <f t="shared" si="479"/>
        <v>409</v>
      </c>
      <c r="J8014" t="str">
        <f>VLOOKUP(I8014,Tỉnh!$A$2:$B$64,2,0)</f>
        <v>Quảng Trị</v>
      </c>
    </row>
    <row r="8015" hidden="1" spans="1:10">
      <c r="A8015" s="38"/>
      <c r="B8015" s="56" t="s">
        <v>14832</v>
      </c>
      <c r="C8015" s="54" t="s">
        <v>14833</v>
      </c>
      <c r="D8015" t="str">
        <f>IFERROR(VLOOKUP(C8015,'5.2.5'!$G$2:$H$11754,2,0),"")</f>
        <v>Xã A Vao</v>
      </c>
      <c r="E8015" t="str">
        <f t="shared" si="476"/>
        <v/>
      </c>
      <c r="G8015" t="str">
        <f t="shared" si="477"/>
        <v>40917</v>
      </c>
      <c r="H8015" t="str">
        <f t="shared" si="478"/>
        <v>Huyện Đa Krông</v>
      </c>
      <c r="I8015" t="str">
        <f t="shared" si="479"/>
        <v>409</v>
      </c>
      <c r="J8015" t="str">
        <f>VLOOKUP(I8015,Tỉnh!$A$2:$B$64,2,0)</f>
        <v>Quảng Trị</v>
      </c>
    </row>
    <row r="8016" hidden="1" spans="1:10">
      <c r="A8016" s="38"/>
      <c r="B8016" s="56" t="s">
        <v>14834</v>
      </c>
      <c r="C8016" s="54" t="s">
        <v>14835</v>
      </c>
      <c r="D8016" t="str">
        <f>IFERROR(VLOOKUP(C8016,'5.2.5'!$G$2:$H$11754,2,0),"")</f>
        <v>Xã A Ngo</v>
      </c>
      <c r="E8016" t="str">
        <f t="shared" si="476"/>
        <v/>
      </c>
      <c r="G8016" t="str">
        <f t="shared" si="477"/>
        <v>40917</v>
      </c>
      <c r="H8016" t="str">
        <f t="shared" si="478"/>
        <v>Huyện Đa Krông</v>
      </c>
      <c r="I8016" t="str">
        <f t="shared" si="479"/>
        <v>409</v>
      </c>
      <c r="J8016" t="str">
        <f>VLOOKUP(I8016,Tỉnh!$A$2:$B$64,2,0)</f>
        <v>Quảng Trị</v>
      </c>
    </row>
    <row r="8017" hidden="1" spans="1:10">
      <c r="A8017" s="38"/>
      <c r="B8017" s="56" t="s">
        <v>14836</v>
      </c>
      <c r="C8017" s="54" t="s">
        <v>14837</v>
      </c>
      <c r="D8017" t="str">
        <f>IFERROR(VLOOKUP(C8017,'5.2.5'!$G$2:$H$11754,2,0),"")</f>
        <v>Thị trấn Krông Klang</v>
      </c>
      <c r="E8017" t="str">
        <f t="shared" si="476"/>
        <v/>
      </c>
      <c r="G8017" t="str">
        <f t="shared" si="477"/>
        <v>40917</v>
      </c>
      <c r="H8017" t="str">
        <f t="shared" si="478"/>
        <v>Huyện Đa Krông</v>
      </c>
      <c r="I8017" t="str">
        <f t="shared" si="479"/>
        <v>409</v>
      </c>
      <c r="J8017" t="str">
        <f>VLOOKUP(I8017,Tỉnh!$A$2:$B$64,2,0)</f>
        <v>Quảng Trị</v>
      </c>
    </row>
    <row r="8018" hidden="1" spans="1:10">
      <c r="A8018" s="38"/>
      <c r="B8018" s="56" t="s">
        <v>14838</v>
      </c>
      <c r="C8018" s="54" t="s">
        <v>14839</v>
      </c>
      <c r="D8018" t="str">
        <f>IFERROR(VLOOKUP(C8018,'5.2.5'!$G$2:$H$11754,2,0),"")</f>
        <v>Xã Mò ó</v>
      </c>
      <c r="E8018" t="str">
        <f t="shared" si="476"/>
        <v/>
      </c>
      <c r="G8018" t="str">
        <f t="shared" si="477"/>
        <v>40917</v>
      </c>
      <c r="H8018" t="str">
        <f t="shared" si="478"/>
        <v>Huyện Đa Krông</v>
      </c>
      <c r="I8018" t="str">
        <f t="shared" si="479"/>
        <v>409</v>
      </c>
      <c r="J8018" t="str">
        <f>VLOOKUP(I8018,Tỉnh!$A$2:$B$64,2,0)</f>
        <v>Quảng Trị</v>
      </c>
    </row>
    <row r="8019" hidden="1" spans="1:10">
      <c r="A8019" s="38"/>
      <c r="B8019" s="56" t="s">
        <v>14840</v>
      </c>
      <c r="C8019" s="54" t="s">
        <v>14841</v>
      </c>
      <c r="D8019" t="str">
        <f>IFERROR(VLOOKUP(C8019,'5.2.5'!$G$2:$H$11754,2,0),"")</f>
        <v>Xã Đa Krông</v>
      </c>
      <c r="E8019" t="str">
        <f t="shared" si="476"/>
        <v/>
      </c>
      <c r="G8019" t="str">
        <f t="shared" si="477"/>
        <v>40917</v>
      </c>
      <c r="H8019" t="str">
        <f t="shared" si="478"/>
        <v>Huyện Đa Krông</v>
      </c>
      <c r="I8019" t="str">
        <f t="shared" si="479"/>
        <v>409</v>
      </c>
      <c r="J8019" t="str">
        <f>VLOOKUP(I8019,Tỉnh!$A$2:$B$64,2,0)</f>
        <v>Quảng Trị</v>
      </c>
    </row>
    <row r="8020" hidden="1" spans="1:10">
      <c r="A8020" s="38"/>
      <c r="B8020" s="56" t="s">
        <v>6219</v>
      </c>
      <c r="C8020" s="54" t="s">
        <v>14842</v>
      </c>
      <c r="D8020" t="str">
        <f>IFERROR(VLOOKUP(C8020,'5.2.5'!$G$2:$H$11754,2,0),"")</f>
        <v>Xã Triệu Nguyên</v>
      </c>
      <c r="E8020" t="str">
        <f t="shared" si="476"/>
        <v/>
      </c>
      <c r="G8020" t="str">
        <f t="shared" si="477"/>
        <v>40917</v>
      </c>
      <c r="H8020" t="str">
        <f t="shared" si="478"/>
        <v>Huyện Đa Krông</v>
      </c>
      <c r="I8020" t="str">
        <f t="shared" si="479"/>
        <v>409</v>
      </c>
      <c r="J8020" t="str">
        <f>VLOOKUP(I8020,Tỉnh!$A$2:$B$64,2,0)</f>
        <v>Quảng Trị</v>
      </c>
    </row>
    <row r="8021" hidden="1" spans="1:10">
      <c r="A8021" s="38"/>
      <c r="B8021" s="56" t="s">
        <v>14843</v>
      </c>
      <c r="C8021" s="54" t="s">
        <v>14844</v>
      </c>
      <c r="D8021" t="str">
        <f>IFERROR(VLOOKUP(C8021,'5.2.5'!$G$2:$H$11754,2,0),"")</f>
        <v>Xã Ba Lòng</v>
      </c>
      <c r="E8021" t="str">
        <f t="shared" si="476"/>
        <v/>
      </c>
      <c r="G8021" t="str">
        <f t="shared" si="477"/>
        <v>40917</v>
      </c>
      <c r="H8021" t="str">
        <f t="shared" si="478"/>
        <v>Huyện Đa Krông</v>
      </c>
      <c r="I8021" t="str">
        <f t="shared" si="479"/>
        <v>409</v>
      </c>
      <c r="J8021" t="str">
        <f>VLOOKUP(I8021,Tỉnh!$A$2:$B$64,2,0)</f>
        <v>Quảng Trị</v>
      </c>
    </row>
    <row r="8022" hidden="1" spans="1:10">
      <c r="A8022" s="38"/>
      <c r="B8022" s="56" t="s">
        <v>14845</v>
      </c>
      <c r="C8022" s="54" t="s">
        <v>14846</v>
      </c>
      <c r="D8022" t="str">
        <f>IFERROR(VLOOKUP(C8022,'5.2.5'!$G$2:$H$11754,2,0),"")</f>
        <v>Xã Tà Long</v>
      </c>
      <c r="E8022" t="str">
        <f t="shared" si="476"/>
        <v/>
      </c>
      <c r="G8022" t="str">
        <f t="shared" si="477"/>
        <v>40917</v>
      </c>
      <c r="H8022" t="str">
        <f t="shared" si="478"/>
        <v>Huyện Đa Krông</v>
      </c>
      <c r="I8022" t="str">
        <f t="shared" si="479"/>
        <v>409</v>
      </c>
      <c r="J8022" t="str">
        <f>VLOOKUP(I8022,Tỉnh!$A$2:$B$64,2,0)</f>
        <v>Quảng Trị</v>
      </c>
    </row>
    <row r="8023" hidden="1" spans="1:10">
      <c r="A8023" s="38"/>
      <c r="B8023" s="56" t="s">
        <v>14847</v>
      </c>
      <c r="C8023" s="54" t="s">
        <v>14848</v>
      </c>
      <c r="D8023" t="str">
        <f>IFERROR(VLOOKUP(C8023,'5.2.5'!$G$2:$H$11754,2,0),"")</f>
        <v>Xã Húc Nghì</v>
      </c>
      <c r="E8023" t="str">
        <f t="shared" si="476"/>
        <v/>
      </c>
      <c r="G8023" t="str">
        <f t="shared" si="477"/>
        <v>40917</v>
      </c>
      <c r="H8023" t="str">
        <f t="shared" si="478"/>
        <v>Huyện Đa Krông</v>
      </c>
      <c r="I8023" t="str">
        <f t="shared" si="479"/>
        <v>409</v>
      </c>
      <c r="J8023" t="str">
        <f>VLOOKUP(I8023,Tỉnh!$A$2:$B$64,2,0)</f>
        <v>Quảng Trị</v>
      </c>
    </row>
    <row r="8024" hidden="1" spans="1:10">
      <c r="A8024" s="38"/>
      <c r="B8024" s="56" t="s">
        <v>14849</v>
      </c>
      <c r="C8024" s="54" t="s">
        <v>14850</v>
      </c>
      <c r="D8024" t="str">
        <f>IFERROR(VLOOKUP(C8024,'5.2.5'!$G$2:$H$11754,2,0),"")</f>
        <v>Xã Tà Rụt</v>
      </c>
      <c r="E8024" t="str">
        <f t="shared" si="476"/>
        <v/>
      </c>
      <c r="G8024" t="str">
        <f t="shared" si="477"/>
        <v>40917</v>
      </c>
      <c r="H8024" t="str">
        <f t="shared" si="478"/>
        <v>Huyện Đa Krông</v>
      </c>
      <c r="I8024" t="str">
        <f t="shared" si="479"/>
        <v>409</v>
      </c>
      <c r="J8024" t="str">
        <f>VLOOKUP(I8024,Tỉnh!$A$2:$B$64,2,0)</f>
        <v>Quảng Trị</v>
      </c>
    </row>
    <row r="8025" hidden="1" spans="1:10">
      <c r="A8025" s="38"/>
      <c r="B8025" s="56" t="s">
        <v>14851</v>
      </c>
      <c r="C8025" s="54" t="s">
        <v>14852</v>
      </c>
      <c r="D8025" t="str">
        <f>IFERROR(VLOOKUP(C8025,'5.2.5'!$G$2:$H$11754,2,0),"")</f>
        <v>Xã A Bung</v>
      </c>
      <c r="E8025" t="str">
        <f t="shared" si="476"/>
        <v/>
      </c>
      <c r="G8025" t="str">
        <f t="shared" si="477"/>
        <v>40917</v>
      </c>
      <c r="H8025" t="str">
        <f t="shared" si="478"/>
        <v>Huyện Đa Krông</v>
      </c>
      <c r="I8025" t="str">
        <f t="shared" si="479"/>
        <v>409</v>
      </c>
      <c r="J8025" t="str">
        <f>VLOOKUP(I8025,Tỉnh!$A$2:$B$64,2,0)</f>
        <v>Quảng Trị</v>
      </c>
    </row>
    <row r="8026" hidden="1" spans="1:10">
      <c r="A8026" s="38"/>
      <c r="B8026" s="56" t="s">
        <v>14853</v>
      </c>
      <c r="C8026" s="54" t="s">
        <v>14854</v>
      </c>
      <c r="D8026" t="str">
        <f>IFERROR(VLOOKUP(C8026,'5.2.5'!$G$2:$H$11754,2,0),"")</f>
        <v>Xã Cồn Cỏ</v>
      </c>
      <c r="E8026" t="str">
        <f t="shared" si="476"/>
        <v/>
      </c>
      <c r="G8026" t="str">
        <f t="shared" si="477"/>
        <v>40919</v>
      </c>
      <c r="H8026" t="str">
        <f t="shared" si="478"/>
        <v>Huyện Đảo Cồn Cỏ</v>
      </c>
      <c r="I8026" t="str">
        <f t="shared" si="479"/>
        <v>409</v>
      </c>
      <c r="J8026" t="str">
        <f>VLOOKUP(I8026,Tỉnh!$A$2:$B$64,2,0)</f>
        <v>Quảng Trị</v>
      </c>
    </row>
    <row r="8027" hidden="1" spans="1:10">
      <c r="A8027" s="38"/>
      <c r="B8027" s="57" t="s">
        <v>14855</v>
      </c>
      <c r="C8027" s="58" t="s">
        <v>14856</v>
      </c>
      <c r="D8027" t="str">
        <f>IFERROR(VLOOKUP(C8027,'5.2.5'!$G$2:$H$11754,2,0),"")</f>
        <v>Phường Phú Thuận (hết hiệu lực)</v>
      </c>
      <c r="E8027" t="str">
        <f t="shared" si="476"/>
        <v/>
      </c>
      <c r="G8027" t="str">
        <f t="shared" si="477"/>
        <v>41101</v>
      </c>
      <c r="H8027" t="str">
        <f t="shared" si="478"/>
        <v>Thành phố Huế (hết hiệu lực)</v>
      </c>
      <c r="I8027" t="str">
        <f t="shared" si="479"/>
        <v>411</v>
      </c>
      <c r="J8027" t="str">
        <f>VLOOKUP(I8027,Tỉnh!$A$2:$B$64,2,0)</f>
        <v>Thừa Thiên - Huế</v>
      </c>
    </row>
    <row r="8028" hidden="1" spans="1:11">
      <c r="A8028" s="38"/>
      <c r="B8028" s="56" t="s">
        <v>14857</v>
      </c>
      <c r="C8028" s="54" t="s">
        <v>14858</v>
      </c>
      <c r="D8028" t="str">
        <f>IFERROR(VLOOKUP(C8028,'5.2.5'!$G$2:$H$11754,2,0),"")</f>
        <v>Phường Phường Đúc</v>
      </c>
      <c r="E8028" t="str">
        <f t="shared" ref="E8028:E8091" si="480">IF(D8028=B8028,"",B8028)</f>
        <v>Phường Phường Đúc (hết hiệu lực)</v>
      </c>
      <c r="F8028" t="s">
        <v>248</v>
      </c>
      <c r="G8028" t="str">
        <f t="shared" ref="G8028:G8091" si="481">LEFT(C8028,5)</f>
        <v>41101</v>
      </c>
      <c r="H8028" t="str">
        <f t="shared" ref="H8028:H8091" si="482">VLOOKUP(G8028,$B$5:$C$724,2,0)</f>
        <v>Thành phố Huế (hết hiệu lực)</v>
      </c>
      <c r="I8028" t="str">
        <f t="shared" ref="I8028:I8091" si="483">LEFT(C8028,3)</f>
        <v>411</v>
      </c>
      <c r="J8028" t="str">
        <f>VLOOKUP(I8028,Tỉnh!$A$2:$B$64,2,0)</f>
        <v>Thừa Thiên - Huế</v>
      </c>
      <c r="K8028" t="str">
        <f>VLOOKUP(J8028,'Nghị quyết thay đổi'!$B$1:$C$30,2,0)</f>
        <v>5.2.6</v>
      </c>
    </row>
    <row r="8029" hidden="1" spans="1:11">
      <c r="A8029" s="38"/>
      <c r="B8029" s="56" t="s">
        <v>14859</v>
      </c>
      <c r="C8029" s="54" t="s">
        <v>14860</v>
      </c>
      <c r="D8029" t="str">
        <f>IFERROR(VLOOKUP(C8029,'5.2.5'!$G$2:$H$11754,2,0),"")</f>
        <v>Phường Phú Hậu</v>
      </c>
      <c r="E8029" t="str">
        <f t="shared" si="480"/>
        <v>Phường Phú Hậu (hết hiệu lực)</v>
      </c>
      <c r="F8029" t="s">
        <v>248</v>
      </c>
      <c r="G8029" t="str">
        <f t="shared" si="481"/>
        <v>41101</v>
      </c>
      <c r="H8029" t="str">
        <f t="shared" si="482"/>
        <v>Thành phố Huế (hết hiệu lực)</v>
      </c>
      <c r="I8029" t="str">
        <f t="shared" si="483"/>
        <v>411</v>
      </c>
      <c r="J8029" t="str">
        <f>VLOOKUP(I8029,Tỉnh!$A$2:$B$64,2,0)</f>
        <v>Thừa Thiên - Huế</v>
      </c>
      <c r="K8029" t="str">
        <f>VLOOKUP(J8029,'Nghị quyết thay đổi'!$B$1:$C$30,2,0)</f>
        <v>5.2.6</v>
      </c>
    </row>
    <row r="8030" hidden="1" spans="1:10">
      <c r="A8030" s="38"/>
      <c r="B8030" s="57" t="s">
        <v>14861</v>
      </c>
      <c r="C8030" s="58" t="s">
        <v>14862</v>
      </c>
      <c r="D8030" t="str">
        <f>IFERROR(VLOOKUP(C8030,'5.2.5'!$G$2:$H$11754,2,0),"")</f>
        <v>Phường Phú Cát (hết hiệu lực)</v>
      </c>
      <c r="E8030" t="str">
        <f t="shared" si="480"/>
        <v/>
      </c>
      <c r="G8030" t="str">
        <f t="shared" si="481"/>
        <v>41101</v>
      </c>
      <c r="H8030" t="str">
        <f t="shared" si="482"/>
        <v>Thành phố Huế (hết hiệu lực)</v>
      </c>
      <c r="I8030" t="str">
        <f t="shared" si="483"/>
        <v>411</v>
      </c>
      <c r="J8030" t="str">
        <f>VLOOKUP(I8030,Tỉnh!$A$2:$B$64,2,0)</f>
        <v>Thừa Thiên - Huế</v>
      </c>
    </row>
    <row r="8031" hidden="1" spans="1:11">
      <c r="A8031" s="38"/>
      <c r="B8031" s="56" t="s">
        <v>14863</v>
      </c>
      <c r="C8031" s="54" t="s">
        <v>14864</v>
      </c>
      <c r="D8031" t="str">
        <f>IFERROR(VLOOKUP(C8031,'5.2.5'!$G$2:$H$11754,2,0),"")</f>
        <v>Phường Vĩnh Ninh</v>
      </c>
      <c r="E8031" t="str">
        <f t="shared" si="480"/>
        <v>Phường Vĩnh Ninh (hết hiệu lực)</v>
      </c>
      <c r="F8031" t="s">
        <v>248</v>
      </c>
      <c r="G8031" t="str">
        <f t="shared" si="481"/>
        <v>41101</v>
      </c>
      <c r="H8031" t="str">
        <f t="shared" si="482"/>
        <v>Thành phố Huế (hết hiệu lực)</v>
      </c>
      <c r="I8031" t="str">
        <f t="shared" si="483"/>
        <v>411</v>
      </c>
      <c r="J8031" t="str">
        <f>VLOOKUP(I8031,Tỉnh!$A$2:$B$64,2,0)</f>
        <v>Thừa Thiên - Huế</v>
      </c>
      <c r="K8031" t="str">
        <f>VLOOKUP(J8031,'Nghị quyết thay đổi'!$B$1:$C$30,2,0)</f>
        <v>5.2.6</v>
      </c>
    </row>
    <row r="8032" hidden="1" spans="1:11">
      <c r="A8032" s="38"/>
      <c r="B8032" s="56" t="s">
        <v>14865</v>
      </c>
      <c r="C8032" s="54" t="s">
        <v>14866</v>
      </c>
      <c r="D8032" t="str">
        <f>IFERROR(VLOOKUP(C8032,'5.2.5'!$G$2:$H$11754,2,0),"")</f>
        <v>Phường Phước Vĩnh</v>
      </c>
      <c r="E8032" t="str">
        <f t="shared" si="480"/>
        <v>Phường Phước Vĩnh (hết hiệu lực)</v>
      </c>
      <c r="F8032" t="s">
        <v>248</v>
      </c>
      <c r="G8032" t="str">
        <f t="shared" si="481"/>
        <v>41101</v>
      </c>
      <c r="H8032" t="str">
        <f t="shared" si="482"/>
        <v>Thành phố Huế (hết hiệu lực)</v>
      </c>
      <c r="I8032" t="str">
        <f t="shared" si="483"/>
        <v>411</v>
      </c>
      <c r="J8032" t="str">
        <f>VLOOKUP(I8032,Tỉnh!$A$2:$B$64,2,0)</f>
        <v>Thừa Thiên - Huế</v>
      </c>
      <c r="K8032" t="str">
        <f>VLOOKUP(J8032,'Nghị quyết thay đổi'!$B$1:$C$30,2,0)</f>
        <v>5.2.6</v>
      </c>
    </row>
    <row r="8033" hidden="1" spans="1:11">
      <c r="A8033" s="38"/>
      <c r="B8033" s="56" t="s">
        <v>14867</v>
      </c>
      <c r="C8033" s="54" t="s">
        <v>14868</v>
      </c>
      <c r="D8033" t="str">
        <f>IFERROR(VLOOKUP(C8033,'5.2.5'!$G$2:$H$11754,2,0),"")</f>
        <v>Phường Thủy Xuân</v>
      </c>
      <c r="E8033" t="str">
        <f t="shared" si="480"/>
        <v>Phường Thủy Xuân (hết hiệu lực)</v>
      </c>
      <c r="F8033" t="s">
        <v>248</v>
      </c>
      <c r="G8033" t="str">
        <f t="shared" si="481"/>
        <v>41101</v>
      </c>
      <c r="H8033" t="str">
        <f t="shared" si="482"/>
        <v>Thành phố Huế (hết hiệu lực)</v>
      </c>
      <c r="I8033" t="str">
        <f t="shared" si="483"/>
        <v>411</v>
      </c>
      <c r="J8033" t="str">
        <f>VLOOKUP(I8033,Tỉnh!$A$2:$B$64,2,0)</f>
        <v>Thừa Thiên - Huế</v>
      </c>
      <c r="K8033" t="str">
        <f>VLOOKUP(J8033,'Nghị quyết thay đổi'!$B$1:$C$30,2,0)</f>
        <v>5.2.6</v>
      </c>
    </row>
    <row r="8034" hidden="1" spans="1:10">
      <c r="A8034" s="38"/>
      <c r="B8034" s="57" t="s">
        <v>14869</v>
      </c>
      <c r="C8034" s="58" t="s">
        <v>14870</v>
      </c>
      <c r="D8034" t="str">
        <f>IFERROR(VLOOKUP(C8034,'5.2.5'!$G$2:$H$11754,2,0),"")</f>
        <v>Phường Phú Bình (hết hiệu lực)</v>
      </c>
      <c r="E8034" t="str">
        <f t="shared" si="480"/>
        <v/>
      </c>
      <c r="G8034" t="str">
        <f t="shared" si="481"/>
        <v>41101</v>
      </c>
      <c r="H8034" t="str">
        <f t="shared" si="482"/>
        <v>Thành phố Huế (hết hiệu lực)</v>
      </c>
      <c r="I8034" t="str">
        <f t="shared" si="483"/>
        <v>411</v>
      </c>
      <c r="J8034" t="str">
        <f>VLOOKUP(I8034,Tỉnh!$A$2:$B$64,2,0)</f>
        <v>Thừa Thiên - Huế</v>
      </c>
    </row>
    <row r="8035" hidden="1" spans="1:11">
      <c r="A8035" s="38"/>
      <c r="B8035" s="56" t="s">
        <v>14871</v>
      </c>
      <c r="C8035" s="54" t="s">
        <v>14872</v>
      </c>
      <c r="D8035" t="str">
        <f>IFERROR(VLOOKUP(C8035,'5.2.5'!$G$2:$H$11754,2,0),"")</f>
        <v>Phường Tây Lộc</v>
      </c>
      <c r="E8035" t="str">
        <f t="shared" si="480"/>
        <v>Phường Tây Lộc (hết hiệu lực)</v>
      </c>
      <c r="F8035" t="s">
        <v>248</v>
      </c>
      <c r="G8035" t="str">
        <f t="shared" si="481"/>
        <v>41101</v>
      </c>
      <c r="H8035" t="str">
        <f t="shared" si="482"/>
        <v>Thành phố Huế (hết hiệu lực)</v>
      </c>
      <c r="I8035" t="str">
        <f t="shared" si="483"/>
        <v>411</v>
      </c>
      <c r="J8035" t="str">
        <f>VLOOKUP(I8035,Tỉnh!$A$2:$B$64,2,0)</f>
        <v>Thừa Thiên - Huế</v>
      </c>
      <c r="K8035" t="str">
        <f>VLOOKUP(J8035,'Nghị quyết thay đổi'!$B$1:$C$30,2,0)</f>
        <v>5.2.6</v>
      </c>
    </row>
    <row r="8036" hidden="1" spans="1:11">
      <c r="A8036" s="38"/>
      <c r="B8036" s="56" t="s">
        <v>14873</v>
      </c>
      <c r="C8036" s="54" t="s">
        <v>14874</v>
      </c>
      <c r="D8036" t="str">
        <f>IFERROR(VLOOKUP(C8036,'5.2.5'!$G$2:$H$11754,2,0),"")</f>
        <v>Phường Thuận Lộc</v>
      </c>
      <c r="E8036" t="str">
        <f t="shared" si="480"/>
        <v>Phường Thuận Lộc (hết hiệu lực)</v>
      </c>
      <c r="F8036" t="s">
        <v>248</v>
      </c>
      <c r="G8036" t="str">
        <f t="shared" si="481"/>
        <v>41101</v>
      </c>
      <c r="H8036" t="str">
        <f t="shared" si="482"/>
        <v>Thành phố Huế (hết hiệu lực)</v>
      </c>
      <c r="I8036" t="str">
        <f t="shared" si="483"/>
        <v>411</v>
      </c>
      <c r="J8036" t="str">
        <f>VLOOKUP(I8036,Tỉnh!$A$2:$B$64,2,0)</f>
        <v>Thừa Thiên - Huế</v>
      </c>
      <c r="K8036" t="str">
        <f>VLOOKUP(J8036,'Nghị quyết thay đổi'!$B$1:$C$30,2,0)</f>
        <v>5.2.6</v>
      </c>
    </row>
    <row r="8037" hidden="1" spans="1:10">
      <c r="A8037" s="38"/>
      <c r="B8037" s="57" t="s">
        <v>14875</v>
      </c>
      <c r="C8037" s="58" t="s">
        <v>14876</v>
      </c>
      <c r="D8037" t="str">
        <f>IFERROR(VLOOKUP(C8037,'5.2.5'!$G$2:$H$11754,2,0),"")</f>
        <v>Phường Phú Hiệp (hết hiệu lực)</v>
      </c>
      <c r="E8037" t="str">
        <f t="shared" si="480"/>
        <v/>
      </c>
      <c r="G8037" t="str">
        <f t="shared" si="481"/>
        <v>41101</v>
      </c>
      <c r="H8037" t="str">
        <f t="shared" si="482"/>
        <v>Thành phố Huế (hết hiệu lực)</v>
      </c>
      <c r="I8037" t="str">
        <f t="shared" si="483"/>
        <v>411</v>
      </c>
      <c r="J8037" t="str">
        <f>VLOOKUP(I8037,Tỉnh!$A$2:$B$64,2,0)</f>
        <v>Thừa Thiên - Huế</v>
      </c>
    </row>
    <row r="8038" hidden="1" spans="1:11">
      <c r="A8038" s="38"/>
      <c r="B8038" s="56" t="s">
        <v>14877</v>
      </c>
      <c r="C8038" s="54" t="s">
        <v>14878</v>
      </c>
      <c r="D8038" t="str">
        <f>IFERROR(VLOOKUP(C8038,'5.2.5'!$G$2:$H$11754,2,0),"")</f>
        <v>Phường Thuận Hòa</v>
      </c>
      <c r="E8038" t="str">
        <f t="shared" si="480"/>
        <v>Phường Thuận Hòa (hết hiệu lực)</v>
      </c>
      <c r="F8038" t="s">
        <v>248</v>
      </c>
      <c r="G8038" t="str">
        <f t="shared" si="481"/>
        <v>41101</v>
      </c>
      <c r="H8038" t="str">
        <f t="shared" si="482"/>
        <v>Thành phố Huế (hết hiệu lực)</v>
      </c>
      <c r="I8038" t="str">
        <f t="shared" si="483"/>
        <v>411</v>
      </c>
      <c r="J8038" t="str">
        <f>VLOOKUP(I8038,Tỉnh!$A$2:$B$64,2,0)</f>
        <v>Thừa Thiên - Huế</v>
      </c>
      <c r="K8038" t="str">
        <f>VLOOKUP(J8038,'Nghị quyết thay đổi'!$B$1:$C$30,2,0)</f>
        <v>5.2.6</v>
      </c>
    </row>
    <row r="8039" hidden="1" spans="1:10">
      <c r="A8039" s="38"/>
      <c r="B8039" s="57" t="s">
        <v>14879</v>
      </c>
      <c r="C8039" s="58" t="s">
        <v>14880</v>
      </c>
      <c r="D8039" t="str">
        <f>IFERROR(VLOOKUP(C8039,'5.2.5'!$G$2:$H$11754,2,0),"")</f>
        <v>Phường Thuận Thành (hết hiệu lực)</v>
      </c>
      <c r="E8039" t="str">
        <f t="shared" si="480"/>
        <v/>
      </c>
      <c r="G8039" t="str">
        <f t="shared" si="481"/>
        <v>41101</v>
      </c>
      <c r="H8039" t="str">
        <f t="shared" si="482"/>
        <v>Thành phố Huế (hết hiệu lực)</v>
      </c>
      <c r="I8039" t="str">
        <f t="shared" si="483"/>
        <v>411</v>
      </c>
      <c r="J8039" t="str">
        <f>VLOOKUP(I8039,Tỉnh!$A$2:$B$64,2,0)</f>
        <v>Thừa Thiên - Huế</v>
      </c>
    </row>
    <row r="8040" hidden="1" spans="1:10">
      <c r="A8040" s="38"/>
      <c r="B8040" s="57" t="s">
        <v>14881</v>
      </c>
      <c r="C8040" s="58" t="s">
        <v>14882</v>
      </c>
      <c r="D8040" t="str">
        <f>IFERROR(VLOOKUP(C8040,'5.2.5'!$G$2:$H$11754,2,0),"")</f>
        <v>Phường Phú Hòa (hết hiệu lực)</v>
      </c>
      <c r="E8040" t="str">
        <f t="shared" si="480"/>
        <v/>
      </c>
      <c r="G8040" t="str">
        <f t="shared" si="481"/>
        <v>41101</v>
      </c>
      <c r="H8040" t="str">
        <f t="shared" si="482"/>
        <v>Thành phố Huế (hết hiệu lực)</v>
      </c>
      <c r="I8040" t="str">
        <f t="shared" si="483"/>
        <v>411</v>
      </c>
      <c r="J8040" t="str">
        <f>VLOOKUP(I8040,Tỉnh!$A$2:$B$64,2,0)</f>
        <v>Thừa Thiên - Huế</v>
      </c>
    </row>
    <row r="8041" hidden="1" spans="1:11">
      <c r="A8041" s="38"/>
      <c r="B8041" s="56" t="s">
        <v>14883</v>
      </c>
      <c r="C8041" s="54" t="s">
        <v>14884</v>
      </c>
      <c r="D8041" t="str">
        <f>IFERROR(VLOOKUP(C8041,'5.2.5'!$G$2:$H$11754,2,0),"")</f>
        <v>Phường Kim Long</v>
      </c>
      <c r="E8041" t="str">
        <f t="shared" si="480"/>
        <v>Phường Kim Long (hết hiệu lực)</v>
      </c>
      <c r="F8041" t="s">
        <v>248</v>
      </c>
      <c r="G8041" t="str">
        <f t="shared" si="481"/>
        <v>41101</v>
      </c>
      <c r="H8041" t="str">
        <f t="shared" si="482"/>
        <v>Thành phố Huế (hết hiệu lực)</v>
      </c>
      <c r="I8041" t="str">
        <f t="shared" si="483"/>
        <v>411</v>
      </c>
      <c r="J8041" t="str">
        <f>VLOOKUP(I8041,Tỉnh!$A$2:$B$64,2,0)</f>
        <v>Thừa Thiên - Huế</v>
      </c>
      <c r="K8041" t="str">
        <f>VLOOKUP(J8041,'Nghị quyết thay đổi'!$B$1:$C$30,2,0)</f>
        <v>5.2.6</v>
      </c>
    </row>
    <row r="8042" hidden="1" spans="1:11">
      <c r="A8042" s="38"/>
      <c r="B8042" s="56" t="s">
        <v>14885</v>
      </c>
      <c r="C8042" s="54" t="s">
        <v>14886</v>
      </c>
      <c r="D8042" t="str">
        <f>IFERROR(VLOOKUP(C8042,'5.2.5'!$G$2:$H$11754,2,0),"")</f>
        <v>Phường Vỹ Dạ</v>
      </c>
      <c r="E8042" t="str">
        <f t="shared" si="480"/>
        <v>Phường Vỹ Dạ (hết hiệu lực)</v>
      </c>
      <c r="F8042" t="s">
        <v>248</v>
      </c>
      <c r="G8042" t="str">
        <f t="shared" si="481"/>
        <v>41101</v>
      </c>
      <c r="H8042" t="str">
        <f t="shared" si="482"/>
        <v>Thành phố Huế (hết hiệu lực)</v>
      </c>
      <c r="I8042" t="str">
        <f t="shared" si="483"/>
        <v>411</v>
      </c>
      <c r="J8042" t="str">
        <f>VLOOKUP(I8042,Tỉnh!$A$2:$B$64,2,0)</f>
        <v>Thừa Thiên - Huế</v>
      </c>
      <c r="K8042" t="str">
        <f>VLOOKUP(J8042,'Nghị quyết thay đổi'!$B$1:$C$30,2,0)</f>
        <v>5.2.6</v>
      </c>
    </row>
    <row r="8043" hidden="1" spans="1:11">
      <c r="A8043" s="38"/>
      <c r="B8043" s="56" t="s">
        <v>14887</v>
      </c>
      <c r="C8043" s="54" t="s">
        <v>14888</v>
      </c>
      <c r="D8043" t="str">
        <f>IFERROR(VLOOKUP(C8043,'5.2.5'!$G$2:$H$11754,2,0),"")</f>
        <v>Phường Phú Hội</v>
      </c>
      <c r="E8043" t="str">
        <f t="shared" si="480"/>
        <v>Phường Phú Hội (hết hiệu lực)</v>
      </c>
      <c r="F8043" t="s">
        <v>248</v>
      </c>
      <c r="G8043" t="str">
        <f t="shared" si="481"/>
        <v>41101</v>
      </c>
      <c r="H8043" t="str">
        <f t="shared" si="482"/>
        <v>Thành phố Huế (hết hiệu lực)</v>
      </c>
      <c r="I8043" t="str">
        <f t="shared" si="483"/>
        <v>411</v>
      </c>
      <c r="J8043" t="str">
        <f>VLOOKUP(I8043,Tỉnh!$A$2:$B$64,2,0)</f>
        <v>Thừa Thiên - Huế</v>
      </c>
      <c r="K8043" t="str">
        <f>VLOOKUP(J8043,'Nghị quyết thay đổi'!$B$1:$C$30,2,0)</f>
        <v>5.2.6</v>
      </c>
    </row>
    <row r="8044" hidden="1" spans="1:11">
      <c r="A8044" s="38"/>
      <c r="B8044" s="56" t="s">
        <v>14889</v>
      </c>
      <c r="C8044" s="54" t="s">
        <v>14890</v>
      </c>
      <c r="D8044" t="str">
        <f>IFERROR(VLOOKUP(C8044,'5.2.5'!$G$2:$H$11754,2,0),"")</f>
        <v>Phường Phú Nhuận</v>
      </c>
      <c r="E8044" t="str">
        <f t="shared" si="480"/>
        <v>Phường Phú Nhuận (hết hiệu lực)</v>
      </c>
      <c r="F8044" t="s">
        <v>248</v>
      </c>
      <c r="G8044" t="str">
        <f t="shared" si="481"/>
        <v>41101</v>
      </c>
      <c r="H8044" t="str">
        <f t="shared" si="482"/>
        <v>Thành phố Huế (hết hiệu lực)</v>
      </c>
      <c r="I8044" t="str">
        <f t="shared" si="483"/>
        <v>411</v>
      </c>
      <c r="J8044" t="str">
        <f>VLOOKUP(I8044,Tỉnh!$A$2:$B$64,2,0)</f>
        <v>Thừa Thiên - Huế</v>
      </c>
      <c r="K8044" t="str">
        <f>VLOOKUP(J8044,'Nghị quyết thay đổi'!$B$1:$C$30,2,0)</f>
        <v>5.2.6</v>
      </c>
    </row>
    <row r="8045" hidden="1" spans="1:11">
      <c r="A8045" s="38"/>
      <c r="B8045" s="56" t="s">
        <v>14891</v>
      </c>
      <c r="C8045" s="54" t="s">
        <v>14892</v>
      </c>
      <c r="D8045" t="str">
        <f>IFERROR(VLOOKUP(C8045,'5.2.5'!$G$2:$H$11754,2,0),"")</f>
        <v>Phường Xuân Phú</v>
      </c>
      <c r="E8045" t="str">
        <f t="shared" si="480"/>
        <v>Phường Xuân Phú (hết hiệu lực)</v>
      </c>
      <c r="F8045" t="s">
        <v>248</v>
      </c>
      <c r="G8045" t="str">
        <f t="shared" si="481"/>
        <v>41101</v>
      </c>
      <c r="H8045" t="str">
        <f t="shared" si="482"/>
        <v>Thành phố Huế (hết hiệu lực)</v>
      </c>
      <c r="I8045" t="str">
        <f t="shared" si="483"/>
        <v>411</v>
      </c>
      <c r="J8045" t="str">
        <f>VLOOKUP(I8045,Tỉnh!$A$2:$B$64,2,0)</f>
        <v>Thừa Thiên - Huế</v>
      </c>
      <c r="K8045" t="str">
        <f>VLOOKUP(J8045,'Nghị quyết thay đổi'!$B$1:$C$30,2,0)</f>
        <v>5.2.6</v>
      </c>
    </row>
    <row r="8046" hidden="1" spans="1:11">
      <c r="A8046" s="38"/>
      <c r="B8046" s="56" t="s">
        <v>14893</v>
      </c>
      <c r="C8046" s="54" t="s">
        <v>14894</v>
      </c>
      <c r="D8046" t="str">
        <f>IFERROR(VLOOKUP(C8046,'5.2.5'!$G$2:$H$11754,2,0),"")</f>
        <v>Phường Trường An</v>
      </c>
      <c r="E8046" t="str">
        <f t="shared" si="480"/>
        <v>Phường Trường An (hết hiệu lực)</v>
      </c>
      <c r="F8046" t="s">
        <v>248</v>
      </c>
      <c r="G8046" t="str">
        <f t="shared" si="481"/>
        <v>41101</v>
      </c>
      <c r="H8046" t="str">
        <f t="shared" si="482"/>
        <v>Thành phố Huế (hết hiệu lực)</v>
      </c>
      <c r="I8046" t="str">
        <f t="shared" si="483"/>
        <v>411</v>
      </c>
      <c r="J8046" t="str">
        <f>VLOOKUP(I8046,Tỉnh!$A$2:$B$64,2,0)</f>
        <v>Thừa Thiên - Huế</v>
      </c>
      <c r="K8046" t="str">
        <f>VLOOKUP(J8046,'Nghị quyết thay đổi'!$B$1:$C$30,2,0)</f>
        <v>5.2.6</v>
      </c>
    </row>
    <row r="8047" hidden="1" spans="1:11">
      <c r="A8047" s="38"/>
      <c r="B8047" s="56" t="s">
        <v>14895</v>
      </c>
      <c r="C8047" s="54" t="s">
        <v>14896</v>
      </c>
      <c r="D8047" t="str">
        <f>IFERROR(VLOOKUP(C8047,'5.2.5'!$G$2:$H$11754,2,0),"")</f>
        <v>Phường An Cựu</v>
      </c>
      <c r="E8047" t="str">
        <f t="shared" si="480"/>
        <v>Phường An Cựu (hết hiệu lực)</v>
      </c>
      <c r="F8047" t="s">
        <v>248</v>
      </c>
      <c r="G8047" t="str">
        <f t="shared" si="481"/>
        <v>41101</v>
      </c>
      <c r="H8047" t="str">
        <f t="shared" si="482"/>
        <v>Thành phố Huế (hết hiệu lực)</v>
      </c>
      <c r="I8047" t="str">
        <f t="shared" si="483"/>
        <v>411</v>
      </c>
      <c r="J8047" t="str">
        <f>VLOOKUP(I8047,Tỉnh!$A$2:$B$64,2,0)</f>
        <v>Thừa Thiên - Huế</v>
      </c>
      <c r="K8047" t="str">
        <f>VLOOKUP(J8047,'Nghị quyết thay đổi'!$B$1:$C$30,2,0)</f>
        <v>5.2.6</v>
      </c>
    </row>
    <row r="8048" hidden="1" spans="1:11">
      <c r="A8048" s="38"/>
      <c r="B8048" s="56" t="s">
        <v>14897</v>
      </c>
      <c r="C8048" s="54" t="s">
        <v>14898</v>
      </c>
      <c r="D8048" t="str">
        <f>IFERROR(VLOOKUP(C8048,'5.2.5'!$G$2:$H$11754,2,0),"")</f>
        <v>Phường Hương Sơ</v>
      </c>
      <c r="E8048" t="str">
        <f t="shared" si="480"/>
        <v>Phường Hương Sơ (hết hiệu lực)</v>
      </c>
      <c r="F8048" t="s">
        <v>248</v>
      </c>
      <c r="G8048" t="str">
        <f t="shared" si="481"/>
        <v>41101</v>
      </c>
      <c r="H8048" t="str">
        <f t="shared" si="482"/>
        <v>Thành phố Huế (hết hiệu lực)</v>
      </c>
      <c r="I8048" t="str">
        <f t="shared" si="483"/>
        <v>411</v>
      </c>
      <c r="J8048" t="str">
        <f>VLOOKUP(I8048,Tỉnh!$A$2:$B$64,2,0)</f>
        <v>Thừa Thiên - Huế</v>
      </c>
      <c r="K8048" t="str">
        <f>VLOOKUP(J8048,'Nghị quyết thay đổi'!$B$1:$C$30,2,0)</f>
        <v>5.2.6</v>
      </c>
    </row>
    <row r="8049" hidden="1" spans="1:11">
      <c r="A8049" s="38"/>
      <c r="B8049" s="56" t="s">
        <v>14899</v>
      </c>
      <c r="C8049" s="54" t="s">
        <v>14900</v>
      </c>
      <c r="D8049" t="str">
        <f>IFERROR(VLOOKUP(C8049,'5.2.5'!$G$2:$H$11754,2,0),"")</f>
        <v>Phường Thủy Biều</v>
      </c>
      <c r="E8049" t="str">
        <f t="shared" si="480"/>
        <v>Phường Thủy Biều (hết hiệu lực)</v>
      </c>
      <c r="F8049" t="s">
        <v>248</v>
      </c>
      <c r="G8049" t="str">
        <f t="shared" si="481"/>
        <v>41101</v>
      </c>
      <c r="H8049" t="str">
        <f t="shared" si="482"/>
        <v>Thành phố Huế (hết hiệu lực)</v>
      </c>
      <c r="I8049" t="str">
        <f t="shared" si="483"/>
        <v>411</v>
      </c>
      <c r="J8049" t="str">
        <f>VLOOKUP(I8049,Tỉnh!$A$2:$B$64,2,0)</f>
        <v>Thừa Thiên - Huế</v>
      </c>
      <c r="K8049" t="str">
        <f>VLOOKUP(J8049,'Nghị quyết thay đổi'!$B$1:$C$30,2,0)</f>
        <v>5.2.6</v>
      </c>
    </row>
    <row r="8050" hidden="1" spans="1:11">
      <c r="A8050" s="38"/>
      <c r="B8050" s="56" t="s">
        <v>14901</v>
      </c>
      <c r="C8050" s="54" t="s">
        <v>14902</v>
      </c>
      <c r="D8050" t="str">
        <f>IFERROR(VLOOKUP(C8050,'5.2.5'!$G$2:$H$11754,2,0),"")</f>
        <v>Phường Hương Long</v>
      </c>
      <c r="E8050" t="str">
        <f t="shared" si="480"/>
        <v>Phường Hương Long (hết hiệu lực)</v>
      </c>
      <c r="F8050" t="s">
        <v>248</v>
      </c>
      <c r="G8050" t="str">
        <f t="shared" si="481"/>
        <v>41101</v>
      </c>
      <c r="H8050" t="str">
        <f t="shared" si="482"/>
        <v>Thành phố Huế (hết hiệu lực)</v>
      </c>
      <c r="I8050" t="str">
        <f t="shared" si="483"/>
        <v>411</v>
      </c>
      <c r="J8050" t="str">
        <f>VLOOKUP(I8050,Tỉnh!$A$2:$B$64,2,0)</f>
        <v>Thừa Thiên - Huế</v>
      </c>
      <c r="K8050" t="str">
        <f>VLOOKUP(J8050,'Nghị quyết thay đổi'!$B$1:$C$30,2,0)</f>
        <v>5.2.6</v>
      </c>
    </row>
    <row r="8051" hidden="1" spans="1:11">
      <c r="A8051" s="38"/>
      <c r="B8051" s="56" t="s">
        <v>14903</v>
      </c>
      <c r="C8051" s="54" t="s">
        <v>14904</v>
      </c>
      <c r="D8051" t="str">
        <f>IFERROR(VLOOKUP(C8051,'5.2.5'!$G$2:$H$11754,2,0),"")</f>
        <v>Phường An Đông</v>
      </c>
      <c r="E8051" t="str">
        <f t="shared" si="480"/>
        <v>Phường An Đông (hết hiệu lực)</v>
      </c>
      <c r="F8051" t="s">
        <v>248</v>
      </c>
      <c r="G8051" t="str">
        <f t="shared" si="481"/>
        <v>41101</v>
      </c>
      <c r="H8051" t="str">
        <f t="shared" si="482"/>
        <v>Thành phố Huế (hết hiệu lực)</v>
      </c>
      <c r="I8051" t="str">
        <f t="shared" si="483"/>
        <v>411</v>
      </c>
      <c r="J8051" t="str">
        <f>VLOOKUP(I8051,Tỉnh!$A$2:$B$64,2,0)</f>
        <v>Thừa Thiên - Huế</v>
      </c>
      <c r="K8051" t="str">
        <f>VLOOKUP(J8051,'Nghị quyết thay đổi'!$B$1:$C$30,2,0)</f>
        <v>5.2.6</v>
      </c>
    </row>
    <row r="8052" hidden="1" spans="1:11">
      <c r="A8052" s="38"/>
      <c r="B8052" s="56" t="s">
        <v>14905</v>
      </c>
      <c r="C8052" s="54" t="s">
        <v>14906</v>
      </c>
      <c r="D8052" t="str">
        <f>IFERROR(VLOOKUP(C8052,'5.2.5'!$G$2:$H$11754,2,0),"")</f>
        <v>Phường An Tây</v>
      </c>
      <c r="E8052" t="str">
        <f t="shared" si="480"/>
        <v>Phường An Tây (hết hiệu lực)</v>
      </c>
      <c r="F8052" t="s">
        <v>248</v>
      </c>
      <c r="G8052" t="str">
        <f t="shared" si="481"/>
        <v>41101</v>
      </c>
      <c r="H8052" t="str">
        <f t="shared" si="482"/>
        <v>Thành phố Huế (hết hiệu lực)</v>
      </c>
      <c r="I8052" t="str">
        <f t="shared" si="483"/>
        <v>411</v>
      </c>
      <c r="J8052" t="str">
        <f>VLOOKUP(I8052,Tỉnh!$A$2:$B$64,2,0)</f>
        <v>Thừa Thiên - Huế</v>
      </c>
      <c r="K8052" t="str">
        <f>VLOOKUP(J8052,'Nghị quyết thay đổi'!$B$1:$C$30,2,0)</f>
        <v>5.2.6</v>
      </c>
    </row>
    <row r="8053" hidden="1" spans="1:11">
      <c r="A8053" s="38"/>
      <c r="B8053" s="56" t="s">
        <v>14907</v>
      </c>
      <c r="C8053" s="58" t="s">
        <v>14908</v>
      </c>
      <c r="D8053" t="str">
        <f>IFERROR(VLOOKUP(C8053,'5.2.5'!$G$2:$H$11754,2,0),"")</f>
        <v>Phường An Hòa</v>
      </c>
      <c r="E8053" t="str">
        <f t="shared" si="480"/>
        <v>Phường An Hòa (hết hiệu lực)</v>
      </c>
      <c r="F8053" t="s">
        <v>248</v>
      </c>
      <c r="G8053" t="str">
        <f t="shared" si="481"/>
        <v>41101</v>
      </c>
      <c r="H8053" t="str">
        <f t="shared" si="482"/>
        <v>Thành phố Huế (hết hiệu lực)</v>
      </c>
      <c r="I8053" t="str">
        <f t="shared" si="483"/>
        <v>411</v>
      </c>
      <c r="J8053" t="str">
        <f>VLOOKUP(I8053,Tỉnh!$A$2:$B$64,2,0)</f>
        <v>Thừa Thiên - Huế</v>
      </c>
      <c r="K8053" t="str">
        <f>VLOOKUP(J8053,'Nghị quyết thay đổi'!$B$1:$C$30,2,0)</f>
        <v>5.2.6</v>
      </c>
    </row>
    <row r="8054" hidden="1" spans="1:11">
      <c r="A8054" s="38"/>
      <c r="B8054" s="57" t="s">
        <v>14909</v>
      </c>
      <c r="C8054" s="73" t="s">
        <v>14910</v>
      </c>
      <c r="D8054" t="str">
        <f>IFERROR(VLOOKUP(C8054,'5.2.5'!$G$2:$H$11754,2,0),"")</f>
        <v>Phường Gia Hội</v>
      </c>
      <c r="E8054" t="str">
        <f t="shared" si="480"/>
        <v>Phường Gia Hội (hết hiệu lực)</v>
      </c>
      <c r="F8054" t="s">
        <v>248</v>
      </c>
      <c r="G8054" t="str">
        <f t="shared" si="481"/>
        <v>41101</v>
      </c>
      <c r="H8054" t="str">
        <f t="shared" si="482"/>
        <v>Thành phố Huế (hết hiệu lực)</v>
      </c>
      <c r="I8054" t="str">
        <f t="shared" si="483"/>
        <v>411</v>
      </c>
      <c r="J8054" t="str">
        <f>VLOOKUP(I8054,Tỉnh!$A$2:$B$64,2,0)</f>
        <v>Thừa Thiên - Huế</v>
      </c>
      <c r="K8054" t="str">
        <f>VLOOKUP(J8054,'Nghị quyết thay đổi'!$B$1:$C$30,2,0)</f>
        <v>5.2.6</v>
      </c>
    </row>
    <row r="8055" hidden="1" spans="1:11">
      <c r="A8055" s="38"/>
      <c r="B8055" s="57" t="s">
        <v>14911</v>
      </c>
      <c r="C8055" s="73" t="s">
        <v>14912</v>
      </c>
      <c r="D8055" t="str">
        <f>IFERROR(VLOOKUP(C8055,'5.2.5'!$G$2:$H$11754,2,0),"")</f>
        <v>Phường Đông Ba</v>
      </c>
      <c r="E8055" t="str">
        <f t="shared" si="480"/>
        <v>Phường Đông Ba (hết hiệu lực)</v>
      </c>
      <c r="F8055" t="s">
        <v>248</v>
      </c>
      <c r="G8055" t="str">
        <f t="shared" si="481"/>
        <v>41101</v>
      </c>
      <c r="H8055" t="str">
        <f t="shared" si="482"/>
        <v>Thành phố Huế (hết hiệu lực)</v>
      </c>
      <c r="I8055" t="str">
        <f t="shared" si="483"/>
        <v>411</v>
      </c>
      <c r="J8055" t="str">
        <f>VLOOKUP(I8055,Tỉnh!$A$2:$B$64,2,0)</f>
        <v>Thừa Thiên - Huế</v>
      </c>
      <c r="K8055" t="str">
        <f>VLOOKUP(J8055,'Nghị quyết thay đổi'!$B$1:$C$30,2,0)</f>
        <v>5.2.6</v>
      </c>
    </row>
    <row r="8056" hidden="1" spans="1:11">
      <c r="A8056" s="38"/>
      <c r="B8056" s="57" t="s">
        <v>14913</v>
      </c>
      <c r="C8056" s="73" t="s">
        <v>14914</v>
      </c>
      <c r="D8056" t="str">
        <f>IFERROR(VLOOKUP(C8056,'5.2.5'!$G$2:$H$11754,2,0),"")</f>
        <v>Phường Thủy Vân</v>
      </c>
      <c r="E8056" t="str">
        <f t="shared" si="480"/>
        <v>Phường Thủy Vân (hết hiệu lực)</v>
      </c>
      <c r="F8056" t="s">
        <v>248</v>
      </c>
      <c r="G8056" t="str">
        <f t="shared" si="481"/>
        <v>41101</v>
      </c>
      <c r="H8056" t="str">
        <f t="shared" si="482"/>
        <v>Thành phố Huế (hết hiệu lực)</v>
      </c>
      <c r="I8056" t="str">
        <f t="shared" si="483"/>
        <v>411</v>
      </c>
      <c r="J8056" t="str">
        <f>VLOOKUP(I8056,Tỉnh!$A$2:$B$64,2,0)</f>
        <v>Thừa Thiên - Huế</v>
      </c>
      <c r="K8056" t="str">
        <f>VLOOKUP(J8056,'Nghị quyết thay đổi'!$B$1:$C$30,2,0)</f>
        <v>5.2.6</v>
      </c>
    </row>
    <row r="8057" hidden="1" spans="1:11">
      <c r="A8057" s="38"/>
      <c r="B8057" s="57" t="s">
        <v>14915</v>
      </c>
      <c r="C8057" s="73" t="s">
        <v>14916</v>
      </c>
      <c r="D8057" t="str">
        <f>IFERROR(VLOOKUP(C8057,'5.2.5'!$G$2:$H$11754,2,0),"")</f>
        <v>Xã Thủy Bằng</v>
      </c>
      <c r="E8057" t="str">
        <f t="shared" si="480"/>
        <v>Xã Thủy Bằng (hết hiệu lực)</v>
      </c>
      <c r="F8057" t="s">
        <v>248</v>
      </c>
      <c r="G8057" t="str">
        <f t="shared" si="481"/>
        <v>41101</v>
      </c>
      <c r="H8057" t="str">
        <f t="shared" si="482"/>
        <v>Thành phố Huế (hết hiệu lực)</v>
      </c>
      <c r="I8057" t="str">
        <f t="shared" si="483"/>
        <v>411</v>
      </c>
      <c r="J8057" t="str">
        <f>VLOOKUP(I8057,Tỉnh!$A$2:$B$64,2,0)</f>
        <v>Thừa Thiên - Huế</v>
      </c>
      <c r="K8057" t="str">
        <f>VLOOKUP(J8057,'Nghị quyết thay đổi'!$B$1:$C$30,2,0)</f>
        <v>5.2.6</v>
      </c>
    </row>
    <row r="8058" hidden="1" spans="1:11">
      <c r="A8058" s="38"/>
      <c r="B8058" s="57" t="s">
        <v>14917</v>
      </c>
      <c r="C8058" s="73" t="s">
        <v>14918</v>
      </c>
      <c r="D8058" t="str">
        <f>IFERROR(VLOOKUP(C8058,'5.2.5'!$G$2:$H$11754,2,0),"")</f>
        <v>Phường Hương Hồ</v>
      </c>
      <c r="E8058" t="str">
        <f t="shared" si="480"/>
        <v>Phường Hương Hồ (hết hiệu lực)</v>
      </c>
      <c r="F8058" t="s">
        <v>248</v>
      </c>
      <c r="G8058" t="str">
        <f t="shared" si="481"/>
        <v>41101</v>
      </c>
      <c r="H8058" t="str">
        <f t="shared" si="482"/>
        <v>Thành phố Huế (hết hiệu lực)</v>
      </c>
      <c r="I8058" t="str">
        <f t="shared" si="483"/>
        <v>411</v>
      </c>
      <c r="J8058" t="str">
        <f>VLOOKUP(I8058,Tỉnh!$A$2:$B$64,2,0)</f>
        <v>Thừa Thiên - Huế</v>
      </c>
      <c r="K8058" t="str">
        <f>VLOOKUP(J8058,'Nghị quyết thay đổi'!$B$1:$C$30,2,0)</f>
        <v>5.2.6</v>
      </c>
    </row>
    <row r="8059" hidden="1" spans="1:11">
      <c r="A8059" s="38"/>
      <c r="B8059" s="57" t="s">
        <v>14919</v>
      </c>
      <c r="C8059" s="73" t="s">
        <v>14920</v>
      </c>
      <c r="D8059" t="str">
        <f>IFERROR(VLOOKUP(C8059,'5.2.5'!$G$2:$H$11754,2,0),"")</f>
        <v>Phường Hương An</v>
      </c>
      <c r="E8059" t="str">
        <f t="shared" si="480"/>
        <v>Phường Hương An (hết hiệu lực)</v>
      </c>
      <c r="F8059" t="s">
        <v>248</v>
      </c>
      <c r="G8059" t="str">
        <f t="shared" si="481"/>
        <v>41101</v>
      </c>
      <c r="H8059" t="str">
        <f t="shared" si="482"/>
        <v>Thành phố Huế (hết hiệu lực)</v>
      </c>
      <c r="I8059" t="str">
        <f t="shared" si="483"/>
        <v>411</v>
      </c>
      <c r="J8059" t="str">
        <f>VLOOKUP(I8059,Tỉnh!$A$2:$B$64,2,0)</f>
        <v>Thừa Thiên - Huế</v>
      </c>
      <c r="K8059" t="str">
        <f>VLOOKUP(J8059,'Nghị quyết thay đổi'!$B$1:$C$30,2,0)</f>
        <v>5.2.6</v>
      </c>
    </row>
    <row r="8060" hidden="1" spans="1:11">
      <c r="A8060" s="38"/>
      <c r="B8060" s="57" t="s">
        <v>14226</v>
      </c>
      <c r="C8060" s="73" t="s">
        <v>14921</v>
      </c>
      <c r="D8060" t="str">
        <f>IFERROR(VLOOKUP(C8060,'5.2.5'!$G$2:$H$11754,2,0),"")</f>
        <v>Xã Hương Thọ</v>
      </c>
      <c r="E8060" t="str">
        <f t="shared" si="480"/>
        <v>Xã Hương Thọ (hết hiệu lực)</v>
      </c>
      <c r="F8060" t="s">
        <v>248</v>
      </c>
      <c r="G8060" t="str">
        <f t="shared" si="481"/>
        <v>41101</v>
      </c>
      <c r="H8060" t="str">
        <f t="shared" si="482"/>
        <v>Thành phố Huế (hết hiệu lực)</v>
      </c>
      <c r="I8060" t="str">
        <f t="shared" si="483"/>
        <v>411</v>
      </c>
      <c r="J8060" t="str">
        <f>VLOOKUP(I8060,Tỉnh!$A$2:$B$64,2,0)</f>
        <v>Thừa Thiên - Huế</v>
      </c>
      <c r="K8060" t="str">
        <f>VLOOKUP(J8060,'Nghị quyết thay đổi'!$B$1:$C$30,2,0)</f>
        <v>5.2.6</v>
      </c>
    </row>
    <row r="8061" hidden="1" spans="1:11">
      <c r="A8061" s="38"/>
      <c r="B8061" s="57" t="s">
        <v>14922</v>
      </c>
      <c r="C8061" s="73" t="s">
        <v>14923</v>
      </c>
      <c r="D8061" t="str">
        <f>IFERROR(VLOOKUP(C8061,'5.2.5'!$G$2:$H$11754,2,0),"")</f>
        <v>Xã Hương Phong</v>
      </c>
      <c r="E8061" t="str">
        <f t="shared" si="480"/>
        <v>Xã Hương Phong (hết hiệu lực)</v>
      </c>
      <c r="F8061" t="s">
        <v>248</v>
      </c>
      <c r="G8061" t="str">
        <f t="shared" si="481"/>
        <v>41101</v>
      </c>
      <c r="H8061" t="str">
        <f t="shared" si="482"/>
        <v>Thành phố Huế (hết hiệu lực)</v>
      </c>
      <c r="I8061" t="str">
        <f t="shared" si="483"/>
        <v>411</v>
      </c>
      <c r="J8061" t="str">
        <f>VLOOKUP(I8061,Tỉnh!$A$2:$B$64,2,0)</f>
        <v>Thừa Thiên - Huế</v>
      </c>
      <c r="K8061" t="str">
        <f>VLOOKUP(J8061,'Nghị quyết thay đổi'!$B$1:$C$30,2,0)</f>
        <v>5.2.6</v>
      </c>
    </row>
    <row r="8062" hidden="1" spans="1:11">
      <c r="A8062" s="38"/>
      <c r="B8062" s="57" t="s">
        <v>14924</v>
      </c>
      <c r="C8062" s="73" t="s">
        <v>14925</v>
      </c>
      <c r="D8062" t="str">
        <f>IFERROR(VLOOKUP(C8062,'5.2.5'!$G$2:$H$11754,2,0),"")</f>
        <v>Phường Hương Vinh</v>
      </c>
      <c r="E8062" t="str">
        <f t="shared" si="480"/>
        <v>Phường Hương Vinh (hết hiệu lực)</v>
      </c>
      <c r="F8062" t="s">
        <v>248</v>
      </c>
      <c r="G8062" t="str">
        <f t="shared" si="481"/>
        <v>41101</v>
      </c>
      <c r="H8062" t="str">
        <f t="shared" si="482"/>
        <v>Thành phố Huế (hết hiệu lực)</v>
      </c>
      <c r="I8062" t="str">
        <f t="shared" si="483"/>
        <v>411</v>
      </c>
      <c r="J8062" t="str">
        <f>VLOOKUP(I8062,Tỉnh!$A$2:$B$64,2,0)</f>
        <v>Thừa Thiên - Huế</v>
      </c>
      <c r="K8062" t="str">
        <f>VLOOKUP(J8062,'Nghị quyết thay đổi'!$B$1:$C$30,2,0)</f>
        <v>5.2.6</v>
      </c>
    </row>
    <row r="8063" hidden="1" spans="1:11">
      <c r="A8063" s="38"/>
      <c r="B8063" s="57" t="s">
        <v>14926</v>
      </c>
      <c r="C8063" s="73" t="s">
        <v>14927</v>
      </c>
      <c r="D8063" t="str">
        <f>IFERROR(VLOOKUP(C8063,'5.2.5'!$G$2:$H$11754,2,0),"")</f>
        <v>Xã Hải Dương</v>
      </c>
      <c r="E8063" t="str">
        <f t="shared" si="480"/>
        <v>Xã Hải Dương (hết hiệu lực)</v>
      </c>
      <c r="F8063" t="s">
        <v>248</v>
      </c>
      <c r="G8063" t="str">
        <f t="shared" si="481"/>
        <v>41101</v>
      </c>
      <c r="H8063" t="str">
        <f t="shared" si="482"/>
        <v>Thành phố Huế (hết hiệu lực)</v>
      </c>
      <c r="I8063" t="str">
        <f t="shared" si="483"/>
        <v>411</v>
      </c>
      <c r="J8063" t="str">
        <f>VLOOKUP(I8063,Tỉnh!$A$2:$B$64,2,0)</f>
        <v>Thừa Thiên - Huế</v>
      </c>
      <c r="K8063" t="str">
        <f>VLOOKUP(J8063,'Nghị quyết thay đổi'!$B$1:$C$30,2,0)</f>
        <v>5.2.6</v>
      </c>
    </row>
    <row r="8064" hidden="1" spans="1:11">
      <c r="A8064" s="38"/>
      <c r="B8064" s="57" t="s">
        <v>14928</v>
      </c>
      <c r="C8064" s="73" t="s">
        <v>14929</v>
      </c>
      <c r="D8064" t="str">
        <f>IFERROR(VLOOKUP(C8064,'5.2.5'!$G$2:$H$11754,2,0),"")</f>
        <v>Phường Phú Thượng</v>
      </c>
      <c r="E8064" t="str">
        <f t="shared" si="480"/>
        <v>Phường Phú Thượng (hết hiệu lực)</v>
      </c>
      <c r="F8064" t="s">
        <v>248</v>
      </c>
      <c r="G8064" t="str">
        <f t="shared" si="481"/>
        <v>41101</v>
      </c>
      <c r="H8064" t="str">
        <f t="shared" si="482"/>
        <v>Thành phố Huế (hết hiệu lực)</v>
      </c>
      <c r="I8064" t="str">
        <f t="shared" si="483"/>
        <v>411</v>
      </c>
      <c r="J8064" t="str">
        <f>VLOOKUP(I8064,Tỉnh!$A$2:$B$64,2,0)</f>
        <v>Thừa Thiên - Huế</v>
      </c>
      <c r="K8064" t="str">
        <f>VLOOKUP(J8064,'Nghị quyết thay đổi'!$B$1:$C$30,2,0)</f>
        <v>5.2.6</v>
      </c>
    </row>
    <row r="8065" hidden="1" spans="1:11">
      <c r="A8065" s="38"/>
      <c r="B8065" s="57" t="s">
        <v>14930</v>
      </c>
      <c r="C8065" s="73" t="s">
        <v>14931</v>
      </c>
      <c r="D8065" t="str">
        <f>IFERROR(VLOOKUP(C8065,'5.2.5'!$G$2:$H$11754,2,0),"")</f>
        <v>Xã Phú Dương</v>
      </c>
      <c r="E8065" t="str">
        <f t="shared" si="480"/>
        <v>Xã Phú Dương (hết hiệu lực)</v>
      </c>
      <c r="F8065" t="s">
        <v>248</v>
      </c>
      <c r="G8065" t="str">
        <f t="shared" si="481"/>
        <v>41101</v>
      </c>
      <c r="H8065" t="str">
        <f t="shared" si="482"/>
        <v>Thành phố Huế (hết hiệu lực)</v>
      </c>
      <c r="I8065" t="str">
        <f t="shared" si="483"/>
        <v>411</v>
      </c>
      <c r="J8065" t="str">
        <f>VLOOKUP(I8065,Tỉnh!$A$2:$B$64,2,0)</f>
        <v>Thừa Thiên - Huế</v>
      </c>
      <c r="K8065" t="str">
        <f>VLOOKUP(J8065,'Nghị quyết thay đổi'!$B$1:$C$30,2,0)</f>
        <v>5.2.6</v>
      </c>
    </row>
    <row r="8066" hidden="1" spans="1:11">
      <c r="A8066" s="38"/>
      <c r="B8066" s="57" t="s">
        <v>14932</v>
      </c>
      <c r="C8066" s="73" t="s">
        <v>14933</v>
      </c>
      <c r="D8066" t="str">
        <f>IFERROR(VLOOKUP(C8066,'5.2.5'!$G$2:$H$11754,2,0),"")</f>
        <v>Xã Phú Mậu</v>
      </c>
      <c r="E8066" t="str">
        <f t="shared" si="480"/>
        <v>Xã Phú Mậu (hết hiệu lực)</v>
      </c>
      <c r="F8066" t="s">
        <v>248</v>
      </c>
      <c r="G8066" t="str">
        <f t="shared" si="481"/>
        <v>41101</v>
      </c>
      <c r="H8066" t="str">
        <f t="shared" si="482"/>
        <v>Thành phố Huế (hết hiệu lực)</v>
      </c>
      <c r="I8066" t="str">
        <f t="shared" si="483"/>
        <v>411</v>
      </c>
      <c r="J8066" t="str">
        <f>VLOOKUP(I8066,Tỉnh!$A$2:$B$64,2,0)</f>
        <v>Thừa Thiên - Huế</v>
      </c>
      <c r="K8066" t="str">
        <f>VLOOKUP(J8066,'Nghị quyết thay đổi'!$B$1:$C$30,2,0)</f>
        <v>5.2.6</v>
      </c>
    </row>
    <row r="8067" hidden="1" spans="1:11">
      <c r="A8067" s="38"/>
      <c r="B8067" s="57" t="s">
        <v>14934</v>
      </c>
      <c r="C8067" s="73" t="s">
        <v>14935</v>
      </c>
      <c r="D8067" t="str">
        <f>IFERROR(VLOOKUP(C8067,'5.2.5'!$G$2:$H$11754,2,0),"")</f>
        <v>Xã Phú Thanh</v>
      </c>
      <c r="E8067" t="str">
        <f t="shared" si="480"/>
        <v>Xã Phú Thanh (hết hiệu lực)</v>
      </c>
      <c r="F8067" t="s">
        <v>248</v>
      </c>
      <c r="G8067" t="str">
        <f t="shared" si="481"/>
        <v>41101</v>
      </c>
      <c r="H8067" t="str">
        <f t="shared" si="482"/>
        <v>Thành phố Huế (hết hiệu lực)</v>
      </c>
      <c r="I8067" t="str">
        <f t="shared" si="483"/>
        <v>411</v>
      </c>
      <c r="J8067" t="str">
        <f>VLOOKUP(I8067,Tỉnh!$A$2:$B$64,2,0)</f>
        <v>Thừa Thiên - Huế</v>
      </c>
      <c r="K8067" t="str">
        <f>VLOOKUP(J8067,'Nghị quyết thay đổi'!$B$1:$C$30,2,0)</f>
        <v>5.2.6</v>
      </c>
    </row>
    <row r="8068" hidden="1" spans="1:11">
      <c r="A8068" s="38"/>
      <c r="B8068" s="57" t="s">
        <v>14936</v>
      </c>
      <c r="C8068" s="73" t="s">
        <v>14937</v>
      </c>
      <c r="D8068" t="str">
        <f>IFERROR(VLOOKUP(C8068,'5.2.5'!$G$2:$H$11754,2,0),"")</f>
        <v>Phường Thuận An</v>
      </c>
      <c r="E8068" t="str">
        <f t="shared" si="480"/>
        <v>Phường Thuận An (hết hiệu lực)</v>
      </c>
      <c r="F8068" t="s">
        <v>248</v>
      </c>
      <c r="G8068" t="str">
        <f t="shared" si="481"/>
        <v>41101</v>
      </c>
      <c r="H8068" t="str">
        <f t="shared" si="482"/>
        <v>Thành phố Huế (hết hiệu lực)</v>
      </c>
      <c r="I8068" t="str">
        <f t="shared" si="483"/>
        <v>411</v>
      </c>
      <c r="J8068" t="str">
        <f>VLOOKUP(I8068,Tỉnh!$A$2:$B$64,2,0)</f>
        <v>Thừa Thiên - Huế</v>
      </c>
      <c r="K8068" t="str">
        <f>VLOOKUP(J8068,'Nghị quyết thay đổi'!$B$1:$C$30,2,0)</f>
        <v>5.2.6</v>
      </c>
    </row>
    <row r="8069" hidden="1" spans="1:11">
      <c r="A8069" s="38"/>
      <c r="B8069" s="56" t="s">
        <v>14938</v>
      </c>
      <c r="C8069" s="54" t="s">
        <v>14939</v>
      </c>
      <c r="D8069" t="str">
        <f>IFERROR(VLOOKUP(C8069,'5.2.5'!$G$2:$H$11754,2,0),"")</f>
        <v>Thị trấn Phong Điền</v>
      </c>
      <c r="E8069" t="str">
        <f t="shared" si="480"/>
        <v>Thị trấn Phong Điền (hết hiệu lực)</v>
      </c>
      <c r="F8069" t="s">
        <v>248</v>
      </c>
      <c r="G8069" t="str">
        <f t="shared" si="481"/>
        <v>41103</v>
      </c>
      <c r="H8069" t="str">
        <f t="shared" si="482"/>
        <v>Thị xã Phong Điền</v>
      </c>
      <c r="I8069" t="str">
        <f t="shared" si="483"/>
        <v>411</v>
      </c>
      <c r="J8069" t="str">
        <f>VLOOKUP(I8069,Tỉnh!$A$2:$B$64,2,0)</f>
        <v>Thừa Thiên - Huế</v>
      </c>
      <c r="K8069" t="str">
        <f>VLOOKUP(J8069,'Nghị quyết thay đổi'!$B$1:$C$30,2,0)</f>
        <v>5.2.6</v>
      </c>
    </row>
    <row r="8070" hidden="1" spans="1:10">
      <c r="A8070" s="38"/>
      <c r="B8070" s="56" t="s">
        <v>14940</v>
      </c>
      <c r="C8070" s="54" t="s">
        <v>14941</v>
      </c>
      <c r="D8070" t="str">
        <f>IFERROR(VLOOKUP(C8070,'5.2.5'!$G$2:$H$11754,2,0),"")</f>
        <v>Xã Phong Sơn</v>
      </c>
      <c r="E8070" t="str">
        <f t="shared" si="480"/>
        <v/>
      </c>
      <c r="G8070" t="str">
        <f t="shared" si="481"/>
        <v>41103</v>
      </c>
      <c r="H8070" t="str">
        <f t="shared" si="482"/>
        <v>Thị xã Phong Điền</v>
      </c>
      <c r="I8070" t="str">
        <f t="shared" si="483"/>
        <v>411</v>
      </c>
      <c r="J8070" t="str">
        <f>VLOOKUP(I8070,Tỉnh!$A$2:$B$64,2,0)</f>
        <v>Thừa Thiên - Huế</v>
      </c>
    </row>
    <row r="8071" hidden="1" spans="1:11">
      <c r="A8071" s="38"/>
      <c r="B8071" s="56" t="s">
        <v>14942</v>
      </c>
      <c r="C8071" s="54" t="s">
        <v>14943</v>
      </c>
      <c r="D8071" t="str">
        <f>IFERROR(VLOOKUP(C8071,'5.2.5'!$G$2:$H$11754,2,0),"")</f>
        <v>Xã Điền Môn</v>
      </c>
      <c r="E8071" t="str">
        <f t="shared" si="480"/>
        <v>Xã Điền Môn (hết hiệu lực)</v>
      </c>
      <c r="F8071" t="s">
        <v>248</v>
      </c>
      <c r="G8071" t="str">
        <f t="shared" si="481"/>
        <v>41103</v>
      </c>
      <c r="H8071" t="str">
        <f t="shared" si="482"/>
        <v>Thị xã Phong Điền</v>
      </c>
      <c r="I8071" t="str">
        <f t="shared" si="483"/>
        <v>411</v>
      </c>
      <c r="J8071" t="str">
        <f>VLOOKUP(I8071,Tỉnh!$A$2:$B$64,2,0)</f>
        <v>Thừa Thiên - Huế</v>
      </c>
      <c r="K8071" t="str">
        <f>VLOOKUP(J8071,'Nghị quyết thay đổi'!$B$1:$C$30,2,0)</f>
        <v>5.2.6</v>
      </c>
    </row>
    <row r="8072" hidden="1" spans="1:11">
      <c r="A8072" s="38"/>
      <c r="B8072" s="56" t="s">
        <v>14944</v>
      </c>
      <c r="C8072" s="54" t="s">
        <v>14945</v>
      </c>
      <c r="D8072" t="str">
        <f>IFERROR(VLOOKUP(C8072,'5.2.5'!$G$2:$H$11754,2,0),"")</f>
        <v>Xã Điền Hòa</v>
      </c>
      <c r="E8072" t="str">
        <f t="shared" si="480"/>
        <v>Xã Điền Hòa (hết hiệu lực)</v>
      </c>
      <c r="F8072" t="s">
        <v>248</v>
      </c>
      <c r="G8072" t="str">
        <f t="shared" si="481"/>
        <v>41103</v>
      </c>
      <c r="H8072" t="str">
        <f t="shared" si="482"/>
        <v>Thị xã Phong Điền</v>
      </c>
      <c r="I8072" t="str">
        <f t="shared" si="483"/>
        <v>411</v>
      </c>
      <c r="J8072" t="str">
        <f>VLOOKUP(I8072,Tỉnh!$A$2:$B$64,2,0)</f>
        <v>Thừa Thiên - Huế</v>
      </c>
      <c r="K8072" t="str">
        <f>VLOOKUP(J8072,'Nghị quyết thay đổi'!$B$1:$C$30,2,0)</f>
        <v>5.2.6</v>
      </c>
    </row>
    <row r="8073" hidden="1" spans="1:11">
      <c r="A8073" s="38"/>
      <c r="B8073" s="56" t="s">
        <v>14946</v>
      </c>
      <c r="C8073" s="54" t="s">
        <v>14947</v>
      </c>
      <c r="D8073" t="str">
        <f>IFERROR(VLOOKUP(C8073,'5.2.5'!$G$2:$H$11754,2,0),"")</f>
        <v>Xã Phong Hòa</v>
      </c>
      <c r="E8073" t="str">
        <f t="shared" si="480"/>
        <v>Phường Phong Hòa</v>
      </c>
      <c r="F8073" t="s">
        <v>137</v>
      </c>
      <c r="G8073" t="str">
        <f t="shared" si="481"/>
        <v>41103</v>
      </c>
      <c r="H8073" t="str">
        <f t="shared" si="482"/>
        <v>Thị xã Phong Điền</v>
      </c>
      <c r="I8073" t="str">
        <f t="shared" si="483"/>
        <v>411</v>
      </c>
      <c r="J8073" t="str">
        <f>VLOOKUP(I8073,Tỉnh!$A$2:$B$64,2,0)</f>
        <v>Thừa Thiên - Huế</v>
      </c>
      <c r="K8073" t="str">
        <f>VLOOKUP(J8073,'Nghị quyết thay đổi'!$B$1:$C$30,2,0)</f>
        <v>5.2.6</v>
      </c>
    </row>
    <row r="8074" hidden="1" spans="1:11">
      <c r="A8074" s="38"/>
      <c r="B8074" s="56" t="s">
        <v>14948</v>
      </c>
      <c r="C8074" s="54" t="s">
        <v>14949</v>
      </c>
      <c r="D8074" t="str">
        <f>IFERROR(VLOOKUP(C8074,'5.2.5'!$G$2:$H$11754,2,0),"")</f>
        <v>Xã Phong An</v>
      </c>
      <c r="E8074" t="str">
        <f t="shared" si="480"/>
        <v>Phường Phong An</v>
      </c>
      <c r="F8074" t="s">
        <v>137</v>
      </c>
      <c r="G8074" t="str">
        <f t="shared" si="481"/>
        <v>41103</v>
      </c>
      <c r="H8074" t="str">
        <f t="shared" si="482"/>
        <v>Thị xã Phong Điền</v>
      </c>
      <c r="I8074" t="str">
        <f t="shared" si="483"/>
        <v>411</v>
      </c>
      <c r="J8074" t="str">
        <f>VLOOKUP(I8074,Tỉnh!$A$2:$B$64,2,0)</f>
        <v>Thừa Thiên - Huế</v>
      </c>
      <c r="K8074" t="str">
        <f>VLOOKUP(J8074,'Nghị quyết thay đổi'!$B$1:$C$30,2,0)</f>
        <v>5.2.6</v>
      </c>
    </row>
    <row r="8075" hidden="1" spans="1:11">
      <c r="A8075" s="38"/>
      <c r="B8075" s="56" t="s">
        <v>14950</v>
      </c>
      <c r="C8075" s="54" t="s">
        <v>14951</v>
      </c>
      <c r="D8075" t="str">
        <f>IFERROR(VLOOKUP(C8075,'5.2.5'!$G$2:$H$11754,2,0),"")</f>
        <v>Xã Điền Hương</v>
      </c>
      <c r="E8075" t="str">
        <f t="shared" si="480"/>
        <v>Xã Điền Hương (hết hiệu lực)</v>
      </c>
      <c r="F8075" t="s">
        <v>248</v>
      </c>
      <c r="G8075" t="str">
        <f t="shared" si="481"/>
        <v>41103</v>
      </c>
      <c r="H8075" t="str">
        <f t="shared" si="482"/>
        <v>Thị xã Phong Điền</v>
      </c>
      <c r="I8075" t="str">
        <f t="shared" si="483"/>
        <v>411</v>
      </c>
      <c r="J8075" t="str">
        <f>VLOOKUP(I8075,Tỉnh!$A$2:$B$64,2,0)</f>
        <v>Thừa Thiên - Huế</v>
      </c>
      <c r="K8075" t="str">
        <f>VLOOKUP(J8075,'Nghị quyết thay đổi'!$B$1:$C$30,2,0)</f>
        <v>5.2.6</v>
      </c>
    </row>
    <row r="8076" hidden="1" spans="1:11">
      <c r="A8076" s="38"/>
      <c r="B8076" s="56" t="s">
        <v>14952</v>
      </c>
      <c r="C8076" s="54" t="s">
        <v>14953</v>
      </c>
      <c r="D8076" t="str">
        <f>IFERROR(VLOOKUP(C8076,'5.2.5'!$G$2:$H$11754,2,0),"")</f>
        <v>Xã Điền Lộc</v>
      </c>
      <c r="E8076" t="str">
        <f t="shared" si="480"/>
        <v>Xã Điền Lộc (hết hiệu lực)</v>
      </c>
      <c r="F8076" t="s">
        <v>248</v>
      </c>
      <c r="G8076" t="str">
        <f t="shared" si="481"/>
        <v>41103</v>
      </c>
      <c r="H8076" t="str">
        <f t="shared" si="482"/>
        <v>Thị xã Phong Điền</v>
      </c>
      <c r="I8076" t="str">
        <f t="shared" si="483"/>
        <v>411</v>
      </c>
      <c r="J8076" t="str">
        <f>VLOOKUP(I8076,Tỉnh!$A$2:$B$64,2,0)</f>
        <v>Thừa Thiên - Huế</v>
      </c>
      <c r="K8076" t="str">
        <f>VLOOKUP(J8076,'Nghị quyết thay đổi'!$B$1:$C$30,2,0)</f>
        <v>5.2.6</v>
      </c>
    </row>
    <row r="8077" hidden="1" spans="1:10">
      <c r="A8077" s="38"/>
      <c r="B8077" s="56" t="s">
        <v>14680</v>
      </c>
      <c r="C8077" s="54" t="s">
        <v>14954</v>
      </c>
      <c r="D8077" t="str">
        <f>IFERROR(VLOOKUP(C8077,'5.2.5'!$G$2:$H$11754,2,0),"")</f>
        <v>Xã Phong Bình</v>
      </c>
      <c r="E8077" t="str">
        <f t="shared" si="480"/>
        <v/>
      </c>
      <c r="G8077" t="str">
        <f t="shared" si="481"/>
        <v>41103</v>
      </c>
      <c r="H8077" t="str">
        <f t="shared" si="482"/>
        <v>Thị xã Phong Điền</v>
      </c>
      <c r="I8077" t="str">
        <f t="shared" si="483"/>
        <v>411</v>
      </c>
      <c r="J8077" t="str">
        <f>VLOOKUP(I8077,Tỉnh!$A$2:$B$64,2,0)</f>
        <v>Thừa Thiên - Huế</v>
      </c>
    </row>
    <row r="8078" hidden="1" spans="1:10">
      <c r="A8078" s="38"/>
      <c r="B8078" s="56" t="s">
        <v>14955</v>
      </c>
      <c r="C8078" s="54" t="s">
        <v>14956</v>
      </c>
      <c r="D8078" t="str">
        <f>IFERROR(VLOOKUP(C8078,'5.2.5'!$G$2:$H$11754,2,0),"")</f>
        <v>Xã Phong Chương</v>
      </c>
      <c r="E8078" t="str">
        <f t="shared" si="480"/>
        <v/>
      </c>
      <c r="G8078" t="str">
        <f t="shared" si="481"/>
        <v>41103</v>
      </c>
      <c r="H8078" t="str">
        <f t="shared" si="482"/>
        <v>Thị xã Phong Điền</v>
      </c>
      <c r="I8078" t="str">
        <f t="shared" si="483"/>
        <v>411</v>
      </c>
      <c r="J8078" t="str">
        <f>VLOOKUP(I8078,Tỉnh!$A$2:$B$64,2,0)</f>
        <v>Thừa Thiên - Huế</v>
      </c>
    </row>
    <row r="8079" hidden="1" spans="1:11">
      <c r="A8079" s="38"/>
      <c r="B8079" s="56" t="s">
        <v>14957</v>
      </c>
      <c r="C8079" s="54" t="s">
        <v>14958</v>
      </c>
      <c r="D8079" t="str">
        <f>IFERROR(VLOOKUP(C8079,'5.2.5'!$G$2:$H$11754,2,0),"")</f>
        <v>Xã Phong Hải</v>
      </c>
      <c r="E8079" t="str">
        <f t="shared" si="480"/>
        <v>Xã Phong Hải (hết hiệu lực)</v>
      </c>
      <c r="F8079" t="s">
        <v>248</v>
      </c>
      <c r="G8079" t="str">
        <f t="shared" si="481"/>
        <v>41103</v>
      </c>
      <c r="H8079" t="str">
        <f t="shared" si="482"/>
        <v>Thị xã Phong Điền</v>
      </c>
      <c r="I8079" t="str">
        <f t="shared" si="483"/>
        <v>411</v>
      </c>
      <c r="J8079" t="str">
        <f>VLOOKUP(I8079,Tỉnh!$A$2:$B$64,2,0)</f>
        <v>Thừa Thiên - Huế</v>
      </c>
      <c r="K8079" t="str">
        <f>VLOOKUP(J8079,'Nghị quyết thay đổi'!$B$1:$C$30,2,0)</f>
        <v>5.2.6</v>
      </c>
    </row>
    <row r="8080" hidden="1" spans="1:11">
      <c r="A8080" s="38"/>
      <c r="B8080" s="56" t="s">
        <v>14959</v>
      </c>
      <c r="C8080" s="54" t="s">
        <v>14960</v>
      </c>
      <c r="D8080" t="str">
        <f>IFERROR(VLOOKUP(C8080,'5.2.5'!$G$2:$H$11754,2,0),"")</f>
        <v>Xã Điền Hải</v>
      </c>
      <c r="E8080" t="str">
        <f t="shared" si="480"/>
        <v>Xã Điền Hải (hết hiệu lực)</v>
      </c>
      <c r="F8080" t="s">
        <v>248</v>
      </c>
      <c r="G8080" t="str">
        <f t="shared" si="481"/>
        <v>41103</v>
      </c>
      <c r="H8080" t="str">
        <f t="shared" si="482"/>
        <v>Thị xã Phong Điền</v>
      </c>
      <c r="I8080" t="str">
        <f t="shared" si="483"/>
        <v>411</v>
      </c>
      <c r="J8080" t="str">
        <f>VLOOKUP(I8080,Tỉnh!$A$2:$B$64,2,0)</f>
        <v>Thừa Thiên - Huế</v>
      </c>
      <c r="K8080" t="str">
        <f>VLOOKUP(J8080,'Nghị quyết thay đổi'!$B$1:$C$30,2,0)</f>
        <v>5.2.6</v>
      </c>
    </row>
    <row r="8081" hidden="1" spans="1:11">
      <c r="A8081" s="38"/>
      <c r="B8081" s="56" t="s">
        <v>14961</v>
      </c>
      <c r="C8081" s="54" t="s">
        <v>14962</v>
      </c>
      <c r="D8081" t="str">
        <f>IFERROR(VLOOKUP(C8081,'5.2.5'!$G$2:$H$11754,2,0),"")</f>
        <v>Xã Phong Thu</v>
      </c>
      <c r="E8081" t="str">
        <f t="shared" si="480"/>
        <v>Xã Phong Thu (hết hiệu lực)</v>
      </c>
      <c r="F8081" t="s">
        <v>248</v>
      </c>
      <c r="G8081" t="str">
        <f t="shared" si="481"/>
        <v>41103</v>
      </c>
      <c r="H8081" t="str">
        <f t="shared" si="482"/>
        <v>Thị xã Phong Điền</v>
      </c>
      <c r="I8081" t="str">
        <f t="shared" si="483"/>
        <v>411</v>
      </c>
      <c r="J8081" t="str">
        <f>VLOOKUP(I8081,Tỉnh!$A$2:$B$64,2,0)</f>
        <v>Thừa Thiên - Huế</v>
      </c>
      <c r="K8081" t="str">
        <f>VLOOKUP(J8081,'Nghị quyết thay đổi'!$B$1:$C$30,2,0)</f>
        <v>5.2.6</v>
      </c>
    </row>
    <row r="8082" hidden="1" spans="1:11">
      <c r="A8082" s="38"/>
      <c r="B8082" s="56" t="s">
        <v>14963</v>
      </c>
      <c r="C8082" s="54" t="s">
        <v>14964</v>
      </c>
      <c r="D8082" t="str">
        <f>IFERROR(VLOOKUP(C8082,'5.2.5'!$G$2:$H$11754,2,0),"")</f>
        <v>Xã Phong Hiền</v>
      </c>
      <c r="E8082" t="str">
        <f t="shared" si="480"/>
        <v>Phường Phong Hiền</v>
      </c>
      <c r="F8082" t="s">
        <v>137</v>
      </c>
      <c r="G8082" t="str">
        <f t="shared" si="481"/>
        <v>41103</v>
      </c>
      <c r="H8082" t="str">
        <f t="shared" si="482"/>
        <v>Thị xã Phong Điền</v>
      </c>
      <c r="I8082" t="str">
        <f t="shared" si="483"/>
        <v>411</v>
      </c>
      <c r="J8082" t="str">
        <f>VLOOKUP(I8082,Tỉnh!$A$2:$B$64,2,0)</f>
        <v>Thừa Thiên - Huế</v>
      </c>
      <c r="K8082" t="str">
        <f>VLOOKUP(J8082,'Nghị quyết thay đổi'!$B$1:$C$30,2,0)</f>
        <v>5.2.6</v>
      </c>
    </row>
    <row r="8083" hidden="1" spans="1:10">
      <c r="A8083" s="38"/>
      <c r="B8083" s="56" t="s">
        <v>14965</v>
      </c>
      <c r="C8083" s="54" t="s">
        <v>14966</v>
      </c>
      <c r="D8083" t="str">
        <f>IFERROR(VLOOKUP(C8083,'5.2.5'!$G$2:$H$11754,2,0),"")</f>
        <v>Xã Phong Mỹ</v>
      </c>
      <c r="E8083" t="str">
        <f t="shared" si="480"/>
        <v/>
      </c>
      <c r="G8083" t="str">
        <f t="shared" si="481"/>
        <v>41103</v>
      </c>
      <c r="H8083" t="str">
        <f t="shared" si="482"/>
        <v>Thị xã Phong Điền</v>
      </c>
      <c r="I8083" t="str">
        <f t="shared" si="483"/>
        <v>411</v>
      </c>
      <c r="J8083" t="str">
        <f>VLOOKUP(I8083,Tỉnh!$A$2:$B$64,2,0)</f>
        <v>Thừa Thiên - Huế</v>
      </c>
    </row>
    <row r="8084" hidden="1" spans="1:10">
      <c r="A8084" s="38"/>
      <c r="B8084" s="56" t="s">
        <v>14967</v>
      </c>
      <c r="C8084" s="54" t="s">
        <v>14968</v>
      </c>
      <c r="D8084" t="str">
        <f>IFERROR(VLOOKUP(C8084,'5.2.5'!$G$2:$H$11754,2,0),"")</f>
        <v>Xã Phong Xuân</v>
      </c>
      <c r="E8084" t="str">
        <f t="shared" si="480"/>
        <v/>
      </c>
      <c r="G8084" t="str">
        <f t="shared" si="481"/>
        <v>41103</v>
      </c>
      <c r="H8084" t="str">
        <f t="shared" si="482"/>
        <v>Thị xã Phong Điền</v>
      </c>
      <c r="I8084" t="str">
        <f t="shared" si="483"/>
        <v>411</v>
      </c>
      <c r="J8084" t="str">
        <f>VLOOKUP(I8084,Tỉnh!$A$2:$B$64,2,0)</f>
        <v>Thừa Thiên - Huế</v>
      </c>
    </row>
    <row r="8085" hidden="1" spans="1:11">
      <c r="A8085" s="38"/>
      <c r="B8085" s="57" t="s">
        <v>14969</v>
      </c>
      <c r="C8085" s="73" t="s">
        <v>14970</v>
      </c>
      <c r="D8085" t="str">
        <f>IFERROR(VLOOKUP(C8085,'5.2.5'!$G$2:$H$11754,2,0),"")</f>
        <v/>
      </c>
      <c r="E8085" t="str">
        <f t="shared" si="480"/>
        <v>Phường Phong Thu</v>
      </c>
      <c r="F8085" t="s">
        <v>265</v>
      </c>
      <c r="G8085" t="str">
        <f t="shared" si="481"/>
        <v>41103</v>
      </c>
      <c r="H8085" t="str">
        <f t="shared" si="482"/>
        <v>Thị xã Phong Điền</v>
      </c>
      <c r="I8085" t="str">
        <f t="shared" si="483"/>
        <v>411</v>
      </c>
      <c r="J8085" t="str">
        <f>VLOOKUP(I8085,Tỉnh!$A$2:$B$64,2,0)</f>
        <v>Thừa Thiên - Huế</v>
      </c>
      <c r="K8085" t="str">
        <f>VLOOKUP(J8085,'Nghị quyết thay đổi'!$B$1:$C$30,2,0)</f>
        <v>5.2.6</v>
      </c>
    </row>
    <row r="8086" hidden="1" spans="1:11">
      <c r="A8086" s="38"/>
      <c r="B8086" s="57" t="s">
        <v>10206</v>
      </c>
      <c r="C8086" s="73" t="s">
        <v>14971</v>
      </c>
      <c r="D8086" t="str">
        <f>IFERROR(VLOOKUP(C8086,'5.2.5'!$G$2:$H$11754,2,0),"")</f>
        <v/>
      </c>
      <c r="E8086" t="str">
        <f t="shared" si="480"/>
        <v>Phường Phong Hải</v>
      </c>
      <c r="F8086" t="s">
        <v>265</v>
      </c>
      <c r="G8086" t="str">
        <f t="shared" si="481"/>
        <v>41103</v>
      </c>
      <c r="H8086" t="str">
        <f t="shared" si="482"/>
        <v>Thị xã Phong Điền</v>
      </c>
      <c r="I8086" t="str">
        <f t="shared" si="483"/>
        <v>411</v>
      </c>
      <c r="J8086" t="str">
        <f>VLOOKUP(I8086,Tỉnh!$A$2:$B$64,2,0)</f>
        <v>Thừa Thiên - Huế</v>
      </c>
      <c r="K8086" t="str">
        <f>VLOOKUP(J8086,'Nghị quyết thay đổi'!$B$1:$C$30,2,0)</f>
        <v>5.2.6</v>
      </c>
    </row>
    <row r="8087" hidden="1" spans="1:11">
      <c r="A8087" s="38"/>
      <c r="B8087" s="57" t="s">
        <v>14972</v>
      </c>
      <c r="C8087" s="73" t="s">
        <v>14973</v>
      </c>
      <c r="D8087" t="str">
        <f>IFERROR(VLOOKUP(C8087,'5.2.5'!$G$2:$H$11754,2,0),"")</f>
        <v/>
      </c>
      <c r="E8087" t="str">
        <f t="shared" si="480"/>
        <v>Phường Phong Phú</v>
      </c>
      <c r="F8087" t="s">
        <v>265</v>
      </c>
      <c r="G8087" t="str">
        <f t="shared" si="481"/>
        <v>41103</v>
      </c>
      <c r="H8087" t="str">
        <f t="shared" si="482"/>
        <v>Thị xã Phong Điền</v>
      </c>
      <c r="I8087" t="str">
        <f t="shared" si="483"/>
        <v>411</v>
      </c>
      <c r="J8087" t="str">
        <f>VLOOKUP(I8087,Tỉnh!$A$2:$B$64,2,0)</f>
        <v>Thừa Thiên - Huế</v>
      </c>
      <c r="K8087" t="str">
        <f>VLOOKUP(J8087,'Nghị quyết thay đổi'!$B$1:$C$30,2,0)</f>
        <v>5.2.6</v>
      </c>
    </row>
    <row r="8088" hidden="1" spans="1:11">
      <c r="A8088" s="38"/>
      <c r="B8088" s="57" t="s">
        <v>14974</v>
      </c>
      <c r="C8088" s="73" t="s">
        <v>14975</v>
      </c>
      <c r="D8088" t="str">
        <f>IFERROR(VLOOKUP(C8088,'5.2.5'!$G$2:$H$11754,2,0),"")</f>
        <v/>
      </c>
      <c r="E8088" t="str">
        <f t="shared" si="480"/>
        <v>Xã Phong Thạnh</v>
      </c>
      <c r="F8088" t="s">
        <v>265</v>
      </c>
      <c r="G8088" t="str">
        <f t="shared" si="481"/>
        <v>41103</v>
      </c>
      <c r="H8088" t="str">
        <f t="shared" si="482"/>
        <v>Thị xã Phong Điền</v>
      </c>
      <c r="I8088" t="str">
        <f t="shared" si="483"/>
        <v>411</v>
      </c>
      <c r="J8088" t="str">
        <f>VLOOKUP(I8088,Tỉnh!$A$2:$B$64,2,0)</f>
        <v>Thừa Thiên - Huế</v>
      </c>
      <c r="K8088" t="str">
        <f>VLOOKUP(J8088,'Nghị quyết thay đổi'!$B$1:$C$30,2,0)</f>
        <v>5.2.6</v>
      </c>
    </row>
    <row r="8089" hidden="1" spans="1:10">
      <c r="A8089" s="38"/>
      <c r="B8089" s="56" t="s">
        <v>12572</v>
      </c>
      <c r="C8089" s="54" t="s">
        <v>14976</v>
      </c>
      <c r="D8089" t="str">
        <f>IFERROR(VLOOKUP(C8089,'5.2.5'!$G$2:$H$11754,2,0),"")</f>
        <v>Xã Quảng Thái</v>
      </c>
      <c r="E8089" t="str">
        <f t="shared" si="480"/>
        <v/>
      </c>
      <c r="G8089" t="str">
        <f t="shared" si="481"/>
        <v>41105</v>
      </c>
      <c r="H8089" t="str">
        <f t="shared" si="482"/>
        <v>Huyện Quảng Điền</v>
      </c>
      <c r="I8089" t="str">
        <f t="shared" si="483"/>
        <v>411</v>
      </c>
      <c r="J8089" t="str">
        <f>VLOOKUP(I8089,Tỉnh!$A$2:$B$64,2,0)</f>
        <v>Thừa Thiên - Huế</v>
      </c>
    </row>
    <row r="8090" hidden="1" spans="1:10">
      <c r="A8090" s="38"/>
      <c r="B8090" s="56" t="s">
        <v>14977</v>
      </c>
      <c r="C8090" s="54" t="s">
        <v>14978</v>
      </c>
      <c r="D8090" t="str">
        <f>IFERROR(VLOOKUP(C8090,'5.2.5'!$G$2:$H$11754,2,0),"")</f>
        <v>Xã Quảng Phước</v>
      </c>
      <c r="E8090" t="str">
        <f t="shared" si="480"/>
        <v/>
      </c>
      <c r="G8090" t="str">
        <f t="shared" si="481"/>
        <v>41105</v>
      </c>
      <c r="H8090" t="str">
        <f t="shared" si="482"/>
        <v>Huyện Quảng Điền</v>
      </c>
      <c r="I8090" t="str">
        <f t="shared" si="483"/>
        <v>411</v>
      </c>
      <c r="J8090" t="str">
        <f>VLOOKUP(I8090,Tỉnh!$A$2:$B$64,2,0)</f>
        <v>Thừa Thiên - Huế</v>
      </c>
    </row>
    <row r="8091" hidden="1" spans="1:10">
      <c r="A8091" s="38"/>
      <c r="B8091" s="56" t="s">
        <v>9808</v>
      </c>
      <c r="C8091" s="54" t="s">
        <v>14979</v>
      </c>
      <c r="D8091" t="str">
        <f>IFERROR(VLOOKUP(C8091,'5.2.5'!$G$2:$H$11754,2,0),"")</f>
        <v>Xã Quảng Phú</v>
      </c>
      <c r="E8091" t="str">
        <f t="shared" si="480"/>
        <v/>
      </c>
      <c r="G8091" t="str">
        <f t="shared" si="481"/>
        <v>41105</v>
      </c>
      <c r="H8091" t="str">
        <f t="shared" si="482"/>
        <v>Huyện Quảng Điền</v>
      </c>
      <c r="I8091" t="str">
        <f t="shared" si="483"/>
        <v>411</v>
      </c>
      <c r="J8091" t="str">
        <f>VLOOKUP(I8091,Tỉnh!$A$2:$B$64,2,0)</f>
        <v>Thừa Thiên - Huế</v>
      </c>
    </row>
    <row r="8092" hidden="1" spans="1:10">
      <c r="A8092" s="38"/>
      <c r="B8092" s="56" t="s">
        <v>14980</v>
      </c>
      <c r="C8092" s="54" t="s">
        <v>14981</v>
      </c>
      <c r="D8092" t="str">
        <f>IFERROR(VLOOKUP(C8092,'5.2.5'!$G$2:$H$11754,2,0),"")</f>
        <v>Thị trấn Sịa</v>
      </c>
      <c r="E8092" t="str">
        <f t="shared" ref="E8092:E8155" si="484">IF(D8092=B8092,"",B8092)</f>
        <v/>
      </c>
      <c r="G8092" t="str">
        <f t="shared" ref="G8092:G8155" si="485">LEFT(C8092,5)</f>
        <v>41105</v>
      </c>
      <c r="H8092" t="str">
        <f t="shared" ref="H8092:H8155" si="486">VLOOKUP(G8092,$B$5:$C$724,2,0)</f>
        <v>Huyện Quảng Điền</v>
      </c>
      <c r="I8092" t="str">
        <f t="shared" ref="I8092:I8155" si="487">LEFT(C8092,3)</f>
        <v>411</v>
      </c>
      <c r="J8092" t="str">
        <f>VLOOKUP(I8092,Tỉnh!$A$2:$B$64,2,0)</f>
        <v>Thừa Thiên - Huế</v>
      </c>
    </row>
    <row r="8093" hidden="1" spans="1:10">
      <c r="A8093" s="38"/>
      <c r="B8093" s="56" t="s">
        <v>14982</v>
      </c>
      <c r="C8093" s="54" t="s">
        <v>14983</v>
      </c>
      <c r="D8093" t="str">
        <f>IFERROR(VLOOKUP(C8093,'5.2.5'!$G$2:$H$11754,2,0),"")</f>
        <v>Xã Quảng Ngạn</v>
      </c>
      <c r="E8093" t="str">
        <f t="shared" si="484"/>
        <v/>
      </c>
      <c r="G8093" t="str">
        <f t="shared" si="485"/>
        <v>41105</v>
      </c>
      <c r="H8093" t="str">
        <f t="shared" si="486"/>
        <v>Huyện Quảng Điền</v>
      </c>
      <c r="I8093" t="str">
        <f t="shared" si="487"/>
        <v>411</v>
      </c>
      <c r="J8093" t="str">
        <f>VLOOKUP(I8093,Tỉnh!$A$2:$B$64,2,0)</f>
        <v>Thừa Thiên - Huế</v>
      </c>
    </row>
    <row r="8094" hidden="1" spans="1:10">
      <c r="A8094" s="38"/>
      <c r="B8094" s="56" t="s">
        <v>14984</v>
      </c>
      <c r="C8094" s="54" t="s">
        <v>14985</v>
      </c>
      <c r="D8094" t="str">
        <f>IFERROR(VLOOKUP(C8094,'5.2.5'!$G$2:$H$11754,2,0),"")</f>
        <v>Xã Quảng Lợi</v>
      </c>
      <c r="E8094" t="str">
        <f t="shared" si="484"/>
        <v/>
      </c>
      <c r="G8094" t="str">
        <f t="shared" si="485"/>
        <v>41105</v>
      </c>
      <c r="H8094" t="str">
        <f t="shared" si="486"/>
        <v>Huyện Quảng Điền</v>
      </c>
      <c r="I8094" t="str">
        <f t="shared" si="487"/>
        <v>411</v>
      </c>
      <c r="J8094" t="str">
        <f>VLOOKUP(I8094,Tỉnh!$A$2:$B$64,2,0)</f>
        <v>Thừa Thiên - Huế</v>
      </c>
    </row>
    <row r="8095" hidden="1" spans="1:10">
      <c r="A8095" s="38"/>
      <c r="B8095" s="56" t="s">
        <v>14986</v>
      </c>
      <c r="C8095" s="54" t="s">
        <v>14987</v>
      </c>
      <c r="D8095" t="str">
        <f>IFERROR(VLOOKUP(C8095,'5.2.5'!$G$2:$H$11754,2,0),"")</f>
        <v>Xã Quảng Công</v>
      </c>
      <c r="E8095" t="str">
        <f t="shared" si="484"/>
        <v/>
      </c>
      <c r="G8095" t="str">
        <f t="shared" si="485"/>
        <v>41105</v>
      </c>
      <c r="H8095" t="str">
        <f t="shared" si="486"/>
        <v>Huyện Quảng Điền</v>
      </c>
      <c r="I8095" t="str">
        <f t="shared" si="487"/>
        <v>411</v>
      </c>
      <c r="J8095" t="str">
        <f>VLOOKUP(I8095,Tỉnh!$A$2:$B$64,2,0)</f>
        <v>Thừa Thiên - Huế</v>
      </c>
    </row>
    <row r="8096" hidden="1" spans="1:10">
      <c r="A8096" s="38"/>
      <c r="B8096" s="56" t="s">
        <v>11643</v>
      </c>
      <c r="C8096" s="54" t="s">
        <v>14988</v>
      </c>
      <c r="D8096" t="str">
        <f>IFERROR(VLOOKUP(C8096,'5.2.5'!$G$2:$H$11754,2,0),"")</f>
        <v>Xã Quảng Vinh</v>
      </c>
      <c r="E8096" t="str">
        <f t="shared" si="484"/>
        <v/>
      </c>
      <c r="G8096" t="str">
        <f t="shared" si="485"/>
        <v>41105</v>
      </c>
      <c r="H8096" t="str">
        <f t="shared" si="486"/>
        <v>Huyện Quảng Điền</v>
      </c>
      <c r="I8096" t="str">
        <f t="shared" si="487"/>
        <v>411</v>
      </c>
      <c r="J8096" t="str">
        <f>VLOOKUP(I8096,Tỉnh!$A$2:$B$64,2,0)</f>
        <v>Thừa Thiên - Huế</v>
      </c>
    </row>
    <row r="8097" hidden="1" spans="1:10">
      <c r="A8097" s="38"/>
      <c r="B8097" s="56" t="s">
        <v>10217</v>
      </c>
      <c r="C8097" s="54" t="s">
        <v>14989</v>
      </c>
      <c r="D8097" t="str">
        <f>IFERROR(VLOOKUP(C8097,'5.2.5'!$G$2:$H$11754,2,0),"")</f>
        <v>Xã Quảng An</v>
      </c>
      <c r="E8097" t="str">
        <f t="shared" si="484"/>
        <v/>
      </c>
      <c r="G8097" t="str">
        <f t="shared" si="485"/>
        <v>41105</v>
      </c>
      <c r="H8097" t="str">
        <f t="shared" si="486"/>
        <v>Huyện Quảng Điền</v>
      </c>
      <c r="I8097" t="str">
        <f t="shared" si="487"/>
        <v>411</v>
      </c>
      <c r="J8097" t="str">
        <f>VLOOKUP(I8097,Tỉnh!$A$2:$B$64,2,0)</f>
        <v>Thừa Thiên - Huế</v>
      </c>
    </row>
    <row r="8098" hidden="1" spans="1:10">
      <c r="A8098" s="38"/>
      <c r="B8098" s="56" t="s">
        <v>10046</v>
      </c>
      <c r="C8098" s="54" t="s">
        <v>14990</v>
      </c>
      <c r="D8098" t="str">
        <f>IFERROR(VLOOKUP(C8098,'5.2.5'!$G$2:$H$11754,2,0),"")</f>
        <v>Xã Quảng Thành</v>
      </c>
      <c r="E8098" t="str">
        <f t="shared" si="484"/>
        <v/>
      </c>
      <c r="G8098" t="str">
        <f t="shared" si="485"/>
        <v>41105</v>
      </c>
      <c r="H8098" t="str">
        <f t="shared" si="486"/>
        <v>Huyện Quảng Điền</v>
      </c>
      <c r="I8098" t="str">
        <f t="shared" si="487"/>
        <v>411</v>
      </c>
      <c r="J8098" t="str">
        <f>VLOOKUP(I8098,Tỉnh!$A$2:$B$64,2,0)</f>
        <v>Thừa Thiên - Huế</v>
      </c>
    </row>
    <row r="8099" hidden="1" spans="1:10">
      <c r="A8099" s="38"/>
      <c r="B8099" s="56" t="s">
        <v>11641</v>
      </c>
      <c r="C8099" s="54" t="s">
        <v>14991</v>
      </c>
      <c r="D8099" t="str">
        <f>IFERROR(VLOOKUP(C8099,'5.2.5'!$G$2:$H$11754,2,0),"")</f>
        <v>Xã Quảng Thọ</v>
      </c>
      <c r="E8099" t="str">
        <f t="shared" si="484"/>
        <v/>
      </c>
      <c r="G8099" t="str">
        <f t="shared" si="485"/>
        <v>41105</v>
      </c>
      <c r="H8099" t="str">
        <f t="shared" si="486"/>
        <v>Huyện Quảng Điền</v>
      </c>
      <c r="I8099" t="str">
        <f t="shared" si="487"/>
        <v>411</v>
      </c>
      <c r="J8099" t="str">
        <f>VLOOKUP(I8099,Tỉnh!$A$2:$B$64,2,0)</f>
        <v>Thừa Thiên - Huế</v>
      </c>
    </row>
    <row r="8100" hidden="1" spans="1:10">
      <c r="A8100" s="38"/>
      <c r="B8100" s="56" t="s">
        <v>14992</v>
      </c>
      <c r="C8100" s="54" t="s">
        <v>14993</v>
      </c>
      <c r="D8100" t="str">
        <f>IFERROR(VLOOKUP(C8100,'5.2.5'!$G$2:$H$11754,2,0),"")</f>
        <v>Phường Hương Văn</v>
      </c>
      <c r="E8100" t="str">
        <f t="shared" si="484"/>
        <v/>
      </c>
      <c r="G8100" t="str">
        <f t="shared" si="485"/>
        <v>41107</v>
      </c>
      <c r="H8100" t="str">
        <f t="shared" si="486"/>
        <v>Thị Xã Hương Trà</v>
      </c>
      <c r="I8100" t="str">
        <f t="shared" si="487"/>
        <v>411</v>
      </c>
      <c r="J8100" t="str">
        <f>VLOOKUP(I8100,Tỉnh!$A$2:$B$64,2,0)</f>
        <v>Thừa Thiên - Huế</v>
      </c>
    </row>
    <row r="8101" hidden="1" spans="1:10">
      <c r="A8101" s="38"/>
      <c r="B8101" s="57" t="s">
        <v>14922</v>
      </c>
      <c r="C8101" s="58" t="s">
        <v>14994</v>
      </c>
      <c r="D8101" t="str">
        <f>IFERROR(VLOOKUP(C8101,'5.2.5'!$G$2:$H$11754,2,0),"")</f>
        <v>Xã Hương Phong (hết hiệu lực)</v>
      </c>
      <c r="E8101" t="str">
        <f t="shared" si="484"/>
        <v/>
      </c>
      <c r="G8101" t="str">
        <f t="shared" si="485"/>
        <v>41107</v>
      </c>
      <c r="H8101" t="str">
        <f t="shared" si="486"/>
        <v>Thị Xã Hương Trà</v>
      </c>
      <c r="I8101" t="str">
        <f t="shared" si="487"/>
        <v>411</v>
      </c>
      <c r="J8101" t="str">
        <f>VLOOKUP(I8101,Tỉnh!$A$2:$B$64,2,0)</f>
        <v>Thừa Thiên - Huế</v>
      </c>
    </row>
    <row r="8102" hidden="1" spans="1:10">
      <c r="A8102" s="38"/>
      <c r="B8102" s="57" t="s">
        <v>14995</v>
      </c>
      <c r="C8102" s="58" t="s">
        <v>14996</v>
      </c>
      <c r="D8102" t="str">
        <f>IFERROR(VLOOKUP(C8102,'5.2.5'!$G$2:$H$11754,2,0),"")</f>
        <v>Xã Hương Vinh (hết hiệu lực)</v>
      </c>
      <c r="E8102" t="str">
        <f t="shared" si="484"/>
        <v/>
      </c>
      <c r="G8102" t="str">
        <f t="shared" si="485"/>
        <v>41107</v>
      </c>
      <c r="H8102" t="str">
        <f t="shared" si="486"/>
        <v>Thị Xã Hương Trà</v>
      </c>
      <c r="I8102" t="str">
        <f t="shared" si="487"/>
        <v>411</v>
      </c>
      <c r="J8102" t="str">
        <f>VLOOKUP(I8102,Tỉnh!$A$2:$B$64,2,0)</f>
        <v>Thừa Thiên - Huế</v>
      </c>
    </row>
    <row r="8103" hidden="1" spans="1:10">
      <c r="A8103" s="38"/>
      <c r="B8103" s="56" t="s">
        <v>14103</v>
      </c>
      <c r="C8103" s="54" t="s">
        <v>14997</v>
      </c>
      <c r="D8103" t="str">
        <f>IFERROR(VLOOKUP(C8103,'5.2.5'!$G$2:$H$11754,2,0),"")</f>
        <v>Xã Hương Bình</v>
      </c>
      <c r="E8103" t="str">
        <f t="shared" si="484"/>
        <v/>
      </c>
      <c r="G8103" t="str">
        <f t="shared" si="485"/>
        <v>41107</v>
      </c>
      <c r="H8103" t="str">
        <f t="shared" si="486"/>
        <v>Thị Xã Hương Trà</v>
      </c>
      <c r="I8103" t="str">
        <f t="shared" si="487"/>
        <v>411</v>
      </c>
      <c r="J8103" t="str">
        <f>VLOOKUP(I8103,Tỉnh!$A$2:$B$64,2,0)</f>
        <v>Thừa Thiên - Huế</v>
      </c>
    </row>
    <row r="8104" hidden="1" spans="1:10">
      <c r="A8104" s="38"/>
      <c r="B8104" s="56" t="s">
        <v>3845</v>
      </c>
      <c r="C8104" s="54" t="s">
        <v>14998</v>
      </c>
      <c r="D8104" t="str">
        <f>IFERROR(VLOOKUP(C8104,'5.2.5'!$G$2:$H$11754,2,0),"")</f>
        <v>Xã Hồng Tiến (hết hiệu lực)</v>
      </c>
      <c r="E8104" t="str">
        <f t="shared" si="484"/>
        <v/>
      </c>
      <c r="G8104" t="str">
        <f t="shared" si="485"/>
        <v>41107</v>
      </c>
      <c r="H8104" t="str">
        <f t="shared" si="486"/>
        <v>Thị Xã Hương Trà</v>
      </c>
      <c r="I8104" t="str">
        <f t="shared" si="487"/>
        <v>411</v>
      </c>
      <c r="J8104" t="str">
        <f>VLOOKUP(I8104,Tỉnh!$A$2:$B$64,2,0)</f>
        <v>Thừa Thiên - Huế</v>
      </c>
    </row>
    <row r="8105" hidden="1" spans="1:10">
      <c r="A8105" s="38"/>
      <c r="B8105" s="56" t="s">
        <v>14999</v>
      </c>
      <c r="C8105" s="54" t="s">
        <v>15000</v>
      </c>
      <c r="D8105" t="str">
        <f>IFERROR(VLOOKUP(C8105,'5.2.5'!$G$2:$H$11754,2,0),"")</f>
        <v>Phường Tứ Hạ</v>
      </c>
      <c r="E8105" t="str">
        <f t="shared" si="484"/>
        <v/>
      </c>
      <c r="G8105" t="str">
        <f t="shared" si="485"/>
        <v>41107</v>
      </c>
      <c r="H8105" t="str">
        <f t="shared" si="486"/>
        <v>Thị Xã Hương Trà</v>
      </c>
      <c r="I8105" t="str">
        <f t="shared" si="487"/>
        <v>411</v>
      </c>
      <c r="J8105" t="str">
        <f>VLOOKUP(I8105,Tỉnh!$A$2:$B$64,2,0)</f>
        <v>Thừa Thiên - Huế</v>
      </c>
    </row>
    <row r="8106" hidden="1" spans="1:10">
      <c r="A8106" s="38"/>
      <c r="B8106" s="57" t="s">
        <v>14926</v>
      </c>
      <c r="C8106" s="58" t="s">
        <v>15001</v>
      </c>
      <c r="D8106" t="str">
        <f>IFERROR(VLOOKUP(C8106,'5.2.5'!$G$2:$H$11754,2,0),"")</f>
        <v>Xã Hải Dương (hết hiệu lực)</v>
      </c>
      <c r="E8106" t="str">
        <f t="shared" si="484"/>
        <v/>
      </c>
      <c r="G8106" t="str">
        <f t="shared" si="485"/>
        <v>41107</v>
      </c>
      <c r="H8106" t="str">
        <f t="shared" si="486"/>
        <v>Thị Xã Hương Trà</v>
      </c>
      <c r="I8106" t="str">
        <f t="shared" si="487"/>
        <v>411</v>
      </c>
      <c r="J8106" t="str">
        <f>VLOOKUP(I8106,Tỉnh!$A$2:$B$64,2,0)</f>
        <v>Thừa Thiên - Huế</v>
      </c>
    </row>
    <row r="8107" hidden="1" spans="1:10">
      <c r="A8107" s="38"/>
      <c r="B8107" s="56" t="s">
        <v>15002</v>
      </c>
      <c r="C8107" s="54" t="s">
        <v>15003</v>
      </c>
      <c r="D8107" t="str">
        <f>IFERROR(VLOOKUP(C8107,'5.2.5'!$G$2:$H$11754,2,0),"")</f>
        <v>Xã Hương Toàn</v>
      </c>
      <c r="E8107" t="str">
        <f t="shared" si="484"/>
        <v/>
      </c>
      <c r="G8107" t="str">
        <f t="shared" si="485"/>
        <v>41107</v>
      </c>
      <c r="H8107" t="str">
        <f t="shared" si="486"/>
        <v>Thị Xã Hương Trà</v>
      </c>
      <c r="I8107" t="str">
        <f t="shared" si="487"/>
        <v>411</v>
      </c>
      <c r="J8107" t="str">
        <f>VLOOKUP(I8107,Tỉnh!$A$2:$B$64,2,0)</f>
        <v>Thừa Thiên - Huế</v>
      </c>
    </row>
    <row r="8108" hidden="1" spans="1:10">
      <c r="A8108" s="38"/>
      <c r="B8108" s="56" t="s">
        <v>15004</v>
      </c>
      <c r="C8108" s="54" t="s">
        <v>15005</v>
      </c>
      <c r="D8108" t="str">
        <f>IFERROR(VLOOKUP(C8108,'5.2.5'!$G$2:$H$11754,2,0),"")</f>
        <v>Phường Hương Vân</v>
      </c>
      <c r="E8108" t="str">
        <f t="shared" si="484"/>
        <v/>
      </c>
      <c r="G8108" t="str">
        <f t="shared" si="485"/>
        <v>41107</v>
      </c>
      <c r="H8108" t="str">
        <f t="shared" si="486"/>
        <v>Thị Xã Hương Trà</v>
      </c>
      <c r="I8108" t="str">
        <f t="shared" si="487"/>
        <v>411</v>
      </c>
      <c r="J8108" t="str">
        <f>VLOOKUP(I8108,Tỉnh!$A$2:$B$64,2,0)</f>
        <v>Thừa Thiên - Huế</v>
      </c>
    </row>
    <row r="8109" hidden="1" spans="1:10">
      <c r="A8109" s="38"/>
      <c r="B8109" s="56" t="s">
        <v>15006</v>
      </c>
      <c r="C8109" s="54" t="s">
        <v>15007</v>
      </c>
      <c r="D8109" t="str">
        <f>IFERROR(VLOOKUP(C8109,'5.2.5'!$G$2:$H$11754,2,0),"")</f>
        <v>Phường Hương Xuân</v>
      </c>
      <c r="E8109" t="str">
        <f t="shared" si="484"/>
        <v/>
      </c>
      <c r="G8109" t="str">
        <f t="shared" si="485"/>
        <v>41107</v>
      </c>
      <c r="H8109" t="str">
        <f t="shared" si="486"/>
        <v>Thị Xã Hương Trà</v>
      </c>
      <c r="I8109" t="str">
        <f t="shared" si="487"/>
        <v>411</v>
      </c>
      <c r="J8109" t="str">
        <f>VLOOKUP(I8109,Tỉnh!$A$2:$B$64,2,0)</f>
        <v>Thừa Thiên - Huế</v>
      </c>
    </row>
    <row r="8110" hidden="1" spans="1:10">
      <c r="A8110" s="38"/>
      <c r="B8110" s="56" t="s">
        <v>15008</v>
      </c>
      <c r="C8110" s="54" t="s">
        <v>15009</v>
      </c>
      <c r="D8110" t="str">
        <f>IFERROR(VLOOKUP(C8110,'5.2.5'!$G$2:$H$11754,2,0),"")</f>
        <v>Phường Hương Chữ</v>
      </c>
      <c r="E8110" t="str">
        <f t="shared" si="484"/>
        <v/>
      </c>
      <c r="G8110" t="str">
        <f t="shared" si="485"/>
        <v>41107</v>
      </c>
      <c r="H8110" t="str">
        <f t="shared" si="486"/>
        <v>Thị Xã Hương Trà</v>
      </c>
      <c r="I8110" t="str">
        <f t="shared" si="487"/>
        <v>411</v>
      </c>
      <c r="J8110" t="str">
        <f>VLOOKUP(I8110,Tỉnh!$A$2:$B$64,2,0)</f>
        <v>Thừa Thiên - Huế</v>
      </c>
    </row>
    <row r="8111" hidden="1" spans="1:10">
      <c r="A8111" s="38"/>
      <c r="B8111" s="57" t="s">
        <v>14919</v>
      </c>
      <c r="C8111" s="58" t="s">
        <v>15010</v>
      </c>
      <c r="D8111" t="str">
        <f>IFERROR(VLOOKUP(C8111,'5.2.5'!$G$2:$H$11754,2,0),"")</f>
        <v>Phường Hương An (hết hiệu lực)</v>
      </c>
      <c r="E8111" t="str">
        <f t="shared" si="484"/>
        <v/>
      </c>
      <c r="G8111" t="str">
        <f t="shared" si="485"/>
        <v>41107</v>
      </c>
      <c r="H8111" t="str">
        <f t="shared" si="486"/>
        <v>Thị Xã Hương Trà</v>
      </c>
      <c r="I8111" t="str">
        <f t="shared" si="487"/>
        <v>411</v>
      </c>
      <c r="J8111" t="str">
        <f>VLOOKUP(I8111,Tỉnh!$A$2:$B$64,2,0)</f>
        <v>Thừa Thiên - Huế</v>
      </c>
    </row>
    <row r="8112" hidden="1" spans="1:10">
      <c r="A8112" s="38"/>
      <c r="B8112" s="57" t="s">
        <v>14917</v>
      </c>
      <c r="C8112" s="58" t="s">
        <v>15011</v>
      </c>
      <c r="D8112" t="str">
        <f>IFERROR(VLOOKUP(C8112,'5.2.5'!$G$2:$H$11754,2,0),"")</f>
        <v>Phường Hương Hồ (hết hiệu lực)</v>
      </c>
      <c r="E8112" t="str">
        <f t="shared" si="484"/>
        <v/>
      </c>
      <c r="G8112" t="str">
        <f t="shared" si="485"/>
        <v>41107</v>
      </c>
      <c r="H8112" t="str">
        <f t="shared" si="486"/>
        <v>Thị Xã Hương Trà</v>
      </c>
      <c r="I8112" t="str">
        <f t="shared" si="487"/>
        <v>411</v>
      </c>
      <c r="J8112" t="str">
        <f>VLOOKUP(I8112,Tỉnh!$A$2:$B$64,2,0)</f>
        <v>Thừa Thiên - Huế</v>
      </c>
    </row>
    <row r="8113" hidden="1" spans="1:10">
      <c r="A8113" s="38"/>
      <c r="B8113" s="57" t="s">
        <v>14226</v>
      </c>
      <c r="C8113" s="58" t="s">
        <v>15012</v>
      </c>
      <c r="D8113" t="str">
        <f>IFERROR(VLOOKUP(C8113,'5.2.5'!$G$2:$H$11754,2,0),"")</f>
        <v>Xã Hương Thọ (hết hiệu lực)</v>
      </c>
      <c r="E8113" t="str">
        <f t="shared" si="484"/>
        <v/>
      </c>
      <c r="G8113" t="str">
        <f t="shared" si="485"/>
        <v>41107</v>
      </c>
      <c r="H8113" t="str">
        <f t="shared" si="486"/>
        <v>Thị Xã Hương Trà</v>
      </c>
      <c r="I8113" t="str">
        <f t="shared" si="487"/>
        <v>411</v>
      </c>
      <c r="J8113" t="str">
        <f>VLOOKUP(I8113,Tỉnh!$A$2:$B$64,2,0)</f>
        <v>Thừa Thiên - Huế</v>
      </c>
    </row>
    <row r="8114" hidden="1" spans="1:10">
      <c r="A8114" s="38"/>
      <c r="B8114" s="56" t="s">
        <v>15013</v>
      </c>
      <c r="C8114" s="54" t="s">
        <v>15014</v>
      </c>
      <c r="D8114" t="str">
        <f>IFERROR(VLOOKUP(C8114,'5.2.5'!$G$2:$H$11754,2,0),"")</f>
        <v>Xã Bình Điền (hết hiệu lực)</v>
      </c>
      <c r="E8114" t="str">
        <f t="shared" si="484"/>
        <v/>
      </c>
      <c r="G8114" t="str">
        <f t="shared" si="485"/>
        <v>41107</v>
      </c>
      <c r="H8114" t="str">
        <f t="shared" si="486"/>
        <v>Thị Xã Hương Trà</v>
      </c>
      <c r="I8114" t="str">
        <f t="shared" si="487"/>
        <v>411</v>
      </c>
      <c r="J8114" t="str">
        <f>VLOOKUP(I8114,Tỉnh!$A$2:$B$64,2,0)</f>
        <v>Thừa Thiên - Huế</v>
      </c>
    </row>
    <row r="8115" hidden="1" spans="1:10">
      <c r="A8115" s="38"/>
      <c r="B8115" s="56" t="s">
        <v>8145</v>
      </c>
      <c r="C8115" s="54" t="s">
        <v>15015</v>
      </c>
      <c r="D8115" t="str">
        <f>IFERROR(VLOOKUP(C8115,'5.2.5'!$G$2:$H$11754,2,0),"")</f>
        <v>Xã Bình Thành</v>
      </c>
      <c r="E8115" t="str">
        <f t="shared" si="484"/>
        <v/>
      </c>
      <c r="G8115" t="str">
        <f t="shared" si="485"/>
        <v>41107</v>
      </c>
      <c r="H8115" t="str">
        <f t="shared" si="486"/>
        <v>Thị Xã Hương Trà</v>
      </c>
      <c r="I8115" t="str">
        <f t="shared" si="487"/>
        <v>411</v>
      </c>
      <c r="J8115" t="str">
        <f>VLOOKUP(I8115,Tỉnh!$A$2:$B$64,2,0)</f>
        <v>Thừa Thiên - Huế</v>
      </c>
    </row>
    <row r="8116" hidden="1" spans="1:10">
      <c r="A8116" s="38"/>
      <c r="B8116" s="56" t="s">
        <v>15016</v>
      </c>
      <c r="C8116" s="74" t="s">
        <v>15017</v>
      </c>
      <c r="D8116" t="str">
        <f>IFERROR(VLOOKUP(C8116,'5.2.5'!$G$2:$H$11754,2,0),"")</f>
        <v>Xã Bình Tiến</v>
      </c>
      <c r="E8116" t="str">
        <f t="shared" si="484"/>
        <v/>
      </c>
      <c r="G8116" t="str">
        <f t="shared" si="485"/>
        <v>41107</v>
      </c>
      <c r="H8116" t="str">
        <f t="shared" si="486"/>
        <v>Thị Xã Hương Trà</v>
      </c>
      <c r="I8116" t="str">
        <f t="shared" si="487"/>
        <v>411</v>
      </c>
      <c r="J8116" t="str">
        <f>VLOOKUP(I8116,Tỉnh!$A$2:$B$64,2,0)</f>
        <v>Thừa Thiên - Huế</v>
      </c>
    </row>
    <row r="8117" hidden="1" spans="1:10">
      <c r="A8117" s="38"/>
      <c r="B8117" s="57" t="s">
        <v>15018</v>
      </c>
      <c r="C8117" s="58" t="s">
        <v>15019</v>
      </c>
      <c r="D8117" t="str">
        <f>IFERROR(VLOOKUP(C8117,'5.2.5'!$G$2:$H$11754,2,0),"")</f>
        <v>Thị trấn Thuận An (hết hiệu lực)</v>
      </c>
      <c r="E8117" t="str">
        <f t="shared" si="484"/>
        <v/>
      </c>
      <c r="G8117" t="str">
        <f t="shared" si="485"/>
        <v>41109</v>
      </c>
      <c r="H8117" t="str">
        <f t="shared" si="486"/>
        <v>Huyện Phú Vang</v>
      </c>
      <c r="I8117" t="str">
        <f t="shared" si="487"/>
        <v>411</v>
      </c>
      <c r="J8117" t="str">
        <f>VLOOKUP(I8117,Tỉnh!$A$2:$B$64,2,0)</f>
        <v>Thừa Thiên - Huế</v>
      </c>
    </row>
    <row r="8118" hidden="1" spans="1:10">
      <c r="A8118" s="38"/>
      <c r="B8118" s="56" t="s">
        <v>5123</v>
      </c>
      <c r="C8118" s="54" t="s">
        <v>15020</v>
      </c>
      <c r="D8118" t="str">
        <f>IFERROR(VLOOKUP(C8118,'5.2.5'!$G$2:$H$11754,2,0),"")</f>
        <v>Xã Phú Lương</v>
      </c>
      <c r="E8118" t="str">
        <f t="shared" si="484"/>
        <v/>
      </c>
      <c r="G8118" t="str">
        <f t="shared" si="485"/>
        <v>41109</v>
      </c>
      <c r="H8118" t="str">
        <f t="shared" si="486"/>
        <v>Huyện Phú Vang</v>
      </c>
      <c r="I8118" t="str">
        <f t="shared" si="487"/>
        <v>411</v>
      </c>
      <c r="J8118" t="str">
        <f>VLOOKUP(I8118,Tỉnh!$A$2:$B$64,2,0)</f>
        <v>Thừa Thiên - Huế</v>
      </c>
    </row>
    <row r="8119" hidden="1" spans="1:10">
      <c r="A8119" s="38"/>
      <c r="B8119" s="57" t="s">
        <v>14932</v>
      </c>
      <c r="C8119" s="58" t="s">
        <v>15021</v>
      </c>
      <c r="D8119" t="str">
        <f>IFERROR(VLOOKUP(C8119,'5.2.5'!$G$2:$H$11754,2,0),"")</f>
        <v>Xã Phú Mậu (hết hiệu lực)</v>
      </c>
      <c r="E8119" t="str">
        <f t="shared" si="484"/>
        <v/>
      </c>
      <c r="G8119" t="str">
        <f t="shared" si="485"/>
        <v>41109</v>
      </c>
      <c r="H8119" t="str">
        <f t="shared" si="486"/>
        <v>Huyện Phú Vang</v>
      </c>
      <c r="I8119" t="str">
        <f t="shared" si="487"/>
        <v>411</v>
      </c>
      <c r="J8119" t="str">
        <f>VLOOKUP(I8119,Tỉnh!$A$2:$B$64,2,0)</f>
        <v>Thừa Thiên - Huế</v>
      </c>
    </row>
    <row r="8120" hidden="1" spans="1:10">
      <c r="A8120" s="38"/>
      <c r="B8120" s="56" t="s">
        <v>4821</v>
      </c>
      <c r="C8120" s="54" t="s">
        <v>15022</v>
      </c>
      <c r="D8120" t="str">
        <f>IFERROR(VLOOKUP(C8120,'5.2.5'!$G$2:$H$11754,2,0),"")</f>
        <v>Xã Phú Xuân</v>
      </c>
      <c r="E8120" t="str">
        <f t="shared" si="484"/>
        <v/>
      </c>
      <c r="G8120" t="str">
        <f t="shared" si="485"/>
        <v>41109</v>
      </c>
      <c r="H8120" t="str">
        <f t="shared" si="486"/>
        <v>Huyện Phú Vang</v>
      </c>
      <c r="I8120" t="str">
        <f t="shared" si="487"/>
        <v>411</v>
      </c>
      <c r="J8120" t="str">
        <f>VLOOKUP(I8120,Tỉnh!$A$2:$B$64,2,0)</f>
        <v>Thừa Thiên - Huế</v>
      </c>
    </row>
    <row r="8121" hidden="1" spans="1:10">
      <c r="A8121" s="38"/>
      <c r="B8121" s="57" t="s">
        <v>15023</v>
      </c>
      <c r="C8121" s="58" t="s">
        <v>15024</v>
      </c>
      <c r="D8121" t="str">
        <f>IFERROR(VLOOKUP(C8121,'5.2.5'!$G$2:$H$11754,2,0),"")</f>
        <v>Xã Phú Thượng (hết hiệu lực)</v>
      </c>
      <c r="E8121" t="str">
        <f t="shared" si="484"/>
        <v/>
      </c>
      <c r="G8121" t="str">
        <f t="shared" si="485"/>
        <v>41109</v>
      </c>
      <c r="H8121" t="str">
        <f t="shared" si="486"/>
        <v>Huyện Phú Vang</v>
      </c>
      <c r="I8121" t="str">
        <f t="shared" si="487"/>
        <v>411</v>
      </c>
      <c r="J8121" t="str">
        <f>VLOOKUP(I8121,Tỉnh!$A$2:$B$64,2,0)</f>
        <v>Thừa Thiên - Huế</v>
      </c>
    </row>
    <row r="8122" hidden="1" spans="1:10">
      <c r="A8122" s="38"/>
      <c r="B8122" s="56" t="s">
        <v>15025</v>
      </c>
      <c r="C8122" s="54" t="s">
        <v>15026</v>
      </c>
      <c r="D8122" t="str">
        <f>IFERROR(VLOOKUP(C8122,'5.2.5'!$G$2:$H$11754,2,0),"")</f>
        <v>Thị trấn Phú Đa</v>
      </c>
      <c r="E8122" t="str">
        <f t="shared" si="484"/>
        <v/>
      </c>
      <c r="G8122" t="str">
        <f t="shared" si="485"/>
        <v>41109</v>
      </c>
      <c r="H8122" t="str">
        <f t="shared" si="486"/>
        <v>Huyện Phú Vang</v>
      </c>
      <c r="I8122" t="str">
        <f t="shared" si="487"/>
        <v>411</v>
      </c>
      <c r="J8122" t="str">
        <f>VLOOKUP(I8122,Tỉnh!$A$2:$B$64,2,0)</f>
        <v>Thừa Thiên - Huế</v>
      </c>
    </row>
    <row r="8123" hidden="1" spans="1:10">
      <c r="A8123" s="38"/>
      <c r="B8123" s="56" t="s">
        <v>15027</v>
      </c>
      <c r="C8123" s="54" t="s">
        <v>15028</v>
      </c>
      <c r="D8123" t="str">
        <f>IFERROR(VLOOKUP(C8123,'5.2.5'!$G$2:$H$11754,2,0),"")</f>
        <v>Xã Vinh Thái (hết hiệu lực)</v>
      </c>
      <c r="E8123" t="str">
        <f t="shared" si="484"/>
        <v/>
      </c>
      <c r="G8123" t="str">
        <f t="shared" si="485"/>
        <v>41109</v>
      </c>
      <c r="H8123" t="str">
        <f t="shared" si="486"/>
        <v>Huyện Phú Vang</v>
      </c>
      <c r="I8123" t="str">
        <f t="shared" si="487"/>
        <v>411</v>
      </c>
      <c r="J8123" t="str">
        <f>VLOOKUP(I8123,Tỉnh!$A$2:$B$64,2,0)</f>
        <v>Thừa Thiên - Huế</v>
      </c>
    </row>
    <row r="8124" hidden="1" spans="1:10">
      <c r="A8124" s="38"/>
      <c r="B8124" s="56" t="s">
        <v>15029</v>
      </c>
      <c r="C8124" s="54" t="s">
        <v>15030</v>
      </c>
      <c r="D8124" t="str">
        <f>IFERROR(VLOOKUP(C8124,'5.2.5'!$G$2:$H$11754,2,0),"")</f>
        <v>Xã Phú Thuận</v>
      </c>
      <c r="E8124" t="str">
        <f t="shared" si="484"/>
        <v/>
      </c>
      <c r="G8124" t="str">
        <f t="shared" si="485"/>
        <v>41109</v>
      </c>
      <c r="H8124" t="str">
        <f t="shared" si="486"/>
        <v>Huyện Phú Vang</v>
      </c>
      <c r="I8124" t="str">
        <f t="shared" si="487"/>
        <v>411</v>
      </c>
      <c r="J8124" t="str">
        <f>VLOOKUP(I8124,Tỉnh!$A$2:$B$64,2,0)</f>
        <v>Thừa Thiên - Huế</v>
      </c>
    </row>
    <row r="8125" hidden="1" spans="1:10">
      <c r="A8125" s="38"/>
      <c r="B8125" s="57" t="s">
        <v>14930</v>
      </c>
      <c r="C8125" s="58" t="s">
        <v>15031</v>
      </c>
      <c r="D8125" t="str">
        <f>IFERROR(VLOOKUP(C8125,'5.2.5'!$G$2:$H$11754,2,0),"")</f>
        <v>Xã Phú Dương (hết hiệu lực)</v>
      </c>
      <c r="E8125" t="str">
        <f t="shared" si="484"/>
        <v/>
      </c>
      <c r="G8125" t="str">
        <f t="shared" si="485"/>
        <v>41109</v>
      </c>
      <c r="H8125" t="str">
        <f t="shared" si="486"/>
        <v>Huyện Phú Vang</v>
      </c>
      <c r="I8125" t="str">
        <f t="shared" si="487"/>
        <v>411</v>
      </c>
      <c r="J8125" t="str">
        <f>VLOOKUP(I8125,Tỉnh!$A$2:$B$64,2,0)</f>
        <v>Thừa Thiên - Huế</v>
      </c>
    </row>
    <row r="8126" hidden="1" spans="1:10">
      <c r="A8126" s="38"/>
      <c r="B8126" s="56" t="s">
        <v>15032</v>
      </c>
      <c r="C8126" s="54" t="s">
        <v>15033</v>
      </c>
      <c r="D8126" t="str">
        <f>IFERROR(VLOOKUP(C8126,'5.2.5'!$G$2:$H$11754,2,0),"")</f>
        <v>Xã Phú An</v>
      </c>
      <c r="E8126" t="str">
        <f t="shared" si="484"/>
        <v/>
      </c>
      <c r="G8126" t="str">
        <f t="shared" si="485"/>
        <v>41109</v>
      </c>
      <c r="H8126" t="str">
        <f t="shared" si="486"/>
        <v>Huyện Phú Vang</v>
      </c>
      <c r="I8126" t="str">
        <f t="shared" si="487"/>
        <v>411</v>
      </c>
      <c r="J8126" t="str">
        <f>VLOOKUP(I8126,Tỉnh!$A$2:$B$64,2,0)</f>
        <v>Thừa Thiên - Huế</v>
      </c>
    </row>
    <row r="8127" hidden="1" spans="1:10">
      <c r="A8127" s="38"/>
      <c r="B8127" s="56" t="s">
        <v>15034</v>
      </c>
      <c r="C8127" s="54" t="s">
        <v>15035</v>
      </c>
      <c r="D8127" t="str">
        <f>IFERROR(VLOOKUP(C8127,'5.2.5'!$G$2:$H$11754,2,0),"")</f>
        <v>Xã Phú Hải</v>
      </c>
      <c r="E8127" t="str">
        <f t="shared" si="484"/>
        <v/>
      </c>
      <c r="G8127" t="str">
        <f t="shared" si="485"/>
        <v>41109</v>
      </c>
      <c r="H8127" t="str">
        <f t="shared" si="486"/>
        <v>Huyện Phú Vang</v>
      </c>
      <c r="I8127" t="str">
        <f t="shared" si="487"/>
        <v>411</v>
      </c>
      <c r="J8127" t="str">
        <f>VLOOKUP(I8127,Tỉnh!$A$2:$B$64,2,0)</f>
        <v>Thừa Thiên - Huế</v>
      </c>
    </row>
    <row r="8128" hidden="1" spans="1:10">
      <c r="A8128" s="38"/>
      <c r="B8128" s="56" t="s">
        <v>15036</v>
      </c>
      <c r="C8128" s="54" t="s">
        <v>15037</v>
      </c>
      <c r="D8128" t="str">
        <f>IFERROR(VLOOKUP(C8128,'5.2.5'!$G$2:$H$11754,2,0),"")</f>
        <v>Xã Phú Diên</v>
      </c>
      <c r="E8128" t="str">
        <f t="shared" si="484"/>
        <v/>
      </c>
      <c r="G8128" t="str">
        <f t="shared" si="485"/>
        <v>41109</v>
      </c>
      <c r="H8128" t="str">
        <f t="shared" si="486"/>
        <v>Huyện Phú Vang</v>
      </c>
      <c r="I8128" t="str">
        <f t="shared" si="487"/>
        <v>411</v>
      </c>
      <c r="J8128" t="str">
        <f>VLOOKUP(I8128,Tỉnh!$A$2:$B$64,2,0)</f>
        <v>Thừa Thiên - Huế</v>
      </c>
    </row>
    <row r="8129" hidden="1" spans="1:10">
      <c r="A8129" s="38"/>
      <c r="B8129" s="57" t="s">
        <v>14934</v>
      </c>
      <c r="C8129" s="58" t="s">
        <v>15038</v>
      </c>
      <c r="D8129" t="str">
        <f>IFERROR(VLOOKUP(C8129,'5.2.5'!$G$2:$H$11754,2,0),"")</f>
        <v>Xã Phú Thanh (hết hiệu lực)</v>
      </c>
      <c r="E8129" t="str">
        <f t="shared" si="484"/>
        <v/>
      </c>
      <c r="G8129" t="str">
        <f t="shared" si="485"/>
        <v>41109</v>
      </c>
      <c r="H8129" t="str">
        <f t="shared" si="486"/>
        <v>Huyện Phú Vang</v>
      </c>
      <c r="I8129" t="str">
        <f t="shared" si="487"/>
        <v>411</v>
      </c>
      <c r="J8129" t="str">
        <f>VLOOKUP(I8129,Tỉnh!$A$2:$B$64,2,0)</f>
        <v>Thừa Thiên - Huế</v>
      </c>
    </row>
    <row r="8130" hidden="1" spans="1:10">
      <c r="A8130" s="38"/>
      <c r="B8130" s="56" t="s">
        <v>8606</v>
      </c>
      <c r="C8130" s="54" t="s">
        <v>15039</v>
      </c>
      <c r="D8130" t="str">
        <f>IFERROR(VLOOKUP(C8130,'5.2.5'!$G$2:$H$11754,2,0),"")</f>
        <v>Xã Phú Mỹ</v>
      </c>
      <c r="E8130" t="str">
        <f t="shared" si="484"/>
        <v/>
      </c>
      <c r="G8130" t="str">
        <f t="shared" si="485"/>
        <v>41109</v>
      </c>
      <c r="H8130" t="str">
        <f t="shared" si="486"/>
        <v>Huyện Phú Vang</v>
      </c>
      <c r="I8130" t="str">
        <f t="shared" si="487"/>
        <v>411</v>
      </c>
      <c r="J8130" t="str">
        <f>VLOOKUP(I8130,Tỉnh!$A$2:$B$64,2,0)</f>
        <v>Thừa Thiên - Huế</v>
      </c>
    </row>
    <row r="8131" hidden="1" spans="1:10">
      <c r="A8131" s="38"/>
      <c r="B8131" s="56" t="s">
        <v>15040</v>
      </c>
      <c r="C8131" s="54" t="s">
        <v>15041</v>
      </c>
      <c r="D8131" t="str">
        <f>IFERROR(VLOOKUP(C8131,'5.2.5'!$G$2:$H$11754,2,0),"")</f>
        <v>Xã Phú Hồ</v>
      </c>
      <c r="E8131" t="str">
        <f t="shared" si="484"/>
        <v/>
      </c>
      <c r="G8131" t="str">
        <f t="shared" si="485"/>
        <v>41109</v>
      </c>
      <c r="H8131" t="str">
        <f t="shared" si="486"/>
        <v>Huyện Phú Vang</v>
      </c>
      <c r="I8131" t="str">
        <f t="shared" si="487"/>
        <v>411</v>
      </c>
      <c r="J8131" t="str">
        <f>VLOOKUP(I8131,Tỉnh!$A$2:$B$64,2,0)</f>
        <v>Thừa Thiên - Huế</v>
      </c>
    </row>
    <row r="8132" hidden="1" spans="1:10">
      <c r="A8132" s="38"/>
      <c r="B8132" s="56" t="s">
        <v>15042</v>
      </c>
      <c r="C8132" s="54" t="s">
        <v>15043</v>
      </c>
      <c r="D8132" t="str">
        <f>IFERROR(VLOOKUP(C8132,'5.2.5'!$G$2:$H$11754,2,0),"")</f>
        <v>Xã Vinh Xuân</v>
      </c>
      <c r="E8132" t="str">
        <f t="shared" si="484"/>
        <v/>
      </c>
      <c r="G8132" t="str">
        <f t="shared" si="485"/>
        <v>41109</v>
      </c>
      <c r="H8132" t="str">
        <f t="shared" si="486"/>
        <v>Huyện Phú Vang</v>
      </c>
      <c r="I8132" t="str">
        <f t="shared" si="487"/>
        <v>411</v>
      </c>
      <c r="J8132" t="str">
        <f>VLOOKUP(I8132,Tỉnh!$A$2:$B$64,2,0)</f>
        <v>Thừa Thiên - Huế</v>
      </c>
    </row>
    <row r="8133" hidden="1" spans="1:10">
      <c r="A8133" s="38"/>
      <c r="B8133" s="56" t="s">
        <v>15044</v>
      </c>
      <c r="C8133" s="54" t="s">
        <v>15045</v>
      </c>
      <c r="D8133" t="str">
        <f>IFERROR(VLOOKUP(C8133,'5.2.5'!$G$2:$H$11754,2,0),"")</f>
        <v>Xã Vinh Thanh</v>
      </c>
      <c r="E8133" t="str">
        <f t="shared" si="484"/>
        <v/>
      </c>
      <c r="G8133" t="str">
        <f t="shared" si="485"/>
        <v>41109</v>
      </c>
      <c r="H8133" t="str">
        <f t="shared" si="486"/>
        <v>Huyện Phú Vang</v>
      </c>
      <c r="I8133" t="str">
        <f t="shared" si="487"/>
        <v>411</v>
      </c>
      <c r="J8133" t="str">
        <f>VLOOKUP(I8133,Tỉnh!$A$2:$B$64,2,0)</f>
        <v>Thừa Thiên - Huế</v>
      </c>
    </row>
    <row r="8134" hidden="1" spans="1:10">
      <c r="A8134" s="38"/>
      <c r="B8134" s="56" t="s">
        <v>15046</v>
      </c>
      <c r="C8134" s="54" t="s">
        <v>15047</v>
      </c>
      <c r="D8134" t="str">
        <f>IFERROR(VLOOKUP(C8134,'5.2.5'!$G$2:$H$11754,2,0),"")</f>
        <v>Xã Vinh An</v>
      </c>
      <c r="E8134" t="str">
        <f t="shared" si="484"/>
        <v/>
      </c>
      <c r="G8134" t="str">
        <f t="shared" si="485"/>
        <v>41109</v>
      </c>
      <c r="H8134" t="str">
        <f t="shared" si="486"/>
        <v>Huyện Phú Vang</v>
      </c>
      <c r="I8134" t="str">
        <f t="shared" si="487"/>
        <v>411</v>
      </c>
      <c r="J8134" t="str">
        <f>VLOOKUP(I8134,Tỉnh!$A$2:$B$64,2,0)</f>
        <v>Thừa Thiên - Huế</v>
      </c>
    </row>
    <row r="8135" hidden="1" spans="1:10">
      <c r="A8135" s="38"/>
      <c r="B8135" s="56" t="s">
        <v>15048</v>
      </c>
      <c r="C8135" s="54" t="s">
        <v>15049</v>
      </c>
      <c r="D8135" t="str">
        <f>IFERROR(VLOOKUP(C8135,'5.2.5'!$G$2:$H$11754,2,0),"")</f>
        <v>Xã Vinh Phú (hết hiệu lực)</v>
      </c>
      <c r="E8135" t="str">
        <f t="shared" si="484"/>
        <v/>
      </c>
      <c r="G8135" t="str">
        <f t="shared" si="485"/>
        <v>41109</v>
      </c>
      <c r="H8135" t="str">
        <f t="shared" si="486"/>
        <v>Huyện Phú Vang</v>
      </c>
      <c r="I8135" t="str">
        <f t="shared" si="487"/>
        <v>411</v>
      </c>
      <c r="J8135" t="str">
        <f>VLOOKUP(I8135,Tỉnh!$A$2:$B$64,2,0)</f>
        <v>Thừa Thiên - Huế</v>
      </c>
    </row>
    <row r="8136" hidden="1" spans="1:10">
      <c r="A8136" s="38"/>
      <c r="B8136" s="56" t="s">
        <v>15050</v>
      </c>
      <c r="C8136" s="54" t="s">
        <v>15051</v>
      </c>
      <c r="D8136" t="str">
        <f>IFERROR(VLOOKUP(C8136,'5.2.5'!$G$2:$H$11754,2,0),"")</f>
        <v>Xã Vinh Hà</v>
      </c>
      <c r="E8136" t="str">
        <f t="shared" si="484"/>
        <v/>
      </c>
      <c r="G8136" t="str">
        <f t="shared" si="485"/>
        <v>41109</v>
      </c>
      <c r="H8136" t="str">
        <f t="shared" si="486"/>
        <v>Huyện Phú Vang</v>
      </c>
      <c r="I8136" t="str">
        <f t="shared" si="487"/>
        <v>411</v>
      </c>
      <c r="J8136" t="str">
        <f>VLOOKUP(I8136,Tỉnh!$A$2:$B$64,2,0)</f>
        <v>Thừa Thiên - Huế</v>
      </c>
    </row>
    <row r="8137" hidden="1" spans="1:10">
      <c r="A8137" s="38"/>
      <c r="B8137" s="56" t="s">
        <v>14124</v>
      </c>
      <c r="C8137" s="74" t="s">
        <v>15052</v>
      </c>
      <c r="D8137" t="str">
        <f>IFERROR(VLOOKUP(C8137,'5.2.5'!$G$2:$H$11754,2,0),"")</f>
        <v>Xã Phú Gia</v>
      </c>
      <c r="E8137" t="str">
        <f t="shared" si="484"/>
        <v/>
      </c>
      <c r="G8137" t="str">
        <f t="shared" si="485"/>
        <v>41109</v>
      </c>
      <c r="H8137" t="str">
        <f t="shared" si="486"/>
        <v>Huyện Phú Vang</v>
      </c>
      <c r="I8137" t="str">
        <f t="shared" si="487"/>
        <v>411</v>
      </c>
      <c r="J8137" t="str">
        <f>VLOOKUP(I8137,Tỉnh!$A$2:$B$64,2,0)</f>
        <v>Thừa Thiên - Huế</v>
      </c>
    </row>
    <row r="8138" hidden="1" spans="1:10">
      <c r="A8138" s="38"/>
      <c r="B8138" s="56" t="s">
        <v>15053</v>
      </c>
      <c r="C8138" s="54" t="s">
        <v>15054</v>
      </c>
      <c r="D8138" t="str">
        <f>IFERROR(VLOOKUP(C8138,'5.2.5'!$G$2:$H$11754,2,0),"")</f>
        <v>Phường Thủy Châu</v>
      </c>
      <c r="E8138" t="str">
        <f t="shared" si="484"/>
        <v/>
      </c>
      <c r="G8138" t="str">
        <f t="shared" si="485"/>
        <v>41111</v>
      </c>
      <c r="H8138" t="str">
        <f t="shared" si="486"/>
        <v>Thị xã Hương Thuỷ</v>
      </c>
      <c r="I8138" t="str">
        <f t="shared" si="487"/>
        <v>411</v>
      </c>
      <c r="J8138" t="str">
        <f>VLOOKUP(I8138,Tỉnh!$A$2:$B$64,2,0)</f>
        <v>Thừa Thiên - Huế</v>
      </c>
    </row>
    <row r="8139" hidden="1" spans="1:10">
      <c r="A8139" s="38"/>
      <c r="B8139" s="56" t="s">
        <v>15055</v>
      </c>
      <c r="C8139" s="54" t="s">
        <v>15056</v>
      </c>
      <c r="D8139" t="str">
        <f>IFERROR(VLOOKUP(C8139,'5.2.5'!$G$2:$H$11754,2,0),"")</f>
        <v>Xã Thủy Thanh</v>
      </c>
      <c r="E8139" t="str">
        <f t="shared" si="484"/>
        <v/>
      </c>
      <c r="G8139" t="str">
        <f t="shared" si="485"/>
        <v>41111</v>
      </c>
      <c r="H8139" t="str">
        <f t="shared" si="486"/>
        <v>Thị xã Hương Thuỷ</v>
      </c>
      <c r="I8139" t="str">
        <f t="shared" si="487"/>
        <v>411</v>
      </c>
      <c r="J8139" t="str">
        <f>VLOOKUP(I8139,Tỉnh!$A$2:$B$64,2,0)</f>
        <v>Thừa Thiên - Huế</v>
      </c>
    </row>
    <row r="8140" hidden="1" spans="1:10">
      <c r="A8140" s="38"/>
      <c r="B8140" s="56" t="s">
        <v>15057</v>
      </c>
      <c r="C8140" s="54" t="s">
        <v>15058</v>
      </c>
      <c r="D8140" t="str">
        <f>IFERROR(VLOOKUP(C8140,'5.2.5'!$G$2:$H$11754,2,0),"")</f>
        <v>Phường Thủy Lương</v>
      </c>
      <c r="E8140" t="str">
        <f t="shared" si="484"/>
        <v/>
      </c>
      <c r="G8140" t="str">
        <f t="shared" si="485"/>
        <v>41111</v>
      </c>
      <c r="H8140" t="str">
        <f t="shared" si="486"/>
        <v>Thị xã Hương Thuỷ</v>
      </c>
      <c r="I8140" t="str">
        <f t="shared" si="487"/>
        <v>411</v>
      </c>
      <c r="J8140" t="str">
        <f>VLOOKUP(I8140,Tỉnh!$A$2:$B$64,2,0)</f>
        <v>Thừa Thiên - Huế</v>
      </c>
    </row>
    <row r="8141" hidden="1" spans="1:10">
      <c r="A8141" s="38"/>
      <c r="B8141" s="56" t="s">
        <v>1903</v>
      </c>
      <c r="C8141" s="54" t="s">
        <v>15059</v>
      </c>
      <c r="D8141" t="str">
        <f>IFERROR(VLOOKUP(C8141,'5.2.5'!$G$2:$H$11754,2,0),"")</f>
        <v>Xã Phú Sơn</v>
      </c>
      <c r="E8141" t="str">
        <f t="shared" si="484"/>
        <v/>
      </c>
      <c r="G8141" t="str">
        <f t="shared" si="485"/>
        <v>41111</v>
      </c>
      <c r="H8141" t="str">
        <f t="shared" si="486"/>
        <v>Thị xã Hương Thuỷ</v>
      </c>
      <c r="I8141" t="str">
        <f t="shared" si="487"/>
        <v>411</v>
      </c>
      <c r="J8141" t="str">
        <f>VLOOKUP(I8141,Tỉnh!$A$2:$B$64,2,0)</f>
        <v>Thừa Thiên - Huế</v>
      </c>
    </row>
    <row r="8142" hidden="1" spans="1:10">
      <c r="A8142" s="38"/>
      <c r="B8142" s="56" t="s">
        <v>15060</v>
      </c>
      <c r="C8142" s="54" t="s">
        <v>15061</v>
      </c>
      <c r="D8142" t="str">
        <f>IFERROR(VLOOKUP(C8142,'5.2.5'!$G$2:$H$11754,2,0),"")</f>
        <v>Phường Phú Bài</v>
      </c>
      <c r="E8142" t="str">
        <f t="shared" si="484"/>
        <v/>
      </c>
      <c r="G8142" t="str">
        <f t="shared" si="485"/>
        <v>41111</v>
      </c>
      <c r="H8142" t="str">
        <f t="shared" si="486"/>
        <v>Thị xã Hương Thuỷ</v>
      </c>
      <c r="I8142" t="str">
        <f t="shared" si="487"/>
        <v>411</v>
      </c>
      <c r="J8142" t="str">
        <f>VLOOKUP(I8142,Tỉnh!$A$2:$B$64,2,0)</f>
        <v>Thừa Thiên - Huế</v>
      </c>
    </row>
    <row r="8143" hidden="1" spans="1:10">
      <c r="A8143" s="38"/>
      <c r="B8143" s="57" t="s">
        <v>15062</v>
      </c>
      <c r="C8143" s="58" t="s">
        <v>15063</v>
      </c>
      <c r="D8143" t="str">
        <f>IFERROR(VLOOKUP(C8143,'5.2.5'!$G$2:$H$11754,2,0),"")</f>
        <v>Xã Thủy Vân (hết hiệu lực)</v>
      </c>
      <c r="E8143" t="str">
        <f t="shared" si="484"/>
        <v/>
      </c>
      <c r="G8143" t="str">
        <f t="shared" si="485"/>
        <v>41111</v>
      </c>
      <c r="H8143" t="str">
        <f t="shared" si="486"/>
        <v>Thị xã Hương Thuỷ</v>
      </c>
      <c r="I8143" t="str">
        <f t="shared" si="487"/>
        <v>411</v>
      </c>
      <c r="J8143" t="str">
        <f>VLOOKUP(I8143,Tỉnh!$A$2:$B$64,2,0)</f>
        <v>Thừa Thiên - Huế</v>
      </c>
    </row>
    <row r="8144" hidden="1" spans="1:10">
      <c r="A8144" s="38"/>
      <c r="B8144" s="56" t="s">
        <v>15064</v>
      </c>
      <c r="C8144" s="54" t="s">
        <v>15065</v>
      </c>
      <c r="D8144" t="str">
        <f>IFERROR(VLOOKUP(C8144,'5.2.5'!$G$2:$H$11754,2,0),"")</f>
        <v>Phường Thủy Dương</v>
      </c>
      <c r="E8144" t="str">
        <f t="shared" si="484"/>
        <v/>
      </c>
      <c r="G8144" t="str">
        <f t="shared" si="485"/>
        <v>41111</v>
      </c>
      <c r="H8144" t="str">
        <f t="shared" si="486"/>
        <v>Thị xã Hương Thuỷ</v>
      </c>
      <c r="I8144" t="str">
        <f t="shared" si="487"/>
        <v>411</v>
      </c>
      <c r="J8144" t="str">
        <f>VLOOKUP(I8144,Tỉnh!$A$2:$B$64,2,0)</f>
        <v>Thừa Thiên - Huế</v>
      </c>
    </row>
    <row r="8145" hidden="1" spans="1:10">
      <c r="A8145" s="38"/>
      <c r="B8145" s="56" t="s">
        <v>15066</v>
      </c>
      <c r="C8145" s="54" t="s">
        <v>15067</v>
      </c>
      <c r="D8145" t="str">
        <f>IFERROR(VLOOKUP(C8145,'5.2.5'!$G$2:$H$11754,2,0),"")</f>
        <v>Phường Thủy Phương</v>
      </c>
      <c r="E8145" t="str">
        <f t="shared" si="484"/>
        <v/>
      </c>
      <c r="G8145" t="str">
        <f t="shared" si="485"/>
        <v>41111</v>
      </c>
      <c r="H8145" t="str">
        <f t="shared" si="486"/>
        <v>Thị xã Hương Thuỷ</v>
      </c>
      <c r="I8145" t="str">
        <f t="shared" si="487"/>
        <v>411</v>
      </c>
      <c r="J8145" t="str">
        <f>VLOOKUP(I8145,Tỉnh!$A$2:$B$64,2,0)</f>
        <v>Thừa Thiên - Huế</v>
      </c>
    </row>
    <row r="8146" hidden="1" spans="1:10">
      <c r="A8146" s="38"/>
      <c r="B8146" s="57" t="s">
        <v>14915</v>
      </c>
      <c r="C8146" s="58" t="s">
        <v>15068</v>
      </c>
      <c r="D8146" t="str">
        <f>IFERROR(VLOOKUP(C8146,'5.2.5'!$G$2:$H$11754,2,0),"")</f>
        <v>Xã Thủy Bằng (hết hiệu lực)</v>
      </c>
      <c r="E8146" t="str">
        <f t="shared" si="484"/>
        <v/>
      </c>
      <c r="G8146" t="str">
        <f t="shared" si="485"/>
        <v>41111</v>
      </c>
      <c r="H8146" t="str">
        <f t="shared" si="486"/>
        <v>Thị xã Hương Thuỷ</v>
      </c>
      <c r="I8146" t="str">
        <f t="shared" si="487"/>
        <v>411</v>
      </c>
      <c r="J8146" t="str">
        <f>VLOOKUP(I8146,Tỉnh!$A$2:$B$64,2,0)</f>
        <v>Thừa Thiên - Huế</v>
      </c>
    </row>
    <row r="8147" hidden="1" spans="1:10">
      <c r="A8147" s="38"/>
      <c r="B8147" s="56" t="s">
        <v>15069</v>
      </c>
      <c r="C8147" s="54" t="s">
        <v>15070</v>
      </c>
      <c r="D8147" t="str">
        <f>IFERROR(VLOOKUP(C8147,'5.2.5'!$G$2:$H$11754,2,0),"")</f>
        <v>Xã Thủy Tân</v>
      </c>
      <c r="E8147" t="str">
        <f t="shared" si="484"/>
        <v/>
      </c>
      <c r="G8147" t="str">
        <f t="shared" si="485"/>
        <v>41111</v>
      </c>
      <c r="H8147" t="str">
        <f t="shared" si="486"/>
        <v>Thị xã Hương Thuỷ</v>
      </c>
      <c r="I8147" t="str">
        <f t="shared" si="487"/>
        <v>411</v>
      </c>
      <c r="J8147" t="str">
        <f>VLOOKUP(I8147,Tỉnh!$A$2:$B$64,2,0)</f>
        <v>Thừa Thiên - Huế</v>
      </c>
    </row>
    <row r="8148" hidden="1" spans="1:10">
      <c r="A8148" s="38"/>
      <c r="B8148" s="56" t="s">
        <v>15071</v>
      </c>
      <c r="C8148" s="54" t="s">
        <v>15072</v>
      </c>
      <c r="D8148" t="str">
        <f>IFERROR(VLOOKUP(C8148,'5.2.5'!$G$2:$H$11754,2,0),"")</f>
        <v>Xã Thủy Phù</v>
      </c>
      <c r="E8148" t="str">
        <f t="shared" si="484"/>
        <v/>
      </c>
      <c r="G8148" t="str">
        <f t="shared" si="485"/>
        <v>41111</v>
      </c>
      <c r="H8148" t="str">
        <f t="shared" si="486"/>
        <v>Thị xã Hương Thuỷ</v>
      </c>
      <c r="I8148" t="str">
        <f t="shared" si="487"/>
        <v>411</v>
      </c>
      <c r="J8148" t="str">
        <f>VLOOKUP(I8148,Tỉnh!$A$2:$B$64,2,0)</f>
        <v>Thừa Thiên - Huế</v>
      </c>
    </row>
    <row r="8149" hidden="1" spans="1:10">
      <c r="A8149" s="38"/>
      <c r="B8149" s="56" t="s">
        <v>15073</v>
      </c>
      <c r="C8149" s="54" t="s">
        <v>15074</v>
      </c>
      <c r="D8149" t="str">
        <f>IFERROR(VLOOKUP(C8149,'5.2.5'!$G$2:$H$11754,2,0),"")</f>
        <v>Xã Dương Hòa</v>
      </c>
      <c r="E8149" t="str">
        <f t="shared" si="484"/>
        <v/>
      </c>
      <c r="G8149" t="str">
        <f t="shared" si="485"/>
        <v>41111</v>
      </c>
      <c r="H8149" t="str">
        <f t="shared" si="486"/>
        <v>Thị xã Hương Thuỷ</v>
      </c>
      <c r="I8149" t="str">
        <f t="shared" si="487"/>
        <v>411</v>
      </c>
      <c r="J8149" t="str">
        <f>VLOOKUP(I8149,Tỉnh!$A$2:$B$64,2,0)</f>
        <v>Thừa Thiên - Huế</v>
      </c>
    </row>
    <row r="8150" hidden="1" spans="1:10">
      <c r="A8150" s="38"/>
      <c r="B8150" s="56" t="s">
        <v>15075</v>
      </c>
      <c r="C8150" s="54" t="s">
        <v>15076</v>
      </c>
      <c r="D8150" t="str">
        <f>IFERROR(VLOOKUP(C8150,'5.2.5'!$G$2:$H$11754,2,0),"")</f>
        <v>Xã Lộc Điền</v>
      </c>
      <c r="E8150" t="str">
        <f t="shared" si="484"/>
        <v/>
      </c>
      <c r="G8150" t="str">
        <f t="shared" si="485"/>
        <v>41113</v>
      </c>
      <c r="H8150" t="str">
        <f t="shared" si="486"/>
        <v>Huyện Phú Lộc</v>
      </c>
      <c r="I8150" t="str">
        <f t="shared" si="487"/>
        <v>411</v>
      </c>
      <c r="J8150" t="str">
        <f>VLOOKUP(I8150,Tỉnh!$A$2:$B$64,2,0)</f>
        <v>Thừa Thiên - Huế</v>
      </c>
    </row>
    <row r="8151" hidden="1" spans="1:10">
      <c r="A8151" s="38"/>
      <c r="B8151" s="56" t="s">
        <v>15077</v>
      </c>
      <c r="C8151" s="54" t="s">
        <v>15078</v>
      </c>
      <c r="D8151" t="str">
        <f>IFERROR(VLOOKUP(C8151,'5.2.5'!$G$2:$H$11754,2,0),"")</f>
        <v>Xã Vinh Mỹ</v>
      </c>
      <c r="E8151" t="str">
        <f t="shared" si="484"/>
        <v/>
      </c>
      <c r="G8151" t="str">
        <f t="shared" si="485"/>
        <v>41113</v>
      </c>
      <c r="H8151" t="str">
        <f t="shared" si="486"/>
        <v>Huyện Phú Lộc</v>
      </c>
      <c r="I8151" t="str">
        <f t="shared" si="487"/>
        <v>411</v>
      </c>
      <c r="J8151" t="str">
        <f>VLOOKUP(I8151,Tỉnh!$A$2:$B$64,2,0)</f>
        <v>Thừa Thiên - Huế</v>
      </c>
    </row>
    <row r="8152" hidden="1" spans="1:10">
      <c r="A8152" s="38"/>
      <c r="B8152" s="56" t="s">
        <v>15079</v>
      </c>
      <c r="C8152" s="54" t="s">
        <v>15080</v>
      </c>
      <c r="D8152" t="str">
        <f>IFERROR(VLOOKUP(C8152,'5.2.5'!$G$2:$H$11754,2,0),"")</f>
        <v>Thị trấn Phú Lộc</v>
      </c>
      <c r="E8152" t="str">
        <f t="shared" si="484"/>
        <v/>
      </c>
      <c r="G8152" t="str">
        <f t="shared" si="485"/>
        <v>41113</v>
      </c>
      <c r="H8152" t="str">
        <f t="shared" si="486"/>
        <v>Huyện Phú Lộc</v>
      </c>
      <c r="I8152" t="str">
        <f t="shared" si="487"/>
        <v>411</v>
      </c>
      <c r="J8152" t="str">
        <f>VLOOKUP(I8152,Tỉnh!$A$2:$B$64,2,0)</f>
        <v>Thừa Thiên - Huế</v>
      </c>
    </row>
    <row r="8153" hidden="1" spans="1:10">
      <c r="A8153" s="38"/>
      <c r="B8153" s="56" t="s">
        <v>15081</v>
      </c>
      <c r="C8153" s="54" t="s">
        <v>15082</v>
      </c>
      <c r="D8153" t="str">
        <f>IFERROR(VLOOKUP(C8153,'5.2.5'!$G$2:$H$11754,2,0),"")</f>
        <v>Xã Vinh Giang (hết hiệu lực)</v>
      </c>
      <c r="E8153" t="str">
        <f t="shared" si="484"/>
        <v/>
      </c>
      <c r="G8153" t="str">
        <f t="shared" si="485"/>
        <v>41113</v>
      </c>
      <c r="H8153" t="str">
        <f t="shared" si="486"/>
        <v>Huyện Phú Lộc</v>
      </c>
      <c r="I8153" t="str">
        <f t="shared" si="487"/>
        <v>411</v>
      </c>
      <c r="J8153" t="str">
        <f>VLOOKUP(I8153,Tỉnh!$A$2:$B$64,2,0)</f>
        <v>Thừa Thiên - Huế</v>
      </c>
    </row>
    <row r="8154" hidden="1" spans="1:10">
      <c r="A8154" s="38"/>
      <c r="B8154" s="56" t="s">
        <v>15083</v>
      </c>
      <c r="C8154" s="54" t="s">
        <v>15084</v>
      </c>
      <c r="D8154" t="str">
        <f>IFERROR(VLOOKUP(C8154,'5.2.5'!$G$2:$H$11754,2,0),"")</f>
        <v>Xã Lộc Bình</v>
      </c>
      <c r="E8154" t="str">
        <f t="shared" si="484"/>
        <v/>
      </c>
      <c r="G8154" t="str">
        <f t="shared" si="485"/>
        <v>41113</v>
      </c>
      <c r="H8154" t="str">
        <f t="shared" si="486"/>
        <v>Huyện Phú Lộc</v>
      </c>
      <c r="I8154" t="str">
        <f t="shared" si="487"/>
        <v>411</v>
      </c>
      <c r="J8154" t="str">
        <f>VLOOKUP(I8154,Tỉnh!$A$2:$B$64,2,0)</f>
        <v>Thừa Thiên - Huế</v>
      </c>
    </row>
    <row r="8155" hidden="1" spans="1:10">
      <c r="A8155" s="38"/>
      <c r="B8155" s="56" t="s">
        <v>14519</v>
      </c>
      <c r="C8155" s="54" t="s">
        <v>15085</v>
      </c>
      <c r="D8155" t="str">
        <f>IFERROR(VLOOKUP(C8155,'5.2.5'!$G$2:$H$11754,2,0),"")</f>
        <v>Xã Lộc Thủy</v>
      </c>
      <c r="E8155" t="str">
        <f t="shared" si="484"/>
        <v/>
      </c>
      <c r="G8155" t="str">
        <f t="shared" si="485"/>
        <v>41113</v>
      </c>
      <c r="H8155" t="str">
        <f t="shared" si="486"/>
        <v>Huyện Phú Lộc</v>
      </c>
      <c r="I8155" t="str">
        <f t="shared" si="487"/>
        <v>411</v>
      </c>
      <c r="J8155" t="str">
        <f>VLOOKUP(I8155,Tỉnh!$A$2:$B$64,2,0)</f>
        <v>Thừa Thiên - Huế</v>
      </c>
    </row>
    <row r="8156" hidden="1" spans="1:10">
      <c r="A8156" s="38"/>
      <c r="B8156" s="56" t="s">
        <v>8881</v>
      </c>
      <c r="C8156" s="54" t="s">
        <v>15086</v>
      </c>
      <c r="D8156" t="str">
        <f>IFERROR(VLOOKUP(C8156,'5.2.5'!$G$2:$H$11754,2,0),"")</f>
        <v>Xã Xuân Lộc</v>
      </c>
      <c r="E8156" t="str">
        <f t="shared" ref="E8156:E8219" si="488">IF(D8156=B8156,"",B8156)</f>
        <v/>
      </c>
      <c r="G8156" t="str">
        <f t="shared" ref="G8156:G8219" si="489">LEFT(C8156,5)</f>
        <v>41113</v>
      </c>
      <c r="H8156" t="str">
        <f t="shared" ref="H8156:H8219" si="490">VLOOKUP(G8156,$B$5:$C$724,2,0)</f>
        <v>Huyện Phú Lộc</v>
      </c>
      <c r="I8156" t="str">
        <f t="shared" ref="I8156:I8219" si="491">LEFT(C8156,3)</f>
        <v>411</v>
      </c>
      <c r="J8156" t="str">
        <f>VLOOKUP(I8156,Tỉnh!$A$2:$B$64,2,0)</f>
        <v>Thừa Thiên - Huế</v>
      </c>
    </row>
    <row r="8157" hidden="1" spans="1:10">
      <c r="A8157" s="38"/>
      <c r="B8157" s="56" t="s">
        <v>15087</v>
      </c>
      <c r="C8157" s="54" t="s">
        <v>15088</v>
      </c>
      <c r="D8157" t="str">
        <f>IFERROR(VLOOKUP(C8157,'5.2.5'!$G$2:$H$11754,2,0),"")</f>
        <v>Thị trấn Lăng Cô</v>
      </c>
      <c r="E8157" t="str">
        <f t="shared" si="488"/>
        <v/>
      </c>
      <c r="G8157" t="str">
        <f t="shared" si="489"/>
        <v>41113</v>
      </c>
      <c r="H8157" t="str">
        <f t="shared" si="490"/>
        <v>Huyện Phú Lộc</v>
      </c>
      <c r="I8157" t="str">
        <f t="shared" si="491"/>
        <v>411</v>
      </c>
      <c r="J8157" t="str">
        <f>VLOOKUP(I8157,Tỉnh!$A$2:$B$64,2,0)</f>
        <v>Thừa Thiên - Huế</v>
      </c>
    </row>
    <row r="8158" hidden="1" spans="1:10">
      <c r="A8158" s="38"/>
      <c r="B8158" s="56" t="s">
        <v>15089</v>
      </c>
      <c r="C8158" s="54" t="s">
        <v>15090</v>
      </c>
      <c r="D8158" t="str">
        <f>IFERROR(VLOOKUP(C8158,'5.2.5'!$G$2:$H$11754,2,0),"")</f>
        <v>Xã Vinh Hưng</v>
      </c>
      <c r="E8158" t="str">
        <f t="shared" si="488"/>
        <v/>
      </c>
      <c r="G8158" t="str">
        <f t="shared" si="489"/>
        <v>41113</v>
      </c>
      <c r="H8158" t="str">
        <f t="shared" si="490"/>
        <v>Huyện Phú Lộc</v>
      </c>
      <c r="I8158" t="str">
        <f t="shared" si="491"/>
        <v>411</v>
      </c>
      <c r="J8158" t="str">
        <f>VLOOKUP(I8158,Tỉnh!$A$2:$B$64,2,0)</f>
        <v>Thừa Thiên - Huế</v>
      </c>
    </row>
    <row r="8159" hidden="1" spans="1:10">
      <c r="A8159" s="38"/>
      <c r="B8159" s="56" t="s">
        <v>15091</v>
      </c>
      <c r="C8159" s="54" t="s">
        <v>15092</v>
      </c>
      <c r="D8159" t="str">
        <f>IFERROR(VLOOKUP(C8159,'5.2.5'!$G$2:$H$11754,2,0),"")</f>
        <v>Xã Vinh Hải (hết hiệu lực)</v>
      </c>
      <c r="E8159" t="str">
        <f t="shared" si="488"/>
        <v/>
      </c>
      <c r="G8159" t="str">
        <f t="shared" si="489"/>
        <v>41113</v>
      </c>
      <c r="H8159" t="str">
        <f t="shared" si="490"/>
        <v>Huyện Phú Lộc</v>
      </c>
      <c r="I8159" t="str">
        <f t="shared" si="491"/>
        <v>411</v>
      </c>
      <c r="J8159" t="str">
        <f>VLOOKUP(I8159,Tỉnh!$A$2:$B$64,2,0)</f>
        <v>Thừa Thiên - Huế</v>
      </c>
    </row>
    <row r="8160" hidden="1" spans="1:10">
      <c r="A8160" s="38"/>
      <c r="B8160" s="56" t="s">
        <v>15093</v>
      </c>
      <c r="C8160" s="54" t="s">
        <v>15094</v>
      </c>
      <c r="D8160" t="str">
        <f>IFERROR(VLOOKUP(C8160,'5.2.5'!$G$2:$H$11754,2,0),"")</f>
        <v>Xã Vinh Hiền</v>
      </c>
      <c r="E8160" t="str">
        <f t="shared" si="488"/>
        <v/>
      </c>
      <c r="G8160" t="str">
        <f t="shared" si="489"/>
        <v>41113</v>
      </c>
      <c r="H8160" t="str">
        <f t="shared" si="490"/>
        <v>Huyện Phú Lộc</v>
      </c>
      <c r="I8160" t="str">
        <f t="shared" si="491"/>
        <v>411</v>
      </c>
      <c r="J8160" t="str">
        <f>VLOOKUP(I8160,Tỉnh!$A$2:$B$64,2,0)</f>
        <v>Thừa Thiên - Huế</v>
      </c>
    </row>
    <row r="8161" hidden="1" spans="1:10">
      <c r="A8161" s="38"/>
      <c r="B8161" s="56" t="s">
        <v>15095</v>
      </c>
      <c r="C8161" s="54" t="s">
        <v>15096</v>
      </c>
      <c r="D8161" t="str">
        <f>IFERROR(VLOOKUP(C8161,'5.2.5'!$G$2:$H$11754,2,0),"")</f>
        <v>Xã Lộc Bổn</v>
      </c>
      <c r="E8161" t="str">
        <f t="shared" si="488"/>
        <v/>
      </c>
      <c r="G8161" t="str">
        <f t="shared" si="489"/>
        <v>41113</v>
      </c>
      <c r="H8161" t="str">
        <f t="shared" si="490"/>
        <v>Huyện Phú Lộc</v>
      </c>
      <c r="I8161" t="str">
        <f t="shared" si="491"/>
        <v>411</v>
      </c>
      <c r="J8161" t="str">
        <f>VLOOKUP(I8161,Tỉnh!$A$2:$B$64,2,0)</f>
        <v>Thừa Thiên - Huế</v>
      </c>
    </row>
    <row r="8162" hidden="1" spans="1:11">
      <c r="A8162" s="38"/>
      <c r="B8162" s="56" t="s">
        <v>15097</v>
      </c>
      <c r="C8162" s="54" t="s">
        <v>15098</v>
      </c>
      <c r="D8162" t="str">
        <f>IFERROR(VLOOKUP(C8162,'5.2.5'!$G$2:$H$11754,2,0),"")</f>
        <v>Xã Lộc Sơn</v>
      </c>
      <c r="E8162" t="str">
        <f t="shared" si="488"/>
        <v>Thị trấn Lộc Sơn</v>
      </c>
      <c r="F8162" t="s">
        <v>137</v>
      </c>
      <c r="G8162" t="str">
        <f t="shared" si="489"/>
        <v>41113</v>
      </c>
      <c r="H8162" t="str">
        <f t="shared" si="490"/>
        <v>Huyện Phú Lộc</v>
      </c>
      <c r="I8162" t="str">
        <f t="shared" si="491"/>
        <v>411</v>
      </c>
      <c r="J8162" t="str">
        <f>VLOOKUP(I8162,Tỉnh!$A$2:$B$64,2,0)</f>
        <v>Thừa Thiên - Huế</v>
      </c>
      <c r="K8162" t="str">
        <f>VLOOKUP(J8162,'Nghị quyết thay đổi'!$B$1:$C$30,2,0)</f>
        <v>5.2.6</v>
      </c>
    </row>
    <row r="8163" hidden="1" spans="1:10">
      <c r="A8163" s="38"/>
      <c r="B8163" s="56" t="s">
        <v>15099</v>
      </c>
      <c r="C8163" s="54" t="s">
        <v>15100</v>
      </c>
      <c r="D8163" t="str">
        <f>IFERROR(VLOOKUP(C8163,'5.2.5'!$G$2:$H$11754,2,0),"")</f>
        <v>Xã Lộc Vĩnh</v>
      </c>
      <c r="E8163" t="str">
        <f t="shared" si="488"/>
        <v/>
      </c>
      <c r="G8163" t="str">
        <f t="shared" si="489"/>
        <v>41113</v>
      </c>
      <c r="H8163" t="str">
        <f t="shared" si="490"/>
        <v>Huyện Phú Lộc</v>
      </c>
      <c r="I8163" t="str">
        <f t="shared" si="491"/>
        <v>411</v>
      </c>
      <c r="J8163" t="str">
        <f>VLOOKUP(I8163,Tỉnh!$A$2:$B$64,2,0)</f>
        <v>Thừa Thiên - Huế</v>
      </c>
    </row>
    <row r="8164" hidden="1" spans="1:10">
      <c r="A8164" s="38"/>
      <c r="B8164" s="56" t="s">
        <v>15101</v>
      </c>
      <c r="C8164" s="54" t="s">
        <v>15102</v>
      </c>
      <c r="D8164" t="str">
        <f>IFERROR(VLOOKUP(C8164,'5.2.5'!$G$2:$H$11754,2,0),"")</f>
        <v>Xã Lộc An</v>
      </c>
      <c r="E8164" t="str">
        <f t="shared" si="488"/>
        <v/>
      </c>
      <c r="G8164" t="str">
        <f t="shared" si="489"/>
        <v>41113</v>
      </c>
      <c r="H8164" t="str">
        <f t="shared" si="490"/>
        <v>Huyện Phú Lộc</v>
      </c>
      <c r="I8164" t="str">
        <f t="shared" si="491"/>
        <v>411</v>
      </c>
      <c r="J8164" t="str">
        <f>VLOOKUP(I8164,Tỉnh!$A$2:$B$64,2,0)</f>
        <v>Thừa Thiên - Huế</v>
      </c>
    </row>
    <row r="8165" hidden="1" spans="1:10">
      <c r="A8165" s="38"/>
      <c r="B8165" s="56" t="s">
        <v>15103</v>
      </c>
      <c r="C8165" s="54" t="s">
        <v>15104</v>
      </c>
      <c r="D8165" t="str">
        <f>IFERROR(VLOOKUP(C8165,'5.2.5'!$G$2:$H$11754,2,0),"")</f>
        <v>Xã Lộc Trì</v>
      </c>
      <c r="E8165" t="str">
        <f t="shared" si="488"/>
        <v/>
      </c>
      <c r="G8165" t="str">
        <f t="shared" si="489"/>
        <v>41113</v>
      </c>
      <c r="H8165" t="str">
        <f t="shared" si="490"/>
        <v>Huyện Phú Lộc</v>
      </c>
      <c r="I8165" t="str">
        <f t="shared" si="491"/>
        <v>411</v>
      </c>
      <c r="J8165" t="str">
        <f>VLOOKUP(I8165,Tỉnh!$A$2:$B$64,2,0)</f>
        <v>Thừa Thiên - Huế</v>
      </c>
    </row>
    <row r="8166" hidden="1" spans="1:10">
      <c r="A8166" s="38"/>
      <c r="B8166" s="56" t="s">
        <v>15105</v>
      </c>
      <c r="C8166" s="54" t="s">
        <v>15106</v>
      </c>
      <c r="D8166" t="str">
        <f>IFERROR(VLOOKUP(C8166,'5.2.5'!$G$2:$H$11754,2,0),"")</f>
        <v>Xã Lộc Tiến</v>
      </c>
      <c r="E8166" t="str">
        <f t="shared" si="488"/>
        <v/>
      </c>
      <c r="G8166" t="str">
        <f t="shared" si="489"/>
        <v>41113</v>
      </c>
      <c r="H8166" t="str">
        <f t="shared" si="490"/>
        <v>Huyện Phú Lộc</v>
      </c>
      <c r="I8166" t="str">
        <f t="shared" si="491"/>
        <v>411</v>
      </c>
      <c r="J8166" t="str">
        <f>VLOOKUP(I8166,Tỉnh!$A$2:$B$64,2,0)</f>
        <v>Thừa Thiên - Huế</v>
      </c>
    </row>
    <row r="8167" hidden="1" spans="1:10">
      <c r="A8167" s="38"/>
      <c r="B8167" s="56" t="s">
        <v>15107</v>
      </c>
      <c r="C8167" s="54" t="s">
        <v>15108</v>
      </c>
      <c r="D8167" t="str">
        <f>IFERROR(VLOOKUP(C8167,'5.2.5'!$G$2:$H$11754,2,0),"")</f>
        <v>Xã Lộc Hòa</v>
      </c>
      <c r="E8167" t="str">
        <f t="shared" si="488"/>
        <v/>
      </c>
      <c r="G8167" t="str">
        <f t="shared" si="489"/>
        <v>41113</v>
      </c>
      <c r="H8167" t="str">
        <f t="shared" si="490"/>
        <v>Huyện Phú Lộc</v>
      </c>
      <c r="I8167" t="str">
        <f t="shared" si="491"/>
        <v>411</v>
      </c>
      <c r="J8167" t="str">
        <f>VLOOKUP(I8167,Tỉnh!$A$2:$B$64,2,0)</f>
        <v>Thừa Thiên - Huế</v>
      </c>
    </row>
    <row r="8168" hidden="1" spans="1:10">
      <c r="A8168" s="38"/>
      <c r="B8168" s="56" t="s">
        <v>15109</v>
      </c>
      <c r="C8168" s="74" t="s">
        <v>15110</v>
      </c>
      <c r="D8168" t="str">
        <f>IFERROR(VLOOKUP(C8168,'5.2.5'!$G$2:$H$11754,2,0),"")</f>
        <v>Xã Giang Hải</v>
      </c>
      <c r="E8168" t="str">
        <f t="shared" si="488"/>
        <v/>
      </c>
      <c r="G8168" t="str">
        <f t="shared" si="489"/>
        <v>41113</v>
      </c>
      <c r="H8168" t="str">
        <f t="shared" si="490"/>
        <v>Huyện Phú Lộc</v>
      </c>
      <c r="I8168" t="str">
        <f t="shared" si="491"/>
        <v>411</v>
      </c>
      <c r="J8168" t="str">
        <f>VLOOKUP(I8168,Tỉnh!$A$2:$B$64,2,0)</f>
        <v>Thừa Thiên - Huế</v>
      </c>
    </row>
    <row r="8169" hidden="1" spans="1:11">
      <c r="A8169" s="38"/>
      <c r="B8169" s="57" t="s">
        <v>15111</v>
      </c>
      <c r="C8169" s="73" t="s">
        <v>15112</v>
      </c>
      <c r="D8169" t="str">
        <f>IFERROR(VLOOKUP(C8169,'5.2.5'!$G$2:$H$11754,2,0),"")</f>
        <v/>
      </c>
      <c r="E8169" t="str">
        <f t="shared" si="488"/>
        <v>Xã Hương Lộc</v>
      </c>
      <c r="F8169" t="s">
        <v>265</v>
      </c>
      <c r="G8169" t="str">
        <f t="shared" si="489"/>
        <v>41113</v>
      </c>
      <c r="H8169" t="str">
        <f t="shared" si="490"/>
        <v>Huyện Phú Lộc</v>
      </c>
      <c r="I8169" t="str">
        <f t="shared" si="491"/>
        <v>411</v>
      </c>
      <c r="J8169" t="str">
        <f>VLOOKUP(I8169,Tỉnh!$A$2:$B$64,2,0)</f>
        <v>Thừa Thiên - Huế</v>
      </c>
      <c r="K8169" t="str">
        <f>VLOOKUP(J8169,'Nghị quyết thay đổi'!$B$1:$C$30,2,0)</f>
        <v>5.2.6</v>
      </c>
    </row>
    <row r="8170" hidden="1" spans="1:11">
      <c r="A8170" s="38"/>
      <c r="B8170" s="57" t="s">
        <v>15113</v>
      </c>
      <c r="C8170" s="73" t="s">
        <v>15114</v>
      </c>
      <c r="D8170" t="str">
        <f>IFERROR(VLOOKUP(C8170,'5.2.5'!$G$2:$H$11754,2,0),"")</f>
        <v/>
      </c>
      <c r="E8170" t="str">
        <f t="shared" si="488"/>
        <v>Xã Hương Hữu</v>
      </c>
      <c r="F8170" t="s">
        <v>265</v>
      </c>
      <c r="G8170" t="str">
        <f t="shared" si="489"/>
        <v>41113</v>
      </c>
      <c r="H8170" t="str">
        <f t="shared" si="490"/>
        <v>Huyện Phú Lộc</v>
      </c>
      <c r="I8170" t="str">
        <f t="shared" si="491"/>
        <v>411</v>
      </c>
      <c r="J8170" t="str">
        <f>VLOOKUP(I8170,Tỉnh!$A$2:$B$64,2,0)</f>
        <v>Thừa Thiên - Huế</v>
      </c>
      <c r="K8170" t="str">
        <f>VLOOKUP(J8170,'Nghị quyết thay đổi'!$B$1:$C$30,2,0)</f>
        <v>5.2.6</v>
      </c>
    </row>
    <row r="8171" hidden="1" spans="1:11">
      <c r="A8171" s="38"/>
      <c r="B8171" s="57" t="s">
        <v>15115</v>
      </c>
      <c r="C8171" s="73" t="s">
        <v>15116</v>
      </c>
      <c r="D8171" t="str">
        <f>IFERROR(VLOOKUP(C8171,'5.2.5'!$G$2:$H$11754,2,0),"")</f>
        <v/>
      </c>
      <c r="E8171" t="str">
        <f t="shared" si="488"/>
        <v>Thị trấn Khe Tre</v>
      </c>
      <c r="F8171" t="s">
        <v>265</v>
      </c>
      <c r="G8171" t="str">
        <f t="shared" si="489"/>
        <v>41113</v>
      </c>
      <c r="H8171" t="str">
        <f t="shared" si="490"/>
        <v>Huyện Phú Lộc</v>
      </c>
      <c r="I8171" t="str">
        <f t="shared" si="491"/>
        <v>411</v>
      </c>
      <c r="J8171" t="str">
        <f>VLOOKUP(I8171,Tỉnh!$A$2:$B$64,2,0)</f>
        <v>Thừa Thiên - Huế</v>
      </c>
      <c r="K8171" t="str">
        <f>VLOOKUP(J8171,'Nghị quyết thay đổi'!$B$1:$C$30,2,0)</f>
        <v>5.2.6</v>
      </c>
    </row>
    <row r="8172" hidden="1" spans="1:11">
      <c r="A8172" s="38"/>
      <c r="B8172" s="57" t="s">
        <v>15117</v>
      </c>
      <c r="C8172" s="73" t="s">
        <v>15118</v>
      </c>
      <c r="D8172" t="str">
        <f>IFERROR(VLOOKUP(C8172,'5.2.5'!$G$2:$H$11754,2,0),"")</f>
        <v/>
      </c>
      <c r="E8172" t="str">
        <f t="shared" si="488"/>
        <v>Xã Hương Phú</v>
      </c>
      <c r="F8172" t="s">
        <v>265</v>
      </c>
      <c r="G8172" t="str">
        <f t="shared" si="489"/>
        <v>41113</v>
      </c>
      <c r="H8172" t="str">
        <f t="shared" si="490"/>
        <v>Huyện Phú Lộc</v>
      </c>
      <c r="I8172" t="str">
        <f t="shared" si="491"/>
        <v>411</v>
      </c>
      <c r="J8172" t="str">
        <f>VLOOKUP(I8172,Tỉnh!$A$2:$B$64,2,0)</f>
        <v>Thừa Thiên - Huế</v>
      </c>
      <c r="K8172" t="str">
        <f>VLOOKUP(J8172,'Nghị quyết thay đổi'!$B$1:$C$30,2,0)</f>
        <v>5.2.6</v>
      </c>
    </row>
    <row r="8173" hidden="1" spans="1:11">
      <c r="A8173" s="38"/>
      <c r="B8173" s="57" t="s">
        <v>2408</v>
      </c>
      <c r="C8173" s="73" t="s">
        <v>15119</v>
      </c>
      <c r="D8173" t="str">
        <f>IFERROR(VLOOKUP(C8173,'5.2.5'!$G$2:$H$11754,2,0),"")</f>
        <v/>
      </c>
      <c r="E8173" t="str">
        <f t="shared" si="488"/>
        <v>Xã Hương Sơn</v>
      </c>
      <c r="F8173" t="s">
        <v>265</v>
      </c>
      <c r="G8173" t="str">
        <f t="shared" si="489"/>
        <v>41113</v>
      </c>
      <c r="H8173" t="str">
        <f t="shared" si="490"/>
        <v>Huyện Phú Lộc</v>
      </c>
      <c r="I8173" t="str">
        <f t="shared" si="491"/>
        <v>411</v>
      </c>
      <c r="J8173" t="str">
        <f>VLOOKUP(I8173,Tỉnh!$A$2:$B$64,2,0)</f>
        <v>Thừa Thiên - Huế</v>
      </c>
      <c r="K8173" t="str">
        <f>VLOOKUP(J8173,'Nghị quyết thay đổi'!$B$1:$C$30,2,0)</f>
        <v>5.2.6</v>
      </c>
    </row>
    <row r="8174" hidden="1" spans="1:11">
      <c r="A8174" s="38"/>
      <c r="B8174" s="57" t="s">
        <v>15120</v>
      </c>
      <c r="C8174" s="73" t="s">
        <v>15121</v>
      </c>
      <c r="D8174" t="str">
        <f>IFERROR(VLOOKUP(C8174,'5.2.5'!$G$2:$H$11754,2,0),"")</f>
        <v/>
      </c>
      <c r="E8174" t="str">
        <f t="shared" si="488"/>
        <v>Xã Thượng Quảng</v>
      </c>
      <c r="F8174" t="s">
        <v>265</v>
      </c>
      <c r="G8174" t="str">
        <f t="shared" si="489"/>
        <v>41113</v>
      </c>
      <c r="H8174" t="str">
        <f t="shared" si="490"/>
        <v>Huyện Phú Lộc</v>
      </c>
      <c r="I8174" t="str">
        <f t="shared" si="491"/>
        <v>411</v>
      </c>
      <c r="J8174" t="str">
        <f>VLOOKUP(I8174,Tỉnh!$A$2:$B$64,2,0)</f>
        <v>Thừa Thiên - Huế</v>
      </c>
      <c r="K8174" t="str">
        <f>VLOOKUP(J8174,'Nghị quyết thay đổi'!$B$1:$C$30,2,0)</f>
        <v>5.2.6</v>
      </c>
    </row>
    <row r="8175" hidden="1" spans="1:11">
      <c r="A8175" s="38"/>
      <c r="B8175" s="57" t="s">
        <v>15122</v>
      </c>
      <c r="C8175" s="73" t="s">
        <v>15123</v>
      </c>
      <c r="D8175" t="str">
        <f>IFERROR(VLOOKUP(C8175,'5.2.5'!$G$2:$H$11754,2,0),"")</f>
        <v/>
      </c>
      <c r="E8175" t="str">
        <f t="shared" si="488"/>
        <v>Xã Thượng Lộ</v>
      </c>
      <c r="F8175" t="s">
        <v>265</v>
      </c>
      <c r="G8175" t="str">
        <f t="shared" si="489"/>
        <v>41113</v>
      </c>
      <c r="H8175" t="str">
        <f t="shared" si="490"/>
        <v>Huyện Phú Lộc</v>
      </c>
      <c r="I8175" t="str">
        <f t="shared" si="491"/>
        <v>411</v>
      </c>
      <c r="J8175" t="str">
        <f>VLOOKUP(I8175,Tỉnh!$A$2:$B$64,2,0)</f>
        <v>Thừa Thiên - Huế</v>
      </c>
      <c r="K8175" t="str">
        <f>VLOOKUP(J8175,'Nghị quyết thay đổi'!$B$1:$C$30,2,0)</f>
        <v>5.2.6</v>
      </c>
    </row>
    <row r="8176" hidden="1" spans="1:11">
      <c r="A8176" s="38"/>
      <c r="B8176" s="57" t="s">
        <v>8718</v>
      </c>
      <c r="C8176" s="73" t="s">
        <v>15124</v>
      </c>
      <c r="D8176" t="str">
        <f>IFERROR(VLOOKUP(C8176,'5.2.5'!$G$2:$H$11754,2,0),"")</f>
        <v/>
      </c>
      <c r="E8176" t="str">
        <f t="shared" si="488"/>
        <v>Xã Thượng Long</v>
      </c>
      <c r="F8176" t="s">
        <v>265</v>
      </c>
      <c r="G8176" t="str">
        <f t="shared" si="489"/>
        <v>41113</v>
      </c>
      <c r="H8176" t="str">
        <f t="shared" si="490"/>
        <v>Huyện Phú Lộc</v>
      </c>
      <c r="I8176" t="str">
        <f t="shared" si="491"/>
        <v>411</v>
      </c>
      <c r="J8176" t="str">
        <f>VLOOKUP(I8176,Tỉnh!$A$2:$B$64,2,0)</f>
        <v>Thừa Thiên - Huế</v>
      </c>
      <c r="K8176" t="str">
        <f>VLOOKUP(J8176,'Nghị quyết thay đổi'!$B$1:$C$30,2,0)</f>
        <v>5.2.6</v>
      </c>
    </row>
    <row r="8177" hidden="1" spans="1:11">
      <c r="A8177" s="38"/>
      <c r="B8177" s="57" t="s">
        <v>15125</v>
      </c>
      <c r="C8177" s="73" t="s">
        <v>15126</v>
      </c>
      <c r="D8177" t="str">
        <f>IFERROR(VLOOKUP(C8177,'5.2.5'!$G$2:$H$11754,2,0),"")</f>
        <v/>
      </c>
      <c r="E8177" t="str">
        <f t="shared" si="488"/>
        <v>Xã Thượng Nhật</v>
      </c>
      <c r="F8177" t="s">
        <v>265</v>
      </c>
      <c r="G8177" t="str">
        <f t="shared" si="489"/>
        <v>41113</v>
      </c>
      <c r="H8177" t="str">
        <f t="shared" si="490"/>
        <v>Huyện Phú Lộc</v>
      </c>
      <c r="I8177" t="str">
        <f t="shared" si="491"/>
        <v>411</v>
      </c>
      <c r="J8177" t="str">
        <f>VLOOKUP(I8177,Tỉnh!$A$2:$B$64,2,0)</f>
        <v>Thừa Thiên - Huế</v>
      </c>
      <c r="K8177" t="str">
        <f>VLOOKUP(J8177,'Nghị quyết thay đổi'!$B$1:$C$30,2,0)</f>
        <v>5.2.6</v>
      </c>
    </row>
    <row r="8178" hidden="1" spans="1:11">
      <c r="A8178" s="38"/>
      <c r="B8178" s="57" t="s">
        <v>14132</v>
      </c>
      <c r="C8178" s="73" t="s">
        <v>15127</v>
      </c>
      <c r="D8178" t="str">
        <f>IFERROR(VLOOKUP(C8178,'5.2.5'!$G$2:$H$11754,2,0),"")</f>
        <v/>
      </c>
      <c r="E8178" t="str">
        <f t="shared" si="488"/>
        <v>Xã Hương Xuân</v>
      </c>
      <c r="F8178" t="s">
        <v>265</v>
      </c>
      <c r="G8178" t="str">
        <f t="shared" si="489"/>
        <v>41113</v>
      </c>
      <c r="H8178" t="str">
        <f t="shared" si="490"/>
        <v>Huyện Phú Lộc</v>
      </c>
      <c r="I8178" t="str">
        <f t="shared" si="491"/>
        <v>411</v>
      </c>
      <c r="J8178" t="str">
        <f>VLOOKUP(I8178,Tỉnh!$A$2:$B$64,2,0)</f>
        <v>Thừa Thiên - Huế</v>
      </c>
      <c r="K8178" t="str">
        <f>VLOOKUP(J8178,'Nghị quyết thay đổi'!$B$1:$C$30,2,0)</f>
        <v>5.2.6</v>
      </c>
    </row>
    <row r="8179" hidden="1" spans="1:10">
      <c r="A8179" s="38"/>
      <c r="B8179" s="56" t="s">
        <v>15128</v>
      </c>
      <c r="C8179" s="54" t="s">
        <v>15129</v>
      </c>
      <c r="D8179" t="str">
        <f>IFERROR(VLOOKUP(C8179,'5.2.5'!$G$2:$H$11754,2,0),"")</f>
        <v>Xã Hồng Quảng (hết hiệu lực)</v>
      </c>
      <c r="E8179" t="str">
        <f t="shared" si="488"/>
        <v/>
      </c>
      <c r="G8179" t="str">
        <f t="shared" si="489"/>
        <v>41115</v>
      </c>
      <c r="H8179" t="str">
        <f t="shared" si="490"/>
        <v>Huyện A Lưới</v>
      </c>
      <c r="I8179" t="str">
        <f t="shared" si="491"/>
        <v>411</v>
      </c>
      <c r="J8179" t="str">
        <f>VLOOKUP(I8179,Tỉnh!$A$2:$B$64,2,0)</f>
        <v>Thừa Thiên - Huế</v>
      </c>
    </row>
    <row r="8180" hidden="1" spans="1:10">
      <c r="A8180" s="38"/>
      <c r="B8180" s="56" t="s">
        <v>2651</v>
      </c>
      <c r="C8180" s="54" t="s">
        <v>15130</v>
      </c>
      <c r="D8180" t="str">
        <f>IFERROR(VLOOKUP(C8180,'5.2.5'!$G$2:$H$11754,2,0),"")</f>
        <v>Xã Đông Sơn</v>
      </c>
      <c r="E8180" t="str">
        <f t="shared" si="488"/>
        <v/>
      </c>
      <c r="G8180" t="str">
        <f t="shared" si="489"/>
        <v>41115</v>
      </c>
      <c r="H8180" t="str">
        <f t="shared" si="490"/>
        <v>Huyện A Lưới</v>
      </c>
      <c r="I8180" t="str">
        <f t="shared" si="491"/>
        <v>411</v>
      </c>
      <c r="J8180" t="str">
        <f>VLOOKUP(I8180,Tỉnh!$A$2:$B$64,2,0)</f>
        <v>Thừa Thiên - Huế</v>
      </c>
    </row>
    <row r="8181" hidden="1" spans="1:10">
      <c r="A8181" s="38"/>
      <c r="B8181" s="56" t="s">
        <v>15131</v>
      </c>
      <c r="C8181" s="54" t="s">
        <v>15132</v>
      </c>
      <c r="D8181" t="str">
        <f>IFERROR(VLOOKUP(C8181,'5.2.5'!$G$2:$H$11754,2,0),"")</f>
        <v>Xã Hồng Hạ</v>
      </c>
      <c r="E8181" t="str">
        <f t="shared" si="488"/>
        <v/>
      </c>
      <c r="G8181" t="str">
        <f t="shared" si="489"/>
        <v>41115</v>
      </c>
      <c r="H8181" t="str">
        <f t="shared" si="490"/>
        <v>Huyện A Lưới</v>
      </c>
      <c r="I8181" t="str">
        <f t="shared" si="491"/>
        <v>411</v>
      </c>
      <c r="J8181" t="str">
        <f>VLOOKUP(I8181,Tỉnh!$A$2:$B$64,2,0)</f>
        <v>Thừa Thiên - Huế</v>
      </c>
    </row>
    <row r="8182" hidden="1" spans="1:10">
      <c r="A8182" s="38"/>
      <c r="B8182" s="56" t="s">
        <v>15133</v>
      </c>
      <c r="C8182" s="54" t="s">
        <v>15134</v>
      </c>
      <c r="D8182" t="str">
        <f>IFERROR(VLOOKUP(C8182,'5.2.5'!$G$2:$H$11754,2,0),"")</f>
        <v>Xã Hồng Trung (hết hiệu lực)</v>
      </c>
      <c r="E8182" t="str">
        <f t="shared" si="488"/>
        <v/>
      </c>
      <c r="G8182" t="str">
        <f t="shared" si="489"/>
        <v>41115</v>
      </c>
      <c r="H8182" t="str">
        <f t="shared" si="490"/>
        <v>Huyện A Lưới</v>
      </c>
      <c r="I8182" t="str">
        <f t="shared" si="491"/>
        <v>411</v>
      </c>
      <c r="J8182" t="str">
        <f>VLOOKUP(I8182,Tỉnh!$A$2:$B$64,2,0)</f>
        <v>Thừa Thiên - Huế</v>
      </c>
    </row>
    <row r="8183" hidden="1" spans="1:10">
      <c r="A8183" s="38"/>
      <c r="B8183" s="56" t="s">
        <v>15135</v>
      </c>
      <c r="C8183" s="54" t="s">
        <v>15136</v>
      </c>
      <c r="D8183" t="str">
        <f>IFERROR(VLOOKUP(C8183,'5.2.5'!$G$2:$H$11754,2,0),"")</f>
        <v>Xã Hương Nguyên</v>
      </c>
      <c r="E8183" t="str">
        <f t="shared" si="488"/>
        <v/>
      </c>
      <c r="G8183" t="str">
        <f t="shared" si="489"/>
        <v>41115</v>
      </c>
      <c r="H8183" t="str">
        <f t="shared" si="490"/>
        <v>Huyện A Lưới</v>
      </c>
      <c r="I8183" t="str">
        <f t="shared" si="491"/>
        <v>411</v>
      </c>
      <c r="J8183" t="str">
        <f>VLOOKUP(I8183,Tỉnh!$A$2:$B$64,2,0)</f>
        <v>Thừa Thiên - Huế</v>
      </c>
    </row>
    <row r="8184" hidden="1" spans="1:10">
      <c r="A8184" s="38"/>
      <c r="B8184" s="56" t="s">
        <v>2964</v>
      </c>
      <c r="C8184" s="54" t="s">
        <v>15137</v>
      </c>
      <c r="D8184" t="str">
        <f>IFERROR(VLOOKUP(C8184,'5.2.5'!$G$2:$H$11754,2,0),"")</f>
        <v>Xã Bắc Sơn (hết hiệu lực)</v>
      </c>
      <c r="E8184" t="str">
        <f t="shared" si="488"/>
        <v/>
      </c>
      <c r="G8184" t="str">
        <f t="shared" si="489"/>
        <v>41115</v>
      </c>
      <c r="H8184" t="str">
        <f t="shared" si="490"/>
        <v>Huyện A Lưới</v>
      </c>
      <c r="I8184" t="str">
        <f t="shared" si="491"/>
        <v>411</v>
      </c>
      <c r="J8184" t="str">
        <f>VLOOKUP(I8184,Tỉnh!$A$2:$B$64,2,0)</f>
        <v>Thừa Thiên - Huế</v>
      </c>
    </row>
    <row r="8185" hidden="1" spans="1:10">
      <c r="A8185" s="38"/>
      <c r="B8185" s="56" t="s">
        <v>15138</v>
      </c>
      <c r="C8185" s="54" t="s">
        <v>15139</v>
      </c>
      <c r="D8185" t="str">
        <f>IFERROR(VLOOKUP(C8185,'5.2.5'!$G$2:$H$11754,2,0),"")</f>
        <v>Xã Hồng Bắc</v>
      </c>
      <c r="E8185" t="str">
        <f t="shared" si="488"/>
        <v/>
      </c>
      <c r="G8185" t="str">
        <f t="shared" si="489"/>
        <v>41115</v>
      </c>
      <c r="H8185" t="str">
        <f t="shared" si="490"/>
        <v>Huyện A Lưới</v>
      </c>
      <c r="I8185" t="str">
        <f t="shared" si="491"/>
        <v>411</v>
      </c>
      <c r="J8185" t="str">
        <f>VLOOKUP(I8185,Tỉnh!$A$2:$B$64,2,0)</f>
        <v>Thừa Thiên - Huế</v>
      </c>
    </row>
    <row r="8186" hidden="1" spans="1:10">
      <c r="A8186" s="38"/>
      <c r="B8186" s="56" t="s">
        <v>14834</v>
      </c>
      <c r="C8186" s="54" t="s">
        <v>15140</v>
      </c>
      <c r="D8186" t="str">
        <f>IFERROR(VLOOKUP(C8186,'5.2.5'!$G$2:$H$11754,2,0),"")</f>
        <v>Xã A Ngo</v>
      </c>
      <c r="E8186" t="str">
        <f t="shared" si="488"/>
        <v/>
      </c>
      <c r="G8186" t="str">
        <f t="shared" si="489"/>
        <v>41115</v>
      </c>
      <c r="H8186" t="str">
        <f t="shared" si="490"/>
        <v>Huyện A Lưới</v>
      </c>
      <c r="I8186" t="str">
        <f t="shared" si="491"/>
        <v>411</v>
      </c>
      <c r="J8186" t="str">
        <f>VLOOKUP(I8186,Tỉnh!$A$2:$B$64,2,0)</f>
        <v>Thừa Thiên - Huế</v>
      </c>
    </row>
    <row r="8187" hidden="1" spans="1:10">
      <c r="A8187" s="38"/>
      <c r="B8187" s="56" t="s">
        <v>8885</v>
      </c>
      <c r="C8187" s="54" t="s">
        <v>15141</v>
      </c>
      <c r="D8187" t="str">
        <f>IFERROR(VLOOKUP(C8187,'5.2.5'!$G$2:$H$11754,2,0),"")</f>
        <v>Xã Sơn Thủy</v>
      </c>
      <c r="E8187" t="str">
        <f t="shared" si="488"/>
        <v/>
      </c>
      <c r="G8187" t="str">
        <f t="shared" si="489"/>
        <v>41115</v>
      </c>
      <c r="H8187" t="str">
        <f t="shared" si="490"/>
        <v>Huyện A Lưới</v>
      </c>
      <c r="I8187" t="str">
        <f t="shared" si="491"/>
        <v>411</v>
      </c>
      <c r="J8187" t="str">
        <f>VLOOKUP(I8187,Tỉnh!$A$2:$B$64,2,0)</f>
        <v>Thừa Thiên - Huế</v>
      </c>
    </row>
    <row r="8188" hidden="1" spans="1:10">
      <c r="A8188" s="38"/>
      <c r="B8188" s="56" t="s">
        <v>11369</v>
      </c>
      <c r="C8188" s="54" t="s">
        <v>15142</v>
      </c>
      <c r="D8188" t="str">
        <f>IFERROR(VLOOKUP(C8188,'5.2.5'!$G$2:$H$11754,2,0),"")</f>
        <v>Xã Phú Vinh</v>
      </c>
      <c r="E8188" t="str">
        <f t="shared" si="488"/>
        <v/>
      </c>
      <c r="G8188" t="str">
        <f t="shared" si="489"/>
        <v>41115</v>
      </c>
      <c r="H8188" t="str">
        <f t="shared" si="490"/>
        <v>Huyện A Lưới</v>
      </c>
      <c r="I8188" t="str">
        <f t="shared" si="491"/>
        <v>411</v>
      </c>
      <c r="J8188" t="str">
        <f>VLOOKUP(I8188,Tỉnh!$A$2:$B$64,2,0)</f>
        <v>Thừa Thiên - Huế</v>
      </c>
    </row>
    <row r="8189" hidden="1" spans="1:10">
      <c r="A8189" s="38"/>
      <c r="B8189" s="56" t="s">
        <v>15143</v>
      </c>
      <c r="C8189" s="54" t="s">
        <v>15144</v>
      </c>
      <c r="D8189" t="str">
        <f>IFERROR(VLOOKUP(C8189,'5.2.5'!$G$2:$H$11754,2,0),"")</f>
        <v>Xã Hương Phong</v>
      </c>
      <c r="E8189" t="str">
        <f t="shared" si="488"/>
        <v/>
      </c>
      <c r="G8189" t="str">
        <f t="shared" si="489"/>
        <v>41115</v>
      </c>
      <c r="H8189" t="str">
        <f t="shared" si="490"/>
        <v>Huyện A Lưới</v>
      </c>
      <c r="I8189" t="str">
        <f t="shared" si="491"/>
        <v>411</v>
      </c>
      <c r="J8189" t="str">
        <f>VLOOKUP(I8189,Tỉnh!$A$2:$B$64,2,0)</f>
        <v>Thừa Thiên - Huế</v>
      </c>
    </row>
    <row r="8190" hidden="1" spans="1:10">
      <c r="A8190" s="38"/>
      <c r="B8190" s="56" t="s">
        <v>15145</v>
      </c>
      <c r="C8190" s="54" t="s">
        <v>15146</v>
      </c>
      <c r="D8190" t="str">
        <f>IFERROR(VLOOKUP(C8190,'5.2.5'!$G$2:$H$11754,2,0),"")</f>
        <v>Xã Nhâm (hết hiệu lực)</v>
      </c>
      <c r="E8190" t="str">
        <f t="shared" si="488"/>
        <v/>
      </c>
      <c r="G8190" t="str">
        <f t="shared" si="489"/>
        <v>41115</v>
      </c>
      <c r="H8190" t="str">
        <f t="shared" si="490"/>
        <v>Huyện A Lưới</v>
      </c>
      <c r="I8190" t="str">
        <f t="shared" si="491"/>
        <v>411</v>
      </c>
      <c r="J8190" t="str">
        <f>VLOOKUP(I8190,Tỉnh!$A$2:$B$64,2,0)</f>
        <v>Thừa Thiên - Huế</v>
      </c>
    </row>
    <row r="8191" hidden="1" spans="1:10">
      <c r="A8191" s="38"/>
      <c r="B8191" s="56" t="s">
        <v>15147</v>
      </c>
      <c r="C8191" s="54" t="s">
        <v>15148</v>
      </c>
      <c r="D8191" t="str">
        <f>IFERROR(VLOOKUP(C8191,'5.2.5'!$G$2:$H$11754,2,0),"")</f>
        <v>Xã Hồng Thượng</v>
      </c>
      <c r="E8191" t="str">
        <f t="shared" si="488"/>
        <v/>
      </c>
      <c r="G8191" t="str">
        <f t="shared" si="489"/>
        <v>41115</v>
      </c>
      <c r="H8191" t="str">
        <f t="shared" si="490"/>
        <v>Huyện A Lưới</v>
      </c>
      <c r="I8191" t="str">
        <f t="shared" si="491"/>
        <v>411</v>
      </c>
      <c r="J8191" t="str">
        <f>VLOOKUP(I8191,Tỉnh!$A$2:$B$64,2,0)</f>
        <v>Thừa Thiên - Huế</v>
      </c>
    </row>
    <row r="8192" hidden="1" spans="1:10">
      <c r="A8192" s="38"/>
      <c r="B8192" s="56" t="s">
        <v>2535</v>
      </c>
      <c r="C8192" s="54" t="s">
        <v>15149</v>
      </c>
      <c r="D8192" t="str">
        <f>IFERROR(VLOOKUP(C8192,'5.2.5'!$G$2:$H$11754,2,0),"")</f>
        <v>Xã Hồng Thái</v>
      </c>
      <c r="E8192" t="str">
        <f t="shared" si="488"/>
        <v/>
      </c>
      <c r="G8192" t="str">
        <f t="shared" si="489"/>
        <v>41115</v>
      </c>
      <c r="H8192" t="str">
        <f t="shared" si="490"/>
        <v>Huyện A Lưới</v>
      </c>
      <c r="I8192" t="str">
        <f t="shared" si="491"/>
        <v>411</v>
      </c>
      <c r="J8192" t="str">
        <f>VLOOKUP(I8192,Tỉnh!$A$2:$B$64,2,0)</f>
        <v>Thừa Thiên - Huế</v>
      </c>
    </row>
    <row r="8193" hidden="1" spans="1:10">
      <c r="A8193" s="38"/>
      <c r="B8193" s="56" t="s">
        <v>15150</v>
      </c>
      <c r="C8193" s="54" t="s">
        <v>15151</v>
      </c>
      <c r="D8193" t="str">
        <f>IFERROR(VLOOKUP(C8193,'5.2.5'!$G$2:$H$11754,2,0),"")</f>
        <v>Xã Hương Lâm (hết hiệu lực)</v>
      </c>
      <c r="E8193" t="str">
        <f t="shared" si="488"/>
        <v/>
      </c>
      <c r="G8193" t="str">
        <f t="shared" si="489"/>
        <v>41115</v>
      </c>
      <c r="H8193" t="str">
        <f t="shared" si="490"/>
        <v>Huyện A Lưới</v>
      </c>
      <c r="I8193" t="str">
        <f t="shared" si="491"/>
        <v>411</v>
      </c>
      <c r="J8193" t="str">
        <f>VLOOKUP(I8193,Tỉnh!$A$2:$B$64,2,0)</f>
        <v>Thừa Thiên - Huế</v>
      </c>
    </row>
    <row r="8194" hidden="1" spans="1:10">
      <c r="A8194" s="38"/>
      <c r="B8194" s="56" t="s">
        <v>15152</v>
      </c>
      <c r="C8194" s="54" t="s">
        <v>15153</v>
      </c>
      <c r="D8194" t="str">
        <f>IFERROR(VLOOKUP(C8194,'5.2.5'!$G$2:$H$11754,2,0),"")</f>
        <v>Xã A Roằng</v>
      </c>
      <c r="E8194" t="str">
        <f t="shared" si="488"/>
        <v/>
      </c>
      <c r="G8194" t="str">
        <f t="shared" si="489"/>
        <v>41115</v>
      </c>
      <c r="H8194" t="str">
        <f t="shared" si="490"/>
        <v>Huyện A Lưới</v>
      </c>
      <c r="I8194" t="str">
        <f t="shared" si="491"/>
        <v>411</v>
      </c>
      <c r="J8194" t="str">
        <f>VLOOKUP(I8194,Tỉnh!$A$2:$B$64,2,0)</f>
        <v>Thừa Thiên - Huế</v>
      </c>
    </row>
    <row r="8195" hidden="1" spans="1:10">
      <c r="A8195" s="38"/>
      <c r="B8195" s="56" t="s">
        <v>15154</v>
      </c>
      <c r="C8195" s="54" t="s">
        <v>15155</v>
      </c>
      <c r="D8195" t="str">
        <f>IFERROR(VLOOKUP(C8195,'5.2.5'!$G$2:$H$11754,2,0),"")</f>
        <v>Xã A Đớt (hết hiệu lực)</v>
      </c>
      <c r="E8195" t="str">
        <f t="shared" si="488"/>
        <v/>
      </c>
      <c r="G8195" t="str">
        <f t="shared" si="489"/>
        <v>41115</v>
      </c>
      <c r="H8195" t="str">
        <f t="shared" si="490"/>
        <v>Huyện A Lưới</v>
      </c>
      <c r="I8195" t="str">
        <f t="shared" si="491"/>
        <v>411</v>
      </c>
      <c r="J8195" t="str">
        <f>VLOOKUP(I8195,Tỉnh!$A$2:$B$64,2,0)</f>
        <v>Thừa Thiên - Huế</v>
      </c>
    </row>
    <row r="8196" hidden="1" spans="1:10">
      <c r="A8196" s="38"/>
      <c r="B8196" s="56" t="s">
        <v>14508</v>
      </c>
      <c r="C8196" s="54" t="s">
        <v>15156</v>
      </c>
      <c r="D8196" t="str">
        <f>IFERROR(VLOOKUP(C8196,'5.2.5'!$G$2:$H$11754,2,0),"")</f>
        <v>Xã Hồng Thủy</v>
      </c>
      <c r="E8196" t="str">
        <f t="shared" si="488"/>
        <v/>
      </c>
      <c r="G8196" t="str">
        <f t="shared" si="489"/>
        <v>41115</v>
      </c>
      <c r="H8196" t="str">
        <f t="shared" si="490"/>
        <v>Huyện A Lưới</v>
      </c>
      <c r="I8196" t="str">
        <f t="shared" si="491"/>
        <v>411</v>
      </c>
      <c r="J8196" t="str">
        <f>VLOOKUP(I8196,Tỉnh!$A$2:$B$64,2,0)</f>
        <v>Thừa Thiên - Huế</v>
      </c>
    </row>
    <row r="8197" hidden="1" spans="1:10">
      <c r="A8197" s="38"/>
      <c r="B8197" s="56" t="s">
        <v>15157</v>
      </c>
      <c r="C8197" s="54" t="s">
        <v>15158</v>
      </c>
      <c r="D8197" t="str">
        <f>IFERROR(VLOOKUP(C8197,'5.2.5'!$G$2:$H$11754,2,0),"")</f>
        <v>Xã Hồng Kim</v>
      </c>
      <c r="E8197" t="str">
        <f t="shared" si="488"/>
        <v/>
      </c>
      <c r="G8197" t="str">
        <f t="shared" si="489"/>
        <v>41115</v>
      </c>
      <c r="H8197" t="str">
        <f t="shared" si="490"/>
        <v>Huyện A Lưới</v>
      </c>
      <c r="I8197" t="str">
        <f t="shared" si="491"/>
        <v>411</v>
      </c>
      <c r="J8197" t="str">
        <f>VLOOKUP(I8197,Tỉnh!$A$2:$B$64,2,0)</f>
        <v>Thừa Thiên - Huế</v>
      </c>
    </row>
    <row r="8198" hidden="1" spans="1:10">
      <c r="A8198" s="38"/>
      <c r="B8198" s="56" t="s">
        <v>15159</v>
      </c>
      <c r="C8198" s="54" t="s">
        <v>15160</v>
      </c>
      <c r="D8198" t="str">
        <f>IFERROR(VLOOKUP(C8198,'5.2.5'!$G$2:$H$11754,2,0),"")</f>
        <v>Thị trấn A Lưới</v>
      </c>
      <c r="E8198" t="str">
        <f t="shared" si="488"/>
        <v/>
      </c>
      <c r="G8198" t="str">
        <f t="shared" si="489"/>
        <v>41115</v>
      </c>
      <c r="H8198" t="str">
        <f t="shared" si="490"/>
        <v>Huyện A Lưới</v>
      </c>
      <c r="I8198" t="str">
        <f t="shared" si="491"/>
        <v>411</v>
      </c>
      <c r="J8198" t="str">
        <f>VLOOKUP(I8198,Tỉnh!$A$2:$B$64,2,0)</f>
        <v>Thừa Thiên - Huế</v>
      </c>
    </row>
    <row r="8199" hidden="1" spans="1:10">
      <c r="A8199" s="38"/>
      <c r="B8199" s="56" t="s">
        <v>2332</v>
      </c>
      <c r="C8199" s="54" t="s">
        <v>15161</v>
      </c>
      <c r="D8199" t="str">
        <f>IFERROR(VLOOKUP(C8199,'5.2.5'!$G$2:$H$11754,2,0),"")</f>
        <v>Xã Hồng Vân</v>
      </c>
      <c r="E8199" t="str">
        <f t="shared" si="488"/>
        <v/>
      </c>
      <c r="G8199" t="str">
        <f t="shared" si="489"/>
        <v>41115</v>
      </c>
      <c r="H8199" t="str">
        <f t="shared" si="490"/>
        <v>Huyện A Lưới</v>
      </c>
      <c r="I8199" t="str">
        <f t="shared" si="491"/>
        <v>411</v>
      </c>
      <c r="J8199" t="str">
        <f>VLOOKUP(I8199,Tỉnh!$A$2:$B$64,2,0)</f>
        <v>Thừa Thiên - Huế</v>
      </c>
    </row>
    <row r="8200" hidden="1" spans="1:10">
      <c r="A8200" s="38"/>
      <c r="B8200" s="56" t="s">
        <v>15162</v>
      </c>
      <c r="C8200" s="74" t="s">
        <v>15163</v>
      </c>
      <c r="D8200" t="str">
        <f>IFERROR(VLOOKUP(C8200,'5.2.5'!$G$2:$H$11754,2,0),"")</f>
        <v>Xã Lâm Đớt</v>
      </c>
      <c r="E8200" t="str">
        <f t="shared" si="488"/>
        <v/>
      </c>
      <c r="G8200" t="str">
        <f t="shared" si="489"/>
        <v>41115</v>
      </c>
      <c r="H8200" t="str">
        <f t="shared" si="490"/>
        <v>Huyện A Lưới</v>
      </c>
      <c r="I8200" t="str">
        <f t="shared" si="491"/>
        <v>411</v>
      </c>
      <c r="J8200" t="str">
        <f>VLOOKUP(I8200,Tỉnh!$A$2:$B$64,2,0)</f>
        <v>Thừa Thiên - Huế</v>
      </c>
    </row>
    <row r="8201" hidden="1" spans="1:10">
      <c r="A8201" s="38"/>
      <c r="B8201" s="56" t="s">
        <v>15164</v>
      </c>
      <c r="C8201" s="74" t="s">
        <v>15165</v>
      </c>
      <c r="D8201" t="str">
        <f>IFERROR(VLOOKUP(C8201,'5.2.5'!$G$2:$H$11754,2,0),"")</f>
        <v>Xã Quảng Nhâm</v>
      </c>
      <c r="E8201" t="str">
        <f t="shared" si="488"/>
        <v/>
      </c>
      <c r="G8201" t="str">
        <f t="shared" si="489"/>
        <v>41115</v>
      </c>
      <c r="H8201" t="str">
        <f t="shared" si="490"/>
        <v>Huyện A Lưới</v>
      </c>
      <c r="I8201" t="str">
        <f t="shared" si="491"/>
        <v>411</v>
      </c>
      <c r="J8201" t="str">
        <f>VLOOKUP(I8201,Tỉnh!$A$2:$B$64,2,0)</f>
        <v>Thừa Thiên - Huế</v>
      </c>
    </row>
    <row r="8202" hidden="1" spans="1:10">
      <c r="A8202" s="38"/>
      <c r="B8202" s="56" t="s">
        <v>7604</v>
      </c>
      <c r="C8202" s="74" t="s">
        <v>15166</v>
      </c>
      <c r="D8202" t="str">
        <f>IFERROR(VLOOKUP(C8202,'5.2.5'!$G$2:$H$11754,2,0),"")</f>
        <v>Xã Trung Sơn</v>
      </c>
      <c r="E8202" t="str">
        <f t="shared" si="488"/>
        <v/>
      </c>
      <c r="G8202" t="str">
        <f t="shared" si="489"/>
        <v>41115</v>
      </c>
      <c r="H8202" t="str">
        <f t="shared" si="490"/>
        <v>Huyện A Lưới</v>
      </c>
      <c r="I8202" t="str">
        <f t="shared" si="491"/>
        <v>411</v>
      </c>
      <c r="J8202" t="str">
        <f>VLOOKUP(I8202,Tỉnh!$A$2:$B$64,2,0)</f>
        <v>Thừa Thiên - Huế</v>
      </c>
    </row>
    <row r="8203" hidden="1" spans="1:10">
      <c r="A8203" s="38"/>
      <c r="B8203" s="56" t="s">
        <v>15167</v>
      </c>
      <c r="C8203" s="74" t="s">
        <v>15168</v>
      </c>
      <c r="D8203" t="str">
        <f>IFERROR(VLOOKUP(C8203,'5.2.5'!$G$2:$H$11754,2,0),"")</f>
        <v>Xã Hương Giang (hết hiệu lực)</v>
      </c>
      <c r="E8203" t="str">
        <f t="shared" si="488"/>
        <v/>
      </c>
      <c r="G8203" t="str">
        <f t="shared" si="489"/>
        <v>41117</v>
      </c>
      <c r="H8203" t="str">
        <f t="shared" si="490"/>
        <v>Huyện Nam Đông (hết hiệu lực)</v>
      </c>
      <c r="I8203" t="str">
        <f t="shared" si="491"/>
        <v>411</v>
      </c>
      <c r="J8203" t="str">
        <f>VLOOKUP(I8203,Tỉnh!$A$2:$B$64,2,0)</f>
        <v>Thừa Thiên - Huế</v>
      </c>
    </row>
    <row r="8204" hidden="1" spans="1:11">
      <c r="A8204" s="38"/>
      <c r="B8204" s="56" t="s">
        <v>15169</v>
      </c>
      <c r="C8204" s="54" t="s">
        <v>15170</v>
      </c>
      <c r="D8204" t="str">
        <f>IFERROR(VLOOKUP(C8204,'5.2.5'!$G$2:$H$11754,2,0),"")</f>
        <v>Xã Hương Lộc</v>
      </c>
      <c r="E8204" t="str">
        <f t="shared" si="488"/>
        <v>Xã Hương Lộc (hết hiệu lực)</v>
      </c>
      <c r="F8204" t="s">
        <v>248</v>
      </c>
      <c r="G8204" t="str">
        <f t="shared" si="489"/>
        <v>41117</v>
      </c>
      <c r="H8204" t="str">
        <f t="shared" si="490"/>
        <v>Huyện Nam Đông (hết hiệu lực)</v>
      </c>
      <c r="I8204" t="str">
        <f t="shared" si="491"/>
        <v>411</v>
      </c>
      <c r="J8204" t="str">
        <f>VLOOKUP(I8204,Tỉnh!$A$2:$B$64,2,0)</f>
        <v>Thừa Thiên - Huế</v>
      </c>
      <c r="K8204" t="str">
        <f>VLOOKUP(J8204,'Nghị quyết thay đổi'!$B$1:$C$30,2,0)</f>
        <v>5.2.6</v>
      </c>
    </row>
    <row r="8205" hidden="1" spans="1:11">
      <c r="A8205" s="38"/>
      <c r="B8205" s="56" t="s">
        <v>15171</v>
      </c>
      <c r="C8205" s="54" t="s">
        <v>15172</v>
      </c>
      <c r="D8205" t="str">
        <f>IFERROR(VLOOKUP(C8205,'5.2.5'!$G$2:$H$11754,2,0),"")</f>
        <v>Xã Hương Hữu</v>
      </c>
      <c r="E8205" t="str">
        <f t="shared" si="488"/>
        <v>Xã Hương Hữu (hết hiệu lực)</v>
      </c>
      <c r="F8205" t="s">
        <v>248</v>
      </c>
      <c r="G8205" t="str">
        <f t="shared" si="489"/>
        <v>41117</v>
      </c>
      <c r="H8205" t="str">
        <f t="shared" si="490"/>
        <v>Huyện Nam Đông (hết hiệu lực)</v>
      </c>
      <c r="I8205" t="str">
        <f t="shared" si="491"/>
        <v>411</v>
      </c>
      <c r="J8205" t="str">
        <f>VLOOKUP(I8205,Tỉnh!$A$2:$B$64,2,0)</f>
        <v>Thừa Thiên - Huế</v>
      </c>
      <c r="K8205" t="str">
        <f>VLOOKUP(J8205,'Nghị quyết thay đổi'!$B$1:$C$30,2,0)</f>
        <v>5.2.6</v>
      </c>
    </row>
    <row r="8206" hidden="1" spans="1:11">
      <c r="A8206" s="38"/>
      <c r="B8206" s="56" t="s">
        <v>15173</v>
      </c>
      <c r="C8206" s="54" t="s">
        <v>15174</v>
      </c>
      <c r="D8206" t="str">
        <f>IFERROR(VLOOKUP(C8206,'5.2.5'!$G$2:$H$11754,2,0),"")</f>
        <v>Thị trấn Khe Tre</v>
      </c>
      <c r="E8206" t="str">
        <f t="shared" si="488"/>
        <v>Thị trấn Khe Tre (hết hiệu lực)</v>
      </c>
      <c r="F8206" t="s">
        <v>248</v>
      </c>
      <c r="G8206" t="str">
        <f t="shared" si="489"/>
        <v>41117</v>
      </c>
      <c r="H8206" t="str">
        <f t="shared" si="490"/>
        <v>Huyện Nam Đông (hết hiệu lực)</v>
      </c>
      <c r="I8206" t="str">
        <f t="shared" si="491"/>
        <v>411</v>
      </c>
      <c r="J8206" t="str">
        <f>VLOOKUP(I8206,Tỉnh!$A$2:$B$64,2,0)</f>
        <v>Thừa Thiên - Huế</v>
      </c>
      <c r="K8206" t="str">
        <f>VLOOKUP(J8206,'Nghị quyết thay đổi'!$B$1:$C$30,2,0)</f>
        <v>5.2.6</v>
      </c>
    </row>
    <row r="8207" hidden="1" spans="1:11">
      <c r="A8207" s="38"/>
      <c r="B8207" s="56" t="s">
        <v>15175</v>
      </c>
      <c r="C8207" s="54" t="s">
        <v>15176</v>
      </c>
      <c r="D8207" t="str">
        <f>IFERROR(VLOOKUP(C8207,'5.2.5'!$G$2:$H$11754,2,0),"")</f>
        <v>Xã Hương Phú</v>
      </c>
      <c r="E8207" t="str">
        <f t="shared" si="488"/>
        <v>Xã Hương Phú (hết hiệu lực)</v>
      </c>
      <c r="F8207" t="s">
        <v>248</v>
      </c>
      <c r="G8207" t="str">
        <f t="shared" si="489"/>
        <v>41117</v>
      </c>
      <c r="H8207" t="str">
        <f t="shared" si="490"/>
        <v>Huyện Nam Đông (hết hiệu lực)</v>
      </c>
      <c r="I8207" t="str">
        <f t="shared" si="491"/>
        <v>411</v>
      </c>
      <c r="J8207" t="str">
        <f>VLOOKUP(I8207,Tỉnh!$A$2:$B$64,2,0)</f>
        <v>Thừa Thiên - Huế</v>
      </c>
      <c r="K8207" t="str">
        <f>VLOOKUP(J8207,'Nghị quyết thay đổi'!$B$1:$C$30,2,0)</f>
        <v>5.2.6</v>
      </c>
    </row>
    <row r="8208" hidden="1" spans="1:11">
      <c r="A8208" s="38"/>
      <c r="B8208" s="56" t="s">
        <v>15177</v>
      </c>
      <c r="C8208" s="54" t="s">
        <v>15178</v>
      </c>
      <c r="D8208" t="str">
        <f>IFERROR(VLOOKUP(C8208,'5.2.5'!$G$2:$H$11754,2,0),"")</f>
        <v>Xã Hương Sơn</v>
      </c>
      <c r="E8208" t="str">
        <f t="shared" si="488"/>
        <v>Xã Hương Sơn (hết hiệu lực)</v>
      </c>
      <c r="F8208" t="s">
        <v>248</v>
      </c>
      <c r="G8208" t="str">
        <f t="shared" si="489"/>
        <v>41117</v>
      </c>
      <c r="H8208" t="str">
        <f t="shared" si="490"/>
        <v>Huyện Nam Đông (hết hiệu lực)</v>
      </c>
      <c r="I8208" t="str">
        <f t="shared" si="491"/>
        <v>411</v>
      </c>
      <c r="J8208" t="str">
        <f>VLOOKUP(I8208,Tỉnh!$A$2:$B$64,2,0)</f>
        <v>Thừa Thiên - Huế</v>
      </c>
      <c r="K8208" t="str">
        <f>VLOOKUP(J8208,'Nghị quyết thay đổi'!$B$1:$C$30,2,0)</f>
        <v>5.2.6</v>
      </c>
    </row>
    <row r="8209" hidden="1" spans="1:11">
      <c r="A8209" s="38"/>
      <c r="B8209" s="56" t="s">
        <v>15179</v>
      </c>
      <c r="C8209" s="54" t="s">
        <v>15180</v>
      </c>
      <c r="D8209" t="str">
        <f>IFERROR(VLOOKUP(C8209,'5.2.5'!$G$2:$H$11754,2,0),"")</f>
        <v>Xã Thượng Quảng</v>
      </c>
      <c r="E8209" t="str">
        <f t="shared" si="488"/>
        <v>Xã Thượng Quảng (hết hiệu lực)</v>
      </c>
      <c r="F8209" t="s">
        <v>248</v>
      </c>
      <c r="G8209" t="str">
        <f t="shared" si="489"/>
        <v>41117</v>
      </c>
      <c r="H8209" t="str">
        <f t="shared" si="490"/>
        <v>Huyện Nam Đông (hết hiệu lực)</v>
      </c>
      <c r="I8209" t="str">
        <f t="shared" si="491"/>
        <v>411</v>
      </c>
      <c r="J8209" t="str">
        <f>VLOOKUP(I8209,Tỉnh!$A$2:$B$64,2,0)</f>
        <v>Thừa Thiên - Huế</v>
      </c>
      <c r="K8209" t="str">
        <f>VLOOKUP(J8209,'Nghị quyết thay đổi'!$B$1:$C$30,2,0)</f>
        <v>5.2.6</v>
      </c>
    </row>
    <row r="8210" hidden="1" spans="1:10">
      <c r="A8210" s="38"/>
      <c r="B8210" s="56" t="s">
        <v>15181</v>
      </c>
      <c r="C8210" s="54" t="s">
        <v>15182</v>
      </c>
      <c r="D8210" t="str">
        <f>IFERROR(VLOOKUP(C8210,'5.2.5'!$G$2:$H$11754,2,0),"")</f>
        <v>Xã Hương Hoà (hết hiệu lực)</v>
      </c>
      <c r="E8210" t="str">
        <f t="shared" si="488"/>
        <v/>
      </c>
      <c r="G8210" t="str">
        <f t="shared" si="489"/>
        <v>41117</v>
      </c>
      <c r="H8210" t="str">
        <f t="shared" si="490"/>
        <v>Huyện Nam Đông (hết hiệu lực)</v>
      </c>
      <c r="I8210" t="str">
        <f t="shared" si="491"/>
        <v>411</v>
      </c>
      <c r="J8210" t="str">
        <f>VLOOKUP(I8210,Tỉnh!$A$2:$B$64,2,0)</f>
        <v>Thừa Thiên - Huế</v>
      </c>
    </row>
    <row r="8211" hidden="1" spans="1:11">
      <c r="A8211" s="38"/>
      <c r="B8211" s="56" t="s">
        <v>15183</v>
      </c>
      <c r="C8211" s="54" t="s">
        <v>15184</v>
      </c>
      <c r="D8211" t="str">
        <f>IFERROR(VLOOKUP(C8211,'5.2.5'!$G$2:$H$11754,2,0),"")</f>
        <v>Xã Thượng Lộ</v>
      </c>
      <c r="E8211" t="str">
        <f t="shared" si="488"/>
        <v>Xã Thượng Lộ (hết hiệu lực)</v>
      </c>
      <c r="F8211" t="s">
        <v>248</v>
      </c>
      <c r="G8211" t="str">
        <f t="shared" si="489"/>
        <v>41117</v>
      </c>
      <c r="H8211" t="str">
        <f t="shared" si="490"/>
        <v>Huyện Nam Đông (hết hiệu lực)</v>
      </c>
      <c r="I8211" t="str">
        <f t="shared" si="491"/>
        <v>411</v>
      </c>
      <c r="J8211" t="str">
        <f>VLOOKUP(I8211,Tỉnh!$A$2:$B$64,2,0)</f>
        <v>Thừa Thiên - Huế</v>
      </c>
      <c r="K8211" t="str">
        <f>VLOOKUP(J8211,'Nghị quyết thay đổi'!$B$1:$C$30,2,0)</f>
        <v>5.2.6</v>
      </c>
    </row>
    <row r="8212" hidden="1" spans="1:11">
      <c r="A8212" s="38"/>
      <c r="B8212" s="56" t="s">
        <v>15185</v>
      </c>
      <c r="C8212" s="54" t="s">
        <v>15186</v>
      </c>
      <c r="D8212" t="str">
        <f>IFERROR(VLOOKUP(C8212,'5.2.5'!$G$2:$H$11754,2,0),"")</f>
        <v>Xã Thượng Long</v>
      </c>
      <c r="E8212" t="str">
        <f t="shared" si="488"/>
        <v>Xã Thượng Long (hết hiệu lực)</v>
      </c>
      <c r="F8212" t="s">
        <v>248</v>
      </c>
      <c r="G8212" t="str">
        <f t="shared" si="489"/>
        <v>41117</v>
      </c>
      <c r="H8212" t="str">
        <f t="shared" si="490"/>
        <v>Huyện Nam Đông (hết hiệu lực)</v>
      </c>
      <c r="I8212" t="str">
        <f t="shared" si="491"/>
        <v>411</v>
      </c>
      <c r="J8212" t="str">
        <f>VLOOKUP(I8212,Tỉnh!$A$2:$B$64,2,0)</f>
        <v>Thừa Thiên - Huế</v>
      </c>
      <c r="K8212" t="str">
        <f>VLOOKUP(J8212,'Nghị quyết thay đổi'!$B$1:$C$30,2,0)</f>
        <v>5.2.6</v>
      </c>
    </row>
    <row r="8213" hidden="1" spans="1:11">
      <c r="A8213" s="38"/>
      <c r="B8213" s="56" t="s">
        <v>15187</v>
      </c>
      <c r="C8213" s="54" t="s">
        <v>15188</v>
      </c>
      <c r="D8213" t="str">
        <f>IFERROR(VLOOKUP(C8213,'5.2.5'!$G$2:$H$11754,2,0),"")</f>
        <v>Xã Thượng Nhật</v>
      </c>
      <c r="E8213" t="str">
        <f t="shared" si="488"/>
        <v>Xã Thượng Nhật (hết hiệu lực)</v>
      </c>
      <c r="F8213" t="s">
        <v>248</v>
      </c>
      <c r="G8213" t="str">
        <f t="shared" si="489"/>
        <v>41117</v>
      </c>
      <c r="H8213" t="str">
        <f t="shared" si="490"/>
        <v>Huyện Nam Đông (hết hiệu lực)</v>
      </c>
      <c r="I8213" t="str">
        <f t="shared" si="491"/>
        <v>411</v>
      </c>
      <c r="J8213" t="str">
        <f>VLOOKUP(I8213,Tỉnh!$A$2:$B$64,2,0)</f>
        <v>Thừa Thiên - Huế</v>
      </c>
      <c r="K8213" t="str">
        <f>VLOOKUP(J8213,'Nghị quyết thay đổi'!$B$1:$C$30,2,0)</f>
        <v>5.2.6</v>
      </c>
    </row>
    <row r="8214" hidden="1" spans="1:11">
      <c r="A8214" s="38"/>
      <c r="B8214" s="56" t="s">
        <v>15189</v>
      </c>
      <c r="C8214" s="74" t="s">
        <v>15190</v>
      </c>
      <c r="D8214" t="str">
        <f>IFERROR(VLOOKUP(C8214,'5.2.5'!$G$2:$H$11754,2,0),"")</f>
        <v>Xã Hương Xuân</v>
      </c>
      <c r="E8214" t="str">
        <f t="shared" si="488"/>
        <v>Xã Hương Xuân (hết hiệu lực)</v>
      </c>
      <c r="F8214" t="s">
        <v>248</v>
      </c>
      <c r="G8214" t="str">
        <f t="shared" si="489"/>
        <v>41117</v>
      </c>
      <c r="H8214" t="str">
        <f t="shared" si="490"/>
        <v>Huyện Nam Đông (hết hiệu lực)</v>
      </c>
      <c r="I8214" t="str">
        <f t="shared" si="491"/>
        <v>411</v>
      </c>
      <c r="J8214" t="str">
        <f>VLOOKUP(I8214,Tỉnh!$A$2:$B$64,2,0)</f>
        <v>Thừa Thiên - Huế</v>
      </c>
      <c r="K8214" t="str">
        <f>VLOOKUP(J8214,'Nghị quyết thay đổi'!$B$1:$C$30,2,0)</f>
        <v>5.2.6</v>
      </c>
    </row>
    <row r="8215" hidden="1" spans="1:11">
      <c r="A8215" s="38"/>
      <c r="B8215" s="57" t="s">
        <v>15191</v>
      </c>
      <c r="C8215" s="73" t="s">
        <v>15192</v>
      </c>
      <c r="D8215" t="str">
        <f>IFERROR(VLOOKUP(C8215,'5.2.5'!$G$2:$H$11754,2,0),"")</f>
        <v/>
      </c>
      <c r="E8215" t="str">
        <f t="shared" si="488"/>
        <v>Phường An Hòa</v>
      </c>
      <c r="F8215" t="s">
        <v>265</v>
      </c>
      <c r="G8215" t="str">
        <f t="shared" si="489"/>
        <v>41119</v>
      </c>
      <c r="H8215" t="str">
        <f t="shared" si="490"/>
        <v>Quận Phú Xuân</v>
      </c>
      <c r="I8215" t="str">
        <f t="shared" si="491"/>
        <v>411</v>
      </c>
      <c r="J8215" t="str">
        <f>VLOOKUP(I8215,Tỉnh!$A$2:$B$64,2,0)</f>
        <v>Thừa Thiên - Huế</v>
      </c>
      <c r="K8215" t="str">
        <f>VLOOKUP(J8215,'Nghị quyết thay đổi'!$B$1:$C$30,2,0)</f>
        <v>5.2.6</v>
      </c>
    </row>
    <row r="8216" hidden="1" spans="1:11">
      <c r="A8216" s="38"/>
      <c r="B8216" s="57" t="s">
        <v>15193</v>
      </c>
      <c r="C8216" s="73" t="s">
        <v>15194</v>
      </c>
      <c r="D8216" t="str">
        <f>IFERROR(VLOOKUP(C8216,'5.2.5'!$G$2:$H$11754,2,0),"")</f>
        <v/>
      </c>
      <c r="E8216" t="str">
        <f t="shared" si="488"/>
        <v>Phường Đông Ba</v>
      </c>
      <c r="F8216" t="s">
        <v>265</v>
      </c>
      <c r="G8216" t="str">
        <f t="shared" si="489"/>
        <v>41119</v>
      </c>
      <c r="H8216" t="str">
        <f t="shared" si="490"/>
        <v>Quận Phú Xuân</v>
      </c>
      <c r="I8216" t="str">
        <f t="shared" si="491"/>
        <v>411</v>
      </c>
      <c r="J8216" t="str">
        <f>VLOOKUP(I8216,Tỉnh!$A$2:$B$64,2,0)</f>
        <v>Thừa Thiên - Huế</v>
      </c>
      <c r="K8216" t="str">
        <f>VLOOKUP(J8216,'Nghị quyết thay đổi'!$B$1:$C$30,2,0)</f>
        <v>5.2.6</v>
      </c>
    </row>
    <row r="8217" hidden="1" spans="1:11">
      <c r="A8217" s="38"/>
      <c r="B8217" s="57" t="s">
        <v>15195</v>
      </c>
      <c r="C8217" s="73" t="s">
        <v>15196</v>
      </c>
      <c r="D8217" t="str">
        <f>IFERROR(VLOOKUP(C8217,'5.2.5'!$G$2:$H$11754,2,0),"")</f>
        <v/>
      </c>
      <c r="E8217" t="str">
        <f t="shared" si="488"/>
        <v>Phường Gia Hội</v>
      </c>
      <c r="F8217" t="s">
        <v>265</v>
      </c>
      <c r="G8217" t="str">
        <f t="shared" si="489"/>
        <v>41119</v>
      </c>
      <c r="H8217" t="str">
        <f t="shared" si="490"/>
        <v>Quận Phú Xuân</v>
      </c>
      <c r="I8217" t="str">
        <f t="shared" si="491"/>
        <v>411</v>
      </c>
      <c r="J8217" t="str">
        <f>VLOOKUP(I8217,Tỉnh!$A$2:$B$64,2,0)</f>
        <v>Thừa Thiên - Huế</v>
      </c>
      <c r="K8217" t="str">
        <f>VLOOKUP(J8217,'Nghị quyết thay đổi'!$B$1:$C$30,2,0)</f>
        <v>5.2.6</v>
      </c>
    </row>
    <row r="8218" hidden="1" spans="1:11">
      <c r="A8218" s="38"/>
      <c r="B8218" s="57" t="s">
        <v>15197</v>
      </c>
      <c r="C8218" s="73" t="s">
        <v>15198</v>
      </c>
      <c r="D8218" t="str">
        <f>IFERROR(VLOOKUP(C8218,'5.2.5'!$G$2:$H$11754,2,0),"")</f>
        <v/>
      </c>
      <c r="E8218" t="str">
        <f t="shared" si="488"/>
        <v>Phương Hương An</v>
      </c>
      <c r="F8218" t="s">
        <v>265</v>
      </c>
      <c r="G8218" t="str">
        <f t="shared" si="489"/>
        <v>41119</v>
      </c>
      <c r="H8218" t="str">
        <f t="shared" si="490"/>
        <v>Quận Phú Xuân</v>
      </c>
      <c r="I8218" t="str">
        <f t="shared" si="491"/>
        <v>411</v>
      </c>
      <c r="J8218" t="str">
        <f>VLOOKUP(I8218,Tỉnh!$A$2:$B$64,2,0)</f>
        <v>Thừa Thiên - Huế</v>
      </c>
      <c r="K8218" t="str">
        <f>VLOOKUP(J8218,'Nghị quyết thay đổi'!$B$1:$C$30,2,0)</f>
        <v>5.2.6</v>
      </c>
    </row>
    <row r="8219" hidden="1" spans="1:11">
      <c r="A8219" s="38"/>
      <c r="B8219" s="57" t="s">
        <v>15199</v>
      </c>
      <c r="C8219" s="73" t="s">
        <v>15200</v>
      </c>
      <c r="D8219" t="str">
        <f>IFERROR(VLOOKUP(C8219,'5.2.5'!$G$2:$H$11754,2,0),"")</f>
        <v/>
      </c>
      <c r="E8219" t="str">
        <f t="shared" si="488"/>
        <v>Phường Hương Long</v>
      </c>
      <c r="F8219" t="s">
        <v>265</v>
      </c>
      <c r="G8219" t="str">
        <f t="shared" si="489"/>
        <v>41119</v>
      </c>
      <c r="H8219" t="str">
        <f t="shared" si="490"/>
        <v>Quận Phú Xuân</v>
      </c>
      <c r="I8219" t="str">
        <f t="shared" si="491"/>
        <v>411</v>
      </c>
      <c r="J8219" t="str">
        <f>VLOOKUP(I8219,Tỉnh!$A$2:$B$64,2,0)</f>
        <v>Thừa Thiên - Huế</v>
      </c>
      <c r="K8219" t="str">
        <f>VLOOKUP(J8219,'Nghị quyết thay đổi'!$B$1:$C$30,2,0)</f>
        <v>5.2.6</v>
      </c>
    </row>
    <row r="8220" hidden="1" spans="1:11">
      <c r="A8220" s="38"/>
      <c r="B8220" s="57" t="s">
        <v>15201</v>
      </c>
      <c r="C8220" s="73" t="s">
        <v>15202</v>
      </c>
      <c r="D8220" t="str">
        <f>IFERROR(VLOOKUP(C8220,'5.2.5'!$G$2:$H$11754,2,0),"")</f>
        <v/>
      </c>
      <c r="E8220" t="str">
        <f t="shared" ref="E8220:E8283" si="492">IF(D8220=B8220,"",B8220)</f>
        <v>Phường Hương Sơ</v>
      </c>
      <c r="F8220" t="s">
        <v>265</v>
      </c>
      <c r="G8220" t="str">
        <f t="shared" ref="G8220:G8283" si="493">LEFT(C8220,5)</f>
        <v>41119</v>
      </c>
      <c r="H8220" t="str">
        <f t="shared" ref="H8220:H8283" si="494">VLOOKUP(G8220,$B$5:$C$724,2,0)</f>
        <v>Quận Phú Xuân</v>
      </c>
      <c r="I8220" t="str">
        <f t="shared" ref="I8220:I8283" si="495">LEFT(C8220,3)</f>
        <v>411</v>
      </c>
      <c r="J8220" t="str">
        <f>VLOOKUP(I8220,Tỉnh!$A$2:$B$64,2,0)</f>
        <v>Thừa Thiên - Huế</v>
      </c>
      <c r="K8220" t="str">
        <f>VLOOKUP(J8220,'Nghị quyết thay đổi'!$B$1:$C$30,2,0)</f>
        <v>5.2.6</v>
      </c>
    </row>
    <row r="8221" hidden="1" spans="1:11">
      <c r="A8221" s="38"/>
      <c r="B8221" s="57" t="s">
        <v>15203</v>
      </c>
      <c r="C8221" s="73" t="s">
        <v>15204</v>
      </c>
      <c r="D8221" t="str">
        <f>IFERROR(VLOOKUP(C8221,'5.2.5'!$G$2:$H$11754,2,0),"")</f>
        <v/>
      </c>
      <c r="E8221" t="str">
        <f t="shared" si="492"/>
        <v>Phường Hương Vinh</v>
      </c>
      <c r="F8221" t="s">
        <v>265</v>
      </c>
      <c r="G8221" t="str">
        <f t="shared" si="493"/>
        <v>41119</v>
      </c>
      <c r="H8221" t="str">
        <f t="shared" si="494"/>
        <v>Quận Phú Xuân</v>
      </c>
      <c r="I8221" t="str">
        <f t="shared" si="495"/>
        <v>411</v>
      </c>
      <c r="J8221" t="str">
        <f>VLOOKUP(I8221,Tỉnh!$A$2:$B$64,2,0)</f>
        <v>Thừa Thiên - Huế</v>
      </c>
      <c r="K8221" t="str">
        <f>VLOOKUP(J8221,'Nghị quyết thay đổi'!$B$1:$C$30,2,0)</f>
        <v>5.2.6</v>
      </c>
    </row>
    <row r="8222" hidden="1" spans="1:11">
      <c r="A8222" s="38"/>
      <c r="B8222" s="57" t="s">
        <v>15205</v>
      </c>
      <c r="C8222" s="73" t="s">
        <v>15206</v>
      </c>
      <c r="D8222" t="str">
        <f>IFERROR(VLOOKUP(C8222,'5.2.5'!$G$2:$H$11754,2,0),"")</f>
        <v/>
      </c>
      <c r="E8222" t="str">
        <f t="shared" si="492"/>
        <v>Phường Kim Long</v>
      </c>
      <c r="F8222" t="s">
        <v>265</v>
      </c>
      <c r="G8222" t="str">
        <f t="shared" si="493"/>
        <v>41119</v>
      </c>
      <c r="H8222" t="str">
        <f t="shared" si="494"/>
        <v>Quận Phú Xuân</v>
      </c>
      <c r="I8222" t="str">
        <f t="shared" si="495"/>
        <v>411</v>
      </c>
      <c r="J8222" t="str">
        <f>VLOOKUP(I8222,Tỉnh!$A$2:$B$64,2,0)</f>
        <v>Thừa Thiên - Huế</v>
      </c>
      <c r="K8222" t="str">
        <f>VLOOKUP(J8222,'Nghị quyết thay đổi'!$B$1:$C$30,2,0)</f>
        <v>5.2.6</v>
      </c>
    </row>
    <row r="8223" hidden="1" spans="1:11">
      <c r="A8223" s="38"/>
      <c r="B8223" s="57" t="s">
        <v>15207</v>
      </c>
      <c r="C8223" s="73" t="s">
        <v>15208</v>
      </c>
      <c r="D8223" t="str">
        <f>IFERROR(VLOOKUP(C8223,'5.2.5'!$G$2:$H$11754,2,0),"")</f>
        <v/>
      </c>
      <c r="E8223" t="str">
        <f t="shared" si="492"/>
        <v>Phường Phú Hậu</v>
      </c>
      <c r="F8223" t="s">
        <v>265</v>
      </c>
      <c r="G8223" t="str">
        <f t="shared" si="493"/>
        <v>41119</v>
      </c>
      <c r="H8223" t="str">
        <f t="shared" si="494"/>
        <v>Quận Phú Xuân</v>
      </c>
      <c r="I8223" t="str">
        <f t="shared" si="495"/>
        <v>411</v>
      </c>
      <c r="J8223" t="str">
        <f>VLOOKUP(I8223,Tỉnh!$A$2:$B$64,2,0)</f>
        <v>Thừa Thiên - Huế</v>
      </c>
      <c r="K8223" t="str">
        <f>VLOOKUP(J8223,'Nghị quyết thay đổi'!$B$1:$C$30,2,0)</f>
        <v>5.2.6</v>
      </c>
    </row>
    <row r="8224" hidden="1" spans="1:11">
      <c r="A8224" s="38"/>
      <c r="B8224" s="57" t="s">
        <v>15209</v>
      </c>
      <c r="C8224" s="73" t="s">
        <v>15210</v>
      </c>
      <c r="D8224" t="str">
        <f>IFERROR(VLOOKUP(C8224,'5.2.5'!$G$2:$H$11754,2,0),"")</f>
        <v/>
      </c>
      <c r="E8224" t="str">
        <f t="shared" si="492"/>
        <v>Phường Tây Lộc</v>
      </c>
      <c r="F8224" t="s">
        <v>265</v>
      </c>
      <c r="G8224" t="str">
        <f t="shared" si="493"/>
        <v>41119</v>
      </c>
      <c r="H8224" t="str">
        <f t="shared" si="494"/>
        <v>Quận Phú Xuân</v>
      </c>
      <c r="I8224" t="str">
        <f t="shared" si="495"/>
        <v>411</v>
      </c>
      <c r="J8224" t="str">
        <f>VLOOKUP(I8224,Tỉnh!$A$2:$B$64,2,0)</f>
        <v>Thừa Thiên - Huế</v>
      </c>
      <c r="K8224" t="str">
        <f>VLOOKUP(J8224,'Nghị quyết thay đổi'!$B$1:$C$30,2,0)</f>
        <v>5.2.6</v>
      </c>
    </row>
    <row r="8225" hidden="1" spans="1:11">
      <c r="A8225" s="38"/>
      <c r="B8225" s="57" t="s">
        <v>15211</v>
      </c>
      <c r="C8225" s="73" t="s">
        <v>15212</v>
      </c>
      <c r="D8225" t="str">
        <f>IFERROR(VLOOKUP(C8225,'5.2.5'!$G$2:$H$11754,2,0),"")</f>
        <v/>
      </c>
      <c r="E8225" t="str">
        <f t="shared" si="492"/>
        <v>Phường Thuận Hòa</v>
      </c>
      <c r="F8225" t="s">
        <v>265</v>
      </c>
      <c r="G8225" t="str">
        <f t="shared" si="493"/>
        <v>41119</v>
      </c>
      <c r="H8225" t="str">
        <f t="shared" si="494"/>
        <v>Quận Phú Xuân</v>
      </c>
      <c r="I8225" t="str">
        <f t="shared" si="495"/>
        <v>411</v>
      </c>
      <c r="J8225" t="str">
        <f>VLOOKUP(I8225,Tỉnh!$A$2:$B$64,2,0)</f>
        <v>Thừa Thiên - Huế</v>
      </c>
      <c r="K8225" t="str">
        <f>VLOOKUP(J8225,'Nghị quyết thay đổi'!$B$1:$C$30,2,0)</f>
        <v>5.2.6</v>
      </c>
    </row>
    <row r="8226" hidden="1" spans="1:11">
      <c r="A8226" s="38"/>
      <c r="B8226" s="57" t="s">
        <v>15213</v>
      </c>
      <c r="C8226" s="73" t="s">
        <v>15214</v>
      </c>
      <c r="D8226" t="str">
        <f>IFERROR(VLOOKUP(C8226,'5.2.5'!$G$2:$H$11754,2,0),"")</f>
        <v/>
      </c>
      <c r="E8226" t="str">
        <f t="shared" si="492"/>
        <v>Phường Thuận Lộc</v>
      </c>
      <c r="F8226" t="s">
        <v>265</v>
      </c>
      <c r="G8226" t="str">
        <f t="shared" si="493"/>
        <v>41119</v>
      </c>
      <c r="H8226" t="str">
        <f t="shared" si="494"/>
        <v>Quận Phú Xuân</v>
      </c>
      <c r="I8226" t="str">
        <f t="shared" si="495"/>
        <v>411</v>
      </c>
      <c r="J8226" t="str">
        <f>VLOOKUP(I8226,Tỉnh!$A$2:$B$64,2,0)</f>
        <v>Thừa Thiên - Huế</v>
      </c>
      <c r="K8226" t="str">
        <f>VLOOKUP(J8226,'Nghị quyết thay đổi'!$B$1:$C$30,2,0)</f>
        <v>5.2.6</v>
      </c>
    </row>
    <row r="8227" hidden="1" spans="1:11">
      <c r="A8227" s="38"/>
      <c r="B8227" s="57" t="s">
        <v>15215</v>
      </c>
      <c r="C8227" s="73" t="s">
        <v>15216</v>
      </c>
      <c r="D8227" t="str">
        <f>IFERROR(VLOOKUP(C8227,'5.2.5'!$G$2:$H$11754,2,0),"")</f>
        <v/>
      </c>
      <c r="E8227" t="str">
        <f t="shared" si="492"/>
        <v>Phường Long Hồ</v>
      </c>
      <c r="F8227" t="s">
        <v>265</v>
      </c>
      <c r="G8227" t="str">
        <f t="shared" si="493"/>
        <v>41119</v>
      </c>
      <c r="H8227" t="str">
        <f t="shared" si="494"/>
        <v>Quận Phú Xuân</v>
      </c>
      <c r="I8227" t="str">
        <f t="shared" si="495"/>
        <v>411</v>
      </c>
      <c r="J8227" t="str">
        <f>VLOOKUP(I8227,Tỉnh!$A$2:$B$64,2,0)</f>
        <v>Thừa Thiên - Huế</v>
      </c>
      <c r="K8227" t="str">
        <f>VLOOKUP(J8227,'Nghị quyết thay đổi'!$B$1:$C$30,2,0)</f>
        <v>5.2.6</v>
      </c>
    </row>
    <row r="8228" hidden="1" spans="1:11">
      <c r="A8228" s="38"/>
      <c r="B8228" s="57" t="s">
        <v>15217</v>
      </c>
      <c r="C8228" s="73" t="s">
        <v>15218</v>
      </c>
      <c r="D8228" t="str">
        <f>IFERROR(VLOOKUP(C8228,'5.2.5'!$G$2:$H$11754,2,0),"")</f>
        <v/>
      </c>
      <c r="E8228" t="str">
        <f t="shared" si="492"/>
        <v>Phường Phường Đúc</v>
      </c>
      <c r="F8228" t="s">
        <v>265</v>
      </c>
      <c r="G8228" t="str">
        <f t="shared" si="493"/>
        <v>41121</v>
      </c>
      <c r="H8228" t="str">
        <f t="shared" si="494"/>
        <v>Quận Thuận Hóa</v>
      </c>
      <c r="I8228" t="str">
        <f t="shared" si="495"/>
        <v>411</v>
      </c>
      <c r="J8228" t="str">
        <f>VLOOKUP(I8228,Tỉnh!$A$2:$B$64,2,0)</f>
        <v>Thừa Thiên - Huế</v>
      </c>
      <c r="K8228" t="str">
        <f>VLOOKUP(J8228,'Nghị quyết thay đổi'!$B$1:$C$30,2,0)</f>
        <v>5.2.6</v>
      </c>
    </row>
    <row r="8229" hidden="1" spans="1:11">
      <c r="A8229" s="38"/>
      <c r="B8229" s="57" t="s">
        <v>15219</v>
      </c>
      <c r="C8229" s="73" t="s">
        <v>15220</v>
      </c>
      <c r="D8229" t="str">
        <f>IFERROR(VLOOKUP(C8229,'5.2.5'!$G$2:$H$11754,2,0),"")</f>
        <v/>
      </c>
      <c r="E8229" t="str">
        <f t="shared" si="492"/>
        <v>Phường Vĩnh Ninh</v>
      </c>
      <c r="F8229" t="s">
        <v>265</v>
      </c>
      <c r="G8229" t="str">
        <f t="shared" si="493"/>
        <v>41121</v>
      </c>
      <c r="H8229" t="str">
        <f t="shared" si="494"/>
        <v>Quận Thuận Hóa</v>
      </c>
      <c r="I8229" t="str">
        <f t="shared" si="495"/>
        <v>411</v>
      </c>
      <c r="J8229" t="str">
        <f>VLOOKUP(I8229,Tỉnh!$A$2:$B$64,2,0)</f>
        <v>Thừa Thiên - Huế</v>
      </c>
      <c r="K8229" t="str">
        <f>VLOOKUP(J8229,'Nghị quyết thay đổi'!$B$1:$C$30,2,0)</f>
        <v>5.2.6</v>
      </c>
    </row>
    <row r="8230" hidden="1" spans="1:11">
      <c r="A8230" s="38"/>
      <c r="B8230" s="57" t="s">
        <v>15221</v>
      </c>
      <c r="C8230" s="73" t="s">
        <v>15222</v>
      </c>
      <c r="D8230" t="str">
        <f>IFERROR(VLOOKUP(C8230,'5.2.5'!$G$2:$H$11754,2,0),"")</f>
        <v/>
      </c>
      <c r="E8230" t="str">
        <f t="shared" si="492"/>
        <v>Phường Phước Vĩnh</v>
      </c>
      <c r="F8230" t="s">
        <v>265</v>
      </c>
      <c r="G8230" t="str">
        <f t="shared" si="493"/>
        <v>41121</v>
      </c>
      <c r="H8230" t="str">
        <f t="shared" si="494"/>
        <v>Quận Thuận Hóa</v>
      </c>
      <c r="I8230" t="str">
        <f t="shared" si="495"/>
        <v>411</v>
      </c>
      <c r="J8230" t="str">
        <f>VLOOKUP(I8230,Tỉnh!$A$2:$B$64,2,0)</f>
        <v>Thừa Thiên - Huế</v>
      </c>
      <c r="K8230" t="str">
        <f>VLOOKUP(J8230,'Nghị quyết thay đổi'!$B$1:$C$30,2,0)</f>
        <v>5.2.6</v>
      </c>
    </row>
    <row r="8231" hidden="1" spans="1:11">
      <c r="A8231" s="38"/>
      <c r="B8231" s="57" t="s">
        <v>15223</v>
      </c>
      <c r="C8231" s="73" t="s">
        <v>15224</v>
      </c>
      <c r="D8231" t="str">
        <f>IFERROR(VLOOKUP(C8231,'5.2.5'!$G$2:$H$11754,2,0),"")</f>
        <v/>
      </c>
      <c r="E8231" t="str">
        <f t="shared" si="492"/>
        <v>Phường Thủy Xuân</v>
      </c>
      <c r="F8231" t="s">
        <v>265</v>
      </c>
      <c r="G8231" t="str">
        <f t="shared" si="493"/>
        <v>41121</v>
      </c>
      <c r="H8231" t="str">
        <f t="shared" si="494"/>
        <v>Quận Thuận Hóa</v>
      </c>
      <c r="I8231" t="str">
        <f t="shared" si="495"/>
        <v>411</v>
      </c>
      <c r="J8231" t="str">
        <f>VLOOKUP(I8231,Tỉnh!$A$2:$B$64,2,0)</f>
        <v>Thừa Thiên - Huế</v>
      </c>
      <c r="K8231" t="str">
        <f>VLOOKUP(J8231,'Nghị quyết thay đổi'!$B$1:$C$30,2,0)</f>
        <v>5.2.6</v>
      </c>
    </row>
    <row r="8232" hidden="1" spans="1:11">
      <c r="A8232" s="38"/>
      <c r="B8232" s="57" t="s">
        <v>15225</v>
      </c>
      <c r="C8232" s="73" t="s">
        <v>15226</v>
      </c>
      <c r="D8232" t="str">
        <f>IFERROR(VLOOKUP(C8232,'5.2.5'!$G$2:$H$11754,2,0),"")</f>
        <v/>
      </c>
      <c r="E8232" t="str">
        <f t="shared" si="492"/>
        <v>Phường Vỹ Dạ</v>
      </c>
      <c r="F8232" t="s">
        <v>265</v>
      </c>
      <c r="G8232" t="str">
        <f t="shared" si="493"/>
        <v>41121</v>
      </c>
      <c r="H8232" t="str">
        <f t="shared" si="494"/>
        <v>Quận Thuận Hóa</v>
      </c>
      <c r="I8232" t="str">
        <f t="shared" si="495"/>
        <v>411</v>
      </c>
      <c r="J8232" t="str">
        <f>VLOOKUP(I8232,Tỉnh!$A$2:$B$64,2,0)</f>
        <v>Thừa Thiên - Huế</v>
      </c>
      <c r="K8232" t="str">
        <f>VLOOKUP(J8232,'Nghị quyết thay đổi'!$B$1:$C$30,2,0)</f>
        <v>5.2.6</v>
      </c>
    </row>
    <row r="8233" hidden="1" spans="1:11">
      <c r="A8233" s="38"/>
      <c r="B8233" s="57" t="s">
        <v>15227</v>
      </c>
      <c r="C8233" s="73" t="s">
        <v>15228</v>
      </c>
      <c r="D8233" t="str">
        <f>IFERROR(VLOOKUP(C8233,'5.2.5'!$G$2:$H$11754,2,0),"")</f>
        <v/>
      </c>
      <c r="E8233" t="str">
        <f t="shared" si="492"/>
        <v>Phường Phú Hội</v>
      </c>
      <c r="F8233" t="s">
        <v>265</v>
      </c>
      <c r="G8233" t="str">
        <f t="shared" si="493"/>
        <v>41121</v>
      </c>
      <c r="H8233" t="str">
        <f t="shared" si="494"/>
        <v>Quận Thuận Hóa</v>
      </c>
      <c r="I8233" t="str">
        <f t="shared" si="495"/>
        <v>411</v>
      </c>
      <c r="J8233" t="str">
        <f>VLOOKUP(I8233,Tỉnh!$A$2:$B$64,2,0)</f>
        <v>Thừa Thiên - Huế</v>
      </c>
      <c r="K8233" t="str">
        <f>VLOOKUP(J8233,'Nghị quyết thay đổi'!$B$1:$C$30,2,0)</f>
        <v>5.2.6</v>
      </c>
    </row>
    <row r="8234" hidden="1" spans="1:11">
      <c r="A8234" s="38"/>
      <c r="B8234" s="57" t="s">
        <v>15229</v>
      </c>
      <c r="C8234" s="73" t="s">
        <v>15230</v>
      </c>
      <c r="D8234" t="str">
        <f>IFERROR(VLOOKUP(C8234,'5.2.5'!$G$2:$H$11754,2,0),"")</f>
        <v/>
      </c>
      <c r="E8234" t="str">
        <f t="shared" si="492"/>
        <v>Phường Phú Nhuận</v>
      </c>
      <c r="F8234" t="s">
        <v>265</v>
      </c>
      <c r="G8234" t="str">
        <f t="shared" si="493"/>
        <v>41121</v>
      </c>
      <c r="H8234" t="str">
        <f t="shared" si="494"/>
        <v>Quận Thuận Hóa</v>
      </c>
      <c r="I8234" t="str">
        <f t="shared" si="495"/>
        <v>411</v>
      </c>
      <c r="J8234" t="str">
        <f>VLOOKUP(I8234,Tỉnh!$A$2:$B$64,2,0)</f>
        <v>Thừa Thiên - Huế</v>
      </c>
      <c r="K8234" t="str">
        <f>VLOOKUP(J8234,'Nghị quyết thay đổi'!$B$1:$C$30,2,0)</f>
        <v>5.2.6</v>
      </c>
    </row>
    <row r="8235" hidden="1" spans="1:11">
      <c r="A8235" s="38"/>
      <c r="B8235" s="57" t="s">
        <v>15231</v>
      </c>
      <c r="C8235" s="73" t="s">
        <v>15232</v>
      </c>
      <c r="D8235" t="str">
        <f>IFERROR(VLOOKUP(C8235,'5.2.5'!$G$2:$H$11754,2,0),"")</f>
        <v/>
      </c>
      <c r="E8235" t="str">
        <f t="shared" si="492"/>
        <v>Phường Xuân Phú</v>
      </c>
      <c r="F8235" t="s">
        <v>265</v>
      </c>
      <c r="G8235" t="str">
        <f t="shared" si="493"/>
        <v>41121</v>
      </c>
      <c r="H8235" t="str">
        <f t="shared" si="494"/>
        <v>Quận Thuận Hóa</v>
      </c>
      <c r="I8235" t="str">
        <f t="shared" si="495"/>
        <v>411</v>
      </c>
      <c r="J8235" t="str">
        <f>VLOOKUP(I8235,Tỉnh!$A$2:$B$64,2,0)</f>
        <v>Thừa Thiên - Huế</v>
      </c>
      <c r="K8235" t="str">
        <f>VLOOKUP(J8235,'Nghị quyết thay đổi'!$B$1:$C$30,2,0)</f>
        <v>5.2.6</v>
      </c>
    </row>
    <row r="8236" hidden="1" spans="1:11">
      <c r="A8236" s="38"/>
      <c r="B8236" s="57" t="s">
        <v>15233</v>
      </c>
      <c r="C8236" s="73" t="s">
        <v>15234</v>
      </c>
      <c r="D8236" t="str">
        <f>IFERROR(VLOOKUP(C8236,'5.2.5'!$G$2:$H$11754,2,0),"")</f>
        <v/>
      </c>
      <c r="E8236" t="str">
        <f t="shared" si="492"/>
        <v>Phường Trường An</v>
      </c>
      <c r="F8236" t="s">
        <v>265</v>
      </c>
      <c r="G8236" t="str">
        <f t="shared" si="493"/>
        <v>41121</v>
      </c>
      <c r="H8236" t="str">
        <f t="shared" si="494"/>
        <v>Quận Thuận Hóa</v>
      </c>
      <c r="I8236" t="str">
        <f t="shared" si="495"/>
        <v>411</v>
      </c>
      <c r="J8236" t="str">
        <f>VLOOKUP(I8236,Tỉnh!$A$2:$B$64,2,0)</f>
        <v>Thừa Thiên - Huế</v>
      </c>
      <c r="K8236" t="str">
        <f>VLOOKUP(J8236,'Nghị quyết thay đổi'!$B$1:$C$30,2,0)</f>
        <v>5.2.6</v>
      </c>
    </row>
    <row r="8237" hidden="1" spans="1:11">
      <c r="A8237" s="38"/>
      <c r="B8237" s="57" t="s">
        <v>15235</v>
      </c>
      <c r="C8237" s="73" t="s">
        <v>15236</v>
      </c>
      <c r="D8237" t="str">
        <f>IFERROR(VLOOKUP(C8237,'5.2.5'!$G$2:$H$11754,2,0),"")</f>
        <v/>
      </c>
      <c r="E8237" t="str">
        <f t="shared" si="492"/>
        <v>Phường An Cựu</v>
      </c>
      <c r="F8237" t="s">
        <v>265</v>
      </c>
      <c r="G8237" t="str">
        <f t="shared" si="493"/>
        <v>41121</v>
      </c>
      <c r="H8237" t="str">
        <f t="shared" si="494"/>
        <v>Quận Thuận Hóa</v>
      </c>
      <c r="I8237" t="str">
        <f t="shared" si="495"/>
        <v>411</v>
      </c>
      <c r="J8237" t="str">
        <f>VLOOKUP(I8237,Tỉnh!$A$2:$B$64,2,0)</f>
        <v>Thừa Thiên - Huế</v>
      </c>
      <c r="K8237" t="str">
        <f>VLOOKUP(J8237,'Nghị quyết thay đổi'!$B$1:$C$30,2,0)</f>
        <v>5.2.6</v>
      </c>
    </row>
    <row r="8238" hidden="1" spans="1:11">
      <c r="A8238" s="38"/>
      <c r="B8238" s="57" t="s">
        <v>15237</v>
      </c>
      <c r="C8238" s="73" t="s">
        <v>15238</v>
      </c>
      <c r="D8238" t="str">
        <f>IFERROR(VLOOKUP(C8238,'5.2.5'!$G$2:$H$11754,2,0),"")</f>
        <v/>
      </c>
      <c r="E8238" t="str">
        <f t="shared" si="492"/>
        <v>Phường Thủy Biều</v>
      </c>
      <c r="F8238" t="s">
        <v>265</v>
      </c>
      <c r="G8238" t="str">
        <f t="shared" si="493"/>
        <v>41121</v>
      </c>
      <c r="H8238" t="str">
        <f t="shared" si="494"/>
        <v>Quận Thuận Hóa</v>
      </c>
      <c r="I8238" t="str">
        <f t="shared" si="495"/>
        <v>411</v>
      </c>
      <c r="J8238" t="str">
        <f>VLOOKUP(I8238,Tỉnh!$A$2:$B$64,2,0)</f>
        <v>Thừa Thiên - Huế</v>
      </c>
      <c r="K8238" t="str">
        <f>VLOOKUP(J8238,'Nghị quyết thay đổi'!$B$1:$C$30,2,0)</f>
        <v>5.2.6</v>
      </c>
    </row>
    <row r="8239" hidden="1" spans="1:11">
      <c r="A8239" s="38"/>
      <c r="B8239" s="57" t="s">
        <v>15239</v>
      </c>
      <c r="C8239" s="73" t="s">
        <v>15240</v>
      </c>
      <c r="D8239" t="str">
        <f>IFERROR(VLOOKUP(C8239,'5.2.5'!$G$2:$H$11754,2,0),"")</f>
        <v/>
      </c>
      <c r="E8239" t="str">
        <f t="shared" si="492"/>
        <v>Phường An Đông</v>
      </c>
      <c r="F8239" t="s">
        <v>265</v>
      </c>
      <c r="G8239" t="str">
        <f t="shared" si="493"/>
        <v>41121</v>
      </c>
      <c r="H8239" t="str">
        <f t="shared" si="494"/>
        <v>Quận Thuận Hóa</v>
      </c>
      <c r="I8239" t="str">
        <f t="shared" si="495"/>
        <v>411</v>
      </c>
      <c r="J8239" t="str">
        <f>VLOOKUP(I8239,Tỉnh!$A$2:$B$64,2,0)</f>
        <v>Thừa Thiên - Huế</v>
      </c>
      <c r="K8239" t="str">
        <f>VLOOKUP(J8239,'Nghị quyết thay đổi'!$B$1:$C$30,2,0)</f>
        <v>5.2.6</v>
      </c>
    </row>
    <row r="8240" hidden="1" spans="1:11">
      <c r="A8240" s="38"/>
      <c r="B8240" s="57" t="s">
        <v>15241</v>
      </c>
      <c r="C8240" s="73" t="s">
        <v>15242</v>
      </c>
      <c r="D8240" t="str">
        <f>IFERROR(VLOOKUP(C8240,'5.2.5'!$G$2:$H$11754,2,0),"")</f>
        <v/>
      </c>
      <c r="E8240" t="str">
        <f t="shared" si="492"/>
        <v>Phường An Tây</v>
      </c>
      <c r="F8240" t="s">
        <v>265</v>
      </c>
      <c r="G8240" t="str">
        <f t="shared" si="493"/>
        <v>41121</v>
      </c>
      <c r="H8240" t="str">
        <f t="shared" si="494"/>
        <v>Quận Thuận Hóa</v>
      </c>
      <c r="I8240" t="str">
        <f t="shared" si="495"/>
        <v>411</v>
      </c>
      <c r="J8240" t="str">
        <f>VLOOKUP(I8240,Tỉnh!$A$2:$B$64,2,0)</f>
        <v>Thừa Thiên - Huế</v>
      </c>
      <c r="K8240" t="str">
        <f>VLOOKUP(J8240,'Nghị quyết thay đổi'!$B$1:$C$30,2,0)</f>
        <v>5.2.6</v>
      </c>
    </row>
    <row r="8241" hidden="1" spans="1:11">
      <c r="A8241" s="38"/>
      <c r="B8241" s="57" t="s">
        <v>15243</v>
      </c>
      <c r="C8241" s="73" t="s">
        <v>15244</v>
      </c>
      <c r="D8241" t="str">
        <f>IFERROR(VLOOKUP(C8241,'5.2.5'!$G$2:$H$11754,2,0),"")</f>
        <v/>
      </c>
      <c r="E8241" t="str">
        <f t="shared" si="492"/>
        <v>Phường Thủy Vân</v>
      </c>
      <c r="F8241" t="s">
        <v>265</v>
      </c>
      <c r="G8241" t="str">
        <f t="shared" si="493"/>
        <v>41121</v>
      </c>
      <c r="H8241" t="str">
        <f t="shared" si="494"/>
        <v>Quận Thuận Hóa</v>
      </c>
      <c r="I8241" t="str">
        <f t="shared" si="495"/>
        <v>411</v>
      </c>
      <c r="J8241" t="str">
        <f>VLOOKUP(I8241,Tỉnh!$A$2:$B$64,2,0)</f>
        <v>Thừa Thiên - Huế</v>
      </c>
      <c r="K8241" t="str">
        <f>VLOOKUP(J8241,'Nghị quyết thay đổi'!$B$1:$C$30,2,0)</f>
        <v>5.2.6</v>
      </c>
    </row>
    <row r="8242" hidden="1" spans="1:11">
      <c r="A8242" s="38"/>
      <c r="B8242" s="57" t="s">
        <v>1537</v>
      </c>
      <c r="C8242" s="73" t="s">
        <v>15245</v>
      </c>
      <c r="D8242" t="str">
        <f>IFERROR(VLOOKUP(C8242,'5.2.5'!$G$2:$H$11754,2,0),"")</f>
        <v/>
      </c>
      <c r="E8242" t="str">
        <f t="shared" si="492"/>
        <v>Phường Phú Thượng</v>
      </c>
      <c r="F8242" t="s">
        <v>265</v>
      </c>
      <c r="G8242" t="str">
        <f t="shared" si="493"/>
        <v>41121</v>
      </c>
      <c r="H8242" t="str">
        <f t="shared" si="494"/>
        <v>Quận Thuận Hóa</v>
      </c>
      <c r="I8242" t="str">
        <f t="shared" si="495"/>
        <v>411</v>
      </c>
      <c r="J8242" t="str">
        <f>VLOOKUP(I8242,Tỉnh!$A$2:$B$64,2,0)</f>
        <v>Thừa Thiên - Huế</v>
      </c>
      <c r="K8242" t="str">
        <f>VLOOKUP(J8242,'Nghị quyết thay đổi'!$B$1:$C$30,2,0)</f>
        <v>5.2.6</v>
      </c>
    </row>
    <row r="8243" hidden="1" spans="1:11">
      <c r="A8243" s="38"/>
      <c r="B8243" s="57" t="s">
        <v>15246</v>
      </c>
      <c r="C8243" s="73" t="s">
        <v>15247</v>
      </c>
      <c r="D8243" t="str">
        <f>IFERROR(VLOOKUP(C8243,'5.2.5'!$G$2:$H$11754,2,0),"")</f>
        <v/>
      </c>
      <c r="E8243" t="str">
        <f t="shared" si="492"/>
        <v>Phường Thủy Bằng</v>
      </c>
      <c r="F8243" t="s">
        <v>265</v>
      </c>
      <c r="G8243" t="str">
        <f t="shared" si="493"/>
        <v>41121</v>
      </c>
      <c r="H8243" t="str">
        <f t="shared" si="494"/>
        <v>Quận Thuận Hóa</v>
      </c>
      <c r="I8243" t="str">
        <f t="shared" si="495"/>
        <v>411</v>
      </c>
      <c r="J8243" t="str">
        <f>VLOOKUP(I8243,Tỉnh!$A$2:$B$64,2,0)</f>
        <v>Thừa Thiên - Huế</v>
      </c>
      <c r="K8243" t="str">
        <f>VLOOKUP(J8243,'Nghị quyết thay đổi'!$B$1:$C$30,2,0)</f>
        <v>5.2.6</v>
      </c>
    </row>
    <row r="8244" hidden="1" spans="1:11">
      <c r="A8244" s="38"/>
      <c r="B8244" s="57" t="s">
        <v>15248</v>
      </c>
      <c r="C8244" s="73" t="s">
        <v>15249</v>
      </c>
      <c r="D8244" t="str">
        <f>IFERROR(VLOOKUP(C8244,'5.2.5'!$G$2:$H$11754,2,0),"")</f>
        <v/>
      </c>
      <c r="E8244" t="str">
        <f t="shared" si="492"/>
        <v>Phường Hương Phong</v>
      </c>
      <c r="F8244" t="s">
        <v>265</v>
      </c>
      <c r="G8244" t="str">
        <f t="shared" si="493"/>
        <v>41121</v>
      </c>
      <c r="H8244" t="str">
        <f t="shared" si="494"/>
        <v>Quận Thuận Hóa</v>
      </c>
      <c r="I8244" t="str">
        <f t="shared" si="495"/>
        <v>411</v>
      </c>
      <c r="J8244" t="str">
        <f>VLOOKUP(I8244,Tỉnh!$A$2:$B$64,2,0)</f>
        <v>Thừa Thiên - Huế</v>
      </c>
      <c r="K8244" t="str">
        <f>VLOOKUP(J8244,'Nghị quyết thay đổi'!$B$1:$C$30,2,0)</f>
        <v>5.2.6</v>
      </c>
    </row>
    <row r="8245" hidden="1" spans="1:11">
      <c r="A8245" s="38"/>
      <c r="B8245" s="57" t="s">
        <v>15250</v>
      </c>
      <c r="C8245" s="73" t="s">
        <v>15251</v>
      </c>
      <c r="D8245" t="str">
        <f>IFERROR(VLOOKUP(C8245,'5.2.5'!$G$2:$H$11754,2,0),"")</f>
        <v/>
      </c>
      <c r="E8245" t="str">
        <f t="shared" si="492"/>
        <v>Phường Dương Nỗ</v>
      </c>
      <c r="F8245" t="s">
        <v>265</v>
      </c>
      <c r="G8245" t="str">
        <f t="shared" si="493"/>
        <v>41121</v>
      </c>
      <c r="H8245" t="str">
        <f t="shared" si="494"/>
        <v>Quận Thuận Hóa</v>
      </c>
      <c r="I8245" t="str">
        <f t="shared" si="495"/>
        <v>411</v>
      </c>
      <c r="J8245" t="str">
        <f>VLOOKUP(I8245,Tỉnh!$A$2:$B$64,2,0)</f>
        <v>Thừa Thiên - Huế</v>
      </c>
      <c r="K8245" t="str">
        <f>VLOOKUP(J8245,'Nghị quyết thay đổi'!$B$1:$C$30,2,0)</f>
        <v>5.2.6</v>
      </c>
    </row>
    <row r="8246" hidden="1" spans="1:11">
      <c r="A8246" s="38"/>
      <c r="B8246" s="57" t="s">
        <v>15252</v>
      </c>
      <c r="C8246" s="73" t="s">
        <v>15253</v>
      </c>
      <c r="D8246" t="str">
        <f>IFERROR(VLOOKUP(C8246,'5.2.5'!$G$2:$H$11754,2,0),"")</f>
        <v/>
      </c>
      <c r="E8246" t="str">
        <f t="shared" si="492"/>
        <v>Phường Thuận An</v>
      </c>
      <c r="F8246" t="s">
        <v>265</v>
      </c>
      <c r="G8246" t="str">
        <f t="shared" si="493"/>
        <v>41121</v>
      </c>
      <c r="H8246" t="str">
        <f t="shared" si="494"/>
        <v>Quận Thuận Hóa</v>
      </c>
      <c r="I8246" t="str">
        <f t="shared" si="495"/>
        <v>411</v>
      </c>
      <c r="J8246" t="str">
        <f>VLOOKUP(I8246,Tỉnh!$A$2:$B$64,2,0)</f>
        <v>Thừa Thiên - Huế</v>
      </c>
      <c r="K8246" t="str">
        <f>VLOOKUP(J8246,'Nghị quyết thay đổi'!$B$1:$C$30,2,0)</f>
        <v>5.2.6</v>
      </c>
    </row>
    <row r="8247" hidden="1" spans="1:11">
      <c r="A8247" s="38"/>
      <c r="B8247" s="57" t="s">
        <v>15254</v>
      </c>
      <c r="C8247" s="58" t="s">
        <v>15255</v>
      </c>
      <c r="D8247" t="str">
        <f>IFERROR(VLOOKUP(C8247,'5.2.5'!$G$2:$H$11754,2,0),"")</f>
        <v>Phường Hải Châu I</v>
      </c>
      <c r="E8247" t="str">
        <f t="shared" si="492"/>
        <v>Phường Hải Châu I (hết hiệu lực)</v>
      </c>
      <c r="F8247" t="s">
        <v>248</v>
      </c>
      <c r="G8247" t="str">
        <f t="shared" si="493"/>
        <v>50101</v>
      </c>
      <c r="H8247" t="str">
        <f t="shared" si="494"/>
        <v>Quận Hải Châu</v>
      </c>
      <c r="I8247" t="str">
        <f t="shared" si="495"/>
        <v>501</v>
      </c>
      <c r="J8247" t="str">
        <f>VLOOKUP(I8247,Tỉnh!$A$2:$B$64,2,0)</f>
        <v>Đà Nẵng</v>
      </c>
      <c r="K8247" t="str">
        <f>VLOOKUP(J8247,'Nghị quyết thay đổi'!$B$1:$C$30,2,0)</f>
        <v>5.2.6</v>
      </c>
    </row>
    <row r="8248" hidden="1" spans="1:10">
      <c r="A8248" s="38"/>
      <c r="B8248" s="56" t="s">
        <v>15256</v>
      </c>
      <c r="C8248" s="54" t="s">
        <v>15257</v>
      </c>
      <c r="D8248" t="str">
        <f>IFERROR(VLOOKUP(C8248,'5.2.5'!$G$2:$H$11754,2,0),"")</f>
        <v>Phường Thạch Thang</v>
      </c>
      <c r="E8248" t="str">
        <f t="shared" si="492"/>
        <v/>
      </c>
      <c r="G8248" t="str">
        <f t="shared" si="493"/>
        <v>50101</v>
      </c>
      <c r="H8248" t="str">
        <f t="shared" si="494"/>
        <v>Quận Hải Châu</v>
      </c>
      <c r="I8248" t="str">
        <f t="shared" si="495"/>
        <v>501</v>
      </c>
      <c r="J8248" t="str">
        <f>VLOOKUP(I8248,Tỉnh!$A$2:$B$64,2,0)</f>
        <v>Đà Nẵng</v>
      </c>
    </row>
    <row r="8249" hidden="1" spans="1:11">
      <c r="A8249" s="38"/>
      <c r="B8249" s="56" t="s">
        <v>15258</v>
      </c>
      <c r="C8249" s="54" t="s">
        <v>15259</v>
      </c>
      <c r="D8249" t="str">
        <f>IFERROR(VLOOKUP(C8249,'5.2.5'!$G$2:$H$11754,2,0),"")</f>
        <v>Phường Nam Dương</v>
      </c>
      <c r="E8249" t="str">
        <f t="shared" si="492"/>
        <v>Phường Nam Dương (hết hiệu lực)</v>
      </c>
      <c r="F8249" t="s">
        <v>248</v>
      </c>
      <c r="G8249" t="str">
        <f t="shared" si="493"/>
        <v>50101</v>
      </c>
      <c r="H8249" t="str">
        <f t="shared" si="494"/>
        <v>Quận Hải Châu</v>
      </c>
      <c r="I8249" t="str">
        <f t="shared" si="495"/>
        <v>501</v>
      </c>
      <c r="J8249" t="str">
        <f>VLOOKUP(I8249,Tỉnh!$A$2:$B$64,2,0)</f>
        <v>Đà Nẵng</v>
      </c>
      <c r="K8249" t="str">
        <f>VLOOKUP(J8249,'Nghị quyết thay đổi'!$B$1:$C$30,2,0)</f>
        <v>5.2.6</v>
      </c>
    </row>
    <row r="8250" hidden="1" spans="1:10">
      <c r="A8250" s="38"/>
      <c r="B8250" s="56" t="s">
        <v>3218</v>
      </c>
      <c r="C8250" s="54" t="s">
        <v>15260</v>
      </c>
      <c r="D8250" t="str">
        <f>IFERROR(VLOOKUP(C8250,'5.2.5'!$G$2:$H$11754,2,0),"")</f>
        <v>Phường Thanh Bình</v>
      </c>
      <c r="E8250" t="str">
        <f t="shared" si="492"/>
        <v/>
      </c>
      <c r="G8250" t="str">
        <f t="shared" si="493"/>
        <v>50101</v>
      </c>
      <c r="H8250" t="str">
        <f t="shared" si="494"/>
        <v>Quận Hải Châu</v>
      </c>
      <c r="I8250" t="str">
        <f t="shared" si="495"/>
        <v>501</v>
      </c>
      <c r="J8250" t="str">
        <f>VLOOKUP(I8250,Tỉnh!$A$2:$B$64,2,0)</f>
        <v>Đà Nẵng</v>
      </c>
    </row>
    <row r="8251" hidden="1" spans="1:10">
      <c r="A8251" s="38"/>
      <c r="B8251" s="56" t="s">
        <v>15261</v>
      </c>
      <c r="C8251" s="54" t="s">
        <v>15262</v>
      </c>
      <c r="D8251" t="str">
        <f>IFERROR(VLOOKUP(C8251,'5.2.5'!$G$2:$H$11754,2,0),"")</f>
        <v>Phường Thuận Phước</v>
      </c>
      <c r="E8251" t="str">
        <f t="shared" si="492"/>
        <v/>
      </c>
      <c r="G8251" t="str">
        <f t="shared" si="493"/>
        <v>50101</v>
      </c>
      <c r="H8251" t="str">
        <f t="shared" si="494"/>
        <v>Quận Hải Châu</v>
      </c>
      <c r="I8251" t="str">
        <f t="shared" si="495"/>
        <v>501</v>
      </c>
      <c r="J8251" t="str">
        <f>VLOOKUP(I8251,Tỉnh!$A$2:$B$64,2,0)</f>
        <v>Đà Nẵng</v>
      </c>
    </row>
    <row r="8252" hidden="1" spans="1:11">
      <c r="A8252" s="38"/>
      <c r="B8252" s="56" t="s">
        <v>15263</v>
      </c>
      <c r="C8252" s="54" t="s">
        <v>15264</v>
      </c>
      <c r="D8252" t="str">
        <f>IFERROR(VLOOKUP(C8252,'5.2.5'!$G$2:$H$11754,2,0),"")</f>
        <v>Phường Hải Châu II</v>
      </c>
      <c r="E8252" t="str">
        <f t="shared" si="492"/>
        <v>Phường Hải Châu II (hết hiệu lực)</v>
      </c>
      <c r="F8252" t="s">
        <v>248</v>
      </c>
      <c r="G8252" t="str">
        <f t="shared" si="493"/>
        <v>50101</v>
      </c>
      <c r="H8252" t="str">
        <f t="shared" si="494"/>
        <v>Quận Hải Châu</v>
      </c>
      <c r="I8252" t="str">
        <f t="shared" si="495"/>
        <v>501</v>
      </c>
      <c r="J8252" t="str">
        <f>VLOOKUP(I8252,Tỉnh!$A$2:$B$64,2,0)</f>
        <v>Đà Nẵng</v>
      </c>
      <c r="K8252" t="str">
        <f>VLOOKUP(J8252,'Nghị quyết thay đổi'!$B$1:$C$30,2,0)</f>
        <v>5.2.6</v>
      </c>
    </row>
    <row r="8253" hidden="1" spans="1:10">
      <c r="A8253" s="38"/>
      <c r="B8253" s="56" t="s">
        <v>15265</v>
      </c>
      <c r="C8253" s="54" t="s">
        <v>15266</v>
      </c>
      <c r="D8253" t="str">
        <f>IFERROR(VLOOKUP(C8253,'5.2.5'!$G$2:$H$11754,2,0),"")</f>
        <v>Phường Phước Ninh</v>
      </c>
      <c r="E8253" t="str">
        <f t="shared" si="492"/>
        <v/>
      </c>
      <c r="G8253" t="str">
        <f t="shared" si="493"/>
        <v>50101</v>
      </c>
      <c r="H8253" t="str">
        <f t="shared" si="494"/>
        <v>Quận Hải Châu</v>
      </c>
      <c r="I8253" t="str">
        <f t="shared" si="495"/>
        <v>501</v>
      </c>
      <c r="J8253" t="str">
        <f>VLOOKUP(I8253,Tỉnh!$A$2:$B$64,2,0)</f>
        <v>Đà Nẵng</v>
      </c>
    </row>
    <row r="8254" hidden="1" spans="1:10">
      <c r="A8254" s="38"/>
      <c r="B8254" s="56" t="s">
        <v>15267</v>
      </c>
      <c r="C8254" s="54" t="s">
        <v>15268</v>
      </c>
      <c r="D8254" t="str">
        <f>IFERROR(VLOOKUP(C8254,'5.2.5'!$G$2:$H$11754,2,0),"")</f>
        <v>Phường Hoà Thuận</v>
      </c>
      <c r="E8254" t="str">
        <f t="shared" si="492"/>
        <v/>
      </c>
      <c r="G8254" t="str">
        <f t="shared" si="493"/>
        <v>50101</v>
      </c>
      <c r="H8254" t="str">
        <f t="shared" si="494"/>
        <v>Quận Hải Châu</v>
      </c>
      <c r="I8254" t="str">
        <f t="shared" si="495"/>
        <v>501</v>
      </c>
      <c r="J8254" t="str">
        <f>VLOOKUP(I8254,Tỉnh!$A$2:$B$64,2,0)</f>
        <v>Đà Nẵng</v>
      </c>
    </row>
    <row r="8255" hidden="1" spans="1:11">
      <c r="A8255" s="38"/>
      <c r="B8255" s="56" t="s">
        <v>15269</v>
      </c>
      <c r="C8255" s="54" t="s">
        <v>15270</v>
      </c>
      <c r="D8255" t="str">
        <f>IFERROR(VLOOKUP(C8255,'5.2.5'!$G$2:$H$11754,2,0),"")</f>
        <v>Phường Bình Hiên</v>
      </c>
      <c r="E8255" t="str">
        <f t="shared" si="492"/>
        <v>Phường Bình Hiên (hết hiệu lực)</v>
      </c>
      <c r="F8255" t="s">
        <v>248</v>
      </c>
      <c r="G8255" t="str">
        <f t="shared" si="493"/>
        <v>50101</v>
      </c>
      <c r="H8255" t="str">
        <f t="shared" si="494"/>
        <v>Quận Hải Châu</v>
      </c>
      <c r="I8255" t="str">
        <f t="shared" si="495"/>
        <v>501</v>
      </c>
      <c r="J8255" t="str">
        <f>VLOOKUP(I8255,Tỉnh!$A$2:$B$64,2,0)</f>
        <v>Đà Nẵng</v>
      </c>
      <c r="K8255" t="str">
        <f>VLOOKUP(J8255,'Nghị quyết thay đổi'!$B$1:$C$30,2,0)</f>
        <v>5.2.6</v>
      </c>
    </row>
    <row r="8256" hidden="1" spans="1:10">
      <c r="A8256" s="38"/>
      <c r="B8256" s="56" t="s">
        <v>15271</v>
      </c>
      <c r="C8256" s="54" t="s">
        <v>15272</v>
      </c>
      <c r="D8256" t="str">
        <f>IFERROR(VLOOKUP(C8256,'5.2.5'!$G$2:$H$11754,2,0),"")</f>
        <v>Phường Bình Thuận</v>
      </c>
      <c r="E8256" t="str">
        <f t="shared" si="492"/>
        <v/>
      </c>
      <c r="G8256" t="str">
        <f t="shared" si="493"/>
        <v>50101</v>
      </c>
      <c r="H8256" t="str">
        <f t="shared" si="494"/>
        <v>Quận Hải Châu</v>
      </c>
      <c r="I8256" t="str">
        <f t="shared" si="495"/>
        <v>501</v>
      </c>
      <c r="J8256" t="str">
        <f>VLOOKUP(I8256,Tỉnh!$A$2:$B$64,2,0)</f>
        <v>Đà Nẵng</v>
      </c>
    </row>
    <row r="8257" hidden="1" spans="1:10">
      <c r="A8257" s="38"/>
      <c r="B8257" s="56" t="s">
        <v>15273</v>
      </c>
      <c r="C8257" s="54" t="s">
        <v>15274</v>
      </c>
      <c r="D8257" t="str">
        <f>IFERROR(VLOOKUP(C8257,'5.2.5'!$G$2:$H$11754,2,0),"")</f>
        <v>Phường Hoà Cường</v>
      </c>
      <c r="E8257" t="str">
        <f t="shared" si="492"/>
        <v/>
      </c>
      <c r="G8257" t="str">
        <f t="shared" si="493"/>
        <v>50101</v>
      </c>
      <c r="H8257" t="str">
        <f t="shared" si="494"/>
        <v>Quận Hải Châu</v>
      </c>
      <c r="I8257" t="str">
        <f t="shared" si="495"/>
        <v>501</v>
      </c>
      <c r="J8257" t="str">
        <f>VLOOKUP(I8257,Tỉnh!$A$2:$B$64,2,0)</f>
        <v>Đà Nẵng</v>
      </c>
    </row>
    <row r="8258" hidden="1" spans="1:11">
      <c r="A8258" s="38"/>
      <c r="B8258" s="56" t="s">
        <v>15275</v>
      </c>
      <c r="C8258" s="54" t="s">
        <v>15276</v>
      </c>
      <c r="D8258" t="str">
        <f>IFERROR(VLOOKUP(C8258,'5.2.5'!$G$2:$H$11754,2,0),"")</f>
        <v>Phường Hoà Thuận Đông</v>
      </c>
      <c r="E8258" t="str">
        <f t="shared" si="492"/>
        <v>Phường Hoà Thuận Đông (hết hiệu lực)</v>
      </c>
      <c r="F8258" t="s">
        <v>248</v>
      </c>
      <c r="G8258" t="str">
        <f t="shared" si="493"/>
        <v>50101</v>
      </c>
      <c r="H8258" t="str">
        <f t="shared" si="494"/>
        <v>Quận Hải Châu</v>
      </c>
      <c r="I8258" t="str">
        <f t="shared" si="495"/>
        <v>501</v>
      </c>
      <c r="J8258" t="str">
        <f>VLOOKUP(I8258,Tỉnh!$A$2:$B$64,2,0)</f>
        <v>Đà Nẵng</v>
      </c>
      <c r="K8258" t="str">
        <f>VLOOKUP(J8258,'Nghị quyết thay đổi'!$B$1:$C$30,2,0)</f>
        <v>5.2.6</v>
      </c>
    </row>
    <row r="8259" hidden="1" spans="1:10">
      <c r="A8259" s="38"/>
      <c r="B8259" s="56" t="s">
        <v>15277</v>
      </c>
      <c r="C8259" s="54" t="s">
        <v>15278</v>
      </c>
      <c r="D8259" t="str">
        <f>IFERROR(VLOOKUP(C8259,'5.2.5'!$G$2:$H$11754,2,0),"")</f>
        <v>Phường Hoà Thuận Tây</v>
      </c>
      <c r="E8259" t="str">
        <f t="shared" si="492"/>
        <v/>
      </c>
      <c r="G8259" t="str">
        <f t="shared" si="493"/>
        <v>50101</v>
      </c>
      <c r="H8259" t="str">
        <f t="shared" si="494"/>
        <v>Quận Hải Châu</v>
      </c>
      <c r="I8259" t="str">
        <f t="shared" si="495"/>
        <v>501</v>
      </c>
      <c r="J8259" t="str">
        <f>VLOOKUP(I8259,Tỉnh!$A$2:$B$64,2,0)</f>
        <v>Đà Nẵng</v>
      </c>
    </row>
    <row r="8260" hidden="1" spans="1:10">
      <c r="A8260" s="38"/>
      <c r="B8260" s="56" t="s">
        <v>15279</v>
      </c>
      <c r="C8260" s="54" t="s">
        <v>15280</v>
      </c>
      <c r="D8260" t="str">
        <f>IFERROR(VLOOKUP(C8260,'5.2.5'!$G$2:$H$11754,2,0),"")</f>
        <v>Phường Hoà Cường Nam</v>
      </c>
      <c r="E8260" t="str">
        <f t="shared" si="492"/>
        <v/>
      </c>
      <c r="G8260" t="str">
        <f t="shared" si="493"/>
        <v>50101</v>
      </c>
      <c r="H8260" t="str">
        <f t="shared" si="494"/>
        <v>Quận Hải Châu</v>
      </c>
      <c r="I8260" t="str">
        <f t="shared" si="495"/>
        <v>501</v>
      </c>
      <c r="J8260" t="str">
        <f>VLOOKUP(I8260,Tỉnh!$A$2:$B$64,2,0)</f>
        <v>Đà Nẵng</v>
      </c>
    </row>
    <row r="8261" hidden="1" spans="1:10">
      <c r="A8261" s="38"/>
      <c r="B8261" s="56" t="s">
        <v>15281</v>
      </c>
      <c r="C8261" s="54" t="s">
        <v>15282</v>
      </c>
      <c r="D8261" t="str">
        <f>IFERROR(VLOOKUP(C8261,'5.2.5'!$G$2:$H$11754,2,0),"")</f>
        <v>Phường Hoà Cường Bắc</v>
      </c>
      <c r="E8261" t="str">
        <f t="shared" si="492"/>
        <v/>
      </c>
      <c r="G8261" t="str">
        <f t="shared" si="493"/>
        <v>50101</v>
      </c>
      <c r="H8261" t="str">
        <f t="shared" si="494"/>
        <v>Quận Hải Châu</v>
      </c>
      <c r="I8261" t="str">
        <f t="shared" si="495"/>
        <v>501</v>
      </c>
      <c r="J8261" t="str">
        <f>VLOOKUP(I8261,Tỉnh!$A$2:$B$64,2,0)</f>
        <v>Đà Nẵng</v>
      </c>
    </row>
    <row r="8262" hidden="1" spans="1:11">
      <c r="A8262" s="38"/>
      <c r="B8262" s="57" t="s">
        <v>12690</v>
      </c>
      <c r="C8262" s="73" t="s">
        <v>15283</v>
      </c>
      <c r="D8262" t="str">
        <f>IFERROR(VLOOKUP(C8262,'5.2.5'!$G$2:$H$11754,2,0),"")</f>
        <v/>
      </c>
      <c r="E8262" t="str">
        <f t="shared" si="492"/>
        <v>Phường Hải Châu</v>
      </c>
      <c r="F8262" t="s">
        <v>265</v>
      </c>
      <c r="G8262" t="str">
        <f t="shared" si="493"/>
        <v>50101</v>
      </c>
      <c r="H8262" t="str">
        <f t="shared" si="494"/>
        <v>Quận Hải Châu</v>
      </c>
      <c r="I8262" t="str">
        <f t="shared" si="495"/>
        <v>501</v>
      </c>
      <c r="J8262" t="str">
        <f>VLOOKUP(I8262,Tỉnh!$A$2:$B$64,2,0)</f>
        <v>Đà Nẵng</v>
      </c>
      <c r="K8262" t="str">
        <f>VLOOKUP(J8262,'Nghị quyết thay đổi'!$B$1:$C$30,2,0)</f>
        <v>5.2.6</v>
      </c>
    </row>
    <row r="8263" hidden="1" spans="1:10">
      <c r="A8263" s="38"/>
      <c r="B8263" s="56" t="s">
        <v>15284</v>
      </c>
      <c r="C8263" s="54" t="s">
        <v>15285</v>
      </c>
      <c r="D8263" t="str">
        <f>IFERROR(VLOOKUP(C8263,'5.2.5'!$G$2:$H$11754,2,0),"")</f>
        <v>Phường Xuân Hà</v>
      </c>
      <c r="E8263" t="str">
        <f t="shared" si="492"/>
        <v/>
      </c>
      <c r="G8263" t="str">
        <f t="shared" si="493"/>
        <v>50103</v>
      </c>
      <c r="H8263" t="str">
        <f t="shared" si="494"/>
        <v>Quận Thanh Khê</v>
      </c>
      <c r="I8263" t="str">
        <f t="shared" si="495"/>
        <v>501</v>
      </c>
      <c r="J8263" t="str">
        <f>VLOOKUP(I8263,Tỉnh!$A$2:$B$64,2,0)</f>
        <v>Đà Nẵng</v>
      </c>
    </row>
    <row r="8264" hidden="1" spans="1:10">
      <c r="A8264" s="38"/>
      <c r="B8264" s="56" t="s">
        <v>15286</v>
      </c>
      <c r="C8264" s="54" t="s">
        <v>15287</v>
      </c>
      <c r="D8264" t="str">
        <f>IFERROR(VLOOKUP(C8264,'5.2.5'!$G$2:$H$11754,2,0),"")</f>
        <v>Phường Thạc Gián</v>
      </c>
      <c r="E8264" t="str">
        <f t="shared" si="492"/>
        <v/>
      </c>
      <c r="G8264" t="str">
        <f t="shared" si="493"/>
        <v>50103</v>
      </c>
      <c r="H8264" t="str">
        <f t="shared" si="494"/>
        <v>Quận Thanh Khê</v>
      </c>
      <c r="I8264" t="str">
        <f t="shared" si="495"/>
        <v>501</v>
      </c>
      <c r="J8264" t="str">
        <f>VLOOKUP(I8264,Tỉnh!$A$2:$B$64,2,0)</f>
        <v>Đà Nẵng</v>
      </c>
    </row>
    <row r="8265" hidden="1" spans="1:11">
      <c r="A8265" s="38"/>
      <c r="B8265" s="56" t="s">
        <v>15288</v>
      </c>
      <c r="C8265" s="54" t="s">
        <v>15289</v>
      </c>
      <c r="D8265" t="str">
        <f>IFERROR(VLOOKUP(C8265,'5.2.5'!$G$2:$H$11754,2,0),"")</f>
        <v>Phường Tam Thuận</v>
      </c>
      <c r="E8265" t="str">
        <f t="shared" si="492"/>
        <v>Phường Tam Thuận (hết hiệu lực)</v>
      </c>
      <c r="F8265" t="s">
        <v>248</v>
      </c>
      <c r="G8265" t="str">
        <f t="shared" si="493"/>
        <v>50103</v>
      </c>
      <c r="H8265" t="str">
        <f t="shared" si="494"/>
        <v>Quận Thanh Khê</v>
      </c>
      <c r="I8265" t="str">
        <f t="shared" si="495"/>
        <v>501</v>
      </c>
      <c r="J8265" t="str">
        <f>VLOOKUP(I8265,Tỉnh!$A$2:$B$64,2,0)</f>
        <v>Đà Nẵng</v>
      </c>
      <c r="K8265" t="str">
        <f>VLOOKUP(J8265,'Nghị quyết thay đổi'!$B$1:$C$30,2,0)</f>
        <v>5.2.6</v>
      </c>
    </row>
    <row r="8266" hidden="1" spans="1:11">
      <c r="A8266" s="38"/>
      <c r="B8266" s="56" t="s">
        <v>15290</v>
      </c>
      <c r="C8266" s="54" t="s">
        <v>15291</v>
      </c>
      <c r="D8266" t="str">
        <f>IFERROR(VLOOKUP(C8266,'5.2.5'!$G$2:$H$11754,2,0),"")</f>
        <v>Phường Tân Chính</v>
      </c>
      <c r="E8266" t="str">
        <f t="shared" si="492"/>
        <v>Phường Tân Chính (hết hiệu lực)</v>
      </c>
      <c r="F8266" t="s">
        <v>248</v>
      </c>
      <c r="G8266" t="str">
        <f t="shared" si="493"/>
        <v>50103</v>
      </c>
      <c r="H8266" t="str">
        <f t="shared" si="494"/>
        <v>Quận Thanh Khê</v>
      </c>
      <c r="I8266" t="str">
        <f t="shared" si="495"/>
        <v>501</v>
      </c>
      <c r="J8266" t="str">
        <f>VLOOKUP(I8266,Tỉnh!$A$2:$B$64,2,0)</f>
        <v>Đà Nẵng</v>
      </c>
      <c r="K8266" t="str">
        <f>VLOOKUP(J8266,'Nghị quyết thay đổi'!$B$1:$C$30,2,0)</f>
        <v>5.2.6</v>
      </c>
    </row>
    <row r="8267" hidden="1" spans="1:10">
      <c r="A8267" s="38"/>
      <c r="B8267" s="56" t="s">
        <v>15292</v>
      </c>
      <c r="C8267" s="54" t="s">
        <v>15293</v>
      </c>
      <c r="D8267" t="str">
        <f>IFERROR(VLOOKUP(C8267,'5.2.5'!$G$2:$H$11754,2,0),"")</f>
        <v>Phường Chính Gián</v>
      </c>
      <c r="E8267" t="str">
        <f t="shared" si="492"/>
        <v/>
      </c>
      <c r="G8267" t="str">
        <f t="shared" si="493"/>
        <v>50103</v>
      </c>
      <c r="H8267" t="str">
        <f t="shared" si="494"/>
        <v>Quận Thanh Khê</v>
      </c>
      <c r="I8267" t="str">
        <f t="shared" si="495"/>
        <v>501</v>
      </c>
      <c r="J8267" t="str">
        <f>VLOOKUP(I8267,Tỉnh!$A$2:$B$64,2,0)</f>
        <v>Đà Nẵng</v>
      </c>
    </row>
    <row r="8268" hidden="1" spans="1:11">
      <c r="A8268" s="38"/>
      <c r="B8268" s="56" t="s">
        <v>15294</v>
      </c>
      <c r="C8268" s="54" t="s">
        <v>15295</v>
      </c>
      <c r="D8268" t="str">
        <f>IFERROR(VLOOKUP(C8268,'5.2.5'!$G$2:$H$11754,2,0),"")</f>
        <v>Phường Vĩnh Trung</v>
      </c>
      <c r="E8268" t="str">
        <f t="shared" si="492"/>
        <v>Phường Vĩnh Trung (hết hiệu lực)</v>
      </c>
      <c r="F8268" t="s">
        <v>248</v>
      </c>
      <c r="G8268" t="str">
        <f t="shared" si="493"/>
        <v>50103</v>
      </c>
      <c r="H8268" t="str">
        <f t="shared" si="494"/>
        <v>Quận Thanh Khê</v>
      </c>
      <c r="I8268" t="str">
        <f t="shared" si="495"/>
        <v>501</v>
      </c>
      <c r="J8268" t="str">
        <f>VLOOKUP(I8268,Tỉnh!$A$2:$B$64,2,0)</f>
        <v>Đà Nẵng</v>
      </c>
      <c r="K8268" t="str">
        <f>VLOOKUP(J8268,'Nghị quyết thay đổi'!$B$1:$C$30,2,0)</f>
        <v>5.2.6</v>
      </c>
    </row>
    <row r="8269" hidden="1" spans="1:10">
      <c r="A8269" s="38"/>
      <c r="B8269" s="56" t="s">
        <v>15296</v>
      </c>
      <c r="C8269" s="54" t="s">
        <v>15297</v>
      </c>
      <c r="D8269" t="str">
        <f>IFERROR(VLOOKUP(C8269,'5.2.5'!$G$2:$H$11754,2,0),"")</f>
        <v>Phường An Khê</v>
      </c>
      <c r="E8269" t="str">
        <f t="shared" si="492"/>
        <v/>
      </c>
      <c r="G8269" t="str">
        <f t="shared" si="493"/>
        <v>50103</v>
      </c>
      <c r="H8269" t="str">
        <f t="shared" si="494"/>
        <v>Quận Thanh Khê</v>
      </c>
      <c r="I8269" t="str">
        <f t="shared" si="495"/>
        <v>501</v>
      </c>
      <c r="J8269" t="str">
        <f>VLOOKUP(I8269,Tỉnh!$A$2:$B$64,2,0)</f>
        <v>Đà Nẵng</v>
      </c>
    </row>
    <row r="8270" hidden="1" spans="1:10">
      <c r="A8270" s="38"/>
      <c r="B8270" s="56" t="s">
        <v>15298</v>
      </c>
      <c r="C8270" s="54" t="s">
        <v>15299</v>
      </c>
      <c r="D8270" t="str">
        <f>IFERROR(VLOOKUP(C8270,'5.2.5'!$G$2:$H$11754,2,0),"")</f>
        <v>Phường Thanh Khê Đông</v>
      </c>
      <c r="E8270" t="str">
        <f t="shared" si="492"/>
        <v/>
      </c>
      <c r="G8270" t="str">
        <f t="shared" si="493"/>
        <v>50103</v>
      </c>
      <c r="H8270" t="str">
        <f t="shared" si="494"/>
        <v>Quận Thanh Khê</v>
      </c>
      <c r="I8270" t="str">
        <f t="shared" si="495"/>
        <v>501</v>
      </c>
      <c r="J8270" t="str">
        <f>VLOOKUP(I8270,Tỉnh!$A$2:$B$64,2,0)</f>
        <v>Đà Nẵng</v>
      </c>
    </row>
    <row r="8271" hidden="1" spans="1:10">
      <c r="A8271" s="38"/>
      <c r="B8271" s="56" t="s">
        <v>15300</v>
      </c>
      <c r="C8271" s="54" t="s">
        <v>15301</v>
      </c>
      <c r="D8271" t="str">
        <f>IFERROR(VLOOKUP(C8271,'5.2.5'!$G$2:$H$11754,2,0),"")</f>
        <v>Phường Thanh Khê Tây</v>
      </c>
      <c r="E8271" t="str">
        <f t="shared" si="492"/>
        <v/>
      </c>
      <c r="G8271" t="str">
        <f t="shared" si="493"/>
        <v>50103</v>
      </c>
      <c r="H8271" t="str">
        <f t="shared" si="494"/>
        <v>Quận Thanh Khê</v>
      </c>
      <c r="I8271" t="str">
        <f t="shared" si="495"/>
        <v>501</v>
      </c>
      <c r="J8271" t="str">
        <f>VLOOKUP(I8271,Tỉnh!$A$2:$B$64,2,0)</f>
        <v>Đà Nẵng</v>
      </c>
    </row>
    <row r="8272" hidden="1" spans="1:11">
      <c r="A8272" s="38"/>
      <c r="B8272" s="56" t="s">
        <v>15302</v>
      </c>
      <c r="C8272" s="54" t="s">
        <v>15303</v>
      </c>
      <c r="D8272" t="str">
        <f>IFERROR(VLOOKUP(C8272,'5.2.5'!$G$2:$H$11754,2,0),"")</f>
        <v>Phường Hoà Khê</v>
      </c>
      <c r="E8272" t="str">
        <f t="shared" si="492"/>
        <v>Phường Hoà Khê (hết hiệu lực)</v>
      </c>
      <c r="F8272" t="s">
        <v>248</v>
      </c>
      <c r="G8272" t="str">
        <f t="shared" si="493"/>
        <v>50103</v>
      </c>
      <c r="H8272" t="str">
        <f t="shared" si="494"/>
        <v>Quận Thanh Khê</v>
      </c>
      <c r="I8272" t="str">
        <f t="shared" si="495"/>
        <v>501</v>
      </c>
      <c r="J8272" t="str">
        <f>VLOOKUP(I8272,Tỉnh!$A$2:$B$64,2,0)</f>
        <v>Đà Nẵng</v>
      </c>
      <c r="K8272" t="str">
        <f>VLOOKUP(J8272,'Nghị quyết thay đổi'!$B$1:$C$30,2,0)</f>
        <v>5.2.6</v>
      </c>
    </row>
    <row r="8273" hidden="1" spans="1:11">
      <c r="A8273" s="38"/>
      <c r="B8273" s="56" t="s">
        <v>15304</v>
      </c>
      <c r="C8273" s="54" t="s">
        <v>15305</v>
      </c>
      <c r="D8273" t="str">
        <f>IFERROR(VLOOKUP(C8273,'5.2.5'!$G$2:$H$11754,2,0),"")</f>
        <v>Phường An Hải Tây</v>
      </c>
      <c r="E8273" t="str">
        <f t="shared" si="492"/>
        <v>Phường An Hải Tây (hết hiệu lực)</v>
      </c>
      <c r="F8273" t="s">
        <v>248</v>
      </c>
      <c r="G8273" t="str">
        <f t="shared" si="493"/>
        <v>50105</v>
      </c>
      <c r="H8273" t="str">
        <f t="shared" si="494"/>
        <v>Quận Sơn Trà</v>
      </c>
      <c r="I8273" t="str">
        <f t="shared" si="495"/>
        <v>501</v>
      </c>
      <c r="J8273" t="str">
        <f>VLOOKUP(I8273,Tỉnh!$A$2:$B$64,2,0)</f>
        <v>Đà Nẵng</v>
      </c>
      <c r="K8273" t="str">
        <f>VLOOKUP(J8273,'Nghị quyết thay đổi'!$B$1:$C$30,2,0)</f>
        <v>5.2.6</v>
      </c>
    </row>
    <row r="8274" hidden="1" spans="1:10">
      <c r="A8274" s="38"/>
      <c r="B8274" s="56" t="s">
        <v>15306</v>
      </c>
      <c r="C8274" s="54" t="s">
        <v>15307</v>
      </c>
      <c r="D8274" t="str">
        <f>IFERROR(VLOOKUP(C8274,'5.2.5'!$G$2:$H$11754,2,0),"")</f>
        <v>Phường Thọ Quang</v>
      </c>
      <c r="E8274" t="str">
        <f t="shared" si="492"/>
        <v/>
      </c>
      <c r="G8274" t="str">
        <f t="shared" si="493"/>
        <v>50105</v>
      </c>
      <c r="H8274" t="str">
        <f t="shared" si="494"/>
        <v>Quận Sơn Trà</v>
      </c>
      <c r="I8274" t="str">
        <f t="shared" si="495"/>
        <v>501</v>
      </c>
      <c r="J8274" t="str">
        <f>VLOOKUP(I8274,Tỉnh!$A$2:$B$64,2,0)</f>
        <v>Đà Nẵng</v>
      </c>
    </row>
    <row r="8275" hidden="1" spans="1:10">
      <c r="A8275" s="38"/>
      <c r="B8275" s="56" t="s">
        <v>15308</v>
      </c>
      <c r="C8275" s="54" t="s">
        <v>15309</v>
      </c>
      <c r="D8275" t="str">
        <f>IFERROR(VLOOKUP(C8275,'5.2.5'!$G$2:$H$11754,2,0),"")</f>
        <v>Phường Phước Mỹ</v>
      </c>
      <c r="E8275" t="str">
        <f t="shared" si="492"/>
        <v/>
      </c>
      <c r="G8275" t="str">
        <f t="shared" si="493"/>
        <v>50105</v>
      </c>
      <c r="H8275" t="str">
        <f t="shared" si="494"/>
        <v>Quận Sơn Trà</v>
      </c>
      <c r="I8275" t="str">
        <f t="shared" si="495"/>
        <v>501</v>
      </c>
      <c r="J8275" t="str">
        <f>VLOOKUP(I8275,Tỉnh!$A$2:$B$64,2,0)</f>
        <v>Đà Nẵng</v>
      </c>
    </row>
    <row r="8276" hidden="1" spans="1:10">
      <c r="A8276" s="38"/>
      <c r="B8276" s="56" t="s">
        <v>15310</v>
      </c>
      <c r="C8276" s="54" t="s">
        <v>15311</v>
      </c>
      <c r="D8276" t="str">
        <f>IFERROR(VLOOKUP(C8276,'5.2.5'!$G$2:$H$11754,2,0),"")</f>
        <v>Phường Nại Hiên Đông</v>
      </c>
      <c r="E8276" t="str">
        <f t="shared" si="492"/>
        <v/>
      </c>
      <c r="G8276" t="str">
        <f t="shared" si="493"/>
        <v>50105</v>
      </c>
      <c r="H8276" t="str">
        <f t="shared" si="494"/>
        <v>Quận Sơn Trà</v>
      </c>
      <c r="I8276" t="str">
        <f t="shared" si="495"/>
        <v>501</v>
      </c>
      <c r="J8276" t="str">
        <f>VLOOKUP(I8276,Tỉnh!$A$2:$B$64,2,0)</f>
        <v>Đà Nẵng</v>
      </c>
    </row>
    <row r="8277" hidden="1" spans="1:10">
      <c r="A8277" s="38"/>
      <c r="B8277" s="56" t="s">
        <v>15312</v>
      </c>
      <c r="C8277" s="54" t="s">
        <v>15313</v>
      </c>
      <c r="D8277" t="str">
        <f>IFERROR(VLOOKUP(C8277,'5.2.5'!$G$2:$H$11754,2,0),"")</f>
        <v>Phường Mân Thái</v>
      </c>
      <c r="E8277" t="str">
        <f t="shared" si="492"/>
        <v/>
      </c>
      <c r="G8277" t="str">
        <f t="shared" si="493"/>
        <v>50105</v>
      </c>
      <c r="H8277" t="str">
        <f t="shared" si="494"/>
        <v>Quận Sơn Trà</v>
      </c>
      <c r="I8277" t="str">
        <f t="shared" si="495"/>
        <v>501</v>
      </c>
      <c r="J8277" t="str">
        <f>VLOOKUP(I8277,Tỉnh!$A$2:$B$64,2,0)</f>
        <v>Đà Nẵng</v>
      </c>
    </row>
    <row r="8278" hidden="1" spans="1:10">
      <c r="A8278" s="38"/>
      <c r="B8278" s="56" t="s">
        <v>15314</v>
      </c>
      <c r="C8278" s="54" t="s">
        <v>15315</v>
      </c>
      <c r="D8278" t="str">
        <f>IFERROR(VLOOKUP(C8278,'5.2.5'!$G$2:$H$11754,2,0),"")</f>
        <v>Phường An Hải Bắc</v>
      </c>
      <c r="E8278" t="str">
        <f t="shared" si="492"/>
        <v/>
      </c>
      <c r="G8278" t="str">
        <f t="shared" si="493"/>
        <v>50105</v>
      </c>
      <c r="H8278" t="str">
        <f t="shared" si="494"/>
        <v>Quận Sơn Trà</v>
      </c>
      <c r="I8278" t="str">
        <f t="shared" si="495"/>
        <v>501</v>
      </c>
      <c r="J8278" t="str">
        <f>VLOOKUP(I8278,Tỉnh!$A$2:$B$64,2,0)</f>
        <v>Đà Nẵng</v>
      </c>
    </row>
    <row r="8279" hidden="1" spans="1:11">
      <c r="A8279" s="38"/>
      <c r="B8279" s="56" t="s">
        <v>15316</v>
      </c>
      <c r="C8279" s="54" t="s">
        <v>15317</v>
      </c>
      <c r="D8279" t="str">
        <f>IFERROR(VLOOKUP(C8279,'5.2.5'!$G$2:$H$11754,2,0),"")</f>
        <v>Phường An Hải Đông</v>
      </c>
      <c r="E8279" t="str">
        <f t="shared" si="492"/>
        <v>Phường An Hải Đông (hết hiệu lực)</v>
      </c>
      <c r="F8279" t="s">
        <v>248</v>
      </c>
      <c r="G8279" t="str">
        <f t="shared" si="493"/>
        <v>50105</v>
      </c>
      <c r="H8279" t="str">
        <f t="shared" si="494"/>
        <v>Quận Sơn Trà</v>
      </c>
      <c r="I8279" t="str">
        <f t="shared" si="495"/>
        <v>501</v>
      </c>
      <c r="J8279" t="str">
        <f>VLOOKUP(I8279,Tỉnh!$A$2:$B$64,2,0)</f>
        <v>Đà Nẵng</v>
      </c>
      <c r="K8279" t="str">
        <f>VLOOKUP(J8279,'Nghị quyết thay đổi'!$B$1:$C$30,2,0)</f>
        <v>5.2.6</v>
      </c>
    </row>
    <row r="8280" hidden="1" spans="1:11">
      <c r="A8280" s="38"/>
      <c r="B8280" s="57" t="s">
        <v>15318</v>
      </c>
      <c r="C8280" s="73" t="s">
        <v>15319</v>
      </c>
      <c r="D8280" t="str">
        <f>IFERROR(VLOOKUP(C8280,'5.2.5'!$G$2:$H$11754,2,0),"")</f>
        <v/>
      </c>
      <c r="E8280" t="str">
        <f t="shared" si="492"/>
        <v>Phường An Hải Nam</v>
      </c>
      <c r="F8280" t="s">
        <v>265</v>
      </c>
      <c r="G8280" t="str">
        <f t="shared" si="493"/>
        <v>50105</v>
      </c>
      <c r="H8280" t="str">
        <f t="shared" si="494"/>
        <v>Quận Sơn Trà</v>
      </c>
      <c r="I8280" t="str">
        <f t="shared" si="495"/>
        <v>501</v>
      </c>
      <c r="J8280" t="str">
        <f>VLOOKUP(I8280,Tỉnh!$A$2:$B$64,2,0)</f>
        <v>Đà Nẵng</v>
      </c>
      <c r="K8280" t="str">
        <f>VLOOKUP(J8280,'Nghị quyết thay đổi'!$B$1:$C$30,2,0)</f>
        <v>5.2.6</v>
      </c>
    </row>
    <row r="8281" hidden="1" spans="1:10">
      <c r="A8281" s="38"/>
      <c r="B8281" s="56" t="s">
        <v>15320</v>
      </c>
      <c r="C8281" s="54" t="s">
        <v>15321</v>
      </c>
      <c r="D8281" t="str">
        <f>IFERROR(VLOOKUP(C8281,'5.2.5'!$G$2:$H$11754,2,0),"")</f>
        <v>Phường Hoà Quý</v>
      </c>
      <c r="E8281" t="str">
        <f t="shared" si="492"/>
        <v/>
      </c>
      <c r="G8281" t="str">
        <f t="shared" si="493"/>
        <v>50107</v>
      </c>
      <c r="H8281" t="str">
        <f t="shared" si="494"/>
        <v>Quận Ngũ Hành Sơn</v>
      </c>
      <c r="I8281" t="str">
        <f t="shared" si="495"/>
        <v>501</v>
      </c>
      <c r="J8281" t="str">
        <f>VLOOKUP(I8281,Tỉnh!$A$2:$B$64,2,0)</f>
        <v>Đà Nẵng</v>
      </c>
    </row>
    <row r="8282" hidden="1" spans="1:10">
      <c r="A8282" s="38"/>
      <c r="B8282" s="56" t="s">
        <v>15322</v>
      </c>
      <c r="C8282" s="54" t="s">
        <v>15323</v>
      </c>
      <c r="D8282" t="str">
        <f>IFERROR(VLOOKUP(C8282,'5.2.5'!$G$2:$H$11754,2,0),"")</f>
        <v>Phường Mỹ An</v>
      </c>
      <c r="E8282" t="str">
        <f t="shared" si="492"/>
        <v/>
      </c>
      <c r="G8282" t="str">
        <f t="shared" si="493"/>
        <v>50107</v>
      </c>
      <c r="H8282" t="str">
        <f t="shared" si="494"/>
        <v>Quận Ngũ Hành Sơn</v>
      </c>
      <c r="I8282" t="str">
        <f t="shared" si="495"/>
        <v>501</v>
      </c>
      <c r="J8282" t="str">
        <f>VLOOKUP(I8282,Tỉnh!$A$2:$B$64,2,0)</f>
        <v>Đà Nẵng</v>
      </c>
    </row>
    <row r="8283" hidden="1" spans="1:10">
      <c r="A8283" s="38"/>
      <c r="B8283" s="56" t="s">
        <v>15324</v>
      </c>
      <c r="C8283" s="54" t="s">
        <v>15325</v>
      </c>
      <c r="D8283" t="str">
        <f>IFERROR(VLOOKUP(C8283,'5.2.5'!$G$2:$H$11754,2,0),"")</f>
        <v>Phường Khuê Mỹ</v>
      </c>
      <c r="E8283" t="str">
        <f t="shared" si="492"/>
        <v/>
      </c>
      <c r="G8283" t="str">
        <f t="shared" si="493"/>
        <v>50107</v>
      </c>
      <c r="H8283" t="str">
        <f t="shared" si="494"/>
        <v>Quận Ngũ Hành Sơn</v>
      </c>
      <c r="I8283" t="str">
        <f t="shared" si="495"/>
        <v>501</v>
      </c>
      <c r="J8283" t="str">
        <f>VLOOKUP(I8283,Tỉnh!$A$2:$B$64,2,0)</f>
        <v>Đà Nẵng</v>
      </c>
    </row>
    <row r="8284" hidden="1" spans="1:10">
      <c r="A8284" s="38"/>
      <c r="B8284" s="56" t="s">
        <v>15326</v>
      </c>
      <c r="C8284" s="54" t="s">
        <v>15327</v>
      </c>
      <c r="D8284" t="str">
        <f>IFERROR(VLOOKUP(C8284,'5.2.5'!$G$2:$H$11754,2,0),"")</f>
        <v>Phường Hoà Hải</v>
      </c>
      <c r="E8284" t="str">
        <f t="shared" ref="E8284:E8347" si="496">IF(D8284=B8284,"",B8284)</f>
        <v/>
      </c>
      <c r="G8284" t="str">
        <f t="shared" ref="G8284:G8347" si="497">LEFT(C8284,5)</f>
        <v>50107</v>
      </c>
      <c r="H8284" t="str">
        <f t="shared" ref="H8284:H8347" si="498">VLOOKUP(G8284,$B$5:$C$724,2,0)</f>
        <v>Quận Ngũ Hành Sơn</v>
      </c>
      <c r="I8284" t="str">
        <f t="shared" ref="I8284:I8347" si="499">LEFT(C8284,3)</f>
        <v>501</v>
      </c>
      <c r="J8284" t="str">
        <f>VLOOKUP(I8284,Tỉnh!$A$2:$B$64,2,0)</f>
        <v>Đà Nẵng</v>
      </c>
    </row>
    <row r="8285" hidden="1" spans="1:10">
      <c r="A8285" s="38"/>
      <c r="B8285" s="56" t="s">
        <v>15328</v>
      </c>
      <c r="C8285" s="54" t="s">
        <v>15329</v>
      </c>
      <c r="D8285" t="str">
        <f>IFERROR(VLOOKUP(C8285,'5.2.5'!$G$2:$H$11754,2,0),"")</f>
        <v>Phường Hoà Khánh Bắc</v>
      </c>
      <c r="E8285" t="str">
        <f t="shared" si="496"/>
        <v/>
      </c>
      <c r="G8285" t="str">
        <f t="shared" si="497"/>
        <v>50109</v>
      </c>
      <c r="H8285" t="str">
        <f t="shared" si="498"/>
        <v>Quận Liên Chiểu</v>
      </c>
      <c r="I8285" t="str">
        <f t="shared" si="499"/>
        <v>501</v>
      </c>
      <c r="J8285" t="str">
        <f>VLOOKUP(I8285,Tỉnh!$A$2:$B$64,2,0)</f>
        <v>Đà Nẵng</v>
      </c>
    </row>
    <row r="8286" hidden="1" spans="1:10">
      <c r="A8286" s="38"/>
      <c r="B8286" s="56" t="s">
        <v>15330</v>
      </c>
      <c r="C8286" s="54" t="s">
        <v>15331</v>
      </c>
      <c r="D8286" t="str">
        <f>IFERROR(VLOOKUP(C8286,'5.2.5'!$G$2:$H$11754,2,0),"")</f>
        <v>Phường Hoà Hiệp Bắc</v>
      </c>
      <c r="E8286" t="str">
        <f t="shared" si="496"/>
        <v/>
      </c>
      <c r="G8286" t="str">
        <f t="shared" si="497"/>
        <v>50109</v>
      </c>
      <c r="H8286" t="str">
        <f t="shared" si="498"/>
        <v>Quận Liên Chiểu</v>
      </c>
      <c r="I8286" t="str">
        <f t="shared" si="499"/>
        <v>501</v>
      </c>
      <c r="J8286" t="str">
        <f>VLOOKUP(I8286,Tỉnh!$A$2:$B$64,2,0)</f>
        <v>Đà Nẵng</v>
      </c>
    </row>
    <row r="8287" hidden="1" spans="1:10">
      <c r="A8287" s="38"/>
      <c r="B8287" s="56" t="s">
        <v>15332</v>
      </c>
      <c r="C8287" s="54" t="s">
        <v>15333</v>
      </c>
      <c r="D8287" t="str">
        <f>IFERROR(VLOOKUP(C8287,'5.2.5'!$G$2:$H$11754,2,0),"")</f>
        <v>Phường Hoà Minh</v>
      </c>
      <c r="E8287" t="str">
        <f t="shared" si="496"/>
        <v/>
      </c>
      <c r="G8287" t="str">
        <f t="shared" si="497"/>
        <v>50109</v>
      </c>
      <c r="H8287" t="str">
        <f t="shared" si="498"/>
        <v>Quận Liên Chiểu</v>
      </c>
      <c r="I8287" t="str">
        <f t="shared" si="499"/>
        <v>501</v>
      </c>
      <c r="J8287" t="str">
        <f>VLOOKUP(I8287,Tỉnh!$A$2:$B$64,2,0)</f>
        <v>Đà Nẵng</v>
      </c>
    </row>
    <row r="8288" hidden="1" spans="1:10">
      <c r="A8288" s="38"/>
      <c r="B8288" s="56" t="s">
        <v>15334</v>
      </c>
      <c r="C8288" s="54" t="s">
        <v>15335</v>
      </c>
      <c r="D8288" t="str">
        <f>IFERROR(VLOOKUP(C8288,'5.2.5'!$G$2:$H$11754,2,0),"")</f>
        <v>Phường Hoà Hiệp Nam</v>
      </c>
      <c r="E8288" t="str">
        <f t="shared" si="496"/>
        <v/>
      </c>
      <c r="G8288" t="str">
        <f t="shared" si="497"/>
        <v>50109</v>
      </c>
      <c r="H8288" t="str">
        <f t="shared" si="498"/>
        <v>Quận Liên Chiểu</v>
      </c>
      <c r="I8288" t="str">
        <f t="shared" si="499"/>
        <v>501</v>
      </c>
      <c r="J8288" t="str">
        <f>VLOOKUP(I8288,Tỉnh!$A$2:$B$64,2,0)</f>
        <v>Đà Nẵng</v>
      </c>
    </row>
    <row r="8289" hidden="1" spans="1:10">
      <c r="A8289" s="38"/>
      <c r="B8289" s="56" t="s">
        <v>15336</v>
      </c>
      <c r="C8289" s="54" t="s">
        <v>15337</v>
      </c>
      <c r="D8289" t="str">
        <f>IFERROR(VLOOKUP(C8289,'5.2.5'!$G$2:$H$11754,2,0),"")</f>
        <v>Phường Hoà Khánh Nam</v>
      </c>
      <c r="E8289" t="str">
        <f t="shared" si="496"/>
        <v/>
      </c>
      <c r="G8289" t="str">
        <f t="shared" si="497"/>
        <v>50109</v>
      </c>
      <c r="H8289" t="str">
        <f t="shared" si="498"/>
        <v>Quận Liên Chiểu</v>
      </c>
      <c r="I8289" t="str">
        <f t="shared" si="499"/>
        <v>501</v>
      </c>
      <c r="J8289" t="str">
        <f>VLOOKUP(I8289,Tỉnh!$A$2:$B$64,2,0)</f>
        <v>Đà Nẵng</v>
      </c>
    </row>
    <row r="8290" hidden="1" spans="1:10">
      <c r="A8290" s="38"/>
      <c r="B8290" s="56" t="s">
        <v>15338</v>
      </c>
      <c r="C8290" s="54" t="s">
        <v>15339</v>
      </c>
      <c r="D8290" t="str">
        <f>IFERROR(VLOOKUP(C8290,'5.2.5'!$G$2:$H$11754,2,0),"")</f>
        <v>Xã Hoà Phú</v>
      </c>
      <c r="E8290" t="str">
        <f t="shared" si="496"/>
        <v/>
      </c>
      <c r="G8290" t="str">
        <f t="shared" si="497"/>
        <v>50111</v>
      </c>
      <c r="H8290" t="str">
        <f t="shared" si="498"/>
        <v>Huyện Hoà Vang</v>
      </c>
      <c r="I8290" t="str">
        <f t="shared" si="499"/>
        <v>501</v>
      </c>
      <c r="J8290" t="str">
        <f>VLOOKUP(I8290,Tỉnh!$A$2:$B$64,2,0)</f>
        <v>Đà Nẵng</v>
      </c>
    </row>
    <row r="8291" hidden="1" spans="1:10">
      <c r="A8291" s="38"/>
      <c r="B8291" s="56" t="s">
        <v>15340</v>
      </c>
      <c r="C8291" s="54" t="s">
        <v>15341</v>
      </c>
      <c r="D8291" t="str">
        <f>IFERROR(VLOOKUP(C8291,'5.2.5'!$G$2:$H$11754,2,0),"")</f>
        <v>Xã Hoà Sơn</v>
      </c>
      <c r="E8291" t="str">
        <f t="shared" si="496"/>
        <v/>
      </c>
      <c r="G8291" t="str">
        <f t="shared" si="497"/>
        <v>50111</v>
      </c>
      <c r="H8291" t="str">
        <f t="shared" si="498"/>
        <v>Huyện Hoà Vang</v>
      </c>
      <c r="I8291" t="str">
        <f t="shared" si="499"/>
        <v>501</v>
      </c>
      <c r="J8291" t="str">
        <f>VLOOKUP(I8291,Tỉnh!$A$2:$B$64,2,0)</f>
        <v>Đà Nẵng</v>
      </c>
    </row>
    <row r="8292" hidden="1" spans="1:10">
      <c r="A8292" s="38"/>
      <c r="B8292" s="56" t="s">
        <v>15342</v>
      </c>
      <c r="C8292" s="54" t="s">
        <v>15343</v>
      </c>
      <c r="D8292" t="str">
        <f>IFERROR(VLOOKUP(C8292,'5.2.5'!$G$2:$H$11754,2,0),"")</f>
        <v>Xã Hoà Châu</v>
      </c>
      <c r="E8292" t="str">
        <f t="shared" si="496"/>
        <v/>
      </c>
      <c r="G8292" t="str">
        <f t="shared" si="497"/>
        <v>50111</v>
      </c>
      <c r="H8292" t="str">
        <f t="shared" si="498"/>
        <v>Huyện Hoà Vang</v>
      </c>
      <c r="I8292" t="str">
        <f t="shared" si="499"/>
        <v>501</v>
      </c>
      <c r="J8292" t="str">
        <f>VLOOKUP(I8292,Tỉnh!$A$2:$B$64,2,0)</f>
        <v>Đà Nẵng</v>
      </c>
    </row>
    <row r="8293" hidden="1" spans="1:10">
      <c r="A8293" s="38"/>
      <c r="B8293" s="56" t="s">
        <v>15344</v>
      </c>
      <c r="C8293" s="54" t="s">
        <v>15345</v>
      </c>
      <c r="D8293" t="str">
        <f>IFERROR(VLOOKUP(C8293,'5.2.5'!$G$2:$H$11754,2,0),"")</f>
        <v>Xã Hoà Bắc</v>
      </c>
      <c r="E8293" t="str">
        <f t="shared" si="496"/>
        <v/>
      </c>
      <c r="G8293" t="str">
        <f t="shared" si="497"/>
        <v>50111</v>
      </c>
      <c r="H8293" t="str">
        <f t="shared" si="498"/>
        <v>Huyện Hoà Vang</v>
      </c>
      <c r="I8293" t="str">
        <f t="shared" si="499"/>
        <v>501</v>
      </c>
      <c r="J8293" t="str">
        <f>VLOOKUP(I8293,Tỉnh!$A$2:$B$64,2,0)</f>
        <v>Đà Nẵng</v>
      </c>
    </row>
    <row r="8294" hidden="1" spans="1:10">
      <c r="A8294" s="38"/>
      <c r="B8294" s="56" t="s">
        <v>15346</v>
      </c>
      <c r="C8294" s="54" t="s">
        <v>15347</v>
      </c>
      <c r="D8294" t="str">
        <f>IFERROR(VLOOKUP(C8294,'5.2.5'!$G$2:$H$11754,2,0),"")</f>
        <v>Xã Hoà Liên</v>
      </c>
      <c r="E8294" t="str">
        <f t="shared" si="496"/>
        <v/>
      </c>
      <c r="G8294" t="str">
        <f t="shared" si="497"/>
        <v>50111</v>
      </c>
      <c r="H8294" t="str">
        <f t="shared" si="498"/>
        <v>Huyện Hoà Vang</v>
      </c>
      <c r="I8294" t="str">
        <f t="shared" si="499"/>
        <v>501</v>
      </c>
      <c r="J8294" t="str">
        <f>VLOOKUP(I8294,Tỉnh!$A$2:$B$64,2,0)</f>
        <v>Đà Nẵng</v>
      </c>
    </row>
    <row r="8295" hidden="1" spans="1:10">
      <c r="A8295" s="38"/>
      <c r="B8295" s="56" t="s">
        <v>15348</v>
      </c>
      <c r="C8295" s="54" t="s">
        <v>15349</v>
      </c>
      <c r="D8295" t="str">
        <f>IFERROR(VLOOKUP(C8295,'5.2.5'!$G$2:$H$11754,2,0),"")</f>
        <v>Xã Hoà Ninh</v>
      </c>
      <c r="E8295" t="str">
        <f t="shared" si="496"/>
        <v/>
      </c>
      <c r="G8295" t="str">
        <f t="shared" si="497"/>
        <v>50111</v>
      </c>
      <c r="H8295" t="str">
        <f t="shared" si="498"/>
        <v>Huyện Hoà Vang</v>
      </c>
      <c r="I8295" t="str">
        <f t="shared" si="499"/>
        <v>501</v>
      </c>
      <c r="J8295" t="str">
        <f>VLOOKUP(I8295,Tỉnh!$A$2:$B$64,2,0)</f>
        <v>Đà Nẵng</v>
      </c>
    </row>
    <row r="8296" hidden="1" spans="1:10">
      <c r="A8296" s="38"/>
      <c r="B8296" s="56" t="s">
        <v>15350</v>
      </c>
      <c r="C8296" s="54" t="s">
        <v>15351</v>
      </c>
      <c r="D8296" t="str">
        <f>IFERROR(VLOOKUP(C8296,'5.2.5'!$G$2:$H$11754,2,0),"")</f>
        <v>Xã Hoà Nhơn</v>
      </c>
      <c r="E8296" t="str">
        <f t="shared" si="496"/>
        <v/>
      </c>
      <c r="G8296" t="str">
        <f t="shared" si="497"/>
        <v>50111</v>
      </c>
      <c r="H8296" t="str">
        <f t="shared" si="498"/>
        <v>Huyện Hoà Vang</v>
      </c>
      <c r="I8296" t="str">
        <f t="shared" si="499"/>
        <v>501</v>
      </c>
      <c r="J8296" t="str">
        <f>VLOOKUP(I8296,Tỉnh!$A$2:$B$64,2,0)</f>
        <v>Đà Nẵng</v>
      </c>
    </row>
    <row r="8297" hidden="1" spans="1:10">
      <c r="A8297" s="38"/>
      <c r="B8297" s="56" t="s">
        <v>15352</v>
      </c>
      <c r="C8297" s="54" t="s">
        <v>15353</v>
      </c>
      <c r="D8297" t="str">
        <f>IFERROR(VLOOKUP(C8297,'5.2.5'!$G$2:$H$11754,2,0),"")</f>
        <v>Xã Hoà Phong</v>
      </c>
      <c r="E8297" t="str">
        <f t="shared" si="496"/>
        <v/>
      </c>
      <c r="G8297" t="str">
        <f t="shared" si="497"/>
        <v>50111</v>
      </c>
      <c r="H8297" t="str">
        <f t="shared" si="498"/>
        <v>Huyện Hoà Vang</v>
      </c>
      <c r="I8297" t="str">
        <f t="shared" si="499"/>
        <v>501</v>
      </c>
      <c r="J8297" t="str">
        <f>VLOOKUP(I8297,Tỉnh!$A$2:$B$64,2,0)</f>
        <v>Đà Nẵng</v>
      </c>
    </row>
    <row r="8298" hidden="1" spans="1:10">
      <c r="A8298" s="38"/>
      <c r="B8298" s="56" t="s">
        <v>15354</v>
      </c>
      <c r="C8298" s="54" t="s">
        <v>15355</v>
      </c>
      <c r="D8298" t="str">
        <f>IFERROR(VLOOKUP(C8298,'5.2.5'!$G$2:$H$11754,2,0),"")</f>
        <v>Xã Hoà Tiến</v>
      </c>
      <c r="E8298" t="str">
        <f t="shared" si="496"/>
        <v/>
      </c>
      <c r="G8298" t="str">
        <f t="shared" si="497"/>
        <v>50111</v>
      </c>
      <c r="H8298" t="str">
        <f t="shared" si="498"/>
        <v>Huyện Hoà Vang</v>
      </c>
      <c r="I8298" t="str">
        <f t="shared" si="499"/>
        <v>501</v>
      </c>
      <c r="J8298" t="str">
        <f>VLOOKUP(I8298,Tỉnh!$A$2:$B$64,2,0)</f>
        <v>Đà Nẵng</v>
      </c>
    </row>
    <row r="8299" hidden="1" spans="1:10">
      <c r="A8299" s="38"/>
      <c r="B8299" s="56" t="s">
        <v>15356</v>
      </c>
      <c r="C8299" s="54" t="s">
        <v>15357</v>
      </c>
      <c r="D8299" t="str">
        <f>IFERROR(VLOOKUP(C8299,'5.2.5'!$G$2:$H$11754,2,0),"")</f>
        <v>Xã Hoà Phước</v>
      </c>
      <c r="E8299" t="str">
        <f t="shared" si="496"/>
        <v/>
      </c>
      <c r="G8299" t="str">
        <f t="shared" si="497"/>
        <v>50111</v>
      </c>
      <c r="H8299" t="str">
        <f t="shared" si="498"/>
        <v>Huyện Hoà Vang</v>
      </c>
      <c r="I8299" t="str">
        <f t="shared" si="499"/>
        <v>501</v>
      </c>
      <c r="J8299" t="str">
        <f>VLOOKUP(I8299,Tỉnh!$A$2:$B$64,2,0)</f>
        <v>Đà Nẵng</v>
      </c>
    </row>
    <row r="8300" hidden="1" spans="1:10">
      <c r="A8300" s="38"/>
      <c r="B8300" s="56" t="s">
        <v>15358</v>
      </c>
      <c r="C8300" s="54" t="s">
        <v>15359</v>
      </c>
      <c r="D8300" t="str">
        <f>IFERROR(VLOOKUP(C8300,'5.2.5'!$G$2:$H$11754,2,0),"")</f>
        <v>Xã Hoà Khương</v>
      </c>
      <c r="E8300" t="str">
        <f t="shared" si="496"/>
        <v/>
      </c>
      <c r="G8300" t="str">
        <f t="shared" si="497"/>
        <v>50111</v>
      </c>
      <c r="H8300" t="str">
        <f t="shared" si="498"/>
        <v>Huyện Hoà Vang</v>
      </c>
      <c r="I8300" t="str">
        <f t="shared" si="499"/>
        <v>501</v>
      </c>
      <c r="J8300" t="str">
        <f>VLOOKUP(I8300,Tỉnh!$A$2:$B$64,2,0)</f>
        <v>Đà Nẵng</v>
      </c>
    </row>
    <row r="8301" hidden="1" spans="1:10">
      <c r="A8301" s="38"/>
      <c r="B8301" s="56" t="s">
        <v>15360</v>
      </c>
      <c r="C8301" s="54" t="s">
        <v>15361</v>
      </c>
      <c r="D8301" t="str">
        <f>IFERROR(VLOOKUP(C8301,'5.2.5'!$G$2:$H$11754,2,0),"")</f>
        <v>Phường Khuê Trung</v>
      </c>
      <c r="E8301" t="str">
        <f t="shared" si="496"/>
        <v/>
      </c>
      <c r="G8301" t="str">
        <f t="shared" si="497"/>
        <v>50115</v>
      </c>
      <c r="H8301" t="str">
        <f t="shared" si="498"/>
        <v>Quận cẩm lệ</v>
      </c>
      <c r="I8301" t="str">
        <f t="shared" si="499"/>
        <v>501</v>
      </c>
      <c r="J8301" t="str">
        <f>VLOOKUP(I8301,Tỉnh!$A$2:$B$64,2,0)</f>
        <v>Đà Nẵng</v>
      </c>
    </row>
    <row r="8302" hidden="1" spans="1:10">
      <c r="A8302" s="38"/>
      <c r="B8302" s="56" t="s">
        <v>15362</v>
      </c>
      <c r="C8302" s="54" t="s">
        <v>15363</v>
      </c>
      <c r="D8302" t="str">
        <f>IFERROR(VLOOKUP(C8302,'5.2.5'!$G$2:$H$11754,2,0),"")</f>
        <v>Phường Hoà Xuân</v>
      </c>
      <c r="E8302" t="str">
        <f t="shared" si="496"/>
        <v/>
      </c>
      <c r="G8302" t="str">
        <f t="shared" si="497"/>
        <v>50115</v>
      </c>
      <c r="H8302" t="str">
        <f t="shared" si="498"/>
        <v>Quận cẩm lệ</v>
      </c>
      <c r="I8302" t="str">
        <f t="shared" si="499"/>
        <v>501</v>
      </c>
      <c r="J8302" t="str">
        <f>VLOOKUP(I8302,Tỉnh!$A$2:$B$64,2,0)</f>
        <v>Đà Nẵng</v>
      </c>
    </row>
    <row r="8303" hidden="1" spans="1:10">
      <c r="A8303" s="38"/>
      <c r="B8303" s="56" t="s">
        <v>15364</v>
      </c>
      <c r="C8303" s="54" t="s">
        <v>15365</v>
      </c>
      <c r="D8303" t="str">
        <f>IFERROR(VLOOKUP(C8303,'5.2.5'!$G$2:$H$11754,2,0),"")</f>
        <v>Phường Hoà Thọ Đông</v>
      </c>
      <c r="E8303" t="str">
        <f t="shared" si="496"/>
        <v/>
      </c>
      <c r="G8303" t="str">
        <f t="shared" si="497"/>
        <v>50115</v>
      </c>
      <c r="H8303" t="str">
        <f t="shared" si="498"/>
        <v>Quận cẩm lệ</v>
      </c>
      <c r="I8303" t="str">
        <f t="shared" si="499"/>
        <v>501</v>
      </c>
      <c r="J8303" t="str">
        <f>VLOOKUP(I8303,Tỉnh!$A$2:$B$64,2,0)</f>
        <v>Đà Nẵng</v>
      </c>
    </row>
    <row r="8304" hidden="1" spans="1:10">
      <c r="A8304" s="38"/>
      <c r="B8304" s="56" t="s">
        <v>15366</v>
      </c>
      <c r="C8304" s="54" t="s">
        <v>15367</v>
      </c>
      <c r="D8304" t="str">
        <f>IFERROR(VLOOKUP(C8304,'5.2.5'!$G$2:$H$11754,2,0),"")</f>
        <v>Phường Hoà Thọ Tây</v>
      </c>
      <c r="E8304" t="str">
        <f t="shared" si="496"/>
        <v/>
      </c>
      <c r="G8304" t="str">
        <f t="shared" si="497"/>
        <v>50115</v>
      </c>
      <c r="H8304" t="str">
        <f t="shared" si="498"/>
        <v>Quận cẩm lệ</v>
      </c>
      <c r="I8304" t="str">
        <f t="shared" si="499"/>
        <v>501</v>
      </c>
      <c r="J8304" t="str">
        <f>VLOOKUP(I8304,Tỉnh!$A$2:$B$64,2,0)</f>
        <v>Đà Nẵng</v>
      </c>
    </row>
    <row r="8305" hidden="1" spans="1:10">
      <c r="A8305" s="38"/>
      <c r="B8305" s="56" t="s">
        <v>15368</v>
      </c>
      <c r="C8305" s="54" t="s">
        <v>15369</v>
      </c>
      <c r="D8305" t="str">
        <f>IFERROR(VLOOKUP(C8305,'5.2.5'!$G$2:$H$11754,2,0),"")</f>
        <v>Phường Hoà An</v>
      </c>
      <c r="E8305" t="str">
        <f t="shared" si="496"/>
        <v/>
      </c>
      <c r="G8305" t="str">
        <f t="shared" si="497"/>
        <v>50115</v>
      </c>
      <c r="H8305" t="str">
        <f t="shared" si="498"/>
        <v>Quận cẩm lệ</v>
      </c>
      <c r="I8305" t="str">
        <f t="shared" si="499"/>
        <v>501</v>
      </c>
      <c r="J8305" t="str">
        <f>VLOOKUP(I8305,Tỉnh!$A$2:$B$64,2,0)</f>
        <v>Đà Nẵng</v>
      </c>
    </row>
    <row r="8306" hidden="1" spans="1:10">
      <c r="A8306" s="38"/>
      <c r="B8306" s="56" t="s">
        <v>15370</v>
      </c>
      <c r="C8306" s="54" t="s">
        <v>15371</v>
      </c>
      <c r="D8306" t="str">
        <f>IFERROR(VLOOKUP(C8306,'5.2.5'!$G$2:$H$11754,2,0),"")</f>
        <v>Phường Hoà Phát</v>
      </c>
      <c r="E8306" t="str">
        <f t="shared" si="496"/>
        <v/>
      </c>
      <c r="G8306" t="str">
        <f t="shared" si="497"/>
        <v>50115</v>
      </c>
      <c r="H8306" t="str">
        <f t="shared" si="498"/>
        <v>Quận cẩm lệ</v>
      </c>
      <c r="I8306" t="str">
        <f t="shared" si="499"/>
        <v>501</v>
      </c>
      <c r="J8306" t="str">
        <f>VLOOKUP(I8306,Tỉnh!$A$2:$B$64,2,0)</f>
        <v>Đà Nẵng</v>
      </c>
    </row>
    <row r="8307" hidden="1" spans="1:10">
      <c r="A8307" s="38"/>
      <c r="B8307" s="57" t="s">
        <v>15372</v>
      </c>
      <c r="C8307" s="58" t="s">
        <v>15373</v>
      </c>
      <c r="D8307" t="str">
        <f>IFERROR(VLOOKUP(C8307,'5.2.5'!$G$2:$H$11754,2,0),"")</f>
        <v>Phường Hòa Hương</v>
      </c>
      <c r="E8307" t="str">
        <f t="shared" si="496"/>
        <v/>
      </c>
      <c r="G8307" t="str">
        <f t="shared" si="497"/>
        <v>50301</v>
      </c>
      <c r="H8307" t="str">
        <f t="shared" si="498"/>
        <v>Thành phố Tam Kỳ</v>
      </c>
      <c r="I8307" t="str">
        <f t="shared" si="499"/>
        <v>503</v>
      </c>
      <c r="J8307" t="str">
        <f>VLOOKUP(I8307,Tỉnh!$A$2:$B$64,2,0)</f>
        <v>Quảng Nam</v>
      </c>
    </row>
    <row r="8308" hidden="1" spans="1:11">
      <c r="A8308" s="38"/>
      <c r="B8308" s="56" t="s">
        <v>15374</v>
      </c>
      <c r="C8308" s="54" t="s">
        <v>15375</v>
      </c>
      <c r="D8308" t="str">
        <f>IFERROR(VLOOKUP(C8308,'5.2.5'!$G$2:$H$11754,2,0),"")</f>
        <v>Phường Phước Hòa</v>
      </c>
      <c r="E8308" t="str">
        <f t="shared" si="496"/>
        <v>Phường Phước Hòa (hết hiệu lực)</v>
      </c>
      <c r="F8308" t="s">
        <v>248</v>
      </c>
      <c r="G8308" t="str">
        <f t="shared" si="497"/>
        <v>50301</v>
      </c>
      <c r="H8308" t="str">
        <f t="shared" si="498"/>
        <v>Thành phố Tam Kỳ</v>
      </c>
      <c r="I8308" t="str">
        <f t="shared" si="499"/>
        <v>503</v>
      </c>
      <c r="J8308" t="str">
        <f>VLOOKUP(I8308,Tỉnh!$A$2:$B$64,2,0)</f>
        <v>Quảng Nam</v>
      </c>
      <c r="K8308" t="str">
        <f>VLOOKUP(J8308,'Nghị quyết thay đổi'!$B$1:$C$30,2,0)</f>
        <v>5.2.6</v>
      </c>
    </row>
    <row r="8309" hidden="1" spans="1:10">
      <c r="A8309" s="38"/>
      <c r="B8309" s="56" t="s">
        <v>15376</v>
      </c>
      <c r="C8309" s="54" t="s">
        <v>15377</v>
      </c>
      <c r="D8309" t="str">
        <f>IFERROR(VLOOKUP(C8309,'5.2.5'!$G$2:$H$11754,2,0),"")</f>
        <v>Phường An Sơn</v>
      </c>
      <c r="E8309" t="str">
        <f t="shared" si="496"/>
        <v/>
      </c>
      <c r="G8309" t="str">
        <f t="shared" si="497"/>
        <v>50301</v>
      </c>
      <c r="H8309" t="str">
        <f t="shared" si="498"/>
        <v>Thành phố Tam Kỳ</v>
      </c>
      <c r="I8309" t="str">
        <f t="shared" si="499"/>
        <v>503</v>
      </c>
      <c r="J8309" t="str">
        <f>VLOOKUP(I8309,Tỉnh!$A$2:$B$64,2,0)</f>
        <v>Quảng Nam</v>
      </c>
    </row>
    <row r="8310" hidden="1" spans="1:10">
      <c r="A8310" s="38"/>
      <c r="B8310" s="56" t="s">
        <v>15378</v>
      </c>
      <c r="C8310" s="54" t="s">
        <v>15379</v>
      </c>
      <c r="D8310" t="str">
        <f>IFERROR(VLOOKUP(C8310,'5.2.5'!$G$2:$H$11754,2,0),"")</f>
        <v>Xã Tam Thăng</v>
      </c>
      <c r="E8310" t="str">
        <f t="shared" si="496"/>
        <v/>
      </c>
      <c r="G8310" t="str">
        <f t="shared" si="497"/>
        <v>50301</v>
      </c>
      <c r="H8310" t="str">
        <f t="shared" si="498"/>
        <v>Thành phố Tam Kỳ</v>
      </c>
      <c r="I8310" t="str">
        <f t="shared" si="499"/>
        <v>503</v>
      </c>
      <c r="J8310" t="str">
        <f>VLOOKUP(I8310,Tỉnh!$A$2:$B$64,2,0)</f>
        <v>Quảng Nam</v>
      </c>
    </row>
    <row r="8311" hidden="1" spans="1:10">
      <c r="A8311" s="38"/>
      <c r="B8311" s="56" t="s">
        <v>15380</v>
      </c>
      <c r="C8311" s="54" t="s">
        <v>15381</v>
      </c>
      <c r="D8311" t="str">
        <f>IFERROR(VLOOKUP(C8311,'5.2.5'!$G$2:$H$11754,2,0),"")</f>
        <v>Phường Tân Thạnh</v>
      </c>
      <c r="E8311" t="str">
        <f t="shared" si="496"/>
        <v/>
      </c>
      <c r="G8311" t="str">
        <f t="shared" si="497"/>
        <v>50301</v>
      </c>
      <c r="H8311" t="str">
        <f t="shared" si="498"/>
        <v>Thành phố Tam Kỳ</v>
      </c>
      <c r="I8311" t="str">
        <f t="shared" si="499"/>
        <v>503</v>
      </c>
      <c r="J8311" t="str">
        <f>VLOOKUP(I8311,Tỉnh!$A$2:$B$64,2,0)</f>
        <v>Quảng Nam</v>
      </c>
    </row>
    <row r="8312" hidden="1" spans="1:10">
      <c r="A8312" s="38"/>
      <c r="B8312" s="56" t="s">
        <v>15382</v>
      </c>
      <c r="C8312" s="54" t="s">
        <v>15383</v>
      </c>
      <c r="D8312" t="str">
        <f>IFERROR(VLOOKUP(C8312,'5.2.5'!$G$2:$H$11754,2,0),"")</f>
        <v>Phường An Mỹ</v>
      </c>
      <c r="E8312" t="str">
        <f t="shared" si="496"/>
        <v/>
      </c>
      <c r="G8312" t="str">
        <f t="shared" si="497"/>
        <v>50301</v>
      </c>
      <c r="H8312" t="str">
        <f t="shared" si="498"/>
        <v>Thành phố Tam Kỳ</v>
      </c>
      <c r="I8312" t="str">
        <f t="shared" si="499"/>
        <v>503</v>
      </c>
      <c r="J8312" t="str">
        <f>VLOOKUP(I8312,Tỉnh!$A$2:$B$64,2,0)</f>
        <v>Quảng Nam</v>
      </c>
    </row>
    <row r="8313" hidden="1" spans="1:10">
      <c r="A8313" s="38"/>
      <c r="B8313" s="56" t="s">
        <v>15384</v>
      </c>
      <c r="C8313" s="54" t="s">
        <v>15385</v>
      </c>
      <c r="D8313" t="str">
        <f>IFERROR(VLOOKUP(C8313,'5.2.5'!$G$2:$H$11754,2,0),"")</f>
        <v>Phường An Xuân</v>
      </c>
      <c r="E8313" t="str">
        <f t="shared" si="496"/>
        <v/>
      </c>
      <c r="G8313" t="str">
        <f t="shared" si="497"/>
        <v>50301</v>
      </c>
      <c r="H8313" t="str">
        <f t="shared" si="498"/>
        <v>Thành phố Tam Kỳ</v>
      </c>
      <c r="I8313" t="str">
        <f t="shared" si="499"/>
        <v>503</v>
      </c>
      <c r="J8313" t="str">
        <f>VLOOKUP(I8313,Tỉnh!$A$2:$B$64,2,0)</f>
        <v>Quảng Nam</v>
      </c>
    </row>
    <row r="8314" hidden="1" spans="1:10">
      <c r="A8314" s="38"/>
      <c r="B8314" s="56" t="s">
        <v>15386</v>
      </c>
      <c r="C8314" s="54" t="s">
        <v>15387</v>
      </c>
      <c r="D8314" t="str">
        <f>IFERROR(VLOOKUP(C8314,'5.2.5'!$G$2:$H$11754,2,0),"")</f>
        <v>Phường Trường Xuân</v>
      </c>
      <c r="E8314" t="str">
        <f t="shared" si="496"/>
        <v/>
      </c>
      <c r="G8314" t="str">
        <f t="shared" si="497"/>
        <v>50301</v>
      </c>
      <c r="H8314" t="str">
        <f t="shared" si="498"/>
        <v>Thành phố Tam Kỳ</v>
      </c>
      <c r="I8314" t="str">
        <f t="shared" si="499"/>
        <v>503</v>
      </c>
      <c r="J8314" t="str">
        <f>VLOOKUP(I8314,Tỉnh!$A$2:$B$64,2,0)</f>
        <v>Quảng Nam</v>
      </c>
    </row>
    <row r="8315" hidden="1" spans="1:10">
      <c r="A8315" s="38"/>
      <c r="B8315" s="56" t="s">
        <v>15388</v>
      </c>
      <c r="C8315" s="54" t="s">
        <v>15389</v>
      </c>
      <c r="D8315" t="str">
        <f>IFERROR(VLOOKUP(C8315,'5.2.5'!$G$2:$H$11754,2,0),"")</f>
        <v>Phường An Phú</v>
      </c>
      <c r="E8315" t="str">
        <f t="shared" si="496"/>
        <v/>
      </c>
      <c r="G8315" t="str">
        <f t="shared" si="497"/>
        <v>50301</v>
      </c>
      <c r="H8315" t="str">
        <f t="shared" si="498"/>
        <v>Thành phố Tam Kỳ</v>
      </c>
      <c r="I8315" t="str">
        <f t="shared" si="499"/>
        <v>503</v>
      </c>
      <c r="J8315" t="str">
        <f>VLOOKUP(I8315,Tỉnh!$A$2:$B$64,2,0)</f>
        <v>Quảng Nam</v>
      </c>
    </row>
    <row r="8316" hidden="1" spans="1:10">
      <c r="A8316" s="38"/>
      <c r="B8316" s="56" t="s">
        <v>4425</v>
      </c>
      <c r="C8316" s="54" t="s">
        <v>15390</v>
      </c>
      <c r="D8316" t="str">
        <f>IFERROR(VLOOKUP(C8316,'5.2.5'!$G$2:$H$11754,2,0),"")</f>
        <v>Xã Tam Thanh</v>
      </c>
      <c r="E8316" t="str">
        <f t="shared" si="496"/>
        <v/>
      </c>
      <c r="G8316" t="str">
        <f t="shared" si="497"/>
        <v>50301</v>
      </c>
      <c r="H8316" t="str">
        <f t="shared" si="498"/>
        <v>Thành phố Tam Kỳ</v>
      </c>
      <c r="I8316" t="str">
        <f t="shared" si="499"/>
        <v>503</v>
      </c>
      <c r="J8316" t="str">
        <f>VLOOKUP(I8316,Tỉnh!$A$2:$B$64,2,0)</f>
        <v>Quảng Nam</v>
      </c>
    </row>
    <row r="8317" hidden="1" spans="1:10">
      <c r="A8317" s="38"/>
      <c r="B8317" s="56" t="s">
        <v>15391</v>
      </c>
      <c r="C8317" s="54" t="s">
        <v>15392</v>
      </c>
      <c r="D8317" t="str">
        <f>IFERROR(VLOOKUP(C8317,'5.2.5'!$G$2:$H$11754,2,0),"")</f>
        <v>Xã Tam Phú</v>
      </c>
      <c r="E8317" t="str">
        <f t="shared" si="496"/>
        <v/>
      </c>
      <c r="G8317" t="str">
        <f t="shared" si="497"/>
        <v>50301</v>
      </c>
      <c r="H8317" t="str">
        <f t="shared" si="498"/>
        <v>Thành phố Tam Kỳ</v>
      </c>
      <c r="I8317" t="str">
        <f t="shared" si="499"/>
        <v>503</v>
      </c>
      <c r="J8317" t="str">
        <f>VLOOKUP(I8317,Tỉnh!$A$2:$B$64,2,0)</f>
        <v>Quảng Nam</v>
      </c>
    </row>
    <row r="8318" hidden="1" spans="1:10">
      <c r="A8318" s="38"/>
      <c r="B8318" s="56" t="s">
        <v>15393</v>
      </c>
      <c r="C8318" s="54" t="s">
        <v>15394</v>
      </c>
      <c r="D8318" t="str">
        <f>IFERROR(VLOOKUP(C8318,'5.2.5'!$G$2:$H$11754,2,0),"")</f>
        <v>Phường Hòa Thuận</v>
      </c>
      <c r="E8318" t="str">
        <f t="shared" si="496"/>
        <v/>
      </c>
      <c r="G8318" t="str">
        <f t="shared" si="497"/>
        <v>50301</v>
      </c>
      <c r="H8318" t="str">
        <f t="shared" si="498"/>
        <v>Thành phố Tam Kỳ</v>
      </c>
      <c r="I8318" t="str">
        <f t="shared" si="499"/>
        <v>503</v>
      </c>
      <c r="J8318" t="str">
        <f>VLOOKUP(I8318,Tỉnh!$A$2:$B$64,2,0)</f>
        <v>Quảng Nam</v>
      </c>
    </row>
    <row r="8319" hidden="1" spans="1:10">
      <c r="A8319" s="38"/>
      <c r="B8319" s="56" t="s">
        <v>15395</v>
      </c>
      <c r="C8319" s="54" t="s">
        <v>15396</v>
      </c>
      <c r="D8319" t="str">
        <f>IFERROR(VLOOKUP(C8319,'5.2.5'!$G$2:$H$11754,2,0),"")</f>
        <v>Xã Tam Ngọc</v>
      </c>
      <c r="E8319" t="str">
        <f t="shared" si="496"/>
        <v/>
      </c>
      <c r="G8319" t="str">
        <f t="shared" si="497"/>
        <v>50301</v>
      </c>
      <c r="H8319" t="str">
        <f t="shared" si="498"/>
        <v>Thành phố Tam Kỳ</v>
      </c>
      <c r="I8319" t="str">
        <f t="shared" si="499"/>
        <v>503</v>
      </c>
      <c r="J8319" t="str">
        <f>VLOOKUP(I8319,Tỉnh!$A$2:$B$64,2,0)</f>
        <v>Quảng Nam</v>
      </c>
    </row>
    <row r="8320" hidden="1" spans="1:10">
      <c r="A8320" s="38"/>
      <c r="B8320" s="56" t="s">
        <v>15397</v>
      </c>
      <c r="C8320" s="54" t="s">
        <v>15398</v>
      </c>
      <c r="D8320" t="str">
        <f>IFERROR(VLOOKUP(C8320,'5.2.5'!$G$2:$H$11754,2,0),"")</f>
        <v>Xã Tam Dân</v>
      </c>
      <c r="E8320" t="str">
        <f t="shared" si="496"/>
        <v/>
      </c>
      <c r="G8320" t="str">
        <f t="shared" si="497"/>
        <v>50302</v>
      </c>
      <c r="H8320" t="str">
        <f t="shared" si="498"/>
        <v>Huyện Phú Ninh</v>
      </c>
      <c r="I8320" t="str">
        <f t="shared" si="499"/>
        <v>503</v>
      </c>
      <c r="J8320" t="str">
        <f>VLOOKUP(I8320,Tỉnh!$A$2:$B$64,2,0)</f>
        <v>Quảng Nam</v>
      </c>
    </row>
    <row r="8321" hidden="1" spans="1:10">
      <c r="A8321" s="38"/>
      <c r="B8321" s="56" t="s">
        <v>15399</v>
      </c>
      <c r="C8321" s="54" t="s">
        <v>15400</v>
      </c>
      <c r="D8321" t="str">
        <f>IFERROR(VLOOKUP(C8321,'5.2.5'!$G$2:$H$11754,2,0),"")</f>
        <v>Xã Tam Lãnh</v>
      </c>
      <c r="E8321" t="str">
        <f t="shared" si="496"/>
        <v/>
      </c>
      <c r="G8321" t="str">
        <f t="shared" si="497"/>
        <v>50302</v>
      </c>
      <c r="H8321" t="str">
        <f t="shared" si="498"/>
        <v>Huyện Phú Ninh</v>
      </c>
      <c r="I8321" t="str">
        <f t="shared" si="499"/>
        <v>503</v>
      </c>
      <c r="J8321" t="str">
        <f>VLOOKUP(I8321,Tỉnh!$A$2:$B$64,2,0)</f>
        <v>Quảng Nam</v>
      </c>
    </row>
    <row r="8322" hidden="1" spans="1:10">
      <c r="A8322" s="38"/>
      <c r="B8322" s="56" t="s">
        <v>13018</v>
      </c>
      <c r="C8322" s="54" t="s">
        <v>15401</v>
      </c>
      <c r="D8322" t="str">
        <f>IFERROR(VLOOKUP(C8322,'5.2.5'!$G$2:$H$11754,2,0),"")</f>
        <v>Xã Tam Thái</v>
      </c>
      <c r="E8322" t="str">
        <f t="shared" si="496"/>
        <v/>
      </c>
      <c r="G8322" t="str">
        <f t="shared" si="497"/>
        <v>50302</v>
      </c>
      <c r="H8322" t="str">
        <f t="shared" si="498"/>
        <v>Huyện Phú Ninh</v>
      </c>
      <c r="I8322" t="str">
        <f t="shared" si="499"/>
        <v>503</v>
      </c>
      <c r="J8322" t="str">
        <f>VLOOKUP(I8322,Tỉnh!$A$2:$B$64,2,0)</f>
        <v>Quảng Nam</v>
      </c>
    </row>
    <row r="8323" hidden="1" spans="1:10">
      <c r="A8323" s="38"/>
      <c r="B8323" s="56" t="s">
        <v>15402</v>
      </c>
      <c r="C8323" s="54" t="s">
        <v>15403</v>
      </c>
      <c r="D8323" t="str">
        <f>IFERROR(VLOOKUP(C8323,'5.2.5'!$G$2:$H$11754,2,0),"")</f>
        <v>Xã Tam Đại</v>
      </c>
      <c r="E8323" t="str">
        <f t="shared" si="496"/>
        <v/>
      </c>
      <c r="G8323" t="str">
        <f t="shared" si="497"/>
        <v>50302</v>
      </c>
      <c r="H8323" t="str">
        <f t="shared" si="498"/>
        <v>Huyện Phú Ninh</v>
      </c>
      <c r="I8323" t="str">
        <f t="shared" si="499"/>
        <v>503</v>
      </c>
      <c r="J8323" t="str">
        <f>VLOOKUP(I8323,Tỉnh!$A$2:$B$64,2,0)</f>
        <v>Quảng Nam</v>
      </c>
    </row>
    <row r="8324" hidden="1" spans="1:11">
      <c r="A8324" s="38"/>
      <c r="B8324" s="56" t="s">
        <v>15404</v>
      </c>
      <c r="C8324" s="54" t="s">
        <v>15405</v>
      </c>
      <c r="D8324" t="str">
        <f>IFERROR(VLOOKUP(C8324,'5.2.5'!$G$2:$H$11754,2,0),"")</f>
        <v>Xã Tam Vinh</v>
      </c>
      <c r="E8324" t="str">
        <f t="shared" si="496"/>
        <v>Xã Tam Vinh (hết hiệu lực)</v>
      </c>
      <c r="F8324" t="s">
        <v>248</v>
      </c>
      <c r="G8324" t="str">
        <f t="shared" si="497"/>
        <v>50302</v>
      </c>
      <c r="H8324" t="str">
        <f t="shared" si="498"/>
        <v>Huyện Phú Ninh</v>
      </c>
      <c r="I8324" t="str">
        <f t="shared" si="499"/>
        <v>503</v>
      </c>
      <c r="J8324" t="str">
        <f>VLOOKUP(I8324,Tỉnh!$A$2:$B$64,2,0)</f>
        <v>Quảng Nam</v>
      </c>
      <c r="K8324" t="str">
        <f>VLOOKUP(J8324,'Nghị quyết thay đổi'!$B$1:$C$30,2,0)</f>
        <v>5.2.6</v>
      </c>
    </row>
    <row r="8325" hidden="1" spans="1:10">
      <c r="A8325" s="38"/>
      <c r="B8325" s="56" t="s">
        <v>15406</v>
      </c>
      <c r="C8325" s="54" t="s">
        <v>15407</v>
      </c>
      <c r="D8325" t="str">
        <f>IFERROR(VLOOKUP(C8325,'5.2.5'!$G$2:$H$11754,2,0),"")</f>
        <v>Xã Tam Đàn</v>
      </c>
      <c r="E8325" t="str">
        <f t="shared" si="496"/>
        <v/>
      </c>
      <c r="G8325" t="str">
        <f t="shared" si="497"/>
        <v>50302</v>
      </c>
      <c r="H8325" t="str">
        <f t="shared" si="498"/>
        <v>Huyện Phú Ninh</v>
      </c>
      <c r="I8325" t="str">
        <f t="shared" si="499"/>
        <v>503</v>
      </c>
      <c r="J8325" t="str">
        <f>VLOOKUP(I8325,Tỉnh!$A$2:$B$64,2,0)</f>
        <v>Quảng Nam</v>
      </c>
    </row>
    <row r="8326" hidden="1" spans="1:10">
      <c r="A8326" s="38"/>
      <c r="B8326" s="56" t="s">
        <v>15408</v>
      </c>
      <c r="C8326" s="54" t="s">
        <v>15409</v>
      </c>
      <c r="D8326" t="str">
        <f>IFERROR(VLOOKUP(C8326,'5.2.5'!$G$2:$H$11754,2,0),"")</f>
        <v>Xã Tam An</v>
      </c>
      <c r="E8326" t="str">
        <f t="shared" si="496"/>
        <v/>
      </c>
      <c r="G8326" t="str">
        <f t="shared" si="497"/>
        <v>50302</v>
      </c>
      <c r="H8326" t="str">
        <f t="shared" si="498"/>
        <v>Huyện Phú Ninh</v>
      </c>
      <c r="I8326" t="str">
        <f t="shared" si="499"/>
        <v>503</v>
      </c>
      <c r="J8326" t="str">
        <f>VLOOKUP(I8326,Tỉnh!$A$2:$B$64,2,0)</f>
        <v>Quảng Nam</v>
      </c>
    </row>
    <row r="8327" hidden="1" spans="1:10">
      <c r="A8327" s="38"/>
      <c r="B8327" s="56" t="s">
        <v>15410</v>
      </c>
      <c r="C8327" s="54" t="s">
        <v>15411</v>
      </c>
      <c r="D8327" t="str">
        <f>IFERROR(VLOOKUP(C8327,'5.2.5'!$G$2:$H$11754,2,0),"")</f>
        <v>Xã Tam Thành</v>
      </c>
      <c r="E8327" t="str">
        <f t="shared" si="496"/>
        <v/>
      </c>
      <c r="G8327" t="str">
        <f t="shared" si="497"/>
        <v>50302</v>
      </c>
      <c r="H8327" t="str">
        <f t="shared" si="498"/>
        <v>Huyện Phú Ninh</v>
      </c>
      <c r="I8327" t="str">
        <f t="shared" si="499"/>
        <v>503</v>
      </c>
      <c r="J8327" t="str">
        <f>VLOOKUP(I8327,Tỉnh!$A$2:$B$64,2,0)</f>
        <v>Quảng Nam</v>
      </c>
    </row>
    <row r="8328" hidden="1" spans="1:10">
      <c r="A8328" s="38"/>
      <c r="B8328" s="56" t="s">
        <v>15412</v>
      </c>
      <c r="C8328" s="54" t="s">
        <v>15413</v>
      </c>
      <c r="D8328" t="str">
        <f>IFERROR(VLOOKUP(C8328,'5.2.5'!$G$2:$H$11754,2,0),"")</f>
        <v>Xã Tam Phước</v>
      </c>
      <c r="E8328" t="str">
        <f t="shared" si="496"/>
        <v/>
      </c>
      <c r="G8328" t="str">
        <f t="shared" si="497"/>
        <v>50302</v>
      </c>
      <c r="H8328" t="str">
        <f t="shared" si="498"/>
        <v>Huyện Phú Ninh</v>
      </c>
      <c r="I8328" t="str">
        <f t="shared" si="499"/>
        <v>503</v>
      </c>
      <c r="J8328" t="str">
        <f>VLOOKUP(I8328,Tỉnh!$A$2:$B$64,2,0)</f>
        <v>Quảng Nam</v>
      </c>
    </row>
    <row r="8329" hidden="1" spans="1:10">
      <c r="A8329" s="38"/>
      <c r="B8329" s="56" t="s">
        <v>15414</v>
      </c>
      <c r="C8329" s="54" t="s">
        <v>15415</v>
      </c>
      <c r="D8329" t="str">
        <f>IFERROR(VLOOKUP(C8329,'5.2.5'!$G$2:$H$11754,2,0),"")</f>
        <v>Xã Tam Lộc</v>
      </c>
      <c r="E8329" t="str">
        <f t="shared" si="496"/>
        <v/>
      </c>
      <c r="G8329" t="str">
        <f t="shared" si="497"/>
        <v>50302</v>
      </c>
      <c r="H8329" t="str">
        <f t="shared" si="498"/>
        <v>Huyện Phú Ninh</v>
      </c>
      <c r="I8329" t="str">
        <f t="shared" si="499"/>
        <v>503</v>
      </c>
      <c r="J8329" t="str">
        <f>VLOOKUP(I8329,Tỉnh!$A$2:$B$64,2,0)</f>
        <v>Quảng Nam</v>
      </c>
    </row>
    <row r="8330" hidden="1" spans="1:10">
      <c r="A8330" s="38"/>
      <c r="B8330" s="56" t="s">
        <v>15416</v>
      </c>
      <c r="C8330" s="54" t="s">
        <v>15417</v>
      </c>
      <c r="D8330" t="str">
        <f>IFERROR(VLOOKUP(C8330,'5.2.5'!$G$2:$H$11754,2,0),"")</f>
        <v>Thị trấn Phú Thịnh</v>
      </c>
      <c r="E8330" t="str">
        <f t="shared" si="496"/>
        <v/>
      </c>
      <c r="G8330" t="str">
        <f t="shared" si="497"/>
        <v>50302</v>
      </c>
      <c r="H8330" t="str">
        <f t="shared" si="498"/>
        <v>Huyện Phú Ninh</v>
      </c>
      <c r="I8330" t="str">
        <f t="shared" si="499"/>
        <v>503</v>
      </c>
      <c r="J8330" t="str">
        <f>VLOOKUP(I8330,Tỉnh!$A$2:$B$64,2,0)</f>
        <v>Quảng Nam</v>
      </c>
    </row>
    <row r="8331" hidden="1" spans="1:10">
      <c r="A8331" s="38"/>
      <c r="B8331" s="56" t="s">
        <v>15418</v>
      </c>
      <c r="C8331" s="54" t="s">
        <v>15419</v>
      </c>
      <c r="D8331" t="str">
        <f>IFERROR(VLOOKUP(C8331,'5.2.5'!$G$2:$H$11754,2,0),"")</f>
        <v>Phường Cẩm Châu</v>
      </c>
      <c r="E8331" t="str">
        <f t="shared" si="496"/>
        <v/>
      </c>
      <c r="G8331" t="str">
        <f t="shared" si="497"/>
        <v>50303</v>
      </c>
      <c r="H8331" t="str">
        <f t="shared" si="498"/>
        <v>Thành phố Hội An</v>
      </c>
      <c r="I8331" t="str">
        <f t="shared" si="499"/>
        <v>503</v>
      </c>
      <c r="J8331" t="str">
        <f>VLOOKUP(I8331,Tỉnh!$A$2:$B$64,2,0)</f>
        <v>Quảng Nam</v>
      </c>
    </row>
    <row r="8332" hidden="1" spans="1:10">
      <c r="A8332" s="38"/>
      <c r="B8332" s="56" t="s">
        <v>15420</v>
      </c>
      <c r="C8332" s="54" t="s">
        <v>15421</v>
      </c>
      <c r="D8332" t="str">
        <f>IFERROR(VLOOKUP(C8332,'5.2.5'!$G$2:$H$11754,2,0),"")</f>
        <v>Phường Minh An</v>
      </c>
      <c r="E8332" t="str">
        <f t="shared" si="496"/>
        <v/>
      </c>
      <c r="G8332" t="str">
        <f t="shared" si="497"/>
        <v>50303</v>
      </c>
      <c r="H8332" t="str">
        <f t="shared" si="498"/>
        <v>Thành phố Hội An</v>
      </c>
      <c r="I8332" t="str">
        <f t="shared" si="499"/>
        <v>503</v>
      </c>
      <c r="J8332" t="str">
        <f>VLOOKUP(I8332,Tỉnh!$A$2:$B$64,2,0)</f>
        <v>Quảng Nam</v>
      </c>
    </row>
    <row r="8333" hidden="1" spans="1:10">
      <c r="A8333" s="38"/>
      <c r="B8333" s="56" t="s">
        <v>15422</v>
      </c>
      <c r="C8333" s="54" t="s">
        <v>15423</v>
      </c>
      <c r="D8333" t="str">
        <f>IFERROR(VLOOKUP(C8333,'5.2.5'!$G$2:$H$11754,2,0),"")</f>
        <v>Phường Sơn Phong</v>
      </c>
      <c r="E8333" t="str">
        <f t="shared" si="496"/>
        <v/>
      </c>
      <c r="G8333" t="str">
        <f t="shared" si="497"/>
        <v>50303</v>
      </c>
      <c r="H8333" t="str">
        <f t="shared" si="498"/>
        <v>Thành phố Hội An</v>
      </c>
      <c r="I8333" t="str">
        <f t="shared" si="499"/>
        <v>503</v>
      </c>
      <c r="J8333" t="str">
        <f>VLOOKUP(I8333,Tỉnh!$A$2:$B$64,2,0)</f>
        <v>Quảng Nam</v>
      </c>
    </row>
    <row r="8334" hidden="1" spans="1:10">
      <c r="A8334" s="38"/>
      <c r="B8334" s="56" t="s">
        <v>15424</v>
      </c>
      <c r="C8334" s="54" t="s">
        <v>15425</v>
      </c>
      <c r="D8334" t="str">
        <f>IFERROR(VLOOKUP(C8334,'5.2.5'!$G$2:$H$11754,2,0),"")</f>
        <v>Xã Cẩm Kim</v>
      </c>
      <c r="E8334" t="str">
        <f t="shared" si="496"/>
        <v/>
      </c>
      <c r="G8334" t="str">
        <f t="shared" si="497"/>
        <v>50303</v>
      </c>
      <c r="H8334" t="str">
        <f t="shared" si="498"/>
        <v>Thành phố Hội An</v>
      </c>
      <c r="I8334" t="str">
        <f t="shared" si="499"/>
        <v>503</v>
      </c>
      <c r="J8334" t="str">
        <f>VLOOKUP(I8334,Tỉnh!$A$2:$B$64,2,0)</f>
        <v>Quảng Nam</v>
      </c>
    </row>
    <row r="8335" hidden="1" spans="1:10">
      <c r="A8335" s="38"/>
      <c r="B8335" s="56" t="s">
        <v>9241</v>
      </c>
      <c r="C8335" s="54" t="s">
        <v>15426</v>
      </c>
      <c r="D8335" t="str">
        <f>IFERROR(VLOOKUP(C8335,'5.2.5'!$G$2:$H$11754,2,0),"")</f>
        <v>Xã Tân Hiệp</v>
      </c>
      <c r="E8335" t="str">
        <f t="shared" si="496"/>
        <v/>
      </c>
      <c r="G8335" t="str">
        <f t="shared" si="497"/>
        <v>50303</v>
      </c>
      <c r="H8335" t="str">
        <f t="shared" si="498"/>
        <v>Thành phố Hội An</v>
      </c>
      <c r="I8335" t="str">
        <f t="shared" si="499"/>
        <v>503</v>
      </c>
      <c r="J8335" t="str">
        <f>VLOOKUP(I8335,Tỉnh!$A$2:$B$64,2,0)</f>
        <v>Quảng Nam</v>
      </c>
    </row>
    <row r="8336" hidden="1" spans="1:10">
      <c r="A8336" s="38"/>
      <c r="B8336" s="56" t="s">
        <v>7737</v>
      </c>
      <c r="C8336" s="54" t="s">
        <v>15427</v>
      </c>
      <c r="D8336" t="str">
        <f>IFERROR(VLOOKUP(C8336,'5.2.5'!$G$2:$H$11754,2,0),"")</f>
        <v>Phường Tân An</v>
      </c>
      <c r="E8336" t="str">
        <f t="shared" si="496"/>
        <v/>
      </c>
      <c r="G8336" t="str">
        <f t="shared" si="497"/>
        <v>50303</v>
      </c>
      <c r="H8336" t="str">
        <f t="shared" si="498"/>
        <v>Thành phố Hội An</v>
      </c>
      <c r="I8336" t="str">
        <f t="shared" si="499"/>
        <v>503</v>
      </c>
      <c r="J8336" t="str">
        <f>VLOOKUP(I8336,Tỉnh!$A$2:$B$64,2,0)</f>
        <v>Quảng Nam</v>
      </c>
    </row>
    <row r="8337" hidden="1" spans="1:10">
      <c r="A8337" s="38"/>
      <c r="B8337" s="56" t="s">
        <v>15428</v>
      </c>
      <c r="C8337" s="54" t="s">
        <v>15429</v>
      </c>
      <c r="D8337" t="str">
        <f>IFERROR(VLOOKUP(C8337,'5.2.5'!$G$2:$H$11754,2,0),"")</f>
        <v>Phường Cẩm Phô</v>
      </c>
      <c r="E8337" t="str">
        <f t="shared" si="496"/>
        <v/>
      </c>
      <c r="G8337" t="str">
        <f t="shared" si="497"/>
        <v>50303</v>
      </c>
      <c r="H8337" t="str">
        <f t="shared" si="498"/>
        <v>Thành phố Hội An</v>
      </c>
      <c r="I8337" t="str">
        <f t="shared" si="499"/>
        <v>503</v>
      </c>
      <c r="J8337" t="str">
        <f>VLOOKUP(I8337,Tỉnh!$A$2:$B$64,2,0)</f>
        <v>Quảng Nam</v>
      </c>
    </row>
    <row r="8338" hidden="1" spans="1:10">
      <c r="A8338" s="38"/>
      <c r="B8338" s="56" t="s">
        <v>15430</v>
      </c>
      <c r="C8338" s="54" t="s">
        <v>15431</v>
      </c>
      <c r="D8338" t="str">
        <f>IFERROR(VLOOKUP(C8338,'5.2.5'!$G$2:$H$11754,2,0),"")</f>
        <v>Phường Thanh Hà</v>
      </c>
      <c r="E8338" t="str">
        <f t="shared" si="496"/>
        <v/>
      </c>
      <c r="G8338" t="str">
        <f t="shared" si="497"/>
        <v>50303</v>
      </c>
      <c r="H8338" t="str">
        <f t="shared" si="498"/>
        <v>Thành phố Hội An</v>
      </c>
      <c r="I8338" t="str">
        <f t="shared" si="499"/>
        <v>503</v>
      </c>
      <c r="J8338" t="str">
        <f>VLOOKUP(I8338,Tỉnh!$A$2:$B$64,2,0)</f>
        <v>Quảng Nam</v>
      </c>
    </row>
    <row r="8339" hidden="1" spans="1:10">
      <c r="A8339" s="38"/>
      <c r="B8339" s="56" t="s">
        <v>15432</v>
      </c>
      <c r="C8339" s="54" t="s">
        <v>15433</v>
      </c>
      <c r="D8339" t="str">
        <f>IFERROR(VLOOKUP(C8339,'5.2.5'!$G$2:$H$11754,2,0),"")</f>
        <v>Phường Cửa Đại</v>
      </c>
      <c r="E8339" t="str">
        <f t="shared" si="496"/>
        <v/>
      </c>
      <c r="G8339" t="str">
        <f t="shared" si="497"/>
        <v>50303</v>
      </c>
      <c r="H8339" t="str">
        <f t="shared" si="498"/>
        <v>Thành phố Hội An</v>
      </c>
      <c r="I8339" t="str">
        <f t="shared" si="499"/>
        <v>503</v>
      </c>
      <c r="J8339" t="str">
        <f>VLOOKUP(I8339,Tỉnh!$A$2:$B$64,2,0)</f>
        <v>Quảng Nam</v>
      </c>
    </row>
    <row r="8340" hidden="1" spans="1:10">
      <c r="A8340" s="38"/>
      <c r="B8340" s="56" t="s">
        <v>15434</v>
      </c>
      <c r="C8340" s="54" t="s">
        <v>15435</v>
      </c>
      <c r="D8340" t="str">
        <f>IFERROR(VLOOKUP(C8340,'5.2.5'!$G$2:$H$11754,2,0),"")</f>
        <v>Phường Cẩm An</v>
      </c>
      <c r="E8340" t="str">
        <f t="shared" si="496"/>
        <v/>
      </c>
      <c r="G8340" t="str">
        <f t="shared" si="497"/>
        <v>50303</v>
      </c>
      <c r="H8340" t="str">
        <f t="shared" si="498"/>
        <v>Thành phố Hội An</v>
      </c>
      <c r="I8340" t="str">
        <f t="shared" si="499"/>
        <v>503</v>
      </c>
      <c r="J8340" t="str">
        <f>VLOOKUP(I8340,Tỉnh!$A$2:$B$64,2,0)</f>
        <v>Quảng Nam</v>
      </c>
    </row>
    <row r="8341" hidden="1" spans="1:10">
      <c r="A8341" s="38"/>
      <c r="B8341" s="56" t="s">
        <v>14082</v>
      </c>
      <c r="C8341" s="54" t="s">
        <v>15436</v>
      </c>
      <c r="D8341" t="str">
        <f>IFERROR(VLOOKUP(C8341,'5.2.5'!$G$2:$H$11754,2,0),"")</f>
        <v>Xã Cẩm Hà</v>
      </c>
      <c r="E8341" t="str">
        <f t="shared" si="496"/>
        <v/>
      </c>
      <c r="G8341" t="str">
        <f t="shared" si="497"/>
        <v>50303</v>
      </c>
      <c r="H8341" t="str">
        <f t="shared" si="498"/>
        <v>Thành phố Hội An</v>
      </c>
      <c r="I8341" t="str">
        <f t="shared" si="499"/>
        <v>503</v>
      </c>
      <c r="J8341" t="str">
        <f>VLOOKUP(I8341,Tỉnh!$A$2:$B$64,2,0)</f>
        <v>Quảng Nam</v>
      </c>
    </row>
    <row r="8342" hidden="1" spans="1:10">
      <c r="A8342" s="38"/>
      <c r="B8342" s="56" t="s">
        <v>15437</v>
      </c>
      <c r="C8342" s="54" t="s">
        <v>15438</v>
      </c>
      <c r="D8342" t="str">
        <f>IFERROR(VLOOKUP(C8342,'5.2.5'!$G$2:$H$11754,2,0),"")</f>
        <v>Phường Cẩm Nam</v>
      </c>
      <c r="E8342" t="str">
        <f t="shared" si="496"/>
        <v/>
      </c>
      <c r="G8342" t="str">
        <f t="shared" si="497"/>
        <v>50303</v>
      </c>
      <c r="H8342" t="str">
        <f t="shared" si="498"/>
        <v>Thành phố Hội An</v>
      </c>
      <c r="I8342" t="str">
        <f t="shared" si="499"/>
        <v>503</v>
      </c>
      <c r="J8342" t="str">
        <f>VLOOKUP(I8342,Tỉnh!$A$2:$B$64,2,0)</f>
        <v>Quảng Nam</v>
      </c>
    </row>
    <row r="8343" hidden="1" spans="1:10">
      <c r="A8343" s="38"/>
      <c r="B8343" s="56" t="s">
        <v>15439</v>
      </c>
      <c r="C8343" s="54" t="s">
        <v>15440</v>
      </c>
      <c r="D8343" t="str">
        <f>IFERROR(VLOOKUP(C8343,'5.2.5'!$G$2:$H$11754,2,0),"")</f>
        <v>Xã Cẩm Thanh</v>
      </c>
      <c r="E8343" t="str">
        <f t="shared" si="496"/>
        <v/>
      </c>
      <c r="G8343" t="str">
        <f t="shared" si="497"/>
        <v>50303</v>
      </c>
      <c r="H8343" t="str">
        <f t="shared" si="498"/>
        <v>Thành phố Hội An</v>
      </c>
      <c r="I8343" t="str">
        <f t="shared" si="499"/>
        <v>503</v>
      </c>
      <c r="J8343" t="str">
        <f>VLOOKUP(I8343,Tỉnh!$A$2:$B$64,2,0)</f>
        <v>Quảng Nam</v>
      </c>
    </row>
    <row r="8344" hidden="1" spans="1:10">
      <c r="A8344" s="38"/>
      <c r="B8344" s="56" t="s">
        <v>15441</v>
      </c>
      <c r="C8344" s="54" t="s">
        <v>15442</v>
      </c>
      <c r="D8344" t="str">
        <f>IFERROR(VLOOKUP(C8344,'5.2.5'!$G$2:$H$11754,2,0),"")</f>
        <v>Xã A Nông</v>
      </c>
      <c r="E8344" t="str">
        <f t="shared" si="496"/>
        <v/>
      </c>
      <c r="G8344" t="str">
        <f t="shared" si="497"/>
        <v>50304</v>
      </c>
      <c r="H8344" t="str">
        <f t="shared" si="498"/>
        <v>Huyện Tây Giang</v>
      </c>
      <c r="I8344" t="str">
        <f t="shared" si="499"/>
        <v>503</v>
      </c>
      <c r="J8344" t="str">
        <f>VLOOKUP(I8344,Tỉnh!$A$2:$B$64,2,0)</f>
        <v>Quảng Nam</v>
      </c>
    </row>
    <row r="8345" hidden="1" spans="1:10">
      <c r="A8345" s="38"/>
      <c r="B8345" s="56" t="s">
        <v>15443</v>
      </c>
      <c r="C8345" s="54" t="s">
        <v>15444</v>
      </c>
      <c r="D8345" t="str">
        <f>IFERROR(VLOOKUP(C8345,'5.2.5'!$G$2:$H$11754,2,0),"")</f>
        <v>Xã Tr Hy</v>
      </c>
      <c r="E8345" t="str">
        <f t="shared" si="496"/>
        <v/>
      </c>
      <c r="G8345" t="str">
        <f t="shared" si="497"/>
        <v>50304</v>
      </c>
      <c r="H8345" t="str">
        <f t="shared" si="498"/>
        <v>Huyện Tây Giang</v>
      </c>
      <c r="I8345" t="str">
        <f t="shared" si="499"/>
        <v>503</v>
      </c>
      <c r="J8345" t="str">
        <f>VLOOKUP(I8345,Tỉnh!$A$2:$B$64,2,0)</f>
        <v>Quảng Nam</v>
      </c>
    </row>
    <row r="8346" hidden="1" spans="1:10">
      <c r="A8346" s="38"/>
      <c r="B8346" s="56" t="s">
        <v>15445</v>
      </c>
      <c r="C8346" s="54" t="s">
        <v>15446</v>
      </c>
      <c r="D8346" t="str">
        <f>IFERROR(VLOOKUP(C8346,'5.2.5'!$G$2:$H$11754,2,0),"")</f>
        <v>Xã Bha Lê</v>
      </c>
      <c r="E8346" t="str">
        <f t="shared" si="496"/>
        <v/>
      </c>
      <c r="G8346" t="str">
        <f t="shared" si="497"/>
        <v>50304</v>
      </c>
      <c r="H8346" t="str">
        <f t="shared" si="498"/>
        <v>Huyện Tây Giang</v>
      </c>
      <c r="I8346" t="str">
        <f t="shared" si="499"/>
        <v>503</v>
      </c>
      <c r="J8346" t="str">
        <f>VLOOKUP(I8346,Tỉnh!$A$2:$B$64,2,0)</f>
        <v>Quảng Nam</v>
      </c>
    </row>
    <row r="8347" hidden="1" spans="1:10">
      <c r="A8347" s="38"/>
      <c r="B8347" s="56" t="s">
        <v>15447</v>
      </c>
      <c r="C8347" s="54" t="s">
        <v>15448</v>
      </c>
      <c r="D8347" t="str">
        <f>IFERROR(VLOOKUP(C8347,'5.2.5'!$G$2:$H$11754,2,0),"")</f>
        <v>Xã Ch ơm</v>
      </c>
      <c r="E8347" t="str">
        <f t="shared" si="496"/>
        <v/>
      </c>
      <c r="G8347" t="str">
        <f t="shared" si="497"/>
        <v>50304</v>
      </c>
      <c r="H8347" t="str">
        <f t="shared" si="498"/>
        <v>Huyện Tây Giang</v>
      </c>
      <c r="I8347" t="str">
        <f t="shared" si="499"/>
        <v>503</v>
      </c>
      <c r="J8347" t="str">
        <f>VLOOKUP(I8347,Tỉnh!$A$2:$B$64,2,0)</f>
        <v>Quảng Nam</v>
      </c>
    </row>
    <row r="8348" hidden="1" spans="1:10">
      <c r="A8348" s="38"/>
      <c r="B8348" s="56" t="s">
        <v>15449</v>
      </c>
      <c r="C8348" s="54" t="s">
        <v>15450</v>
      </c>
      <c r="D8348" t="str">
        <f>IFERROR(VLOOKUP(C8348,'5.2.5'!$G$2:$H$11754,2,0),"")</f>
        <v>Xã Ga Ri</v>
      </c>
      <c r="E8348" t="str">
        <f t="shared" ref="E8348:E8411" si="500">IF(D8348=B8348,"",B8348)</f>
        <v/>
      </c>
      <c r="G8348" t="str">
        <f t="shared" ref="G8348:G8411" si="501">LEFT(C8348,5)</f>
        <v>50304</v>
      </c>
      <c r="H8348" t="str">
        <f t="shared" ref="H8348:H8411" si="502">VLOOKUP(G8348,$B$5:$C$724,2,0)</f>
        <v>Huyện Tây Giang</v>
      </c>
      <c r="I8348" t="str">
        <f t="shared" ref="I8348:I8411" si="503">LEFT(C8348,3)</f>
        <v>503</v>
      </c>
      <c r="J8348" t="str">
        <f>VLOOKUP(I8348,Tỉnh!$A$2:$B$64,2,0)</f>
        <v>Quảng Nam</v>
      </c>
    </row>
    <row r="8349" hidden="1" spans="1:10">
      <c r="A8349" s="38"/>
      <c r="B8349" s="56" t="s">
        <v>15451</v>
      </c>
      <c r="C8349" s="54" t="s">
        <v>15452</v>
      </c>
      <c r="D8349" t="str">
        <f>IFERROR(VLOOKUP(C8349,'5.2.5'!$G$2:$H$11754,2,0),"")</f>
        <v>Xã A Xan</v>
      </c>
      <c r="E8349" t="str">
        <f t="shared" si="500"/>
        <v/>
      </c>
      <c r="G8349" t="str">
        <f t="shared" si="501"/>
        <v>50304</v>
      </c>
      <c r="H8349" t="str">
        <f t="shared" si="502"/>
        <v>Huyện Tây Giang</v>
      </c>
      <c r="I8349" t="str">
        <f t="shared" si="503"/>
        <v>503</v>
      </c>
      <c r="J8349" t="str">
        <f>VLOOKUP(I8349,Tỉnh!$A$2:$B$64,2,0)</f>
        <v>Quảng Nam</v>
      </c>
    </row>
    <row r="8350" hidden="1" spans="1:10">
      <c r="A8350" s="38"/>
      <c r="B8350" s="56" t="s">
        <v>15453</v>
      </c>
      <c r="C8350" s="54" t="s">
        <v>15454</v>
      </c>
      <c r="D8350" t="str">
        <f>IFERROR(VLOOKUP(C8350,'5.2.5'!$G$2:$H$11754,2,0),"")</f>
        <v>Xã Lăng</v>
      </c>
      <c r="E8350" t="str">
        <f t="shared" si="500"/>
        <v/>
      </c>
      <c r="G8350" t="str">
        <f t="shared" si="501"/>
        <v>50304</v>
      </c>
      <c r="H8350" t="str">
        <f t="shared" si="502"/>
        <v>Huyện Tây Giang</v>
      </c>
      <c r="I8350" t="str">
        <f t="shared" si="503"/>
        <v>503</v>
      </c>
      <c r="J8350" t="str">
        <f>VLOOKUP(I8350,Tỉnh!$A$2:$B$64,2,0)</f>
        <v>Quảng Nam</v>
      </c>
    </row>
    <row r="8351" hidden="1" spans="1:10">
      <c r="A8351" s="38"/>
      <c r="B8351" s="56" t="s">
        <v>15455</v>
      </c>
      <c r="C8351" s="54" t="s">
        <v>15456</v>
      </c>
      <c r="D8351" t="str">
        <f>IFERROR(VLOOKUP(C8351,'5.2.5'!$G$2:$H$11754,2,0),"")</f>
        <v>Xã A Tiêng</v>
      </c>
      <c r="E8351" t="str">
        <f t="shared" si="500"/>
        <v/>
      </c>
      <c r="G8351" t="str">
        <f t="shared" si="501"/>
        <v>50304</v>
      </c>
      <c r="H8351" t="str">
        <f t="shared" si="502"/>
        <v>Huyện Tây Giang</v>
      </c>
      <c r="I8351" t="str">
        <f t="shared" si="503"/>
        <v>503</v>
      </c>
      <c r="J8351" t="str">
        <f>VLOOKUP(I8351,Tỉnh!$A$2:$B$64,2,0)</f>
        <v>Quảng Nam</v>
      </c>
    </row>
    <row r="8352" hidden="1" spans="1:10">
      <c r="A8352" s="38"/>
      <c r="B8352" s="56" t="s">
        <v>15457</v>
      </c>
      <c r="C8352" s="54" t="s">
        <v>15458</v>
      </c>
      <c r="D8352" t="str">
        <f>IFERROR(VLOOKUP(C8352,'5.2.5'!$G$2:$H$11754,2,0),"")</f>
        <v>Xã A Vương</v>
      </c>
      <c r="E8352" t="str">
        <f t="shared" si="500"/>
        <v/>
      </c>
      <c r="G8352" t="str">
        <f t="shared" si="501"/>
        <v>50304</v>
      </c>
      <c r="H8352" t="str">
        <f t="shared" si="502"/>
        <v>Huyện Tây Giang</v>
      </c>
      <c r="I8352" t="str">
        <f t="shared" si="503"/>
        <v>503</v>
      </c>
      <c r="J8352" t="str">
        <f>VLOOKUP(I8352,Tỉnh!$A$2:$B$64,2,0)</f>
        <v>Quảng Nam</v>
      </c>
    </row>
    <row r="8353" hidden="1" spans="1:10">
      <c r="A8353" s="38"/>
      <c r="B8353" s="56" t="s">
        <v>15459</v>
      </c>
      <c r="C8353" s="54" t="s">
        <v>15460</v>
      </c>
      <c r="D8353" t="str">
        <f>IFERROR(VLOOKUP(C8353,'5.2.5'!$G$2:$H$11754,2,0),"")</f>
        <v>Xã Dang</v>
      </c>
      <c r="E8353" t="str">
        <f t="shared" si="500"/>
        <v/>
      </c>
      <c r="G8353" t="str">
        <f t="shared" si="501"/>
        <v>50304</v>
      </c>
      <c r="H8353" t="str">
        <f t="shared" si="502"/>
        <v>Huyện Tây Giang</v>
      </c>
      <c r="I8353" t="str">
        <f t="shared" si="503"/>
        <v>503</v>
      </c>
      <c r="J8353" t="str">
        <f>VLOOKUP(I8353,Tỉnh!$A$2:$B$64,2,0)</f>
        <v>Quảng Nam</v>
      </c>
    </row>
    <row r="8354" hidden="1" spans="1:10">
      <c r="A8354" s="38"/>
      <c r="B8354" s="56" t="s">
        <v>15461</v>
      </c>
      <c r="C8354" s="54" t="s">
        <v>15462</v>
      </c>
      <c r="D8354" t="str">
        <f>IFERROR(VLOOKUP(C8354,'5.2.5'!$G$2:$H$11754,2,0),"")</f>
        <v>Xã Ba</v>
      </c>
      <c r="E8354" t="str">
        <f t="shared" si="500"/>
        <v/>
      </c>
      <c r="G8354" t="str">
        <f t="shared" si="501"/>
        <v>50305</v>
      </c>
      <c r="H8354" t="str">
        <f t="shared" si="502"/>
        <v>Huyện Đông Giang</v>
      </c>
      <c r="I8354" t="str">
        <f t="shared" si="503"/>
        <v>503</v>
      </c>
      <c r="J8354" t="str">
        <f>VLOOKUP(I8354,Tỉnh!$A$2:$B$64,2,0)</f>
        <v>Quảng Nam</v>
      </c>
    </row>
    <row r="8355" hidden="1" spans="1:10">
      <c r="A8355" s="38"/>
      <c r="B8355" s="56" t="s">
        <v>15463</v>
      </c>
      <c r="C8355" s="54" t="s">
        <v>15464</v>
      </c>
      <c r="D8355" t="str">
        <f>IFERROR(VLOOKUP(C8355,'5.2.5'!$G$2:$H$11754,2,0),"")</f>
        <v>Thị trấn P Rao</v>
      </c>
      <c r="E8355" t="str">
        <f t="shared" si="500"/>
        <v/>
      </c>
      <c r="G8355" t="str">
        <f t="shared" si="501"/>
        <v>50305</v>
      </c>
      <c r="H8355" t="str">
        <f t="shared" si="502"/>
        <v>Huyện Đông Giang</v>
      </c>
      <c r="I8355" t="str">
        <f t="shared" si="503"/>
        <v>503</v>
      </c>
      <c r="J8355" t="str">
        <f>VLOOKUP(I8355,Tỉnh!$A$2:$B$64,2,0)</f>
        <v>Quảng Nam</v>
      </c>
    </row>
    <row r="8356" hidden="1" spans="1:10">
      <c r="A8356" s="38"/>
      <c r="B8356" s="56" t="s">
        <v>15465</v>
      </c>
      <c r="C8356" s="54" t="s">
        <v>15466</v>
      </c>
      <c r="D8356" t="str">
        <f>IFERROR(VLOOKUP(C8356,'5.2.5'!$G$2:$H$11754,2,0),"")</f>
        <v>Xã Tư</v>
      </c>
      <c r="E8356" t="str">
        <f t="shared" si="500"/>
        <v/>
      </c>
      <c r="G8356" t="str">
        <f t="shared" si="501"/>
        <v>50305</v>
      </c>
      <c r="H8356" t="str">
        <f t="shared" si="502"/>
        <v>Huyện Đông Giang</v>
      </c>
      <c r="I8356" t="str">
        <f t="shared" si="503"/>
        <v>503</v>
      </c>
      <c r="J8356" t="str">
        <f>VLOOKUP(I8356,Tỉnh!$A$2:$B$64,2,0)</f>
        <v>Quảng Nam</v>
      </c>
    </row>
    <row r="8357" hidden="1" spans="1:10">
      <c r="A8357" s="38"/>
      <c r="B8357" s="56" t="s">
        <v>15467</v>
      </c>
      <c r="C8357" s="54" t="s">
        <v>15468</v>
      </c>
      <c r="D8357" t="str">
        <f>IFERROR(VLOOKUP(C8357,'5.2.5'!$G$2:$H$11754,2,0),"")</f>
        <v>Xã Za Hung</v>
      </c>
      <c r="E8357" t="str">
        <f t="shared" si="500"/>
        <v/>
      </c>
      <c r="G8357" t="str">
        <f t="shared" si="501"/>
        <v>50305</v>
      </c>
      <c r="H8357" t="str">
        <f t="shared" si="502"/>
        <v>Huyện Đông Giang</v>
      </c>
      <c r="I8357" t="str">
        <f t="shared" si="503"/>
        <v>503</v>
      </c>
      <c r="J8357" t="str">
        <f>VLOOKUP(I8357,Tỉnh!$A$2:$B$64,2,0)</f>
        <v>Quảng Nam</v>
      </c>
    </row>
    <row r="8358" hidden="1" spans="1:10">
      <c r="A8358" s="38"/>
      <c r="B8358" s="56" t="s">
        <v>15469</v>
      </c>
      <c r="C8358" s="54" t="s">
        <v>15470</v>
      </c>
      <c r="D8358" t="str">
        <f>IFERROR(VLOOKUP(C8358,'5.2.5'!$G$2:$H$11754,2,0),"")</f>
        <v>Xã Tà Lu</v>
      </c>
      <c r="E8358" t="str">
        <f t="shared" si="500"/>
        <v/>
      </c>
      <c r="G8358" t="str">
        <f t="shared" si="501"/>
        <v>50305</v>
      </c>
      <c r="H8358" t="str">
        <f t="shared" si="502"/>
        <v>Huyện Đông Giang</v>
      </c>
      <c r="I8358" t="str">
        <f t="shared" si="503"/>
        <v>503</v>
      </c>
      <c r="J8358" t="str">
        <f>VLOOKUP(I8358,Tỉnh!$A$2:$B$64,2,0)</f>
        <v>Quảng Nam</v>
      </c>
    </row>
    <row r="8359" hidden="1" spans="1:10">
      <c r="A8359" s="38"/>
      <c r="B8359" s="56" t="s">
        <v>15471</v>
      </c>
      <c r="C8359" s="54" t="s">
        <v>15472</v>
      </c>
      <c r="D8359" t="str">
        <f>IFERROR(VLOOKUP(C8359,'5.2.5'!$G$2:$H$11754,2,0),"")</f>
        <v>Xã Sông Kôn</v>
      </c>
      <c r="E8359" t="str">
        <f t="shared" si="500"/>
        <v/>
      </c>
      <c r="G8359" t="str">
        <f t="shared" si="501"/>
        <v>50305</v>
      </c>
      <c r="H8359" t="str">
        <f t="shared" si="502"/>
        <v>Huyện Đông Giang</v>
      </c>
      <c r="I8359" t="str">
        <f t="shared" si="503"/>
        <v>503</v>
      </c>
      <c r="J8359" t="str">
        <f>VLOOKUP(I8359,Tỉnh!$A$2:$B$64,2,0)</f>
        <v>Quảng Nam</v>
      </c>
    </row>
    <row r="8360" hidden="1" spans="1:10">
      <c r="A8360" s="38"/>
      <c r="B8360" s="56" t="s">
        <v>15473</v>
      </c>
      <c r="C8360" s="54" t="s">
        <v>15474</v>
      </c>
      <c r="D8360" t="str">
        <f>IFERROR(VLOOKUP(C8360,'5.2.5'!$G$2:$H$11754,2,0),"")</f>
        <v>Xã Zơ Ngây</v>
      </c>
      <c r="E8360" t="str">
        <f t="shared" si="500"/>
        <v/>
      </c>
      <c r="G8360" t="str">
        <f t="shared" si="501"/>
        <v>50305</v>
      </c>
      <c r="H8360" t="str">
        <f t="shared" si="502"/>
        <v>Huyện Đông Giang</v>
      </c>
      <c r="I8360" t="str">
        <f t="shared" si="503"/>
        <v>503</v>
      </c>
      <c r="J8360" t="str">
        <f>VLOOKUP(I8360,Tỉnh!$A$2:$B$64,2,0)</f>
        <v>Quảng Nam</v>
      </c>
    </row>
    <row r="8361" hidden="1" spans="1:10">
      <c r="A8361" s="38"/>
      <c r="B8361" s="56" t="s">
        <v>15475</v>
      </c>
      <c r="C8361" s="54" t="s">
        <v>15476</v>
      </c>
      <c r="D8361" t="str">
        <f>IFERROR(VLOOKUP(C8361,'5.2.5'!$G$2:$H$11754,2,0),"")</f>
        <v>Xã ATing</v>
      </c>
      <c r="E8361" t="str">
        <f t="shared" si="500"/>
        <v/>
      </c>
      <c r="G8361" t="str">
        <f t="shared" si="501"/>
        <v>50305</v>
      </c>
      <c r="H8361" t="str">
        <f t="shared" si="502"/>
        <v>Huyện Đông Giang</v>
      </c>
      <c r="I8361" t="str">
        <f t="shared" si="503"/>
        <v>503</v>
      </c>
      <c r="J8361" t="str">
        <f>VLOOKUP(I8361,Tỉnh!$A$2:$B$64,2,0)</f>
        <v>Quảng Nam</v>
      </c>
    </row>
    <row r="8362" hidden="1" spans="1:10">
      <c r="A8362" s="38"/>
      <c r="B8362" s="56" t="s">
        <v>15477</v>
      </c>
      <c r="C8362" s="54" t="s">
        <v>15478</v>
      </c>
      <c r="D8362" t="str">
        <f>IFERROR(VLOOKUP(C8362,'5.2.5'!$G$2:$H$11754,2,0),"")</f>
        <v>Xã A Rooi</v>
      </c>
      <c r="E8362" t="str">
        <f t="shared" si="500"/>
        <v/>
      </c>
      <c r="G8362" t="str">
        <f t="shared" si="501"/>
        <v>50305</v>
      </c>
      <c r="H8362" t="str">
        <f t="shared" si="502"/>
        <v>Huyện Đông Giang</v>
      </c>
      <c r="I8362" t="str">
        <f t="shared" si="503"/>
        <v>503</v>
      </c>
      <c r="J8362" t="str">
        <f>VLOOKUP(I8362,Tỉnh!$A$2:$B$64,2,0)</f>
        <v>Quảng Nam</v>
      </c>
    </row>
    <row r="8363" hidden="1" spans="1:10">
      <c r="A8363" s="38"/>
      <c r="B8363" s="56" t="s">
        <v>15479</v>
      </c>
      <c r="C8363" s="54" t="s">
        <v>15480</v>
      </c>
      <c r="D8363" t="str">
        <f>IFERROR(VLOOKUP(C8363,'5.2.5'!$G$2:$H$11754,2,0),"")</f>
        <v>Xã Mà Cooil</v>
      </c>
      <c r="E8363" t="str">
        <f t="shared" si="500"/>
        <v/>
      </c>
      <c r="G8363" t="str">
        <f t="shared" si="501"/>
        <v>50305</v>
      </c>
      <c r="H8363" t="str">
        <f t="shared" si="502"/>
        <v>Huyện Đông Giang</v>
      </c>
      <c r="I8363" t="str">
        <f t="shared" si="503"/>
        <v>503</v>
      </c>
      <c r="J8363" t="str">
        <f>VLOOKUP(I8363,Tỉnh!$A$2:$B$64,2,0)</f>
        <v>Quảng Nam</v>
      </c>
    </row>
    <row r="8364" hidden="1" spans="1:10">
      <c r="A8364" s="38"/>
      <c r="B8364" s="56" t="s">
        <v>15481</v>
      </c>
      <c r="C8364" s="54" t="s">
        <v>15482</v>
      </c>
      <c r="D8364" t="str">
        <f>IFERROR(VLOOKUP(C8364,'5.2.5'!$G$2:$H$11754,2,0),"")</f>
        <v>Xã Ka Dăng</v>
      </c>
      <c r="E8364" t="str">
        <f t="shared" si="500"/>
        <v/>
      </c>
      <c r="G8364" t="str">
        <f t="shared" si="501"/>
        <v>50305</v>
      </c>
      <c r="H8364" t="str">
        <f t="shared" si="502"/>
        <v>Huyện Đông Giang</v>
      </c>
      <c r="I8364" t="str">
        <f t="shared" si="503"/>
        <v>503</v>
      </c>
      <c r="J8364" t="str">
        <f>VLOOKUP(I8364,Tỉnh!$A$2:$B$64,2,0)</f>
        <v>Quảng Nam</v>
      </c>
    </row>
    <row r="8365" hidden="1" spans="1:10">
      <c r="A8365" s="38"/>
      <c r="B8365" s="56" t="s">
        <v>15483</v>
      </c>
      <c r="C8365" s="54" t="s">
        <v>15484</v>
      </c>
      <c r="D8365" t="str">
        <f>IFERROR(VLOOKUP(C8365,'5.2.5'!$G$2:$H$11754,2,0),"")</f>
        <v>Xã Đại Hồng</v>
      </c>
      <c r="E8365" t="str">
        <f t="shared" si="500"/>
        <v/>
      </c>
      <c r="G8365" t="str">
        <f t="shared" si="501"/>
        <v>50307</v>
      </c>
      <c r="H8365" t="str">
        <f t="shared" si="502"/>
        <v>Huyện Đại Lộc</v>
      </c>
      <c r="I8365" t="str">
        <f t="shared" si="503"/>
        <v>503</v>
      </c>
      <c r="J8365" t="str">
        <f>VLOOKUP(I8365,Tỉnh!$A$2:$B$64,2,0)</f>
        <v>Quảng Nam</v>
      </c>
    </row>
    <row r="8366" hidden="1" spans="1:10">
      <c r="A8366" s="38"/>
      <c r="B8366" s="56" t="s">
        <v>15485</v>
      </c>
      <c r="C8366" s="54" t="s">
        <v>15486</v>
      </c>
      <c r="D8366" t="str">
        <f>IFERROR(VLOOKUP(C8366,'5.2.5'!$G$2:$H$11754,2,0),"")</f>
        <v>Xã Đại Hòa</v>
      </c>
      <c r="E8366" t="str">
        <f t="shared" si="500"/>
        <v/>
      </c>
      <c r="G8366" t="str">
        <f t="shared" si="501"/>
        <v>50307</v>
      </c>
      <c r="H8366" t="str">
        <f t="shared" si="502"/>
        <v>Huyện Đại Lộc</v>
      </c>
      <c r="I8366" t="str">
        <f t="shared" si="503"/>
        <v>503</v>
      </c>
      <c r="J8366" t="str">
        <f>VLOOKUP(I8366,Tỉnh!$A$2:$B$64,2,0)</f>
        <v>Quảng Nam</v>
      </c>
    </row>
    <row r="8367" hidden="1" spans="1:10">
      <c r="A8367" s="38"/>
      <c r="B8367" s="56" t="s">
        <v>15487</v>
      </c>
      <c r="C8367" s="54" t="s">
        <v>15488</v>
      </c>
      <c r="D8367" t="str">
        <f>IFERROR(VLOOKUP(C8367,'5.2.5'!$G$2:$H$11754,2,0),"")</f>
        <v>Thị trấn ái Nghĩa</v>
      </c>
      <c r="E8367" t="str">
        <f t="shared" si="500"/>
        <v/>
      </c>
      <c r="G8367" t="str">
        <f t="shared" si="501"/>
        <v>50307</v>
      </c>
      <c r="H8367" t="str">
        <f t="shared" si="502"/>
        <v>Huyện Đại Lộc</v>
      </c>
      <c r="I8367" t="str">
        <f t="shared" si="503"/>
        <v>503</v>
      </c>
      <c r="J8367" t="str">
        <f>VLOOKUP(I8367,Tỉnh!$A$2:$B$64,2,0)</f>
        <v>Quảng Nam</v>
      </c>
    </row>
    <row r="8368" hidden="1" spans="1:10">
      <c r="A8368" s="38"/>
      <c r="B8368" s="56" t="s">
        <v>2169</v>
      </c>
      <c r="C8368" s="54" t="s">
        <v>15489</v>
      </c>
      <c r="D8368" t="str">
        <f>IFERROR(VLOOKUP(C8368,'5.2.5'!$G$2:$H$11754,2,0),"")</f>
        <v>Xã Đại Đồng</v>
      </c>
      <c r="E8368" t="str">
        <f t="shared" si="500"/>
        <v/>
      </c>
      <c r="G8368" t="str">
        <f t="shared" si="501"/>
        <v>50307</v>
      </c>
      <c r="H8368" t="str">
        <f t="shared" si="502"/>
        <v>Huyện Đại Lộc</v>
      </c>
      <c r="I8368" t="str">
        <f t="shared" si="503"/>
        <v>503</v>
      </c>
      <c r="J8368" t="str">
        <f>VLOOKUP(I8368,Tỉnh!$A$2:$B$64,2,0)</f>
        <v>Quảng Nam</v>
      </c>
    </row>
    <row r="8369" hidden="1" spans="1:10">
      <c r="A8369" s="38"/>
      <c r="B8369" s="56" t="s">
        <v>15490</v>
      </c>
      <c r="C8369" s="54" t="s">
        <v>15491</v>
      </c>
      <c r="D8369" t="str">
        <f>IFERROR(VLOOKUP(C8369,'5.2.5'!$G$2:$H$11754,2,0),"")</f>
        <v>Xã Đại Thạnh</v>
      </c>
      <c r="E8369" t="str">
        <f t="shared" si="500"/>
        <v/>
      </c>
      <c r="G8369" t="str">
        <f t="shared" si="501"/>
        <v>50307</v>
      </c>
      <c r="H8369" t="str">
        <f t="shared" si="502"/>
        <v>Huyện Đại Lộc</v>
      </c>
      <c r="I8369" t="str">
        <f t="shared" si="503"/>
        <v>503</v>
      </c>
      <c r="J8369" t="str">
        <f>VLOOKUP(I8369,Tỉnh!$A$2:$B$64,2,0)</f>
        <v>Quảng Nam</v>
      </c>
    </row>
    <row r="8370" hidden="1" spans="1:10">
      <c r="A8370" s="38"/>
      <c r="B8370" s="56" t="s">
        <v>7945</v>
      </c>
      <c r="C8370" s="54" t="s">
        <v>15492</v>
      </c>
      <c r="D8370" t="str">
        <f>IFERROR(VLOOKUP(C8370,'5.2.5'!$G$2:$H$11754,2,0),"")</f>
        <v>Xã Đại Minh</v>
      </c>
      <c r="E8370" t="str">
        <f t="shared" si="500"/>
        <v/>
      </c>
      <c r="G8370" t="str">
        <f t="shared" si="501"/>
        <v>50307</v>
      </c>
      <c r="H8370" t="str">
        <f t="shared" si="502"/>
        <v>Huyện Đại Lộc</v>
      </c>
      <c r="I8370" t="str">
        <f t="shared" si="503"/>
        <v>503</v>
      </c>
      <c r="J8370" t="str">
        <f>VLOOKUP(I8370,Tỉnh!$A$2:$B$64,2,0)</f>
        <v>Quảng Nam</v>
      </c>
    </row>
    <row r="8371" hidden="1" spans="1:10">
      <c r="A8371" s="38"/>
      <c r="B8371" s="56" t="s">
        <v>3598</v>
      </c>
      <c r="C8371" s="54" t="s">
        <v>15493</v>
      </c>
      <c r="D8371" t="str">
        <f>IFERROR(VLOOKUP(C8371,'5.2.5'!$G$2:$H$11754,2,0),"")</f>
        <v>Xã Đại Sơn</v>
      </c>
      <c r="E8371" t="str">
        <f t="shared" si="500"/>
        <v/>
      </c>
      <c r="G8371" t="str">
        <f t="shared" si="501"/>
        <v>50307</v>
      </c>
      <c r="H8371" t="str">
        <f t="shared" si="502"/>
        <v>Huyện Đại Lộc</v>
      </c>
      <c r="I8371" t="str">
        <f t="shared" si="503"/>
        <v>503</v>
      </c>
      <c r="J8371" t="str">
        <f>VLOOKUP(I8371,Tỉnh!$A$2:$B$64,2,0)</f>
        <v>Quảng Nam</v>
      </c>
    </row>
    <row r="8372" hidden="1" spans="1:10">
      <c r="A8372" s="38"/>
      <c r="B8372" s="56" t="s">
        <v>15494</v>
      </c>
      <c r="C8372" s="54" t="s">
        <v>15495</v>
      </c>
      <c r="D8372" t="str">
        <f>IFERROR(VLOOKUP(C8372,'5.2.5'!$G$2:$H$11754,2,0),"")</f>
        <v>Xã Đại Lãnh</v>
      </c>
      <c r="E8372" t="str">
        <f t="shared" si="500"/>
        <v/>
      </c>
      <c r="G8372" t="str">
        <f t="shared" si="501"/>
        <v>50307</v>
      </c>
      <c r="H8372" t="str">
        <f t="shared" si="502"/>
        <v>Huyện Đại Lộc</v>
      </c>
      <c r="I8372" t="str">
        <f t="shared" si="503"/>
        <v>503</v>
      </c>
      <c r="J8372" t="str">
        <f>VLOOKUP(I8372,Tỉnh!$A$2:$B$64,2,0)</f>
        <v>Quảng Nam</v>
      </c>
    </row>
    <row r="8373" hidden="1" spans="1:10">
      <c r="A8373" s="38"/>
      <c r="B8373" s="56" t="s">
        <v>2402</v>
      </c>
      <c r="C8373" s="54" t="s">
        <v>15496</v>
      </c>
      <c r="D8373" t="str">
        <f>IFERROR(VLOOKUP(C8373,'5.2.5'!$G$2:$H$11754,2,0),"")</f>
        <v>Xã Đại Hưng</v>
      </c>
      <c r="E8373" t="str">
        <f t="shared" si="500"/>
        <v/>
      </c>
      <c r="G8373" t="str">
        <f t="shared" si="501"/>
        <v>50307</v>
      </c>
      <c r="H8373" t="str">
        <f t="shared" si="502"/>
        <v>Huyện Đại Lộc</v>
      </c>
      <c r="I8373" t="str">
        <f t="shared" si="503"/>
        <v>503</v>
      </c>
      <c r="J8373" t="str">
        <f>VLOOKUP(I8373,Tỉnh!$A$2:$B$64,2,0)</f>
        <v>Quảng Nam</v>
      </c>
    </row>
    <row r="8374" hidden="1" spans="1:10">
      <c r="A8374" s="38"/>
      <c r="B8374" s="56" t="s">
        <v>15497</v>
      </c>
      <c r="C8374" s="54" t="s">
        <v>15498</v>
      </c>
      <c r="D8374" t="str">
        <f>IFERROR(VLOOKUP(C8374,'5.2.5'!$G$2:$H$11754,2,0),"")</f>
        <v>Xã Đại Quang</v>
      </c>
      <c r="E8374" t="str">
        <f t="shared" si="500"/>
        <v/>
      </c>
      <c r="G8374" t="str">
        <f t="shared" si="501"/>
        <v>50307</v>
      </c>
      <c r="H8374" t="str">
        <f t="shared" si="502"/>
        <v>Huyện Đại Lộc</v>
      </c>
      <c r="I8374" t="str">
        <f t="shared" si="503"/>
        <v>503</v>
      </c>
      <c r="J8374" t="str">
        <f>VLOOKUP(I8374,Tỉnh!$A$2:$B$64,2,0)</f>
        <v>Quảng Nam</v>
      </c>
    </row>
    <row r="8375" hidden="1" spans="1:10">
      <c r="A8375" s="38"/>
      <c r="B8375" s="56" t="s">
        <v>15499</v>
      </c>
      <c r="C8375" s="54" t="s">
        <v>15500</v>
      </c>
      <c r="D8375" t="str">
        <f>IFERROR(VLOOKUP(C8375,'5.2.5'!$G$2:$H$11754,2,0),"")</f>
        <v>Xã Đại Nghĩa</v>
      </c>
      <c r="E8375" t="str">
        <f t="shared" si="500"/>
        <v/>
      </c>
      <c r="G8375" t="str">
        <f t="shared" si="501"/>
        <v>50307</v>
      </c>
      <c r="H8375" t="str">
        <f t="shared" si="502"/>
        <v>Huyện Đại Lộc</v>
      </c>
      <c r="I8375" t="str">
        <f t="shared" si="503"/>
        <v>503</v>
      </c>
      <c r="J8375" t="str">
        <f>VLOOKUP(I8375,Tỉnh!$A$2:$B$64,2,0)</f>
        <v>Quảng Nam</v>
      </c>
    </row>
    <row r="8376" hidden="1" spans="1:10">
      <c r="A8376" s="38"/>
      <c r="B8376" s="56" t="s">
        <v>15501</v>
      </c>
      <c r="C8376" s="54" t="s">
        <v>15502</v>
      </c>
      <c r="D8376" t="str">
        <f>IFERROR(VLOOKUP(C8376,'5.2.5'!$G$2:$H$11754,2,0),"")</f>
        <v>Xã Đại Hiệp</v>
      </c>
      <c r="E8376" t="str">
        <f t="shared" si="500"/>
        <v/>
      </c>
      <c r="G8376" t="str">
        <f t="shared" si="501"/>
        <v>50307</v>
      </c>
      <c r="H8376" t="str">
        <f t="shared" si="502"/>
        <v>Huyện Đại Lộc</v>
      </c>
      <c r="I8376" t="str">
        <f t="shared" si="503"/>
        <v>503</v>
      </c>
      <c r="J8376" t="str">
        <f>VLOOKUP(I8376,Tỉnh!$A$2:$B$64,2,0)</f>
        <v>Quảng Nam</v>
      </c>
    </row>
    <row r="8377" hidden="1" spans="1:10">
      <c r="A8377" s="38"/>
      <c r="B8377" s="56" t="s">
        <v>15503</v>
      </c>
      <c r="C8377" s="54" t="s">
        <v>15504</v>
      </c>
      <c r="D8377" t="str">
        <f>IFERROR(VLOOKUP(C8377,'5.2.5'!$G$2:$H$11754,2,0),"")</f>
        <v>Xã Đại Chánh</v>
      </c>
      <c r="E8377" t="str">
        <f t="shared" si="500"/>
        <v/>
      </c>
      <c r="G8377" t="str">
        <f t="shared" si="501"/>
        <v>50307</v>
      </c>
      <c r="H8377" t="str">
        <f t="shared" si="502"/>
        <v>Huyện Đại Lộc</v>
      </c>
      <c r="I8377" t="str">
        <f t="shared" si="503"/>
        <v>503</v>
      </c>
      <c r="J8377" t="str">
        <f>VLOOKUP(I8377,Tỉnh!$A$2:$B$64,2,0)</f>
        <v>Quảng Nam</v>
      </c>
    </row>
    <row r="8378" hidden="1" spans="1:10">
      <c r="A8378" s="38"/>
      <c r="B8378" s="56" t="s">
        <v>15505</v>
      </c>
      <c r="C8378" s="54" t="s">
        <v>15506</v>
      </c>
      <c r="D8378" t="str">
        <f>IFERROR(VLOOKUP(C8378,'5.2.5'!$G$2:$H$11754,2,0),"")</f>
        <v>Xã Đại Tân</v>
      </c>
      <c r="E8378" t="str">
        <f t="shared" si="500"/>
        <v/>
      </c>
      <c r="G8378" t="str">
        <f t="shared" si="501"/>
        <v>50307</v>
      </c>
      <c r="H8378" t="str">
        <f t="shared" si="502"/>
        <v>Huyện Đại Lộc</v>
      </c>
      <c r="I8378" t="str">
        <f t="shared" si="503"/>
        <v>503</v>
      </c>
      <c r="J8378" t="str">
        <f>VLOOKUP(I8378,Tỉnh!$A$2:$B$64,2,0)</f>
        <v>Quảng Nam</v>
      </c>
    </row>
    <row r="8379" hidden="1" spans="1:10">
      <c r="A8379" s="38"/>
      <c r="B8379" s="56" t="s">
        <v>15507</v>
      </c>
      <c r="C8379" s="54" t="s">
        <v>15508</v>
      </c>
      <c r="D8379" t="str">
        <f>IFERROR(VLOOKUP(C8379,'5.2.5'!$G$2:$H$11754,2,0),"")</f>
        <v>Xã Đại Phong</v>
      </c>
      <c r="E8379" t="str">
        <f t="shared" si="500"/>
        <v/>
      </c>
      <c r="G8379" t="str">
        <f t="shared" si="501"/>
        <v>50307</v>
      </c>
      <c r="H8379" t="str">
        <f t="shared" si="502"/>
        <v>Huyện Đại Lộc</v>
      </c>
      <c r="I8379" t="str">
        <f t="shared" si="503"/>
        <v>503</v>
      </c>
      <c r="J8379" t="str">
        <f>VLOOKUP(I8379,Tỉnh!$A$2:$B$64,2,0)</f>
        <v>Quảng Nam</v>
      </c>
    </row>
    <row r="8380" hidden="1" spans="1:10">
      <c r="A8380" s="38"/>
      <c r="B8380" s="56" t="s">
        <v>3084</v>
      </c>
      <c r="C8380" s="54" t="s">
        <v>15509</v>
      </c>
      <c r="D8380" t="str">
        <f>IFERROR(VLOOKUP(C8380,'5.2.5'!$G$2:$H$11754,2,0),"")</f>
        <v>Xã Đại Thắng</v>
      </c>
      <c r="E8380" t="str">
        <f t="shared" si="500"/>
        <v/>
      </c>
      <c r="G8380" t="str">
        <f t="shared" si="501"/>
        <v>50307</v>
      </c>
      <c r="H8380" t="str">
        <f t="shared" si="502"/>
        <v>Huyện Đại Lộc</v>
      </c>
      <c r="I8380" t="str">
        <f t="shared" si="503"/>
        <v>503</v>
      </c>
      <c r="J8380" t="str">
        <f>VLOOKUP(I8380,Tỉnh!$A$2:$B$64,2,0)</f>
        <v>Quảng Nam</v>
      </c>
    </row>
    <row r="8381" hidden="1" spans="1:10">
      <c r="A8381" s="38"/>
      <c r="B8381" s="56" t="s">
        <v>2491</v>
      </c>
      <c r="C8381" s="54" t="s">
        <v>15510</v>
      </c>
      <c r="D8381" t="str">
        <f>IFERROR(VLOOKUP(C8381,'5.2.5'!$G$2:$H$11754,2,0),"")</f>
        <v>Xã Đại Cường</v>
      </c>
      <c r="E8381" t="str">
        <f t="shared" si="500"/>
        <v/>
      </c>
      <c r="G8381" t="str">
        <f t="shared" si="501"/>
        <v>50307</v>
      </c>
      <c r="H8381" t="str">
        <f t="shared" si="502"/>
        <v>Huyện Đại Lộc</v>
      </c>
      <c r="I8381" t="str">
        <f t="shared" si="503"/>
        <v>503</v>
      </c>
      <c r="J8381" t="str">
        <f>VLOOKUP(I8381,Tỉnh!$A$2:$B$64,2,0)</f>
        <v>Quảng Nam</v>
      </c>
    </row>
    <row r="8382" hidden="1" spans="1:10">
      <c r="A8382" s="38"/>
      <c r="B8382" s="56" t="s">
        <v>4401</v>
      </c>
      <c r="C8382" s="54" t="s">
        <v>15511</v>
      </c>
      <c r="D8382" t="str">
        <f>IFERROR(VLOOKUP(C8382,'5.2.5'!$G$2:$H$11754,2,0),"")</f>
        <v>Xã Đại An</v>
      </c>
      <c r="E8382" t="str">
        <f t="shared" si="500"/>
        <v/>
      </c>
      <c r="G8382" t="str">
        <f t="shared" si="501"/>
        <v>50307</v>
      </c>
      <c r="H8382" t="str">
        <f t="shared" si="502"/>
        <v>Huyện Đại Lộc</v>
      </c>
      <c r="I8382" t="str">
        <f t="shared" si="503"/>
        <v>503</v>
      </c>
      <c r="J8382" t="str">
        <f>VLOOKUP(I8382,Tỉnh!$A$2:$B$64,2,0)</f>
        <v>Quảng Nam</v>
      </c>
    </row>
    <row r="8383" hidden="1" spans="1:10">
      <c r="A8383" s="38"/>
      <c r="B8383" s="56" t="s">
        <v>15512</v>
      </c>
      <c r="C8383" s="54" t="s">
        <v>15513</v>
      </c>
      <c r="D8383" t="str">
        <f>IFERROR(VLOOKUP(C8383,'5.2.5'!$G$2:$H$11754,2,0),"")</f>
        <v>Xã Điện Phước</v>
      </c>
      <c r="E8383" t="str">
        <f t="shared" si="500"/>
        <v/>
      </c>
      <c r="G8383" t="str">
        <f t="shared" si="501"/>
        <v>50309</v>
      </c>
      <c r="H8383" t="str">
        <f t="shared" si="502"/>
        <v>Thị Xã Điện Bàn</v>
      </c>
      <c r="I8383" t="str">
        <f t="shared" si="503"/>
        <v>503</v>
      </c>
      <c r="J8383" t="str">
        <f>VLOOKUP(I8383,Tỉnh!$A$2:$B$64,2,0)</f>
        <v>Quảng Nam</v>
      </c>
    </row>
    <row r="8384" hidden="1" spans="1:10">
      <c r="A8384" s="38"/>
      <c r="B8384" s="56" t="s">
        <v>15514</v>
      </c>
      <c r="C8384" s="54" t="s">
        <v>15515</v>
      </c>
      <c r="D8384" t="str">
        <f>IFERROR(VLOOKUP(C8384,'5.2.5'!$G$2:$H$11754,2,0),"")</f>
        <v>Phường Vĩnh Điện</v>
      </c>
      <c r="E8384" t="str">
        <f t="shared" si="500"/>
        <v/>
      </c>
      <c r="G8384" t="str">
        <f t="shared" si="501"/>
        <v>50309</v>
      </c>
      <c r="H8384" t="str">
        <f t="shared" si="502"/>
        <v>Thị Xã Điện Bàn</v>
      </c>
      <c r="I8384" t="str">
        <f t="shared" si="503"/>
        <v>503</v>
      </c>
      <c r="J8384" t="str">
        <f>VLOOKUP(I8384,Tỉnh!$A$2:$B$64,2,0)</f>
        <v>Quảng Nam</v>
      </c>
    </row>
    <row r="8385" hidden="1" spans="1:10">
      <c r="A8385" s="38"/>
      <c r="B8385" s="56" t="s">
        <v>15516</v>
      </c>
      <c r="C8385" s="54" t="s">
        <v>15517</v>
      </c>
      <c r="D8385" t="str">
        <f>IFERROR(VLOOKUP(C8385,'5.2.5'!$G$2:$H$11754,2,0),"")</f>
        <v>Xã Điện Hồng</v>
      </c>
      <c r="E8385" t="str">
        <f t="shared" si="500"/>
        <v/>
      </c>
      <c r="G8385" t="str">
        <f t="shared" si="501"/>
        <v>50309</v>
      </c>
      <c r="H8385" t="str">
        <f t="shared" si="502"/>
        <v>Thị Xã Điện Bàn</v>
      </c>
      <c r="I8385" t="str">
        <f t="shared" si="503"/>
        <v>503</v>
      </c>
      <c r="J8385" t="str">
        <f>VLOOKUP(I8385,Tỉnh!$A$2:$B$64,2,0)</f>
        <v>Quảng Nam</v>
      </c>
    </row>
    <row r="8386" hidden="1" spans="1:10">
      <c r="A8386" s="38"/>
      <c r="B8386" s="56" t="s">
        <v>15518</v>
      </c>
      <c r="C8386" s="54" t="s">
        <v>15519</v>
      </c>
      <c r="D8386" t="str">
        <f>IFERROR(VLOOKUP(C8386,'5.2.5'!$G$2:$H$11754,2,0),"")</f>
        <v>Phường Điện Nam Bắc</v>
      </c>
      <c r="E8386" t="str">
        <f t="shared" si="500"/>
        <v/>
      </c>
      <c r="G8386" t="str">
        <f t="shared" si="501"/>
        <v>50309</v>
      </c>
      <c r="H8386" t="str">
        <f t="shared" si="502"/>
        <v>Thị Xã Điện Bàn</v>
      </c>
      <c r="I8386" t="str">
        <f t="shared" si="503"/>
        <v>503</v>
      </c>
      <c r="J8386" t="str">
        <f>VLOOKUP(I8386,Tỉnh!$A$2:$B$64,2,0)</f>
        <v>Quảng Nam</v>
      </c>
    </row>
    <row r="8387" hidden="1" spans="1:10">
      <c r="A8387" s="38"/>
      <c r="B8387" s="56" t="s">
        <v>15520</v>
      </c>
      <c r="C8387" s="54" t="s">
        <v>15521</v>
      </c>
      <c r="D8387" t="str">
        <f>IFERROR(VLOOKUP(C8387,'5.2.5'!$G$2:$H$11754,2,0),"")</f>
        <v>Xã Điện Phong</v>
      </c>
      <c r="E8387" t="str">
        <f t="shared" si="500"/>
        <v/>
      </c>
      <c r="G8387" t="str">
        <f t="shared" si="501"/>
        <v>50309</v>
      </c>
      <c r="H8387" t="str">
        <f t="shared" si="502"/>
        <v>Thị Xã Điện Bàn</v>
      </c>
      <c r="I8387" t="str">
        <f t="shared" si="503"/>
        <v>503</v>
      </c>
      <c r="J8387" t="str">
        <f>VLOOKUP(I8387,Tỉnh!$A$2:$B$64,2,0)</f>
        <v>Quảng Nam</v>
      </c>
    </row>
    <row r="8388" hidden="1" spans="1:10">
      <c r="A8388" s="38"/>
      <c r="B8388" s="56" t="s">
        <v>15522</v>
      </c>
      <c r="C8388" s="54" t="s">
        <v>15523</v>
      </c>
      <c r="D8388" t="str">
        <f>IFERROR(VLOOKUP(C8388,'5.2.5'!$G$2:$H$11754,2,0),"")</f>
        <v>Xã Điện Tiến</v>
      </c>
      <c r="E8388" t="str">
        <f t="shared" si="500"/>
        <v/>
      </c>
      <c r="G8388" t="str">
        <f t="shared" si="501"/>
        <v>50309</v>
      </c>
      <c r="H8388" t="str">
        <f t="shared" si="502"/>
        <v>Thị Xã Điện Bàn</v>
      </c>
      <c r="I8388" t="str">
        <f t="shared" si="503"/>
        <v>503</v>
      </c>
      <c r="J8388" t="str">
        <f>VLOOKUP(I8388,Tỉnh!$A$2:$B$64,2,0)</f>
        <v>Quảng Nam</v>
      </c>
    </row>
    <row r="8389" hidden="1" spans="1:10">
      <c r="A8389" s="38"/>
      <c r="B8389" s="56" t="s">
        <v>15524</v>
      </c>
      <c r="C8389" s="54" t="s">
        <v>15525</v>
      </c>
      <c r="D8389" t="str">
        <f>IFERROR(VLOOKUP(C8389,'5.2.5'!$G$2:$H$11754,2,0),"")</f>
        <v>Xã Điện Hòa</v>
      </c>
      <c r="E8389" t="str">
        <f t="shared" si="500"/>
        <v/>
      </c>
      <c r="G8389" t="str">
        <f t="shared" si="501"/>
        <v>50309</v>
      </c>
      <c r="H8389" t="str">
        <f t="shared" si="502"/>
        <v>Thị Xã Điện Bàn</v>
      </c>
      <c r="I8389" t="str">
        <f t="shared" si="503"/>
        <v>503</v>
      </c>
      <c r="J8389" t="str">
        <f>VLOOKUP(I8389,Tỉnh!$A$2:$B$64,2,0)</f>
        <v>Quảng Nam</v>
      </c>
    </row>
    <row r="8390" hidden="1" spans="1:10">
      <c r="A8390" s="38"/>
      <c r="B8390" s="57" t="s">
        <v>15526</v>
      </c>
      <c r="C8390" s="58" t="s">
        <v>15527</v>
      </c>
      <c r="D8390" t="str">
        <f>IFERROR(VLOOKUP(C8390,'5.2.5'!$G$2:$H$11754,2,0),"")</f>
        <v>Phường Điện Thắng Bắc</v>
      </c>
      <c r="E8390" t="str">
        <f t="shared" si="500"/>
        <v/>
      </c>
      <c r="G8390" t="str">
        <f t="shared" si="501"/>
        <v>50309</v>
      </c>
      <c r="H8390" t="str">
        <f t="shared" si="502"/>
        <v>Thị Xã Điện Bàn</v>
      </c>
      <c r="I8390" t="str">
        <f t="shared" si="503"/>
        <v>503</v>
      </c>
      <c r="J8390" t="str">
        <f>VLOOKUP(I8390,Tỉnh!$A$2:$B$64,2,0)</f>
        <v>Quảng Nam</v>
      </c>
    </row>
    <row r="8391" hidden="1" spans="1:10">
      <c r="A8391" s="38"/>
      <c r="B8391" s="57" t="s">
        <v>15528</v>
      </c>
      <c r="C8391" s="58" t="s">
        <v>15529</v>
      </c>
      <c r="D8391" t="str">
        <f>IFERROR(VLOOKUP(C8391,'5.2.5'!$G$2:$H$11754,2,0),"")</f>
        <v>Phường Điện Thắng Trung</v>
      </c>
      <c r="E8391" t="str">
        <f t="shared" si="500"/>
        <v/>
      </c>
      <c r="G8391" t="str">
        <f t="shared" si="501"/>
        <v>50309</v>
      </c>
      <c r="H8391" t="str">
        <f t="shared" si="502"/>
        <v>Thị Xã Điện Bàn</v>
      </c>
      <c r="I8391" t="str">
        <f t="shared" si="503"/>
        <v>503</v>
      </c>
      <c r="J8391" t="str">
        <f>VLOOKUP(I8391,Tỉnh!$A$2:$B$64,2,0)</f>
        <v>Quảng Nam</v>
      </c>
    </row>
    <row r="8392" hidden="1" spans="1:10">
      <c r="A8392" s="38"/>
      <c r="B8392" s="57" t="s">
        <v>15530</v>
      </c>
      <c r="C8392" s="58" t="s">
        <v>15531</v>
      </c>
      <c r="D8392" t="str">
        <f>IFERROR(VLOOKUP(C8392,'5.2.5'!$G$2:$H$11754,2,0),"")</f>
        <v>Phường Điện Thắng Nam</v>
      </c>
      <c r="E8392" t="str">
        <f t="shared" si="500"/>
        <v/>
      </c>
      <c r="G8392" t="str">
        <f t="shared" si="501"/>
        <v>50309</v>
      </c>
      <c r="H8392" t="str">
        <f t="shared" si="502"/>
        <v>Thị Xã Điện Bàn</v>
      </c>
      <c r="I8392" t="str">
        <f t="shared" si="503"/>
        <v>503</v>
      </c>
      <c r="J8392" t="str">
        <f>VLOOKUP(I8392,Tỉnh!$A$2:$B$64,2,0)</f>
        <v>Quảng Nam</v>
      </c>
    </row>
    <row r="8393" hidden="1" spans="1:10">
      <c r="A8393" s="38"/>
      <c r="B8393" s="56" t="s">
        <v>15532</v>
      </c>
      <c r="C8393" s="54" t="s">
        <v>15533</v>
      </c>
      <c r="D8393" t="str">
        <f>IFERROR(VLOOKUP(C8393,'5.2.5'!$G$2:$H$11754,2,0),"")</f>
        <v>Phường Điện Ngọc</v>
      </c>
      <c r="E8393" t="str">
        <f t="shared" si="500"/>
        <v/>
      </c>
      <c r="G8393" t="str">
        <f t="shared" si="501"/>
        <v>50309</v>
      </c>
      <c r="H8393" t="str">
        <f t="shared" si="502"/>
        <v>Thị Xã Điện Bàn</v>
      </c>
      <c r="I8393" t="str">
        <f t="shared" si="503"/>
        <v>503</v>
      </c>
      <c r="J8393" t="str">
        <f>VLOOKUP(I8393,Tỉnh!$A$2:$B$64,2,0)</f>
        <v>Quảng Nam</v>
      </c>
    </row>
    <row r="8394" hidden="1" spans="1:10">
      <c r="A8394" s="38"/>
      <c r="B8394" s="56" t="s">
        <v>15534</v>
      </c>
      <c r="C8394" s="54" t="s">
        <v>15535</v>
      </c>
      <c r="D8394" t="str">
        <f>IFERROR(VLOOKUP(C8394,'5.2.5'!$G$2:$H$11754,2,0),"")</f>
        <v>Xã Điện Thọ</v>
      </c>
      <c r="E8394" t="str">
        <f t="shared" si="500"/>
        <v/>
      </c>
      <c r="G8394" t="str">
        <f t="shared" si="501"/>
        <v>50309</v>
      </c>
      <c r="H8394" t="str">
        <f t="shared" si="502"/>
        <v>Thị Xã Điện Bàn</v>
      </c>
      <c r="I8394" t="str">
        <f t="shared" si="503"/>
        <v>503</v>
      </c>
      <c r="J8394" t="str">
        <f>VLOOKUP(I8394,Tỉnh!$A$2:$B$64,2,0)</f>
        <v>Quảng Nam</v>
      </c>
    </row>
    <row r="8395" hidden="1" spans="1:10">
      <c r="A8395" s="38"/>
      <c r="B8395" s="56" t="s">
        <v>15536</v>
      </c>
      <c r="C8395" s="54" t="s">
        <v>15537</v>
      </c>
      <c r="D8395" t="str">
        <f>IFERROR(VLOOKUP(C8395,'5.2.5'!$G$2:$H$11754,2,0),"")</f>
        <v>Phường Điện An</v>
      </c>
      <c r="E8395" t="str">
        <f t="shared" si="500"/>
        <v/>
      </c>
      <c r="G8395" t="str">
        <f t="shared" si="501"/>
        <v>50309</v>
      </c>
      <c r="H8395" t="str">
        <f t="shared" si="502"/>
        <v>Thị Xã Điện Bàn</v>
      </c>
      <c r="I8395" t="str">
        <f t="shared" si="503"/>
        <v>503</v>
      </c>
      <c r="J8395" t="str">
        <f>VLOOKUP(I8395,Tỉnh!$A$2:$B$64,2,0)</f>
        <v>Quảng Nam</v>
      </c>
    </row>
    <row r="8396" hidden="1" spans="1:10">
      <c r="A8396" s="38"/>
      <c r="B8396" s="56" t="s">
        <v>15538</v>
      </c>
      <c r="C8396" s="54" t="s">
        <v>15539</v>
      </c>
      <c r="D8396" t="str">
        <f>IFERROR(VLOOKUP(C8396,'5.2.5'!$G$2:$H$11754,2,0),"")</f>
        <v>Phường Điện Nam Trung</v>
      </c>
      <c r="E8396" t="str">
        <f t="shared" si="500"/>
        <v/>
      </c>
      <c r="G8396" t="str">
        <f t="shared" si="501"/>
        <v>50309</v>
      </c>
      <c r="H8396" t="str">
        <f t="shared" si="502"/>
        <v>Thị Xã Điện Bàn</v>
      </c>
      <c r="I8396" t="str">
        <f t="shared" si="503"/>
        <v>503</v>
      </c>
      <c r="J8396" t="str">
        <f>VLOOKUP(I8396,Tỉnh!$A$2:$B$64,2,0)</f>
        <v>Quảng Nam</v>
      </c>
    </row>
    <row r="8397" hidden="1" spans="1:10">
      <c r="A8397" s="38"/>
      <c r="B8397" s="56" t="s">
        <v>15540</v>
      </c>
      <c r="C8397" s="54" t="s">
        <v>15541</v>
      </c>
      <c r="D8397" t="str">
        <f>IFERROR(VLOOKUP(C8397,'5.2.5'!$G$2:$H$11754,2,0),"")</f>
        <v>Phường Điện Nam Đông</v>
      </c>
      <c r="E8397" t="str">
        <f t="shared" si="500"/>
        <v/>
      </c>
      <c r="G8397" t="str">
        <f t="shared" si="501"/>
        <v>50309</v>
      </c>
      <c r="H8397" t="str">
        <f t="shared" si="502"/>
        <v>Thị Xã Điện Bàn</v>
      </c>
      <c r="I8397" t="str">
        <f t="shared" si="503"/>
        <v>503</v>
      </c>
      <c r="J8397" t="str">
        <f>VLOOKUP(I8397,Tỉnh!$A$2:$B$64,2,0)</f>
        <v>Quảng Nam</v>
      </c>
    </row>
    <row r="8398" hidden="1" spans="1:10">
      <c r="A8398" s="38"/>
      <c r="B8398" s="56" t="s">
        <v>15542</v>
      </c>
      <c r="C8398" s="54" t="s">
        <v>15543</v>
      </c>
      <c r="D8398" t="str">
        <f>IFERROR(VLOOKUP(C8398,'5.2.5'!$G$2:$H$11754,2,0),"")</f>
        <v>Phường Điện Dương</v>
      </c>
      <c r="E8398" t="str">
        <f t="shared" si="500"/>
        <v/>
      </c>
      <c r="G8398" t="str">
        <f t="shared" si="501"/>
        <v>50309</v>
      </c>
      <c r="H8398" t="str">
        <f t="shared" si="502"/>
        <v>Thị Xã Điện Bàn</v>
      </c>
      <c r="I8398" t="str">
        <f t="shared" si="503"/>
        <v>503</v>
      </c>
      <c r="J8398" t="str">
        <f>VLOOKUP(I8398,Tỉnh!$A$2:$B$64,2,0)</f>
        <v>Quảng Nam</v>
      </c>
    </row>
    <row r="8399" hidden="1" spans="1:10">
      <c r="A8399" s="38"/>
      <c r="B8399" s="56" t="s">
        <v>15544</v>
      </c>
      <c r="C8399" s="54" t="s">
        <v>15545</v>
      </c>
      <c r="D8399" t="str">
        <f>IFERROR(VLOOKUP(C8399,'5.2.5'!$G$2:$H$11754,2,0),"")</f>
        <v>Xã Điện Quang</v>
      </c>
      <c r="E8399" t="str">
        <f t="shared" si="500"/>
        <v/>
      </c>
      <c r="G8399" t="str">
        <f t="shared" si="501"/>
        <v>50309</v>
      </c>
      <c r="H8399" t="str">
        <f t="shared" si="502"/>
        <v>Thị Xã Điện Bàn</v>
      </c>
      <c r="I8399" t="str">
        <f t="shared" si="503"/>
        <v>503</v>
      </c>
      <c r="J8399" t="str">
        <f>VLOOKUP(I8399,Tỉnh!$A$2:$B$64,2,0)</f>
        <v>Quảng Nam</v>
      </c>
    </row>
    <row r="8400" hidden="1" spans="1:10">
      <c r="A8400" s="38"/>
      <c r="B8400" s="56" t="s">
        <v>15546</v>
      </c>
      <c r="C8400" s="54" t="s">
        <v>15547</v>
      </c>
      <c r="D8400" t="str">
        <f>IFERROR(VLOOKUP(C8400,'5.2.5'!$G$2:$H$11754,2,0),"")</f>
        <v>Xã Điện Trung</v>
      </c>
      <c r="E8400" t="str">
        <f t="shared" si="500"/>
        <v/>
      </c>
      <c r="G8400" t="str">
        <f t="shared" si="501"/>
        <v>50309</v>
      </c>
      <c r="H8400" t="str">
        <f t="shared" si="502"/>
        <v>Thị Xã Điện Bàn</v>
      </c>
      <c r="I8400" t="str">
        <f t="shared" si="503"/>
        <v>503</v>
      </c>
      <c r="J8400" t="str">
        <f>VLOOKUP(I8400,Tỉnh!$A$2:$B$64,2,0)</f>
        <v>Quảng Nam</v>
      </c>
    </row>
    <row r="8401" hidden="1" spans="1:10">
      <c r="A8401" s="38"/>
      <c r="B8401" s="57" t="s">
        <v>15548</v>
      </c>
      <c r="C8401" s="58" t="s">
        <v>15549</v>
      </c>
      <c r="D8401" t="str">
        <f>IFERROR(VLOOKUP(C8401,'5.2.5'!$G$2:$H$11754,2,0),"")</f>
        <v>Phường Điện Minh</v>
      </c>
      <c r="E8401" t="str">
        <f t="shared" si="500"/>
        <v/>
      </c>
      <c r="G8401" t="str">
        <f t="shared" si="501"/>
        <v>50309</v>
      </c>
      <c r="H8401" t="str">
        <f t="shared" si="502"/>
        <v>Thị Xã Điện Bàn</v>
      </c>
      <c r="I8401" t="str">
        <f t="shared" si="503"/>
        <v>503</v>
      </c>
      <c r="J8401" t="str">
        <f>VLOOKUP(I8401,Tỉnh!$A$2:$B$64,2,0)</f>
        <v>Quảng Nam</v>
      </c>
    </row>
    <row r="8402" hidden="1" spans="1:10">
      <c r="A8402" s="38"/>
      <c r="B8402" s="57" t="s">
        <v>15550</v>
      </c>
      <c r="C8402" s="58" t="s">
        <v>15551</v>
      </c>
      <c r="D8402" t="str">
        <f>IFERROR(VLOOKUP(C8402,'5.2.5'!$G$2:$H$11754,2,0),"")</f>
        <v>Phường Điện Phương</v>
      </c>
      <c r="E8402" t="str">
        <f t="shared" si="500"/>
        <v/>
      </c>
      <c r="G8402" t="str">
        <f t="shared" si="501"/>
        <v>50309</v>
      </c>
      <c r="H8402" t="str">
        <f t="shared" si="502"/>
        <v>Thị Xã Điện Bàn</v>
      </c>
      <c r="I8402" t="str">
        <f t="shared" si="503"/>
        <v>503</v>
      </c>
      <c r="J8402" t="str">
        <f>VLOOKUP(I8402,Tỉnh!$A$2:$B$64,2,0)</f>
        <v>Quảng Nam</v>
      </c>
    </row>
    <row r="8403" hidden="1" spans="1:10">
      <c r="A8403" s="38"/>
      <c r="B8403" s="56" t="s">
        <v>15552</v>
      </c>
      <c r="C8403" s="54" t="s">
        <v>15553</v>
      </c>
      <c r="D8403" t="str">
        <f>IFERROR(VLOOKUP(C8403,'5.2.5'!$G$2:$H$11754,2,0),"")</f>
        <v>Xã Duy Nghĩa</v>
      </c>
      <c r="E8403" t="str">
        <f t="shared" si="500"/>
        <v/>
      </c>
      <c r="G8403" t="str">
        <f t="shared" si="501"/>
        <v>50311</v>
      </c>
      <c r="H8403" t="str">
        <f t="shared" si="502"/>
        <v>Huyện Duy Xuyên</v>
      </c>
      <c r="I8403" t="str">
        <f t="shared" si="503"/>
        <v>503</v>
      </c>
      <c r="J8403" t="str">
        <f>VLOOKUP(I8403,Tỉnh!$A$2:$B$64,2,0)</f>
        <v>Quảng Nam</v>
      </c>
    </row>
    <row r="8404" hidden="1" spans="1:10">
      <c r="A8404" s="38"/>
      <c r="B8404" s="56" t="s">
        <v>15554</v>
      </c>
      <c r="C8404" s="54" t="s">
        <v>15555</v>
      </c>
      <c r="D8404" t="str">
        <f>IFERROR(VLOOKUP(C8404,'5.2.5'!$G$2:$H$11754,2,0),"")</f>
        <v>Thị trấn Nam Phước</v>
      </c>
      <c r="E8404" t="str">
        <f t="shared" si="500"/>
        <v/>
      </c>
      <c r="G8404" t="str">
        <f t="shared" si="501"/>
        <v>50311</v>
      </c>
      <c r="H8404" t="str">
        <f t="shared" si="502"/>
        <v>Huyện Duy Xuyên</v>
      </c>
      <c r="I8404" t="str">
        <f t="shared" si="503"/>
        <v>503</v>
      </c>
      <c r="J8404" t="str">
        <f>VLOOKUP(I8404,Tỉnh!$A$2:$B$64,2,0)</f>
        <v>Quảng Nam</v>
      </c>
    </row>
    <row r="8405" hidden="1" spans="1:10">
      <c r="A8405" s="38"/>
      <c r="B8405" s="56" t="s">
        <v>15556</v>
      </c>
      <c r="C8405" s="54" t="s">
        <v>15557</v>
      </c>
      <c r="D8405" t="str">
        <f>IFERROR(VLOOKUP(C8405,'5.2.5'!$G$2:$H$11754,2,0),"")</f>
        <v>Xã Duy Trung</v>
      </c>
      <c r="E8405" t="str">
        <f t="shared" si="500"/>
        <v/>
      </c>
      <c r="G8405" t="str">
        <f t="shared" si="501"/>
        <v>50311</v>
      </c>
      <c r="H8405" t="str">
        <f t="shared" si="502"/>
        <v>Huyện Duy Xuyên</v>
      </c>
      <c r="I8405" t="str">
        <f t="shared" si="503"/>
        <v>503</v>
      </c>
      <c r="J8405" t="str">
        <f>VLOOKUP(I8405,Tỉnh!$A$2:$B$64,2,0)</f>
        <v>Quảng Nam</v>
      </c>
    </row>
    <row r="8406" hidden="1" spans="1:10">
      <c r="A8406" s="38"/>
      <c r="B8406" s="56" t="s">
        <v>15558</v>
      </c>
      <c r="C8406" s="54" t="s">
        <v>15559</v>
      </c>
      <c r="D8406" t="str">
        <f>IFERROR(VLOOKUP(C8406,'5.2.5'!$G$2:$H$11754,2,0),"")</f>
        <v>Xã Duy Phước</v>
      </c>
      <c r="E8406" t="str">
        <f t="shared" si="500"/>
        <v/>
      </c>
      <c r="G8406" t="str">
        <f t="shared" si="501"/>
        <v>50311</v>
      </c>
      <c r="H8406" t="str">
        <f t="shared" si="502"/>
        <v>Huyện Duy Xuyên</v>
      </c>
      <c r="I8406" t="str">
        <f t="shared" si="503"/>
        <v>503</v>
      </c>
      <c r="J8406" t="str">
        <f>VLOOKUP(I8406,Tỉnh!$A$2:$B$64,2,0)</f>
        <v>Quảng Nam</v>
      </c>
    </row>
    <row r="8407" hidden="1" spans="1:11">
      <c r="A8407" s="38"/>
      <c r="B8407" s="56" t="s">
        <v>15560</v>
      </c>
      <c r="C8407" s="54" t="s">
        <v>15561</v>
      </c>
      <c r="D8407" t="str">
        <f>IFERROR(VLOOKUP(C8407,'5.2.5'!$G$2:$H$11754,2,0),"")</f>
        <v>Xã Duy Thu</v>
      </c>
      <c r="E8407" t="str">
        <f t="shared" si="500"/>
        <v>Xã Duy Thu (hết hiệu lực)</v>
      </c>
      <c r="F8407" t="s">
        <v>248</v>
      </c>
      <c r="G8407" t="str">
        <f t="shared" si="501"/>
        <v>50311</v>
      </c>
      <c r="H8407" t="str">
        <f t="shared" si="502"/>
        <v>Huyện Duy Xuyên</v>
      </c>
      <c r="I8407" t="str">
        <f t="shared" si="503"/>
        <v>503</v>
      </c>
      <c r="J8407" t="str">
        <f>VLOOKUP(I8407,Tỉnh!$A$2:$B$64,2,0)</f>
        <v>Quảng Nam</v>
      </c>
      <c r="K8407" t="str">
        <f>VLOOKUP(J8407,'Nghị quyết thay đổi'!$B$1:$C$30,2,0)</f>
        <v>5.2.6</v>
      </c>
    </row>
    <row r="8408" hidden="1" spans="1:10">
      <c r="A8408" s="38"/>
      <c r="B8408" s="56" t="s">
        <v>15562</v>
      </c>
      <c r="C8408" s="54" t="s">
        <v>15563</v>
      </c>
      <c r="D8408" t="str">
        <f>IFERROR(VLOOKUP(C8408,'5.2.5'!$G$2:$H$11754,2,0),"")</f>
        <v>Xã Duy Châu</v>
      </c>
      <c r="E8408" t="str">
        <f t="shared" si="500"/>
        <v/>
      </c>
      <c r="G8408" t="str">
        <f t="shared" si="501"/>
        <v>50311</v>
      </c>
      <c r="H8408" t="str">
        <f t="shared" si="502"/>
        <v>Huyện Duy Xuyên</v>
      </c>
      <c r="I8408" t="str">
        <f t="shared" si="503"/>
        <v>503</v>
      </c>
      <c r="J8408" t="str">
        <f>VLOOKUP(I8408,Tỉnh!$A$2:$B$64,2,0)</f>
        <v>Quảng Nam</v>
      </c>
    </row>
    <row r="8409" hidden="1" spans="1:10">
      <c r="A8409" s="38"/>
      <c r="B8409" s="56" t="s">
        <v>15564</v>
      </c>
      <c r="C8409" s="54" t="s">
        <v>15565</v>
      </c>
      <c r="D8409" t="str">
        <f>IFERROR(VLOOKUP(C8409,'5.2.5'!$G$2:$H$11754,2,0),"")</f>
        <v>Xã Duy Thành</v>
      </c>
      <c r="E8409" t="str">
        <f t="shared" si="500"/>
        <v/>
      </c>
      <c r="G8409" t="str">
        <f t="shared" si="501"/>
        <v>50311</v>
      </c>
      <c r="H8409" t="str">
        <f t="shared" si="502"/>
        <v>Huyện Duy Xuyên</v>
      </c>
      <c r="I8409" t="str">
        <f t="shared" si="503"/>
        <v>503</v>
      </c>
      <c r="J8409" t="str">
        <f>VLOOKUP(I8409,Tỉnh!$A$2:$B$64,2,0)</f>
        <v>Quảng Nam</v>
      </c>
    </row>
    <row r="8410" hidden="1" spans="1:10">
      <c r="A8410" s="38"/>
      <c r="B8410" s="56" t="s">
        <v>15566</v>
      </c>
      <c r="C8410" s="54" t="s">
        <v>15567</v>
      </c>
      <c r="D8410" t="str">
        <f>IFERROR(VLOOKUP(C8410,'5.2.5'!$G$2:$H$11754,2,0),"")</f>
        <v>Xã Duy Vinh</v>
      </c>
      <c r="E8410" t="str">
        <f t="shared" si="500"/>
        <v/>
      </c>
      <c r="G8410" t="str">
        <f t="shared" si="501"/>
        <v>50311</v>
      </c>
      <c r="H8410" t="str">
        <f t="shared" si="502"/>
        <v>Huyện Duy Xuyên</v>
      </c>
      <c r="I8410" t="str">
        <f t="shared" si="503"/>
        <v>503</v>
      </c>
      <c r="J8410" t="str">
        <f>VLOOKUP(I8410,Tỉnh!$A$2:$B$64,2,0)</f>
        <v>Quảng Nam</v>
      </c>
    </row>
    <row r="8411" hidden="1" spans="1:10">
      <c r="A8411" s="38"/>
      <c r="B8411" s="56" t="s">
        <v>15568</v>
      </c>
      <c r="C8411" s="54" t="s">
        <v>15569</v>
      </c>
      <c r="D8411" t="str">
        <f>IFERROR(VLOOKUP(C8411,'5.2.5'!$G$2:$H$11754,2,0),"")</f>
        <v>Xã Duy Hải</v>
      </c>
      <c r="E8411" t="str">
        <f t="shared" si="500"/>
        <v/>
      </c>
      <c r="G8411" t="str">
        <f t="shared" si="501"/>
        <v>50311</v>
      </c>
      <c r="H8411" t="str">
        <f t="shared" si="502"/>
        <v>Huyện Duy Xuyên</v>
      </c>
      <c r="I8411" t="str">
        <f t="shared" si="503"/>
        <v>503</v>
      </c>
      <c r="J8411" t="str">
        <f>VLOOKUP(I8411,Tỉnh!$A$2:$B$64,2,0)</f>
        <v>Quảng Nam</v>
      </c>
    </row>
    <row r="8412" hidden="1" spans="1:10">
      <c r="A8412" s="38"/>
      <c r="B8412" s="56" t="s">
        <v>15570</v>
      </c>
      <c r="C8412" s="54" t="s">
        <v>15571</v>
      </c>
      <c r="D8412" t="str">
        <f>IFERROR(VLOOKUP(C8412,'5.2.5'!$G$2:$H$11754,2,0),"")</f>
        <v>Xã Duy Phú</v>
      </c>
      <c r="E8412" t="str">
        <f t="shared" ref="E8412:E8475" si="504">IF(D8412=B8412,"",B8412)</f>
        <v/>
      </c>
      <c r="G8412" t="str">
        <f t="shared" ref="G8412:G8475" si="505">LEFT(C8412,5)</f>
        <v>50311</v>
      </c>
      <c r="H8412" t="str">
        <f t="shared" ref="H8412:H8475" si="506">VLOOKUP(G8412,$B$5:$C$724,2,0)</f>
        <v>Huyện Duy Xuyên</v>
      </c>
      <c r="I8412" t="str">
        <f t="shared" ref="I8412:I8475" si="507">LEFT(C8412,3)</f>
        <v>503</v>
      </c>
      <c r="J8412" t="str">
        <f>VLOOKUP(I8412,Tỉnh!$A$2:$B$64,2,0)</f>
        <v>Quảng Nam</v>
      </c>
    </row>
    <row r="8413" hidden="1" spans="1:10">
      <c r="A8413" s="38"/>
      <c r="B8413" s="56" t="s">
        <v>15572</v>
      </c>
      <c r="C8413" s="54" t="s">
        <v>15573</v>
      </c>
      <c r="D8413" t="str">
        <f>IFERROR(VLOOKUP(C8413,'5.2.5'!$G$2:$H$11754,2,0),"")</f>
        <v>Xã Duy Tân</v>
      </c>
      <c r="E8413" t="str">
        <f t="shared" si="504"/>
        <v/>
      </c>
      <c r="G8413" t="str">
        <f t="shared" si="505"/>
        <v>50311</v>
      </c>
      <c r="H8413" t="str">
        <f t="shared" si="506"/>
        <v>Huyện Duy Xuyên</v>
      </c>
      <c r="I8413" t="str">
        <f t="shared" si="507"/>
        <v>503</v>
      </c>
      <c r="J8413" t="str">
        <f>VLOOKUP(I8413,Tỉnh!$A$2:$B$64,2,0)</f>
        <v>Quảng Nam</v>
      </c>
    </row>
    <row r="8414" hidden="1" spans="1:10">
      <c r="A8414" s="38"/>
      <c r="B8414" s="56" t="s">
        <v>15574</v>
      </c>
      <c r="C8414" s="54" t="s">
        <v>15575</v>
      </c>
      <c r="D8414" t="str">
        <f>IFERROR(VLOOKUP(C8414,'5.2.5'!$G$2:$H$11754,2,0),"")</f>
        <v>Xã Duy Hòa</v>
      </c>
      <c r="E8414" t="str">
        <f t="shared" si="504"/>
        <v/>
      </c>
      <c r="G8414" t="str">
        <f t="shared" si="505"/>
        <v>50311</v>
      </c>
      <c r="H8414" t="str">
        <f t="shared" si="506"/>
        <v>Huyện Duy Xuyên</v>
      </c>
      <c r="I8414" t="str">
        <f t="shared" si="507"/>
        <v>503</v>
      </c>
      <c r="J8414" t="str">
        <f>VLOOKUP(I8414,Tỉnh!$A$2:$B$64,2,0)</f>
        <v>Quảng Nam</v>
      </c>
    </row>
    <row r="8415" hidden="1" spans="1:10">
      <c r="A8415" s="38"/>
      <c r="B8415" s="56" t="s">
        <v>15576</v>
      </c>
      <c r="C8415" s="54" t="s">
        <v>15577</v>
      </c>
      <c r="D8415" t="str">
        <f>IFERROR(VLOOKUP(C8415,'5.2.5'!$G$2:$H$11754,2,0),"")</f>
        <v>Xã Duy Trinh</v>
      </c>
      <c r="E8415" t="str">
        <f t="shared" si="504"/>
        <v/>
      </c>
      <c r="G8415" t="str">
        <f t="shared" si="505"/>
        <v>50311</v>
      </c>
      <c r="H8415" t="str">
        <f t="shared" si="506"/>
        <v>Huyện Duy Xuyên</v>
      </c>
      <c r="I8415" t="str">
        <f t="shared" si="507"/>
        <v>503</v>
      </c>
      <c r="J8415" t="str">
        <f>VLOOKUP(I8415,Tỉnh!$A$2:$B$64,2,0)</f>
        <v>Quảng Nam</v>
      </c>
    </row>
    <row r="8416" hidden="1" spans="1:10">
      <c r="A8416" s="38"/>
      <c r="B8416" s="56" t="s">
        <v>15578</v>
      </c>
      <c r="C8416" s="54" t="s">
        <v>15579</v>
      </c>
      <c r="D8416" t="str">
        <f>IFERROR(VLOOKUP(C8416,'5.2.5'!$G$2:$H$11754,2,0),"")</f>
        <v>Xã Duy Sơn</v>
      </c>
      <c r="E8416" t="str">
        <f t="shared" si="504"/>
        <v/>
      </c>
      <c r="G8416" t="str">
        <f t="shared" si="505"/>
        <v>50311</v>
      </c>
      <c r="H8416" t="str">
        <f t="shared" si="506"/>
        <v>Huyện Duy Xuyên</v>
      </c>
      <c r="I8416" t="str">
        <f t="shared" si="507"/>
        <v>503</v>
      </c>
      <c r="J8416" t="str">
        <f>VLOOKUP(I8416,Tỉnh!$A$2:$B$64,2,0)</f>
        <v>Quảng Nam</v>
      </c>
    </row>
    <row r="8417" hidden="1" spans="1:10">
      <c r="A8417" s="38"/>
      <c r="B8417" s="56" t="s">
        <v>15580</v>
      </c>
      <c r="C8417" s="54" t="s">
        <v>15581</v>
      </c>
      <c r="D8417" t="str">
        <f>IFERROR(VLOOKUP(C8417,'5.2.5'!$G$2:$H$11754,2,0),"")</f>
        <v>Xã Laêê</v>
      </c>
      <c r="E8417" t="str">
        <f t="shared" si="504"/>
        <v/>
      </c>
      <c r="G8417" t="str">
        <f t="shared" si="505"/>
        <v>50313</v>
      </c>
      <c r="H8417" t="str">
        <f t="shared" si="506"/>
        <v>Huyện Nam Giang</v>
      </c>
      <c r="I8417" t="str">
        <f t="shared" si="507"/>
        <v>503</v>
      </c>
      <c r="J8417" t="str">
        <f>VLOOKUP(I8417,Tỉnh!$A$2:$B$64,2,0)</f>
        <v>Quảng Nam</v>
      </c>
    </row>
    <row r="8418" hidden="1" spans="1:10">
      <c r="A8418" s="38"/>
      <c r="B8418" s="56" t="s">
        <v>15582</v>
      </c>
      <c r="C8418" s="54" t="s">
        <v>15583</v>
      </c>
      <c r="D8418" t="str">
        <f>IFERROR(VLOOKUP(C8418,'5.2.5'!$G$2:$H$11754,2,0),"")</f>
        <v>Xã Zuôih</v>
      </c>
      <c r="E8418" t="str">
        <f t="shared" si="504"/>
        <v/>
      </c>
      <c r="G8418" t="str">
        <f t="shared" si="505"/>
        <v>50313</v>
      </c>
      <c r="H8418" t="str">
        <f t="shared" si="506"/>
        <v>Huyện Nam Giang</v>
      </c>
      <c r="I8418" t="str">
        <f t="shared" si="507"/>
        <v>503</v>
      </c>
      <c r="J8418" t="str">
        <f>VLOOKUP(I8418,Tỉnh!$A$2:$B$64,2,0)</f>
        <v>Quảng Nam</v>
      </c>
    </row>
    <row r="8419" hidden="1" spans="1:10">
      <c r="A8419" s="38"/>
      <c r="B8419" s="56" t="s">
        <v>15584</v>
      </c>
      <c r="C8419" s="54" t="s">
        <v>15585</v>
      </c>
      <c r="D8419" t="str">
        <f>IFERROR(VLOOKUP(C8419,'5.2.5'!$G$2:$H$11754,2,0),"")</f>
        <v>Xã Chà vàl</v>
      </c>
      <c r="E8419" t="str">
        <f t="shared" si="504"/>
        <v/>
      </c>
      <c r="G8419" t="str">
        <f t="shared" si="505"/>
        <v>50313</v>
      </c>
      <c r="H8419" t="str">
        <f t="shared" si="506"/>
        <v>Huyện Nam Giang</v>
      </c>
      <c r="I8419" t="str">
        <f t="shared" si="507"/>
        <v>503</v>
      </c>
      <c r="J8419" t="str">
        <f>VLOOKUP(I8419,Tỉnh!$A$2:$B$64,2,0)</f>
        <v>Quảng Nam</v>
      </c>
    </row>
    <row r="8420" hidden="1" spans="1:10">
      <c r="A8420" s="38"/>
      <c r="B8420" s="56" t="s">
        <v>15586</v>
      </c>
      <c r="C8420" s="54" t="s">
        <v>15587</v>
      </c>
      <c r="D8420" t="str">
        <f>IFERROR(VLOOKUP(C8420,'5.2.5'!$G$2:$H$11754,2,0),"")</f>
        <v>Thị trấn Thạnh Mỹ</v>
      </c>
      <c r="E8420" t="str">
        <f t="shared" si="504"/>
        <v/>
      </c>
      <c r="G8420" t="str">
        <f t="shared" si="505"/>
        <v>50313</v>
      </c>
      <c r="H8420" t="str">
        <f t="shared" si="506"/>
        <v>Huyện Nam Giang</v>
      </c>
      <c r="I8420" t="str">
        <f t="shared" si="507"/>
        <v>503</v>
      </c>
      <c r="J8420" t="str">
        <f>VLOOKUP(I8420,Tỉnh!$A$2:$B$64,2,0)</f>
        <v>Quảng Nam</v>
      </c>
    </row>
    <row r="8421" hidden="1" spans="1:10">
      <c r="A8421" s="38"/>
      <c r="B8421" s="56" t="s">
        <v>15588</v>
      </c>
      <c r="C8421" s="54" t="s">
        <v>15589</v>
      </c>
      <c r="D8421" t="str">
        <f>IFERROR(VLOOKUP(C8421,'5.2.5'!$G$2:$H$11754,2,0),"")</f>
        <v>Xã Tà Bhing</v>
      </c>
      <c r="E8421" t="str">
        <f t="shared" si="504"/>
        <v/>
      </c>
      <c r="G8421" t="str">
        <f t="shared" si="505"/>
        <v>50313</v>
      </c>
      <c r="H8421" t="str">
        <f t="shared" si="506"/>
        <v>Huyện Nam Giang</v>
      </c>
      <c r="I8421" t="str">
        <f t="shared" si="507"/>
        <v>503</v>
      </c>
      <c r="J8421" t="str">
        <f>VLOOKUP(I8421,Tỉnh!$A$2:$B$64,2,0)</f>
        <v>Quảng Nam</v>
      </c>
    </row>
    <row r="8422" hidden="1" spans="1:10">
      <c r="A8422" s="38"/>
      <c r="B8422" s="56" t="s">
        <v>15590</v>
      </c>
      <c r="C8422" s="54" t="s">
        <v>15591</v>
      </c>
      <c r="D8422" t="str">
        <f>IFERROR(VLOOKUP(C8422,'5.2.5'!$G$2:$H$11754,2,0),"")</f>
        <v>Xã Cà Dy</v>
      </c>
      <c r="E8422" t="str">
        <f t="shared" si="504"/>
        <v/>
      </c>
      <c r="G8422" t="str">
        <f t="shared" si="505"/>
        <v>50313</v>
      </c>
      <c r="H8422" t="str">
        <f t="shared" si="506"/>
        <v>Huyện Nam Giang</v>
      </c>
      <c r="I8422" t="str">
        <f t="shared" si="507"/>
        <v>503</v>
      </c>
      <c r="J8422" t="str">
        <f>VLOOKUP(I8422,Tỉnh!$A$2:$B$64,2,0)</f>
        <v>Quảng Nam</v>
      </c>
    </row>
    <row r="8423" hidden="1" spans="1:10">
      <c r="A8423" s="38"/>
      <c r="B8423" s="56" t="s">
        <v>15592</v>
      </c>
      <c r="C8423" s="54" t="s">
        <v>15593</v>
      </c>
      <c r="D8423" t="str">
        <f>IFERROR(VLOOKUP(C8423,'5.2.5'!$G$2:$H$11754,2,0),"")</f>
        <v>Xã La Dêê</v>
      </c>
      <c r="E8423" t="str">
        <f t="shared" si="504"/>
        <v/>
      </c>
      <c r="G8423" t="str">
        <f t="shared" si="505"/>
        <v>50313</v>
      </c>
      <c r="H8423" t="str">
        <f t="shared" si="506"/>
        <v>Huyện Nam Giang</v>
      </c>
      <c r="I8423" t="str">
        <f t="shared" si="507"/>
        <v>503</v>
      </c>
      <c r="J8423" t="str">
        <f>VLOOKUP(I8423,Tỉnh!$A$2:$B$64,2,0)</f>
        <v>Quảng Nam</v>
      </c>
    </row>
    <row r="8424" hidden="1" spans="1:10">
      <c r="A8424" s="38"/>
      <c r="B8424" s="56" t="s">
        <v>15594</v>
      </c>
      <c r="C8424" s="54" t="s">
        <v>15595</v>
      </c>
      <c r="D8424" t="str">
        <f>IFERROR(VLOOKUP(C8424,'5.2.5'!$G$2:$H$11754,2,0),"")</f>
        <v>Xã Đắc Pring</v>
      </c>
      <c r="E8424" t="str">
        <f t="shared" si="504"/>
        <v/>
      </c>
      <c r="G8424" t="str">
        <f t="shared" si="505"/>
        <v>50313</v>
      </c>
      <c r="H8424" t="str">
        <f t="shared" si="506"/>
        <v>Huyện Nam Giang</v>
      </c>
      <c r="I8424" t="str">
        <f t="shared" si="507"/>
        <v>503</v>
      </c>
      <c r="J8424" t="str">
        <f>VLOOKUP(I8424,Tỉnh!$A$2:$B$64,2,0)</f>
        <v>Quảng Nam</v>
      </c>
    </row>
    <row r="8425" hidden="1" spans="1:10">
      <c r="A8425" s="38"/>
      <c r="B8425" s="56" t="s">
        <v>15596</v>
      </c>
      <c r="C8425" s="54" t="s">
        <v>15597</v>
      </c>
      <c r="D8425" t="str">
        <f>IFERROR(VLOOKUP(C8425,'5.2.5'!$G$2:$H$11754,2,0),"")</f>
        <v>Xã Đắc Pre</v>
      </c>
      <c r="E8425" t="str">
        <f t="shared" si="504"/>
        <v/>
      </c>
      <c r="G8425" t="str">
        <f t="shared" si="505"/>
        <v>50313</v>
      </c>
      <c r="H8425" t="str">
        <f t="shared" si="506"/>
        <v>Huyện Nam Giang</v>
      </c>
      <c r="I8425" t="str">
        <f t="shared" si="507"/>
        <v>503</v>
      </c>
      <c r="J8425" t="str">
        <f>VLOOKUP(I8425,Tỉnh!$A$2:$B$64,2,0)</f>
        <v>Quảng Nam</v>
      </c>
    </row>
    <row r="8426" hidden="1" spans="1:10">
      <c r="A8426" s="38"/>
      <c r="B8426" s="56" t="s">
        <v>15598</v>
      </c>
      <c r="C8426" s="54" t="s">
        <v>15599</v>
      </c>
      <c r="D8426" t="str">
        <f>IFERROR(VLOOKUP(C8426,'5.2.5'!$G$2:$H$11754,2,0),"")</f>
        <v>Xã Chơ Chun</v>
      </c>
      <c r="E8426" t="str">
        <f t="shared" si="504"/>
        <v/>
      </c>
      <c r="G8426" t="str">
        <f t="shared" si="505"/>
        <v>50313</v>
      </c>
      <c r="H8426" t="str">
        <f t="shared" si="506"/>
        <v>Huyện Nam Giang</v>
      </c>
      <c r="I8426" t="str">
        <f t="shared" si="507"/>
        <v>503</v>
      </c>
      <c r="J8426" t="str">
        <f>VLOOKUP(I8426,Tỉnh!$A$2:$B$64,2,0)</f>
        <v>Quảng Nam</v>
      </c>
    </row>
    <row r="8427" hidden="1" spans="1:10">
      <c r="A8427" s="38"/>
      <c r="B8427" s="56" t="s">
        <v>15600</v>
      </c>
      <c r="C8427" s="54" t="s">
        <v>15601</v>
      </c>
      <c r="D8427" t="str">
        <f>IFERROR(VLOOKUP(C8427,'5.2.5'!$G$2:$H$11754,2,0),"")</f>
        <v>Xã Đắc Tôi</v>
      </c>
      <c r="E8427" t="str">
        <f t="shared" si="504"/>
        <v/>
      </c>
      <c r="G8427" t="str">
        <f t="shared" si="505"/>
        <v>50313</v>
      </c>
      <c r="H8427" t="str">
        <f t="shared" si="506"/>
        <v>Huyện Nam Giang</v>
      </c>
      <c r="I8427" t="str">
        <f t="shared" si="507"/>
        <v>503</v>
      </c>
      <c r="J8427" t="str">
        <f>VLOOKUP(I8427,Tỉnh!$A$2:$B$64,2,0)</f>
        <v>Quảng Nam</v>
      </c>
    </row>
    <row r="8428" hidden="1" spans="1:10">
      <c r="A8428" s="38"/>
      <c r="B8428" s="56" t="s">
        <v>15602</v>
      </c>
      <c r="C8428" s="54" t="s">
        <v>15603</v>
      </c>
      <c r="D8428" t="str">
        <f>IFERROR(VLOOKUP(C8428,'5.2.5'!$G$2:$H$11754,2,0),"")</f>
        <v>Xã Tà Pơơ</v>
      </c>
      <c r="E8428" t="str">
        <f t="shared" si="504"/>
        <v/>
      </c>
      <c r="G8428" t="str">
        <f t="shared" si="505"/>
        <v>50313</v>
      </c>
      <c r="H8428" t="str">
        <f t="shared" si="506"/>
        <v>Huyện Nam Giang</v>
      </c>
      <c r="I8428" t="str">
        <f t="shared" si="507"/>
        <v>503</v>
      </c>
      <c r="J8428" t="str">
        <f>VLOOKUP(I8428,Tỉnh!$A$2:$B$64,2,0)</f>
        <v>Quảng Nam</v>
      </c>
    </row>
    <row r="8429" hidden="1" spans="1:10">
      <c r="A8429" s="38"/>
      <c r="B8429" s="56" t="s">
        <v>15604</v>
      </c>
      <c r="C8429" s="54" t="s">
        <v>15605</v>
      </c>
      <c r="D8429" t="str">
        <f>IFERROR(VLOOKUP(C8429,'5.2.5'!$G$2:$H$11754,2,0),"")</f>
        <v>Xã Bình Phục</v>
      </c>
      <c r="E8429" t="str">
        <f t="shared" si="504"/>
        <v/>
      </c>
      <c r="G8429" t="str">
        <f t="shared" si="505"/>
        <v>50315</v>
      </c>
      <c r="H8429" t="str">
        <f t="shared" si="506"/>
        <v>Huyện Thăng Bình</v>
      </c>
      <c r="I8429" t="str">
        <f t="shared" si="507"/>
        <v>503</v>
      </c>
      <c r="J8429" t="str">
        <f>VLOOKUP(I8429,Tỉnh!$A$2:$B$64,2,0)</f>
        <v>Quảng Nam</v>
      </c>
    </row>
    <row r="8430" hidden="1" spans="1:10">
      <c r="A8430" s="38"/>
      <c r="B8430" s="56" t="s">
        <v>15606</v>
      </c>
      <c r="C8430" s="54" t="s">
        <v>15607</v>
      </c>
      <c r="D8430" t="str">
        <f>IFERROR(VLOOKUP(C8430,'5.2.5'!$G$2:$H$11754,2,0),"")</f>
        <v>Xã Bình Hải</v>
      </c>
      <c r="E8430" t="str">
        <f t="shared" si="504"/>
        <v/>
      </c>
      <c r="G8430" t="str">
        <f t="shared" si="505"/>
        <v>50315</v>
      </c>
      <c r="H8430" t="str">
        <f t="shared" si="506"/>
        <v>Huyện Thăng Bình</v>
      </c>
      <c r="I8430" t="str">
        <f t="shared" si="507"/>
        <v>503</v>
      </c>
      <c r="J8430" t="str">
        <f>VLOOKUP(I8430,Tỉnh!$A$2:$B$64,2,0)</f>
        <v>Quảng Nam</v>
      </c>
    </row>
    <row r="8431" hidden="1" spans="1:10">
      <c r="A8431" s="38"/>
      <c r="B8431" s="56" t="s">
        <v>15608</v>
      </c>
      <c r="C8431" s="54" t="s">
        <v>15609</v>
      </c>
      <c r="D8431" t="str">
        <f>IFERROR(VLOOKUP(C8431,'5.2.5'!$G$2:$H$11754,2,0),"")</f>
        <v>Xã Bình Giang</v>
      </c>
      <c r="E8431" t="str">
        <f t="shared" si="504"/>
        <v/>
      </c>
      <c r="G8431" t="str">
        <f t="shared" si="505"/>
        <v>50315</v>
      </c>
      <c r="H8431" t="str">
        <f t="shared" si="506"/>
        <v>Huyện Thăng Bình</v>
      </c>
      <c r="I8431" t="str">
        <f t="shared" si="507"/>
        <v>503</v>
      </c>
      <c r="J8431" t="str">
        <f>VLOOKUP(I8431,Tỉnh!$A$2:$B$64,2,0)</f>
        <v>Quảng Nam</v>
      </c>
    </row>
    <row r="8432" hidden="1" spans="1:10">
      <c r="A8432" s="38"/>
      <c r="B8432" s="56" t="s">
        <v>15610</v>
      </c>
      <c r="C8432" s="54" t="s">
        <v>15611</v>
      </c>
      <c r="D8432" t="str">
        <f>IFERROR(VLOOKUP(C8432,'5.2.5'!$G$2:$H$11754,2,0),"")</f>
        <v>Xã Bình Đào</v>
      </c>
      <c r="E8432" t="str">
        <f t="shared" si="504"/>
        <v/>
      </c>
      <c r="G8432" t="str">
        <f t="shared" si="505"/>
        <v>50315</v>
      </c>
      <c r="H8432" t="str">
        <f t="shared" si="506"/>
        <v>Huyện Thăng Bình</v>
      </c>
      <c r="I8432" t="str">
        <f t="shared" si="507"/>
        <v>503</v>
      </c>
      <c r="J8432" t="str">
        <f>VLOOKUP(I8432,Tỉnh!$A$2:$B$64,2,0)</f>
        <v>Quảng Nam</v>
      </c>
    </row>
    <row r="8433" hidden="1" spans="1:10">
      <c r="A8433" s="38"/>
      <c r="B8433" s="56" t="s">
        <v>5286</v>
      </c>
      <c r="C8433" s="54" t="s">
        <v>15612</v>
      </c>
      <c r="D8433" t="str">
        <f>IFERROR(VLOOKUP(C8433,'5.2.5'!$G$2:$H$11754,2,0),"")</f>
        <v>Xã Bình Định</v>
      </c>
      <c r="E8433" t="str">
        <f t="shared" si="504"/>
        <v/>
      </c>
      <c r="G8433" t="str">
        <f t="shared" si="505"/>
        <v>50315</v>
      </c>
      <c r="H8433" t="str">
        <f t="shared" si="506"/>
        <v>Huyện Thăng Bình</v>
      </c>
      <c r="I8433" t="str">
        <f t="shared" si="507"/>
        <v>503</v>
      </c>
      <c r="J8433" t="str">
        <f>VLOOKUP(I8433,Tỉnh!$A$2:$B$64,2,0)</f>
        <v>Quảng Nam</v>
      </c>
    </row>
    <row r="8434" hidden="1" spans="1:10">
      <c r="A8434" s="38"/>
      <c r="B8434" s="56" t="s">
        <v>15613</v>
      </c>
      <c r="C8434" s="54" t="s">
        <v>15614</v>
      </c>
      <c r="D8434" t="str">
        <f>IFERROR(VLOOKUP(C8434,'5.2.5'!$G$2:$H$11754,2,0),"")</f>
        <v>Xã Bình Tú</v>
      </c>
      <c r="E8434" t="str">
        <f t="shared" si="504"/>
        <v/>
      </c>
      <c r="G8434" t="str">
        <f t="shared" si="505"/>
        <v>50315</v>
      </c>
      <c r="H8434" t="str">
        <f t="shared" si="506"/>
        <v>Huyện Thăng Bình</v>
      </c>
      <c r="I8434" t="str">
        <f t="shared" si="507"/>
        <v>503</v>
      </c>
      <c r="J8434" t="str">
        <f>VLOOKUP(I8434,Tỉnh!$A$2:$B$64,2,0)</f>
        <v>Quảng Nam</v>
      </c>
    </row>
    <row r="8435" hidden="1" spans="1:10">
      <c r="A8435" s="38"/>
      <c r="B8435" s="56" t="s">
        <v>4331</v>
      </c>
      <c r="C8435" s="54" t="s">
        <v>15615</v>
      </c>
      <c r="D8435" t="str">
        <f>IFERROR(VLOOKUP(C8435,'5.2.5'!$G$2:$H$11754,2,0),"")</f>
        <v>Xã Bình An</v>
      </c>
      <c r="E8435" t="str">
        <f t="shared" si="504"/>
        <v/>
      </c>
      <c r="G8435" t="str">
        <f t="shared" si="505"/>
        <v>50315</v>
      </c>
      <c r="H8435" t="str">
        <f t="shared" si="506"/>
        <v>Huyện Thăng Bình</v>
      </c>
      <c r="I8435" t="str">
        <f t="shared" si="507"/>
        <v>503</v>
      </c>
      <c r="J8435" t="str">
        <f>VLOOKUP(I8435,Tỉnh!$A$2:$B$64,2,0)</f>
        <v>Quảng Nam</v>
      </c>
    </row>
    <row r="8436" hidden="1" spans="1:10">
      <c r="A8436" s="38"/>
      <c r="B8436" s="56" t="s">
        <v>15616</v>
      </c>
      <c r="C8436" s="54" t="s">
        <v>15617</v>
      </c>
      <c r="D8436" t="str">
        <f>IFERROR(VLOOKUP(C8436,'5.2.5'!$G$2:$H$11754,2,0),"")</f>
        <v>Thị trấn Hà Lam</v>
      </c>
      <c r="E8436" t="str">
        <f t="shared" si="504"/>
        <v/>
      </c>
      <c r="G8436" t="str">
        <f t="shared" si="505"/>
        <v>50315</v>
      </c>
      <c r="H8436" t="str">
        <f t="shared" si="506"/>
        <v>Huyện Thăng Bình</v>
      </c>
      <c r="I8436" t="str">
        <f t="shared" si="507"/>
        <v>503</v>
      </c>
      <c r="J8436" t="str">
        <f>VLOOKUP(I8436,Tỉnh!$A$2:$B$64,2,0)</f>
        <v>Quảng Nam</v>
      </c>
    </row>
    <row r="8437" hidden="1" spans="1:10">
      <c r="A8437" s="38"/>
      <c r="B8437" s="56" t="s">
        <v>6274</v>
      </c>
      <c r="C8437" s="54" t="s">
        <v>15618</v>
      </c>
      <c r="D8437" t="str">
        <f>IFERROR(VLOOKUP(C8437,'5.2.5'!$G$2:$H$11754,2,0),"")</f>
        <v>Xã Bình Dương</v>
      </c>
      <c r="E8437" t="str">
        <f t="shared" si="504"/>
        <v/>
      </c>
      <c r="G8437" t="str">
        <f t="shared" si="505"/>
        <v>50315</v>
      </c>
      <c r="H8437" t="str">
        <f t="shared" si="506"/>
        <v>Huyện Thăng Bình</v>
      </c>
      <c r="I8437" t="str">
        <f t="shared" si="507"/>
        <v>503</v>
      </c>
      <c r="J8437" t="str">
        <f>VLOOKUP(I8437,Tỉnh!$A$2:$B$64,2,0)</f>
        <v>Quảng Nam</v>
      </c>
    </row>
    <row r="8438" hidden="1" spans="1:10">
      <c r="A8438" s="38"/>
      <c r="B8438" s="56" t="s">
        <v>5253</v>
      </c>
      <c r="C8438" s="54" t="s">
        <v>15619</v>
      </c>
      <c r="D8438" t="str">
        <f>IFERROR(VLOOKUP(C8438,'5.2.5'!$G$2:$H$11754,2,0),"")</f>
        <v>Xã Bình Nguyên</v>
      </c>
      <c r="E8438" t="str">
        <f t="shared" si="504"/>
        <v/>
      </c>
      <c r="G8438" t="str">
        <f t="shared" si="505"/>
        <v>50315</v>
      </c>
      <c r="H8438" t="str">
        <f t="shared" si="506"/>
        <v>Huyện Thăng Bình</v>
      </c>
      <c r="I8438" t="str">
        <f t="shared" si="507"/>
        <v>503</v>
      </c>
      <c r="J8438" t="str">
        <f>VLOOKUP(I8438,Tỉnh!$A$2:$B$64,2,0)</f>
        <v>Quảng Nam</v>
      </c>
    </row>
    <row r="8439" hidden="1" spans="1:10">
      <c r="A8439" s="38"/>
      <c r="B8439" s="56" t="s">
        <v>15620</v>
      </c>
      <c r="C8439" s="54" t="s">
        <v>15621</v>
      </c>
      <c r="D8439" t="str">
        <f>IFERROR(VLOOKUP(C8439,'5.2.5'!$G$2:$H$11754,2,0),"")</f>
        <v>Xã Bình Triều</v>
      </c>
      <c r="E8439" t="str">
        <f t="shared" si="504"/>
        <v/>
      </c>
      <c r="G8439" t="str">
        <f t="shared" si="505"/>
        <v>50315</v>
      </c>
      <c r="H8439" t="str">
        <f t="shared" si="506"/>
        <v>Huyện Thăng Bình</v>
      </c>
      <c r="I8439" t="str">
        <f t="shared" si="507"/>
        <v>503</v>
      </c>
      <c r="J8439" t="str">
        <f>VLOOKUP(I8439,Tỉnh!$A$2:$B$64,2,0)</f>
        <v>Quảng Nam</v>
      </c>
    </row>
    <row r="8440" hidden="1" spans="1:10">
      <c r="A8440" s="38"/>
      <c r="B8440" s="56" t="s">
        <v>2304</v>
      </c>
      <c r="C8440" s="54" t="s">
        <v>15622</v>
      </c>
      <c r="D8440" t="str">
        <f>IFERROR(VLOOKUP(C8440,'5.2.5'!$G$2:$H$11754,2,0),"")</f>
        <v>Xã Bình Minh</v>
      </c>
      <c r="E8440" t="str">
        <f t="shared" si="504"/>
        <v/>
      </c>
      <c r="G8440" t="str">
        <f t="shared" si="505"/>
        <v>50315</v>
      </c>
      <c r="H8440" t="str">
        <f t="shared" si="506"/>
        <v>Huyện Thăng Bình</v>
      </c>
      <c r="I8440" t="str">
        <f t="shared" si="507"/>
        <v>503</v>
      </c>
      <c r="J8440" t="str">
        <f>VLOOKUP(I8440,Tỉnh!$A$2:$B$64,2,0)</f>
        <v>Quảng Nam</v>
      </c>
    </row>
    <row r="8441" hidden="1" spans="1:10">
      <c r="A8441" s="38"/>
      <c r="B8441" s="56" t="s">
        <v>15623</v>
      </c>
      <c r="C8441" s="54" t="s">
        <v>15624</v>
      </c>
      <c r="D8441" t="str">
        <f>IFERROR(VLOOKUP(C8441,'5.2.5'!$G$2:$H$11754,2,0),"")</f>
        <v>Xã Bình Lãnh</v>
      </c>
      <c r="E8441" t="str">
        <f t="shared" si="504"/>
        <v/>
      </c>
      <c r="G8441" t="str">
        <f t="shared" si="505"/>
        <v>50315</v>
      </c>
      <c r="H8441" t="str">
        <f t="shared" si="506"/>
        <v>Huyện Thăng Bình</v>
      </c>
      <c r="I8441" t="str">
        <f t="shared" si="507"/>
        <v>503</v>
      </c>
      <c r="J8441" t="str">
        <f>VLOOKUP(I8441,Tỉnh!$A$2:$B$64,2,0)</f>
        <v>Quảng Nam</v>
      </c>
    </row>
    <row r="8442" hidden="1" spans="1:10">
      <c r="A8442" s="38"/>
      <c r="B8442" s="56" t="s">
        <v>15625</v>
      </c>
      <c r="C8442" s="54" t="s">
        <v>15626</v>
      </c>
      <c r="D8442" t="str">
        <f>IFERROR(VLOOKUP(C8442,'5.2.5'!$G$2:$H$11754,2,0),"")</f>
        <v>Xã Bình Trị</v>
      </c>
      <c r="E8442" t="str">
        <f t="shared" si="504"/>
        <v/>
      </c>
      <c r="G8442" t="str">
        <f t="shared" si="505"/>
        <v>50315</v>
      </c>
      <c r="H8442" t="str">
        <f t="shared" si="506"/>
        <v>Huyện Thăng Bình</v>
      </c>
      <c r="I8442" t="str">
        <f t="shared" si="507"/>
        <v>503</v>
      </c>
      <c r="J8442" t="str">
        <f>VLOOKUP(I8442,Tỉnh!$A$2:$B$64,2,0)</f>
        <v>Quảng Nam</v>
      </c>
    </row>
    <row r="8443" hidden="1" spans="1:10">
      <c r="A8443" s="38"/>
      <c r="B8443" s="56" t="s">
        <v>15627</v>
      </c>
      <c r="C8443" s="54" t="s">
        <v>15628</v>
      </c>
      <c r="D8443" t="str">
        <f>IFERROR(VLOOKUP(C8443,'5.2.5'!$G$2:$H$11754,2,0),"")</f>
        <v>Xã Bình Quý</v>
      </c>
      <c r="E8443" t="str">
        <f t="shared" si="504"/>
        <v/>
      </c>
      <c r="G8443" t="str">
        <f t="shared" si="505"/>
        <v>50315</v>
      </c>
      <c r="H8443" t="str">
        <f t="shared" si="506"/>
        <v>Huyện Thăng Bình</v>
      </c>
      <c r="I8443" t="str">
        <f t="shared" si="507"/>
        <v>503</v>
      </c>
      <c r="J8443" t="str">
        <f>VLOOKUP(I8443,Tỉnh!$A$2:$B$64,2,0)</f>
        <v>Quảng Nam</v>
      </c>
    </row>
    <row r="8444" hidden="1" spans="1:10">
      <c r="A8444" s="38"/>
      <c r="B8444" s="56" t="s">
        <v>7504</v>
      </c>
      <c r="C8444" s="54" t="s">
        <v>15629</v>
      </c>
      <c r="D8444" t="str">
        <f>IFERROR(VLOOKUP(C8444,'5.2.5'!$G$2:$H$11754,2,0),"")</f>
        <v>Xã Bình Phú</v>
      </c>
      <c r="E8444" t="str">
        <f t="shared" si="504"/>
        <v/>
      </c>
      <c r="G8444" t="str">
        <f t="shared" si="505"/>
        <v>50315</v>
      </c>
      <c r="H8444" t="str">
        <f t="shared" si="506"/>
        <v>Huyện Thăng Bình</v>
      </c>
      <c r="I8444" t="str">
        <f t="shared" si="507"/>
        <v>503</v>
      </c>
      <c r="J8444" t="str">
        <f>VLOOKUP(I8444,Tỉnh!$A$2:$B$64,2,0)</f>
        <v>Quảng Nam</v>
      </c>
    </row>
    <row r="8445" hidden="1" spans="1:11">
      <c r="A8445" s="38"/>
      <c r="B8445" s="56" t="s">
        <v>15630</v>
      </c>
      <c r="C8445" s="54" t="s">
        <v>15631</v>
      </c>
      <c r="D8445" t="str">
        <f>IFERROR(VLOOKUP(C8445,'5.2.5'!$G$2:$H$11754,2,0),"")</f>
        <v>Xã Bình Chánh</v>
      </c>
      <c r="E8445" t="str">
        <f t="shared" si="504"/>
        <v>Xã Bình Chánh (hết hiệu lực)</v>
      </c>
      <c r="F8445" t="s">
        <v>248</v>
      </c>
      <c r="G8445" t="str">
        <f t="shared" si="505"/>
        <v>50315</v>
      </c>
      <c r="H8445" t="str">
        <f t="shared" si="506"/>
        <v>Huyện Thăng Bình</v>
      </c>
      <c r="I8445" t="str">
        <f t="shared" si="507"/>
        <v>503</v>
      </c>
      <c r="J8445" t="str">
        <f>VLOOKUP(I8445,Tỉnh!$A$2:$B$64,2,0)</f>
        <v>Quảng Nam</v>
      </c>
      <c r="K8445" t="str">
        <f>VLOOKUP(J8445,'Nghị quyết thay đổi'!$B$1:$C$30,2,0)</f>
        <v>5.2.6</v>
      </c>
    </row>
    <row r="8446" hidden="1" spans="1:10">
      <c r="A8446" s="38"/>
      <c r="B8446" s="56" t="s">
        <v>15632</v>
      </c>
      <c r="C8446" s="54" t="s">
        <v>15633</v>
      </c>
      <c r="D8446" t="str">
        <f>IFERROR(VLOOKUP(C8446,'5.2.5'!$G$2:$H$11754,2,0),"")</f>
        <v>Xã Bình Sa</v>
      </c>
      <c r="E8446" t="str">
        <f t="shared" si="504"/>
        <v/>
      </c>
      <c r="G8446" t="str">
        <f t="shared" si="505"/>
        <v>50315</v>
      </c>
      <c r="H8446" t="str">
        <f t="shared" si="506"/>
        <v>Huyện Thăng Bình</v>
      </c>
      <c r="I8446" t="str">
        <f t="shared" si="507"/>
        <v>503</v>
      </c>
      <c r="J8446" t="str">
        <f>VLOOKUP(I8446,Tỉnh!$A$2:$B$64,2,0)</f>
        <v>Quảng Nam</v>
      </c>
    </row>
    <row r="8447" hidden="1" spans="1:10">
      <c r="A8447" s="38"/>
      <c r="B8447" s="56" t="s">
        <v>15634</v>
      </c>
      <c r="C8447" s="54" t="s">
        <v>15635</v>
      </c>
      <c r="D8447" t="str">
        <f>IFERROR(VLOOKUP(C8447,'5.2.5'!$G$2:$H$11754,2,0),"")</f>
        <v>Xã Bình Quế</v>
      </c>
      <c r="E8447" t="str">
        <f t="shared" si="504"/>
        <v/>
      </c>
      <c r="G8447" t="str">
        <f t="shared" si="505"/>
        <v>50315</v>
      </c>
      <c r="H8447" t="str">
        <f t="shared" si="506"/>
        <v>Huyện Thăng Bình</v>
      </c>
      <c r="I8447" t="str">
        <f t="shared" si="507"/>
        <v>503</v>
      </c>
      <c r="J8447" t="str">
        <f>VLOOKUP(I8447,Tỉnh!$A$2:$B$64,2,0)</f>
        <v>Quảng Nam</v>
      </c>
    </row>
    <row r="8448" hidden="1" spans="1:10">
      <c r="A8448" s="38"/>
      <c r="B8448" s="56" t="s">
        <v>6892</v>
      </c>
      <c r="C8448" s="54" t="s">
        <v>15636</v>
      </c>
      <c r="D8448" t="str">
        <f>IFERROR(VLOOKUP(C8448,'5.2.5'!$G$2:$H$11754,2,0),"")</f>
        <v>Xã Bình Trung</v>
      </c>
      <c r="E8448" t="str">
        <f t="shared" si="504"/>
        <v/>
      </c>
      <c r="G8448" t="str">
        <f t="shared" si="505"/>
        <v>50315</v>
      </c>
      <c r="H8448" t="str">
        <f t="shared" si="506"/>
        <v>Huyện Thăng Bình</v>
      </c>
      <c r="I8448" t="str">
        <f t="shared" si="507"/>
        <v>503</v>
      </c>
      <c r="J8448" t="str">
        <f>VLOOKUP(I8448,Tỉnh!$A$2:$B$64,2,0)</f>
        <v>Quảng Nam</v>
      </c>
    </row>
    <row r="8449" hidden="1" spans="1:10">
      <c r="A8449" s="38"/>
      <c r="B8449" s="56" t="s">
        <v>15637</v>
      </c>
      <c r="C8449" s="54" t="s">
        <v>15638</v>
      </c>
      <c r="D8449" t="str">
        <f>IFERROR(VLOOKUP(C8449,'5.2.5'!$G$2:$H$11754,2,0),"")</f>
        <v>Xã Bình Nam</v>
      </c>
      <c r="E8449" t="str">
        <f t="shared" si="504"/>
        <v/>
      </c>
      <c r="G8449" t="str">
        <f t="shared" si="505"/>
        <v>50315</v>
      </c>
      <c r="H8449" t="str">
        <f t="shared" si="506"/>
        <v>Huyện Thăng Bình</v>
      </c>
      <c r="I8449" t="str">
        <f t="shared" si="507"/>
        <v>503</v>
      </c>
      <c r="J8449" t="str">
        <f>VLOOKUP(I8449,Tỉnh!$A$2:$B$64,2,0)</f>
        <v>Quảng Nam</v>
      </c>
    </row>
    <row r="8450" hidden="1" spans="1:11">
      <c r="A8450" s="38"/>
      <c r="B8450" s="56" t="s">
        <v>15639</v>
      </c>
      <c r="C8450" s="54" t="s">
        <v>15640</v>
      </c>
      <c r="D8450" t="str">
        <f>IFERROR(VLOOKUP(C8450,'5.2.5'!$G$2:$H$11754,2,0),"")</f>
        <v>Xã Bình Định Bắc</v>
      </c>
      <c r="E8450" t="str">
        <f t="shared" si="504"/>
        <v>Xã Bình Định Bắc (hết hiệu lực)</v>
      </c>
      <c r="F8450" t="s">
        <v>248</v>
      </c>
      <c r="G8450" t="str">
        <f t="shared" si="505"/>
        <v>50315</v>
      </c>
      <c r="H8450" t="str">
        <f t="shared" si="506"/>
        <v>Huyện Thăng Bình</v>
      </c>
      <c r="I8450" t="str">
        <f t="shared" si="507"/>
        <v>503</v>
      </c>
      <c r="J8450" t="str">
        <f>VLOOKUP(I8450,Tỉnh!$A$2:$B$64,2,0)</f>
        <v>Quảng Nam</v>
      </c>
      <c r="K8450" t="str">
        <f>VLOOKUP(J8450,'Nghị quyết thay đổi'!$B$1:$C$30,2,0)</f>
        <v>5.2.6</v>
      </c>
    </row>
    <row r="8451" hidden="1" spans="1:11">
      <c r="A8451" s="38"/>
      <c r="B8451" s="56" t="s">
        <v>15641</v>
      </c>
      <c r="C8451" s="54" t="s">
        <v>15642</v>
      </c>
      <c r="D8451" t="str">
        <f>IFERROR(VLOOKUP(C8451,'5.2.5'!$G$2:$H$11754,2,0),"")</f>
        <v>Xã Bình Định Nam</v>
      </c>
      <c r="E8451" t="str">
        <f t="shared" si="504"/>
        <v>Xã Bình Định Nam (hết hiệu lực)</v>
      </c>
      <c r="F8451" t="s">
        <v>248</v>
      </c>
      <c r="G8451" t="str">
        <f t="shared" si="505"/>
        <v>50315</v>
      </c>
      <c r="H8451" t="str">
        <f t="shared" si="506"/>
        <v>Huyện Thăng Bình</v>
      </c>
      <c r="I8451" t="str">
        <f t="shared" si="507"/>
        <v>503</v>
      </c>
      <c r="J8451" t="str">
        <f>VLOOKUP(I8451,Tỉnh!$A$2:$B$64,2,0)</f>
        <v>Quảng Nam</v>
      </c>
      <c r="K8451" t="str">
        <f>VLOOKUP(J8451,'Nghị quyết thay đổi'!$B$1:$C$30,2,0)</f>
        <v>5.2.6</v>
      </c>
    </row>
    <row r="8452" hidden="1" spans="1:11">
      <c r="A8452" s="38"/>
      <c r="B8452" s="57" t="s">
        <v>5286</v>
      </c>
      <c r="C8452" s="73" t="s">
        <v>15643</v>
      </c>
      <c r="D8452" t="str">
        <f>IFERROR(VLOOKUP(C8452,'5.2.5'!$G$2:$H$11754,2,0),"")</f>
        <v/>
      </c>
      <c r="E8452" t="str">
        <f t="shared" si="504"/>
        <v>Xã Bình Định</v>
      </c>
      <c r="F8452" t="s">
        <v>265</v>
      </c>
      <c r="G8452" t="str">
        <f t="shared" si="505"/>
        <v>50315</v>
      </c>
      <c r="H8452" t="str">
        <f t="shared" si="506"/>
        <v>Huyện Thăng Bình</v>
      </c>
      <c r="I8452" t="str">
        <f t="shared" si="507"/>
        <v>503</v>
      </c>
      <c r="J8452" t="str">
        <f>VLOOKUP(I8452,Tỉnh!$A$2:$B$64,2,0)</f>
        <v>Quảng Nam</v>
      </c>
      <c r="K8452" t="str">
        <f>VLOOKUP(J8452,'Nghị quyết thay đổi'!$B$1:$C$30,2,0)</f>
        <v>5.2.6</v>
      </c>
    </row>
    <row r="8453" hidden="1" spans="1:10">
      <c r="A8453" s="38"/>
      <c r="B8453" s="56" t="s">
        <v>15644</v>
      </c>
      <c r="C8453" s="54" t="s">
        <v>15645</v>
      </c>
      <c r="D8453" t="str">
        <f>IFERROR(VLOOKUP(C8453,'5.2.5'!$G$2:$H$11754,2,0),"")</f>
        <v>Xã Quế Cường (hết hiệu lực)</v>
      </c>
      <c r="E8453" t="str">
        <f t="shared" si="504"/>
        <v/>
      </c>
      <c r="G8453" t="str">
        <f t="shared" si="505"/>
        <v>50317</v>
      </c>
      <c r="H8453" t="str">
        <f t="shared" si="506"/>
        <v>Huyện Quế Sơn</v>
      </c>
      <c r="I8453" t="str">
        <f t="shared" si="507"/>
        <v>503</v>
      </c>
      <c r="J8453" t="str">
        <f>VLOOKUP(I8453,Tỉnh!$A$2:$B$64,2,0)</f>
        <v>Quảng Nam</v>
      </c>
    </row>
    <row r="8454" hidden="1" spans="1:10">
      <c r="A8454" s="38"/>
      <c r="B8454" s="56" t="s">
        <v>15646</v>
      </c>
      <c r="C8454" s="54" t="s">
        <v>15647</v>
      </c>
      <c r="D8454" t="str">
        <f>IFERROR(VLOOKUP(C8454,'5.2.5'!$G$2:$H$11754,2,0),"")</f>
        <v>Xã Phú Thọ (hết hiệu lực)</v>
      </c>
      <c r="E8454" t="str">
        <f t="shared" si="504"/>
        <v/>
      </c>
      <c r="G8454" t="str">
        <f t="shared" si="505"/>
        <v>50317</v>
      </c>
      <c r="H8454" t="str">
        <f t="shared" si="506"/>
        <v>Huyện Quế Sơn</v>
      </c>
      <c r="I8454" t="str">
        <f t="shared" si="507"/>
        <v>503</v>
      </c>
      <c r="J8454" t="str">
        <f>VLOOKUP(I8454,Tỉnh!$A$2:$B$64,2,0)</f>
        <v>Quảng Nam</v>
      </c>
    </row>
    <row r="8455" hidden="1" spans="1:10">
      <c r="A8455" s="38"/>
      <c r="B8455" s="56" t="s">
        <v>15648</v>
      </c>
      <c r="C8455" s="54" t="s">
        <v>15649</v>
      </c>
      <c r="D8455" t="str">
        <f>IFERROR(VLOOKUP(C8455,'5.2.5'!$G$2:$H$11754,2,0),"")</f>
        <v>Xã Quế Long</v>
      </c>
      <c r="E8455" t="str">
        <f t="shared" si="504"/>
        <v/>
      </c>
      <c r="G8455" t="str">
        <f t="shared" si="505"/>
        <v>50317</v>
      </c>
      <c r="H8455" t="str">
        <f t="shared" si="506"/>
        <v>Huyện Quế Sơn</v>
      </c>
      <c r="I8455" t="str">
        <f t="shared" si="507"/>
        <v>503</v>
      </c>
      <c r="J8455" t="str">
        <f>VLOOKUP(I8455,Tỉnh!$A$2:$B$64,2,0)</f>
        <v>Quảng Nam</v>
      </c>
    </row>
    <row r="8456" hidden="1" spans="1:10">
      <c r="A8456" s="38"/>
      <c r="B8456" s="56" t="s">
        <v>15650</v>
      </c>
      <c r="C8456" s="54" t="s">
        <v>15651</v>
      </c>
      <c r="D8456" t="str">
        <f>IFERROR(VLOOKUP(C8456,'5.2.5'!$G$2:$H$11754,2,0),"")</f>
        <v>Xã Quế Minh</v>
      </c>
      <c r="E8456" t="str">
        <f t="shared" si="504"/>
        <v/>
      </c>
      <c r="G8456" t="str">
        <f t="shared" si="505"/>
        <v>50317</v>
      </c>
      <c r="H8456" t="str">
        <f t="shared" si="506"/>
        <v>Huyện Quế Sơn</v>
      </c>
      <c r="I8456" t="str">
        <f t="shared" si="507"/>
        <v>503</v>
      </c>
      <c r="J8456" t="str">
        <f>VLOOKUP(I8456,Tỉnh!$A$2:$B$64,2,0)</f>
        <v>Quảng Nam</v>
      </c>
    </row>
    <row r="8457" hidden="1" spans="1:10">
      <c r="A8457" s="38"/>
      <c r="B8457" s="56" t="s">
        <v>15652</v>
      </c>
      <c r="C8457" s="54" t="s">
        <v>15653</v>
      </c>
      <c r="D8457" t="str">
        <f>IFERROR(VLOOKUP(C8457,'5.2.5'!$G$2:$H$11754,2,0),"")</f>
        <v>Thị trấn Đông Phú</v>
      </c>
      <c r="E8457" t="str">
        <f t="shared" si="504"/>
        <v/>
      </c>
      <c r="G8457" t="str">
        <f t="shared" si="505"/>
        <v>50317</v>
      </c>
      <c r="H8457" t="str">
        <f t="shared" si="506"/>
        <v>Huyện Quế Sơn</v>
      </c>
      <c r="I8457" t="str">
        <f t="shared" si="507"/>
        <v>503</v>
      </c>
      <c r="J8457" t="str">
        <f>VLOOKUP(I8457,Tỉnh!$A$2:$B$64,2,0)</f>
        <v>Quảng Nam</v>
      </c>
    </row>
    <row r="8458" hidden="1" spans="1:10">
      <c r="A8458" s="38"/>
      <c r="B8458" s="56" t="s">
        <v>15654</v>
      </c>
      <c r="C8458" s="54" t="s">
        <v>15655</v>
      </c>
      <c r="D8458" t="str">
        <f>IFERROR(VLOOKUP(C8458,'5.2.5'!$G$2:$H$11754,2,0),"")</f>
        <v>Xã Quế Xuân 1</v>
      </c>
      <c r="E8458" t="str">
        <f t="shared" si="504"/>
        <v/>
      </c>
      <c r="G8458" t="str">
        <f t="shared" si="505"/>
        <v>50317</v>
      </c>
      <c r="H8458" t="str">
        <f t="shared" si="506"/>
        <v>Huyện Quế Sơn</v>
      </c>
      <c r="I8458" t="str">
        <f t="shared" si="507"/>
        <v>503</v>
      </c>
      <c r="J8458" t="str">
        <f>VLOOKUP(I8458,Tỉnh!$A$2:$B$64,2,0)</f>
        <v>Quảng Nam</v>
      </c>
    </row>
    <row r="8459" hidden="1" spans="1:10">
      <c r="A8459" s="38"/>
      <c r="B8459" s="56" t="s">
        <v>15656</v>
      </c>
      <c r="C8459" s="54" t="s">
        <v>15657</v>
      </c>
      <c r="D8459" t="str">
        <f>IFERROR(VLOOKUP(C8459,'5.2.5'!$G$2:$H$11754,2,0),"")</f>
        <v>Xã Quế Xuân 2</v>
      </c>
      <c r="E8459" t="str">
        <f t="shared" si="504"/>
        <v/>
      </c>
      <c r="G8459" t="str">
        <f t="shared" si="505"/>
        <v>50317</v>
      </c>
      <c r="H8459" t="str">
        <f t="shared" si="506"/>
        <v>Huyện Quế Sơn</v>
      </c>
      <c r="I8459" t="str">
        <f t="shared" si="507"/>
        <v>503</v>
      </c>
      <c r="J8459" t="str">
        <f>VLOOKUP(I8459,Tỉnh!$A$2:$B$64,2,0)</f>
        <v>Quảng Nam</v>
      </c>
    </row>
    <row r="8460" hidden="1" spans="1:10">
      <c r="A8460" s="38"/>
      <c r="B8460" s="56" t="s">
        <v>15658</v>
      </c>
      <c r="C8460" s="54" t="s">
        <v>15659</v>
      </c>
      <c r="D8460" t="str">
        <f>IFERROR(VLOOKUP(C8460,'5.2.5'!$G$2:$H$11754,2,0),"")</f>
        <v>Xã Quế Phú</v>
      </c>
      <c r="E8460" t="str">
        <f t="shared" si="504"/>
        <v/>
      </c>
      <c r="G8460" t="str">
        <f t="shared" si="505"/>
        <v>50317</v>
      </c>
      <c r="H8460" t="str">
        <f t="shared" si="506"/>
        <v>Huyện Quế Sơn</v>
      </c>
      <c r="I8460" t="str">
        <f t="shared" si="507"/>
        <v>503</v>
      </c>
      <c r="J8460" t="str">
        <f>VLOOKUP(I8460,Tỉnh!$A$2:$B$64,2,0)</f>
        <v>Quảng Nam</v>
      </c>
    </row>
    <row r="8461" hidden="1" spans="1:10">
      <c r="A8461" s="38"/>
      <c r="B8461" s="56" t="s">
        <v>15660</v>
      </c>
      <c r="C8461" s="54" t="s">
        <v>15661</v>
      </c>
      <c r="D8461" t="str">
        <f>IFERROR(VLOOKUP(C8461,'5.2.5'!$G$2:$H$11754,2,0),"")</f>
        <v>Xã Quế Hiệp</v>
      </c>
      <c r="E8461" t="str">
        <f t="shared" si="504"/>
        <v/>
      </c>
      <c r="G8461" t="str">
        <f t="shared" si="505"/>
        <v>50317</v>
      </c>
      <c r="H8461" t="str">
        <f t="shared" si="506"/>
        <v>Huyện Quế Sơn</v>
      </c>
      <c r="I8461" t="str">
        <f t="shared" si="507"/>
        <v>503</v>
      </c>
      <c r="J8461" t="str">
        <f>VLOOKUP(I8461,Tỉnh!$A$2:$B$64,2,0)</f>
        <v>Quảng Nam</v>
      </c>
    </row>
    <row r="8462" hidden="1" spans="1:10">
      <c r="A8462" s="38"/>
      <c r="B8462" s="56" t="s">
        <v>15662</v>
      </c>
      <c r="C8462" s="54" t="s">
        <v>15663</v>
      </c>
      <c r="D8462" t="str">
        <f>IFERROR(VLOOKUP(C8462,'5.2.5'!$G$2:$H$11754,2,0),"")</f>
        <v>Xã Quế Thuận</v>
      </c>
      <c r="E8462" t="str">
        <f t="shared" si="504"/>
        <v/>
      </c>
      <c r="G8462" t="str">
        <f t="shared" si="505"/>
        <v>50317</v>
      </c>
      <c r="H8462" t="str">
        <f t="shared" si="506"/>
        <v>Huyện Quế Sơn</v>
      </c>
      <c r="I8462" t="str">
        <f t="shared" si="507"/>
        <v>503</v>
      </c>
      <c r="J8462" t="str">
        <f>VLOOKUP(I8462,Tỉnh!$A$2:$B$64,2,0)</f>
        <v>Quảng Nam</v>
      </c>
    </row>
    <row r="8463" hidden="1" spans="1:10">
      <c r="A8463" s="38"/>
      <c r="B8463" s="56" t="s">
        <v>15664</v>
      </c>
      <c r="C8463" s="54" t="s">
        <v>15665</v>
      </c>
      <c r="D8463" t="str">
        <f>IFERROR(VLOOKUP(C8463,'5.2.5'!$G$2:$H$11754,2,0),"")</f>
        <v>Xã Quế Châu</v>
      </c>
      <c r="E8463" t="str">
        <f t="shared" si="504"/>
        <v/>
      </c>
      <c r="G8463" t="str">
        <f t="shared" si="505"/>
        <v>50317</v>
      </c>
      <c r="H8463" t="str">
        <f t="shared" si="506"/>
        <v>Huyện Quế Sơn</v>
      </c>
      <c r="I8463" t="str">
        <f t="shared" si="507"/>
        <v>503</v>
      </c>
      <c r="J8463" t="str">
        <f>VLOOKUP(I8463,Tỉnh!$A$2:$B$64,2,0)</f>
        <v>Quảng Nam</v>
      </c>
    </row>
    <row r="8464" hidden="1" spans="1:10">
      <c r="A8464" s="38"/>
      <c r="B8464" s="56" t="s">
        <v>15666</v>
      </c>
      <c r="C8464" s="54" t="s">
        <v>15667</v>
      </c>
      <c r="D8464" t="str">
        <f>IFERROR(VLOOKUP(C8464,'5.2.5'!$G$2:$H$11754,2,0),"")</f>
        <v>Xã Quế Phong</v>
      </c>
      <c r="E8464" t="str">
        <f t="shared" si="504"/>
        <v/>
      </c>
      <c r="G8464" t="str">
        <f t="shared" si="505"/>
        <v>50317</v>
      </c>
      <c r="H8464" t="str">
        <f t="shared" si="506"/>
        <v>Huyện Quế Sơn</v>
      </c>
      <c r="I8464" t="str">
        <f t="shared" si="507"/>
        <v>503</v>
      </c>
      <c r="J8464" t="str">
        <f>VLOOKUP(I8464,Tỉnh!$A$2:$B$64,2,0)</f>
        <v>Quảng Nam</v>
      </c>
    </row>
    <row r="8465" hidden="1" spans="1:10">
      <c r="A8465" s="38"/>
      <c r="B8465" s="56" t="s">
        <v>15668</v>
      </c>
      <c r="C8465" s="54" t="s">
        <v>15669</v>
      </c>
      <c r="D8465" t="str">
        <f>IFERROR(VLOOKUP(C8465,'5.2.5'!$G$2:$H$11754,2,0),"")</f>
        <v>Xã Quế An</v>
      </c>
      <c r="E8465" t="str">
        <f t="shared" si="504"/>
        <v/>
      </c>
      <c r="G8465" t="str">
        <f t="shared" si="505"/>
        <v>50317</v>
      </c>
      <c r="H8465" t="str">
        <f t="shared" si="506"/>
        <v>Huyện Quế Sơn</v>
      </c>
      <c r="I8465" t="str">
        <f t="shared" si="507"/>
        <v>503</v>
      </c>
      <c r="J8465" t="str">
        <f>VLOOKUP(I8465,Tỉnh!$A$2:$B$64,2,0)</f>
        <v>Quảng Nam</v>
      </c>
    </row>
    <row r="8466" hidden="1" spans="1:10">
      <c r="A8466" s="38"/>
      <c r="B8466" s="56" t="s">
        <v>15670</v>
      </c>
      <c r="C8466" s="54" t="s">
        <v>15671</v>
      </c>
      <c r="D8466" t="str">
        <f>IFERROR(VLOOKUP(C8466,'5.2.5'!$G$2:$H$11754,2,0),"")</f>
        <v>Thị trấn Hương An</v>
      </c>
      <c r="E8466" t="str">
        <f t="shared" si="504"/>
        <v/>
      </c>
      <c r="G8466" t="str">
        <f t="shared" si="505"/>
        <v>50317</v>
      </c>
      <c r="H8466" t="str">
        <f t="shared" si="506"/>
        <v>Huyện Quế Sơn</v>
      </c>
      <c r="I8466" t="str">
        <f t="shared" si="507"/>
        <v>503</v>
      </c>
      <c r="J8466" t="str">
        <f>VLOOKUP(I8466,Tỉnh!$A$2:$B$64,2,0)</f>
        <v>Quảng Nam</v>
      </c>
    </row>
    <row r="8467" hidden="1" spans="1:10">
      <c r="A8467" s="38"/>
      <c r="B8467" s="56" t="s">
        <v>15672</v>
      </c>
      <c r="C8467" s="74" t="s">
        <v>15673</v>
      </c>
      <c r="D8467" t="str">
        <f>IFERROR(VLOOKUP(C8467,'5.2.5'!$G$2:$H$11754,2,0),"")</f>
        <v>Xã Quế Mỹ</v>
      </c>
      <c r="E8467" t="str">
        <f t="shared" si="504"/>
        <v/>
      </c>
      <c r="G8467" t="str">
        <f t="shared" si="505"/>
        <v>50317</v>
      </c>
      <c r="H8467" t="str">
        <f t="shared" si="506"/>
        <v>Huyện Quế Sơn</v>
      </c>
      <c r="I8467" t="str">
        <f t="shared" si="507"/>
        <v>503</v>
      </c>
      <c r="J8467" t="str">
        <f>VLOOKUP(I8467,Tỉnh!$A$2:$B$64,2,0)</f>
        <v>Quảng Nam</v>
      </c>
    </row>
    <row r="8468" hidden="1" spans="1:11">
      <c r="A8468" s="38"/>
      <c r="B8468" s="57" t="s">
        <v>15674</v>
      </c>
      <c r="C8468" s="73" t="s">
        <v>15675</v>
      </c>
      <c r="D8468" t="str">
        <f>IFERROR(VLOOKUP(C8468,'5.2.5'!$G$2:$H$11754,2,0),"")</f>
        <v/>
      </c>
      <c r="E8468" t="str">
        <f t="shared" si="504"/>
        <v>Xã Quế Lộc</v>
      </c>
      <c r="F8468" t="s">
        <v>265</v>
      </c>
      <c r="G8468" t="str">
        <f t="shared" si="505"/>
        <v>50317</v>
      </c>
      <c r="H8468" t="str">
        <f t="shared" si="506"/>
        <v>Huyện Quế Sơn</v>
      </c>
      <c r="I8468" t="str">
        <f t="shared" si="507"/>
        <v>503</v>
      </c>
      <c r="J8468" t="str">
        <f>VLOOKUP(I8468,Tỉnh!$A$2:$B$64,2,0)</f>
        <v>Quảng Nam</v>
      </c>
      <c r="K8468" t="str">
        <f>VLOOKUP(J8468,'Nghị quyết thay đổi'!$B$1:$C$30,2,0)</f>
        <v>5.2.6</v>
      </c>
    </row>
    <row r="8469" hidden="1" spans="1:11">
      <c r="A8469" s="38"/>
      <c r="B8469" s="57" t="s">
        <v>15676</v>
      </c>
      <c r="C8469" s="73" t="s">
        <v>15677</v>
      </c>
      <c r="D8469" t="str">
        <f>IFERROR(VLOOKUP(C8469,'5.2.5'!$G$2:$H$11754,2,0),"")</f>
        <v/>
      </c>
      <c r="E8469" t="str">
        <f t="shared" si="504"/>
        <v>Thị trấn Trung Phước</v>
      </c>
      <c r="F8469" t="s">
        <v>265</v>
      </c>
      <c r="G8469" t="str">
        <f t="shared" si="505"/>
        <v>50317</v>
      </c>
      <c r="H8469" t="str">
        <f t="shared" si="506"/>
        <v>Huyện Quế Sơn</v>
      </c>
      <c r="I8469" t="str">
        <f t="shared" si="507"/>
        <v>503</v>
      </c>
      <c r="J8469" t="str">
        <f>VLOOKUP(I8469,Tỉnh!$A$2:$B$64,2,0)</f>
        <v>Quảng Nam</v>
      </c>
      <c r="K8469" t="str">
        <f>VLOOKUP(J8469,'Nghị quyết thay đổi'!$B$1:$C$30,2,0)</f>
        <v>5.2.6</v>
      </c>
    </row>
    <row r="8470" hidden="1" spans="1:11">
      <c r="A8470" s="38"/>
      <c r="B8470" s="57" t="s">
        <v>15678</v>
      </c>
      <c r="C8470" s="73" t="s">
        <v>15679</v>
      </c>
      <c r="D8470" t="str">
        <f>IFERROR(VLOOKUP(C8470,'5.2.5'!$G$2:$H$11754,2,0),"")</f>
        <v/>
      </c>
      <c r="E8470" t="str">
        <f t="shared" si="504"/>
        <v>Xã Phước Ninh</v>
      </c>
      <c r="F8470" t="s">
        <v>265</v>
      </c>
      <c r="G8470" t="str">
        <f t="shared" si="505"/>
        <v>50317</v>
      </c>
      <c r="H8470" t="str">
        <f t="shared" si="506"/>
        <v>Huyện Quế Sơn</v>
      </c>
      <c r="I8470" t="str">
        <f t="shared" si="507"/>
        <v>503</v>
      </c>
      <c r="J8470" t="str">
        <f>VLOOKUP(I8470,Tỉnh!$A$2:$B$64,2,0)</f>
        <v>Quảng Nam</v>
      </c>
      <c r="K8470" t="str">
        <f>VLOOKUP(J8470,'Nghị quyết thay đổi'!$B$1:$C$30,2,0)</f>
        <v>5.2.6</v>
      </c>
    </row>
    <row r="8471" hidden="1" spans="1:11">
      <c r="A8471" s="38"/>
      <c r="B8471" s="57" t="s">
        <v>15680</v>
      </c>
      <c r="C8471" s="73" t="s">
        <v>15681</v>
      </c>
      <c r="D8471" t="str">
        <f>IFERROR(VLOOKUP(C8471,'5.2.5'!$G$2:$H$11754,2,0),"")</f>
        <v/>
      </c>
      <c r="E8471" t="str">
        <f t="shared" si="504"/>
        <v>Xã Quế Lâm</v>
      </c>
      <c r="F8471" t="s">
        <v>265</v>
      </c>
      <c r="G8471" t="str">
        <f t="shared" si="505"/>
        <v>50317</v>
      </c>
      <c r="H8471" t="str">
        <f t="shared" si="506"/>
        <v>Huyện Quế Sơn</v>
      </c>
      <c r="I8471" t="str">
        <f t="shared" si="507"/>
        <v>503</v>
      </c>
      <c r="J8471" t="str">
        <f>VLOOKUP(I8471,Tỉnh!$A$2:$B$64,2,0)</f>
        <v>Quảng Nam</v>
      </c>
      <c r="K8471" t="str">
        <f>VLOOKUP(J8471,'Nghị quyết thay đổi'!$B$1:$C$30,2,0)</f>
        <v>5.2.6</v>
      </c>
    </row>
    <row r="8472" hidden="1" spans="1:11">
      <c r="A8472" s="38"/>
      <c r="B8472" s="57" t="s">
        <v>15682</v>
      </c>
      <c r="C8472" s="73" t="s">
        <v>15683</v>
      </c>
      <c r="D8472" t="str">
        <f>IFERROR(VLOOKUP(C8472,'5.2.5'!$G$2:$H$11754,2,0),"")</f>
        <v/>
      </c>
      <c r="E8472" t="str">
        <f t="shared" si="504"/>
        <v>Xã Ninh Phước</v>
      </c>
      <c r="F8472" t="s">
        <v>265</v>
      </c>
      <c r="G8472" t="str">
        <f t="shared" si="505"/>
        <v>50317</v>
      </c>
      <c r="H8472" t="str">
        <f t="shared" si="506"/>
        <v>Huyện Quế Sơn</v>
      </c>
      <c r="I8472" t="str">
        <f t="shared" si="507"/>
        <v>503</v>
      </c>
      <c r="J8472" t="str">
        <f>VLOOKUP(I8472,Tỉnh!$A$2:$B$64,2,0)</f>
        <v>Quảng Nam</v>
      </c>
      <c r="K8472" t="str">
        <f>VLOOKUP(J8472,'Nghị quyết thay đổi'!$B$1:$C$30,2,0)</f>
        <v>5.2.6</v>
      </c>
    </row>
    <row r="8473" hidden="1" spans="1:10">
      <c r="A8473" s="38"/>
      <c r="B8473" s="56" t="s">
        <v>15674</v>
      </c>
      <c r="C8473" s="54" t="s">
        <v>15684</v>
      </c>
      <c r="D8473" t="str">
        <f>IFERROR(VLOOKUP(C8473,'5.2.5'!$G$2:$H$11754,2,0),"")</f>
        <v>Xã Quế Lộc</v>
      </c>
      <c r="E8473" t="str">
        <f t="shared" si="504"/>
        <v/>
      </c>
      <c r="G8473" t="str">
        <f t="shared" si="505"/>
        <v>50318</v>
      </c>
      <c r="H8473" t="str">
        <f t="shared" si="506"/>
        <v>Huyện Nông Sơn (hết hiệu lực)</v>
      </c>
      <c r="I8473" t="str">
        <f t="shared" si="507"/>
        <v>503</v>
      </c>
      <c r="J8473" t="str">
        <f>VLOOKUP(I8473,Tỉnh!$A$2:$B$64,2,0)</f>
        <v>Quảng Nam</v>
      </c>
    </row>
    <row r="8474" hidden="1" spans="1:11">
      <c r="A8474" s="38"/>
      <c r="B8474" s="56" t="s">
        <v>15685</v>
      </c>
      <c r="C8474" s="54" t="s">
        <v>15686</v>
      </c>
      <c r="D8474" t="str">
        <f>IFERROR(VLOOKUP(C8474,'5.2.5'!$G$2:$H$11754,2,0),"")</f>
        <v>Xã Sơn Viên</v>
      </c>
      <c r="E8474" t="str">
        <f t="shared" si="504"/>
        <v>Xã Sơn Viên (hết hiệu lực)</v>
      </c>
      <c r="F8474" t="s">
        <v>248</v>
      </c>
      <c r="G8474" t="str">
        <f t="shared" si="505"/>
        <v>50318</v>
      </c>
      <c r="H8474" t="str">
        <f t="shared" si="506"/>
        <v>Huyện Nông Sơn (hết hiệu lực)</v>
      </c>
      <c r="I8474" t="str">
        <f t="shared" si="507"/>
        <v>503</v>
      </c>
      <c r="J8474" t="str">
        <f>VLOOKUP(I8474,Tỉnh!$A$2:$B$64,2,0)</f>
        <v>Quảng Nam</v>
      </c>
      <c r="K8474" t="str">
        <f>VLOOKUP(J8474,'Nghị quyết thay đổi'!$B$1:$C$30,2,0)</f>
        <v>5.2.6</v>
      </c>
    </row>
    <row r="8475" hidden="1" spans="1:11">
      <c r="A8475" s="38"/>
      <c r="B8475" s="57" t="s">
        <v>15687</v>
      </c>
      <c r="C8475" s="58" t="s">
        <v>15688</v>
      </c>
      <c r="D8475" t="str">
        <f>IFERROR(VLOOKUP(C8475,'5.2.5'!$G$2:$H$11754,2,0),"")</f>
        <v>Thị trấn Trung Phước</v>
      </c>
      <c r="E8475" t="str">
        <f t="shared" si="504"/>
        <v>Thị trấn Trung Phước (hết hiệu lực)</v>
      </c>
      <c r="F8475" t="s">
        <v>248</v>
      </c>
      <c r="G8475" t="str">
        <f t="shared" si="505"/>
        <v>50318</v>
      </c>
      <c r="H8475" t="str">
        <f t="shared" si="506"/>
        <v>Huyện Nông Sơn (hết hiệu lực)</v>
      </c>
      <c r="I8475" t="str">
        <f t="shared" si="507"/>
        <v>503</v>
      </c>
      <c r="J8475" t="str">
        <f>VLOOKUP(I8475,Tỉnh!$A$2:$B$64,2,0)</f>
        <v>Quảng Nam</v>
      </c>
      <c r="K8475" t="str">
        <f>VLOOKUP(J8475,'Nghị quyết thay đổi'!$B$1:$C$30,2,0)</f>
        <v>5.2.6</v>
      </c>
    </row>
    <row r="8476" hidden="1" spans="1:10">
      <c r="A8476" s="38"/>
      <c r="B8476" s="56" t="s">
        <v>15689</v>
      </c>
      <c r="C8476" s="54" t="s">
        <v>15690</v>
      </c>
      <c r="D8476" t="str">
        <f>IFERROR(VLOOKUP(C8476,'5.2.5'!$G$2:$H$11754,2,0),"")</f>
        <v>Xã Quế Ninh (hết hiệu lực)</v>
      </c>
      <c r="E8476" t="str">
        <f t="shared" ref="E8476:E8539" si="508">IF(D8476=B8476,"",B8476)</f>
        <v/>
      </c>
      <c r="G8476" t="str">
        <f t="shared" ref="G8476:G8539" si="509">LEFT(C8476,5)</f>
        <v>50318</v>
      </c>
      <c r="H8476" t="str">
        <f t="shared" ref="H8476:H8539" si="510">VLOOKUP(G8476,$B$5:$C$724,2,0)</f>
        <v>Huyện Nông Sơn (hết hiệu lực)</v>
      </c>
      <c r="I8476" t="str">
        <f t="shared" ref="I8476:I8539" si="511">LEFT(C8476,3)</f>
        <v>503</v>
      </c>
      <c r="J8476" t="str">
        <f>VLOOKUP(I8476,Tỉnh!$A$2:$B$64,2,0)</f>
        <v>Quảng Nam</v>
      </c>
    </row>
    <row r="8477" hidden="1" spans="1:10">
      <c r="A8477" s="38"/>
      <c r="B8477" s="56" t="s">
        <v>15691</v>
      </c>
      <c r="C8477" s="54" t="s">
        <v>15692</v>
      </c>
      <c r="D8477" t="str">
        <f>IFERROR(VLOOKUP(C8477,'5.2.5'!$G$2:$H$11754,2,0),"")</f>
        <v>Xã Quế Phước (hết hiệu lực)</v>
      </c>
      <c r="E8477" t="str">
        <f t="shared" si="508"/>
        <v/>
      </c>
      <c r="G8477" t="str">
        <f t="shared" si="509"/>
        <v>50318</v>
      </c>
      <c r="H8477" t="str">
        <f t="shared" si="510"/>
        <v>Huyện Nông Sơn (hết hiệu lực)</v>
      </c>
      <c r="I8477" t="str">
        <f t="shared" si="511"/>
        <v>503</v>
      </c>
      <c r="J8477" t="str">
        <f>VLOOKUP(I8477,Tỉnh!$A$2:$B$64,2,0)</f>
        <v>Quảng Nam</v>
      </c>
    </row>
    <row r="8478" hidden="1" spans="1:11">
      <c r="A8478" s="38"/>
      <c r="B8478" s="56" t="s">
        <v>15693</v>
      </c>
      <c r="C8478" s="54" t="s">
        <v>15694</v>
      </c>
      <c r="D8478" t="str">
        <f>IFERROR(VLOOKUP(C8478,'5.2.5'!$G$2:$H$11754,2,0),"")</f>
        <v>Xã Phước Ninh</v>
      </c>
      <c r="E8478" t="str">
        <f t="shared" si="508"/>
        <v>Xã Phước Ninh (hết hiệu lực)</v>
      </c>
      <c r="F8478" t="s">
        <v>248</v>
      </c>
      <c r="G8478" t="str">
        <f t="shared" si="509"/>
        <v>50318</v>
      </c>
      <c r="H8478" t="str">
        <f t="shared" si="510"/>
        <v>Huyện Nông Sơn (hết hiệu lực)</v>
      </c>
      <c r="I8478" t="str">
        <f t="shared" si="511"/>
        <v>503</v>
      </c>
      <c r="J8478" t="str">
        <f>VLOOKUP(I8478,Tỉnh!$A$2:$B$64,2,0)</f>
        <v>Quảng Nam</v>
      </c>
      <c r="K8478" t="str">
        <f>VLOOKUP(J8478,'Nghị quyết thay đổi'!$B$1:$C$30,2,0)</f>
        <v>5.2.6</v>
      </c>
    </row>
    <row r="8479" hidden="1" spans="1:11">
      <c r="A8479" s="38"/>
      <c r="B8479" s="56" t="s">
        <v>8473</v>
      </c>
      <c r="C8479" s="54" t="s">
        <v>15695</v>
      </c>
      <c r="D8479" t="str">
        <f>IFERROR(VLOOKUP(C8479,'5.2.5'!$G$2:$H$11754,2,0),"")</f>
        <v>Xã Quế Lâm</v>
      </c>
      <c r="E8479" t="str">
        <f t="shared" si="508"/>
        <v>Xã Quế Lâm (hết hiệu lực)</v>
      </c>
      <c r="F8479" t="s">
        <v>248</v>
      </c>
      <c r="G8479" t="str">
        <f t="shared" si="509"/>
        <v>50318</v>
      </c>
      <c r="H8479" t="str">
        <f t="shared" si="510"/>
        <v>Huyện Nông Sơn (hết hiệu lực)</v>
      </c>
      <c r="I8479" t="str">
        <f t="shared" si="511"/>
        <v>503</v>
      </c>
      <c r="J8479" t="str">
        <f>VLOOKUP(I8479,Tỉnh!$A$2:$B$64,2,0)</f>
        <v>Quảng Nam</v>
      </c>
      <c r="K8479" t="str">
        <f>VLOOKUP(J8479,'Nghị quyết thay đổi'!$B$1:$C$30,2,0)</f>
        <v>5.2.6</v>
      </c>
    </row>
    <row r="8480" hidden="1" spans="1:11">
      <c r="A8480" s="38"/>
      <c r="B8480" s="56" t="s">
        <v>15696</v>
      </c>
      <c r="C8480" s="74" t="s">
        <v>15697</v>
      </c>
      <c r="D8480" t="str">
        <f>IFERROR(VLOOKUP(C8480,'5.2.5'!$G$2:$H$11754,2,0),"")</f>
        <v>Xã Ninh Phước</v>
      </c>
      <c r="E8480" t="str">
        <f t="shared" si="508"/>
        <v>Xã Ninh Phước (hết hiệu lực)</v>
      </c>
      <c r="F8480" t="s">
        <v>248</v>
      </c>
      <c r="G8480" t="str">
        <f t="shared" si="509"/>
        <v>50318</v>
      </c>
      <c r="H8480" t="str">
        <f t="shared" si="510"/>
        <v>Huyện Nông Sơn (hết hiệu lực)</v>
      </c>
      <c r="I8480" t="str">
        <f t="shared" si="511"/>
        <v>503</v>
      </c>
      <c r="J8480" t="str">
        <f>VLOOKUP(I8480,Tỉnh!$A$2:$B$64,2,0)</f>
        <v>Quảng Nam</v>
      </c>
      <c r="K8480" t="str">
        <f>VLOOKUP(J8480,'Nghị quyết thay đổi'!$B$1:$C$30,2,0)</f>
        <v>5.2.6</v>
      </c>
    </row>
    <row r="8481" hidden="1" spans="1:10">
      <c r="A8481" s="38"/>
      <c r="B8481" s="56" t="s">
        <v>15698</v>
      </c>
      <c r="C8481" s="54" t="s">
        <v>15699</v>
      </c>
      <c r="D8481" t="str">
        <f>IFERROR(VLOOKUP(C8481,'5.2.5'!$G$2:$H$11754,2,0),"")</f>
        <v>Xã Bình Lâm</v>
      </c>
      <c r="E8481" t="str">
        <f t="shared" si="508"/>
        <v/>
      </c>
      <c r="G8481" t="str">
        <f t="shared" si="509"/>
        <v>50319</v>
      </c>
      <c r="H8481" t="str">
        <f t="shared" si="510"/>
        <v>Huyện Hiệp Đức</v>
      </c>
      <c r="I8481" t="str">
        <f t="shared" si="511"/>
        <v>503</v>
      </c>
      <c r="J8481" t="str">
        <f>VLOOKUP(I8481,Tỉnh!$A$2:$B$64,2,0)</f>
        <v>Quảng Nam</v>
      </c>
    </row>
    <row r="8482" hidden="1" spans="1:11">
      <c r="A8482" s="38"/>
      <c r="B8482" s="56" t="s">
        <v>15700</v>
      </c>
      <c r="C8482" s="54" t="s">
        <v>15701</v>
      </c>
      <c r="D8482" t="str">
        <f>IFERROR(VLOOKUP(C8482,'5.2.5'!$G$2:$H$11754,2,0),"")</f>
        <v>Xã Hiệp Thuận</v>
      </c>
      <c r="E8482" t="str">
        <f t="shared" si="508"/>
        <v>Xã Hiệp Thuận (hết hiệu lực)</v>
      </c>
      <c r="F8482" t="s">
        <v>248</v>
      </c>
      <c r="G8482" t="str">
        <f t="shared" si="509"/>
        <v>50319</v>
      </c>
      <c r="H8482" t="str">
        <f t="shared" si="510"/>
        <v>Huyện Hiệp Đức</v>
      </c>
      <c r="I8482" t="str">
        <f t="shared" si="511"/>
        <v>503</v>
      </c>
      <c r="J8482" t="str">
        <f>VLOOKUP(I8482,Tỉnh!$A$2:$B$64,2,0)</f>
        <v>Quảng Nam</v>
      </c>
      <c r="K8482" t="str">
        <f>VLOOKUP(J8482,'Nghị quyết thay đổi'!$B$1:$C$30,2,0)</f>
        <v>5.2.6</v>
      </c>
    </row>
    <row r="8483" hidden="1" spans="1:10">
      <c r="A8483" s="38"/>
      <c r="B8483" s="56" t="s">
        <v>15702</v>
      </c>
      <c r="C8483" s="54" t="s">
        <v>15703</v>
      </c>
      <c r="D8483" t="str">
        <f>IFERROR(VLOOKUP(C8483,'5.2.5'!$G$2:$H$11754,2,0),"")</f>
        <v>Xã Phước Trà</v>
      </c>
      <c r="E8483" t="str">
        <f t="shared" si="508"/>
        <v/>
      </c>
      <c r="G8483" t="str">
        <f t="shared" si="509"/>
        <v>50319</v>
      </c>
      <c r="H8483" t="str">
        <f t="shared" si="510"/>
        <v>Huyện Hiệp Đức</v>
      </c>
      <c r="I8483" t="str">
        <f t="shared" si="511"/>
        <v>503</v>
      </c>
      <c r="J8483" t="str">
        <f>VLOOKUP(I8483,Tỉnh!$A$2:$B$64,2,0)</f>
        <v>Quảng Nam</v>
      </c>
    </row>
    <row r="8484" hidden="1" spans="1:10">
      <c r="A8484" s="38"/>
      <c r="B8484" s="56" t="s">
        <v>15704</v>
      </c>
      <c r="C8484" s="54" t="s">
        <v>15705</v>
      </c>
      <c r="D8484" t="str">
        <f>IFERROR(VLOOKUP(C8484,'5.2.5'!$G$2:$H$11754,2,0),"")</f>
        <v>Xã Thăng Phước</v>
      </c>
      <c r="E8484" t="str">
        <f t="shared" si="508"/>
        <v/>
      </c>
      <c r="G8484" t="str">
        <f t="shared" si="509"/>
        <v>50319</v>
      </c>
      <c r="H8484" t="str">
        <f t="shared" si="510"/>
        <v>Huyện Hiệp Đức</v>
      </c>
      <c r="I8484" t="str">
        <f t="shared" si="511"/>
        <v>503</v>
      </c>
      <c r="J8484" t="str">
        <f>VLOOKUP(I8484,Tỉnh!$A$2:$B$64,2,0)</f>
        <v>Quảng Nam</v>
      </c>
    </row>
    <row r="8485" hidden="1" spans="1:10">
      <c r="A8485" s="38"/>
      <c r="B8485" s="56" t="s">
        <v>9620</v>
      </c>
      <c r="C8485" s="54" t="s">
        <v>15706</v>
      </c>
      <c r="D8485" t="str">
        <f>IFERROR(VLOOKUP(C8485,'5.2.5'!$G$2:$H$11754,2,0),"")</f>
        <v>Thị trấn Tân An (hết hiệu lực)</v>
      </c>
      <c r="E8485" t="str">
        <f t="shared" si="508"/>
        <v/>
      </c>
      <c r="G8485" t="str">
        <f t="shared" si="509"/>
        <v>50319</v>
      </c>
      <c r="H8485" t="str">
        <f t="shared" si="510"/>
        <v>Huyện Hiệp Đức</v>
      </c>
      <c r="I8485" t="str">
        <f t="shared" si="511"/>
        <v>503</v>
      </c>
      <c r="J8485" t="str">
        <f>VLOOKUP(I8485,Tỉnh!$A$2:$B$64,2,0)</f>
        <v>Quảng Nam</v>
      </c>
    </row>
    <row r="8486" hidden="1" spans="1:11">
      <c r="A8486" s="38"/>
      <c r="B8486" s="56" t="s">
        <v>15707</v>
      </c>
      <c r="C8486" s="54" t="s">
        <v>15708</v>
      </c>
      <c r="D8486" t="str">
        <f>IFERROR(VLOOKUP(C8486,'5.2.5'!$G$2:$H$11754,2,0),"")</f>
        <v>Xã Hiệp Hòa</v>
      </c>
      <c r="E8486" t="str">
        <f t="shared" si="508"/>
        <v>Xã Hiệp Hòa (hết hiệu lực)</v>
      </c>
      <c r="F8486" t="s">
        <v>248</v>
      </c>
      <c r="G8486" t="str">
        <f t="shared" si="509"/>
        <v>50319</v>
      </c>
      <c r="H8486" t="str">
        <f t="shared" si="510"/>
        <v>Huyện Hiệp Đức</v>
      </c>
      <c r="I8486" t="str">
        <f t="shared" si="511"/>
        <v>503</v>
      </c>
      <c r="J8486" t="str">
        <f>VLOOKUP(I8486,Tỉnh!$A$2:$B$64,2,0)</f>
        <v>Quảng Nam</v>
      </c>
      <c r="K8486" t="str">
        <f>VLOOKUP(J8486,'Nghị quyết thay đổi'!$B$1:$C$30,2,0)</f>
        <v>5.2.6</v>
      </c>
    </row>
    <row r="8487" hidden="1" spans="1:10">
      <c r="A8487" s="38"/>
      <c r="B8487" s="56" t="s">
        <v>15709</v>
      </c>
      <c r="C8487" s="54" t="s">
        <v>15710</v>
      </c>
      <c r="D8487" t="str">
        <f>IFERROR(VLOOKUP(C8487,'5.2.5'!$G$2:$H$11754,2,0),"")</f>
        <v>Xã Quế Thọ</v>
      </c>
      <c r="E8487" t="str">
        <f t="shared" si="508"/>
        <v/>
      </c>
      <c r="G8487" t="str">
        <f t="shared" si="509"/>
        <v>50319</v>
      </c>
      <c r="H8487" t="str">
        <f t="shared" si="510"/>
        <v>Huyện Hiệp Đức</v>
      </c>
      <c r="I8487" t="str">
        <f t="shared" si="511"/>
        <v>503</v>
      </c>
      <c r="J8487" t="str">
        <f>VLOOKUP(I8487,Tỉnh!$A$2:$B$64,2,0)</f>
        <v>Quảng Nam</v>
      </c>
    </row>
    <row r="8488" hidden="1" spans="1:10">
      <c r="A8488" s="38"/>
      <c r="B8488" s="56" t="s">
        <v>15711</v>
      </c>
      <c r="C8488" s="54" t="s">
        <v>15712</v>
      </c>
      <c r="D8488" t="str">
        <f>IFERROR(VLOOKUP(C8488,'5.2.5'!$G$2:$H$11754,2,0),"")</f>
        <v>Xã Sông Trà</v>
      </c>
      <c r="E8488" t="str">
        <f t="shared" si="508"/>
        <v/>
      </c>
      <c r="G8488" t="str">
        <f t="shared" si="509"/>
        <v>50319</v>
      </c>
      <c r="H8488" t="str">
        <f t="shared" si="510"/>
        <v>Huyện Hiệp Đức</v>
      </c>
      <c r="I8488" t="str">
        <f t="shared" si="511"/>
        <v>503</v>
      </c>
      <c r="J8488" t="str">
        <f>VLOOKUP(I8488,Tỉnh!$A$2:$B$64,2,0)</f>
        <v>Quảng Nam</v>
      </c>
    </row>
    <row r="8489" hidden="1" spans="1:10">
      <c r="A8489" s="38"/>
      <c r="B8489" s="56" t="s">
        <v>15713</v>
      </c>
      <c r="C8489" s="54" t="s">
        <v>15714</v>
      </c>
      <c r="D8489" t="str">
        <f>IFERROR(VLOOKUP(C8489,'5.2.5'!$G$2:$H$11754,2,0),"")</f>
        <v>Xã Phước Gia</v>
      </c>
      <c r="E8489" t="str">
        <f t="shared" si="508"/>
        <v/>
      </c>
      <c r="G8489" t="str">
        <f t="shared" si="509"/>
        <v>50319</v>
      </c>
      <c r="H8489" t="str">
        <f t="shared" si="510"/>
        <v>Huyện Hiệp Đức</v>
      </c>
      <c r="I8489" t="str">
        <f t="shared" si="511"/>
        <v>503</v>
      </c>
      <c r="J8489" t="str">
        <f>VLOOKUP(I8489,Tỉnh!$A$2:$B$64,2,0)</f>
        <v>Quảng Nam</v>
      </c>
    </row>
    <row r="8490" hidden="1" spans="1:10">
      <c r="A8490" s="38"/>
      <c r="B8490" s="56" t="s">
        <v>15715</v>
      </c>
      <c r="C8490" s="54" t="s">
        <v>15716</v>
      </c>
      <c r="D8490" t="str">
        <f>IFERROR(VLOOKUP(C8490,'5.2.5'!$G$2:$H$11754,2,0),"")</f>
        <v>Xã Quế Bình (hết hiệu lực)</v>
      </c>
      <c r="E8490" t="str">
        <f t="shared" si="508"/>
        <v/>
      </c>
      <c r="G8490" t="str">
        <f t="shared" si="509"/>
        <v>50319</v>
      </c>
      <c r="H8490" t="str">
        <f t="shared" si="510"/>
        <v>Huyện Hiệp Đức</v>
      </c>
      <c r="I8490" t="str">
        <f t="shared" si="511"/>
        <v>503</v>
      </c>
      <c r="J8490" t="str">
        <f>VLOOKUP(I8490,Tỉnh!$A$2:$B$64,2,0)</f>
        <v>Quảng Nam</v>
      </c>
    </row>
    <row r="8491" hidden="1" spans="1:10">
      <c r="A8491" s="38"/>
      <c r="B8491" s="56" t="s">
        <v>15717</v>
      </c>
      <c r="C8491" s="54" t="s">
        <v>15718</v>
      </c>
      <c r="D8491" t="str">
        <f>IFERROR(VLOOKUP(C8491,'5.2.5'!$G$2:$H$11754,2,0),"")</f>
        <v>Xã Quế Lưu</v>
      </c>
      <c r="E8491" t="str">
        <f t="shared" si="508"/>
        <v/>
      </c>
      <c r="G8491" t="str">
        <f t="shared" si="509"/>
        <v>50319</v>
      </c>
      <c r="H8491" t="str">
        <f t="shared" si="510"/>
        <v>Huyện Hiệp Đức</v>
      </c>
      <c r="I8491" t="str">
        <f t="shared" si="511"/>
        <v>503</v>
      </c>
      <c r="J8491" t="str">
        <f>VLOOKUP(I8491,Tỉnh!$A$2:$B$64,2,0)</f>
        <v>Quảng Nam</v>
      </c>
    </row>
    <row r="8492" hidden="1" spans="1:10">
      <c r="A8492" s="38"/>
      <c r="B8492" s="56" t="s">
        <v>8112</v>
      </c>
      <c r="C8492" s="54" t="s">
        <v>15719</v>
      </c>
      <c r="D8492" t="str">
        <f>IFERROR(VLOOKUP(C8492,'5.2.5'!$G$2:$H$11754,2,0),"")</f>
        <v>Xã Bình Sơn</v>
      </c>
      <c r="E8492" t="str">
        <f t="shared" si="508"/>
        <v/>
      </c>
      <c r="G8492" t="str">
        <f t="shared" si="509"/>
        <v>50319</v>
      </c>
      <c r="H8492" t="str">
        <f t="shared" si="510"/>
        <v>Huyện Hiệp Đức</v>
      </c>
      <c r="I8492" t="str">
        <f t="shared" si="511"/>
        <v>503</v>
      </c>
      <c r="J8492" t="str">
        <f>VLOOKUP(I8492,Tỉnh!$A$2:$B$64,2,0)</f>
        <v>Quảng Nam</v>
      </c>
    </row>
    <row r="8493" hidden="1" spans="1:10">
      <c r="A8493" s="38"/>
      <c r="B8493" s="56" t="s">
        <v>15720</v>
      </c>
      <c r="C8493" s="74" t="s">
        <v>15721</v>
      </c>
      <c r="D8493" t="str">
        <f>IFERROR(VLOOKUP(C8493,'5.2.5'!$G$2:$H$11754,2,0),"")</f>
        <v>Thị trấn Tân Bình</v>
      </c>
      <c r="E8493" t="str">
        <f t="shared" si="508"/>
        <v/>
      </c>
      <c r="G8493" t="str">
        <f t="shared" si="509"/>
        <v>50319</v>
      </c>
      <c r="H8493" t="str">
        <f t="shared" si="510"/>
        <v>Huyện Hiệp Đức</v>
      </c>
      <c r="I8493" t="str">
        <f t="shared" si="511"/>
        <v>503</v>
      </c>
      <c r="J8493" t="str">
        <f>VLOOKUP(I8493,Tỉnh!$A$2:$B$64,2,0)</f>
        <v>Quảng Nam</v>
      </c>
    </row>
    <row r="8494" hidden="1" spans="1:11">
      <c r="A8494" s="38"/>
      <c r="B8494" s="57" t="s">
        <v>15722</v>
      </c>
      <c r="C8494" s="73" t="s">
        <v>15723</v>
      </c>
      <c r="D8494" t="str">
        <f>IFERROR(VLOOKUP(C8494,'5.2.5'!$G$2:$H$11754,2,0),"")</f>
        <v/>
      </c>
      <c r="E8494" t="str">
        <f t="shared" si="508"/>
        <v>Xã Quế Tân </v>
      </c>
      <c r="F8494" t="s">
        <v>265</v>
      </c>
      <c r="G8494" t="str">
        <f t="shared" si="509"/>
        <v>50319</v>
      </c>
      <c r="H8494" t="str">
        <f t="shared" si="510"/>
        <v>Huyện Hiệp Đức</v>
      </c>
      <c r="I8494" t="str">
        <f t="shared" si="511"/>
        <v>503</v>
      </c>
      <c r="J8494" t="str">
        <f>VLOOKUP(I8494,Tỉnh!$A$2:$B$64,2,0)</f>
        <v>Quảng Nam</v>
      </c>
      <c r="K8494" t="str">
        <f>VLOOKUP(J8494,'Nghị quyết thay đổi'!$B$1:$C$30,2,0)</f>
        <v>5.2.6</v>
      </c>
    </row>
    <row r="8495" hidden="1" spans="1:10">
      <c r="A8495" s="38"/>
      <c r="B8495" s="56" t="s">
        <v>15724</v>
      </c>
      <c r="C8495" s="54" t="s">
        <v>15725</v>
      </c>
      <c r="D8495" t="str">
        <f>IFERROR(VLOOKUP(C8495,'5.2.5'!$G$2:$H$11754,2,0),"")</f>
        <v>Xã Tiên Hiệp</v>
      </c>
      <c r="E8495" t="str">
        <f t="shared" si="508"/>
        <v/>
      </c>
      <c r="G8495" t="str">
        <f t="shared" si="509"/>
        <v>50321</v>
      </c>
      <c r="H8495" t="str">
        <f t="shared" si="510"/>
        <v>Huyện Tiên Phước</v>
      </c>
      <c r="I8495" t="str">
        <f t="shared" si="511"/>
        <v>503</v>
      </c>
      <c r="J8495" t="str">
        <f>VLOOKUP(I8495,Tỉnh!$A$2:$B$64,2,0)</f>
        <v>Quảng Nam</v>
      </c>
    </row>
    <row r="8496" hidden="1" spans="1:10">
      <c r="A8496" s="38"/>
      <c r="B8496" s="56" t="s">
        <v>15726</v>
      </c>
      <c r="C8496" s="54" t="s">
        <v>15727</v>
      </c>
      <c r="D8496" t="str">
        <f>IFERROR(VLOOKUP(C8496,'5.2.5'!$G$2:$H$11754,2,0),"")</f>
        <v>Thị trấn Tiên Kỳ</v>
      </c>
      <c r="E8496" t="str">
        <f t="shared" si="508"/>
        <v/>
      </c>
      <c r="G8496" t="str">
        <f t="shared" si="509"/>
        <v>50321</v>
      </c>
      <c r="H8496" t="str">
        <f t="shared" si="510"/>
        <v>Huyện Tiên Phước</v>
      </c>
      <c r="I8496" t="str">
        <f t="shared" si="511"/>
        <v>503</v>
      </c>
      <c r="J8496" t="str">
        <f>VLOOKUP(I8496,Tỉnh!$A$2:$B$64,2,0)</f>
        <v>Quảng Nam</v>
      </c>
    </row>
    <row r="8497" hidden="1" spans="1:10">
      <c r="A8497" s="38"/>
      <c r="B8497" s="56" t="s">
        <v>15728</v>
      </c>
      <c r="C8497" s="54" t="s">
        <v>15729</v>
      </c>
      <c r="D8497" t="str">
        <f>IFERROR(VLOOKUP(C8497,'5.2.5'!$G$2:$H$11754,2,0),"")</f>
        <v>Xã Tiên Lãnh</v>
      </c>
      <c r="E8497" t="str">
        <f t="shared" si="508"/>
        <v/>
      </c>
      <c r="G8497" t="str">
        <f t="shared" si="509"/>
        <v>50321</v>
      </c>
      <c r="H8497" t="str">
        <f t="shared" si="510"/>
        <v>Huyện Tiên Phước</v>
      </c>
      <c r="I8497" t="str">
        <f t="shared" si="511"/>
        <v>503</v>
      </c>
      <c r="J8497" t="str">
        <f>VLOOKUP(I8497,Tỉnh!$A$2:$B$64,2,0)</f>
        <v>Quảng Nam</v>
      </c>
    </row>
    <row r="8498" hidden="1" spans="1:10">
      <c r="A8498" s="38"/>
      <c r="B8498" s="56" t="s">
        <v>15730</v>
      </c>
      <c r="C8498" s="54" t="s">
        <v>15731</v>
      </c>
      <c r="D8498" t="str">
        <f>IFERROR(VLOOKUP(C8498,'5.2.5'!$G$2:$H$11754,2,0),"")</f>
        <v>Xã Tiên Mỹ</v>
      </c>
      <c r="E8498" t="str">
        <f t="shared" si="508"/>
        <v/>
      </c>
      <c r="G8498" t="str">
        <f t="shared" si="509"/>
        <v>50321</v>
      </c>
      <c r="H8498" t="str">
        <f t="shared" si="510"/>
        <v>Huyện Tiên Phước</v>
      </c>
      <c r="I8498" t="str">
        <f t="shared" si="511"/>
        <v>503</v>
      </c>
      <c r="J8498" t="str">
        <f>VLOOKUP(I8498,Tỉnh!$A$2:$B$64,2,0)</f>
        <v>Quảng Nam</v>
      </c>
    </row>
    <row r="8499" hidden="1" spans="1:10">
      <c r="A8499" s="38"/>
      <c r="B8499" s="56" t="s">
        <v>15732</v>
      </c>
      <c r="C8499" s="54" t="s">
        <v>15733</v>
      </c>
      <c r="D8499" t="str">
        <f>IFERROR(VLOOKUP(C8499,'5.2.5'!$G$2:$H$11754,2,0),"")</f>
        <v>Xã Tiên Lộc</v>
      </c>
      <c r="E8499" t="str">
        <f t="shared" si="508"/>
        <v/>
      </c>
      <c r="G8499" t="str">
        <f t="shared" si="509"/>
        <v>50321</v>
      </c>
      <c r="H8499" t="str">
        <f t="shared" si="510"/>
        <v>Huyện Tiên Phước</v>
      </c>
      <c r="I8499" t="str">
        <f t="shared" si="511"/>
        <v>503</v>
      </c>
      <c r="J8499" t="str">
        <f>VLOOKUP(I8499,Tỉnh!$A$2:$B$64,2,0)</f>
        <v>Quảng Nam</v>
      </c>
    </row>
    <row r="8500" hidden="1" spans="1:10">
      <c r="A8500" s="38"/>
      <c r="B8500" s="56" t="s">
        <v>4174</v>
      </c>
      <c r="C8500" s="54" t="s">
        <v>15734</v>
      </c>
      <c r="D8500" t="str">
        <f>IFERROR(VLOOKUP(C8500,'5.2.5'!$G$2:$H$11754,2,0),"")</f>
        <v>Xã Tiên Sơn</v>
      </c>
      <c r="E8500" t="str">
        <f t="shared" si="508"/>
        <v/>
      </c>
      <c r="G8500" t="str">
        <f t="shared" si="509"/>
        <v>50321</v>
      </c>
      <c r="H8500" t="str">
        <f t="shared" si="510"/>
        <v>Huyện Tiên Phước</v>
      </c>
      <c r="I8500" t="str">
        <f t="shared" si="511"/>
        <v>503</v>
      </c>
      <c r="J8500" t="str">
        <f>VLOOKUP(I8500,Tỉnh!$A$2:$B$64,2,0)</f>
        <v>Quảng Nam</v>
      </c>
    </row>
    <row r="8501" hidden="1" spans="1:10">
      <c r="A8501" s="38"/>
      <c r="B8501" s="56" t="s">
        <v>15735</v>
      </c>
      <c r="C8501" s="54" t="s">
        <v>15736</v>
      </c>
      <c r="D8501" t="str">
        <f>IFERROR(VLOOKUP(C8501,'5.2.5'!$G$2:$H$11754,2,0),"")</f>
        <v>Xã Tiên Hà</v>
      </c>
      <c r="E8501" t="str">
        <f t="shared" si="508"/>
        <v/>
      </c>
      <c r="G8501" t="str">
        <f t="shared" si="509"/>
        <v>50321</v>
      </c>
      <c r="H8501" t="str">
        <f t="shared" si="510"/>
        <v>Huyện Tiên Phước</v>
      </c>
      <c r="I8501" t="str">
        <f t="shared" si="511"/>
        <v>503</v>
      </c>
      <c r="J8501" t="str">
        <f>VLOOKUP(I8501,Tỉnh!$A$2:$B$64,2,0)</f>
        <v>Quảng Nam</v>
      </c>
    </row>
    <row r="8502" hidden="1" spans="1:11">
      <c r="A8502" s="38"/>
      <c r="B8502" s="56" t="s">
        <v>15737</v>
      </c>
      <c r="C8502" s="54" t="s">
        <v>15738</v>
      </c>
      <c r="D8502" t="str">
        <f>IFERROR(VLOOKUP(C8502,'5.2.5'!$G$2:$H$11754,2,0),"")</f>
        <v>Xã Tiên Cẩm</v>
      </c>
      <c r="E8502" t="str">
        <f t="shared" si="508"/>
        <v>Xã Tiên Cẩm (hết hiệu lực)</v>
      </c>
      <c r="F8502" t="s">
        <v>248</v>
      </c>
      <c r="G8502" t="str">
        <f t="shared" si="509"/>
        <v>50321</v>
      </c>
      <c r="H8502" t="str">
        <f t="shared" si="510"/>
        <v>Huyện Tiên Phước</v>
      </c>
      <c r="I8502" t="str">
        <f t="shared" si="511"/>
        <v>503</v>
      </c>
      <c r="J8502" t="str">
        <f>VLOOKUP(I8502,Tỉnh!$A$2:$B$64,2,0)</f>
        <v>Quảng Nam</v>
      </c>
      <c r="K8502" t="str">
        <f>VLOOKUP(J8502,'Nghị quyết thay đổi'!$B$1:$C$30,2,0)</f>
        <v>5.2.6</v>
      </c>
    </row>
    <row r="8503" hidden="1" spans="1:10">
      <c r="A8503" s="38"/>
      <c r="B8503" s="56" t="s">
        <v>15739</v>
      </c>
      <c r="C8503" s="54" t="s">
        <v>15740</v>
      </c>
      <c r="D8503" t="str">
        <f>IFERROR(VLOOKUP(C8503,'5.2.5'!$G$2:$H$11754,2,0),"")</f>
        <v>Xã Tiên Châu</v>
      </c>
      <c r="E8503" t="str">
        <f t="shared" si="508"/>
        <v/>
      </c>
      <c r="G8503" t="str">
        <f t="shared" si="509"/>
        <v>50321</v>
      </c>
      <c r="H8503" t="str">
        <f t="shared" si="510"/>
        <v>Huyện Tiên Phước</v>
      </c>
      <c r="I8503" t="str">
        <f t="shared" si="511"/>
        <v>503</v>
      </c>
      <c r="J8503" t="str">
        <f>VLOOKUP(I8503,Tỉnh!$A$2:$B$64,2,0)</f>
        <v>Quảng Nam</v>
      </c>
    </row>
    <row r="8504" hidden="1" spans="1:10">
      <c r="A8504" s="38"/>
      <c r="B8504" s="56" t="s">
        <v>15741</v>
      </c>
      <c r="C8504" s="54" t="s">
        <v>15742</v>
      </c>
      <c r="D8504" t="str">
        <f>IFERROR(VLOOKUP(C8504,'5.2.5'!$G$2:$H$11754,2,0),"")</f>
        <v>Xã Tiên Ngọc</v>
      </c>
      <c r="E8504" t="str">
        <f t="shared" si="508"/>
        <v/>
      </c>
      <c r="G8504" t="str">
        <f t="shared" si="509"/>
        <v>50321</v>
      </c>
      <c r="H8504" t="str">
        <f t="shared" si="510"/>
        <v>Huyện Tiên Phước</v>
      </c>
      <c r="I8504" t="str">
        <f t="shared" si="511"/>
        <v>503</v>
      </c>
      <c r="J8504" t="str">
        <f>VLOOKUP(I8504,Tỉnh!$A$2:$B$64,2,0)</f>
        <v>Quảng Nam</v>
      </c>
    </row>
    <row r="8505" hidden="1" spans="1:10">
      <c r="A8505" s="38"/>
      <c r="B8505" s="56" t="s">
        <v>15743</v>
      </c>
      <c r="C8505" s="54" t="s">
        <v>15744</v>
      </c>
      <c r="D8505" t="str">
        <f>IFERROR(VLOOKUP(C8505,'5.2.5'!$G$2:$H$11754,2,0),"")</f>
        <v>Xã Tiên Cảnh</v>
      </c>
      <c r="E8505" t="str">
        <f t="shared" si="508"/>
        <v/>
      </c>
      <c r="G8505" t="str">
        <f t="shared" si="509"/>
        <v>50321</v>
      </c>
      <c r="H8505" t="str">
        <f t="shared" si="510"/>
        <v>Huyện Tiên Phước</v>
      </c>
      <c r="I8505" t="str">
        <f t="shared" si="511"/>
        <v>503</v>
      </c>
      <c r="J8505" t="str">
        <f>VLOOKUP(I8505,Tỉnh!$A$2:$B$64,2,0)</f>
        <v>Quảng Nam</v>
      </c>
    </row>
    <row r="8506" hidden="1" spans="1:10">
      <c r="A8506" s="38"/>
      <c r="B8506" s="56" t="s">
        <v>2615</v>
      </c>
      <c r="C8506" s="54" t="s">
        <v>15745</v>
      </c>
      <c r="D8506" t="str">
        <f>IFERROR(VLOOKUP(C8506,'5.2.5'!$G$2:$H$11754,2,0),"")</f>
        <v>Xã Tiên Phong</v>
      </c>
      <c r="E8506" t="str">
        <f t="shared" si="508"/>
        <v/>
      </c>
      <c r="G8506" t="str">
        <f t="shared" si="509"/>
        <v>50321</v>
      </c>
      <c r="H8506" t="str">
        <f t="shared" si="510"/>
        <v>Huyện Tiên Phước</v>
      </c>
      <c r="I8506" t="str">
        <f t="shared" si="511"/>
        <v>503</v>
      </c>
      <c r="J8506" t="str">
        <f>VLOOKUP(I8506,Tỉnh!$A$2:$B$64,2,0)</f>
        <v>Quảng Nam</v>
      </c>
    </row>
    <row r="8507" hidden="1" spans="1:10">
      <c r="A8507" s="38"/>
      <c r="B8507" s="56" t="s">
        <v>15746</v>
      </c>
      <c r="C8507" s="54" t="s">
        <v>15747</v>
      </c>
      <c r="D8507" t="str">
        <f>IFERROR(VLOOKUP(C8507,'5.2.5'!$G$2:$H$11754,2,0),"")</f>
        <v>Xã Tiên Thọ</v>
      </c>
      <c r="E8507" t="str">
        <f t="shared" si="508"/>
        <v/>
      </c>
      <c r="G8507" t="str">
        <f t="shared" si="509"/>
        <v>50321</v>
      </c>
      <c r="H8507" t="str">
        <f t="shared" si="510"/>
        <v>Huyện Tiên Phước</v>
      </c>
      <c r="I8507" t="str">
        <f t="shared" si="511"/>
        <v>503</v>
      </c>
      <c r="J8507" t="str">
        <f>VLOOKUP(I8507,Tỉnh!$A$2:$B$64,2,0)</f>
        <v>Quảng Nam</v>
      </c>
    </row>
    <row r="8508" hidden="1" spans="1:10">
      <c r="A8508" s="38"/>
      <c r="B8508" s="56" t="s">
        <v>15748</v>
      </c>
      <c r="C8508" s="54" t="s">
        <v>15749</v>
      </c>
      <c r="D8508" t="str">
        <f>IFERROR(VLOOKUP(C8508,'5.2.5'!$G$2:$H$11754,2,0),"")</f>
        <v>Xã Tiên An</v>
      </c>
      <c r="E8508" t="str">
        <f t="shared" si="508"/>
        <v/>
      </c>
      <c r="G8508" t="str">
        <f t="shared" si="509"/>
        <v>50321</v>
      </c>
      <c r="H8508" t="str">
        <f t="shared" si="510"/>
        <v>Huyện Tiên Phước</v>
      </c>
      <c r="I8508" t="str">
        <f t="shared" si="511"/>
        <v>503</v>
      </c>
      <c r="J8508" t="str">
        <f>VLOOKUP(I8508,Tỉnh!$A$2:$B$64,2,0)</f>
        <v>Quảng Nam</v>
      </c>
    </row>
    <row r="8509" hidden="1" spans="1:10">
      <c r="A8509" s="38"/>
      <c r="B8509" s="56" t="s">
        <v>15750</v>
      </c>
      <c r="C8509" s="54" t="s">
        <v>15751</v>
      </c>
      <c r="D8509" t="str">
        <f>IFERROR(VLOOKUP(C8509,'5.2.5'!$G$2:$H$11754,2,0),"")</f>
        <v>Xã Tiên Lập</v>
      </c>
      <c r="E8509" t="str">
        <f t="shared" si="508"/>
        <v/>
      </c>
      <c r="G8509" t="str">
        <f t="shared" si="509"/>
        <v>50321</v>
      </c>
      <c r="H8509" t="str">
        <f t="shared" si="510"/>
        <v>Huyện Tiên Phước</v>
      </c>
      <c r="I8509" t="str">
        <f t="shared" si="511"/>
        <v>503</v>
      </c>
      <c r="J8509" t="str">
        <f>VLOOKUP(I8509,Tỉnh!$A$2:$B$64,2,0)</f>
        <v>Quảng Nam</v>
      </c>
    </row>
    <row r="8510" hidden="1" spans="1:10">
      <c r="A8510" s="38"/>
      <c r="B8510" s="56" t="s">
        <v>15752</v>
      </c>
      <c r="C8510" s="54" t="s">
        <v>15753</v>
      </c>
      <c r="D8510" t="str">
        <f>IFERROR(VLOOKUP(C8510,'5.2.5'!$G$2:$H$11754,2,0),"")</f>
        <v>Xã Phước Đức</v>
      </c>
      <c r="E8510" t="str">
        <f t="shared" si="508"/>
        <v/>
      </c>
      <c r="G8510" t="str">
        <f t="shared" si="509"/>
        <v>50323</v>
      </c>
      <c r="H8510" t="str">
        <f t="shared" si="510"/>
        <v>Huyện Phước Sơn</v>
      </c>
      <c r="I8510" t="str">
        <f t="shared" si="511"/>
        <v>503</v>
      </c>
      <c r="J8510" t="str">
        <f>VLOOKUP(I8510,Tỉnh!$A$2:$B$64,2,0)</f>
        <v>Quảng Nam</v>
      </c>
    </row>
    <row r="8511" hidden="1" spans="1:10">
      <c r="A8511" s="38"/>
      <c r="B8511" s="56" t="s">
        <v>15754</v>
      </c>
      <c r="C8511" s="54" t="s">
        <v>15755</v>
      </c>
      <c r="D8511" t="str">
        <f>IFERROR(VLOOKUP(C8511,'5.2.5'!$G$2:$H$11754,2,0),"")</f>
        <v>Thị trấn Khâm Đức</v>
      </c>
      <c r="E8511" t="str">
        <f t="shared" si="508"/>
        <v/>
      </c>
      <c r="G8511" t="str">
        <f t="shared" si="509"/>
        <v>50323</v>
      </c>
      <c r="H8511" t="str">
        <f t="shared" si="510"/>
        <v>Huyện Phước Sơn</v>
      </c>
      <c r="I8511" t="str">
        <f t="shared" si="511"/>
        <v>503</v>
      </c>
      <c r="J8511" t="str">
        <f>VLOOKUP(I8511,Tỉnh!$A$2:$B$64,2,0)</f>
        <v>Quảng Nam</v>
      </c>
    </row>
    <row r="8512" hidden="1" spans="1:10">
      <c r="A8512" s="38"/>
      <c r="B8512" s="56" t="s">
        <v>15756</v>
      </c>
      <c r="C8512" s="54" t="s">
        <v>15757</v>
      </c>
      <c r="D8512" t="str">
        <f>IFERROR(VLOOKUP(C8512,'5.2.5'!$G$2:$H$11754,2,0),"")</f>
        <v>Xã Phước Năng</v>
      </c>
      <c r="E8512" t="str">
        <f t="shared" si="508"/>
        <v/>
      </c>
      <c r="G8512" t="str">
        <f t="shared" si="509"/>
        <v>50323</v>
      </c>
      <c r="H8512" t="str">
        <f t="shared" si="510"/>
        <v>Huyện Phước Sơn</v>
      </c>
      <c r="I8512" t="str">
        <f t="shared" si="511"/>
        <v>503</v>
      </c>
      <c r="J8512" t="str">
        <f>VLOOKUP(I8512,Tỉnh!$A$2:$B$64,2,0)</f>
        <v>Quảng Nam</v>
      </c>
    </row>
    <row r="8513" hidden="1" spans="1:10">
      <c r="A8513" s="38"/>
      <c r="B8513" s="56" t="s">
        <v>15758</v>
      </c>
      <c r="C8513" s="54" t="s">
        <v>15759</v>
      </c>
      <c r="D8513" t="str">
        <f>IFERROR(VLOOKUP(C8513,'5.2.5'!$G$2:$H$11754,2,0),"")</f>
        <v>Xã Phước Lộc</v>
      </c>
      <c r="E8513" t="str">
        <f t="shared" si="508"/>
        <v/>
      </c>
      <c r="G8513" t="str">
        <f t="shared" si="509"/>
        <v>50323</v>
      </c>
      <c r="H8513" t="str">
        <f t="shared" si="510"/>
        <v>Huyện Phước Sơn</v>
      </c>
      <c r="I8513" t="str">
        <f t="shared" si="511"/>
        <v>503</v>
      </c>
      <c r="J8513" t="str">
        <f>VLOOKUP(I8513,Tỉnh!$A$2:$B$64,2,0)</f>
        <v>Quảng Nam</v>
      </c>
    </row>
    <row r="8514" hidden="1" spans="1:10">
      <c r="A8514" s="38"/>
      <c r="B8514" s="56" t="s">
        <v>15760</v>
      </c>
      <c r="C8514" s="54" t="s">
        <v>15761</v>
      </c>
      <c r="D8514" t="str">
        <f>IFERROR(VLOOKUP(C8514,'5.2.5'!$G$2:$H$11754,2,0),"")</f>
        <v>Xã Phước Xuân</v>
      </c>
      <c r="E8514" t="str">
        <f t="shared" si="508"/>
        <v/>
      </c>
      <c r="G8514" t="str">
        <f t="shared" si="509"/>
        <v>50323</v>
      </c>
      <c r="H8514" t="str">
        <f t="shared" si="510"/>
        <v>Huyện Phước Sơn</v>
      </c>
      <c r="I8514" t="str">
        <f t="shared" si="511"/>
        <v>503</v>
      </c>
      <c r="J8514" t="str">
        <f>VLOOKUP(I8514,Tỉnh!$A$2:$B$64,2,0)</f>
        <v>Quảng Nam</v>
      </c>
    </row>
    <row r="8515" hidden="1" spans="1:10">
      <c r="A8515" s="38"/>
      <c r="B8515" s="56" t="s">
        <v>15762</v>
      </c>
      <c r="C8515" s="54" t="s">
        <v>15763</v>
      </c>
      <c r="D8515" t="str">
        <f>IFERROR(VLOOKUP(C8515,'5.2.5'!$G$2:$H$11754,2,0),"")</f>
        <v>Xã Phước Hiệp</v>
      </c>
      <c r="E8515" t="str">
        <f t="shared" si="508"/>
        <v/>
      </c>
      <c r="G8515" t="str">
        <f t="shared" si="509"/>
        <v>50323</v>
      </c>
      <c r="H8515" t="str">
        <f t="shared" si="510"/>
        <v>Huyện Phước Sơn</v>
      </c>
      <c r="I8515" t="str">
        <f t="shared" si="511"/>
        <v>503</v>
      </c>
      <c r="J8515" t="str">
        <f>VLOOKUP(I8515,Tỉnh!$A$2:$B$64,2,0)</f>
        <v>Quảng Nam</v>
      </c>
    </row>
    <row r="8516" hidden="1" spans="1:10">
      <c r="A8516" s="38"/>
      <c r="B8516" s="56" t="s">
        <v>15764</v>
      </c>
      <c r="C8516" s="54" t="s">
        <v>15765</v>
      </c>
      <c r="D8516" t="str">
        <f>IFERROR(VLOOKUP(C8516,'5.2.5'!$G$2:$H$11754,2,0),"")</f>
        <v>Xã Phước Mỹ</v>
      </c>
      <c r="E8516" t="str">
        <f t="shared" si="508"/>
        <v/>
      </c>
      <c r="G8516" t="str">
        <f t="shared" si="509"/>
        <v>50323</v>
      </c>
      <c r="H8516" t="str">
        <f t="shared" si="510"/>
        <v>Huyện Phước Sơn</v>
      </c>
      <c r="I8516" t="str">
        <f t="shared" si="511"/>
        <v>503</v>
      </c>
      <c r="J8516" t="str">
        <f>VLOOKUP(I8516,Tỉnh!$A$2:$B$64,2,0)</f>
        <v>Quảng Nam</v>
      </c>
    </row>
    <row r="8517" hidden="1" spans="1:10">
      <c r="A8517" s="38"/>
      <c r="B8517" s="56" t="s">
        <v>15766</v>
      </c>
      <c r="C8517" s="54" t="s">
        <v>15767</v>
      </c>
      <c r="D8517" t="str">
        <f>IFERROR(VLOOKUP(C8517,'5.2.5'!$G$2:$H$11754,2,0),"")</f>
        <v>Xã Phước Chánh</v>
      </c>
      <c r="E8517" t="str">
        <f t="shared" si="508"/>
        <v/>
      </c>
      <c r="G8517" t="str">
        <f t="shared" si="509"/>
        <v>50323</v>
      </c>
      <c r="H8517" t="str">
        <f t="shared" si="510"/>
        <v>Huyện Phước Sơn</v>
      </c>
      <c r="I8517" t="str">
        <f t="shared" si="511"/>
        <v>503</v>
      </c>
      <c r="J8517" t="str">
        <f>VLOOKUP(I8517,Tỉnh!$A$2:$B$64,2,0)</f>
        <v>Quảng Nam</v>
      </c>
    </row>
    <row r="8518" hidden="1" spans="1:10">
      <c r="A8518" s="38"/>
      <c r="B8518" s="56" t="s">
        <v>15768</v>
      </c>
      <c r="C8518" s="54" t="s">
        <v>15769</v>
      </c>
      <c r="D8518" t="str">
        <f>IFERROR(VLOOKUP(C8518,'5.2.5'!$G$2:$H$11754,2,0),"")</f>
        <v>Xã Phước Công</v>
      </c>
      <c r="E8518" t="str">
        <f t="shared" si="508"/>
        <v/>
      </c>
      <c r="G8518" t="str">
        <f t="shared" si="509"/>
        <v>50323</v>
      </c>
      <c r="H8518" t="str">
        <f t="shared" si="510"/>
        <v>Huyện Phước Sơn</v>
      </c>
      <c r="I8518" t="str">
        <f t="shared" si="511"/>
        <v>503</v>
      </c>
      <c r="J8518" t="str">
        <f>VLOOKUP(I8518,Tỉnh!$A$2:$B$64,2,0)</f>
        <v>Quảng Nam</v>
      </c>
    </row>
    <row r="8519" hidden="1" spans="1:10">
      <c r="A8519" s="38"/>
      <c r="B8519" s="56" t="s">
        <v>15770</v>
      </c>
      <c r="C8519" s="54" t="s">
        <v>15771</v>
      </c>
      <c r="D8519" t="str">
        <f>IFERROR(VLOOKUP(C8519,'5.2.5'!$G$2:$H$11754,2,0),"")</f>
        <v>Xã Phước Kim</v>
      </c>
      <c r="E8519" t="str">
        <f t="shared" si="508"/>
        <v/>
      </c>
      <c r="G8519" t="str">
        <f t="shared" si="509"/>
        <v>50323</v>
      </c>
      <c r="H8519" t="str">
        <f t="shared" si="510"/>
        <v>Huyện Phước Sơn</v>
      </c>
      <c r="I8519" t="str">
        <f t="shared" si="511"/>
        <v>503</v>
      </c>
      <c r="J8519" t="str">
        <f>VLOOKUP(I8519,Tỉnh!$A$2:$B$64,2,0)</f>
        <v>Quảng Nam</v>
      </c>
    </row>
    <row r="8520" hidden="1" spans="1:10">
      <c r="A8520" s="38"/>
      <c r="B8520" s="56" t="s">
        <v>15772</v>
      </c>
      <c r="C8520" s="54" t="s">
        <v>15773</v>
      </c>
      <c r="D8520" t="str">
        <f>IFERROR(VLOOKUP(C8520,'5.2.5'!$G$2:$H$11754,2,0),"")</f>
        <v>Xã Phước Thành</v>
      </c>
      <c r="E8520" t="str">
        <f t="shared" si="508"/>
        <v/>
      </c>
      <c r="G8520" t="str">
        <f t="shared" si="509"/>
        <v>50323</v>
      </c>
      <c r="H8520" t="str">
        <f t="shared" si="510"/>
        <v>Huyện Phước Sơn</v>
      </c>
      <c r="I8520" t="str">
        <f t="shared" si="511"/>
        <v>503</v>
      </c>
      <c r="J8520" t="str">
        <f>VLOOKUP(I8520,Tỉnh!$A$2:$B$64,2,0)</f>
        <v>Quảng Nam</v>
      </c>
    </row>
    <row r="8521" hidden="1" spans="1:10">
      <c r="A8521" s="38"/>
      <c r="B8521" s="56" t="s">
        <v>15774</v>
      </c>
      <c r="C8521" s="54" t="s">
        <v>15775</v>
      </c>
      <c r="D8521" t="str">
        <f>IFERROR(VLOOKUP(C8521,'5.2.5'!$G$2:$H$11754,2,0),"")</f>
        <v>Xã Phước Hoà</v>
      </c>
      <c r="E8521" t="str">
        <f t="shared" si="508"/>
        <v/>
      </c>
      <c r="G8521" t="str">
        <f t="shared" si="509"/>
        <v>50323</v>
      </c>
      <c r="H8521" t="str">
        <f t="shared" si="510"/>
        <v>Huyện Phước Sơn</v>
      </c>
      <c r="I8521" t="str">
        <f t="shared" si="511"/>
        <v>503</v>
      </c>
      <c r="J8521" t="str">
        <f>VLOOKUP(I8521,Tỉnh!$A$2:$B$64,2,0)</f>
        <v>Quảng Nam</v>
      </c>
    </row>
    <row r="8522" hidden="1" spans="1:10">
      <c r="A8522" s="38"/>
      <c r="B8522" s="56" t="s">
        <v>15776</v>
      </c>
      <c r="C8522" s="54" t="s">
        <v>15777</v>
      </c>
      <c r="D8522" t="str">
        <f>IFERROR(VLOOKUP(C8522,'5.2.5'!$G$2:$H$11754,2,0),"")</f>
        <v>Xã Tam Anh Nam</v>
      </c>
      <c r="E8522" t="str">
        <f t="shared" si="508"/>
        <v/>
      </c>
      <c r="G8522" t="str">
        <f t="shared" si="509"/>
        <v>50325</v>
      </c>
      <c r="H8522" t="str">
        <f t="shared" si="510"/>
        <v>Huyện Núi Thành</v>
      </c>
      <c r="I8522" t="str">
        <f t="shared" si="511"/>
        <v>503</v>
      </c>
      <c r="J8522" t="str">
        <f>VLOOKUP(I8522,Tỉnh!$A$2:$B$64,2,0)</f>
        <v>Quảng Nam</v>
      </c>
    </row>
    <row r="8523" hidden="1" spans="1:10">
      <c r="A8523" s="38"/>
      <c r="B8523" s="56" t="s">
        <v>15778</v>
      </c>
      <c r="C8523" s="54" t="s">
        <v>15779</v>
      </c>
      <c r="D8523" t="str">
        <f>IFERROR(VLOOKUP(C8523,'5.2.5'!$G$2:$H$11754,2,0),"")</f>
        <v>Xã Tam Nghĩa</v>
      </c>
      <c r="E8523" t="str">
        <f t="shared" si="508"/>
        <v/>
      </c>
      <c r="G8523" t="str">
        <f t="shared" si="509"/>
        <v>50325</v>
      </c>
      <c r="H8523" t="str">
        <f t="shared" si="510"/>
        <v>Huyện Núi Thành</v>
      </c>
      <c r="I8523" t="str">
        <f t="shared" si="511"/>
        <v>503</v>
      </c>
      <c r="J8523" t="str">
        <f>VLOOKUP(I8523,Tỉnh!$A$2:$B$64,2,0)</f>
        <v>Quảng Nam</v>
      </c>
    </row>
    <row r="8524" hidden="1" spans="1:10">
      <c r="A8524" s="38"/>
      <c r="B8524" s="56" t="s">
        <v>15780</v>
      </c>
      <c r="C8524" s="54" t="s">
        <v>15781</v>
      </c>
      <c r="D8524" t="str">
        <f>IFERROR(VLOOKUP(C8524,'5.2.5'!$G$2:$H$11754,2,0),"")</f>
        <v>Xã Tam Xuân I</v>
      </c>
      <c r="E8524" t="str">
        <f t="shared" si="508"/>
        <v/>
      </c>
      <c r="G8524" t="str">
        <f t="shared" si="509"/>
        <v>50325</v>
      </c>
      <c r="H8524" t="str">
        <f t="shared" si="510"/>
        <v>Huyện Núi Thành</v>
      </c>
      <c r="I8524" t="str">
        <f t="shared" si="511"/>
        <v>503</v>
      </c>
      <c r="J8524" t="str">
        <f>VLOOKUP(I8524,Tỉnh!$A$2:$B$64,2,0)</f>
        <v>Quảng Nam</v>
      </c>
    </row>
    <row r="8525" hidden="1" spans="1:10">
      <c r="A8525" s="38"/>
      <c r="B8525" s="56" t="s">
        <v>15782</v>
      </c>
      <c r="C8525" s="54" t="s">
        <v>15783</v>
      </c>
      <c r="D8525" t="str">
        <f>IFERROR(VLOOKUP(C8525,'5.2.5'!$G$2:$H$11754,2,0),"")</f>
        <v>Xã Tam Xuân II</v>
      </c>
      <c r="E8525" t="str">
        <f t="shared" si="508"/>
        <v/>
      </c>
      <c r="G8525" t="str">
        <f t="shared" si="509"/>
        <v>50325</v>
      </c>
      <c r="H8525" t="str">
        <f t="shared" si="510"/>
        <v>Huyện Núi Thành</v>
      </c>
      <c r="I8525" t="str">
        <f t="shared" si="511"/>
        <v>503</v>
      </c>
      <c r="J8525" t="str">
        <f>VLOOKUP(I8525,Tỉnh!$A$2:$B$64,2,0)</f>
        <v>Quảng Nam</v>
      </c>
    </row>
    <row r="8526" hidden="1" spans="1:10">
      <c r="A8526" s="38"/>
      <c r="B8526" s="56" t="s">
        <v>9248</v>
      </c>
      <c r="C8526" s="54" t="s">
        <v>15784</v>
      </c>
      <c r="D8526" t="str">
        <f>IFERROR(VLOOKUP(C8526,'5.2.5'!$G$2:$H$11754,2,0),"")</f>
        <v>Xã Tam Tiến</v>
      </c>
      <c r="E8526" t="str">
        <f t="shared" si="508"/>
        <v/>
      </c>
      <c r="G8526" t="str">
        <f t="shared" si="509"/>
        <v>50325</v>
      </c>
      <c r="H8526" t="str">
        <f t="shared" si="510"/>
        <v>Huyện Núi Thành</v>
      </c>
      <c r="I8526" t="str">
        <f t="shared" si="511"/>
        <v>503</v>
      </c>
      <c r="J8526" t="str">
        <f>VLOOKUP(I8526,Tỉnh!$A$2:$B$64,2,0)</f>
        <v>Quảng Nam</v>
      </c>
    </row>
    <row r="8527" hidden="1" spans="1:10">
      <c r="A8527" s="38"/>
      <c r="B8527" s="56" t="s">
        <v>8694</v>
      </c>
      <c r="C8527" s="54" t="s">
        <v>15785</v>
      </c>
      <c r="D8527" t="str">
        <f>IFERROR(VLOOKUP(C8527,'5.2.5'!$G$2:$H$11754,2,0),"")</f>
        <v>Xã Tam Sơn</v>
      </c>
      <c r="E8527" t="str">
        <f t="shared" si="508"/>
        <v/>
      </c>
      <c r="G8527" t="str">
        <f t="shared" si="509"/>
        <v>50325</v>
      </c>
      <c r="H8527" t="str">
        <f t="shared" si="510"/>
        <v>Huyện Núi Thành</v>
      </c>
      <c r="I8527" t="str">
        <f t="shared" si="511"/>
        <v>503</v>
      </c>
      <c r="J8527" t="str">
        <f>VLOOKUP(I8527,Tỉnh!$A$2:$B$64,2,0)</f>
        <v>Quảng Nam</v>
      </c>
    </row>
    <row r="8528" hidden="1" spans="1:10">
      <c r="A8528" s="38"/>
      <c r="B8528" s="56" t="s">
        <v>15786</v>
      </c>
      <c r="C8528" s="54" t="s">
        <v>15787</v>
      </c>
      <c r="D8528" t="str">
        <f>IFERROR(VLOOKUP(C8528,'5.2.5'!$G$2:$H$11754,2,0),"")</f>
        <v>Xã Tam Thạnh</v>
      </c>
      <c r="E8528" t="str">
        <f t="shared" si="508"/>
        <v/>
      </c>
      <c r="G8528" t="str">
        <f t="shared" si="509"/>
        <v>50325</v>
      </c>
      <c r="H8528" t="str">
        <f t="shared" si="510"/>
        <v>Huyện Núi Thành</v>
      </c>
      <c r="I8528" t="str">
        <f t="shared" si="511"/>
        <v>503</v>
      </c>
      <c r="J8528" t="str">
        <f>VLOOKUP(I8528,Tỉnh!$A$2:$B$64,2,0)</f>
        <v>Quảng Nam</v>
      </c>
    </row>
    <row r="8529" hidden="1" spans="1:10">
      <c r="A8529" s="38"/>
      <c r="B8529" s="56" t="s">
        <v>15788</v>
      </c>
      <c r="C8529" s="54" t="s">
        <v>15789</v>
      </c>
      <c r="D8529" t="str">
        <f>IFERROR(VLOOKUP(C8529,'5.2.5'!$G$2:$H$11754,2,0),"")</f>
        <v>Xã Tam Anh Bắc</v>
      </c>
      <c r="E8529" t="str">
        <f t="shared" si="508"/>
        <v/>
      </c>
      <c r="G8529" t="str">
        <f t="shared" si="509"/>
        <v>50325</v>
      </c>
      <c r="H8529" t="str">
        <f t="shared" si="510"/>
        <v>Huyện Núi Thành</v>
      </c>
      <c r="I8529" t="str">
        <f t="shared" si="511"/>
        <v>503</v>
      </c>
      <c r="J8529" t="str">
        <f>VLOOKUP(I8529,Tỉnh!$A$2:$B$64,2,0)</f>
        <v>Quảng Nam</v>
      </c>
    </row>
    <row r="8530" hidden="1" spans="1:10">
      <c r="A8530" s="38"/>
      <c r="B8530" s="56" t="s">
        <v>15790</v>
      </c>
      <c r="C8530" s="54" t="s">
        <v>15791</v>
      </c>
      <c r="D8530" t="str">
        <f>IFERROR(VLOOKUP(C8530,'5.2.5'!$G$2:$H$11754,2,0),"")</f>
        <v>Xã Tam Hòa</v>
      </c>
      <c r="E8530" t="str">
        <f t="shared" si="508"/>
        <v/>
      </c>
      <c r="G8530" t="str">
        <f t="shared" si="509"/>
        <v>50325</v>
      </c>
      <c r="H8530" t="str">
        <f t="shared" si="510"/>
        <v>Huyện Núi Thành</v>
      </c>
      <c r="I8530" t="str">
        <f t="shared" si="511"/>
        <v>503</v>
      </c>
      <c r="J8530" t="str">
        <f>VLOOKUP(I8530,Tỉnh!$A$2:$B$64,2,0)</f>
        <v>Quảng Nam</v>
      </c>
    </row>
    <row r="8531" hidden="1" spans="1:10">
      <c r="A8531" s="38"/>
      <c r="B8531" s="56" t="s">
        <v>1945</v>
      </c>
      <c r="C8531" s="54" t="s">
        <v>15792</v>
      </c>
      <c r="D8531" t="str">
        <f>IFERROR(VLOOKUP(C8531,'5.2.5'!$G$2:$H$11754,2,0),"")</f>
        <v>Xã Tam Hiệp</v>
      </c>
      <c r="E8531" t="str">
        <f t="shared" si="508"/>
        <v/>
      </c>
      <c r="G8531" t="str">
        <f t="shared" si="509"/>
        <v>50325</v>
      </c>
      <c r="H8531" t="str">
        <f t="shared" si="510"/>
        <v>Huyện Núi Thành</v>
      </c>
      <c r="I8531" t="str">
        <f t="shared" si="511"/>
        <v>503</v>
      </c>
      <c r="J8531" t="str">
        <f>VLOOKUP(I8531,Tỉnh!$A$2:$B$64,2,0)</f>
        <v>Quảng Nam</v>
      </c>
    </row>
    <row r="8532" hidden="1" spans="1:10">
      <c r="A8532" s="38"/>
      <c r="B8532" s="56" t="s">
        <v>15793</v>
      </c>
      <c r="C8532" s="54" t="s">
        <v>15794</v>
      </c>
      <c r="D8532" t="str">
        <f>IFERROR(VLOOKUP(C8532,'5.2.5'!$G$2:$H$11754,2,0),"")</f>
        <v>Xã Tam Hải</v>
      </c>
      <c r="E8532" t="str">
        <f t="shared" si="508"/>
        <v/>
      </c>
      <c r="G8532" t="str">
        <f t="shared" si="509"/>
        <v>50325</v>
      </c>
      <c r="H8532" t="str">
        <f t="shared" si="510"/>
        <v>Huyện Núi Thành</v>
      </c>
      <c r="I8532" t="str">
        <f t="shared" si="511"/>
        <v>503</v>
      </c>
      <c r="J8532" t="str">
        <f>VLOOKUP(I8532,Tỉnh!$A$2:$B$64,2,0)</f>
        <v>Quảng Nam</v>
      </c>
    </row>
    <row r="8533" hidden="1" spans="1:10">
      <c r="A8533" s="38"/>
      <c r="B8533" s="56" t="s">
        <v>9700</v>
      </c>
      <c r="C8533" s="54" t="s">
        <v>15795</v>
      </c>
      <c r="D8533" t="str">
        <f>IFERROR(VLOOKUP(C8533,'5.2.5'!$G$2:$H$11754,2,0),"")</f>
        <v>Xã Tam Giang</v>
      </c>
      <c r="E8533" t="str">
        <f t="shared" si="508"/>
        <v/>
      </c>
      <c r="G8533" t="str">
        <f t="shared" si="509"/>
        <v>50325</v>
      </c>
      <c r="H8533" t="str">
        <f t="shared" si="510"/>
        <v>Huyện Núi Thành</v>
      </c>
      <c r="I8533" t="str">
        <f t="shared" si="511"/>
        <v>503</v>
      </c>
      <c r="J8533" t="str">
        <f>VLOOKUP(I8533,Tỉnh!$A$2:$B$64,2,0)</f>
        <v>Quảng Nam</v>
      </c>
    </row>
    <row r="8534" hidden="1" spans="1:10">
      <c r="A8534" s="38"/>
      <c r="B8534" s="56" t="s">
        <v>5189</v>
      </c>
      <c r="C8534" s="54" t="s">
        <v>15796</v>
      </c>
      <c r="D8534" t="str">
        <f>IFERROR(VLOOKUP(C8534,'5.2.5'!$G$2:$H$11754,2,0),"")</f>
        <v>Xã Tam Quang</v>
      </c>
      <c r="E8534" t="str">
        <f t="shared" si="508"/>
        <v/>
      </c>
      <c r="G8534" t="str">
        <f t="shared" si="509"/>
        <v>50325</v>
      </c>
      <c r="H8534" t="str">
        <f t="shared" si="510"/>
        <v>Huyện Núi Thành</v>
      </c>
      <c r="I8534" t="str">
        <f t="shared" si="511"/>
        <v>503</v>
      </c>
      <c r="J8534" t="str">
        <f>VLOOKUP(I8534,Tỉnh!$A$2:$B$64,2,0)</f>
        <v>Quảng Nam</v>
      </c>
    </row>
    <row r="8535" hidden="1" spans="1:10">
      <c r="A8535" s="38"/>
      <c r="B8535" s="56" t="s">
        <v>15797</v>
      </c>
      <c r="C8535" s="54" t="s">
        <v>15798</v>
      </c>
      <c r="D8535" t="str">
        <f>IFERROR(VLOOKUP(C8535,'5.2.5'!$G$2:$H$11754,2,0),"")</f>
        <v>Xã Tam Mỹ Tây</v>
      </c>
      <c r="E8535" t="str">
        <f t="shared" si="508"/>
        <v/>
      </c>
      <c r="G8535" t="str">
        <f t="shared" si="509"/>
        <v>50325</v>
      </c>
      <c r="H8535" t="str">
        <f t="shared" si="510"/>
        <v>Huyện Núi Thành</v>
      </c>
      <c r="I8535" t="str">
        <f t="shared" si="511"/>
        <v>503</v>
      </c>
      <c r="J8535" t="str">
        <f>VLOOKUP(I8535,Tỉnh!$A$2:$B$64,2,0)</f>
        <v>Quảng Nam</v>
      </c>
    </row>
    <row r="8536" hidden="1" spans="1:10">
      <c r="A8536" s="38"/>
      <c r="B8536" s="56" t="s">
        <v>15799</v>
      </c>
      <c r="C8536" s="54" t="s">
        <v>15800</v>
      </c>
      <c r="D8536" t="str">
        <f>IFERROR(VLOOKUP(C8536,'5.2.5'!$G$2:$H$11754,2,0),"")</f>
        <v>Xã Tam Mỹ Đông</v>
      </c>
      <c r="E8536" t="str">
        <f t="shared" si="508"/>
        <v/>
      </c>
      <c r="G8536" t="str">
        <f t="shared" si="509"/>
        <v>50325</v>
      </c>
      <c r="H8536" t="str">
        <f t="shared" si="510"/>
        <v>Huyện Núi Thành</v>
      </c>
      <c r="I8536" t="str">
        <f t="shared" si="511"/>
        <v>503</v>
      </c>
      <c r="J8536" t="str">
        <f>VLOOKUP(I8536,Tỉnh!$A$2:$B$64,2,0)</f>
        <v>Quảng Nam</v>
      </c>
    </row>
    <row r="8537" hidden="1" spans="1:10">
      <c r="A8537" s="38"/>
      <c r="B8537" s="56" t="s">
        <v>15801</v>
      </c>
      <c r="C8537" s="54" t="s">
        <v>15802</v>
      </c>
      <c r="D8537" t="str">
        <f>IFERROR(VLOOKUP(C8537,'5.2.5'!$G$2:$H$11754,2,0),"")</f>
        <v>Xã Tam Trà</v>
      </c>
      <c r="E8537" t="str">
        <f t="shared" si="508"/>
        <v/>
      </c>
      <c r="G8537" t="str">
        <f t="shared" si="509"/>
        <v>50325</v>
      </c>
      <c r="H8537" t="str">
        <f t="shared" si="510"/>
        <v>Huyện Núi Thành</v>
      </c>
      <c r="I8537" t="str">
        <f t="shared" si="511"/>
        <v>503</v>
      </c>
      <c r="J8537" t="str">
        <f>VLOOKUP(I8537,Tỉnh!$A$2:$B$64,2,0)</f>
        <v>Quảng Nam</v>
      </c>
    </row>
    <row r="8538" hidden="1" spans="1:10">
      <c r="A8538" s="38"/>
      <c r="B8538" s="56" t="s">
        <v>15803</v>
      </c>
      <c r="C8538" s="54" t="s">
        <v>15804</v>
      </c>
      <c r="D8538" t="str">
        <f>IFERROR(VLOOKUP(C8538,'5.2.5'!$G$2:$H$11754,2,0),"")</f>
        <v>Thị trấn Núi Thành</v>
      </c>
      <c r="E8538" t="str">
        <f t="shared" si="508"/>
        <v/>
      </c>
      <c r="G8538" t="str">
        <f t="shared" si="509"/>
        <v>50325</v>
      </c>
      <c r="H8538" t="str">
        <f t="shared" si="510"/>
        <v>Huyện Núi Thành</v>
      </c>
      <c r="I8538" t="str">
        <f t="shared" si="511"/>
        <v>503</v>
      </c>
      <c r="J8538" t="str">
        <f>VLOOKUP(I8538,Tỉnh!$A$2:$B$64,2,0)</f>
        <v>Quảng Nam</v>
      </c>
    </row>
    <row r="8539" hidden="1" spans="1:10">
      <c r="A8539" s="38"/>
      <c r="B8539" s="56" t="s">
        <v>15805</v>
      </c>
      <c r="C8539" s="54" t="s">
        <v>15806</v>
      </c>
      <c r="D8539" t="str">
        <f>IFERROR(VLOOKUP(C8539,'5.2.5'!$G$2:$H$11754,2,0),"")</f>
        <v>Xã Trà Dương</v>
      </c>
      <c r="E8539" t="str">
        <f t="shared" si="508"/>
        <v/>
      </c>
      <c r="G8539" t="str">
        <f t="shared" si="509"/>
        <v>50327</v>
      </c>
      <c r="H8539" t="str">
        <f t="shared" si="510"/>
        <v>Huyện Bắc Trà My</v>
      </c>
      <c r="I8539" t="str">
        <f t="shared" si="511"/>
        <v>503</v>
      </c>
      <c r="J8539" t="str">
        <f>VLOOKUP(I8539,Tỉnh!$A$2:$B$64,2,0)</f>
        <v>Quảng Nam</v>
      </c>
    </row>
    <row r="8540" hidden="1" spans="1:10">
      <c r="A8540" s="38"/>
      <c r="B8540" s="56" t="s">
        <v>15807</v>
      </c>
      <c r="C8540" s="54" t="s">
        <v>15808</v>
      </c>
      <c r="D8540" t="str">
        <f>IFERROR(VLOOKUP(C8540,'5.2.5'!$G$2:$H$11754,2,0),"")</f>
        <v>Xã Trà Nú</v>
      </c>
      <c r="E8540" t="str">
        <f t="shared" ref="E8540:E8603" si="512">IF(D8540=B8540,"",B8540)</f>
        <v/>
      </c>
      <c r="G8540" t="str">
        <f t="shared" ref="G8540:G8603" si="513">LEFT(C8540,5)</f>
        <v>50327</v>
      </c>
      <c r="H8540" t="str">
        <f t="shared" ref="H8540:H8603" si="514">VLOOKUP(G8540,$B$5:$C$724,2,0)</f>
        <v>Huyện Bắc Trà My</v>
      </c>
      <c r="I8540" t="str">
        <f t="shared" ref="I8540:I8603" si="515">LEFT(C8540,3)</f>
        <v>503</v>
      </c>
      <c r="J8540" t="str">
        <f>VLOOKUP(I8540,Tỉnh!$A$2:$B$64,2,0)</f>
        <v>Quảng Nam</v>
      </c>
    </row>
    <row r="8541" hidden="1" spans="1:10">
      <c r="A8541" s="38"/>
      <c r="B8541" s="56" t="s">
        <v>5224</v>
      </c>
      <c r="C8541" s="54" t="s">
        <v>15809</v>
      </c>
      <c r="D8541" t="str">
        <f>IFERROR(VLOOKUP(C8541,'5.2.5'!$G$2:$H$11754,2,0),"")</f>
        <v>Xã Trà Giang</v>
      </c>
      <c r="E8541" t="str">
        <f t="shared" si="512"/>
        <v/>
      </c>
      <c r="G8541" t="str">
        <f t="shared" si="513"/>
        <v>50327</v>
      </c>
      <c r="H8541" t="str">
        <f t="shared" si="514"/>
        <v>Huyện Bắc Trà My</v>
      </c>
      <c r="I8541" t="str">
        <f t="shared" si="515"/>
        <v>503</v>
      </c>
      <c r="J8541" t="str">
        <f>VLOOKUP(I8541,Tỉnh!$A$2:$B$64,2,0)</f>
        <v>Quảng Nam</v>
      </c>
    </row>
    <row r="8542" hidden="1" spans="1:10">
      <c r="A8542" s="38"/>
      <c r="B8542" s="56" t="s">
        <v>15810</v>
      </c>
      <c r="C8542" s="54" t="s">
        <v>15811</v>
      </c>
      <c r="D8542" t="str">
        <f>IFERROR(VLOOKUP(C8542,'5.2.5'!$G$2:$H$11754,2,0),"")</f>
        <v>Xã Trà Giác</v>
      </c>
      <c r="E8542" t="str">
        <f t="shared" si="512"/>
        <v/>
      </c>
      <c r="G8542" t="str">
        <f t="shared" si="513"/>
        <v>50327</v>
      </c>
      <c r="H8542" t="str">
        <f t="shared" si="514"/>
        <v>Huyện Bắc Trà My</v>
      </c>
      <c r="I8542" t="str">
        <f t="shared" si="515"/>
        <v>503</v>
      </c>
      <c r="J8542" t="str">
        <f>VLOOKUP(I8542,Tỉnh!$A$2:$B$64,2,0)</f>
        <v>Quảng Nam</v>
      </c>
    </row>
    <row r="8543" hidden="1" spans="1:10">
      <c r="A8543" s="38"/>
      <c r="B8543" s="56" t="s">
        <v>15812</v>
      </c>
      <c r="C8543" s="54" t="s">
        <v>15813</v>
      </c>
      <c r="D8543" t="str">
        <f>IFERROR(VLOOKUP(C8543,'5.2.5'!$G$2:$H$11754,2,0),"")</f>
        <v>Thị trấn Trà My</v>
      </c>
      <c r="E8543" t="str">
        <f t="shared" si="512"/>
        <v/>
      </c>
      <c r="G8543" t="str">
        <f t="shared" si="513"/>
        <v>50327</v>
      </c>
      <c r="H8543" t="str">
        <f t="shared" si="514"/>
        <v>Huyện Bắc Trà My</v>
      </c>
      <c r="I8543" t="str">
        <f t="shared" si="515"/>
        <v>503</v>
      </c>
      <c r="J8543" t="str">
        <f>VLOOKUP(I8543,Tỉnh!$A$2:$B$64,2,0)</f>
        <v>Quảng Nam</v>
      </c>
    </row>
    <row r="8544" hidden="1" spans="1:10">
      <c r="A8544" s="38"/>
      <c r="B8544" s="56" t="s">
        <v>15814</v>
      </c>
      <c r="C8544" s="54" t="s">
        <v>15815</v>
      </c>
      <c r="D8544" t="str">
        <f>IFERROR(VLOOKUP(C8544,'5.2.5'!$G$2:$H$11754,2,0),"")</f>
        <v>Xã Trà Kót</v>
      </c>
      <c r="E8544" t="str">
        <f t="shared" si="512"/>
        <v/>
      </c>
      <c r="G8544" t="str">
        <f t="shared" si="513"/>
        <v>50327</v>
      </c>
      <c r="H8544" t="str">
        <f t="shared" si="514"/>
        <v>Huyện Bắc Trà My</v>
      </c>
      <c r="I8544" t="str">
        <f t="shared" si="515"/>
        <v>503</v>
      </c>
      <c r="J8544" t="str">
        <f>VLOOKUP(I8544,Tỉnh!$A$2:$B$64,2,0)</f>
        <v>Quảng Nam</v>
      </c>
    </row>
    <row r="8545" hidden="1" spans="1:10">
      <c r="A8545" s="38"/>
      <c r="B8545" s="56" t="s">
        <v>15816</v>
      </c>
      <c r="C8545" s="54" t="s">
        <v>15817</v>
      </c>
      <c r="D8545" t="str">
        <f>IFERROR(VLOOKUP(C8545,'5.2.5'!$G$2:$H$11754,2,0),"")</f>
        <v>Xã Trà Đông</v>
      </c>
      <c r="E8545" t="str">
        <f t="shared" si="512"/>
        <v/>
      </c>
      <c r="G8545" t="str">
        <f t="shared" si="513"/>
        <v>50327</v>
      </c>
      <c r="H8545" t="str">
        <f t="shared" si="514"/>
        <v>Huyện Bắc Trà My</v>
      </c>
      <c r="I8545" t="str">
        <f t="shared" si="515"/>
        <v>503</v>
      </c>
      <c r="J8545" t="str">
        <f>VLOOKUP(I8545,Tỉnh!$A$2:$B$64,2,0)</f>
        <v>Quảng Nam</v>
      </c>
    </row>
    <row r="8546" hidden="1" spans="1:10">
      <c r="A8546" s="38"/>
      <c r="B8546" s="56" t="s">
        <v>15818</v>
      </c>
      <c r="C8546" s="54" t="s">
        <v>15819</v>
      </c>
      <c r="D8546" t="str">
        <f>IFERROR(VLOOKUP(C8546,'5.2.5'!$G$2:$H$11754,2,0),"")</f>
        <v>Xã Trà Bui</v>
      </c>
      <c r="E8546" t="str">
        <f t="shared" si="512"/>
        <v/>
      </c>
      <c r="G8546" t="str">
        <f t="shared" si="513"/>
        <v>50327</v>
      </c>
      <c r="H8546" t="str">
        <f t="shared" si="514"/>
        <v>Huyện Bắc Trà My</v>
      </c>
      <c r="I8546" t="str">
        <f t="shared" si="515"/>
        <v>503</v>
      </c>
      <c r="J8546" t="str">
        <f>VLOOKUP(I8546,Tỉnh!$A$2:$B$64,2,0)</f>
        <v>Quảng Nam</v>
      </c>
    </row>
    <row r="8547" hidden="1" spans="1:10">
      <c r="A8547" s="38"/>
      <c r="B8547" s="56" t="s">
        <v>15820</v>
      </c>
      <c r="C8547" s="54" t="s">
        <v>15821</v>
      </c>
      <c r="D8547" t="str">
        <f>IFERROR(VLOOKUP(C8547,'5.2.5'!$G$2:$H$11754,2,0),"")</f>
        <v>Xã Trà Đốc</v>
      </c>
      <c r="E8547" t="str">
        <f t="shared" si="512"/>
        <v/>
      </c>
      <c r="G8547" t="str">
        <f t="shared" si="513"/>
        <v>50327</v>
      </c>
      <c r="H8547" t="str">
        <f t="shared" si="514"/>
        <v>Huyện Bắc Trà My</v>
      </c>
      <c r="I8547" t="str">
        <f t="shared" si="515"/>
        <v>503</v>
      </c>
      <c r="J8547" t="str">
        <f>VLOOKUP(I8547,Tỉnh!$A$2:$B$64,2,0)</f>
        <v>Quảng Nam</v>
      </c>
    </row>
    <row r="8548" hidden="1" spans="1:10">
      <c r="A8548" s="38"/>
      <c r="B8548" s="56" t="s">
        <v>15822</v>
      </c>
      <c r="C8548" s="54" t="s">
        <v>15823</v>
      </c>
      <c r="D8548" t="str">
        <f>IFERROR(VLOOKUP(C8548,'5.2.5'!$G$2:$H$11754,2,0),"")</f>
        <v>Xã Trà Tân</v>
      </c>
      <c r="E8548" t="str">
        <f t="shared" si="512"/>
        <v/>
      </c>
      <c r="G8548" t="str">
        <f t="shared" si="513"/>
        <v>50327</v>
      </c>
      <c r="H8548" t="str">
        <f t="shared" si="514"/>
        <v>Huyện Bắc Trà My</v>
      </c>
      <c r="I8548" t="str">
        <f t="shared" si="515"/>
        <v>503</v>
      </c>
      <c r="J8548" t="str">
        <f>VLOOKUP(I8548,Tỉnh!$A$2:$B$64,2,0)</f>
        <v>Quảng Nam</v>
      </c>
    </row>
    <row r="8549" hidden="1" spans="1:10">
      <c r="A8549" s="38"/>
      <c r="B8549" s="56" t="s">
        <v>15824</v>
      </c>
      <c r="C8549" s="54" t="s">
        <v>15825</v>
      </c>
      <c r="D8549" t="str">
        <f>IFERROR(VLOOKUP(C8549,'5.2.5'!$G$2:$H$11754,2,0),"")</f>
        <v>Xã Trà Giáp</v>
      </c>
      <c r="E8549" t="str">
        <f t="shared" si="512"/>
        <v/>
      </c>
      <c r="G8549" t="str">
        <f t="shared" si="513"/>
        <v>50327</v>
      </c>
      <c r="H8549" t="str">
        <f t="shared" si="514"/>
        <v>Huyện Bắc Trà My</v>
      </c>
      <c r="I8549" t="str">
        <f t="shared" si="515"/>
        <v>503</v>
      </c>
      <c r="J8549" t="str">
        <f>VLOOKUP(I8549,Tỉnh!$A$2:$B$64,2,0)</f>
        <v>Quảng Nam</v>
      </c>
    </row>
    <row r="8550" hidden="1" spans="1:10">
      <c r="A8550" s="38"/>
      <c r="B8550" s="56" t="s">
        <v>15826</v>
      </c>
      <c r="C8550" s="54" t="s">
        <v>15827</v>
      </c>
      <c r="D8550" t="str">
        <f>IFERROR(VLOOKUP(C8550,'5.2.5'!$G$2:$H$11754,2,0),"")</f>
        <v>Xã Trà Ka</v>
      </c>
      <c r="E8550" t="str">
        <f t="shared" si="512"/>
        <v/>
      </c>
      <c r="G8550" t="str">
        <f t="shared" si="513"/>
        <v>50327</v>
      </c>
      <c r="H8550" t="str">
        <f t="shared" si="514"/>
        <v>Huyện Bắc Trà My</v>
      </c>
      <c r="I8550" t="str">
        <f t="shared" si="515"/>
        <v>503</v>
      </c>
      <c r="J8550" t="str">
        <f>VLOOKUP(I8550,Tỉnh!$A$2:$B$64,2,0)</f>
        <v>Quảng Nam</v>
      </c>
    </row>
    <row r="8551" hidden="1" spans="1:10">
      <c r="A8551" s="38"/>
      <c r="B8551" s="56" t="s">
        <v>15828</v>
      </c>
      <c r="C8551" s="54" t="s">
        <v>15829</v>
      </c>
      <c r="D8551" t="str">
        <f>IFERROR(VLOOKUP(C8551,'5.2.5'!$G$2:$H$11754,2,0),"")</f>
        <v>Xã Trà Sơn</v>
      </c>
      <c r="E8551" t="str">
        <f t="shared" si="512"/>
        <v/>
      </c>
      <c r="G8551" t="str">
        <f t="shared" si="513"/>
        <v>50327</v>
      </c>
      <c r="H8551" t="str">
        <f t="shared" si="514"/>
        <v>Huyện Bắc Trà My</v>
      </c>
      <c r="I8551" t="str">
        <f t="shared" si="515"/>
        <v>503</v>
      </c>
      <c r="J8551" t="str">
        <f>VLOOKUP(I8551,Tỉnh!$A$2:$B$64,2,0)</f>
        <v>Quảng Nam</v>
      </c>
    </row>
    <row r="8552" hidden="1" spans="1:10">
      <c r="A8552" s="38"/>
      <c r="B8552" s="56" t="s">
        <v>15830</v>
      </c>
      <c r="C8552" s="54" t="s">
        <v>15831</v>
      </c>
      <c r="D8552" t="str">
        <f>IFERROR(VLOOKUP(C8552,'5.2.5'!$G$2:$H$11754,2,0),"")</f>
        <v>Xã Trà Cang</v>
      </c>
      <c r="E8552" t="str">
        <f t="shared" si="512"/>
        <v/>
      </c>
      <c r="G8552" t="str">
        <f t="shared" si="513"/>
        <v>50329</v>
      </c>
      <c r="H8552" t="str">
        <f t="shared" si="514"/>
        <v>Huyện Nam Trà My</v>
      </c>
      <c r="I8552" t="str">
        <f t="shared" si="515"/>
        <v>503</v>
      </c>
      <c r="J8552" t="str">
        <f>VLOOKUP(I8552,Tỉnh!$A$2:$B$64,2,0)</f>
        <v>Quảng Nam</v>
      </c>
    </row>
    <row r="8553" hidden="1" spans="1:10">
      <c r="A8553" s="38"/>
      <c r="B8553" s="56" t="s">
        <v>15832</v>
      </c>
      <c r="C8553" s="54" t="s">
        <v>15833</v>
      </c>
      <c r="D8553" t="str">
        <f>IFERROR(VLOOKUP(C8553,'5.2.5'!$G$2:$H$11754,2,0),"")</f>
        <v>Xã Trà Dơn</v>
      </c>
      <c r="E8553" t="str">
        <f t="shared" si="512"/>
        <v/>
      </c>
      <c r="G8553" t="str">
        <f t="shared" si="513"/>
        <v>50329</v>
      </c>
      <c r="H8553" t="str">
        <f t="shared" si="514"/>
        <v>Huyện Nam Trà My</v>
      </c>
      <c r="I8553" t="str">
        <f t="shared" si="515"/>
        <v>503</v>
      </c>
      <c r="J8553" t="str">
        <f>VLOOKUP(I8553,Tỉnh!$A$2:$B$64,2,0)</f>
        <v>Quảng Nam</v>
      </c>
    </row>
    <row r="8554" hidden="1" spans="1:10">
      <c r="A8554" s="38"/>
      <c r="B8554" s="56" t="s">
        <v>15834</v>
      </c>
      <c r="C8554" s="54" t="s">
        <v>15835</v>
      </c>
      <c r="D8554" t="str">
        <f>IFERROR(VLOOKUP(C8554,'5.2.5'!$G$2:$H$11754,2,0),"")</f>
        <v>Xã Trà Linh</v>
      </c>
      <c r="E8554" t="str">
        <f t="shared" si="512"/>
        <v/>
      </c>
      <c r="G8554" t="str">
        <f t="shared" si="513"/>
        <v>50329</v>
      </c>
      <c r="H8554" t="str">
        <f t="shared" si="514"/>
        <v>Huyện Nam Trà My</v>
      </c>
      <c r="I8554" t="str">
        <f t="shared" si="515"/>
        <v>503</v>
      </c>
      <c r="J8554" t="str">
        <f>VLOOKUP(I8554,Tỉnh!$A$2:$B$64,2,0)</f>
        <v>Quảng Nam</v>
      </c>
    </row>
    <row r="8555" hidden="1" spans="1:10">
      <c r="A8555" s="38"/>
      <c r="B8555" s="56" t="s">
        <v>15836</v>
      </c>
      <c r="C8555" s="54" t="s">
        <v>15837</v>
      </c>
      <c r="D8555" t="str">
        <f>IFERROR(VLOOKUP(C8555,'5.2.5'!$G$2:$H$11754,2,0),"")</f>
        <v>Xã Trà Leng</v>
      </c>
      <c r="E8555" t="str">
        <f t="shared" si="512"/>
        <v/>
      </c>
      <c r="G8555" t="str">
        <f t="shared" si="513"/>
        <v>50329</v>
      </c>
      <c r="H8555" t="str">
        <f t="shared" si="514"/>
        <v>Huyện Nam Trà My</v>
      </c>
      <c r="I8555" t="str">
        <f t="shared" si="515"/>
        <v>503</v>
      </c>
      <c r="J8555" t="str">
        <f>VLOOKUP(I8555,Tỉnh!$A$2:$B$64,2,0)</f>
        <v>Quảng Nam</v>
      </c>
    </row>
    <row r="8556" hidden="1" spans="1:10">
      <c r="A8556" s="38"/>
      <c r="B8556" s="56" t="s">
        <v>15838</v>
      </c>
      <c r="C8556" s="54" t="s">
        <v>15839</v>
      </c>
      <c r="D8556" t="str">
        <f>IFERROR(VLOOKUP(C8556,'5.2.5'!$G$2:$H$11754,2,0),"")</f>
        <v>Xã Trà Tập</v>
      </c>
      <c r="E8556" t="str">
        <f t="shared" si="512"/>
        <v/>
      </c>
      <c r="G8556" t="str">
        <f t="shared" si="513"/>
        <v>50329</v>
      </c>
      <c r="H8556" t="str">
        <f t="shared" si="514"/>
        <v>Huyện Nam Trà My</v>
      </c>
      <c r="I8556" t="str">
        <f t="shared" si="515"/>
        <v>503</v>
      </c>
      <c r="J8556" t="str">
        <f>VLOOKUP(I8556,Tỉnh!$A$2:$B$64,2,0)</f>
        <v>Quảng Nam</v>
      </c>
    </row>
    <row r="8557" hidden="1" spans="1:10">
      <c r="A8557" s="38"/>
      <c r="B8557" s="56" t="s">
        <v>15840</v>
      </c>
      <c r="C8557" s="54" t="s">
        <v>15841</v>
      </c>
      <c r="D8557" t="str">
        <f>IFERROR(VLOOKUP(C8557,'5.2.5'!$G$2:$H$11754,2,0),"")</f>
        <v>Xã Trà Mai</v>
      </c>
      <c r="E8557" t="str">
        <f t="shared" si="512"/>
        <v/>
      </c>
      <c r="G8557" t="str">
        <f t="shared" si="513"/>
        <v>50329</v>
      </c>
      <c r="H8557" t="str">
        <f t="shared" si="514"/>
        <v>Huyện Nam Trà My</v>
      </c>
      <c r="I8557" t="str">
        <f t="shared" si="515"/>
        <v>503</v>
      </c>
      <c r="J8557" t="str">
        <f>VLOOKUP(I8557,Tỉnh!$A$2:$B$64,2,0)</f>
        <v>Quảng Nam</v>
      </c>
    </row>
    <row r="8558" hidden="1" spans="1:10">
      <c r="A8558" s="38"/>
      <c r="B8558" s="56" t="s">
        <v>15842</v>
      </c>
      <c r="C8558" s="54" t="s">
        <v>15843</v>
      </c>
      <c r="D8558" t="str">
        <f>IFERROR(VLOOKUP(C8558,'5.2.5'!$G$2:$H$11754,2,0),"")</f>
        <v>Xã Trà Nam</v>
      </c>
      <c r="E8558" t="str">
        <f t="shared" si="512"/>
        <v/>
      </c>
      <c r="G8558" t="str">
        <f t="shared" si="513"/>
        <v>50329</v>
      </c>
      <c r="H8558" t="str">
        <f t="shared" si="514"/>
        <v>Huyện Nam Trà My</v>
      </c>
      <c r="I8558" t="str">
        <f t="shared" si="515"/>
        <v>503</v>
      </c>
      <c r="J8558" t="str">
        <f>VLOOKUP(I8558,Tỉnh!$A$2:$B$64,2,0)</f>
        <v>Quảng Nam</v>
      </c>
    </row>
    <row r="8559" hidden="1" spans="1:10">
      <c r="A8559" s="38"/>
      <c r="B8559" s="56" t="s">
        <v>15844</v>
      </c>
      <c r="C8559" s="54" t="s">
        <v>15845</v>
      </c>
      <c r="D8559" t="str">
        <f>IFERROR(VLOOKUP(C8559,'5.2.5'!$G$2:$H$11754,2,0),"")</f>
        <v>Xã Trà Don</v>
      </c>
      <c r="E8559" t="str">
        <f t="shared" si="512"/>
        <v/>
      </c>
      <c r="G8559" t="str">
        <f t="shared" si="513"/>
        <v>50329</v>
      </c>
      <c r="H8559" t="str">
        <f t="shared" si="514"/>
        <v>Huyện Nam Trà My</v>
      </c>
      <c r="I8559" t="str">
        <f t="shared" si="515"/>
        <v>503</v>
      </c>
      <c r="J8559" t="str">
        <f>VLOOKUP(I8559,Tỉnh!$A$2:$B$64,2,0)</f>
        <v>Quảng Nam</v>
      </c>
    </row>
    <row r="8560" hidden="1" spans="1:10">
      <c r="A8560" s="38"/>
      <c r="B8560" s="56" t="s">
        <v>15846</v>
      </c>
      <c r="C8560" s="54" t="s">
        <v>15847</v>
      </c>
      <c r="D8560" t="str">
        <f>IFERROR(VLOOKUP(C8560,'5.2.5'!$G$2:$H$11754,2,0),"")</f>
        <v>Xã Trà Vân</v>
      </c>
      <c r="E8560" t="str">
        <f t="shared" si="512"/>
        <v/>
      </c>
      <c r="G8560" t="str">
        <f t="shared" si="513"/>
        <v>50329</v>
      </c>
      <c r="H8560" t="str">
        <f t="shared" si="514"/>
        <v>Huyện Nam Trà My</v>
      </c>
      <c r="I8560" t="str">
        <f t="shared" si="515"/>
        <v>503</v>
      </c>
      <c r="J8560" t="str">
        <f>VLOOKUP(I8560,Tỉnh!$A$2:$B$64,2,0)</f>
        <v>Quảng Nam</v>
      </c>
    </row>
    <row r="8561" hidden="1" spans="1:10">
      <c r="A8561" s="38"/>
      <c r="B8561" s="56" t="s">
        <v>15848</v>
      </c>
      <c r="C8561" s="54" t="s">
        <v>15849</v>
      </c>
      <c r="D8561" t="str">
        <f>IFERROR(VLOOKUP(C8561,'5.2.5'!$G$2:$H$11754,2,0),"")</f>
        <v>Xã Trà Vinh</v>
      </c>
      <c r="E8561" t="str">
        <f t="shared" si="512"/>
        <v/>
      </c>
      <c r="G8561" t="str">
        <f t="shared" si="513"/>
        <v>50329</v>
      </c>
      <c r="H8561" t="str">
        <f t="shared" si="514"/>
        <v>Huyện Nam Trà My</v>
      </c>
      <c r="I8561" t="str">
        <f t="shared" si="515"/>
        <v>503</v>
      </c>
      <c r="J8561" t="str">
        <f>VLOOKUP(I8561,Tỉnh!$A$2:$B$64,2,0)</f>
        <v>Quảng Nam</v>
      </c>
    </row>
    <row r="8562" hidden="1" spans="1:10">
      <c r="A8562" s="38"/>
      <c r="B8562" s="57" t="s">
        <v>15850</v>
      </c>
      <c r="C8562" s="58" t="s">
        <v>15851</v>
      </c>
      <c r="D8562" t="str">
        <f>IFERROR(VLOOKUP(C8562,'5.2.5'!$G$2:$H$11754,2,0),"")</f>
        <v>Phường Nghĩa Chánh</v>
      </c>
      <c r="E8562" t="str">
        <f t="shared" si="512"/>
        <v/>
      </c>
      <c r="G8562" t="str">
        <f t="shared" si="513"/>
        <v>50501</v>
      </c>
      <c r="H8562" t="str">
        <f t="shared" si="514"/>
        <v>Thành phố Quảng Ngãi</v>
      </c>
      <c r="I8562" t="str">
        <f t="shared" si="515"/>
        <v>505</v>
      </c>
      <c r="J8562" t="str">
        <f>VLOOKUP(I8562,Tỉnh!$A$2:$B$64,2,0)</f>
        <v>Quảng Ngãi</v>
      </c>
    </row>
    <row r="8563" hidden="1" spans="1:10">
      <c r="A8563" s="38"/>
      <c r="B8563" s="56" t="s">
        <v>11564</v>
      </c>
      <c r="C8563" s="54" t="s">
        <v>15852</v>
      </c>
      <c r="D8563" t="str">
        <f>IFERROR(VLOOKUP(C8563,'5.2.5'!$G$2:$H$11754,2,0),"")</f>
        <v>Phường Quảng Phú</v>
      </c>
      <c r="E8563" t="str">
        <f t="shared" si="512"/>
        <v/>
      </c>
      <c r="G8563" t="str">
        <f t="shared" si="513"/>
        <v>50501</v>
      </c>
      <c r="H8563" t="str">
        <f t="shared" si="514"/>
        <v>Thành phố Quảng Ngãi</v>
      </c>
      <c r="I8563" t="str">
        <f t="shared" si="515"/>
        <v>505</v>
      </c>
      <c r="J8563" t="str">
        <f>VLOOKUP(I8563,Tỉnh!$A$2:$B$64,2,0)</f>
        <v>Quảng Ngãi</v>
      </c>
    </row>
    <row r="8564" hidden="1" spans="1:10">
      <c r="A8564" s="38"/>
      <c r="B8564" s="56" t="s">
        <v>15853</v>
      </c>
      <c r="C8564" s="54" t="s">
        <v>15854</v>
      </c>
      <c r="D8564" t="str">
        <f>IFERROR(VLOOKUP(C8564,'5.2.5'!$G$2:$H$11754,2,0),"")</f>
        <v>Phường Nghĩa Lộ</v>
      </c>
      <c r="E8564" t="str">
        <f t="shared" si="512"/>
        <v/>
      </c>
      <c r="G8564" t="str">
        <f t="shared" si="513"/>
        <v>50501</v>
      </c>
      <c r="H8564" t="str">
        <f t="shared" si="514"/>
        <v>Thành phố Quảng Ngãi</v>
      </c>
      <c r="I8564" t="str">
        <f t="shared" si="515"/>
        <v>505</v>
      </c>
      <c r="J8564" t="str">
        <f>VLOOKUP(I8564,Tỉnh!$A$2:$B$64,2,0)</f>
        <v>Quảng Ngãi</v>
      </c>
    </row>
    <row r="8565" hidden="1" spans="1:10">
      <c r="A8565" s="38"/>
      <c r="B8565" s="56" t="s">
        <v>2946</v>
      </c>
      <c r="C8565" s="54" t="s">
        <v>15855</v>
      </c>
      <c r="D8565" t="str">
        <f>IFERROR(VLOOKUP(C8565,'5.2.5'!$G$2:$H$11754,2,0),"")</f>
        <v>Phường Lê Hồng Phong</v>
      </c>
      <c r="E8565" t="str">
        <f t="shared" si="512"/>
        <v/>
      </c>
      <c r="G8565" t="str">
        <f t="shared" si="513"/>
        <v>50501</v>
      </c>
      <c r="H8565" t="str">
        <f t="shared" si="514"/>
        <v>Thành phố Quảng Ngãi</v>
      </c>
      <c r="I8565" t="str">
        <f t="shared" si="515"/>
        <v>505</v>
      </c>
      <c r="J8565" t="str">
        <f>VLOOKUP(I8565,Tỉnh!$A$2:$B$64,2,0)</f>
        <v>Quảng Ngãi</v>
      </c>
    </row>
    <row r="8566" hidden="1" spans="1:10">
      <c r="A8566" s="38"/>
      <c r="B8566" s="56" t="s">
        <v>1663</v>
      </c>
      <c r="C8566" s="54" t="s">
        <v>15856</v>
      </c>
      <c r="D8566" t="str">
        <f>IFERROR(VLOOKUP(C8566,'5.2.5'!$G$2:$H$11754,2,0),"")</f>
        <v>Phường Trần Phú</v>
      </c>
      <c r="E8566" t="str">
        <f t="shared" si="512"/>
        <v/>
      </c>
      <c r="G8566" t="str">
        <f t="shared" si="513"/>
        <v>50501</v>
      </c>
      <c r="H8566" t="str">
        <f t="shared" si="514"/>
        <v>Thành phố Quảng Ngãi</v>
      </c>
      <c r="I8566" t="str">
        <f t="shared" si="515"/>
        <v>505</v>
      </c>
      <c r="J8566" t="str">
        <f>VLOOKUP(I8566,Tỉnh!$A$2:$B$64,2,0)</f>
        <v>Quảng Ngãi</v>
      </c>
    </row>
    <row r="8567" hidden="1" spans="1:10">
      <c r="A8567" s="38"/>
      <c r="B8567" s="56" t="s">
        <v>1561</v>
      </c>
      <c r="C8567" s="54" t="s">
        <v>15857</v>
      </c>
      <c r="D8567" t="str">
        <f>IFERROR(VLOOKUP(C8567,'5.2.5'!$G$2:$H$11754,2,0),"")</f>
        <v>Phường Trần Hưng Đạo</v>
      </c>
      <c r="E8567" t="str">
        <f t="shared" si="512"/>
        <v/>
      </c>
      <c r="G8567" t="str">
        <f t="shared" si="513"/>
        <v>50501</v>
      </c>
      <c r="H8567" t="str">
        <f t="shared" si="514"/>
        <v>Thành phố Quảng Ngãi</v>
      </c>
      <c r="I8567" t="str">
        <f t="shared" si="515"/>
        <v>505</v>
      </c>
      <c r="J8567" t="str">
        <f>VLOOKUP(I8567,Tỉnh!$A$2:$B$64,2,0)</f>
        <v>Quảng Ngãi</v>
      </c>
    </row>
    <row r="8568" hidden="1" spans="1:10">
      <c r="A8568" s="38"/>
      <c r="B8568" s="56" t="s">
        <v>15858</v>
      </c>
      <c r="C8568" s="54" t="s">
        <v>15859</v>
      </c>
      <c r="D8568" t="str">
        <f>IFERROR(VLOOKUP(C8568,'5.2.5'!$G$2:$H$11754,2,0),"")</f>
        <v>Phường Nguyễn Nghiêm</v>
      </c>
      <c r="E8568" t="str">
        <f t="shared" si="512"/>
        <v/>
      </c>
      <c r="G8568" t="str">
        <f t="shared" si="513"/>
        <v>50501</v>
      </c>
      <c r="H8568" t="str">
        <f t="shared" si="514"/>
        <v>Thành phố Quảng Ngãi</v>
      </c>
      <c r="I8568" t="str">
        <f t="shared" si="515"/>
        <v>505</v>
      </c>
      <c r="J8568" t="str">
        <f>VLOOKUP(I8568,Tỉnh!$A$2:$B$64,2,0)</f>
        <v>Quảng Ngãi</v>
      </c>
    </row>
    <row r="8569" hidden="1" spans="1:10">
      <c r="A8569" s="38"/>
      <c r="B8569" s="56" t="s">
        <v>15860</v>
      </c>
      <c r="C8569" s="54" t="s">
        <v>15861</v>
      </c>
      <c r="D8569" t="str">
        <f>IFERROR(VLOOKUP(C8569,'5.2.5'!$G$2:$H$11754,2,0),"")</f>
        <v>Phường Chánh Lộ</v>
      </c>
      <c r="E8569" t="str">
        <f t="shared" si="512"/>
        <v/>
      </c>
      <c r="G8569" t="str">
        <f t="shared" si="513"/>
        <v>50501</v>
      </c>
      <c r="H8569" t="str">
        <f t="shared" si="514"/>
        <v>Thành phố Quảng Ngãi</v>
      </c>
      <c r="I8569" t="str">
        <f t="shared" si="515"/>
        <v>505</v>
      </c>
      <c r="J8569" t="str">
        <f>VLOOKUP(I8569,Tỉnh!$A$2:$B$64,2,0)</f>
        <v>Quảng Ngãi</v>
      </c>
    </row>
    <row r="8570" hidden="1" spans="1:10">
      <c r="A8570" s="38"/>
      <c r="B8570" s="56" t="s">
        <v>13117</v>
      </c>
      <c r="C8570" s="54" t="s">
        <v>15862</v>
      </c>
      <c r="D8570" t="str">
        <f>IFERROR(VLOOKUP(C8570,'5.2.5'!$G$2:$H$11754,2,0),"")</f>
        <v>Xã Nghĩa Dũng</v>
      </c>
      <c r="E8570" t="str">
        <f t="shared" si="512"/>
        <v/>
      </c>
      <c r="G8570" t="str">
        <f t="shared" si="513"/>
        <v>50501</v>
      </c>
      <c r="H8570" t="str">
        <f t="shared" si="514"/>
        <v>Thành phố Quảng Ngãi</v>
      </c>
      <c r="I8570" t="str">
        <f t="shared" si="515"/>
        <v>505</v>
      </c>
      <c r="J8570" t="str">
        <f>VLOOKUP(I8570,Tỉnh!$A$2:$B$64,2,0)</f>
        <v>Quảng Ngãi</v>
      </c>
    </row>
    <row r="8571" hidden="1" spans="1:10">
      <c r="A8571" s="38"/>
      <c r="B8571" s="56" t="s">
        <v>15863</v>
      </c>
      <c r="C8571" s="54" t="s">
        <v>15864</v>
      </c>
      <c r="D8571" t="str">
        <f>IFERROR(VLOOKUP(C8571,'5.2.5'!$G$2:$H$11754,2,0),"")</f>
        <v>Xã Nghĩa Dõng</v>
      </c>
      <c r="E8571" t="str">
        <f t="shared" si="512"/>
        <v/>
      </c>
      <c r="G8571" t="str">
        <f t="shared" si="513"/>
        <v>50501</v>
      </c>
      <c r="H8571" t="str">
        <f t="shared" si="514"/>
        <v>Thành phố Quảng Ngãi</v>
      </c>
      <c r="I8571" t="str">
        <f t="shared" si="515"/>
        <v>505</v>
      </c>
      <c r="J8571" t="str">
        <f>VLOOKUP(I8571,Tỉnh!$A$2:$B$64,2,0)</f>
        <v>Quảng Ngãi</v>
      </c>
    </row>
    <row r="8572" hidden="1" spans="1:10">
      <c r="A8572" s="38"/>
      <c r="B8572" s="56" t="s">
        <v>15865</v>
      </c>
      <c r="C8572" s="54" t="s">
        <v>15866</v>
      </c>
      <c r="D8572" t="str">
        <f>IFERROR(VLOOKUP(C8572,'5.2.5'!$G$2:$H$11754,2,0),"")</f>
        <v>Phường Trương Quang Trọng</v>
      </c>
      <c r="E8572" t="str">
        <f t="shared" si="512"/>
        <v/>
      </c>
      <c r="G8572" t="str">
        <f t="shared" si="513"/>
        <v>50501</v>
      </c>
      <c r="H8572" t="str">
        <f t="shared" si="514"/>
        <v>Thành phố Quảng Ngãi</v>
      </c>
      <c r="I8572" t="str">
        <f t="shared" si="515"/>
        <v>505</v>
      </c>
      <c r="J8572" t="str">
        <f>VLOOKUP(I8572,Tỉnh!$A$2:$B$64,2,0)</f>
        <v>Quảng Ngãi</v>
      </c>
    </row>
    <row r="8573" hidden="1" spans="1:10">
      <c r="A8573" s="38"/>
      <c r="B8573" s="56" t="s">
        <v>15867</v>
      </c>
      <c r="C8573" s="54" t="s">
        <v>15868</v>
      </c>
      <c r="D8573" t="str">
        <f>IFERROR(VLOOKUP(C8573,'5.2.5'!$G$2:$H$11754,2,0),"")</f>
        <v>Xã Tịnh ấn Tây</v>
      </c>
      <c r="E8573" t="str">
        <f t="shared" si="512"/>
        <v/>
      </c>
      <c r="G8573" t="str">
        <f t="shared" si="513"/>
        <v>50501</v>
      </c>
      <c r="H8573" t="str">
        <f t="shared" si="514"/>
        <v>Thành phố Quảng Ngãi</v>
      </c>
      <c r="I8573" t="str">
        <f t="shared" si="515"/>
        <v>505</v>
      </c>
      <c r="J8573" t="str">
        <f>VLOOKUP(I8573,Tỉnh!$A$2:$B$64,2,0)</f>
        <v>Quảng Ngãi</v>
      </c>
    </row>
    <row r="8574" hidden="1" spans="1:10">
      <c r="A8574" s="38"/>
      <c r="B8574" s="56" t="s">
        <v>15869</v>
      </c>
      <c r="C8574" s="54" t="s">
        <v>15870</v>
      </c>
      <c r="D8574" t="str">
        <f>IFERROR(VLOOKUP(C8574,'5.2.5'!$G$2:$H$11754,2,0),"")</f>
        <v>Xã Tịnh ấn Đông</v>
      </c>
      <c r="E8574" t="str">
        <f t="shared" si="512"/>
        <v/>
      </c>
      <c r="G8574" t="str">
        <f t="shared" si="513"/>
        <v>50501</v>
      </c>
      <c r="H8574" t="str">
        <f t="shared" si="514"/>
        <v>Thành phố Quảng Ngãi</v>
      </c>
      <c r="I8574" t="str">
        <f t="shared" si="515"/>
        <v>505</v>
      </c>
      <c r="J8574" t="str">
        <f>VLOOKUP(I8574,Tỉnh!$A$2:$B$64,2,0)</f>
        <v>Quảng Ngãi</v>
      </c>
    </row>
    <row r="8575" hidden="1" spans="1:10">
      <c r="A8575" s="38"/>
      <c r="B8575" s="56" t="s">
        <v>15871</v>
      </c>
      <c r="C8575" s="54" t="s">
        <v>15872</v>
      </c>
      <c r="D8575" t="str">
        <f>IFERROR(VLOOKUP(C8575,'5.2.5'!$G$2:$H$11754,2,0),"")</f>
        <v>Xã Tịnh An</v>
      </c>
      <c r="E8575" t="str">
        <f t="shared" si="512"/>
        <v/>
      </c>
      <c r="G8575" t="str">
        <f t="shared" si="513"/>
        <v>50501</v>
      </c>
      <c r="H8575" t="str">
        <f t="shared" si="514"/>
        <v>Thành phố Quảng Ngãi</v>
      </c>
      <c r="I8575" t="str">
        <f t="shared" si="515"/>
        <v>505</v>
      </c>
      <c r="J8575" t="str">
        <f>VLOOKUP(I8575,Tỉnh!$A$2:$B$64,2,0)</f>
        <v>Quảng Ngãi</v>
      </c>
    </row>
    <row r="8576" hidden="1" spans="1:10">
      <c r="A8576" s="38"/>
      <c r="B8576" s="56" t="s">
        <v>15873</v>
      </c>
      <c r="C8576" s="54" t="s">
        <v>15874</v>
      </c>
      <c r="D8576" t="str">
        <f>IFERROR(VLOOKUP(C8576,'5.2.5'!$G$2:$H$11754,2,0),"")</f>
        <v>Xã Tịnh Long</v>
      </c>
      <c r="E8576" t="str">
        <f t="shared" si="512"/>
        <v/>
      </c>
      <c r="G8576" t="str">
        <f t="shared" si="513"/>
        <v>50501</v>
      </c>
      <c r="H8576" t="str">
        <f t="shared" si="514"/>
        <v>Thành phố Quảng Ngãi</v>
      </c>
      <c r="I8576" t="str">
        <f t="shared" si="515"/>
        <v>505</v>
      </c>
      <c r="J8576" t="str">
        <f>VLOOKUP(I8576,Tỉnh!$A$2:$B$64,2,0)</f>
        <v>Quảng Ngãi</v>
      </c>
    </row>
    <row r="8577" hidden="1" spans="1:10">
      <c r="A8577" s="38"/>
      <c r="B8577" s="56" t="s">
        <v>15875</v>
      </c>
      <c r="C8577" s="54" t="s">
        <v>15876</v>
      </c>
      <c r="D8577" t="str">
        <f>IFERROR(VLOOKUP(C8577,'5.2.5'!$G$2:$H$11754,2,0),"")</f>
        <v>Xã Tịnh Châu</v>
      </c>
      <c r="E8577" t="str">
        <f t="shared" si="512"/>
        <v/>
      </c>
      <c r="G8577" t="str">
        <f t="shared" si="513"/>
        <v>50501</v>
      </c>
      <c r="H8577" t="str">
        <f t="shared" si="514"/>
        <v>Thành phố Quảng Ngãi</v>
      </c>
      <c r="I8577" t="str">
        <f t="shared" si="515"/>
        <v>505</v>
      </c>
      <c r="J8577" t="str">
        <f>VLOOKUP(I8577,Tỉnh!$A$2:$B$64,2,0)</f>
        <v>Quảng Ngãi</v>
      </c>
    </row>
    <row r="8578" hidden="1" spans="1:10">
      <c r="A8578" s="38"/>
      <c r="B8578" s="56" t="s">
        <v>15877</v>
      </c>
      <c r="C8578" s="54" t="s">
        <v>15878</v>
      </c>
      <c r="D8578" t="str">
        <f>IFERROR(VLOOKUP(C8578,'5.2.5'!$G$2:$H$11754,2,0),"")</f>
        <v>Xã Tịnh Thiện</v>
      </c>
      <c r="E8578" t="str">
        <f t="shared" si="512"/>
        <v/>
      </c>
      <c r="G8578" t="str">
        <f t="shared" si="513"/>
        <v>50501</v>
      </c>
      <c r="H8578" t="str">
        <f t="shared" si="514"/>
        <v>Thành phố Quảng Ngãi</v>
      </c>
      <c r="I8578" t="str">
        <f t="shared" si="515"/>
        <v>505</v>
      </c>
      <c r="J8578" t="str">
        <f>VLOOKUP(I8578,Tỉnh!$A$2:$B$64,2,0)</f>
        <v>Quảng Ngãi</v>
      </c>
    </row>
    <row r="8579" hidden="1" spans="1:10">
      <c r="A8579" s="38"/>
      <c r="B8579" s="56" t="s">
        <v>15879</v>
      </c>
      <c r="C8579" s="54" t="s">
        <v>15880</v>
      </c>
      <c r="D8579" t="str">
        <f>IFERROR(VLOOKUP(C8579,'5.2.5'!$G$2:$H$11754,2,0),"")</f>
        <v>Xã Tịnh Khê</v>
      </c>
      <c r="E8579" t="str">
        <f t="shared" si="512"/>
        <v/>
      </c>
      <c r="G8579" t="str">
        <f t="shared" si="513"/>
        <v>50501</v>
      </c>
      <c r="H8579" t="str">
        <f t="shared" si="514"/>
        <v>Thành phố Quảng Ngãi</v>
      </c>
      <c r="I8579" t="str">
        <f t="shared" si="515"/>
        <v>505</v>
      </c>
      <c r="J8579" t="str">
        <f>VLOOKUP(I8579,Tỉnh!$A$2:$B$64,2,0)</f>
        <v>Quảng Ngãi</v>
      </c>
    </row>
    <row r="8580" hidden="1" spans="1:10">
      <c r="A8580" s="38"/>
      <c r="B8580" s="56" t="s">
        <v>15881</v>
      </c>
      <c r="C8580" s="54" t="s">
        <v>15882</v>
      </c>
      <c r="D8580" t="str">
        <f>IFERROR(VLOOKUP(C8580,'5.2.5'!$G$2:$H$11754,2,0),"")</f>
        <v>Xã Tịnh Hoà</v>
      </c>
      <c r="E8580" t="str">
        <f t="shared" si="512"/>
        <v/>
      </c>
      <c r="G8580" t="str">
        <f t="shared" si="513"/>
        <v>50501</v>
      </c>
      <c r="H8580" t="str">
        <f t="shared" si="514"/>
        <v>Thành phố Quảng Ngãi</v>
      </c>
      <c r="I8580" t="str">
        <f t="shared" si="515"/>
        <v>505</v>
      </c>
      <c r="J8580" t="str">
        <f>VLOOKUP(I8580,Tỉnh!$A$2:$B$64,2,0)</f>
        <v>Quảng Ngãi</v>
      </c>
    </row>
    <row r="8581" hidden="1" spans="1:10">
      <c r="A8581" s="38"/>
      <c r="B8581" s="56" t="s">
        <v>15883</v>
      </c>
      <c r="C8581" s="54" t="s">
        <v>15884</v>
      </c>
      <c r="D8581" t="str">
        <f>IFERROR(VLOOKUP(C8581,'5.2.5'!$G$2:$H$11754,2,0),"")</f>
        <v>Xã Tịnh Kỳ</v>
      </c>
      <c r="E8581" t="str">
        <f t="shared" si="512"/>
        <v/>
      </c>
      <c r="G8581" t="str">
        <f t="shared" si="513"/>
        <v>50501</v>
      </c>
      <c r="H8581" t="str">
        <f t="shared" si="514"/>
        <v>Thành phố Quảng Ngãi</v>
      </c>
      <c r="I8581" t="str">
        <f t="shared" si="515"/>
        <v>505</v>
      </c>
      <c r="J8581" t="str">
        <f>VLOOKUP(I8581,Tỉnh!$A$2:$B$64,2,0)</f>
        <v>Quảng Ngãi</v>
      </c>
    </row>
    <row r="8582" hidden="1" spans="1:10">
      <c r="A8582" s="38"/>
      <c r="B8582" s="56" t="s">
        <v>15885</v>
      </c>
      <c r="C8582" s="54" t="s">
        <v>15886</v>
      </c>
      <c r="D8582" t="str">
        <f>IFERROR(VLOOKUP(C8582,'5.2.5'!$G$2:$H$11754,2,0),"")</f>
        <v>Xã Nghĩa Hà</v>
      </c>
      <c r="E8582" t="str">
        <f t="shared" si="512"/>
        <v/>
      </c>
      <c r="G8582" t="str">
        <f t="shared" si="513"/>
        <v>50501</v>
      </c>
      <c r="H8582" t="str">
        <f t="shared" si="514"/>
        <v>Thành phố Quảng Ngãi</v>
      </c>
      <c r="I8582" t="str">
        <f t="shared" si="515"/>
        <v>505</v>
      </c>
      <c r="J8582" t="str">
        <f>VLOOKUP(I8582,Tỉnh!$A$2:$B$64,2,0)</f>
        <v>Quảng Ngãi</v>
      </c>
    </row>
    <row r="8583" hidden="1" spans="1:11">
      <c r="A8583" s="38"/>
      <c r="B8583" s="56" t="s">
        <v>12938</v>
      </c>
      <c r="C8583" s="54" t="s">
        <v>15887</v>
      </c>
      <c r="D8583" t="str">
        <f>IFERROR(VLOOKUP(C8583,'5.2.5'!$G$2:$H$11754,2,0),"")</f>
        <v>Xã Nghĩa Phú</v>
      </c>
      <c r="E8583" t="str">
        <f t="shared" si="512"/>
        <v>Xã Nghĩa Phú (hết hiệu lực)</v>
      </c>
      <c r="F8583" t="s">
        <v>248</v>
      </c>
      <c r="G8583" t="str">
        <f t="shared" si="513"/>
        <v>50501</v>
      </c>
      <c r="H8583" t="str">
        <f t="shared" si="514"/>
        <v>Thành phố Quảng Ngãi</v>
      </c>
      <c r="I8583" t="str">
        <f t="shared" si="515"/>
        <v>505</v>
      </c>
      <c r="J8583" t="str">
        <f>VLOOKUP(I8583,Tỉnh!$A$2:$B$64,2,0)</f>
        <v>Quảng Ngãi</v>
      </c>
      <c r="K8583" t="str">
        <f>VLOOKUP(J8583,'Nghị quyết thay đổi'!$B$1:$C$30,2,0)</f>
        <v>5.2.6</v>
      </c>
    </row>
    <row r="8584" hidden="1" spans="1:11">
      <c r="A8584" s="38"/>
      <c r="B8584" s="56" t="s">
        <v>15888</v>
      </c>
      <c r="C8584" s="54" t="s">
        <v>15889</v>
      </c>
      <c r="D8584" t="str">
        <f>IFERROR(VLOOKUP(C8584,'5.2.5'!$G$2:$H$11754,2,0),"")</f>
        <v>Xã Nghĩa An</v>
      </c>
      <c r="E8584" t="str">
        <f t="shared" si="512"/>
        <v>Xã Nghĩa An (hết hiệu lực)</v>
      </c>
      <c r="F8584" t="s">
        <v>248</v>
      </c>
      <c r="G8584" t="str">
        <f t="shared" si="513"/>
        <v>50501</v>
      </c>
      <c r="H8584" t="str">
        <f t="shared" si="514"/>
        <v>Thành phố Quảng Ngãi</v>
      </c>
      <c r="I8584" t="str">
        <f t="shared" si="515"/>
        <v>505</v>
      </c>
      <c r="J8584" t="str">
        <f>VLOOKUP(I8584,Tỉnh!$A$2:$B$64,2,0)</f>
        <v>Quảng Ngãi</v>
      </c>
      <c r="K8584" t="str">
        <f>VLOOKUP(J8584,'Nghị quyết thay đổi'!$B$1:$C$30,2,0)</f>
        <v>5.2.6</v>
      </c>
    </row>
    <row r="8585" hidden="1" spans="1:11">
      <c r="A8585" s="38"/>
      <c r="B8585" s="57" t="s">
        <v>2416</v>
      </c>
      <c r="C8585" s="73" t="s">
        <v>15890</v>
      </c>
      <c r="D8585" t="str">
        <f>IFERROR(VLOOKUP(C8585,'5.2.5'!$G$2:$H$11754,2,0),"")</f>
        <v/>
      </c>
      <c r="E8585" t="str">
        <f t="shared" si="512"/>
        <v>Xã An Phú</v>
      </c>
      <c r="F8585" t="s">
        <v>265</v>
      </c>
      <c r="G8585" t="str">
        <f t="shared" si="513"/>
        <v>50501</v>
      </c>
      <c r="H8585" t="str">
        <f t="shared" si="514"/>
        <v>Thành phố Quảng Ngãi</v>
      </c>
      <c r="I8585" t="str">
        <f t="shared" si="515"/>
        <v>505</v>
      </c>
      <c r="J8585" t="str">
        <f>VLOOKUP(I8585,Tỉnh!$A$2:$B$64,2,0)</f>
        <v>Quảng Ngãi</v>
      </c>
      <c r="K8585" t="str">
        <f>VLOOKUP(J8585,'Nghị quyết thay đổi'!$B$1:$C$30,2,0)</f>
        <v>5.2.6</v>
      </c>
    </row>
    <row r="8586" hidden="1" spans="1:10">
      <c r="A8586" s="38"/>
      <c r="B8586" s="56" t="s">
        <v>15891</v>
      </c>
      <c r="C8586" s="54" t="s">
        <v>15892</v>
      </c>
      <c r="D8586" t="str">
        <f>IFERROR(VLOOKUP(C8586,'5.2.5'!$G$2:$H$11754,2,0),"")</f>
        <v>Xã An Vĩnh (hết hiệu lực)</v>
      </c>
      <c r="E8586" t="str">
        <f t="shared" si="512"/>
        <v/>
      </c>
      <c r="G8586" t="str">
        <f t="shared" si="513"/>
        <v>50503</v>
      </c>
      <c r="H8586" t="str">
        <f t="shared" si="514"/>
        <v>Huyện Lý Sơn</v>
      </c>
      <c r="I8586" t="str">
        <f t="shared" si="515"/>
        <v>505</v>
      </c>
      <c r="J8586" t="str">
        <f>VLOOKUP(I8586,Tỉnh!$A$2:$B$64,2,0)</f>
        <v>Quảng Ngãi</v>
      </c>
    </row>
    <row r="8587" hidden="1" spans="1:10">
      <c r="A8587" s="38"/>
      <c r="B8587" s="56" t="s">
        <v>15893</v>
      </c>
      <c r="C8587" s="54" t="s">
        <v>15894</v>
      </c>
      <c r="D8587" t="str">
        <f>IFERROR(VLOOKUP(C8587,'5.2.5'!$G$2:$H$11754,2,0),"")</f>
        <v>Xã An Hải (hết hiệu lực)</v>
      </c>
      <c r="E8587" t="str">
        <f t="shared" si="512"/>
        <v/>
      </c>
      <c r="G8587" t="str">
        <f t="shared" si="513"/>
        <v>50503</v>
      </c>
      <c r="H8587" t="str">
        <f t="shared" si="514"/>
        <v>Huyện Lý Sơn</v>
      </c>
      <c r="I8587" t="str">
        <f t="shared" si="515"/>
        <v>505</v>
      </c>
      <c r="J8587" t="str">
        <f>VLOOKUP(I8587,Tỉnh!$A$2:$B$64,2,0)</f>
        <v>Quảng Ngãi</v>
      </c>
    </row>
    <row r="8588" hidden="1" spans="1:10">
      <c r="A8588" s="38"/>
      <c r="B8588" s="56" t="s">
        <v>15895</v>
      </c>
      <c r="C8588" s="54" t="s">
        <v>15896</v>
      </c>
      <c r="D8588" t="str">
        <f>IFERROR(VLOOKUP(C8588,'5.2.5'!$G$2:$H$11754,2,0),"")</f>
        <v>Xã An Bình (hết hiệu lực)</v>
      </c>
      <c r="E8588" t="str">
        <f t="shared" si="512"/>
        <v/>
      </c>
      <c r="G8588" t="str">
        <f t="shared" si="513"/>
        <v>50503</v>
      </c>
      <c r="H8588" t="str">
        <f t="shared" si="514"/>
        <v>Huyện Lý Sơn</v>
      </c>
      <c r="I8588" t="str">
        <f t="shared" si="515"/>
        <v>505</v>
      </c>
      <c r="J8588" t="str">
        <f>VLOOKUP(I8588,Tỉnh!$A$2:$B$64,2,0)</f>
        <v>Quảng Ngãi</v>
      </c>
    </row>
    <row r="8589" hidden="1" spans="1:10">
      <c r="A8589" s="38"/>
      <c r="B8589" s="56" t="s">
        <v>1490</v>
      </c>
      <c r="C8589" s="74" t="s">
        <v>15897</v>
      </c>
      <c r="D8589" t="str">
        <f>IFERROR(VLOOKUP(C8589,'5.2.5'!$G$2:$H$11754,2,0),"")</f>
        <v/>
      </c>
      <c r="E8589" t="str">
        <f t="shared" si="512"/>
        <v/>
      </c>
      <c r="G8589" t="str">
        <f t="shared" si="513"/>
        <v>50503</v>
      </c>
      <c r="H8589" t="str">
        <f t="shared" si="514"/>
        <v>Huyện Lý Sơn</v>
      </c>
      <c r="I8589" t="str">
        <f t="shared" si="515"/>
        <v>505</v>
      </c>
      <c r="J8589" t="str">
        <f>VLOOKUP(I8589,Tỉnh!$A$2:$B$64,2,0)</f>
        <v>Quảng Ngãi</v>
      </c>
    </row>
    <row r="8590" hidden="1" spans="1:10">
      <c r="A8590" s="38"/>
      <c r="B8590" s="56" t="s">
        <v>15625</v>
      </c>
      <c r="C8590" s="54" t="s">
        <v>15898</v>
      </c>
      <c r="D8590" t="str">
        <f>IFERROR(VLOOKUP(C8590,'5.2.5'!$G$2:$H$11754,2,0),"")</f>
        <v>Xã Bình Trị</v>
      </c>
      <c r="E8590" t="str">
        <f t="shared" si="512"/>
        <v/>
      </c>
      <c r="G8590" t="str">
        <f t="shared" si="513"/>
        <v>50505</v>
      </c>
      <c r="H8590" t="str">
        <f t="shared" si="514"/>
        <v>Huyện Bình Sơn</v>
      </c>
      <c r="I8590" t="str">
        <f t="shared" si="515"/>
        <v>505</v>
      </c>
      <c r="J8590" t="str">
        <f>VLOOKUP(I8590,Tỉnh!$A$2:$B$64,2,0)</f>
        <v>Quảng Ngãi</v>
      </c>
    </row>
    <row r="8591" hidden="1" spans="1:10">
      <c r="A8591" s="38"/>
      <c r="B8591" s="56" t="s">
        <v>2189</v>
      </c>
      <c r="C8591" s="54" t="s">
        <v>15899</v>
      </c>
      <c r="D8591" t="str">
        <f>IFERROR(VLOOKUP(C8591,'5.2.5'!$G$2:$H$11754,2,0),"")</f>
        <v>Xã Bình Phú (hết hiệu lực)</v>
      </c>
      <c r="E8591" t="str">
        <f t="shared" si="512"/>
        <v/>
      </c>
      <c r="G8591" t="str">
        <f t="shared" si="513"/>
        <v>50505</v>
      </c>
      <c r="H8591" t="str">
        <f t="shared" si="514"/>
        <v>Huyện Bình Sơn</v>
      </c>
      <c r="I8591" t="str">
        <f t="shared" si="515"/>
        <v>505</v>
      </c>
      <c r="J8591" t="str">
        <f>VLOOKUP(I8591,Tỉnh!$A$2:$B$64,2,0)</f>
        <v>Quảng Ngãi</v>
      </c>
    </row>
    <row r="8592" hidden="1" spans="1:10">
      <c r="A8592" s="38"/>
      <c r="B8592" s="56" t="s">
        <v>8000</v>
      </c>
      <c r="C8592" s="54" t="s">
        <v>15900</v>
      </c>
      <c r="D8592" t="str">
        <f>IFERROR(VLOOKUP(C8592,'5.2.5'!$G$2:$H$11754,2,0),"")</f>
        <v>Xã Bình Thuận</v>
      </c>
      <c r="E8592" t="str">
        <f t="shared" si="512"/>
        <v/>
      </c>
      <c r="G8592" t="str">
        <f t="shared" si="513"/>
        <v>50505</v>
      </c>
      <c r="H8592" t="str">
        <f t="shared" si="514"/>
        <v>Huyện Bình Sơn</v>
      </c>
      <c r="I8592" t="str">
        <f t="shared" si="515"/>
        <v>505</v>
      </c>
      <c r="J8592" t="str">
        <f>VLOOKUP(I8592,Tỉnh!$A$2:$B$64,2,0)</f>
        <v>Quảng Ngãi</v>
      </c>
    </row>
    <row r="8593" hidden="1" spans="1:10">
      <c r="A8593" s="38"/>
      <c r="B8593" s="56" t="s">
        <v>5253</v>
      </c>
      <c r="C8593" s="54" t="s">
        <v>15901</v>
      </c>
      <c r="D8593" t="str">
        <f>IFERROR(VLOOKUP(C8593,'5.2.5'!$G$2:$H$11754,2,0),"")</f>
        <v>Xã Bình Nguyên</v>
      </c>
      <c r="E8593" t="str">
        <f t="shared" si="512"/>
        <v/>
      </c>
      <c r="G8593" t="str">
        <f t="shared" si="513"/>
        <v>50505</v>
      </c>
      <c r="H8593" t="str">
        <f t="shared" si="514"/>
        <v>Huyện Bình Sơn</v>
      </c>
      <c r="I8593" t="str">
        <f t="shared" si="515"/>
        <v>505</v>
      </c>
      <c r="J8593" t="str">
        <f>VLOOKUP(I8593,Tỉnh!$A$2:$B$64,2,0)</f>
        <v>Quảng Ngãi</v>
      </c>
    </row>
    <row r="8594" hidden="1" spans="1:10">
      <c r="A8594" s="38"/>
      <c r="B8594" s="56" t="s">
        <v>15606</v>
      </c>
      <c r="C8594" s="54" t="s">
        <v>15902</v>
      </c>
      <c r="D8594" t="str">
        <f>IFERROR(VLOOKUP(C8594,'5.2.5'!$G$2:$H$11754,2,0),"")</f>
        <v>Xã Bình Hải</v>
      </c>
      <c r="E8594" t="str">
        <f t="shared" si="512"/>
        <v/>
      </c>
      <c r="G8594" t="str">
        <f t="shared" si="513"/>
        <v>50505</v>
      </c>
      <c r="H8594" t="str">
        <f t="shared" si="514"/>
        <v>Huyện Bình Sơn</v>
      </c>
      <c r="I8594" t="str">
        <f t="shared" si="515"/>
        <v>505</v>
      </c>
      <c r="J8594" t="str">
        <f>VLOOKUP(I8594,Tỉnh!$A$2:$B$64,2,0)</f>
        <v>Quảng Ngãi</v>
      </c>
    </row>
    <row r="8595" hidden="1" spans="1:10">
      <c r="A8595" s="38"/>
      <c r="B8595" s="56" t="s">
        <v>4659</v>
      </c>
      <c r="C8595" s="54" t="s">
        <v>15903</v>
      </c>
      <c r="D8595" t="str">
        <f>IFERROR(VLOOKUP(C8595,'5.2.5'!$G$2:$H$11754,2,0),"")</f>
        <v>Xã Bình Hòa</v>
      </c>
      <c r="E8595" t="str">
        <f t="shared" si="512"/>
        <v/>
      </c>
      <c r="G8595" t="str">
        <f t="shared" si="513"/>
        <v>50505</v>
      </c>
      <c r="H8595" t="str">
        <f t="shared" si="514"/>
        <v>Huyện Bình Sơn</v>
      </c>
      <c r="I8595" t="str">
        <f t="shared" si="515"/>
        <v>505</v>
      </c>
      <c r="J8595" t="str">
        <f>VLOOKUP(I8595,Tỉnh!$A$2:$B$64,2,0)</f>
        <v>Quảng Ngãi</v>
      </c>
    </row>
    <row r="8596" hidden="1" spans="1:10">
      <c r="A8596" s="38"/>
      <c r="B8596" s="56" t="s">
        <v>15904</v>
      </c>
      <c r="C8596" s="54" t="s">
        <v>15905</v>
      </c>
      <c r="D8596" t="str">
        <f>IFERROR(VLOOKUP(C8596,'5.2.5'!$G$2:$H$11754,2,0),"")</f>
        <v>Xã Bình Thanh Tây (hết hiệu lực)</v>
      </c>
      <c r="E8596" t="str">
        <f t="shared" si="512"/>
        <v/>
      </c>
      <c r="G8596" t="str">
        <f t="shared" si="513"/>
        <v>50505</v>
      </c>
      <c r="H8596" t="str">
        <f t="shared" si="514"/>
        <v>Huyện Bình Sơn</v>
      </c>
      <c r="I8596" t="str">
        <f t="shared" si="515"/>
        <v>505</v>
      </c>
      <c r="J8596" t="str">
        <f>VLOOKUP(I8596,Tỉnh!$A$2:$B$64,2,0)</f>
        <v>Quảng Ngãi</v>
      </c>
    </row>
    <row r="8597" hidden="1" spans="1:10">
      <c r="A8597" s="38"/>
      <c r="B8597" s="56" t="s">
        <v>15906</v>
      </c>
      <c r="C8597" s="54" t="s">
        <v>15907</v>
      </c>
      <c r="D8597" t="str">
        <f>IFERROR(VLOOKUP(C8597,'5.2.5'!$G$2:$H$11754,2,0),"")</f>
        <v>Xã Bình Mỹ</v>
      </c>
      <c r="E8597" t="str">
        <f t="shared" si="512"/>
        <v/>
      </c>
      <c r="G8597" t="str">
        <f t="shared" si="513"/>
        <v>50505</v>
      </c>
      <c r="H8597" t="str">
        <f t="shared" si="514"/>
        <v>Huyện Bình Sơn</v>
      </c>
      <c r="I8597" t="str">
        <f t="shared" si="515"/>
        <v>505</v>
      </c>
      <c r="J8597" t="str">
        <f>VLOOKUP(I8597,Tỉnh!$A$2:$B$64,2,0)</f>
        <v>Quảng Ngãi</v>
      </c>
    </row>
    <row r="8598" hidden="1" spans="1:10">
      <c r="A8598" s="38"/>
      <c r="B8598" s="56" t="s">
        <v>15908</v>
      </c>
      <c r="C8598" s="74" t="s">
        <v>15909</v>
      </c>
      <c r="D8598" t="str">
        <f>IFERROR(VLOOKUP(C8598,'5.2.5'!$G$2:$H$11754,2,0),"")</f>
        <v>Thị trấn Châu Ổ</v>
      </c>
      <c r="E8598" t="str">
        <f t="shared" si="512"/>
        <v/>
      </c>
      <c r="G8598" t="str">
        <f t="shared" si="513"/>
        <v>50505</v>
      </c>
      <c r="H8598" t="str">
        <f t="shared" si="514"/>
        <v>Huyện Bình Sơn</v>
      </c>
      <c r="I8598" t="str">
        <f t="shared" si="515"/>
        <v>505</v>
      </c>
      <c r="J8598" t="str">
        <f>VLOOKUP(I8598,Tỉnh!$A$2:$B$64,2,0)</f>
        <v>Quảng Ngãi</v>
      </c>
    </row>
    <row r="8599" hidden="1" spans="1:10">
      <c r="A8599" s="38"/>
      <c r="B8599" s="56" t="s">
        <v>15910</v>
      </c>
      <c r="C8599" s="54" t="s">
        <v>15911</v>
      </c>
      <c r="D8599" t="str">
        <f>IFERROR(VLOOKUP(C8599,'5.2.5'!$G$2:$H$11754,2,0),"")</f>
        <v>Xã Bình Thạnh</v>
      </c>
      <c r="E8599" t="str">
        <f t="shared" si="512"/>
        <v/>
      </c>
      <c r="G8599" t="str">
        <f t="shared" si="513"/>
        <v>50505</v>
      </c>
      <c r="H8599" t="str">
        <f t="shared" si="514"/>
        <v>Huyện Bình Sơn</v>
      </c>
      <c r="I8599" t="str">
        <f t="shared" si="515"/>
        <v>505</v>
      </c>
      <c r="J8599" t="str">
        <f>VLOOKUP(I8599,Tỉnh!$A$2:$B$64,2,0)</f>
        <v>Quảng Ngãi</v>
      </c>
    </row>
    <row r="8600" hidden="1" spans="1:10">
      <c r="A8600" s="38"/>
      <c r="B8600" s="56" t="s">
        <v>15912</v>
      </c>
      <c r="C8600" s="54" t="s">
        <v>15913</v>
      </c>
      <c r="D8600" t="str">
        <f>IFERROR(VLOOKUP(C8600,'5.2.5'!$G$2:$H$11754,2,0),"")</f>
        <v>Xã Bình Đông</v>
      </c>
      <c r="E8600" t="str">
        <f t="shared" si="512"/>
        <v/>
      </c>
      <c r="G8600" t="str">
        <f t="shared" si="513"/>
        <v>50505</v>
      </c>
      <c r="H8600" t="str">
        <f t="shared" si="514"/>
        <v>Huyện Bình Sơn</v>
      </c>
      <c r="I8600" t="str">
        <f t="shared" si="515"/>
        <v>505</v>
      </c>
      <c r="J8600" t="str">
        <f>VLOOKUP(I8600,Tỉnh!$A$2:$B$64,2,0)</f>
        <v>Quảng Ngãi</v>
      </c>
    </row>
    <row r="8601" hidden="1" spans="1:10">
      <c r="A8601" s="38"/>
      <c r="B8601" s="56" t="s">
        <v>15914</v>
      </c>
      <c r="C8601" s="54" t="s">
        <v>15915</v>
      </c>
      <c r="D8601" t="str">
        <f>IFERROR(VLOOKUP(C8601,'5.2.5'!$G$2:$H$11754,2,0),"")</f>
        <v>Xã Bình Chánh</v>
      </c>
      <c r="E8601" t="str">
        <f t="shared" si="512"/>
        <v/>
      </c>
      <c r="G8601" t="str">
        <f t="shared" si="513"/>
        <v>50505</v>
      </c>
      <c r="H8601" t="str">
        <f t="shared" si="514"/>
        <v>Huyện Bình Sơn</v>
      </c>
      <c r="I8601" t="str">
        <f t="shared" si="515"/>
        <v>505</v>
      </c>
      <c r="J8601" t="str">
        <f>VLOOKUP(I8601,Tỉnh!$A$2:$B$64,2,0)</f>
        <v>Quảng Ngãi</v>
      </c>
    </row>
    <row r="8602" hidden="1" spans="1:10">
      <c r="A8602" s="38"/>
      <c r="B8602" s="56" t="s">
        <v>15916</v>
      </c>
      <c r="C8602" s="54" t="s">
        <v>15917</v>
      </c>
      <c r="D8602" t="str">
        <f>IFERROR(VLOOKUP(C8602,'5.2.5'!$G$2:$H$11754,2,0),"")</f>
        <v>Xã Bình Khương</v>
      </c>
      <c r="E8602" t="str">
        <f t="shared" si="512"/>
        <v/>
      </c>
      <c r="G8602" t="str">
        <f t="shared" si="513"/>
        <v>50505</v>
      </c>
      <c r="H8602" t="str">
        <f t="shared" si="514"/>
        <v>Huyện Bình Sơn</v>
      </c>
      <c r="I8602" t="str">
        <f t="shared" si="515"/>
        <v>505</v>
      </c>
      <c r="J8602" t="str">
        <f>VLOOKUP(I8602,Tỉnh!$A$2:$B$64,2,0)</f>
        <v>Quảng Ngãi</v>
      </c>
    </row>
    <row r="8603" hidden="1" spans="1:10">
      <c r="A8603" s="38"/>
      <c r="B8603" s="56" t="s">
        <v>4331</v>
      </c>
      <c r="C8603" s="54" t="s">
        <v>15918</v>
      </c>
      <c r="D8603" t="str">
        <f>IFERROR(VLOOKUP(C8603,'5.2.5'!$G$2:$H$11754,2,0),"")</f>
        <v>Xã Bình An</v>
      </c>
      <c r="E8603" t="str">
        <f t="shared" si="512"/>
        <v/>
      </c>
      <c r="G8603" t="str">
        <f t="shared" si="513"/>
        <v>50505</v>
      </c>
      <c r="H8603" t="str">
        <f t="shared" si="514"/>
        <v>Huyện Bình Sơn</v>
      </c>
      <c r="I8603" t="str">
        <f t="shared" si="515"/>
        <v>505</v>
      </c>
      <c r="J8603" t="str">
        <f>VLOOKUP(I8603,Tỉnh!$A$2:$B$64,2,0)</f>
        <v>Quảng Ngãi</v>
      </c>
    </row>
    <row r="8604" hidden="1" spans="1:10">
      <c r="A8604" s="38"/>
      <c r="B8604" s="56" t="s">
        <v>6274</v>
      </c>
      <c r="C8604" s="54" t="s">
        <v>15919</v>
      </c>
      <c r="D8604" t="str">
        <f>IFERROR(VLOOKUP(C8604,'5.2.5'!$G$2:$H$11754,2,0),"")</f>
        <v>Xã Bình Dương</v>
      </c>
      <c r="E8604" t="str">
        <f t="shared" ref="E8604:E8667" si="516">IF(D8604=B8604,"",B8604)</f>
        <v/>
      </c>
      <c r="G8604" t="str">
        <f t="shared" ref="G8604:G8667" si="517">LEFT(C8604,5)</f>
        <v>50505</v>
      </c>
      <c r="H8604" t="str">
        <f t="shared" ref="H8604:H8667" si="518">VLOOKUP(G8604,$B$5:$C$724,2,0)</f>
        <v>Huyện Bình Sơn</v>
      </c>
      <c r="I8604" t="str">
        <f t="shared" ref="I8604:I8667" si="519">LEFT(C8604,3)</f>
        <v>505</v>
      </c>
      <c r="J8604" t="str">
        <f>VLOOKUP(I8604,Tỉnh!$A$2:$B$64,2,0)</f>
        <v>Quảng Ngãi</v>
      </c>
    </row>
    <row r="8605" hidden="1" spans="1:10">
      <c r="A8605" s="38"/>
      <c r="B8605" s="56" t="s">
        <v>15920</v>
      </c>
      <c r="C8605" s="54" t="s">
        <v>15921</v>
      </c>
      <c r="D8605" t="str">
        <f>IFERROR(VLOOKUP(C8605,'5.2.5'!$G$2:$H$11754,2,0),"")</f>
        <v>Xã Bình Phước</v>
      </c>
      <c r="E8605" t="str">
        <f t="shared" si="516"/>
        <v/>
      </c>
      <c r="G8605" t="str">
        <f t="shared" si="517"/>
        <v>50505</v>
      </c>
      <c r="H8605" t="str">
        <f t="shared" si="518"/>
        <v>Huyện Bình Sơn</v>
      </c>
      <c r="I8605" t="str">
        <f t="shared" si="519"/>
        <v>505</v>
      </c>
      <c r="J8605" t="str">
        <f>VLOOKUP(I8605,Tỉnh!$A$2:$B$64,2,0)</f>
        <v>Quảng Ngãi</v>
      </c>
    </row>
    <row r="8606" hidden="1" spans="1:10">
      <c r="A8606" s="38"/>
      <c r="B8606" s="56" t="s">
        <v>15922</v>
      </c>
      <c r="C8606" s="54" t="s">
        <v>15923</v>
      </c>
      <c r="D8606" t="str">
        <f>IFERROR(VLOOKUP(C8606,'5.2.5'!$G$2:$H$11754,2,0),"")</f>
        <v>Xã Bình Thới (hết hiệu lực)</v>
      </c>
      <c r="E8606" t="str">
        <f t="shared" si="516"/>
        <v/>
      </c>
      <c r="G8606" t="str">
        <f t="shared" si="517"/>
        <v>50505</v>
      </c>
      <c r="H8606" t="str">
        <f t="shared" si="518"/>
        <v>Huyện Bình Sơn</v>
      </c>
      <c r="I8606" t="str">
        <f t="shared" si="519"/>
        <v>505</v>
      </c>
      <c r="J8606" t="str">
        <f>VLOOKUP(I8606,Tỉnh!$A$2:$B$64,2,0)</f>
        <v>Quảng Ngãi</v>
      </c>
    </row>
    <row r="8607" hidden="1" spans="1:10">
      <c r="A8607" s="38"/>
      <c r="B8607" s="56" t="s">
        <v>6892</v>
      </c>
      <c r="C8607" s="54" t="s">
        <v>15924</v>
      </c>
      <c r="D8607" t="str">
        <f>IFERROR(VLOOKUP(C8607,'5.2.5'!$G$2:$H$11754,2,0),"")</f>
        <v>Xã Bình Trung</v>
      </c>
      <c r="E8607" t="str">
        <f t="shared" si="516"/>
        <v/>
      </c>
      <c r="G8607" t="str">
        <f t="shared" si="517"/>
        <v>50505</v>
      </c>
      <c r="H8607" t="str">
        <f t="shared" si="518"/>
        <v>Huyện Bình Sơn</v>
      </c>
      <c r="I8607" t="str">
        <f t="shared" si="519"/>
        <v>505</v>
      </c>
      <c r="J8607" t="str">
        <f>VLOOKUP(I8607,Tỉnh!$A$2:$B$64,2,0)</f>
        <v>Quảng Ngãi</v>
      </c>
    </row>
    <row r="8608" hidden="1" spans="1:10">
      <c r="A8608" s="38"/>
      <c r="B8608" s="56" t="s">
        <v>2304</v>
      </c>
      <c r="C8608" s="54" t="s">
        <v>15925</v>
      </c>
      <c r="D8608" t="str">
        <f>IFERROR(VLOOKUP(C8608,'5.2.5'!$G$2:$H$11754,2,0),"")</f>
        <v>Xã Bình Minh</v>
      </c>
      <c r="E8608" t="str">
        <f t="shared" si="516"/>
        <v/>
      </c>
      <c r="G8608" t="str">
        <f t="shared" si="517"/>
        <v>50505</v>
      </c>
      <c r="H8608" t="str">
        <f t="shared" si="518"/>
        <v>Huyện Bình Sơn</v>
      </c>
      <c r="I8608" t="str">
        <f t="shared" si="519"/>
        <v>505</v>
      </c>
      <c r="J8608" t="str">
        <f>VLOOKUP(I8608,Tỉnh!$A$2:$B$64,2,0)</f>
        <v>Quảng Ngãi</v>
      </c>
    </row>
    <row r="8609" hidden="1" spans="1:10">
      <c r="A8609" s="38"/>
      <c r="B8609" s="56" t="s">
        <v>8177</v>
      </c>
      <c r="C8609" s="54" t="s">
        <v>15926</v>
      </c>
      <c r="D8609" t="str">
        <f>IFERROR(VLOOKUP(C8609,'5.2.5'!$G$2:$H$11754,2,0),"")</f>
        <v>Xã Bình Long</v>
      </c>
      <c r="E8609" t="str">
        <f t="shared" si="516"/>
        <v/>
      </c>
      <c r="G8609" t="str">
        <f t="shared" si="517"/>
        <v>50505</v>
      </c>
      <c r="H8609" t="str">
        <f t="shared" si="518"/>
        <v>Huyện Bình Sơn</v>
      </c>
      <c r="I8609" t="str">
        <f t="shared" si="519"/>
        <v>505</v>
      </c>
      <c r="J8609" t="str">
        <f>VLOOKUP(I8609,Tỉnh!$A$2:$B$64,2,0)</f>
        <v>Quảng Ngãi</v>
      </c>
    </row>
    <row r="8610" hidden="1" spans="1:10">
      <c r="A8610" s="38"/>
      <c r="B8610" s="56" t="s">
        <v>15927</v>
      </c>
      <c r="C8610" s="54" t="s">
        <v>15928</v>
      </c>
      <c r="D8610" t="str">
        <f>IFERROR(VLOOKUP(C8610,'5.2.5'!$G$2:$H$11754,2,0),"")</f>
        <v>Xã Bình Thanh Đông (hết hiệu lực)</v>
      </c>
      <c r="E8610" t="str">
        <f t="shared" si="516"/>
        <v/>
      </c>
      <c r="G8610" t="str">
        <f t="shared" si="517"/>
        <v>50505</v>
      </c>
      <c r="H8610" t="str">
        <f t="shared" si="518"/>
        <v>Huyện Bình Sơn</v>
      </c>
      <c r="I8610" t="str">
        <f t="shared" si="519"/>
        <v>505</v>
      </c>
      <c r="J8610" t="str">
        <f>VLOOKUP(I8610,Tỉnh!$A$2:$B$64,2,0)</f>
        <v>Quảng Ngãi</v>
      </c>
    </row>
    <row r="8611" hidden="1" spans="1:10">
      <c r="A8611" s="38"/>
      <c r="B8611" s="56" t="s">
        <v>15929</v>
      </c>
      <c r="C8611" s="54" t="s">
        <v>15930</v>
      </c>
      <c r="D8611" t="str">
        <f>IFERROR(VLOOKUP(C8611,'5.2.5'!$G$2:$H$11754,2,0),"")</f>
        <v>Xã Bình Chương</v>
      </c>
      <c r="E8611" t="str">
        <f t="shared" si="516"/>
        <v/>
      </c>
      <c r="G8611" t="str">
        <f t="shared" si="517"/>
        <v>50505</v>
      </c>
      <c r="H8611" t="str">
        <f t="shared" si="518"/>
        <v>Huyện Bình Sơn</v>
      </c>
      <c r="I8611" t="str">
        <f t="shared" si="519"/>
        <v>505</v>
      </c>
      <c r="J8611" t="str">
        <f>VLOOKUP(I8611,Tỉnh!$A$2:$B$64,2,0)</f>
        <v>Quảng Ngãi</v>
      </c>
    </row>
    <row r="8612" hidden="1" spans="1:10">
      <c r="A8612" s="38"/>
      <c r="B8612" s="56" t="s">
        <v>15931</v>
      </c>
      <c r="C8612" s="54" t="s">
        <v>15932</v>
      </c>
      <c r="D8612" t="str">
        <f>IFERROR(VLOOKUP(C8612,'5.2.5'!$G$2:$H$11754,2,0),"")</f>
        <v>Xã Bình Hiệp</v>
      </c>
      <c r="E8612" t="str">
        <f t="shared" si="516"/>
        <v/>
      </c>
      <c r="G8612" t="str">
        <f t="shared" si="517"/>
        <v>50505</v>
      </c>
      <c r="H8612" t="str">
        <f t="shared" si="518"/>
        <v>Huyện Bình Sơn</v>
      </c>
      <c r="I8612" t="str">
        <f t="shared" si="519"/>
        <v>505</v>
      </c>
      <c r="J8612" t="str">
        <f>VLOOKUP(I8612,Tỉnh!$A$2:$B$64,2,0)</f>
        <v>Quảng Ngãi</v>
      </c>
    </row>
    <row r="8613" hidden="1" spans="1:10">
      <c r="A8613" s="38"/>
      <c r="B8613" s="56" t="s">
        <v>15933</v>
      </c>
      <c r="C8613" s="54" t="s">
        <v>15934</v>
      </c>
      <c r="D8613" t="str">
        <f>IFERROR(VLOOKUP(C8613,'5.2.5'!$G$2:$H$11754,2,0),"")</f>
        <v>Xã Bình Tân (hết hiệu lực)</v>
      </c>
      <c r="E8613" t="str">
        <f t="shared" si="516"/>
        <v/>
      </c>
      <c r="G8613" t="str">
        <f t="shared" si="517"/>
        <v>50505</v>
      </c>
      <c r="H8613" t="str">
        <f t="shared" si="518"/>
        <v>Huyện Bình Sơn</v>
      </c>
      <c r="I8613" t="str">
        <f t="shared" si="519"/>
        <v>505</v>
      </c>
      <c r="J8613" t="str">
        <f>VLOOKUP(I8613,Tỉnh!$A$2:$B$64,2,0)</f>
        <v>Quảng Ngãi</v>
      </c>
    </row>
    <row r="8614" hidden="1" spans="1:10">
      <c r="A8614" s="38"/>
      <c r="B8614" s="56" t="s">
        <v>15935</v>
      </c>
      <c r="C8614" s="54" t="s">
        <v>15936</v>
      </c>
      <c r="D8614" t="str">
        <f>IFERROR(VLOOKUP(C8614,'5.2.5'!$G$2:$H$11754,2,0),"")</f>
        <v>Xã Bình Châu</v>
      </c>
      <c r="E8614" t="str">
        <f t="shared" si="516"/>
        <v/>
      </c>
      <c r="G8614" t="str">
        <f t="shared" si="517"/>
        <v>50505</v>
      </c>
      <c r="H8614" t="str">
        <f t="shared" si="518"/>
        <v>Huyện Bình Sơn</v>
      </c>
      <c r="I8614" t="str">
        <f t="shared" si="519"/>
        <v>505</v>
      </c>
      <c r="J8614" t="str">
        <f>VLOOKUP(I8614,Tỉnh!$A$2:$B$64,2,0)</f>
        <v>Quảng Ngãi</v>
      </c>
    </row>
    <row r="8615" hidden="1" spans="1:10">
      <c r="A8615" s="38"/>
      <c r="B8615" s="56" t="s">
        <v>15937</v>
      </c>
      <c r="C8615" s="74" t="s">
        <v>15938</v>
      </c>
      <c r="D8615" t="str">
        <f>IFERROR(VLOOKUP(C8615,'5.2.5'!$G$2:$H$11754,2,0),"")</f>
        <v>Xã Bình Tân Phú</v>
      </c>
      <c r="E8615" t="str">
        <f t="shared" si="516"/>
        <v/>
      </c>
      <c r="G8615" t="str">
        <f t="shared" si="517"/>
        <v>50505</v>
      </c>
      <c r="H8615" t="str">
        <f t="shared" si="518"/>
        <v>Huyện Bình Sơn</v>
      </c>
      <c r="I8615" t="str">
        <f t="shared" si="519"/>
        <v>505</v>
      </c>
      <c r="J8615" t="str">
        <f>VLOOKUP(I8615,Tỉnh!$A$2:$B$64,2,0)</f>
        <v>Quảng Ngãi</v>
      </c>
    </row>
    <row r="8616" hidden="1" spans="1:10">
      <c r="A8616" s="38"/>
      <c r="B8616" s="56" t="s">
        <v>5284</v>
      </c>
      <c r="C8616" s="74" t="s">
        <v>15939</v>
      </c>
      <c r="D8616" t="str">
        <f>IFERROR(VLOOKUP(C8616,'5.2.5'!$G$2:$H$11754,2,0),"")</f>
        <v>Xã Bình Thanh</v>
      </c>
      <c r="E8616" t="str">
        <f t="shared" si="516"/>
        <v/>
      </c>
      <c r="G8616" t="str">
        <f t="shared" si="517"/>
        <v>50505</v>
      </c>
      <c r="H8616" t="str">
        <f t="shared" si="518"/>
        <v>Huyện Bình Sơn</v>
      </c>
      <c r="I8616" t="str">
        <f t="shared" si="519"/>
        <v>505</v>
      </c>
      <c r="J8616" t="str">
        <f>VLOOKUP(I8616,Tỉnh!$A$2:$B$64,2,0)</f>
        <v>Quảng Ngãi</v>
      </c>
    </row>
    <row r="8617" hidden="1" spans="1:10">
      <c r="A8617" s="38"/>
      <c r="B8617" s="56" t="s">
        <v>15940</v>
      </c>
      <c r="C8617" s="54" t="s">
        <v>15941</v>
      </c>
      <c r="D8617" t="str">
        <f>IFERROR(VLOOKUP(C8617,'5.2.5'!$G$2:$H$11754,2,0),"")</f>
        <v>Xã Trà Bình</v>
      </c>
      <c r="E8617" t="str">
        <f t="shared" si="516"/>
        <v/>
      </c>
      <c r="G8617" t="str">
        <f t="shared" si="517"/>
        <v>50507</v>
      </c>
      <c r="H8617" t="str">
        <f t="shared" si="518"/>
        <v>Huyện Trà Bồng</v>
      </c>
      <c r="I8617" t="str">
        <f t="shared" si="519"/>
        <v>505</v>
      </c>
      <c r="J8617" t="str">
        <f>VLOOKUP(I8617,Tỉnh!$A$2:$B$64,2,0)</f>
        <v>Quảng Ngãi</v>
      </c>
    </row>
    <row r="8618" hidden="1" spans="1:10">
      <c r="A8618" s="38"/>
      <c r="B8618" s="56" t="s">
        <v>15942</v>
      </c>
      <c r="C8618" s="54" t="s">
        <v>15943</v>
      </c>
      <c r="D8618" t="str">
        <f>IFERROR(VLOOKUP(C8618,'5.2.5'!$G$2:$H$11754,2,0),"")</f>
        <v>Thị trấn Trà Xuân</v>
      </c>
      <c r="E8618" t="str">
        <f t="shared" si="516"/>
        <v/>
      </c>
      <c r="G8618" t="str">
        <f t="shared" si="517"/>
        <v>50507</v>
      </c>
      <c r="H8618" t="str">
        <f t="shared" si="518"/>
        <v>Huyện Trà Bồng</v>
      </c>
      <c r="I8618" t="str">
        <f t="shared" si="519"/>
        <v>505</v>
      </c>
      <c r="J8618" t="str">
        <f>VLOOKUP(I8618,Tỉnh!$A$2:$B$64,2,0)</f>
        <v>Quảng Ngãi</v>
      </c>
    </row>
    <row r="8619" hidden="1" spans="1:10">
      <c r="A8619" s="38"/>
      <c r="B8619" s="56" t="s">
        <v>15944</v>
      </c>
      <c r="C8619" s="54" t="s">
        <v>15945</v>
      </c>
      <c r="D8619" t="str">
        <f>IFERROR(VLOOKUP(C8619,'5.2.5'!$G$2:$H$11754,2,0),"")</f>
        <v>Xã Trà Phú</v>
      </c>
      <c r="E8619" t="str">
        <f t="shared" si="516"/>
        <v/>
      </c>
      <c r="G8619" t="str">
        <f t="shared" si="517"/>
        <v>50507</v>
      </c>
      <c r="H8619" t="str">
        <f t="shared" si="518"/>
        <v>Huyện Trà Bồng</v>
      </c>
      <c r="I8619" t="str">
        <f t="shared" si="519"/>
        <v>505</v>
      </c>
      <c r="J8619" t="str">
        <f>VLOOKUP(I8619,Tỉnh!$A$2:$B$64,2,0)</f>
        <v>Quảng Ngãi</v>
      </c>
    </row>
    <row r="8620" hidden="1" spans="1:10">
      <c r="A8620" s="38"/>
      <c r="B8620" s="56" t="s">
        <v>15946</v>
      </c>
      <c r="C8620" s="54" t="s">
        <v>15947</v>
      </c>
      <c r="D8620" t="str">
        <f>IFERROR(VLOOKUP(C8620,'5.2.5'!$G$2:$H$11754,2,0),"")</f>
        <v>Xã Trà Bùi</v>
      </c>
      <c r="E8620" t="str">
        <f t="shared" si="516"/>
        <v/>
      </c>
      <c r="G8620" t="str">
        <f t="shared" si="517"/>
        <v>50507</v>
      </c>
      <c r="H8620" t="str">
        <f t="shared" si="518"/>
        <v>Huyện Trà Bồng</v>
      </c>
      <c r="I8620" t="str">
        <f t="shared" si="519"/>
        <v>505</v>
      </c>
      <c r="J8620" t="str">
        <f>VLOOKUP(I8620,Tỉnh!$A$2:$B$64,2,0)</f>
        <v>Quảng Ngãi</v>
      </c>
    </row>
    <row r="8621" hidden="1" spans="1:10">
      <c r="A8621" s="38"/>
      <c r="B8621" s="56" t="s">
        <v>5224</v>
      </c>
      <c r="C8621" s="54" t="s">
        <v>15948</v>
      </c>
      <c r="D8621" t="str">
        <f>IFERROR(VLOOKUP(C8621,'5.2.5'!$G$2:$H$11754,2,0),"")</f>
        <v>Xã Trà Giang</v>
      </c>
      <c r="E8621" t="str">
        <f t="shared" si="516"/>
        <v/>
      </c>
      <c r="G8621" t="str">
        <f t="shared" si="517"/>
        <v>50507</v>
      </c>
      <c r="H8621" t="str">
        <f t="shared" si="518"/>
        <v>Huyện Trà Bồng</v>
      </c>
      <c r="I8621" t="str">
        <f t="shared" si="519"/>
        <v>505</v>
      </c>
      <c r="J8621" t="str">
        <f>VLOOKUP(I8621,Tỉnh!$A$2:$B$64,2,0)</f>
        <v>Quảng Ngãi</v>
      </c>
    </row>
    <row r="8622" hidden="1" spans="1:10">
      <c r="A8622" s="38"/>
      <c r="B8622" s="56" t="s">
        <v>15949</v>
      </c>
      <c r="C8622" s="54" t="s">
        <v>15950</v>
      </c>
      <c r="D8622" t="str">
        <f>IFERROR(VLOOKUP(C8622,'5.2.5'!$G$2:$H$11754,2,0),"")</f>
        <v>Xã Trà Thủy</v>
      </c>
      <c r="E8622" t="str">
        <f t="shared" si="516"/>
        <v/>
      </c>
      <c r="G8622" t="str">
        <f t="shared" si="517"/>
        <v>50507</v>
      </c>
      <c r="H8622" t="str">
        <f t="shared" si="518"/>
        <v>Huyện Trà Bồng</v>
      </c>
      <c r="I8622" t="str">
        <f t="shared" si="519"/>
        <v>505</v>
      </c>
      <c r="J8622" t="str">
        <f>VLOOKUP(I8622,Tỉnh!$A$2:$B$64,2,0)</f>
        <v>Quảng Ngãi</v>
      </c>
    </row>
    <row r="8623" hidden="1" spans="1:10">
      <c r="A8623" s="38"/>
      <c r="B8623" s="56" t="s">
        <v>15951</v>
      </c>
      <c r="C8623" s="54" t="s">
        <v>15952</v>
      </c>
      <c r="D8623" t="str">
        <f>IFERROR(VLOOKUP(C8623,'5.2.5'!$G$2:$H$11754,2,0),"")</f>
        <v>Xã Trà Hiệp</v>
      </c>
      <c r="E8623" t="str">
        <f t="shared" si="516"/>
        <v/>
      </c>
      <c r="G8623" t="str">
        <f t="shared" si="517"/>
        <v>50507</v>
      </c>
      <c r="H8623" t="str">
        <f t="shared" si="518"/>
        <v>Huyện Trà Bồng</v>
      </c>
      <c r="I8623" t="str">
        <f t="shared" si="519"/>
        <v>505</v>
      </c>
      <c r="J8623" t="str">
        <f>VLOOKUP(I8623,Tỉnh!$A$2:$B$64,2,0)</f>
        <v>Quảng Ngãi</v>
      </c>
    </row>
    <row r="8624" hidden="1" spans="1:10">
      <c r="A8624" s="38"/>
      <c r="B8624" s="56" t="s">
        <v>15953</v>
      </c>
      <c r="C8624" s="54" t="s">
        <v>15954</v>
      </c>
      <c r="D8624" t="str">
        <f>IFERROR(VLOOKUP(C8624,'5.2.5'!$G$2:$H$11754,2,0),"")</f>
        <v>Xã Trà Lâm</v>
      </c>
      <c r="E8624" t="str">
        <f t="shared" si="516"/>
        <v/>
      </c>
      <c r="G8624" t="str">
        <f t="shared" si="517"/>
        <v>50507</v>
      </c>
      <c r="H8624" t="str">
        <f t="shared" si="518"/>
        <v>Huyện Trà Bồng</v>
      </c>
      <c r="I8624" t="str">
        <f t="shared" si="519"/>
        <v>505</v>
      </c>
      <c r="J8624" t="str">
        <f>VLOOKUP(I8624,Tỉnh!$A$2:$B$64,2,0)</f>
        <v>Quảng Ngãi</v>
      </c>
    </row>
    <row r="8625" hidden="1" spans="1:10">
      <c r="A8625" s="38"/>
      <c r="B8625" s="56" t="s">
        <v>15822</v>
      </c>
      <c r="C8625" s="54" t="s">
        <v>15955</v>
      </c>
      <c r="D8625" t="str">
        <f>IFERROR(VLOOKUP(C8625,'5.2.5'!$G$2:$H$11754,2,0),"")</f>
        <v>Xã Trà Tân</v>
      </c>
      <c r="E8625" t="str">
        <f t="shared" si="516"/>
        <v/>
      </c>
      <c r="G8625" t="str">
        <f t="shared" si="517"/>
        <v>50507</v>
      </c>
      <c r="H8625" t="str">
        <f t="shared" si="518"/>
        <v>Huyện Trà Bồng</v>
      </c>
      <c r="I8625" t="str">
        <f t="shared" si="519"/>
        <v>505</v>
      </c>
      <c r="J8625" t="str">
        <f>VLOOKUP(I8625,Tỉnh!$A$2:$B$64,2,0)</f>
        <v>Quảng Ngãi</v>
      </c>
    </row>
    <row r="8626" hidden="1" spans="1:10">
      <c r="A8626" s="38"/>
      <c r="B8626" s="56" t="s">
        <v>15828</v>
      </c>
      <c r="C8626" s="54" t="s">
        <v>15956</v>
      </c>
      <c r="D8626" t="str">
        <f>IFERROR(VLOOKUP(C8626,'5.2.5'!$G$2:$H$11754,2,0),"")</f>
        <v>Xã Trà Sơn</v>
      </c>
      <c r="E8626" t="str">
        <f t="shared" si="516"/>
        <v/>
      </c>
      <c r="G8626" t="str">
        <f t="shared" si="517"/>
        <v>50507</v>
      </c>
      <c r="H8626" t="str">
        <f t="shared" si="518"/>
        <v>Huyện Trà Bồng</v>
      </c>
      <c r="I8626" t="str">
        <f t="shared" si="519"/>
        <v>505</v>
      </c>
      <c r="J8626" t="str">
        <f>VLOOKUP(I8626,Tỉnh!$A$2:$B$64,2,0)</f>
        <v>Quảng Ngãi</v>
      </c>
    </row>
    <row r="8627" hidden="1" spans="1:10">
      <c r="A8627" s="38"/>
      <c r="B8627" s="56" t="s">
        <v>15957</v>
      </c>
      <c r="C8627" s="74" t="s">
        <v>15958</v>
      </c>
      <c r="D8627" t="str">
        <f>IFERROR(VLOOKUP(C8627,'5.2.5'!$G$2:$H$11754,2,0),"")</f>
        <v>Xã Sơn Trà</v>
      </c>
      <c r="E8627" t="str">
        <f t="shared" si="516"/>
        <v/>
      </c>
      <c r="G8627" t="str">
        <f t="shared" si="517"/>
        <v>50507</v>
      </c>
      <c r="H8627" t="str">
        <f t="shared" si="518"/>
        <v>Huyện Trà Bồng</v>
      </c>
      <c r="I8627" t="str">
        <f t="shared" si="519"/>
        <v>505</v>
      </c>
      <c r="J8627" t="str">
        <f>VLOOKUP(I8627,Tỉnh!$A$2:$B$64,2,0)</f>
        <v>Quảng Ngãi</v>
      </c>
    </row>
    <row r="8628" hidden="1" spans="1:10">
      <c r="A8628" s="38"/>
      <c r="B8628" s="56" t="s">
        <v>14134</v>
      </c>
      <c r="C8628" s="74" t="s">
        <v>15959</v>
      </c>
      <c r="D8628" t="str">
        <f>IFERROR(VLOOKUP(C8628,'5.2.5'!$G$2:$H$11754,2,0),"")</f>
        <v>Xã Hương Trà</v>
      </c>
      <c r="E8628" t="str">
        <f t="shared" si="516"/>
        <v/>
      </c>
      <c r="G8628" t="str">
        <f t="shared" si="517"/>
        <v>50507</v>
      </c>
      <c r="H8628" t="str">
        <f t="shared" si="518"/>
        <v>Huyện Trà Bồng</v>
      </c>
      <c r="I8628" t="str">
        <f t="shared" si="519"/>
        <v>505</v>
      </c>
      <c r="J8628" t="str">
        <f>VLOOKUP(I8628,Tỉnh!$A$2:$B$64,2,0)</f>
        <v>Quảng Ngãi</v>
      </c>
    </row>
    <row r="8629" hidden="1" spans="1:10">
      <c r="A8629" s="38"/>
      <c r="B8629" s="56" t="s">
        <v>15960</v>
      </c>
      <c r="C8629" s="74" t="s">
        <v>15961</v>
      </c>
      <c r="D8629" t="str">
        <f>IFERROR(VLOOKUP(C8629,'5.2.5'!$G$2:$H$11754,2,0),"")</f>
        <v>Xã Trà Tây</v>
      </c>
      <c r="E8629" t="str">
        <f t="shared" si="516"/>
        <v/>
      </c>
      <c r="G8629" t="str">
        <f t="shared" si="517"/>
        <v>50507</v>
      </c>
      <c r="H8629" t="str">
        <f t="shared" si="518"/>
        <v>Huyện Trà Bồng</v>
      </c>
      <c r="I8629" t="str">
        <f t="shared" si="519"/>
        <v>505</v>
      </c>
      <c r="J8629" t="str">
        <f>VLOOKUP(I8629,Tỉnh!$A$2:$B$64,2,0)</f>
        <v>Quảng Ngãi</v>
      </c>
    </row>
    <row r="8630" hidden="1" spans="1:10">
      <c r="A8630" s="38"/>
      <c r="B8630" s="56" t="s">
        <v>15962</v>
      </c>
      <c r="C8630" s="74" t="s">
        <v>15963</v>
      </c>
      <c r="D8630" t="str">
        <f>IFERROR(VLOOKUP(C8630,'5.2.5'!$G$2:$H$11754,2,0),"")</f>
        <v>Xã Trà Xinh</v>
      </c>
      <c r="E8630" t="str">
        <f t="shared" si="516"/>
        <v/>
      </c>
      <c r="G8630" t="str">
        <f t="shared" si="517"/>
        <v>50507</v>
      </c>
      <c r="H8630" t="str">
        <f t="shared" si="518"/>
        <v>Huyện Trà Bồng</v>
      </c>
      <c r="I8630" t="str">
        <f t="shared" si="519"/>
        <v>505</v>
      </c>
      <c r="J8630" t="str">
        <f>VLOOKUP(I8630,Tỉnh!$A$2:$B$64,2,0)</f>
        <v>Quảng Ngãi</v>
      </c>
    </row>
    <row r="8631" hidden="1" spans="1:10">
      <c r="A8631" s="38"/>
      <c r="B8631" s="56" t="s">
        <v>15964</v>
      </c>
      <c r="C8631" s="74" t="s">
        <v>15965</v>
      </c>
      <c r="D8631" t="str">
        <f>IFERROR(VLOOKUP(C8631,'5.2.5'!$G$2:$H$11754,2,0),"")</f>
        <v>Xã Trà Thanh</v>
      </c>
      <c r="E8631" t="str">
        <f t="shared" si="516"/>
        <v/>
      </c>
      <c r="G8631" t="str">
        <f t="shared" si="517"/>
        <v>50507</v>
      </c>
      <c r="H8631" t="str">
        <f t="shared" si="518"/>
        <v>Huyện Trà Bồng</v>
      </c>
      <c r="I8631" t="str">
        <f t="shared" si="519"/>
        <v>505</v>
      </c>
      <c r="J8631" t="str">
        <f>VLOOKUP(I8631,Tỉnh!$A$2:$B$64,2,0)</f>
        <v>Quảng Ngãi</v>
      </c>
    </row>
    <row r="8632" hidden="1" spans="1:10">
      <c r="A8632" s="38"/>
      <c r="B8632" s="56" t="s">
        <v>15966</v>
      </c>
      <c r="C8632" s="74" t="s">
        <v>15967</v>
      </c>
      <c r="D8632" t="str">
        <f>IFERROR(VLOOKUP(C8632,'5.2.5'!$G$2:$H$11754,2,0),"")</f>
        <v>Xã Trà Phong</v>
      </c>
      <c r="E8632" t="str">
        <f t="shared" si="516"/>
        <v/>
      </c>
      <c r="G8632" t="str">
        <f t="shared" si="517"/>
        <v>50507</v>
      </c>
      <c r="H8632" t="str">
        <f t="shared" si="518"/>
        <v>Huyện Trà Bồng</v>
      </c>
      <c r="I8632" t="str">
        <f t="shared" si="519"/>
        <v>505</v>
      </c>
      <c r="J8632" t="str">
        <f>VLOOKUP(I8632,Tỉnh!$A$2:$B$64,2,0)</f>
        <v>Quảng Ngãi</v>
      </c>
    </row>
    <row r="8633" hidden="1" spans="1:10">
      <c r="A8633" s="38"/>
      <c r="B8633" s="56" t="s">
        <v>15968</v>
      </c>
      <c r="C8633" s="54" t="s">
        <v>15969</v>
      </c>
      <c r="D8633" t="str">
        <f>IFERROR(VLOOKUP(C8633,'5.2.5'!$G$2:$H$11754,2,0),"")</f>
        <v>Xã Trà Thọ (hết hiệu lực)</v>
      </c>
      <c r="E8633" t="str">
        <f t="shared" si="516"/>
        <v/>
      </c>
      <c r="G8633" t="str">
        <f t="shared" si="517"/>
        <v>50508</v>
      </c>
      <c r="H8633" t="str">
        <f t="shared" si="518"/>
        <v>Huyện Tây Trà (hết hiệu lực)</v>
      </c>
      <c r="I8633" t="str">
        <f t="shared" si="519"/>
        <v>505</v>
      </c>
      <c r="J8633" t="str">
        <f>VLOOKUP(I8633,Tỉnh!$A$2:$B$64,2,0)</f>
        <v>Quảng Ngãi</v>
      </c>
    </row>
    <row r="8634" hidden="1" spans="1:10">
      <c r="A8634" s="38"/>
      <c r="B8634" s="56" t="s">
        <v>15970</v>
      </c>
      <c r="C8634" s="54" t="s">
        <v>15971</v>
      </c>
      <c r="D8634" t="str">
        <f>IFERROR(VLOOKUP(C8634,'5.2.5'!$G$2:$H$11754,2,0),"")</f>
        <v>Xã Trà Quân (hết hiệu lực)</v>
      </c>
      <c r="E8634" t="str">
        <f t="shared" si="516"/>
        <v/>
      </c>
      <c r="G8634" t="str">
        <f t="shared" si="517"/>
        <v>50508</v>
      </c>
      <c r="H8634" t="str">
        <f t="shared" si="518"/>
        <v>Huyện Tây Trà (hết hiệu lực)</v>
      </c>
      <c r="I8634" t="str">
        <f t="shared" si="519"/>
        <v>505</v>
      </c>
      <c r="J8634" t="str">
        <f>VLOOKUP(I8634,Tỉnh!$A$2:$B$64,2,0)</f>
        <v>Quảng Ngãi</v>
      </c>
    </row>
    <row r="8635" hidden="1" spans="1:10">
      <c r="A8635" s="38"/>
      <c r="B8635" s="56" t="s">
        <v>15972</v>
      </c>
      <c r="C8635" s="54" t="s">
        <v>15973</v>
      </c>
      <c r="D8635" t="str">
        <f>IFERROR(VLOOKUP(C8635,'5.2.5'!$G$2:$H$11754,2,0),"")</f>
        <v>Xã Trà Xinh (hết hiệu lực)</v>
      </c>
      <c r="E8635" t="str">
        <f t="shared" si="516"/>
        <v/>
      </c>
      <c r="G8635" t="str">
        <f t="shared" si="517"/>
        <v>50508</v>
      </c>
      <c r="H8635" t="str">
        <f t="shared" si="518"/>
        <v>Huyện Tây Trà (hết hiệu lực)</v>
      </c>
      <c r="I8635" t="str">
        <f t="shared" si="519"/>
        <v>505</v>
      </c>
      <c r="J8635" t="str">
        <f>VLOOKUP(I8635,Tỉnh!$A$2:$B$64,2,0)</f>
        <v>Quảng Ngãi</v>
      </c>
    </row>
    <row r="8636" hidden="1" spans="1:10">
      <c r="A8636" s="38"/>
      <c r="B8636" s="56" t="s">
        <v>15974</v>
      </c>
      <c r="C8636" s="54" t="s">
        <v>15975</v>
      </c>
      <c r="D8636" t="str">
        <f>IFERROR(VLOOKUP(C8636,'5.2.5'!$G$2:$H$11754,2,0),"")</f>
        <v>Xã Trà Thanh (hết hiệu lực)</v>
      </c>
      <c r="E8636" t="str">
        <f t="shared" si="516"/>
        <v/>
      </c>
      <c r="G8636" t="str">
        <f t="shared" si="517"/>
        <v>50508</v>
      </c>
      <c r="H8636" t="str">
        <f t="shared" si="518"/>
        <v>Huyện Tây Trà (hết hiệu lực)</v>
      </c>
      <c r="I8636" t="str">
        <f t="shared" si="519"/>
        <v>505</v>
      </c>
      <c r="J8636" t="str">
        <f>VLOOKUP(I8636,Tỉnh!$A$2:$B$64,2,0)</f>
        <v>Quảng Ngãi</v>
      </c>
    </row>
    <row r="8637" hidden="1" spans="1:10">
      <c r="A8637" s="38"/>
      <c r="B8637" s="56" t="s">
        <v>15976</v>
      </c>
      <c r="C8637" s="54" t="s">
        <v>15977</v>
      </c>
      <c r="D8637" t="str">
        <f>IFERROR(VLOOKUP(C8637,'5.2.5'!$G$2:$H$11754,2,0),"")</f>
        <v>Xã Trà Khê (hết hiệu lực)</v>
      </c>
      <c r="E8637" t="str">
        <f t="shared" si="516"/>
        <v/>
      </c>
      <c r="G8637" t="str">
        <f t="shared" si="517"/>
        <v>50508</v>
      </c>
      <c r="H8637" t="str">
        <f t="shared" si="518"/>
        <v>Huyện Tây Trà (hết hiệu lực)</v>
      </c>
      <c r="I8637" t="str">
        <f t="shared" si="519"/>
        <v>505</v>
      </c>
      <c r="J8637" t="str">
        <f>VLOOKUP(I8637,Tỉnh!$A$2:$B$64,2,0)</f>
        <v>Quảng Ngãi</v>
      </c>
    </row>
    <row r="8638" hidden="1" spans="1:10">
      <c r="A8638" s="38"/>
      <c r="B8638" s="56" t="s">
        <v>15978</v>
      </c>
      <c r="C8638" s="54" t="s">
        <v>15979</v>
      </c>
      <c r="D8638" t="str">
        <f>IFERROR(VLOOKUP(C8638,'5.2.5'!$G$2:$H$11754,2,0),"")</f>
        <v>Xã Trà Phong (hết hiệu lực)</v>
      </c>
      <c r="E8638" t="str">
        <f t="shared" si="516"/>
        <v/>
      </c>
      <c r="G8638" t="str">
        <f t="shared" si="517"/>
        <v>50508</v>
      </c>
      <c r="H8638" t="str">
        <f t="shared" si="518"/>
        <v>Huyện Tây Trà (hết hiệu lực)</v>
      </c>
      <c r="I8638" t="str">
        <f t="shared" si="519"/>
        <v>505</v>
      </c>
      <c r="J8638" t="str">
        <f>VLOOKUP(I8638,Tỉnh!$A$2:$B$64,2,0)</f>
        <v>Quảng Ngãi</v>
      </c>
    </row>
    <row r="8639" hidden="1" spans="1:10">
      <c r="A8639" s="38"/>
      <c r="B8639" s="56" t="s">
        <v>15980</v>
      </c>
      <c r="C8639" s="54" t="s">
        <v>15981</v>
      </c>
      <c r="D8639" t="str">
        <f>IFERROR(VLOOKUP(C8639,'5.2.5'!$G$2:$H$11754,2,0),"")</f>
        <v>Xã Trà Lãnh (hết hiệu lực)</v>
      </c>
      <c r="E8639" t="str">
        <f t="shared" si="516"/>
        <v/>
      </c>
      <c r="G8639" t="str">
        <f t="shared" si="517"/>
        <v>50508</v>
      </c>
      <c r="H8639" t="str">
        <f t="shared" si="518"/>
        <v>Huyện Tây Trà (hết hiệu lực)</v>
      </c>
      <c r="I8639" t="str">
        <f t="shared" si="519"/>
        <v>505</v>
      </c>
      <c r="J8639" t="str">
        <f>VLOOKUP(I8639,Tỉnh!$A$2:$B$64,2,0)</f>
        <v>Quảng Ngãi</v>
      </c>
    </row>
    <row r="8640" hidden="1" spans="1:10">
      <c r="A8640" s="38"/>
      <c r="B8640" s="56" t="s">
        <v>15982</v>
      </c>
      <c r="C8640" s="54" t="s">
        <v>15983</v>
      </c>
      <c r="D8640" t="str">
        <f>IFERROR(VLOOKUP(C8640,'5.2.5'!$G$2:$H$11754,2,0),"")</f>
        <v>Xã Trà Nham (hết hiệu lực)</v>
      </c>
      <c r="E8640" t="str">
        <f t="shared" si="516"/>
        <v/>
      </c>
      <c r="G8640" t="str">
        <f t="shared" si="517"/>
        <v>50508</v>
      </c>
      <c r="H8640" t="str">
        <f t="shared" si="518"/>
        <v>Huyện Tây Trà (hết hiệu lực)</v>
      </c>
      <c r="I8640" t="str">
        <f t="shared" si="519"/>
        <v>505</v>
      </c>
      <c r="J8640" t="str">
        <f>VLOOKUP(I8640,Tỉnh!$A$2:$B$64,2,0)</f>
        <v>Quảng Ngãi</v>
      </c>
    </row>
    <row r="8641" hidden="1" spans="1:10">
      <c r="A8641" s="38"/>
      <c r="B8641" s="56" t="s">
        <v>15984</v>
      </c>
      <c r="C8641" s="54" t="s">
        <v>15985</v>
      </c>
      <c r="D8641" t="str">
        <f>IFERROR(VLOOKUP(C8641,'5.2.5'!$G$2:$H$11754,2,0),"")</f>
        <v>Xã Trà Trung (hết hiệu lực)</v>
      </c>
      <c r="E8641" t="str">
        <f t="shared" si="516"/>
        <v/>
      </c>
      <c r="G8641" t="str">
        <f t="shared" si="517"/>
        <v>50508</v>
      </c>
      <c r="H8641" t="str">
        <f t="shared" si="518"/>
        <v>Huyện Tây Trà (hết hiệu lực)</v>
      </c>
      <c r="I8641" t="str">
        <f t="shared" si="519"/>
        <v>505</v>
      </c>
      <c r="J8641" t="str">
        <f>VLOOKUP(I8641,Tỉnh!$A$2:$B$64,2,0)</f>
        <v>Quảng Ngãi</v>
      </c>
    </row>
    <row r="8642" hidden="1" spans="1:10">
      <c r="A8642" s="38"/>
      <c r="B8642" s="56" t="s">
        <v>15986</v>
      </c>
      <c r="C8642" s="54" t="s">
        <v>15987</v>
      </c>
      <c r="D8642" t="str">
        <f>IFERROR(VLOOKUP(C8642,'5.2.5'!$G$2:$H$11754,2,0),"")</f>
        <v>Xã Tịnh Thọ</v>
      </c>
      <c r="E8642" t="str">
        <f t="shared" si="516"/>
        <v/>
      </c>
      <c r="G8642" t="str">
        <f t="shared" si="517"/>
        <v>50509</v>
      </c>
      <c r="H8642" t="str">
        <f t="shared" si="518"/>
        <v>Huyện Sơn Tịnh</v>
      </c>
      <c r="I8642" t="str">
        <f t="shared" si="519"/>
        <v>505</v>
      </c>
      <c r="J8642" t="str">
        <f>VLOOKUP(I8642,Tỉnh!$A$2:$B$64,2,0)</f>
        <v>Quảng Ngãi</v>
      </c>
    </row>
    <row r="8643" hidden="1" spans="1:10">
      <c r="A8643" s="38"/>
      <c r="B8643" s="56" t="s">
        <v>15988</v>
      </c>
      <c r="C8643" s="54" t="s">
        <v>15989</v>
      </c>
      <c r="D8643" t="str">
        <f>IFERROR(VLOOKUP(C8643,'5.2.5'!$G$2:$H$11754,2,0),"")</f>
        <v>Xã Tịnh Đông</v>
      </c>
      <c r="E8643" t="str">
        <f t="shared" si="516"/>
        <v/>
      </c>
      <c r="G8643" t="str">
        <f t="shared" si="517"/>
        <v>50509</v>
      </c>
      <c r="H8643" t="str">
        <f t="shared" si="518"/>
        <v>Huyện Sơn Tịnh</v>
      </c>
      <c r="I8643" t="str">
        <f t="shared" si="519"/>
        <v>505</v>
      </c>
      <c r="J8643" t="str">
        <f>VLOOKUP(I8643,Tỉnh!$A$2:$B$64,2,0)</f>
        <v>Quảng Ngãi</v>
      </c>
    </row>
    <row r="8644" hidden="1" spans="1:11">
      <c r="A8644" s="38"/>
      <c r="B8644" s="56" t="s">
        <v>15990</v>
      </c>
      <c r="C8644" s="54" t="s">
        <v>15991</v>
      </c>
      <c r="D8644" t="str">
        <f>IFERROR(VLOOKUP(C8644,'5.2.5'!$G$2:$H$11754,2,0),"")</f>
        <v>Xã Tịnh Hà</v>
      </c>
      <c r="E8644" t="str">
        <f t="shared" si="516"/>
        <v>Thị trấn Tịnh Hà</v>
      </c>
      <c r="F8644" t="s">
        <v>137</v>
      </c>
      <c r="G8644" t="str">
        <f t="shared" si="517"/>
        <v>50509</v>
      </c>
      <c r="H8644" t="str">
        <f t="shared" si="518"/>
        <v>Huyện Sơn Tịnh</v>
      </c>
      <c r="I8644" t="str">
        <f t="shared" si="519"/>
        <v>505</v>
      </c>
      <c r="J8644" t="str">
        <f>VLOOKUP(I8644,Tỉnh!$A$2:$B$64,2,0)</f>
        <v>Quảng Ngãi</v>
      </c>
      <c r="K8644" t="str">
        <f>VLOOKUP(J8644,'Nghị quyết thay đổi'!$B$1:$C$30,2,0)</f>
        <v>5.2.6</v>
      </c>
    </row>
    <row r="8645" hidden="1" spans="1:10">
      <c r="A8645" s="38"/>
      <c r="B8645" s="56" t="s">
        <v>15992</v>
      </c>
      <c r="C8645" s="54" t="s">
        <v>15993</v>
      </c>
      <c r="D8645" t="str">
        <f>IFERROR(VLOOKUP(C8645,'5.2.5'!$G$2:$H$11754,2,0),"")</f>
        <v>Xã Tịnh Minh</v>
      </c>
      <c r="E8645" t="str">
        <f t="shared" si="516"/>
        <v/>
      </c>
      <c r="G8645" t="str">
        <f t="shared" si="517"/>
        <v>50509</v>
      </c>
      <c r="H8645" t="str">
        <f t="shared" si="518"/>
        <v>Huyện Sơn Tịnh</v>
      </c>
      <c r="I8645" t="str">
        <f t="shared" si="519"/>
        <v>505</v>
      </c>
      <c r="J8645" t="str">
        <f>VLOOKUP(I8645,Tỉnh!$A$2:$B$64,2,0)</f>
        <v>Quảng Ngãi</v>
      </c>
    </row>
    <row r="8646" hidden="1" spans="1:10">
      <c r="A8646" s="38"/>
      <c r="B8646" s="56" t="s">
        <v>15994</v>
      </c>
      <c r="C8646" s="54" t="s">
        <v>15995</v>
      </c>
      <c r="D8646" t="str">
        <f>IFERROR(VLOOKUP(C8646,'5.2.5'!$G$2:$H$11754,2,0),"")</f>
        <v>Thị trấn Sơn Tịnh</v>
      </c>
      <c r="E8646" t="str">
        <f t="shared" si="516"/>
        <v/>
      </c>
      <c r="G8646" t="str">
        <f t="shared" si="517"/>
        <v>50509</v>
      </c>
      <c r="H8646" t="str">
        <f t="shared" si="518"/>
        <v>Huyện Sơn Tịnh</v>
      </c>
      <c r="I8646" t="str">
        <f t="shared" si="519"/>
        <v>505</v>
      </c>
      <c r="J8646" t="str">
        <f>VLOOKUP(I8646,Tỉnh!$A$2:$B$64,2,0)</f>
        <v>Quảng Ngãi</v>
      </c>
    </row>
    <row r="8647" hidden="1" spans="1:10">
      <c r="A8647" s="38"/>
      <c r="B8647" s="56" t="s">
        <v>15996</v>
      </c>
      <c r="C8647" s="54" t="s">
        <v>15997</v>
      </c>
      <c r="D8647" t="str">
        <f>IFERROR(VLOOKUP(C8647,'5.2.5'!$G$2:$H$11754,2,0),"")</f>
        <v>Xã Tịnh Trà</v>
      </c>
      <c r="E8647" t="str">
        <f t="shared" si="516"/>
        <v/>
      </c>
      <c r="G8647" t="str">
        <f t="shared" si="517"/>
        <v>50509</v>
      </c>
      <c r="H8647" t="str">
        <f t="shared" si="518"/>
        <v>Huyện Sơn Tịnh</v>
      </c>
      <c r="I8647" t="str">
        <f t="shared" si="519"/>
        <v>505</v>
      </c>
      <c r="J8647" t="str">
        <f>VLOOKUP(I8647,Tỉnh!$A$2:$B$64,2,0)</f>
        <v>Quảng Ngãi</v>
      </c>
    </row>
    <row r="8648" hidden="1" spans="1:10">
      <c r="A8648" s="38"/>
      <c r="B8648" s="56" t="s">
        <v>15998</v>
      </c>
      <c r="C8648" s="54" t="s">
        <v>15999</v>
      </c>
      <c r="D8648" t="str">
        <f>IFERROR(VLOOKUP(C8648,'5.2.5'!$G$2:$H$11754,2,0),"")</f>
        <v>Xã Tịnh Phong</v>
      </c>
      <c r="E8648" t="str">
        <f t="shared" si="516"/>
        <v/>
      </c>
      <c r="G8648" t="str">
        <f t="shared" si="517"/>
        <v>50509</v>
      </c>
      <c r="H8648" t="str">
        <f t="shared" si="518"/>
        <v>Huyện Sơn Tịnh</v>
      </c>
      <c r="I8648" t="str">
        <f t="shared" si="519"/>
        <v>505</v>
      </c>
      <c r="J8648" t="str">
        <f>VLOOKUP(I8648,Tỉnh!$A$2:$B$64,2,0)</f>
        <v>Quảng Ngãi</v>
      </c>
    </row>
    <row r="8649" hidden="1" spans="1:10">
      <c r="A8649" s="38"/>
      <c r="B8649" s="56" t="s">
        <v>16000</v>
      </c>
      <c r="C8649" s="54" t="s">
        <v>16001</v>
      </c>
      <c r="D8649" t="str">
        <f>IFERROR(VLOOKUP(C8649,'5.2.5'!$G$2:$H$11754,2,0),"")</f>
        <v>Xã Tịnh Hiệp</v>
      </c>
      <c r="E8649" t="str">
        <f t="shared" si="516"/>
        <v/>
      </c>
      <c r="G8649" t="str">
        <f t="shared" si="517"/>
        <v>50509</v>
      </c>
      <c r="H8649" t="str">
        <f t="shared" si="518"/>
        <v>Huyện Sơn Tịnh</v>
      </c>
      <c r="I8649" t="str">
        <f t="shared" si="519"/>
        <v>505</v>
      </c>
      <c r="J8649" t="str">
        <f>VLOOKUP(I8649,Tỉnh!$A$2:$B$64,2,0)</f>
        <v>Quảng Ngãi</v>
      </c>
    </row>
    <row r="8650" hidden="1" spans="1:10">
      <c r="A8650" s="38"/>
      <c r="B8650" s="56" t="s">
        <v>16002</v>
      </c>
      <c r="C8650" s="54" t="s">
        <v>16003</v>
      </c>
      <c r="D8650" t="str">
        <f>IFERROR(VLOOKUP(C8650,'5.2.5'!$G$2:$H$11754,2,0),"")</f>
        <v>Xã Tịnh Bình</v>
      </c>
      <c r="E8650" t="str">
        <f t="shared" si="516"/>
        <v/>
      </c>
      <c r="G8650" t="str">
        <f t="shared" si="517"/>
        <v>50509</v>
      </c>
      <c r="H8650" t="str">
        <f t="shared" si="518"/>
        <v>Huyện Sơn Tịnh</v>
      </c>
      <c r="I8650" t="str">
        <f t="shared" si="519"/>
        <v>505</v>
      </c>
      <c r="J8650" t="str">
        <f>VLOOKUP(I8650,Tỉnh!$A$2:$B$64,2,0)</f>
        <v>Quảng Ngãi</v>
      </c>
    </row>
    <row r="8651" hidden="1" spans="1:10">
      <c r="A8651" s="38"/>
      <c r="B8651" s="56" t="s">
        <v>16004</v>
      </c>
      <c r="C8651" s="54" t="s">
        <v>16005</v>
      </c>
      <c r="D8651" t="str">
        <f>IFERROR(VLOOKUP(C8651,'5.2.5'!$G$2:$H$11754,2,0),"")</f>
        <v>Xã Tịnh Bắc</v>
      </c>
      <c r="E8651" t="str">
        <f t="shared" si="516"/>
        <v/>
      </c>
      <c r="G8651" t="str">
        <f t="shared" si="517"/>
        <v>50509</v>
      </c>
      <c r="H8651" t="str">
        <f t="shared" si="518"/>
        <v>Huyện Sơn Tịnh</v>
      </c>
      <c r="I8651" t="str">
        <f t="shared" si="519"/>
        <v>505</v>
      </c>
      <c r="J8651" t="str">
        <f>VLOOKUP(I8651,Tỉnh!$A$2:$B$64,2,0)</f>
        <v>Quảng Ngãi</v>
      </c>
    </row>
    <row r="8652" hidden="1" spans="1:10">
      <c r="A8652" s="38"/>
      <c r="B8652" s="56" t="s">
        <v>16006</v>
      </c>
      <c r="C8652" s="54" t="s">
        <v>16007</v>
      </c>
      <c r="D8652" t="str">
        <f>IFERROR(VLOOKUP(C8652,'5.2.5'!$G$2:$H$11754,2,0),"")</f>
        <v>Xã Tịnh Sơn</v>
      </c>
      <c r="E8652" t="str">
        <f t="shared" si="516"/>
        <v/>
      </c>
      <c r="G8652" t="str">
        <f t="shared" si="517"/>
        <v>50509</v>
      </c>
      <c r="H8652" t="str">
        <f t="shared" si="518"/>
        <v>Huyện Sơn Tịnh</v>
      </c>
      <c r="I8652" t="str">
        <f t="shared" si="519"/>
        <v>505</v>
      </c>
      <c r="J8652" t="str">
        <f>VLOOKUP(I8652,Tỉnh!$A$2:$B$64,2,0)</f>
        <v>Quảng Ngãi</v>
      </c>
    </row>
    <row r="8653" hidden="1" spans="1:10">
      <c r="A8653" s="38"/>
      <c r="B8653" s="56" t="s">
        <v>16008</v>
      </c>
      <c r="C8653" s="54" t="s">
        <v>16009</v>
      </c>
      <c r="D8653" t="str">
        <f>IFERROR(VLOOKUP(C8653,'5.2.5'!$G$2:$H$11754,2,0),"")</f>
        <v>Xã Tịnh Giang</v>
      </c>
      <c r="E8653" t="str">
        <f t="shared" si="516"/>
        <v/>
      </c>
      <c r="G8653" t="str">
        <f t="shared" si="517"/>
        <v>50509</v>
      </c>
      <c r="H8653" t="str">
        <f t="shared" si="518"/>
        <v>Huyện Sơn Tịnh</v>
      </c>
      <c r="I8653" t="str">
        <f t="shared" si="519"/>
        <v>505</v>
      </c>
      <c r="J8653" t="str">
        <f>VLOOKUP(I8653,Tỉnh!$A$2:$B$64,2,0)</f>
        <v>Quảng Ngãi</v>
      </c>
    </row>
    <row r="8654" hidden="1" spans="1:10">
      <c r="A8654" s="38"/>
      <c r="B8654" s="56" t="s">
        <v>16010</v>
      </c>
      <c r="C8654" s="54" t="s">
        <v>16011</v>
      </c>
      <c r="D8654" t="str">
        <f>IFERROR(VLOOKUP(C8654,'5.2.5'!$G$2:$H$11754,2,0),"")</f>
        <v>Xã Sơn Mùa</v>
      </c>
      <c r="E8654" t="str">
        <f t="shared" si="516"/>
        <v/>
      </c>
      <c r="G8654" t="str">
        <f t="shared" si="517"/>
        <v>50511</v>
      </c>
      <c r="H8654" t="str">
        <f t="shared" si="518"/>
        <v>Huyện Sơn Tây</v>
      </c>
      <c r="I8654" t="str">
        <f t="shared" si="519"/>
        <v>505</v>
      </c>
      <c r="J8654" t="str">
        <f>VLOOKUP(I8654,Tỉnh!$A$2:$B$64,2,0)</f>
        <v>Quảng Ngãi</v>
      </c>
    </row>
    <row r="8655" hidden="1" spans="1:10">
      <c r="A8655" s="38"/>
      <c r="B8655" s="56" t="s">
        <v>6065</v>
      </c>
      <c r="C8655" s="54" t="s">
        <v>16012</v>
      </c>
      <c r="D8655" t="str">
        <f>IFERROR(VLOOKUP(C8655,'5.2.5'!$G$2:$H$11754,2,0),"")</f>
        <v>Xã Sơn Lập</v>
      </c>
      <c r="E8655" t="str">
        <f t="shared" si="516"/>
        <v/>
      </c>
      <c r="G8655" t="str">
        <f t="shared" si="517"/>
        <v>50511</v>
      </c>
      <c r="H8655" t="str">
        <f t="shared" si="518"/>
        <v>Huyện Sơn Tây</v>
      </c>
      <c r="I8655" t="str">
        <f t="shared" si="519"/>
        <v>505</v>
      </c>
      <c r="J8655" t="str">
        <f>VLOOKUP(I8655,Tỉnh!$A$2:$B$64,2,0)</f>
        <v>Quảng Ngãi</v>
      </c>
    </row>
    <row r="8656" hidden="1" spans="1:10">
      <c r="A8656" s="38"/>
      <c r="B8656" s="56" t="s">
        <v>16013</v>
      </c>
      <c r="C8656" s="54" t="s">
        <v>16014</v>
      </c>
      <c r="D8656" t="str">
        <f>IFERROR(VLOOKUP(C8656,'5.2.5'!$G$2:$H$11754,2,0),"")</f>
        <v>Xã Sơn Bua</v>
      </c>
      <c r="E8656" t="str">
        <f t="shared" si="516"/>
        <v/>
      </c>
      <c r="G8656" t="str">
        <f t="shared" si="517"/>
        <v>50511</v>
      </c>
      <c r="H8656" t="str">
        <f t="shared" si="518"/>
        <v>Huyện Sơn Tây</v>
      </c>
      <c r="I8656" t="str">
        <f t="shared" si="519"/>
        <v>505</v>
      </c>
      <c r="J8656" t="str">
        <f>VLOOKUP(I8656,Tỉnh!$A$2:$B$64,2,0)</f>
        <v>Quảng Ngãi</v>
      </c>
    </row>
    <row r="8657" hidden="1" spans="1:10">
      <c r="A8657" s="38"/>
      <c r="B8657" s="56" t="s">
        <v>16015</v>
      </c>
      <c r="C8657" s="54" t="s">
        <v>16016</v>
      </c>
      <c r="D8657" t="str">
        <f>IFERROR(VLOOKUP(C8657,'5.2.5'!$G$2:$H$11754,2,0),"")</f>
        <v>Xã Sơn Tân</v>
      </c>
      <c r="E8657" t="str">
        <f t="shared" si="516"/>
        <v/>
      </c>
      <c r="G8657" t="str">
        <f t="shared" si="517"/>
        <v>50511</v>
      </c>
      <c r="H8657" t="str">
        <f t="shared" si="518"/>
        <v>Huyện Sơn Tây</v>
      </c>
      <c r="I8657" t="str">
        <f t="shared" si="519"/>
        <v>505</v>
      </c>
      <c r="J8657" t="str">
        <f>VLOOKUP(I8657,Tỉnh!$A$2:$B$64,2,0)</f>
        <v>Quảng Ngãi</v>
      </c>
    </row>
    <row r="8658" hidden="1" spans="1:10">
      <c r="A8658" s="38"/>
      <c r="B8658" s="56" t="s">
        <v>16017</v>
      </c>
      <c r="C8658" s="54" t="s">
        <v>16018</v>
      </c>
      <c r="D8658" t="str">
        <f>IFERROR(VLOOKUP(C8658,'5.2.5'!$G$2:$H$11754,2,0),"")</f>
        <v>Xã Sơn Dung</v>
      </c>
      <c r="E8658" t="str">
        <f t="shared" si="516"/>
        <v/>
      </c>
      <c r="G8658" t="str">
        <f t="shared" si="517"/>
        <v>50511</v>
      </c>
      <c r="H8658" t="str">
        <f t="shared" si="518"/>
        <v>Huyện Sơn Tây</v>
      </c>
      <c r="I8658" t="str">
        <f t="shared" si="519"/>
        <v>505</v>
      </c>
      <c r="J8658" t="str">
        <f>VLOOKUP(I8658,Tỉnh!$A$2:$B$64,2,0)</f>
        <v>Quảng Ngãi</v>
      </c>
    </row>
    <row r="8659" hidden="1" spans="1:10">
      <c r="A8659" s="38"/>
      <c r="B8659" s="56" t="s">
        <v>16019</v>
      </c>
      <c r="C8659" s="54" t="s">
        <v>16020</v>
      </c>
      <c r="D8659" t="str">
        <f>IFERROR(VLOOKUP(C8659,'5.2.5'!$G$2:$H$11754,2,0),"")</f>
        <v>Xã Sơn Tinh</v>
      </c>
      <c r="E8659" t="str">
        <f t="shared" si="516"/>
        <v/>
      </c>
      <c r="G8659" t="str">
        <f t="shared" si="517"/>
        <v>50511</v>
      </c>
      <c r="H8659" t="str">
        <f t="shared" si="518"/>
        <v>Huyện Sơn Tây</v>
      </c>
      <c r="I8659" t="str">
        <f t="shared" si="519"/>
        <v>505</v>
      </c>
      <c r="J8659" t="str">
        <f>VLOOKUP(I8659,Tỉnh!$A$2:$B$64,2,0)</f>
        <v>Quảng Ngãi</v>
      </c>
    </row>
    <row r="8660" hidden="1" spans="1:10">
      <c r="A8660" s="38"/>
      <c r="B8660" s="56" t="s">
        <v>16021</v>
      </c>
      <c r="C8660" s="54" t="s">
        <v>16022</v>
      </c>
      <c r="D8660" t="str">
        <f>IFERROR(VLOOKUP(C8660,'5.2.5'!$G$2:$H$11754,2,0),"")</f>
        <v>Xã Sơn Liên</v>
      </c>
      <c r="E8660" t="str">
        <f t="shared" si="516"/>
        <v/>
      </c>
      <c r="G8660" t="str">
        <f t="shared" si="517"/>
        <v>50511</v>
      </c>
      <c r="H8660" t="str">
        <f t="shared" si="518"/>
        <v>Huyện Sơn Tây</v>
      </c>
      <c r="I8660" t="str">
        <f t="shared" si="519"/>
        <v>505</v>
      </c>
      <c r="J8660" t="str">
        <f>VLOOKUP(I8660,Tỉnh!$A$2:$B$64,2,0)</f>
        <v>Quảng Ngãi</v>
      </c>
    </row>
    <row r="8661" hidden="1" spans="1:10">
      <c r="A8661" s="38"/>
      <c r="B8661" s="56" t="s">
        <v>16023</v>
      </c>
      <c r="C8661" s="54" t="s">
        <v>16024</v>
      </c>
      <c r="D8661" t="str">
        <f>IFERROR(VLOOKUP(C8661,'5.2.5'!$G$2:$H$11754,2,0),"")</f>
        <v>Xã Sơn Long</v>
      </c>
      <c r="E8661" t="str">
        <f t="shared" si="516"/>
        <v/>
      </c>
      <c r="G8661" t="str">
        <f t="shared" si="517"/>
        <v>50511</v>
      </c>
      <c r="H8661" t="str">
        <f t="shared" si="518"/>
        <v>Huyện Sơn Tây</v>
      </c>
      <c r="I8661" t="str">
        <f t="shared" si="519"/>
        <v>505</v>
      </c>
      <c r="J8661" t="str">
        <f>VLOOKUP(I8661,Tỉnh!$A$2:$B$64,2,0)</f>
        <v>Quảng Ngãi</v>
      </c>
    </row>
    <row r="8662" hidden="1" spans="1:10">
      <c r="A8662" s="38"/>
      <c r="B8662" s="56" t="s">
        <v>16025</v>
      </c>
      <c r="C8662" s="54" t="s">
        <v>16026</v>
      </c>
      <c r="D8662" t="str">
        <f>IFERROR(VLOOKUP(C8662,'5.2.5'!$G$2:$H$11754,2,0),"")</f>
        <v>Xã Sơn Màu</v>
      </c>
      <c r="E8662" t="str">
        <f t="shared" si="516"/>
        <v/>
      </c>
      <c r="G8662" t="str">
        <f t="shared" si="517"/>
        <v>50511</v>
      </c>
      <c r="H8662" t="str">
        <f t="shared" si="518"/>
        <v>Huyện Sơn Tây</v>
      </c>
      <c r="I8662" t="str">
        <f t="shared" si="519"/>
        <v>505</v>
      </c>
      <c r="J8662" t="str">
        <f>VLOOKUP(I8662,Tỉnh!$A$2:$B$64,2,0)</f>
        <v>Quảng Ngãi</v>
      </c>
    </row>
    <row r="8663" hidden="1" spans="1:10">
      <c r="A8663" s="38"/>
      <c r="B8663" s="56" t="s">
        <v>16027</v>
      </c>
      <c r="C8663" s="54" t="s">
        <v>16028</v>
      </c>
      <c r="D8663" t="str">
        <f>IFERROR(VLOOKUP(C8663,'5.2.5'!$G$2:$H$11754,2,0),"")</f>
        <v>Xã Sơn Thượng</v>
      </c>
      <c r="E8663" t="str">
        <f t="shared" si="516"/>
        <v/>
      </c>
      <c r="G8663" t="str">
        <f t="shared" si="517"/>
        <v>50513</v>
      </c>
      <c r="H8663" t="str">
        <f t="shared" si="518"/>
        <v>Huyện SƠn Hà</v>
      </c>
      <c r="I8663" t="str">
        <f t="shared" si="519"/>
        <v>505</v>
      </c>
      <c r="J8663" t="str">
        <f>VLOOKUP(I8663,Tỉnh!$A$2:$B$64,2,0)</f>
        <v>Quảng Ngãi</v>
      </c>
    </row>
    <row r="8664" hidden="1" spans="1:10">
      <c r="A8664" s="38"/>
      <c r="B8664" s="56" t="s">
        <v>16029</v>
      </c>
      <c r="C8664" s="54" t="s">
        <v>16030</v>
      </c>
      <c r="D8664" t="str">
        <f>IFERROR(VLOOKUP(C8664,'5.2.5'!$G$2:$H$11754,2,0),"")</f>
        <v>Xã Sơn Nham</v>
      </c>
      <c r="E8664" t="str">
        <f t="shared" si="516"/>
        <v/>
      </c>
      <c r="G8664" t="str">
        <f t="shared" si="517"/>
        <v>50513</v>
      </c>
      <c r="H8664" t="str">
        <f t="shared" si="518"/>
        <v>Huyện SƠn Hà</v>
      </c>
      <c r="I8664" t="str">
        <f t="shared" si="519"/>
        <v>505</v>
      </c>
      <c r="J8664" t="str">
        <f>VLOOKUP(I8664,Tỉnh!$A$2:$B$64,2,0)</f>
        <v>Quảng Ngãi</v>
      </c>
    </row>
    <row r="8665" hidden="1" spans="1:10">
      <c r="A8665" s="38"/>
      <c r="B8665" s="56" t="s">
        <v>13887</v>
      </c>
      <c r="C8665" s="54" t="s">
        <v>16031</v>
      </c>
      <c r="D8665" t="str">
        <f>IFERROR(VLOOKUP(C8665,'5.2.5'!$G$2:$H$11754,2,0),"")</f>
        <v>Xã Sơn Trung</v>
      </c>
      <c r="E8665" t="str">
        <f t="shared" si="516"/>
        <v/>
      </c>
      <c r="G8665" t="str">
        <f t="shared" si="517"/>
        <v>50513</v>
      </c>
      <c r="H8665" t="str">
        <f t="shared" si="518"/>
        <v>Huyện SƠn Hà</v>
      </c>
      <c r="I8665" t="str">
        <f t="shared" si="519"/>
        <v>505</v>
      </c>
      <c r="J8665" t="str">
        <f>VLOOKUP(I8665,Tỉnh!$A$2:$B$64,2,0)</f>
        <v>Quảng Ngãi</v>
      </c>
    </row>
    <row r="8666" hidden="1" spans="1:10">
      <c r="A8666" s="38"/>
      <c r="B8666" s="56" t="s">
        <v>8885</v>
      </c>
      <c r="C8666" s="54" t="s">
        <v>16032</v>
      </c>
      <c r="D8666" t="str">
        <f>IFERROR(VLOOKUP(C8666,'5.2.5'!$G$2:$H$11754,2,0),"")</f>
        <v>Xã Sơn Thủy</v>
      </c>
      <c r="E8666" t="str">
        <f t="shared" si="516"/>
        <v/>
      </c>
      <c r="G8666" t="str">
        <f t="shared" si="517"/>
        <v>50513</v>
      </c>
      <c r="H8666" t="str">
        <f t="shared" si="518"/>
        <v>Huyện SƠn Hà</v>
      </c>
      <c r="I8666" t="str">
        <f t="shared" si="519"/>
        <v>505</v>
      </c>
      <c r="J8666" t="str">
        <f>VLOOKUP(I8666,Tỉnh!$A$2:$B$64,2,0)</f>
        <v>Quảng Ngãi</v>
      </c>
    </row>
    <row r="8667" hidden="1" spans="1:10">
      <c r="A8667" s="38"/>
      <c r="B8667" s="56" t="s">
        <v>16033</v>
      </c>
      <c r="C8667" s="54" t="s">
        <v>16034</v>
      </c>
      <c r="D8667" t="str">
        <f>IFERROR(VLOOKUP(C8667,'5.2.5'!$G$2:$H$11754,2,0),"")</f>
        <v>Thị trấn Di Lăng</v>
      </c>
      <c r="E8667" t="str">
        <f t="shared" si="516"/>
        <v/>
      </c>
      <c r="G8667" t="str">
        <f t="shared" si="517"/>
        <v>50513</v>
      </c>
      <c r="H8667" t="str">
        <f t="shared" si="518"/>
        <v>Huyện SƠn Hà</v>
      </c>
      <c r="I8667" t="str">
        <f t="shared" si="519"/>
        <v>505</v>
      </c>
      <c r="J8667" t="str">
        <f>VLOOKUP(I8667,Tỉnh!$A$2:$B$64,2,0)</f>
        <v>Quảng Ngãi</v>
      </c>
    </row>
    <row r="8668" hidden="1" spans="1:10">
      <c r="A8668" s="38"/>
      <c r="B8668" s="56" t="s">
        <v>16035</v>
      </c>
      <c r="C8668" s="54" t="s">
        <v>16036</v>
      </c>
      <c r="D8668" t="str">
        <f>IFERROR(VLOOKUP(C8668,'5.2.5'!$G$2:$H$11754,2,0),"")</f>
        <v>Xã Sơn Hạ</v>
      </c>
      <c r="E8668" t="str">
        <f t="shared" ref="E8668:E8731" si="520">IF(D8668=B8668,"",B8668)</f>
        <v/>
      </c>
      <c r="G8668" t="str">
        <f t="shared" ref="G8668:G8731" si="521">LEFT(C8668,5)</f>
        <v>50513</v>
      </c>
      <c r="H8668" t="str">
        <f t="shared" ref="H8668:H8731" si="522">VLOOKUP(G8668,$B$5:$C$724,2,0)</f>
        <v>Huyện SƠn Hà</v>
      </c>
      <c r="I8668" t="str">
        <f t="shared" ref="I8668:I8731" si="523">LEFT(C8668,3)</f>
        <v>505</v>
      </c>
      <c r="J8668" t="str">
        <f>VLOOKUP(I8668,Tỉnh!$A$2:$B$64,2,0)</f>
        <v>Quảng Ngãi</v>
      </c>
    </row>
    <row r="8669" hidden="1" spans="1:10">
      <c r="A8669" s="38"/>
      <c r="B8669" s="56" t="s">
        <v>6958</v>
      </c>
      <c r="C8669" s="54" t="s">
        <v>16037</v>
      </c>
      <c r="D8669" t="str">
        <f>IFERROR(VLOOKUP(C8669,'5.2.5'!$G$2:$H$11754,2,0),"")</f>
        <v>Xã Sơn Thành</v>
      </c>
      <c r="E8669" t="str">
        <f t="shared" si="520"/>
        <v/>
      </c>
      <c r="G8669" t="str">
        <f t="shared" si="521"/>
        <v>50513</v>
      </c>
      <c r="H8669" t="str">
        <f t="shared" si="522"/>
        <v>Huyện SƠn Hà</v>
      </c>
      <c r="I8669" t="str">
        <f t="shared" si="523"/>
        <v>505</v>
      </c>
      <c r="J8669" t="str">
        <f>VLOOKUP(I8669,Tỉnh!$A$2:$B$64,2,0)</f>
        <v>Quảng Ngãi</v>
      </c>
    </row>
    <row r="8670" hidden="1" spans="1:10">
      <c r="A8670" s="38"/>
      <c r="B8670" s="56" t="s">
        <v>16038</v>
      </c>
      <c r="C8670" s="54" t="s">
        <v>16039</v>
      </c>
      <c r="D8670" t="str">
        <f>IFERROR(VLOOKUP(C8670,'5.2.5'!$G$2:$H$11754,2,0),"")</f>
        <v>Xã Sơn Bao</v>
      </c>
      <c r="E8670" t="str">
        <f t="shared" si="520"/>
        <v/>
      </c>
      <c r="G8670" t="str">
        <f t="shared" si="521"/>
        <v>50513</v>
      </c>
      <c r="H8670" t="str">
        <f t="shared" si="522"/>
        <v>Huyện SƠn Hà</v>
      </c>
      <c r="I8670" t="str">
        <f t="shared" si="523"/>
        <v>505</v>
      </c>
      <c r="J8670" t="str">
        <f>VLOOKUP(I8670,Tỉnh!$A$2:$B$64,2,0)</f>
        <v>Quảng Ngãi</v>
      </c>
    </row>
    <row r="8671" hidden="1" spans="1:10">
      <c r="A8671" s="38"/>
      <c r="B8671" s="56" t="s">
        <v>16040</v>
      </c>
      <c r="C8671" s="54" t="s">
        <v>16041</v>
      </c>
      <c r="D8671" t="str">
        <f>IFERROR(VLOOKUP(C8671,'5.2.5'!$G$2:$H$11754,2,0),"")</f>
        <v>Xã Sơn Linh</v>
      </c>
      <c r="E8671" t="str">
        <f t="shared" si="520"/>
        <v/>
      </c>
      <c r="G8671" t="str">
        <f t="shared" si="521"/>
        <v>50513</v>
      </c>
      <c r="H8671" t="str">
        <f t="shared" si="522"/>
        <v>Huyện SƠn Hà</v>
      </c>
      <c r="I8671" t="str">
        <f t="shared" si="523"/>
        <v>505</v>
      </c>
      <c r="J8671" t="str">
        <f>VLOOKUP(I8671,Tỉnh!$A$2:$B$64,2,0)</f>
        <v>Quảng Ngãi</v>
      </c>
    </row>
    <row r="8672" hidden="1" spans="1:10">
      <c r="A8672" s="38"/>
      <c r="B8672" s="56" t="s">
        <v>13850</v>
      </c>
      <c r="C8672" s="54" t="s">
        <v>16042</v>
      </c>
      <c r="D8672" t="str">
        <f>IFERROR(VLOOKUP(C8672,'5.2.5'!$G$2:$H$11754,2,0),"")</f>
        <v>Xã Sơn Giang</v>
      </c>
      <c r="E8672" t="str">
        <f t="shared" si="520"/>
        <v/>
      </c>
      <c r="G8672" t="str">
        <f t="shared" si="521"/>
        <v>50513</v>
      </c>
      <c r="H8672" t="str">
        <f t="shared" si="522"/>
        <v>Huyện SƠn Hà</v>
      </c>
      <c r="I8672" t="str">
        <f t="shared" si="523"/>
        <v>505</v>
      </c>
      <c r="J8672" t="str">
        <f>VLOOKUP(I8672,Tỉnh!$A$2:$B$64,2,0)</f>
        <v>Quảng Ngãi</v>
      </c>
    </row>
    <row r="8673" hidden="1" spans="1:10">
      <c r="A8673" s="38"/>
      <c r="B8673" s="56" t="s">
        <v>16043</v>
      </c>
      <c r="C8673" s="54" t="s">
        <v>16044</v>
      </c>
      <c r="D8673" t="str">
        <f>IFERROR(VLOOKUP(C8673,'5.2.5'!$G$2:$H$11754,2,0),"")</f>
        <v>Xã Sơn Cao</v>
      </c>
      <c r="E8673" t="str">
        <f t="shared" si="520"/>
        <v/>
      </c>
      <c r="G8673" t="str">
        <f t="shared" si="521"/>
        <v>50513</v>
      </c>
      <c r="H8673" t="str">
        <f t="shared" si="522"/>
        <v>Huyện SƠn Hà</v>
      </c>
      <c r="I8673" t="str">
        <f t="shared" si="523"/>
        <v>505</v>
      </c>
      <c r="J8673" t="str">
        <f>VLOOKUP(I8673,Tỉnh!$A$2:$B$64,2,0)</f>
        <v>Quảng Ngãi</v>
      </c>
    </row>
    <row r="8674" hidden="1" spans="1:10">
      <c r="A8674" s="38"/>
      <c r="B8674" s="56" t="s">
        <v>6603</v>
      </c>
      <c r="C8674" s="54" t="s">
        <v>16045</v>
      </c>
      <c r="D8674" t="str">
        <f>IFERROR(VLOOKUP(C8674,'5.2.5'!$G$2:$H$11754,2,0),"")</f>
        <v>Xã Sơn Hải</v>
      </c>
      <c r="E8674" t="str">
        <f t="shared" si="520"/>
        <v/>
      </c>
      <c r="G8674" t="str">
        <f t="shared" si="521"/>
        <v>50513</v>
      </c>
      <c r="H8674" t="str">
        <f t="shared" si="522"/>
        <v>Huyện SƠn Hà</v>
      </c>
      <c r="I8674" t="str">
        <f t="shared" si="523"/>
        <v>505</v>
      </c>
      <c r="J8674" t="str">
        <f>VLOOKUP(I8674,Tỉnh!$A$2:$B$64,2,0)</f>
        <v>Quảng Ngãi</v>
      </c>
    </row>
    <row r="8675" hidden="1" spans="1:10">
      <c r="A8675" s="38"/>
      <c r="B8675" s="56" t="s">
        <v>16046</v>
      </c>
      <c r="C8675" s="54" t="s">
        <v>16047</v>
      </c>
      <c r="D8675" t="str">
        <f>IFERROR(VLOOKUP(C8675,'5.2.5'!$G$2:$H$11754,2,0),"")</f>
        <v>Xã Sơn Kỳ</v>
      </c>
      <c r="E8675" t="str">
        <f t="shared" si="520"/>
        <v/>
      </c>
      <c r="G8675" t="str">
        <f t="shared" si="521"/>
        <v>50513</v>
      </c>
      <c r="H8675" t="str">
        <f t="shared" si="522"/>
        <v>Huyện SƠn Hà</v>
      </c>
      <c r="I8675" t="str">
        <f t="shared" si="523"/>
        <v>505</v>
      </c>
      <c r="J8675" t="str">
        <f>VLOOKUP(I8675,Tỉnh!$A$2:$B$64,2,0)</f>
        <v>Quảng Ngãi</v>
      </c>
    </row>
    <row r="8676" hidden="1" spans="1:10">
      <c r="A8676" s="38"/>
      <c r="B8676" s="56" t="s">
        <v>16048</v>
      </c>
      <c r="C8676" s="54" t="s">
        <v>16049</v>
      </c>
      <c r="D8676" t="str">
        <f>IFERROR(VLOOKUP(C8676,'5.2.5'!$G$2:$H$11754,2,0),"")</f>
        <v>Xã Sơn Ba</v>
      </c>
      <c r="E8676" t="str">
        <f t="shared" si="520"/>
        <v/>
      </c>
      <c r="G8676" t="str">
        <f t="shared" si="521"/>
        <v>50513</v>
      </c>
      <c r="H8676" t="str">
        <f t="shared" si="522"/>
        <v>Huyện SƠn Hà</v>
      </c>
      <c r="I8676" t="str">
        <f t="shared" si="523"/>
        <v>505</v>
      </c>
      <c r="J8676" t="str">
        <f>VLOOKUP(I8676,Tỉnh!$A$2:$B$64,2,0)</f>
        <v>Quảng Ngãi</v>
      </c>
    </row>
    <row r="8677" hidden="1" spans="1:10">
      <c r="A8677" s="38"/>
      <c r="B8677" s="56" t="s">
        <v>16050</v>
      </c>
      <c r="C8677" s="54" t="s">
        <v>16051</v>
      </c>
      <c r="D8677" t="str">
        <f>IFERROR(VLOOKUP(C8677,'5.2.5'!$G$2:$H$11754,2,0),"")</f>
        <v>Thị trấn Sông Vệ</v>
      </c>
      <c r="E8677" t="str">
        <f t="shared" si="520"/>
        <v/>
      </c>
      <c r="G8677" t="str">
        <f t="shared" si="521"/>
        <v>50515</v>
      </c>
      <c r="H8677" t="str">
        <f t="shared" si="522"/>
        <v>Huyện Tư Nghĩa</v>
      </c>
      <c r="I8677" t="str">
        <f t="shared" si="523"/>
        <v>505</v>
      </c>
      <c r="J8677" t="str">
        <f>VLOOKUP(I8677,Tỉnh!$A$2:$B$64,2,0)</f>
        <v>Quảng Ngãi</v>
      </c>
    </row>
    <row r="8678" hidden="1" spans="1:10">
      <c r="A8678" s="38"/>
      <c r="B8678" s="56" t="s">
        <v>16052</v>
      </c>
      <c r="C8678" s="54" t="s">
        <v>16053</v>
      </c>
      <c r="D8678" t="str">
        <f>IFERROR(VLOOKUP(C8678,'5.2.5'!$G$2:$H$11754,2,0),"")</f>
        <v>Xã Nghĩa Điền</v>
      </c>
      <c r="E8678" t="str">
        <f t="shared" si="520"/>
        <v/>
      </c>
      <c r="G8678" t="str">
        <f t="shared" si="521"/>
        <v>50515</v>
      </c>
      <c r="H8678" t="str">
        <f t="shared" si="522"/>
        <v>Huyện Tư Nghĩa</v>
      </c>
      <c r="I8678" t="str">
        <f t="shared" si="523"/>
        <v>505</v>
      </c>
      <c r="J8678" t="str">
        <f>VLOOKUP(I8678,Tỉnh!$A$2:$B$64,2,0)</f>
        <v>Quảng Ngãi</v>
      </c>
    </row>
    <row r="8679" hidden="1" spans="1:10">
      <c r="A8679" s="38"/>
      <c r="B8679" s="56" t="s">
        <v>16054</v>
      </c>
      <c r="C8679" s="54" t="s">
        <v>16055</v>
      </c>
      <c r="D8679" t="str">
        <f>IFERROR(VLOOKUP(C8679,'5.2.5'!$G$2:$H$11754,2,0),"")</f>
        <v>Xã Nghĩa Thương</v>
      </c>
      <c r="E8679" t="str">
        <f t="shared" si="520"/>
        <v/>
      </c>
      <c r="G8679" t="str">
        <f t="shared" si="521"/>
        <v>50515</v>
      </c>
      <c r="H8679" t="str">
        <f t="shared" si="522"/>
        <v>Huyện Tư Nghĩa</v>
      </c>
      <c r="I8679" t="str">
        <f t="shared" si="523"/>
        <v>505</v>
      </c>
      <c r="J8679" t="str">
        <f>VLOOKUP(I8679,Tỉnh!$A$2:$B$64,2,0)</f>
        <v>Quảng Ngãi</v>
      </c>
    </row>
    <row r="8680" hidden="1" spans="1:10">
      <c r="A8680" s="38"/>
      <c r="B8680" s="56" t="s">
        <v>12982</v>
      </c>
      <c r="C8680" s="54" t="s">
        <v>16056</v>
      </c>
      <c r="D8680" t="str">
        <f>IFERROR(VLOOKUP(C8680,'5.2.5'!$G$2:$H$11754,2,0),"")</f>
        <v>Xã Nghĩa Mỹ</v>
      </c>
      <c r="E8680" t="str">
        <f t="shared" si="520"/>
        <v/>
      </c>
      <c r="G8680" t="str">
        <f t="shared" si="521"/>
        <v>50515</v>
      </c>
      <c r="H8680" t="str">
        <f t="shared" si="522"/>
        <v>Huyện Tư Nghĩa</v>
      </c>
      <c r="I8680" t="str">
        <f t="shared" si="523"/>
        <v>505</v>
      </c>
      <c r="J8680" t="str">
        <f>VLOOKUP(I8680,Tỉnh!$A$2:$B$64,2,0)</f>
        <v>Quảng Ngãi</v>
      </c>
    </row>
    <row r="8681" hidden="1" spans="1:10">
      <c r="A8681" s="38"/>
      <c r="B8681" s="56" t="s">
        <v>16057</v>
      </c>
      <c r="C8681" s="54" t="s">
        <v>16058</v>
      </c>
      <c r="D8681" t="str">
        <f>IFERROR(VLOOKUP(C8681,'5.2.5'!$G$2:$H$11754,2,0),"")</f>
        <v>Thị trấn La Hà</v>
      </c>
      <c r="E8681" t="str">
        <f t="shared" si="520"/>
        <v/>
      </c>
      <c r="G8681" t="str">
        <f t="shared" si="521"/>
        <v>50515</v>
      </c>
      <c r="H8681" t="str">
        <f t="shared" si="522"/>
        <v>Huyện Tư Nghĩa</v>
      </c>
      <c r="I8681" t="str">
        <f t="shared" si="523"/>
        <v>505</v>
      </c>
      <c r="J8681" t="str">
        <f>VLOOKUP(I8681,Tỉnh!$A$2:$B$64,2,0)</f>
        <v>Quảng Ngãi</v>
      </c>
    </row>
    <row r="8682" hidden="1" spans="1:10">
      <c r="A8682" s="38"/>
      <c r="B8682" s="56" t="s">
        <v>4697</v>
      </c>
      <c r="C8682" s="54" t="s">
        <v>16059</v>
      </c>
      <c r="D8682" t="str">
        <f>IFERROR(VLOOKUP(C8682,'5.2.5'!$G$2:$H$11754,2,0),"")</f>
        <v>Xã Nghĩa Lâm</v>
      </c>
      <c r="E8682" t="str">
        <f t="shared" si="520"/>
        <v/>
      </c>
      <c r="G8682" t="str">
        <f t="shared" si="521"/>
        <v>50515</v>
      </c>
      <c r="H8682" t="str">
        <f t="shared" si="522"/>
        <v>Huyện Tư Nghĩa</v>
      </c>
      <c r="I8682" t="str">
        <f t="shared" si="523"/>
        <v>505</v>
      </c>
      <c r="J8682" t="str">
        <f>VLOOKUP(I8682,Tỉnh!$A$2:$B$64,2,0)</f>
        <v>Quảng Ngãi</v>
      </c>
    </row>
    <row r="8683" hidden="1" spans="1:10">
      <c r="A8683" s="38"/>
      <c r="B8683" s="56" t="s">
        <v>16060</v>
      </c>
      <c r="C8683" s="54" t="s">
        <v>16061</v>
      </c>
      <c r="D8683" t="str">
        <f>IFERROR(VLOOKUP(C8683,'5.2.5'!$G$2:$H$11754,2,0),"")</f>
        <v>Xã Nghĩa Thắng</v>
      </c>
      <c r="E8683" t="str">
        <f t="shared" si="520"/>
        <v/>
      </c>
      <c r="G8683" t="str">
        <f t="shared" si="521"/>
        <v>50515</v>
      </c>
      <c r="H8683" t="str">
        <f t="shared" si="522"/>
        <v>Huyện Tư Nghĩa</v>
      </c>
      <c r="I8683" t="str">
        <f t="shared" si="523"/>
        <v>505</v>
      </c>
      <c r="J8683" t="str">
        <f>VLOOKUP(I8683,Tỉnh!$A$2:$B$64,2,0)</f>
        <v>Quảng Ngãi</v>
      </c>
    </row>
    <row r="8684" hidden="1" spans="1:10">
      <c r="A8684" s="38"/>
      <c r="B8684" s="56" t="s">
        <v>5787</v>
      </c>
      <c r="C8684" s="54" t="s">
        <v>16062</v>
      </c>
      <c r="D8684" t="str">
        <f>IFERROR(VLOOKUP(C8684,'5.2.5'!$G$2:$H$11754,2,0),"")</f>
        <v>Xã Nghĩa Thuận</v>
      </c>
      <c r="E8684" t="str">
        <f t="shared" si="520"/>
        <v/>
      </c>
      <c r="G8684" t="str">
        <f t="shared" si="521"/>
        <v>50515</v>
      </c>
      <c r="H8684" t="str">
        <f t="shared" si="522"/>
        <v>Huyện Tư Nghĩa</v>
      </c>
      <c r="I8684" t="str">
        <f t="shared" si="523"/>
        <v>505</v>
      </c>
      <c r="J8684" t="str">
        <f>VLOOKUP(I8684,Tỉnh!$A$2:$B$64,2,0)</f>
        <v>Quảng Ngãi</v>
      </c>
    </row>
    <row r="8685" hidden="1" spans="1:10">
      <c r="A8685" s="38"/>
      <c r="B8685" s="56" t="s">
        <v>16063</v>
      </c>
      <c r="C8685" s="54" t="s">
        <v>16064</v>
      </c>
      <c r="D8685" t="str">
        <f>IFERROR(VLOOKUP(C8685,'5.2.5'!$G$2:$H$11754,2,0),"")</f>
        <v>Xã Nghĩa Kỳ</v>
      </c>
      <c r="E8685" t="str">
        <f t="shared" si="520"/>
        <v/>
      </c>
      <c r="G8685" t="str">
        <f t="shared" si="521"/>
        <v>50515</v>
      </c>
      <c r="H8685" t="str">
        <f t="shared" si="522"/>
        <v>Huyện Tư Nghĩa</v>
      </c>
      <c r="I8685" t="str">
        <f t="shared" si="523"/>
        <v>505</v>
      </c>
      <c r="J8685" t="str">
        <f>VLOOKUP(I8685,Tỉnh!$A$2:$B$64,2,0)</f>
        <v>Quảng Ngãi</v>
      </c>
    </row>
    <row r="8686" hidden="1" spans="1:10">
      <c r="A8686" s="38"/>
      <c r="B8686" s="56" t="s">
        <v>4713</v>
      </c>
      <c r="C8686" s="54" t="s">
        <v>16065</v>
      </c>
      <c r="D8686" t="str">
        <f>IFERROR(VLOOKUP(C8686,'5.2.5'!$G$2:$H$11754,2,0),"")</f>
        <v>Xã Nghĩa Sơn</v>
      </c>
      <c r="E8686" t="str">
        <f t="shared" si="520"/>
        <v/>
      </c>
      <c r="G8686" t="str">
        <f t="shared" si="521"/>
        <v>50515</v>
      </c>
      <c r="H8686" t="str">
        <f t="shared" si="522"/>
        <v>Huyện Tư Nghĩa</v>
      </c>
      <c r="I8686" t="str">
        <f t="shared" si="523"/>
        <v>505</v>
      </c>
      <c r="J8686" t="str">
        <f>VLOOKUP(I8686,Tỉnh!$A$2:$B$64,2,0)</f>
        <v>Quảng Ngãi</v>
      </c>
    </row>
    <row r="8687" hidden="1" spans="1:10">
      <c r="A8687" s="38"/>
      <c r="B8687" s="56" t="s">
        <v>16066</v>
      </c>
      <c r="C8687" s="54" t="s">
        <v>16067</v>
      </c>
      <c r="D8687" t="str">
        <f>IFERROR(VLOOKUP(C8687,'5.2.5'!$G$2:$H$11754,2,0),"")</f>
        <v>Xã Nghĩa Thọ (hết hiệu lực)</v>
      </c>
      <c r="E8687" t="str">
        <f t="shared" si="520"/>
        <v/>
      </c>
      <c r="G8687" t="str">
        <f t="shared" si="521"/>
        <v>50515</v>
      </c>
      <c r="H8687" t="str">
        <f t="shared" si="522"/>
        <v>Huyện Tư Nghĩa</v>
      </c>
      <c r="I8687" t="str">
        <f t="shared" si="523"/>
        <v>505</v>
      </c>
      <c r="J8687" t="str">
        <f>VLOOKUP(I8687,Tỉnh!$A$2:$B$64,2,0)</f>
        <v>Quảng Ngãi</v>
      </c>
    </row>
    <row r="8688" hidden="1" spans="1:10">
      <c r="A8688" s="38"/>
      <c r="B8688" s="56" t="s">
        <v>9416</v>
      </c>
      <c r="C8688" s="54" t="s">
        <v>16068</v>
      </c>
      <c r="D8688" t="str">
        <f>IFERROR(VLOOKUP(C8688,'5.2.5'!$G$2:$H$11754,2,0),"")</f>
        <v>Xã Nghĩa Hòa</v>
      </c>
      <c r="E8688" t="str">
        <f t="shared" si="520"/>
        <v/>
      </c>
      <c r="G8688" t="str">
        <f t="shared" si="521"/>
        <v>50515</v>
      </c>
      <c r="H8688" t="str">
        <f t="shared" si="522"/>
        <v>Huyện Tư Nghĩa</v>
      </c>
      <c r="I8688" t="str">
        <f t="shared" si="523"/>
        <v>505</v>
      </c>
      <c r="J8688" t="str">
        <f>VLOOKUP(I8688,Tỉnh!$A$2:$B$64,2,0)</f>
        <v>Quảng Ngãi</v>
      </c>
    </row>
    <row r="8689" hidden="1" spans="1:10">
      <c r="A8689" s="38"/>
      <c r="B8689" s="56" t="s">
        <v>4711</v>
      </c>
      <c r="C8689" s="54" t="s">
        <v>16069</v>
      </c>
      <c r="D8689" t="str">
        <f>IFERROR(VLOOKUP(C8689,'5.2.5'!$G$2:$H$11754,2,0),"")</f>
        <v>Xã Nghĩa Trung</v>
      </c>
      <c r="E8689" t="str">
        <f t="shared" si="520"/>
        <v/>
      </c>
      <c r="G8689" t="str">
        <f t="shared" si="521"/>
        <v>50515</v>
      </c>
      <c r="H8689" t="str">
        <f t="shared" si="522"/>
        <v>Huyện Tư Nghĩa</v>
      </c>
      <c r="I8689" t="str">
        <f t="shared" si="523"/>
        <v>505</v>
      </c>
      <c r="J8689" t="str">
        <f>VLOOKUP(I8689,Tỉnh!$A$2:$B$64,2,0)</f>
        <v>Quảng Ngãi</v>
      </c>
    </row>
    <row r="8690" hidden="1" spans="1:10">
      <c r="A8690" s="38"/>
      <c r="B8690" s="56" t="s">
        <v>16070</v>
      </c>
      <c r="C8690" s="54" t="s">
        <v>16071</v>
      </c>
      <c r="D8690" t="str">
        <f>IFERROR(VLOOKUP(C8690,'5.2.5'!$G$2:$H$11754,2,0),"")</f>
        <v>Xã Nghĩa Hiệp</v>
      </c>
      <c r="E8690" t="str">
        <f t="shared" si="520"/>
        <v/>
      </c>
      <c r="G8690" t="str">
        <f t="shared" si="521"/>
        <v>50515</v>
      </c>
      <c r="H8690" t="str">
        <f t="shared" si="522"/>
        <v>Huyện Tư Nghĩa</v>
      </c>
      <c r="I8690" t="str">
        <f t="shared" si="523"/>
        <v>505</v>
      </c>
      <c r="J8690" t="str">
        <f>VLOOKUP(I8690,Tỉnh!$A$2:$B$64,2,0)</f>
        <v>Quảng Ngãi</v>
      </c>
    </row>
    <row r="8691" hidden="1" spans="1:10">
      <c r="A8691" s="38"/>
      <c r="B8691" s="56" t="s">
        <v>9518</v>
      </c>
      <c r="C8691" s="54" t="s">
        <v>16072</v>
      </c>
      <c r="D8691" t="str">
        <f>IFERROR(VLOOKUP(C8691,'5.2.5'!$G$2:$H$11754,2,0),"")</f>
        <v>Xã Nghĩa Phương</v>
      </c>
      <c r="E8691" t="str">
        <f t="shared" si="520"/>
        <v/>
      </c>
      <c r="G8691" t="str">
        <f t="shared" si="521"/>
        <v>50515</v>
      </c>
      <c r="H8691" t="str">
        <f t="shared" si="522"/>
        <v>Huyện Tư Nghĩa</v>
      </c>
      <c r="I8691" t="str">
        <f t="shared" si="523"/>
        <v>505</v>
      </c>
      <c r="J8691" t="str">
        <f>VLOOKUP(I8691,Tỉnh!$A$2:$B$64,2,0)</f>
        <v>Quảng Ngãi</v>
      </c>
    </row>
    <row r="8692" hidden="1" spans="1:10">
      <c r="A8692" s="38"/>
      <c r="B8692" s="56" t="s">
        <v>16073</v>
      </c>
      <c r="C8692" s="54" t="s">
        <v>16074</v>
      </c>
      <c r="D8692" t="str">
        <f>IFERROR(VLOOKUP(C8692,'5.2.5'!$G$2:$H$11754,2,0),"")</f>
        <v>Xã Hành Phước</v>
      </c>
      <c r="E8692" t="str">
        <f t="shared" si="520"/>
        <v/>
      </c>
      <c r="G8692" t="str">
        <f t="shared" si="521"/>
        <v>50517</v>
      </c>
      <c r="H8692" t="str">
        <f t="shared" si="522"/>
        <v>Huyện NGhĩa Hành</v>
      </c>
      <c r="I8692" t="str">
        <f t="shared" si="523"/>
        <v>505</v>
      </c>
      <c r="J8692" t="str">
        <f>VLOOKUP(I8692,Tỉnh!$A$2:$B$64,2,0)</f>
        <v>Quảng Ngãi</v>
      </c>
    </row>
    <row r="8693" hidden="1" spans="1:10">
      <c r="A8693" s="38"/>
      <c r="B8693" s="56" t="s">
        <v>16075</v>
      </c>
      <c r="C8693" s="54" t="s">
        <v>16076</v>
      </c>
      <c r="D8693" t="str">
        <f>IFERROR(VLOOKUP(C8693,'5.2.5'!$G$2:$H$11754,2,0),"")</f>
        <v>Xã Hành Thuận</v>
      </c>
      <c r="E8693" t="str">
        <f t="shared" si="520"/>
        <v/>
      </c>
      <c r="G8693" t="str">
        <f t="shared" si="521"/>
        <v>50517</v>
      </c>
      <c r="H8693" t="str">
        <f t="shared" si="522"/>
        <v>Huyện NGhĩa Hành</v>
      </c>
      <c r="I8693" t="str">
        <f t="shared" si="523"/>
        <v>505</v>
      </c>
      <c r="J8693" t="str">
        <f>VLOOKUP(I8693,Tỉnh!$A$2:$B$64,2,0)</f>
        <v>Quảng Ngãi</v>
      </c>
    </row>
    <row r="8694" hidden="1" spans="1:10">
      <c r="A8694" s="38"/>
      <c r="B8694" s="56" t="s">
        <v>16077</v>
      </c>
      <c r="C8694" s="54" t="s">
        <v>16078</v>
      </c>
      <c r="D8694" t="str">
        <f>IFERROR(VLOOKUP(C8694,'5.2.5'!$G$2:$H$11754,2,0),"")</f>
        <v>Xã Hành Minh</v>
      </c>
      <c r="E8694" t="str">
        <f t="shared" si="520"/>
        <v/>
      </c>
      <c r="G8694" t="str">
        <f t="shared" si="521"/>
        <v>50517</v>
      </c>
      <c r="H8694" t="str">
        <f t="shared" si="522"/>
        <v>Huyện NGhĩa Hành</v>
      </c>
      <c r="I8694" t="str">
        <f t="shared" si="523"/>
        <v>505</v>
      </c>
      <c r="J8694" t="str">
        <f>VLOOKUP(I8694,Tỉnh!$A$2:$B$64,2,0)</f>
        <v>Quảng Ngãi</v>
      </c>
    </row>
    <row r="8695" hidden="1" spans="1:10">
      <c r="A8695" s="38"/>
      <c r="B8695" s="56" t="s">
        <v>16079</v>
      </c>
      <c r="C8695" s="54" t="s">
        <v>16080</v>
      </c>
      <c r="D8695" t="str">
        <f>IFERROR(VLOOKUP(C8695,'5.2.5'!$G$2:$H$11754,2,0),"")</f>
        <v>Xã Hành Tín Tây</v>
      </c>
      <c r="E8695" t="str">
        <f t="shared" si="520"/>
        <v/>
      </c>
      <c r="G8695" t="str">
        <f t="shared" si="521"/>
        <v>50517</v>
      </c>
      <c r="H8695" t="str">
        <f t="shared" si="522"/>
        <v>Huyện NGhĩa Hành</v>
      </c>
      <c r="I8695" t="str">
        <f t="shared" si="523"/>
        <v>505</v>
      </c>
      <c r="J8695" t="str">
        <f>VLOOKUP(I8695,Tỉnh!$A$2:$B$64,2,0)</f>
        <v>Quảng Ngãi</v>
      </c>
    </row>
    <row r="8696" hidden="1" spans="1:10">
      <c r="A8696" s="38"/>
      <c r="B8696" s="56" t="s">
        <v>16081</v>
      </c>
      <c r="C8696" s="54" t="s">
        <v>16082</v>
      </c>
      <c r="D8696" t="str">
        <f>IFERROR(VLOOKUP(C8696,'5.2.5'!$G$2:$H$11754,2,0),"")</f>
        <v>Thị trấn Chợ Chùa</v>
      </c>
      <c r="E8696" t="str">
        <f t="shared" si="520"/>
        <v/>
      </c>
      <c r="G8696" t="str">
        <f t="shared" si="521"/>
        <v>50517</v>
      </c>
      <c r="H8696" t="str">
        <f t="shared" si="522"/>
        <v>Huyện NGhĩa Hành</v>
      </c>
      <c r="I8696" t="str">
        <f t="shared" si="523"/>
        <v>505</v>
      </c>
      <c r="J8696" t="str">
        <f>VLOOKUP(I8696,Tỉnh!$A$2:$B$64,2,0)</f>
        <v>Quảng Ngãi</v>
      </c>
    </row>
    <row r="8697" hidden="1" spans="1:10">
      <c r="A8697" s="38"/>
      <c r="B8697" s="56" t="s">
        <v>16083</v>
      </c>
      <c r="C8697" s="54" t="s">
        <v>16084</v>
      </c>
      <c r="D8697" t="str">
        <f>IFERROR(VLOOKUP(C8697,'5.2.5'!$G$2:$H$11754,2,0),"")</f>
        <v>Xã Hành Dũng</v>
      </c>
      <c r="E8697" t="str">
        <f t="shared" si="520"/>
        <v/>
      </c>
      <c r="G8697" t="str">
        <f t="shared" si="521"/>
        <v>50517</v>
      </c>
      <c r="H8697" t="str">
        <f t="shared" si="522"/>
        <v>Huyện NGhĩa Hành</v>
      </c>
      <c r="I8697" t="str">
        <f t="shared" si="523"/>
        <v>505</v>
      </c>
      <c r="J8697" t="str">
        <f>VLOOKUP(I8697,Tỉnh!$A$2:$B$64,2,0)</f>
        <v>Quảng Ngãi</v>
      </c>
    </row>
    <row r="8698" hidden="1" spans="1:10">
      <c r="A8698" s="38"/>
      <c r="B8698" s="56" t="s">
        <v>16085</v>
      </c>
      <c r="C8698" s="54" t="s">
        <v>16086</v>
      </c>
      <c r="D8698" t="str">
        <f>IFERROR(VLOOKUP(C8698,'5.2.5'!$G$2:$H$11754,2,0),"")</f>
        <v>Xã Hành Trung</v>
      </c>
      <c r="E8698" t="str">
        <f t="shared" si="520"/>
        <v/>
      </c>
      <c r="G8698" t="str">
        <f t="shared" si="521"/>
        <v>50517</v>
      </c>
      <c r="H8698" t="str">
        <f t="shared" si="522"/>
        <v>Huyện NGhĩa Hành</v>
      </c>
      <c r="I8698" t="str">
        <f t="shared" si="523"/>
        <v>505</v>
      </c>
      <c r="J8698" t="str">
        <f>VLOOKUP(I8698,Tỉnh!$A$2:$B$64,2,0)</f>
        <v>Quảng Ngãi</v>
      </c>
    </row>
    <row r="8699" hidden="1" spans="1:10">
      <c r="A8699" s="38"/>
      <c r="B8699" s="56" t="s">
        <v>16087</v>
      </c>
      <c r="C8699" s="54" t="s">
        <v>16088</v>
      </c>
      <c r="D8699" t="str">
        <f>IFERROR(VLOOKUP(C8699,'5.2.5'!$G$2:$H$11754,2,0),"")</f>
        <v>Xã Hành Nhân</v>
      </c>
      <c r="E8699" t="str">
        <f t="shared" si="520"/>
        <v/>
      </c>
      <c r="G8699" t="str">
        <f t="shared" si="521"/>
        <v>50517</v>
      </c>
      <c r="H8699" t="str">
        <f t="shared" si="522"/>
        <v>Huyện NGhĩa Hành</v>
      </c>
      <c r="I8699" t="str">
        <f t="shared" si="523"/>
        <v>505</v>
      </c>
      <c r="J8699" t="str">
        <f>VLOOKUP(I8699,Tỉnh!$A$2:$B$64,2,0)</f>
        <v>Quảng Ngãi</v>
      </c>
    </row>
    <row r="8700" hidden="1" spans="1:10">
      <c r="A8700" s="38"/>
      <c r="B8700" s="56" t="s">
        <v>16089</v>
      </c>
      <c r="C8700" s="54" t="s">
        <v>16090</v>
      </c>
      <c r="D8700" t="str">
        <f>IFERROR(VLOOKUP(C8700,'5.2.5'!$G$2:$H$11754,2,0),"")</f>
        <v>Xã Hành Đức</v>
      </c>
      <c r="E8700" t="str">
        <f t="shared" si="520"/>
        <v/>
      </c>
      <c r="G8700" t="str">
        <f t="shared" si="521"/>
        <v>50517</v>
      </c>
      <c r="H8700" t="str">
        <f t="shared" si="522"/>
        <v>Huyện NGhĩa Hành</v>
      </c>
      <c r="I8700" t="str">
        <f t="shared" si="523"/>
        <v>505</v>
      </c>
      <c r="J8700" t="str">
        <f>VLOOKUP(I8700,Tỉnh!$A$2:$B$64,2,0)</f>
        <v>Quảng Ngãi</v>
      </c>
    </row>
    <row r="8701" hidden="1" spans="1:10">
      <c r="A8701" s="38"/>
      <c r="B8701" s="56" t="s">
        <v>16091</v>
      </c>
      <c r="C8701" s="54" t="s">
        <v>16092</v>
      </c>
      <c r="D8701" t="str">
        <f>IFERROR(VLOOKUP(C8701,'5.2.5'!$G$2:$H$11754,2,0),"")</f>
        <v>Xã Hành Thiện</v>
      </c>
      <c r="E8701" t="str">
        <f t="shared" si="520"/>
        <v/>
      </c>
      <c r="G8701" t="str">
        <f t="shared" si="521"/>
        <v>50517</v>
      </c>
      <c r="H8701" t="str">
        <f t="shared" si="522"/>
        <v>Huyện NGhĩa Hành</v>
      </c>
      <c r="I8701" t="str">
        <f t="shared" si="523"/>
        <v>505</v>
      </c>
      <c r="J8701" t="str">
        <f>VLOOKUP(I8701,Tỉnh!$A$2:$B$64,2,0)</f>
        <v>Quảng Ngãi</v>
      </c>
    </row>
    <row r="8702" hidden="1" spans="1:10">
      <c r="A8702" s="38"/>
      <c r="B8702" s="56" t="s">
        <v>16093</v>
      </c>
      <c r="C8702" s="54" t="s">
        <v>16094</v>
      </c>
      <c r="D8702" t="str">
        <f>IFERROR(VLOOKUP(C8702,'5.2.5'!$G$2:$H$11754,2,0),"")</f>
        <v>Xã Hành Thịnh</v>
      </c>
      <c r="E8702" t="str">
        <f t="shared" si="520"/>
        <v/>
      </c>
      <c r="G8702" t="str">
        <f t="shared" si="521"/>
        <v>50517</v>
      </c>
      <c r="H8702" t="str">
        <f t="shared" si="522"/>
        <v>Huyện NGhĩa Hành</v>
      </c>
      <c r="I8702" t="str">
        <f t="shared" si="523"/>
        <v>505</v>
      </c>
      <c r="J8702" t="str">
        <f>VLOOKUP(I8702,Tỉnh!$A$2:$B$64,2,0)</f>
        <v>Quảng Ngãi</v>
      </c>
    </row>
    <row r="8703" hidden="1" spans="1:10">
      <c r="A8703" s="38"/>
      <c r="B8703" s="56" t="s">
        <v>16095</v>
      </c>
      <c r="C8703" s="54" t="s">
        <v>16096</v>
      </c>
      <c r="D8703" t="str">
        <f>IFERROR(VLOOKUP(C8703,'5.2.5'!$G$2:$H$11754,2,0),"")</f>
        <v>Xã Hành Tín Đông</v>
      </c>
      <c r="E8703" t="str">
        <f t="shared" si="520"/>
        <v/>
      </c>
      <c r="G8703" t="str">
        <f t="shared" si="521"/>
        <v>50517</v>
      </c>
      <c r="H8703" t="str">
        <f t="shared" si="522"/>
        <v>Huyện NGhĩa Hành</v>
      </c>
      <c r="I8703" t="str">
        <f t="shared" si="523"/>
        <v>505</v>
      </c>
      <c r="J8703" t="str">
        <f>VLOOKUP(I8703,Tỉnh!$A$2:$B$64,2,0)</f>
        <v>Quảng Ngãi</v>
      </c>
    </row>
    <row r="8704" hidden="1" spans="1:10">
      <c r="A8704" s="38"/>
      <c r="B8704" s="56" t="s">
        <v>9477</v>
      </c>
      <c r="C8704" s="54" t="s">
        <v>16097</v>
      </c>
      <c r="D8704" t="str">
        <f>IFERROR(VLOOKUP(C8704,'5.2.5'!$G$2:$H$11754,2,0),"")</f>
        <v>Xã Long Sơn</v>
      </c>
      <c r="E8704" t="str">
        <f t="shared" si="520"/>
        <v/>
      </c>
      <c r="G8704" t="str">
        <f t="shared" si="521"/>
        <v>50519</v>
      </c>
      <c r="H8704" t="str">
        <f t="shared" si="522"/>
        <v>Huyện MInh Long</v>
      </c>
      <c r="I8704" t="str">
        <f t="shared" si="523"/>
        <v>505</v>
      </c>
      <c r="J8704" t="str">
        <f>VLOOKUP(I8704,Tỉnh!$A$2:$B$64,2,0)</f>
        <v>Quảng Ngãi</v>
      </c>
    </row>
    <row r="8705" hidden="1" spans="1:10">
      <c r="A8705" s="38"/>
      <c r="B8705" s="56" t="s">
        <v>16098</v>
      </c>
      <c r="C8705" s="54" t="s">
        <v>16099</v>
      </c>
      <c r="D8705" t="str">
        <f>IFERROR(VLOOKUP(C8705,'5.2.5'!$G$2:$H$11754,2,0),"")</f>
        <v>Xã Long Môn</v>
      </c>
      <c r="E8705" t="str">
        <f t="shared" si="520"/>
        <v/>
      </c>
      <c r="G8705" t="str">
        <f t="shared" si="521"/>
        <v>50519</v>
      </c>
      <c r="H8705" t="str">
        <f t="shared" si="522"/>
        <v>Huyện MInh Long</v>
      </c>
      <c r="I8705" t="str">
        <f t="shared" si="523"/>
        <v>505</v>
      </c>
      <c r="J8705" t="str">
        <f>VLOOKUP(I8705,Tỉnh!$A$2:$B$64,2,0)</f>
        <v>Quảng Ngãi</v>
      </c>
    </row>
    <row r="8706" hidden="1" spans="1:10">
      <c r="A8706" s="38"/>
      <c r="B8706" s="56" t="s">
        <v>16100</v>
      </c>
      <c r="C8706" s="54" t="s">
        <v>16101</v>
      </c>
      <c r="D8706" t="str">
        <f>IFERROR(VLOOKUP(C8706,'5.2.5'!$G$2:$H$11754,2,0),"")</f>
        <v>Xã Long Mai</v>
      </c>
      <c r="E8706" t="str">
        <f t="shared" si="520"/>
        <v/>
      </c>
      <c r="G8706" t="str">
        <f t="shared" si="521"/>
        <v>50519</v>
      </c>
      <c r="H8706" t="str">
        <f t="shared" si="522"/>
        <v>Huyện MInh Long</v>
      </c>
      <c r="I8706" t="str">
        <f t="shared" si="523"/>
        <v>505</v>
      </c>
      <c r="J8706" t="str">
        <f>VLOOKUP(I8706,Tỉnh!$A$2:$B$64,2,0)</f>
        <v>Quảng Ngãi</v>
      </c>
    </row>
    <row r="8707" hidden="1" spans="1:10">
      <c r="A8707" s="38"/>
      <c r="B8707" s="56" t="s">
        <v>3358</v>
      </c>
      <c r="C8707" s="54" t="s">
        <v>16102</v>
      </c>
      <c r="D8707" t="str">
        <f>IFERROR(VLOOKUP(C8707,'5.2.5'!$G$2:$H$11754,2,0),"")</f>
        <v>Xã Thanh An</v>
      </c>
      <c r="E8707" t="str">
        <f t="shared" si="520"/>
        <v/>
      </c>
      <c r="G8707" t="str">
        <f t="shared" si="521"/>
        <v>50519</v>
      </c>
      <c r="H8707" t="str">
        <f t="shared" si="522"/>
        <v>Huyện MInh Long</v>
      </c>
      <c r="I8707" t="str">
        <f t="shared" si="523"/>
        <v>505</v>
      </c>
      <c r="J8707" t="str">
        <f>VLOOKUP(I8707,Tỉnh!$A$2:$B$64,2,0)</f>
        <v>Quảng Ngãi</v>
      </c>
    </row>
    <row r="8708" hidden="1" spans="1:10">
      <c r="A8708" s="38"/>
      <c r="B8708" s="56" t="s">
        <v>16103</v>
      </c>
      <c r="C8708" s="54" t="s">
        <v>16104</v>
      </c>
      <c r="D8708" t="str">
        <f>IFERROR(VLOOKUP(C8708,'5.2.5'!$G$2:$H$11754,2,0),"")</f>
        <v>Xã Long Hiệp</v>
      </c>
      <c r="E8708" t="str">
        <f t="shared" si="520"/>
        <v/>
      </c>
      <c r="G8708" t="str">
        <f t="shared" si="521"/>
        <v>50519</v>
      </c>
      <c r="H8708" t="str">
        <f t="shared" si="522"/>
        <v>Huyện MInh Long</v>
      </c>
      <c r="I8708" t="str">
        <f t="shared" si="523"/>
        <v>505</v>
      </c>
      <c r="J8708" t="str">
        <f>VLOOKUP(I8708,Tỉnh!$A$2:$B$64,2,0)</f>
        <v>Quảng Ngãi</v>
      </c>
    </row>
    <row r="8709" hidden="1" spans="1:10">
      <c r="A8709" s="38"/>
      <c r="B8709" s="56" t="s">
        <v>16105</v>
      </c>
      <c r="C8709" s="54" t="s">
        <v>16106</v>
      </c>
      <c r="D8709" t="str">
        <f>IFERROR(VLOOKUP(C8709,'5.2.5'!$G$2:$H$11754,2,0),"")</f>
        <v>Xã Đức Thạnh</v>
      </c>
      <c r="E8709" t="str">
        <f t="shared" si="520"/>
        <v/>
      </c>
      <c r="G8709" t="str">
        <f t="shared" si="521"/>
        <v>50521</v>
      </c>
      <c r="H8709" t="str">
        <f t="shared" si="522"/>
        <v>Huyện Mộ Đức</v>
      </c>
      <c r="I8709" t="str">
        <f t="shared" si="523"/>
        <v>505</v>
      </c>
      <c r="J8709" t="str">
        <f>VLOOKUP(I8709,Tỉnh!$A$2:$B$64,2,0)</f>
        <v>Quảng Ngãi</v>
      </c>
    </row>
    <row r="8710" hidden="1" spans="1:11">
      <c r="A8710" s="38"/>
      <c r="B8710" s="56" t="s">
        <v>3985</v>
      </c>
      <c r="C8710" s="54" t="s">
        <v>16107</v>
      </c>
      <c r="D8710" t="str">
        <f>IFERROR(VLOOKUP(C8710,'5.2.5'!$G$2:$H$11754,2,0),"")</f>
        <v>Xã Đức Thắng</v>
      </c>
      <c r="E8710" t="str">
        <f t="shared" si="520"/>
        <v>Xã Đức Thắng (hết hiệu lực)</v>
      </c>
      <c r="F8710" t="s">
        <v>248</v>
      </c>
      <c r="G8710" t="str">
        <f t="shared" si="521"/>
        <v>50521</v>
      </c>
      <c r="H8710" t="str">
        <f t="shared" si="522"/>
        <v>Huyện Mộ Đức</v>
      </c>
      <c r="I8710" t="str">
        <f t="shared" si="523"/>
        <v>505</v>
      </c>
      <c r="J8710" t="str">
        <f>VLOOKUP(I8710,Tỉnh!$A$2:$B$64,2,0)</f>
        <v>Quảng Ngãi</v>
      </c>
      <c r="K8710" t="str">
        <f>VLOOKUP(J8710,'Nghị quyết thay đổi'!$B$1:$C$30,2,0)</f>
        <v>5.2.6</v>
      </c>
    </row>
    <row r="8711" hidden="1" spans="1:10">
      <c r="A8711" s="38"/>
      <c r="B8711" s="56" t="s">
        <v>16108</v>
      </c>
      <c r="C8711" s="54" t="s">
        <v>16109</v>
      </c>
      <c r="D8711" t="str">
        <f>IFERROR(VLOOKUP(C8711,'5.2.5'!$G$2:$H$11754,2,0),"")</f>
        <v>Xã Đức Minh</v>
      </c>
      <c r="E8711" t="str">
        <f t="shared" si="520"/>
        <v/>
      </c>
      <c r="G8711" t="str">
        <f t="shared" si="521"/>
        <v>50521</v>
      </c>
      <c r="H8711" t="str">
        <f t="shared" si="522"/>
        <v>Huyện Mộ Đức</v>
      </c>
      <c r="I8711" t="str">
        <f t="shared" si="523"/>
        <v>505</v>
      </c>
      <c r="J8711" t="str">
        <f>VLOOKUP(I8711,Tỉnh!$A$2:$B$64,2,0)</f>
        <v>Quảng Ngãi</v>
      </c>
    </row>
    <row r="8712" hidden="1" spans="1:10">
      <c r="A8712" s="38"/>
      <c r="B8712" s="56" t="s">
        <v>16110</v>
      </c>
      <c r="C8712" s="54" t="s">
        <v>16111</v>
      </c>
      <c r="D8712" t="str">
        <f>IFERROR(VLOOKUP(C8712,'5.2.5'!$G$2:$H$11754,2,0),"")</f>
        <v>Xã Đức Phú</v>
      </c>
      <c r="E8712" t="str">
        <f t="shared" si="520"/>
        <v/>
      </c>
      <c r="G8712" t="str">
        <f t="shared" si="521"/>
        <v>50521</v>
      </c>
      <c r="H8712" t="str">
        <f t="shared" si="522"/>
        <v>Huyện Mộ Đức</v>
      </c>
      <c r="I8712" t="str">
        <f t="shared" si="523"/>
        <v>505</v>
      </c>
      <c r="J8712" t="str">
        <f>VLOOKUP(I8712,Tỉnh!$A$2:$B$64,2,0)</f>
        <v>Quảng Ngãi</v>
      </c>
    </row>
    <row r="8713" hidden="1" spans="1:10">
      <c r="A8713" s="38"/>
      <c r="B8713" s="56" t="s">
        <v>16112</v>
      </c>
      <c r="C8713" s="54" t="s">
        <v>16113</v>
      </c>
      <c r="D8713" t="str">
        <f>IFERROR(VLOOKUP(C8713,'5.2.5'!$G$2:$H$11754,2,0),"")</f>
        <v>Thị trấn Mộ Đức</v>
      </c>
      <c r="E8713" t="str">
        <f t="shared" si="520"/>
        <v/>
      </c>
      <c r="G8713" t="str">
        <f t="shared" si="521"/>
        <v>50521</v>
      </c>
      <c r="H8713" t="str">
        <f t="shared" si="522"/>
        <v>Huyện Mộ Đức</v>
      </c>
      <c r="I8713" t="str">
        <f t="shared" si="523"/>
        <v>505</v>
      </c>
      <c r="J8713" t="str">
        <f>VLOOKUP(I8713,Tỉnh!$A$2:$B$64,2,0)</f>
        <v>Quảng Ngãi</v>
      </c>
    </row>
    <row r="8714" hidden="1" spans="1:11">
      <c r="A8714" s="38"/>
      <c r="B8714" s="56" t="s">
        <v>16114</v>
      </c>
      <c r="C8714" s="54" t="s">
        <v>16115</v>
      </c>
      <c r="D8714" t="str">
        <f>IFERROR(VLOOKUP(C8714,'5.2.5'!$G$2:$H$11754,2,0),"")</f>
        <v>Xã Đức Lợi</v>
      </c>
      <c r="E8714" t="str">
        <f t="shared" si="520"/>
        <v>Xã Đức Lợi (hết hiệu lực)</v>
      </c>
      <c r="F8714" t="s">
        <v>248</v>
      </c>
      <c r="G8714" t="str">
        <f t="shared" si="521"/>
        <v>50521</v>
      </c>
      <c r="H8714" t="str">
        <f t="shared" si="522"/>
        <v>Huyện Mộ Đức</v>
      </c>
      <c r="I8714" t="str">
        <f t="shared" si="523"/>
        <v>505</v>
      </c>
      <c r="J8714" t="str">
        <f>VLOOKUP(I8714,Tỉnh!$A$2:$B$64,2,0)</f>
        <v>Quảng Ngãi</v>
      </c>
      <c r="K8714" t="str">
        <f>VLOOKUP(J8714,'Nghị quyết thay đổi'!$B$1:$C$30,2,0)</f>
        <v>5.2.6</v>
      </c>
    </row>
    <row r="8715" hidden="1" spans="1:10">
      <c r="A8715" s="38"/>
      <c r="B8715" s="56" t="s">
        <v>16116</v>
      </c>
      <c r="C8715" s="54" t="s">
        <v>16117</v>
      </c>
      <c r="D8715" t="str">
        <f>IFERROR(VLOOKUP(C8715,'5.2.5'!$G$2:$H$11754,2,0),"")</f>
        <v>Xã Đức Nhuận</v>
      </c>
      <c r="E8715" t="str">
        <f t="shared" si="520"/>
        <v/>
      </c>
      <c r="G8715" t="str">
        <f t="shared" si="521"/>
        <v>50521</v>
      </c>
      <c r="H8715" t="str">
        <f t="shared" si="522"/>
        <v>Huyện Mộ Đức</v>
      </c>
      <c r="I8715" t="str">
        <f t="shared" si="523"/>
        <v>505</v>
      </c>
      <c r="J8715" t="str">
        <f>VLOOKUP(I8715,Tỉnh!$A$2:$B$64,2,0)</f>
        <v>Quảng Ngãi</v>
      </c>
    </row>
    <row r="8716" hidden="1" spans="1:10">
      <c r="A8716" s="38"/>
      <c r="B8716" s="56" t="s">
        <v>16118</v>
      </c>
      <c r="C8716" s="54" t="s">
        <v>16119</v>
      </c>
      <c r="D8716" t="str">
        <f>IFERROR(VLOOKUP(C8716,'5.2.5'!$G$2:$H$11754,2,0),"")</f>
        <v>Xã Đức Chánh</v>
      </c>
      <c r="E8716" t="str">
        <f t="shared" si="520"/>
        <v/>
      </c>
      <c r="G8716" t="str">
        <f t="shared" si="521"/>
        <v>50521</v>
      </c>
      <c r="H8716" t="str">
        <f t="shared" si="522"/>
        <v>Huyện Mộ Đức</v>
      </c>
      <c r="I8716" t="str">
        <f t="shared" si="523"/>
        <v>505</v>
      </c>
      <c r="J8716" t="str">
        <f>VLOOKUP(I8716,Tỉnh!$A$2:$B$64,2,0)</f>
        <v>Quảng Ngãi</v>
      </c>
    </row>
    <row r="8717" hidden="1" spans="1:10">
      <c r="A8717" s="38"/>
      <c r="B8717" s="56" t="s">
        <v>16120</v>
      </c>
      <c r="C8717" s="54" t="s">
        <v>16121</v>
      </c>
      <c r="D8717" t="str">
        <f>IFERROR(VLOOKUP(C8717,'5.2.5'!$G$2:$H$11754,2,0),"")</f>
        <v>Xã Đức Hiệp</v>
      </c>
      <c r="E8717" t="str">
        <f t="shared" si="520"/>
        <v/>
      </c>
      <c r="G8717" t="str">
        <f t="shared" si="521"/>
        <v>50521</v>
      </c>
      <c r="H8717" t="str">
        <f t="shared" si="522"/>
        <v>Huyện Mộ Đức</v>
      </c>
      <c r="I8717" t="str">
        <f t="shared" si="523"/>
        <v>505</v>
      </c>
      <c r="J8717" t="str">
        <f>VLOOKUP(I8717,Tỉnh!$A$2:$B$64,2,0)</f>
        <v>Quảng Ngãi</v>
      </c>
    </row>
    <row r="8718" hidden="1" spans="1:10">
      <c r="A8718" s="38"/>
      <c r="B8718" s="56" t="s">
        <v>16122</v>
      </c>
      <c r="C8718" s="54" t="s">
        <v>16123</v>
      </c>
      <c r="D8718" t="str">
        <f>IFERROR(VLOOKUP(C8718,'5.2.5'!$G$2:$H$11754,2,0),"")</f>
        <v>Xã Đức Hòa</v>
      </c>
      <c r="E8718" t="str">
        <f t="shared" si="520"/>
        <v/>
      </c>
      <c r="G8718" t="str">
        <f t="shared" si="521"/>
        <v>50521</v>
      </c>
      <c r="H8718" t="str">
        <f t="shared" si="522"/>
        <v>Huyện Mộ Đức</v>
      </c>
      <c r="I8718" t="str">
        <f t="shared" si="523"/>
        <v>505</v>
      </c>
      <c r="J8718" t="str">
        <f>VLOOKUP(I8718,Tỉnh!$A$2:$B$64,2,0)</f>
        <v>Quảng Ngãi</v>
      </c>
    </row>
    <row r="8719" hidden="1" spans="1:10">
      <c r="A8719" s="38"/>
      <c r="B8719" s="56" t="s">
        <v>16124</v>
      </c>
      <c r="C8719" s="54" t="s">
        <v>16125</v>
      </c>
      <c r="D8719" t="str">
        <f>IFERROR(VLOOKUP(C8719,'5.2.5'!$G$2:$H$11754,2,0),"")</f>
        <v>Xã Đức Tân</v>
      </c>
      <c r="E8719" t="str">
        <f t="shared" si="520"/>
        <v/>
      </c>
      <c r="G8719" t="str">
        <f t="shared" si="521"/>
        <v>50521</v>
      </c>
      <c r="H8719" t="str">
        <f t="shared" si="522"/>
        <v>Huyện Mộ Đức</v>
      </c>
      <c r="I8719" t="str">
        <f t="shared" si="523"/>
        <v>505</v>
      </c>
      <c r="J8719" t="str">
        <f>VLOOKUP(I8719,Tỉnh!$A$2:$B$64,2,0)</f>
        <v>Quảng Ngãi</v>
      </c>
    </row>
    <row r="8720" hidden="1" spans="1:10">
      <c r="A8720" s="38"/>
      <c r="B8720" s="56" t="s">
        <v>16126</v>
      </c>
      <c r="C8720" s="54" t="s">
        <v>16127</v>
      </c>
      <c r="D8720" t="str">
        <f>IFERROR(VLOOKUP(C8720,'5.2.5'!$G$2:$H$11754,2,0),"")</f>
        <v>Xã Đức Phong</v>
      </c>
      <c r="E8720" t="str">
        <f t="shared" si="520"/>
        <v/>
      </c>
      <c r="G8720" t="str">
        <f t="shared" si="521"/>
        <v>50521</v>
      </c>
      <c r="H8720" t="str">
        <f t="shared" si="522"/>
        <v>Huyện Mộ Đức</v>
      </c>
      <c r="I8720" t="str">
        <f t="shared" si="523"/>
        <v>505</v>
      </c>
      <c r="J8720" t="str">
        <f>VLOOKUP(I8720,Tỉnh!$A$2:$B$64,2,0)</f>
        <v>Quảng Ngãi</v>
      </c>
    </row>
    <row r="8721" hidden="1" spans="1:10">
      <c r="A8721" s="38"/>
      <c r="B8721" s="56" t="s">
        <v>16128</v>
      </c>
      <c r="C8721" s="54" t="s">
        <v>16129</v>
      </c>
      <c r="D8721" t="str">
        <f>IFERROR(VLOOKUP(C8721,'5.2.5'!$G$2:$H$11754,2,0),"")</f>
        <v>Xã Đức Lân</v>
      </c>
      <c r="E8721" t="str">
        <f t="shared" si="520"/>
        <v/>
      </c>
      <c r="G8721" t="str">
        <f t="shared" si="521"/>
        <v>50521</v>
      </c>
      <c r="H8721" t="str">
        <f t="shared" si="522"/>
        <v>Huyện Mộ Đức</v>
      </c>
      <c r="I8721" t="str">
        <f t="shared" si="523"/>
        <v>505</v>
      </c>
      <c r="J8721" t="str">
        <f>VLOOKUP(I8721,Tỉnh!$A$2:$B$64,2,0)</f>
        <v>Quảng Ngãi</v>
      </c>
    </row>
    <row r="8722" hidden="1" spans="1:11">
      <c r="A8722" s="38"/>
      <c r="B8722" s="57" t="s">
        <v>2378</v>
      </c>
      <c r="C8722" s="73" t="s">
        <v>16130</v>
      </c>
      <c r="D8722" t="str">
        <f>IFERROR(VLOOKUP(C8722,'5.2.5'!$G$2:$H$11754,2,0),"")</f>
        <v/>
      </c>
      <c r="E8722" t="str">
        <f t="shared" si="520"/>
        <v>Xã Thắng Lợi</v>
      </c>
      <c r="F8722" t="s">
        <v>265</v>
      </c>
      <c r="G8722" t="str">
        <f t="shared" si="521"/>
        <v>50521</v>
      </c>
      <c r="H8722" t="str">
        <f t="shared" si="522"/>
        <v>Huyện Mộ Đức</v>
      </c>
      <c r="I8722" t="str">
        <f t="shared" si="523"/>
        <v>505</v>
      </c>
      <c r="J8722" t="str">
        <f>VLOOKUP(I8722,Tỉnh!$A$2:$B$64,2,0)</f>
        <v>Quảng Ngãi</v>
      </c>
      <c r="K8722" t="str">
        <f>VLOOKUP(J8722,'Nghị quyết thay đổi'!$B$1:$C$30,2,0)</f>
        <v>5.2.6</v>
      </c>
    </row>
    <row r="8723" hidden="1" spans="1:10">
      <c r="A8723" s="38"/>
      <c r="B8723" s="56" t="s">
        <v>16131</v>
      </c>
      <c r="C8723" s="54" t="s">
        <v>16132</v>
      </c>
      <c r="D8723" t="str">
        <f>IFERROR(VLOOKUP(C8723,'5.2.5'!$G$2:$H$11754,2,0),"")</f>
        <v>Xã Phổ Nhơn</v>
      </c>
      <c r="E8723" t="str">
        <f t="shared" si="520"/>
        <v/>
      </c>
      <c r="G8723" t="str">
        <f t="shared" si="521"/>
        <v>50523</v>
      </c>
      <c r="H8723" t="str">
        <f t="shared" si="522"/>
        <v>Thị xã Đức Phổ</v>
      </c>
      <c r="I8723" t="str">
        <f t="shared" si="523"/>
        <v>505</v>
      </c>
      <c r="J8723" t="str">
        <f>VLOOKUP(I8723,Tỉnh!$A$2:$B$64,2,0)</f>
        <v>Quảng Ngãi</v>
      </c>
    </row>
    <row r="8724" hidden="1" spans="1:10">
      <c r="A8724" s="38"/>
      <c r="B8724" s="56" t="s">
        <v>16133</v>
      </c>
      <c r="C8724" s="54" t="s">
        <v>16134</v>
      </c>
      <c r="D8724" t="str">
        <f>IFERROR(VLOOKUP(C8724,'5.2.5'!$G$2:$H$11754,2,0),"")</f>
        <v>Xã Phổ An</v>
      </c>
      <c r="E8724" t="str">
        <f t="shared" si="520"/>
        <v/>
      </c>
      <c r="G8724" t="str">
        <f t="shared" si="521"/>
        <v>50523</v>
      </c>
      <c r="H8724" t="str">
        <f t="shared" si="522"/>
        <v>Thị xã Đức Phổ</v>
      </c>
      <c r="I8724" t="str">
        <f t="shared" si="523"/>
        <v>505</v>
      </c>
      <c r="J8724" t="str">
        <f>VLOOKUP(I8724,Tỉnh!$A$2:$B$64,2,0)</f>
        <v>Quảng Ngãi</v>
      </c>
    </row>
    <row r="8725" hidden="1" spans="1:10">
      <c r="A8725" s="38"/>
      <c r="B8725" s="56" t="s">
        <v>16135</v>
      </c>
      <c r="C8725" s="54" t="s">
        <v>16136</v>
      </c>
      <c r="D8725" t="str">
        <f>IFERROR(VLOOKUP(C8725,'5.2.5'!$G$2:$H$11754,2,0),"")</f>
        <v>Phường Phổ Văn</v>
      </c>
      <c r="E8725" t="str">
        <f t="shared" si="520"/>
        <v/>
      </c>
      <c r="G8725" t="str">
        <f t="shared" si="521"/>
        <v>50523</v>
      </c>
      <c r="H8725" t="str">
        <f t="shared" si="522"/>
        <v>Thị xã Đức Phổ</v>
      </c>
      <c r="I8725" t="str">
        <f t="shared" si="523"/>
        <v>505</v>
      </c>
      <c r="J8725" t="str">
        <f>VLOOKUP(I8725,Tỉnh!$A$2:$B$64,2,0)</f>
        <v>Quảng Ngãi</v>
      </c>
    </row>
    <row r="8726" hidden="1" spans="1:10">
      <c r="A8726" s="38"/>
      <c r="B8726" s="56" t="s">
        <v>16137</v>
      </c>
      <c r="C8726" s="54" t="s">
        <v>16138</v>
      </c>
      <c r="D8726" t="str">
        <f>IFERROR(VLOOKUP(C8726,'5.2.5'!$G$2:$H$11754,2,0),"")</f>
        <v>Phường Phổ Minh</v>
      </c>
      <c r="E8726" t="str">
        <f t="shared" si="520"/>
        <v/>
      </c>
      <c r="G8726" t="str">
        <f t="shared" si="521"/>
        <v>50523</v>
      </c>
      <c r="H8726" t="str">
        <f t="shared" si="522"/>
        <v>Thị xã Đức Phổ</v>
      </c>
      <c r="I8726" t="str">
        <f t="shared" si="523"/>
        <v>505</v>
      </c>
      <c r="J8726" t="str">
        <f>VLOOKUP(I8726,Tỉnh!$A$2:$B$64,2,0)</f>
        <v>Quảng Ngãi</v>
      </c>
    </row>
    <row r="8727" hidden="1" spans="1:10">
      <c r="A8727" s="38"/>
      <c r="B8727" s="56" t="s">
        <v>16139</v>
      </c>
      <c r="C8727" s="54" t="s">
        <v>16140</v>
      </c>
      <c r="D8727" t="str">
        <f>IFERROR(VLOOKUP(C8727,'5.2.5'!$G$2:$H$11754,2,0),"")</f>
        <v>Xã Phổ Khánh</v>
      </c>
      <c r="E8727" t="str">
        <f t="shared" si="520"/>
        <v/>
      </c>
      <c r="G8727" t="str">
        <f t="shared" si="521"/>
        <v>50523</v>
      </c>
      <c r="H8727" t="str">
        <f t="shared" si="522"/>
        <v>Thị xã Đức Phổ</v>
      </c>
      <c r="I8727" t="str">
        <f t="shared" si="523"/>
        <v>505</v>
      </c>
      <c r="J8727" t="str">
        <f>VLOOKUP(I8727,Tỉnh!$A$2:$B$64,2,0)</f>
        <v>Quảng Ngãi</v>
      </c>
    </row>
    <row r="8728" hidden="1" spans="1:10">
      <c r="A8728" s="38"/>
      <c r="B8728" s="56" t="s">
        <v>16141</v>
      </c>
      <c r="C8728" s="54" t="s">
        <v>16142</v>
      </c>
      <c r="D8728" t="str">
        <f>IFERROR(VLOOKUP(C8728,'5.2.5'!$G$2:$H$11754,2,0),"")</f>
        <v>Thị trấn Đức Phổ (hết hiệu lực)</v>
      </c>
      <c r="E8728" t="str">
        <f t="shared" si="520"/>
        <v/>
      </c>
      <c r="G8728" t="str">
        <f t="shared" si="521"/>
        <v>50523</v>
      </c>
      <c r="H8728" t="str">
        <f t="shared" si="522"/>
        <v>Thị xã Đức Phổ</v>
      </c>
      <c r="I8728" t="str">
        <f t="shared" si="523"/>
        <v>505</v>
      </c>
      <c r="J8728" t="str">
        <f>VLOOKUP(I8728,Tỉnh!$A$2:$B$64,2,0)</f>
        <v>Quảng Ngãi</v>
      </c>
    </row>
    <row r="8729" hidden="1" spans="1:10">
      <c r="A8729" s="38"/>
      <c r="B8729" s="56" t="s">
        <v>16143</v>
      </c>
      <c r="C8729" s="54" t="s">
        <v>16144</v>
      </c>
      <c r="D8729" t="str">
        <f>IFERROR(VLOOKUP(C8729,'5.2.5'!$G$2:$H$11754,2,0),"")</f>
        <v>Xã Phổ Phong</v>
      </c>
      <c r="E8729" t="str">
        <f t="shared" si="520"/>
        <v/>
      </c>
      <c r="G8729" t="str">
        <f t="shared" si="521"/>
        <v>50523</v>
      </c>
      <c r="H8729" t="str">
        <f t="shared" si="522"/>
        <v>Thị xã Đức Phổ</v>
      </c>
      <c r="I8729" t="str">
        <f t="shared" si="523"/>
        <v>505</v>
      </c>
      <c r="J8729" t="str">
        <f>VLOOKUP(I8729,Tỉnh!$A$2:$B$64,2,0)</f>
        <v>Quảng Ngãi</v>
      </c>
    </row>
    <row r="8730" hidden="1" spans="1:10">
      <c r="A8730" s="38"/>
      <c r="B8730" s="56" t="s">
        <v>16145</v>
      </c>
      <c r="C8730" s="54" t="s">
        <v>16146</v>
      </c>
      <c r="D8730" t="str">
        <f>IFERROR(VLOOKUP(C8730,'5.2.5'!$G$2:$H$11754,2,0),"")</f>
        <v>Xã Phổ Thuận</v>
      </c>
      <c r="E8730" t="str">
        <f t="shared" si="520"/>
        <v/>
      </c>
      <c r="G8730" t="str">
        <f t="shared" si="521"/>
        <v>50523</v>
      </c>
      <c r="H8730" t="str">
        <f t="shared" si="522"/>
        <v>Thị xã Đức Phổ</v>
      </c>
      <c r="I8730" t="str">
        <f t="shared" si="523"/>
        <v>505</v>
      </c>
      <c r="J8730" t="str">
        <f>VLOOKUP(I8730,Tỉnh!$A$2:$B$64,2,0)</f>
        <v>Quảng Ngãi</v>
      </c>
    </row>
    <row r="8731" hidden="1" spans="1:10">
      <c r="A8731" s="38"/>
      <c r="B8731" s="56" t="s">
        <v>16147</v>
      </c>
      <c r="C8731" s="54" t="s">
        <v>16148</v>
      </c>
      <c r="D8731" t="str">
        <f>IFERROR(VLOOKUP(C8731,'5.2.5'!$G$2:$H$11754,2,0),"")</f>
        <v>Phường Phổ Quang</v>
      </c>
      <c r="E8731" t="str">
        <f t="shared" si="520"/>
        <v/>
      </c>
      <c r="G8731" t="str">
        <f t="shared" si="521"/>
        <v>50523</v>
      </c>
      <c r="H8731" t="str">
        <f t="shared" si="522"/>
        <v>Thị xã Đức Phổ</v>
      </c>
      <c r="I8731" t="str">
        <f t="shared" si="523"/>
        <v>505</v>
      </c>
      <c r="J8731" t="str">
        <f>VLOOKUP(I8731,Tỉnh!$A$2:$B$64,2,0)</f>
        <v>Quảng Ngãi</v>
      </c>
    </row>
    <row r="8732" hidden="1" spans="1:10">
      <c r="A8732" s="38"/>
      <c r="B8732" s="56" t="s">
        <v>16149</v>
      </c>
      <c r="C8732" s="54" t="s">
        <v>16150</v>
      </c>
      <c r="D8732" t="str">
        <f>IFERROR(VLOOKUP(C8732,'5.2.5'!$G$2:$H$11754,2,0),"")</f>
        <v>Phường Phổ Ninh</v>
      </c>
      <c r="E8732" t="str">
        <f t="shared" ref="E8732:E8795" si="524">IF(D8732=B8732,"",B8732)</f>
        <v/>
      </c>
      <c r="G8732" t="str">
        <f t="shared" ref="G8732:G8795" si="525">LEFT(C8732,5)</f>
        <v>50523</v>
      </c>
      <c r="H8732" t="str">
        <f t="shared" ref="H8732:H8795" si="526">VLOOKUP(G8732,$B$5:$C$724,2,0)</f>
        <v>Thị xã Đức Phổ</v>
      </c>
      <c r="I8732" t="str">
        <f t="shared" ref="I8732:I8795" si="527">LEFT(C8732,3)</f>
        <v>505</v>
      </c>
      <c r="J8732" t="str">
        <f>VLOOKUP(I8732,Tỉnh!$A$2:$B$64,2,0)</f>
        <v>Quảng Ngãi</v>
      </c>
    </row>
    <row r="8733" hidden="1" spans="1:10">
      <c r="A8733" s="38"/>
      <c r="B8733" s="56" t="s">
        <v>16151</v>
      </c>
      <c r="C8733" s="54" t="s">
        <v>16152</v>
      </c>
      <c r="D8733" t="str">
        <f>IFERROR(VLOOKUP(C8733,'5.2.5'!$G$2:$H$11754,2,0),"")</f>
        <v>Phường Phổ Vinh</v>
      </c>
      <c r="E8733" t="str">
        <f t="shared" si="524"/>
        <v/>
      </c>
      <c r="G8733" t="str">
        <f t="shared" si="525"/>
        <v>50523</v>
      </c>
      <c r="H8733" t="str">
        <f t="shared" si="526"/>
        <v>Thị xã Đức Phổ</v>
      </c>
      <c r="I8733" t="str">
        <f t="shared" si="527"/>
        <v>505</v>
      </c>
      <c r="J8733" t="str">
        <f>VLOOKUP(I8733,Tỉnh!$A$2:$B$64,2,0)</f>
        <v>Quảng Ngãi</v>
      </c>
    </row>
    <row r="8734" hidden="1" spans="1:10">
      <c r="A8734" s="38"/>
      <c r="B8734" s="56" t="s">
        <v>16153</v>
      </c>
      <c r="C8734" s="54" t="s">
        <v>16154</v>
      </c>
      <c r="D8734" t="str">
        <f>IFERROR(VLOOKUP(C8734,'5.2.5'!$G$2:$H$11754,2,0),"")</f>
        <v>Phường Phổ Hòa</v>
      </c>
      <c r="E8734" t="str">
        <f t="shared" si="524"/>
        <v/>
      </c>
      <c r="G8734" t="str">
        <f t="shared" si="525"/>
        <v>50523</v>
      </c>
      <c r="H8734" t="str">
        <f t="shared" si="526"/>
        <v>Thị xã Đức Phổ</v>
      </c>
      <c r="I8734" t="str">
        <f t="shared" si="527"/>
        <v>505</v>
      </c>
      <c r="J8734" t="str">
        <f>VLOOKUP(I8734,Tỉnh!$A$2:$B$64,2,0)</f>
        <v>Quảng Ngãi</v>
      </c>
    </row>
    <row r="8735" hidden="1" spans="1:10">
      <c r="A8735" s="38"/>
      <c r="B8735" s="56" t="s">
        <v>16155</v>
      </c>
      <c r="C8735" s="54" t="s">
        <v>16156</v>
      </c>
      <c r="D8735" t="str">
        <f>IFERROR(VLOOKUP(C8735,'5.2.5'!$G$2:$H$11754,2,0),"")</f>
        <v>Xã Phổ Cường</v>
      </c>
      <c r="E8735" t="str">
        <f t="shared" si="524"/>
        <v/>
      </c>
      <c r="G8735" t="str">
        <f t="shared" si="525"/>
        <v>50523</v>
      </c>
      <c r="H8735" t="str">
        <f t="shared" si="526"/>
        <v>Thị xã Đức Phổ</v>
      </c>
      <c r="I8735" t="str">
        <f t="shared" si="527"/>
        <v>505</v>
      </c>
      <c r="J8735" t="str">
        <f>VLOOKUP(I8735,Tỉnh!$A$2:$B$64,2,0)</f>
        <v>Quảng Ngãi</v>
      </c>
    </row>
    <row r="8736" hidden="1" spans="1:10">
      <c r="A8736" s="38"/>
      <c r="B8736" s="56" t="s">
        <v>16157</v>
      </c>
      <c r="C8736" s="54" t="s">
        <v>16158</v>
      </c>
      <c r="D8736" t="str">
        <f>IFERROR(VLOOKUP(C8736,'5.2.5'!$G$2:$H$11754,2,0),"")</f>
        <v>Phường Phổ Thạnh</v>
      </c>
      <c r="E8736" t="str">
        <f t="shared" si="524"/>
        <v/>
      </c>
      <c r="G8736" t="str">
        <f t="shared" si="525"/>
        <v>50523</v>
      </c>
      <c r="H8736" t="str">
        <f t="shared" si="526"/>
        <v>Thị xã Đức Phổ</v>
      </c>
      <c r="I8736" t="str">
        <f t="shared" si="527"/>
        <v>505</v>
      </c>
      <c r="J8736" t="str">
        <f>VLOOKUP(I8736,Tỉnh!$A$2:$B$64,2,0)</f>
        <v>Quảng Ngãi</v>
      </c>
    </row>
    <row r="8737" hidden="1" spans="1:10">
      <c r="A8737" s="38"/>
      <c r="B8737" s="56" t="s">
        <v>16159</v>
      </c>
      <c r="C8737" s="54" t="s">
        <v>16160</v>
      </c>
      <c r="D8737" t="str">
        <f>IFERROR(VLOOKUP(C8737,'5.2.5'!$G$2:$H$11754,2,0),"")</f>
        <v>Xã Phổ Châu</v>
      </c>
      <c r="E8737" t="str">
        <f t="shared" si="524"/>
        <v/>
      </c>
      <c r="G8737" t="str">
        <f t="shared" si="525"/>
        <v>50523</v>
      </c>
      <c r="H8737" t="str">
        <f t="shared" si="526"/>
        <v>Thị xã Đức Phổ</v>
      </c>
      <c r="I8737" t="str">
        <f t="shared" si="527"/>
        <v>505</v>
      </c>
      <c r="J8737" t="str">
        <f>VLOOKUP(I8737,Tỉnh!$A$2:$B$64,2,0)</f>
        <v>Quảng Ngãi</v>
      </c>
    </row>
    <row r="8738" hidden="1" spans="1:10">
      <c r="A8738" s="38"/>
      <c r="B8738" s="56" t="s">
        <v>15858</v>
      </c>
      <c r="C8738" s="74" t="s">
        <v>16161</v>
      </c>
      <c r="D8738" t="str">
        <f>IFERROR(VLOOKUP(C8738,'5.2.5'!$G$2:$H$11754,2,0),"")</f>
        <v>Phường Nguyễn Nghiêm</v>
      </c>
      <c r="E8738" t="str">
        <f t="shared" si="524"/>
        <v/>
      </c>
      <c r="G8738" t="str">
        <f t="shared" si="525"/>
        <v>50523</v>
      </c>
      <c r="H8738" t="str">
        <f t="shared" si="526"/>
        <v>Thị xã Đức Phổ</v>
      </c>
      <c r="I8738" t="str">
        <f t="shared" si="527"/>
        <v>505</v>
      </c>
      <c r="J8738" t="str">
        <f>VLOOKUP(I8738,Tỉnh!$A$2:$B$64,2,0)</f>
        <v>Quảng Ngãi</v>
      </c>
    </row>
    <row r="8739" hidden="1" spans="1:10">
      <c r="A8739" s="38"/>
      <c r="B8739" s="56" t="s">
        <v>16162</v>
      </c>
      <c r="C8739" s="54" t="s">
        <v>16163</v>
      </c>
      <c r="D8739" t="str">
        <f>IFERROR(VLOOKUP(C8739,'5.2.5'!$G$2:$H$11754,2,0),"")</f>
        <v>Xã Ba Thành</v>
      </c>
      <c r="E8739" t="str">
        <f t="shared" si="524"/>
        <v/>
      </c>
      <c r="G8739" t="str">
        <f t="shared" si="525"/>
        <v>50525</v>
      </c>
      <c r="H8739" t="str">
        <f t="shared" si="526"/>
        <v>Huyện Ba Tơ</v>
      </c>
      <c r="I8739" t="str">
        <f t="shared" si="527"/>
        <v>505</v>
      </c>
      <c r="J8739" t="str">
        <f>VLOOKUP(I8739,Tỉnh!$A$2:$B$64,2,0)</f>
        <v>Quảng Ngãi</v>
      </c>
    </row>
    <row r="8740" hidden="1" spans="1:10">
      <c r="A8740" s="38"/>
      <c r="B8740" s="56" t="s">
        <v>16164</v>
      </c>
      <c r="C8740" s="54" t="s">
        <v>16165</v>
      </c>
      <c r="D8740" t="str">
        <f>IFERROR(VLOOKUP(C8740,'5.2.5'!$G$2:$H$11754,2,0),"")</f>
        <v>Xã Ba Bích</v>
      </c>
      <c r="E8740" t="str">
        <f t="shared" si="524"/>
        <v/>
      </c>
      <c r="G8740" t="str">
        <f t="shared" si="525"/>
        <v>50525</v>
      </c>
      <c r="H8740" t="str">
        <f t="shared" si="526"/>
        <v>Huyện Ba Tơ</v>
      </c>
      <c r="I8740" t="str">
        <f t="shared" si="527"/>
        <v>505</v>
      </c>
      <c r="J8740" t="str">
        <f>VLOOKUP(I8740,Tỉnh!$A$2:$B$64,2,0)</f>
        <v>Quảng Ngãi</v>
      </c>
    </row>
    <row r="8741" hidden="1" spans="1:10">
      <c r="A8741" s="38"/>
      <c r="B8741" s="56" t="s">
        <v>16166</v>
      </c>
      <c r="C8741" s="54" t="s">
        <v>16167</v>
      </c>
      <c r="D8741" t="str">
        <f>IFERROR(VLOOKUP(C8741,'5.2.5'!$G$2:$H$11754,2,0),"")</f>
        <v>Xã Ba Điền</v>
      </c>
      <c r="E8741" t="str">
        <f t="shared" si="524"/>
        <v/>
      </c>
      <c r="G8741" t="str">
        <f t="shared" si="525"/>
        <v>50525</v>
      </c>
      <c r="H8741" t="str">
        <f t="shared" si="526"/>
        <v>Huyện Ba Tơ</v>
      </c>
      <c r="I8741" t="str">
        <f t="shared" si="527"/>
        <v>505</v>
      </c>
      <c r="J8741" t="str">
        <f>VLOOKUP(I8741,Tỉnh!$A$2:$B$64,2,0)</f>
        <v>Quảng Ngãi</v>
      </c>
    </row>
    <row r="8742" hidden="1" spans="1:10">
      <c r="A8742" s="38"/>
      <c r="B8742" s="56" t="s">
        <v>16168</v>
      </c>
      <c r="C8742" s="54" t="s">
        <v>16169</v>
      </c>
      <c r="D8742" t="str">
        <f>IFERROR(VLOOKUP(C8742,'5.2.5'!$G$2:$H$11754,2,0),"")</f>
        <v>Xã Ba Dinh</v>
      </c>
      <c r="E8742" t="str">
        <f t="shared" si="524"/>
        <v/>
      </c>
      <c r="G8742" t="str">
        <f t="shared" si="525"/>
        <v>50525</v>
      </c>
      <c r="H8742" t="str">
        <f t="shared" si="526"/>
        <v>Huyện Ba Tơ</v>
      </c>
      <c r="I8742" t="str">
        <f t="shared" si="527"/>
        <v>505</v>
      </c>
      <c r="J8742" t="str">
        <f>VLOOKUP(I8742,Tỉnh!$A$2:$B$64,2,0)</f>
        <v>Quảng Ngãi</v>
      </c>
    </row>
    <row r="8743" hidden="1" spans="1:10">
      <c r="A8743" s="38"/>
      <c r="B8743" s="56" t="s">
        <v>16170</v>
      </c>
      <c r="C8743" s="54" t="s">
        <v>16171</v>
      </c>
      <c r="D8743" t="str">
        <f>IFERROR(VLOOKUP(C8743,'5.2.5'!$G$2:$H$11754,2,0),"")</f>
        <v>Xã Ba Khâm</v>
      </c>
      <c r="E8743" t="str">
        <f t="shared" si="524"/>
        <v/>
      </c>
      <c r="G8743" t="str">
        <f t="shared" si="525"/>
        <v>50525</v>
      </c>
      <c r="H8743" t="str">
        <f t="shared" si="526"/>
        <v>Huyện Ba Tơ</v>
      </c>
      <c r="I8743" t="str">
        <f t="shared" si="527"/>
        <v>505</v>
      </c>
      <c r="J8743" t="str">
        <f>VLOOKUP(I8743,Tỉnh!$A$2:$B$64,2,0)</f>
        <v>Quảng Ngãi</v>
      </c>
    </row>
    <row r="8744" hidden="1" spans="1:10">
      <c r="A8744" s="38"/>
      <c r="B8744" s="56" t="s">
        <v>16172</v>
      </c>
      <c r="C8744" s="54" t="s">
        <v>16173</v>
      </c>
      <c r="D8744" t="str">
        <f>IFERROR(VLOOKUP(C8744,'5.2.5'!$G$2:$H$11754,2,0),"")</f>
        <v>Xã Ba Trang</v>
      </c>
      <c r="E8744" t="str">
        <f t="shared" si="524"/>
        <v/>
      </c>
      <c r="G8744" t="str">
        <f t="shared" si="525"/>
        <v>50525</v>
      </c>
      <c r="H8744" t="str">
        <f t="shared" si="526"/>
        <v>Huyện Ba Tơ</v>
      </c>
      <c r="I8744" t="str">
        <f t="shared" si="527"/>
        <v>505</v>
      </c>
      <c r="J8744" t="str">
        <f>VLOOKUP(I8744,Tỉnh!$A$2:$B$64,2,0)</f>
        <v>Quảng Ngãi</v>
      </c>
    </row>
    <row r="8745" hidden="1" spans="1:10">
      <c r="A8745" s="38"/>
      <c r="B8745" s="56" t="s">
        <v>16174</v>
      </c>
      <c r="C8745" s="54" t="s">
        <v>16175</v>
      </c>
      <c r="D8745" t="str">
        <f>IFERROR(VLOOKUP(C8745,'5.2.5'!$G$2:$H$11754,2,0),"")</f>
        <v>Xã Ba Lế</v>
      </c>
      <c r="E8745" t="str">
        <f t="shared" si="524"/>
        <v/>
      </c>
      <c r="G8745" t="str">
        <f t="shared" si="525"/>
        <v>50525</v>
      </c>
      <c r="H8745" t="str">
        <f t="shared" si="526"/>
        <v>Huyện Ba Tơ</v>
      </c>
      <c r="I8745" t="str">
        <f t="shared" si="527"/>
        <v>505</v>
      </c>
      <c r="J8745" t="str">
        <f>VLOOKUP(I8745,Tỉnh!$A$2:$B$64,2,0)</f>
        <v>Quảng Ngãi</v>
      </c>
    </row>
    <row r="8746" hidden="1" spans="1:10">
      <c r="A8746" s="38"/>
      <c r="B8746" s="56" t="s">
        <v>16176</v>
      </c>
      <c r="C8746" s="54" t="s">
        <v>16177</v>
      </c>
      <c r="D8746" t="str">
        <f>IFERROR(VLOOKUP(C8746,'5.2.5'!$G$2:$H$11754,2,0),"")</f>
        <v>Thị trấn Ba Tơ</v>
      </c>
      <c r="E8746" t="str">
        <f t="shared" si="524"/>
        <v/>
      </c>
      <c r="G8746" t="str">
        <f t="shared" si="525"/>
        <v>50525</v>
      </c>
      <c r="H8746" t="str">
        <f t="shared" si="526"/>
        <v>Huyện Ba Tơ</v>
      </c>
      <c r="I8746" t="str">
        <f t="shared" si="527"/>
        <v>505</v>
      </c>
      <c r="J8746" t="str">
        <f>VLOOKUP(I8746,Tỉnh!$A$2:$B$64,2,0)</f>
        <v>Quảng Ngãi</v>
      </c>
    </row>
    <row r="8747" hidden="1" spans="1:10">
      <c r="A8747" s="38"/>
      <c r="B8747" s="56" t="s">
        <v>16178</v>
      </c>
      <c r="C8747" s="54" t="s">
        <v>16179</v>
      </c>
      <c r="D8747" t="str">
        <f>IFERROR(VLOOKUP(C8747,'5.2.5'!$G$2:$H$11754,2,0),"")</f>
        <v>Xã Ba Vinh</v>
      </c>
      <c r="E8747" t="str">
        <f t="shared" si="524"/>
        <v/>
      </c>
      <c r="G8747" t="str">
        <f t="shared" si="525"/>
        <v>50525</v>
      </c>
      <c r="H8747" t="str">
        <f t="shared" si="526"/>
        <v>Huyện Ba Tơ</v>
      </c>
      <c r="I8747" t="str">
        <f t="shared" si="527"/>
        <v>505</v>
      </c>
      <c r="J8747" t="str">
        <f>VLOOKUP(I8747,Tỉnh!$A$2:$B$64,2,0)</f>
        <v>Quảng Ngãi</v>
      </c>
    </row>
    <row r="8748" hidden="1" spans="1:10">
      <c r="A8748" s="38"/>
      <c r="B8748" s="56" t="s">
        <v>16180</v>
      </c>
      <c r="C8748" s="54" t="s">
        <v>16181</v>
      </c>
      <c r="D8748" t="str">
        <f>IFERROR(VLOOKUP(C8748,'5.2.5'!$G$2:$H$11754,2,0),"")</f>
        <v>Xã Ba Động</v>
      </c>
      <c r="E8748" t="str">
        <f t="shared" si="524"/>
        <v/>
      </c>
      <c r="G8748" t="str">
        <f t="shared" si="525"/>
        <v>50525</v>
      </c>
      <c r="H8748" t="str">
        <f t="shared" si="526"/>
        <v>Huyện Ba Tơ</v>
      </c>
      <c r="I8748" t="str">
        <f t="shared" si="527"/>
        <v>505</v>
      </c>
      <c r="J8748" t="str">
        <f>VLOOKUP(I8748,Tỉnh!$A$2:$B$64,2,0)</f>
        <v>Quảng Ngãi</v>
      </c>
    </row>
    <row r="8749" hidden="1" spans="1:10">
      <c r="A8749" s="38"/>
      <c r="B8749" s="56" t="s">
        <v>16182</v>
      </c>
      <c r="C8749" s="54" t="s">
        <v>16183</v>
      </c>
      <c r="D8749" t="str">
        <f>IFERROR(VLOOKUP(C8749,'5.2.5'!$G$2:$H$11754,2,0),"")</f>
        <v>Xã Ba Liên</v>
      </c>
      <c r="E8749" t="str">
        <f t="shared" si="524"/>
        <v/>
      </c>
      <c r="G8749" t="str">
        <f t="shared" si="525"/>
        <v>50525</v>
      </c>
      <c r="H8749" t="str">
        <f t="shared" si="526"/>
        <v>Huyện Ba Tơ</v>
      </c>
      <c r="I8749" t="str">
        <f t="shared" si="527"/>
        <v>505</v>
      </c>
      <c r="J8749" t="str">
        <f>VLOOKUP(I8749,Tỉnh!$A$2:$B$64,2,0)</f>
        <v>Quảng Ngãi</v>
      </c>
    </row>
    <row r="8750" hidden="1" spans="1:10">
      <c r="A8750" s="38"/>
      <c r="B8750" s="56" t="s">
        <v>16184</v>
      </c>
      <c r="C8750" s="54" t="s">
        <v>16185</v>
      </c>
      <c r="D8750" t="str">
        <f>IFERROR(VLOOKUP(C8750,'5.2.5'!$G$2:$H$11754,2,0),"")</f>
        <v>Xã Ba Ngạc</v>
      </c>
      <c r="E8750" t="str">
        <f t="shared" si="524"/>
        <v/>
      </c>
      <c r="G8750" t="str">
        <f t="shared" si="525"/>
        <v>50525</v>
      </c>
      <c r="H8750" t="str">
        <f t="shared" si="526"/>
        <v>Huyện Ba Tơ</v>
      </c>
      <c r="I8750" t="str">
        <f t="shared" si="527"/>
        <v>505</v>
      </c>
      <c r="J8750" t="str">
        <f>VLOOKUP(I8750,Tỉnh!$A$2:$B$64,2,0)</f>
        <v>Quảng Ngãi</v>
      </c>
    </row>
    <row r="8751" hidden="1" spans="1:10">
      <c r="A8751" s="38"/>
      <c r="B8751" s="56" t="s">
        <v>16186</v>
      </c>
      <c r="C8751" s="54" t="s">
        <v>16187</v>
      </c>
      <c r="D8751" t="str">
        <f>IFERROR(VLOOKUP(C8751,'5.2.5'!$G$2:$H$11754,2,0),"")</f>
        <v>Xã Ba Cung</v>
      </c>
      <c r="E8751" t="str">
        <f t="shared" si="524"/>
        <v/>
      </c>
      <c r="G8751" t="str">
        <f t="shared" si="525"/>
        <v>50525</v>
      </c>
      <c r="H8751" t="str">
        <f t="shared" si="526"/>
        <v>Huyện Ba Tơ</v>
      </c>
      <c r="I8751" t="str">
        <f t="shared" si="527"/>
        <v>505</v>
      </c>
      <c r="J8751" t="str">
        <f>VLOOKUP(I8751,Tỉnh!$A$2:$B$64,2,0)</f>
        <v>Quảng Ngãi</v>
      </c>
    </row>
    <row r="8752" hidden="1" spans="1:10">
      <c r="A8752" s="38"/>
      <c r="B8752" s="56" t="s">
        <v>16188</v>
      </c>
      <c r="C8752" s="54" t="s">
        <v>16189</v>
      </c>
      <c r="D8752" t="str">
        <f>IFERROR(VLOOKUP(C8752,'5.2.5'!$G$2:$H$11754,2,0),"")</f>
        <v>Xã Ba Chùa (hết hiệu lực)</v>
      </c>
      <c r="E8752" t="str">
        <f t="shared" si="524"/>
        <v/>
      </c>
      <c r="G8752" t="str">
        <f t="shared" si="525"/>
        <v>50525</v>
      </c>
      <c r="H8752" t="str">
        <f t="shared" si="526"/>
        <v>Huyện Ba Tơ</v>
      </c>
      <c r="I8752" t="str">
        <f t="shared" si="527"/>
        <v>505</v>
      </c>
      <c r="J8752" t="str">
        <f>VLOOKUP(I8752,Tỉnh!$A$2:$B$64,2,0)</f>
        <v>Quảng Ngãi</v>
      </c>
    </row>
    <row r="8753" hidden="1" spans="1:10">
      <c r="A8753" s="38"/>
      <c r="B8753" s="56" t="s">
        <v>16190</v>
      </c>
      <c r="C8753" s="54" t="s">
        <v>16191</v>
      </c>
      <c r="D8753" t="str">
        <f>IFERROR(VLOOKUP(C8753,'5.2.5'!$G$2:$H$11754,2,0),"")</f>
        <v>Xã Ba Tiêu</v>
      </c>
      <c r="E8753" t="str">
        <f t="shared" si="524"/>
        <v/>
      </c>
      <c r="G8753" t="str">
        <f t="shared" si="525"/>
        <v>50525</v>
      </c>
      <c r="H8753" t="str">
        <f t="shared" si="526"/>
        <v>Huyện Ba Tơ</v>
      </c>
      <c r="I8753" t="str">
        <f t="shared" si="527"/>
        <v>505</v>
      </c>
      <c r="J8753" t="str">
        <f>VLOOKUP(I8753,Tỉnh!$A$2:$B$64,2,0)</f>
        <v>Quảng Ngãi</v>
      </c>
    </row>
    <row r="8754" hidden="1" spans="1:10">
      <c r="A8754" s="38"/>
      <c r="B8754" s="56" t="s">
        <v>16192</v>
      </c>
      <c r="C8754" s="54" t="s">
        <v>16193</v>
      </c>
      <c r="D8754" t="str">
        <f>IFERROR(VLOOKUP(C8754,'5.2.5'!$G$2:$H$11754,2,0),"")</f>
        <v>Xã Ba Tô</v>
      </c>
      <c r="E8754" t="str">
        <f t="shared" si="524"/>
        <v/>
      </c>
      <c r="G8754" t="str">
        <f t="shared" si="525"/>
        <v>50525</v>
      </c>
      <c r="H8754" t="str">
        <f t="shared" si="526"/>
        <v>Huyện Ba Tơ</v>
      </c>
      <c r="I8754" t="str">
        <f t="shared" si="527"/>
        <v>505</v>
      </c>
      <c r="J8754" t="str">
        <f>VLOOKUP(I8754,Tỉnh!$A$2:$B$64,2,0)</f>
        <v>Quảng Ngãi</v>
      </c>
    </row>
    <row r="8755" hidden="1" spans="1:10">
      <c r="A8755" s="38"/>
      <c r="B8755" s="56" t="s">
        <v>2598</v>
      </c>
      <c r="C8755" s="54" t="s">
        <v>16194</v>
      </c>
      <c r="D8755" t="str">
        <f>IFERROR(VLOOKUP(C8755,'5.2.5'!$G$2:$H$11754,2,0),"")</f>
        <v>Xã Ba Vì</v>
      </c>
      <c r="E8755" t="str">
        <f t="shared" si="524"/>
        <v/>
      </c>
      <c r="G8755" t="str">
        <f t="shared" si="525"/>
        <v>50525</v>
      </c>
      <c r="H8755" t="str">
        <f t="shared" si="526"/>
        <v>Huyện Ba Tơ</v>
      </c>
      <c r="I8755" t="str">
        <f t="shared" si="527"/>
        <v>505</v>
      </c>
      <c r="J8755" t="str">
        <f>VLOOKUP(I8755,Tỉnh!$A$2:$B$64,2,0)</f>
        <v>Quảng Ngãi</v>
      </c>
    </row>
    <row r="8756" hidden="1" spans="1:10">
      <c r="A8756" s="38"/>
      <c r="B8756" s="56" t="s">
        <v>16195</v>
      </c>
      <c r="C8756" s="54" t="s">
        <v>16196</v>
      </c>
      <c r="D8756" t="str">
        <f>IFERROR(VLOOKUP(C8756,'5.2.5'!$G$2:$H$11754,2,0),"")</f>
        <v>Xã Ba Nam</v>
      </c>
      <c r="E8756" t="str">
        <f t="shared" si="524"/>
        <v/>
      </c>
      <c r="G8756" t="str">
        <f t="shared" si="525"/>
        <v>50525</v>
      </c>
      <c r="H8756" t="str">
        <f t="shared" si="526"/>
        <v>Huyện Ba Tơ</v>
      </c>
      <c r="I8756" t="str">
        <f t="shared" si="527"/>
        <v>505</v>
      </c>
      <c r="J8756" t="str">
        <f>VLOOKUP(I8756,Tỉnh!$A$2:$B$64,2,0)</f>
        <v>Quảng Ngãi</v>
      </c>
    </row>
    <row r="8757" hidden="1" spans="1:10">
      <c r="A8757" s="38"/>
      <c r="B8757" s="56" t="s">
        <v>16197</v>
      </c>
      <c r="C8757" s="54" t="s">
        <v>16198</v>
      </c>
      <c r="D8757" t="str">
        <f>IFERROR(VLOOKUP(C8757,'5.2.5'!$G$2:$H$11754,2,0),"")</f>
        <v>Xã Ba Xa</v>
      </c>
      <c r="E8757" t="str">
        <f t="shared" si="524"/>
        <v/>
      </c>
      <c r="G8757" t="str">
        <f t="shared" si="525"/>
        <v>50525</v>
      </c>
      <c r="H8757" t="str">
        <f t="shared" si="526"/>
        <v>Huyện Ba Tơ</v>
      </c>
      <c r="I8757" t="str">
        <f t="shared" si="527"/>
        <v>505</v>
      </c>
      <c r="J8757" t="str">
        <f>VLOOKUP(I8757,Tỉnh!$A$2:$B$64,2,0)</f>
        <v>Quảng Ngãi</v>
      </c>
    </row>
    <row r="8758" hidden="1" spans="1:10">
      <c r="A8758" s="38"/>
      <c r="B8758" s="56" t="s">
        <v>16199</v>
      </c>
      <c r="C8758" s="54" t="s">
        <v>16200</v>
      </c>
      <c r="D8758" t="str">
        <f>IFERROR(VLOOKUP(C8758,'5.2.5'!$G$2:$H$11754,2,0),"")</f>
        <v>Xã Ba Giang</v>
      </c>
      <c r="E8758" t="str">
        <f t="shared" si="524"/>
        <v/>
      </c>
      <c r="G8758" t="str">
        <f t="shared" si="525"/>
        <v>50525</v>
      </c>
      <c r="H8758" t="str">
        <f t="shared" si="526"/>
        <v>Huyện Ba Tơ</v>
      </c>
      <c r="I8758" t="str">
        <f t="shared" si="527"/>
        <v>505</v>
      </c>
      <c r="J8758" t="str">
        <f>VLOOKUP(I8758,Tỉnh!$A$2:$B$64,2,0)</f>
        <v>Quảng Ngãi</v>
      </c>
    </row>
    <row r="8759" hidden="1" spans="1:10">
      <c r="A8759" s="38"/>
      <c r="B8759" s="56" t="s">
        <v>16201</v>
      </c>
      <c r="C8759" s="54" t="s">
        <v>16202</v>
      </c>
      <c r="D8759" t="str">
        <f>IFERROR(VLOOKUP(C8759,'5.2.5'!$G$2:$H$11754,2,0),"")</f>
        <v>Phường Nhơn Bình</v>
      </c>
      <c r="E8759" t="str">
        <f t="shared" si="524"/>
        <v/>
      </c>
      <c r="G8759" t="str">
        <f t="shared" si="525"/>
        <v>50701</v>
      </c>
      <c r="H8759" t="str">
        <f t="shared" si="526"/>
        <v>Thành phố Quy Nhơn</v>
      </c>
      <c r="I8759" t="str">
        <f t="shared" si="527"/>
        <v>507</v>
      </c>
      <c r="J8759" t="str">
        <f>VLOOKUP(I8759,Tỉnh!$A$2:$B$64,2,0)</f>
        <v>Bình Định</v>
      </c>
    </row>
    <row r="8760" hidden="1" spans="1:10">
      <c r="A8760" s="38"/>
      <c r="B8760" s="56" t="s">
        <v>1663</v>
      </c>
      <c r="C8760" s="54" t="s">
        <v>16203</v>
      </c>
      <c r="D8760" t="str">
        <f>IFERROR(VLOOKUP(C8760,'5.2.5'!$G$2:$H$11754,2,0),"")</f>
        <v>Phường Trần Phú</v>
      </c>
      <c r="E8760" t="str">
        <f t="shared" si="524"/>
        <v/>
      </c>
      <c r="G8760" t="str">
        <f t="shared" si="525"/>
        <v>50701</v>
      </c>
      <c r="H8760" t="str">
        <f t="shared" si="526"/>
        <v>Thành phố Quy Nhơn</v>
      </c>
      <c r="I8760" t="str">
        <f t="shared" si="527"/>
        <v>507</v>
      </c>
      <c r="J8760" t="str">
        <f>VLOOKUP(I8760,Tỉnh!$A$2:$B$64,2,0)</f>
        <v>Bình Định</v>
      </c>
    </row>
    <row r="8761" hidden="1" spans="1:10">
      <c r="A8761" s="38"/>
      <c r="B8761" s="56" t="s">
        <v>16204</v>
      </c>
      <c r="C8761" s="54" t="s">
        <v>16205</v>
      </c>
      <c r="D8761" t="str">
        <f>IFERROR(VLOOKUP(C8761,'5.2.5'!$G$2:$H$11754,2,0),"")</f>
        <v>Phường Thị Nại</v>
      </c>
      <c r="E8761" t="str">
        <f t="shared" si="524"/>
        <v/>
      </c>
      <c r="G8761" t="str">
        <f t="shared" si="525"/>
        <v>50701</v>
      </c>
      <c r="H8761" t="str">
        <f t="shared" si="526"/>
        <v>Thành phố Quy Nhơn</v>
      </c>
      <c r="I8761" t="str">
        <f t="shared" si="527"/>
        <v>507</v>
      </c>
      <c r="J8761" t="str">
        <f>VLOOKUP(I8761,Tỉnh!$A$2:$B$64,2,0)</f>
        <v>Bình Định</v>
      </c>
    </row>
    <row r="8762" hidden="1" spans="1:10">
      <c r="A8762" s="38"/>
      <c r="B8762" s="56" t="s">
        <v>16206</v>
      </c>
      <c r="C8762" s="58" t="s">
        <v>16207</v>
      </c>
      <c r="D8762" t="str">
        <f>IFERROR(VLOOKUP(C8762,'5.2.5'!$G$2:$H$11754,2,0),"")</f>
        <v>Phường Lý Thường Kiệt (hết hiệu lực)</v>
      </c>
      <c r="E8762" t="str">
        <f t="shared" si="524"/>
        <v/>
      </c>
      <c r="G8762" t="str">
        <f t="shared" si="525"/>
        <v>50701</v>
      </c>
      <c r="H8762" t="str">
        <f t="shared" si="526"/>
        <v>Thành phố Quy Nhơn</v>
      </c>
      <c r="I8762" t="str">
        <f t="shared" si="527"/>
        <v>507</v>
      </c>
      <c r="J8762" t="str">
        <f>VLOOKUP(I8762,Tỉnh!$A$2:$B$64,2,0)</f>
        <v>Bình Định</v>
      </c>
    </row>
    <row r="8763" hidden="1" spans="1:10">
      <c r="A8763" s="38"/>
      <c r="B8763" s="56" t="s">
        <v>16208</v>
      </c>
      <c r="C8763" s="54" t="s">
        <v>16209</v>
      </c>
      <c r="D8763" t="str">
        <f>IFERROR(VLOOKUP(C8763,'5.2.5'!$G$2:$H$11754,2,0),"")</f>
        <v>Phường Ghềnh Ráng</v>
      </c>
      <c r="E8763" t="str">
        <f t="shared" si="524"/>
        <v/>
      </c>
      <c r="G8763" t="str">
        <f t="shared" si="525"/>
        <v>50701</v>
      </c>
      <c r="H8763" t="str">
        <f t="shared" si="526"/>
        <v>Thành phố Quy Nhơn</v>
      </c>
      <c r="I8763" t="str">
        <f t="shared" si="527"/>
        <v>507</v>
      </c>
      <c r="J8763" t="str">
        <f>VLOOKUP(I8763,Tỉnh!$A$2:$B$64,2,0)</f>
        <v>Bình Định</v>
      </c>
    </row>
    <row r="8764" hidden="1" spans="1:10">
      <c r="A8764" s="38"/>
      <c r="B8764" s="56" t="s">
        <v>16210</v>
      </c>
      <c r="C8764" s="54" t="s">
        <v>16211</v>
      </c>
      <c r="D8764" t="str">
        <f>IFERROR(VLOOKUP(C8764,'5.2.5'!$G$2:$H$11754,2,0),"")</f>
        <v>Phường Nhơn Phú</v>
      </c>
      <c r="E8764" t="str">
        <f t="shared" si="524"/>
        <v/>
      </c>
      <c r="G8764" t="str">
        <f t="shared" si="525"/>
        <v>50701</v>
      </c>
      <c r="H8764" t="str">
        <f t="shared" si="526"/>
        <v>Thành phố Quy Nhơn</v>
      </c>
      <c r="I8764" t="str">
        <f t="shared" si="527"/>
        <v>507</v>
      </c>
      <c r="J8764" t="str">
        <f>VLOOKUP(I8764,Tỉnh!$A$2:$B$64,2,0)</f>
        <v>Bình Định</v>
      </c>
    </row>
    <row r="8765" hidden="1" spans="1:10">
      <c r="A8765" s="38"/>
      <c r="B8765" s="56" t="s">
        <v>8913</v>
      </c>
      <c r="C8765" s="54" t="s">
        <v>16212</v>
      </c>
      <c r="D8765" t="str">
        <f>IFERROR(VLOOKUP(C8765,'5.2.5'!$G$2:$H$11754,2,0),"")</f>
        <v>Phường Đống Đa</v>
      </c>
      <c r="E8765" t="str">
        <f t="shared" si="524"/>
        <v/>
      </c>
      <c r="G8765" t="str">
        <f t="shared" si="525"/>
        <v>50701</v>
      </c>
      <c r="H8765" t="str">
        <f t="shared" si="526"/>
        <v>Thành phố Quy Nhơn</v>
      </c>
      <c r="I8765" t="str">
        <f t="shared" si="527"/>
        <v>507</v>
      </c>
      <c r="J8765" t="str">
        <f>VLOOKUP(I8765,Tỉnh!$A$2:$B$64,2,0)</f>
        <v>Bình Định</v>
      </c>
    </row>
    <row r="8766" hidden="1" spans="1:10">
      <c r="A8766" s="38"/>
      <c r="B8766" s="56" t="s">
        <v>16213</v>
      </c>
      <c r="C8766" s="54" t="s">
        <v>16214</v>
      </c>
      <c r="D8766" t="str">
        <f>IFERROR(VLOOKUP(C8766,'5.2.5'!$G$2:$H$11754,2,0),"")</f>
        <v>Phường Trần Quang Diệu</v>
      </c>
      <c r="E8766" t="str">
        <f t="shared" si="524"/>
        <v/>
      </c>
      <c r="G8766" t="str">
        <f t="shared" si="525"/>
        <v>50701</v>
      </c>
      <c r="H8766" t="str">
        <f t="shared" si="526"/>
        <v>Thành phố Quy Nhơn</v>
      </c>
      <c r="I8766" t="str">
        <f t="shared" si="527"/>
        <v>507</v>
      </c>
      <c r="J8766" t="str">
        <f>VLOOKUP(I8766,Tỉnh!$A$2:$B$64,2,0)</f>
        <v>Bình Định</v>
      </c>
    </row>
    <row r="8767" hidden="1" spans="1:10">
      <c r="A8767" s="38"/>
      <c r="B8767" s="56" t="s">
        <v>16215</v>
      </c>
      <c r="C8767" s="54" t="s">
        <v>16216</v>
      </c>
      <c r="D8767" t="str">
        <f>IFERROR(VLOOKUP(C8767,'5.2.5'!$G$2:$H$11754,2,0),"")</f>
        <v>Phường Hải Cảng</v>
      </c>
      <c r="E8767" t="str">
        <f t="shared" si="524"/>
        <v/>
      </c>
      <c r="G8767" t="str">
        <f t="shared" si="525"/>
        <v>50701</v>
      </c>
      <c r="H8767" t="str">
        <f t="shared" si="526"/>
        <v>Thành phố Quy Nhơn</v>
      </c>
      <c r="I8767" t="str">
        <f t="shared" si="527"/>
        <v>507</v>
      </c>
      <c r="J8767" t="str">
        <f>VLOOKUP(I8767,Tỉnh!$A$2:$B$64,2,0)</f>
        <v>Bình Định</v>
      </c>
    </row>
    <row r="8768" hidden="1" spans="1:10">
      <c r="A8768" s="38"/>
      <c r="B8768" s="56" t="s">
        <v>1689</v>
      </c>
      <c r="C8768" s="54" t="s">
        <v>16217</v>
      </c>
      <c r="D8768" t="str">
        <f>IFERROR(VLOOKUP(C8768,'5.2.5'!$G$2:$H$11754,2,0),"")</f>
        <v>Phường Quang Trung</v>
      </c>
      <c r="E8768" t="str">
        <f t="shared" si="524"/>
        <v/>
      </c>
      <c r="G8768" t="str">
        <f t="shared" si="525"/>
        <v>50701</v>
      </c>
      <c r="H8768" t="str">
        <f t="shared" si="526"/>
        <v>Thành phố Quy Nhơn</v>
      </c>
      <c r="I8768" t="str">
        <f t="shared" si="527"/>
        <v>507</v>
      </c>
      <c r="J8768" t="str">
        <f>VLOOKUP(I8768,Tỉnh!$A$2:$B$64,2,0)</f>
        <v>Bình Định</v>
      </c>
    </row>
    <row r="8769" hidden="1" spans="1:10">
      <c r="A8769" s="38"/>
      <c r="B8769" s="56" t="s">
        <v>16218</v>
      </c>
      <c r="C8769" s="58" t="s">
        <v>16219</v>
      </c>
      <c r="D8769" t="str">
        <f>IFERROR(VLOOKUP(C8769,'5.2.5'!$G$2:$H$11754,2,0),"")</f>
        <v>Phường Lê Hồng Phong (hết hiệu lực)</v>
      </c>
      <c r="E8769" t="str">
        <f t="shared" si="524"/>
        <v/>
      </c>
      <c r="G8769" t="str">
        <f t="shared" si="525"/>
        <v>50701</v>
      </c>
      <c r="H8769" t="str">
        <f t="shared" si="526"/>
        <v>Thành phố Quy Nhơn</v>
      </c>
      <c r="I8769" t="str">
        <f t="shared" si="527"/>
        <v>507</v>
      </c>
      <c r="J8769" t="str">
        <f>VLOOKUP(I8769,Tỉnh!$A$2:$B$64,2,0)</f>
        <v>Bình Định</v>
      </c>
    </row>
    <row r="8770" hidden="1" spans="1:10">
      <c r="A8770" s="38"/>
      <c r="B8770" s="56" t="s">
        <v>4096</v>
      </c>
      <c r="C8770" s="58" t="s">
        <v>16220</v>
      </c>
      <c r="D8770" t="str">
        <f>IFERROR(VLOOKUP(C8770,'5.2.5'!$G$2:$H$11754,2,0),"")</f>
        <v>Phường Trần Hưng Đạo (hết hiệu lực)</v>
      </c>
      <c r="E8770" t="str">
        <f t="shared" si="524"/>
        <v/>
      </c>
      <c r="G8770" t="str">
        <f t="shared" si="525"/>
        <v>50701</v>
      </c>
      <c r="H8770" t="str">
        <f t="shared" si="526"/>
        <v>Thành phố Quy Nhơn</v>
      </c>
      <c r="I8770" t="str">
        <f t="shared" si="527"/>
        <v>507</v>
      </c>
      <c r="J8770" t="str">
        <f>VLOOKUP(I8770,Tỉnh!$A$2:$B$64,2,0)</f>
        <v>Bình Định</v>
      </c>
    </row>
    <row r="8771" hidden="1" spans="1:10">
      <c r="A8771" s="38"/>
      <c r="B8771" s="56" t="s">
        <v>16221</v>
      </c>
      <c r="C8771" s="54" t="s">
        <v>16222</v>
      </c>
      <c r="D8771" t="str">
        <f>IFERROR(VLOOKUP(C8771,'5.2.5'!$G$2:$H$11754,2,0),"")</f>
        <v>Phường Ngô Mây</v>
      </c>
      <c r="E8771" t="str">
        <f t="shared" si="524"/>
        <v/>
      </c>
      <c r="G8771" t="str">
        <f t="shared" si="525"/>
        <v>50701</v>
      </c>
      <c r="H8771" t="str">
        <f t="shared" si="526"/>
        <v>Thành phố Quy Nhơn</v>
      </c>
      <c r="I8771" t="str">
        <f t="shared" si="527"/>
        <v>507</v>
      </c>
      <c r="J8771" t="str">
        <f>VLOOKUP(I8771,Tỉnh!$A$2:$B$64,2,0)</f>
        <v>Bình Định</v>
      </c>
    </row>
    <row r="8772" hidden="1" spans="1:10">
      <c r="A8772" s="38"/>
      <c r="B8772" s="56" t="s">
        <v>2059</v>
      </c>
      <c r="C8772" s="58" t="s">
        <v>16223</v>
      </c>
      <c r="D8772" t="str">
        <f>IFERROR(VLOOKUP(C8772,'5.2.5'!$G$2:$H$11754,2,0),"")</f>
        <v>Phường Lê Lợi (hết hiệu lực)</v>
      </c>
      <c r="E8772" t="str">
        <f t="shared" si="524"/>
        <v/>
      </c>
      <c r="G8772" t="str">
        <f t="shared" si="525"/>
        <v>50701</v>
      </c>
      <c r="H8772" t="str">
        <f t="shared" si="526"/>
        <v>Thành phố Quy Nhơn</v>
      </c>
      <c r="I8772" t="str">
        <f t="shared" si="527"/>
        <v>507</v>
      </c>
      <c r="J8772" t="str">
        <f>VLOOKUP(I8772,Tỉnh!$A$2:$B$64,2,0)</f>
        <v>Bình Định</v>
      </c>
    </row>
    <row r="8773" hidden="1" spans="1:10">
      <c r="A8773" s="38"/>
      <c r="B8773" s="56" t="s">
        <v>16224</v>
      </c>
      <c r="C8773" s="54" t="s">
        <v>16225</v>
      </c>
      <c r="D8773" t="str">
        <f>IFERROR(VLOOKUP(C8773,'5.2.5'!$G$2:$H$11754,2,0),"")</f>
        <v>Phường Bùi Thị Xuân</v>
      </c>
      <c r="E8773" t="str">
        <f t="shared" si="524"/>
        <v/>
      </c>
      <c r="G8773" t="str">
        <f t="shared" si="525"/>
        <v>50701</v>
      </c>
      <c r="H8773" t="str">
        <f t="shared" si="526"/>
        <v>Thành phố Quy Nhơn</v>
      </c>
      <c r="I8773" t="str">
        <f t="shared" si="527"/>
        <v>507</v>
      </c>
      <c r="J8773" t="str">
        <f>VLOOKUP(I8773,Tỉnh!$A$2:$B$64,2,0)</f>
        <v>Bình Định</v>
      </c>
    </row>
    <row r="8774" hidden="1" spans="1:10">
      <c r="A8774" s="38"/>
      <c r="B8774" s="56" t="s">
        <v>16226</v>
      </c>
      <c r="C8774" s="54" t="s">
        <v>16227</v>
      </c>
      <c r="D8774" t="str">
        <f>IFERROR(VLOOKUP(C8774,'5.2.5'!$G$2:$H$11754,2,0),"")</f>
        <v>Phường Nguyễn Văn Cừ</v>
      </c>
      <c r="E8774" t="str">
        <f t="shared" si="524"/>
        <v/>
      </c>
      <c r="G8774" t="str">
        <f t="shared" si="525"/>
        <v>50701</v>
      </c>
      <c r="H8774" t="str">
        <f t="shared" si="526"/>
        <v>Thành phố Quy Nhơn</v>
      </c>
      <c r="I8774" t="str">
        <f t="shared" si="527"/>
        <v>507</v>
      </c>
      <c r="J8774" t="str">
        <f>VLOOKUP(I8774,Tỉnh!$A$2:$B$64,2,0)</f>
        <v>Bình Định</v>
      </c>
    </row>
    <row r="8775" hidden="1" spans="1:10">
      <c r="A8775" s="38"/>
      <c r="B8775" s="56" t="s">
        <v>16228</v>
      </c>
      <c r="C8775" s="54" t="s">
        <v>16229</v>
      </c>
      <c r="D8775" t="str">
        <f>IFERROR(VLOOKUP(C8775,'5.2.5'!$G$2:$H$11754,2,0),"")</f>
        <v>Xã Nhơn Lý</v>
      </c>
      <c r="E8775" t="str">
        <f t="shared" si="524"/>
        <v/>
      </c>
      <c r="G8775" t="str">
        <f t="shared" si="525"/>
        <v>50701</v>
      </c>
      <c r="H8775" t="str">
        <f t="shared" si="526"/>
        <v>Thành phố Quy Nhơn</v>
      </c>
      <c r="I8775" t="str">
        <f t="shared" si="527"/>
        <v>507</v>
      </c>
      <c r="J8775" t="str">
        <f>VLOOKUP(I8775,Tỉnh!$A$2:$B$64,2,0)</f>
        <v>Bình Định</v>
      </c>
    </row>
    <row r="8776" hidden="1" spans="1:10">
      <c r="A8776" s="38"/>
      <c r="B8776" s="56" t="s">
        <v>16230</v>
      </c>
      <c r="C8776" s="54" t="s">
        <v>16231</v>
      </c>
      <c r="D8776" t="str">
        <f>IFERROR(VLOOKUP(C8776,'5.2.5'!$G$2:$H$11754,2,0),"")</f>
        <v>Xã Nhơn Hội</v>
      </c>
      <c r="E8776" t="str">
        <f t="shared" si="524"/>
        <v/>
      </c>
      <c r="G8776" t="str">
        <f t="shared" si="525"/>
        <v>50701</v>
      </c>
      <c r="H8776" t="str">
        <f t="shared" si="526"/>
        <v>Thành phố Quy Nhơn</v>
      </c>
      <c r="I8776" t="str">
        <f t="shared" si="527"/>
        <v>507</v>
      </c>
      <c r="J8776" t="str">
        <f>VLOOKUP(I8776,Tỉnh!$A$2:$B$64,2,0)</f>
        <v>Bình Định</v>
      </c>
    </row>
    <row r="8777" hidden="1" spans="1:10">
      <c r="A8777" s="38"/>
      <c r="B8777" s="56" t="s">
        <v>16232</v>
      </c>
      <c r="C8777" s="54" t="s">
        <v>16233</v>
      </c>
      <c r="D8777" t="str">
        <f>IFERROR(VLOOKUP(C8777,'5.2.5'!$G$2:$H$11754,2,0),"")</f>
        <v>Xã Nhơn Hải</v>
      </c>
      <c r="E8777" t="str">
        <f t="shared" si="524"/>
        <v/>
      </c>
      <c r="G8777" t="str">
        <f t="shared" si="525"/>
        <v>50701</v>
      </c>
      <c r="H8777" t="str">
        <f t="shared" si="526"/>
        <v>Thành phố Quy Nhơn</v>
      </c>
      <c r="I8777" t="str">
        <f t="shared" si="527"/>
        <v>507</v>
      </c>
      <c r="J8777" t="str">
        <f>VLOOKUP(I8777,Tỉnh!$A$2:$B$64,2,0)</f>
        <v>Bình Định</v>
      </c>
    </row>
    <row r="8778" hidden="1" spans="1:10">
      <c r="A8778" s="38"/>
      <c r="B8778" s="56" t="s">
        <v>16234</v>
      </c>
      <c r="C8778" s="54" t="s">
        <v>16235</v>
      </c>
      <c r="D8778" t="str">
        <f>IFERROR(VLOOKUP(C8778,'5.2.5'!$G$2:$H$11754,2,0),"")</f>
        <v>Xã Nhơn Châu</v>
      </c>
      <c r="E8778" t="str">
        <f t="shared" si="524"/>
        <v/>
      </c>
      <c r="G8778" t="str">
        <f t="shared" si="525"/>
        <v>50701</v>
      </c>
      <c r="H8778" t="str">
        <f t="shared" si="526"/>
        <v>Thành phố Quy Nhơn</v>
      </c>
      <c r="I8778" t="str">
        <f t="shared" si="527"/>
        <v>507</v>
      </c>
      <c r="J8778" t="str">
        <f>VLOOKUP(I8778,Tỉnh!$A$2:$B$64,2,0)</f>
        <v>Bình Định</v>
      </c>
    </row>
    <row r="8779" hidden="1" spans="1:10">
      <c r="A8779" s="38"/>
      <c r="B8779" s="56" t="s">
        <v>15764</v>
      </c>
      <c r="C8779" s="54" t="s">
        <v>16236</v>
      </c>
      <c r="D8779" t="str">
        <f>IFERROR(VLOOKUP(C8779,'5.2.5'!$G$2:$H$11754,2,0),"")</f>
        <v>Xã Phước Mỹ</v>
      </c>
      <c r="E8779" t="str">
        <f t="shared" si="524"/>
        <v/>
      </c>
      <c r="G8779" t="str">
        <f t="shared" si="525"/>
        <v>50701</v>
      </c>
      <c r="H8779" t="str">
        <f t="shared" si="526"/>
        <v>Thành phố Quy Nhơn</v>
      </c>
      <c r="I8779" t="str">
        <f t="shared" si="527"/>
        <v>507</v>
      </c>
      <c r="J8779" t="str">
        <f>VLOOKUP(I8779,Tỉnh!$A$2:$B$64,2,0)</f>
        <v>Bình Định</v>
      </c>
    </row>
    <row r="8780" hidden="1" spans="1:10">
      <c r="A8780" s="38"/>
      <c r="B8780" s="56" t="s">
        <v>4980</v>
      </c>
      <c r="C8780" s="54" t="s">
        <v>16237</v>
      </c>
      <c r="D8780" t="str">
        <f>IFERROR(VLOOKUP(C8780,'5.2.5'!$G$2:$H$11754,2,0),"")</f>
        <v>Xã An Tân</v>
      </c>
      <c r="E8780" t="str">
        <f t="shared" si="524"/>
        <v/>
      </c>
      <c r="G8780" t="str">
        <f t="shared" si="525"/>
        <v>50703</v>
      </c>
      <c r="H8780" t="str">
        <f t="shared" si="526"/>
        <v>Huyện An Lão</v>
      </c>
      <c r="I8780" t="str">
        <f t="shared" si="527"/>
        <v>507</v>
      </c>
      <c r="J8780" t="str">
        <f>VLOOKUP(I8780,Tỉnh!$A$2:$B$64,2,0)</f>
        <v>Bình Định</v>
      </c>
    </row>
    <row r="8781" hidden="1" spans="1:10">
      <c r="A8781" s="38"/>
      <c r="B8781" s="56" t="s">
        <v>16238</v>
      </c>
      <c r="C8781" s="54" t="s">
        <v>16239</v>
      </c>
      <c r="D8781" t="str">
        <f>IFERROR(VLOOKUP(C8781,'5.2.5'!$G$2:$H$11754,2,0),"")</f>
        <v>Xã An Hưng</v>
      </c>
      <c r="E8781" t="str">
        <f t="shared" si="524"/>
        <v/>
      </c>
      <c r="G8781" t="str">
        <f t="shared" si="525"/>
        <v>50703</v>
      </c>
      <c r="H8781" t="str">
        <f t="shared" si="526"/>
        <v>Huyện An Lão</v>
      </c>
      <c r="I8781" t="str">
        <f t="shared" si="527"/>
        <v>507</v>
      </c>
      <c r="J8781" t="str">
        <f>VLOOKUP(I8781,Tỉnh!$A$2:$B$64,2,0)</f>
        <v>Bình Định</v>
      </c>
    </row>
    <row r="8782" hidden="1" spans="1:10">
      <c r="A8782" s="38"/>
      <c r="B8782" s="56" t="s">
        <v>16240</v>
      </c>
      <c r="C8782" s="54" t="s">
        <v>16241</v>
      </c>
      <c r="D8782" t="str">
        <f>IFERROR(VLOOKUP(C8782,'5.2.5'!$G$2:$H$11754,2,0),"")</f>
        <v>Xã An Toàn</v>
      </c>
      <c r="E8782" t="str">
        <f t="shared" si="524"/>
        <v/>
      </c>
      <c r="G8782" t="str">
        <f t="shared" si="525"/>
        <v>50703</v>
      </c>
      <c r="H8782" t="str">
        <f t="shared" si="526"/>
        <v>Huyện An Lão</v>
      </c>
      <c r="I8782" t="str">
        <f t="shared" si="527"/>
        <v>507</v>
      </c>
      <c r="J8782" t="str">
        <f>VLOOKUP(I8782,Tỉnh!$A$2:$B$64,2,0)</f>
        <v>Bình Định</v>
      </c>
    </row>
    <row r="8783" hidden="1" spans="1:10">
      <c r="A8783" s="38"/>
      <c r="B8783" s="56" t="s">
        <v>16242</v>
      </c>
      <c r="C8783" s="54" t="s">
        <v>16243</v>
      </c>
      <c r="D8783" t="str">
        <f>IFERROR(VLOOKUP(C8783,'5.2.5'!$G$2:$H$11754,2,0),"")</f>
        <v>Xã An Quang</v>
      </c>
      <c r="E8783" t="str">
        <f t="shared" si="524"/>
        <v/>
      </c>
      <c r="G8783" t="str">
        <f t="shared" si="525"/>
        <v>50703</v>
      </c>
      <c r="H8783" t="str">
        <f t="shared" si="526"/>
        <v>Huyện An Lão</v>
      </c>
      <c r="I8783" t="str">
        <f t="shared" si="527"/>
        <v>507</v>
      </c>
      <c r="J8783" t="str">
        <f>VLOOKUP(I8783,Tỉnh!$A$2:$B$64,2,0)</f>
        <v>Bình Định</v>
      </c>
    </row>
    <row r="8784" hidden="1" spans="1:10">
      <c r="A8784" s="38"/>
      <c r="B8784" s="56" t="s">
        <v>16244</v>
      </c>
      <c r="C8784" s="54" t="s">
        <v>16245</v>
      </c>
      <c r="D8784" t="str">
        <f>IFERROR(VLOOKUP(C8784,'5.2.5'!$G$2:$H$11754,2,0),"")</f>
        <v>Xã An Trung</v>
      </c>
      <c r="E8784" t="str">
        <f t="shared" si="524"/>
        <v/>
      </c>
      <c r="G8784" t="str">
        <f t="shared" si="525"/>
        <v>50703</v>
      </c>
      <c r="H8784" t="str">
        <f t="shared" si="526"/>
        <v>Huyện An Lão</v>
      </c>
      <c r="I8784" t="str">
        <f t="shared" si="527"/>
        <v>507</v>
      </c>
      <c r="J8784" t="str">
        <f>VLOOKUP(I8784,Tỉnh!$A$2:$B$64,2,0)</f>
        <v>Bình Định</v>
      </c>
    </row>
    <row r="8785" hidden="1" spans="1:10">
      <c r="A8785" s="38"/>
      <c r="B8785" s="56" t="s">
        <v>13838</v>
      </c>
      <c r="C8785" s="54" t="s">
        <v>16246</v>
      </c>
      <c r="D8785" t="str">
        <f>IFERROR(VLOOKUP(C8785,'5.2.5'!$G$2:$H$11754,2,0),"")</f>
        <v>Xã An Dũng</v>
      </c>
      <c r="E8785" t="str">
        <f t="shared" si="524"/>
        <v/>
      </c>
      <c r="G8785" t="str">
        <f t="shared" si="525"/>
        <v>50703</v>
      </c>
      <c r="H8785" t="str">
        <f t="shared" si="526"/>
        <v>Huyện An Lão</v>
      </c>
      <c r="I8785" t="str">
        <f t="shared" si="527"/>
        <v>507</v>
      </c>
      <c r="J8785" t="str">
        <f>VLOOKUP(I8785,Tỉnh!$A$2:$B$64,2,0)</f>
        <v>Bình Định</v>
      </c>
    </row>
    <row r="8786" hidden="1" spans="1:10">
      <c r="A8786" s="38"/>
      <c r="B8786" s="56" t="s">
        <v>4901</v>
      </c>
      <c r="C8786" s="54" t="s">
        <v>16247</v>
      </c>
      <c r="D8786" t="str">
        <f>IFERROR(VLOOKUP(C8786,'5.2.5'!$G$2:$H$11754,2,0),"")</f>
        <v>Xã An Vinh</v>
      </c>
      <c r="E8786" t="str">
        <f t="shared" si="524"/>
        <v/>
      </c>
      <c r="G8786" t="str">
        <f t="shared" si="525"/>
        <v>50703</v>
      </c>
      <c r="H8786" t="str">
        <f t="shared" si="526"/>
        <v>Huyện An Lão</v>
      </c>
      <c r="I8786" t="str">
        <f t="shared" si="527"/>
        <v>507</v>
      </c>
      <c r="J8786" t="str">
        <f>VLOOKUP(I8786,Tỉnh!$A$2:$B$64,2,0)</f>
        <v>Bình Định</v>
      </c>
    </row>
    <row r="8787" hidden="1" spans="1:10">
      <c r="A8787" s="38"/>
      <c r="B8787" s="56" t="s">
        <v>9017</v>
      </c>
      <c r="C8787" s="54" t="s">
        <v>16248</v>
      </c>
      <c r="D8787" t="str">
        <f>IFERROR(VLOOKUP(C8787,'5.2.5'!$G$2:$H$11754,2,0),"")</f>
        <v>Xã An Hòa</v>
      </c>
      <c r="E8787" t="str">
        <f t="shared" si="524"/>
        <v/>
      </c>
      <c r="G8787" t="str">
        <f t="shared" si="525"/>
        <v>50703</v>
      </c>
      <c r="H8787" t="str">
        <f t="shared" si="526"/>
        <v>Huyện An Lão</v>
      </c>
      <c r="I8787" t="str">
        <f t="shared" si="527"/>
        <v>507</v>
      </c>
      <c r="J8787" t="str">
        <f>VLOOKUP(I8787,Tỉnh!$A$2:$B$64,2,0)</f>
        <v>Bình Định</v>
      </c>
    </row>
    <row r="8788" hidden="1" spans="1:10">
      <c r="A8788" s="38"/>
      <c r="B8788" s="56" t="s">
        <v>16249</v>
      </c>
      <c r="C8788" s="54" t="s">
        <v>16250</v>
      </c>
      <c r="D8788" t="str">
        <f>IFERROR(VLOOKUP(C8788,'5.2.5'!$G$2:$H$11754,2,0),"")</f>
        <v>Xã An Nghĩa</v>
      </c>
      <c r="E8788" t="str">
        <f t="shared" si="524"/>
        <v/>
      </c>
      <c r="G8788" t="str">
        <f t="shared" si="525"/>
        <v>50703</v>
      </c>
      <c r="H8788" t="str">
        <f t="shared" si="526"/>
        <v>Huyện An Lão</v>
      </c>
      <c r="I8788" t="str">
        <f t="shared" si="527"/>
        <v>507</v>
      </c>
      <c r="J8788" t="str">
        <f>VLOOKUP(I8788,Tỉnh!$A$2:$B$64,2,0)</f>
        <v>Bình Định</v>
      </c>
    </row>
    <row r="8789" hidden="1" spans="1:10">
      <c r="A8789" s="38"/>
      <c r="B8789" s="56" t="s">
        <v>3005</v>
      </c>
      <c r="C8789" s="54" t="s">
        <v>16251</v>
      </c>
      <c r="D8789" t="str">
        <f>IFERROR(VLOOKUP(C8789,'5.2.5'!$G$2:$H$11754,2,0),"")</f>
        <v>Thị trấn An Lão</v>
      </c>
      <c r="E8789" t="str">
        <f t="shared" si="524"/>
        <v/>
      </c>
      <c r="G8789" t="str">
        <f t="shared" si="525"/>
        <v>50703</v>
      </c>
      <c r="H8789" t="str">
        <f t="shared" si="526"/>
        <v>Huyện An Lão</v>
      </c>
      <c r="I8789" t="str">
        <f t="shared" si="527"/>
        <v>507</v>
      </c>
      <c r="J8789" t="str">
        <f>VLOOKUP(I8789,Tỉnh!$A$2:$B$64,2,0)</f>
        <v>Bình Định</v>
      </c>
    </row>
    <row r="8790" hidden="1" spans="1:10">
      <c r="A8790" s="38"/>
      <c r="B8790" s="56" t="s">
        <v>16252</v>
      </c>
      <c r="C8790" s="54" t="s">
        <v>16253</v>
      </c>
      <c r="D8790" t="str">
        <f>IFERROR(VLOOKUP(C8790,'5.2.5'!$G$2:$H$11754,2,0),"")</f>
        <v>Phường Tam Quan Nam</v>
      </c>
      <c r="E8790" t="str">
        <f t="shared" si="524"/>
        <v/>
      </c>
      <c r="G8790" t="str">
        <f t="shared" si="525"/>
        <v>50705</v>
      </c>
      <c r="H8790" t="str">
        <f t="shared" si="526"/>
        <v>Thị xã Hoài Nhơn</v>
      </c>
      <c r="I8790" t="str">
        <f t="shared" si="527"/>
        <v>507</v>
      </c>
      <c r="J8790" t="str">
        <f>VLOOKUP(I8790,Tỉnh!$A$2:$B$64,2,0)</f>
        <v>Bình Định</v>
      </c>
    </row>
    <row r="8791" hidden="1" spans="1:10">
      <c r="A8791" s="38"/>
      <c r="B8791" s="56" t="s">
        <v>16254</v>
      </c>
      <c r="C8791" s="54" t="s">
        <v>16255</v>
      </c>
      <c r="D8791" t="str">
        <f>IFERROR(VLOOKUP(C8791,'5.2.5'!$G$2:$H$11754,2,0),"")</f>
        <v>Xã Hoài Sơn</v>
      </c>
      <c r="E8791" t="str">
        <f t="shared" si="524"/>
        <v/>
      </c>
      <c r="G8791" t="str">
        <f t="shared" si="525"/>
        <v>50705</v>
      </c>
      <c r="H8791" t="str">
        <f t="shared" si="526"/>
        <v>Thị xã Hoài Nhơn</v>
      </c>
      <c r="I8791" t="str">
        <f t="shared" si="527"/>
        <v>507</v>
      </c>
      <c r="J8791" t="str">
        <f>VLOOKUP(I8791,Tỉnh!$A$2:$B$64,2,0)</f>
        <v>Bình Định</v>
      </c>
    </row>
    <row r="8792" hidden="1" spans="1:10">
      <c r="A8792" s="38"/>
      <c r="B8792" s="56" t="s">
        <v>16256</v>
      </c>
      <c r="C8792" s="54" t="s">
        <v>16257</v>
      </c>
      <c r="D8792" t="str">
        <f>IFERROR(VLOOKUP(C8792,'5.2.5'!$G$2:$H$11754,2,0),"")</f>
        <v>Phường Tam Quan Bắc</v>
      </c>
      <c r="E8792" t="str">
        <f t="shared" si="524"/>
        <v/>
      </c>
      <c r="G8792" t="str">
        <f t="shared" si="525"/>
        <v>50705</v>
      </c>
      <c r="H8792" t="str">
        <f t="shared" si="526"/>
        <v>Thị xã Hoài Nhơn</v>
      </c>
      <c r="I8792" t="str">
        <f t="shared" si="527"/>
        <v>507</v>
      </c>
      <c r="J8792" t="str">
        <f>VLOOKUP(I8792,Tỉnh!$A$2:$B$64,2,0)</f>
        <v>Bình Định</v>
      </c>
    </row>
    <row r="8793" hidden="1" spans="1:10">
      <c r="A8793" s="38"/>
      <c r="B8793" s="56" t="s">
        <v>16258</v>
      </c>
      <c r="C8793" s="54" t="s">
        <v>16259</v>
      </c>
      <c r="D8793" t="str">
        <f>IFERROR(VLOOKUP(C8793,'5.2.5'!$G$2:$H$11754,2,0),"")</f>
        <v>Phường Hoài Thanh</v>
      </c>
      <c r="E8793" t="str">
        <f t="shared" si="524"/>
        <v/>
      </c>
      <c r="G8793" t="str">
        <f t="shared" si="525"/>
        <v>50705</v>
      </c>
      <c r="H8793" t="str">
        <f t="shared" si="526"/>
        <v>Thị xã Hoài Nhơn</v>
      </c>
      <c r="I8793" t="str">
        <f t="shared" si="527"/>
        <v>507</v>
      </c>
      <c r="J8793" t="str">
        <f>VLOOKUP(I8793,Tỉnh!$A$2:$B$64,2,0)</f>
        <v>Bình Định</v>
      </c>
    </row>
    <row r="8794" hidden="1" spans="1:10">
      <c r="A8794" s="38"/>
      <c r="B8794" s="56" t="s">
        <v>16260</v>
      </c>
      <c r="C8794" s="54" t="s">
        <v>16261</v>
      </c>
      <c r="D8794" t="str">
        <f>IFERROR(VLOOKUP(C8794,'5.2.5'!$G$2:$H$11754,2,0),"")</f>
        <v>Xã Hoài Mỹ</v>
      </c>
      <c r="E8794" t="str">
        <f t="shared" si="524"/>
        <v/>
      </c>
      <c r="G8794" t="str">
        <f t="shared" si="525"/>
        <v>50705</v>
      </c>
      <c r="H8794" t="str">
        <f t="shared" si="526"/>
        <v>Thị xã Hoài Nhơn</v>
      </c>
      <c r="I8794" t="str">
        <f t="shared" si="527"/>
        <v>507</v>
      </c>
      <c r="J8794" t="str">
        <f>VLOOKUP(I8794,Tỉnh!$A$2:$B$64,2,0)</f>
        <v>Bình Định</v>
      </c>
    </row>
    <row r="8795" hidden="1" spans="1:10">
      <c r="A8795" s="38"/>
      <c r="B8795" s="56" t="s">
        <v>16262</v>
      </c>
      <c r="C8795" s="54" t="s">
        <v>16263</v>
      </c>
      <c r="D8795" t="str">
        <f>IFERROR(VLOOKUP(C8795,'5.2.5'!$G$2:$H$11754,2,0),"")</f>
        <v>Phường Tam Quan</v>
      </c>
      <c r="E8795" t="str">
        <f t="shared" si="524"/>
        <v/>
      </c>
      <c r="G8795" t="str">
        <f t="shared" si="525"/>
        <v>50705</v>
      </c>
      <c r="H8795" t="str">
        <f t="shared" si="526"/>
        <v>Thị xã Hoài Nhơn</v>
      </c>
      <c r="I8795" t="str">
        <f t="shared" si="527"/>
        <v>507</v>
      </c>
      <c r="J8795" t="str">
        <f>VLOOKUP(I8795,Tỉnh!$A$2:$B$64,2,0)</f>
        <v>Bình Định</v>
      </c>
    </row>
    <row r="8796" hidden="1" spans="1:10">
      <c r="A8796" s="38"/>
      <c r="B8796" s="56" t="s">
        <v>16264</v>
      </c>
      <c r="C8796" s="54" t="s">
        <v>16265</v>
      </c>
      <c r="D8796" t="str">
        <f>IFERROR(VLOOKUP(C8796,'5.2.5'!$G$2:$H$11754,2,0),"")</f>
        <v>Phường Bồng Sơn</v>
      </c>
      <c r="E8796" t="str">
        <f t="shared" ref="E8796:E8859" si="528">IF(D8796=B8796,"",B8796)</f>
        <v/>
      </c>
      <c r="G8796" t="str">
        <f t="shared" ref="G8796:G8859" si="529">LEFT(C8796,5)</f>
        <v>50705</v>
      </c>
      <c r="H8796" t="str">
        <f t="shared" ref="H8796:H8859" si="530">VLOOKUP(G8796,$B$5:$C$724,2,0)</f>
        <v>Thị xã Hoài Nhơn</v>
      </c>
      <c r="I8796" t="str">
        <f t="shared" ref="I8796:I8859" si="531">LEFT(C8796,3)</f>
        <v>507</v>
      </c>
      <c r="J8796" t="str">
        <f>VLOOKUP(I8796,Tỉnh!$A$2:$B$64,2,0)</f>
        <v>Bình Định</v>
      </c>
    </row>
    <row r="8797" hidden="1" spans="1:10">
      <c r="A8797" s="38"/>
      <c r="B8797" s="56" t="s">
        <v>16266</v>
      </c>
      <c r="C8797" s="54" t="s">
        <v>16267</v>
      </c>
      <c r="D8797" t="str">
        <f>IFERROR(VLOOKUP(C8797,'5.2.5'!$G$2:$H$11754,2,0),"")</f>
        <v>Xã Hoài Châu Bắc</v>
      </c>
      <c r="E8797" t="str">
        <f t="shared" si="528"/>
        <v/>
      </c>
      <c r="G8797" t="str">
        <f t="shared" si="529"/>
        <v>50705</v>
      </c>
      <c r="H8797" t="str">
        <f t="shared" si="530"/>
        <v>Thị xã Hoài Nhơn</v>
      </c>
      <c r="I8797" t="str">
        <f t="shared" si="531"/>
        <v>507</v>
      </c>
      <c r="J8797" t="str">
        <f>VLOOKUP(I8797,Tỉnh!$A$2:$B$64,2,0)</f>
        <v>Bình Định</v>
      </c>
    </row>
    <row r="8798" hidden="1" spans="1:10">
      <c r="A8798" s="38"/>
      <c r="B8798" s="56" t="s">
        <v>16268</v>
      </c>
      <c r="C8798" s="54" t="s">
        <v>16269</v>
      </c>
      <c r="D8798" t="str">
        <f>IFERROR(VLOOKUP(C8798,'5.2.5'!$G$2:$H$11754,2,0),"")</f>
        <v>Xã Hoài Châu</v>
      </c>
      <c r="E8798" t="str">
        <f t="shared" si="528"/>
        <v/>
      </c>
      <c r="G8798" t="str">
        <f t="shared" si="529"/>
        <v>50705</v>
      </c>
      <c r="H8798" t="str">
        <f t="shared" si="530"/>
        <v>Thị xã Hoài Nhơn</v>
      </c>
      <c r="I8798" t="str">
        <f t="shared" si="531"/>
        <v>507</v>
      </c>
      <c r="J8798" t="str">
        <f>VLOOKUP(I8798,Tỉnh!$A$2:$B$64,2,0)</f>
        <v>Bình Định</v>
      </c>
    </row>
    <row r="8799" hidden="1" spans="1:10">
      <c r="A8799" s="38"/>
      <c r="B8799" s="56" t="s">
        <v>16270</v>
      </c>
      <c r="C8799" s="54" t="s">
        <v>16271</v>
      </c>
      <c r="D8799" t="str">
        <f>IFERROR(VLOOKUP(C8799,'5.2.5'!$G$2:$H$11754,2,0),"")</f>
        <v>Xã Hoài Phú</v>
      </c>
      <c r="E8799" t="str">
        <f t="shared" si="528"/>
        <v/>
      </c>
      <c r="G8799" t="str">
        <f t="shared" si="529"/>
        <v>50705</v>
      </c>
      <c r="H8799" t="str">
        <f t="shared" si="530"/>
        <v>Thị xã Hoài Nhơn</v>
      </c>
      <c r="I8799" t="str">
        <f t="shared" si="531"/>
        <v>507</v>
      </c>
      <c r="J8799" t="str">
        <f>VLOOKUP(I8799,Tỉnh!$A$2:$B$64,2,0)</f>
        <v>Bình Định</v>
      </c>
    </row>
    <row r="8800" hidden="1" spans="1:10">
      <c r="A8800" s="38"/>
      <c r="B8800" s="56" t="s">
        <v>16272</v>
      </c>
      <c r="C8800" s="54" t="s">
        <v>16273</v>
      </c>
      <c r="D8800" t="str">
        <f>IFERROR(VLOOKUP(C8800,'5.2.5'!$G$2:$H$11754,2,0),"")</f>
        <v>Phường Hoài Hảo</v>
      </c>
      <c r="E8800" t="str">
        <f t="shared" si="528"/>
        <v/>
      </c>
      <c r="G8800" t="str">
        <f t="shared" si="529"/>
        <v>50705</v>
      </c>
      <c r="H8800" t="str">
        <f t="shared" si="530"/>
        <v>Thị xã Hoài Nhơn</v>
      </c>
      <c r="I8800" t="str">
        <f t="shared" si="531"/>
        <v>507</v>
      </c>
      <c r="J8800" t="str">
        <f>VLOOKUP(I8800,Tỉnh!$A$2:$B$64,2,0)</f>
        <v>Bình Định</v>
      </c>
    </row>
    <row r="8801" hidden="1" spans="1:10">
      <c r="A8801" s="38"/>
      <c r="B8801" s="56" t="s">
        <v>16274</v>
      </c>
      <c r="C8801" s="54" t="s">
        <v>16275</v>
      </c>
      <c r="D8801" t="str">
        <f>IFERROR(VLOOKUP(C8801,'5.2.5'!$G$2:$H$11754,2,0),"")</f>
        <v>Phường Hoài Thanh Tây</v>
      </c>
      <c r="E8801" t="str">
        <f t="shared" si="528"/>
        <v/>
      </c>
      <c r="G8801" t="str">
        <f t="shared" si="529"/>
        <v>50705</v>
      </c>
      <c r="H8801" t="str">
        <f t="shared" si="530"/>
        <v>Thị xã Hoài Nhơn</v>
      </c>
      <c r="I8801" t="str">
        <f t="shared" si="531"/>
        <v>507</v>
      </c>
      <c r="J8801" t="str">
        <f>VLOOKUP(I8801,Tỉnh!$A$2:$B$64,2,0)</f>
        <v>Bình Định</v>
      </c>
    </row>
    <row r="8802" hidden="1" spans="1:10">
      <c r="A8802" s="38"/>
      <c r="B8802" s="56" t="s">
        <v>16276</v>
      </c>
      <c r="C8802" s="54" t="s">
        <v>16277</v>
      </c>
      <c r="D8802" t="str">
        <f>IFERROR(VLOOKUP(C8802,'5.2.5'!$G$2:$H$11754,2,0),"")</f>
        <v>Phường Hoài Hương</v>
      </c>
      <c r="E8802" t="str">
        <f t="shared" si="528"/>
        <v/>
      </c>
      <c r="G8802" t="str">
        <f t="shared" si="529"/>
        <v>50705</v>
      </c>
      <c r="H8802" t="str">
        <f t="shared" si="530"/>
        <v>Thị xã Hoài Nhơn</v>
      </c>
      <c r="I8802" t="str">
        <f t="shared" si="531"/>
        <v>507</v>
      </c>
      <c r="J8802" t="str">
        <f>VLOOKUP(I8802,Tỉnh!$A$2:$B$64,2,0)</f>
        <v>Bình Định</v>
      </c>
    </row>
    <row r="8803" hidden="1" spans="1:10">
      <c r="A8803" s="38"/>
      <c r="B8803" s="56" t="s">
        <v>16278</v>
      </c>
      <c r="C8803" s="54" t="s">
        <v>16279</v>
      </c>
      <c r="D8803" t="str">
        <f>IFERROR(VLOOKUP(C8803,'5.2.5'!$G$2:$H$11754,2,0),"")</f>
        <v>Phường Hoài Tân</v>
      </c>
      <c r="E8803" t="str">
        <f t="shared" si="528"/>
        <v/>
      </c>
      <c r="G8803" t="str">
        <f t="shared" si="529"/>
        <v>50705</v>
      </c>
      <c r="H8803" t="str">
        <f t="shared" si="530"/>
        <v>Thị xã Hoài Nhơn</v>
      </c>
      <c r="I8803" t="str">
        <f t="shared" si="531"/>
        <v>507</v>
      </c>
      <c r="J8803" t="str">
        <f>VLOOKUP(I8803,Tỉnh!$A$2:$B$64,2,0)</f>
        <v>Bình Định</v>
      </c>
    </row>
    <row r="8804" hidden="1" spans="1:10">
      <c r="A8804" s="38"/>
      <c r="B8804" s="56" t="s">
        <v>16280</v>
      </c>
      <c r="C8804" s="54" t="s">
        <v>16281</v>
      </c>
      <c r="D8804" t="str">
        <f>IFERROR(VLOOKUP(C8804,'5.2.5'!$G$2:$H$11754,2,0),"")</f>
        <v>Xã Hoài Hải</v>
      </c>
      <c r="E8804" t="str">
        <f t="shared" si="528"/>
        <v/>
      </c>
      <c r="G8804" t="str">
        <f t="shared" si="529"/>
        <v>50705</v>
      </c>
      <c r="H8804" t="str">
        <f t="shared" si="530"/>
        <v>Thị xã Hoài Nhơn</v>
      </c>
      <c r="I8804" t="str">
        <f t="shared" si="531"/>
        <v>507</v>
      </c>
      <c r="J8804" t="str">
        <f>VLOOKUP(I8804,Tỉnh!$A$2:$B$64,2,0)</f>
        <v>Bình Định</v>
      </c>
    </row>
    <row r="8805" hidden="1" spans="1:10">
      <c r="A8805" s="38"/>
      <c r="B8805" s="56" t="s">
        <v>16282</v>
      </c>
      <c r="C8805" s="54" t="s">
        <v>16283</v>
      </c>
      <c r="D8805" t="str">
        <f>IFERROR(VLOOKUP(C8805,'5.2.5'!$G$2:$H$11754,2,0),"")</f>
        <v>Phường Hoài Xuân</v>
      </c>
      <c r="E8805" t="str">
        <f t="shared" si="528"/>
        <v/>
      </c>
      <c r="G8805" t="str">
        <f t="shared" si="529"/>
        <v>50705</v>
      </c>
      <c r="H8805" t="str">
        <f t="shared" si="530"/>
        <v>Thị xã Hoài Nhơn</v>
      </c>
      <c r="I8805" t="str">
        <f t="shared" si="531"/>
        <v>507</v>
      </c>
      <c r="J8805" t="str">
        <f>VLOOKUP(I8805,Tỉnh!$A$2:$B$64,2,0)</f>
        <v>Bình Định</v>
      </c>
    </row>
    <row r="8806" hidden="1" spans="1:10">
      <c r="A8806" s="38"/>
      <c r="B8806" s="56" t="s">
        <v>16284</v>
      </c>
      <c r="C8806" s="54" t="s">
        <v>16285</v>
      </c>
      <c r="D8806" t="str">
        <f>IFERROR(VLOOKUP(C8806,'5.2.5'!$G$2:$H$11754,2,0),"")</f>
        <v>Phường Hoài Đức</v>
      </c>
      <c r="E8806" t="str">
        <f t="shared" si="528"/>
        <v/>
      </c>
      <c r="G8806" t="str">
        <f t="shared" si="529"/>
        <v>50705</v>
      </c>
      <c r="H8806" t="str">
        <f t="shared" si="530"/>
        <v>Thị xã Hoài Nhơn</v>
      </c>
      <c r="I8806" t="str">
        <f t="shared" si="531"/>
        <v>507</v>
      </c>
      <c r="J8806" t="str">
        <f>VLOOKUP(I8806,Tỉnh!$A$2:$B$64,2,0)</f>
        <v>Bình Định</v>
      </c>
    </row>
    <row r="8807" hidden="1" spans="1:10">
      <c r="A8807" s="38"/>
      <c r="B8807" s="56" t="s">
        <v>16286</v>
      </c>
      <c r="C8807" s="54" t="s">
        <v>16287</v>
      </c>
      <c r="D8807" t="str">
        <f>IFERROR(VLOOKUP(C8807,'5.2.5'!$G$2:$H$11754,2,0),"")</f>
        <v>Xã Ân Mỹ</v>
      </c>
      <c r="E8807" t="str">
        <f t="shared" si="528"/>
        <v/>
      </c>
      <c r="G8807" t="str">
        <f t="shared" si="529"/>
        <v>50707</v>
      </c>
      <c r="H8807" t="str">
        <f t="shared" si="530"/>
        <v>Huyện Hoài Ân</v>
      </c>
      <c r="I8807" t="str">
        <f t="shared" si="531"/>
        <v>507</v>
      </c>
      <c r="J8807" t="str">
        <f>VLOOKUP(I8807,Tỉnh!$A$2:$B$64,2,0)</f>
        <v>Bình Định</v>
      </c>
    </row>
    <row r="8808" hidden="1" spans="1:10">
      <c r="A8808" s="38"/>
      <c r="B8808" s="56" t="s">
        <v>16288</v>
      </c>
      <c r="C8808" s="54" t="s">
        <v>16289</v>
      </c>
      <c r="D8808" t="str">
        <f>IFERROR(VLOOKUP(C8808,'5.2.5'!$G$2:$H$11754,2,0),"")</f>
        <v>Xã ân Hảo Tây</v>
      </c>
      <c r="E8808" t="str">
        <f t="shared" si="528"/>
        <v/>
      </c>
      <c r="G8808" t="str">
        <f t="shared" si="529"/>
        <v>50707</v>
      </c>
      <c r="H8808" t="str">
        <f t="shared" si="530"/>
        <v>Huyện Hoài Ân</v>
      </c>
      <c r="I8808" t="str">
        <f t="shared" si="531"/>
        <v>507</v>
      </c>
      <c r="J8808" t="str">
        <f>VLOOKUP(I8808,Tỉnh!$A$2:$B$64,2,0)</f>
        <v>Bình Định</v>
      </c>
    </row>
    <row r="8809" hidden="1" spans="1:10">
      <c r="A8809" s="38"/>
      <c r="B8809" s="56" t="s">
        <v>16290</v>
      </c>
      <c r="C8809" s="54" t="s">
        <v>16291</v>
      </c>
      <c r="D8809" t="str">
        <f>IFERROR(VLOOKUP(C8809,'5.2.5'!$G$2:$H$11754,2,0),"")</f>
        <v>Xã ân Hảo Đông</v>
      </c>
      <c r="E8809" t="str">
        <f t="shared" si="528"/>
        <v/>
      </c>
      <c r="G8809" t="str">
        <f t="shared" si="529"/>
        <v>50707</v>
      </c>
      <c r="H8809" t="str">
        <f t="shared" si="530"/>
        <v>Huyện Hoài Ân</v>
      </c>
      <c r="I8809" t="str">
        <f t="shared" si="531"/>
        <v>507</v>
      </c>
      <c r="J8809" t="str">
        <f>VLOOKUP(I8809,Tỉnh!$A$2:$B$64,2,0)</f>
        <v>Bình Định</v>
      </c>
    </row>
    <row r="8810" hidden="1" spans="1:10">
      <c r="A8810" s="38"/>
      <c r="B8810" s="56" t="s">
        <v>16292</v>
      </c>
      <c r="C8810" s="54" t="s">
        <v>16293</v>
      </c>
      <c r="D8810" t="str">
        <f>IFERROR(VLOOKUP(C8810,'5.2.5'!$G$2:$H$11754,2,0),"")</f>
        <v>Xã Ân Tín</v>
      </c>
      <c r="E8810" t="str">
        <f t="shared" si="528"/>
        <v/>
      </c>
      <c r="G8810" t="str">
        <f t="shared" si="529"/>
        <v>50707</v>
      </c>
      <c r="H8810" t="str">
        <f t="shared" si="530"/>
        <v>Huyện Hoài Ân</v>
      </c>
      <c r="I8810" t="str">
        <f t="shared" si="531"/>
        <v>507</v>
      </c>
      <c r="J8810" t="str">
        <f>VLOOKUP(I8810,Tỉnh!$A$2:$B$64,2,0)</f>
        <v>Bình Định</v>
      </c>
    </row>
    <row r="8811" hidden="1" spans="1:10">
      <c r="A8811" s="38"/>
      <c r="B8811" s="56" t="s">
        <v>16294</v>
      </c>
      <c r="C8811" s="54" t="s">
        <v>16295</v>
      </c>
      <c r="D8811" t="str">
        <f>IFERROR(VLOOKUP(C8811,'5.2.5'!$G$2:$H$11754,2,0),"")</f>
        <v>Xã Ân Hữu</v>
      </c>
      <c r="E8811" t="str">
        <f t="shared" si="528"/>
        <v/>
      </c>
      <c r="G8811" t="str">
        <f t="shared" si="529"/>
        <v>50707</v>
      </c>
      <c r="H8811" t="str">
        <f t="shared" si="530"/>
        <v>Huyện Hoài Ân</v>
      </c>
      <c r="I8811" t="str">
        <f t="shared" si="531"/>
        <v>507</v>
      </c>
      <c r="J8811" t="str">
        <f>VLOOKUP(I8811,Tỉnh!$A$2:$B$64,2,0)</f>
        <v>Bình Định</v>
      </c>
    </row>
    <row r="8812" hidden="1" spans="1:10">
      <c r="A8812" s="38"/>
      <c r="B8812" s="56" t="s">
        <v>16296</v>
      </c>
      <c r="C8812" s="54" t="s">
        <v>16297</v>
      </c>
      <c r="D8812" t="str">
        <f>IFERROR(VLOOKUP(C8812,'5.2.5'!$G$2:$H$11754,2,0),"")</f>
        <v>Xã Ân Tường Đông</v>
      </c>
      <c r="E8812" t="str">
        <f t="shared" si="528"/>
        <v/>
      </c>
      <c r="G8812" t="str">
        <f t="shared" si="529"/>
        <v>50707</v>
      </c>
      <c r="H8812" t="str">
        <f t="shared" si="530"/>
        <v>Huyện Hoài Ân</v>
      </c>
      <c r="I8812" t="str">
        <f t="shared" si="531"/>
        <v>507</v>
      </c>
      <c r="J8812" t="str">
        <f>VLOOKUP(I8812,Tỉnh!$A$2:$B$64,2,0)</f>
        <v>Bình Định</v>
      </c>
    </row>
    <row r="8813" hidden="1" spans="1:10">
      <c r="A8813" s="38"/>
      <c r="B8813" s="56" t="s">
        <v>16298</v>
      </c>
      <c r="C8813" s="54" t="s">
        <v>16299</v>
      </c>
      <c r="D8813" t="str">
        <f>IFERROR(VLOOKUP(C8813,'5.2.5'!$G$2:$H$11754,2,0),"")</f>
        <v>Thị trấn Tăng Bạt Hổ</v>
      </c>
      <c r="E8813" t="str">
        <f t="shared" si="528"/>
        <v/>
      </c>
      <c r="G8813" t="str">
        <f t="shared" si="529"/>
        <v>50707</v>
      </c>
      <c r="H8813" t="str">
        <f t="shared" si="530"/>
        <v>Huyện Hoài Ân</v>
      </c>
      <c r="I8813" t="str">
        <f t="shared" si="531"/>
        <v>507</v>
      </c>
      <c r="J8813" t="str">
        <f>VLOOKUP(I8813,Tỉnh!$A$2:$B$64,2,0)</f>
        <v>Bình Định</v>
      </c>
    </row>
    <row r="8814" hidden="1" spans="1:10">
      <c r="A8814" s="38"/>
      <c r="B8814" s="56" t="s">
        <v>16300</v>
      </c>
      <c r="C8814" s="54" t="s">
        <v>16301</v>
      </c>
      <c r="D8814" t="str">
        <f>IFERROR(VLOOKUP(C8814,'5.2.5'!$G$2:$H$11754,2,0),"")</f>
        <v>Xã Ân Sơn</v>
      </c>
      <c r="E8814" t="str">
        <f t="shared" si="528"/>
        <v/>
      </c>
      <c r="G8814" t="str">
        <f t="shared" si="529"/>
        <v>50707</v>
      </c>
      <c r="H8814" t="str">
        <f t="shared" si="530"/>
        <v>Huyện Hoài Ân</v>
      </c>
      <c r="I8814" t="str">
        <f t="shared" si="531"/>
        <v>507</v>
      </c>
      <c r="J8814" t="str">
        <f>VLOOKUP(I8814,Tỉnh!$A$2:$B$64,2,0)</f>
        <v>Bình Định</v>
      </c>
    </row>
    <row r="8815" hidden="1" spans="1:10">
      <c r="A8815" s="38"/>
      <c r="B8815" s="56" t="s">
        <v>16302</v>
      </c>
      <c r="C8815" s="54" t="s">
        <v>16303</v>
      </c>
      <c r="D8815" t="str">
        <f>IFERROR(VLOOKUP(C8815,'5.2.5'!$G$2:$H$11754,2,0),"")</f>
        <v>Xã Đăk Mang</v>
      </c>
      <c r="E8815" t="str">
        <f t="shared" si="528"/>
        <v/>
      </c>
      <c r="G8815" t="str">
        <f t="shared" si="529"/>
        <v>50707</v>
      </c>
      <c r="H8815" t="str">
        <f t="shared" si="530"/>
        <v>Huyện Hoài Ân</v>
      </c>
      <c r="I8815" t="str">
        <f t="shared" si="531"/>
        <v>507</v>
      </c>
      <c r="J8815" t="str">
        <f>VLOOKUP(I8815,Tỉnh!$A$2:$B$64,2,0)</f>
        <v>Bình Định</v>
      </c>
    </row>
    <row r="8816" hidden="1" spans="1:10">
      <c r="A8816" s="38"/>
      <c r="B8816" s="56" t="s">
        <v>16304</v>
      </c>
      <c r="C8816" s="54" t="s">
        <v>16305</v>
      </c>
      <c r="D8816" t="str">
        <f>IFERROR(VLOOKUP(C8816,'5.2.5'!$G$2:$H$11754,2,0),"")</f>
        <v>Xã Ân Thạnh</v>
      </c>
      <c r="E8816" t="str">
        <f t="shared" si="528"/>
        <v/>
      </c>
      <c r="G8816" t="str">
        <f t="shared" si="529"/>
        <v>50707</v>
      </c>
      <c r="H8816" t="str">
        <f t="shared" si="530"/>
        <v>Huyện Hoài Ân</v>
      </c>
      <c r="I8816" t="str">
        <f t="shared" si="531"/>
        <v>507</v>
      </c>
      <c r="J8816" t="str">
        <f>VLOOKUP(I8816,Tỉnh!$A$2:$B$64,2,0)</f>
        <v>Bình Định</v>
      </c>
    </row>
    <row r="8817" hidden="1" spans="1:10">
      <c r="A8817" s="38"/>
      <c r="B8817" s="56" t="s">
        <v>16306</v>
      </c>
      <c r="C8817" s="54" t="s">
        <v>16307</v>
      </c>
      <c r="D8817" t="str">
        <f>IFERROR(VLOOKUP(C8817,'5.2.5'!$G$2:$H$11754,2,0),"")</f>
        <v>Xã Ân Phong</v>
      </c>
      <c r="E8817" t="str">
        <f t="shared" si="528"/>
        <v/>
      </c>
      <c r="G8817" t="str">
        <f t="shared" si="529"/>
        <v>50707</v>
      </c>
      <c r="H8817" t="str">
        <f t="shared" si="530"/>
        <v>Huyện Hoài Ân</v>
      </c>
      <c r="I8817" t="str">
        <f t="shared" si="531"/>
        <v>507</v>
      </c>
      <c r="J8817" t="str">
        <f>VLOOKUP(I8817,Tỉnh!$A$2:$B$64,2,0)</f>
        <v>Bình Định</v>
      </c>
    </row>
    <row r="8818" hidden="1" spans="1:10">
      <c r="A8818" s="38"/>
      <c r="B8818" s="56" t="s">
        <v>16308</v>
      </c>
      <c r="C8818" s="54" t="s">
        <v>16309</v>
      </c>
      <c r="D8818" t="str">
        <f>IFERROR(VLOOKUP(C8818,'5.2.5'!$G$2:$H$11754,2,0),"")</f>
        <v>Xã Ân Đức</v>
      </c>
      <c r="E8818" t="str">
        <f t="shared" si="528"/>
        <v/>
      </c>
      <c r="G8818" t="str">
        <f t="shared" si="529"/>
        <v>50707</v>
      </c>
      <c r="H8818" t="str">
        <f t="shared" si="530"/>
        <v>Huyện Hoài Ân</v>
      </c>
      <c r="I8818" t="str">
        <f t="shared" si="531"/>
        <v>507</v>
      </c>
      <c r="J8818" t="str">
        <f>VLOOKUP(I8818,Tỉnh!$A$2:$B$64,2,0)</f>
        <v>Bình Định</v>
      </c>
    </row>
    <row r="8819" hidden="1" spans="1:10">
      <c r="A8819" s="38"/>
      <c r="B8819" s="56" t="s">
        <v>16310</v>
      </c>
      <c r="C8819" s="54" t="s">
        <v>16311</v>
      </c>
      <c r="D8819" t="str">
        <f>IFERROR(VLOOKUP(C8819,'5.2.5'!$G$2:$H$11754,2,0),"")</f>
        <v>Xã Bok Tới</v>
      </c>
      <c r="E8819" t="str">
        <f t="shared" si="528"/>
        <v/>
      </c>
      <c r="G8819" t="str">
        <f t="shared" si="529"/>
        <v>50707</v>
      </c>
      <c r="H8819" t="str">
        <f t="shared" si="530"/>
        <v>Huyện Hoài Ân</v>
      </c>
      <c r="I8819" t="str">
        <f t="shared" si="531"/>
        <v>507</v>
      </c>
      <c r="J8819" t="str">
        <f>VLOOKUP(I8819,Tỉnh!$A$2:$B$64,2,0)</f>
        <v>Bình Định</v>
      </c>
    </row>
    <row r="8820" hidden="1" spans="1:10">
      <c r="A8820" s="38"/>
      <c r="B8820" s="56" t="s">
        <v>16312</v>
      </c>
      <c r="C8820" s="54" t="s">
        <v>16313</v>
      </c>
      <c r="D8820" t="str">
        <f>IFERROR(VLOOKUP(C8820,'5.2.5'!$G$2:$H$11754,2,0),"")</f>
        <v>Xã Ân Tường Tây</v>
      </c>
      <c r="E8820" t="str">
        <f t="shared" si="528"/>
        <v/>
      </c>
      <c r="G8820" t="str">
        <f t="shared" si="529"/>
        <v>50707</v>
      </c>
      <c r="H8820" t="str">
        <f t="shared" si="530"/>
        <v>Huyện Hoài Ân</v>
      </c>
      <c r="I8820" t="str">
        <f t="shared" si="531"/>
        <v>507</v>
      </c>
      <c r="J8820" t="str">
        <f>VLOOKUP(I8820,Tỉnh!$A$2:$B$64,2,0)</f>
        <v>Bình Định</v>
      </c>
    </row>
    <row r="8821" hidden="1" spans="1:10">
      <c r="A8821" s="38"/>
      <c r="B8821" s="56" t="s">
        <v>16314</v>
      </c>
      <c r="C8821" s="54" t="s">
        <v>16315</v>
      </c>
      <c r="D8821" t="str">
        <f>IFERROR(VLOOKUP(C8821,'5.2.5'!$G$2:$H$11754,2,0),"")</f>
        <v>Xã Ân Nghĩa</v>
      </c>
      <c r="E8821" t="str">
        <f t="shared" si="528"/>
        <v/>
      </c>
      <c r="G8821" t="str">
        <f t="shared" si="529"/>
        <v>50707</v>
      </c>
      <c r="H8821" t="str">
        <f t="shared" si="530"/>
        <v>Huyện Hoài Ân</v>
      </c>
      <c r="I8821" t="str">
        <f t="shared" si="531"/>
        <v>507</v>
      </c>
      <c r="J8821" t="str">
        <f>VLOOKUP(I8821,Tỉnh!$A$2:$B$64,2,0)</f>
        <v>Bình Định</v>
      </c>
    </row>
    <row r="8822" hidden="1" spans="1:10">
      <c r="A8822" s="38"/>
      <c r="B8822" s="56" t="s">
        <v>16316</v>
      </c>
      <c r="C8822" s="54" t="s">
        <v>16317</v>
      </c>
      <c r="D8822" t="str">
        <f>IFERROR(VLOOKUP(C8822,'5.2.5'!$G$2:$H$11754,2,0),"")</f>
        <v>Thị trấn Phù Mỹ</v>
      </c>
      <c r="E8822" t="str">
        <f t="shared" si="528"/>
        <v/>
      </c>
      <c r="G8822" t="str">
        <f t="shared" si="529"/>
        <v>50709</v>
      </c>
      <c r="H8822" t="str">
        <f t="shared" si="530"/>
        <v>Huyện Phù Mỹ</v>
      </c>
      <c r="I8822" t="str">
        <f t="shared" si="531"/>
        <v>507</v>
      </c>
      <c r="J8822" t="str">
        <f>VLOOKUP(I8822,Tỉnh!$A$2:$B$64,2,0)</f>
        <v>Bình Định</v>
      </c>
    </row>
    <row r="8823" hidden="1" spans="1:10">
      <c r="A8823" s="38"/>
      <c r="B8823" s="56" t="s">
        <v>16318</v>
      </c>
      <c r="C8823" s="54" t="s">
        <v>16319</v>
      </c>
      <c r="D8823" t="str">
        <f>IFERROR(VLOOKUP(C8823,'5.2.5'!$G$2:$H$11754,2,0),"")</f>
        <v>Xã Mỹ Chánh</v>
      </c>
      <c r="E8823" t="str">
        <f t="shared" si="528"/>
        <v/>
      </c>
      <c r="G8823" t="str">
        <f t="shared" si="529"/>
        <v>50709</v>
      </c>
      <c r="H8823" t="str">
        <f t="shared" si="530"/>
        <v>Huyện Phù Mỹ</v>
      </c>
      <c r="I8823" t="str">
        <f t="shared" si="531"/>
        <v>507</v>
      </c>
      <c r="J8823" t="str">
        <f>VLOOKUP(I8823,Tỉnh!$A$2:$B$64,2,0)</f>
        <v>Bình Định</v>
      </c>
    </row>
    <row r="8824" hidden="1" spans="1:10">
      <c r="A8824" s="38"/>
      <c r="B8824" s="56" t="s">
        <v>16320</v>
      </c>
      <c r="C8824" s="54" t="s">
        <v>16321</v>
      </c>
      <c r="D8824" t="str">
        <f>IFERROR(VLOOKUP(C8824,'5.2.5'!$G$2:$H$11754,2,0),"")</f>
        <v>Xã Mỹ Châu</v>
      </c>
      <c r="E8824" t="str">
        <f t="shared" si="528"/>
        <v/>
      </c>
      <c r="G8824" t="str">
        <f t="shared" si="529"/>
        <v>50709</v>
      </c>
      <c r="H8824" t="str">
        <f t="shared" si="530"/>
        <v>Huyện Phù Mỹ</v>
      </c>
      <c r="I8824" t="str">
        <f t="shared" si="531"/>
        <v>507</v>
      </c>
      <c r="J8824" t="str">
        <f>VLOOKUP(I8824,Tỉnh!$A$2:$B$64,2,0)</f>
        <v>Bình Định</v>
      </c>
    </row>
    <row r="8825" hidden="1" spans="1:10">
      <c r="A8825" s="38"/>
      <c r="B8825" s="56" t="s">
        <v>16322</v>
      </c>
      <c r="C8825" s="54" t="s">
        <v>16323</v>
      </c>
      <c r="D8825" t="str">
        <f>IFERROR(VLOOKUP(C8825,'5.2.5'!$G$2:$H$11754,2,0),"")</f>
        <v>Xã Mỹ Lợi</v>
      </c>
      <c r="E8825" t="str">
        <f t="shared" si="528"/>
        <v/>
      </c>
      <c r="G8825" t="str">
        <f t="shared" si="529"/>
        <v>50709</v>
      </c>
      <c r="H8825" t="str">
        <f t="shared" si="530"/>
        <v>Huyện Phù Mỹ</v>
      </c>
      <c r="I8825" t="str">
        <f t="shared" si="531"/>
        <v>507</v>
      </c>
      <c r="J8825" t="str">
        <f>VLOOKUP(I8825,Tỉnh!$A$2:$B$64,2,0)</f>
        <v>Bình Định</v>
      </c>
    </row>
    <row r="8826" hidden="1" spans="1:10">
      <c r="A8826" s="38"/>
      <c r="B8826" s="56" t="s">
        <v>16324</v>
      </c>
      <c r="C8826" s="54" t="s">
        <v>16325</v>
      </c>
      <c r="D8826" t="str">
        <f>IFERROR(VLOOKUP(C8826,'5.2.5'!$G$2:$H$11754,2,0),"")</f>
        <v>Xã Mỹ Thọ</v>
      </c>
      <c r="E8826" t="str">
        <f t="shared" si="528"/>
        <v/>
      </c>
      <c r="G8826" t="str">
        <f t="shared" si="529"/>
        <v>50709</v>
      </c>
      <c r="H8826" t="str">
        <f t="shared" si="530"/>
        <v>Huyện Phù Mỹ</v>
      </c>
      <c r="I8826" t="str">
        <f t="shared" si="531"/>
        <v>507</v>
      </c>
      <c r="J8826" t="str">
        <f>VLOOKUP(I8826,Tỉnh!$A$2:$B$64,2,0)</f>
        <v>Bình Định</v>
      </c>
    </row>
    <row r="8827" hidden="1" spans="1:10">
      <c r="A8827" s="38"/>
      <c r="B8827" s="56" t="s">
        <v>16326</v>
      </c>
      <c r="C8827" s="54" t="s">
        <v>16327</v>
      </c>
      <c r="D8827" t="str">
        <f>IFERROR(VLOOKUP(C8827,'5.2.5'!$G$2:$H$11754,2,0),"")</f>
        <v>Xã Mỹ Quang</v>
      </c>
      <c r="E8827" t="str">
        <f t="shared" si="528"/>
        <v/>
      </c>
      <c r="G8827" t="str">
        <f t="shared" si="529"/>
        <v>50709</v>
      </c>
      <c r="H8827" t="str">
        <f t="shared" si="530"/>
        <v>Huyện Phù Mỹ</v>
      </c>
      <c r="I8827" t="str">
        <f t="shared" si="531"/>
        <v>507</v>
      </c>
      <c r="J8827" t="str">
        <f>VLOOKUP(I8827,Tỉnh!$A$2:$B$64,2,0)</f>
        <v>Bình Định</v>
      </c>
    </row>
    <row r="8828" hidden="1" spans="1:10">
      <c r="A8828" s="38"/>
      <c r="B8828" s="56" t="s">
        <v>16328</v>
      </c>
      <c r="C8828" s="54" t="s">
        <v>16329</v>
      </c>
      <c r="D8828" t="str">
        <f>IFERROR(VLOOKUP(C8828,'5.2.5'!$G$2:$H$11754,2,0),"")</f>
        <v>Xã Mỹ Chánh Tây</v>
      </c>
      <c r="E8828" t="str">
        <f t="shared" si="528"/>
        <v/>
      </c>
      <c r="G8828" t="str">
        <f t="shared" si="529"/>
        <v>50709</v>
      </c>
      <c r="H8828" t="str">
        <f t="shared" si="530"/>
        <v>Huyện Phù Mỹ</v>
      </c>
      <c r="I8828" t="str">
        <f t="shared" si="531"/>
        <v>507</v>
      </c>
      <c r="J8828" t="str">
        <f>VLOOKUP(I8828,Tỉnh!$A$2:$B$64,2,0)</f>
        <v>Bình Định</v>
      </c>
    </row>
    <row r="8829" hidden="1" spans="1:10">
      <c r="A8829" s="38"/>
      <c r="B8829" s="56" t="s">
        <v>16330</v>
      </c>
      <c r="C8829" s="54" t="s">
        <v>16331</v>
      </c>
      <c r="D8829" t="str">
        <f>IFERROR(VLOOKUP(C8829,'5.2.5'!$G$2:$H$11754,2,0),"")</f>
        <v>Thị trấn Bình Dương</v>
      </c>
      <c r="E8829" t="str">
        <f t="shared" si="528"/>
        <v/>
      </c>
      <c r="G8829" t="str">
        <f t="shared" si="529"/>
        <v>50709</v>
      </c>
      <c r="H8829" t="str">
        <f t="shared" si="530"/>
        <v>Huyện Phù Mỹ</v>
      </c>
      <c r="I8829" t="str">
        <f t="shared" si="531"/>
        <v>507</v>
      </c>
      <c r="J8829" t="str">
        <f>VLOOKUP(I8829,Tỉnh!$A$2:$B$64,2,0)</f>
        <v>Bình Định</v>
      </c>
    </row>
    <row r="8830" hidden="1" spans="1:10">
      <c r="A8830" s="38"/>
      <c r="B8830" s="56" t="s">
        <v>3011</v>
      </c>
      <c r="C8830" s="54" t="s">
        <v>16332</v>
      </c>
      <c r="D8830" t="str">
        <f>IFERROR(VLOOKUP(C8830,'5.2.5'!$G$2:$H$11754,2,0),"")</f>
        <v>Xã Mỹ Đức</v>
      </c>
      <c r="E8830" t="str">
        <f t="shared" si="528"/>
        <v/>
      </c>
      <c r="G8830" t="str">
        <f t="shared" si="529"/>
        <v>50709</v>
      </c>
      <c r="H8830" t="str">
        <f t="shared" si="530"/>
        <v>Huyện Phù Mỹ</v>
      </c>
      <c r="I8830" t="str">
        <f t="shared" si="531"/>
        <v>507</v>
      </c>
      <c r="J8830" t="str">
        <f>VLOOKUP(I8830,Tỉnh!$A$2:$B$64,2,0)</f>
        <v>Bình Định</v>
      </c>
    </row>
    <row r="8831" hidden="1" spans="1:10">
      <c r="A8831" s="38"/>
      <c r="B8831" s="56" t="s">
        <v>4385</v>
      </c>
      <c r="C8831" s="54" t="s">
        <v>16333</v>
      </c>
      <c r="D8831" t="str">
        <f>IFERROR(VLOOKUP(C8831,'5.2.5'!$G$2:$H$11754,2,0),"")</f>
        <v>Xã Mỹ Thắng</v>
      </c>
      <c r="E8831" t="str">
        <f t="shared" si="528"/>
        <v/>
      </c>
      <c r="G8831" t="str">
        <f t="shared" si="529"/>
        <v>50709</v>
      </c>
      <c r="H8831" t="str">
        <f t="shared" si="530"/>
        <v>Huyện Phù Mỹ</v>
      </c>
      <c r="I8831" t="str">
        <f t="shared" si="531"/>
        <v>507</v>
      </c>
      <c r="J8831" t="str">
        <f>VLOOKUP(I8831,Tỉnh!$A$2:$B$64,2,0)</f>
        <v>Bình Định</v>
      </c>
    </row>
    <row r="8832" hidden="1" spans="1:10">
      <c r="A8832" s="38"/>
      <c r="B8832" s="56" t="s">
        <v>4381</v>
      </c>
      <c r="C8832" s="54" t="s">
        <v>16334</v>
      </c>
      <c r="D8832" t="str">
        <f>IFERROR(VLOOKUP(C8832,'5.2.5'!$G$2:$H$11754,2,0),"")</f>
        <v>Xã Mỹ Lộc</v>
      </c>
      <c r="E8832" t="str">
        <f t="shared" si="528"/>
        <v/>
      </c>
      <c r="G8832" t="str">
        <f t="shared" si="529"/>
        <v>50709</v>
      </c>
      <c r="H8832" t="str">
        <f t="shared" si="530"/>
        <v>Huyện Phù Mỹ</v>
      </c>
      <c r="I8832" t="str">
        <f t="shared" si="531"/>
        <v>507</v>
      </c>
      <c r="J8832" t="str">
        <f>VLOOKUP(I8832,Tỉnh!$A$2:$B$64,2,0)</f>
        <v>Bình Định</v>
      </c>
    </row>
    <row r="8833" hidden="1" spans="1:10">
      <c r="A8833" s="38"/>
      <c r="B8833" s="56" t="s">
        <v>9635</v>
      </c>
      <c r="C8833" s="54" t="s">
        <v>16335</v>
      </c>
      <c r="D8833" t="str">
        <f>IFERROR(VLOOKUP(C8833,'5.2.5'!$G$2:$H$11754,2,0),"")</f>
        <v>Xã Mỹ An</v>
      </c>
      <c r="E8833" t="str">
        <f t="shared" si="528"/>
        <v/>
      </c>
      <c r="G8833" t="str">
        <f t="shared" si="529"/>
        <v>50709</v>
      </c>
      <c r="H8833" t="str">
        <f t="shared" si="530"/>
        <v>Huyện Phù Mỹ</v>
      </c>
      <c r="I8833" t="str">
        <f t="shared" si="531"/>
        <v>507</v>
      </c>
      <c r="J8833" t="str">
        <f>VLOOKUP(I8833,Tỉnh!$A$2:$B$64,2,0)</f>
        <v>Bình Định</v>
      </c>
    </row>
    <row r="8834" hidden="1" spans="1:10">
      <c r="A8834" s="38"/>
      <c r="B8834" s="56" t="s">
        <v>16336</v>
      </c>
      <c r="C8834" s="54" t="s">
        <v>16337</v>
      </c>
      <c r="D8834" t="str">
        <f>IFERROR(VLOOKUP(C8834,'5.2.5'!$G$2:$H$11754,2,0),"")</f>
        <v>Xã Mỹ Phong</v>
      </c>
      <c r="E8834" t="str">
        <f t="shared" si="528"/>
        <v/>
      </c>
      <c r="G8834" t="str">
        <f t="shared" si="529"/>
        <v>50709</v>
      </c>
      <c r="H8834" t="str">
        <f t="shared" si="530"/>
        <v>Huyện Phù Mỹ</v>
      </c>
      <c r="I8834" t="str">
        <f t="shared" si="531"/>
        <v>507</v>
      </c>
      <c r="J8834" t="str">
        <f>VLOOKUP(I8834,Tỉnh!$A$2:$B$64,2,0)</f>
        <v>Bình Định</v>
      </c>
    </row>
    <row r="8835" hidden="1" spans="1:10">
      <c r="A8835" s="38"/>
      <c r="B8835" s="56" t="s">
        <v>16338</v>
      </c>
      <c r="C8835" s="54" t="s">
        <v>16339</v>
      </c>
      <c r="D8835" t="str">
        <f>IFERROR(VLOOKUP(C8835,'5.2.5'!$G$2:$H$11754,2,0),"")</f>
        <v>Xã Mỹ Trinh</v>
      </c>
      <c r="E8835" t="str">
        <f t="shared" si="528"/>
        <v/>
      </c>
      <c r="G8835" t="str">
        <f t="shared" si="529"/>
        <v>50709</v>
      </c>
      <c r="H8835" t="str">
        <f t="shared" si="530"/>
        <v>Huyện Phù Mỹ</v>
      </c>
      <c r="I8835" t="str">
        <f t="shared" si="531"/>
        <v>507</v>
      </c>
      <c r="J8835" t="str">
        <f>VLOOKUP(I8835,Tỉnh!$A$2:$B$64,2,0)</f>
        <v>Bình Định</v>
      </c>
    </row>
    <row r="8836" hidden="1" spans="1:10">
      <c r="A8836" s="38"/>
      <c r="B8836" s="56" t="s">
        <v>11401</v>
      </c>
      <c r="C8836" s="54" t="s">
        <v>16340</v>
      </c>
      <c r="D8836" t="str">
        <f>IFERROR(VLOOKUP(C8836,'5.2.5'!$G$2:$H$11754,2,0),"")</f>
        <v>Xã Mỹ Hòa</v>
      </c>
      <c r="E8836" t="str">
        <f t="shared" si="528"/>
        <v/>
      </c>
      <c r="G8836" t="str">
        <f t="shared" si="529"/>
        <v>50709</v>
      </c>
      <c r="H8836" t="str">
        <f t="shared" si="530"/>
        <v>Huyện Phù Mỹ</v>
      </c>
      <c r="I8836" t="str">
        <f t="shared" si="531"/>
        <v>507</v>
      </c>
      <c r="J8836" t="str">
        <f>VLOOKUP(I8836,Tỉnh!$A$2:$B$64,2,0)</f>
        <v>Bình Định</v>
      </c>
    </row>
    <row r="8837" hidden="1" spans="1:10">
      <c r="A8837" s="38"/>
      <c r="B8837" s="56" t="s">
        <v>11452</v>
      </c>
      <c r="C8837" s="54" t="s">
        <v>16341</v>
      </c>
      <c r="D8837" t="str">
        <f>IFERROR(VLOOKUP(C8837,'5.2.5'!$G$2:$H$11754,2,0),"")</f>
        <v>Xã Mỹ Thành</v>
      </c>
      <c r="E8837" t="str">
        <f t="shared" si="528"/>
        <v/>
      </c>
      <c r="G8837" t="str">
        <f t="shared" si="529"/>
        <v>50709</v>
      </c>
      <c r="H8837" t="str">
        <f t="shared" si="530"/>
        <v>Huyện Phù Mỹ</v>
      </c>
      <c r="I8837" t="str">
        <f t="shared" si="531"/>
        <v>507</v>
      </c>
      <c r="J8837" t="str">
        <f>VLOOKUP(I8837,Tỉnh!$A$2:$B$64,2,0)</f>
        <v>Bình Định</v>
      </c>
    </row>
    <row r="8838" hidden="1" spans="1:10">
      <c r="A8838" s="38"/>
      <c r="B8838" s="56" t="s">
        <v>16342</v>
      </c>
      <c r="C8838" s="54" t="s">
        <v>16343</v>
      </c>
      <c r="D8838" t="str">
        <f>IFERROR(VLOOKUP(C8838,'5.2.5'!$G$2:$H$11754,2,0),"")</f>
        <v>Xã Mỹ Hiệp</v>
      </c>
      <c r="E8838" t="str">
        <f t="shared" si="528"/>
        <v/>
      </c>
      <c r="G8838" t="str">
        <f t="shared" si="529"/>
        <v>50709</v>
      </c>
      <c r="H8838" t="str">
        <f t="shared" si="530"/>
        <v>Huyện Phù Mỹ</v>
      </c>
      <c r="I8838" t="str">
        <f t="shared" si="531"/>
        <v>507</v>
      </c>
      <c r="J8838" t="str">
        <f>VLOOKUP(I8838,Tỉnh!$A$2:$B$64,2,0)</f>
        <v>Bình Định</v>
      </c>
    </row>
    <row r="8839" hidden="1" spans="1:10">
      <c r="A8839" s="38"/>
      <c r="B8839" s="56" t="s">
        <v>16344</v>
      </c>
      <c r="C8839" s="54" t="s">
        <v>16345</v>
      </c>
      <c r="D8839" t="str">
        <f>IFERROR(VLOOKUP(C8839,'5.2.5'!$G$2:$H$11754,2,0),"")</f>
        <v>Xã Mỹ Tài</v>
      </c>
      <c r="E8839" t="str">
        <f t="shared" si="528"/>
        <v/>
      </c>
      <c r="G8839" t="str">
        <f t="shared" si="529"/>
        <v>50709</v>
      </c>
      <c r="H8839" t="str">
        <f t="shared" si="530"/>
        <v>Huyện Phù Mỹ</v>
      </c>
      <c r="I8839" t="str">
        <f t="shared" si="531"/>
        <v>507</v>
      </c>
      <c r="J8839" t="str">
        <f>VLOOKUP(I8839,Tỉnh!$A$2:$B$64,2,0)</f>
        <v>Bình Định</v>
      </c>
    </row>
    <row r="8840" hidden="1" spans="1:10">
      <c r="A8840" s="38"/>
      <c r="B8840" s="56" t="s">
        <v>16346</v>
      </c>
      <c r="C8840" s="54" t="s">
        <v>16347</v>
      </c>
      <c r="D8840" t="str">
        <f>IFERROR(VLOOKUP(C8840,'5.2.5'!$G$2:$H$11754,2,0),"")</f>
        <v>Xã Mỹ Cát</v>
      </c>
      <c r="E8840" t="str">
        <f t="shared" si="528"/>
        <v/>
      </c>
      <c r="G8840" t="str">
        <f t="shared" si="529"/>
        <v>50709</v>
      </c>
      <c r="H8840" t="str">
        <f t="shared" si="530"/>
        <v>Huyện Phù Mỹ</v>
      </c>
      <c r="I8840" t="str">
        <f t="shared" si="531"/>
        <v>507</v>
      </c>
      <c r="J8840" t="str">
        <f>VLOOKUP(I8840,Tỉnh!$A$2:$B$64,2,0)</f>
        <v>Bình Định</v>
      </c>
    </row>
    <row r="8841" hidden="1" spans="1:10">
      <c r="A8841" s="38"/>
      <c r="B8841" s="56" t="s">
        <v>9055</v>
      </c>
      <c r="C8841" s="54" t="s">
        <v>16348</v>
      </c>
      <c r="D8841" t="str">
        <f>IFERROR(VLOOKUP(C8841,'5.2.5'!$G$2:$H$11754,2,0),"")</f>
        <v>Xã Vĩnh Thịnh</v>
      </c>
      <c r="E8841" t="str">
        <f t="shared" si="528"/>
        <v/>
      </c>
      <c r="G8841" t="str">
        <f t="shared" si="529"/>
        <v>50711</v>
      </c>
      <c r="H8841" t="str">
        <f t="shared" si="530"/>
        <v>Huyện Vĩnh Thạnh</v>
      </c>
      <c r="I8841" t="str">
        <f t="shared" si="531"/>
        <v>507</v>
      </c>
      <c r="J8841" t="str">
        <f>VLOOKUP(I8841,Tỉnh!$A$2:$B$64,2,0)</f>
        <v>Bình Định</v>
      </c>
    </row>
    <row r="8842" hidden="1" spans="1:10">
      <c r="A8842" s="38"/>
      <c r="B8842" s="56" t="s">
        <v>16349</v>
      </c>
      <c r="C8842" s="54" t="s">
        <v>16350</v>
      </c>
      <c r="D8842" t="str">
        <f>IFERROR(VLOOKUP(C8842,'5.2.5'!$G$2:$H$11754,2,0),"")</f>
        <v>Xã Vĩnh Hiệp</v>
      </c>
      <c r="E8842" t="str">
        <f t="shared" si="528"/>
        <v/>
      </c>
      <c r="G8842" t="str">
        <f t="shared" si="529"/>
        <v>50711</v>
      </c>
      <c r="H8842" t="str">
        <f t="shared" si="530"/>
        <v>Huyện Vĩnh Thạnh</v>
      </c>
      <c r="I8842" t="str">
        <f t="shared" si="531"/>
        <v>507</v>
      </c>
      <c r="J8842" t="str">
        <f>VLOOKUP(I8842,Tỉnh!$A$2:$B$64,2,0)</f>
        <v>Bình Định</v>
      </c>
    </row>
    <row r="8843" hidden="1" spans="1:10">
      <c r="A8843" s="38"/>
      <c r="B8843" s="56" t="s">
        <v>13343</v>
      </c>
      <c r="C8843" s="54" t="s">
        <v>16351</v>
      </c>
      <c r="D8843" t="str">
        <f>IFERROR(VLOOKUP(C8843,'5.2.5'!$G$2:$H$11754,2,0),"")</f>
        <v>Xã Vĩnh Sơn</v>
      </c>
      <c r="E8843" t="str">
        <f t="shared" si="528"/>
        <v/>
      </c>
      <c r="G8843" t="str">
        <f t="shared" si="529"/>
        <v>50711</v>
      </c>
      <c r="H8843" t="str">
        <f t="shared" si="530"/>
        <v>Huyện Vĩnh Thạnh</v>
      </c>
      <c r="I8843" t="str">
        <f t="shared" si="531"/>
        <v>507</v>
      </c>
      <c r="J8843" t="str">
        <f>VLOOKUP(I8843,Tỉnh!$A$2:$B$64,2,0)</f>
        <v>Bình Định</v>
      </c>
    </row>
    <row r="8844" hidden="1" spans="1:10">
      <c r="A8844" s="38"/>
      <c r="B8844" s="56" t="s">
        <v>16352</v>
      </c>
      <c r="C8844" s="54" t="s">
        <v>16353</v>
      </c>
      <c r="D8844" t="str">
        <f>IFERROR(VLOOKUP(C8844,'5.2.5'!$G$2:$H$11754,2,0),"")</f>
        <v>Xã Vĩnh Kim</v>
      </c>
      <c r="E8844" t="str">
        <f t="shared" si="528"/>
        <v/>
      </c>
      <c r="G8844" t="str">
        <f t="shared" si="529"/>
        <v>50711</v>
      </c>
      <c r="H8844" t="str">
        <f t="shared" si="530"/>
        <v>Huyện Vĩnh Thạnh</v>
      </c>
      <c r="I8844" t="str">
        <f t="shared" si="531"/>
        <v>507</v>
      </c>
      <c r="J8844" t="str">
        <f>VLOOKUP(I8844,Tỉnh!$A$2:$B$64,2,0)</f>
        <v>Bình Định</v>
      </c>
    </row>
    <row r="8845" hidden="1" spans="1:10">
      <c r="A8845" s="38"/>
      <c r="B8845" s="56" t="s">
        <v>3171</v>
      </c>
      <c r="C8845" s="54" t="s">
        <v>16354</v>
      </c>
      <c r="D8845" t="str">
        <f>IFERROR(VLOOKUP(C8845,'5.2.5'!$G$2:$H$11754,2,0),"")</f>
        <v>Xã Vĩnh Hòa</v>
      </c>
      <c r="E8845" t="str">
        <f t="shared" si="528"/>
        <v/>
      </c>
      <c r="G8845" t="str">
        <f t="shared" si="529"/>
        <v>50711</v>
      </c>
      <c r="H8845" t="str">
        <f t="shared" si="530"/>
        <v>Huyện Vĩnh Thạnh</v>
      </c>
      <c r="I8845" t="str">
        <f t="shared" si="531"/>
        <v>507</v>
      </c>
      <c r="J8845" t="str">
        <f>VLOOKUP(I8845,Tỉnh!$A$2:$B$64,2,0)</f>
        <v>Bình Định</v>
      </c>
    </row>
    <row r="8846" hidden="1" spans="1:10">
      <c r="A8846" s="38"/>
      <c r="B8846" s="56" t="s">
        <v>6013</v>
      </c>
      <c r="C8846" s="54" t="s">
        <v>16355</v>
      </c>
      <c r="D8846" t="str">
        <f>IFERROR(VLOOKUP(C8846,'5.2.5'!$G$2:$H$11754,2,0),"")</f>
        <v>Xã Vĩnh Hảo</v>
      </c>
      <c r="E8846" t="str">
        <f t="shared" si="528"/>
        <v/>
      </c>
      <c r="G8846" t="str">
        <f t="shared" si="529"/>
        <v>50711</v>
      </c>
      <c r="H8846" t="str">
        <f t="shared" si="530"/>
        <v>Huyện Vĩnh Thạnh</v>
      </c>
      <c r="I8846" t="str">
        <f t="shared" si="531"/>
        <v>507</v>
      </c>
      <c r="J8846" t="str">
        <f>VLOOKUP(I8846,Tỉnh!$A$2:$B$64,2,0)</f>
        <v>Bình Định</v>
      </c>
    </row>
    <row r="8847" hidden="1" spans="1:10">
      <c r="A8847" s="38"/>
      <c r="B8847" s="56" t="s">
        <v>6031</v>
      </c>
      <c r="C8847" s="54" t="s">
        <v>16356</v>
      </c>
      <c r="D8847" t="str">
        <f>IFERROR(VLOOKUP(C8847,'5.2.5'!$G$2:$H$11754,2,0),"")</f>
        <v>Xã Vĩnh Quang</v>
      </c>
      <c r="E8847" t="str">
        <f t="shared" si="528"/>
        <v/>
      </c>
      <c r="G8847" t="str">
        <f t="shared" si="529"/>
        <v>50711</v>
      </c>
      <c r="H8847" t="str">
        <f t="shared" si="530"/>
        <v>Huyện Vĩnh Thạnh</v>
      </c>
      <c r="I8847" t="str">
        <f t="shared" si="531"/>
        <v>507</v>
      </c>
      <c r="J8847" t="str">
        <f>VLOOKUP(I8847,Tỉnh!$A$2:$B$64,2,0)</f>
        <v>Bình Định</v>
      </c>
    </row>
    <row r="8848" hidden="1" spans="1:10">
      <c r="A8848" s="38"/>
      <c r="B8848" s="56" t="s">
        <v>16357</v>
      </c>
      <c r="C8848" s="54" t="s">
        <v>16358</v>
      </c>
      <c r="D8848" t="str">
        <f>IFERROR(VLOOKUP(C8848,'5.2.5'!$G$2:$H$11754,2,0),"")</f>
        <v>Thị trấn Vĩnh Thạnh</v>
      </c>
      <c r="E8848" t="str">
        <f t="shared" si="528"/>
        <v/>
      </c>
      <c r="G8848" t="str">
        <f t="shared" si="529"/>
        <v>50711</v>
      </c>
      <c r="H8848" t="str">
        <f t="shared" si="530"/>
        <v>Huyện Vĩnh Thạnh</v>
      </c>
      <c r="I8848" t="str">
        <f t="shared" si="531"/>
        <v>507</v>
      </c>
      <c r="J8848" t="str">
        <f>VLOOKUP(I8848,Tỉnh!$A$2:$B$64,2,0)</f>
        <v>Bình Định</v>
      </c>
    </row>
    <row r="8849" hidden="1" spans="1:10">
      <c r="A8849" s="38"/>
      <c r="B8849" s="56" t="s">
        <v>16359</v>
      </c>
      <c r="C8849" s="54" t="s">
        <v>16360</v>
      </c>
      <c r="D8849" t="str">
        <f>IFERROR(VLOOKUP(C8849,'5.2.5'!$G$2:$H$11754,2,0),"")</f>
        <v>Xã Vĩnh Thuận</v>
      </c>
      <c r="E8849" t="str">
        <f t="shared" si="528"/>
        <v/>
      </c>
      <c r="G8849" t="str">
        <f t="shared" si="529"/>
        <v>50711</v>
      </c>
      <c r="H8849" t="str">
        <f t="shared" si="530"/>
        <v>Huyện Vĩnh Thạnh</v>
      </c>
      <c r="I8849" t="str">
        <f t="shared" si="531"/>
        <v>507</v>
      </c>
      <c r="J8849" t="str">
        <f>VLOOKUP(I8849,Tỉnh!$A$2:$B$64,2,0)</f>
        <v>Bình Định</v>
      </c>
    </row>
    <row r="8850" hidden="1" spans="1:10">
      <c r="A8850" s="38"/>
      <c r="B8850" s="56" t="s">
        <v>16361</v>
      </c>
      <c r="C8850" s="54" t="s">
        <v>16362</v>
      </c>
      <c r="D8850" t="str">
        <f>IFERROR(VLOOKUP(C8850,'5.2.5'!$G$2:$H$11754,2,0),"")</f>
        <v>Xã Cát Trinh</v>
      </c>
      <c r="E8850" t="str">
        <f t="shared" si="528"/>
        <v/>
      </c>
      <c r="G8850" t="str">
        <f t="shared" si="529"/>
        <v>50713</v>
      </c>
      <c r="H8850" t="str">
        <f t="shared" si="530"/>
        <v>Huyện Phù Cát</v>
      </c>
      <c r="I8850" t="str">
        <f t="shared" si="531"/>
        <v>507</v>
      </c>
      <c r="J8850" t="str">
        <f>VLOOKUP(I8850,Tỉnh!$A$2:$B$64,2,0)</f>
        <v>Bình Định</v>
      </c>
    </row>
    <row r="8851" hidden="1" spans="1:10">
      <c r="A8851" s="38"/>
      <c r="B8851" s="56" t="s">
        <v>16363</v>
      </c>
      <c r="C8851" s="54" t="s">
        <v>16364</v>
      </c>
      <c r="D8851" t="str">
        <f>IFERROR(VLOOKUP(C8851,'5.2.5'!$G$2:$H$11754,2,0),"")</f>
        <v>Xã Cát Minh</v>
      </c>
      <c r="E8851" t="str">
        <f t="shared" si="528"/>
        <v/>
      </c>
      <c r="G8851" t="str">
        <f t="shared" si="529"/>
        <v>50713</v>
      </c>
      <c r="H8851" t="str">
        <f t="shared" si="530"/>
        <v>Huyện Phù Cát</v>
      </c>
      <c r="I8851" t="str">
        <f t="shared" si="531"/>
        <v>507</v>
      </c>
      <c r="J8851" t="str">
        <f>VLOOKUP(I8851,Tỉnh!$A$2:$B$64,2,0)</f>
        <v>Bình Định</v>
      </c>
    </row>
    <row r="8852" hidden="1" spans="1:10">
      <c r="A8852" s="38"/>
      <c r="B8852" s="56" t="s">
        <v>11958</v>
      </c>
      <c r="C8852" s="54" t="s">
        <v>16365</v>
      </c>
      <c r="D8852" t="str">
        <f>IFERROR(VLOOKUP(C8852,'5.2.5'!$G$2:$H$11754,2,0),"")</f>
        <v>Xã Cát Tân</v>
      </c>
      <c r="E8852" t="str">
        <f t="shared" si="528"/>
        <v/>
      </c>
      <c r="G8852" t="str">
        <f t="shared" si="529"/>
        <v>50713</v>
      </c>
      <c r="H8852" t="str">
        <f t="shared" si="530"/>
        <v>Huyện Phù Cát</v>
      </c>
      <c r="I8852" t="str">
        <f t="shared" si="531"/>
        <v>507</v>
      </c>
      <c r="J8852" t="str">
        <f>VLOOKUP(I8852,Tỉnh!$A$2:$B$64,2,0)</f>
        <v>Bình Định</v>
      </c>
    </row>
    <row r="8853" hidden="1" spans="1:10">
      <c r="A8853" s="38"/>
      <c r="B8853" s="56" t="s">
        <v>16366</v>
      </c>
      <c r="C8853" s="54" t="s">
        <v>16367</v>
      </c>
      <c r="D8853" t="str">
        <f>IFERROR(VLOOKUP(C8853,'5.2.5'!$G$2:$H$11754,2,0),"")</f>
        <v>Xã Cát Hanh</v>
      </c>
      <c r="E8853" t="str">
        <f t="shared" si="528"/>
        <v/>
      </c>
      <c r="G8853" t="str">
        <f t="shared" si="529"/>
        <v>50713</v>
      </c>
      <c r="H8853" t="str">
        <f t="shared" si="530"/>
        <v>Huyện Phù Cát</v>
      </c>
      <c r="I8853" t="str">
        <f t="shared" si="531"/>
        <v>507</v>
      </c>
      <c r="J8853" t="str">
        <f>VLOOKUP(I8853,Tỉnh!$A$2:$B$64,2,0)</f>
        <v>Bình Định</v>
      </c>
    </row>
    <row r="8854" hidden="1" spans="1:10">
      <c r="A8854" s="38"/>
      <c r="B8854" s="56" t="s">
        <v>16368</v>
      </c>
      <c r="C8854" s="54" t="s">
        <v>16369</v>
      </c>
      <c r="D8854" t="str">
        <f>IFERROR(VLOOKUP(C8854,'5.2.5'!$G$2:$H$11754,2,0),"")</f>
        <v>Xã Cát Thành</v>
      </c>
      <c r="E8854" t="str">
        <f t="shared" si="528"/>
        <v/>
      </c>
      <c r="G8854" t="str">
        <f t="shared" si="529"/>
        <v>50713</v>
      </c>
      <c r="H8854" t="str">
        <f t="shared" si="530"/>
        <v>Huyện Phù Cát</v>
      </c>
      <c r="I8854" t="str">
        <f t="shared" si="531"/>
        <v>507</v>
      </c>
      <c r="J8854" t="str">
        <f>VLOOKUP(I8854,Tỉnh!$A$2:$B$64,2,0)</f>
        <v>Bình Định</v>
      </c>
    </row>
    <row r="8855" hidden="1" spans="1:10">
      <c r="A8855" s="38"/>
      <c r="B8855" s="56" t="s">
        <v>16370</v>
      </c>
      <c r="C8855" s="54" t="s">
        <v>16371</v>
      </c>
      <c r="D8855" t="str">
        <f>IFERROR(VLOOKUP(C8855,'5.2.5'!$G$2:$H$11754,2,0),"")</f>
        <v>Xã Cát Hải</v>
      </c>
      <c r="E8855" t="str">
        <f t="shared" si="528"/>
        <v/>
      </c>
      <c r="G8855" t="str">
        <f t="shared" si="529"/>
        <v>50713</v>
      </c>
      <c r="H8855" t="str">
        <f t="shared" si="530"/>
        <v>Huyện Phù Cát</v>
      </c>
      <c r="I8855" t="str">
        <f t="shared" si="531"/>
        <v>507</v>
      </c>
      <c r="J8855" t="str">
        <f>VLOOKUP(I8855,Tỉnh!$A$2:$B$64,2,0)</f>
        <v>Bình Định</v>
      </c>
    </row>
    <row r="8856" hidden="1" spans="1:10">
      <c r="A8856" s="38"/>
      <c r="B8856" s="56" t="s">
        <v>16372</v>
      </c>
      <c r="C8856" s="54" t="s">
        <v>16373</v>
      </c>
      <c r="D8856" t="str">
        <f>IFERROR(VLOOKUP(C8856,'5.2.5'!$G$2:$H$11754,2,0),"")</f>
        <v>Xã Cát Hiệp</v>
      </c>
      <c r="E8856" t="str">
        <f t="shared" si="528"/>
        <v/>
      </c>
      <c r="G8856" t="str">
        <f t="shared" si="529"/>
        <v>50713</v>
      </c>
      <c r="H8856" t="str">
        <f t="shared" si="530"/>
        <v>Huyện Phù Cát</v>
      </c>
      <c r="I8856" t="str">
        <f t="shared" si="531"/>
        <v>507</v>
      </c>
      <c r="J8856" t="str">
        <f>VLOOKUP(I8856,Tỉnh!$A$2:$B$64,2,0)</f>
        <v>Bình Định</v>
      </c>
    </row>
    <row r="8857" hidden="1" spans="1:10">
      <c r="A8857" s="38"/>
      <c r="B8857" s="56" t="s">
        <v>16374</v>
      </c>
      <c r="C8857" s="54" t="s">
        <v>16375</v>
      </c>
      <c r="D8857" t="str">
        <f>IFERROR(VLOOKUP(C8857,'5.2.5'!$G$2:$H$11754,2,0),"")</f>
        <v>Xã Cát Nhơn</v>
      </c>
      <c r="E8857" t="str">
        <f t="shared" si="528"/>
        <v/>
      </c>
      <c r="G8857" t="str">
        <f t="shared" si="529"/>
        <v>50713</v>
      </c>
      <c r="H8857" t="str">
        <f t="shared" si="530"/>
        <v>Huyện Phù Cát</v>
      </c>
      <c r="I8857" t="str">
        <f t="shared" si="531"/>
        <v>507</v>
      </c>
      <c r="J8857" t="str">
        <f>VLOOKUP(I8857,Tỉnh!$A$2:$B$64,2,0)</f>
        <v>Bình Định</v>
      </c>
    </row>
    <row r="8858" hidden="1" spans="1:10">
      <c r="A8858" s="38"/>
      <c r="B8858" s="56" t="s">
        <v>16376</v>
      </c>
      <c r="C8858" s="54" t="s">
        <v>16377</v>
      </c>
      <c r="D8858" t="str">
        <f>IFERROR(VLOOKUP(C8858,'5.2.5'!$G$2:$H$11754,2,0),"")</f>
        <v>Xã Cát Hưng</v>
      </c>
      <c r="E8858" t="str">
        <f t="shared" si="528"/>
        <v/>
      </c>
      <c r="G8858" t="str">
        <f t="shared" si="529"/>
        <v>50713</v>
      </c>
      <c r="H8858" t="str">
        <f t="shared" si="530"/>
        <v>Huyện Phù Cát</v>
      </c>
      <c r="I8858" t="str">
        <f t="shared" si="531"/>
        <v>507</v>
      </c>
      <c r="J8858" t="str">
        <f>VLOOKUP(I8858,Tỉnh!$A$2:$B$64,2,0)</f>
        <v>Bình Định</v>
      </c>
    </row>
    <row r="8859" hidden="1" spans="1:10">
      <c r="A8859" s="38"/>
      <c r="B8859" s="56" t="s">
        <v>16378</v>
      </c>
      <c r="C8859" s="54" t="s">
        <v>16379</v>
      </c>
      <c r="D8859" t="str">
        <f>IFERROR(VLOOKUP(C8859,'5.2.5'!$G$2:$H$11754,2,0),"")</f>
        <v>Xã Cát Tường</v>
      </c>
      <c r="E8859" t="str">
        <f t="shared" si="528"/>
        <v/>
      </c>
      <c r="G8859" t="str">
        <f t="shared" si="529"/>
        <v>50713</v>
      </c>
      <c r="H8859" t="str">
        <f t="shared" si="530"/>
        <v>Huyện Phù Cát</v>
      </c>
      <c r="I8859" t="str">
        <f t="shared" si="531"/>
        <v>507</v>
      </c>
      <c r="J8859" t="str">
        <f>VLOOKUP(I8859,Tỉnh!$A$2:$B$64,2,0)</f>
        <v>Bình Định</v>
      </c>
    </row>
    <row r="8860" hidden="1" spans="1:10">
      <c r="A8860" s="38"/>
      <c r="B8860" s="57" t="s">
        <v>16380</v>
      </c>
      <c r="C8860" s="58" t="s">
        <v>16381</v>
      </c>
      <c r="D8860" t="str">
        <f>IFERROR(VLOOKUP(C8860,'5.2.5'!$G$2:$H$11754,2,0),"")</f>
        <v>Thị trấn Cát Tiến</v>
      </c>
      <c r="E8860" t="str">
        <f t="shared" ref="E8860:E8923" si="532">IF(D8860=B8860,"",B8860)</f>
        <v/>
      </c>
      <c r="G8860" t="str">
        <f t="shared" ref="G8860:G8923" si="533">LEFT(C8860,5)</f>
        <v>50713</v>
      </c>
      <c r="H8860" t="str">
        <f t="shared" ref="H8860:H8923" si="534">VLOOKUP(G8860,$B$5:$C$724,2,0)</f>
        <v>Huyện Phù Cát</v>
      </c>
      <c r="I8860" t="str">
        <f t="shared" ref="I8860:I8923" si="535">LEFT(C8860,3)</f>
        <v>507</v>
      </c>
      <c r="J8860" t="str">
        <f>VLOOKUP(I8860,Tỉnh!$A$2:$B$64,2,0)</f>
        <v>Bình Định</v>
      </c>
    </row>
    <row r="8861" hidden="1" spans="1:10">
      <c r="A8861" s="38"/>
      <c r="B8861" s="56" t="s">
        <v>16382</v>
      </c>
      <c r="C8861" s="54" t="s">
        <v>16383</v>
      </c>
      <c r="D8861" t="str">
        <f>IFERROR(VLOOKUP(C8861,'5.2.5'!$G$2:$H$11754,2,0),"")</f>
        <v>Xã Cát Thắng</v>
      </c>
      <c r="E8861" t="str">
        <f t="shared" si="532"/>
        <v/>
      </c>
      <c r="G8861" t="str">
        <f t="shared" si="533"/>
        <v>50713</v>
      </c>
      <c r="H8861" t="str">
        <f t="shared" si="534"/>
        <v>Huyện Phù Cát</v>
      </c>
      <c r="I8861" t="str">
        <f t="shared" si="535"/>
        <v>507</v>
      </c>
      <c r="J8861" t="str">
        <f>VLOOKUP(I8861,Tỉnh!$A$2:$B$64,2,0)</f>
        <v>Bình Định</v>
      </c>
    </row>
    <row r="8862" hidden="1" spans="1:10">
      <c r="A8862" s="38"/>
      <c r="B8862" s="56" t="s">
        <v>16384</v>
      </c>
      <c r="C8862" s="54" t="s">
        <v>16385</v>
      </c>
      <c r="D8862" t="str">
        <f>IFERROR(VLOOKUP(C8862,'5.2.5'!$G$2:$H$11754,2,0),"")</f>
        <v>Xã Cát Chánh</v>
      </c>
      <c r="E8862" t="str">
        <f t="shared" si="532"/>
        <v/>
      </c>
      <c r="G8862" t="str">
        <f t="shared" si="533"/>
        <v>50713</v>
      </c>
      <c r="H8862" t="str">
        <f t="shared" si="534"/>
        <v>Huyện Phù Cát</v>
      </c>
      <c r="I8862" t="str">
        <f t="shared" si="535"/>
        <v>507</v>
      </c>
      <c r="J8862" t="str">
        <f>VLOOKUP(I8862,Tỉnh!$A$2:$B$64,2,0)</f>
        <v>Bình Định</v>
      </c>
    </row>
    <row r="8863" hidden="1" spans="1:10">
      <c r="A8863" s="38"/>
      <c r="B8863" s="56" t="s">
        <v>16386</v>
      </c>
      <c r="C8863" s="54" t="s">
        <v>16387</v>
      </c>
      <c r="D8863" t="str">
        <f>IFERROR(VLOOKUP(C8863,'5.2.5'!$G$2:$H$11754,2,0),"")</f>
        <v>Xã Cát Lâm</v>
      </c>
      <c r="E8863" t="str">
        <f t="shared" si="532"/>
        <v/>
      </c>
      <c r="G8863" t="str">
        <f t="shared" si="533"/>
        <v>50713</v>
      </c>
      <c r="H8863" t="str">
        <f t="shared" si="534"/>
        <v>Huyện Phù Cát</v>
      </c>
      <c r="I8863" t="str">
        <f t="shared" si="535"/>
        <v>507</v>
      </c>
      <c r="J8863" t="str">
        <f>VLOOKUP(I8863,Tỉnh!$A$2:$B$64,2,0)</f>
        <v>Bình Định</v>
      </c>
    </row>
    <row r="8864" hidden="1" spans="1:10">
      <c r="A8864" s="38"/>
      <c r="B8864" s="56" t="s">
        <v>16388</v>
      </c>
      <c r="C8864" s="54" t="s">
        <v>16389</v>
      </c>
      <c r="D8864" t="str">
        <f>IFERROR(VLOOKUP(C8864,'5.2.5'!$G$2:$H$11754,2,0),"")</f>
        <v>Thị trấn Ngô Mây</v>
      </c>
      <c r="E8864" t="str">
        <f t="shared" si="532"/>
        <v/>
      </c>
      <c r="G8864" t="str">
        <f t="shared" si="533"/>
        <v>50713</v>
      </c>
      <c r="H8864" t="str">
        <f t="shared" si="534"/>
        <v>Huyện Phù Cát</v>
      </c>
      <c r="I8864" t="str">
        <f t="shared" si="535"/>
        <v>507</v>
      </c>
      <c r="J8864" t="str">
        <f>VLOOKUP(I8864,Tỉnh!$A$2:$B$64,2,0)</f>
        <v>Bình Định</v>
      </c>
    </row>
    <row r="8865" hidden="1" spans="1:10">
      <c r="A8865" s="38"/>
      <c r="B8865" s="56" t="s">
        <v>16390</v>
      </c>
      <c r="C8865" s="54" t="s">
        <v>16391</v>
      </c>
      <c r="D8865" t="str">
        <f>IFERROR(VLOOKUP(C8865,'5.2.5'!$G$2:$H$11754,2,0),"")</f>
        <v>Xã Cát Sơn</v>
      </c>
      <c r="E8865" t="str">
        <f t="shared" si="532"/>
        <v/>
      </c>
      <c r="G8865" t="str">
        <f t="shared" si="533"/>
        <v>50713</v>
      </c>
      <c r="H8865" t="str">
        <f t="shared" si="534"/>
        <v>Huyện Phù Cát</v>
      </c>
      <c r="I8865" t="str">
        <f t="shared" si="535"/>
        <v>507</v>
      </c>
      <c r="J8865" t="str">
        <f>VLOOKUP(I8865,Tỉnh!$A$2:$B$64,2,0)</f>
        <v>Bình Định</v>
      </c>
    </row>
    <row r="8866" hidden="1" spans="1:10">
      <c r="A8866" s="38"/>
      <c r="B8866" s="56" t="s">
        <v>16392</v>
      </c>
      <c r="C8866" s="58" t="s">
        <v>16393</v>
      </c>
      <c r="D8866" t="str">
        <f>IFERROR(VLOOKUP(C8866,'5.2.5'!$G$2:$H$11754,2,0),"")</f>
        <v>Thị trấn Cát Khánh</v>
      </c>
      <c r="E8866" t="str">
        <f t="shared" si="532"/>
        <v/>
      </c>
      <c r="G8866" t="str">
        <f t="shared" si="533"/>
        <v>50713</v>
      </c>
      <c r="H8866" t="str">
        <f t="shared" si="534"/>
        <v>Huyện Phù Cát</v>
      </c>
      <c r="I8866" t="str">
        <f t="shared" si="535"/>
        <v>507</v>
      </c>
      <c r="J8866" t="str">
        <f>VLOOKUP(I8866,Tỉnh!$A$2:$B$64,2,0)</f>
        <v>Bình Định</v>
      </c>
    </row>
    <row r="8867" hidden="1" spans="1:10">
      <c r="A8867" s="38"/>
      <c r="B8867" s="56" t="s">
        <v>16394</v>
      </c>
      <c r="C8867" s="54" t="s">
        <v>16395</v>
      </c>
      <c r="D8867" t="str">
        <f>IFERROR(VLOOKUP(C8867,'5.2.5'!$G$2:$H$11754,2,0),"")</f>
        <v>Xã Cát Tài</v>
      </c>
      <c r="E8867" t="str">
        <f t="shared" si="532"/>
        <v/>
      </c>
      <c r="G8867" t="str">
        <f t="shared" si="533"/>
        <v>50713</v>
      </c>
      <c r="H8867" t="str">
        <f t="shared" si="534"/>
        <v>Huyện Phù Cát</v>
      </c>
      <c r="I8867" t="str">
        <f t="shared" si="535"/>
        <v>507</v>
      </c>
      <c r="J8867" t="str">
        <f>VLOOKUP(I8867,Tỉnh!$A$2:$B$64,2,0)</f>
        <v>Bình Định</v>
      </c>
    </row>
    <row r="8868" hidden="1" spans="1:10">
      <c r="A8868" s="38"/>
      <c r="B8868" s="56" t="s">
        <v>3122</v>
      </c>
      <c r="C8868" s="54" t="s">
        <v>16396</v>
      </c>
      <c r="D8868" t="str">
        <f>IFERROR(VLOOKUP(C8868,'5.2.5'!$G$2:$H$11754,2,0),"")</f>
        <v>Xã Vĩnh An</v>
      </c>
      <c r="E8868" t="str">
        <f t="shared" si="532"/>
        <v/>
      </c>
      <c r="G8868" t="str">
        <f t="shared" si="533"/>
        <v>50715</v>
      </c>
      <c r="H8868" t="str">
        <f t="shared" si="534"/>
        <v>Huyện Tây Sơn</v>
      </c>
      <c r="I8868" t="str">
        <f t="shared" si="535"/>
        <v>507</v>
      </c>
      <c r="J8868" t="str">
        <f>VLOOKUP(I8868,Tỉnh!$A$2:$B$64,2,0)</f>
        <v>Bình Định</v>
      </c>
    </row>
    <row r="8869" hidden="1" spans="1:10">
      <c r="A8869" s="38"/>
      <c r="B8869" s="56" t="s">
        <v>16397</v>
      </c>
      <c r="C8869" s="54" t="s">
        <v>16398</v>
      </c>
      <c r="D8869" t="str">
        <f>IFERROR(VLOOKUP(C8869,'5.2.5'!$G$2:$H$11754,2,0),"")</f>
        <v>Thị trấn Phú Phong</v>
      </c>
      <c r="E8869" t="str">
        <f t="shared" si="532"/>
        <v/>
      </c>
      <c r="G8869" t="str">
        <f t="shared" si="533"/>
        <v>50715</v>
      </c>
      <c r="H8869" t="str">
        <f t="shared" si="534"/>
        <v>Huyện Tây Sơn</v>
      </c>
      <c r="I8869" t="str">
        <f t="shared" si="535"/>
        <v>507</v>
      </c>
      <c r="J8869" t="str">
        <f>VLOOKUP(I8869,Tỉnh!$A$2:$B$64,2,0)</f>
        <v>Bình Định</v>
      </c>
    </row>
    <row r="8870" hidden="1" spans="1:10">
      <c r="A8870" s="38"/>
      <c r="B8870" s="56" t="s">
        <v>8145</v>
      </c>
      <c r="C8870" s="54" t="s">
        <v>16399</v>
      </c>
      <c r="D8870" t="str">
        <f>IFERROR(VLOOKUP(C8870,'5.2.5'!$G$2:$H$11754,2,0),"")</f>
        <v>Xã Bình Thành</v>
      </c>
      <c r="E8870" t="str">
        <f t="shared" si="532"/>
        <v/>
      </c>
      <c r="G8870" t="str">
        <f t="shared" si="533"/>
        <v>50715</v>
      </c>
      <c r="H8870" t="str">
        <f t="shared" si="534"/>
        <v>Huyện Tây Sơn</v>
      </c>
      <c r="I8870" t="str">
        <f t="shared" si="535"/>
        <v>507</v>
      </c>
      <c r="J8870" t="str">
        <f>VLOOKUP(I8870,Tỉnh!$A$2:$B$64,2,0)</f>
        <v>Bình Định</v>
      </c>
    </row>
    <row r="8871" hidden="1" spans="1:10">
      <c r="A8871" s="38"/>
      <c r="B8871" s="56" t="s">
        <v>16400</v>
      </c>
      <c r="C8871" s="54" t="s">
        <v>16401</v>
      </c>
      <c r="D8871" t="str">
        <f>IFERROR(VLOOKUP(C8871,'5.2.5'!$G$2:$H$11754,2,0),"")</f>
        <v>Xã Bình Tường</v>
      </c>
      <c r="E8871" t="str">
        <f t="shared" si="532"/>
        <v/>
      </c>
      <c r="G8871" t="str">
        <f t="shared" si="533"/>
        <v>50715</v>
      </c>
      <c r="H8871" t="str">
        <f t="shared" si="534"/>
        <v>Huyện Tây Sơn</v>
      </c>
      <c r="I8871" t="str">
        <f t="shared" si="535"/>
        <v>507</v>
      </c>
      <c r="J8871" t="str">
        <f>VLOOKUP(I8871,Tỉnh!$A$2:$B$64,2,0)</f>
        <v>Bình Định</v>
      </c>
    </row>
    <row r="8872" hidden="1" spans="1:10">
      <c r="A8872" s="38"/>
      <c r="B8872" s="56" t="s">
        <v>16402</v>
      </c>
      <c r="C8872" s="54" t="s">
        <v>16403</v>
      </c>
      <c r="D8872" t="str">
        <f>IFERROR(VLOOKUP(C8872,'5.2.5'!$G$2:$H$11754,2,0),"")</f>
        <v>Xã Bình Nghi</v>
      </c>
      <c r="E8872" t="str">
        <f t="shared" si="532"/>
        <v/>
      </c>
      <c r="G8872" t="str">
        <f t="shared" si="533"/>
        <v>50715</v>
      </c>
      <c r="H8872" t="str">
        <f t="shared" si="534"/>
        <v>Huyện Tây Sơn</v>
      </c>
      <c r="I8872" t="str">
        <f t="shared" si="535"/>
        <v>507</v>
      </c>
      <c r="J8872" t="str">
        <f>VLOOKUP(I8872,Tỉnh!$A$2:$B$64,2,0)</f>
        <v>Bình Định</v>
      </c>
    </row>
    <row r="8873" hidden="1" spans="1:10">
      <c r="A8873" s="38"/>
      <c r="B8873" s="56" t="s">
        <v>16404</v>
      </c>
      <c r="C8873" s="54" t="s">
        <v>16405</v>
      </c>
      <c r="D8873" t="str">
        <f>IFERROR(VLOOKUP(C8873,'5.2.5'!$G$2:$H$11754,2,0),"")</f>
        <v>Xã Bình Tân</v>
      </c>
      <c r="E8873" t="str">
        <f t="shared" si="532"/>
        <v/>
      </c>
      <c r="G8873" t="str">
        <f t="shared" si="533"/>
        <v>50715</v>
      </c>
      <c r="H8873" t="str">
        <f t="shared" si="534"/>
        <v>Huyện Tây Sơn</v>
      </c>
      <c r="I8873" t="str">
        <f t="shared" si="535"/>
        <v>507</v>
      </c>
      <c r="J8873" t="str">
        <f>VLOOKUP(I8873,Tỉnh!$A$2:$B$64,2,0)</f>
        <v>Bình Định</v>
      </c>
    </row>
    <row r="8874" hidden="1" spans="1:10">
      <c r="A8874" s="38"/>
      <c r="B8874" s="56" t="s">
        <v>16406</v>
      </c>
      <c r="C8874" s="54" t="s">
        <v>16407</v>
      </c>
      <c r="D8874" t="str">
        <f>IFERROR(VLOOKUP(C8874,'5.2.5'!$G$2:$H$11754,2,0),"")</f>
        <v>Xã Tây Thuận</v>
      </c>
      <c r="E8874" t="str">
        <f t="shared" si="532"/>
        <v/>
      </c>
      <c r="G8874" t="str">
        <f t="shared" si="533"/>
        <v>50715</v>
      </c>
      <c r="H8874" t="str">
        <f t="shared" si="534"/>
        <v>Huyện Tây Sơn</v>
      </c>
      <c r="I8874" t="str">
        <f t="shared" si="535"/>
        <v>507</v>
      </c>
      <c r="J8874" t="str">
        <f>VLOOKUP(I8874,Tỉnh!$A$2:$B$64,2,0)</f>
        <v>Bình Định</v>
      </c>
    </row>
    <row r="8875" hidden="1" spans="1:10">
      <c r="A8875" s="38"/>
      <c r="B8875" s="56" t="s">
        <v>8000</v>
      </c>
      <c r="C8875" s="54" t="s">
        <v>16408</v>
      </c>
      <c r="D8875" t="str">
        <f>IFERROR(VLOOKUP(C8875,'5.2.5'!$G$2:$H$11754,2,0),"")</f>
        <v>Xã Bình Thuận</v>
      </c>
      <c r="E8875" t="str">
        <f t="shared" si="532"/>
        <v/>
      </c>
      <c r="G8875" t="str">
        <f t="shared" si="533"/>
        <v>50715</v>
      </c>
      <c r="H8875" t="str">
        <f t="shared" si="534"/>
        <v>Huyện Tây Sơn</v>
      </c>
      <c r="I8875" t="str">
        <f t="shared" si="535"/>
        <v>507</v>
      </c>
      <c r="J8875" t="str">
        <f>VLOOKUP(I8875,Tỉnh!$A$2:$B$64,2,0)</f>
        <v>Bình Định</v>
      </c>
    </row>
    <row r="8876" hidden="1" spans="1:10">
      <c r="A8876" s="38"/>
      <c r="B8876" s="56" t="s">
        <v>5334</v>
      </c>
      <c r="C8876" s="54" t="s">
        <v>16409</v>
      </c>
      <c r="D8876" t="str">
        <f>IFERROR(VLOOKUP(C8876,'5.2.5'!$G$2:$H$11754,2,0),"")</f>
        <v>Xã Tây Giang</v>
      </c>
      <c r="E8876" t="str">
        <f t="shared" si="532"/>
        <v/>
      </c>
      <c r="G8876" t="str">
        <f t="shared" si="533"/>
        <v>50715</v>
      </c>
      <c r="H8876" t="str">
        <f t="shared" si="534"/>
        <v>Huyện Tây Sơn</v>
      </c>
      <c r="I8876" t="str">
        <f t="shared" si="535"/>
        <v>507</v>
      </c>
      <c r="J8876" t="str">
        <f>VLOOKUP(I8876,Tỉnh!$A$2:$B$64,2,0)</f>
        <v>Bình Định</v>
      </c>
    </row>
    <row r="8877" hidden="1" spans="1:10">
      <c r="A8877" s="38"/>
      <c r="B8877" s="56" t="s">
        <v>16410</v>
      </c>
      <c r="C8877" s="54" t="s">
        <v>16411</v>
      </c>
      <c r="D8877" t="str">
        <f>IFERROR(VLOOKUP(C8877,'5.2.5'!$G$2:$H$11754,2,0),"")</f>
        <v>Xã Tây An</v>
      </c>
      <c r="E8877" t="str">
        <f t="shared" si="532"/>
        <v/>
      </c>
      <c r="G8877" t="str">
        <f t="shared" si="533"/>
        <v>50715</v>
      </c>
      <c r="H8877" t="str">
        <f t="shared" si="534"/>
        <v>Huyện Tây Sơn</v>
      </c>
      <c r="I8877" t="str">
        <f t="shared" si="535"/>
        <v>507</v>
      </c>
      <c r="J8877" t="str">
        <f>VLOOKUP(I8877,Tỉnh!$A$2:$B$64,2,0)</f>
        <v>Bình Định</v>
      </c>
    </row>
    <row r="8878" hidden="1" spans="1:10">
      <c r="A8878" s="38"/>
      <c r="B8878" s="56" t="s">
        <v>4659</v>
      </c>
      <c r="C8878" s="54" t="s">
        <v>16412</v>
      </c>
      <c r="D8878" t="str">
        <f>IFERROR(VLOOKUP(C8878,'5.2.5'!$G$2:$H$11754,2,0),"")</f>
        <v>Xã Bình Hòa</v>
      </c>
      <c r="E8878" t="str">
        <f t="shared" si="532"/>
        <v/>
      </c>
      <c r="G8878" t="str">
        <f t="shared" si="533"/>
        <v>50715</v>
      </c>
      <c r="H8878" t="str">
        <f t="shared" si="534"/>
        <v>Huyện Tây Sơn</v>
      </c>
      <c r="I8878" t="str">
        <f t="shared" si="535"/>
        <v>507</v>
      </c>
      <c r="J8878" t="str">
        <f>VLOOKUP(I8878,Tỉnh!$A$2:$B$64,2,0)</f>
        <v>Bình Định</v>
      </c>
    </row>
    <row r="8879" hidden="1" spans="1:10">
      <c r="A8879" s="38"/>
      <c r="B8879" s="56" t="s">
        <v>16413</v>
      </c>
      <c r="C8879" s="54" t="s">
        <v>16414</v>
      </c>
      <c r="D8879" t="str">
        <f>IFERROR(VLOOKUP(C8879,'5.2.5'!$G$2:$H$11754,2,0),"")</f>
        <v>Xã Tây Bình</v>
      </c>
      <c r="E8879" t="str">
        <f t="shared" si="532"/>
        <v/>
      </c>
      <c r="G8879" t="str">
        <f t="shared" si="533"/>
        <v>50715</v>
      </c>
      <c r="H8879" t="str">
        <f t="shared" si="534"/>
        <v>Huyện Tây Sơn</v>
      </c>
      <c r="I8879" t="str">
        <f t="shared" si="535"/>
        <v>507</v>
      </c>
      <c r="J8879" t="str">
        <f>VLOOKUP(I8879,Tỉnh!$A$2:$B$64,2,0)</f>
        <v>Bình Định</v>
      </c>
    </row>
    <row r="8880" hidden="1" spans="1:10">
      <c r="A8880" s="38"/>
      <c r="B8880" s="56" t="s">
        <v>16415</v>
      </c>
      <c r="C8880" s="54" t="s">
        <v>16416</v>
      </c>
      <c r="D8880" t="str">
        <f>IFERROR(VLOOKUP(C8880,'5.2.5'!$G$2:$H$11754,2,0),"")</f>
        <v>Xã Tây Vinh</v>
      </c>
      <c r="E8880" t="str">
        <f t="shared" si="532"/>
        <v/>
      </c>
      <c r="G8880" t="str">
        <f t="shared" si="533"/>
        <v>50715</v>
      </c>
      <c r="H8880" t="str">
        <f t="shared" si="534"/>
        <v>Huyện Tây Sơn</v>
      </c>
      <c r="I8880" t="str">
        <f t="shared" si="535"/>
        <v>507</v>
      </c>
      <c r="J8880" t="str">
        <f>VLOOKUP(I8880,Tỉnh!$A$2:$B$64,2,0)</f>
        <v>Bình Định</v>
      </c>
    </row>
    <row r="8881" hidden="1" spans="1:10">
      <c r="A8881" s="38"/>
      <c r="B8881" s="56" t="s">
        <v>16417</v>
      </c>
      <c r="C8881" s="54" t="s">
        <v>16418</v>
      </c>
      <c r="D8881" t="str">
        <f>IFERROR(VLOOKUP(C8881,'5.2.5'!$G$2:$H$11754,2,0),"")</f>
        <v>Xã Tây Xuân</v>
      </c>
      <c r="E8881" t="str">
        <f t="shared" si="532"/>
        <v/>
      </c>
      <c r="G8881" t="str">
        <f t="shared" si="533"/>
        <v>50715</v>
      </c>
      <c r="H8881" t="str">
        <f t="shared" si="534"/>
        <v>Huyện Tây Sơn</v>
      </c>
      <c r="I8881" t="str">
        <f t="shared" si="535"/>
        <v>507</v>
      </c>
      <c r="J8881" t="str">
        <f>VLOOKUP(I8881,Tỉnh!$A$2:$B$64,2,0)</f>
        <v>Bình Định</v>
      </c>
    </row>
    <row r="8882" hidden="1" spans="1:10">
      <c r="A8882" s="38"/>
      <c r="B8882" s="56" t="s">
        <v>16419</v>
      </c>
      <c r="C8882" s="54" t="s">
        <v>16420</v>
      </c>
      <c r="D8882" t="str">
        <f>IFERROR(VLOOKUP(C8882,'5.2.5'!$G$2:$H$11754,2,0),"")</f>
        <v>Xã Tây Phú</v>
      </c>
      <c r="E8882" t="str">
        <f t="shared" si="532"/>
        <v/>
      </c>
      <c r="G8882" t="str">
        <f t="shared" si="533"/>
        <v>50715</v>
      </c>
      <c r="H8882" t="str">
        <f t="shared" si="534"/>
        <v>Huyện Tây Sơn</v>
      </c>
      <c r="I8882" t="str">
        <f t="shared" si="535"/>
        <v>507</v>
      </c>
      <c r="J8882" t="str">
        <f>VLOOKUP(I8882,Tỉnh!$A$2:$B$64,2,0)</f>
        <v>Bình Định</v>
      </c>
    </row>
    <row r="8883" hidden="1" spans="1:10">
      <c r="A8883" s="38"/>
      <c r="B8883" s="56" t="s">
        <v>16421</v>
      </c>
      <c r="C8883" s="54" t="s">
        <v>16422</v>
      </c>
      <c r="D8883" t="str">
        <f>IFERROR(VLOOKUP(C8883,'5.2.5'!$G$2:$H$11754,2,0),"")</f>
        <v>Phường Đập Đá</v>
      </c>
      <c r="E8883" t="str">
        <f t="shared" si="532"/>
        <v/>
      </c>
      <c r="G8883" t="str">
        <f t="shared" si="533"/>
        <v>50717</v>
      </c>
      <c r="H8883" t="str">
        <f t="shared" si="534"/>
        <v>Thị xã An Nhơn</v>
      </c>
      <c r="I8883" t="str">
        <f t="shared" si="535"/>
        <v>507</v>
      </c>
      <c r="J8883" t="str">
        <f>VLOOKUP(I8883,Tỉnh!$A$2:$B$64,2,0)</f>
        <v>Bình Định</v>
      </c>
    </row>
    <row r="8884" hidden="1" spans="1:10">
      <c r="A8884" s="38"/>
      <c r="B8884" s="56" t="s">
        <v>16423</v>
      </c>
      <c r="C8884" s="54" t="s">
        <v>16424</v>
      </c>
      <c r="D8884" t="str">
        <f>IFERROR(VLOOKUP(C8884,'5.2.5'!$G$2:$H$11754,2,0),"")</f>
        <v>Xã Nhơn Tân</v>
      </c>
      <c r="E8884" t="str">
        <f t="shared" si="532"/>
        <v/>
      </c>
      <c r="G8884" t="str">
        <f t="shared" si="533"/>
        <v>50717</v>
      </c>
      <c r="H8884" t="str">
        <f t="shared" si="534"/>
        <v>Thị xã An Nhơn</v>
      </c>
      <c r="I8884" t="str">
        <f t="shared" si="535"/>
        <v>507</v>
      </c>
      <c r="J8884" t="str">
        <f>VLOOKUP(I8884,Tỉnh!$A$2:$B$64,2,0)</f>
        <v>Bình Định</v>
      </c>
    </row>
    <row r="8885" hidden="1" spans="1:10">
      <c r="A8885" s="38"/>
      <c r="B8885" s="56" t="s">
        <v>16425</v>
      </c>
      <c r="C8885" s="54" t="s">
        <v>16426</v>
      </c>
      <c r="D8885" t="str">
        <f>IFERROR(VLOOKUP(C8885,'5.2.5'!$G$2:$H$11754,2,0),"")</f>
        <v>Phường Bình Định</v>
      </c>
      <c r="E8885" t="str">
        <f t="shared" si="532"/>
        <v/>
      </c>
      <c r="G8885" t="str">
        <f t="shared" si="533"/>
        <v>50717</v>
      </c>
      <c r="H8885" t="str">
        <f t="shared" si="534"/>
        <v>Thị xã An Nhơn</v>
      </c>
      <c r="I8885" t="str">
        <f t="shared" si="535"/>
        <v>507</v>
      </c>
      <c r="J8885" t="str">
        <f>VLOOKUP(I8885,Tỉnh!$A$2:$B$64,2,0)</f>
        <v>Bình Định</v>
      </c>
    </row>
    <row r="8886" hidden="1" spans="1:10">
      <c r="A8886" s="38"/>
      <c r="B8886" s="56" t="s">
        <v>16427</v>
      </c>
      <c r="C8886" s="54" t="s">
        <v>16428</v>
      </c>
      <c r="D8886" t="str">
        <f>IFERROR(VLOOKUP(C8886,'5.2.5'!$G$2:$H$11754,2,0),"")</f>
        <v>Xã Nhơn Hạnh</v>
      </c>
      <c r="E8886" t="str">
        <f t="shared" si="532"/>
        <v/>
      </c>
      <c r="G8886" t="str">
        <f t="shared" si="533"/>
        <v>50717</v>
      </c>
      <c r="H8886" t="str">
        <f t="shared" si="534"/>
        <v>Thị xã An Nhơn</v>
      </c>
      <c r="I8886" t="str">
        <f t="shared" si="535"/>
        <v>507</v>
      </c>
      <c r="J8886" t="str">
        <f>VLOOKUP(I8886,Tỉnh!$A$2:$B$64,2,0)</f>
        <v>Bình Định</v>
      </c>
    </row>
    <row r="8887" hidden="1" spans="1:10">
      <c r="A8887" s="38"/>
      <c r="B8887" s="56" t="s">
        <v>16429</v>
      </c>
      <c r="C8887" s="54" t="s">
        <v>16430</v>
      </c>
      <c r="D8887" t="str">
        <f>IFERROR(VLOOKUP(C8887,'5.2.5'!$G$2:$H$11754,2,0),"")</f>
        <v>Xã Nhơn Phúc</v>
      </c>
      <c r="E8887" t="str">
        <f t="shared" si="532"/>
        <v/>
      </c>
      <c r="G8887" t="str">
        <f t="shared" si="533"/>
        <v>50717</v>
      </c>
      <c r="H8887" t="str">
        <f t="shared" si="534"/>
        <v>Thị xã An Nhơn</v>
      </c>
      <c r="I8887" t="str">
        <f t="shared" si="535"/>
        <v>507</v>
      </c>
      <c r="J8887" t="str">
        <f>VLOOKUP(I8887,Tỉnh!$A$2:$B$64,2,0)</f>
        <v>Bình Định</v>
      </c>
    </row>
    <row r="8888" hidden="1" spans="1:10">
      <c r="A8888" s="38"/>
      <c r="B8888" s="56" t="s">
        <v>16431</v>
      </c>
      <c r="C8888" s="54" t="s">
        <v>16432</v>
      </c>
      <c r="D8888" t="str">
        <f>IFERROR(VLOOKUP(C8888,'5.2.5'!$G$2:$H$11754,2,0),"")</f>
        <v>Phường Nhơn Hòa</v>
      </c>
      <c r="E8888" t="str">
        <f t="shared" si="532"/>
        <v/>
      </c>
      <c r="G8888" t="str">
        <f t="shared" si="533"/>
        <v>50717</v>
      </c>
      <c r="H8888" t="str">
        <f t="shared" si="534"/>
        <v>Thị xã An Nhơn</v>
      </c>
      <c r="I8888" t="str">
        <f t="shared" si="535"/>
        <v>507</v>
      </c>
      <c r="J8888" t="str">
        <f>VLOOKUP(I8888,Tỉnh!$A$2:$B$64,2,0)</f>
        <v>Bình Định</v>
      </c>
    </row>
    <row r="8889" hidden="1" spans="1:10">
      <c r="A8889" s="38"/>
      <c r="B8889" s="56" t="s">
        <v>16433</v>
      </c>
      <c r="C8889" s="54" t="s">
        <v>16434</v>
      </c>
      <c r="D8889" t="str">
        <f>IFERROR(VLOOKUP(C8889,'5.2.5'!$G$2:$H$11754,2,0),"")</f>
        <v>Xã Nhơn Mỹ</v>
      </c>
      <c r="E8889" t="str">
        <f t="shared" si="532"/>
        <v/>
      </c>
      <c r="G8889" t="str">
        <f t="shared" si="533"/>
        <v>50717</v>
      </c>
      <c r="H8889" t="str">
        <f t="shared" si="534"/>
        <v>Thị xã An Nhơn</v>
      </c>
      <c r="I8889" t="str">
        <f t="shared" si="535"/>
        <v>507</v>
      </c>
      <c r="J8889" t="str">
        <f>VLOOKUP(I8889,Tỉnh!$A$2:$B$64,2,0)</f>
        <v>Bình Định</v>
      </c>
    </row>
    <row r="8890" hidden="1" spans="1:10">
      <c r="A8890" s="38"/>
      <c r="B8890" s="56" t="s">
        <v>16435</v>
      </c>
      <c r="C8890" s="54" t="s">
        <v>16436</v>
      </c>
      <c r="D8890" t="str">
        <f>IFERROR(VLOOKUP(C8890,'5.2.5'!$G$2:$H$11754,2,0),"")</f>
        <v>Phường Nhơn Thành</v>
      </c>
      <c r="E8890" t="str">
        <f t="shared" si="532"/>
        <v/>
      </c>
      <c r="G8890" t="str">
        <f t="shared" si="533"/>
        <v>50717</v>
      </c>
      <c r="H8890" t="str">
        <f t="shared" si="534"/>
        <v>Thị xã An Nhơn</v>
      </c>
      <c r="I8890" t="str">
        <f t="shared" si="535"/>
        <v>507</v>
      </c>
      <c r="J8890" t="str">
        <f>VLOOKUP(I8890,Tỉnh!$A$2:$B$64,2,0)</f>
        <v>Bình Định</v>
      </c>
    </row>
    <row r="8891" hidden="1" spans="1:10">
      <c r="A8891" s="38"/>
      <c r="B8891" s="56" t="s">
        <v>16437</v>
      </c>
      <c r="C8891" s="54" t="s">
        <v>16438</v>
      </c>
      <c r="D8891" t="str">
        <f>IFERROR(VLOOKUP(C8891,'5.2.5'!$G$2:$H$11754,2,0),"")</f>
        <v>Xã Nhơn Hậu</v>
      </c>
      <c r="E8891" t="str">
        <f t="shared" si="532"/>
        <v/>
      </c>
      <c r="G8891" t="str">
        <f t="shared" si="533"/>
        <v>50717</v>
      </c>
      <c r="H8891" t="str">
        <f t="shared" si="534"/>
        <v>Thị xã An Nhơn</v>
      </c>
      <c r="I8891" t="str">
        <f t="shared" si="535"/>
        <v>507</v>
      </c>
      <c r="J8891" t="str">
        <f>VLOOKUP(I8891,Tỉnh!$A$2:$B$64,2,0)</f>
        <v>Bình Định</v>
      </c>
    </row>
    <row r="8892" hidden="1" spans="1:10">
      <c r="A8892" s="38"/>
      <c r="B8892" s="56" t="s">
        <v>16439</v>
      </c>
      <c r="C8892" s="54" t="s">
        <v>16440</v>
      </c>
      <c r="D8892" t="str">
        <f>IFERROR(VLOOKUP(C8892,'5.2.5'!$G$2:$H$11754,2,0),"")</f>
        <v>Xã Nhơn Phong</v>
      </c>
      <c r="E8892" t="str">
        <f t="shared" si="532"/>
        <v/>
      </c>
      <c r="G8892" t="str">
        <f t="shared" si="533"/>
        <v>50717</v>
      </c>
      <c r="H8892" t="str">
        <f t="shared" si="534"/>
        <v>Thị xã An Nhơn</v>
      </c>
      <c r="I8892" t="str">
        <f t="shared" si="535"/>
        <v>507</v>
      </c>
      <c r="J8892" t="str">
        <f>VLOOKUP(I8892,Tỉnh!$A$2:$B$64,2,0)</f>
        <v>Bình Định</v>
      </c>
    </row>
    <row r="8893" hidden="1" spans="1:10">
      <c r="A8893" s="38"/>
      <c r="B8893" s="56" t="s">
        <v>16441</v>
      </c>
      <c r="C8893" s="54" t="s">
        <v>16442</v>
      </c>
      <c r="D8893" t="str">
        <f>IFERROR(VLOOKUP(C8893,'5.2.5'!$G$2:$H$11754,2,0),"")</f>
        <v>Xã Nhơn An</v>
      </c>
      <c r="E8893" t="str">
        <f t="shared" si="532"/>
        <v/>
      </c>
      <c r="G8893" t="str">
        <f t="shared" si="533"/>
        <v>50717</v>
      </c>
      <c r="H8893" t="str">
        <f t="shared" si="534"/>
        <v>Thị xã An Nhơn</v>
      </c>
      <c r="I8893" t="str">
        <f t="shared" si="535"/>
        <v>507</v>
      </c>
      <c r="J8893" t="str">
        <f>VLOOKUP(I8893,Tỉnh!$A$2:$B$64,2,0)</f>
        <v>Bình Định</v>
      </c>
    </row>
    <row r="8894" hidden="1" spans="1:10">
      <c r="A8894" s="38"/>
      <c r="B8894" s="56" t="s">
        <v>16443</v>
      </c>
      <c r="C8894" s="54" t="s">
        <v>16444</v>
      </c>
      <c r="D8894" t="str">
        <f>IFERROR(VLOOKUP(C8894,'5.2.5'!$G$2:$H$11754,2,0),"")</f>
        <v>Phường Nhơn Hưng</v>
      </c>
      <c r="E8894" t="str">
        <f t="shared" si="532"/>
        <v/>
      </c>
      <c r="G8894" t="str">
        <f t="shared" si="533"/>
        <v>50717</v>
      </c>
      <c r="H8894" t="str">
        <f t="shared" si="534"/>
        <v>Thị xã An Nhơn</v>
      </c>
      <c r="I8894" t="str">
        <f t="shared" si="535"/>
        <v>507</v>
      </c>
      <c r="J8894" t="str">
        <f>VLOOKUP(I8894,Tỉnh!$A$2:$B$64,2,0)</f>
        <v>Bình Định</v>
      </c>
    </row>
    <row r="8895" hidden="1" spans="1:10">
      <c r="A8895" s="38"/>
      <c r="B8895" s="56" t="s">
        <v>16445</v>
      </c>
      <c r="C8895" s="54" t="s">
        <v>16446</v>
      </c>
      <c r="D8895" t="str">
        <f>IFERROR(VLOOKUP(C8895,'5.2.5'!$G$2:$H$11754,2,0),"")</f>
        <v>Xã Nhơn Khánh</v>
      </c>
      <c r="E8895" t="str">
        <f t="shared" si="532"/>
        <v/>
      </c>
      <c r="G8895" t="str">
        <f t="shared" si="533"/>
        <v>50717</v>
      </c>
      <c r="H8895" t="str">
        <f t="shared" si="534"/>
        <v>Thị xã An Nhơn</v>
      </c>
      <c r="I8895" t="str">
        <f t="shared" si="535"/>
        <v>507</v>
      </c>
      <c r="J8895" t="str">
        <f>VLOOKUP(I8895,Tỉnh!$A$2:$B$64,2,0)</f>
        <v>Bình Định</v>
      </c>
    </row>
    <row r="8896" hidden="1" spans="1:10">
      <c r="A8896" s="38"/>
      <c r="B8896" s="56" t="s">
        <v>16447</v>
      </c>
      <c r="C8896" s="54" t="s">
        <v>16448</v>
      </c>
      <c r="D8896" t="str">
        <f>IFERROR(VLOOKUP(C8896,'5.2.5'!$G$2:$H$11754,2,0),"")</f>
        <v>Xã Nhơn Lộc</v>
      </c>
      <c r="E8896" t="str">
        <f t="shared" si="532"/>
        <v/>
      </c>
      <c r="G8896" t="str">
        <f t="shared" si="533"/>
        <v>50717</v>
      </c>
      <c r="H8896" t="str">
        <f t="shared" si="534"/>
        <v>Thị xã An Nhơn</v>
      </c>
      <c r="I8896" t="str">
        <f t="shared" si="535"/>
        <v>507</v>
      </c>
      <c r="J8896" t="str">
        <f>VLOOKUP(I8896,Tỉnh!$A$2:$B$64,2,0)</f>
        <v>Bình Định</v>
      </c>
    </row>
    <row r="8897" hidden="1" spans="1:10">
      <c r="A8897" s="38"/>
      <c r="B8897" s="56" t="s">
        <v>16449</v>
      </c>
      <c r="C8897" s="54" t="s">
        <v>16450</v>
      </c>
      <c r="D8897" t="str">
        <f>IFERROR(VLOOKUP(C8897,'5.2.5'!$G$2:$H$11754,2,0),"")</f>
        <v>Xã Nhơn Thọ</v>
      </c>
      <c r="E8897" t="str">
        <f t="shared" si="532"/>
        <v/>
      </c>
      <c r="G8897" t="str">
        <f t="shared" si="533"/>
        <v>50717</v>
      </c>
      <c r="H8897" t="str">
        <f t="shared" si="534"/>
        <v>Thị xã An Nhơn</v>
      </c>
      <c r="I8897" t="str">
        <f t="shared" si="535"/>
        <v>507</v>
      </c>
      <c r="J8897" t="str">
        <f>VLOOKUP(I8897,Tỉnh!$A$2:$B$64,2,0)</f>
        <v>Bình Định</v>
      </c>
    </row>
    <row r="8898" hidden="1" spans="1:10">
      <c r="A8898" s="38"/>
      <c r="B8898" s="56" t="s">
        <v>16451</v>
      </c>
      <c r="C8898" s="54" t="s">
        <v>16452</v>
      </c>
      <c r="D8898" t="str">
        <f>IFERROR(VLOOKUP(C8898,'5.2.5'!$G$2:$H$11754,2,0),"")</f>
        <v>Xã Phước Nghĩa</v>
      </c>
      <c r="E8898" t="str">
        <f t="shared" si="532"/>
        <v/>
      </c>
      <c r="G8898" t="str">
        <f t="shared" si="533"/>
        <v>50719</v>
      </c>
      <c r="H8898" t="str">
        <f t="shared" si="534"/>
        <v>Huyện Tuy Phước</v>
      </c>
      <c r="I8898" t="str">
        <f t="shared" si="535"/>
        <v>507</v>
      </c>
      <c r="J8898" t="str">
        <f>VLOOKUP(I8898,Tỉnh!$A$2:$B$64,2,0)</f>
        <v>Bình Định</v>
      </c>
    </row>
    <row r="8899" hidden="1" spans="1:10">
      <c r="A8899" s="38"/>
      <c r="B8899" s="56" t="s">
        <v>16453</v>
      </c>
      <c r="C8899" s="54" t="s">
        <v>16454</v>
      </c>
      <c r="D8899" t="str">
        <f>IFERROR(VLOOKUP(C8899,'5.2.5'!$G$2:$H$11754,2,0),"")</f>
        <v>Xã Phước Thuận</v>
      </c>
      <c r="E8899" t="str">
        <f t="shared" si="532"/>
        <v/>
      </c>
      <c r="G8899" t="str">
        <f t="shared" si="533"/>
        <v>50719</v>
      </c>
      <c r="H8899" t="str">
        <f t="shared" si="534"/>
        <v>Huyện Tuy Phước</v>
      </c>
      <c r="I8899" t="str">
        <f t="shared" si="535"/>
        <v>507</v>
      </c>
      <c r="J8899" t="str">
        <f>VLOOKUP(I8899,Tỉnh!$A$2:$B$64,2,0)</f>
        <v>Bình Định</v>
      </c>
    </row>
    <row r="8900" hidden="1" spans="1:10">
      <c r="A8900" s="38"/>
      <c r="B8900" s="56" t="s">
        <v>16455</v>
      </c>
      <c r="C8900" s="54" t="s">
        <v>16456</v>
      </c>
      <c r="D8900" t="str">
        <f>IFERROR(VLOOKUP(C8900,'5.2.5'!$G$2:$H$11754,2,0),"")</f>
        <v>Xã Phước Sơn</v>
      </c>
      <c r="E8900" t="str">
        <f t="shared" si="532"/>
        <v/>
      </c>
      <c r="G8900" t="str">
        <f t="shared" si="533"/>
        <v>50719</v>
      </c>
      <c r="H8900" t="str">
        <f t="shared" si="534"/>
        <v>Huyện Tuy Phước</v>
      </c>
      <c r="I8900" t="str">
        <f t="shared" si="535"/>
        <v>507</v>
      </c>
      <c r="J8900" t="str">
        <f>VLOOKUP(I8900,Tỉnh!$A$2:$B$64,2,0)</f>
        <v>Bình Định</v>
      </c>
    </row>
    <row r="8901" hidden="1" spans="1:10">
      <c r="A8901" s="38"/>
      <c r="B8901" s="56" t="s">
        <v>16457</v>
      </c>
      <c r="C8901" s="54" t="s">
        <v>16458</v>
      </c>
      <c r="D8901" t="str">
        <f>IFERROR(VLOOKUP(C8901,'5.2.5'!$G$2:$H$11754,2,0),"")</f>
        <v>Thị trấn Diêu Trì</v>
      </c>
      <c r="E8901" t="str">
        <f t="shared" si="532"/>
        <v/>
      </c>
      <c r="G8901" t="str">
        <f t="shared" si="533"/>
        <v>50719</v>
      </c>
      <c r="H8901" t="str">
        <f t="shared" si="534"/>
        <v>Huyện Tuy Phước</v>
      </c>
      <c r="I8901" t="str">
        <f t="shared" si="535"/>
        <v>507</v>
      </c>
      <c r="J8901" t="str">
        <f>VLOOKUP(I8901,Tỉnh!$A$2:$B$64,2,0)</f>
        <v>Bình Định</v>
      </c>
    </row>
    <row r="8902" hidden="1" spans="1:10">
      <c r="A8902" s="38"/>
      <c r="B8902" s="56" t="s">
        <v>16459</v>
      </c>
      <c r="C8902" s="54" t="s">
        <v>16460</v>
      </c>
      <c r="D8902" t="str">
        <f>IFERROR(VLOOKUP(C8902,'5.2.5'!$G$2:$H$11754,2,0),"")</f>
        <v>Thị trấn Tuy Phước</v>
      </c>
      <c r="E8902" t="str">
        <f t="shared" si="532"/>
        <v/>
      </c>
      <c r="G8902" t="str">
        <f t="shared" si="533"/>
        <v>50719</v>
      </c>
      <c r="H8902" t="str">
        <f t="shared" si="534"/>
        <v>Huyện Tuy Phước</v>
      </c>
      <c r="I8902" t="str">
        <f t="shared" si="535"/>
        <v>507</v>
      </c>
      <c r="J8902" t="str">
        <f>VLOOKUP(I8902,Tỉnh!$A$2:$B$64,2,0)</f>
        <v>Bình Định</v>
      </c>
    </row>
    <row r="8903" hidden="1" spans="1:10">
      <c r="A8903" s="38"/>
      <c r="B8903" s="56" t="s">
        <v>16461</v>
      </c>
      <c r="C8903" s="54" t="s">
        <v>16462</v>
      </c>
      <c r="D8903" t="str">
        <f>IFERROR(VLOOKUP(C8903,'5.2.5'!$G$2:$H$11754,2,0),"")</f>
        <v>Xã Phước Thắng</v>
      </c>
      <c r="E8903" t="str">
        <f t="shared" si="532"/>
        <v/>
      </c>
      <c r="G8903" t="str">
        <f t="shared" si="533"/>
        <v>50719</v>
      </c>
      <c r="H8903" t="str">
        <f t="shared" si="534"/>
        <v>Huyện Tuy Phước</v>
      </c>
      <c r="I8903" t="str">
        <f t="shared" si="535"/>
        <v>507</v>
      </c>
      <c r="J8903" t="str">
        <f>VLOOKUP(I8903,Tỉnh!$A$2:$B$64,2,0)</f>
        <v>Bình Định</v>
      </c>
    </row>
    <row r="8904" hidden="1" spans="1:10">
      <c r="A8904" s="38"/>
      <c r="B8904" s="56" t="s">
        <v>16463</v>
      </c>
      <c r="C8904" s="54" t="s">
        <v>16464</v>
      </c>
      <c r="D8904" t="str">
        <f>IFERROR(VLOOKUP(C8904,'5.2.5'!$G$2:$H$11754,2,0),"")</f>
        <v>Xã Phước Hưng</v>
      </c>
      <c r="E8904" t="str">
        <f t="shared" si="532"/>
        <v/>
      </c>
      <c r="G8904" t="str">
        <f t="shared" si="533"/>
        <v>50719</v>
      </c>
      <c r="H8904" t="str">
        <f t="shared" si="534"/>
        <v>Huyện Tuy Phước</v>
      </c>
      <c r="I8904" t="str">
        <f t="shared" si="535"/>
        <v>507</v>
      </c>
      <c r="J8904" t="str">
        <f>VLOOKUP(I8904,Tỉnh!$A$2:$B$64,2,0)</f>
        <v>Bình Định</v>
      </c>
    </row>
    <row r="8905" hidden="1" spans="1:10">
      <c r="A8905" s="38"/>
      <c r="B8905" s="56" t="s">
        <v>16465</v>
      </c>
      <c r="C8905" s="54" t="s">
        <v>16466</v>
      </c>
      <c r="D8905" t="str">
        <f>IFERROR(VLOOKUP(C8905,'5.2.5'!$G$2:$H$11754,2,0),"")</f>
        <v>Xã Phước Quang</v>
      </c>
      <c r="E8905" t="str">
        <f t="shared" si="532"/>
        <v/>
      </c>
      <c r="G8905" t="str">
        <f t="shared" si="533"/>
        <v>50719</v>
      </c>
      <c r="H8905" t="str">
        <f t="shared" si="534"/>
        <v>Huyện Tuy Phước</v>
      </c>
      <c r="I8905" t="str">
        <f t="shared" si="535"/>
        <v>507</v>
      </c>
      <c r="J8905" t="str">
        <f>VLOOKUP(I8905,Tỉnh!$A$2:$B$64,2,0)</f>
        <v>Bình Định</v>
      </c>
    </row>
    <row r="8906" hidden="1" spans="1:10">
      <c r="A8906" s="38"/>
      <c r="B8906" s="56" t="s">
        <v>16467</v>
      </c>
      <c r="C8906" s="54" t="s">
        <v>16468</v>
      </c>
      <c r="D8906" t="str">
        <f>IFERROR(VLOOKUP(C8906,'5.2.5'!$G$2:$H$11754,2,0),"")</f>
        <v>Xã Phước Hòa</v>
      </c>
      <c r="E8906" t="str">
        <f t="shared" si="532"/>
        <v/>
      </c>
      <c r="G8906" t="str">
        <f t="shared" si="533"/>
        <v>50719</v>
      </c>
      <c r="H8906" t="str">
        <f t="shared" si="534"/>
        <v>Huyện Tuy Phước</v>
      </c>
      <c r="I8906" t="str">
        <f t="shared" si="535"/>
        <v>507</v>
      </c>
      <c r="J8906" t="str">
        <f>VLOOKUP(I8906,Tỉnh!$A$2:$B$64,2,0)</f>
        <v>Bình Định</v>
      </c>
    </row>
    <row r="8907" hidden="1" spans="1:10">
      <c r="A8907" s="38"/>
      <c r="B8907" s="56" t="s">
        <v>15762</v>
      </c>
      <c r="C8907" s="54" t="s">
        <v>16469</v>
      </c>
      <c r="D8907" t="str">
        <f>IFERROR(VLOOKUP(C8907,'5.2.5'!$G$2:$H$11754,2,0),"")</f>
        <v>Xã Phước Hiệp</v>
      </c>
      <c r="E8907" t="str">
        <f t="shared" si="532"/>
        <v/>
      </c>
      <c r="G8907" t="str">
        <f t="shared" si="533"/>
        <v>50719</v>
      </c>
      <c r="H8907" t="str">
        <f t="shared" si="534"/>
        <v>Huyện Tuy Phước</v>
      </c>
      <c r="I8907" t="str">
        <f t="shared" si="535"/>
        <v>507</v>
      </c>
      <c r="J8907" t="str">
        <f>VLOOKUP(I8907,Tỉnh!$A$2:$B$64,2,0)</f>
        <v>Bình Định</v>
      </c>
    </row>
    <row r="8908" hidden="1" spans="1:10">
      <c r="A8908" s="38"/>
      <c r="B8908" s="56" t="s">
        <v>15758</v>
      </c>
      <c r="C8908" s="54" t="s">
        <v>16470</v>
      </c>
      <c r="D8908" t="str">
        <f>IFERROR(VLOOKUP(C8908,'5.2.5'!$G$2:$H$11754,2,0),"")</f>
        <v>Xã Phước Lộc</v>
      </c>
      <c r="E8908" t="str">
        <f t="shared" si="532"/>
        <v/>
      </c>
      <c r="G8908" t="str">
        <f t="shared" si="533"/>
        <v>50719</v>
      </c>
      <c r="H8908" t="str">
        <f t="shared" si="534"/>
        <v>Huyện Tuy Phước</v>
      </c>
      <c r="I8908" t="str">
        <f t="shared" si="535"/>
        <v>507</v>
      </c>
      <c r="J8908" t="str">
        <f>VLOOKUP(I8908,Tỉnh!$A$2:$B$64,2,0)</f>
        <v>Bình Định</v>
      </c>
    </row>
    <row r="8909" hidden="1" spans="1:10">
      <c r="A8909" s="38"/>
      <c r="B8909" s="56" t="s">
        <v>16471</v>
      </c>
      <c r="C8909" s="54" t="s">
        <v>16472</v>
      </c>
      <c r="D8909" t="str">
        <f>IFERROR(VLOOKUP(C8909,'5.2.5'!$G$2:$H$11754,2,0),"")</f>
        <v>Xã Phước An</v>
      </c>
      <c r="E8909" t="str">
        <f t="shared" si="532"/>
        <v/>
      </c>
      <c r="G8909" t="str">
        <f t="shared" si="533"/>
        <v>50719</v>
      </c>
      <c r="H8909" t="str">
        <f t="shared" si="534"/>
        <v>Huyện Tuy Phước</v>
      </c>
      <c r="I8909" t="str">
        <f t="shared" si="535"/>
        <v>507</v>
      </c>
      <c r="J8909" t="str">
        <f>VLOOKUP(I8909,Tỉnh!$A$2:$B$64,2,0)</f>
        <v>Bình Định</v>
      </c>
    </row>
    <row r="8910" hidden="1" spans="1:10">
      <c r="A8910" s="38"/>
      <c r="B8910" s="56" t="s">
        <v>15772</v>
      </c>
      <c r="C8910" s="54" t="s">
        <v>16473</v>
      </c>
      <c r="D8910" t="str">
        <f>IFERROR(VLOOKUP(C8910,'5.2.5'!$G$2:$H$11754,2,0),"")</f>
        <v>Xã Phước Thành</v>
      </c>
      <c r="E8910" t="str">
        <f t="shared" si="532"/>
        <v/>
      </c>
      <c r="G8910" t="str">
        <f t="shared" si="533"/>
        <v>50719</v>
      </c>
      <c r="H8910" t="str">
        <f t="shared" si="534"/>
        <v>Huyện Tuy Phước</v>
      </c>
      <c r="I8910" t="str">
        <f t="shared" si="535"/>
        <v>507</v>
      </c>
      <c r="J8910" t="str">
        <f>VLOOKUP(I8910,Tỉnh!$A$2:$B$64,2,0)</f>
        <v>Bình Định</v>
      </c>
    </row>
    <row r="8911" hidden="1" spans="1:10">
      <c r="A8911" s="38"/>
      <c r="B8911" s="56" t="s">
        <v>16474</v>
      </c>
      <c r="C8911" s="54" t="s">
        <v>16475</v>
      </c>
      <c r="D8911" t="str">
        <f>IFERROR(VLOOKUP(C8911,'5.2.5'!$G$2:$H$11754,2,0),"")</f>
        <v>Thị trấn Vân Canh</v>
      </c>
      <c r="E8911" t="str">
        <f t="shared" si="532"/>
        <v/>
      </c>
      <c r="G8911" t="str">
        <f t="shared" si="533"/>
        <v>50721</v>
      </c>
      <c r="H8911" t="str">
        <f t="shared" si="534"/>
        <v>Huyện Vân Canh</v>
      </c>
      <c r="I8911" t="str">
        <f t="shared" si="535"/>
        <v>507</v>
      </c>
      <c r="J8911" t="str">
        <f>VLOOKUP(I8911,Tỉnh!$A$2:$B$64,2,0)</f>
        <v>Bình Định</v>
      </c>
    </row>
    <row r="8912" hidden="1" spans="1:10">
      <c r="A8912" s="38"/>
      <c r="B8912" s="56" t="s">
        <v>16476</v>
      </c>
      <c r="C8912" s="54" t="s">
        <v>16477</v>
      </c>
      <c r="D8912" t="str">
        <f>IFERROR(VLOOKUP(C8912,'5.2.5'!$G$2:$H$11754,2,0),"")</f>
        <v>Xã Canh Thuận</v>
      </c>
      <c r="E8912" t="str">
        <f t="shared" si="532"/>
        <v/>
      </c>
      <c r="G8912" t="str">
        <f t="shared" si="533"/>
        <v>50721</v>
      </c>
      <c r="H8912" t="str">
        <f t="shared" si="534"/>
        <v>Huyện Vân Canh</v>
      </c>
      <c r="I8912" t="str">
        <f t="shared" si="535"/>
        <v>507</v>
      </c>
      <c r="J8912" t="str">
        <f>VLOOKUP(I8912,Tỉnh!$A$2:$B$64,2,0)</f>
        <v>Bình Định</v>
      </c>
    </row>
    <row r="8913" hidden="1" spans="1:10">
      <c r="A8913" s="38"/>
      <c r="B8913" s="56" t="s">
        <v>16478</v>
      </c>
      <c r="C8913" s="54" t="s">
        <v>16479</v>
      </c>
      <c r="D8913" t="str">
        <f>IFERROR(VLOOKUP(C8913,'5.2.5'!$G$2:$H$11754,2,0),"")</f>
        <v>Xã Canh Liên</v>
      </c>
      <c r="E8913" t="str">
        <f t="shared" si="532"/>
        <v/>
      </c>
      <c r="G8913" t="str">
        <f t="shared" si="533"/>
        <v>50721</v>
      </c>
      <c r="H8913" t="str">
        <f t="shared" si="534"/>
        <v>Huyện Vân Canh</v>
      </c>
      <c r="I8913" t="str">
        <f t="shared" si="535"/>
        <v>507</v>
      </c>
      <c r="J8913" t="str">
        <f>VLOOKUP(I8913,Tỉnh!$A$2:$B$64,2,0)</f>
        <v>Bình Định</v>
      </c>
    </row>
    <row r="8914" hidden="1" spans="1:10">
      <c r="A8914" s="38"/>
      <c r="B8914" s="56" t="s">
        <v>16480</v>
      </c>
      <c r="C8914" s="54" t="s">
        <v>16481</v>
      </c>
      <c r="D8914" t="str">
        <f>IFERROR(VLOOKUP(C8914,'5.2.5'!$G$2:$H$11754,2,0),"")</f>
        <v>Xã Canh Hiệp</v>
      </c>
      <c r="E8914" t="str">
        <f t="shared" si="532"/>
        <v/>
      </c>
      <c r="G8914" t="str">
        <f t="shared" si="533"/>
        <v>50721</v>
      </c>
      <c r="H8914" t="str">
        <f t="shared" si="534"/>
        <v>Huyện Vân Canh</v>
      </c>
      <c r="I8914" t="str">
        <f t="shared" si="535"/>
        <v>507</v>
      </c>
      <c r="J8914" t="str">
        <f>VLOOKUP(I8914,Tỉnh!$A$2:$B$64,2,0)</f>
        <v>Bình Định</v>
      </c>
    </row>
    <row r="8915" hidden="1" spans="1:10">
      <c r="A8915" s="38"/>
      <c r="B8915" s="56" t="s">
        <v>16482</v>
      </c>
      <c r="C8915" s="54" t="s">
        <v>16483</v>
      </c>
      <c r="D8915" t="str">
        <f>IFERROR(VLOOKUP(C8915,'5.2.5'!$G$2:$H$11754,2,0),"")</f>
        <v>Xã Canh Vinh</v>
      </c>
      <c r="E8915" t="str">
        <f t="shared" si="532"/>
        <v/>
      </c>
      <c r="G8915" t="str">
        <f t="shared" si="533"/>
        <v>50721</v>
      </c>
      <c r="H8915" t="str">
        <f t="shared" si="534"/>
        <v>Huyện Vân Canh</v>
      </c>
      <c r="I8915" t="str">
        <f t="shared" si="535"/>
        <v>507</v>
      </c>
      <c r="J8915" t="str">
        <f>VLOOKUP(I8915,Tỉnh!$A$2:$B$64,2,0)</f>
        <v>Bình Định</v>
      </c>
    </row>
    <row r="8916" hidden="1" spans="1:10">
      <c r="A8916" s="38"/>
      <c r="B8916" s="56" t="s">
        <v>16484</v>
      </c>
      <c r="C8916" s="54" t="s">
        <v>16485</v>
      </c>
      <c r="D8916" t="str">
        <f>IFERROR(VLOOKUP(C8916,'5.2.5'!$G$2:$H$11754,2,0),"")</f>
        <v>Xã Canh Hiển</v>
      </c>
      <c r="E8916" t="str">
        <f t="shared" si="532"/>
        <v/>
      </c>
      <c r="G8916" t="str">
        <f t="shared" si="533"/>
        <v>50721</v>
      </c>
      <c r="H8916" t="str">
        <f t="shared" si="534"/>
        <v>Huyện Vân Canh</v>
      </c>
      <c r="I8916" t="str">
        <f t="shared" si="535"/>
        <v>507</v>
      </c>
      <c r="J8916" t="str">
        <f>VLOOKUP(I8916,Tỉnh!$A$2:$B$64,2,0)</f>
        <v>Bình Định</v>
      </c>
    </row>
    <row r="8917" hidden="1" spans="1:10">
      <c r="A8917" s="38"/>
      <c r="B8917" s="56" t="s">
        <v>16486</v>
      </c>
      <c r="C8917" s="54" t="s">
        <v>16487</v>
      </c>
      <c r="D8917" t="str">
        <f>IFERROR(VLOOKUP(C8917,'5.2.5'!$G$2:$H$11754,2,0),"")</f>
        <v>Xã Canh Hòa</v>
      </c>
      <c r="E8917" t="str">
        <f t="shared" si="532"/>
        <v/>
      </c>
      <c r="G8917" t="str">
        <f t="shared" si="533"/>
        <v>50721</v>
      </c>
      <c r="H8917" t="str">
        <f t="shared" si="534"/>
        <v>Huyện Vân Canh</v>
      </c>
      <c r="I8917" t="str">
        <f t="shared" si="535"/>
        <v>507</v>
      </c>
      <c r="J8917" t="str">
        <f>VLOOKUP(I8917,Tỉnh!$A$2:$B$64,2,0)</f>
        <v>Bình Định</v>
      </c>
    </row>
    <row r="8918" hidden="1" spans="1:10">
      <c r="A8918" s="38"/>
      <c r="B8918" s="56" t="s">
        <v>14570</v>
      </c>
      <c r="C8918" s="54" t="s">
        <v>16488</v>
      </c>
      <c r="D8918" t="str">
        <f>IFERROR(VLOOKUP(C8918,'5.2.5'!$G$2:$H$11754,2,0),"")</f>
        <v>Phường 5</v>
      </c>
      <c r="E8918" t="str">
        <f t="shared" si="532"/>
        <v/>
      </c>
      <c r="G8918" t="str">
        <f t="shared" si="533"/>
        <v>50901</v>
      </c>
      <c r="H8918" t="str">
        <f t="shared" si="534"/>
        <v>TP Tuy Hoà</v>
      </c>
      <c r="I8918" t="str">
        <f t="shared" si="535"/>
        <v>509</v>
      </c>
      <c r="J8918" t="str">
        <f>VLOOKUP(I8918,Tỉnh!$A$2:$B$64,2,0)</f>
        <v>Phú Yên</v>
      </c>
    </row>
    <row r="8919" hidden="1" spans="1:10">
      <c r="A8919" s="38"/>
      <c r="B8919" s="56" t="s">
        <v>14578</v>
      </c>
      <c r="C8919" s="54" t="s">
        <v>16489</v>
      </c>
      <c r="D8919" t="str">
        <f>IFERROR(VLOOKUP(C8919,'5.2.5'!$G$2:$H$11754,2,0),"")</f>
        <v>Phường 2</v>
      </c>
      <c r="E8919" t="str">
        <f t="shared" si="532"/>
        <v/>
      </c>
      <c r="G8919" t="str">
        <f t="shared" si="533"/>
        <v>50901</v>
      </c>
      <c r="H8919" t="str">
        <f t="shared" si="534"/>
        <v>TP Tuy Hoà</v>
      </c>
      <c r="I8919" t="str">
        <f t="shared" si="535"/>
        <v>509</v>
      </c>
      <c r="J8919" t="str">
        <f>VLOOKUP(I8919,Tỉnh!$A$2:$B$64,2,0)</f>
        <v>Phú Yên</v>
      </c>
    </row>
    <row r="8920" hidden="1" spans="1:10">
      <c r="A8920" s="38"/>
      <c r="B8920" s="56" t="s">
        <v>14580</v>
      </c>
      <c r="C8920" s="54" t="s">
        <v>16490</v>
      </c>
      <c r="D8920" t="str">
        <f>IFERROR(VLOOKUP(C8920,'5.2.5'!$G$2:$H$11754,2,0),"")</f>
        <v>Phường 4</v>
      </c>
      <c r="E8920" t="str">
        <f t="shared" si="532"/>
        <v/>
      </c>
      <c r="G8920" t="str">
        <f t="shared" si="533"/>
        <v>50901</v>
      </c>
      <c r="H8920" t="str">
        <f t="shared" si="534"/>
        <v>TP Tuy Hoà</v>
      </c>
      <c r="I8920" t="str">
        <f t="shared" si="535"/>
        <v>509</v>
      </c>
      <c r="J8920" t="str">
        <f>VLOOKUP(I8920,Tỉnh!$A$2:$B$64,2,0)</f>
        <v>Phú Yên</v>
      </c>
    </row>
    <row r="8921" hidden="1" spans="1:10">
      <c r="A8921" s="38"/>
      <c r="B8921" s="56" t="s">
        <v>16491</v>
      </c>
      <c r="C8921" s="54" t="s">
        <v>16492</v>
      </c>
      <c r="D8921" t="str">
        <f>IFERROR(VLOOKUP(C8921,'5.2.5'!$G$2:$H$11754,2,0),"")</f>
        <v>Xã Hòa Kiến</v>
      </c>
      <c r="E8921" t="str">
        <f t="shared" si="532"/>
        <v/>
      </c>
      <c r="G8921" t="str">
        <f t="shared" si="533"/>
        <v>50901</v>
      </c>
      <c r="H8921" t="str">
        <f t="shared" si="534"/>
        <v>TP Tuy Hoà</v>
      </c>
      <c r="I8921" t="str">
        <f t="shared" si="535"/>
        <v>509</v>
      </c>
      <c r="J8921" t="str">
        <f>VLOOKUP(I8921,Tỉnh!$A$2:$B$64,2,0)</f>
        <v>Phú Yên</v>
      </c>
    </row>
    <row r="8922" hidden="1" spans="1:10">
      <c r="A8922" s="38"/>
      <c r="B8922" s="56" t="s">
        <v>14574</v>
      </c>
      <c r="C8922" s="54" t="s">
        <v>16493</v>
      </c>
      <c r="D8922" t="str">
        <f>IFERROR(VLOOKUP(C8922,'5.2.5'!$G$2:$H$11754,2,0),"")</f>
        <v>Phường 1</v>
      </c>
      <c r="E8922" t="str">
        <f t="shared" si="532"/>
        <v/>
      </c>
      <c r="G8922" t="str">
        <f t="shared" si="533"/>
        <v>50901</v>
      </c>
      <c r="H8922" t="str">
        <f t="shared" si="534"/>
        <v>TP Tuy Hoà</v>
      </c>
      <c r="I8922" t="str">
        <f t="shared" si="535"/>
        <v>509</v>
      </c>
      <c r="J8922" t="str">
        <f>VLOOKUP(I8922,Tỉnh!$A$2:$B$64,2,0)</f>
        <v>Phú Yên</v>
      </c>
    </row>
    <row r="8923" hidden="1" spans="1:10">
      <c r="A8923" s="38"/>
      <c r="B8923" s="57" t="s">
        <v>16494</v>
      </c>
      <c r="C8923" s="54" t="s">
        <v>16495</v>
      </c>
      <c r="D8923" t="str">
        <f>IFERROR(VLOOKUP(C8923,'5.2.5'!$G$2:$H$11754,2,0),"")</f>
        <v>Phường 8 (hết hiệu lực)</v>
      </c>
      <c r="E8923" t="str">
        <f t="shared" si="532"/>
        <v/>
      </c>
      <c r="G8923" t="str">
        <f t="shared" si="533"/>
        <v>50901</v>
      </c>
      <c r="H8923" t="str">
        <f t="shared" si="534"/>
        <v>TP Tuy Hoà</v>
      </c>
      <c r="I8923" t="str">
        <f t="shared" si="535"/>
        <v>509</v>
      </c>
      <c r="J8923" t="str">
        <f>VLOOKUP(I8923,Tỉnh!$A$2:$B$64,2,0)</f>
        <v>Phú Yên</v>
      </c>
    </row>
    <row r="8924" hidden="1" spans="1:10">
      <c r="A8924" s="38"/>
      <c r="B8924" s="56" t="s">
        <v>16496</v>
      </c>
      <c r="C8924" s="54" t="s">
        <v>16497</v>
      </c>
      <c r="D8924" t="str">
        <f>IFERROR(VLOOKUP(C8924,'5.2.5'!$G$2:$H$11754,2,0),"")</f>
        <v>Phường 9</v>
      </c>
      <c r="E8924" t="str">
        <f t="shared" ref="E8924:E8987" si="536">IF(D8924=B8924,"",B8924)</f>
        <v/>
      </c>
      <c r="G8924" t="str">
        <f t="shared" ref="G8924:G8987" si="537">LEFT(C8924,5)</f>
        <v>50901</v>
      </c>
      <c r="H8924" t="str">
        <f t="shared" ref="H8924:H8987" si="538">VLOOKUP(G8924,$B$5:$C$724,2,0)</f>
        <v>TP Tuy Hoà</v>
      </c>
      <c r="I8924" t="str">
        <f t="shared" ref="I8924:I8987" si="539">LEFT(C8924,3)</f>
        <v>509</v>
      </c>
      <c r="J8924" t="str">
        <f>VLOOKUP(I8924,Tỉnh!$A$2:$B$64,2,0)</f>
        <v>Phú Yên</v>
      </c>
    </row>
    <row r="8925" hidden="1" spans="1:10">
      <c r="A8925" s="38"/>
      <c r="B8925" s="57" t="s">
        <v>16498</v>
      </c>
      <c r="C8925" s="54" t="s">
        <v>16499</v>
      </c>
      <c r="D8925" t="str">
        <f>IFERROR(VLOOKUP(C8925,'5.2.5'!$G$2:$H$11754,2,0),"")</f>
        <v>Phường 3 (hết hiệu lực)</v>
      </c>
      <c r="E8925" t="str">
        <f t="shared" si="536"/>
        <v/>
      </c>
      <c r="G8925" t="str">
        <f t="shared" si="537"/>
        <v>50901</v>
      </c>
      <c r="H8925" t="str">
        <f t="shared" si="538"/>
        <v>TP Tuy Hoà</v>
      </c>
      <c r="I8925" t="str">
        <f t="shared" si="539"/>
        <v>509</v>
      </c>
      <c r="J8925" t="str">
        <f>VLOOKUP(I8925,Tỉnh!$A$2:$B$64,2,0)</f>
        <v>Phú Yên</v>
      </c>
    </row>
    <row r="8926" hidden="1" spans="1:10">
      <c r="A8926" s="38"/>
      <c r="B8926" s="56" t="s">
        <v>16500</v>
      </c>
      <c r="C8926" s="54" t="s">
        <v>16501</v>
      </c>
      <c r="D8926" t="str">
        <f>IFERROR(VLOOKUP(C8926,'5.2.5'!$G$2:$H$11754,2,0),"")</f>
        <v>Phường 7</v>
      </c>
      <c r="E8926" t="str">
        <f t="shared" si="536"/>
        <v/>
      </c>
      <c r="G8926" t="str">
        <f t="shared" si="537"/>
        <v>50901</v>
      </c>
      <c r="H8926" t="str">
        <f t="shared" si="538"/>
        <v>TP Tuy Hoà</v>
      </c>
      <c r="I8926" t="str">
        <f t="shared" si="539"/>
        <v>509</v>
      </c>
      <c r="J8926" t="str">
        <f>VLOOKUP(I8926,Tỉnh!$A$2:$B$64,2,0)</f>
        <v>Phú Yên</v>
      </c>
    </row>
    <row r="8927" hidden="1" spans="1:10">
      <c r="A8927" s="38"/>
      <c r="B8927" s="57" t="s">
        <v>16502</v>
      </c>
      <c r="C8927" s="54" t="s">
        <v>16503</v>
      </c>
      <c r="D8927" t="str">
        <f>IFERROR(VLOOKUP(C8927,'5.2.5'!$G$2:$H$11754,2,0),"")</f>
        <v>Phường 6 (hết hiệu lực)</v>
      </c>
      <c r="E8927" t="str">
        <f t="shared" si="536"/>
        <v/>
      </c>
      <c r="G8927" t="str">
        <f t="shared" si="537"/>
        <v>50901</v>
      </c>
      <c r="H8927" t="str">
        <f t="shared" si="538"/>
        <v>TP Tuy Hoà</v>
      </c>
      <c r="I8927" t="str">
        <f t="shared" si="539"/>
        <v>509</v>
      </c>
      <c r="J8927" t="str">
        <f>VLOOKUP(I8927,Tỉnh!$A$2:$B$64,2,0)</f>
        <v>Phú Yên</v>
      </c>
    </row>
    <row r="8928" hidden="1" spans="1:10">
      <c r="A8928" s="38"/>
      <c r="B8928" s="56" t="s">
        <v>16504</v>
      </c>
      <c r="C8928" s="54" t="s">
        <v>16505</v>
      </c>
      <c r="D8928" t="str">
        <f>IFERROR(VLOOKUP(C8928,'5.2.5'!$G$2:$H$11754,2,0),"")</f>
        <v>Xã Bình Kiến</v>
      </c>
      <c r="E8928" t="str">
        <f t="shared" si="536"/>
        <v/>
      </c>
      <c r="G8928" t="str">
        <f t="shared" si="537"/>
        <v>50901</v>
      </c>
      <c r="H8928" t="str">
        <f t="shared" si="538"/>
        <v>TP Tuy Hoà</v>
      </c>
      <c r="I8928" t="str">
        <f t="shared" si="539"/>
        <v>509</v>
      </c>
      <c r="J8928" t="str">
        <f>VLOOKUP(I8928,Tỉnh!$A$2:$B$64,2,0)</f>
        <v>Phú Yên</v>
      </c>
    </row>
    <row r="8929" hidden="1" spans="1:10">
      <c r="A8929" s="38"/>
      <c r="B8929" s="57" t="s">
        <v>16506</v>
      </c>
      <c r="C8929" s="58" t="s">
        <v>16507</v>
      </c>
      <c r="D8929" t="str">
        <f>IFERROR(VLOOKUP(C8929,'5.2.5'!$G$2:$H$11754,2,0),"")</f>
        <v>Xã Bình Ngọc (hết hiệu lực)</v>
      </c>
      <c r="E8929" t="str">
        <f t="shared" si="536"/>
        <v/>
      </c>
      <c r="G8929" t="str">
        <f t="shared" si="537"/>
        <v>50901</v>
      </c>
      <c r="H8929" t="str">
        <f t="shared" si="538"/>
        <v>TP Tuy Hoà</v>
      </c>
      <c r="I8929" t="str">
        <f t="shared" si="539"/>
        <v>509</v>
      </c>
      <c r="J8929" t="str">
        <f>VLOOKUP(I8929,Tỉnh!$A$2:$B$64,2,0)</f>
        <v>Phú Yên</v>
      </c>
    </row>
    <row r="8930" hidden="1" spans="1:10">
      <c r="A8930" s="38"/>
      <c r="B8930" s="56" t="s">
        <v>2416</v>
      </c>
      <c r="C8930" s="54" t="s">
        <v>16508</v>
      </c>
      <c r="D8930" t="str">
        <f>IFERROR(VLOOKUP(C8930,'5.2.5'!$G$2:$H$11754,2,0),"")</f>
        <v>Xã An Phú</v>
      </c>
      <c r="E8930" t="str">
        <f t="shared" si="536"/>
        <v/>
      </c>
      <c r="G8930" t="str">
        <f t="shared" si="537"/>
        <v>50901</v>
      </c>
      <c r="H8930" t="str">
        <f t="shared" si="538"/>
        <v>TP Tuy Hoà</v>
      </c>
      <c r="I8930" t="str">
        <f t="shared" si="539"/>
        <v>509</v>
      </c>
      <c r="J8930" t="str">
        <f>VLOOKUP(I8930,Tỉnh!$A$2:$B$64,2,0)</f>
        <v>Phú Yên</v>
      </c>
    </row>
    <row r="8931" hidden="1" spans="1:10">
      <c r="A8931" s="38"/>
      <c r="B8931" s="56" t="s">
        <v>16509</v>
      </c>
      <c r="C8931" s="54" t="s">
        <v>16510</v>
      </c>
      <c r="D8931" t="str">
        <f>IFERROR(VLOOKUP(C8931,'5.2.5'!$G$2:$H$11754,2,0),"")</f>
        <v>Phường Phú Lâm</v>
      </c>
      <c r="E8931" t="str">
        <f t="shared" si="536"/>
        <v/>
      </c>
      <c r="G8931" t="str">
        <f t="shared" si="537"/>
        <v>50901</v>
      </c>
      <c r="H8931" t="str">
        <f t="shared" si="538"/>
        <v>TP Tuy Hoà</v>
      </c>
      <c r="I8931" t="str">
        <f t="shared" si="539"/>
        <v>509</v>
      </c>
      <c r="J8931" t="str">
        <f>VLOOKUP(I8931,Tỉnh!$A$2:$B$64,2,0)</f>
        <v>Phú Yên</v>
      </c>
    </row>
    <row r="8932" hidden="1" spans="1:10">
      <c r="A8932" s="38"/>
      <c r="B8932" s="56" t="s">
        <v>16511</v>
      </c>
      <c r="C8932" s="54" t="s">
        <v>16512</v>
      </c>
      <c r="D8932" t="str">
        <f>IFERROR(VLOOKUP(C8932,'5.2.5'!$G$2:$H$11754,2,0),"")</f>
        <v>Phường Phú Thạnh</v>
      </c>
      <c r="E8932" t="str">
        <f t="shared" si="536"/>
        <v/>
      </c>
      <c r="G8932" t="str">
        <f t="shared" si="537"/>
        <v>50901</v>
      </c>
      <c r="H8932" t="str">
        <f t="shared" si="538"/>
        <v>TP Tuy Hoà</v>
      </c>
      <c r="I8932" t="str">
        <f t="shared" si="539"/>
        <v>509</v>
      </c>
      <c r="J8932" t="str">
        <f>VLOOKUP(I8932,Tỉnh!$A$2:$B$64,2,0)</f>
        <v>Phú Yên</v>
      </c>
    </row>
    <row r="8933" hidden="1" spans="1:10">
      <c r="A8933" s="38"/>
      <c r="B8933" s="56" t="s">
        <v>16513</v>
      </c>
      <c r="C8933" s="54" t="s">
        <v>16514</v>
      </c>
      <c r="D8933" t="str">
        <f>IFERROR(VLOOKUP(C8933,'5.2.5'!$G$2:$H$11754,2,0),"")</f>
        <v>Phường Phú Đông</v>
      </c>
      <c r="E8933" t="str">
        <f t="shared" si="536"/>
        <v/>
      </c>
      <c r="G8933" t="str">
        <f t="shared" si="537"/>
        <v>50901</v>
      </c>
      <c r="H8933" t="str">
        <f t="shared" si="538"/>
        <v>TP Tuy Hoà</v>
      </c>
      <c r="I8933" t="str">
        <f t="shared" si="539"/>
        <v>509</v>
      </c>
      <c r="J8933" t="str">
        <f>VLOOKUP(I8933,Tỉnh!$A$2:$B$64,2,0)</f>
        <v>Phú Yên</v>
      </c>
    </row>
    <row r="8934" hidden="1" spans="1:10">
      <c r="A8934" s="38"/>
      <c r="B8934" s="56" t="s">
        <v>16515</v>
      </c>
      <c r="C8934" s="54" t="s">
        <v>16516</v>
      </c>
      <c r="D8934" t="str">
        <f>IFERROR(VLOOKUP(C8934,'5.2.5'!$G$2:$H$11754,2,0),"")</f>
        <v>Xã Xuân Quang 3</v>
      </c>
      <c r="E8934" t="str">
        <f t="shared" si="536"/>
        <v/>
      </c>
      <c r="G8934" t="str">
        <f t="shared" si="537"/>
        <v>50903</v>
      </c>
      <c r="H8934" t="str">
        <f t="shared" si="538"/>
        <v>Huyện Đồng Xuân</v>
      </c>
      <c r="I8934" t="str">
        <f t="shared" si="539"/>
        <v>509</v>
      </c>
      <c r="J8934" t="str">
        <f>VLOOKUP(I8934,Tỉnh!$A$2:$B$64,2,0)</f>
        <v>Phú Yên</v>
      </c>
    </row>
    <row r="8935" hidden="1" spans="1:10">
      <c r="A8935" s="38"/>
      <c r="B8935" s="56" t="s">
        <v>16517</v>
      </c>
      <c r="C8935" s="54" t="s">
        <v>16518</v>
      </c>
      <c r="D8935" t="str">
        <f>IFERROR(VLOOKUP(C8935,'5.2.5'!$G$2:$H$11754,2,0),"")</f>
        <v>Xã Xuân Lãnh</v>
      </c>
      <c r="E8935" t="str">
        <f t="shared" si="536"/>
        <v/>
      </c>
      <c r="G8935" t="str">
        <f t="shared" si="537"/>
        <v>50903</v>
      </c>
      <c r="H8935" t="str">
        <f t="shared" si="538"/>
        <v>Huyện Đồng Xuân</v>
      </c>
      <c r="I8935" t="str">
        <f t="shared" si="539"/>
        <v>509</v>
      </c>
      <c r="J8935" t="str">
        <f>VLOOKUP(I8935,Tỉnh!$A$2:$B$64,2,0)</f>
        <v>Phú Yên</v>
      </c>
    </row>
    <row r="8936" hidden="1" spans="1:10">
      <c r="A8936" s="38"/>
      <c r="B8936" s="56" t="s">
        <v>16519</v>
      </c>
      <c r="C8936" s="54" t="s">
        <v>16520</v>
      </c>
      <c r="D8936" t="str">
        <f>IFERROR(VLOOKUP(C8936,'5.2.5'!$G$2:$H$11754,2,0),"")</f>
        <v>Xã Xuân Quang 2</v>
      </c>
      <c r="E8936" t="str">
        <f t="shared" si="536"/>
        <v/>
      </c>
      <c r="G8936" t="str">
        <f t="shared" si="537"/>
        <v>50903</v>
      </c>
      <c r="H8936" t="str">
        <f t="shared" si="538"/>
        <v>Huyện Đồng Xuân</v>
      </c>
      <c r="I8936" t="str">
        <f t="shared" si="539"/>
        <v>509</v>
      </c>
      <c r="J8936" t="str">
        <f>VLOOKUP(I8936,Tỉnh!$A$2:$B$64,2,0)</f>
        <v>Phú Yên</v>
      </c>
    </row>
    <row r="8937" hidden="1" spans="1:10">
      <c r="A8937" s="38"/>
      <c r="B8937" s="56" t="s">
        <v>16521</v>
      </c>
      <c r="C8937" s="54" t="s">
        <v>16522</v>
      </c>
      <c r="D8937" t="str">
        <f>IFERROR(VLOOKUP(C8937,'5.2.5'!$G$2:$H$11754,2,0),"")</f>
        <v>Thị trấn La Hai</v>
      </c>
      <c r="E8937" t="str">
        <f t="shared" si="536"/>
        <v/>
      </c>
      <c r="G8937" t="str">
        <f t="shared" si="537"/>
        <v>50903</v>
      </c>
      <c r="H8937" t="str">
        <f t="shared" si="538"/>
        <v>Huyện Đồng Xuân</v>
      </c>
      <c r="I8937" t="str">
        <f t="shared" si="539"/>
        <v>509</v>
      </c>
      <c r="J8937" t="str">
        <f>VLOOKUP(I8937,Tỉnh!$A$2:$B$64,2,0)</f>
        <v>Phú Yên</v>
      </c>
    </row>
    <row r="8938" hidden="1" spans="1:10">
      <c r="A8938" s="38"/>
      <c r="B8938" s="56" t="s">
        <v>3915</v>
      </c>
      <c r="C8938" s="54" t="s">
        <v>16523</v>
      </c>
      <c r="D8938" t="str">
        <f>IFERROR(VLOOKUP(C8938,'5.2.5'!$G$2:$H$11754,2,0),"")</f>
        <v>Xã Đa Lộc</v>
      </c>
      <c r="E8938" t="str">
        <f t="shared" si="536"/>
        <v/>
      </c>
      <c r="G8938" t="str">
        <f t="shared" si="537"/>
        <v>50903</v>
      </c>
      <c r="H8938" t="str">
        <f t="shared" si="538"/>
        <v>Huyện Đồng Xuân</v>
      </c>
      <c r="I8938" t="str">
        <f t="shared" si="539"/>
        <v>509</v>
      </c>
      <c r="J8938" t="str">
        <f>VLOOKUP(I8938,Tỉnh!$A$2:$B$64,2,0)</f>
        <v>Phú Yên</v>
      </c>
    </row>
    <row r="8939" hidden="1" spans="1:10">
      <c r="A8939" s="38"/>
      <c r="B8939" s="56" t="s">
        <v>16524</v>
      </c>
      <c r="C8939" s="54" t="s">
        <v>16525</v>
      </c>
      <c r="D8939" t="str">
        <f>IFERROR(VLOOKUP(C8939,'5.2.5'!$G$2:$H$11754,2,0),"")</f>
        <v>Xã Phú Mỡ</v>
      </c>
      <c r="E8939" t="str">
        <f t="shared" si="536"/>
        <v/>
      </c>
      <c r="G8939" t="str">
        <f t="shared" si="537"/>
        <v>50903</v>
      </c>
      <c r="H8939" t="str">
        <f t="shared" si="538"/>
        <v>Huyện Đồng Xuân</v>
      </c>
      <c r="I8939" t="str">
        <f t="shared" si="539"/>
        <v>509</v>
      </c>
      <c r="J8939" t="str">
        <f>VLOOKUP(I8939,Tỉnh!$A$2:$B$64,2,0)</f>
        <v>Phú Yên</v>
      </c>
    </row>
    <row r="8940" hidden="1" spans="1:10">
      <c r="A8940" s="38"/>
      <c r="B8940" s="56" t="s">
        <v>7255</v>
      </c>
      <c r="C8940" s="54" t="s">
        <v>16526</v>
      </c>
      <c r="D8940" t="str">
        <f>IFERROR(VLOOKUP(C8940,'5.2.5'!$G$2:$H$11754,2,0),"")</f>
        <v>Xã Xuân Long</v>
      </c>
      <c r="E8940" t="str">
        <f t="shared" si="536"/>
        <v/>
      </c>
      <c r="G8940" t="str">
        <f t="shared" si="537"/>
        <v>50903</v>
      </c>
      <c r="H8940" t="str">
        <f t="shared" si="538"/>
        <v>Huyện Đồng Xuân</v>
      </c>
      <c r="I8940" t="str">
        <f t="shared" si="539"/>
        <v>509</v>
      </c>
      <c r="J8940" t="str">
        <f>VLOOKUP(I8940,Tỉnh!$A$2:$B$64,2,0)</f>
        <v>Phú Yên</v>
      </c>
    </row>
    <row r="8941" hidden="1" spans="1:10">
      <c r="A8941" s="38"/>
      <c r="B8941" s="56" t="s">
        <v>16527</v>
      </c>
      <c r="C8941" s="54" t="s">
        <v>16528</v>
      </c>
      <c r="D8941" t="str">
        <f>IFERROR(VLOOKUP(C8941,'5.2.5'!$G$2:$H$11754,2,0),"")</f>
        <v>Xã Xuân Quang 1</v>
      </c>
      <c r="E8941" t="str">
        <f t="shared" si="536"/>
        <v/>
      </c>
      <c r="G8941" t="str">
        <f t="shared" si="537"/>
        <v>50903</v>
      </c>
      <c r="H8941" t="str">
        <f t="shared" si="538"/>
        <v>Huyện Đồng Xuân</v>
      </c>
      <c r="I8941" t="str">
        <f t="shared" si="539"/>
        <v>509</v>
      </c>
      <c r="J8941" t="str">
        <f>VLOOKUP(I8941,Tỉnh!$A$2:$B$64,2,0)</f>
        <v>Phú Yên</v>
      </c>
    </row>
    <row r="8942" hidden="1" spans="1:10">
      <c r="A8942" s="38"/>
      <c r="B8942" s="56" t="s">
        <v>16529</v>
      </c>
      <c r="C8942" s="54" t="s">
        <v>16530</v>
      </c>
      <c r="D8942" t="str">
        <f>IFERROR(VLOOKUP(C8942,'5.2.5'!$G$2:$H$11754,2,0),"")</f>
        <v>Xã Xuân Sơn Bắc</v>
      </c>
      <c r="E8942" t="str">
        <f t="shared" si="536"/>
        <v/>
      </c>
      <c r="G8942" t="str">
        <f t="shared" si="537"/>
        <v>50903</v>
      </c>
      <c r="H8942" t="str">
        <f t="shared" si="538"/>
        <v>Huyện Đồng Xuân</v>
      </c>
      <c r="I8942" t="str">
        <f t="shared" si="539"/>
        <v>509</v>
      </c>
      <c r="J8942" t="str">
        <f>VLOOKUP(I8942,Tỉnh!$A$2:$B$64,2,0)</f>
        <v>Phú Yên</v>
      </c>
    </row>
    <row r="8943" hidden="1" spans="1:10">
      <c r="A8943" s="38"/>
      <c r="B8943" s="56" t="s">
        <v>16531</v>
      </c>
      <c r="C8943" s="54" t="s">
        <v>16532</v>
      </c>
      <c r="D8943" t="str">
        <f>IFERROR(VLOOKUP(C8943,'5.2.5'!$G$2:$H$11754,2,0),"")</f>
        <v>Xã Xuân Sơn Nam</v>
      </c>
      <c r="E8943" t="str">
        <f t="shared" si="536"/>
        <v/>
      </c>
      <c r="G8943" t="str">
        <f t="shared" si="537"/>
        <v>50903</v>
      </c>
      <c r="H8943" t="str">
        <f t="shared" si="538"/>
        <v>Huyện Đồng Xuân</v>
      </c>
      <c r="I8943" t="str">
        <f t="shared" si="539"/>
        <v>509</v>
      </c>
      <c r="J8943" t="str">
        <f>VLOOKUP(I8943,Tỉnh!$A$2:$B$64,2,0)</f>
        <v>Phú Yên</v>
      </c>
    </row>
    <row r="8944" hidden="1" spans="1:10">
      <c r="A8944" s="38"/>
      <c r="B8944" s="56" t="s">
        <v>16533</v>
      </c>
      <c r="C8944" s="54" t="s">
        <v>16534</v>
      </c>
      <c r="D8944" t="str">
        <f>IFERROR(VLOOKUP(C8944,'5.2.5'!$G$2:$H$11754,2,0),"")</f>
        <v>Xã Xuân Phước</v>
      </c>
      <c r="E8944" t="str">
        <f t="shared" si="536"/>
        <v/>
      </c>
      <c r="G8944" t="str">
        <f t="shared" si="537"/>
        <v>50903</v>
      </c>
      <c r="H8944" t="str">
        <f t="shared" si="538"/>
        <v>Huyện Đồng Xuân</v>
      </c>
      <c r="I8944" t="str">
        <f t="shared" si="539"/>
        <v>509</v>
      </c>
      <c r="J8944" t="str">
        <f>VLOOKUP(I8944,Tỉnh!$A$2:$B$64,2,0)</f>
        <v>Phú Yên</v>
      </c>
    </row>
    <row r="8945" hidden="1" spans="1:10">
      <c r="A8945" s="38"/>
      <c r="B8945" s="56" t="s">
        <v>16535</v>
      </c>
      <c r="C8945" s="54" t="s">
        <v>16536</v>
      </c>
      <c r="D8945" t="str">
        <f>IFERROR(VLOOKUP(C8945,'5.2.5'!$G$2:$H$11754,2,0),"")</f>
        <v>Xã Xuân Lâm</v>
      </c>
      <c r="E8945" t="str">
        <f t="shared" si="536"/>
        <v/>
      </c>
      <c r="G8945" t="str">
        <f t="shared" si="537"/>
        <v>50905</v>
      </c>
      <c r="H8945" t="str">
        <f t="shared" si="538"/>
        <v>Thị xã Sông Cầu</v>
      </c>
      <c r="I8945" t="str">
        <f t="shared" si="539"/>
        <v>509</v>
      </c>
      <c r="J8945" t="str">
        <f>VLOOKUP(I8945,Tỉnh!$A$2:$B$64,2,0)</f>
        <v>Phú Yên</v>
      </c>
    </row>
    <row r="8946" hidden="1" spans="1:10">
      <c r="A8946" s="38"/>
      <c r="B8946" s="56" t="s">
        <v>1919</v>
      </c>
      <c r="C8946" s="54" t="s">
        <v>16537</v>
      </c>
      <c r="D8946" t="str">
        <f>IFERROR(VLOOKUP(C8946,'5.2.5'!$G$2:$H$11754,2,0),"")</f>
        <v>Xã Xuân Phương</v>
      </c>
      <c r="E8946" t="str">
        <f t="shared" si="536"/>
        <v/>
      </c>
      <c r="G8946" t="str">
        <f t="shared" si="537"/>
        <v>50905</v>
      </c>
      <c r="H8946" t="str">
        <f t="shared" si="538"/>
        <v>Thị xã Sông Cầu</v>
      </c>
      <c r="I8946" t="str">
        <f t="shared" si="539"/>
        <v>509</v>
      </c>
      <c r="J8946" t="str">
        <f>VLOOKUP(I8946,Tỉnh!$A$2:$B$64,2,0)</f>
        <v>Phú Yên</v>
      </c>
    </row>
    <row r="8947" hidden="1" spans="1:10">
      <c r="A8947" s="38"/>
      <c r="B8947" s="56" t="s">
        <v>13756</v>
      </c>
      <c r="C8947" s="54" t="s">
        <v>16538</v>
      </c>
      <c r="D8947" t="str">
        <f>IFERROR(VLOOKUP(C8947,'5.2.5'!$G$2:$H$11754,2,0),"")</f>
        <v>Xã Xuân Hải</v>
      </c>
      <c r="E8947" t="str">
        <f t="shared" si="536"/>
        <v/>
      </c>
      <c r="G8947" t="str">
        <f t="shared" si="537"/>
        <v>50905</v>
      </c>
      <c r="H8947" t="str">
        <f t="shared" si="538"/>
        <v>Thị xã Sông Cầu</v>
      </c>
      <c r="I8947" t="str">
        <f t="shared" si="539"/>
        <v>509</v>
      </c>
      <c r="J8947" t="str">
        <f>VLOOKUP(I8947,Tỉnh!$A$2:$B$64,2,0)</f>
        <v>Phú Yên</v>
      </c>
    </row>
    <row r="8948" hidden="1" spans="1:10">
      <c r="A8948" s="38"/>
      <c r="B8948" s="56" t="s">
        <v>16539</v>
      </c>
      <c r="C8948" s="54" t="s">
        <v>16540</v>
      </c>
      <c r="D8948" t="str">
        <f>IFERROR(VLOOKUP(C8948,'5.2.5'!$G$2:$H$11754,2,0),"")</f>
        <v>Xã Xuân Cảnh</v>
      </c>
      <c r="E8948" t="str">
        <f t="shared" si="536"/>
        <v/>
      </c>
      <c r="G8948" t="str">
        <f t="shared" si="537"/>
        <v>50905</v>
      </c>
      <c r="H8948" t="str">
        <f t="shared" si="538"/>
        <v>Thị xã Sông Cầu</v>
      </c>
      <c r="I8948" t="str">
        <f t="shared" si="539"/>
        <v>509</v>
      </c>
      <c r="J8948" t="str">
        <f>VLOOKUP(I8948,Tỉnh!$A$2:$B$64,2,0)</f>
        <v>Phú Yên</v>
      </c>
    </row>
    <row r="8949" hidden="1" spans="1:10">
      <c r="A8949" s="38"/>
      <c r="B8949" s="56" t="s">
        <v>16541</v>
      </c>
      <c r="C8949" s="54" t="s">
        <v>16542</v>
      </c>
      <c r="D8949" t="str">
        <f>IFERROR(VLOOKUP(C8949,'5.2.5'!$G$2:$H$11754,2,0),"")</f>
        <v>Xã Xuân Thọ 2</v>
      </c>
      <c r="E8949" t="str">
        <f t="shared" si="536"/>
        <v/>
      </c>
      <c r="G8949" t="str">
        <f t="shared" si="537"/>
        <v>50905</v>
      </c>
      <c r="H8949" t="str">
        <f t="shared" si="538"/>
        <v>Thị xã Sông Cầu</v>
      </c>
      <c r="I8949" t="str">
        <f t="shared" si="539"/>
        <v>509</v>
      </c>
      <c r="J8949" t="str">
        <f>VLOOKUP(I8949,Tỉnh!$A$2:$B$64,2,0)</f>
        <v>Phú Yên</v>
      </c>
    </row>
    <row r="8950" hidden="1" spans="1:10">
      <c r="A8950" s="38"/>
      <c r="B8950" s="56" t="s">
        <v>8881</v>
      </c>
      <c r="C8950" s="54" t="s">
        <v>16543</v>
      </c>
      <c r="D8950" t="str">
        <f>IFERROR(VLOOKUP(C8950,'5.2.5'!$G$2:$H$11754,2,0),"")</f>
        <v>Xã Xuân Lộc</v>
      </c>
      <c r="E8950" t="str">
        <f t="shared" si="536"/>
        <v/>
      </c>
      <c r="G8950" t="str">
        <f t="shared" si="537"/>
        <v>50905</v>
      </c>
      <c r="H8950" t="str">
        <f t="shared" si="538"/>
        <v>Thị xã Sông Cầu</v>
      </c>
      <c r="I8950" t="str">
        <f t="shared" si="539"/>
        <v>509</v>
      </c>
      <c r="J8950" t="str">
        <f>VLOOKUP(I8950,Tỉnh!$A$2:$B$64,2,0)</f>
        <v>Phú Yên</v>
      </c>
    </row>
    <row r="8951" hidden="1" spans="1:10">
      <c r="A8951" s="38"/>
      <c r="B8951" s="56" t="s">
        <v>11950</v>
      </c>
      <c r="C8951" s="54" t="s">
        <v>16544</v>
      </c>
      <c r="D8951" t="str">
        <f>IFERROR(VLOOKUP(C8951,'5.2.5'!$G$2:$H$11754,2,0),"")</f>
        <v>Xã Xuân Bình</v>
      </c>
      <c r="E8951" t="str">
        <f t="shared" si="536"/>
        <v/>
      </c>
      <c r="G8951" t="str">
        <f t="shared" si="537"/>
        <v>50905</v>
      </c>
      <c r="H8951" t="str">
        <f t="shared" si="538"/>
        <v>Thị xã Sông Cầu</v>
      </c>
      <c r="I8951" t="str">
        <f t="shared" si="539"/>
        <v>509</v>
      </c>
      <c r="J8951" t="str">
        <f>VLOOKUP(I8951,Tỉnh!$A$2:$B$64,2,0)</f>
        <v>Phú Yên</v>
      </c>
    </row>
    <row r="8952" hidden="1" spans="1:10">
      <c r="A8952" s="38"/>
      <c r="B8952" s="56" t="s">
        <v>4631</v>
      </c>
      <c r="C8952" s="54" t="s">
        <v>16545</v>
      </c>
      <c r="D8952" t="str">
        <f>IFERROR(VLOOKUP(C8952,'5.2.5'!$G$2:$H$11754,2,0),"")</f>
        <v>Xã Xuân Hòa (hết hiệu lực)</v>
      </c>
      <c r="E8952" t="str">
        <f t="shared" si="536"/>
        <v/>
      </c>
      <c r="G8952" t="str">
        <f t="shared" si="537"/>
        <v>50905</v>
      </c>
      <c r="H8952" t="str">
        <f t="shared" si="538"/>
        <v>Thị xã Sông Cầu</v>
      </c>
      <c r="I8952" t="str">
        <f t="shared" si="539"/>
        <v>509</v>
      </c>
      <c r="J8952" t="str">
        <f>VLOOKUP(I8952,Tỉnh!$A$2:$B$64,2,0)</f>
        <v>Phú Yên</v>
      </c>
    </row>
    <row r="8953" hidden="1" spans="1:10">
      <c r="A8953" s="38"/>
      <c r="B8953" s="56" t="s">
        <v>16546</v>
      </c>
      <c r="C8953" s="54" t="s">
        <v>16547</v>
      </c>
      <c r="D8953" t="str">
        <f>IFERROR(VLOOKUP(C8953,'5.2.5'!$G$2:$H$11754,2,0),"")</f>
        <v>Xã Xuân Thịnh</v>
      </c>
      <c r="E8953" t="str">
        <f t="shared" si="536"/>
        <v/>
      </c>
      <c r="G8953" t="str">
        <f t="shared" si="537"/>
        <v>50905</v>
      </c>
      <c r="H8953" t="str">
        <f t="shared" si="538"/>
        <v>Thị xã Sông Cầu</v>
      </c>
      <c r="I8953" t="str">
        <f t="shared" si="539"/>
        <v>509</v>
      </c>
      <c r="J8953" t="str">
        <f>VLOOKUP(I8953,Tỉnh!$A$2:$B$64,2,0)</f>
        <v>Phú Yên</v>
      </c>
    </row>
    <row r="8954" hidden="1" spans="1:10">
      <c r="A8954" s="38"/>
      <c r="B8954" s="56" t="s">
        <v>16548</v>
      </c>
      <c r="C8954" s="54" t="s">
        <v>16549</v>
      </c>
      <c r="D8954" t="str">
        <f>IFERROR(VLOOKUP(C8954,'5.2.5'!$G$2:$H$11754,2,0),"")</f>
        <v>Xã Xuân Thọ 1</v>
      </c>
      <c r="E8954" t="str">
        <f t="shared" si="536"/>
        <v/>
      </c>
      <c r="G8954" t="str">
        <f t="shared" si="537"/>
        <v>50905</v>
      </c>
      <c r="H8954" t="str">
        <f t="shared" si="538"/>
        <v>Thị xã Sông Cầu</v>
      </c>
      <c r="I8954" t="str">
        <f t="shared" si="539"/>
        <v>509</v>
      </c>
      <c r="J8954" t="str">
        <f>VLOOKUP(I8954,Tỉnh!$A$2:$B$64,2,0)</f>
        <v>Phú Yên</v>
      </c>
    </row>
    <row r="8955" hidden="1" spans="1:10">
      <c r="A8955" s="38"/>
      <c r="B8955" s="56" t="s">
        <v>16550</v>
      </c>
      <c r="C8955" s="54" t="s">
        <v>16551</v>
      </c>
      <c r="D8955" t="str">
        <f>IFERROR(VLOOKUP(C8955,'5.2.5'!$G$2:$H$11754,2,0),"")</f>
        <v>Phường Xuân Yên</v>
      </c>
      <c r="E8955" t="str">
        <f t="shared" si="536"/>
        <v/>
      </c>
      <c r="G8955" t="str">
        <f t="shared" si="537"/>
        <v>50905</v>
      </c>
      <c r="H8955" t="str">
        <f t="shared" si="538"/>
        <v>Thị xã Sông Cầu</v>
      </c>
      <c r="I8955" t="str">
        <f t="shared" si="539"/>
        <v>509</v>
      </c>
      <c r="J8955" t="str">
        <f>VLOOKUP(I8955,Tỉnh!$A$2:$B$64,2,0)</f>
        <v>Phú Yên</v>
      </c>
    </row>
    <row r="8956" hidden="1" spans="1:10">
      <c r="A8956" s="38"/>
      <c r="B8956" s="56" t="s">
        <v>15231</v>
      </c>
      <c r="C8956" s="54" t="s">
        <v>16552</v>
      </c>
      <c r="D8956" t="str">
        <f>IFERROR(VLOOKUP(C8956,'5.2.5'!$G$2:$H$11754,2,0),"")</f>
        <v>Phường Xuân Phú</v>
      </c>
      <c r="E8956" t="str">
        <f t="shared" si="536"/>
        <v/>
      </c>
      <c r="G8956" t="str">
        <f t="shared" si="537"/>
        <v>50905</v>
      </c>
      <c r="H8956" t="str">
        <f t="shared" si="538"/>
        <v>Thị xã Sông Cầu</v>
      </c>
      <c r="I8956" t="str">
        <f t="shared" si="539"/>
        <v>509</v>
      </c>
      <c r="J8956" t="str">
        <f>VLOOKUP(I8956,Tỉnh!$A$2:$B$64,2,0)</f>
        <v>Phú Yên</v>
      </c>
    </row>
    <row r="8957" hidden="1" spans="1:10">
      <c r="A8957" s="38"/>
      <c r="B8957" s="56" t="s">
        <v>16553</v>
      </c>
      <c r="C8957" s="54" t="s">
        <v>16554</v>
      </c>
      <c r="D8957" t="str">
        <f>IFERROR(VLOOKUP(C8957,'5.2.5'!$G$2:$H$11754,2,0),"")</f>
        <v>Phường Xuân Thành</v>
      </c>
      <c r="E8957" t="str">
        <f t="shared" si="536"/>
        <v/>
      </c>
      <c r="G8957" t="str">
        <f t="shared" si="537"/>
        <v>50905</v>
      </c>
      <c r="H8957" t="str">
        <f t="shared" si="538"/>
        <v>Thị xã Sông Cầu</v>
      </c>
      <c r="I8957" t="str">
        <f t="shared" si="539"/>
        <v>509</v>
      </c>
      <c r="J8957" t="str">
        <f>VLOOKUP(I8957,Tỉnh!$A$2:$B$64,2,0)</f>
        <v>Phú Yên</v>
      </c>
    </row>
    <row r="8958" hidden="1" spans="1:10">
      <c r="A8958" s="38"/>
      <c r="B8958" s="56" t="s">
        <v>16555</v>
      </c>
      <c r="C8958" s="54" t="s">
        <v>16556</v>
      </c>
      <c r="D8958" t="str">
        <f>IFERROR(VLOOKUP(C8958,'5.2.5'!$G$2:$H$11754,2,0),"")</f>
        <v>Phường Xuân Đài</v>
      </c>
      <c r="E8958" t="str">
        <f t="shared" si="536"/>
        <v/>
      </c>
      <c r="G8958" t="str">
        <f t="shared" si="537"/>
        <v>50905</v>
      </c>
      <c r="H8958" t="str">
        <f t="shared" si="538"/>
        <v>Thị xã Sông Cầu</v>
      </c>
      <c r="I8958" t="str">
        <f t="shared" si="539"/>
        <v>509</v>
      </c>
      <c r="J8958" t="str">
        <f>VLOOKUP(I8958,Tỉnh!$A$2:$B$64,2,0)</f>
        <v>Phú Yên</v>
      </c>
    </row>
    <row r="8959" hidden="1" spans="1:10">
      <c r="A8959" s="38"/>
      <c r="B8959" s="56" t="s">
        <v>16557</v>
      </c>
      <c r="C8959" s="54" t="s">
        <v>16558</v>
      </c>
      <c r="D8959" t="str">
        <f>IFERROR(VLOOKUP(C8959,'5.2.5'!$G$2:$H$11754,2,0),"")</f>
        <v>Xã An Hòa (hết hiệu lực)</v>
      </c>
      <c r="E8959" t="str">
        <f t="shared" si="536"/>
        <v/>
      </c>
      <c r="G8959" t="str">
        <f t="shared" si="537"/>
        <v>50907</v>
      </c>
      <c r="H8959" t="str">
        <f t="shared" si="538"/>
        <v>Huyện Tuy An</v>
      </c>
      <c r="I8959" t="str">
        <f t="shared" si="539"/>
        <v>509</v>
      </c>
      <c r="J8959" t="str">
        <f>VLOOKUP(I8959,Tỉnh!$A$2:$B$64,2,0)</f>
        <v>Phú Yên</v>
      </c>
    </row>
    <row r="8960" hidden="1" spans="1:10">
      <c r="A8960" s="38"/>
      <c r="B8960" s="56" t="s">
        <v>16559</v>
      </c>
      <c r="C8960" s="54" t="s">
        <v>16560</v>
      </c>
      <c r="D8960" t="str">
        <f>IFERROR(VLOOKUP(C8960,'5.2.5'!$G$2:$H$11754,2,0),"")</f>
        <v>Thị trấn Chí Thạnh</v>
      </c>
      <c r="E8960" t="str">
        <f t="shared" si="536"/>
        <v/>
      </c>
      <c r="G8960" t="str">
        <f t="shared" si="537"/>
        <v>50907</v>
      </c>
      <c r="H8960" t="str">
        <f t="shared" si="538"/>
        <v>Huyện Tuy An</v>
      </c>
      <c r="I8960" t="str">
        <f t="shared" si="539"/>
        <v>509</v>
      </c>
      <c r="J8960" t="str">
        <f>VLOOKUP(I8960,Tỉnh!$A$2:$B$64,2,0)</f>
        <v>Phú Yên</v>
      </c>
    </row>
    <row r="8961" hidden="1" spans="1:10">
      <c r="A8961" s="38"/>
      <c r="B8961" s="56" t="s">
        <v>16561</v>
      </c>
      <c r="C8961" s="54" t="s">
        <v>16562</v>
      </c>
      <c r="D8961" t="str">
        <f>IFERROR(VLOOKUP(C8961,'5.2.5'!$G$2:$H$11754,2,0),"")</f>
        <v>Xã An Định</v>
      </c>
      <c r="E8961" t="str">
        <f t="shared" si="536"/>
        <v/>
      </c>
      <c r="G8961" t="str">
        <f t="shared" si="537"/>
        <v>50907</v>
      </c>
      <c r="H8961" t="str">
        <f t="shared" si="538"/>
        <v>Huyện Tuy An</v>
      </c>
      <c r="I8961" t="str">
        <f t="shared" si="539"/>
        <v>509</v>
      </c>
      <c r="J8961" t="str">
        <f>VLOOKUP(I8961,Tỉnh!$A$2:$B$64,2,0)</f>
        <v>Phú Yên</v>
      </c>
    </row>
    <row r="8962" hidden="1" spans="1:10">
      <c r="A8962" s="38"/>
      <c r="B8962" s="56" t="s">
        <v>16563</v>
      </c>
      <c r="C8962" s="54" t="s">
        <v>16564</v>
      </c>
      <c r="D8962" t="str">
        <f>IFERROR(VLOOKUP(C8962,'5.2.5'!$G$2:$H$11754,2,0),"")</f>
        <v>Xã An Xuân</v>
      </c>
      <c r="E8962" t="str">
        <f t="shared" si="536"/>
        <v/>
      </c>
      <c r="G8962" t="str">
        <f t="shared" si="537"/>
        <v>50907</v>
      </c>
      <c r="H8962" t="str">
        <f t="shared" si="538"/>
        <v>Huyện Tuy An</v>
      </c>
      <c r="I8962" t="str">
        <f t="shared" si="539"/>
        <v>509</v>
      </c>
      <c r="J8962" t="str">
        <f>VLOOKUP(I8962,Tỉnh!$A$2:$B$64,2,0)</f>
        <v>Phú Yên</v>
      </c>
    </row>
    <row r="8963" hidden="1" spans="1:10">
      <c r="A8963" s="38"/>
      <c r="B8963" s="56" t="s">
        <v>4871</v>
      </c>
      <c r="C8963" s="54" t="s">
        <v>16565</v>
      </c>
      <c r="D8963" t="str">
        <f>IFERROR(VLOOKUP(C8963,'5.2.5'!$G$2:$H$11754,2,0),"")</f>
        <v>Xã An Hiệp</v>
      </c>
      <c r="E8963" t="str">
        <f t="shared" si="536"/>
        <v/>
      </c>
      <c r="G8963" t="str">
        <f t="shared" si="537"/>
        <v>50907</v>
      </c>
      <c r="H8963" t="str">
        <f t="shared" si="538"/>
        <v>Huyện Tuy An</v>
      </c>
      <c r="I8963" t="str">
        <f t="shared" si="539"/>
        <v>509</v>
      </c>
      <c r="J8963" t="str">
        <f>VLOOKUP(I8963,Tỉnh!$A$2:$B$64,2,0)</f>
        <v>Phú Yên</v>
      </c>
    </row>
    <row r="8964" hidden="1" spans="1:10">
      <c r="A8964" s="38"/>
      <c r="B8964" s="56" t="s">
        <v>16566</v>
      </c>
      <c r="C8964" s="54" t="s">
        <v>16567</v>
      </c>
      <c r="D8964" t="str">
        <f>IFERROR(VLOOKUP(C8964,'5.2.5'!$G$2:$H$11754,2,0),"")</f>
        <v>Xã An Dân</v>
      </c>
      <c r="E8964" t="str">
        <f t="shared" si="536"/>
        <v/>
      </c>
      <c r="G8964" t="str">
        <f t="shared" si="537"/>
        <v>50907</v>
      </c>
      <c r="H8964" t="str">
        <f t="shared" si="538"/>
        <v>Huyện Tuy An</v>
      </c>
      <c r="I8964" t="str">
        <f t="shared" si="539"/>
        <v>509</v>
      </c>
      <c r="J8964" t="str">
        <f>VLOOKUP(I8964,Tỉnh!$A$2:$B$64,2,0)</f>
        <v>Phú Yên</v>
      </c>
    </row>
    <row r="8965" hidden="1" spans="1:10">
      <c r="A8965" s="38"/>
      <c r="B8965" s="56" t="s">
        <v>16568</v>
      </c>
      <c r="C8965" s="54" t="s">
        <v>16569</v>
      </c>
      <c r="D8965" t="str">
        <f>IFERROR(VLOOKUP(C8965,'5.2.5'!$G$2:$H$11754,2,0),"")</f>
        <v>Xã An Ninh Tây</v>
      </c>
      <c r="E8965" t="str">
        <f t="shared" si="536"/>
        <v/>
      </c>
      <c r="G8965" t="str">
        <f t="shared" si="537"/>
        <v>50907</v>
      </c>
      <c r="H8965" t="str">
        <f t="shared" si="538"/>
        <v>Huyện Tuy An</v>
      </c>
      <c r="I8965" t="str">
        <f t="shared" si="539"/>
        <v>509</v>
      </c>
      <c r="J8965" t="str">
        <f>VLOOKUP(I8965,Tỉnh!$A$2:$B$64,2,0)</f>
        <v>Phú Yên</v>
      </c>
    </row>
    <row r="8966" hidden="1" spans="1:10">
      <c r="A8966" s="38"/>
      <c r="B8966" s="56" t="s">
        <v>16570</v>
      </c>
      <c r="C8966" s="54" t="s">
        <v>16571</v>
      </c>
      <c r="D8966" t="str">
        <f>IFERROR(VLOOKUP(C8966,'5.2.5'!$G$2:$H$11754,2,0),"")</f>
        <v>Xã An Ninh Đông</v>
      </c>
      <c r="E8966" t="str">
        <f t="shared" si="536"/>
        <v/>
      </c>
      <c r="G8966" t="str">
        <f t="shared" si="537"/>
        <v>50907</v>
      </c>
      <c r="H8966" t="str">
        <f t="shared" si="538"/>
        <v>Huyện Tuy An</v>
      </c>
      <c r="I8966" t="str">
        <f t="shared" si="539"/>
        <v>509</v>
      </c>
      <c r="J8966" t="str">
        <f>VLOOKUP(I8966,Tỉnh!$A$2:$B$64,2,0)</f>
        <v>Phú Yên</v>
      </c>
    </row>
    <row r="8967" hidden="1" spans="1:10">
      <c r="A8967" s="38"/>
      <c r="B8967" s="56" t="s">
        <v>16572</v>
      </c>
      <c r="C8967" s="54" t="s">
        <v>16573</v>
      </c>
      <c r="D8967" t="str">
        <f>IFERROR(VLOOKUP(C8967,'5.2.5'!$G$2:$H$11754,2,0),"")</f>
        <v>Xã An Thạch</v>
      </c>
      <c r="E8967" t="str">
        <f t="shared" si="536"/>
        <v/>
      </c>
      <c r="G8967" t="str">
        <f t="shared" si="537"/>
        <v>50907</v>
      </c>
      <c r="H8967" t="str">
        <f t="shared" si="538"/>
        <v>Huyện Tuy An</v>
      </c>
      <c r="I8967" t="str">
        <f t="shared" si="539"/>
        <v>509</v>
      </c>
      <c r="J8967" t="str">
        <f>VLOOKUP(I8967,Tỉnh!$A$2:$B$64,2,0)</f>
        <v>Phú Yên</v>
      </c>
    </row>
    <row r="8968" hidden="1" spans="1:10">
      <c r="A8968" s="38"/>
      <c r="B8968" s="56" t="s">
        <v>16574</v>
      </c>
      <c r="C8968" s="54" t="s">
        <v>16575</v>
      </c>
      <c r="D8968" t="str">
        <f>IFERROR(VLOOKUP(C8968,'5.2.5'!$G$2:$H$11754,2,0),"")</f>
        <v>Xã An Nghiệp</v>
      </c>
      <c r="E8968" t="str">
        <f t="shared" si="536"/>
        <v/>
      </c>
      <c r="G8968" t="str">
        <f t="shared" si="537"/>
        <v>50907</v>
      </c>
      <c r="H8968" t="str">
        <f t="shared" si="538"/>
        <v>Huyện Tuy An</v>
      </c>
      <c r="I8968" t="str">
        <f t="shared" si="539"/>
        <v>509</v>
      </c>
      <c r="J8968" t="str">
        <f>VLOOKUP(I8968,Tỉnh!$A$2:$B$64,2,0)</f>
        <v>Phú Yên</v>
      </c>
    </row>
    <row r="8969" hidden="1" spans="1:10">
      <c r="A8969" s="38"/>
      <c r="B8969" s="56" t="s">
        <v>15893</v>
      </c>
      <c r="C8969" s="54" t="s">
        <v>16576</v>
      </c>
      <c r="D8969" t="str">
        <f>IFERROR(VLOOKUP(C8969,'5.2.5'!$G$2:$H$11754,2,0),"")</f>
        <v>Xã An Hải (hết hiệu lực)</v>
      </c>
      <c r="E8969" t="str">
        <f t="shared" si="536"/>
        <v/>
      </c>
      <c r="G8969" t="str">
        <f t="shared" si="537"/>
        <v>50907</v>
      </c>
      <c r="H8969" t="str">
        <f t="shared" si="538"/>
        <v>Huyện Tuy An</v>
      </c>
      <c r="I8969" t="str">
        <f t="shared" si="539"/>
        <v>509</v>
      </c>
      <c r="J8969" t="str">
        <f>VLOOKUP(I8969,Tỉnh!$A$2:$B$64,2,0)</f>
        <v>Phú Yên</v>
      </c>
    </row>
    <row r="8970" hidden="1" spans="1:10">
      <c r="A8970" s="38"/>
      <c r="B8970" s="56" t="s">
        <v>16577</v>
      </c>
      <c r="C8970" s="54" t="s">
        <v>16578</v>
      </c>
      <c r="D8970" t="str">
        <f>IFERROR(VLOOKUP(C8970,'5.2.5'!$G$2:$H$11754,2,0),"")</f>
        <v>Xã An Cư</v>
      </c>
      <c r="E8970" t="str">
        <f t="shared" si="536"/>
        <v/>
      </c>
      <c r="G8970" t="str">
        <f t="shared" si="537"/>
        <v>50907</v>
      </c>
      <c r="H8970" t="str">
        <f t="shared" si="538"/>
        <v>Huyện Tuy An</v>
      </c>
      <c r="I8970" t="str">
        <f t="shared" si="539"/>
        <v>509</v>
      </c>
      <c r="J8970" t="str">
        <f>VLOOKUP(I8970,Tỉnh!$A$2:$B$64,2,0)</f>
        <v>Phú Yên</v>
      </c>
    </row>
    <row r="8971" hidden="1" spans="1:10">
      <c r="A8971" s="38"/>
      <c r="B8971" s="56" t="s">
        <v>16579</v>
      </c>
      <c r="C8971" s="54" t="s">
        <v>16580</v>
      </c>
      <c r="D8971" t="str">
        <f>IFERROR(VLOOKUP(C8971,'5.2.5'!$G$2:$H$11754,2,0),"")</f>
        <v>Xã An Lĩnh</v>
      </c>
      <c r="E8971" t="str">
        <f t="shared" si="536"/>
        <v/>
      </c>
      <c r="G8971" t="str">
        <f t="shared" si="537"/>
        <v>50907</v>
      </c>
      <c r="H8971" t="str">
        <f t="shared" si="538"/>
        <v>Huyện Tuy An</v>
      </c>
      <c r="I8971" t="str">
        <f t="shared" si="539"/>
        <v>509</v>
      </c>
      <c r="J8971" t="str">
        <f>VLOOKUP(I8971,Tỉnh!$A$2:$B$64,2,0)</f>
        <v>Phú Yên</v>
      </c>
    </row>
    <row r="8972" hidden="1" spans="1:10">
      <c r="A8972" s="38"/>
      <c r="B8972" s="56" t="s">
        <v>2396</v>
      </c>
      <c r="C8972" s="54" t="s">
        <v>16581</v>
      </c>
      <c r="D8972" t="str">
        <f>IFERROR(VLOOKUP(C8972,'5.2.5'!$G$2:$H$11754,2,0),"")</f>
        <v>Xã An Mỹ</v>
      </c>
      <c r="E8972" t="str">
        <f t="shared" si="536"/>
        <v/>
      </c>
      <c r="G8972" t="str">
        <f t="shared" si="537"/>
        <v>50907</v>
      </c>
      <c r="H8972" t="str">
        <f t="shared" si="538"/>
        <v>Huyện Tuy An</v>
      </c>
      <c r="I8972" t="str">
        <f t="shared" si="539"/>
        <v>509</v>
      </c>
      <c r="J8972" t="str">
        <f>VLOOKUP(I8972,Tỉnh!$A$2:$B$64,2,0)</f>
        <v>Phú Yên</v>
      </c>
    </row>
    <row r="8973" hidden="1" spans="1:10">
      <c r="A8973" s="38"/>
      <c r="B8973" s="56" t="s">
        <v>16582</v>
      </c>
      <c r="C8973" s="54" t="s">
        <v>16583</v>
      </c>
      <c r="D8973" t="str">
        <f>IFERROR(VLOOKUP(C8973,'5.2.5'!$G$2:$H$11754,2,0),"")</f>
        <v>Xã An Chấn</v>
      </c>
      <c r="E8973" t="str">
        <f t="shared" si="536"/>
        <v/>
      </c>
      <c r="G8973" t="str">
        <f t="shared" si="537"/>
        <v>50907</v>
      </c>
      <c r="H8973" t="str">
        <f t="shared" si="538"/>
        <v>Huyện Tuy An</v>
      </c>
      <c r="I8973" t="str">
        <f t="shared" si="539"/>
        <v>509</v>
      </c>
      <c r="J8973" t="str">
        <f>VLOOKUP(I8973,Tỉnh!$A$2:$B$64,2,0)</f>
        <v>Phú Yên</v>
      </c>
    </row>
    <row r="8974" hidden="1" spans="1:10">
      <c r="A8974" s="38"/>
      <c r="B8974" s="56" t="s">
        <v>3028</v>
      </c>
      <c r="C8974" s="54" t="s">
        <v>16584</v>
      </c>
      <c r="D8974" t="str">
        <f>IFERROR(VLOOKUP(C8974,'5.2.5'!$G$2:$H$11754,2,0),"")</f>
        <v>Xã An Thọ</v>
      </c>
      <c r="E8974" t="str">
        <f t="shared" si="536"/>
        <v/>
      </c>
      <c r="G8974" t="str">
        <f t="shared" si="537"/>
        <v>50907</v>
      </c>
      <c r="H8974" t="str">
        <f t="shared" si="538"/>
        <v>Huyện Tuy An</v>
      </c>
      <c r="I8974" t="str">
        <f t="shared" si="539"/>
        <v>509</v>
      </c>
      <c r="J8974" t="str">
        <f>VLOOKUP(I8974,Tỉnh!$A$2:$B$64,2,0)</f>
        <v>Phú Yên</v>
      </c>
    </row>
    <row r="8975" hidden="1" spans="1:10">
      <c r="A8975" s="38"/>
      <c r="B8975" s="56" t="s">
        <v>16585</v>
      </c>
      <c r="C8975" s="74" t="s">
        <v>16586</v>
      </c>
      <c r="D8975" t="str">
        <f>IFERROR(VLOOKUP(C8975,'5.2.5'!$G$2:$H$11754,2,0),"")</f>
        <v>Xã An Hòa Hải</v>
      </c>
      <c r="E8975" t="str">
        <f t="shared" si="536"/>
        <v/>
      </c>
      <c r="G8975" t="str">
        <f t="shared" si="537"/>
        <v>50907</v>
      </c>
      <c r="H8975" t="str">
        <f t="shared" si="538"/>
        <v>Huyện Tuy An</v>
      </c>
      <c r="I8975" t="str">
        <f t="shared" si="539"/>
        <v>509</v>
      </c>
      <c r="J8975" t="str">
        <f>VLOOKUP(I8975,Tỉnh!$A$2:$B$64,2,0)</f>
        <v>Phú Yên</v>
      </c>
    </row>
    <row r="8976" hidden="1" spans="1:10">
      <c r="A8976" s="38"/>
      <c r="B8976" s="56" t="s">
        <v>16587</v>
      </c>
      <c r="C8976" s="54" t="s">
        <v>16588</v>
      </c>
      <c r="D8976" t="str">
        <f>IFERROR(VLOOKUP(C8976,'5.2.5'!$G$2:$H$11754,2,0),"")</f>
        <v>Xã Sơn Xuân</v>
      </c>
      <c r="E8976" t="str">
        <f t="shared" si="536"/>
        <v/>
      </c>
      <c r="G8976" t="str">
        <f t="shared" si="537"/>
        <v>50909</v>
      </c>
      <c r="H8976" t="str">
        <f t="shared" si="538"/>
        <v>Huyện Sơn Hoà</v>
      </c>
      <c r="I8976" t="str">
        <f t="shared" si="539"/>
        <v>509</v>
      </c>
      <c r="J8976" t="str">
        <f>VLOOKUP(I8976,Tỉnh!$A$2:$B$64,2,0)</f>
        <v>Phú Yên</v>
      </c>
    </row>
    <row r="8977" hidden="1" spans="1:10">
      <c r="A8977" s="38"/>
      <c r="B8977" s="56" t="s">
        <v>16589</v>
      </c>
      <c r="C8977" s="54" t="s">
        <v>16590</v>
      </c>
      <c r="D8977" t="str">
        <f>IFERROR(VLOOKUP(C8977,'5.2.5'!$G$2:$H$11754,2,0),"")</f>
        <v>Thị trấn Củng Sơn</v>
      </c>
      <c r="E8977" t="str">
        <f t="shared" si="536"/>
        <v/>
      </c>
      <c r="G8977" t="str">
        <f t="shared" si="537"/>
        <v>50909</v>
      </c>
      <c r="H8977" t="str">
        <f t="shared" si="538"/>
        <v>Huyện Sơn Hoà</v>
      </c>
      <c r="I8977" t="str">
        <f t="shared" si="539"/>
        <v>509</v>
      </c>
      <c r="J8977" t="str">
        <f>VLOOKUP(I8977,Tỉnh!$A$2:$B$64,2,0)</f>
        <v>Phú Yên</v>
      </c>
    </row>
    <row r="8978" hidden="1" spans="1:10">
      <c r="A8978" s="38"/>
      <c r="B8978" s="56" t="s">
        <v>16591</v>
      </c>
      <c r="C8978" s="54" t="s">
        <v>16592</v>
      </c>
      <c r="D8978" t="str">
        <f>IFERROR(VLOOKUP(C8978,'5.2.5'!$G$2:$H$11754,2,0),"")</f>
        <v>Xã Suối Trai</v>
      </c>
      <c r="E8978" t="str">
        <f t="shared" si="536"/>
        <v/>
      </c>
      <c r="G8978" t="str">
        <f t="shared" si="537"/>
        <v>50909</v>
      </c>
      <c r="H8978" t="str">
        <f t="shared" si="538"/>
        <v>Huyện Sơn Hoà</v>
      </c>
      <c r="I8978" t="str">
        <f t="shared" si="539"/>
        <v>509</v>
      </c>
      <c r="J8978" t="str">
        <f>VLOOKUP(I8978,Tỉnh!$A$2:$B$64,2,0)</f>
        <v>Phú Yên</v>
      </c>
    </row>
    <row r="8979" hidden="1" spans="1:10">
      <c r="A8979" s="38"/>
      <c r="B8979" s="56" t="s">
        <v>16023</v>
      </c>
      <c r="C8979" s="54" t="s">
        <v>16593</v>
      </c>
      <c r="D8979" t="str">
        <f>IFERROR(VLOOKUP(C8979,'5.2.5'!$G$2:$H$11754,2,0),"")</f>
        <v>Xã Sơn Long</v>
      </c>
      <c r="E8979" t="str">
        <f t="shared" si="536"/>
        <v/>
      </c>
      <c r="G8979" t="str">
        <f t="shared" si="537"/>
        <v>50909</v>
      </c>
      <c r="H8979" t="str">
        <f t="shared" si="538"/>
        <v>Huyện Sơn Hoà</v>
      </c>
      <c r="I8979" t="str">
        <f t="shared" si="539"/>
        <v>509</v>
      </c>
      <c r="J8979" t="str">
        <f>VLOOKUP(I8979,Tỉnh!$A$2:$B$64,2,0)</f>
        <v>Phú Yên</v>
      </c>
    </row>
    <row r="8980" hidden="1" spans="1:10">
      <c r="A8980" s="38"/>
      <c r="B8980" s="56" t="s">
        <v>16594</v>
      </c>
      <c r="C8980" s="54" t="s">
        <v>16595</v>
      </c>
      <c r="D8980" t="str">
        <f>IFERROR(VLOOKUP(C8980,'5.2.5'!$G$2:$H$11754,2,0),"")</f>
        <v>Xã Cà Lúi</v>
      </c>
      <c r="E8980" t="str">
        <f t="shared" si="536"/>
        <v/>
      </c>
      <c r="G8980" t="str">
        <f t="shared" si="537"/>
        <v>50909</v>
      </c>
      <c r="H8980" t="str">
        <f t="shared" si="538"/>
        <v>Huyện Sơn Hoà</v>
      </c>
      <c r="I8980" t="str">
        <f t="shared" si="539"/>
        <v>509</v>
      </c>
      <c r="J8980" t="str">
        <f>VLOOKUP(I8980,Tỉnh!$A$2:$B$64,2,0)</f>
        <v>Phú Yên</v>
      </c>
    </row>
    <row r="8981" hidden="1" spans="1:10">
      <c r="A8981" s="38"/>
      <c r="B8981" s="56" t="s">
        <v>16596</v>
      </c>
      <c r="C8981" s="54" t="s">
        <v>16597</v>
      </c>
      <c r="D8981" t="str">
        <f>IFERROR(VLOOKUP(C8981,'5.2.5'!$G$2:$H$11754,2,0),"")</f>
        <v>Xã Sơn Phước</v>
      </c>
      <c r="E8981" t="str">
        <f t="shared" si="536"/>
        <v/>
      </c>
      <c r="G8981" t="str">
        <f t="shared" si="537"/>
        <v>50909</v>
      </c>
      <c r="H8981" t="str">
        <f t="shared" si="538"/>
        <v>Huyện Sơn Hoà</v>
      </c>
      <c r="I8981" t="str">
        <f t="shared" si="539"/>
        <v>509</v>
      </c>
      <c r="J8981" t="str">
        <f>VLOOKUP(I8981,Tỉnh!$A$2:$B$64,2,0)</f>
        <v>Phú Yên</v>
      </c>
    </row>
    <row r="8982" hidden="1" spans="1:10">
      <c r="A8982" s="38"/>
      <c r="B8982" s="56" t="s">
        <v>16598</v>
      </c>
      <c r="C8982" s="54" t="s">
        <v>16599</v>
      </c>
      <c r="D8982" t="str">
        <f>IFERROR(VLOOKUP(C8982,'5.2.5'!$G$2:$H$11754,2,0),"")</f>
        <v>Xã Sơn Nguyên</v>
      </c>
      <c r="E8982" t="str">
        <f t="shared" si="536"/>
        <v/>
      </c>
      <c r="G8982" t="str">
        <f t="shared" si="537"/>
        <v>50909</v>
      </c>
      <c r="H8982" t="str">
        <f t="shared" si="538"/>
        <v>Huyện Sơn Hoà</v>
      </c>
      <c r="I8982" t="str">
        <f t="shared" si="539"/>
        <v>509</v>
      </c>
      <c r="J8982" t="str">
        <f>VLOOKUP(I8982,Tỉnh!$A$2:$B$64,2,0)</f>
        <v>Phú Yên</v>
      </c>
    </row>
    <row r="8983" hidden="1" spans="1:10">
      <c r="A8983" s="38"/>
      <c r="B8983" s="56" t="s">
        <v>16600</v>
      </c>
      <c r="C8983" s="54" t="s">
        <v>16601</v>
      </c>
      <c r="D8983" t="str">
        <f>IFERROR(VLOOKUP(C8983,'5.2.5'!$G$2:$H$11754,2,0),"")</f>
        <v>Xã Eachà Rang</v>
      </c>
      <c r="E8983" t="str">
        <f t="shared" si="536"/>
        <v/>
      </c>
      <c r="G8983" t="str">
        <f t="shared" si="537"/>
        <v>50909</v>
      </c>
      <c r="H8983" t="str">
        <f t="shared" si="538"/>
        <v>Huyện Sơn Hoà</v>
      </c>
      <c r="I8983" t="str">
        <f t="shared" si="539"/>
        <v>509</v>
      </c>
      <c r="J8983" t="str">
        <f>VLOOKUP(I8983,Tỉnh!$A$2:$B$64,2,0)</f>
        <v>Phú Yên</v>
      </c>
    </row>
    <row r="8984" hidden="1" spans="1:10">
      <c r="A8984" s="38"/>
      <c r="B8984" s="56" t="s">
        <v>16602</v>
      </c>
      <c r="C8984" s="54" t="s">
        <v>16603</v>
      </c>
      <c r="D8984" t="str">
        <f>IFERROR(VLOOKUP(C8984,'5.2.5'!$G$2:$H$11754,2,0),"")</f>
        <v>Xã Krông Pa</v>
      </c>
      <c r="E8984" t="str">
        <f t="shared" si="536"/>
        <v/>
      </c>
      <c r="G8984" t="str">
        <f t="shared" si="537"/>
        <v>50909</v>
      </c>
      <c r="H8984" t="str">
        <f t="shared" si="538"/>
        <v>Huyện Sơn Hoà</v>
      </c>
      <c r="I8984" t="str">
        <f t="shared" si="539"/>
        <v>509</v>
      </c>
      <c r="J8984" t="str">
        <f>VLOOKUP(I8984,Tỉnh!$A$2:$B$64,2,0)</f>
        <v>Phú Yên</v>
      </c>
    </row>
    <row r="8985" hidden="1" spans="1:10">
      <c r="A8985" s="38"/>
      <c r="B8985" s="56" t="s">
        <v>16604</v>
      </c>
      <c r="C8985" s="54" t="s">
        <v>16605</v>
      </c>
      <c r="D8985" t="str">
        <f>IFERROR(VLOOKUP(C8985,'5.2.5'!$G$2:$H$11754,2,0),"")</f>
        <v>Xã Suối Bạc</v>
      </c>
      <c r="E8985" t="str">
        <f t="shared" si="536"/>
        <v/>
      </c>
      <c r="G8985" t="str">
        <f t="shared" si="537"/>
        <v>50909</v>
      </c>
      <c r="H8985" t="str">
        <f t="shared" si="538"/>
        <v>Huyện Sơn Hoà</v>
      </c>
      <c r="I8985" t="str">
        <f t="shared" si="539"/>
        <v>509</v>
      </c>
      <c r="J8985" t="str">
        <f>VLOOKUP(I8985,Tỉnh!$A$2:$B$64,2,0)</f>
        <v>Phú Yên</v>
      </c>
    </row>
    <row r="8986" hidden="1" spans="1:10">
      <c r="A8986" s="38"/>
      <c r="B8986" s="56" t="s">
        <v>4984</v>
      </c>
      <c r="C8986" s="54" t="s">
        <v>16606</v>
      </c>
      <c r="D8986" t="str">
        <f>IFERROR(VLOOKUP(C8986,'5.2.5'!$G$2:$H$11754,2,0),"")</f>
        <v>Xã Sơn Hà</v>
      </c>
      <c r="E8986" t="str">
        <f t="shared" si="536"/>
        <v/>
      </c>
      <c r="G8986" t="str">
        <f t="shared" si="537"/>
        <v>50909</v>
      </c>
      <c r="H8986" t="str">
        <f t="shared" si="538"/>
        <v>Huyện Sơn Hoà</v>
      </c>
      <c r="I8986" t="str">
        <f t="shared" si="539"/>
        <v>509</v>
      </c>
      <c r="J8986" t="str">
        <f>VLOOKUP(I8986,Tỉnh!$A$2:$B$64,2,0)</f>
        <v>Phú Yên</v>
      </c>
    </row>
    <row r="8987" hidden="1" spans="1:10">
      <c r="A8987" s="38"/>
      <c r="B8987" s="56" t="s">
        <v>16607</v>
      </c>
      <c r="C8987" s="54" t="s">
        <v>16608</v>
      </c>
      <c r="D8987" t="str">
        <f>IFERROR(VLOOKUP(C8987,'5.2.5'!$G$2:$H$11754,2,0),"")</f>
        <v>Xã Sơn Định</v>
      </c>
      <c r="E8987" t="str">
        <f t="shared" si="536"/>
        <v/>
      </c>
      <c r="G8987" t="str">
        <f t="shared" si="537"/>
        <v>50909</v>
      </c>
      <c r="H8987" t="str">
        <f t="shared" si="538"/>
        <v>Huyện Sơn Hoà</v>
      </c>
      <c r="I8987" t="str">
        <f t="shared" si="539"/>
        <v>509</v>
      </c>
      <c r="J8987" t="str">
        <f>VLOOKUP(I8987,Tỉnh!$A$2:$B$64,2,0)</f>
        <v>Phú Yên</v>
      </c>
    </row>
    <row r="8988" hidden="1" spans="1:10">
      <c r="A8988" s="38"/>
      <c r="B8988" s="56" t="s">
        <v>16609</v>
      </c>
      <c r="C8988" s="54" t="s">
        <v>16610</v>
      </c>
      <c r="D8988" t="str">
        <f>IFERROR(VLOOKUP(C8988,'5.2.5'!$G$2:$H$11754,2,0),"")</f>
        <v>Xã Phước Tân</v>
      </c>
      <c r="E8988" t="str">
        <f t="shared" ref="E8988:E9051" si="540">IF(D8988=B8988,"",B8988)</f>
        <v/>
      </c>
      <c r="G8988" t="str">
        <f t="shared" ref="G8988:G9051" si="541">LEFT(C8988,5)</f>
        <v>50909</v>
      </c>
      <c r="H8988" t="str">
        <f t="shared" ref="H8988:H9051" si="542">VLOOKUP(G8988,$B$5:$C$724,2,0)</f>
        <v>Huyện Sơn Hoà</v>
      </c>
      <c r="I8988" t="str">
        <f t="shared" ref="I8988:I9051" si="543">LEFT(C8988,3)</f>
        <v>509</v>
      </c>
      <c r="J8988" t="str">
        <f>VLOOKUP(I8988,Tỉnh!$A$2:$B$64,2,0)</f>
        <v>Phú Yên</v>
      </c>
    </row>
    <row r="8989" hidden="1" spans="1:10">
      <c r="A8989" s="38"/>
      <c r="B8989" s="56" t="s">
        <v>16611</v>
      </c>
      <c r="C8989" s="54" t="s">
        <v>16612</v>
      </c>
      <c r="D8989" t="str">
        <f>IFERROR(VLOOKUP(C8989,'5.2.5'!$G$2:$H$11754,2,0),"")</f>
        <v>Xã Sơn Hội</v>
      </c>
      <c r="E8989" t="str">
        <f t="shared" si="540"/>
        <v/>
      </c>
      <c r="G8989" t="str">
        <f t="shared" si="541"/>
        <v>50909</v>
      </c>
      <c r="H8989" t="str">
        <f t="shared" si="542"/>
        <v>Huyện Sơn Hoà</v>
      </c>
      <c r="I8989" t="str">
        <f t="shared" si="543"/>
        <v>509</v>
      </c>
      <c r="J8989" t="str">
        <f>VLOOKUP(I8989,Tỉnh!$A$2:$B$64,2,0)</f>
        <v>Phú Yên</v>
      </c>
    </row>
    <row r="8990" hidden="1" spans="1:10">
      <c r="A8990" s="38"/>
      <c r="B8990" s="56" t="s">
        <v>16613</v>
      </c>
      <c r="C8990" s="54" t="s">
        <v>16614</v>
      </c>
      <c r="D8990" t="str">
        <f>IFERROR(VLOOKUP(C8990,'5.2.5'!$G$2:$H$11754,2,0),"")</f>
        <v>Xã Hòa Tân Đông</v>
      </c>
      <c r="E8990" t="str">
        <f t="shared" si="540"/>
        <v/>
      </c>
      <c r="G8990" t="str">
        <f t="shared" si="541"/>
        <v>50911</v>
      </c>
      <c r="H8990" t="str">
        <f t="shared" si="542"/>
        <v>Thị xã Đông Hòa</v>
      </c>
      <c r="I8990" t="str">
        <f t="shared" si="543"/>
        <v>509</v>
      </c>
      <c r="J8990" t="str">
        <f>VLOOKUP(I8990,Tỉnh!$A$2:$B$64,2,0)</f>
        <v>Phú Yên</v>
      </c>
    </row>
    <row r="8991" hidden="1" spans="1:10">
      <c r="A8991" s="38"/>
      <c r="B8991" s="56" t="s">
        <v>16615</v>
      </c>
      <c r="C8991" s="54" t="s">
        <v>16616</v>
      </c>
      <c r="D8991" t="str">
        <f>IFERROR(VLOOKUP(C8991,'5.2.5'!$G$2:$H$11754,2,0),"")</f>
        <v>Xã Hòa Xuân Nam</v>
      </c>
      <c r="E8991" t="str">
        <f t="shared" si="540"/>
        <v/>
      </c>
      <c r="G8991" t="str">
        <f t="shared" si="541"/>
        <v>50911</v>
      </c>
      <c r="H8991" t="str">
        <f t="shared" si="542"/>
        <v>Thị xã Đông Hòa</v>
      </c>
      <c r="I8991" t="str">
        <f t="shared" si="543"/>
        <v>509</v>
      </c>
      <c r="J8991" t="str">
        <f>VLOOKUP(I8991,Tỉnh!$A$2:$B$64,2,0)</f>
        <v>Phú Yên</v>
      </c>
    </row>
    <row r="8992" hidden="1" spans="1:10">
      <c r="A8992" s="38"/>
      <c r="B8992" s="56" t="s">
        <v>16617</v>
      </c>
      <c r="C8992" s="54" t="s">
        <v>16618</v>
      </c>
      <c r="D8992" t="str">
        <f>IFERROR(VLOOKUP(C8992,'5.2.5'!$G$2:$H$11754,2,0),"")</f>
        <v>Xã Hòa Thành</v>
      </c>
      <c r="E8992" t="str">
        <f t="shared" si="540"/>
        <v/>
      </c>
      <c r="G8992" t="str">
        <f t="shared" si="541"/>
        <v>50911</v>
      </c>
      <c r="H8992" t="str">
        <f t="shared" si="542"/>
        <v>Thị xã Đông Hòa</v>
      </c>
      <c r="I8992" t="str">
        <f t="shared" si="543"/>
        <v>509</v>
      </c>
      <c r="J8992" t="str">
        <f>VLOOKUP(I8992,Tỉnh!$A$2:$B$64,2,0)</f>
        <v>Phú Yên</v>
      </c>
    </row>
    <row r="8993" hidden="1" spans="1:10">
      <c r="A8993" s="38"/>
      <c r="B8993" s="56" t="s">
        <v>16619</v>
      </c>
      <c r="C8993" s="54" t="s">
        <v>16620</v>
      </c>
      <c r="D8993" t="str">
        <f>IFERROR(VLOOKUP(C8993,'5.2.5'!$G$2:$H$11754,2,0),"")</f>
        <v>Phường Hòa Hiệp Bắc</v>
      </c>
      <c r="E8993" t="str">
        <f t="shared" si="540"/>
        <v/>
      </c>
      <c r="G8993" t="str">
        <f t="shared" si="541"/>
        <v>50911</v>
      </c>
      <c r="H8993" t="str">
        <f t="shared" si="542"/>
        <v>Thị xã Đông Hòa</v>
      </c>
      <c r="I8993" t="str">
        <f t="shared" si="543"/>
        <v>509</v>
      </c>
      <c r="J8993" t="str">
        <f>VLOOKUP(I8993,Tỉnh!$A$2:$B$64,2,0)</f>
        <v>Phú Yên</v>
      </c>
    </row>
    <row r="8994" hidden="1" spans="1:10">
      <c r="A8994" s="38"/>
      <c r="B8994" s="56" t="s">
        <v>16621</v>
      </c>
      <c r="C8994" s="54" t="s">
        <v>16622</v>
      </c>
      <c r="D8994" t="str">
        <f>IFERROR(VLOOKUP(C8994,'5.2.5'!$G$2:$H$11754,2,0),"")</f>
        <v>Phường Hòa Vinh</v>
      </c>
      <c r="E8994" t="str">
        <f t="shared" si="540"/>
        <v/>
      </c>
      <c r="G8994" t="str">
        <f t="shared" si="541"/>
        <v>50911</v>
      </c>
      <c r="H8994" t="str">
        <f t="shared" si="542"/>
        <v>Thị xã Đông Hòa</v>
      </c>
      <c r="I8994" t="str">
        <f t="shared" si="543"/>
        <v>509</v>
      </c>
      <c r="J8994" t="str">
        <f>VLOOKUP(I8994,Tỉnh!$A$2:$B$64,2,0)</f>
        <v>Phú Yên</v>
      </c>
    </row>
    <row r="8995" hidden="1" spans="1:10">
      <c r="A8995" s="38"/>
      <c r="B8995" s="56" t="s">
        <v>16623</v>
      </c>
      <c r="C8995" s="54" t="s">
        <v>16624</v>
      </c>
      <c r="D8995" t="str">
        <f>IFERROR(VLOOKUP(C8995,'5.2.5'!$G$2:$H$11754,2,0),"")</f>
        <v>Phường Hòa Hiệp Trung</v>
      </c>
      <c r="E8995" t="str">
        <f t="shared" si="540"/>
        <v/>
      </c>
      <c r="G8995" t="str">
        <f t="shared" si="541"/>
        <v>50911</v>
      </c>
      <c r="H8995" t="str">
        <f t="shared" si="542"/>
        <v>Thị xã Đông Hòa</v>
      </c>
      <c r="I8995" t="str">
        <f t="shared" si="543"/>
        <v>509</v>
      </c>
      <c r="J8995" t="str">
        <f>VLOOKUP(I8995,Tỉnh!$A$2:$B$64,2,0)</f>
        <v>Phú Yên</v>
      </c>
    </row>
    <row r="8996" hidden="1" spans="1:10">
      <c r="A8996" s="38"/>
      <c r="B8996" s="56" t="s">
        <v>16625</v>
      </c>
      <c r="C8996" s="54" t="s">
        <v>16626</v>
      </c>
      <c r="D8996" t="str">
        <f>IFERROR(VLOOKUP(C8996,'5.2.5'!$G$2:$H$11754,2,0),"")</f>
        <v>Phường Hòa Xuân Tây</v>
      </c>
      <c r="E8996" t="str">
        <f t="shared" si="540"/>
        <v/>
      </c>
      <c r="G8996" t="str">
        <f t="shared" si="541"/>
        <v>50911</v>
      </c>
      <c r="H8996" t="str">
        <f t="shared" si="542"/>
        <v>Thị xã Đông Hòa</v>
      </c>
      <c r="I8996" t="str">
        <f t="shared" si="543"/>
        <v>509</v>
      </c>
      <c r="J8996" t="str">
        <f>VLOOKUP(I8996,Tỉnh!$A$2:$B$64,2,0)</f>
        <v>Phú Yên</v>
      </c>
    </row>
    <row r="8997" hidden="1" spans="1:10">
      <c r="A8997" s="38"/>
      <c r="B8997" s="56" t="s">
        <v>16627</v>
      </c>
      <c r="C8997" s="54" t="s">
        <v>16628</v>
      </c>
      <c r="D8997" t="str">
        <f>IFERROR(VLOOKUP(C8997,'5.2.5'!$G$2:$H$11754,2,0),"")</f>
        <v>Phường Hòa Hiệp Nam</v>
      </c>
      <c r="E8997" t="str">
        <f t="shared" si="540"/>
        <v/>
      </c>
      <c r="G8997" t="str">
        <f t="shared" si="541"/>
        <v>50911</v>
      </c>
      <c r="H8997" t="str">
        <f t="shared" si="542"/>
        <v>Thị xã Đông Hòa</v>
      </c>
      <c r="I8997" t="str">
        <f t="shared" si="543"/>
        <v>509</v>
      </c>
      <c r="J8997" t="str">
        <f>VLOOKUP(I8997,Tỉnh!$A$2:$B$64,2,0)</f>
        <v>Phú Yên</v>
      </c>
    </row>
    <row r="8998" hidden="1" spans="1:10">
      <c r="A8998" s="38"/>
      <c r="B8998" s="56" t="s">
        <v>16629</v>
      </c>
      <c r="C8998" s="54" t="s">
        <v>16630</v>
      </c>
      <c r="D8998" t="str">
        <f>IFERROR(VLOOKUP(C8998,'5.2.5'!$G$2:$H$11754,2,0),"")</f>
        <v>Xã Hòa Xuân Đông</v>
      </c>
      <c r="E8998" t="str">
        <f t="shared" si="540"/>
        <v/>
      </c>
      <c r="G8998" t="str">
        <f t="shared" si="541"/>
        <v>50911</v>
      </c>
      <c r="H8998" t="str">
        <f t="shared" si="542"/>
        <v>Thị xã Đông Hòa</v>
      </c>
      <c r="I8998" t="str">
        <f t="shared" si="543"/>
        <v>509</v>
      </c>
      <c r="J8998" t="str">
        <f>VLOOKUP(I8998,Tỉnh!$A$2:$B$64,2,0)</f>
        <v>Phú Yên</v>
      </c>
    </row>
    <row r="8999" hidden="1" spans="1:10">
      <c r="A8999" s="38"/>
      <c r="B8999" s="56" t="s">
        <v>16631</v>
      </c>
      <c r="C8999" s="54" t="s">
        <v>16632</v>
      </c>
      <c r="D8999" t="str">
        <f>IFERROR(VLOOKUP(C8999,'5.2.5'!$G$2:$H$11754,2,0),"")</f>
        <v>Xã Hòa Tâm</v>
      </c>
      <c r="E8999" t="str">
        <f t="shared" si="540"/>
        <v/>
      </c>
      <c r="G8999" t="str">
        <f t="shared" si="541"/>
        <v>50911</v>
      </c>
      <c r="H8999" t="str">
        <f t="shared" si="542"/>
        <v>Thị xã Đông Hòa</v>
      </c>
      <c r="I8999" t="str">
        <f t="shared" si="543"/>
        <v>509</v>
      </c>
      <c r="J8999" t="str">
        <f>VLOOKUP(I8999,Tỉnh!$A$2:$B$64,2,0)</f>
        <v>Phú Yên</v>
      </c>
    </row>
    <row r="9000" hidden="1" spans="1:10">
      <c r="A9000" s="38"/>
      <c r="B9000" s="56" t="s">
        <v>16633</v>
      </c>
      <c r="C9000" s="54" t="s">
        <v>16634</v>
      </c>
      <c r="D9000" t="str">
        <f>IFERROR(VLOOKUP(C9000,'5.2.5'!$G$2:$H$11754,2,0),"")</f>
        <v>Thị trấn Phú Thứ</v>
      </c>
      <c r="E9000" t="str">
        <f t="shared" si="540"/>
        <v/>
      </c>
      <c r="G9000" t="str">
        <f t="shared" si="541"/>
        <v>50912</v>
      </c>
      <c r="H9000" t="str">
        <f t="shared" si="542"/>
        <v>Huyện Tây Hoà</v>
      </c>
      <c r="I9000" t="str">
        <f t="shared" si="543"/>
        <v>509</v>
      </c>
      <c r="J9000" t="str">
        <f>VLOOKUP(I9000,Tỉnh!$A$2:$B$64,2,0)</f>
        <v>Phú Yên</v>
      </c>
    </row>
    <row r="9001" hidden="1" spans="1:10">
      <c r="A9001" s="38"/>
      <c r="B9001" s="56" t="s">
        <v>2483</v>
      </c>
      <c r="C9001" s="54" t="s">
        <v>16635</v>
      </c>
      <c r="D9001" t="str">
        <f>IFERROR(VLOOKUP(C9001,'5.2.5'!$G$2:$H$11754,2,0),"")</f>
        <v>Xã Hòa Phú</v>
      </c>
      <c r="E9001" t="str">
        <f t="shared" si="540"/>
        <v/>
      </c>
      <c r="G9001" t="str">
        <f t="shared" si="541"/>
        <v>50912</v>
      </c>
      <c r="H9001" t="str">
        <f t="shared" si="542"/>
        <v>Huyện Tây Hoà</v>
      </c>
      <c r="I9001" t="str">
        <f t="shared" si="543"/>
        <v>509</v>
      </c>
      <c r="J9001" t="str">
        <f>VLOOKUP(I9001,Tỉnh!$A$2:$B$64,2,0)</f>
        <v>Phú Yên</v>
      </c>
    </row>
    <row r="9002" hidden="1" spans="1:10">
      <c r="A9002" s="38"/>
      <c r="B9002" s="56" t="s">
        <v>16636</v>
      </c>
      <c r="C9002" s="54" t="s">
        <v>16637</v>
      </c>
      <c r="D9002" t="str">
        <f>IFERROR(VLOOKUP(C9002,'5.2.5'!$G$2:$H$11754,2,0),"")</f>
        <v>Xã Hòa Mỹ Đông</v>
      </c>
      <c r="E9002" t="str">
        <f t="shared" si="540"/>
        <v/>
      </c>
      <c r="G9002" t="str">
        <f t="shared" si="541"/>
        <v>50912</v>
      </c>
      <c r="H9002" t="str">
        <f t="shared" si="542"/>
        <v>Huyện Tây Hoà</v>
      </c>
      <c r="I9002" t="str">
        <f t="shared" si="543"/>
        <v>509</v>
      </c>
      <c r="J9002" t="str">
        <f>VLOOKUP(I9002,Tỉnh!$A$2:$B$64,2,0)</f>
        <v>Phú Yên</v>
      </c>
    </row>
    <row r="9003" hidden="1" spans="1:10">
      <c r="A9003" s="38"/>
      <c r="B9003" s="56" t="s">
        <v>16638</v>
      </c>
      <c r="C9003" s="54" t="s">
        <v>16639</v>
      </c>
      <c r="D9003" t="str">
        <f>IFERROR(VLOOKUP(C9003,'5.2.5'!$G$2:$H$11754,2,0),"")</f>
        <v>Xã Sơn Thành Tây</v>
      </c>
      <c r="E9003" t="str">
        <f t="shared" si="540"/>
        <v/>
      </c>
      <c r="G9003" t="str">
        <f t="shared" si="541"/>
        <v>50912</v>
      </c>
      <c r="H9003" t="str">
        <f t="shared" si="542"/>
        <v>Huyện Tây Hoà</v>
      </c>
      <c r="I9003" t="str">
        <f t="shared" si="543"/>
        <v>509</v>
      </c>
      <c r="J9003" t="str">
        <f>VLOOKUP(I9003,Tỉnh!$A$2:$B$64,2,0)</f>
        <v>Phú Yên</v>
      </c>
    </row>
    <row r="9004" hidden="1" spans="1:10">
      <c r="A9004" s="38"/>
      <c r="B9004" s="56" t="s">
        <v>16640</v>
      </c>
      <c r="C9004" s="54" t="s">
        <v>16641</v>
      </c>
      <c r="D9004" t="str">
        <f>IFERROR(VLOOKUP(C9004,'5.2.5'!$G$2:$H$11754,2,0),"")</f>
        <v>Xã Sơn Thành Đông</v>
      </c>
      <c r="E9004" t="str">
        <f t="shared" si="540"/>
        <v/>
      </c>
      <c r="G9004" t="str">
        <f t="shared" si="541"/>
        <v>50912</v>
      </c>
      <c r="H9004" t="str">
        <f t="shared" si="542"/>
        <v>Huyện Tây Hoà</v>
      </c>
      <c r="I9004" t="str">
        <f t="shared" si="543"/>
        <v>509</v>
      </c>
      <c r="J9004" t="str">
        <f>VLOOKUP(I9004,Tỉnh!$A$2:$B$64,2,0)</f>
        <v>Phú Yên</v>
      </c>
    </row>
    <row r="9005" hidden="1" spans="1:10">
      <c r="A9005" s="38"/>
      <c r="B9005" s="56" t="s">
        <v>16642</v>
      </c>
      <c r="C9005" s="54" t="s">
        <v>16643</v>
      </c>
      <c r="D9005" t="str">
        <f>IFERROR(VLOOKUP(C9005,'5.2.5'!$G$2:$H$11754,2,0),"")</f>
        <v>Xã Hòa Bình 1</v>
      </c>
      <c r="E9005" t="str">
        <f t="shared" si="540"/>
        <v/>
      </c>
      <c r="G9005" t="str">
        <f t="shared" si="541"/>
        <v>50912</v>
      </c>
      <c r="H9005" t="str">
        <f t="shared" si="542"/>
        <v>Huyện Tây Hoà</v>
      </c>
      <c r="I9005" t="str">
        <f t="shared" si="543"/>
        <v>509</v>
      </c>
      <c r="J9005" t="str">
        <f>VLOOKUP(I9005,Tỉnh!$A$2:$B$64,2,0)</f>
        <v>Phú Yên</v>
      </c>
    </row>
    <row r="9006" hidden="1" spans="1:10">
      <c r="A9006" s="38"/>
      <c r="B9006" s="56" t="s">
        <v>3810</v>
      </c>
      <c r="C9006" s="54" t="s">
        <v>16644</v>
      </c>
      <c r="D9006" t="str">
        <f>IFERROR(VLOOKUP(C9006,'5.2.5'!$G$2:$H$11754,2,0),"")</f>
        <v>Xã Hòa Phong</v>
      </c>
      <c r="E9006" t="str">
        <f t="shared" si="540"/>
        <v/>
      </c>
      <c r="G9006" t="str">
        <f t="shared" si="541"/>
        <v>50912</v>
      </c>
      <c r="H9006" t="str">
        <f t="shared" si="542"/>
        <v>Huyện Tây Hoà</v>
      </c>
      <c r="I9006" t="str">
        <f t="shared" si="543"/>
        <v>509</v>
      </c>
      <c r="J9006" t="str">
        <f>VLOOKUP(I9006,Tỉnh!$A$2:$B$64,2,0)</f>
        <v>Phú Yên</v>
      </c>
    </row>
    <row r="9007" hidden="1" spans="1:10">
      <c r="A9007" s="38"/>
      <c r="B9007" s="56" t="s">
        <v>16645</v>
      </c>
      <c r="C9007" s="54" t="s">
        <v>16646</v>
      </c>
      <c r="D9007" t="str">
        <f>IFERROR(VLOOKUP(C9007,'5.2.5'!$G$2:$H$11754,2,0),"")</f>
        <v>Xã Hòa Tân Tây</v>
      </c>
      <c r="E9007" t="str">
        <f t="shared" si="540"/>
        <v/>
      </c>
      <c r="G9007" t="str">
        <f t="shared" si="541"/>
        <v>50912</v>
      </c>
      <c r="H9007" t="str">
        <f t="shared" si="542"/>
        <v>Huyện Tây Hoà</v>
      </c>
      <c r="I9007" t="str">
        <f t="shared" si="543"/>
        <v>509</v>
      </c>
      <c r="J9007" t="str">
        <f>VLOOKUP(I9007,Tỉnh!$A$2:$B$64,2,0)</f>
        <v>Phú Yên</v>
      </c>
    </row>
    <row r="9008" hidden="1" spans="1:10">
      <c r="A9008" s="38"/>
      <c r="B9008" s="56" t="s">
        <v>16647</v>
      </c>
      <c r="C9008" s="54" t="s">
        <v>16648</v>
      </c>
      <c r="D9008" t="str">
        <f>IFERROR(VLOOKUP(C9008,'5.2.5'!$G$2:$H$11754,2,0),"")</f>
        <v>Xã Hòa Đồng</v>
      </c>
      <c r="E9008" t="str">
        <f t="shared" si="540"/>
        <v/>
      </c>
      <c r="G9008" t="str">
        <f t="shared" si="541"/>
        <v>50912</v>
      </c>
      <c r="H9008" t="str">
        <f t="shared" si="542"/>
        <v>Huyện Tây Hoà</v>
      </c>
      <c r="I9008" t="str">
        <f t="shared" si="543"/>
        <v>509</v>
      </c>
      <c r="J9008" t="str">
        <f>VLOOKUP(I9008,Tỉnh!$A$2:$B$64,2,0)</f>
        <v>Phú Yên</v>
      </c>
    </row>
    <row r="9009" hidden="1" spans="1:10">
      <c r="A9009" s="38"/>
      <c r="B9009" s="56" t="s">
        <v>16649</v>
      </c>
      <c r="C9009" s="54" t="s">
        <v>16650</v>
      </c>
      <c r="D9009" t="str">
        <f>IFERROR(VLOOKUP(C9009,'5.2.5'!$G$2:$H$11754,2,0),"")</f>
        <v>Xã Hòa Mỹ Tây</v>
      </c>
      <c r="E9009" t="str">
        <f t="shared" si="540"/>
        <v/>
      </c>
      <c r="G9009" t="str">
        <f t="shared" si="541"/>
        <v>50912</v>
      </c>
      <c r="H9009" t="str">
        <f t="shared" si="542"/>
        <v>Huyện Tây Hoà</v>
      </c>
      <c r="I9009" t="str">
        <f t="shared" si="543"/>
        <v>509</v>
      </c>
      <c r="J9009" t="str">
        <f>VLOOKUP(I9009,Tỉnh!$A$2:$B$64,2,0)</f>
        <v>Phú Yên</v>
      </c>
    </row>
    <row r="9010" hidden="1" spans="1:10">
      <c r="A9010" s="38"/>
      <c r="B9010" s="56" t="s">
        <v>16651</v>
      </c>
      <c r="C9010" s="54" t="s">
        <v>16652</v>
      </c>
      <c r="D9010" t="str">
        <f>IFERROR(VLOOKUP(C9010,'5.2.5'!$G$2:$H$11754,2,0),"")</f>
        <v>Xã Hòa Thịnh</v>
      </c>
      <c r="E9010" t="str">
        <f t="shared" si="540"/>
        <v/>
      </c>
      <c r="G9010" t="str">
        <f t="shared" si="541"/>
        <v>50912</v>
      </c>
      <c r="H9010" t="str">
        <f t="shared" si="542"/>
        <v>Huyện Tây Hoà</v>
      </c>
      <c r="I9010" t="str">
        <f t="shared" si="543"/>
        <v>509</v>
      </c>
      <c r="J9010" t="str">
        <f>VLOOKUP(I9010,Tỉnh!$A$2:$B$64,2,0)</f>
        <v>Phú Yên</v>
      </c>
    </row>
    <row r="9011" hidden="1" spans="1:10">
      <c r="A9011" s="38"/>
      <c r="B9011" s="56" t="s">
        <v>13850</v>
      </c>
      <c r="C9011" s="54" t="s">
        <v>16653</v>
      </c>
      <c r="D9011" t="str">
        <f>IFERROR(VLOOKUP(C9011,'5.2.5'!$G$2:$H$11754,2,0),"")</f>
        <v>Xã Sơn Giang</v>
      </c>
      <c r="E9011" t="str">
        <f t="shared" si="540"/>
        <v/>
      </c>
      <c r="G9011" t="str">
        <f t="shared" si="541"/>
        <v>50913</v>
      </c>
      <c r="H9011" t="str">
        <f t="shared" si="542"/>
        <v>Huyện Sông Hinh</v>
      </c>
      <c r="I9011" t="str">
        <f t="shared" si="543"/>
        <v>509</v>
      </c>
      <c r="J9011" t="str">
        <f>VLOOKUP(I9011,Tỉnh!$A$2:$B$64,2,0)</f>
        <v>Phú Yên</v>
      </c>
    </row>
    <row r="9012" hidden="1" spans="1:10">
      <c r="A9012" s="38"/>
      <c r="B9012" s="56" t="s">
        <v>16654</v>
      </c>
      <c r="C9012" s="54" t="s">
        <v>16655</v>
      </c>
      <c r="D9012" t="str">
        <f>IFERROR(VLOOKUP(C9012,'5.2.5'!$G$2:$H$11754,2,0),"")</f>
        <v>Xã Ea Bá</v>
      </c>
      <c r="E9012" t="str">
        <f t="shared" si="540"/>
        <v/>
      </c>
      <c r="G9012" t="str">
        <f t="shared" si="541"/>
        <v>50913</v>
      </c>
      <c r="H9012" t="str">
        <f t="shared" si="542"/>
        <v>Huyện Sông Hinh</v>
      </c>
      <c r="I9012" t="str">
        <f t="shared" si="543"/>
        <v>509</v>
      </c>
      <c r="J9012" t="str">
        <f>VLOOKUP(I9012,Tỉnh!$A$2:$B$64,2,0)</f>
        <v>Phú Yên</v>
      </c>
    </row>
    <row r="9013" hidden="1" spans="1:10">
      <c r="A9013" s="38"/>
      <c r="B9013" s="56" t="s">
        <v>16656</v>
      </c>
      <c r="C9013" s="54" t="s">
        <v>16657</v>
      </c>
      <c r="D9013" t="str">
        <f>IFERROR(VLOOKUP(C9013,'5.2.5'!$G$2:$H$11754,2,0),"")</f>
        <v>Xã EaBia</v>
      </c>
      <c r="E9013" t="str">
        <f t="shared" si="540"/>
        <v/>
      </c>
      <c r="G9013" t="str">
        <f t="shared" si="541"/>
        <v>50913</v>
      </c>
      <c r="H9013" t="str">
        <f t="shared" si="542"/>
        <v>Huyện Sông Hinh</v>
      </c>
      <c r="I9013" t="str">
        <f t="shared" si="543"/>
        <v>509</v>
      </c>
      <c r="J9013" t="str">
        <f>VLOOKUP(I9013,Tỉnh!$A$2:$B$64,2,0)</f>
        <v>Phú Yên</v>
      </c>
    </row>
    <row r="9014" hidden="1" spans="1:10">
      <c r="A9014" s="38"/>
      <c r="B9014" s="56" t="s">
        <v>16658</v>
      </c>
      <c r="C9014" s="54" t="s">
        <v>16659</v>
      </c>
      <c r="D9014" t="str">
        <f>IFERROR(VLOOKUP(C9014,'5.2.5'!$G$2:$H$11754,2,0),"")</f>
        <v>Xã Ealy</v>
      </c>
      <c r="E9014" t="str">
        <f t="shared" si="540"/>
        <v/>
      </c>
      <c r="G9014" t="str">
        <f t="shared" si="541"/>
        <v>50913</v>
      </c>
      <c r="H9014" t="str">
        <f t="shared" si="542"/>
        <v>Huyện Sông Hinh</v>
      </c>
      <c r="I9014" t="str">
        <f t="shared" si="543"/>
        <v>509</v>
      </c>
      <c r="J9014" t="str">
        <f>VLOOKUP(I9014,Tỉnh!$A$2:$B$64,2,0)</f>
        <v>Phú Yên</v>
      </c>
    </row>
    <row r="9015" hidden="1" spans="1:10">
      <c r="A9015" s="38"/>
      <c r="B9015" s="56" t="s">
        <v>16660</v>
      </c>
      <c r="C9015" s="54" t="s">
        <v>16661</v>
      </c>
      <c r="D9015" t="str">
        <f>IFERROR(VLOOKUP(C9015,'5.2.5'!$G$2:$H$11754,2,0),"")</f>
        <v>Thị trấn Hai Riêng</v>
      </c>
      <c r="E9015" t="str">
        <f t="shared" si="540"/>
        <v/>
      </c>
      <c r="G9015" t="str">
        <f t="shared" si="541"/>
        <v>50913</v>
      </c>
      <c r="H9015" t="str">
        <f t="shared" si="542"/>
        <v>Huyện Sông Hinh</v>
      </c>
      <c r="I9015" t="str">
        <f t="shared" si="543"/>
        <v>509</v>
      </c>
      <c r="J9015" t="str">
        <f>VLOOKUP(I9015,Tỉnh!$A$2:$B$64,2,0)</f>
        <v>Phú Yên</v>
      </c>
    </row>
    <row r="9016" hidden="1" spans="1:10">
      <c r="A9016" s="38"/>
      <c r="B9016" s="56" t="s">
        <v>16662</v>
      </c>
      <c r="C9016" s="54" t="s">
        <v>16663</v>
      </c>
      <c r="D9016" t="str">
        <f>IFERROR(VLOOKUP(C9016,'5.2.5'!$G$2:$H$11754,2,0),"")</f>
        <v>Xã Ea Lâm</v>
      </c>
      <c r="E9016" t="str">
        <f t="shared" si="540"/>
        <v/>
      </c>
      <c r="G9016" t="str">
        <f t="shared" si="541"/>
        <v>50913</v>
      </c>
      <c r="H9016" t="str">
        <f t="shared" si="542"/>
        <v>Huyện Sông Hinh</v>
      </c>
      <c r="I9016" t="str">
        <f t="shared" si="543"/>
        <v>509</v>
      </c>
      <c r="J9016" t="str">
        <f>VLOOKUP(I9016,Tỉnh!$A$2:$B$64,2,0)</f>
        <v>Phú Yên</v>
      </c>
    </row>
    <row r="9017" hidden="1" spans="1:10">
      <c r="A9017" s="38"/>
      <c r="B9017" s="56" t="s">
        <v>16664</v>
      </c>
      <c r="C9017" s="54" t="s">
        <v>16665</v>
      </c>
      <c r="D9017" t="str">
        <f>IFERROR(VLOOKUP(C9017,'5.2.5'!$G$2:$H$11754,2,0),"")</f>
        <v>Xã Đức Bình Tây</v>
      </c>
      <c r="E9017" t="str">
        <f t="shared" si="540"/>
        <v/>
      </c>
      <c r="G9017" t="str">
        <f t="shared" si="541"/>
        <v>50913</v>
      </c>
      <c r="H9017" t="str">
        <f t="shared" si="542"/>
        <v>Huyện Sông Hinh</v>
      </c>
      <c r="I9017" t="str">
        <f t="shared" si="543"/>
        <v>509</v>
      </c>
      <c r="J9017" t="str">
        <f>VLOOKUP(I9017,Tỉnh!$A$2:$B$64,2,0)</f>
        <v>Phú Yên</v>
      </c>
    </row>
    <row r="9018" hidden="1" spans="1:10">
      <c r="A9018" s="38"/>
      <c r="B9018" s="56" t="s">
        <v>16666</v>
      </c>
      <c r="C9018" s="54" t="s">
        <v>16667</v>
      </c>
      <c r="D9018" t="str">
        <f>IFERROR(VLOOKUP(C9018,'5.2.5'!$G$2:$H$11754,2,0),"")</f>
        <v>Xã Đức Bình Đông</v>
      </c>
      <c r="E9018" t="str">
        <f t="shared" si="540"/>
        <v/>
      </c>
      <c r="G9018" t="str">
        <f t="shared" si="541"/>
        <v>50913</v>
      </c>
      <c r="H9018" t="str">
        <f t="shared" si="542"/>
        <v>Huyện Sông Hinh</v>
      </c>
      <c r="I9018" t="str">
        <f t="shared" si="543"/>
        <v>509</v>
      </c>
      <c r="J9018" t="str">
        <f>VLOOKUP(I9018,Tỉnh!$A$2:$B$64,2,0)</f>
        <v>Phú Yên</v>
      </c>
    </row>
    <row r="9019" hidden="1" spans="1:10">
      <c r="A9019" s="38"/>
      <c r="B9019" s="56" t="s">
        <v>16668</v>
      </c>
      <c r="C9019" s="54" t="s">
        <v>16669</v>
      </c>
      <c r="D9019" t="str">
        <f>IFERROR(VLOOKUP(C9019,'5.2.5'!$G$2:$H$11754,2,0),"")</f>
        <v>Xã EaBar</v>
      </c>
      <c r="E9019" t="str">
        <f t="shared" si="540"/>
        <v/>
      </c>
      <c r="G9019" t="str">
        <f t="shared" si="541"/>
        <v>50913</v>
      </c>
      <c r="H9019" t="str">
        <f t="shared" si="542"/>
        <v>Huyện Sông Hinh</v>
      </c>
      <c r="I9019" t="str">
        <f t="shared" si="543"/>
        <v>509</v>
      </c>
      <c r="J9019" t="str">
        <f>VLOOKUP(I9019,Tỉnh!$A$2:$B$64,2,0)</f>
        <v>Phú Yên</v>
      </c>
    </row>
    <row r="9020" hidden="1" spans="1:10">
      <c r="A9020" s="38"/>
      <c r="B9020" s="56" t="s">
        <v>16670</v>
      </c>
      <c r="C9020" s="54" t="s">
        <v>16671</v>
      </c>
      <c r="D9020" t="str">
        <f>IFERROR(VLOOKUP(C9020,'5.2.5'!$G$2:$H$11754,2,0),"")</f>
        <v>Xã EaTrol</v>
      </c>
      <c r="E9020" t="str">
        <f t="shared" si="540"/>
        <v/>
      </c>
      <c r="G9020" t="str">
        <f t="shared" si="541"/>
        <v>50913</v>
      </c>
      <c r="H9020" t="str">
        <f t="shared" si="542"/>
        <v>Huyện Sông Hinh</v>
      </c>
      <c r="I9020" t="str">
        <f t="shared" si="543"/>
        <v>509</v>
      </c>
      <c r="J9020" t="str">
        <f>VLOOKUP(I9020,Tỉnh!$A$2:$B$64,2,0)</f>
        <v>Phú Yên</v>
      </c>
    </row>
    <row r="9021" hidden="1" spans="1:10">
      <c r="A9021" s="38"/>
      <c r="B9021" s="56" t="s">
        <v>16672</v>
      </c>
      <c r="C9021" s="54" t="s">
        <v>16673</v>
      </c>
      <c r="D9021" t="str">
        <f>IFERROR(VLOOKUP(C9021,'5.2.5'!$G$2:$H$11754,2,0),"")</f>
        <v>Xã Sông Hinh</v>
      </c>
      <c r="E9021" t="str">
        <f t="shared" si="540"/>
        <v/>
      </c>
      <c r="G9021" t="str">
        <f t="shared" si="541"/>
        <v>50913</v>
      </c>
      <c r="H9021" t="str">
        <f t="shared" si="542"/>
        <v>Huyện Sông Hinh</v>
      </c>
      <c r="I9021" t="str">
        <f t="shared" si="543"/>
        <v>509</v>
      </c>
      <c r="J9021" t="str">
        <f>VLOOKUP(I9021,Tỉnh!$A$2:$B$64,2,0)</f>
        <v>Phú Yên</v>
      </c>
    </row>
    <row r="9022" hidden="1" spans="1:10">
      <c r="A9022" s="38"/>
      <c r="B9022" s="56" t="s">
        <v>4996</v>
      </c>
      <c r="C9022" s="54" t="s">
        <v>16674</v>
      </c>
      <c r="D9022" t="str">
        <f>IFERROR(VLOOKUP(C9022,'5.2.5'!$G$2:$H$11754,2,0),"")</f>
        <v>Xã Hòa An</v>
      </c>
      <c r="E9022" t="str">
        <f t="shared" si="540"/>
        <v/>
      </c>
      <c r="G9022" t="str">
        <f t="shared" si="541"/>
        <v>50915</v>
      </c>
      <c r="H9022" t="str">
        <f t="shared" si="542"/>
        <v>Huyện Phú Hoà</v>
      </c>
      <c r="I9022" t="str">
        <f t="shared" si="543"/>
        <v>509</v>
      </c>
      <c r="J9022" t="str">
        <f>VLOOKUP(I9022,Tỉnh!$A$2:$B$64,2,0)</f>
        <v>Phú Yên</v>
      </c>
    </row>
    <row r="9023" hidden="1" spans="1:10">
      <c r="A9023" s="38"/>
      <c r="B9023" s="56" t="s">
        <v>16675</v>
      </c>
      <c r="C9023" s="54" t="s">
        <v>16676</v>
      </c>
      <c r="D9023" t="str">
        <f>IFERROR(VLOOKUP(C9023,'5.2.5'!$G$2:$H$11754,2,0),"")</f>
        <v>Xã Hòa Hội</v>
      </c>
      <c r="E9023" t="str">
        <f t="shared" si="540"/>
        <v/>
      </c>
      <c r="G9023" t="str">
        <f t="shared" si="541"/>
        <v>50915</v>
      </c>
      <c r="H9023" t="str">
        <f t="shared" si="542"/>
        <v>Huyện Phú Hoà</v>
      </c>
      <c r="I9023" t="str">
        <f t="shared" si="543"/>
        <v>509</v>
      </c>
      <c r="J9023" t="str">
        <f>VLOOKUP(I9023,Tỉnh!$A$2:$B$64,2,0)</f>
        <v>Phú Yên</v>
      </c>
    </row>
    <row r="9024" hidden="1" spans="1:10">
      <c r="A9024" s="38"/>
      <c r="B9024" s="56" t="s">
        <v>16677</v>
      </c>
      <c r="C9024" s="54" t="s">
        <v>16678</v>
      </c>
      <c r="D9024" t="str">
        <f>IFERROR(VLOOKUP(C9024,'5.2.5'!$G$2:$H$11754,2,0),"")</f>
        <v>Xã Hòa Định Đông</v>
      </c>
      <c r="E9024" t="str">
        <f t="shared" si="540"/>
        <v/>
      </c>
      <c r="G9024" t="str">
        <f t="shared" si="541"/>
        <v>50915</v>
      </c>
      <c r="H9024" t="str">
        <f t="shared" si="542"/>
        <v>Huyện Phú Hoà</v>
      </c>
      <c r="I9024" t="str">
        <f t="shared" si="543"/>
        <v>509</v>
      </c>
      <c r="J9024" t="str">
        <f>VLOOKUP(I9024,Tỉnh!$A$2:$B$64,2,0)</f>
        <v>Phú Yên</v>
      </c>
    </row>
    <row r="9025" hidden="1" spans="1:10">
      <c r="A9025" s="38"/>
      <c r="B9025" s="56" t="s">
        <v>16679</v>
      </c>
      <c r="C9025" s="54" t="s">
        <v>16680</v>
      </c>
      <c r="D9025" t="str">
        <f>IFERROR(VLOOKUP(C9025,'5.2.5'!$G$2:$H$11754,2,0),"")</f>
        <v>Xã Hòa Quang Bắc</v>
      </c>
      <c r="E9025" t="str">
        <f t="shared" si="540"/>
        <v/>
      </c>
      <c r="G9025" t="str">
        <f t="shared" si="541"/>
        <v>50915</v>
      </c>
      <c r="H9025" t="str">
        <f t="shared" si="542"/>
        <v>Huyện Phú Hoà</v>
      </c>
      <c r="I9025" t="str">
        <f t="shared" si="543"/>
        <v>509</v>
      </c>
      <c r="J9025" t="str">
        <f>VLOOKUP(I9025,Tỉnh!$A$2:$B$64,2,0)</f>
        <v>Phú Yên</v>
      </c>
    </row>
    <row r="9026" hidden="1" spans="1:10">
      <c r="A9026" s="38"/>
      <c r="B9026" s="56" t="s">
        <v>16681</v>
      </c>
      <c r="C9026" s="54" t="s">
        <v>16682</v>
      </c>
      <c r="D9026" t="str">
        <f>IFERROR(VLOOKUP(C9026,'5.2.5'!$G$2:$H$11754,2,0),"")</f>
        <v>Xã Hoà Quang Nam</v>
      </c>
      <c r="E9026" t="str">
        <f t="shared" si="540"/>
        <v/>
      </c>
      <c r="G9026" t="str">
        <f t="shared" si="541"/>
        <v>50915</v>
      </c>
      <c r="H9026" t="str">
        <f t="shared" si="542"/>
        <v>Huyện Phú Hoà</v>
      </c>
      <c r="I9026" t="str">
        <f t="shared" si="543"/>
        <v>509</v>
      </c>
      <c r="J9026" t="str">
        <f>VLOOKUP(I9026,Tỉnh!$A$2:$B$64,2,0)</f>
        <v>Phú Yên</v>
      </c>
    </row>
    <row r="9027" hidden="1" spans="1:10">
      <c r="A9027" s="38"/>
      <c r="B9027" s="56" t="s">
        <v>16683</v>
      </c>
      <c r="C9027" s="54" t="s">
        <v>16684</v>
      </c>
      <c r="D9027" t="str">
        <f>IFERROR(VLOOKUP(C9027,'5.2.5'!$G$2:$H$11754,2,0),"")</f>
        <v>Xã Hòa Trị</v>
      </c>
      <c r="E9027" t="str">
        <f t="shared" si="540"/>
        <v/>
      </c>
      <c r="G9027" t="str">
        <f t="shared" si="541"/>
        <v>50915</v>
      </c>
      <c r="H9027" t="str">
        <f t="shared" si="542"/>
        <v>Huyện Phú Hoà</v>
      </c>
      <c r="I9027" t="str">
        <f t="shared" si="543"/>
        <v>509</v>
      </c>
      <c r="J9027" t="str">
        <f>VLOOKUP(I9027,Tỉnh!$A$2:$B$64,2,0)</f>
        <v>Phú Yên</v>
      </c>
    </row>
    <row r="9028" hidden="1" spans="1:10">
      <c r="A9028" s="38"/>
      <c r="B9028" s="56" t="s">
        <v>16685</v>
      </c>
      <c r="C9028" s="54" t="s">
        <v>16686</v>
      </c>
      <c r="D9028" t="str">
        <f>IFERROR(VLOOKUP(C9028,'5.2.5'!$G$2:$H$11754,2,0),"")</f>
        <v>Xã Hòa Định Tây</v>
      </c>
      <c r="E9028" t="str">
        <f t="shared" si="540"/>
        <v/>
      </c>
      <c r="G9028" t="str">
        <f t="shared" si="541"/>
        <v>50915</v>
      </c>
      <c r="H9028" t="str">
        <f t="shared" si="542"/>
        <v>Huyện Phú Hoà</v>
      </c>
      <c r="I9028" t="str">
        <f t="shared" si="543"/>
        <v>509</v>
      </c>
      <c r="J9028" t="str">
        <f>VLOOKUP(I9028,Tỉnh!$A$2:$B$64,2,0)</f>
        <v>Phú Yên</v>
      </c>
    </row>
    <row r="9029" hidden="1" spans="1:10">
      <c r="A9029" s="38"/>
      <c r="B9029" s="56" t="s">
        <v>7418</v>
      </c>
      <c r="C9029" s="54" t="s">
        <v>16687</v>
      </c>
      <c r="D9029" t="str">
        <f>IFERROR(VLOOKUP(C9029,'5.2.5'!$G$2:$H$11754,2,0),"")</f>
        <v>Xã Hòa Thắng</v>
      </c>
      <c r="E9029" t="str">
        <f t="shared" si="540"/>
        <v/>
      </c>
      <c r="G9029" t="str">
        <f t="shared" si="541"/>
        <v>50915</v>
      </c>
      <c r="H9029" t="str">
        <f t="shared" si="542"/>
        <v>Huyện Phú Hoà</v>
      </c>
      <c r="I9029" t="str">
        <f t="shared" si="543"/>
        <v>509</v>
      </c>
      <c r="J9029" t="str">
        <f>VLOOKUP(I9029,Tỉnh!$A$2:$B$64,2,0)</f>
        <v>Phú Yên</v>
      </c>
    </row>
    <row r="9030" hidden="1" spans="1:10">
      <c r="A9030" s="38"/>
      <c r="B9030" s="56" t="s">
        <v>16688</v>
      </c>
      <c r="C9030" s="54" t="s">
        <v>16689</v>
      </c>
      <c r="D9030" t="str">
        <f>IFERROR(VLOOKUP(C9030,'5.2.5'!$G$2:$H$11754,2,0),"")</f>
        <v>Thị trấn Phú Hòa</v>
      </c>
      <c r="E9030" t="str">
        <f t="shared" si="540"/>
        <v/>
      </c>
      <c r="G9030" t="str">
        <f t="shared" si="541"/>
        <v>50915</v>
      </c>
      <c r="H9030" t="str">
        <f t="shared" si="542"/>
        <v>Huyện Phú Hoà</v>
      </c>
      <c r="I9030" t="str">
        <f t="shared" si="543"/>
        <v>509</v>
      </c>
      <c r="J9030" t="str">
        <f>VLOOKUP(I9030,Tỉnh!$A$2:$B$64,2,0)</f>
        <v>Phú Yên</v>
      </c>
    </row>
    <row r="9031" hidden="1" spans="1:10">
      <c r="A9031" s="38"/>
      <c r="B9031" s="56" t="s">
        <v>16349</v>
      </c>
      <c r="C9031" s="54" t="s">
        <v>16690</v>
      </c>
      <c r="D9031" t="str">
        <f>IFERROR(VLOOKUP(C9031,'5.2.5'!$G$2:$H$11754,2,0),"")</f>
        <v>Xã Vĩnh Hiệp</v>
      </c>
      <c r="E9031" t="str">
        <f t="shared" si="540"/>
        <v/>
      </c>
      <c r="G9031" t="str">
        <f t="shared" si="541"/>
        <v>51101</v>
      </c>
      <c r="H9031" t="str">
        <f t="shared" si="542"/>
        <v>Thành phố Nha Trang</v>
      </c>
      <c r="I9031" t="str">
        <f t="shared" si="543"/>
        <v>511</v>
      </c>
      <c r="J9031" t="str">
        <f>VLOOKUP(I9031,Tỉnh!$A$2:$B$64,2,0)</f>
        <v>Khánh Hòa</v>
      </c>
    </row>
    <row r="9032" hidden="1" spans="1:10">
      <c r="A9032" s="38"/>
      <c r="B9032" s="57" t="s">
        <v>16691</v>
      </c>
      <c r="C9032" s="54" t="s">
        <v>16692</v>
      </c>
      <c r="D9032" t="str">
        <f>IFERROR(VLOOKUP(C9032,'5.2.5'!$G$2:$H$11754,2,0),"")</f>
        <v>Phường Phước Tân (hết hiệu lực)</v>
      </c>
      <c r="E9032" t="str">
        <f t="shared" si="540"/>
        <v/>
      </c>
      <c r="G9032" t="str">
        <f t="shared" si="541"/>
        <v>51101</v>
      </c>
      <c r="H9032" t="str">
        <f t="shared" si="542"/>
        <v>Thành phố Nha Trang</v>
      </c>
      <c r="I9032" t="str">
        <f t="shared" si="543"/>
        <v>511</v>
      </c>
      <c r="J9032" t="str">
        <f>VLOOKUP(I9032,Tỉnh!$A$2:$B$64,2,0)</f>
        <v>Khánh Hòa</v>
      </c>
    </row>
    <row r="9033" hidden="1" spans="1:10">
      <c r="A9033" s="38"/>
      <c r="B9033" s="56" t="s">
        <v>16693</v>
      </c>
      <c r="C9033" s="54" t="s">
        <v>16694</v>
      </c>
      <c r="D9033" t="str">
        <f>IFERROR(VLOOKUP(C9033,'5.2.5'!$G$2:$H$11754,2,0),"")</f>
        <v>Phường Vĩnh Hoà</v>
      </c>
      <c r="E9033" t="str">
        <f t="shared" si="540"/>
        <v/>
      </c>
      <c r="G9033" t="str">
        <f t="shared" si="541"/>
        <v>51101</v>
      </c>
      <c r="H9033" t="str">
        <f t="shared" si="542"/>
        <v>Thành phố Nha Trang</v>
      </c>
      <c r="I9033" t="str">
        <f t="shared" si="543"/>
        <v>511</v>
      </c>
      <c r="J9033" t="str">
        <f>VLOOKUP(I9033,Tỉnh!$A$2:$B$64,2,0)</f>
        <v>Khánh Hòa</v>
      </c>
    </row>
    <row r="9034" hidden="1" spans="1:10">
      <c r="A9034" s="38"/>
      <c r="B9034" s="56" t="s">
        <v>16695</v>
      </c>
      <c r="C9034" s="54" t="s">
        <v>16696</v>
      </c>
      <c r="D9034" t="str">
        <f>IFERROR(VLOOKUP(C9034,'5.2.5'!$G$2:$H$11754,2,0),"")</f>
        <v>Phường Ngọc Hiệp</v>
      </c>
      <c r="E9034" t="str">
        <f t="shared" si="540"/>
        <v/>
      </c>
      <c r="G9034" t="str">
        <f t="shared" si="541"/>
        <v>51101</v>
      </c>
      <c r="H9034" t="str">
        <f t="shared" si="542"/>
        <v>Thành phố Nha Trang</v>
      </c>
      <c r="I9034" t="str">
        <f t="shared" si="543"/>
        <v>511</v>
      </c>
      <c r="J9034" t="str">
        <f>VLOOKUP(I9034,Tỉnh!$A$2:$B$64,2,0)</f>
        <v>Khánh Hòa</v>
      </c>
    </row>
    <row r="9035" hidden="1" spans="1:10">
      <c r="A9035" s="38"/>
      <c r="B9035" s="56" t="s">
        <v>16697</v>
      </c>
      <c r="C9035" s="54" t="s">
        <v>16698</v>
      </c>
      <c r="D9035" t="str">
        <f>IFERROR(VLOOKUP(C9035,'5.2.5'!$G$2:$H$11754,2,0),"")</f>
        <v>Phường Vạn Thạnh</v>
      </c>
      <c r="E9035" t="str">
        <f t="shared" si="540"/>
        <v/>
      </c>
      <c r="G9035" t="str">
        <f t="shared" si="541"/>
        <v>51101</v>
      </c>
      <c r="H9035" t="str">
        <f t="shared" si="542"/>
        <v>Thành phố Nha Trang</v>
      </c>
      <c r="I9035" t="str">
        <f t="shared" si="543"/>
        <v>511</v>
      </c>
      <c r="J9035" t="str">
        <f>VLOOKUP(I9035,Tỉnh!$A$2:$B$64,2,0)</f>
        <v>Khánh Hòa</v>
      </c>
    </row>
    <row r="9036" hidden="1" spans="1:10">
      <c r="A9036" s="38"/>
      <c r="B9036" s="56" t="s">
        <v>16699</v>
      </c>
      <c r="C9036" s="54" t="s">
        <v>16700</v>
      </c>
      <c r="D9036" t="str">
        <f>IFERROR(VLOOKUP(C9036,'5.2.5'!$G$2:$H$11754,2,0),"")</f>
        <v>Phường Lộc Thọ</v>
      </c>
      <c r="E9036" t="str">
        <f t="shared" si="540"/>
        <v/>
      </c>
      <c r="G9036" t="str">
        <f t="shared" si="541"/>
        <v>51101</v>
      </c>
      <c r="H9036" t="str">
        <f t="shared" si="542"/>
        <v>Thành phố Nha Trang</v>
      </c>
      <c r="I9036" t="str">
        <f t="shared" si="543"/>
        <v>511</v>
      </c>
      <c r="J9036" t="str">
        <f>VLOOKUP(I9036,Tỉnh!$A$2:$B$64,2,0)</f>
        <v>Khánh Hòa</v>
      </c>
    </row>
    <row r="9037" hidden="1" spans="1:10">
      <c r="A9037" s="38"/>
      <c r="B9037" s="56" t="s">
        <v>16701</v>
      </c>
      <c r="C9037" s="54" t="s">
        <v>16702</v>
      </c>
      <c r="D9037" t="str">
        <f>IFERROR(VLOOKUP(C9037,'5.2.5'!$G$2:$H$11754,2,0),"")</f>
        <v>Phường Vĩnh Nguyên</v>
      </c>
      <c r="E9037" t="str">
        <f t="shared" si="540"/>
        <v/>
      </c>
      <c r="G9037" t="str">
        <f t="shared" si="541"/>
        <v>51101</v>
      </c>
      <c r="H9037" t="str">
        <f t="shared" si="542"/>
        <v>Thành phố Nha Trang</v>
      </c>
      <c r="I9037" t="str">
        <f t="shared" si="543"/>
        <v>511</v>
      </c>
      <c r="J9037" t="str">
        <f>VLOOKUP(I9037,Tỉnh!$A$2:$B$64,2,0)</f>
        <v>Khánh Hòa</v>
      </c>
    </row>
    <row r="9038" hidden="1" spans="1:10">
      <c r="A9038" s="38"/>
      <c r="B9038" s="56" t="s">
        <v>1827</v>
      </c>
      <c r="C9038" s="54" t="s">
        <v>16703</v>
      </c>
      <c r="D9038" t="str">
        <f>IFERROR(VLOOKUP(C9038,'5.2.5'!$G$2:$H$11754,2,0),"")</f>
        <v>Xã Vĩnh Ngọc</v>
      </c>
      <c r="E9038" t="str">
        <f t="shared" si="540"/>
        <v/>
      </c>
      <c r="G9038" t="str">
        <f t="shared" si="541"/>
        <v>51101</v>
      </c>
      <c r="H9038" t="str">
        <f t="shared" si="542"/>
        <v>Thành phố Nha Trang</v>
      </c>
      <c r="I9038" t="str">
        <f t="shared" si="543"/>
        <v>511</v>
      </c>
      <c r="J9038" t="str">
        <f>VLOOKUP(I9038,Tỉnh!$A$2:$B$64,2,0)</f>
        <v>Khánh Hòa</v>
      </c>
    </row>
    <row r="9039" hidden="1" spans="1:10">
      <c r="A9039" s="38"/>
      <c r="B9039" s="56" t="s">
        <v>14595</v>
      </c>
      <c r="C9039" s="54" t="s">
        <v>16704</v>
      </c>
      <c r="D9039" t="str">
        <f>IFERROR(VLOOKUP(C9039,'5.2.5'!$G$2:$H$11754,2,0),"")</f>
        <v>Xã Vĩnh Thái</v>
      </c>
      <c r="E9039" t="str">
        <f t="shared" si="540"/>
        <v/>
      </c>
      <c r="G9039" t="str">
        <f t="shared" si="541"/>
        <v>51101</v>
      </c>
      <c r="H9039" t="str">
        <f t="shared" si="542"/>
        <v>Thành phố Nha Trang</v>
      </c>
      <c r="I9039" t="str">
        <f t="shared" si="543"/>
        <v>511</v>
      </c>
      <c r="J9039" t="str">
        <f>VLOOKUP(I9039,Tỉnh!$A$2:$B$64,2,0)</f>
        <v>Khánh Hòa</v>
      </c>
    </row>
    <row r="9040" hidden="1" spans="1:10">
      <c r="A9040" s="38"/>
      <c r="B9040" s="56" t="s">
        <v>16705</v>
      </c>
      <c r="C9040" s="54" t="s">
        <v>16706</v>
      </c>
      <c r="D9040" t="str">
        <f>IFERROR(VLOOKUP(C9040,'5.2.5'!$G$2:$H$11754,2,0),"")</f>
        <v>Phường Vĩnh Hải</v>
      </c>
      <c r="E9040" t="str">
        <f t="shared" si="540"/>
        <v/>
      </c>
      <c r="G9040" t="str">
        <f t="shared" si="541"/>
        <v>51101</v>
      </c>
      <c r="H9040" t="str">
        <f t="shared" si="542"/>
        <v>Thành phố Nha Trang</v>
      </c>
      <c r="I9040" t="str">
        <f t="shared" si="543"/>
        <v>511</v>
      </c>
      <c r="J9040" t="str">
        <f>VLOOKUP(I9040,Tỉnh!$A$2:$B$64,2,0)</f>
        <v>Khánh Hòa</v>
      </c>
    </row>
    <row r="9041" hidden="1" spans="1:10">
      <c r="A9041" s="38"/>
      <c r="B9041" s="56" t="s">
        <v>16707</v>
      </c>
      <c r="C9041" s="54" t="s">
        <v>16708</v>
      </c>
      <c r="D9041" t="str">
        <f>IFERROR(VLOOKUP(C9041,'5.2.5'!$G$2:$H$11754,2,0),"")</f>
        <v>Phường Vĩnh Phước</v>
      </c>
      <c r="E9041" t="str">
        <f t="shared" si="540"/>
        <v/>
      </c>
      <c r="G9041" t="str">
        <f t="shared" si="541"/>
        <v>51101</v>
      </c>
      <c r="H9041" t="str">
        <f t="shared" si="542"/>
        <v>Thành phố Nha Trang</v>
      </c>
      <c r="I9041" t="str">
        <f t="shared" si="543"/>
        <v>511</v>
      </c>
      <c r="J9041" t="str">
        <f>VLOOKUP(I9041,Tỉnh!$A$2:$B$64,2,0)</f>
        <v>Khánh Hòa</v>
      </c>
    </row>
    <row r="9042" hidden="1" spans="1:10">
      <c r="A9042" s="38"/>
      <c r="B9042" s="56" t="s">
        <v>16709</v>
      </c>
      <c r="C9042" s="54" t="s">
        <v>16710</v>
      </c>
      <c r="D9042" t="str">
        <f>IFERROR(VLOOKUP(C9042,'5.2.5'!$G$2:$H$11754,2,0),"")</f>
        <v>Phường Vĩnh Thọ</v>
      </c>
      <c r="E9042" t="str">
        <f t="shared" si="540"/>
        <v/>
      </c>
      <c r="G9042" t="str">
        <f t="shared" si="541"/>
        <v>51101</v>
      </c>
      <c r="H9042" t="str">
        <f t="shared" si="542"/>
        <v>Thành phố Nha Trang</v>
      </c>
      <c r="I9042" t="str">
        <f t="shared" si="543"/>
        <v>511</v>
      </c>
      <c r="J9042" t="str">
        <f>VLOOKUP(I9042,Tỉnh!$A$2:$B$64,2,0)</f>
        <v>Khánh Hòa</v>
      </c>
    </row>
    <row r="9043" hidden="1" spans="1:10">
      <c r="A9043" s="38"/>
      <c r="B9043" s="57" t="s">
        <v>16711</v>
      </c>
      <c r="C9043" s="54" t="s">
        <v>16712</v>
      </c>
      <c r="D9043" t="str">
        <f>IFERROR(VLOOKUP(C9043,'5.2.5'!$G$2:$H$11754,2,0),"")</f>
        <v>Phường Xương Huân (hết hiệu lực)</v>
      </c>
      <c r="E9043" t="str">
        <f t="shared" si="540"/>
        <v/>
      </c>
      <c r="G9043" t="str">
        <f t="shared" si="541"/>
        <v>51101</v>
      </c>
      <c r="H9043" t="str">
        <f t="shared" si="542"/>
        <v>Thành phố Nha Trang</v>
      </c>
      <c r="I9043" t="str">
        <f t="shared" si="543"/>
        <v>511</v>
      </c>
      <c r="J9043" t="str">
        <f>VLOOKUP(I9043,Tỉnh!$A$2:$B$64,2,0)</f>
        <v>Khánh Hòa</v>
      </c>
    </row>
    <row r="9044" hidden="1" spans="1:10">
      <c r="A9044" s="38"/>
      <c r="B9044" s="57" t="s">
        <v>16713</v>
      </c>
      <c r="C9044" s="54" t="s">
        <v>16714</v>
      </c>
      <c r="D9044" t="str">
        <f>IFERROR(VLOOKUP(C9044,'5.2.5'!$G$2:$H$11754,2,0),"")</f>
        <v>Phường Vạn Thắng (hết hiệu lực)</v>
      </c>
      <c r="E9044" t="str">
        <f t="shared" si="540"/>
        <v/>
      </c>
      <c r="G9044" t="str">
        <f t="shared" si="541"/>
        <v>51101</v>
      </c>
      <c r="H9044" t="str">
        <f t="shared" si="542"/>
        <v>Thành phố Nha Trang</v>
      </c>
      <c r="I9044" t="str">
        <f t="shared" si="543"/>
        <v>511</v>
      </c>
      <c r="J9044" t="str">
        <f>VLOOKUP(I9044,Tỉnh!$A$2:$B$64,2,0)</f>
        <v>Khánh Hòa</v>
      </c>
    </row>
    <row r="9045" hidden="1" spans="1:10">
      <c r="A9045" s="38"/>
      <c r="B9045" s="56" t="s">
        <v>16715</v>
      </c>
      <c r="C9045" s="54" t="s">
        <v>16716</v>
      </c>
      <c r="D9045" t="str">
        <f>IFERROR(VLOOKUP(C9045,'5.2.5'!$G$2:$H$11754,2,0),"")</f>
        <v>Phường Phương Sài</v>
      </c>
      <c r="E9045" t="str">
        <f t="shared" si="540"/>
        <v/>
      </c>
      <c r="G9045" t="str">
        <f t="shared" si="541"/>
        <v>51101</v>
      </c>
      <c r="H9045" t="str">
        <f t="shared" si="542"/>
        <v>Thành phố Nha Trang</v>
      </c>
      <c r="I9045" t="str">
        <f t="shared" si="543"/>
        <v>511</v>
      </c>
      <c r="J9045" t="str">
        <f>VLOOKUP(I9045,Tỉnh!$A$2:$B$64,2,0)</f>
        <v>Khánh Hòa</v>
      </c>
    </row>
    <row r="9046" hidden="1" spans="1:10">
      <c r="A9046" s="38"/>
      <c r="B9046" s="57" t="s">
        <v>16717</v>
      </c>
      <c r="C9046" s="54" t="s">
        <v>16718</v>
      </c>
      <c r="D9046" t="str">
        <f>IFERROR(VLOOKUP(C9046,'5.2.5'!$G$2:$H$11754,2,0),"")</f>
        <v>Phường Phương Sơn (hết hiệu lực)</v>
      </c>
      <c r="E9046" t="str">
        <f t="shared" si="540"/>
        <v/>
      </c>
      <c r="G9046" t="str">
        <f t="shared" si="541"/>
        <v>51101</v>
      </c>
      <c r="H9046" t="str">
        <f t="shared" si="542"/>
        <v>Thành phố Nha Trang</v>
      </c>
      <c r="I9046" t="str">
        <f t="shared" si="543"/>
        <v>511</v>
      </c>
      <c r="J9046" t="str">
        <f>VLOOKUP(I9046,Tỉnh!$A$2:$B$64,2,0)</f>
        <v>Khánh Hòa</v>
      </c>
    </row>
    <row r="9047" hidden="1" spans="1:10">
      <c r="A9047" s="38"/>
      <c r="B9047" s="56" t="s">
        <v>16719</v>
      </c>
      <c r="C9047" s="54" t="s">
        <v>16720</v>
      </c>
      <c r="D9047" t="str">
        <f>IFERROR(VLOOKUP(C9047,'5.2.5'!$G$2:$H$11754,2,0),"")</f>
        <v>Phường Phước Hải</v>
      </c>
      <c r="E9047" t="str">
        <f t="shared" si="540"/>
        <v/>
      </c>
      <c r="G9047" t="str">
        <f t="shared" si="541"/>
        <v>51101</v>
      </c>
      <c r="H9047" t="str">
        <f t="shared" si="542"/>
        <v>Thành phố Nha Trang</v>
      </c>
      <c r="I9047" t="str">
        <f t="shared" si="543"/>
        <v>511</v>
      </c>
      <c r="J9047" t="str">
        <f>VLOOKUP(I9047,Tỉnh!$A$2:$B$64,2,0)</f>
        <v>Khánh Hòa</v>
      </c>
    </row>
    <row r="9048" hidden="1" spans="1:10">
      <c r="A9048" s="38"/>
      <c r="B9048" s="57" t="s">
        <v>16721</v>
      </c>
      <c r="C9048" s="54" t="s">
        <v>16722</v>
      </c>
      <c r="D9048" t="str">
        <f>IFERROR(VLOOKUP(C9048,'5.2.5'!$G$2:$H$11754,2,0),"")</f>
        <v>Phường Phước Tiến (hết hiệu lực)</v>
      </c>
      <c r="E9048" t="str">
        <f t="shared" si="540"/>
        <v/>
      </c>
      <c r="G9048" t="str">
        <f t="shared" si="541"/>
        <v>51101</v>
      </c>
      <c r="H9048" t="str">
        <f t="shared" si="542"/>
        <v>Thành phố Nha Trang</v>
      </c>
      <c r="I9048" t="str">
        <f t="shared" si="543"/>
        <v>511</v>
      </c>
      <c r="J9048" t="str">
        <f>VLOOKUP(I9048,Tỉnh!$A$2:$B$64,2,0)</f>
        <v>Khánh Hòa</v>
      </c>
    </row>
    <row r="9049" hidden="1" spans="1:10">
      <c r="A9049" s="38"/>
      <c r="B9049" s="57" t="s">
        <v>16723</v>
      </c>
      <c r="C9049" s="54" t="s">
        <v>16724</v>
      </c>
      <c r="D9049" t="str">
        <f>IFERROR(VLOOKUP(C9049,'5.2.5'!$G$2:$H$11754,2,0),"")</f>
        <v>Phường Tân Lập (hết hiệu lực)</v>
      </c>
      <c r="E9049" t="str">
        <f t="shared" si="540"/>
        <v/>
      </c>
      <c r="G9049" t="str">
        <f t="shared" si="541"/>
        <v>51101</v>
      </c>
      <c r="H9049" t="str">
        <f t="shared" si="542"/>
        <v>Thành phố Nha Trang</v>
      </c>
      <c r="I9049" t="str">
        <f t="shared" si="543"/>
        <v>511</v>
      </c>
      <c r="J9049" t="str">
        <f>VLOOKUP(I9049,Tỉnh!$A$2:$B$64,2,0)</f>
        <v>Khánh Hòa</v>
      </c>
    </row>
    <row r="9050" hidden="1" spans="1:10">
      <c r="A9050" s="38"/>
      <c r="B9050" s="56" t="s">
        <v>16725</v>
      </c>
      <c r="C9050" s="54" t="s">
        <v>16726</v>
      </c>
      <c r="D9050" t="str">
        <f>IFERROR(VLOOKUP(C9050,'5.2.5'!$G$2:$H$11754,2,0),"")</f>
        <v>Phường Phước Hòa</v>
      </c>
      <c r="E9050" t="str">
        <f t="shared" si="540"/>
        <v/>
      </c>
      <c r="G9050" t="str">
        <f t="shared" si="541"/>
        <v>51101</v>
      </c>
      <c r="H9050" t="str">
        <f t="shared" si="542"/>
        <v>Thành phố Nha Trang</v>
      </c>
      <c r="I9050" t="str">
        <f t="shared" si="543"/>
        <v>511</v>
      </c>
      <c r="J9050" t="str">
        <f>VLOOKUP(I9050,Tỉnh!$A$2:$B$64,2,0)</f>
        <v>Khánh Hòa</v>
      </c>
    </row>
    <row r="9051" hidden="1" spans="1:10">
      <c r="A9051" s="38"/>
      <c r="B9051" s="56" t="s">
        <v>16727</v>
      </c>
      <c r="C9051" s="54" t="s">
        <v>16728</v>
      </c>
      <c r="D9051" t="str">
        <f>IFERROR(VLOOKUP(C9051,'5.2.5'!$G$2:$H$11754,2,0),"")</f>
        <v>Phường Phước Long</v>
      </c>
      <c r="E9051" t="str">
        <f t="shared" si="540"/>
        <v/>
      </c>
      <c r="G9051" t="str">
        <f t="shared" si="541"/>
        <v>51101</v>
      </c>
      <c r="H9051" t="str">
        <f t="shared" si="542"/>
        <v>Thành phố Nha Trang</v>
      </c>
      <c r="I9051" t="str">
        <f t="shared" si="543"/>
        <v>511</v>
      </c>
      <c r="J9051" t="str">
        <f>VLOOKUP(I9051,Tỉnh!$A$2:$B$64,2,0)</f>
        <v>Khánh Hòa</v>
      </c>
    </row>
    <row r="9052" hidden="1" spans="1:10">
      <c r="A9052" s="38"/>
      <c r="B9052" s="56" t="s">
        <v>16729</v>
      </c>
      <c r="C9052" s="54" t="s">
        <v>16730</v>
      </c>
      <c r="D9052" t="str">
        <f>IFERROR(VLOOKUP(C9052,'5.2.5'!$G$2:$H$11754,2,0),"")</f>
        <v>Phường Vĩnh Trường</v>
      </c>
      <c r="E9052" t="str">
        <f t="shared" ref="E9052:E9115" si="544">IF(D9052=B9052,"",B9052)</f>
        <v/>
      </c>
      <c r="G9052" t="str">
        <f t="shared" ref="G9052:G9115" si="545">LEFT(C9052,5)</f>
        <v>51101</v>
      </c>
      <c r="H9052" t="str">
        <f t="shared" ref="H9052:H9115" si="546">VLOOKUP(G9052,$B$5:$C$724,2,0)</f>
        <v>Thành phố Nha Trang</v>
      </c>
      <c r="I9052" t="str">
        <f t="shared" ref="I9052:I9115" si="547">LEFT(C9052,3)</f>
        <v>511</v>
      </c>
      <c r="J9052" t="str">
        <f>VLOOKUP(I9052,Tỉnh!$A$2:$B$64,2,0)</f>
        <v>Khánh Hòa</v>
      </c>
    </row>
    <row r="9053" hidden="1" spans="1:10">
      <c r="A9053" s="38"/>
      <c r="B9053" s="56" t="s">
        <v>16731</v>
      </c>
      <c r="C9053" s="54" t="s">
        <v>16732</v>
      </c>
      <c r="D9053" t="str">
        <f>IFERROR(VLOOKUP(C9053,'5.2.5'!$G$2:$H$11754,2,0),"")</f>
        <v>Xã Vĩnh Lương</v>
      </c>
      <c r="E9053" t="str">
        <f t="shared" si="544"/>
        <v/>
      </c>
      <c r="G9053" t="str">
        <f t="shared" si="545"/>
        <v>51101</v>
      </c>
      <c r="H9053" t="str">
        <f t="shared" si="546"/>
        <v>Thành phố Nha Trang</v>
      </c>
      <c r="I9053" t="str">
        <f t="shared" si="547"/>
        <v>511</v>
      </c>
      <c r="J9053" t="str">
        <f>VLOOKUP(I9053,Tỉnh!$A$2:$B$64,2,0)</f>
        <v>Khánh Hòa</v>
      </c>
    </row>
    <row r="9054" hidden="1" spans="1:10">
      <c r="A9054" s="38"/>
      <c r="B9054" s="56" t="s">
        <v>16733</v>
      </c>
      <c r="C9054" s="54" t="s">
        <v>16734</v>
      </c>
      <c r="D9054" t="str">
        <f>IFERROR(VLOOKUP(C9054,'5.2.5'!$G$2:$H$11754,2,0),"")</f>
        <v>Xã Vĩnh Phương</v>
      </c>
      <c r="E9054" t="str">
        <f t="shared" si="544"/>
        <v/>
      </c>
      <c r="G9054" t="str">
        <f t="shared" si="545"/>
        <v>51101</v>
      </c>
      <c r="H9054" t="str">
        <f t="shared" si="546"/>
        <v>Thành phố Nha Trang</v>
      </c>
      <c r="I9054" t="str">
        <f t="shared" si="547"/>
        <v>511</v>
      </c>
      <c r="J9054" t="str">
        <f>VLOOKUP(I9054,Tỉnh!$A$2:$B$64,2,0)</f>
        <v>Khánh Hòa</v>
      </c>
    </row>
    <row r="9055" hidden="1" spans="1:10">
      <c r="A9055" s="38"/>
      <c r="B9055" s="56" t="s">
        <v>16735</v>
      </c>
      <c r="C9055" s="54" t="s">
        <v>16736</v>
      </c>
      <c r="D9055" t="str">
        <f>IFERROR(VLOOKUP(C9055,'5.2.5'!$G$2:$H$11754,2,0),"")</f>
        <v>Xã Vĩnh Thạnh</v>
      </c>
      <c r="E9055" t="str">
        <f t="shared" si="544"/>
        <v/>
      </c>
      <c r="G9055" t="str">
        <f t="shared" si="545"/>
        <v>51101</v>
      </c>
      <c r="H9055" t="str">
        <f t="shared" si="546"/>
        <v>Thành phố Nha Trang</v>
      </c>
      <c r="I9055" t="str">
        <f t="shared" si="547"/>
        <v>511</v>
      </c>
      <c r="J9055" t="str">
        <f>VLOOKUP(I9055,Tỉnh!$A$2:$B$64,2,0)</f>
        <v>Khánh Hòa</v>
      </c>
    </row>
    <row r="9056" hidden="1" spans="1:10">
      <c r="A9056" s="38"/>
      <c r="B9056" s="56" t="s">
        <v>10012</v>
      </c>
      <c r="C9056" s="54" t="s">
        <v>16737</v>
      </c>
      <c r="D9056" t="str">
        <f>IFERROR(VLOOKUP(C9056,'5.2.5'!$G$2:$H$11754,2,0),"")</f>
        <v>Xã Vĩnh Trung</v>
      </c>
      <c r="E9056" t="str">
        <f t="shared" si="544"/>
        <v/>
      </c>
      <c r="G9056" t="str">
        <f t="shared" si="545"/>
        <v>51101</v>
      </c>
      <c r="H9056" t="str">
        <f t="shared" si="546"/>
        <v>Thành phố Nha Trang</v>
      </c>
      <c r="I9056" t="str">
        <f t="shared" si="547"/>
        <v>511</v>
      </c>
      <c r="J9056" t="str">
        <f>VLOOKUP(I9056,Tỉnh!$A$2:$B$64,2,0)</f>
        <v>Khánh Hòa</v>
      </c>
    </row>
    <row r="9057" hidden="1" spans="1:10">
      <c r="A9057" s="38"/>
      <c r="B9057" s="56" t="s">
        <v>16738</v>
      </c>
      <c r="C9057" s="54" t="s">
        <v>16739</v>
      </c>
      <c r="D9057" t="str">
        <f>IFERROR(VLOOKUP(C9057,'5.2.5'!$G$2:$H$11754,2,0),"")</f>
        <v>Xã Phước Đồng</v>
      </c>
      <c r="E9057" t="str">
        <f t="shared" si="544"/>
        <v/>
      </c>
      <c r="G9057" t="str">
        <f t="shared" si="545"/>
        <v>51101</v>
      </c>
      <c r="H9057" t="str">
        <f t="shared" si="546"/>
        <v>Thành phố Nha Trang</v>
      </c>
      <c r="I9057" t="str">
        <f t="shared" si="547"/>
        <v>511</v>
      </c>
      <c r="J9057" t="str">
        <f>VLOOKUP(I9057,Tỉnh!$A$2:$B$64,2,0)</f>
        <v>Khánh Hòa</v>
      </c>
    </row>
    <row r="9058" hidden="1" spans="1:10">
      <c r="A9058" s="38"/>
      <c r="B9058" s="57" t="s">
        <v>9184</v>
      </c>
      <c r="C9058" s="73" t="s">
        <v>16740</v>
      </c>
      <c r="D9058" t="str">
        <f>IFERROR(VLOOKUP(C9058,'5.2.5'!$G$2:$H$11754,2,0),"")</f>
        <v>Phường Tân Tiến</v>
      </c>
      <c r="E9058" t="str">
        <f t="shared" si="544"/>
        <v/>
      </c>
      <c r="G9058" t="str">
        <f t="shared" si="545"/>
        <v>51101</v>
      </c>
      <c r="H9058" t="str">
        <f t="shared" si="546"/>
        <v>Thành phố Nha Trang</v>
      </c>
      <c r="I9058" t="str">
        <f t="shared" si="547"/>
        <v>511</v>
      </c>
      <c r="J9058" t="str">
        <f>VLOOKUP(I9058,Tỉnh!$A$2:$B$64,2,0)</f>
        <v>Khánh Hòa</v>
      </c>
    </row>
    <row r="9059" hidden="1" spans="1:10">
      <c r="A9059" s="38"/>
      <c r="B9059" s="56" t="s">
        <v>16741</v>
      </c>
      <c r="C9059" s="54" t="s">
        <v>16742</v>
      </c>
      <c r="D9059" t="str">
        <f>IFERROR(VLOOKUP(C9059,'5.2.5'!$G$2:$H$11754,2,0),"")</f>
        <v>Xã Vạn Long</v>
      </c>
      <c r="E9059" t="str">
        <f t="shared" si="544"/>
        <v/>
      </c>
      <c r="G9059" t="str">
        <f t="shared" si="545"/>
        <v>51103</v>
      </c>
      <c r="H9059" t="str">
        <f t="shared" si="546"/>
        <v>Huyện Vạn Ninh</v>
      </c>
      <c r="I9059" t="str">
        <f t="shared" si="547"/>
        <v>511</v>
      </c>
      <c r="J9059" t="str">
        <f>VLOOKUP(I9059,Tỉnh!$A$2:$B$64,2,0)</f>
        <v>Khánh Hòa</v>
      </c>
    </row>
    <row r="9060" hidden="1" spans="1:10">
      <c r="A9060" s="38"/>
      <c r="B9060" s="56" t="s">
        <v>16743</v>
      </c>
      <c r="C9060" s="54" t="s">
        <v>16744</v>
      </c>
      <c r="D9060" t="str">
        <f>IFERROR(VLOOKUP(C9060,'5.2.5'!$G$2:$H$11754,2,0),"")</f>
        <v>Xã Vạn Hưng</v>
      </c>
      <c r="E9060" t="str">
        <f t="shared" si="544"/>
        <v/>
      </c>
      <c r="G9060" t="str">
        <f t="shared" si="545"/>
        <v>51103</v>
      </c>
      <c r="H9060" t="str">
        <f t="shared" si="546"/>
        <v>Huyện Vạn Ninh</v>
      </c>
      <c r="I9060" t="str">
        <f t="shared" si="547"/>
        <v>511</v>
      </c>
      <c r="J9060" t="str">
        <f>VLOOKUP(I9060,Tỉnh!$A$2:$B$64,2,0)</f>
        <v>Khánh Hòa</v>
      </c>
    </row>
    <row r="9061" hidden="1" spans="1:10">
      <c r="A9061" s="38"/>
      <c r="B9061" s="56" t="s">
        <v>15494</v>
      </c>
      <c r="C9061" s="54" t="s">
        <v>16745</v>
      </c>
      <c r="D9061" t="str">
        <f>IFERROR(VLOOKUP(C9061,'5.2.5'!$G$2:$H$11754,2,0),"")</f>
        <v>Xã Đại Lãnh</v>
      </c>
      <c r="E9061" t="str">
        <f t="shared" si="544"/>
        <v/>
      </c>
      <c r="G9061" t="str">
        <f t="shared" si="545"/>
        <v>51103</v>
      </c>
      <c r="H9061" t="str">
        <f t="shared" si="546"/>
        <v>Huyện Vạn Ninh</v>
      </c>
      <c r="I9061" t="str">
        <f t="shared" si="547"/>
        <v>511</v>
      </c>
      <c r="J9061" t="str">
        <f>VLOOKUP(I9061,Tỉnh!$A$2:$B$64,2,0)</f>
        <v>Khánh Hòa</v>
      </c>
    </row>
    <row r="9062" hidden="1" spans="1:10">
      <c r="A9062" s="38"/>
      <c r="B9062" s="56" t="s">
        <v>16746</v>
      </c>
      <c r="C9062" s="54" t="s">
        <v>16747</v>
      </c>
      <c r="D9062" t="str">
        <f>IFERROR(VLOOKUP(C9062,'5.2.5'!$G$2:$H$11754,2,0),"")</f>
        <v>Xã Vạn Phước</v>
      </c>
      <c r="E9062" t="str">
        <f t="shared" si="544"/>
        <v/>
      </c>
      <c r="G9062" t="str">
        <f t="shared" si="545"/>
        <v>51103</v>
      </c>
      <c r="H9062" t="str">
        <f t="shared" si="546"/>
        <v>Huyện Vạn Ninh</v>
      </c>
      <c r="I9062" t="str">
        <f t="shared" si="547"/>
        <v>511</v>
      </c>
      <c r="J9062" t="str">
        <f>VLOOKUP(I9062,Tỉnh!$A$2:$B$64,2,0)</f>
        <v>Khánh Hòa</v>
      </c>
    </row>
    <row r="9063" hidden="1" spans="1:10">
      <c r="A9063" s="38"/>
      <c r="B9063" s="56" t="s">
        <v>16748</v>
      </c>
      <c r="C9063" s="54" t="s">
        <v>16749</v>
      </c>
      <c r="D9063" t="str">
        <f>IFERROR(VLOOKUP(C9063,'5.2.5'!$G$2:$H$11754,2,0),"")</f>
        <v>Xã Vạn Bình</v>
      </c>
      <c r="E9063" t="str">
        <f t="shared" si="544"/>
        <v/>
      </c>
      <c r="G9063" t="str">
        <f t="shared" si="545"/>
        <v>51103</v>
      </c>
      <c r="H9063" t="str">
        <f t="shared" si="546"/>
        <v>Huyện Vạn Ninh</v>
      </c>
      <c r="I9063" t="str">
        <f t="shared" si="547"/>
        <v>511</v>
      </c>
      <c r="J9063" t="str">
        <f>VLOOKUP(I9063,Tỉnh!$A$2:$B$64,2,0)</f>
        <v>Khánh Hòa</v>
      </c>
    </row>
    <row r="9064" hidden="1" spans="1:10">
      <c r="A9064" s="38"/>
      <c r="B9064" s="56" t="s">
        <v>16750</v>
      </c>
      <c r="C9064" s="54" t="s">
        <v>16751</v>
      </c>
      <c r="D9064" t="str">
        <f>IFERROR(VLOOKUP(C9064,'5.2.5'!$G$2:$H$11754,2,0),"")</f>
        <v>Xã Vạn Thọ</v>
      </c>
      <c r="E9064" t="str">
        <f t="shared" si="544"/>
        <v/>
      </c>
      <c r="G9064" t="str">
        <f t="shared" si="545"/>
        <v>51103</v>
      </c>
      <c r="H9064" t="str">
        <f t="shared" si="546"/>
        <v>Huyện Vạn Ninh</v>
      </c>
      <c r="I9064" t="str">
        <f t="shared" si="547"/>
        <v>511</v>
      </c>
      <c r="J9064" t="str">
        <f>VLOOKUP(I9064,Tỉnh!$A$2:$B$64,2,0)</f>
        <v>Khánh Hòa</v>
      </c>
    </row>
    <row r="9065" hidden="1" spans="1:10">
      <c r="A9065" s="38"/>
      <c r="B9065" s="56" t="s">
        <v>16752</v>
      </c>
      <c r="C9065" s="54" t="s">
        <v>16753</v>
      </c>
      <c r="D9065" t="str">
        <f>IFERROR(VLOOKUP(C9065,'5.2.5'!$G$2:$H$11754,2,0),"")</f>
        <v>Xã Vạn Khánh</v>
      </c>
      <c r="E9065" t="str">
        <f t="shared" si="544"/>
        <v/>
      </c>
      <c r="G9065" t="str">
        <f t="shared" si="545"/>
        <v>51103</v>
      </c>
      <c r="H9065" t="str">
        <f t="shared" si="546"/>
        <v>Huyện Vạn Ninh</v>
      </c>
      <c r="I9065" t="str">
        <f t="shared" si="547"/>
        <v>511</v>
      </c>
      <c r="J9065" t="str">
        <f>VLOOKUP(I9065,Tỉnh!$A$2:$B$64,2,0)</f>
        <v>Khánh Hòa</v>
      </c>
    </row>
    <row r="9066" hidden="1" spans="1:10">
      <c r="A9066" s="38"/>
      <c r="B9066" s="56" t="s">
        <v>8296</v>
      </c>
      <c r="C9066" s="54" t="s">
        <v>16754</v>
      </c>
      <c r="D9066" t="str">
        <f>IFERROR(VLOOKUP(C9066,'5.2.5'!$G$2:$H$11754,2,0),"")</f>
        <v>Xã Vạn Phú</v>
      </c>
      <c r="E9066" t="str">
        <f t="shared" si="544"/>
        <v/>
      </c>
      <c r="G9066" t="str">
        <f t="shared" si="545"/>
        <v>51103</v>
      </c>
      <c r="H9066" t="str">
        <f t="shared" si="546"/>
        <v>Huyện Vạn Ninh</v>
      </c>
      <c r="I9066" t="str">
        <f t="shared" si="547"/>
        <v>511</v>
      </c>
      <c r="J9066" t="str">
        <f>VLOOKUP(I9066,Tỉnh!$A$2:$B$64,2,0)</f>
        <v>Khánh Hòa</v>
      </c>
    </row>
    <row r="9067" hidden="1" spans="1:10">
      <c r="A9067" s="38"/>
      <c r="B9067" s="56" t="s">
        <v>16755</v>
      </c>
      <c r="C9067" s="54" t="s">
        <v>16756</v>
      </c>
      <c r="D9067" t="str">
        <f>IFERROR(VLOOKUP(C9067,'5.2.5'!$G$2:$H$11754,2,0),"")</f>
        <v>Xã Vạn Lương</v>
      </c>
      <c r="E9067" t="str">
        <f t="shared" si="544"/>
        <v/>
      </c>
      <c r="G9067" t="str">
        <f t="shared" si="545"/>
        <v>51103</v>
      </c>
      <c r="H9067" t="str">
        <f t="shared" si="546"/>
        <v>Huyện Vạn Ninh</v>
      </c>
      <c r="I9067" t="str">
        <f t="shared" si="547"/>
        <v>511</v>
      </c>
      <c r="J9067" t="str">
        <f>VLOOKUP(I9067,Tỉnh!$A$2:$B$64,2,0)</f>
        <v>Khánh Hòa</v>
      </c>
    </row>
    <row r="9068" hidden="1" spans="1:10">
      <c r="A9068" s="38"/>
      <c r="B9068" s="56" t="s">
        <v>2608</v>
      </c>
      <c r="C9068" s="54" t="s">
        <v>16757</v>
      </c>
      <c r="D9068" t="str">
        <f>IFERROR(VLOOKUP(C9068,'5.2.5'!$G$2:$H$11754,2,0),"")</f>
        <v>Xã Vạn Thắng</v>
      </c>
      <c r="E9068" t="str">
        <f t="shared" si="544"/>
        <v/>
      </c>
      <c r="G9068" t="str">
        <f t="shared" si="545"/>
        <v>51103</v>
      </c>
      <c r="H9068" t="str">
        <f t="shared" si="546"/>
        <v>Huyện Vạn Ninh</v>
      </c>
      <c r="I9068" t="str">
        <f t="shared" si="547"/>
        <v>511</v>
      </c>
      <c r="J9068" t="str">
        <f>VLOOKUP(I9068,Tỉnh!$A$2:$B$64,2,0)</f>
        <v>Khánh Hòa</v>
      </c>
    </row>
    <row r="9069" hidden="1" spans="1:10">
      <c r="A9069" s="38"/>
      <c r="B9069" s="56" t="s">
        <v>16758</v>
      </c>
      <c r="C9069" s="54" t="s">
        <v>16759</v>
      </c>
      <c r="D9069" t="str">
        <f>IFERROR(VLOOKUP(C9069,'5.2.5'!$G$2:$H$11754,2,0),"")</f>
        <v>Xã Vạn Thạnh</v>
      </c>
      <c r="E9069" t="str">
        <f t="shared" si="544"/>
        <v/>
      </c>
      <c r="G9069" t="str">
        <f t="shared" si="545"/>
        <v>51103</v>
      </c>
      <c r="H9069" t="str">
        <f t="shared" si="546"/>
        <v>Huyện Vạn Ninh</v>
      </c>
      <c r="I9069" t="str">
        <f t="shared" si="547"/>
        <v>511</v>
      </c>
      <c r="J9069" t="str">
        <f>VLOOKUP(I9069,Tỉnh!$A$2:$B$64,2,0)</f>
        <v>Khánh Hòa</v>
      </c>
    </row>
    <row r="9070" hidden="1" spans="1:10">
      <c r="A9070" s="38"/>
      <c r="B9070" s="56" t="s">
        <v>2047</v>
      </c>
      <c r="C9070" s="54" t="s">
        <v>16760</v>
      </c>
      <c r="D9070" t="str">
        <f>IFERROR(VLOOKUP(C9070,'5.2.5'!$G$2:$H$11754,2,0),"")</f>
        <v>Xã Xuân Sơn</v>
      </c>
      <c r="E9070" t="str">
        <f t="shared" si="544"/>
        <v/>
      </c>
      <c r="G9070" t="str">
        <f t="shared" si="545"/>
        <v>51103</v>
      </c>
      <c r="H9070" t="str">
        <f t="shared" si="546"/>
        <v>Huyện Vạn Ninh</v>
      </c>
      <c r="I9070" t="str">
        <f t="shared" si="547"/>
        <v>511</v>
      </c>
      <c r="J9070" t="str">
        <f>VLOOKUP(I9070,Tỉnh!$A$2:$B$64,2,0)</f>
        <v>Khánh Hòa</v>
      </c>
    </row>
    <row r="9071" hidden="1" spans="1:10">
      <c r="A9071" s="38"/>
      <c r="B9071" s="56" t="s">
        <v>16761</v>
      </c>
      <c r="C9071" s="54" t="s">
        <v>16762</v>
      </c>
      <c r="D9071" t="str">
        <f>IFERROR(VLOOKUP(C9071,'5.2.5'!$G$2:$H$11754,2,0),"")</f>
        <v>Thị trấn Vạn Giã</v>
      </c>
      <c r="E9071" t="str">
        <f t="shared" si="544"/>
        <v/>
      </c>
      <c r="G9071" t="str">
        <f t="shared" si="545"/>
        <v>51103</v>
      </c>
      <c r="H9071" t="str">
        <f t="shared" si="546"/>
        <v>Huyện Vạn Ninh</v>
      </c>
      <c r="I9071" t="str">
        <f t="shared" si="547"/>
        <v>511</v>
      </c>
      <c r="J9071" t="str">
        <f>VLOOKUP(I9071,Tỉnh!$A$2:$B$64,2,0)</f>
        <v>Khánh Hòa</v>
      </c>
    </row>
    <row r="9072" hidden="1" spans="1:10">
      <c r="A9072" s="38"/>
      <c r="B9072" s="56" t="s">
        <v>16763</v>
      </c>
      <c r="C9072" s="54" t="s">
        <v>16764</v>
      </c>
      <c r="D9072" t="str">
        <f>IFERROR(VLOOKUP(C9072,'5.2.5'!$G$2:$H$11754,2,0),"")</f>
        <v>Phường Ninh Hiệp</v>
      </c>
      <c r="E9072" t="str">
        <f t="shared" si="544"/>
        <v/>
      </c>
      <c r="G9072" t="str">
        <f t="shared" si="545"/>
        <v>51105</v>
      </c>
      <c r="H9072" t="str">
        <f t="shared" si="546"/>
        <v>Thị xã Ninh Hoà</v>
      </c>
      <c r="I9072" t="str">
        <f t="shared" si="547"/>
        <v>511</v>
      </c>
      <c r="J9072" t="str">
        <f>VLOOKUP(I9072,Tỉnh!$A$2:$B$64,2,0)</f>
        <v>Khánh Hòa</v>
      </c>
    </row>
    <row r="9073" hidden="1" spans="1:10">
      <c r="A9073" s="38"/>
      <c r="B9073" s="56" t="s">
        <v>16765</v>
      </c>
      <c r="C9073" s="54" t="s">
        <v>16766</v>
      </c>
      <c r="D9073" t="str">
        <f>IFERROR(VLOOKUP(C9073,'5.2.5'!$G$2:$H$11754,2,0),"")</f>
        <v>Phường Ninh Thủy</v>
      </c>
      <c r="E9073" t="str">
        <f t="shared" si="544"/>
        <v/>
      </c>
      <c r="G9073" t="str">
        <f t="shared" si="545"/>
        <v>51105</v>
      </c>
      <c r="H9073" t="str">
        <f t="shared" si="546"/>
        <v>Thị xã Ninh Hoà</v>
      </c>
      <c r="I9073" t="str">
        <f t="shared" si="547"/>
        <v>511</v>
      </c>
      <c r="J9073" t="str">
        <f>VLOOKUP(I9073,Tỉnh!$A$2:$B$64,2,0)</f>
        <v>Khánh Hòa</v>
      </c>
    </row>
    <row r="9074" hidden="1" spans="1:10">
      <c r="A9074" s="38"/>
      <c r="B9074" s="56" t="s">
        <v>16767</v>
      </c>
      <c r="C9074" s="54" t="s">
        <v>16768</v>
      </c>
      <c r="D9074" t="str">
        <f>IFERROR(VLOOKUP(C9074,'5.2.5'!$G$2:$H$11754,2,0),"")</f>
        <v>Xã Ninh ích</v>
      </c>
      <c r="E9074" t="str">
        <f t="shared" si="544"/>
        <v/>
      </c>
      <c r="G9074" t="str">
        <f t="shared" si="545"/>
        <v>51105</v>
      </c>
      <c r="H9074" t="str">
        <f t="shared" si="546"/>
        <v>Thị xã Ninh Hoà</v>
      </c>
      <c r="I9074" t="str">
        <f t="shared" si="547"/>
        <v>511</v>
      </c>
      <c r="J9074" t="str">
        <f>VLOOKUP(I9074,Tỉnh!$A$2:$B$64,2,0)</f>
        <v>Khánh Hòa</v>
      </c>
    </row>
    <row r="9075" hidden="1" spans="1:10">
      <c r="A9075" s="38"/>
      <c r="B9075" s="56" t="s">
        <v>16769</v>
      </c>
      <c r="C9075" s="54" t="s">
        <v>16770</v>
      </c>
      <c r="D9075" t="str">
        <f>IFERROR(VLOOKUP(C9075,'5.2.5'!$G$2:$H$11754,2,0),"")</f>
        <v>Xã Ninh Thượng</v>
      </c>
      <c r="E9075" t="str">
        <f t="shared" si="544"/>
        <v/>
      </c>
      <c r="G9075" t="str">
        <f t="shared" si="545"/>
        <v>51105</v>
      </c>
      <c r="H9075" t="str">
        <f t="shared" si="546"/>
        <v>Thị xã Ninh Hoà</v>
      </c>
      <c r="I9075" t="str">
        <f t="shared" si="547"/>
        <v>511</v>
      </c>
      <c r="J9075" t="str">
        <f>VLOOKUP(I9075,Tỉnh!$A$2:$B$64,2,0)</f>
        <v>Khánh Hòa</v>
      </c>
    </row>
    <row r="9076" hidden="1" spans="1:10">
      <c r="A9076" s="38"/>
      <c r="B9076" s="56" t="s">
        <v>16771</v>
      </c>
      <c r="C9076" s="54" t="s">
        <v>16772</v>
      </c>
      <c r="D9076" t="str">
        <f>IFERROR(VLOOKUP(C9076,'5.2.5'!$G$2:$H$11754,2,0),"")</f>
        <v>Xã Ninh Trung</v>
      </c>
      <c r="E9076" t="str">
        <f t="shared" si="544"/>
        <v/>
      </c>
      <c r="G9076" t="str">
        <f t="shared" si="545"/>
        <v>51105</v>
      </c>
      <c r="H9076" t="str">
        <f t="shared" si="546"/>
        <v>Thị xã Ninh Hoà</v>
      </c>
      <c r="I9076" t="str">
        <f t="shared" si="547"/>
        <v>511</v>
      </c>
      <c r="J9076" t="str">
        <f>VLOOKUP(I9076,Tỉnh!$A$2:$B$64,2,0)</f>
        <v>Khánh Hòa</v>
      </c>
    </row>
    <row r="9077" hidden="1" spans="1:10">
      <c r="A9077" s="38"/>
      <c r="B9077" s="56" t="s">
        <v>16773</v>
      </c>
      <c r="C9077" s="54" t="s">
        <v>16774</v>
      </c>
      <c r="D9077" t="str">
        <f>IFERROR(VLOOKUP(C9077,'5.2.5'!$G$2:$H$11754,2,0),"")</f>
        <v>Phường Ninh Diêm</v>
      </c>
      <c r="E9077" t="str">
        <f t="shared" si="544"/>
        <v/>
      </c>
      <c r="G9077" t="str">
        <f t="shared" si="545"/>
        <v>51105</v>
      </c>
      <c r="H9077" t="str">
        <f t="shared" si="546"/>
        <v>Thị xã Ninh Hoà</v>
      </c>
      <c r="I9077" t="str">
        <f t="shared" si="547"/>
        <v>511</v>
      </c>
      <c r="J9077" t="str">
        <f>VLOOKUP(I9077,Tỉnh!$A$2:$B$64,2,0)</f>
        <v>Khánh Hòa</v>
      </c>
    </row>
    <row r="9078" hidden="1" spans="1:10">
      <c r="A9078" s="38"/>
      <c r="B9078" s="56" t="s">
        <v>16775</v>
      </c>
      <c r="C9078" s="54" t="s">
        <v>16776</v>
      </c>
      <c r="D9078" t="str">
        <f>IFERROR(VLOOKUP(C9078,'5.2.5'!$G$2:$H$11754,2,0),"")</f>
        <v>Xã Ninh Phụng</v>
      </c>
      <c r="E9078" t="str">
        <f t="shared" si="544"/>
        <v/>
      </c>
      <c r="G9078" t="str">
        <f t="shared" si="545"/>
        <v>51105</v>
      </c>
      <c r="H9078" t="str">
        <f t="shared" si="546"/>
        <v>Thị xã Ninh Hoà</v>
      </c>
      <c r="I9078" t="str">
        <f t="shared" si="547"/>
        <v>511</v>
      </c>
      <c r="J9078" t="str">
        <f>VLOOKUP(I9078,Tỉnh!$A$2:$B$64,2,0)</f>
        <v>Khánh Hòa</v>
      </c>
    </row>
    <row r="9079" hidden="1" spans="1:10">
      <c r="A9079" s="38"/>
      <c r="B9079" s="56" t="s">
        <v>16777</v>
      </c>
      <c r="C9079" s="54" t="s">
        <v>16778</v>
      </c>
      <c r="D9079" t="str">
        <f>IFERROR(VLOOKUP(C9079,'5.2.5'!$G$2:$H$11754,2,0),"")</f>
        <v>Xã Ninh Tân</v>
      </c>
      <c r="E9079" t="str">
        <f t="shared" si="544"/>
        <v/>
      </c>
      <c r="G9079" t="str">
        <f t="shared" si="545"/>
        <v>51105</v>
      </c>
      <c r="H9079" t="str">
        <f t="shared" si="546"/>
        <v>Thị xã Ninh Hoà</v>
      </c>
      <c r="I9079" t="str">
        <f t="shared" si="547"/>
        <v>511</v>
      </c>
      <c r="J9079" t="str">
        <f>VLOOKUP(I9079,Tỉnh!$A$2:$B$64,2,0)</f>
        <v>Khánh Hòa</v>
      </c>
    </row>
    <row r="9080" hidden="1" spans="1:10">
      <c r="A9080" s="38"/>
      <c r="B9080" s="56" t="s">
        <v>16779</v>
      </c>
      <c r="C9080" s="54" t="s">
        <v>16780</v>
      </c>
      <c r="D9080" t="str">
        <f>IFERROR(VLOOKUP(C9080,'5.2.5'!$G$2:$H$11754,2,0),"")</f>
        <v>Xã Ninh Hưng</v>
      </c>
      <c r="E9080" t="str">
        <f t="shared" si="544"/>
        <v/>
      </c>
      <c r="G9080" t="str">
        <f t="shared" si="545"/>
        <v>51105</v>
      </c>
      <c r="H9080" t="str">
        <f t="shared" si="546"/>
        <v>Thị xã Ninh Hoà</v>
      </c>
      <c r="I9080" t="str">
        <f t="shared" si="547"/>
        <v>511</v>
      </c>
      <c r="J9080" t="str">
        <f>VLOOKUP(I9080,Tỉnh!$A$2:$B$64,2,0)</f>
        <v>Khánh Hòa</v>
      </c>
    </row>
    <row r="9081" hidden="1" spans="1:10">
      <c r="A9081" s="38"/>
      <c r="B9081" s="56" t="s">
        <v>2961</v>
      </c>
      <c r="C9081" s="54" t="s">
        <v>16781</v>
      </c>
      <c r="D9081" t="str">
        <f>IFERROR(VLOOKUP(C9081,'5.2.5'!$G$2:$H$11754,2,0),"")</f>
        <v>Xã Ninh Sơn</v>
      </c>
      <c r="E9081" t="str">
        <f t="shared" si="544"/>
        <v/>
      </c>
      <c r="G9081" t="str">
        <f t="shared" si="545"/>
        <v>51105</v>
      </c>
      <c r="H9081" t="str">
        <f t="shared" si="546"/>
        <v>Thị xã Ninh Hoà</v>
      </c>
      <c r="I9081" t="str">
        <f t="shared" si="547"/>
        <v>511</v>
      </c>
      <c r="J9081" t="str">
        <f>VLOOKUP(I9081,Tỉnh!$A$2:$B$64,2,0)</f>
        <v>Khánh Hòa</v>
      </c>
    </row>
    <row r="9082" hidden="1" spans="1:10">
      <c r="A9082" s="38"/>
      <c r="B9082" s="56" t="s">
        <v>16782</v>
      </c>
      <c r="C9082" s="54" t="s">
        <v>16783</v>
      </c>
      <c r="D9082" t="str">
        <f>IFERROR(VLOOKUP(C9082,'5.2.5'!$G$2:$H$11754,2,0),"")</f>
        <v>Xã Ninh Tây</v>
      </c>
      <c r="E9082" t="str">
        <f t="shared" si="544"/>
        <v/>
      </c>
      <c r="G9082" t="str">
        <f t="shared" si="545"/>
        <v>51105</v>
      </c>
      <c r="H9082" t="str">
        <f t="shared" si="546"/>
        <v>Thị xã Ninh Hoà</v>
      </c>
      <c r="I9082" t="str">
        <f t="shared" si="547"/>
        <v>511</v>
      </c>
      <c r="J9082" t="str">
        <f>VLOOKUP(I9082,Tỉnh!$A$2:$B$64,2,0)</f>
        <v>Khánh Hòa</v>
      </c>
    </row>
    <row r="9083" hidden="1" spans="1:10">
      <c r="A9083" s="38"/>
      <c r="B9083" s="56" t="s">
        <v>5519</v>
      </c>
      <c r="C9083" s="54" t="s">
        <v>16784</v>
      </c>
      <c r="D9083" t="str">
        <f>IFERROR(VLOOKUP(C9083,'5.2.5'!$G$2:$H$11754,2,0),"")</f>
        <v>Xã Ninh An</v>
      </c>
      <c r="E9083" t="str">
        <f t="shared" si="544"/>
        <v/>
      </c>
      <c r="G9083" t="str">
        <f t="shared" si="545"/>
        <v>51105</v>
      </c>
      <c r="H9083" t="str">
        <f t="shared" si="546"/>
        <v>Thị xã Ninh Hoà</v>
      </c>
      <c r="I9083" t="str">
        <f t="shared" si="547"/>
        <v>511</v>
      </c>
      <c r="J9083" t="str">
        <f>VLOOKUP(I9083,Tỉnh!$A$2:$B$64,2,0)</f>
        <v>Khánh Hòa</v>
      </c>
    </row>
    <row r="9084" hidden="1" spans="1:10">
      <c r="A9084" s="38"/>
      <c r="B9084" s="56" t="s">
        <v>12707</v>
      </c>
      <c r="C9084" s="54" t="s">
        <v>16785</v>
      </c>
      <c r="D9084" t="str">
        <f>IFERROR(VLOOKUP(C9084,'5.2.5'!$G$2:$H$11754,2,0),"")</f>
        <v>Phường Ninh Hải</v>
      </c>
      <c r="E9084" t="str">
        <f t="shared" si="544"/>
        <v/>
      </c>
      <c r="G9084" t="str">
        <f t="shared" si="545"/>
        <v>51105</v>
      </c>
      <c r="H9084" t="str">
        <f t="shared" si="546"/>
        <v>Thị xã Ninh Hoà</v>
      </c>
      <c r="I9084" t="str">
        <f t="shared" si="547"/>
        <v>511</v>
      </c>
      <c r="J9084" t="str">
        <f>VLOOKUP(I9084,Tỉnh!$A$2:$B$64,2,0)</f>
        <v>Khánh Hòa</v>
      </c>
    </row>
    <row r="9085" hidden="1" spans="1:10">
      <c r="A9085" s="38"/>
      <c r="B9085" s="56" t="s">
        <v>16786</v>
      </c>
      <c r="C9085" s="54" t="s">
        <v>16787</v>
      </c>
      <c r="D9085" t="str">
        <f>IFERROR(VLOOKUP(C9085,'5.2.5'!$G$2:$H$11754,2,0),"")</f>
        <v>Xã Ninh Thọ</v>
      </c>
      <c r="E9085" t="str">
        <f t="shared" si="544"/>
        <v/>
      </c>
      <c r="G9085" t="str">
        <f t="shared" si="545"/>
        <v>51105</v>
      </c>
      <c r="H9085" t="str">
        <f t="shared" si="546"/>
        <v>Thị xã Ninh Hoà</v>
      </c>
      <c r="I9085" t="str">
        <f t="shared" si="547"/>
        <v>511</v>
      </c>
      <c r="J9085" t="str">
        <f>VLOOKUP(I9085,Tỉnh!$A$2:$B$64,2,0)</f>
        <v>Khánh Hòa</v>
      </c>
    </row>
    <row r="9086" hidden="1" spans="1:10">
      <c r="A9086" s="38"/>
      <c r="B9086" s="56" t="s">
        <v>16788</v>
      </c>
      <c r="C9086" s="54" t="s">
        <v>16789</v>
      </c>
      <c r="D9086" t="str">
        <f>IFERROR(VLOOKUP(C9086,'5.2.5'!$G$2:$H$11754,2,0),"")</f>
        <v>Xã Ninh Sim</v>
      </c>
      <c r="E9086" t="str">
        <f t="shared" si="544"/>
        <v/>
      </c>
      <c r="G9086" t="str">
        <f t="shared" si="545"/>
        <v>51105</v>
      </c>
      <c r="H9086" t="str">
        <f t="shared" si="546"/>
        <v>Thị xã Ninh Hoà</v>
      </c>
      <c r="I9086" t="str">
        <f t="shared" si="547"/>
        <v>511</v>
      </c>
      <c r="J9086" t="str">
        <f>VLOOKUP(I9086,Tỉnh!$A$2:$B$64,2,0)</f>
        <v>Khánh Hòa</v>
      </c>
    </row>
    <row r="9087" hidden="1" spans="1:10">
      <c r="A9087" s="38"/>
      <c r="B9087" s="56" t="s">
        <v>5515</v>
      </c>
      <c r="C9087" s="54" t="s">
        <v>16790</v>
      </c>
      <c r="D9087" t="str">
        <f>IFERROR(VLOOKUP(C9087,'5.2.5'!$G$2:$H$11754,2,0),"")</f>
        <v>Xã Ninh Xuân</v>
      </c>
      <c r="E9087" t="str">
        <f t="shared" si="544"/>
        <v/>
      </c>
      <c r="G9087" t="str">
        <f t="shared" si="545"/>
        <v>51105</v>
      </c>
      <c r="H9087" t="str">
        <f t="shared" si="546"/>
        <v>Thị xã Ninh Hoà</v>
      </c>
      <c r="I9087" t="str">
        <f t="shared" si="547"/>
        <v>511</v>
      </c>
      <c r="J9087" t="str">
        <f>VLOOKUP(I9087,Tỉnh!$A$2:$B$64,2,0)</f>
        <v>Khánh Hòa</v>
      </c>
    </row>
    <row r="9088" hidden="1" spans="1:10">
      <c r="A9088" s="38"/>
      <c r="B9088" s="56" t="s">
        <v>16791</v>
      </c>
      <c r="C9088" s="54" t="s">
        <v>16792</v>
      </c>
      <c r="D9088" t="str">
        <f>IFERROR(VLOOKUP(C9088,'5.2.5'!$G$2:$H$11754,2,0),"")</f>
        <v>Xã Ninh Thân</v>
      </c>
      <c r="E9088" t="str">
        <f t="shared" si="544"/>
        <v/>
      </c>
      <c r="G9088" t="str">
        <f t="shared" si="545"/>
        <v>51105</v>
      </c>
      <c r="H9088" t="str">
        <f t="shared" si="546"/>
        <v>Thị xã Ninh Hoà</v>
      </c>
      <c r="I9088" t="str">
        <f t="shared" si="547"/>
        <v>511</v>
      </c>
      <c r="J9088" t="str">
        <f>VLOOKUP(I9088,Tỉnh!$A$2:$B$64,2,0)</f>
        <v>Khánh Hòa</v>
      </c>
    </row>
    <row r="9089" hidden="1" spans="1:10">
      <c r="A9089" s="38"/>
      <c r="B9089" s="56" t="s">
        <v>16793</v>
      </c>
      <c r="C9089" s="54" t="s">
        <v>16794</v>
      </c>
      <c r="D9089" t="str">
        <f>IFERROR(VLOOKUP(C9089,'5.2.5'!$G$2:$H$11754,2,0),"")</f>
        <v>Xã Ninh Đông</v>
      </c>
      <c r="E9089" t="str">
        <f t="shared" si="544"/>
        <v/>
      </c>
      <c r="G9089" t="str">
        <f t="shared" si="545"/>
        <v>51105</v>
      </c>
      <c r="H9089" t="str">
        <f t="shared" si="546"/>
        <v>Thị xã Ninh Hoà</v>
      </c>
      <c r="I9089" t="str">
        <f t="shared" si="547"/>
        <v>511</v>
      </c>
      <c r="J9089" t="str">
        <f>VLOOKUP(I9089,Tỉnh!$A$2:$B$64,2,0)</f>
        <v>Khánh Hòa</v>
      </c>
    </row>
    <row r="9090" hidden="1" spans="1:10">
      <c r="A9090" s="38"/>
      <c r="B9090" s="56" t="s">
        <v>16795</v>
      </c>
      <c r="C9090" s="54" t="s">
        <v>16796</v>
      </c>
      <c r="D9090" t="str">
        <f>IFERROR(VLOOKUP(C9090,'5.2.5'!$G$2:$H$11754,2,0),"")</f>
        <v>Phường Ninh Đa</v>
      </c>
      <c r="E9090" t="str">
        <f t="shared" si="544"/>
        <v/>
      </c>
      <c r="G9090" t="str">
        <f t="shared" si="545"/>
        <v>51105</v>
      </c>
      <c r="H9090" t="str">
        <f t="shared" si="546"/>
        <v>Thị xã Ninh Hoà</v>
      </c>
      <c r="I9090" t="str">
        <f t="shared" si="547"/>
        <v>511</v>
      </c>
      <c r="J9090" t="str">
        <f>VLOOKUP(I9090,Tỉnh!$A$2:$B$64,2,0)</f>
        <v>Khánh Hòa</v>
      </c>
    </row>
    <row r="9091" hidden="1" spans="1:10">
      <c r="A9091" s="38"/>
      <c r="B9091" s="56" t="s">
        <v>16797</v>
      </c>
      <c r="C9091" s="54" t="s">
        <v>16798</v>
      </c>
      <c r="D9091" t="str">
        <f>IFERROR(VLOOKUP(C9091,'5.2.5'!$G$2:$H$11754,2,0),"")</f>
        <v>Xã Ninh Bình</v>
      </c>
      <c r="E9091" t="str">
        <f t="shared" si="544"/>
        <v/>
      </c>
      <c r="G9091" t="str">
        <f t="shared" si="545"/>
        <v>51105</v>
      </c>
      <c r="H9091" t="str">
        <f t="shared" si="546"/>
        <v>Thị xã Ninh Hoà</v>
      </c>
      <c r="I9091" t="str">
        <f t="shared" si="547"/>
        <v>511</v>
      </c>
      <c r="J9091" t="str">
        <f>VLOOKUP(I9091,Tỉnh!$A$2:$B$64,2,0)</f>
        <v>Khánh Hòa</v>
      </c>
    </row>
    <row r="9092" hidden="1" spans="1:10">
      <c r="A9092" s="38"/>
      <c r="B9092" s="56" t="s">
        <v>15682</v>
      </c>
      <c r="C9092" s="54" t="s">
        <v>16799</v>
      </c>
      <c r="D9092" t="str">
        <f>IFERROR(VLOOKUP(C9092,'5.2.5'!$G$2:$H$11754,2,0),"")</f>
        <v>Xã Ninh Phước</v>
      </c>
      <c r="E9092" t="str">
        <f t="shared" si="544"/>
        <v/>
      </c>
      <c r="G9092" t="str">
        <f t="shared" si="545"/>
        <v>51105</v>
      </c>
      <c r="H9092" t="str">
        <f t="shared" si="546"/>
        <v>Thị xã Ninh Hoà</v>
      </c>
      <c r="I9092" t="str">
        <f t="shared" si="547"/>
        <v>511</v>
      </c>
      <c r="J9092" t="str">
        <f>VLOOKUP(I9092,Tỉnh!$A$2:$B$64,2,0)</f>
        <v>Khánh Hòa</v>
      </c>
    </row>
    <row r="9093" hidden="1" spans="1:10">
      <c r="A9093" s="38"/>
      <c r="B9093" s="56" t="s">
        <v>16800</v>
      </c>
      <c r="C9093" s="54" t="s">
        <v>16801</v>
      </c>
      <c r="D9093" t="str">
        <f>IFERROR(VLOOKUP(C9093,'5.2.5'!$G$2:$H$11754,2,0),"")</f>
        <v>Xã Ninh Phú</v>
      </c>
      <c r="E9093" t="str">
        <f t="shared" si="544"/>
        <v/>
      </c>
      <c r="G9093" t="str">
        <f t="shared" si="545"/>
        <v>51105</v>
      </c>
      <c r="H9093" t="str">
        <f t="shared" si="546"/>
        <v>Thị xã Ninh Hoà</v>
      </c>
      <c r="I9093" t="str">
        <f t="shared" si="547"/>
        <v>511</v>
      </c>
      <c r="J9093" t="str">
        <f>VLOOKUP(I9093,Tỉnh!$A$2:$B$64,2,0)</f>
        <v>Khánh Hòa</v>
      </c>
    </row>
    <row r="9094" hidden="1" spans="1:10">
      <c r="A9094" s="38"/>
      <c r="B9094" s="56" t="s">
        <v>16802</v>
      </c>
      <c r="C9094" s="54" t="s">
        <v>16803</v>
      </c>
      <c r="D9094" t="str">
        <f>IFERROR(VLOOKUP(C9094,'5.2.5'!$G$2:$H$11754,2,0),"")</f>
        <v>Xã Ninh Quang</v>
      </c>
      <c r="E9094" t="str">
        <f t="shared" si="544"/>
        <v/>
      </c>
      <c r="G9094" t="str">
        <f t="shared" si="545"/>
        <v>51105</v>
      </c>
      <c r="H9094" t="str">
        <f t="shared" si="546"/>
        <v>Thị xã Ninh Hoà</v>
      </c>
      <c r="I9094" t="str">
        <f t="shared" si="547"/>
        <v>511</v>
      </c>
      <c r="J9094" t="str">
        <f>VLOOKUP(I9094,Tỉnh!$A$2:$B$64,2,0)</f>
        <v>Khánh Hòa</v>
      </c>
    </row>
    <row r="9095" hidden="1" spans="1:10">
      <c r="A9095" s="38"/>
      <c r="B9095" s="56" t="s">
        <v>5641</v>
      </c>
      <c r="C9095" s="54" t="s">
        <v>16804</v>
      </c>
      <c r="D9095" t="str">
        <f>IFERROR(VLOOKUP(C9095,'5.2.5'!$G$2:$H$11754,2,0),"")</f>
        <v>Phường Ninh Giang</v>
      </c>
      <c r="E9095" t="str">
        <f t="shared" si="544"/>
        <v/>
      </c>
      <c r="G9095" t="str">
        <f t="shared" si="545"/>
        <v>51105</v>
      </c>
      <c r="H9095" t="str">
        <f t="shared" si="546"/>
        <v>Thị xã Ninh Hoà</v>
      </c>
      <c r="I9095" t="str">
        <f t="shared" si="547"/>
        <v>511</v>
      </c>
      <c r="J9095" t="str">
        <f>VLOOKUP(I9095,Tỉnh!$A$2:$B$64,2,0)</f>
        <v>Khánh Hòa</v>
      </c>
    </row>
    <row r="9096" hidden="1" spans="1:10">
      <c r="A9096" s="38"/>
      <c r="B9096" s="56" t="s">
        <v>16805</v>
      </c>
      <c r="C9096" s="54" t="s">
        <v>16806</v>
      </c>
      <c r="D9096" t="str">
        <f>IFERROR(VLOOKUP(C9096,'5.2.5'!$G$2:$H$11754,2,0),"")</f>
        <v>Phường Ninh Hà</v>
      </c>
      <c r="E9096" t="str">
        <f t="shared" si="544"/>
        <v/>
      </c>
      <c r="G9096" t="str">
        <f t="shared" si="545"/>
        <v>51105</v>
      </c>
      <c r="H9096" t="str">
        <f t="shared" si="546"/>
        <v>Thị xã Ninh Hoà</v>
      </c>
      <c r="I9096" t="str">
        <f t="shared" si="547"/>
        <v>511</v>
      </c>
      <c r="J9096" t="str">
        <f>VLOOKUP(I9096,Tỉnh!$A$2:$B$64,2,0)</f>
        <v>Khánh Hòa</v>
      </c>
    </row>
    <row r="9097" hidden="1" spans="1:10">
      <c r="A9097" s="38"/>
      <c r="B9097" s="56" t="s">
        <v>16807</v>
      </c>
      <c r="C9097" s="54" t="s">
        <v>16808</v>
      </c>
      <c r="D9097" t="str">
        <f>IFERROR(VLOOKUP(C9097,'5.2.5'!$G$2:$H$11754,2,0),"")</f>
        <v>Xã Ninh Lộc</v>
      </c>
      <c r="E9097" t="str">
        <f t="shared" si="544"/>
        <v/>
      </c>
      <c r="G9097" t="str">
        <f t="shared" si="545"/>
        <v>51105</v>
      </c>
      <c r="H9097" t="str">
        <f t="shared" si="546"/>
        <v>Thị xã Ninh Hoà</v>
      </c>
      <c r="I9097" t="str">
        <f t="shared" si="547"/>
        <v>511</v>
      </c>
      <c r="J9097" t="str">
        <f>VLOOKUP(I9097,Tỉnh!$A$2:$B$64,2,0)</f>
        <v>Khánh Hòa</v>
      </c>
    </row>
    <row r="9098" hidden="1" spans="1:10">
      <c r="A9098" s="38"/>
      <c r="B9098" s="57" t="s">
        <v>5517</v>
      </c>
      <c r="C9098" s="54" t="s">
        <v>16809</v>
      </c>
      <c r="D9098" t="str">
        <f>IFERROR(VLOOKUP(C9098,'5.2.5'!$G$2:$H$11754,2,0),"")</f>
        <v>Xã Ninh Vân (hết hiệu lực)</v>
      </c>
      <c r="E9098" t="str">
        <f t="shared" si="544"/>
        <v/>
      </c>
      <c r="G9098" t="str">
        <f t="shared" si="545"/>
        <v>51105</v>
      </c>
      <c r="H9098" t="str">
        <f t="shared" si="546"/>
        <v>Thị xã Ninh Hoà</v>
      </c>
      <c r="I9098" t="str">
        <f t="shared" si="547"/>
        <v>511</v>
      </c>
      <c r="J9098" t="str">
        <f>VLOOKUP(I9098,Tỉnh!$A$2:$B$64,2,0)</f>
        <v>Khánh Hòa</v>
      </c>
    </row>
    <row r="9099" hidden="1" spans="1:10">
      <c r="A9099" s="38"/>
      <c r="B9099" s="56" t="s">
        <v>16810</v>
      </c>
      <c r="C9099" s="54" t="s">
        <v>16811</v>
      </c>
      <c r="D9099" t="str">
        <f>IFERROR(VLOOKUP(C9099,'5.2.5'!$G$2:$H$11754,2,0),"")</f>
        <v>Xã Diên Phú</v>
      </c>
      <c r="E9099" t="str">
        <f t="shared" si="544"/>
        <v/>
      </c>
      <c r="G9099" t="str">
        <f t="shared" si="545"/>
        <v>51107</v>
      </c>
      <c r="H9099" t="str">
        <f t="shared" si="546"/>
        <v>Huyện Diên Khánh</v>
      </c>
      <c r="I9099" t="str">
        <f t="shared" si="547"/>
        <v>511</v>
      </c>
      <c r="J9099" t="str">
        <f>VLOOKUP(I9099,Tỉnh!$A$2:$B$64,2,0)</f>
        <v>Khánh Hòa</v>
      </c>
    </row>
    <row r="9100" hidden="1" spans="1:10">
      <c r="A9100" s="38"/>
      <c r="B9100" s="56" t="s">
        <v>16812</v>
      </c>
      <c r="C9100" s="54" t="s">
        <v>16813</v>
      </c>
      <c r="D9100" t="str">
        <f>IFERROR(VLOOKUP(C9100,'5.2.5'!$G$2:$H$11754,2,0),"")</f>
        <v>Xã Suối Tiên</v>
      </c>
      <c r="E9100" t="str">
        <f t="shared" si="544"/>
        <v/>
      </c>
      <c r="G9100" t="str">
        <f t="shared" si="545"/>
        <v>51107</v>
      </c>
      <c r="H9100" t="str">
        <f t="shared" si="546"/>
        <v>Huyện Diên Khánh</v>
      </c>
      <c r="I9100" t="str">
        <f t="shared" si="547"/>
        <v>511</v>
      </c>
      <c r="J9100" t="str">
        <f>VLOOKUP(I9100,Tỉnh!$A$2:$B$64,2,0)</f>
        <v>Khánh Hòa</v>
      </c>
    </row>
    <row r="9101" hidden="1" spans="1:10">
      <c r="A9101" s="38"/>
      <c r="B9101" s="56" t="s">
        <v>16814</v>
      </c>
      <c r="C9101" s="54" t="s">
        <v>16815</v>
      </c>
      <c r="D9101" t="str">
        <f>IFERROR(VLOOKUP(C9101,'5.2.5'!$G$2:$H$11754,2,0),"")</f>
        <v>Thị trấn Diên Khánh</v>
      </c>
      <c r="E9101" t="str">
        <f t="shared" si="544"/>
        <v/>
      </c>
      <c r="G9101" t="str">
        <f t="shared" si="545"/>
        <v>51107</v>
      </c>
      <c r="H9101" t="str">
        <f t="shared" si="546"/>
        <v>Huyện Diên Khánh</v>
      </c>
      <c r="I9101" t="str">
        <f t="shared" si="547"/>
        <v>511</v>
      </c>
      <c r="J9101" t="str">
        <f>VLOOKUP(I9101,Tỉnh!$A$2:$B$64,2,0)</f>
        <v>Khánh Hòa</v>
      </c>
    </row>
    <row r="9102" hidden="1" spans="1:10">
      <c r="A9102" s="38"/>
      <c r="B9102" s="56" t="s">
        <v>16816</v>
      </c>
      <c r="C9102" s="54" t="s">
        <v>16817</v>
      </c>
      <c r="D9102" t="str">
        <f>IFERROR(VLOOKUP(C9102,'5.2.5'!$G$2:$H$11754,2,0),"")</f>
        <v>Xã Diên Sơn</v>
      </c>
      <c r="E9102" t="str">
        <f t="shared" si="544"/>
        <v/>
      </c>
      <c r="G9102" t="str">
        <f t="shared" si="545"/>
        <v>51107</v>
      </c>
      <c r="H9102" t="str">
        <f t="shared" si="546"/>
        <v>Huyện Diên Khánh</v>
      </c>
      <c r="I9102" t="str">
        <f t="shared" si="547"/>
        <v>511</v>
      </c>
      <c r="J9102" t="str">
        <f>VLOOKUP(I9102,Tỉnh!$A$2:$B$64,2,0)</f>
        <v>Khánh Hòa</v>
      </c>
    </row>
    <row r="9103" hidden="1" spans="1:10">
      <c r="A9103" s="38"/>
      <c r="B9103" s="56" t="s">
        <v>16818</v>
      </c>
      <c r="C9103" s="54" t="s">
        <v>16819</v>
      </c>
      <c r="D9103" t="str">
        <f>IFERROR(VLOOKUP(C9103,'5.2.5'!$G$2:$H$11754,2,0),"")</f>
        <v>Xã Diên Phước</v>
      </c>
      <c r="E9103" t="str">
        <f t="shared" si="544"/>
        <v/>
      </c>
      <c r="G9103" t="str">
        <f t="shared" si="545"/>
        <v>51107</v>
      </c>
      <c r="H9103" t="str">
        <f t="shared" si="546"/>
        <v>Huyện Diên Khánh</v>
      </c>
      <c r="I9103" t="str">
        <f t="shared" si="547"/>
        <v>511</v>
      </c>
      <c r="J9103" t="str">
        <f>VLOOKUP(I9103,Tỉnh!$A$2:$B$64,2,0)</f>
        <v>Khánh Hòa</v>
      </c>
    </row>
    <row r="9104" hidden="1" spans="1:10">
      <c r="A9104" s="38"/>
      <c r="B9104" s="56" t="s">
        <v>16820</v>
      </c>
      <c r="C9104" s="54" t="s">
        <v>16821</v>
      </c>
      <c r="D9104" t="str">
        <f>IFERROR(VLOOKUP(C9104,'5.2.5'!$G$2:$H$11754,2,0),"")</f>
        <v>Xã Diên Thạnh</v>
      </c>
      <c r="E9104" t="str">
        <f t="shared" si="544"/>
        <v/>
      </c>
      <c r="G9104" t="str">
        <f t="shared" si="545"/>
        <v>51107</v>
      </c>
      <c r="H9104" t="str">
        <f t="shared" si="546"/>
        <v>Huyện Diên Khánh</v>
      </c>
      <c r="I9104" t="str">
        <f t="shared" si="547"/>
        <v>511</v>
      </c>
      <c r="J9104" t="str">
        <f>VLOOKUP(I9104,Tỉnh!$A$2:$B$64,2,0)</f>
        <v>Khánh Hòa</v>
      </c>
    </row>
    <row r="9105" hidden="1" spans="1:10">
      <c r="A9105" s="38"/>
      <c r="B9105" s="56" t="s">
        <v>16822</v>
      </c>
      <c r="C9105" s="54" t="s">
        <v>16823</v>
      </c>
      <c r="D9105" t="str">
        <f>IFERROR(VLOOKUP(C9105,'5.2.5'!$G$2:$H$11754,2,0),"")</f>
        <v>Xã Suối Hiệp</v>
      </c>
      <c r="E9105" t="str">
        <f t="shared" si="544"/>
        <v/>
      </c>
      <c r="G9105" t="str">
        <f t="shared" si="545"/>
        <v>51107</v>
      </c>
      <c r="H9105" t="str">
        <f t="shared" si="546"/>
        <v>Huyện Diên Khánh</v>
      </c>
      <c r="I9105" t="str">
        <f t="shared" si="547"/>
        <v>511</v>
      </c>
      <c r="J9105" t="str">
        <f>VLOOKUP(I9105,Tỉnh!$A$2:$B$64,2,0)</f>
        <v>Khánh Hòa</v>
      </c>
    </row>
    <row r="9106" hidden="1" spans="1:10">
      <c r="A9106" s="38"/>
      <c r="B9106" s="56" t="s">
        <v>16824</v>
      </c>
      <c r="C9106" s="54" t="s">
        <v>16825</v>
      </c>
      <c r="D9106" t="str">
        <f>IFERROR(VLOOKUP(C9106,'5.2.5'!$G$2:$H$11754,2,0),"")</f>
        <v>Xã Diên Lâm</v>
      </c>
      <c r="E9106" t="str">
        <f t="shared" si="544"/>
        <v/>
      </c>
      <c r="G9106" t="str">
        <f t="shared" si="545"/>
        <v>51107</v>
      </c>
      <c r="H9106" t="str">
        <f t="shared" si="546"/>
        <v>Huyện Diên Khánh</v>
      </c>
      <c r="I9106" t="str">
        <f t="shared" si="547"/>
        <v>511</v>
      </c>
      <c r="J9106" t="str">
        <f>VLOOKUP(I9106,Tỉnh!$A$2:$B$64,2,0)</f>
        <v>Khánh Hòa</v>
      </c>
    </row>
    <row r="9107" hidden="1" spans="1:10">
      <c r="A9107" s="38"/>
      <c r="B9107" s="56" t="s">
        <v>16826</v>
      </c>
      <c r="C9107" s="54" t="s">
        <v>16827</v>
      </c>
      <c r="D9107" t="str">
        <f>IFERROR(VLOOKUP(C9107,'5.2.5'!$G$2:$H$11754,2,0),"")</f>
        <v>Xã Diên Điền</v>
      </c>
      <c r="E9107" t="str">
        <f t="shared" si="544"/>
        <v/>
      </c>
      <c r="G9107" t="str">
        <f t="shared" si="545"/>
        <v>51107</v>
      </c>
      <c r="H9107" t="str">
        <f t="shared" si="546"/>
        <v>Huyện Diên Khánh</v>
      </c>
      <c r="I9107" t="str">
        <f t="shared" si="547"/>
        <v>511</v>
      </c>
      <c r="J9107" t="str">
        <f>VLOOKUP(I9107,Tỉnh!$A$2:$B$64,2,0)</f>
        <v>Khánh Hòa</v>
      </c>
    </row>
    <row r="9108" hidden="1" spans="1:10">
      <c r="A9108" s="38"/>
      <c r="B9108" s="57" t="s">
        <v>16828</v>
      </c>
      <c r="C9108" s="54" t="s">
        <v>16829</v>
      </c>
      <c r="D9108" t="str">
        <f>IFERROR(VLOOKUP(C9108,'5.2.5'!$G$2:$H$11754,2,0),"")</f>
        <v>Xã Diên Xuân (hết hiệu lực)</v>
      </c>
      <c r="E9108" t="str">
        <f t="shared" si="544"/>
        <v/>
      </c>
      <c r="G9108" t="str">
        <f t="shared" si="545"/>
        <v>51107</v>
      </c>
      <c r="H9108" t="str">
        <f t="shared" si="546"/>
        <v>Huyện Diên Khánh</v>
      </c>
      <c r="I9108" t="str">
        <f t="shared" si="547"/>
        <v>511</v>
      </c>
      <c r="J9108" t="str">
        <f>VLOOKUP(I9108,Tỉnh!$A$2:$B$64,2,0)</f>
        <v>Khánh Hòa</v>
      </c>
    </row>
    <row r="9109" hidden="1" spans="1:10">
      <c r="A9109" s="38"/>
      <c r="B9109" s="57" t="s">
        <v>16830</v>
      </c>
      <c r="C9109" s="54" t="s">
        <v>16831</v>
      </c>
      <c r="D9109" t="str">
        <f>IFERROR(VLOOKUP(C9109,'5.2.5'!$G$2:$H$11754,2,0),"")</f>
        <v>Xã Diên Đồng (hết hiệu lực)</v>
      </c>
      <c r="E9109" t="str">
        <f t="shared" si="544"/>
        <v/>
      </c>
      <c r="G9109" t="str">
        <f t="shared" si="545"/>
        <v>51107</v>
      </c>
      <c r="H9109" t="str">
        <f t="shared" si="546"/>
        <v>Huyện Diên Khánh</v>
      </c>
      <c r="I9109" t="str">
        <f t="shared" si="547"/>
        <v>511</v>
      </c>
      <c r="J9109" t="str">
        <f>VLOOKUP(I9109,Tỉnh!$A$2:$B$64,2,0)</f>
        <v>Khánh Hòa</v>
      </c>
    </row>
    <row r="9110" hidden="1" spans="1:10">
      <c r="A9110" s="38"/>
      <c r="B9110" s="56" t="s">
        <v>16832</v>
      </c>
      <c r="C9110" s="54" t="s">
        <v>16833</v>
      </c>
      <c r="D9110" t="str">
        <f>IFERROR(VLOOKUP(C9110,'5.2.5'!$G$2:$H$11754,2,0),"")</f>
        <v>Xã Diên Thọ</v>
      </c>
      <c r="E9110" t="str">
        <f t="shared" si="544"/>
        <v/>
      </c>
      <c r="G9110" t="str">
        <f t="shared" si="545"/>
        <v>51107</v>
      </c>
      <c r="H9110" t="str">
        <f t="shared" si="546"/>
        <v>Huyện Diên Khánh</v>
      </c>
      <c r="I9110" t="str">
        <f t="shared" si="547"/>
        <v>511</v>
      </c>
      <c r="J9110" t="str">
        <f>VLOOKUP(I9110,Tỉnh!$A$2:$B$64,2,0)</f>
        <v>Khánh Hòa</v>
      </c>
    </row>
    <row r="9111" hidden="1" spans="1:10">
      <c r="A9111" s="38"/>
      <c r="B9111" s="56" t="s">
        <v>16834</v>
      </c>
      <c r="C9111" s="54" t="s">
        <v>16835</v>
      </c>
      <c r="D9111" t="str">
        <f>IFERROR(VLOOKUP(C9111,'5.2.5'!$G$2:$H$11754,2,0),"")</f>
        <v>Xã Diên Lạc</v>
      </c>
      <c r="E9111" t="str">
        <f t="shared" si="544"/>
        <v/>
      </c>
      <c r="G9111" t="str">
        <f t="shared" si="545"/>
        <v>51107</v>
      </c>
      <c r="H9111" t="str">
        <f t="shared" si="546"/>
        <v>Huyện Diên Khánh</v>
      </c>
      <c r="I9111" t="str">
        <f t="shared" si="547"/>
        <v>511</v>
      </c>
      <c r="J9111" t="str">
        <f>VLOOKUP(I9111,Tỉnh!$A$2:$B$64,2,0)</f>
        <v>Khánh Hòa</v>
      </c>
    </row>
    <row r="9112" hidden="1" spans="1:10">
      <c r="A9112" s="38"/>
      <c r="B9112" s="56" t="s">
        <v>16836</v>
      </c>
      <c r="C9112" s="54" t="s">
        <v>16837</v>
      </c>
      <c r="D9112" t="str">
        <f>IFERROR(VLOOKUP(C9112,'5.2.5'!$G$2:$H$11754,2,0),"")</f>
        <v>Xã Diên Tân</v>
      </c>
      <c r="E9112" t="str">
        <f t="shared" si="544"/>
        <v/>
      </c>
      <c r="G9112" t="str">
        <f t="shared" si="545"/>
        <v>51107</v>
      </c>
      <c r="H9112" t="str">
        <f t="shared" si="546"/>
        <v>Huyện Diên Khánh</v>
      </c>
      <c r="I9112" t="str">
        <f t="shared" si="547"/>
        <v>511</v>
      </c>
      <c r="J9112" t="str">
        <f>VLOOKUP(I9112,Tỉnh!$A$2:$B$64,2,0)</f>
        <v>Khánh Hòa</v>
      </c>
    </row>
    <row r="9113" hidden="1" spans="1:10">
      <c r="A9113" s="38"/>
      <c r="B9113" s="56" t="s">
        <v>16838</v>
      </c>
      <c r="C9113" s="54" t="s">
        <v>16839</v>
      </c>
      <c r="D9113" t="str">
        <f>IFERROR(VLOOKUP(C9113,'5.2.5'!$G$2:$H$11754,2,0),"")</f>
        <v>Xã Diên Hòa</v>
      </c>
      <c r="E9113" t="str">
        <f t="shared" si="544"/>
        <v/>
      </c>
      <c r="G9113" t="str">
        <f t="shared" si="545"/>
        <v>51107</v>
      </c>
      <c r="H9113" t="str">
        <f t="shared" si="546"/>
        <v>Huyện Diên Khánh</v>
      </c>
      <c r="I9113" t="str">
        <f t="shared" si="547"/>
        <v>511</v>
      </c>
      <c r="J9113" t="str">
        <f>VLOOKUP(I9113,Tỉnh!$A$2:$B$64,2,0)</f>
        <v>Khánh Hòa</v>
      </c>
    </row>
    <row r="9114" hidden="1" spans="1:10">
      <c r="A9114" s="38"/>
      <c r="B9114" s="56" t="s">
        <v>16840</v>
      </c>
      <c r="C9114" s="54" t="s">
        <v>16841</v>
      </c>
      <c r="D9114" t="str">
        <f>IFERROR(VLOOKUP(C9114,'5.2.5'!$G$2:$H$11754,2,0),"")</f>
        <v>Xã Diên Toàn</v>
      </c>
      <c r="E9114" t="str">
        <f t="shared" si="544"/>
        <v/>
      </c>
      <c r="G9114" t="str">
        <f t="shared" si="545"/>
        <v>51107</v>
      </c>
      <c r="H9114" t="str">
        <f t="shared" si="546"/>
        <v>Huyện Diên Khánh</v>
      </c>
      <c r="I9114" t="str">
        <f t="shared" si="547"/>
        <v>511</v>
      </c>
      <c r="J9114" t="str">
        <f>VLOOKUP(I9114,Tỉnh!$A$2:$B$64,2,0)</f>
        <v>Khánh Hòa</v>
      </c>
    </row>
    <row r="9115" hidden="1" spans="1:10">
      <c r="A9115" s="38"/>
      <c r="B9115" s="56" t="s">
        <v>16842</v>
      </c>
      <c r="C9115" s="54" t="s">
        <v>16843</v>
      </c>
      <c r="D9115" t="str">
        <f>IFERROR(VLOOKUP(C9115,'5.2.5'!$G$2:$H$11754,2,0),"")</f>
        <v>Xã Diên An</v>
      </c>
      <c r="E9115" t="str">
        <f t="shared" si="544"/>
        <v/>
      </c>
      <c r="G9115" t="str">
        <f t="shared" si="545"/>
        <v>51107</v>
      </c>
      <c r="H9115" t="str">
        <f t="shared" si="546"/>
        <v>Huyện Diên Khánh</v>
      </c>
      <c r="I9115" t="str">
        <f t="shared" si="547"/>
        <v>511</v>
      </c>
      <c r="J9115" t="str">
        <f>VLOOKUP(I9115,Tỉnh!$A$2:$B$64,2,0)</f>
        <v>Khánh Hòa</v>
      </c>
    </row>
    <row r="9116" hidden="1" spans="1:10">
      <c r="A9116" s="38"/>
      <c r="B9116" s="56" t="s">
        <v>16844</v>
      </c>
      <c r="C9116" s="54" t="s">
        <v>16845</v>
      </c>
      <c r="D9116" t="str">
        <f>IFERROR(VLOOKUP(C9116,'5.2.5'!$G$2:$H$11754,2,0),"")</f>
        <v>Xã Diên Bình (hết hiệu lực)</v>
      </c>
      <c r="E9116" t="str">
        <f t="shared" ref="E9116:E9179" si="548">IF(D9116=B9116,"",B9116)</f>
        <v/>
      </c>
      <c r="G9116" t="str">
        <f t="shared" ref="G9116:G9179" si="549">LEFT(C9116,5)</f>
        <v>51107</v>
      </c>
      <c r="H9116" t="str">
        <f t="shared" ref="H9116:H9179" si="550">VLOOKUP(G9116,$B$5:$C$724,2,0)</f>
        <v>Huyện Diên Khánh</v>
      </c>
      <c r="I9116" t="str">
        <f t="shared" ref="I9116:I9179" si="551">LEFT(C9116,3)</f>
        <v>511</v>
      </c>
      <c r="J9116" t="str">
        <f>VLOOKUP(I9116,Tỉnh!$A$2:$B$64,2,0)</f>
        <v>Khánh Hòa</v>
      </c>
    </row>
    <row r="9117" hidden="1" spans="1:10">
      <c r="A9117" s="38"/>
      <c r="B9117" s="56" t="s">
        <v>16846</v>
      </c>
      <c r="C9117" s="54" t="s">
        <v>16847</v>
      </c>
      <c r="D9117" t="str">
        <f>IFERROR(VLOOKUP(C9117,'5.2.5'!$G$2:$H$11754,2,0),"")</f>
        <v>Xã Diên Lộc (hết hiệu lực)</v>
      </c>
      <c r="E9117" t="str">
        <f t="shared" si="548"/>
        <v/>
      </c>
      <c r="G9117" t="str">
        <f t="shared" si="549"/>
        <v>51107</v>
      </c>
      <c r="H9117" t="str">
        <f t="shared" si="550"/>
        <v>Huyện Diên Khánh</v>
      </c>
      <c r="I9117" t="str">
        <f t="shared" si="551"/>
        <v>511</v>
      </c>
      <c r="J9117" t="str">
        <f>VLOOKUP(I9117,Tỉnh!$A$2:$B$64,2,0)</f>
        <v>Khánh Hòa</v>
      </c>
    </row>
    <row r="9118" hidden="1" spans="1:10">
      <c r="A9118" s="38"/>
      <c r="B9118" s="56" t="s">
        <v>16848</v>
      </c>
      <c r="C9118" s="74" t="s">
        <v>16849</v>
      </c>
      <c r="D9118" t="str">
        <f>IFERROR(VLOOKUP(C9118,'5.2.5'!$G$2:$H$11754,2,0),"")</f>
        <v>Xã Bình Lộc</v>
      </c>
      <c r="E9118" t="str">
        <f t="shared" si="548"/>
        <v/>
      </c>
      <c r="G9118" t="str">
        <f t="shared" si="549"/>
        <v>51107</v>
      </c>
      <c r="H9118" t="str">
        <f t="shared" si="550"/>
        <v>Huyện Diên Khánh</v>
      </c>
      <c r="I9118" t="str">
        <f t="shared" si="551"/>
        <v>511</v>
      </c>
      <c r="J9118" t="str">
        <f>VLOOKUP(I9118,Tỉnh!$A$2:$B$64,2,0)</f>
        <v>Khánh Hòa</v>
      </c>
    </row>
    <row r="9119" hidden="1" spans="1:10">
      <c r="A9119" s="38"/>
      <c r="B9119" s="57" t="s">
        <v>16850</v>
      </c>
      <c r="C9119" s="73" t="s">
        <v>16851</v>
      </c>
      <c r="D9119" t="str">
        <f>IFERROR(VLOOKUP(C9119,'5.2.5'!$G$2:$H$11754,2,0),"")</f>
        <v>Xã Xuân Đồng</v>
      </c>
      <c r="E9119" t="str">
        <f t="shared" si="548"/>
        <v/>
      </c>
      <c r="G9119" t="str">
        <f t="shared" si="549"/>
        <v>51107</v>
      </c>
      <c r="H9119" t="str">
        <f t="shared" si="550"/>
        <v>Huyện Diên Khánh</v>
      </c>
      <c r="I9119" t="str">
        <f t="shared" si="551"/>
        <v>511</v>
      </c>
      <c r="J9119" t="str">
        <f>VLOOKUP(I9119,Tỉnh!$A$2:$B$64,2,0)</f>
        <v>Khánh Hòa</v>
      </c>
    </row>
    <row r="9120" hidden="1" spans="1:10">
      <c r="A9120" s="38"/>
      <c r="B9120" s="56" t="s">
        <v>16852</v>
      </c>
      <c r="C9120" s="54" t="s">
        <v>16853</v>
      </c>
      <c r="D9120" t="str">
        <f>IFERROR(VLOOKUP(C9120,'5.2.5'!$G$2:$H$11754,2,0),"")</f>
        <v>Phường Cam Thuận</v>
      </c>
      <c r="E9120" t="str">
        <f t="shared" si="548"/>
        <v/>
      </c>
      <c r="G9120" t="str">
        <f t="shared" si="549"/>
        <v>51109</v>
      </c>
      <c r="H9120" t="str">
        <f t="shared" si="550"/>
        <v>Thành phố Cam Ranh</v>
      </c>
      <c r="I9120" t="str">
        <f t="shared" si="551"/>
        <v>511</v>
      </c>
      <c r="J9120" t="str">
        <f>VLOOKUP(I9120,Tỉnh!$A$2:$B$64,2,0)</f>
        <v>Khánh Hòa</v>
      </c>
    </row>
    <row r="9121" hidden="1" spans="1:10">
      <c r="A9121" s="38"/>
      <c r="B9121" s="56" t="s">
        <v>16854</v>
      </c>
      <c r="C9121" s="54" t="s">
        <v>16855</v>
      </c>
      <c r="D9121" t="str">
        <f>IFERROR(VLOOKUP(C9121,'5.2.5'!$G$2:$H$11754,2,0),"")</f>
        <v>Xã Cam Bình</v>
      </c>
      <c r="E9121" t="str">
        <f t="shared" si="548"/>
        <v/>
      </c>
      <c r="G9121" t="str">
        <f t="shared" si="549"/>
        <v>51109</v>
      </c>
      <c r="H9121" t="str">
        <f t="shared" si="550"/>
        <v>Thành phố Cam Ranh</v>
      </c>
      <c r="I9121" t="str">
        <f t="shared" si="551"/>
        <v>511</v>
      </c>
      <c r="J9121" t="str">
        <f>VLOOKUP(I9121,Tỉnh!$A$2:$B$64,2,0)</f>
        <v>Khánh Hòa</v>
      </c>
    </row>
    <row r="9122" hidden="1" spans="1:10">
      <c r="A9122" s="38"/>
      <c r="B9122" s="56" t="s">
        <v>16856</v>
      </c>
      <c r="C9122" s="54" t="s">
        <v>16857</v>
      </c>
      <c r="D9122" t="str">
        <f>IFERROR(VLOOKUP(C9122,'5.2.5'!$G$2:$H$11754,2,0),"")</f>
        <v>Phường Cam Nghĩa</v>
      </c>
      <c r="E9122" t="str">
        <f t="shared" si="548"/>
        <v/>
      </c>
      <c r="G9122" t="str">
        <f t="shared" si="549"/>
        <v>51109</v>
      </c>
      <c r="H9122" t="str">
        <f t="shared" si="550"/>
        <v>Thành phố Cam Ranh</v>
      </c>
      <c r="I9122" t="str">
        <f t="shared" si="551"/>
        <v>511</v>
      </c>
      <c r="J9122" t="str">
        <f>VLOOKUP(I9122,Tỉnh!$A$2:$B$64,2,0)</f>
        <v>Khánh Hòa</v>
      </c>
    </row>
    <row r="9123" hidden="1" spans="1:10">
      <c r="A9123" s="38"/>
      <c r="B9123" s="56" t="s">
        <v>16858</v>
      </c>
      <c r="C9123" s="54" t="s">
        <v>16859</v>
      </c>
      <c r="D9123" t="str">
        <f>IFERROR(VLOOKUP(C9123,'5.2.5'!$G$2:$H$11754,2,0),"")</f>
        <v>Phường Cam Phúc Bắc</v>
      </c>
      <c r="E9123" t="str">
        <f t="shared" si="548"/>
        <v/>
      </c>
      <c r="G9123" t="str">
        <f t="shared" si="549"/>
        <v>51109</v>
      </c>
      <c r="H9123" t="str">
        <f t="shared" si="550"/>
        <v>Thành phố Cam Ranh</v>
      </c>
      <c r="I9123" t="str">
        <f t="shared" si="551"/>
        <v>511</v>
      </c>
      <c r="J9123" t="str">
        <f>VLOOKUP(I9123,Tỉnh!$A$2:$B$64,2,0)</f>
        <v>Khánh Hòa</v>
      </c>
    </row>
    <row r="9124" hidden="1" spans="1:10">
      <c r="A9124" s="38"/>
      <c r="B9124" s="56" t="s">
        <v>16860</v>
      </c>
      <c r="C9124" s="54" t="s">
        <v>16861</v>
      </c>
      <c r="D9124" t="str">
        <f>IFERROR(VLOOKUP(C9124,'5.2.5'!$G$2:$H$11754,2,0),"")</f>
        <v>Phường Cam Phúc Nam</v>
      </c>
      <c r="E9124" t="str">
        <f t="shared" si="548"/>
        <v/>
      </c>
      <c r="G9124" t="str">
        <f t="shared" si="549"/>
        <v>51109</v>
      </c>
      <c r="H9124" t="str">
        <f t="shared" si="550"/>
        <v>Thành phố Cam Ranh</v>
      </c>
      <c r="I9124" t="str">
        <f t="shared" si="551"/>
        <v>511</v>
      </c>
      <c r="J9124" t="str">
        <f>VLOOKUP(I9124,Tỉnh!$A$2:$B$64,2,0)</f>
        <v>Khánh Hòa</v>
      </c>
    </row>
    <row r="9125" hidden="1" spans="1:10">
      <c r="A9125" s="38"/>
      <c r="B9125" s="56" t="s">
        <v>16862</v>
      </c>
      <c r="C9125" s="54" t="s">
        <v>16863</v>
      </c>
      <c r="D9125" t="str">
        <f>IFERROR(VLOOKUP(C9125,'5.2.5'!$G$2:$H$11754,2,0),"")</f>
        <v>Phường Cam Lộc</v>
      </c>
      <c r="E9125" t="str">
        <f t="shared" si="548"/>
        <v/>
      </c>
      <c r="G9125" t="str">
        <f t="shared" si="549"/>
        <v>51109</v>
      </c>
      <c r="H9125" t="str">
        <f t="shared" si="550"/>
        <v>Thành phố Cam Ranh</v>
      </c>
      <c r="I9125" t="str">
        <f t="shared" si="551"/>
        <v>511</v>
      </c>
      <c r="J9125" t="str">
        <f>VLOOKUP(I9125,Tỉnh!$A$2:$B$64,2,0)</f>
        <v>Khánh Hòa</v>
      </c>
    </row>
    <row r="9126" hidden="1" spans="1:10">
      <c r="A9126" s="38"/>
      <c r="B9126" s="56" t="s">
        <v>16864</v>
      </c>
      <c r="C9126" s="54" t="s">
        <v>16865</v>
      </c>
      <c r="D9126" t="str">
        <f>IFERROR(VLOOKUP(C9126,'5.2.5'!$G$2:$H$11754,2,0),"")</f>
        <v>Phường Cam Phú</v>
      </c>
      <c r="E9126" t="str">
        <f t="shared" si="548"/>
        <v/>
      </c>
      <c r="G9126" t="str">
        <f t="shared" si="549"/>
        <v>51109</v>
      </c>
      <c r="H9126" t="str">
        <f t="shared" si="550"/>
        <v>Thành phố Cam Ranh</v>
      </c>
      <c r="I9126" t="str">
        <f t="shared" si="551"/>
        <v>511</v>
      </c>
      <c r="J9126" t="str">
        <f>VLOOKUP(I9126,Tỉnh!$A$2:$B$64,2,0)</f>
        <v>Khánh Hòa</v>
      </c>
    </row>
    <row r="9127" hidden="1" spans="1:10">
      <c r="A9127" s="38"/>
      <c r="B9127" s="56" t="s">
        <v>16866</v>
      </c>
      <c r="C9127" s="54" t="s">
        <v>16867</v>
      </c>
      <c r="D9127" t="str">
        <f>IFERROR(VLOOKUP(C9127,'5.2.5'!$G$2:$H$11754,2,0),"")</f>
        <v>Phường Ba Ngòi</v>
      </c>
      <c r="E9127" t="str">
        <f t="shared" si="548"/>
        <v/>
      </c>
      <c r="G9127" t="str">
        <f t="shared" si="549"/>
        <v>51109</v>
      </c>
      <c r="H9127" t="str">
        <f t="shared" si="550"/>
        <v>Thành phố Cam Ranh</v>
      </c>
      <c r="I9127" t="str">
        <f t="shared" si="551"/>
        <v>511</v>
      </c>
      <c r="J9127" t="str">
        <f>VLOOKUP(I9127,Tỉnh!$A$2:$B$64,2,0)</f>
        <v>Khánh Hòa</v>
      </c>
    </row>
    <row r="9128" hidden="1" spans="1:10">
      <c r="A9128" s="38"/>
      <c r="B9128" s="56" t="s">
        <v>16868</v>
      </c>
      <c r="C9128" s="54" t="s">
        <v>16869</v>
      </c>
      <c r="D9128" t="str">
        <f>IFERROR(VLOOKUP(C9128,'5.2.5'!$G$2:$H$11754,2,0),"")</f>
        <v>Phường Cam Lợi</v>
      </c>
      <c r="E9128" t="str">
        <f t="shared" si="548"/>
        <v/>
      </c>
      <c r="G9128" t="str">
        <f t="shared" si="549"/>
        <v>51109</v>
      </c>
      <c r="H9128" t="str">
        <f t="shared" si="550"/>
        <v>Thành phố Cam Ranh</v>
      </c>
      <c r="I9128" t="str">
        <f t="shared" si="551"/>
        <v>511</v>
      </c>
      <c r="J9128" t="str">
        <f>VLOOKUP(I9128,Tỉnh!$A$2:$B$64,2,0)</f>
        <v>Khánh Hòa</v>
      </c>
    </row>
    <row r="9129" hidden="1" spans="1:10">
      <c r="A9129" s="38"/>
      <c r="B9129" s="56" t="s">
        <v>16870</v>
      </c>
      <c r="C9129" s="54" t="s">
        <v>16871</v>
      </c>
      <c r="D9129" t="str">
        <f>IFERROR(VLOOKUP(C9129,'5.2.5'!$G$2:$H$11754,2,0),"")</f>
        <v>Phường Cam Linh</v>
      </c>
      <c r="E9129" t="str">
        <f t="shared" si="548"/>
        <v/>
      </c>
      <c r="G9129" t="str">
        <f t="shared" si="549"/>
        <v>51109</v>
      </c>
      <c r="H9129" t="str">
        <f t="shared" si="550"/>
        <v>Thành phố Cam Ranh</v>
      </c>
      <c r="I9129" t="str">
        <f t="shared" si="551"/>
        <v>511</v>
      </c>
      <c r="J9129" t="str">
        <f>VLOOKUP(I9129,Tỉnh!$A$2:$B$64,2,0)</f>
        <v>Khánh Hòa</v>
      </c>
    </row>
    <row r="9130" hidden="1" spans="1:10">
      <c r="A9130" s="38"/>
      <c r="B9130" s="56" t="s">
        <v>16872</v>
      </c>
      <c r="C9130" s="54" t="s">
        <v>16873</v>
      </c>
      <c r="D9130" t="str">
        <f>IFERROR(VLOOKUP(C9130,'5.2.5'!$G$2:$H$11754,2,0),"")</f>
        <v>Xã Cam Thành Nam</v>
      </c>
      <c r="E9130" t="str">
        <f t="shared" si="548"/>
        <v/>
      </c>
      <c r="G9130" t="str">
        <f t="shared" si="549"/>
        <v>51109</v>
      </c>
      <c r="H9130" t="str">
        <f t="shared" si="550"/>
        <v>Thành phố Cam Ranh</v>
      </c>
      <c r="I9130" t="str">
        <f t="shared" si="551"/>
        <v>511</v>
      </c>
      <c r="J9130" t="str">
        <f>VLOOKUP(I9130,Tỉnh!$A$2:$B$64,2,0)</f>
        <v>Khánh Hòa</v>
      </c>
    </row>
    <row r="9131" hidden="1" spans="1:10">
      <c r="A9131" s="38"/>
      <c r="B9131" s="56" t="s">
        <v>16874</v>
      </c>
      <c r="C9131" s="54" t="s">
        <v>16875</v>
      </c>
      <c r="D9131" t="str">
        <f>IFERROR(VLOOKUP(C9131,'5.2.5'!$G$2:$H$11754,2,0),"")</f>
        <v>Xã Cam Phước Đông</v>
      </c>
      <c r="E9131" t="str">
        <f t="shared" si="548"/>
        <v/>
      </c>
      <c r="G9131" t="str">
        <f t="shared" si="549"/>
        <v>51109</v>
      </c>
      <c r="H9131" t="str">
        <f t="shared" si="550"/>
        <v>Thành phố Cam Ranh</v>
      </c>
      <c r="I9131" t="str">
        <f t="shared" si="551"/>
        <v>511</v>
      </c>
      <c r="J9131" t="str">
        <f>VLOOKUP(I9131,Tỉnh!$A$2:$B$64,2,0)</f>
        <v>Khánh Hòa</v>
      </c>
    </row>
    <row r="9132" hidden="1" spans="1:10">
      <c r="A9132" s="38"/>
      <c r="B9132" s="56" t="s">
        <v>16876</v>
      </c>
      <c r="C9132" s="54" t="s">
        <v>16877</v>
      </c>
      <c r="D9132" t="str">
        <f>IFERROR(VLOOKUP(C9132,'5.2.5'!$G$2:$H$11754,2,0),"")</f>
        <v>Xã Cam Thịnh Tây</v>
      </c>
      <c r="E9132" t="str">
        <f t="shared" si="548"/>
        <v/>
      </c>
      <c r="G9132" t="str">
        <f t="shared" si="549"/>
        <v>51109</v>
      </c>
      <c r="H9132" t="str">
        <f t="shared" si="550"/>
        <v>Thành phố Cam Ranh</v>
      </c>
      <c r="I9132" t="str">
        <f t="shared" si="551"/>
        <v>511</v>
      </c>
      <c r="J9132" t="str">
        <f>VLOOKUP(I9132,Tỉnh!$A$2:$B$64,2,0)</f>
        <v>Khánh Hòa</v>
      </c>
    </row>
    <row r="9133" hidden="1" spans="1:10">
      <c r="A9133" s="38"/>
      <c r="B9133" s="56" t="s">
        <v>16878</v>
      </c>
      <c r="C9133" s="54" t="s">
        <v>16879</v>
      </c>
      <c r="D9133" t="str">
        <f>IFERROR(VLOOKUP(C9133,'5.2.5'!$G$2:$H$11754,2,0),"")</f>
        <v>Xã Cam Thịnh Đông</v>
      </c>
      <c r="E9133" t="str">
        <f t="shared" si="548"/>
        <v/>
      </c>
      <c r="G9133" t="str">
        <f t="shared" si="549"/>
        <v>51109</v>
      </c>
      <c r="H9133" t="str">
        <f t="shared" si="550"/>
        <v>Thành phố Cam Ranh</v>
      </c>
      <c r="I9133" t="str">
        <f t="shared" si="551"/>
        <v>511</v>
      </c>
      <c r="J9133" t="str">
        <f>VLOOKUP(I9133,Tỉnh!$A$2:$B$64,2,0)</f>
        <v>Khánh Hòa</v>
      </c>
    </row>
    <row r="9134" hidden="1" spans="1:10">
      <c r="A9134" s="38"/>
      <c r="B9134" s="56" t="s">
        <v>16880</v>
      </c>
      <c r="C9134" s="54" t="s">
        <v>16881</v>
      </c>
      <c r="D9134" t="str">
        <f>IFERROR(VLOOKUP(C9134,'5.2.5'!$G$2:$H$11754,2,0),"")</f>
        <v>Xã Cam Lập</v>
      </c>
      <c r="E9134" t="str">
        <f t="shared" si="548"/>
        <v/>
      </c>
      <c r="G9134" t="str">
        <f t="shared" si="549"/>
        <v>51109</v>
      </c>
      <c r="H9134" t="str">
        <f t="shared" si="550"/>
        <v>Thành phố Cam Ranh</v>
      </c>
      <c r="I9134" t="str">
        <f t="shared" si="551"/>
        <v>511</v>
      </c>
      <c r="J9134" t="str">
        <f>VLOOKUP(I9134,Tỉnh!$A$2:$B$64,2,0)</f>
        <v>Khánh Hòa</v>
      </c>
    </row>
    <row r="9135" hidden="1" spans="1:10">
      <c r="A9135" s="38"/>
      <c r="B9135" s="56" t="s">
        <v>16882</v>
      </c>
      <c r="C9135" s="54" t="s">
        <v>16883</v>
      </c>
      <c r="D9135" t="str">
        <f>IFERROR(VLOOKUP(C9135,'5.2.5'!$G$2:$H$11754,2,0),"")</f>
        <v>Xã Cầu Bà</v>
      </c>
      <c r="E9135" t="str">
        <f t="shared" si="548"/>
        <v/>
      </c>
      <c r="G9135" t="str">
        <f t="shared" si="549"/>
        <v>51111</v>
      </c>
      <c r="H9135" t="str">
        <f t="shared" si="550"/>
        <v>Huyện KHánh Vĩnh</v>
      </c>
      <c r="I9135" t="str">
        <f t="shared" si="551"/>
        <v>511</v>
      </c>
      <c r="J9135" t="str">
        <f>VLOOKUP(I9135,Tỉnh!$A$2:$B$64,2,0)</f>
        <v>Khánh Hòa</v>
      </c>
    </row>
    <row r="9136" hidden="1" spans="1:10">
      <c r="A9136" s="38"/>
      <c r="B9136" s="56" t="s">
        <v>16884</v>
      </c>
      <c r="C9136" s="54" t="s">
        <v>16885</v>
      </c>
      <c r="D9136" t="str">
        <f>IFERROR(VLOOKUP(C9136,'5.2.5'!$G$2:$H$11754,2,0),"")</f>
        <v>Thị trấn Khánh Vĩnh</v>
      </c>
      <c r="E9136" t="str">
        <f t="shared" si="548"/>
        <v/>
      </c>
      <c r="G9136" t="str">
        <f t="shared" si="549"/>
        <v>51111</v>
      </c>
      <c r="H9136" t="str">
        <f t="shared" si="550"/>
        <v>Huyện KHánh Vĩnh</v>
      </c>
      <c r="I9136" t="str">
        <f t="shared" si="551"/>
        <v>511</v>
      </c>
      <c r="J9136" t="str">
        <f>VLOOKUP(I9136,Tỉnh!$A$2:$B$64,2,0)</f>
        <v>Khánh Hòa</v>
      </c>
    </row>
    <row r="9137" hidden="1" spans="1:10">
      <c r="A9137" s="38"/>
      <c r="B9137" s="56" t="s">
        <v>2600</v>
      </c>
      <c r="C9137" s="54" t="s">
        <v>16886</v>
      </c>
      <c r="D9137" t="str">
        <f>IFERROR(VLOOKUP(C9137,'5.2.5'!$G$2:$H$11754,2,0),"")</f>
        <v>Xã Khánh Thượng</v>
      </c>
      <c r="E9137" t="str">
        <f t="shared" si="548"/>
        <v/>
      </c>
      <c r="G9137" t="str">
        <f t="shared" si="549"/>
        <v>51111</v>
      </c>
      <c r="H9137" t="str">
        <f t="shared" si="550"/>
        <v>Huyện KHánh Vĩnh</v>
      </c>
      <c r="I9137" t="str">
        <f t="shared" si="551"/>
        <v>511</v>
      </c>
      <c r="J9137" t="str">
        <f>VLOOKUP(I9137,Tỉnh!$A$2:$B$64,2,0)</f>
        <v>Khánh Hòa</v>
      </c>
    </row>
    <row r="9138" hidden="1" spans="1:10">
      <c r="A9138" s="38"/>
      <c r="B9138" s="56" t="s">
        <v>16887</v>
      </c>
      <c r="C9138" s="54" t="s">
        <v>16888</v>
      </c>
      <c r="D9138" t="str">
        <f>IFERROR(VLOOKUP(C9138,'5.2.5'!$G$2:$H$11754,2,0),"")</f>
        <v>Xã Liên Sang</v>
      </c>
      <c r="E9138" t="str">
        <f t="shared" si="548"/>
        <v/>
      </c>
      <c r="G9138" t="str">
        <f t="shared" si="549"/>
        <v>51111</v>
      </c>
      <c r="H9138" t="str">
        <f t="shared" si="550"/>
        <v>Huyện KHánh Vĩnh</v>
      </c>
      <c r="I9138" t="str">
        <f t="shared" si="551"/>
        <v>511</v>
      </c>
      <c r="J9138" t="str">
        <f>VLOOKUP(I9138,Tỉnh!$A$2:$B$64,2,0)</f>
        <v>Khánh Hòa</v>
      </c>
    </row>
    <row r="9139" hidden="1" spans="1:10">
      <c r="A9139" s="38"/>
      <c r="B9139" s="56" t="s">
        <v>16889</v>
      </c>
      <c r="C9139" s="54" t="s">
        <v>16890</v>
      </c>
      <c r="D9139" t="str">
        <f>IFERROR(VLOOKUP(C9139,'5.2.5'!$G$2:$H$11754,2,0),"")</f>
        <v>Xã Khánh Hiệp</v>
      </c>
      <c r="E9139" t="str">
        <f t="shared" si="548"/>
        <v/>
      </c>
      <c r="G9139" t="str">
        <f t="shared" si="549"/>
        <v>51111</v>
      </c>
      <c r="H9139" t="str">
        <f t="shared" si="550"/>
        <v>Huyện KHánh Vĩnh</v>
      </c>
      <c r="I9139" t="str">
        <f t="shared" si="551"/>
        <v>511</v>
      </c>
      <c r="J9139" t="str">
        <f>VLOOKUP(I9139,Tỉnh!$A$2:$B$64,2,0)</f>
        <v>Khánh Hòa</v>
      </c>
    </row>
    <row r="9140" hidden="1" spans="1:10">
      <c r="A9140" s="38"/>
      <c r="B9140" s="56" t="s">
        <v>16891</v>
      </c>
      <c r="C9140" s="54" t="s">
        <v>16892</v>
      </c>
      <c r="D9140" t="str">
        <f>IFERROR(VLOOKUP(C9140,'5.2.5'!$G$2:$H$11754,2,0),"")</f>
        <v>Xã Khánh Bình</v>
      </c>
      <c r="E9140" t="str">
        <f t="shared" si="548"/>
        <v/>
      </c>
      <c r="G9140" t="str">
        <f t="shared" si="549"/>
        <v>51111</v>
      </c>
      <c r="H9140" t="str">
        <f t="shared" si="550"/>
        <v>Huyện KHánh Vĩnh</v>
      </c>
      <c r="I9140" t="str">
        <f t="shared" si="551"/>
        <v>511</v>
      </c>
      <c r="J9140" t="str">
        <f>VLOOKUP(I9140,Tỉnh!$A$2:$B$64,2,0)</f>
        <v>Khánh Hòa</v>
      </c>
    </row>
    <row r="9141" hidden="1" spans="1:10">
      <c r="A9141" s="38"/>
      <c r="B9141" s="56" t="s">
        <v>5575</v>
      </c>
      <c r="C9141" s="54" t="s">
        <v>16893</v>
      </c>
      <c r="D9141" t="str">
        <f>IFERROR(VLOOKUP(C9141,'5.2.5'!$G$2:$H$11754,2,0),"")</f>
        <v>Xã Khánh Trung</v>
      </c>
      <c r="E9141" t="str">
        <f t="shared" si="548"/>
        <v/>
      </c>
      <c r="G9141" t="str">
        <f t="shared" si="549"/>
        <v>51111</v>
      </c>
      <c r="H9141" t="str">
        <f t="shared" si="550"/>
        <v>Huyện KHánh Vĩnh</v>
      </c>
      <c r="I9141" t="str">
        <f t="shared" si="551"/>
        <v>511</v>
      </c>
      <c r="J9141" t="str">
        <f>VLOOKUP(I9141,Tỉnh!$A$2:$B$64,2,0)</f>
        <v>Khánh Hòa</v>
      </c>
    </row>
    <row r="9142" hidden="1" spans="1:10">
      <c r="A9142" s="38"/>
      <c r="B9142" s="56" t="s">
        <v>16894</v>
      </c>
      <c r="C9142" s="54" t="s">
        <v>16895</v>
      </c>
      <c r="D9142" t="str">
        <f>IFERROR(VLOOKUP(C9142,'5.2.5'!$G$2:$H$11754,2,0),"")</f>
        <v>Xã Khánh Đông</v>
      </c>
      <c r="E9142" t="str">
        <f t="shared" si="548"/>
        <v/>
      </c>
      <c r="G9142" t="str">
        <f t="shared" si="549"/>
        <v>51111</v>
      </c>
      <c r="H9142" t="str">
        <f t="shared" si="550"/>
        <v>Huyện KHánh Vĩnh</v>
      </c>
      <c r="I9142" t="str">
        <f t="shared" si="551"/>
        <v>511</v>
      </c>
      <c r="J9142" t="str">
        <f>VLOOKUP(I9142,Tỉnh!$A$2:$B$64,2,0)</f>
        <v>Khánh Hòa</v>
      </c>
    </row>
    <row r="9143" hidden="1" spans="1:10">
      <c r="A9143" s="38"/>
      <c r="B9143" s="56" t="s">
        <v>16896</v>
      </c>
      <c r="C9143" s="54" t="s">
        <v>16897</v>
      </c>
      <c r="D9143" t="str">
        <f>IFERROR(VLOOKUP(C9143,'5.2.5'!$G$2:$H$11754,2,0),"")</f>
        <v>Xã Khánh Nam</v>
      </c>
      <c r="E9143" t="str">
        <f t="shared" si="548"/>
        <v/>
      </c>
      <c r="G9143" t="str">
        <f t="shared" si="549"/>
        <v>51111</v>
      </c>
      <c r="H9143" t="str">
        <f t="shared" si="550"/>
        <v>Huyện KHánh Vĩnh</v>
      </c>
      <c r="I9143" t="str">
        <f t="shared" si="551"/>
        <v>511</v>
      </c>
      <c r="J9143" t="str">
        <f>VLOOKUP(I9143,Tỉnh!$A$2:$B$64,2,0)</f>
        <v>Khánh Hòa</v>
      </c>
    </row>
    <row r="9144" hidden="1" spans="1:10">
      <c r="A9144" s="38"/>
      <c r="B9144" s="56" t="s">
        <v>16898</v>
      </c>
      <c r="C9144" s="54" t="s">
        <v>16899</v>
      </c>
      <c r="D9144" t="str">
        <f>IFERROR(VLOOKUP(C9144,'5.2.5'!$G$2:$H$11754,2,0),"")</f>
        <v>Xã Sông Cầu</v>
      </c>
      <c r="E9144" t="str">
        <f t="shared" si="548"/>
        <v/>
      </c>
      <c r="G9144" t="str">
        <f t="shared" si="549"/>
        <v>51111</v>
      </c>
      <c r="H9144" t="str">
        <f t="shared" si="550"/>
        <v>Huyện KHánh Vĩnh</v>
      </c>
      <c r="I9144" t="str">
        <f t="shared" si="551"/>
        <v>511</v>
      </c>
      <c r="J9144" t="str">
        <f>VLOOKUP(I9144,Tỉnh!$A$2:$B$64,2,0)</f>
        <v>Khánh Hòa</v>
      </c>
    </row>
    <row r="9145" hidden="1" spans="1:10">
      <c r="A9145" s="38"/>
      <c r="B9145" s="56" t="s">
        <v>16900</v>
      </c>
      <c r="C9145" s="54" t="s">
        <v>16901</v>
      </c>
      <c r="D9145" t="str">
        <f>IFERROR(VLOOKUP(C9145,'5.2.5'!$G$2:$H$11754,2,0),"")</f>
        <v>Xã Giang Ly</v>
      </c>
      <c r="E9145" t="str">
        <f t="shared" si="548"/>
        <v/>
      </c>
      <c r="G9145" t="str">
        <f t="shared" si="549"/>
        <v>51111</v>
      </c>
      <c r="H9145" t="str">
        <f t="shared" si="550"/>
        <v>Huyện KHánh Vĩnh</v>
      </c>
      <c r="I9145" t="str">
        <f t="shared" si="551"/>
        <v>511</v>
      </c>
      <c r="J9145" t="str">
        <f>VLOOKUP(I9145,Tỉnh!$A$2:$B$64,2,0)</f>
        <v>Khánh Hòa</v>
      </c>
    </row>
    <row r="9146" hidden="1" spans="1:10">
      <c r="A9146" s="38"/>
      <c r="B9146" s="56" t="s">
        <v>5551</v>
      </c>
      <c r="C9146" s="54" t="s">
        <v>16902</v>
      </c>
      <c r="D9146" t="str">
        <f>IFERROR(VLOOKUP(C9146,'5.2.5'!$G$2:$H$11754,2,0),"")</f>
        <v>Xã Khánh Thành</v>
      </c>
      <c r="E9146" t="str">
        <f t="shared" si="548"/>
        <v/>
      </c>
      <c r="G9146" t="str">
        <f t="shared" si="549"/>
        <v>51111</v>
      </c>
      <c r="H9146" t="str">
        <f t="shared" si="550"/>
        <v>Huyện KHánh Vĩnh</v>
      </c>
      <c r="I9146" t="str">
        <f t="shared" si="551"/>
        <v>511</v>
      </c>
      <c r="J9146" t="str">
        <f>VLOOKUP(I9146,Tỉnh!$A$2:$B$64,2,0)</f>
        <v>Khánh Hòa</v>
      </c>
    </row>
    <row r="9147" hidden="1" spans="1:10">
      <c r="A9147" s="38"/>
      <c r="B9147" s="56" t="s">
        <v>5565</v>
      </c>
      <c r="C9147" s="54" t="s">
        <v>16903</v>
      </c>
      <c r="D9147" t="str">
        <f>IFERROR(VLOOKUP(C9147,'5.2.5'!$G$2:$H$11754,2,0),"")</f>
        <v>Xã Khánh Phú</v>
      </c>
      <c r="E9147" t="str">
        <f t="shared" si="548"/>
        <v/>
      </c>
      <c r="G9147" t="str">
        <f t="shared" si="549"/>
        <v>51111</v>
      </c>
      <c r="H9147" t="str">
        <f t="shared" si="550"/>
        <v>Huyện KHánh Vĩnh</v>
      </c>
      <c r="I9147" t="str">
        <f t="shared" si="551"/>
        <v>511</v>
      </c>
      <c r="J9147" t="str">
        <f>VLOOKUP(I9147,Tỉnh!$A$2:$B$64,2,0)</f>
        <v>Khánh Hòa</v>
      </c>
    </row>
    <row r="9148" hidden="1" spans="1:10">
      <c r="A9148" s="38"/>
      <c r="B9148" s="56" t="s">
        <v>16904</v>
      </c>
      <c r="C9148" s="54" t="s">
        <v>16905</v>
      </c>
      <c r="D9148" t="str">
        <f>IFERROR(VLOOKUP(C9148,'5.2.5'!$G$2:$H$11754,2,0),"")</f>
        <v>Xã Sơn Thái</v>
      </c>
      <c r="E9148" t="str">
        <f t="shared" si="548"/>
        <v/>
      </c>
      <c r="G9148" t="str">
        <f t="shared" si="549"/>
        <v>51111</v>
      </c>
      <c r="H9148" t="str">
        <f t="shared" si="550"/>
        <v>Huyện KHánh Vĩnh</v>
      </c>
      <c r="I9148" t="str">
        <f t="shared" si="551"/>
        <v>511</v>
      </c>
      <c r="J9148" t="str">
        <f>VLOOKUP(I9148,Tỉnh!$A$2:$B$64,2,0)</f>
        <v>Khánh Hòa</v>
      </c>
    </row>
    <row r="9149" hidden="1" spans="1:10">
      <c r="A9149" s="38"/>
      <c r="B9149" s="56" t="s">
        <v>16906</v>
      </c>
      <c r="C9149" s="54" t="s">
        <v>16907</v>
      </c>
      <c r="D9149" t="str">
        <f>IFERROR(VLOOKUP(C9149,'5.2.5'!$G$2:$H$11754,2,0),"")</f>
        <v>Thị trấn Tô Hạp</v>
      </c>
      <c r="E9149" t="str">
        <f t="shared" si="548"/>
        <v/>
      </c>
      <c r="G9149" t="str">
        <f t="shared" si="549"/>
        <v>51113</v>
      </c>
      <c r="H9149" t="str">
        <f t="shared" si="550"/>
        <v>Huyện Khánh Sơn</v>
      </c>
      <c r="I9149" t="str">
        <f t="shared" si="551"/>
        <v>511</v>
      </c>
      <c r="J9149" t="str">
        <f>VLOOKUP(I9149,Tỉnh!$A$2:$B$64,2,0)</f>
        <v>Khánh Hòa</v>
      </c>
    </row>
    <row r="9150" hidden="1" spans="1:10">
      <c r="A9150" s="38"/>
      <c r="B9150" s="56" t="s">
        <v>10597</v>
      </c>
      <c r="C9150" s="54" t="s">
        <v>16908</v>
      </c>
      <c r="D9150" t="str">
        <f>IFERROR(VLOOKUP(C9150,'5.2.5'!$G$2:$H$11754,2,0),"")</f>
        <v>Xã Sơn Bình</v>
      </c>
      <c r="E9150" t="str">
        <f t="shared" si="548"/>
        <v/>
      </c>
      <c r="G9150" t="str">
        <f t="shared" si="549"/>
        <v>51113</v>
      </c>
      <c r="H9150" t="str">
        <f t="shared" si="550"/>
        <v>Huyện Khánh Sơn</v>
      </c>
      <c r="I9150" t="str">
        <f t="shared" si="551"/>
        <v>511</v>
      </c>
      <c r="J9150" t="str">
        <f>VLOOKUP(I9150,Tỉnh!$A$2:$B$64,2,0)</f>
        <v>Khánh Hòa</v>
      </c>
    </row>
    <row r="9151" hidden="1" spans="1:10">
      <c r="A9151" s="38"/>
      <c r="B9151" s="56" t="s">
        <v>11226</v>
      </c>
      <c r="C9151" s="54" t="s">
        <v>16909</v>
      </c>
      <c r="D9151" t="str">
        <f>IFERROR(VLOOKUP(C9151,'5.2.5'!$G$2:$H$11754,2,0),"")</f>
        <v>Xã Thành Sơn</v>
      </c>
      <c r="E9151" t="str">
        <f t="shared" si="548"/>
        <v/>
      </c>
      <c r="G9151" t="str">
        <f t="shared" si="549"/>
        <v>51113</v>
      </c>
      <c r="H9151" t="str">
        <f t="shared" si="550"/>
        <v>Huyện Khánh Sơn</v>
      </c>
      <c r="I9151" t="str">
        <f t="shared" si="551"/>
        <v>511</v>
      </c>
      <c r="J9151" t="str">
        <f>VLOOKUP(I9151,Tỉnh!$A$2:$B$64,2,0)</f>
        <v>Khánh Hòa</v>
      </c>
    </row>
    <row r="9152" hidden="1" spans="1:10">
      <c r="A9152" s="38"/>
      <c r="B9152" s="56" t="s">
        <v>13848</v>
      </c>
      <c r="C9152" s="54" t="s">
        <v>16910</v>
      </c>
      <c r="D9152" t="str">
        <f>IFERROR(VLOOKUP(C9152,'5.2.5'!$G$2:$H$11754,2,0),"")</f>
        <v>Xã Sơn Lâm</v>
      </c>
      <c r="E9152" t="str">
        <f t="shared" si="548"/>
        <v/>
      </c>
      <c r="G9152" t="str">
        <f t="shared" si="549"/>
        <v>51113</v>
      </c>
      <c r="H9152" t="str">
        <f t="shared" si="550"/>
        <v>Huyện Khánh Sơn</v>
      </c>
      <c r="I9152" t="str">
        <f t="shared" si="551"/>
        <v>511</v>
      </c>
      <c r="J9152" t="str">
        <f>VLOOKUP(I9152,Tỉnh!$A$2:$B$64,2,0)</f>
        <v>Khánh Hòa</v>
      </c>
    </row>
    <row r="9153" hidden="1" spans="1:10">
      <c r="A9153" s="38"/>
      <c r="B9153" s="56" t="s">
        <v>16911</v>
      </c>
      <c r="C9153" s="54" t="s">
        <v>16912</v>
      </c>
      <c r="D9153" t="str">
        <f>IFERROR(VLOOKUP(C9153,'5.2.5'!$G$2:$H$11754,2,0),"")</f>
        <v>Xã Sơn Hiệp</v>
      </c>
      <c r="E9153" t="str">
        <f t="shared" si="548"/>
        <v/>
      </c>
      <c r="G9153" t="str">
        <f t="shared" si="549"/>
        <v>51113</v>
      </c>
      <c r="H9153" t="str">
        <f t="shared" si="550"/>
        <v>Huyện Khánh Sơn</v>
      </c>
      <c r="I9153" t="str">
        <f t="shared" si="551"/>
        <v>511</v>
      </c>
      <c r="J9153" t="str">
        <f>VLOOKUP(I9153,Tỉnh!$A$2:$B$64,2,0)</f>
        <v>Khánh Hòa</v>
      </c>
    </row>
    <row r="9154" hidden="1" spans="1:10">
      <c r="A9154" s="38"/>
      <c r="B9154" s="56" t="s">
        <v>13887</v>
      </c>
      <c r="C9154" s="54" t="s">
        <v>16913</v>
      </c>
      <c r="D9154" t="str">
        <f>IFERROR(VLOOKUP(C9154,'5.2.5'!$G$2:$H$11754,2,0),"")</f>
        <v>Xã Sơn Trung</v>
      </c>
      <c r="E9154" t="str">
        <f t="shared" si="548"/>
        <v/>
      </c>
      <c r="G9154" t="str">
        <f t="shared" si="549"/>
        <v>51113</v>
      </c>
      <c r="H9154" t="str">
        <f t="shared" si="550"/>
        <v>Huyện Khánh Sơn</v>
      </c>
      <c r="I9154" t="str">
        <f t="shared" si="551"/>
        <v>511</v>
      </c>
      <c r="J9154" t="str">
        <f>VLOOKUP(I9154,Tỉnh!$A$2:$B$64,2,0)</f>
        <v>Khánh Hòa</v>
      </c>
    </row>
    <row r="9155" hidden="1" spans="1:10">
      <c r="A9155" s="38"/>
      <c r="B9155" s="56" t="s">
        <v>16914</v>
      </c>
      <c r="C9155" s="54" t="s">
        <v>16915</v>
      </c>
      <c r="D9155" t="str">
        <f>IFERROR(VLOOKUP(C9155,'5.2.5'!$G$2:$H$11754,2,0),"")</f>
        <v>Xã Ba Cụm Bắc</v>
      </c>
      <c r="E9155" t="str">
        <f t="shared" si="548"/>
        <v/>
      </c>
      <c r="G9155" t="str">
        <f t="shared" si="549"/>
        <v>51113</v>
      </c>
      <c r="H9155" t="str">
        <f t="shared" si="550"/>
        <v>Huyện Khánh Sơn</v>
      </c>
      <c r="I9155" t="str">
        <f t="shared" si="551"/>
        <v>511</v>
      </c>
      <c r="J9155" t="str">
        <f>VLOOKUP(I9155,Tỉnh!$A$2:$B$64,2,0)</f>
        <v>Khánh Hòa</v>
      </c>
    </row>
    <row r="9156" hidden="1" spans="1:10">
      <c r="A9156" s="38"/>
      <c r="B9156" s="56" t="s">
        <v>16916</v>
      </c>
      <c r="C9156" s="54" t="s">
        <v>16917</v>
      </c>
      <c r="D9156" t="str">
        <f>IFERROR(VLOOKUP(C9156,'5.2.5'!$G$2:$H$11754,2,0),"")</f>
        <v>Xã Ba Cụm Nam</v>
      </c>
      <c r="E9156" t="str">
        <f t="shared" si="548"/>
        <v/>
      </c>
      <c r="G9156" t="str">
        <f t="shared" si="549"/>
        <v>51113</v>
      </c>
      <c r="H9156" t="str">
        <f t="shared" si="550"/>
        <v>Huyện Khánh Sơn</v>
      </c>
      <c r="I9156" t="str">
        <f t="shared" si="551"/>
        <v>511</v>
      </c>
      <c r="J9156" t="str">
        <f>VLOOKUP(I9156,Tỉnh!$A$2:$B$64,2,0)</f>
        <v>Khánh Hòa</v>
      </c>
    </row>
    <row r="9157" hidden="1" spans="1:10">
      <c r="A9157" s="38"/>
      <c r="B9157" s="56" t="s">
        <v>16918</v>
      </c>
      <c r="C9157" s="54" t="s">
        <v>16919</v>
      </c>
      <c r="D9157" t="str">
        <f>IFERROR(VLOOKUP(C9157,'5.2.5'!$G$2:$H$11754,2,0),"")</f>
        <v>Thị trấn Trường Sa</v>
      </c>
      <c r="E9157" t="str">
        <f t="shared" si="548"/>
        <v/>
      </c>
      <c r="G9157" t="str">
        <f t="shared" si="549"/>
        <v>51115</v>
      </c>
      <c r="H9157" t="str">
        <f t="shared" si="550"/>
        <v>Huyện Trường Sa</v>
      </c>
      <c r="I9157" t="str">
        <f t="shared" si="551"/>
        <v>511</v>
      </c>
      <c r="J9157" t="str">
        <f>VLOOKUP(I9157,Tỉnh!$A$2:$B$64,2,0)</f>
        <v>Khánh Hòa</v>
      </c>
    </row>
    <row r="9158" hidden="1" spans="1:10">
      <c r="A9158" s="38"/>
      <c r="B9158" s="56" t="s">
        <v>16920</v>
      </c>
      <c r="C9158" s="54" t="s">
        <v>16921</v>
      </c>
      <c r="D9158" t="str">
        <f>IFERROR(VLOOKUP(C9158,'5.2.5'!$G$2:$H$11754,2,0),"")</f>
        <v>Xã Song Tử Tây</v>
      </c>
      <c r="E9158" t="str">
        <f t="shared" si="548"/>
        <v/>
      </c>
      <c r="G9158" t="str">
        <f t="shared" si="549"/>
        <v>51115</v>
      </c>
      <c r="H9158" t="str">
        <f t="shared" si="550"/>
        <v>Huyện Trường Sa</v>
      </c>
      <c r="I9158" t="str">
        <f t="shared" si="551"/>
        <v>511</v>
      </c>
      <c r="J9158" t="str">
        <f>VLOOKUP(I9158,Tỉnh!$A$2:$B$64,2,0)</f>
        <v>Khánh Hòa</v>
      </c>
    </row>
    <row r="9159" hidden="1" spans="1:10">
      <c r="A9159" s="38"/>
      <c r="B9159" s="56" t="s">
        <v>16922</v>
      </c>
      <c r="C9159" s="54" t="s">
        <v>16923</v>
      </c>
      <c r="D9159" t="str">
        <f>IFERROR(VLOOKUP(C9159,'5.2.5'!$G$2:$H$11754,2,0),"")</f>
        <v>Xã Sinh Tồn</v>
      </c>
      <c r="E9159" t="str">
        <f t="shared" si="548"/>
        <v/>
      </c>
      <c r="G9159" t="str">
        <f t="shared" si="549"/>
        <v>51115</v>
      </c>
      <c r="H9159" t="str">
        <f t="shared" si="550"/>
        <v>Huyện Trường Sa</v>
      </c>
      <c r="I9159" t="str">
        <f t="shared" si="551"/>
        <v>511</v>
      </c>
      <c r="J9159" t="str">
        <f>VLOOKUP(I9159,Tỉnh!$A$2:$B$64,2,0)</f>
        <v>Khánh Hòa</v>
      </c>
    </row>
    <row r="9160" hidden="1" spans="1:10">
      <c r="A9160" s="38"/>
      <c r="B9160" s="56" t="s">
        <v>16924</v>
      </c>
      <c r="C9160" s="54" t="s">
        <v>16925</v>
      </c>
      <c r="D9160" t="str">
        <f>IFERROR(VLOOKUP(C9160,'5.2.5'!$G$2:$H$11754,2,0),"")</f>
        <v>Thị trấn Cam Đức</v>
      </c>
      <c r="E9160" t="str">
        <f t="shared" si="548"/>
        <v/>
      </c>
      <c r="G9160" t="str">
        <f t="shared" si="549"/>
        <v>51117</v>
      </c>
      <c r="H9160" t="str">
        <f t="shared" si="550"/>
        <v>Huyện Cam Lâm</v>
      </c>
      <c r="I9160" t="str">
        <f t="shared" si="551"/>
        <v>511</v>
      </c>
      <c r="J9160" t="str">
        <f>VLOOKUP(I9160,Tỉnh!$A$2:$B$64,2,0)</f>
        <v>Khánh Hòa</v>
      </c>
    </row>
    <row r="9161" hidden="1" spans="1:10">
      <c r="A9161" s="38"/>
      <c r="B9161" s="56" t="s">
        <v>16926</v>
      </c>
      <c r="C9161" s="54" t="s">
        <v>16927</v>
      </c>
      <c r="D9161" t="str">
        <f>IFERROR(VLOOKUP(C9161,'5.2.5'!$G$2:$H$11754,2,0),"")</f>
        <v>Xã Suối Cát</v>
      </c>
      <c r="E9161" t="str">
        <f t="shared" si="548"/>
        <v/>
      </c>
      <c r="G9161" t="str">
        <f t="shared" si="549"/>
        <v>51117</v>
      </c>
      <c r="H9161" t="str">
        <f t="shared" si="550"/>
        <v>Huyện Cam Lâm</v>
      </c>
      <c r="I9161" t="str">
        <f t="shared" si="551"/>
        <v>511</v>
      </c>
      <c r="J9161" t="str">
        <f>VLOOKUP(I9161,Tỉnh!$A$2:$B$64,2,0)</f>
        <v>Khánh Hòa</v>
      </c>
    </row>
    <row r="9162" hidden="1" spans="1:10">
      <c r="A9162" s="38"/>
      <c r="B9162" s="56" t="s">
        <v>16928</v>
      </c>
      <c r="C9162" s="54" t="s">
        <v>16929</v>
      </c>
      <c r="D9162" t="str">
        <f>IFERROR(VLOOKUP(C9162,'5.2.5'!$G$2:$H$11754,2,0),"")</f>
        <v>Xã Suối Tân</v>
      </c>
      <c r="E9162" t="str">
        <f t="shared" si="548"/>
        <v/>
      </c>
      <c r="G9162" t="str">
        <f t="shared" si="549"/>
        <v>51117</v>
      </c>
      <c r="H9162" t="str">
        <f t="shared" si="550"/>
        <v>Huyện Cam Lâm</v>
      </c>
      <c r="I9162" t="str">
        <f t="shared" si="551"/>
        <v>511</v>
      </c>
      <c r="J9162" t="str">
        <f>VLOOKUP(I9162,Tỉnh!$A$2:$B$64,2,0)</f>
        <v>Khánh Hòa</v>
      </c>
    </row>
    <row r="9163" hidden="1" spans="1:10">
      <c r="A9163" s="38"/>
      <c r="B9163" s="56" t="s">
        <v>16930</v>
      </c>
      <c r="C9163" s="54" t="s">
        <v>16931</v>
      </c>
      <c r="D9163" t="str">
        <f>IFERROR(VLOOKUP(C9163,'5.2.5'!$G$2:$H$11754,2,0),"")</f>
        <v>Xã Cam Tân</v>
      </c>
      <c r="E9163" t="str">
        <f t="shared" si="548"/>
        <v/>
      </c>
      <c r="G9163" t="str">
        <f t="shared" si="549"/>
        <v>51117</v>
      </c>
      <c r="H9163" t="str">
        <f t="shared" si="550"/>
        <v>Huyện Cam Lâm</v>
      </c>
      <c r="I9163" t="str">
        <f t="shared" si="551"/>
        <v>511</v>
      </c>
      <c r="J9163" t="str">
        <f>VLOOKUP(I9163,Tỉnh!$A$2:$B$64,2,0)</f>
        <v>Khánh Hòa</v>
      </c>
    </row>
    <row r="9164" hidden="1" spans="1:10">
      <c r="A9164" s="38"/>
      <c r="B9164" s="56" t="s">
        <v>16932</v>
      </c>
      <c r="C9164" s="54" t="s">
        <v>16933</v>
      </c>
      <c r="D9164" t="str">
        <f>IFERROR(VLOOKUP(C9164,'5.2.5'!$G$2:$H$11754,2,0),"")</f>
        <v>Xã Cam Hòa</v>
      </c>
      <c r="E9164" t="str">
        <f t="shared" si="548"/>
        <v/>
      </c>
      <c r="G9164" t="str">
        <f t="shared" si="549"/>
        <v>51117</v>
      </c>
      <c r="H9164" t="str">
        <f t="shared" si="550"/>
        <v>Huyện Cam Lâm</v>
      </c>
      <c r="I9164" t="str">
        <f t="shared" si="551"/>
        <v>511</v>
      </c>
      <c r="J9164" t="str">
        <f>VLOOKUP(I9164,Tỉnh!$A$2:$B$64,2,0)</f>
        <v>Khánh Hòa</v>
      </c>
    </row>
    <row r="9165" hidden="1" spans="1:10">
      <c r="A9165" s="38"/>
      <c r="B9165" s="56" t="s">
        <v>16934</v>
      </c>
      <c r="C9165" s="54" t="s">
        <v>16935</v>
      </c>
      <c r="D9165" t="str">
        <f>IFERROR(VLOOKUP(C9165,'5.2.5'!$G$2:$H$11754,2,0),"")</f>
        <v>Xã Cam Hải Đông</v>
      </c>
      <c r="E9165" t="str">
        <f t="shared" si="548"/>
        <v/>
      </c>
      <c r="G9165" t="str">
        <f t="shared" si="549"/>
        <v>51117</v>
      </c>
      <c r="H9165" t="str">
        <f t="shared" si="550"/>
        <v>Huyện Cam Lâm</v>
      </c>
      <c r="I9165" t="str">
        <f t="shared" si="551"/>
        <v>511</v>
      </c>
      <c r="J9165" t="str">
        <f>VLOOKUP(I9165,Tỉnh!$A$2:$B$64,2,0)</f>
        <v>Khánh Hòa</v>
      </c>
    </row>
    <row r="9166" hidden="1" spans="1:10">
      <c r="A9166" s="38"/>
      <c r="B9166" s="56" t="s">
        <v>16936</v>
      </c>
      <c r="C9166" s="54" t="s">
        <v>16937</v>
      </c>
      <c r="D9166" t="str">
        <f>IFERROR(VLOOKUP(C9166,'5.2.5'!$G$2:$H$11754,2,0),"")</f>
        <v>Xã Cam Hải Tây</v>
      </c>
      <c r="E9166" t="str">
        <f t="shared" si="548"/>
        <v/>
      </c>
      <c r="G9166" t="str">
        <f t="shared" si="549"/>
        <v>51117</v>
      </c>
      <c r="H9166" t="str">
        <f t="shared" si="550"/>
        <v>Huyện Cam Lâm</v>
      </c>
      <c r="I9166" t="str">
        <f t="shared" si="551"/>
        <v>511</v>
      </c>
      <c r="J9166" t="str">
        <f>VLOOKUP(I9166,Tỉnh!$A$2:$B$64,2,0)</f>
        <v>Khánh Hòa</v>
      </c>
    </row>
    <row r="9167" hidden="1" spans="1:10">
      <c r="A9167" s="38"/>
      <c r="B9167" s="56" t="s">
        <v>16938</v>
      </c>
      <c r="C9167" s="54" t="s">
        <v>16939</v>
      </c>
      <c r="D9167" t="str">
        <f>IFERROR(VLOOKUP(C9167,'5.2.5'!$G$2:$H$11754,2,0),"")</f>
        <v>Xã Cam Hiệp Bắc</v>
      </c>
      <c r="E9167" t="str">
        <f t="shared" si="548"/>
        <v/>
      </c>
      <c r="G9167" t="str">
        <f t="shared" si="549"/>
        <v>51117</v>
      </c>
      <c r="H9167" t="str">
        <f t="shared" si="550"/>
        <v>Huyện Cam Lâm</v>
      </c>
      <c r="I9167" t="str">
        <f t="shared" si="551"/>
        <v>511</v>
      </c>
      <c r="J9167" t="str">
        <f>VLOOKUP(I9167,Tỉnh!$A$2:$B$64,2,0)</f>
        <v>Khánh Hòa</v>
      </c>
    </row>
    <row r="9168" hidden="1" spans="1:10">
      <c r="A9168" s="38"/>
      <c r="B9168" s="56" t="s">
        <v>16940</v>
      </c>
      <c r="C9168" s="54" t="s">
        <v>16941</v>
      </c>
      <c r="D9168" t="str">
        <f>IFERROR(VLOOKUP(C9168,'5.2.5'!$G$2:$H$11754,2,0),"")</f>
        <v>Xã Cam Hiệp Nam</v>
      </c>
      <c r="E9168" t="str">
        <f t="shared" si="548"/>
        <v/>
      </c>
      <c r="G9168" t="str">
        <f t="shared" si="549"/>
        <v>51117</v>
      </c>
      <c r="H9168" t="str">
        <f t="shared" si="550"/>
        <v>Huyện Cam Lâm</v>
      </c>
      <c r="I9168" t="str">
        <f t="shared" si="551"/>
        <v>511</v>
      </c>
      <c r="J9168" t="str">
        <f>VLOOKUP(I9168,Tỉnh!$A$2:$B$64,2,0)</f>
        <v>Khánh Hòa</v>
      </c>
    </row>
    <row r="9169" hidden="1" spans="1:10">
      <c r="A9169" s="38"/>
      <c r="B9169" s="56" t="s">
        <v>16942</v>
      </c>
      <c r="C9169" s="54" t="s">
        <v>16943</v>
      </c>
      <c r="D9169" t="str">
        <f>IFERROR(VLOOKUP(C9169,'5.2.5'!$G$2:$H$11754,2,0),"")</f>
        <v>Xã Cam Thành Bắc</v>
      </c>
      <c r="E9169" t="str">
        <f t="shared" si="548"/>
        <v/>
      </c>
      <c r="G9169" t="str">
        <f t="shared" si="549"/>
        <v>51117</v>
      </c>
      <c r="H9169" t="str">
        <f t="shared" si="550"/>
        <v>Huyện Cam Lâm</v>
      </c>
      <c r="I9169" t="str">
        <f t="shared" si="551"/>
        <v>511</v>
      </c>
      <c r="J9169" t="str">
        <f>VLOOKUP(I9169,Tỉnh!$A$2:$B$64,2,0)</f>
        <v>Khánh Hòa</v>
      </c>
    </row>
    <row r="9170" hidden="1" spans="1:10">
      <c r="A9170" s="38"/>
      <c r="B9170" s="56" t="s">
        <v>16944</v>
      </c>
      <c r="C9170" s="54" t="s">
        <v>16945</v>
      </c>
      <c r="D9170" t="str">
        <f>IFERROR(VLOOKUP(C9170,'5.2.5'!$G$2:$H$11754,2,0),"")</f>
        <v>Xã Cam An Bắc</v>
      </c>
      <c r="E9170" t="str">
        <f t="shared" si="548"/>
        <v/>
      </c>
      <c r="G9170" t="str">
        <f t="shared" si="549"/>
        <v>51117</v>
      </c>
      <c r="H9170" t="str">
        <f t="shared" si="550"/>
        <v>Huyện Cam Lâm</v>
      </c>
      <c r="I9170" t="str">
        <f t="shared" si="551"/>
        <v>511</v>
      </c>
      <c r="J9170" t="str">
        <f>VLOOKUP(I9170,Tỉnh!$A$2:$B$64,2,0)</f>
        <v>Khánh Hòa</v>
      </c>
    </row>
    <row r="9171" hidden="1" spans="1:10">
      <c r="A9171" s="38"/>
      <c r="B9171" s="56" t="s">
        <v>16946</v>
      </c>
      <c r="C9171" s="54" t="s">
        <v>16947</v>
      </c>
      <c r="D9171" t="str">
        <f>IFERROR(VLOOKUP(C9171,'5.2.5'!$G$2:$H$11754,2,0),"")</f>
        <v>Xã Cam An Nam</v>
      </c>
      <c r="E9171" t="str">
        <f t="shared" si="548"/>
        <v/>
      </c>
      <c r="G9171" t="str">
        <f t="shared" si="549"/>
        <v>51117</v>
      </c>
      <c r="H9171" t="str">
        <f t="shared" si="550"/>
        <v>Huyện Cam Lâm</v>
      </c>
      <c r="I9171" t="str">
        <f t="shared" si="551"/>
        <v>511</v>
      </c>
      <c r="J9171" t="str">
        <f>VLOOKUP(I9171,Tỉnh!$A$2:$B$64,2,0)</f>
        <v>Khánh Hòa</v>
      </c>
    </row>
    <row r="9172" hidden="1" spans="1:10">
      <c r="A9172" s="38"/>
      <c r="B9172" s="56" t="s">
        <v>16948</v>
      </c>
      <c r="C9172" s="54" t="s">
        <v>16949</v>
      </c>
      <c r="D9172" t="str">
        <f>IFERROR(VLOOKUP(C9172,'5.2.5'!$G$2:$H$11754,2,0),"")</f>
        <v>Xã Cam Phước Tây</v>
      </c>
      <c r="E9172" t="str">
        <f t="shared" si="548"/>
        <v/>
      </c>
      <c r="G9172" t="str">
        <f t="shared" si="549"/>
        <v>51117</v>
      </c>
      <c r="H9172" t="str">
        <f t="shared" si="550"/>
        <v>Huyện Cam Lâm</v>
      </c>
      <c r="I9172" t="str">
        <f t="shared" si="551"/>
        <v>511</v>
      </c>
      <c r="J9172" t="str">
        <f>VLOOKUP(I9172,Tỉnh!$A$2:$B$64,2,0)</f>
        <v>Khánh Hòa</v>
      </c>
    </row>
    <row r="9173" hidden="1" spans="1:10">
      <c r="A9173" s="38"/>
      <c r="B9173" s="56" t="s">
        <v>16015</v>
      </c>
      <c r="C9173" s="54" t="s">
        <v>16950</v>
      </c>
      <c r="D9173" t="str">
        <f>IFERROR(VLOOKUP(C9173,'5.2.5'!$G$2:$H$11754,2,0),"")</f>
        <v>Xã Sơn Tân</v>
      </c>
      <c r="E9173" t="str">
        <f t="shared" si="548"/>
        <v/>
      </c>
      <c r="G9173" t="str">
        <f t="shared" si="549"/>
        <v>51117</v>
      </c>
      <c r="H9173" t="str">
        <f t="shared" si="550"/>
        <v>Huyện Cam Lâm</v>
      </c>
      <c r="I9173" t="str">
        <f t="shared" si="551"/>
        <v>511</v>
      </c>
      <c r="J9173" t="str">
        <f>VLOOKUP(I9173,Tỉnh!$A$2:$B$64,2,0)</f>
        <v>Khánh Hòa</v>
      </c>
    </row>
    <row r="9174" hidden="1" spans="1:10">
      <c r="A9174" s="38"/>
      <c r="B9174" s="56" t="s">
        <v>2995</v>
      </c>
      <c r="C9174" s="54" t="s">
        <v>16951</v>
      </c>
      <c r="D9174" t="str">
        <f>IFERROR(VLOOKUP(C9174,'5.2.5'!$G$2:$H$11754,2,0),"")</f>
        <v>Phường Lê Lợi</v>
      </c>
      <c r="E9174" t="str">
        <f t="shared" si="548"/>
        <v/>
      </c>
      <c r="G9174" t="str">
        <f t="shared" si="549"/>
        <v>60101</v>
      </c>
      <c r="H9174" t="str">
        <f t="shared" si="550"/>
        <v>Thành phố Kon Tum</v>
      </c>
      <c r="I9174" t="str">
        <f t="shared" si="551"/>
        <v>601</v>
      </c>
      <c r="J9174" t="str">
        <f>VLOOKUP(I9174,Tỉnh!$A$2:$B$64,2,0)</f>
        <v>Kon Tum</v>
      </c>
    </row>
    <row r="9175" hidden="1" spans="1:10">
      <c r="A9175" s="38"/>
      <c r="B9175" s="56" t="s">
        <v>2360</v>
      </c>
      <c r="C9175" s="54" t="s">
        <v>16952</v>
      </c>
      <c r="D9175" t="str">
        <f>IFERROR(VLOOKUP(C9175,'5.2.5'!$G$2:$H$11754,2,0),"")</f>
        <v>Xã Hòa Bình</v>
      </c>
      <c r="E9175" t="str">
        <f t="shared" si="548"/>
        <v/>
      </c>
      <c r="G9175" t="str">
        <f t="shared" si="549"/>
        <v>60101</v>
      </c>
      <c r="H9175" t="str">
        <f t="shared" si="550"/>
        <v>Thành phố Kon Tum</v>
      </c>
      <c r="I9175" t="str">
        <f t="shared" si="551"/>
        <v>601</v>
      </c>
      <c r="J9175" t="str">
        <f>VLOOKUP(I9175,Tỉnh!$A$2:$B$64,2,0)</f>
        <v>Kon Tum</v>
      </c>
    </row>
    <row r="9176" hidden="1" spans="1:10">
      <c r="A9176" s="38"/>
      <c r="B9176" s="56" t="s">
        <v>1689</v>
      </c>
      <c r="C9176" s="54" t="s">
        <v>16953</v>
      </c>
      <c r="D9176" t="str">
        <f>IFERROR(VLOOKUP(C9176,'5.2.5'!$G$2:$H$11754,2,0),"")</f>
        <v>Phường Quang Trung</v>
      </c>
      <c r="E9176" t="str">
        <f t="shared" si="548"/>
        <v/>
      </c>
      <c r="G9176" t="str">
        <f t="shared" si="549"/>
        <v>60101</v>
      </c>
      <c r="H9176" t="str">
        <f t="shared" si="550"/>
        <v>Thành phố Kon Tum</v>
      </c>
      <c r="I9176" t="str">
        <f t="shared" si="551"/>
        <v>601</v>
      </c>
      <c r="J9176" t="str">
        <f>VLOOKUP(I9176,Tỉnh!$A$2:$B$64,2,0)</f>
        <v>Kon Tum</v>
      </c>
    </row>
    <row r="9177" hidden="1" spans="1:10">
      <c r="A9177" s="38"/>
      <c r="B9177" s="56" t="s">
        <v>8110</v>
      </c>
      <c r="C9177" s="54" t="s">
        <v>16954</v>
      </c>
      <c r="D9177" t="str">
        <f>IFERROR(VLOOKUP(C9177,'5.2.5'!$G$2:$H$11754,2,0),"")</f>
        <v>Phường Thắng Lợi</v>
      </c>
      <c r="E9177" t="str">
        <f t="shared" si="548"/>
        <v/>
      </c>
      <c r="G9177" t="str">
        <f t="shared" si="549"/>
        <v>60101</v>
      </c>
      <c r="H9177" t="str">
        <f t="shared" si="550"/>
        <v>Thành phố Kon Tum</v>
      </c>
      <c r="I9177" t="str">
        <f t="shared" si="551"/>
        <v>601</v>
      </c>
      <c r="J9177" t="str">
        <f>VLOOKUP(I9177,Tỉnh!$A$2:$B$64,2,0)</f>
        <v>Kon Tum</v>
      </c>
    </row>
    <row r="9178" hidden="1" spans="1:10">
      <c r="A9178" s="38"/>
      <c r="B9178" s="56" t="s">
        <v>1561</v>
      </c>
      <c r="C9178" s="54" t="s">
        <v>16955</v>
      </c>
      <c r="D9178" t="str">
        <f>IFERROR(VLOOKUP(C9178,'5.2.5'!$G$2:$H$11754,2,0),"")</f>
        <v>Phường Trần Hưng Đạo</v>
      </c>
      <c r="E9178" t="str">
        <f t="shared" si="548"/>
        <v/>
      </c>
      <c r="G9178" t="str">
        <f t="shared" si="549"/>
        <v>60101</v>
      </c>
      <c r="H9178" t="str">
        <f t="shared" si="550"/>
        <v>Thành phố Kon Tum</v>
      </c>
      <c r="I9178" t="str">
        <f t="shared" si="551"/>
        <v>601</v>
      </c>
      <c r="J9178" t="str">
        <f>VLOOKUP(I9178,Tỉnh!$A$2:$B$64,2,0)</f>
        <v>Kon Tum</v>
      </c>
    </row>
    <row r="9179" hidden="1" spans="1:10">
      <c r="A9179" s="38"/>
      <c r="B9179" s="56" t="s">
        <v>16956</v>
      </c>
      <c r="C9179" s="54" t="s">
        <v>16957</v>
      </c>
      <c r="D9179" t="str">
        <f>IFERROR(VLOOKUP(C9179,'5.2.5'!$G$2:$H$11754,2,0),"")</f>
        <v>Xã Đắk Blà</v>
      </c>
      <c r="E9179" t="str">
        <f t="shared" si="548"/>
        <v/>
      </c>
      <c r="G9179" t="str">
        <f t="shared" si="549"/>
        <v>60101</v>
      </c>
      <c r="H9179" t="str">
        <f t="shared" si="550"/>
        <v>Thành phố Kon Tum</v>
      </c>
      <c r="I9179" t="str">
        <f t="shared" si="551"/>
        <v>601</v>
      </c>
      <c r="J9179" t="str">
        <f>VLOOKUP(I9179,Tỉnh!$A$2:$B$64,2,0)</f>
        <v>Kon Tum</v>
      </c>
    </row>
    <row r="9180" hidden="1" spans="1:10">
      <c r="A9180" s="38"/>
      <c r="B9180" s="56" t="s">
        <v>16958</v>
      </c>
      <c r="C9180" s="54" t="s">
        <v>16959</v>
      </c>
      <c r="D9180" t="str">
        <f>IFERROR(VLOOKUP(C9180,'5.2.5'!$G$2:$H$11754,2,0),"")</f>
        <v>Xã Đắk Rơ Wa</v>
      </c>
      <c r="E9180" t="str">
        <f t="shared" ref="E9180:E9243" si="552">IF(D9180=B9180,"",B9180)</f>
        <v/>
      </c>
      <c r="G9180" t="str">
        <f t="shared" ref="G9180:G9243" si="553">LEFT(C9180,5)</f>
        <v>60101</v>
      </c>
      <c r="H9180" t="str">
        <f t="shared" ref="H9180:H9243" si="554">VLOOKUP(G9180,$B$5:$C$724,2,0)</f>
        <v>Thành phố Kon Tum</v>
      </c>
      <c r="I9180" t="str">
        <f t="shared" ref="I9180:I9243" si="555">LEFT(C9180,3)</f>
        <v>601</v>
      </c>
      <c r="J9180" t="str">
        <f>VLOOKUP(I9180,Tỉnh!$A$2:$B$64,2,0)</f>
        <v>Kon Tum</v>
      </c>
    </row>
    <row r="9181" hidden="1" spans="1:10">
      <c r="A9181" s="38"/>
      <c r="B9181" s="56" t="s">
        <v>3399</v>
      </c>
      <c r="C9181" s="54" t="s">
        <v>16960</v>
      </c>
      <c r="D9181" t="str">
        <f>IFERROR(VLOOKUP(C9181,'5.2.5'!$G$2:$H$11754,2,0),"")</f>
        <v>Phường Duy Tân</v>
      </c>
      <c r="E9181" t="str">
        <f t="shared" si="552"/>
        <v/>
      </c>
      <c r="G9181" t="str">
        <f t="shared" si="553"/>
        <v>60101</v>
      </c>
      <c r="H9181" t="str">
        <f t="shared" si="554"/>
        <v>Thành phố Kon Tum</v>
      </c>
      <c r="I9181" t="str">
        <f t="shared" si="555"/>
        <v>601</v>
      </c>
      <c r="J9181" t="str">
        <f>VLOOKUP(I9181,Tỉnh!$A$2:$B$64,2,0)</f>
        <v>Kon Tum</v>
      </c>
    </row>
    <row r="9182" hidden="1" spans="1:10">
      <c r="A9182" s="38"/>
      <c r="B9182" s="56" t="s">
        <v>10522</v>
      </c>
      <c r="C9182" s="54" t="s">
        <v>16961</v>
      </c>
      <c r="D9182" t="str">
        <f>IFERROR(VLOOKUP(C9182,'5.2.5'!$G$2:$H$11754,2,0),"")</f>
        <v>Phường Quyết Thắng</v>
      </c>
      <c r="E9182" t="str">
        <f t="shared" si="552"/>
        <v/>
      </c>
      <c r="G9182" t="str">
        <f t="shared" si="553"/>
        <v>60101</v>
      </c>
      <c r="H9182" t="str">
        <f t="shared" si="554"/>
        <v>Thành phố Kon Tum</v>
      </c>
      <c r="I9182" t="str">
        <f t="shared" si="555"/>
        <v>601</v>
      </c>
      <c r="J9182" t="str">
        <f>VLOOKUP(I9182,Tỉnh!$A$2:$B$64,2,0)</f>
        <v>Kon Tum</v>
      </c>
    </row>
    <row r="9183" hidden="1" spans="1:10">
      <c r="A9183" s="38"/>
      <c r="B9183" s="56" t="s">
        <v>16962</v>
      </c>
      <c r="C9183" s="54" t="s">
        <v>16963</v>
      </c>
      <c r="D9183" t="str">
        <f>IFERROR(VLOOKUP(C9183,'5.2.5'!$G$2:$H$11754,2,0),"")</f>
        <v>Phường Trường Chinh</v>
      </c>
      <c r="E9183" t="str">
        <f t="shared" si="552"/>
        <v/>
      </c>
      <c r="G9183" t="str">
        <f t="shared" si="553"/>
        <v>60101</v>
      </c>
      <c r="H9183" t="str">
        <f t="shared" si="554"/>
        <v>Thành phố Kon Tum</v>
      </c>
      <c r="I9183" t="str">
        <f t="shared" si="555"/>
        <v>601</v>
      </c>
      <c r="J9183" t="str">
        <f>VLOOKUP(I9183,Tỉnh!$A$2:$B$64,2,0)</f>
        <v>Kon Tum</v>
      </c>
    </row>
    <row r="9184" hidden="1" spans="1:10">
      <c r="A9184" s="38"/>
      <c r="B9184" s="56" t="s">
        <v>16221</v>
      </c>
      <c r="C9184" s="54" t="s">
        <v>16964</v>
      </c>
      <c r="D9184" t="str">
        <f>IFERROR(VLOOKUP(C9184,'5.2.5'!$G$2:$H$11754,2,0),"")</f>
        <v>Phường Ngô Mây</v>
      </c>
      <c r="E9184" t="str">
        <f t="shared" si="552"/>
        <v/>
      </c>
      <c r="G9184" t="str">
        <f t="shared" si="553"/>
        <v>60101</v>
      </c>
      <c r="H9184" t="str">
        <f t="shared" si="554"/>
        <v>Thành phố Kon Tum</v>
      </c>
      <c r="I9184" t="str">
        <f t="shared" si="555"/>
        <v>601</v>
      </c>
      <c r="J9184" t="str">
        <f>VLOOKUP(I9184,Tỉnh!$A$2:$B$64,2,0)</f>
        <v>Kon Tum</v>
      </c>
    </row>
    <row r="9185" hidden="1" spans="1:10">
      <c r="A9185" s="38"/>
      <c r="B9185" s="56" t="s">
        <v>11128</v>
      </c>
      <c r="C9185" s="54" t="s">
        <v>16965</v>
      </c>
      <c r="D9185" t="str">
        <f>IFERROR(VLOOKUP(C9185,'5.2.5'!$G$2:$H$11754,2,0),"")</f>
        <v>Phường Thống Nhất</v>
      </c>
      <c r="E9185" t="str">
        <f t="shared" si="552"/>
        <v/>
      </c>
      <c r="G9185" t="str">
        <f t="shared" si="553"/>
        <v>60101</v>
      </c>
      <c r="H9185" t="str">
        <f t="shared" si="554"/>
        <v>Thành phố Kon Tum</v>
      </c>
      <c r="I9185" t="str">
        <f t="shared" si="555"/>
        <v>601</v>
      </c>
      <c r="J9185" t="str">
        <f>VLOOKUP(I9185,Tỉnh!$A$2:$B$64,2,0)</f>
        <v>Kon Tum</v>
      </c>
    </row>
    <row r="9186" hidden="1" spans="1:10">
      <c r="A9186" s="38"/>
      <c r="B9186" s="56" t="s">
        <v>3215</v>
      </c>
      <c r="C9186" s="54" t="s">
        <v>16966</v>
      </c>
      <c r="D9186" t="str">
        <f>IFERROR(VLOOKUP(C9186,'5.2.5'!$G$2:$H$11754,2,0),"")</f>
        <v>Phường Nguyễn Trãi</v>
      </c>
      <c r="E9186" t="str">
        <f t="shared" si="552"/>
        <v/>
      </c>
      <c r="G9186" t="str">
        <f t="shared" si="553"/>
        <v>60101</v>
      </c>
      <c r="H9186" t="str">
        <f t="shared" si="554"/>
        <v>Thành phố Kon Tum</v>
      </c>
      <c r="I9186" t="str">
        <f t="shared" si="555"/>
        <v>601</v>
      </c>
      <c r="J9186" t="str">
        <f>VLOOKUP(I9186,Tỉnh!$A$2:$B$64,2,0)</f>
        <v>Kon Tum</v>
      </c>
    </row>
    <row r="9187" hidden="1" spans="1:10">
      <c r="A9187" s="38"/>
      <c r="B9187" s="56" t="s">
        <v>16967</v>
      </c>
      <c r="C9187" s="54" t="s">
        <v>16968</v>
      </c>
      <c r="D9187" t="str">
        <f>IFERROR(VLOOKUP(C9187,'5.2.5'!$G$2:$H$11754,2,0),"")</f>
        <v>Xã Đắk Cấm</v>
      </c>
      <c r="E9187" t="str">
        <f t="shared" si="552"/>
        <v/>
      </c>
      <c r="G9187" t="str">
        <f t="shared" si="553"/>
        <v>60101</v>
      </c>
      <c r="H9187" t="str">
        <f t="shared" si="554"/>
        <v>Thành phố Kon Tum</v>
      </c>
      <c r="I9187" t="str">
        <f t="shared" si="555"/>
        <v>601</v>
      </c>
      <c r="J9187" t="str">
        <f>VLOOKUP(I9187,Tỉnh!$A$2:$B$64,2,0)</f>
        <v>Kon Tum</v>
      </c>
    </row>
    <row r="9188" hidden="1" spans="1:10">
      <c r="A9188" s="38"/>
      <c r="B9188" s="56" t="s">
        <v>16969</v>
      </c>
      <c r="C9188" s="54" t="s">
        <v>16970</v>
      </c>
      <c r="D9188" t="str">
        <f>IFERROR(VLOOKUP(C9188,'5.2.5'!$G$2:$H$11754,2,0),"")</f>
        <v>Xã Kroong</v>
      </c>
      <c r="E9188" t="str">
        <f t="shared" si="552"/>
        <v/>
      </c>
      <c r="G9188" t="str">
        <f t="shared" si="553"/>
        <v>60101</v>
      </c>
      <c r="H9188" t="str">
        <f t="shared" si="554"/>
        <v>Thành phố Kon Tum</v>
      </c>
      <c r="I9188" t="str">
        <f t="shared" si="555"/>
        <v>601</v>
      </c>
      <c r="J9188" t="str">
        <f>VLOOKUP(I9188,Tỉnh!$A$2:$B$64,2,0)</f>
        <v>Kon Tum</v>
      </c>
    </row>
    <row r="9189" hidden="1" spans="1:10">
      <c r="A9189" s="38"/>
      <c r="B9189" s="56" t="s">
        <v>16971</v>
      </c>
      <c r="C9189" s="54" t="s">
        <v>16972</v>
      </c>
      <c r="D9189" t="str">
        <f>IFERROR(VLOOKUP(C9189,'5.2.5'!$G$2:$H$11754,2,0),"")</f>
        <v>Xã Ngọk Bay</v>
      </c>
      <c r="E9189" t="str">
        <f t="shared" si="552"/>
        <v/>
      </c>
      <c r="G9189" t="str">
        <f t="shared" si="553"/>
        <v>60101</v>
      </c>
      <c r="H9189" t="str">
        <f t="shared" si="554"/>
        <v>Thành phố Kon Tum</v>
      </c>
      <c r="I9189" t="str">
        <f t="shared" si="555"/>
        <v>601</v>
      </c>
      <c r="J9189" t="str">
        <f>VLOOKUP(I9189,Tỉnh!$A$2:$B$64,2,0)</f>
        <v>Kon Tum</v>
      </c>
    </row>
    <row r="9190" hidden="1" spans="1:10">
      <c r="A9190" s="38"/>
      <c r="B9190" s="56" t="s">
        <v>3112</v>
      </c>
      <c r="C9190" s="54" t="s">
        <v>16973</v>
      </c>
      <c r="D9190" t="str">
        <f>IFERROR(VLOOKUP(C9190,'5.2.5'!$G$2:$H$11754,2,0),"")</f>
        <v>Xã Vinh Quang</v>
      </c>
      <c r="E9190" t="str">
        <f t="shared" si="552"/>
        <v/>
      </c>
      <c r="G9190" t="str">
        <f t="shared" si="553"/>
        <v>60101</v>
      </c>
      <c r="H9190" t="str">
        <f t="shared" si="554"/>
        <v>Thành phố Kon Tum</v>
      </c>
      <c r="I9190" t="str">
        <f t="shared" si="555"/>
        <v>601</v>
      </c>
      <c r="J9190" t="str">
        <f>VLOOKUP(I9190,Tỉnh!$A$2:$B$64,2,0)</f>
        <v>Kon Tum</v>
      </c>
    </row>
    <row r="9191" hidden="1" spans="1:10">
      <c r="A9191" s="38"/>
      <c r="B9191" s="56" t="s">
        <v>16974</v>
      </c>
      <c r="C9191" s="54" t="s">
        <v>16975</v>
      </c>
      <c r="D9191" t="str">
        <f>IFERROR(VLOOKUP(C9191,'5.2.5'!$G$2:$H$11754,2,0),"")</f>
        <v>Xã Ia Chim</v>
      </c>
      <c r="E9191" t="str">
        <f t="shared" si="552"/>
        <v/>
      </c>
      <c r="G9191" t="str">
        <f t="shared" si="553"/>
        <v>60101</v>
      </c>
      <c r="H9191" t="str">
        <f t="shared" si="554"/>
        <v>Thành phố Kon Tum</v>
      </c>
      <c r="I9191" t="str">
        <f t="shared" si="555"/>
        <v>601</v>
      </c>
      <c r="J9191" t="str">
        <f>VLOOKUP(I9191,Tỉnh!$A$2:$B$64,2,0)</f>
        <v>Kon Tum</v>
      </c>
    </row>
    <row r="9192" hidden="1" spans="1:10">
      <c r="A9192" s="38"/>
      <c r="B9192" s="56" t="s">
        <v>3708</v>
      </c>
      <c r="C9192" s="54" t="s">
        <v>16976</v>
      </c>
      <c r="D9192" t="str">
        <f>IFERROR(VLOOKUP(C9192,'5.2.5'!$G$2:$H$11754,2,0),"")</f>
        <v>Xã Đoàn Kết</v>
      </c>
      <c r="E9192" t="str">
        <f t="shared" si="552"/>
        <v/>
      </c>
      <c r="G9192" t="str">
        <f t="shared" si="553"/>
        <v>60101</v>
      </c>
      <c r="H9192" t="str">
        <f t="shared" si="554"/>
        <v>Thành phố Kon Tum</v>
      </c>
      <c r="I9192" t="str">
        <f t="shared" si="555"/>
        <v>601</v>
      </c>
      <c r="J9192" t="str">
        <f>VLOOKUP(I9192,Tỉnh!$A$2:$B$64,2,0)</f>
        <v>Kon Tum</v>
      </c>
    </row>
    <row r="9193" hidden="1" spans="1:10">
      <c r="A9193" s="38"/>
      <c r="B9193" s="56" t="s">
        <v>16977</v>
      </c>
      <c r="C9193" s="54" t="s">
        <v>16978</v>
      </c>
      <c r="D9193" t="str">
        <f>IFERROR(VLOOKUP(C9193,'5.2.5'!$G$2:$H$11754,2,0),"")</f>
        <v>Xã Chư Hreng</v>
      </c>
      <c r="E9193" t="str">
        <f t="shared" si="552"/>
        <v/>
      </c>
      <c r="G9193" t="str">
        <f t="shared" si="553"/>
        <v>60101</v>
      </c>
      <c r="H9193" t="str">
        <f t="shared" si="554"/>
        <v>Thành phố Kon Tum</v>
      </c>
      <c r="I9193" t="str">
        <f t="shared" si="555"/>
        <v>601</v>
      </c>
      <c r="J9193" t="str">
        <f>VLOOKUP(I9193,Tỉnh!$A$2:$B$64,2,0)</f>
        <v>Kon Tum</v>
      </c>
    </row>
    <row r="9194" hidden="1" spans="1:10">
      <c r="A9194" s="38"/>
      <c r="B9194" s="56" t="s">
        <v>16979</v>
      </c>
      <c r="C9194" s="54" t="s">
        <v>16980</v>
      </c>
      <c r="D9194" t="str">
        <f>IFERROR(VLOOKUP(C9194,'5.2.5'!$G$2:$H$11754,2,0),"")</f>
        <v>Xã Đăk Năng</v>
      </c>
      <c r="E9194" t="str">
        <f t="shared" si="552"/>
        <v/>
      </c>
      <c r="G9194" t="str">
        <f t="shared" si="553"/>
        <v>60101</v>
      </c>
      <c r="H9194" t="str">
        <f t="shared" si="554"/>
        <v>Thành phố Kon Tum</v>
      </c>
      <c r="I9194" t="str">
        <f t="shared" si="555"/>
        <v>601</v>
      </c>
      <c r="J9194" t="str">
        <f>VLOOKUP(I9194,Tỉnh!$A$2:$B$64,2,0)</f>
        <v>Kon Tum</v>
      </c>
    </row>
    <row r="9195" hidden="1" spans="1:10">
      <c r="A9195" s="38"/>
      <c r="B9195" s="56" t="s">
        <v>16981</v>
      </c>
      <c r="C9195" s="54" t="s">
        <v>16982</v>
      </c>
      <c r="D9195" t="str">
        <f>IFERROR(VLOOKUP(C9195,'5.2.5'!$G$2:$H$11754,2,0),"")</f>
        <v>Xã Đắk Môn</v>
      </c>
      <c r="E9195" t="str">
        <f t="shared" si="552"/>
        <v/>
      </c>
      <c r="G9195" t="str">
        <f t="shared" si="553"/>
        <v>60103</v>
      </c>
      <c r="H9195" t="str">
        <f t="shared" si="554"/>
        <v>Huyện Đắk Glei</v>
      </c>
      <c r="I9195" t="str">
        <f t="shared" si="555"/>
        <v>601</v>
      </c>
      <c r="J9195" t="str">
        <f>VLOOKUP(I9195,Tỉnh!$A$2:$B$64,2,0)</f>
        <v>Kon Tum</v>
      </c>
    </row>
    <row r="9196" hidden="1" spans="1:10">
      <c r="A9196" s="38"/>
      <c r="B9196" s="56" t="s">
        <v>16983</v>
      </c>
      <c r="C9196" s="54" t="s">
        <v>16984</v>
      </c>
      <c r="D9196" t="str">
        <f>IFERROR(VLOOKUP(C9196,'5.2.5'!$G$2:$H$11754,2,0),"")</f>
        <v>Xã Đắk Man</v>
      </c>
      <c r="E9196" t="str">
        <f t="shared" si="552"/>
        <v/>
      </c>
      <c r="G9196" t="str">
        <f t="shared" si="553"/>
        <v>60103</v>
      </c>
      <c r="H9196" t="str">
        <f t="shared" si="554"/>
        <v>Huyện Đắk Glei</v>
      </c>
      <c r="I9196" t="str">
        <f t="shared" si="555"/>
        <v>601</v>
      </c>
      <c r="J9196" t="str">
        <f>VLOOKUP(I9196,Tỉnh!$A$2:$B$64,2,0)</f>
        <v>Kon Tum</v>
      </c>
    </row>
    <row r="9197" hidden="1" spans="1:10">
      <c r="A9197" s="38"/>
      <c r="B9197" s="56" t="s">
        <v>16985</v>
      </c>
      <c r="C9197" s="54" t="s">
        <v>16986</v>
      </c>
      <c r="D9197" t="str">
        <f>IFERROR(VLOOKUP(C9197,'5.2.5'!$G$2:$H$11754,2,0),"")</f>
        <v>Xã Đắk Choong</v>
      </c>
      <c r="E9197" t="str">
        <f t="shared" si="552"/>
        <v/>
      </c>
      <c r="G9197" t="str">
        <f t="shared" si="553"/>
        <v>60103</v>
      </c>
      <c r="H9197" t="str">
        <f t="shared" si="554"/>
        <v>Huyện Đắk Glei</v>
      </c>
      <c r="I9197" t="str">
        <f t="shared" si="555"/>
        <v>601</v>
      </c>
      <c r="J9197" t="str">
        <f>VLOOKUP(I9197,Tỉnh!$A$2:$B$64,2,0)</f>
        <v>Kon Tum</v>
      </c>
    </row>
    <row r="9198" hidden="1" spans="1:10">
      <c r="A9198" s="38"/>
      <c r="B9198" s="56" t="s">
        <v>16987</v>
      </c>
      <c r="C9198" s="54" t="s">
        <v>16988</v>
      </c>
      <c r="D9198" t="str">
        <f>IFERROR(VLOOKUP(C9198,'5.2.5'!$G$2:$H$11754,2,0),"")</f>
        <v>Xã Đắk KRoong</v>
      </c>
      <c r="E9198" t="str">
        <f t="shared" si="552"/>
        <v/>
      </c>
      <c r="G9198" t="str">
        <f t="shared" si="553"/>
        <v>60103</v>
      </c>
      <c r="H9198" t="str">
        <f t="shared" si="554"/>
        <v>Huyện Đắk Glei</v>
      </c>
      <c r="I9198" t="str">
        <f t="shared" si="555"/>
        <v>601</v>
      </c>
      <c r="J9198" t="str">
        <f>VLOOKUP(I9198,Tỉnh!$A$2:$B$64,2,0)</f>
        <v>Kon Tum</v>
      </c>
    </row>
    <row r="9199" hidden="1" spans="1:10">
      <c r="A9199" s="38"/>
      <c r="B9199" s="56" t="s">
        <v>16989</v>
      </c>
      <c r="C9199" s="54" t="s">
        <v>16990</v>
      </c>
      <c r="D9199" t="str">
        <f>IFERROR(VLOOKUP(C9199,'5.2.5'!$G$2:$H$11754,2,0),"")</f>
        <v>Thị trấn Đắk Glei</v>
      </c>
      <c r="E9199" t="str">
        <f t="shared" si="552"/>
        <v/>
      </c>
      <c r="G9199" t="str">
        <f t="shared" si="553"/>
        <v>60103</v>
      </c>
      <c r="H9199" t="str">
        <f t="shared" si="554"/>
        <v>Huyện Đắk Glei</v>
      </c>
      <c r="I9199" t="str">
        <f t="shared" si="555"/>
        <v>601</v>
      </c>
      <c r="J9199" t="str">
        <f>VLOOKUP(I9199,Tỉnh!$A$2:$B$64,2,0)</f>
        <v>Kon Tum</v>
      </c>
    </row>
    <row r="9200" hidden="1" spans="1:10">
      <c r="A9200" s="38"/>
      <c r="B9200" s="56" t="s">
        <v>16991</v>
      </c>
      <c r="C9200" s="54" t="s">
        <v>16992</v>
      </c>
      <c r="D9200" t="str">
        <f>IFERROR(VLOOKUP(C9200,'5.2.5'!$G$2:$H$11754,2,0),"")</f>
        <v>Xã Đắk Plô</v>
      </c>
      <c r="E9200" t="str">
        <f t="shared" si="552"/>
        <v/>
      </c>
      <c r="G9200" t="str">
        <f t="shared" si="553"/>
        <v>60103</v>
      </c>
      <c r="H9200" t="str">
        <f t="shared" si="554"/>
        <v>Huyện Đắk Glei</v>
      </c>
      <c r="I9200" t="str">
        <f t="shared" si="555"/>
        <v>601</v>
      </c>
      <c r="J9200" t="str">
        <f>VLOOKUP(I9200,Tỉnh!$A$2:$B$64,2,0)</f>
        <v>Kon Tum</v>
      </c>
    </row>
    <row r="9201" hidden="1" spans="1:10">
      <c r="A9201" s="38"/>
      <c r="B9201" s="56" t="s">
        <v>16993</v>
      </c>
      <c r="C9201" s="54" t="s">
        <v>16994</v>
      </c>
      <c r="D9201" t="str">
        <f>IFERROR(VLOOKUP(C9201,'5.2.5'!$G$2:$H$11754,2,0),"")</f>
        <v>Xã Đắk Nhoong</v>
      </c>
      <c r="E9201" t="str">
        <f t="shared" si="552"/>
        <v/>
      </c>
      <c r="G9201" t="str">
        <f t="shared" si="553"/>
        <v>60103</v>
      </c>
      <c r="H9201" t="str">
        <f t="shared" si="554"/>
        <v>Huyện Đắk Glei</v>
      </c>
      <c r="I9201" t="str">
        <f t="shared" si="555"/>
        <v>601</v>
      </c>
      <c r="J9201" t="str">
        <f>VLOOKUP(I9201,Tỉnh!$A$2:$B$64,2,0)</f>
        <v>Kon Tum</v>
      </c>
    </row>
    <row r="9202" hidden="1" spans="1:10">
      <c r="A9202" s="38"/>
      <c r="B9202" s="56" t="s">
        <v>16995</v>
      </c>
      <c r="C9202" s="54" t="s">
        <v>16996</v>
      </c>
      <c r="D9202" t="str">
        <f>IFERROR(VLOOKUP(C9202,'5.2.5'!$G$2:$H$11754,2,0),"")</f>
        <v>Xã Đắk Pék</v>
      </c>
      <c r="E9202" t="str">
        <f t="shared" si="552"/>
        <v/>
      </c>
      <c r="G9202" t="str">
        <f t="shared" si="553"/>
        <v>60103</v>
      </c>
      <c r="H9202" t="str">
        <f t="shared" si="554"/>
        <v>Huyện Đắk Glei</v>
      </c>
      <c r="I9202" t="str">
        <f t="shared" si="555"/>
        <v>601</v>
      </c>
      <c r="J9202" t="str">
        <f>VLOOKUP(I9202,Tỉnh!$A$2:$B$64,2,0)</f>
        <v>Kon Tum</v>
      </c>
    </row>
    <row r="9203" hidden="1" spans="1:10">
      <c r="A9203" s="38"/>
      <c r="B9203" s="56" t="s">
        <v>16997</v>
      </c>
      <c r="C9203" s="54" t="s">
        <v>16998</v>
      </c>
      <c r="D9203" t="str">
        <f>IFERROR(VLOOKUP(C9203,'5.2.5'!$G$2:$H$11754,2,0),"")</f>
        <v>Xã Xốp</v>
      </c>
      <c r="E9203" t="str">
        <f t="shared" si="552"/>
        <v/>
      </c>
      <c r="G9203" t="str">
        <f t="shared" si="553"/>
        <v>60103</v>
      </c>
      <c r="H9203" t="str">
        <f t="shared" si="554"/>
        <v>Huyện Đắk Glei</v>
      </c>
      <c r="I9203" t="str">
        <f t="shared" si="555"/>
        <v>601</v>
      </c>
      <c r="J9203" t="str">
        <f>VLOOKUP(I9203,Tỉnh!$A$2:$B$64,2,0)</f>
        <v>Kon Tum</v>
      </c>
    </row>
    <row r="9204" hidden="1" spans="1:10">
      <c r="A9204" s="38"/>
      <c r="B9204" s="56" t="s">
        <v>16999</v>
      </c>
      <c r="C9204" s="54" t="s">
        <v>17000</v>
      </c>
      <c r="D9204" t="str">
        <f>IFERROR(VLOOKUP(C9204,'5.2.5'!$G$2:$H$11754,2,0),"")</f>
        <v>Xã Mường Hoong</v>
      </c>
      <c r="E9204" t="str">
        <f t="shared" si="552"/>
        <v/>
      </c>
      <c r="G9204" t="str">
        <f t="shared" si="553"/>
        <v>60103</v>
      </c>
      <c r="H9204" t="str">
        <f t="shared" si="554"/>
        <v>Huyện Đắk Glei</v>
      </c>
      <c r="I9204" t="str">
        <f t="shared" si="555"/>
        <v>601</v>
      </c>
      <c r="J9204" t="str">
        <f>VLOOKUP(I9204,Tỉnh!$A$2:$B$64,2,0)</f>
        <v>Kon Tum</v>
      </c>
    </row>
    <row r="9205" hidden="1" spans="1:10">
      <c r="A9205" s="38"/>
      <c r="B9205" s="56" t="s">
        <v>5891</v>
      </c>
      <c r="C9205" s="54" t="s">
        <v>17001</v>
      </c>
      <c r="D9205" t="str">
        <f>IFERROR(VLOOKUP(C9205,'5.2.5'!$G$2:$H$11754,2,0),"")</f>
        <v>Xã Ngọc Linh</v>
      </c>
      <c r="E9205" t="str">
        <f t="shared" si="552"/>
        <v/>
      </c>
      <c r="G9205" t="str">
        <f t="shared" si="553"/>
        <v>60103</v>
      </c>
      <c r="H9205" t="str">
        <f t="shared" si="554"/>
        <v>Huyện Đắk Glei</v>
      </c>
      <c r="I9205" t="str">
        <f t="shared" si="555"/>
        <v>601</v>
      </c>
      <c r="J9205" t="str">
        <f>VLOOKUP(I9205,Tỉnh!$A$2:$B$64,2,0)</f>
        <v>Kon Tum</v>
      </c>
    </row>
    <row r="9206" hidden="1" spans="1:10">
      <c r="A9206" s="38"/>
      <c r="B9206" s="56" t="s">
        <v>17002</v>
      </c>
      <c r="C9206" s="54" t="s">
        <v>17003</v>
      </c>
      <c r="D9206" t="str">
        <f>IFERROR(VLOOKUP(C9206,'5.2.5'!$G$2:$H$11754,2,0),"")</f>
        <v>Xã Đắk Long</v>
      </c>
      <c r="E9206" t="str">
        <f t="shared" si="552"/>
        <v/>
      </c>
      <c r="G9206" t="str">
        <f t="shared" si="553"/>
        <v>60103</v>
      </c>
      <c r="H9206" t="str">
        <f t="shared" si="554"/>
        <v>Huyện Đắk Glei</v>
      </c>
      <c r="I9206" t="str">
        <f t="shared" si="555"/>
        <v>601</v>
      </c>
      <c r="J9206" t="str">
        <f>VLOOKUP(I9206,Tỉnh!$A$2:$B$64,2,0)</f>
        <v>Kon Tum</v>
      </c>
    </row>
    <row r="9207" hidden="1" spans="1:10">
      <c r="A9207" s="38"/>
      <c r="B9207" s="56" t="s">
        <v>17004</v>
      </c>
      <c r="C9207" s="54" t="s">
        <v>17005</v>
      </c>
      <c r="D9207" t="str">
        <f>IFERROR(VLOOKUP(C9207,'5.2.5'!$G$2:$H$11754,2,0),"")</f>
        <v>Xã Đắk Dục</v>
      </c>
      <c r="E9207" t="str">
        <f t="shared" si="552"/>
        <v/>
      </c>
      <c r="G9207" t="str">
        <f t="shared" si="553"/>
        <v>60105</v>
      </c>
      <c r="H9207" t="str">
        <f t="shared" si="554"/>
        <v>Huyện Ngọc Hồi</v>
      </c>
      <c r="I9207" t="str">
        <f t="shared" si="555"/>
        <v>601</v>
      </c>
      <c r="J9207" t="str">
        <f>VLOOKUP(I9207,Tỉnh!$A$2:$B$64,2,0)</f>
        <v>Kon Tum</v>
      </c>
    </row>
    <row r="9208" hidden="1" spans="1:10">
      <c r="A9208" s="38"/>
      <c r="B9208" s="56" t="s">
        <v>17006</v>
      </c>
      <c r="C9208" s="54" t="s">
        <v>17007</v>
      </c>
      <c r="D9208" t="str">
        <f>IFERROR(VLOOKUP(C9208,'5.2.5'!$G$2:$H$11754,2,0),"")</f>
        <v>Xã Đắk Kan</v>
      </c>
      <c r="E9208" t="str">
        <f t="shared" si="552"/>
        <v/>
      </c>
      <c r="G9208" t="str">
        <f t="shared" si="553"/>
        <v>60105</v>
      </c>
      <c r="H9208" t="str">
        <f t="shared" si="554"/>
        <v>Huyện Ngọc Hồi</v>
      </c>
      <c r="I9208" t="str">
        <f t="shared" si="555"/>
        <v>601</v>
      </c>
      <c r="J9208" t="str">
        <f>VLOOKUP(I9208,Tỉnh!$A$2:$B$64,2,0)</f>
        <v>Kon Tum</v>
      </c>
    </row>
    <row r="9209" hidden="1" spans="1:10">
      <c r="A9209" s="38"/>
      <c r="B9209" s="56" t="s">
        <v>17008</v>
      </c>
      <c r="C9209" s="54" t="s">
        <v>17009</v>
      </c>
      <c r="D9209" t="str">
        <f>IFERROR(VLOOKUP(C9209,'5.2.5'!$G$2:$H$11754,2,0),"")</f>
        <v>Thị trấn Plei Cần</v>
      </c>
      <c r="E9209" t="str">
        <f t="shared" si="552"/>
        <v/>
      </c>
      <c r="G9209" t="str">
        <f t="shared" si="553"/>
        <v>60105</v>
      </c>
      <c r="H9209" t="str">
        <f t="shared" si="554"/>
        <v>Huyện Ngọc Hồi</v>
      </c>
      <c r="I9209" t="str">
        <f t="shared" si="555"/>
        <v>601</v>
      </c>
      <c r="J9209" t="str">
        <f>VLOOKUP(I9209,Tỉnh!$A$2:$B$64,2,0)</f>
        <v>Kon Tum</v>
      </c>
    </row>
    <row r="9210" hidden="1" spans="1:10">
      <c r="A9210" s="38"/>
      <c r="B9210" s="56" t="s">
        <v>17010</v>
      </c>
      <c r="C9210" s="54" t="s">
        <v>17011</v>
      </c>
      <c r="D9210" t="str">
        <f>IFERROR(VLOOKUP(C9210,'5.2.5'!$G$2:$H$11754,2,0),"")</f>
        <v>Xã Đắk Ang</v>
      </c>
      <c r="E9210" t="str">
        <f t="shared" si="552"/>
        <v/>
      </c>
      <c r="G9210" t="str">
        <f t="shared" si="553"/>
        <v>60105</v>
      </c>
      <c r="H9210" t="str">
        <f t="shared" si="554"/>
        <v>Huyện Ngọc Hồi</v>
      </c>
      <c r="I9210" t="str">
        <f t="shared" si="555"/>
        <v>601</v>
      </c>
      <c r="J9210" t="str">
        <f>VLOOKUP(I9210,Tỉnh!$A$2:$B$64,2,0)</f>
        <v>Kon Tum</v>
      </c>
    </row>
    <row r="9211" hidden="1" spans="1:10">
      <c r="A9211" s="38"/>
      <c r="B9211" s="56" t="s">
        <v>17012</v>
      </c>
      <c r="C9211" s="54" t="s">
        <v>17013</v>
      </c>
      <c r="D9211" t="str">
        <f>IFERROR(VLOOKUP(C9211,'5.2.5'!$G$2:$H$11754,2,0),"")</f>
        <v>Xã Đắk Nông</v>
      </c>
      <c r="E9211" t="str">
        <f t="shared" si="552"/>
        <v/>
      </c>
      <c r="G9211" t="str">
        <f t="shared" si="553"/>
        <v>60105</v>
      </c>
      <c r="H9211" t="str">
        <f t="shared" si="554"/>
        <v>Huyện Ngọc Hồi</v>
      </c>
      <c r="I9211" t="str">
        <f t="shared" si="555"/>
        <v>601</v>
      </c>
      <c r="J9211" t="str">
        <f>VLOOKUP(I9211,Tỉnh!$A$2:$B$64,2,0)</f>
        <v>Kon Tum</v>
      </c>
    </row>
    <row r="9212" hidden="1" spans="1:10">
      <c r="A9212" s="38"/>
      <c r="B9212" s="56" t="s">
        <v>17014</v>
      </c>
      <c r="C9212" s="54" t="s">
        <v>17015</v>
      </c>
      <c r="D9212" t="str">
        <f>IFERROR(VLOOKUP(C9212,'5.2.5'!$G$2:$H$11754,2,0),"")</f>
        <v>Xã Đắk Xú</v>
      </c>
      <c r="E9212" t="str">
        <f t="shared" si="552"/>
        <v/>
      </c>
      <c r="G9212" t="str">
        <f t="shared" si="553"/>
        <v>60105</v>
      </c>
      <c r="H9212" t="str">
        <f t="shared" si="554"/>
        <v>Huyện Ngọc Hồi</v>
      </c>
      <c r="I9212" t="str">
        <f t="shared" si="555"/>
        <v>601</v>
      </c>
      <c r="J9212" t="str">
        <f>VLOOKUP(I9212,Tỉnh!$A$2:$B$64,2,0)</f>
        <v>Kon Tum</v>
      </c>
    </row>
    <row r="9213" hidden="1" spans="1:10">
      <c r="A9213" s="38"/>
      <c r="B9213" s="56" t="s">
        <v>17016</v>
      </c>
      <c r="C9213" s="54" t="s">
        <v>17017</v>
      </c>
      <c r="D9213" t="str">
        <f>IFERROR(VLOOKUP(C9213,'5.2.5'!$G$2:$H$11754,2,0),"")</f>
        <v>Xã Pờ Y</v>
      </c>
      <c r="E9213" t="str">
        <f t="shared" si="552"/>
        <v/>
      </c>
      <c r="G9213" t="str">
        <f t="shared" si="553"/>
        <v>60105</v>
      </c>
      <c r="H9213" t="str">
        <f t="shared" si="554"/>
        <v>Huyện Ngọc Hồi</v>
      </c>
      <c r="I9213" t="str">
        <f t="shared" si="555"/>
        <v>601</v>
      </c>
      <c r="J9213" t="str">
        <f>VLOOKUP(I9213,Tỉnh!$A$2:$B$64,2,0)</f>
        <v>Kon Tum</v>
      </c>
    </row>
    <row r="9214" hidden="1" spans="1:10">
      <c r="A9214" s="38"/>
      <c r="B9214" s="56" t="s">
        <v>17018</v>
      </c>
      <c r="C9214" s="54" t="s">
        <v>17019</v>
      </c>
      <c r="D9214" t="str">
        <f>IFERROR(VLOOKUP(C9214,'5.2.5'!$G$2:$H$11754,2,0),"")</f>
        <v>Xã Sa Loong</v>
      </c>
      <c r="E9214" t="str">
        <f t="shared" si="552"/>
        <v/>
      </c>
      <c r="G9214" t="str">
        <f t="shared" si="553"/>
        <v>60105</v>
      </c>
      <c r="H9214" t="str">
        <f t="shared" si="554"/>
        <v>Huyện Ngọc Hồi</v>
      </c>
      <c r="I9214" t="str">
        <f t="shared" si="555"/>
        <v>601</v>
      </c>
      <c r="J9214" t="str">
        <f>VLOOKUP(I9214,Tỉnh!$A$2:$B$64,2,0)</f>
        <v>Kon Tum</v>
      </c>
    </row>
    <row r="9215" hidden="1" spans="1:10">
      <c r="A9215" s="38"/>
      <c r="B9215" s="56" t="s">
        <v>17020</v>
      </c>
      <c r="C9215" s="54" t="s">
        <v>17021</v>
      </c>
      <c r="D9215" t="str">
        <f>IFERROR(VLOOKUP(C9215,'5.2.5'!$G$2:$H$11754,2,0),"")</f>
        <v>Xã Ngọk Tụ</v>
      </c>
      <c r="E9215" t="str">
        <f t="shared" si="552"/>
        <v/>
      </c>
      <c r="G9215" t="str">
        <f t="shared" si="553"/>
        <v>60107</v>
      </c>
      <c r="H9215" t="str">
        <f t="shared" si="554"/>
        <v>Huyện Đắk Tô</v>
      </c>
      <c r="I9215" t="str">
        <f t="shared" si="555"/>
        <v>601</v>
      </c>
      <c r="J9215" t="str">
        <f>VLOOKUP(I9215,Tỉnh!$A$2:$B$64,2,0)</f>
        <v>Kon Tum</v>
      </c>
    </row>
    <row r="9216" hidden="1" spans="1:10">
      <c r="A9216" s="38"/>
      <c r="B9216" s="56" t="s">
        <v>17022</v>
      </c>
      <c r="C9216" s="54" t="s">
        <v>17023</v>
      </c>
      <c r="D9216" t="str">
        <f>IFERROR(VLOOKUP(C9216,'5.2.5'!$G$2:$H$11754,2,0),"")</f>
        <v>Xã Đắk Trăm</v>
      </c>
      <c r="E9216" t="str">
        <f t="shared" si="552"/>
        <v/>
      </c>
      <c r="G9216" t="str">
        <f t="shared" si="553"/>
        <v>60107</v>
      </c>
      <c r="H9216" t="str">
        <f t="shared" si="554"/>
        <v>Huyện Đắk Tô</v>
      </c>
      <c r="I9216" t="str">
        <f t="shared" si="555"/>
        <v>601</v>
      </c>
      <c r="J9216" t="str">
        <f>VLOOKUP(I9216,Tỉnh!$A$2:$B$64,2,0)</f>
        <v>Kon Tum</v>
      </c>
    </row>
    <row r="9217" hidden="1" spans="1:10">
      <c r="A9217" s="38"/>
      <c r="B9217" s="56" t="s">
        <v>17024</v>
      </c>
      <c r="C9217" s="54" t="s">
        <v>17025</v>
      </c>
      <c r="D9217" t="str">
        <f>IFERROR(VLOOKUP(C9217,'5.2.5'!$G$2:$H$11754,2,0),"")</f>
        <v>Xã Văn Lem</v>
      </c>
      <c r="E9217" t="str">
        <f t="shared" si="552"/>
        <v/>
      </c>
      <c r="G9217" t="str">
        <f t="shared" si="553"/>
        <v>60107</v>
      </c>
      <c r="H9217" t="str">
        <f t="shared" si="554"/>
        <v>Huyện Đắk Tô</v>
      </c>
      <c r="I9217" t="str">
        <f t="shared" si="555"/>
        <v>601</v>
      </c>
      <c r="J9217" t="str">
        <f>VLOOKUP(I9217,Tỉnh!$A$2:$B$64,2,0)</f>
        <v>Kon Tum</v>
      </c>
    </row>
    <row r="9218" hidden="1" spans="1:10">
      <c r="A9218" s="38"/>
      <c r="B9218" s="56" t="s">
        <v>17026</v>
      </c>
      <c r="C9218" s="54" t="s">
        <v>17027</v>
      </c>
      <c r="D9218" t="str">
        <f>IFERROR(VLOOKUP(C9218,'5.2.5'!$G$2:$H$11754,2,0),"")</f>
        <v>Xã Kon Đào</v>
      </c>
      <c r="E9218" t="str">
        <f t="shared" si="552"/>
        <v/>
      </c>
      <c r="G9218" t="str">
        <f t="shared" si="553"/>
        <v>60107</v>
      </c>
      <c r="H9218" t="str">
        <f t="shared" si="554"/>
        <v>Huyện Đắk Tô</v>
      </c>
      <c r="I9218" t="str">
        <f t="shared" si="555"/>
        <v>601</v>
      </c>
      <c r="J9218" t="str">
        <f>VLOOKUP(I9218,Tỉnh!$A$2:$B$64,2,0)</f>
        <v>Kon Tum</v>
      </c>
    </row>
    <row r="9219" hidden="1" spans="1:10">
      <c r="A9219" s="38"/>
      <c r="B9219" s="56" t="s">
        <v>17028</v>
      </c>
      <c r="C9219" s="54" t="s">
        <v>17029</v>
      </c>
      <c r="D9219" t="str">
        <f>IFERROR(VLOOKUP(C9219,'5.2.5'!$G$2:$H$11754,2,0),"")</f>
        <v>Xã Tân Cảnh</v>
      </c>
      <c r="E9219" t="str">
        <f t="shared" si="552"/>
        <v/>
      </c>
      <c r="G9219" t="str">
        <f t="shared" si="553"/>
        <v>60107</v>
      </c>
      <c r="H9219" t="str">
        <f t="shared" si="554"/>
        <v>Huyện Đắk Tô</v>
      </c>
      <c r="I9219" t="str">
        <f t="shared" si="555"/>
        <v>601</v>
      </c>
      <c r="J9219" t="str">
        <f>VLOOKUP(I9219,Tỉnh!$A$2:$B$64,2,0)</f>
        <v>Kon Tum</v>
      </c>
    </row>
    <row r="9220" hidden="1" spans="1:10">
      <c r="A9220" s="38"/>
      <c r="B9220" s="56" t="s">
        <v>17030</v>
      </c>
      <c r="C9220" s="54" t="s">
        <v>17031</v>
      </c>
      <c r="D9220" t="str">
        <f>IFERROR(VLOOKUP(C9220,'5.2.5'!$G$2:$H$11754,2,0),"")</f>
        <v>Xã Diên Bình</v>
      </c>
      <c r="E9220" t="str">
        <f t="shared" si="552"/>
        <v/>
      </c>
      <c r="G9220" t="str">
        <f t="shared" si="553"/>
        <v>60107</v>
      </c>
      <c r="H9220" t="str">
        <f t="shared" si="554"/>
        <v>Huyện Đắk Tô</v>
      </c>
      <c r="I9220" t="str">
        <f t="shared" si="555"/>
        <v>601</v>
      </c>
      <c r="J9220" t="str">
        <f>VLOOKUP(I9220,Tỉnh!$A$2:$B$64,2,0)</f>
        <v>Kon Tum</v>
      </c>
    </row>
    <row r="9221" hidden="1" spans="1:10">
      <c r="A9221" s="38"/>
      <c r="B9221" s="56" t="s">
        <v>17032</v>
      </c>
      <c r="C9221" s="54" t="s">
        <v>17033</v>
      </c>
      <c r="D9221" t="str">
        <f>IFERROR(VLOOKUP(C9221,'5.2.5'!$G$2:$H$11754,2,0),"")</f>
        <v>Xã Pô Kô</v>
      </c>
      <c r="E9221" t="str">
        <f t="shared" si="552"/>
        <v/>
      </c>
      <c r="G9221" t="str">
        <f t="shared" si="553"/>
        <v>60107</v>
      </c>
      <c r="H9221" t="str">
        <f t="shared" si="554"/>
        <v>Huyện Đắk Tô</v>
      </c>
      <c r="I9221" t="str">
        <f t="shared" si="555"/>
        <v>601</v>
      </c>
      <c r="J9221" t="str">
        <f>VLOOKUP(I9221,Tỉnh!$A$2:$B$64,2,0)</f>
        <v>Kon Tum</v>
      </c>
    </row>
    <row r="9222" hidden="1" spans="1:10">
      <c r="A9222" s="38"/>
      <c r="B9222" s="56" t="s">
        <v>17034</v>
      </c>
      <c r="C9222" s="54" t="s">
        <v>17035</v>
      </c>
      <c r="D9222" t="str">
        <f>IFERROR(VLOOKUP(C9222,'5.2.5'!$G$2:$H$11754,2,0),"")</f>
        <v>Xã Đắk Rơ Nga</v>
      </c>
      <c r="E9222" t="str">
        <f t="shared" si="552"/>
        <v/>
      </c>
      <c r="G9222" t="str">
        <f t="shared" si="553"/>
        <v>60107</v>
      </c>
      <c r="H9222" t="str">
        <f t="shared" si="554"/>
        <v>Huyện Đắk Tô</v>
      </c>
      <c r="I9222" t="str">
        <f t="shared" si="555"/>
        <v>601</v>
      </c>
      <c r="J9222" t="str">
        <f>VLOOKUP(I9222,Tỉnh!$A$2:$B$64,2,0)</f>
        <v>Kon Tum</v>
      </c>
    </row>
    <row r="9223" hidden="1" spans="1:10">
      <c r="A9223" s="38"/>
      <c r="B9223" s="56" t="s">
        <v>17036</v>
      </c>
      <c r="C9223" s="54" t="s">
        <v>17037</v>
      </c>
      <c r="D9223" t="str">
        <f>IFERROR(VLOOKUP(C9223,'5.2.5'!$G$2:$H$11754,2,0),"")</f>
        <v>Thị trấn Đắk Tô</v>
      </c>
      <c r="E9223" t="str">
        <f t="shared" si="552"/>
        <v/>
      </c>
      <c r="G9223" t="str">
        <f t="shared" si="553"/>
        <v>60107</v>
      </c>
      <c r="H9223" t="str">
        <f t="shared" si="554"/>
        <v>Huyện Đắk Tô</v>
      </c>
      <c r="I9223" t="str">
        <f t="shared" si="555"/>
        <v>601</v>
      </c>
      <c r="J9223" t="str">
        <f>VLOOKUP(I9223,Tỉnh!$A$2:$B$64,2,0)</f>
        <v>Kon Tum</v>
      </c>
    </row>
    <row r="9224" hidden="1" spans="1:10">
      <c r="A9224" s="38"/>
      <c r="B9224" s="56" t="s">
        <v>17038</v>
      </c>
      <c r="C9224" s="54" t="s">
        <v>17039</v>
      </c>
      <c r="D9224" t="str">
        <f>IFERROR(VLOOKUP(C9224,'5.2.5'!$G$2:$H$11754,2,0),"")</f>
        <v>Xã Đắk Tờ Re</v>
      </c>
      <c r="E9224" t="str">
        <f t="shared" si="552"/>
        <v/>
      </c>
      <c r="G9224" t="str">
        <f t="shared" si="553"/>
        <v>60108</v>
      </c>
      <c r="H9224" t="str">
        <f t="shared" si="554"/>
        <v>Huyện Kon Rẫy</v>
      </c>
      <c r="I9224" t="str">
        <f t="shared" si="555"/>
        <v>601</v>
      </c>
      <c r="J9224" t="str">
        <f>VLOOKUP(I9224,Tỉnh!$A$2:$B$64,2,0)</f>
        <v>Kon Tum</v>
      </c>
    </row>
    <row r="9225" hidden="1" spans="1:10">
      <c r="A9225" s="38"/>
      <c r="B9225" s="56" t="s">
        <v>17040</v>
      </c>
      <c r="C9225" s="54" t="s">
        <v>17041</v>
      </c>
      <c r="D9225" t="str">
        <f>IFERROR(VLOOKUP(C9225,'5.2.5'!$G$2:$H$11754,2,0),"")</f>
        <v>Xã Đắk Ruồng</v>
      </c>
      <c r="E9225" t="str">
        <f t="shared" si="552"/>
        <v/>
      </c>
      <c r="G9225" t="str">
        <f t="shared" si="553"/>
        <v>60108</v>
      </c>
      <c r="H9225" t="str">
        <f t="shared" si="554"/>
        <v>Huyện Kon Rẫy</v>
      </c>
      <c r="I9225" t="str">
        <f t="shared" si="555"/>
        <v>601</v>
      </c>
      <c r="J9225" t="str">
        <f>VLOOKUP(I9225,Tỉnh!$A$2:$B$64,2,0)</f>
        <v>Kon Tum</v>
      </c>
    </row>
    <row r="9226" hidden="1" spans="1:10">
      <c r="A9226" s="38"/>
      <c r="B9226" s="56" t="s">
        <v>17042</v>
      </c>
      <c r="C9226" s="54" t="s">
        <v>17043</v>
      </c>
      <c r="D9226" t="str">
        <f>IFERROR(VLOOKUP(C9226,'5.2.5'!$G$2:$H$11754,2,0),"")</f>
        <v>Thị trấn Đắk Rve</v>
      </c>
      <c r="E9226" t="str">
        <f t="shared" si="552"/>
        <v/>
      </c>
      <c r="G9226" t="str">
        <f t="shared" si="553"/>
        <v>60108</v>
      </c>
      <c r="H9226" t="str">
        <f t="shared" si="554"/>
        <v>Huyện Kon Rẫy</v>
      </c>
      <c r="I9226" t="str">
        <f t="shared" si="555"/>
        <v>601</v>
      </c>
      <c r="J9226" t="str">
        <f>VLOOKUP(I9226,Tỉnh!$A$2:$B$64,2,0)</f>
        <v>Kon Tum</v>
      </c>
    </row>
    <row r="9227" hidden="1" spans="1:10">
      <c r="A9227" s="38"/>
      <c r="B9227" s="56" t="s">
        <v>17044</v>
      </c>
      <c r="C9227" s="54" t="s">
        <v>17045</v>
      </c>
      <c r="D9227" t="str">
        <f>IFERROR(VLOOKUP(C9227,'5.2.5'!$G$2:$H$11754,2,0),"")</f>
        <v>Xã Đắk Kôi</v>
      </c>
      <c r="E9227" t="str">
        <f t="shared" si="552"/>
        <v/>
      </c>
      <c r="G9227" t="str">
        <f t="shared" si="553"/>
        <v>60108</v>
      </c>
      <c r="H9227" t="str">
        <f t="shared" si="554"/>
        <v>Huyện Kon Rẫy</v>
      </c>
      <c r="I9227" t="str">
        <f t="shared" si="555"/>
        <v>601</v>
      </c>
      <c r="J9227" t="str">
        <f>VLOOKUP(I9227,Tỉnh!$A$2:$B$64,2,0)</f>
        <v>Kon Tum</v>
      </c>
    </row>
    <row r="9228" hidden="1" spans="1:10">
      <c r="A9228" s="38"/>
      <c r="B9228" s="56" t="s">
        <v>17046</v>
      </c>
      <c r="C9228" s="54" t="s">
        <v>17047</v>
      </c>
      <c r="D9228" t="str">
        <f>IFERROR(VLOOKUP(C9228,'5.2.5'!$G$2:$H$11754,2,0),"")</f>
        <v>Xã Đắk Tơ Lung</v>
      </c>
      <c r="E9228" t="str">
        <f t="shared" si="552"/>
        <v/>
      </c>
      <c r="G9228" t="str">
        <f t="shared" si="553"/>
        <v>60108</v>
      </c>
      <c r="H9228" t="str">
        <f t="shared" si="554"/>
        <v>Huyện Kon Rẫy</v>
      </c>
      <c r="I9228" t="str">
        <f t="shared" si="555"/>
        <v>601</v>
      </c>
      <c r="J9228" t="str">
        <f>VLOOKUP(I9228,Tỉnh!$A$2:$B$64,2,0)</f>
        <v>Kon Tum</v>
      </c>
    </row>
    <row r="9229" hidden="1" spans="1:10">
      <c r="A9229" s="38"/>
      <c r="B9229" s="56" t="s">
        <v>17048</v>
      </c>
      <c r="C9229" s="54" t="s">
        <v>17049</v>
      </c>
      <c r="D9229" t="str">
        <f>IFERROR(VLOOKUP(C9229,'5.2.5'!$G$2:$H$11754,2,0),"")</f>
        <v>Xã Đắk Pne</v>
      </c>
      <c r="E9229" t="str">
        <f t="shared" si="552"/>
        <v/>
      </c>
      <c r="G9229" t="str">
        <f t="shared" si="553"/>
        <v>60108</v>
      </c>
      <c r="H9229" t="str">
        <f t="shared" si="554"/>
        <v>Huyện Kon Rẫy</v>
      </c>
      <c r="I9229" t="str">
        <f t="shared" si="555"/>
        <v>601</v>
      </c>
      <c r="J9229" t="str">
        <f>VLOOKUP(I9229,Tỉnh!$A$2:$B$64,2,0)</f>
        <v>Kon Tum</v>
      </c>
    </row>
    <row r="9230" hidden="1" spans="1:10">
      <c r="A9230" s="38"/>
      <c r="B9230" s="56" t="s">
        <v>2147</v>
      </c>
      <c r="C9230" s="54" t="s">
        <v>17050</v>
      </c>
      <c r="D9230" t="str">
        <f>IFERROR(VLOOKUP(C9230,'5.2.5'!$G$2:$H$11754,2,0),"")</f>
        <v>Xã Tân Lập</v>
      </c>
      <c r="E9230" t="str">
        <f t="shared" si="552"/>
        <v/>
      </c>
      <c r="G9230" t="str">
        <f t="shared" si="553"/>
        <v>60108</v>
      </c>
      <c r="H9230" t="str">
        <f t="shared" si="554"/>
        <v>Huyện Kon Rẫy</v>
      </c>
      <c r="I9230" t="str">
        <f t="shared" si="555"/>
        <v>601</v>
      </c>
      <c r="J9230" t="str">
        <f>VLOOKUP(I9230,Tỉnh!$A$2:$B$64,2,0)</f>
        <v>Kon Tum</v>
      </c>
    </row>
    <row r="9231" hidden="1" spans="1:10">
      <c r="A9231" s="38"/>
      <c r="B9231" s="56" t="s">
        <v>17051</v>
      </c>
      <c r="C9231" s="54" t="s">
        <v>17052</v>
      </c>
      <c r="D9231" t="str">
        <f>IFERROR(VLOOKUP(C9231,'5.2.5'!$G$2:$H$11754,2,0),"")</f>
        <v>Xã Măng Buk</v>
      </c>
      <c r="E9231" t="str">
        <f t="shared" si="552"/>
        <v/>
      </c>
      <c r="G9231" t="str">
        <f t="shared" si="553"/>
        <v>60109</v>
      </c>
      <c r="H9231" t="str">
        <f t="shared" si="554"/>
        <v>Huyện Kon Plông</v>
      </c>
      <c r="I9231" t="str">
        <f t="shared" si="555"/>
        <v>601</v>
      </c>
      <c r="J9231" t="str">
        <f>VLOOKUP(I9231,Tỉnh!$A$2:$B$64,2,0)</f>
        <v>Kon Tum</v>
      </c>
    </row>
    <row r="9232" hidden="1" spans="1:10">
      <c r="A9232" s="38"/>
      <c r="B9232" s="56" t="s">
        <v>17053</v>
      </c>
      <c r="C9232" s="54" t="s">
        <v>17054</v>
      </c>
      <c r="D9232" t="str">
        <f>IFERROR(VLOOKUP(C9232,'5.2.5'!$G$2:$H$11754,2,0),"")</f>
        <v>Xã Đắk Ring</v>
      </c>
      <c r="E9232" t="str">
        <f t="shared" si="552"/>
        <v/>
      </c>
      <c r="G9232" t="str">
        <f t="shared" si="553"/>
        <v>60109</v>
      </c>
      <c r="H9232" t="str">
        <f t="shared" si="554"/>
        <v>Huyện Kon Plông</v>
      </c>
      <c r="I9232" t="str">
        <f t="shared" si="555"/>
        <v>601</v>
      </c>
      <c r="J9232" t="str">
        <f>VLOOKUP(I9232,Tỉnh!$A$2:$B$64,2,0)</f>
        <v>Kon Tum</v>
      </c>
    </row>
    <row r="9233" hidden="1" spans="1:10">
      <c r="A9233" s="38"/>
      <c r="B9233" s="56" t="s">
        <v>17055</v>
      </c>
      <c r="C9233" s="54" t="s">
        <v>17056</v>
      </c>
      <c r="D9233" t="str">
        <f>IFERROR(VLOOKUP(C9233,'5.2.5'!$G$2:$H$11754,2,0),"")</f>
        <v>Xã Pờ ê</v>
      </c>
      <c r="E9233" t="str">
        <f t="shared" si="552"/>
        <v/>
      </c>
      <c r="G9233" t="str">
        <f t="shared" si="553"/>
        <v>60109</v>
      </c>
      <c r="H9233" t="str">
        <f t="shared" si="554"/>
        <v>Huyện Kon Plông</v>
      </c>
      <c r="I9233" t="str">
        <f t="shared" si="555"/>
        <v>601</v>
      </c>
      <c r="J9233" t="str">
        <f>VLOOKUP(I9233,Tỉnh!$A$2:$B$64,2,0)</f>
        <v>Kon Tum</v>
      </c>
    </row>
    <row r="9234" hidden="1" spans="1:10">
      <c r="A9234" s="38"/>
      <c r="B9234" s="56" t="s">
        <v>17057</v>
      </c>
      <c r="C9234" s="54" t="s">
        <v>17058</v>
      </c>
      <c r="D9234" t="str">
        <f>IFERROR(VLOOKUP(C9234,'5.2.5'!$G$2:$H$11754,2,0),"")</f>
        <v>Xã Hiếu</v>
      </c>
      <c r="E9234" t="str">
        <f t="shared" si="552"/>
        <v/>
      </c>
      <c r="G9234" t="str">
        <f t="shared" si="553"/>
        <v>60109</v>
      </c>
      <c r="H9234" t="str">
        <f t="shared" si="554"/>
        <v>Huyện Kon Plông</v>
      </c>
      <c r="I9234" t="str">
        <f t="shared" si="555"/>
        <v>601</v>
      </c>
      <c r="J9234" t="str">
        <f>VLOOKUP(I9234,Tỉnh!$A$2:$B$64,2,0)</f>
        <v>Kon Tum</v>
      </c>
    </row>
    <row r="9235" hidden="1" spans="1:10">
      <c r="A9235" s="38"/>
      <c r="B9235" s="56" t="s">
        <v>17059</v>
      </c>
      <c r="C9235" s="54" t="s">
        <v>17060</v>
      </c>
      <c r="D9235" t="str">
        <f>IFERROR(VLOOKUP(C9235,'5.2.5'!$G$2:$H$11754,2,0),"")</f>
        <v>Xã Đắk Nên</v>
      </c>
      <c r="E9235" t="str">
        <f t="shared" si="552"/>
        <v/>
      </c>
      <c r="G9235" t="str">
        <f t="shared" si="553"/>
        <v>60109</v>
      </c>
      <c r="H9235" t="str">
        <f t="shared" si="554"/>
        <v>Huyện Kon Plông</v>
      </c>
      <c r="I9235" t="str">
        <f t="shared" si="555"/>
        <v>601</v>
      </c>
      <c r="J9235" t="str">
        <f>VLOOKUP(I9235,Tỉnh!$A$2:$B$64,2,0)</f>
        <v>Kon Tum</v>
      </c>
    </row>
    <row r="9236" hidden="1" spans="1:10">
      <c r="A9236" s="38"/>
      <c r="B9236" s="56" t="s">
        <v>17061</v>
      </c>
      <c r="C9236" s="54" t="s">
        <v>17062</v>
      </c>
      <c r="D9236" t="str">
        <f>IFERROR(VLOOKUP(C9236,'5.2.5'!$G$2:$H$11754,2,0),"")</f>
        <v>Xã Đắk Tăng</v>
      </c>
      <c r="E9236" t="str">
        <f t="shared" si="552"/>
        <v/>
      </c>
      <c r="G9236" t="str">
        <f t="shared" si="553"/>
        <v>60109</v>
      </c>
      <c r="H9236" t="str">
        <f t="shared" si="554"/>
        <v>Huyện Kon Plông</v>
      </c>
      <c r="I9236" t="str">
        <f t="shared" si="555"/>
        <v>601</v>
      </c>
      <c r="J9236" t="str">
        <f>VLOOKUP(I9236,Tỉnh!$A$2:$B$64,2,0)</f>
        <v>Kon Tum</v>
      </c>
    </row>
    <row r="9237" hidden="1" spans="1:10">
      <c r="A9237" s="38"/>
      <c r="B9237" s="56" t="s">
        <v>17063</v>
      </c>
      <c r="C9237" s="54" t="s">
        <v>17064</v>
      </c>
      <c r="D9237" t="str">
        <f>IFERROR(VLOOKUP(C9237,'5.2.5'!$G$2:$H$11754,2,0),"")</f>
        <v>Xã Ngok Tem</v>
      </c>
      <c r="E9237" t="str">
        <f t="shared" si="552"/>
        <v/>
      </c>
      <c r="G9237" t="str">
        <f t="shared" si="553"/>
        <v>60109</v>
      </c>
      <c r="H9237" t="str">
        <f t="shared" si="554"/>
        <v>Huyện Kon Plông</v>
      </c>
      <c r="I9237" t="str">
        <f t="shared" si="555"/>
        <v>601</v>
      </c>
      <c r="J9237" t="str">
        <f>VLOOKUP(I9237,Tỉnh!$A$2:$B$64,2,0)</f>
        <v>Kon Tum</v>
      </c>
    </row>
    <row r="9238" hidden="1" spans="1:10">
      <c r="A9238" s="38"/>
      <c r="B9238" s="56" t="s">
        <v>17065</v>
      </c>
      <c r="C9238" s="54" t="s">
        <v>17066</v>
      </c>
      <c r="D9238" t="str">
        <f>IFERROR(VLOOKUP(C9238,'5.2.5'!$G$2:$H$11754,2,0),"")</f>
        <v>Xã Măng Cành</v>
      </c>
      <c r="E9238" t="str">
        <f t="shared" si="552"/>
        <v/>
      </c>
      <c r="G9238" t="str">
        <f t="shared" si="553"/>
        <v>60109</v>
      </c>
      <c r="H9238" t="str">
        <f t="shared" si="554"/>
        <v>Huyện Kon Plông</v>
      </c>
      <c r="I9238" t="str">
        <f t="shared" si="555"/>
        <v>601</v>
      </c>
      <c r="J9238" t="str">
        <f>VLOOKUP(I9238,Tỉnh!$A$2:$B$64,2,0)</f>
        <v>Kon Tum</v>
      </c>
    </row>
    <row r="9239" hidden="1" spans="1:10">
      <c r="A9239" s="38"/>
      <c r="B9239" s="56" t="s">
        <v>17067</v>
      </c>
      <c r="C9239" s="54" t="s">
        <v>17068</v>
      </c>
      <c r="D9239" t="str">
        <f>IFERROR(VLOOKUP(C9239,'5.2.5'!$G$2:$H$11754,2,0),"")</f>
        <v>Xã Đắk Long (hết hiệu lực)</v>
      </c>
      <c r="E9239" t="str">
        <f t="shared" si="552"/>
        <v/>
      </c>
      <c r="G9239" t="str">
        <f t="shared" si="553"/>
        <v>60109</v>
      </c>
      <c r="H9239" t="str">
        <f t="shared" si="554"/>
        <v>Huyện Kon Plông</v>
      </c>
      <c r="I9239" t="str">
        <f t="shared" si="555"/>
        <v>601</v>
      </c>
      <c r="J9239" t="str">
        <f>VLOOKUP(I9239,Tỉnh!$A$2:$B$64,2,0)</f>
        <v>Kon Tum</v>
      </c>
    </row>
    <row r="9240" hidden="1" spans="1:10">
      <c r="A9240" s="38"/>
      <c r="B9240" s="56" t="s">
        <v>17069</v>
      </c>
      <c r="C9240" s="74" t="s">
        <v>17070</v>
      </c>
      <c r="D9240" t="str">
        <f>IFERROR(VLOOKUP(C9240,'5.2.5'!$G$2:$H$11754,2,0),"")</f>
        <v>Thị trấn Măng Đen</v>
      </c>
      <c r="E9240" t="str">
        <f t="shared" si="552"/>
        <v/>
      </c>
      <c r="G9240" t="str">
        <f t="shared" si="553"/>
        <v>60109</v>
      </c>
      <c r="H9240" t="str">
        <f t="shared" si="554"/>
        <v>Huyện Kon Plông</v>
      </c>
      <c r="I9240" t="str">
        <f t="shared" si="555"/>
        <v>601</v>
      </c>
      <c r="J9240" t="str">
        <f>VLOOKUP(I9240,Tỉnh!$A$2:$B$64,2,0)</f>
        <v>Kon Tum</v>
      </c>
    </row>
    <row r="9241" hidden="1" spans="1:10">
      <c r="A9241" s="38"/>
      <c r="B9241" s="56" t="s">
        <v>17071</v>
      </c>
      <c r="C9241" s="54" t="s">
        <v>17072</v>
      </c>
      <c r="D9241" t="str">
        <f>IFERROR(VLOOKUP(C9241,'5.2.5'!$G$2:$H$11754,2,0),"")</f>
        <v>Thị trấn Đắk Hà</v>
      </c>
      <c r="E9241" t="str">
        <f t="shared" si="552"/>
        <v/>
      </c>
      <c r="G9241" t="str">
        <f t="shared" si="553"/>
        <v>60111</v>
      </c>
      <c r="H9241" t="str">
        <f t="shared" si="554"/>
        <v>Huyện Đák Hà</v>
      </c>
      <c r="I9241" t="str">
        <f t="shared" si="555"/>
        <v>601</v>
      </c>
      <c r="J9241" t="str">
        <f>VLOOKUP(I9241,Tỉnh!$A$2:$B$64,2,0)</f>
        <v>Kon Tum</v>
      </c>
    </row>
    <row r="9242" hidden="1" spans="1:10">
      <c r="A9242" s="38"/>
      <c r="B9242" s="56" t="s">
        <v>17073</v>
      </c>
      <c r="C9242" s="54" t="s">
        <v>17074</v>
      </c>
      <c r="D9242" t="str">
        <f>IFERROR(VLOOKUP(C9242,'5.2.5'!$G$2:$H$11754,2,0),"")</f>
        <v>Xã Đắk Mar</v>
      </c>
      <c r="E9242" t="str">
        <f t="shared" si="552"/>
        <v/>
      </c>
      <c r="G9242" t="str">
        <f t="shared" si="553"/>
        <v>60111</v>
      </c>
      <c r="H9242" t="str">
        <f t="shared" si="554"/>
        <v>Huyện Đák Hà</v>
      </c>
      <c r="I9242" t="str">
        <f t="shared" si="555"/>
        <v>601</v>
      </c>
      <c r="J9242" t="str">
        <f>VLOOKUP(I9242,Tỉnh!$A$2:$B$64,2,0)</f>
        <v>Kon Tum</v>
      </c>
    </row>
    <row r="9243" hidden="1" spans="1:10">
      <c r="A9243" s="38"/>
      <c r="B9243" s="56" t="s">
        <v>17075</v>
      </c>
      <c r="C9243" s="54" t="s">
        <v>17076</v>
      </c>
      <c r="D9243" t="str">
        <f>IFERROR(VLOOKUP(C9243,'5.2.5'!$G$2:$H$11754,2,0),"")</f>
        <v>Xã Đắk La</v>
      </c>
      <c r="E9243" t="str">
        <f t="shared" si="552"/>
        <v/>
      </c>
      <c r="G9243" t="str">
        <f t="shared" si="553"/>
        <v>60111</v>
      </c>
      <c r="H9243" t="str">
        <f t="shared" si="554"/>
        <v>Huyện Đák Hà</v>
      </c>
      <c r="I9243" t="str">
        <f t="shared" si="555"/>
        <v>601</v>
      </c>
      <c r="J9243" t="str">
        <f>VLOOKUP(I9243,Tỉnh!$A$2:$B$64,2,0)</f>
        <v>Kon Tum</v>
      </c>
    </row>
    <row r="9244" hidden="1" spans="1:10">
      <c r="A9244" s="38"/>
      <c r="B9244" s="56" t="s">
        <v>17077</v>
      </c>
      <c r="C9244" s="54" t="s">
        <v>17078</v>
      </c>
      <c r="D9244" t="str">
        <f>IFERROR(VLOOKUP(C9244,'5.2.5'!$G$2:$H$11754,2,0),"")</f>
        <v>Xã Đắk PXi</v>
      </c>
      <c r="E9244" t="str">
        <f t="shared" ref="E9244:E9307" si="556">IF(D9244=B9244,"",B9244)</f>
        <v/>
      </c>
      <c r="G9244" t="str">
        <f t="shared" ref="G9244:G9307" si="557">LEFT(C9244,5)</f>
        <v>60111</v>
      </c>
      <c r="H9244" t="str">
        <f t="shared" ref="H9244:H9307" si="558">VLOOKUP(G9244,$B$5:$C$724,2,0)</f>
        <v>Huyện Đák Hà</v>
      </c>
      <c r="I9244" t="str">
        <f t="shared" ref="I9244:I9307" si="559">LEFT(C9244,3)</f>
        <v>601</v>
      </c>
      <c r="J9244" t="str">
        <f>VLOOKUP(I9244,Tỉnh!$A$2:$B$64,2,0)</f>
        <v>Kon Tum</v>
      </c>
    </row>
    <row r="9245" hidden="1" spans="1:10">
      <c r="A9245" s="38"/>
      <c r="B9245" s="56" t="s">
        <v>17079</v>
      </c>
      <c r="C9245" s="54" t="s">
        <v>17080</v>
      </c>
      <c r="D9245" t="str">
        <f>IFERROR(VLOOKUP(C9245,'5.2.5'!$G$2:$H$11754,2,0),"")</f>
        <v>Xã Đắk HRing</v>
      </c>
      <c r="E9245" t="str">
        <f t="shared" si="556"/>
        <v/>
      </c>
      <c r="G9245" t="str">
        <f t="shared" si="557"/>
        <v>60111</v>
      </c>
      <c r="H9245" t="str">
        <f t="shared" si="558"/>
        <v>Huyện Đák Hà</v>
      </c>
      <c r="I9245" t="str">
        <f t="shared" si="559"/>
        <v>601</v>
      </c>
      <c r="J9245" t="str">
        <f>VLOOKUP(I9245,Tỉnh!$A$2:$B$64,2,0)</f>
        <v>Kon Tum</v>
      </c>
    </row>
    <row r="9246" hidden="1" spans="1:10">
      <c r="A9246" s="38"/>
      <c r="B9246" s="56" t="s">
        <v>17081</v>
      </c>
      <c r="C9246" s="54" t="s">
        <v>17082</v>
      </c>
      <c r="D9246" t="str">
        <f>IFERROR(VLOOKUP(C9246,'5.2.5'!$G$2:$H$11754,2,0),"")</f>
        <v>Xã Đắk Ui</v>
      </c>
      <c r="E9246" t="str">
        <f t="shared" si="556"/>
        <v/>
      </c>
      <c r="G9246" t="str">
        <f t="shared" si="557"/>
        <v>60111</v>
      </c>
      <c r="H9246" t="str">
        <f t="shared" si="558"/>
        <v>Huyện Đák Hà</v>
      </c>
      <c r="I9246" t="str">
        <f t="shared" si="559"/>
        <v>601</v>
      </c>
      <c r="J9246" t="str">
        <f>VLOOKUP(I9246,Tỉnh!$A$2:$B$64,2,0)</f>
        <v>Kon Tum</v>
      </c>
    </row>
    <row r="9247" hidden="1" spans="1:10">
      <c r="A9247" s="38"/>
      <c r="B9247" s="56" t="s">
        <v>17083</v>
      </c>
      <c r="C9247" s="54" t="s">
        <v>17084</v>
      </c>
      <c r="D9247" t="str">
        <f>IFERROR(VLOOKUP(C9247,'5.2.5'!$G$2:$H$11754,2,0),"")</f>
        <v>Xã Ngok Wang</v>
      </c>
      <c r="E9247" t="str">
        <f t="shared" si="556"/>
        <v/>
      </c>
      <c r="G9247" t="str">
        <f t="shared" si="557"/>
        <v>60111</v>
      </c>
      <c r="H9247" t="str">
        <f t="shared" si="558"/>
        <v>Huyện Đák Hà</v>
      </c>
      <c r="I9247" t="str">
        <f t="shared" si="559"/>
        <v>601</v>
      </c>
      <c r="J9247" t="str">
        <f>VLOOKUP(I9247,Tỉnh!$A$2:$B$64,2,0)</f>
        <v>Kon Tum</v>
      </c>
    </row>
    <row r="9248" hidden="1" spans="1:10">
      <c r="A9248" s="38"/>
      <c r="B9248" s="56" t="s">
        <v>17085</v>
      </c>
      <c r="C9248" s="54" t="s">
        <v>17086</v>
      </c>
      <c r="D9248" t="str">
        <f>IFERROR(VLOOKUP(C9248,'5.2.5'!$G$2:$H$11754,2,0),"")</f>
        <v>Xã Ngok Réo</v>
      </c>
      <c r="E9248" t="str">
        <f t="shared" si="556"/>
        <v/>
      </c>
      <c r="G9248" t="str">
        <f t="shared" si="557"/>
        <v>60111</v>
      </c>
      <c r="H9248" t="str">
        <f t="shared" si="558"/>
        <v>Huyện Đák Hà</v>
      </c>
      <c r="I9248" t="str">
        <f t="shared" si="559"/>
        <v>601</v>
      </c>
      <c r="J9248" t="str">
        <f>VLOOKUP(I9248,Tỉnh!$A$2:$B$64,2,0)</f>
        <v>Kon Tum</v>
      </c>
    </row>
    <row r="9249" hidden="1" spans="1:10">
      <c r="A9249" s="38"/>
      <c r="B9249" s="56" t="s">
        <v>17087</v>
      </c>
      <c r="C9249" s="54" t="s">
        <v>17088</v>
      </c>
      <c r="D9249" t="str">
        <f>IFERROR(VLOOKUP(C9249,'5.2.5'!$G$2:$H$11754,2,0),"")</f>
        <v>Xã Hà Mòn</v>
      </c>
      <c r="E9249" t="str">
        <f t="shared" si="556"/>
        <v/>
      </c>
      <c r="G9249" t="str">
        <f t="shared" si="557"/>
        <v>60111</v>
      </c>
      <c r="H9249" t="str">
        <f t="shared" si="558"/>
        <v>Huyện Đák Hà</v>
      </c>
      <c r="I9249" t="str">
        <f t="shared" si="559"/>
        <v>601</v>
      </c>
      <c r="J9249" t="str">
        <f>VLOOKUP(I9249,Tỉnh!$A$2:$B$64,2,0)</f>
        <v>Kon Tum</v>
      </c>
    </row>
    <row r="9250" hidden="1" spans="1:10">
      <c r="A9250" s="38"/>
      <c r="B9250" s="56" t="s">
        <v>17089</v>
      </c>
      <c r="C9250" s="54" t="s">
        <v>17090</v>
      </c>
      <c r="D9250" t="str">
        <f>IFERROR(VLOOKUP(C9250,'5.2.5'!$G$2:$H$11754,2,0),"")</f>
        <v>Xã Đăk Long</v>
      </c>
      <c r="E9250" t="str">
        <f t="shared" si="556"/>
        <v/>
      </c>
      <c r="G9250" t="str">
        <f t="shared" si="557"/>
        <v>60111</v>
      </c>
      <c r="H9250" t="str">
        <f t="shared" si="558"/>
        <v>Huyện Đák Hà</v>
      </c>
      <c r="I9250" t="str">
        <f t="shared" si="559"/>
        <v>601</v>
      </c>
      <c r="J9250" t="str">
        <f>VLOOKUP(I9250,Tỉnh!$A$2:$B$64,2,0)</f>
        <v>Kon Tum</v>
      </c>
    </row>
    <row r="9251" hidden="1" spans="1:10">
      <c r="A9251" s="38"/>
      <c r="B9251" s="56" t="s">
        <v>17091</v>
      </c>
      <c r="C9251" s="54" t="s">
        <v>17092</v>
      </c>
      <c r="D9251" t="str">
        <f>IFERROR(VLOOKUP(C9251,'5.2.5'!$G$2:$H$11754,2,0),"")</f>
        <v>Xã Đăk Ngọk</v>
      </c>
      <c r="E9251" t="str">
        <f t="shared" si="556"/>
        <v/>
      </c>
      <c r="G9251" t="str">
        <f t="shared" si="557"/>
        <v>60111</v>
      </c>
      <c r="H9251" t="str">
        <f t="shared" si="558"/>
        <v>Huyện Đák Hà</v>
      </c>
      <c r="I9251" t="str">
        <f t="shared" si="559"/>
        <v>601</v>
      </c>
      <c r="J9251" t="str">
        <f>VLOOKUP(I9251,Tỉnh!$A$2:$B$64,2,0)</f>
        <v>Kon Tum</v>
      </c>
    </row>
    <row r="9252" hidden="1" spans="1:10">
      <c r="A9252" s="38"/>
      <c r="B9252" s="56" t="s">
        <v>17093</v>
      </c>
      <c r="C9252" s="54" t="s">
        <v>17094</v>
      </c>
      <c r="D9252" t="str">
        <f>IFERROR(VLOOKUP(C9252,'5.2.5'!$G$2:$H$11754,2,0),"")</f>
        <v>Xã Rơ Kơi</v>
      </c>
      <c r="E9252" t="str">
        <f t="shared" si="556"/>
        <v/>
      </c>
      <c r="G9252" t="str">
        <f t="shared" si="557"/>
        <v>60113</v>
      </c>
      <c r="H9252" t="str">
        <f t="shared" si="558"/>
        <v>Huyện Sa Thầy</v>
      </c>
      <c r="I9252" t="str">
        <f t="shared" si="559"/>
        <v>601</v>
      </c>
      <c r="J9252" t="str">
        <f>VLOOKUP(I9252,Tỉnh!$A$2:$B$64,2,0)</f>
        <v>Kon Tum</v>
      </c>
    </row>
    <row r="9253" hidden="1" spans="1:10">
      <c r="A9253" s="38"/>
      <c r="B9253" s="56" t="s">
        <v>17095</v>
      </c>
      <c r="C9253" s="54" t="s">
        <v>17096</v>
      </c>
      <c r="D9253" t="str">
        <f>IFERROR(VLOOKUP(C9253,'5.2.5'!$G$2:$H$11754,2,0),"")</f>
        <v>Xã Ya ly</v>
      </c>
      <c r="E9253" t="str">
        <f t="shared" si="556"/>
        <v/>
      </c>
      <c r="G9253" t="str">
        <f t="shared" si="557"/>
        <v>60113</v>
      </c>
      <c r="H9253" t="str">
        <f t="shared" si="558"/>
        <v>Huyện Sa Thầy</v>
      </c>
      <c r="I9253" t="str">
        <f t="shared" si="559"/>
        <v>601</v>
      </c>
      <c r="J9253" t="str">
        <f>VLOOKUP(I9253,Tỉnh!$A$2:$B$64,2,0)</f>
        <v>Kon Tum</v>
      </c>
    </row>
    <row r="9254" hidden="1" spans="1:10">
      <c r="A9254" s="38"/>
      <c r="B9254" s="56" t="s">
        <v>17097</v>
      </c>
      <c r="C9254" s="54" t="s">
        <v>17098</v>
      </c>
      <c r="D9254" t="str">
        <f>IFERROR(VLOOKUP(C9254,'5.2.5'!$G$2:$H$11754,2,0),"")</f>
        <v>Xã Mô Rai</v>
      </c>
      <c r="E9254" t="str">
        <f t="shared" si="556"/>
        <v/>
      </c>
      <c r="G9254" t="str">
        <f t="shared" si="557"/>
        <v>60113</v>
      </c>
      <c r="H9254" t="str">
        <f t="shared" si="558"/>
        <v>Huyện Sa Thầy</v>
      </c>
      <c r="I9254" t="str">
        <f t="shared" si="559"/>
        <v>601</v>
      </c>
      <c r="J9254" t="str">
        <f>VLOOKUP(I9254,Tỉnh!$A$2:$B$64,2,0)</f>
        <v>Kon Tum</v>
      </c>
    </row>
    <row r="9255" hidden="1" spans="1:10">
      <c r="A9255" s="38"/>
      <c r="B9255" s="56" t="s">
        <v>17099</v>
      </c>
      <c r="C9255" s="54" t="s">
        <v>17100</v>
      </c>
      <c r="D9255" t="str">
        <f>IFERROR(VLOOKUP(C9255,'5.2.5'!$G$2:$H$11754,2,0),"")</f>
        <v>Xã Sa Bình</v>
      </c>
      <c r="E9255" t="str">
        <f t="shared" si="556"/>
        <v/>
      </c>
      <c r="G9255" t="str">
        <f t="shared" si="557"/>
        <v>60113</v>
      </c>
      <c r="H9255" t="str">
        <f t="shared" si="558"/>
        <v>Huyện Sa Thầy</v>
      </c>
      <c r="I9255" t="str">
        <f t="shared" si="559"/>
        <v>601</v>
      </c>
      <c r="J9255" t="str">
        <f>VLOOKUP(I9255,Tỉnh!$A$2:$B$64,2,0)</f>
        <v>Kon Tum</v>
      </c>
    </row>
    <row r="9256" hidden="1" spans="1:10">
      <c r="A9256" s="38"/>
      <c r="B9256" s="56" t="s">
        <v>17101</v>
      </c>
      <c r="C9256" s="54" t="s">
        <v>17102</v>
      </c>
      <c r="D9256" t="str">
        <f>IFERROR(VLOOKUP(C9256,'5.2.5'!$G$2:$H$11754,2,0),"")</f>
        <v>Thị trấn Sa Thầy</v>
      </c>
      <c r="E9256" t="str">
        <f t="shared" si="556"/>
        <v/>
      </c>
      <c r="G9256" t="str">
        <f t="shared" si="557"/>
        <v>60113</v>
      </c>
      <c r="H9256" t="str">
        <f t="shared" si="558"/>
        <v>Huyện Sa Thầy</v>
      </c>
      <c r="I9256" t="str">
        <f t="shared" si="559"/>
        <v>601</v>
      </c>
      <c r="J9256" t="str">
        <f>VLOOKUP(I9256,Tỉnh!$A$2:$B$64,2,0)</f>
        <v>Kon Tum</v>
      </c>
    </row>
    <row r="9257" hidden="1" spans="1:10">
      <c r="A9257" s="38"/>
      <c r="B9257" s="56" t="s">
        <v>17103</v>
      </c>
      <c r="C9257" s="54" t="s">
        <v>17104</v>
      </c>
      <c r="D9257" t="str">
        <f>IFERROR(VLOOKUP(C9257,'5.2.5'!$G$2:$H$11754,2,0),"")</f>
        <v>Xã Sa Nhơn</v>
      </c>
      <c r="E9257" t="str">
        <f t="shared" si="556"/>
        <v/>
      </c>
      <c r="G9257" t="str">
        <f t="shared" si="557"/>
        <v>60113</v>
      </c>
      <c r="H9257" t="str">
        <f t="shared" si="558"/>
        <v>Huyện Sa Thầy</v>
      </c>
      <c r="I9257" t="str">
        <f t="shared" si="559"/>
        <v>601</v>
      </c>
      <c r="J9257" t="str">
        <f>VLOOKUP(I9257,Tỉnh!$A$2:$B$64,2,0)</f>
        <v>Kon Tum</v>
      </c>
    </row>
    <row r="9258" hidden="1" spans="1:10">
      <c r="A9258" s="38"/>
      <c r="B9258" s="56" t="s">
        <v>17105</v>
      </c>
      <c r="C9258" s="54" t="s">
        <v>17106</v>
      </c>
      <c r="D9258" t="str">
        <f>IFERROR(VLOOKUP(C9258,'5.2.5'!$G$2:$H$11754,2,0),"")</f>
        <v>Xã Hơ Moong</v>
      </c>
      <c r="E9258" t="str">
        <f t="shared" si="556"/>
        <v/>
      </c>
      <c r="G9258" t="str">
        <f t="shared" si="557"/>
        <v>60113</v>
      </c>
      <c r="H9258" t="str">
        <f t="shared" si="558"/>
        <v>Huyện Sa Thầy</v>
      </c>
      <c r="I9258" t="str">
        <f t="shared" si="559"/>
        <v>601</v>
      </c>
      <c r="J9258" t="str">
        <f>VLOOKUP(I9258,Tỉnh!$A$2:$B$64,2,0)</f>
        <v>Kon Tum</v>
      </c>
    </row>
    <row r="9259" hidden="1" spans="1:10">
      <c r="A9259" s="38"/>
      <c r="B9259" s="56" t="s">
        <v>17107</v>
      </c>
      <c r="C9259" s="54" t="s">
        <v>17108</v>
      </c>
      <c r="D9259" t="str">
        <f>IFERROR(VLOOKUP(C9259,'5.2.5'!$G$2:$H$11754,2,0),"")</f>
        <v>Xã Sa Sơn</v>
      </c>
      <c r="E9259" t="str">
        <f t="shared" si="556"/>
        <v/>
      </c>
      <c r="G9259" t="str">
        <f t="shared" si="557"/>
        <v>60113</v>
      </c>
      <c r="H9259" t="str">
        <f t="shared" si="558"/>
        <v>Huyện Sa Thầy</v>
      </c>
      <c r="I9259" t="str">
        <f t="shared" si="559"/>
        <v>601</v>
      </c>
      <c r="J9259" t="str">
        <f>VLOOKUP(I9259,Tỉnh!$A$2:$B$64,2,0)</f>
        <v>Kon Tum</v>
      </c>
    </row>
    <row r="9260" hidden="1" spans="1:10">
      <c r="A9260" s="38"/>
      <c r="B9260" s="56" t="s">
        <v>17109</v>
      </c>
      <c r="C9260" s="54" t="s">
        <v>17110</v>
      </c>
      <c r="D9260" t="str">
        <f>IFERROR(VLOOKUP(C9260,'5.2.5'!$G$2:$H$11754,2,0),"")</f>
        <v>Xã Sa Nghĩa</v>
      </c>
      <c r="E9260" t="str">
        <f t="shared" si="556"/>
        <v/>
      </c>
      <c r="G9260" t="str">
        <f t="shared" si="557"/>
        <v>60113</v>
      </c>
      <c r="H9260" t="str">
        <f t="shared" si="558"/>
        <v>Huyện Sa Thầy</v>
      </c>
      <c r="I9260" t="str">
        <f t="shared" si="559"/>
        <v>601</v>
      </c>
      <c r="J9260" t="str">
        <f>VLOOKUP(I9260,Tỉnh!$A$2:$B$64,2,0)</f>
        <v>Kon Tum</v>
      </c>
    </row>
    <row r="9261" hidden="1" spans="1:10">
      <c r="A9261" s="38"/>
      <c r="B9261" s="56" t="s">
        <v>17111</v>
      </c>
      <c r="C9261" s="54" t="s">
        <v>17112</v>
      </c>
      <c r="D9261" t="str">
        <f>IFERROR(VLOOKUP(C9261,'5.2.5'!$G$2:$H$11754,2,0),"")</f>
        <v>Xã Ya Xiêr</v>
      </c>
      <c r="E9261" t="str">
        <f t="shared" si="556"/>
        <v/>
      </c>
      <c r="G9261" t="str">
        <f t="shared" si="557"/>
        <v>60113</v>
      </c>
      <c r="H9261" t="str">
        <f t="shared" si="558"/>
        <v>Huyện Sa Thầy</v>
      </c>
      <c r="I9261" t="str">
        <f t="shared" si="559"/>
        <v>601</v>
      </c>
      <c r="J9261" t="str">
        <f>VLOOKUP(I9261,Tỉnh!$A$2:$B$64,2,0)</f>
        <v>Kon Tum</v>
      </c>
    </row>
    <row r="9262" hidden="1" spans="1:10">
      <c r="A9262" s="38"/>
      <c r="B9262" s="56" t="s">
        <v>17113</v>
      </c>
      <c r="C9262" s="54" t="s">
        <v>17114</v>
      </c>
      <c r="D9262" t="str">
        <f>IFERROR(VLOOKUP(C9262,'5.2.5'!$G$2:$H$11754,2,0),"")</f>
        <v>Xã Ya Tăng</v>
      </c>
      <c r="E9262" t="str">
        <f t="shared" si="556"/>
        <v/>
      </c>
      <c r="G9262" t="str">
        <f t="shared" si="557"/>
        <v>60113</v>
      </c>
      <c r="H9262" t="str">
        <f t="shared" si="558"/>
        <v>Huyện Sa Thầy</v>
      </c>
      <c r="I9262" t="str">
        <f t="shared" si="559"/>
        <v>601</v>
      </c>
      <c r="J9262" t="str">
        <f>VLOOKUP(I9262,Tỉnh!$A$2:$B$64,2,0)</f>
        <v>Kon Tum</v>
      </c>
    </row>
    <row r="9263" hidden="1" spans="1:10">
      <c r="A9263" s="38"/>
      <c r="B9263" s="56" t="s">
        <v>17115</v>
      </c>
      <c r="C9263" s="54" t="s">
        <v>17116</v>
      </c>
      <c r="D9263" t="str">
        <f>IFERROR(VLOOKUP(C9263,'5.2.5'!$G$2:$H$11754,2,0),"")</f>
        <v>Xã Ia Dom</v>
      </c>
      <c r="E9263" t="str">
        <f t="shared" si="556"/>
        <v/>
      </c>
      <c r="G9263" t="str">
        <f t="shared" si="557"/>
        <v>60114</v>
      </c>
      <c r="H9263" t="str">
        <f t="shared" si="558"/>
        <v>Huyện Ia H'Drai</v>
      </c>
      <c r="I9263" t="str">
        <f t="shared" si="559"/>
        <v>601</v>
      </c>
      <c r="J9263" t="str">
        <f>VLOOKUP(I9263,Tỉnh!$A$2:$B$64,2,0)</f>
        <v>Kon Tum</v>
      </c>
    </row>
    <row r="9264" hidden="1" spans="1:10">
      <c r="A9264" s="38"/>
      <c r="B9264" s="56" t="s">
        <v>17117</v>
      </c>
      <c r="C9264" s="54" t="s">
        <v>17118</v>
      </c>
      <c r="D9264" t="str">
        <f>IFERROR(VLOOKUP(C9264,'5.2.5'!$G$2:$H$11754,2,0),"")</f>
        <v>Xã Ia Dal</v>
      </c>
      <c r="E9264" t="str">
        <f t="shared" si="556"/>
        <v/>
      </c>
      <c r="G9264" t="str">
        <f t="shared" si="557"/>
        <v>60114</v>
      </c>
      <c r="H9264" t="str">
        <f t="shared" si="558"/>
        <v>Huyện Ia H'Drai</v>
      </c>
      <c r="I9264" t="str">
        <f t="shared" si="559"/>
        <v>601</v>
      </c>
      <c r="J9264" t="str">
        <f>VLOOKUP(I9264,Tỉnh!$A$2:$B$64,2,0)</f>
        <v>Kon Tum</v>
      </c>
    </row>
    <row r="9265" hidden="1" spans="1:10">
      <c r="A9265" s="38"/>
      <c r="B9265" s="56" t="s">
        <v>17119</v>
      </c>
      <c r="C9265" s="54" t="s">
        <v>17120</v>
      </c>
      <c r="D9265" t="str">
        <f>IFERROR(VLOOKUP(C9265,'5.2.5'!$G$2:$H$11754,2,0),"")</f>
        <v>Xã Ia Tơi</v>
      </c>
      <c r="E9265" t="str">
        <f t="shared" si="556"/>
        <v/>
      </c>
      <c r="G9265" t="str">
        <f t="shared" si="557"/>
        <v>60114</v>
      </c>
      <c r="H9265" t="str">
        <f t="shared" si="558"/>
        <v>Huyện Ia H'Drai</v>
      </c>
      <c r="I9265" t="str">
        <f t="shared" si="559"/>
        <v>601</v>
      </c>
      <c r="J9265" t="str">
        <f>VLOOKUP(I9265,Tỉnh!$A$2:$B$64,2,0)</f>
        <v>Kon Tum</v>
      </c>
    </row>
    <row r="9266" hidden="1" spans="1:10">
      <c r="A9266" s="38"/>
      <c r="B9266" s="56" t="s">
        <v>17121</v>
      </c>
      <c r="C9266" s="54" t="s">
        <v>17122</v>
      </c>
      <c r="D9266" t="str">
        <f>IFERROR(VLOOKUP(C9266,'5.2.5'!$G$2:$H$11754,2,0),"")</f>
        <v>Xã Đắk Tơ Kan</v>
      </c>
      <c r="E9266" t="str">
        <f t="shared" si="556"/>
        <v/>
      </c>
      <c r="G9266" t="str">
        <f t="shared" si="557"/>
        <v>60115</v>
      </c>
      <c r="H9266" t="str">
        <f t="shared" si="558"/>
        <v>Huyện Tu Mơ Rông</v>
      </c>
      <c r="I9266" t="str">
        <f t="shared" si="559"/>
        <v>601</v>
      </c>
      <c r="J9266" t="str">
        <f>VLOOKUP(I9266,Tỉnh!$A$2:$B$64,2,0)</f>
        <v>Kon Tum</v>
      </c>
    </row>
    <row r="9267" hidden="1" spans="1:10">
      <c r="A9267" s="38"/>
      <c r="B9267" s="56" t="s">
        <v>17123</v>
      </c>
      <c r="C9267" s="54" t="s">
        <v>17124</v>
      </c>
      <c r="D9267" t="str">
        <f>IFERROR(VLOOKUP(C9267,'5.2.5'!$G$2:$H$11754,2,0),"")</f>
        <v>Xã Ngọk Lây</v>
      </c>
      <c r="E9267" t="str">
        <f t="shared" si="556"/>
        <v/>
      </c>
      <c r="G9267" t="str">
        <f t="shared" si="557"/>
        <v>60115</v>
      </c>
      <c r="H9267" t="str">
        <f t="shared" si="558"/>
        <v>Huyện Tu Mơ Rông</v>
      </c>
      <c r="I9267" t="str">
        <f t="shared" si="559"/>
        <v>601</v>
      </c>
      <c r="J9267" t="str">
        <f>VLOOKUP(I9267,Tỉnh!$A$2:$B$64,2,0)</f>
        <v>Kon Tum</v>
      </c>
    </row>
    <row r="9268" hidden="1" spans="1:10">
      <c r="A9268" s="38"/>
      <c r="B9268" s="56" t="s">
        <v>17125</v>
      </c>
      <c r="C9268" s="54" t="s">
        <v>17126</v>
      </c>
      <c r="D9268" t="str">
        <f>IFERROR(VLOOKUP(C9268,'5.2.5'!$G$2:$H$11754,2,0),"")</f>
        <v>Xã Đắk Na</v>
      </c>
      <c r="E9268" t="str">
        <f t="shared" si="556"/>
        <v/>
      </c>
      <c r="G9268" t="str">
        <f t="shared" si="557"/>
        <v>60115</v>
      </c>
      <c r="H9268" t="str">
        <f t="shared" si="558"/>
        <v>Huyện Tu Mơ Rông</v>
      </c>
      <c r="I9268" t="str">
        <f t="shared" si="559"/>
        <v>601</v>
      </c>
      <c r="J9268" t="str">
        <f>VLOOKUP(I9268,Tỉnh!$A$2:$B$64,2,0)</f>
        <v>Kon Tum</v>
      </c>
    </row>
    <row r="9269" hidden="1" spans="1:10">
      <c r="A9269" s="38"/>
      <c r="B9269" s="56" t="s">
        <v>17127</v>
      </c>
      <c r="C9269" s="54" t="s">
        <v>17128</v>
      </c>
      <c r="D9269" t="str">
        <f>IFERROR(VLOOKUP(C9269,'5.2.5'!$G$2:$H$11754,2,0),"")</f>
        <v>Xã Măng Ri</v>
      </c>
      <c r="E9269" t="str">
        <f t="shared" si="556"/>
        <v/>
      </c>
      <c r="G9269" t="str">
        <f t="shared" si="557"/>
        <v>60115</v>
      </c>
      <c r="H9269" t="str">
        <f t="shared" si="558"/>
        <v>Huyện Tu Mơ Rông</v>
      </c>
      <c r="I9269" t="str">
        <f t="shared" si="559"/>
        <v>601</v>
      </c>
      <c r="J9269" t="str">
        <f>VLOOKUP(I9269,Tỉnh!$A$2:$B$64,2,0)</f>
        <v>Kon Tum</v>
      </c>
    </row>
    <row r="9270" hidden="1" spans="1:10">
      <c r="A9270" s="38"/>
      <c r="B9270" s="56" t="s">
        <v>17129</v>
      </c>
      <c r="C9270" s="54" t="s">
        <v>17130</v>
      </c>
      <c r="D9270" t="str">
        <f>IFERROR(VLOOKUP(C9270,'5.2.5'!$G$2:$H$11754,2,0),"")</f>
        <v>Xã Ngok Yêu</v>
      </c>
      <c r="E9270" t="str">
        <f t="shared" si="556"/>
        <v/>
      </c>
      <c r="G9270" t="str">
        <f t="shared" si="557"/>
        <v>60115</v>
      </c>
      <c r="H9270" t="str">
        <f t="shared" si="558"/>
        <v>Huyện Tu Mơ Rông</v>
      </c>
      <c r="I9270" t="str">
        <f t="shared" si="559"/>
        <v>601</v>
      </c>
      <c r="J9270" t="str">
        <f>VLOOKUP(I9270,Tỉnh!$A$2:$B$64,2,0)</f>
        <v>Kon Tum</v>
      </c>
    </row>
    <row r="9271" hidden="1" spans="1:10">
      <c r="A9271" s="38"/>
      <c r="B9271" s="56" t="s">
        <v>17131</v>
      </c>
      <c r="C9271" s="54" t="s">
        <v>17132</v>
      </c>
      <c r="D9271" t="str">
        <f>IFERROR(VLOOKUP(C9271,'5.2.5'!$G$2:$H$11754,2,0),"")</f>
        <v>Xã Đắk Sao</v>
      </c>
      <c r="E9271" t="str">
        <f t="shared" si="556"/>
        <v/>
      </c>
      <c r="G9271" t="str">
        <f t="shared" si="557"/>
        <v>60115</v>
      </c>
      <c r="H9271" t="str">
        <f t="shared" si="558"/>
        <v>Huyện Tu Mơ Rông</v>
      </c>
      <c r="I9271" t="str">
        <f t="shared" si="559"/>
        <v>601</v>
      </c>
      <c r="J9271" t="str">
        <f>VLOOKUP(I9271,Tỉnh!$A$2:$B$64,2,0)</f>
        <v>Kon Tum</v>
      </c>
    </row>
    <row r="9272" hidden="1" spans="1:10">
      <c r="A9272" s="38"/>
      <c r="B9272" s="56" t="s">
        <v>17133</v>
      </c>
      <c r="C9272" s="54" t="s">
        <v>17134</v>
      </c>
      <c r="D9272" t="str">
        <f>IFERROR(VLOOKUP(C9272,'5.2.5'!$G$2:$H$11754,2,0),"")</f>
        <v>Xã Đắk Rơ Ông</v>
      </c>
      <c r="E9272" t="str">
        <f t="shared" si="556"/>
        <v/>
      </c>
      <c r="G9272" t="str">
        <f t="shared" si="557"/>
        <v>60115</v>
      </c>
      <c r="H9272" t="str">
        <f t="shared" si="558"/>
        <v>Huyện Tu Mơ Rông</v>
      </c>
      <c r="I9272" t="str">
        <f t="shared" si="559"/>
        <v>601</v>
      </c>
      <c r="J9272" t="str">
        <f>VLOOKUP(I9272,Tỉnh!$A$2:$B$64,2,0)</f>
        <v>Kon Tum</v>
      </c>
    </row>
    <row r="9273" hidden="1" spans="1:10">
      <c r="A9273" s="38"/>
      <c r="B9273" s="56" t="s">
        <v>17135</v>
      </c>
      <c r="C9273" s="54" t="s">
        <v>17136</v>
      </c>
      <c r="D9273" t="str">
        <f>IFERROR(VLOOKUP(C9273,'5.2.5'!$G$2:$H$11754,2,0),"")</f>
        <v>Xã Tu Mơ Rông</v>
      </c>
      <c r="E9273" t="str">
        <f t="shared" si="556"/>
        <v/>
      </c>
      <c r="G9273" t="str">
        <f t="shared" si="557"/>
        <v>60115</v>
      </c>
      <c r="H9273" t="str">
        <f t="shared" si="558"/>
        <v>Huyện Tu Mơ Rông</v>
      </c>
      <c r="I9273" t="str">
        <f t="shared" si="559"/>
        <v>601</v>
      </c>
      <c r="J9273" t="str">
        <f>VLOOKUP(I9273,Tỉnh!$A$2:$B$64,2,0)</f>
        <v>Kon Tum</v>
      </c>
    </row>
    <row r="9274" hidden="1" spans="1:10">
      <c r="A9274" s="38"/>
      <c r="B9274" s="56" t="s">
        <v>17137</v>
      </c>
      <c r="C9274" s="54" t="s">
        <v>17138</v>
      </c>
      <c r="D9274" t="str">
        <f>IFERROR(VLOOKUP(C9274,'5.2.5'!$G$2:$H$11754,2,0),"")</f>
        <v>Xã Đắk Hà</v>
      </c>
      <c r="E9274" t="str">
        <f t="shared" si="556"/>
        <v/>
      </c>
      <c r="G9274" t="str">
        <f t="shared" si="557"/>
        <v>60115</v>
      </c>
      <c r="H9274" t="str">
        <f t="shared" si="558"/>
        <v>Huyện Tu Mơ Rông</v>
      </c>
      <c r="I9274" t="str">
        <f t="shared" si="559"/>
        <v>601</v>
      </c>
      <c r="J9274" t="str">
        <f>VLOOKUP(I9274,Tỉnh!$A$2:$B$64,2,0)</f>
        <v>Kon Tum</v>
      </c>
    </row>
    <row r="9275" hidden="1" spans="1:10">
      <c r="A9275" s="38"/>
      <c r="B9275" s="56" t="s">
        <v>17139</v>
      </c>
      <c r="C9275" s="54" t="s">
        <v>17140</v>
      </c>
      <c r="D9275" t="str">
        <f>IFERROR(VLOOKUP(C9275,'5.2.5'!$G$2:$H$11754,2,0),"")</f>
        <v>Xã Tê Xăng</v>
      </c>
      <c r="E9275" t="str">
        <f t="shared" si="556"/>
        <v/>
      </c>
      <c r="G9275" t="str">
        <f t="shared" si="557"/>
        <v>60115</v>
      </c>
      <c r="H9275" t="str">
        <f t="shared" si="558"/>
        <v>Huyện Tu Mơ Rông</v>
      </c>
      <c r="I9275" t="str">
        <f t="shared" si="559"/>
        <v>601</v>
      </c>
      <c r="J9275" t="str">
        <f>VLOOKUP(I9275,Tỉnh!$A$2:$B$64,2,0)</f>
        <v>Kon Tum</v>
      </c>
    </row>
    <row r="9276" hidden="1" spans="1:10">
      <c r="A9276" s="38"/>
      <c r="B9276" s="56" t="s">
        <v>17141</v>
      </c>
      <c r="C9276" s="54" t="s">
        <v>17142</v>
      </c>
      <c r="D9276" t="str">
        <f>IFERROR(VLOOKUP(C9276,'5.2.5'!$G$2:$H$11754,2,0),"")</f>
        <v>Xã Văn Xuôi</v>
      </c>
      <c r="E9276" t="str">
        <f t="shared" si="556"/>
        <v/>
      </c>
      <c r="G9276" t="str">
        <f t="shared" si="557"/>
        <v>60115</v>
      </c>
      <c r="H9276" t="str">
        <f t="shared" si="558"/>
        <v>Huyện Tu Mơ Rông</v>
      </c>
      <c r="I9276" t="str">
        <f t="shared" si="559"/>
        <v>601</v>
      </c>
      <c r="J9276" t="str">
        <f>VLOOKUP(I9276,Tỉnh!$A$2:$B$64,2,0)</f>
        <v>Kon Tum</v>
      </c>
    </row>
    <row r="9277" hidden="1" spans="1:10">
      <c r="A9277" s="38"/>
      <c r="B9277" s="56" t="s">
        <v>5400</v>
      </c>
      <c r="C9277" s="54" t="s">
        <v>17143</v>
      </c>
      <c r="D9277" t="str">
        <f>IFERROR(VLOOKUP(C9277,'5.2.5'!$G$2:$H$11754,2,0),"")</f>
        <v>Phường Tây Sơn</v>
      </c>
      <c r="E9277" t="str">
        <f t="shared" si="556"/>
        <v/>
      </c>
      <c r="G9277" t="str">
        <f t="shared" si="557"/>
        <v>60301</v>
      </c>
      <c r="H9277" t="str">
        <f t="shared" si="558"/>
        <v>Thành phố Pleiku</v>
      </c>
      <c r="I9277" t="str">
        <f t="shared" si="559"/>
        <v>603</v>
      </c>
      <c r="J9277" t="str">
        <f>VLOOKUP(I9277,Tỉnh!$A$2:$B$64,2,0)</f>
        <v>Gia Lai</v>
      </c>
    </row>
    <row r="9278" hidden="1" spans="1:10">
      <c r="A9278" s="38"/>
      <c r="B9278" s="56" t="s">
        <v>17144</v>
      </c>
      <c r="C9278" s="54" t="s">
        <v>17145</v>
      </c>
      <c r="D9278" t="str">
        <f>IFERROR(VLOOKUP(C9278,'5.2.5'!$G$2:$H$11754,2,0),"")</f>
        <v>Phường Yên Đỗ</v>
      </c>
      <c r="E9278" t="str">
        <f t="shared" si="556"/>
        <v/>
      </c>
      <c r="G9278" t="str">
        <f t="shared" si="557"/>
        <v>60301</v>
      </c>
      <c r="H9278" t="str">
        <f t="shared" si="558"/>
        <v>Thành phố Pleiku</v>
      </c>
      <c r="I9278" t="str">
        <f t="shared" si="559"/>
        <v>603</v>
      </c>
      <c r="J9278" t="str">
        <f>VLOOKUP(I9278,Tỉnh!$A$2:$B$64,2,0)</f>
        <v>Gia Lai</v>
      </c>
    </row>
    <row r="9279" hidden="1" spans="1:10">
      <c r="A9279" s="38"/>
      <c r="B9279" s="56" t="s">
        <v>17146</v>
      </c>
      <c r="C9279" s="54" t="s">
        <v>17147</v>
      </c>
      <c r="D9279" t="str">
        <f>IFERROR(VLOOKUP(C9279,'5.2.5'!$G$2:$H$11754,2,0),"")</f>
        <v>Phường Hội Phú</v>
      </c>
      <c r="E9279" t="str">
        <f t="shared" si="556"/>
        <v/>
      </c>
      <c r="G9279" t="str">
        <f t="shared" si="557"/>
        <v>60301</v>
      </c>
      <c r="H9279" t="str">
        <f t="shared" si="558"/>
        <v>Thành phố Pleiku</v>
      </c>
      <c r="I9279" t="str">
        <f t="shared" si="559"/>
        <v>603</v>
      </c>
      <c r="J9279" t="str">
        <f>VLOOKUP(I9279,Tỉnh!$A$2:$B$64,2,0)</f>
        <v>Gia Lai</v>
      </c>
    </row>
    <row r="9280" hidden="1" spans="1:10">
      <c r="A9280" s="38"/>
      <c r="B9280" s="56" t="s">
        <v>17148</v>
      </c>
      <c r="C9280" s="54" t="s">
        <v>17149</v>
      </c>
      <c r="D9280" t="str">
        <f>IFERROR(VLOOKUP(C9280,'5.2.5'!$G$2:$H$11754,2,0),"")</f>
        <v>Phường Trà Bá</v>
      </c>
      <c r="E9280" t="str">
        <f t="shared" si="556"/>
        <v/>
      </c>
      <c r="G9280" t="str">
        <f t="shared" si="557"/>
        <v>60301</v>
      </c>
      <c r="H9280" t="str">
        <f t="shared" si="558"/>
        <v>Thành phố Pleiku</v>
      </c>
      <c r="I9280" t="str">
        <f t="shared" si="559"/>
        <v>603</v>
      </c>
      <c r="J9280" t="str">
        <f>VLOOKUP(I9280,Tỉnh!$A$2:$B$64,2,0)</f>
        <v>Gia Lai</v>
      </c>
    </row>
    <row r="9281" hidden="1" spans="1:10">
      <c r="A9281" s="38"/>
      <c r="B9281" s="57" t="s">
        <v>11185</v>
      </c>
      <c r="C9281" s="54" t="s">
        <v>17150</v>
      </c>
      <c r="D9281" t="str">
        <f>IFERROR(VLOOKUP(C9281,'5.2.5'!$G$2:$H$11754,2,0),"")</f>
        <v>Xã Tân Sơn (hết hiệu lực)</v>
      </c>
      <c r="E9281" t="str">
        <f t="shared" si="556"/>
        <v/>
      </c>
      <c r="G9281" t="str">
        <f t="shared" si="557"/>
        <v>60301</v>
      </c>
      <c r="H9281" t="str">
        <f t="shared" si="558"/>
        <v>Thành phố Pleiku</v>
      </c>
      <c r="I9281" t="str">
        <f t="shared" si="559"/>
        <v>603</v>
      </c>
      <c r="J9281" t="str">
        <f>VLOOKUP(I9281,Tỉnh!$A$2:$B$64,2,0)</f>
        <v>Gia Lai</v>
      </c>
    </row>
    <row r="9282" hidden="1" spans="1:10">
      <c r="A9282" s="38"/>
      <c r="B9282" s="56" t="s">
        <v>16810</v>
      </c>
      <c r="C9282" s="54" t="s">
        <v>17151</v>
      </c>
      <c r="D9282" t="str">
        <f>IFERROR(VLOOKUP(C9282,'5.2.5'!$G$2:$H$11754,2,0),"")</f>
        <v>Xã Diên Phú</v>
      </c>
      <c r="E9282" t="str">
        <f t="shared" si="556"/>
        <v/>
      </c>
      <c r="G9282" t="str">
        <f t="shared" si="557"/>
        <v>60301</v>
      </c>
      <c r="H9282" t="str">
        <f t="shared" si="558"/>
        <v>Thành phố Pleiku</v>
      </c>
      <c r="I9282" t="str">
        <f t="shared" si="559"/>
        <v>603</v>
      </c>
      <c r="J9282" t="str">
        <f>VLOOKUP(I9282,Tỉnh!$A$2:$B$64,2,0)</f>
        <v>Gia Lai</v>
      </c>
    </row>
    <row r="9283" hidden="1" spans="1:10">
      <c r="A9283" s="38"/>
      <c r="B9283" s="56" t="s">
        <v>17152</v>
      </c>
      <c r="C9283" s="54" t="s">
        <v>17153</v>
      </c>
      <c r="D9283" t="str">
        <f>IFERROR(VLOOKUP(C9283,'5.2.5'!$G$2:$H$11754,2,0),"")</f>
        <v>Phường Diên Hồng</v>
      </c>
      <c r="E9283" t="str">
        <f t="shared" si="556"/>
        <v/>
      </c>
      <c r="G9283" t="str">
        <f t="shared" si="557"/>
        <v>60301</v>
      </c>
      <c r="H9283" t="str">
        <f t="shared" si="558"/>
        <v>Thành phố Pleiku</v>
      </c>
      <c r="I9283" t="str">
        <f t="shared" si="559"/>
        <v>603</v>
      </c>
      <c r="J9283" t="str">
        <f>VLOOKUP(I9283,Tỉnh!$A$2:$B$64,2,0)</f>
        <v>Gia Lai</v>
      </c>
    </row>
    <row r="9284" hidden="1" spans="1:10">
      <c r="A9284" s="38"/>
      <c r="B9284" s="56" t="s">
        <v>17154</v>
      </c>
      <c r="C9284" s="54" t="s">
        <v>17155</v>
      </c>
      <c r="D9284" t="str">
        <f>IFERROR(VLOOKUP(C9284,'5.2.5'!$G$2:$H$11754,2,0),"")</f>
        <v>Phường Ia Kring</v>
      </c>
      <c r="E9284" t="str">
        <f t="shared" si="556"/>
        <v/>
      </c>
      <c r="G9284" t="str">
        <f t="shared" si="557"/>
        <v>60301</v>
      </c>
      <c r="H9284" t="str">
        <f t="shared" si="558"/>
        <v>Thành phố Pleiku</v>
      </c>
      <c r="I9284" t="str">
        <f t="shared" si="559"/>
        <v>603</v>
      </c>
      <c r="J9284" t="str">
        <f>VLOOKUP(I9284,Tỉnh!$A$2:$B$64,2,0)</f>
        <v>Gia Lai</v>
      </c>
    </row>
    <row r="9285" hidden="1" spans="1:10">
      <c r="A9285" s="38"/>
      <c r="B9285" s="56" t="s">
        <v>17156</v>
      </c>
      <c r="C9285" s="54" t="s">
        <v>17157</v>
      </c>
      <c r="D9285" t="str">
        <f>IFERROR(VLOOKUP(C9285,'5.2.5'!$G$2:$H$11754,2,0),"")</f>
        <v>Phường Hội Thương</v>
      </c>
      <c r="E9285" t="str">
        <f t="shared" si="556"/>
        <v/>
      </c>
      <c r="G9285" t="str">
        <f t="shared" si="557"/>
        <v>60301</v>
      </c>
      <c r="H9285" t="str">
        <f t="shared" si="558"/>
        <v>Thành phố Pleiku</v>
      </c>
      <c r="I9285" t="str">
        <f t="shared" si="559"/>
        <v>603</v>
      </c>
      <c r="J9285" t="str">
        <f>VLOOKUP(I9285,Tỉnh!$A$2:$B$64,2,0)</f>
        <v>Gia Lai</v>
      </c>
    </row>
    <row r="9286" hidden="1" spans="1:10">
      <c r="A9286" s="38"/>
      <c r="B9286" s="56" t="s">
        <v>17158</v>
      </c>
      <c r="C9286" s="54" t="s">
        <v>17159</v>
      </c>
      <c r="D9286" t="str">
        <f>IFERROR(VLOOKUP(C9286,'5.2.5'!$G$2:$H$11754,2,0),"")</f>
        <v>Phường Hoa Lư</v>
      </c>
      <c r="E9286" t="str">
        <f t="shared" si="556"/>
        <v/>
      </c>
      <c r="G9286" t="str">
        <f t="shared" si="557"/>
        <v>60301</v>
      </c>
      <c r="H9286" t="str">
        <f t="shared" si="558"/>
        <v>Thành phố Pleiku</v>
      </c>
      <c r="I9286" t="str">
        <f t="shared" si="559"/>
        <v>603</v>
      </c>
      <c r="J9286" t="str">
        <f>VLOOKUP(I9286,Tỉnh!$A$2:$B$64,2,0)</f>
        <v>Gia Lai</v>
      </c>
    </row>
    <row r="9287" hidden="1" spans="1:10">
      <c r="A9287" s="38"/>
      <c r="B9287" s="56" t="s">
        <v>11128</v>
      </c>
      <c r="C9287" s="54" t="s">
        <v>17160</v>
      </c>
      <c r="D9287" t="str">
        <f>IFERROR(VLOOKUP(C9287,'5.2.5'!$G$2:$H$11754,2,0),"")</f>
        <v>Phường Thống Nhất</v>
      </c>
      <c r="E9287" t="str">
        <f t="shared" si="556"/>
        <v/>
      </c>
      <c r="G9287" t="str">
        <f t="shared" si="557"/>
        <v>60301</v>
      </c>
      <c r="H9287" t="str">
        <f t="shared" si="558"/>
        <v>Thành phố Pleiku</v>
      </c>
      <c r="I9287" t="str">
        <f t="shared" si="559"/>
        <v>603</v>
      </c>
      <c r="J9287" t="str">
        <f>VLOOKUP(I9287,Tỉnh!$A$2:$B$64,2,0)</f>
        <v>Gia Lai</v>
      </c>
    </row>
    <row r="9288" hidden="1" spans="1:10">
      <c r="A9288" s="38"/>
      <c r="B9288" s="56" t="s">
        <v>17161</v>
      </c>
      <c r="C9288" s="54" t="s">
        <v>17162</v>
      </c>
      <c r="D9288" t="str">
        <f>IFERROR(VLOOKUP(C9288,'5.2.5'!$G$2:$H$11754,2,0),"")</f>
        <v>Phường Yên Thế</v>
      </c>
      <c r="E9288" t="str">
        <f t="shared" si="556"/>
        <v/>
      </c>
      <c r="G9288" t="str">
        <f t="shared" si="557"/>
        <v>60301</v>
      </c>
      <c r="H9288" t="str">
        <f t="shared" si="558"/>
        <v>Thành phố Pleiku</v>
      </c>
      <c r="I9288" t="str">
        <f t="shared" si="559"/>
        <v>603</v>
      </c>
      <c r="J9288" t="str">
        <f>VLOOKUP(I9288,Tỉnh!$A$2:$B$64,2,0)</f>
        <v>Gia Lai</v>
      </c>
    </row>
    <row r="9289" hidden="1" spans="1:10">
      <c r="A9289" s="38"/>
      <c r="B9289" s="56" t="s">
        <v>17163</v>
      </c>
      <c r="C9289" s="54" t="s">
        <v>17164</v>
      </c>
      <c r="D9289" t="str">
        <f>IFERROR(VLOOKUP(C9289,'5.2.5'!$G$2:$H$11754,2,0),"")</f>
        <v>Xã Chư HDrông (hết hiệu lực)</v>
      </c>
      <c r="E9289" t="str">
        <f t="shared" si="556"/>
        <v/>
      </c>
      <c r="G9289" t="str">
        <f t="shared" si="557"/>
        <v>60301</v>
      </c>
      <c r="H9289" t="str">
        <f t="shared" si="558"/>
        <v>Thành phố Pleiku</v>
      </c>
      <c r="I9289" t="str">
        <f t="shared" si="559"/>
        <v>603</v>
      </c>
      <c r="J9289" t="str">
        <f>VLOOKUP(I9289,Tỉnh!$A$2:$B$64,2,0)</f>
        <v>Gia Lai</v>
      </c>
    </row>
    <row r="9290" hidden="1" spans="1:10">
      <c r="A9290" s="38"/>
      <c r="B9290" s="56" t="s">
        <v>17165</v>
      </c>
      <c r="C9290" s="54" t="s">
        <v>17166</v>
      </c>
      <c r="D9290" t="str">
        <f>IFERROR(VLOOKUP(C9290,'5.2.5'!$G$2:$H$11754,2,0),"")</f>
        <v>Xã Biển Hồ</v>
      </c>
      <c r="E9290" t="str">
        <f t="shared" si="556"/>
        <v/>
      </c>
      <c r="G9290" t="str">
        <f t="shared" si="557"/>
        <v>60301</v>
      </c>
      <c r="H9290" t="str">
        <f t="shared" si="558"/>
        <v>Thành phố Pleiku</v>
      </c>
      <c r="I9290" t="str">
        <f t="shared" si="559"/>
        <v>603</v>
      </c>
      <c r="J9290" t="str">
        <f>VLOOKUP(I9290,Tỉnh!$A$2:$B$64,2,0)</f>
        <v>Gia Lai</v>
      </c>
    </row>
    <row r="9291" hidden="1" spans="1:10">
      <c r="A9291" s="38"/>
      <c r="B9291" s="56" t="s">
        <v>17167</v>
      </c>
      <c r="C9291" s="54" t="s">
        <v>17168</v>
      </c>
      <c r="D9291" t="str">
        <f>IFERROR(VLOOKUP(C9291,'5.2.5'!$G$2:$H$11754,2,0),"")</f>
        <v>Xã Trà Đa</v>
      </c>
      <c r="E9291" t="str">
        <f t="shared" si="556"/>
        <v/>
      </c>
      <c r="G9291" t="str">
        <f t="shared" si="557"/>
        <v>60301</v>
      </c>
      <c r="H9291" t="str">
        <f t="shared" si="558"/>
        <v>Thành phố Pleiku</v>
      </c>
      <c r="I9291" t="str">
        <f t="shared" si="559"/>
        <v>603</v>
      </c>
      <c r="J9291" t="str">
        <f>VLOOKUP(I9291,Tỉnh!$A$2:$B$64,2,0)</f>
        <v>Gia Lai</v>
      </c>
    </row>
    <row r="9292" hidden="1" spans="1:10">
      <c r="A9292" s="38"/>
      <c r="B9292" s="56" t="s">
        <v>17169</v>
      </c>
      <c r="C9292" s="54" t="s">
        <v>17170</v>
      </c>
      <c r="D9292" t="str">
        <f>IFERROR(VLOOKUP(C9292,'5.2.5'!$G$2:$H$11754,2,0),"")</f>
        <v>Xã Chư á</v>
      </c>
      <c r="E9292" t="str">
        <f t="shared" si="556"/>
        <v/>
      </c>
      <c r="G9292" t="str">
        <f t="shared" si="557"/>
        <v>60301</v>
      </c>
      <c r="H9292" t="str">
        <f t="shared" si="558"/>
        <v>Thành phố Pleiku</v>
      </c>
      <c r="I9292" t="str">
        <f t="shared" si="559"/>
        <v>603</v>
      </c>
      <c r="J9292" t="str">
        <f>VLOOKUP(I9292,Tỉnh!$A$2:$B$64,2,0)</f>
        <v>Gia Lai</v>
      </c>
    </row>
    <row r="9293" hidden="1" spans="1:10">
      <c r="A9293" s="38"/>
      <c r="B9293" s="56" t="s">
        <v>2416</v>
      </c>
      <c r="C9293" s="54" t="s">
        <v>17171</v>
      </c>
      <c r="D9293" t="str">
        <f>IFERROR(VLOOKUP(C9293,'5.2.5'!$G$2:$H$11754,2,0),"")</f>
        <v>Xã An Phú</v>
      </c>
      <c r="E9293" t="str">
        <f t="shared" si="556"/>
        <v/>
      </c>
      <c r="G9293" t="str">
        <f t="shared" si="557"/>
        <v>60301</v>
      </c>
      <c r="H9293" t="str">
        <f t="shared" si="558"/>
        <v>Thành phố Pleiku</v>
      </c>
      <c r="I9293" t="str">
        <f t="shared" si="559"/>
        <v>603</v>
      </c>
      <c r="J9293" t="str">
        <f>VLOOKUP(I9293,Tỉnh!$A$2:$B$64,2,0)</f>
        <v>Gia Lai</v>
      </c>
    </row>
    <row r="9294" hidden="1" spans="1:10">
      <c r="A9294" s="38"/>
      <c r="B9294" s="56" t="s">
        <v>17172</v>
      </c>
      <c r="C9294" s="54" t="s">
        <v>17173</v>
      </c>
      <c r="D9294" t="str">
        <f>IFERROR(VLOOKUP(C9294,'5.2.5'!$G$2:$H$11754,2,0),"")</f>
        <v>Xã Ia Kênh</v>
      </c>
      <c r="E9294" t="str">
        <f t="shared" si="556"/>
        <v/>
      </c>
      <c r="G9294" t="str">
        <f t="shared" si="557"/>
        <v>60301</v>
      </c>
      <c r="H9294" t="str">
        <f t="shared" si="558"/>
        <v>Thành phố Pleiku</v>
      </c>
      <c r="I9294" t="str">
        <f t="shared" si="559"/>
        <v>603</v>
      </c>
      <c r="J9294" t="str">
        <f>VLOOKUP(I9294,Tỉnh!$A$2:$B$64,2,0)</f>
        <v>Gia Lai</v>
      </c>
    </row>
    <row r="9295" hidden="1" spans="1:10">
      <c r="A9295" s="38"/>
      <c r="B9295" s="56" t="s">
        <v>17174</v>
      </c>
      <c r="C9295" s="54" t="s">
        <v>17175</v>
      </c>
      <c r="D9295" t="str">
        <f>IFERROR(VLOOKUP(C9295,'5.2.5'!$G$2:$H$11754,2,0),"")</f>
        <v>Xã Gào</v>
      </c>
      <c r="E9295" t="str">
        <f t="shared" si="556"/>
        <v/>
      </c>
      <c r="G9295" t="str">
        <f t="shared" si="557"/>
        <v>60301</v>
      </c>
      <c r="H9295" t="str">
        <f t="shared" si="558"/>
        <v>Thành phố Pleiku</v>
      </c>
      <c r="I9295" t="str">
        <f t="shared" si="559"/>
        <v>603</v>
      </c>
      <c r="J9295" t="str">
        <f>VLOOKUP(I9295,Tỉnh!$A$2:$B$64,2,0)</f>
        <v>Gia Lai</v>
      </c>
    </row>
    <row r="9296" hidden="1" spans="1:10">
      <c r="A9296" s="38"/>
      <c r="B9296" s="56" t="s">
        <v>8913</v>
      </c>
      <c r="C9296" s="54" t="s">
        <v>17176</v>
      </c>
      <c r="D9296" t="str">
        <f>IFERROR(VLOOKUP(C9296,'5.2.5'!$G$2:$H$11754,2,0),"")</f>
        <v>Phường Đống Đa</v>
      </c>
      <c r="E9296" t="str">
        <f t="shared" si="556"/>
        <v/>
      </c>
      <c r="G9296" t="str">
        <f t="shared" si="557"/>
        <v>60301</v>
      </c>
      <c r="H9296" t="str">
        <f t="shared" si="558"/>
        <v>Thành phố Pleiku</v>
      </c>
      <c r="I9296" t="str">
        <f t="shared" si="559"/>
        <v>603</v>
      </c>
      <c r="J9296" t="str">
        <f>VLOOKUP(I9296,Tỉnh!$A$2:$B$64,2,0)</f>
        <v>Gia Lai</v>
      </c>
    </row>
    <row r="9297" hidden="1" spans="1:10">
      <c r="A9297" s="38"/>
      <c r="B9297" s="56" t="s">
        <v>7037</v>
      </c>
      <c r="C9297" s="54" t="s">
        <v>17177</v>
      </c>
      <c r="D9297" t="str">
        <f>IFERROR(VLOOKUP(C9297,'5.2.5'!$G$2:$H$11754,2,0),"")</f>
        <v>Phường Chi Lăng</v>
      </c>
      <c r="E9297" t="str">
        <f t="shared" si="556"/>
        <v/>
      </c>
      <c r="G9297" t="str">
        <f t="shared" si="557"/>
        <v>60301</v>
      </c>
      <c r="H9297" t="str">
        <f t="shared" si="558"/>
        <v>Thành phố Pleiku</v>
      </c>
      <c r="I9297" t="str">
        <f t="shared" si="559"/>
        <v>603</v>
      </c>
      <c r="J9297" t="str">
        <f>VLOOKUP(I9297,Tỉnh!$A$2:$B$64,2,0)</f>
        <v>Gia Lai</v>
      </c>
    </row>
    <row r="9298" hidden="1" spans="1:10">
      <c r="A9298" s="38"/>
      <c r="B9298" s="56" t="s">
        <v>8110</v>
      </c>
      <c r="C9298" s="54" t="s">
        <v>17178</v>
      </c>
      <c r="D9298" t="str">
        <f>IFERROR(VLOOKUP(C9298,'5.2.5'!$G$2:$H$11754,2,0),"")</f>
        <v>Phường Thắng Lợi</v>
      </c>
      <c r="E9298" t="str">
        <f t="shared" si="556"/>
        <v/>
      </c>
      <c r="G9298" t="str">
        <f t="shared" si="557"/>
        <v>60301</v>
      </c>
      <c r="H9298" t="str">
        <f t="shared" si="558"/>
        <v>Thành phố Pleiku</v>
      </c>
      <c r="I9298" t="str">
        <f t="shared" si="559"/>
        <v>603</v>
      </c>
      <c r="J9298" t="str">
        <f>VLOOKUP(I9298,Tỉnh!$A$2:$B$64,2,0)</f>
        <v>Gia Lai</v>
      </c>
    </row>
    <row r="9299" hidden="1" spans="1:10">
      <c r="A9299" s="38"/>
      <c r="B9299" s="56" t="s">
        <v>17179</v>
      </c>
      <c r="C9299" s="54" t="s">
        <v>17180</v>
      </c>
      <c r="D9299" t="str">
        <f>IFERROR(VLOOKUP(C9299,'5.2.5'!$G$2:$H$11754,2,0),"")</f>
        <v>Phường Phù Đổng</v>
      </c>
      <c r="E9299" t="str">
        <f t="shared" si="556"/>
        <v/>
      </c>
      <c r="G9299" t="str">
        <f t="shared" si="557"/>
        <v>60301</v>
      </c>
      <c r="H9299" t="str">
        <f t="shared" si="558"/>
        <v>Thành phố Pleiku</v>
      </c>
      <c r="I9299" t="str">
        <f t="shared" si="559"/>
        <v>603</v>
      </c>
      <c r="J9299" t="str">
        <f>VLOOKUP(I9299,Tỉnh!$A$2:$B$64,2,0)</f>
        <v>Gia Lai</v>
      </c>
    </row>
    <row r="9300" hidden="1" spans="1:10">
      <c r="A9300" s="38"/>
      <c r="B9300" s="56" t="s">
        <v>17181</v>
      </c>
      <c r="C9300" s="54" t="s">
        <v>17182</v>
      </c>
      <c r="D9300" t="str">
        <f>IFERROR(VLOOKUP(C9300,'5.2.5'!$G$2:$H$11754,2,0),"")</f>
        <v>Xã KRong</v>
      </c>
      <c r="E9300" t="str">
        <f t="shared" si="556"/>
        <v/>
      </c>
      <c r="G9300" t="str">
        <f t="shared" si="557"/>
        <v>60303</v>
      </c>
      <c r="H9300" t="str">
        <f t="shared" si="558"/>
        <v>Huyện Kbang</v>
      </c>
      <c r="I9300" t="str">
        <f t="shared" si="559"/>
        <v>603</v>
      </c>
      <c r="J9300" t="str">
        <f>VLOOKUP(I9300,Tỉnh!$A$2:$B$64,2,0)</f>
        <v>Gia Lai</v>
      </c>
    </row>
    <row r="9301" hidden="1" spans="1:10">
      <c r="A9301" s="38"/>
      <c r="B9301" s="56" t="s">
        <v>17183</v>
      </c>
      <c r="C9301" s="54" t="s">
        <v>17184</v>
      </c>
      <c r="D9301" t="str">
        <f>IFERROR(VLOOKUP(C9301,'5.2.5'!$G$2:$H$11754,2,0),"")</f>
        <v>Xã Kon Pne</v>
      </c>
      <c r="E9301" t="str">
        <f t="shared" si="556"/>
        <v/>
      </c>
      <c r="G9301" t="str">
        <f t="shared" si="557"/>
        <v>60303</v>
      </c>
      <c r="H9301" t="str">
        <f t="shared" si="558"/>
        <v>Huyện Kbang</v>
      </c>
      <c r="I9301" t="str">
        <f t="shared" si="559"/>
        <v>603</v>
      </c>
      <c r="J9301" t="str">
        <f>VLOOKUP(I9301,Tỉnh!$A$2:$B$64,2,0)</f>
        <v>Gia Lai</v>
      </c>
    </row>
    <row r="9302" hidden="1" spans="1:10">
      <c r="A9302" s="38"/>
      <c r="B9302" s="56" t="s">
        <v>17185</v>
      </c>
      <c r="C9302" s="54" t="s">
        <v>17186</v>
      </c>
      <c r="D9302" t="str">
        <f>IFERROR(VLOOKUP(C9302,'5.2.5'!$G$2:$H$11754,2,0),"")</f>
        <v>Xã Sơ Pai</v>
      </c>
      <c r="E9302" t="str">
        <f t="shared" si="556"/>
        <v/>
      </c>
      <c r="G9302" t="str">
        <f t="shared" si="557"/>
        <v>60303</v>
      </c>
      <c r="H9302" t="str">
        <f t="shared" si="558"/>
        <v>Huyện Kbang</v>
      </c>
      <c r="I9302" t="str">
        <f t="shared" si="559"/>
        <v>603</v>
      </c>
      <c r="J9302" t="str">
        <f>VLOOKUP(I9302,Tỉnh!$A$2:$B$64,2,0)</f>
        <v>Gia Lai</v>
      </c>
    </row>
    <row r="9303" hidden="1" spans="1:10">
      <c r="A9303" s="38"/>
      <c r="B9303" s="56" t="s">
        <v>3723</v>
      </c>
      <c r="C9303" s="54" t="s">
        <v>17187</v>
      </c>
      <c r="D9303" t="str">
        <f>IFERROR(VLOOKUP(C9303,'5.2.5'!$G$2:$H$11754,2,0),"")</f>
        <v>Xã Nghĩa An</v>
      </c>
      <c r="E9303" t="str">
        <f t="shared" si="556"/>
        <v/>
      </c>
      <c r="G9303" t="str">
        <f t="shared" si="557"/>
        <v>60303</v>
      </c>
      <c r="H9303" t="str">
        <f t="shared" si="558"/>
        <v>Huyện Kbang</v>
      </c>
      <c r="I9303" t="str">
        <f t="shared" si="559"/>
        <v>603</v>
      </c>
      <c r="J9303" t="str">
        <f>VLOOKUP(I9303,Tỉnh!$A$2:$B$64,2,0)</f>
        <v>Gia Lai</v>
      </c>
    </row>
    <row r="9304" hidden="1" spans="1:10">
      <c r="A9304" s="38"/>
      <c r="B9304" s="57" t="s">
        <v>17188</v>
      </c>
      <c r="C9304" s="54" t="s">
        <v>17189</v>
      </c>
      <c r="D9304" t="str">
        <f>IFERROR(VLOOKUP(C9304,'5.2.5'!$G$2:$H$11754,2,0),"")</f>
        <v>Xã Đăk HLơ (hết hiệu lực)</v>
      </c>
      <c r="E9304" t="str">
        <f t="shared" si="556"/>
        <v/>
      </c>
      <c r="G9304" t="str">
        <f t="shared" si="557"/>
        <v>60303</v>
      </c>
      <c r="H9304" t="str">
        <f t="shared" si="558"/>
        <v>Huyện Kbang</v>
      </c>
      <c r="I9304" t="str">
        <f t="shared" si="559"/>
        <v>603</v>
      </c>
      <c r="J9304" t="str">
        <f>VLOOKUP(I9304,Tỉnh!$A$2:$B$64,2,0)</f>
        <v>Gia Lai</v>
      </c>
    </row>
    <row r="9305" hidden="1" spans="1:10">
      <c r="A9305" s="38"/>
      <c r="B9305" s="56" t="s">
        <v>17190</v>
      </c>
      <c r="C9305" s="54" t="s">
        <v>17191</v>
      </c>
      <c r="D9305" t="str">
        <f>IFERROR(VLOOKUP(C9305,'5.2.5'!$G$2:$H$11754,2,0),"")</f>
        <v>Thị trấn KBang</v>
      </c>
      <c r="E9305" t="str">
        <f t="shared" si="556"/>
        <v/>
      </c>
      <c r="G9305" t="str">
        <f t="shared" si="557"/>
        <v>60303</v>
      </c>
      <c r="H9305" t="str">
        <f t="shared" si="558"/>
        <v>Huyện Kbang</v>
      </c>
      <c r="I9305" t="str">
        <f t="shared" si="559"/>
        <v>603</v>
      </c>
      <c r="J9305" t="str">
        <f>VLOOKUP(I9305,Tỉnh!$A$2:$B$64,2,0)</f>
        <v>Gia Lai</v>
      </c>
    </row>
    <row r="9306" hidden="1" spans="1:10">
      <c r="A9306" s="38"/>
      <c r="B9306" s="56" t="s">
        <v>17192</v>
      </c>
      <c r="C9306" s="54" t="s">
        <v>17193</v>
      </c>
      <c r="D9306" t="str">
        <f>IFERROR(VLOOKUP(C9306,'5.2.5'!$G$2:$H$11754,2,0),"")</f>
        <v>Xã Đăk Roong</v>
      </c>
      <c r="E9306" t="str">
        <f t="shared" si="556"/>
        <v/>
      </c>
      <c r="G9306" t="str">
        <f t="shared" si="557"/>
        <v>60303</v>
      </c>
      <c r="H9306" t="str">
        <f t="shared" si="558"/>
        <v>Huyện Kbang</v>
      </c>
      <c r="I9306" t="str">
        <f t="shared" si="559"/>
        <v>603</v>
      </c>
      <c r="J9306" t="str">
        <f>VLOOKUP(I9306,Tỉnh!$A$2:$B$64,2,0)</f>
        <v>Gia Lai</v>
      </c>
    </row>
    <row r="9307" hidden="1" spans="1:10">
      <c r="A9307" s="38"/>
      <c r="B9307" s="56" t="s">
        <v>17194</v>
      </c>
      <c r="C9307" s="54" t="s">
        <v>17195</v>
      </c>
      <c r="D9307" t="str">
        <f>IFERROR(VLOOKUP(C9307,'5.2.5'!$G$2:$H$11754,2,0),"")</f>
        <v>Xã Sơn Lang</v>
      </c>
      <c r="E9307" t="str">
        <f t="shared" si="556"/>
        <v/>
      </c>
      <c r="G9307" t="str">
        <f t="shared" si="557"/>
        <v>60303</v>
      </c>
      <c r="H9307" t="str">
        <f t="shared" si="558"/>
        <v>Huyện Kbang</v>
      </c>
      <c r="I9307" t="str">
        <f t="shared" si="559"/>
        <v>603</v>
      </c>
      <c r="J9307" t="str">
        <f>VLOOKUP(I9307,Tỉnh!$A$2:$B$64,2,0)</f>
        <v>Gia Lai</v>
      </c>
    </row>
    <row r="9308" hidden="1" spans="1:10">
      <c r="A9308" s="38"/>
      <c r="B9308" s="56" t="s">
        <v>17196</v>
      </c>
      <c r="C9308" s="54" t="s">
        <v>17197</v>
      </c>
      <c r="D9308" t="str">
        <f>IFERROR(VLOOKUP(C9308,'5.2.5'!$G$2:$H$11754,2,0),"")</f>
        <v>Xã Lơ Ku</v>
      </c>
      <c r="E9308" t="str">
        <f t="shared" ref="E9308:E9371" si="560">IF(D9308=B9308,"",B9308)</f>
        <v/>
      </c>
      <c r="G9308" t="str">
        <f t="shared" ref="G9308:G9371" si="561">LEFT(C9308,5)</f>
        <v>60303</v>
      </c>
      <c r="H9308" t="str">
        <f t="shared" ref="H9308:H9371" si="562">VLOOKUP(G9308,$B$5:$C$724,2,0)</f>
        <v>Huyện Kbang</v>
      </c>
      <c r="I9308" t="str">
        <f t="shared" ref="I9308:I9371" si="563">LEFT(C9308,3)</f>
        <v>603</v>
      </c>
      <c r="J9308" t="str">
        <f>VLOOKUP(I9308,Tỉnh!$A$2:$B$64,2,0)</f>
        <v>Gia Lai</v>
      </c>
    </row>
    <row r="9309" hidden="1" spans="1:10">
      <c r="A9309" s="38"/>
      <c r="B9309" s="56" t="s">
        <v>17198</v>
      </c>
      <c r="C9309" s="54" t="s">
        <v>17199</v>
      </c>
      <c r="D9309" t="str">
        <f>IFERROR(VLOOKUP(C9309,'5.2.5'!$G$2:$H$11754,2,0),"")</f>
        <v>Xã Đông</v>
      </c>
      <c r="E9309" t="str">
        <f t="shared" si="560"/>
        <v/>
      </c>
      <c r="G9309" t="str">
        <f t="shared" si="561"/>
        <v>60303</v>
      </c>
      <c r="H9309" t="str">
        <f t="shared" si="562"/>
        <v>Huyện Kbang</v>
      </c>
      <c r="I9309" t="str">
        <f t="shared" si="563"/>
        <v>603</v>
      </c>
      <c r="J9309" t="str">
        <f>VLOOKUP(I9309,Tỉnh!$A$2:$B$64,2,0)</f>
        <v>Gia Lai</v>
      </c>
    </row>
    <row r="9310" hidden="1" spans="1:10">
      <c r="A9310" s="38"/>
      <c r="B9310" s="56" t="s">
        <v>17200</v>
      </c>
      <c r="C9310" s="54" t="s">
        <v>17201</v>
      </c>
      <c r="D9310" t="str">
        <f>IFERROR(VLOOKUP(C9310,'5.2.5'!$G$2:$H$11754,2,0),"")</f>
        <v>Xã Tơ Tung</v>
      </c>
      <c r="E9310" t="str">
        <f t="shared" si="560"/>
        <v/>
      </c>
      <c r="G9310" t="str">
        <f t="shared" si="561"/>
        <v>60303</v>
      </c>
      <c r="H9310" t="str">
        <f t="shared" si="562"/>
        <v>Huyện Kbang</v>
      </c>
      <c r="I9310" t="str">
        <f t="shared" si="563"/>
        <v>603</v>
      </c>
      <c r="J9310" t="str">
        <f>VLOOKUP(I9310,Tỉnh!$A$2:$B$64,2,0)</f>
        <v>Gia Lai</v>
      </c>
    </row>
    <row r="9311" hidden="1" spans="1:10">
      <c r="A9311" s="38"/>
      <c r="B9311" s="56" t="s">
        <v>17202</v>
      </c>
      <c r="C9311" s="54" t="s">
        <v>17203</v>
      </c>
      <c r="D9311" t="str">
        <f>IFERROR(VLOOKUP(C9311,'5.2.5'!$G$2:$H$11754,2,0),"")</f>
        <v>Xã Kông Lơng Khơng</v>
      </c>
      <c r="E9311" t="str">
        <f t="shared" si="560"/>
        <v/>
      </c>
      <c r="G9311" t="str">
        <f t="shared" si="561"/>
        <v>60303</v>
      </c>
      <c r="H9311" t="str">
        <f t="shared" si="562"/>
        <v>Huyện Kbang</v>
      </c>
      <c r="I9311" t="str">
        <f t="shared" si="563"/>
        <v>603</v>
      </c>
      <c r="J9311" t="str">
        <f>VLOOKUP(I9311,Tỉnh!$A$2:$B$64,2,0)</f>
        <v>Gia Lai</v>
      </c>
    </row>
    <row r="9312" hidden="1" spans="1:10">
      <c r="A9312" s="38"/>
      <c r="B9312" s="56" t="s">
        <v>17204</v>
      </c>
      <c r="C9312" s="54" t="s">
        <v>17205</v>
      </c>
      <c r="D9312" t="str">
        <f>IFERROR(VLOOKUP(C9312,'5.2.5'!$G$2:$H$11754,2,0),"")</f>
        <v>Xã Kông Pla</v>
      </c>
      <c r="E9312" t="str">
        <f t="shared" si="560"/>
        <v/>
      </c>
      <c r="G9312" t="str">
        <f t="shared" si="561"/>
        <v>60303</v>
      </c>
      <c r="H9312" t="str">
        <f t="shared" si="562"/>
        <v>Huyện Kbang</v>
      </c>
      <c r="I9312" t="str">
        <f t="shared" si="563"/>
        <v>603</v>
      </c>
      <c r="J9312" t="str">
        <f>VLOOKUP(I9312,Tỉnh!$A$2:$B$64,2,0)</f>
        <v>Gia Lai</v>
      </c>
    </row>
    <row r="9313" hidden="1" spans="1:10">
      <c r="A9313" s="38"/>
      <c r="B9313" s="56" t="s">
        <v>17206</v>
      </c>
      <c r="C9313" s="54" t="s">
        <v>17207</v>
      </c>
      <c r="D9313" t="str">
        <f>IFERROR(VLOOKUP(C9313,'5.2.5'!$G$2:$H$11754,2,0),"")</f>
        <v>Xã Đăk Smar</v>
      </c>
      <c r="E9313" t="str">
        <f t="shared" si="560"/>
        <v/>
      </c>
      <c r="G9313" t="str">
        <f t="shared" si="561"/>
        <v>60303</v>
      </c>
      <c r="H9313" t="str">
        <f t="shared" si="562"/>
        <v>Huyện Kbang</v>
      </c>
      <c r="I9313" t="str">
        <f t="shared" si="563"/>
        <v>603</v>
      </c>
      <c r="J9313" t="str">
        <f>VLOOKUP(I9313,Tỉnh!$A$2:$B$64,2,0)</f>
        <v>Gia Lai</v>
      </c>
    </row>
    <row r="9314" hidden="1" spans="1:10">
      <c r="A9314" s="38"/>
      <c r="B9314" s="56" t="s">
        <v>17208</v>
      </c>
      <c r="C9314" s="54" t="s">
        <v>17209</v>
      </c>
      <c r="D9314" t="str">
        <f>IFERROR(VLOOKUP(C9314,'5.2.5'!$G$2:$H$11754,2,0),"")</f>
        <v>Xã Kon Thụp</v>
      </c>
      <c r="E9314" t="str">
        <f t="shared" si="560"/>
        <v/>
      </c>
      <c r="G9314" t="str">
        <f t="shared" si="561"/>
        <v>60305</v>
      </c>
      <c r="H9314" t="str">
        <f t="shared" si="562"/>
        <v>Huyện Mang Yang</v>
      </c>
      <c r="I9314" t="str">
        <f t="shared" si="563"/>
        <v>603</v>
      </c>
      <c r="J9314" t="str">
        <f>VLOOKUP(I9314,Tỉnh!$A$2:$B$64,2,0)</f>
        <v>Gia Lai</v>
      </c>
    </row>
    <row r="9315" hidden="1" spans="1:10">
      <c r="A9315" s="38"/>
      <c r="B9315" s="56" t="s">
        <v>17210</v>
      </c>
      <c r="C9315" s="54" t="s">
        <v>17211</v>
      </c>
      <c r="D9315" t="str">
        <f>IFERROR(VLOOKUP(C9315,'5.2.5'!$G$2:$H$11754,2,0),"")</f>
        <v>Xã Lơ Pang</v>
      </c>
      <c r="E9315" t="str">
        <f t="shared" si="560"/>
        <v/>
      </c>
      <c r="G9315" t="str">
        <f t="shared" si="561"/>
        <v>60305</v>
      </c>
      <c r="H9315" t="str">
        <f t="shared" si="562"/>
        <v>Huyện Mang Yang</v>
      </c>
      <c r="I9315" t="str">
        <f t="shared" si="563"/>
        <v>603</v>
      </c>
      <c r="J9315" t="str">
        <f>VLOOKUP(I9315,Tỉnh!$A$2:$B$64,2,0)</f>
        <v>Gia Lai</v>
      </c>
    </row>
    <row r="9316" hidden="1" spans="1:10">
      <c r="A9316" s="38"/>
      <c r="B9316" s="56" t="s">
        <v>17212</v>
      </c>
      <c r="C9316" s="54" t="s">
        <v>17213</v>
      </c>
      <c r="D9316" t="str">
        <f>IFERROR(VLOOKUP(C9316,'5.2.5'!$G$2:$H$11754,2,0),"")</f>
        <v>Xã Đăk Trôi</v>
      </c>
      <c r="E9316" t="str">
        <f t="shared" si="560"/>
        <v/>
      </c>
      <c r="G9316" t="str">
        <f t="shared" si="561"/>
        <v>60305</v>
      </c>
      <c r="H9316" t="str">
        <f t="shared" si="562"/>
        <v>Huyện Mang Yang</v>
      </c>
      <c r="I9316" t="str">
        <f t="shared" si="563"/>
        <v>603</v>
      </c>
      <c r="J9316" t="str">
        <f>VLOOKUP(I9316,Tỉnh!$A$2:$B$64,2,0)</f>
        <v>Gia Lai</v>
      </c>
    </row>
    <row r="9317" hidden="1" spans="1:10">
      <c r="A9317" s="38"/>
      <c r="B9317" s="56" t="s">
        <v>17214</v>
      </c>
      <c r="C9317" s="54" t="s">
        <v>17215</v>
      </c>
      <c r="D9317" t="str">
        <f>IFERROR(VLOOKUP(C9317,'5.2.5'!$G$2:$H$11754,2,0),"")</f>
        <v>Xã Hà Ra</v>
      </c>
      <c r="E9317" t="str">
        <f t="shared" si="560"/>
        <v/>
      </c>
      <c r="G9317" t="str">
        <f t="shared" si="561"/>
        <v>60305</v>
      </c>
      <c r="H9317" t="str">
        <f t="shared" si="562"/>
        <v>Huyện Mang Yang</v>
      </c>
      <c r="I9317" t="str">
        <f t="shared" si="563"/>
        <v>603</v>
      </c>
      <c r="J9317" t="str">
        <f>VLOOKUP(I9317,Tỉnh!$A$2:$B$64,2,0)</f>
        <v>Gia Lai</v>
      </c>
    </row>
    <row r="9318" hidden="1" spans="1:10">
      <c r="A9318" s="38"/>
      <c r="B9318" s="56" t="s">
        <v>17216</v>
      </c>
      <c r="C9318" s="54" t="s">
        <v>17217</v>
      </c>
      <c r="D9318" t="str">
        <f>IFERROR(VLOOKUP(C9318,'5.2.5'!$G$2:$H$11754,2,0),"")</f>
        <v>Thị trấn Kon Dơng</v>
      </c>
      <c r="E9318" t="str">
        <f t="shared" si="560"/>
        <v/>
      </c>
      <c r="G9318" t="str">
        <f t="shared" si="561"/>
        <v>60305</v>
      </c>
      <c r="H9318" t="str">
        <f t="shared" si="562"/>
        <v>Huyện Mang Yang</v>
      </c>
      <c r="I9318" t="str">
        <f t="shared" si="563"/>
        <v>603</v>
      </c>
      <c r="J9318" t="str">
        <f>VLOOKUP(I9318,Tỉnh!$A$2:$B$64,2,0)</f>
        <v>Gia Lai</v>
      </c>
    </row>
    <row r="9319" hidden="1" spans="1:10">
      <c r="A9319" s="38"/>
      <c r="B9319" s="56" t="s">
        <v>17218</v>
      </c>
      <c r="C9319" s="54" t="s">
        <v>17219</v>
      </c>
      <c r="D9319" t="str">
        <f>IFERROR(VLOOKUP(C9319,'5.2.5'!$G$2:$H$11754,2,0),"")</f>
        <v>Xã Ayun</v>
      </c>
      <c r="E9319" t="str">
        <f t="shared" si="560"/>
        <v/>
      </c>
      <c r="G9319" t="str">
        <f t="shared" si="561"/>
        <v>60305</v>
      </c>
      <c r="H9319" t="str">
        <f t="shared" si="562"/>
        <v>Huyện Mang Yang</v>
      </c>
      <c r="I9319" t="str">
        <f t="shared" si="563"/>
        <v>603</v>
      </c>
      <c r="J9319" t="str">
        <f>VLOOKUP(I9319,Tỉnh!$A$2:$B$64,2,0)</f>
        <v>Gia Lai</v>
      </c>
    </row>
    <row r="9320" hidden="1" spans="1:10">
      <c r="A9320" s="38"/>
      <c r="B9320" s="56" t="s">
        <v>17220</v>
      </c>
      <c r="C9320" s="54" t="s">
        <v>17221</v>
      </c>
      <c r="D9320" t="str">
        <f>IFERROR(VLOOKUP(C9320,'5.2.5'!$G$2:$H$11754,2,0),"")</f>
        <v>Xã Đăk Yă</v>
      </c>
      <c r="E9320" t="str">
        <f t="shared" si="560"/>
        <v/>
      </c>
      <c r="G9320" t="str">
        <f t="shared" si="561"/>
        <v>60305</v>
      </c>
      <c r="H9320" t="str">
        <f t="shared" si="562"/>
        <v>Huyện Mang Yang</v>
      </c>
      <c r="I9320" t="str">
        <f t="shared" si="563"/>
        <v>603</v>
      </c>
      <c r="J9320" t="str">
        <f>VLOOKUP(I9320,Tỉnh!$A$2:$B$64,2,0)</f>
        <v>Gia Lai</v>
      </c>
    </row>
    <row r="9321" hidden="1" spans="1:10">
      <c r="A9321" s="38"/>
      <c r="B9321" s="56" t="s">
        <v>17222</v>
      </c>
      <c r="C9321" s="54" t="s">
        <v>17223</v>
      </c>
      <c r="D9321" t="str">
        <f>IFERROR(VLOOKUP(C9321,'5.2.5'!$G$2:$H$11754,2,0),"")</f>
        <v>Xã Đăk Djrăng</v>
      </c>
      <c r="E9321" t="str">
        <f t="shared" si="560"/>
        <v/>
      </c>
      <c r="G9321" t="str">
        <f t="shared" si="561"/>
        <v>60305</v>
      </c>
      <c r="H9321" t="str">
        <f t="shared" si="562"/>
        <v>Huyện Mang Yang</v>
      </c>
      <c r="I9321" t="str">
        <f t="shared" si="563"/>
        <v>603</v>
      </c>
      <c r="J9321" t="str">
        <f>VLOOKUP(I9321,Tỉnh!$A$2:$B$64,2,0)</f>
        <v>Gia Lai</v>
      </c>
    </row>
    <row r="9322" hidden="1" spans="1:10">
      <c r="A9322" s="38"/>
      <c r="B9322" s="56" t="s">
        <v>17224</v>
      </c>
      <c r="C9322" s="54" t="s">
        <v>17225</v>
      </c>
      <c r="D9322" t="str">
        <f>IFERROR(VLOOKUP(C9322,'5.2.5'!$G$2:$H$11754,2,0),"")</f>
        <v>Xã Đê Ar</v>
      </c>
      <c r="E9322" t="str">
        <f t="shared" si="560"/>
        <v/>
      </c>
      <c r="G9322" t="str">
        <f t="shared" si="561"/>
        <v>60305</v>
      </c>
      <c r="H9322" t="str">
        <f t="shared" si="562"/>
        <v>Huyện Mang Yang</v>
      </c>
      <c r="I9322" t="str">
        <f t="shared" si="563"/>
        <v>603</v>
      </c>
      <c r="J9322" t="str">
        <f>VLOOKUP(I9322,Tỉnh!$A$2:$B$64,2,0)</f>
        <v>Gia Lai</v>
      </c>
    </row>
    <row r="9323" hidden="1" spans="1:10">
      <c r="A9323" s="38"/>
      <c r="B9323" s="56" t="s">
        <v>17226</v>
      </c>
      <c r="C9323" s="54" t="s">
        <v>17227</v>
      </c>
      <c r="D9323" t="str">
        <f>IFERROR(VLOOKUP(C9323,'5.2.5'!$G$2:$H$11754,2,0),"")</f>
        <v>Xã Kon Chiêng</v>
      </c>
      <c r="E9323" t="str">
        <f t="shared" si="560"/>
        <v/>
      </c>
      <c r="G9323" t="str">
        <f t="shared" si="561"/>
        <v>60305</v>
      </c>
      <c r="H9323" t="str">
        <f t="shared" si="562"/>
        <v>Huyện Mang Yang</v>
      </c>
      <c r="I9323" t="str">
        <f t="shared" si="563"/>
        <v>603</v>
      </c>
      <c r="J9323" t="str">
        <f>VLOOKUP(I9323,Tỉnh!$A$2:$B$64,2,0)</f>
        <v>Gia Lai</v>
      </c>
    </row>
    <row r="9324" hidden="1" spans="1:10">
      <c r="A9324" s="38"/>
      <c r="B9324" s="56" t="s">
        <v>17228</v>
      </c>
      <c r="C9324" s="54" t="s">
        <v>17229</v>
      </c>
      <c r="D9324" t="str">
        <f>IFERROR(VLOOKUP(C9324,'5.2.5'!$G$2:$H$11754,2,0),"")</f>
        <v>Xã ĐăkTaLey</v>
      </c>
      <c r="E9324" t="str">
        <f t="shared" si="560"/>
        <v/>
      </c>
      <c r="G9324" t="str">
        <f t="shared" si="561"/>
        <v>60305</v>
      </c>
      <c r="H9324" t="str">
        <f t="shared" si="562"/>
        <v>Huyện Mang Yang</v>
      </c>
      <c r="I9324" t="str">
        <f t="shared" si="563"/>
        <v>603</v>
      </c>
      <c r="J9324" t="str">
        <f>VLOOKUP(I9324,Tỉnh!$A$2:$B$64,2,0)</f>
        <v>Gia Lai</v>
      </c>
    </row>
    <row r="9325" hidden="1" spans="1:10">
      <c r="A9325" s="38"/>
      <c r="B9325" s="56" t="s">
        <v>17230</v>
      </c>
      <c r="C9325" s="54" t="s">
        <v>17231</v>
      </c>
      <c r="D9325" t="str">
        <f>IFERROR(VLOOKUP(C9325,'5.2.5'!$G$2:$H$11754,2,0),"")</f>
        <v>Xã ĐăkJơTa</v>
      </c>
      <c r="E9325" t="str">
        <f t="shared" si="560"/>
        <v/>
      </c>
      <c r="G9325" t="str">
        <f t="shared" si="561"/>
        <v>60305</v>
      </c>
      <c r="H9325" t="str">
        <f t="shared" si="562"/>
        <v>Huyện Mang Yang</v>
      </c>
      <c r="I9325" t="str">
        <f t="shared" si="563"/>
        <v>603</v>
      </c>
      <c r="J9325" t="str">
        <f>VLOOKUP(I9325,Tỉnh!$A$2:$B$64,2,0)</f>
        <v>Gia Lai</v>
      </c>
    </row>
    <row r="9326" hidden="1" spans="1:10">
      <c r="A9326" s="38"/>
      <c r="B9326" s="56" t="s">
        <v>2483</v>
      </c>
      <c r="C9326" s="54" t="s">
        <v>17232</v>
      </c>
      <c r="D9326" t="str">
        <f>IFERROR(VLOOKUP(C9326,'5.2.5'!$G$2:$H$11754,2,0),"")</f>
        <v>Xã Hòa Phú</v>
      </c>
      <c r="E9326" t="str">
        <f t="shared" si="560"/>
        <v/>
      </c>
      <c r="G9326" t="str">
        <f t="shared" si="561"/>
        <v>60307</v>
      </c>
      <c r="H9326" t="str">
        <f t="shared" si="562"/>
        <v>Huyện Chư Păh</v>
      </c>
      <c r="I9326" t="str">
        <f t="shared" si="563"/>
        <v>603</v>
      </c>
      <c r="J9326" t="str">
        <f>VLOOKUP(I9326,Tỉnh!$A$2:$B$64,2,0)</f>
        <v>Gia Lai</v>
      </c>
    </row>
    <row r="9327" hidden="1" spans="1:10">
      <c r="A9327" s="38"/>
      <c r="B9327" s="56" t="s">
        <v>17233</v>
      </c>
      <c r="C9327" s="54" t="s">
        <v>17234</v>
      </c>
      <c r="D9327" t="str">
        <f>IFERROR(VLOOKUP(C9327,'5.2.5'!$G$2:$H$11754,2,0),"")</f>
        <v>Xã Ia Phí</v>
      </c>
      <c r="E9327" t="str">
        <f t="shared" si="560"/>
        <v/>
      </c>
      <c r="G9327" t="str">
        <f t="shared" si="561"/>
        <v>60307</v>
      </c>
      <c r="H9327" t="str">
        <f t="shared" si="562"/>
        <v>Huyện Chư Păh</v>
      </c>
      <c r="I9327" t="str">
        <f t="shared" si="563"/>
        <v>603</v>
      </c>
      <c r="J9327" t="str">
        <f>VLOOKUP(I9327,Tỉnh!$A$2:$B$64,2,0)</f>
        <v>Gia Lai</v>
      </c>
    </row>
    <row r="9328" hidden="1" spans="1:10">
      <c r="A9328" s="38"/>
      <c r="B9328" s="56" t="s">
        <v>17235</v>
      </c>
      <c r="C9328" s="54" t="s">
        <v>17236</v>
      </c>
      <c r="D9328" t="str">
        <f>IFERROR(VLOOKUP(C9328,'5.2.5'!$G$2:$H$11754,2,0),"")</f>
        <v>Xã Đăk Tơ Ver</v>
      </c>
      <c r="E9328" t="str">
        <f t="shared" si="560"/>
        <v/>
      </c>
      <c r="G9328" t="str">
        <f t="shared" si="561"/>
        <v>60307</v>
      </c>
      <c r="H9328" t="str">
        <f t="shared" si="562"/>
        <v>Huyện Chư Păh</v>
      </c>
      <c r="I9328" t="str">
        <f t="shared" si="563"/>
        <v>603</v>
      </c>
      <c r="J9328" t="str">
        <f>VLOOKUP(I9328,Tỉnh!$A$2:$B$64,2,0)</f>
        <v>Gia Lai</v>
      </c>
    </row>
    <row r="9329" hidden="1" spans="1:10">
      <c r="A9329" s="38"/>
      <c r="B9329" s="56" t="s">
        <v>17237</v>
      </c>
      <c r="C9329" s="54" t="s">
        <v>17238</v>
      </c>
      <c r="D9329" t="str">
        <f>IFERROR(VLOOKUP(C9329,'5.2.5'!$G$2:$H$11754,2,0),"")</f>
        <v>Xã Ia Nhin</v>
      </c>
      <c r="E9329" t="str">
        <f t="shared" si="560"/>
        <v/>
      </c>
      <c r="G9329" t="str">
        <f t="shared" si="561"/>
        <v>60307</v>
      </c>
      <c r="H9329" t="str">
        <f t="shared" si="562"/>
        <v>Huyện Chư Păh</v>
      </c>
      <c r="I9329" t="str">
        <f t="shared" si="563"/>
        <v>603</v>
      </c>
      <c r="J9329" t="str">
        <f>VLOOKUP(I9329,Tỉnh!$A$2:$B$64,2,0)</f>
        <v>Gia Lai</v>
      </c>
    </row>
    <row r="9330" hidden="1" spans="1:10">
      <c r="A9330" s="38"/>
      <c r="B9330" s="56" t="s">
        <v>16688</v>
      </c>
      <c r="C9330" s="54" t="s">
        <v>17239</v>
      </c>
      <c r="D9330" t="str">
        <f>IFERROR(VLOOKUP(C9330,'5.2.5'!$G$2:$H$11754,2,0),"")</f>
        <v>Thị trấn Phú Hòa</v>
      </c>
      <c r="E9330" t="str">
        <f t="shared" si="560"/>
        <v/>
      </c>
      <c r="G9330" t="str">
        <f t="shared" si="561"/>
        <v>60307</v>
      </c>
      <c r="H9330" t="str">
        <f t="shared" si="562"/>
        <v>Huyện Chư Păh</v>
      </c>
      <c r="I9330" t="str">
        <f t="shared" si="563"/>
        <v>603</v>
      </c>
      <c r="J9330" t="str">
        <f>VLOOKUP(I9330,Tỉnh!$A$2:$B$64,2,0)</f>
        <v>Gia Lai</v>
      </c>
    </row>
    <row r="9331" hidden="1" spans="1:10">
      <c r="A9331" s="38"/>
      <c r="B9331" s="56" t="s">
        <v>17240</v>
      </c>
      <c r="C9331" s="54" t="s">
        <v>17241</v>
      </c>
      <c r="D9331" t="str">
        <f>IFERROR(VLOOKUP(C9331,'5.2.5'!$G$2:$H$11754,2,0),"")</f>
        <v>Xã Hà Tây</v>
      </c>
      <c r="E9331" t="str">
        <f t="shared" si="560"/>
        <v/>
      </c>
      <c r="G9331" t="str">
        <f t="shared" si="561"/>
        <v>60307</v>
      </c>
      <c r="H9331" t="str">
        <f t="shared" si="562"/>
        <v>Huyện Chư Păh</v>
      </c>
      <c r="I9331" t="str">
        <f t="shared" si="563"/>
        <v>603</v>
      </c>
      <c r="J9331" t="str">
        <f>VLOOKUP(I9331,Tỉnh!$A$2:$B$64,2,0)</f>
        <v>Gia Lai</v>
      </c>
    </row>
    <row r="9332" hidden="1" spans="1:10">
      <c r="A9332" s="38"/>
      <c r="B9332" s="56" t="s">
        <v>17242</v>
      </c>
      <c r="C9332" s="54" t="s">
        <v>17243</v>
      </c>
      <c r="D9332" t="str">
        <f>IFERROR(VLOOKUP(C9332,'5.2.5'!$G$2:$H$11754,2,0),"")</f>
        <v>Xã Ia Khươl</v>
      </c>
      <c r="E9332" t="str">
        <f t="shared" si="560"/>
        <v/>
      </c>
      <c r="G9332" t="str">
        <f t="shared" si="561"/>
        <v>60307</v>
      </c>
      <c r="H9332" t="str">
        <f t="shared" si="562"/>
        <v>Huyện Chư Păh</v>
      </c>
      <c r="I9332" t="str">
        <f t="shared" si="563"/>
        <v>603</v>
      </c>
      <c r="J9332" t="str">
        <f>VLOOKUP(I9332,Tỉnh!$A$2:$B$64,2,0)</f>
        <v>Gia Lai</v>
      </c>
    </row>
    <row r="9333" hidden="1" spans="1:10">
      <c r="A9333" s="38"/>
      <c r="B9333" s="56" t="s">
        <v>17244</v>
      </c>
      <c r="C9333" s="54" t="s">
        <v>17245</v>
      </c>
      <c r="D9333" t="str">
        <f>IFERROR(VLOOKUP(C9333,'5.2.5'!$G$2:$H$11754,2,0),"")</f>
        <v>Thị Trấn Ia Ly</v>
      </c>
      <c r="E9333" t="str">
        <f t="shared" si="560"/>
        <v/>
      </c>
      <c r="G9333" t="str">
        <f t="shared" si="561"/>
        <v>60307</v>
      </c>
      <c r="H9333" t="str">
        <f t="shared" si="562"/>
        <v>Huyện Chư Păh</v>
      </c>
      <c r="I9333" t="str">
        <f t="shared" si="563"/>
        <v>603</v>
      </c>
      <c r="J9333" t="str">
        <f>VLOOKUP(I9333,Tỉnh!$A$2:$B$64,2,0)</f>
        <v>Gia Lai</v>
      </c>
    </row>
    <row r="9334" hidden="1" spans="1:10">
      <c r="A9334" s="38"/>
      <c r="B9334" s="56" t="s">
        <v>17246</v>
      </c>
      <c r="C9334" s="54" t="s">
        <v>17247</v>
      </c>
      <c r="D9334" t="str">
        <f>IFERROR(VLOOKUP(C9334,'5.2.5'!$G$2:$H$11754,2,0),"")</f>
        <v>Xã Ia Mơ Nông</v>
      </c>
      <c r="E9334" t="str">
        <f t="shared" si="560"/>
        <v/>
      </c>
      <c r="G9334" t="str">
        <f t="shared" si="561"/>
        <v>60307</v>
      </c>
      <c r="H9334" t="str">
        <f t="shared" si="562"/>
        <v>Huyện Chư Păh</v>
      </c>
      <c r="I9334" t="str">
        <f t="shared" si="563"/>
        <v>603</v>
      </c>
      <c r="J9334" t="str">
        <f>VLOOKUP(I9334,Tỉnh!$A$2:$B$64,2,0)</f>
        <v>Gia Lai</v>
      </c>
    </row>
    <row r="9335" hidden="1" spans="1:10">
      <c r="A9335" s="38"/>
      <c r="B9335" s="56" t="s">
        <v>17248</v>
      </c>
      <c r="C9335" s="54" t="s">
        <v>17249</v>
      </c>
      <c r="D9335" t="str">
        <f>IFERROR(VLOOKUP(C9335,'5.2.5'!$G$2:$H$11754,2,0),"")</f>
        <v>Xã Chư Đang Ya</v>
      </c>
      <c r="E9335" t="str">
        <f t="shared" si="560"/>
        <v/>
      </c>
      <c r="G9335" t="str">
        <f t="shared" si="561"/>
        <v>60307</v>
      </c>
      <c r="H9335" t="str">
        <f t="shared" si="562"/>
        <v>Huyện Chư Păh</v>
      </c>
      <c r="I9335" t="str">
        <f t="shared" si="563"/>
        <v>603</v>
      </c>
      <c r="J9335" t="str">
        <f>VLOOKUP(I9335,Tỉnh!$A$2:$B$64,2,0)</f>
        <v>Gia Lai</v>
      </c>
    </row>
    <row r="9336" hidden="1" spans="1:10">
      <c r="A9336" s="38"/>
      <c r="B9336" s="56" t="s">
        <v>17250</v>
      </c>
      <c r="C9336" s="54" t="s">
        <v>17251</v>
      </c>
      <c r="D9336" t="str">
        <f>IFERROR(VLOOKUP(C9336,'5.2.5'!$G$2:$H$11754,2,0),"")</f>
        <v>Xã Ia Ka</v>
      </c>
      <c r="E9336" t="str">
        <f t="shared" si="560"/>
        <v/>
      </c>
      <c r="G9336" t="str">
        <f t="shared" si="561"/>
        <v>60307</v>
      </c>
      <c r="H9336" t="str">
        <f t="shared" si="562"/>
        <v>Huyện Chư Păh</v>
      </c>
      <c r="I9336" t="str">
        <f t="shared" si="563"/>
        <v>603</v>
      </c>
      <c r="J9336" t="str">
        <f>VLOOKUP(I9336,Tỉnh!$A$2:$B$64,2,0)</f>
        <v>Gia Lai</v>
      </c>
    </row>
    <row r="9337" hidden="1" spans="1:10">
      <c r="A9337" s="38"/>
      <c r="B9337" s="56" t="s">
        <v>9416</v>
      </c>
      <c r="C9337" s="54" t="s">
        <v>17252</v>
      </c>
      <c r="D9337" t="str">
        <f>IFERROR(VLOOKUP(C9337,'5.2.5'!$G$2:$H$11754,2,0),"")</f>
        <v>Xã Nghĩa Hòa</v>
      </c>
      <c r="E9337" t="str">
        <f t="shared" si="560"/>
        <v/>
      </c>
      <c r="G9337" t="str">
        <f t="shared" si="561"/>
        <v>60307</v>
      </c>
      <c r="H9337" t="str">
        <f t="shared" si="562"/>
        <v>Huyện Chư Păh</v>
      </c>
      <c r="I9337" t="str">
        <f t="shared" si="563"/>
        <v>603</v>
      </c>
      <c r="J9337" t="str">
        <f>VLOOKUP(I9337,Tỉnh!$A$2:$B$64,2,0)</f>
        <v>Gia Lai</v>
      </c>
    </row>
    <row r="9338" hidden="1" spans="1:10">
      <c r="A9338" s="38"/>
      <c r="B9338" s="56" t="s">
        <v>17253</v>
      </c>
      <c r="C9338" s="54" t="s">
        <v>17254</v>
      </c>
      <c r="D9338" t="str">
        <f>IFERROR(VLOOKUP(C9338,'5.2.5'!$G$2:$H$11754,2,0),"")</f>
        <v>Xã Chư Jôr (hết hiệu lực)</v>
      </c>
      <c r="E9338" t="str">
        <f t="shared" si="560"/>
        <v/>
      </c>
      <c r="G9338" t="str">
        <f t="shared" si="561"/>
        <v>60307</v>
      </c>
      <c r="H9338" t="str">
        <f t="shared" si="562"/>
        <v>Huyện Chư Păh</v>
      </c>
      <c r="I9338" t="str">
        <f t="shared" si="563"/>
        <v>603</v>
      </c>
      <c r="J9338" t="str">
        <f>VLOOKUP(I9338,Tỉnh!$A$2:$B$64,2,0)</f>
        <v>Gia Lai</v>
      </c>
    </row>
    <row r="9339" hidden="1" spans="1:10">
      <c r="A9339" s="38"/>
      <c r="B9339" s="56" t="s">
        <v>9064</v>
      </c>
      <c r="C9339" s="54" t="s">
        <v>17255</v>
      </c>
      <c r="D9339" t="str">
        <f>IFERROR(VLOOKUP(C9339,'5.2.5'!$G$2:$H$11754,2,0),"")</f>
        <v>Xã Nghĩa Hưng</v>
      </c>
      <c r="E9339" t="str">
        <f t="shared" si="560"/>
        <v/>
      </c>
      <c r="G9339" t="str">
        <f t="shared" si="561"/>
        <v>60307</v>
      </c>
      <c r="H9339" t="str">
        <f t="shared" si="562"/>
        <v>Huyện Chư Păh</v>
      </c>
      <c r="I9339" t="str">
        <f t="shared" si="563"/>
        <v>603</v>
      </c>
      <c r="J9339" t="str">
        <f>VLOOKUP(I9339,Tỉnh!$A$2:$B$64,2,0)</f>
        <v>Gia Lai</v>
      </c>
    </row>
    <row r="9340" hidden="1" spans="1:10">
      <c r="A9340" s="38"/>
      <c r="B9340" s="56" t="s">
        <v>17256</v>
      </c>
      <c r="C9340" s="54" t="s">
        <v>17257</v>
      </c>
      <c r="D9340" t="str">
        <f>IFERROR(VLOOKUP(C9340,'5.2.5'!$G$2:$H$11754,2,0),"")</f>
        <v>Xã Ia Kreng</v>
      </c>
      <c r="E9340" t="str">
        <f t="shared" si="560"/>
        <v/>
      </c>
      <c r="G9340" t="str">
        <f t="shared" si="561"/>
        <v>60307</v>
      </c>
      <c r="H9340" t="str">
        <f t="shared" si="562"/>
        <v>Huyện Chư Păh</v>
      </c>
      <c r="I9340" t="str">
        <f t="shared" si="563"/>
        <v>603</v>
      </c>
      <c r="J9340" t="str">
        <f>VLOOKUP(I9340,Tỉnh!$A$2:$B$64,2,0)</f>
        <v>Gia Lai</v>
      </c>
    </row>
    <row r="9341" hidden="1" spans="1:10">
      <c r="A9341" s="38"/>
      <c r="B9341" s="56" t="s">
        <v>17258</v>
      </c>
      <c r="C9341" s="54" t="s">
        <v>17259</v>
      </c>
      <c r="D9341" t="str">
        <f>IFERROR(VLOOKUP(C9341,'5.2.5'!$G$2:$H$11754,2,0),"")</f>
        <v>Xã Ia KRai</v>
      </c>
      <c r="E9341" t="str">
        <f t="shared" si="560"/>
        <v/>
      </c>
      <c r="G9341" t="str">
        <f t="shared" si="561"/>
        <v>60309</v>
      </c>
      <c r="H9341" t="str">
        <f t="shared" si="562"/>
        <v>Huyện Ia Grai</v>
      </c>
      <c r="I9341" t="str">
        <f t="shared" si="563"/>
        <v>603</v>
      </c>
      <c r="J9341" t="str">
        <f>VLOOKUP(I9341,Tỉnh!$A$2:$B$64,2,0)</f>
        <v>Gia Lai</v>
      </c>
    </row>
    <row r="9342" hidden="1" spans="1:10">
      <c r="A9342" s="38"/>
      <c r="B9342" s="56" t="s">
        <v>17260</v>
      </c>
      <c r="C9342" s="54" t="s">
        <v>17261</v>
      </c>
      <c r="D9342" t="str">
        <f>IFERROR(VLOOKUP(C9342,'5.2.5'!$G$2:$H$11754,2,0),"")</f>
        <v>Thị trấn Ia Kha</v>
      </c>
      <c r="E9342" t="str">
        <f t="shared" si="560"/>
        <v/>
      </c>
      <c r="G9342" t="str">
        <f t="shared" si="561"/>
        <v>60309</v>
      </c>
      <c r="H9342" t="str">
        <f t="shared" si="562"/>
        <v>Huyện Ia Grai</v>
      </c>
      <c r="I9342" t="str">
        <f t="shared" si="563"/>
        <v>603</v>
      </c>
      <c r="J9342" t="str">
        <f>VLOOKUP(I9342,Tỉnh!$A$2:$B$64,2,0)</f>
        <v>Gia Lai</v>
      </c>
    </row>
    <row r="9343" hidden="1" spans="1:10">
      <c r="A9343" s="38"/>
      <c r="B9343" s="56" t="s">
        <v>17262</v>
      </c>
      <c r="C9343" s="54" t="s">
        <v>17263</v>
      </c>
      <c r="D9343" t="str">
        <f>IFERROR(VLOOKUP(C9343,'5.2.5'!$G$2:$H$11754,2,0),"")</f>
        <v>Xã Ia Tô</v>
      </c>
      <c r="E9343" t="str">
        <f t="shared" si="560"/>
        <v/>
      </c>
      <c r="G9343" t="str">
        <f t="shared" si="561"/>
        <v>60309</v>
      </c>
      <c r="H9343" t="str">
        <f t="shared" si="562"/>
        <v>Huyện Ia Grai</v>
      </c>
      <c r="I9343" t="str">
        <f t="shared" si="563"/>
        <v>603</v>
      </c>
      <c r="J9343" t="str">
        <f>VLOOKUP(I9343,Tỉnh!$A$2:$B$64,2,0)</f>
        <v>Gia Lai</v>
      </c>
    </row>
    <row r="9344" hidden="1" spans="1:10">
      <c r="A9344" s="38"/>
      <c r="B9344" s="56" t="s">
        <v>17264</v>
      </c>
      <c r="C9344" s="54" t="s">
        <v>17265</v>
      </c>
      <c r="D9344" t="str">
        <f>IFERROR(VLOOKUP(C9344,'5.2.5'!$G$2:$H$11754,2,0),"")</f>
        <v>Xã Ia Chia</v>
      </c>
      <c r="E9344" t="str">
        <f t="shared" si="560"/>
        <v/>
      </c>
      <c r="G9344" t="str">
        <f t="shared" si="561"/>
        <v>60309</v>
      </c>
      <c r="H9344" t="str">
        <f t="shared" si="562"/>
        <v>Huyện Ia Grai</v>
      </c>
      <c r="I9344" t="str">
        <f t="shared" si="563"/>
        <v>603</v>
      </c>
      <c r="J9344" t="str">
        <f>VLOOKUP(I9344,Tỉnh!$A$2:$B$64,2,0)</f>
        <v>Gia Lai</v>
      </c>
    </row>
    <row r="9345" hidden="1" spans="1:10">
      <c r="A9345" s="38"/>
      <c r="B9345" s="56" t="s">
        <v>17266</v>
      </c>
      <c r="C9345" s="54" t="s">
        <v>17267</v>
      </c>
      <c r="D9345" t="str">
        <f>IFERROR(VLOOKUP(C9345,'5.2.5'!$G$2:$H$11754,2,0),"")</f>
        <v>Xã Ia Sao</v>
      </c>
      <c r="E9345" t="str">
        <f t="shared" si="560"/>
        <v/>
      </c>
      <c r="G9345" t="str">
        <f t="shared" si="561"/>
        <v>60309</v>
      </c>
      <c r="H9345" t="str">
        <f t="shared" si="562"/>
        <v>Huyện Ia Grai</v>
      </c>
      <c r="I9345" t="str">
        <f t="shared" si="563"/>
        <v>603</v>
      </c>
      <c r="J9345" t="str">
        <f>VLOOKUP(I9345,Tỉnh!$A$2:$B$64,2,0)</f>
        <v>Gia Lai</v>
      </c>
    </row>
    <row r="9346" hidden="1" spans="1:10">
      <c r="A9346" s="38"/>
      <c r="B9346" s="56" t="s">
        <v>17268</v>
      </c>
      <c r="C9346" s="54" t="s">
        <v>17269</v>
      </c>
      <c r="D9346" t="str">
        <f>IFERROR(VLOOKUP(C9346,'5.2.5'!$G$2:$H$11754,2,0),"")</f>
        <v>Xã Ia Hrung</v>
      </c>
      <c r="E9346" t="str">
        <f t="shared" si="560"/>
        <v/>
      </c>
      <c r="G9346" t="str">
        <f t="shared" si="561"/>
        <v>60309</v>
      </c>
      <c r="H9346" t="str">
        <f t="shared" si="562"/>
        <v>Huyện Ia Grai</v>
      </c>
      <c r="I9346" t="str">
        <f t="shared" si="563"/>
        <v>603</v>
      </c>
      <c r="J9346" t="str">
        <f>VLOOKUP(I9346,Tỉnh!$A$2:$B$64,2,0)</f>
        <v>Gia Lai</v>
      </c>
    </row>
    <row r="9347" hidden="1" spans="1:10">
      <c r="A9347" s="38"/>
      <c r="B9347" s="56" t="s">
        <v>17270</v>
      </c>
      <c r="C9347" s="54" t="s">
        <v>17271</v>
      </c>
      <c r="D9347" t="str">
        <f>IFERROR(VLOOKUP(C9347,'5.2.5'!$G$2:$H$11754,2,0),"")</f>
        <v>Xã Ia Khai</v>
      </c>
      <c r="E9347" t="str">
        <f t="shared" si="560"/>
        <v/>
      </c>
      <c r="G9347" t="str">
        <f t="shared" si="561"/>
        <v>60309</v>
      </c>
      <c r="H9347" t="str">
        <f t="shared" si="562"/>
        <v>Huyện Ia Grai</v>
      </c>
      <c r="I9347" t="str">
        <f t="shared" si="563"/>
        <v>603</v>
      </c>
      <c r="J9347" t="str">
        <f>VLOOKUP(I9347,Tỉnh!$A$2:$B$64,2,0)</f>
        <v>Gia Lai</v>
      </c>
    </row>
    <row r="9348" hidden="1" spans="1:10">
      <c r="A9348" s="38"/>
      <c r="B9348" s="56" t="s">
        <v>17272</v>
      </c>
      <c r="C9348" s="54" t="s">
        <v>17273</v>
      </c>
      <c r="D9348" t="str">
        <f>IFERROR(VLOOKUP(C9348,'5.2.5'!$G$2:$H$11754,2,0),"")</f>
        <v>Xã Ia O</v>
      </c>
      <c r="E9348" t="str">
        <f t="shared" si="560"/>
        <v/>
      </c>
      <c r="G9348" t="str">
        <f t="shared" si="561"/>
        <v>60309</v>
      </c>
      <c r="H9348" t="str">
        <f t="shared" si="562"/>
        <v>Huyện Ia Grai</v>
      </c>
      <c r="I9348" t="str">
        <f t="shared" si="563"/>
        <v>603</v>
      </c>
      <c r="J9348" t="str">
        <f>VLOOKUP(I9348,Tỉnh!$A$2:$B$64,2,0)</f>
        <v>Gia Lai</v>
      </c>
    </row>
    <row r="9349" hidden="1" spans="1:10">
      <c r="A9349" s="38"/>
      <c r="B9349" s="56" t="s">
        <v>17274</v>
      </c>
      <c r="C9349" s="54" t="s">
        <v>17275</v>
      </c>
      <c r="D9349" t="str">
        <f>IFERROR(VLOOKUP(C9349,'5.2.5'!$G$2:$H$11754,2,0),"")</f>
        <v>Xã Ia Dêr</v>
      </c>
      <c r="E9349" t="str">
        <f t="shared" si="560"/>
        <v/>
      </c>
      <c r="G9349" t="str">
        <f t="shared" si="561"/>
        <v>60309</v>
      </c>
      <c r="H9349" t="str">
        <f t="shared" si="562"/>
        <v>Huyện Ia Grai</v>
      </c>
      <c r="I9349" t="str">
        <f t="shared" si="563"/>
        <v>603</v>
      </c>
      <c r="J9349" t="str">
        <f>VLOOKUP(I9349,Tỉnh!$A$2:$B$64,2,0)</f>
        <v>Gia Lai</v>
      </c>
    </row>
    <row r="9350" hidden="1" spans="1:10">
      <c r="A9350" s="38"/>
      <c r="B9350" s="56" t="s">
        <v>17276</v>
      </c>
      <c r="C9350" s="54" t="s">
        <v>17277</v>
      </c>
      <c r="D9350" t="str">
        <f>IFERROR(VLOOKUP(C9350,'5.2.5'!$G$2:$H$11754,2,0),"")</f>
        <v>Xã Ia Pếch</v>
      </c>
      <c r="E9350" t="str">
        <f t="shared" si="560"/>
        <v/>
      </c>
      <c r="G9350" t="str">
        <f t="shared" si="561"/>
        <v>60309</v>
      </c>
      <c r="H9350" t="str">
        <f t="shared" si="562"/>
        <v>Huyện Ia Grai</v>
      </c>
      <c r="I9350" t="str">
        <f t="shared" si="563"/>
        <v>603</v>
      </c>
      <c r="J9350" t="str">
        <f>VLOOKUP(I9350,Tỉnh!$A$2:$B$64,2,0)</f>
        <v>Gia Lai</v>
      </c>
    </row>
    <row r="9351" hidden="1" spans="1:10">
      <c r="A9351" s="38"/>
      <c r="B9351" s="56" t="s">
        <v>17278</v>
      </c>
      <c r="C9351" s="54" t="s">
        <v>17279</v>
      </c>
      <c r="D9351" t="str">
        <f>IFERROR(VLOOKUP(C9351,'5.2.5'!$G$2:$H$11754,2,0),"")</f>
        <v>Xã Ia Bă</v>
      </c>
      <c r="E9351" t="str">
        <f t="shared" si="560"/>
        <v/>
      </c>
      <c r="G9351" t="str">
        <f t="shared" si="561"/>
        <v>60309</v>
      </c>
      <c r="H9351" t="str">
        <f t="shared" si="562"/>
        <v>Huyện Ia Grai</v>
      </c>
      <c r="I9351" t="str">
        <f t="shared" si="563"/>
        <v>603</v>
      </c>
      <c r="J9351" t="str">
        <f>VLOOKUP(I9351,Tỉnh!$A$2:$B$64,2,0)</f>
        <v>Gia Lai</v>
      </c>
    </row>
    <row r="9352" hidden="1" spans="1:10">
      <c r="A9352" s="38"/>
      <c r="B9352" s="56" t="s">
        <v>17280</v>
      </c>
      <c r="C9352" s="54" t="s">
        <v>17281</v>
      </c>
      <c r="D9352" t="str">
        <f>IFERROR(VLOOKUP(C9352,'5.2.5'!$G$2:$H$11754,2,0),"")</f>
        <v>Xã Ia Yok</v>
      </c>
      <c r="E9352" t="str">
        <f t="shared" si="560"/>
        <v/>
      </c>
      <c r="G9352" t="str">
        <f t="shared" si="561"/>
        <v>60309</v>
      </c>
      <c r="H9352" t="str">
        <f t="shared" si="562"/>
        <v>Huyện Ia Grai</v>
      </c>
      <c r="I9352" t="str">
        <f t="shared" si="563"/>
        <v>603</v>
      </c>
      <c r="J9352" t="str">
        <f>VLOOKUP(I9352,Tỉnh!$A$2:$B$64,2,0)</f>
        <v>Gia Lai</v>
      </c>
    </row>
    <row r="9353" hidden="1" spans="1:10">
      <c r="A9353" s="38"/>
      <c r="B9353" s="56" t="s">
        <v>17282</v>
      </c>
      <c r="C9353" s="54" t="s">
        <v>17283</v>
      </c>
      <c r="D9353" t="str">
        <f>IFERROR(VLOOKUP(C9353,'5.2.5'!$G$2:$H$11754,2,0),"")</f>
        <v>Xã IaGrăng</v>
      </c>
      <c r="E9353" t="str">
        <f t="shared" si="560"/>
        <v/>
      </c>
      <c r="G9353" t="str">
        <f t="shared" si="561"/>
        <v>60309</v>
      </c>
      <c r="H9353" t="str">
        <f t="shared" si="562"/>
        <v>Huyện Ia Grai</v>
      </c>
      <c r="I9353" t="str">
        <f t="shared" si="563"/>
        <v>603</v>
      </c>
      <c r="J9353" t="str">
        <f>VLOOKUP(I9353,Tỉnh!$A$2:$B$64,2,0)</f>
        <v>Gia Lai</v>
      </c>
    </row>
    <row r="9354" hidden="1" spans="1:10">
      <c r="A9354" s="38"/>
      <c r="B9354" s="56" t="s">
        <v>9773</v>
      </c>
      <c r="C9354" s="54" t="s">
        <v>17284</v>
      </c>
      <c r="D9354" t="str">
        <f>IFERROR(VLOOKUP(C9354,'5.2.5'!$G$2:$H$11754,2,0),"")</f>
        <v>Phường An Bình</v>
      </c>
      <c r="E9354" t="str">
        <f t="shared" si="560"/>
        <v/>
      </c>
      <c r="G9354" t="str">
        <f t="shared" si="561"/>
        <v>60311</v>
      </c>
      <c r="H9354" t="str">
        <f t="shared" si="562"/>
        <v>Thị xã An Khê</v>
      </c>
      <c r="I9354" t="str">
        <f t="shared" si="563"/>
        <v>603</v>
      </c>
      <c r="J9354" t="str">
        <f>VLOOKUP(I9354,Tỉnh!$A$2:$B$64,2,0)</f>
        <v>Gia Lai</v>
      </c>
    </row>
    <row r="9355" hidden="1" spans="1:10">
      <c r="A9355" s="38"/>
      <c r="B9355" s="56" t="s">
        <v>5400</v>
      </c>
      <c r="C9355" s="54" t="s">
        <v>17285</v>
      </c>
      <c r="D9355" t="str">
        <f>IFERROR(VLOOKUP(C9355,'5.2.5'!$G$2:$H$11754,2,0),"")</f>
        <v>Phường Tây Sơn</v>
      </c>
      <c r="E9355" t="str">
        <f t="shared" si="560"/>
        <v/>
      </c>
      <c r="G9355" t="str">
        <f t="shared" si="561"/>
        <v>60311</v>
      </c>
      <c r="H9355" t="str">
        <f t="shared" si="562"/>
        <v>Thị xã An Khê</v>
      </c>
      <c r="I9355" t="str">
        <f t="shared" si="563"/>
        <v>603</v>
      </c>
      <c r="J9355" t="str">
        <f>VLOOKUP(I9355,Tỉnh!$A$2:$B$64,2,0)</f>
        <v>Gia Lai</v>
      </c>
    </row>
    <row r="9356" hidden="1" spans="1:10">
      <c r="A9356" s="38"/>
      <c r="B9356" s="56" t="s">
        <v>17286</v>
      </c>
      <c r="C9356" s="54" t="s">
        <v>17287</v>
      </c>
      <c r="D9356" t="str">
        <f>IFERROR(VLOOKUP(C9356,'5.2.5'!$G$2:$H$11754,2,0),"")</f>
        <v>Xã Cửu An</v>
      </c>
      <c r="E9356" t="str">
        <f t="shared" si="560"/>
        <v/>
      </c>
      <c r="G9356" t="str">
        <f t="shared" si="561"/>
        <v>60311</v>
      </c>
      <c r="H9356" t="str">
        <f t="shared" si="562"/>
        <v>Thị xã An Khê</v>
      </c>
      <c r="I9356" t="str">
        <f t="shared" si="563"/>
        <v>603</v>
      </c>
      <c r="J9356" t="str">
        <f>VLOOKUP(I9356,Tỉnh!$A$2:$B$64,2,0)</f>
        <v>Gia Lai</v>
      </c>
    </row>
    <row r="9357" hidden="1" spans="1:10">
      <c r="A9357" s="38"/>
      <c r="B9357" s="56" t="s">
        <v>15388</v>
      </c>
      <c r="C9357" s="54" t="s">
        <v>17288</v>
      </c>
      <c r="D9357" t="str">
        <f>IFERROR(VLOOKUP(C9357,'5.2.5'!$G$2:$H$11754,2,0),"")</f>
        <v>Phường An Phú</v>
      </c>
      <c r="E9357" t="str">
        <f t="shared" si="560"/>
        <v/>
      </c>
      <c r="G9357" t="str">
        <f t="shared" si="561"/>
        <v>60311</v>
      </c>
      <c r="H9357" t="str">
        <f t="shared" si="562"/>
        <v>Thị xã An Khê</v>
      </c>
      <c r="I9357" t="str">
        <f t="shared" si="563"/>
        <v>603</v>
      </c>
      <c r="J9357" t="str">
        <f>VLOOKUP(I9357,Tỉnh!$A$2:$B$64,2,0)</f>
        <v>Gia Lai</v>
      </c>
    </row>
    <row r="9358" hidden="1" spans="1:10">
      <c r="A9358" s="38"/>
      <c r="B9358" s="56" t="s">
        <v>17289</v>
      </c>
      <c r="C9358" s="54" t="s">
        <v>17290</v>
      </c>
      <c r="D9358" t="str">
        <f>IFERROR(VLOOKUP(C9358,'5.2.5'!$G$2:$H$11754,2,0),"")</f>
        <v>Phường An Tân</v>
      </c>
      <c r="E9358" t="str">
        <f t="shared" si="560"/>
        <v/>
      </c>
      <c r="G9358" t="str">
        <f t="shared" si="561"/>
        <v>60311</v>
      </c>
      <c r="H9358" t="str">
        <f t="shared" si="562"/>
        <v>Thị xã An Khê</v>
      </c>
      <c r="I9358" t="str">
        <f t="shared" si="563"/>
        <v>603</v>
      </c>
      <c r="J9358" t="str">
        <f>VLOOKUP(I9358,Tỉnh!$A$2:$B$64,2,0)</f>
        <v>Gia Lai</v>
      </c>
    </row>
    <row r="9359" hidden="1" spans="1:10">
      <c r="A9359" s="38"/>
      <c r="B9359" s="56" t="s">
        <v>17291</v>
      </c>
      <c r="C9359" s="54" t="s">
        <v>17292</v>
      </c>
      <c r="D9359" t="str">
        <f>IFERROR(VLOOKUP(C9359,'5.2.5'!$G$2:$H$11754,2,0),"")</f>
        <v>Xã Tú An</v>
      </c>
      <c r="E9359" t="str">
        <f t="shared" si="560"/>
        <v/>
      </c>
      <c r="G9359" t="str">
        <f t="shared" si="561"/>
        <v>60311</v>
      </c>
      <c r="H9359" t="str">
        <f t="shared" si="562"/>
        <v>Thị xã An Khê</v>
      </c>
      <c r="I9359" t="str">
        <f t="shared" si="563"/>
        <v>603</v>
      </c>
      <c r="J9359" t="str">
        <f>VLOOKUP(I9359,Tỉnh!$A$2:$B$64,2,0)</f>
        <v>Gia Lai</v>
      </c>
    </row>
    <row r="9360" hidden="1" spans="1:10">
      <c r="A9360" s="38"/>
      <c r="B9360" s="56" t="s">
        <v>5191</v>
      </c>
      <c r="C9360" s="54" t="s">
        <v>17293</v>
      </c>
      <c r="D9360" t="str">
        <f>IFERROR(VLOOKUP(C9360,'5.2.5'!$G$2:$H$11754,2,0),"")</f>
        <v>Xã Song An</v>
      </c>
      <c r="E9360" t="str">
        <f t="shared" si="560"/>
        <v/>
      </c>
      <c r="G9360" t="str">
        <f t="shared" si="561"/>
        <v>60311</v>
      </c>
      <c r="H9360" t="str">
        <f t="shared" si="562"/>
        <v>Thị xã An Khê</v>
      </c>
      <c r="I9360" t="str">
        <f t="shared" si="563"/>
        <v>603</v>
      </c>
      <c r="J9360" t="str">
        <f>VLOOKUP(I9360,Tỉnh!$A$2:$B$64,2,0)</f>
        <v>Gia Lai</v>
      </c>
    </row>
    <row r="9361" hidden="1" spans="1:10">
      <c r="A9361" s="38"/>
      <c r="B9361" s="56" t="s">
        <v>11823</v>
      </c>
      <c r="C9361" s="54" t="s">
        <v>17294</v>
      </c>
      <c r="D9361" t="str">
        <f>IFERROR(VLOOKUP(C9361,'5.2.5'!$G$2:$H$11754,2,0),"")</f>
        <v>Xã Thành An</v>
      </c>
      <c r="E9361" t="str">
        <f t="shared" si="560"/>
        <v/>
      </c>
      <c r="G9361" t="str">
        <f t="shared" si="561"/>
        <v>60311</v>
      </c>
      <c r="H9361" t="str">
        <f t="shared" si="562"/>
        <v>Thị xã An Khê</v>
      </c>
      <c r="I9361" t="str">
        <f t="shared" si="563"/>
        <v>603</v>
      </c>
      <c r="J9361" t="str">
        <f>VLOOKUP(I9361,Tỉnh!$A$2:$B$64,2,0)</f>
        <v>Gia Lai</v>
      </c>
    </row>
    <row r="9362" hidden="1" spans="1:10">
      <c r="A9362" s="38"/>
      <c r="B9362" s="56" t="s">
        <v>8713</v>
      </c>
      <c r="C9362" s="54" t="s">
        <v>17295</v>
      </c>
      <c r="D9362" t="str">
        <f>IFERROR(VLOOKUP(C9362,'5.2.5'!$G$2:$H$11754,2,0),"")</f>
        <v>Xã Xuân An</v>
      </c>
      <c r="E9362" t="str">
        <f t="shared" si="560"/>
        <v/>
      </c>
      <c r="G9362" t="str">
        <f t="shared" si="561"/>
        <v>60311</v>
      </c>
      <c r="H9362" t="str">
        <f t="shared" si="562"/>
        <v>Thị xã An Khê</v>
      </c>
      <c r="I9362" t="str">
        <f t="shared" si="563"/>
        <v>603</v>
      </c>
      <c r="J9362" t="str">
        <f>VLOOKUP(I9362,Tỉnh!$A$2:$B$64,2,0)</f>
        <v>Gia Lai</v>
      </c>
    </row>
    <row r="9363" hidden="1" spans="1:10">
      <c r="A9363" s="38"/>
      <c r="B9363" s="56" t="s">
        <v>17296</v>
      </c>
      <c r="C9363" s="54" t="s">
        <v>17297</v>
      </c>
      <c r="D9363" t="str">
        <f>IFERROR(VLOOKUP(C9363,'5.2.5'!$G$2:$H$11754,2,0),"")</f>
        <v>Phường An Phước</v>
      </c>
      <c r="E9363" t="str">
        <f t="shared" si="560"/>
        <v/>
      </c>
      <c r="G9363" t="str">
        <f t="shared" si="561"/>
        <v>60311</v>
      </c>
      <c r="H9363" t="str">
        <f t="shared" si="562"/>
        <v>Thị xã An Khê</v>
      </c>
      <c r="I9363" t="str">
        <f t="shared" si="563"/>
        <v>603</v>
      </c>
      <c r="J9363" t="str">
        <f>VLOOKUP(I9363,Tỉnh!$A$2:$B$64,2,0)</f>
        <v>Gia Lai</v>
      </c>
    </row>
    <row r="9364" hidden="1" spans="1:10">
      <c r="A9364" s="38"/>
      <c r="B9364" s="56" t="s">
        <v>16221</v>
      </c>
      <c r="C9364" s="54" t="s">
        <v>17298</v>
      </c>
      <c r="D9364" t="str">
        <f>IFERROR(VLOOKUP(C9364,'5.2.5'!$G$2:$H$11754,2,0),"")</f>
        <v>Phường Ngô Mây</v>
      </c>
      <c r="E9364" t="str">
        <f t="shared" si="560"/>
        <v/>
      </c>
      <c r="G9364" t="str">
        <f t="shared" si="561"/>
        <v>60311</v>
      </c>
      <c r="H9364" t="str">
        <f t="shared" si="562"/>
        <v>Thị xã An Khê</v>
      </c>
      <c r="I9364" t="str">
        <f t="shared" si="563"/>
        <v>603</v>
      </c>
      <c r="J9364" t="str">
        <f>VLOOKUP(I9364,Tỉnh!$A$2:$B$64,2,0)</f>
        <v>Gia Lai</v>
      </c>
    </row>
    <row r="9365" hidden="1" spans="1:10">
      <c r="A9365" s="38"/>
      <c r="B9365" s="56" t="s">
        <v>17299</v>
      </c>
      <c r="C9365" s="54" t="s">
        <v>17300</v>
      </c>
      <c r="D9365" t="str">
        <f>IFERROR(VLOOKUP(C9365,'5.2.5'!$G$2:$H$11754,2,0),"")</f>
        <v>Xã Ya Ma</v>
      </c>
      <c r="E9365" t="str">
        <f t="shared" si="560"/>
        <v/>
      </c>
      <c r="G9365" t="str">
        <f t="shared" si="561"/>
        <v>60313</v>
      </c>
      <c r="H9365" t="str">
        <f t="shared" si="562"/>
        <v>Huyện Kông Chro</v>
      </c>
      <c r="I9365" t="str">
        <f t="shared" si="563"/>
        <v>603</v>
      </c>
      <c r="J9365" t="str">
        <f>VLOOKUP(I9365,Tỉnh!$A$2:$B$64,2,0)</f>
        <v>Gia Lai</v>
      </c>
    </row>
    <row r="9366" hidden="1" spans="1:10">
      <c r="A9366" s="38"/>
      <c r="B9366" s="56" t="s">
        <v>17301</v>
      </c>
      <c r="C9366" s="54" t="s">
        <v>17302</v>
      </c>
      <c r="D9366" t="str">
        <f>IFERROR(VLOOKUP(C9366,'5.2.5'!$G$2:$H$11754,2,0),"")</f>
        <v>Xã Kông Yang</v>
      </c>
      <c r="E9366" t="str">
        <f t="shared" si="560"/>
        <v/>
      </c>
      <c r="G9366" t="str">
        <f t="shared" si="561"/>
        <v>60313</v>
      </c>
      <c r="H9366" t="str">
        <f t="shared" si="562"/>
        <v>Huyện Kông Chro</v>
      </c>
      <c r="I9366" t="str">
        <f t="shared" si="563"/>
        <v>603</v>
      </c>
      <c r="J9366" t="str">
        <f>VLOOKUP(I9366,Tỉnh!$A$2:$B$64,2,0)</f>
        <v>Gia Lai</v>
      </c>
    </row>
    <row r="9367" hidden="1" spans="1:10">
      <c r="A9367" s="38"/>
      <c r="B9367" s="56" t="s">
        <v>17303</v>
      </c>
      <c r="C9367" s="54" t="s">
        <v>17304</v>
      </c>
      <c r="D9367" t="str">
        <f>IFERROR(VLOOKUP(C9367,'5.2.5'!$G$2:$H$11754,2,0),"")</f>
        <v>Xã Yang Trung</v>
      </c>
      <c r="E9367" t="str">
        <f t="shared" si="560"/>
        <v/>
      </c>
      <c r="G9367" t="str">
        <f t="shared" si="561"/>
        <v>60313</v>
      </c>
      <c r="H9367" t="str">
        <f t="shared" si="562"/>
        <v>Huyện Kông Chro</v>
      </c>
      <c r="I9367" t="str">
        <f t="shared" si="563"/>
        <v>603</v>
      </c>
      <c r="J9367" t="str">
        <f>VLOOKUP(I9367,Tỉnh!$A$2:$B$64,2,0)</f>
        <v>Gia Lai</v>
      </c>
    </row>
    <row r="9368" hidden="1" spans="1:10">
      <c r="A9368" s="38"/>
      <c r="B9368" s="56" t="s">
        <v>17305</v>
      </c>
      <c r="C9368" s="54" t="s">
        <v>17306</v>
      </c>
      <c r="D9368" t="str">
        <f>IFERROR(VLOOKUP(C9368,'5.2.5'!$G$2:$H$11754,2,0),"")</f>
        <v>Thị trấn Kông Chro</v>
      </c>
      <c r="E9368" t="str">
        <f t="shared" si="560"/>
        <v/>
      </c>
      <c r="G9368" t="str">
        <f t="shared" si="561"/>
        <v>60313</v>
      </c>
      <c r="H9368" t="str">
        <f t="shared" si="562"/>
        <v>Huyện Kông Chro</v>
      </c>
      <c r="I9368" t="str">
        <f t="shared" si="563"/>
        <v>603</v>
      </c>
      <c r="J9368" t="str">
        <f>VLOOKUP(I9368,Tỉnh!$A$2:$B$64,2,0)</f>
        <v>Gia Lai</v>
      </c>
    </row>
    <row r="9369" hidden="1" spans="1:10">
      <c r="A9369" s="38"/>
      <c r="B9369" s="56" t="s">
        <v>17307</v>
      </c>
      <c r="C9369" s="54" t="s">
        <v>17308</v>
      </c>
      <c r="D9369" t="str">
        <f>IFERROR(VLOOKUP(C9369,'5.2.5'!$G$2:$H$11754,2,0),"")</f>
        <v>Xã Chư Krêy</v>
      </c>
      <c r="E9369" t="str">
        <f t="shared" si="560"/>
        <v/>
      </c>
      <c r="G9369" t="str">
        <f t="shared" si="561"/>
        <v>60313</v>
      </c>
      <c r="H9369" t="str">
        <f t="shared" si="562"/>
        <v>Huyện Kông Chro</v>
      </c>
      <c r="I9369" t="str">
        <f t="shared" si="563"/>
        <v>603</v>
      </c>
      <c r="J9369" t="str">
        <f>VLOOKUP(I9369,Tỉnh!$A$2:$B$64,2,0)</f>
        <v>Gia Lai</v>
      </c>
    </row>
    <row r="9370" hidden="1" spans="1:10">
      <c r="A9370" s="38"/>
      <c r="B9370" s="56" t="s">
        <v>16244</v>
      </c>
      <c r="C9370" s="54" t="s">
        <v>17309</v>
      </c>
      <c r="D9370" t="str">
        <f>IFERROR(VLOOKUP(C9370,'5.2.5'!$G$2:$H$11754,2,0),"")</f>
        <v>Xã An Trung</v>
      </c>
      <c r="E9370" t="str">
        <f t="shared" si="560"/>
        <v/>
      </c>
      <c r="G9370" t="str">
        <f t="shared" si="561"/>
        <v>60313</v>
      </c>
      <c r="H9370" t="str">
        <f t="shared" si="562"/>
        <v>Huyện Kông Chro</v>
      </c>
      <c r="I9370" t="str">
        <f t="shared" si="563"/>
        <v>603</v>
      </c>
      <c r="J9370" t="str">
        <f>VLOOKUP(I9370,Tỉnh!$A$2:$B$64,2,0)</f>
        <v>Gia Lai</v>
      </c>
    </row>
    <row r="9371" hidden="1" spans="1:10">
      <c r="A9371" s="38"/>
      <c r="B9371" s="56" t="s">
        <v>17310</v>
      </c>
      <c r="C9371" s="54" t="s">
        <v>17311</v>
      </c>
      <c r="D9371" t="str">
        <f>IFERROR(VLOOKUP(C9371,'5.2.5'!$G$2:$H$11754,2,0),"")</f>
        <v>Xã Đăk Tơ Pang</v>
      </c>
      <c r="E9371" t="str">
        <f t="shared" si="560"/>
        <v/>
      </c>
      <c r="G9371" t="str">
        <f t="shared" si="561"/>
        <v>60313</v>
      </c>
      <c r="H9371" t="str">
        <f t="shared" si="562"/>
        <v>Huyện Kông Chro</v>
      </c>
      <c r="I9371" t="str">
        <f t="shared" si="563"/>
        <v>603</v>
      </c>
      <c r="J9371" t="str">
        <f>VLOOKUP(I9371,Tỉnh!$A$2:$B$64,2,0)</f>
        <v>Gia Lai</v>
      </c>
    </row>
    <row r="9372" hidden="1" spans="1:10">
      <c r="A9372" s="38"/>
      <c r="B9372" s="56" t="s">
        <v>17312</v>
      </c>
      <c r="C9372" s="54" t="s">
        <v>17313</v>
      </c>
      <c r="D9372" t="str">
        <f>IFERROR(VLOOKUP(C9372,'5.2.5'!$G$2:$H$11754,2,0),"")</f>
        <v>Xã SRó</v>
      </c>
      <c r="E9372" t="str">
        <f t="shared" ref="E9372:E9435" si="564">IF(D9372=B9372,"",B9372)</f>
        <v/>
      </c>
      <c r="G9372" t="str">
        <f t="shared" ref="G9372:G9435" si="565">LEFT(C9372,5)</f>
        <v>60313</v>
      </c>
      <c r="H9372" t="str">
        <f t="shared" ref="H9372:H9435" si="566">VLOOKUP(G9372,$B$5:$C$724,2,0)</f>
        <v>Huyện Kông Chro</v>
      </c>
      <c r="I9372" t="str">
        <f t="shared" ref="I9372:I9435" si="567">LEFT(C9372,3)</f>
        <v>603</v>
      </c>
      <c r="J9372" t="str">
        <f>VLOOKUP(I9372,Tỉnh!$A$2:$B$64,2,0)</f>
        <v>Gia Lai</v>
      </c>
    </row>
    <row r="9373" hidden="1" spans="1:10">
      <c r="A9373" s="38"/>
      <c r="B9373" s="56" t="s">
        <v>17314</v>
      </c>
      <c r="C9373" s="54" t="s">
        <v>17315</v>
      </c>
      <c r="D9373" t="str">
        <f>IFERROR(VLOOKUP(C9373,'5.2.5'!$G$2:$H$11754,2,0),"")</f>
        <v>Xã Đăk Song</v>
      </c>
      <c r="E9373" t="str">
        <f t="shared" si="564"/>
        <v/>
      </c>
      <c r="G9373" t="str">
        <f t="shared" si="565"/>
        <v>60313</v>
      </c>
      <c r="H9373" t="str">
        <f t="shared" si="566"/>
        <v>Huyện Kông Chro</v>
      </c>
      <c r="I9373" t="str">
        <f t="shared" si="567"/>
        <v>603</v>
      </c>
      <c r="J9373" t="str">
        <f>VLOOKUP(I9373,Tỉnh!$A$2:$B$64,2,0)</f>
        <v>Gia Lai</v>
      </c>
    </row>
    <row r="9374" hidden="1" spans="1:10">
      <c r="A9374" s="38"/>
      <c r="B9374" s="56" t="s">
        <v>17316</v>
      </c>
      <c r="C9374" s="54" t="s">
        <v>17317</v>
      </c>
      <c r="D9374" t="str">
        <f>IFERROR(VLOOKUP(C9374,'5.2.5'!$G$2:$H$11754,2,0),"")</f>
        <v>Xã Chơ Long</v>
      </c>
      <c r="E9374" t="str">
        <f t="shared" si="564"/>
        <v/>
      </c>
      <c r="G9374" t="str">
        <f t="shared" si="565"/>
        <v>60313</v>
      </c>
      <c r="H9374" t="str">
        <f t="shared" si="566"/>
        <v>Huyện Kông Chro</v>
      </c>
      <c r="I9374" t="str">
        <f t="shared" si="567"/>
        <v>603</v>
      </c>
      <c r="J9374" t="str">
        <f>VLOOKUP(I9374,Tỉnh!$A$2:$B$64,2,0)</f>
        <v>Gia Lai</v>
      </c>
    </row>
    <row r="9375" hidden="1" spans="1:10">
      <c r="A9375" s="38"/>
      <c r="B9375" s="56" t="s">
        <v>17318</v>
      </c>
      <c r="C9375" s="54" t="s">
        <v>17319</v>
      </c>
      <c r="D9375" t="str">
        <f>IFERROR(VLOOKUP(C9375,'5.2.5'!$G$2:$H$11754,2,0),"")</f>
        <v>Xã Yang Nam</v>
      </c>
      <c r="E9375" t="str">
        <f t="shared" si="564"/>
        <v/>
      </c>
      <c r="G9375" t="str">
        <f t="shared" si="565"/>
        <v>60313</v>
      </c>
      <c r="H9375" t="str">
        <f t="shared" si="566"/>
        <v>Huyện Kông Chro</v>
      </c>
      <c r="I9375" t="str">
        <f t="shared" si="567"/>
        <v>603</v>
      </c>
      <c r="J9375" t="str">
        <f>VLOOKUP(I9375,Tỉnh!$A$2:$B$64,2,0)</f>
        <v>Gia Lai</v>
      </c>
    </row>
    <row r="9376" hidden="1" spans="1:10">
      <c r="A9376" s="38"/>
      <c r="B9376" s="56" t="s">
        <v>17320</v>
      </c>
      <c r="C9376" s="54" t="s">
        <v>17321</v>
      </c>
      <c r="D9376" t="str">
        <f>IFERROR(VLOOKUP(C9376,'5.2.5'!$G$2:$H$11754,2,0),"")</f>
        <v>Xã Đăk Pling</v>
      </c>
      <c r="E9376" t="str">
        <f t="shared" si="564"/>
        <v/>
      </c>
      <c r="G9376" t="str">
        <f t="shared" si="565"/>
        <v>60313</v>
      </c>
      <c r="H9376" t="str">
        <f t="shared" si="566"/>
        <v>Huyện Kông Chro</v>
      </c>
      <c r="I9376" t="str">
        <f t="shared" si="567"/>
        <v>603</v>
      </c>
      <c r="J9376" t="str">
        <f>VLOOKUP(I9376,Tỉnh!$A$2:$B$64,2,0)</f>
        <v>Gia Lai</v>
      </c>
    </row>
    <row r="9377" hidden="1" spans="1:10">
      <c r="A9377" s="38"/>
      <c r="B9377" s="56" t="s">
        <v>17322</v>
      </c>
      <c r="C9377" s="54" t="s">
        <v>17323</v>
      </c>
      <c r="D9377" t="str">
        <f>IFERROR(VLOOKUP(C9377,'5.2.5'!$G$2:$H$11754,2,0),"")</f>
        <v>Xã Đăk Kơ Ning</v>
      </c>
      <c r="E9377" t="str">
        <f t="shared" si="564"/>
        <v/>
      </c>
      <c r="G9377" t="str">
        <f t="shared" si="565"/>
        <v>60313</v>
      </c>
      <c r="H9377" t="str">
        <f t="shared" si="566"/>
        <v>Huyện Kông Chro</v>
      </c>
      <c r="I9377" t="str">
        <f t="shared" si="567"/>
        <v>603</v>
      </c>
      <c r="J9377" t="str">
        <f>VLOOKUP(I9377,Tỉnh!$A$2:$B$64,2,0)</f>
        <v>Gia Lai</v>
      </c>
    </row>
    <row r="9378" hidden="1" spans="1:10">
      <c r="A9378" s="38"/>
      <c r="B9378" s="56" t="s">
        <v>17324</v>
      </c>
      <c r="C9378" s="54" t="s">
        <v>17325</v>
      </c>
      <c r="D9378" t="str">
        <f>IFERROR(VLOOKUP(C9378,'5.2.5'!$G$2:$H$11754,2,0),"")</f>
        <v>Xã Đăk Pơ Pho</v>
      </c>
      <c r="E9378" t="str">
        <f t="shared" si="564"/>
        <v/>
      </c>
      <c r="G9378" t="str">
        <f t="shared" si="565"/>
        <v>60313</v>
      </c>
      <c r="H9378" t="str">
        <f t="shared" si="566"/>
        <v>Huyện Kông Chro</v>
      </c>
      <c r="I9378" t="str">
        <f t="shared" si="567"/>
        <v>603</v>
      </c>
      <c r="J9378" t="str">
        <f>VLOOKUP(I9378,Tỉnh!$A$2:$B$64,2,0)</f>
        <v>Gia Lai</v>
      </c>
    </row>
    <row r="9379" hidden="1" spans="1:10">
      <c r="A9379" s="38"/>
      <c r="B9379" s="56" t="s">
        <v>17326</v>
      </c>
      <c r="C9379" s="54" t="s">
        <v>17327</v>
      </c>
      <c r="D9379" t="str">
        <f>IFERROR(VLOOKUP(C9379,'5.2.5'!$G$2:$H$11754,2,0),"")</f>
        <v>Xã Ia Kriêng</v>
      </c>
      <c r="E9379" t="str">
        <f t="shared" si="564"/>
        <v/>
      </c>
      <c r="G9379" t="str">
        <f t="shared" si="565"/>
        <v>60315</v>
      </c>
      <c r="H9379" t="str">
        <f t="shared" si="566"/>
        <v>Huyện Đức Cơ</v>
      </c>
      <c r="I9379" t="str">
        <f t="shared" si="567"/>
        <v>603</v>
      </c>
      <c r="J9379" t="str">
        <f>VLOOKUP(I9379,Tỉnh!$A$2:$B$64,2,0)</f>
        <v>Gia Lai</v>
      </c>
    </row>
    <row r="9380" hidden="1" spans="1:10">
      <c r="A9380" s="38"/>
      <c r="B9380" s="56" t="s">
        <v>17328</v>
      </c>
      <c r="C9380" s="54" t="s">
        <v>17329</v>
      </c>
      <c r="D9380" t="str">
        <f>IFERROR(VLOOKUP(C9380,'5.2.5'!$G$2:$H$11754,2,0),"")</f>
        <v>Thị trấn Chư Ty</v>
      </c>
      <c r="E9380" t="str">
        <f t="shared" si="564"/>
        <v/>
      </c>
      <c r="G9380" t="str">
        <f t="shared" si="565"/>
        <v>60315</v>
      </c>
      <c r="H9380" t="str">
        <f t="shared" si="566"/>
        <v>Huyện Đức Cơ</v>
      </c>
      <c r="I9380" t="str">
        <f t="shared" si="567"/>
        <v>603</v>
      </c>
      <c r="J9380" t="str">
        <f>VLOOKUP(I9380,Tỉnh!$A$2:$B$64,2,0)</f>
        <v>Gia Lai</v>
      </c>
    </row>
    <row r="9381" hidden="1" spans="1:10">
      <c r="A9381" s="38"/>
      <c r="B9381" s="56" t="s">
        <v>17330</v>
      </c>
      <c r="C9381" s="54" t="s">
        <v>17331</v>
      </c>
      <c r="D9381" t="str">
        <f>IFERROR(VLOOKUP(C9381,'5.2.5'!$G$2:$H$11754,2,0),"")</f>
        <v>Xã Ia Kla</v>
      </c>
      <c r="E9381" t="str">
        <f t="shared" si="564"/>
        <v/>
      </c>
      <c r="G9381" t="str">
        <f t="shared" si="565"/>
        <v>60315</v>
      </c>
      <c r="H9381" t="str">
        <f t="shared" si="566"/>
        <v>Huyện Đức Cơ</v>
      </c>
      <c r="I9381" t="str">
        <f t="shared" si="567"/>
        <v>603</v>
      </c>
      <c r="J9381" t="str">
        <f>VLOOKUP(I9381,Tỉnh!$A$2:$B$64,2,0)</f>
        <v>Gia Lai</v>
      </c>
    </row>
    <row r="9382" hidden="1" spans="1:10">
      <c r="A9382" s="38"/>
      <c r="B9382" s="56" t="s">
        <v>17332</v>
      </c>
      <c r="C9382" s="54" t="s">
        <v>17333</v>
      </c>
      <c r="D9382" t="str">
        <f>IFERROR(VLOOKUP(C9382,'5.2.5'!$G$2:$H$11754,2,0),"")</f>
        <v>Xã Ia Pnôn</v>
      </c>
      <c r="E9382" t="str">
        <f t="shared" si="564"/>
        <v/>
      </c>
      <c r="G9382" t="str">
        <f t="shared" si="565"/>
        <v>60315</v>
      </c>
      <c r="H9382" t="str">
        <f t="shared" si="566"/>
        <v>Huyện Đức Cơ</v>
      </c>
      <c r="I9382" t="str">
        <f t="shared" si="567"/>
        <v>603</v>
      </c>
      <c r="J9382" t="str">
        <f>VLOOKUP(I9382,Tỉnh!$A$2:$B$64,2,0)</f>
        <v>Gia Lai</v>
      </c>
    </row>
    <row r="9383" hidden="1" spans="1:10">
      <c r="A9383" s="38"/>
      <c r="B9383" s="56" t="s">
        <v>17334</v>
      </c>
      <c r="C9383" s="54" t="s">
        <v>17335</v>
      </c>
      <c r="D9383" t="str">
        <f>IFERROR(VLOOKUP(C9383,'5.2.5'!$G$2:$H$11754,2,0),"")</f>
        <v>Xã Ia Dơk</v>
      </c>
      <c r="E9383" t="str">
        <f t="shared" si="564"/>
        <v/>
      </c>
      <c r="G9383" t="str">
        <f t="shared" si="565"/>
        <v>60315</v>
      </c>
      <c r="H9383" t="str">
        <f t="shared" si="566"/>
        <v>Huyện Đức Cơ</v>
      </c>
      <c r="I9383" t="str">
        <f t="shared" si="567"/>
        <v>603</v>
      </c>
      <c r="J9383" t="str">
        <f>VLOOKUP(I9383,Tỉnh!$A$2:$B$64,2,0)</f>
        <v>Gia Lai</v>
      </c>
    </row>
    <row r="9384" hidden="1" spans="1:10">
      <c r="A9384" s="38"/>
      <c r="B9384" s="56" t="s">
        <v>17336</v>
      </c>
      <c r="C9384" s="54" t="s">
        <v>17337</v>
      </c>
      <c r="D9384" t="str">
        <f>IFERROR(VLOOKUP(C9384,'5.2.5'!$G$2:$H$11754,2,0),"")</f>
        <v>Xã Ia Krêl</v>
      </c>
      <c r="E9384" t="str">
        <f t="shared" si="564"/>
        <v/>
      </c>
      <c r="G9384" t="str">
        <f t="shared" si="565"/>
        <v>60315</v>
      </c>
      <c r="H9384" t="str">
        <f t="shared" si="566"/>
        <v>Huyện Đức Cơ</v>
      </c>
      <c r="I9384" t="str">
        <f t="shared" si="567"/>
        <v>603</v>
      </c>
      <c r="J9384" t="str">
        <f>VLOOKUP(I9384,Tỉnh!$A$2:$B$64,2,0)</f>
        <v>Gia Lai</v>
      </c>
    </row>
    <row r="9385" hidden="1" spans="1:10">
      <c r="A9385" s="38"/>
      <c r="B9385" s="56" t="s">
        <v>17338</v>
      </c>
      <c r="C9385" s="54" t="s">
        <v>17339</v>
      </c>
      <c r="D9385" t="str">
        <f>IFERROR(VLOOKUP(C9385,'5.2.5'!$G$2:$H$11754,2,0),"")</f>
        <v>Xã Ia Din</v>
      </c>
      <c r="E9385" t="str">
        <f t="shared" si="564"/>
        <v/>
      </c>
      <c r="G9385" t="str">
        <f t="shared" si="565"/>
        <v>60315</v>
      </c>
      <c r="H9385" t="str">
        <f t="shared" si="566"/>
        <v>Huyện Đức Cơ</v>
      </c>
      <c r="I9385" t="str">
        <f t="shared" si="567"/>
        <v>603</v>
      </c>
      <c r="J9385" t="str">
        <f>VLOOKUP(I9385,Tỉnh!$A$2:$B$64,2,0)</f>
        <v>Gia Lai</v>
      </c>
    </row>
    <row r="9386" hidden="1" spans="1:10">
      <c r="A9386" s="38"/>
      <c r="B9386" s="56" t="s">
        <v>17115</v>
      </c>
      <c r="C9386" s="54" t="s">
        <v>17340</v>
      </c>
      <c r="D9386" t="str">
        <f>IFERROR(VLOOKUP(C9386,'5.2.5'!$G$2:$H$11754,2,0),"")</f>
        <v>Xã Ia Dom</v>
      </c>
      <c r="E9386" t="str">
        <f t="shared" si="564"/>
        <v/>
      </c>
      <c r="G9386" t="str">
        <f t="shared" si="565"/>
        <v>60315</v>
      </c>
      <c r="H9386" t="str">
        <f t="shared" si="566"/>
        <v>Huyện Đức Cơ</v>
      </c>
      <c r="I9386" t="str">
        <f t="shared" si="567"/>
        <v>603</v>
      </c>
      <c r="J9386" t="str">
        <f>VLOOKUP(I9386,Tỉnh!$A$2:$B$64,2,0)</f>
        <v>Gia Lai</v>
      </c>
    </row>
    <row r="9387" hidden="1" spans="1:10">
      <c r="A9387" s="38"/>
      <c r="B9387" s="56" t="s">
        <v>17341</v>
      </c>
      <c r="C9387" s="54" t="s">
        <v>17342</v>
      </c>
      <c r="D9387" t="str">
        <f>IFERROR(VLOOKUP(C9387,'5.2.5'!$G$2:$H$11754,2,0),"")</f>
        <v>Xã Ia Lang</v>
      </c>
      <c r="E9387" t="str">
        <f t="shared" si="564"/>
        <v/>
      </c>
      <c r="G9387" t="str">
        <f t="shared" si="565"/>
        <v>60315</v>
      </c>
      <c r="H9387" t="str">
        <f t="shared" si="566"/>
        <v>Huyện Đức Cơ</v>
      </c>
      <c r="I9387" t="str">
        <f t="shared" si="567"/>
        <v>603</v>
      </c>
      <c r="J9387" t="str">
        <f>VLOOKUP(I9387,Tỉnh!$A$2:$B$64,2,0)</f>
        <v>Gia Lai</v>
      </c>
    </row>
    <row r="9388" hidden="1" spans="1:10">
      <c r="A9388" s="38"/>
      <c r="B9388" s="56" t="s">
        <v>17343</v>
      </c>
      <c r="C9388" s="54" t="s">
        <v>17344</v>
      </c>
      <c r="D9388" t="str">
        <f>IFERROR(VLOOKUP(C9388,'5.2.5'!$G$2:$H$11754,2,0),"")</f>
        <v>Xã Ia Nan</v>
      </c>
      <c r="E9388" t="str">
        <f t="shared" si="564"/>
        <v/>
      </c>
      <c r="G9388" t="str">
        <f t="shared" si="565"/>
        <v>60315</v>
      </c>
      <c r="H9388" t="str">
        <f t="shared" si="566"/>
        <v>Huyện Đức Cơ</v>
      </c>
      <c r="I9388" t="str">
        <f t="shared" si="567"/>
        <v>603</v>
      </c>
      <c r="J9388" t="str">
        <f>VLOOKUP(I9388,Tỉnh!$A$2:$B$64,2,0)</f>
        <v>Gia Lai</v>
      </c>
    </row>
    <row r="9389" hidden="1" spans="1:10">
      <c r="A9389" s="38"/>
      <c r="B9389" s="56" t="s">
        <v>17345</v>
      </c>
      <c r="C9389" s="54" t="s">
        <v>17346</v>
      </c>
      <c r="D9389" t="str">
        <f>IFERROR(VLOOKUP(C9389,'5.2.5'!$G$2:$H$11754,2,0),"")</f>
        <v>Xã Ia Púch</v>
      </c>
      <c r="E9389" t="str">
        <f t="shared" si="564"/>
        <v/>
      </c>
      <c r="G9389" t="str">
        <f t="shared" si="565"/>
        <v>60317</v>
      </c>
      <c r="H9389" t="str">
        <f t="shared" si="566"/>
        <v>Huyện Chư Prông</v>
      </c>
      <c r="I9389" t="str">
        <f t="shared" si="567"/>
        <v>603</v>
      </c>
      <c r="J9389" t="str">
        <f>VLOOKUP(I9389,Tỉnh!$A$2:$B$64,2,0)</f>
        <v>Gia Lai</v>
      </c>
    </row>
    <row r="9390" hidden="1" spans="1:10">
      <c r="A9390" s="38"/>
      <c r="B9390" s="56" t="s">
        <v>17347</v>
      </c>
      <c r="C9390" s="54" t="s">
        <v>17348</v>
      </c>
      <c r="D9390" t="str">
        <f>IFERROR(VLOOKUP(C9390,'5.2.5'!$G$2:$H$11754,2,0),"")</f>
        <v>Xã Ia Drăng</v>
      </c>
      <c r="E9390" t="str">
        <f t="shared" si="564"/>
        <v/>
      </c>
      <c r="G9390" t="str">
        <f t="shared" si="565"/>
        <v>60317</v>
      </c>
      <c r="H9390" t="str">
        <f t="shared" si="566"/>
        <v>Huyện Chư Prông</v>
      </c>
      <c r="I9390" t="str">
        <f t="shared" si="567"/>
        <v>603</v>
      </c>
      <c r="J9390" t="str">
        <f>VLOOKUP(I9390,Tỉnh!$A$2:$B$64,2,0)</f>
        <v>Gia Lai</v>
      </c>
    </row>
    <row r="9391" hidden="1" spans="1:10">
      <c r="A9391" s="38"/>
      <c r="B9391" s="56" t="s">
        <v>17349</v>
      </c>
      <c r="C9391" s="54" t="s">
        <v>17350</v>
      </c>
      <c r="D9391" t="str">
        <f>IFERROR(VLOOKUP(C9391,'5.2.5'!$G$2:$H$11754,2,0),"")</f>
        <v>Xã Ia Băng</v>
      </c>
      <c r="E9391" t="str">
        <f t="shared" si="564"/>
        <v/>
      </c>
      <c r="G9391" t="str">
        <f t="shared" si="565"/>
        <v>60317</v>
      </c>
      <c r="H9391" t="str">
        <f t="shared" si="566"/>
        <v>Huyện Chư Prông</v>
      </c>
      <c r="I9391" t="str">
        <f t="shared" si="567"/>
        <v>603</v>
      </c>
      <c r="J9391" t="str">
        <f>VLOOKUP(I9391,Tỉnh!$A$2:$B$64,2,0)</f>
        <v>Gia Lai</v>
      </c>
    </row>
    <row r="9392" hidden="1" spans="1:10">
      <c r="A9392" s="38"/>
      <c r="B9392" s="56" t="s">
        <v>17272</v>
      </c>
      <c r="C9392" s="54" t="s">
        <v>17351</v>
      </c>
      <c r="D9392" t="str">
        <f>IFERROR(VLOOKUP(C9392,'5.2.5'!$G$2:$H$11754,2,0),"")</f>
        <v>Xã Ia O</v>
      </c>
      <c r="E9392" t="str">
        <f t="shared" si="564"/>
        <v/>
      </c>
      <c r="G9392" t="str">
        <f t="shared" si="565"/>
        <v>60317</v>
      </c>
      <c r="H9392" t="str">
        <f t="shared" si="566"/>
        <v>Huyện Chư Prông</v>
      </c>
      <c r="I9392" t="str">
        <f t="shared" si="567"/>
        <v>603</v>
      </c>
      <c r="J9392" t="str">
        <f>VLOOKUP(I9392,Tỉnh!$A$2:$B$64,2,0)</f>
        <v>Gia Lai</v>
      </c>
    </row>
    <row r="9393" hidden="1" spans="1:10">
      <c r="A9393" s="38"/>
      <c r="B9393" s="56" t="s">
        <v>17352</v>
      </c>
      <c r="C9393" s="54" t="s">
        <v>17353</v>
      </c>
      <c r="D9393" t="str">
        <f>IFERROR(VLOOKUP(C9393,'5.2.5'!$G$2:$H$11754,2,0),"")</f>
        <v>Xã Ia Pia</v>
      </c>
      <c r="E9393" t="str">
        <f t="shared" si="564"/>
        <v/>
      </c>
      <c r="G9393" t="str">
        <f t="shared" si="565"/>
        <v>60317</v>
      </c>
      <c r="H9393" t="str">
        <f t="shared" si="566"/>
        <v>Huyện Chư Prông</v>
      </c>
      <c r="I9393" t="str">
        <f t="shared" si="567"/>
        <v>603</v>
      </c>
      <c r="J9393" t="str">
        <f>VLOOKUP(I9393,Tỉnh!$A$2:$B$64,2,0)</f>
        <v>Gia Lai</v>
      </c>
    </row>
    <row r="9394" hidden="1" spans="1:10">
      <c r="A9394" s="38"/>
      <c r="B9394" s="56" t="s">
        <v>17354</v>
      </c>
      <c r="C9394" s="54" t="s">
        <v>17355</v>
      </c>
      <c r="D9394" t="str">
        <f>IFERROR(VLOOKUP(C9394,'5.2.5'!$G$2:$H$11754,2,0),"")</f>
        <v>Xã Ia Piơr</v>
      </c>
      <c r="E9394" t="str">
        <f t="shared" si="564"/>
        <v/>
      </c>
      <c r="G9394" t="str">
        <f t="shared" si="565"/>
        <v>60317</v>
      </c>
      <c r="H9394" t="str">
        <f t="shared" si="566"/>
        <v>Huyện Chư Prông</v>
      </c>
      <c r="I9394" t="str">
        <f t="shared" si="567"/>
        <v>603</v>
      </c>
      <c r="J9394" t="str">
        <f>VLOOKUP(I9394,Tỉnh!$A$2:$B$64,2,0)</f>
        <v>Gia Lai</v>
      </c>
    </row>
    <row r="9395" hidden="1" spans="1:10">
      <c r="A9395" s="38"/>
      <c r="B9395" s="56" t="s">
        <v>17356</v>
      </c>
      <c r="C9395" s="54" t="s">
        <v>17357</v>
      </c>
      <c r="D9395" t="str">
        <f>IFERROR(VLOOKUP(C9395,'5.2.5'!$G$2:$H$11754,2,0),"")</f>
        <v>Thị trấn Chư Prông</v>
      </c>
      <c r="E9395" t="str">
        <f t="shared" si="564"/>
        <v/>
      </c>
      <c r="G9395" t="str">
        <f t="shared" si="565"/>
        <v>60317</v>
      </c>
      <c r="H9395" t="str">
        <f t="shared" si="566"/>
        <v>Huyện Chư Prông</v>
      </c>
      <c r="I9395" t="str">
        <f t="shared" si="567"/>
        <v>603</v>
      </c>
      <c r="J9395" t="str">
        <f>VLOOKUP(I9395,Tỉnh!$A$2:$B$64,2,0)</f>
        <v>Gia Lai</v>
      </c>
    </row>
    <row r="9396" hidden="1" spans="1:10">
      <c r="A9396" s="38"/>
      <c r="B9396" s="56" t="s">
        <v>17358</v>
      </c>
      <c r="C9396" s="54" t="s">
        <v>17359</v>
      </c>
      <c r="D9396" t="str">
        <f>IFERROR(VLOOKUP(C9396,'5.2.5'!$G$2:$H$11754,2,0),"")</f>
        <v>Xã Bình Giáo</v>
      </c>
      <c r="E9396" t="str">
        <f t="shared" si="564"/>
        <v/>
      </c>
      <c r="G9396" t="str">
        <f t="shared" si="565"/>
        <v>60317</v>
      </c>
      <c r="H9396" t="str">
        <f t="shared" si="566"/>
        <v>Huyện Chư Prông</v>
      </c>
      <c r="I9396" t="str">
        <f t="shared" si="567"/>
        <v>603</v>
      </c>
      <c r="J9396" t="str">
        <f>VLOOKUP(I9396,Tỉnh!$A$2:$B$64,2,0)</f>
        <v>Gia Lai</v>
      </c>
    </row>
    <row r="9397" hidden="1" spans="1:10">
      <c r="A9397" s="38"/>
      <c r="B9397" s="56" t="s">
        <v>17360</v>
      </c>
      <c r="C9397" s="54" t="s">
        <v>17361</v>
      </c>
      <c r="D9397" t="str">
        <f>IFERROR(VLOOKUP(C9397,'5.2.5'!$G$2:$H$11754,2,0),"")</f>
        <v>Xã Thăng Hưng</v>
      </c>
      <c r="E9397" t="str">
        <f t="shared" si="564"/>
        <v/>
      </c>
      <c r="G9397" t="str">
        <f t="shared" si="565"/>
        <v>60317</v>
      </c>
      <c r="H9397" t="str">
        <f t="shared" si="566"/>
        <v>Huyện Chư Prông</v>
      </c>
      <c r="I9397" t="str">
        <f t="shared" si="567"/>
        <v>603</v>
      </c>
      <c r="J9397" t="str">
        <f>VLOOKUP(I9397,Tỉnh!$A$2:$B$64,2,0)</f>
        <v>Gia Lai</v>
      </c>
    </row>
    <row r="9398" hidden="1" spans="1:10">
      <c r="A9398" s="38"/>
      <c r="B9398" s="56" t="s">
        <v>17362</v>
      </c>
      <c r="C9398" s="54" t="s">
        <v>17363</v>
      </c>
      <c r="D9398" t="str">
        <f>IFERROR(VLOOKUP(C9398,'5.2.5'!$G$2:$H$11754,2,0),"")</f>
        <v>Xã Bàu Cạn</v>
      </c>
      <c r="E9398" t="str">
        <f t="shared" si="564"/>
        <v/>
      </c>
      <c r="G9398" t="str">
        <f t="shared" si="565"/>
        <v>60317</v>
      </c>
      <c r="H9398" t="str">
        <f t="shared" si="566"/>
        <v>Huyện Chư Prông</v>
      </c>
      <c r="I9398" t="str">
        <f t="shared" si="567"/>
        <v>603</v>
      </c>
      <c r="J9398" t="str">
        <f>VLOOKUP(I9398,Tỉnh!$A$2:$B$64,2,0)</f>
        <v>Gia Lai</v>
      </c>
    </row>
    <row r="9399" hidden="1" spans="1:10">
      <c r="A9399" s="38"/>
      <c r="B9399" s="56" t="s">
        <v>17364</v>
      </c>
      <c r="C9399" s="54" t="s">
        <v>17365</v>
      </c>
      <c r="D9399" t="str">
        <f>IFERROR(VLOOKUP(C9399,'5.2.5'!$G$2:$H$11754,2,0),"")</f>
        <v>Xã Ia Phìn</v>
      </c>
      <c r="E9399" t="str">
        <f t="shared" si="564"/>
        <v/>
      </c>
      <c r="G9399" t="str">
        <f t="shared" si="565"/>
        <v>60317</v>
      </c>
      <c r="H9399" t="str">
        <f t="shared" si="566"/>
        <v>Huyện Chư Prông</v>
      </c>
      <c r="I9399" t="str">
        <f t="shared" si="567"/>
        <v>603</v>
      </c>
      <c r="J9399" t="str">
        <f>VLOOKUP(I9399,Tỉnh!$A$2:$B$64,2,0)</f>
        <v>Gia Lai</v>
      </c>
    </row>
    <row r="9400" hidden="1" spans="1:10">
      <c r="A9400" s="38"/>
      <c r="B9400" s="56" t="s">
        <v>17366</v>
      </c>
      <c r="C9400" s="54" t="s">
        <v>17367</v>
      </c>
      <c r="D9400" t="str">
        <f>IFERROR(VLOOKUP(C9400,'5.2.5'!$G$2:$H$11754,2,0),"")</f>
        <v>Xã Ia Tôr</v>
      </c>
      <c r="E9400" t="str">
        <f t="shared" si="564"/>
        <v/>
      </c>
      <c r="G9400" t="str">
        <f t="shared" si="565"/>
        <v>60317</v>
      </c>
      <c r="H9400" t="str">
        <f t="shared" si="566"/>
        <v>Huyện Chư Prông</v>
      </c>
      <c r="I9400" t="str">
        <f t="shared" si="567"/>
        <v>603</v>
      </c>
      <c r="J9400" t="str">
        <f>VLOOKUP(I9400,Tỉnh!$A$2:$B$64,2,0)</f>
        <v>Gia Lai</v>
      </c>
    </row>
    <row r="9401" hidden="1" spans="1:10">
      <c r="A9401" s="38"/>
      <c r="B9401" s="56" t="s">
        <v>17368</v>
      </c>
      <c r="C9401" s="54" t="s">
        <v>17369</v>
      </c>
      <c r="D9401" t="str">
        <f>IFERROR(VLOOKUP(C9401,'5.2.5'!$G$2:$H$11754,2,0),"")</f>
        <v>Xã Ia Boòng</v>
      </c>
      <c r="E9401" t="str">
        <f t="shared" si="564"/>
        <v/>
      </c>
      <c r="G9401" t="str">
        <f t="shared" si="565"/>
        <v>60317</v>
      </c>
      <c r="H9401" t="str">
        <f t="shared" si="566"/>
        <v>Huyện Chư Prông</v>
      </c>
      <c r="I9401" t="str">
        <f t="shared" si="567"/>
        <v>603</v>
      </c>
      <c r="J9401" t="str">
        <f>VLOOKUP(I9401,Tỉnh!$A$2:$B$64,2,0)</f>
        <v>Gia Lai</v>
      </c>
    </row>
    <row r="9402" hidden="1" spans="1:10">
      <c r="A9402" s="38"/>
      <c r="B9402" s="56" t="s">
        <v>17370</v>
      </c>
      <c r="C9402" s="54" t="s">
        <v>17371</v>
      </c>
      <c r="D9402" t="str">
        <f>IFERROR(VLOOKUP(C9402,'5.2.5'!$G$2:$H$11754,2,0),"")</f>
        <v>Xã Ia Me</v>
      </c>
      <c r="E9402" t="str">
        <f t="shared" si="564"/>
        <v/>
      </c>
      <c r="G9402" t="str">
        <f t="shared" si="565"/>
        <v>60317</v>
      </c>
      <c r="H9402" t="str">
        <f t="shared" si="566"/>
        <v>Huyện Chư Prông</v>
      </c>
      <c r="I9402" t="str">
        <f t="shared" si="567"/>
        <v>603</v>
      </c>
      <c r="J9402" t="str">
        <f>VLOOKUP(I9402,Tỉnh!$A$2:$B$64,2,0)</f>
        <v>Gia Lai</v>
      </c>
    </row>
    <row r="9403" hidden="1" spans="1:10">
      <c r="A9403" s="38"/>
      <c r="B9403" s="56" t="s">
        <v>17372</v>
      </c>
      <c r="C9403" s="54" t="s">
        <v>17373</v>
      </c>
      <c r="D9403" t="str">
        <f>IFERROR(VLOOKUP(C9403,'5.2.5'!$G$2:$H$11754,2,0),"")</f>
        <v>Xã Ia Vê</v>
      </c>
      <c r="E9403" t="str">
        <f t="shared" si="564"/>
        <v/>
      </c>
      <c r="G9403" t="str">
        <f t="shared" si="565"/>
        <v>60317</v>
      </c>
      <c r="H9403" t="str">
        <f t="shared" si="566"/>
        <v>Huyện Chư Prông</v>
      </c>
      <c r="I9403" t="str">
        <f t="shared" si="567"/>
        <v>603</v>
      </c>
      <c r="J9403" t="str">
        <f>VLOOKUP(I9403,Tỉnh!$A$2:$B$64,2,0)</f>
        <v>Gia Lai</v>
      </c>
    </row>
    <row r="9404" hidden="1" spans="1:10">
      <c r="A9404" s="38"/>
      <c r="B9404" s="56" t="s">
        <v>17374</v>
      </c>
      <c r="C9404" s="54" t="s">
        <v>17375</v>
      </c>
      <c r="D9404" t="str">
        <f>IFERROR(VLOOKUP(C9404,'5.2.5'!$G$2:$H$11754,2,0),"")</f>
        <v>Xã Ia Ga</v>
      </c>
      <c r="E9404" t="str">
        <f t="shared" si="564"/>
        <v/>
      </c>
      <c r="G9404" t="str">
        <f t="shared" si="565"/>
        <v>60317</v>
      </c>
      <c r="H9404" t="str">
        <f t="shared" si="566"/>
        <v>Huyện Chư Prông</v>
      </c>
      <c r="I9404" t="str">
        <f t="shared" si="567"/>
        <v>603</v>
      </c>
      <c r="J9404" t="str">
        <f>VLOOKUP(I9404,Tỉnh!$A$2:$B$64,2,0)</f>
        <v>Gia Lai</v>
      </c>
    </row>
    <row r="9405" hidden="1" spans="1:10">
      <c r="A9405" s="38"/>
      <c r="B9405" s="56" t="s">
        <v>17376</v>
      </c>
      <c r="C9405" s="54" t="s">
        <v>17377</v>
      </c>
      <c r="D9405" t="str">
        <f>IFERROR(VLOOKUP(C9405,'5.2.5'!$G$2:$H$11754,2,0),"")</f>
        <v>Xã Ia Lâu</v>
      </c>
      <c r="E9405" t="str">
        <f t="shared" si="564"/>
        <v/>
      </c>
      <c r="G9405" t="str">
        <f t="shared" si="565"/>
        <v>60317</v>
      </c>
      <c r="H9405" t="str">
        <f t="shared" si="566"/>
        <v>Huyện Chư Prông</v>
      </c>
      <c r="I9405" t="str">
        <f t="shared" si="567"/>
        <v>603</v>
      </c>
      <c r="J9405" t="str">
        <f>VLOOKUP(I9405,Tỉnh!$A$2:$B$64,2,0)</f>
        <v>Gia Lai</v>
      </c>
    </row>
    <row r="9406" hidden="1" spans="1:10">
      <c r="A9406" s="38"/>
      <c r="B9406" s="56" t="s">
        <v>17378</v>
      </c>
      <c r="C9406" s="54" t="s">
        <v>17379</v>
      </c>
      <c r="D9406" t="str">
        <f>IFERROR(VLOOKUP(C9406,'5.2.5'!$G$2:$H$11754,2,0),"")</f>
        <v>Xã Ia Mơ</v>
      </c>
      <c r="E9406" t="str">
        <f t="shared" si="564"/>
        <v/>
      </c>
      <c r="G9406" t="str">
        <f t="shared" si="565"/>
        <v>60317</v>
      </c>
      <c r="H9406" t="str">
        <f t="shared" si="566"/>
        <v>Huyện Chư Prông</v>
      </c>
      <c r="I9406" t="str">
        <f t="shared" si="567"/>
        <v>603</v>
      </c>
      <c r="J9406" t="str">
        <f>VLOOKUP(I9406,Tỉnh!$A$2:$B$64,2,0)</f>
        <v>Gia Lai</v>
      </c>
    </row>
    <row r="9407" hidden="1" spans="1:10">
      <c r="A9407" s="38"/>
      <c r="B9407" s="56" t="s">
        <v>17380</v>
      </c>
      <c r="C9407" s="54" t="s">
        <v>17381</v>
      </c>
      <c r="D9407" t="str">
        <f>IFERROR(VLOOKUP(C9407,'5.2.5'!$G$2:$H$11754,2,0),"")</f>
        <v>Xã Ia Kly</v>
      </c>
      <c r="E9407" t="str">
        <f t="shared" si="564"/>
        <v/>
      </c>
      <c r="G9407" t="str">
        <f t="shared" si="565"/>
        <v>60317</v>
      </c>
      <c r="H9407" t="str">
        <f t="shared" si="566"/>
        <v>Huyện Chư Prông</v>
      </c>
      <c r="I9407" t="str">
        <f t="shared" si="567"/>
        <v>603</v>
      </c>
      <c r="J9407" t="str">
        <f>VLOOKUP(I9407,Tỉnh!$A$2:$B$64,2,0)</f>
        <v>Gia Lai</v>
      </c>
    </row>
    <row r="9408" hidden="1" spans="1:10">
      <c r="A9408" s="38"/>
      <c r="B9408" s="56" t="s">
        <v>17382</v>
      </c>
      <c r="C9408" s="54" t="s">
        <v>17383</v>
      </c>
      <c r="D9408" t="str">
        <f>IFERROR(VLOOKUP(C9408,'5.2.5'!$G$2:$H$11754,2,0),"")</f>
        <v>Xã Ia Bang</v>
      </c>
      <c r="E9408" t="str">
        <f t="shared" si="564"/>
        <v/>
      </c>
      <c r="G9408" t="str">
        <f t="shared" si="565"/>
        <v>60317</v>
      </c>
      <c r="H9408" t="str">
        <f t="shared" si="566"/>
        <v>Huyện Chư Prông</v>
      </c>
      <c r="I9408" t="str">
        <f t="shared" si="567"/>
        <v>603</v>
      </c>
      <c r="J9408" t="str">
        <f>VLOOKUP(I9408,Tỉnh!$A$2:$B$64,2,0)</f>
        <v>Gia Lai</v>
      </c>
    </row>
    <row r="9409" hidden="1" spans="1:10">
      <c r="A9409" s="38"/>
      <c r="B9409" s="56" t="s">
        <v>17384</v>
      </c>
      <c r="C9409" s="54" t="s">
        <v>17385</v>
      </c>
      <c r="D9409" t="str">
        <f>IFERROR(VLOOKUP(C9409,'5.2.5'!$G$2:$H$11754,2,0),"")</f>
        <v>Xã AL Bá</v>
      </c>
      <c r="E9409" t="str">
        <f t="shared" si="564"/>
        <v/>
      </c>
      <c r="G9409" t="str">
        <f t="shared" si="565"/>
        <v>60319</v>
      </c>
      <c r="H9409" t="str">
        <f t="shared" si="566"/>
        <v>Huyện Chư Sê</v>
      </c>
      <c r="I9409" t="str">
        <f t="shared" si="567"/>
        <v>603</v>
      </c>
      <c r="J9409" t="str">
        <f>VLOOKUP(I9409,Tỉnh!$A$2:$B$64,2,0)</f>
        <v>Gia Lai</v>
      </c>
    </row>
    <row r="9410" hidden="1" spans="1:10">
      <c r="A9410" s="38"/>
      <c r="B9410" s="56" t="s">
        <v>17386</v>
      </c>
      <c r="C9410" s="54" t="s">
        <v>17387</v>
      </c>
      <c r="D9410" t="str">
        <f>IFERROR(VLOOKUP(C9410,'5.2.5'!$G$2:$H$11754,2,0),"")</f>
        <v>Xã Bờ Ngoong</v>
      </c>
      <c r="E9410" t="str">
        <f t="shared" si="564"/>
        <v/>
      </c>
      <c r="G9410" t="str">
        <f t="shared" si="565"/>
        <v>60319</v>
      </c>
      <c r="H9410" t="str">
        <f t="shared" si="566"/>
        <v>Huyện Chư Sê</v>
      </c>
      <c r="I9410" t="str">
        <f t="shared" si="567"/>
        <v>603</v>
      </c>
      <c r="J9410" t="str">
        <f>VLOOKUP(I9410,Tỉnh!$A$2:$B$64,2,0)</f>
        <v>Gia Lai</v>
      </c>
    </row>
    <row r="9411" hidden="1" spans="1:10">
      <c r="A9411" s="38"/>
      <c r="B9411" s="56" t="s">
        <v>17388</v>
      </c>
      <c r="C9411" s="54" t="s">
        <v>17389</v>
      </c>
      <c r="D9411" t="str">
        <f>IFERROR(VLOOKUP(C9411,'5.2.5'!$G$2:$H$11754,2,0),"")</f>
        <v>Xã Ia HLốp</v>
      </c>
      <c r="E9411" t="str">
        <f t="shared" si="564"/>
        <v/>
      </c>
      <c r="G9411" t="str">
        <f t="shared" si="565"/>
        <v>60319</v>
      </c>
      <c r="H9411" t="str">
        <f t="shared" si="566"/>
        <v>Huyện Chư Sê</v>
      </c>
      <c r="I9411" t="str">
        <f t="shared" si="567"/>
        <v>603</v>
      </c>
      <c r="J9411" t="str">
        <f>VLOOKUP(I9411,Tỉnh!$A$2:$B$64,2,0)</f>
        <v>Gia Lai</v>
      </c>
    </row>
    <row r="9412" hidden="1" spans="1:10">
      <c r="A9412" s="38"/>
      <c r="B9412" s="56" t="s">
        <v>17390</v>
      </c>
      <c r="C9412" s="54" t="s">
        <v>17391</v>
      </c>
      <c r="D9412" t="str">
        <f>IFERROR(VLOOKUP(C9412,'5.2.5'!$G$2:$H$11754,2,0),"")</f>
        <v>Thị trấn Chư Sê</v>
      </c>
      <c r="E9412" t="str">
        <f t="shared" si="564"/>
        <v/>
      </c>
      <c r="G9412" t="str">
        <f t="shared" si="565"/>
        <v>60319</v>
      </c>
      <c r="H9412" t="str">
        <f t="shared" si="566"/>
        <v>Huyện Chư Sê</v>
      </c>
      <c r="I9412" t="str">
        <f t="shared" si="567"/>
        <v>603</v>
      </c>
      <c r="J9412" t="str">
        <f>VLOOKUP(I9412,Tỉnh!$A$2:$B$64,2,0)</f>
        <v>Gia Lai</v>
      </c>
    </row>
    <row r="9413" hidden="1" spans="1:10">
      <c r="A9413" s="38"/>
      <c r="B9413" s="56" t="s">
        <v>17392</v>
      </c>
      <c r="C9413" s="54" t="s">
        <v>17393</v>
      </c>
      <c r="D9413" t="str">
        <f>IFERROR(VLOOKUP(C9413,'5.2.5'!$G$2:$H$11754,2,0),"")</f>
        <v>Xã Ia Tiêm</v>
      </c>
      <c r="E9413" t="str">
        <f t="shared" si="564"/>
        <v/>
      </c>
      <c r="G9413" t="str">
        <f t="shared" si="565"/>
        <v>60319</v>
      </c>
      <c r="H9413" t="str">
        <f t="shared" si="566"/>
        <v>Huyện Chư Sê</v>
      </c>
      <c r="I9413" t="str">
        <f t="shared" si="567"/>
        <v>603</v>
      </c>
      <c r="J9413" t="str">
        <f>VLOOKUP(I9413,Tỉnh!$A$2:$B$64,2,0)</f>
        <v>Gia Lai</v>
      </c>
    </row>
    <row r="9414" hidden="1" spans="1:10">
      <c r="A9414" s="38"/>
      <c r="B9414" s="56" t="s">
        <v>17394</v>
      </c>
      <c r="C9414" s="54" t="s">
        <v>17395</v>
      </c>
      <c r="D9414" t="str">
        <f>IFERROR(VLOOKUP(C9414,'5.2.5'!$G$2:$H$11754,2,0),"")</f>
        <v>Xã Ia Glai</v>
      </c>
      <c r="E9414" t="str">
        <f t="shared" si="564"/>
        <v/>
      </c>
      <c r="G9414" t="str">
        <f t="shared" si="565"/>
        <v>60319</v>
      </c>
      <c r="H9414" t="str">
        <f t="shared" si="566"/>
        <v>Huyện Chư Sê</v>
      </c>
      <c r="I9414" t="str">
        <f t="shared" si="567"/>
        <v>603</v>
      </c>
      <c r="J9414" t="str">
        <f>VLOOKUP(I9414,Tỉnh!$A$2:$B$64,2,0)</f>
        <v>Gia Lai</v>
      </c>
    </row>
    <row r="9415" hidden="1" spans="1:10">
      <c r="A9415" s="38"/>
      <c r="B9415" s="56" t="s">
        <v>17396</v>
      </c>
      <c r="C9415" s="54" t="s">
        <v>17397</v>
      </c>
      <c r="D9415" t="str">
        <f>IFERROR(VLOOKUP(C9415,'5.2.5'!$G$2:$H$11754,2,0),"")</f>
        <v>Xã AYun</v>
      </c>
      <c r="E9415" t="str">
        <f t="shared" si="564"/>
        <v/>
      </c>
      <c r="G9415" t="str">
        <f t="shared" si="565"/>
        <v>60319</v>
      </c>
      <c r="H9415" t="str">
        <f t="shared" si="566"/>
        <v>Huyện Chư Sê</v>
      </c>
      <c r="I9415" t="str">
        <f t="shared" si="567"/>
        <v>603</v>
      </c>
      <c r="J9415" t="str">
        <f>VLOOKUP(I9415,Tỉnh!$A$2:$B$64,2,0)</f>
        <v>Gia Lai</v>
      </c>
    </row>
    <row r="9416" hidden="1" spans="1:10">
      <c r="A9416" s="38"/>
      <c r="B9416" s="56" t="s">
        <v>17398</v>
      </c>
      <c r="C9416" s="54" t="s">
        <v>17399</v>
      </c>
      <c r="D9416" t="str">
        <f>IFERROR(VLOOKUP(C9416,'5.2.5'!$G$2:$H$11754,2,0),"")</f>
        <v>Xã Ia Blang</v>
      </c>
      <c r="E9416" t="str">
        <f t="shared" si="564"/>
        <v/>
      </c>
      <c r="G9416" t="str">
        <f t="shared" si="565"/>
        <v>60319</v>
      </c>
      <c r="H9416" t="str">
        <f t="shared" si="566"/>
        <v>Huyện Chư Sê</v>
      </c>
      <c r="I9416" t="str">
        <f t="shared" si="567"/>
        <v>603</v>
      </c>
      <c r="J9416" t="str">
        <f>VLOOKUP(I9416,Tỉnh!$A$2:$B$64,2,0)</f>
        <v>Gia Lai</v>
      </c>
    </row>
    <row r="9417" hidden="1" spans="1:10">
      <c r="A9417" s="38"/>
      <c r="B9417" s="56" t="s">
        <v>17400</v>
      </c>
      <c r="C9417" s="54" t="s">
        <v>17401</v>
      </c>
      <c r="D9417" t="str">
        <f>IFERROR(VLOOKUP(C9417,'5.2.5'!$G$2:$H$11754,2,0),"")</f>
        <v>Xã Dun</v>
      </c>
      <c r="E9417" t="str">
        <f t="shared" si="564"/>
        <v/>
      </c>
      <c r="G9417" t="str">
        <f t="shared" si="565"/>
        <v>60319</v>
      </c>
      <c r="H9417" t="str">
        <f t="shared" si="566"/>
        <v>Huyện Chư Sê</v>
      </c>
      <c r="I9417" t="str">
        <f t="shared" si="567"/>
        <v>603</v>
      </c>
      <c r="J9417" t="str">
        <f>VLOOKUP(I9417,Tỉnh!$A$2:$B$64,2,0)</f>
        <v>Gia Lai</v>
      </c>
    </row>
    <row r="9418" hidden="1" spans="1:10">
      <c r="A9418" s="38"/>
      <c r="B9418" s="56" t="s">
        <v>17402</v>
      </c>
      <c r="C9418" s="54" t="s">
        <v>17403</v>
      </c>
      <c r="D9418" t="str">
        <f>IFERROR(VLOOKUP(C9418,'5.2.5'!$G$2:$H$11754,2,0),"")</f>
        <v>Xã H Bông</v>
      </c>
      <c r="E9418" t="str">
        <f t="shared" si="564"/>
        <v/>
      </c>
      <c r="G9418" t="str">
        <f t="shared" si="565"/>
        <v>60319</v>
      </c>
      <c r="H9418" t="str">
        <f t="shared" si="566"/>
        <v>Huyện Chư Sê</v>
      </c>
      <c r="I9418" t="str">
        <f t="shared" si="567"/>
        <v>603</v>
      </c>
      <c r="J9418" t="str">
        <f>VLOOKUP(I9418,Tỉnh!$A$2:$B$64,2,0)</f>
        <v>Gia Lai</v>
      </c>
    </row>
    <row r="9419" hidden="1" spans="1:10">
      <c r="A9419" s="38"/>
      <c r="B9419" s="56" t="s">
        <v>17404</v>
      </c>
      <c r="C9419" s="54" t="s">
        <v>17405</v>
      </c>
      <c r="D9419" t="str">
        <f>IFERROR(VLOOKUP(C9419,'5.2.5'!$G$2:$H$11754,2,0),"")</f>
        <v>Xã Ia Ko</v>
      </c>
      <c r="E9419" t="str">
        <f t="shared" si="564"/>
        <v/>
      </c>
      <c r="G9419" t="str">
        <f t="shared" si="565"/>
        <v>60319</v>
      </c>
      <c r="H9419" t="str">
        <f t="shared" si="566"/>
        <v>Huyện Chư Sê</v>
      </c>
      <c r="I9419" t="str">
        <f t="shared" si="567"/>
        <v>603</v>
      </c>
      <c r="J9419" t="str">
        <f>VLOOKUP(I9419,Tỉnh!$A$2:$B$64,2,0)</f>
        <v>Gia Lai</v>
      </c>
    </row>
    <row r="9420" hidden="1" spans="1:10">
      <c r="A9420" s="38"/>
      <c r="B9420" s="56" t="s">
        <v>17406</v>
      </c>
      <c r="C9420" s="54" t="s">
        <v>17407</v>
      </c>
      <c r="D9420" t="str">
        <f>IFERROR(VLOOKUP(C9420,'5.2.5'!$G$2:$H$11754,2,0),"")</f>
        <v>Xã Chư Pơng</v>
      </c>
      <c r="E9420" t="str">
        <f t="shared" si="564"/>
        <v/>
      </c>
      <c r="G9420" t="str">
        <f t="shared" si="565"/>
        <v>60319</v>
      </c>
      <c r="H9420" t="str">
        <f t="shared" si="566"/>
        <v>Huyện Chư Sê</v>
      </c>
      <c r="I9420" t="str">
        <f t="shared" si="567"/>
        <v>603</v>
      </c>
      <c r="J9420" t="str">
        <f>VLOOKUP(I9420,Tỉnh!$A$2:$B$64,2,0)</f>
        <v>Gia Lai</v>
      </c>
    </row>
    <row r="9421" hidden="1" spans="1:10">
      <c r="A9421" s="38"/>
      <c r="B9421" s="56" t="s">
        <v>17408</v>
      </c>
      <c r="C9421" s="54" t="s">
        <v>17409</v>
      </c>
      <c r="D9421" t="str">
        <f>IFERROR(VLOOKUP(C9421,'5.2.5'!$G$2:$H$11754,2,0),"")</f>
        <v>Xã Ia Pal</v>
      </c>
      <c r="E9421" t="str">
        <f t="shared" si="564"/>
        <v/>
      </c>
      <c r="G9421" t="str">
        <f t="shared" si="565"/>
        <v>60319</v>
      </c>
      <c r="H9421" t="str">
        <f t="shared" si="566"/>
        <v>Huyện Chư Sê</v>
      </c>
      <c r="I9421" t="str">
        <f t="shared" si="567"/>
        <v>603</v>
      </c>
      <c r="J9421" t="str">
        <f>VLOOKUP(I9421,Tỉnh!$A$2:$B$64,2,0)</f>
        <v>Gia Lai</v>
      </c>
    </row>
    <row r="9422" hidden="1" spans="1:10">
      <c r="A9422" s="38"/>
      <c r="B9422" s="56" t="s">
        <v>17410</v>
      </c>
      <c r="C9422" s="54" t="s">
        <v>17411</v>
      </c>
      <c r="D9422" t="str">
        <f>IFERROR(VLOOKUP(C9422,'5.2.5'!$G$2:$H$11754,2,0),"")</f>
        <v>Xã Kông HTok</v>
      </c>
      <c r="E9422" t="str">
        <f t="shared" si="564"/>
        <v/>
      </c>
      <c r="G9422" t="str">
        <f t="shared" si="565"/>
        <v>60319</v>
      </c>
      <c r="H9422" t="str">
        <f t="shared" si="566"/>
        <v>Huyện Chư Sê</v>
      </c>
      <c r="I9422" t="str">
        <f t="shared" si="567"/>
        <v>603</v>
      </c>
      <c r="J9422" t="str">
        <f>VLOOKUP(I9422,Tỉnh!$A$2:$B$64,2,0)</f>
        <v>Gia Lai</v>
      </c>
    </row>
    <row r="9423" hidden="1" spans="1:10">
      <c r="A9423" s="38"/>
      <c r="B9423" s="56" t="s">
        <v>17412</v>
      </c>
      <c r="C9423" s="54" t="s">
        <v>17413</v>
      </c>
      <c r="D9423" t="str">
        <f>IFERROR(VLOOKUP(C9423,'5.2.5'!$G$2:$H$11754,2,0),"")</f>
        <v>Xã Bar Măih</v>
      </c>
      <c r="E9423" t="str">
        <f t="shared" si="564"/>
        <v/>
      </c>
      <c r="G9423" t="str">
        <f t="shared" si="565"/>
        <v>60319</v>
      </c>
      <c r="H9423" t="str">
        <f t="shared" si="566"/>
        <v>Huyện Chư Sê</v>
      </c>
      <c r="I9423" t="str">
        <f t="shared" si="567"/>
        <v>603</v>
      </c>
      <c r="J9423" t="str">
        <f>VLOOKUP(I9423,Tỉnh!$A$2:$B$64,2,0)</f>
        <v>Gia Lai</v>
      </c>
    </row>
    <row r="9424" hidden="1" spans="1:10">
      <c r="A9424" s="38"/>
      <c r="B9424" s="56" t="s">
        <v>17414</v>
      </c>
      <c r="C9424" s="54" t="s">
        <v>17415</v>
      </c>
      <c r="D9424" t="str">
        <f>IFERROR(VLOOKUP(C9424,'5.2.5'!$G$2:$H$11754,2,0),"")</f>
        <v>Xã Ia KDăm</v>
      </c>
      <c r="E9424" t="str">
        <f t="shared" si="564"/>
        <v/>
      </c>
      <c r="G9424" t="str">
        <f t="shared" si="565"/>
        <v>60320</v>
      </c>
      <c r="H9424" t="str">
        <f t="shared" si="566"/>
        <v>Huyện IaPa</v>
      </c>
      <c r="I9424" t="str">
        <f t="shared" si="567"/>
        <v>603</v>
      </c>
      <c r="J9424" t="str">
        <f>VLOOKUP(I9424,Tỉnh!$A$2:$B$64,2,0)</f>
        <v>Gia Lai</v>
      </c>
    </row>
    <row r="9425" hidden="1" spans="1:10">
      <c r="A9425" s="38"/>
      <c r="B9425" s="56" t="s">
        <v>17416</v>
      </c>
      <c r="C9425" s="54" t="s">
        <v>17417</v>
      </c>
      <c r="D9425" t="str">
        <f>IFERROR(VLOOKUP(C9425,'5.2.5'!$G$2:$H$11754,2,0),"")</f>
        <v>Xã Chư Răng</v>
      </c>
      <c r="E9425" t="str">
        <f t="shared" si="564"/>
        <v/>
      </c>
      <c r="G9425" t="str">
        <f t="shared" si="565"/>
        <v>60320</v>
      </c>
      <c r="H9425" t="str">
        <f t="shared" si="566"/>
        <v>Huyện IaPa</v>
      </c>
      <c r="I9425" t="str">
        <f t="shared" si="567"/>
        <v>603</v>
      </c>
      <c r="J9425" t="str">
        <f>VLOOKUP(I9425,Tỉnh!$A$2:$B$64,2,0)</f>
        <v>Gia Lai</v>
      </c>
    </row>
    <row r="9426" hidden="1" spans="1:10">
      <c r="A9426" s="38"/>
      <c r="B9426" s="56" t="s">
        <v>17418</v>
      </c>
      <c r="C9426" s="54" t="s">
        <v>17419</v>
      </c>
      <c r="D9426" t="str">
        <f>IFERROR(VLOOKUP(C9426,'5.2.5'!$G$2:$H$11754,2,0),"")</f>
        <v>Xã Ia Tul</v>
      </c>
      <c r="E9426" t="str">
        <f t="shared" si="564"/>
        <v/>
      </c>
      <c r="G9426" t="str">
        <f t="shared" si="565"/>
        <v>60320</v>
      </c>
      <c r="H9426" t="str">
        <f t="shared" si="566"/>
        <v>Huyện IaPa</v>
      </c>
      <c r="I9426" t="str">
        <f t="shared" si="567"/>
        <v>603</v>
      </c>
      <c r="J9426" t="str">
        <f>VLOOKUP(I9426,Tỉnh!$A$2:$B$64,2,0)</f>
        <v>Gia Lai</v>
      </c>
    </row>
    <row r="9427" hidden="1" spans="1:10">
      <c r="A9427" s="38"/>
      <c r="B9427" s="56" t="s">
        <v>17420</v>
      </c>
      <c r="C9427" s="54" t="s">
        <v>17421</v>
      </c>
      <c r="D9427" t="str">
        <f>IFERROR(VLOOKUP(C9427,'5.2.5'!$G$2:$H$11754,2,0),"")</f>
        <v>Xã Ia Trok</v>
      </c>
      <c r="E9427" t="str">
        <f t="shared" si="564"/>
        <v/>
      </c>
      <c r="G9427" t="str">
        <f t="shared" si="565"/>
        <v>60320</v>
      </c>
      <c r="H9427" t="str">
        <f t="shared" si="566"/>
        <v>Huyện IaPa</v>
      </c>
      <c r="I9427" t="str">
        <f t="shared" si="567"/>
        <v>603</v>
      </c>
      <c r="J9427" t="str">
        <f>VLOOKUP(I9427,Tỉnh!$A$2:$B$64,2,0)</f>
        <v>Gia Lai</v>
      </c>
    </row>
    <row r="9428" hidden="1" spans="1:10">
      <c r="A9428" s="38"/>
      <c r="B9428" s="56" t="s">
        <v>17422</v>
      </c>
      <c r="C9428" s="54" t="s">
        <v>17423</v>
      </c>
      <c r="D9428" t="str">
        <f>IFERROR(VLOOKUP(C9428,'5.2.5'!$G$2:$H$11754,2,0),"")</f>
        <v>Xã Pờ Tó</v>
      </c>
      <c r="E9428" t="str">
        <f t="shared" si="564"/>
        <v/>
      </c>
      <c r="G9428" t="str">
        <f t="shared" si="565"/>
        <v>60320</v>
      </c>
      <c r="H9428" t="str">
        <f t="shared" si="566"/>
        <v>Huyện IaPa</v>
      </c>
      <c r="I9428" t="str">
        <f t="shared" si="567"/>
        <v>603</v>
      </c>
      <c r="J9428" t="str">
        <f>VLOOKUP(I9428,Tỉnh!$A$2:$B$64,2,0)</f>
        <v>Gia Lai</v>
      </c>
    </row>
    <row r="9429" hidden="1" spans="1:10">
      <c r="A9429" s="38"/>
      <c r="B9429" s="56" t="s">
        <v>3460</v>
      </c>
      <c r="C9429" s="54" t="s">
        <v>17424</v>
      </c>
      <c r="D9429" t="str">
        <f>IFERROR(VLOOKUP(C9429,'5.2.5'!$G$2:$H$11754,2,0),"")</f>
        <v>Xã Kim Tân</v>
      </c>
      <c r="E9429" t="str">
        <f t="shared" si="564"/>
        <v/>
      </c>
      <c r="G9429" t="str">
        <f t="shared" si="565"/>
        <v>60320</v>
      </c>
      <c r="H9429" t="str">
        <f t="shared" si="566"/>
        <v>Huyện IaPa</v>
      </c>
      <c r="I9429" t="str">
        <f t="shared" si="567"/>
        <v>603</v>
      </c>
      <c r="J9429" t="str">
        <f>VLOOKUP(I9429,Tỉnh!$A$2:$B$64,2,0)</f>
        <v>Gia Lai</v>
      </c>
    </row>
    <row r="9430" hidden="1" spans="1:10">
      <c r="A9430" s="38"/>
      <c r="B9430" s="56" t="s">
        <v>17425</v>
      </c>
      <c r="C9430" s="54" t="s">
        <v>17426</v>
      </c>
      <c r="D9430" t="str">
        <f>IFERROR(VLOOKUP(C9430,'5.2.5'!$G$2:$H$11754,2,0),"")</f>
        <v>Xã Chư Mố</v>
      </c>
      <c r="E9430" t="str">
        <f t="shared" si="564"/>
        <v/>
      </c>
      <c r="G9430" t="str">
        <f t="shared" si="565"/>
        <v>60320</v>
      </c>
      <c r="H9430" t="str">
        <f t="shared" si="566"/>
        <v>Huyện IaPa</v>
      </c>
      <c r="I9430" t="str">
        <f t="shared" si="567"/>
        <v>603</v>
      </c>
      <c r="J9430" t="str">
        <f>VLOOKUP(I9430,Tỉnh!$A$2:$B$64,2,0)</f>
        <v>Gia Lai</v>
      </c>
    </row>
    <row r="9431" hidden="1" spans="1:10">
      <c r="A9431" s="38"/>
      <c r="B9431" s="57" t="s">
        <v>17427</v>
      </c>
      <c r="C9431" s="58" t="s">
        <v>17428</v>
      </c>
      <c r="D9431" t="str">
        <f>IFERROR(VLOOKUP(C9431,'5.2.5'!$G$2:$H$11754,2,0),"")</f>
        <v>Xã Ia Mrơn</v>
      </c>
      <c r="E9431" t="str">
        <f t="shared" si="564"/>
        <v/>
      </c>
      <c r="G9431" t="str">
        <f t="shared" si="565"/>
        <v>60320</v>
      </c>
      <c r="H9431" t="str">
        <f t="shared" si="566"/>
        <v>Huyện IaPa</v>
      </c>
      <c r="I9431" t="str">
        <f t="shared" si="567"/>
        <v>603</v>
      </c>
      <c r="J9431" t="str">
        <f>VLOOKUP(I9431,Tỉnh!$A$2:$B$64,2,0)</f>
        <v>Gia Lai</v>
      </c>
    </row>
    <row r="9432" hidden="1" spans="1:10">
      <c r="A9432" s="38"/>
      <c r="B9432" s="56" t="s">
        <v>17429</v>
      </c>
      <c r="C9432" s="54" t="s">
        <v>17430</v>
      </c>
      <c r="D9432" t="str">
        <f>IFERROR(VLOOKUP(C9432,'5.2.5'!$G$2:$H$11754,2,0),"")</f>
        <v>Xã Ia Broăi</v>
      </c>
      <c r="E9432" t="str">
        <f t="shared" si="564"/>
        <v/>
      </c>
      <c r="G9432" t="str">
        <f t="shared" si="565"/>
        <v>60320</v>
      </c>
      <c r="H9432" t="str">
        <f t="shared" si="566"/>
        <v>Huyện IaPa</v>
      </c>
      <c r="I9432" t="str">
        <f t="shared" si="567"/>
        <v>603</v>
      </c>
      <c r="J9432" t="str">
        <f>VLOOKUP(I9432,Tỉnh!$A$2:$B$64,2,0)</f>
        <v>Gia Lai</v>
      </c>
    </row>
    <row r="9433" hidden="1" spans="1:10">
      <c r="A9433" s="38"/>
      <c r="B9433" s="56" t="s">
        <v>17431</v>
      </c>
      <c r="C9433" s="54" t="s">
        <v>17432</v>
      </c>
      <c r="D9433" t="str">
        <f>IFERROR(VLOOKUP(C9433,'5.2.5'!$G$2:$H$11754,2,0),"")</f>
        <v>Trung tâm huyện IAPA</v>
      </c>
      <c r="E9433" t="str">
        <f t="shared" si="564"/>
        <v/>
      </c>
      <c r="G9433" t="str">
        <f t="shared" si="565"/>
        <v>60320</v>
      </c>
      <c r="H9433" t="str">
        <f t="shared" si="566"/>
        <v>Huyện IaPa</v>
      </c>
      <c r="I9433" t="str">
        <f t="shared" si="567"/>
        <v>603</v>
      </c>
      <c r="J9433" t="str">
        <f>VLOOKUP(I9433,Tỉnh!$A$2:$B$64,2,0)</f>
        <v>Gia Lai</v>
      </c>
    </row>
    <row r="9434" hidden="1" spans="1:10">
      <c r="A9434" s="38"/>
      <c r="B9434" s="56" t="s">
        <v>17433</v>
      </c>
      <c r="C9434" s="54" t="s">
        <v>17434</v>
      </c>
      <c r="D9434" t="str">
        <f>IFERROR(VLOOKUP(C9434,'5.2.5'!$G$2:$H$11754,2,0),"")</f>
        <v>Xã la Sao</v>
      </c>
      <c r="E9434" t="str">
        <f t="shared" si="564"/>
        <v/>
      </c>
      <c r="G9434" t="str">
        <f t="shared" si="565"/>
        <v>60321</v>
      </c>
      <c r="H9434" t="str">
        <f t="shared" si="566"/>
        <v>Thị xã Ayun Pa</v>
      </c>
      <c r="I9434" t="str">
        <f t="shared" si="567"/>
        <v>603</v>
      </c>
      <c r="J9434" t="str">
        <f>VLOOKUP(I9434,Tỉnh!$A$2:$B$64,2,0)</f>
        <v>Gia Lai</v>
      </c>
    </row>
    <row r="9435" hidden="1" spans="1:10">
      <c r="A9435" s="38"/>
      <c r="B9435" s="56" t="s">
        <v>17435</v>
      </c>
      <c r="C9435" s="54" t="s">
        <v>17436</v>
      </c>
      <c r="D9435" t="str">
        <f>IFERROR(VLOOKUP(C9435,'5.2.5'!$G$2:$H$11754,2,0),"")</f>
        <v>Xã Chư Băh</v>
      </c>
      <c r="E9435" t="str">
        <f t="shared" si="564"/>
        <v/>
      </c>
      <c r="G9435" t="str">
        <f t="shared" si="565"/>
        <v>60321</v>
      </c>
      <c r="H9435" t="str">
        <f t="shared" si="566"/>
        <v>Thị xã Ayun Pa</v>
      </c>
      <c r="I9435" t="str">
        <f t="shared" si="567"/>
        <v>603</v>
      </c>
      <c r="J9435" t="str">
        <f>VLOOKUP(I9435,Tỉnh!$A$2:$B$64,2,0)</f>
        <v>Gia Lai</v>
      </c>
    </row>
    <row r="9436" hidden="1" spans="1:10">
      <c r="A9436" s="38"/>
      <c r="B9436" s="56" t="s">
        <v>17437</v>
      </c>
      <c r="C9436" s="54" t="s">
        <v>17438</v>
      </c>
      <c r="D9436" t="str">
        <f>IFERROR(VLOOKUP(C9436,'5.2.5'!$G$2:$H$11754,2,0),"")</f>
        <v>Xã la RBol</v>
      </c>
      <c r="E9436" t="str">
        <f t="shared" ref="E9436:E9499" si="568">IF(D9436=B9436,"",B9436)</f>
        <v/>
      </c>
      <c r="G9436" t="str">
        <f t="shared" ref="G9436:G9499" si="569">LEFT(C9436,5)</f>
        <v>60321</v>
      </c>
      <c r="H9436" t="str">
        <f t="shared" ref="H9436:H9499" si="570">VLOOKUP(G9436,$B$5:$C$724,2,0)</f>
        <v>Thị xã Ayun Pa</v>
      </c>
      <c r="I9436" t="str">
        <f t="shared" ref="I9436:I9499" si="571">LEFT(C9436,3)</f>
        <v>603</v>
      </c>
      <c r="J9436" t="str">
        <f>VLOOKUP(I9436,Tỉnh!$A$2:$B$64,2,0)</f>
        <v>Gia Lai</v>
      </c>
    </row>
    <row r="9437" hidden="1" spans="1:10">
      <c r="A9437" s="38"/>
      <c r="B9437" s="56" t="s">
        <v>17439</v>
      </c>
      <c r="C9437" s="54" t="s">
        <v>17440</v>
      </c>
      <c r="D9437" t="str">
        <f>IFERROR(VLOOKUP(C9437,'5.2.5'!$G$2:$H$11754,2,0),"")</f>
        <v>Xã Ia RTô</v>
      </c>
      <c r="E9437" t="str">
        <f t="shared" si="568"/>
        <v/>
      </c>
      <c r="G9437" t="str">
        <f t="shared" si="569"/>
        <v>60321</v>
      </c>
      <c r="H9437" t="str">
        <f t="shared" si="570"/>
        <v>Thị xã Ayun Pa</v>
      </c>
      <c r="I9437" t="str">
        <f t="shared" si="571"/>
        <v>603</v>
      </c>
      <c r="J9437" t="str">
        <f>VLOOKUP(I9437,Tỉnh!$A$2:$B$64,2,0)</f>
        <v>Gia Lai</v>
      </c>
    </row>
    <row r="9438" hidden="1" spans="1:10">
      <c r="A9438" s="38"/>
      <c r="B9438" s="56" t="s">
        <v>10524</v>
      </c>
      <c r="C9438" s="54" t="s">
        <v>17441</v>
      </c>
      <c r="D9438" t="str">
        <f>IFERROR(VLOOKUP(C9438,'5.2.5'!$G$2:$H$11754,2,0),"")</f>
        <v>Phường Đoàn Kết</v>
      </c>
      <c r="E9438" t="str">
        <f t="shared" si="568"/>
        <v/>
      </c>
      <c r="G9438" t="str">
        <f t="shared" si="569"/>
        <v>60321</v>
      </c>
      <c r="H9438" t="str">
        <f t="shared" si="570"/>
        <v>Thị xã Ayun Pa</v>
      </c>
      <c r="I9438" t="str">
        <f t="shared" si="571"/>
        <v>603</v>
      </c>
      <c r="J9438" t="str">
        <f>VLOOKUP(I9438,Tỉnh!$A$2:$B$64,2,0)</f>
        <v>Gia Lai</v>
      </c>
    </row>
    <row r="9439" hidden="1" spans="1:10">
      <c r="A9439" s="38"/>
      <c r="B9439" s="56" t="s">
        <v>17442</v>
      </c>
      <c r="C9439" s="54" t="s">
        <v>17443</v>
      </c>
      <c r="D9439" t="str">
        <f>IFERROR(VLOOKUP(C9439,'5.2.5'!$G$2:$H$11754,2,0),"")</f>
        <v>Phường Sông Bờ</v>
      </c>
      <c r="E9439" t="str">
        <f t="shared" si="568"/>
        <v/>
      </c>
      <c r="G9439" t="str">
        <f t="shared" si="569"/>
        <v>60321</v>
      </c>
      <c r="H9439" t="str">
        <f t="shared" si="570"/>
        <v>Thị xã Ayun Pa</v>
      </c>
      <c r="I9439" t="str">
        <f t="shared" si="571"/>
        <v>603</v>
      </c>
      <c r="J9439" t="str">
        <f>VLOOKUP(I9439,Tỉnh!$A$2:$B$64,2,0)</f>
        <v>Gia Lai</v>
      </c>
    </row>
    <row r="9440" hidden="1" spans="1:10">
      <c r="A9440" s="38"/>
      <c r="B9440" s="56" t="s">
        <v>17444</v>
      </c>
      <c r="C9440" s="54" t="s">
        <v>17445</v>
      </c>
      <c r="D9440" t="str">
        <f>IFERROR(VLOOKUP(C9440,'5.2.5'!$G$2:$H$11754,2,0),"")</f>
        <v>Phường Cheo Reo</v>
      </c>
      <c r="E9440" t="str">
        <f t="shared" si="568"/>
        <v/>
      </c>
      <c r="G9440" t="str">
        <f t="shared" si="569"/>
        <v>60321</v>
      </c>
      <c r="H9440" t="str">
        <f t="shared" si="570"/>
        <v>Thị xã Ayun Pa</v>
      </c>
      <c r="I9440" t="str">
        <f t="shared" si="571"/>
        <v>603</v>
      </c>
      <c r="J9440" t="str">
        <f>VLOOKUP(I9440,Tỉnh!$A$2:$B$64,2,0)</f>
        <v>Gia Lai</v>
      </c>
    </row>
    <row r="9441" hidden="1" spans="1:10">
      <c r="A9441" s="38"/>
      <c r="B9441" s="56" t="s">
        <v>2918</v>
      </c>
      <c r="C9441" s="54" t="s">
        <v>17446</v>
      </c>
      <c r="D9441" t="str">
        <f>IFERROR(VLOOKUP(C9441,'5.2.5'!$G$2:$H$11754,2,0),"")</f>
        <v>Phường Hoà Bình</v>
      </c>
      <c r="E9441" t="str">
        <f t="shared" si="568"/>
        <v/>
      </c>
      <c r="G9441" t="str">
        <f t="shared" si="569"/>
        <v>60321</v>
      </c>
      <c r="H9441" t="str">
        <f t="shared" si="570"/>
        <v>Thị xã Ayun Pa</v>
      </c>
      <c r="I9441" t="str">
        <f t="shared" si="571"/>
        <v>603</v>
      </c>
      <c r="J9441" t="str">
        <f>VLOOKUP(I9441,Tỉnh!$A$2:$B$64,2,0)</f>
        <v>Gia Lai</v>
      </c>
    </row>
    <row r="9442" hidden="1" spans="1:10">
      <c r="A9442" s="38"/>
      <c r="B9442" s="56" t="s">
        <v>17447</v>
      </c>
      <c r="C9442" s="54" t="s">
        <v>17448</v>
      </c>
      <c r="D9442" t="str">
        <f>IFERROR(VLOOKUP(C9442,'5.2.5'!$G$2:$H$11754,2,0),"")</f>
        <v>Xã Uar</v>
      </c>
      <c r="E9442" t="str">
        <f t="shared" si="568"/>
        <v/>
      </c>
      <c r="G9442" t="str">
        <f t="shared" si="569"/>
        <v>60323</v>
      </c>
      <c r="H9442" t="str">
        <f t="shared" si="570"/>
        <v>Huyện Krông Pa</v>
      </c>
      <c r="I9442" t="str">
        <f t="shared" si="571"/>
        <v>603</v>
      </c>
      <c r="J9442" t="str">
        <f>VLOOKUP(I9442,Tỉnh!$A$2:$B$64,2,0)</f>
        <v>Gia Lai</v>
      </c>
    </row>
    <row r="9443" hidden="1" spans="1:10">
      <c r="A9443" s="38"/>
      <c r="B9443" s="56" t="s">
        <v>17449</v>
      </c>
      <c r="C9443" s="54" t="s">
        <v>17450</v>
      </c>
      <c r="D9443" t="str">
        <f>IFERROR(VLOOKUP(C9443,'5.2.5'!$G$2:$H$11754,2,0),"")</f>
        <v>Xã Ia RSươm</v>
      </c>
      <c r="E9443" t="str">
        <f t="shared" si="568"/>
        <v/>
      </c>
      <c r="G9443" t="str">
        <f t="shared" si="569"/>
        <v>60323</v>
      </c>
      <c r="H9443" t="str">
        <f t="shared" si="570"/>
        <v>Huyện Krông Pa</v>
      </c>
      <c r="I9443" t="str">
        <f t="shared" si="571"/>
        <v>603</v>
      </c>
      <c r="J9443" t="str">
        <f>VLOOKUP(I9443,Tỉnh!$A$2:$B$64,2,0)</f>
        <v>Gia Lai</v>
      </c>
    </row>
    <row r="9444" hidden="1" spans="1:10">
      <c r="A9444" s="38"/>
      <c r="B9444" s="56" t="s">
        <v>17451</v>
      </c>
      <c r="C9444" s="54" t="s">
        <v>17452</v>
      </c>
      <c r="D9444" t="str">
        <f>IFERROR(VLOOKUP(C9444,'5.2.5'!$G$2:$H$11754,2,0),"")</f>
        <v>Xã Chư Drăng</v>
      </c>
      <c r="E9444" t="str">
        <f t="shared" si="568"/>
        <v/>
      </c>
      <c r="G9444" t="str">
        <f t="shared" si="569"/>
        <v>60323</v>
      </c>
      <c r="H9444" t="str">
        <f t="shared" si="570"/>
        <v>Huyện Krông Pa</v>
      </c>
      <c r="I9444" t="str">
        <f t="shared" si="571"/>
        <v>603</v>
      </c>
      <c r="J9444" t="str">
        <f>VLOOKUP(I9444,Tỉnh!$A$2:$B$64,2,0)</f>
        <v>Gia Lai</v>
      </c>
    </row>
    <row r="9445" hidden="1" spans="1:10">
      <c r="A9445" s="38"/>
      <c r="B9445" s="56" t="s">
        <v>17453</v>
      </c>
      <c r="C9445" s="54" t="s">
        <v>17454</v>
      </c>
      <c r="D9445" t="str">
        <f>IFERROR(VLOOKUP(C9445,'5.2.5'!$G$2:$H$11754,2,0),"")</f>
        <v>Xã Chư Ngọc</v>
      </c>
      <c r="E9445" t="str">
        <f t="shared" si="568"/>
        <v/>
      </c>
      <c r="G9445" t="str">
        <f t="shared" si="569"/>
        <v>60323</v>
      </c>
      <c r="H9445" t="str">
        <f t="shared" si="570"/>
        <v>Huyện Krông Pa</v>
      </c>
      <c r="I9445" t="str">
        <f t="shared" si="571"/>
        <v>603</v>
      </c>
      <c r="J9445" t="str">
        <f>VLOOKUP(I9445,Tỉnh!$A$2:$B$64,2,0)</f>
        <v>Gia Lai</v>
      </c>
    </row>
    <row r="9446" hidden="1" spans="1:10">
      <c r="A9446" s="38"/>
      <c r="B9446" s="56" t="s">
        <v>17455</v>
      </c>
      <c r="C9446" s="54" t="s">
        <v>17456</v>
      </c>
      <c r="D9446" t="str">
        <f>IFERROR(VLOOKUP(C9446,'5.2.5'!$G$2:$H$11754,2,0),"")</f>
        <v>Thị trấn Phú Túc</v>
      </c>
      <c r="E9446" t="str">
        <f t="shared" si="568"/>
        <v/>
      </c>
      <c r="G9446" t="str">
        <f t="shared" si="569"/>
        <v>60323</v>
      </c>
      <c r="H9446" t="str">
        <f t="shared" si="570"/>
        <v>Huyện Krông Pa</v>
      </c>
      <c r="I9446" t="str">
        <f t="shared" si="571"/>
        <v>603</v>
      </c>
      <c r="J9446" t="str">
        <f>VLOOKUP(I9446,Tỉnh!$A$2:$B$64,2,0)</f>
        <v>Gia Lai</v>
      </c>
    </row>
    <row r="9447" hidden="1" spans="1:10">
      <c r="A9447" s="38"/>
      <c r="B9447" s="56" t="s">
        <v>17457</v>
      </c>
      <c r="C9447" s="54" t="s">
        <v>17458</v>
      </c>
      <c r="D9447" t="str">
        <f>IFERROR(VLOOKUP(C9447,'5.2.5'!$G$2:$H$11754,2,0),"")</f>
        <v>Xã Ia RSai</v>
      </c>
      <c r="E9447" t="str">
        <f t="shared" si="568"/>
        <v/>
      </c>
      <c r="G9447" t="str">
        <f t="shared" si="569"/>
        <v>60323</v>
      </c>
      <c r="H9447" t="str">
        <f t="shared" si="570"/>
        <v>Huyện Krông Pa</v>
      </c>
      <c r="I9447" t="str">
        <f t="shared" si="571"/>
        <v>603</v>
      </c>
      <c r="J9447" t="str">
        <f>VLOOKUP(I9447,Tỉnh!$A$2:$B$64,2,0)</f>
        <v>Gia Lai</v>
      </c>
    </row>
    <row r="9448" hidden="1" spans="1:10">
      <c r="A9448" s="38"/>
      <c r="B9448" s="56" t="s">
        <v>17459</v>
      </c>
      <c r="C9448" s="54" t="s">
        <v>17460</v>
      </c>
      <c r="D9448" t="str">
        <f>IFERROR(VLOOKUP(C9448,'5.2.5'!$G$2:$H$11754,2,0),"")</f>
        <v>Xã Chư Gu</v>
      </c>
      <c r="E9448" t="str">
        <f t="shared" si="568"/>
        <v/>
      </c>
      <c r="G9448" t="str">
        <f t="shared" si="569"/>
        <v>60323</v>
      </c>
      <c r="H9448" t="str">
        <f t="shared" si="570"/>
        <v>Huyện Krông Pa</v>
      </c>
      <c r="I9448" t="str">
        <f t="shared" si="571"/>
        <v>603</v>
      </c>
      <c r="J9448" t="str">
        <f>VLOOKUP(I9448,Tỉnh!$A$2:$B$64,2,0)</f>
        <v>Gia Lai</v>
      </c>
    </row>
    <row r="9449" hidden="1" spans="1:10">
      <c r="A9449" s="38"/>
      <c r="B9449" s="56" t="s">
        <v>17461</v>
      </c>
      <c r="C9449" s="54" t="s">
        <v>17462</v>
      </c>
      <c r="D9449" t="str">
        <f>IFERROR(VLOOKUP(C9449,'5.2.5'!$G$2:$H$11754,2,0),"")</f>
        <v>Xã Đất Bằng</v>
      </c>
      <c r="E9449" t="str">
        <f t="shared" si="568"/>
        <v/>
      </c>
      <c r="G9449" t="str">
        <f t="shared" si="569"/>
        <v>60323</v>
      </c>
      <c r="H9449" t="str">
        <f t="shared" si="570"/>
        <v>Huyện Krông Pa</v>
      </c>
      <c r="I9449" t="str">
        <f t="shared" si="571"/>
        <v>603</v>
      </c>
      <c r="J9449" t="str">
        <f>VLOOKUP(I9449,Tỉnh!$A$2:$B$64,2,0)</f>
        <v>Gia Lai</v>
      </c>
    </row>
    <row r="9450" hidden="1" spans="1:10">
      <c r="A9450" s="38"/>
      <c r="B9450" s="56" t="s">
        <v>17463</v>
      </c>
      <c r="C9450" s="54" t="s">
        <v>17464</v>
      </c>
      <c r="D9450" t="str">
        <f>IFERROR(VLOOKUP(C9450,'5.2.5'!$G$2:$H$11754,2,0),"")</f>
        <v>Xã Ia Mláh</v>
      </c>
      <c r="E9450" t="str">
        <f t="shared" si="568"/>
        <v/>
      </c>
      <c r="G9450" t="str">
        <f t="shared" si="569"/>
        <v>60323</v>
      </c>
      <c r="H9450" t="str">
        <f t="shared" si="570"/>
        <v>Huyện Krông Pa</v>
      </c>
      <c r="I9450" t="str">
        <f t="shared" si="571"/>
        <v>603</v>
      </c>
      <c r="J9450" t="str">
        <f>VLOOKUP(I9450,Tỉnh!$A$2:$B$64,2,0)</f>
        <v>Gia Lai</v>
      </c>
    </row>
    <row r="9451" hidden="1" spans="1:10">
      <c r="A9451" s="38"/>
      <c r="B9451" s="56" t="s">
        <v>17465</v>
      </c>
      <c r="C9451" s="54" t="s">
        <v>17466</v>
      </c>
      <c r="D9451" t="str">
        <f>IFERROR(VLOOKUP(C9451,'5.2.5'!$G$2:$H$11754,2,0),"")</f>
        <v>Xã Phú Cần</v>
      </c>
      <c r="E9451" t="str">
        <f t="shared" si="568"/>
        <v/>
      </c>
      <c r="G9451" t="str">
        <f t="shared" si="569"/>
        <v>60323</v>
      </c>
      <c r="H9451" t="str">
        <f t="shared" si="570"/>
        <v>Huyện Krông Pa</v>
      </c>
      <c r="I9451" t="str">
        <f t="shared" si="571"/>
        <v>603</v>
      </c>
      <c r="J9451" t="str">
        <f>VLOOKUP(I9451,Tỉnh!$A$2:$B$64,2,0)</f>
        <v>Gia Lai</v>
      </c>
    </row>
    <row r="9452" hidden="1" spans="1:10">
      <c r="A9452" s="38"/>
      <c r="B9452" s="56" t="s">
        <v>17467</v>
      </c>
      <c r="C9452" s="54" t="s">
        <v>17468</v>
      </c>
      <c r="D9452" t="str">
        <f>IFERROR(VLOOKUP(C9452,'5.2.5'!$G$2:$H$11754,2,0),"")</f>
        <v>Xã Ia HDreh</v>
      </c>
      <c r="E9452" t="str">
        <f t="shared" si="568"/>
        <v/>
      </c>
      <c r="G9452" t="str">
        <f t="shared" si="569"/>
        <v>60323</v>
      </c>
      <c r="H9452" t="str">
        <f t="shared" si="570"/>
        <v>Huyện Krông Pa</v>
      </c>
      <c r="I9452" t="str">
        <f t="shared" si="571"/>
        <v>603</v>
      </c>
      <c r="J9452" t="str">
        <f>VLOOKUP(I9452,Tỉnh!$A$2:$B$64,2,0)</f>
        <v>Gia Lai</v>
      </c>
    </row>
    <row r="9453" hidden="1" spans="1:10">
      <c r="A9453" s="38"/>
      <c r="B9453" s="56" t="s">
        <v>17469</v>
      </c>
      <c r="C9453" s="54" t="s">
        <v>17470</v>
      </c>
      <c r="D9453" t="str">
        <f>IFERROR(VLOOKUP(C9453,'5.2.5'!$G$2:$H$11754,2,0),"")</f>
        <v>Xã Ia RMok</v>
      </c>
      <c r="E9453" t="str">
        <f t="shared" si="568"/>
        <v/>
      </c>
      <c r="G9453" t="str">
        <f t="shared" si="569"/>
        <v>60323</v>
      </c>
      <c r="H9453" t="str">
        <f t="shared" si="570"/>
        <v>Huyện Krông Pa</v>
      </c>
      <c r="I9453" t="str">
        <f t="shared" si="571"/>
        <v>603</v>
      </c>
      <c r="J9453" t="str">
        <f>VLOOKUP(I9453,Tỉnh!$A$2:$B$64,2,0)</f>
        <v>Gia Lai</v>
      </c>
    </row>
    <row r="9454" hidden="1" spans="1:10">
      <c r="A9454" s="38"/>
      <c r="B9454" s="56" t="s">
        <v>17471</v>
      </c>
      <c r="C9454" s="54" t="s">
        <v>17472</v>
      </c>
      <c r="D9454" t="str">
        <f>IFERROR(VLOOKUP(C9454,'5.2.5'!$G$2:$H$11754,2,0),"")</f>
        <v>Xã Chư RCăm</v>
      </c>
      <c r="E9454" t="str">
        <f t="shared" si="568"/>
        <v/>
      </c>
      <c r="G9454" t="str">
        <f t="shared" si="569"/>
        <v>60323</v>
      </c>
      <c r="H9454" t="str">
        <f t="shared" si="570"/>
        <v>Huyện Krông Pa</v>
      </c>
      <c r="I9454" t="str">
        <f t="shared" si="571"/>
        <v>603</v>
      </c>
      <c r="J9454" t="str">
        <f>VLOOKUP(I9454,Tỉnh!$A$2:$B$64,2,0)</f>
        <v>Gia Lai</v>
      </c>
    </row>
    <row r="9455" hidden="1" spans="1:10">
      <c r="A9455" s="38"/>
      <c r="B9455" s="56" t="s">
        <v>17473</v>
      </c>
      <c r="C9455" s="54" t="s">
        <v>17474</v>
      </c>
      <c r="D9455" t="str">
        <f>IFERROR(VLOOKUP(C9455,'5.2.5'!$G$2:$H$11754,2,0),"")</f>
        <v>Xã Krông Năng</v>
      </c>
      <c r="E9455" t="str">
        <f t="shared" si="568"/>
        <v/>
      </c>
      <c r="G9455" t="str">
        <f t="shared" si="569"/>
        <v>60323</v>
      </c>
      <c r="H9455" t="str">
        <f t="shared" si="570"/>
        <v>Huyện Krông Pa</v>
      </c>
      <c r="I9455" t="str">
        <f t="shared" si="571"/>
        <v>603</v>
      </c>
      <c r="J9455" t="str">
        <f>VLOOKUP(I9455,Tỉnh!$A$2:$B$64,2,0)</f>
        <v>Gia Lai</v>
      </c>
    </row>
    <row r="9456" hidden="1" spans="1:10">
      <c r="A9456" s="38"/>
      <c r="B9456" s="56" t="s">
        <v>17475</v>
      </c>
      <c r="C9456" s="54" t="s">
        <v>17476</v>
      </c>
      <c r="D9456" t="str">
        <f>IFERROR(VLOOKUP(C9456,'5.2.5'!$G$2:$H$11754,2,0),"")</f>
        <v>Xã Trang</v>
      </c>
      <c r="E9456" t="str">
        <f t="shared" si="568"/>
        <v/>
      </c>
      <c r="G9456" t="str">
        <f t="shared" si="569"/>
        <v>60325</v>
      </c>
      <c r="H9456" t="str">
        <f t="shared" si="570"/>
        <v>Huyện Đak Đoa</v>
      </c>
      <c r="I9456" t="str">
        <f t="shared" si="571"/>
        <v>603</v>
      </c>
      <c r="J9456" t="str">
        <f>VLOOKUP(I9456,Tỉnh!$A$2:$B$64,2,0)</f>
        <v>Gia Lai</v>
      </c>
    </row>
    <row r="9457" hidden="1" spans="1:10">
      <c r="A9457" s="38"/>
      <c r="B9457" s="56" t="s">
        <v>17477</v>
      </c>
      <c r="C9457" s="54" t="s">
        <v>17478</v>
      </c>
      <c r="D9457" t="str">
        <f>IFERROR(VLOOKUP(C9457,'5.2.5'!$G$2:$H$11754,2,0),"")</f>
        <v>Xã Đăk Sơmei</v>
      </c>
      <c r="E9457" t="str">
        <f t="shared" si="568"/>
        <v/>
      </c>
      <c r="G9457" t="str">
        <f t="shared" si="569"/>
        <v>60325</v>
      </c>
      <c r="H9457" t="str">
        <f t="shared" si="570"/>
        <v>Huyện Đak Đoa</v>
      </c>
      <c r="I9457" t="str">
        <f t="shared" si="571"/>
        <v>603</v>
      </c>
      <c r="J9457" t="str">
        <f>VLOOKUP(I9457,Tỉnh!$A$2:$B$64,2,0)</f>
        <v>Gia Lai</v>
      </c>
    </row>
    <row r="9458" hidden="1" spans="1:10">
      <c r="A9458" s="38"/>
      <c r="B9458" s="56" t="s">
        <v>17479</v>
      </c>
      <c r="C9458" s="54" t="s">
        <v>17480</v>
      </c>
      <c r="D9458" t="str">
        <f>IFERROR(VLOOKUP(C9458,'5.2.5'!$G$2:$H$11754,2,0),"")</f>
        <v>Xã Hải Yang</v>
      </c>
      <c r="E9458" t="str">
        <f t="shared" si="568"/>
        <v/>
      </c>
      <c r="G9458" t="str">
        <f t="shared" si="569"/>
        <v>60325</v>
      </c>
      <c r="H9458" t="str">
        <f t="shared" si="570"/>
        <v>Huyện Đak Đoa</v>
      </c>
      <c r="I9458" t="str">
        <f t="shared" si="571"/>
        <v>603</v>
      </c>
      <c r="J9458" t="str">
        <f>VLOOKUP(I9458,Tỉnh!$A$2:$B$64,2,0)</f>
        <v>Gia Lai</v>
      </c>
    </row>
    <row r="9459" hidden="1" spans="1:10">
      <c r="A9459" s="38"/>
      <c r="B9459" s="56" t="s">
        <v>17481</v>
      </c>
      <c r="C9459" s="54" t="s">
        <v>17482</v>
      </c>
      <c r="D9459" t="str">
        <f>IFERROR(VLOOKUP(C9459,'5.2.5'!$G$2:$H$11754,2,0),"")</f>
        <v>Xã K- Dang</v>
      </c>
      <c r="E9459" t="str">
        <f t="shared" si="568"/>
        <v/>
      </c>
      <c r="G9459" t="str">
        <f t="shared" si="569"/>
        <v>60325</v>
      </c>
      <c r="H9459" t="str">
        <f t="shared" si="570"/>
        <v>Huyện Đak Đoa</v>
      </c>
      <c r="I9459" t="str">
        <f t="shared" si="571"/>
        <v>603</v>
      </c>
      <c r="J9459" t="str">
        <f>VLOOKUP(I9459,Tỉnh!$A$2:$B$64,2,0)</f>
        <v>Gia Lai</v>
      </c>
    </row>
    <row r="9460" hidden="1" spans="1:10">
      <c r="A9460" s="38"/>
      <c r="B9460" s="56" t="s">
        <v>4833</v>
      </c>
      <c r="C9460" s="54" t="s">
        <v>17483</v>
      </c>
      <c r="D9460" t="str">
        <f>IFERROR(VLOOKUP(C9460,'5.2.5'!$G$2:$H$11754,2,0),"")</f>
        <v>Xã Tân Bình</v>
      </c>
      <c r="E9460" t="str">
        <f t="shared" si="568"/>
        <v/>
      </c>
      <c r="G9460" t="str">
        <f t="shared" si="569"/>
        <v>60325</v>
      </c>
      <c r="H9460" t="str">
        <f t="shared" si="570"/>
        <v>Huyện Đak Đoa</v>
      </c>
      <c r="I9460" t="str">
        <f t="shared" si="571"/>
        <v>603</v>
      </c>
      <c r="J9460" t="str">
        <f>VLOOKUP(I9460,Tỉnh!$A$2:$B$64,2,0)</f>
        <v>Gia Lai</v>
      </c>
    </row>
    <row r="9461" hidden="1" spans="1:10">
      <c r="A9461" s="38"/>
      <c r="B9461" s="56" t="s">
        <v>17484</v>
      </c>
      <c r="C9461" s="54" t="s">
        <v>17485</v>
      </c>
      <c r="D9461" t="str">
        <f>IFERROR(VLOOKUP(C9461,'5.2.5'!$G$2:$H$11754,2,0),"")</f>
        <v>Xã Glar</v>
      </c>
      <c r="E9461" t="str">
        <f t="shared" si="568"/>
        <v/>
      </c>
      <c r="G9461" t="str">
        <f t="shared" si="569"/>
        <v>60325</v>
      </c>
      <c r="H9461" t="str">
        <f t="shared" si="570"/>
        <v>Huyện Đak Đoa</v>
      </c>
      <c r="I9461" t="str">
        <f t="shared" si="571"/>
        <v>603</v>
      </c>
      <c r="J9461" t="str">
        <f>VLOOKUP(I9461,Tỉnh!$A$2:$B$64,2,0)</f>
        <v>Gia Lai</v>
      </c>
    </row>
    <row r="9462" hidden="1" spans="1:10">
      <c r="A9462" s="38"/>
      <c r="B9462" s="56" t="s">
        <v>17486</v>
      </c>
      <c r="C9462" s="54" t="s">
        <v>17487</v>
      </c>
      <c r="D9462" t="str">
        <f>IFERROR(VLOOKUP(C9462,'5.2.5'!$G$2:$H$11754,2,0),"")</f>
        <v>Xã A Dơk</v>
      </c>
      <c r="E9462" t="str">
        <f t="shared" si="568"/>
        <v/>
      </c>
      <c r="G9462" t="str">
        <f t="shared" si="569"/>
        <v>60325</v>
      </c>
      <c r="H9462" t="str">
        <f t="shared" si="570"/>
        <v>Huyện Đak Đoa</v>
      </c>
      <c r="I9462" t="str">
        <f t="shared" si="571"/>
        <v>603</v>
      </c>
      <c r="J9462" t="str">
        <f>VLOOKUP(I9462,Tỉnh!$A$2:$B$64,2,0)</f>
        <v>Gia Lai</v>
      </c>
    </row>
    <row r="9463" hidden="1" spans="1:10">
      <c r="A9463" s="38"/>
      <c r="B9463" s="56" t="s">
        <v>17488</v>
      </c>
      <c r="C9463" s="54" t="s">
        <v>17489</v>
      </c>
      <c r="D9463" t="str">
        <f>IFERROR(VLOOKUP(C9463,'5.2.5'!$G$2:$H$11754,2,0),"")</f>
        <v>Xã Ia Pết</v>
      </c>
      <c r="E9463" t="str">
        <f t="shared" si="568"/>
        <v/>
      </c>
      <c r="G9463" t="str">
        <f t="shared" si="569"/>
        <v>60325</v>
      </c>
      <c r="H9463" t="str">
        <f t="shared" si="570"/>
        <v>Huyện Đak Đoa</v>
      </c>
      <c r="I9463" t="str">
        <f t="shared" si="571"/>
        <v>603</v>
      </c>
      <c r="J9463" t="str">
        <f>VLOOKUP(I9463,Tỉnh!$A$2:$B$64,2,0)</f>
        <v>Gia Lai</v>
      </c>
    </row>
    <row r="9464" hidden="1" spans="1:10">
      <c r="A9464" s="38"/>
      <c r="B9464" s="56" t="s">
        <v>17349</v>
      </c>
      <c r="C9464" s="54" t="s">
        <v>17490</v>
      </c>
      <c r="D9464" t="str">
        <f>IFERROR(VLOOKUP(C9464,'5.2.5'!$G$2:$H$11754,2,0),"")</f>
        <v>Xã Ia Băng</v>
      </c>
      <c r="E9464" t="str">
        <f t="shared" si="568"/>
        <v/>
      </c>
      <c r="G9464" t="str">
        <f t="shared" si="569"/>
        <v>60325</v>
      </c>
      <c r="H9464" t="str">
        <f t="shared" si="570"/>
        <v>Huyện Đak Đoa</v>
      </c>
      <c r="I9464" t="str">
        <f t="shared" si="571"/>
        <v>603</v>
      </c>
      <c r="J9464" t="str">
        <f>VLOOKUP(I9464,Tỉnh!$A$2:$B$64,2,0)</f>
        <v>Gia Lai</v>
      </c>
    </row>
    <row r="9465" hidden="1" spans="1:10">
      <c r="A9465" s="38"/>
      <c r="B9465" s="56" t="s">
        <v>17491</v>
      </c>
      <c r="C9465" s="54" t="s">
        <v>17492</v>
      </c>
      <c r="D9465" t="str">
        <f>IFERROR(VLOOKUP(C9465,'5.2.5'!$G$2:$H$11754,2,0),"")</f>
        <v>Xã H- Neng</v>
      </c>
      <c r="E9465" t="str">
        <f t="shared" si="568"/>
        <v/>
      </c>
      <c r="G9465" t="str">
        <f t="shared" si="569"/>
        <v>60325</v>
      </c>
      <c r="H9465" t="str">
        <f t="shared" si="570"/>
        <v>Huyện Đak Đoa</v>
      </c>
      <c r="I9465" t="str">
        <f t="shared" si="571"/>
        <v>603</v>
      </c>
      <c r="J9465" t="str">
        <f>VLOOKUP(I9465,Tỉnh!$A$2:$B$64,2,0)</f>
        <v>Gia Lai</v>
      </c>
    </row>
    <row r="9466" hidden="1" spans="1:10">
      <c r="A9466" s="38"/>
      <c r="B9466" s="56" t="s">
        <v>17493</v>
      </c>
      <c r="C9466" s="54" t="s">
        <v>17494</v>
      </c>
      <c r="D9466" t="str">
        <f>IFERROR(VLOOKUP(C9466,'5.2.5'!$G$2:$H$11754,2,0),"")</f>
        <v>Thị trấn Đăk Đoa</v>
      </c>
      <c r="E9466" t="str">
        <f t="shared" si="568"/>
        <v/>
      </c>
      <c r="G9466" t="str">
        <f t="shared" si="569"/>
        <v>60325</v>
      </c>
      <c r="H9466" t="str">
        <f t="shared" si="570"/>
        <v>Huyện Đak Đoa</v>
      </c>
      <c r="I9466" t="str">
        <f t="shared" si="571"/>
        <v>603</v>
      </c>
      <c r="J9466" t="str">
        <f>VLOOKUP(I9466,Tỉnh!$A$2:$B$64,2,0)</f>
        <v>Gia Lai</v>
      </c>
    </row>
    <row r="9467" hidden="1" spans="1:10">
      <c r="A9467" s="38"/>
      <c r="B9467" s="56" t="s">
        <v>12052</v>
      </c>
      <c r="C9467" s="54" t="s">
        <v>17495</v>
      </c>
      <c r="D9467" t="str">
        <f>IFERROR(VLOOKUP(C9467,'5.2.5'!$G$2:$H$11754,2,0),"")</f>
        <v>Xã Hà Đông</v>
      </c>
      <c r="E9467" t="str">
        <f t="shared" si="568"/>
        <v/>
      </c>
      <c r="G9467" t="str">
        <f t="shared" si="569"/>
        <v>60325</v>
      </c>
      <c r="H9467" t="str">
        <f t="shared" si="570"/>
        <v>Huyện Đak Đoa</v>
      </c>
      <c r="I9467" t="str">
        <f t="shared" si="571"/>
        <v>603</v>
      </c>
      <c r="J9467" t="str">
        <f>VLOOKUP(I9467,Tỉnh!$A$2:$B$64,2,0)</f>
        <v>Gia Lai</v>
      </c>
    </row>
    <row r="9468" hidden="1" spans="1:10">
      <c r="A9468" s="38"/>
      <c r="B9468" s="56" t="s">
        <v>17496</v>
      </c>
      <c r="C9468" s="54" t="s">
        <v>17497</v>
      </c>
      <c r="D9468" t="str">
        <f>IFERROR(VLOOKUP(C9468,'5.2.5'!$G$2:$H$11754,2,0),"")</f>
        <v>Xã Kon Gang</v>
      </c>
      <c r="E9468" t="str">
        <f t="shared" si="568"/>
        <v/>
      </c>
      <c r="G9468" t="str">
        <f t="shared" si="569"/>
        <v>60325</v>
      </c>
      <c r="H9468" t="str">
        <f t="shared" si="570"/>
        <v>Huyện Đak Đoa</v>
      </c>
      <c r="I9468" t="str">
        <f t="shared" si="571"/>
        <v>603</v>
      </c>
      <c r="J9468" t="str">
        <f>VLOOKUP(I9468,Tỉnh!$A$2:$B$64,2,0)</f>
        <v>Gia Lai</v>
      </c>
    </row>
    <row r="9469" hidden="1" spans="1:10">
      <c r="A9469" s="38"/>
      <c r="B9469" s="56" t="s">
        <v>17498</v>
      </c>
      <c r="C9469" s="54" t="s">
        <v>17499</v>
      </c>
      <c r="D9469" t="str">
        <f>IFERROR(VLOOKUP(C9469,'5.2.5'!$G$2:$H$11754,2,0),"")</f>
        <v>Xã Hà Bầu</v>
      </c>
      <c r="E9469" t="str">
        <f t="shared" si="568"/>
        <v/>
      </c>
      <c r="G9469" t="str">
        <f t="shared" si="569"/>
        <v>60325</v>
      </c>
      <c r="H9469" t="str">
        <f t="shared" si="570"/>
        <v>Huyện Đak Đoa</v>
      </c>
      <c r="I9469" t="str">
        <f t="shared" si="571"/>
        <v>603</v>
      </c>
      <c r="J9469" t="str">
        <f>VLOOKUP(I9469,Tỉnh!$A$2:$B$64,2,0)</f>
        <v>Gia Lai</v>
      </c>
    </row>
    <row r="9470" hidden="1" spans="1:10">
      <c r="A9470" s="38"/>
      <c r="B9470" s="56" t="s">
        <v>17500</v>
      </c>
      <c r="C9470" s="54" t="s">
        <v>17501</v>
      </c>
      <c r="D9470" t="str">
        <f>IFERROR(VLOOKUP(C9470,'5.2.5'!$G$2:$H$11754,2,0),"")</f>
        <v>Xã Nam Yang</v>
      </c>
      <c r="E9470" t="str">
        <f t="shared" si="568"/>
        <v/>
      </c>
      <c r="G9470" t="str">
        <f t="shared" si="569"/>
        <v>60325</v>
      </c>
      <c r="H9470" t="str">
        <f t="shared" si="570"/>
        <v>Huyện Đak Đoa</v>
      </c>
      <c r="I9470" t="str">
        <f t="shared" si="571"/>
        <v>603</v>
      </c>
      <c r="J9470" t="str">
        <f>VLOOKUP(I9470,Tỉnh!$A$2:$B$64,2,0)</f>
        <v>Gia Lai</v>
      </c>
    </row>
    <row r="9471" hidden="1" spans="1:10">
      <c r="A9471" s="38"/>
      <c r="B9471" s="56" t="s">
        <v>17502</v>
      </c>
      <c r="C9471" s="54" t="s">
        <v>17503</v>
      </c>
      <c r="D9471" t="str">
        <f>IFERROR(VLOOKUP(C9471,'5.2.5'!$G$2:$H$11754,2,0),"")</f>
        <v>Xã Đak Krong</v>
      </c>
      <c r="E9471" t="str">
        <f t="shared" si="568"/>
        <v/>
      </c>
      <c r="G9471" t="str">
        <f t="shared" si="569"/>
        <v>60325</v>
      </c>
      <c r="H9471" t="str">
        <f t="shared" si="570"/>
        <v>Huyện Đak Đoa</v>
      </c>
      <c r="I9471" t="str">
        <f t="shared" si="571"/>
        <v>603</v>
      </c>
      <c r="J9471" t="str">
        <f>VLOOKUP(I9471,Tỉnh!$A$2:$B$64,2,0)</f>
        <v>Gia Lai</v>
      </c>
    </row>
    <row r="9472" hidden="1" spans="1:10">
      <c r="A9472" s="38"/>
      <c r="B9472" s="56" t="s">
        <v>17504</v>
      </c>
      <c r="C9472" s="54" t="s">
        <v>17505</v>
      </c>
      <c r="D9472" t="str">
        <f>IFERROR(VLOOKUP(C9472,'5.2.5'!$G$2:$H$11754,2,0),"")</f>
        <v>Xã HNol</v>
      </c>
      <c r="E9472" t="str">
        <f t="shared" si="568"/>
        <v/>
      </c>
      <c r="G9472" t="str">
        <f t="shared" si="569"/>
        <v>60325</v>
      </c>
      <c r="H9472" t="str">
        <f t="shared" si="570"/>
        <v>Huyện Đak Đoa</v>
      </c>
      <c r="I9472" t="str">
        <f t="shared" si="571"/>
        <v>603</v>
      </c>
      <c r="J9472" t="str">
        <f>VLOOKUP(I9472,Tỉnh!$A$2:$B$64,2,0)</f>
        <v>Gia Lai</v>
      </c>
    </row>
    <row r="9473" hidden="1" spans="1:10">
      <c r="A9473" s="38"/>
      <c r="B9473" s="56" t="s">
        <v>17506</v>
      </c>
      <c r="C9473" s="54" t="s">
        <v>17507</v>
      </c>
      <c r="D9473" t="str">
        <f>IFERROR(VLOOKUP(C9473,'5.2.5'!$G$2:$H$11754,2,0),"")</f>
        <v>Xã An Thành</v>
      </c>
      <c r="E9473" t="str">
        <f t="shared" si="568"/>
        <v/>
      </c>
      <c r="G9473" t="str">
        <f t="shared" si="569"/>
        <v>60327</v>
      </c>
      <c r="H9473" t="str">
        <f t="shared" si="570"/>
        <v>Huyện ĐakPơ</v>
      </c>
      <c r="I9473" t="str">
        <f t="shared" si="571"/>
        <v>603</v>
      </c>
      <c r="J9473" t="str">
        <f>VLOOKUP(I9473,Tỉnh!$A$2:$B$64,2,0)</f>
        <v>Gia Lai</v>
      </c>
    </row>
    <row r="9474" hidden="1" spans="1:10">
      <c r="A9474" s="38"/>
      <c r="B9474" s="56" t="s">
        <v>3335</v>
      </c>
      <c r="C9474" s="54" t="s">
        <v>17508</v>
      </c>
      <c r="D9474" t="str">
        <f>IFERROR(VLOOKUP(C9474,'5.2.5'!$G$2:$H$11754,2,0),"")</f>
        <v>Xã Tân An</v>
      </c>
      <c r="E9474" t="str">
        <f t="shared" si="568"/>
        <v/>
      </c>
      <c r="G9474" t="str">
        <f t="shared" si="569"/>
        <v>60327</v>
      </c>
      <c r="H9474" t="str">
        <f t="shared" si="570"/>
        <v>Huyện ĐakPơ</v>
      </c>
      <c r="I9474" t="str">
        <f t="shared" si="571"/>
        <v>603</v>
      </c>
      <c r="J9474" t="str">
        <f>VLOOKUP(I9474,Tỉnh!$A$2:$B$64,2,0)</f>
        <v>Gia Lai</v>
      </c>
    </row>
    <row r="9475" hidden="1" spans="1:10">
      <c r="A9475" s="38"/>
      <c r="B9475" s="56" t="s">
        <v>17509</v>
      </c>
      <c r="C9475" s="54" t="s">
        <v>17510</v>
      </c>
      <c r="D9475" t="str">
        <f>IFERROR(VLOOKUP(C9475,'5.2.5'!$G$2:$H$11754,2,0),"")</f>
        <v>Xã Hà Tam</v>
      </c>
      <c r="E9475" t="str">
        <f t="shared" si="568"/>
        <v/>
      </c>
      <c r="G9475" t="str">
        <f t="shared" si="569"/>
        <v>60327</v>
      </c>
      <c r="H9475" t="str">
        <f t="shared" si="570"/>
        <v>Huyện ĐakPơ</v>
      </c>
      <c r="I9475" t="str">
        <f t="shared" si="571"/>
        <v>603</v>
      </c>
      <c r="J9475" t="str">
        <f>VLOOKUP(I9475,Tỉnh!$A$2:$B$64,2,0)</f>
        <v>Gia Lai</v>
      </c>
    </row>
    <row r="9476" hidden="1" spans="1:10">
      <c r="A9476" s="38"/>
      <c r="B9476" s="56" t="s">
        <v>17511</v>
      </c>
      <c r="C9476" s="54" t="s">
        <v>17512</v>
      </c>
      <c r="D9476" t="str">
        <f>IFERROR(VLOOKUP(C9476,'5.2.5'!$G$2:$H$11754,2,0),"")</f>
        <v>Thị trấn Đăk Pơ</v>
      </c>
      <c r="E9476" t="str">
        <f t="shared" si="568"/>
        <v/>
      </c>
      <c r="G9476" t="str">
        <f t="shared" si="569"/>
        <v>60327</v>
      </c>
      <c r="H9476" t="str">
        <f t="shared" si="570"/>
        <v>Huyện ĐakPơ</v>
      </c>
      <c r="I9476" t="str">
        <f t="shared" si="571"/>
        <v>603</v>
      </c>
      <c r="J9476" t="str">
        <f>VLOOKUP(I9476,Tỉnh!$A$2:$B$64,2,0)</f>
        <v>Gia Lai</v>
      </c>
    </row>
    <row r="9477" hidden="1" spans="1:10">
      <c r="A9477" s="38"/>
      <c r="B9477" s="56" t="s">
        <v>17513</v>
      </c>
      <c r="C9477" s="54" t="s">
        <v>17514</v>
      </c>
      <c r="D9477" t="str">
        <f>IFERROR(VLOOKUP(C9477,'5.2.5'!$G$2:$H$11754,2,0),"")</f>
        <v>Xã Yang Bắc</v>
      </c>
      <c r="E9477" t="str">
        <f t="shared" si="568"/>
        <v/>
      </c>
      <c r="G9477" t="str">
        <f t="shared" si="569"/>
        <v>60327</v>
      </c>
      <c r="H9477" t="str">
        <f t="shared" si="570"/>
        <v>Huyện ĐakPơ</v>
      </c>
      <c r="I9477" t="str">
        <f t="shared" si="571"/>
        <v>603</v>
      </c>
      <c r="J9477" t="str">
        <f>VLOOKUP(I9477,Tỉnh!$A$2:$B$64,2,0)</f>
        <v>Gia Lai</v>
      </c>
    </row>
    <row r="9478" hidden="1" spans="1:10">
      <c r="A9478" s="38"/>
      <c r="B9478" s="56" t="s">
        <v>17515</v>
      </c>
      <c r="C9478" s="54" t="s">
        <v>17516</v>
      </c>
      <c r="D9478" t="str">
        <f>IFERROR(VLOOKUP(C9478,'5.2.5'!$G$2:$H$11754,2,0),"")</f>
        <v>Xã Cư An</v>
      </c>
      <c r="E9478" t="str">
        <f t="shared" si="568"/>
        <v/>
      </c>
      <c r="G9478" t="str">
        <f t="shared" si="569"/>
        <v>60327</v>
      </c>
      <c r="H9478" t="str">
        <f t="shared" si="570"/>
        <v>Huyện ĐakPơ</v>
      </c>
      <c r="I9478" t="str">
        <f t="shared" si="571"/>
        <v>603</v>
      </c>
      <c r="J9478" t="str">
        <f>VLOOKUP(I9478,Tỉnh!$A$2:$B$64,2,0)</f>
        <v>Gia Lai</v>
      </c>
    </row>
    <row r="9479" hidden="1" spans="1:10">
      <c r="A9479" s="38"/>
      <c r="B9479" s="56" t="s">
        <v>15032</v>
      </c>
      <c r="C9479" s="54" t="s">
        <v>17517</v>
      </c>
      <c r="D9479" t="str">
        <f>IFERROR(VLOOKUP(C9479,'5.2.5'!$G$2:$H$11754,2,0),"")</f>
        <v>Xã Phú An</v>
      </c>
      <c r="E9479" t="str">
        <f t="shared" si="568"/>
        <v/>
      </c>
      <c r="G9479" t="str">
        <f t="shared" si="569"/>
        <v>60327</v>
      </c>
      <c r="H9479" t="str">
        <f t="shared" si="570"/>
        <v>Huyện ĐakPơ</v>
      </c>
      <c r="I9479" t="str">
        <f t="shared" si="571"/>
        <v>603</v>
      </c>
      <c r="J9479" t="str">
        <f>VLOOKUP(I9479,Tỉnh!$A$2:$B$64,2,0)</f>
        <v>Gia Lai</v>
      </c>
    </row>
    <row r="9480" hidden="1" spans="1:10">
      <c r="A9480" s="38"/>
      <c r="B9480" s="56" t="s">
        <v>17518</v>
      </c>
      <c r="C9480" s="54" t="s">
        <v>17519</v>
      </c>
      <c r="D9480" t="str">
        <f>IFERROR(VLOOKUP(C9480,'5.2.5'!$G$2:$H$11754,2,0),"")</f>
        <v>Xã Ya Hội</v>
      </c>
      <c r="E9480" t="str">
        <f t="shared" si="568"/>
        <v/>
      </c>
      <c r="G9480" t="str">
        <f t="shared" si="569"/>
        <v>60327</v>
      </c>
      <c r="H9480" t="str">
        <f t="shared" si="570"/>
        <v>Huyện ĐakPơ</v>
      </c>
      <c r="I9480" t="str">
        <f t="shared" si="571"/>
        <v>603</v>
      </c>
      <c r="J9480" t="str">
        <f>VLOOKUP(I9480,Tỉnh!$A$2:$B$64,2,0)</f>
        <v>Gia Lai</v>
      </c>
    </row>
    <row r="9481" hidden="1" spans="1:10">
      <c r="A9481" s="38"/>
      <c r="B9481" s="56" t="s">
        <v>17520</v>
      </c>
      <c r="C9481" s="54" t="s">
        <v>17521</v>
      </c>
      <c r="D9481" t="str">
        <f>IFERROR(VLOOKUP(C9481,'5.2.5'!$G$2:$H$11754,2,0),"")</f>
        <v>Thị Trấn Phú Thiện</v>
      </c>
      <c r="E9481" t="str">
        <f t="shared" si="568"/>
        <v/>
      </c>
      <c r="G9481" t="str">
        <f t="shared" si="569"/>
        <v>60329</v>
      </c>
      <c r="H9481" t="str">
        <f t="shared" si="570"/>
        <v>Huyện Phú Thiện</v>
      </c>
      <c r="I9481" t="str">
        <f t="shared" si="571"/>
        <v>603</v>
      </c>
      <c r="J9481" t="str">
        <f>VLOOKUP(I9481,Tỉnh!$A$2:$B$64,2,0)</f>
        <v>Gia Lai</v>
      </c>
    </row>
    <row r="9482" hidden="1" spans="1:10">
      <c r="A9482" s="38"/>
      <c r="B9482" s="56" t="s">
        <v>17522</v>
      </c>
      <c r="C9482" s="54" t="s">
        <v>17523</v>
      </c>
      <c r="D9482" t="str">
        <f>IFERROR(VLOOKUP(C9482,'5.2.5'!$G$2:$H$11754,2,0),"")</f>
        <v>Xã Ia Ke</v>
      </c>
      <c r="E9482" t="str">
        <f t="shared" si="568"/>
        <v/>
      </c>
      <c r="G9482" t="str">
        <f t="shared" si="569"/>
        <v>60329</v>
      </c>
      <c r="H9482" t="str">
        <f t="shared" si="570"/>
        <v>Huyện Phú Thiện</v>
      </c>
      <c r="I9482" t="str">
        <f t="shared" si="571"/>
        <v>603</v>
      </c>
      <c r="J9482" t="str">
        <f>VLOOKUP(I9482,Tỉnh!$A$2:$B$64,2,0)</f>
        <v>Gia Lai</v>
      </c>
    </row>
    <row r="9483" hidden="1" spans="1:10">
      <c r="A9483" s="38"/>
      <c r="B9483" s="56" t="s">
        <v>17524</v>
      </c>
      <c r="C9483" s="54" t="s">
        <v>17525</v>
      </c>
      <c r="D9483" t="str">
        <f>IFERROR(VLOOKUP(C9483,'5.2.5'!$G$2:$H$11754,2,0),"")</f>
        <v>Xã Chư A Thai</v>
      </c>
      <c r="E9483" t="str">
        <f t="shared" si="568"/>
        <v/>
      </c>
      <c r="G9483" t="str">
        <f t="shared" si="569"/>
        <v>60329</v>
      </c>
      <c r="H9483" t="str">
        <f t="shared" si="570"/>
        <v>Huyện Phú Thiện</v>
      </c>
      <c r="I9483" t="str">
        <f t="shared" si="571"/>
        <v>603</v>
      </c>
      <c r="J9483" t="str">
        <f>VLOOKUP(I9483,Tỉnh!$A$2:$B$64,2,0)</f>
        <v>Gia Lai</v>
      </c>
    </row>
    <row r="9484" hidden="1" spans="1:10">
      <c r="A9484" s="38"/>
      <c r="B9484" s="56" t="s">
        <v>17526</v>
      </c>
      <c r="C9484" s="54" t="s">
        <v>17527</v>
      </c>
      <c r="D9484" t="str">
        <f>IFERROR(VLOOKUP(C9484,'5.2.5'!$G$2:$H$11754,2,0),"")</f>
        <v>Xã Ia Piar</v>
      </c>
      <c r="E9484" t="str">
        <f t="shared" si="568"/>
        <v/>
      </c>
      <c r="G9484" t="str">
        <f t="shared" si="569"/>
        <v>60329</v>
      </c>
      <c r="H9484" t="str">
        <f t="shared" si="570"/>
        <v>Huyện Phú Thiện</v>
      </c>
      <c r="I9484" t="str">
        <f t="shared" si="571"/>
        <v>603</v>
      </c>
      <c r="J9484" t="str">
        <f>VLOOKUP(I9484,Tỉnh!$A$2:$B$64,2,0)</f>
        <v>Gia Lai</v>
      </c>
    </row>
    <row r="9485" hidden="1" spans="1:10">
      <c r="A9485" s="38"/>
      <c r="B9485" s="56" t="s">
        <v>17528</v>
      </c>
      <c r="C9485" s="54" t="s">
        <v>17529</v>
      </c>
      <c r="D9485" t="str">
        <f>IFERROR(VLOOKUP(C9485,'5.2.5'!$G$2:$H$11754,2,0),"")</f>
        <v>Xã Ia Peng</v>
      </c>
      <c r="E9485" t="str">
        <f t="shared" si="568"/>
        <v/>
      </c>
      <c r="G9485" t="str">
        <f t="shared" si="569"/>
        <v>60329</v>
      </c>
      <c r="H9485" t="str">
        <f t="shared" si="570"/>
        <v>Huyện Phú Thiện</v>
      </c>
      <c r="I9485" t="str">
        <f t="shared" si="571"/>
        <v>603</v>
      </c>
      <c r="J9485" t="str">
        <f>VLOOKUP(I9485,Tỉnh!$A$2:$B$64,2,0)</f>
        <v>Gia Lai</v>
      </c>
    </row>
    <row r="9486" hidden="1" spans="1:10">
      <c r="A9486" s="38"/>
      <c r="B9486" s="56" t="s">
        <v>17530</v>
      </c>
      <c r="C9486" s="54" t="s">
        <v>17531</v>
      </c>
      <c r="D9486" t="str">
        <f>IFERROR(VLOOKUP(C9486,'5.2.5'!$G$2:$H$11754,2,0),"")</f>
        <v>Xã Ia Hiao</v>
      </c>
      <c r="E9486" t="str">
        <f t="shared" si="568"/>
        <v/>
      </c>
      <c r="G9486" t="str">
        <f t="shared" si="569"/>
        <v>60329</v>
      </c>
      <c r="H9486" t="str">
        <f t="shared" si="570"/>
        <v>Huyện Phú Thiện</v>
      </c>
      <c r="I9486" t="str">
        <f t="shared" si="571"/>
        <v>603</v>
      </c>
      <c r="J9486" t="str">
        <f>VLOOKUP(I9486,Tỉnh!$A$2:$B$64,2,0)</f>
        <v>Gia Lai</v>
      </c>
    </row>
    <row r="9487" hidden="1" spans="1:10">
      <c r="A9487" s="38"/>
      <c r="B9487" s="56" t="s">
        <v>17532</v>
      </c>
      <c r="C9487" s="54" t="s">
        <v>17533</v>
      </c>
      <c r="D9487" t="str">
        <f>IFERROR(VLOOKUP(C9487,'5.2.5'!$G$2:$H$11754,2,0),"")</f>
        <v>Xã Ia Yeng</v>
      </c>
      <c r="E9487" t="str">
        <f t="shared" si="568"/>
        <v/>
      </c>
      <c r="G9487" t="str">
        <f t="shared" si="569"/>
        <v>60329</v>
      </c>
      <c r="H9487" t="str">
        <f t="shared" si="570"/>
        <v>Huyện Phú Thiện</v>
      </c>
      <c r="I9487" t="str">
        <f t="shared" si="571"/>
        <v>603</v>
      </c>
      <c r="J9487" t="str">
        <f>VLOOKUP(I9487,Tỉnh!$A$2:$B$64,2,0)</f>
        <v>Gia Lai</v>
      </c>
    </row>
    <row r="9488" hidden="1" spans="1:10">
      <c r="A9488" s="38"/>
      <c r="B9488" s="56" t="s">
        <v>17534</v>
      </c>
      <c r="C9488" s="54" t="s">
        <v>17535</v>
      </c>
      <c r="D9488" t="str">
        <f>IFERROR(VLOOKUP(C9488,'5.2.5'!$G$2:$H$11754,2,0),"")</f>
        <v>Xã Ia Sol</v>
      </c>
      <c r="E9488" t="str">
        <f t="shared" si="568"/>
        <v/>
      </c>
      <c r="G9488" t="str">
        <f t="shared" si="569"/>
        <v>60329</v>
      </c>
      <c r="H9488" t="str">
        <f t="shared" si="570"/>
        <v>Huyện Phú Thiện</v>
      </c>
      <c r="I9488" t="str">
        <f t="shared" si="571"/>
        <v>603</v>
      </c>
      <c r="J9488" t="str">
        <f>VLOOKUP(I9488,Tỉnh!$A$2:$B$64,2,0)</f>
        <v>Gia Lai</v>
      </c>
    </row>
    <row r="9489" hidden="1" spans="1:10">
      <c r="A9489" s="38"/>
      <c r="B9489" s="56" t="s">
        <v>17536</v>
      </c>
      <c r="C9489" s="54" t="s">
        <v>17537</v>
      </c>
      <c r="D9489" t="str">
        <f>IFERROR(VLOOKUP(C9489,'5.2.5'!$G$2:$H$11754,2,0),"")</f>
        <v>Xã Ayun Hạ</v>
      </c>
      <c r="E9489" t="str">
        <f t="shared" si="568"/>
        <v/>
      </c>
      <c r="G9489" t="str">
        <f t="shared" si="569"/>
        <v>60329</v>
      </c>
      <c r="H9489" t="str">
        <f t="shared" si="570"/>
        <v>Huyện Phú Thiện</v>
      </c>
      <c r="I9489" t="str">
        <f t="shared" si="571"/>
        <v>603</v>
      </c>
      <c r="J9489" t="str">
        <f>VLOOKUP(I9489,Tỉnh!$A$2:$B$64,2,0)</f>
        <v>Gia Lai</v>
      </c>
    </row>
    <row r="9490" hidden="1" spans="1:10">
      <c r="A9490" s="38"/>
      <c r="B9490" s="56" t="s">
        <v>17538</v>
      </c>
      <c r="C9490" s="54" t="s">
        <v>17539</v>
      </c>
      <c r="D9490" t="str">
        <f>IFERROR(VLOOKUP(C9490,'5.2.5'!$G$2:$H$11754,2,0),"")</f>
        <v>Xã Chrô PơNan</v>
      </c>
      <c r="E9490" t="str">
        <f t="shared" si="568"/>
        <v/>
      </c>
      <c r="G9490" t="str">
        <f t="shared" si="569"/>
        <v>60329</v>
      </c>
      <c r="H9490" t="str">
        <f t="shared" si="570"/>
        <v>Huyện Phú Thiện</v>
      </c>
      <c r="I9490" t="str">
        <f t="shared" si="571"/>
        <v>603</v>
      </c>
      <c r="J9490" t="str">
        <f>VLOOKUP(I9490,Tỉnh!$A$2:$B$64,2,0)</f>
        <v>Gia Lai</v>
      </c>
    </row>
    <row r="9491" hidden="1" spans="1:10">
      <c r="A9491" s="38"/>
      <c r="B9491" s="56" t="s">
        <v>17540</v>
      </c>
      <c r="C9491" s="54" t="s">
        <v>17541</v>
      </c>
      <c r="D9491" t="str">
        <f>IFERROR(VLOOKUP(C9491,'5.2.5'!$G$2:$H$11754,2,0),"")</f>
        <v>Xã Ia Le</v>
      </c>
      <c r="E9491" t="str">
        <f t="shared" si="568"/>
        <v/>
      </c>
      <c r="G9491" t="str">
        <f t="shared" si="569"/>
        <v>60331</v>
      </c>
      <c r="H9491" t="str">
        <f t="shared" si="570"/>
        <v>Huyện Chư Pưh</v>
      </c>
      <c r="I9491" t="str">
        <f t="shared" si="571"/>
        <v>603</v>
      </c>
      <c r="J9491" t="str">
        <f>VLOOKUP(I9491,Tỉnh!$A$2:$B$64,2,0)</f>
        <v>Gia Lai</v>
      </c>
    </row>
    <row r="9492" hidden="1" spans="1:10">
      <c r="A9492" s="38"/>
      <c r="B9492" s="56" t="s">
        <v>17542</v>
      </c>
      <c r="C9492" s="54" t="s">
        <v>17543</v>
      </c>
      <c r="D9492" t="str">
        <f>IFERROR(VLOOKUP(C9492,'5.2.5'!$G$2:$H$11754,2,0),"")</f>
        <v>Xã Ia Blứ</v>
      </c>
      <c r="E9492" t="str">
        <f t="shared" si="568"/>
        <v/>
      </c>
      <c r="G9492" t="str">
        <f t="shared" si="569"/>
        <v>60331</v>
      </c>
      <c r="H9492" t="str">
        <f t="shared" si="570"/>
        <v>Huyện Chư Pưh</v>
      </c>
      <c r="I9492" t="str">
        <f t="shared" si="571"/>
        <v>603</v>
      </c>
      <c r="J9492" t="str">
        <f>VLOOKUP(I9492,Tỉnh!$A$2:$B$64,2,0)</f>
        <v>Gia Lai</v>
      </c>
    </row>
    <row r="9493" hidden="1" spans="1:10">
      <c r="A9493" s="38"/>
      <c r="B9493" s="56" t="s">
        <v>17544</v>
      </c>
      <c r="C9493" s="54" t="s">
        <v>17545</v>
      </c>
      <c r="D9493" t="str">
        <f>IFERROR(VLOOKUP(C9493,'5.2.5'!$G$2:$H$11754,2,0),"")</f>
        <v>Xã Ia Phang</v>
      </c>
      <c r="E9493" t="str">
        <f t="shared" si="568"/>
        <v/>
      </c>
      <c r="G9493" t="str">
        <f t="shared" si="569"/>
        <v>60331</v>
      </c>
      <c r="H9493" t="str">
        <f t="shared" si="570"/>
        <v>Huyện Chư Pưh</v>
      </c>
      <c r="I9493" t="str">
        <f t="shared" si="571"/>
        <v>603</v>
      </c>
      <c r="J9493" t="str">
        <f>VLOOKUP(I9493,Tỉnh!$A$2:$B$64,2,0)</f>
        <v>Gia Lai</v>
      </c>
    </row>
    <row r="9494" hidden="1" spans="1:10">
      <c r="A9494" s="38"/>
      <c r="B9494" s="56" t="s">
        <v>17546</v>
      </c>
      <c r="C9494" s="54" t="s">
        <v>17547</v>
      </c>
      <c r="D9494" t="str">
        <f>IFERROR(VLOOKUP(C9494,'5.2.5'!$G$2:$H$11754,2,0),"")</f>
        <v>Xã Chư Don</v>
      </c>
      <c r="E9494" t="str">
        <f t="shared" si="568"/>
        <v/>
      </c>
      <c r="G9494" t="str">
        <f t="shared" si="569"/>
        <v>60331</v>
      </c>
      <c r="H9494" t="str">
        <f t="shared" si="570"/>
        <v>Huyện Chư Pưh</v>
      </c>
      <c r="I9494" t="str">
        <f t="shared" si="571"/>
        <v>603</v>
      </c>
      <c r="J9494" t="str">
        <f>VLOOKUP(I9494,Tỉnh!$A$2:$B$64,2,0)</f>
        <v>Gia Lai</v>
      </c>
    </row>
    <row r="9495" hidden="1" spans="1:10">
      <c r="A9495" s="38"/>
      <c r="B9495" s="56" t="s">
        <v>17548</v>
      </c>
      <c r="C9495" s="54" t="s">
        <v>17549</v>
      </c>
      <c r="D9495" t="str">
        <f>IFERROR(VLOOKUP(C9495,'5.2.5'!$G$2:$H$11754,2,0),"")</f>
        <v>Xã Ia Dreng</v>
      </c>
      <c r="E9495" t="str">
        <f t="shared" si="568"/>
        <v/>
      </c>
      <c r="G9495" t="str">
        <f t="shared" si="569"/>
        <v>60331</v>
      </c>
      <c r="H9495" t="str">
        <f t="shared" si="570"/>
        <v>Huyện Chư Pưh</v>
      </c>
      <c r="I9495" t="str">
        <f t="shared" si="571"/>
        <v>603</v>
      </c>
      <c r="J9495" t="str">
        <f>VLOOKUP(I9495,Tỉnh!$A$2:$B$64,2,0)</f>
        <v>Gia Lai</v>
      </c>
    </row>
    <row r="9496" hidden="1" spans="1:10">
      <c r="A9496" s="38"/>
      <c r="B9496" s="56" t="s">
        <v>17550</v>
      </c>
      <c r="C9496" s="54" t="s">
        <v>17551</v>
      </c>
      <c r="D9496" t="str">
        <f>IFERROR(VLOOKUP(C9496,'5.2.5'!$G$2:$H$11754,2,0),"")</f>
        <v>Xã Ia Hla</v>
      </c>
      <c r="E9496" t="str">
        <f t="shared" si="568"/>
        <v/>
      </c>
      <c r="G9496" t="str">
        <f t="shared" si="569"/>
        <v>60331</v>
      </c>
      <c r="H9496" t="str">
        <f t="shared" si="570"/>
        <v>Huyện Chư Pưh</v>
      </c>
      <c r="I9496" t="str">
        <f t="shared" si="571"/>
        <v>603</v>
      </c>
      <c r="J9496" t="str">
        <f>VLOOKUP(I9496,Tỉnh!$A$2:$B$64,2,0)</f>
        <v>Gia Lai</v>
      </c>
    </row>
    <row r="9497" hidden="1" spans="1:10">
      <c r="A9497" s="38"/>
      <c r="B9497" s="56" t="s">
        <v>17552</v>
      </c>
      <c r="C9497" s="54" t="s">
        <v>17553</v>
      </c>
      <c r="D9497" t="str">
        <f>IFERROR(VLOOKUP(C9497,'5.2.5'!$G$2:$H$11754,2,0),"")</f>
        <v>Xã Ia Hrú</v>
      </c>
      <c r="E9497" t="str">
        <f t="shared" si="568"/>
        <v/>
      </c>
      <c r="G9497" t="str">
        <f t="shared" si="569"/>
        <v>60331</v>
      </c>
      <c r="H9497" t="str">
        <f t="shared" si="570"/>
        <v>Huyện Chư Pưh</v>
      </c>
      <c r="I9497" t="str">
        <f t="shared" si="571"/>
        <v>603</v>
      </c>
      <c r="J9497" t="str">
        <f>VLOOKUP(I9497,Tỉnh!$A$2:$B$64,2,0)</f>
        <v>Gia Lai</v>
      </c>
    </row>
    <row r="9498" hidden="1" spans="1:10">
      <c r="A9498" s="38"/>
      <c r="B9498" s="56" t="s">
        <v>17554</v>
      </c>
      <c r="C9498" s="54" t="s">
        <v>17555</v>
      </c>
      <c r="D9498" t="str">
        <f>IFERROR(VLOOKUP(C9498,'5.2.5'!$G$2:$H$11754,2,0),"")</f>
        <v>Xã Ia Rong</v>
      </c>
      <c r="E9498" t="str">
        <f t="shared" si="568"/>
        <v/>
      </c>
      <c r="G9498" t="str">
        <f t="shared" si="569"/>
        <v>60331</v>
      </c>
      <c r="H9498" t="str">
        <f t="shared" si="570"/>
        <v>Huyện Chư Pưh</v>
      </c>
      <c r="I9498" t="str">
        <f t="shared" si="571"/>
        <v>603</v>
      </c>
      <c r="J9498" t="str">
        <f>VLOOKUP(I9498,Tỉnh!$A$2:$B$64,2,0)</f>
        <v>Gia Lai</v>
      </c>
    </row>
    <row r="9499" hidden="1" spans="1:10">
      <c r="A9499" s="38"/>
      <c r="B9499" s="56" t="s">
        <v>17556</v>
      </c>
      <c r="C9499" s="54" t="s">
        <v>17557</v>
      </c>
      <c r="D9499" t="str">
        <f>IFERROR(VLOOKUP(C9499,'5.2.5'!$G$2:$H$11754,2,0),"")</f>
        <v>Thị trấn Nhơn Hòa</v>
      </c>
      <c r="E9499" t="str">
        <f t="shared" si="568"/>
        <v/>
      </c>
      <c r="G9499" t="str">
        <f t="shared" si="569"/>
        <v>60331</v>
      </c>
      <c r="H9499" t="str">
        <f t="shared" si="570"/>
        <v>Huyện Chư Pưh</v>
      </c>
      <c r="I9499" t="str">
        <f t="shared" si="571"/>
        <v>603</v>
      </c>
      <c r="J9499" t="str">
        <f>VLOOKUP(I9499,Tỉnh!$A$2:$B$64,2,0)</f>
        <v>Gia Lai</v>
      </c>
    </row>
    <row r="9500" hidden="1" spans="1:10">
      <c r="A9500" s="38"/>
      <c r="B9500" s="56" t="s">
        <v>9184</v>
      </c>
      <c r="C9500" s="54" t="s">
        <v>17558</v>
      </c>
      <c r="D9500" t="str">
        <f>IFERROR(VLOOKUP(C9500,'5.2.5'!$G$2:$H$11754,2,0),"")</f>
        <v>Phường Tân Tiến</v>
      </c>
      <c r="E9500" t="str">
        <f t="shared" ref="E9500:E9563" si="572">IF(D9500=B9500,"",B9500)</f>
        <v/>
      </c>
      <c r="G9500" t="str">
        <f t="shared" ref="G9500:G9563" si="573">LEFT(C9500,5)</f>
        <v>60501</v>
      </c>
      <c r="H9500" t="str">
        <f t="shared" ref="H9500:H9563" si="574">VLOOKUP(G9500,$B$5:$C$724,2,0)</f>
        <v>TP.Buôn Ma Thuột</v>
      </c>
      <c r="I9500" t="str">
        <f t="shared" ref="I9500:I9563" si="575">LEFT(C9500,3)</f>
        <v>605</v>
      </c>
      <c r="J9500" t="str">
        <f>VLOOKUP(I9500,Tỉnh!$A$2:$B$64,2,0)</f>
        <v>Đắk Lắk</v>
      </c>
    </row>
    <row r="9501" hidden="1" spans="1:10">
      <c r="A9501" s="38"/>
      <c r="B9501" s="56" t="s">
        <v>7737</v>
      </c>
      <c r="C9501" s="54" t="s">
        <v>17559</v>
      </c>
      <c r="D9501" t="str">
        <f>IFERROR(VLOOKUP(C9501,'5.2.5'!$G$2:$H$11754,2,0),"")</f>
        <v>Phường Tân An</v>
      </c>
      <c r="E9501" t="str">
        <f t="shared" si="572"/>
        <v/>
      </c>
      <c r="G9501" t="str">
        <f t="shared" si="573"/>
        <v>60501</v>
      </c>
      <c r="H9501" t="str">
        <f t="shared" si="574"/>
        <v>TP.Buôn Ma Thuột</v>
      </c>
      <c r="I9501" t="str">
        <f t="shared" si="575"/>
        <v>605</v>
      </c>
      <c r="J9501" t="str">
        <f>VLOOKUP(I9501,Tỉnh!$A$2:$B$64,2,0)</f>
        <v>Đắk Lắk</v>
      </c>
    </row>
    <row r="9502" hidden="1" spans="1:10">
      <c r="A9502" s="38"/>
      <c r="B9502" s="56" t="s">
        <v>17560</v>
      </c>
      <c r="C9502" s="54" t="s">
        <v>17561</v>
      </c>
      <c r="D9502" t="str">
        <f>IFERROR(VLOOKUP(C9502,'5.2.5'!$G$2:$H$11754,2,0),"")</f>
        <v>Phường Tân Lợi</v>
      </c>
      <c r="E9502" t="str">
        <f t="shared" si="572"/>
        <v/>
      </c>
      <c r="G9502" t="str">
        <f t="shared" si="573"/>
        <v>60501</v>
      </c>
      <c r="H9502" t="str">
        <f t="shared" si="574"/>
        <v>TP.Buôn Ma Thuột</v>
      </c>
      <c r="I9502" t="str">
        <f t="shared" si="575"/>
        <v>605</v>
      </c>
      <c r="J9502" t="str">
        <f>VLOOKUP(I9502,Tỉnh!$A$2:$B$64,2,0)</f>
        <v>Đắk Lắk</v>
      </c>
    </row>
    <row r="9503" hidden="1" spans="1:10">
      <c r="A9503" s="38"/>
      <c r="B9503" s="56" t="s">
        <v>17562</v>
      </c>
      <c r="C9503" s="54" t="s">
        <v>17563</v>
      </c>
      <c r="D9503" t="str">
        <f>IFERROR(VLOOKUP(C9503,'5.2.5'!$G$2:$H$11754,2,0),"")</f>
        <v>Phường Tự An</v>
      </c>
      <c r="E9503" t="str">
        <f t="shared" si="572"/>
        <v/>
      </c>
      <c r="G9503" t="str">
        <f t="shared" si="573"/>
        <v>60501</v>
      </c>
      <c r="H9503" t="str">
        <f t="shared" si="574"/>
        <v>TP.Buôn Ma Thuột</v>
      </c>
      <c r="I9503" t="str">
        <f t="shared" si="575"/>
        <v>605</v>
      </c>
      <c r="J9503" t="str">
        <f>VLOOKUP(I9503,Tỉnh!$A$2:$B$64,2,0)</f>
        <v>Đắk Lắk</v>
      </c>
    </row>
    <row r="9504" hidden="1" spans="1:10">
      <c r="A9504" s="38"/>
      <c r="B9504" s="56" t="s">
        <v>17564</v>
      </c>
      <c r="C9504" s="54" t="s">
        <v>17565</v>
      </c>
      <c r="D9504" t="str">
        <f>IFERROR(VLOOKUP(C9504,'5.2.5'!$G$2:$H$11754,2,0),"")</f>
        <v>Xã Cư êBur</v>
      </c>
      <c r="E9504" t="str">
        <f t="shared" si="572"/>
        <v/>
      </c>
      <c r="G9504" t="str">
        <f t="shared" si="573"/>
        <v>60501</v>
      </c>
      <c r="H9504" t="str">
        <f t="shared" si="574"/>
        <v>TP.Buôn Ma Thuột</v>
      </c>
      <c r="I9504" t="str">
        <f t="shared" si="575"/>
        <v>605</v>
      </c>
      <c r="J9504" t="str">
        <f>VLOOKUP(I9504,Tỉnh!$A$2:$B$64,2,0)</f>
        <v>Đắk Lắk</v>
      </c>
    </row>
    <row r="9505" hidden="1" spans="1:10">
      <c r="A9505" s="38"/>
      <c r="B9505" s="56" t="s">
        <v>2483</v>
      </c>
      <c r="C9505" s="54" t="s">
        <v>17566</v>
      </c>
      <c r="D9505" t="str">
        <f>IFERROR(VLOOKUP(C9505,'5.2.5'!$G$2:$H$11754,2,0),"")</f>
        <v>Xã Hòa Phú</v>
      </c>
      <c r="E9505" t="str">
        <f t="shared" si="572"/>
        <v/>
      </c>
      <c r="G9505" t="str">
        <f t="shared" si="573"/>
        <v>60501</v>
      </c>
      <c r="H9505" t="str">
        <f t="shared" si="574"/>
        <v>TP.Buôn Ma Thuột</v>
      </c>
      <c r="I9505" t="str">
        <f t="shared" si="575"/>
        <v>605</v>
      </c>
      <c r="J9505" t="str">
        <f>VLOOKUP(I9505,Tỉnh!$A$2:$B$64,2,0)</f>
        <v>Đắk Lắk</v>
      </c>
    </row>
    <row r="9506" hidden="1" spans="1:10">
      <c r="A9506" s="38"/>
      <c r="B9506" s="56" t="s">
        <v>8057</v>
      </c>
      <c r="C9506" s="54" t="s">
        <v>17567</v>
      </c>
      <c r="D9506" t="str">
        <f>IFERROR(VLOOKUP(C9506,'5.2.5'!$G$2:$H$11754,2,0),"")</f>
        <v>Phường Tân Lập</v>
      </c>
      <c r="E9506" t="str">
        <f t="shared" si="572"/>
        <v/>
      </c>
      <c r="G9506" t="str">
        <f t="shared" si="573"/>
        <v>60501</v>
      </c>
      <c r="H9506" t="str">
        <f t="shared" si="574"/>
        <v>TP.Buôn Ma Thuột</v>
      </c>
      <c r="I9506" t="str">
        <f t="shared" si="575"/>
        <v>605</v>
      </c>
      <c r="J9506" t="str">
        <f>VLOOKUP(I9506,Tỉnh!$A$2:$B$64,2,0)</f>
        <v>Đắk Lắk</v>
      </c>
    </row>
    <row r="9507" hidden="1" spans="1:10">
      <c r="A9507" s="38"/>
      <c r="B9507" s="56" t="s">
        <v>17568</v>
      </c>
      <c r="C9507" s="54" t="s">
        <v>17569</v>
      </c>
      <c r="D9507" t="str">
        <f>IFERROR(VLOOKUP(C9507,'5.2.5'!$G$2:$H$11754,2,0),"")</f>
        <v>Phường Tân Hoà</v>
      </c>
      <c r="E9507" t="str">
        <f t="shared" si="572"/>
        <v/>
      </c>
      <c r="G9507" t="str">
        <f t="shared" si="573"/>
        <v>60501</v>
      </c>
      <c r="H9507" t="str">
        <f t="shared" si="574"/>
        <v>TP.Buôn Ma Thuột</v>
      </c>
      <c r="I9507" t="str">
        <f t="shared" si="575"/>
        <v>605</v>
      </c>
      <c r="J9507" t="str">
        <f>VLOOKUP(I9507,Tỉnh!$A$2:$B$64,2,0)</f>
        <v>Đắk Lắk</v>
      </c>
    </row>
    <row r="9508" hidden="1" spans="1:10">
      <c r="A9508" s="38"/>
      <c r="B9508" s="57" t="s">
        <v>4337</v>
      </c>
      <c r="C9508" s="54" t="s">
        <v>17570</v>
      </c>
      <c r="D9508" t="str">
        <f>IFERROR(VLOOKUP(C9508,'5.2.5'!$G$2:$H$11754,2,0),"")</f>
        <v>Phường Thống Nhất (hết hiệu lực)</v>
      </c>
      <c r="E9508" t="str">
        <f t="shared" si="572"/>
        <v/>
      </c>
      <c r="G9508" t="str">
        <f t="shared" si="573"/>
        <v>60501</v>
      </c>
      <c r="H9508" t="str">
        <f t="shared" si="574"/>
        <v>TP.Buôn Ma Thuột</v>
      </c>
      <c r="I9508" t="str">
        <f t="shared" si="575"/>
        <v>605</v>
      </c>
      <c r="J9508" t="str">
        <f>VLOOKUP(I9508,Tỉnh!$A$2:$B$64,2,0)</f>
        <v>Đắk Lắk</v>
      </c>
    </row>
    <row r="9509" hidden="1" spans="1:10">
      <c r="A9509" s="38"/>
      <c r="B9509" s="56" t="s">
        <v>17571</v>
      </c>
      <c r="C9509" s="54" t="s">
        <v>17572</v>
      </c>
      <c r="D9509" t="str">
        <f>IFERROR(VLOOKUP(C9509,'5.2.5'!$G$2:$H$11754,2,0),"")</f>
        <v>Phường Thành Nhất</v>
      </c>
      <c r="E9509" t="str">
        <f t="shared" si="572"/>
        <v/>
      </c>
      <c r="G9509" t="str">
        <f t="shared" si="573"/>
        <v>60501</v>
      </c>
      <c r="H9509" t="str">
        <f t="shared" si="574"/>
        <v>TP.Buôn Ma Thuột</v>
      </c>
      <c r="I9509" t="str">
        <f t="shared" si="575"/>
        <v>605</v>
      </c>
      <c r="J9509" t="str">
        <f>VLOOKUP(I9509,Tỉnh!$A$2:$B$64,2,0)</f>
        <v>Đắk Lắk</v>
      </c>
    </row>
    <row r="9510" hidden="1" spans="1:10">
      <c r="A9510" s="38"/>
      <c r="B9510" s="57" t="s">
        <v>17573</v>
      </c>
      <c r="C9510" s="54" t="s">
        <v>17574</v>
      </c>
      <c r="D9510" t="str">
        <f>IFERROR(VLOOKUP(C9510,'5.2.5'!$G$2:$H$11754,2,0),"")</f>
        <v>Phường Thắng Lợi (hết hiệu lực)</v>
      </c>
      <c r="E9510" t="str">
        <f t="shared" si="572"/>
        <v/>
      </c>
      <c r="G9510" t="str">
        <f t="shared" si="573"/>
        <v>60501</v>
      </c>
      <c r="H9510" t="str">
        <f t="shared" si="574"/>
        <v>TP.Buôn Ma Thuột</v>
      </c>
      <c r="I9510" t="str">
        <f t="shared" si="575"/>
        <v>605</v>
      </c>
      <c r="J9510" t="str">
        <f>VLOOKUP(I9510,Tỉnh!$A$2:$B$64,2,0)</f>
        <v>Đắk Lắk</v>
      </c>
    </row>
    <row r="9511" hidden="1" spans="1:10">
      <c r="A9511" s="38"/>
      <c r="B9511" s="56" t="s">
        <v>1517</v>
      </c>
      <c r="C9511" s="54" t="s">
        <v>17575</v>
      </c>
      <c r="D9511" t="str">
        <f>IFERROR(VLOOKUP(C9511,'5.2.5'!$G$2:$H$11754,2,0),"")</f>
        <v>Phường Thành Công</v>
      </c>
      <c r="E9511" t="str">
        <f t="shared" si="572"/>
        <v/>
      </c>
      <c r="G9511" t="str">
        <f t="shared" si="573"/>
        <v>60501</v>
      </c>
      <c r="H9511" t="str">
        <f t="shared" si="574"/>
        <v>TP.Buôn Ma Thuột</v>
      </c>
      <c r="I9511" t="str">
        <f t="shared" si="575"/>
        <v>605</v>
      </c>
      <c r="J9511" t="str">
        <f>VLOOKUP(I9511,Tỉnh!$A$2:$B$64,2,0)</f>
        <v>Đắk Lắk</v>
      </c>
    </row>
    <row r="9512" hidden="1" spans="1:10">
      <c r="A9512" s="38"/>
      <c r="B9512" s="56" t="s">
        <v>3211</v>
      </c>
      <c r="C9512" s="54" t="s">
        <v>17576</v>
      </c>
      <c r="D9512" t="str">
        <f>IFERROR(VLOOKUP(C9512,'5.2.5'!$G$2:$H$11754,2,0),"")</f>
        <v>Phường Tân Thành</v>
      </c>
      <c r="E9512" t="str">
        <f t="shared" si="572"/>
        <v/>
      </c>
      <c r="G9512" t="str">
        <f t="shared" si="573"/>
        <v>60501</v>
      </c>
      <c r="H9512" t="str">
        <f t="shared" si="574"/>
        <v>TP.Buôn Ma Thuột</v>
      </c>
      <c r="I9512" t="str">
        <f t="shared" si="575"/>
        <v>605</v>
      </c>
      <c r="J9512" t="str">
        <f>VLOOKUP(I9512,Tỉnh!$A$2:$B$64,2,0)</f>
        <v>Đắk Lắk</v>
      </c>
    </row>
    <row r="9513" hidden="1" spans="1:10">
      <c r="A9513" s="38"/>
      <c r="B9513" s="56" t="s">
        <v>17577</v>
      </c>
      <c r="C9513" s="54" t="s">
        <v>17578</v>
      </c>
      <c r="D9513" t="str">
        <f>IFERROR(VLOOKUP(C9513,'5.2.5'!$G$2:$H$11754,2,0),"")</f>
        <v>Phường Ea Tam</v>
      </c>
      <c r="E9513" t="str">
        <f t="shared" si="572"/>
        <v/>
      </c>
      <c r="G9513" t="str">
        <f t="shared" si="573"/>
        <v>60501</v>
      </c>
      <c r="H9513" t="str">
        <f t="shared" si="574"/>
        <v>TP.Buôn Ma Thuột</v>
      </c>
      <c r="I9513" t="str">
        <f t="shared" si="575"/>
        <v>605</v>
      </c>
      <c r="J9513" t="str">
        <f>VLOOKUP(I9513,Tỉnh!$A$2:$B$64,2,0)</f>
        <v>Đắk Lắk</v>
      </c>
    </row>
    <row r="9514" hidden="1" spans="1:10">
      <c r="A9514" s="38"/>
      <c r="B9514" s="56" t="s">
        <v>17579</v>
      </c>
      <c r="C9514" s="54" t="s">
        <v>17580</v>
      </c>
      <c r="D9514" t="str">
        <f>IFERROR(VLOOKUP(C9514,'5.2.5'!$G$2:$H$11754,2,0),"")</f>
        <v>Phường Khánh Xuân</v>
      </c>
      <c r="E9514" t="str">
        <f t="shared" si="572"/>
        <v/>
      </c>
      <c r="G9514" t="str">
        <f t="shared" si="573"/>
        <v>60501</v>
      </c>
      <c r="H9514" t="str">
        <f t="shared" si="574"/>
        <v>TP.Buôn Ma Thuột</v>
      </c>
      <c r="I9514" t="str">
        <f t="shared" si="575"/>
        <v>605</v>
      </c>
      <c r="J9514" t="str">
        <f>VLOOKUP(I9514,Tỉnh!$A$2:$B$64,2,0)</f>
        <v>Đắk Lắk</v>
      </c>
    </row>
    <row r="9515" hidden="1" spans="1:10">
      <c r="A9515" s="38"/>
      <c r="B9515" s="56" t="s">
        <v>17581</v>
      </c>
      <c r="C9515" s="54" t="s">
        <v>17582</v>
      </c>
      <c r="D9515" t="str">
        <f>IFERROR(VLOOKUP(C9515,'5.2.5'!$G$2:$H$11754,2,0),"")</f>
        <v>Xã Hòa Thuận</v>
      </c>
      <c r="E9515" t="str">
        <f t="shared" si="572"/>
        <v/>
      </c>
      <c r="G9515" t="str">
        <f t="shared" si="573"/>
        <v>60501</v>
      </c>
      <c r="H9515" t="str">
        <f t="shared" si="574"/>
        <v>TP.Buôn Ma Thuột</v>
      </c>
      <c r="I9515" t="str">
        <f t="shared" si="575"/>
        <v>605</v>
      </c>
      <c r="J9515" t="str">
        <f>VLOOKUP(I9515,Tỉnh!$A$2:$B$64,2,0)</f>
        <v>Đắk Lắk</v>
      </c>
    </row>
    <row r="9516" hidden="1" spans="1:10">
      <c r="A9516" s="38"/>
      <c r="B9516" s="56" t="s">
        <v>17583</v>
      </c>
      <c r="C9516" s="54" t="s">
        <v>17584</v>
      </c>
      <c r="D9516" t="str">
        <f>IFERROR(VLOOKUP(C9516,'5.2.5'!$G$2:$H$11754,2,0),"")</f>
        <v>Xã Ea Tu</v>
      </c>
      <c r="E9516" t="str">
        <f t="shared" si="572"/>
        <v/>
      </c>
      <c r="G9516" t="str">
        <f t="shared" si="573"/>
        <v>60501</v>
      </c>
      <c r="H9516" t="str">
        <f t="shared" si="574"/>
        <v>TP.Buôn Ma Thuột</v>
      </c>
      <c r="I9516" t="str">
        <f t="shared" si="575"/>
        <v>605</v>
      </c>
      <c r="J9516" t="str">
        <f>VLOOKUP(I9516,Tỉnh!$A$2:$B$64,2,0)</f>
        <v>Đắk Lắk</v>
      </c>
    </row>
    <row r="9517" hidden="1" spans="1:10">
      <c r="A9517" s="38"/>
      <c r="B9517" s="56" t="s">
        <v>7418</v>
      </c>
      <c r="C9517" s="54" t="s">
        <v>17585</v>
      </c>
      <c r="D9517" t="str">
        <f>IFERROR(VLOOKUP(C9517,'5.2.5'!$G$2:$H$11754,2,0),"")</f>
        <v>Xã Hòa Thắng</v>
      </c>
      <c r="E9517" t="str">
        <f t="shared" si="572"/>
        <v/>
      </c>
      <c r="G9517" t="str">
        <f t="shared" si="573"/>
        <v>60501</v>
      </c>
      <c r="H9517" t="str">
        <f t="shared" si="574"/>
        <v>TP.Buôn Ma Thuột</v>
      </c>
      <c r="I9517" t="str">
        <f t="shared" si="575"/>
        <v>605</v>
      </c>
      <c r="J9517" t="str">
        <f>VLOOKUP(I9517,Tỉnh!$A$2:$B$64,2,0)</f>
        <v>Đắk Lắk</v>
      </c>
    </row>
    <row r="9518" hidden="1" spans="1:10">
      <c r="A9518" s="38"/>
      <c r="B9518" s="56" t="s">
        <v>17586</v>
      </c>
      <c r="C9518" s="54" t="s">
        <v>17587</v>
      </c>
      <c r="D9518" t="str">
        <f>IFERROR(VLOOKUP(C9518,'5.2.5'!$G$2:$H$11754,2,0),"")</f>
        <v>Xã Ea Kao</v>
      </c>
      <c r="E9518" t="str">
        <f t="shared" si="572"/>
        <v/>
      </c>
      <c r="G9518" t="str">
        <f t="shared" si="573"/>
        <v>60501</v>
      </c>
      <c r="H9518" t="str">
        <f t="shared" si="574"/>
        <v>TP.Buôn Ma Thuột</v>
      </c>
      <c r="I9518" t="str">
        <f t="shared" si="575"/>
        <v>605</v>
      </c>
      <c r="J9518" t="str">
        <f>VLOOKUP(I9518,Tỉnh!$A$2:$B$64,2,0)</f>
        <v>Đắk Lắk</v>
      </c>
    </row>
    <row r="9519" hidden="1" spans="1:10">
      <c r="A9519" s="38"/>
      <c r="B9519" s="56" t="s">
        <v>17588</v>
      </c>
      <c r="C9519" s="54" t="s">
        <v>17589</v>
      </c>
      <c r="D9519" t="str">
        <f>IFERROR(VLOOKUP(C9519,'5.2.5'!$G$2:$H$11754,2,0),"")</f>
        <v>Xã Hòa Khánh</v>
      </c>
      <c r="E9519" t="str">
        <f t="shared" si="572"/>
        <v/>
      </c>
      <c r="G9519" t="str">
        <f t="shared" si="573"/>
        <v>60501</v>
      </c>
      <c r="H9519" t="str">
        <f t="shared" si="574"/>
        <v>TP.Buôn Ma Thuột</v>
      </c>
      <c r="I9519" t="str">
        <f t="shared" si="575"/>
        <v>605</v>
      </c>
      <c r="J9519" t="str">
        <f>VLOOKUP(I9519,Tỉnh!$A$2:$B$64,2,0)</f>
        <v>Đắk Lắk</v>
      </c>
    </row>
    <row r="9520" hidden="1" spans="1:10">
      <c r="A9520" s="38"/>
      <c r="B9520" s="56" t="s">
        <v>17590</v>
      </c>
      <c r="C9520" s="54" t="s">
        <v>17591</v>
      </c>
      <c r="D9520" t="str">
        <f>IFERROR(VLOOKUP(C9520,'5.2.5'!$G$2:$H$11754,2,0),"")</f>
        <v>Xã Hòa Xuân</v>
      </c>
      <c r="E9520" t="str">
        <f t="shared" si="572"/>
        <v/>
      </c>
      <c r="G9520" t="str">
        <f t="shared" si="573"/>
        <v>60501</v>
      </c>
      <c r="H9520" t="str">
        <f t="shared" si="574"/>
        <v>TP.Buôn Ma Thuột</v>
      </c>
      <c r="I9520" t="str">
        <f t="shared" si="575"/>
        <v>605</v>
      </c>
      <c r="J9520" t="str">
        <f>VLOOKUP(I9520,Tỉnh!$A$2:$B$64,2,0)</f>
        <v>Đắk Lắk</v>
      </c>
    </row>
    <row r="9521" hidden="1" spans="1:10">
      <c r="A9521" s="38"/>
      <c r="B9521" s="56" t="s">
        <v>17592</v>
      </c>
      <c r="C9521" s="54" t="s">
        <v>17593</v>
      </c>
      <c r="D9521" t="str">
        <f>IFERROR(VLOOKUP(C9521,'5.2.5'!$G$2:$H$11754,2,0),"")</f>
        <v>Thị trấn Ea Drăng</v>
      </c>
      <c r="E9521" t="str">
        <f t="shared" si="572"/>
        <v/>
      </c>
      <c r="G9521" t="str">
        <f t="shared" si="573"/>
        <v>60503</v>
      </c>
      <c r="H9521" t="str">
        <f t="shared" si="574"/>
        <v>Huyện Ea H'leo</v>
      </c>
      <c r="I9521" t="str">
        <f t="shared" si="575"/>
        <v>605</v>
      </c>
      <c r="J9521" t="str">
        <f>VLOOKUP(I9521,Tỉnh!$A$2:$B$64,2,0)</f>
        <v>Đắk Lắk</v>
      </c>
    </row>
    <row r="9522" hidden="1" spans="1:10">
      <c r="A9522" s="38"/>
      <c r="B9522" s="56" t="s">
        <v>17594</v>
      </c>
      <c r="C9522" s="54" t="s">
        <v>17595</v>
      </c>
      <c r="D9522" t="str">
        <f>IFERROR(VLOOKUP(C9522,'5.2.5'!$G$2:$H$11754,2,0),"")</f>
        <v>Xã Ea H'Leo</v>
      </c>
      <c r="E9522" t="str">
        <f t="shared" si="572"/>
        <v/>
      </c>
      <c r="G9522" t="str">
        <f t="shared" si="573"/>
        <v>60503</v>
      </c>
      <c r="H9522" t="str">
        <f t="shared" si="574"/>
        <v>Huyện Ea H'leo</v>
      </c>
      <c r="I9522" t="str">
        <f t="shared" si="575"/>
        <v>605</v>
      </c>
      <c r="J9522" t="str">
        <f>VLOOKUP(I9522,Tỉnh!$A$2:$B$64,2,0)</f>
        <v>Đắk Lắk</v>
      </c>
    </row>
    <row r="9523" hidden="1" spans="1:10">
      <c r="A9523" s="38"/>
      <c r="B9523" s="56" t="s">
        <v>17596</v>
      </c>
      <c r="C9523" s="54" t="s">
        <v>17597</v>
      </c>
      <c r="D9523" t="str">
        <f>IFERROR(VLOOKUP(C9523,'5.2.5'!$G$2:$H$11754,2,0),"")</f>
        <v>Xã Cư Mốt</v>
      </c>
      <c r="E9523" t="str">
        <f t="shared" si="572"/>
        <v/>
      </c>
      <c r="G9523" t="str">
        <f t="shared" si="573"/>
        <v>60503</v>
      </c>
      <c r="H9523" t="str">
        <f t="shared" si="574"/>
        <v>Huyện Ea H'leo</v>
      </c>
      <c r="I9523" t="str">
        <f t="shared" si="575"/>
        <v>605</v>
      </c>
      <c r="J9523" t="str">
        <f>VLOOKUP(I9523,Tỉnh!$A$2:$B$64,2,0)</f>
        <v>Đắk Lắk</v>
      </c>
    </row>
    <row r="9524" hidden="1" spans="1:10">
      <c r="A9524" s="38"/>
      <c r="B9524" s="56" t="s">
        <v>17598</v>
      </c>
      <c r="C9524" s="54" t="s">
        <v>17599</v>
      </c>
      <c r="D9524" t="str">
        <f>IFERROR(VLOOKUP(C9524,'5.2.5'!$G$2:$H$11754,2,0),"")</f>
        <v>Xã Dliê Yang</v>
      </c>
      <c r="E9524" t="str">
        <f t="shared" si="572"/>
        <v/>
      </c>
      <c r="G9524" t="str">
        <f t="shared" si="573"/>
        <v>60503</v>
      </c>
      <c r="H9524" t="str">
        <f t="shared" si="574"/>
        <v>Huyện Ea H'leo</v>
      </c>
      <c r="I9524" t="str">
        <f t="shared" si="575"/>
        <v>605</v>
      </c>
      <c r="J9524" t="str">
        <f>VLOOKUP(I9524,Tỉnh!$A$2:$B$64,2,0)</f>
        <v>Đắk Lắk</v>
      </c>
    </row>
    <row r="9525" hidden="1" spans="1:10">
      <c r="A9525" s="38"/>
      <c r="B9525" s="56" t="s">
        <v>17600</v>
      </c>
      <c r="C9525" s="54" t="s">
        <v>17601</v>
      </c>
      <c r="D9525" t="str">
        <f>IFERROR(VLOOKUP(C9525,'5.2.5'!$G$2:$H$11754,2,0),"")</f>
        <v>Xã Ea Sol</v>
      </c>
      <c r="E9525" t="str">
        <f t="shared" si="572"/>
        <v/>
      </c>
      <c r="G9525" t="str">
        <f t="shared" si="573"/>
        <v>60503</v>
      </c>
      <c r="H9525" t="str">
        <f t="shared" si="574"/>
        <v>Huyện Ea H'leo</v>
      </c>
      <c r="I9525" t="str">
        <f t="shared" si="575"/>
        <v>605</v>
      </c>
      <c r="J9525" t="str">
        <f>VLOOKUP(I9525,Tỉnh!$A$2:$B$64,2,0)</f>
        <v>Đắk Lắk</v>
      </c>
    </row>
    <row r="9526" hidden="1" spans="1:10">
      <c r="A9526" s="38"/>
      <c r="B9526" s="56" t="s">
        <v>17602</v>
      </c>
      <c r="C9526" s="54" t="s">
        <v>17603</v>
      </c>
      <c r="D9526" t="str">
        <f>IFERROR(VLOOKUP(C9526,'5.2.5'!$G$2:$H$11754,2,0),"")</f>
        <v>Xã Ea Ral</v>
      </c>
      <c r="E9526" t="str">
        <f t="shared" si="572"/>
        <v/>
      </c>
      <c r="G9526" t="str">
        <f t="shared" si="573"/>
        <v>60503</v>
      </c>
      <c r="H9526" t="str">
        <f t="shared" si="574"/>
        <v>Huyện Ea H'leo</v>
      </c>
      <c r="I9526" t="str">
        <f t="shared" si="575"/>
        <v>605</v>
      </c>
      <c r="J9526" t="str">
        <f>VLOOKUP(I9526,Tỉnh!$A$2:$B$64,2,0)</f>
        <v>Đắk Lắk</v>
      </c>
    </row>
    <row r="9527" hidden="1" spans="1:10">
      <c r="A9527" s="38"/>
      <c r="B9527" s="56" t="s">
        <v>17604</v>
      </c>
      <c r="C9527" s="54" t="s">
        <v>17605</v>
      </c>
      <c r="D9527" t="str">
        <f>IFERROR(VLOOKUP(C9527,'5.2.5'!$G$2:$H$11754,2,0),"")</f>
        <v>Xã Ea Wy</v>
      </c>
      <c r="E9527" t="str">
        <f t="shared" si="572"/>
        <v/>
      </c>
      <c r="G9527" t="str">
        <f t="shared" si="573"/>
        <v>60503</v>
      </c>
      <c r="H9527" t="str">
        <f t="shared" si="574"/>
        <v>Huyện Ea H'leo</v>
      </c>
      <c r="I9527" t="str">
        <f t="shared" si="575"/>
        <v>605</v>
      </c>
      <c r="J9527" t="str">
        <f>VLOOKUP(I9527,Tỉnh!$A$2:$B$64,2,0)</f>
        <v>Đắk Lắk</v>
      </c>
    </row>
    <row r="9528" hidden="1" spans="1:10">
      <c r="A9528" s="38"/>
      <c r="B9528" s="56" t="s">
        <v>17606</v>
      </c>
      <c r="C9528" s="54" t="s">
        <v>17607</v>
      </c>
      <c r="D9528" t="str">
        <f>IFERROR(VLOOKUP(C9528,'5.2.5'!$G$2:$H$11754,2,0),"")</f>
        <v>Xã Ea Hiao</v>
      </c>
      <c r="E9528" t="str">
        <f t="shared" si="572"/>
        <v/>
      </c>
      <c r="G9528" t="str">
        <f t="shared" si="573"/>
        <v>60503</v>
      </c>
      <c r="H9528" t="str">
        <f t="shared" si="574"/>
        <v>Huyện Ea H'leo</v>
      </c>
      <c r="I9528" t="str">
        <f t="shared" si="575"/>
        <v>605</v>
      </c>
      <c r="J9528" t="str">
        <f>VLOOKUP(I9528,Tỉnh!$A$2:$B$64,2,0)</f>
        <v>Đắk Lắk</v>
      </c>
    </row>
    <row r="9529" hidden="1" spans="1:10">
      <c r="A9529" s="38"/>
      <c r="B9529" s="56" t="s">
        <v>17608</v>
      </c>
      <c r="C9529" s="54" t="s">
        <v>17609</v>
      </c>
      <c r="D9529" t="str">
        <f>IFERROR(VLOOKUP(C9529,'5.2.5'!$G$2:$H$11754,2,0),"")</f>
        <v>Xã Ea Khăl</v>
      </c>
      <c r="E9529" t="str">
        <f t="shared" si="572"/>
        <v/>
      </c>
      <c r="G9529" t="str">
        <f t="shared" si="573"/>
        <v>60503</v>
      </c>
      <c r="H9529" t="str">
        <f t="shared" si="574"/>
        <v>Huyện Ea H'leo</v>
      </c>
      <c r="I9529" t="str">
        <f t="shared" si="575"/>
        <v>605</v>
      </c>
      <c r="J9529" t="str">
        <f>VLOOKUP(I9529,Tỉnh!$A$2:$B$64,2,0)</f>
        <v>Đắk Lắk</v>
      </c>
    </row>
    <row r="9530" hidden="1" spans="1:10">
      <c r="A9530" s="38"/>
      <c r="B9530" s="56" t="s">
        <v>17610</v>
      </c>
      <c r="C9530" s="54" t="s">
        <v>17611</v>
      </c>
      <c r="D9530" t="str">
        <f>IFERROR(VLOOKUP(C9530,'5.2.5'!$G$2:$H$11754,2,0),"")</f>
        <v>Xã Ea Nam</v>
      </c>
      <c r="E9530" t="str">
        <f t="shared" si="572"/>
        <v/>
      </c>
      <c r="G9530" t="str">
        <f t="shared" si="573"/>
        <v>60503</v>
      </c>
      <c r="H9530" t="str">
        <f t="shared" si="574"/>
        <v>Huyện Ea H'leo</v>
      </c>
      <c r="I9530" t="str">
        <f t="shared" si="575"/>
        <v>605</v>
      </c>
      <c r="J9530" t="str">
        <f>VLOOKUP(I9530,Tỉnh!$A$2:$B$64,2,0)</f>
        <v>Đắk Lắk</v>
      </c>
    </row>
    <row r="9531" hidden="1" spans="1:10">
      <c r="A9531" s="38"/>
      <c r="B9531" s="56" t="s">
        <v>17612</v>
      </c>
      <c r="C9531" s="54" t="s">
        <v>17613</v>
      </c>
      <c r="D9531" t="str">
        <f>IFERROR(VLOOKUP(C9531,'5.2.5'!$G$2:$H$11754,2,0),"")</f>
        <v>Xã Ea Tir</v>
      </c>
      <c r="E9531" t="str">
        <f t="shared" si="572"/>
        <v/>
      </c>
      <c r="G9531" t="str">
        <f t="shared" si="573"/>
        <v>60503</v>
      </c>
      <c r="H9531" t="str">
        <f t="shared" si="574"/>
        <v>Huyện Ea H'leo</v>
      </c>
      <c r="I9531" t="str">
        <f t="shared" si="575"/>
        <v>605</v>
      </c>
      <c r="J9531" t="str">
        <f>VLOOKUP(I9531,Tỉnh!$A$2:$B$64,2,0)</f>
        <v>Đắk Lắk</v>
      </c>
    </row>
    <row r="9532" hidden="1" spans="1:10">
      <c r="A9532" s="38"/>
      <c r="B9532" s="56" t="s">
        <v>17614</v>
      </c>
      <c r="C9532" s="54" t="s">
        <v>17615</v>
      </c>
      <c r="D9532" t="str">
        <f>IFERROR(VLOOKUP(C9532,'5.2.5'!$G$2:$H$11754,2,0),"")</f>
        <v>Xã Cư A Mung</v>
      </c>
      <c r="E9532" t="str">
        <f t="shared" si="572"/>
        <v/>
      </c>
      <c r="G9532" t="str">
        <f t="shared" si="573"/>
        <v>60503</v>
      </c>
      <c r="H9532" t="str">
        <f t="shared" si="574"/>
        <v>Huyện Ea H'leo</v>
      </c>
      <c r="I9532" t="str">
        <f t="shared" si="575"/>
        <v>605</v>
      </c>
      <c r="J9532" t="str">
        <f>VLOOKUP(I9532,Tỉnh!$A$2:$B$64,2,0)</f>
        <v>Đắk Lắk</v>
      </c>
    </row>
    <row r="9533" hidden="1" spans="1:10">
      <c r="A9533" s="38"/>
      <c r="B9533" s="56" t="s">
        <v>17616</v>
      </c>
      <c r="C9533" s="54" t="s">
        <v>17617</v>
      </c>
      <c r="D9533" t="str">
        <f>IFERROR(VLOOKUP(C9533,'5.2.5'!$G$2:$H$11754,2,0),"")</f>
        <v>Xã Cư KBang</v>
      </c>
      <c r="E9533" t="str">
        <f t="shared" si="572"/>
        <v/>
      </c>
      <c r="G9533" t="str">
        <f t="shared" si="573"/>
        <v>60505</v>
      </c>
      <c r="H9533" t="str">
        <f t="shared" si="574"/>
        <v>Huyện Ea Súp</v>
      </c>
      <c r="I9533" t="str">
        <f t="shared" si="575"/>
        <v>605</v>
      </c>
      <c r="J9533" t="str">
        <f>VLOOKUP(I9533,Tỉnh!$A$2:$B$64,2,0)</f>
        <v>Đắk Lắk</v>
      </c>
    </row>
    <row r="9534" hidden="1" spans="1:10">
      <c r="A9534" s="38"/>
      <c r="B9534" s="56" t="s">
        <v>17618</v>
      </c>
      <c r="C9534" s="54" t="s">
        <v>17619</v>
      </c>
      <c r="D9534" t="str">
        <f>IFERROR(VLOOKUP(C9534,'5.2.5'!$G$2:$H$11754,2,0),"")</f>
        <v>Xã Ea Rốk</v>
      </c>
      <c r="E9534" t="str">
        <f t="shared" si="572"/>
        <v/>
      </c>
      <c r="G9534" t="str">
        <f t="shared" si="573"/>
        <v>60505</v>
      </c>
      <c r="H9534" t="str">
        <f t="shared" si="574"/>
        <v>Huyện Ea Súp</v>
      </c>
      <c r="I9534" t="str">
        <f t="shared" si="575"/>
        <v>605</v>
      </c>
      <c r="J9534" t="str">
        <f>VLOOKUP(I9534,Tỉnh!$A$2:$B$64,2,0)</f>
        <v>Đắk Lắk</v>
      </c>
    </row>
    <row r="9535" hidden="1" spans="1:10">
      <c r="A9535" s="38"/>
      <c r="B9535" s="56" t="s">
        <v>17620</v>
      </c>
      <c r="C9535" s="54" t="s">
        <v>17621</v>
      </c>
      <c r="D9535" t="str">
        <f>IFERROR(VLOOKUP(C9535,'5.2.5'!$G$2:$H$11754,2,0),"")</f>
        <v>Xã Ea Bung</v>
      </c>
      <c r="E9535" t="str">
        <f t="shared" si="572"/>
        <v/>
      </c>
      <c r="G9535" t="str">
        <f t="shared" si="573"/>
        <v>60505</v>
      </c>
      <c r="H9535" t="str">
        <f t="shared" si="574"/>
        <v>Huyện Ea Súp</v>
      </c>
      <c r="I9535" t="str">
        <f t="shared" si="575"/>
        <v>605</v>
      </c>
      <c r="J9535" t="str">
        <f>VLOOKUP(I9535,Tỉnh!$A$2:$B$64,2,0)</f>
        <v>Đắk Lắk</v>
      </c>
    </row>
    <row r="9536" hidden="1" spans="1:10">
      <c r="A9536" s="38"/>
      <c r="B9536" s="56" t="s">
        <v>17622</v>
      </c>
      <c r="C9536" s="54" t="s">
        <v>17623</v>
      </c>
      <c r="D9536" t="str">
        <f>IFERROR(VLOOKUP(C9536,'5.2.5'!$G$2:$H$11754,2,0),"")</f>
        <v>Thị trấn Ea Súp</v>
      </c>
      <c r="E9536" t="str">
        <f t="shared" si="572"/>
        <v/>
      </c>
      <c r="G9536" t="str">
        <f t="shared" si="573"/>
        <v>60505</v>
      </c>
      <c r="H9536" t="str">
        <f t="shared" si="574"/>
        <v>Huyện Ea Súp</v>
      </c>
      <c r="I9536" t="str">
        <f t="shared" si="575"/>
        <v>605</v>
      </c>
      <c r="J9536" t="str">
        <f>VLOOKUP(I9536,Tỉnh!$A$2:$B$64,2,0)</f>
        <v>Đắk Lắk</v>
      </c>
    </row>
    <row r="9537" hidden="1" spans="1:10">
      <c r="A9537" s="38"/>
      <c r="B9537" s="56" t="s">
        <v>17624</v>
      </c>
      <c r="C9537" s="54" t="s">
        <v>17625</v>
      </c>
      <c r="D9537" t="str">
        <f>IFERROR(VLOOKUP(C9537,'5.2.5'!$G$2:$H$11754,2,0),"")</f>
        <v>Xã Ia Lốp</v>
      </c>
      <c r="E9537" t="str">
        <f t="shared" si="572"/>
        <v/>
      </c>
      <c r="G9537" t="str">
        <f t="shared" si="573"/>
        <v>60505</v>
      </c>
      <c r="H9537" t="str">
        <f t="shared" si="574"/>
        <v>Huyện Ea Súp</v>
      </c>
      <c r="I9537" t="str">
        <f t="shared" si="575"/>
        <v>605</v>
      </c>
      <c r="J9537" t="str">
        <f>VLOOKUP(I9537,Tỉnh!$A$2:$B$64,2,0)</f>
        <v>Đắk Lắk</v>
      </c>
    </row>
    <row r="9538" hidden="1" spans="1:10">
      <c r="A9538" s="38"/>
      <c r="B9538" s="56" t="s">
        <v>17626</v>
      </c>
      <c r="C9538" s="54" t="s">
        <v>17627</v>
      </c>
      <c r="D9538" t="str">
        <f>IFERROR(VLOOKUP(C9538,'5.2.5'!$G$2:$H$11754,2,0),"")</f>
        <v>Xã Ya Tờ Mốt</v>
      </c>
      <c r="E9538" t="str">
        <f t="shared" si="572"/>
        <v/>
      </c>
      <c r="G9538" t="str">
        <f t="shared" si="573"/>
        <v>60505</v>
      </c>
      <c r="H9538" t="str">
        <f t="shared" si="574"/>
        <v>Huyện Ea Súp</v>
      </c>
      <c r="I9538" t="str">
        <f t="shared" si="575"/>
        <v>605</v>
      </c>
      <c r="J9538" t="str">
        <f>VLOOKUP(I9538,Tỉnh!$A$2:$B$64,2,0)</f>
        <v>Đắk Lắk</v>
      </c>
    </row>
    <row r="9539" hidden="1" spans="1:10">
      <c r="A9539" s="38"/>
      <c r="B9539" s="56" t="s">
        <v>17628</v>
      </c>
      <c r="C9539" s="54" t="s">
        <v>17629</v>
      </c>
      <c r="D9539" t="str">
        <f>IFERROR(VLOOKUP(C9539,'5.2.5'!$G$2:$H$11754,2,0),"")</f>
        <v>Xã Ea Lê</v>
      </c>
      <c r="E9539" t="str">
        <f t="shared" si="572"/>
        <v/>
      </c>
      <c r="G9539" t="str">
        <f t="shared" si="573"/>
        <v>60505</v>
      </c>
      <c r="H9539" t="str">
        <f t="shared" si="574"/>
        <v>Huyện Ea Súp</v>
      </c>
      <c r="I9539" t="str">
        <f t="shared" si="575"/>
        <v>605</v>
      </c>
      <c r="J9539" t="str">
        <f>VLOOKUP(I9539,Tỉnh!$A$2:$B$64,2,0)</f>
        <v>Đắk Lắk</v>
      </c>
    </row>
    <row r="9540" hidden="1" spans="1:10">
      <c r="A9540" s="38"/>
      <c r="B9540" s="56" t="s">
        <v>17630</v>
      </c>
      <c r="C9540" s="54" t="s">
        <v>17631</v>
      </c>
      <c r="D9540" t="str">
        <f>IFERROR(VLOOKUP(C9540,'5.2.5'!$G$2:$H$11754,2,0),"")</f>
        <v>Xã Cư M-Lan</v>
      </c>
      <c r="E9540" t="str">
        <f t="shared" si="572"/>
        <v/>
      </c>
      <c r="G9540" t="str">
        <f t="shared" si="573"/>
        <v>60505</v>
      </c>
      <c r="H9540" t="str">
        <f t="shared" si="574"/>
        <v>Huyện Ea Súp</v>
      </c>
      <c r="I9540" t="str">
        <f t="shared" si="575"/>
        <v>605</v>
      </c>
      <c r="J9540" t="str">
        <f>VLOOKUP(I9540,Tỉnh!$A$2:$B$64,2,0)</f>
        <v>Đắk Lắk</v>
      </c>
    </row>
    <row r="9541" hidden="1" spans="1:10">
      <c r="A9541" s="38"/>
      <c r="B9541" s="56" t="s">
        <v>17632</v>
      </c>
      <c r="C9541" s="54" t="s">
        <v>17633</v>
      </c>
      <c r="D9541" t="str">
        <f>IFERROR(VLOOKUP(C9541,'5.2.5'!$G$2:$H$11754,2,0),"")</f>
        <v>Xã Ia Jlơi</v>
      </c>
      <c r="E9541" t="str">
        <f t="shared" si="572"/>
        <v/>
      </c>
      <c r="G9541" t="str">
        <f t="shared" si="573"/>
        <v>60505</v>
      </c>
      <c r="H9541" t="str">
        <f t="shared" si="574"/>
        <v>Huyện Ea Súp</v>
      </c>
      <c r="I9541" t="str">
        <f t="shared" si="575"/>
        <v>605</v>
      </c>
      <c r="J9541" t="str">
        <f>VLOOKUP(I9541,Tỉnh!$A$2:$B$64,2,0)</f>
        <v>Đắk Lắk</v>
      </c>
    </row>
    <row r="9542" hidden="1" spans="1:10">
      <c r="A9542" s="38"/>
      <c r="B9542" s="57" t="s">
        <v>17634</v>
      </c>
      <c r="C9542" s="54" t="s">
        <v>17635</v>
      </c>
      <c r="D9542" t="str">
        <f>IFERROR(VLOOKUP(C9542,'5.2.5'!$G$2:$H$11754,2,0),"")</f>
        <v>Xã Ia Rvê</v>
      </c>
      <c r="E9542" t="str">
        <f t="shared" si="572"/>
        <v/>
      </c>
      <c r="G9542" t="str">
        <f t="shared" si="573"/>
        <v>60505</v>
      </c>
      <c r="H9542" t="str">
        <f t="shared" si="574"/>
        <v>Huyện Ea Súp</v>
      </c>
      <c r="I9542" t="str">
        <f t="shared" si="575"/>
        <v>605</v>
      </c>
      <c r="J9542" t="str">
        <f>VLOOKUP(I9542,Tỉnh!$A$2:$B$64,2,0)</f>
        <v>Đắk Lắk</v>
      </c>
    </row>
    <row r="9543" hidden="1" spans="1:10">
      <c r="A9543" s="38"/>
      <c r="B9543" s="56" t="s">
        <v>17636</v>
      </c>
      <c r="C9543" s="54" t="s">
        <v>17637</v>
      </c>
      <c r="D9543" t="str">
        <f>IFERROR(VLOOKUP(C9543,'5.2.5'!$G$2:$H$11754,2,0),"")</f>
        <v>Thị trấn Krông Năng</v>
      </c>
      <c r="E9543" t="str">
        <f t="shared" si="572"/>
        <v/>
      </c>
      <c r="G9543" t="str">
        <f t="shared" si="573"/>
        <v>60507</v>
      </c>
      <c r="H9543" t="str">
        <f t="shared" si="574"/>
        <v>Huyện Krông Năng</v>
      </c>
      <c r="I9543" t="str">
        <f t="shared" si="575"/>
        <v>605</v>
      </c>
      <c r="J9543" t="str">
        <f>VLOOKUP(I9543,Tỉnh!$A$2:$B$64,2,0)</f>
        <v>Đắk Lắk</v>
      </c>
    </row>
    <row r="9544" hidden="1" spans="1:10">
      <c r="A9544" s="38"/>
      <c r="B9544" s="56" t="s">
        <v>17638</v>
      </c>
      <c r="C9544" s="54" t="s">
        <v>17639</v>
      </c>
      <c r="D9544" t="str">
        <f>IFERROR(VLOOKUP(C9544,'5.2.5'!$G$2:$H$11754,2,0),"")</f>
        <v>Xã Cư Klông</v>
      </c>
      <c r="E9544" t="str">
        <f t="shared" si="572"/>
        <v/>
      </c>
      <c r="G9544" t="str">
        <f t="shared" si="573"/>
        <v>60507</v>
      </c>
      <c r="H9544" t="str">
        <f t="shared" si="574"/>
        <v>Huyện Krông Năng</v>
      </c>
      <c r="I9544" t="str">
        <f t="shared" si="575"/>
        <v>605</v>
      </c>
      <c r="J9544" t="str">
        <f>VLOOKUP(I9544,Tỉnh!$A$2:$B$64,2,0)</f>
        <v>Đắk Lắk</v>
      </c>
    </row>
    <row r="9545" hidden="1" spans="1:10">
      <c r="A9545" s="38"/>
      <c r="B9545" s="56" t="s">
        <v>17640</v>
      </c>
      <c r="C9545" s="54" t="s">
        <v>17641</v>
      </c>
      <c r="D9545" t="str">
        <f>IFERROR(VLOOKUP(C9545,'5.2.5'!$G$2:$H$11754,2,0),"")</f>
        <v>Xã ĐLiê Ya</v>
      </c>
      <c r="E9545" t="str">
        <f t="shared" si="572"/>
        <v/>
      </c>
      <c r="G9545" t="str">
        <f t="shared" si="573"/>
        <v>60507</v>
      </c>
      <c r="H9545" t="str">
        <f t="shared" si="574"/>
        <v>Huyện Krông Năng</v>
      </c>
      <c r="I9545" t="str">
        <f t="shared" si="575"/>
        <v>605</v>
      </c>
      <c r="J9545" t="str">
        <f>VLOOKUP(I9545,Tỉnh!$A$2:$B$64,2,0)</f>
        <v>Đắk Lắk</v>
      </c>
    </row>
    <row r="9546" hidden="1" spans="1:10">
      <c r="A9546" s="38"/>
      <c r="B9546" s="56" t="s">
        <v>9700</v>
      </c>
      <c r="C9546" s="54" t="s">
        <v>17642</v>
      </c>
      <c r="D9546" t="str">
        <f>IFERROR(VLOOKUP(C9546,'5.2.5'!$G$2:$H$11754,2,0),"")</f>
        <v>Xã Tam Giang</v>
      </c>
      <c r="E9546" t="str">
        <f t="shared" si="572"/>
        <v/>
      </c>
      <c r="G9546" t="str">
        <f t="shared" si="573"/>
        <v>60507</v>
      </c>
      <c r="H9546" t="str">
        <f t="shared" si="574"/>
        <v>Huyện Krông Năng</v>
      </c>
      <c r="I9546" t="str">
        <f t="shared" si="575"/>
        <v>605</v>
      </c>
      <c r="J9546" t="str">
        <f>VLOOKUP(I9546,Tỉnh!$A$2:$B$64,2,0)</f>
        <v>Đắk Lắk</v>
      </c>
    </row>
    <row r="9547" hidden="1" spans="1:10">
      <c r="A9547" s="38"/>
      <c r="B9547" s="56" t="s">
        <v>17643</v>
      </c>
      <c r="C9547" s="54" t="s">
        <v>17644</v>
      </c>
      <c r="D9547" t="str">
        <f>IFERROR(VLOOKUP(C9547,'5.2.5'!$G$2:$H$11754,2,0),"")</f>
        <v>Xã Ea Hồ</v>
      </c>
      <c r="E9547" t="str">
        <f t="shared" si="572"/>
        <v/>
      </c>
      <c r="G9547" t="str">
        <f t="shared" si="573"/>
        <v>60507</v>
      </c>
      <c r="H9547" t="str">
        <f t="shared" si="574"/>
        <v>Huyện Krông Năng</v>
      </c>
      <c r="I9547" t="str">
        <f t="shared" si="575"/>
        <v>605</v>
      </c>
      <c r="J9547" t="str">
        <f>VLOOKUP(I9547,Tỉnh!$A$2:$B$64,2,0)</f>
        <v>Đắk Lắk</v>
      </c>
    </row>
    <row r="9548" hidden="1" spans="1:10">
      <c r="A9548" s="38"/>
      <c r="B9548" s="56" t="s">
        <v>4821</v>
      </c>
      <c r="C9548" s="54" t="s">
        <v>17645</v>
      </c>
      <c r="D9548" t="str">
        <f>IFERROR(VLOOKUP(C9548,'5.2.5'!$G$2:$H$11754,2,0),"")</f>
        <v>Xã Phú Xuân</v>
      </c>
      <c r="E9548" t="str">
        <f t="shared" si="572"/>
        <v/>
      </c>
      <c r="G9548" t="str">
        <f t="shared" si="573"/>
        <v>60507</v>
      </c>
      <c r="H9548" t="str">
        <f t="shared" si="574"/>
        <v>Huyện Krông Năng</v>
      </c>
      <c r="I9548" t="str">
        <f t="shared" si="575"/>
        <v>605</v>
      </c>
      <c r="J9548" t="str">
        <f>VLOOKUP(I9548,Tỉnh!$A$2:$B$64,2,0)</f>
        <v>Đắk Lắk</v>
      </c>
    </row>
    <row r="9549" hidden="1" spans="1:10">
      <c r="A9549" s="38"/>
      <c r="B9549" s="56" t="s">
        <v>17646</v>
      </c>
      <c r="C9549" s="54" t="s">
        <v>17647</v>
      </c>
      <c r="D9549" t="str">
        <f>IFERROR(VLOOKUP(C9549,'5.2.5'!$G$2:$H$11754,2,0),"")</f>
        <v>Xã Ea Tân</v>
      </c>
      <c r="E9549" t="str">
        <f t="shared" si="572"/>
        <v/>
      </c>
      <c r="G9549" t="str">
        <f t="shared" si="573"/>
        <v>60507</v>
      </c>
      <c r="H9549" t="str">
        <f t="shared" si="574"/>
        <v>Huyện Krông Năng</v>
      </c>
      <c r="I9549" t="str">
        <f t="shared" si="575"/>
        <v>605</v>
      </c>
      <c r="J9549" t="str">
        <f>VLOOKUP(I9549,Tỉnh!$A$2:$B$64,2,0)</f>
        <v>Đắk Lắk</v>
      </c>
    </row>
    <row r="9550" hidden="1" spans="1:10">
      <c r="A9550" s="38"/>
      <c r="B9550" s="56" t="s">
        <v>5419</v>
      </c>
      <c r="C9550" s="54" t="s">
        <v>17648</v>
      </c>
      <c r="D9550" t="str">
        <f>IFERROR(VLOOKUP(C9550,'5.2.5'!$G$2:$H$11754,2,0),"")</f>
        <v>Xã Phú Lộc</v>
      </c>
      <c r="E9550" t="str">
        <f t="shared" si="572"/>
        <v/>
      </c>
      <c r="G9550" t="str">
        <f t="shared" si="573"/>
        <v>60507</v>
      </c>
      <c r="H9550" t="str">
        <f t="shared" si="574"/>
        <v>Huyện Krông Năng</v>
      </c>
      <c r="I9550" t="str">
        <f t="shared" si="575"/>
        <v>605</v>
      </c>
      <c r="J9550" t="str">
        <f>VLOOKUP(I9550,Tỉnh!$A$2:$B$64,2,0)</f>
        <v>Đắk Lắk</v>
      </c>
    </row>
    <row r="9551" hidden="1" spans="1:10">
      <c r="A9551" s="38"/>
      <c r="B9551" s="56" t="s">
        <v>17649</v>
      </c>
      <c r="C9551" s="54" t="s">
        <v>17650</v>
      </c>
      <c r="D9551" t="str">
        <f>IFERROR(VLOOKUP(C9551,'5.2.5'!$G$2:$H$11754,2,0),"")</f>
        <v>Xã Ea Tóh</v>
      </c>
      <c r="E9551" t="str">
        <f t="shared" si="572"/>
        <v/>
      </c>
      <c r="G9551" t="str">
        <f t="shared" si="573"/>
        <v>60507</v>
      </c>
      <c r="H9551" t="str">
        <f t="shared" si="574"/>
        <v>Huyện Krông Năng</v>
      </c>
      <c r="I9551" t="str">
        <f t="shared" si="575"/>
        <v>605</v>
      </c>
      <c r="J9551" t="str">
        <f>VLOOKUP(I9551,Tỉnh!$A$2:$B$64,2,0)</f>
        <v>Đắk Lắk</v>
      </c>
    </row>
    <row r="9552" hidden="1" spans="1:10">
      <c r="A9552" s="38"/>
      <c r="B9552" s="56" t="s">
        <v>17651</v>
      </c>
      <c r="C9552" s="54" t="s">
        <v>17652</v>
      </c>
      <c r="D9552" t="str">
        <f>IFERROR(VLOOKUP(C9552,'5.2.5'!$G$2:$H$11754,2,0),"")</f>
        <v>Xã Ea Tam</v>
      </c>
      <c r="E9552" t="str">
        <f t="shared" si="572"/>
        <v/>
      </c>
      <c r="G9552" t="str">
        <f t="shared" si="573"/>
        <v>60507</v>
      </c>
      <c r="H9552" t="str">
        <f t="shared" si="574"/>
        <v>Huyện Krông Năng</v>
      </c>
      <c r="I9552" t="str">
        <f t="shared" si="575"/>
        <v>605</v>
      </c>
      <c r="J9552" t="str">
        <f>VLOOKUP(I9552,Tỉnh!$A$2:$B$64,2,0)</f>
        <v>Đắk Lắk</v>
      </c>
    </row>
    <row r="9553" hidden="1" spans="1:10">
      <c r="A9553" s="38"/>
      <c r="B9553" s="56" t="s">
        <v>17653</v>
      </c>
      <c r="C9553" s="54" t="s">
        <v>17654</v>
      </c>
      <c r="D9553" t="str">
        <f>IFERROR(VLOOKUP(C9553,'5.2.5'!$G$2:$H$11754,2,0),"")</f>
        <v>Xã Ea Púk</v>
      </c>
      <c r="E9553" t="str">
        <f t="shared" si="572"/>
        <v/>
      </c>
      <c r="G9553" t="str">
        <f t="shared" si="573"/>
        <v>60507</v>
      </c>
      <c r="H9553" t="str">
        <f t="shared" si="574"/>
        <v>Huyện Krông Năng</v>
      </c>
      <c r="I9553" t="str">
        <f t="shared" si="575"/>
        <v>605</v>
      </c>
      <c r="J9553" t="str">
        <f>VLOOKUP(I9553,Tỉnh!$A$2:$B$64,2,0)</f>
        <v>Đắk Lắk</v>
      </c>
    </row>
    <row r="9554" hidden="1" spans="1:10">
      <c r="A9554" s="38"/>
      <c r="B9554" s="56" t="s">
        <v>17655</v>
      </c>
      <c r="C9554" s="54" t="s">
        <v>17656</v>
      </c>
      <c r="D9554" t="str">
        <f>IFERROR(VLOOKUP(C9554,'5.2.5'!$G$2:$H$11754,2,0),"")</f>
        <v>Xã Ea Đah</v>
      </c>
      <c r="E9554" t="str">
        <f t="shared" si="572"/>
        <v/>
      </c>
      <c r="G9554" t="str">
        <f t="shared" si="573"/>
        <v>60507</v>
      </c>
      <c r="H9554" t="str">
        <f t="shared" si="574"/>
        <v>Huyện Krông Năng</v>
      </c>
      <c r="I9554" t="str">
        <f t="shared" si="575"/>
        <v>605</v>
      </c>
      <c r="J9554" t="str">
        <f>VLOOKUP(I9554,Tỉnh!$A$2:$B$64,2,0)</f>
        <v>Đắk Lắk</v>
      </c>
    </row>
    <row r="9555" hidden="1" spans="1:10">
      <c r="A9555" s="38"/>
      <c r="B9555" s="56" t="s">
        <v>10524</v>
      </c>
      <c r="C9555" s="54" t="s">
        <v>17657</v>
      </c>
      <c r="D9555" t="str">
        <f>IFERROR(VLOOKUP(C9555,'5.2.5'!$G$2:$H$11754,2,0),"")</f>
        <v>Phường Đoàn Kết</v>
      </c>
      <c r="E9555" t="str">
        <f t="shared" si="572"/>
        <v/>
      </c>
      <c r="G9555" t="str">
        <f t="shared" si="573"/>
        <v>60509</v>
      </c>
      <c r="H9555" t="str">
        <f t="shared" si="574"/>
        <v>Thị xã Buôn Hồ</v>
      </c>
      <c r="I9555" t="str">
        <f t="shared" si="575"/>
        <v>605</v>
      </c>
      <c r="J9555" t="str">
        <f>VLOOKUP(I9555,Tỉnh!$A$2:$B$64,2,0)</f>
        <v>Đắk Lắk</v>
      </c>
    </row>
    <row r="9556" hidden="1" spans="1:10">
      <c r="A9556" s="38"/>
      <c r="B9556" s="56" t="s">
        <v>11128</v>
      </c>
      <c r="C9556" s="54" t="s">
        <v>17658</v>
      </c>
      <c r="D9556" t="str">
        <f>IFERROR(VLOOKUP(C9556,'5.2.5'!$G$2:$H$11754,2,0),"")</f>
        <v>Phường Thống Nhất</v>
      </c>
      <c r="E9556" t="str">
        <f t="shared" si="572"/>
        <v/>
      </c>
      <c r="G9556" t="str">
        <f t="shared" si="573"/>
        <v>60509</v>
      </c>
      <c r="H9556" t="str">
        <f t="shared" si="574"/>
        <v>Thị xã Buôn Hồ</v>
      </c>
      <c r="I9556" t="str">
        <f t="shared" si="575"/>
        <v>605</v>
      </c>
      <c r="J9556" t="str">
        <f>VLOOKUP(I9556,Tỉnh!$A$2:$B$64,2,0)</f>
        <v>Đắk Lắk</v>
      </c>
    </row>
    <row r="9557" hidden="1" spans="1:10">
      <c r="A9557" s="38"/>
      <c r="B9557" s="57" t="s">
        <v>17659</v>
      </c>
      <c r="C9557" s="54" t="s">
        <v>17660</v>
      </c>
      <c r="D9557" t="str">
        <f>IFERROR(VLOOKUP(C9557,'5.2.5'!$G$2:$H$11754,2,0),"")</f>
        <v>Xã Ea Blang (hết hiệu lực)</v>
      </c>
      <c r="E9557" t="str">
        <f t="shared" si="572"/>
        <v/>
      </c>
      <c r="G9557" t="str">
        <f t="shared" si="573"/>
        <v>60509</v>
      </c>
      <c r="H9557" t="str">
        <f t="shared" si="574"/>
        <v>Thị xã Buôn Hồ</v>
      </c>
      <c r="I9557" t="str">
        <f t="shared" si="575"/>
        <v>605</v>
      </c>
      <c r="J9557" t="str">
        <f>VLOOKUP(I9557,Tỉnh!$A$2:$B$64,2,0)</f>
        <v>Đắk Lắk</v>
      </c>
    </row>
    <row r="9558" hidden="1" spans="1:10">
      <c r="A9558" s="38"/>
      <c r="B9558" s="56" t="s">
        <v>17661</v>
      </c>
      <c r="C9558" s="54" t="s">
        <v>17662</v>
      </c>
      <c r="D9558" t="str">
        <f>IFERROR(VLOOKUP(C9558,'5.2.5'!$G$2:$H$11754,2,0),"")</f>
        <v>Xã Ea Drông</v>
      </c>
      <c r="E9558" t="str">
        <f t="shared" si="572"/>
        <v/>
      </c>
      <c r="G9558" t="str">
        <f t="shared" si="573"/>
        <v>60509</v>
      </c>
      <c r="H9558" t="str">
        <f t="shared" si="574"/>
        <v>Thị xã Buôn Hồ</v>
      </c>
      <c r="I9558" t="str">
        <f t="shared" si="575"/>
        <v>605</v>
      </c>
      <c r="J9558" t="str">
        <f>VLOOKUP(I9558,Tỉnh!$A$2:$B$64,2,0)</f>
        <v>Đắk Lắk</v>
      </c>
    </row>
    <row r="9559" hidden="1" spans="1:10">
      <c r="A9559" s="38"/>
      <c r="B9559" s="56" t="s">
        <v>17663</v>
      </c>
      <c r="C9559" s="54" t="s">
        <v>17664</v>
      </c>
      <c r="D9559" t="str">
        <f>IFERROR(VLOOKUP(C9559,'5.2.5'!$G$2:$H$11754,2,0),"")</f>
        <v>Xã Ea Siên</v>
      </c>
      <c r="E9559" t="str">
        <f t="shared" si="572"/>
        <v/>
      </c>
      <c r="G9559" t="str">
        <f t="shared" si="573"/>
        <v>60509</v>
      </c>
      <c r="H9559" t="str">
        <f t="shared" si="574"/>
        <v>Thị xã Buôn Hồ</v>
      </c>
      <c r="I9559" t="str">
        <f t="shared" si="575"/>
        <v>605</v>
      </c>
      <c r="J9559" t="str">
        <f>VLOOKUP(I9559,Tỉnh!$A$2:$B$64,2,0)</f>
        <v>Đắk Lắk</v>
      </c>
    </row>
    <row r="9560" hidden="1" spans="1:10">
      <c r="A9560" s="38"/>
      <c r="B9560" s="56" t="s">
        <v>8000</v>
      </c>
      <c r="C9560" s="54" t="s">
        <v>17665</v>
      </c>
      <c r="D9560" t="str">
        <f>IFERROR(VLOOKUP(C9560,'5.2.5'!$G$2:$H$11754,2,0),"")</f>
        <v>Xã Bình Thuận</v>
      </c>
      <c r="E9560" t="str">
        <f t="shared" si="572"/>
        <v/>
      </c>
      <c r="G9560" t="str">
        <f t="shared" si="573"/>
        <v>60509</v>
      </c>
      <c r="H9560" t="str">
        <f t="shared" si="574"/>
        <v>Thị xã Buôn Hồ</v>
      </c>
      <c r="I9560" t="str">
        <f t="shared" si="575"/>
        <v>605</v>
      </c>
      <c r="J9560" t="str">
        <f>VLOOKUP(I9560,Tỉnh!$A$2:$B$64,2,0)</f>
        <v>Đắk Lắk</v>
      </c>
    </row>
    <row r="9561" hidden="1" spans="1:10">
      <c r="A9561" s="38"/>
      <c r="B9561" s="56" t="s">
        <v>17666</v>
      </c>
      <c r="C9561" s="54" t="s">
        <v>17667</v>
      </c>
      <c r="D9561" t="str">
        <f>IFERROR(VLOOKUP(C9561,'5.2.5'!$G$2:$H$11754,2,0),"")</f>
        <v>Xã Cư Bao</v>
      </c>
      <c r="E9561" t="str">
        <f t="shared" si="572"/>
        <v/>
      </c>
      <c r="G9561" t="str">
        <f t="shared" si="573"/>
        <v>60509</v>
      </c>
      <c r="H9561" t="str">
        <f t="shared" si="574"/>
        <v>Thị xã Buôn Hồ</v>
      </c>
      <c r="I9561" t="str">
        <f t="shared" si="575"/>
        <v>605</v>
      </c>
      <c r="J9561" t="str">
        <f>VLOOKUP(I9561,Tỉnh!$A$2:$B$64,2,0)</f>
        <v>Đắk Lắk</v>
      </c>
    </row>
    <row r="9562" hidden="1" spans="1:10">
      <c r="A9562" s="38"/>
      <c r="B9562" s="56" t="s">
        <v>17668</v>
      </c>
      <c r="C9562" s="54" t="s">
        <v>17669</v>
      </c>
      <c r="D9562" t="str">
        <f>IFERROR(VLOOKUP(C9562,'5.2.5'!$G$2:$H$11754,2,0),"")</f>
        <v>Phường Bình Tân</v>
      </c>
      <c r="E9562" t="str">
        <f t="shared" si="572"/>
        <v/>
      </c>
      <c r="G9562" t="str">
        <f t="shared" si="573"/>
        <v>60509</v>
      </c>
      <c r="H9562" t="str">
        <f t="shared" si="574"/>
        <v>Thị xã Buôn Hồ</v>
      </c>
      <c r="I9562" t="str">
        <f t="shared" si="575"/>
        <v>605</v>
      </c>
      <c r="J9562" t="str">
        <f>VLOOKUP(I9562,Tỉnh!$A$2:$B$64,2,0)</f>
        <v>Đắk Lắk</v>
      </c>
    </row>
    <row r="9563" hidden="1" spans="1:10">
      <c r="A9563" s="38"/>
      <c r="B9563" s="56" t="s">
        <v>17670</v>
      </c>
      <c r="C9563" s="54" t="s">
        <v>17671</v>
      </c>
      <c r="D9563" t="str">
        <f>IFERROR(VLOOKUP(C9563,'5.2.5'!$G$2:$H$11754,2,0),"")</f>
        <v>Phường Đạt Hiếu</v>
      </c>
      <c r="E9563" t="str">
        <f t="shared" si="572"/>
        <v/>
      </c>
      <c r="G9563" t="str">
        <f t="shared" si="573"/>
        <v>60509</v>
      </c>
      <c r="H9563" t="str">
        <f t="shared" si="574"/>
        <v>Thị xã Buôn Hồ</v>
      </c>
      <c r="I9563" t="str">
        <f t="shared" si="575"/>
        <v>605</v>
      </c>
      <c r="J9563" t="str">
        <f>VLOOKUP(I9563,Tỉnh!$A$2:$B$64,2,0)</f>
        <v>Đắk Lắk</v>
      </c>
    </row>
    <row r="9564" hidden="1" spans="1:10">
      <c r="A9564" s="38"/>
      <c r="B9564" s="56" t="s">
        <v>3275</v>
      </c>
      <c r="C9564" s="54" t="s">
        <v>17672</v>
      </c>
      <c r="D9564" t="str">
        <f>IFERROR(VLOOKUP(C9564,'5.2.5'!$G$2:$H$11754,2,0),"")</f>
        <v>Phường An Lạc</v>
      </c>
      <c r="E9564" t="str">
        <f t="shared" ref="E9564:E9627" si="576">IF(D9564=B9564,"",B9564)</f>
        <v/>
      </c>
      <c r="G9564" t="str">
        <f t="shared" ref="G9564:G9627" si="577">LEFT(C9564,5)</f>
        <v>60509</v>
      </c>
      <c r="H9564" t="str">
        <f t="shared" ref="H9564:H9627" si="578">VLOOKUP(G9564,$B$5:$C$724,2,0)</f>
        <v>Thị xã Buôn Hồ</v>
      </c>
      <c r="I9564" t="str">
        <f t="shared" ref="I9564:I9627" si="579">LEFT(C9564,3)</f>
        <v>605</v>
      </c>
      <c r="J9564" t="str">
        <f>VLOOKUP(I9564,Tỉnh!$A$2:$B$64,2,0)</f>
        <v>Đắk Lắk</v>
      </c>
    </row>
    <row r="9565" hidden="1" spans="1:10">
      <c r="A9565" s="38"/>
      <c r="B9565" s="56" t="s">
        <v>9773</v>
      </c>
      <c r="C9565" s="54" t="s">
        <v>17673</v>
      </c>
      <c r="D9565" t="str">
        <f>IFERROR(VLOOKUP(C9565,'5.2.5'!$G$2:$H$11754,2,0),"")</f>
        <v>Phường An Bình</v>
      </c>
      <c r="E9565" t="str">
        <f t="shared" si="576"/>
        <v/>
      </c>
      <c r="G9565" t="str">
        <f t="shared" si="577"/>
        <v>60509</v>
      </c>
      <c r="H9565" t="str">
        <f t="shared" si="578"/>
        <v>Thị xã Buôn Hồ</v>
      </c>
      <c r="I9565" t="str">
        <f t="shared" si="579"/>
        <v>605</v>
      </c>
      <c r="J9565" t="str">
        <f>VLOOKUP(I9565,Tỉnh!$A$2:$B$64,2,0)</f>
        <v>Đắk Lắk</v>
      </c>
    </row>
    <row r="9566" hidden="1" spans="1:10">
      <c r="A9566" s="38"/>
      <c r="B9566" s="56" t="s">
        <v>17674</v>
      </c>
      <c r="C9566" s="54" t="s">
        <v>17675</v>
      </c>
      <c r="D9566" t="str">
        <f>IFERROR(VLOOKUP(C9566,'5.2.5'!$G$2:$H$11754,2,0),"")</f>
        <v>Phường Thiện An</v>
      </c>
      <c r="E9566" t="str">
        <f t="shared" si="576"/>
        <v/>
      </c>
      <c r="G9566" t="str">
        <f t="shared" si="577"/>
        <v>60509</v>
      </c>
      <c r="H9566" t="str">
        <f t="shared" si="578"/>
        <v>Thị xã Buôn Hồ</v>
      </c>
      <c r="I9566" t="str">
        <f t="shared" si="579"/>
        <v>605</v>
      </c>
      <c r="J9566" t="str">
        <f>VLOOKUP(I9566,Tỉnh!$A$2:$B$64,2,0)</f>
        <v>Đắk Lắk</v>
      </c>
    </row>
    <row r="9567" hidden="1" spans="1:10">
      <c r="A9567" s="38"/>
      <c r="B9567" s="56" t="s">
        <v>17676</v>
      </c>
      <c r="C9567" s="54" t="s">
        <v>17677</v>
      </c>
      <c r="D9567" t="str">
        <f>IFERROR(VLOOKUP(C9567,'5.2.5'!$G$2:$H$11754,2,0),"")</f>
        <v>Xã Ea Wer</v>
      </c>
      <c r="E9567" t="str">
        <f t="shared" si="576"/>
        <v/>
      </c>
      <c r="G9567" t="str">
        <f t="shared" si="577"/>
        <v>60511</v>
      </c>
      <c r="H9567" t="str">
        <f t="shared" si="578"/>
        <v>Huyện Buôn Đôn</v>
      </c>
      <c r="I9567" t="str">
        <f t="shared" si="579"/>
        <v>605</v>
      </c>
      <c r="J9567" t="str">
        <f>VLOOKUP(I9567,Tỉnh!$A$2:$B$64,2,0)</f>
        <v>Đắk Lắk</v>
      </c>
    </row>
    <row r="9568" hidden="1" spans="1:10">
      <c r="A9568" s="38"/>
      <c r="B9568" s="56" t="s">
        <v>17678</v>
      </c>
      <c r="C9568" s="54" t="s">
        <v>17679</v>
      </c>
      <c r="D9568" t="str">
        <f>IFERROR(VLOOKUP(C9568,'5.2.5'!$G$2:$H$11754,2,0),"")</f>
        <v>Xã Ea Bar</v>
      </c>
      <c r="E9568" t="str">
        <f t="shared" si="576"/>
        <v/>
      </c>
      <c r="G9568" t="str">
        <f t="shared" si="577"/>
        <v>60511</v>
      </c>
      <c r="H9568" t="str">
        <f t="shared" si="578"/>
        <v>Huyện Buôn Đôn</v>
      </c>
      <c r="I9568" t="str">
        <f t="shared" si="579"/>
        <v>605</v>
      </c>
      <c r="J9568" t="str">
        <f>VLOOKUP(I9568,Tỉnh!$A$2:$B$64,2,0)</f>
        <v>Đắk Lắk</v>
      </c>
    </row>
    <row r="9569" hidden="1" spans="1:10">
      <c r="A9569" s="38"/>
      <c r="B9569" s="56" t="s">
        <v>17680</v>
      </c>
      <c r="C9569" s="54" t="s">
        <v>17681</v>
      </c>
      <c r="D9569" t="str">
        <f>IFERROR(VLOOKUP(C9569,'5.2.5'!$G$2:$H$11754,2,0),"")</f>
        <v>Xã Krông Na</v>
      </c>
      <c r="E9569" t="str">
        <f t="shared" si="576"/>
        <v/>
      </c>
      <c r="G9569" t="str">
        <f t="shared" si="577"/>
        <v>60511</v>
      </c>
      <c r="H9569" t="str">
        <f t="shared" si="578"/>
        <v>Huyện Buôn Đôn</v>
      </c>
      <c r="I9569" t="str">
        <f t="shared" si="579"/>
        <v>605</v>
      </c>
      <c r="J9569" t="str">
        <f>VLOOKUP(I9569,Tỉnh!$A$2:$B$64,2,0)</f>
        <v>Đắk Lắk</v>
      </c>
    </row>
    <row r="9570" hidden="1" spans="1:10">
      <c r="A9570" s="38"/>
      <c r="B9570" s="56" t="s">
        <v>17682</v>
      </c>
      <c r="C9570" s="54" t="s">
        <v>17683</v>
      </c>
      <c r="D9570" t="str">
        <f>IFERROR(VLOOKUP(C9570,'5.2.5'!$G$2:$H$11754,2,0),"")</f>
        <v>Xã Ea Huar</v>
      </c>
      <c r="E9570" t="str">
        <f t="shared" si="576"/>
        <v/>
      </c>
      <c r="G9570" t="str">
        <f t="shared" si="577"/>
        <v>60511</v>
      </c>
      <c r="H9570" t="str">
        <f t="shared" si="578"/>
        <v>Huyện Buôn Đôn</v>
      </c>
      <c r="I9570" t="str">
        <f t="shared" si="579"/>
        <v>605</v>
      </c>
      <c r="J9570" t="str">
        <f>VLOOKUP(I9570,Tỉnh!$A$2:$B$64,2,0)</f>
        <v>Đắk Lắk</v>
      </c>
    </row>
    <row r="9571" hidden="1" spans="1:10">
      <c r="A9571" s="38"/>
      <c r="B9571" s="56" t="s">
        <v>17684</v>
      </c>
      <c r="C9571" s="54" t="s">
        <v>17685</v>
      </c>
      <c r="D9571" t="str">
        <f>IFERROR(VLOOKUP(C9571,'5.2.5'!$G$2:$H$11754,2,0),"")</f>
        <v>Xã Tân Hoà</v>
      </c>
      <c r="E9571" t="str">
        <f t="shared" si="576"/>
        <v/>
      </c>
      <c r="G9571" t="str">
        <f t="shared" si="577"/>
        <v>60511</v>
      </c>
      <c r="H9571" t="str">
        <f t="shared" si="578"/>
        <v>Huyện Buôn Đôn</v>
      </c>
      <c r="I9571" t="str">
        <f t="shared" si="579"/>
        <v>605</v>
      </c>
      <c r="J9571" t="str">
        <f>VLOOKUP(I9571,Tỉnh!$A$2:$B$64,2,0)</f>
        <v>Đắk Lắk</v>
      </c>
    </row>
    <row r="9572" hidden="1" spans="1:10">
      <c r="A9572" s="38"/>
      <c r="B9572" s="56" t="s">
        <v>17686</v>
      </c>
      <c r="C9572" s="54" t="s">
        <v>17687</v>
      </c>
      <c r="D9572" t="str">
        <f>IFERROR(VLOOKUP(C9572,'5.2.5'!$G$2:$H$11754,2,0),"")</f>
        <v>Xã Cuôr KNia</v>
      </c>
      <c r="E9572" t="str">
        <f t="shared" si="576"/>
        <v/>
      </c>
      <c r="G9572" t="str">
        <f t="shared" si="577"/>
        <v>60511</v>
      </c>
      <c r="H9572" t="str">
        <f t="shared" si="578"/>
        <v>Huyện Buôn Đôn</v>
      </c>
      <c r="I9572" t="str">
        <f t="shared" si="579"/>
        <v>605</v>
      </c>
      <c r="J9572" t="str">
        <f>VLOOKUP(I9572,Tỉnh!$A$2:$B$64,2,0)</f>
        <v>Đắk Lắk</v>
      </c>
    </row>
    <row r="9573" hidden="1" spans="1:10">
      <c r="A9573" s="38"/>
      <c r="B9573" s="56" t="s">
        <v>17688</v>
      </c>
      <c r="C9573" s="54" t="s">
        <v>17689</v>
      </c>
      <c r="D9573" t="str">
        <f>IFERROR(VLOOKUP(C9573,'5.2.5'!$G$2:$H$11754,2,0),"")</f>
        <v>Xã Ea Nuôl</v>
      </c>
      <c r="E9573" t="str">
        <f t="shared" si="576"/>
        <v/>
      </c>
      <c r="G9573" t="str">
        <f t="shared" si="577"/>
        <v>60511</v>
      </c>
      <c r="H9573" t="str">
        <f t="shared" si="578"/>
        <v>Huyện Buôn Đôn</v>
      </c>
      <c r="I9573" t="str">
        <f t="shared" si="579"/>
        <v>605</v>
      </c>
      <c r="J9573" t="str">
        <f>VLOOKUP(I9573,Tỉnh!$A$2:$B$64,2,0)</f>
        <v>Đắk Lắk</v>
      </c>
    </row>
    <row r="9574" hidden="1" spans="1:10">
      <c r="A9574" s="38"/>
      <c r="B9574" s="56" t="s">
        <v>17690</v>
      </c>
      <c r="C9574" s="54" t="s">
        <v>17691</v>
      </c>
      <c r="D9574" t="str">
        <f>IFERROR(VLOOKUP(C9574,'5.2.5'!$G$2:$H$11754,2,0),"")</f>
        <v>Thị trấn Quảng Phú</v>
      </c>
      <c r="E9574" t="str">
        <f t="shared" si="576"/>
        <v/>
      </c>
      <c r="G9574" t="str">
        <f t="shared" si="577"/>
        <v>60513</v>
      </c>
      <c r="H9574" t="str">
        <f t="shared" si="578"/>
        <v>Huyện Cư M'gar</v>
      </c>
      <c r="I9574" t="str">
        <f t="shared" si="579"/>
        <v>605</v>
      </c>
      <c r="J9574" t="str">
        <f>VLOOKUP(I9574,Tỉnh!$A$2:$B$64,2,0)</f>
        <v>Đắk Lắk</v>
      </c>
    </row>
    <row r="9575" hidden="1" spans="1:10">
      <c r="A9575" s="38"/>
      <c r="B9575" s="56" t="s">
        <v>14367</v>
      </c>
      <c r="C9575" s="54" t="s">
        <v>17692</v>
      </c>
      <c r="D9575" t="str">
        <f>IFERROR(VLOOKUP(C9575,'5.2.5'!$G$2:$H$11754,2,0),"")</f>
        <v>Xã Quảng Tiến</v>
      </c>
      <c r="E9575" t="str">
        <f t="shared" si="576"/>
        <v/>
      </c>
      <c r="G9575" t="str">
        <f t="shared" si="577"/>
        <v>60513</v>
      </c>
      <c r="H9575" t="str">
        <f t="shared" si="578"/>
        <v>Huyện Cư M'gar</v>
      </c>
      <c r="I9575" t="str">
        <f t="shared" si="579"/>
        <v>605</v>
      </c>
      <c r="J9575" t="str">
        <f>VLOOKUP(I9575,Tỉnh!$A$2:$B$64,2,0)</f>
        <v>Đắk Lắk</v>
      </c>
    </row>
    <row r="9576" hidden="1" spans="1:10">
      <c r="A9576" s="38"/>
      <c r="B9576" s="56" t="s">
        <v>17693</v>
      </c>
      <c r="C9576" s="54" t="s">
        <v>17694</v>
      </c>
      <c r="D9576" t="str">
        <f>IFERROR(VLOOKUP(C9576,'5.2.5'!$G$2:$H$11754,2,0),"")</f>
        <v>Xã Ea H-Đinh</v>
      </c>
      <c r="E9576" t="str">
        <f t="shared" si="576"/>
        <v/>
      </c>
      <c r="G9576" t="str">
        <f t="shared" si="577"/>
        <v>60513</v>
      </c>
      <c r="H9576" t="str">
        <f t="shared" si="578"/>
        <v>Huyện Cư M'gar</v>
      </c>
      <c r="I9576" t="str">
        <f t="shared" si="579"/>
        <v>605</v>
      </c>
      <c r="J9576" t="str">
        <f>VLOOKUP(I9576,Tỉnh!$A$2:$B$64,2,0)</f>
        <v>Đắk Lắk</v>
      </c>
    </row>
    <row r="9577" hidden="1" spans="1:10">
      <c r="A9577" s="38"/>
      <c r="B9577" s="56" t="s">
        <v>17695</v>
      </c>
      <c r="C9577" s="54" t="s">
        <v>17696</v>
      </c>
      <c r="D9577" t="str">
        <f>IFERROR(VLOOKUP(C9577,'5.2.5'!$G$2:$H$11754,2,0),"")</f>
        <v>Xã Quảng Hiệp</v>
      </c>
      <c r="E9577" t="str">
        <f t="shared" si="576"/>
        <v/>
      </c>
      <c r="G9577" t="str">
        <f t="shared" si="577"/>
        <v>60513</v>
      </c>
      <c r="H9577" t="str">
        <f t="shared" si="578"/>
        <v>Huyện Cư M'gar</v>
      </c>
      <c r="I9577" t="str">
        <f t="shared" si="579"/>
        <v>605</v>
      </c>
      <c r="J9577" t="str">
        <f>VLOOKUP(I9577,Tỉnh!$A$2:$B$64,2,0)</f>
        <v>Đắk Lắk</v>
      </c>
    </row>
    <row r="9578" hidden="1" spans="1:10">
      <c r="A9578" s="38"/>
      <c r="B9578" s="56" t="s">
        <v>17697</v>
      </c>
      <c r="C9578" s="54" t="s">
        <v>17698</v>
      </c>
      <c r="D9578" t="str">
        <f>IFERROR(VLOOKUP(C9578,'5.2.5'!$G$2:$H$11754,2,0),"")</f>
        <v>Xã Cư Suê</v>
      </c>
      <c r="E9578" t="str">
        <f t="shared" si="576"/>
        <v/>
      </c>
      <c r="G9578" t="str">
        <f t="shared" si="577"/>
        <v>60513</v>
      </c>
      <c r="H9578" t="str">
        <f t="shared" si="578"/>
        <v>Huyện Cư M'gar</v>
      </c>
      <c r="I9578" t="str">
        <f t="shared" si="579"/>
        <v>605</v>
      </c>
      <c r="J9578" t="str">
        <f>VLOOKUP(I9578,Tỉnh!$A$2:$B$64,2,0)</f>
        <v>Đắk Lắk</v>
      </c>
    </row>
    <row r="9579" hidden="1" spans="1:10">
      <c r="A9579" s="38"/>
      <c r="B9579" s="56" t="s">
        <v>17699</v>
      </c>
      <c r="C9579" s="54" t="s">
        <v>17700</v>
      </c>
      <c r="D9579" t="str">
        <f>IFERROR(VLOOKUP(C9579,'5.2.5'!$G$2:$H$11754,2,0),"")</f>
        <v>Thị trấn Ea Pốk</v>
      </c>
      <c r="E9579" t="str">
        <f t="shared" si="576"/>
        <v/>
      </c>
      <c r="G9579" t="str">
        <f t="shared" si="577"/>
        <v>60513</v>
      </c>
      <c r="H9579" t="str">
        <f t="shared" si="578"/>
        <v>Huyện Cư M'gar</v>
      </c>
      <c r="I9579" t="str">
        <f t="shared" si="579"/>
        <v>605</v>
      </c>
      <c r="J9579" t="str">
        <f>VLOOKUP(I9579,Tỉnh!$A$2:$B$64,2,0)</f>
        <v>Đắk Lắk</v>
      </c>
    </row>
    <row r="9580" hidden="1" spans="1:10">
      <c r="A9580" s="38"/>
      <c r="B9580" s="56" t="s">
        <v>17701</v>
      </c>
      <c r="C9580" s="54" t="s">
        <v>17702</v>
      </c>
      <c r="D9580" t="str">
        <f>IFERROR(VLOOKUP(C9580,'5.2.5'!$G$2:$H$11754,2,0),"")</f>
        <v>Xã Ea Kiết</v>
      </c>
      <c r="E9580" t="str">
        <f t="shared" si="576"/>
        <v/>
      </c>
      <c r="G9580" t="str">
        <f t="shared" si="577"/>
        <v>60513</v>
      </c>
      <c r="H9580" t="str">
        <f t="shared" si="578"/>
        <v>Huyện Cư M'gar</v>
      </c>
      <c r="I9580" t="str">
        <f t="shared" si="579"/>
        <v>605</v>
      </c>
      <c r="J9580" t="str">
        <f>VLOOKUP(I9580,Tỉnh!$A$2:$B$64,2,0)</f>
        <v>Đắk Lắk</v>
      </c>
    </row>
    <row r="9581" hidden="1" spans="1:10">
      <c r="A9581" s="38"/>
      <c r="B9581" s="56" t="s">
        <v>17703</v>
      </c>
      <c r="C9581" s="54" t="s">
        <v>17704</v>
      </c>
      <c r="D9581" t="str">
        <f>IFERROR(VLOOKUP(C9581,'5.2.5'!$G$2:$H$11754,2,0),"")</f>
        <v>Xã Ea Tar</v>
      </c>
      <c r="E9581" t="str">
        <f t="shared" si="576"/>
        <v/>
      </c>
      <c r="G9581" t="str">
        <f t="shared" si="577"/>
        <v>60513</v>
      </c>
      <c r="H9581" t="str">
        <f t="shared" si="578"/>
        <v>Huyện Cư M'gar</v>
      </c>
      <c r="I9581" t="str">
        <f t="shared" si="579"/>
        <v>605</v>
      </c>
      <c r="J9581" t="str">
        <f>VLOOKUP(I9581,Tỉnh!$A$2:$B$64,2,0)</f>
        <v>Đắk Lắk</v>
      </c>
    </row>
    <row r="9582" hidden="1" spans="1:10">
      <c r="A9582" s="38"/>
      <c r="B9582" s="56" t="s">
        <v>17705</v>
      </c>
      <c r="C9582" s="54" t="s">
        <v>17706</v>
      </c>
      <c r="D9582" t="str">
        <f>IFERROR(VLOOKUP(C9582,'5.2.5'!$G$2:$H$11754,2,0),"")</f>
        <v>Xã Cư Dliê M-nông</v>
      </c>
      <c r="E9582" t="str">
        <f t="shared" si="576"/>
        <v/>
      </c>
      <c r="G9582" t="str">
        <f t="shared" si="577"/>
        <v>60513</v>
      </c>
      <c r="H9582" t="str">
        <f t="shared" si="578"/>
        <v>Huyện Cư M'gar</v>
      </c>
      <c r="I9582" t="str">
        <f t="shared" si="579"/>
        <v>605</v>
      </c>
      <c r="J9582" t="str">
        <f>VLOOKUP(I9582,Tỉnh!$A$2:$B$64,2,0)</f>
        <v>Đắk Lắk</v>
      </c>
    </row>
    <row r="9583" hidden="1" spans="1:10">
      <c r="A9583" s="38"/>
      <c r="B9583" s="56" t="s">
        <v>17707</v>
      </c>
      <c r="C9583" s="54" t="s">
        <v>17708</v>
      </c>
      <c r="D9583" t="str">
        <f>IFERROR(VLOOKUP(C9583,'5.2.5'!$G$2:$H$11754,2,0),"")</f>
        <v>Xã Ea Tul</v>
      </c>
      <c r="E9583" t="str">
        <f t="shared" si="576"/>
        <v/>
      </c>
      <c r="G9583" t="str">
        <f t="shared" si="577"/>
        <v>60513</v>
      </c>
      <c r="H9583" t="str">
        <f t="shared" si="578"/>
        <v>Huyện Cư M'gar</v>
      </c>
      <c r="I9583" t="str">
        <f t="shared" si="579"/>
        <v>605</v>
      </c>
      <c r="J9583" t="str">
        <f>VLOOKUP(I9583,Tỉnh!$A$2:$B$64,2,0)</f>
        <v>Đắk Lắk</v>
      </c>
    </row>
    <row r="9584" hidden="1" spans="1:10">
      <c r="A9584" s="38"/>
      <c r="B9584" s="56" t="s">
        <v>17709</v>
      </c>
      <c r="C9584" s="54" t="s">
        <v>17710</v>
      </c>
      <c r="D9584" t="str">
        <f>IFERROR(VLOOKUP(C9584,'5.2.5'!$G$2:$H$11754,2,0),"")</f>
        <v>Xã Ea KPam</v>
      </c>
      <c r="E9584" t="str">
        <f t="shared" si="576"/>
        <v/>
      </c>
      <c r="G9584" t="str">
        <f t="shared" si="577"/>
        <v>60513</v>
      </c>
      <c r="H9584" t="str">
        <f t="shared" si="578"/>
        <v>Huyện Cư M'gar</v>
      </c>
      <c r="I9584" t="str">
        <f t="shared" si="579"/>
        <v>605</v>
      </c>
      <c r="J9584" t="str">
        <f>VLOOKUP(I9584,Tỉnh!$A$2:$B$64,2,0)</f>
        <v>Đắk Lắk</v>
      </c>
    </row>
    <row r="9585" hidden="1" spans="1:10">
      <c r="A9585" s="38"/>
      <c r="B9585" s="56" t="s">
        <v>17711</v>
      </c>
      <c r="C9585" s="54" t="s">
        <v>17712</v>
      </c>
      <c r="D9585" t="str">
        <f>IFERROR(VLOOKUP(C9585,'5.2.5'!$G$2:$H$11754,2,0),"")</f>
        <v>Xã Ea M-DRóh</v>
      </c>
      <c r="E9585" t="str">
        <f t="shared" si="576"/>
        <v/>
      </c>
      <c r="G9585" t="str">
        <f t="shared" si="577"/>
        <v>60513</v>
      </c>
      <c r="H9585" t="str">
        <f t="shared" si="578"/>
        <v>Huyện Cư M'gar</v>
      </c>
      <c r="I9585" t="str">
        <f t="shared" si="579"/>
        <v>605</v>
      </c>
      <c r="J9585" t="str">
        <f>VLOOKUP(I9585,Tỉnh!$A$2:$B$64,2,0)</f>
        <v>Đắk Lắk</v>
      </c>
    </row>
    <row r="9586" hidden="1" spans="1:10">
      <c r="A9586" s="38"/>
      <c r="B9586" s="56" t="s">
        <v>17713</v>
      </c>
      <c r="C9586" s="54" t="s">
        <v>17714</v>
      </c>
      <c r="D9586" t="str">
        <f>IFERROR(VLOOKUP(C9586,'5.2.5'!$G$2:$H$11754,2,0),"")</f>
        <v>Xã Cư M-gar</v>
      </c>
      <c r="E9586" t="str">
        <f t="shared" si="576"/>
        <v/>
      </c>
      <c r="G9586" t="str">
        <f t="shared" si="577"/>
        <v>60513</v>
      </c>
      <c r="H9586" t="str">
        <f t="shared" si="578"/>
        <v>Huyện Cư M'gar</v>
      </c>
      <c r="I9586" t="str">
        <f t="shared" si="579"/>
        <v>605</v>
      </c>
      <c r="J9586" t="str">
        <f>VLOOKUP(I9586,Tỉnh!$A$2:$B$64,2,0)</f>
        <v>Đắk Lắk</v>
      </c>
    </row>
    <row r="9587" hidden="1" spans="1:10">
      <c r="A9587" s="38"/>
      <c r="B9587" s="56" t="s">
        <v>17715</v>
      </c>
      <c r="C9587" s="54" t="s">
        <v>17716</v>
      </c>
      <c r="D9587" t="str">
        <f>IFERROR(VLOOKUP(C9587,'5.2.5'!$G$2:$H$11754,2,0),"")</f>
        <v>Xã Ea D-Rơng</v>
      </c>
      <c r="E9587" t="str">
        <f t="shared" si="576"/>
        <v/>
      </c>
      <c r="G9587" t="str">
        <f t="shared" si="577"/>
        <v>60513</v>
      </c>
      <c r="H9587" t="str">
        <f t="shared" si="578"/>
        <v>Huyện Cư M'gar</v>
      </c>
      <c r="I9587" t="str">
        <f t="shared" si="579"/>
        <v>605</v>
      </c>
      <c r="J9587" t="str">
        <f>VLOOKUP(I9587,Tỉnh!$A$2:$B$64,2,0)</f>
        <v>Đắk Lắk</v>
      </c>
    </row>
    <row r="9588" hidden="1" spans="1:10">
      <c r="A9588" s="38"/>
      <c r="B9588" s="56" t="s">
        <v>17717</v>
      </c>
      <c r="C9588" s="54" t="s">
        <v>17718</v>
      </c>
      <c r="D9588" t="str">
        <f>IFERROR(VLOOKUP(C9588,'5.2.5'!$G$2:$H$11754,2,0),"")</f>
        <v>Xã Ea M-nang</v>
      </c>
      <c r="E9588" t="str">
        <f t="shared" si="576"/>
        <v/>
      </c>
      <c r="G9588" t="str">
        <f t="shared" si="577"/>
        <v>60513</v>
      </c>
      <c r="H9588" t="str">
        <f t="shared" si="578"/>
        <v>Huyện Cư M'gar</v>
      </c>
      <c r="I9588" t="str">
        <f t="shared" si="579"/>
        <v>605</v>
      </c>
      <c r="J9588" t="str">
        <f>VLOOKUP(I9588,Tỉnh!$A$2:$B$64,2,0)</f>
        <v>Đắk Lắk</v>
      </c>
    </row>
    <row r="9589" hidden="1" spans="1:10">
      <c r="A9589" s="38"/>
      <c r="B9589" s="56" t="s">
        <v>17719</v>
      </c>
      <c r="C9589" s="54" t="s">
        <v>17720</v>
      </c>
      <c r="D9589" t="str">
        <f>IFERROR(VLOOKUP(C9589,'5.2.5'!$G$2:$H$11754,2,0),"")</f>
        <v>Xã Cuor Đăng</v>
      </c>
      <c r="E9589" t="str">
        <f t="shared" si="576"/>
        <v/>
      </c>
      <c r="G9589" t="str">
        <f t="shared" si="577"/>
        <v>60513</v>
      </c>
      <c r="H9589" t="str">
        <f t="shared" si="578"/>
        <v>Huyện Cư M'gar</v>
      </c>
      <c r="I9589" t="str">
        <f t="shared" si="579"/>
        <v>605</v>
      </c>
      <c r="J9589" t="str">
        <f>VLOOKUP(I9589,Tỉnh!$A$2:$B$64,2,0)</f>
        <v>Đắk Lắk</v>
      </c>
    </row>
    <row r="9590" hidden="1" spans="1:10">
      <c r="A9590" s="38"/>
      <c r="B9590" s="56" t="s">
        <v>17721</v>
      </c>
      <c r="C9590" s="54" t="s">
        <v>17722</v>
      </c>
      <c r="D9590" t="str">
        <f>IFERROR(VLOOKUP(C9590,'5.2.5'!$G$2:$H$11754,2,0),"")</f>
        <v>Xã Eakuêh</v>
      </c>
      <c r="E9590" t="str">
        <f t="shared" si="576"/>
        <v/>
      </c>
      <c r="G9590" t="str">
        <f t="shared" si="577"/>
        <v>60513</v>
      </c>
      <c r="H9590" t="str">
        <f t="shared" si="578"/>
        <v>Huyện Cư M'gar</v>
      </c>
      <c r="I9590" t="str">
        <f t="shared" si="579"/>
        <v>605</v>
      </c>
      <c r="J9590" t="str">
        <f>VLOOKUP(I9590,Tỉnh!$A$2:$B$64,2,0)</f>
        <v>Đắk Lắk</v>
      </c>
    </row>
    <row r="9591" hidden="1" spans="1:10">
      <c r="A9591" s="38"/>
      <c r="B9591" s="56" t="s">
        <v>17723</v>
      </c>
      <c r="C9591" s="54" t="s">
        <v>17724</v>
      </c>
      <c r="D9591" t="str">
        <f>IFERROR(VLOOKUP(C9591,'5.2.5'!$G$2:$H$11754,2,0),"")</f>
        <v>Xã Ea Păn</v>
      </c>
      <c r="E9591" t="str">
        <f t="shared" si="576"/>
        <v/>
      </c>
      <c r="G9591" t="str">
        <f t="shared" si="577"/>
        <v>60515</v>
      </c>
      <c r="H9591" t="str">
        <f t="shared" si="578"/>
        <v>Huyện Ea Kar</v>
      </c>
      <c r="I9591" t="str">
        <f t="shared" si="579"/>
        <v>605</v>
      </c>
      <c r="J9591" t="str">
        <f>VLOOKUP(I9591,Tỉnh!$A$2:$B$64,2,0)</f>
        <v>Đắk Lắk</v>
      </c>
    </row>
    <row r="9592" hidden="1" spans="1:10">
      <c r="A9592" s="38"/>
      <c r="B9592" s="56" t="s">
        <v>17725</v>
      </c>
      <c r="C9592" s="54" t="s">
        <v>17726</v>
      </c>
      <c r="D9592" t="str">
        <f>IFERROR(VLOOKUP(C9592,'5.2.5'!$G$2:$H$11754,2,0),"")</f>
        <v>Xã Ea Tih</v>
      </c>
      <c r="E9592" t="str">
        <f t="shared" si="576"/>
        <v/>
      </c>
      <c r="G9592" t="str">
        <f t="shared" si="577"/>
        <v>60515</v>
      </c>
      <c r="H9592" t="str">
        <f t="shared" si="578"/>
        <v>Huyện Ea Kar</v>
      </c>
      <c r="I9592" t="str">
        <f t="shared" si="579"/>
        <v>605</v>
      </c>
      <c r="J9592" t="str">
        <f>VLOOKUP(I9592,Tỉnh!$A$2:$B$64,2,0)</f>
        <v>Đắk Lắk</v>
      </c>
    </row>
    <row r="9593" hidden="1" spans="1:10">
      <c r="A9593" s="38"/>
      <c r="B9593" s="56" t="s">
        <v>17727</v>
      </c>
      <c r="C9593" s="54" t="s">
        <v>17728</v>
      </c>
      <c r="D9593" t="str">
        <f>IFERROR(VLOOKUP(C9593,'5.2.5'!$G$2:$H$11754,2,0),"")</f>
        <v>Xã Cư Ni</v>
      </c>
      <c r="E9593" t="str">
        <f t="shared" si="576"/>
        <v/>
      </c>
      <c r="G9593" t="str">
        <f t="shared" si="577"/>
        <v>60515</v>
      </c>
      <c r="H9593" t="str">
        <f t="shared" si="578"/>
        <v>Huyện Ea Kar</v>
      </c>
      <c r="I9593" t="str">
        <f t="shared" si="579"/>
        <v>605</v>
      </c>
      <c r="J9593" t="str">
        <f>VLOOKUP(I9593,Tỉnh!$A$2:$B$64,2,0)</f>
        <v>Đắk Lắk</v>
      </c>
    </row>
    <row r="9594" hidden="1" spans="1:10">
      <c r="A9594" s="38"/>
      <c r="B9594" s="56" t="s">
        <v>17729</v>
      </c>
      <c r="C9594" s="54" t="s">
        <v>17730</v>
      </c>
      <c r="D9594" t="str">
        <f>IFERROR(VLOOKUP(C9594,'5.2.5'!$G$2:$H$11754,2,0),"")</f>
        <v>Xã Cư Jang</v>
      </c>
      <c r="E9594" t="str">
        <f t="shared" si="576"/>
        <v/>
      </c>
      <c r="G9594" t="str">
        <f t="shared" si="577"/>
        <v>60515</v>
      </c>
      <c r="H9594" t="str">
        <f t="shared" si="578"/>
        <v>Huyện Ea Kar</v>
      </c>
      <c r="I9594" t="str">
        <f t="shared" si="579"/>
        <v>605</v>
      </c>
      <c r="J9594" t="str">
        <f>VLOOKUP(I9594,Tỉnh!$A$2:$B$64,2,0)</f>
        <v>Đắk Lắk</v>
      </c>
    </row>
    <row r="9595" hidden="1" spans="1:10">
      <c r="A9595" s="38"/>
      <c r="B9595" s="56" t="s">
        <v>17731</v>
      </c>
      <c r="C9595" s="54" t="s">
        <v>17732</v>
      </c>
      <c r="D9595" t="str">
        <f>IFERROR(VLOOKUP(C9595,'5.2.5'!$G$2:$H$11754,2,0),"")</f>
        <v>Thị trấn Ea Kar</v>
      </c>
      <c r="E9595" t="str">
        <f t="shared" si="576"/>
        <v/>
      </c>
      <c r="G9595" t="str">
        <f t="shared" si="577"/>
        <v>60515</v>
      </c>
      <c r="H9595" t="str">
        <f t="shared" si="578"/>
        <v>Huyện Ea Kar</v>
      </c>
      <c r="I9595" t="str">
        <f t="shared" si="579"/>
        <v>605</v>
      </c>
      <c r="J9595" t="str">
        <f>VLOOKUP(I9595,Tỉnh!$A$2:$B$64,2,0)</f>
        <v>Đắk Lắk</v>
      </c>
    </row>
    <row r="9596" hidden="1" spans="1:10">
      <c r="A9596" s="38"/>
      <c r="B9596" s="56" t="s">
        <v>17733</v>
      </c>
      <c r="C9596" s="54" t="s">
        <v>17734</v>
      </c>
      <c r="D9596" t="str">
        <f>IFERROR(VLOOKUP(C9596,'5.2.5'!$G$2:$H$11754,2,0),"")</f>
        <v>Thị trấn Ea Knốp</v>
      </c>
      <c r="E9596" t="str">
        <f t="shared" si="576"/>
        <v/>
      </c>
      <c r="G9596" t="str">
        <f t="shared" si="577"/>
        <v>60515</v>
      </c>
      <c r="H9596" t="str">
        <f t="shared" si="578"/>
        <v>Huyện Ea Kar</v>
      </c>
      <c r="I9596" t="str">
        <f t="shared" si="579"/>
        <v>605</v>
      </c>
      <c r="J9596" t="str">
        <f>VLOOKUP(I9596,Tỉnh!$A$2:$B$64,2,0)</f>
        <v>Đắk Lắk</v>
      </c>
    </row>
    <row r="9597" hidden="1" spans="1:10">
      <c r="A9597" s="38"/>
      <c r="B9597" s="56" t="s">
        <v>17735</v>
      </c>
      <c r="C9597" s="54" t="s">
        <v>17736</v>
      </c>
      <c r="D9597" t="str">
        <f>IFERROR(VLOOKUP(C9597,'5.2.5'!$G$2:$H$11754,2,0),"")</f>
        <v>Xã Ea Sô</v>
      </c>
      <c r="E9597" t="str">
        <f t="shared" si="576"/>
        <v/>
      </c>
      <c r="G9597" t="str">
        <f t="shared" si="577"/>
        <v>60515</v>
      </c>
      <c r="H9597" t="str">
        <f t="shared" si="578"/>
        <v>Huyện Ea Kar</v>
      </c>
      <c r="I9597" t="str">
        <f t="shared" si="579"/>
        <v>605</v>
      </c>
      <c r="J9597" t="str">
        <f>VLOOKUP(I9597,Tỉnh!$A$2:$B$64,2,0)</f>
        <v>Đắk Lắk</v>
      </c>
    </row>
    <row r="9598" hidden="1" spans="1:10">
      <c r="A9598" s="38"/>
      <c r="B9598" s="56" t="s">
        <v>4603</v>
      </c>
      <c r="C9598" s="54" t="s">
        <v>17737</v>
      </c>
      <c r="D9598" t="str">
        <f>IFERROR(VLOOKUP(C9598,'5.2.5'!$G$2:$H$11754,2,0),"")</f>
        <v>Xã Xuân Phú</v>
      </c>
      <c r="E9598" t="str">
        <f t="shared" si="576"/>
        <v/>
      </c>
      <c r="G9598" t="str">
        <f t="shared" si="577"/>
        <v>60515</v>
      </c>
      <c r="H9598" t="str">
        <f t="shared" si="578"/>
        <v>Huyện Ea Kar</v>
      </c>
      <c r="I9598" t="str">
        <f t="shared" si="579"/>
        <v>605</v>
      </c>
      <c r="J9598" t="str">
        <f>VLOOKUP(I9598,Tỉnh!$A$2:$B$64,2,0)</f>
        <v>Đắk Lắk</v>
      </c>
    </row>
    <row r="9599" hidden="1" spans="1:10">
      <c r="A9599" s="38"/>
      <c r="B9599" s="56" t="s">
        <v>17738</v>
      </c>
      <c r="C9599" s="54" t="s">
        <v>17739</v>
      </c>
      <c r="D9599" t="str">
        <f>IFERROR(VLOOKUP(C9599,'5.2.5'!$G$2:$H$11754,2,0),"")</f>
        <v>Xã Cư Huê</v>
      </c>
      <c r="E9599" t="str">
        <f t="shared" si="576"/>
        <v/>
      </c>
      <c r="G9599" t="str">
        <f t="shared" si="577"/>
        <v>60515</v>
      </c>
      <c r="H9599" t="str">
        <f t="shared" si="578"/>
        <v>Huyện Ea Kar</v>
      </c>
      <c r="I9599" t="str">
        <f t="shared" si="579"/>
        <v>605</v>
      </c>
      <c r="J9599" t="str">
        <f>VLOOKUP(I9599,Tỉnh!$A$2:$B$64,2,0)</f>
        <v>Đắk Lắk</v>
      </c>
    </row>
    <row r="9600" hidden="1" spans="1:10">
      <c r="A9600" s="38"/>
      <c r="B9600" s="56" t="s">
        <v>17740</v>
      </c>
      <c r="C9600" s="54" t="s">
        <v>17741</v>
      </c>
      <c r="D9600" t="str">
        <f>IFERROR(VLOOKUP(C9600,'5.2.5'!$G$2:$H$11754,2,0),"")</f>
        <v>Xã Ea Đar</v>
      </c>
      <c r="E9600" t="str">
        <f t="shared" si="576"/>
        <v/>
      </c>
      <c r="G9600" t="str">
        <f t="shared" si="577"/>
        <v>60515</v>
      </c>
      <c r="H9600" t="str">
        <f t="shared" si="578"/>
        <v>Huyện Ea Kar</v>
      </c>
      <c r="I9600" t="str">
        <f t="shared" si="579"/>
        <v>605</v>
      </c>
      <c r="J9600" t="str">
        <f>VLOOKUP(I9600,Tỉnh!$A$2:$B$64,2,0)</f>
        <v>Đắk Lắk</v>
      </c>
    </row>
    <row r="9601" hidden="1" spans="1:10">
      <c r="A9601" s="38"/>
      <c r="B9601" s="56" t="s">
        <v>17742</v>
      </c>
      <c r="C9601" s="54" t="s">
        <v>17743</v>
      </c>
      <c r="D9601" t="str">
        <f>IFERROR(VLOOKUP(C9601,'5.2.5'!$G$2:$H$11754,2,0),"")</f>
        <v>Xã Ea Kmút</v>
      </c>
      <c r="E9601" t="str">
        <f t="shared" si="576"/>
        <v/>
      </c>
      <c r="G9601" t="str">
        <f t="shared" si="577"/>
        <v>60515</v>
      </c>
      <c r="H9601" t="str">
        <f t="shared" si="578"/>
        <v>Huyện Ea Kar</v>
      </c>
      <c r="I9601" t="str">
        <f t="shared" si="579"/>
        <v>605</v>
      </c>
      <c r="J9601" t="str">
        <f>VLOOKUP(I9601,Tỉnh!$A$2:$B$64,2,0)</f>
        <v>Đắk Lắk</v>
      </c>
    </row>
    <row r="9602" hidden="1" spans="1:10">
      <c r="A9602" s="38"/>
      <c r="B9602" s="56" t="s">
        <v>17744</v>
      </c>
      <c r="C9602" s="54" t="s">
        <v>17745</v>
      </c>
      <c r="D9602" t="str">
        <f>IFERROR(VLOOKUP(C9602,'5.2.5'!$G$2:$H$11754,2,0),"")</f>
        <v>Xã Ea ô</v>
      </c>
      <c r="E9602" t="str">
        <f t="shared" si="576"/>
        <v/>
      </c>
      <c r="G9602" t="str">
        <f t="shared" si="577"/>
        <v>60515</v>
      </c>
      <c r="H9602" t="str">
        <f t="shared" si="578"/>
        <v>Huyện Ea Kar</v>
      </c>
      <c r="I9602" t="str">
        <f t="shared" si="579"/>
        <v>605</v>
      </c>
      <c r="J9602" t="str">
        <f>VLOOKUP(I9602,Tỉnh!$A$2:$B$64,2,0)</f>
        <v>Đắk Lắk</v>
      </c>
    </row>
    <row r="9603" hidden="1" spans="1:10">
      <c r="A9603" s="38"/>
      <c r="B9603" s="56" t="s">
        <v>17746</v>
      </c>
      <c r="C9603" s="54" t="s">
        <v>17747</v>
      </c>
      <c r="D9603" t="str">
        <f>IFERROR(VLOOKUP(C9603,'5.2.5'!$G$2:$H$11754,2,0),"")</f>
        <v>Xã Cư Bông</v>
      </c>
      <c r="E9603" t="str">
        <f t="shared" si="576"/>
        <v/>
      </c>
      <c r="G9603" t="str">
        <f t="shared" si="577"/>
        <v>60515</v>
      </c>
      <c r="H9603" t="str">
        <f t="shared" si="578"/>
        <v>Huyện Ea Kar</v>
      </c>
      <c r="I9603" t="str">
        <f t="shared" si="579"/>
        <v>605</v>
      </c>
      <c r="J9603" t="str">
        <f>VLOOKUP(I9603,Tỉnh!$A$2:$B$64,2,0)</f>
        <v>Đắk Lắk</v>
      </c>
    </row>
    <row r="9604" hidden="1" spans="1:10">
      <c r="A9604" s="38"/>
      <c r="B9604" s="56" t="s">
        <v>17748</v>
      </c>
      <c r="C9604" s="54" t="s">
        <v>17749</v>
      </c>
      <c r="D9604" t="str">
        <f>IFERROR(VLOOKUP(C9604,'5.2.5'!$G$2:$H$11754,2,0),"")</f>
        <v>Xã Cu ELang</v>
      </c>
      <c r="E9604" t="str">
        <f t="shared" si="576"/>
        <v/>
      </c>
      <c r="G9604" t="str">
        <f t="shared" si="577"/>
        <v>60515</v>
      </c>
      <c r="H9604" t="str">
        <f t="shared" si="578"/>
        <v>Huyện Ea Kar</v>
      </c>
      <c r="I9604" t="str">
        <f t="shared" si="579"/>
        <v>605</v>
      </c>
      <c r="J9604" t="str">
        <f>VLOOKUP(I9604,Tỉnh!$A$2:$B$64,2,0)</f>
        <v>Đắk Lắk</v>
      </c>
    </row>
    <row r="9605" hidden="1" spans="1:10">
      <c r="A9605" s="38"/>
      <c r="B9605" s="56" t="s">
        <v>17750</v>
      </c>
      <c r="C9605" s="54" t="s">
        <v>17751</v>
      </c>
      <c r="D9605" t="str">
        <f>IFERROR(VLOOKUP(C9605,'5.2.5'!$G$2:$H$11754,2,0),"")</f>
        <v>Xã Cu Prong</v>
      </c>
      <c r="E9605" t="str">
        <f t="shared" si="576"/>
        <v/>
      </c>
      <c r="G9605" t="str">
        <f t="shared" si="577"/>
        <v>60515</v>
      </c>
      <c r="H9605" t="str">
        <f t="shared" si="578"/>
        <v>Huyện Ea Kar</v>
      </c>
      <c r="I9605" t="str">
        <f t="shared" si="579"/>
        <v>605</v>
      </c>
      <c r="J9605" t="str">
        <f>VLOOKUP(I9605,Tỉnh!$A$2:$B$64,2,0)</f>
        <v>Đắk Lắk</v>
      </c>
    </row>
    <row r="9606" hidden="1" spans="1:10">
      <c r="A9606" s="38"/>
      <c r="B9606" s="56" t="s">
        <v>17752</v>
      </c>
      <c r="C9606" s="54" t="s">
        <v>17753</v>
      </c>
      <c r="D9606" t="str">
        <f>IFERROR(VLOOKUP(C9606,'5.2.5'!$G$2:$H$11754,2,0),"")</f>
        <v>Xã EaSar</v>
      </c>
      <c r="E9606" t="str">
        <f t="shared" si="576"/>
        <v/>
      </c>
      <c r="G9606" t="str">
        <f t="shared" si="577"/>
        <v>60515</v>
      </c>
      <c r="H9606" t="str">
        <f t="shared" si="578"/>
        <v>Huyện Ea Kar</v>
      </c>
      <c r="I9606" t="str">
        <f t="shared" si="579"/>
        <v>605</v>
      </c>
      <c r="J9606" t="str">
        <f>VLOOKUP(I9606,Tỉnh!$A$2:$B$64,2,0)</f>
        <v>Đắk Lắk</v>
      </c>
    </row>
    <row r="9607" hidden="1" spans="1:10">
      <c r="A9607" s="38"/>
      <c r="B9607" s="56" t="s">
        <v>17754</v>
      </c>
      <c r="C9607" s="54" t="s">
        <v>17755</v>
      </c>
      <c r="D9607" t="str">
        <f>IFERROR(VLOOKUP(C9607,'5.2.5'!$G$2:$H$11754,2,0),"")</f>
        <v>Xã Ea Riêng</v>
      </c>
      <c r="E9607" t="str">
        <f t="shared" si="576"/>
        <v/>
      </c>
      <c r="G9607" t="str">
        <f t="shared" si="577"/>
        <v>60517</v>
      </c>
      <c r="H9607" t="str">
        <f t="shared" si="578"/>
        <v>Huyện M'ĐrắK</v>
      </c>
      <c r="I9607" t="str">
        <f t="shared" si="579"/>
        <v>605</v>
      </c>
      <c r="J9607" t="str">
        <f>VLOOKUP(I9607,Tỉnh!$A$2:$B$64,2,0)</f>
        <v>Đắk Lắk</v>
      </c>
    </row>
    <row r="9608" hidden="1" spans="1:10">
      <c r="A9608" s="38"/>
      <c r="B9608" s="56" t="s">
        <v>17756</v>
      </c>
      <c r="C9608" s="54" t="s">
        <v>17757</v>
      </c>
      <c r="D9608" t="str">
        <f>IFERROR(VLOOKUP(C9608,'5.2.5'!$G$2:$H$11754,2,0),"")</f>
        <v>Xã Ea Pil</v>
      </c>
      <c r="E9608" t="str">
        <f t="shared" si="576"/>
        <v/>
      </c>
      <c r="G9608" t="str">
        <f t="shared" si="577"/>
        <v>60517</v>
      </c>
      <c r="H9608" t="str">
        <f t="shared" si="578"/>
        <v>Huyện M'ĐrắK</v>
      </c>
      <c r="I9608" t="str">
        <f t="shared" si="579"/>
        <v>605</v>
      </c>
      <c r="J9608" t="str">
        <f>VLOOKUP(I9608,Tỉnh!$A$2:$B$64,2,0)</f>
        <v>Đắk Lắk</v>
      </c>
    </row>
    <row r="9609" hidden="1" spans="1:10">
      <c r="A9609" s="38"/>
      <c r="B9609" s="56" t="s">
        <v>17758</v>
      </c>
      <c r="C9609" s="54" t="s">
        <v>17759</v>
      </c>
      <c r="D9609" t="str">
        <f>IFERROR(VLOOKUP(C9609,'5.2.5'!$G$2:$H$11754,2,0),"")</f>
        <v>Xã Ea M- Doal</v>
      </c>
      <c r="E9609" t="str">
        <f t="shared" si="576"/>
        <v/>
      </c>
      <c r="G9609" t="str">
        <f t="shared" si="577"/>
        <v>60517</v>
      </c>
      <c r="H9609" t="str">
        <f t="shared" si="578"/>
        <v>Huyện M'ĐrắK</v>
      </c>
      <c r="I9609" t="str">
        <f t="shared" si="579"/>
        <v>605</v>
      </c>
      <c r="J9609" t="str">
        <f>VLOOKUP(I9609,Tỉnh!$A$2:$B$64,2,0)</f>
        <v>Đắk Lắk</v>
      </c>
    </row>
    <row r="9610" hidden="1" spans="1:10">
      <c r="A9610" s="38"/>
      <c r="B9610" s="56" t="s">
        <v>17760</v>
      </c>
      <c r="C9610" s="54" t="s">
        <v>17761</v>
      </c>
      <c r="D9610" t="str">
        <f>IFERROR(VLOOKUP(C9610,'5.2.5'!$G$2:$H$11754,2,0),"")</f>
        <v>Xã KRông á</v>
      </c>
      <c r="E9610" t="str">
        <f t="shared" si="576"/>
        <v/>
      </c>
      <c r="G9610" t="str">
        <f t="shared" si="577"/>
        <v>60517</v>
      </c>
      <c r="H9610" t="str">
        <f t="shared" si="578"/>
        <v>Huyện M'ĐrắK</v>
      </c>
      <c r="I9610" t="str">
        <f t="shared" si="579"/>
        <v>605</v>
      </c>
      <c r="J9610" t="str">
        <f>VLOOKUP(I9610,Tỉnh!$A$2:$B$64,2,0)</f>
        <v>Đắk Lắk</v>
      </c>
    </row>
    <row r="9611" hidden="1" spans="1:10">
      <c r="A9611" s="38"/>
      <c r="B9611" s="56" t="s">
        <v>17762</v>
      </c>
      <c r="C9611" s="54" t="s">
        <v>17763</v>
      </c>
      <c r="D9611" t="str">
        <f>IFERROR(VLOOKUP(C9611,'5.2.5'!$G$2:$H$11754,2,0),"")</f>
        <v>Thị trấn M-Đrắk</v>
      </c>
      <c r="E9611" t="str">
        <f t="shared" si="576"/>
        <v/>
      </c>
      <c r="G9611" t="str">
        <f t="shared" si="577"/>
        <v>60517</v>
      </c>
      <c r="H9611" t="str">
        <f t="shared" si="578"/>
        <v>Huyện M'ĐrắK</v>
      </c>
      <c r="I9611" t="str">
        <f t="shared" si="579"/>
        <v>605</v>
      </c>
      <c r="J9611" t="str">
        <f>VLOOKUP(I9611,Tỉnh!$A$2:$B$64,2,0)</f>
        <v>Đắk Lắk</v>
      </c>
    </row>
    <row r="9612" hidden="1" spans="1:10">
      <c r="A9612" s="38"/>
      <c r="B9612" s="56" t="s">
        <v>17764</v>
      </c>
      <c r="C9612" s="54" t="s">
        <v>17765</v>
      </c>
      <c r="D9612" t="str">
        <f>IFERROR(VLOOKUP(C9612,'5.2.5'!$G$2:$H$11754,2,0),"")</f>
        <v>Xã Cư Prao</v>
      </c>
      <c r="E9612" t="str">
        <f t="shared" si="576"/>
        <v/>
      </c>
      <c r="G9612" t="str">
        <f t="shared" si="577"/>
        <v>60517</v>
      </c>
      <c r="H9612" t="str">
        <f t="shared" si="578"/>
        <v>Huyện M'ĐrắK</v>
      </c>
      <c r="I9612" t="str">
        <f t="shared" si="579"/>
        <v>605</v>
      </c>
      <c r="J9612" t="str">
        <f>VLOOKUP(I9612,Tỉnh!$A$2:$B$64,2,0)</f>
        <v>Đắk Lắk</v>
      </c>
    </row>
    <row r="9613" hidden="1" spans="1:10">
      <c r="A9613" s="38"/>
      <c r="B9613" s="56" t="s">
        <v>17766</v>
      </c>
      <c r="C9613" s="54" t="s">
        <v>17767</v>
      </c>
      <c r="D9613" t="str">
        <f>IFERROR(VLOOKUP(C9613,'5.2.5'!$G$2:$H$11754,2,0),"")</f>
        <v>Xã Ea Lai</v>
      </c>
      <c r="E9613" t="str">
        <f t="shared" si="576"/>
        <v/>
      </c>
      <c r="G9613" t="str">
        <f t="shared" si="577"/>
        <v>60517</v>
      </c>
      <c r="H9613" t="str">
        <f t="shared" si="578"/>
        <v>Huyện M'ĐrắK</v>
      </c>
      <c r="I9613" t="str">
        <f t="shared" si="579"/>
        <v>605</v>
      </c>
      <c r="J9613" t="str">
        <f>VLOOKUP(I9613,Tỉnh!$A$2:$B$64,2,0)</f>
        <v>Đắk Lắk</v>
      </c>
    </row>
    <row r="9614" hidden="1" spans="1:10">
      <c r="A9614" s="38"/>
      <c r="B9614" s="56" t="s">
        <v>17768</v>
      </c>
      <c r="C9614" s="54" t="s">
        <v>17769</v>
      </c>
      <c r="D9614" t="str">
        <f>IFERROR(VLOOKUP(C9614,'5.2.5'!$G$2:$H$11754,2,0),"")</f>
        <v>Xã Ea H-MLay</v>
      </c>
      <c r="E9614" t="str">
        <f t="shared" si="576"/>
        <v/>
      </c>
      <c r="G9614" t="str">
        <f t="shared" si="577"/>
        <v>60517</v>
      </c>
      <c r="H9614" t="str">
        <f t="shared" si="578"/>
        <v>Huyện M'ĐrắK</v>
      </c>
      <c r="I9614" t="str">
        <f t="shared" si="579"/>
        <v>605</v>
      </c>
      <c r="J9614" t="str">
        <f>VLOOKUP(I9614,Tỉnh!$A$2:$B$64,2,0)</f>
        <v>Đắk Lắk</v>
      </c>
    </row>
    <row r="9615" hidden="1" spans="1:10">
      <c r="A9615" s="38"/>
      <c r="B9615" s="56" t="s">
        <v>17770</v>
      </c>
      <c r="C9615" s="54" t="s">
        <v>17771</v>
      </c>
      <c r="D9615" t="str">
        <f>IFERROR(VLOOKUP(C9615,'5.2.5'!$G$2:$H$11754,2,0),"")</f>
        <v>Xã Krông Jing</v>
      </c>
      <c r="E9615" t="str">
        <f t="shared" si="576"/>
        <v/>
      </c>
      <c r="G9615" t="str">
        <f t="shared" si="577"/>
        <v>60517</v>
      </c>
      <c r="H9615" t="str">
        <f t="shared" si="578"/>
        <v>Huyện M'ĐrắK</v>
      </c>
      <c r="I9615" t="str">
        <f t="shared" si="579"/>
        <v>605</v>
      </c>
      <c r="J9615" t="str">
        <f>VLOOKUP(I9615,Tỉnh!$A$2:$B$64,2,0)</f>
        <v>Đắk Lắk</v>
      </c>
    </row>
    <row r="9616" hidden="1" spans="1:10">
      <c r="A9616" s="38"/>
      <c r="B9616" s="56" t="s">
        <v>17772</v>
      </c>
      <c r="C9616" s="54" t="s">
        <v>17773</v>
      </c>
      <c r="D9616" t="str">
        <f>IFERROR(VLOOKUP(C9616,'5.2.5'!$G$2:$H$11754,2,0),"")</f>
        <v>Xã Cư M-ta</v>
      </c>
      <c r="E9616" t="str">
        <f t="shared" si="576"/>
        <v/>
      </c>
      <c r="G9616" t="str">
        <f t="shared" si="577"/>
        <v>60517</v>
      </c>
      <c r="H9616" t="str">
        <f t="shared" si="578"/>
        <v>Huyện M'ĐrắK</v>
      </c>
      <c r="I9616" t="str">
        <f t="shared" si="579"/>
        <v>605</v>
      </c>
      <c r="J9616" t="str">
        <f>VLOOKUP(I9616,Tỉnh!$A$2:$B$64,2,0)</f>
        <v>Đắk Lắk</v>
      </c>
    </row>
    <row r="9617" hidden="1" spans="1:10">
      <c r="A9617" s="38"/>
      <c r="B9617" s="56" t="s">
        <v>17774</v>
      </c>
      <c r="C9617" s="54" t="s">
        <v>17775</v>
      </c>
      <c r="D9617" t="str">
        <f>IFERROR(VLOOKUP(C9617,'5.2.5'!$G$2:$H$11754,2,0),"")</f>
        <v>Xã Cư K Róa</v>
      </c>
      <c r="E9617" t="str">
        <f t="shared" si="576"/>
        <v/>
      </c>
      <c r="G9617" t="str">
        <f t="shared" si="577"/>
        <v>60517</v>
      </c>
      <c r="H9617" t="str">
        <f t="shared" si="578"/>
        <v>Huyện M'ĐrắK</v>
      </c>
      <c r="I9617" t="str">
        <f t="shared" si="579"/>
        <v>605</v>
      </c>
      <c r="J9617" t="str">
        <f>VLOOKUP(I9617,Tỉnh!$A$2:$B$64,2,0)</f>
        <v>Đắk Lắk</v>
      </c>
    </row>
    <row r="9618" hidden="1" spans="1:10">
      <c r="A9618" s="38"/>
      <c r="B9618" s="56" t="s">
        <v>17776</v>
      </c>
      <c r="C9618" s="54" t="s">
        <v>17777</v>
      </c>
      <c r="D9618" t="str">
        <f>IFERROR(VLOOKUP(C9618,'5.2.5'!$G$2:$H$11754,2,0),"")</f>
        <v>Xã Ea Trang</v>
      </c>
      <c r="E9618" t="str">
        <f t="shared" si="576"/>
        <v/>
      </c>
      <c r="G9618" t="str">
        <f t="shared" si="577"/>
        <v>60517</v>
      </c>
      <c r="H9618" t="str">
        <f t="shared" si="578"/>
        <v>Huyện M'ĐrắK</v>
      </c>
      <c r="I9618" t="str">
        <f t="shared" si="579"/>
        <v>605</v>
      </c>
      <c r="J9618" t="str">
        <f>VLOOKUP(I9618,Tỉnh!$A$2:$B$64,2,0)</f>
        <v>Đắk Lắk</v>
      </c>
    </row>
    <row r="9619" hidden="1" spans="1:10">
      <c r="A9619" s="38"/>
      <c r="B9619" s="56" t="s">
        <v>17778</v>
      </c>
      <c r="C9619" s="54" t="s">
        <v>17779</v>
      </c>
      <c r="D9619" t="str">
        <f>IFERROR(VLOOKUP(C9619,'5.2.5'!$G$2:$H$11754,2,0),"")</f>
        <v>Xã Cư Sang</v>
      </c>
      <c r="E9619" t="str">
        <f t="shared" si="576"/>
        <v/>
      </c>
      <c r="G9619" t="str">
        <f t="shared" si="577"/>
        <v>60517</v>
      </c>
      <c r="H9619" t="str">
        <f t="shared" si="578"/>
        <v>Huyện M'ĐrắK</v>
      </c>
      <c r="I9619" t="str">
        <f t="shared" si="579"/>
        <v>605</v>
      </c>
      <c r="J9619" t="str">
        <f>VLOOKUP(I9619,Tỉnh!$A$2:$B$64,2,0)</f>
        <v>Đắk Lắk</v>
      </c>
    </row>
    <row r="9620" hidden="1" spans="1:10">
      <c r="A9620" s="38"/>
      <c r="B9620" s="56" t="s">
        <v>17780</v>
      </c>
      <c r="C9620" s="54" t="s">
        <v>17781</v>
      </c>
      <c r="D9620" t="str">
        <f>IFERROR(VLOOKUP(C9620,'5.2.5'!$G$2:$H$11754,2,0),"")</f>
        <v>Xã Ea KNuec</v>
      </c>
      <c r="E9620" t="str">
        <f t="shared" si="576"/>
        <v/>
      </c>
      <c r="G9620" t="str">
        <f t="shared" si="577"/>
        <v>60519</v>
      </c>
      <c r="H9620" t="str">
        <f t="shared" si="578"/>
        <v>Huyện Krông Pắc</v>
      </c>
      <c r="I9620" t="str">
        <f t="shared" si="579"/>
        <v>605</v>
      </c>
      <c r="J9620" t="str">
        <f>VLOOKUP(I9620,Tỉnh!$A$2:$B$64,2,0)</f>
        <v>Đắk Lắk</v>
      </c>
    </row>
    <row r="9621" hidden="1" spans="1:10">
      <c r="A9621" s="38"/>
      <c r="B9621" s="56" t="s">
        <v>17782</v>
      </c>
      <c r="C9621" s="54" t="s">
        <v>17783</v>
      </c>
      <c r="D9621" t="str">
        <f>IFERROR(VLOOKUP(C9621,'5.2.5'!$G$2:$H$11754,2,0),"")</f>
        <v>Thị trấn Phước An</v>
      </c>
      <c r="E9621" t="str">
        <f t="shared" si="576"/>
        <v/>
      </c>
      <c r="G9621" t="str">
        <f t="shared" si="577"/>
        <v>60519</v>
      </c>
      <c r="H9621" t="str">
        <f t="shared" si="578"/>
        <v>Huyện Krông Pắc</v>
      </c>
      <c r="I9621" t="str">
        <f t="shared" si="579"/>
        <v>605</v>
      </c>
      <c r="J9621" t="str">
        <f>VLOOKUP(I9621,Tỉnh!$A$2:$B$64,2,0)</f>
        <v>Đắk Lắk</v>
      </c>
    </row>
    <row r="9622" hidden="1" spans="1:10">
      <c r="A9622" s="38"/>
      <c r="B9622" s="56" t="s">
        <v>17784</v>
      </c>
      <c r="C9622" s="54" t="s">
        <v>17785</v>
      </c>
      <c r="D9622" t="str">
        <f>IFERROR(VLOOKUP(C9622,'5.2.5'!$G$2:$H$11754,2,0),"")</f>
        <v>Xã Ea Phê</v>
      </c>
      <c r="E9622" t="str">
        <f t="shared" si="576"/>
        <v/>
      </c>
      <c r="G9622" t="str">
        <f t="shared" si="577"/>
        <v>60519</v>
      </c>
      <c r="H9622" t="str">
        <f t="shared" si="578"/>
        <v>Huyện Krông Pắc</v>
      </c>
      <c r="I9622" t="str">
        <f t="shared" si="579"/>
        <v>605</v>
      </c>
      <c r="J9622" t="str">
        <f>VLOOKUP(I9622,Tỉnh!$A$2:$B$64,2,0)</f>
        <v>Đắk Lắk</v>
      </c>
    </row>
    <row r="9623" hidden="1" spans="1:10">
      <c r="A9623" s="38"/>
      <c r="B9623" s="56" t="s">
        <v>17786</v>
      </c>
      <c r="C9623" s="54" t="s">
        <v>17787</v>
      </c>
      <c r="D9623" t="str">
        <f>IFERROR(VLOOKUP(C9623,'5.2.5'!$G$2:$H$11754,2,0),"")</f>
        <v>Xã Ea Kuăng</v>
      </c>
      <c r="E9623" t="str">
        <f t="shared" si="576"/>
        <v/>
      </c>
      <c r="G9623" t="str">
        <f t="shared" si="577"/>
        <v>60519</v>
      </c>
      <c r="H9623" t="str">
        <f t="shared" si="578"/>
        <v>Huyện Krông Pắc</v>
      </c>
      <c r="I9623" t="str">
        <f t="shared" si="579"/>
        <v>605</v>
      </c>
      <c r="J9623" t="str">
        <f>VLOOKUP(I9623,Tỉnh!$A$2:$B$64,2,0)</f>
        <v>Đắk Lắk</v>
      </c>
    </row>
    <row r="9624" hidden="1" spans="1:10">
      <c r="A9624" s="38"/>
      <c r="B9624" s="56" t="s">
        <v>2667</v>
      </c>
      <c r="C9624" s="54" t="s">
        <v>17788</v>
      </c>
      <c r="D9624" t="str">
        <f>IFERROR(VLOOKUP(C9624,'5.2.5'!$G$2:$H$11754,2,0),"")</f>
        <v>Xã Tân Tiến</v>
      </c>
      <c r="E9624" t="str">
        <f t="shared" si="576"/>
        <v/>
      </c>
      <c r="G9624" t="str">
        <f t="shared" si="577"/>
        <v>60519</v>
      </c>
      <c r="H9624" t="str">
        <f t="shared" si="578"/>
        <v>Huyện Krông Pắc</v>
      </c>
      <c r="I9624" t="str">
        <f t="shared" si="579"/>
        <v>605</v>
      </c>
      <c r="J9624" t="str">
        <f>VLOOKUP(I9624,Tỉnh!$A$2:$B$64,2,0)</f>
        <v>Đắk Lắk</v>
      </c>
    </row>
    <row r="9625" hidden="1" spans="1:10">
      <c r="A9625" s="38"/>
      <c r="B9625" s="56" t="s">
        <v>17789</v>
      </c>
      <c r="C9625" s="54" t="s">
        <v>17790</v>
      </c>
      <c r="D9625" t="str">
        <f>IFERROR(VLOOKUP(C9625,'5.2.5'!$G$2:$H$11754,2,0),"")</f>
        <v>Xã KRông Búk</v>
      </c>
      <c r="E9625" t="str">
        <f t="shared" si="576"/>
        <v/>
      </c>
      <c r="G9625" t="str">
        <f t="shared" si="577"/>
        <v>60519</v>
      </c>
      <c r="H9625" t="str">
        <f t="shared" si="578"/>
        <v>Huyện Krông Pắc</v>
      </c>
      <c r="I9625" t="str">
        <f t="shared" si="579"/>
        <v>605</v>
      </c>
      <c r="J9625" t="str">
        <f>VLOOKUP(I9625,Tỉnh!$A$2:$B$64,2,0)</f>
        <v>Đắk Lắk</v>
      </c>
    </row>
    <row r="9626" hidden="1" spans="1:10">
      <c r="A9626" s="38"/>
      <c r="B9626" s="56" t="s">
        <v>17791</v>
      </c>
      <c r="C9626" s="54" t="s">
        <v>17792</v>
      </c>
      <c r="D9626" t="str">
        <f>IFERROR(VLOOKUP(C9626,'5.2.5'!$G$2:$H$11754,2,0),"")</f>
        <v>Xã Ea Kly</v>
      </c>
      <c r="E9626" t="str">
        <f t="shared" si="576"/>
        <v/>
      </c>
      <c r="G9626" t="str">
        <f t="shared" si="577"/>
        <v>60519</v>
      </c>
      <c r="H9626" t="str">
        <f t="shared" si="578"/>
        <v>Huyện Krông Pắc</v>
      </c>
      <c r="I9626" t="str">
        <f t="shared" si="579"/>
        <v>605</v>
      </c>
      <c r="J9626" t="str">
        <f>VLOOKUP(I9626,Tỉnh!$A$2:$B$64,2,0)</f>
        <v>Đắk Lắk</v>
      </c>
    </row>
    <row r="9627" hidden="1" spans="1:10">
      <c r="A9627" s="38"/>
      <c r="B9627" s="56" t="s">
        <v>17793</v>
      </c>
      <c r="C9627" s="54" t="s">
        <v>17794</v>
      </c>
      <c r="D9627" t="str">
        <f>IFERROR(VLOOKUP(C9627,'5.2.5'!$G$2:$H$11754,2,0),"")</f>
        <v>Xã Ea Kênh</v>
      </c>
      <c r="E9627" t="str">
        <f t="shared" si="576"/>
        <v/>
      </c>
      <c r="G9627" t="str">
        <f t="shared" si="577"/>
        <v>60519</v>
      </c>
      <c r="H9627" t="str">
        <f t="shared" si="578"/>
        <v>Huyện Krông Pắc</v>
      </c>
      <c r="I9627" t="str">
        <f t="shared" si="579"/>
        <v>605</v>
      </c>
      <c r="J9627" t="str">
        <f>VLOOKUP(I9627,Tỉnh!$A$2:$B$64,2,0)</f>
        <v>Đắk Lắk</v>
      </c>
    </row>
    <row r="9628" hidden="1" spans="1:10">
      <c r="A9628" s="38"/>
      <c r="B9628" s="56" t="s">
        <v>17795</v>
      </c>
      <c r="C9628" s="54" t="s">
        <v>17796</v>
      </c>
      <c r="D9628" t="str">
        <f>IFERROR(VLOOKUP(C9628,'5.2.5'!$G$2:$H$11754,2,0),"")</f>
        <v>Xã Ea Yông</v>
      </c>
      <c r="E9628" t="str">
        <f t="shared" ref="E9628:E9691" si="580">IF(D9628=B9628,"",B9628)</f>
        <v/>
      </c>
      <c r="G9628" t="str">
        <f t="shared" ref="G9628:G9691" si="581">LEFT(C9628,5)</f>
        <v>60519</v>
      </c>
      <c r="H9628" t="str">
        <f t="shared" ref="H9628:H9691" si="582">VLOOKUP(G9628,$B$5:$C$724,2,0)</f>
        <v>Huyện Krông Pắc</v>
      </c>
      <c r="I9628" t="str">
        <f t="shared" ref="I9628:I9691" si="583">LEFT(C9628,3)</f>
        <v>605</v>
      </c>
      <c r="J9628" t="str">
        <f>VLOOKUP(I9628,Tỉnh!$A$2:$B$64,2,0)</f>
        <v>Đắk Lắk</v>
      </c>
    </row>
    <row r="9629" hidden="1" spans="1:10">
      <c r="A9629" s="38"/>
      <c r="B9629" s="56" t="s">
        <v>4996</v>
      </c>
      <c r="C9629" s="54" t="s">
        <v>17797</v>
      </c>
      <c r="D9629" t="str">
        <f>IFERROR(VLOOKUP(C9629,'5.2.5'!$G$2:$H$11754,2,0),"")</f>
        <v>Xã Hòa An</v>
      </c>
      <c r="E9629" t="str">
        <f t="shared" si="580"/>
        <v/>
      </c>
      <c r="G9629" t="str">
        <f t="shared" si="581"/>
        <v>60519</v>
      </c>
      <c r="H9629" t="str">
        <f t="shared" si="582"/>
        <v>Huyện Krông Pắc</v>
      </c>
      <c r="I9629" t="str">
        <f t="shared" si="583"/>
        <v>605</v>
      </c>
      <c r="J9629" t="str">
        <f>VLOOKUP(I9629,Tỉnh!$A$2:$B$64,2,0)</f>
        <v>Đắk Lắk</v>
      </c>
    </row>
    <row r="9630" hidden="1" spans="1:10">
      <c r="A9630" s="38"/>
      <c r="B9630" s="56" t="s">
        <v>17798</v>
      </c>
      <c r="C9630" s="54" t="s">
        <v>17799</v>
      </c>
      <c r="D9630" t="str">
        <f>IFERROR(VLOOKUP(C9630,'5.2.5'!$G$2:$H$11754,2,0),"")</f>
        <v>Xã Hoà Đông</v>
      </c>
      <c r="E9630" t="str">
        <f t="shared" si="580"/>
        <v/>
      </c>
      <c r="G9630" t="str">
        <f t="shared" si="581"/>
        <v>60519</v>
      </c>
      <c r="H9630" t="str">
        <f t="shared" si="582"/>
        <v>Huyện Krông Pắc</v>
      </c>
      <c r="I9630" t="str">
        <f t="shared" si="583"/>
        <v>605</v>
      </c>
      <c r="J9630" t="str">
        <f>VLOOKUP(I9630,Tỉnh!$A$2:$B$64,2,0)</f>
        <v>Đắk Lắk</v>
      </c>
    </row>
    <row r="9631" hidden="1" spans="1:10">
      <c r="A9631" s="38"/>
      <c r="B9631" s="56" t="s">
        <v>17800</v>
      </c>
      <c r="C9631" s="54" t="s">
        <v>17801</v>
      </c>
      <c r="D9631" t="str">
        <f>IFERROR(VLOOKUP(C9631,'5.2.5'!$G$2:$H$11754,2,0),"")</f>
        <v>Xã Ea Hiu</v>
      </c>
      <c r="E9631" t="str">
        <f t="shared" si="580"/>
        <v/>
      </c>
      <c r="G9631" t="str">
        <f t="shared" si="581"/>
        <v>60519</v>
      </c>
      <c r="H9631" t="str">
        <f t="shared" si="582"/>
        <v>Huyện Krông Pắc</v>
      </c>
      <c r="I9631" t="str">
        <f t="shared" si="583"/>
        <v>605</v>
      </c>
      <c r="J9631" t="str">
        <f>VLOOKUP(I9631,Tỉnh!$A$2:$B$64,2,0)</f>
        <v>Đắk Lắk</v>
      </c>
    </row>
    <row r="9632" hidden="1" spans="1:10">
      <c r="A9632" s="38"/>
      <c r="B9632" s="56" t="s">
        <v>4925</v>
      </c>
      <c r="C9632" s="54" t="s">
        <v>17802</v>
      </c>
      <c r="D9632" t="str">
        <f>IFERROR(VLOOKUP(C9632,'5.2.5'!$G$2:$H$11754,2,0),"")</f>
        <v>Xã Hòa Tiến</v>
      </c>
      <c r="E9632" t="str">
        <f t="shared" si="580"/>
        <v/>
      </c>
      <c r="G9632" t="str">
        <f t="shared" si="581"/>
        <v>60519</v>
      </c>
      <c r="H9632" t="str">
        <f t="shared" si="582"/>
        <v>Huyện Krông Pắc</v>
      </c>
      <c r="I9632" t="str">
        <f t="shared" si="583"/>
        <v>605</v>
      </c>
      <c r="J9632" t="str">
        <f>VLOOKUP(I9632,Tỉnh!$A$2:$B$64,2,0)</f>
        <v>Đắk Lắk</v>
      </c>
    </row>
    <row r="9633" hidden="1" spans="1:10">
      <c r="A9633" s="38"/>
      <c r="B9633" s="56" t="s">
        <v>17803</v>
      </c>
      <c r="C9633" s="54" t="s">
        <v>17804</v>
      </c>
      <c r="D9633" t="str">
        <f>IFERROR(VLOOKUP(C9633,'5.2.5'!$G$2:$H$11754,2,0),"")</f>
        <v>Xã Vụ Bổn</v>
      </c>
      <c r="E9633" t="str">
        <f t="shared" si="580"/>
        <v/>
      </c>
      <c r="G9633" t="str">
        <f t="shared" si="581"/>
        <v>60519</v>
      </c>
      <c r="H9633" t="str">
        <f t="shared" si="582"/>
        <v>Huyện Krông Pắc</v>
      </c>
      <c r="I9633" t="str">
        <f t="shared" si="583"/>
        <v>605</v>
      </c>
      <c r="J9633" t="str">
        <f>VLOOKUP(I9633,Tỉnh!$A$2:$B$64,2,0)</f>
        <v>Đắk Lắk</v>
      </c>
    </row>
    <row r="9634" hidden="1" spans="1:10">
      <c r="A9634" s="38"/>
      <c r="B9634" s="56" t="s">
        <v>17805</v>
      </c>
      <c r="C9634" s="54" t="s">
        <v>17806</v>
      </c>
      <c r="D9634" t="str">
        <f>IFERROR(VLOOKUP(C9634,'5.2.5'!$G$2:$H$11754,2,0),"")</f>
        <v>Xã Ea Uy</v>
      </c>
      <c r="E9634" t="str">
        <f t="shared" si="580"/>
        <v/>
      </c>
      <c r="G9634" t="str">
        <f t="shared" si="581"/>
        <v>60519</v>
      </c>
      <c r="H9634" t="str">
        <f t="shared" si="582"/>
        <v>Huyện Krông Pắc</v>
      </c>
      <c r="I9634" t="str">
        <f t="shared" si="583"/>
        <v>605</v>
      </c>
      <c r="J9634" t="str">
        <f>VLOOKUP(I9634,Tỉnh!$A$2:$B$64,2,0)</f>
        <v>Đắk Lắk</v>
      </c>
    </row>
    <row r="9635" hidden="1" spans="1:10">
      <c r="A9635" s="38"/>
      <c r="B9635" s="56" t="s">
        <v>17807</v>
      </c>
      <c r="C9635" s="54" t="s">
        <v>17808</v>
      </c>
      <c r="D9635" t="str">
        <f>IFERROR(VLOOKUP(C9635,'5.2.5'!$G$2:$H$11754,2,0),"")</f>
        <v>Xã Ea Yiêng</v>
      </c>
      <c r="E9635" t="str">
        <f t="shared" si="580"/>
        <v/>
      </c>
      <c r="G9635" t="str">
        <f t="shared" si="581"/>
        <v>60519</v>
      </c>
      <c r="H9635" t="str">
        <f t="shared" si="582"/>
        <v>Huyện Krông Pắc</v>
      </c>
      <c r="I9635" t="str">
        <f t="shared" si="583"/>
        <v>605</v>
      </c>
      <c r="J9635" t="str">
        <f>VLOOKUP(I9635,Tỉnh!$A$2:$B$64,2,0)</f>
        <v>Đắk Lắk</v>
      </c>
    </row>
    <row r="9636" hidden="1" spans="1:10">
      <c r="A9636" s="38"/>
      <c r="B9636" s="56" t="s">
        <v>17809</v>
      </c>
      <c r="C9636" s="54" t="s">
        <v>17810</v>
      </c>
      <c r="D9636" t="str">
        <f>IFERROR(VLOOKUP(C9636,'5.2.5'!$G$2:$H$11754,2,0),"")</f>
        <v>Xã Cư ê Wi</v>
      </c>
      <c r="E9636" t="str">
        <f t="shared" si="580"/>
        <v/>
      </c>
      <c r="G9636" t="str">
        <f t="shared" si="581"/>
        <v>60523</v>
      </c>
      <c r="H9636" t="str">
        <f t="shared" si="582"/>
        <v>Huyện Krông A Na</v>
      </c>
      <c r="I9636" t="str">
        <f t="shared" si="583"/>
        <v>605</v>
      </c>
      <c r="J9636" t="str">
        <f>VLOOKUP(I9636,Tỉnh!$A$2:$B$64,2,0)</f>
        <v>Đắk Lắk</v>
      </c>
    </row>
    <row r="9637" hidden="1" spans="1:10">
      <c r="A9637" s="38"/>
      <c r="B9637" s="56" t="s">
        <v>17811</v>
      </c>
      <c r="C9637" s="54" t="s">
        <v>17812</v>
      </c>
      <c r="D9637" t="str">
        <f>IFERROR(VLOOKUP(C9637,'5.2.5'!$G$2:$H$11754,2,0),"")</f>
        <v>Xã Dur KMăl</v>
      </c>
      <c r="E9637" t="str">
        <f t="shared" si="580"/>
        <v/>
      </c>
      <c r="G9637" t="str">
        <f t="shared" si="581"/>
        <v>60523</v>
      </c>
      <c r="H9637" t="str">
        <f t="shared" si="582"/>
        <v>Huyện Krông A Na</v>
      </c>
      <c r="I9637" t="str">
        <f t="shared" si="583"/>
        <v>605</v>
      </c>
      <c r="J9637" t="str">
        <f>VLOOKUP(I9637,Tỉnh!$A$2:$B$64,2,0)</f>
        <v>Đắk Lắk</v>
      </c>
    </row>
    <row r="9638" hidden="1" spans="1:10">
      <c r="A9638" s="38"/>
      <c r="B9638" s="56" t="s">
        <v>17813</v>
      </c>
      <c r="C9638" s="54" t="s">
        <v>17814</v>
      </c>
      <c r="D9638" t="str">
        <f>IFERROR(VLOOKUP(C9638,'5.2.5'!$G$2:$H$11754,2,0),"")</f>
        <v>Thị trấn Buôn Trấp</v>
      </c>
      <c r="E9638" t="str">
        <f t="shared" si="580"/>
        <v/>
      </c>
      <c r="G9638" t="str">
        <f t="shared" si="581"/>
        <v>60523</v>
      </c>
      <c r="H9638" t="str">
        <f t="shared" si="582"/>
        <v>Huyện Krông A Na</v>
      </c>
      <c r="I9638" t="str">
        <f t="shared" si="583"/>
        <v>605</v>
      </c>
      <c r="J9638" t="str">
        <f>VLOOKUP(I9638,Tỉnh!$A$2:$B$64,2,0)</f>
        <v>Đắk Lắk</v>
      </c>
    </row>
    <row r="9639" hidden="1" spans="1:10">
      <c r="A9639" s="38"/>
      <c r="B9639" s="56" t="s">
        <v>17815</v>
      </c>
      <c r="C9639" s="54" t="s">
        <v>17816</v>
      </c>
      <c r="D9639" t="str">
        <f>IFERROR(VLOOKUP(C9639,'5.2.5'!$G$2:$H$11754,2,0),"")</f>
        <v>Xã Ea Hu</v>
      </c>
      <c r="E9639" t="str">
        <f t="shared" si="580"/>
        <v/>
      </c>
      <c r="G9639" t="str">
        <f t="shared" si="581"/>
        <v>60523</v>
      </c>
      <c r="H9639" t="str">
        <f t="shared" si="582"/>
        <v>Huyện Krông A Na</v>
      </c>
      <c r="I9639" t="str">
        <f t="shared" si="583"/>
        <v>605</v>
      </c>
      <c r="J9639" t="str">
        <f>VLOOKUP(I9639,Tỉnh!$A$2:$B$64,2,0)</f>
        <v>Đắk Lắk</v>
      </c>
    </row>
    <row r="9640" hidden="1" spans="1:10">
      <c r="A9640" s="38"/>
      <c r="B9640" s="56" t="s">
        <v>17817</v>
      </c>
      <c r="C9640" s="54" t="s">
        <v>17818</v>
      </c>
      <c r="D9640" t="str">
        <f>IFERROR(VLOOKUP(C9640,'5.2.5'!$G$2:$H$11754,2,0),"")</f>
        <v>Xã Hòa Hiệp</v>
      </c>
      <c r="E9640" t="str">
        <f t="shared" si="580"/>
        <v/>
      </c>
      <c r="G9640" t="str">
        <f t="shared" si="581"/>
        <v>60523</v>
      </c>
      <c r="H9640" t="str">
        <f t="shared" si="582"/>
        <v>Huyện Krông A Na</v>
      </c>
      <c r="I9640" t="str">
        <f t="shared" si="583"/>
        <v>605</v>
      </c>
      <c r="J9640" t="str">
        <f>VLOOKUP(I9640,Tỉnh!$A$2:$B$64,2,0)</f>
        <v>Đắk Lắk</v>
      </c>
    </row>
    <row r="9641" hidden="1" spans="1:10">
      <c r="A9641" s="38"/>
      <c r="B9641" s="56" t="s">
        <v>4659</v>
      </c>
      <c r="C9641" s="54" t="s">
        <v>17819</v>
      </c>
      <c r="D9641" t="str">
        <f>IFERROR(VLOOKUP(C9641,'5.2.5'!$G$2:$H$11754,2,0),"")</f>
        <v>Xã Bình Hòa</v>
      </c>
      <c r="E9641" t="str">
        <f t="shared" si="580"/>
        <v/>
      </c>
      <c r="G9641" t="str">
        <f t="shared" si="581"/>
        <v>60523</v>
      </c>
      <c r="H9641" t="str">
        <f t="shared" si="582"/>
        <v>Huyện Krông A Na</v>
      </c>
      <c r="I9641" t="str">
        <f t="shared" si="583"/>
        <v>605</v>
      </c>
      <c r="J9641" t="str">
        <f>VLOOKUP(I9641,Tỉnh!$A$2:$B$64,2,0)</f>
        <v>Đắk Lắk</v>
      </c>
    </row>
    <row r="9642" hidden="1" spans="1:10">
      <c r="A9642" s="38"/>
      <c r="B9642" s="56" t="s">
        <v>17820</v>
      </c>
      <c r="C9642" s="54" t="s">
        <v>17821</v>
      </c>
      <c r="D9642" t="str">
        <f>IFERROR(VLOOKUP(C9642,'5.2.5'!$G$2:$H$11754,2,0),"")</f>
        <v>Xã Ea Ktur</v>
      </c>
      <c r="E9642" t="str">
        <f t="shared" si="580"/>
        <v/>
      </c>
      <c r="G9642" t="str">
        <f t="shared" si="581"/>
        <v>60523</v>
      </c>
      <c r="H9642" t="str">
        <f t="shared" si="582"/>
        <v>Huyện Krông A Na</v>
      </c>
      <c r="I9642" t="str">
        <f t="shared" si="583"/>
        <v>605</v>
      </c>
      <c r="J9642" t="str">
        <f>VLOOKUP(I9642,Tỉnh!$A$2:$B$64,2,0)</f>
        <v>Đắk Lắk</v>
      </c>
    </row>
    <row r="9643" hidden="1" spans="1:10">
      <c r="A9643" s="38"/>
      <c r="B9643" s="56" t="s">
        <v>17822</v>
      </c>
      <c r="C9643" s="54" t="s">
        <v>17823</v>
      </c>
      <c r="D9643" t="str">
        <f>IFERROR(VLOOKUP(C9643,'5.2.5'!$G$2:$H$11754,2,0),"")</f>
        <v>Xã Ea Tiêu</v>
      </c>
      <c r="E9643" t="str">
        <f t="shared" si="580"/>
        <v/>
      </c>
      <c r="G9643" t="str">
        <f t="shared" si="581"/>
        <v>60523</v>
      </c>
      <c r="H9643" t="str">
        <f t="shared" si="582"/>
        <v>Huyện Krông A Na</v>
      </c>
      <c r="I9643" t="str">
        <f t="shared" si="583"/>
        <v>605</v>
      </c>
      <c r="J9643" t="str">
        <f>VLOOKUP(I9643,Tỉnh!$A$2:$B$64,2,0)</f>
        <v>Đắk Lắk</v>
      </c>
    </row>
    <row r="9644" hidden="1" spans="1:10">
      <c r="A9644" s="38"/>
      <c r="B9644" s="56" t="s">
        <v>17824</v>
      </c>
      <c r="C9644" s="54" t="s">
        <v>17825</v>
      </c>
      <c r="D9644" t="str">
        <f>IFERROR(VLOOKUP(C9644,'5.2.5'!$G$2:$H$11754,2,0),"")</f>
        <v>Xã Ea BHốk</v>
      </c>
      <c r="E9644" t="str">
        <f t="shared" si="580"/>
        <v/>
      </c>
      <c r="G9644" t="str">
        <f t="shared" si="581"/>
        <v>60523</v>
      </c>
      <c r="H9644" t="str">
        <f t="shared" si="582"/>
        <v>Huyện Krông A Na</v>
      </c>
      <c r="I9644" t="str">
        <f t="shared" si="583"/>
        <v>605</v>
      </c>
      <c r="J9644" t="str">
        <f>VLOOKUP(I9644,Tỉnh!$A$2:$B$64,2,0)</f>
        <v>Đắk Lắk</v>
      </c>
    </row>
    <row r="9645" hidden="1" spans="1:10">
      <c r="A9645" s="38"/>
      <c r="B9645" s="56" t="s">
        <v>17826</v>
      </c>
      <c r="C9645" s="54" t="s">
        <v>17827</v>
      </c>
      <c r="D9645" t="str">
        <f>IFERROR(VLOOKUP(C9645,'5.2.5'!$G$2:$H$11754,2,0),"")</f>
        <v>Xã Dray Sáp</v>
      </c>
      <c r="E9645" t="str">
        <f t="shared" si="580"/>
        <v/>
      </c>
      <c r="G9645" t="str">
        <f t="shared" si="581"/>
        <v>60523</v>
      </c>
      <c r="H9645" t="str">
        <f t="shared" si="582"/>
        <v>Huyện Krông A Na</v>
      </c>
      <c r="I9645" t="str">
        <f t="shared" si="583"/>
        <v>605</v>
      </c>
      <c r="J9645" t="str">
        <f>VLOOKUP(I9645,Tỉnh!$A$2:$B$64,2,0)</f>
        <v>Đắk Lắk</v>
      </c>
    </row>
    <row r="9646" hidden="1" spans="1:10">
      <c r="A9646" s="38"/>
      <c r="B9646" s="56" t="s">
        <v>17828</v>
      </c>
      <c r="C9646" s="54" t="s">
        <v>17829</v>
      </c>
      <c r="D9646" t="str">
        <f>IFERROR(VLOOKUP(C9646,'5.2.5'!$G$2:$H$11754,2,0),"")</f>
        <v>Xã Ea Na</v>
      </c>
      <c r="E9646" t="str">
        <f t="shared" si="580"/>
        <v/>
      </c>
      <c r="G9646" t="str">
        <f t="shared" si="581"/>
        <v>60523</v>
      </c>
      <c r="H9646" t="str">
        <f t="shared" si="582"/>
        <v>Huyện Krông A Na</v>
      </c>
      <c r="I9646" t="str">
        <f t="shared" si="583"/>
        <v>605</v>
      </c>
      <c r="J9646" t="str">
        <f>VLOOKUP(I9646,Tỉnh!$A$2:$B$64,2,0)</f>
        <v>Đắk Lắk</v>
      </c>
    </row>
    <row r="9647" hidden="1" spans="1:10">
      <c r="A9647" s="38"/>
      <c r="B9647" s="56" t="s">
        <v>17830</v>
      </c>
      <c r="C9647" s="54" t="s">
        <v>17831</v>
      </c>
      <c r="D9647" t="str">
        <f>IFERROR(VLOOKUP(C9647,'5.2.5'!$G$2:$H$11754,2,0),"")</f>
        <v>Xã Ea Bông</v>
      </c>
      <c r="E9647" t="str">
        <f t="shared" si="580"/>
        <v/>
      </c>
      <c r="G9647" t="str">
        <f t="shared" si="581"/>
        <v>60523</v>
      </c>
      <c r="H9647" t="str">
        <f t="shared" si="582"/>
        <v>Huyện Krông A Na</v>
      </c>
      <c r="I9647" t="str">
        <f t="shared" si="583"/>
        <v>605</v>
      </c>
      <c r="J9647" t="str">
        <f>VLOOKUP(I9647,Tỉnh!$A$2:$B$64,2,0)</f>
        <v>Đắk Lắk</v>
      </c>
    </row>
    <row r="9648" hidden="1" spans="1:10">
      <c r="A9648" s="38"/>
      <c r="B9648" s="56" t="s">
        <v>17832</v>
      </c>
      <c r="C9648" s="54" t="s">
        <v>17833</v>
      </c>
      <c r="D9648" t="str">
        <f>IFERROR(VLOOKUP(C9648,'5.2.5'!$G$2:$H$11754,2,0),"")</f>
        <v>Xã Băng A Drênh</v>
      </c>
      <c r="E9648" t="str">
        <f t="shared" si="580"/>
        <v/>
      </c>
      <c r="G9648" t="str">
        <f t="shared" si="581"/>
        <v>60523</v>
      </c>
      <c r="H9648" t="str">
        <f t="shared" si="582"/>
        <v>Huyện Krông A Na</v>
      </c>
      <c r="I9648" t="str">
        <f t="shared" si="583"/>
        <v>605</v>
      </c>
      <c r="J9648" t="str">
        <f>VLOOKUP(I9648,Tỉnh!$A$2:$B$64,2,0)</f>
        <v>Đắk Lắk</v>
      </c>
    </row>
    <row r="9649" hidden="1" spans="1:10">
      <c r="A9649" s="38"/>
      <c r="B9649" s="56" t="s">
        <v>17834</v>
      </c>
      <c r="C9649" s="54" t="s">
        <v>17835</v>
      </c>
      <c r="D9649" t="str">
        <f>IFERROR(VLOOKUP(C9649,'5.2.5'!$G$2:$H$11754,2,0),"")</f>
        <v>Xã Quảng Điền</v>
      </c>
      <c r="E9649" t="str">
        <f t="shared" si="580"/>
        <v/>
      </c>
      <c r="G9649" t="str">
        <f t="shared" si="581"/>
        <v>60523</v>
      </c>
      <c r="H9649" t="str">
        <f t="shared" si="582"/>
        <v>Huyện Krông A Na</v>
      </c>
      <c r="I9649" t="str">
        <f t="shared" si="583"/>
        <v>605</v>
      </c>
      <c r="J9649" t="str">
        <f>VLOOKUP(I9649,Tỉnh!$A$2:$B$64,2,0)</f>
        <v>Đắk Lắk</v>
      </c>
    </row>
    <row r="9650" hidden="1" spans="1:10">
      <c r="A9650" s="38"/>
      <c r="B9650" s="56" t="s">
        <v>17836</v>
      </c>
      <c r="C9650" s="54" t="s">
        <v>17837</v>
      </c>
      <c r="D9650" t="str">
        <f>IFERROR(VLOOKUP(C9650,'5.2.5'!$G$2:$H$11754,2,0),"")</f>
        <v>Xã Yang Reh</v>
      </c>
      <c r="E9650" t="str">
        <f t="shared" si="580"/>
        <v/>
      </c>
      <c r="G9650" t="str">
        <f t="shared" si="581"/>
        <v>60525</v>
      </c>
      <c r="H9650" t="str">
        <f t="shared" si="582"/>
        <v>Huyện Krông Bông</v>
      </c>
      <c r="I9650" t="str">
        <f t="shared" si="583"/>
        <v>605</v>
      </c>
      <c r="J9650" t="str">
        <f>VLOOKUP(I9650,Tỉnh!$A$2:$B$64,2,0)</f>
        <v>Đắk Lắk</v>
      </c>
    </row>
    <row r="9651" hidden="1" spans="1:10">
      <c r="A9651" s="38"/>
      <c r="B9651" s="56" t="s">
        <v>17838</v>
      </c>
      <c r="C9651" s="54" t="s">
        <v>17839</v>
      </c>
      <c r="D9651" t="str">
        <f>IFERROR(VLOOKUP(C9651,'5.2.5'!$G$2:$H$11754,2,0),"")</f>
        <v>Xã Cư KTy</v>
      </c>
      <c r="E9651" t="str">
        <f t="shared" si="580"/>
        <v/>
      </c>
      <c r="G9651" t="str">
        <f t="shared" si="581"/>
        <v>60525</v>
      </c>
      <c r="H9651" t="str">
        <f t="shared" si="582"/>
        <v>Huyện Krông Bông</v>
      </c>
      <c r="I9651" t="str">
        <f t="shared" si="583"/>
        <v>605</v>
      </c>
      <c r="J9651" t="str">
        <f>VLOOKUP(I9651,Tỉnh!$A$2:$B$64,2,0)</f>
        <v>Đắk Lắk</v>
      </c>
    </row>
    <row r="9652" hidden="1" spans="1:10">
      <c r="A9652" s="38"/>
      <c r="B9652" s="56" t="s">
        <v>17840</v>
      </c>
      <c r="C9652" s="54" t="s">
        <v>17841</v>
      </c>
      <c r="D9652" t="str">
        <f>IFERROR(VLOOKUP(C9652,'5.2.5'!$G$2:$H$11754,2,0),"")</f>
        <v>Xã Hòa Lễ</v>
      </c>
      <c r="E9652" t="str">
        <f t="shared" si="580"/>
        <v/>
      </c>
      <c r="G9652" t="str">
        <f t="shared" si="581"/>
        <v>60525</v>
      </c>
      <c r="H9652" t="str">
        <f t="shared" si="582"/>
        <v>Huyện Krông Bông</v>
      </c>
      <c r="I9652" t="str">
        <f t="shared" si="583"/>
        <v>605</v>
      </c>
      <c r="J9652" t="str">
        <f>VLOOKUP(I9652,Tỉnh!$A$2:$B$64,2,0)</f>
        <v>Đắk Lắk</v>
      </c>
    </row>
    <row r="9653" hidden="1" spans="1:10">
      <c r="A9653" s="38"/>
      <c r="B9653" s="56" t="s">
        <v>17842</v>
      </c>
      <c r="C9653" s="54" t="s">
        <v>17843</v>
      </c>
      <c r="D9653" t="str">
        <f>IFERROR(VLOOKUP(C9653,'5.2.5'!$G$2:$H$11754,2,0),"")</f>
        <v>Xã Khuê Ngọc Điền</v>
      </c>
      <c r="E9653" t="str">
        <f t="shared" si="580"/>
        <v/>
      </c>
      <c r="G9653" t="str">
        <f t="shared" si="581"/>
        <v>60525</v>
      </c>
      <c r="H9653" t="str">
        <f t="shared" si="582"/>
        <v>Huyện Krông Bông</v>
      </c>
      <c r="I9653" t="str">
        <f t="shared" si="583"/>
        <v>605</v>
      </c>
      <c r="J9653" t="str">
        <f>VLOOKUP(I9653,Tỉnh!$A$2:$B$64,2,0)</f>
        <v>Đắk Lắk</v>
      </c>
    </row>
    <row r="9654" hidden="1" spans="1:10">
      <c r="A9654" s="38"/>
      <c r="B9654" s="56" t="s">
        <v>17844</v>
      </c>
      <c r="C9654" s="54" t="s">
        <v>17845</v>
      </c>
      <c r="D9654" t="str">
        <f>IFERROR(VLOOKUP(C9654,'5.2.5'!$G$2:$H$11754,2,0),"")</f>
        <v>Thị trấn Krông Kmar</v>
      </c>
      <c r="E9654" t="str">
        <f t="shared" si="580"/>
        <v/>
      </c>
      <c r="G9654" t="str">
        <f t="shared" si="581"/>
        <v>60525</v>
      </c>
      <c r="H9654" t="str">
        <f t="shared" si="582"/>
        <v>Huyện Krông Bông</v>
      </c>
      <c r="I9654" t="str">
        <f t="shared" si="583"/>
        <v>605</v>
      </c>
      <c r="J9654" t="str">
        <f>VLOOKUP(I9654,Tỉnh!$A$2:$B$64,2,0)</f>
        <v>Đắk Lắk</v>
      </c>
    </row>
    <row r="9655" hidden="1" spans="1:10">
      <c r="A9655" s="38"/>
      <c r="B9655" s="56" t="s">
        <v>17846</v>
      </c>
      <c r="C9655" s="54" t="s">
        <v>17847</v>
      </c>
      <c r="D9655" t="str">
        <f>IFERROR(VLOOKUP(C9655,'5.2.5'!$G$2:$H$11754,2,0),"")</f>
        <v>Xã Dang Kang</v>
      </c>
      <c r="E9655" t="str">
        <f t="shared" si="580"/>
        <v/>
      </c>
      <c r="G9655" t="str">
        <f t="shared" si="581"/>
        <v>60525</v>
      </c>
      <c r="H9655" t="str">
        <f t="shared" si="582"/>
        <v>Huyện Krông Bông</v>
      </c>
      <c r="I9655" t="str">
        <f t="shared" si="583"/>
        <v>605</v>
      </c>
      <c r="J9655" t="str">
        <f>VLOOKUP(I9655,Tỉnh!$A$2:$B$64,2,0)</f>
        <v>Đắk Lắk</v>
      </c>
    </row>
    <row r="9656" hidden="1" spans="1:10">
      <c r="A9656" s="38"/>
      <c r="B9656" s="56" t="s">
        <v>16617</v>
      </c>
      <c r="C9656" s="54" t="s">
        <v>17848</v>
      </c>
      <c r="D9656" t="str">
        <f>IFERROR(VLOOKUP(C9656,'5.2.5'!$G$2:$H$11754,2,0),"")</f>
        <v>Xã Hòa Thành</v>
      </c>
      <c r="E9656" t="str">
        <f t="shared" si="580"/>
        <v/>
      </c>
      <c r="G9656" t="str">
        <f t="shared" si="581"/>
        <v>60525</v>
      </c>
      <c r="H9656" t="str">
        <f t="shared" si="582"/>
        <v>Huyện Krông Bông</v>
      </c>
      <c r="I9656" t="str">
        <f t="shared" si="583"/>
        <v>605</v>
      </c>
      <c r="J9656" t="str">
        <f>VLOOKUP(I9656,Tỉnh!$A$2:$B$64,2,0)</f>
        <v>Đắk Lắk</v>
      </c>
    </row>
    <row r="9657" hidden="1" spans="1:10">
      <c r="A9657" s="38"/>
      <c r="B9657" s="57" t="s">
        <v>17849</v>
      </c>
      <c r="C9657" s="54" t="s">
        <v>17850</v>
      </c>
      <c r="D9657" t="str">
        <f>IFERROR(VLOOKUP(C9657,'5.2.5'!$G$2:$H$11754,2,0),"")</f>
        <v>Xã Hòa Tân (hết hiệu lực)</v>
      </c>
      <c r="E9657" t="str">
        <f t="shared" si="580"/>
        <v/>
      </c>
      <c r="G9657" t="str">
        <f t="shared" si="581"/>
        <v>60525</v>
      </c>
      <c r="H9657" t="str">
        <f t="shared" si="582"/>
        <v>Huyện Krông Bông</v>
      </c>
      <c r="I9657" t="str">
        <f t="shared" si="583"/>
        <v>605</v>
      </c>
      <c r="J9657" t="str">
        <f>VLOOKUP(I9657,Tỉnh!$A$2:$B$64,2,0)</f>
        <v>Đắk Lắk</v>
      </c>
    </row>
    <row r="9658" hidden="1" spans="1:10">
      <c r="A9658" s="38"/>
      <c r="B9658" s="56" t="s">
        <v>3810</v>
      </c>
      <c r="C9658" s="54" t="s">
        <v>17851</v>
      </c>
      <c r="D9658" t="str">
        <f>IFERROR(VLOOKUP(C9658,'5.2.5'!$G$2:$H$11754,2,0),"")</f>
        <v>Xã Hòa Phong</v>
      </c>
      <c r="E9658" t="str">
        <f t="shared" si="580"/>
        <v/>
      </c>
      <c r="G9658" t="str">
        <f t="shared" si="581"/>
        <v>60525</v>
      </c>
      <c r="H9658" t="str">
        <f t="shared" si="582"/>
        <v>Huyện Krông Bông</v>
      </c>
      <c r="I9658" t="str">
        <f t="shared" si="583"/>
        <v>605</v>
      </c>
      <c r="J9658" t="str">
        <f>VLOOKUP(I9658,Tỉnh!$A$2:$B$64,2,0)</f>
        <v>Đắk Lắk</v>
      </c>
    </row>
    <row r="9659" hidden="1" spans="1:10">
      <c r="A9659" s="38"/>
      <c r="B9659" s="56" t="s">
        <v>17852</v>
      </c>
      <c r="C9659" s="54" t="s">
        <v>17853</v>
      </c>
      <c r="D9659" t="str">
        <f>IFERROR(VLOOKUP(C9659,'5.2.5'!$G$2:$H$11754,2,0),"")</f>
        <v>Xã Ea Trul</v>
      </c>
      <c r="E9659" t="str">
        <f t="shared" si="580"/>
        <v/>
      </c>
      <c r="G9659" t="str">
        <f t="shared" si="581"/>
        <v>60525</v>
      </c>
      <c r="H9659" t="str">
        <f t="shared" si="582"/>
        <v>Huyện Krông Bông</v>
      </c>
      <c r="I9659" t="str">
        <f t="shared" si="583"/>
        <v>605</v>
      </c>
      <c r="J9659" t="str">
        <f>VLOOKUP(I9659,Tỉnh!$A$2:$B$64,2,0)</f>
        <v>Đắk Lắk</v>
      </c>
    </row>
    <row r="9660" hidden="1" spans="1:10">
      <c r="A9660" s="38"/>
      <c r="B9660" s="56" t="s">
        <v>17854</v>
      </c>
      <c r="C9660" s="54" t="s">
        <v>17855</v>
      </c>
      <c r="D9660" t="str">
        <f>IFERROR(VLOOKUP(C9660,'5.2.5'!$G$2:$H$11754,2,0),"")</f>
        <v>Xã Cư Pui</v>
      </c>
      <c r="E9660" t="str">
        <f t="shared" si="580"/>
        <v/>
      </c>
      <c r="G9660" t="str">
        <f t="shared" si="581"/>
        <v>60525</v>
      </c>
      <c r="H9660" t="str">
        <f t="shared" si="582"/>
        <v>Huyện Krông Bông</v>
      </c>
      <c r="I9660" t="str">
        <f t="shared" si="583"/>
        <v>605</v>
      </c>
      <c r="J9660" t="str">
        <f>VLOOKUP(I9660,Tỉnh!$A$2:$B$64,2,0)</f>
        <v>Đắk Lắk</v>
      </c>
    </row>
    <row r="9661" hidden="1" spans="1:10">
      <c r="A9661" s="38"/>
      <c r="B9661" s="56" t="s">
        <v>7428</v>
      </c>
      <c r="C9661" s="54" t="s">
        <v>17856</v>
      </c>
      <c r="D9661" t="str">
        <f>IFERROR(VLOOKUP(C9661,'5.2.5'!$G$2:$H$11754,2,0),"")</f>
        <v>Xã Hòa Sơn</v>
      </c>
      <c r="E9661" t="str">
        <f t="shared" si="580"/>
        <v/>
      </c>
      <c r="G9661" t="str">
        <f t="shared" si="581"/>
        <v>60525</v>
      </c>
      <c r="H9661" t="str">
        <f t="shared" si="582"/>
        <v>Huyện Krông Bông</v>
      </c>
      <c r="I9661" t="str">
        <f t="shared" si="583"/>
        <v>605</v>
      </c>
      <c r="J9661" t="str">
        <f>VLOOKUP(I9661,Tỉnh!$A$2:$B$64,2,0)</f>
        <v>Đắk Lắk</v>
      </c>
    </row>
    <row r="9662" hidden="1" spans="1:10">
      <c r="A9662" s="38"/>
      <c r="B9662" s="56" t="s">
        <v>17857</v>
      </c>
      <c r="C9662" s="54" t="s">
        <v>17858</v>
      </c>
      <c r="D9662" t="str">
        <f>IFERROR(VLOOKUP(C9662,'5.2.5'!$G$2:$H$11754,2,0),"")</f>
        <v>Xã Cư Drăm</v>
      </c>
      <c r="E9662" t="str">
        <f t="shared" si="580"/>
        <v/>
      </c>
      <c r="G9662" t="str">
        <f t="shared" si="581"/>
        <v>60525</v>
      </c>
      <c r="H9662" t="str">
        <f t="shared" si="582"/>
        <v>Huyện Krông Bông</v>
      </c>
      <c r="I9662" t="str">
        <f t="shared" si="583"/>
        <v>605</v>
      </c>
      <c r="J9662" t="str">
        <f>VLOOKUP(I9662,Tỉnh!$A$2:$B$64,2,0)</f>
        <v>Đắk Lắk</v>
      </c>
    </row>
    <row r="9663" hidden="1" spans="1:10">
      <c r="A9663" s="38"/>
      <c r="B9663" s="56" t="s">
        <v>17859</v>
      </c>
      <c r="C9663" s="54" t="s">
        <v>17860</v>
      </c>
      <c r="D9663" t="str">
        <f>IFERROR(VLOOKUP(C9663,'5.2.5'!$G$2:$H$11754,2,0),"")</f>
        <v>Xã Yang Mao</v>
      </c>
      <c r="E9663" t="str">
        <f t="shared" si="580"/>
        <v/>
      </c>
      <c r="G9663" t="str">
        <f t="shared" si="581"/>
        <v>60525</v>
      </c>
      <c r="H9663" t="str">
        <f t="shared" si="582"/>
        <v>Huyện Krông Bông</v>
      </c>
      <c r="I9663" t="str">
        <f t="shared" si="583"/>
        <v>605</v>
      </c>
      <c r="J9663" t="str">
        <f>VLOOKUP(I9663,Tỉnh!$A$2:$B$64,2,0)</f>
        <v>Đắk Lắk</v>
      </c>
    </row>
    <row r="9664" hidden="1" spans="1:10">
      <c r="A9664" s="38"/>
      <c r="B9664" s="56" t="s">
        <v>17861</v>
      </c>
      <c r="C9664" s="54" t="s">
        <v>17862</v>
      </c>
      <c r="D9664" t="str">
        <f>IFERROR(VLOOKUP(C9664,'5.2.5'!$G$2:$H$11754,2,0),"")</f>
        <v>Xã Nam Ka</v>
      </c>
      <c r="E9664" t="str">
        <f t="shared" si="580"/>
        <v/>
      </c>
      <c r="G9664" t="str">
        <f t="shared" si="581"/>
        <v>60531</v>
      </c>
      <c r="H9664" t="str">
        <f t="shared" si="582"/>
        <v>Huyện Lắk</v>
      </c>
      <c r="I9664" t="str">
        <f t="shared" si="583"/>
        <v>605</v>
      </c>
      <c r="J9664" t="str">
        <f>VLOOKUP(I9664,Tỉnh!$A$2:$B$64,2,0)</f>
        <v>Đắk Lắk</v>
      </c>
    </row>
    <row r="9665" hidden="1" spans="1:10">
      <c r="A9665" s="38"/>
      <c r="B9665" s="56" t="s">
        <v>17863</v>
      </c>
      <c r="C9665" s="54" t="s">
        <v>17864</v>
      </c>
      <c r="D9665" t="str">
        <f>IFERROR(VLOOKUP(C9665,'5.2.5'!$G$2:$H$11754,2,0),"")</f>
        <v>Xã Bông Krang</v>
      </c>
      <c r="E9665" t="str">
        <f t="shared" si="580"/>
        <v/>
      </c>
      <c r="G9665" t="str">
        <f t="shared" si="581"/>
        <v>60531</v>
      </c>
      <c r="H9665" t="str">
        <f t="shared" si="582"/>
        <v>Huyện Lắk</v>
      </c>
      <c r="I9665" t="str">
        <f t="shared" si="583"/>
        <v>605</v>
      </c>
      <c r="J9665" t="str">
        <f>VLOOKUP(I9665,Tỉnh!$A$2:$B$64,2,0)</f>
        <v>Đắk Lắk</v>
      </c>
    </row>
    <row r="9666" hidden="1" spans="1:10">
      <c r="A9666" s="38"/>
      <c r="B9666" s="56" t="s">
        <v>17865</v>
      </c>
      <c r="C9666" s="54" t="s">
        <v>17866</v>
      </c>
      <c r="D9666" t="str">
        <f>IFERROR(VLOOKUP(C9666,'5.2.5'!$G$2:$H$11754,2,0),"")</f>
        <v>Xã Đắk Phơi</v>
      </c>
      <c r="E9666" t="str">
        <f t="shared" si="580"/>
        <v/>
      </c>
      <c r="G9666" t="str">
        <f t="shared" si="581"/>
        <v>60531</v>
      </c>
      <c r="H9666" t="str">
        <f t="shared" si="582"/>
        <v>Huyện Lắk</v>
      </c>
      <c r="I9666" t="str">
        <f t="shared" si="583"/>
        <v>605</v>
      </c>
      <c r="J9666" t="str">
        <f>VLOOKUP(I9666,Tỉnh!$A$2:$B$64,2,0)</f>
        <v>Đắk Lắk</v>
      </c>
    </row>
    <row r="9667" hidden="1" spans="1:10">
      <c r="A9667" s="38"/>
      <c r="B9667" s="56" t="s">
        <v>17867</v>
      </c>
      <c r="C9667" s="54" t="s">
        <v>17868</v>
      </c>
      <c r="D9667" t="str">
        <f>IFERROR(VLOOKUP(C9667,'5.2.5'!$G$2:$H$11754,2,0),"")</f>
        <v>Xã Ea R-Bin</v>
      </c>
      <c r="E9667" t="str">
        <f t="shared" si="580"/>
        <v/>
      </c>
      <c r="G9667" t="str">
        <f t="shared" si="581"/>
        <v>60531</v>
      </c>
      <c r="H9667" t="str">
        <f t="shared" si="582"/>
        <v>Huyện Lắk</v>
      </c>
      <c r="I9667" t="str">
        <f t="shared" si="583"/>
        <v>605</v>
      </c>
      <c r="J9667" t="str">
        <f>VLOOKUP(I9667,Tỉnh!$A$2:$B$64,2,0)</f>
        <v>Đắk Lắk</v>
      </c>
    </row>
    <row r="9668" hidden="1" spans="1:10">
      <c r="A9668" s="38"/>
      <c r="B9668" s="56" t="s">
        <v>17869</v>
      </c>
      <c r="C9668" s="54" t="s">
        <v>17870</v>
      </c>
      <c r="D9668" t="str">
        <f>IFERROR(VLOOKUP(C9668,'5.2.5'!$G$2:$H$11754,2,0),"")</f>
        <v>Thị trấn Liên Sơn</v>
      </c>
      <c r="E9668" t="str">
        <f t="shared" si="580"/>
        <v/>
      </c>
      <c r="G9668" t="str">
        <f t="shared" si="581"/>
        <v>60531</v>
      </c>
      <c r="H9668" t="str">
        <f t="shared" si="582"/>
        <v>Huyện Lắk</v>
      </c>
      <c r="I9668" t="str">
        <f t="shared" si="583"/>
        <v>605</v>
      </c>
      <c r="J9668" t="str">
        <f>VLOOKUP(I9668,Tỉnh!$A$2:$B$64,2,0)</f>
        <v>Đắk Lắk</v>
      </c>
    </row>
    <row r="9669" hidden="1" spans="1:10">
      <c r="A9669" s="38"/>
      <c r="B9669" s="56" t="s">
        <v>17871</v>
      </c>
      <c r="C9669" s="54" t="s">
        <v>17872</v>
      </c>
      <c r="D9669" t="str">
        <f>IFERROR(VLOOKUP(C9669,'5.2.5'!$G$2:$H$11754,2,0),"")</f>
        <v>Xã Yang Tao</v>
      </c>
      <c r="E9669" t="str">
        <f t="shared" si="580"/>
        <v/>
      </c>
      <c r="G9669" t="str">
        <f t="shared" si="581"/>
        <v>60531</v>
      </c>
      <c r="H9669" t="str">
        <f t="shared" si="582"/>
        <v>Huyện Lắk</v>
      </c>
      <c r="I9669" t="str">
        <f t="shared" si="583"/>
        <v>605</v>
      </c>
      <c r="J9669" t="str">
        <f>VLOOKUP(I9669,Tỉnh!$A$2:$B$64,2,0)</f>
        <v>Đắk Lắk</v>
      </c>
    </row>
    <row r="9670" hidden="1" spans="1:10">
      <c r="A9670" s="38"/>
      <c r="B9670" s="56" t="s">
        <v>17873</v>
      </c>
      <c r="C9670" s="54" t="s">
        <v>17874</v>
      </c>
      <c r="D9670" t="str">
        <f>IFERROR(VLOOKUP(C9670,'5.2.5'!$G$2:$H$11754,2,0),"")</f>
        <v>Xã Đắk Liêng</v>
      </c>
      <c r="E9670" t="str">
        <f t="shared" si="580"/>
        <v/>
      </c>
      <c r="G9670" t="str">
        <f t="shared" si="581"/>
        <v>60531</v>
      </c>
      <c r="H9670" t="str">
        <f t="shared" si="582"/>
        <v>Huyện Lắk</v>
      </c>
      <c r="I9670" t="str">
        <f t="shared" si="583"/>
        <v>605</v>
      </c>
      <c r="J9670" t="str">
        <f>VLOOKUP(I9670,Tỉnh!$A$2:$B$64,2,0)</f>
        <v>Đắk Lắk</v>
      </c>
    </row>
    <row r="9671" hidden="1" spans="1:10">
      <c r="A9671" s="38"/>
      <c r="B9671" s="56" t="s">
        <v>17875</v>
      </c>
      <c r="C9671" s="54" t="s">
        <v>17876</v>
      </c>
      <c r="D9671" t="str">
        <f>IFERROR(VLOOKUP(C9671,'5.2.5'!$G$2:$H$11754,2,0),"")</f>
        <v>Xã Buôn Triết</v>
      </c>
      <c r="E9671" t="str">
        <f t="shared" si="580"/>
        <v/>
      </c>
      <c r="G9671" t="str">
        <f t="shared" si="581"/>
        <v>60531</v>
      </c>
      <c r="H9671" t="str">
        <f t="shared" si="582"/>
        <v>Huyện Lắk</v>
      </c>
      <c r="I9671" t="str">
        <f t="shared" si="583"/>
        <v>605</v>
      </c>
      <c r="J9671" t="str">
        <f>VLOOKUP(I9671,Tỉnh!$A$2:$B$64,2,0)</f>
        <v>Đắk Lắk</v>
      </c>
    </row>
    <row r="9672" hidden="1" spans="1:10">
      <c r="A9672" s="38"/>
      <c r="B9672" s="56" t="s">
        <v>17877</v>
      </c>
      <c r="C9672" s="54" t="s">
        <v>17878</v>
      </c>
      <c r="D9672" t="str">
        <f>IFERROR(VLOOKUP(C9672,'5.2.5'!$G$2:$H$11754,2,0),"")</f>
        <v>Xã Buôn Tría</v>
      </c>
      <c r="E9672" t="str">
        <f t="shared" si="580"/>
        <v/>
      </c>
      <c r="G9672" t="str">
        <f t="shared" si="581"/>
        <v>60531</v>
      </c>
      <c r="H9672" t="str">
        <f t="shared" si="582"/>
        <v>Huyện Lắk</v>
      </c>
      <c r="I9672" t="str">
        <f t="shared" si="583"/>
        <v>605</v>
      </c>
      <c r="J9672" t="str">
        <f>VLOOKUP(I9672,Tỉnh!$A$2:$B$64,2,0)</f>
        <v>Đắk Lắk</v>
      </c>
    </row>
    <row r="9673" hidden="1" spans="1:10">
      <c r="A9673" s="38"/>
      <c r="B9673" s="56" t="s">
        <v>17879</v>
      </c>
      <c r="C9673" s="54" t="s">
        <v>17880</v>
      </c>
      <c r="D9673" t="str">
        <f>IFERROR(VLOOKUP(C9673,'5.2.5'!$G$2:$H$11754,2,0),"")</f>
        <v>Xã Đắk Nuê</v>
      </c>
      <c r="E9673" t="str">
        <f t="shared" si="580"/>
        <v/>
      </c>
      <c r="G9673" t="str">
        <f t="shared" si="581"/>
        <v>60531</v>
      </c>
      <c r="H9673" t="str">
        <f t="shared" si="582"/>
        <v>Huyện Lắk</v>
      </c>
      <c r="I9673" t="str">
        <f t="shared" si="583"/>
        <v>605</v>
      </c>
      <c r="J9673" t="str">
        <f>VLOOKUP(I9673,Tỉnh!$A$2:$B$64,2,0)</f>
        <v>Đắk Lắk</v>
      </c>
    </row>
    <row r="9674" hidden="1" spans="1:10">
      <c r="A9674" s="38"/>
      <c r="B9674" s="56" t="s">
        <v>17881</v>
      </c>
      <c r="C9674" s="54" t="s">
        <v>17882</v>
      </c>
      <c r="D9674" t="str">
        <f>IFERROR(VLOOKUP(C9674,'5.2.5'!$G$2:$H$11754,2,0),"")</f>
        <v>Xã Krông Nô</v>
      </c>
      <c r="E9674" t="str">
        <f t="shared" si="580"/>
        <v/>
      </c>
      <c r="G9674" t="str">
        <f t="shared" si="581"/>
        <v>60531</v>
      </c>
      <c r="H9674" t="str">
        <f t="shared" si="582"/>
        <v>Huyện Lắk</v>
      </c>
      <c r="I9674" t="str">
        <f t="shared" si="583"/>
        <v>605</v>
      </c>
      <c r="J9674" t="str">
        <f>VLOOKUP(I9674,Tỉnh!$A$2:$B$64,2,0)</f>
        <v>Đắk Lắk</v>
      </c>
    </row>
    <row r="9675" hidden="1" spans="1:10">
      <c r="A9675" s="38"/>
      <c r="B9675" s="56" t="s">
        <v>17817</v>
      </c>
      <c r="C9675" s="54" t="s">
        <v>17883</v>
      </c>
      <c r="D9675" t="str">
        <f>IFERROR(VLOOKUP(C9675,'5.2.5'!$G$2:$H$11754,2,0),"")</f>
        <v>Xã Hòa Hiệp</v>
      </c>
      <c r="E9675" t="str">
        <f t="shared" si="580"/>
        <v/>
      </c>
      <c r="G9675" t="str">
        <f t="shared" si="581"/>
        <v>60537</v>
      </c>
      <c r="H9675" t="str">
        <f t="shared" si="582"/>
        <v>Huyện Cư Kuin</v>
      </c>
      <c r="I9675" t="str">
        <f t="shared" si="583"/>
        <v>605</v>
      </c>
      <c r="J9675" t="str">
        <f>VLOOKUP(I9675,Tỉnh!$A$2:$B$64,2,0)</f>
        <v>Đắk Lắk</v>
      </c>
    </row>
    <row r="9676" hidden="1" spans="1:10">
      <c r="A9676" s="38"/>
      <c r="B9676" s="56" t="s">
        <v>17884</v>
      </c>
      <c r="C9676" s="54" t="s">
        <v>17885</v>
      </c>
      <c r="D9676" t="str">
        <f>IFERROR(VLOOKUP(C9676,'5.2.5'!$G$2:$H$11754,2,0),"")</f>
        <v>Xã Dray Bhăng</v>
      </c>
      <c r="E9676" t="str">
        <f t="shared" si="580"/>
        <v/>
      </c>
      <c r="G9676" t="str">
        <f t="shared" si="581"/>
        <v>60537</v>
      </c>
      <c r="H9676" t="str">
        <f t="shared" si="582"/>
        <v>Huyện Cư Kuin</v>
      </c>
      <c r="I9676" t="str">
        <f t="shared" si="583"/>
        <v>605</v>
      </c>
      <c r="J9676" t="str">
        <f>VLOOKUP(I9676,Tỉnh!$A$2:$B$64,2,0)</f>
        <v>Đắk Lắk</v>
      </c>
    </row>
    <row r="9677" hidden="1" spans="1:10">
      <c r="A9677" s="38"/>
      <c r="B9677" s="56" t="s">
        <v>17886</v>
      </c>
      <c r="C9677" s="54" t="s">
        <v>17887</v>
      </c>
      <c r="D9677" t="str">
        <f>IFERROR(VLOOKUP(C9677,'5.2.5'!$G$2:$H$11754,2,0),"")</f>
        <v>Xã Ea Bhốc</v>
      </c>
      <c r="E9677" t="str">
        <f t="shared" si="580"/>
        <v/>
      </c>
      <c r="G9677" t="str">
        <f t="shared" si="581"/>
        <v>60537</v>
      </c>
      <c r="H9677" t="str">
        <f t="shared" si="582"/>
        <v>Huyện Cư Kuin</v>
      </c>
      <c r="I9677" t="str">
        <f t="shared" si="583"/>
        <v>605</v>
      </c>
      <c r="J9677" t="str">
        <f>VLOOKUP(I9677,Tỉnh!$A$2:$B$64,2,0)</f>
        <v>Đắk Lắk</v>
      </c>
    </row>
    <row r="9678" hidden="1" spans="1:10">
      <c r="A9678" s="38"/>
      <c r="B9678" s="56" t="s">
        <v>17815</v>
      </c>
      <c r="C9678" s="54" t="s">
        <v>17888</v>
      </c>
      <c r="D9678" t="str">
        <f>IFERROR(VLOOKUP(C9678,'5.2.5'!$G$2:$H$11754,2,0),"")</f>
        <v>Xã Ea Hu</v>
      </c>
      <c r="E9678" t="str">
        <f t="shared" si="580"/>
        <v/>
      </c>
      <c r="G9678" t="str">
        <f t="shared" si="581"/>
        <v>60537</v>
      </c>
      <c r="H9678" t="str">
        <f t="shared" si="582"/>
        <v>Huyện Cư Kuin</v>
      </c>
      <c r="I9678" t="str">
        <f t="shared" si="583"/>
        <v>605</v>
      </c>
      <c r="J9678" t="str">
        <f>VLOOKUP(I9678,Tỉnh!$A$2:$B$64,2,0)</f>
        <v>Đắk Lắk</v>
      </c>
    </row>
    <row r="9679" hidden="1" spans="1:10">
      <c r="A9679" s="38"/>
      <c r="B9679" s="56" t="s">
        <v>17822</v>
      </c>
      <c r="C9679" s="54" t="s">
        <v>17889</v>
      </c>
      <c r="D9679" t="str">
        <f>IFERROR(VLOOKUP(C9679,'5.2.5'!$G$2:$H$11754,2,0),"")</f>
        <v>Xã Ea Tiêu</v>
      </c>
      <c r="E9679" t="str">
        <f t="shared" si="580"/>
        <v/>
      </c>
      <c r="G9679" t="str">
        <f t="shared" si="581"/>
        <v>60537</v>
      </c>
      <c r="H9679" t="str">
        <f t="shared" si="582"/>
        <v>Huyện Cư Kuin</v>
      </c>
      <c r="I9679" t="str">
        <f t="shared" si="583"/>
        <v>605</v>
      </c>
      <c r="J9679" t="str">
        <f>VLOOKUP(I9679,Tỉnh!$A$2:$B$64,2,0)</f>
        <v>Đắk Lắk</v>
      </c>
    </row>
    <row r="9680" hidden="1" spans="1:10">
      <c r="A9680" s="38"/>
      <c r="B9680" s="56" t="s">
        <v>17820</v>
      </c>
      <c r="C9680" s="54" t="s">
        <v>17890</v>
      </c>
      <c r="D9680" t="str">
        <f>IFERROR(VLOOKUP(C9680,'5.2.5'!$G$2:$H$11754,2,0),"")</f>
        <v>Xã Ea Ktur</v>
      </c>
      <c r="E9680" t="str">
        <f t="shared" si="580"/>
        <v/>
      </c>
      <c r="G9680" t="str">
        <f t="shared" si="581"/>
        <v>60537</v>
      </c>
      <c r="H9680" t="str">
        <f t="shared" si="582"/>
        <v>Huyện Cư Kuin</v>
      </c>
      <c r="I9680" t="str">
        <f t="shared" si="583"/>
        <v>605</v>
      </c>
      <c r="J9680" t="str">
        <f>VLOOKUP(I9680,Tỉnh!$A$2:$B$64,2,0)</f>
        <v>Đắk Lắk</v>
      </c>
    </row>
    <row r="9681" hidden="1" spans="1:10">
      <c r="A9681" s="38"/>
      <c r="B9681" s="56" t="s">
        <v>17891</v>
      </c>
      <c r="C9681" s="54" t="s">
        <v>17892</v>
      </c>
      <c r="D9681" t="str">
        <f>IFERROR(VLOOKUP(C9681,'5.2.5'!$G$2:$H$11754,2,0),"")</f>
        <v>Xã Ea Ning</v>
      </c>
      <c r="E9681" t="str">
        <f t="shared" si="580"/>
        <v/>
      </c>
      <c r="G9681" t="str">
        <f t="shared" si="581"/>
        <v>60537</v>
      </c>
      <c r="H9681" t="str">
        <f t="shared" si="582"/>
        <v>Huyện Cư Kuin</v>
      </c>
      <c r="I9681" t="str">
        <f t="shared" si="583"/>
        <v>605</v>
      </c>
      <c r="J9681" t="str">
        <f>VLOOKUP(I9681,Tỉnh!$A$2:$B$64,2,0)</f>
        <v>Đắk Lắk</v>
      </c>
    </row>
    <row r="9682" hidden="1" spans="1:10">
      <c r="A9682" s="38"/>
      <c r="B9682" s="56" t="s">
        <v>17893</v>
      </c>
      <c r="C9682" s="54" t="s">
        <v>17894</v>
      </c>
      <c r="D9682" t="str">
        <f>IFERROR(VLOOKUP(C9682,'5.2.5'!$G$2:$H$11754,2,0),"")</f>
        <v>Xã Cư Êwi</v>
      </c>
      <c r="E9682" t="str">
        <f t="shared" si="580"/>
        <v/>
      </c>
      <c r="G9682" t="str">
        <f t="shared" si="581"/>
        <v>60537</v>
      </c>
      <c r="H9682" t="str">
        <f t="shared" si="582"/>
        <v>Huyện Cư Kuin</v>
      </c>
      <c r="I9682" t="str">
        <f t="shared" si="583"/>
        <v>605</v>
      </c>
      <c r="J9682" t="str">
        <f>VLOOKUP(I9682,Tỉnh!$A$2:$B$64,2,0)</f>
        <v>Đắk Lắk</v>
      </c>
    </row>
    <row r="9683" hidden="1" spans="1:10">
      <c r="A9683" s="38"/>
      <c r="B9683" s="56" t="s">
        <v>17895</v>
      </c>
      <c r="C9683" s="54" t="s">
        <v>17896</v>
      </c>
      <c r="D9683" t="str">
        <f>IFERROR(VLOOKUP(C9683,'5.2.5'!$G$2:$H$11754,2,0),"")</f>
        <v>Xã Cư Né</v>
      </c>
      <c r="E9683" t="str">
        <f t="shared" si="580"/>
        <v/>
      </c>
      <c r="G9683" t="str">
        <f t="shared" si="581"/>
        <v>60539</v>
      </c>
      <c r="H9683" t="str">
        <f t="shared" si="582"/>
        <v>Huyện Krông Búk</v>
      </c>
      <c r="I9683" t="str">
        <f t="shared" si="583"/>
        <v>605</v>
      </c>
      <c r="J9683" t="str">
        <f>VLOOKUP(I9683,Tỉnh!$A$2:$B$64,2,0)</f>
        <v>Đắk Lắk</v>
      </c>
    </row>
    <row r="9684" hidden="1" spans="1:10">
      <c r="A9684" s="38"/>
      <c r="B9684" s="56" t="s">
        <v>17897</v>
      </c>
      <c r="C9684" s="54" t="s">
        <v>17898</v>
      </c>
      <c r="D9684" t="str">
        <f>IFERROR(VLOOKUP(C9684,'5.2.5'!$G$2:$H$11754,2,0),"")</f>
        <v>Xã Cư Pơng</v>
      </c>
      <c r="E9684" t="str">
        <f t="shared" si="580"/>
        <v/>
      </c>
      <c r="G9684" t="str">
        <f t="shared" si="581"/>
        <v>60539</v>
      </c>
      <c r="H9684" t="str">
        <f t="shared" si="582"/>
        <v>Huyện Krông Búk</v>
      </c>
      <c r="I9684" t="str">
        <f t="shared" si="583"/>
        <v>605</v>
      </c>
      <c r="J9684" t="str">
        <f>VLOOKUP(I9684,Tỉnh!$A$2:$B$64,2,0)</f>
        <v>Đắk Lắk</v>
      </c>
    </row>
    <row r="9685" hidden="1" spans="1:10">
      <c r="A9685" s="38"/>
      <c r="B9685" s="56" t="s">
        <v>17899</v>
      </c>
      <c r="C9685" s="54" t="s">
        <v>17900</v>
      </c>
      <c r="D9685" t="str">
        <f>IFERROR(VLOOKUP(C9685,'5.2.5'!$G$2:$H$11754,2,0),"")</f>
        <v>Xã Ea Sin</v>
      </c>
      <c r="E9685" t="str">
        <f t="shared" si="580"/>
        <v/>
      </c>
      <c r="G9685" t="str">
        <f t="shared" si="581"/>
        <v>60539</v>
      </c>
      <c r="H9685" t="str">
        <f t="shared" si="582"/>
        <v>Huyện Krông Búk</v>
      </c>
      <c r="I9685" t="str">
        <f t="shared" si="583"/>
        <v>605</v>
      </c>
      <c r="J9685" t="str">
        <f>VLOOKUP(I9685,Tỉnh!$A$2:$B$64,2,0)</f>
        <v>Đắk Lắk</v>
      </c>
    </row>
    <row r="9686" hidden="1" spans="1:10">
      <c r="A9686" s="38"/>
      <c r="B9686" s="56" t="s">
        <v>17901</v>
      </c>
      <c r="C9686" s="54" t="s">
        <v>17902</v>
      </c>
      <c r="D9686" t="str">
        <f>IFERROR(VLOOKUP(C9686,'5.2.5'!$G$2:$H$11754,2,0),"")</f>
        <v>Xã Chứ Kbô</v>
      </c>
      <c r="E9686" t="str">
        <f t="shared" si="580"/>
        <v/>
      </c>
      <c r="G9686" t="str">
        <f t="shared" si="581"/>
        <v>60539</v>
      </c>
      <c r="H9686" t="str">
        <f t="shared" si="582"/>
        <v>Huyện Krông Búk</v>
      </c>
      <c r="I9686" t="str">
        <f t="shared" si="583"/>
        <v>605</v>
      </c>
      <c r="J9686" t="str">
        <f>VLOOKUP(I9686,Tỉnh!$A$2:$B$64,2,0)</f>
        <v>Đắk Lắk</v>
      </c>
    </row>
    <row r="9687" hidden="1" spans="1:10">
      <c r="A9687" s="38"/>
      <c r="B9687" s="56" t="s">
        <v>17903</v>
      </c>
      <c r="C9687" s="54" t="s">
        <v>17904</v>
      </c>
      <c r="D9687" t="str">
        <f>IFERROR(VLOOKUP(C9687,'5.2.5'!$G$2:$H$11754,2,0),"")</f>
        <v>Xã Ea Ngai</v>
      </c>
      <c r="E9687" t="str">
        <f t="shared" si="580"/>
        <v/>
      </c>
      <c r="G9687" t="str">
        <f t="shared" si="581"/>
        <v>60539</v>
      </c>
      <c r="H9687" t="str">
        <f t="shared" si="582"/>
        <v>Huyện Krông Búk</v>
      </c>
      <c r="I9687" t="str">
        <f t="shared" si="583"/>
        <v>605</v>
      </c>
      <c r="J9687" t="str">
        <f>VLOOKUP(I9687,Tỉnh!$A$2:$B$64,2,0)</f>
        <v>Đắk Lắk</v>
      </c>
    </row>
    <row r="9688" hidden="1" spans="1:10">
      <c r="A9688" s="38"/>
      <c r="B9688" s="57" t="s">
        <v>17905</v>
      </c>
      <c r="C9688" s="58" t="s">
        <v>17906</v>
      </c>
      <c r="D9688" t="str">
        <f>IFERROR(VLOOKUP(C9688,'5.2.5'!$G$2:$H$11754,2,0),"")</f>
        <v>Thị trấn Pơng Drang</v>
      </c>
      <c r="E9688" t="str">
        <f t="shared" si="580"/>
        <v/>
      </c>
      <c r="G9688" t="str">
        <f t="shared" si="581"/>
        <v>60539</v>
      </c>
      <c r="H9688" t="str">
        <f t="shared" si="582"/>
        <v>Huyện Krông Búk</v>
      </c>
      <c r="I9688" t="str">
        <f t="shared" si="583"/>
        <v>605</v>
      </c>
      <c r="J9688" t="str">
        <f>VLOOKUP(I9688,Tỉnh!$A$2:$B$64,2,0)</f>
        <v>Đắk Lắk</v>
      </c>
    </row>
    <row r="9689" hidden="1" spans="1:10">
      <c r="A9689" s="38"/>
      <c r="B9689" s="56" t="s">
        <v>2147</v>
      </c>
      <c r="C9689" s="54" t="s">
        <v>17907</v>
      </c>
      <c r="D9689" t="str">
        <f>IFERROR(VLOOKUP(C9689,'5.2.5'!$G$2:$H$11754,2,0),"")</f>
        <v>Xã Tân Lập</v>
      </c>
      <c r="E9689" t="str">
        <f t="shared" si="580"/>
        <v/>
      </c>
      <c r="G9689" t="str">
        <f t="shared" si="581"/>
        <v>60539</v>
      </c>
      <c r="H9689" t="str">
        <f t="shared" si="582"/>
        <v>Huyện Krông Búk</v>
      </c>
      <c r="I9689" t="str">
        <f t="shared" si="583"/>
        <v>605</v>
      </c>
      <c r="J9689" t="str">
        <f>VLOOKUP(I9689,Tỉnh!$A$2:$B$64,2,0)</f>
        <v>Đắk Lắk</v>
      </c>
    </row>
    <row r="9690" hidden="1" spans="1:10">
      <c r="A9690" s="38"/>
      <c r="B9690" s="56" t="s">
        <v>17908</v>
      </c>
      <c r="C9690" s="54" t="s">
        <v>17909</v>
      </c>
      <c r="D9690" t="str">
        <f>IFERROR(VLOOKUP(C9690,'5.2.5'!$G$2:$H$11754,2,0),"")</f>
        <v>Thị trấn Ea T-Ling</v>
      </c>
      <c r="E9690" t="str">
        <f t="shared" si="580"/>
        <v/>
      </c>
      <c r="G9690" t="str">
        <f t="shared" si="581"/>
        <v>60603</v>
      </c>
      <c r="H9690" t="str">
        <f t="shared" si="582"/>
        <v>Huyện Cư Jút</v>
      </c>
      <c r="I9690" t="str">
        <f t="shared" si="583"/>
        <v>606</v>
      </c>
      <c r="J9690" t="str">
        <f>VLOOKUP(I9690,Tỉnh!$A$2:$B$64,2,0)</f>
        <v>Đắk Nông</v>
      </c>
    </row>
    <row r="9691" hidden="1" spans="1:10">
      <c r="A9691" s="38"/>
      <c r="B9691" s="56" t="s">
        <v>17910</v>
      </c>
      <c r="C9691" s="54" t="s">
        <v>17911</v>
      </c>
      <c r="D9691" t="str">
        <f>IFERROR(VLOOKUP(C9691,'5.2.5'!$G$2:$H$11754,2,0),"")</f>
        <v>Xã Ea Pô</v>
      </c>
      <c r="E9691" t="str">
        <f t="shared" si="580"/>
        <v/>
      </c>
      <c r="G9691" t="str">
        <f t="shared" si="581"/>
        <v>60603</v>
      </c>
      <c r="H9691" t="str">
        <f t="shared" si="582"/>
        <v>Huyện Cư Jút</v>
      </c>
      <c r="I9691" t="str">
        <f t="shared" si="583"/>
        <v>606</v>
      </c>
      <c r="J9691" t="str">
        <f>VLOOKUP(I9691,Tỉnh!$A$2:$B$64,2,0)</f>
        <v>Đắk Nông</v>
      </c>
    </row>
    <row r="9692" hidden="1" spans="1:10">
      <c r="A9692" s="38"/>
      <c r="B9692" s="56" t="s">
        <v>17912</v>
      </c>
      <c r="C9692" s="54" t="s">
        <v>17913</v>
      </c>
      <c r="D9692" t="str">
        <f>IFERROR(VLOOKUP(C9692,'5.2.5'!$G$2:$H$11754,2,0),"")</f>
        <v>Xã Cư Knia</v>
      </c>
      <c r="E9692" t="str">
        <f t="shared" ref="E9692:E9755" si="584">IF(D9692=B9692,"",B9692)</f>
        <v/>
      </c>
      <c r="G9692" t="str">
        <f t="shared" ref="G9692:G9755" si="585">LEFT(C9692,5)</f>
        <v>60603</v>
      </c>
      <c r="H9692" t="str">
        <f t="shared" ref="H9692:H9755" si="586">VLOOKUP(G9692,$B$5:$C$724,2,0)</f>
        <v>Huyện Cư Jút</v>
      </c>
      <c r="I9692" t="str">
        <f t="shared" ref="I9692:I9755" si="587">LEFT(C9692,3)</f>
        <v>606</v>
      </c>
      <c r="J9692" t="str">
        <f>VLOOKUP(I9692,Tỉnh!$A$2:$B$64,2,0)</f>
        <v>Đắk Nông</v>
      </c>
    </row>
    <row r="9693" hidden="1" spans="1:10">
      <c r="A9693" s="38"/>
      <c r="B9693" s="56" t="s">
        <v>17914</v>
      </c>
      <c r="C9693" s="54" t="s">
        <v>17915</v>
      </c>
      <c r="D9693" t="str">
        <f>IFERROR(VLOOKUP(C9693,'5.2.5'!$G$2:$H$11754,2,0),"")</f>
        <v>Xã Đắk Wil</v>
      </c>
      <c r="E9693" t="str">
        <f t="shared" si="584"/>
        <v/>
      </c>
      <c r="G9693" t="str">
        <f t="shared" si="585"/>
        <v>60603</v>
      </c>
      <c r="H9693" t="str">
        <f t="shared" si="586"/>
        <v>Huyện Cư Jút</v>
      </c>
      <c r="I9693" t="str">
        <f t="shared" si="587"/>
        <v>606</v>
      </c>
      <c r="J9693" t="str">
        <f>VLOOKUP(I9693,Tỉnh!$A$2:$B$64,2,0)</f>
        <v>Đắk Nông</v>
      </c>
    </row>
    <row r="9694" hidden="1" spans="1:10">
      <c r="A9694" s="38"/>
      <c r="B9694" s="56" t="s">
        <v>17916</v>
      </c>
      <c r="C9694" s="54" t="s">
        <v>17917</v>
      </c>
      <c r="D9694" t="str">
        <f>IFERROR(VLOOKUP(C9694,'5.2.5'!$G$2:$H$11754,2,0),"")</f>
        <v>Xã Nam Dong</v>
      </c>
      <c r="E9694" t="str">
        <f t="shared" si="584"/>
        <v/>
      </c>
      <c r="G9694" t="str">
        <f t="shared" si="585"/>
        <v>60603</v>
      </c>
      <c r="H9694" t="str">
        <f t="shared" si="586"/>
        <v>Huyện Cư Jút</v>
      </c>
      <c r="I9694" t="str">
        <f t="shared" si="587"/>
        <v>606</v>
      </c>
      <c r="J9694" t="str">
        <f>VLOOKUP(I9694,Tỉnh!$A$2:$B$64,2,0)</f>
        <v>Đắk Nông</v>
      </c>
    </row>
    <row r="9695" hidden="1" spans="1:10">
      <c r="A9695" s="38"/>
      <c r="B9695" s="56" t="s">
        <v>17918</v>
      </c>
      <c r="C9695" s="54" t="s">
        <v>17919</v>
      </c>
      <c r="D9695" t="str">
        <f>IFERROR(VLOOKUP(C9695,'5.2.5'!$G$2:$H$11754,2,0),"")</f>
        <v>Xã Đắk DRông</v>
      </c>
      <c r="E9695" t="str">
        <f t="shared" si="584"/>
        <v/>
      </c>
      <c r="G9695" t="str">
        <f t="shared" si="585"/>
        <v>60603</v>
      </c>
      <c r="H9695" t="str">
        <f t="shared" si="586"/>
        <v>Huyện Cư Jút</v>
      </c>
      <c r="I9695" t="str">
        <f t="shared" si="587"/>
        <v>606</v>
      </c>
      <c r="J9695" t="str">
        <f>VLOOKUP(I9695,Tỉnh!$A$2:$B$64,2,0)</f>
        <v>Đắk Nông</v>
      </c>
    </row>
    <row r="9696" hidden="1" spans="1:10">
      <c r="A9696" s="38"/>
      <c r="B9696" s="56" t="s">
        <v>17920</v>
      </c>
      <c r="C9696" s="54" t="s">
        <v>17921</v>
      </c>
      <c r="D9696" t="str">
        <f>IFERROR(VLOOKUP(C9696,'5.2.5'!$G$2:$H$11754,2,0),"")</f>
        <v>Xã Tâm Thắng</v>
      </c>
      <c r="E9696" t="str">
        <f t="shared" si="584"/>
        <v/>
      </c>
      <c r="G9696" t="str">
        <f t="shared" si="585"/>
        <v>60603</v>
      </c>
      <c r="H9696" t="str">
        <f t="shared" si="586"/>
        <v>Huyện Cư Jút</v>
      </c>
      <c r="I9696" t="str">
        <f t="shared" si="587"/>
        <v>606</v>
      </c>
      <c r="J9696" t="str">
        <f>VLOOKUP(I9696,Tỉnh!$A$2:$B$64,2,0)</f>
        <v>Đắk Nông</v>
      </c>
    </row>
    <row r="9697" hidden="1" spans="1:10">
      <c r="A9697" s="38"/>
      <c r="B9697" s="56" t="s">
        <v>17922</v>
      </c>
      <c r="C9697" s="54" t="s">
        <v>17923</v>
      </c>
      <c r="D9697" t="str">
        <f>IFERROR(VLOOKUP(C9697,'5.2.5'!$G$2:$H$11754,2,0),"")</f>
        <v>Xã Trúc Sơn</v>
      </c>
      <c r="E9697" t="str">
        <f t="shared" si="584"/>
        <v/>
      </c>
      <c r="G9697" t="str">
        <f t="shared" si="585"/>
        <v>60603</v>
      </c>
      <c r="H9697" t="str">
        <f t="shared" si="586"/>
        <v>Huyện Cư Jút</v>
      </c>
      <c r="I9697" t="str">
        <f t="shared" si="587"/>
        <v>606</v>
      </c>
      <c r="J9697" t="str">
        <f>VLOOKUP(I9697,Tỉnh!$A$2:$B$64,2,0)</f>
        <v>Đắk Nông</v>
      </c>
    </row>
    <row r="9698" hidden="1" spans="1:10">
      <c r="A9698" s="38"/>
      <c r="B9698" s="56" t="s">
        <v>17924</v>
      </c>
      <c r="C9698" s="54" t="s">
        <v>17925</v>
      </c>
      <c r="D9698" t="str">
        <f>IFERROR(VLOOKUP(C9698,'5.2.5'!$G$2:$H$11754,2,0),"")</f>
        <v>Xã Nam Đà</v>
      </c>
      <c r="E9698" t="str">
        <f t="shared" si="584"/>
        <v/>
      </c>
      <c r="G9698" t="str">
        <f t="shared" si="585"/>
        <v>60605</v>
      </c>
      <c r="H9698" t="str">
        <f t="shared" si="586"/>
        <v>Huyện Krông Nô</v>
      </c>
      <c r="I9698" t="str">
        <f t="shared" si="587"/>
        <v>606</v>
      </c>
      <c r="J9698" t="str">
        <f>VLOOKUP(I9698,Tỉnh!$A$2:$B$64,2,0)</f>
        <v>Đắk Nông</v>
      </c>
    </row>
    <row r="9699" hidden="1" spans="1:10">
      <c r="A9699" s="38"/>
      <c r="B9699" s="56" t="s">
        <v>17926</v>
      </c>
      <c r="C9699" s="54" t="s">
        <v>17927</v>
      </c>
      <c r="D9699" t="str">
        <f>IFERROR(VLOOKUP(C9699,'5.2.5'!$G$2:$H$11754,2,0),"")</f>
        <v>Xã Đức Xuyên</v>
      </c>
      <c r="E9699" t="str">
        <f t="shared" si="584"/>
        <v/>
      </c>
      <c r="G9699" t="str">
        <f t="shared" si="585"/>
        <v>60605</v>
      </c>
      <c r="H9699" t="str">
        <f t="shared" si="586"/>
        <v>Huyện Krông Nô</v>
      </c>
      <c r="I9699" t="str">
        <f t="shared" si="587"/>
        <v>606</v>
      </c>
      <c r="J9699" t="str">
        <f>VLOOKUP(I9699,Tỉnh!$A$2:$B$64,2,0)</f>
        <v>Đắk Nông</v>
      </c>
    </row>
    <row r="9700" hidden="1" spans="1:10">
      <c r="A9700" s="38"/>
      <c r="B9700" s="56" t="s">
        <v>17928</v>
      </c>
      <c r="C9700" s="54" t="s">
        <v>17929</v>
      </c>
      <c r="D9700" t="str">
        <f>IFERROR(VLOOKUP(C9700,'5.2.5'!$G$2:$H$11754,2,0),"")</f>
        <v>Thị trấn Đắk Mâm</v>
      </c>
      <c r="E9700" t="str">
        <f t="shared" si="584"/>
        <v/>
      </c>
      <c r="G9700" t="str">
        <f t="shared" si="585"/>
        <v>60605</v>
      </c>
      <c r="H9700" t="str">
        <f t="shared" si="586"/>
        <v>Huyện Krông Nô</v>
      </c>
      <c r="I9700" t="str">
        <f t="shared" si="587"/>
        <v>606</v>
      </c>
      <c r="J9700" t="str">
        <f>VLOOKUP(I9700,Tỉnh!$A$2:$B$64,2,0)</f>
        <v>Đắk Nông</v>
      </c>
    </row>
    <row r="9701" hidden="1" spans="1:10">
      <c r="A9701" s="38"/>
      <c r="B9701" s="56" t="s">
        <v>17930</v>
      </c>
      <c r="C9701" s="54" t="s">
        <v>17931</v>
      </c>
      <c r="D9701" t="str">
        <f>IFERROR(VLOOKUP(C9701,'5.2.5'!$G$2:$H$11754,2,0),"")</f>
        <v>Xã Đắk Sôr</v>
      </c>
      <c r="E9701" t="str">
        <f t="shared" si="584"/>
        <v/>
      </c>
      <c r="G9701" t="str">
        <f t="shared" si="585"/>
        <v>60605</v>
      </c>
      <c r="H9701" t="str">
        <f t="shared" si="586"/>
        <v>Huyện Krông Nô</v>
      </c>
      <c r="I9701" t="str">
        <f t="shared" si="587"/>
        <v>606</v>
      </c>
      <c r="J9701" t="str">
        <f>VLOOKUP(I9701,Tỉnh!$A$2:$B$64,2,0)</f>
        <v>Đắk Nông</v>
      </c>
    </row>
    <row r="9702" hidden="1" spans="1:10">
      <c r="A9702" s="38"/>
      <c r="B9702" s="56" t="s">
        <v>17932</v>
      </c>
      <c r="C9702" s="54" t="s">
        <v>17933</v>
      </c>
      <c r="D9702" t="str">
        <f>IFERROR(VLOOKUP(C9702,'5.2.5'!$G$2:$H$11754,2,0),"")</f>
        <v>Xã Buôn Choah</v>
      </c>
      <c r="E9702" t="str">
        <f t="shared" si="584"/>
        <v/>
      </c>
      <c r="G9702" t="str">
        <f t="shared" si="585"/>
        <v>60605</v>
      </c>
      <c r="H9702" t="str">
        <f t="shared" si="586"/>
        <v>Huyện Krông Nô</v>
      </c>
      <c r="I9702" t="str">
        <f t="shared" si="587"/>
        <v>606</v>
      </c>
      <c r="J9702" t="str">
        <f>VLOOKUP(I9702,Tỉnh!$A$2:$B$64,2,0)</f>
        <v>Đắk Nông</v>
      </c>
    </row>
    <row r="9703" hidden="1" spans="1:10">
      <c r="A9703" s="38"/>
      <c r="B9703" s="56" t="s">
        <v>5597</v>
      </c>
      <c r="C9703" s="54" t="s">
        <v>17934</v>
      </c>
      <c r="D9703" t="str">
        <f>IFERROR(VLOOKUP(C9703,'5.2.5'!$G$2:$H$11754,2,0),"")</f>
        <v>Xã Tân Thành</v>
      </c>
      <c r="E9703" t="str">
        <f t="shared" si="584"/>
        <v/>
      </c>
      <c r="G9703" t="str">
        <f t="shared" si="585"/>
        <v>60605</v>
      </c>
      <c r="H9703" t="str">
        <f t="shared" si="586"/>
        <v>Huyện Krông Nô</v>
      </c>
      <c r="I9703" t="str">
        <f t="shared" si="587"/>
        <v>606</v>
      </c>
      <c r="J9703" t="str">
        <f>VLOOKUP(I9703,Tỉnh!$A$2:$B$64,2,0)</f>
        <v>Đắk Nông</v>
      </c>
    </row>
    <row r="9704" hidden="1" spans="1:10">
      <c r="A9704" s="38"/>
      <c r="B9704" s="56" t="s">
        <v>17935</v>
      </c>
      <c r="C9704" s="54" t="s">
        <v>17936</v>
      </c>
      <c r="D9704" t="str">
        <f>IFERROR(VLOOKUP(C9704,'5.2.5'!$G$2:$H$11754,2,0),"")</f>
        <v>Xã Đắk Drô</v>
      </c>
      <c r="E9704" t="str">
        <f t="shared" si="584"/>
        <v/>
      </c>
      <c r="G9704" t="str">
        <f t="shared" si="585"/>
        <v>60605</v>
      </c>
      <c r="H9704" t="str">
        <f t="shared" si="586"/>
        <v>Huyện Krông Nô</v>
      </c>
      <c r="I9704" t="str">
        <f t="shared" si="587"/>
        <v>606</v>
      </c>
      <c r="J9704" t="str">
        <f>VLOOKUP(I9704,Tỉnh!$A$2:$B$64,2,0)</f>
        <v>Đắk Nông</v>
      </c>
    </row>
    <row r="9705" hidden="1" spans="1:10">
      <c r="A9705" s="38"/>
      <c r="B9705" s="56" t="s">
        <v>17937</v>
      </c>
      <c r="C9705" s="54" t="s">
        <v>17938</v>
      </c>
      <c r="D9705" t="str">
        <f>IFERROR(VLOOKUP(C9705,'5.2.5'!$G$2:$H$11754,2,0),"")</f>
        <v>Xã Nâm Nung</v>
      </c>
      <c r="E9705" t="str">
        <f t="shared" si="584"/>
        <v/>
      </c>
      <c r="G9705" t="str">
        <f t="shared" si="585"/>
        <v>60605</v>
      </c>
      <c r="H9705" t="str">
        <f t="shared" si="586"/>
        <v>Huyện Krông Nô</v>
      </c>
      <c r="I9705" t="str">
        <f t="shared" si="587"/>
        <v>606</v>
      </c>
      <c r="J9705" t="str">
        <f>VLOOKUP(I9705,Tỉnh!$A$2:$B$64,2,0)</f>
        <v>Đắk Nông</v>
      </c>
    </row>
    <row r="9706" hidden="1" spans="1:10">
      <c r="A9706" s="38"/>
      <c r="B9706" s="56" t="s">
        <v>17939</v>
      </c>
      <c r="C9706" s="54" t="s">
        <v>17940</v>
      </c>
      <c r="D9706" t="str">
        <f>IFERROR(VLOOKUP(C9706,'5.2.5'!$G$2:$H$11754,2,0),"")</f>
        <v>Xã Đắk Nang</v>
      </c>
      <c r="E9706" t="str">
        <f t="shared" si="584"/>
        <v/>
      </c>
      <c r="G9706" t="str">
        <f t="shared" si="585"/>
        <v>60605</v>
      </c>
      <c r="H9706" t="str">
        <f t="shared" si="586"/>
        <v>Huyện Krông Nô</v>
      </c>
      <c r="I9706" t="str">
        <f t="shared" si="587"/>
        <v>606</v>
      </c>
      <c r="J9706" t="str">
        <f>VLOOKUP(I9706,Tỉnh!$A$2:$B$64,2,0)</f>
        <v>Đắk Nông</v>
      </c>
    </row>
    <row r="9707" hidden="1" spans="1:10">
      <c r="A9707" s="38"/>
      <c r="B9707" s="56" t="s">
        <v>9808</v>
      </c>
      <c r="C9707" s="54" t="s">
        <v>17941</v>
      </c>
      <c r="D9707" t="str">
        <f>IFERROR(VLOOKUP(C9707,'5.2.5'!$G$2:$H$11754,2,0),"")</f>
        <v>Xã Quảng Phú</v>
      </c>
      <c r="E9707" t="str">
        <f t="shared" si="584"/>
        <v/>
      </c>
      <c r="G9707" t="str">
        <f t="shared" si="585"/>
        <v>60605</v>
      </c>
      <c r="H9707" t="str">
        <f t="shared" si="586"/>
        <v>Huyện Krông Nô</v>
      </c>
      <c r="I9707" t="str">
        <f t="shared" si="587"/>
        <v>606</v>
      </c>
      <c r="J9707" t="str">
        <f>VLOOKUP(I9707,Tỉnh!$A$2:$B$64,2,0)</f>
        <v>Đắk Nông</v>
      </c>
    </row>
    <row r="9708" hidden="1" spans="1:10">
      <c r="A9708" s="38"/>
      <c r="B9708" s="56" t="s">
        <v>17942</v>
      </c>
      <c r="C9708" s="54" t="s">
        <v>17943</v>
      </c>
      <c r="D9708" t="str">
        <f>IFERROR(VLOOKUP(C9708,'5.2.5'!$G$2:$H$11754,2,0),"")</f>
        <v>Xã Nâm Đir</v>
      </c>
      <c r="E9708" t="str">
        <f t="shared" si="584"/>
        <v/>
      </c>
      <c r="G9708" t="str">
        <f t="shared" si="585"/>
        <v>60605</v>
      </c>
      <c r="H9708" t="str">
        <f t="shared" si="586"/>
        <v>Huyện Krông Nô</v>
      </c>
      <c r="I9708" t="str">
        <f t="shared" si="587"/>
        <v>606</v>
      </c>
      <c r="J9708" t="str">
        <f>VLOOKUP(I9708,Tỉnh!$A$2:$B$64,2,0)</f>
        <v>Đắk Nông</v>
      </c>
    </row>
    <row r="9709" hidden="1" spans="1:10">
      <c r="A9709" s="38"/>
      <c r="B9709" s="56" t="s">
        <v>11690</v>
      </c>
      <c r="C9709" s="54" t="s">
        <v>17944</v>
      </c>
      <c r="D9709" t="str">
        <f>IFERROR(VLOOKUP(C9709,'5.2.5'!$G$2:$H$11754,2,0),"")</f>
        <v>Xã Nam Xuân</v>
      </c>
      <c r="E9709" t="str">
        <f t="shared" si="584"/>
        <v/>
      </c>
      <c r="G9709" t="str">
        <f t="shared" si="585"/>
        <v>60605</v>
      </c>
      <c r="H9709" t="str">
        <f t="shared" si="586"/>
        <v>Huyện Krông Nô</v>
      </c>
      <c r="I9709" t="str">
        <f t="shared" si="587"/>
        <v>606</v>
      </c>
      <c r="J9709" t="str">
        <f>VLOOKUP(I9709,Tỉnh!$A$2:$B$64,2,0)</f>
        <v>Đắk Nông</v>
      </c>
    </row>
    <row r="9710" hidden="1" spans="1:10">
      <c r="A9710" s="38"/>
      <c r="B9710" s="56" t="s">
        <v>17945</v>
      </c>
      <c r="C9710" s="54" t="s">
        <v>17946</v>
      </c>
      <c r="D9710" t="str">
        <f>IFERROR(VLOOKUP(C9710,'5.2.5'!$G$2:$H$11754,2,0),"")</f>
        <v>Xã Đắk Gằn</v>
      </c>
      <c r="E9710" t="str">
        <f t="shared" si="584"/>
        <v/>
      </c>
      <c r="G9710" t="str">
        <f t="shared" si="585"/>
        <v>60607</v>
      </c>
      <c r="H9710" t="str">
        <f t="shared" si="586"/>
        <v>Huyện Đắk Mil</v>
      </c>
      <c r="I9710" t="str">
        <f t="shared" si="587"/>
        <v>606</v>
      </c>
      <c r="J9710" t="str">
        <f>VLOOKUP(I9710,Tỉnh!$A$2:$B$64,2,0)</f>
        <v>Đắk Nông</v>
      </c>
    </row>
    <row r="9711" hidden="1" spans="1:10">
      <c r="A9711" s="38"/>
      <c r="B9711" s="56" t="s">
        <v>17947</v>
      </c>
      <c r="C9711" s="54" t="s">
        <v>17948</v>
      </c>
      <c r="D9711" t="str">
        <f>IFERROR(VLOOKUP(C9711,'5.2.5'!$G$2:$H$11754,2,0),"")</f>
        <v>Xã Thuận An</v>
      </c>
      <c r="E9711" t="str">
        <f t="shared" si="584"/>
        <v/>
      </c>
      <c r="G9711" t="str">
        <f t="shared" si="585"/>
        <v>60607</v>
      </c>
      <c r="H9711" t="str">
        <f t="shared" si="586"/>
        <v>Huyện Đắk Mil</v>
      </c>
      <c r="I9711" t="str">
        <f t="shared" si="587"/>
        <v>606</v>
      </c>
      <c r="J9711" t="str">
        <f>VLOOKUP(I9711,Tỉnh!$A$2:$B$64,2,0)</f>
        <v>Đắk Nông</v>
      </c>
    </row>
    <row r="9712" hidden="1" spans="1:10">
      <c r="A9712" s="38"/>
      <c r="B9712" s="56" t="s">
        <v>17949</v>
      </c>
      <c r="C9712" s="54" t="s">
        <v>17950</v>
      </c>
      <c r="D9712" t="str">
        <f>IFERROR(VLOOKUP(C9712,'5.2.5'!$G$2:$H$11754,2,0),"")</f>
        <v>Xã Đắk Lao</v>
      </c>
      <c r="E9712" t="str">
        <f t="shared" si="584"/>
        <v/>
      </c>
      <c r="G9712" t="str">
        <f t="shared" si="585"/>
        <v>60607</v>
      </c>
      <c r="H9712" t="str">
        <f t="shared" si="586"/>
        <v>Huyện Đắk Mil</v>
      </c>
      <c r="I9712" t="str">
        <f t="shared" si="587"/>
        <v>606</v>
      </c>
      <c r="J9712" t="str">
        <f>VLOOKUP(I9712,Tỉnh!$A$2:$B$64,2,0)</f>
        <v>Đắk Nông</v>
      </c>
    </row>
    <row r="9713" hidden="1" spans="1:10">
      <c r="A9713" s="38"/>
      <c r="B9713" s="56" t="s">
        <v>17951</v>
      </c>
      <c r="C9713" s="54" t="s">
        <v>17952</v>
      </c>
      <c r="D9713" t="str">
        <f>IFERROR(VLOOKUP(C9713,'5.2.5'!$G$2:$H$11754,2,0),"")</f>
        <v>Xã Đắk R-La</v>
      </c>
      <c r="E9713" t="str">
        <f t="shared" si="584"/>
        <v/>
      </c>
      <c r="G9713" t="str">
        <f t="shared" si="585"/>
        <v>60607</v>
      </c>
      <c r="H9713" t="str">
        <f t="shared" si="586"/>
        <v>Huyện Đắk Mil</v>
      </c>
      <c r="I9713" t="str">
        <f t="shared" si="587"/>
        <v>606</v>
      </c>
      <c r="J9713" t="str">
        <f>VLOOKUP(I9713,Tỉnh!$A$2:$B$64,2,0)</f>
        <v>Đắk Nông</v>
      </c>
    </row>
    <row r="9714" hidden="1" spans="1:10">
      <c r="A9714" s="38"/>
      <c r="B9714" s="56" t="s">
        <v>17953</v>
      </c>
      <c r="C9714" s="54" t="s">
        <v>17954</v>
      </c>
      <c r="D9714" t="str">
        <f>IFERROR(VLOOKUP(C9714,'5.2.5'!$G$2:$H$11754,2,0),"")</f>
        <v>Xã Đức Mạnh</v>
      </c>
      <c r="E9714" t="str">
        <f t="shared" si="584"/>
        <v/>
      </c>
      <c r="G9714" t="str">
        <f t="shared" si="585"/>
        <v>60607</v>
      </c>
      <c r="H9714" t="str">
        <f t="shared" si="586"/>
        <v>Huyện Đắk Mil</v>
      </c>
      <c r="I9714" t="str">
        <f t="shared" si="587"/>
        <v>606</v>
      </c>
      <c r="J9714" t="str">
        <f>VLOOKUP(I9714,Tỉnh!$A$2:$B$64,2,0)</f>
        <v>Đắk Nông</v>
      </c>
    </row>
    <row r="9715" hidden="1" spans="1:10">
      <c r="A9715" s="38"/>
      <c r="B9715" s="56" t="s">
        <v>17955</v>
      </c>
      <c r="C9715" s="54" t="s">
        <v>17956</v>
      </c>
      <c r="D9715" t="str">
        <f>IFERROR(VLOOKUP(C9715,'5.2.5'!$G$2:$H$11754,2,0),"")</f>
        <v>Xã Đắk N Drót</v>
      </c>
      <c r="E9715" t="str">
        <f t="shared" si="584"/>
        <v/>
      </c>
      <c r="G9715" t="str">
        <f t="shared" si="585"/>
        <v>60607</v>
      </c>
      <c r="H9715" t="str">
        <f t="shared" si="586"/>
        <v>Huyện Đắk Mil</v>
      </c>
      <c r="I9715" t="str">
        <f t="shared" si="587"/>
        <v>606</v>
      </c>
      <c r="J9715" t="str">
        <f>VLOOKUP(I9715,Tỉnh!$A$2:$B$64,2,0)</f>
        <v>Đắk Nông</v>
      </c>
    </row>
    <row r="9716" hidden="1" spans="1:10">
      <c r="A9716" s="38"/>
      <c r="B9716" s="56" t="s">
        <v>17957</v>
      </c>
      <c r="C9716" s="54" t="s">
        <v>17958</v>
      </c>
      <c r="D9716" t="str">
        <f>IFERROR(VLOOKUP(C9716,'5.2.5'!$G$2:$H$11754,2,0),"")</f>
        <v>Xã Đắk Sắk</v>
      </c>
      <c r="E9716" t="str">
        <f t="shared" si="584"/>
        <v/>
      </c>
      <c r="G9716" t="str">
        <f t="shared" si="585"/>
        <v>60607</v>
      </c>
      <c r="H9716" t="str">
        <f t="shared" si="586"/>
        <v>Huyện Đắk Mil</v>
      </c>
      <c r="I9716" t="str">
        <f t="shared" si="587"/>
        <v>606</v>
      </c>
      <c r="J9716" t="str">
        <f>VLOOKUP(I9716,Tỉnh!$A$2:$B$64,2,0)</f>
        <v>Đắk Nông</v>
      </c>
    </row>
    <row r="9717" hidden="1" spans="1:10">
      <c r="A9717" s="38"/>
      <c r="B9717" s="56" t="s">
        <v>16108</v>
      </c>
      <c r="C9717" s="54" t="s">
        <v>17959</v>
      </c>
      <c r="D9717" t="str">
        <f>IFERROR(VLOOKUP(C9717,'5.2.5'!$G$2:$H$11754,2,0),"")</f>
        <v>Xã Đức Minh</v>
      </c>
      <c r="E9717" t="str">
        <f t="shared" si="584"/>
        <v/>
      </c>
      <c r="G9717" t="str">
        <f t="shared" si="585"/>
        <v>60607</v>
      </c>
      <c r="H9717" t="str">
        <f t="shared" si="586"/>
        <v>Huyện Đắk Mil</v>
      </c>
      <c r="I9717" t="str">
        <f t="shared" si="587"/>
        <v>606</v>
      </c>
      <c r="J9717" t="str">
        <f>VLOOKUP(I9717,Tỉnh!$A$2:$B$64,2,0)</f>
        <v>Đắk Nông</v>
      </c>
    </row>
    <row r="9718" hidden="1" spans="1:10">
      <c r="A9718" s="38"/>
      <c r="B9718" s="56" t="s">
        <v>17960</v>
      </c>
      <c r="C9718" s="54" t="s">
        <v>17961</v>
      </c>
      <c r="D9718" t="str">
        <f>IFERROR(VLOOKUP(C9718,'5.2.5'!$G$2:$H$11754,2,0),"")</f>
        <v>Thị trấn Đắk Mil</v>
      </c>
      <c r="E9718" t="str">
        <f t="shared" si="584"/>
        <v/>
      </c>
      <c r="G9718" t="str">
        <f t="shared" si="585"/>
        <v>60607</v>
      </c>
      <c r="H9718" t="str">
        <f t="shared" si="586"/>
        <v>Huyện Đắk Mil</v>
      </c>
      <c r="I9718" t="str">
        <f t="shared" si="587"/>
        <v>606</v>
      </c>
      <c r="J9718" t="str">
        <f>VLOOKUP(I9718,Tỉnh!$A$2:$B$64,2,0)</f>
        <v>Đắk Nông</v>
      </c>
    </row>
    <row r="9719" hidden="1" spans="1:10">
      <c r="A9719" s="38"/>
      <c r="B9719" s="56" t="s">
        <v>9477</v>
      </c>
      <c r="C9719" s="54" t="s">
        <v>17962</v>
      </c>
      <c r="D9719" t="str">
        <f>IFERROR(VLOOKUP(C9719,'5.2.5'!$G$2:$H$11754,2,0),"")</f>
        <v>Xã Long Sơn</v>
      </c>
      <c r="E9719" t="str">
        <f t="shared" si="584"/>
        <v/>
      </c>
      <c r="G9719" t="str">
        <f t="shared" si="585"/>
        <v>60607</v>
      </c>
      <c r="H9719" t="str">
        <f t="shared" si="586"/>
        <v>Huyện Đắk Mil</v>
      </c>
      <c r="I9719" t="str">
        <f t="shared" si="587"/>
        <v>606</v>
      </c>
      <c r="J9719" t="str">
        <f>VLOOKUP(I9719,Tỉnh!$A$2:$B$64,2,0)</f>
        <v>Đắk Nông</v>
      </c>
    </row>
    <row r="9720" hidden="1" spans="1:10">
      <c r="A9720" s="38"/>
      <c r="B9720" s="56" t="s">
        <v>17963</v>
      </c>
      <c r="C9720" s="54" t="s">
        <v>17964</v>
      </c>
      <c r="D9720" t="str">
        <f>IFERROR(VLOOKUP(C9720,'5.2.5'!$G$2:$H$11754,2,0),"")</f>
        <v>Xã Đắk Môl</v>
      </c>
      <c r="E9720" t="str">
        <f t="shared" si="584"/>
        <v/>
      </c>
      <c r="G9720" t="str">
        <f t="shared" si="585"/>
        <v>60609</v>
      </c>
      <c r="H9720" t="str">
        <f t="shared" si="586"/>
        <v>Huyện Đắk Song</v>
      </c>
      <c r="I9720" t="str">
        <f t="shared" si="587"/>
        <v>606</v>
      </c>
      <c r="J9720" t="str">
        <f>VLOOKUP(I9720,Tỉnh!$A$2:$B$64,2,0)</f>
        <v>Đắk Nông</v>
      </c>
    </row>
    <row r="9721" hidden="1" spans="1:10">
      <c r="A9721" s="38"/>
      <c r="B9721" s="56" t="s">
        <v>17965</v>
      </c>
      <c r="C9721" s="54" t="s">
        <v>17966</v>
      </c>
      <c r="D9721" t="str">
        <f>IFERROR(VLOOKUP(C9721,'5.2.5'!$G$2:$H$11754,2,0),"")</f>
        <v>Xã Thuận Hạnh</v>
      </c>
      <c r="E9721" t="str">
        <f t="shared" si="584"/>
        <v/>
      </c>
      <c r="G9721" t="str">
        <f t="shared" si="585"/>
        <v>60609</v>
      </c>
      <c r="H9721" t="str">
        <f t="shared" si="586"/>
        <v>Huyện Đắk Song</v>
      </c>
      <c r="I9721" t="str">
        <f t="shared" si="587"/>
        <v>606</v>
      </c>
      <c r="J9721" t="str">
        <f>VLOOKUP(I9721,Tỉnh!$A$2:$B$64,2,0)</f>
        <v>Đắk Nông</v>
      </c>
    </row>
    <row r="9722" hidden="1" spans="1:10">
      <c r="A9722" s="38"/>
      <c r="B9722" s="56" t="s">
        <v>5244</v>
      </c>
      <c r="C9722" s="54" t="s">
        <v>17967</v>
      </c>
      <c r="D9722" t="str">
        <f>IFERROR(VLOOKUP(C9722,'5.2.5'!$G$2:$H$11754,2,0),"")</f>
        <v>Xã Nam Bình</v>
      </c>
      <c r="E9722" t="str">
        <f t="shared" si="584"/>
        <v/>
      </c>
      <c r="G9722" t="str">
        <f t="shared" si="585"/>
        <v>60609</v>
      </c>
      <c r="H9722" t="str">
        <f t="shared" si="586"/>
        <v>Huyện Đắk Song</v>
      </c>
      <c r="I9722" t="str">
        <f t="shared" si="587"/>
        <v>606</v>
      </c>
      <c r="J9722" t="str">
        <f>VLOOKUP(I9722,Tỉnh!$A$2:$B$64,2,0)</f>
        <v>Đắk Nông</v>
      </c>
    </row>
    <row r="9723" hidden="1" spans="1:10">
      <c r="A9723" s="38"/>
      <c r="B9723" s="56" t="s">
        <v>17968</v>
      </c>
      <c r="C9723" s="54" t="s">
        <v>17969</v>
      </c>
      <c r="D9723" t="str">
        <f>IFERROR(VLOOKUP(C9723,'5.2.5'!$G$2:$H$11754,2,0),"")</f>
        <v>Xã Đắk N Dung</v>
      </c>
      <c r="E9723" t="str">
        <f t="shared" si="584"/>
        <v/>
      </c>
      <c r="G9723" t="str">
        <f t="shared" si="585"/>
        <v>60609</v>
      </c>
      <c r="H9723" t="str">
        <f t="shared" si="586"/>
        <v>Huyện Đắk Song</v>
      </c>
      <c r="I9723" t="str">
        <f t="shared" si="587"/>
        <v>606</v>
      </c>
      <c r="J9723" t="str">
        <f>VLOOKUP(I9723,Tỉnh!$A$2:$B$64,2,0)</f>
        <v>Đắk Nông</v>
      </c>
    </row>
    <row r="9724" hidden="1" spans="1:10">
      <c r="A9724" s="38"/>
      <c r="B9724" s="56" t="s">
        <v>17970</v>
      </c>
      <c r="C9724" s="54" t="s">
        <v>17971</v>
      </c>
      <c r="D9724" t="str">
        <f>IFERROR(VLOOKUP(C9724,'5.2.5'!$G$2:$H$11754,2,0),"")</f>
        <v>Xã Nâm N Jang</v>
      </c>
      <c r="E9724" t="str">
        <f t="shared" si="584"/>
        <v/>
      </c>
      <c r="G9724" t="str">
        <f t="shared" si="585"/>
        <v>60609</v>
      </c>
      <c r="H9724" t="str">
        <f t="shared" si="586"/>
        <v>Huyện Đắk Song</v>
      </c>
      <c r="I9724" t="str">
        <f t="shared" si="587"/>
        <v>606</v>
      </c>
      <c r="J9724" t="str">
        <f>VLOOKUP(I9724,Tỉnh!$A$2:$B$64,2,0)</f>
        <v>Đắk Nông</v>
      </c>
    </row>
    <row r="9725" hidden="1" spans="1:10">
      <c r="A9725" s="38"/>
      <c r="B9725" s="56" t="s">
        <v>12259</v>
      </c>
      <c r="C9725" s="54" t="s">
        <v>17972</v>
      </c>
      <c r="D9725" t="str">
        <f>IFERROR(VLOOKUP(C9725,'5.2.5'!$G$2:$H$11754,2,0),"")</f>
        <v>Xã Trường Xuân</v>
      </c>
      <c r="E9725" t="str">
        <f t="shared" si="584"/>
        <v/>
      </c>
      <c r="G9725" t="str">
        <f t="shared" si="585"/>
        <v>60609</v>
      </c>
      <c r="H9725" t="str">
        <f t="shared" si="586"/>
        <v>Huyện Đắk Song</v>
      </c>
      <c r="I9725" t="str">
        <f t="shared" si="587"/>
        <v>606</v>
      </c>
      <c r="J9725" t="str">
        <f>VLOOKUP(I9725,Tỉnh!$A$2:$B$64,2,0)</f>
        <v>Đắk Nông</v>
      </c>
    </row>
    <row r="9726" hidden="1" spans="1:10">
      <c r="A9726" s="38"/>
      <c r="B9726" s="56" t="s">
        <v>17973</v>
      </c>
      <c r="C9726" s="54" t="s">
        <v>17974</v>
      </c>
      <c r="D9726" t="str">
        <f>IFERROR(VLOOKUP(C9726,'5.2.5'!$G$2:$H$11754,2,0),"")</f>
        <v>Xã Thuận Hà</v>
      </c>
      <c r="E9726" t="str">
        <f t="shared" si="584"/>
        <v/>
      </c>
      <c r="G9726" t="str">
        <f t="shared" si="585"/>
        <v>60609</v>
      </c>
      <c r="H9726" t="str">
        <f t="shared" si="586"/>
        <v>Huyện Đắk Song</v>
      </c>
      <c r="I9726" t="str">
        <f t="shared" si="587"/>
        <v>606</v>
      </c>
      <c r="J9726" t="str">
        <f>VLOOKUP(I9726,Tỉnh!$A$2:$B$64,2,0)</f>
        <v>Đắk Nông</v>
      </c>
    </row>
    <row r="9727" hidden="1" spans="1:10">
      <c r="A9727" s="38"/>
      <c r="B9727" s="56" t="s">
        <v>17975</v>
      </c>
      <c r="C9727" s="54" t="s">
        <v>17976</v>
      </c>
      <c r="D9727" t="str">
        <f>IFERROR(VLOOKUP(C9727,'5.2.5'!$G$2:$H$11754,2,0),"")</f>
        <v>Thị trấn Đức An</v>
      </c>
      <c r="E9727" t="str">
        <f t="shared" si="584"/>
        <v/>
      </c>
      <c r="G9727" t="str">
        <f t="shared" si="585"/>
        <v>60609</v>
      </c>
      <c r="H9727" t="str">
        <f t="shared" si="586"/>
        <v>Huyện Đắk Song</v>
      </c>
      <c r="I9727" t="str">
        <f t="shared" si="587"/>
        <v>606</v>
      </c>
      <c r="J9727" t="str">
        <f>VLOOKUP(I9727,Tỉnh!$A$2:$B$64,2,0)</f>
        <v>Đắk Nông</v>
      </c>
    </row>
    <row r="9728" hidden="1" spans="1:10">
      <c r="A9728" s="38"/>
      <c r="B9728" s="56" t="s">
        <v>17977</v>
      </c>
      <c r="C9728" s="54" t="s">
        <v>17978</v>
      </c>
      <c r="D9728" t="str">
        <f>IFERROR(VLOOKUP(C9728,'5.2.5'!$G$2:$H$11754,2,0),"")</f>
        <v>Xã Đăk Hoà</v>
      </c>
      <c r="E9728" t="str">
        <f t="shared" si="584"/>
        <v/>
      </c>
      <c r="G9728" t="str">
        <f t="shared" si="585"/>
        <v>60609</v>
      </c>
      <c r="H9728" t="str">
        <f t="shared" si="586"/>
        <v>Huyện Đắk Song</v>
      </c>
      <c r="I9728" t="str">
        <f t="shared" si="587"/>
        <v>606</v>
      </c>
      <c r="J9728" t="str">
        <f>VLOOKUP(I9728,Tỉnh!$A$2:$B$64,2,0)</f>
        <v>Đắk Nông</v>
      </c>
    </row>
    <row r="9729" hidden="1" spans="1:10">
      <c r="A9729" s="38"/>
      <c r="B9729" s="56" t="s">
        <v>17979</v>
      </c>
      <c r="C9729" s="54" t="s">
        <v>17980</v>
      </c>
      <c r="D9729" t="str">
        <f>IFERROR(VLOOKUP(C9729,'5.2.5'!$G$2:$H$11754,2,0),"")</f>
        <v>Xã Quảng Tín</v>
      </c>
      <c r="E9729" t="str">
        <f t="shared" si="584"/>
        <v/>
      </c>
      <c r="G9729" t="str">
        <f t="shared" si="585"/>
        <v>60611</v>
      </c>
      <c r="H9729" t="str">
        <f t="shared" si="586"/>
        <v>Huyện Đắk R'Lấp</v>
      </c>
      <c r="I9729" t="str">
        <f t="shared" si="587"/>
        <v>606</v>
      </c>
      <c r="J9729" t="str">
        <f>VLOOKUP(I9729,Tỉnh!$A$2:$B$64,2,0)</f>
        <v>Đắk Nông</v>
      </c>
    </row>
    <row r="9730" hidden="1" spans="1:10">
      <c r="A9730" s="38"/>
      <c r="B9730" s="56" t="s">
        <v>17981</v>
      </c>
      <c r="C9730" s="54" t="s">
        <v>17982</v>
      </c>
      <c r="D9730" t="str">
        <f>IFERROR(VLOOKUP(C9730,'5.2.5'!$G$2:$H$11754,2,0),"")</f>
        <v>Xã Quảng Trực</v>
      </c>
      <c r="E9730" t="str">
        <f t="shared" si="584"/>
        <v/>
      </c>
      <c r="G9730" t="str">
        <f t="shared" si="585"/>
        <v>60611</v>
      </c>
      <c r="H9730" t="str">
        <f t="shared" si="586"/>
        <v>Huyện Đắk R'Lấp</v>
      </c>
      <c r="I9730" t="str">
        <f t="shared" si="587"/>
        <v>606</v>
      </c>
      <c r="J9730" t="str">
        <f>VLOOKUP(I9730,Tỉnh!$A$2:$B$64,2,0)</f>
        <v>Đắk Nông</v>
      </c>
    </row>
    <row r="9731" hidden="1" spans="1:10">
      <c r="A9731" s="38"/>
      <c r="B9731" s="56" t="s">
        <v>10214</v>
      </c>
      <c r="C9731" s="54" t="s">
        <v>17983</v>
      </c>
      <c r="D9731" t="str">
        <f>IFERROR(VLOOKUP(C9731,'5.2.5'!$G$2:$H$11754,2,0),"")</f>
        <v>Xã Quảng Tân</v>
      </c>
      <c r="E9731" t="str">
        <f t="shared" si="584"/>
        <v/>
      </c>
      <c r="G9731" t="str">
        <f t="shared" si="585"/>
        <v>60611</v>
      </c>
      <c r="H9731" t="str">
        <f t="shared" si="586"/>
        <v>Huyện Đắk R'Lấp</v>
      </c>
      <c r="I9731" t="str">
        <f t="shared" si="587"/>
        <v>606</v>
      </c>
      <c r="J9731" t="str">
        <f>VLOOKUP(I9731,Tỉnh!$A$2:$B$64,2,0)</f>
        <v>Đắk Nông</v>
      </c>
    </row>
    <row r="9732" hidden="1" spans="1:10">
      <c r="A9732" s="38"/>
      <c r="B9732" s="56" t="s">
        <v>17984</v>
      </c>
      <c r="C9732" s="54" t="s">
        <v>17985</v>
      </c>
      <c r="D9732" t="str">
        <f>IFERROR(VLOOKUP(C9732,'5.2.5'!$G$2:$H$11754,2,0),"")</f>
        <v>Xã Đắk Sin</v>
      </c>
      <c r="E9732" t="str">
        <f t="shared" si="584"/>
        <v/>
      </c>
      <c r="G9732" t="str">
        <f t="shared" si="585"/>
        <v>60611</v>
      </c>
      <c r="H9732" t="str">
        <f t="shared" si="586"/>
        <v>Huyện Đắk R'Lấp</v>
      </c>
      <c r="I9732" t="str">
        <f t="shared" si="587"/>
        <v>606</v>
      </c>
      <c r="J9732" t="str">
        <f>VLOOKUP(I9732,Tỉnh!$A$2:$B$64,2,0)</f>
        <v>Đắk Nông</v>
      </c>
    </row>
    <row r="9733" hidden="1" spans="1:10">
      <c r="A9733" s="38"/>
      <c r="B9733" s="56" t="s">
        <v>17986</v>
      </c>
      <c r="C9733" s="54" t="s">
        <v>17987</v>
      </c>
      <c r="D9733" t="str">
        <f>IFERROR(VLOOKUP(C9733,'5.2.5'!$G$2:$H$11754,2,0),"")</f>
        <v>Thị trấn Kiến Đức</v>
      </c>
      <c r="E9733" t="str">
        <f t="shared" si="584"/>
        <v/>
      </c>
      <c r="G9733" t="str">
        <f t="shared" si="585"/>
        <v>60611</v>
      </c>
      <c r="H9733" t="str">
        <f t="shared" si="586"/>
        <v>Huyện Đắk R'Lấp</v>
      </c>
      <c r="I9733" t="str">
        <f t="shared" si="587"/>
        <v>606</v>
      </c>
      <c r="J9733" t="str">
        <f>VLOOKUP(I9733,Tỉnh!$A$2:$B$64,2,0)</f>
        <v>Đắk Nông</v>
      </c>
    </row>
    <row r="9734" hidden="1" spans="1:10">
      <c r="A9734" s="38"/>
      <c r="B9734" s="56" t="s">
        <v>17988</v>
      </c>
      <c r="C9734" s="54" t="s">
        <v>17989</v>
      </c>
      <c r="D9734" t="str">
        <f>IFERROR(VLOOKUP(C9734,'5.2.5'!$G$2:$H$11754,2,0),"")</f>
        <v>Xã Hưng Bình</v>
      </c>
      <c r="E9734" t="str">
        <f t="shared" si="584"/>
        <v/>
      </c>
      <c r="G9734" t="str">
        <f t="shared" si="585"/>
        <v>60611</v>
      </c>
      <c r="H9734" t="str">
        <f t="shared" si="586"/>
        <v>Huyện Đắk R'Lấp</v>
      </c>
      <c r="I9734" t="str">
        <f t="shared" si="587"/>
        <v>606</v>
      </c>
      <c r="J9734" t="str">
        <f>VLOOKUP(I9734,Tỉnh!$A$2:$B$64,2,0)</f>
        <v>Đắk Nông</v>
      </c>
    </row>
    <row r="9735" hidden="1" spans="1:10">
      <c r="A9735" s="38"/>
      <c r="B9735" s="56" t="s">
        <v>16060</v>
      </c>
      <c r="C9735" s="54" t="s">
        <v>17990</v>
      </c>
      <c r="D9735" t="str">
        <f>IFERROR(VLOOKUP(C9735,'5.2.5'!$G$2:$H$11754,2,0),"")</f>
        <v>Xã Nghĩa Thắng</v>
      </c>
      <c r="E9735" t="str">
        <f t="shared" si="584"/>
        <v/>
      </c>
      <c r="G9735" t="str">
        <f t="shared" si="585"/>
        <v>60611</v>
      </c>
      <c r="H9735" t="str">
        <f t="shared" si="586"/>
        <v>Huyện Đắk R'Lấp</v>
      </c>
      <c r="I9735" t="str">
        <f t="shared" si="587"/>
        <v>606</v>
      </c>
      <c r="J9735" t="str">
        <f>VLOOKUP(I9735,Tỉnh!$A$2:$B$64,2,0)</f>
        <v>Đắk Nông</v>
      </c>
    </row>
    <row r="9736" hidden="1" spans="1:10">
      <c r="A9736" s="38"/>
      <c r="B9736" s="56" t="s">
        <v>17991</v>
      </c>
      <c r="C9736" s="54" t="s">
        <v>17992</v>
      </c>
      <c r="D9736" t="str">
        <f>IFERROR(VLOOKUP(C9736,'5.2.5'!$G$2:$H$11754,2,0),"")</f>
        <v>Xã Đắk Wer</v>
      </c>
      <c r="E9736" t="str">
        <f t="shared" si="584"/>
        <v/>
      </c>
      <c r="G9736" t="str">
        <f t="shared" si="585"/>
        <v>60611</v>
      </c>
      <c r="H9736" t="str">
        <f t="shared" si="586"/>
        <v>Huyện Đắk R'Lấp</v>
      </c>
      <c r="I9736" t="str">
        <f t="shared" si="587"/>
        <v>606</v>
      </c>
      <c r="J9736" t="str">
        <f>VLOOKUP(I9736,Tỉnh!$A$2:$B$64,2,0)</f>
        <v>Đắk Nông</v>
      </c>
    </row>
    <row r="9737" hidden="1" spans="1:10">
      <c r="A9737" s="38"/>
      <c r="B9737" s="56" t="s">
        <v>17993</v>
      </c>
      <c r="C9737" s="54" t="s">
        <v>17994</v>
      </c>
      <c r="D9737" t="str">
        <f>IFERROR(VLOOKUP(C9737,'5.2.5'!$G$2:$H$11754,2,0),"")</f>
        <v>Xã Nhân Cơ</v>
      </c>
      <c r="E9737" t="str">
        <f t="shared" si="584"/>
        <v/>
      </c>
      <c r="G9737" t="str">
        <f t="shared" si="585"/>
        <v>60611</v>
      </c>
      <c r="H9737" t="str">
        <f t="shared" si="586"/>
        <v>Huyện Đắk R'Lấp</v>
      </c>
      <c r="I9737" t="str">
        <f t="shared" si="587"/>
        <v>606</v>
      </c>
      <c r="J9737" t="str">
        <f>VLOOKUP(I9737,Tỉnh!$A$2:$B$64,2,0)</f>
        <v>Đắk Nông</v>
      </c>
    </row>
    <row r="9738" hidden="1" spans="1:10">
      <c r="A9738" s="38"/>
      <c r="B9738" s="56" t="s">
        <v>17995</v>
      </c>
      <c r="C9738" s="54" t="s">
        <v>17996</v>
      </c>
      <c r="D9738" t="str">
        <f>IFERROR(VLOOKUP(C9738,'5.2.5'!$G$2:$H$11754,2,0),"")</f>
        <v>Xã Kiến Thành</v>
      </c>
      <c r="E9738" t="str">
        <f t="shared" si="584"/>
        <v/>
      </c>
      <c r="G9738" t="str">
        <f t="shared" si="585"/>
        <v>60611</v>
      </c>
      <c r="H9738" t="str">
        <f t="shared" si="586"/>
        <v>Huyện Đắk R'Lấp</v>
      </c>
      <c r="I9738" t="str">
        <f t="shared" si="587"/>
        <v>606</v>
      </c>
      <c r="J9738" t="str">
        <f>VLOOKUP(I9738,Tỉnh!$A$2:$B$64,2,0)</f>
        <v>Đắk Nông</v>
      </c>
    </row>
    <row r="9739" hidden="1" spans="1:10">
      <c r="A9739" s="38"/>
      <c r="B9739" s="56" t="s">
        <v>17997</v>
      </c>
      <c r="C9739" s="54" t="s">
        <v>17998</v>
      </c>
      <c r="D9739" t="str">
        <f>IFERROR(VLOOKUP(C9739,'5.2.5'!$G$2:$H$11754,2,0),"")</f>
        <v>Xã Đạo Nghĩa</v>
      </c>
      <c r="E9739" t="str">
        <f t="shared" si="584"/>
        <v/>
      </c>
      <c r="G9739" t="str">
        <f t="shared" si="585"/>
        <v>60611</v>
      </c>
      <c r="H9739" t="str">
        <f t="shared" si="586"/>
        <v>Huyện Đắk R'Lấp</v>
      </c>
      <c r="I9739" t="str">
        <f t="shared" si="587"/>
        <v>606</v>
      </c>
      <c r="J9739" t="str">
        <f>VLOOKUP(I9739,Tỉnh!$A$2:$B$64,2,0)</f>
        <v>Đắk Nông</v>
      </c>
    </row>
    <row r="9740" hidden="1" spans="1:10">
      <c r="A9740" s="38"/>
      <c r="B9740" s="56" t="s">
        <v>17999</v>
      </c>
      <c r="C9740" s="54" t="s">
        <v>18000</v>
      </c>
      <c r="D9740" t="str">
        <f>IFERROR(VLOOKUP(C9740,'5.2.5'!$G$2:$H$11754,2,0),"")</f>
        <v>Xã Đắk Ru</v>
      </c>
      <c r="E9740" t="str">
        <f t="shared" si="584"/>
        <v/>
      </c>
      <c r="G9740" t="str">
        <f t="shared" si="585"/>
        <v>60611</v>
      </c>
      <c r="H9740" t="str">
        <f t="shared" si="586"/>
        <v>Huyện Đắk R'Lấp</v>
      </c>
      <c r="I9740" t="str">
        <f t="shared" si="587"/>
        <v>606</v>
      </c>
      <c r="J9740" t="str">
        <f>VLOOKUP(I9740,Tỉnh!$A$2:$B$64,2,0)</f>
        <v>Đắk Nông</v>
      </c>
    </row>
    <row r="9741" hidden="1" spans="1:10">
      <c r="A9741" s="38"/>
      <c r="B9741" s="56" t="s">
        <v>9148</v>
      </c>
      <c r="C9741" s="54" t="s">
        <v>18001</v>
      </c>
      <c r="D9741" t="str">
        <f>IFERROR(VLOOKUP(C9741,'5.2.5'!$G$2:$H$11754,2,0),"")</f>
        <v>Xã Nhân Đạo</v>
      </c>
      <c r="E9741" t="str">
        <f t="shared" si="584"/>
        <v/>
      </c>
      <c r="G9741" t="str">
        <f t="shared" si="585"/>
        <v>60611</v>
      </c>
      <c r="H9741" t="str">
        <f t="shared" si="586"/>
        <v>Huyện Đắk R'Lấp</v>
      </c>
      <c r="I9741" t="str">
        <f t="shared" si="587"/>
        <v>606</v>
      </c>
      <c r="J9741" t="str">
        <f>VLOOKUP(I9741,Tỉnh!$A$2:$B$64,2,0)</f>
        <v>Đắk Nông</v>
      </c>
    </row>
    <row r="9742" hidden="1" spans="1:10">
      <c r="A9742" s="38"/>
      <c r="B9742" s="56" t="s">
        <v>11556</v>
      </c>
      <c r="C9742" s="54" t="s">
        <v>18002</v>
      </c>
      <c r="D9742" t="str">
        <f>IFERROR(VLOOKUP(C9742,'5.2.5'!$G$2:$H$11754,2,0),"")</f>
        <v>Phường Quảng Thành</v>
      </c>
      <c r="E9742" t="str">
        <f t="shared" si="584"/>
        <v/>
      </c>
      <c r="G9742" t="str">
        <f t="shared" si="585"/>
        <v>60613</v>
      </c>
      <c r="H9742" t="str">
        <f t="shared" si="586"/>
        <v>Thành phố Gia Nghĩa</v>
      </c>
      <c r="I9742" t="str">
        <f t="shared" si="587"/>
        <v>606</v>
      </c>
      <c r="J9742" t="str">
        <f>VLOOKUP(I9742,Tỉnh!$A$2:$B$64,2,0)</f>
        <v>Đắk Nông</v>
      </c>
    </row>
    <row r="9743" hidden="1" spans="1:10">
      <c r="A9743" s="38"/>
      <c r="B9743" s="56" t="s">
        <v>18003</v>
      </c>
      <c r="C9743" s="54" t="s">
        <v>18004</v>
      </c>
      <c r="D9743" t="str">
        <f>IFERROR(VLOOKUP(C9743,'5.2.5'!$G$2:$H$11754,2,0),"")</f>
        <v>Phường Nghĩa Thành</v>
      </c>
      <c r="E9743" t="str">
        <f t="shared" si="584"/>
        <v/>
      </c>
      <c r="G9743" t="str">
        <f t="shared" si="585"/>
        <v>60613</v>
      </c>
      <c r="H9743" t="str">
        <f t="shared" si="586"/>
        <v>Thành phố Gia Nghĩa</v>
      </c>
      <c r="I9743" t="str">
        <f t="shared" si="587"/>
        <v>606</v>
      </c>
      <c r="J9743" t="str">
        <f>VLOOKUP(I9743,Tỉnh!$A$2:$B$64,2,0)</f>
        <v>Đắk Nông</v>
      </c>
    </row>
    <row r="9744" hidden="1" spans="1:10">
      <c r="A9744" s="38"/>
      <c r="B9744" s="56" t="s">
        <v>18005</v>
      </c>
      <c r="C9744" s="54" t="s">
        <v>18006</v>
      </c>
      <c r="D9744" t="str">
        <f>IFERROR(VLOOKUP(C9744,'5.2.5'!$G$2:$H$11754,2,0),"")</f>
        <v>Phường Nghĩa Đức</v>
      </c>
      <c r="E9744" t="str">
        <f t="shared" si="584"/>
        <v/>
      </c>
      <c r="G9744" t="str">
        <f t="shared" si="585"/>
        <v>60613</v>
      </c>
      <c r="H9744" t="str">
        <f t="shared" si="586"/>
        <v>Thành phố Gia Nghĩa</v>
      </c>
      <c r="I9744" t="str">
        <f t="shared" si="587"/>
        <v>606</v>
      </c>
      <c r="J9744" t="str">
        <f>VLOOKUP(I9744,Tỉnh!$A$2:$B$64,2,0)</f>
        <v>Đắk Nông</v>
      </c>
    </row>
    <row r="9745" hidden="1" spans="1:10">
      <c r="A9745" s="38"/>
      <c r="B9745" s="56" t="s">
        <v>18007</v>
      </c>
      <c r="C9745" s="54" t="s">
        <v>18008</v>
      </c>
      <c r="D9745" t="str">
        <f>IFERROR(VLOOKUP(C9745,'5.2.5'!$G$2:$H$11754,2,0),"")</f>
        <v>Phường Nghĩa Phú</v>
      </c>
      <c r="E9745" t="str">
        <f t="shared" si="584"/>
        <v/>
      </c>
      <c r="G9745" t="str">
        <f t="shared" si="585"/>
        <v>60613</v>
      </c>
      <c r="H9745" t="str">
        <f t="shared" si="586"/>
        <v>Thành phố Gia Nghĩa</v>
      </c>
      <c r="I9745" t="str">
        <f t="shared" si="587"/>
        <v>606</v>
      </c>
      <c r="J9745" t="str">
        <f>VLOOKUP(I9745,Tỉnh!$A$2:$B$64,2,0)</f>
        <v>Đắk Nông</v>
      </c>
    </row>
    <row r="9746" hidden="1" spans="1:10">
      <c r="A9746" s="38"/>
      <c r="B9746" s="56" t="s">
        <v>1751</v>
      </c>
      <c r="C9746" s="54" t="s">
        <v>18009</v>
      </c>
      <c r="D9746" t="str">
        <f>IFERROR(VLOOKUP(C9746,'5.2.5'!$G$2:$H$11754,2,0),"")</f>
        <v>Phường Nghĩa Tân</v>
      </c>
      <c r="E9746" t="str">
        <f t="shared" si="584"/>
        <v/>
      </c>
      <c r="G9746" t="str">
        <f t="shared" si="585"/>
        <v>60613</v>
      </c>
      <c r="H9746" t="str">
        <f t="shared" si="586"/>
        <v>Thành phố Gia Nghĩa</v>
      </c>
      <c r="I9746" t="str">
        <f t="shared" si="587"/>
        <v>606</v>
      </c>
      <c r="J9746" t="str">
        <f>VLOOKUP(I9746,Tỉnh!$A$2:$B$64,2,0)</f>
        <v>Đắk Nông</v>
      </c>
    </row>
    <row r="9747" hidden="1" spans="1:10">
      <c r="A9747" s="38"/>
      <c r="B9747" s="56" t="s">
        <v>18010</v>
      </c>
      <c r="C9747" s="54" t="s">
        <v>18011</v>
      </c>
      <c r="D9747" t="str">
        <f>IFERROR(VLOOKUP(C9747,'5.2.5'!$G$2:$H$11754,2,0),"")</f>
        <v>Phường Nghĩa Trung</v>
      </c>
      <c r="E9747" t="str">
        <f t="shared" si="584"/>
        <v/>
      </c>
      <c r="G9747" t="str">
        <f t="shared" si="585"/>
        <v>60613</v>
      </c>
      <c r="H9747" t="str">
        <f t="shared" si="586"/>
        <v>Thành phố Gia Nghĩa</v>
      </c>
      <c r="I9747" t="str">
        <f t="shared" si="587"/>
        <v>606</v>
      </c>
      <c r="J9747" t="str">
        <f>VLOOKUP(I9747,Tỉnh!$A$2:$B$64,2,0)</f>
        <v>Đắk Nông</v>
      </c>
    </row>
    <row r="9748" hidden="1" spans="1:10">
      <c r="A9748" s="38"/>
      <c r="B9748" s="56" t="s">
        <v>18012</v>
      </c>
      <c r="C9748" s="54" t="s">
        <v>18013</v>
      </c>
      <c r="D9748" t="str">
        <f>IFERROR(VLOOKUP(C9748,'5.2.5'!$G$2:$H$11754,2,0),"")</f>
        <v>Xã Đăk R Moan</v>
      </c>
      <c r="E9748" t="str">
        <f t="shared" si="584"/>
        <v/>
      </c>
      <c r="G9748" t="str">
        <f t="shared" si="585"/>
        <v>60613</v>
      </c>
      <c r="H9748" t="str">
        <f t="shared" si="586"/>
        <v>Thành phố Gia Nghĩa</v>
      </c>
      <c r="I9748" t="str">
        <f t="shared" si="587"/>
        <v>606</v>
      </c>
      <c r="J9748" t="str">
        <f>VLOOKUP(I9748,Tỉnh!$A$2:$B$64,2,0)</f>
        <v>Đắk Nông</v>
      </c>
    </row>
    <row r="9749" hidden="1" spans="1:10">
      <c r="A9749" s="38"/>
      <c r="B9749" s="56" t="s">
        <v>18014</v>
      </c>
      <c r="C9749" s="54" t="s">
        <v>18015</v>
      </c>
      <c r="D9749" t="str">
        <f>IFERROR(VLOOKUP(C9749,'5.2.5'!$G$2:$H$11754,2,0),"")</f>
        <v>Xã Đắk Nia</v>
      </c>
      <c r="E9749" t="str">
        <f t="shared" si="584"/>
        <v/>
      </c>
      <c r="G9749" t="str">
        <f t="shared" si="585"/>
        <v>60613</v>
      </c>
      <c r="H9749" t="str">
        <f t="shared" si="586"/>
        <v>Thành phố Gia Nghĩa</v>
      </c>
      <c r="I9749" t="str">
        <f t="shared" si="587"/>
        <v>606</v>
      </c>
      <c r="J9749" t="str">
        <f>VLOOKUP(I9749,Tỉnh!$A$2:$B$64,2,0)</f>
        <v>Đắk Nông</v>
      </c>
    </row>
    <row r="9750" hidden="1" spans="1:10">
      <c r="A9750" s="38"/>
      <c r="B9750" s="56" t="s">
        <v>10028</v>
      </c>
      <c r="C9750" s="54" t="s">
        <v>18016</v>
      </c>
      <c r="D9750" t="str">
        <f>IFERROR(VLOOKUP(C9750,'5.2.5'!$G$2:$H$11754,2,0),"")</f>
        <v>Xã Quảng Sơn</v>
      </c>
      <c r="E9750" t="str">
        <f t="shared" si="584"/>
        <v/>
      </c>
      <c r="G9750" t="str">
        <f t="shared" si="585"/>
        <v>60615</v>
      </c>
      <c r="H9750" t="str">
        <f t="shared" si="586"/>
        <v>Huyện Đắk Glong</v>
      </c>
      <c r="I9750" t="str">
        <f t="shared" si="587"/>
        <v>606</v>
      </c>
      <c r="J9750" t="str">
        <f>VLOOKUP(I9750,Tỉnh!$A$2:$B$64,2,0)</f>
        <v>Đắk Nông</v>
      </c>
    </row>
    <row r="9751" hidden="1" spans="1:10">
      <c r="A9751" s="38"/>
      <c r="B9751" s="56" t="s">
        <v>18017</v>
      </c>
      <c r="C9751" s="54" t="s">
        <v>18018</v>
      </c>
      <c r="D9751" t="str">
        <f>IFERROR(VLOOKUP(C9751,'5.2.5'!$G$2:$H$11754,2,0),"")</f>
        <v>Xã Đắk Plao</v>
      </c>
      <c r="E9751" t="str">
        <f t="shared" si="584"/>
        <v/>
      </c>
      <c r="G9751" t="str">
        <f t="shared" si="585"/>
        <v>60615</v>
      </c>
      <c r="H9751" t="str">
        <f t="shared" si="586"/>
        <v>Huyện Đắk Glong</v>
      </c>
      <c r="I9751" t="str">
        <f t="shared" si="587"/>
        <v>606</v>
      </c>
      <c r="J9751" t="str">
        <f>VLOOKUP(I9751,Tỉnh!$A$2:$B$64,2,0)</f>
        <v>Đắk Nông</v>
      </c>
    </row>
    <row r="9752" hidden="1" spans="1:10">
      <c r="A9752" s="38"/>
      <c r="B9752" s="56" t="s">
        <v>18019</v>
      </c>
      <c r="C9752" s="54" t="s">
        <v>18020</v>
      </c>
      <c r="D9752" t="str">
        <f>IFERROR(VLOOKUP(C9752,'5.2.5'!$G$2:$H$11754,2,0),"")</f>
        <v>Xã Đắk Ha</v>
      </c>
      <c r="E9752" t="str">
        <f t="shared" si="584"/>
        <v/>
      </c>
      <c r="G9752" t="str">
        <f t="shared" si="585"/>
        <v>60615</v>
      </c>
      <c r="H9752" t="str">
        <f t="shared" si="586"/>
        <v>Huyện Đắk Glong</v>
      </c>
      <c r="I9752" t="str">
        <f t="shared" si="587"/>
        <v>606</v>
      </c>
      <c r="J9752" t="str">
        <f>VLOOKUP(I9752,Tỉnh!$A$2:$B$64,2,0)</f>
        <v>Đắk Nông</v>
      </c>
    </row>
    <row r="9753" hidden="1" spans="1:10">
      <c r="A9753" s="38"/>
      <c r="B9753" s="56" t="s">
        <v>18021</v>
      </c>
      <c r="C9753" s="54" t="s">
        <v>18022</v>
      </c>
      <c r="D9753" t="str">
        <f>IFERROR(VLOOKUP(C9753,'5.2.5'!$G$2:$H$11754,2,0),"")</f>
        <v>Xã Đắk R Măng</v>
      </c>
      <c r="E9753" t="str">
        <f t="shared" si="584"/>
        <v/>
      </c>
      <c r="G9753" t="str">
        <f t="shared" si="585"/>
        <v>60615</v>
      </c>
      <c r="H9753" t="str">
        <f t="shared" si="586"/>
        <v>Huyện Đắk Glong</v>
      </c>
      <c r="I9753" t="str">
        <f t="shared" si="587"/>
        <v>606</v>
      </c>
      <c r="J9753" t="str">
        <f>VLOOKUP(I9753,Tỉnh!$A$2:$B$64,2,0)</f>
        <v>Đắk Nông</v>
      </c>
    </row>
    <row r="9754" hidden="1" spans="1:10">
      <c r="A9754" s="38"/>
      <c r="B9754" s="56" t="s">
        <v>6817</v>
      </c>
      <c r="C9754" s="54" t="s">
        <v>18023</v>
      </c>
      <c r="D9754" t="str">
        <f>IFERROR(VLOOKUP(C9754,'5.2.5'!$G$2:$H$11754,2,0),"")</f>
        <v>Xã Quảng Khê</v>
      </c>
      <c r="E9754" t="str">
        <f t="shared" si="584"/>
        <v/>
      </c>
      <c r="G9754" t="str">
        <f t="shared" si="585"/>
        <v>60615</v>
      </c>
      <c r="H9754" t="str">
        <f t="shared" si="586"/>
        <v>Huyện Đắk Glong</v>
      </c>
      <c r="I9754" t="str">
        <f t="shared" si="587"/>
        <v>606</v>
      </c>
      <c r="J9754" t="str">
        <f>VLOOKUP(I9754,Tỉnh!$A$2:$B$64,2,0)</f>
        <v>Đắk Nông</v>
      </c>
    </row>
    <row r="9755" hidden="1" spans="1:10">
      <c r="A9755" s="38"/>
      <c r="B9755" s="56" t="s">
        <v>18024</v>
      </c>
      <c r="C9755" s="54" t="s">
        <v>18025</v>
      </c>
      <c r="D9755" t="str">
        <f>IFERROR(VLOOKUP(C9755,'5.2.5'!$G$2:$H$11754,2,0),"")</f>
        <v>Xã Đắk Som</v>
      </c>
      <c r="E9755" t="str">
        <f t="shared" si="584"/>
        <v/>
      </c>
      <c r="G9755" t="str">
        <f t="shared" si="585"/>
        <v>60615</v>
      </c>
      <c r="H9755" t="str">
        <f t="shared" si="586"/>
        <v>Huyện Đắk Glong</v>
      </c>
      <c r="I9755" t="str">
        <f t="shared" si="587"/>
        <v>606</v>
      </c>
      <c r="J9755" t="str">
        <f>VLOOKUP(I9755,Tỉnh!$A$2:$B$64,2,0)</f>
        <v>Đắk Nông</v>
      </c>
    </row>
    <row r="9756" hidden="1" spans="1:10">
      <c r="A9756" s="38"/>
      <c r="B9756" s="56" t="s">
        <v>18026</v>
      </c>
      <c r="C9756" s="54" t="s">
        <v>18027</v>
      </c>
      <c r="D9756" t="str">
        <f>IFERROR(VLOOKUP(C9756,'5.2.5'!$G$2:$H$11754,2,0),"")</f>
        <v>Xã Quảng Hoà</v>
      </c>
      <c r="E9756" t="str">
        <f t="shared" ref="E9756:E9819" si="588">IF(D9756=B9756,"",B9756)</f>
        <v/>
      </c>
      <c r="G9756" t="str">
        <f t="shared" ref="G9756:G9819" si="589">LEFT(C9756,5)</f>
        <v>60615</v>
      </c>
      <c r="H9756" t="str">
        <f t="shared" ref="H9756:H9819" si="590">VLOOKUP(G9756,$B$5:$C$724,2,0)</f>
        <v>Huyện Đắk Glong</v>
      </c>
      <c r="I9756" t="str">
        <f t="shared" ref="I9756:I9819" si="591">LEFT(C9756,3)</f>
        <v>606</v>
      </c>
      <c r="J9756" t="str">
        <f>VLOOKUP(I9756,Tỉnh!$A$2:$B$64,2,0)</f>
        <v>Đắk Nông</v>
      </c>
    </row>
    <row r="9757" hidden="1" spans="1:10">
      <c r="A9757" s="38"/>
      <c r="B9757" s="56" t="s">
        <v>10214</v>
      </c>
      <c r="C9757" s="54" t="s">
        <v>18028</v>
      </c>
      <c r="D9757" t="str">
        <f>IFERROR(VLOOKUP(C9757,'5.2.5'!$G$2:$H$11754,2,0),"")</f>
        <v>Xã Quảng Tân</v>
      </c>
      <c r="E9757" t="str">
        <f t="shared" si="588"/>
        <v/>
      </c>
      <c r="G9757" t="str">
        <f t="shared" si="589"/>
        <v>60617</v>
      </c>
      <c r="H9757" t="str">
        <f t="shared" si="590"/>
        <v>Huyện Tuy Đức</v>
      </c>
      <c r="I9757" t="str">
        <f t="shared" si="591"/>
        <v>606</v>
      </c>
      <c r="J9757" t="str">
        <f>VLOOKUP(I9757,Tỉnh!$A$2:$B$64,2,0)</f>
        <v>Đắk Nông</v>
      </c>
    </row>
    <row r="9758" hidden="1" spans="1:10">
      <c r="A9758" s="38"/>
      <c r="B9758" s="56" t="s">
        <v>18029</v>
      </c>
      <c r="C9758" s="54" t="s">
        <v>18030</v>
      </c>
      <c r="D9758" t="str">
        <f>IFERROR(VLOOKUP(C9758,'5.2.5'!$G$2:$H$11754,2,0),"")</f>
        <v>Xã Đắk Búk So</v>
      </c>
      <c r="E9758" t="str">
        <f t="shared" si="588"/>
        <v/>
      </c>
      <c r="G9758" t="str">
        <f t="shared" si="589"/>
        <v>60617</v>
      </c>
      <c r="H9758" t="str">
        <f t="shared" si="590"/>
        <v>Huyện Tuy Đức</v>
      </c>
      <c r="I9758" t="str">
        <f t="shared" si="591"/>
        <v>606</v>
      </c>
      <c r="J9758" t="str">
        <f>VLOOKUP(I9758,Tỉnh!$A$2:$B$64,2,0)</f>
        <v>Đắk Nông</v>
      </c>
    </row>
    <row r="9759" hidden="1" spans="1:10">
      <c r="A9759" s="38"/>
      <c r="B9759" s="56" t="s">
        <v>18031</v>
      </c>
      <c r="C9759" s="54" t="s">
        <v>18032</v>
      </c>
      <c r="D9759" t="str">
        <f>IFERROR(VLOOKUP(C9759,'5.2.5'!$G$2:$H$11754,2,0),"")</f>
        <v>Xã Đắk R-Tíh</v>
      </c>
      <c r="E9759" t="str">
        <f t="shared" si="588"/>
        <v/>
      </c>
      <c r="G9759" t="str">
        <f t="shared" si="589"/>
        <v>60617</v>
      </c>
      <c r="H9759" t="str">
        <f t="shared" si="590"/>
        <v>Huyện Tuy Đức</v>
      </c>
      <c r="I9759" t="str">
        <f t="shared" si="591"/>
        <v>606</v>
      </c>
      <c r="J9759" t="str">
        <f>VLOOKUP(I9759,Tỉnh!$A$2:$B$64,2,0)</f>
        <v>Đắk Nông</v>
      </c>
    </row>
    <row r="9760" hidden="1" spans="1:10">
      <c r="A9760" s="38"/>
      <c r="B9760" s="56" t="s">
        <v>17981</v>
      </c>
      <c r="C9760" s="54" t="s">
        <v>18033</v>
      </c>
      <c r="D9760" t="str">
        <f>IFERROR(VLOOKUP(C9760,'5.2.5'!$G$2:$H$11754,2,0),"")</f>
        <v>Xã Quảng Trực</v>
      </c>
      <c r="E9760" t="str">
        <f t="shared" si="588"/>
        <v/>
      </c>
      <c r="G9760" t="str">
        <f t="shared" si="589"/>
        <v>60617</v>
      </c>
      <c r="H9760" t="str">
        <f t="shared" si="590"/>
        <v>Huyện Tuy Đức</v>
      </c>
      <c r="I9760" t="str">
        <f t="shared" si="591"/>
        <v>606</v>
      </c>
      <c r="J9760" t="str">
        <f>VLOOKUP(I9760,Tỉnh!$A$2:$B$64,2,0)</f>
        <v>Đắk Nông</v>
      </c>
    </row>
    <row r="9761" hidden="1" spans="1:10">
      <c r="A9761" s="38"/>
      <c r="B9761" s="56" t="s">
        <v>18034</v>
      </c>
      <c r="C9761" s="54" t="s">
        <v>18035</v>
      </c>
      <c r="D9761" t="str">
        <f>IFERROR(VLOOKUP(C9761,'5.2.5'!$G$2:$H$11754,2,0),"")</f>
        <v>Xã Đăk Ngo</v>
      </c>
      <c r="E9761" t="str">
        <f t="shared" si="588"/>
        <v/>
      </c>
      <c r="G9761" t="str">
        <f t="shared" si="589"/>
        <v>60617</v>
      </c>
      <c r="H9761" t="str">
        <f t="shared" si="590"/>
        <v>Huyện Tuy Đức</v>
      </c>
      <c r="I9761" t="str">
        <f t="shared" si="591"/>
        <v>606</v>
      </c>
      <c r="J9761" t="str">
        <f>VLOOKUP(I9761,Tỉnh!$A$2:$B$64,2,0)</f>
        <v>Đắk Nông</v>
      </c>
    </row>
    <row r="9762" hidden="1" spans="1:10">
      <c r="A9762" s="38"/>
      <c r="B9762" s="56" t="s">
        <v>11566</v>
      </c>
      <c r="C9762" s="54" t="s">
        <v>18036</v>
      </c>
      <c r="D9762" t="str">
        <f>IFERROR(VLOOKUP(C9762,'5.2.5'!$G$2:$H$11754,2,0),"")</f>
        <v>Xã Quảng Tâm</v>
      </c>
      <c r="E9762" t="str">
        <f t="shared" si="588"/>
        <v/>
      </c>
      <c r="G9762" t="str">
        <f t="shared" si="589"/>
        <v>60617</v>
      </c>
      <c r="H9762" t="str">
        <f t="shared" si="590"/>
        <v>Huyện Tuy Đức</v>
      </c>
      <c r="I9762" t="str">
        <f t="shared" si="591"/>
        <v>606</v>
      </c>
      <c r="J9762" t="str">
        <f>VLOOKUP(I9762,Tỉnh!$A$2:$B$64,2,0)</f>
        <v>Đắk Nông</v>
      </c>
    </row>
    <row r="9763" hidden="1" spans="1:10">
      <c r="A9763" s="38"/>
      <c r="B9763" s="57" t="s">
        <v>18037</v>
      </c>
      <c r="C9763" s="58" t="s">
        <v>18038</v>
      </c>
      <c r="D9763" t="str">
        <f>IFERROR(VLOOKUP(C9763,'5.2.5'!$G$2:$H$11754,2,0),"")</f>
        <v>Phường Tân Định</v>
      </c>
      <c r="E9763" t="str">
        <f t="shared" si="588"/>
        <v/>
      </c>
      <c r="G9763" t="str">
        <f t="shared" si="589"/>
        <v>70101</v>
      </c>
      <c r="H9763" t="str">
        <f t="shared" si="590"/>
        <v>Quận 1</v>
      </c>
      <c r="I9763" t="str">
        <f t="shared" si="591"/>
        <v>701</v>
      </c>
      <c r="J9763" t="str">
        <f>VLOOKUP(I9763,Tỉnh!$A$2:$B$64,2,0)</f>
        <v>TP Hồ Chí Minh</v>
      </c>
    </row>
    <row r="9764" hidden="1" spans="1:10">
      <c r="A9764" s="38"/>
      <c r="B9764" s="56" t="s">
        <v>18039</v>
      </c>
      <c r="C9764" s="54" t="s">
        <v>18040</v>
      </c>
      <c r="D9764" t="str">
        <f>IFERROR(VLOOKUP(C9764,'5.2.5'!$G$2:$H$11754,2,0),"")</f>
        <v>Phường Đa Kao</v>
      </c>
      <c r="E9764" t="str">
        <f t="shared" si="588"/>
        <v/>
      </c>
      <c r="G9764" t="str">
        <f t="shared" si="589"/>
        <v>70101</v>
      </c>
      <c r="H9764" t="str">
        <f t="shared" si="590"/>
        <v>Quận 1</v>
      </c>
      <c r="I9764" t="str">
        <f t="shared" si="591"/>
        <v>701</v>
      </c>
      <c r="J9764" t="str">
        <f>VLOOKUP(I9764,Tỉnh!$A$2:$B$64,2,0)</f>
        <v>TP Hồ Chí Minh</v>
      </c>
    </row>
    <row r="9765" hidden="1" spans="1:10">
      <c r="A9765" s="38"/>
      <c r="B9765" s="56" t="s">
        <v>18041</v>
      </c>
      <c r="C9765" s="54" t="s">
        <v>18042</v>
      </c>
      <c r="D9765" t="str">
        <f>IFERROR(VLOOKUP(C9765,'5.2.5'!$G$2:$H$11754,2,0),"")</f>
        <v>Phường Bến Nghé</v>
      </c>
      <c r="E9765" t="str">
        <f t="shared" si="588"/>
        <v/>
      </c>
      <c r="G9765" t="str">
        <f t="shared" si="589"/>
        <v>70101</v>
      </c>
      <c r="H9765" t="str">
        <f t="shared" si="590"/>
        <v>Quận 1</v>
      </c>
      <c r="I9765" t="str">
        <f t="shared" si="591"/>
        <v>701</v>
      </c>
      <c r="J9765" t="str">
        <f>VLOOKUP(I9765,Tỉnh!$A$2:$B$64,2,0)</f>
        <v>TP Hồ Chí Minh</v>
      </c>
    </row>
    <row r="9766" hidden="1" spans="1:10">
      <c r="A9766" s="38"/>
      <c r="B9766" s="56" t="s">
        <v>18043</v>
      </c>
      <c r="C9766" s="54" t="s">
        <v>18044</v>
      </c>
      <c r="D9766" t="str">
        <f>IFERROR(VLOOKUP(C9766,'5.2.5'!$G$2:$H$11754,2,0),"")</f>
        <v>Phường Bến Thành</v>
      </c>
      <c r="E9766" t="str">
        <f t="shared" si="588"/>
        <v/>
      </c>
      <c r="G9766" t="str">
        <f t="shared" si="589"/>
        <v>70101</v>
      </c>
      <c r="H9766" t="str">
        <f t="shared" si="590"/>
        <v>Quận 1</v>
      </c>
      <c r="I9766" t="str">
        <f t="shared" si="591"/>
        <v>701</v>
      </c>
      <c r="J9766" t="str">
        <f>VLOOKUP(I9766,Tỉnh!$A$2:$B$64,2,0)</f>
        <v>TP Hồ Chí Minh</v>
      </c>
    </row>
    <row r="9767" hidden="1" spans="1:10">
      <c r="A9767" s="38"/>
      <c r="B9767" s="56" t="s">
        <v>18045</v>
      </c>
      <c r="C9767" s="54" t="s">
        <v>18046</v>
      </c>
      <c r="D9767" t="str">
        <f>IFERROR(VLOOKUP(C9767,'5.2.5'!$G$2:$H$11754,2,0),"")</f>
        <v>Phường Nguyễn Thái Bình</v>
      </c>
      <c r="E9767" t="str">
        <f t="shared" si="588"/>
        <v/>
      </c>
      <c r="G9767" t="str">
        <f t="shared" si="589"/>
        <v>70101</v>
      </c>
      <c r="H9767" t="str">
        <f t="shared" si="590"/>
        <v>Quận 1</v>
      </c>
      <c r="I9767" t="str">
        <f t="shared" si="591"/>
        <v>701</v>
      </c>
      <c r="J9767" t="str">
        <f>VLOOKUP(I9767,Tỉnh!$A$2:$B$64,2,0)</f>
        <v>TP Hồ Chí Minh</v>
      </c>
    </row>
    <row r="9768" hidden="1" spans="1:10">
      <c r="A9768" s="38"/>
      <c r="B9768" s="56" t="s">
        <v>2924</v>
      </c>
      <c r="C9768" s="54" t="s">
        <v>18047</v>
      </c>
      <c r="D9768" t="str">
        <f>IFERROR(VLOOKUP(C9768,'5.2.5'!$G$2:$H$11754,2,0),"")</f>
        <v>Phường Phạm Ngũ Lão</v>
      </c>
      <c r="E9768" t="str">
        <f t="shared" si="588"/>
        <v/>
      </c>
      <c r="G9768" t="str">
        <f t="shared" si="589"/>
        <v>70101</v>
      </c>
      <c r="H9768" t="str">
        <f t="shared" si="590"/>
        <v>Quận 1</v>
      </c>
      <c r="I9768" t="str">
        <f t="shared" si="591"/>
        <v>701</v>
      </c>
      <c r="J9768" t="str">
        <f>VLOOKUP(I9768,Tỉnh!$A$2:$B$64,2,0)</f>
        <v>TP Hồ Chí Minh</v>
      </c>
    </row>
    <row r="9769" hidden="1" spans="1:10">
      <c r="A9769" s="38"/>
      <c r="B9769" s="56" t="s">
        <v>18048</v>
      </c>
      <c r="C9769" s="54" t="s">
        <v>18049</v>
      </c>
      <c r="D9769" t="str">
        <f>IFERROR(VLOOKUP(C9769,'5.2.5'!$G$2:$H$11754,2,0),"")</f>
        <v>Phường Cô Giang</v>
      </c>
      <c r="E9769" t="str">
        <f t="shared" si="588"/>
        <v/>
      </c>
      <c r="G9769" t="str">
        <f t="shared" si="589"/>
        <v>70101</v>
      </c>
      <c r="H9769" t="str">
        <f t="shared" si="590"/>
        <v>Quận 1</v>
      </c>
      <c r="I9769" t="str">
        <f t="shared" si="591"/>
        <v>701</v>
      </c>
      <c r="J9769" t="str">
        <f>VLOOKUP(I9769,Tỉnh!$A$2:$B$64,2,0)</f>
        <v>TP Hồ Chí Minh</v>
      </c>
    </row>
    <row r="9770" hidden="1" spans="1:10">
      <c r="A9770" s="38"/>
      <c r="B9770" s="56" t="s">
        <v>18050</v>
      </c>
      <c r="C9770" s="54" t="s">
        <v>18051</v>
      </c>
      <c r="D9770" t="str">
        <f>IFERROR(VLOOKUP(C9770,'5.2.5'!$G$2:$H$11754,2,0),"")</f>
        <v>Phường Cầu Ông Lãnh</v>
      </c>
      <c r="E9770" t="str">
        <f t="shared" si="588"/>
        <v/>
      </c>
      <c r="G9770" t="str">
        <f t="shared" si="589"/>
        <v>70101</v>
      </c>
      <c r="H9770" t="str">
        <f t="shared" si="590"/>
        <v>Quận 1</v>
      </c>
      <c r="I9770" t="str">
        <f t="shared" si="591"/>
        <v>701</v>
      </c>
      <c r="J9770" t="str">
        <f>VLOOKUP(I9770,Tỉnh!$A$2:$B$64,2,0)</f>
        <v>TP Hồ Chí Minh</v>
      </c>
    </row>
    <row r="9771" hidden="1" spans="1:10">
      <c r="A9771" s="38"/>
      <c r="B9771" s="56" t="s">
        <v>18052</v>
      </c>
      <c r="C9771" s="54" t="s">
        <v>18053</v>
      </c>
      <c r="D9771" t="str">
        <f>IFERROR(VLOOKUP(C9771,'5.2.5'!$G$2:$H$11754,2,0),"")</f>
        <v>Phường Nguyễn Cư Trinh</v>
      </c>
      <c r="E9771" t="str">
        <f t="shared" si="588"/>
        <v/>
      </c>
      <c r="G9771" t="str">
        <f t="shared" si="589"/>
        <v>70101</v>
      </c>
      <c r="H9771" t="str">
        <f t="shared" si="590"/>
        <v>Quận 1</v>
      </c>
      <c r="I9771" t="str">
        <f t="shared" si="591"/>
        <v>701</v>
      </c>
      <c r="J9771" t="str">
        <f>VLOOKUP(I9771,Tỉnh!$A$2:$B$64,2,0)</f>
        <v>TP Hồ Chí Minh</v>
      </c>
    </row>
    <row r="9772" hidden="1" spans="1:10">
      <c r="A9772" s="38"/>
      <c r="B9772" s="56" t="s">
        <v>18054</v>
      </c>
      <c r="C9772" s="54" t="s">
        <v>18055</v>
      </c>
      <c r="D9772" t="str">
        <f>IFERROR(VLOOKUP(C9772,'5.2.5'!$G$2:$H$11754,2,0),"")</f>
        <v>Phường Cầu Kho</v>
      </c>
      <c r="E9772" t="str">
        <f t="shared" si="588"/>
        <v/>
      </c>
      <c r="G9772" t="str">
        <f t="shared" si="589"/>
        <v>70101</v>
      </c>
      <c r="H9772" t="str">
        <f t="shared" si="590"/>
        <v>Quận 1</v>
      </c>
      <c r="I9772" t="str">
        <f t="shared" si="591"/>
        <v>701</v>
      </c>
      <c r="J9772" t="str">
        <f>VLOOKUP(I9772,Tỉnh!$A$2:$B$64,2,0)</f>
        <v>TP Hồ Chí Minh</v>
      </c>
    </row>
    <row r="9773" hidden="1" spans="1:10">
      <c r="A9773" s="38"/>
      <c r="B9773" s="57" t="s">
        <v>18056</v>
      </c>
      <c r="C9773" s="54" t="s">
        <v>18057</v>
      </c>
      <c r="D9773" t="str">
        <f>IFERROR(VLOOKUP(C9773,'5.2.5'!$G$2:$H$11754,2,0),"")</f>
        <v>Phường An Phú (hết hiệu lực)</v>
      </c>
      <c r="E9773" t="str">
        <f t="shared" si="588"/>
        <v/>
      </c>
      <c r="G9773" t="str">
        <f t="shared" si="589"/>
        <v>70103</v>
      </c>
      <c r="H9773" t="str">
        <f t="shared" si="590"/>
        <v>Quận 2 (hết hiệu lực)</v>
      </c>
      <c r="I9773" t="str">
        <f t="shared" si="591"/>
        <v>701</v>
      </c>
      <c r="J9773" t="str">
        <f>VLOOKUP(I9773,Tỉnh!$A$2:$B$64,2,0)</f>
        <v>TP Hồ Chí Minh</v>
      </c>
    </row>
    <row r="9774" hidden="1" spans="1:10">
      <c r="A9774" s="38"/>
      <c r="B9774" s="57" t="s">
        <v>18058</v>
      </c>
      <c r="C9774" s="54" t="s">
        <v>18059</v>
      </c>
      <c r="D9774" t="str">
        <f>IFERROR(VLOOKUP(C9774,'5.2.5'!$G$2:$H$11754,2,0),"")</f>
        <v>Phường Thảo Điền (hết hiệu lực)</v>
      </c>
      <c r="E9774" t="str">
        <f t="shared" si="588"/>
        <v/>
      </c>
      <c r="G9774" t="str">
        <f t="shared" si="589"/>
        <v>70103</v>
      </c>
      <c r="H9774" t="str">
        <f t="shared" si="590"/>
        <v>Quận 2 (hết hiệu lực)</v>
      </c>
      <c r="I9774" t="str">
        <f t="shared" si="591"/>
        <v>701</v>
      </c>
      <c r="J9774" t="str">
        <f>VLOOKUP(I9774,Tỉnh!$A$2:$B$64,2,0)</f>
        <v>TP Hồ Chí Minh</v>
      </c>
    </row>
    <row r="9775" hidden="1" spans="1:10">
      <c r="A9775" s="38"/>
      <c r="B9775" s="57" t="s">
        <v>18060</v>
      </c>
      <c r="C9775" s="54" t="s">
        <v>18061</v>
      </c>
      <c r="D9775" t="str">
        <f>IFERROR(VLOOKUP(C9775,'5.2.5'!$G$2:$H$11754,2,0),"")</f>
        <v>Phường An Khánh (hết hiệu lực)</v>
      </c>
      <c r="E9775" t="str">
        <f t="shared" si="588"/>
        <v/>
      </c>
      <c r="G9775" t="str">
        <f t="shared" si="589"/>
        <v>70103</v>
      </c>
      <c r="H9775" t="str">
        <f t="shared" si="590"/>
        <v>Quận 2 (hết hiệu lực)</v>
      </c>
      <c r="I9775" t="str">
        <f t="shared" si="591"/>
        <v>701</v>
      </c>
      <c r="J9775" t="str">
        <f>VLOOKUP(I9775,Tỉnh!$A$2:$B$64,2,0)</f>
        <v>TP Hồ Chí Minh</v>
      </c>
    </row>
    <row r="9776" hidden="1" spans="1:10">
      <c r="A9776" s="38"/>
      <c r="B9776" s="57" t="s">
        <v>18062</v>
      </c>
      <c r="C9776" s="54" t="s">
        <v>18063</v>
      </c>
      <c r="D9776" t="str">
        <f>IFERROR(VLOOKUP(C9776,'5.2.5'!$G$2:$H$11754,2,0),"")</f>
        <v>Phường Bình Khánh (hết hiệu lực)</v>
      </c>
      <c r="E9776" t="str">
        <f t="shared" si="588"/>
        <v/>
      </c>
      <c r="G9776" t="str">
        <f t="shared" si="589"/>
        <v>70103</v>
      </c>
      <c r="H9776" t="str">
        <f t="shared" si="590"/>
        <v>Quận 2 (hết hiệu lực)</v>
      </c>
      <c r="I9776" t="str">
        <f t="shared" si="591"/>
        <v>701</v>
      </c>
      <c r="J9776" t="str">
        <f>VLOOKUP(I9776,Tỉnh!$A$2:$B$64,2,0)</f>
        <v>TP Hồ Chí Minh</v>
      </c>
    </row>
    <row r="9777" hidden="1" spans="1:10">
      <c r="A9777" s="38"/>
      <c r="B9777" s="57" t="s">
        <v>18064</v>
      </c>
      <c r="C9777" s="54" t="s">
        <v>18065</v>
      </c>
      <c r="D9777" t="str">
        <f>IFERROR(VLOOKUP(C9777,'5.2.5'!$G$2:$H$11754,2,0),"")</f>
        <v>Phường Bình An (hết hiệu lực)</v>
      </c>
      <c r="E9777" t="str">
        <f t="shared" si="588"/>
        <v/>
      </c>
      <c r="G9777" t="str">
        <f t="shared" si="589"/>
        <v>70103</v>
      </c>
      <c r="H9777" t="str">
        <f t="shared" si="590"/>
        <v>Quận 2 (hết hiệu lực)</v>
      </c>
      <c r="I9777" t="str">
        <f t="shared" si="591"/>
        <v>701</v>
      </c>
      <c r="J9777" t="str">
        <f>VLOOKUP(I9777,Tỉnh!$A$2:$B$64,2,0)</f>
        <v>TP Hồ Chí Minh</v>
      </c>
    </row>
    <row r="9778" hidden="1" spans="1:10">
      <c r="A9778" s="38"/>
      <c r="B9778" s="57" t="s">
        <v>18066</v>
      </c>
      <c r="C9778" s="54" t="s">
        <v>18067</v>
      </c>
      <c r="D9778" t="str">
        <f>IFERROR(VLOOKUP(C9778,'5.2.5'!$G$2:$H$11754,2,0),"")</f>
        <v>Phường Thủ Thiêm (hết hiệu lực)</v>
      </c>
      <c r="E9778" t="str">
        <f t="shared" si="588"/>
        <v/>
      </c>
      <c r="G9778" t="str">
        <f t="shared" si="589"/>
        <v>70103</v>
      </c>
      <c r="H9778" t="str">
        <f t="shared" si="590"/>
        <v>Quận 2 (hết hiệu lực)</v>
      </c>
      <c r="I9778" t="str">
        <f t="shared" si="591"/>
        <v>701</v>
      </c>
      <c r="J9778" t="str">
        <f>VLOOKUP(I9778,Tỉnh!$A$2:$B$64,2,0)</f>
        <v>TP Hồ Chí Minh</v>
      </c>
    </row>
    <row r="9779" hidden="1" spans="1:10">
      <c r="A9779" s="38"/>
      <c r="B9779" s="57" t="s">
        <v>18068</v>
      </c>
      <c r="C9779" s="54" t="s">
        <v>18069</v>
      </c>
      <c r="D9779" t="str">
        <f>IFERROR(VLOOKUP(C9779,'5.2.5'!$G$2:$H$11754,2,0),"")</f>
        <v>Phường An Lợi Đông (hết hiệu lực)</v>
      </c>
      <c r="E9779" t="str">
        <f t="shared" si="588"/>
        <v/>
      </c>
      <c r="G9779" t="str">
        <f t="shared" si="589"/>
        <v>70103</v>
      </c>
      <c r="H9779" t="str">
        <f t="shared" si="590"/>
        <v>Quận 2 (hết hiệu lực)</v>
      </c>
      <c r="I9779" t="str">
        <f t="shared" si="591"/>
        <v>701</v>
      </c>
      <c r="J9779" t="str">
        <f>VLOOKUP(I9779,Tỉnh!$A$2:$B$64,2,0)</f>
        <v>TP Hồ Chí Minh</v>
      </c>
    </row>
    <row r="9780" hidden="1" spans="1:10">
      <c r="A9780" s="38"/>
      <c r="B9780" s="57" t="s">
        <v>18070</v>
      </c>
      <c r="C9780" s="54" t="s">
        <v>18071</v>
      </c>
      <c r="D9780" t="str">
        <f>IFERROR(VLOOKUP(C9780,'5.2.5'!$G$2:$H$11754,2,0),"")</f>
        <v>Phường Bình Trưng Tây (hết hiệu lực)</v>
      </c>
      <c r="E9780" t="str">
        <f t="shared" si="588"/>
        <v/>
      </c>
      <c r="G9780" t="str">
        <f t="shared" si="589"/>
        <v>70103</v>
      </c>
      <c r="H9780" t="str">
        <f t="shared" si="590"/>
        <v>Quận 2 (hết hiệu lực)</v>
      </c>
      <c r="I9780" t="str">
        <f t="shared" si="591"/>
        <v>701</v>
      </c>
      <c r="J9780" t="str">
        <f>VLOOKUP(I9780,Tỉnh!$A$2:$B$64,2,0)</f>
        <v>TP Hồ Chí Minh</v>
      </c>
    </row>
    <row r="9781" hidden="1" spans="1:10">
      <c r="A9781" s="38"/>
      <c r="B9781" s="57" t="s">
        <v>18072</v>
      </c>
      <c r="C9781" s="54" t="s">
        <v>18073</v>
      </c>
      <c r="D9781" t="str">
        <f>IFERROR(VLOOKUP(C9781,'5.2.5'!$G$2:$H$11754,2,0),"")</f>
        <v>Phường Bình Trưng Đông (hết hiệu lực)</v>
      </c>
      <c r="E9781" t="str">
        <f t="shared" si="588"/>
        <v/>
      </c>
      <c r="G9781" t="str">
        <f t="shared" si="589"/>
        <v>70103</v>
      </c>
      <c r="H9781" t="str">
        <f t="shared" si="590"/>
        <v>Quận 2 (hết hiệu lực)</v>
      </c>
      <c r="I9781" t="str">
        <f t="shared" si="591"/>
        <v>701</v>
      </c>
      <c r="J9781" t="str">
        <f>VLOOKUP(I9781,Tỉnh!$A$2:$B$64,2,0)</f>
        <v>TP Hồ Chí Minh</v>
      </c>
    </row>
    <row r="9782" hidden="1" spans="1:10">
      <c r="A9782" s="38"/>
      <c r="B9782" s="57" t="s">
        <v>18074</v>
      </c>
      <c r="C9782" s="54" t="s">
        <v>18075</v>
      </c>
      <c r="D9782" t="str">
        <f>IFERROR(VLOOKUP(C9782,'5.2.5'!$G$2:$H$11754,2,0),"")</f>
        <v>Phường Cát Lái (hết hiệu lực)</v>
      </c>
      <c r="E9782" t="str">
        <f t="shared" si="588"/>
        <v/>
      </c>
      <c r="G9782" t="str">
        <f t="shared" si="589"/>
        <v>70103</v>
      </c>
      <c r="H9782" t="str">
        <f t="shared" si="590"/>
        <v>Quận 2 (hết hiệu lực)</v>
      </c>
      <c r="I9782" t="str">
        <f t="shared" si="591"/>
        <v>701</v>
      </c>
      <c r="J9782" t="str">
        <f>VLOOKUP(I9782,Tỉnh!$A$2:$B$64,2,0)</f>
        <v>TP Hồ Chí Minh</v>
      </c>
    </row>
    <row r="9783" hidden="1" spans="1:10">
      <c r="A9783" s="38"/>
      <c r="B9783" s="57" t="s">
        <v>18076</v>
      </c>
      <c r="C9783" s="54" t="s">
        <v>18077</v>
      </c>
      <c r="D9783" t="str">
        <f>IFERROR(VLOOKUP(C9783,'5.2.5'!$G$2:$H$11754,2,0),"")</f>
        <v>Phường Thạnh Mỹ Lợi (hết hiệu lực)</v>
      </c>
      <c r="E9783" t="str">
        <f t="shared" si="588"/>
        <v/>
      </c>
      <c r="G9783" t="str">
        <f t="shared" si="589"/>
        <v>70103</v>
      </c>
      <c r="H9783" t="str">
        <f t="shared" si="590"/>
        <v>Quận 2 (hết hiệu lực)</v>
      </c>
      <c r="I9783" t="str">
        <f t="shared" si="591"/>
        <v>701</v>
      </c>
      <c r="J9783" t="str">
        <f>VLOOKUP(I9783,Tỉnh!$A$2:$B$64,2,0)</f>
        <v>TP Hồ Chí Minh</v>
      </c>
    </row>
    <row r="9784" hidden="1" spans="1:10">
      <c r="A9784" s="38"/>
      <c r="B9784" s="57" t="s">
        <v>18060</v>
      </c>
      <c r="C9784" s="74" t="s">
        <v>18078</v>
      </c>
      <c r="D9784" t="str">
        <f>IFERROR(VLOOKUP(C9784,'5.2.5'!$G$2:$H$11754,2,0),"")</f>
        <v>Phường An Khánh (hết hiệu lực)</v>
      </c>
      <c r="E9784" t="str">
        <f t="shared" si="588"/>
        <v/>
      </c>
      <c r="G9784" t="str">
        <f t="shared" si="589"/>
        <v>70103</v>
      </c>
      <c r="H9784" t="str">
        <f t="shared" si="590"/>
        <v>Quận 2 (hết hiệu lực)</v>
      </c>
      <c r="I9784" t="str">
        <f t="shared" si="591"/>
        <v>701</v>
      </c>
      <c r="J9784" t="str">
        <f>VLOOKUP(I9784,Tỉnh!$A$2:$B$64,2,0)</f>
        <v>TP Hồ Chí Minh</v>
      </c>
    </row>
    <row r="9785" hidden="1" spans="1:10">
      <c r="A9785" s="38"/>
      <c r="B9785" s="56" t="s">
        <v>18079</v>
      </c>
      <c r="C9785" s="54" t="s">
        <v>18080</v>
      </c>
      <c r="D9785" t="str">
        <f>IFERROR(VLOOKUP(C9785,'5.2.5'!$G$2:$H$11754,2,0),"")</f>
        <v>Phường 01</v>
      </c>
      <c r="E9785" t="str">
        <f t="shared" si="588"/>
        <v/>
      </c>
      <c r="G9785" t="str">
        <f t="shared" si="589"/>
        <v>70105</v>
      </c>
      <c r="H9785" t="str">
        <f t="shared" si="590"/>
        <v>Quận 3</v>
      </c>
      <c r="I9785" t="str">
        <f t="shared" si="591"/>
        <v>701</v>
      </c>
      <c r="J9785" t="str">
        <f>VLOOKUP(I9785,Tỉnh!$A$2:$B$64,2,0)</f>
        <v>TP Hồ Chí Minh</v>
      </c>
    </row>
    <row r="9786" hidden="1" spans="1:10">
      <c r="A9786" s="38"/>
      <c r="B9786" s="56" t="s">
        <v>18081</v>
      </c>
      <c r="C9786" s="54" t="s">
        <v>18082</v>
      </c>
      <c r="D9786" t="str">
        <f>IFERROR(VLOOKUP(C9786,'5.2.5'!$G$2:$H$11754,2,0),"")</f>
        <v>Phường 02</v>
      </c>
      <c r="E9786" t="str">
        <f t="shared" si="588"/>
        <v/>
      </c>
      <c r="G9786" t="str">
        <f t="shared" si="589"/>
        <v>70105</v>
      </c>
      <c r="H9786" t="str">
        <f t="shared" si="590"/>
        <v>Quận 3</v>
      </c>
      <c r="I9786" t="str">
        <f t="shared" si="591"/>
        <v>701</v>
      </c>
      <c r="J9786" t="str">
        <f>VLOOKUP(I9786,Tỉnh!$A$2:$B$64,2,0)</f>
        <v>TP Hồ Chí Minh</v>
      </c>
    </row>
    <row r="9787" hidden="1" spans="1:10">
      <c r="A9787" s="38"/>
      <c r="B9787" s="56" t="s">
        <v>18083</v>
      </c>
      <c r="C9787" s="54" t="s">
        <v>18084</v>
      </c>
      <c r="D9787" t="str">
        <f>IFERROR(VLOOKUP(C9787,'5.2.5'!$G$2:$H$11754,2,0),"")</f>
        <v>Phường 03</v>
      </c>
      <c r="E9787" t="str">
        <f t="shared" si="588"/>
        <v/>
      </c>
      <c r="G9787" t="str">
        <f t="shared" si="589"/>
        <v>70105</v>
      </c>
      <c r="H9787" t="str">
        <f t="shared" si="590"/>
        <v>Quận 3</v>
      </c>
      <c r="I9787" t="str">
        <f t="shared" si="591"/>
        <v>701</v>
      </c>
      <c r="J9787" t="str">
        <f>VLOOKUP(I9787,Tỉnh!$A$2:$B$64,2,0)</f>
        <v>TP Hồ Chí Minh</v>
      </c>
    </row>
    <row r="9788" hidden="1" spans="1:10">
      <c r="A9788" s="38"/>
      <c r="B9788" s="56" t="s">
        <v>18085</v>
      </c>
      <c r="C9788" s="54" t="s">
        <v>18086</v>
      </c>
      <c r="D9788" t="str">
        <f>IFERROR(VLOOKUP(C9788,'5.2.5'!$G$2:$H$11754,2,0),"")</f>
        <v>Phường 04</v>
      </c>
      <c r="E9788" t="str">
        <f t="shared" si="588"/>
        <v/>
      </c>
      <c r="G9788" t="str">
        <f t="shared" si="589"/>
        <v>70105</v>
      </c>
      <c r="H9788" t="str">
        <f t="shared" si="590"/>
        <v>Quận 3</v>
      </c>
      <c r="I9788" t="str">
        <f t="shared" si="591"/>
        <v>701</v>
      </c>
      <c r="J9788" t="str">
        <f>VLOOKUP(I9788,Tỉnh!$A$2:$B$64,2,0)</f>
        <v>TP Hồ Chí Minh</v>
      </c>
    </row>
    <row r="9789" hidden="1" spans="1:10">
      <c r="A9789" s="38"/>
      <c r="B9789" s="56" t="s">
        <v>18087</v>
      </c>
      <c r="C9789" s="54" t="s">
        <v>18088</v>
      </c>
      <c r="D9789" t="str">
        <f>IFERROR(VLOOKUP(C9789,'5.2.5'!$G$2:$H$11754,2,0),"")</f>
        <v>Phuờng 05</v>
      </c>
      <c r="E9789" t="str">
        <f t="shared" si="588"/>
        <v/>
      </c>
      <c r="G9789" t="str">
        <f t="shared" si="589"/>
        <v>70105</v>
      </c>
      <c r="H9789" t="str">
        <f t="shared" si="590"/>
        <v>Quận 3</v>
      </c>
      <c r="I9789" t="str">
        <f t="shared" si="591"/>
        <v>701</v>
      </c>
      <c r="J9789" t="str">
        <f>VLOOKUP(I9789,Tỉnh!$A$2:$B$64,2,0)</f>
        <v>TP Hồ Chí Minh</v>
      </c>
    </row>
    <row r="9790" hidden="1" spans="1:10">
      <c r="A9790" s="38"/>
      <c r="B9790" s="56" t="s">
        <v>18089</v>
      </c>
      <c r="C9790" s="54" t="s">
        <v>18090</v>
      </c>
      <c r="D9790" t="str">
        <f>IFERROR(VLOOKUP(C9790,'5.2.5'!$G$2:$H$11754,2,0),"")</f>
        <v>Phường 06 (hết hiệu lực)</v>
      </c>
      <c r="E9790" t="str">
        <f t="shared" si="588"/>
        <v/>
      </c>
      <c r="G9790" t="str">
        <f t="shared" si="589"/>
        <v>70105</v>
      </c>
      <c r="H9790" t="str">
        <f t="shared" si="590"/>
        <v>Quận 3</v>
      </c>
      <c r="I9790" t="str">
        <f t="shared" si="591"/>
        <v>701</v>
      </c>
      <c r="J9790" t="str">
        <f>VLOOKUP(I9790,Tỉnh!$A$2:$B$64,2,0)</f>
        <v>TP Hồ Chí Minh</v>
      </c>
    </row>
    <row r="9791" hidden="1" spans="1:10">
      <c r="A9791" s="38"/>
      <c r="B9791" s="56" t="s">
        <v>18091</v>
      </c>
      <c r="C9791" s="54" t="s">
        <v>18092</v>
      </c>
      <c r="D9791" t="str">
        <f>IFERROR(VLOOKUP(C9791,'5.2.5'!$G$2:$H$11754,2,0),"")</f>
        <v>Phường 07 (hết hiệu lực)</v>
      </c>
      <c r="E9791" t="str">
        <f t="shared" si="588"/>
        <v/>
      </c>
      <c r="G9791" t="str">
        <f t="shared" si="589"/>
        <v>70105</v>
      </c>
      <c r="H9791" t="str">
        <f t="shared" si="590"/>
        <v>Quận 3</v>
      </c>
      <c r="I9791" t="str">
        <f t="shared" si="591"/>
        <v>701</v>
      </c>
      <c r="J9791" t="str">
        <f>VLOOKUP(I9791,Tỉnh!$A$2:$B$64,2,0)</f>
        <v>TP Hồ Chí Minh</v>
      </c>
    </row>
    <row r="9792" hidden="1" spans="1:10">
      <c r="A9792" s="38"/>
      <c r="B9792" s="56" t="s">
        <v>18093</v>
      </c>
      <c r="C9792" s="54" t="s">
        <v>18094</v>
      </c>
      <c r="D9792" t="str">
        <f>IFERROR(VLOOKUP(C9792,'5.2.5'!$G$2:$H$11754,2,0),"")</f>
        <v>Phường 08 (hết hiệu lực)</v>
      </c>
      <c r="E9792" t="str">
        <f t="shared" si="588"/>
        <v/>
      </c>
      <c r="G9792" t="str">
        <f t="shared" si="589"/>
        <v>70105</v>
      </c>
      <c r="H9792" t="str">
        <f t="shared" si="590"/>
        <v>Quận 3</v>
      </c>
      <c r="I9792" t="str">
        <f t="shared" si="591"/>
        <v>701</v>
      </c>
      <c r="J9792" t="str">
        <f>VLOOKUP(I9792,Tỉnh!$A$2:$B$64,2,0)</f>
        <v>TP Hồ Chí Minh</v>
      </c>
    </row>
    <row r="9793" hidden="1" spans="1:10">
      <c r="A9793" s="38"/>
      <c r="B9793" s="56" t="s">
        <v>18095</v>
      </c>
      <c r="C9793" s="54" t="s">
        <v>18096</v>
      </c>
      <c r="D9793" t="str">
        <f>IFERROR(VLOOKUP(C9793,'5.2.5'!$G$2:$H$11754,2,0),"")</f>
        <v>Phường 09</v>
      </c>
      <c r="E9793" t="str">
        <f t="shared" si="588"/>
        <v/>
      </c>
      <c r="G9793" t="str">
        <f t="shared" si="589"/>
        <v>70105</v>
      </c>
      <c r="H9793" t="str">
        <f t="shared" si="590"/>
        <v>Quận 3</v>
      </c>
      <c r="I9793" t="str">
        <f t="shared" si="591"/>
        <v>701</v>
      </c>
      <c r="J9793" t="str">
        <f>VLOOKUP(I9793,Tỉnh!$A$2:$B$64,2,0)</f>
        <v>TP Hồ Chí Minh</v>
      </c>
    </row>
    <row r="9794" hidden="1" spans="1:11">
      <c r="A9794" s="38"/>
      <c r="B9794" s="56" t="s">
        <v>18097</v>
      </c>
      <c r="C9794" s="54" t="s">
        <v>18098</v>
      </c>
      <c r="D9794" t="str">
        <f>IFERROR(VLOOKUP(C9794,'5.2.5'!$G$2:$H$11754,2,0),"")</f>
        <v>Phường 10</v>
      </c>
      <c r="E9794" t="str">
        <f t="shared" si="588"/>
        <v>Phường 10 (hết hiệu lực)</v>
      </c>
      <c r="F9794" t="s">
        <v>248</v>
      </c>
      <c r="G9794" t="str">
        <f t="shared" si="589"/>
        <v>70105</v>
      </c>
      <c r="H9794" t="str">
        <f t="shared" si="590"/>
        <v>Quận 3</v>
      </c>
      <c r="I9794" t="str">
        <f t="shared" si="591"/>
        <v>701</v>
      </c>
      <c r="J9794" t="str">
        <f>VLOOKUP(I9794,Tỉnh!$A$2:$B$64,2,0)</f>
        <v>TP Hồ Chí Minh</v>
      </c>
      <c r="K9794" t="str">
        <f>VLOOKUP(J9794,'Nghị quyết thay đổi'!$B$1:$C$30,2,0)</f>
        <v>5.2.6</v>
      </c>
    </row>
    <row r="9795" hidden="1" spans="1:10">
      <c r="A9795" s="38"/>
      <c r="B9795" s="56" t="s">
        <v>18099</v>
      </c>
      <c r="C9795" s="54" t="s">
        <v>18100</v>
      </c>
      <c r="D9795" t="str">
        <f>IFERROR(VLOOKUP(C9795,'5.2.5'!$G$2:$H$11754,2,0),"")</f>
        <v>Phường 11</v>
      </c>
      <c r="E9795" t="str">
        <f t="shared" si="588"/>
        <v/>
      </c>
      <c r="G9795" t="str">
        <f t="shared" si="589"/>
        <v>70105</v>
      </c>
      <c r="H9795" t="str">
        <f t="shared" si="590"/>
        <v>Quận 3</v>
      </c>
      <c r="I9795" t="str">
        <f t="shared" si="591"/>
        <v>701</v>
      </c>
      <c r="J9795" t="str">
        <f>VLOOKUP(I9795,Tỉnh!$A$2:$B$64,2,0)</f>
        <v>TP Hồ Chí Minh</v>
      </c>
    </row>
    <row r="9796" hidden="1" spans="1:10">
      <c r="A9796" s="38"/>
      <c r="B9796" s="56" t="s">
        <v>18101</v>
      </c>
      <c r="C9796" s="54" t="s">
        <v>18102</v>
      </c>
      <c r="D9796" t="str">
        <f>IFERROR(VLOOKUP(C9796,'5.2.5'!$G$2:$H$11754,2,0),"")</f>
        <v>Phường 12</v>
      </c>
      <c r="E9796" t="str">
        <f t="shared" si="588"/>
        <v/>
      </c>
      <c r="G9796" t="str">
        <f t="shared" si="589"/>
        <v>70105</v>
      </c>
      <c r="H9796" t="str">
        <f t="shared" si="590"/>
        <v>Quận 3</v>
      </c>
      <c r="I9796" t="str">
        <f t="shared" si="591"/>
        <v>701</v>
      </c>
      <c r="J9796" t="str">
        <f>VLOOKUP(I9796,Tỉnh!$A$2:$B$64,2,0)</f>
        <v>TP Hồ Chí Minh</v>
      </c>
    </row>
    <row r="9797" hidden="1" spans="1:11">
      <c r="A9797" s="38"/>
      <c r="B9797" s="56" t="s">
        <v>18103</v>
      </c>
      <c r="C9797" s="54" t="s">
        <v>18104</v>
      </c>
      <c r="D9797" t="str">
        <f>IFERROR(VLOOKUP(C9797,'5.2.5'!$G$2:$H$11754,2,0),"")</f>
        <v>Phường 13</v>
      </c>
      <c r="E9797" t="str">
        <f t="shared" si="588"/>
        <v>Phường 13 (hết hiệu lực)</v>
      </c>
      <c r="F9797" t="s">
        <v>248</v>
      </c>
      <c r="G9797" t="str">
        <f t="shared" si="589"/>
        <v>70105</v>
      </c>
      <c r="H9797" t="str">
        <f t="shared" si="590"/>
        <v>Quận 3</v>
      </c>
      <c r="I9797" t="str">
        <f t="shared" si="591"/>
        <v>701</v>
      </c>
      <c r="J9797" t="str">
        <f>VLOOKUP(I9797,Tỉnh!$A$2:$B$64,2,0)</f>
        <v>TP Hồ Chí Minh</v>
      </c>
      <c r="K9797" t="str">
        <f>VLOOKUP(J9797,'Nghị quyết thay đổi'!$B$1:$C$30,2,0)</f>
        <v>5.2.6</v>
      </c>
    </row>
    <row r="9798" hidden="1" spans="1:10">
      <c r="A9798" s="38"/>
      <c r="B9798" s="56" t="s">
        <v>18105</v>
      </c>
      <c r="C9798" s="54" t="s">
        <v>18106</v>
      </c>
      <c r="D9798" t="str">
        <f>IFERROR(VLOOKUP(C9798,'5.2.5'!$G$2:$H$11754,2,0),"")</f>
        <v>Phường 14</v>
      </c>
      <c r="E9798" t="str">
        <f t="shared" si="588"/>
        <v/>
      </c>
      <c r="G9798" t="str">
        <f t="shared" si="589"/>
        <v>70105</v>
      </c>
      <c r="H9798" t="str">
        <f t="shared" si="590"/>
        <v>Quận 3</v>
      </c>
      <c r="I9798" t="str">
        <f t="shared" si="591"/>
        <v>701</v>
      </c>
      <c r="J9798" t="str">
        <f>VLOOKUP(I9798,Tỉnh!$A$2:$B$64,2,0)</f>
        <v>TP Hồ Chí Minh</v>
      </c>
    </row>
    <row r="9799" hidden="1" spans="1:10">
      <c r="A9799" s="38"/>
      <c r="B9799" s="56" t="s">
        <v>18107</v>
      </c>
      <c r="C9799" s="74" t="s">
        <v>18108</v>
      </c>
      <c r="D9799" t="str">
        <f>IFERROR(VLOOKUP(C9799,'5.2.5'!$G$2:$H$11754,2,0),"")</f>
        <v>Phường Võ Thị Sáu</v>
      </c>
      <c r="E9799" t="str">
        <f t="shared" si="588"/>
        <v/>
      </c>
      <c r="G9799" t="str">
        <f t="shared" si="589"/>
        <v>70105</v>
      </c>
      <c r="H9799" t="str">
        <f t="shared" si="590"/>
        <v>Quận 3</v>
      </c>
      <c r="I9799" t="str">
        <f t="shared" si="591"/>
        <v>701</v>
      </c>
      <c r="J9799" t="str">
        <f>VLOOKUP(I9799,Tỉnh!$A$2:$B$64,2,0)</f>
        <v>TP Hồ Chí Minh</v>
      </c>
    </row>
    <row r="9800" hidden="1" spans="1:10">
      <c r="A9800" s="38"/>
      <c r="B9800" s="56" t="s">
        <v>18079</v>
      </c>
      <c r="C9800" s="54" t="s">
        <v>18109</v>
      </c>
      <c r="D9800" t="str">
        <f>IFERROR(VLOOKUP(C9800,'5.2.5'!$G$2:$H$11754,2,0),"")</f>
        <v>Phường 01</v>
      </c>
      <c r="E9800" t="str">
        <f t="shared" si="588"/>
        <v/>
      </c>
      <c r="G9800" t="str">
        <f t="shared" si="589"/>
        <v>70107</v>
      </c>
      <c r="H9800" t="str">
        <f t="shared" si="590"/>
        <v>Quận 4</v>
      </c>
      <c r="I9800" t="str">
        <f t="shared" si="591"/>
        <v>701</v>
      </c>
      <c r="J9800" t="str">
        <f>VLOOKUP(I9800,Tỉnh!$A$2:$B$64,2,0)</f>
        <v>TP Hồ Chí Minh</v>
      </c>
    </row>
    <row r="9801" hidden="1" spans="1:10">
      <c r="A9801" s="38"/>
      <c r="B9801" s="56" t="s">
        <v>18081</v>
      </c>
      <c r="C9801" s="54" t="s">
        <v>18110</v>
      </c>
      <c r="D9801" t="str">
        <f>IFERROR(VLOOKUP(C9801,'5.2.5'!$G$2:$H$11754,2,0),"")</f>
        <v>Phường 02</v>
      </c>
      <c r="E9801" t="str">
        <f t="shared" si="588"/>
        <v/>
      </c>
      <c r="G9801" t="str">
        <f t="shared" si="589"/>
        <v>70107</v>
      </c>
      <c r="H9801" t="str">
        <f t="shared" si="590"/>
        <v>Quận 4</v>
      </c>
      <c r="I9801" t="str">
        <f t="shared" si="591"/>
        <v>701</v>
      </c>
      <c r="J9801" t="str">
        <f>VLOOKUP(I9801,Tỉnh!$A$2:$B$64,2,0)</f>
        <v>TP Hồ Chí Minh</v>
      </c>
    </row>
    <row r="9802" hidden="1" spans="1:10">
      <c r="A9802" s="38"/>
      <c r="B9802" s="56" t="s">
        <v>18083</v>
      </c>
      <c r="C9802" s="54" t="s">
        <v>18111</v>
      </c>
      <c r="D9802" t="str">
        <f>IFERROR(VLOOKUP(C9802,'5.2.5'!$G$2:$H$11754,2,0),"")</f>
        <v>Phường 03</v>
      </c>
      <c r="E9802" t="str">
        <f t="shared" si="588"/>
        <v/>
      </c>
      <c r="G9802" t="str">
        <f t="shared" si="589"/>
        <v>70107</v>
      </c>
      <c r="H9802" t="str">
        <f t="shared" si="590"/>
        <v>Quận 4</v>
      </c>
      <c r="I9802" t="str">
        <f t="shared" si="591"/>
        <v>701</v>
      </c>
      <c r="J9802" t="str">
        <f>VLOOKUP(I9802,Tỉnh!$A$2:$B$64,2,0)</f>
        <v>TP Hồ Chí Minh</v>
      </c>
    </row>
    <row r="9803" hidden="1" spans="1:10">
      <c r="A9803" s="38"/>
      <c r="B9803" s="56" t="s">
        <v>18085</v>
      </c>
      <c r="C9803" s="54" t="s">
        <v>18112</v>
      </c>
      <c r="D9803" t="str">
        <f>IFERROR(VLOOKUP(C9803,'5.2.5'!$G$2:$H$11754,2,0),"")</f>
        <v>Phường 04</v>
      </c>
      <c r="E9803" t="str">
        <f t="shared" si="588"/>
        <v/>
      </c>
      <c r="G9803" t="str">
        <f t="shared" si="589"/>
        <v>70107</v>
      </c>
      <c r="H9803" t="str">
        <f t="shared" si="590"/>
        <v>Quận 4</v>
      </c>
      <c r="I9803" t="str">
        <f t="shared" si="591"/>
        <v>701</v>
      </c>
      <c r="J9803" t="str">
        <f>VLOOKUP(I9803,Tỉnh!$A$2:$B$64,2,0)</f>
        <v>TP Hồ Chí Minh</v>
      </c>
    </row>
    <row r="9804" hidden="1" spans="1:10">
      <c r="A9804" s="38"/>
      <c r="B9804" s="56" t="s">
        <v>18113</v>
      </c>
      <c r="C9804" s="54" t="s">
        <v>18114</v>
      </c>
      <c r="D9804" t="str">
        <f>IFERROR(VLOOKUP(C9804,'5.2.5'!$G$2:$H$11754,2,0),"")</f>
        <v>Phường 05 (hết hiệu lực)</v>
      </c>
      <c r="E9804" t="str">
        <f t="shared" si="588"/>
        <v/>
      </c>
      <c r="G9804" t="str">
        <f t="shared" si="589"/>
        <v>70107</v>
      </c>
      <c r="H9804" t="str">
        <f t="shared" si="590"/>
        <v>Quận 4</v>
      </c>
      <c r="I9804" t="str">
        <f t="shared" si="591"/>
        <v>701</v>
      </c>
      <c r="J9804" t="str">
        <f>VLOOKUP(I9804,Tỉnh!$A$2:$B$64,2,0)</f>
        <v>TP Hồ Chí Minh</v>
      </c>
    </row>
    <row r="9805" hidden="1" spans="1:11">
      <c r="A9805" s="38"/>
      <c r="B9805" s="56" t="s">
        <v>18089</v>
      </c>
      <c r="C9805" s="54" t="s">
        <v>18115</v>
      </c>
      <c r="D9805" t="str">
        <f>IFERROR(VLOOKUP(C9805,'5.2.5'!$G$2:$H$11754,2,0),"")</f>
        <v>Phường 06</v>
      </c>
      <c r="E9805" t="str">
        <f t="shared" si="588"/>
        <v>Phường 06 (hết hiệu lực)</v>
      </c>
      <c r="F9805" t="s">
        <v>248</v>
      </c>
      <c r="G9805" t="str">
        <f t="shared" si="589"/>
        <v>70107</v>
      </c>
      <c r="H9805" t="str">
        <f t="shared" si="590"/>
        <v>Quận 4</v>
      </c>
      <c r="I9805" t="str">
        <f t="shared" si="591"/>
        <v>701</v>
      </c>
      <c r="J9805" t="str">
        <f>VLOOKUP(I9805,Tỉnh!$A$2:$B$64,2,0)</f>
        <v>TP Hồ Chí Minh</v>
      </c>
      <c r="K9805" t="str">
        <f>VLOOKUP(J9805,'Nghị quyết thay đổi'!$B$1:$C$30,2,0)</f>
        <v>5.2.6</v>
      </c>
    </row>
    <row r="9806" hidden="1" spans="1:10">
      <c r="A9806" s="38"/>
      <c r="B9806" s="56" t="s">
        <v>18116</v>
      </c>
      <c r="C9806" s="54" t="s">
        <v>18117</v>
      </c>
      <c r="D9806" t="str">
        <f>IFERROR(VLOOKUP(C9806,'5.2.5'!$G$2:$H$11754,2,0),"")</f>
        <v>Phường 08</v>
      </c>
      <c r="E9806" t="str">
        <f t="shared" si="588"/>
        <v/>
      </c>
      <c r="G9806" t="str">
        <f t="shared" si="589"/>
        <v>70107</v>
      </c>
      <c r="H9806" t="str">
        <f t="shared" si="590"/>
        <v>Quận 4</v>
      </c>
      <c r="I9806" t="str">
        <f t="shared" si="591"/>
        <v>701</v>
      </c>
      <c r="J9806" t="str">
        <f>VLOOKUP(I9806,Tỉnh!$A$2:$B$64,2,0)</f>
        <v>TP Hồ Chí Minh</v>
      </c>
    </row>
    <row r="9807" hidden="1" spans="1:10">
      <c r="A9807" s="38"/>
      <c r="B9807" s="56" t="s">
        <v>18095</v>
      </c>
      <c r="C9807" s="54" t="s">
        <v>18118</v>
      </c>
      <c r="D9807" t="str">
        <f>IFERROR(VLOOKUP(C9807,'5.2.5'!$G$2:$H$11754,2,0),"")</f>
        <v>Phường 09</v>
      </c>
      <c r="E9807" t="str">
        <f t="shared" si="588"/>
        <v/>
      </c>
      <c r="G9807" t="str">
        <f t="shared" si="589"/>
        <v>70107</v>
      </c>
      <c r="H9807" t="str">
        <f t="shared" si="590"/>
        <v>Quận 4</v>
      </c>
      <c r="I9807" t="str">
        <f t="shared" si="591"/>
        <v>701</v>
      </c>
      <c r="J9807" t="str">
        <f>VLOOKUP(I9807,Tỉnh!$A$2:$B$64,2,0)</f>
        <v>TP Hồ Chí Minh</v>
      </c>
    </row>
    <row r="9808" hidden="1" spans="1:11">
      <c r="A9808" s="38"/>
      <c r="B9808" s="56" t="s">
        <v>18097</v>
      </c>
      <c r="C9808" s="54" t="s">
        <v>18119</v>
      </c>
      <c r="D9808" t="str">
        <f>IFERROR(VLOOKUP(C9808,'5.2.5'!$G$2:$H$11754,2,0),"")</f>
        <v>Phường 10</v>
      </c>
      <c r="E9808" t="str">
        <f t="shared" si="588"/>
        <v>Phường 10 (hết hiệu lực)</v>
      </c>
      <c r="F9808" t="s">
        <v>248</v>
      </c>
      <c r="G9808" t="str">
        <f t="shared" si="589"/>
        <v>70107</v>
      </c>
      <c r="H9808" t="str">
        <f t="shared" si="590"/>
        <v>Quận 4</v>
      </c>
      <c r="I9808" t="str">
        <f t="shared" si="591"/>
        <v>701</v>
      </c>
      <c r="J9808" t="str">
        <f>VLOOKUP(I9808,Tỉnh!$A$2:$B$64,2,0)</f>
        <v>TP Hồ Chí Minh</v>
      </c>
      <c r="K9808" t="str">
        <f>VLOOKUP(J9808,'Nghị quyết thay đổi'!$B$1:$C$30,2,0)</f>
        <v>5.2.6</v>
      </c>
    </row>
    <row r="9809" hidden="1" spans="1:10">
      <c r="A9809" s="38"/>
      <c r="B9809" s="56" t="s">
        <v>18120</v>
      </c>
      <c r="C9809" s="54" t="s">
        <v>18121</v>
      </c>
      <c r="D9809" t="str">
        <f>IFERROR(VLOOKUP(C9809,'5.2.5'!$G$2:$H$11754,2,0),"")</f>
        <v>Phường 12 (hết hiệu lực)</v>
      </c>
      <c r="E9809" t="str">
        <f t="shared" si="588"/>
        <v/>
      </c>
      <c r="G9809" t="str">
        <f t="shared" si="589"/>
        <v>70107</v>
      </c>
      <c r="H9809" t="str">
        <f t="shared" si="590"/>
        <v>Quận 4</v>
      </c>
      <c r="I9809" t="str">
        <f t="shared" si="591"/>
        <v>701</v>
      </c>
      <c r="J9809" t="str">
        <f>VLOOKUP(I9809,Tỉnh!$A$2:$B$64,2,0)</f>
        <v>TP Hồ Chí Minh</v>
      </c>
    </row>
    <row r="9810" hidden="1" spans="1:10">
      <c r="A9810" s="38"/>
      <c r="B9810" s="56" t="s">
        <v>18122</v>
      </c>
      <c r="C9810" s="54" t="s">
        <v>18123</v>
      </c>
      <c r="D9810" t="str">
        <f>IFERROR(VLOOKUP(C9810,'5.2.5'!$G$2:$H$11754,2,0),"")</f>
        <v>Phường 13</v>
      </c>
      <c r="E9810" t="str">
        <f t="shared" si="588"/>
        <v/>
      </c>
      <c r="G9810" t="str">
        <f t="shared" si="589"/>
        <v>70107</v>
      </c>
      <c r="H9810" t="str">
        <f t="shared" si="590"/>
        <v>Quận 4</v>
      </c>
      <c r="I9810" t="str">
        <f t="shared" si="591"/>
        <v>701</v>
      </c>
      <c r="J9810" t="str">
        <f>VLOOKUP(I9810,Tỉnh!$A$2:$B$64,2,0)</f>
        <v>TP Hồ Chí Minh</v>
      </c>
    </row>
    <row r="9811" hidden="1" spans="1:11">
      <c r="A9811" s="38"/>
      <c r="B9811" s="56" t="s">
        <v>18124</v>
      </c>
      <c r="C9811" s="54" t="s">
        <v>18125</v>
      </c>
      <c r="D9811" t="str">
        <f>IFERROR(VLOOKUP(C9811,'5.2.5'!$G$2:$H$11754,2,0),"")</f>
        <v>Phường 14</v>
      </c>
      <c r="E9811" t="str">
        <f t="shared" si="588"/>
        <v>Phường 14 (hết hiệu lực)</v>
      </c>
      <c r="F9811" t="s">
        <v>248</v>
      </c>
      <c r="G9811" t="str">
        <f t="shared" si="589"/>
        <v>70107</v>
      </c>
      <c r="H9811" t="str">
        <f t="shared" si="590"/>
        <v>Quận 4</v>
      </c>
      <c r="I9811" t="str">
        <f t="shared" si="591"/>
        <v>701</v>
      </c>
      <c r="J9811" t="str">
        <f>VLOOKUP(I9811,Tỉnh!$A$2:$B$64,2,0)</f>
        <v>TP Hồ Chí Minh</v>
      </c>
      <c r="K9811" t="str">
        <f>VLOOKUP(J9811,'Nghị quyết thay đổi'!$B$1:$C$30,2,0)</f>
        <v>5.2.6</v>
      </c>
    </row>
    <row r="9812" hidden="1" spans="1:10">
      <c r="A9812" s="38"/>
      <c r="B9812" s="56" t="s">
        <v>18126</v>
      </c>
      <c r="C9812" s="54" t="s">
        <v>18127</v>
      </c>
      <c r="D9812" t="str">
        <f>IFERROR(VLOOKUP(C9812,'5.2.5'!$G$2:$H$11754,2,0),"")</f>
        <v>Phường 15</v>
      </c>
      <c r="E9812" t="str">
        <f t="shared" si="588"/>
        <v/>
      </c>
      <c r="G9812" t="str">
        <f t="shared" si="589"/>
        <v>70107</v>
      </c>
      <c r="H9812" t="str">
        <f t="shared" si="590"/>
        <v>Quận 4</v>
      </c>
      <c r="I9812" t="str">
        <f t="shared" si="591"/>
        <v>701</v>
      </c>
      <c r="J9812" t="str">
        <f>VLOOKUP(I9812,Tỉnh!$A$2:$B$64,2,0)</f>
        <v>TP Hồ Chí Minh</v>
      </c>
    </row>
    <row r="9813" hidden="1" spans="1:10">
      <c r="A9813" s="38"/>
      <c r="B9813" s="56" t="s">
        <v>18128</v>
      </c>
      <c r="C9813" s="54" t="s">
        <v>18129</v>
      </c>
      <c r="D9813" t="str">
        <f>IFERROR(VLOOKUP(C9813,'5.2.5'!$G$2:$H$11754,2,0),"")</f>
        <v>Phường 16</v>
      </c>
      <c r="E9813" t="str">
        <f t="shared" si="588"/>
        <v/>
      </c>
      <c r="G9813" t="str">
        <f t="shared" si="589"/>
        <v>70107</v>
      </c>
      <c r="H9813" t="str">
        <f t="shared" si="590"/>
        <v>Quận 4</v>
      </c>
      <c r="I9813" t="str">
        <f t="shared" si="591"/>
        <v>701</v>
      </c>
      <c r="J9813" t="str">
        <f>VLOOKUP(I9813,Tỉnh!$A$2:$B$64,2,0)</f>
        <v>TP Hồ Chí Minh</v>
      </c>
    </row>
    <row r="9814" hidden="1" spans="1:10">
      <c r="A9814" s="38"/>
      <c r="B9814" s="56" t="s">
        <v>18130</v>
      </c>
      <c r="C9814" s="54" t="s">
        <v>18131</v>
      </c>
      <c r="D9814" t="str">
        <f>IFERROR(VLOOKUP(C9814,'5.2.5'!$G$2:$H$11754,2,0),"")</f>
        <v>Phường 18</v>
      </c>
      <c r="E9814" t="str">
        <f t="shared" si="588"/>
        <v/>
      </c>
      <c r="G9814" t="str">
        <f t="shared" si="589"/>
        <v>70107</v>
      </c>
      <c r="H9814" t="str">
        <f t="shared" si="590"/>
        <v>Quận 4</v>
      </c>
      <c r="I9814" t="str">
        <f t="shared" si="591"/>
        <v>701</v>
      </c>
      <c r="J9814" t="str">
        <f>VLOOKUP(I9814,Tỉnh!$A$2:$B$64,2,0)</f>
        <v>TP Hồ Chí Minh</v>
      </c>
    </row>
    <row r="9815" hidden="1" spans="1:10">
      <c r="A9815" s="38"/>
      <c r="B9815" s="56" t="s">
        <v>18079</v>
      </c>
      <c r="C9815" s="54" t="s">
        <v>18132</v>
      </c>
      <c r="D9815" t="str">
        <f>IFERROR(VLOOKUP(C9815,'5.2.5'!$G$2:$H$11754,2,0),"")</f>
        <v>Phường 01</v>
      </c>
      <c r="E9815" t="str">
        <f t="shared" si="588"/>
        <v/>
      </c>
      <c r="G9815" t="str">
        <f t="shared" si="589"/>
        <v>70109</v>
      </c>
      <c r="H9815" t="str">
        <f t="shared" si="590"/>
        <v>Quận 5</v>
      </c>
      <c r="I9815" t="str">
        <f t="shared" si="591"/>
        <v>701</v>
      </c>
      <c r="J9815" t="str">
        <f>VLOOKUP(I9815,Tỉnh!$A$2:$B$64,2,0)</f>
        <v>TP Hồ Chí Minh</v>
      </c>
    </row>
    <row r="9816" hidden="1" spans="1:10">
      <c r="A9816" s="38"/>
      <c r="B9816" s="56" t="s">
        <v>18081</v>
      </c>
      <c r="C9816" s="54" t="s">
        <v>18133</v>
      </c>
      <c r="D9816" t="str">
        <f>IFERROR(VLOOKUP(C9816,'5.2.5'!$G$2:$H$11754,2,0),"")</f>
        <v>Phường 02</v>
      </c>
      <c r="E9816" t="str">
        <f t="shared" si="588"/>
        <v/>
      </c>
      <c r="G9816" t="str">
        <f t="shared" si="589"/>
        <v>70109</v>
      </c>
      <c r="H9816" t="str">
        <f t="shared" si="590"/>
        <v>Quận 5</v>
      </c>
      <c r="I9816" t="str">
        <f t="shared" si="591"/>
        <v>701</v>
      </c>
      <c r="J9816" t="str">
        <f>VLOOKUP(I9816,Tỉnh!$A$2:$B$64,2,0)</f>
        <v>TP Hồ Chí Minh</v>
      </c>
    </row>
    <row r="9817" hidden="1" spans="1:11">
      <c r="A9817" s="38"/>
      <c r="B9817" s="56" t="s">
        <v>18134</v>
      </c>
      <c r="C9817" s="54" t="s">
        <v>18135</v>
      </c>
      <c r="D9817" t="str">
        <f>IFERROR(VLOOKUP(C9817,'5.2.5'!$G$2:$H$11754,2,0),"")</f>
        <v>Phường 03</v>
      </c>
      <c r="E9817" t="str">
        <f t="shared" si="588"/>
        <v>Phường 03 (hết hiệu lực)</v>
      </c>
      <c r="F9817" t="s">
        <v>248</v>
      </c>
      <c r="G9817" t="str">
        <f t="shared" si="589"/>
        <v>70109</v>
      </c>
      <c r="H9817" t="str">
        <f t="shared" si="590"/>
        <v>Quận 5</v>
      </c>
      <c r="I9817" t="str">
        <f t="shared" si="591"/>
        <v>701</v>
      </c>
      <c r="J9817" t="str">
        <f>VLOOKUP(I9817,Tỉnh!$A$2:$B$64,2,0)</f>
        <v>TP Hồ Chí Minh</v>
      </c>
      <c r="K9817" t="str">
        <f>VLOOKUP(J9817,'Nghị quyết thay đổi'!$B$1:$C$30,2,0)</f>
        <v>5.2.6</v>
      </c>
    </row>
    <row r="9818" hidden="1" spans="1:10">
      <c r="A9818" s="38"/>
      <c r="B9818" s="56" t="s">
        <v>18085</v>
      </c>
      <c r="C9818" s="54" t="s">
        <v>18136</v>
      </c>
      <c r="D9818" t="str">
        <f>IFERROR(VLOOKUP(C9818,'5.2.5'!$G$2:$H$11754,2,0),"")</f>
        <v>Phường 04</v>
      </c>
      <c r="E9818" t="str">
        <f t="shared" si="588"/>
        <v/>
      </c>
      <c r="G9818" t="str">
        <f t="shared" si="589"/>
        <v>70109</v>
      </c>
      <c r="H9818" t="str">
        <f t="shared" si="590"/>
        <v>Quận 5</v>
      </c>
      <c r="I9818" t="str">
        <f t="shared" si="591"/>
        <v>701</v>
      </c>
      <c r="J9818" t="str">
        <f>VLOOKUP(I9818,Tỉnh!$A$2:$B$64,2,0)</f>
        <v>TP Hồ Chí Minh</v>
      </c>
    </row>
    <row r="9819" hidden="1" spans="1:10">
      <c r="A9819" s="38"/>
      <c r="B9819" s="56" t="s">
        <v>18137</v>
      </c>
      <c r="C9819" s="54" t="s">
        <v>18138</v>
      </c>
      <c r="D9819" t="str">
        <f>IFERROR(VLOOKUP(C9819,'5.2.5'!$G$2:$H$11754,2,0),"")</f>
        <v>Phường 05</v>
      </c>
      <c r="E9819" t="str">
        <f t="shared" si="588"/>
        <v/>
      </c>
      <c r="G9819" t="str">
        <f t="shared" si="589"/>
        <v>70109</v>
      </c>
      <c r="H9819" t="str">
        <f t="shared" si="590"/>
        <v>Quận 5</v>
      </c>
      <c r="I9819" t="str">
        <f t="shared" si="591"/>
        <v>701</v>
      </c>
      <c r="J9819" t="str">
        <f>VLOOKUP(I9819,Tỉnh!$A$2:$B$64,2,0)</f>
        <v>TP Hồ Chí Minh</v>
      </c>
    </row>
    <row r="9820" hidden="1" spans="1:11">
      <c r="A9820" s="38"/>
      <c r="B9820" s="56" t="s">
        <v>18089</v>
      </c>
      <c r="C9820" s="54" t="s">
        <v>18139</v>
      </c>
      <c r="D9820" t="str">
        <f>IFERROR(VLOOKUP(C9820,'5.2.5'!$G$2:$H$11754,2,0),"")</f>
        <v>Phường 06</v>
      </c>
      <c r="E9820" t="str">
        <f t="shared" ref="E9820:E9883" si="592">IF(D9820=B9820,"",B9820)</f>
        <v>Phường 06 (hết hiệu lực)</v>
      </c>
      <c r="F9820" t="s">
        <v>248</v>
      </c>
      <c r="G9820" t="str">
        <f t="shared" ref="G9820:G9883" si="593">LEFT(C9820,5)</f>
        <v>70109</v>
      </c>
      <c r="H9820" t="str">
        <f t="shared" ref="H9820:H9883" si="594">VLOOKUP(G9820,$B$5:$C$724,2,0)</f>
        <v>Quận 5</v>
      </c>
      <c r="I9820" t="str">
        <f t="shared" ref="I9820:I9883" si="595">LEFT(C9820,3)</f>
        <v>701</v>
      </c>
      <c r="J9820" t="str">
        <f>VLOOKUP(I9820,Tỉnh!$A$2:$B$64,2,0)</f>
        <v>TP Hồ Chí Minh</v>
      </c>
      <c r="K9820" t="str">
        <f>VLOOKUP(J9820,'Nghị quyết thay đổi'!$B$1:$C$30,2,0)</f>
        <v>5.2.6</v>
      </c>
    </row>
    <row r="9821" hidden="1" spans="1:11">
      <c r="A9821" s="38"/>
      <c r="B9821" s="56" t="s">
        <v>18091</v>
      </c>
      <c r="C9821" s="54" t="s">
        <v>18140</v>
      </c>
      <c r="D9821" t="str">
        <f>IFERROR(VLOOKUP(C9821,'5.2.5'!$G$2:$H$11754,2,0),"")</f>
        <v>Phường 07</v>
      </c>
      <c r="E9821" t="str">
        <f t="shared" si="592"/>
        <v>Phường 07 (hết hiệu lực)</v>
      </c>
      <c r="F9821" t="s">
        <v>248</v>
      </c>
      <c r="G9821" t="str">
        <f t="shared" si="593"/>
        <v>70109</v>
      </c>
      <c r="H9821" t="str">
        <f t="shared" si="594"/>
        <v>Quận 5</v>
      </c>
      <c r="I9821" t="str">
        <f t="shared" si="595"/>
        <v>701</v>
      </c>
      <c r="J9821" t="str">
        <f>VLOOKUP(I9821,Tỉnh!$A$2:$B$64,2,0)</f>
        <v>TP Hồ Chí Minh</v>
      </c>
      <c r="K9821" t="str">
        <f>VLOOKUP(J9821,'Nghị quyết thay đổi'!$B$1:$C$30,2,0)</f>
        <v>5.2.6</v>
      </c>
    </row>
    <row r="9822" hidden="1" spans="1:10">
      <c r="A9822" s="38"/>
      <c r="B9822" s="56" t="s">
        <v>18116</v>
      </c>
      <c r="C9822" s="54" t="s">
        <v>18141</v>
      </c>
      <c r="D9822" t="str">
        <f>IFERROR(VLOOKUP(C9822,'5.2.5'!$G$2:$H$11754,2,0),"")</f>
        <v>Phường 08</v>
      </c>
      <c r="E9822" t="str">
        <f t="shared" si="592"/>
        <v/>
      </c>
      <c r="G9822" t="str">
        <f t="shared" si="593"/>
        <v>70109</v>
      </c>
      <c r="H9822" t="str">
        <f t="shared" si="594"/>
        <v>Quận 5</v>
      </c>
      <c r="I9822" t="str">
        <f t="shared" si="595"/>
        <v>701</v>
      </c>
      <c r="J9822" t="str">
        <f>VLOOKUP(I9822,Tỉnh!$A$2:$B$64,2,0)</f>
        <v>TP Hồ Chí Minh</v>
      </c>
    </row>
    <row r="9823" hidden="1" spans="1:10">
      <c r="A9823" s="38"/>
      <c r="B9823" s="56" t="s">
        <v>18095</v>
      </c>
      <c r="C9823" s="54" t="s">
        <v>18142</v>
      </c>
      <c r="D9823" t="str">
        <f>IFERROR(VLOOKUP(C9823,'5.2.5'!$G$2:$H$11754,2,0),"")</f>
        <v>Phường 09</v>
      </c>
      <c r="E9823" t="str">
        <f t="shared" si="592"/>
        <v/>
      </c>
      <c r="G9823" t="str">
        <f t="shared" si="593"/>
        <v>70109</v>
      </c>
      <c r="H9823" t="str">
        <f t="shared" si="594"/>
        <v>Quận 5</v>
      </c>
      <c r="I9823" t="str">
        <f t="shared" si="595"/>
        <v>701</v>
      </c>
      <c r="J9823" t="str">
        <f>VLOOKUP(I9823,Tỉnh!$A$2:$B$64,2,0)</f>
        <v>TP Hồ Chí Minh</v>
      </c>
    </row>
    <row r="9824" hidden="1" spans="1:11">
      <c r="A9824" s="38"/>
      <c r="B9824" s="56" t="s">
        <v>18097</v>
      </c>
      <c r="C9824" s="54" t="s">
        <v>18143</v>
      </c>
      <c r="D9824" t="str">
        <f>IFERROR(VLOOKUP(C9824,'5.2.5'!$G$2:$H$11754,2,0),"")</f>
        <v>Phường 10</v>
      </c>
      <c r="E9824" t="str">
        <f t="shared" si="592"/>
        <v>Phường 10 (hết hiệu lực)</v>
      </c>
      <c r="F9824" t="s">
        <v>248</v>
      </c>
      <c r="G9824" t="str">
        <f t="shared" si="593"/>
        <v>70109</v>
      </c>
      <c r="H9824" t="str">
        <f t="shared" si="594"/>
        <v>Quận 5</v>
      </c>
      <c r="I9824" t="str">
        <f t="shared" si="595"/>
        <v>701</v>
      </c>
      <c r="J9824" t="str">
        <f>VLOOKUP(I9824,Tỉnh!$A$2:$B$64,2,0)</f>
        <v>TP Hồ Chí Minh</v>
      </c>
      <c r="K9824" t="str">
        <f>VLOOKUP(J9824,'Nghị quyết thay đổi'!$B$1:$C$30,2,0)</f>
        <v>5.2.6</v>
      </c>
    </row>
    <row r="9825" hidden="1" spans="1:10">
      <c r="A9825" s="38"/>
      <c r="B9825" s="56" t="s">
        <v>18099</v>
      </c>
      <c r="C9825" s="54" t="s">
        <v>18144</v>
      </c>
      <c r="D9825" t="str">
        <f>IFERROR(VLOOKUP(C9825,'5.2.5'!$G$2:$H$11754,2,0),"")</f>
        <v>Phường 11</v>
      </c>
      <c r="E9825" t="str">
        <f t="shared" si="592"/>
        <v/>
      </c>
      <c r="G9825" t="str">
        <f t="shared" si="593"/>
        <v>70109</v>
      </c>
      <c r="H9825" t="str">
        <f t="shared" si="594"/>
        <v>Quận 5</v>
      </c>
      <c r="I9825" t="str">
        <f t="shared" si="595"/>
        <v>701</v>
      </c>
      <c r="J9825" t="str">
        <f>VLOOKUP(I9825,Tỉnh!$A$2:$B$64,2,0)</f>
        <v>TP Hồ Chí Minh</v>
      </c>
    </row>
    <row r="9826" hidden="1" spans="1:10">
      <c r="A9826" s="38"/>
      <c r="B9826" s="56" t="s">
        <v>18101</v>
      </c>
      <c r="C9826" s="54" t="s">
        <v>18145</v>
      </c>
      <c r="D9826" t="str">
        <f>IFERROR(VLOOKUP(C9826,'5.2.5'!$G$2:$H$11754,2,0),"")</f>
        <v>Phường 12</v>
      </c>
      <c r="E9826" t="str">
        <f t="shared" si="592"/>
        <v/>
      </c>
      <c r="G9826" t="str">
        <f t="shared" si="593"/>
        <v>70109</v>
      </c>
      <c r="H9826" t="str">
        <f t="shared" si="594"/>
        <v>Quận 5</v>
      </c>
      <c r="I9826" t="str">
        <f t="shared" si="595"/>
        <v>701</v>
      </c>
      <c r="J9826" t="str">
        <f>VLOOKUP(I9826,Tỉnh!$A$2:$B$64,2,0)</f>
        <v>TP Hồ Chí Minh</v>
      </c>
    </row>
    <row r="9827" hidden="1" spans="1:10">
      <c r="A9827" s="38"/>
      <c r="B9827" s="56" t="s">
        <v>18122</v>
      </c>
      <c r="C9827" s="54" t="s">
        <v>18146</v>
      </c>
      <c r="D9827" t="str">
        <f>IFERROR(VLOOKUP(C9827,'5.2.5'!$G$2:$H$11754,2,0),"")</f>
        <v>Phường 13</v>
      </c>
      <c r="E9827" t="str">
        <f t="shared" si="592"/>
        <v/>
      </c>
      <c r="G9827" t="str">
        <f t="shared" si="593"/>
        <v>70109</v>
      </c>
      <c r="H9827" t="str">
        <f t="shared" si="594"/>
        <v>Quận 5</v>
      </c>
      <c r="I9827" t="str">
        <f t="shared" si="595"/>
        <v>701</v>
      </c>
      <c r="J9827" t="str">
        <f>VLOOKUP(I9827,Tỉnh!$A$2:$B$64,2,0)</f>
        <v>TP Hồ Chí Minh</v>
      </c>
    </row>
    <row r="9828" hidden="1" spans="1:10">
      <c r="A9828" s="38"/>
      <c r="B9828" s="56" t="s">
        <v>18105</v>
      </c>
      <c r="C9828" s="54" t="s">
        <v>18147</v>
      </c>
      <c r="D9828" t="str">
        <f>IFERROR(VLOOKUP(C9828,'5.2.5'!$G$2:$H$11754,2,0),"")</f>
        <v>Phường 14</v>
      </c>
      <c r="E9828" t="str">
        <f t="shared" si="592"/>
        <v/>
      </c>
      <c r="G9828" t="str">
        <f t="shared" si="593"/>
        <v>70109</v>
      </c>
      <c r="H9828" t="str">
        <f t="shared" si="594"/>
        <v>Quận 5</v>
      </c>
      <c r="I9828" t="str">
        <f t="shared" si="595"/>
        <v>701</v>
      </c>
      <c r="J9828" t="str">
        <f>VLOOKUP(I9828,Tỉnh!$A$2:$B$64,2,0)</f>
        <v>TP Hồ Chí Minh</v>
      </c>
    </row>
    <row r="9829" hidden="1" spans="1:10">
      <c r="A9829" s="38"/>
      <c r="B9829" s="56" t="s">
        <v>18148</v>
      </c>
      <c r="C9829" s="54" t="s">
        <v>18149</v>
      </c>
      <c r="D9829" t="str">
        <f>IFERROR(VLOOKUP(C9829,'5.2.5'!$G$2:$H$11754,2,0),"")</f>
        <v>Phường 15 (hết hiệu lực)</v>
      </c>
      <c r="E9829" t="str">
        <f t="shared" si="592"/>
        <v/>
      </c>
      <c r="G9829" t="str">
        <f t="shared" si="593"/>
        <v>70109</v>
      </c>
      <c r="H9829" t="str">
        <f t="shared" si="594"/>
        <v>Quận 5</v>
      </c>
      <c r="I9829" t="str">
        <f t="shared" si="595"/>
        <v>701</v>
      </c>
      <c r="J9829" t="str">
        <f>VLOOKUP(I9829,Tỉnh!$A$2:$B$64,2,0)</f>
        <v>TP Hồ Chí Minh</v>
      </c>
    </row>
    <row r="9830" hidden="1" spans="1:10">
      <c r="A9830" s="38"/>
      <c r="B9830" s="56" t="s">
        <v>18079</v>
      </c>
      <c r="C9830" s="54" t="s">
        <v>18150</v>
      </c>
      <c r="D9830" t="str">
        <f>IFERROR(VLOOKUP(C9830,'5.2.5'!$G$2:$H$11754,2,0),"")</f>
        <v>Phường 01</v>
      </c>
      <c r="E9830" t="str">
        <f t="shared" si="592"/>
        <v/>
      </c>
      <c r="G9830" t="str">
        <f t="shared" si="593"/>
        <v>70111</v>
      </c>
      <c r="H9830" t="str">
        <f t="shared" si="594"/>
        <v>Quận 6</v>
      </c>
      <c r="I9830" t="str">
        <f t="shared" si="595"/>
        <v>701</v>
      </c>
      <c r="J9830" t="str">
        <f>VLOOKUP(I9830,Tỉnh!$A$2:$B$64,2,0)</f>
        <v>TP Hồ Chí Minh</v>
      </c>
    </row>
    <row r="9831" hidden="1" spans="1:10">
      <c r="A9831" s="38"/>
      <c r="B9831" s="56" t="s">
        <v>18081</v>
      </c>
      <c r="C9831" s="54" t="s">
        <v>18151</v>
      </c>
      <c r="D9831" t="str">
        <f>IFERROR(VLOOKUP(C9831,'5.2.5'!$G$2:$H$11754,2,0),"")</f>
        <v>Phường 02</v>
      </c>
      <c r="E9831" t="str">
        <f t="shared" si="592"/>
        <v/>
      </c>
      <c r="G9831" t="str">
        <f t="shared" si="593"/>
        <v>70111</v>
      </c>
      <c r="H9831" t="str">
        <f t="shared" si="594"/>
        <v>Quận 6</v>
      </c>
      <c r="I9831" t="str">
        <f t="shared" si="595"/>
        <v>701</v>
      </c>
      <c r="J9831" t="str">
        <f>VLOOKUP(I9831,Tỉnh!$A$2:$B$64,2,0)</f>
        <v>TP Hồ Chí Minh</v>
      </c>
    </row>
    <row r="9832" hidden="1" spans="1:11">
      <c r="A9832" s="38"/>
      <c r="B9832" s="56" t="s">
        <v>18134</v>
      </c>
      <c r="C9832" s="54" t="s">
        <v>18152</v>
      </c>
      <c r="D9832" t="str">
        <f>IFERROR(VLOOKUP(C9832,'5.2.5'!$G$2:$H$11754,2,0),"")</f>
        <v>Phường 03</v>
      </c>
      <c r="E9832" t="str">
        <f t="shared" si="592"/>
        <v>Phường 03 (hết hiệu lực)</v>
      </c>
      <c r="F9832" t="s">
        <v>248</v>
      </c>
      <c r="G9832" t="str">
        <f t="shared" si="593"/>
        <v>70111</v>
      </c>
      <c r="H9832" t="str">
        <f t="shared" si="594"/>
        <v>Quận 6</v>
      </c>
      <c r="I9832" t="str">
        <f t="shared" si="595"/>
        <v>701</v>
      </c>
      <c r="J9832" t="str">
        <f>VLOOKUP(I9832,Tỉnh!$A$2:$B$64,2,0)</f>
        <v>TP Hồ Chí Minh</v>
      </c>
      <c r="K9832" t="str">
        <f>VLOOKUP(J9832,'Nghị quyết thay đổi'!$B$1:$C$30,2,0)</f>
        <v>5.2.6</v>
      </c>
    </row>
    <row r="9833" hidden="1" spans="1:11">
      <c r="A9833" s="38"/>
      <c r="B9833" s="56" t="s">
        <v>18153</v>
      </c>
      <c r="C9833" s="54" t="s">
        <v>18154</v>
      </c>
      <c r="D9833" t="str">
        <f>IFERROR(VLOOKUP(C9833,'5.2.5'!$G$2:$H$11754,2,0),"")</f>
        <v>Phường 04</v>
      </c>
      <c r="E9833" t="str">
        <f t="shared" si="592"/>
        <v>Phường 04 (hết hiệu lực)</v>
      </c>
      <c r="F9833" t="s">
        <v>248</v>
      </c>
      <c r="G9833" t="str">
        <f t="shared" si="593"/>
        <v>70111</v>
      </c>
      <c r="H9833" t="str">
        <f t="shared" si="594"/>
        <v>Quận 6</v>
      </c>
      <c r="I9833" t="str">
        <f t="shared" si="595"/>
        <v>701</v>
      </c>
      <c r="J9833" t="str">
        <f>VLOOKUP(I9833,Tỉnh!$A$2:$B$64,2,0)</f>
        <v>TP Hồ Chí Minh</v>
      </c>
      <c r="K9833" t="str">
        <f>VLOOKUP(J9833,'Nghị quyết thay đổi'!$B$1:$C$30,2,0)</f>
        <v>5.2.6</v>
      </c>
    </row>
    <row r="9834" hidden="1" spans="1:10">
      <c r="A9834" s="38"/>
      <c r="B9834" s="56" t="s">
        <v>18137</v>
      </c>
      <c r="C9834" s="54" t="s">
        <v>18155</v>
      </c>
      <c r="D9834" t="str">
        <f>IFERROR(VLOOKUP(C9834,'5.2.5'!$G$2:$H$11754,2,0),"")</f>
        <v>Phường 05</v>
      </c>
      <c r="E9834" t="str">
        <f t="shared" si="592"/>
        <v/>
      </c>
      <c r="G9834" t="str">
        <f t="shared" si="593"/>
        <v>70111</v>
      </c>
      <c r="H9834" t="str">
        <f t="shared" si="594"/>
        <v>Quận 6</v>
      </c>
      <c r="I9834" t="str">
        <f t="shared" si="595"/>
        <v>701</v>
      </c>
      <c r="J9834" t="str">
        <f>VLOOKUP(I9834,Tỉnh!$A$2:$B$64,2,0)</f>
        <v>TP Hồ Chí Minh</v>
      </c>
    </row>
    <row r="9835" hidden="1" spans="1:11">
      <c r="A9835" s="38"/>
      <c r="B9835" s="56" t="s">
        <v>18089</v>
      </c>
      <c r="C9835" s="54" t="s">
        <v>18156</v>
      </c>
      <c r="D9835" t="str">
        <f>IFERROR(VLOOKUP(C9835,'5.2.5'!$G$2:$H$11754,2,0),"")</f>
        <v>Phường 06</v>
      </c>
      <c r="E9835" t="str">
        <f t="shared" si="592"/>
        <v>Phường 06 (hết hiệu lực)</v>
      </c>
      <c r="F9835" t="s">
        <v>248</v>
      </c>
      <c r="G9835" t="str">
        <f t="shared" si="593"/>
        <v>70111</v>
      </c>
      <c r="H9835" t="str">
        <f t="shared" si="594"/>
        <v>Quận 6</v>
      </c>
      <c r="I9835" t="str">
        <f t="shared" si="595"/>
        <v>701</v>
      </c>
      <c r="J9835" t="str">
        <f>VLOOKUP(I9835,Tỉnh!$A$2:$B$64,2,0)</f>
        <v>TP Hồ Chí Minh</v>
      </c>
      <c r="K9835" t="str">
        <f>VLOOKUP(J9835,'Nghị quyết thay đổi'!$B$1:$C$30,2,0)</f>
        <v>5.2.6</v>
      </c>
    </row>
    <row r="9836" hidden="1" spans="1:10">
      <c r="A9836" s="38"/>
      <c r="B9836" s="56" t="s">
        <v>18157</v>
      </c>
      <c r="C9836" s="54" t="s">
        <v>18158</v>
      </c>
      <c r="D9836" t="str">
        <f>IFERROR(VLOOKUP(C9836,'5.2.5'!$G$2:$H$11754,2,0),"")</f>
        <v>Phường 07</v>
      </c>
      <c r="E9836" t="str">
        <f t="shared" si="592"/>
        <v/>
      </c>
      <c r="G9836" t="str">
        <f t="shared" si="593"/>
        <v>70111</v>
      </c>
      <c r="H9836" t="str">
        <f t="shared" si="594"/>
        <v>Quận 6</v>
      </c>
      <c r="I9836" t="str">
        <f t="shared" si="595"/>
        <v>701</v>
      </c>
      <c r="J9836" t="str">
        <f>VLOOKUP(I9836,Tỉnh!$A$2:$B$64,2,0)</f>
        <v>TP Hồ Chí Minh</v>
      </c>
    </row>
    <row r="9837" hidden="1" spans="1:10">
      <c r="A9837" s="38"/>
      <c r="B9837" s="56" t="s">
        <v>18116</v>
      </c>
      <c r="C9837" s="54" t="s">
        <v>18159</v>
      </c>
      <c r="D9837" t="str">
        <f>IFERROR(VLOOKUP(C9837,'5.2.5'!$G$2:$H$11754,2,0),"")</f>
        <v>Phường 08</v>
      </c>
      <c r="E9837" t="str">
        <f t="shared" si="592"/>
        <v/>
      </c>
      <c r="G9837" t="str">
        <f t="shared" si="593"/>
        <v>70111</v>
      </c>
      <c r="H9837" t="str">
        <f t="shared" si="594"/>
        <v>Quận 6</v>
      </c>
      <c r="I9837" t="str">
        <f t="shared" si="595"/>
        <v>701</v>
      </c>
      <c r="J9837" t="str">
        <f>VLOOKUP(I9837,Tỉnh!$A$2:$B$64,2,0)</f>
        <v>TP Hồ Chí Minh</v>
      </c>
    </row>
    <row r="9838" hidden="1" spans="1:10">
      <c r="A9838" s="38"/>
      <c r="B9838" s="56" t="s">
        <v>18095</v>
      </c>
      <c r="C9838" s="54" t="s">
        <v>18160</v>
      </c>
      <c r="D9838" t="str">
        <f>IFERROR(VLOOKUP(C9838,'5.2.5'!$G$2:$H$11754,2,0),"")</f>
        <v>Phường 09</v>
      </c>
      <c r="E9838" t="str">
        <f t="shared" si="592"/>
        <v/>
      </c>
      <c r="G9838" t="str">
        <f t="shared" si="593"/>
        <v>70111</v>
      </c>
      <c r="H9838" t="str">
        <f t="shared" si="594"/>
        <v>Quận 6</v>
      </c>
      <c r="I9838" t="str">
        <f t="shared" si="595"/>
        <v>701</v>
      </c>
      <c r="J9838" t="str">
        <f>VLOOKUP(I9838,Tỉnh!$A$2:$B$64,2,0)</f>
        <v>TP Hồ Chí Minh</v>
      </c>
    </row>
    <row r="9839" hidden="1" spans="1:10">
      <c r="A9839" s="38"/>
      <c r="B9839" s="56" t="s">
        <v>18161</v>
      </c>
      <c r="C9839" s="54" t="s">
        <v>18162</v>
      </c>
      <c r="D9839" t="str">
        <f>IFERROR(VLOOKUP(C9839,'5.2.5'!$G$2:$H$11754,2,0),"")</f>
        <v>Phường 10</v>
      </c>
      <c r="E9839" t="str">
        <f t="shared" si="592"/>
        <v/>
      </c>
      <c r="G9839" t="str">
        <f t="shared" si="593"/>
        <v>70111</v>
      </c>
      <c r="H9839" t="str">
        <f t="shared" si="594"/>
        <v>Quận 6</v>
      </c>
      <c r="I9839" t="str">
        <f t="shared" si="595"/>
        <v>701</v>
      </c>
      <c r="J9839" t="str">
        <f>VLOOKUP(I9839,Tỉnh!$A$2:$B$64,2,0)</f>
        <v>TP Hồ Chí Minh</v>
      </c>
    </row>
    <row r="9840" hidden="1" spans="1:10">
      <c r="A9840" s="38"/>
      <c r="B9840" s="56" t="s">
        <v>18099</v>
      </c>
      <c r="C9840" s="54" t="s">
        <v>18163</v>
      </c>
      <c r="D9840" t="str">
        <f>IFERROR(VLOOKUP(C9840,'5.2.5'!$G$2:$H$11754,2,0),"")</f>
        <v>Phường 11</v>
      </c>
      <c r="E9840" t="str">
        <f t="shared" si="592"/>
        <v/>
      </c>
      <c r="G9840" t="str">
        <f t="shared" si="593"/>
        <v>70111</v>
      </c>
      <c r="H9840" t="str">
        <f t="shared" si="594"/>
        <v>Quận 6</v>
      </c>
      <c r="I9840" t="str">
        <f t="shared" si="595"/>
        <v>701</v>
      </c>
      <c r="J9840" t="str">
        <f>VLOOKUP(I9840,Tỉnh!$A$2:$B$64,2,0)</f>
        <v>TP Hồ Chí Minh</v>
      </c>
    </row>
    <row r="9841" hidden="1" spans="1:10">
      <c r="A9841" s="38"/>
      <c r="B9841" s="56" t="s">
        <v>18101</v>
      </c>
      <c r="C9841" s="54" t="s">
        <v>18164</v>
      </c>
      <c r="D9841" t="str">
        <f>IFERROR(VLOOKUP(C9841,'5.2.5'!$G$2:$H$11754,2,0),"")</f>
        <v>Phường 12</v>
      </c>
      <c r="E9841" t="str">
        <f t="shared" si="592"/>
        <v/>
      </c>
      <c r="G9841" t="str">
        <f t="shared" si="593"/>
        <v>70111</v>
      </c>
      <c r="H9841" t="str">
        <f t="shared" si="594"/>
        <v>Quận 6</v>
      </c>
      <c r="I9841" t="str">
        <f t="shared" si="595"/>
        <v>701</v>
      </c>
      <c r="J9841" t="str">
        <f>VLOOKUP(I9841,Tỉnh!$A$2:$B$64,2,0)</f>
        <v>TP Hồ Chí Minh</v>
      </c>
    </row>
    <row r="9842" hidden="1" spans="1:10">
      <c r="A9842" s="38"/>
      <c r="B9842" s="56" t="s">
        <v>18122</v>
      </c>
      <c r="C9842" s="54" t="s">
        <v>18165</v>
      </c>
      <c r="D9842" t="str">
        <f>IFERROR(VLOOKUP(C9842,'5.2.5'!$G$2:$H$11754,2,0),"")</f>
        <v>Phường 13</v>
      </c>
      <c r="E9842" t="str">
        <f t="shared" si="592"/>
        <v/>
      </c>
      <c r="G9842" t="str">
        <f t="shared" si="593"/>
        <v>70111</v>
      </c>
      <c r="H9842" t="str">
        <f t="shared" si="594"/>
        <v>Quận 6</v>
      </c>
      <c r="I9842" t="str">
        <f t="shared" si="595"/>
        <v>701</v>
      </c>
      <c r="J9842" t="str">
        <f>VLOOKUP(I9842,Tỉnh!$A$2:$B$64,2,0)</f>
        <v>TP Hồ Chí Minh</v>
      </c>
    </row>
    <row r="9843" hidden="1" spans="1:10">
      <c r="A9843" s="38"/>
      <c r="B9843" s="56" t="s">
        <v>18105</v>
      </c>
      <c r="C9843" s="54" t="s">
        <v>18166</v>
      </c>
      <c r="D9843" t="str">
        <f>IFERROR(VLOOKUP(C9843,'5.2.5'!$G$2:$H$11754,2,0),"")</f>
        <v>Phường 14</v>
      </c>
      <c r="E9843" t="str">
        <f t="shared" si="592"/>
        <v/>
      </c>
      <c r="G9843" t="str">
        <f t="shared" si="593"/>
        <v>70111</v>
      </c>
      <c r="H9843" t="str">
        <f t="shared" si="594"/>
        <v>Quận 6</v>
      </c>
      <c r="I9843" t="str">
        <f t="shared" si="595"/>
        <v>701</v>
      </c>
      <c r="J9843" t="str">
        <f>VLOOKUP(I9843,Tỉnh!$A$2:$B$64,2,0)</f>
        <v>TP Hồ Chí Minh</v>
      </c>
    </row>
    <row r="9844" hidden="1" spans="1:10">
      <c r="A9844" s="38"/>
      <c r="B9844" s="56" t="s">
        <v>18167</v>
      </c>
      <c r="C9844" s="54" t="s">
        <v>18168</v>
      </c>
      <c r="D9844" t="str">
        <f>IFERROR(VLOOKUP(C9844,'5.2.5'!$G$2:$H$11754,2,0),"")</f>
        <v>Phường Phú Mỹ</v>
      </c>
      <c r="E9844" t="str">
        <f t="shared" si="592"/>
        <v/>
      </c>
      <c r="G9844" t="str">
        <f t="shared" si="593"/>
        <v>70113</v>
      </c>
      <c r="H9844" t="str">
        <f t="shared" si="594"/>
        <v>Quận 7</v>
      </c>
      <c r="I9844" t="str">
        <f t="shared" si="595"/>
        <v>701</v>
      </c>
      <c r="J9844" t="str">
        <f>VLOOKUP(I9844,Tỉnh!$A$2:$B$64,2,0)</f>
        <v>TP Hồ Chí Minh</v>
      </c>
    </row>
    <row r="9845" hidden="1" spans="1:10">
      <c r="A9845" s="38"/>
      <c r="B9845" s="56" t="s">
        <v>18169</v>
      </c>
      <c r="C9845" s="54" t="s">
        <v>18170</v>
      </c>
      <c r="D9845" t="str">
        <f>IFERROR(VLOOKUP(C9845,'5.2.5'!$G$2:$H$11754,2,0),"")</f>
        <v>Phường Phú Thuận</v>
      </c>
      <c r="E9845" t="str">
        <f t="shared" si="592"/>
        <v/>
      </c>
      <c r="G9845" t="str">
        <f t="shared" si="593"/>
        <v>70113</v>
      </c>
      <c r="H9845" t="str">
        <f t="shared" si="594"/>
        <v>Quận 7</v>
      </c>
      <c r="I9845" t="str">
        <f t="shared" si="595"/>
        <v>701</v>
      </c>
      <c r="J9845" t="str">
        <f>VLOOKUP(I9845,Tỉnh!$A$2:$B$64,2,0)</f>
        <v>TP Hồ Chí Minh</v>
      </c>
    </row>
    <row r="9846" hidden="1" spans="1:10">
      <c r="A9846" s="38"/>
      <c r="B9846" s="56" t="s">
        <v>8354</v>
      </c>
      <c r="C9846" s="54" t="s">
        <v>18171</v>
      </c>
      <c r="D9846" t="str">
        <f>IFERROR(VLOOKUP(C9846,'5.2.5'!$G$2:$H$11754,2,0),"")</f>
        <v>Phường Tân Phú</v>
      </c>
      <c r="E9846" t="str">
        <f t="shared" si="592"/>
        <v/>
      </c>
      <c r="G9846" t="str">
        <f t="shared" si="593"/>
        <v>70113</v>
      </c>
      <c r="H9846" t="str">
        <f t="shared" si="594"/>
        <v>Quận 7</v>
      </c>
      <c r="I9846" t="str">
        <f t="shared" si="595"/>
        <v>701</v>
      </c>
      <c r="J9846" t="str">
        <f>VLOOKUP(I9846,Tỉnh!$A$2:$B$64,2,0)</f>
        <v>TP Hồ Chí Minh</v>
      </c>
    </row>
    <row r="9847" hidden="1" spans="1:10">
      <c r="A9847" s="38"/>
      <c r="B9847" s="56" t="s">
        <v>18172</v>
      </c>
      <c r="C9847" s="54" t="s">
        <v>18173</v>
      </c>
      <c r="D9847" t="str">
        <f>IFERROR(VLOOKUP(C9847,'5.2.5'!$G$2:$H$11754,2,0),"")</f>
        <v>Phường Tân Thuận Đông</v>
      </c>
      <c r="E9847" t="str">
        <f t="shared" si="592"/>
        <v/>
      </c>
      <c r="G9847" t="str">
        <f t="shared" si="593"/>
        <v>70113</v>
      </c>
      <c r="H9847" t="str">
        <f t="shared" si="594"/>
        <v>Quận 7</v>
      </c>
      <c r="I9847" t="str">
        <f t="shared" si="595"/>
        <v>701</v>
      </c>
      <c r="J9847" t="str">
        <f>VLOOKUP(I9847,Tỉnh!$A$2:$B$64,2,0)</f>
        <v>TP Hồ Chí Minh</v>
      </c>
    </row>
    <row r="9848" hidden="1" spans="1:10">
      <c r="A9848" s="38"/>
      <c r="B9848" s="56" t="s">
        <v>15271</v>
      </c>
      <c r="C9848" s="54" t="s">
        <v>18174</v>
      </c>
      <c r="D9848" t="str">
        <f>IFERROR(VLOOKUP(C9848,'5.2.5'!$G$2:$H$11754,2,0),"")</f>
        <v>Phường Bình Thuận</v>
      </c>
      <c r="E9848" t="str">
        <f t="shared" si="592"/>
        <v/>
      </c>
      <c r="G9848" t="str">
        <f t="shared" si="593"/>
        <v>70113</v>
      </c>
      <c r="H9848" t="str">
        <f t="shared" si="594"/>
        <v>Quận 7</v>
      </c>
      <c r="I9848" t="str">
        <f t="shared" si="595"/>
        <v>701</v>
      </c>
      <c r="J9848" t="str">
        <f>VLOOKUP(I9848,Tỉnh!$A$2:$B$64,2,0)</f>
        <v>TP Hồ Chí Minh</v>
      </c>
    </row>
    <row r="9849" hidden="1" spans="1:10">
      <c r="A9849" s="38"/>
      <c r="B9849" s="56" t="s">
        <v>18175</v>
      </c>
      <c r="C9849" s="54" t="s">
        <v>18176</v>
      </c>
      <c r="D9849" t="str">
        <f>IFERROR(VLOOKUP(C9849,'5.2.5'!$G$2:$H$11754,2,0),"")</f>
        <v>Phường Tân Thuận Tây</v>
      </c>
      <c r="E9849" t="str">
        <f t="shared" si="592"/>
        <v/>
      </c>
      <c r="G9849" t="str">
        <f t="shared" si="593"/>
        <v>70113</v>
      </c>
      <c r="H9849" t="str">
        <f t="shared" si="594"/>
        <v>Quận 7</v>
      </c>
      <c r="I9849" t="str">
        <f t="shared" si="595"/>
        <v>701</v>
      </c>
      <c r="J9849" t="str">
        <f>VLOOKUP(I9849,Tỉnh!$A$2:$B$64,2,0)</f>
        <v>TP Hồ Chí Minh</v>
      </c>
    </row>
    <row r="9850" hidden="1" spans="1:10">
      <c r="A9850" s="38"/>
      <c r="B9850" s="56" t="s">
        <v>18177</v>
      </c>
      <c r="C9850" s="54" t="s">
        <v>18178</v>
      </c>
      <c r="D9850" t="str">
        <f>IFERROR(VLOOKUP(C9850,'5.2.5'!$G$2:$H$11754,2,0),"")</f>
        <v>Phường Tân Kiểng</v>
      </c>
      <c r="E9850" t="str">
        <f t="shared" si="592"/>
        <v/>
      </c>
      <c r="G9850" t="str">
        <f t="shared" si="593"/>
        <v>70113</v>
      </c>
      <c r="H9850" t="str">
        <f t="shared" si="594"/>
        <v>Quận 7</v>
      </c>
      <c r="I9850" t="str">
        <f t="shared" si="595"/>
        <v>701</v>
      </c>
      <c r="J9850" t="str">
        <f>VLOOKUP(I9850,Tỉnh!$A$2:$B$64,2,0)</f>
        <v>TP Hồ Chí Minh</v>
      </c>
    </row>
    <row r="9851" hidden="1" spans="1:10">
      <c r="A9851" s="38"/>
      <c r="B9851" s="56" t="s">
        <v>18179</v>
      </c>
      <c r="C9851" s="54" t="s">
        <v>18180</v>
      </c>
      <c r="D9851" t="str">
        <f>IFERROR(VLOOKUP(C9851,'5.2.5'!$G$2:$H$11754,2,0),"")</f>
        <v>Phường Tân Quy</v>
      </c>
      <c r="E9851" t="str">
        <f t="shared" si="592"/>
        <v/>
      </c>
      <c r="G9851" t="str">
        <f t="shared" si="593"/>
        <v>70113</v>
      </c>
      <c r="H9851" t="str">
        <f t="shared" si="594"/>
        <v>Quận 7</v>
      </c>
      <c r="I9851" t="str">
        <f t="shared" si="595"/>
        <v>701</v>
      </c>
      <c r="J9851" t="str">
        <f>VLOOKUP(I9851,Tỉnh!$A$2:$B$64,2,0)</f>
        <v>TP Hồ Chí Minh</v>
      </c>
    </row>
    <row r="9852" hidden="1" spans="1:10">
      <c r="A9852" s="38"/>
      <c r="B9852" s="56" t="s">
        <v>3240</v>
      </c>
      <c r="C9852" s="54" t="s">
        <v>18181</v>
      </c>
      <c r="D9852" t="str">
        <f>IFERROR(VLOOKUP(C9852,'5.2.5'!$G$2:$H$11754,2,0),"")</f>
        <v>Phường Tân Hưng</v>
      </c>
      <c r="E9852" t="str">
        <f t="shared" si="592"/>
        <v/>
      </c>
      <c r="G9852" t="str">
        <f t="shared" si="593"/>
        <v>70113</v>
      </c>
      <c r="H9852" t="str">
        <f t="shared" si="594"/>
        <v>Quận 7</v>
      </c>
      <c r="I9852" t="str">
        <f t="shared" si="595"/>
        <v>701</v>
      </c>
      <c r="J9852" t="str">
        <f>VLOOKUP(I9852,Tỉnh!$A$2:$B$64,2,0)</f>
        <v>TP Hồ Chí Minh</v>
      </c>
    </row>
    <row r="9853" hidden="1" spans="1:10">
      <c r="A9853" s="38"/>
      <c r="B9853" s="56" t="s">
        <v>10520</v>
      </c>
      <c r="C9853" s="54" t="s">
        <v>18182</v>
      </c>
      <c r="D9853" t="str">
        <f>IFERROR(VLOOKUP(C9853,'5.2.5'!$G$2:$H$11754,2,0),"")</f>
        <v>Phường Tân Phong</v>
      </c>
      <c r="E9853" t="str">
        <f t="shared" si="592"/>
        <v/>
      </c>
      <c r="G9853" t="str">
        <f t="shared" si="593"/>
        <v>70113</v>
      </c>
      <c r="H9853" t="str">
        <f t="shared" si="594"/>
        <v>Quận 7</v>
      </c>
      <c r="I9853" t="str">
        <f t="shared" si="595"/>
        <v>701</v>
      </c>
      <c r="J9853" t="str">
        <f>VLOOKUP(I9853,Tỉnh!$A$2:$B$64,2,0)</f>
        <v>TP Hồ Chí Minh</v>
      </c>
    </row>
    <row r="9854" hidden="1" spans="1:11">
      <c r="A9854" s="38"/>
      <c r="B9854" s="56" t="s">
        <v>18183</v>
      </c>
      <c r="C9854" s="54" t="s">
        <v>18184</v>
      </c>
      <c r="D9854" t="str">
        <f>IFERROR(VLOOKUP(C9854,'5.2.5'!$G$2:$H$11754,2,0),"")</f>
        <v>Phường 1</v>
      </c>
      <c r="E9854" t="str">
        <f t="shared" si="592"/>
        <v>Phường 1 (hết hiệu lực)</v>
      </c>
      <c r="F9854" t="s">
        <v>248</v>
      </c>
      <c r="G9854" t="str">
        <f t="shared" si="593"/>
        <v>70115</v>
      </c>
      <c r="H9854" t="str">
        <f t="shared" si="594"/>
        <v>Quận 8</v>
      </c>
      <c r="I9854" t="str">
        <f t="shared" si="595"/>
        <v>701</v>
      </c>
      <c r="J9854" t="str">
        <f>VLOOKUP(I9854,Tỉnh!$A$2:$B$64,2,0)</f>
        <v>TP Hồ Chí Minh</v>
      </c>
      <c r="K9854" t="str">
        <f>VLOOKUP(J9854,'Nghị quyết thay đổi'!$B$1:$C$30,2,0)</f>
        <v>5.2.6</v>
      </c>
    </row>
    <row r="9855" hidden="1" spans="1:11">
      <c r="A9855" s="38"/>
      <c r="B9855" s="56" t="s">
        <v>18185</v>
      </c>
      <c r="C9855" s="54" t="s">
        <v>18186</v>
      </c>
      <c r="D9855" t="str">
        <f>IFERROR(VLOOKUP(C9855,'5.2.5'!$G$2:$H$11754,2,0),"")</f>
        <v>Phường 2</v>
      </c>
      <c r="E9855" t="str">
        <f t="shared" si="592"/>
        <v>Phường 2 (hết hiệu lực)</v>
      </c>
      <c r="F9855" t="s">
        <v>248</v>
      </c>
      <c r="G9855" t="str">
        <f t="shared" si="593"/>
        <v>70115</v>
      </c>
      <c r="H9855" t="str">
        <f t="shared" si="594"/>
        <v>Quận 8</v>
      </c>
      <c r="I9855" t="str">
        <f t="shared" si="595"/>
        <v>701</v>
      </c>
      <c r="J9855" t="str">
        <f>VLOOKUP(I9855,Tỉnh!$A$2:$B$64,2,0)</f>
        <v>TP Hồ Chí Minh</v>
      </c>
      <c r="K9855" t="str">
        <f>VLOOKUP(J9855,'Nghị quyết thay đổi'!$B$1:$C$30,2,0)</f>
        <v>5.2.6</v>
      </c>
    </row>
    <row r="9856" hidden="1" spans="1:11">
      <c r="A9856" s="38"/>
      <c r="B9856" s="56" t="s">
        <v>16498</v>
      </c>
      <c r="C9856" s="54" t="s">
        <v>18187</v>
      </c>
      <c r="D9856" t="str">
        <f>IFERROR(VLOOKUP(C9856,'5.2.5'!$G$2:$H$11754,2,0),"")</f>
        <v>Phường 3</v>
      </c>
      <c r="E9856" t="str">
        <f t="shared" si="592"/>
        <v>Phường 3 (hết hiệu lực)</v>
      </c>
      <c r="F9856" t="s">
        <v>248</v>
      </c>
      <c r="G9856" t="str">
        <f t="shared" si="593"/>
        <v>70115</v>
      </c>
      <c r="H9856" t="str">
        <f t="shared" si="594"/>
        <v>Quận 8</v>
      </c>
      <c r="I9856" t="str">
        <f t="shared" si="595"/>
        <v>701</v>
      </c>
      <c r="J9856" t="str">
        <f>VLOOKUP(I9856,Tỉnh!$A$2:$B$64,2,0)</f>
        <v>TP Hồ Chí Minh</v>
      </c>
      <c r="K9856" t="str">
        <f>VLOOKUP(J9856,'Nghị quyết thay đổi'!$B$1:$C$30,2,0)</f>
        <v>5.2.6</v>
      </c>
    </row>
    <row r="9857" hidden="1" spans="1:10">
      <c r="A9857" s="38"/>
      <c r="B9857" s="56" t="s">
        <v>14580</v>
      </c>
      <c r="C9857" s="54" t="s">
        <v>18188</v>
      </c>
      <c r="D9857" t="str">
        <f>IFERROR(VLOOKUP(C9857,'5.2.5'!$G$2:$H$11754,2,0),"")</f>
        <v>Phường 4</v>
      </c>
      <c r="E9857" t="str">
        <f t="shared" si="592"/>
        <v/>
      </c>
      <c r="G9857" t="str">
        <f t="shared" si="593"/>
        <v>70115</v>
      </c>
      <c r="H9857" t="str">
        <f t="shared" si="594"/>
        <v>Quận 8</v>
      </c>
      <c r="I9857" t="str">
        <f t="shared" si="595"/>
        <v>701</v>
      </c>
      <c r="J9857" t="str">
        <f>VLOOKUP(I9857,Tỉnh!$A$2:$B$64,2,0)</f>
        <v>TP Hồ Chí Minh</v>
      </c>
    </row>
    <row r="9858" hidden="1" spans="1:10">
      <c r="A9858" s="38"/>
      <c r="B9858" s="56" t="s">
        <v>14570</v>
      </c>
      <c r="C9858" s="54" t="s">
        <v>18189</v>
      </c>
      <c r="D9858" t="str">
        <f>IFERROR(VLOOKUP(C9858,'5.2.5'!$G$2:$H$11754,2,0),"")</f>
        <v>Phường 5</v>
      </c>
      <c r="E9858" t="str">
        <f t="shared" si="592"/>
        <v/>
      </c>
      <c r="G9858" t="str">
        <f t="shared" si="593"/>
        <v>70115</v>
      </c>
      <c r="H9858" t="str">
        <f t="shared" si="594"/>
        <v>Quận 8</v>
      </c>
      <c r="I9858" t="str">
        <f t="shared" si="595"/>
        <v>701</v>
      </c>
      <c r="J9858" t="str">
        <f>VLOOKUP(I9858,Tỉnh!$A$2:$B$64,2,0)</f>
        <v>TP Hồ Chí Minh</v>
      </c>
    </row>
    <row r="9859" hidden="1" spans="1:10">
      <c r="A9859" s="38"/>
      <c r="B9859" s="56" t="s">
        <v>18190</v>
      </c>
      <c r="C9859" s="54" t="s">
        <v>18191</v>
      </c>
      <c r="D9859" t="str">
        <f>IFERROR(VLOOKUP(C9859,'5.2.5'!$G$2:$H$11754,2,0),"")</f>
        <v>Phường 6</v>
      </c>
      <c r="E9859" t="str">
        <f t="shared" si="592"/>
        <v/>
      </c>
      <c r="G9859" t="str">
        <f t="shared" si="593"/>
        <v>70115</v>
      </c>
      <c r="H9859" t="str">
        <f t="shared" si="594"/>
        <v>Quận 8</v>
      </c>
      <c r="I9859" t="str">
        <f t="shared" si="595"/>
        <v>701</v>
      </c>
      <c r="J9859" t="str">
        <f>VLOOKUP(I9859,Tỉnh!$A$2:$B$64,2,0)</f>
        <v>TP Hồ Chí Minh</v>
      </c>
    </row>
    <row r="9860" hidden="1" spans="1:10">
      <c r="A9860" s="38"/>
      <c r="B9860" s="56" t="s">
        <v>16500</v>
      </c>
      <c r="C9860" s="54" t="s">
        <v>18192</v>
      </c>
      <c r="D9860" t="str">
        <f>IFERROR(VLOOKUP(C9860,'5.2.5'!$G$2:$H$11754,2,0),"")</f>
        <v>Phường 7</v>
      </c>
      <c r="E9860" t="str">
        <f t="shared" si="592"/>
        <v/>
      </c>
      <c r="G9860" t="str">
        <f t="shared" si="593"/>
        <v>70115</v>
      </c>
      <c r="H9860" t="str">
        <f t="shared" si="594"/>
        <v>Quận 8</v>
      </c>
      <c r="I9860" t="str">
        <f t="shared" si="595"/>
        <v>701</v>
      </c>
      <c r="J9860" t="str">
        <f>VLOOKUP(I9860,Tỉnh!$A$2:$B$64,2,0)</f>
        <v>TP Hồ Chí Minh</v>
      </c>
    </row>
    <row r="9861" hidden="1" spans="1:11">
      <c r="A9861" s="38"/>
      <c r="B9861" s="56" t="s">
        <v>16494</v>
      </c>
      <c r="C9861" s="54" t="s">
        <v>18193</v>
      </c>
      <c r="D9861" t="str">
        <f>IFERROR(VLOOKUP(C9861,'5.2.5'!$G$2:$H$11754,2,0),"")</f>
        <v>Phường 8</v>
      </c>
      <c r="E9861" t="str">
        <f t="shared" si="592"/>
        <v>Phường 8 (hết hiệu lực)</v>
      </c>
      <c r="F9861" t="s">
        <v>248</v>
      </c>
      <c r="G9861" t="str">
        <f t="shared" si="593"/>
        <v>70115</v>
      </c>
      <c r="H9861" t="str">
        <f t="shared" si="594"/>
        <v>Quận 8</v>
      </c>
      <c r="I9861" t="str">
        <f t="shared" si="595"/>
        <v>701</v>
      </c>
      <c r="J9861" t="str">
        <f>VLOOKUP(I9861,Tỉnh!$A$2:$B$64,2,0)</f>
        <v>TP Hồ Chí Minh</v>
      </c>
      <c r="K9861" t="str">
        <f>VLOOKUP(J9861,'Nghị quyết thay đổi'!$B$1:$C$30,2,0)</f>
        <v>5.2.6</v>
      </c>
    </row>
    <row r="9862" hidden="1" spans="1:11">
      <c r="A9862" s="38"/>
      <c r="B9862" s="56" t="s">
        <v>18194</v>
      </c>
      <c r="C9862" s="54" t="s">
        <v>18195</v>
      </c>
      <c r="D9862" t="str">
        <f>IFERROR(VLOOKUP(C9862,'5.2.5'!$G$2:$H$11754,2,0),"")</f>
        <v>Phường 9</v>
      </c>
      <c r="E9862" t="str">
        <f t="shared" si="592"/>
        <v>Phường 9 (hết hiệu lực)</v>
      </c>
      <c r="F9862" t="s">
        <v>248</v>
      </c>
      <c r="G9862" t="str">
        <f t="shared" si="593"/>
        <v>70115</v>
      </c>
      <c r="H9862" t="str">
        <f t="shared" si="594"/>
        <v>Quận 8</v>
      </c>
      <c r="I9862" t="str">
        <f t="shared" si="595"/>
        <v>701</v>
      </c>
      <c r="J9862" t="str">
        <f>VLOOKUP(I9862,Tỉnh!$A$2:$B$64,2,0)</f>
        <v>TP Hồ Chí Minh</v>
      </c>
      <c r="K9862" t="str">
        <f>VLOOKUP(J9862,'Nghị quyết thay đổi'!$B$1:$C$30,2,0)</f>
        <v>5.2.6</v>
      </c>
    </row>
    <row r="9863" hidden="1" spans="1:11">
      <c r="A9863" s="38"/>
      <c r="B9863" s="56" t="s">
        <v>18097</v>
      </c>
      <c r="C9863" s="54" t="s">
        <v>18196</v>
      </c>
      <c r="D9863" t="str">
        <f>IFERROR(VLOOKUP(C9863,'5.2.5'!$G$2:$H$11754,2,0),"")</f>
        <v>Phường 10</v>
      </c>
      <c r="E9863" t="str">
        <f t="shared" si="592"/>
        <v>Phường 10 (hết hiệu lực)</v>
      </c>
      <c r="F9863" t="s">
        <v>248</v>
      </c>
      <c r="G9863" t="str">
        <f t="shared" si="593"/>
        <v>70115</v>
      </c>
      <c r="H9863" t="str">
        <f t="shared" si="594"/>
        <v>Quận 8</v>
      </c>
      <c r="I9863" t="str">
        <f t="shared" si="595"/>
        <v>701</v>
      </c>
      <c r="J9863" t="str">
        <f>VLOOKUP(I9863,Tỉnh!$A$2:$B$64,2,0)</f>
        <v>TP Hồ Chí Minh</v>
      </c>
      <c r="K9863" t="str">
        <f>VLOOKUP(J9863,'Nghị quyết thay đổi'!$B$1:$C$30,2,0)</f>
        <v>5.2.6</v>
      </c>
    </row>
    <row r="9864" hidden="1" spans="1:11">
      <c r="A9864" s="38"/>
      <c r="B9864" s="56" t="s">
        <v>18197</v>
      </c>
      <c r="C9864" s="54" t="s">
        <v>18198</v>
      </c>
      <c r="D9864" t="str">
        <f>IFERROR(VLOOKUP(C9864,'5.2.5'!$G$2:$H$11754,2,0),"")</f>
        <v>Phường 11</v>
      </c>
      <c r="E9864" t="str">
        <f t="shared" si="592"/>
        <v>Phường 11 (hết hiệu lực)</v>
      </c>
      <c r="F9864" t="s">
        <v>248</v>
      </c>
      <c r="G9864" t="str">
        <f t="shared" si="593"/>
        <v>70115</v>
      </c>
      <c r="H9864" t="str">
        <f t="shared" si="594"/>
        <v>Quận 8</v>
      </c>
      <c r="I9864" t="str">
        <f t="shared" si="595"/>
        <v>701</v>
      </c>
      <c r="J9864" t="str">
        <f>VLOOKUP(I9864,Tỉnh!$A$2:$B$64,2,0)</f>
        <v>TP Hồ Chí Minh</v>
      </c>
      <c r="K9864" t="str">
        <f>VLOOKUP(J9864,'Nghị quyết thay đổi'!$B$1:$C$30,2,0)</f>
        <v>5.2.6</v>
      </c>
    </row>
    <row r="9865" hidden="1" spans="1:11">
      <c r="A9865" s="38"/>
      <c r="B9865" s="56" t="s">
        <v>18120</v>
      </c>
      <c r="C9865" s="54" t="s">
        <v>18199</v>
      </c>
      <c r="D9865" t="str">
        <f>IFERROR(VLOOKUP(C9865,'5.2.5'!$G$2:$H$11754,2,0),"")</f>
        <v>Phường 12</v>
      </c>
      <c r="E9865" t="str">
        <f t="shared" si="592"/>
        <v>Phường 12 (hết hiệu lực)</v>
      </c>
      <c r="F9865" t="s">
        <v>248</v>
      </c>
      <c r="G9865" t="str">
        <f t="shared" si="593"/>
        <v>70115</v>
      </c>
      <c r="H9865" t="str">
        <f t="shared" si="594"/>
        <v>Quận 8</v>
      </c>
      <c r="I9865" t="str">
        <f t="shared" si="595"/>
        <v>701</v>
      </c>
      <c r="J9865" t="str">
        <f>VLOOKUP(I9865,Tỉnh!$A$2:$B$64,2,0)</f>
        <v>TP Hồ Chí Minh</v>
      </c>
      <c r="K9865" t="str">
        <f>VLOOKUP(J9865,'Nghị quyết thay đổi'!$B$1:$C$30,2,0)</f>
        <v>5.2.6</v>
      </c>
    </row>
    <row r="9866" hidden="1" spans="1:11">
      <c r="A9866" s="38"/>
      <c r="B9866" s="56" t="s">
        <v>18103</v>
      </c>
      <c r="C9866" s="54" t="s">
        <v>18200</v>
      </c>
      <c r="D9866" t="str">
        <f>IFERROR(VLOOKUP(C9866,'5.2.5'!$G$2:$H$11754,2,0),"")</f>
        <v>Phường 13</v>
      </c>
      <c r="E9866" t="str">
        <f t="shared" si="592"/>
        <v>Phường 13 (hết hiệu lực)</v>
      </c>
      <c r="F9866" t="s">
        <v>248</v>
      </c>
      <c r="G9866" t="str">
        <f t="shared" si="593"/>
        <v>70115</v>
      </c>
      <c r="H9866" t="str">
        <f t="shared" si="594"/>
        <v>Quận 8</v>
      </c>
      <c r="I9866" t="str">
        <f t="shared" si="595"/>
        <v>701</v>
      </c>
      <c r="J9866" t="str">
        <f>VLOOKUP(I9866,Tỉnh!$A$2:$B$64,2,0)</f>
        <v>TP Hồ Chí Minh</v>
      </c>
      <c r="K9866" t="str">
        <f>VLOOKUP(J9866,'Nghị quyết thay đổi'!$B$1:$C$30,2,0)</f>
        <v>5.2.6</v>
      </c>
    </row>
    <row r="9867" hidden="1" spans="1:10">
      <c r="A9867" s="38"/>
      <c r="B9867" s="56" t="s">
        <v>18105</v>
      </c>
      <c r="C9867" s="54" t="s">
        <v>18201</v>
      </c>
      <c r="D9867" t="str">
        <f>IFERROR(VLOOKUP(C9867,'5.2.5'!$G$2:$H$11754,2,0),"")</f>
        <v>Phường 14</v>
      </c>
      <c r="E9867" t="str">
        <f t="shared" si="592"/>
        <v/>
      </c>
      <c r="G9867" t="str">
        <f t="shared" si="593"/>
        <v>70115</v>
      </c>
      <c r="H9867" t="str">
        <f t="shared" si="594"/>
        <v>Quận 8</v>
      </c>
      <c r="I9867" t="str">
        <f t="shared" si="595"/>
        <v>701</v>
      </c>
      <c r="J9867" t="str">
        <f>VLOOKUP(I9867,Tỉnh!$A$2:$B$64,2,0)</f>
        <v>TP Hồ Chí Minh</v>
      </c>
    </row>
    <row r="9868" hidden="1" spans="1:10">
      <c r="A9868" s="38"/>
      <c r="B9868" s="56" t="s">
        <v>18126</v>
      </c>
      <c r="C9868" s="54" t="s">
        <v>18202</v>
      </c>
      <c r="D9868" t="str">
        <f>IFERROR(VLOOKUP(C9868,'5.2.5'!$G$2:$H$11754,2,0),"")</f>
        <v>Phường 15</v>
      </c>
      <c r="E9868" t="str">
        <f t="shared" si="592"/>
        <v/>
      </c>
      <c r="G9868" t="str">
        <f t="shared" si="593"/>
        <v>70115</v>
      </c>
      <c r="H9868" t="str">
        <f t="shared" si="594"/>
        <v>Quận 8</v>
      </c>
      <c r="I9868" t="str">
        <f t="shared" si="595"/>
        <v>701</v>
      </c>
      <c r="J9868" t="str">
        <f>VLOOKUP(I9868,Tỉnh!$A$2:$B$64,2,0)</f>
        <v>TP Hồ Chí Minh</v>
      </c>
    </row>
    <row r="9869" hidden="1" spans="1:10">
      <c r="A9869" s="38"/>
      <c r="B9869" s="56" t="s">
        <v>18128</v>
      </c>
      <c r="C9869" s="54" t="s">
        <v>18203</v>
      </c>
      <c r="D9869" t="str">
        <f>IFERROR(VLOOKUP(C9869,'5.2.5'!$G$2:$H$11754,2,0),"")</f>
        <v>Phường 16</v>
      </c>
      <c r="E9869" t="str">
        <f t="shared" si="592"/>
        <v/>
      </c>
      <c r="G9869" t="str">
        <f t="shared" si="593"/>
        <v>70115</v>
      </c>
      <c r="H9869" t="str">
        <f t="shared" si="594"/>
        <v>Quận 8</v>
      </c>
      <c r="I9869" t="str">
        <f t="shared" si="595"/>
        <v>701</v>
      </c>
      <c r="J9869" t="str">
        <f>VLOOKUP(I9869,Tỉnh!$A$2:$B$64,2,0)</f>
        <v>TP Hồ Chí Minh</v>
      </c>
    </row>
    <row r="9870" hidden="1" spans="1:11">
      <c r="A9870" s="38"/>
      <c r="B9870" s="57" t="s">
        <v>18204</v>
      </c>
      <c r="C9870" s="73" t="s">
        <v>18205</v>
      </c>
      <c r="D9870" t="str">
        <f>IFERROR(VLOOKUP(C9870,'5.2.5'!$G$2:$H$11754,2,0),"")</f>
        <v/>
      </c>
      <c r="E9870" t="str">
        <f t="shared" si="592"/>
        <v>Phường Rạch Ông</v>
      </c>
      <c r="F9870" t="s">
        <v>265</v>
      </c>
      <c r="G9870" t="str">
        <f t="shared" si="593"/>
        <v>70115</v>
      </c>
      <c r="H9870" t="str">
        <f t="shared" si="594"/>
        <v>Quận 8</v>
      </c>
      <c r="I9870" t="str">
        <f t="shared" si="595"/>
        <v>701</v>
      </c>
      <c r="J9870" t="str">
        <f>VLOOKUP(I9870,Tỉnh!$A$2:$B$64,2,0)</f>
        <v>TP Hồ Chí Minh</v>
      </c>
      <c r="K9870" t="str">
        <f>VLOOKUP(J9870,'Nghị quyết thay đổi'!$B$1:$C$30,2,0)</f>
        <v>5.2.6</v>
      </c>
    </row>
    <row r="9871" hidden="1" spans="1:11">
      <c r="A9871" s="38"/>
      <c r="B9871" s="57" t="s">
        <v>18206</v>
      </c>
      <c r="C9871" s="73" t="s">
        <v>18207</v>
      </c>
      <c r="D9871" t="str">
        <f>IFERROR(VLOOKUP(C9871,'5.2.5'!$G$2:$H$11754,2,0),"")</f>
        <v/>
      </c>
      <c r="E9871" t="str">
        <f t="shared" si="592"/>
        <v>Phường Hưng Phú</v>
      </c>
      <c r="F9871" t="s">
        <v>265</v>
      </c>
      <c r="G9871" t="str">
        <f t="shared" si="593"/>
        <v>70115</v>
      </c>
      <c r="H9871" t="str">
        <f t="shared" si="594"/>
        <v>Quận 8</v>
      </c>
      <c r="I9871" t="str">
        <f t="shared" si="595"/>
        <v>701</v>
      </c>
      <c r="J9871" t="str">
        <f>VLOOKUP(I9871,Tỉnh!$A$2:$B$64,2,0)</f>
        <v>TP Hồ Chí Minh</v>
      </c>
      <c r="K9871" t="str">
        <f>VLOOKUP(J9871,'Nghị quyết thay đổi'!$B$1:$C$30,2,0)</f>
        <v>5.2.6</v>
      </c>
    </row>
    <row r="9872" hidden="1" spans="1:11">
      <c r="A9872" s="38"/>
      <c r="B9872" s="57" t="s">
        <v>18208</v>
      </c>
      <c r="C9872" s="73" t="s">
        <v>18209</v>
      </c>
      <c r="D9872" t="str">
        <f>IFERROR(VLOOKUP(C9872,'5.2.5'!$G$2:$H$11754,2,0),"")</f>
        <v/>
      </c>
      <c r="E9872" t="str">
        <f t="shared" si="592"/>
        <v>Phường Xóm Củi</v>
      </c>
      <c r="F9872" t="s">
        <v>265</v>
      </c>
      <c r="G9872" t="str">
        <f t="shared" si="593"/>
        <v>70115</v>
      </c>
      <c r="H9872" t="str">
        <f t="shared" si="594"/>
        <v>Quận 8</v>
      </c>
      <c r="I9872" t="str">
        <f t="shared" si="595"/>
        <v>701</v>
      </c>
      <c r="J9872" t="str">
        <f>VLOOKUP(I9872,Tỉnh!$A$2:$B$64,2,0)</f>
        <v>TP Hồ Chí Minh</v>
      </c>
      <c r="K9872" t="str">
        <f>VLOOKUP(J9872,'Nghị quyết thay đổi'!$B$1:$C$30,2,0)</f>
        <v>5.2.6</v>
      </c>
    </row>
    <row r="9873" hidden="1" spans="1:10">
      <c r="A9873" s="38"/>
      <c r="B9873" s="57" t="s">
        <v>18210</v>
      </c>
      <c r="C9873" s="54" t="s">
        <v>18211</v>
      </c>
      <c r="D9873" t="str">
        <f>IFERROR(VLOOKUP(C9873,'5.2.5'!$G$2:$H$11754,2,0),"")</f>
        <v>Phường Phước Long A (hết hiệu lực)</v>
      </c>
      <c r="E9873" t="str">
        <f t="shared" si="592"/>
        <v/>
      </c>
      <c r="G9873" t="str">
        <f t="shared" si="593"/>
        <v>70117</v>
      </c>
      <c r="H9873" t="str">
        <f t="shared" si="594"/>
        <v>Quận 9 (hết hiệu lực)</v>
      </c>
      <c r="I9873" t="str">
        <f t="shared" si="595"/>
        <v>701</v>
      </c>
      <c r="J9873" t="str">
        <f>VLOOKUP(I9873,Tỉnh!$A$2:$B$64,2,0)</f>
        <v>TP Hồ Chí Minh</v>
      </c>
    </row>
    <row r="9874" hidden="1" spans="1:10">
      <c r="A9874" s="38"/>
      <c r="B9874" s="57" t="s">
        <v>18212</v>
      </c>
      <c r="C9874" s="54" t="s">
        <v>18213</v>
      </c>
      <c r="D9874" t="str">
        <f>IFERROR(VLOOKUP(C9874,'5.2.5'!$G$2:$H$11754,2,0),"")</f>
        <v>Phường Phước Long B (hết hiệu lực)</v>
      </c>
      <c r="E9874" t="str">
        <f t="shared" si="592"/>
        <v/>
      </c>
      <c r="G9874" t="str">
        <f t="shared" si="593"/>
        <v>70117</v>
      </c>
      <c r="H9874" t="str">
        <f t="shared" si="594"/>
        <v>Quận 9 (hết hiệu lực)</v>
      </c>
      <c r="I9874" t="str">
        <f t="shared" si="595"/>
        <v>701</v>
      </c>
      <c r="J9874" t="str">
        <f>VLOOKUP(I9874,Tỉnh!$A$2:$B$64,2,0)</f>
        <v>TP Hồ Chí Minh</v>
      </c>
    </row>
    <row r="9875" hidden="1" spans="1:10">
      <c r="A9875" s="38"/>
      <c r="B9875" s="57" t="s">
        <v>18214</v>
      </c>
      <c r="C9875" s="54" t="s">
        <v>18215</v>
      </c>
      <c r="D9875" t="str">
        <f>IFERROR(VLOOKUP(C9875,'5.2.5'!$G$2:$H$11754,2,0),"")</f>
        <v>Phường Tăng Nhơn Phú A (hết hiệu lực)</v>
      </c>
      <c r="E9875" t="str">
        <f t="shared" si="592"/>
        <v/>
      </c>
      <c r="G9875" t="str">
        <f t="shared" si="593"/>
        <v>70117</v>
      </c>
      <c r="H9875" t="str">
        <f t="shared" si="594"/>
        <v>Quận 9 (hết hiệu lực)</v>
      </c>
      <c r="I9875" t="str">
        <f t="shared" si="595"/>
        <v>701</v>
      </c>
      <c r="J9875" t="str">
        <f>VLOOKUP(I9875,Tỉnh!$A$2:$B$64,2,0)</f>
        <v>TP Hồ Chí Minh</v>
      </c>
    </row>
    <row r="9876" hidden="1" spans="1:10">
      <c r="A9876" s="38"/>
      <c r="B9876" s="57" t="s">
        <v>18216</v>
      </c>
      <c r="C9876" s="54" t="s">
        <v>18217</v>
      </c>
      <c r="D9876" t="str">
        <f>IFERROR(VLOOKUP(C9876,'5.2.5'!$G$2:$H$11754,2,0),"")</f>
        <v>Phường Tăng Nhơn Phú B (hết hiệu lực)</v>
      </c>
      <c r="E9876" t="str">
        <f t="shared" si="592"/>
        <v/>
      </c>
      <c r="G9876" t="str">
        <f t="shared" si="593"/>
        <v>70117</v>
      </c>
      <c r="H9876" t="str">
        <f t="shared" si="594"/>
        <v>Quận 9 (hết hiệu lực)</v>
      </c>
      <c r="I9876" t="str">
        <f t="shared" si="595"/>
        <v>701</v>
      </c>
      <c r="J9876" t="str">
        <f>VLOOKUP(I9876,Tỉnh!$A$2:$B$64,2,0)</f>
        <v>TP Hồ Chí Minh</v>
      </c>
    </row>
    <row r="9877" hidden="1" spans="1:10">
      <c r="A9877" s="38"/>
      <c r="B9877" s="57" t="s">
        <v>18218</v>
      </c>
      <c r="C9877" s="54" t="s">
        <v>18219</v>
      </c>
      <c r="D9877" t="str">
        <f>IFERROR(VLOOKUP(C9877,'5.2.5'!$G$2:$H$11754,2,0),"")</f>
        <v>Phường Long Trường (hết hiệu lực)</v>
      </c>
      <c r="E9877" t="str">
        <f t="shared" si="592"/>
        <v/>
      </c>
      <c r="G9877" t="str">
        <f t="shared" si="593"/>
        <v>70117</v>
      </c>
      <c r="H9877" t="str">
        <f t="shared" si="594"/>
        <v>Quận 9 (hết hiệu lực)</v>
      </c>
      <c r="I9877" t="str">
        <f t="shared" si="595"/>
        <v>701</v>
      </c>
      <c r="J9877" t="str">
        <f>VLOOKUP(I9877,Tỉnh!$A$2:$B$64,2,0)</f>
        <v>TP Hồ Chí Minh</v>
      </c>
    </row>
    <row r="9878" hidden="1" spans="1:10">
      <c r="A9878" s="38"/>
      <c r="B9878" s="57" t="s">
        <v>18220</v>
      </c>
      <c r="C9878" s="54" t="s">
        <v>18221</v>
      </c>
      <c r="D9878" t="str">
        <f>IFERROR(VLOOKUP(C9878,'5.2.5'!$G$2:$H$11754,2,0),"")</f>
        <v>Phường Trường Thạnh (hết hiệu lực)</v>
      </c>
      <c r="E9878" t="str">
        <f t="shared" si="592"/>
        <v/>
      </c>
      <c r="G9878" t="str">
        <f t="shared" si="593"/>
        <v>70117</v>
      </c>
      <c r="H9878" t="str">
        <f t="shared" si="594"/>
        <v>Quận 9 (hết hiệu lực)</v>
      </c>
      <c r="I9878" t="str">
        <f t="shared" si="595"/>
        <v>701</v>
      </c>
      <c r="J9878" t="str">
        <f>VLOOKUP(I9878,Tỉnh!$A$2:$B$64,2,0)</f>
        <v>TP Hồ Chí Minh</v>
      </c>
    </row>
    <row r="9879" hidden="1" spans="1:10">
      <c r="A9879" s="38"/>
      <c r="B9879" s="57" t="s">
        <v>18222</v>
      </c>
      <c r="C9879" s="54" t="s">
        <v>18223</v>
      </c>
      <c r="D9879" t="str">
        <f>IFERROR(VLOOKUP(C9879,'5.2.5'!$G$2:$H$11754,2,0),"")</f>
        <v>Phường Phước Bình (hết hiệu lực)</v>
      </c>
      <c r="E9879" t="str">
        <f t="shared" si="592"/>
        <v/>
      </c>
      <c r="G9879" t="str">
        <f t="shared" si="593"/>
        <v>70117</v>
      </c>
      <c r="H9879" t="str">
        <f t="shared" si="594"/>
        <v>Quận 9 (hết hiệu lực)</v>
      </c>
      <c r="I9879" t="str">
        <f t="shared" si="595"/>
        <v>701</v>
      </c>
      <c r="J9879" t="str">
        <f>VLOOKUP(I9879,Tỉnh!$A$2:$B$64,2,0)</f>
        <v>TP Hồ Chí Minh</v>
      </c>
    </row>
    <row r="9880" hidden="1" spans="1:10">
      <c r="A9880" s="38"/>
      <c r="B9880" s="57" t="s">
        <v>18224</v>
      </c>
      <c r="C9880" s="54" t="s">
        <v>18225</v>
      </c>
      <c r="D9880" t="str">
        <f>IFERROR(VLOOKUP(C9880,'5.2.5'!$G$2:$H$11754,2,0),"")</f>
        <v>Phường Tân Phú (hết hiệu lực)</v>
      </c>
      <c r="E9880" t="str">
        <f t="shared" si="592"/>
        <v/>
      </c>
      <c r="G9880" t="str">
        <f t="shared" si="593"/>
        <v>70117</v>
      </c>
      <c r="H9880" t="str">
        <f t="shared" si="594"/>
        <v>Quận 9 (hết hiệu lực)</v>
      </c>
      <c r="I9880" t="str">
        <f t="shared" si="595"/>
        <v>701</v>
      </c>
      <c r="J9880" t="str">
        <f>VLOOKUP(I9880,Tỉnh!$A$2:$B$64,2,0)</f>
        <v>TP Hồ Chí Minh</v>
      </c>
    </row>
    <row r="9881" hidden="1" spans="1:10">
      <c r="A9881" s="38"/>
      <c r="B9881" s="57" t="s">
        <v>18226</v>
      </c>
      <c r="C9881" s="54" t="s">
        <v>18227</v>
      </c>
      <c r="D9881" t="str">
        <f>IFERROR(VLOOKUP(C9881,'5.2.5'!$G$2:$H$11754,2,0),"")</f>
        <v>Phường Hiệp Phú (hết hiệu lực)</v>
      </c>
      <c r="E9881" t="str">
        <f t="shared" si="592"/>
        <v/>
      </c>
      <c r="G9881" t="str">
        <f t="shared" si="593"/>
        <v>70117</v>
      </c>
      <c r="H9881" t="str">
        <f t="shared" si="594"/>
        <v>Quận 9 (hết hiệu lực)</v>
      </c>
      <c r="I9881" t="str">
        <f t="shared" si="595"/>
        <v>701</v>
      </c>
      <c r="J9881" t="str">
        <f>VLOOKUP(I9881,Tỉnh!$A$2:$B$64,2,0)</f>
        <v>TP Hồ Chí Minh</v>
      </c>
    </row>
    <row r="9882" hidden="1" spans="1:10">
      <c r="A9882" s="38"/>
      <c r="B9882" s="57" t="s">
        <v>18228</v>
      </c>
      <c r="C9882" s="54" t="s">
        <v>18229</v>
      </c>
      <c r="D9882" t="str">
        <f>IFERROR(VLOOKUP(C9882,'5.2.5'!$G$2:$H$11754,2,0),"")</f>
        <v>Phường Long Thạnh Mỹ (hết hiệu lực)</v>
      </c>
      <c r="E9882" t="str">
        <f t="shared" si="592"/>
        <v/>
      </c>
      <c r="G9882" t="str">
        <f t="shared" si="593"/>
        <v>70117</v>
      </c>
      <c r="H9882" t="str">
        <f t="shared" si="594"/>
        <v>Quận 9 (hết hiệu lực)</v>
      </c>
      <c r="I9882" t="str">
        <f t="shared" si="595"/>
        <v>701</v>
      </c>
      <c r="J9882" t="str">
        <f>VLOOKUP(I9882,Tỉnh!$A$2:$B$64,2,0)</f>
        <v>TP Hồ Chí Minh</v>
      </c>
    </row>
    <row r="9883" hidden="1" spans="1:10">
      <c r="A9883" s="38"/>
      <c r="B9883" s="57" t="s">
        <v>18230</v>
      </c>
      <c r="C9883" s="54" t="s">
        <v>18231</v>
      </c>
      <c r="D9883" t="str">
        <f>IFERROR(VLOOKUP(C9883,'5.2.5'!$G$2:$H$11754,2,0),"")</f>
        <v>Phường Long Bình (hết hiệu lực)</v>
      </c>
      <c r="E9883" t="str">
        <f t="shared" si="592"/>
        <v/>
      </c>
      <c r="G9883" t="str">
        <f t="shared" si="593"/>
        <v>70117</v>
      </c>
      <c r="H9883" t="str">
        <f t="shared" si="594"/>
        <v>Quận 9 (hết hiệu lực)</v>
      </c>
      <c r="I9883" t="str">
        <f t="shared" si="595"/>
        <v>701</v>
      </c>
      <c r="J9883" t="str">
        <f>VLOOKUP(I9883,Tỉnh!$A$2:$B$64,2,0)</f>
        <v>TP Hồ Chí Minh</v>
      </c>
    </row>
    <row r="9884" hidden="1" spans="1:10">
      <c r="A9884" s="38"/>
      <c r="B9884" s="57" t="s">
        <v>18232</v>
      </c>
      <c r="C9884" s="54" t="s">
        <v>18233</v>
      </c>
      <c r="D9884" t="str">
        <f>IFERROR(VLOOKUP(C9884,'5.2.5'!$G$2:$H$11754,2,0),"")</f>
        <v>Phường Long Phước (hết hiệu lực)</v>
      </c>
      <c r="E9884" t="str">
        <f t="shared" ref="E9884:E9947" si="596">IF(D9884=B9884,"",B9884)</f>
        <v/>
      </c>
      <c r="G9884" t="str">
        <f t="shared" ref="G9884:G9947" si="597">LEFT(C9884,5)</f>
        <v>70117</v>
      </c>
      <c r="H9884" t="str">
        <f t="shared" ref="H9884:H9947" si="598">VLOOKUP(G9884,$B$5:$C$724,2,0)</f>
        <v>Quận 9 (hết hiệu lực)</v>
      </c>
      <c r="I9884" t="str">
        <f t="shared" ref="I9884:I9947" si="599">LEFT(C9884,3)</f>
        <v>701</v>
      </c>
      <c r="J9884" t="str">
        <f>VLOOKUP(I9884,Tỉnh!$A$2:$B$64,2,0)</f>
        <v>TP Hồ Chí Minh</v>
      </c>
    </row>
    <row r="9885" hidden="1" spans="1:10">
      <c r="A9885" s="38"/>
      <c r="B9885" s="57" t="s">
        <v>18234</v>
      </c>
      <c r="C9885" s="54" t="s">
        <v>18235</v>
      </c>
      <c r="D9885" t="str">
        <f>IFERROR(VLOOKUP(C9885,'5.2.5'!$G$2:$H$11754,2,0),"")</f>
        <v>Phường Phú Hữu (hết hiệu lực)</v>
      </c>
      <c r="E9885" t="str">
        <f t="shared" si="596"/>
        <v/>
      </c>
      <c r="G9885" t="str">
        <f t="shared" si="597"/>
        <v>70117</v>
      </c>
      <c r="H9885" t="str">
        <f t="shared" si="598"/>
        <v>Quận 9 (hết hiệu lực)</v>
      </c>
      <c r="I9885" t="str">
        <f t="shared" si="599"/>
        <v>701</v>
      </c>
      <c r="J9885" t="str">
        <f>VLOOKUP(I9885,Tỉnh!$A$2:$B$64,2,0)</f>
        <v>TP Hồ Chí Minh</v>
      </c>
    </row>
    <row r="9886" hidden="1" spans="1:10">
      <c r="A9886" s="38"/>
      <c r="B9886" s="56" t="s">
        <v>18079</v>
      </c>
      <c r="C9886" s="54" t="s">
        <v>18236</v>
      </c>
      <c r="D9886" t="str">
        <f>IFERROR(VLOOKUP(C9886,'5.2.5'!$G$2:$H$11754,2,0),"")</f>
        <v>Phường 01</v>
      </c>
      <c r="E9886" t="str">
        <f t="shared" si="596"/>
        <v/>
      </c>
      <c r="G9886" t="str">
        <f t="shared" si="597"/>
        <v>70119</v>
      </c>
      <c r="H9886" t="str">
        <f t="shared" si="598"/>
        <v>Quận 10</v>
      </c>
      <c r="I9886" t="str">
        <f t="shared" si="599"/>
        <v>701</v>
      </c>
      <c r="J9886" t="str">
        <f>VLOOKUP(I9886,Tỉnh!$A$2:$B$64,2,0)</f>
        <v>TP Hồ Chí Minh</v>
      </c>
    </row>
    <row r="9887" hidden="1" spans="1:10">
      <c r="A9887" s="38"/>
      <c r="B9887" s="56" t="s">
        <v>18081</v>
      </c>
      <c r="C9887" s="54" t="s">
        <v>18237</v>
      </c>
      <c r="D9887" t="str">
        <f>IFERROR(VLOOKUP(C9887,'5.2.5'!$G$2:$H$11754,2,0),"")</f>
        <v>Phường 02</v>
      </c>
      <c r="E9887" t="str">
        <f t="shared" si="596"/>
        <v/>
      </c>
      <c r="G9887" t="str">
        <f t="shared" si="597"/>
        <v>70119</v>
      </c>
      <c r="H9887" t="str">
        <f t="shared" si="598"/>
        <v>Quận 10</v>
      </c>
      <c r="I9887" t="str">
        <f t="shared" si="599"/>
        <v>701</v>
      </c>
      <c r="J9887" t="str">
        <f>VLOOKUP(I9887,Tỉnh!$A$2:$B$64,2,0)</f>
        <v>TP Hồ Chí Minh</v>
      </c>
    </row>
    <row r="9888" hidden="1" spans="1:10">
      <c r="A9888" s="38"/>
      <c r="B9888" s="56" t="s">
        <v>18134</v>
      </c>
      <c r="C9888" s="54" t="s">
        <v>18238</v>
      </c>
      <c r="D9888" t="str">
        <f>IFERROR(VLOOKUP(C9888,'5.2.5'!$G$2:$H$11754,2,0),"")</f>
        <v>Phường 03 (hết hiệu lực)</v>
      </c>
      <c r="E9888" t="str">
        <f t="shared" si="596"/>
        <v/>
      </c>
      <c r="G9888" t="str">
        <f t="shared" si="597"/>
        <v>70119</v>
      </c>
      <c r="H9888" t="str">
        <f t="shared" si="598"/>
        <v>Quận 10</v>
      </c>
      <c r="I9888" t="str">
        <f t="shared" si="599"/>
        <v>701</v>
      </c>
      <c r="J9888" t="str">
        <f>VLOOKUP(I9888,Tỉnh!$A$2:$B$64,2,0)</f>
        <v>TP Hồ Chí Minh</v>
      </c>
    </row>
    <row r="9889" hidden="1" spans="1:10">
      <c r="A9889" s="38"/>
      <c r="B9889" s="56" t="s">
        <v>18085</v>
      </c>
      <c r="C9889" s="54" t="s">
        <v>18239</v>
      </c>
      <c r="D9889" t="str">
        <f>IFERROR(VLOOKUP(C9889,'5.2.5'!$G$2:$H$11754,2,0),"")</f>
        <v>Phường 04</v>
      </c>
      <c r="E9889" t="str">
        <f t="shared" si="596"/>
        <v/>
      </c>
      <c r="G9889" t="str">
        <f t="shared" si="597"/>
        <v>70119</v>
      </c>
      <c r="H9889" t="str">
        <f t="shared" si="598"/>
        <v>Quận 10</v>
      </c>
      <c r="I9889" t="str">
        <f t="shared" si="599"/>
        <v>701</v>
      </c>
      <c r="J9889" t="str">
        <f>VLOOKUP(I9889,Tỉnh!$A$2:$B$64,2,0)</f>
        <v>TP Hồ Chí Minh</v>
      </c>
    </row>
    <row r="9890" hidden="1" spans="1:11">
      <c r="A9890" s="38"/>
      <c r="B9890" s="56" t="s">
        <v>18113</v>
      </c>
      <c r="C9890" s="54" t="s">
        <v>18240</v>
      </c>
      <c r="D9890" t="str">
        <f>IFERROR(VLOOKUP(C9890,'5.2.5'!$G$2:$H$11754,2,0),"")</f>
        <v>Phường 05</v>
      </c>
      <c r="E9890" t="str">
        <f t="shared" si="596"/>
        <v>Phường 05 (hết hiệu lực)</v>
      </c>
      <c r="F9890" t="s">
        <v>248</v>
      </c>
      <c r="G9890" t="str">
        <f t="shared" si="597"/>
        <v>70119</v>
      </c>
      <c r="H9890" t="str">
        <f t="shared" si="598"/>
        <v>Quận 10</v>
      </c>
      <c r="I9890" t="str">
        <f t="shared" si="599"/>
        <v>701</v>
      </c>
      <c r="J9890" t="str">
        <f>VLOOKUP(I9890,Tỉnh!$A$2:$B$64,2,0)</f>
        <v>TP Hồ Chí Minh</v>
      </c>
      <c r="K9890" t="str">
        <f>VLOOKUP(J9890,'Nghị quyết thay đổi'!$B$1:$C$30,2,0)</f>
        <v>5.2.6</v>
      </c>
    </row>
    <row r="9891" hidden="1" spans="1:10">
      <c r="A9891" s="38"/>
      <c r="B9891" s="56" t="s">
        <v>18241</v>
      </c>
      <c r="C9891" s="54" t="s">
        <v>18242</v>
      </c>
      <c r="D9891" t="str">
        <f>IFERROR(VLOOKUP(C9891,'5.2.5'!$G$2:$H$11754,2,0),"")</f>
        <v>Phường 06</v>
      </c>
      <c r="E9891" t="str">
        <f t="shared" si="596"/>
        <v/>
      </c>
      <c r="G9891" t="str">
        <f t="shared" si="597"/>
        <v>70119</v>
      </c>
      <c r="H9891" t="str">
        <f t="shared" si="598"/>
        <v>Quận 10</v>
      </c>
      <c r="I9891" t="str">
        <f t="shared" si="599"/>
        <v>701</v>
      </c>
      <c r="J9891" t="str">
        <f>VLOOKUP(I9891,Tỉnh!$A$2:$B$64,2,0)</f>
        <v>TP Hồ Chí Minh</v>
      </c>
    </row>
    <row r="9892" hidden="1" spans="1:11">
      <c r="A9892" s="38"/>
      <c r="B9892" s="56" t="s">
        <v>18091</v>
      </c>
      <c r="C9892" s="54" t="s">
        <v>18243</v>
      </c>
      <c r="D9892" t="str">
        <f>IFERROR(VLOOKUP(C9892,'5.2.5'!$G$2:$H$11754,2,0),"")</f>
        <v>Phường 07</v>
      </c>
      <c r="E9892" t="str">
        <f t="shared" si="596"/>
        <v>Phường 07 (hết hiệu lực)</v>
      </c>
      <c r="F9892" t="s">
        <v>248</v>
      </c>
      <c r="G9892" t="str">
        <f t="shared" si="597"/>
        <v>70119</v>
      </c>
      <c r="H9892" t="str">
        <f t="shared" si="598"/>
        <v>Quận 10</v>
      </c>
      <c r="I9892" t="str">
        <f t="shared" si="599"/>
        <v>701</v>
      </c>
      <c r="J9892" t="str">
        <f>VLOOKUP(I9892,Tỉnh!$A$2:$B$64,2,0)</f>
        <v>TP Hồ Chí Minh</v>
      </c>
      <c r="K9892" t="str">
        <f>VLOOKUP(J9892,'Nghị quyết thay đổi'!$B$1:$C$30,2,0)</f>
        <v>5.2.6</v>
      </c>
    </row>
    <row r="9893" hidden="1" spans="1:10">
      <c r="A9893" s="38"/>
      <c r="B9893" s="56" t="s">
        <v>18116</v>
      </c>
      <c r="C9893" s="54" t="s">
        <v>18244</v>
      </c>
      <c r="D9893" t="str">
        <f>IFERROR(VLOOKUP(C9893,'5.2.5'!$G$2:$H$11754,2,0),"")</f>
        <v>Phường 08</v>
      </c>
      <c r="E9893" t="str">
        <f t="shared" si="596"/>
        <v/>
      </c>
      <c r="G9893" t="str">
        <f t="shared" si="597"/>
        <v>70119</v>
      </c>
      <c r="H9893" t="str">
        <f t="shared" si="598"/>
        <v>Quận 10</v>
      </c>
      <c r="I9893" t="str">
        <f t="shared" si="599"/>
        <v>701</v>
      </c>
      <c r="J9893" t="str">
        <f>VLOOKUP(I9893,Tỉnh!$A$2:$B$64,2,0)</f>
        <v>TP Hồ Chí Minh</v>
      </c>
    </row>
    <row r="9894" hidden="1" spans="1:10">
      <c r="A9894" s="38"/>
      <c r="B9894" s="56" t="s">
        <v>18095</v>
      </c>
      <c r="C9894" s="54" t="s">
        <v>18245</v>
      </c>
      <c r="D9894" t="str">
        <f>IFERROR(VLOOKUP(C9894,'5.2.5'!$G$2:$H$11754,2,0),"")</f>
        <v>Phường 09</v>
      </c>
      <c r="E9894" t="str">
        <f t="shared" si="596"/>
        <v/>
      </c>
      <c r="G9894" t="str">
        <f t="shared" si="597"/>
        <v>70119</v>
      </c>
      <c r="H9894" t="str">
        <f t="shared" si="598"/>
        <v>Quận 10</v>
      </c>
      <c r="I9894" t="str">
        <f t="shared" si="599"/>
        <v>701</v>
      </c>
      <c r="J9894" t="str">
        <f>VLOOKUP(I9894,Tỉnh!$A$2:$B$64,2,0)</f>
        <v>TP Hồ Chí Minh</v>
      </c>
    </row>
    <row r="9895" hidden="1" spans="1:10">
      <c r="A9895" s="38"/>
      <c r="B9895" s="56" t="s">
        <v>18161</v>
      </c>
      <c r="C9895" s="54" t="s">
        <v>18246</v>
      </c>
      <c r="D9895" t="str">
        <f>IFERROR(VLOOKUP(C9895,'5.2.5'!$G$2:$H$11754,2,0),"")</f>
        <v>Phường 10</v>
      </c>
      <c r="E9895" t="str">
        <f t="shared" si="596"/>
        <v/>
      </c>
      <c r="G9895" t="str">
        <f t="shared" si="597"/>
        <v>70119</v>
      </c>
      <c r="H9895" t="str">
        <f t="shared" si="598"/>
        <v>Quận 10</v>
      </c>
      <c r="I9895" t="str">
        <f t="shared" si="599"/>
        <v>701</v>
      </c>
      <c r="J9895" t="str">
        <f>VLOOKUP(I9895,Tỉnh!$A$2:$B$64,2,0)</f>
        <v>TP Hồ Chí Minh</v>
      </c>
    </row>
    <row r="9896" hidden="1" spans="1:11">
      <c r="A9896" s="38"/>
      <c r="B9896" s="56" t="s">
        <v>18197</v>
      </c>
      <c r="C9896" s="54" t="s">
        <v>18247</v>
      </c>
      <c r="D9896" t="str">
        <f>IFERROR(VLOOKUP(C9896,'5.2.5'!$G$2:$H$11754,2,0),"")</f>
        <v>Phường 11</v>
      </c>
      <c r="E9896" t="str">
        <f t="shared" si="596"/>
        <v>Phường 11 (hết hiệu lực)</v>
      </c>
      <c r="F9896" t="s">
        <v>248</v>
      </c>
      <c r="G9896" t="str">
        <f t="shared" si="597"/>
        <v>70119</v>
      </c>
      <c r="H9896" t="str">
        <f t="shared" si="598"/>
        <v>Quận 10</v>
      </c>
      <c r="I9896" t="str">
        <f t="shared" si="599"/>
        <v>701</v>
      </c>
      <c r="J9896" t="str">
        <f>VLOOKUP(I9896,Tỉnh!$A$2:$B$64,2,0)</f>
        <v>TP Hồ Chí Minh</v>
      </c>
      <c r="K9896" t="str">
        <f>VLOOKUP(J9896,'Nghị quyết thay đổi'!$B$1:$C$30,2,0)</f>
        <v>5.2.6</v>
      </c>
    </row>
    <row r="9897" hidden="1" spans="1:10">
      <c r="A9897" s="38"/>
      <c r="B9897" s="56" t="s">
        <v>18101</v>
      </c>
      <c r="C9897" s="54" t="s">
        <v>18248</v>
      </c>
      <c r="D9897" t="str">
        <f>IFERROR(VLOOKUP(C9897,'5.2.5'!$G$2:$H$11754,2,0),"")</f>
        <v>Phường 12</v>
      </c>
      <c r="E9897" t="str">
        <f t="shared" si="596"/>
        <v/>
      </c>
      <c r="G9897" t="str">
        <f t="shared" si="597"/>
        <v>70119</v>
      </c>
      <c r="H9897" t="str">
        <f t="shared" si="598"/>
        <v>Quận 10</v>
      </c>
      <c r="I9897" t="str">
        <f t="shared" si="599"/>
        <v>701</v>
      </c>
      <c r="J9897" t="str">
        <f>VLOOKUP(I9897,Tỉnh!$A$2:$B$64,2,0)</f>
        <v>TP Hồ Chí Minh</v>
      </c>
    </row>
    <row r="9898" hidden="1" spans="1:10">
      <c r="A9898" s="38"/>
      <c r="B9898" s="56" t="s">
        <v>18122</v>
      </c>
      <c r="C9898" s="54" t="s">
        <v>18249</v>
      </c>
      <c r="D9898" t="str">
        <f>IFERROR(VLOOKUP(C9898,'5.2.5'!$G$2:$H$11754,2,0),"")</f>
        <v>Phường 13</v>
      </c>
      <c r="E9898" t="str">
        <f t="shared" si="596"/>
        <v/>
      </c>
      <c r="G9898" t="str">
        <f t="shared" si="597"/>
        <v>70119</v>
      </c>
      <c r="H9898" t="str">
        <f t="shared" si="598"/>
        <v>Quận 10</v>
      </c>
      <c r="I9898" t="str">
        <f t="shared" si="599"/>
        <v>701</v>
      </c>
      <c r="J9898" t="str">
        <f>VLOOKUP(I9898,Tỉnh!$A$2:$B$64,2,0)</f>
        <v>TP Hồ Chí Minh</v>
      </c>
    </row>
    <row r="9899" hidden="1" spans="1:10">
      <c r="A9899" s="38"/>
      <c r="B9899" s="56" t="s">
        <v>18105</v>
      </c>
      <c r="C9899" s="54" t="s">
        <v>18250</v>
      </c>
      <c r="D9899" t="str">
        <f>IFERROR(VLOOKUP(C9899,'5.2.5'!$G$2:$H$11754,2,0),"")</f>
        <v>Phường 14</v>
      </c>
      <c r="E9899" t="str">
        <f t="shared" si="596"/>
        <v/>
      </c>
      <c r="G9899" t="str">
        <f t="shared" si="597"/>
        <v>70119</v>
      </c>
      <c r="H9899" t="str">
        <f t="shared" si="598"/>
        <v>Quận 10</v>
      </c>
      <c r="I9899" t="str">
        <f t="shared" si="599"/>
        <v>701</v>
      </c>
      <c r="J9899" t="str">
        <f>VLOOKUP(I9899,Tỉnh!$A$2:$B$64,2,0)</f>
        <v>TP Hồ Chí Minh</v>
      </c>
    </row>
    <row r="9900" hidden="1" spans="1:10">
      <c r="A9900" s="38"/>
      <c r="B9900" s="56" t="s">
        <v>18126</v>
      </c>
      <c r="C9900" s="54" t="s">
        <v>18251</v>
      </c>
      <c r="D9900" t="str">
        <f>IFERROR(VLOOKUP(C9900,'5.2.5'!$G$2:$H$11754,2,0),"")</f>
        <v>Phường 15</v>
      </c>
      <c r="E9900" t="str">
        <f t="shared" si="596"/>
        <v/>
      </c>
      <c r="G9900" t="str">
        <f t="shared" si="597"/>
        <v>70119</v>
      </c>
      <c r="H9900" t="str">
        <f t="shared" si="598"/>
        <v>Quận 10</v>
      </c>
      <c r="I9900" t="str">
        <f t="shared" si="599"/>
        <v>701</v>
      </c>
      <c r="J9900" t="str">
        <f>VLOOKUP(I9900,Tỉnh!$A$2:$B$64,2,0)</f>
        <v>TP Hồ Chí Minh</v>
      </c>
    </row>
    <row r="9901" hidden="1" spans="1:10">
      <c r="A9901" s="38"/>
      <c r="B9901" s="56" t="s">
        <v>14574</v>
      </c>
      <c r="C9901" s="54" t="s">
        <v>18252</v>
      </c>
      <c r="D9901" t="str">
        <f>IFERROR(VLOOKUP(C9901,'5.2.5'!$G$2:$H$11754,2,0),"")</f>
        <v>Phường 1</v>
      </c>
      <c r="E9901" t="str">
        <f t="shared" si="596"/>
        <v/>
      </c>
      <c r="G9901" t="str">
        <f t="shared" si="597"/>
        <v>70121</v>
      </c>
      <c r="H9901" t="str">
        <f t="shared" si="598"/>
        <v>Quận 11</v>
      </c>
      <c r="I9901" t="str">
        <f t="shared" si="599"/>
        <v>701</v>
      </c>
      <c r="J9901" t="str">
        <f>VLOOKUP(I9901,Tỉnh!$A$2:$B$64,2,0)</f>
        <v>TP Hồ Chí Minh</v>
      </c>
    </row>
    <row r="9902" hidden="1" spans="1:11">
      <c r="A9902" s="38"/>
      <c r="B9902" s="56" t="s">
        <v>18185</v>
      </c>
      <c r="C9902" s="54" t="s">
        <v>18253</v>
      </c>
      <c r="D9902" t="str">
        <f>IFERROR(VLOOKUP(C9902,'5.2.5'!$G$2:$H$11754,2,0),"")</f>
        <v>Phường 2</v>
      </c>
      <c r="E9902" t="str">
        <f t="shared" si="596"/>
        <v>Phường 2 (hết hiệu lực)</v>
      </c>
      <c r="F9902" t="s">
        <v>248</v>
      </c>
      <c r="G9902" t="str">
        <f t="shared" si="597"/>
        <v>70121</v>
      </c>
      <c r="H9902" t="str">
        <f t="shared" si="598"/>
        <v>Quận 11</v>
      </c>
      <c r="I9902" t="str">
        <f t="shared" si="599"/>
        <v>701</v>
      </c>
      <c r="J9902" t="str">
        <f>VLOOKUP(I9902,Tỉnh!$A$2:$B$64,2,0)</f>
        <v>TP Hồ Chí Minh</v>
      </c>
      <c r="K9902" t="str">
        <f>VLOOKUP(J9902,'Nghị quyết thay đổi'!$B$1:$C$30,2,0)</f>
        <v>5.2.6</v>
      </c>
    </row>
    <row r="9903" hidden="1" spans="1:10">
      <c r="A9903" s="38"/>
      <c r="B9903" s="56" t="s">
        <v>14584</v>
      </c>
      <c r="C9903" s="54" t="s">
        <v>18254</v>
      </c>
      <c r="D9903" t="str">
        <f>IFERROR(VLOOKUP(C9903,'5.2.5'!$G$2:$H$11754,2,0),"")</f>
        <v>Phường 3</v>
      </c>
      <c r="E9903" t="str">
        <f t="shared" si="596"/>
        <v/>
      </c>
      <c r="G9903" t="str">
        <f t="shared" si="597"/>
        <v>70121</v>
      </c>
      <c r="H9903" t="str">
        <f t="shared" si="598"/>
        <v>Quận 11</v>
      </c>
      <c r="I9903" t="str">
        <f t="shared" si="599"/>
        <v>701</v>
      </c>
      <c r="J9903" t="str">
        <f>VLOOKUP(I9903,Tỉnh!$A$2:$B$64,2,0)</f>
        <v>TP Hồ Chí Minh</v>
      </c>
    </row>
    <row r="9904" hidden="1" spans="1:11">
      <c r="A9904" s="38"/>
      <c r="B9904" s="56" t="s">
        <v>18255</v>
      </c>
      <c r="C9904" s="54" t="s">
        <v>18256</v>
      </c>
      <c r="D9904" t="str">
        <f>IFERROR(VLOOKUP(C9904,'5.2.5'!$G$2:$H$11754,2,0),"")</f>
        <v>Phường 4</v>
      </c>
      <c r="E9904" t="str">
        <f t="shared" si="596"/>
        <v>Phường 4 (hết hiệu lực)</v>
      </c>
      <c r="F9904" t="s">
        <v>248</v>
      </c>
      <c r="G9904" t="str">
        <f t="shared" si="597"/>
        <v>70121</v>
      </c>
      <c r="H9904" t="str">
        <f t="shared" si="598"/>
        <v>Quận 11</v>
      </c>
      <c r="I9904" t="str">
        <f t="shared" si="599"/>
        <v>701</v>
      </c>
      <c r="J9904" t="str">
        <f>VLOOKUP(I9904,Tỉnh!$A$2:$B$64,2,0)</f>
        <v>TP Hồ Chí Minh</v>
      </c>
      <c r="K9904" t="str">
        <f>VLOOKUP(J9904,'Nghị quyết thay đổi'!$B$1:$C$30,2,0)</f>
        <v>5.2.6</v>
      </c>
    </row>
    <row r="9905" hidden="1" spans="1:10">
      <c r="A9905" s="38"/>
      <c r="B9905" s="56" t="s">
        <v>14570</v>
      </c>
      <c r="C9905" s="54" t="s">
        <v>18257</v>
      </c>
      <c r="D9905" t="str">
        <f>IFERROR(VLOOKUP(C9905,'5.2.5'!$G$2:$H$11754,2,0),"")</f>
        <v>Phường 5</v>
      </c>
      <c r="E9905" t="str">
        <f t="shared" si="596"/>
        <v/>
      </c>
      <c r="G9905" t="str">
        <f t="shared" si="597"/>
        <v>70121</v>
      </c>
      <c r="H9905" t="str">
        <f t="shared" si="598"/>
        <v>Quận 11</v>
      </c>
      <c r="I9905" t="str">
        <f t="shared" si="599"/>
        <v>701</v>
      </c>
      <c r="J9905" t="str">
        <f>VLOOKUP(I9905,Tỉnh!$A$2:$B$64,2,0)</f>
        <v>TP Hồ Chí Minh</v>
      </c>
    </row>
    <row r="9906" hidden="1" spans="1:11">
      <c r="A9906" s="38"/>
      <c r="B9906" s="56" t="s">
        <v>16502</v>
      </c>
      <c r="C9906" s="54" t="s">
        <v>18258</v>
      </c>
      <c r="D9906" t="str">
        <f>IFERROR(VLOOKUP(C9906,'5.2.5'!$G$2:$H$11754,2,0),"")</f>
        <v>Phường 6</v>
      </c>
      <c r="E9906" t="str">
        <f t="shared" si="596"/>
        <v>Phường 6 (hết hiệu lực)</v>
      </c>
      <c r="F9906" t="s">
        <v>248</v>
      </c>
      <c r="G9906" t="str">
        <f t="shared" si="597"/>
        <v>70121</v>
      </c>
      <c r="H9906" t="str">
        <f t="shared" si="598"/>
        <v>Quận 11</v>
      </c>
      <c r="I9906" t="str">
        <f t="shared" si="599"/>
        <v>701</v>
      </c>
      <c r="J9906" t="str">
        <f>VLOOKUP(I9906,Tỉnh!$A$2:$B$64,2,0)</f>
        <v>TP Hồ Chí Minh</v>
      </c>
      <c r="K9906" t="str">
        <f>VLOOKUP(J9906,'Nghị quyết thay đổi'!$B$1:$C$30,2,0)</f>
        <v>5.2.6</v>
      </c>
    </row>
    <row r="9907" hidden="1" spans="1:10">
      <c r="A9907" s="38"/>
      <c r="B9907" s="56" t="s">
        <v>16500</v>
      </c>
      <c r="C9907" s="54" t="s">
        <v>18259</v>
      </c>
      <c r="D9907" t="str">
        <f>IFERROR(VLOOKUP(C9907,'5.2.5'!$G$2:$H$11754,2,0),"")</f>
        <v>Phường 7</v>
      </c>
      <c r="E9907" t="str">
        <f t="shared" si="596"/>
        <v/>
      </c>
      <c r="G9907" t="str">
        <f t="shared" si="597"/>
        <v>70121</v>
      </c>
      <c r="H9907" t="str">
        <f t="shared" si="598"/>
        <v>Quận 11</v>
      </c>
      <c r="I9907" t="str">
        <f t="shared" si="599"/>
        <v>701</v>
      </c>
      <c r="J9907" t="str">
        <f>VLOOKUP(I9907,Tỉnh!$A$2:$B$64,2,0)</f>
        <v>TP Hồ Chí Minh</v>
      </c>
    </row>
    <row r="9908" hidden="1" spans="1:10">
      <c r="A9908" s="38"/>
      <c r="B9908" s="56" t="s">
        <v>18260</v>
      </c>
      <c r="C9908" s="54" t="s">
        <v>18261</v>
      </c>
      <c r="D9908" t="str">
        <f>IFERROR(VLOOKUP(C9908,'5.2.5'!$G$2:$H$11754,2,0),"")</f>
        <v>Phường 8</v>
      </c>
      <c r="E9908" t="str">
        <f t="shared" si="596"/>
        <v/>
      </c>
      <c r="G9908" t="str">
        <f t="shared" si="597"/>
        <v>70121</v>
      </c>
      <c r="H9908" t="str">
        <f t="shared" si="598"/>
        <v>Quận 11</v>
      </c>
      <c r="I9908" t="str">
        <f t="shared" si="599"/>
        <v>701</v>
      </c>
      <c r="J9908" t="str">
        <f>VLOOKUP(I9908,Tỉnh!$A$2:$B$64,2,0)</f>
        <v>TP Hồ Chí Minh</v>
      </c>
    </row>
    <row r="9909" hidden="1" spans="1:11">
      <c r="A9909" s="38"/>
      <c r="B9909" s="56" t="s">
        <v>18194</v>
      </c>
      <c r="C9909" s="54" t="s">
        <v>18262</v>
      </c>
      <c r="D9909" t="str">
        <f>IFERROR(VLOOKUP(C9909,'5.2.5'!$G$2:$H$11754,2,0),"")</f>
        <v>Phường 9</v>
      </c>
      <c r="E9909" t="str">
        <f t="shared" si="596"/>
        <v>Phường 9 (hết hiệu lực)</v>
      </c>
      <c r="F9909" t="s">
        <v>248</v>
      </c>
      <c r="G9909" t="str">
        <f t="shared" si="597"/>
        <v>70121</v>
      </c>
      <c r="H9909" t="str">
        <f t="shared" si="598"/>
        <v>Quận 11</v>
      </c>
      <c r="I9909" t="str">
        <f t="shared" si="599"/>
        <v>701</v>
      </c>
      <c r="J9909" t="str">
        <f>VLOOKUP(I9909,Tỉnh!$A$2:$B$64,2,0)</f>
        <v>TP Hồ Chí Minh</v>
      </c>
      <c r="K9909" t="str">
        <f>VLOOKUP(J9909,'Nghị quyết thay đổi'!$B$1:$C$30,2,0)</f>
        <v>5.2.6</v>
      </c>
    </row>
    <row r="9910" hidden="1" spans="1:10">
      <c r="A9910" s="38"/>
      <c r="B9910" s="56" t="s">
        <v>18161</v>
      </c>
      <c r="C9910" s="54" t="s">
        <v>18263</v>
      </c>
      <c r="D9910" t="str">
        <f>IFERROR(VLOOKUP(C9910,'5.2.5'!$G$2:$H$11754,2,0),"")</f>
        <v>Phường 10</v>
      </c>
      <c r="E9910" t="str">
        <f t="shared" si="596"/>
        <v/>
      </c>
      <c r="G9910" t="str">
        <f t="shared" si="597"/>
        <v>70121</v>
      </c>
      <c r="H9910" t="str">
        <f t="shared" si="598"/>
        <v>Quận 11</v>
      </c>
      <c r="I9910" t="str">
        <f t="shared" si="599"/>
        <v>701</v>
      </c>
      <c r="J9910" t="str">
        <f>VLOOKUP(I9910,Tỉnh!$A$2:$B$64,2,0)</f>
        <v>TP Hồ Chí Minh</v>
      </c>
    </row>
    <row r="9911" hidden="1" spans="1:10">
      <c r="A9911" s="38"/>
      <c r="B9911" s="56" t="s">
        <v>18099</v>
      </c>
      <c r="C9911" s="54" t="s">
        <v>18264</v>
      </c>
      <c r="D9911" t="str">
        <f>IFERROR(VLOOKUP(C9911,'5.2.5'!$G$2:$H$11754,2,0),"")</f>
        <v>Phường 11</v>
      </c>
      <c r="E9911" t="str">
        <f t="shared" si="596"/>
        <v/>
      </c>
      <c r="G9911" t="str">
        <f t="shared" si="597"/>
        <v>70121</v>
      </c>
      <c r="H9911" t="str">
        <f t="shared" si="598"/>
        <v>Quận 11</v>
      </c>
      <c r="I9911" t="str">
        <f t="shared" si="599"/>
        <v>701</v>
      </c>
      <c r="J9911" t="str">
        <f>VLOOKUP(I9911,Tỉnh!$A$2:$B$64,2,0)</f>
        <v>TP Hồ Chí Minh</v>
      </c>
    </row>
    <row r="9912" hidden="1" spans="1:11">
      <c r="A9912" s="38"/>
      <c r="B9912" s="56" t="s">
        <v>18120</v>
      </c>
      <c r="C9912" s="54" t="s">
        <v>18265</v>
      </c>
      <c r="D9912" t="str">
        <f>IFERROR(VLOOKUP(C9912,'5.2.5'!$G$2:$H$11754,2,0),"")</f>
        <v>Phường 12</v>
      </c>
      <c r="E9912" t="str">
        <f t="shared" si="596"/>
        <v>Phường 12 (hết hiệu lực)</v>
      </c>
      <c r="F9912" t="s">
        <v>248</v>
      </c>
      <c r="G9912" t="str">
        <f t="shared" si="597"/>
        <v>70121</v>
      </c>
      <c r="H9912" t="str">
        <f t="shared" si="598"/>
        <v>Quận 11</v>
      </c>
      <c r="I9912" t="str">
        <f t="shared" si="599"/>
        <v>701</v>
      </c>
      <c r="J9912" t="str">
        <f>VLOOKUP(I9912,Tỉnh!$A$2:$B$64,2,0)</f>
        <v>TP Hồ Chí Minh</v>
      </c>
      <c r="K9912" t="str">
        <f>VLOOKUP(J9912,'Nghị quyết thay đổi'!$B$1:$C$30,2,0)</f>
        <v>5.2.6</v>
      </c>
    </row>
    <row r="9913" hidden="1" spans="1:11">
      <c r="A9913" s="38"/>
      <c r="B9913" s="56" t="s">
        <v>18103</v>
      </c>
      <c r="C9913" s="54" t="s">
        <v>18266</v>
      </c>
      <c r="D9913" t="str">
        <f>IFERROR(VLOOKUP(C9913,'5.2.5'!$G$2:$H$11754,2,0),"")</f>
        <v>Phường 13</v>
      </c>
      <c r="E9913" t="str">
        <f t="shared" si="596"/>
        <v>Phường 13 (hết hiệu lực)</v>
      </c>
      <c r="F9913" t="s">
        <v>248</v>
      </c>
      <c r="G9913" t="str">
        <f t="shared" si="597"/>
        <v>70121</v>
      </c>
      <c r="H9913" t="str">
        <f t="shared" si="598"/>
        <v>Quận 11</v>
      </c>
      <c r="I9913" t="str">
        <f t="shared" si="599"/>
        <v>701</v>
      </c>
      <c r="J9913" t="str">
        <f>VLOOKUP(I9913,Tỉnh!$A$2:$B$64,2,0)</f>
        <v>TP Hồ Chí Minh</v>
      </c>
      <c r="K9913" t="str">
        <f>VLOOKUP(J9913,'Nghị quyết thay đổi'!$B$1:$C$30,2,0)</f>
        <v>5.2.6</v>
      </c>
    </row>
    <row r="9914" hidden="1" spans="1:10">
      <c r="A9914" s="38"/>
      <c r="B9914" s="56" t="s">
        <v>18105</v>
      </c>
      <c r="C9914" s="54" t="s">
        <v>18267</v>
      </c>
      <c r="D9914" t="str">
        <f>IFERROR(VLOOKUP(C9914,'5.2.5'!$G$2:$H$11754,2,0),"")</f>
        <v>Phường 14</v>
      </c>
      <c r="E9914" t="str">
        <f t="shared" si="596"/>
        <v/>
      </c>
      <c r="G9914" t="str">
        <f t="shared" si="597"/>
        <v>70121</v>
      </c>
      <c r="H9914" t="str">
        <f t="shared" si="598"/>
        <v>Quận 11</v>
      </c>
      <c r="I9914" t="str">
        <f t="shared" si="599"/>
        <v>701</v>
      </c>
      <c r="J9914" t="str">
        <f>VLOOKUP(I9914,Tỉnh!$A$2:$B$64,2,0)</f>
        <v>TP Hồ Chí Minh</v>
      </c>
    </row>
    <row r="9915" hidden="1" spans="1:10">
      <c r="A9915" s="38"/>
      <c r="B9915" s="56" t="s">
        <v>18126</v>
      </c>
      <c r="C9915" s="54" t="s">
        <v>18268</v>
      </c>
      <c r="D9915" t="str">
        <f>IFERROR(VLOOKUP(C9915,'5.2.5'!$G$2:$H$11754,2,0),"")</f>
        <v>Phường 15</v>
      </c>
      <c r="E9915" t="str">
        <f t="shared" si="596"/>
        <v/>
      </c>
      <c r="G9915" t="str">
        <f t="shared" si="597"/>
        <v>70121</v>
      </c>
      <c r="H9915" t="str">
        <f t="shared" si="598"/>
        <v>Quận 11</v>
      </c>
      <c r="I9915" t="str">
        <f t="shared" si="599"/>
        <v>701</v>
      </c>
      <c r="J9915" t="str">
        <f>VLOOKUP(I9915,Tỉnh!$A$2:$B$64,2,0)</f>
        <v>TP Hồ Chí Minh</v>
      </c>
    </row>
    <row r="9916" hidden="1" spans="1:10">
      <c r="A9916" s="38"/>
      <c r="B9916" s="56" t="s">
        <v>18128</v>
      </c>
      <c r="C9916" s="54" t="s">
        <v>18269</v>
      </c>
      <c r="D9916" t="str">
        <f>IFERROR(VLOOKUP(C9916,'5.2.5'!$G$2:$H$11754,2,0),"")</f>
        <v>Phường 16</v>
      </c>
      <c r="E9916" t="str">
        <f t="shared" si="596"/>
        <v/>
      </c>
      <c r="G9916" t="str">
        <f t="shared" si="597"/>
        <v>70121</v>
      </c>
      <c r="H9916" t="str">
        <f t="shared" si="598"/>
        <v>Quận 11</v>
      </c>
      <c r="I9916" t="str">
        <f t="shared" si="599"/>
        <v>701</v>
      </c>
      <c r="J9916" t="str">
        <f>VLOOKUP(I9916,Tỉnh!$A$2:$B$64,2,0)</f>
        <v>TP Hồ Chí Minh</v>
      </c>
    </row>
    <row r="9917" hidden="1" spans="1:10">
      <c r="A9917" s="38"/>
      <c r="B9917" s="56" t="s">
        <v>18270</v>
      </c>
      <c r="C9917" s="54" t="s">
        <v>18271</v>
      </c>
      <c r="D9917" t="str">
        <f>IFERROR(VLOOKUP(C9917,'5.2.5'!$G$2:$H$11754,2,0),"")</f>
        <v>Phường Tân Thới Nhất</v>
      </c>
      <c r="E9917" t="str">
        <f t="shared" si="596"/>
        <v/>
      </c>
      <c r="G9917" t="str">
        <f t="shared" si="597"/>
        <v>70123</v>
      </c>
      <c r="H9917" t="str">
        <f t="shared" si="598"/>
        <v>Quận 12</v>
      </c>
      <c r="I9917" t="str">
        <f t="shared" si="599"/>
        <v>701</v>
      </c>
      <c r="J9917" t="str">
        <f>VLOOKUP(I9917,Tỉnh!$A$2:$B$64,2,0)</f>
        <v>TP Hồ Chí Minh</v>
      </c>
    </row>
    <row r="9918" hidden="1" spans="1:10">
      <c r="A9918" s="38"/>
      <c r="B9918" s="56" t="s">
        <v>18272</v>
      </c>
      <c r="C9918" s="54" t="s">
        <v>18273</v>
      </c>
      <c r="D9918" t="str">
        <f>IFERROR(VLOOKUP(C9918,'5.2.5'!$G$2:$H$11754,2,0),"")</f>
        <v>Phường Đông Hưng Thuận</v>
      </c>
      <c r="E9918" t="str">
        <f t="shared" si="596"/>
        <v/>
      </c>
      <c r="G9918" t="str">
        <f t="shared" si="597"/>
        <v>70123</v>
      </c>
      <c r="H9918" t="str">
        <f t="shared" si="598"/>
        <v>Quận 12</v>
      </c>
      <c r="I9918" t="str">
        <f t="shared" si="599"/>
        <v>701</v>
      </c>
      <c r="J9918" t="str">
        <f>VLOOKUP(I9918,Tỉnh!$A$2:$B$64,2,0)</f>
        <v>TP Hồ Chí Minh</v>
      </c>
    </row>
    <row r="9919" hidden="1" spans="1:10">
      <c r="A9919" s="38"/>
      <c r="B9919" s="56" t="s">
        <v>18274</v>
      </c>
      <c r="C9919" s="54" t="s">
        <v>18275</v>
      </c>
      <c r="D9919" t="str">
        <f>IFERROR(VLOOKUP(C9919,'5.2.5'!$G$2:$H$11754,2,0),"")</f>
        <v>Phường An Phú Đông</v>
      </c>
      <c r="E9919" t="str">
        <f t="shared" si="596"/>
        <v/>
      </c>
      <c r="G9919" t="str">
        <f t="shared" si="597"/>
        <v>70123</v>
      </c>
      <c r="H9919" t="str">
        <f t="shared" si="598"/>
        <v>Quận 12</v>
      </c>
      <c r="I9919" t="str">
        <f t="shared" si="599"/>
        <v>701</v>
      </c>
      <c r="J9919" t="str">
        <f>VLOOKUP(I9919,Tỉnh!$A$2:$B$64,2,0)</f>
        <v>TP Hồ Chí Minh</v>
      </c>
    </row>
    <row r="9920" hidden="1" spans="1:10">
      <c r="A9920" s="38"/>
      <c r="B9920" s="56" t="s">
        <v>18276</v>
      </c>
      <c r="C9920" s="54" t="s">
        <v>18277</v>
      </c>
      <c r="D9920" t="str">
        <f>IFERROR(VLOOKUP(C9920,'5.2.5'!$G$2:$H$11754,2,0),"")</f>
        <v>Phường Trung Mỹ Tây</v>
      </c>
      <c r="E9920" t="str">
        <f t="shared" si="596"/>
        <v/>
      </c>
      <c r="G9920" t="str">
        <f t="shared" si="597"/>
        <v>70123</v>
      </c>
      <c r="H9920" t="str">
        <f t="shared" si="598"/>
        <v>Quận 12</v>
      </c>
      <c r="I9920" t="str">
        <f t="shared" si="599"/>
        <v>701</v>
      </c>
      <c r="J9920" t="str">
        <f>VLOOKUP(I9920,Tỉnh!$A$2:$B$64,2,0)</f>
        <v>TP Hồ Chí Minh</v>
      </c>
    </row>
    <row r="9921" hidden="1" spans="1:10">
      <c r="A9921" s="38"/>
      <c r="B9921" s="56" t="s">
        <v>18278</v>
      </c>
      <c r="C9921" s="54" t="s">
        <v>18279</v>
      </c>
      <c r="D9921" t="str">
        <f>IFERROR(VLOOKUP(C9921,'5.2.5'!$G$2:$H$11754,2,0),"")</f>
        <v>Phường Tân Chánh Hiệp</v>
      </c>
      <c r="E9921" t="str">
        <f t="shared" si="596"/>
        <v/>
      </c>
      <c r="G9921" t="str">
        <f t="shared" si="597"/>
        <v>70123</v>
      </c>
      <c r="H9921" t="str">
        <f t="shared" si="598"/>
        <v>Quận 12</v>
      </c>
      <c r="I9921" t="str">
        <f t="shared" si="599"/>
        <v>701</v>
      </c>
      <c r="J9921" t="str">
        <f>VLOOKUP(I9921,Tỉnh!$A$2:$B$64,2,0)</f>
        <v>TP Hồ Chí Minh</v>
      </c>
    </row>
    <row r="9922" hidden="1" spans="1:10">
      <c r="A9922" s="38"/>
      <c r="B9922" s="56" t="s">
        <v>18280</v>
      </c>
      <c r="C9922" s="54" t="s">
        <v>18281</v>
      </c>
      <c r="D9922" t="str">
        <f>IFERROR(VLOOKUP(C9922,'5.2.5'!$G$2:$H$11754,2,0),"")</f>
        <v>Phường Thạnh Lộc</v>
      </c>
      <c r="E9922" t="str">
        <f t="shared" si="596"/>
        <v/>
      </c>
      <c r="G9922" t="str">
        <f t="shared" si="597"/>
        <v>70123</v>
      </c>
      <c r="H9922" t="str">
        <f t="shared" si="598"/>
        <v>Quận 12</v>
      </c>
      <c r="I9922" t="str">
        <f t="shared" si="599"/>
        <v>701</v>
      </c>
      <c r="J9922" t="str">
        <f>VLOOKUP(I9922,Tỉnh!$A$2:$B$64,2,0)</f>
        <v>TP Hồ Chí Minh</v>
      </c>
    </row>
    <row r="9923" hidden="1" spans="1:10">
      <c r="A9923" s="38"/>
      <c r="B9923" s="56" t="s">
        <v>18282</v>
      </c>
      <c r="C9923" s="54" t="s">
        <v>18283</v>
      </c>
      <c r="D9923" t="str">
        <f>IFERROR(VLOOKUP(C9923,'5.2.5'!$G$2:$H$11754,2,0),"")</f>
        <v>Phường Thạnh Xuân</v>
      </c>
      <c r="E9923" t="str">
        <f t="shared" si="596"/>
        <v/>
      </c>
      <c r="G9923" t="str">
        <f t="shared" si="597"/>
        <v>70123</v>
      </c>
      <c r="H9923" t="str">
        <f t="shared" si="598"/>
        <v>Quận 12</v>
      </c>
      <c r="I9923" t="str">
        <f t="shared" si="599"/>
        <v>701</v>
      </c>
      <c r="J9923" t="str">
        <f>VLOOKUP(I9923,Tỉnh!$A$2:$B$64,2,0)</f>
        <v>TP Hồ Chí Minh</v>
      </c>
    </row>
    <row r="9924" hidden="1" spans="1:10">
      <c r="A9924" s="38"/>
      <c r="B9924" s="56" t="s">
        <v>18284</v>
      </c>
      <c r="C9924" s="54" t="s">
        <v>18285</v>
      </c>
      <c r="D9924" t="str">
        <f>IFERROR(VLOOKUP(C9924,'5.2.5'!$G$2:$H$11754,2,0),"")</f>
        <v>Phường Hiệp Thành</v>
      </c>
      <c r="E9924" t="str">
        <f t="shared" si="596"/>
        <v/>
      </c>
      <c r="G9924" t="str">
        <f t="shared" si="597"/>
        <v>70123</v>
      </c>
      <c r="H9924" t="str">
        <f t="shared" si="598"/>
        <v>Quận 12</v>
      </c>
      <c r="I9924" t="str">
        <f t="shared" si="599"/>
        <v>701</v>
      </c>
      <c r="J9924" t="str">
        <f>VLOOKUP(I9924,Tỉnh!$A$2:$B$64,2,0)</f>
        <v>TP Hồ Chí Minh</v>
      </c>
    </row>
    <row r="9925" hidden="1" spans="1:10">
      <c r="A9925" s="38"/>
      <c r="B9925" s="56" t="s">
        <v>18286</v>
      </c>
      <c r="C9925" s="54" t="s">
        <v>18287</v>
      </c>
      <c r="D9925" t="str">
        <f>IFERROR(VLOOKUP(C9925,'5.2.5'!$G$2:$H$11754,2,0),"")</f>
        <v>Phường Thới An</v>
      </c>
      <c r="E9925" t="str">
        <f t="shared" si="596"/>
        <v/>
      </c>
      <c r="G9925" t="str">
        <f t="shared" si="597"/>
        <v>70123</v>
      </c>
      <c r="H9925" t="str">
        <f t="shared" si="598"/>
        <v>Quận 12</v>
      </c>
      <c r="I9925" t="str">
        <f t="shared" si="599"/>
        <v>701</v>
      </c>
      <c r="J9925" t="str">
        <f>VLOOKUP(I9925,Tỉnh!$A$2:$B$64,2,0)</f>
        <v>TP Hồ Chí Minh</v>
      </c>
    </row>
    <row r="9926" hidden="1" spans="1:10">
      <c r="A9926" s="38"/>
      <c r="B9926" s="56" t="s">
        <v>18288</v>
      </c>
      <c r="C9926" s="54" t="s">
        <v>18289</v>
      </c>
      <c r="D9926" t="str">
        <f>IFERROR(VLOOKUP(C9926,'5.2.5'!$G$2:$H$11754,2,0),"")</f>
        <v>Phường Tân Thới Hiệp</v>
      </c>
      <c r="E9926" t="str">
        <f t="shared" si="596"/>
        <v/>
      </c>
      <c r="G9926" t="str">
        <f t="shared" si="597"/>
        <v>70123</v>
      </c>
      <c r="H9926" t="str">
        <f t="shared" si="598"/>
        <v>Quận 12</v>
      </c>
      <c r="I9926" t="str">
        <f t="shared" si="599"/>
        <v>701</v>
      </c>
      <c r="J9926" t="str">
        <f>VLOOKUP(I9926,Tỉnh!$A$2:$B$64,2,0)</f>
        <v>TP Hồ Chí Minh</v>
      </c>
    </row>
    <row r="9927" hidden="1" spans="1:10">
      <c r="A9927" s="38"/>
      <c r="B9927" s="56" t="s">
        <v>18290</v>
      </c>
      <c r="C9927" s="54" t="s">
        <v>18291</v>
      </c>
      <c r="D9927" t="str">
        <f>IFERROR(VLOOKUP(C9927,'5.2.5'!$G$2:$H$11754,2,0),"")</f>
        <v>Phường Tân Hưng Thuận</v>
      </c>
      <c r="E9927" t="str">
        <f t="shared" si="596"/>
        <v/>
      </c>
      <c r="G9927" t="str">
        <f t="shared" si="597"/>
        <v>70123</v>
      </c>
      <c r="H9927" t="str">
        <f t="shared" si="598"/>
        <v>Quận 12</v>
      </c>
      <c r="I9927" t="str">
        <f t="shared" si="599"/>
        <v>701</v>
      </c>
      <c r="J9927" t="str">
        <f>VLOOKUP(I9927,Tỉnh!$A$2:$B$64,2,0)</f>
        <v>TP Hồ Chí Minh</v>
      </c>
    </row>
    <row r="9928" hidden="1" spans="1:10">
      <c r="A9928" s="38"/>
      <c r="B9928" s="56" t="s">
        <v>14574</v>
      </c>
      <c r="C9928" s="54" t="s">
        <v>18292</v>
      </c>
      <c r="D9928" t="str">
        <f>IFERROR(VLOOKUP(C9928,'5.2.5'!$G$2:$H$11754,2,0),"")</f>
        <v>Phường 1</v>
      </c>
      <c r="E9928" t="str">
        <f t="shared" si="596"/>
        <v/>
      </c>
      <c r="G9928" t="str">
        <f t="shared" si="597"/>
        <v>70125</v>
      </c>
      <c r="H9928" t="str">
        <f t="shared" si="598"/>
        <v>Quận Gò Vấp</v>
      </c>
      <c r="I9928" t="str">
        <f t="shared" si="599"/>
        <v>701</v>
      </c>
      <c r="J9928" t="str">
        <f>VLOOKUP(I9928,Tỉnh!$A$2:$B$64,2,0)</f>
        <v>TP Hồ Chí Minh</v>
      </c>
    </row>
    <row r="9929" hidden="1" spans="1:10">
      <c r="A9929" s="38"/>
      <c r="B9929" s="56" t="s">
        <v>14584</v>
      </c>
      <c r="C9929" s="54" t="s">
        <v>18293</v>
      </c>
      <c r="D9929" t="str">
        <f>IFERROR(VLOOKUP(C9929,'5.2.5'!$G$2:$H$11754,2,0),"")</f>
        <v>Phường 3</v>
      </c>
      <c r="E9929" t="str">
        <f t="shared" si="596"/>
        <v/>
      </c>
      <c r="G9929" t="str">
        <f t="shared" si="597"/>
        <v>70125</v>
      </c>
      <c r="H9929" t="str">
        <f t="shared" si="598"/>
        <v>Quận Gò Vấp</v>
      </c>
      <c r="I9929" t="str">
        <f t="shared" si="599"/>
        <v>701</v>
      </c>
      <c r="J9929" t="str">
        <f>VLOOKUP(I9929,Tỉnh!$A$2:$B$64,2,0)</f>
        <v>TP Hồ Chí Minh</v>
      </c>
    </row>
    <row r="9930" hidden="1" spans="1:11">
      <c r="A9930" s="38"/>
      <c r="B9930" s="56" t="s">
        <v>18255</v>
      </c>
      <c r="C9930" s="54" t="s">
        <v>18294</v>
      </c>
      <c r="D9930" t="str">
        <f>IFERROR(VLOOKUP(C9930,'5.2.5'!$G$2:$H$11754,2,0),"")</f>
        <v>Phường 4</v>
      </c>
      <c r="E9930" t="str">
        <f t="shared" si="596"/>
        <v>Phường 4 (hết hiệu lực)</v>
      </c>
      <c r="F9930" t="s">
        <v>248</v>
      </c>
      <c r="G9930" t="str">
        <f t="shared" si="597"/>
        <v>70125</v>
      </c>
      <c r="H9930" t="str">
        <f t="shared" si="598"/>
        <v>Quận Gò Vấp</v>
      </c>
      <c r="I9930" t="str">
        <f t="shared" si="599"/>
        <v>701</v>
      </c>
      <c r="J9930" t="str">
        <f>VLOOKUP(I9930,Tỉnh!$A$2:$B$64,2,0)</f>
        <v>TP Hồ Chí Minh</v>
      </c>
      <c r="K9930" t="str">
        <f>VLOOKUP(J9930,'Nghị quyết thay đổi'!$B$1:$C$30,2,0)</f>
        <v>5.2.6</v>
      </c>
    </row>
    <row r="9931" hidden="1" spans="1:10">
      <c r="A9931" s="38"/>
      <c r="B9931" s="56" t="s">
        <v>14570</v>
      </c>
      <c r="C9931" s="54" t="s">
        <v>18295</v>
      </c>
      <c r="D9931" t="str">
        <f>IFERROR(VLOOKUP(C9931,'5.2.5'!$G$2:$H$11754,2,0),"")</f>
        <v>Phường 5</v>
      </c>
      <c r="E9931" t="str">
        <f t="shared" si="596"/>
        <v/>
      </c>
      <c r="G9931" t="str">
        <f t="shared" si="597"/>
        <v>70125</v>
      </c>
      <c r="H9931" t="str">
        <f t="shared" si="598"/>
        <v>Quận Gò Vấp</v>
      </c>
      <c r="I9931" t="str">
        <f t="shared" si="599"/>
        <v>701</v>
      </c>
      <c r="J9931" t="str">
        <f>VLOOKUP(I9931,Tỉnh!$A$2:$B$64,2,0)</f>
        <v>TP Hồ Chí Minh</v>
      </c>
    </row>
    <row r="9932" hidden="1" spans="1:11">
      <c r="A9932" s="38"/>
      <c r="B9932" s="56" t="s">
        <v>18296</v>
      </c>
      <c r="C9932" s="54" t="s">
        <v>18297</v>
      </c>
      <c r="D9932" t="str">
        <f>IFERROR(VLOOKUP(C9932,'5.2.5'!$G$2:$H$11754,2,0),"")</f>
        <v>Phường 7</v>
      </c>
      <c r="E9932" t="str">
        <f t="shared" si="596"/>
        <v>Phường 7 (hết hiệu lực)</v>
      </c>
      <c r="F9932" t="s">
        <v>248</v>
      </c>
      <c r="G9932" t="str">
        <f t="shared" si="597"/>
        <v>70125</v>
      </c>
      <c r="H9932" t="str">
        <f t="shared" si="598"/>
        <v>Quận Gò Vấp</v>
      </c>
      <c r="I9932" t="str">
        <f t="shared" si="599"/>
        <v>701</v>
      </c>
      <c r="J9932" t="str">
        <f>VLOOKUP(I9932,Tỉnh!$A$2:$B$64,2,0)</f>
        <v>TP Hồ Chí Minh</v>
      </c>
      <c r="K9932" t="str">
        <f>VLOOKUP(J9932,'Nghị quyết thay đổi'!$B$1:$C$30,2,0)</f>
        <v>5.2.6</v>
      </c>
    </row>
    <row r="9933" hidden="1" spans="1:10">
      <c r="A9933" s="38"/>
      <c r="B9933" s="56" t="s">
        <v>18161</v>
      </c>
      <c r="C9933" s="54" t="s">
        <v>18298</v>
      </c>
      <c r="D9933" t="str">
        <f>IFERROR(VLOOKUP(C9933,'5.2.5'!$G$2:$H$11754,2,0),"")</f>
        <v>Phường 10</v>
      </c>
      <c r="E9933" t="str">
        <f t="shared" si="596"/>
        <v/>
      </c>
      <c r="G9933" t="str">
        <f t="shared" si="597"/>
        <v>70125</v>
      </c>
      <c r="H9933" t="str">
        <f t="shared" si="598"/>
        <v>Quận Gò Vấp</v>
      </c>
      <c r="I9933" t="str">
        <f t="shared" si="599"/>
        <v>701</v>
      </c>
      <c r="J9933" t="str">
        <f>VLOOKUP(I9933,Tỉnh!$A$2:$B$64,2,0)</f>
        <v>TP Hồ Chí Minh</v>
      </c>
    </row>
    <row r="9934" hidden="1" spans="1:10">
      <c r="A9934" s="38"/>
      <c r="B9934" s="56" t="s">
        <v>18099</v>
      </c>
      <c r="C9934" s="54" t="s">
        <v>18299</v>
      </c>
      <c r="D9934" t="str">
        <f>IFERROR(VLOOKUP(C9934,'5.2.5'!$G$2:$H$11754,2,0),"")</f>
        <v>Phường 11</v>
      </c>
      <c r="E9934" t="str">
        <f t="shared" si="596"/>
        <v/>
      </c>
      <c r="G9934" t="str">
        <f t="shared" si="597"/>
        <v>70125</v>
      </c>
      <c r="H9934" t="str">
        <f t="shared" si="598"/>
        <v>Quận Gò Vấp</v>
      </c>
      <c r="I9934" t="str">
        <f t="shared" si="599"/>
        <v>701</v>
      </c>
      <c r="J9934" t="str">
        <f>VLOOKUP(I9934,Tỉnh!$A$2:$B$64,2,0)</f>
        <v>TP Hồ Chí Minh</v>
      </c>
    </row>
    <row r="9935" hidden="1" spans="1:10">
      <c r="A9935" s="38"/>
      <c r="B9935" s="56" t="s">
        <v>18101</v>
      </c>
      <c r="C9935" s="54" t="s">
        <v>18300</v>
      </c>
      <c r="D9935" t="str">
        <f>IFERROR(VLOOKUP(C9935,'5.2.5'!$G$2:$H$11754,2,0),"")</f>
        <v>Phường 12</v>
      </c>
      <c r="E9935" t="str">
        <f t="shared" si="596"/>
        <v/>
      </c>
      <c r="G9935" t="str">
        <f t="shared" si="597"/>
        <v>70125</v>
      </c>
      <c r="H9935" t="str">
        <f t="shared" si="598"/>
        <v>Quận Gò Vấp</v>
      </c>
      <c r="I9935" t="str">
        <f t="shared" si="599"/>
        <v>701</v>
      </c>
      <c r="J9935" t="str">
        <f>VLOOKUP(I9935,Tỉnh!$A$2:$B$64,2,0)</f>
        <v>TP Hồ Chí Minh</v>
      </c>
    </row>
    <row r="9936" hidden="1" spans="1:10">
      <c r="A9936" s="38"/>
      <c r="B9936" s="56" t="s">
        <v>18122</v>
      </c>
      <c r="C9936" s="54" t="s">
        <v>18301</v>
      </c>
      <c r="D9936" t="str">
        <f>IFERROR(VLOOKUP(C9936,'5.2.5'!$G$2:$H$11754,2,0),"")</f>
        <v>Phường 13</v>
      </c>
      <c r="E9936" t="str">
        <f t="shared" si="596"/>
        <v/>
      </c>
      <c r="G9936" t="str">
        <f t="shared" si="597"/>
        <v>70125</v>
      </c>
      <c r="H9936" t="str">
        <f t="shared" si="598"/>
        <v>Quận Gò Vấp</v>
      </c>
      <c r="I9936" t="str">
        <f t="shared" si="599"/>
        <v>701</v>
      </c>
      <c r="J9936" t="str">
        <f>VLOOKUP(I9936,Tỉnh!$A$2:$B$64,2,0)</f>
        <v>TP Hồ Chí Minh</v>
      </c>
    </row>
    <row r="9937" hidden="1" spans="1:10">
      <c r="A9937" s="38"/>
      <c r="B9937" s="56" t="s">
        <v>18126</v>
      </c>
      <c r="C9937" s="54" t="s">
        <v>18302</v>
      </c>
      <c r="D9937" t="str">
        <f>IFERROR(VLOOKUP(C9937,'5.2.5'!$G$2:$H$11754,2,0),"")</f>
        <v>Phường 15</v>
      </c>
      <c r="E9937" t="str">
        <f t="shared" si="596"/>
        <v/>
      </c>
      <c r="G9937" t="str">
        <f t="shared" si="597"/>
        <v>70125</v>
      </c>
      <c r="H9937" t="str">
        <f t="shared" si="598"/>
        <v>Quận Gò Vấp</v>
      </c>
      <c r="I9937" t="str">
        <f t="shared" si="599"/>
        <v>701</v>
      </c>
      <c r="J9937" t="str">
        <f>VLOOKUP(I9937,Tỉnh!$A$2:$B$64,2,0)</f>
        <v>TP Hồ Chí Minh</v>
      </c>
    </row>
    <row r="9938" hidden="1" spans="1:10">
      <c r="A9938" s="38"/>
      <c r="B9938" s="56" t="s">
        <v>18128</v>
      </c>
      <c r="C9938" s="54" t="s">
        <v>18303</v>
      </c>
      <c r="D9938" t="str">
        <f>IFERROR(VLOOKUP(C9938,'5.2.5'!$G$2:$H$11754,2,0),"")</f>
        <v>Phường 16</v>
      </c>
      <c r="E9938" t="str">
        <f t="shared" si="596"/>
        <v/>
      </c>
      <c r="G9938" t="str">
        <f t="shared" si="597"/>
        <v>70125</v>
      </c>
      <c r="H9938" t="str">
        <f t="shared" si="598"/>
        <v>Quận Gò Vấp</v>
      </c>
      <c r="I9938" t="str">
        <f t="shared" si="599"/>
        <v>701</v>
      </c>
      <c r="J9938" t="str">
        <f>VLOOKUP(I9938,Tỉnh!$A$2:$B$64,2,0)</f>
        <v>TP Hồ Chí Minh</v>
      </c>
    </row>
    <row r="9939" hidden="1" spans="1:10">
      <c r="A9939" s="38"/>
      <c r="B9939" s="56" t="s">
        <v>18304</v>
      </c>
      <c r="C9939" s="54" t="s">
        <v>18305</v>
      </c>
      <c r="D9939" t="str">
        <f>IFERROR(VLOOKUP(C9939,'5.2.5'!$G$2:$H$11754,2,0),"")</f>
        <v>Phường 17</v>
      </c>
      <c r="E9939" t="str">
        <f t="shared" si="596"/>
        <v/>
      </c>
      <c r="G9939" t="str">
        <f t="shared" si="597"/>
        <v>70125</v>
      </c>
      <c r="H9939" t="str">
        <f t="shared" si="598"/>
        <v>Quận Gò Vấp</v>
      </c>
      <c r="I9939" t="str">
        <f t="shared" si="599"/>
        <v>701</v>
      </c>
      <c r="J9939" t="str">
        <f>VLOOKUP(I9939,Tỉnh!$A$2:$B$64,2,0)</f>
        <v>TP Hồ Chí Minh</v>
      </c>
    </row>
    <row r="9940" hidden="1" spans="1:10">
      <c r="A9940" s="38"/>
      <c r="B9940" s="56" t="s">
        <v>18105</v>
      </c>
      <c r="C9940" s="54" t="s">
        <v>18306</v>
      </c>
      <c r="D9940" t="str">
        <f>IFERROR(VLOOKUP(C9940,'5.2.5'!$G$2:$H$11754,2,0),"")</f>
        <v>Phường 14</v>
      </c>
      <c r="E9940" t="str">
        <f t="shared" si="596"/>
        <v/>
      </c>
      <c r="G9940" t="str">
        <f t="shared" si="597"/>
        <v>70125</v>
      </c>
      <c r="H9940" t="str">
        <f t="shared" si="598"/>
        <v>Quận Gò Vấp</v>
      </c>
      <c r="I9940" t="str">
        <f t="shared" si="599"/>
        <v>701</v>
      </c>
      <c r="J9940" t="str">
        <f>VLOOKUP(I9940,Tỉnh!$A$2:$B$64,2,0)</f>
        <v>TP Hồ Chí Minh</v>
      </c>
    </row>
    <row r="9941" hidden="1" spans="1:10">
      <c r="A9941" s="38"/>
      <c r="B9941" s="56" t="s">
        <v>18260</v>
      </c>
      <c r="C9941" s="54" t="s">
        <v>18307</v>
      </c>
      <c r="D9941" t="str">
        <f>IFERROR(VLOOKUP(C9941,'5.2.5'!$G$2:$H$11754,2,0),"")</f>
        <v>Phường 8</v>
      </c>
      <c r="E9941" t="str">
        <f t="shared" si="596"/>
        <v/>
      </c>
      <c r="G9941" t="str">
        <f t="shared" si="597"/>
        <v>70125</v>
      </c>
      <c r="H9941" t="str">
        <f t="shared" si="598"/>
        <v>Quận Gò Vấp</v>
      </c>
      <c r="I9941" t="str">
        <f t="shared" si="599"/>
        <v>701</v>
      </c>
      <c r="J9941" t="str">
        <f>VLOOKUP(I9941,Tỉnh!$A$2:$B$64,2,0)</f>
        <v>TP Hồ Chí Minh</v>
      </c>
    </row>
    <row r="9942" hidden="1" spans="1:11">
      <c r="A9942" s="38"/>
      <c r="B9942" s="56" t="s">
        <v>18194</v>
      </c>
      <c r="C9942" s="54" t="s">
        <v>18308</v>
      </c>
      <c r="D9942" t="str">
        <f>IFERROR(VLOOKUP(C9942,'5.2.5'!$G$2:$H$11754,2,0),"")</f>
        <v>Phường 9</v>
      </c>
      <c r="E9942" t="str">
        <f t="shared" si="596"/>
        <v>Phường 9 (hết hiệu lực)</v>
      </c>
      <c r="F9942" t="s">
        <v>248</v>
      </c>
      <c r="G9942" t="str">
        <f t="shared" si="597"/>
        <v>70125</v>
      </c>
      <c r="H9942" t="str">
        <f t="shared" si="598"/>
        <v>Quận Gò Vấp</v>
      </c>
      <c r="I9942" t="str">
        <f t="shared" si="599"/>
        <v>701</v>
      </c>
      <c r="J9942" t="str">
        <f>VLOOKUP(I9942,Tỉnh!$A$2:$B$64,2,0)</f>
        <v>TP Hồ Chí Minh</v>
      </c>
      <c r="K9942" t="str">
        <f>VLOOKUP(J9942,'Nghị quyết thay đổi'!$B$1:$C$30,2,0)</f>
        <v>5.2.6</v>
      </c>
    </row>
    <row r="9943" hidden="1" spans="1:10">
      <c r="A9943" s="38"/>
      <c r="B9943" s="56" t="s">
        <v>18190</v>
      </c>
      <c r="C9943" s="54" t="s">
        <v>18309</v>
      </c>
      <c r="D9943" t="str">
        <f>IFERROR(VLOOKUP(C9943,'5.2.5'!$G$2:$H$11754,2,0),"")</f>
        <v>Phường 6</v>
      </c>
      <c r="E9943" t="str">
        <f t="shared" si="596"/>
        <v/>
      </c>
      <c r="G9943" t="str">
        <f t="shared" si="597"/>
        <v>70125</v>
      </c>
      <c r="H9943" t="str">
        <f t="shared" si="598"/>
        <v>Quận Gò Vấp</v>
      </c>
      <c r="I9943" t="str">
        <f t="shared" si="599"/>
        <v>701</v>
      </c>
      <c r="J9943" t="str">
        <f>VLOOKUP(I9943,Tỉnh!$A$2:$B$64,2,0)</f>
        <v>TP Hồ Chí Minh</v>
      </c>
    </row>
    <row r="9944" hidden="1" spans="1:10">
      <c r="A9944" s="38"/>
      <c r="B9944" s="56" t="s">
        <v>14574</v>
      </c>
      <c r="C9944" s="54" t="s">
        <v>18310</v>
      </c>
      <c r="D9944" t="str">
        <f>IFERROR(VLOOKUP(C9944,'5.2.5'!$G$2:$H$11754,2,0),"")</f>
        <v>Phường 1</v>
      </c>
      <c r="E9944" t="str">
        <f t="shared" si="596"/>
        <v/>
      </c>
      <c r="G9944" t="str">
        <f t="shared" si="597"/>
        <v>70127</v>
      </c>
      <c r="H9944" t="str">
        <f t="shared" si="598"/>
        <v>Quận Tân Bình</v>
      </c>
      <c r="I9944" t="str">
        <f t="shared" si="599"/>
        <v>701</v>
      </c>
      <c r="J9944" t="str">
        <f>VLOOKUP(I9944,Tỉnh!$A$2:$B$64,2,0)</f>
        <v>TP Hồ Chí Minh</v>
      </c>
    </row>
    <row r="9945" hidden="1" spans="1:10">
      <c r="A9945" s="38"/>
      <c r="B9945" s="56" t="s">
        <v>14578</v>
      </c>
      <c r="C9945" s="54" t="s">
        <v>18311</v>
      </c>
      <c r="D9945" t="str">
        <f>IFERROR(VLOOKUP(C9945,'5.2.5'!$G$2:$H$11754,2,0),"")</f>
        <v>Phường 2</v>
      </c>
      <c r="E9945" t="str">
        <f t="shared" si="596"/>
        <v/>
      </c>
      <c r="G9945" t="str">
        <f t="shared" si="597"/>
        <v>70127</v>
      </c>
      <c r="H9945" t="str">
        <f t="shared" si="598"/>
        <v>Quận Tân Bình</v>
      </c>
      <c r="I9945" t="str">
        <f t="shared" si="599"/>
        <v>701</v>
      </c>
      <c r="J9945" t="str">
        <f>VLOOKUP(I9945,Tỉnh!$A$2:$B$64,2,0)</f>
        <v>TP Hồ Chí Minh</v>
      </c>
    </row>
    <row r="9946" hidden="1" spans="1:10">
      <c r="A9946" s="38"/>
      <c r="B9946" s="56" t="s">
        <v>14584</v>
      </c>
      <c r="C9946" s="54" t="s">
        <v>18312</v>
      </c>
      <c r="D9946" t="str">
        <f>IFERROR(VLOOKUP(C9946,'5.2.5'!$G$2:$H$11754,2,0),"")</f>
        <v>Phường 3</v>
      </c>
      <c r="E9946" t="str">
        <f t="shared" si="596"/>
        <v/>
      </c>
      <c r="G9946" t="str">
        <f t="shared" si="597"/>
        <v>70127</v>
      </c>
      <c r="H9946" t="str">
        <f t="shared" si="598"/>
        <v>Quận Tân Bình</v>
      </c>
      <c r="I9946" t="str">
        <f t="shared" si="599"/>
        <v>701</v>
      </c>
      <c r="J9946" t="str">
        <f>VLOOKUP(I9946,Tỉnh!$A$2:$B$64,2,0)</f>
        <v>TP Hồ Chí Minh</v>
      </c>
    </row>
    <row r="9947" hidden="1" spans="1:10">
      <c r="A9947" s="38"/>
      <c r="B9947" s="56" t="s">
        <v>14580</v>
      </c>
      <c r="C9947" s="54" t="s">
        <v>18313</v>
      </c>
      <c r="D9947" t="str">
        <f>IFERROR(VLOOKUP(C9947,'5.2.5'!$G$2:$H$11754,2,0),"")</f>
        <v>Phường 4</v>
      </c>
      <c r="E9947" t="str">
        <f t="shared" si="596"/>
        <v/>
      </c>
      <c r="G9947" t="str">
        <f t="shared" si="597"/>
        <v>70127</v>
      </c>
      <c r="H9947" t="str">
        <f t="shared" si="598"/>
        <v>Quận Tân Bình</v>
      </c>
      <c r="I9947" t="str">
        <f t="shared" si="599"/>
        <v>701</v>
      </c>
      <c r="J9947" t="str">
        <f>VLOOKUP(I9947,Tỉnh!$A$2:$B$64,2,0)</f>
        <v>TP Hồ Chí Minh</v>
      </c>
    </row>
    <row r="9948" hidden="1" spans="1:10">
      <c r="A9948" s="38"/>
      <c r="B9948" s="56" t="s">
        <v>14570</v>
      </c>
      <c r="C9948" s="54" t="s">
        <v>18314</v>
      </c>
      <c r="D9948" t="str">
        <f>IFERROR(VLOOKUP(C9948,'5.2.5'!$G$2:$H$11754,2,0),"")</f>
        <v>Phường 5</v>
      </c>
      <c r="E9948" t="str">
        <f t="shared" ref="E9948:E10011" si="600">IF(D9948=B9948,"",B9948)</f>
        <v/>
      </c>
      <c r="G9948" t="str">
        <f t="shared" ref="G9948:G10011" si="601">LEFT(C9948,5)</f>
        <v>70127</v>
      </c>
      <c r="H9948" t="str">
        <f t="shared" ref="H9948:H10011" si="602">VLOOKUP(G9948,$B$5:$C$724,2,0)</f>
        <v>Quận Tân Bình</v>
      </c>
      <c r="I9948" t="str">
        <f t="shared" ref="I9948:I10011" si="603">LEFT(C9948,3)</f>
        <v>701</v>
      </c>
      <c r="J9948" t="str">
        <f>VLOOKUP(I9948,Tỉnh!$A$2:$B$64,2,0)</f>
        <v>TP Hồ Chí Minh</v>
      </c>
    </row>
    <row r="9949" hidden="1" spans="1:10">
      <c r="A9949" s="38"/>
      <c r="B9949" s="56" t="s">
        <v>18190</v>
      </c>
      <c r="C9949" s="54" t="s">
        <v>18315</v>
      </c>
      <c r="D9949" t="str">
        <f>IFERROR(VLOOKUP(C9949,'5.2.5'!$G$2:$H$11754,2,0),"")</f>
        <v>Phường 6</v>
      </c>
      <c r="E9949" t="str">
        <f t="shared" si="600"/>
        <v/>
      </c>
      <c r="G9949" t="str">
        <f t="shared" si="601"/>
        <v>70127</v>
      </c>
      <c r="H9949" t="str">
        <f t="shared" si="602"/>
        <v>Quận Tân Bình</v>
      </c>
      <c r="I9949" t="str">
        <f t="shared" si="603"/>
        <v>701</v>
      </c>
      <c r="J9949" t="str">
        <f>VLOOKUP(I9949,Tỉnh!$A$2:$B$64,2,0)</f>
        <v>TP Hồ Chí Minh</v>
      </c>
    </row>
    <row r="9950" hidden="1" spans="1:10">
      <c r="A9950" s="38"/>
      <c r="B9950" s="56" t="s">
        <v>16500</v>
      </c>
      <c r="C9950" s="54" t="s">
        <v>18316</v>
      </c>
      <c r="D9950" t="str">
        <f>IFERROR(VLOOKUP(C9950,'5.2.5'!$G$2:$H$11754,2,0),"")</f>
        <v>Phường 7</v>
      </c>
      <c r="E9950" t="str">
        <f t="shared" si="600"/>
        <v/>
      </c>
      <c r="G9950" t="str">
        <f t="shared" si="601"/>
        <v>70127</v>
      </c>
      <c r="H9950" t="str">
        <f t="shared" si="602"/>
        <v>Quận Tân Bình</v>
      </c>
      <c r="I9950" t="str">
        <f t="shared" si="603"/>
        <v>701</v>
      </c>
      <c r="J9950" t="str">
        <f>VLOOKUP(I9950,Tỉnh!$A$2:$B$64,2,0)</f>
        <v>TP Hồ Chí Minh</v>
      </c>
    </row>
    <row r="9951" hidden="1" spans="1:10">
      <c r="A9951" s="38"/>
      <c r="B9951" s="56" t="s">
        <v>18260</v>
      </c>
      <c r="C9951" s="54" t="s">
        <v>18317</v>
      </c>
      <c r="D9951" t="str">
        <f>IFERROR(VLOOKUP(C9951,'5.2.5'!$G$2:$H$11754,2,0),"")</f>
        <v>Phường 8</v>
      </c>
      <c r="E9951" t="str">
        <f t="shared" si="600"/>
        <v/>
      </c>
      <c r="G9951" t="str">
        <f t="shared" si="601"/>
        <v>70127</v>
      </c>
      <c r="H9951" t="str">
        <f t="shared" si="602"/>
        <v>Quận Tân Bình</v>
      </c>
      <c r="I9951" t="str">
        <f t="shared" si="603"/>
        <v>701</v>
      </c>
      <c r="J9951" t="str">
        <f>VLOOKUP(I9951,Tỉnh!$A$2:$B$64,2,0)</f>
        <v>TP Hồ Chí Minh</v>
      </c>
    </row>
    <row r="9952" hidden="1" spans="1:10">
      <c r="A9952" s="38"/>
      <c r="B9952" s="56" t="s">
        <v>16496</v>
      </c>
      <c r="C9952" s="54" t="s">
        <v>18318</v>
      </c>
      <c r="D9952" t="str">
        <f>IFERROR(VLOOKUP(C9952,'5.2.5'!$G$2:$H$11754,2,0),"")</f>
        <v>Phường 9</v>
      </c>
      <c r="E9952" t="str">
        <f t="shared" si="600"/>
        <v/>
      </c>
      <c r="G9952" t="str">
        <f t="shared" si="601"/>
        <v>70127</v>
      </c>
      <c r="H9952" t="str">
        <f t="shared" si="602"/>
        <v>Quận Tân Bình</v>
      </c>
      <c r="I9952" t="str">
        <f t="shared" si="603"/>
        <v>701</v>
      </c>
      <c r="J9952" t="str">
        <f>VLOOKUP(I9952,Tỉnh!$A$2:$B$64,2,0)</f>
        <v>TP Hồ Chí Minh</v>
      </c>
    </row>
    <row r="9953" hidden="1" spans="1:10">
      <c r="A9953" s="38"/>
      <c r="B9953" s="56" t="s">
        <v>18161</v>
      </c>
      <c r="C9953" s="54" t="s">
        <v>18319</v>
      </c>
      <c r="D9953" t="str">
        <f>IFERROR(VLOOKUP(C9953,'5.2.5'!$G$2:$H$11754,2,0),"")</f>
        <v>Phường 10</v>
      </c>
      <c r="E9953" t="str">
        <f t="shared" si="600"/>
        <v/>
      </c>
      <c r="G9953" t="str">
        <f t="shared" si="601"/>
        <v>70127</v>
      </c>
      <c r="H9953" t="str">
        <f t="shared" si="602"/>
        <v>Quận Tân Bình</v>
      </c>
      <c r="I9953" t="str">
        <f t="shared" si="603"/>
        <v>701</v>
      </c>
      <c r="J9953" t="str">
        <f>VLOOKUP(I9953,Tỉnh!$A$2:$B$64,2,0)</f>
        <v>TP Hồ Chí Minh</v>
      </c>
    </row>
    <row r="9954" hidden="1" spans="1:10">
      <c r="A9954" s="38"/>
      <c r="B9954" s="56" t="s">
        <v>18099</v>
      </c>
      <c r="C9954" s="54" t="s">
        <v>18320</v>
      </c>
      <c r="D9954" t="str">
        <f>IFERROR(VLOOKUP(C9954,'5.2.5'!$G$2:$H$11754,2,0),"")</f>
        <v>Phường 11</v>
      </c>
      <c r="E9954" t="str">
        <f t="shared" si="600"/>
        <v/>
      </c>
      <c r="G9954" t="str">
        <f t="shared" si="601"/>
        <v>70127</v>
      </c>
      <c r="H9954" t="str">
        <f t="shared" si="602"/>
        <v>Quận Tân Bình</v>
      </c>
      <c r="I9954" t="str">
        <f t="shared" si="603"/>
        <v>701</v>
      </c>
      <c r="J9954" t="str">
        <f>VLOOKUP(I9954,Tỉnh!$A$2:$B$64,2,0)</f>
        <v>TP Hồ Chí Minh</v>
      </c>
    </row>
    <row r="9955" hidden="1" spans="1:10">
      <c r="A9955" s="38"/>
      <c r="B9955" s="56" t="s">
        <v>18101</v>
      </c>
      <c r="C9955" s="54" t="s">
        <v>18321</v>
      </c>
      <c r="D9955" t="str">
        <f>IFERROR(VLOOKUP(C9955,'5.2.5'!$G$2:$H$11754,2,0),"")</f>
        <v>Phường 12</v>
      </c>
      <c r="E9955" t="str">
        <f t="shared" si="600"/>
        <v/>
      </c>
      <c r="G9955" t="str">
        <f t="shared" si="601"/>
        <v>70127</v>
      </c>
      <c r="H9955" t="str">
        <f t="shared" si="602"/>
        <v>Quận Tân Bình</v>
      </c>
      <c r="I9955" t="str">
        <f t="shared" si="603"/>
        <v>701</v>
      </c>
      <c r="J9955" t="str">
        <f>VLOOKUP(I9955,Tỉnh!$A$2:$B$64,2,0)</f>
        <v>TP Hồ Chí Minh</v>
      </c>
    </row>
    <row r="9956" hidden="1" spans="1:10">
      <c r="A9956" s="38"/>
      <c r="B9956" s="56" t="s">
        <v>18122</v>
      </c>
      <c r="C9956" s="54" t="s">
        <v>18322</v>
      </c>
      <c r="D9956" t="str">
        <f>IFERROR(VLOOKUP(C9956,'5.2.5'!$G$2:$H$11754,2,0),"")</f>
        <v>Phường 13</v>
      </c>
      <c r="E9956" t="str">
        <f t="shared" si="600"/>
        <v/>
      </c>
      <c r="G9956" t="str">
        <f t="shared" si="601"/>
        <v>70127</v>
      </c>
      <c r="H9956" t="str">
        <f t="shared" si="602"/>
        <v>Quận Tân Bình</v>
      </c>
      <c r="I9956" t="str">
        <f t="shared" si="603"/>
        <v>701</v>
      </c>
      <c r="J9956" t="str">
        <f>VLOOKUP(I9956,Tỉnh!$A$2:$B$64,2,0)</f>
        <v>TP Hồ Chí Minh</v>
      </c>
    </row>
    <row r="9957" hidden="1" spans="1:10">
      <c r="A9957" s="38"/>
      <c r="B9957" s="56" t="s">
        <v>18105</v>
      </c>
      <c r="C9957" s="54" t="s">
        <v>18323</v>
      </c>
      <c r="D9957" t="str">
        <f>IFERROR(VLOOKUP(C9957,'5.2.5'!$G$2:$H$11754,2,0),"")</f>
        <v>Phường 14</v>
      </c>
      <c r="E9957" t="str">
        <f t="shared" si="600"/>
        <v/>
      </c>
      <c r="G9957" t="str">
        <f t="shared" si="601"/>
        <v>70127</v>
      </c>
      <c r="H9957" t="str">
        <f t="shared" si="602"/>
        <v>Quận Tân Bình</v>
      </c>
      <c r="I9957" t="str">
        <f t="shared" si="603"/>
        <v>701</v>
      </c>
      <c r="J9957" t="str">
        <f>VLOOKUP(I9957,Tỉnh!$A$2:$B$64,2,0)</f>
        <v>TP Hồ Chí Minh</v>
      </c>
    </row>
    <row r="9958" hidden="1" spans="1:10">
      <c r="A9958" s="38"/>
      <c r="B9958" s="56" t="s">
        <v>18126</v>
      </c>
      <c r="C9958" s="54" t="s">
        <v>18324</v>
      </c>
      <c r="D9958" t="str">
        <f>IFERROR(VLOOKUP(C9958,'5.2.5'!$G$2:$H$11754,2,0),"")</f>
        <v>Phường 15</v>
      </c>
      <c r="E9958" t="str">
        <f t="shared" si="600"/>
        <v/>
      </c>
      <c r="G9958" t="str">
        <f t="shared" si="601"/>
        <v>70127</v>
      </c>
      <c r="H9958" t="str">
        <f t="shared" si="602"/>
        <v>Quận Tân Bình</v>
      </c>
      <c r="I9958" t="str">
        <f t="shared" si="603"/>
        <v>701</v>
      </c>
      <c r="J9958" t="str">
        <f>VLOOKUP(I9958,Tỉnh!$A$2:$B$64,2,0)</f>
        <v>TP Hồ Chí Minh</v>
      </c>
    </row>
    <row r="9959" hidden="1" spans="1:10">
      <c r="A9959" s="38"/>
      <c r="B9959" s="56" t="s">
        <v>18325</v>
      </c>
      <c r="C9959" s="54" t="s">
        <v>18326</v>
      </c>
      <c r="D9959" t="str">
        <f>IFERROR(VLOOKUP(C9959,'5.2.5'!$G$2:$H$11754,2,0),"")</f>
        <v>Phường Tân Sơn Nhì</v>
      </c>
      <c r="E9959" t="str">
        <f t="shared" si="600"/>
        <v/>
      </c>
      <c r="G9959" t="str">
        <f t="shared" si="601"/>
        <v>70128</v>
      </c>
      <c r="H9959" t="str">
        <f t="shared" si="602"/>
        <v>Quận Tân phú</v>
      </c>
      <c r="I9959" t="str">
        <f t="shared" si="603"/>
        <v>701</v>
      </c>
      <c r="J9959" t="str">
        <f>VLOOKUP(I9959,Tỉnh!$A$2:$B$64,2,0)</f>
        <v>TP Hồ Chí Minh</v>
      </c>
    </row>
    <row r="9960" hidden="1" spans="1:10">
      <c r="A9960" s="38"/>
      <c r="B9960" s="56" t="s">
        <v>18327</v>
      </c>
      <c r="C9960" s="54" t="s">
        <v>18328</v>
      </c>
      <c r="D9960" t="str">
        <f>IFERROR(VLOOKUP(C9960,'5.2.5'!$G$2:$H$11754,2,0),"")</f>
        <v>Phường Tây Thạnh</v>
      </c>
      <c r="E9960" t="str">
        <f t="shared" si="600"/>
        <v/>
      </c>
      <c r="G9960" t="str">
        <f t="shared" si="601"/>
        <v>70128</v>
      </c>
      <c r="H9960" t="str">
        <f t="shared" si="602"/>
        <v>Quận Tân phú</v>
      </c>
      <c r="I9960" t="str">
        <f t="shared" si="603"/>
        <v>701</v>
      </c>
      <c r="J9960" t="str">
        <f>VLOOKUP(I9960,Tỉnh!$A$2:$B$64,2,0)</f>
        <v>TP Hồ Chí Minh</v>
      </c>
    </row>
    <row r="9961" hidden="1" spans="1:10">
      <c r="A9961" s="38"/>
      <c r="B9961" s="56" t="s">
        <v>18329</v>
      </c>
      <c r="C9961" s="54" t="s">
        <v>18330</v>
      </c>
      <c r="D9961" t="str">
        <f>IFERROR(VLOOKUP(C9961,'5.2.5'!$G$2:$H$11754,2,0),"")</f>
        <v>Phường Sơn Kỳ</v>
      </c>
      <c r="E9961" t="str">
        <f t="shared" si="600"/>
        <v/>
      </c>
      <c r="G9961" t="str">
        <f t="shared" si="601"/>
        <v>70128</v>
      </c>
      <c r="H9961" t="str">
        <f t="shared" si="602"/>
        <v>Quận Tân phú</v>
      </c>
      <c r="I9961" t="str">
        <f t="shared" si="603"/>
        <v>701</v>
      </c>
      <c r="J9961" t="str">
        <f>VLOOKUP(I9961,Tỉnh!$A$2:$B$64,2,0)</f>
        <v>TP Hồ Chí Minh</v>
      </c>
    </row>
    <row r="9962" hidden="1" spans="1:10">
      <c r="A9962" s="38"/>
      <c r="B9962" s="56" t="s">
        <v>18331</v>
      </c>
      <c r="C9962" s="54" t="s">
        <v>18332</v>
      </c>
      <c r="D9962" t="str">
        <f>IFERROR(VLOOKUP(C9962,'5.2.5'!$G$2:$H$11754,2,0),"")</f>
        <v>Phường Tân Quý</v>
      </c>
      <c r="E9962" t="str">
        <f t="shared" si="600"/>
        <v/>
      </c>
      <c r="G9962" t="str">
        <f t="shared" si="601"/>
        <v>70128</v>
      </c>
      <c r="H9962" t="str">
        <f t="shared" si="602"/>
        <v>Quận Tân phú</v>
      </c>
      <c r="I9962" t="str">
        <f t="shared" si="603"/>
        <v>701</v>
      </c>
      <c r="J9962" t="str">
        <f>VLOOKUP(I9962,Tỉnh!$A$2:$B$64,2,0)</f>
        <v>TP Hồ Chí Minh</v>
      </c>
    </row>
    <row r="9963" hidden="1" spans="1:10">
      <c r="A9963" s="38"/>
      <c r="B9963" s="56" t="s">
        <v>3211</v>
      </c>
      <c r="C9963" s="54" t="s">
        <v>18333</v>
      </c>
      <c r="D9963" t="str">
        <f>IFERROR(VLOOKUP(C9963,'5.2.5'!$G$2:$H$11754,2,0),"")</f>
        <v>Phường Tân Thành</v>
      </c>
      <c r="E9963" t="str">
        <f t="shared" si="600"/>
        <v/>
      </c>
      <c r="G9963" t="str">
        <f t="shared" si="601"/>
        <v>70128</v>
      </c>
      <c r="H9963" t="str">
        <f t="shared" si="602"/>
        <v>Quận Tân phú</v>
      </c>
      <c r="I9963" t="str">
        <f t="shared" si="603"/>
        <v>701</v>
      </c>
      <c r="J9963" t="str">
        <f>VLOOKUP(I9963,Tỉnh!$A$2:$B$64,2,0)</f>
        <v>TP Hồ Chí Minh</v>
      </c>
    </row>
    <row r="9964" hidden="1" spans="1:10">
      <c r="A9964" s="38"/>
      <c r="B9964" s="56" t="s">
        <v>18334</v>
      </c>
      <c r="C9964" s="54" t="s">
        <v>18335</v>
      </c>
      <c r="D9964" t="str">
        <f>IFERROR(VLOOKUP(C9964,'5.2.5'!$G$2:$H$11754,2,0),"")</f>
        <v>Phường Phú Thọ Hoà</v>
      </c>
      <c r="E9964" t="str">
        <f t="shared" si="600"/>
        <v/>
      </c>
      <c r="G9964" t="str">
        <f t="shared" si="601"/>
        <v>70128</v>
      </c>
      <c r="H9964" t="str">
        <f t="shared" si="602"/>
        <v>Quận Tân phú</v>
      </c>
      <c r="I9964" t="str">
        <f t="shared" si="603"/>
        <v>701</v>
      </c>
      <c r="J9964" t="str">
        <f>VLOOKUP(I9964,Tỉnh!$A$2:$B$64,2,0)</f>
        <v>TP Hồ Chí Minh</v>
      </c>
    </row>
    <row r="9965" hidden="1" spans="1:10">
      <c r="A9965" s="38"/>
      <c r="B9965" s="56" t="s">
        <v>16511</v>
      </c>
      <c r="C9965" s="54" t="s">
        <v>18336</v>
      </c>
      <c r="D9965" t="str">
        <f>IFERROR(VLOOKUP(C9965,'5.2.5'!$G$2:$H$11754,2,0),"")</f>
        <v>Phường Phú Thạnh</v>
      </c>
      <c r="E9965" t="str">
        <f t="shared" si="600"/>
        <v/>
      </c>
      <c r="G9965" t="str">
        <f t="shared" si="601"/>
        <v>70128</v>
      </c>
      <c r="H9965" t="str">
        <f t="shared" si="602"/>
        <v>Quận Tân phú</v>
      </c>
      <c r="I9965" t="str">
        <f t="shared" si="603"/>
        <v>701</v>
      </c>
      <c r="J9965" t="str">
        <f>VLOOKUP(I9965,Tỉnh!$A$2:$B$64,2,0)</f>
        <v>TP Hồ Chí Minh</v>
      </c>
    </row>
    <row r="9966" hidden="1" spans="1:10">
      <c r="A9966" s="38"/>
      <c r="B9966" s="56" t="s">
        <v>18337</v>
      </c>
      <c r="C9966" s="54" t="s">
        <v>18338</v>
      </c>
      <c r="D9966" t="str">
        <f>IFERROR(VLOOKUP(C9966,'5.2.5'!$G$2:$H$11754,2,0),"")</f>
        <v>Phường Phú Trung</v>
      </c>
      <c r="E9966" t="str">
        <f t="shared" si="600"/>
        <v/>
      </c>
      <c r="G9966" t="str">
        <f t="shared" si="601"/>
        <v>70128</v>
      </c>
      <c r="H9966" t="str">
        <f t="shared" si="602"/>
        <v>Quận Tân phú</v>
      </c>
      <c r="I9966" t="str">
        <f t="shared" si="603"/>
        <v>701</v>
      </c>
      <c r="J9966" t="str">
        <f>VLOOKUP(I9966,Tỉnh!$A$2:$B$64,2,0)</f>
        <v>TP Hồ Chí Minh</v>
      </c>
    </row>
    <row r="9967" hidden="1" spans="1:10">
      <c r="A9967" s="38"/>
      <c r="B9967" s="56" t="s">
        <v>18339</v>
      </c>
      <c r="C9967" s="54" t="s">
        <v>18340</v>
      </c>
      <c r="D9967" t="str">
        <f>IFERROR(VLOOKUP(C9967,'5.2.5'!$G$2:$H$11754,2,0),"")</f>
        <v>Phường Hoà Thạnh</v>
      </c>
      <c r="E9967" t="str">
        <f t="shared" si="600"/>
        <v/>
      </c>
      <c r="G9967" t="str">
        <f t="shared" si="601"/>
        <v>70128</v>
      </c>
      <c r="H9967" t="str">
        <f t="shared" si="602"/>
        <v>Quận Tân phú</v>
      </c>
      <c r="I9967" t="str">
        <f t="shared" si="603"/>
        <v>701</v>
      </c>
      <c r="J9967" t="str">
        <f>VLOOKUP(I9967,Tỉnh!$A$2:$B$64,2,0)</f>
        <v>TP Hồ Chí Minh</v>
      </c>
    </row>
    <row r="9968" hidden="1" spans="1:10">
      <c r="A9968" s="38"/>
      <c r="B9968" s="56" t="s">
        <v>18341</v>
      </c>
      <c r="C9968" s="54" t="s">
        <v>18342</v>
      </c>
      <c r="D9968" t="str">
        <f>IFERROR(VLOOKUP(C9968,'5.2.5'!$G$2:$H$11754,2,0),"")</f>
        <v>Phường Hiệp Tân</v>
      </c>
      <c r="E9968" t="str">
        <f t="shared" si="600"/>
        <v/>
      </c>
      <c r="G9968" t="str">
        <f t="shared" si="601"/>
        <v>70128</v>
      </c>
      <c r="H9968" t="str">
        <f t="shared" si="602"/>
        <v>Quận Tân phú</v>
      </c>
      <c r="I9968" t="str">
        <f t="shared" si="603"/>
        <v>701</v>
      </c>
      <c r="J9968" t="str">
        <f>VLOOKUP(I9968,Tỉnh!$A$2:$B$64,2,0)</f>
        <v>TP Hồ Chí Minh</v>
      </c>
    </row>
    <row r="9969" hidden="1" spans="1:10">
      <c r="A9969" s="38"/>
      <c r="B9969" s="56" t="s">
        <v>18343</v>
      </c>
      <c r="C9969" s="54" t="s">
        <v>18344</v>
      </c>
      <c r="D9969" t="str">
        <f>IFERROR(VLOOKUP(C9969,'5.2.5'!$G$2:$H$11754,2,0),"")</f>
        <v>Phường Tân Thới Hoà</v>
      </c>
      <c r="E9969" t="str">
        <f t="shared" si="600"/>
        <v/>
      </c>
      <c r="G9969" t="str">
        <f t="shared" si="601"/>
        <v>70128</v>
      </c>
      <c r="H9969" t="str">
        <f t="shared" si="602"/>
        <v>Quận Tân phú</v>
      </c>
      <c r="I9969" t="str">
        <f t="shared" si="603"/>
        <v>701</v>
      </c>
      <c r="J9969" t="str">
        <f>VLOOKUP(I9969,Tỉnh!$A$2:$B$64,2,0)</f>
        <v>TP Hồ Chí Minh</v>
      </c>
    </row>
    <row r="9970" hidden="1" spans="1:10">
      <c r="A9970" s="38"/>
      <c r="B9970" s="56" t="s">
        <v>14574</v>
      </c>
      <c r="C9970" s="54" t="s">
        <v>18345</v>
      </c>
      <c r="D9970" t="str">
        <f>IFERROR(VLOOKUP(C9970,'5.2.5'!$G$2:$H$11754,2,0),"")</f>
        <v>Phường 1</v>
      </c>
      <c r="E9970" t="str">
        <f t="shared" si="600"/>
        <v/>
      </c>
      <c r="G9970" t="str">
        <f t="shared" si="601"/>
        <v>70129</v>
      </c>
      <c r="H9970" t="str">
        <f t="shared" si="602"/>
        <v>Quận Bình Thạnh</v>
      </c>
      <c r="I9970" t="str">
        <f t="shared" si="603"/>
        <v>701</v>
      </c>
      <c r="J9970" t="str">
        <f>VLOOKUP(I9970,Tỉnh!$A$2:$B$64,2,0)</f>
        <v>TP Hồ Chí Minh</v>
      </c>
    </row>
    <row r="9971" hidden="1" spans="1:10">
      <c r="A9971" s="38"/>
      <c r="B9971" s="56" t="s">
        <v>14578</v>
      </c>
      <c r="C9971" s="54" t="s">
        <v>18346</v>
      </c>
      <c r="D9971" t="str">
        <f>IFERROR(VLOOKUP(C9971,'5.2.5'!$G$2:$H$11754,2,0),"")</f>
        <v>Phường 2</v>
      </c>
      <c r="E9971" t="str">
        <f t="shared" si="600"/>
        <v/>
      </c>
      <c r="G9971" t="str">
        <f t="shared" si="601"/>
        <v>70129</v>
      </c>
      <c r="H9971" t="str">
        <f t="shared" si="602"/>
        <v>Quận Bình Thạnh</v>
      </c>
      <c r="I9971" t="str">
        <f t="shared" si="603"/>
        <v>701</v>
      </c>
      <c r="J9971" t="str">
        <f>VLOOKUP(I9971,Tỉnh!$A$2:$B$64,2,0)</f>
        <v>TP Hồ Chí Minh</v>
      </c>
    </row>
    <row r="9972" hidden="1" spans="1:11">
      <c r="A9972" s="38"/>
      <c r="B9972" s="56" t="s">
        <v>16498</v>
      </c>
      <c r="C9972" s="54" t="s">
        <v>18347</v>
      </c>
      <c r="D9972" t="str">
        <f>IFERROR(VLOOKUP(C9972,'5.2.5'!$G$2:$H$11754,2,0),"")</f>
        <v>Phường 3</v>
      </c>
      <c r="E9972" t="str">
        <f t="shared" si="600"/>
        <v>Phường 3 (hết hiệu lực)</v>
      </c>
      <c r="F9972" t="s">
        <v>248</v>
      </c>
      <c r="G9972" t="str">
        <f t="shared" si="601"/>
        <v>70129</v>
      </c>
      <c r="H9972" t="str">
        <f t="shared" si="602"/>
        <v>Quận Bình Thạnh</v>
      </c>
      <c r="I9972" t="str">
        <f t="shared" si="603"/>
        <v>701</v>
      </c>
      <c r="J9972" t="str">
        <f>VLOOKUP(I9972,Tỉnh!$A$2:$B$64,2,0)</f>
        <v>TP Hồ Chí Minh</v>
      </c>
      <c r="K9972" t="str">
        <f>VLOOKUP(J9972,'Nghị quyết thay đổi'!$B$1:$C$30,2,0)</f>
        <v>5.2.6</v>
      </c>
    </row>
    <row r="9973" hidden="1" spans="1:10">
      <c r="A9973" s="38"/>
      <c r="B9973" s="56" t="s">
        <v>14570</v>
      </c>
      <c r="C9973" s="54" t="s">
        <v>18348</v>
      </c>
      <c r="D9973" t="str">
        <f>IFERROR(VLOOKUP(C9973,'5.2.5'!$G$2:$H$11754,2,0),"")</f>
        <v>Phường 5</v>
      </c>
      <c r="E9973" t="str">
        <f t="shared" si="600"/>
        <v/>
      </c>
      <c r="G9973" t="str">
        <f t="shared" si="601"/>
        <v>70129</v>
      </c>
      <c r="H9973" t="str">
        <f t="shared" si="602"/>
        <v>Quận Bình Thạnh</v>
      </c>
      <c r="I9973" t="str">
        <f t="shared" si="603"/>
        <v>701</v>
      </c>
      <c r="J9973" t="str">
        <f>VLOOKUP(I9973,Tỉnh!$A$2:$B$64,2,0)</f>
        <v>TP Hồ Chí Minh</v>
      </c>
    </row>
    <row r="9974" hidden="1" spans="1:10">
      <c r="A9974" s="38"/>
      <c r="B9974" s="56" t="s">
        <v>18190</v>
      </c>
      <c r="C9974" s="54" t="s">
        <v>18349</v>
      </c>
      <c r="D9974" t="str">
        <f>IFERROR(VLOOKUP(C9974,'5.2.5'!$G$2:$H$11754,2,0),"")</f>
        <v>Phường 6</v>
      </c>
      <c r="E9974" t="str">
        <f t="shared" si="600"/>
        <v/>
      </c>
      <c r="G9974" t="str">
        <f t="shared" si="601"/>
        <v>70129</v>
      </c>
      <c r="H9974" t="str">
        <f t="shared" si="602"/>
        <v>Quận Bình Thạnh</v>
      </c>
      <c r="I9974" t="str">
        <f t="shared" si="603"/>
        <v>701</v>
      </c>
      <c r="J9974" t="str">
        <f>VLOOKUP(I9974,Tỉnh!$A$2:$B$64,2,0)</f>
        <v>TP Hồ Chí Minh</v>
      </c>
    </row>
    <row r="9975" hidden="1" spans="1:10">
      <c r="A9975" s="38"/>
      <c r="B9975" s="56" t="s">
        <v>16500</v>
      </c>
      <c r="C9975" s="54" t="s">
        <v>18350</v>
      </c>
      <c r="D9975" t="str">
        <f>IFERROR(VLOOKUP(C9975,'5.2.5'!$G$2:$H$11754,2,0),"")</f>
        <v>Phường 7</v>
      </c>
      <c r="E9975" t="str">
        <f t="shared" si="600"/>
        <v/>
      </c>
      <c r="G9975" t="str">
        <f t="shared" si="601"/>
        <v>70129</v>
      </c>
      <c r="H9975" t="str">
        <f t="shared" si="602"/>
        <v>Quận Bình Thạnh</v>
      </c>
      <c r="I9975" t="str">
        <f t="shared" si="603"/>
        <v>701</v>
      </c>
      <c r="J9975" t="str">
        <f>VLOOKUP(I9975,Tỉnh!$A$2:$B$64,2,0)</f>
        <v>TP Hồ Chí Minh</v>
      </c>
    </row>
    <row r="9976" hidden="1" spans="1:10">
      <c r="A9976" s="38"/>
      <c r="B9976" s="56" t="s">
        <v>18099</v>
      </c>
      <c r="C9976" s="54" t="s">
        <v>18351</v>
      </c>
      <c r="D9976" t="str">
        <f>IFERROR(VLOOKUP(C9976,'5.2.5'!$G$2:$H$11754,2,0),"")</f>
        <v>Phường 11</v>
      </c>
      <c r="E9976" t="str">
        <f t="shared" si="600"/>
        <v/>
      </c>
      <c r="G9976" t="str">
        <f t="shared" si="601"/>
        <v>70129</v>
      </c>
      <c r="H9976" t="str">
        <f t="shared" si="602"/>
        <v>Quận Bình Thạnh</v>
      </c>
      <c r="I9976" t="str">
        <f t="shared" si="603"/>
        <v>701</v>
      </c>
      <c r="J9976" t="str">
        <f>VLOOKUP(I9976,Tỉnh!$A$2:$B$64,2,0)</f>
        <v>TP Hồ Chí Minh</v>
      </c>
    </row>
    <row r="9977" hidden="1" spans="1:10">
      <c r="A9977" s="38"/>
      <c r="B9977" s="56" t="s">
        <v>18101</v>
      </c>
      <c r="C9977" s="54" t="s">
        <v>18352</v>
      </c>
      <c r="D9977" t="str">
        <f>IFERROR(VLOOKUP(C9977,'5.2.5'!$G$2:$H$11754,2,0),"")</f>
        <v>Phường 12</v>
      </c>
      <c r="E9977" t="str">
        <f t="shared" si="600"/>
        <v/>
      </c>
      <c r="G9977" t="str">
        <f t="shared" si="601"/>
        <v>70129</v>
      </c>
      <c r="H9977" t="str">
        <f t="shared" si="602"/>
        <v>Quận Bình Thạnh</v>
      </c>
      <c r="I9977" t="str">
        <f t="shared" si="603"/>
        <v>701</v>
      </c>
      <c r="J9977" t="str">
        <f>VLOOKUP(I9977,Tỉnh!$A$2:$B$64,2,0)</f>
        <v>TP Hồ Chí Minh</v>
      </c>
    </row>
    <row r="9978" hidden="1" spans="1:10">
      <c r="A9978" s="38"/>
      <c r="B9978" s="56" t="s">
        <v>18122</v>
      </c>
      <c r="C9978" s="54" t="s">
        <v>18353</v>
      </c>
      <c r="D9978" t="str">
        <f>IFERROR(VLOOKUP(C9978,'5.2.5'!$G$2:$H$11754,2,0),"")</f>
        <v>Phường 13</v>
      </c>
      <c r="E9978" t="str">
        <f t="shared" si="600"/>
        <v/>
      </c>
      <c r="G9978" t="str">
        <f t="shared" si="601"/>
        <v>70129</v>
      </c>
      <c r="H9978" t="str">
        <f t="shared" si="602"/>
        <v>Quận Bình Thạnh</v>
      </c>
      <c r="I9978" t="str">
        <f t="shared" si="603"/>
        <v>701</v>
      </c>
      <c r="J9978" t="str">
        <f>VLOOKUP(I9978,Tỉnh!$A$2:$B$64,2,0)</f>
        <v>TP Hồ Chí Minh</v>
      </c>
    </row>
    <row r="9979" hidden="1" spans="1:10">
      <c r="A9979" s="38"/>
      <c r="B9979" s="56" t="s">
        <v>18105</v>
      </c>
      <c r="C9979" s="54" t="s">
        <v>18354</v>
      </c>
      <c r="D9979" t="str">
        <f>IFERROR(VLOOKUP(C9979,'5.2.5'!$G$2:$H$11754,2,0),"")</f>
        <v>Phường 14</v>
      </c>
      <c r="E9979" t="str">
        <f t="shared" si="600"/>
        <v/>
      </c>
      <c r="G9979" t="str">
        <f t="shared" si="601"/>
        <v>70129</v>
      </c>
      <c r="H9979" t="str">
        <f t="shared" si="602"/>
        <v>Quận Bình Thạnh</v>
      </c>
      <c r="I9979" t="str">
        <f t="shared" si="603"/>
        <v>701</v>
      </c>
      <c r="J9979" t="str">
        <f>VLOOKUP(I9979,Tỉnh!$A$2:$B$64,2,0)</f>
        <v>TP Hồ Chí Minh</v>
      </c>
    </row>
    <row r="9980" hidden="1" spans="1:11">
      <c r="A9980" s="38"/>
      <c r="B9980" s="56" t="s">
        <v>18148</v>
      </c>
      <c r="C9980" s="54" t="s">
        <v>18355</v>
      </c>
      <c r="D9980" t="str">
        <f>IFERROR(VLOOKUP(C9980,'5.2.5'!$G$2:$H$11754,2,0),"")</f>
        <v>Phường 15</v>
      </c>
      <c r="E9980" t="str">
        <f t="shared" si="600"/>
        <v>Phường 15 (hết hiệu lực)</v>
      </c>
      <c r="F9980" t="s">
        <v>248</v>
      </c>
      <c r="G9980" t="str">
        <f t="shared" si="601"/>
        <v>70129</v>
      </c>
      <c r="H9980" t="str">
        <f t="shared" si="602"/>
        <v>Quận Bình Thạnh</v>
      </c>
      <c r="I9980" t="str">
        <f t="shared" si="603"/>
        <v>701</v>
      </c>
      <c r="J9980" t="str">
        <f>VLOOKUP(I9980,Tỉnh!$A$2:$B$64,2,0)</f>
        <v>TP Hồ Chí Minh</v>
      </c>
      <c r="K9980" t="str">
        <f>VLOOKUP(J9980,'Nghị quyết thay đổi'!$B$1:$C$30,2,0)</f>
        <v>5.2.6</v>
      </c>
    </row>
    <row r="9981" hidden="1" spans="1:10">
      <c r="A9981" s="38"/>
      <c r="B9981" s="56" t="s">
        <v>18304</v>
      </c>
      <c r="C9981" s="54" t="s">
        <v>18356</v>
      </c>
      <c r="D9981" t="str">
        <f>IFERROR(VLOOKUP(C9981,'5.2.5'!$G$2:$H$11754,2,0),"")</f>
        <v>Phường 17</v>
      </c>
      <c r="E9981" t="str">
        <f t="shared" si="600"/>
        <v/>
      </c>
      <c r="G9981" t="str">
        <f t="shared" si="601"/>
        <v>70129</v>
      </c>
      <c r="H9981" t="str">
        <f t="shared" si="602"/>
        <v>Quận Bình Thạnh</v>
      </c>
      <c r="I9981" t="str">
        <f t="shared" si="603"/>
        <v>701</v>
      </c>
      <c r="J9981" t="str">
        <f>VLOOKUP(I9981,Tỉnh!$A$2:$B$64,2,0)</f>
        <v>TP Hồ Chí Minh</v>
      </c>
    </row>
    <row r="9982" hidden="1" spans="1:10">
      <c r="A9982" s="38"/>
      <c r="B9982" s="56" t="s">
        <v>18357</v>
      </c>
      <c r="C9982" s="54" t="s">
        <v>18358</v>
      </c>
      <c r="D9982" t="str">
        <f>IFERROR(VLOOKUP(C9982,'5.2.5'!$G$2:$H$11754,2,0),"")</f>
        <v>Phường 19</v>
      </c>
      <c r="E9982" t="str">
        <f t="shared" si="600"/>
        <v/>
      </c>
      <c r="G9982" t="str">
        <f t="shared" si="601"/>
        <v>70129</v>
      </c>
      <c r="H9982" t="str">
        <f t="shared" si="602"/>
        <v>Quận Bình Thạnh</v>
      </c>
      <c r="I9982" t="str">
        <f t="shared" si="603"/>
        <v>701</v>
      </c>
      <c r="J9982" t="str">
        <f>VLOOKUP(I9982,Tỉnh!$A$2:$B$64,2,0)</f>
        <v>TP Hồ Chí Minh</v>
      </c>
    </row>
    <row r="9983" hidden="1" spans="1:11">
      <c r="A9983" s="38"/>
      <c r="B9983" s="56" t="s">
        <v>18359</v>
      </c>
      <c r="C9983" s="54" t="s">
        <v>18360</v>
      </c>
      <c r="D9983" t="str">
        <f>IFERROR(VLOOKUP(C9983,'5.2.5'!$G$2:$H$11754,2,0),"")</f>
        <v>Phường 21</v>
      </c>
      <c r="E9983" t="str">
        <f t="shared" si="600"/>
        <v>Phường 21 (hết hiệu lực)</v>
      </c>
      <c r="F9983" t="s">
        <v>248</v>
      </c>
      <c r="G9983" t="str">
        <f t="shared" si="601"/>
        <v>70129</v>
      </c>
      <c r="H9983" t="str">
        <f t="shared" si="602"/>
        <v>Quận Bình Thạnh</v>
      </c>
      <c r="I9983" t="str">
        <f t="shared" si="603"/>
        <v>701</v>
      </c>
      <c r="J9983" t="str">
        <f>VLOOKUP(I9983,Tỉnh!$A$2:$B$64,2,0)</f>
        <v>TP Hồ Chí Minh</v>
      </c>
      <c r="K9983" t="str">
        <f>VLOOKUP(J9983,'Nghị quyết thay đổi'!$B$1:$C$30,2,0)</f>
        <v>5.2.6</v>
      </c>
    </row>
    <row r="9984" hidden="1" spans="1:10">
      <c r="A9984" s="38"/>
      <c r="B9984" s="56" t="s">
        <v>18361</v>
      </c>
      <c r="C9984" s="54" t="s">
        <v>18362</v>
      </c>
      <c r="D9984" t="str">
        <f>IFERROR(VLOOKUP(C9984,'5.2.5'!$G$2:$H$11754,2,0),"")</f>
        <v>Phường 22</v>
      </c>
      <c r="E9984" t="str">
        <f t="shared" si="600"/>
        <v/>
      </c>
      <c r="G9984" t="str">
        <f t="shared" si="601"/>
        <v>70129</v>
      </c>
      <c r="H9984" t="str">
        <f t="shared" si="602"/>
        <v>Quận Bình Thạnh</v>
      </c>
      <c r="I9984" t="str">
        <f t="shared" si="603"/>
        <v>701</v>
      </c>
      <c r="J9984" t="str">
        <f>VLOOKUP(I9984,Tỉnh!$A$2:$B$64,2,0)</f>
        <v>TP Hồ Chí Minh</v>
      </c>
    </row>
    <row r="9985" hidden="1" spans="1:11">
      <c r="A9985" s="38"/>
      <c r="B9985" s="56" t="s">
        <v>18363</v>
      </c>
      <c r="C9985" s="54" t="s">
        <v>18364</v>
      </c>
      <c r="D9985" t="str">
        <f>IFERROR(VLOOKUP(C9985,'5.2.5'!$G$2:$H$11754,2,0),"")</f>
        <v>Phường 24</v>
      </c>
      <c r="E9985" t="str">
        <f t="shared" si="600"/>
        <v>Phường 24 (hết hiệu lực)</v>
      </c>
      <c r="F9985" t="s">
        <v>248</v>
      </c>
      <c r="G9985" t="str">
        <f t="shared" si="601"/>
        <v>70129</v>
      </c>
      <c r="H9985" t="str">
        <f t="shared" si="602"/>
        <v>Quận Bình Thạnh</v>
      </c>
      <c r="I9985" t="str">
        <f t="shared" si="603"/>
        <v>701</v>
      </c>
      <c r="J9985" t="str">
        <f>VLOOKUP(I9985,Tỉnh!$A$2:$B$64,2,0)</f>
        <v>TP Hồ Chí Minh</v>
      </c>
      <c r="K9985" t="str">
        <f>VLOOKUP(J9985,'Nghị quyết thay đổi'!$B$1:$C$30,2,0)</f>
        <v>5.2.6</v>
      </c>
    </row>
    <row r="9986" hidden="1" spans="1:10">
      <c r="A9986" s="38"/>
      <c r="B9986" s="56" t="s">
        <v>18365</v>
      </c>
      <c r="C9986" s="54" t="s">
        <v>18366</v>
      </c>
      <c r="D9986" t="str">
        <f>IFERROR(VLOOKUP(C9986,'5.2.5'!$G$2:$H$11754,2,0),"")</f>
        <v>Phường 25</v>
      </c>
      <c r="E9986" t="str">
        <f t="shared" si="600"/>
        <v/>
      </c>
      <c r="G9986" t="str">
        <f t="shared" si="601"/>
        <v>70129</v>
      </c>
      <c r="H9986" t="str">
        <f t="shared" si="602"/>
        <v>Quận Bình Thạnh</v>
      </c>
      <c r="I9986" t="str">
        <f t="shared" si="603"/>
        <v>701</v>
      </c>
      <c r="J9986" t="str">
        <f>VLOOKUP(I9986,Tỉnh!$A$2:$B$64,2,0)</f>
        <v>TP Hồ Chí Minh</v>
      </c>
    </row>
    <row r="9987" hidden="1" spans="1:10">
      <c r="A9987" s="38"/>
      <c r="B9987" s="56" t="s">
        <v>18367</v>
      </c>
      <c r="C9987" s="54" t="s">
        <v>18368</v>
      </c>
      <c r="D9987" t="str">
        <f>IFERROR(VLOOKUP(C9987,'5.2.5'!$G$2:$H$11754,2,0),"")</f>
        <v>Phường 26</v>
      </c>
      <c r="E9987" t="str">
        <f t="shared" si="600"/>
        <v/>
      </c>
      <c r="G9987" t="str">
        <f t="shared" si="601"/>
        <v>70129</v>
      </c>
      <c r="H9987" t="str">
        <f t="shared" si="602"/>
        <v>Quận Bình Thạnh</v>
      </c>
      <c r="I9987" t="str">
        <f t="shared" si="603"/>
        <v>701</v>
      </c>
      <c r="J9987" t="str">
        <f>VLOOKUP(I9987,Tỉnh!$A$2:$B$64,2,0)</f>
        <v>TP Hồ Chí Minh</v>
      </c>
    </row>
    <row r="9988" hidden="1" spans="1:10">
      <c r="A9988" s="38"/>
      <c r="B9988" s="56" t="s">
        <v>18369</v>
      </c>
      <c r="C9988" s="54" t="s">
        <v>18370</v>
      </c>
      <c r="D9988" t="str">
        <f>IFERROR(VLOOKUP(C9988,'5.2.5'!$G$2:$H$11754,2,0),"")</f>
        <v>Phường 27</v>
      </c>
      <c r="E9988" t="str">
        <f t="shared" si="600"/>
        <v/>
      </c>
      <c r="G9988" t="str">
        <f t="shared" si="601"/>
        <v>70129</v>
      </c>
      <c r="H9988" t="str">
        <f t="shared" si="602"/>
        <v>Quận Bình Thạnh</v>
      </c>
      <c r="I9988" t="str">
        <f t="shared" si="603"/>
        <v>701</v>
      </c>
      <c r="J9988" t="str">
        <f>VLOOKUP(I9988,Tỉnh!$A$2:$B$64,2,0)</f>
        <v>TP Hồ Chí Minh</v>
      </c>
    </row>
    <row r="9989" hidden="1" spans="1:10">
      <c r="A9989" s="38"/>
      <c r="B9989" s="56" t="s">
        <v>18371</v>
      </c>
      <c r="C9989" s="54" t="s">
        <v>18372</v>
      </c>
      <c r="D9989" t="str">
        <f>IFERROR(VLOOKUP(C9989,'5.2.5'!$G$2:$H$11754,2,0),"")</f>
        <v>Phường 28</v>
      </c>
      <c r="E9989" t="str">
        <f t="shared" si="600"/>
        <v/>
      </c>
      <c r="G9989" t="str">
        <f t="shared" si="601"/>
        <v>70129</v>
      </c>
      <c r="H9989" t="str">
        <f t="shared" si="602"/>
        <v>Quận Bình Thạnh</v>
      </c>
      <c r="I9989" t="str">
        <f t="shared" si="603"/>
        <v>701</v>
      </c>
      <c r="J9989" t="str">
        <f>VLOOKUP(I9989,Tỉnh!$A$2:$B$64,2,0)</f>
        <v>TP Hồ Chí Minh</v>
      </c>
    </row>
    <row r="9990" hidden="1" spans="1:10">
      <c r="A9990" s="38"/>
      <c r="B9990" s="56" t="s">
        <v>18095</v>
      </c>
      <c r="C9990" s="54" t="s">
        <v>18373</v>
      </c>
      <c r="D9990" t="str">
        <f>IFERROR(VLOOKUP(C9990,'5.2.5'!$G$2:$H$11754,2,0),"")</f>
        <v>Phường 09</v>
      </c>
      <c r="E9990" t="str">
        <f t="shared" si="600"/>
        <v/>
      </c>
      <c r="G9990" t="str">
        <f t="shared" si="601"/>
        <v>70131</v>
      </c>
      <c r="H9990" t="str">
        <f t="shared" si="602"/>
        <v>Quận Phú Nhuận</v>
      </c>
      <c r="I9990" t="str">
        <f t="shared" si="603"/>
        <v>701</v>
      </c>
      <c r="J9990" t="str">
        <f>VLOOKUP(I9990,Tỉnh!$A$2:$B$64,2,0)</f>
        <v>TP Hồ Chí Minh</v>
      </c>
    </row>
    <row r="9991" hidden="1" spans="1:11">
      <c r="A9991" s="38"/>
      <c r="B9991" s="56" t="s">
        <v>18134</v>
      </c>
      <c r="C9991" s="54" t="s">
        <v>18374</v>
      </c>
      <c r="D9991" t="str">
        <f>IFERROR(VLOOKUP(C9991,'5.2.5'!$G$2:$H$11754,2,0),"")</f>
        <v>Phường 03</v>
      </c>
      <c r="E9991" t="str">
        <f t="shared" si="600"/>
        <v>Phường 03 (hết hiệu lực)</v>
      </c>
      <c r="F9991" t="s">
        <v>248</v>
      </c>
      <c r="G9991" t="str">
        <f t="shared" si="601"/>
        <v>70131</v>
      </c>
      <c r="H9991" t="str">
        <f t="shared" si="602"/>
        <v>Quận Phú Nhuận</v>
      </c>
      <c r="I9991" t="str">
        <f t="shared" si="603"/>
        <v>701</v>
      </c>
      <c r="J9991" t="str">
        <f>VLOOKUP(I9991,Tỉnh!$A$2:$B$64,2,0)</f>
        <v>TP Hồ Chí Minh</v>
      </c>
      <c r="K9991" t="str">
        <f>VLOOKUP(J9991,'Nghị quyết thay đổi'!$B$1:$C$30,2,0)</f>
        <v>5.2.6</v>
      </c>
    </row>
    <row r="9992" hidden="1" spans="1:10">
      <c r="A9992" s="38"/>
      <c r="B9992" s="56" t="s">
        <v>18126</v>
      </c>
      <c r="C9992" s="54" t="s">
        <v>18375</v>
      </c>
      <c r="D9992" t="str">
        <f>IFERROR(VLOOKUP(C9992,'5.2.5'!$G$2:$H$11754,2,0),"")</f>
        <v>Phường 15</v>
      </c>
      <c r="E9992" t="str">
        <f t="shared" si="600"/>
        <v/>
      </c>
      <c r="G9992" t="str">
        <f t="shared" si="601"/>
        <v>70131</v>
      </c>
      <c r="H9992" t="str">
        <f t="shared" si="602"/>
        <v>Quận Phú Nhuận</v>
      </c>
      <c r="I9992" t="str">
        <f t="shared" si="603"/>
        <v>701</v>
      </c>
      <c r="J9992" t="str">
        <f>VLOOKUP(I9992,Tỉnh!$A$2:$B$64,2,0)</f>
        <v>TP Hồ Chí Minh</v>
      </c>
    </row>
    <row r="9993" hidden="1" spans="1:11">
      <c r="A9993" s="38"/>
      <c r="B9993" s="56" t="s">
        <v>18376</v>
      </c>
      <c r="C9993" s="54" t="s">
        <v>18377</v>
      </c>
      <c r="D9993" t="str">
        <f>IFERROR(VLOOKUP(C9993,'5.2.5'!$G$2:$H$11754,2,0),"")</f>
        <v>Phường 17</v>
      </c>
      <c r="E9993" t="str">
        <f t="shared" si="600"/>
        <v>Phường 17 (hết hiệu lực)</v>
      </c>
      <c r="F9993" t="s">
        <v>248</v>
      </c>
      <c r="G9993" t="str">
        <f t="shared" si="601"/>
        <v>70131</v>
      </c>
      <c r="H9993" t="str">
        <f t="shared" si="602"/>
        <v>Quận Phú Nhuận</v>
      </c>
      <c r="I9993" t="str">
        <f t="shared" si="603"/>
        <v>701</v>
      </c>
      <c r="J9993" t="str">
        <f>VLOOKUP(I9993,Tỉnh!$A$2:$B$64,2,0)</f>
        <v>TP Hồ Chí Minh</v>
      </c>
      <c r="K9993" t="str">
        <f>VLOOKUP(J9993,'Nghị quyết thay đổi'!$B$1:$C$30,2,0)</f>
        <v>5.2.6</v>
      </c>
    </row>
    <row r="9994" hidden="1" spans="1:10">
      <c r="A9994" s="38"/>
      <c r="B9994" s="56" t="s">
        <v>18122</v>
      </c>
      <c r="C9994" s="54" t="s">
        <v>18378</v>
      </c>
      <c r="D9994" t="str">
        <f>IFERROR(VLOOKUP(C9994,'5.2.5'!$G$2:$H$11754,2,0),"")</f>
        <v>Phường 13</v>
      </c>
      <c r="E9994" t="str">
        <f t="shared" si="600"/>
        <v/>
      </c>
      <c r="G9994" t="str">
        <f t="shared" si="601"/>
        <v>70131</v>
      </c>
      <c r="H9994" t="str">
        <f t="shared" si="602"/>
        <v>Quận Phú Nhuận</v>
      </c>
      <c r="I9994" t="str">
        <f t="shared" si="603"/>
        <v>701</v>
      </c>
      <c r="J9994" t="str">
        <f>VLOOKUP(I9994,Tỉnh!$A$2:$B$64,2,0)</f>
        <v>TP Hồ Chí Minh</v>
      </c>
    </row>
    <row r="9995" hidden="1" spans="1:10">
      <c r="A9995" s="38"/>
      <c r="B9995" s="56" t="s">
        <v>18120</v>
      </c>
      <c r="C9995" s="54" t="s">
        <v>18379</v>
      </c>
      <c r="D9995" t="str">
        <f>IFERROR(VLOOKUP(C9995,'5.2.5'!$G$2:$H$11754,2,0),"")</f>
        <v>Phường 12 (hết hiệu lực)</v>
      </c>
      <c r="E9995" t="str">
        <f t="shared" si="600"/>
        <v/>
      </c>
      <c r="G9995" t="str">
        <f t="shared" si="601"/>
        <v>70131</v>
      </c>
      <c r="H9995" t="str">
        <f t="shared" si="602"/>
        <v>Quận Phú Nhuận</v>
      </c>
      <c r="I9995" t="str">
        <f t="shared" si="603"/>
        <v>701</v>
      </c>
      <c r="J9995" t="str">
        <f>VLOOKUP(I9995,Tỉnh!$A$2:$B$64,2,0)</f>
        <v>TP Hồ Chí Minh</v>
      </c>
    </row>
    <row r="9996" hidden="1" spans="1:10">
      <c r="A9996" s="38"/>
      <c r="B9996" s="56" t="s">
        <v>18085</v>
      </c>
      <c r="C9996" s="54" t="s">
        <v>18380</v>
      </c>
      <c r="D9996" t="str">
        <f>IFERROR(VLOOKUP(C9996,'5.2.5'!$G$2:$H$11754,2,0),"")</f>
        <v>Phường 04</v>
      </c>
      <c r="E9996" t="str">
        <f t="shared" si="600"/>
        <v/>
      </c>
      <c r="G9996" t="str">
        <f t="shared" si="601"/>
        <v>70131</v>
      </c>
      <c r="H9996" t="str">
        <f t="shared" si="602"/>
        <v>Quận Phú Nhuận</v>
      </c>
      <c r="I9996" t="str">
        <f t="shared" si="603"/>
        <v>701</v>
      </c>
      <c r="J9996" t="str">
        <f>VLOOKUP(I9996,Tỉnh!$A$2:$B$64,2,0)</f>
        <v>TP Hồ Chí Minh</v>
      </c>
    </row>
    <row r="9997" hidden="1" spans="1:10">
      <c r="A9997" s="38"/>
      <c r="B9997" s="56" t="s">
        <v>18137</v>
      </c>
      <c r="C9997" s="54" t="s">
        <v>18381</v>
      </c>
      <c r="D9997" t="str">
        <f>IFERROR(VLOOKUP(C9997,'5.2.5'!$G$2:$H$11754,2,0),"")</f>
        <v>Phường 05</v>
      </c>
      <c r="E9997" t="str">
        <f t="shared" si="600"/>
        <v/>
      </c>
      <c r="G9997" t="str">
        <f t="shared" si="601"/>
        <v>70131</v>
      </c>
      <c r="H9997" t="str">
        <f t="shared" si="602"/>
        <v>Quận Phú Nhuận</v>
      </c>
      <c r="I9997" t="str">
        <f t="shared" si="603"/>
        <v>701</v>
      </c>
      <c r="J9997" t="str">
        <f>VLOOKUP(I9997,Tỉnh!$A$2:$B$64,2,0)</f>
        <v>TP Hồ Chí Minh</v>
      </c>
    </row>
    <row r="9998" hidden="1" spans="1:10">
      <c r="A9998" s="38"/>
      <c r="B9998" s="56" t="s">
        <v>18157</v>
      </c>
      <c r="C9998" s="54" t="s">
        <v>18382</v>
      </c>
      <c r="D9998" t="str">
        <f>IFERROR(VLOOKUP(C9998,'5.2.5'!$G$2:$H$11754,2,0),"")</f>
        <v>Phường 07</v>
      </c>
      <c r="E9998" t="str">
        <f t="shared" si="600"/>
        <v/>
      </c>
      <c r="G9998" t="str">
        <f t="shared" si="601"/>
        <v>70131</v>
      </c>
      <c r="H9998" t="str">
        <f t="shared" si="602"/>
        <v>Quận Phú Nhuận</v>
      </c>
      <c r="I9998" t="str">
        <f t="shared" si="603"/>
        <v>701</v>
      </c>
      <c r="J9998" t="str">
        <f>VLOOKUP(I9998,Tỉnh!$A$2:$B$64,2,0)</f>
        <v>TP Hồ Chí Minh</v>
      </c>
    </row>
    <row r="9999" hidden="1" spans="1:10">
      <c r="A9999" s="38"/>
      <c r="B9999" s="56" t="s">
        <v>18079</v>
      </c>
      <c r="C9999" s="54" t="s">
        <v>18383</v>
      </c>
      <c r="D9999" t="str">
        <f>IFERROR(VLOOKUP(C9999,'5.2.5'!$G$2:$H$11754,2,0),"")</f>
        <v>Phường 01</v>
      </c>
      <c r="E9999" t="str">
        <f t="shared" si="600"/>
        <v/>
      </c>
      <c r="G9999" t="str">
        <f t="shared" si="601"/>
        <v>70131</v>
      </c>
      <c r="H9999" t="str">
        <f t="shared" si="602"/>
        <v>Quận Phú Nhuận</v>
      </c>
      <c r="I9999" t="str">
        <f t="shared" si="603"/>
        <v>701</v>
      </c>
      <c r="J9999" t="str">
        <f>VLOOKUP(I9999,Tỉnh!$A$2:$B$64,2,0)</f>
        <v>TP Hồ Chí Minh</v>
      </c>
    </row>
    <row r="10000" hidden="1" spans="1:10">
      <c r="A10000" s="38"/>
      <c r="B10000" s="56" t="s">
        <v>18081</v>
      </c>
      <c r="C10000" s="54" t="s">
        <v>18384</v>
      </c>
      <c r="D10000" t="str">
        <f>IFERROR(VLOOKUP(C10000,'5.2.5'!$G$2:$H$11754,2,0),"")</f>
        <v>Phường 02</v>
      </c>
      <c r="E10000" t="str">
        <f t="shared" si="600"/>
        <v/>
      </c>
      <c r="G10000" t="str">
        <f t="shared" si="601"/>
        <v>70131</v>
      </c>
      <c r="H10000" t="str">
        <f t="shared" si="602"/>
        <v>Quận Phú Nhuận</v>
      </c>
      <c r="I10000" t="str">
        <f t="shared" si="603"/>
        <v>701</v>
      </c>
      <c r="J10000" t="str">
        <f>VLOOKUP(I10000,Tỉnh!$A$2:$B$64,2,0)</f>
        <v>TP Hồ Chí Minh</v>
      </c>
    </row>
    <row r="10001" hidden="1" spans="1:10">
      <c r="A10001" s="38"/>
      <c r="B10001" s="56" t="s">
        <v>18116</v>
      </c>
      <c r="C10001" s="54" t="s">
        <v>18385</v>
      </c>
      <c r="D10001" t="str">
        <f>IFERROR(VLOOKUP(C10001,'5.2.5'!$G$2:$H$11754,2,0),"")</f>
        <v>Phường 08</v>
      </c>
      <c r="E10001" t="str">
        <f t="shared" si="600"/>
        <v/>
      </c>
      <c r="G10001" t="str">
        <f t="shared" si="601"/>
        <v>70131</v>
      </c>
      <c r="H10001" t="str">
        <f t="shared" si="602"/>
        <v>Quận Phú Nhuận</v>
      </c>
      <c r="I10001" t="str">
        <f t="shared" si="603"/>
        <v>701</v>
      </c>
      <c r="J10001" t="str">
        <f>VLOOKUP(I10001,Tỉnh!$A$2:$B$64,2,0)</f>
        <v>TP Hồ Chí Minh</v>
      </c>
    </row>
    <row r="10002" hidden="1" spans="1:10">
      <c r="A10002" s="38"/>
      <c r="B10002" s="56" t="s">
        <v>18161</v>
      </c>
      <c r="C10002" s="54" t="s">
        <v>18386</v>
      </c>
      <c r="D10002" t="str">
        <f>IFERROR(VLOOKUP(C10002,'5.2.5'!$G$2:$H$11754,2,0),"")</f>
        <v>Phường 10</v>
      </c>
      <c r="E10002" t="str">
        <f t="shared" si="600"/>
        <v/>
      </c>
      <c r="G10002" t="str">
        <f t="shared" si="601"/>
        <v>70131</v>
      </c>
      <c r="H10002" t="str">
        <f t="shared" si="602"/>
        <v>Quận Phú Nhuận</v>
      </c>
      <c r="I10002" t="str">
        <f t="shared" si="603"/>
        <v>701</v>
      </c>
      <c r="J10002" t="str">
        <f>VLOOKUP(I10002,Tỉnh!$A$2:$B$64,2,0)</f>
        <v>TP Hồ Chí Minh</v>
      </c>
    </row>
    <row r="10003" hidden="1" spans="1:10">
      <c r="A10003" s="38"/>
      <c r="B10003" s="56" t="s">
        <v>18099</v>
      </c>
      <c r="C10003" s="54" t="s">
        <v>18387</v>
      </c>
      <c r="D10003" t="str">
        <f>IFERROR(VLOOKUP(C10003,'5.2.5'!$G$2:$H$11754,2,0),"")</f>
        <v>Phường 11</v>
      </c>
      <c r="E10003" t="str">
        <f t="shared" si="600"/>
        <v/>
      </c>
      <c r="G10003" t="str">
        <f t="shared" si="601"/>
        <v>70131</v>
      </c>
      <c r="H10003" t="str">
        <f t="shared" si="602"/>
        <v>Quận Phú Nhuận</v>
      </c>
      <c r="I10003" t="str">
        <f t="shared" si="603"/>
        <v>701</v>
      </c>
      <c r="J10003" t="str">
        <f>VLOOKUP(I10003,Tỉnh!$A$2:$B$64,2,0)</f>
        <v>TP Hồ Chí Minh</v>
      </c>
    </row>
    <row r="10004" hidden="1" spans="1:10">
      <c r="A10004" s="38"/>
      <c r="B10004" s="56" t="s">
        <v>18124</v>
      </c>
      <c r="C10004" s="54" t="s">
        <v>18388</v>
      </c>
      <c r="D10004" t="str">
        <f>IFERROR(VLOOKUP(C10004,'5.2.5'!$G$2:$H$11754,2,0),"")</f>
        <v>Phường 14 (hết hiệu lực)</v>
      </c>
      <c r="E10004" t="str">
        <f t="shared" si="600"/>
        <v/>
      </c>
      <c r="G10004" t="str">
        <f t="shared" si="601"/>
        <v>70131</v>
      </c>
      <c r="H10004" t="str">
        <f t="shared" si="602"/>
        <v>Quận Phú Nhuận</v>
      </c>
      <c r="I10004" t="str">
        <f t="shared" si="603"/>
        <v>701</v>
      </c>
      <c r="J10004" t="str">
        <f>VLOOKUP(I10004,Tỉnh!$A$2:$B$64,2,0)</f>
        <v>TP Hồ Chí Minh</v>
      </c>
    </row>
    <row r="10005" hidden="1" spans="1:10">
      <c r="A10005" s="38"/>
      <c r="B10005" s="57" t="s">
        <v>18389</v>
      </c>
      <c r="C10005" s="54" t="s">
        <v>18390</v>
      </c>
      <c r="D10005" t="str">
        <f>IFERROR(VLOOKUP(C10005,'5.2.5'!$G$2:$H$11754,2,0),"")</f>
        <v>Phường Linh Đông (hết hiệu lực)</v>
      </c>
      <c r="E10005" t="str">
        <f t="shared" si="600"/>
        <v/>
      </c>
      <c r="G10005" t="str">
        <f t="shared" si="601"/>
        <v>70133</v>
      </c>
      <c r="H10005" t="str">
        <f t="shared" si="602"/>
        <v>Quận Thủ Đức (hết hiệu lực)</v>
      </c>
      <c r="I10005" t="str">
        <f t="shared" si="603"/>
        <v>701</v>
      </c>
      <c r="J10005" t="str">
        <f>VLOOKUP(I10005,Tỉnh!$A$2:$B$64,2,0)</f>
        <v>TP Hồ Chí Minh</v>
      </c>
    </row>
    <row r="10006" hidden="1" spans="1:10">
      <c r="A10006" s="38"/>
      <c r="B10006" s="57" t="s">
        <v>18391</v>
      </c>
      <c r="C10006" s="54" t="s">
        <v>18392</v>
      </c>
      <c r="D10006" t="str">
        <f>IFERROR(VLOOKUP(C10006,'5.2.5'!$G$2:$H$11754,2,0),"")</f>
        <v>Phường Hiệp Bình Chánh (hết hiệu lực)</v>
      </c>
      <c r="E10006" t="str">
        <f t="shared" si="600"/>
        <v/>
      </c>
      <c r="G10006" t="str">
        <f t="shared" si="601"/>
        <v>70133</v>
      </c>
      <c r="H10006" t="str">
        <f t="shared" si="602"/>
        <v>Quận Thủ Đức (hết hiệu lực)</v>
      </c>
      <c r="I10006" t="str">
        <f t="shared" si="603"/>
        <v>701</v>
      </c>
      <c r="J10006" t="str">
        <f>VLOOKUP(I10006,Tỉnh!$A$2:$B$64,2,0)</f>
        <v>TP Hồ Chí Minh</v>
      </c>
    </row>
    <row r="10007" hidden="1" spans="1:10">
      <c r="A10007" s="38"/>
      <c r="B10007" s="57" t="s">
        <v>18393</v>
      </c>
      <c r="C10007" s="54" t="s">
        <v>18394</v>
      </c>
      <c r="D10007" t="str">
        <f>IFERROR(VLOOKUP(C10007,'5.2.5'!$G$2:$H$11754,2,0),"")</f>
        <v>Phường Hiệp Bình Phước (hết hiệu lực)</v>
      </c>
      <c r="E10007" t="str">
        <f t="shared" si="600"/>
        <v/>
      </c>
      <c r="G10007" t="str">
        <f t="shared" si="601"/>
        <v>70133</v>
      </c>
      <c r="H10007" t="str">
        <f t="shared" si="602"/>
        <v>Quận Thủ Đức (hết hiệu lực)</v>
      </c>
      <c r="I10007" t="str">
        <f t="shared" si="603"/>
        <v>701</v>
      </c>
      <c r="J10007" t="str">
        <f>VLOOKUP(I10007,Tỉnh!$A$2:$B$64,2,0)</f>
        <v>TP Hồ Chí Minh</v>
      </c>
    </row>
    <row r="10008" hidden="1" spans="1:10">
      <c r="A10008" s="38"/>
      <c r="B10008" s="57" t="s">
        <v>18395</v>
      </c>
      <c r="C10008" s="54" t="s">
        <v>18396</v>
      </c>
      <c r="D10008" t="str">
        <f>IFERROR(VLOOKUP(C10008,'5.2.5'!$G$2:$H$11754,2,0),"")</f>
        <v>Phường Tam Phú (hết hiệu lực)</v>
      </c>
      <c r="E10008" t="str">
        <f t="shared" si="600"/>
        <v/>
      </c>
      <c r="G10008" t="str">
        <f t="shared" si="601"/>
        <v>70133</v>
      </c>
      <c r="H10008" t="str">
        <f t="shared" si="602"/>
        <v>Quận Thủ Đức (hết hiệu lực)</v>
      </c>
      <c r="I10008" t="str">
        <f t="shared" si="603"/>
        <v>701</v>
      </c>
      <c r="J10008" t="str">
        <f>VLOOKUP(I10008,Tỉnh!$A$2:$B$64,2,0)</f>
        <v>TP Hồ Chí Minh</v>
      </c>
    </row>
    <row r="10009" hidden="1" spans="1:10">
      <c r="A10009" s="38"/>
      <c r="B10009" s="57" t="s">
        <v>18397</v>
      </c>
      <c r="C10009" s="54" t="s">
        <v>18398</v>
      </c>
      <c r="D10009" t="str">
        <f>IFERROR(VLOOKUP(C10009,'5.2.5'!$G$2:$H$11754,2,0),"")</f>
        <v>Phường Linh Xuân (hết hiệu lực)</v>
      </c>
      <c r="E10009" t="str">
        <f t="shared" si="600"/>
        <v/>
      </c>
      <c r="G10009" t="str">
        <f t="shared" si="601"/>
        <v>70133</v>
      </c>
      <c r="H10009" t="str">
        <f t="shared" si="602"/>
        <v>Quận Thủ Đức (hết hiệu lực)</v>
      </c>
      <c r="I10009" t="str">
        <f t="shared" si="603"/>
        <v>701</v>
      </c>
      <c r="J10009" t="str">
        <f>VLOOKUP(I10009,Tỉnh!$A$2:$B$64,2,0)</f>
        <v>TP Hồ Chí Minh</v>
      </c>
    </row>
    <row r="10010" hidden="1" spans="1:10">
      <c r="A10010" s="38"/>
      <c r="B10010" s="57" t="s">
        <v>18399</v>
      </c>
      <c r="C10010" s="54" t="s">
        <v>18400</v>
      </c>
      <c r="D10010" t="str">
        <f>IFERROR(VLOOKUP(C10010,'5.2.5'!$G$2:$H$11754,2,0),"")</f>
        <v>Phường Linh Chiểu (hết hiệu lực)</v>
      </c>
      <c r="E10010" t="str">
        <f t="shared" si="600"/>
        <v/>
      </c>
      <c r="G10010" t="str">
        <f t="shared" si="601"/>
        <v>70133</v>
      </c>
      <c r="H10010" t="str">
        <f t="shared" si="602"/>
        <v>Quận Thủ Đức (hết hiệu lực)</v>
      </c>
      <c r="I10010" t="str">
        <f t="shared" si="603"/>
        <v>701</v>
      </c>
      <c r="J10010" t="str">
        <f>VLOOKUP(I10010,Tỉnh!$A$2:$B$64,2,0)</f>
        <v>TP Hồ Chí Minh</v>
      </c>
    </row>
    <row r="10011" hidden="1" spans="1:10">
      <c r="A10011" s="38"/>
      <c r="B10011" s="57" t="s">
        <v>18401</v>
      </c>
      <c r="C10011" s="54" t="s">
        <v>18402</v>
      </c>
      <c r="D10011" t="str">
        <f>IFERROR(VLOOKUP(C10011,'5.2.5'!$G$2:$H$11754,2,0),"")</f>
        <v>Phường Trường Thọ (hết hiệu lực)</v>
      </c>
      <c r="E10011" t="str">
        <f t="shared" si="600"/>
        <v/>
      </c>
      <c r="G10011" t="str">
        <f t="shared" si="601"/>
        <v>70133</v>
      </c>
      <c r="H10011" t="str">
        <f t="shared" si="602"/>
        <v>Quận Thủ Đức (hết hiệu lực)</v>
      </c>
      <c r="I10011" t="str">
        <f t="shared" si="603"/>
        <v>701</v>
      </c>
      <c r="J10011" t="str">
        <f>VLOOKUP(I10011,Tỉnh!$A$2:$B$64,2,0)</f>
        <v>TP Hồ Chí Minh</v>
      </c>
    </row>
    <row r="10012" hidden="1" spans="1:10">
      <c r="A10012" s="38"/>
      <c r="B10012" s="57" t="s">
        <v>18403</v>
      </c>
      <c r="C10012" s="54" t="s">
        <v>18404</v>
      </c>
      <c r="D10012" t="str">
        <f>IFERROR(VLOOKUP(C10012,'5.2.5'!$G$2:$H$11754,2,0),"")</f>
        <v>Phường Bình Chiểu (hết hiệu lực)</v>
      </c>
      <c r="E10012" t="str">
        <f t="shared" ref="E10012:E10075" si="604">IF(D10012=B10012,"",B10012)</f>
        <v/>
      </c>
      <c r="G10012" t="str">
        <f t="shared" ref="G10012:G10075" si="605">LEFT(C10012,5)</f>
        <v>70133</v>
      </c>
      <c r="H10012" t="str">
        <f t="shared" ref="H10012:H10075" si="606">VLOOKUP(G10012,$B$5:$C$724,2,0)</f>
        <v>Quận Thủ Đức (hết hiệu lực)</v>
      </c>
      <c r="I10012" t="str">
        <f t="shared" ref="I10012:I10075" si="607">LEFT(C10012,3)</f>
        <v>701</v>
      </c>
      <c r="J10012" t="str">
        <f>VLOOKUP(I10012,Tỉnh!$A$2:$B$64,2,0)</f>
        <v>TP Hồ Chí Minh</v>
      </c>
    </row>
    <row r="10013" hidden="1" spans="1:10">
      <c r="A10013" s="38"/>
      <c r="B10013" s="57" t="s">
        <v>18405</v>
      </c>
      <c r="C10013" s="54" t="s">
        <v>18406</v>
      </c>
      <c r="D10013" t="str">
        <f>IFERROR(VLOOKUP(C10013,'5.2.5'!$G$2:$H$11754,2,0),"")</f>
        <v>Phường Linh Tây (hết hiệu lực)</v>
      </c>
      <c r="E10013" t="str">
        <f t="shared" si="604"/>
        <v/>
      </c>
      <c r="G10013" t="str">
        <f t="shared" si="605"/>
        <v>70133</v>
      </c>
      <c r="H10013" t="str">
        <f t="shared" si="606"/>
        <v>Quận Thủ Đức (hết hiệu lực)</v>
      </c>
      <c r="I10013" t="str">
        <f t="shared" si="607"/>
        <v>701</v>
      </c>
      <c r="J10013" t="str">
        <f>VLOOKUP(I10013,Tỉnh!$A$2:$B$64,2,0)</f>
        <v>TP Hồ Chí Minh</v>
      </c>
    </row>
    <row r="10014" hidden="1" spans="1:10">
      <c r="A10014" s="38"/>
      <c r="B10014" s="57" t="s">
        <v>18407</v>
      </c>
      <c r="C10014" s="54" t="s">
        <v>18408</v>
      </c>
      <c r="D10014" t="str">
        <f>IFERROR(VLOOKUP(C10014,'5.2.5'!$G$2:$H$11754,2,0),"")</f>
        <v>Phường Bình Thọ (hết hiệu lực)</v>
      </c>
      <c r="E10014" t="str">
        <f t="shared" si="604"/>
        <v/>
      </c>
      <c r="G10014" t="str">
        <f t="shared" si="605"/>
        <v>70133</v>
      </c>
      <c r="H10014" t="str">
        <f t="shared" si="606"/>
        <v>Quận Thủ Đức (hết hiệu lực)</v>
      </c>
      <c r="I10014" t="str">
        <f t="shared" si="607"/>
        <v>701</v>
      </c>
      <c r="J10014" t="str">
        <f>VLOOKUP(I10014,Tỉnh!$A$2:$B$64,2,0)</f>
        <v>TP Hồ Chí Minh</v>
      </c>
    </row>
    <row r="10015" hidden="1" spans="1:10">
      <c r="A10015" s="38"/>
      <c r="B10015" s="57" t="s">
        <v>18409</v>
      </c>
      <c r="C10015" s="54" t="s">
        <v>18410</v>
      </c>
      <c r="D10015" t="str">
        <f>IFERROR(VLOOKUP(C10015,'5.2.5'!$G$2:$H$11754,2,0),"")</f>
        <v>Phường Tam Bình (hết hiệu lực)</v>
      </c>
      <c r="E10015" t="str">
        <f t="shared" si="604"/>
        <v/>
      </c>
      <c r="G10015" t="str">
        <f t="shared" si="605"/>
        <v>70133</v>
      </c>
      <c r="H10015" t="str">
        <f t="shared" si="606"/>
        <v>Quận Thủ Đức (hết hiệu lực)</v>
      </c>
      <c r="I10015" t="str">
        <f t="shared" si="607"/>
        <v>701</v>
      </c>
      <c r="J10015" t="str">
        <f>VLOOKUP(I10015,Tỉnh!$A$2:$B$64,2,0)</f>
        <v>TP Hồ Chí Minh</v>
      </c>
    </row>
    <row r="10016" hidden="1" spans="1:10">
      <c r="A10016" s="38"/>
      <c r="B10016" s="57" t="s">
        <v>18411</v>
      </c>
      <c r="C10016" s="54" t="s">
        <v>18412</v>
      </c>
      <c r="D10016" t="str">
        <f>IFERROR(VLOOKUP(C10016,'5.2.5'!$G$2:$H$11754,2,0),"")</f>
        <v>Phường Linh Trung (hết hiệu lực)</v>
      </c>
      <c r="E10016" t="str">
        <f t="shared" si="604"/>
        <v/>
      </c>
      <c r="G10016" t="str">
        <f t="shared" si="605"/>
        <v>70133</v>
      </c>
      <c r="H10016" t="str">
        <f t="shared" si="606"/>
        <v>Quận Thủ Đức (hết hiệu lực)</v>
      </c>
      <c r="I10016" t="str">
        <f t="shared" si="607"/>
        <v>701</v>
      </c>
      <c r="J10016" t="str">
        <f>VLOOKUP(I10016,Tỉnh!$A$2:$B$64,2,0)</f>
        <v>TP Hồ Chí Minh</v>
      </c>
    </row>
    <row r="10017" hidden="1" spans="1:10">
      <c r="A10017" s="38"/>
      <c r="B10017" s="56" t="s">
        <v>18413</v>
      </c>
      <c r="C10017" s="54" t="s">
        <v>18414</v>
      </c>
      <c r="D10017" t="str">
        <f>IFERROR(VLOOKUP(C10017,'5.2.5'!$G$2:$H$11754,2,0),"")</f>
        <v>Phường Bình Hưng Hòa</v>
      </c>
      <c r="E10017" t="str">
        <f t="shared" si="604"/>
        <v/>
      </c>
      <c r="G10017" t="str">
        <f t="shared" si="605"/>
        <v>70134</v>
      </c>
      <c r="H10017" t="str">
        <f t="shared" si="606"/>
        <v>Quận Bình Tân</v>
      </c>
      <c r="I10017" t="str">
        <f t="shared" si="607"/>
        <v>701</v>
      </c>
      <c r="J10017" t="str">
        <f>VLOOKUP(I10017,Tỉnh!$A$2:$B$64,2,0)</f>
        <v>TP Hồ Chí Minh</v>
      </c>
    </row>
    <row r="10018" hidden="1" spans="1:10">
      <c r="A10018" s="38"/>
      <c r="B10018" s="56" t="s">
        <v>18415</v>
      </c>
      <c r="C10018" s="54" t="s">
        <v>18416</v>
      </c>
      <c r="D10018" t="str">
        <f>IFERROR(VLOOKUP(C10018,'5.2.5'!$G$2:$H$11754,2,0),"")</f>
        <v>Phường Bình Hưng Hòa A</v>
      </c>
      <c r="E10018" t="str">
        <f t="shared" si="604"/>
        <v/>
      </c>
      <c r="G10018" t="str">
        <f t="shared" si="605"/>
        <v>70134</v>
      </c>
      <c r="H10018" t="str">
        <f t="shared" si="606"/>
        <v>Quận Bình Tân</v>
      </c>
      <c r="I10018" t="str">
        <f t="shared" si="607"/>
        <v>701</v>
      </c>
      <c r="J10018" t="str">
        <f>VLOOKUP(I10018,Tỉnh!$A$2:$B$64,2,0)</f>
        <v>TP Hồ Chí Minh</v>
      </c>
    </row>
    <row r="10019" hidden="1" spans="1:10">
      <c r="A10019" s="38"/>
      <c r="B10019" s="56" t="s">
        <v>18417</v>
      </c>
      <c r="C10019" s="54" t="s">
        <v>18418</v>
      </c>
      <c r="D10019" t="str">
        <f>IFERROR(VLOOKUP(C10019,'5.2.5'!$G$2:$H$11754,2,0),"")</f>
        <v>Phường Bình Hưng Hòa B</v>
      </c>
      <c r="E10019" t="str">
        <f t="shared" si="604"/>
        <v/>
      </c>
      <c r="G10019" t="str">
        <f t="shared" si="605"/>
        <v>70134</v>
      </c>
      <c r="H10019" t="str">
        <f t="shared" si="606"/>
        <v>Quận Bình Tân</v>
      </c>
      <c r="I10019" t="str">
        <f t="shared" si="607"/>
        <v>701</v>
      </c>
      <c r="J10019" t="str">
        <f>VLOOKUP(I10019,Tỉnh!$A$2:$B$64,2,0)</f>
        <v>TP Hồ Chí Minh</v>
      </c>
    </row>
    <row r="10020" hidden="1" spans="1:10">
      <c r="A10020" s="38"/>
      <c r="B10020" s="56" t="s">
        <v>18419</v>
      </c>
      <c r="C10020" s="54" t="s">
        <v>18420</v>
      </c>
      <c r="D10020" t="str">
        <f>IFERROR(VLOOKUP(C10020,'5.2.5'!$G$2:$H$11754,2,0),"")</f>
        <v>Phường Bình Trị Đông</v>
      </c>
      <c r="E10020" t="str">
        <f t="shared" si="604"/>
        <v/>
      </c>
      <c r="G10020" t="str">
        <f t="shared" si="605"/>
        <v>70134</v>
      </c>
      <c r="H10020" t="str">
        <f t="shared" si="606"/>
        <v>Quận Bình Tân</v>
      </c>
      <c r="I10020" t="str">
        <f t="shared" si="607"/>
        <v>701</v>
      </c>
      <c r="J10020" t="str">
        <f>VLOOKUP(I10020,Tỉnh!$A$2:$B$64,2,0)</f>
        <v>TP Hồ Chí Minh</v>
      </c>
    </row>
    <row r="10021" hidden="1" spans="1:10">
      <c r="A10021" s="38"/>
      <c r="B10021" s="56" t="s">
        <v>18421</v>
      </c>
      <c r="C10021" s="54" t="s">
        <v>18422</v>
      </c>
      <c r="D10021" t="str">
        <f>IFERROR(VLOOKUP(C10021,'5.2.5'!$G$2:$H$11754,2,0),"")</f>
        <v>Phường Bình Trị Đông A</v>
      </c>
      <c r="E10021" t="str">
        <f t="shared" si="604"/>
        <v/>
      </c>
      <c r="G10021" t="str">
        <f t="shared" si="605"/>
        <v>70134</v>
      </c>
      <c r="H10021" t="str">
        <f t="shared" si="606"/>
        <v>Quận Bình Tân</v>
      </c>
      <c r="I10021" t="str">
        <f t="shared" si="607"/>
        <v>701</v>
      </c>
      <c r="J10021" t="str">
        <f>VLOOKUP(I10021,Tỉnh!$A$2:$B$64,2,0)</f>
        <v>TP Hồ Chí Minh</v>
      </c>
    </row>
    <row r="10022" hidden="1" spans="1:10">
      <c r="A10022" s="38"/>
      <c r="B10022" s="56" t="s">
        <v>18423</v>
      </c>
      <c r="C10022" s="54" t="s">
        <v>18424</v>
      </c>
      <c r="D10022" t="str">
        <f>IFERROR(VLOOKUP(C10022,'5.2.5'!$G$2:$H$11754,2,0),"")</f>
        <v>Phường Bình Trị Đông B</v>
      </c>
      <c r="E10022" t="str">
        <f t="shared" si="604"/>
        <v/>
      </c>
      <c r="G10022" t="str">
        <f t="shared" si="605"/>
        <v>70134</v>
      </c>
      <c r="H10022" t="str">
        <f t="shared" si="606"/>
        <v>Quận Bình Tân</v>
      </c>
      <c r="I10022" t="str">
        <f t="shared" si="607"/>
        <v>701</v>
      </c>
      <c r="J10022" t="str">
        <f>VLOOKUP(I10022,Tỉnh!$A$2:$B$64,2,0)</f>
        <v>TP Hồ Chí Minh</v>
      </c>
    </row>
    <row r="10023" hidden="1" spans="1:10">
      <c r="A10023" s="38"/>
      <c r="B10023" s="56" t="s">
        <v>18425</v>
      </c>
      <c r="C10023" s="54" t="s">
        <v>18426</v>
      </c>
      <c r="D10023" t="str">
        <f>IFERROR(VLOOKUP(C10023,'5.2.5'!$G$2:$H$11754,2,0),"")</f>
        <v>Phường Tân Tạo</v>
      </c>
      <c r="E10023" t="str">
        <f t="shared" si="604"/>
        <v/>
      </c>
      <c r="G10023" t="str">
        <f t="shared" si="605"/>
        <v>70134</v>
      </c>
      <c r="H10023" t="str">
        <f t="shared" si="606"/>
        <v>Quận Bình Tân</v>
      </c>
      <c r="I10023" t="str">
        <f t="shared" si="607"/>
        <v>701</v>
      </c>
      <c r="J10023" t="str">
        <f>VLOOKUP(I10023,Tỉnh!$A$2:$B$64,2,0)</f>
        <v>TP Hồ Chí Minh</v>
      </c>
    </row>
    <row r="10024" hidden="1" spans="1:10">
      <c r="A10024" s="38"/>
      <c r="B10024" s="56" t="s">
        <v>18427</v>
      </c>
      <c r="C10024" s="54" t="s">
        <v>18428</v>
      </c>
      <c r="D10024" t="str">
        <f>IFERROR(VLOOKUP(C10024,'5.2.5'!$G$2:$H$11754,2,0),"")</f>
        <v>Phường Tân Tạo A</v>
      </c>
      <c r="E10024" t="str">
        <f t="shared" si="604"/>
        <v/>
      </c>
      <c r="G10024" t="str">
        <f t="shared" si="605"/>
        <v>70134</v>
      </c>
      <c r="H10024" t="str">
        <f t="shared" si="606"/>
        <v>Quận Bình Tân</v>
      </c>
      <c r="I10024" t="str">
        <f t="shared" si="607"/>
        <v>701</v>
      </c>
      <c r="J10024" t="str">
        <f>VLOOKUP(I10024,Tỉnh!$A$2:$B$64,2,0)</f>
        <v>TP Hồ Chí Minh</v>
      </c>
    </row>
    <row r="10025" hidden="1" spans="1:10">
      <c r="A10025" s="38"/>
      <c r="B10025" s="56" t="s">
        <v>3275</v>
      </c>
      <c r="C10025" s="54" t="s">
        <v>18429</v>
      </c>
      <c r="D10025" t="str">
        <f>IFERROR(VLOOKUP(C10025,'5.2.5'!$G$2:$H$11754,2,0),"")</f>
        <v>Phường An Lạc</v>
      </c>
      <c r="E10025" t="str">
        <f t="shared" si="604"/>
        <v/>
      </c>
      <c r="G10025" t="str">
        <f t="shared" si="605"/>
        <v>70134</v>
      </c>
      <c r="H10025" t="str">
        <f t="shared" si="606"/>
        <v>Quận Bình Tân</v>
      </c>
      <c r="I10025" t="str">
        <f t="shared" si="607"/>
        <v>701</v>
      </c>
      <c r="J10025" t="str">
        <f>VLOOKUP(I10025,Tỉnh!$A$2:$B$64,2,0)</f>
        <v>TP Hồ Chí Minh</v>
      </c>
    </row>
    <row r="10026" hidden="1" spans="1:10">
      <c r="A10026" s="38"/>
      <c r="B10026" s="56" t="s">
        <v>18430</v>
      </c>
      <c r="C10026" s="54" t="s">
        <v>18431</v>
      </c>
      <c r="D10026" t="str">
        <f>IFERROR(VLOOKUP(C10026,'5.2.5'!$G$2:$H$11754,2,0),"")</f>
        <v>Phường An Lạc A</v>
      </c>
      <c r="E10026" t="str">
        <f t="shared" si="604"/>
        <v/>
      </c>
      <c r="G10026" t="str">
        <f t="shared" si="605"/>
        <v>70134</v>
      </c>
      <c r="H10026" t="str">
        <f t="shared" si="606"/>
        <v>Quận Bình Tân</v>
      </c>
      <c r="I10026" t="str">
        <f t="shared" si="607"/>
        <v>701</v>
      </c>
      <c r="J10026" t="str">
        <f>VLOOKUP(I10026,Tỉnh!$A$2:$B$64,2,0)</f>
        <v>TP Hồ Chí Minh</v>
      </c>
    </row>
    <row r="10027" hidden="1" spans="1:10">
      <c r="A10027" s="38"/>
      <c r="B10027" s="56" t="s">
        <v>18432</v>
      </c>
      <c r="C10027" s="54" t="s">
        <v>18433</v>
      </c>
      <c r="D10027" t="str">
        <f>IFERROR(VLOOKUP(C10027,'5.2.5'!$G$2:$H$11754,2,0),"")</f>
        <v>Thị Trấn Củ Chi</v>
      </c>
      <c r="E10027" t="str">
        <f t="shared" si="604"/>
        <v/>
      </c>
      <c r="G10027" t="str">
        <f t="shared" si="605"/>
        <v>70135</v>
      </c>
      <c r="H10027" t="str">
        <f t="shared" si="606"/>
        <v>Huyện Củ Chi</v>
      </c>
      <c r="I10027" t="str">
        <f t="shared" si="607"/>
        <v>701</v>
      </c>
      <c r="J10027" t="str">
        <f>VLOOKUP(I10027,Tỉnh!$A$2:$B$64,2,0)</f>
        <v>TP Hồ Chí Minh</v>
      </c>
    </row>
    <row r="10028" hidden="1" spans="1:10">
      <c r="A10028" s="38"/>
      <c r="B10028" s="56" t="s">
        <v>18434</v>
      </c>
      <c r="C10028" s="54" t="s">
        <v>18435</v>
      </c>
      <c r="D10028" t="str">
        <f>IFERROR(VLOOKUP(C10028,'5.2.5'!$G$2:$H$11754,2,0),"")</f>
        <v>Xã Phú Hòa Đông</v>
      </c>
      <c r="E10028" t="str">
        <f t="shared" si="604"/>
        <v/>
      </c>
      <c r="G10028" t="str">
        <f t="shared" si="605"/>
        <v>70135</v>
      </c>
      <c r="H10028" t="str">
        <f t="shared" si="606"/>
        <v>Huyện Củ Chi</v>
      </c>
      <c r="I10028" t="str">
        <f t="shared" si="607"/>
        <v>701</v>
      </c>
      <c r="J10028" t="str">
        <f>VLOOKUP(I10028,Tỉnh!$A$2:$B$64,2,0)</f>
        <v>TP Hồ Chí Minh</v>
      </c>
    </row>
    <row r="10029" hidden="1" spans="1:10">
      <c r="A10029" s="38"/>
      <c r="B10029" s="56" t="s">
        <v>18436</v>
      </c>
      <c r="C10029" s="54" t="s">
        <v>18437</v>
      </c>
      <c r="D10029" t="str">
        <f>IFERROR(VLOOKUP(C10029,'5.2.5'!$G$2:$H$11754,2,0),"")</f>
        <v>Xã Tân Thạnh Đông</v>
      </c>
      <c r="E10029" t="str">
        <f t="shared" si="604"/>
        <v/>
      </c>
      <c r="G10029" t="str">
        <f t="shared" si="605"/>
        <v>70135</v>
      </c>
      <c r="H10029" t="str">
        <f t="shared" si="606"/>
        <v>Huyện Củ Chi</v>
      </c>
      <c r="I10029" t="str">
        <f t="shared" si="607"/>
        <v>701</v>
      </c>
      <c r="J10029" t="str">
        <f>VLOOKUP(I10029,Tỉnh!$A$2:$B$64,2,0)</f>
        <v>TP Hồ Chí Minh</v>
      </c>
    </row>
    <row r="10030" hidden="1" spans="1:10">
      <c r="A10030" s="38"/>
      <c r="B10030" s="56" t="s">
        <v>18438</v>
      </c>
      <c r="C10030" s="54" t="s">
        <v>18439</v>
      </c>
      <c r="D10030" t="str">
        <f>IFERROR(VLOOKUP(C10030,'5.2.5'!$G$2:$H$11754,2,0),"")</f>
        <v>Xã Tân Thạnh Tây</v>
      </c>
      <c r="E10030" t="str">
        <f t="shared" si="604"/>
        <v/>
      </c>
      <c r="G10030" t="str">
        <f t="shared" si="605"/>
        <v>70135</v>
      </c>
      <c r="H10030" t="str">
        <f t="shared" si="606"/>
        <v>Huyện Củ Chi</v>
      </c>
      <c r="I10030" t="str">
        <f t="shared" si="607"/>
        <v>701</v>
      </c>
      <c r="J10030" t="str">
        <f>VLOOKUP(I10030,Tỉnh!$A$2:$B$64,2,0)</f>
        <v>TP Hồ Chí Minh</v>
      </c>
    </row>
    <row r="10031" hidden="1" spans="1:10">
      <c r="A10031" s="38"/>
      <c r="B10031" s="56" t="s">
        <v>5211</v>
      </c>
      <c r="C10031" s="54" t="s">
        <v>18440</v>
      </c>
      <c r="D10031" t="str">
        <f>IFERROR(VLOOKUP(C10031,'5.2.5'!$G$2:$H$11754,2,0),"")</f>
        <v>Xã Trung An</v>
      </c>
      <c r="E10031" t="str">
        <f t="shared" si="604"/>
        <v/>
      </c>
      <c r="G10031" t="str">
        <f t="shared" si="605"/>
        <v>70135</v>
      </c>
      <c r="H10031" t="str">
        <f t="shared" si="606"/>
        <v>Huyện Củ Chi</v>
      </c>
      <c r="I10031" t="str">
        <f t="shared" si="607"/>
        <v>701</v>
      </c>
      <c r="J10031" t="str">
        <f>VLOOKUP(I10031,Tỉnh!$A$2:$B$64,2,0)</f>
        <v>TP Hồ Chí Minh</v>
      </c>
    </row>
    <row r="10032" hidden="1" spans="1:10">
      <c r="A10032" s="38"/>
      <c r="B10032" s="56" t="s">
        <v>18441</v>
      </c>
      <c r="C10032" s="54" t="s">
        <v>18442</v>
      </c>
      <c r="D10032" t="str">
        <f>IFERROR(VLOOKUP(C10032,'5.2.5'!$G$2:$H$11754,2,0),"")</f>
        <v>Xã Phước Vĩnh An</v>
      </c>
      <c r="E10032" t="str">
        <f t="shared" si="604"/>
        <v/>
      </c>
      <c r="G10032" t="str">
        <f t="shared" si="605"/>
        <v>70135</v>
      </c>
      <c r="H10032" t="str">
        <f t="shared" si="606"/>
        <v>Huyện Củ Chi</v>
      </c>
      <c r="I10032" t="str">
        <f t="shared" si="607"/>
        <v>701</v>
      </c>
      <c r="J10032" t="str">
        <f>VLOOKUP(I10032,Tỉnh!$A$2:$B$64,2,0)</f>
        <v>TP Hồ Chí Minh</v>
      </c>
    </row>
    <row r="10033" hidden="1" spans="1:10">
      <c r="A10033" s="38"/>
      <c r="B10033" s="56" t="s">
        <v>15338</v>
      </c>
      <c r="C10033" s="54" t="s">
        <v>18443</v>
      </c>
      <c r="D10033" t="str">
        <f>IFERROR(VLOOKUP(C10033,'5.2.5'!$G$2:$H$11754,2,0),"")</f>
        <v>Xã Hoà Phú</v>
      </c>
      <c r="E10033" t="str">
        <f t="shared" si="604"/>
        <v/>
      </c>
      <c r="G10033" t="str">
        <f t="shared" si="605"/>
        <v>70135</v>
      </c>
      <c r="H10033" t="str">
        <f t="shared" si="606"/>
        <v>Huyện Củ Chi</v>
      </c>
      <c r="I10033" t="str">
        <f t="shared" si="607"/>
        <v>701</v>
      </c>
      <c r="J10033" t="str">
        <f>VLOOKUP(I10033,Tỉnh!$A$2:$B$64,2,0)</f>
        <v>TP Hồ Chí Minh</v>
      </c>
    </row>
    <row r="10034" hidden="1" spans="1:10">
      <c r="A10034" s="38"/>
      <c r="B10034" s="56" t="s">
        <v>18444</v>
      </c>
      <c r="C10034" s="54" t="s">
        <v>18445</v>
      </c>
      <c r="D10034" t="str">
        <f>IFERROR(VLOOKUP(C10034,'5.2.5'!$G$2:$H$11754,2,0),"")</f>
        <v>Xã Tân An Hội</v>
      </c>
      <c r="E10034" t="str">
        <f t="shared" si="604"/>
        <v/>
      </c>
      <c r="G10034" t="str">
        <f t="shared" si="605"/>
        <v>70135</v>
      </c>
      <c r="H10034" t="str">
        <f t="shared" si="606"/>
        <v>Huyện Củ Chi</v>
      </c>
      <c r="I10034" t="str">
        <f t="shared" si="607"/>
        <v>701</v>
      </c>
      <c r="J10034" t="str">
        <f>VLOOKUP(I10034,Tỉnh!$A$2:$B$64,2,0)</f>
        <v>TP Hồ Chí Minh</v>
      </c>
    </row>
    <row r="10035" hidden="1" spans="1:10">
      <c r="A10035" s="38"/>
      <c r="B10035" s="56" t="s">
        <v>18446</v>
      </c>
      <c r="C10035" s="54" t="s">
        <v>18447</v>
      </c>
      <c r="D10035" t="str">
        <f>IFERROR(VLOOKUP(C10035,'5.2.5'!$G$2:$H$11754,2,0),"")</f>
        <v>Xã Tân Thông Hội</v>
      </c>
      <c r="E10035" t="str">
        <f t="shared" si="604"/>
        <v/>
      </c>
      <c r="G10035" t="str">
        <f t="shared" si="605"/>
        <v>70135</v>
      </c>
      <c r="H10035" t="str">
        <f t="shared" si="606"/>
        <v>Huyện Củ Chi</v>
      </c>
      <c r="I10035" t="str">
        <f t="shared" si="607"/>
        <v>701</v>
      </c>
      <c r="J10035" t="str">
        <f>VLOOKUP(I10035,Tỉnh!$A$2:$B$64,2,0)</f>
        <v>TP Hồ Chí Minh</v>
      </c>
    </row>
    <row r="10036" hidden="1" spans="1:10">
      <c r="A10036" s="38"/>
      <c r="B10036" s="56" t="s">
        <v>18448</v>
      </c>
      <c r="C10036" s="54" t="s">
        <v>18449</v>
      </c>
      <c r="D10036" t="str">
        <f>IFERROR(VLOOKUP(C10036,'5.2.5'!$G$2:$H$11754,2,0),"")</f>
        <v>Xã Tân Phú Trung</v>
      </c>
      <c r="E10036" t="str">
        <f t="shared" si="604"/>
        <v/>
      </c>
      <c r="G10036" t="str">
        <f t="shared" si="605"/>
        <v>70135</v>
      </c>
      <c r="H10036" t="str">
        <f t="shared" si="606"/>
        <v>Huyện Củ Chi</v>
      </c>
      <c r="I10036" t="str">
        <f t="shared" si="607"/>
        <v>701</v>
      </c>
      <c r="J10036" t="str">
        <f>VLOOKUP(I10036,Tỉnh!$A$2:$B$64,2,0)</f>
        <v>TP Hồ Chí Minh</v>
      </c>
    </row>
    <row r="10037" hidden="1" spans="1:10">
      <c r="A10037" s="38"/>
      <c r="B10037" s="56" t="s">
        <v>18450</v>
      </c>
      <c r="C10037" s="54" t="s">
        <v>18451</v>
      </c>
      <c r="D10037" t="str">
        <f>IFERROR(VLOOKUP(C10037,'5.2.5'!$G$2:$H$11754,2,0),"")</f>
        <v>Xã Thái Mỹ</v>
      </c>
      <c r="E10037" t="str">
        <f t="shared" si="604"/>
        <v/>
      </c>
      <c r="G10037" t="str">
        <f t="shared" si="605"/>
        <v>70135</v>
      </c>
      <c r="H10037" t="str">
        <f t="shared" si="606"/>
        <v>Huyện Củ Chi</v>
      </c>
      <c r="I10037" t="str">
        <f t="shared" si="607"/>
        <v>701</v>
      </c>
      <c r="J10037" t="str">
        <f>VLOOKUP(I10037,Tỉnh!$A$2:$B$64,2,0)</f>
        <v>TP Hồ Chí Minh</v>
      </c>
    </row>
    <row r="10038" hidden="1" spans="1:10">
      <c r="A10038" s="38"/>
      <c r="B10038" s="56" t="s">
        <v>18452</v>
      </c>
      <c r="C10038" s="54" t="s">
        <v>18453</v>
      </c>
      <c r="D10038" t="str">
        <f>IFERROR(VLOOKUP(C10038,'5.2.5'!$G$2:$H$11754,2,0),"")</f>
        <v>Xã Phước Thạnh</v>
      </c>
      <c r="E10038" t="str">
        <f t="shared" si="604"/>
        <v/>
      </c>
      <c r="G10038" t="str">
        <f t="shared" si="605"/>
        <v>70135</v>
      </c>
      <c r="H10038" t="str">
        <f t="shared" si="606"/>
        <v>Huyện Củ Chi</v>
      </c>
      <c r="I10038" t="str">
        <f t="shared" si="607"/>
        <v>701</v>
      </c>
      <c r="J10038" t="str">
        <f>VLOOKUP(I10038,Tỉnh!$A$2:$B$64,2,0)</f>
        <v>TP Hồ Chí Minh</v>
      </c>
    </row>
    <row r="10039" hidden="1" spans="1:10">
      <c r="A10039" s="38"/>
      <c r="B10039" s="56" t="s">
        <v>18454</v>
      </c>
      <c r="C10039" s="54" t="s">
        <v>18455</v>
      </c>
      <c r="D10039" t="str">
        <f>IFERROR(VLOOKUP(C10039,'5.2.5'!$G$2:$H$11754,2,0),"")</f>
        <v>Xã An Nhơn Tây</v>
      </c>
      <c r="E10039" t="str">
        <f t="shared" si="604"/>
        <v/>
      </c>
      <c r="G10039" t="str">
        <f t="shared" si="605"/>
        <v>70135</v>
      </c>
      <c r="H10039" t="str">
        <f t="shared" si="606"/>
        <v>Huyện Củ Chi</v>
      </c>
      <c r="I10039" t="str">
        <f t="shared" si="607"/>
        <v>701</v>
      </c>
      <c r="J10039" t="str">
        <f>VLOOKUP(I10039,Tỉnh!$A$2:$B$64,2,0)</f>
        <v>TP Hồ Chí Minh</v>
      </c>
    </row>
    <row r="10040" hidden="1" spans="1:10">
      <c r="A10040" s="38"/>
      <c r="B10040" s="56" t="s">
        <v>18456</v>
      </c>
      <c r="C10040" s="54" t="s">
        <v>18457</v>
      </c>
      <c r="D10040" t="str">
        <f>IFERROR(VLOOKUP(C10040,'5.2.5'!$G$2:$H$11754,2,0),"")</f>
        <v>Xã Trung Lập Thượng</v>
      </c>
      <c r="E10040" t="str">
        <f t="shared" si="604"/>
        <v/>
      </c>
      <c r="G10040" t="str">
        <f t="shared" si="605"/>
        <v>70135</v>
      </c>
      <c r="H10040" t="str">
        <f t="shared" si="606"/>
        <v>Huyện Củ Chi</v>
      </c>
      <c r="I10040" t="str">
        <f t="shared" si="607"/>
        <v>701</v>
      </c>
      <c r="J10040" t="str">
        <f>VLOOKUP(I10040,Tỉnh!$A$2:$B$64,2,0)</f>
        <v>TP Hồ Chí Minh</v>
      </c>
    </row>
    <row r="10041" hidden="1" spans="1:10">
      <c r="A10041" s="38"/>
      <c r="B10041" s="56" t="s">
        <v>18458</v>
      </c>
      <c r="C10041" s="54" t="s">
        <v>18459</v>
      </c>
      <c r="D10041" t="str">
        <f>IFERROR(VLOOKUP(C10041,'5.2.5'!$G$2:$H$11754,2,0),"")</f>
        <v>Xã Phú Mỹ Hưng</v>
      </c>
      <c r="E10041" t="str">
        <f t="shared" si="604"/>
        <v/>
      </c>
      <c r="G10041" t="str">
        <f t="shared" si="605"/>
        <v>70135</v>
      </c>
      <c r="H10041" t="str">
        <f t="shared" si="606"/>
        <v>Huyện Củ Chi</v>
      </c>
      <c r="I10041" t="str">
        <f t="shared" si="607"/>
        <v>701</v>
      </c>
      <c r="J10041" t="str">
        <f>VLOOKUP(I10041,Tỉnh!$A$2:$B$64,2,0)</f>
        <v>TP Hồ Chí Minh</v>
      </c>
    </row>
    <row r="10042" hidden="1" spans="1:10">
      <c r="A10042" s="38"/>
      <c r="B10042" s="56" t="s">
        <v>2416</v>
      </c>
      <c r="C10042" s="54" t="s">
        <v>18460</v>
      </c>
      <c r="D10042" t="str">
        <f>IFERROR(VLOOKUP(C10042,'5.2.5'!$G$2:$H$11754,2,0),"")</f>
        <v>Xã An Phú</v>
      </c>
      <c r="E10042" t="str">
        <f t="shared" si="604"/>
        <v/>
      </c>
      <c r="G10042" t="str">
        <f t="shared" si="605"/>
        <v>70135</v>
      </c>
      <c r="H10042" t="str">
        <f t="shared" si="606"/>
        <v>Huyện Củ Chi</v>
      </c>
      <c r="I10042" t="str">
        <f t="shared" si="607"/>
        <v>701</v>
      </c>
      <c r="J10042" t="str">
        <f>VLOOKUP(I10042,Tỉnh!$A$2:$B$64,2,0)</f>
        <v>TP Hồ Chí Minh</v>
      </c>
    </row>
    <row r="10043" hidden="1" spans="1:10">
      <c r="A10043" s="38"/>
      <c r="B10043" s="56" t="s">
        <v>18461</v>
      </c>
      <c r="C10043" s="54" t="s">
        <v>18462</v>
      </c>
      <c r="D10043" t="str">
        <f>IFERROR(VLOOKUP(C10043,'5.2.5'!$G$2:$H$11754,2,0),"")</f>
        <v>Xã Nhuận Đức</v>
      </c>
      <c r="E10043" t="str">
        <f t="shared" si="604"/>
        <v/>
      </c>
      <c r="G10043" t="str">
        <f t="shared" si="605"/>
        <v>70135</v>
      </c>
      <c r="H10043" t="str">
        <f t="shared" si="606"/>
        <v>Huyện Củ Chi</v>
      </c>
      <c r="I10043" t="str">
        <f t="shared" si="607"/>
        <v>701</v>
      </c>
      <c r="J10043" t="str">
        <f>VLOOKUP(I10043,Tỉnh!$A$2:$B$64,2,0)</f>
        <v>TP Hồ Chí Minh</v>
      </c>
    </row>
    <row r="10044" hidden="1" spans="1:10">
      <c r="A10044" s="38"/>
      <c r="B10044" s="56" t="s">
        <v>18463</v>
      </c>
      <c r="C10044" s="54" t="s">
        <v>18464</v>
      </c>
      <c r="D10044" t="str">
        <f>IFERROR(VLOOKUP(C10044,'5.2.5'!$G$2:$H$11754,2,0),"")</f>
        <v>Xã Phạm Văn Cội</v>
      </c>
      <c r="E10044" t="str">
        <f t="shared" si="604"/>
        <v/>
      </c>
      <c r="G10044" t="str">
        <f t="shared" si="605"/>
        <v>70135</v>
      </c>
      <c r="H10044" t="str">
        <f t="shared" si="606"/>
        <v>Huyện Củ Chi</v>
      </c>
      <c r="I10044" t="str">
        <f t="shared" si="607"/>
        <v>701</v>
      </c>
      <c r="J10044" t="str">
        <f>VLOOKUP(I10044,Tỉnh!$A$2:$B$64,2,0)</f>
        <v>TP Hồ Chí Minh</v>
      </c>
    </row>
    <row r="10045" hidden="1" spans="1:10">
      <c r="A10045" s="38"/>
      <c r="B10045" s="56" t="s">
        <v>15906</v>
      </c>
      <c r="C10045" s="54" t="s">
        <v>18465</v>
      </c>
      <c r="D10045" t="str">
        <f>IFERROR(VLOOKUP(C10045,'5.2.5'!$G$2:$H$11754,2,0),"")</f>
        <v>Xã Bình Mỹ</v>
      </c>
      <c r="E10045" t="str">
        <f t="shared" si="604"/>
        <v/>
      </c>
      <c r="G10045" t="str">
        <f t="shared" si="605"/>
        <v>70135</v>
      </c>
      <c r="H10045" t="str">
        <f t="shared" si="606"/>
        <v>Huyện Củ Chi</v>
      </c>
      <c r="I10045" t="str">
        <f t="shared" si="607"/>
        <v>701</v>
      </c>
      <c r="J10045" t="str">
        <f>VLOOKUP(I10045,Tỉnh!$A$2:$B$64,2,0)</f>
        <v>TP Hồ Chí Minh</v>
      </c>
    </row>
    <row r="10046" hidden="1" spans="1:10">
      <c r="A10046" s="38"/>
      <c r="B10046" s="56" t="s">
        <v>15762</v>
      </c>
      <c r="C10046" s="54" t="s">
        <v>18466</v>
      </c>
      <c r="D10046" t="str">
        <f>IFERROR(VLOOKUP(C10046,'5.2.5'!$G$2:$H$11754,2,0),"")</f>
        <v>Xã Phước Hiệp</v>
      </c>
      <c r="E10046" t="str">
        <f t="shared" si="604"/>
        <v/>
      </c>
      <c r="G10046" t="str">
        <f t="shared" si="605"/>
        <v>70135</v>
      </c>
      <c r="H10046" t="str">
        <f t="shared" si="606"/>
        <v>Huyện Củ Chi</v>
      </c>
      <c r="I10046" t="str">
        <f t="shared" si="607"/>
        <v>701</v>
      </c>
      <c r="J10046" t="str">
        <f>VLOOKUP(I10046,Tỉnh!$A$2:$B$64,2,0)</f>
        <v>TP Hồ Chí Minh</v>
      </c>
    </row>
    <row r="10047" hidden="1" spans="1:10">
      <c r="A10047" s="38"/>
      <c r="B10047" s="56" t="s">
        <v>18467</v>
      </c>
      <c r="C10047" s="54" t="s">
        <v>18468</v>
      </c>
      <c r="D10047" t="str">
        <f>IFERROR(VLOOKUP(C10047,'5.2.5'!$G$2:$H$11754,2,0),"")</f>
        <v>Xã Trung Lập Hạ</v>
      </c>
      <c r="E10047" t="str">
        <f t="shared" si="604"/>
        <v/>
      </c>
      <c r="G10047" t="str">
        <f t="shared" si="605"/>
        <v>70135</v>
      </c>
      <c r="H10047" t="str">
        <f t="shared" si="606"/>
        <v>Huyện Củ Chi</v>
      </c>
      <c r="I10047" t="str">
        <f t="shared" si="607"/>
        <v>701</v>
      </c>
      <c r="J10047" t="str">
        <f>VLOOKUP(I10047,Tỉnh!$A$2:$B$64,2,0)</f>
        <v>TP Hồ Chí Minh</v>
      </c>
    </row>
    <row r="10048" hidden="1" spans="1:10">
      <c r="A10048" s="38"/>
      <c r="B10048" s="56" t="s">
        <v>18469</v>
      </c>
      <c r="C10048" s="54" t="s">
        <v>18470</v>
      </c>
      <c r="D10048" t="str">
        <f>IFERROR(VLOOKUP(C10048,'5.2.5'!$G$2:$H$11754,2,0),"")</f>
        <v>Thị Trấn Hóc Môn</v>
      </c>
      <c r="E10048" t="str">
        <f t="shared" si="604"/>
        <v/>
      </c>
      <c r="G10048" t="str">
        <f t="shared" si="605"/>
        <v>70137</v>
      </c>
      <c r="H10048" t="str">
        <f t="shared" si="606"/>
        <v>Huyện Hóc Môn</v>
      </c>
      <c r="I10048" t="str">
        <f t="shared" si="607"/>
        <v>701</v>
      </c>
      <c r="J10048" t="str">
        <f>VLOOKUP(I10048,Tỉnh!$A$2:$B$64,2,0)</f>
        <v>TP Hồ Chí Minh</v>
      </c>
    </row>
    <row r="10049" hidden="1" spans="1:10">
      <c r="A10049" s="38"/>
      <c r="B10049" s="56" t="s">
        <v>18471</v>
      </c>
      <c r="C10049" s="54" t="s">
        <v>18472</v>
      </c>
      <c r="D10049" t="str">
        <f>IFERROR(VLOOKUP(C10049,'5.2.5'!$G$2:$H$11754,2,0),"")</f>
        <v>Xã Tân Thới Nhì</v>
      </c>
      <c r="E10049" t="str">
        <f t="shared" si="604"/>
        <v/>
      </c>
      <c r="G10049" t="str">
        <f t="shared" si="605"/>
        <v>70137</v>
      </c>
      <c r="H10049" t="str">
        <f t="shared" si="606"/>
        <v>Huyện Hóc Môn</v>
      </c>
      <c r="I10049" t="str">
        <f t="shared" si="607"/>
        <v>701</v>
      </c>
      <c r="J10049" t="str">
        <f>VLOOKUP(I10049,Tỉnh!$A$2:$B$64,2,0)</f>
        <v>TP Hồ Chí Minh</v>
      </c>
    </row>
    <row r="10050" hidden="1" spans="1:10">
      <c r="A10050" s="38"/>
      <c r="B10050" s="56" t="s">
        <v>9241</v>
      </c>
      <c r="C10050" s="54" t="s">
        <v>18473</v>
      </c>
      <c r="D10050" t="str">
        <f>IFERROR(VLOOKUP(C10050,'5.2.5'!$G$2:$H$11754,2,0),"")</f>
        <v>Xã Tân Hiệp</v>
      </c>
      <c r="E10050" t="str">
        <f t="shared" si="604"/>
        <v/>
      </c>
      <c r="G10050" t="str">
        <f t="shared" si="605"/>
        <v>70137</v>
      </c>
      <c r="H10050" t="str">
        <f t="shared" si="606"/>
        <v>Huyện Hóc Môn</v>
      </c>
      <c r="I10050" t="str">
        <f t="shared" si="607"/>
        <v>701</v>
      </c>
      <c r="J10050" t="str">
        <f>VLOOKUP(I10050,Tỉnh!$A$2:$B$64,2,0)</f>
        <v>TP Hồ Chí Minh</v>
      </c>
    </row>
    <row r="10051" hidden="1" spans="1:10">
      <c r="A10051" s="38"/>
      <c r="B10051" s="56" t="s">
        <v>18474</v>
      </c>
      <c r="C10051" s="54" t="s">
        <v>18475</v>
      </c>
      <c r="D10051" t="str">
        <f>IFERROR(VLOOKUP(C10051,'5.2.5'!$G$2:$H$11754,2,0),"")</f>
        <v>Xã Thới Tam Thôn</v>
      </c>
      <c r="E10051" t="str">
        <f t="shared" si="604"/>
        <v/>
      </c>
      <c r="G10051" t="str">
        <f t="shared" si="605"/>
        <v>70137</v>
      </c>
      <c r="H10051" t="str">
        <f t="shared" si="606"/>
        <v>Huyện Hóc Môn</v>
      </c>
      <c r="I10051" t="str">
        <f t="shared" si="607"/>
        <v>701</v>
      </c>
      <c r="J10051" t="str">
        <f>VLOOKUP(I10051,Tỉnh!$A$2:$B$64,2,0)</f>
        <v>TP Hồ Chí Minh</v>
      </c>
    </row>
    <row r="10052" hidden="1" spans="1:10">
      <c r="A10052" s="38"/>
      <c r="B10052" s="56" t="s">
        <v>18476</v>
      </c>
      <c r="C10052" s="54" t="s">
        <v>18477</v>
      </c>
      <c r="D10052" t="str">
        <f>IFERROR(VLOOKUP(C10052,'5.2.5'!$G$2:$H$11754,2,0),"")</f>
        <v>Xã Đông Thạnh</v>
      </c>
      <c r="E10052" t="str">
        <f t="shared" si="604"/>
        <v/>
      </c>
      <c r="G10052" t="str">
        <f t="shared" si="605"/>
        <v>70137</v>
      </c>
      <c r="H10052" t="str">
        <f t="shared" si="606"/>
        <v>Huyện Hóc Môn</v>
      </c>
      <c r="I10052" t="str">
        <f t="shared" si="607"/>
        <v>701</v>
      </c>
      <c r="J10052" t="str">
        <f>VLOOKUP(I10052,Tỉnh!$A$2:$B$64,2,0)</f>
        <v>TP Hồ Chí Minh</v>
      </c>
    </row>
    <row r="10053" hidden="1" spans="1:10">
      <c r="A10053" s="38"/>
      <c r="B10053" s="56" t="s">
        <v>18478</v>
      </c>
      <c r="C10053" s="54" t="s">
        <v>18479</v>
      </c>
      <c r="D10053" t="str">
        <f>IFERROR(VLOOKUP(C10053,'5.2.5'!$G$2:$H$11754,2,0),"")</f>
        <v>Xã Nhị Bình</v>
      </c>
      <c r="E10053" t="str">
        <f t="shared" si="604"/>
        <v/>
      </c>
      <c r="G10053" t="str">
        <f t="shared" si="605"/>
        <v>70137</v>
      </c>
      <c r="H10053" t="str">
        <f t="shared" si="606"/>
        <v>Huyện Hóc Môn</v>
      </c>
      <c r="I10053" t="str">
        <f t="shared" si="607"/>
        <v>701</v>
      </c>
      <c r="J10053" t="str">
        <f>VLOOKUP(I10053,Tỉnh!$A$2:$B$64,2,0)</f>
        <v>TP Hồ Chí Minh</v>
      </c>
    </row>
    <row r="10054" hidden="1" spans="1:10">
      <c r="A10054" s="38"/>
      <c r="B10054" s="56" t="s">
        <v>18480</v>
      </c>
      <c r="C10054" s="54" t="s">
        <v>18481</v>
      </c>
      <c r="D10054" t="str">
        <f>IFERROR(VLOOKUP(C10054,'5.2.5'!$G$2:$H$11754,2,0),"")</f>
        <v>Xã Xuân Thới Sơn</v>
      </c>
      <c r="E10054" t="str">
        <f t="shared" si="604"/>
        <v/>
      </c>
      <c r="G10054" t="str">
        <f t="shared" si="605"/>
        <v>70137</v>
      </c>
      <c r="H10054" t="str">
        <f t="shared" si="606"/>
        <v>Huyện Hóc Môn</v>
      </c>
      <c r="I10054" t="str">
        <f t="shared" si="607"/>
        <v>701</v>
      </c>
      <c r="J10054" t="str">
        <f>VLOOKUP(I10054,Tỉnh!$A$2:$B$64,2,0)</f>
        <v>TP Hồ Chí Minh</v>
      </c>
    </row>
    <row r="10055" hidden="1" spans="1:10">
      <c r="A10055" s="38"/>
      <c r="B10055" s="56" t="s">
        <v>11099</v>
      </c>
      <c r="C10055" s="54" t="s">
        <v>18482</v>
      </c>
      <c r="D10055" t="str">
        <f>IFERROR(VLOOKUP(C10055,'5.2.5'!$G$2:$H$11754,2,0),"")</f>
        <v>Xã Tân Xuân</v>
      </c>
      <c r="E10055" t="str">
        <f t="shared" si="604"/>
        <v/>
      </c>
      <c r="G10055" t="str">
        <f t="shared" si="605"/>
        <v>70137</v>
      </c>
      <c r="H10055" t="str">
        <f t="shared" si="606"/>
        <v>Huyện Hóc Môn</v>
      </c>
      <c r="I10055" t="str">
        <f t="shared" si="607"/>
        <v>701</v>
      </c>
      <c r="J10055" t="str">
        <f>VLOOKUP(I10055,Tỉnh!$A$2:$B$64,2,0)</f>
        <v>TP Hồ Chí Minh</v>
      </c>
    </row>
    <row r="10056" hidden="1" spans="1:10">
      <c r="A10056" s="38"/>
      <c r="B10056" s="56" t="s">
        <v>18483</v>
      </c>
      <c r="C10056" s="54" t="s">
        <v>18484</v>
      </c>
      <c r="D10056" t="str">
        <f>IFERROR(VLOOKUP(C10056,'5.2.5'!$G$2:$H$11754,2,0),"")</f>
        <v>Xã Xuân Thới Thượng</v>
      </c>
      <c r="E10056" t="str">
        <f t="shared" si="604"/>
        <v/>
      </c>
      <c r="G10056" t="str">
        <f t="shared" si="605"/>
        <v>70137</v>
      </c>
      <c r="H10056" t="str">
        <f t="shared" si="606"/>
        <v>Huyện Hóc Môn</v>
      </c>
      <c r="I10056" t="str">
        <f t="shared" si="607"/>
        <v>701</v>
      </c>
      <c r="J10056" t="str">
        <f>VLOOKUP(I10056,Tỉnh!$A$2:$B$64,2,0)</f>
        <v>TP Hồ Chí Minh</v>
      </c>
    </row>
    <row r="10057" hidden="1" spans="1:10">
      <c r="A10057" s="38"/>
      <c r="B10057" s="56" t="s">
        <v>18485</v>
      </c>
      <c r="C10057" s="54" t="s">
        <v>18486</v>
      </c>
      <c r="D10057" t="str">
        <f>IFERROR(VLOOKUP(C10057,'5.2.5'!$G$2:$H$11754,2,0),"")</f>
        <v>Xã Bà Điểm</v>
      </c>
      <c r="E10057" t="str">
        <f t="shared" si="604"/>
        <v/>
      </c>
      <c r="G10057" t="str">
        <f t="shared" si="605"/>
        <v>70137</v>
      </c>
      <c r="H10057" t="str">
        <f t="shared" si="606"/>
        <v>Huyện Hóc Môn</v>
      </c>
      <c r="I10057" t="str">
        <f t="shared" si="607"/>
        <v>701</v>
      </c>
      <c r="J10057" t="str">
        <f>VLOOKUP(I10057,Tỉnh!$A$2:$B$64,2,0)</f>
        <v>TP Hồ Chí Minh</v>
      </c>
    </row>
    <row r="10058" hidden="1" spans="1:10">
      <c r="A10058" s="38"/>
      <c r="B10058" s="56" t="s">
        <v>18487</v>
      </c>
      <c r="C10058" s="54" t="s">
        <v>18488</v>
      </c>
      <c r="D10058" t="str">
        <f>IFERROR(VLOOKUP(C10058,'5.2.5'!$G$2:$H$11754,2,0),"")</f>
        <v>Xã Trung Chánh</v>
      </c>
      <c r="E10058" t="str">
        <f t="shared" si="604"/>
        <v/>
      </c>
      <c r="G10058" t="str">
        <f t="shared" si="605"/>
        <v>70137</v>
      </c>
      <c r="H10058" t="str">
        <f t="shared" si="606"/>
        <v>Huyện Hóc Môn</v>
      </c>
      <c r="I10058" t="str">
        <f t="shared" si="607"/>
        <v>701</v>
      </c>
      <c r="J10058" t="str">
        <f>VLOOKUP(I10058,Tỉnh!$A$2:$B$64,2,0)</f>
        <v>TP Hồ Chí Minh</v>
      </c>
    </row>
    <row r="10059" hidden="1" spans="1:10">
      <c r="A10059" s="38"/>
      <c r="B10059" s="56" t="s">
        <v>18489</v>
      </c>
      <c r="C10059" s="54" t="s">
        <v>18490</v>
      </c>
      <c r="D10059" t="str">
        <f>IFERROR(VLOOKUP(C10059,'5.2.5'!$G$2:$H$11754,2,0),"")</f>
        <v>Xã Xuân Thới Đông</v>
      </c>
      <c r="E10059" t="str">
        <f t="shared" si="604"/>
        <v/>
      </c>
      <c r="G10059" t="str">
        <f t="shared" si="605"/>
        <v>70137</v>
      </c>
      <c r="H10059" t="str">
        <f t="shared" si="606"/>
        <v>Huyện Hóc Môn</v>
      </c>
      <c r="I10059" t="str">
        <f t="shared" si="607"/>
        <v>701</v>
      </c>
      <c r="J10059" t="str">
        <f>VLOOKUP(I10059,Tỉnh!$A$2:$B$64,2,0)</f>
        <v>TP Hồ Chí Minh</v>
      </c>
    </row>
    <row r="10060" hidden="1" spans="1:10">
      <c r="A10060" s="38"/>
      <c r="B10060" s="56" t="s">
        <v>18491</v>
      </c>
      <c r="C10060" s="54" t="s">
        <v>18492</v>
      </c>
      <c r="D10060" t="str">
        <f>IFERROR(VLOOKUP(C10060,'5.2.5'!$G$2:$H$11754,2,0),"")</f>
        <v>Xã Bình Hưng</v>
      </c>
      <c r="E10060" t="str">
        <f t="shared" si="604"/>
        <v/>
      </c>
      <c r="G10060" t="str">
        <f t="shared" si="605"/>
        <v>70139</v>
      </c>
      <c r="H10060" t="str">
        <f t="shared" si="606"/>
        <v>Huyện Bình Chánh</v>
      </c>
      <c r="I10060" t="str">
        <f t="shared" si="607"/>
        <v>701</v>
      </c>
      <c r="J10060" t="str">
        <f>VLOOKUP(I10060,Tỉnh!$A$2:$B$64,2,0)</f>
        <v>TP Hồ Chí Minh</v>
      </c>
    </row>
    <row r="10061" hidden="1" spans="1:10">
      <c r="A10061" s="38"/>
      <c r="B10061" s="56" t="s">
        <v>11374</v>
      </c>
      <c r="C10061" s="54" t="s">
        <v>18493</v>
      </c>
      <c r="D10061" t="str">
        <f>IFERROR(VLOOKUP(C10061,'5.2.5'!$G$2:$H$11754,2,0),"")</f>
        <v>Xã Phong Phú</v>
      </c>
      <c r="E10061" t="str">
        <f t="shared" si="604"/>
        <v/>
      </c>
      <c r="G10061" t="str">
        <f t="shared" si="605"/>
        <v>70139</v>
      </c>
      <c r="H10061" t="str">
        <f t="shared" si="606"/>
        <v>Huyện Bình Chánh</v>
      </c>
      <c r="I10061" t="str">
        <f t="shared" si="607"/>
        <v>701</v>
      </c>
      <c r="J10061" t="str">
        <f>VLOOKUP(I10061,Tỉnh!$A$2:$B$64,2,0)</f>
        <v>TP Hồ Chí Minh</v>
      </c>
    </row>
    <row r="10062" hidden="1" spans="1:10">
      <c r="A10062" s="38"/>
      <c r="B10062" s="56" t="s">
        <v>18494</v>
      </c>
      <c r="C10062" s="54" t="s">
        <v>18495</v>
      </c>
      <c r="D10062" t="str">
        <f>IFERROR(VLOOKUP(C10062,'5.2.5'!$G$2:$H$11754,2,0),"")</f>
        <v>Xã Đa Phước</v>
      </c>
      <c r="E10062" t="str">
        <f t="shared" si="604"/>
        <v/>
      </c>
      <c r="G10062" t="str">
        <f t="shared" si="605"/>
        <v>70139</v>
      </c>
      <c r="H10062" t="str">
        <f t="shared" si="606"/>
        <v>Huyện Bình Chánh</v>
      </c>
      <c r="I10062" t="str">
        <f t="shared" si="607"/>
        <v>701</v>
      </c>
      <c r="J10062" t="str">
        <f>VLOOKUP(I10062,Tỉnh!$A$2:$B$64,2,0)</f>
        <v>TP Hồ Chí Minh</v>
      </c>
    </row>
    <row r="10063" hidden="1" spans="1:10">
      <c r="A10063" s="38"/>
      <c r="B10063" s="56" t="s">
        <v>18496</v>
      </c>
      <c r="C10063" s="54" t="s">
        <v>18497</v>
      </c>
      <c r="D10063" t="str">
        <f>IFERROR(VLOOKUP(C10063,'5.2.5'!$G$2:$H$11754,2,0),"")</f>
        <v>Xã Qui Đức</v>
      </c>
      <c r="E10063" t="str">
        <f t="shared" si="604"/>
        <v/>
      </c>
      <c r="G10063" t="str">
        <f t="shared" si="605"/>
        <v>70139</v>
      </c>
      <c r="H10063" t="str">
        <f t="shared" si="606"/>
        <v>Huyện Bình Chánh</v>
      </c>
      <c r="I10063" t="str">
        <f t="shared" si="607"/>
        <v>701</v>
      </c>
      <c r="J10063" t="str">
        <f>VLOOKUP(I10063,Tỉnh!$A$2:$B$64,2,0)</f>
        <v>TP Hồ Chí Minh</v>
      </c>
    </row>
    <row r="10064" hidden="1" spans="1:10">
      <c r="A10064" s="38"/>
      <c r="B10064" s="56" t="s">
        <v>3771</v>
      </c>
      <c r="C10064" s="54" t="s">
        <v>18498</v>
      </c>
      <c r="D10064" t="str">
        <f>IFERROR(VLOOKUP(C10064,'5.2.5'!$G$2:$H$11754,2,0),"")</f>
        <v>Xã Hưng Long</v>
      </c>
      <c r="E10064" t="str">
        <f t="shared" si="604"/>
        <v/>
      </c>
      <c r="G10064" t="str">
        <f t="shared" si="605"/>
        <v>70139</v>
      </c>
      <c r="H10064" t="str">
        <f t="shared" si="606"/>
        <v>Huyện Bình Chánh</v>
      </c>
      <c r="I10064" t="str">
        <f t="shared" si="607"/>
        <v>701</v>
      </c>
      <c r="J10064" t="str">
        <f>VLOOKUP(I10064,Tỉnh!$A$2:$B$64,2,0)</f>
        <v>TP Hồ Chí Minh</v>
      </c>
    </row>
    <row r="10065" hidden="1" spans="1:10">
      <c r="A10065" s="38"/>
      <c r="B10065" s="56" t="s">
        <v>18499</v>
      </c>
      <c r="C10065" s="54" t="s">
        <v>18500</v>
      </c>
      <c r="D10065" t="str">
        <f>IFERROR(VLOOKUP(C10065,'5.2.5'!$G$2:$H$11754,2,0),"")</f>
        <v>Xã Tân Quý Tây</v>
      </c>
      <c r="E10065" t="str">
        <f t="shared" si="604"/>
        <v/>
      </c>
      <c r="G10065" t="str">
        <f t="shared" si="605"/>
        <v>70139</v>
      </c>
      <c r="H10065" t="str">
        <f t="shared" si="606"/>
        <v>Huyện Bình Chánh</v>
      </c>
      <c r="I10065" t="str">
        <f t="shared" si="607"/>
        <v>701</v>
      </c>
      <c r="J10065" t="str">
        <f>VLOOKUP(I10065,Tỉnh!$A$2:$B$64,2,0)</f>
        <v>TP Hồ Chí Minh</v>
      </c>
    </row>
    <row r="10066" hidden="1" spans="1:10">
      <c r="A10066" s="38"/>
      <c r="B10066" s="56" t="s">
        <v>15914</v>
      </c>
      <c r="C10066" s="54" t="s">
        <v>18501</v>
      </c>
      <c r="D10066" t="str">
        <f>IFERROR(VLOOKUP(C10066,'5.2.5'!$G$2:$H$11754,2,0),"")</f>
        <v>Xã Bình Chánh</v>
      </c>
      <c r="E10066" t="str">
        <f t="shared" si="604"/>
        <v/>
      </c>
      <c r="G10066" t="str">
        <f t="shared" si="605"/>
        <v>70139</v>
      </c>
      <c r="H10066" t="str">
        <f t="shared" si="606"/>
        <v>Huyện Bình Chánh</v>
      </c>
      <c r="I10066" t="str">
        <f t="shared" si="607"/>
        <v>701</v>
      </c>
      <c r="J10066" t="str">
        <f>VLOOKUP(I10066,Tỉnh!$A$2:$B$64,2,0)</f>
        <v>TP Hồ Chí Minh</v>
      </c>
    </row>
    <row r="10067" hidden="1" spans="1:10">
      <c r="A10067" s="38"/>
      <c r="B10067" s="56" t="s">
        <v>18502</v>
      </c>
      <c r="C10067" s="54" t="s">
        <v>18503</v>
      </c>
      <c r="D10067" t="str">
        <f>IFERROR(VLOOKUP(C10067,'5.2.5'!$G$2:$H$11754,2,0),"")</f>
        <v>Xã Vĩnh Lộc A</v>
      </c>
      <c r="E10067" t="str">
        <f t="shared" si="604"/>
        <v/>
      </c>
      <c r="G10067" t="str">
        <f t="shared" si="605"/>
        <v>70139</v>
      </c>
      <c r="H10067" t="str">
        <f t="shared" si="606"/>
        <v>Huyện Bình Chánh</v>
      </c>
      <c r="I10067" t="str">
        <f t="shared" si="607"/>
        <v>701</v>
      </c>
      <c r="J10067" t="str">
        <f>VLOOKUP(I10067,Tỉnh!$A$2:$B$64,2,0)</f>
        <v>TP Hồ Chí Minh</v>
      </c>
    </row>
    <row r="10068" hidden="1" spans="1:10">
      <c r="A10068" s="38"/>
      <c r="B10068" s="56" t="s">
        <v>18504</v>
      </c>
      <c r="C10068" s="54" t="s">
        <v>18505</v>
      </c>
      <c r="D10068" t="str">
        <f>IFERROR(VLOOKUP(C10068,'5.2.5'!$G$2:$H$11754,2,0),"")</f>
        <v>Xã Vĩnh Lộc B</v>
      </c>
      <c r="E10068" t="str">
        <f t="shared" si="604"/>
        <v/>
      </c>
      <c r="G10068" t="str">
        <f t="shared" si="605"/>
        <v>70139</v>
      </c>
      <c r="H10068" t="str">
        <f t="shared" si="606"/>
        <v>Huyện Bình Chánh</v>
      </c>
      <c r="I10068" t="str">
        <f t="shared" si="607"/>
        <v>701</v>
      </c>
      <c r="J10068" t="str">
        <f>VLOOKUP(I10068,Tỉnh!$A$2:$B$64,2,0)</f>
        <v>TP Hồ Chí Minh</v>
      </c>
    </row>
    <row r="10069" hidden="1" spans="1:10">
      <c r="A10069" s="38"/>
      <c r="B10069" s="56" t="s">
        <v>18506</v>
      </c>
      <c r="C10069" s="54" t="s">
        <v>18507</v>
      </c>
      <c r="D10069" t="str">
        <f>IFERROR(VLOOKUP(C10069,'5.2.5'!$G$2:$H$11754,2,0),"")</f>
        <v>Xã Phạm Văn Hai</v>
      </c>
      <c r="E10069" t="str">
        <f t="shared" si="604"/>
        <v/>
      </c>
      <c r="G10069" t="str">
        <f t="shared" si="605"/>
        <v>70139</v>
      </c>
      <c r="H10069" t="str">
        <f t="shared" si="606"/>
        <v>Huyện Bình Chánh</v>
      </c>
      <c r="I10069" t="str">
        <f t="shared" si="607"/>
        <v>701</v>
      </c>
      <c r="J10069" t="str">
        <f>VLOOKUP(I10069,Tỉnh!$A$2:$B$64,2,0)</f>
        <v>TP Hồ Chí Minh</v>
      </c>
    </row>
    <row r="10070" hidden="1" spans="1:10">
      <c r="A10070" s="38"/>
      <c r="B10070" s="56" t="s">
        <v>18508</v>
      </c>
      <c r="C10070" s="54" t="s">
        <v>18509</v>
      </c>
      <c r="D10070" t="str">
        <f>IFERROR(VLOOKUP(C10070,'5.2.5'!$G$2:$H$11754,2,0),"")</f>
        <v>Xã Lê Minh Xuân</v>
      </c>
      <c r="E10070" t="str">
        <f t="shared" si="604"/>
        <v/>
      </c>
      <c r="G10070" t="str">
        <f t="shared" si="605"/>
        <v>70139</v>
      </c>
      <c r="H10070" t="str">
        <f t="shared" si="606"/>
        <v>Huyện Bình Chánh</v>
      </c>
      <c r="I10070" t="str">
        <f t="shared" si="607"/>
        <v>701</v>
      </c>
      <c r="J10070" t="str">
        <f>VLOOKUP(I10070,Tỉnh!$A$2:$B$64,2,0)</f>
        <v>TP Hồ Chí Minh</v>
      </c>
    </row>
    <row r="10071" hidden="1" spans="1:10">
      <c r="A10071" s="38"/>
      <c r="B10071" s="56" t="s">
        <v>18510</v>
      </c>
      <c r="C10071" s="54" t="s">
        <v>18511</v>
      </c>
      <c r="D10071" t="str">
        <f>IFERROR(VLOOKUP(C10071,'5.2.5'!$G$2:$H$11754,2,0),"")</f>
        <v>Xã Bình Lợi</v>
      </c>
      <c r="E10071" t="str">
        <f t="shared" si="604"/>
        <v/>
      </c>
      <c r="G10071" t="str">
        <f t="shared" si="605"/>
        <v>70139</v>
      </c>
      <c r="H10071" t="str">
        <f t="shared" si="606"/>
        <v>Huyện Bình Chánh</v>
      </c>
      <c r="I10071" t="str">
        <f t="shared" si="607"/>
        <v>701</v>
      </c>
      <c r="J10071" t="str">
        <f>VLOOKUP(I10071,Tỉnh!$A$2:$B$64,2,0)</f>
        <v>TP Hồ Chí Minh</v>
      </c>
    </row>
    <row r="10072" hidden="1" spans="1:10">
      <c r="A10072" s="38"/>
      <c r="B10072" s="56" t="s">
        <v>18512</v>
      </c>
      <c r="C10072" s="54" t="s">
        <v>18513</v>
      </c>
      <c r="D10072" t="str">
        <f>IFERROR(VLOOKUP(C10072,'5.2.5'!$G$2:$H$11754,2,0),"")</f>
        <v>Xã Tân Nhựt</v>
      </c>
      <c r="E10072" t="str">
        <f t="shared" si="604"/>
        <v/>
      </c>
      <c r="G10072" t="str">
        <f t="shared" si="605"/>
        <v>70139</v>
      </c>
      <c r="H10072" t="str">
        <f t="shared" si="606"/>
        <v>Huyện Bình Chánh</v>
      </c>
      <c r="I10072" t="str">
        <f t="shared" si="607"/>
        <v>701</v>
      </c>
      <c r="J10072" t="str">
        <f>VLOOKUP(I10072,Tỉnh!$A$2:$B$64,2,0)</f>
        <v>TP Hồ Chí Minh</v>
      </c>
    </row>
    <row r="10073" hidden="1" spans="1:10">
      <c r="A10073" s="38"/>
      <c r="B10073" s="56" t="s">
        <v>18514</v>
      </c>
      <c r="C10073" s="54" t="s">
        <v>18515</v>
      </c>
      <c r="D10073" t="str">
        <f>IFERROR(VLOOKUP(C10073,'5.2.5'!$G$2:$H$11754,2,0),"")</f>
        <v>Thị Trấn Tân Túc</v>
      </c>
      <c r="E10073" t="str">
        <f t="shared" si="604"/>
        <v/>
      </c>
      <c r="G10073" t="str">
        <f t="shared" si="605"/>
        <v>70139</v>
      </c>
      <c r="H10073" t="str">
        <f t="shared" si="606"/>
        <v>Huyện Bình Chánh</v>
      </c>
      <c r="I10073" t="str">
        <f t="shared" si="607"/>
        <v>701</v>
      </c>
      <c r="J10073" t="str">
        <f>VLOOKUP(I10073,Tỉnh!$A$2:$B$64,2,0)</f>
        <v>TP Hồ Chí Minh</v>
      </c>
    </row>
    <row r="10074" hidden="1" spans="1:10">
      <c r="A10074" s="38"/>
      <c r="B10074" s="56" t="s">
        <v>18516</v>
      </c>
      <c r="C10074" s="54" t="s">
        <v>18517</v>
      </c>
      <c r="D10074" t="str">
        <f>IFERROR(VLOOKUP(C10074,'5.2.5'!$G$2:$H$11754,2,0),"")</f>
        <v>Xã Tân Kiên</v>
      </c>
      <c r="E10074" t="str">
        <f t="shared" si="604"/>
        <v/>
      </c>
      <c r="G10074" t="str">
        <f t="shared" si="605"/>
        <v>70139</v>
      </c>
      <c r="H10074" t="str">
        <f t="shared" si="606"/>
        <v>Huyện Bình Chánh</v>
      </c>
      <c r="I10074" t="str">
        <f t="shared" si="607"/>
        <v>701</v>
      </c>
      <c r="J10074" t="str">
        <f>VLOOKUP(I10074,Tỉnh!$A$2:$B$64,2,0)</f>
        <v>TP Hồ Chí Minh</v>
      </c>
    </row>
    <row r="10075" hidden="1" spans="1:10">
      <c r="A10075" s="38"/>
      <c r="B10075" s="56" t="s">
        <v>18518</v>
      </c>
      <c r="C10075" s="54" t="s">
        <v>18519</v>
      </c>
      <c r="D10075" t="str">
        <f>IFERROR(VLOOKUP(C10075,'5.2.5'!$G$2:$H$11754,2,0),"")</f>
        <v>Xã An Phú Tây</v>
      </c>
      <c r="E10075" t="str">
        <f t="shared" si="604"/>
        <v/>
      </c>
      <c r="G10075" t="str">
        <f t="shared" si="605"/>
        <v>70139</v>
      </c>
      <c r="H10075" t="str">
        <f t="shared" si="606"/>
        <v>Huyện Bình Chánh</v>
      </c>
      <c r="I10075" t="str">
        <f t="shared" si="607"/>
        <v>701</v>
      </c>
      <c r="J10075" t="str">
        <f>VLOOKUP(I10075,Tỉnh!$A$2:$B$64,2,0)</f>
        <v>TP Hồ Chí Minh</v>
      </c>
    </row>
    <row r="10076" hidden="1" spans="1:10">
      <c r="A10076" s="38"/>
      <c r="B10076" s="56" t="s">
        <v>18520</v>
      </c>
      <c r="C10076" s="54" t="s">
        <v>18521</v>
      </c>
      <c r="D10076" t="str">
        <f>IFERROR(VLOOKUP(C10076,'5.2.5'!$G$2:$H$11754,2,0),"")</f>
        <v>Thị Trấn Nhà Bè</v>
      </c>
      <c r="E10076" t="str">
        <f t="shared" ref="E10076:E10139" si="608">IF(D10076=B10076,"",B10076)</f>
        <v/>
      </c>
      <c r="G10076" t="str">
        <f t="shared" ref="G10076:G10139" si="609">LEFT(C10076,5)</f>
        <v>70141</v>
      </c>
      <c r="H10076" t="str">
        <f t="shared" ref="H10076:H10139" si="610">VLOOKUP(G10076,$B$5:$C$724,2,0)</f>
        <v>Huyện Nhà Bè</v>
      </c>
      <c r="I10076" t="str">
        <f t="shared" ref="I10076:I10139" si="611">LEFT(C10076,3)</f>
        <v>701</v>
      </c>
      <c r="J10076" t="str">
        <f>VLOOKUP(I10076,Tỉnh!$A$2:$B$64,2,0)</f>
        <v>TP Hồ Chí Minh</v>
      </c>
    </row>
    <row r="10077" hidden="1" spans="1:10">
      <c r="A10077" s="38"/>
      <c r="B10077" s="56" t="s">
        <v>4821</v>
      </c>
      <c r="C10077" s="54" t="s">
        <v>18522</v>
      </c>
      <c r="D10077" t="str">
        <f>IFERROR(VLOOKUP(C10077,'5.2.5'!$G$2:$H$11754,2,0),"")</f>
        <v>Xã Phú Xuân</v>
      </c>
      <c r="E10077" t="str">
        <f t="shared" si="608"/>
        <v/>
      </c>
      <c r="G10077" t="str">
        <f t="shared" si="609"/>
        <v>70141</v>
      </c>
      <c r="H10077" t="str">
        <f t="shared" si="610"/>
        <v>Huyện Nhà Bè</v>
      </c>
      <c r="I10077" t="str">
        <f t="shared" si="611"/>
        <v>701</v>
      </c>
      <c r="J10077" t="str">
        <f>VLOOKUP(I10077,Tỉnh!$A$2:$B$64,2,0)</f>
        <v>TP Hồ Chí Minh</v>
      </c>
    </row>
    <row r="10078" hidden="1" spans="1:10">
      <c r="A10078" s="38"/>
      <c r="B10078" s="56" t="s">
        <v>18523</v>
      </c>
      <c r="C10078" s="54" t="s">
        <v>18524</v>
      </c>
      <c r="D10078" t="str">
        <f>IFERROR(VLOOKUP(C10078,'5.2.5'!$G$2:$H$11754,2,0),"")</f>
        <v>Xã Phước Kiển</v>
      </c>
      <c r="E10078" t="str">
        <f t="shared" si="608"/>
        <v/>
      </c>
      <c r="G10078" t="str">
        <f t="shared" si="609"/>
        <v>70141</v>
      </c>
      <c r="H10078" t="str">
        <f t="shared" si="610"/>
        <v>Huyện Nhà Bè</v>
      </c>
      <c r="I10078" t="str">
        <f t="shared" si="611"/>
        <v>701</v>
      </c>
      <c r="J10078" t="str">
        <f>VLOOKUP(I10078,Tỉnh!$A$2:$B$64,2,0)</f>
        <v>TP Hồ Chí Minh</v>
      </c>
    </row>
    <row r="10079" hidden="1" spans="1:10">
      <c r="A10079" s="38"/>
      <c r="B10079" s="56" t="s">
        <v>15758</v>
      </c>
      <c r="C10079" s="54" t="s">
        <v>18525</v>
      </c>
      <c r="D10079" t="str">
        <f>IFERROR(VLOOKUP(C10079,'5.2.5'!$G$2:$H$11754,2,0),"")</f>
        <v>Xã Phước Lộc</v>
      </c>
      <c r="E10079" t="str">
        <f t="shared" si="608"/>
        <v/>
      </c>
      <c r="G10079" t="str">
        <f t="shared" si="609"/>
        <v>70141</v>
      </c>
      <c r="H10079" t="str">
        <f t="shared" si="610"/>
        <v>Huyện Nhà Bè</v>
      </c>
      <c r="I10079" t="str">
        <f t="shared" si="611"/>
        <v>701</v>
      </c>
      <c r="J10079" t="str">
        <f>VLOOKUP(I10079,Tỉnh!$A$2:$B$64,2,0)</f>
        <v>TP Hồ Chí Minh</v>
      </c>
    </row>
    <row r="10080" hidden="1" spans="1:10">
      <c r="A10080" s="38"/>
      <c r="B10080" s="56" t="s">
        <v>18526</v>
      </c>
      <c r="C10080" s="54" t="s">
        <v>18527</v>
      </c>
      <c r="D10080" t="str">
        <f>IFERROR(VLOOKUP(C10080,'5.2.5'!$G$2:$H$11754,2,0),"")</f>
        <v>Xã Nhơn Đức</v>
      </c>
      <c r="E10080" t="str">
        <f t="shared" si="608"/>
        <v/>
      </c>
      <c r="G10080" t="str">
        <f t="shared" si="609"/>
        <v>70141</v>
      </c>
      <c r="H10080" t="str">
        <f t="shared" si="610"/>
        <v>Huyện Nhà Bè</v>
      </c>
      <c r="I10080" t="str">
        <f t="shared" si="611"/>
        <v>701</v>
      </c>
      <c r="J10080" t="str">
        <f>VLOOKUP(I10080,Tỉnh!$A$2:$B$64,2,0)</f>
        <v>TP Hồ Chí Minh</v>
      </c>
    </row>
    <row r="10081" hidden="1" spans="1:10">
      <c r="A10081" s="38"/>
      <c r="B10081" s="56" t="s">
        <v>18528</v>
      </c>
      <c r="C10081" s="54" t="s">
        <v>18529</v>
      </c>
      <c r="D10081" t="str">
        <f>IFERROR(VLOOKUP(C10081,'5.2.5'!$G$2:$H$11754,2,0),"")</f>
        <v>Xã Long Thới</v>
      </c>
      <c r="E10081" t="str">
        <f t="shared" si="608"/>
        <v/>
      </c>
      <c r="G10081" t="str">
        <f t="shared" si="609"/>
        <v>70141</v>
      </c>
      <c r="H10081" t="str">
        <f t="shared" si="610"/>
        <v>Huyện Nhà Bè</v>
      </c>
      <c r="I10081" t="str">
        <f t="shared" si="611"/>
        <v>701</v>
      </c>
      <c r="J10081" t="str">
        <f>VLOOKUP(I10081,Tỉnh!$A$2:$B$64,2,0)</f>
        <v>TP Hồ Chí Minh</v>
      </c>
    </row>
    <row r="10082" hidden="1" spans="1:10">
      <c r="A10082" s="38"/>
      <c r="B10082" s="56" t="s">
        <v>18530</v>
      </c>
      <c r="C10082" s="54" t="s">
        <v>18531</v>
      </c>
      <c r="D10082" t="str">
        <f>IFERROR(VLOOKUP(C10082,'5.2.5'!$G$2:$H$11754,2,0),"")</f>
        <v>Xã Hiệp Phước</v>
      </c>
      <c r="E10082" t="str">
        <f t="shared" si="608"/>
        <v/>
      </c>
      <c r="G10082" t="str">
        <f t="shared" si="609"/>
        <v>70141</v>
      </c>
      <c r="H10082" t="str">
        <f t="shared" si="610"/>
        <v>Huyện Nhà Bè</v>
      </c>
      <c r="I10082" t="str">
        <f t="shared" si="611"/>
        <v>701</v>
      </c>
      <c r="J10082" t="str">
        <f>VLOOKUP(I10082,Tỉnh!$A$2:$B$64,2,0)</f>
        <v>TP Hồ Chí Minh</v>
      </c>
    </row>
    <row r="10083" hidden="1" spans="1:10">
      <c r="A10083" s="38"/>
      <c r="B10083" s="56" t="s">
        <v>18532</v>
      </c>
      <c r="C10083" s="54" t="s">
        <v>18533</v>
      </c>
      <c r="D10083" t="str">
        <f>IFERROR(VLOOKUP(C10083,'5.2.5'!$G$2:$H$11754,2,0),"")</f>
        <v>Thị Trấn Cần Thạnh</v>
      </c>
      <c r="E10083" t="str">
        <f t="shared" si="608"/>
        <v/>
      </c>
      <c r="G10083" t="str">
        <f t="shared" si="609"/>
        <v>70143</v>
      </c>
      <c r="H10083" t="str">
        <f t="shared" si="610"/>
        <v>Huyện Cần Giờ</v>
      </c>
      <c r="I10083" t="str">
        <f t="shared" si="611"/>
        <v>701</v>
      </c>
      <c r="J10083" t="str">
        <f>VLOOKUP(I10083,Tỉnh!$A$2:$B$64,2,0)</f>
        <v>TP Hồ Chí Minh</v>
      </c>
    </row>
    <row r="10084" hidden="1" spans="1:10">
      <c r="A10084" s="38"/>
      <c r="B10084" s="56" t="s">
        <v>18534</v>
      </c>
      <c r="C10084" s="54" t="s">
        <v>18535</v>
      </c>
      <c r="D10084" t="str">
        <f>IFERROR(VLOOKUP(C10084,'5.2.5'!$G$2:$H$11754,2,0),"")</f>
        <v>Xã Long Hoà</v>
      </c>
      <c r="E10084" t="str">
        <f t="shared" si="608"/>
        <v/>
      </c>
      <c r="G10084" t="str">
        <f t="shared" si="609"/>
        <v>70143</v>
      </c>
      <c r="H10084" t="str">
        <f t="shared" si="610"/>
        <v>Huyện Cần Giờ</v>
      </c>
      <c r="I10084" t="str">
        <f t="shared" si="611"/>
        <v>701</v>
      </c>
      <c r="J10084" t="str">
        <f>VLOOKUP(I10084,Tỉnh!$A$2:$B$64,2,0)</f>
        <v>TP Hồ Chí Minh</v>
      </c>
    </row>
    <row r="10085" hidden="1" spans="1:10">
      <c r="A10085" s="38"/>
      <c r="B10085" s="56" t="s">
        <v>18536</v>
      </c>
      <c r="C10085" s="54" t="s">
        <v>18537</v>
      </c>
      <c r="D10085" t="str">
        <f>IFERROR(VLOOKUP(C10085,'5.2.5'!$G$2:$H$11754,2,0),"")</f>
        <v>Xã Thạnh An</v>
      </c>
      <c r="E10085" t="str">
        <f t="shared" si="608"/>
        <v/>
      </c>
      <c r="G10085" t="str">
        <f t="shared" si="609"/>
        <v>70143</v>
      </c>
      <c r="H10085" t="str">
        <f t="shared" si="610"/>
        <v>Huyện Cần Giờ</v>
      </c>
      <c r="I10085" t="str">
        <f t="shared" si="611"/>
        <v>701</v>
      </c>
      <c r="J10085" t="str">
        <f>VLOOKUP(I10085,Tỉnh!$A$2:$B$64,2,0)</f>
        <v>TP Hồ Chí Minh</v>
      </c>
    </row>
    <row r="10086" hidden="1" spans="1:10">
      <c r="A10086" s="38"/>
      <c r="B10086" s="56" t="s">
        <v>18538</v>
      </c>
      <c r="C10086" s="54" t="s">
        <v>18539</v>
      </c>
      <c r="D10086" t="str">
        <f>IFERROR(VLOOKUP(C10086,'5.2.5'!$G$2:$H$11754,2,0),"")</f>
        <v>Xã Tam Thôn Hiệp</v>
      </c>
      <c r="E10086" t="str">
        <f t="shared" si="608"/>
        <v/>
      </c>
      <c r="G10086" t="str">
        <f t="shared" si="609"/>
        <v>70143</v>
      </c>
      <c r="H10086" t="str">
        <f t="shared" si="610"/>
        <v>Huyện Cần Giờ</v>
      </c>
      <c r="I10086" t="str">
        <f t="shared" si="611"/>
        <v>701</v>
      </c>
      <c r="J10086" t="str">
        <f>VLOOKUP(I10086,Tỉnh!$A$2:$B$64,2,0)</f>
        <v>TP Hồ Chí Minh</v>
      </c>
    </row>
    <row r="10087" hidden="1" spans="1:10">
      <c r="A10087" s="38"/>
      <c r="B10087" s="56" t="s">
        <v>18540</v>
      </c>
      <c r="C10087" s="54" t="s">
        <v>18541</v>
      </c>
      <c r="D10087" t="str">
        <f>IFERROR(VLOOKUP(C10087,'5.2.5'!$G$2:$H$11754,2,0),"")</f>
        <v>Xã Bình Khánh</v>
      </c>
      <c r="E10087" t="str">
        <f t="shared" si="608"/>
        <v/>
      </c>
      <c r="G10087" t="str">
        <f t="shared" si="609"/>
        <v>70143</v>
      </c>
      <c r="H10087" t="str">
        <f t="shared" si="610"/>
        <v>Huyện Cần Giờ</v>
      </c>
      <c r="I10087" t="str">
        <f t="shared" si="611"/>
        <v>701</v>
      </c>
      <c r="J10087" t="str">
        <f>VLOOKUP(I10087,Tỉnh!$A$2:$B$64,2,0)</f>
        <v>TP Hồ Chí Minh</v>
      </c>
    </row>
    <row r="10088" hidden="1" spans="1:10">
      <c r="A10088" s="38"/>
      <c r="B10088" s="56" t="s">
        <v>18542</v>
      </c>
      <c r="C10088" s="54" t="s">
        <v>18543</v>
      </c>
      <c r="D10088" t="str">
        <f>IFERROR(VLOOKUP(C10088,'5.2.5'!$G$2:$H$11754,2,0),"")</f>
        <v>Xã An Thới Đông</v>
      </c>
      <c r="E10088" t="str">
        <f t="shared" si="608"/>
        <v/>
      </c>
      <c r="G10088" t="str">
        <f t="shared" si="609"/>
        <v>70143</v>
      </c>
      <c r="H10088" t="str">
        <f t="shared" si="610"/>
        <v>Huyện Cần Giờ</v>
      </c>
      <c r="I10088" t="str">
        <f t="shared" si="611"/>
        <v>701</v>
      </c>
      <c r="J10088" t="str">
        <f>VLOOKUP(I10088,Tỉnh!$A$2:$B$64,2,0)</f>
        <v>TP Hồ Chí Minh</v>
      </c>
    </row>
    <row r="10089" hidden="1" spans="1:10">
      <c r="A10089" s="38"/>
      <c r="B10089" s="56" t="s">
        <v>18544</v>
      </c>
      <c r="C10089" s="54" t="s">
        <v>18545</v>
      </c>
      <c r="D10089" t="str">
        <f>IFERROR(VLOOKUP(C10089,'5.2.5'!$G$2:$H$11754,2,0),"")</f>
        <v>Xã Lý Nhơn</v>
      </c>
      <c r="E10089" t="str">
        <f t="shared" si="608"/>
        <v/>
      </c>
      <c r="G10089" t="str">
        <f t="shared" si="609"/>
        <v>70143</v>
      </c>
      <c r="H10089" t="str">
        <f t="shared" si="610"/>
        <v>Huyện Cần Giờ</v>
      </c>
      <c r="I10089" t="str">
        <f t="shared" si="611"/>
        <v>701</v>
      </c>
      <c r="J10089" t="str">
        <f>VLOOKUP(I10089,Tỉnh!$A$2:$B$64,2,0)</f>
        <v>TP Hồ Chí Minh</v>
      </c>
    </row>
    <row r="10090" hidden="1" spans="1:10">
      <c r="A10090" s="38"/>
      <c r="B10090" s="57" t="s">
        <v>15388</v>
      </c>
      <c r="C10090" s="73" t="s">
        <v>18546</v>
      </c>
      <c r="D10090" t="str">
        <f>IFERROR(VLOOKUP(C10090,'5.2.5'!$G$2:$H$11754,2,0),"")</f>
        <v>Phường An Phú</v>
      </c>
      <c r="E10090" t="str">
        <f t="shared" si="608"/>
        <v/>
      </c>
      <c r="G10090" t="str">
        <f t="shared" si="609"/>
        <v>70145</v>
      </c>
      <c r="H10090" t="str">
        <f t="shared" si="610"/>
        <v>Thành phố Thủ Đức</v>
      </c>
      <c r="I10090" t="str">
        <f t="shared" si="611"/>
        <v>701</v>
      </c>
      <c r="J10090" t="str">
        <f>VLOOKUP(I10090,Tỉnh!$A$2:$B$64,2,0)</f>
        <v>TP Hồ Chí Minh</v>
      </c>
    </row>
    <row r="10091" hidden="1" spans="1:10">
      <c r="A10091" s="38"/>
      <c r="B10091" s="57" t="s">
        <v>18547</v>
      </c>
      <c r="C10091" s="74" t="s">
        <v>18548</v>
      </c>
      <c r="D10091" t="str">
        <f>IFERROR(VLOOKUP(C10091,'5.2.5'!$G$2:$H$11754,2,0),"")</f>
        <v>Phường Thảo Điền</v>
      </c>
      <c r="E10091" t="str">
        <f t="shared" si="608"/>
        <v/>
      </c>
      <c r="G10091" t="str">
        <f t="shared" si="609"/>
        <v>70145</v>
      </c>
      <c r="H10091" t="str">
        <f t="shared" si="610"/>
        <v>Thành phố Thủ Đức</v>
      </c>
      <c r="I10091" t="str">
        <f t="shared" si="611"/>
        <v>701</v>
      </c>
      <c r="J10091" t="str">
        <f>VLOOKUP(I10091,Tỉnh!$A$2:$B$64,2,0)</f>
        <v>TP Hồ Chí Minh</v>
      </c>
    </row>
    <row r="10092" hidden="1" spans="1:10">
      <c r="A10092" s="38"/>
      <c r="B10092" s="57" t="s">
        <v>18549</v>
      </c>
      <c r="C10092" s="74" t="s">
        <v>18550</v>
      </c>
      <c r="D10092" t="str">
        <f>IFERROR(VLOOKUP(C10092,'5.2.5'!$G$2:$H$11754,2,0),"")</f>
        <v>Phường An Khánh</v>
      </c>
      <c r="E10092" t="str">
        <f t="shared" si="608"/>
        <v/>
      </c>
      <c r="G10092" t="str">
        <f t="shared" si="609"/>
        <v>70145</v>
      </c>
      <c r="H10092" t="str">
        <f t="shared" si="610"/>
        <v>Thành phố Thủ Đức</v>
      </c>
      <c r="I10092" t="str">
        <f t="shared" si="611"/>
        <v>701</v>
      </c>
      <c r="J10092" t="str">
        <f>VLOOKUP(I10092,Tỉnh!$A$2:$B$64,2,0)</f>
        <v>TP Hồ Chí Minh</v>
      </c>
    </row>
    <row r="10093" hidden="1" spans="1:10">
      <c r="A10093" s="38"/>
      <c r="B10093" s="57" t="s">
        <v>18551</v>
      </c>
      <c r="C10093" s="59" t="s">
        <v>18552</v>
      </c>
      <c r="D10093" t="str">
        <f>IFERROR(VLOOKUP(C10093,'5.2.5'!$G$2:$H$11754,2,0),"")</f>
        <v>Phường An Lợi Đông</v>
      </c>
      <c r="E10093" t="str">
        <f t="shared" si="608"/>
        <v/>
      </c>
      <c r="G10093" t="str">
        <f t="shared" si="609"/>
        <v>70145</v>
      </c>
      <c r="H10093" t="str">
        <f t="shared" si="610"/>
        <v>Thành phố Thủ Đức</v>
      </c>
      <c r="I10093" t="str">
        <f t="shared" si="611"/>
        <v>701</v>
      </c>
      <c r="J10093" t="str">
        <f>VLOOKUP(I10093,Tỉnh!$A$2:$B$64,2,0)</f>
        <v>TP Hồ Chí Minh</v>
      </c>
    </row>
    <row r="10094" hidden="1" spans="1:10">
      <c r="A10094" s="38"/>
      <c r="B10094" s="57" t="s">
        <v>18553</v>
      </c>
      <c r="C10094" s="59" t="s">
        <v>18554</v>
      </c>
      <c r="D10094" t="str">
        <f>IFERROR(VLOOKUP(C10094,'5.2.5'!$G$2:$H$11754,2,0),"")</f>
        <v>Phường Bình Trưng Tây</v>
      </c>
      <c r="E10094" t="str">
        <f t="shared" si="608"/>
        <v/>
      </c>
      <c r="G10094" t="str">
        <f t="shared" si="609"/>
        <v>70145</v>
      </c>
      <c r="H10094" t="str">
        <f t="shared" si="610"/>
        <v>Thành phố Thủ Đức</v>
      </c>
      <c r="I10094" t="str">
        <f t="shared" si="611"/>
        <v>701</v>
      </c>
      <c r="J10094" t="str">
        <f>VLOOKUP(I10094,Tỉnh!$A$2:$B$64,2,0)</f>
        <v>TP Hồ Chí Minh</v>
      </c>
    </row>
    <row r="10095" hidden="1" spans="1:10">
      <c r="A10095" s="38"/>
      <c r="B10095" s="57" t="s">
        <v>18555</v>
      </c>
      <c r="C10095" s="59" t="s">
        <v>18556</v>
      </c>
      <c r="D10095" t="str">
        <f>IFERROR(VLOOKUP(C10095,'5.2.5'!$G$2:$H$11754,2,0),"")</f>
        <v>Phường Bình Trưng Đông</v>
      </c>
      <c r="E10095" t="str">
        <f t="shared" si="608"/>
        <v/>
      </c>
      <c r="G10095" t="str">
        <f t="shared" si="609"/>
        <v>70145</v>
      </c>
      <c r="H10095" t="str">
        <f t="shared" si="610"/>
        <v>Thành phố Thủ Đức</v>
      </c>
      <c r="I10095" t="str">
        <f t="shared" si="611"/>
        <v>701</v>
      </c>
      <c r="J10095" t="str">
        <f>VLOOKUP(I10095,Tỉnh!$A$2:$B$64,2,0)</f>
        <v>TP Hồ Chí Minh</v>
      </c>
    </row>
    <row r="10096" hidden="1" spans="1:10">
      <c r="A10096" s="38"/>
      <c r="B10096" s="57" t="s">
        <v>18557</v>
      </c>
      <c r="C10096" s="59" t="s">
        <v>18558</v>
      </c>
      <c r="D10096" t="str">
        <f>IFERROR(VLOOKUP(C10096,'5.2.5'!$G$2:$H$11754,2,0),"")</f>
        <v>Phường Cát Lái</v>
      </c>
      <c r="E10096" t="str">
        <f t="shared" si="608"/>
        <v/>
      </c>
      <c r="G10096" t="str">
        <f t="shared" si="609"/>
        <v>70145</v>
      </c>
      <c r="H10096" t="str">
        <f t="shared" si="610"/>
        <v>Thành phố Thủ Đức</v>
      </c>
      <c r="I10096" t="str">
        <f t="shared" si="611"/>
        <v>701</v>
      </c>
      <c r="J10096" t="str">
        <f>VLOOKUP(I10096,Tỉnh!$A$2:$B$64,2,0)</f>
        <v>TP Hồ Chí Minh</v>
      </c>
    </row>
    <row r="10097" hidden="1" spans="1:10">
      <c r="A10097" s="38"/>
      <c r="B10097" s="57" t="s">
        <v>18559</v>
      </c>
      <c r="C10097" s="59" t="s">
        <v>18560</v>
      </c>
      <c r="D10097" t="str">
        <f>IFERROR(VLOOKUP(C10097,'5.2.5'!$G$2:$H$11754,2,0),"")</f>
        <v>Phường Thạnh Mỹ Lợi</v>
      </c>
      <c r="E10097" t="str">
        <f t="shared" si="608"/>
        <v/>
      </c>
      <c r="G10097" t="str">
        <f t="shared" si="609"/>
        <v>70145</v>
      </c>
      <c r="H10097" t="str">
        <f t="shared" si="610"/>
        <v>Thành phố Thủ Đức</v>
      </c>
      <c r="I10097" t="str">
        <f t="shared" si="611"/>
        <v>701</v>
      </c>
      <c r="J10097" t="str">
        <f>VLOOKUP(I10097,Tỉnh!$A$2:$B$64,2,0)</f>
        <v>TP Hồ Chí Minh</v>
      </c>
    </row>
    <row r="10098" hidden="1" spans="1:10">
      <c r="A10098" s="38"/>
      <c r="B10098" s="57" t="s">
        <v>18561</v>
      </c>
      <c r="C10098" s="59" t="s">
        <v>18562</v>
      </c>
      <c r="D10098" t="str">
        <f>IFERROR(VLOOKUP(C10098,'5.2.5'!$G$2:$H$11754,2,0),"")</f>
        <v>Phường Thủ Thiêm</v>
      </c>
      <c r="E10098" t="str">
        <f t="shared" si="608"/>
        <v/>
      </c>
      <c r="G10098" t="str">
        <f t="shared" si="609"/>
        <v>70145</v>
      </c>
      <c r="H10098" t="str">
        <f t="shared" si="610"/>
        <v>Thành phố Thủ Đức</v>
      </c>
      <c r="I10098" t="str">
        <f t="shared" si="611"/>
        <v>701</v>
      </c>
      <c r="J10098" t="str">
        <f>VLOOKUP(I10098,Tỉnh!$A$2:$B$64,2,0)</f>
        <v>TP Hồ Chí Minh</v>
      </c>
    </row>
    <row r="10099" hidden="1" spans="1:10">
      <c r="A10099" s="38"/>
      <c r="B10099" s="57" t="s">
        <v>18563</v>
      </c>
      <c r="C10099" s="59" t="s">
        <v>18564</v>
      </c>
      <c r="D10099" t="str">
        <f>IFERROR(VLOOKUP(C10099,'5.2.5'!$G$2:$H$11754,2,0),"")</f>
        <v>Phường Phước Long A</v>
      </c>
      <c r="E10099" t="str">
        <f t="shared" si="608"/>
        <v/>
      </c>
      <c r="G10099" t="str">
        <f t="shared" si="609"/>
        <v>70145</v>
      </c>
      <c r="H10099" t="str">
        <f t="shared" si="610"/>
        <v>Thành phố Thủ Đức</v>
      </c>
      <c r="I10099" t="str">
        <f t="shared" si="611"/>
        <v>701</v>
      </c>
      <c r="J10099" t="str">
        <f>VLOOKUP(I10099,Tỉnh!$A$2:$B$64,2,0)</f>
        <v>TP Hồ Chí Minh</v>
      </c>
    </row>
    <row r="10100" hidden="1" spans="1:10">
      <c r="A10100" s="38"/>
      <c r="B10100" s="57" t="s">
        <v>18565</v>
      </c>
      <c r="C10100" s="59" t="s">
        <v>18566</v>
      </c>
      <c r="D10100" t="str">
        <f>IFERROR(VLOOKUP(C10100,'5.2.5'!$G$2:$H$11754,2,0),"")</f>
        <v>Phường Phước Long B</v>
      </c>
      <c r="E10100" t="str">
        <f t="shared" si="608"/>
        <v/>
      </c>
      <c r="G10100" t="str">
        <f t="shared" si="609"/>
        <v>70145</v>
      </c>
      <c r="H10100" t="str">
        <f t="shared" si="610"/>
        <v>Thành phố Thủ Đức</v>
      </c>
      <c r="I10100" t="str">
        <f t="shared" si="611"/>
        <v>701</v>
      </c>
      <c r="J10100" t="str">
        <f>VLOOKUP(I10100,Tỉnh!$A$2:$B$64,2,0)</f>
        <v>TP Hồ Chí Minh</v>
      </c>
    </row>
    <row r="10101" hidden="1" spans="1:10">
      <c r="A10101" s="38"/>
      <c r="B10101" s="57" t="s">
        <v>18567</v>
      </c>
      <c r="C10101" s="59" t="s">
        <v>18568</v>
      </c>
      <c r="D10101" t="str">
        <f>IFERROR(VLOOKUP(C10101,'5.2.5'!$G$2:$H$11754,2,0),"")</f>
        <v>Phường Tăng Nhơn Phú A</v>
      </c>
      <c r="E10101" t="str">
        <f t="shared" si="608"/>
        <v/>
      </c>
      <c r="G10101" t="str">
        <f t="shared" si="609"/>
        <v>70145</v>
      </c>
      <c r="H10101" t="str">
        <f t="shared" si="610"/>
        <v>Thành phố Thủ Đức</v>
      </c>
      <c r="I10101" t="str">
        <f t="shared" si="611"/>
        <v>701</v>
      </c>
      <c r="J10101" t="str">
        <f>VLOOKUP(I10101,Tỉnh!$A$2:$B$64,2,0)</f>
        <v>TP Hồ Chí Minh</v>
      </c>
    </row>
    <row r="10102" hidden="1" spans="1:10">
      <c r="A10102" s="38"/>
      <c r="B10102" s="57" t="s">
        <v>18569</v>
      </c>
      <c r="C10102" s="59" t="s">
        <v>18570</v>
      </c>
      <c r="D10102" t="str">
        <f>IFERROR(VLOOKUP(C10102,'5.2.5'!$G$2:$H$11754,2,0),"")</f>
        <v>Phường Tăng Nhơn Phú B</v>
      </c>
      <c r="E10102" t="str">
        <f t="shared" si="608"/>
        <v/>
      </c>
      <c r="G10102" t="str">
        <f t="shared" si="609"/>
        <v>70145</v>
      </c>
      <c r="H10102" t="str">
        <f t="shared" si="610"/>
        <v>Thành phố Thủ Đức</v>
      </c>
      <c r="I10102" t="str">
        <f t="shared" si="611"/>
        <v>701</v>
      </c>
      <c r="J10102" t="str">
        <f>VLOOKUP(I10102,Tỉnh!$A$2:$B$64,2,0)</f>
        <v>TP Hồ Chí Minh</v>
      </c>
    </row>
    <row r="10103" hidden="1" spans="1:10">
      <c r="A10103" s="38"/>
      <c r="B10103" s="57" t="s">
        <v>18571</v>
      </c>
      <c r="C10103" s="59" t="s">
        <v>18572</v>
      </c>
      <c r="D10103" t="str">
        <f>IFERROR(VLOOKUP(C10103,'5.2.5'!$G$2:$H$11754,2,0),"")</f>
        <v>Phường Long Trường</v>
      </c>
      <c r="E10103" t="str">
        <f t="shared" si="608"/>
        <v/>
      </c>
      <c r="G10103" t="str">
        <f t="shared" si="609"/>
        <v>70145</v>
      </c>
      <c r="H10103" t="str">
        <f t="shared" si="610"/>
        <v>Thành phố Thủ Đức</v>
      </c>
      <c r="I10103" t="str">
        <f t="shared" si="611"/>
        <v>701</v>
      </c>
      <c r="J10103" t="str">
        <f>VLOOKUP(I10103,Tỉnh!$A$2:$B$64,2,0)</f>
        <v>TP Hồ Chí Minh</v>
      </c>
    </row>
    <row r="10104" hidden="1" spans="1:10">
      <c r="A10104" s="38"/>
      <c r="B10104" s="57" t="s">
        <v>18573</v>
      </c>
      <c r="C10104" s="59" t="s">
        <v>18574</v>
      </c>
      <c r="D10104" t="str">
        <f>IFERROR(VLOOKUP(C10104,'5.2.5'!$G$2:$H$11754,2,0),"")</f>
        <v>Phường Trường Thạnh</v>
      </c>
      <c r="E10104" t="str">
        <f t="shared" si="608"/>
        <v/>
      </c>
      <c r="G10104" t="str">
        <f t="shared" si="609"/>
        <v>70145</v>
      </c>
      <c r="H10104" t="str">
        <f t="shared" si="610"/>
        <v>Thành phố Thủ Đức</v>
      </c>
      <c r="I10104" t="str">
        <f t="shared" si="611"/>
        <v>701</v>
      </c>
      <c r="J10104" t="str">
        <f>VLOOKUP(I10104,Tỉnh!$A$2:$B$64,2,0)</f>
        <v>TP Hồ Chí Minh</v>
      </c>
    </row>
    <row r="10105" hidden="1" spans="1:10">
      <c r="A10105" s="38"/>
      <c r="B10105" s="57" t="s">
        <v>18575</v>
      </c>
      <c r="C10105" s="59" t="s">
        <v>18576</v>
      </c>
      <c r="D10105" t="str">
        <f>IFERROR(VLOOKUP(C10105,'5.2.5'!$G$2:$H$11754,2,0),"")</f>
        <v>Phường Phước Bình</v>
      </c>
      <c r="E10105" t="str">
        <f t="shared" si="608"/>
        <v/>
      </c>
      <c r="G10105" t="str">
        <f t="shared" si="609"/>
        <v>70145</v>
      </c>
      <c r="H10105" t="str">
        <f t="shared" si="610"/>
        <v>Thành phố Thủ Đức</v>
      </c>
      <c r="I10105" t="str">
        <f t="shared" si="611"/>
        <v>701</v>
      </c>
      <c r="J10105" t="str">
        <f>VLOOKUP(I10105,Tỉnh!$A$2:$B$64,2,0)</f>
        <v>TP Hồ Chí Minh</v>
      </c>
    </row>
    <row r="10106" hidden="1" spans="1:10">
      <c r="A10106" s="38"/>
      <c r="B10106" s="57" t="s">
        <v>8354</v>
      </c>
      <c r="C10106" s="59" t="s">
        <v>18577</v>
      </c>
      <c r="D10106" t="str">
        <f>IFERROR(VLOOKUP(C10106,'5.2.5'!$G$2:$H$11754,2,0),"")</f>
        <v>Phường Tân Phú</v>
      </c>
      <c r="E10106" t="str">
        <f t="shared" si="608"/>
        <v/>
      </c>
      <c r="G10106" t="str">
        <f t="shared" si="609"/>
        <v>70145</v>
      </c>
      <c r="H10106" t="str">
        <f t="shared" si="610"/>
        <v>Thành phố Thủ Đức</v>
      </c>
      <c r="I10106" t="str">
        <f t="shared" si="611"/>
        <v>701</v>
      </c>
      <c r="J10106" t="str">
        <f>VLOOKUP(I10106,Tỉnh!$A$2:$B$64,2,0)</f>
        <v>TP Hồ Chí Minh</v>
      </c>
    </row>
    <row r="10107" hidden="1" spans="1:10">
      <c r="A10107" s="38"/>
      <c r="B10107" s="57" t="s">
        <v>18578</v>
      </c>
      <c r="C10107" s="59" t="s">
        <v>18579</v>
      </c>
      <c r="D10107" t="str">
        <f>IFERROR(VLOOKUP(C10107,'5.2.5'!$G$2:$H$11754,2,0),"")</f>
        <v>Phường Hiệp Phú</v>
      </c>
      <c r="E10107" t="str">
        <f t="shared" si="608"/>
        <v/>
      </c>
      <c r="G10107" t="str">
        <f t="shared" si="609"/>
        <v>70145</v>
      </c>
      <c r="H10107" t="str">
        <f t="shared" si="610"/>
        <v>Thành phố Thủ Đức</v>
      </c>
      <c r="I10107" t="str">
        <f t="shared" si="611"/>
        <v>701</v>
      </c>
      <c r="J10107" t="str">
        <f>VLOOKUP(I10107,Tỉnh!$A$2:$B$64,2,0)</f>
        <v>TP Hồ Chí Minh</v>
      </c>
    </row>
    <row r="10108" hidden="1" spans="1:10">
      <c r="A10108" s="38"/>
      <c r="B10108" s="57" t="s">
        <v>18580</v>
      </c>
      <c r="C10108" s="59" t="s">
        <v>18581</v>
      </c>
      <c r="D10108" t="str">
        <f>IFERROR(VLOOKUP(C10108,'5.2.5'!$G$2:$H$11754,2,0),"")</f>
        <v>Phường Long Thạnh Mỹ</v>
      </c>
      <c r="E10108" t="str">
        <f t="shared" si="608"/>
        <v/>
      </c>
      <c r="G10108" t="str">
        <f t="shared" si="609"/>
        <v>70145</v>
      </c>
      <c r="H10108" t="str">
        <f t="shared" si="610"/>
        <v>Thành phố Thủ Đức</v>
      </c>
      <c r="I10108" t="str">
        <f t="shared" si="611"/>
        <v>701</v>
      </c>
      <c r="J10108" t="str">
        <f>VLOOKUP(I10108,Tỉnh!$A$2:$B$64,2,0)</f>
        <v>TP Hồ Chí Minh</v>
      </c>
    </row>
    <row r="10109" hidden="1" spans="1:10">
      <c r="A10109" s="38"/>
      <c r="B10109" s="57" t="s">
        <v>18582</v>
      </c>
      <c r="C10109" s="59" t="s">
        <v>18583</v>
      </c>
      <c r="D10109" t="str">
        <f>IFERROR(VLOOKUP(C10109,'5.2.5'!$G$2:$H$11754,2,0),"")</f>
        <v>Phường Long Bình</v>
      </c>
      <c r="E10109" t="str">
        <f t="shared" si="608"/>
        <v/>
      </c>
      <c r="G10109" t="str">
        <f t="shared" si="609"/>
        <v>70145</v>
      </c>
      <c r="H10109" t="str">
        <f t="shared" si="610"/>
        <v>Thành phố Thủ Đức</v>
      </c>
      <c r="I10109" t="str">
        <f t="shared" si="611"/>
        <v>701</v>
      </c>
      <c r="J10109" t="str">
        <f>VLOOKUP(I10109,Tỉnh!$A$2:$B$64,2,0)</f>
        <v>TP Hồ Chí Minh</v>
      </c>
    </row>
    <row r="10110" hidden="1" spans="1:10">
      <c r="A10110" s="38"/>
      <c r="B10110" s="57" t="s">
        <v>18584</v>
      </c>
      <c r="C10110" s="59" t="s">
        <v>18585</v>
      </c>
      <c r="D10110" t="str">
        <f>IFERROR(VLOOKUP(C10110,'5.2.5'!$G$2:$H$11754,2,0),"")</f>
        <v>Phường Long Phước</v>
      </c>
      <c r="E10110" t="str">
        <f t="shared" si="608"/>
        <v/>
      </c>
      <c r="G10110" t="str">
        <f t="shared" si="609"/>
        <v>70145</v>
      </c>
      <c r="H10110" t="str">
        <f t="shared" si="610"/>
        <v>Thành phố Thủ Đức</v>
      </c>
      <c r="I10110" t="str">
        <f t="shared" si="611"/>
        <v>701</v>
      </c>
      <c r="J10110" t="str">
        <f>VLOOKUP(I10110,Tỉnh!$A$2:$B$64,2,0)</f>
        <v>TP Hồ Chí Minh</v>
      </c>
    </row>
    <row r="10111" hidden="1" spans="1:10">
      <c r="A10111" s="38"/>
      <c r="B10111" s="57" t="s">
        <v>18586</v>
      </c>
      <c r="C10111" s="59" t="s">
        <v>18587</v>
      </c>
      <c r="D10111" t="str">
        <f>IFERROR(VLOOKUP(C10111,'5.2.5'!$G$2:$H$11754,2,0),"")</f>
        <v>Phường Phú Hữu</v>
      </c>
      <c r="E10111" t="str">
        <f t="shared" si="608"/>
        <v/>
      </c>
      <c r="G10111" t="str">
        <f t="shared" si="609"/>
        <v>70145</v>
      </c>
      <c r="H10111" t="str">
        <f t="shared" si="610"/>
        <v>Thành phố Thủ Đức</v>
      </c>
      <c r="I10111" t="str">
        <f t="shared" si="611"/>
        <v>701</v>
      </c>
      <c r="J10111" t="str">
        <f>VLOOKUP(I10111,Tỉnh!$A$2:$B$64,2,0)</f>
        <v>TP Hồ Chí Minh</v>
      </c>
    </row>
    <row r="10112" hidden="1" spans="1:10">
      <c r="A10112" s="38"/>
      <c r="B10112" s="57" t="s">
        <v>18588</v>
      </c>
      <c r="C10112" s="59" t="s">
        <v>18589</v>
      </c>
      <c r="D10112" t="str">
        <f>IFERROR(VLOOKUP(C10112,'5.2.5'!$G$2:$H$11754,2,0),"")</f>
        <v>Phường Linh Đông</v>
      </c>
      <c r="E10112" t="str">
        <f t="shared" si="608"/>
        <v/>
      </c>
      <c r="G10112" t="str">
        <f t="shared" si="609"/>
        <v>70145</v>
      </c>
      <c r="H10112" t="str">
        <f t="shared" si="610"/>
        <v>Thành phố Thủ Đức</v>
      </c>
      <c r="I10112" t="str">
        <f t="shared" si="611"/>
        <v>701</v>
      </c>
      <c r="J10112" t="str">
        <f>VLOOKUP(I10112,Tỉnh!$A$2:$B$64,2,0)</f>
        <v>TP Hồ Chí Minh</v>
      </c>
    </row>
    <row r="10113" hidden="1" spans="1:10">
      <c r="A10113" s="38"/>
      <c r="B10113" s="57" t="s">
        <v>18590</v>
      </c>
      <c r="C10113" s="59" t="s">
        <v>18591</v>
      </c>
      <c r="D10113" t="str">
        <f>IFERROR(VLOOKUP(C10113,'5.2.5'!$G$2:$H$11754,2,0),"")</f>
        <v>Phường Hiệp Bình Chánh</v>
      </c>
      <c r="E10113" t="str">
        <f t="shared" si="608"/>
        <v/>
      </c>
      <c r="G10113" t="str">
        <f t="shared" si="609"/>
        <v>70145</v>
      </c>
      <c r="H10113" t="str">
        <f t="shared" si="610"/>
        <v>Thành phố Thủ Đức</v>
      </c>
      <c r="I10113" t="str">
        <f t="shared" si="611"/>
        <v>701</v>
      </c>
      <c r="J10113" t="str">
        <f>VLOOKUP(I10113,Tỉnh!$A$2:$B$64,2,0)</f>
        <v>TP Hồ Chí Minh</v>
      </c>
    </row>
    <row r="10114" hidden="1" spans="1:10">
      <c r="A10114" s="38"/>
      <c r="B10114" s="57" t="s">
        <v>18592</v>
      </c>
      <c r="C10114" s="59" t="s">
        <v>18593</v>
      </c>
      <c r="D10114" t="str">
        <f>IFERROR(VLOOKUP(C10114,'5.2.5'!$G$2:$H$11754,2,0),"")</f>
        <v>Phường Hiệp Bình Phước</v>
      </c>
      <c r="E10114" t="str">
        <f t="shared" si="608"/>
        <v/>
      </c>
      <c r="G10114" t="str">
        <f t="shared" si="609"/>
        <v>70145</v>
      </c>
      <c r="H10114" t="str">
        <f t="shared" si="610"/>
        <v>Thành phố Thủ Đức</v>
      </c>
      <c r="I10114" t="str">
        <f t="shared" si="611"/>
        <v>701</v>
      </c>
      <c r="J10114" t="str">
        <f>VLOOKUP(I10114,Tỉnh!$A$2:$B$64,2,0)</f>
        <v>TP Hồ Chí Minh</v>
      </c>
    </row>
    <row r="10115" hidden="1" spans="1:10">
      <c r="A10115" s="38"/>
      <c r="B10115" s="57" t="s">
        <v>18594</v>
      </c>
      <c r="C10115" s="59">
        <v>7014551</v>
      </c>
      <c r="D10115" t="str">
        <f>IFERROR(VLOOKUP(C10115,'5.2.5'!$G$2:$H$11754,2,0),"")</f>
        <v>Phường Tam Phú</v>
      </c>
      <c r="E10115" t="str">
        <f t="shared" si="608"/>
        <v/>
      </c>
      <c r="G10115" t="str">
        <f t="shared" si="609"/>
        <v>70145</v>
      </c>
      <c r="H10115" t="str">
        <f t="shared" si="610"/>
        <v>Thành phố Thủ Đức</v>
      </c>
      <c r="I10115" t="str">
        <f t="shared" si="611"/>
        <v>701</v>
      </c>
      <c r="J10115" t="str">
        <f>VLOOKUP(I10115,Tỉnh!$A$2:$B$64,2,0)</f>
        <v>TP Hồ Chí Minh</v>
      </c>
    </row>
    <row r="10116" hidden="1" spans="1:10">
      <c r="A10116" s="38"/>
      <c r="B10116" s="57" t="s">
        <v>18595</v>
      </c>
      <c r="C10116" s="59" t="s">
        <v>18596</v>
      </c>
      <c r="D10116" t="str">
        <f>IFERROR(VLOOKUP(C10116,'5.2.5'!$G$2:$H$11754,2,0),"")</f>
        <v>Phường Linh Xuân</v>
      </c>
      <c r="E10116" t="str">
        <f t="shared" si="608"/>
        <v/>
      </c>
      <c r="G10116" t="str">
        <f t="shared" si="609"/>
        <v>70145</v>
      </c>
      <c r="H10116" t="str">
        <f t="shared" si="610"/>
        <v>Thành phố Thủ Đức</v>
      </c>
      <c r="I10116" t="str">
        <f t="shared" si="611"/>
        <v>701</v>
      </c>
      <c r="J10116" t="str">
        <f>VLOOKUP(I10116,Tỉnh!$A$2:$B$64,2,0)</f>
        <v>TP Hồ Chí Minh</v>
      </c>
    </row>
    <row r="10117" hidden="1" spans="1:10">
      <c r="A10117" s="38"/>
      <c r="B10117" s="57" t="s">
        <v>18597</v>
      </c>
      <c r="C10117" s="59" t="s">
        <v>18598</v>
      </c>
      <c r="D10117" t="str">
        <f>IFERROR(VLOOKUP(C10117,'5.2.5'!$G$2:$H$11754,2,0),"")</f>
        <v>Phường Linh Chiểu</v>
      </c>
      <c r="E10117" t="str">
        <f t="shared" si="608"/>
        <v/>
      </c>
      <c r="G10117" t="str">
        <f t="shared" si="609"/>
        <v>70145</v>
      </c>
      <c r="H10117" t="str">
        <f t="shared" si="610"/>
        <v>Thành phố Thủ Đức</v>
      </c>
      <c r="I10117" t="str">
        <f t="shared" si="611"/>
        <v>701</v>
      </c>
      <c r="J10117" t="str">
        <f>VLOOKUP(I10117,Tỉnh!$A$2:$B$64,2,0)</f>
        <v>TP Hồ Chí Minh</v>
      </c>
    </row>
    <row r="10118" hidden="1" spans="1:10">
      <c r="A10118" s="38"/>
      <c r="B10118" s="57" t="s">
        <v>18599</v>
      </c>
      <c r="C10118" s="59" t="s">
        <v>18600</v>
      </c>
      <c r="D10118" t="str">
        <f>IFERROR(VLOOKUP(C10118,'5.2.5'!$G$2:$H$11754,2,0),"")</f>
        <v>Phường Trường Thọ</v>
      </c>
      <c r="E10118" t="str">
        <f t="shared" si="608"/>
        <v/>
      </c>
      <c r="G10118" t="str">
        <f t="shared" si="609"/>
        <v>70145</v>
      </c>
      <c r="H10118" t="str">
        <f t="shared" si="610"/>
        <v>Thành phố Thủ Đức</v>
      </c>
      <c r="I10118" t="str">
        <f t="shared" si="611"/>
        <v>701</v>
      </c>
      <c r="J10118" t="str">
        <f>VLOOKUP(I10118,Tỉnh!$A$2:$B$64,2,0)</f>
        <v>TP Hồ Chí Minh</v>
      </c>
    </row>
    <row r="10119" hidden="1" spans="1:10">
      <c r="A10119" s="38"/>
      <c r="B10119" s="57" t="s">
        <v>18601</v>
      </c>
      <c r="C10119" s="59" t="s">
        <v>18602</v>
      </c>
      <c r="D10119" t="str">
        <f>IFERROR(VLOOKUP(C10119,'5.2.5'!$G$2:$H$11754,2,0),"")</f>
        <v>Phường Bình Chiểu</v>
      </c>
      <c r="E10119" t="str">
        <f t="shared" si="608"/>
        <v/>
      </c>
      <c r="G10119" t="str">
        <f t="shared" si="609"/>
        <v>70145</v>
      </c>
      <c r="H10119" t="str">
        <f t="shared" si="610"/>
        <v>Thành phố Thủ Đức</v>
      </c>
      <c r="I10119" t="str">
        <f t="shared" si="611"/>
        <v>701</v>
      </c>
      <c r="J10119" t="str">
        <f>VLOOKUP(I10119,Tỉnh!$A$2:$B$64,2,0)</f>
        <v>TP Hồ Chí Minh</v>
      </c>
    </row>
    <row r="10120" hidden="1" spans="1:10">
      <c r="A10120" s="38"/>
      <c r="B10120" s="57" t="s">
        <v>18603</v>
      </c>
      <c r="C10120" s="59" t="s">
        <v>18604</v>
      </c>
      <c r="D10120" t="str">
        <f>IFERROR(VLOOKUP(C10120,'5.2.5'!$G$2:$H$11754,2,0),"")</f>
        <v>Phường Linh Tây</v>
      </c>
      <c r="E10120" t="str">
        <f t="shared" si="608"/>
        <v/>
      </c>
      <c r="G10120" t="str">
        <f t="shared" si="609"/>
        <v>70145</v>
      </c>
      <c r="H10120" t="str">
        <f t="shared" si="610"/>
        <v>Thành phố Thủ Đức</v>
      </c>
      <c r="I10120" t="str">
        <f t="shared" si="611"/>
        <v>701</v>
      </c>
      <c r="J10120" t="str">
        <f>VLOOKUP(I10120,Tỉnh!$A$2:$B$64,2,0)</f>
        <v>TP Hồ Chí Minh</v>
      </c>
    </row>
    <row r="10121" hidden="1" spans="1:10">
      <c r="A10121" s="38"/>
      <c r="B10121" s="57" t="s">
        <v>18605</v>
      </c>
      <c r="C10121" s="59" t="s">
        <v>18606</v>
      </c>
      <c r="D10121" t="str">
        <f>IFERROR(VLOOKUP(C10121,'5.2.5'!$G$2:$H$11754,2,0),"")</f>
        <v>Phường Bình Thọ</v>
      </c>
      <c r="E10121" t="str">
        <f t="shared" si="608"/>
        <v/>
      </c>
      <c r="G10121" t="str">
        <f t="shared" si="609"/>
        <v>70145</v>
      </c>
      <c r="H10121" t="str">
        <f t="shared" si="610"/>
        <v>Thành phố Thủ Đức</v>
      </c>
      <c r="I10121" t="str">
        <f t="shared" si="611"/>
        <v>701</v>
      </c>
      <c r="J10121" t="str">
        <f>VLOOKUP(I10121,Tỉnh!$A$2:$B$64,2,0)</f>
        <v>TP Hồ Chí Minh</v>
      </c>
    </row>
    <row r="10122" hidden="1" spans="1:10">
      <c r="A10122" s="38"/>
      <c r="B10122" s="57" t="s">
        <v>18607</v>
      </c>
      <c r="C10122" s="59" t="s">
        <v>18608</v>
      </c>
      <c r="D10122" t="str">
        <f>IFERROR(VLOOKUP(C10122,'5.2.5'!$G$2:$H$11754,2,0),"")</f>
        <v>Phường Tam Bình</v>
      </c>
      <c r="E10122" t="str">
        <f t="shared" si="608"/>
        <v/>
      </c>
      <c r="G10122" t="str">
        <f t="shared" si="609"/>
        <v>70145</v>
      </c>
      <c r="H10122" t="str">
        <f t="shared" si="610"/>
        <v>Thành phố Thủ Đức</v>
      </c>
      <c r="I10122" t="str">
        <f t="shared" si="611"/>
        <v>701</v>
      </c>
      <c r="J10122" t="str">
        <f>VLOOKUP(I10122,Tỉnh!$A$2:$B$64,2,0)</f>
        <v>TP Hồ Chí Minh</v>
      </c>
    </row>
    <row r="10123" hidden="1" spans="1:10">
      <c r="A10123" s="38"/>
      <c r="B10123" s="57" t="s">
        <v>18609</v>
      </c>
      <c r="C10123" s="63" t="s">
        <v>18610</v>
      </c>
      <c r="D10123" t="str">
        <f>IFERROR(VLOOKUP(C10123,'5.2.5'!$G$2:$H$11754,2,0),"")</f>
        <v>Phường Linh Trung</v>
      </c>
      <c r="E10123" t="str">
        <f t="shared" si="608"/>
        <v/>
      </c>
      <c r="G10123" t="str">
        <f t="shared" si="609"/>
        <v>70145</v>
      </c>
      <c r="H10123" t="str">
        <f t="shared" si="610"/>
        <v>Thành phố Thủ Đức</v>
      </c>
      <c r="I10123" t="str">
        <f t="shared" si="611"/>
        <v>701</v>
      </c>
      <c r="J10123" t="str">
        <f>VLOOKUP(I10123,Tỉnh!$A$2:$B$64,2,0)</f>
        <v>TP Hồ Chí Minh</v>
      </c>
    </row>
    <row r="10124" hidden="1" spans="1:10">
      <c r="A10124" s="38"/>
      <c r="B10124" s="56" t="s">
        <v>14578</v>
      </c>
      <c r="C10124" s="54" t="s">
        <v>18611</v>
      </c>
      <c r="D10124" t="str">
        <f>IFERROR(VLOOKUP(C10124,'5.2.5'!$G$2:$H$11754,2,0),"")</f>
        <v>Phường 2</v>
      </c>
      <c r="E10124" t="str">
        <f t="shared" si="608"/>
        <v/>
      </c>
      <c r="G10124" t="str">
        <f t="shared" si="609"/>
        <v>70301</v>
      </c>
      <c r="H10124" t="str">
        <f t="shared" si="610"/>
        <v>Thành phố Đà Lạt</v>
      </c>
      <c r="I10124" t="str">
        <f t="shared" si="611"/>
        <v>703</v>
      </c>
      <c r="J10124" t="str">
        <f>VLOOKUP(I10124,Tỉnh!$A$2:$B$64,2,0)</f>
        <v>Lâm Đồng</v>
      </c>
    </row>
    <row r="10125" hidden="1" spans="1:10">
      <c r="A10125" s="38"/>
      <c r="B10125" s="56" t="s">
        <v>18190</v>
      </c>
      <c r="C10125" s="54" t="s">
        <v>18612</v>
      </c>
      <c r="D10125" t="str">
        <f>IFERROR(VLOOKUP(C10125,'5.2.5'!$G$2:$H$11754,2,0),"")</f>
        <v>Phường 6</v>
      </c>
      <c r="E10125" t="str">
        <f t="shared" si="608"/>
        <v/>
      </c>
      <c r="G10125" t="str">
        <f t="shared" si="609"/>
        <v>70301</v>
      </c>
      <c r="H10125" t="str">
        <f t="shared" si="610"/>
        <v>Thành phố Đà Lạt</v>
      </c>
      <c r="I10125" t="str">
        <f t="shared" si="611"/>
        <v>703</v>
      </c>
      <c r="J10125" t="str">
        <f>VLOOKUP(I10125,Tỉnh!$A$2:$B$64,2,0)</f>
        <v>Lâm Đồng</v>
      </c>
    </row>
    <row r="10126" hidden="1" spans="1:10">
      <c r="A10126" s="38"/>
      <c r="B10126" s="56" t="s">
        <v>18099</v>
      </c>
      <c r="C10126" s="54" t="s">
        <v>18613</v>
      </c>
      <c r="D10126" t="str">
        <f>IFERROR(VLOOKUP(C10126,'5.2.5'!$G$2:$H$11754,2,0),"")</f>
        <v>Phường 11</v>
      </c>
      <c r="E10126" t="str">
        <f t="shared" si="608"/>
        <v/>
      </c>
      <c r="G10126" t="str">
        <f t="shared" si="609"/>
        <v>70301</v>
      </c>
      <c r="H10126" t="str">
        <f t="shared" si="610"/>
        <v>Thành phố Đà Lạt</v>
      </c>
      <c r="I10126" t="str">
        <f t="shared" si="611"/>
        <v>703</v>
      </c>
      <c r="J10126" t="str">
        <f>VLOOKUP(I10126,Tỉnh!$A$2:$B$64,2,0)</f>
        <v>Lâm Đồng</v>
      </c>
    </row>
    <row r="10127" hidden="1" spans="1:10">
      <c r="A10127" s="38"/>
      <c r="B10127" s="56" t="s">
        <v>18614</v>
      </c>
      <c r="C10127" s="54" t="s">
        <v>18615</v>
      </c>
      <c r="D10127" t="str">
        <f>IFERROR(VLOOKUP(C10127,'5.2.5'!$G$2:$H$11754,2,0),"")</f>
        <v>Xã Tà Nung</v>
      </c>
      <c r="E10127" t="str">
        <f t="shared" si="608"/>
        <v/>
      </c>
      <c r="G10127" t="str">
        <f t="shared" si="609"/>
        <v>70301</v>
      </c>
      <c r="H10127" t="str">
        <f t="shared" si="610"/>
        <v>Thành phố Đà Lạt</v>
      </c>
      <c r="I10127" t="str">
        <f t="shared" si="611"/>
        <v>703</v>
      </c>
      <c r="J10127" t="str">
        <f>VLOOKUP(I10127,Tỉnh!$A$2:$B$64,2,0)</f>
        <v>Lâm Đồng</v>
      </c>
    </row>
    <row r="10128" hidden="1" spans="1:10">
      <c r="A10128" s="38"/>
      <c r="B10128" s="56" t="s">
        <v>16496</v>
      </c>
      <c r="C10128" s="54" t="s">
        <v>18616</v>
      </c>
      <c r="D10128" t="str">
        <f>IFERROR(VLOOKUP(C10128,'5.2.5'!$G$2:$H$11754,2,0),"")</f>
        <v>Phường 9</v>
      </c>
      <c r="E10128" t="str">
        <f t="shared" si="608"/>
        <v/>
      </c>
      <c r="G10128" t="str">
        <f t="shared" si="609"/>
        <v>70301</v>
      </c>
      <c r="H10128" t="str">
        <f t="shared" si="610"/>
        <v>Thành phố Đà Lạt</v>
      </c>
      <c r="I10128" t="str">
        <f t="shared" si="611"/>
        <v>703</v>
      </c>
      <c r="J10128" t="str">
        <f>VLOOKUP(I10128,Tỉnh!$A$2:$B$64,2,0)</f>
        <v>Lâm Đồng</v>
      </c>
    </row>
    <row r="10129" hidden="1" spans="1:10">
      <c r="A10129" s="38"/>
      <c r="B10129" s="56" t="s">
        <v>16500</v>
      </c>
      <c r="C10129" s="54" t="s">
        <v>18617</v>
      </c>
      <c r="D10129" t="str">
        <f>IFERROR(VLOOKUP(C10129,'5.2.5'!$G$2:$H$11754,2,0),"")</f>
        <v>Phường 7</v>
      </c>
      <c r="E10129" t="str">
        <f t="shared" si="608"/>
        <v/>
      </c>
      <c r="G10129" t="str">
        <f t="shared" si="609"/>
        <v>70301</v>
      </c>
      <c r="H10129" t="str">
        <f t="shared" si="610"/>
        <v>Thành phố Đà Lạt</v>
      </c>
      <c r="I10129" t="str">
        <f t="shared" si="611"/>
        <v>703</v>
      </c>
      <c r="J10129" t="str">
        <f>VLOOKUP(I10129,Tỉnh!$A$2:$B$64,2,0)</f>
        <v>Lâm Đồng</v>
      </c>
    </row>
    <row r="10130" hidden="1" spans="1:10">
      <c r="A10130" s="38"/>
      <c r="B10130" s="56" t="s">
        <v>18260</v>
      </c>
      <c r="C10130" s="54" t="s">
        <v>18618</v>
      </c>
      <c r="D10130" t="str">
        <f>IFERROR(VLOOKUP(C10130,'5.2.5'!$G$2:$H$11754,2,0),"")</f>
        <v>Phường 8</v>
      </c>
      <c r="E10130" t="str">
        <f t="shared" si="608"/>
        <v/>
      </c>
      <c r="G10130" t="str">
        <f t="shared" si="609"/>
        <v>70301</v>
      </c>
      <c r="H10130" t="str">
        <f t="shared" si="610"/>
        <v>Thành phố Đà Lạt</v>
      </c>
      <c r="I10130" t="str">
        <f t="shared" si="611"/>
        <v>703</v>
      </c>
      <c r="J10130" t="str">
        <f>VLOOKUP(I10130,Tỉnh!$A$2:$B$64,2,0)</f>
        <v>Lâm Đồng</v>
      </c>
    </row>
    <row r="10131" hidden="1" spans="1:10">
      <c r="A10131" s="38"/>
      <c r="B10131" s="56" t="s">
        <v>18101</v>
      </c>
      <c r="C10131" s="54" t="s">
        <v>18619</v>
      </c>
      <c r="D10131" t="str">
        <f>IFERROR(VLOOKUP(C10131,'5.2.5'!$G$2:$H$11754,2,0),"")</f>
        <v>Phường 12</v>
      </c>
      <c r="E10131" t="str">
        <f t="shared" si="608"/>
        <v/>
      </c>
      <c r="G10131" t="str">
        <f t="shared" si="609"/>
        <v>70301</v>
      </c>
      <c r="H10131" t="str">
        <f t="shared" si="610"/>
        <v>Thành phố Đà Lạt</v>
      </c>
      <c r="I10131" t="str">
        <f t="shared" si="611"/>
        <v>703</v>
      </c>
      <c r="J10131" t="str">
        <f>VLOOKUP(I10131,Tỉnh!$A$2:$B$64,2,0)</f>
        <v>Lâm Đồng</v>
      </c>
    </row>
    <row r="10132" hidden="1" spans="1:10">
      <c r="A10132" s="38"/>
      <c r="B10132" s="56" t="s">
        <v>14574</v>
      </c>
      <c r="C10132" s="54" t="s">
        <v>18620</v>
      </c>
      <c r="D10132" t="str">
        <f>IFERROR(VLOOKUP(C10132,'5.2.5'!$G$2:$H$11754,2,0),"")</f>
        <v>Phường 1</v>
      </c>
      <c r="E10132" t="str">
        <f t="shared" si="608"/>
        <v/>
      </c>
      <c r="G10132" t="str">
        <f t="shared" si="609"/>
        <v>70301</v>
      </c>
      <c r="H10132" t="str">
        <f t="shared" si="610"/>
        <v>Thành phố Đà Lạt</v>
      </c>
      <c r="I10132" t="str">
        <f t="shared" si="611"/>
        <v>703</v>
      </c>
      <c r="J10132" t="str">
        <f>VLOOKUP(I10132,Tỉnh!$A$2:$B$64,2,0)</f>
        <v>Lâm Đồng</v>
      </c>
    </row>
    <row r="10133" hidden="1" spans="1:10">
      <c r="A10133" s="38"/>
      <c r="B10133" s="56" t="s">
        <v>14570</v>
      </c>
      <c r="C10133" s="54" t="s">
        <v>18621</v>
      </c>
      <c r="D10133" t="str">
        <f>IFERROR(VLOOKUP(C10133,'5.2.5'!$G$2:$H$11754,2,0),"")</f>
        <v>Phường 5</v>
      </c>
      <c r="E10133" t="str">
        <f t="shared" si="608"/>
        <v/>
      </c>
      <c r="G10133" t="str">
        <f t="shared" si="609"/>
        <v>70301</v>
      </c>
      <c r="H10133" t="str">
        <f t="shared" si="610"/>
        <v>Thành phố Đà Lạt</v>
      </c>
      <c r="I10133" t="str">
        <f t="shared" si="611"/>
        <v>703</v>
      </c>
      <c r="J10133" t="str">
        <f>VLOOKUP(I10133,Tỉnh!$A$2:$B$64,2,0)</f>
        <v>Lâm Đồng</v>
      </c>
    </row>
    <row r="10134" hidden="1" spans="1:10">
      <c r="A10134" s="38"/>
      <c r="B10134" s="56" t="s">
        <v>14580</v>
      </c>
      <c r="C10134" s="54" t="s">
        <v>18622</v>
      </c>
      <c r="D10134" t="str">
        <f>IFERROR(VLOOKUP(C10134,'5.2.5'!$G$2:$H$11754,2,0),"")</f>
        <v>Phường 4</v>
      </c>
      <c r="E10134" t="str">
        <f t="shared" si="608"/>
        <v/>
      </c>
      <c r="G10134" t="str">
        <f t="shared" si="609"/>
        <v>70301</v>
      </c>
      <c r="H10134" t="str">
        <f t="shared" si="610"/>
        <v>Thành phố Đà Lạt</v>
      </c>
      <c r="I10134" t="str">
        <f t="shared" si="611"/>
        <v>703</v>
      </c>
      <c r="J10134" t="str">
        <f>VLOOKUP(I10134,Tỉnh!$A$2:$B$64,2,0)</f>
        <v>Lâm Đồng</v>
      </c>
    </row>
    <row r="10135" hidden="1" spans="1:10">
      <c r="A10135" s="38"/>
      <c r="B10135" s="56" t="s">
        <v>18161</v>
      </c>
      <c r="C10135" s="54" t="s">
        <v>18623</v>
      </c>
      <c r="D10135" t="str">
        <f>IFERROR(VLOOKUP(C10135,'5.2.5'!$G$2:$H$11754,2,0),"")</f>
        <v>Phường 10</v>
      </c>
      <c r="E10135" t="str">
        <f t="shared" si="608"/>
        <v/>
      </c>
      <c r="G10135" t="str">
        <f t="shared" si="609"/>
        <v>70301</v>
      </c>
      <c r="H10135" t="str">
        <f t="shared" si="610"/>
        <v>Thành phố Đà Lạt</v>
      </c>
      <c r="I10135" t="str">
        <f t="shared" si="611"/>
        <v>703</v>
      </c>
      <c r="J10135" t="str">
        <f>VLOOKUP(I10135,Tỉnh!$A$2:$B$64,2,0)</f>
        <v>Lâm Đồng</v>
      </c>
    </row>
    <row r="10136" hidden="1" spans="1:10">
      <c r="A10136" s="38"/>
      <c r="B10136" s="56" t="s">
        <v>14584</v>
      </c>
      <c r="C10136" s="54" t="s">
        <v>18624</v>
      </c>
      <c r="D10136" t="str">
        <f>IFERROR(VLOOKUP(C10136,'5.2.5'!$G$2:$H$11754,2,0),"")</f>
        <v>Phường 3</v>
      </c>
      <c r="E10136" t="str">
        <f t="shared" si="608"/>
        <v/>
      </c>
      <c r="G10136" t="str">
        <f t="shared" si="609"/>
        <v>70301</v>
      </c>
      <c r="H10136" t="str">
        <f t="shared" si="610"/>
        <v>Thành phố Đà Lạt</v>
      </c>
      <c r="I10136" t="str">
        <f t="shared" si="611"/>
        <v>703</v>
      </c>
      <c r="J10136" t="str">
        <f>VLOOKUP(I10136,Tỉnh!$A$2:$B$64,2,0)</f>
        <v>Lâm Đồng</v>
      </c>
    </row>
    <row r="10137" hidden="1" spans="1:10">
      <c r="A10137" s="38"/>
      <c r="B10137" s="56" t="s">
        <v>12536</v>
      </c>
      <c r="C10137" s="54" t="s">
        <v>18625</v>
      </c>
      <c r="D10137" t="str">
        <f>IFERROR(VLOOKUP(C10137,'5.2.5'!$G$2:$H$11754,2,0),"")</f>
        <v>Xã Xuân Thọ</v>
      </c>
      <c r="E10137" t="str">
        <f t="shared" si="608"/>
        <v/>
      </c>
      <c r="G10137" t="str">
        <f t="shared" si="609"/>
        <v>70301</v>
      </c>
      <c r="H10137" t="str">
        <f t="shared" si="610"/>
        <v>Thành phố Đà Lạt</v>
      </c>
      <c r="I10137" t="str">
        <f t="shared" si="611"/>
        <v>703</v>
      </c>
      <c r="J10137" t="str">
        <f>VLOOKUP(I10137,Tỉnh!$A$2:$B$64,2,0)</f>
        <v>Lâm Đồng</v>
      </c>
    </row>
    <row r="10138" hidden="1" spans="1:10">
      <c r="A10138" s="38"/>
      <c r="B10138" s="56" t="s">
        <v>6058</v>
      </c>
      <c r="C10138" s="54" t="s">
        <v>18626</v>
      </c>
      <c r="D10138" t="str">
        <f>IFERROR(VLOOKUP(C10138,'5.2.5'!$G$2:$H$11754,2,0),"")</f>
        <v>Xã Xuân Trường</v>
      </c>
      <c r="E10138" t="str">
        <f t="shared" si="608"/>
        <v/>
      </c>
      <c r="G10138" t="str">
        <f t="shared" si="609"/>
        <v>70301</v>
      </c>
      <c r="H10138" t="str">
        <f t="shared" si="610"/>
        <v>Thành phố Đà Lạt</v>
      </c>
      <c r="I10138" t="str">
        <f t="shared" si="611"/>
        <v>703</v>
      </c>
      <c r="J10138" t="str">
        <f>VLOOKUP(I10138,Tỉnh!$A$2:$B$64,2,0)</f>
        <v>Lâm Đồng</v>
      </c>
    </row>
    <row r="10139" hidden="1" spans="1:10">
      <c r="A10139" s="38"/>
      <c r="B10139" s="56" t="s">
        <v>18627</v>
      </c>
      <c r="C10139" s="54" t="s">
        <v>18628</v>
      </c>
      <c r="D10139" t="str">
        <f>IFERROR(VLOOKUP(C10139,'5.2.5'!$G$2:$H$11754,2,0),"")</f>
        <v>Xã Trạm Hành</v>
      </c>
      <c r="E10139" t="str">
        <f t="shared" si="608"/>
        <v/>
      </c>
      <c r="G10139" t="str">
        <f t="shared" si="609"/>
        <v>70301</v>
      </c>
      <c r="H10139" t="str">
        <f t="shared" si="610"/>
        <v>Thành phố Đà Lạt</v>
      </c>
      <c r="I10139" t="str">
        <f t="shared" si="611"/>
        <v>703</v>
      </c>
      <c r="J10139" t="str">
        <f>VLOOKUP(I10139,Tỉnh!$A$2:$B$64,2,0)</f>
        <v>Lâm Đồng</v>
      </c>
    </row>
    <row r="10140" hidden="1" spans="1:10">
      <c r="A10140" s="38"/>
      <c r="B10140" s="56" t="s">
        <v>18629</v>
      </c>
      <c r="C10140" s="54" t="s">
        <v>18630</v>
      </c>
      <c r="D10140" t="str">
        <f>IFERROR(VLOOKUP(C10140,'5.2.5'!$G$2:$H$11754,2,0),"")</f>
        <v>Phường Lộc Phát</v>
      </c>
      <c r="E10140" t="str">
        <f t="shared" ref="E10140:E10203" si="612">IF(D10140=B10140,"",B10140)</f>
        <v/>
      </c>
      <c r="G10140" t="str">
        <f t="shared" ref="G10140:G10203" si="613">LEFT(C10140,5)</f>
        <v>70303</v>
      </c>
      <c r="H10140" t="str">
        <f t="shared" ref="H10140:H10203" si="614">VLOOKUP(G10140,$B$5:$C$724,2,0)</f>
        <v>Thành phố Bảo Lộc</v>
      </c>
      <c r="I10140" t="str">
        <f t="shared" ref="I10140:I10203" si="615">LEFT(C10140,3)</f>
        <v>703</v>
      </c>
      <c r="J10140" t="str">
        <f>VLOOKUP(I10140,Tỉnh!$A$2:$B$64,2,0)</f>
        <v>Lâm Đồng</v>
      </c>
    </row>
    <row r="10141" hidden="1" spans="1:10">
      <c r="A10141" s="38"/>
      <c r="B10141" s="56" t="s">
        <v>14578</v>
      </c>
      <c r="C10141" s="54" t="s">
        <v>18631</v>
      </c>
      <c r="D10141" t="str">
        <f>IFERROR(VLOOKUP(C10141,'5.2.5'!$G$2:$H$11754,2,0),"")</f>
        <v>Phường 2</v>
      </c>
      <c r="E10141" t="str">
        <f t="shared" si="612"/>
        <v/>
      </c>
      <c r="G10141" t="str">
        <f t="shared" si="613"/>
        <v>70303</v>
      </c>
      <c r="H10141" t="str">
        <f t="shared" si="614"/>
        <v>Thành phố Bảo Lộc</v>
      </c>
      <c r="I10141" t="str">
        <f t="shared" si="615"/>
        <v>703</v>
      </c>
      <c r="J10141" t="str">
        <f>VLOOKUP(I10141,Tỉnh!$A$2:$B$64,2,0)</f>
        <v>Lâm Đồng</v>
      </c>
    </row>
    <row r="10142" hidden="1" spans="1:10">
      <c r="A10142" s="38"/>
      <c r="B10142" s="56" t="s">
        <v>18632</v>
      </c>
      <c r="C10142" s="54" t="s">
        <v>18633</v>
      </c>
      <c r="D10142" t="str">
        <f>IFERROR(VLOOKUP(C10142,'5.2.5'!$G$2:$H$11754,2,0),"")</f>
        <v>Xã ĐamBri</v>
      </c>
      <c r="E10142" t="str">
        <f t="shared" si="612"/>
        <v/>
      </c>
      <c r="G10142" t="str">
        <f t="shared" si="613"/>
        <v>70303</v>
      </c>
      <c r="H10142" t="str">
        <f t="shared" si="614"/>
        <v>Thành phố Bảo Lộc</v>
      </c>
      <c r="I10142" t="str">
        <f t="shared" si="615"/>
        <v>703</v>
      </c>
      <c r="J10142" t="str">
        <f>VLOOKUP(I10142,Tỉnh!$A$2:$B$64,2,0)</f>
        <v>Lâm Đồng</v>
      </c>
    </row>
    <row r="10143" hidden="1" spans="1:10">
      <c r="A10143" s="38"/>
      <c r="B10143" s="56" t="s">
        <v>18634</v>
      </c>
      <c r="C10143" s="54" t="s">
        <v>18635</v>
      </c>
      <c r="D10143" t="str">
        <f>IFERROR(VLOOKUP(C10143,'5.2.5'!$G$2:$H$11754,2,0),"")</f>
        <v>Xã Lộc Châu</v>
      </c>
      <c r="E10143" t="str">
        <f t="shared" si="612"/>
        <v/>
      </c>
      <c r="G10143" t="str">
        <f t="shared" si="613"/>
        <v>70303</v>
      </c>
      <c r="H10143" t="str">
        <f t="shared" si="614"/>
        <v>Thành phố Bảo Lộc</v>
      </c>
      <c r="I10143" t="str">
        <f t="shared" si="615"/>
        <v>703</v>
      </c>
      <c r="J10143" t="str">
        <f>VLOOKUP(I10143,Tỉnh!$A$2:$B$64,2,0)</f>
        <v>Lâm Đồng</v>
      </c>
    </row>
    <row r="10144" hidden="1" spans="1:10">
      <c r="A10144" s="38"/>
      <c r="B10144" s="56" t="s">
        <v>18636</v>
      </c>
      <c r="C10144" s="54" t="s">
        <v>18637</v>
      </c>
      <c r="D10144" t="str">
        <f>IFERROR(VLOOKUP(C10144,'5.2.5'!$G$2:$H$11754,2,0),"")</f>
        <v>Phường Lộc Tiến</v>
      </c>
      <c r="E10144" t="str">
        <f t="shared" si="612"/>
        <v/>
      </c>
      <c r="G10144" t="str">
        <f t="shared" si="613"/>
        <v>70303</v>
      </c>
      <c r="H10144" t="str">
        <f t="shared" si="614"/>
        <v>Thành phố Bảo Lộc</v>
      </c>
      <c r="I10144" t="str">
        <f t="shared" si="615"/>
        <v>703</v>
      </c>
      <c r="J10144" t="str">
        <f>VLOOKUP(I10144,Tỉnh!$A$2:$B$64,2,0)</f>
        <v>Lâm Đồng</v>
      </c>
    </row>
    <row r="10145" hidden="1" spans="1:10">
      <c r="A10145" s="38"/>
      <c r="B10145" s="56" t="s">
        <v>14574</v>
      </c>
      <c r="C10145" s="54" t="s">
        <v>18638</v>
      </c>
      <c r="D10145" t="str">
        <f>IFERROR(VLOOKUP(C10145,'5.2.5'!$G$2:$H$11754,2,0),"")</f>
        <v>Phường 1</v>
      </c>
      <c r="E10145" t="str">
        <f t="shared" si="612"/>
        <v/>
      </c>
      <c r="G10145" t="str">
        <f t="shared" si="613"/>
        <v>70303</v>
      </c>
      <c r="H10145" t="str">
        <f t="shared" si="614"/>
        <v>Thành phố Bảo Lộc</v>
      </c>
      <c r="I10145" t="str">
        <f t="shared" si="615"/>
        <v>703</v>
      </c>
      <c r="J10145" t="str">
        <f>VLOOKUP(I10145,Tỉnh!$A$2:$B$64,2,0)</f>
        <v>Lâm Đồng</v>
      </c>
    </row>
    <row r="10146" hidden="1" spans="1:10">
      <c r="A10146" s="38"/>
      <c r="B10146" s="57" t="s">
        <v>18639</v>
      </c>
      <c r="C10146" s="58" t="s">
        <v>18640</v>
      </c>
      <c r="D10146" t="str">
        <f>IFERROR(VLOOKUP(C10146,'5.2.5'!$G$2:$H$11754,2,0),"")</f>
        <v>Phường B'Lao</v>
      </c>
      <c r="E10146" t="str">
        <f t="shared" si="612"/>
        <v/>
      </c>
      <c r="G10146" t="str">
        <f t="shared" si="613"/>
        <v>70303</v>
      </c>
      <c r="H10146" t="str">
        <f t="shared" si="614"/>
        <v>Thành phố Bảo Lộc</v>
      </c>
      <c r="I10146" t="str">
        <f t="shared" si="615"/>
        <v>703</v>
      </c>
      <c r="J10146" t="str">
        <f>VLOOKUP(I10146,Tỉnh!$A$2:$B$64,2,0)</f>
        <v>Lâm Đồng</v>
      </c>
    </row>
    <row r="10147" hidden="1" spans="1:10">
      <c r="A10147" s="38"/>
      <c r="B10147" s="56" t="s">
        <v>18641</v>
      </c>
      <c r="C10147" s="54" t="s">
        <v>18642</v>
      </c>
      <c r="D10147" t="str">
        <f>IFERROR(VLOOKUP(C10147,'5.2.5'!$G$2:$H$11754,2,0),"")</f>
        <v>Phường Lộc Sơn</v>
      </c>
      <c r="E10147" t="str">
        <f t="shared" si="612"/>
        <v/>
      </c>
      <c r="G10147" t="str">
        <f t="shared" si="613"/>
        <v>70303</v>
      </c>
      <c r="H10147" t="str">
        <f t="shared" si="614"/>
        <v>Thành phố Bảo Lộc</v>
      </c>
      <c r="I10147" t="str">
        <f t="shared" si="615"/>
        <v>703</v>
      </c>
      <c r="J10147" t="str">
        <f>VLOOKUP(I10147,Tỉnh!$A$2:$B$64,2,0)</f>
        <v>Lâm Đồng</v>
      </c>
    </row>
    <row r="10148" hidden="1" spans="1:10">
      <c r="A10148" s="38"/>
      <c r="B10148" s="56" t="s">
        <v>18643</v>
      </c>
      <c r="C10148" s="54" t="s">
        <v>18644</v>
      </c>
      <c r="D10148" t="str">
        <f>IFERROR(VLOOKUP(C10148,'5.2.5'!$G$2:$H$11754,2,0),"")</f>
        <v>Xã Lộc Thanh</v>
      </c>
      <c r="E10148" t="str">
        <f t="shared" si="612"/>
        <v/>
      </c>
      <c r="G10148" t="str">
        <f t="shared" si="613"/>
        <v>70303</v>
      </c>
      <c r="H10148" t="str">
        <f t="shared" si="614"/>
        <v>Thành phố Bảo Lộc</v>
      </c>
      <c r="I10148" t="str">
        <f t="shared" si="615"/>
        <v>703</v>
      </c>
      <c r="J10148" t="str">
        <f>VLOOKUP(I10148,Tỉnh!$A$2:$B$64,2,0)</f>
        <v>Lâm Đồng</v>
      </c>
    </row>
    <row r="10149" hidden="1" spans="1:10">
      <c r="A10149" s="38"/>
      <c r="B10149" s="56" t="s">
        <v>18645</v>
      </c>
      <c r="C10149" s="54" t="s">
        <v>18646</v>
      </c>
      <c r="D10149" t="str">
        <f>IFERROR(VLOOKUP(C10149,'5.2.5'!$G$2:$H$11754,2,0),"")</f>
        <v>Xã Lộc Nga</v>
      </c>
      <c r="E10149" t="str">
        <f t="shared" si="612"/>
        <v/>
      </c>
      <c r="G10149" t="str">
        <f t="shared" si="613"/>
        <v>70303</v>
      </c>
      <c r="H10149" t="str">
        <f t="shared" si="614"/>
        <v>Thành phố Bảo Lộc</v>
      </c>
      <c r="I10149" t="str">
        <f t="shared" si="615"/>
        <v>703</v>
      </c>
      <c r="J10149" t="str">
        <f>VLOOKUP(I10149,Tỉnh!$A$2:$B$64,2,0)</f>
        <v>Lâm Đồng</v>
      </c>
    </row>
    <row r="10150" hidden="1" spans="1:10">
      <c r="A10150" s="38"/>
      <c r="B10150" s="56" t="s">
        <v>18647</v>
      </c>
      <c r="C10150" s="54" t="s">
        <v>18648</v>
      </c>
      <c r="D10150" t="str">
        <f>IFERROR(VLOOKUP(C10150,'5.2.5'!$G$2:$H$11754,2,0),"")</f>
        <v>Xã Đại Lào</v>
      </c>
      <c r="E10150" t="str">
        <f t="shared" si="612"/>
        <v/>
      </c>
      <c r="G10150" t="str">
        <f t="shared" si="613"/>
        <v>70303</v>
      </c>
      <c r="H10150" t="str">
        <f t="shared" si="614"/>
        <v>Thành phố Bảo Lộc</v>
      </c>
      <c r="I10150" t="str">
        <f t="shared" si="615"/>
        <v>703</v>
      </c>
      <c r="J10150" t="str">
        <f>VLOOKUP(I10150,Tỉnh!$A$2:$B$64,2,0)</f>
        <v>Lâm Đồng</v>
      </c>
    </row>
    <row r="10151" hidden="1" spans="1:10">
      <c r="A10151" s="38"/>
      <c r="B10151" s="56" t="s">
        <v>18649</v>
      </c>
      <c r="C10151" s="54" t="s">
        <v>18650</v>
      </c>
      <c r="D10151" t="str">
        <f>IFERROR(VLOOKUP(C10151,'5.2.5'!$G$2:$H$11754,2,0),"")</f>
        <v>Xã Đạ Chais</v>
      </c>
      <c r="E10151" t="str">
        <f t="shared" si="612"/>
        <v/>
      </c>
      <c r="G10151" t="str">
        <f t="shared" si="613"/>
        <v>70305</v>
      </c>
      <c r="H10151" t="str">
        <f t="shared" si="614"/>
        <v>Huyện Lạc Dương</v>
      </c>
      <c r="I10151" t="str">
        <f t="shared" si="615"/>
        <v>703</v>
      </c>
      <c r="J10151" t="str">
        <f>VLOOKUP(I10151,Tỉnh!$A$2:$B$64,2,0)</f>
        <v>Lâm Đồng</v>
      </c>
    </row>
    <row r="10152" hidden="1" spans="1:10">
      <c r="A10152" s="38"/>
      <c r="B10152" s="56" t="s">
        <v>18651</v>
      </c>
      <c r="C10152" s="54" t="s">
        <v>18652</v>
      </c>
      <c r="D10152" t="str">
        <f>IFERROR(VLOOKUP(C10152,'5.2.5'!$G$2:$H$11754,2,0),"")</f>
        <v>Xã Lát</v>
      </c>
      <c r="E10152" t="str">
        <f t="shared" si="612"/>
        <v/>
      </c>
      <c r="G10152" t="str">
        <f t="shared" si="613"/>
        <v>70305</v>
      </c>
      <c r="H10152" t="str">
        <f t="shared" si="614"/>
        <v>Huyện Lạc Dương</v>
      </c>
      <c r="I10152" t="str">
        <f t="shared" si="615"/>
        <v>703</v>
      </c>
      <c r="J10152" t="str">
        <f>VLOOKUP(I10152,Tỉnh!$A$2:$B$64,2,0)</f>
        <v>Lâm Đồng</v>
      </c>
    </row>
    <row r="10153" hidden="1" spans="1:10">
      <c r="A10153" s="38"/>
      <c r="B10153" s="56" t="s">
        <v>18653</v>
      </c>
      <c r="C10153" s="54" t="s">
        <v>18654</v>
      </c>
      <c r="D10153" t="str">
        <f>IFERROR(VLOOKUP(C10153,'5.2.5'!$G$2:$H$11754,2,0),"")</f>
        <v>Thị trấn Lạc Dương</v>
      </c>
      <c r="E10153" t="str">
        <f t="shared" si="612"/>
        <v/>
      </c>
      <c r="G10153" t="str">
        <f t="shared" si="613"/>
        <v>70305</v>
      </c>
      <c r="H10153" t="str">
        <f t="shared" si="614"/>
        <v>Huyện Lạc Dương</v>
      </c>
      <c r="I10153" t="str">
        <f t="shared" si="615"/>
        <v>703</v>
      </c>
      <c r="J10153" t="str">
        <f>VLOOKUP(I10153,Tỉnh!$A$2:$B$64,2,0)</f>
        <v>Lâm Đồng</v>
      </c>
    </row>
    <row r="10154" hidden="1" spans="1:10">
      <c r="A10154" s="38"/>
      <c r="B10154" s="56" t="s">
        <v>18655</v>
      </c>
      <c r="C10154" s="54" t="s">
        <v>18656</v>
      </c>
      <c r="D10154" t="str">
        <f>IFERROR(VLOOKUP(C10154,'5.2.5'!$G$2:$H$11754,2,0),"")</f>
        <v>Xã Đạ Nhim</v>
      </c>
      <c r="E10154" t="str">
        <f t="shared" si="612"/>
        <v/>
      </c>
      <c r="G10154" t="str">
        <f t="shared" si="613"/>
        <v>70305</v>
      </c>
      <c r="H10154" t="str">
        <f t="shared" si="614"/>
        <v>Huyện Lạc Dương</v>
      </c>
      <c r="I10154" t="str">
        <f t="shared" si="615"/>
        <v>703</v>
      </c>
      <c r="J10154" t="str">
        <f>VLOOKUP(I10154,Tỉnh!$A$2:$B$64,2,0)</f>
        <v>Lâm Đồng</v>
      </c>
    </row>
    <row r="10155" hidden="1" spans="1:10">
      <c r="A10155" s="38"/>
      <c r="B10155" s="56" t="s">
        <v>18657</v>
      </c>
      <c r="C10155" s="54" t="s">
        <v>18658</v>
      </c>
      <c r="D10155" t="str">
        <f>IFERROR(VLOOKUP(C10155,'5.2.5'!$G$2:$H$11754,2,0),"")</f>
        <v>Xã Đưng KNớ</v>
      </c>
      <c r="E10155" t="str">
        <f t="shared" si="612"/>
        <v/>
      </c>
      <c r="G10155" t="str">
        <f t="shared" si="613"/>
        <v>70305</v>
      </c>
      <c r="H10155" t="str">
        <f t="shared" si="614"/>
        <v>Huyện Lạc Dương</v>
      </c>
      <c r="I10155" t="str">
        <f t="shared" si="615"/>
        <v>703</v>
      </c>
      <c r="J10155" t="str">
        <f>VLOOKUP(I10155,Tỉnh!$A$2:$B$64,2,0)</f>
        <v>Lâm Đồng</v>
      </c>
    </row>
    <row r="10156" hidden="1" spans="1:10">
      <c r="A10156" s="38"/>
      <c r="B10156" s="56" t="s">
        <v>18659</v>
      </c>
      <c r="C10156" s="54" t="s">
        <v>18660</v>
      </c>
      <c r="D10156" t="str">
        <f>IFERROR(VLOOKUP(C10156,'5.2.5'!$G$2:$H$11754,2,0),"")</f>
        <v>Xã Đạ Sar</v>
      </c>
      <c r="E10156" t="str">
        <f t="shared" si="612"/>
        <v/>
      </c>
      <c r="G10156" t="str">
        <f t="shared" si="613"/>
        <v>70305</v>
      </c>
      <c r="H10156" t="str">
        <f t="shared" si="614"/>
        <v>Huyện Lạc Dương</v>
      </c>
      <c r="I10156" t="str">
        <f t="shared" si="615"/>
        <v>703</v>
      </c>
      <c r="J10156" t="str">
        <f>VLOOKUP(I10156,Tỉnh!$A$2:$B$64,2,0)</f>
        <v>Lâm Đồng</v>
      </c>
    </row>
    <row r="10157" hidden="1" spans="1:10">
      <c r="A10157" s="38"/>
      <c r="B10157" s="56" t="s">
        <v>18661</v>
      </c>
      <c r="C10157" s="54" t="s">
        <v>18662</v>
      </c>
      <c r="D10157" t="str">
        <f>IFERROR(VLOOKUP(C10157,'5.2.5'!$G$2:$H$11754,2,0),"")</f>
        <v>Xã Đạ Ròn</v>
      </c>
      <c r="E10157" t="str">
        <f t="shared" si="612"/>
        <v/>
      </c>
      <c r="G10157" t="str">
        <f t="shared" si="613"/>
        <v>70307</v>
      </c>
      <c r="H10157" t="str">
        <f t="shared" si="614"/>
        <v>Huyện Đơn Dương</v>
      </c>
      <c r="I10157" t="str">
        <f t="shared" si="615"/>
        <v>703</v>
      </c>
      <c r="J10157" t="str">
        <f>VLOOKUP(I10157,Tỉnh!$A$2:$B$64,2,0)</f>
        <v>Lâm Đồng</v>
      </c>
    </row>
    <row r="10158" hidden="1" spans="1:10">
      <c r="A10158" s="38"/>
      <c r="B10158" s="56" t="s">
        <v>15586</v>
      </c>
      <c r="C10158" s="54" t="s">
        <v>18663</v>
      </c>
      <c r="D10158" t="str">
        <f>IFERROR(VLOOKUP(C10158,'5.2.5'!$G$2:$H$11754,2,0),"")</f>
        <v>Thị trấn Thạnh Mỹ</v>
      </c>
      <c r="E10158" t="str">
        <f t="shared" si="612"/>
        <v/>
      </c>
      <c r="G10158" t="str">
        <f t="shared" si="613"/>
        <v>70307</v>
      </c>
      <c r="H10158" t="str">
        <f t="shared" si="614"/>
        <v>Huyện Đơn Dương</v>
      </c>
      <c r="I10158" t="str">
        <f t="shared" si="615"/>
        <v>703</v>
      </c>
      <c r="J10158" t="str">
        <f>VLOOKUP(I10158,Tỉnh!$A$2:$B$64,2,0)</f>
        <v>Lâm Đồng</v>
      </c>
    </row>
    <row r="10159" hidden="1" spans="1:10">
      <c r="A10159" s="38"/>
      <c r="B10159" s="56" t="s">
        <v>18664</v>
      </c>
      <c r="C10159" s="54" t="s">
        <v>18665</v>
      </c>
      <c r="D10159" t="str">
        <f>IFERROR(VLOOKUP(C10159,'5.2.5'!$G$2:$H$11754,2,0),"")</f>
        <v>Xã Ka Đô</v>
      </c>
      <c r="E10159" t="str">
        <f t="shared" si="612"/>
        <v/>
      </c>
      <c r="G10159" t="str">
        <f t="shared" si="613"/>
        <v>70307</v>
      </c>
      <c r="H10159" t="str">
        <f t="shared" si="614"/>
        <v>Huyện Đơn Dương</v>
      </c>
      <c r="I10159" t="str">
        <f t="shared" si="615"/>
        <v>703</v>
      </c>
      <c r="J10159" t="str">
        <f>VLOOKUP(I10159,Tỉnh!$A$2:$B$64,2,0)</f>
        <v>Lâm Đồng</v>
      </c>
    </row>
    <row r="10160" hidden="1" spans="1:10">
      <c r="A10160" s="38"/>
      <c r="B10160" s="57" t="s">
        <v>18666</v>
      </c>
      <c r="C10160" s="54" t="s">
        <v>18667</v>
      </c>
      <c r="D10160" t="str">
        <f>IFERROR(VLOOKUP(C10160,'5.2.5'!$G$2:$H$11754,2,0),"")</f>
        <v>Xã Pró (hết hiệu lực)</v>
      </c>
      <c r="E10160" t="str">
        <f t="shared" si="612"/>
        <v/>
      </c>
      <c r="G10160" t="str">
        <f t="shared" si="613"/>
        <v>70307</v>
      </c>
      <c r="H10160" t="str">
        <f t="shared" si="614"/>
        <v>Huyện Đơn Dương</v>
      </c>
      <c r="I10160" t="str">
        <f t="shared" si="615"/>
        <v>703</v>
      </c>
      <c r="J10160" t="str">
        <f>VLOOKUP(I10160,Tỉnh!$A$2:$B$64,2,0)</f>
        <v>Lâm Đồng</v>
      </c>
    </row>
    <row r="10161" hidden="1" spans="1:10">
      <c r="A10161" s="38"/>
      <c r="B10161" s="56" t="s">
        <v>18668</v>
      </c>
      <c r="C10161" s="54" t="s">
        <v>18669</v>
      </c>
      <c r="D10161" t="str">
        <f>IFERROR(VLOOKUP(C10161,'5.2.5'!$G$2:$H$11754,2,0),"")</f>
        <v>Thị trấn D-Ran</v>
      </c>
      <c r="E10161" t="str">
        <f t="shared" si="612"/>
        <v/>
      </c>
      <c r="G10161" t="str">
        <f t="shared" si="613"/>
        <v>70307</v>
      </c>
      <c r="H10161" t="str">
        <f t="shared" si="614"/>
        <v>Huyện Đơn Dương</v>
      </c>
      <c r="I10161" t="str">
        <f t="shared" si="615"/>
        <v>703</v>
      </c>
      <c r="J10161" t="str">
        <f>VLOOKUP(I10161,Tỉnh!$A$2:$B$64,2,0)</f>
        <v>Lâm Đồng</v>
      </c>
    </row>
    <row r="10162" hidden="1" spans="1:10">
      <c r="A10162" s="38"/>
      <c r="B10162" s="56" t="s">
        <v>18670</v>
      </c>
      <c r="C10162" s="54" t="s">
        <v>18671</v>
      </c>
      <c r="D10162" t="str">
        <f>IFERROR(VLOOKUP(C10162,'5.2.5'!$G$2:$H$11754,2,0),"")</f>
        <v>Xã Lạc Xuân</v>
      </c>
      <c r="E10162" t="str">
        <f t="shared" si="612"/>
        <v/>
      </c>
      <c r="G10162" t="str">
        <f t="shared" si="613"/>
        <v>70307</v>
      </c>
      <c r="H10162" t="str">
        <f t="shared" si="614"/>
        <v>Huyện Đơn Dương</v>
      </c>
      <c r="I10162" t="str">
        <f t="shared" si="615"/>
        <v>703</v>
      </c>
      <c r="J10162" t="str">
        <f>VLOOKUP(I10162,Tỉnh!$A$2:$B$64,2,0)</f>
        <v>Lâm Đồng</v>
      </c>
    </row>
    <row r="10163" hidden="1" spans="1:10">
      <c r="A10163" s="38"/>
      <c r="B10163" s="56" t="s">
        <v>18672</v>
      </c>
      <c r="C10163" s="54" t="s">
        <v>18673</v>
      </c>
      <c r="D10163" t="str">
        <f>IFERROR(VLOOKUP(C10163,'5.2.5'!$G$2:$H$11754,2,0),"")</f>
        <v>Xã Lạc Lâm</v>
      </c>
      <c r="E10163" t="str">
        <f t="shared" si="612"/>
        <v/>
      </c>
      <c r="G10163" t="str">
        <f t="shared" si="613"/>
        <v>70307</v>
      </c>
      <c r="H10163" t="str">
        <f t="shared" si="614"/>
        <v>Huyện Đơn Dương</v>
      </c>
      <c r="I10163" t="str">
        <f t="shared" si="615"/>
        <v>703</v>
      </c>
      <c r="J10163" t="str">
        <f>VLOOKUP(I10163,Tỉnh!$A$2:$B$64,2,0)</f>
        <v>Lâm Đồng</v>
      </c>
    </row>
    <row r="10164" hidden="1" spans="1:10">
      <c r="A10164" s="38"/>
      <c r="B10164" s="56" t="s">
        <v>18674</v>
      </c>
      <c r="C10164" s="54" t="s">
        <v>18675</v>
      </c>
      <c r="D10164" t="str">
        <f>IFERROR(VLOOKUP(C10164,'5.2.5'!$G$2:$H$11754,2,0),"")</f>
        <v>Xã Quảng Lập</v>
      </c>
      <c r="E10164" t="str">
        <f t="shared" si="612"/>
        <v/>
      </c>
      <c r="G10164" t="str">
        <f t="shared" si="613"/>
        <v>70307</v>
      </c>
      <c r="H10164" t="str">
        <f t="shared" si="614"/>
        <v>Huyện Đơn Dương</v>
      </c>
      <c r="I10164" t="str">
        <f t="shared" si="615"/>
        <v>703</v>
      </c>
      <c r="J10164" t="str">
        <f>VLOOKUP(I10164,Tỉnh!$A$2:$B$64,2,0)</f>
        <v>Lâm Đồng</v>
      </c>
    </row>
    <row r="10165" hidden="1" spans="1:10">
      <c r="A10165" s="38"/>
      <c r="B10165" s="56" t="s">
        <v>18676</v>
      </c>
      <c r="C10165" s="54" t="s">
        <v>18677</v>
      </c>
      <c r="D10165" t="str">
        <f>IFERROR(VLOOKUP(C10165,'5.2.5'!$G$2:$H$11754,2,0),"")</f>
        <v>Xã Ka Đơn</v>
      </c>
      <c r="E10165" t="str">
        <f t="shared" si="612"/>
        <v/>
      </c>
      <c r="G10165" t="str">
        <f t="shared" si="613"/>
        <v>70307</v>
      </c>
      <c r="H10165" t="str">
        <f t="shared" si="614"/>
        <v>Huyện Đơn Dương</v>
      </c>
      <c r="I10165" t="str">
        <f t="shared" si="615"/>
        <v>703</v>
      </c>
      <c r="J10165" t="str">
        <f>VLOOKUP(I10165,Tỉnh!$A$2:$B$64,2,0)</f>
        <v>Lâm Đồng</v>
      </c>
    </row>
    <row r="10166" hidden="1" spans="1:10">
      <c r="A10166" s="38"/>
      <c r="B10166" s="56" t="s">
        <v>18678</v>
      </c>
      <c r="C10166" s="54" t="s">
        <v>18679</v>
      </c>
      <c r="D10166" t="str">
        <f>IFERROR(VLOOKUP(C10166,'5.2.5'!$G$2:$H$11754,2,0),"")</f>
        <v>Xã Tu Tra</v>
      </c>
      <c r="E10166" t="str">
        <f t="shared" si="612"/>
        <v/>
      </c>
      <c r="G10166" t="str">
        <f t="shared" si="613"/>
        <v>70307</v>
      </c>
      <c r="H10166" t="str">
        <f t="shared" si="614"/>
        <v>Huyện Đơn Dương</v>
      </c>
      <c r="I10166" t="str">
        <f t="shared" si="615"/>
        <v>703</v>
      </c>
      <c r="J10166" t="str">
        <f>VLOOKUP(I10166,Tỉnh!$A$2:$B$64,2,0)</f>
        <v>Lâm Đồng</v>
      </c>
    </row>
    <row r="10167" hidden="1" spans="1:10">
      <c r="A10167" s="38"/>
      <c r="B10167" s="56" t="s">
        <v>18680</v>
      </c>
      <c r="C10167" s="54" t="s">
        <v>18681</v>
      </c>
      <c r="D10167" t="str">
        <f>IFERROR(VLOOKUP(C10167,'5.2.5'!$G$2:$H$11754,2,0),"")</f>
        <v>Xã N-Thol Hạ</v>
      </c>
      <c r="E10167" t="str">
        <f t="shared" si="612"/>
        <v/>
      </c>
      <c r="G10167" t="str">
        <f t="shared" si="613"/>
        <v>70309</v>
      </c>
      <c r="H10167" t="str">
        <f t="shared" si="614"/>
        <v>Huyện Đức Trọng</v>
      </c>
      <c r="I10167" t="str">
        <f t="shared" si="615"/>
        <v>703</v>
      </c>
      <c r="J10167" t="str">
        <f>VLOOKUP(I10167,Tỉnh!$A$2:$B$64,2,0)</f>
        <v>Lâm Đồng</v>
      </c>
    </row>
    <row r="10168" hidden="1" spans="1:10">
      <c r="A10168" s="38"/>
      <c r="B10168" s="56" t="s">
        <v>2110</v>
      </c>
      <c r="C10168" s="54" t="s">
        <v>18682</v>
      </c>
      <c r="D10168" t="str">
        <f>IFERROR(VLOOKUP(C10168,'5.2.5'!$G$2:$H$11754,2,0),"")</f>
        <v>Xã Liên Hiệp</v>
      </c>
      <c r="E10168" t="str">
        <f t="shared" si="612"/>
        <v/>
      </c>
      <c r="G10168" t="str">
        <f t="shared" si="613"/>
        <v>70309</v>
      </c>
      <c r="H10168" t="str">
        <f t="shared" si="614"/>
        <v>Huyện Đức Trọng</v>
      </c>
      <c r="I10168" t="str">
        <f t="shared" si="615"/>
        <v>703</v>
      </c>
      <c r="J10168" t="str">
        <f>VLOOKUP(I10168,Tỉnh!$A$2:$B$64,2,0)</f>
        <v>Lâm Đồng</v>
      </c>
    </row>
    <row r="10169" hidden="1" spans="1:10">
      <c r="A10169" s="38"/>
      <c r="B10169" s="56" t="s">
        <v>18683</v>
      </c>
      <c r="C10169" s="54" t="s">
        <v>18684</v>
      </c>
      <c r="D10169" t="str">
        <f>IFERROR(VLOOKUP(C10169,'5.2.5'!$G$2:$H$11754,2,0),"")</f>
        <v>Xã Hiệp Thạnh</v>
      </c>
      <c r="E10169" t="str">
        <f t="shared" si="612"/>
        <v/>
      </c>
      <c r="G10169" t="str">
        <f t="shared" si="613"/>
        <v>70309</v>
      </c>
      <c r="H10169" t="str">
        <f t="shared" si="614"/>
        <v>Huyện Đức Trọng</v>
      </c>
      <c r="I10169" t="str">
        <f t="shared" si="615"/>
        <v>703</v>
      </c>
      <c r="J10169" t="str">
        <f>VLOOKUP(I10169,Tỉnh!$A$2:$B$64,2,0)</f>
        <v>Lâm Đồng</v>
      </c>
    </row>
    <row r="10170" hidden="1" spans="1:10">
      <c r="A10170" s="38"/>
      <c r="B10170" s="56" t="s">
        <v>15910</v>
      </c>
      <c r="C10170" s="54" t="s">
        <v>18685</v>
      </c>
      <c r="D10170" t="str">
        <f>IFERROR(VLOOKUP(C10170,'5.2.5'!$G$2:$H$11754,2,0),"")</f>
        <v>Xã Bình Thạnh</v>
      </c>
      <c r="E10170" t="str">
        <f t="shared" si="612"/>
        <v/>
      </c>
      <c r="G10170" t="str">
        <f t="shared" si="613"/>
        <v>70309</v>
      </c>
      <c r="H10170" t="str">
        <f t="shared" si="614"/>
        <v>Huyện Đức Trọng</v>
      </c>
      <c r="I10170" t="str">
        <f t="shared" si="615"/>
        <v>703</v>
      </c>
      <c r="J10170" t="str">
        <f>VLOOKUP(I10170,Tỉnh!$A$2:$B$64,2,0)</f>
        <v>Lâm Đồng</v>
      </c>
    </row>
    <row r="10171" hidden="1" spans="1:10">
      <c r="A10171" s="38"/>
      <c r="B10171" s="56" t="s">
        <v>2128</v>
      </c>
      <c r="C10171" s="54" t="s">
        <v>18686</v>
      </c>
      <c r="D10171" t="str">
        <f>IFERROR(VLOOKUP(C10171,'5.2.5'!$G$2:$H$11754,2,0),"")</f>
        <v>Xã Tân Hội</v>
      </c>
      <c r="E10171" t="str">
        <f t="shared" si="612"/>
        <v/>
      </c>
      <c r="G10171" t="str">
        <f t="shared" si="613"/>
        <v>70309</v>
      </c>
      <c r="H10171" t="str">
        <f t="shared" si="614"/>
        <v>Huyện Đức Trọng</v>
      </c>
      <c r="I10171" t="str">
        <f t="shared" si="615"/>
        <v>703</v>
      </c>
      <c r="J10171" t="str">
        <f>VLOOKUP(I10171,Tỉnh!$A$2:$B$64,2,0)</f>
        <v>Lâm Đồng</v>
      </c>
    </row>
    <row r="10172" hidden="1" spans="1:10">
      <c r="A10172" s="38"/>
      <c r="B10172" s="56" t="s">
        <v>5597</v>
      </c>
      <c r="C10172" s="54" t="s">
        <v>18687</v>
      </c>
      <c r="D10172" t="str">
        <f>IFERROR(VLOOKUP(C10172,'5.2.5'!$G$2:$H$11754,2,0),"")</f>
        <v>Xã Tân Thành</v>
      </c>
      <c r="E10172" t="str">
        <f t="shared" si="612"/>
        <v/>
      </c>
      <c r="G10172" t="str">
        <f t="shared" si="613"/>
        <v>70309</v>
      </c>
      <c r="H10172" t="str">
        <f t="shared" si="614"/>
        <v>Huyện Đức Trọng</v>
      </c>
      <c r="I10172" t="str">
        <f t="shared" si="615"/>
        <v>703</v>
      </c>
      <c r="J10172" t="str">
        <f>VLOOKUP(I10172,Tỉnh!$A$2:$B$64,2,0)</f>
        <v>Lâm Đồng</v>
      </c>
    </row>
    <row r="10173" hidden="1" spans="1:10">
      <c r="A10173" s="38"/>
      <c r="B10173" s="56" t="s">
        <v>18688</v>
      </c>
      <c r="C10173" s="54" t="s">
        <v>18689</v>
      </c>
      <c r="D10173" t="str">
        <f>IFERROR(VLOOKUP(C10173,'5.2.5'!$G$2:$H$11754,2,0),"")</f>
        <v>Xã Phú Hội</v>
      </c>
      <c r="E10173" t="str">
        <f t="shared" si="612"/>
        <v/>
      </c>
      <c r="G10173" t="str">
        <f t="shared" si="613"/>
        <v>70309</v>
      </c>
      <c r="H10173" t="str">
        <f t="shared" si="614"/>
        <v>Huyện Đức Trọng</v>
      </c>
      <c r="I10173" t="str">
        <f t="shared" si="615"/>
        <v>703</v>
      </c>
      <c r="J10173" t="str">
        <f>VLOOKUP(I10173,Tỉnh!$A$2:$B$64,2,0)</f>
        <v>Lâm Đồng</v>
      </c>
    </row>
    <row r="10174" hidden="1" spans="1:10">
      <c r="A10174" s="38"/>
      <c r="B10174" s="56" t="s">
        <v>18690</v>
      </c>
      <c r="C10174" s="54" t="s">
        <v>18691</v>
      </c>
      <c r="D10174" t="str">
        <f>IFERROR(VLOOKUP(C10174,'5.2.5'!$G$2:$H$11754,2,0),"")</f>
        <v>Xã Ninh Gia</v>
      </c>
      <c r="E10174" t="str">
        <f t="shared" si="612"/>
        <v/>
      </c>
      <c r="G10174" t="str">
        <f t="shared" si="613"/>
        <v>70309</v>
      </c>
      <c r="H10174" t="str">
        <f t="shared" si="614"/>
        <v>Huyện Đức Trọng</v>
      </c>
      <c r="I10174" t="str">
        <f t="shared" si="615"/>
        <v>703</v>
      </c>
      <c r="J10174" t="str">
        <f>VLOOKUP(I10174,Tỉnh!$A$2:$B$64,2,0)</f>
        <v>Lâm Đồng</v>
      </c>
    </row>
    <row r="10175" hidden="1" spans="1:10">
      <c r="A10175" s="38"/>
      <c r="B10175" s="56" t="s">
        <v>18692</v>
      </c>
      <c r="C10175" s="54" t="s">
        <v>18693</v>
      </c>
      <c r="D10175" t="str">
        <f>IFERROR(VLOOKUP(C10175,'5.2.5'!$G$2:$H$11754,2,0),"")</f>
        <v>Xã Tà Năng</v>
      </c>
      <c r="E10175" t="str">
        <f t="shared" si="612"/>
        <v/>
      </c>
      <c r="G10175" t="str">
        <f t="shared" si="613"/>
        <v>70309</v>
      </c>
      <c r="H10175" t="str">
        <f t="shared" si="614"/>
        <v>Huyện Đức Trọng</v>
      </c>
      <c r="I10175" t="str">
        <f t="shared" si="615"/>
        <v>703</v>
      </c>
      <c r="J10175" t="str">
        <f>VLOOKUP(I10175,Tỉnh!$A$2:$B$64,2,0)</f>
        <v>Lâm Đồng</v>
      </c>
    </row>
    <row r="10176" hidden="1" spans="1:10">
      <c r="A10176" s="38"/>
      <c r="B10176" s="56" t="s">
        <v>18694</v>
      </c>
      <c r="C10176" s="54" t="s">
        <v>18695</v>
      </c>
      <c r="D10176" t="str">
        <f>IFERROR(VLOOKUP(C10176,'5.2.5'!$G$2:$H$11754,2,0),"")</f>
        <v>Xã Tà Hine</v>
      </c>
      <c r="E10176" t="str">
        <f t="shared" si="612"/>
        <v/>
      </c>
      <c r="G10176" t="str">
        <f t="shared" si="613"/>
        <v>70309</v>
      </c>
      <c r="H10176" t="str">
        <f t="shared" si="614"/>
        <v>Huyện Đức Trọng</v>
      </c>
      <c r="I10176" t="str">
        <f t="shared" si="615"/>
        <v>703</v>
      </c>
      <c r="J10176" t="str">
        <f>VLOOKUP(I10176,Tỉnh!$A$2:$B$64,2,0)</f>
        <v>Lâm Đồng</v>
      </c>
    </row>
    <row r="10177" hidden="1" spans="1:10">
      <c r="A10177" s="38"/>
      <c r="B10177" s="56" t="s">
        <v>18696</v>
      </c>
      <c r="C10177" s="54" t="s">
        <v>18697</v>
      </c>
      <c r="D10177" t="str">
        <f>IFERROR(VLOOKUP(C10177,'5.2.5'!$G$2:$H$11754,2,0),"")</f>
        <v>Xã Đà Loan</v>
      </c>
      <c r="E10177" t="str">
        <f t="shared" si="612"/>
        <v/>
      </c>
      <c r="G10177" t="str">
        <f t="shared" si="613"/>
        <v>70309</v>
      </c>
      <c r="H10177" t="str">
        <f t="shared" si="614"/>
        <v>Huyện Đức Trọng</v>
      </c>
      <c r="I10177" t="str">
        <f t="shared" si="615"/>
        <v>703</v>
      </c>
      <c r="J10177" t="str">
        <f>VLOOKUP(I10177,Tỉnh!$A$2:$B$64,2,0)</f>
        <v>Lâm Đồng</v>
      </c>
    </row>
    <row r="10178" hidden="1" spans="1:10">
      <c r="A10178" s="38"/>
      <c r="B10178" s="56" t="s">
        <v>18698</v>
      </c>
      <c r="C10178" s="54" t="s">
        <v>18699</v>
      </c>
      <c r="D10178" t="str">
        <f>IFERROR(VLOOKUP(C10178,'5.2.5'!$G$2:$H$11754,2,0),"")</f>
        <v>Xã Ninh Loan</v>
      </c>
      <c r="E10178" t="str">
        <f t="shared" si="612"/>
        <v/>
      </c>
      <c r="G10178" t="str">
        <f t="shared" si="613"/>
        <v>70309</v>
      </c>
      <c r="H10178" t="str">
        <f t="shared" si="614"/>
        <v>Huyện Đức Trọng</v>
      </c>
      <c r="I10178" t="str">
        <f t="shared" si="615"/>
        <v>703</v>
      </c>
      <c r="J10178" t="str">
        <f>VLOOKUP(I10178,Tỉnh!$A$2:$B$64,2,0)</f>
        <v>Lâm Đồng</v>
      </c>
    </row>
    <row r="10179" hidden="1" spans="1:10">
      <c r="A10179" s="38"/>
      <c r="B10179" s="56" t="s">
        <v>18700</v>
      </c>
      <c r="C10179" s="54" t="s">
        <v>18701</v>
      </c>
      <c r="D10179" t="str">
        <f>IFERROR(VLOOKUP(C10179,'5.2.5'!$G$2:$H$11754,2,0),"")</f>
        <v>Thị trấn Liên Nghĩa</v>
      </c>
      <c r="E10179" t="str">
        <f t="shared" si="612"/>
        <v/>
      </c>
      <c r="G10179" t="str">
        <f t="shared" si="613"/>
        <v>70309</v>
      </c>
      <c r="H10179" t="str">
        <f t="shared" si="614"/>
        <v>Huyện Đức Trọng</v>
      </c>
      <c r="I10179" t="str">
        <f t="shared" si="615"/>
        <v>703</v>
      </c>
      <c r="J10179" t="str">
        <f>VLOOKUP(I10179,Tỉnh!$A$2:$B$64,2,0)</f>
        <v>Lâm Đồng</v>
      </c>
    </row>
    <row r="10180" hidden="1" spans="1:10">
      <c r="A10180" s="38"/>
      <c r="B10180" s="56" t="s">
        <v>18702</v>
      </c>
      <c r="C10180" s="54" t="s">
        <v>18703</v>
      </c>
      <c r="D10180" t="str">
        <f>IFERROR(VLOOKUP(C10180,'5.2.5'!$G$2:$H$11754,2,0),"")</f>
        <v>Xã Hiệp An</v>
      </c>
      <c r="E10180" t="str">
        <f t="shared" si="612"/>
        <v/>
      </c>
      <c r="G10180" t="str">
        <f t="shared" si="613"/>
        <v>70309</v>
      </c>
      <c r="H10180" t="str">
        <f t="shared" si="614"/>
        <v>Huyện Đức Trọng</v>
      </c>
      <c r="I10180" t="str">
        <f t="shared" si="615"/>
        <v>703</v>
      </c>
      <c r="J10180" t="str">
        <f>VLOOKUP(I10180,Tỉnh!$A$2:$B$64,2,0)</f>
        <v>Lâm Đồng</v>
      </c>
    </row>
    <row r="10181" hidden="1" spans="1:10">
      <c r="A10181" s="38"/>
      <c r="B10181" s="56" t="s">
        <v>18704</v>
      </c>
      <c r="C10181" s="54" t="s">
        <v>18705</v>
      </c>
      <c r="D10181" t="str">
        <f>IFERROR(VLOOKUP(C10181,'5.2.5'!$G$2:$H$11754,2,0),"")</f>
        <v>Xã Đa Quyn</v>
      </c>
      <c r="E10181" t="str">
        <f t="shared" si="612"/>
        <v/>
      </c>
      <c r="G10181" t="str">
        <f t="shared" si="613"/>
        <v>70309</v>
      </c>
      <c r="H10181" t="str">
        <f t="shared" si="614"/>
        <v>Huyện Đức Trọng</v>
      </c>
      <c r="I10181" t="str">
        <f t="shared" si="615"/>
        <v>703</v>
      </c>
      <c r="J10181" t="str">
        <f>VLOOKUP(I10181,Tỉnh!$A$2:$B$64,2,0)</f>
        <v>Lâm Đồng</v>
      </c>
    </row>
    <row r="10182" hidden="1" spans="1:10">
      <c r="A10182" s="38"/>
      <c r="B10182" s="56" t="s">
        <v>11613</v>
      </c>
      <c r="C10182" s="54" t="s">
        <v>18706</v>
      </c>
      <c r="D10182" t="str">
        <f>IFERROR(VLOOKUP(C10182,'5.2.5'!$G$2:$H$11754,2,0),"")</f>
        <v>Xã Đông Thanh</v>
      </c>
      <c r="E10182" t="str">
        <f t="shared" si="612"/>
        <v/>
      </c>
      <c r="G10182" t="str">
        <f t="shared" si="613"/>
        <v>70311</v>
      </c>
      <c r="H10182" t="str">
        <f t="shared" si="614"/>
        <v>Huyện Lâm Hà</v>
      </c>
      <c r="I10182" t="str">
        <f t="shared" si="615"/>
        <v>703</v>
      </c>
      <c r="J10182" t="str">
        <f>VLOOKUP(I10182,Tỉnh!$A$2:$B$64,2,0)</f>
        <v>Lâm Đồng</v>
      </c>
    </row>
    <row r="10183" hidden="1" spans="1:10">
      <c r="A10183" s="38"/>
      <c r="B10183" s="56" t="s">
        <v>1903</v>
      </c>
      <c r="C10183" s="54" t="s">
        <v>18707</v>
      </c>
      <c r="D10183" t="str">
        <f>IFERROR(VLOOKUP(C10183,'5.2.5'!$G$2:$H$11754,2,0),"")</f>
        <v>Xã Phú Sơn</v>
      </c>
      <c r="E10183" t="str">
        <f t="shared" si="612"/>
        <v/>
      </c>
      <c r="G10183" t="str">
        <f t="shared" si="613"/>
        <v>70311</v>
      </c>
      <c r="H10183" t="str">
        <f t="shared" si="614"/>
        <v>Huyện Lâm Hà</v>
      </c>
      <c r="I10183" t="str">
        <f t="shared" si="615"/>
        <v>703</v>
      </c>
      <c r="J10183" t="str">
        <f>VLOOKUP(I10183,Tỉnh!$A$2:$B$64,2,0)</f>
        <v>Lâm Đồng</v>
      </c>
    </row>
    <row r="10184" hidden="1" spans="1:10">
      <c r="A10184" s="38"/>
      <c r="B10184" s="56" t="s">
        <v>18708</v>
      </c>
      <c r="C10184" s="54" t="s">
        <v>18709</v>
      </c>
      <c r="D10184" t="str">
        <f>IFERROR(VLOOKUP(C10184,'5.2.5'!$G$2:$H$11754,2,0),"")</f>
        <v>Xã Đạ Đờn</v>
      </c>
      <c r="E10184" t="str">
        <f t="shared" si="612"/>
        <v/>
      </c>
      <c r="G10184" t="str">
        <f t="shared" si="613"/>
        <v>70311</v>
      </c>
      <c r="H10184" t="str">
        <f t="shared" si="614"/>
        <v>Huyện Lâm Hà</v>
      </c>
      <c r="I10184" t="str">
        <f t="shared" si="615"/>
        <v>703</v>
      </c>
      <c r="J10184" t="str">
        <f>VLOOKUP(I10184,Tỉnh!$A$2:$B$64,2,0)</f>
        <v>Lâm Đồng</v>
      </c>
    </row>
    <row r="10185" hidden="1" spans="1:10">
      <c r="A10185" s="38"/>
      <c r="B10185" s="56" t="s">
        <v>7106</v>
      </c>
      <c r="C10185" s="54" t="s">
        <v>18710</v>
      </c>
      <c r="D10185" t="str">
        <f>IFERROR(VLOOKUP(C10185,'5.2.5'!$G$2:$H$11754,2,0),"")</f>
        <v>Xã Tân Thanh</v>
      </c>
      <c r="E10185" t="str">
        <f t="shared" si="612"/>
        <v/>
      </c>
      <c r="G10185" t="str">
        <f t="shared" si="613"/>
        <v>70311</v>
      </c>
      <c r="H10185" t="str">
        <f t="shared" si="614"/>
        <v>Huyện Lâm Hà</v>
      </c>
      <c r="I10185" t="str">
        <f t="shared" si="615"/>
        <v>703</v>
      </c>
      <c r="J10185" t="str">
        <f>VLOOKUP(I10185,Tỉnh!$A$2:$B$64,2,0)</f>
        <v>Lâm Đồng</v>
      </c>
    </row>
    <row r="10186" hidden="1" spans="1:10">
      <c r="A10186" s="38"/>
      <c r="B10186" s="56" t="s">
        <v>1819</v>
      </c>
      <c r="C10186" s="54" t="s">
        <v>18711</v>
      </c>
      <c r="D10186" t="str">
        <f>IFERROR(VLOOKUP(C10186,'5.2.5'!$G$2:$H$11754,2,0),"")</f>
        <v>Xã Liên Hà</v>
      </c>
      <c r="E10186" t="str">
        <f t="shared" si="612"/>
        <v/>
      </c>
      <c r="G10186" t="str">
        <f t="shared" si="613"/>
        <v>70311</v>
      </c>
      <c r="H10186" t="str">
        <f t="shared" si="614"/>
        <v>Huyện Lâm Hà</v>
      </c>
      <c r="I10186" t="str">
        <f t="shared" si="615"/>
        <v>703</v>
      </c>
      <c r="J10186" t="str">
        <f>VLOOKUP(I10186,Tỉnh!$A$2:$B$64,2,0)</f>
        <v>Lâm Đồng</v>
      </c>
    </row>
    <row r="10187" hidden="1" spans="1:10">
      <c r="A10187" s="38"/>
      <c r="B10187" s="56" t="s">
        <v>18712</v>
      </c>
      <c r="C10187" s="54" t="s">
        <v>18713</v>
      </c>
      <c r="D10187" t="str">
        <f>IFERROR(VLOOKUP(C10187,'5.2.5'!$G$2:$H$11754,2,0),"")</f>
        <v>Thị trấn Nam Ban</v>
      </c>
      <c r="E10187" t="str">
        <f t="shared" si="612"/>
        <v/>
      </c>
      <c r="G10187" t="str">
        <f t="shared" si="613"/>
        <v>70311</v>
      </c>
      <c r="H10187" t="str">
        <f t="shared" si="614"/>
        <v>Huyện Lâm Hà</v>
      </c>
      <c r="I10187" t="str">
        <f t="shared" si="615"/>
        <v>703</v>
      </c>
      <c r="J10187" t="str">
        <f>VLOOKUP(I10187,Tỉnh!$A$2:$B$64,2,0)</f>
        <v>Lâm Đồng</v>
      </c>
    </row>
    <row r="10188" hidden="1" spans="1:10">
      <c r="A10188" s="38"/>
      <c r="B10188" s="56" t="s">
        <v>18714</v>
      </c>
      <c r="C10188" s="54" t="s">
        <v>18715</v>
      </c>
      <c r="D10188" t="str">
        <f>IFERROR(VLOOKUP(C10188,'5.2.5'!$G$2:$H$11754,2,0),"")</f>
        <v>Thị trấn Đinh Văn</v>
      </c>
      <c r="E10188" t="str">
        <f t="shared" si="612"/>
        <v/>
      </c>
      <c r="G10188" t="str">
        <f t="shared" si="613"/>
        <v>70311</v>
      </c>
      <c r="H10188" t="str">
        <f t="shared" si="614"/>
        <v>Huyện Lâm Hà</v>
      </c>
      <c r="I10188" t="str">
        <f t="shared" si="615"/>
        <v>703</v>
      </c>
      <c r="J10188" t="str">
        <f>VLOOKUP(I10188,Tỉnh!$A$2:$B$64,2,0)</f>
        <v>Lâm Đồng</v>
      </c>
    </row>
    <row r="10189" hidden="1" spans="1:10">
      <c r="A10189" s="38"/>
      <c r="B10189" s="56" t="s">
        <v>18716</v>
      </c>
      <c r="C10189" s="54" t="s">
        <v>18717</v>
      </c>
      <c r="D10189" t="str">
        <f>IFERROR(VLOOKUP(C10189,'5.2.5'!$G$2:$H$11754,2,0),"")</f>
        <v>Xã Phi Tô</v>
      </c>
      <c r="E10189" t="str">
        <f t="shared" si="612"/>
        <v/>
      </c>
      <c r="G10189" t="str">
        <f t="shared" si="613"/>
        <v>70311</v>
      </c>
      <c r="H10189" t="str">
        <f t="shared" si="614"/>
        <v>Huyện Lâm Hà</v>
      </c>
      <c r="I10189" t="str">
        <f t="shared" si="615"/>
        <v>703</v>
      </c>
      <c r="J10189" t="str">
        <f>VLOOKUP(I10189,Tỉnh!$A$2:$B$64,2,0)</f>
        <v>Lâm Đồng</v>
      </c>
    </row>
    <row r="10190" hidden="1" spans="1:10">
      <c r="A10190" s="38"/>
      <c r="B10190" s="56" t="s">
        <v>1984</v>
      </c>
      <c r="C10190" s="54" t="s">
        <v>18718</v>
      </c>
      <c r="D10190" t="str">
        <f>IFERROR(VLOOKUP(C10190,'5.2.5'!$G$2:$H$11754,2,0),"")</f>
        <v>Xã Mê Linh</v>
      </c>
      <c r="E10190" t="str">
        <f t="shared" si="612"/>
        <v/>
      </c>
      <c r="G10190" t="str">
        <f t="shared" si="613"/>
        <v>70311</v>
      </c>
      <c r="H10190" t="str">
        <f t="shared" si="614"/>
        <v>Huyện Lâm Hà</v>
      </c>
      <c r="I10190" t="str">
        <f t="shared" si="615"/>
        <v>703</v>
      </c>
      <c r="J10190" t="str">
        <f>VLOOKUP(I10190,Tỉnh!$A$2:$B$64,2,0)</f>
        <v>Lâm Đồng</v>
      </c>
    </row>
    <row r="10191" hidden="1" spans="1:10">
      <c r="A10191" s="38"/>
      <c r="B10191" s="56" t="s">
        <v>12789</v>
      </c>
      <c r="C10191" s="54" t="s">
        <v>18719</v>
      </c>
      <c r="D10191" t="str">
        <f>IFERROR(VLOOKUP(C10191,'5.2.5'!$G$2:$H$11754,2,0),"")</f>
        <v>Xã Phúc Thọ</v>
      </c>
      <c r="E10191" t="str">
        <f t="shared" si="612"/>
        <v/>
      </c>
      <c r="G10191" t="str">
        <f t="shared" si="613"/>
        <v>70311</v>
      </c>
      <c r="H10191" t="str">
        <f t="shared" si="614"/>
        <v>Huyện Lâm Hà</v>
      </c>
      <c r="I10191" t="str">
        <f t="shared" si="615"/>
        <v>703</v>
      </c>
      <c r="J10191" t="str">
        <f>VLOOKUP(I10191,Tỉnh!$A$2:$B$64,2,0)</f>
        <v>Lâm Đồng</v>
      </c>
    </row>
    <row r="10192" hidden="1" spans="1:10">
      <c r="A10192" s="38"/>
      <c r="B10192" s="56" t="s">
        <v>5424</v>
      </c>
      <c r="C10192" s="54" t="s">
        <v>18720</v>
      </c>
      <c r="D10192" t="str">
        <f>IFERROR(VLOOKUP(C10192,'5.2.5'!$G$2:$H$11754,2,0),"")</f>
        <v>Xã Gia Lâm</v>
      </c>
      <c r="E10192" t="str">
        <f t="shared" si="612"/>
        <v/>
      </c>
      <c r="G10192" t="str">
        <f t="shared" si="613"/>
        <v>70311</v>
      </c>
      <c r="H10192" t="str">
        <f t="shared" si="614"/>
        <v>Huyện Lâm Hà</v>
      </c>
      <c r="I10192" t="str">
        <f t="shared" si="615"/>
        <v>703</v>
      </c>
      <c r="J10192" t="str">
        <f>VLOOKUP(I10192,Tỉnh!$A$2:$B$64,2,0)</f>
        <v>Lâm Đồng</v>
      </c>
    </row>
    <row r="10193" hidden="1" spans="1:10">
      <c r="A10193" s="38"/>
      <c r="B10193" s="56" t="s">
        <v>7141</v>
      </c>
      <c r="C10193" s="54" t="s">
        <v>18721</v>
      </c>
      <c r="D10193" t="str">
        <f>IFERROR(VLOOKUP(C10193,'5.2.5'!$G$2:$H$11754,2,0),"")</f>
        <v>Xã Tân Văn</v>
      </c>
      <c r="E10193" t="str">
        <f t="shared" si="612"/>
        <v/>
      </c>
      <c r="G10193" t="str">
        <f t="shared" si="613"/>
        <v>70311</v>
      </c>
      <c r="H10193" t="str">
        <f t="shared" si="614"/>
        <v>Huyện Lâm Hà</v>
      </c>
      <c r="I10193" t="str">
        <f t="shared" si="615"/>
        <v>703</v>
      </c>
      <c r="J10193" t="str">
        <f>VLOOKUP(I10193,Tỉnh!$A$2:$B$64,2,0)</f>
        <v>Lâm Đồng</v>
      </c>
    </row>
    <row r="10194" hidden="1" spans="1:10">
      <c r="A10194" s="38"/>
      <c r="B10194" s="56" t="s">
        <v>18722</v>
      </c>
      <c r="C10194" s="54" t="s">
        <v>18723</v>
      </c>
      <c r="D10194" t="str">
        <f>IFERROR(VLOOKUP(C10194,'5.2.5'!$G$2:$H$11754,2,0),"")</f>
        <v>Xã Hoài Đức</v>
      </c>
      <c r="E10194" t="str">
        <f t="shared" si="612"/>
        <v/>
      </c>
      <c r="G10194" t="str">
        <f t="shared" si="613"/>
        <v>70311</v>
      </c>
      <c r="H10194" t="str">
        <f t="shared" si="614"/>
        <v>Huyện Lâm Hà</v>
      </c>
      <c r="I10194" t="str">
        <f t="shared" si="615"/>
        <v>703</v>
      </c>
      <c r="J10194" t="str">
        <f>VLOOKUP(I10194,Tỉnh!$A$2:$B$64,2,0)</f>
        <v>Lâm Đồng</v>
      </c>
    </row>
    <row r="10195" hidden="1" spans="1:10">
      <c r="A10195" s="38"/>
      <c r="B10195" s="56" t="s">
        <v>18724</v>
      </c>
      <c r="C10195" s="54" t="s">
        <v>18725</v>
      </c>
      <c r="D10195" t="str">
        <f>IFERROR(VLOOKUP(C10195,'5.2.5'!$G$2:$H$11754,2,0),"")</f>
        <v>Xã Tân Hà</v>
      </c>
      <c r="E10195" t="str">
        <f t="shared" si="612"/>
        <v/>
      </c>
      <c r="G10195" t="str">
        <f t="shared" si="613"/>
        <v>70311</v>
      </c>
      <c r="H10195" t="str">
        <f t="shared" si="614"/>
        <v>Huyện Lâm Hà</v>
      </c>
      <c r="I10195" t="str">
        <f t="shared" si="615"/>
        <v>703</v>
      </c>
      <c r="J10195" t="str">
        <f>VLOOKUP(I10195,Tỉnh!$A$2:$B$64,2,0)</f>
        <v>Lâm Đồng</v>
      </c>
    </row>
    <row r="10196" hidden="1" spans="1:10">
      <c r="A10196" s="38"/>
      <c r="B10196" s="56" t="s">
        <v>2149</v>
      </c>
      <c r="C10196" s="54" t="s">
        <v>18726</v>
      </c>
      <c r="D10196" t="str">
        <f>IFERROR(VLOOKUP(C10196,'5.2.5'!$G$2:$H$11754,2,0),"")</f>
        <v>Xã Đan Phượng</v>
      </c>
      <c r="E10196" t="str">
        <f t="shared" si="612"/>
        <v/>
      </c>
      <c r="G10196" t="str">
        <f t="shared" si="613"/>
        <v>70311</v>
      </c>
      <c r="H10196" t="str">
        <f t="shared" si="614"/>
        <v>Huyện Lâm Hà</v>
      </c>
      <c r="I10196" t="str">
        <f t="shared" si="615"/>
        <v>703</v>
      </c>
      <c r="J10196" t="str">
        <f>VLOOKUP(I10196,Tỉnh!$A$2:$B$64,2,0)</f>
        <v>Lâm Đồng</v>
      </c>
    </row>
    <row r="10197" hidden="1" spans="1:10">
      <c r="A10197" s="38"/>
      <c r="B10197" s="56" t="s">
        <v>2120</v>
      </c>
      <c r="C10197" s="54" t="s">
        <v>18727</v>
      </c>
      <c r="D10197" t="str">
        <f>IFERROR(VLOOKUP(C10197,'5.2.5'!$G$2:$H$11754,2,0),"")</f>
        <v>Xã Nam Hà</v>
      </c>
      <c r="E10197" t="str">
        <f t="shared" si="612"/>
        <v/>
      </c>
      <c r="G10197" t="str">
        <f t="shared" si="613"/>
        <v>70311</v>
      </c>
      <c r="H10197" t="str">
        <f t="shared" si="614"/>
        <v>Huyện Lâm Hà</v>
      </c>
      <c r="I10197" t="str">
        <f t="shared" si="615"/>
        <v>703</v>
      </c>
      <c r="J10197" t="str">
        <f>VLOOKUP(I10197,Tỉnh!$A$2:$B$64,2,0)</f>
        <v>Lâm Đồng</v>
      </c>
    </row>
    <row r="10198" hidden="1" spans="1:10">
      <c r="A10198" s="38"/>
      <c r="B10198" s="56" t="s">
        <v>18728</v>
      </c>
      <c r="C10198" s="54" t="s">
        <v>18729</v>
      </c>
      <c r="D10198" t="str">
        <f>IFERROR(VLOOKUP(C10198,'5.2.5'!$G$2:$H$11754,2,0),"")</f>
        <v>Xã Lộc Phú</v>
      </c>
      <c r="E10198" t="str">
        <f t="shared" si="612"/>
        <v/>
      </c>
      <c r="G10198" t="str">
        <f t="shared" si="613"/>
        <v>70313</v>
      </c>
      <c r="H10198" t="str">
        <f t="shared" si="614"/>
        <v>Huyện Bảo Lâm</v>
      </c>
      <c r="I10198" t="str">
        <f t="shared" si="615"/>
        <v>703</v>
      </c>
      <c r="J10198" t="str">
        <f>VLOOKUP(I10198,Tỉnh!$A$2:$B$64,2,0)</f>
        <v>Lâm Đồng</v>
      </c>
    </row>
    <row r="10199" hidden="1" spans="1:10">
      <c r="A10199" s="38"/>
      <c r="B10199" s="56" t="s">
        <v>18730</v>
      </c>
      <c r="C10199" s="54" t="s">
        <v>18731</v>
      </c>
      <c r="D10199" t="str">
        <f>IFERROR(VLOOKUP(C10199,'5.2.5'!$G$2:$H$11754,2,0),"")</f>
        <v>Thị trấn Lộc Thắng</v>
      </c>
      <c r="E10199" t="str">
        <f t="shared" si="612"/>
        <v/>
      </c>
      <c r="G10199" t="str">
        <f t="shared" si="613"/>
        <v>70313</v>
      </c>
      <c r="H10199" t="str">
        <f t="shared" si="614"/>
        <v>Huyện Bảo Lâm</v>
      </c>
      <c r="I10199" t="str">
        <f t="shared" si="615"/>
        <v>703</v>
      </c>
      <c r="J10199" t="str">
        <f>VLOOKUP(I10199,Tỉnh!$A$2:$B$64,2,0)</f>
        <v>Lâm Đồng</v>
      </c>
    </row>
    <row r="10200" hidden="1" spans="1:10">
      <c r="A10200" s="38"/>
      <c r="B10200" s="56" t="s">
        <v>18732</v>
      </c>
      <c r="C10200" s="54" t="s">
        <v>18733</v>
      </c>
      <c r="D10200" t="str">
        <f>IFERROR(VLOOKUP(C10200,'5.2.5'!$G$2:$H$11754,2,0),"")</f>
        <v>Xã Lộc Bắc</v>
      </c>
      <c r="E10200" t="str">
        <f t="shared" si="612"/>
        <v/>
      </c>
      <c r="G10200" t="str">
        <f t="shared" si="613"/>
        <v>70313</v>
      </c>
      <c r="H10200" t="str">
        <f t="shared" si="614"/>
        <v>Huyện Bảo Lâm</v>
      </c>
      <c r="I10200" t="str">
        <f t="shared" si="615"/>
        <v>703</v>
      </c>
      <c r="J10200" t="str">
        <f>VLOOKUP(I10200,Tỉnh!$A$2:$B$64,2,0)</f>
        <v>Lâm Đồng</v>
      </c>
    </row>
    <row r="10201" hidden="1" spans="1:10">
      <c r="A10201" s="38"/>
      <c r="B10201" s="56" t="s">
        <v>18734</v>
      </c>
      <c r="C10201" s="54" t="s">
        <v>18735</v>
      </c>
      <c r="D10201" t="str">
        <f>IFERROR(VLOOKUP(C10201,'5.2.5'!$G$2:$H$11754,2,0),"")</f>
        <v>Xã Lộc Tân</v>
      </c>
      <c r="E10201" t="str">
        <f t="shared" si="612"/>
        <v/>
      </c>
      <c r="G10201" t="str">
        <f t="shared" si="613"/>
        <v>70313</v>
      </c>
      <c r="H10201" t="str">
        <f t="shared" si="614"/>
        <v>Huyện Bảo Lâm</v>
      </c>
      <c r="I10201" t="str">
        <f t="shared" si="615"/>
        <v>703</v>
      </c>
      <c r="J10201" t="str">
        <f>VLOOKUP(I10201,Tỉnh!$A$2:$B$64,2,0)</f>
        <v>Lâm Đồng</v>
      </c>
    </row>
    <row r="10202" hidden="1" spans="1:10">
      <c r="A10202" s="38"/>
      <c r="B10202" s="56" t="s">
        <v>18736</v>
      </c>
      <c r="C10202" s="54" t="s">
        <v>18737</v>
      </c>
      <c r="D10202" t="str">
        <f>IFERROR(VLOOKUP(C10202,'5.2.5'!$G$2:$H$11754,2,0),"")</f>
        <v>Xã Lộc Thành</v>
      </c>
      <c r="E10202" t="str">
        <f t="shared" si="612"/>
        <v/>
      </c>
      <c r="G10202" t="str">
        <f t="shared" si="613"/>
        <v>70313</v>
      </c>
      <c r="H10202" t="str">
        <f t="shared" si="614"/>
        <v>Huyện Bảo Lâm</v>
      </c>
      <c r="I10202" t="str">
        <f t="shared" si="615"/>
        <v>703</v>
      </c>
      <c r="J10202" t="str">
        <f>VLOOKUP(I10202,Tỉnh!$A$2:$B$64,2,0)</f>
        <v>Lâm Đồng</v>
      </c>
    </row>
    <row r="10203" hidden="1" spans="1:10">
      <c r="A10203" s="38"/>
      <c r="B10203" s="56" t="s">
        <v>18738</v>
      </c>
      <c r="C10203" s="54" t="s">
        <v>18739</v>
      </c>
      <c r="D10203" t="str">
        <f>IFERROR(VLOOKUP(C10203,'5.2.5'!$G$2:$H$11754,2,0),"")</f>
        <v>Xã Lộc Bảo</v>
      </c>
      <c r="E10203" t="str">
        <f t="shared" si="612"/>
        <v/>
      </c>
      <c r="G10203" t="str">
        <f t="shared" si="613"/>
        <v>70313</v>
      </c>
      <c r="H10203" t="str">
        <f t="shared" si="614"/>
        <v>Huyện Bảo Lâm</v>
      </c>
      <c r="I10203" t="str">
        <f t="shared" si="615"/>
        <v>703</v>
      </c>
      <c r="J10203" t="str">
        <f>VLOOKUP(I10203,Tỉnh!$A$2:$B$64,2,0)</f>
        <v>Lâm Đồng</v>
      </c>
    </row>
    <row r="10204" hidden="1" spans="1:10">
      <c r="A10204" s="38"/>
      <c r="B10204" s="56" t="s">
        <v>18740</v>
      </c>
      <c r="C10204" s="54" t="s">
        <v>18741</v>
      </c>
      <c r="D10204" t="str">
        <f>IFERROR(VLOOKUP(C10204,'5.2.5'!$G$2:$H$11754,2,0),"")</f>
        <v>Xã Lộc Lâm</v>
      </c>
      <c r="E10204" t="str">
        <f t="shared" ref="E10204:E10267" si="616">IF(D10204=B10204,"",B10204)</f>
        <v/>
      </c>
      <c r="G10204" t="str">
        <f t="shared" ref="G10204:G10267" si="617">LEFT(C10204,5)</f>
        <v>70313</v>
      </c>
      <c r="H10204" t="str">
        <f t="shared" ref="H10204:H10267" si="618">VLOOKUP(G10204,$B$5:$C$724,2,0)</f>
        <v>Huyện Bảo Lâm</v>
      </c>
      <c r="I10204" t="str">
        <f t="shared" ref="I10204:I10267" si="619">LEFT(C10204,3)</f>
        <v>703</v>
      </c>
      <c r="J10204" t="str">
        <f>VLOOKUP(I10204,Tỉnh!$A$2:$B$64,2,0)</f>
        <v>Lâm Đồng</v>
      </c>
    </row>
    <row r="10205" hidden="1" spans="1:10">
      <c r="A10205" s="38"/>
      <c r="B10205" s="57" t="s">
        <v>18742</v>
      </c>
      <c r="C10205" s="54" t="s">
        <v>18743</v>
      </c>
      <c r="D10205" t="str">
        <f>IFERROR(VLOOKUP(C10205,'5.2.5'!$G$2:$H$11754,2,0),"")</f>
        <v>Xã B'Lá</v>
      </c>
      <c r="E10205" t="str">
        <f t="shared" si="616"/>
        <v/>
      </c>
      <c r="G10205" t="str">
        <f t="shared" si="617"/>
        <v>70313</v>
      </c>
      <c r="H10205" t="str">
        <f t="shared" si="618"/>
        <v>Huyện Bảo Lâm</v>
      </c>
      <c r="I10205" t="str">
        <f t="shared" si="619"/>
        <v>703</v>
      </c>
      <c r="J10205" t="str">
        <f>VLOOKUP(I10205,Tỉnh!$A$2:$B$64,2,0)</f>
        <v>Lâm Đồng</v>
      </c>
    </row>
    <row r="10206" hidden="1" spans="1:10">
      <c r="A10206" s="38"/>
      <c r="B10206" s="56" t="s">
        <v>18744</v>
      </c>
      <c r="C10206" s="54" t="s">
        <v>18745</v>
      </c>
      <c r="D10206" t="str">
        <f>IFERROR(VLOOKUP(C10206,'5.2.5'!$G$2:$H$11754,2,0),"")</f>
        <v>Xã Lộc Ngãi</v>
      </c>
      <c r="E10206" t="str">
        <f t="shared" si="616"/>
        <v/>
      </c>
      <c r="G10206" t="str">
        <f t="shared" si="617"/>
        <v>70313</v>
      </c>
      <c r="H10206" t="str">
        <f t="shared" si="618"/>
        <v>Huyện Bảo Lâm</v>
      </c>
      <c r="I10206" t="str">
        <f t="shared" si="619"/>
        <v>703</v>
      </c>
      <c r="J10206" t="str">
        <f>VLOOKUP(I10206,Tỉnh!$A$2:$B$64,2,0)</f>
        <v>Lâm Đồng</v>
      </c>
    </row>
    <row r="10207" hidden="1" spans="1:10">
      <c r="A10207" s="38"/>
      <c r="B10207" s="56" t="s">
        <v>18746</v>
      </c>
      <c r="C10207" s="54" t="s">
        <v>18747</v>
      </c>
      <c r="D10207" t="str">
        <f>IFERROR(VLOOKUP(C10207,'5.2.5'!$G$2:$H$11754,2,0),"")</f>
        <v>Xã Lộc Quảng</v>
      </c>
      <c r="E10207" t="str">
        <f t="shared" si="616"/>
        <v/>
      </c>
      <c r="G10207" t="str">
        <f t="shared" si="617"/>
        <v>70313</v>
      </c>
      <c r="H10207" t="str">
        <f t="shared" si="618"/>
        <v>Huyện Bảo Lâm</v>
      </c>
      <c r="I10207" t="str">
        <f t="shared" si="619"/>
        <v>703</v>
      </c>
      <c r="J10207" t="str">
        <f>VLOOKUP(I10207,Tỉnh!$A$2:$B$64,2,0)</f>
        <v>Lâm Đồng</v>
      </c>
    </row>
    <row r="10208" hidden="1" spans="1:10">
      <c r="A10208" s="38"/>
      <c r="B10208" s="56" t="s">
        <v>18748</v>
      </c>
      <c r="C10208" s="54" t="s">
        <v>18749</v>
      </c>
      <c r="D10208" t="str">
        <f>IFERROR(VLOOKUP(C10208,'5.2.5'!$G$2:$H$11754,2,0),"")</f>
        <v>Xã Lộc Đức</v>
      </c>
      <c r="E10208" t="str">
        <f t="shared" si="616"/>
        <v/>
      </c>
      <c r="G10208" t="str">
        <f t="shared" si="617"/>
        <v>70313</v>
      </c>
      <c r="H10208" t="str">
        <f t="shared" si="618"/>
        <v>Huyện Bảo Lâm</v>
      </c>
      <c r="I10208" t="str">
        <f t="shared" si="619"/>
        <v>703</v>
      </c>
      <c r="J10208" t="str">
        <f>VLOOKUP(I10208,Tỉnh!$A$2:$B$64,2,0)</f>
        <v>Lâm Đồng</v>
      </c>
    </row>
    <row r="10209" hidden="1" spans="1:10">
      <c r="A10209" s="38"/>
      <c r="B10209" s="56" t="s">
        <v>15101</v>
      </c>
      <c r="C10209" s="54" t="s">
        <v>18750</v>
      </c>
      <c r="D10209" t="str">
        <f>IFERROR(VLOOKUP(C10209,'5.2.5'!$G$2:$H$11754,2,0),"")</f>
        <v>Xã Lộc An</v>
      </c>
      <c r="E10209" t="str">
        <f t="shared" si="616"/>
        <v/>
      </c>
      <c r="G10209" t="str">
        <f t="shared" si="617"/>
        <v>70313</v>
      </c>
      <c r="H10209" t="str">
        <f t="shared" si="618"/>
        <v>Huyện Bảo Lâm</v>
      </c>
      <c r="I10209" t="str">
        <f t="shared" si="619"/>
        <v>703</v>
      </c>
      <c r="J10209" t="str">
        <f>VLOOKUP(I10209,Tỉnh!$A$2:$B$64,2,0)</f>
        <v>Lâm Đồng</v>
      </c>
    </row>
    <row r="10210" hidden="1" spans="1:10">
      <c r="A10210" s="38"/>
      <c r="B10210" s="56" t="s">
        <v>18751</v>
      </c>
      <c r="C10210" s="54" t="s">
        <v>18752</v>
      </c>
      <c r="D10210" t="str">
        <f>IFERROR(VLOOKUP(C10210,'5.2.5'!$G$2:$H$11754,2,0),"")</f>
        <v>Xã Tân Lạc</v>
      </c>
      <c r="E10210" t="str">
        <f t="shared" si="616"/>
        <v/>
      </c>
      <c r="G10210" t="str">
        <f t="shared" si="617"/>
        <v>70313</v>
      </c>
      <c r="H10210" t="str">
        <f t="shared" si="618"/>
        <v>Huyện Bảo Lâm</v>
      </c>
      <c r="I10210" t="str">
        <f t="shared" si="619"/>
        <v>703</v>
      </c>
      <c r="J10210" t="str">
        <f>VLOOKUP(I10210,Tỉnh!$A$2:$B$64,2,0)</f>
        <v>Lâm Đồng</v>
      </c>
    </row>
    <row r="10211" hidden="1" spans="1:10">
      <c r="A10211" s="38"/>
      <c r="B10211" s="56" t="s">
        <v>18753</v>
      </c>
      <c r="C10211" s="54" t="s">
        <v>18754</v>
      </c>
      <c r="D10211" t="str">
        <f>IFERROR(VLOOKUP(C10211,'5.2.5'!$G$2:$H$11754,2,0),"")</f>
        <v>Xã Lộc Nam</v>
      </c>
      <c r="E10211" t="str">
        <f t="shared" si="616"/>
        <v/>
      </c>
      <c r="G10211" t="str">
        <f t="shared" si="617"/>
        <v>70313</v>
      </c>
      <c r="H10211" t="str">
        <f t="shared" si="618"/>
        <v>Huyện Bảo Lâm</v>
      </c>
      <c r="I10211" t="str">
        <f t="shared" si="619"/>
        <v>703</v>
      </c>
      <c r="J10211" t="str">
        <f>VLOOKUP(I10211,Tỉnh!$A$2:$B$64,2,0)</f>
        <v>Lâm Đồng</v>
      </c>
    </row>
    <row r="10212" hidden="1" spans="1:10">
      <c r="A10212" s="38"/>
      <c r="B10212" s="56" t="s">
        <v>18755</v>
      </c>
      <c r="C10212" s="54" t="s">
        <v>18756</v>
      </c>
      <c r="D10212" t="str">
        <f>IFERROR(VLOOKUP(C10212,'5.2.5'!$G$2:$H$11754,2,0),"")</f>
        <v>Thị trấn Di Linh</v>
      </c>
      <c r="E10212" t="str">
        <f t="shared" si="616"/>
        <v/>
      </c>
      <c r="G10212" t="str">
        <f t="shared" si="617"/>
        <v>70315</v>
      </c>
      <c r="H10212" t="str">
        <f t="shared" si="618"/>
        <v>Huyện Di Linh</v>
      </c>
      <c r="I10212" t="str">
        <f t="shared" si="619"/>
        <v>703</v>
      </c>
      <c r="J10212" t="str">
        <f>VLOOKUP(I10212,Tỉnh!$A$2:$B$64,2,0)</f>
        <v>Lâm Đồng</v>
      </c>
    </row>
    <row r="10213" hidden="1" spans="1:10">
      <c r="A10213" s="38"/>
      <c r="B10213" s="56" t="s">
        <v>18757</v>
      </c>
      <c r="C10213" s="54" t="s">
        <v>18758</v>
      </c>
      <c r="D10213" t="str">
        <f>IFERROR(VLOOKUP(C10213,'5.2.5'!$G$2:$H$11754,2,0),"")</f>
        <v>Xã Đinh Trang Hòa</v>
      </c>
      <c r="E10213" t="str">
        <f t="shared" si="616"/>
        <v/>
      </c>
      <c r="G10213" t="str">
        <f t="shared" si="617"/>
        <v>70315</v>
      </c>
      <c r="H10213" t="str">
        <f t="shared" si="618"/>
        <v>Huyện Di Linh</v>
      </c>
      <c r="I10213" t="str">
        <f t="shared" si="619"/>
        <v>703</v>
      </c>
      <c r="J10213" t="str">
        <f>VLOOKUP(I10213,Tỉnh!$A$2:$B$64,2,0)</f>
        <v>Lâm Đồng</v>
      </c>
    </row>
    <row r="10214" hidden="1" spans="1:10">
      <c r="A10214" s="38"/>
      <c r="B10214" s="56" t="s">
        <v>18759</v>
      </c>
      <c r="C10214" s="54" t="s">
        <v>18760</v>
      </c>
      <c r="D10214" t="str">
        <f>IFERROR(VLOOKUP(C10214,'5.2.5'!$G$2:$H$11754,2,0),"")</f>
        <v>Xã Đinh Trang Thượng</v>
      </c>
      <c r="E10214" t="str">
        <f t="shared" si="616"/>
        <v/>
      </c>
      <c r="G10214" t="str">
        <f t="shared" si="617"/>
        <v>70315</v>
      </c>
      <c r="H10214" t="str">
        <f t="shared" si="618"/>
        <v>Huyện Di Linh</v>
      </c>
      <c r="I10214" t="str">
        <f t="shared" si="619"/>
        <v>703</v>
      </c>
      <c r="J10214" t="str">
        <f>VLOOKUP(I10214,Tỉnh!$A$2:$B$64,2,0)</f>
        <v>Lâm Đồng</v>
      </c>
    </row>
    <row r="10215" hidden="1" spans="1:10">
      <c r="A10215" s="38"/>
      <c r="B10215" s="56" t="s">
        <v>18761</v>
      </c>
      <c r="C10215" s="54" t="s">
        <v>18762</v>
      </c>
      <c r="D10215" t="str">
        <f>IFERROR(VLOOKUP(C10215,'5.2.5'!$G$2:$H$11754,2,0),"")</f>
        <v>Xã Đinh Lạc</v>
      </c>
      <c r="E10215" t="str">
        <f t="shared" si="616"/>
        <v/>
      </c>
      <c r="G10215" t="str">
        <f t="shared" si="617"/>
        <v>70315</v>
      </c>
      <c r="H10215" t="str">
        <f t="shared" si="618"/>
        <v>Huyện Di Linh</v>
      </c>
      <c r="I10215" t="str">
        <f t="shared" si="619"/>
        <v>703</v>
      </c>
      <c r="J10215" t="str">
        <f>VLOOKUP(I10215,Tỉnh!$A$2:$B$64,2,0)</f>
        <v>Lâm Đồng</v>
      </c>
    </row>
    <row r="10216" hidden="1" spans="1:10">
      <c r="A10216" s="38"/>
      <c r="B10216" s="56" t="s">
        <v>18763</v>
      </c>
      <c r="C10216" s="54" t="s">
        <v>18764</v>
      </c>
      <c r="D10216" t="str">
        <f>IFERROR(VLOOKUP(C10216,'5.2.5'!$G$2:$H$11754,2,0),"")</f>
        <v>Xã Gung Ré</v>
      </c>
      <c r="E10216" t="str">
        <f t="shared" si="616"/>
        <v/>
      </c>
      <c r="G10216" t="str">
        <f t="shared" si="617"/>
        <v>70315</v>
      </c>
      <c r="H10216" t="str">
        <f t="shared" si="618"/>
        <v>Huyện Di Linh</v>
      </c>
      <c r="I10216" t="str">
        <f t="shared" si="619"/>
        <v>703</v>
      </c>
      <c r="J10216" t="str">
        <f>VLOOKUP(I10216,Tỉnh!$A$2:$B$64,2,0)</f>
        <v>Lâm Đồng</v>
      </c>
    </row>
    <row r="10217" hidden="1" spans="1:10">
      <c r="A10217" s="38"/>
      <c r="B10217" s="56" t="s">
        <v>18765</v>
      </c>
      <c r="C10217" s="54" t="s">
        <v>18766</v>
      </c>
      <c r="D10217" t="str">
        <f>IFERROR(VLOOKUP(C10217,'5.2.5'!$G$2:$H$11754,2,0),"")</f>
        <v>Xã Hòa Nam</v>
      </c>
      <c r="E10217" t="str">
        <f t="shared" si="616"/>
        <v/>
      </c>
      <c r="G10217" t="str">
        <f t="shared" si="617"/>
        <v>70315</v>
      </c>
      <c r="H10217" t="str">
        <f t="shared" si="618"/>
        <v>Huyện Di Linh</v>
      </c>
      <c r="I10217" t="str">
        <f t="shared" si="619"/>
        <v>703</v>
      </c>
      <c r="J10217" t="str">
        <f>VLOOKUP(I10217,Tỉnh!$A$2:$B$64,2,0)</f>
        <v>Lâm Đồng</v>
      </c>
    </row>
    <row r="10218" hidden="1" spans="1:10">
      <c r="A10218" s="38"/>
      <c r="B10218" s="56" t="s">
        <v>6743</v>
      </c>
      <c r="C10218" s="54" t="s">
        <v>18767</v>
      </c>
      <c r="D10218" t="str">
        <f>IFERROR(VLOOKUP(C10218,'5.2.5'!$G$2:$H$11754,2,0),"")</f>
        <v>Xã Tân Thượng</v>
      </c>
      <c r="E10218" t="str">
        <f t="shared" si="616"/>
        <v/>
      </c>
      <c r="G10218" t="str">
        <f t="shared" si="617"/>
        <v>70315</v>
      </c>
      <c r="H10218" t="str">
        <f t="shared" si="618"/>
        <v>Huyện Di Linh</v>
      </c>
      <c r="I10218" t="str">
        <f t="shared" si="619"/>
        <v>703</v>
      </c>
      <c r="J10218" t="str">
        <f>VLOOKUP(I10218,Tỉnh!$A$2:$B$64,2,0)</f>
        <v>Lâm Đồng</v>
      </c>
    </row>
    <row r="10219" hidden="1" spans="1:10">
      <c r="A10219" s="38"/>
      <c r="B10219" s="56" t="s">
        <v>3867</v>
      </c>
      <c r="C10219" s="54" t="s">
        <v>18768</v>
      </c>
      <c r="D10219" t="str">
        <f>IFERROR(VLOOKUP(C10219,'5.2.5'!$G$2:$H$11754,2,0),"")</f>
        <v>Xã Tân Châu</v>
      </c>
      <c r="E10219" t="str">
        <f t="shared" si="616"/>
        <v/>
      </c>
      <c r="G10219" t="str">
        <f t="shared" si="617"/>
        <v>70315</v>
      </c>
      <c r="H10219" t="str">
        <f t="shared" si="618"/>
        <v>Huyện Di Linh</v>
      </c>
      <c r="I10219" t="str">
        <f t="shared" si="619"/>
        <v>703</v>
      </c>
      <c r="J10219" t="str">
        <f>VLOOKUP(I10219,Tỉnh!$A$2:$B$64,2,0)</f>
        <v>Lâm Đồng</v>
      </c>
    </row>
    <row r="10220" hidden="1" spans="1:10">
      <c r="A10220" s="38"/>
      <c r="B10220" s="56" t="s">
        <v>18769</v>
      </c>
      <c r="C10220" s="54" t="s">
        <v>18770</v>
      </c>
      <c r="D10220" t="str">
        <f>IFERROR(VLOOKUP(C10220,'5.2.5'!$G$2:$H$11754,2,0),"")</f>
        <v>Xã Tân Nghĩa</v>
      </c>
      <c r="E10220" t="str">
        <f t="shared" si="616"/>
        <v/>
      </c>
      <c r="G10220" t="str">
        <f t="shared" si="617"/>
        <v>70315</v>
      </c>
      <c r="H10220" t="str">
        <f t="shared" si="618"/>
        <v>Huyện Di Linh</v>
      </c>
      <c r="I10220" t="str">
        <f t="shared" si="619"/>
        <v>703</v>
      </c>
      <c r="J10220" t="str">
        <f>VLOOKUP(I10220,Tỉnh!$A$2:$B$64,2,0)</f>
        <v>Lâm Đồng</v>
      </c>
    </row>
    <row r="10221" hidden="1" spans="1:10">
      <c r="A10221" s="38"/>
      <c r="B10221" s="56" t="s">
        <v>18771</v>
      </c>
      <c r="C10221" s="54" t="s">
        <v>18772</v>
      </c>
      <c r="D10221" t="str">
        <f>IFERROR(VLOOKUP(C10221,'5.2.5'!$G$2:$H$11754,2,0),"")</f>
        <v>Xã Gia Hiệp</v>
      </c>
      <c r="E10221" t="str">
        <f t="shared" si="616"/>
        <v/>
      </c>
      <c r="G10221" t="str">
        <f t="shared" si="617"/>
        <v>70315</v>
      </c>
      <c r="H10221" t="str">
        <f t="shared" si="618"/>
        <v>Huyện Di Linh</v>
      </c>
      <c r="I10221" t="str">
        <f t="shared" si="619"/>
        <v>703</v>
      </c>
      <c r="J10221" t="str">
        <f>VLOOKUP(I10221,Tỉnh!$A$2:$B$64,2,0)</f>
        <v>Lâm Đồng</v>
      </c>
    </row>
    <row r="10222" hidden="1" spans="1:10">
      <c r="A10222" s="38"/>
      <c r="B10222" s="56" t="s">
        <v>18773</v>
      </c>
      <c r="C10222" s="54" t="s">
        <v>18774</v>
      </c>
      <c r="D10222" t="str">
        <f>IFERROR(VLOOKUP(C10222,'5.2.5'!$G$2:$H$11754,2,0),"")</f>
        <v>Xã Tam Bố</v>
      </c>
      <c r="E10222" t="str">
        <f t="shared" si="616"/>
        <v/>
      </c>
      <c r="G10222" t="str">
        <f t="shared" si="617"/>
        <v>70315</v>
      </c>
      <c r="H10222" t="str">
        <f t="shared" si="618"/>
        <v>Huyện Di Linh</v>
      </c>
      <c r="I10222" t="str">
        <f t="shared" si="619"/>
        <v>703</v>
      </c>
      <c r="J10222" t="str">
        <f>VLOOKUP(I10222,Tỉnh!$A$2:$B$64,2,0)</f>
        <v>Lâm Đồng</v>
      </c>
    </row>
    <row r="10223" hidden="1" spans="1:10">
      <c r="A10223" s="38"/>
      <c r="B10223" s="56" t="s">
        <v>18775</v>
      </c>
      <c r="C10223" s="54" t="s">
        <v>18776</v>
      </c>
      <c r="D10223" t="str">
        <f>IFERROR(VLOOKUP(C10223,'5.2.5'!$G$2:$H$11754,2,0),"")</f>
        <v>Xã Liên Đầm</v>
      </c>
      <c r="E10223" t="str">
        <f t="shared" si="616"/>
        <v/>
      </c>
      <c r="G10223" t="str">
        <f t="shared" si="617"/>
        <v>70315</v>
      </c>
      <c r="H10223" t="str">
        <f t="shared" si="618"/>
        <v>Huyện Di Linh</v>
      </c>
      <c r="I10223" t="str">
        <f t="shared" si="619"/>
        <v>703</v>
      </c>
      <c r="J10223" t="str">
        <f>VLOOKUP(I10223,Tỉnh!$A$2:$B$64,2,0)</f>
        <v>Lâm Đồng</v>
      </c>
    </row>
    <row r="10224" hidden="1" spans="1:10">
      <c r="A10224" s="38"/>
      <c r="B10224" s="56" t="s">
        <v>18777</v>
      </c>
      <c r="C10224" s="54" t="s">
        <v>18778</v>
      </c>
      <c r="D10224" t="str">
        <f>IFERROR(VLOOKUP(C10224,'5.2.5'!$G$2:$H$11754,2,0),"")</f>
        <v>Xã Bảo Thuận</v>
      </c>
      <c r="E10224" t="str">
        <f t="shared" si="616"/>
        <v/>
      </c>
      <c r="G10224" t="str">
        <f t="shared" si="617"/>
        <v>70315</v>
      </c>
      <c r="H10224" t="str">
        <f t="shared" si="618"/>
        <v>Huyện Di Linh</v>
      </c>
      <c r="I10224" t="str">
        <f t="shared" si="619"/>
        <v>703</v>
      </c>
      <c r="J10224" t="str">
        <f>VLOOKUP(I10224,Tỉnh!$A$2:$B$64,2,0)</f>
        <v>Lâm Đồng</v>
      </c>
    </row>
    <row r="10225" hidden="1" spans="1:10">
      <c r="A10225" s="38"/>
      <c r="B10225" s="56" t="s">
        <v>18779</v>
      </c>
      <c r="C10225" s="54" t="s">
        <v>18780</v>
      </c>
      <c r="D10225" t="str">
        <f>IFERROR(VLOOKUP(C10225,'5.2.5'!$G$2:$H$11754,2,0),"")</f>
        <v>Xã Hòa Ninh</v>
      </c>
      <c r="E10225" t="str">
        <f t="shared" si="616"/>
        <v/>
      </c>
      <c r="G10225" t="str">
        <f t="shared" si="617"/>
        <v>70315</v>
      </c>
      <c r="H10225" t="str">
        <f t="shared" si="618"/>
        <v>Huyện Di Linh</v>
      </c>
      <c r="I10225" t="str">
        <f t="shared" si="619"/>
        <v>703</v>
      </c>
      <c r="J10225" t="str">
        <f>VLOOKUP(I10225,Tỉnh!$A$2:$B$64,2,0)</f>
        <v>Lâm Đồng</v>
      </c>
    </row>
    <row r="10226" hidden="1" spans="1:10">
      <c r="A10226" s="38"/>
      <c r="B10226" s="56" t="s">
        <v>18781</v>
      </c>
      <c r="C10226" s="54" t="s">
        <v>18782</v>
      </c>
      <c r="D10226" t="str">
        <f>IFERROR(VLOOKUP(C10226,'5.2.5'!$G$2:$H$11754,2,0),"")</f>
        <v>Xã Hòa Trung</v>
      </c>
      <c r="E10226" t="str">
        <f t="shared" si="616"/>
        <v/>
      </c>
      <c r="G10226" t="str">
        <f t="shared" si="617"/>
        <v>70315</v>
      </c>
      <c r="H10226" t="str">
        <f t="shared" si="618"/>
        <v>Huyện Di Linh</v>
      </c>
      <c r="I10226" t="str">
        <f t="shared" si="619"/>
        <v>703</v>
      </c>
      <c r="J10226" t="str">
        <f>VLOOKUP(I10226,Tỉnh!$A$2:$B$64,2,0)</f>
        <v>Lâm Đồng</v>
      </c>
    </row>
    <row r="10227" hidden="1" spans="1:10">
      <c r="A10227" s="38"/>
      <c r="B10227" s="56" t="s">
        <v>18783</v>
      </c>
      <c r="C10227" s="54" t="s">
        <v>18784</v>
      </c>
      <c r="D10227" t="str">
        <f>IFERROR(VLOOKUP(C10227,'5.2.5'!$G$2:$H$11754,2,0),"")</f>
        <v>Xã Hòa Bắc</v>
      </c>
      <c r="E10227" t="str">
        <f t="shared" si="616"/>
        <v/>
      </c>
      <c r="G10227" t="str">
        <f t="shared" si="617"/>
        <v>70315</v>
      </c>
      <c r="H10227" t="str">
        <f t="shared" si="618"/>
        <v>Huyện Di Linh</v>
      </c>
      <c r="I10227" t="str">
        <f t="shared" si="619"/>
        <v>703</v>
      </c>
      <c r="J10227" t="str">
        <f>VLOOKUP(I10227,Tỉnh!$A$2:$B$64,2,0)</f>
        <v>Lâm Đồng</v>
      </c>
    </row>
    <row r="10228" hidden="1" spans="1:10">
      <c r="A10228" s="38"/>
      <c r="B10228" s="56" t="s">
        <v>18785</v>
      </c>
      <c r="C10228" s="54" t="s">
        <v>18786</v>
      </c>
      <c r="D10228" t="str">
        <f>IFERROR(VLOOKUP(C10228,'5.2.5'!$G$2:$H$11754,2,0),"")</f>
        <v>Xã Sơn Điền</v>
      </c>
      <c r="E10228" t="str">
        <f t="shared" si="616"/>
        <v/>
      </c>
      <c r="G10228" t="str">
        <f t="shared" si="617"/>
        <v>70315</v>
      </c>
      <c r="H10228" t="str">
        <f t="shared" si="618"/>
        <v>Huyện Di Linh</v>
      </c>
      <c r="I10228" t="str">
        <f t="shared" si="619"/>
        <v>703</v>
      </c>
      <c r="J10228" t="str">
        <f>VLOOKUP(I10228,Tỉnh!$A$2:$B$64,2,0)</f>
        <v>Lâm Đồng</v>
      </c>
    </row>
    <row r="10229" hidden="1" spans="1:10">
      <c r="A10229" s="38"/>
      <c r="B10229" s="56" t="s">
        <v>18787</v>
      </c>
      <c r="C10229" s="54" t="s">
        <v>18788</v>
      </c>
      <c r="D10229" t="str">
        <f>IFERROR(VLOOKUP(C10229,'5.2.5'!$G$2:$H$11754,2,0),"")</f>
        <v>Xã Gia Bắc</v>
      </c>
      <c r="E10229" t="str">
        <f t="shared" si="616"/>
        <v/>
      </c>
      <c r="G10229" t="str">
        <f t="shared" si="617"/>
        <v>70315</v>
      </c>
      <c r="H10229" t="str">
        <f t="shared" si="618"/>
        <v>Huyện Di Linh</v>
      </c>
      <c r="I10229" t="str">
        <f t="shared" si="619"/>
        <v>703</v>
      </c>
      <c r="J10229" t="str">
        <f>VLOOKUP(I10229,Tỉnh!$A$2:$B$64,2,0)</f>
        <v>Lâm Đồng</v>
      </c>
    </row>
    <row r="10230" hidden="1" spans="1:10">
      <c r="A10230" s="38"/>
      <c r="B10230" s="56" t="s">
        <v>18789</v>
      </c>
      <c r="C10230" s="54" t="s">
        <v>18790</v>
      </c>
      <c r="D10230" t="str">
        <f>IFERROR(VLOOKUP(C10230,'5.2.5'!$G$2:$H$11754,2,0),"")</f>
        <v>Xã Tân Lâm</v>
      </c>
      <c r="E10230" t="str">
        <f t="shared" si="616"/>
        <v/>
      </c>
      <c r="G10230" t="str">
        <f t="shared" si="617"/>
        <v>70315</v>
      </c>
      <c r="H10230" t="str">
        <f t="shared" si="618"/>
        <v>Huyện Di Linh</v>
      </c>
      <c r="I10230" t="str">
        <f t="shared" si="619"/>
        <v>703</v>
      </c>
      <c r="J10230" t="str">
        <f>VLOOKUP(I10230,Tỉnh!$A$2:$B$64,2,0)</f>
        <v>Lâm Đồng</v>
      </c>
    </row>
    <row r="10231" hidden="1" spans="1:10">
      <c r="A10231" s="38"/>
      <c r="B10231" s="56" t="s">
        <v>18791</v>
      </c>
      <c r="C10231" s="54" t="s">
        <v>18792</v>
      </c>
      <c r="D10231" t="str">
        <f>IFERROR(VLOOKUP(C10231,'5.2.5'!$G$2:$H$11754,2,0),"")</f>
        <v>Thị trấn Ma Đa Guôi</v>
      </c>
      <c r="E10231" t="str">
        <f t="shared" si="616"/>
        <v/>
      </c>
      <c r="G10231" t="str">
        <f t="shared" si="617"/>
        <v>70317</v>
      </c>
      <c r="H10231" t="str">
        <f t="shared" si="618"/>
        <v>Huyện Đạ Huoai</v>
      </c>
      <c r="I10231" t="str">
        <f t="shared" si="619"/>
        <v>703</v>
      </c>
      <c r="J10231" t="str">
        <f>VLOOKUP(I10231,Tỉnh!$A$2:$B$64,2,0)</f>
        <v>Lâm Đồng</v>
      </c>
    </row>
    <row r="10232" hidden="1" spans="1:10">
      <c r="A10232" s="38"/>
      <c r="B10232" s="56" t="s">
        <v>18793</v>
      </c>
      <c r="C10232" s="54" t="s">
        <v>18794</v>
      </c>
      <c r="D10232" t="str">
        <f>IFERROR(VLOOKUP(C10232,'5.2.5'!$G$2:$H$11754,2,0),"")</f>
        <v>Xã Đạ M-ri (hết hiệu lực)</v>
      </c>
      <c r="E10232" t="str">
        <f t="shared" si="616"/>
        <v/>
      </c>
      <c r="G10232" t="str">
        <f t="shared" si="617"/>
        <v>70317</v>
      </c>
      <c r="H10232" t="str">
        <f t="shared" si="618"/>
        <v>Huyện Đạ Huoai</v>
      </c>
      <c r="I10232" t="str">
        <f t="shared" si="619"/>
        <v>703</v>
      </c>
      <c r="J10232" t="str">
        <f>VLOOKUP(I10232,Tỉnh!$A$2:$B$64,2,0)</f>
        <v>Lâm Đồng</v>
      </c>
    </row>
    <row r="10233" hidden="1" spans="1:10">
      <c r="A10233" s="38"/>
      <c r="B10233" s="57" t="s">
        <v>18795</v>
      </c>
      <c r="C10233" s="54" t="s">
        <v>18796</v>
      </c>
      <c r="D10233" t="str">
        <f>IFERROR(VLOOKUP(C10233,'5.2.5'!$G$2:$H$11754,2,0),"")</f>
        <v>Xã Đạ Ploa (hết hiệu lực)</v>
      </c>
      <c r="E10233" t="str">
        <f t="shared" si="616"/>
        <v/>
      </c>
      <c r="G10233" t="str">
        <f t="shared" si="617"/>
        <v>70317</v>
      </c>
      <c r="H10233" t="str">
        <f t="shared" si="618"/>
        <v>Huyện Đạ Huoai</v>
      </c>
      <c r="I10233" t="str">
        <f t="shared" si="619"/>
        <v>703</v>
      </c>
      <c r="J10233" t="str">
        <f>VLOOKUP(I10233,Tỉnh!$A$2:$B$64,2,0)</f>
        <v>Lâm Đồng</v>
      </c>
    </row>
    <row r="10234" hidden="1" spans="1:10">
      <c r="A10234" s="38"/>
      <c r="B10234" s="57" t="s">
        <v>18797</v>
      </c>
      <c r="C10234" s="54" t="s">
        <v>18798</v>
      </c>
      <c r="D10234" t="str">
        <f>IFERROR(VLOOKUP(C10234,'5.2.5'!$G$2:$H$11754,2,0),"")</f>
        <v>Xã Phước Lộc (hết hiệu lực)</v>
      </c>
      <c r="E10234" t="str">
        <f t="shared" si="616"/>
        <v/>
      </c>
      <c r="G10234" t="str">
        <f t="shared" si="617"/>
        <v>70317</v>
      </c>
      <c r="H10234" t="str">
        <f t="shared" si="618"/>
        <v>Huyện Đạ Huoai</v>
      </c>
      <c r="I10234" t="str">
        <f t="shared" si="619"/>
        <v>703</v>
      </c>
      <c r="J10234" t="str">
        <f>VLOOKUP(I10234,Tỉnh!$A$2:$B$64,2,0)</f>
        <v>Lâm Đồng</v>
      </c>
    </row>
    <row r="10235" hidden="1" spans="1:10">
      <c r="A10235" s="38"/>
      <c r="B10235" s="56" t="s">
        <v>18799</v>
      </c>
      <c r="C10235" s="54" t="s">
        <v>18800</v>
      </c>
      <c r="D10235" t="str">
        <f>IFERROR(VLOOKUP(C10235,'5.2.5'!$G$2:$H$11754,2,0),"")</f>
        <v>Thị trấn Đạ M'ri</v>
      </c>
      <c r="E10235" t="str">
        <f t="shared" si="616"/>
        <v/>
      </c>
      <c r="G10235" t="str">
        <f t="shared" si="617"/>
        <v>70317</v>
      </c>
      <c r="H10235" t="str">
        <f t="shared" si="618"/>
        <v>Huyện Đạ Huoai</v>
      </c>
      <c r="I10235" t="str">
        <f t="shared" si="619"/>
        <v>703</v>
      </c>
      <c r="J10235" t="str">
        <f>VLOOKUP(I10235,Tỉnh!$A$2:$B$64,2,0)</f>
        <v>Lâm Đồng</v>
      </c>
    </row>
    <row r="10236" hidden="1" spans="1:10">
      <c r="A10236" s="38"/>
      <c r="B10236" s="56" t="s">
        <v>18801</v>
      </c>
      <c r="C10236" s="54" t="s">
        <v>18802</v>
      </c>
      <c r="D10236" t="str">
        <f>IFERROR(VLOOKUP(C10236,'5.2.5'!$G$2:$H$11754,2,0),"")</f>
        <v>Xã Hà Lâm</v>
      </c>
      <c r="E10236" t="str">
        <f t="shared" si="616"/>
        <v/>
      </c>
      <c r="G10236" t="str">
        <f t="shared" si="617"/>
        <v>70317</v>
      </c>
      <c r="H10236" t="str">
        <f t="shared" si="618"/>
        <v>Huyện Đạ Huoai</v>
      </c>
      <c r="I10236" t="str">
        <f t="shared" si="619"/>
        <v>703</v>
      </c>
      <c r="J10236" t="str">
        <f>VLOOKUP(I10236,Tỉnh!$A$2:$B$64,2,0)</f>
        <v>Lâm Đồng</v>
      </c>
    </row>
    <row r="10237" hidden="1" spans="1:10">
      <c r="A10237" s="38"/>
      <c r="B10237" s="57" t="s">
        <v>18803</v>
      </c>
      <c r="C10237" s="74" t="s">
        <v>18804</v>
      </c>
      <c r="D10237" t="str">
        <f>IFERROR(VLOOKUP(C10237,'5.2.5'!$G$2:$H$11754,2,0),"")</f>
        <v>Xã Đạ Tồn (hết hiệu lực)</v>
      </c>
      <c r="E10237" t="str">
        <f t="shared" si="616"/>
        <v/>
      </c>
      <c r="G10237" t="str">
        <f t="shared" si="617"/>
        <v>70317</v>
      </c>
      <c r="H10237" t="str">
        <f t="shared" si="618"/>
        <v>Huyện Đạ Huoai</v>
      </c>
      <c r="I10237" t="str">
        <f t="shared" si="619"/>
        <v>703</v>
      </c>
      <c r="J10237" t="str">
        <f>VLOOKUP(I10237,Tỉnh!$A$2:$B$64,2,0)</f>
        <v>Lâm Đồng</v>
      </c>
    </row>
    <row r="10238" hidden="1" spans="1:10">
      <c r="A10238" s="38"/>
      <c r="B10238" s="56" t="s">
        <v>18805</v>
      </c>
      <c r="C10238" s="54" t="s">
        <v>18806</v>
      </c>
      <c r="D10238" t="str">
        <f>IFERROR(VLOOKUP(C10238,'5.2.5'!$G$2:$H$11754,2,0),"")</f>
        <v>Xã Đạ Oai</v>
      </c>
      <c r="E10238" t="str">
        <f t="shared" si="616"/>
        <v/>
      </c>
      <c r="G10238" t="str">
        <f t="shared" si="617"/>
        <v>70317</v>
      </c>
      <c r="H10238" t="str">
        <f t="shared" si="618"/>
        <v>Huyện Đạ Huoai</v>
      </c>
      <c r="I10238" t="str">
        <f t="shared" si="619"/>
        <v>703</v>
      </c>
      <c r="J10238" t="str">
        <f>VLOOKUP(I10238,Tỉnh!$A$2:$B$64,2,0)</f>
        <v>Lâm Đồng</v>
      </c>
    </row>
    <row r="10239" hidden="1" spans="1:10">
      <c r="A10239" s="38"/>
      <c r="B10239" s="56" t="s">
        <v>18807</v>
      </c>
      <c r="C10239" s="54" t="s">
        <v>18808</v>
      </c>
      <c r="D10239" t="str">
        <f>IFERROR(VLOOKUP(C10239,'5.2.5'!$G$2:$H$11754,2,0),"")</f>
        <v>Xã Ma Đa Guôi</v>
      </c>
      <c r="E10239" t="str">
        <f t="shared" si="616"/>
        <v/>
      </c>
      <c r="G10239" t="str">
        <f t="shared" si="617"/>
        <v>70317</v>
      </c>
      <c r="H10239" t="str">
        <f t="shared" si="618"/>
        <v>Huyện Đạ Huoai</v>
      </c>
      <c r="I10239" t="str">
        <f t="shared" si="619"/>
        <v>703</v>
      </c>
      <c r="J10239" t="str">
        <f>VLOOKUP(I10239,Tỉnh!$A$2:$B$64,2,0)</f>
        <v>Lâm Đồng</v>
      </c>
    </row>
    <row r="10240" hidden="1" spans="1:10">
      <c r="A10240" s="38"/>
      <c r="B10240" s="57" t="s">
        <v>18809</v>
      </c>
      <c r="C10240" s="54" t="s">
        <v>18810</v>
      </c>
      <c r="D10240" t="str">
        <f>IFERROR(VLOOKUP(C10240,'5.2.5'!$G$2:$H$11754,2,0),"")</f>
        <v>Xã Đoàn Kết (hết hiệu lực)</v>
      </c>
      <c r="E10240" t="str">
        <f t="shared" si="616"/>
        <v/>
      </c>
      <c r="G10240" t="str">
        <f t="shared" si="617"/>
        <v>70317</v>
      </c>
      <c r="H10240" t="str">
        <f t="shared" si="618"/>
        <v>Huyện Đạ Huoai</v>
      </c>
      <c r="I10240" t="str">
        <f t="shared" si="619"/>
        <v>703</v>
      </c>
      <c r="J10240" t="str">
        <f>VLOOKUP(I10240,Tỉnh!$A$2:$B$64,2,0)</f>
        <v>Lâm Đồng</v>
      </c>
    </row>
    <row r="10241" hidden="1" spans="1:10">
      <c r="A10241" s="38"/>
      <c r="B10241" s="57" t="s">
        <v>18811</v>
      </c>
      <c r="C10241" s="74" t="s">
        <v>18812</v>
      </c>
      <c r="D10241" t="str">
        <f>IFERROR(VLOOKUP(C10241,'5.2.5'!$G$2:$H$11754,2,0),"")</f>
        <v>Xã Tư Nghĩa</v>
      </c>
      <c r="E10241" t="str">
        <f t="shared" si="616"/>
        <v/>
      </c>
      <c r="G10241" t="str">
        <f t="shared" si="617"/>
        <v>70317</v>
      </c>
      <c r="H10241" t="str">
        <f t="shared" si="618"/>
        <v>Huyện Đạ Huoai</v>
      </c>
      <c r="I10241" t="str">
        <f t="shared" si="619"/>
        <v>703</v>
      </c>
      <c r="J10241" t="str">
        <f>VLOOKUP(I10241,Tỉnh!$A$2:$B$64,2,0)</f>
        <v>Lâm Đồng</v>
      </c>
    </row>
    <row r="10242" hidden="1" spans="1:10">
      <c r="A10242" s="38"/>
      <c r="B10242" s="57" t="s">
        <v>18813</v>
      </c>
      <c r="C10242" s="74" t="s">
        <v>18814</v>
      </c>
      <c r="D10242" t="str">
        <f>IFERROR(VLOOKUP(C10242,'5.2.5'!$G$2:$H$11754,2,0),"")</f>
        <v>Thị trấn Cát Tiên</v>
      </c>
      <c r="E10242" t="str">
        <f t="shared" si="616"/>
        <v/>
      </c>
      <c r="G10242" t="str">
        <f t="shared" si="617"/>
        <v>70317</v>
      </c>
      <c r="H10242" t="str">
        <f t="shared" si="618"/>
        <v>Huyện Đạ Huoai</v>
      </c>
      <c r="I10242" t="str">
        <f t="shared" si="619"/>
        <v>703</v>
      </c>
      <c r="J10242" t="str">
        <f>VLOOKUP(I10242,Tỉnh!$A$2:$B$64,2,0)</f>
        <v>Lâm Đồng</v>
      </c>
    </row>
    <row r="10243" hidden="1" spans="1:10">
      <c r="A10243" s="38"/>
      <c r="B10243" s="57" t="s">
        <v>18815</v>
      </c>
      <c r="C10243" s="74" t="s">
        <v>18816</v>
      </c>
      <c r="D10243" t="str">
        <f>IFERROR(VLOOKUP(C10243,'5.2.5'!$G$2:$H$11754,2,0),"")</f>
        <v>Xã Mỹ Lâm</v>
      </c>
      <c r="E10243" t="str">
        <f t="shared" si="616"/>
        <v/>
      </c>
      <c r="G10243" t="str">
        <f t="shared" si="617"/>
        <v>70317</v>
      </c>
      <c r="H10243" t="str">
        <f t="shared" si="618"/>
        <v>Huyện Đạ Huoai</v>
      </c>
      <c r="I10243" t="str">
        <f t="shared" si="619"/>
        <v>703</v>
      </c>
      <c r="J10243" t="str">
        <f>VLOOKUP(I10243,Tỉnh!$A$2:$B$64,2,0)</f>
        <v>Lâm Đồng</v>
      </c>
    </row>
    <row r="10244" hidden="1" spans="1:10">
      <c r="A10244" s="38"/>
      <c r="B10244" s="57" t="s">
        <v>18817</v>
      </c>
      <c r="C10244" s="74" t="s">
        <v>18818</v>
      </c>
      <c r="D10244" t="str">
        <f>IFERROR(VLOOKUP(C10244,'5.2.5'!$G$2:$H$11754,2,0),"")</f>
        <v>Xã Đức Phổ</v>
      </c>
      <c r="E10244" t="str">
        <f t="shared" si="616"/>
        <v/>
      </c>
      <c r="G10244" t="str">
        <f t="shared" si="617"/>
        <v>70317</v>
      </c>
      <c r="H10244" t="str">
        <f t="shared" si="618"/>
        <v>Huyện Đạ Huoai</v>
      </c>
      <c r="I10244" t="str">
        <f t="shared" si="619"/>
        <v>703</v>
      </c>
      <c r="J10244" t="str">
        <f>VLOOKUP(I10244,Tỉnh!$A$2:$B$64,2,0)</f>
        <v>Lâm Đồng</v>
      </c>
    </row>
    <row r="10245" hidden="1" spans="1:10">
      <c r="A10245" s="38"/>
      <c r="B10245" s="57" t="s">
        <v>18819</v>
      </c>
      <c r="C10245" s="74" t="s">
        <v>18820</v>
      </c>
      <c r="D10245" t="str">
        <f>IFERROR(VLOOKUP(C10245,'5.2.5'!$G$2:$H$11754,2,0),"")</f>
        <v>Xã Tiên Hoàng</v>
      </c>
      <c r="E10245" t="str">
        <f t="shared" si="616"/>
        <v/>
      </c>
      <c r="G10245" t="str">
        <f t="shared" si="617"/>
        <v>70317</v>
      </c>
      <c r="H10245" t="str">
        <f t="shared" si="618"/>
        <v>Huyện Đạ Huoai</v>
      </c>
      <c r="I10245" t="str">
        <f t="shared" si="619"/>
        <v>703</v>
      </c>
      <c r="J10245" t="str">
        <f>VLOOKUP(I10245,Tỉnh!$A$2:$B$64,2,0)</f>
        <v>Lâm Đồng</v>
      </c>
    </row>
    <row r="10246" hidden="1" spans="1:10">
      <c r="A10246" s="38"/>
      <c r="B10246" s="57" t="s">
        <v>18821</v>
      </c>
      <c r="C10246" s="74" t="s">
        <v>18822</v>
      </c>
      <c r="D10246" t="str">
        <f>IFERROR(VLOOKUP(C10246,'5.2.5'!$G$2:$H$11754,2,0),"")</f>
        <v>Xã Phước Cát 2</v>
      </c>
      <c r="E10246" t="str">
        <f t="shared" si="616"/>
        <v/>
      </c>
      <c r="G10246" t="str">
        <f t="shared" si="617"/>
        <v>70317</v>
      </c>
      <c r="H10246" t="str">
        <f t="shared" si="618"/>
        <v>Huyện Đạ Huoai</v>
      </c>
      <c r="I10246" t="str">
        <f t="shared" si="619"/>
        <v>703</v>
      </c>
      <c r="J10246" t="str">
        <f>VLOOKUP(I10246,Tỉnh!$A$2:$B$64,2,0)</f>
        <v>Lâm Đồng</v>
      </c>
    </row>
    <row r="10247" hidden="1" spans="1:10">
      <c r="A10247" s="38"/>
      <c r="B10247" s="57" t="s">
        <v>18823</v>
      </c>
      <c r="C10247" s="74" t="s">
        <v>18824</v>
      </c>
      <c r="D10247" t="str">
        <f>IFERROR(VLOOKUP(C10247,'5.2.5'!$G$2:$H$11754,2,0),"")</f>
        <v>Xã Gia Viễn</v>
      </c>
      <c r="E10247" t="str">
        <f t="shared" si="616"/>
        <v/>
      </c>
      <c r="G10247" t="str">
        <f t="shared" si="617"/>
        <v>70317</v>
      </c>
      <c r="H10247" t="str">
        <f t="shared" si="618"/>
        <v>Huyện Đạ Huoai</v>
      </c>
      <c r="I10247" t="str">
        <f t="shared" si="619"/>
        <v>703</v>
      </c>
      <c r="J10247" t="str">
        <f>VLOOKUP(I10247,Tỉnh!$A$2:$B$64,2,0)</f>
        <v>Lâm Đồng</v>
      </c>
    </row>
    <row r="10248" hidden="1" spans="1:10">
      <c r="A10248" s="38"/>
      <c r="B10248" s="57" t="s">
        <v>18825</v>
      </c>
      <c r="C10248" s="74" t="s">
        <v>18826</v>
      </c>
      <c r="D10248" t="str">
        <f>IFERROR(VLOOKUP(C10248,'5.2.5'!$G$2:$H$11754,2,0),"")</f>
        <v>Xã Nam Ninh</v>
      </c>
      <c r="E10248" t="str">
        <f t="shared" si="616"/>
        <v/>
      </c>
      <c r="G10248" t="str">
        <f t="shared" si="617"/>
        <v>70317</v>
      </c>
      <c r="H10248" t="str">
        <f t="shared" si="618"/>
        <v>Huyện Đạ Huoai</v>
      </c>
      <c r="I10248" t="str">
        <f t="shared" si="619"/>
        <v>703</v>
      </c>
      <c r="J10248" t="str">
        <f>VLOOKUP(I10248,Tỉnh!$A$2:$B$64,2,0)</f>
        <v>Lâm Đồng</v>
      </c>
    </row>
    <row r="10249" hidden="1" spans="1:10">
      <c r="A10249" s="38"/>
      <c r="B10249" s="57" t="s">
        <v>18827</v>
      </c>
      <c r="C10249" s="74" t="s">
        <v>18828</v>
      </c>
      <c r="D10249" t="str">
        <f>IFERROR(VLOOKUP(C10249,'5.2.5'!$G$2:$H$11754,2,0),"")</f>
        <v>Thị trấn Phước Cát</v>
      </c>
      <c r="E10249" t="str">
        <f t="shared" si="616"/>
        <v/>
      </c>
      <c r="G10249" t="str">
        <f t="shared" si="617"/>
        <v>70317</v>
      </c>
      <c r="H10249" t="str">
        <f t="shared" si="618"/>
        <v>Huyện Đạ Huoai</v>
      </c>
      <c r="I10249" t="str">
        <f t="shared" si="619"/>
        <v>703</v>
      </c>
      <c r="J10249" t="str">
        <f>VLOOKUP(I10249,Tỉnh!$A$2:$B$64,2,0)</f>
        <v>Lâm Đồng</v>
      </c>
    </row>
    <row r="10250" hidden="1" spans="1:10">
      <c r="A10250" s="38"/>
      <c r="B10250" s="57" t="s">
        <v>18829</v>
      </c>
      <c r="C10250" s="74" t="s">
        <v>18830</v>
      </c>
      <c r="D10250" t="str">
        <f>IFERROR(VLOOKUP(C10250,'5.2.5'!$G$2:$H$11754,2,0),"")</f>
        <v>Xã Phù Mỹ</v>
      </c>
      <c r="E10250" t="str">
        <f t="shared" si="616"/>
        <v/>
      </c>
      <c r="G10250" t="str">
        <f t="shared" si="617"/>
        <v>70317</v>
      </c>
      <c r="H10250" t="str">
        <f t="shared" si="618"/>
        <v>Huyện Đạ Huoai</v>
      </c>
      <c r="I10250" t="str">
        <f t="shared" si="619"/>
        <v>703</v>
      </c>
      <c r="J10250" t="str">
        <f>VLOOKUP(I10250,Tỉnh!$A$2:$B$64,2,0)</f>
        <v>Lâm Đồng</v>
      </c>
    </row>
    <row r="10251" hidden="1" spans="1:10">
      <c r="A10251" s="38"/>
      <c r="B10251" s="57" t="s">
        <v>18831</v>
      </c>
      <c r="C10251" s="74" t="s">
        <v>18832</v>
      </c>
      <c r="D10251" t="str">
        <f>IFERROR(VLOOKUP(C10251,'5.2.5'!$G$2:$H$11754,2,0),"")</f>
        <v>Xã Quảng Ngãi</v>
      </c>
      <c r="E10251" t="str">
        <f t="shared" si="616"/>
        <v/>
      </c>
      <c r="G10251" t="str">
        <f t="shared" si="617"/>
        <v>70317</v>
      </c>
      <c r="H10251" t="str">
        <f t="shared" si="618"/>
        <v>Huyện Đạ Huoai</v>
      </c>
      <c r="I10251" t="str">
        <f t="shared" si="619"/>
        <v>703</v>
      </c>
      <c r="J10251" t="str">
        <f>VLOOKUP(I10251,Tỉnh!$A$2:$B$64,2,0)</f>
        <v>Lâm Đồng</v>
      </c>
    </row>
    <row r="10252" hidden="1" spans="1:10">
      <c r="A10252" s="38"/>
      <c r="B10252" s="57" t="s">
        <v>18833</v>
      </c>
      <c r="C10252" s="74" t="s">
        <v>18834</v>
      </c>
      <c r="D10252" t="str">
        <f>IFERROR(VLOOKUP(C10252,'5.2.5'!$G$2:$H$11754,2,0),"")</f>
        <v>Xã Đồng Nai Thượng</v>
      </c>
      <c r="E10252" t="str">
        <f t="shared" si="616"/>
        <v/>
      </c>
      <c r="G10252" t="str">
        <f t="shared" si="617"/>
        <v>70317</v>
      </c>
      <c r="H10252" t="str">
        <f t="shared" si="618"/>
        <v>Huyện Đạ Huoai</v>
      </c>
      <c r="I10252" t="str">
        <f t="shared" si="619"/>
        <v>703</v>
      </c>
      <c r="J10252" t="str">
        <f>VLOOKUP(I10252,Tỉnh!$A$2:$B$64,2,0)</f>
        <v>Lâm Đồng</v>
      </c>
    </row>
    <row r="10253" hidden="1" spans="1:10">
      <c r="A10253" s="38"/>
      <c r="B10253" s="57" t="s">
        <v>18835</v>
      </c>
      <c r="C10253" s="74" t="s">
        <v>18836</v>
      </c>
      <c r="D10253" t="str">
        <f>IFERROR(VLOOKUP(C10253,'5.2.5'!$G$2:$H$11754,2,0),"")</f>
        <v>Xã Đạ Lây</v>
      </c>
      <c r="E10253" t="str">
        <f t="shared" si="616"/>
        <v/>
      </c>
      <c r="G10253" t="str">
        <f t="shared" si="617"/>
        <v>70317</v>
      </c>
      <c r="H10253" t="str">
        <f t="shared" si="618"/>
        <v>Huyện Đạ Huoai</v>
      </c>
      <c r="I10253" t="str">
        <f t="shared" si="619"/>
        <v>703</v>
      </c>
      <c r="J10253" t="str">
        <f>VLOOKUP(I10253,Tỉnh!$A$2:$B$64,2,0)</f>
        <v>Lâm Đồng</v>
      </c>
    </row>
    <row r="10254" hidden="1" spans="1:10">
      <c r="A10254" s="38"/>
      <c r="B10254" s="57" t="s">
        <v>3011</v>
      </c>
      <c r="C10254" s="74" t="s">
        <v>18837</v>
      </c>
      <c r="D10254" t="str">
        <f>IFERROR(VLOOKUP(C10254,'5.2.5'!$G$2:$H$11754,2,0),"")</f>
        <v>Xã Mỹ Đức</v>
      </c>
      <c r="E10254" t="str">
        <f t="shared" si="616"/>
        <v/>
      </c>
      <c r="G10254" t="str">
        <f t="shared" si="617"/>
        <v>70317</v>
      </c>
      <c r="H10254" t="str">
        <f t="shared" si="618"/>
        <v>Huyện Đạ Huoai</v>
      </c>
      <c r="I10254" t="str">
        <f t="shared" si="619"/>
        <v>703</v>
      </c>
      <c r="J10254" t="str">
        <f>VLOOKUP(I10254,Tỉnh!$A$2:$B$64,2,0)</f>
        <v>Lâm Đồng</v>
      </c>
    </row>
    <row r="10255" hidden="1" spans="1:10">
      <c r="A10255" s="38"/>
      <c r="B10255" s="57" t="s">
        <v>18838</v>
      </c>
      <c r="C10255" s="74" t="s">
        <v>18839</v>
      </c>
      <c r="D10255" t="str">
        <f>IFERROR(VLOOKUP(C10255,'5.2.5'!$G$2:$H$11754,2,0),"")</f>
        <v>Thị trấn Đạ Tẻh</v>
      </c>
      <c r="E10255" t="str">
        <f t="shared" si="616"/>
        <v/>
      </c>
      <c r="G10255" t="str">
        <f t="shared" si="617"/>
        <v>70317</v>
      </c>
      <c r="H10255" t="str">
        <f t="shared" si="618"/>
        <v>Huyện Đạ Huoai</v>
      </c>
      <c r="I10255" t="str">
        <f t="shared" si="619"/>
        <v>703</v>
      </c>
      <c r="J10255" t="str">
        <f>VLOOKUP(I10255,Tỉnh!$A$2:$B$64,2,0)</f>
        <v>Lâm Đồng</v>
      </c>
    </row>
    <row r="10256" hidden="1" spans="1:10">
      <c r="A10256" s="38"/>
      <c r="B10256" s="57" t="s">
        <v>18840</v>
      </c>
      <c r="C10256" s="74" t="s">
        <v>18841</v>
      </c>
      <c r="D10256" t="str">
        <f>IFERROR(VLOOKUP(C10256,'5.2.5'!$G$2:$H$11754,2,0),"")</f>
        <v>Xã An Nhơn</v>
      </c>
      <c r="E10256" t="str">
        <f t="shared" si="616"/>
        <v/>
      </c>
      <c r="G10256" t="str">
        <f t="shared" si="617"/>
        <v>70317</v>
      </c>
      <c r="H10256" t="str">
        <f t="shared" si="618"/>
        <v>Huyện Đạ Huoai</v>
      </c>
      <c r="I10256" t="str">
        <f t="shared" si="619"/>
        <v>703</v>
      </c>
      <c r="J10256" t="str">
        <f>VLOOKUP(I10256,Tỉnh!$A$2:$B$64,2,0)</f>
        <v>Lâm Đồng</v>
      </c>
    </row>
    <row r="10257" hidden="1" spans="1:10">
      <c r="A10257" s="38"/>
      <c r="B10257" s="57" t="s">
        <v>18842</v>
      </c>
      <c r="C10257" s="74" t="s">
        <v>18843</v>
      </c>
      <c r="D10257" t="str">
        <f>IFERROR(VLOOKUP(C10257,'5.2.5'!$G$2:$H$11754,2,0),"")</f>
        <v>Xã Quốc Oai</v>
      </c>
      <c r="E10257" t="str">
        <f t="shared" si="616"/>
        <v/>
      </c>
      <c r="G10257" t="str">
        <f t="shared" si="617"/>
        <v>70317</v>
      </c>
      <c r="H10257" t="str">
        <f t="shared" si="618"/>
        <v>Huyện Đạ Huoai</v>
      </c>
      <c r="I10257" t="str">
        <f t="shared" si="619"/>
        <v>703</v>
      </c>
      <c r="J10257" t="str">
        <f>VLOOKUP(I10257,Tỉnh!$A$2:$B$64,2,0)</f>
        <v>Lâm Đồng</v>
      </c>
    </row>
    <row r="10258" hidden="1" spans="1:10">
      <c r="A10258" s="38"/>
      <c r="B10258" s="57" t="s">
        <v>9384</v>
      </c>
      <c r="C10258" s="74" t="s">
        <v>18844</v>
      </c>
      <c r="D10258" t="str">
        <f>IFERROR(VLOOKUP(C10258,'5.2.5'!$G$2:$H$11754,2,0),"")</f>
        <v>Xã Hương Lâm</v>
      </c>
      <c r="E10258" t="str">
        <f t="shared" si="616"/>
        <v/>
      </c>
      <c r="G10258" t="str">
        <f t="shared" si="617"/>
        <v>70317</v>
      </c>
      <c r="H10258" t="str">
        <f t="shared" si="618"/>
        <v>Huyện Đạ Huoai</v>
      </c>
      <c r="I10258" t="str">
        <f t="shared" si="619"/>
        <v>703</v>
      </c>
      <c r="J10258" t="str">
        <f>VLOOKUP(I10258,Tỉnh!$A$2:$B$64,2,0)</f>
        <v>Lâm Đồng</v>
      </c>
    </row>
    <row r="10259" hidden="1" spans="1:10">
      <c r="A10259" s="38"/>
      <c r="B10259" s="57" t="s">
        <v>12052</v>
      </c>
      <c r="C10259" s="74" t="s">
        <v>18845</v>
      </c>
      <c r="D10259" t="str">
        <f>IFERROR(VLOOKUP(C10259,'5.2.5'!$G$2:$H$11754,2,0),"")</f>
        <v>Xã Hà Đông</v>
      </c>
      <c r="E10259" t="str">
        <f t="shared" si="616"/>
        <v/>
      </c>
      <c r="G10259" t="str">
        <f t="shared" si="617"/>
        <v>70317</v>
      </c>
      <c r="H10259" t="str">
        <f t="shared" si="618"/>
        <v>Huyện Đạ Huoai</v>
      </c>
      <c r="I10259" t="str">
        <f t="shared" si="619"/>
        <v>703</v>
      </c>
      <c r="J10259" t="str">
        <f>VLOOKUP(I10259,Tỉnh!$A$2:$B$64,2,0)</f>
        <v>Lâm Đồng</v>
      </c>
    </row>
    <row r="10260" hidden="1" spans="1:10">
      <c r="A10260" s="38"/>
      <c r="B10260" s="57" t="s">
        <v>18846</v>
      </c>
      <c r="C10260" s="74" t="s">
        <v>18847</v>
      </c>
      <c r="D10260" t="str">
        <f>IFERROR(VLOOKUP(C10260,'5.2.5'!$G$2:$H$11754,2,0),"")</f>
        <v>Xã Đạ Kho</v>
      </c>
      <c r="E10260" t="str">
        <f t="shared" si="616"/>
        <v/>
      </c>
      <c r="G10260" t="str">
        <f t="shared" si="617"/>
        <v>70317</v>
      </c>
      <c r="H10260" t="str">
        <f t="shared" si="618"/>
        <v>Huyện Đạ Huoai</v>
      </c>
      <c r="I10260" t="str">
        <f t="shared" si="619"/>
        <v>703</v>
      </c>
      <c r="J10260" t="str">
        <f>VLOOKUP(I10260,Tỉnh!$A$2:$B$64,2,0)</f>
        <v>Lâm Đồng</v>
      </c>
    </row>
    <row r="10261" hidden="1" spans="1:10">
      <c r="A10261" s="38"/>
      <c r="B10261" s="57" t="s">
        <v>18848</v>
      </c>
      <c r="C10261" s="74" t="s">
        <v>18849</v>
      </c>
      <c r="D10261" t="str">
        <f>IFERROR(VLOOKUP(C10261,'5.2.5'!$G$2:$H$11754,2,0),"")</f>
        <v>Xã Đạ Pal</v>
      </c>
      <c r="E10261" t="str">
        <f t="shared" si="616"/>
        <v/>
      </c>
      <c r="G10261" t="str">
        <f t="shared" si="617"/>
        <v>70317</v>
      </c>
      <c r="H10261" t="str">
        <f t="shared" si="618"/>
        <v>Huyện Đạ Huoai</v>
      </c>
      <c r="I10261" t="str">
        <f t="shared" si="619"/>
        <v>703</v>
      </c>
      <c r="J10261" t="str">
        <f>VLOOKUP(I10261,Tỉnh!$A$2:$B$64,2,0)</f>
        <v>Lâm Đồng</v>
      </c>
    </row>
    <row r="10262" hidden="1" spans="1:10">
      <c r="A10262" s="38"/>
      <c r="B10262" s="57" t="s">
        <v>18850</v>
      </c>
      <c r="C10262" s="74" t="s">
        <v>18851</v>
      </c>
      <c r="D10262" t="str">
        <f>IFERROR(VLOOKUP(C10262,'5.2.5'!$G$2:$H$11754,2,0),"")</f>
        <v>Xã Quảng Trị</v>
      </c>
      <c r="E10262" t="str">
        <f t="shared" si="616"/>
        <v/>
      </c>
      <c r="G10262" t="str">
        <f t="shared" si="617"/>
        <v>70317</v>
      </c>
      <c r="H10262" t="str">
        <f t="shared" si="618"/>
        <v>Huyện Đạ Huoai</v>
      </c>
      <c r="I10262" t="str">
        <f t="shared" si="619"/>
        <v>703</v>
      </c>
      <c r="J10262" t="str">
        <f>VLOOKUP(I10262,Tỉnh!$A$2:$B$64,2,0)</f>
        <v>Lâm Đồng</v>
      </c>
    </row>
    <row r="10263" hidden="1" spans="1:10">
      <c r="A10263" s="38"/>
      <c r="B10263" s="57" t="s">
        <v>18852</v>
      </c>
      <c r="C10263" s="74" t="s">
        <v>18853</v>
      </c>
      <c r="D10263" t="str">
        <f>IFERROR(VLOOKUP(C10263,'5.2.5'!$G$2:$H$11754,2,0),"")</f>
        <v>Xã Bà Gia</v>
      </c>
      <c r="E10263" t="str">
        <f t="shared" si="616"/>
        <v/>
      </c>
      <c r="G10263" t="str">
        <f t="shared" si="617"/>
        <v>70317</v>
      </c>
      <c r="H10263" t="str">
        <f t="shared" si="618"/>
        <v>Huyện Đạ Huoai</v>
      </c>
      <c r="I10263" t="str">
        <f t="shared" si="619"/>
        <v>703</v>
      </c>
      <c r="J10263" t="str">
        <f>VLOOKUP(I10263,Tỉnh!$A$2:$B$64,2,0)</f>
        <v>Lâm Đồng</v>
      </c>
    </row>
    <row r="10264" hidden="1" spans="1:10">
      <c r="A10264" s="38"/>
      <c r="B10264" s="57" t="s">
        <v>18854</v>
      </c>
      <c r="C10264" s="54" t="s">
        <v>18855</v>
      </c>
      <c r="D10264" t="str">
        <f>IFERROR(VLOOKUP(C10264,'5.2.5'!$G$2:$H$11754,2,0),"")</f>
        <v>Xã Đạ Lây (hết hiệu lực)</v>
      </c>
      <c r="E10264" t="str">
        <f t="shared" si="616"/>
        <v/>
      </c>
      <c r="G10264" t="str">
        <f t="shared" si="617"/>
        <v>70319</v>
      </c>
      <c r="H10264" t="str">
        <f t="shared" si="618"/>
        <v>Huyện Đạ Tẻh (hết hiệu lực)</v>
      </c>
      <c r="I10264" t="str">
        <f t="shared" si="619"/>
        <v>703</v>
      </c>
      <c r="J10264" t="str">
        <f>VLOOKUP(I10264,Tỉnh!$A$2:$B$64,2,0)</f>
        <v>Lâm Đồng</v>
      </c>
    </row>
    <row r="10265" hidden="1" spans="1:10">
      <c r="A10265" s="38"/>
      <c r="B10265" s="56" t="s">
        <v>18856</v>
      </c>
      <c r="C10265" s="54" t="s">
        <v>18857</v>
      </c>
      <c r="D10265" t="str">
        <f>IFERROR(VLOOKUP(C10265,'5.2.5'!$G$2:$H$11754,2,0),"")</f>
        <v>Xã Mỹ Đức (hết hiệu lực)</v>
      </c>
      <c r="E10265" t="str">
        <f t="shared" si="616"/>
        <v/>
      </c>
      <c r="G10265" t="str">
        <f t="shared" si="617"/>
        <v>70319</v>
      </c>
      <c r="H10265" t="str">
        <f t="shared" si="618"/>
        <v>Huyện Đạ Tẻh (hết hiệu lực)</v>
      </c>
      <c r="I10265" t="str">
        <f t="shared" si="619"/>
        <v>703</v>
      </c>
      <c r="J10265" t="str">
        <f>VLOOKUP(I10265,Tỉnh!$A$2:$B$64,2,0)</f>
        <v>Lâm Đồng</v>
      </c>
    </row>
    <row r="10266" hidden="1" spans="1:10">
      <c r="A10266" s="38"/>
      <c r="B10266" s="56" t="s">
        <v>18858</v>
      </c>
      <c r="C10266" s="54" t="s">
        <v>18859</v>
      </c>
      <c r="D10266" t="str">
        <f>IFERROR(VLOOKUP(C10266,'5.2.5'!$G$2:$H$11754,2,0),"")</f>
        <v>Xã Triệu Hải (hết hiệu lực)</v>
      </c>
      <c r="E10266" t="str">
        <f t="shared" si="616"/>
        <v/>
      </c>
      <c r="G10266" t="str">
        <f t="shared" si="617"/>
        <v>70319</v>
      </c>
      <c r="H10266" t="str">
        <f t="shared" si="618"/>
        <v>Huyện Đạ Tẻh (hết hiệu lực)</v>
      </c>
      <c r="I10266" t="str">
        <f t="shared" si="619"/>
        <v>703</v>
      </c>
      <c r="J10266" t="str">
        <f>VLOOKUP(I10266,Tỉnh!$A$2:$B$64,2,0)</f>
        <v>Lâm Đồng</v>
      </c>
    </row>
    <row r="10267" hidden="1" spans="1:10">
      <c r="A10267" s="38"/>
      <c r="B10267" s="56" t="s">
        <v>18860</v>
      </c>
      <c r="C10267" s="54" t="s">
        <v>18861</v>
      </c>
      <c r="D10267" t="str">
        <f>IFERROR(VLOOKUP(C10267,'5.2.5'!$G$2:$H$11754,2,0),"")</f>
        <v>Thị trấn Đạ Tẻh (hết hiệu lực)</v>
      </c>
      <c r="E10267" t="str">
        <f t="shared" si="616"/>
        <v/>
      </c>
      <c r="G10267" t="str">
        <f t="shared" si="617"/>
        <v>70319</v>
      </c>
      <c r="H10267" t="str">
        <f t="shared" si="618"/>
        <v>Huyện Đạ Tẻh (hết hiệu lực)</v>
      </c>
      <c r="I10267" t="str">
        <f t="shared" si="619"/>
        <v>703</v>
      </c>
      <c r="J10267" t="str">
        <f>VLOOKUP(I10267,Tỉnh!$A$2:$B$64,2,0)</f>
        <v>Lâm Đồng</v>
      </c>
    </row>
    <row r="10268" hidden="1" spans="1:10">
      <c r="A10268" s="38"/>
      <c r="B10268" s="56" t="s">
        <v>18862</v>
      </c>
      <c r="C10268" s="54" t="s">
        <v>18863</v>
      </c>
      <c r="D10268" t="str">
        <f>IFERROR(VLOOKUP(C10268,'5.2.5'!$G$2:$H$11754,2,0),"")</f>
        <v>Xã An Nhơn (hết hiệu lực)</v>
      </c>
      <c r="E10268" t="str">
        <f t="shared" ref="E10268:E10331" si="620">IF(D10268=B10268,"",B10268)</f>
        <v/>
      </c>
      <c r="G10268" t="str">
        <f t="shared" ref="G10268:G10331" si="621">LEFT(C10268,5)</f>
        <v>70319</v>
      </c>
      <c r="H10268" t="str">
        <f t="shared" ref="H10268:H10331" si="622">VLOOKUP(G10268,$B$5:$C$724,2,0)</f>
        <v>Huyện Đạ Tẻh (hết hiệu lực)</v>
      </c>
      <c r="I10268" t="str">
        <f t="shared" ref="I10268:I10331" si="623">LEFT(C10268,3)</f>
        <v>703</v>
      </c>
      <c r="J10268" t="str">
        <f>VLOOKUP(I10268,Tỉnh!$A$2:$B$64,2,0)</f>
        <v>Lâm Đồng</v>
      </c>
    </row>
    <row r="10269" hidden="1" spans="1:10">
      <c r="A10269" s="38"/>
      <c r="B10269" s="56" t="s">
        <v>18864</v>
      </c>
      <c r="C10269" s="54" t="s">
        <v>18865</v>
      </c>
      <c r="D10269" t="str">
        <f>IFERROR(VLOOKUP(C10269,'5.2.5'!$G$2:$H$11754,2,0),"")</f>
        <v>Xã Quốc Oai (hết hiệu lực)</v>
      </c>
      <c r="E10269" t="str">
        <f t="shared" si="620"/>
        <v/>
      </c>
      <c r="G10269" t="str">
        <f t="shared" si="621"/>
        <v>70319</v>
      </c>
      <c r="H10269" t="str">
        <f t="shared" si="622"/>
        <v>Huyện Đạ Tẻh (hết hiệu lực)</v>
      </c>
      <c r="I10269" t="str">
        <f t="shared" si="623"/>
        <v>703</v>
      </c>
      <c r="J10269" t="str">
        <f>VLOOKUP(I10269,Tỉnh!$A$2:$B$64,2,0)</f>
        <v>Lâm Đồng</v>
      </c>
    </row>
    <row r="10270" hidden="1" spans="1:10">
      <c r="A10270" s="38"/>
      <c r="B10270" s="56" t="s">
        <v>18866</v>
      </c>
      <c r="C10270" s="54" t="s">
        <v>18867</v>
      </c>
      <c r="D10270" t="str">
        <f>IFERROR(VLOOKUP(C10270,'5.2.5'!$G$2:$H$11754,2,0),"")</f>
        <v>Xã Quảng Trị (hết hiệu lực)</v>
      </c>
      <c r="E10270" t="str">
        <f t="shared" si="620"/>
        <v/>
      </c>
      <c r="G10270" t="str">
        <f t="shared" si="621"/>
        <v>70319</v>
      </c>
      <c r="H10270" t="str">
        <f t="shared" si="622"/>
        <v>Huyện Đạ Tẻh (hết hiệu lực)</v>
      </c>
      <c r="I10270" t="str">
        <f t="shared" si="623"/>
        <v>703</v>
      </c>
      <c r="J10270" t="str">
        <f>VLOOKUP(I10270,Tỉnh!$A$2:$B$64,2,0)</f>
        <v>Lâm Đồng</v>
      </c>
    </row>
    <row r="10271" hidden="1" spans="1:10">
      <c r="A10271" s="38"/>
      <c r="B10271" s="56" t="s">
        <v>15150</v>
      </c>
      <c r="C10271" s="54" t="s">
        <v>18868</v>
      </c>
      <c r="D10271" t="str">
        <f>IFERROR(VLOOKUP(C10271,'5.2.5'!$G$2:$H$11754,2,0),"")</f>
        <v>Xã Hương Lâm (hết hiệu lực)</v>
      </c>
      <c r="E10271" t="str">
        <f t="shared" si="620"/>
        <v/>
      </c>
      <c r="G10271" t="str">
        <f t="shared" si="621"/>
        <v>70319</v>
      </c>
      <c r="H10271" t="str">
        <f t="shared" si="622"/>
        <v>Huyện Đạ Tẻh (hết hiệu lực)</v>
      </c>
      <c r="I10271" t="str">
        <f t="shared" si="623"/>
        <v>703</v>
      </c>
      <c r="J10271" t="str">
        <f>VLOOKUP(I10271,Tỉnh!$A$2:$B$64,2,0)</f>
        <v>Lâm Đồng</v>
      </c>
    </row>
    <row r="10272" hidden="1" spans="1:10">
      <c r="A10272" s="38"/>
      <c r="B10272" s="56" t="s">
        <v>18869</v>
      </c>
      <c r="C10272" s="54" t="s">
        <v>18870</v>
      </c>
      <c r="D10272" t="str">
        <f>IFERROR(VLOOKUP(C10272,'5.2.5'!$G$2:$H$11754,2,0),"")</f>
        <v>Xã Hà Đông (hết hiệu lực)</v>
      </c>
      <c r="E10272" t="str">
        <f t="shared" si="620"/>
        <v/>
      </c>
      <c r="G10272" t="str">
        <f t="shared" si="621"/>
        <v>70319</v>
      </c>
      <c r="H10272" t="str">
        <f t="shared" si="622"/>
        <v>Huyện Đạ Tẻh (hết hiệu lực)</v>
      </c>
      <c r="I10272" t="str">
        <f t="shared" si="623"/>
        <v>703</v>
      </c>
      <c r="J10272" t="str">
        <f>VLOOKUP(I10272,Tỉnh!$A$2:$B$64,2,0)</f>
        <v>Lâm Đồng</v>
      </c>
    </row>
    <row r="10273" hidden="1" spans="1:10">
      <c r="A10273" s="38"/>
      <c r="B10273" s="56" t="s">
        <v>18871</v>
      </c>
      <c r="C10273" s="54" t="s">
        <v>18872</v>
      </c>
      <c r="D10273" t="str">
        <f>IFERROR(VLOOKUP(C10273,'5.2.5'!$G$2:$H$11754,2,0),"")</f>
        <v>Xã Đạ Kho (hết hiệu lực)</v>
      </c>
      <c r="E10273" t="str">
        <f t="shared" si="620"/>
        <v/>
      </c>
      <c r="G10273" t="str">
        <f t="shared" si="621"/>
        <v>70319</v>
      </c>
      <c r="H10273" t="str">
        <f t="shared" si="622"/>
        <v>Huyện Đạ Tẻh (hết hiệu lực)</v>
      </c>
      <c r="I10273" t="str">
        <f t="shared" si="623"/>
        <v>703</v>
      </c>
      <c r="J10273" t="str">
        <f>VLOOKUP(I10273,Tỉnh!$A$2:$B$64,2,0)</f>
        <v>Lâm Đồng</v>
      </c>
    </row>
    <row r="10274" hidden="1" spans="1:10">
      <c r="A10274" s="38"/>
      <c r="B10274" s="56" t="s">
        <v>18873</v>
      </c>
      <c r="C10274" s="54" t="s">
        <v>18874</v>
      </c>
      <c r="D10274" t="str">
        <f>IFERROR(VLOOKUP(C10274,'5.2.5'!$G$2:$H$11754,2,0),"")</f>
        <v>Xã Đạ Pal (hết hiệu lực)</v>
      </c>
      <c r="E10274" t="str">
        <f t="shared" si="620"/>
        <v/>
      </c>
      <c r="G10274" t="str">
        <f t="shared" si="621"/>
        <v>70319</v>
      </c>
      <c r="H10274" t="str">
        <f t="shared" si="622"/>
        <v>Huyện Đạ Tẻh (hết hiệu lực)</v>
      </c>
      <c r="I10274" t="str">
        <f t="shared" si="623"/>
        <v>703</v>
      </c>
      <c r="J10274" t="str">
        <f>VLOOKUP(I10274,Tỉnh!$A$2:$B$64,2,0)</f>
        <v>Lâm Đồng</v>
      </c>
    </row>
    <row r="10275" hidden="1" spans="1:10">
      <c r="A10275" s="38"/>
      <c r="B10275" s="56" t="s">
        <v>18875</v>
      </c>
      <c r="C10275" s="54" t="s">
        <v>18876</v>
      </c>
      <c r="D10275" t="str">
        <f>IFERROR(VLOOKUP(C10275,'5.2.5'!$G$2:$H$11754,2,0),"")</f>
        <v>Xã Tư Nghĩa (hết hiệu lực)</v>
      </c>
      <c r="E10275" t="str">
        <f t="shared" si="620"/>
        <v/>
      </c>
      <c r="G10275" t="str">
        <f t="shared" si="621"/>
        <v>70321</v>
      </c>
      <c r="H10275" t="str">
        <f t="shared" si="622"/>
        <v>Huyện Cát Tiên (hết hiệu lực)</v>
      </c>
      <c r="I10275" t="str">
        <f t="shared" si="623"/>
        <v>703</v>
      </c>
      <c r="J10275" t="str">
        <f>VLOOKUP(I10275,Tỉnh!$A$2:$B$64,2,0)</f>
        <v>Lâm Đồng</v>
      </c>
    </row>
    <row r="10276" hidden="1" spans="1:10">
      <c r="A10276" s="38"/>
      <c r="B10276" s="57" t="s">
        <v>18877</v>
      </c>
      <c r="C10276" s="54" t="s">
        <v>18878</v>
      </c>
      <c r="D10276" t="str">
        <f>IFERROR(VLOOKUP(C10276,'5.2.5'!$G$2:$H$11754,2,0),"")</f>
        <v>Thị trấn Cát Tiên (hết hiệu lực)</v>
      </c>
      <c r="E10276" t="str">
        <f t="shared" si="620"/>
        <v/>
      </c>
      <c r="G10276" t="str">
        <f t="shared" si="621"/>
        <v>70321</v>
      </c>
      <c r="H10276" t="str">
        <f t="shared" si="622"/>
        <v>Huyện Cát Tiên (hết hiệu lực)</v>
      </c>
      <c r="I10276" t="str">
        <f t="shared" si="623"/>
        <v>703</v>
      </c>
      <c r="J10276" t="str">
        <f>VLOOKUP(I10276,Tỉnh!$A$2:$B$64,2,0)</f>
        <v>Lâm Đồng</v>
      </c>
    </row>
    <row r="10277" hidden="1" spans="1:10">
      <c r="A10277" s="38"/>
      <c r="B10277" s="56" t="s">
        <v>18879</v>
      </c>
      <c r="C10277" s="54" t="s">
        <v>18880</v>
      </c>
      <c r="D10277" t="str">
        <f>IFERROR(VLOOKUP(C10277,'5.2.5'!$G$2:$H$11754,2,0),"")</f>
        <v>Xã Mỹ Lâm (hết hiệu lực)</v>
      </c>
      <c r="E10277" t="str">
        <f t="shared" si="620"/>
        <v/>
      </c>
      <c r="G10277" t="str">
        <f t="shared" si="621"/>
        <v>70321</v>
      </c>
      <c r="H10277" t="str">
        <f t="shared" si="622"/>
        <v>Huyện Cát Tiên (hết hiệu lực)</v>
      </c>
      <c r="I10277" t="str">
        <f t="shared" si="623"/>
        <v>703</v>
      </c>
      <c r="J10277" t="str">
        <f>VLOOKUP(I10277,Tỉnh!$A$2:$B$64,2,0)</f>
        <v>Lâm Đồng</v>
      </c>
    </row>
    <row r="10278" hidden="1" spans="1:10">
      <c r="A10278" s="38"/>
      <c r="B10278" s="56" t="s">
        <v>18881</v>
      </c>
      <c r="C10278" s="54" t="s">
        <v>18882</v>
      </c>
      <c r="D10278" t="str">
        <f>IFERROR(VLOOKUP(C10278,'5.2.5'!$G$2:$H$11754,2,0),"")</f>
        <v>Xã Đức Phổ (hết hiệu lực)</v>
      </c>
      <c r="E10278" t="str">
        <f t="shared" si="620"/>
        <v/>
      </c>
      <c r="G10278" t="str">
        <f t="shared" si="621"/>
        <v>70321</v>
      </c>
      <c r="H10278" t="str">
        <f t="shared" si="622"/>
        <v>Huyện Cát Tiên (hết hiệu lực)</v>
      </c>
      <c r="I10278" t="str">
        <f t="shared" si="623"/>
        <v>703</v>
      </c>
      <c r="J10278" t="str">
        <f>VLOOKUP(I10278,Tỉnh!$A$2:$B$64,2,0)</f>
        <v>Lâm Đồng</v>
      </c>
    </row>
    <row r="10279" hidden="1" spans="1:10">
      <c r="A10279" s="38"/>
      <c r="B10279" s="56" t="s">
        <v>18883</v>
      </c>
      <c r="C10279" s="54" t="s">
        <v>18884</v>
      </c>
      <c r="D10279" t="str">
        <f>IFERROR(VLOOKUP(C10279,'5.2.5'!$G$2:$H$11754,2,0),"")</f>
        <v>Xã Tiên Hoàng (hết hiệu lực)</v>
      </c>
      <c r="E10279" t="str">
        <f t="shared" si="620"/>
        <v/>
      </c>
      <c r="G10279" t="str">
        <f t="shared" si="621"/>
        <v>70321</v>
      </c>
      <c r="H10279" t="str">
        <f t="shared" si="622"/>
        <v>Huyện Cát Tiên (hết hiệu lực)</v>
      </c>
      <c r="I10279" t="str">
        <f t="shared" si="623"/>
        <v>703</v>
      </c>
      <c r="J10279" t="str">
        <f>VLOOKUP(I10279,Tỉnh!$A$2:$B$64,2,0)</f>
        <v>Lâm Đồng</v>
      </c>
    </row>
    <row r="10280" hidden="1" spans="1:10">
      <c r="A10280" s="38"/>
      <c r="B10280" s="56" t="s">
        <v>18885</v>
      </c>
      <c r="C10280" s="54" t="s">
        <v>18886</v>
      </c>
      <c r="D10280" t="str">
        <f>IFERROR(VLOOKUP(C10280,'5.2.5'!$G$2:$H$11754,2,0),"")</f>
        <v>Xã Phước Cát 2 (hết hiệu lực)</v>
      </c>
      <c r="E10280" t="str">
        <f t="shared" si="620"/>
        <v/>
      </c>
      <c r="G10280" t="str">
        <f t="shared" si="621"/>
        <v>70321</v>
      </c>
      <c r="H10280" t="str">
        <f t="shared" si="622"/>
        <v>Huyện Cát Tiên (hết hiệu lực)</v>
      </c>
      <c r="I10280" t="str">
        <f t="shared" si="623"/>
        <v>703</v>
      </c>
      <c r="J10280" t="str">
        <f>VLOOKUP(I10280,Tỉnh!$A$2:$B$64,2,0)</f>
        <v>Lâm Đồng</v>
      </c>
    </row>
    <row r="10281" hidden="1" spans="1:10">
      <c r="A10281" s="38"/>
      <c r="B10281" s="56" t="s">
        <v>18887</v>
      </c>
      <c r="C10281" s="54" t="s">
        <v>18888</v>
      </c>
      <c r="D10281" t="str">
        <f>IFERROR(VLOOKUP(C10281,'5.2.5'!$G$2:$H$11754,2,0),"")</f>
        <v>Xã Gia Viễn (hết hiệu lực)</v>
      </c>
      <c r="E10281" t="str">
        <f t="shared" si="620"/>
        <v/>
      </c>
      <c r="G10281" t="str">
        <f t="shared" si="621"/>
        <v>70321</v>
      </c>
      <c r="H10281" t="str">
        <f t="shared" si="622"/>
        <v>Huyện Cát Tiên (hết hiệu lực)</v>
      </c>
      <c r="I10281" t="str">
        <f t="shared" si="623"/>
        <v>703</v>
      </c>
      <c r="J10281" t="str">
        <f>VLOOKUP(I10281,Tỉnh!$A$2:$B$64,2,0)</f>
        <v>Lâm Đồng</v>
      </c>
    </row>
    <row r="10282" hidden="1" spans="1:10">
      <c r="A10282" s="38"/>
      <c r="B10282" s="56" t="s">
        <v>18889</v>
      </c>
      <c r="C10282" s="54" t="s">
        <v>18890</v>
      </c>
      <c r="D10282" t="str">
        <f>IFERROR(VLOOKUP(C10282,'5.2.5'!$G$2:$H$11754,2,0),"")</f>
        <v>Xã Nam Ninh (hết hiệu lực)</v>
      </c>
      <c r="E10282" t="str">
        <f t="shared" si="620"/>
        <v/>
      </c>
      <c r="G10282" t="str">
        <f t="shared" si="621"/>
        <v>70321</v>
      </c>
      <c r="H10282" t="str">
        <f t="shared" si="622"/>
        <v>Huyện Cát Tiên (hết hiệu lực)</v>
      </c>
      <c r="I10282" t="str">
        <f t="shared" si="623"/>
        <v>703</v>
      </c>
      <c r="J10282" t="str">
        <f>VLOOKUP(I10282,Tỉnh!$A$2:$B$64,2,0)</f>
        <v>Lâm Đồng</v>
      </c>
    </row>
    <row r="10283" hidden="1" spans="1:10">
      <c r="A10283" s="38"/>
      <c r="B10283" s="56" t="s">
        <v>18891</v>
      </c>
      <c r="C10283" s="54" t="s">
        <v>18892</v>
      </c>
      <c r="D10283" t="str">
        <f>IFERROR(VLOOKUP(C10283,'5.2.5'!$G$2:$H$11754,2,0),"")</f>
        <v>Thị trấn Phước Cát (hết hiệu lực)</v>
      </c>
      <c r="E10283" t="str">
        <f t="shared" si="620"/>
        <v/>
      </c>
      <c r="G10283" t="str">
        <f t="shared" si="621"/>
        <v>70321</v>
      </c>
      <c r="H10283" t="str">
        <f t="shared" si="622"/>
        <v>Huyện Cát Tiên (hết hiệu lực)</v>
      </c>
      <c r="I10283" t="str">
        <f t="shared" si="623"/>
        <v>703</v>
      </c>
      <c r="J10283" t="str">
        <f>VLOOKUP(I10283,Tỉnh!$A$2:$B$64,2,0)</f>
        <v>Lâm Đồng</v>
      </c>
    </row>
    <row r="10284" hidden="1" spans="1:10">
      <c r="A10284" s="38"/>
      <c r="B10284" s="56" t="s">
        <v>18893</v>
      </c>
      <c r="C10284" s="54" t="s">
        <v>18894</v>
      </c>
      <c r="D10284" t="str">
        <f>IFERROR(VLOOKUP(C10284,'5.2.5'!$G$2:$H$11754,2,0),"")</f>
        <v>Xã Quảng Ngãi (hết hiệu lực)</v>
      </c>
      <c r="E10284" t="str">
        <f t="shared" si="620"/>
        <v/>
      </c>
      <c r="G10284" t="str">
        <f t="shared" si="621"/>
        <v>70321</v>
      </c>
      <c r="H10284" t="str">
        <f t="shared" si="622"/>
        <v>Huyện Cát Tiên (hết hiệu lực)</v>
      </c>
      <c r="I10284" t="str">
        <f t="shared" si="623"/>
        <v>703</v>
      </c>
      <c r="J10284" t="str">
        <f>VLOOKUP(I10284,Tỉnh!$A$2:$B$64,2,0)</f>
        <v>Lâm Đồng</v>
      </c>
    </row>
    <row r="10285" hidden="1" spans="1:10">
      <c r="A10285" s="38"/>
      <c r="B10285" s="56" t="s">
        <v>18895</v>
      </c>
      <c r="C10285" s="54" t="s">
        <v>18896</v>
      </c>
      <c r="D10285" t="str">
        <f>IFERROR(VLOOKUP(C10285,'5.2.5'!$G$2:$H$11754,2,0),"")</f>
        <v>Xã Đồng Nai Thượng (hết hiệu lực)</v>
      </c>
      <c r="E10285" t="str">
        <f t="shared" si="620"/>
        <v/>
      </c>
      <c r="G10285" t="str">
        <f t="shared" si="621"/>
        <v>70321</v>
      </c>
      <c r="H10285" t="str">
        <f t="shared" si="622"/>
        <v>Huyện Cát Tiên (hết hiệu lực)</v>
      </c>
      <c r="I10285" t="str">
        <f t="shared" si="623"/>
        <v>703</v>
      </c>
      <c r="J10285" t="str">
        <f>VLOOKUP(I10285,Tỉnh!$A$2:$B$64,2,0)</f>
        <v>Lâm Đồng</v>
      </c>
    </row>
    <row r="10286" hidden="1" spans="1:10">
      <c r="A10286" s="38"/>
      <c r="B10286" s="56" t="s">
        <v>18897</v>
      </c>
      <c r="C10286" s="54" t="s">
        <v>18898</v>
      </c>
      <c r="D10286" t="str">
        <f>IFERROR(VLOOKUP(C10286,'5.2.5'!$G$2:$H$11754,2,0),"")</f>
        <v>Xã Đạ Long</v>
      </c>
      <c r="E10286" t="str">
        <f t="shared" si="620"/>
        <v/>
      </c>
      <c r="G10286" t="str">
        <f t="shared" si="621"/>
        <v>70323</v>
      </c>
      <c r="H10286" t="str">
        <f t="shared" si="622"/>
        <v>Huyện Đam Rông</v>
      </c>
      <c r="I10286" t="str">
        <f t="shared" si="623"/>
        <v>703</v>
      </c>
      <c r="J10286" t="str">
        <f>VLOOKUP(I10286,Tỉnh!$A$2:$B$64,2,0)</f>
        <v>Lâm Đồng</v>
      </c>
    </row>
    <row r="10287" hidden="1" spans="1:10">
      <c r="A10287" s="38"/>
      <c r="B10287" s="56" t="s">
        <v>18899</v>
      </c>
      <c r="C10287" s="54" t="s">
        <v>18900</v>
      </c>
      <c r="D10287" t="str">
        <f>IFERROR(VLOOKUP(C10287,'5.2.5'!$G$2:$H$11754,2,0),"")</f>
        <v>Xã Rô Men</v>
      </c>
      <c r="E10287" t="str">
        <f t="shared" si="620"/>
        <v/>
      </c>
      <c r="G10287" t="str">
        <f t="shared" si="621"/>
        <v>70323</v>
      </c>
      <c r="H10287" t="str">
        <f t="shared" si="622"/>
        <v>Huyện Đam Rông</v>
      </c>
      <c r="I10287" t="str">
        <f t="shared" si="623"/>
        <v>703</v>
      </c>
      <c r="J10287" t="str">
        <f>VLOOKUP(I10287,Tỉnh!$A$2:$B$64,2,0)</f>
        <v>Lâm Đồng</v>
      </c>
    </row>
    <row r="10288" hidden="1" spans="1:10">
      <c r="A10288" s="38"/>
      <c r="B10288" s="56" t="s">
        <v>18901</v>
      </c>
      <c r="C10288" s="54" t="s">
        <v>18902</v>
      </c>
      <c r="D10288" t="str">
        <f>IFERROR(VLOOKUP(C10288,'5.2.5'!$G$2:$H$11754,2,0),"")</f>
        <v>Xã Đạ Tông</v>
      </c>
      <c r="E10288" t="str">
        <f t="shared" si="620"/>
        <v/>
      </c>
      <c r="G10288" t="str">
        <f t="shared" si="621"/>
        <v>70323</v>
      </c>
      <c r="H10288" t="str">
        <f t="shared" si="622"/>
        <v>Huyện Đam Rông</v>
      </c>
      <c r="I10288" t="str">
        <f t="shared" si="623"/>
        <v>703</v>
      </c>
      <c r="J10288" t="str">
        <f>VLOOKUP(I10288,Tỉnh!$A$2:$B$64,2,0)</f>
        <v>Lâm Đồng</v>
      </c>
    </row>
    <row r="10289" hidden="1" spans="1:10">
      <c r="A10289" s="38"/>
      <c r="B10289" s="56" t="s">
        <v>18903</v>
      </c>
      <c r="C10289" s="54" t="s">
        <v>18904</v>
      </c>
      <c r="D10289" t="str">
        <f>IFERROR(VLOOKUP(C10289,'5.2.5'!$G$2:$H$11754,2,0),"")</f>
        <v>Xã Đạ M Rong</v>
      </c>
      <c r="E10289" t="str">
        <f t="shared" si="620"/>
        <v/>
      </c>
      <c r="G10289" t="str">
        <f t="shared" si="621"/>
        <v>70323</v>
      </c>
      <c r="H10289" t="str">
        <f t="shared" si="622"/>
        <v>Huyện Đam Rông</v>
      </c>
      <c r="I10289" t="str">
        <f t="shared" si="623"/>
        <v>703</v>
      </c>
      <c r="J10289" t="str">
        <f>VLOOKUP(I10289,Tỉnh!$A$2:$B$64,2,0)</f>
        <v>Lâm Đồng</v>
      </c>
    </row>
    <row r="10290" hidden="1" spans="1:10">
      <c r="A10290" s="38"/>
      <c r="B10290" s="56" t="s">
        <v>18905</v>
      </c>
      <c r="C10290" s="54" t="s">
        <v>18906</v>
      </c>
      <c r="D10290" t="str">
        <f>IFERROR(VLOOKUP(C10290,'5.2.5'!$G$2:$H$11754,2,0),"")</f>
        <v>Xã Liêng Srônh</v>
      </c>
      <c r="E10290" t="str">
        <f t="shared" si="620"/>
        <v/>
      </c>
      <c r="G10290" t="str">
        <f t="shared" si="621"/>
        <v>70323</v>
      </c>
      <c r="H10290" t="str">
        <f t="shared" si="622"/>
        <v>Huyện Đam Rông</v>
      </c>
      <c r="I10290" t="str">
        <f t="shared" si="623"/>
        <v>703</v>
      </c>
      <c r="J10290" t="str">
        <f>VLOOKUP(I10290,Tỉnh!$A$2:$B$64,2,0)</f>
        <v>Lâm Đồng</v>
      </c>
    </row>
    <row r="10291" hidden="1" spans="1:10">
      <c r="A10291" s="38"/>
      <c r="B10291" s="56" t="s">
        <v>18907</v>
      </c>
      <c r="C10291" s="54" t="s">
        <v>18908</v>
      </c>
      <c r="D10291" t="str">
        <f>IFERROR(VLOOKUP(C10291,'5.2.5'!$G$2:$H$11754,2,0),"")</f>
        <v>Xã Đạ RSal</v>
      </c>
      <c r="E10291" t="str">
        <f t="shared" si="620"/>
        <v/>
      </c>
      <c r="G10291" t="str">
        <f t="shared" si="621"/>
        <v>70323</v>
      </c>
      <c r="H10291" t="str">
        <f t="shared" si="622"/>
        <v>Huyện Đam Rông</v>
      </c>
      <c r="I10291" t="str">
        <f t="shared" si="623"/>
        <v>703</v>
      </c>
      <c r="J10291" t="str">
        <f>VLOOKUP(I10291,Tỉnh!$A$2:$B$64,2,0)</f>
        <v>Lâm Đồng</v>
      </c>
    </row>
    <row r="10292" hidden="1" spans="1:10">
      <c r="A10292" s="38"/>
      <c r="B10292" s="56" t="s">
        <v>18909</v>
      </c>
      <c r="C10292" s="54" t="s">
        <v>18910</v>
      </c>
      <c r="D10292" t="str">
        <f>IFERROR(VLOOKUP(C10292,'5.2.5'!$G$2:$H$11754,2,0),"")</f>
        <v>Xã Phi Liêng</v>
      </c>
      <c r="E10292" t="str">
        <f t="shared" si="620"/>
        <v/>
      </c>
      <c r="G10292" t="str">
        <f t="shared" si="621"/>
        <v>70323</v>
      </c>
      <c r="H10292" t="str">
        <f t="shared" si="622"/>
        <v>Huyện Đam Rông</v>
      </c>
      <c r="I10292" t="str">
        <f t="shared" si="623"/>
        <v>703</v>
      </c>
      <c r="J10292" t="str">
        <f>VLOOKUP(I10292,Tỉnh!$A$2:$B$64,2,0)</f>
        <v>Lâm Đồng</v>
      </c>
    </row>
    <row r="10293" hidden="1" spans="1:10">
      <c r="A10293" s="38"/>
      <c r="B10293" s="56" t="s">
        <v>18911</v>
      </c>
      <c r="C10293" s="54" t="s">
        <v>18912</v>
      </c>
      <c r="D10293" t="str">
        <f>IFERROR(VLOOKUP(C10293,'5.2.5'!$G$2:$H$11754,2,0),"")</f>
        <v>Xã Đạ K Nàng</v>
      </c>
      <c r="E10293" t="str">
        <f t="shared" si="620"/>
        <v/>
      </c>
      <c r="G10293" t="str">
        <f t="shared" si="621"/>
        <v>70323</v>
      </c>
      <c r="H10293" t="str">
        <f t="shared" si="622"/>
        <v>Huyện Đam Rông</v>
      </c>
      <c r="I10293" t="str">
        <f t="shared" si="623"/>
        <v>703</v>
      </c>
      <c r="J10293" t="str">
        <f>VLOOKUP(I10293,Tỉnh!$A$2:$B$64,2,0)</f>
        <v>Lâm Đồng</v>
      </c>
    </row>
    <row r="10294" hidden="1" spans="1:10">
      <c r="A10294" s="38"/>
      <c r="B10294" s="56" t="s">
        <v>18913</v>
      </c>
      <c r="C10294" s="54" t="s">
        <v>18914</v>
      </c>
      <c r="D10294" t="str">
        <f>IFERROR(VLOOKUP(C10294,'5.2.5'!$G$2:$H$11754,2,0),"")</f>
        <v>Xã Thành Hải</v>
      </c>
      <c r="E10294" t="str">
        <f t="shared" si="620"/>
        <v/>
      </c>
      <c r="G10294" t="str">
        <f t="shared" si="621"/>
        <v>70501</v>
      </c>
      <c r="H10294" t="str">
        <f t="shared" si="622"/>
        <v>TP. Phan Rang-Tháp Chàm</v>
      </c>
      <c r="I10294" t="str">
        <f t="shared" si="623"/>
        <v>705</v>
      </c>
      <c r="J10294" t="str">
        <f>VLOOKUP(I10294,Tỉnh!$A$2:$B$64,2,0)</f>
        <v>Ninh Thuận</v>
      </c>
    </row>
    <row r="10295" hidden="1" spans="1:10">
      <c r="A10295" s="38"/>
      <c r="B10295" s="56" t="s">
        <v>18915</v>
      </c>
      <c r="C10295" s="54" t="s">
        <v>18916</v>
      </c>
      <c r="D10295" t="str">
        <f>IFERROR(VLOOKUP(C10295,'5.2.5'!$G$2:$H$11754,2,0),"")</f>
        <v>Phường Bảo An</v>
      </c>
      <c r="E10295" t="str">
        <f t="shared" si="620"/>
        <v/>
      </c>
      <c r="G10295" t="str">
        <f t="shared" si="621"/>
        <v>70501</v>
      </c>
      <c r="H10295" t="str">
        <f t="shared" si="622"/>
        <v>TP. Phan Rang-Tháp Chàm</v>
      </c>
      <c r="I10295" t="str">
        <f t="shared" si="623"/>
        <v>705</v>
      </c>
      <c r="J10295" t="str">
        <f>VLOOKUP(I10295,Tỉnh!$A$2:$B$64,2,0)</f>
        <v>Ninh Thuận</v>
      </c>
    </row>
    <row r="10296" hidden="1" spans="1:10">
      <c r="A10296" s="38"/>
      <c r="B10296" s="57" t="s">
        <v>18917</v>
      </c>
      <c r="C10296" s="54" t="s">
        <v>18918</v>
      </c>
      <c r="D10296" t="str">
        <f>IFERROR(VLOOKUP(C10296,'5.2.5'!$G$2:$H$11754,2,0),"")</f>
        <v>Phường Tấn Tài (hết hiệu lực)</v>
      </c>
      <c r="E10296" t="str">
        <f t="shared" si="620"/>
        <v/>
      </c>
      <c r="G10296" t="str">
        <f t="shared" si="621"/>
        <v>70501</v>
      </c>
      <c r="H10296" t="str">
        <f t="shared" si="622"/>
        <v>TP. Phan Rang-Tháp Chàm</v>
      </c>
      <c r="I10296" t="str">
        <f t="shared" si="623"/>
        <v>705</v>
      </c>
      <c r="J10296" t="str">
        <f>VLOOKUP(I10296,Tỉnh!$A$2:$B$64,2,0)</f>
        <v>Ninh Thuận</v>
      </c>
    </row>
    <row r="10297" hidden="1" spans="1:10">
      <c r="A10297" s="38"/>
      <c r="B10297" s="56" t="s">
        <v>11550</v>
      </c>
      <c r="C10297" s="54" t="s">
        <v>18919</v>
      </c>
      <c r="D10297" t="str">
        <f>IFERROR(VLOOKUP(C10297,'5.2.5'!$G$2:$H$11754,2,0),"")</f>
        <v>Phường Đông Hải</v>
      </c>
      <c r="E10297" t="str">
        <f t="shared" si="620"/>
        <v/>
      </c>
      <c r="G10297" t="str">
        <f t="shared" si="621"/>
        <v>70501</v>
      </c>
      <c r="H10297" t="str">
        <f t="shared" si="622"/>
        <v>TP. Phan Rang-Tháp Chàm</v>
      </c>
      <c r="I10297" t="str">
        <f t="shared" si="623"/>
        <v>705</v>
      </c>
      <c r="J10297" t="str">
        <f>VLOOKUP(I10297,Tỉnh!$A$2:$B$64,2,0)</f>
        <v>Ninh Thuận</v>
      </c>
    </row>
    <row r="10298" hidden="1" spans="1:10">
      <c r="A10298" s="38"/>
      <c r="B10298" s="56" t="s">
        <v>18920</v>
      </c>
      <c r="C10298" s="54" t="s">
        <v>18921</v>
      </c>
      <c r="D10298" t="str">
        <f>IFERROR(VLOOKUP(C10298,'5.2.5'!$G$2:$H$11754,2,0),"")</f>
        <v>Phường Đô Vinh</v>
      </c>
      <c r="E10298" t="str">
        <f t="shared" si="620"/>
        <v/>
      </c>
      <c r="G10298" t="str">
        <f t="shared" si="621"/>
        <v>70501</v>
      </c>
      <c r="H10298" t="str">
        <f t="shared" si="622"/>
        <v>TP. Phan Rang-Tháp Chàm</v>
      </c>
      <c r="I10298" t="str">
        <f t="shared" si="623"/>
        <v>705</v>
      </c>
      <c r="J10298" t="str">
        <f>VLOOKUP(I10298,Tỉnh!$A$2:$B$64,2,0)</f>
        <v>Ninh Thuận</v>
      </c>
    </row>
    <row r="10299" hidden="1" spans="1:10">
      <c r="A10299" s="38"/>
      <c r="B10299" s="56" t="s">
        <v>15308</v>
      </c>
      <c r="C10299" s="54" t="s">
        <v>18922</v>
      </c>
      <c r="D10299" t="str">
        <f>IFERROR(VLOOKUP(C10299,'5.2.5'!$G$2:$H$11754,2,0),"")</f>
        <v>Phường Phước Mỹ</v>
      </c>
      <c r="E10299" t="str">
        <f t="shared" si="620"/>
        <v/>
      </c>
      <c r="G10299" t="str">
        <f t="shared" si="621"/>
        <v>70501</v>
      </c>
      <c r="H10299" t="str">
        <f t="shared" si="622"/>
        <v>TP. Phan Rang-Tháp Chàm</v>
      </c>
      <c r="I10299" t="str">
        <f t="shared" si="623"/>
        <v>705</v>
      </c>
      <c r="J10299" t="str">
        <f>VLOOKUP(I10299,Tỉnh!$A$2:$B$64,2,0)</f>
        <v>Ninh Thuận</v>
      </c>
    </row>
    <row r="10300" hidden="1" spans="1:10">
      <c r="A10300" s="38"/>
      <c r="B10300" s="56" t="s">
        <v>18923</v>
      </c>
      <c r="C10300" s="54" t="s">
        <v>18924</v>
      </c>
      <c r="D10300" t="str">
        <f>IFERROR(VLOOKUP(C10300,'5.2.5'!$G$2:$H$11754,2,0),"")</f>
        <v>Phường Phủ Hà</v>
      </c>
      <c r="E10300" t="str">
        <f t="shared" si="620"/>
        <v/>
      </c>
      <c r="G10300" t="str">
        <f t="shared" si="621"/>
        <v>70501</v>
      </c>
      <c r="H10300" t="str">
        <f t="shared" si="622"/>
        <v>TP. Phan Rang-Tháp Chàm</v>
      </c>
      <c r="I10300" t="str">
        <f t="shared" si="623"/>
        <v>705</v>
      </c>
      <c r="J10300" t="str">
        <f>VLOOKUP(I10300,Tỉnh!$A$2:$B$64,2,0)</f>
        <v>Ninh Thuận</v>
      </c>
    </row>
    <row r="10301" hidden="1" spans="1:10">
      <c r="A10301" s="38"/>
      <c r="B10301" s="57" t="s">
        <v>18925</v>
      </c>
      <c r="C10301" s="54" t="s">
        <v>18926</v>
      </c>
      <c r="D10301" t="str">
        <f>IFERROR(VLOOKUP(C10301,'5.2.5'!$G$2:$H$11754,2,0),"")</f>
        <v>Phường Thanh Sơn (hết hiệu lực)</v>
      </c>
      <c r="E10301" t="str">
        <f t="shared" si="620"/>
        <v/>
      </c>
      <c r="G10301" t="str">
        <f t="shared" si="621"/>
        <v>70501</v>
      </c>
      <c r="H10301" t="str">
        <f t="shared" si="622"/>
        <v>TP. Phan Rang-Tháp Chàm</v>
      </c>
      <c r="I10301" t="str">
        <f t="shared" si="623"/>
        <v>705</v>
      </c>
      <c r="J10301" t="str">
        <f>VLOOKUP(I10301,Tỉnh!$A$2:$B$64,2,0)</f>
        <v>Ninh Thuận</v>
      </c>
    </row>
    <row r="10302" hidden="1" spans="1:10">
      <c r="A10302" s="38"/>
      <c r="B10302" s="57" t="s">
        <v>18927</v>
      </c>
      <c r="C10302" s="54" t="s">
        <v>18928</v>
      </c>
      <c r="D10302" t="str">
        <f>IFERROR(VLOOKUP(C10302,'5.2.5'!$G$2:$H$11754,2,0),"")</f>
        <v>Phường Mỹ Hương (hết hiệu lực)</v>
      </c>
      <c r="E10302" t="str">
        <f t="shared" si="620"/>
        <v/>
      </c>
      <c r="G10302" t="str">
        <f t="shared" si="621"/>
        <v>70501</v>
      </c>
      <c r="H10302" t="str">
        <f t="shared" si="622"/>
        <v>TP. Phan Rang-Tháp Chàm</v>
      </c>
      <c r="I10302" t="str">
        <f t="shared" si="623"/>
        <v>705</v>
      </c>
      <c r="J10302" t="str">
        <f>VLOOKUP(I10302,Tỉnh!$A$2:$B$64,2,0)</f>
        <v>Ninh Thuận</v>
      </c>
    </row>
    <row r="10303" hidden="1" spans="1:10">
      <c r="A10303" s="38"/>
      <c r="B10303" s="56" t="s">
        <v>18929</v>
      </c>
      <c r="C10303" s="54" t="s">
        <v>18930</v>
      </c>
      <c r="D10303" t="str">
        <f>IFERROR(VLOOKUP(C10303,'5.2.5'!$G$2:$H$11754,2,0),"")</f>
        <v>Phường Kinh Dinh</v>
      </c>
      <c r="E10303" t="str">
        <f t="shared" si="620"/>
        <v/>
      </c>
      <c r="G10303" t="str">
        <f t="shared" si="621"/>
        <v>70501</v>
      </c>
      <c r="H10303" t="str">
        <f t="shared" si="622"/>
        <v>TP. Phan Rang-Tháp Chàm</v>
      </c>
      <c r="I10303" t="str">
        <f t="shared" si="623"/>
        <v>705</v>
      </c>
      <c r="J10303" t="str">
        <f>VLOOKUP(I10303,Tỉnh!$A$2:$B$64,2,0)</f>
        <v>Ninh Thuận</v>
      </c>
    </row>
    <row r="10304" hidden="1" spans="1:10">
      <c r="A10304" s="38"/>
      <c r="B10304" s="56" t="s">
        <v>18931</v>
      </c>
      <c r="C10304" s="54" t="s">
        <v>18932</v>
      </c>
      <c r="D10304" t="str">
        <f>IFERROR(VLOOKUP(C10304,'5.2.5'!$G$2:$H$11754,2,0),"")</f>
        <v>Phường Đạo Long</v>
      </c>
      <c r="E10304" t="str">
        <f t="shared" si="620"/>
        <v/>
      </c>
      <c r="G10304" t="str">
        <f t="shared" si="621"/>
        <v>70501</v>
      </c>
      <c r="H10304" t="str">
        <f t="shared" si="622"/>
        <v>TP. Phan Rang-Tháp Chàm</v>
      </c>
      <c r="I10304" t="str">
        <f t="shared" si="623"/>
        <v>705</v>
      </c>
      <c r="J10304" t="str">
        <f>VLOOKUP(I10304,Tỉnh!$A$2:$B$64,2,0)</f>
        <v>Ninh Thuận</v>
      </c>
    </row>
    <row r="10305" hidden="1" spans="1:10">
      <c r="A10305" s="38"/>
      <c r="B10305" s="56" t="s">
        <v>18933</v>
      </c>
      <c r="C10305" s="54" t="s">
        <v>18934</v>
      </c>
      <c r="D10305" t="str">
        <f>IFERROR(VLOOKUP(C10305,'5.2.5'!$G$2:$H$11754,2,0),"")</f>
        <v>Phường Đài Sơn</v>
      </c>
      <c r="E10305" t="str">
        <f t="shared" si="620"/>
        <v/>
      </c>
      <c r="G10305" t="str">
        <f t="shared" si="621"/>
        <v>70501</v>
      </c>
      <c r="H10305" t="str">
        <f t="shared" si="622"/>
        <v>TP. Phan Rang-Tháp Chàm</v>
      </c>
      <c r="I10305" t="str">
        <f t="shared" si="623"/>
        <v>705</v>
      </c>
      <c r="J10305" t="str">
        <f>VLOOKUP(I10305,Tỉnh!$A$2:$B$64,2,0)</f>
        <v>Ninh Thuận</v>
      </c>
    </row>
    <row r="10306" hidden="1" spans="1:10">
      <c r="A10306" s="38"/>
      <c r="B10306" s="56" t="s">
        <v>18935</v>
      </c>
      <c r="C10306" s="54" t="s">
        <v>18936</v>
      </c>
      <c r="D10306" t="str">
        <f>IFERROR(VLOOKUP(C10306,'5.2.5'!$G$2:$H$11754,2,0),"")</f>
        <v>Phường Mỹ Đông</v>
      </c>
      <c r="E10306" t="str">
        <f t="shared" si="620"/>
        <v/>
      </c>
      <c r="G10306" t="str">
        <f t="shared" si="621"/>
        <v>70501</v>
      </c>
      <c r="H10306" t="str">
        <f t="shared" si="622"/>
        <v>TP. Phan Rang-Tháp Chàm</v>
      </c>
      <c r="I10306" t="str">
        <f t="shared" si="623"/>
        <v>705</v>
      </c>
      <c r="J10306" t="str">
        <f>VLOOKUP(I10306,Tỉnh!$A$2:$B$64,2,0)</f>
        <v>Ninh Thuận</v>
      </c>
    </row>
    <row r="10307" hidden="1" spans="1:10">
      <c r="A10307" s="38"/>
      <c r="B10307" s="56" t="s">
        <v>18937</v>
      </c>
      <c r="C10307" s="54" t="s">
        <v>18938</v>
      </c>
      <c r="D10307" t="str">
        <f>IFERROR(VLOOKUP(C10307,'5.2.5'!$G$2:$H$11754,2,0),"")</f>
        <v>Phường Văn Hải</v>
      </c>
      <c r="E10307" t="str">
        <f t="shared" si="620"/>
        <v/>
      </c>
      <c r="G10307" t="str">
        <f t="shared" si="621"/>
        <v>70501</v>
      </c>
      <c r="H10307" t="str">
        <f t="shared" si="622"/>
        <v>TP. Phan Rang-Tháp Chàm</v>
      </c>
      <c r="I10307" t="str">
        <f t="shared" si="623"/>
        <v>705</v>
      </c>
      <c r="J10307" t="str">
        <f>VLOOKUP(I10307,Tỉnh!$A$2:$B$64,2,0)</f>
        <v>Ninh Thuận</v>
      </c>
    </row>
    <row r="10308" hidden="1" spans="1:10">
      <c r="A10308" s="38"/>
      <c r="B10308" s="56" t="s">
        <v>18939</v>
      </c>
      <c r="C10308" s="54" t="s">
        <v>18940</v>
      </c>
      <c r="D10308" t="str">
        <f>IFERROR(VLOOKUP(C10308,'5.2.5'!$G$2:$H$11754,2,0),"")</f>
        <v>Phường Mỹ Hải</v>
      </c>
      <c r="E10308" t="str">
        <f t="shared" si="620"/>
        <v/>
      </c>
      <c r="G10308" t="str">
        <f t="shared" si="621"/>
        <v>70501</v>
      </c>
      <c r="H10308" t="str">
        <f t="shared" si="622"/>
        <v>TP. Phan Rang-Tháp Chàm</v>
      </c>
      <c r="I10308" t="str">
        <f t="shared" si="623"/>
        <v>705</v>
      </c>
      <c r="J10308" t="str">
        <f>VLOOKUP(I10308,Tỉnh!$A$2:$B$64,2,0)</f>
        <v>Ninh Thuận</v>
      </c>
    </row>
    <row r="10309" hidden="1" spans="1:10">
      <c r="A10309" s="38"/>
      <c r="B10309" s="56" t="s">
        <v>18941</v>
      </c>
      <c r="C10309" s="54" t="s">
        <v>18942</v>
      </c>
      <c r="D10309" t="str">
        <f>IFERROR(VLOOKUP(C10309,'5.2.5'!$G$2:$H$11754,2,0),"")</f>
        <v>Phường Mỹ Bình</v>
      </c>
      <c r="E10309" t="str">
        <f t="shared" si="620"/>
        <v/>
      </c>
      <c r="G10309" t="str">
        <f t="shared" si="621"/>
        <v>70501</v>
      </c>
      <c r="H10309" t="str">
        <f t="shared" si="622"/>
        <v>TP. Phan Rang-Tháp Chàm</v>
      </c>
      <c r="I10309" t="str">
        <f t="shared" si="623"/>
        <v>705</v>
      </c>
      <c r="J10309" t="str">
        <f>VLOOKUP(I10309,Tỉnh!$A$2:$B$64,2,0)</f>
        <v>Ninh Thuận</v>
      </c>
    </row>
    <row r="10310" hidden="1" spans="1:10">
      <c r="A10310" s="38"/>
      <c r="B10310" s="56" t="s">
        <v>7428</v>
      </c>
      <c r="C10310" s="54" t="s">
        <v>18943</v>
      </c>
      <c r="D10310" t="str">
        <f>IFERROR(VLOOKUP(C10310,'5.2.5'!$G$2:$H$11754,2,0),"")</f>
        <v>Xã Hòa Sơn</v>
      </c>
      <c r="E10310" t="str">
        <f t="shared" si="620"/>
        <v/>
      </c>
      <c r="G10310" t="str">
        <f t="shared" si="621"/>
        <v>70503</v>
      </c>
      <c r="H10310" t="str">
        <f t="shared" si="622"/>
        <v>Huyện Ninh Sơn</v>
      </c>
      <c r="I10310" t="str">
        <f t="shared" si="623"/>
        <v>705</v>
      </c>
      <c r="J10310" t="str">
        <f>VLOOKUP(I10310,Tỉnh!$A$2:$B$64,2,0)</f>
        <v>Ninh Thuận</v>
      </c>
    </row>
    <row r="10311" hidden="1" spans="1:10">
      <c r="A10311" s="38"/>
      <c r="B10311" s="56" t="s">
        <v>18944</v>
      </c>
      <c r="C10311" s="54" t="s">
        <v>18945</v>
      </c>
      <c r="D10311" t="str">
        <f>IFERROR(VLOOKUP(C10311,'5.2.5'!$G$2:$H$11754,2,0),"")</f>
        <v>Thị trấn Tân Sơn</v>
      </c>
      <c r="E10311" t="str">
        <f t="shared" si="620"/>
        <v/>
      </c>
      <c r="G10311" t="str">
        <f t="shared" si="621"/>
        <v>70503</v>
      </c>
      <c r="H10311" t="str">
        <f t="shared" si="622"/>
        <v>Huyện Ninh Sơn</v>
      </c>
      <c r="I10311" t="str">
        <f t="shared" si="623"/>
        <v>705</v>
      </c>
      <c r="J10311" t="str">
        <f>VLOOKUP(I10311,Tỉnh!$A$2:$B$64,2,0)</f>
        <v>Ninh Thuận</v>
      </c>
    </row>
    <row r="10312" hidden="1" spans="1:10">
      <c r="A10312" s="38"/>
      <c r="B10312" s="56" t="s">
        <v>7349</v>
      </c>
      <c r="C10312" s="54" t="s">
        <v>18946</v>
      </c>
      <c r="D10312" t="str">
        <f>IFERROR(VLOOKUP(C10312,'5.2.5'!$G$2:$H$11754,2,0),"")</f>
        <v>Xã Lâm Sơn</v>
      </c>
      <c r="E10312" t="str">
        <f t="shared" si="620"/>
        <v/>
      </c>
      <c r="G10312" t="str">
        <f t="shared" si="621"/>
        <v>70503</v>
      </c>
      <c r="H10312" t="str">
        <f t="shared" si="622"/>
        <v>Huyện Ninh Sơn</v>
      </c>
      <c r="I10312" t="str">
        <f t="shared" si="623"/>
        <v>705</v>
      </c>
      <c r="J10312" t="str">
        <f>VLOOKUP(I10312,Tỉnh!$A$2:$B$64,2,0)</f>
        <v>Ninh Thuận</v>
      </c>
    </row>
    <row r="10313" hidden="1" spans="1:10">
      <c r="A10313" s="38"/>
      <c r="B10313" s="56" t="s">
        <v>6692</v>
      </c>
      <c r="C10313" s="54" t="s">
        <v>18947</v>
      </c>
      <c r="D10313" t="str">
        <f>IFERROR(VLOOKUP(C10313,'5.2.5'!$G$2:$H$11754,2,0),"")</f>
        <v>Xã Lương Sơn</v>
      </c>
      <c r="E10313" t="str">
        <f t="shared" si="620"/>
        <v/>
      </c>
      <c r="G10313" t="str">
        <f t="shared" si="621"/>
        <v>70503</v>
      </c>
      <c r="H10313" t="str">
        <f t="shared" si="622"/>
        <v>Huyện Ninh Sơn</v>
      </c>
      <c r="I10313" t="str">
        <f t="shared" si="623"/>
        <v>705</v>
      </c>
      <c r="J10313" t="str">
        <f>VLOOKUP(I10313,Tỉnh!$A$2:$B$64,2,0)</f>
        <v>Ninh Thuận</v>
      </c>
    </row>
    <row r="10314" hidden="1" spans="1:10">
      <c r="A10314" s="38"/>
      <c r="B10314" s="56" t="s">
        <v>10028</v>
      </c>
      <c r="C10314" s="54" t="s">
        <v>18948</v>
      </c>
      <c r="D10314" t="str">
        <f>IFERROR(VLOOKUP(C10314,'5.2.5'!$G$2:$H$11754,2,0),"")</f>
        <v>Xã Quảng Sơn</v>
      </c>
      <c r="E10314" t="str">
        <f t="shared" si="620"/>
        <v/>
      </c>
      <c r="G10314" t="str">
        <f t="shared" si="621"/>
        <v>70503</v>
      </c>
      <c r="H10314" t="str">
        <f t="shared" si="622"/>
        <v>Huyện Ninh Sơn</v>
      </c>
      <c r="I10314" t="str">
        <f t="shared" si="623"/>
        <v>705</v>
      </c>
      <c r="J10314" t="str">
        <f>VLOOKUP(I10314,Tỉnh!$A$2:$B$64,2,0)</f>
        <v>Ninh Thuận</v>
      </c>
    </row>
    <row r="10315" hidden="1" spans="1:10">
      <c r="A10315" s="38"/>
      <c r="B10315" s="56" t="s">
        <v>13363</v>
      </c>
      <c r="C10315" s="54" t="s">
        <v>18949</v>
      </c>
      <c r="D10315" t="str">
        <f>IFERROR(VLOOKUP(C10315,'5.2.5'!$G$2:$H$11754,2,0),"")</f>
        <v>Xã Mỹ Sơn</v>
      </c>
      <c r="E10315" t="str">
        <f t="shared" si="620"/>
        <v/>
      </c>
      <c r="G10315" t="str">
        <f t="shared" si="621"/>
        <v>70503</v>
      </c>
      <c r="H10315" t="str">
        <f t="shared" si="622"/>
        <v>Huyện Ninh Sơn</v>
      </c>
      <c r="I10315" t="str">
        <f t="shared" si="623"/>
        <v>705</v>
      </c>
      <c r="J10315" t="str">
        <f>VLOOKUP(I10315,Tỉnh!$A$2:$B$64,2,0)</f>
        <v>Ninh Thuận</v>
      </c>
    </row>
    <row r="10316" hidden="1" spans="1:10">
      <c r="A10316" s="38"/>
      <c r="B10316" s="56" t="s">
        <v>18950</v>
      </c>
      <c r="C10316" s="54" t="s">
        <v>18951</v>
      </c>
      <c r="D10316" t="str">
        <f>IFERROR(VLOOKUP(C10316,'5.2.5'!$G$2:$H$11754,2,0),"")</f>
        <v>Xã Ma Nới</v>
      </c>
      <c r="E10316" t="str">
        <f t="shared" si="620"/>
        <v/>
      </c>
      <c r="G10316" t="str">
        <f t="shared" si="621"/>
        <v>70503</v>
      </c>
      <c r="H10316" t="str">
        <f t="shared" si="622"/>
        <v>Huyện Ninh Sơn</v>
      </c>
      <c r="I10316" t="str">
        <f t="shared" si="623"/>
        <v>705</v>
      </c>
      <c r="J10316" t="str">
        <f>VLOOKUP(I10316,Tỉnh!$A$2:$B$64,2,0)</f>
        <v>Ninh Thuận</v>
      </c>
    </row>
    <row r="10317" hidden="1" spans="1:10">
      <c r="A10317" s="38"/>
      <c r="B10317" s="56" t="s">
        <v>18952</v>
      </c>
      <c r="C10317" s="54" t="s">
        <v>18953</v>
      </c>
      <c r="D10317" t="str">
        <f>IFERROR(VLOOKUP(C10317,'5.2.5'!$G$2:$H$11754,2,0),"")</f>
        <v>Xã Nhơn Sơn</v>
      </c>
      <c r="E10317" t="str">
        <f t="shared" si="620"/>
        <v/>
      </c>
      <c r="G10317" t="str">
        <f t="shared" si="621"/>
        <v>70503</v>
      </c>
      <c r="H10317" t="str">
        <f t="shared" si="622"/>
        <v>Huyện Ninh Sơn</v>
      </c>
      <c r="I10317" t="str">
        <f t="shared" si="623"/>
        <v>705</v>
      </c>
      <c r="J10317" t="str">
        <f>VLOOKUP(I10317,Tỉnh!$A$2:$B$64,2,0)</f>
        <v>Ninh Thuận</v>
      </c>
    </row>
    <row r="10318" hidden="1" spans="1:10">
      <c r="A10318" s="38"/>
      <c r="B10318" s="56" t="s">
        <v>18954</v>
      </c>
      <c r="C10318" s="54" t="s">
        <v>18955</v>
      </c>
      <c r="D10318" t="str">
        <f>IFERROR(VLOOKUP(C10318,'5.2.5'!$G$2:$H$11754,2,0),"")</f>
        <v>Xã Tân Hải</v>
      </c>
      <c r="E10318" t="str">
        <f t="shared" si="620"/>
        <v/>
      </c>
      <c r="G10318" t="str">
        <f t="shared" si="621"/>
        <v>70505</v>
      </c>
      <c r="H10318" t="str">
        <f t="shared" si="622"/>
        <v>Huyện Ninh Hải</v>
      </c>
      <c r="I10318" t="str">
        <f t="shared" si="623"/>
        <v>705</v>
      </c>
      <c r="J10318" t="str">
        <f>VLOOKUP(I10318,Tỉnh!$A$2:$B$64,2,0)</f>
        <v>Ninh Thuận</v>
      </c>
    </row>
    <row r="10319" hidden="1" spans="1:10">
      <c r="A10319" s="38"/>
      <c r="B10319" s="56" t="s">
        <v>18956</v>
      </c>
      <c r="C10319" s="54" t="s">
        <v>18957</v>
      </c>
      <c r="D10319" t="str">
        <f>IFERROR(VLOOKUP(C10319,'5.2.5'!$G$2:$H$11754,2,0),"")</f>
        <v>Xã Hộ Hải</v>
      </c>
      <c r="E10319" t="str">
        <f t="shared" si="620"/>
        <v/>
      </c>
      <c r="G10319" t="str">
        <f t="shared" si="621"/>
        <v>70505</v>
      </c>
      <c r="H10319" t="str">
        <f t="shared" si="622"/>
        <v>Huyện Ninh Hải</v>
      </c>
      <c r="I10319" t="str">
        <f t="shared" si="623"/>
        <v>705</v>
      </c>
      <c r="J10319" t="str">
        <f>VLOOKUP(I10319,Tỉnh!$A$2:$B$64,2,0)</f>
        <v>Ninh Thuận</v>
      </c>
    </row>
    <row r="10320" hidden="1" spans="1:10">
      <c r="A10320" s="38"/>
      <c r="B10320" s="56" t="s">
        <v>18958</v>
      </c>
      <c r="C10320" s="54" t="s">
        <v>18959</v>
      </c>
      <c r="D10320" t="str">
        <f>IFERROR(VLOOKUP(C10320,'5.2.5'!$G$2:$H$11754,2,0),"")</f>
        <v>Thị trấn Khánh Hải</v>
      </c>
      <c r="E10320" t="str">
        <f t="shared" si="620"/>
        <v/>
      </c>
      <c r="G10320" t="str">
        <f t="shared" si="621"/>
        <v>70505</v>
      </c>
      <c r="H10320" t="str">
        <f t="shared" si="622"/>
        <v>Huyện Ninh Hải</v>
      </c>
      <c r="I10320" t="str">
        <f t="shared" si="623"/>
        <v>705</v>
      </c>
      <c r="J10320" t="str">
        <f>VLOOKUP(I10320,Tỉnh!$A$2:$B$64,2,0)</f>
        <v>Ninh Thuận</v>
      </c>
    </row>
    <row r="10321" hidden="1" spans="1:10">
      <c r="A10321" s="38"/>
      <c r="B10321" s="56" t="s">
        <v>3175</v>
      </c>
      <c r="C10321" s="54" t="s">
        <v>18960</v>
      </c>
      <c r="D10321" t="str">
        <f>IFERROR(VLOOKUP(C10321,'5.2.5'!$G$2:$H$11754,2,0),"")</f>
        <v>Xã Vĩnh Hải</v>
      </c>
      <c r="E10321" t="str">
        <f t="shared" si="620"/>
        <v/>
      </c>
      <c r="G10321" t="str">
        <f t="shared" si="621"/>
        <v>70505</v>
      </c>
      <c r="H10321" t="str">
        <f t="shared" si="622"/>
        <v>Huyện Ninh Hải</v>
      </c>
      <c r="I10321" t="str">
        <f t="shared" si="623"/>
        <v>705</v>
      </c>
      <c r="J10321" t="str">
        <f>VLOOKUP(I10321,Tỉnh!$A$2:$B$64,2,0)</f>
        <v>Ninh Thuận</v>
      </c>
    </row>
    <row r="10322" hidden="1" spans="1:10">
      <c r="A10322" s="38"/>
      <c r="B10322" s="56" t="s">
        <v>18961</v>
      </c>
      <c r="C10322" s="54" t="s">
        <v>18962</v>
      </c>
      <c r="D10322" t="str">
        <f>IFERROR(VLOOKUP(C10322,'5.2.5'!$G$2:$H$11754,2,0),"")</f>
        <v>Xã Phương Hải</v>
      </c>
      <c r="E10322" t="str">
        <f t="shared" si="620"/>
        <v/>
      </c>
      <c r="G10322" t="str">
        <f t="shared" si="621"/>
        <v>70505</v>
      </c>
      <c r="H10322" t="str">
        <f t="shared" si="622"/>
        <v>Huyện Ninh Hải</v>
      </c>
      <c r="I10322" t="str">
        <f t="shared" si="623"/>
        <v>705</v>
      </c>
      <c r="J10322" t="str">
        <f>VLOOKUP(I10322,Tỉnh!$A$2:$B$64,2,0)</f>
        <v>Ninh Thuận</v>
      </c>
    </row>
    <row r="10323" hidden="1" spans="1:10">
      <c r="A10323" s="38"/>
      <c r="B10323" s="56" t="s">
        <v>13756</v>
      </c>
      <c r="C10323" s="54" t="s">
        <v>18963</v>
      </c>
      <c r="D10323" t="str">
        <f>IFERROR(VLOOKUP(C10323,'5.2.5'!$G$2:$H$11754,2,0),"")</f>
        <v>Xã Xuân Hải</v>
      </c>
      <c r="E10323" t="str">
        <f t="shared" si="620"/>
        <v/>
      </c>
      <c r="G10323" t="str">
        <f t="shared" si="621"/>
        <v>70505</v>
      </c>
      <c r="H10323" t="str">
        <f t="shared" si="622"/>
        <v>Huyện Ninh Hải</v>
      </c>
      <c r="I10323" t="str">
        <f t="shared" si="623"/>
        <v>705</v>
      </c>
      <c r="J10323" t="str">
        <f>VLOOKUP(I10323,Tỉnh!$A$2:$B$64,2,0)</f>
        <v>Ninh Thuận</v>
      </c>
    </row>
    <row r="10324" hidden="1" spans="1:10">
      <c r="A10324" s="38"/>
      <c r="B10324" s="56" t="s">
        <v>18964</v>
      </c>
      <c r="C10324" s="54" t="s">
        <v>18965</v>
      </c>
      <c r="D10324" t="str">
        <f>IFERROR(VLOOKUP(C10324,'5.2.5'!$G$2:$H$11754,2,0),"")</f>
        <v>Xã Tri Hải</v>
      </c>
      <c r="E10324" t="str">
        <f t="shared" si="620"/>
        <v/>
      </c>
      <c r="G10324" t="str">
        <f t="shared" si="621"/>
        <v>70505</v>
      </c>
      <c r="H10324" t="str">
        <f t="shared" si="622"/>
        <v>Huyện Ninh Hải</v>
      </c>
      <c r="I10324" t="str">
        <f t="shared" si="623"/>
        <v>705</v>
      </c>
      <c r="J10324" t="str">
        <f>VLOOKUP(I10324,Tỉnh!$A$2:$B$64,2,0)</f>
        <v>Ninh Thuận</v>
      </c>
    </row>
    <row r="10325" hidden="1" spans="1:10">
      <c r="A10325" s="38"/>
      <c r="B10325" s="56" t="s">
        <v>16232</v>
      </c>
      <c r="C10325" s="54" t="s">
        <v>18966</v>
      </c>
      <c r="D10325" t="str">
        <f>IFERROR(VLOOKUP(C10325,'5.2.5'!$G$2:$H$11754,2,0),"")</f>
        <v>Xã Nhơn Hải</v>
      </c>
      <c r="E10325" t="str">
        <f t="shared" si="620"/>
        <v/>
      </c>
      <c r="G10325" t="str">
        <f t="shared" si="621"/>
        <v>70505</v>
      </c>
      <c r="H10325" t="str">
        <f t="shared" si="622"/>
        <v>Huyện Ninh Hải</v>
      </c>
      <c r="I10325" t="str">
        <f t="shared" si="623"/>
        <v>705</v>
      </c>
      <c r="J10325" t="str">
        <f>VLOOKUP(I10325,Tỉnh!$A$2:$B$64,2,0)</f>
        <v>Ninh Thuận</v>
      </c>
    </row>
    <row r="10326" hidden="1" spans="1:10">
      <c r="A10326" s="38"/>
      <c r="B10326" s="56" t="s">
        <v>3363</v>
      </c>
      <c r="C10326" s="54" t="s">
        <v>18967</v>
      </c>
      <c r="D10326" t="str">
        <f>IFERROR(VLOOKUP(C10326,'5.2.5'!$G$2:$H$11754,2,0),"")</f>
        <v>Xã Thanh Hải</v>
      </c>
      <c r="E10326" t="str">
        <f t="shared" si="620"/>
        <v/>
      </c>
      <c r="G10326" t="str">
        <f t="shared" si="621"/>
        <v>70505</v>
      </c>
      <c r="H10326" t="str">
        <f t="shared" si="622"/>
        <v>Huyện Ninh Hải</v>
      </c>
      <c r="I10326" t="str">
        <f t="shared" si="623"/>
        <v>705</v>
      </c>
      <c r="J10326" t="str">
        <f>VLOOKUP(I10326,Tỉnh!$A$2:$B$64,2,0)</f>
        <v>Ninh Thuận</v>
      </c>
    </row>
    <row r="10327" hidden="1" spans="1:10">
      <c r="A10327" s="38"/>
      <c r="B10327" s="56" t="s">
        <v>18968</v>
      </c>
      <c r="C10327" s="54" t="s">
        <v>18969</v>
      </c>
      <c r="D10327" t="str">
        <f>IFERROR(VLOOKUP(C10327,'5.2.5'!$G$2:$H$11754,2,0),"")</f>
        <v>Xã An Hải</v>
      </c>
      <c r="E10327" t="str">
        <f t="shared" si="620"/>
        <v/>
      </c>
      <c r="G10327" t="str">
        <f t="shared" si="621"/>
        <v>70507</v>
      </c>
      <c r="H10327" t="str">
        <f t="shared" si="622"/>
        <v>Huyện Ninh Phước</v>
      </c>
      <c r="I10327" t="str">
        <f t="shared" si="623"/>
        <v>705</v>
      </c>
      <c r="J10327" t="str">
        <f>VLOOKUP(I10327,Tỉnh!$A$2:$B$64,2,0)</f>
        <v>Ninh Thuận</v>
      </c>
    </row>
    <row r="10328" hidden="1" spans="1:10">
      <c r="A10328" s="38"/>
      <c r="B10328" s="56" t="s">
        <v>18970</v>
      </c>
      <c r="C10328" s="54" t="s">
        <v>18971</v>
      </c>
      <c r="D10328" t="str">
        <f>IFERROR(VLOOKUP(C10328,'5.2.5'!$G$2:$H$11754,2,0),"")</f>
        <v>Xã Phước Vinh</v>
      </c>
      <c r="E10328" t="str">
        <f t="shared" si="620"/>
        <v/>
      </c>
      <c r="G10328" t="str">
        <f t="shared" si="621"/>
        <v>70507</v>
      </c>
      <c r="H10328" t="str">
        <f t="shared" si="622"/>
        <v>Huyện Ninh Phước</v>
      </c>
      <c r="I10328" t="str">
        <f t="shared" si="623"/>
        <v>705</v>
      </c>
      <c r="J10328" t="str">
        <f>VLOOKUP(I10328,Tỉnh!$A$2:$B$64,2,0)</f>
        <v>Ninh Thuận</v>
      </c>
    </row>
    <row r="10329" hidden="1" spans="1:10">
      <c r="A10329" s="38"/>
      <c r="B10329" s="56" t="s">
        <v>16453</v>
      </c>
      <c r="C10329" s="54" t="s">
        <v>18972</v>
      </c>
      <c r="D10329" t="str">
        <f>IFERROR(VLOOKUP(C10329,'5.2.5'!$G$2:$H$11754,2,0),"")</f>
        <v>Xã Phước Thuận</v>
      </c>
      <c r="E10329" t="str">
        <f t="shared" si="620"/>
        <v/>
      </c>
      <c r="G10329" t="str">
        <f t="shared" si="621"/>
        <v>70507</v>
      </c>
      <c r="H10329" t="str">
        <f t="shared" si="622"/>
        <v>Huyện Ninh Phước</v>
      </c>
      <c r="I10329" t="str">
        <f t="shared" si="623"/>
        <v>705</v>
      </c>
      <c r="J10329" t="str">
        <f>VLOOKUP(I10329,Tỉnh!$A$2:$B$64,2,0)</f>
        <v>Ninh Thuận</v>
      </c>
    </row>
    <row r="10330" hidden="1" spans="1:10">
      <c r="A10330" s="38"/>
      <c r="B10330" s="56" t="s">
        <v>18973</v>
      </c>
      <c r="C10330" s="54" t="s">
        <v>18974</v>
      </c>
      <c r="D10330" t="str">
        <f>IFERROR(VLOOKUP(C10330,'5.2.5'!$G$2:$H$11754,2,0),"")</f>
        <v>Xã Phước Hải</v>
      </c>
      <c r="E10330" t="str">
        <f t="shared" si="620"/>
        <v/>
      </c>
      <c r="G10330" t="str">
        <f t="shared" si="621"/>
        <v>70507</v>
      </c>
      <c r="H10330" t="str">
        <f t="shared" si="622"/>
        <v>Huyện Ninh Phước</v>
      </c>
      <c r="I10330" t="str">
        <f t="shared" si="623"/>
        <v>705</v>
      </c>
      <c r="J10330" t="str">
        <f>VLOOKUP(I10330,Tỉnh!$A$2:$B$64,2,0)</f>
        <v>Ninh Thuận</v>
      </c>
    </row>
    <row r="10331" hidden="1" spans="1:10">
      <c r="A10331" s="38"/>
      <c r="B10331" s="56" t="s">
        <v>18975</v>
      </c>
      <c r="C10331" s="54" t="s">
        <v>18976</v>
      </c>
      <c r="D10331" t="str">
        <f>IFERROR(VLOOKUP(C10331,'5.2.5'!$G$2:$H$11754,2,0),"")</f>
        <v>Xã Phước Minh</v>
      </c>
      <c r="E10331" t="str">
        <f t="shared" si="620"/>
        <v/>
      </c>
      <c r="G10331" t="str">
        <f t="shared" si="621"/>
        <v>70507</v>
      </c>
      <c r="H10331" t="str">
        <f t="shared" si="622"/>
        <v>Huyện Ninh Phước</v>
      </c>
      <c r="I10331" t="str">
        <f t="shared" si="623"/>
        <v>705</v>
      </c>
      <c r="J10331" t="str">
        <f>VLOOKUP(I10331,Tỉnh!$A$2:$B$64,2,0)</f>
        <v>Ninh Thuận</v>
      </c>
    </row>
    <row r="10332" hidden="1" spans="1:10">
      <c r="A10332" s="38"/>
      <c r="B10332" s="56" t="s">
        <v>18977</v>
      </c>
      <c r="C10332" s="54" t="s">
        <v>18978</v>
      </c>
      <c r="D10332" t="str">
        <f>IFERROR(VLOOKUP(C10332,'5.2.5'!$G$2:$H$11754,2,0),"")</f>
        <v>Thị trấn Phước Dân</v>
      </c>
      <c r="E10332" t="str">
        <f t="shared" ref="E10332:E10395" si="624">IF(D10332=B10332,"",B10332)</f>
        <v/>
      </c>
      <c r="G10332" t="str">
        <f t="shared" ref="G10332:G10395" si="625">LEFT(C10332,5)</f>
        <v>70507</v>
      </c>
      <c r="H10332" t="str">
        <f t="shared" ref="H10332:H10395" si="626">VLOOKUP(G10332,$B$5:$C$724,2,0)</f>
        <v>Huyện Ninh Phước</v>
      </c>
      <c r="I10332" t="str">
        <f t="shared" ref="I10332:I10395" si="627">LEFT(C10332,3)</f>
        <v>705</v>
      </c>
      <c r="J10332" t="str">
        <f>VLOOKUP(I10332,Tỉnh!$A$2:$B$64,2,0)</f>
        <v>Ninh Thuận</v>
      </c>
    </row>
    <row r="10333" hidden="1" spans="1:10">
      <c r="A10333" s="38"/>
      <c r="B10333" s="56" t="s">
        <v>16455</v>
      </c>
      <c r="C10333" s="54" t="s">
        <v>18979</v>
      </c>
      <c r="D10333" t="str">
        <f>IFERROR(VLOOKUP(C10333,'5.2.5'!$G$2:$H$11754,2,0),"")</f>
        <v>Xã Phước Sơn</v>
      </c>
      <c r="E10333" t="str">
        <f t="shared" si="624"/>
        <v/>
      </c>
      <c r="G10333" t="str">
        <f t="shared" si="625"/>
        <v>70507</v>
      </c>
      <c r="H10333" t="str">
        <f t="shared" si="626"/>
        <v>Huyện Ninh Phước</v>
      </c>
      <c r="I10333" t="str">
        <f t="shared" si="627"/>
        <v>705</v>
      </c>
      <c r="J10333" t="str">
        <f>VLOOKUP(I10333,Tỉnh!$A$2:$B$64,2,0)</f>
        <v>Ninh Thuận</v>
      </c>
    </row>
    <row r="10334" hidden="1" spans="1:10">
      <c r="A10334" s="38"/>
      <c r="B10334" s="56" t="s">
        <v>18980</v>
      </c>
      <c r="C10334" s="54" t="s">
        <v>18981</v>
      </c>
      <c r="D10334" t="str">
        <f>IFERROR(VLOOKUP(C10334,'5.2.5'!$G$2:$H$11754,2,0),"")</f>
        <v>Xã Phước Thái</v>
      </c>
      <c r="E10334" t="str">
        <f t="shared" si="624"/>
        <v/>
      </c>
      <c r="G10334" t="str">
        <f t="shared" si="625"/>
        <v>70507</v>
      </c>
      <c r="H10334" t="str">
        <f t="shared" si="626"/>
        <v>Huyện Ninh Phước</v>
      </c>
      <c r="I10334" t="str">
        <f t="shared" si="627"/>
        <v>705</v>
      </c>
      <c r="J10334" t="str">
        <f>VLOOKUP(I10334,Tỉnh!$A$2:$B$64,2,0)</f>
        <v>Ninh Thuận</v>
      </c>
    </row>
    <row r="10335" hidden="1" spans="1:10">
      <c r="A10335" s="38"/>
      <c r="B10335" s="56" t="s">
        <v>18982</v>
      </c>
      <c r="C10335" s="54" t="s">
        <v>18983</v>
      </c>
      <c r="D10335" t="str">
        <f>IFERROR(VLOOKUP(C10335,'5.2.5'!$G$2:$H$11754,2,0),"")</f>
        <v>Xã Phước Hậu</v>
      </c>
      <c r="E10335" t="str">
        <f t="shared" si="624"/>
        <v/>
      </c>
      <c r="G10335" t="str">
        <f t="shared" si="625"/>
        <v>70507</v>
      </c>
      <c r="H10335" t="str">
        <f t="shared" si="626"/>
        <v>Huyện Ninh Phước</v>
      </c>
      <c r="I10335" t="str">
        <f t="shared" si="627"/>
        <v>705</v>
      </c>
      <c r="J10335" t="str">
        <f>VLOOKUP(I10335,Tỉnh!$A$2:$B$64,2,0)</f>
        <v>Ninh Thuận</v>
      </c>
    </row>
    <row r="10336" hidden="1" spans="1:10">
      <c r="A10336" s="38"/>
      <c r="B10336" s="56" t="s">
        <v>18984</v>
      </c>
      <c r="C10336" s="54" t="s">
        <v>18985</v>
      </c>
      <c r="D10336" t="str">
        <f>IFERROR(VLOOKUP(C10336,'5.2.5'!$G$2:$H$11754,2,0),"")</f>
        <v>Xã Phước Hà</v>
      </c>
      <c r="E10336" t="str">
        <f t="shared" si="624"/>
        <v/>
      </c>
      <c r="G10336" t="str">
        <f t="shared" si="625"/>
        <v>70507</v>
      </c>
      <c r="H10336" t="str">
        <f t="shared" si="626"/>
        <v>Huyện Ninh Phước</v>
      </c>
      <c r="I10336" t="str">
        <f t="shared" si="627"/>
        <v>705</v>
      </c>
      <c r="J10336" t="str">
        <f>VLOOKUP(I10336,Tỉnh!$A$2:$B$64,2,0)</f>
        <v>Ninh Thuận</v>
      </c>
    </row>
    <row r="10337" hidden="1" spans="1:10">
      <c r="A10337" s="38"/>
      <c r="B10337" s="56" t="s">
        <v>18986</v>
      </c>
      <c r="C10337" s="54" t="s">
        <v>18987</v>
      </c>
      <c r="D10337" t="str">
        <f>IFERROR(VLOOKUP(C10337,'5.2.5'!$G$2:$H$11754,2,0),"")</f>
        <v>Xã Phước Hữu</v>
      </c>
      <c r="E10337" t="str">
        <f t="shared" si="624"/>
        <v/>
      </c>
      <c r="G10337" t="str">
        <f t="shared" si="625"/>
        <v>70507</v>
      </c>
      <c r="H10337" t="str">
        <f t="shared" si="626"/>
        <v>Huyện Ninh Phước</v>
      </c>
      <c r="I10337" t="str">
        <f t="shared" si="627"/>
        <v>705</v>
      </c>
      <c r="J10337" t="str">
        <f>VLOOKUP(I10337,Tỉnh!$A$2:$B$64,2,0)</f>
        <v>Ninh Thuận</v>
      </c>
    </row>
    <row r="10338" hidden="1" spans="1:10">
      <c r="A10338" s="38"/>
      <c r="B10338" s="56" t="s">
        <v>18988</v>
      </c>
      <c r="C10338" s="54" t="s">
        <v>18989</v>
      </c>
      <c r="D10338" t="str">
        <f>IFERROR(VLOOKUP(C10338,'5.2.5'!$G$2:$H$11754,2,0),"")</f>
        <v>Xã Phước Nam</v>
      </c>
      <c r="E10338" t="str">
        <f t="shared" si="624"/>
        <v/>
      </c>
      <c r="G10338" t="str">
        <f t="shared" si="625"/>
        <v>70507</v>
      </c>
      <c r="H10338" t="str">
        <f t="shared" si="626"/>
        <v>Huyện Ninh Phước</v>
      </c>
      <c r="I10338" t="str">
        <f t="shared" si="627"/>
        <v>705</v>
      </c>
      <c r="J10338" t="str">
        <f>VLOOKUP(I10338,Tỉnh!$A$2:$B$64,2,0)</f>
        <v>Ninh Thuận</v>
      </c>
    </row>
    <row r="10339" hidden="1" spans="1:10">
      <c r="A10339" s="38"/>
      <c r="B10339" s="56" t="s">
        <v>18990</v>
      </c>
      <c r="C10339" s="54" t="s">
        <v>18991</v>
      </c>
      <c r="D10339" t="str">
        <f>IFERROR(VLOOKUP(C10339,'5.2.5'!$G$2:$H$11754,2,0),"")</f>
        <v>Xã Nhị Hà</v>
      </c>
      <c r="E10339" t="str">
        <f t="shared" si="624"/>
        <v/>
      </c>
      <c r="G10339" t="str">
        <f t="shared" si="625"/>
        <v>70507</v>
      </c>
      <c r="H10339" t="str">
        <f t="shared" si="626"/>
        <v>Huyện Ninh Phước</v>
      </c>
      <c r="I10339" t="str">
        <f t="shared" si="627"/>
        <v>705</v>
      </c>
      <c r="J10339" t="str">
        <f>VLOOKUP(I10339,Tỉnh!$A$2:$B$64,2,0)</f>
        <v>Ninh Thuận</v>
      </c>
    </row>
    <row r="10340" hidden="1" spans="1:10">
      <c r="A10340" s="38"/>
      <c r="B10340" s="56" t="s">
        <v>18992</v>
      </c>
      <c r="C10340" s="54" t="s">
        <v>18993</v>
      </c>
      <c r="D10340" t="str">
        <f>IFERROR(VLOOKUP(C10340,'5.2.5'!$G$2:$H$11754,2,0),"")</f>
        <v>Xã Phước Dinh</v>
      </c>
      <c r="E10340" t="str">
        <f t="shared" si="624"/>
        <v/>
      </c>
      <c r="G10340" t="str">
        <f t="shared" si="625"/>
        <v>70507</v>
      </c>
      <c r="H10340" t="str">
        <f t="shared" si="626"/>
        <v>Huyện Ninh Phước</v>
      </c>
      <c r="I10340" t="str">
        <f t="shared" si="627"/>
        <v>705</v>
      </c>
      <c r="J10340" t="str">
        <f>VLOOKUP(I10340,Tỉnh!$A$2:$B$64,2,0)</f>
        <v>Ninh Thuận</v>
      </c>
    </row>
    <row r="10341" hidden="1" spans="1:10">
      <c r="A10341" s="38"/>
      <c r="B10341" s="56" t="s">
        <v>18994</v>
      </c>
      <c r="C10341" s="54" t="s">
        <v>18995</v>
      </c>
      <c r="D10341" t="str">
        <f>IFERROR(VLOOKUP(C10341,'5.2.5'!$G$2:$H$11754,2,0),"")</f>
        <v>Xã Phước Diêm</v>
      </c>
      <c r="E10341" t="str">
        <f t="shared" si="624"/>
        <v/>
      </c>
      <c r="G10341" t="str">
        <f t="shared" si="625"/>
        <v>70507</v>
      </c>
      <c r="H10341" t="str">
        <f t="shared" si="626"/>
        <v>Huyện Ninh Phước</v>
      </c>
      <c r="I10341" t="str">
        <f t="shared" si="627"/>
        <v>705</v>
      </c>
      <c r="J10341" t="str">
        <f>VLOOKUP(I10341,Tỉnh!$A$2:$B$64,2,0)</f>
        <v>Ninh Thuận</v>
      </c>
    </row>
    <row r="10342" hidden="1" spans="1:10">
      <c r="A10342" s="38"/>
      <c r="B10342" s="56" t="s">
        <v>18996</v>
      </c>
      <c r="C10342" s="54" t="s">
        <v>18997</v>
      </c>
      <c r="D10342" t="str">
        <f>IFERROR(VLOOKUP(C10342,'5.2.5'!$G$2:$H$11754,2,0),"")</f>
        <v>Xã Phước Bình</v>
      </c>
      <c r="E10342" t="str">
        <f t="shared" si="624"/>
        <v/>
      </c>
      <c r="G10342" t="str">
        <f t="shared" si="625"/>
        <v>70509</v>
      </c>
      <c r="H10342" t="str">
        <f t="shared" si="626"/>
        <v>Huyện Bác ái</v>
      </c>
      <c r="I10342" t="str">
        <f t="shared" si="627"/>
        <v>705</v>
      </c>
      <c r="J10342" t="str">
        <f>VLOOKUP(I10342,Tỉnh!$A$2:$B$64,2,0)</f>
        <v>Ninh Thuận</v>
      </c>
    </row>
    <row r="10343" hidden="1" spans="1:10">
      <c r="A10343" s="38"/>
      <c r="B10343" s="56" t="s">
        <v>16461</v>
      </c>
      <c r="C10343" s="54" t="s">
        <v>18998</v>
      </c>
      <c r="D10343" t="str">
        <f>IFERROR(VLOOKUP(C10343,'5.2.5'!$G$2:$H$11754,2,0),"")</f>
        <v>Xã Phước Thắng</v>
      </c>
      <c r="E10343" t="str">
        <f t="shared" si="624"/>
        <v/>
      </c>
      <c r="G10343" t="str">
        <f t="shared" si="625"/>
        <v>70509</v>
      </c>
      <c r="H10343" t="str">
        <f t="shared" si="626"/>
        <v>Huyện Bác ái</v>
      </c>
      <c r="I10343" t="str">
        <f t="shared" si="627"/>
        <v>705</v>
      </c>
      <c r="J10343" t="str">
        <f>VLOOKUP(I10343,Tỉnh!$A$2:$B$64,2,0)</f>
        <v>Ninh Thuận</v>
      </c>
    </row>
    <row r="10344" hidden="1" spans="1:10">
      <c r="A10344" s="38"/>
      <c r="B10344" s="56" t="s">
        <v>18999</v>
      </c>
      <c r="C10344" s="54" t="s">
        <v>19000</v>
      </c>
      <c r="D10344" t="str">
        <f>IFERROR(VLOOKUP(C10344,'5.2.5'!$G$2:$H$11754,2,0),"")</f>
        <v>Xã Phước Trung</v>
      </c>
      <c r="E10344" t="str">
        <f t="shared" si="624"/>
        <v/>
      </c>
      <c r="G10344" t="str">
        <f t="shared" si="625"/>
        <v>70509</v>
      </c>
      <c r="H10344" t="str">
        <f t="shared" si="626"/>
        <v>Huyện Bác ái</v>
      </c>
      <c r="I10344" t="str">
        <f t="shared" si="627"/>
        <v>705</v>
      </c>
      <c r="J10344" t="str">
        <f>VLOOKUP(I10344,Tỉnh!$A$2:$B$64,2,0)</f>
        <v>Ninh Thuận</v>
      </c>
    </row>
    <row r="10345" hidden="1" spans="1:10">
      <c r="A10345" s="38"/>
      <c r="B10345" s="56" t="s">
        <v>16467</v>
      </c>
      <c r="C10345" s="54" t="s">
        <v>19001</v>
      </c>
      <c r="D10345" t="str">
        <f>IFERROR(VLOOKUP(C10345,'5.2.5'!$G$2:$H$11754,2,0),"")</f>
        <v>Xã Phước Hòa</v>
      </c>
      <c r="E10345" t="str">
        <f t="shared" si="624"/>
        <v/>
      </c>
      <c r="G10345" t="str">
        <f t="shared" si="625"/>
        <v>70509</v>
      </c>
      <c r="H10345" t="str">
        <f t="shared" si="626"/>
        <v>Huyện Bác ái</v>
      </c>
      <c r="I10345" t="str">
        <f t="shared" si="627"/>
        <v>705</v>
      </c>
      <c r="J10345" t="str">
        <f>VLOOKUP(I10345,Tỉnh!$A$2:$B$64,2,0)</f>
        <v>Ninh Thuận</v>
      </c>
    </row>
    <row r="10346" hidden="1" spans="1:10">
      <c r="A10346" s="38"/>
      <c r="B10346" s="56" t="s">
        <v>16609</v>
      </c>
      <c r="C10346" s="54" t="s">
        <v>19002</v>
      </c>
      <c r="D10346" t="str">
        <f>IFERROR(VLOOKUP(C10346,'5.2.5'!$G$2:$H$11754,2,0),"")</f>
        <v>Xã Phước Tân</v>
      </c>
      <c r="E10346" t="str">
        <f t="shared" si="624"/>
        <v/>
      </c>
      <c r="G10346" t="str">
        <f t="shared" si="625"/>
        <v>70509</v>
      </c>
      <c r="H10346" t="str">
        <f t="shared" si="626"/>
        <v>Huyện Bác ái</v>
      </c>
      <c r="I10346" t="str">
        <f t="shared" si="627"/>
        <v>705</v>
      </c>
      <c r="J10346" t="str">
        <f>VLOOKUP(I10346,Tỉnh!$A$2:$B$64,2,0)</f>
        <v>Ninh Thuận</v>
      </c>
    </row>
    <row r="10347" hidden="1" spans="1:10">
      <c r="A10347" s="38"/>
      <c r="B10347" s="56" t="s">
        <v>19003</v>
      </c>
      <c r="C10347" s="54" t="s">
        <v>19004</v>
      </c>
      <c r="D10347" t="str">
        <f>IFERROR(VLOOKUP(C10347,'5.2.5'!$G$2:$H$11754,2,0),"")</f>
        <v>Xã Phước Tiến</v>
      </c>
      <c r="E10347" t="str">
        <f t="shared" si="624"/>
        <v/>
      </c>
      <c r="G10347" t="str">
        <f t="shared" si="625"/>
        <v>70509</v>
      </c>
      <c r="H10347" t="str">
        <f t="shared" si="626"/>
        <v>Huyện Bác ái</v>
      </c>
      <c r="I10347" t="str">
        <f t="shared" si="627"/>
        <v>705</v>
      </c>
      <c r="J10347" t="str">
        <f>VLOOKUP(I10347,Tỉnh!$A$2:$B$64,2,0)</f>
        <v>Ninh Thuận</v>
      </c>
    </row>
    <row r="10348" hidden="1" spans="1:10">
      <c r="A10348" s="38"/>
      <c r="B10348" s="56" t="s">
        <v>15772</v>
      </c>
      <c r="C10348" s="54" t="s">
        <v>19005</v>
      </c>
      <c r="D10348" t="str">
        <f>IFERROR(VLOOKUP(C10348,'5.2.5'!$G$2:$H$11754,2,0),"")</f>
        <v>Xã Phước Thành</v>
      </c>
      <c r="E10348" t="str">
        <f t="shared" si="624"/>
        <v/>
      </c>
      <c r="G10348" t="str">
        <f t="shared" si="625"/>
        <v>70509</v>
      </c>
      <c r="H10348" t="str">
        <f t="shared" si="626"/>
        <v>Huyện Bác ái</v>
      </c>
      <c r="I10348" t="str">
        <f t="shared" si="627"/>
        <v>705</v>
      </c>
      <c r="J10348" t="str">
        <f>VLOOKUP(I10348,Tỉnh!$A$2:$B$64,2,0)</f>
        <v>Ninh Thuận</v>
      </c>
    </row>
    <row r="10349" hidden="1" spans="1:10">
      <c r="A10349" s="38"/>
      <c r="B10349" s="56" t="s">
        <v>19006</v>
      </c>
      <c r="C10349" s="54" t="s">
        <v>19007</v>
      </c>
      <c r="D10349" t="str">
        <f>IFERROR(VLOOKUP(C10349,'5.2.5'!$G$2:$H$11754,2,0),"")</f>
        <v>Xã Phước Đại</v>
      </c>
      <c r="E10349" t="str">
        <f t="shared" si="624"/>
        <v/>
      </c>
      <c r="G10349" t="str">
        <f t="shared" si="625"/>
        <v>70509</v>
      </c>
      <c r="H10349" t="str">
        <f t="shared" si="626"/>
        <v>Huyện Bác ái</v>
      </c>
      <c r="I10349" t="str">
        <f t="shared" si="627"/>
        <v>705</v>
      </c>
      <c r="J10349" t="str">
        <f>VLOOKUP(I10349,Tỉnh!$A$2:$B$64,2,0)</f>
        <v>Ninh Thuận</v>
      </c>
    </row>
    <row r="10350" hidden="1" spans="1:10">
      <c r="A10350" s="38"/>
      <c r="B10350" s="56" t="s">
        <v>19008</v>
      </c>
      <c r="C10350" s="54" t="s">
        <v>19009</v>
      </c>
      <c r="D10350" t="str">
        <f>IFERROR(VLOOKUP(C10350,'5.2.5'!$G$2:$H$11754,2,0),"")</f>
        <v>Xã Phước Chính</v>
      </c>
      <c r="E10350" t="str">
        <f t="shared" si="624"/>
        <v/>
      </c>
      <c r="G10350" t="str">
        <f t="shared" si="625"/>
        <v>70509</v>
      </c>
      <c r="H10350" t="str">
        <f t="shared" si="626"/>
        <v>Huyện Bác ái</v>
      </c>
      <c r="I10350" t="str">
        <f t="shared" si="627"/>
        <v>705</v>
      </c>
      <c r="J10350" t="str">
        <f>VLOOKUP(I10350,Tỉnh!$A$2:$B$64,2,0)</f>
        <v>Ninh Thuận</v>
      </c>
    </row>
    <row r="10351" hidden="1" spans="1:10">
      <c r="A10351" s="38"/>
      <c r="B10351" s="56" t="s">
        <v>19010</v>
      </c>
      <c r="C10351" s="54" t="s">
        <v>19011</v>
      </c>
      <c r="D10351" t="str">
        <f>IFERROR(VLOOKUP(C10351,'5.2.5'!$G$2:$H$11754,2,0),"")</f>
        <v>Xã Lợi Hải</v>
      </c>
      <c r="E10351" t="str">
        <f t="shared" si="624"/>
        <v/>
      </c>
      <c r="G10351" t="str">
        <f t="shared" si="625"/>
        <v>70511</v>
      </c>
      <c r="H10351" t="str">
        <f t="shared" si="626"/>
        <v>Huyện Thuận Bắc</v>
      </c>
      <c r="I10351" t="str">
        <f t="shared" si="627"/>
        <v>705</v>
      </c>
      <c r="J10351" t="str">
        <f>VLOOKUP(I10351,Tỉnh!$A$2:$B$64,2,0)</f>
        <v>Ninh Thuận</v>
      </c>
    </row>
    <row r="10352" hidden="1" spans="1:10">
      <c r="A10352" s="38"/>
      <c r="B10352" s="56" t="s">
        <v>19012</v>
      </c>
      <c r="C10352" s="54" t="s">
        <v>19013</v>
      </c>
      <c r="D10352" t="str">
        <f>IFERROR(VLOOKUP(C10352,'5.2.5'!$G$2:$H$11754,2,0),"")</f>
        <v>Xã Công Hải</v>
      </c>
      <c r="E10352" t="str">
        <f t="shared" si="624"/>
        <v/>
      </c>
      <c r="G10352" t="str">
        <f t="shared" si="625"/>
        <v>70511</v>
      </c>
      <c r="H10352" t="str">
        <f t="shared" si="626"/>
        <v>Huyện Thuận Bắc</v>
      </c>
      <c r="I10352" t="str">
        <f t="shared" si="627"/>
        <v>705</v>
      </c>
      <c r="J10352" t="str">
        <f>VLOOKUP(I10352,Tỉnh!$A$2:$B$64,2,0)</f>
        <v>Ninh Thuận</v>
      </c>
    </row>
    <row r="10353" hidden="1" spans="1:10">
      <c r="A10353" s="38"/>
      <c r="B10353" s="56" t="s">
        <v>19014</v>
      </c>
      <c r="C10353" s="54" t="s">
        <v>19015</v>
      </c>
      <c r="D10353" t="str">
        <f>IFERROR(VLOOKUP(C10353,'5.2.5'!$G$2:$H$11754,2,0),"")</f>
        <v>Xã Phước Chiến</v>
      </c>
      <c r="E10353" t="str">
        <f t="shared" si="624"/>
        <v/>
      </c>
      <c r="G10353" t="str">
        <f t="shared" si="625"/>
        <v>70511</v>
      </c>
      <c r="H10353" t="str">
        <f t="shared" si="626"/>
        <v>Huyện Thuận Bắc</v>
      </c>
      <c r="I10353" t="str">
        <f t="shared" si="627"/>
        <v>705</v>
      </c>
      <c r="J10353" t="str">
        <f>VLOOKUP(I10353,Tỉnh!$A$2:$B$64,2,0)</f>
        <v>Ninh Thuận</v>
      </c>
    </row>
    <row r="10354" hidden="1" spans="1:10">
      <c r="A10354" s="38"/>
      <c r="B10354" s="56" t="s">
        <v>19016</v>
      </c>
      <c r="C10354" s="54" t="s">
        <v>19017</v>
      </c>
      <c r="D10354" t="str">
        <f>IFERROR(VLOOKUP(C10354,'5.2.5'!$G$2:$H$11754,2,0),"")</f>
        <v>Xã Phước Kháng</v>
      </c>
      <c r="E10354" t="str">
        <f t="shared" si="624"/>
        <v/>
      </c>
      <c r="G10354" t="str">
        <f t="shared" si="625"/>
        <v>70511</v>
      </c>
      <c r="H10354" t="str">
        <f t="shared" si="626"/>
        <v>Huyện Thuận Bắc</v>
      </c>
      <c r="I10354" t="str">
        <f t="shared" si="627"/>
        <v>705</v>
      </c>
      <c r="J10354" t="str">
        <f>VLOOKUP(I10354,Tỉnh!$A$2:$B$64,2,0)</f>
        <v>Ninh Thuận</v>
      </c>
    </row>
    <row r="10355" hidden="1" spans="1:10">
      <c r="A10355" s="38"/>
      <c r="B10355" s="56" t="s">
        <v>1757</v>
      </c>
      <c r="C10355" s="54" t="s">
        <v>19018</v>
      </c>
      <c r="D10355" t="str">
        <f>IFERROR(VLOOKUP(C10355,'5.2.5'!$G$2:$H$11754,2,0),"")</f>
        <v>Xã Bắc Sơn</v>
      </c>
      <c r="E10355" t="str">
        <f t="shared" si="624"/>
        <v/>
      </c>
      <c r="G10355" t="str">
        <f t="shared" si="625"/>
        <v>70511</v>
      </c>
      <c r="H10355" t="str">
        <f t="shared" si="626"/>
        <v>Huyện Thuận Bắc</v>
      </c>
      <c r="I10355" t="str">
        <f t="shared" si="627"/>
        <v>705</v>
      </c>
      <c r="J10355" t="str">
        <f>VLOOKUP(I10355,Tỉnh!$A$2:$B$64,2,0)</f>
        <v>Ninh Thuận</v>
      </c>
    </row>
    <row r="10356" hidden="1" spans="1:10">
      <c r="A10356" s="38"/>
      <c r="B10356" s="56" t="s">
        <v>10923</v>
      </c>
      <c r="C10356" s="54" t="s">
        <v>19019</v>
      </c>
      <c r="D10356" t="str">
        <f>IFERROR(VLOOKUP(C10356,'5.2.5'!$G$2:$H$11754,2,0),"")</f>
        <v>Xã Bắc Phong</v>
      </c>
      <c r="E10356" t="str">
        <f t="shared" si="624"/>
        <v/>
      </c>
      <c r="G10356" t="str">
        <f t="shared" si="625"/>
        <v>70511</v>
      </c>
      <c r="H10356" t="str">
        <f t="shared" si="626"/>
        <v>Huyện Thuận Bắc</v>
      </c>
      <c r="I10356" t="str">
        <f t="shared" si="627"/>
        <v>705</v>
      </c>
      <c r="J10356" t="str">
        <f>VLOOKUP(I10356,Tỉnh!$A$2:$B$64,2,0)</f>
        <v>Ninh Thuận</v>
      </c>
    </row>
    <row r="10357" hidden="1" spans="1:10">
      <c r="A10357" s="38"/>
      <c r="B10357" s="56" t="s">
        <v>19020</v>
      </c>
      <c r="C10357" s="54" t="s">
        <v>19021</v>
      </c>
      <c r="D10357" t="str">
        <f>IFERROR(VLOOKUP(C10357,'5.2.5'!$G$2:$H$11754,2,0),"")</f>
        <v>Xã Cà Ná</v>
      </c>
      <c r="E10357" t="str">
        <f t="shared" si="624"/>
        <v/>
      </c>
      <c r="G10357" t="str">
        <f t="shared" si="625"/>
        <v>70513</v>
      </c>
      <c r="H10357" t="str">
        <f t="shared" si="626"/>
        <v>Huyện Thuận Nam</v>
      </c>
      <c r="I10357" t="str">
        <f t="shared" si="627"/>
        <v>705</v>
      </c>
      <c r="J10357" t="str">
        <f>VLOOKUP(I10357,Tỉnh!$A$2:$B$64,2,0)</f>
        <v>Ninh Thuận</v>
      </c>
    </row>
    <row r="10358" hidden="1" spans="1:10">
      <c r="A10358" s="38"/>
      <c r="B10358" s="56" t="s">
        <v>18994</v>
      </c>
      <c r="C10358" s="54" t="s">
        <v>19022</v>
      </c>
      <c r="D10358" t="str">
        <f>IFERROR(VLOOKUP(C10358,'5.2.5'!$G$2:$H$11754,2,0),"")</f>
        <v>Xã Phước Diêm</v>
      </c>
      <c r="E10358" t="str">
        <f t="shared" si="624"/>
        <v/>
      </c>
      <c r="G10358" t="str">
        <f t="shared" si="625"/>
        <v>70513</v>
      </c>
      <c r="H10358" t="str">
        <f t="shared" si="626"/>
        <v>Huyện Thuận Nam</v>
      </c>
      <c r="I10358" t="str">
        <f t="shared" si="627"/>
        <v>705</v>
      </c>
      <c r="J10358" t="str">
        <f>VLOOKUP(I10358,Tỉnh!$A$2:$B$64,2,0)</f>
        <v>Ninh Thuận</v>
      </c>
    </row>
    <row r="10359" hidden="1" spans="1:10">
      <c r="A10359" s="38"/>
      <c r="B10359" s="56" t="s">
        <v>15678</v>
      </c>
      <c r="C10359" s="54" t="s">
        <v>19023</v>
      </c>
      <c r="D10359" t="str">
        <f>IFERROR(VLOOKUP(C10359,'5.2.5'!$G$2:$H$11754,2,0),"")</f>
        <v>Xã Phước Ninh</v>
      </c>
      <c r="E10359" t="str">
        <f t="shared" si="624"/>
        <v/>
      </c>
      <c r="G10359" t="str">
        <f t="shared" si="625"/>
        <v>70513</v>
      </c>
      <c r="H10359" t="str">
        <f t="shared" si="626"/>
        <v>Huyện Thuận Nam</v>
      </c>
      <c r="I10359" t="str">
        <f t="shared" si="627"/>
        <v>705</v>
      </c>
      <c r="J10359" t="str">
        <f>VLOOKUP(I10359,Tỉnh!$A$2:$B$64,2,0)</f>
        <v>Ninh Thuận</v>
      </c>
    </row>
    <row r="10360" hidden="1" spans="1:10">
      <c r="A10360" s="38"/>
      <c r="B10360" s="56" t="s">
        <v>18988</v>
      </c>
      <c r="C10360" s="54" t="s">
        <v>19024</v>
      </c>
      <c r="D10360" t="str">
        <f>IFERROR(VLOOKUP(C10360,'5.2.5'!$G$2:$H$11754,2,0),"")</f>
        <v>Xã Phước Nam</v>
      </c>
      <c r="E10360" t="str">
        <f t="shared" si="624"/>
        <v/>
      </c>
      <c r="G10360" t="str">
        <f t="shared" si="625"/>
        <v>70513</v>
      </c>
      <c r="H10360" t="str">
        <f t="shared" si="626"/>
        <v>Huyện Thuận Nam</v>
      </c>
      <c r="I10360" t="str">
        <f t="shared" si="627"/>
        <v>705</v>
      </c>
      <c r="J10360" t="str">
        <f>VLOOKUP(I10360,Tỉnh!$A$2:$B$64,2,0)</f>
        <v>Ninh Thuận</v>
      </c>
    </row>
    <row r="10361" hidden="1" spans="1:10">
      <c r="A10361" s="38"/>
      <c r="B10361" s="56" t="s">
        <v>18975</v>
      </c>
      <c r="C10361" s="54" t="s">
        <v>19025</v>
      </c>
      <c r="D10361" t="str">
        <f>IFERROR(VLOOKUP(C10361,'5.2.5'!$G$2:$H$11754,2,0),"")</f>
        <v>Xã Phước Minh</v>
      </c>
      <c r="E10361" t="str">
        <f t="shared" si="624"/>
        <v/>
      </c>
      <c r="G10361" t="str">
        <f t="shared" si="625"/>
        <v>70513</v>
      </c>
      <c r="H10361" t="str">
        <f t="shared" si="626"/>
        <v>Huyện Thuận Nam</v>
      </c>
      <c r="I10361" t="str">
        <f t="shared" si="627"/>
        <v>705</v>
      </c>
      <c r="J10361" t="str">
        <f>VLOOKUP(I10361,Tỉnh!$A$2:$B$64,2,0)</f>
        <v>Ninh Thuận</v>
      </c>
    </row>
    <row r="10362" hidden="1" spans="1:10">
      <c r="A10362" s="38"/>
      <c r="B10362" s="56" t="s">
        <v>18992</v>
      </c>
      <c r="C10362" s="54" t="s">
        <v>19026</v>
      </c>
      <c r="D10362" t="str">
        <f>IFERROR(VLOOKUP(C10362,'5.2.5'!$G$2:$H$11754,2,0),"")</f>
        <v>Xã Phước Dinh</v>
      </c>
      <c r="E10362" t="str">
        <f t="shared" si="624"/>
        <v/>
      </c>
      <c r="G10362" t="str">
        <f t="shared" si="625"/>
        <v>70513</v>
      </c>
      <c r="H10362" t="str">
        <f t="shared" si="626"/>
        <v>Huyện Thuận Nam</v>
      </c>
      <c r="I10362" t="str">
        <f t="shared" si="627"/>
        <v>705</v>
      </c>
      <c r="J10362" t="str">
        <f>VLOOKUP(I10362,Tỉnh!$A$2:$B$64,2,0)</f>
        <v>Ninh Thuận</v>
      </c>
    </row>
    <row r="10363" hidden="1" spans="1:10">
      <c r="A10363" s="38"/>
      <c r="B10363" s="56" t="s">
        <v>18990</v>
      </c>
      <c r="C10363" s="54" t="s">
        <v>19027</v>
      </c>
      <c r="D10363" t="str">
        <f>IFERROR(VLOOKUP(C10363,'5.2.5'!$G$2:$H$11754,2,0),"")</f>
        <v>Xã Nhị Hà</v>
      </c>
      <c r="E10363" t="str">
        <f t="shared" si="624"/>
        <v/>
      </c>
      <c r="G10363" t="str">
        <f t="shared" si="625"/>
        <v>70513</v>
      </c>
      <c r="H10363" t="str">
        <f t="shared" si="626"/>
        <v>Huyện Thuận Nam</v>
      </c>
      <c r="I10363" t="str">
        <f t="shared" si="627"/>
        <v>705</v>
      </c>
      <c r="J10363" t="str">
        <f>VLOOKUP(I10363,Tỉnh!$A$2:$B$64,2,0)</f>
        <v>Ninh Thuận</v>
      </c>
    </row>
    <row r="10364" hidden="1" spans="1:10">
      <c r="A10364" s="38"/>
      <c r="B10364" s="56" t="s">
        <v>18984</v>
      </c>
      <c r="C10364" s="54" t="s">
        <v>19028</v>
      </c>
      <c r="D10364" t="str">
        <f>IFERROR(VLOOKUP(C10364,'5.2.5'!$G$2:$H$11754,2,0),"")</f>
        <v>Xã Phước Hà</v>
      </c>
      <c r="E10364" t="str">
        <f t="shared" si="624"/>
        <v/>
      </c>
      <c r="G10364" t="str">
        <f t="shared" si="625"/>
        <v>70513</v>
      </c>
      <c r="H10364" t="str">
        <f t="shared" si="626"/>
        <v>Huyện Thuận Nam</v>
      </c>
      <c r="I10364" t="str">
        <f t="shared" si="627"/>
        <v>705</v>
      </c>
      <c r="J10364" t="str">
        <f>VLOOKUP(I10364,Tỉnh!$A$2:$B$64,2,0)</f>
        <v>Ninh Thuận</v>
      </c>
    </row>
    <row r="10365" hidden="1" spans="1:10">
      <c r="A10365" s="38"/>
      <c r="B10365" s="56" t="s">
        <v>19029</v>
      </c>
      <c r="C10365" s="54" t="s">
        <v>19030</v>
      </c>
      <c r="D10365" t="str">
        <f>IFERROR(VLOOKUP(C10365,'5.2.5'!$G$2:$H$11754,2,0),"")</f>
        <v>Xã Tân Phước</v>
      </c>
      <c r="E10365" t="str">
        <f t="shared" si="624"/>
        <v/>
      </c>
      <c r="G10365" t="str">
        <f t="shared" si="625"/>
        <v>70701</v>
      </c>
      <c r="H10365" t="str">
        <f t="shared" si="626"/>
        <v>Huyện Đồng Phú</v>
      </c>
      <c r="I10365" t="str">
        <f t="shared" si="627"/>
        <v>707</v>
      </c>
      <c r="J10365" t="str">
        <f>VLOOKUP(I10365,Tỉnh!$A$2:$B$64,2,0)</f>
        <v>Bình Phước</v>
      </c>
    </row>
    <row r="10366" hidden="1" spans="1:10">
      <c r="A10366" s="38"/>
      <c r="B10366" s="56" t="s">
        <v>2419</v>
      </c>
      <c r="C10366" s="54" t="s">
        <v>19031</v>
      </c>
      <c r="D10366" t="str">
        <f>IFERROR(VLOOKUP(C10366,'5.2.5'!$G$2:$H$11754,2,0),"")</f>
        <v>Xã Đồng Tâm</v>
      </c>
      <c r="E10366" t="str">
        <f t="shared" si="624"/>
        <v/>
      </c>
      <c r="G10366" t="str">
        <f t="shared" si="625"/>
        <v>70701</v>
      </c>
      <c r="H10366" t="str">
        <f t="shared" si="626"/>
        <v>Huyện Đồng Phú</v>
      </c>
      <c r="I10366" t="str">
        <f t="shared" si="627"/>
        <v>707</v>
      </c>
      <c r="J10366" t="str">
        <f>VLOOKUP(I10366,Tỉnh!$A$2:$B$64,2,0)</f>
        <v>Bình Phước</v>
      </c>
    </row>
    <row r="10367" hidden="1" spans="1:10">
      <c r="A10367" s="38"/>
      <c r="B10367" s="56" t="s">
        <v>2147</v>
      </c>
      <c r="C10367" s="54" t="s">
        <v>19032</v>
      </c>
      <c r="D10367" t="str">
        <f>IFERROR(VLOOKUP(C10367,'5.2.5'!$G$2:$H$11754,2,0),"")</f>
        <v>Xã Tân Lập</v>
      </c>
      <c r="E10367" t="str">
        <f t="shared" si="624"/>
        <v/>
      </c>
      <c r="G10367" t="str">
        <f t="shared" si="625"/>
        <v>70701</v>
      </c>
      <c r="H10367" t="str">
        <f t="shared" si="626"/>
        <v>Huyện Đồng Phú</v>
      </c>
      <c r="I10367" t="str">
        <f t="shared" si="627"/>
        <v>707</v>
      </c>
      <c r="J10367" t="str">
        <f>VLOOKUP(I10367,Tỉnh!$A$2:$B$64,2,0)</f>
        <v>Bình Phước</v>
      </c>
    </row>
    <row r="10368" hidden="1" spans="1:10">
      <c r="A10368" s="38"/>
      <c r="B10368" s="56" t="s">
        <v>2667</v>
      </c>
      <c r="C10368" s="54" t="s">
        <v>19033</v>
      </c>
      <c r="D10368" t="str">
        <f>IFERROR(VLOOKUP(C10368,'5.2.5'!$G$2:$H$11754,2,0),"")</f>
        <v>Xã Tân Tiến</v>
      </c>
      <c r="E10368" t="str">
        <f t="shared" si="624"/>
        <v/>
      </c>
      <c r="G10368" t="str">
        <f t="shared" si="625"/>
        <v>70701</v>
      </c>
      <c r="H10368" t="str">
        <f t="shared" si="626"/>
        <v>Huyện Đồng Phú</v>
      </c>
      <c r="I10368" t="str">
        <f t="shared" si="627"/>
        <v>707</v>
      </c>
      <c r="J10368" t="str">
        <f>VLOOKUP(I10368,Tỉnh!$A$2:$B$64,2,0)</f>
        <v>Bình Phước</v>
      </c>
    </row>
    <row r="10369" hidden="1" spans="1:10">
      <c r="A10369" s="38"/>
      <c r="B10369" s="56" t="s">
        <v>8838</v>
      </c>
      <c r="C10369" s="54" t="s">
        <v>19034</v>
      </c>
      <c r="D10369" t="str">
        <f>IFERROR(VLOOKUP(C10369,'5.2.5'!$G$2:$H$11754,2,0),"")</f>
        <v>Thị trấn Tân Phú</v>
      </c>
      <c r="E10369" t="str">
        <f t="shared" si="624"/>
        <v/>
      </c>
      <c r="G10369" t="str">
        <f t="shared" si="625"/>
        <v>70701</v>
      </c>
      <c r="H10369" t="str">
        <f t="shared" si="626"/>
        <v>Huyện Đồng Phú</v>
      </c>
      <c r="I10369" t="str">
        <f t="shared" si="627"/>
        <v>707</v>
      </c>
      <c r="J10369" t="str">
        <f>VLOOKUP(I10369,Tỉnh!$A$2:$B$64,2,0)</f>
        <v>Bình Phước</v>
      </c>
    </row>
    <row r="10370" hidden="1" spans="1:10">
      <c r="A10370" s="38"/>
      <c r="B10370" s="56" t="s">
        <v>19035</v>
      </c>
      <c r="C10370" s="54" t="s">
        <v>19036</v>
      </c>
      <c r="D10370" t="str">
        <f>IFERROR(VLOOKUP(C10370,'5.2.5'!$G$2:$H$11754,2,0),"")</f>
        <v>Xã Thuận Lợi</v>
      </c>
      <c r="E10370" t="str">
        <f t="shared" si="624"/>
        <v/>
      </c>
      <c r="G10370" t="str">
        <f t="shared" si="625"/>
        <v>70701</v>
      </c>
      <c r="H10370" t="str">
        <f t="shared" si="626"/>
        <v>Huyện Đồng Phú</v>
      </c>
      <c r="I10370" t="str">
        <f t="shared" si="627"/>
        <v>707</v>
      </c>
      <c r="J10370" t="str">
        <f>VLOOKUP(I10370,Tỉnh!$A$2:$B$64,2,0)</f>
        <v>Bình Phước</v>
      </c>
    </row>
    <row r="10371" hidden="1" spans="1:10">
      <c r="A10371" s="38"/>
      <c r="B10371" s="56" t="s">
        <v>1797</v>
      </c>
      <c r="C10371" s="54" t="s">
        <v>19037</v>
      </c>
      <c r="D10371" t="str">
        <f>IFERROR(VLOOKUP(C10371,'5.2.5'!$G$2:$H$11754,2,0),"")</f>
        <v>Xã Tân Hưng</v>
      </c>
      <c r="E10371" t="str">
        <f t="shared" si="624"/>
        <v/>
      </c>
      <c r="G10371" t="str">
        <f t="shared" si="625"/>
        <v>70701</v>
      </c>
      <c r="H10371" t="str">
        <f t="shared" si="626"/>
        <v>Huyện Đồng Phú</v>
      </c>
      <c r="I10371" t="str">
        <f t="shared" si="627"/>
        <v>707</v>
      </c>
      <c r="J10371" t="str">
        <f>VLOOKUP(I10371,Tỉnh!$A$2:$B$64,2,0)</f>
        <v>Bình Phước</v>
      </c>
    </row>
    <row r="10372" hidden="1" spans="1:10">
      <c r="A10372" s="38"/>
      <c r="B10372" s="56" t="s">
        <v>19038</v>
      </c>
      <c r="C10372" s="54" t="s">
        <v>19039</v>
      </c>
      <c r="D10372" t="str">
        <f>IFERROR(VLOOKUP(C10372,'5.2.5'!$G$2:$H$11754,2,0),"")</f>
        <v>Xã Tân lợi</v>
      </c>
      <c r="E10372" t="str">
        <f t="shared" si="624"/>
        <v/>
      </c>
      <c r="G10372" t="str">
        <f t="shared" si="625"/>
        <v>70701</v>
      </c>
      <c r="H10372" t="str">
        <f t="shared" si="626"/>
        <v>Huyện Đồng Phú</v>
      </c>
      <c r="I10372" t="str">
        <f t="shared" si="627"/>
        <v>707</v>
      </c>
      <c r="J10372" t="str">
        <f>VLOOKUP(I10372,Tỉnh!$A$2:$B$64,2,0)</f>
        <v>Bình Phước</v>
      </c>
    </row>
    <row r="10373" hidden="1" spans="1:10">
      <c r="A10373" s="38"/>
      <c r="B10373" s="56" t="s">
        <v>17684</v>
      </c>
      <c r="C10373" s="54" t="s">
        <v>19040</v>
      </c>
      <c r="D10373" t="str">
        <f>IFERROR(VLOOKUP(C10373,'5.2.5'!$G$2:$H$11754,2,0),"")</f>
        <v>Xã Tân Hoà</v>
      </c>
      <c r="E10373" t="str">
        <f t="shared" si="624"/>
        <v/>
      </c>
      <c r="G10373" t="str">
        <f t="shared" si="625"/>
        <v>70701</v>
      </c>
      <c r="H10373" t="str">
        <f t="shared" si="626"/>
        <v>Huyện Đồng Phú</v>
      </c>
      <c r="I10373" t="str">
        <f t="shared" si="627"/>
        <v>707</v>
      </c>
      <c r="J10373" t="str">
        <f>VLOOKUP(I10373,Tỉnh!$A$2:$B$64,2,0)</f>
        <v>Bình Phước</v>
      </c>
    </row>
    <row r="10374" hidden="1" spans="1:10">
      <c r="A10374" s="38"/>
      <c r="B10374" s="56" t="s">
        <v>19041</v>
      </c>
      <c r="C10374" s="54" t="s">
        <v>19042</v>
      </c>
      <c r="D10374" t="str">
        <f>IFERROR(VLOOKUP(C10374,'5.2.5'!$G$2:$H$11754,2,0),"")</f>
        <v>Xã Thuận Phú</v>
      </c>
      <c r="E10374" t="str">
        <f t="shared" si="624"/>
        <v/>
      </c>
      <c r="G10374" t="str">
        <f t="shared" si="625"/>
        <v>70701</v>
      </c>
      <c r="H10374" t="str">
        <f t="shared" si="626"/>
        <v>Huyện Đồng Phú</v>
      </c>
      <c r="I10374" t="str">
        <f t="shared" si="627"/>
        <v>707</v>
      </c>
      <c r="J10374" t="str">
        <f>VLOOKUP(I10374,Tỉnh!$A$2:$B$64,2,0)</f>
        <v>Bình Phước</v>
      </c>
    </row>
    <row r="10375" hidden="1" spans="1:10">
      <c r="A10375" s="38"/>
      <c r="B10375" s="56" t="s">
        <v>3865</v>
      </c>
      <c r="C10375" s="54" t="s">
        <v>19043</v>
      </c>
      <c r="D10375" t="str">
        <f>IFERROR(VLOOKUP(C10375,'5.2.5'!$G$2:$H$11754,2,0),"")</f>
        <v>Xã Đồng Tiến</v>
      </c>
      <c r="E10375" t="str">
        <f t="shared" si="624"/>
        <v/>
      </c>
      <c r="G10375" t="str">
        <f t="shared" si="625"/>
        <v>70701</v>
      </c>
      <c r="H10375" t="str">
        <f t="shared" si="626"/>
        <v>Huyện Đồng Phú</v>
      </c>
      <c r="I10375" t="str">
        <f t="shared" si="627"/>
        <v>707</v>
      </c>
      <c r="J10375" t="str">
        <f>VLOOKUP(I10375,Tỉnh!$A$2:$B$64,2,0)</f>
        <v>Bình Phước</v>
      </c>
    </row>
    <row r="10376" hidden="1" spans="1:10">
      <c r="A10376" s="38"/>
      <c r="B10376" s="56" t="s">
        <v>18575</v>
      </c>
      <c r="C10376" s="54" t="s">
        <v>19044</v>
      </c>
      <c r="D10376" t="str">
        <f>IFERROR(VLOOKUP(C10376,'5.2.5'!$G$2:$H$11754,2,0),"")</f>
        <v>Phường Phước Bình</v>
      </c>
      <c r="E10376" t="str">
        <f t="shared" si="624"/>
        <v/>
      </c>
      <c r="G10376" t="str">
        <f t="shared" si="625"/>
        <v>70703</v>
      </c>
      <c r="H10376" t="str">
        <f t="shared" si="626"/>
        <v>Thị xã Phước Long</v>
      </c>
      <c r="I10376" t="str">
        <f t="shared" si="627"/>
        <v>707</v>
      </c>
      <c r="J10376" t="str">
        <f>VLOOKUP(I10376,Tỉnh!$A$2:$B$64,2,0)</f>
        <v>Bình Phước</v>
      </c>
    </row>
    <row r="10377" hidden="1" spans="1:10">
      <c r="A10377" s="38"/>
      <c r="B10377" s="56" t="s">
        <v>19045</v>
      </c>
      <c r="C10377" s="54" t="s">
        <v>19046</v>
      </c>
      <c r="D10377" t="str">
        <f>IFERROR(VLOOKUP(C10377,'5.2.5'!$G$2:$H$11754,2,0),"")</f>
        <v>Phường Thác Mơ</v>
      </c>
      <c r="E10377" t="str">
        <f t="shared" si="624"/>
        <v/>
      </c>
      <c r="G10377" t="str">
        <f t="shared" si="625"/>
        <v>70703</v>
      </c>
      <c r="H10377" t="str">
        <f t="shared" si="626"/>
        <v>Thị xã Phước Long</v>
      </c>
      <c r="I10377" t="str">
        <f t="shared" si="627"/>
        <v>707</v>
      </c>
      <c r="J10377" t="str">
        <f>VLOOKUP(I10377,Tỉnh!$A$2:$B$64,2,0)</f>
        <v>Bình Phước</v>
      </c>
    </row>
    <row r="10378" hidden="1" spans="1:10">
      <c r="A10378" s="38"/>
      <c r="B10378" s="56" t="s">
        <v>19047</v>
      </c>
      <c r="C10378" s="54" t="s">
        <v>19048</v>
      </c>
      <c r="D10378" t="str">
        <f>IFERROR(VLOOKUP(C10378,'5.2.5'!$G$2:$H$11754,2,0),"")</f>
        <v>Phường Sơn Giang</v>
      </c>
      <c r="E10378" t="str">
        <f t="shared" si="624"/>
        <v/>
      </c>
      <c r="G10378" t="str">
        <f t="shared" si="625"/>
        <v>70703</v>
      </c>
      <c r="H10378" t="str">
        <f t="shared" si="626"/>
        <v>Thị xã Phước Long</v>
      </c>
      <c r="I10378" t="str">
        <f t="shared" si="627"/>
        <v>707</v>
      </c>
      <c r="J10378" t="str">
        <f>VLOOKUP(I10378,Tỉnh!$A$2:$B$64,2,0)</f>
        <v>Bình Phước</v>
      </c>
    </row>
    <row r="10379" hidden="1" spans="1:10">
      <c r="A10379" s="38"/>
      <c r="B10379" s="56" t="s">
        <v>19049</v>
      </c>
      <c r="C10379" s="54" t="s">
        <v>19050</v>
      </c>
      <c r="D10379" t="str">
        <f>IFERROR(VLOOKUP(C10379,'5.2.5'!$G$2:$H$11754,2,0),"")</f>
        <v>Xã Phước Tín</v>
      </c>
      <c r="E10379" t="str">
        <f t="shared" si="624"/>
        <v/>
      </c>
      <c r="G10379" t="str">
        <f t="shared" si="625"/>
        <v>70703</v>
      </c>
      <c r="H10379" t="str">
        <f t="shared" si="626"/>
        <v>Thị xã Phước Long</v>
      </c>
      <c r="I10379" t="str">
        <f t="shared" si="627"/>
        <v>707</v>
      </c>
      <c r="J10379" t="str">
        <f>VLOOKUP(I10379,Tỉnh!$A$2:$B$64,2,0)</f>
        <v>Bình Phước</v>
      </c>
    </row>
    <row r="10380" hidden="1" spans="1:10">
      <c r="A10380" s="38"/>
      <c r="B10380" s="56" t="s">
        <v>19051</v>
      </c>
      <c r="C10380" s="54" t="s">
        <v>19052</v>
      </c>
      <c r="D10380" t="str">
        <f>IFERROR(VLOOKUP(C10380,'5.2.5'!$G$2:$H$11754,2,0),"")</f>
        <v>Phường Long Thuỷ</v>
      </c>
      <c r="E10380" t="str">
        <f t="shared" si="624"/>
        <v/>
      </c>
      <c r="G10380" t="str">
        <f t="shared" si="625"/>
        <v>70703</v>
      </c>
      <c r="H10380" t="str">
        <f t="shared" si="626"/>
        <v>Thị xã Phước Long</v>
      </c>
      <c r="I10380" t="str">
        <f t="shared" si="627"/>
        <v>707</v>
      </c>
      <c r="J10380" t="str">
        <f>VLOOKUP(I10380,Tỉnh!$A$2:$B$64,2,0)</f>
        <v>Bình Phước</v>
      </c>
    </row>
    <row r="10381" hidden="1" spans="1:10">
      <c r="A10381" s="38"/>
      <c r="B10381" s="56" t="s">
        <v>18584</v>
      </c>
      <c r="C10381" s="54" t="s">
        <v>19053</v>
      </c>
      <c r="D10381" t="str">
        <f>IFERROR(VLOOKUP(C10381,'5.2.5'!$G$2:$H$11754,2,0),"")</f>
        <v>Phường Long Phước</v>
      </c>
      <c r="E10381" t="str">
        <f t="shared" si="624"/>
        <v/>
      </c>
      <c r="G10381" t="str">
        <f t="shared" si="625"/>
        <v>70703</v>
      </c>
      <c r="H10381" t="str">
        <f t="shared" si="626"/>
        <v>Thị xã Phước Long</v>
      </c>
      <c r="I10381" t="str">
        <f t="shared" si="627"/>
        <v>707</v>
      </c>
      <c r="J10381" t="str">
        <f>VLOOKUP(I10381,Tỉnh!$A$2:$B$64,2,0)</f>
        <v>Bình Phước</v>
      </c>
    </row>
    <row r="10382" hidden="1" spans="1:10">
      <c r="A10382" s="38"/>
      <c r="B10382" s="56" t="s">
        <v>19054</v>
      </c>
      <c r="C10382" s="54" t="s">
        <v>19055</v>
      </c>
      <c r="D10382" t="str">
        <f>IFERROR(VLOOKUP(C10382,'5.2.5'!$G$2:$H$11754,2,0),"")</f>
        <v>Xã Long Giang</v>
      </c>
      <c r="E10382" t="str">
        <f t="shared" si="624"/>
        <v/>
      </c>
      <c r="G10382" t="str">
        <f t="shared" si="625"/>
        <v>70703</v>
      </c>
      <c r="H10382" t="str">
        <f t="shared" si="626"/>
        <v>Thị xã Phước Long</v>
      </c>
      <c r="I10382" t="str">
        <f t="shared" si="627"/>
        <v>707</v>
      </c>
      <c r="J10382" t="str">
        <f>VLOOKUP(I10382,Tỉnh!$A$2:$B$64,2,0)</f>
        <v>Bình Phước</v>
      </c>
    </row>
    <row r="10383" hidden="1" spans="1:10">
      <c r="A10383" s="38"/>
      <c r="B10383" s="56" t="s">
        <v>15075</v>
      </c>
      <c r="C10383" s="54" t="s">
        <v>19056</v>
      </c>
      <c r="D10383" t="str">
        <f>IFERROR(VLOOKUP(C10383,'5.2.5'!$G$2:$H$11754,2,0),"")</f>
        <v>Xã Lộc Điền</v>
      </c>
      <c r="E10383" t="str">
        <f t="shared" si="624"/>
        <v/>
      </c>
      <c r="G10383" t="str">
        <f t="shared" si="625"/>
        <v>70705</v>
      </c>
      <c r="H10383" t="str">
        <f t="shared" si="626"/>
        <v>Huyện Lộc Ninh</v>
      </c>
      <c r="I10383" t="str">
        <f t="shared" si="627"/>
        <v>707</v>
      </c>
      <c r="J10383" t="str">
        <f>VLOOKUP(I10383,Tỉnh!$A$2:$B$64,2,0)</f>
        <v>Bình Phước</v>
      </c>
    </row>
    <row r="10384" hidden="1" spans="1:10">
      <c r="A10384" s="38"/>
      <c r="B10384" s="56" t="s">
        <v>19057</v>
      </c>
      <c r="C10384" s="54" t="s">
        <v>19058</v>
      </c>
      <c r="D10384" t="str">
        <f>IFERROR(VLOOKUP(C10384,'5.2.5'!$G$2:$H$11754,2,0),"")</f>
        <v>Xã Lộc Tấn</v>
      </c>
      <c r="E10384" t="str">
        <f t="shared" si="624"/>
        <v/>
      </c>
      <c r="G10384" t="str">
        <f t="shared" si="625"/>
        <v>70705</v>
      </c>
      <c r="H10384" t="str">
        <f t="shared" si="626"/>
        <v>Huyện Lộc Ninh</v>
      </c>
      <c r="I10384" t="str">
        <f t="shared" si="627"/>
        <v>707</v>
      </c>
      <c r="J10384" t="str">
        <f>VLOOKUP(I10384,Tỉnh!$A$2:$B$64,2,0)</f>
        <v>Bình Phước</v>
      </c>
    </row>
    <row r="10385" hidden="1" spans="1:10">
      <c r="A10385" s="38"/>
      <c r="B10385" s="56" t="s">
        <v>19059</v>
      </c>
      <c r="C10385" s="54" t="s">
        <v>19060</v>
      </c>
      <c r="D10385" t="str">
        <f>IFERROR(VLOOKUP(C10385,'5.2.5'!$G$2:$H$11754,2,0),"")</f>
        <v>Xã Lộc Hiệp</v>
      </c>
      <c r="E10385" t="str">
        <f t="shared" si="624"/>
        <v/>
      </c>
      <c r="G10385" t="str">
        <f t="shared" si="625"/>
        <v>70705</v>
      </c>
      <c r="H10385" t="str">
        <f t="shared" si="626"/>
        <v>Huyện Lộc Ninh</v>
      </c>
      <c r="I10385" t="str">
        <f t="shared" si="627"/>
        <v>707</v>
      </c>
      <c r="J10385" t="str">
        <f>VLOOKUP(I10385,Tỉnh!$A$2:$B$64,2,0)</f>
        <v>Bình Phước</v>
      </c>
    </row>
    <row r="10386" hidden="1" spans="1:10">
      <c r="A10386" s="38"/>
      <c r="B10386" s="56" t="s">
        <v>19061</v>
      </c>
      <c r="C10386" s="54" t="s">
        <v>19062</v>
      </c>
      <c r="D10386" t="str">
        <f>IFERROR(VLOOKUP(C10386,'5.2.5'!$G$2:$H$11754,2,0),"")</f>
        <v>Xã Lộc Thiện</v>
      </c>
      <c r="E10386" t="str">
        <f t="shared" si="624"/>
        <v/>
      </c>
      <c r="G10386" t="str">
        <f t="shared" si="625"/>
        <v>70705</v>
      </c>
      <c r="H10386" t="str">
        <f t="shared" si="626"/>
        <v>Huyện Lộc Ninh</v>
      </c>
      <c r="I10386" t="str">
        <f t="shared" si="627"/>
        <v>707</v>
      </c>
      <c r="J10386" t="str">
        <f>VLOOKUP(I10386,Tỉnh!$A$2:$B$64,2,0)</f>
        <v>Bình Phước</v>
      </c>
    </row>
    <row r="10387" hidden="1" spans="1:10">
      <c r="A10387" s="38"/>
      <c r="B10387" s="56" t="s">
        <v>19063</v>
      </c>
      <c r="C10387" s="54" t="s">
        <v>19064</v>
      </c>
      <c r="D10387" t="str">
        <f>IFERROR(VLOOKUP(C10387,'5.2.5'!$G$2:$H$11754,2,0),"")</f>
        <v>Xã Lộc Thuận</v>
      </c>
      <c r="E10387" t="str">
        <f t="shared" si="624"/>
        <v/>
      </c>
      <c r="G10387" t="str">
        <f t="shared" si="625"/>
        <v>70705</v>
      </c>
      <c r="H10387" t="str">
        <f t="shared" si="626"/>
        <v>Huyện Lộc Ninh</v>
      </c>
      <c r="I10387" t="str">
        <f t="shared" si="627"/>
        <v>707</v>
      </c>
      <c r="J10387" t="str">
        <f>VLOOKUP(I10387,Tỉnh!$A$2:$B$64,2,0)</f>
        <v>Bình Phước</v>
      </c>
    </row>
    <row r="10388" hidden="1" spans="1:10">
      <c r="A10388" s="38"/>
      <c r="B10388" s="56" t="s">
        <v>19065</v>
      </c>
      <c r="C10388" s="54" t="s">
        <v>19066</v>
      </c>
      <c r="D10388" t="str">
        <f>IFERROR(VLOOKUP(C10388,'5.2.5'!$G$2:$H$11754,2,0),"")</f>
        <v>Xã Lộc Quang</v>
      </c>
      <c r="E10388" t="str">
        <f t="shared" si="624"/>
        <v/>
      </c>
      <c r="G10388" t="str">
        <f t="shared" si="625"/>
        <v>70705</v>
      </c>
      <c r="H10388" t="str">
        <f t="shared" si="626"/>
        <v>Huyện Lộc Ninh</v>
      </c>
      <c r="I10388" t="str">
        <f t="shared" si="627"/>
        <v>707</v>
      </c>
      <c r="J10388" t="str">
        <f>VLOOKUP(I10388,Tỉnh!$A$2:$B$64,2,0)</f>
        <v>Bình Phước</v>
      </c>
    </row>
    <row r="10389" hidden="1" spans="1:10">
      <c r="A10389" s="38"/>
      <c r="B10389" s="56" t="s">
        <v>18736</v>
      </c>
      <c r="C10389" s="54" t="s">
        <v>19067</v>
      </c>
      <c r="D10389" t="str">
        <f>IFERROR(VLOOKUP(C10389,'5.2.5'!$G$2:$H$11754,2,0),"")</f>
        <v>Xã Lộc Thành</v>
      </c>
      <c r="E10389" t="str">
        <f t="shared" si="624"/>
        <v/>
      </c>
      <c r="G10389" t="str">
        <f t="shared" si="625"/>
        <v>70705</v>
      </c>
      <c r="H10389" t="str">
        <f t="shared" si="626"/>
        <v>Huyện Lộc Ninh</v>
      </c>
      <c r="I10389" t="str">
        <f t="shared" si="627"/>
        <v>707</v>
      </c>
      <c r="J10389" t="str">
        <f>VLOOKUP(I10389,Tỉnh!$A$2:$B$64,2,0)</f>
        <v>Bình Phước</v>
      </c>
    </row>
    <row r="10390" hidden="1" spans="1:10">
      <c r="A10390" s="38"/>
      <c r="B10390" s="56" t="s">
        <v>19068</v>
      </c>
      <c r="C10390" s="54" t="s">
        <v>19069</v>
      </c>
      <c r="D10390" t="str">
        <f>IFERROR(VLOOKUP(C10390,'5.2.5'!$G$2:$H$11754,2,0),"")</f>
        <v>Xã Lộc Thái</v>
      </c>
      <c r="E10390" t="str">
        <f t="shared" si="624"/>
        <v/>
      </c>
      <c r="G10390" t="str">
        <f t="shared" si="625"/>
        <v>70705</v>
      </c>
      <c r="H10390" t="str">
        <f t="shared" si="626"/>
        <v>Huyện Lộc Ninh</v>
      </c>
      <c r="I10390" t="str">
        <f t="shared" si="627"/>
        <v>707</v>
      </c>
      <c r="J10390" t="str">
        <f>VLOOKUP(I10390,Tỉnh!$A$2:$B$64,2,0)</f>
        <v>Bình Phước</v>
      </c>
    </row>
    <row r="10391" hidden="1" spans="1:10">
      <c r="A10391" s="38"/>
      <c r="B10391" s="56" t="s">
        <v>19070</v>
      </c>
      <c r="C10391" s="54" t="s">
        <v>19071</v>
      </c>
      <c r="D10391" t="str">
        <f>IFERROR(VLOOKUP(C10391,'5.2.5'!$G$2:$H$11754,2,0),"")</f>
        <v>Xã Lộc Hưng</v>
      </c>
      <c r="E10391" t="str">
        <f t="shared" si="624"/>
        <v/>
      </c>
      <c r="G10391" t="str">
        <f t="shared" si="625"/>
        <v>70705</v>
      </c>
      <c r="H10391" t="str">
        <f t="shared" si="626"/>
        <v>Huyện Lộc Ninh</v>
      </c>
      <c r="I10391" t="str">
        <f t="shared" si="627"/>
        <v>707</v>
      </c>
      <c r="J10391" t="str">
        <f>VLOOKUP(I10391,Tỉnh!$A$2:$B$64,2,0)</f>
        <v>Bình Phước</v>
      </c>
    </row>
    <row r="10392" hidden="1" spans="1:10">
      <c r="A10392" s="38"/>
      <c r="B10392" s="56" t="s">
        <v>19072</v>
      </c>
      <c r="C10392" s="54" t="s">
        <v>19073</v>
      </c>
      <c r="D10392" t="str">
        <f>IFERROR(VLOOKUP(C10392,'5.2.5'!$G$2:$H$11754,2,0),"")</f>
        <v>Xã Lộc Khánh</v>
      </c>
      <c r="E10392" t="str">
        <f t="shared" si="624"/>
        <v/>
      </c>
      <c r="G10392" t="str">
        <f t="shared" si="625"/>
        <v>70705</v>
      </c>
      <c r="H10392" t="str">
        <f t="shared" si="626"/>
        <v>Huyện Lộc Ninh</v>
      </c>
      <c r="I10392" t="str">
        <f t="shared" si="627"/>
        <v>707</v>
      </c>
      <c r="J10392" t="str">
        <f>VLOOKUP(I10392,Tỉnh!$A$2:$B$64,2,0)</f>
        <v>Bình Phước</v>
      </c>
    </row>
    <row r="10393" hidden="1" spans="1:10">
      <c r="A10393" s="38"/>
      <c r="B10393" s="56" t="s">
        <v>19074</v>
      </c>
      <c r="C10393" s="54" t="s">
        <v>19075</v>
      </c>
      <c r="D10393" t="str">
        <f>IFERROR(VLOOKUP(C10393,'5.2.5'!$G$2:$H$11754,2,0),"")</f>
        <v>Thị trấn Lộc Ninh</v>
      </c>
      <c r="E10393" t="str">
        <f t="shared" si="624"/>
        <v/>
      </c>
      <c r="G10393" t="str">
        <f t="shared" si="625"/>
        <v>70705</v>
      </c>
      <c r="H10393" t="str">
        <f t="shared" si="626"/>
        <v>Huyện Lộc Ninh</v>
      </c>
      <c r="I10393" t="str">
        <f t="shared" si="627"/>
        <v>707</v>
      </c>
      <c r="J10393" t="str">
        <f>VLOOKUP(I10393,Tỉnh!$A$2:$B$64,2,0)</f>
        <v>Bình Phước</v>
      </c>
    </row>
    <row r="10394" hidden="1" spans="1:10">
      <c r="A10394" s="38"/>
      <c r="B10394" s="56" t="s">
        <v>15107</v>
      </c>
      <c r="C10394" s="54" t="s">
        <v>19076</v>
      </c>
      <c r="D10394" t="str">
        <f>IFERROR(VLOOKUP(C10394,'5.2.5'!$G$2:$H$11754,2,0),"")</f>
        <v>Xã Lộc Hòa</v>
      </c>
      <c r="E10394" t="str">
        <f t="shared" si="624"/>
        <v/>
      </c>
      <c r="G10394" t="str">
        <f t="shared" si="625"/>
        <v>70705</v>
      </c>
      <c r="H10394" t="str">
        <f t="shared" si="626"/>
        <v>Huyện Lộc Ninh</v>
      </c>
      <c r="I10394" t="str">
        <f t="shared" si="627"/>
        <v>707</v>
      </c>
      <c r="J10394" t="str">
        <f>VLOOKUP(I10394,Tỉnh!$A$2:$B$64,2,0)</f>
        <v>Bình Phước</v>
      </c>
    </row>
    <row r="10395" hidden="1" spans="1:10">
      <c r="A10395" s="38"/>
      <c r="B10395" s="56" t="s">
        <v>15101</v>
      </c>
      <c r="C10395" s="54" t="s">
        <v>19077</v>
      </c>
      <c r="D10395" t="str">
        <f>IFERROR(VLOOKUP(C10395,'5.2.5'!$G$2:$H$11754,2,0),"")</f>
        <v>Xã Lộc An</v>
      </c>
      <c r="E10395" t="str">
        <f t="shared" si="624"/>
        <v/>
      </c>
      <c r="G10395" t="str">
        <f t="shared" si="625"/>
        <v>70705</v>
      </c>
      <c r="H10395" t="str">
        <f t="shared" si="626"/>
        <v>Huyện Lộc Ninh</v>
      </c>
      <c r="I10395" t="str">
        <f t="shared" si="627"/>
        <v>707</v>
      </c>
      <c r="J10395" t="str">
        <f>VLOOKUP(I10395,Tỉnh!$A$2:$B$64,2,0)</f>
        <v>Bình Phước</v>
      </c>
    </row>
    <row r="10396" hidden="1" spans="1:10">
      <c r="A10396" s="38"/>
      <c r="B10396" s="56" t="s">
        <v>11896</v>
      </c>
      <c r="C10396" s="54" t="s">
        <v>19078</v>
      </c>
      <c r="D10396" t="str">
        <f>IFERROR(VLOOKUP(C10396,'5.2.5'!$G$2:$H$11754,2,0),"")</f>
        <v>Xã Lộc Thịnh</v>
      </c>
      <c r="E10396" t="str">
        <f t="shared" ref="E10396:E10459" si="628">IF(D10396=B10396,"",B10396)</f>
        <v/>
      </c>
      <c r="G10396" t="str">
        <f t="shared" ref="G10396:G10459" si="629">LEFT(C10396,5)</f>
        <v>70705</v>
      </c>
      <c r="H10396" t="str">
        <f t="shared" ref="H10396:H10459" si="630">VLOOKUP(G10396,$B$5:$C$724,2,0)</f>
        <v>Huyện Lộc Ninh</v>
      </c>
      <c r="I10396" t="str">
        <f t="shared" ref="I10396:I10459" si="631">LEFT(C10396,3)</f>
        <v>707</v>
      </c>
      <c r="J10396" t="str">
        <f>VLOOKUP(I10396,Tỉnh!$A$2:$B$64,2,0)</f>
        <v>Bình Phước</v>
      </c>
    </row>
    <row r="10397" hidden="1" spans="1:10">
      <c r="A10397" s="38"/>
      <c r="B10397" s="56" t="s">
        <v>19079</v>
      </c>
      <c r="C10397" s="54" t="s">
        <v>19080</v>
      </c>
      <c r="D10397" t="str">
        <f>IFERROR(VLOOKUP(C10397,'5.2.5'!$G$2:$H$11754,2,0),"")</f>
        <v>Xã Lộc Thạnh</v>
      </c>
      <c r="E10397" t="str">
        <f t="shared" si="628"/>
        <v/>
      </c>
      <c r="G10397" t="str">
        <f t="shared" si="629"/>
        <v>70705</v>
      </c>
      <c r="H10397" t="str">
        <f t="shared" si="630"/>
        <v>Huyện Lộc Ninh</v>
      </c>
      <c r="I10397" t="str">
        <f t="shared" si="631"/>
        <v>707</v>
      </c>
      <c r="J10397" t="str">
        <f>VLOOKUP(I10397,Tỉnh!$A$2:$B$64,2,0)</f>
        <v>Bình Phước</v>
      </c>
    </row>
    <row r="10398" hidden="1" spans="1:10">
      <c r="A10398" s="38"/>
      <c r="B10398" s="56" t="s">
        <v>18728</v>
      </c>
      <c r="C10398" s="54" t="s">
        <v>19081</v>
      </c>
      <c r="D10398" t="str">
        <f>IFERROR(VLOOKUP(C10398,'5.2.5'!$G$2:$H$11754,2,0),"")</f>
        <v>Xã Lộc Phú</v>
      </c>
      <c r="E10398" t="str">
        <f t="shared" si="628"/>
        <v/>
      </c>
      <c r="G10398" t="str">
        <f t="shared" si="629"/>
        <v>70705</v>
      </c>
      <c r="H10398" t="str">
        <f t="shared" si="630"/>
        <v>Huyện Lộc Ninh</v>
      </c>
      <c r="I10398" t="str">
        <f t="shared" si="631"/>
        <v>707</v>
      </c>
      <c r="J10398" t="str">
        <f>VLOOKUP(I10398,Tỉnh!$A$2:$B$64,2,0)</f>
        <v>Bình Phước</v>
      </c>
    </row>
    <row r="10399" hidden="1" spans="1:10">
      <c r="A10399" s="38"/>
      <c r="B10399" s="56" t="s">
        <v>19082</v>
      </c>
      <c r="C10399" s="54" t="s">
        <v>19083</v>
      </c>
      <c r="D10399" t="str">
        <f>IFERROR(VLOOKUP(C10399,'5.2.5'!$G$2:$H$11754,2,0),"")</f>
        <v>Xã Hưng Phước</v>
      </c>
      <c r="E10399" t="str">
        <f t="shared" si="628"/>
        <v/>
      </c>
      <c r="G10399" t="str">
        <f t="shared" si="629"/>
        <v>70706</v>
      </c>
      <c r="H10399" t="str">
        <f t="shared" si="630"/>
        <v>Huyện Bù Đốp</v>
      </c>
      <c r="I10399" t="str">
        <f t="shared" si="631"/>
        <v>707</v>
      </c>
      <c r="J10399" t="str">
        <f>VLOOKUP(I10399,Tỉnh!$A$2:$B$64,2,0)</f>
        <v>Bình Phước</v>
      </c>
    </row>
    <row r="10400" hidden="1" spans="1:10">
      <c r="A10400" s="38"/>
      <c r="B10400" s="56" t="s">
        <v>2667</v>
      </c>
      <c r="C10400" s="54" t="s">
        <v>19084</v>
      </c>
      <c r="D10400" t="str">
        <f>IFERROR(VLOOKUP(C10400,'5.2.5'!$G$2:$H$11754,2,0),"")</f>
        <v>Xã Tân Tiến</v>
      </c>
      <c r="E10400" t="str">
        <f t="shared" si="628"/>
        <v/>
      </c>
      <c r="G10400" t="str">
        <f t="shared" si="629"/>
        <v>70706</v>
      </c>
      <c r="H10400" t="str">
        <f t="shared" si="630"/>
        <v>Huyện Bù Đốp</v>
      </c>
      <c r="I10400" t="str">
        <f t="shared" si="631"/>
        <v>707</v>
      </c>
      <c r="J10400" t="str">
        <f>VLOOKUP(I10400,Tỉnh!$A$2:$B$64,2,0)</f>
        <v>Bình Phước</v>
      </c>
    </row>
    <row r="10401" hidden="1" spans="1:10">
      <c r="A10401" s="38"/>
      <c r="B10401" s="56" t="s">
        <v>19085</v>
      </c>
      <c r="C10401" s="54" t="s">
        <v>19086</v>
      </c>
      <c r="D10401" t="str">
        <f>IFERROR(VLOOKUP(C10401,'5.2.5'!$G$2:$H$11754,2,0),"")</f>
        <v>Xã Thiện Hưng</v>
      </c>
      <c r="E10401" t="str">
        <f t="shared" si="628"/>
        <v/>
      </c>
      <c r="G10401" t="str">
        <f t="shared" si="629"/>
        <v>70706</v>
      </c>
      <c r="H10401" t="str">
        <f t="shared" si="630"/>
        <v>Huyện Bù Đốp</v>
      </c>
      <c r="I10401" t="str">
        <f t="shared" si="631"/>
        <v>707</v>
      </c>
      <c r="J10401" t="str">
        <f>VLOOKUP(I10401,Tỉnh!$A$2:$B$64,2,0)</f>
        <v>Bình Phước</v>
      </c>
    </row>
    <row r="10402" hidden="1" spans="1:10">
      <c r="A10402" s="38"/>
      <c r="B10402" s="56" t="s">
        <v>19087</v>
      </c>
      <c r="C10402" s="54" t="s">
        <v>19088</v>
      </c>
      <c r="D10402" t="str">
        <f>IFERROR(VLOOKUP(C10402,'5.2.5'!$G$2:$H$11754,2,0),"")</f>
        <v>Xã Thanh Hòa</v>
      </c>
      <c r="E10402" t="str">
        <f t="shared" si="628"/>
        <v/>
      </c>
      <c r="G10402" t="str">
        <f t="shared" si="629"/>
        <v>70706</v>
      </c>
      <c r="H10402" t="str">
        <f t="shared" si="630"/>
        <v>Huyện Bù Đốp</v>
      </c>
      <c r="I10402" t="str">
        <f t="shared" si="631"/>
        <v>707</v>
      </c>
      <c r="J10402" t="str">
        <f>VLOOKUP(I10402,Tỉnh!$A$2:$B$64,2,0)</f>
        <v>Bình Phước</v>
      </c>
    </row>
    <row r="10403" hidden="1" spans="1:10">
      <c r="A10403" s="38"/>
      <c r="B10403" s="56" t="s">
        <v>5597</v>
      </c>
      <c r="C10403" s="54" t="s">
        <v>19089</v>
      </c>
      <c r="D10403" t="str">
        <f>IFERROR(VLOOKUP(C10403,'5.2.5'!$G$2:$H$11754,2,0),"")</f>
        <v>Xã Tân Thành</v>
      </c>
      <c r="E10403" t="str">
        <f t="shared" si="628"/>
        <v/>
      </c>
      <c r="G10403" t="str">
        <f t="shared" si="629"/>
        <v>70706</v>
      </c>
      <c r="H10403" t="str">
        <f t="shared" si="630"/>
        <v>Huyện Bù Đốp</v>
      </c>
      <c r="I10403" t="str">
        <f t="shared" si="631"/>
        <v>707</v>
      </c>
      <c r="J10403" t="str">
        <f>VLOOKUP(I10403,Tỉnh!$A$2:$B$64,2,0)</f>
        <v>Bình Phước</v>
      </c>
    </row>
    <row r="10404" hidden="1" spans="1:10">
      <c r="A10404" s="38"/>
      <c r="B10404" s="56" t="s">
        <v>19090</v>
      </c>
      <c r="C10404" s="54" t="s">
        <v>19091</v>
      </c>
      <c r="D10404" t="str">
        <f>IFERROR(VLOOKUP(C10404,'5.2.5'!$G$2:$H$11754,2,0),"")</f>
        <v>Xã Phước Thiện</v>
      </c>
      <c r="E10404" t="str">
        <f t="shared" si="628"/>
        <v/>
      </c>
      <c r="G10404" t="str">
        <f t="shared" si="629"/>
        <v>70706</v>
      </c>
      <c r="H10404" t="str">
        <f t="shared" si="630"/>
        <v>Huyện Bù Đốp</v>
      </c>
      <c r="I10404" t="str">
        <f t="shared" si="631"/>
        <v>707</v>
      </c>
      <c r="J10404" t="str">
        <f>VLOOKUP(I10404,Tỉnh!$A$2:$B$64,2,0)</f>
        <v>Bình Phước</v>
      </c>
    </row>
    <row r="10405" hidden="1" spans="1:10">
      <c r="A10405" s="38"/>
      <c r="B10405" s="56" t="s">
        <v>19092</v>
      </c>
      <c r="C10405" s="54" t="s">
        <v>19093</v>
      </c>
      <c r="D10405" t="str">
        <f>IFERROR(VLOOKUP(C10405,'5.2.5'!$G$2:$H$11754,2,0),"")</f>
        <v>TT Thanh Bình</v>
      </c>
      <c r="E10405" t="str">
        <f t="shared" si="628"/>
        <v/>
      </c>
      <c r="G10405" t="str">
        <f t="shared" si="629"/>
        <v>70706</v>
      </c>
      <c r="H10405" t="str">
        <f t="shared" si="630"/>
        <v>Huyện Bù Đốp</v>
      </c>
      <c r="I10405" t="str">
        <f t="shared" si="631"/>
        <v>707</v>
      </c>
      <c r="J10405" t="str">
        <f>VLOOKUP(I10405,Tỉnh!$A$2:$B$64,2,0)</f>
        <v>Bình Phước</v>
      </c>
    </row>
    <row r="10406" hidden="1" spans="1:10">
      <c r="A10406" s="38"/>
      <c r="B10406" s="56" t="s">
        <v>19094</v>
      </c>
      <c r="C10406" s="54" t="s">
        <v>19095</v>
      </c>
      <c r="D10406" t="str">
        <f>IFERROR(VLOOKUP(C10406,'5.2.5'!$G$2:$H$11754,2,0),"")</f>
        <v>Xã Minh Hưng</v>
      </c>
      <c r="E10406" t="str">
        <f t="shared" si="628"/>
        <v/>
      </c>
      <c r="G10406" t="str">
        <f t="shared" si="629"/>
        <v>70707</v>
      </c>
      <c r="H10406" t="str">
        <f t="shared" si="630"/>
        <v>Huyện Bù Đăng</v>
      </c>
      <c r="I10406" t="str">
        <f t="shared" si="631"/>
        <v>707</v>
      </c>
      <c r="J10406" t="str">
        <f>VLOOKUP(I10406,Tỉnh!$A$2:$B$64,2,0)</f>
        <v>Bình Phước</v>
      </c>
    </row>
    <row r="10407" hidden="1" spans="1:10">
      <c r="A10407" s="38"/>
      <c r="B10407" s="56" t="s">
        <v>19096</v>
      </c>
      <c r="C10407" s="54" t="s">
        <v>19097</v>
      </c>
      <c r="D10407" t="str">
        <f>IFERROR(VLOOKUP(C10407,'5.2.5'!$G$2:$H$11754,2,0),"")</f>
        <v>Xã Bom Bo</v>
      </c>
      <c r="E10407" t="str">
        <f t="shared" si="628"/>
        <v/>
      </c>
      <c r="G10407" t="str">
        <f t="shared" si="629"/>
        <v>70707</v>
      </c>
      <c r="H10407" t="str">
        <f t="shared" si="630"/>
        <v>Huyện Bù Đăng</v>
      </c>
      <c r="I10407" t="str">
        <f t="shared" si="631"/>
        <v>707</v>
      </c>
      <c r="J10407" t="str">
        <f>VLOOKUP(I10407,Tỉnh!$A$2:$B$64,2,0)</f>
        <v>Bình Phước</v>
      </c>
    </row>
    <row r="10408" hidden="1" spans="1:10">
      <c r="A10408" s="38"/>
      <c r="B10408" s="56" t="s">
        <v>19098</v>
      </c>
      <c r="C10408" s="54" t="s">
        <v>19099</v>
      </c>
      <c r="D10408" t="str">
        <f>IFERROR(VLOOKUP(C10408,'5.2.5'!$G$2:$H$11754,2,0),"")</f>
        <v>Xã Đồng Nai</v>
      </c>
      <c r="E10408" t="str">
        <f t="shared" si="628"/>
        <v/>
      </c>
      <c r="G10408" t="str">
        <f t="shared" si="629"/>
        <v>70707</v>
      </c>
      <c r="H10408" t="str">
        <f t="shared" si="630"/>
        <v>Huyện Bù Đăng</v>
      </c>
      <c r="I10408" t="str">
        <f t="shared" si="631"/>
        <v>707</v>
      </c>
      <c r="J10408" t="str">
        <f>VLOOKUP(I10408,Tỉnh!$A$2:$B$64,2,0)</f>
        <v>Bình Phước</v>
      </c>
    </row>
    <row r="10409" hidden="1" spans="1:10">
      <c r="A10409" s="38"/>
      <c r="B10409" s="56" t="s">
        <v>19100</v>
      </c>
      <c r="C10409" s="54" t="s">
        <v>19101</v>
      </c>
      <c r="D10409" t="str">
        <f>IFERROR(VLOOKUP(C10409,'5.2.5'!$G$2:$H$11754,2,0),"")</f>
        <v>Xã Đăng Hà</v>
      </c>
      <c r="E10409" t="str">
        <f t="shared" si="628"/>
        <v/>
      </c>
      <c r="G10409" t="str">
        <f t="shared" si="629"/>
        <v>70707</v>
      </c>
      <c r="H10409" t="str">
        <f t="shared" si="630"/>
        <v>Huyện Bù Đăng</v>
      </c>
      <c r="I10409" t="str">
        <f t="shared" si="631"/>
        <v>707</v>
      </c>
      <c r="J10409" t="str">
        <f>VLOOKUP(I10409,Tỉnh!$A$2:$B$64,2,0)</f>
        <v>Bình Phước</v>
      </c>
    </row>
    <row r="10410" hidden="1" spans="1:10">
      <c r="A10410" s="38"/>
      <c r="B10410" s="56" t="s">
        <v>19102</v>
      </c>
      <c r="C10410" s="54" t="s">
        <v>19103</v>
      </c>
      <c r="D10410" t="str">
        <f>IFERROR(VLOOKUP(C10410,'5.2.5'!$G$2:$H$11754,2,0),"")</f>
        <v>Thị trấn Đức Phong</v>
      </c>
      <c r="E10410" t="str">
        <f t="shared" si="628"/>
        <v/>
      </c>
      <c r="G10410" t="str">
        <f t="shared" si="629"/>
        <v>70707</v>
      </c>
      <c r="H10410" t="str">
        <f t="shared" si="630"/>
        <v>Huyện Bù Đăng</v>
      </c>
      <c r="I10410" t="str">
        <f t="shared" si="631"/>
        <v>707</v>
      </c>
      <c r="J10410" t="str">
        <f>VLOOKUP(I10410,Tỉnh!$A$2:$B$64,2,0)</f>
        <v>Bình Phước</v>
      </c>
    </row>
    <row r="10411" hidden="1" spans="1:10">
      <c r="A10411" s="38"/>
      <c r="B10411" s="56" t="s">
        <v>19104</v>
      </c>
      <c r="C10411" s="54" t="s">
        <v>19105</v>
      </c>
      <c r="D10411" t="str">
        <f>IFERROR(VLOOKUP(C10411,'5.2.5'!$G$2:$H$11754,2,0),"")</f>
        <v>Xã Đắk Nhau</v>
      </c>
      <c r="E10411" t="str">
        <f t="shared" si="628"/>
        <v/>
      </c>
      <c r="G10411" t="str">
        <f t="shared" si="629"/>
        <v>70707</v>
      </c>
      <c r="H10411" t="str">
        <f t="shared" si="630"/>
        <v>Huyện Bù Đăng</v>
      </c>
      <c r="I10411" t="str">
        <f t="shared" si="631"/>
        <v>707</v>
      </c>
      <c r="J10411" t="str">
        <f>VLOOKUP(I10411,Tỉnh!$A$2:$B$64,2,0)</f>
        <v>Bình Phước</v>
      </c>
    </row>
    <row r="10412" hidden="1" spans="1:10">
      <c r="A10412" s="38"/>
      <c r="B10412" s="56" t="s">
        <v>19106</v>
      </c>
      <c r="C10412" s="54" t="s">
        <v>19107</v>
      </c>
      <c r="D10412" t="str">
        <f>IFERROR(VLOOKUP(C10412,'5.2.5'!$G$2:$H$11754,2,0),"")</f>
        <v>Xã Đường 10</v>
      </c>
      <c r="E10412" t="str">
        <f t="shared" si="628"/>
        <v/>
      </c>
      <c r="G10412" t="str">
        <f t="shared" si="629"/>
        <v>70707</v>
      </c>
      <c r="H10412" t="str">
        <f t="shared" si="630"/>
        <v>Huyện Bù Đăng</v>
      </c>
      <c r="I10412" t="str">
        <f t="shared" si="631"/>
        <v>707</v>
      </c>
      <c r="J10412" t="str">
        <f>VLOOKUP(I10412,Tỉnh!$A$2:$B$64,2,0)</f>
        <v>Bình Phước</v>
      </c>
    </row>
    <row r="10413" hidden="1" spans="1:10">
      <c r="A10413" s="38"/>
      <c r="B10413" s="56" t="s">
        <v>12506</v>
      </c>
      <c r="C10413" s="54" t="s">
        <v>19108</v>
      </c>
      <c r="D10413" t="str">
        <f>IFERROR(VLOOKUP(C10413,'5.2.5'!$G$2:$H$11754,2,0),"")</f>
        <v>Xã Thọ Sơn</v>
      </c>
      <c r="E10413" t="str">
        <f t="shared" si="628"/>
        <v/>
      </c>
      <c r="G10413" t="str">
        <f t="shared" si="629"/>
        <v>70707</v>
      </c>
      <c r="H10413" t="str">
        <f t="shared" si="630"/>
        <v>Huyện Bù Đăng</v>
      </c>
      <c r="I10413" t="str">
        <f t="shared" si="631"/>
        <v>707</v>
      </c>
      <c r="J10413" t="str">
        <f>VLOOKUP(I10413,Tỉnh!$A$2:$B$64,2,0)</f>
        <v>Bình Phước</v>
      </c>
    </row>
    <row r="10414" hidden="1" spans="1:10">
      <c r="A10414" s="38"/>
      <c r="B10414" s="56" t="s">
        <v>3708</v>
      </c>
      <c r="C10414" s="54" t="s">
        <v>19109</v>
      </c>
      <c r="D10414" t="str">
        <f>IFERROR(VLOOKUP(C10414,'5.2.5'!$G$2:$H$11754,2,0),"")</f>
        <v>Xã Đoàn Kết</v>
      </c>
      <c r="E10414" t="str">
        <f t="shared" si="628"/>
        <v/>
      </c>
      <c r="G10414" t="str">
        <f t="shared" si="629"/>
        <v>70707</v>
      </c>
      <c r="H10414" t="str">
        <f t="shared" si="630"/>
        <v>Huyện Bù Đăng</v>
      </c>
      <c r="I10414" t="str">
        <f t="shared" si="631"/>
        <v>707</v>
      </c>
      <c r="J10414" t="str">
        <f>VLOOKUP(I10414,Tỉnh!$A$2:$B$64,2,0)</f>
        <v>Bình Phước</v>
      </c>
    </row>
    <row r="10415" hidden="1" spans="1:10">
      <c r="A10415" s="38"/>
      <c r="B10415" s="56" t="s">
        <v>19110</v>
      </c>
      <c r="C10415" s="54" t="s">
        <v>19111</v>
      </c>
      <c r="D10415" t="str">
        <f>IFERROR(VLOOKUP(C10415,'5.2.5'!$G$2:$H$11754,2,0),"")</f>
        <v>Xã Đức Liễu</v>
      </c>
      <c r="E10415" t="str">
        <f t="shared" si="628"/>
        <v/>
      </c>
      <c r="G10415" t="str">
        <f t="shared" si="629"/>
        <v>70707</v>
      </c>
      <c r="H10415" t="str">
        <f t="shared" si="630"/>
        <v>Huyện Bù Đăng</v>
      </c>
      <c r="I10415" t="str">
        <f t="shared" si="631"/>
        <v>707</v>
      </c>
      <c r="J10415" t="str">
        <f>VLOOKUP(I10415,Tỉnh!$A$2:$B$64,2,0)</f>
        <v>Bình Phước</v>
      </c>
    </row>
    <row r="10416" hidden="1" spans="1:10">
      <c r="A10416" s="38"/>
      <c r="B10416" s="56" t="s">
        <v>3514</v>
      </c>
      <c r="C10416" s="54" t="s">
        <v>19112</v>
      </c>
      <c r="D10416" t="str">
        <f>IFERROR(VLOOKUP(C10416,'5.2.5'!$G$2:$H$11754,2,0),"")</f>
        <v>Xã Thống Nhất</v>
      </c>
      <c r="E10416" t="str">
        <f t="shared" si="628"/>
        <v/>
      </c>
      <c r="G10416" t="str">
        <f t="shared" si="629"/>
        <v>70707</v>
      </c>
      <c r="H10416" t="str">
        <f t="shared" si="630"/>
        <v>Huyện Bù Đăng</v>
      </c>
      <c r="I10416" t="str">
        <f t="shared" si="631"/>
        <v>707</v>
      </c>
      <c r="J10416" t="str">
        <f>VLOOKUP(I10416,Tỉnh!$A$2:$B$64,2,0)</f>
        <v>Bình Phước</v>
      </c>
    </row>
    <row r="10417" hidden="1" spans="1:10">
      <c r="A10417" s="38"/>
      <c r="B10417" s="56" t="s">
        <v>4711</v>
      </c>
      <c r="C10417" s="54" t="s">
        <v>19113</v>
      </c>
      <c r="D10417" t="str">
        <f>IFERROR(VLOOKUP(C10417,'5.2.5'!$G$2:$H$11754,2,0),"")</f>
        <v>Xã Nghĩa Trung</v>
      </c>
      <c r="E10417" t="str">
        <f t="shared" si="628"/>
        <v/>
      </c>
      <c r="G10417" t="str">
        <f t="shared" si="629"/>
        <v>70707</v>
      </c>
      <c r="H10417" t="str">
        <f t="shared" si="630"/>
        <v>Huyện Bù Đăng</v>
      </c>
      <c r="I10417" t="str">
        <f t="shared" si="631"/>
        <v>707</v>
      </c>
      <c r="J10417" t="str">
        <f>VLOOKUP(I10417,Tỉnh!$A$2:$B$64,2,0)</f>
        <v>Bình Phước</v>
      </c>
    </row>
    <row r="10418" hidden="1" spans="1:10">
      <c r="A10418" s="38"/>
      <c r="B10418" s="56" t="s">
        <v>16455</v>
      </c>
      <c r="C10418" s="54" t="s">
        <v>19114</v>
      </c>
      <c r="D10418" t="str">
        <f>IFERROR(VLOOKUP(C10418,'5.2.5'!$G$2:$H$11754,2,0),"")</f>
        <v>Xã Phước Sơn</v>
      </c>
      <c r="E10418" t="str">
        <f t="shared" si="628"/>
        <v/>
      </c>
      <c r="G10418" t="str">
        <f t="shared" si="629"/>
        <v>70707</v>
      </c>
      <c r="H10418" t="str">
        <f t="shared" si="630"/>
        <v>Huyện Bù Đăng</v>
      </c>
      <c r="I10418" t="str">
        <f t="shared" si="631"/>
        <v>707</v>
      </c>
      <c r="J10418" t="str">
        <f>VLOOKUP(I10418,Tỉnh!$A$2:$B$64,2,0)</f>
        <v>Bình Phước</v>
      </c>
    </row>
    <row r="10419" hidden="1" spans="1:10">
      <c r="A10419" s="38"/>
      <c r="B10419" s="56" t="s">
        <v>1903</v>
      </c>
      <c r="C10419" s="54" t="s">
        <v>19115</v>
      </c>
      <c r="D10419" t="str">
        <f>IFERROR(VLOOKUP(C10419,'5.2.5'!$G$2:$H$11754,2,0),"")</f>
        <v>Xã Phú Sơn</v>
      </c>
      <c r="E10419" t="str">
        <f t="shared" si="628"/>
        <v/>
      </c>
      <c r="G10419" t="str">
        <f t="shared" si="629"/>
        <v>70707</v>
      </c>
      <c r="H10419" t="str">
        <f t="shared" si="630"/>
        <v>Huyện Bù Đăng</v>
      </c>
      <c r="I10419" t="str">
        <f t="shared" si="631"/>
        <v>707</v>
      </c>
      <c r="J10419" t="str">
        <f>VLOOKUP(I10419,Tỉnh!$A$2:$B$64,2,0)</f>
        <v>Bình Phước</v>
      </c>
    </row>
    <row r="10420" hidden="1" spans="1:10">
      <c r="A10420" s="38"/>
      <c r="B10420" s="56" t="s">
        <v>2304</v>
      </c>
      <c r="C10420" s="54" t="s">
        <v>19116</v>
      </c>
      <c r="D10420" t="str">
        <f>IFERROR(VLOOKUP(C10420,'5.2.5'!$G$2:$H$11754,2,0),"")</f>
        <v>Xã Bình Minh</v>
      </c>
      <c r="E10420" t="str">
        <f t="shared" si="628"/>
        <v/>
      </c>
      <c r="G10420" t="str">
        <f t="shared" si="629"/>
        <v>70707</v>
      </c>
      <c r="H10420" t="str">
        <f t="shared" si="630"/>
        <v>Huyện Bù Đăng</v>
      </c>
      <c r="I10420" t="str">
        <f t="shared" si="631"/>
        <v>707</v>
      </c>
      <c r="J10420" t="str">
        <f>VLOOKUP(I10420,Tỉnh!$A$2:$B$64,2,0)</f>
        <v>Bình Phước</v>
      </c>
    </row>
    <row r="10421" hidden="1" spans="1:10">
      <c r="A10421" s="38"/>
      <c r="B10421" s="56" t="s">
        <v>12946</v>
      </c>
      <c r="C10421" s="54" t="s">
        <v>19117</v>
      </c>
      <c r="D10421" t="str">
        <f>IFERROR(VLOOKUP(C10421,'5.2.5'!$G$2:$H$11754,2,0),"")</f>
        <v>Xã Nghĩa Bình</v>
      </c>
      <c r="E10421" t="str">
        <f t="shared" si="628"/>
        <v/>
      </c>
      <c r="G10421" t="str">
        <f t="shared" si="629"/>
        <v>70707</v>
      </c>
      <c r="H10421" t="str">
        <f t="shared" si="630"/>
        <v>Huyện Bù Đăng</v>
      </c>
      <c r="I10421" t="str">
        <f t="shared" si="631"/>
        <v>707</v>
      </c>
      <c r="J10421" t="str">
        <f>VLOOKUP(I10421,Tỉnh!$A$2:$B$64,2,0)</f>
        <v>Bình Phước</v>
      </c>
    </row>
    <row r="10422" hidden="1" spans="1:10">
      <c r="A10422" s="38"/>
      <c r="B10422" s="56" t="s">
        <v>19118</v>
      </c>
      <c r="C10422" s="54" t="s">
        <v>19119</v>
      </c>
      <c r="D10422" t="str">
        <f>IFERROR(VLOOKUP(C10422,'5.2.5'!$G$2:$H$11754,2,0),"")</f>
        <v>Xã Thanh Phú</v>
      </c>
      <c r="E10422" t="str">
        <f t="shared" si="628"/>
        <v/>
      </c>
      <c r="G10422" t="str">
        <f t="shared" si="629"/>
        <v>70709</v>
      </c>
      <c r="H10422" t="str">
        <f t="shared" si="630"/>
        <v>Thị xã Bình Long</v>
      </c>
      <c r="I10422" t="str">
        <f t="shared" si="631"/>
        <v>707</v>
      </c>
      <c r="J10422" t="str">
        <f>VLOOKUP(I10422,Tỉnh!$A$2:$B$64,2,0)</f>
        <v>Bình Phước</v>
      </c>
    </row>
    <row r="10423" hidden="1" spans="1:10">
      <c r="A10423" s="38"/>
      <c r="B10423" s="56" t="s">
        <v>7748</v>
      </c>
      <c r="C10423" s="54" t="s">
        <v>19120</v>
      </c>
      <c r="D10423" t="str">
        <f>IFERROR(VLOOKUP(C10423,'5.2.5'!$G$2:$H$11754,2,0),"")</f>
        <v>Xã Thanh Lương</v>
      </c>
      <c r="E10423" t="str">
        <f t="shared" si="628"/>
        <v/>
      </c>
      <c r="G10423" t="str">
        <f t="shared" si="629"/>
        <v>70709</v>
      </c>
      <c r="H10423" t="str">
        <f t="shared" si="630"/>
        <v>Thị xã Bình Long</v>
      </c>
      <c r="I10423" t="str">
        <f t="shared" si="631"/>
        <v>707</v>
      </c>
      <c r="J10423" t="str">
        <f>VLOOKUP(I10423,Tỉnh!$A$2:$B$64,2,0)</f>
        <v>Bình Phước</v>
      </c>
    </row>
    <row r="10424" hidden="1" spans="1:10">
      <c r="A10424" s="38"/>
      <c r="B10424" s="56" t="s">
        <v>19121</v>
      </c>
      <c r="C10424" s="54" t="s">
        <v>19122</v>
      </c>
      <c r="D10424" t="str">
        <f>IFERROR(VLOOKUP(C10424,'5.2.5'!$G$2:$H$11754,2,0),"")</f>
        <v>Phường An Lộc</v>
      </c>
      <c r="E10424" t="str">
        <f t="shared" si="628"/>
        <v/>
      </c>
      <c r="G10424" t="str">
        <f t="shared" si="629"/>
        <v>70709</v>
      </c>
      <c r="H10424" t="str">
        <f t="shared" si="630"/>
        <v>Thị xã Bình Long</v>
      </c>
      <c r="I10424" t="str">
        <f t="shared" si="631"/>
        <v>707</v>
      </c>
      <c r="J10424" t="str">
        <f>VLOOKUP(I10424,Tỉnh!$A$2:$B$64,2,0)</f>
        <v>Bình Phước</v>
      </c>
    </row>
    <row r="10425" hidden="1" spans="1:10">
      <c r="A10425" s="38"/>
      <c r="B10425" s="56" t="s">
        <v>19123</v>
      </c>
      <c r="C10425" s="54" t="s">
        <v>19124</v>
      </c>
      <c r="D10425" t="str">
        <f>IFERROR(VLOOKUP(C10425,'5.2.5'!$G$2:$H$11754,2,0),"")</f>
        <v>Phường Hưng Chiến</v>
      </c>
      <c r="E10425" t="str">
        <f t="shared" si="628"/>
        <v/>
      </c>
      <c r="G10425" t="str">
        <f t="shared" si="629"/>
        <v>70709</v>
      </c>
      <c r="H10425" t="str">
        <f t="shared" si="630"/>
        <v>Thị xã Bình Long</v>
      </c>
      <c r="I10425" t="str">
        <f t="shared" si="631"/>
        <v>707</v>
      </c>
      <c r="J10425" t="str">
        <f>VLOOKUP(I10425,Tỉnh!$A$2:$B$64,2,0)</f>
        <v>Bình Phước</v>
      </c>
    </row>
    <row r="10426" hidden="1" spans="1:10">
      <c r="A10426" s="38"/>
      <c r="B10426" s="56" t="s">
        <v>2037</v>
      </c>
      <c r="C10426" s="54" t="s">
        <v>19125</v>
      </c>
      <c r="D10426" t="str">
        <f>IFERROR(VLOOKUP(C10426,'5.2.5'!$G$2:$H$11754,2,0),"")</f>
        <v>Phường Phú Thịnh</v>
      </c>
      <c r="E10426" t="str">
        <f t="shared" si="628"/>
        <v/>
      </c>
      <c r="G10426" t="str">
        <f t="shared" si="629"/>
        <v>70709</v>
      </c>
      <c r="H10426" t="str">
        <f t="shared" si="630"/>
        <v>Thị xã Bình Long</v>
      </c>
      <c r="I10426" t="str">
        <f t="shared" si="631"/>
        <v>707</v>
      </c>
      <c r="J10426" t="str">
        <f>VLOOKUP(I10426,Tỉnh!$A$2:$B$64,2,0)</f>
        <v>Bình Phước</v>
      </c>
    </row>
    <row r="10427" hidden="1" spans="1:10">
      <c r="A10427" s="38"/>
      <c r="B10427" s="56" t="s">
        <v>19126</v>
      </c>
      <c r="C10427" s="54" t="s">
        <v>19127</v>
      </c>
      <c r="D10427" t="str">
        <f>IFERROR(VLOOKUP(C10427,'5.2.5'!$G$2:$H$11754,2,0),"")</f>
        <v>Phường Phú Đức</v>
      </c>
      <c r="E10427" t="str">
        <f t="shared" si="628"/>
        <v/>
      </c>
      <c r="G10427" t="str">
        <f t="shared" si="629"/>
        <v>70709</v>
      </c>
      <c r="H10427" t="str">
        <f t="shared" si="630"/>
        <v>Thị xã Bình Long</v>
      </c>
      <c r="I10427" t="str">
        <f t="shared" si="631"/>
        <v>707</v>
      </c>
      <c r="J10427" t="str">
        <f>VLOOKUP(I10427,Tỉnh!$A$2:$B$64,2,0)</f>
        <v>Bình Phước</v>
      </c>
    </row>
    <row r="10428" hidden="1" spans="1:10">
      <c r="A10428" s="38"/>
      <c r="B10428" s="57" t="s">
        <v>19128</v>
      </c>
      <c r="C10428" s="54" t="s">
        <v>19129</v>
      </c>
      <c r="D10428" t="str">
        <f>IFERROR(VLOOKUP(C10428,'5.2.5'!$G$2:$H$11754,2,0),"")</f>
        <v>Phường Minh Long</v>
      </c>
      <c r="E10428" t="str">
        <f t="shared" si="628"/>
        <v/>
      </c>
      <c r="G10428" t="str">
        <f t="shared" si="629"/>
        <v>70710</v>
      </c>
      <c r="H10428" t="str">
        <f t="shared" si="630"/>
        <v>Thị xã Chơn Thành</v>
      </c>
      <c r="I10428" t="str">
        <f t="shared" si="631"/>
        <v>707</v>
      </c>
      <c r="J10428" t="str">
        <f>VLOOKUP(I10428,Tỉnh!$A$2:$B$64,2,0)</f>
        <v>Bình Phước</v>
      </c>
    </row>
    <row r="10429" hidden="1" spans="1:10">
      <c r="A10429" s="38"/>
      <c r="B10429" s="56" t="s">
        <v>5278</v>
      </c>
      <c r="C10429" s="54" t="s">
        <v>19130</v>
      </c>
      <c r="D10429" t="str">
        <f>IFERROR(VLOOKUP(C10429,'5.2.5'!$G$2:$H$11754,2,0),"")</f>
        <v>Xã Quang Minh</v>
      </c>
      <c r="E10429" t="str">
        <f t="shared" si="628"/>
        <v/>
      </c>
      <c r="G10429" t="str">
        <f t="shared" si="629"/>
        <v>70710</v>
      </c>
      <c r="H10429" t="str">
        <f t="shared" si="630"/>
        <v>Thị xã Chơn Thành</v>
      </c>
      <c r="I10429" t="str">
        <f t="shared" si="631"/>
        <v>707</v>
      </c>
      <c r="J10429" t="str">
        <f>VLOOKUP(I10429,Tỉnh!$A$2:$B$64,2,0)</f>
        <v>Bình Phước</v>
      </c>
    </row>
    <row r="10430" hidden="1" spans="1:10">
      <c r="A10430" s="38"/>
      <c r="B10430" s="56" t="s">
        <v>19131</v>
      </c>
      <c r="C10430" s="54" t="s">
        <v>19132</v>
      </c>
      <c r="D10430" t="str">
        <f>IFERROR(VLOOKUP(C10430,'5.2.5'!$G$2:$H$11754,2,0),"")</f>
        <v>Xã Nha Bích</v>
      </c>
      <c r="E10430" t="str">
        <f t="shared" si="628"/>
        <v/>
      </c>
      <c r="G10430" t="str">
        <f t="shared" si="629"/>
        <v>70710</v>
      </c>
      <c r="H10430" t="str">
        <f t="shared" si="630"/>
        <v>Thị xã Chơn Thành</v>
      </c>
      <c r="I10430" t="str">
        <f t="shared" si="631"/>
        <v>707</v>
      </c>
      <c r="J10430" t="str">
        <f>VLOOKUP(I10430,Tỉnh!$A$2:$B$64,2,0)</f>
        <v>Bình Phước</v>
      </c>
    </row>
    <row r="10431" hidden="1" spans="1:10">
      <c r="A10431" s="38"/>
      <c r="B10431" s="57" t="s">
        <v>19133</v>
      </c>
      <c r="C10431" s="58" t="s">
        <v>19134</v>
      </c>
      <c r="D10431" t="str">
        <f>IFERROR(VLOOKUP(C10431,'5.2.5'!$G$2:$H$11754,2,0),"")</f>
        <v>Phường Hưng Long</v>
      </c>
      <c r="E10431" t="str">
        <f t="shared" si="628"/>
        <v/>
      </c>
      <c r="G10431" t="str">
        <f t="shared" si="629"/>
        <v>70710</v>
      </c>
      <c r="H10431" t="str">
        <f t="shared" si="630"/>
        <v>Thị xã Chơn Thành</v>
      </c>
      <c r="I10431" t="str">
        <f t="shared" si="631"/>
        <v>707</v>
      </c>
      <c r="J10431" t="str">
        <f>VLOOKUP(I10431,Tỉnh!$A$2:$B$64,2,0)</f>
        <v>Bình Phước</v>
      </c>
    </row>
    <row r="10432" hidden="1" spans="1:10">
      <c r="A10432" s="38"/>
      <c r="B10432" s="56" t="s">
        <v>8222</v>
      </c>
      <c r="C10432" s="54" t="s">
        <v>19135</v>
      </c>
      <c r="D10432" t="str">
        <f>IFERROR(VLOOKUP(C10432,'5.2.5'!$G$2:$H$11754,2,0),"")</f>
        <v>Xã Minh Lập</v>
      </c>
      <c r="E10432" t="str">
        <f t="shared" si="628"/>
        <v/>
      </c>
      <c r="G10432" t="str">
        <f t="shared" si="629"/>
        <v>70710</v>
      </c>
      <c r="H10432" t="str">
        <f t="shared" si="630"/>
        <v>Thị xã Chơn Thành</v>
      </c>
      <c r="I10432" t="str">
        <f t="shared" si="631"/>
        <v>707</v>
      </c>
      <c r="J10432" t="str">
        <f>VLOOKUP(I10432,Tỉnh!$A$2:$B$64,2,0)</f>
        <v>Bình Phước</v>
      </c>
    </row>
    <row r="10433" hidden="1" spans="1:10">
      <c r="A10433" s="38"/>
      <c r="B10433" s="57" t="s">
        <v>19136</v>
      </c>
      <c r="C10433" s="54" t="s">
        <v>19137</v>
      </c>
      <c r="D10433" t="str">
        <f>IFERROR(VLOOKUP(C10433,'5.2.5'!$G$2:$H$11754,2,0),"")</f>
        <v>Phường Minh Hưng</v>
      </c>
      <c r="E10433" t="str">
        <f t="shared" si="628"/>
        <v/>
      </c>
      <c r="G10433" t="str">
        <f t="shared" si="629"/>
        <v>70710</v>
      </c>
      <c r="H10433" t="str">
        <f t="shared" si="630"/>
        <v>Thị xã Chơn Thành</v>
      </c>
      <c r="I10433" t="str">
        <f t="shared" si="631"/>
        <v>707</v>
      </c>
      <c r="J10433" t="str">
        <f>VLOOKUP(I10433,Tỉnh!$A$2:$B$64,2,0)</f>
        <v>Bình Phước</v>
      </c>
    </row>
    <row r="10434" hidden="1" spans="1:10">
      <c r="A10434" s="38"/>
      <c r="B10434" s="57" t="s">
        <v>10200</v>
      </c>
      <c r="C10434" s="54" t="s">
        <v>19138</v>
      </c>
      <c r="D10434" t="str">
        <f>IFERROR(VLOOKUP(C10434,'5.2.5'!$G$2:$H$11754,2,0),"")</f>
        <v>Phường Minh Thành</v>
      </c>
      <c r="E10434" t="str">
        <f t="shared" si="628"/>
        <v/>
      </c>
      <c r="G10434" t="str">
        <f t="shared" si="629"/>
        <v>70710</v>
      </c>
      <c r="H10434" t="str">
        <f t="shared" si="630"/>
        <v>Thị xã Chơn Thành</v>
      </c>
      <c r="I10434" t="str">
        <f t="shared" si="631"/>
        <v>707</v>
      </c>
      <c r="J10434" t="str">
        <f>VLOOKUP(I10434,Tỉnh!$A$2:$B$64,2,0)</f>
        <v>Bình Phước</v>
      </c>
    </row>
    <row r="10435" hidden="1" spans="1:10">
      <c r="A10435" s="38"/>
      <c r="B10435" s="56" t="s">
        <v>19139</v>
      </c>
      <c r="C10435" s="54" t="s">
        <v>19140</v>
      </c>
      <c r="D10435" t="str">
        <f>IFERROR(VLOOKUP(C10435,'5.2.5'!$G$2:$H$11754,2,0),"")</f>
        <v>Xã Minh Thắng</v>
      </c>
      <c r="E10435" t="str">
        <f t="shared" si="628"/>
        <v/>
      </c>
      <c r="G10435" t="str">
        <f t="shared" si="629"/>
        <v>70710</v>
      </c>
      <c r="H10435" t="str">
        <f t="shared" si="630"/>
        <v>Thị xã Chơn Thành</v>
      </c>
      <c r="I10435" t="str">
        <f t="shared" si="631"/>
        <v>707</v>
      </c>
      <c r="J10435" t="str">
        <f>VLOOKUP(I10435,Tỉnh!$A$2:$B$64,2,0)</f>
        <v>Bình Phước</v>
      </c>
    </row>
    <row r="10436" hidden="1" spans="1:10">
      <c r="A10436" s="38"/>
      <c r="B10436" s="57" t="s">
        <v>19141</v>
      </c>
      <c r="C10436" s="74" t="s">
        <v>19142</v>
      </c>
      <c r="D10436" t="str">
        <f>IFERROR(VLOOKUP(C10436,'5.2.5'!$G$2:$H$11754,2,0),"")</f>
        <v>Phường Thành Tâm</v>
      </c>
      <c r="E10436" t="str">
        <f t="shared" si="628"/>
        <v/>
      </c>
      <c r="G10436" t="str">
        <f t="shared" si="629"/>
        <v>70710</v>
      </c>
      <c r="H10436" t="str">
        <f t="shared" si="630"/>
        <v>Thị xã Chơn Thành</v>
      </c>
      <c r="I10436" t="str">
        <f t="shared" si="631"/>
        <v>707</v>
      </c>
      <c r="J10436" t="str">
        <f>VLOOKUP(I10436,Tỉnh!$A$2:$B$64,2,0)</f>
        <v>Bình Phước</v>
      </c>
    </row>
    <row r="10437" hidden="1" spans="1:10">
      <c r="A10437" s="38"/>
      <c r="B10437" s="56" t="s">
        <v>8354</v>
      </c>
      <c r="C10437" s="54" t="s">
        <v>19143</v>
      </c>
      <c r="D10437" t="str">
        <f>IFERROR(VLOOKUP(C10437,'5.2.5'!$G$2:$H$11754,2,0),"")</f>
        <v>Phường Tân Phú</v>
      </c>
      <c r="E10437" t="str">
        <f t="shared" si="628"/>
        <v/>
      </c>
      <c r="G10437" t="str">
        <f t="shared" si="629"/>
        <v>70711</v>
      </c>
      <c r="H10437" t="str">
        <f t="shared" si="630"/>
        <v>Thành phố Đồng Xoài</v>
      </c>
      <c r="I10437" t="str">
        <f t="shared" si="631"/>
        <v>707</v>
      </c>
      <c r="J10437" t="str">
        <f>VLOOKUP(I10437,Tỉnh!$A$2:$B$64,2,0)</f>
        <v>Bình Phước</v>
      </c>
    </row>
    <row r="10438" hidden="1" spans="1:10">
      <c r="A10438" s="38"/>
      <c r="B10438" s="56" t="s">
        <v>5597</v>
      </c>
      <c r="C10438" s="54" t="s">
        <v>19144</v>
      </c>
      <c r="D10438" t="str">
        <f>IFERROR(VLOOKUP(C10438,'5.2.5'!$G$2:$H$11754,2,0),"")</f>
        <v>Xã Tân Thành</v>
      </c>
      <c r="E10438" t="str">
        <f t="shared" si="628"/>
        <v/>
      </c>
      <c r="G10438" t="str">
        <f t="shared" si="629"/>
        <v>70711</v>
      </c>
      <c r="H10438" t="str">
        <f t="shared" si="630"/>
        <v>Thành phố Đồng Xoài</v>
      </c>
      <c r="I10438" t="str">
        <f t="shared" si="631"/>
        <v>707</v>
      </c>
      <c r="J10438" t="str">
        <f>VLOOKUP(I10438,Tỉnh!$A$2:$B$64,2,0)</f>
        <v>Bình Phước</v>
      </c>
    </row>
    <row r="10439" hidden="1" spans="1:10">
      <c r="A10439" s="38"/>
      <c r="B10439" s="56" t="s">
        <v>19145</v>
      </c>
      <c r="C10439" s="54" t="s">
        <v>19146</v>
      </c>
      <c r="D10439" t="str">
        <f>IFERROR(VLOOKUP(C10439,'5.2.5'!$G$2:$H$11754,2,0),"")</f>
        <v>Phường Tân Đồng</v>
      </c>
      <c r="E10439" t="str">
        <f t="shared" si="628"/>
        <v/>
      </c>
      <c r="G10439" t="str">
        <f t="shared" si="629"/>
        <v>70711</v>
      </c>
      <c r="H10439" t="str">
        <f t="shared" si="630"/>
        <v>Thành phố Đồng Xoài</v>
      </c>
      <c r="I10439" t="str">
        <f t="shared" si="631"/>
        <v>707</v>
      </c>
      <c r="J10439" t="str">
        <f>VLOOKUP(I10439,Tỉnh!$A$2:$B$64,2,0)</f>
        <v>Bình Phước</v>
      </c>
    </row>
    <row r="10440" hidden="1" spans="1:10">
      <c r="A10440" s="38"/>
      <c r="B10440" s="56" t="s">
        <v>3249</v>
      </c>
      <c r="C10440" s="54" t="s">
        <v>19147</v>
      </c>
      <c r="D10440" t="str">
        <f>IFERROR(VLOOKUP(C10440,'5.2.5'!$G$2:$H$11754,2,0),"")</f>
        <v>Phường Tân Bình</v>
      </c>
      <c r="E10440" t="str">
        <f t="shared" si="628"/>
        <v/>
      </c>
      <c r="G10440" t="str">
        <f t="shared" si="629"/>
        <v>70711</v>
      </c>
      <c r="H10440" t="str">
        <f t="shared" si="630"/>
        <v>Thành phố Đồng Xoài</v>
      </c>
      <c r="I10440" t="str">
        <f t="shared" si="631"/>
        <v>707</v>
      </c>
      <c r="J10440" t="str">
        <f>VLOOKUP(I10440,Tỉnh!$A$2:$B$64,2,0)</f>
        <v>Bình Phước</v>
      </c>
    </row>
    <row r="10441" hidden="1" spans="1:10">
      <c r="A10441" s="38"/>
      <c r="B10441" s="56" t="s">
        <v>19148</v>
      </c>
      <c r="C10441" s="54" t="s">
        <v>19149</v>
      </c>
      <c r="D10441" t="str">
        <f>IFERROR(VLOOKUP(C10441,'5.2.5'!$G$2:$H$11754,2,0),"")</f>
        <v>Phường Tân Xuân</v>
      </c>
      <c r="E10441" t="str">
        <f t="shared" si="628"/>
        <v/>
      </c>
      <c r="G10441" t="str">
        <f t="shared" si="629"/>
        <v>70711</v>
      </c>
      <c r="H10441" t="str">
        <f t="shared" si="630"/>
        <v>Thành phố Đồng Xoài</v>
      </c>
      <c r="I10441" t="str">
        <f t="shared" si="631"/>
        <v>707</v>
      </c>
      <c r="J10441" t="str">
        <f>VLOOKUP(I10441,Tỉnh!$A$2:$B$64,2,0)</f>
        <v>Bình Phước</v>
      </c>
    </row>
    <row r="10442" hidden="1" spans="1:10">
      <c r="A10442" s="38"/>
      <c r="B10442" s="56" t="s">
        <v>13221</v>
      </c>
      <c r="C10442" s="54" t="s">
        <v>19150</v>
      </c>
      <c r="D10442" t="str">
        <f>IFERROR(VLOOKUP(C10442,'5.2.5'!$G$2:$H$11754,2,0),"")</f>
        <v>Xã Tiến Thành</v>
      </c>
      <c r="E10442" t="str">
        <f t="shared" si="628"/>
        <v/>
      </c>
      <c r="G10442" t="str">
        <f t="shared" si="629"/>
        <v>70711</v>
      </c>
      <c r="H10442" t="str">
        <f t="shared" si="630"/>
        <v>Thành phố Đồng Xoài</v>
      </c>
      <c r="I10442" t="str">
        <f t="shared" si="631"/>
        <v>707</v>
      </c>
      <c r="J10442" t="str">
        <f>VLOOKUP(I10442,Tỉnh!$A$2:$B$64,2,0)</f>
        <v>Bình Phước</v>
      </c>
    </row>
    <row r="10443" hidden="1" spans="1:10">
      <c r="A10443" s="38"/>
      <c r="B10443" s="56" t="s">
        <v>19151</v>
      </c>
      <c r="C10443" s="54" t="s">
        <v>19152</v>
      </c>
      <c r="D10443" t="str">
        <f>IFERROR(VLOOKUP(C10443,'5.2.5'!$G$2:$H$11754,2,0),"")</f>
        <v>Xã Tiến Hưng</v>
      </c>
      <c r="E10443" t="str">
        <f t="shared" si="628"/>
        <v/>
      </c>
      <c r="G10443" t="str">
        <f t="shared" si="629"/>
        <v>70711</v>
      </c>
      <c r="H10443" t="str">
        <f t="shared" si="630"/>
        <v>Thành phố Đồng Xoài</v>
      </c>
      <c r="I10443" t="str">
        <f t="shared" si="631"/>
        <v>707</v>
      </c>
      <c r="J10443" t="str">
        <f>VLOOKUP(I10443,Tỉnh!$A$2:$B$64,2,0)</f>
        <v>Bình Phước</v>
      </c>
    </row>
    <row r="10444" hidden="1" spans="1:10">
      <c r="A10444" s="38"/>
      <c r="B10444" s="56" t="s">
        <v>19153</v>
      </c>
      <c r="C10444" s="54" t="s">
        <v>19154</v>
      </c>
      <c r="D10444" t="str">
        <f>IFERROR(VLOOKUP(C10444,'5.2.5'!$G$2:$H$11754,2,0),"")</f>
        <v>Phường Tân Thiện</v>
      </c>
      <c r="E10444" t="str">
        <f t="shared" si="628"/>
        <v/>
      </c>
      <c r="G10444" t="str">
        <f t="shared" si="629"/>
        <v>70711</v>
      </c>
      <c r="H10444" t="str">
        <f t="shared" si="630"/>
        <v>Thành phố Đồng Xoài</v>
      </c>
      <c r="I10444" t="str">
        <f t="shared" si="631"/>
        <v>707</v>
      </c>
      <c r="J10444" t="str">
        <f>VLOOKUP(I10444,Tỉnh!$A$2:$B$64,2,0)</f>
        <v>Bình Phước</v>
      </c>
    </row>
    <row r="10445" hidden="1" spans="1:10">
      <c r="A10445" s="38"/>
      <c r="B10445" s="56" t="s">
        <v>1797</v>
      </c>
      <c r="C10445" s="54" t="s">
        <v>19155</v>
      </c>
      <c r="D10445" t="str">
        <f>IFERROR(VLOOKUP(C10445,'5.2.5'!$G$2:$H$11754,2,0),"")</f>
        <v>Xã Tân Hưng</v>
      </c>
      <c r="E10445" t="str">
        <f t="shared" si="628"/>
        <v/>
      </c>
      <c r="G10445" t="str">
        <f t="shared" si="629"/>
        <v>70713</v>
      </c>
      <c r="H10445" t="str">
        <f t="shared" si="630"/>
        <v>Huyện Hớn Quản</v>
      </c>
      <c r="I10445" t="str">
        <f t="shared" si="631"/>
        <v>707</v>
      </c>
      <c r="J10445" t="str">
        <f>VLOOKUP(I10445,Tỉnh!$A$2:$B$64,2,0)</f>
        <v>Bình Phước</v>
      </c>
    </row>
    <row r="10446" hidden="1" spans="1:10">
      <c r="A10446" s="38"/>
      <c r="B10446" s="56" t="s">
        <v>19156</v>
      </c>
      <c r="C10446" s="54" t="s">
        <v>19157</v>
      </c>
      <c r="D10446" t="str">
        <f>IFERROR(VLOOKUP(C10446,'5.2.5'!$G$2:$H$11754,2,0),"")</f>
        <v>Xã Tân Khai</v>
      </c>
      <c r="E10446" t="str">
        <f t="shared" si="628"/>
        <v/>
      </c>
      <c r="G10446" t="str">
        <f t="shared" si="629"/>
        <v>70713</v>
      </c>
      <c r="H10446" t="str">
        <f t="shared" si="630"/>
        <v>Huyện Hớn Quản</v>
      </c>
      <c r="I10446" t="str">
        <f t="shared" si="631"/>
        <v>707</v>
      </c>
      <c r="J10446" t="str">
        <f>VLOOKUP(I10446,Tỉnh!$A$2:$B$64,2,0)</f>
        <v>Bình Phước</v>
      </c>
    </row>
    <row r="10447" hidden="1" spans="1:10">
      <c r="A10447" s="38"/>
      <c r="B10447" s="56" t="s">
        <v>3358</v>
      </c>
      <c r="C10447" s="54" t="s">
        <v>19158</v>
      </c>
      <c r="D10447" t="str">
        <f>IFERROR(VLOOKUP(C10447,'5.2.5'!$G$2:$H$11754,2,0),"")</f>
        <v>Xã Thanh An</v>
      </c>
      <c r="E10447" t="str">
        <f t="shared" si="628"/>
        <v/>
      </c>
      <c r="G10447" t="str">
        <f t="shared" si="629"/>
        <v>70713</v>
      </c>
      <c r="H10447" t="str">
        <f t="shared" si="630"/>
        <v>Huyện Hớn Quản</v>
      </c>
      <c r="I10447" t="str">
        <f t="shared" si="631"/>
        <v>707</v>
      </c>
      <c r="J10447" t="str">
        <f>VLOOKUP(I10447,Tỉnh!$A$2:$B$64,2,0)</f>
        <v>Bình Phước</v>
      </c>
    </row>
    <row r="10448" hidden="1" spans="1:10">
      <c r="A10448" s="38"/>
      <c r="B10448" s="56" t="s">
        <v>19159</v>
      </c>
      <c r="C10448" s="54" t="s">
        <v>19160</v>
      </c>
      <c r="D10448" t="str">
        <f>IFERROR(VLOOKUP(C10448,'5.2.5'!$G$2:$H$11754,2,0),"")</f>
        <v>Xã An Khương</v>
      </c>
      <c r="E10448" t="str">
        <f t="shared" si="628"/>
        <v/>
      </c>
      <c r="G10448" t="str">
        <f t="shared" si="629"/>
        <v>70713</v>
      </c>
      <c r="H10448" t="str">
        <f t="shared" si="630"/>
        <v>Huyện Hớn Quản</v>
      </c>
      <c r="I10448" t="str">
        <f t="shared" si="631"/>
        <v>707</v>
      </c>
      <c r="J10448" t="str">
        <f>VLOOKUP(I10448,Tỉnh!$A$2:$B$64,2,0)</f>
        <v>Bình Phước</v>
      </c>
    </row>
    <row r="10449" hidden="1" spans="1:10">
      <c r="A10449" s="38"/>
      <c r="B10449" s="56" t="s">
        <v>2416</v>
      </c>
      <c r="C10449" s="54" t="s">
        <v>19161</v>
      </c>
      <c r="D10449" t="str">
        <f>IFERROR(VLOOKUP(C10449,'5.2.5'!$G$2:$H$11754,2,0),"")</f>
        <v>Xã An Phú</v>
      </c>
      <c r="E10449" t="str">
        <f t="shared" si="628"/>
        <v/>
      </c>
      <c r="G10449" t="str">
        <f t="shared" si="629"/>
        <v>70713</v>
      </c>
      <c r="H10449" t="str">
        <f t="shared" si="630"/>
        <v>Huyện Hớn Quản</v>
      </c>
      <c r="I10449" t="str">
        <f t="shared" si="631"/>
        <v>707</v>
      </c>
      <c r="J10449" t="str">
        <f>VLOOKUP(I10449,Tỉnh!$A$2:$B$64,2,0)</f>
        <v>Bình Phước</v>
      </c>
    </row>
    <row r="10450" hidden="1" spans="1:10">
      <c r="A10450" s="38"/>
      <c r="B10450" s="56" t="s">
        <v>19162</v>
      </c>
      <c r="C10450" s="54" t="s">
        <v>19163</v>
      </c>
      <c r="D10450" t="str">
        <f>IFERROR(VLOOKUP(C10450,'5.2.5'!$G$2:$H$11754,2,0),"")</f>
        <v>Xã Tân Lợi</v>
      </c>
      <c r="E10450" t="str">
        <f t="shared" si="628"/>
        <v/>
      </c>
      <c r="G10450" t="str">
        <f t="shared" si="629"/>
        <v>70713</v>
      </c>
      <c r="H10450" t="str">
        <f t="shared" si="630"/>
        <v>Huyện Hớn Quản</v>
      </c>
      <c r="I10450" t="str">
        <f t="shared" si="631"/>
        <v>707</v>
      </c>
      <c r="J10450" t="str">
        <f>VLOOKUP(I10450,Tỉnh!$A$2:$B$64,2,0)</f>
        <v>Bình Phước</v>
      </c>
    </row>
    <row r="10451" hidden="1" spans="1:10">
      <c r="A10451" s="38"/>
      <c r="B10451" s="56" t="s">
        <v>2475</v>
      </c>
      <c r="C10451" s="54" t="s">
        <v>19164</v>
      </c>
      <c r="D10451" t="str">
        <f>IFERROR(VLOOKUP(C10451,'5.2.5'!$G$2:$H$11754,2,0),"")</f>
        <v>Xã Minh Đức</v>
      </c>
      <c r="E10451" t="str">
        <f t="shared" si="628"/>
        <v/>
      </c>
      <c r="G10451" t="str">
        <f t="shared" si="629"/>
        <v>70713</v>
      </c>
      <c r="H10451" t="str">
        <f t="shared" si="630"/>
        <v>Huyện Hớn Quản</v>
      </c>
      <c r="I10451" t="str">
        <f t="shared" si="631"/>
        <v>707</v>
      </c>
      <c r="J10451" t="str">
        <f>VLOOKUP(I10451,Tỉnh!$A$2:$B$64,2,0)</f>
        <v>Bình Phước</v>
      </c>
    </row>
    <row r="10452" hidden="1" spans="1:10">
      <c r="A10452" s="38"/>
      <c r="B10452" s="56" t="s">
        <v>16471</v>
      </c>
      <c r="C10452" s="54" t="s">
        <v>19165</v>
      </c>
      <c r="D10452" t="str">
        <f>IFERROR(VLOOKUP(C10452,'5.2.5'!$G$2:$H$11754,2,0),"")</f>
        <v>Xã Phước An</v>
      </c>
      <c r="E10452" t="str">
        <f t="shared" si="628"/>
        <v/>
      </c>
      <c r="G10452" t="str">
        <f t="shared" si="629"/>
        <v>70713</v>
      </c>
      <c r="H10452" t="str">
        <f t="shared" si="630"/>
        <v>Huyện Hớn Quản</v>
      </c>
      <c r="I10452" t="str">
        <f t="shared" si="631"/>
        <v>707</v>
      </c>
      <c r="J10452" t="str">
        <f>VLOOKUP(I10452,Tỉnh!$A$2:$B$64,2,0)</f>
        <v>Bình Phước</v>
      </c>
    </row>
    <row r="10453" hidden="1" spans="1:10">
      <c r="A10453" s="38"/>
      <c r="B10453" s="56" t="s">
        <v>2659</v>
      </c>
      <c r="C10453" s="54" t="s">
        <v>19166</v>
      </c>
      <c r="D10453" t="str">
        <f>IFERROR(VLOOKUP(C10453,'5.2.5'!$G$2:$H$11754,2,0),"")</f>
        <v>Xã Thanh Bình</v>
      </c>
      <c r="E10453" t="str">
        <f t="shared" si="628"/>
        <v/>
      </c>
      <c r="G10453" t="str">
        <f t="shared" si="629"/>
        <v>70713</v>
      </c>
      <c r="H10453" t="str">
        <f t="shared" si="630"/>
        <v>Huyện Hớn Quản</v>
      </c>
      <c r="I10453" t="str">
        <f t="shared" si="631"/>
        <v>707</v>
      </c>
      <c r="J10453" t="str">
        <f>VLOOKUP(I10453,Tỉnh!$A$2:$B$64,2,0)</f>
        <v>Bình Phước</v>
      </c>
    </row>
    <row r="10454" hidden="1" spans="1:10">
      <c r="A10454" s="38"/>
      <c r="B10454" s="56" t="s">
        <v>19167</v>
      </c>
      <c r="C10454" s="54" t="s">
        <v>19168</v>
      </c>
      <c r="D10454" t="str">
        <f>IFERROR(VLOOKUP(C10454,'5.2.5'!$G$2:$H$11754,2,0),"")</f>
        <v>Xã Đồng Nơ</v>
      </c>
      <c r="E10454" t="str">
        <f t="shared" si="628"/>
        <v/>
      </c>
      <c r="G10454" t="str">
        <f t="shared" si="629"/>
        <v>70713</v>
      </c>
      <c r="H10454" t="str">
        <f t="shared" si="630"/>
        <v>Huyện Hớn Quản</v>
      </c>
      <c r="I10454" t="str">
        <f t="shared" si="631"/>
        <v>707</v>
      </c>
      <c r="J10454" t="str">
        <f>VLOOKUP(I10454,Tỉnh!$A$2:$B$64,2,0)</f>
        <v>Bình Phước</v>
      </c>
    </row>
    <row r="10455" hidden="1" spans="1:10">
      <c r="A10455" s="38"/>
      <c r="B10455" s="56" t="s">
        <v>6225</v>
      </c>
      <c r="C10455" s="54" t="s">
        <v>19169</v>
      </c>
      <c r="D10455" t="str">
        <f>IFERROR(VLOOKUP(C10455,'5.2.5'!$G$2:$H$11754,2,0),"")</f>
        <v>Xã Minh Tâm</v>
      </c>
      <c r="E10455" t="str">
        <f t="shared" si="628"/>
        <v/>
      </c>
      <c r="G10455" t="str">
        <f t="shared" si="629"/>
        <v>70713</v>
      </c>
      <c r="H10455" t="str">
        <f t="shared" si="630"/>
        <v>Huyện Hớn Quản</v>
      </c>
      <c r="I10455" t="str">
        <f t="shared" si="631"/>
        <v>707</v>
      </c>
      <c r="J10455" t="str">
        <f>VLOOKUP(I10455,Tỉnh!$A$2:$B$64,2,0)</f>
        <v>Bình Phước</v>
      </c>
    </row>
    <row r="10456" hidden="1" spans="1:10">
      <c r="A10456" s="38"/>
      <c r="B10456" s="56" t="s">
        <v>9241</v>
      </c>
      <c r="C10456" s="54" t="s">
        <v>19170</v>
      </c>
      <c r="D10456" t="str">
        <f>IFERROR(VLOOKUP(C10456,'5.2.5'!$G$2:$H$11754,2,0),"")</f>
        <v>Xã Tân Hiệp</v>
      </c>
      <c r="E10456" t="str">
        <f t="shared" si="628"/>
        <v/>
      </c>
      <c r="G10456" t="str">
        <f t="shared" si="629"/>
        <v>70713</v>
      </c>
      <c r="H10456" t="str">
        <f t="shared" si="630"/>
        <v>Huyện Hớn Quản</v>
      </c>
      <c r="I10456" t="str">
        <f t="shared" si="631"/>
        <v>707</v>
      </c>
      <c r="J10456" t="str">
        <f>VLOOKUP(I10456,Tỉnh!$A$2:$B$64,2,0)</f>
        <v>Bình Phước</v>
      </c>
    </row>
    <row r="10457" hidden="1" spans="1:10">
      <c r="A10457" s="38"/>
      <c r="B10457" s="56" t="s">
        <v>19171</v>
      </c>
      <c r="C10457" s="54" t="s">
        <v>19172</v>
      </c>
      <c r="D10457" t="str">
        <f>IFERROR(VLOOKUP(C10457,'5.2.5'!$G$2:$H$11754,2,0),"")</f>
        <v>Xã Tân Quan</v>
      </c>
      <c r="E10457" t="str">
        <f t="shared" si="628"/>
        <v/>
      </c>
      <c r="G10457" t="str">
        <f t="shared" si="629"/>
        <v>70713</v>
      </c>
      <c r="H10457" t="str">
        <f t="shared" si="630"/>
        <v>Huyện Hớn Quản</v>
      </c>
      <c r="I10457" t="str">
        <f t="shared" si="631"/>
        <v>707</v>
      </c>
      <c r="J10457" t="str">
        <f>VLOOKUP(I10457,Tỉnh!$A$2:$B$64,2,0)</f>
        <v>Bình Phước</v>
      </c>
    </row>
    <row r="10458" hidden="1" spans="1:10">
      <c r="A10458" s="38"/>
      <c r="B10458" s="56" t="s">
        <v>19173</v>
      </c>
      <c r="C10458" s="54" t="s">
        <v>19174</v>
      </c>
      <c r="D10458" t="str">
        <f>IFERROR(VLOOKUP(C10458,'5.2.5'!$G$2:$H$11754,2,0),"")</f>
        <v>Xã Đăk Ơ</v>
      </c>
      <c r="E10458" t="str">
        <f t="shared" si="628"/>
        <v/>
      </c>
      <c r="G10458" t="str">
        <f t="shared" si="629"/>
        <v>70715</v>
      </c>
      <c r="H10458" t="str">
        <f t="shared" si="630"/>
        <v>Huyện Bù Gia Mập</v>
      </c>
      <c r="I10458" t="str">
        <f t="shared" si="631"/>
        <v>707</v>
      </c>
      <c r="J10458" t="str">
        <f>VLOOKUP(I10458,Tỉnh!$A$2:$B$64,2,0)</f>
        <v>Bình Phước</v>
      </c>
    </row>
    <row r="10459" hidden="1" spans="1:10">
      <c r="A10459" s="38"/>
      <c r="B10459" s="56" t="s">
        <v>19175</v>
      </c>
      <c r="C10459" s="54" t="s">
        <v>19176</v>
      </c>
      <c r="D10459" t="str">
        <f>IFERROR(VLOOKUP(C10459,'5.2.5'!$G$2:$H$11754,2,0),"")</f>
        <v>Xã Long Hà</v>
      </c>
      <c r="E10459" t="str">
        <f t="shared" si="628"/>
        <v/>
      </c>
      <c r="G10459" t="str">
        <f t="shared" si="629"/>
        <v>70715</v>
      </c>
      <c r="H10459" t="str">
        <f t="shared" si="630"/>
        <v>Huyện Bù Gia Mập</v>
      </c>
      <c r="I10459" t="str">
        <f t="shared" si="631"/>
        <v>707</v>
      </c>
      <c r="J10459" t="str">
        <f>VLOOKUP(I10459,Tỉnh!$A$2:$B$64,2,0)</f>
        <v>Bình Phước</v>
      </c>
    </row>
    <row r="10460" hidden="1" spans="1:10">
      <c r="A10460" s="38"/>
      <c r="B10460" s="56" t="s">
        <v>19177</v>
      </c>
      <c r="C10460" s="54" t="s">
        <v>19178</v>
      </c>
      <c r="D10460" t="str">
        <f>IFERROR(VLOOKUP(C10460,'5.2.5'!$G$2:$H$11754,2,0),"")</f>
        <v>Xã Bình Thắng</v>
      </c>
      <c r="E10460" t="str">
        <f t="shared" ref="E10460:E10523" si="632">IF(D10460=B10460,"",B10460)</f>
        <v/>
      </c>
      <c r="G10460" t="str">
        <f t="shared" ref="G10460:G10523" si="633">LEFT(C10460,5)</f>
        <v>70715</v>
      </c>
      <c r="H10460" t="str">
        <f t="shared" ref="H10460:H10523" si="634">VLOOKUP(G10460,$B$5:$C$724,2,0)</f>
        <v>Huyện Bù Gia Mập</v>
      </c>
      <c r="I10460" t="str">
        <f t="shared" ref="I10460:I10523" si="635">LEFT(C10460,3)</f>
        <v>707</v>
      </c>
      <c r="J10460" t="str">
        <f>VLOOKUP(I10460,Tỉnh!$A$2:$B$64,2,0)</f>
        <v>Bình Phước</v>
      </c>
    </row>
    <row r="10461" hidden="1" spans="1:10">
      <c r="A10461" s="38"/>
      <c r="B10461" s="56" t="s">
        <v>4022</v>
      </c>
      <c r="C10461" s="54" t="s">
        <v>19179</v>
      </c>
      <c r="D10461" t="str">
        <f>IFERROR(VLOOKUP(C10461,'5.2.5'!$G$2:$H$11754,2,0),"")</f>
        <v>Xã Long Hưng</v>
      </c>
      <c r="E10461" t="str">
        <f t="shared" si="632"/>
        <v/>
      </c>
      <c r="G10461" t="str">
        <f t="shared" si="633"/>
        <v>70715</v>
      </c>
      <c r="H10461" t="str">
        <f t="shared" si="634"/>
        <v>Huyện Bù Gia Mập</v>
      </c>
      <c r="I10461" t="str">
        <f t="shared" si="635"/>
        <v>707</v>
      </c>
      <c r="J10461" t="str">
        <f>VLOOKUP(I10461,Tỉnh!$A$2:$B$64,2,0)</f>
        <v>Bình Phước</v>
      </c>
    </row>
    <row r="10462" hidden="1" spans="1:10">
      <c r="A10462" s="38"/>
      <c r="B10462" s="56" t="s">
        <v>19180</v>
      </c>
      <c r="C10462" s="54" t="s">
        <v>19181</v>
      </c>
      <c r="D10462" t="str">
        <f>IFERROR(VLOOKUP(C10462,'5.2.5'!$G$2:$H$11754,2,0),"")</f>
        <v>Xã Long Tân</v>
      </c>
      <c r="E10462" t="str">
        <f t="shared" si="632"/>
        <v/>
      </c>
      <c r="G10462" t="str">
        <f t="shared" si="633"/>
        <v>70715</v>
      </c>
      <c r="H10462" t="str">
        <f t="shared" si="634"/>
        <v>Huyện Bù Gia Mập</v>
      </c>
      <c r="I10462" t="str">
        <f t="shared" si="635"/>
        <v>707</v>
      </c>
      <c r="J10462" t="str">
        <f>VLOOKUP(I10462,Tỉnh!$A$2:$B$64,2,0)</f>
        <v>Bình Phước</v>
      </c>
    </row>
    <row r="10463" hidden="1" spans="1:10">
      <c r="A10463" s="38"/>
      <c r="B10463" s="56" t="s">
        <v>19182</v>
      </c>
      <c r="C10463" s="54" t="s">
        <v>19183</v>
      </c>
      <c r="D10463" t="str">
        <f>IFERROR(VLOOKUP(C10463,'5.2.5'!$G$2:$H$11754,2,0),"")</f>
        <v>Xã Bù Gia Mập</v>
      </c>
      <c r="E10463" t="str">
        <f t="shared" si="632"/>
        <v/>
      </c>
      <c r="G10463" t="str">
        <f t="shared" si="633"/>
        <v>70715</v>
      </c>
      <c r="H10463" t="str">
        <f t="shared" si="634"/>
        <v>Huyện Bù Gia Mập</v>
      </c>
      <c r="I10463" t="str">
        <f t="shared" si="635"/>
        <v>707</v>
      </c>
      <c r="J10463" t="str">
        <f>VLOOKUP(I10463,Tỉnh!$A$2:$B$64,2,0)</f>
        <v>Bình Phước</v>
      </c>
    </row>
    <row r="10464" hidden="1" spans="1:10">
      <c r="A10464" s="38"/>
      <c r="B10464" s="56" t="s">
        <v>6425</v>
      </c>
      <c r="C10464" s="54" t="s">
        <v>19184</v>
      </c>
      <c r="D10464" t="str">
        <f>IFERROR(VLOOKUP(C10464,'5.2.5'!$G$2:$H$11754,2,0),"")</f>
        <v>Xã Đức Hạnh</v>
      </c>
      <c r="E10464" t="str">
        <f t="shared" si="632"/>
        <v/>
      </c>
      <c r="G10464" t="str">
        <f t="shared" si="633"/>
        <v>70715</v>
      </c>
      <c r="H10464" t="str">
        <f t="shared" si="634"/>
        <v>Huyện Bù Gia Mập</v>
      </c>
      <c r="I10464" t="str">
        <f t="shared" si="635"/>
        <v>707</v>
      </c>
      <c r="J10464" t="str">
        <f>VLOOKUP(I10464,Tỉnh!$A$2:$B$64,2,0)</f>
        <v>Bình Phước</v>
      </c>
    </row>
    <row r="10465" hidden="1" spans="1:10">
      <c r="A10465" s="38"/>
      <c r="B10465" s="56" t="s">
        <v>19185</v>
      </c>
      <c r="C10465" s="54" t="s">
        <v>19186</v>
      </c>
      <c r="D10465" t="str">
        <f>IFERROR(VLOOKUP(C10465,'5.2.5'!$G$2:$H$11754,2,0),"")</f>
        <v>Xã Đa Kia</v>
      </c>
      <c r="E10465" t="str">
        <f t="shared" si="632"/>
        <v/>
      </c>
      <c r="G10465" t="str">
        <f t="shared" si="633"/>
        <v>70715</v>
      </c>
      <c r="H10465" t="str">
        <f t="shared" si="634"/>
        <v>Huyện Bù Gia Mập</v>
      </c>
      <c r="I10465" t="str">
        <f t="shared" si="635"/>
        <v>707</v>
      </c>
      <c r="J10465" t="str">
        <f>VLOOKUP(I10465,Tỉnh!$A$2:$B$64,2,0)</f>
        <v>Bình Phước</v>
      </c>
    </row>
    <row r="10466" hidden="1" spans="1:10">
      <c r="A10466" s="38"/>
      <c r="B10466" s="56" t="s">
        <v>19187</v>
      </c>
      <c r="C10466" s="54" t="s">
        <v>19188</v>
      </c>
      <c r="D10466" t="str">
        <f>IFERROR(VLOOKUP(C10466,'5.2.5'!$G$2:$H$11754,2,0),"")</f>
        <v>Xã Long Bình</v>
      </c>
      <c r="E10466" t="str">
        <f t="shared" si="632"/>
        <v/>
      </c>
      <c r="G10466" t="str">
        <f t="shared" si="633"/>
        <v>70715</v>
      </c>
      <c r="H10466" t="str">
        <f t="shared" si="634"/>
        <v>Huyện Bù Gia Mập</v>
      </c>
      <c r="I10466" t="str">
        <f t="shared" si="635"/>
        <v>707</v>
      </c>
      <c r="J10466" t="str">
        <f>VLOOKUP(I10466,Tỉnh!$A$2:$B$64,2,0)</f>
        <v>Bình Phước</v>
      </c>
    </row>
    <row r="10467" hidden="1" spans="1:10">
      <c r="A10467" s="38"/>
      <c r="B10467" s="56" t="s">
        <v>8112</v>
      </c>
      <c r="C10467" s="54" t="s">
        <v>19189</v>
      </c>
      <c r="D10467" t="str">
        <f>IFERROR(VLOOKUP(C10467,'5.2.5'!$G$2:$H$11754,2,0),"")</f>
        <v>Xã Bình Sơn</v>
      </c>
      <c r="E10467" t="str">
        <f t="shared" si="632"/>
        <v/>
      </c>
      <c r="G10467" t="str">
        <f t="shared" si="633"/>
        <v>70715</v>
      </c>
      <c r="H10467" t="str">
        <f t="shared" si="634"/>
        <v>Huyện Bù Gia Mập</v>
      </c>
      <c r="I10467" t="str">
        <f t="shared" si="635"/>
        <v>707</v>
      </c>
      <c r="J10467" t="str">
        <f>VLOOKUP(I10467,Tỉnh!$A$2:$B$64,2,0)</f>
        <v>Bình Phước</v>
      </c>
    </row>
    <row r="10468" hidden="1" spans="1:10">
      <c r="A10468" s="38"/>
      <c r="B10468" s="56" t="s">
        <v>16609</v>
      </c>
      <c r="C10468" s="54" t="s">
        <v>19190</v>
      </c>
      <c r="D10468" t="str">
        <f>IFERROR(VLOOKUP(C10468,'5.2.5'!$G$2:$H$11754,2,0),"")</f>
        <v>Xã Phước Tân</v>
      </c>
      <c r="E10468" t="str">
        <f t="shared" si="632"/>
        <v/>
      </c>
      <c r="G10468" t="str">
        <f t="shared" si="633"/>
        <v>70715</v>
      </c>
      <c r="H10468" t="str">
        <f t="shared" si="634"/>
        <v>Huyện Bù Gia Mập</v>
      </c>
      <c r="I10468" t="str">
        <f t="shared" si="635"/>
        <v>707</v>
      </c>
      <c r="J10468" t="str">
        <f>VLOOKUP(I10468,Tỉnh!$A$2:$B$64,2,0)</f>
        <v>Bình Phước</v>
      </c>
    </row>
    <row r="10469" hidden="1" spans="1:10">
      <c r="A10469" s="38"/>
      <c r="B10469" s="56" t="s">
        <v>19191</v>
      </c>
      <c r="C10469" s="54" t="s">
        <v>19192</v>
      </c>
      <c r="D10469" t="str">
        <f>IFERROR(VLOOKUP(C10469,'5.2.5'!$G$2:$H$11754,2,0),"")</f>
        <v>Xã Bù Nho</v>
      </c>
      <c r="E10469" t="str">
        <f t="shared" si="632"/>
        <v/>
      </c>
      <c r="G10469" t="str">
        <f t="shared" si="633"/>
        <v>70715</v>
      </c>
      <c r="H10469" t="str">
        <f t="shared" si="634"/>
        <v>Huyện Bù Gia Mập</v>
      </c>
      <c r="I10469" t="str">
        <f t="shared" si="635"/>
        <v>707</v>
      </c>
      <c r="J10469" t="str">
        <f>VLOOKUP(I10469,Tỉnh!$A$2:$B$64,2,0)</f>
        <v>Bình Phước</v>
      </c>
    </row>
    <row r="10470" hidden="1" spans="1:10">
      <c r="A10470" s="38"/>
      <c r="B10470" s="56" t="s">
        <v>19193</v>
      </c>
      <c r="C10470" s="54" t="s">
        <v>19194</v>
      </c>
      <c r="D10470" t="str">
        <f>IFERROR(VLOOKUP(C10470,'5.2.5'!$G$2:$H$11754,2,0),"")</f>
        <v>Xã Phú Trung</v>
      </c>
      <c r="E10470" t="str">
        <f t="shared" si="632"/>
        <v/>
      </c>
      <c r="G10470" t="str">
        <f t="shared" si="633"/>
        <v>70715</v>
      </c>
      <c r="H10470" t="str">
        <f t="shared" si="634"/>
        <v>Huyện Bù Gia Mập</v>
      </c>
      <c r="I10470" t="str">
        <f t="shared" si="635"/>
        <v>707</v>
      </c>
      <c r="J10470" t="str">
        <f>VLOOKUP(I10470,Tỉnh!$A$2:$B$64,2,0)</f>
        <v>Bình Phước</v>
      </c>
    </row>
    <row r="10471" hidden="1" spans="1:10">
      <c r="A10471" s="38"/>
      <c r="B10471" s="56" t="s">
        <v>19195</v>
      </c>
      <c r="C10471" s="54" t="s">
        <v>19196</v>
      </c>
      <c r="D10471" t="str">
        <f>IFERROR(VLOOKUP(C10471,'5.2.5'!$G$2:$H$11754,2,0),"")</f>
        <v>Xã Phú Riềng</v>
      </c>
      <c r="E10471" t="str">
        <f t="shared" si="632"/>
        <v/>
      </c>
      <c r="G10471" t="str">
        <f t="shared" si="633"/>
        <v>70715</v>
      </c>
      <c r="H10471" t="str">
        <f t="shared" si="634"/>
        <v>Huyện Bù Gia Mập</v>
      </c>
      <c r="I10471" t="str">
        <f t="shared" si="635"/>
        <v>707</v>
      </c>
      <c r="J10471" t="str">
        <f>VLOOKUP(I10471,Tỉnh!$A$2:$B$64,2,0)</f>
        <v>Bình Phước</v>
      </c>
    </row>
    <row r="10472" hidden="1" spans="1:10">
      <c r="A10472" s="38"/>
      <c r="B10472" s="56" t="s">
        <v>2633</v>
      </c>
      <c r="C10472" s="54" t="s">
        <v>19197</v>
      </c>
      <c r="D10472" t="str">
        <f>IFERROR(VLOOKUP(C10472,'5.2.5'!$G$2:$H$11754,2,0),"")</f>
        <v>Xã Phú Nghĩa</v>
      </c>
      <c r="E10472" t="str">
        <f t="shared" si="632"/>
        <v/>
      </c>
      <c r="G10472" t="str">
        <f t="shared" si="633"/>
        <v>70715</v>
      </c>
      <c r="H10472" t="str">
        <f t="shared" si="634"/>
        <v>Huyện Bù Gia Mập</v>
      </c>
      <c r="I10472" t="str">
        <f t="shared" si="635"/>
        <v>707</v>
      </c>
      <c r="J10472" t="str">
        <f>VLOOKUP(I10472,Tỉnh!$A$2:$B$64,2,0)</f>
        <v>Bình Phước</v>
      </c>
    </row>
    <row r="10473" hidden="1" spans="1:10">
      <c r="A10473" s="38"/>
      <c r="B10473" s="56" t="s">
        <v>16404</v>
      </c>
      <c r="C10473" s="54" t="s">
        <v>19198</v>
      </c>
      <c r="D10473" t="str">
        <f>IFERROR(VLOOKUP(C10473,'5.2.5'!$G$2:$H$11754,2,0),"")</f>
        <v>Xã Bình Tân</v>
      </c>
      <c r="E10473" t="str">
        <f t="shared" si="632"/>
        <v/>
      </c>
      <c r="G10473" t="str">
        <f t="shared" si="633"/>
        <v>70715</v>
      </c>
      <c r="H10473" t="str">
        <f t="shared" si="634"/>
        <v>Huyện Bù Gia Mập</v>
      </c>
      <c r="I10473" t="str">
        <f t="shared" si="635"/>
        <v>707</v>
      </c>
      <c r="J10473" t="str">
        <f>VLOOKUP(I10473,Tỉnh!$A$2:$B$64,2,0)</f>
        <v>Bình Phước</v>
      </c>
    </row>
    <row r="10474" hidden="1" spans="1:10">
      <c r="A10474" s="38"/>
      <c r="B10474" s="56" t="s">
        <v>18975</v>
      </c>
      <c r="C10474" s="54" t="s">
        <v>19199</v>
      </c>
      <c r="D10474" t="str">
        <f>IFERROR(VLOOKUP(C10474,'5.2.5'!$G$2:$H$11754,2,0),"")</f>
        <v>Xã Phước Minh</v>
      </c>
      <c r="E10474" t="str">
        <f t="shared" si="632"/>
        <v/>
      </c>
      <c r="G10474" t="str">
        <f t="shared" si="633"/>
        <v>70715</v>
      </c>
      <c r="H10474" t="str">
        <f t="shared" si="634"/>
        <v>Huyện Bù Gia Mập</v>
      </c>
      <c r="I10474" t="str">
        <f t="shared" si="635"/>
        <v>707</v>
      </c>
      <c r="J10474" t="str">
        <f>VLOOKUP(I10474,Tỉnh!$A$2:$B$64,2,0)</f>
        <v>Bình Phước</v>
      </c>
    </row>
    <row r="10475" hidden="1" spans="1:10">
      <c r="A10475" s="38"/>
      <c r="B10475" s="56" t="s">
        <v>19200</v>
      </c>
      <c r="C10475" s="54" t="s">
        <v>19201</v>
      </c>
      <c r="D10475" t="str">
        <f>IFERROR(VLOOKUP(C10475,'5.2.5'!$G$2:$H$11754,2,0),"")</f>
        <v>Xã Phú Văn</v>
      </c>
      <c r="E10475" t="str">
        <f t="shared" si="632"/>
        <v/>
      </c>
      <c r="G10475" t="str">
        <f t="shared" si="633"/>
        <v>70715</v>
      </c>
      <c r="H10475" t="str">
        <f t="shared" si="634"/>
        <v>Huyện Bù Gia Mập</v>
      </c>
      <c r="I10475" t="str">
        <f t="shared" si="635"/>
        <v>707</v>
      </c>
      <c r="J10475" t="str">
        <f>VLOOKUP(I10475,Tỉnh!$A$2:$B$64,2,0)</f>
        <v>Bình Phước</v>
      </c>
    </row>
    <row r="10476" hidden="1" spans="1:10">
      <c r="A10476" s="38"/>
      <c r="B10476" s="56" t="s">
        <v>16404</v>
      </c>
      <c r="C10476" s="54" t="s">
        <v>19202</v>
      </c>
      <c r="D10476" t="str">
        <f>IFERROR(VLOOKUP(C10476,'5.2.5'!$G$2:$H$11754,2,0),"")</f>
        <v>Xã Bình Tân</v>
      </c>
      <c r="E10476" t="str">
        <f t="shared" si="632"/>
        <v/>
      </c>
      <c r="G10476" t="str">
        <f t="shared" si="633"/>
        <v>70716</v>
      </c>
      <c r="H10476" t="str">
        <f t="shared" si="634"/>
        <v>Huyện Phú Riềng</v>
      </c>
      <c r="I10476" t="str">
        <f t="shared" si="635"/>
        <v>707</v>
      </c>
      <c r="J10476" t="str">
        <f>VLOOKUP(I10476,Tỉnh!$A$2:$B$64,2,0)</f>
        <v>Bình Phước</v>
      </c>
    </row>
    <row r="10477" hidden="1" spans="1:10">
      <c r="A10477" s="38"/>
      <c r="B10477" s="56" t="s">
        <v>8112</v>
      </c>
      <c r="C10477" s="54" t="s">
        <v>19203</v>
      </c>
      <c r="D10477" t="str">
        <f>IFERROR(VLOOKUP(C10477,'5.2.5'!$G$2:$H$11754,2,0),"")</f>
        <v>Xã Bình Sơn</v>
      </c>
      <c r="E10477" t="str">
        <f t="shared" si="632"/>
        <v/>
      </c>
      <c r="G10477" t="str">
        <f t="shared" si="633"/>
        <v>70716</v>
      </c>
      <c r="H10477" t="str">
        <f t="shared" si="634"/>
        <v>Huyện Phú Riềng</v>
      </c>
      <c r="I10477" t="str">
        <f t="shared" si="635"/>
        <v>707</v>
      </c>
      <c r="J10477" t="str">
        <f>VLOOKUP(I10477,Tỉnh!$A$2:$B$64,2,0)</f>
        <v>Bình Phước</v>
      </c>
    </row>
    <row r="10478" hidden="1" spans="1:10">
      <c r="A10478" s="38"/>
      <c r="B10478" s="56" t="s">
        <v>19191</v>
      </c>
      <c r="C10478" s="54" t="s">
        <v>19204</v>
      </c>
      <c r="D10478" t="str">
        <f>IFERROR(VLOOKUP(C10478,'5.2.5'!$G$2:$H$11754,2,0),"")</f>
        <v>Xã Bù Nho</v>
      </c>
      <c r="E10478" t="str">
        <f t="shared" si="632"/>
        <v/>
      </c>
      <c r="G10478" t="str">
        <f t="shared" si="633"/>
        <v>70716</v>
      </c>
      <c r="H10478" t="str">
        <f t="shared" si="634"/>
        <v>Huyện Phú Riềng</v>
      </c>
      <c r="I10478" t="str">
        <f t="shared" si="635"/>
        <v>707</v>
      </c>
      <c r="J10478" t="str">
        <f>VLOOKUP(I10478,Tỉnh!$A$2:$B$64,2,0)</f>
        <v>Bình Phước</v>
      </c>
    </row>
    <row r="10479" hidden="1" spans="1:10">
      <c r="A10479" s="38"/>
      <c r="B10479" s="56" t="s">
        <v>19187</v>
      </c>
      <c r="C10479" s="54" t="s">
        <v>19205</v>
      </c>
      <c r="D10479" t="str">
        <f>IFERROR(VLOOKUP(C10479,'5.2.5'!$G$2:$H$11754,2,0),"")</f>
        <v>Xã Long Bình</v>
      </c>
      <c r="E10479" t="str">
        <f t="shared" si="632"/>
        <v/>
      </c>
      <c r="G10479" t="str">
        <f t="shared" si="633"/>
        <v>70716</v>
      </c>
      <c r="H10479" t="str">
        <f t="shared" si="634"/>
        <v>Huyện Phú Riềng</v>
      </c>
      <c r="I10479" t="str">
        <f t="shared" si="635"/>
        <v>707</v>
      </c>
      <c r="J10479" t="str">
        <f>VLOOKUP(I10479,Tỉnh!$A$2:$B$64,2,0)</f>
        <v>Bình Phước</v>
      </c>
    </row>
    <row r="10480" hidden="1" spans="1:10">
      <c r="A10480" s="38"/>
      <c r="B10480" s="56" t="s">
        <v>19175</v>
      </c>
      <c r="C10480" s="54" t="s">
        <v>19206</v>
      </c>
      <c r="D10480" t="str">
        <f>IFERROR(VLOOKUP(C10480,'5.2.5'!$G$2:$H$11754,2,0),"")</f>
        <v>Xã Long Hà</v>
      </c>
      <c r="E10480" t="str">
        <f t="shared" si="632"/>
        <v/>
      </c>
      <c r="G10480" t="str">
        <f t="shared" si="633"/>
        <v>70716</v>
      </c>
      <c r="H10480" t="str">
        <f t="shared" si="634"/>
        <v>Huyện Phú Riềng</v>
      </c>
      <c r="I10480" t="str">
        <f t="shared" si="635"/>
        <v>707</v>
      </c>
      <c r="J10480" t="str">
        <f>VLOOKUP(I10480,Tỉnh!$A$2:$B$64,2,0)</f>
        <v>Bình Phước</v>
      </c>
    </row>
    <row r="10481" hidden="1" spans="1:10">
      <c r="A10481" s="38"/>
      <c r="B10481" s="56" t="s">
        <v>4022</v>
      </c>
      <c r="C10481" s="54" t="s">
        <v>19207</v>
      </c>
      <c r="D10481" t="str">
        <f>IFERROR(VLOOKUP(C10481,'5.2.5'!$G$2:$H$11754,2,0),"")</f>
        <v>Xã Long Hưng</v>
      </c>
      <c r="E10481" t="str">
        <f t="shared" si="632"/>
        <v/>
      </c>
      <c r="G10481" t="str">
        <f t="shared" si="633"/>
        <v>70716</v>
      </c>
      <c r="H10481" t="str">
        <f t="shared" si="634"/>
        <v>Huyện Phú Riềng</v>
      </c>
      <c r="I10481" t="str">
        <f t="shared" si="635"/>
        <v>707</v>
      </c>
      <c r="J10481" t="str">
        <f>VLOOKUP(I10481,Tỉnh!$A$2:$B$64,2,0)</f>
        <v>Bình Phước</v>
      </c>
    </row>
    <row r="10482" hidden="1" spans="1:10">
      <c r="A10482" s="38"/>
      <c r="B10482" s="56" t="s">
        <v>19180</v>
      </c>
      <c r="C10482" s="54" t="s">
        <v>19208</v>
      </c>
      <c r="D10482" t="str">
        <f>IFERROR(VLOOKUP(C10482,'5.2.5'!$G$2:$H$11754,2,0),"")</f>
        <v>Xã Long Tân</v>
      </c>
      <c r="E10482" t="str">
        <f t="shared" si="632"/>
        <v/>
      </c>
      <c r="G10482" t="str">
        <f t="shared" si="633"/>
        <v>70716</v>
      </c>
      <c r="H10482" t="str">
        <f t="shared" si="634"/>
        <v>Huyện Phú Riềng</v>
      </c>
      <c r="I10482" t="str">
        <f t="shared" si="635"/>
        <v>707</v>
      </c>
      <c r="J10482" t="str">
        <f>VLOOKUP(I10482,Tỉnh!$A$2:$B$64,2,0)</f>
        <v>Bình Phước</v>
      </c>
    </row>
    <row r="10483" hidden="1" spans="1:10">
      <c r="A10483" s="38"/>
      <c r="B10483" s="56" t="s">
        <v>16609</v>
      </c>
      <c r="C10483" s="54" t="s">
        <v>19209</v>
      </c>
      <c r="D10483" t="str">
        <f>IFERROR(VLOOKUP(C10483,'5.2.5'!$G$2:$H$11754,2,0),"")</f>
        <v>Xã Phước Tân</v>
      </c>
      <c r="E10483" t="str">
        <f t="shared" si="632"/>
        <v/>
      </c>
      <c r="G10483" t="str">
        <f t="shared" si="633"/>
        <v>70716</v>
      </c>
      <c r="H10483" t="str">
        <f t="shared" si="634"/>
        <v>Huyện Phú Riềng</v>
      </c>
      <c r="I10483" t="str">
        <f t="shared" si="635"/>
        <v>707</v>
      </c>
      <c r="J10483" t="str">
        <f>VLOOKUP(I10483,Tỉnh!$A$2:$B$64,2,0)</f>
        <v>Bình Phước</v>
      </c>
    </row>
    <row r="10484" hidden="1" spans="1:10">
      <c r="A10484" s="38"/>
      <c r="B10484" s="56" t="s">
        <v>19193</v>
      </c>
      <c r="C10484" s="54" t="s">
        <v>19210</v>
      </c>
      <c r="D10484" t="str">
        <f>IFERROR(VLOOKUP(C10484,'5.2.5'!$G$2:$H$11754,2,0),"")</f>
        <v>Xã Phú Trung</v>
      </c>
      <c r="E10484" t="str">
        <f t="shared" si="632"/>
        <v/>
      </c>
      <c r="G10484" t="str">
        <f t="shared" si="633"/>
        <v>70716</v>
      </c>
      <c r="H10484" t="str">
        <f t="shared" si="634"/>
        <v>Huyện Phú Riềng</v>
      </c>
      <c r="I10484" t="str">
        <f t="shared" si="635"/>
        <v>707</v>
      </c>
      <c r="J10484" t="str">
        <f>VLOOKUP(I10484,Tỉnh!$A$2:$B$64,2,0)</f>
        <v>Bình Phước</v>
      </c>
    </row>
    <row r="10485" hidden="1" spans="1:10">
      <c r="A10485" s="38"/>
      <c r="B10485" s="56" t="s">
        <v>19195</v>
      </c>
      <c r="C10485" s="54" t="s">
        <v>19211</v>
      </c>
      <c r="D10485" t="str">
        <f>IFERROR(VLOOKUP(C10485,'5.2.5'!$G$2:$H$11754,2,0),"")</f>
        <v>Xã Phú Riềng</v>
      </c>
      <c r="E10485" t="str">
        <f t="shared" si="632"/>
        <v/>
      </c>
      <c r="G10485" t="str">
        <f t="shared" si="633"/>
        <v>70716</v>
      </c>
      <c r="H10485" t="str">
        <f t="shared" si="634"/>
        <v>Huyện Phú Riềng</v>
      </c>
      <c r="I10485" t="str">
        <f t="shared" si="635"/>
        <v>707</v>
      </c>
      <c r="J10485" t="str">
        <f>VLOOKUP(I10485,Tỉnh!$A$2:$B$64,2,0)</f>
        <v>Bình Phước</v>
      </c>
    </row>
    <row r="10486" hidden="1" spans="1:10">
      <c r="A10486" s="38"/>
      <c r="B10486" s="56" t="s">
        <v>14584</v>
      </c>
      <c r="C10486" s="54" t="s">
        <v>19212</v>
      </c>
      <c r="D10486" t="str">
        <f>IFERROR(VLOOKUP(C10486,'5.2.5'!$G$2:$H$11754,2,0),"")</f>
        <v>Phường 3</v>
      </c>
      <c r="E10486" t="str">
        <f t="shared" si="632"/>
        <v/>
      </c>
      <c r="G10486" t="str">
        <f t="shared" si="633"/>
        <v>70901</v>
      </c>
      <c r="H10486" t="str">
        <f t="shared" si="634"/>
        <v>Thành phố Tây Ninh</v>
      </c>
      <c r="I10486" t="str">
        <f t="shared" si="635"/>
        <v>709</v>
      </c>
      <c r="J10486" t="str">
        <f>VLOOKUP(I10486,Tỉnh!$A$2:$B$64,2,0)</f>
        <v>Tây Ninh</v>
      </c>
    </row>
    <row r="10487" hidden="1" spans="1:10">
      <c r="A10487" s="38"/>
      <c r="B10487" s="56" t="s">
        <v>19213</v>
      </c>
      <c r="C10487" s="54" t="s">
        <v>19214</v>
      </c>
      <c r="D10487" t="str">
        <f>IFERROR(VLOOKUP(C10487,'5.2.5'!$G$2:$H$11754,2,0),"")</f>
        <v>Xã Thạnh Tân</v>
      </c>
      <c r="E10487" t="str">
        <f t="shared" si="632"/>
        <v/>
      </c>
      <c r="G10487" t="str">
        <f t="shared" si="633"/>
        <v>70901</v>
      </c>
      <c r="H10487" t="str">
        <f t="shared" si="634"/>
        <v>Thành phố Tây Ninh</v>
      </c>
      <c r="I10487" t="str">
        <f t="shared" si="635"/>
        <v>709</v>
      </c>
      <c r="J10487" t="str">
        <f>VLOOKUP(I10487,Tỉnh!$A$2:$B$64,2,0)</f>
        <v>Tây Ninh</v>
      </c>
    </row>
    <row r="10488" hidden="1" spans="1:10">
      <c r="A10488" s="38"/>
      <c r="B10488" s="56" t="s">
        <v>19215</v>
      </c>
      <c r="C10488" s="54" t="s">
        <v>19216</v>
      </c>
      <c r="D10488" t="str">
        <f>IFERROR(VLOOKUP(C10488,'5.2.5'!$G$2:$H$11754,2,0),"")</f>
        <v>Phường Ninh Thạnh</v>
      </c>
      <c r="E10488" t="str">
        <f t="shared" si="632"/>
        <v/>
      </c>
      <c r="G10488" t="str">
        <f t="shared" si="633"/>
        <v>70901</v>
      </c>
      <c r="H10488" t="str">
        <f t="shared" si="634"/>
        <v>Thành phố Tây Ninh</v>
      </c>
      <c r="I10488" t="str">
        <f t="shared" si="635"/>
        <v>709</v>
      </c>
      <c r="J10488" t="str">
        <f>VLOOKUP(I10488,Tỉnh!$A$2:$B$64,2,0)</f>
        <v>Tây Ninh</v>
      </c>
    </row>
    <row r="10489" hidden="1" spans="1:10">
      <c r="A10489" s="38"/>
      <c r="B10489" s="56" t="s">
        <v>14574</v>
      </c>
      <c r="C10489" s="54" t="s">
        <v>19217</v>
      </c>
      <c r="D10489" t="str">
        <f>IFERROR(VLOOKUP(C10489,'5.2.5'!$G$2:$H$11754,2,0),"")</f>
        <v>Phường 1</v>
      </c>
      <c r="E10489" t="str">
        <f t="shared" si="632"/>
        <v/>
      </c>
      <c r="G10489" t="str">
        <f t="shared" si="633"/>
        <v>70901</v>
      </c>
      <c r="H10489" t="str">
        <f t="shared" si="634"/>
        <v>Thành phố Tây Ninh</v>
      </c>
      <c r="I10489" t="str">
        <f t="shared" si="635"/>
        <v>709</v>
      </c>
      <c r="J10489" t="str">
        <f>VLOOKUP(I10489,Tỉnh!$A$2:$B$64,2,0)</f>
        <v>Tây Ninh</v>
      </c>
    </row>
    <row r="10490" hidden="1" spans="1:10">
      <c r="A10490" s="38"/>
      <c r="B10490" s="56" t="s">
        <v>14580</v>
      </c>
      <c r="C10490" s="54" t="s">
        <v>19218</v>
      </c>
      <c r="D10490" t="str">
        <f>IFERROR(VLOOKUP(C10490,'5.2.5'!$G$2:$H$11754,2,0),"")</f>
        <v>Phường 4</v>
      </c>
      <c r="E10490" t="str">
        <f t="shared" si="632"/>
        <v/>
      </c>
      <c r="G10490" t="str">
        <f t="shared" si="633"/>
        <v>70901</v>
      </c>
      <c r="H10490" t="str">
        <f t="shared" si="634"/>
        <v>Thành phố Tây Ninh</v>
      </c>
      <c r="I10490" t="str">
        <f t="shared" si="635"/>
        <v>709</v>
      </c>
      <c r="J10490" t="str">
        <f>VLOOKUP(I10490,Tỉnh!$A$2:$B$64,2,0)</f>
        <v>Tây Ninh</v>
      </c>
    </row>
    <row r="10491" hidden="1" spans="1:10">
      <c r="A10491" s="38"/>
      <c r="B10491" s="56" t="s">
        <v>19219</v>
      </c>
      <c r="C10491" s="54" t="s">
        <v>19220</v>
      </c>
      <c r="D10491" t="str">
        <f>IFERROR(VLOOKUP(C10491,'5.2.5'!$G$2:$H$11754,2,0),"")</f>
        <v>Phường Hiệp Ninh</v>
      </c>
      <c r="E10491" t="str">
        <f t="shared" si="632"/>
        <v/>
      </c>
      <c r="G10491" t="str">
        <f t="shared" si="633"/>
        <v>70901</v>
      </c>
      <c r="H10491" t="str">
        <f t="shared" si="634"/>
        <v>Thành phố Tây Ninh</v>
      </c>
      <c r="I10491" t="str">
        <f t="shared" si="635"/>
        <v>709</v>
      </c>
      <c r="J10491" t="str">
        <f>VLOOKUP(I10491,Tỉnh!$A$2:$B$64,2,0)</f>
        <v>Tây Ninh</v>
      </c>
    </row>
    <row r="10492" hidden="1" spans="1:10">
      <c r="A10492" s="38"/>
      <c r="B10492" s="56" t="s">
        <v>14578</v>
      </c>
      <c r="C10492" s="54" t="s">
        <v>19221</v>
      </c>
      <c r="D10492" t="str">
        <f>IFERROR(VLOOKUP(C10492,'5.2.5'!$G$2:$H$11754,2,0),"")</f>
        <v>Phường 2</v>
      </c>
      <c r="E10492" t="str">
        <f t="shared" si="632"/>
        <v/>
      </c>
      <c r="G10492" t="str">
        <f t="shared" si="633"/>
        <v>70901</v>
      </c>
      <c r="H10492" t="str">
        <f t="shared" si="634"/>
        <v>Thành phố Tây Ninh</v>
      </c>
      <c r="I10492" t="str">
        <f t="shared" si="635"/>
        <v>709</v>
      </c>
      <c r="J10492" t="str">
        <f>VLOOKUP(I10492,Tỉnh!$A$2:$B$64,2,0)</f>
        <v>Tây Ninh</v>
      </c>
    </row>
    <row r="10493" hidden="1" spans="1:10">
      <c r="A10493" s="38"/>
      <c r="B10493" s="56" t="s">
        <v>4833</v>
      </c>
      <c r="C10493" s="54" t="s">
        <v>19222</v>
      </c>
      <c r="D10493" t="str">
        <f>IFERROR(VLOOKUP(C10493,'5.2.5'!$G$2:$H$11754,2,0),"")</f>
        <v>Xã Tân Bình</v>
      </c>
      <c r="E10493" t="str">
        <f t="shared" si="632"/>
        <v/>
      </c>
      <c r="G10493" t="str">
        <f t="shared" si="633"/>
        <v>70901</v>
      </c>
      <c r="H10493" t="str">
        <f t="shared" si="634"/>
        <v>Thành phố Tây Ninh</v>
      </c>
      <c r="I10493" t="str">
        <f t="shared" si="635"/>
        <v>709</v>
      </c>
      <c r="J10493" t="str">
        <f>VLOOKUP(I10493,Tỉnh!$A$2:$B$64,2,0)</f>
        <v>Tây Ninh</v>
      </c>
    </row>
    <row r="10494" hidden="1" spans="1:10">
      <c r="A10494" s="38"/>
      <c r="B10494" s="56" t="s">
        <v>2304</v>
      </c>
      <c r="C10494" s="54" t="s">
        <v>19223</v>
      </c>
      <c r="D10494" t="str">
        <f>IFERROR(VLOOKUP(C10494,'5.2.5'!$G$2:$H$11754,2,0),"")</f>
        <v>Xã Bình Minh</v>
      </c>
      <c r="E10494" t="str">
        <f t="shared" si="632"/>
        <v/>
      </c>
      <c r="G10494" t="str">
        <f t="shared" si="633"/>
        <v>70901</v>
      </c>
      <c r="H10494" t="str">
        <f t="shared" si="634"/>
        <v>Thành phố Tây Ninh</v>
      </c>
      <c r="I10494" t="str">
        <f t="shared" si="635"/>
        <v>709</v>
      </c>
      <c r="J10494" t="str">
        <f>VLOOKUP(I10494,Tỉnh!$A$2:$B$64,2,0)</f>
        <v>Tây Ninh</v>
      </c>
    </row>
    <row r="10495" hidden="1" spans="1:10">
      <c r="A10495" s="38"/>
      <c r="B10495" s="56" t="s">
        <v>5387</v>
      </c>
      <c r="C10495" s="54" t="s">
        <v>19224</v>
      </c>
      <c r="D10495" t="str">
        <f>IFERROR(VLOOKUP(C10495,'5.2.5'!$G$2:$H$11754,2,0),"")</f>
        <v>Phường Ninh Sơn</v>
      </c>
      <c r="E10495" t="str">
        <f t="shared" si="632"/>
        <v/>
      </c>
      <c r="G10495" t="str">
        <f t="shared" si="633"/>
        <v>70901</v>
      </c>
      <c r="H10495" t="str">
        <f t="shared" si="634"/>
        <v>Thành phố Tây Ninh</v>
      </c>
      <c r="I10495" t="str">
        <f t="shared" si="635"/>
        <v>709</v>
      </c>
      <c r="J10495" t="str">
        <f>VLOOKUP(I10495,Tỉnh!$A$2:$B$64,2,0)</f>
        <v>Tây Ninh</v>
      </c>
    </row>
    <row r="10496" hidden="1" spans="1:10">
      <c r="A10496" s="38"/>
      <c r="B10496" s="56" t="s">
        <v>19225</v>
      </c>
      <c r="C10496" s="54" t="s">
        <v>19226</v>
      </c>
      <c r="D10496" t="str">
        <f>IFERROR(VLOOKUP(C10496,'5.2.5'!$G$2:$H$11754,2,0),"")</f>
        <v>Xã Thạnh Bắc</v>
      </c>
      <c r="E10496" t="str">
        <f t="shared" si="632"/>
        <v/>
      </c>
      <c r="G10496" t="str">
        <f t="shared" si="633"/>
        <v>70903</v>
      </c>
      <c r="H10496" t="str">
        <f t="shared" si="634"/>
        <v>Huyện Tân Biên</v>
      </c>
      <c r="I10496" t="str">
        <f t="shared" si="635"/>
        <v>709</v>
      </c>
      <c r="J10496" t="str">
        <f>VLOOKUP(I10496,Tỉnh!$A$2:$B$64,2,0)</f>
        <v>Tây Ninh</v>
      </c>
    </row>
    <row r="10497" hidden="1" spans="1:10">
      <c r="A10497" s="38"/>
      <c r="B10497" s="56" t="s">
        <v>4833</v>
      </c>
      <c r="C10497" s="54" t="s">
        <v>19227</v>
      </c>
      <c r="D10497" t="str">
        <f>IFERROR(VLOOKUP(C10497,'5.2.5'!$G$2:$H$11754,2,0),"")</f>
        <v>Xã Tân Bình</v>
      </c>
      <c r="E10497" t="str">
        <f t="shared" si="632"/>
        <v/>
      </c>
      <c r="G10497" t="str">
        <f t="shared" si="633"/>
        <v>70903</v>
      </c>
      <c r="H10497" t="str">
        <f t="shared" si="634"/>
        <v>Huyện Tân Biên</v>
      </c>
      <c r="I10497" t="str">
        <f t="shared" si="635"/>
        <v>709</v>
      </c>
      <c r="J10497" t="str">
        <f>VLOOKUP(I10497,Tỉnh!$A$2:$B$64,2,0)</f>
        <v>Tây Ninh</v>
      </c>
    </row>
    <row r="10498" hidden="1" spans="1:10">
      <c r="A10498" s="38"/>
      <c r="B10498" s="56" t="s">
        <v>3064</v>
      </c>
      <c r="C10498" s="54" t="s">
        <v>19228</v>
      </c>
      <c r="D10498" t="str">
        <f>IFERROR(VLOOKUP(C10498,'5.2.5'!$G$2:$H$11754,2,0),"")</f>
        <v>Xã Tân Phong</v>
      </c>
      <c r="E10498" t="str">
        <f t="shared" si="632"/>
        <v/>
      </c>
      <c r="G10498" t="str">
        <f t="shared" si="633"/>
        <v>70903</v>
      </c>
      <c r="H10498" t="str">
        <f t="shared" si="634"/>
        <v>Huyện Tân Biên</v>
      </c>
      <c r="I10498" t="str">
        <f t="shared" si="635"/>
        <v>709</v>
      </c>
      <c r="J10498" t="str">
        <f>VLOOKUP(I10498,Tỉnh!$A$2:$B$64,2,0)</f>
        <v>Tây Ninh</v>
      </c>
    </row>
    <row r="10499" hidden="1" spans="1:10">
      <c r="A10499" s="38"/>
      <c r="B10499" s="56" t="s">
        <v>19229</v>
      </c>
      <c r="C10499" s="54" t="s">
        <v>19230</v>
      </c>
      <c r="D10499" t="str">
        <f>IFERROR(VLOOKUP(C10499,'5.2.5'!$G$2:$H$11754,2,0),"")</f>
        <v>Thị trấn Tân Biên</v>
      </c>
      <c r="E10499" t="str">
        <f t="shared" si="632"/>
        <v/>
      </c>
      <c r="G10499" t="str">
        <f t="shared" si="633"/>
        <v>70903</v>
      </c>
      <c r="H10499" t="str">
        <f t="shared" si="634"/>
        <v>Huyện Tân Biên</v>
      </c>
      <c r="I10499" t="str">
        <f t="shared" si="635"/>
        <v>709</v>
      </c>
      <c r="J10499" t="str">
        <f>VLOOKUP(I10499,Tỉnh!$A$2:$B$64,2,0)</f>
        <v>Tây Ninh</v>
      </c>
    </row>
    <row r="10500" hidden="1" spans="1:10">
      <c r="A10500" s="38"/>
      <c r="B10500" s="56" t="s">
        <v>2147</v>
      </c>
      <c r="C10500" s="54" t="s">
        <v>19231</v>
      </c>
      <c r="D10500" t="str">
        <f>IFERROR(VLOOKUP(C10500,'5.2.5'!$G$2:$H$11754,2,0),"")</f>
        <v>Xã Tân Lập</v>
      </c>
      <c r="E10500" t="str">
        <f t="shared" si="632"/>
        <v/>
      </c>
      <c r="G10500" t="str">
        <f t="shared" si="633"/>
        <v>70903</v>
      </c>
      <c r="H10500" t="str">
        <f t="shared" si="634"/>
        <v>Huyện Tân Biên</v>
      </c>
      <c r="I10500" t="str">
        <f t="shared" si="635"/>
        <v>709</v>
      </c>
      <c r="J10500" t="str">
        <f>VLOOKUP(I10500,Tỉnh!$A$2:$B$64,2,0)</f>
        <v>Tây Ninh</v>
      </c>
    </row>
    <row r="10501" hidden="1" spans="1:10">
      <c r="A10501" s="38"/>
      <c r="B10501" s="56" t="s">
        <v>19232</v>
      </c>
      <c r="C10501" s="54" t="s">
        <v>19233</v>
      </c>
      <c r="D10501" t="str">
        <f>IFERROR(VLOOKUP(C10501,'5.2.5'!$G$2:$H$11754,2,0),"")</f>
        <v>Xã Thạnh Bình</v>
      </c>
      <c r="E10501" t="str">
        <f t="shared" si="632"/>
        <v/>
      </c>
      <c r="G10501" t="str">
        <f t="shared" si="633"/>
        <v>70903</v>
      </c>
      <c r="H10501" t="str">
        <f t="shared" si="634"/>
        <v>Huyện Tân Biên</v>
      </c>
      <c r="I10501" t="str">
        <f t="shared" si="635"/>
        <v>709</v>
      </c>
      <c r="J10501" t="str">
        <f>VLOOKUP(I10501,Tỉnh!$A$2:$B$64,2,0)</f>
        <v>Tây Ninh</v>
      </c>
    </row>
    <row r="10502" hidden="1" spans="1:10">
      <c r="A10502" s="38"/>
      <c r="B10502" s="56" t="s">
        <v>19234</v>
      </c>
      <c r="C10502" s="54" t="s">
        <v>19235</v>
      </c>
      <c r="D10502" t="str">
        <f>IFERROR(VLOOKUP(C10502,'5.2.5'!$G$2:$H$11754,2,0),"")</f>
        <v>Xã Thạnh Tây</v>
      </c>
      <c r="E10502" t="str">
        <f t="shared" si="632"/>
        <v/>
      </c>
      <c r="G10502" t="str">
        <f t="shared" si="633"/>
        <v>70903</v>
      </c>
      <c r="H10502" t="str">
        <f t="shared" si="634"/>
        <v>Huyện Tân Biên</v>
      </c>
      <c r="I10502" t="str">
        <f t="shared" si="635"/>
        <v>709</v>
      </c>
      <c r="J10502" t="str">
        <f>VLOOKUP(I10502,Tỉnh!$A$2:$B$64,2,0)</f>
        <v>Tây Ninh</v>
      </c>
    </row>
    <row r="10503" hidden="1" spans="1:10">
      <c r="A10503" s="38"/>
      <c r="B10503" s="56" t="s">
        <v>17817</v>
      </c>
      <c r="C10503" s="54" t="s">
        <v>19236</v>
      </c>
      <c r="D10503" t="str">
        <f>IFERROR(VLOOKUP(C10503,'5.2.5'!$G$2:$H$11754,2,0),"")</f>
        <v>Xã Hòa Hiệp</v>
      </c>
      <c r="E10503" t="str">
        <f t="shared" si="632"/>
        <v/>
      </c>
      <c r="G10503" t="str">
        <f t="shared" si="633"/>
        <v>70903</v>
      </c>
      <c r="H10503" t="str">
        <f t="shared" si="634"/>
        <v>Huyện Tân Biên</v>
      </c>
      <c r="I10503" t="str">
        <f t="shared" si="635"/>
        <v>709</v>
      </c>
      <c r="J10503" t="str">
        <f>VLOOKUP(I10503,Tỉnh!$A$2:$B$64,2,0)</f>
        <v>Tây Ninh</v>
      </c>
    </row>
    <row r="10504" hidden="1" spans="1:10">
      <c r="A10504" s="38"/>
      <c r="B10504" s="56" t="s">
        <v>19237</v>
      </c>
      <c r="C10504" s="54" t="s">
        <v>19238</v>
      </c>
      <c r="D10504" t="str">
        <f>IFERROR(VLOOKUP(C10504,'5.2.5'!$G$2:$H$11754,2,0),"")</f>
        <v>Xã Mỏ Công</v>
      </c>
      <c r="E10504" t="str">
        <f t="shared" si="632"/>
        <v/>
      </c>
      <c r="G10504" t="str">
        <f t="shared" si="633"/>
        <v>70903</v>
      </c>
      <c r="H10504" t="str">
        <f t="shared" si="634"/>
        <v>Huyện Tân Biên</v>
      </c>
      <c r="I10504" t="str">
        <f t="shared" si="635"/>
        <v>709</v>
      </c>
      <c r="J10504" t="str">
        <f>VLOOKUP(I10504,Tỉnh!$A$2:$B$64,2,0)</f>
        <v>Tây Ninh</v>
      </c>
    </row>
    <row r="10505" hidden="1" spans="1:10">
      <c r="A10505" s="38"/>
      <c r="B10505" s="56" t="s">
        <v>19239</v>
      </c>
      <c r="C10505" s="54" t="s">
        <v>19240</v>
      </c>
      <c r="D10505" t="str">
        <f>IFERROR(VLOOKUP(C10505,'5.2.5'!$G$2:$H$11754,2,0),"")</f>
        <v>Xã Trà Vong</v>
      </c>
      <c r="E10505" t="str">
        <f t="shared" si="632"/>
        <v/>
      </c>
      <c r="G10505" t="str">
        <f t="shared" si="633"/>
        <v>70903</v>
      </c>
      <c r="H10505" t="str">
        <f t="shared" si="634"/>
        <v>Huyện Tân Biên</v>
      </c>
      <c r="I10505" t="str">
        <f t="shared" si="635"/>
        <v>709</v>
      </c>
      <c r="J10505" t="str">
        <f>VLOOKUP(I10505,Tỉnh!$A$2:$B$64,2,0)</f>
        <v>Tây Ninh</v>
      </c>
    </row>
    <row r="10506" hidden="1" spans="1:10">
      <c r="A10506" s="38"/>
      <c r="B10506" s="56" t="s">
        <v>17684</v>
      </c>
      <c r="C10506" s="54" t="s">
        <v>19241</v>
      </c>
      <c r="D10506" t="str">
        <f>IFERROR(VLOOKUP(C10506,'5.2.5'!$G$2:$H$11754,2,0),"")</f>
        <v>Xã Tân Hoà</v>
      </c>
      <c r="E10506" t="str">
        <f t="shared" si="632"/>
        <v/>
      </c>
      <c r="G10506" t="str">
        <f t="shared" si="633"/>
        <v>70905</v>
      </c>
      <c r="H10506" t="str">
        <f t="shared" si="634"/>
        <v>Huyện Tân Châu</v>
      </c>
      <c r="I10506" t="str">
        <f t="shared" si="635"/>
        <v>709</v>
      </c>
      <c r="J10506" t="str">
        <f>VLOOKUP(I10506,Tỉnh!$A$2:$B$64,2,0)</f>
        <v>Tây Ninh</v>
      </c>
    </row>
    <row r="10507" hidden="1" spans="1:10">
      <c r="A10507" s="38"/>
      <c r="B10507" s="56" t="s">
        <v>18724</v>
      </c>
      <c r="C10507" s="54" t="s">
        <v>19242</v>
      </c>
      <c r="D10507" t="str">
        <f>IFERROR(VLOOKUP(C10507,'5.2.5'!$G$2:$H$11754,2,0),"")</f>
        <v>Xã Tân Hà</v>
      </c>
      <c r="E10507" t="str">
        <f t="shared" si="632"/>
        <v/>
      </c>
      <c r="G10507" t="str">
        <f t="shared" si="633"/>
        <v>70905</v>
      </c>
      <c r="H10507" t="str">
        <f t="shared" si="634"/>
        <v>Huyện Tân Châu</v>
      </c>
      <c r="I10507" t="str">
        <f t="shared" si="635"/>
        <v>709</v>
      </c>
      <c r="J10507" t="str">
        <f>VLOOKUP(I10507,Tỉnh!$A$2:$B$64,2,0)</f>
        <v>Tây Ninh</v>
      </c>
    </row>
    <row r="10508" hidden="1" spans="1:10">
      <c r="A10508" s="38"/>
      <c r="B10508" s="56" t="s">
        <v>19243</v>
      </c>
      <c r="C10508" s="54" t="s">
        <v>19244</v>
      </c>
      <c r="D10508" t="str">
        <f>IFERROR(VLOOKUP(C10508,'5.2.5'!$G$2:$H$11754,2,0),"")</f>
        <v>Xã Suối Ngô</v>
      </c>
      <c r="E10508" t="str">
        <f t="shared" si="632"/>
        <v/>
      </c>
      <c r="G10508" t="str">
        <f t="shared" si="633"/>
        <v>70905</v>
      </c>
      <c r="H10508" t="str">
        <f t="shared" si="634"/>
        <v>Huyện Tân Châu</v>
      </c>
      <c r="I10508" t="str">
        <f t="shared" si="635"/>
        <v>709</v>
      </c>
      <c r="J10508" t="str">
        <f>VLOOKUP(I10508,Tỉnh!$A$2:$B$64,2,0)</f>
        <v>Tây Ninh</v>
      </c>
    </row>
    <row r="10509" hidden="1" spans="1:10">
      <c r="A10509" s="38"/>
      <c r="B10509" s="56" t="s">
        <v>19245</v>
      </c>
      <c r="C10509" s="54" t="s">
        <v>19246</v>
      </c>
      <c r="D10509" t="str">
        <f>IFERROR(VLOOKUP(C10509,'5.2.5'!$G$2:$H$11754,2,0),"")</f>
        <v>Xã Thạnh Đông</v>
      </c>
      <c r="E10509" t="str">
        <f t="shared" si="632"/>
        <v/>
      </c>
      <c r="G10509" t="str">
        <f t="shared" si="633"/>
        <v>70905</v>
      </c>
      <c r="H10509" t="str">
        <f t="shared" si="634"/>
        <v>Huyện Tân Châu</v>
      </c>
      <c r="I10509" t="str">
        <f t="shared" si="635"/>
        <v>709</v>
      </c>
      <c r="J10509" t="str">
        <f>VLOOKUP(I10509,Tỉnh!$A$2:$B$64,2,0)</f>
        <v>Tây Ninh</v>
      </c>
    </row>
    <row r="10510" hidden="1" spans="1:10">
      <c r="A10510" s="38"/>
      <c r="B10510" s="56" t="s">
        <v>19247</v>
      </c>
      <c r="C10510" s="54" t="s">
        <v>19248</v>
      </c>
      <c r="D10510" t="str">
        <f>IFERROR(VLOOKUP(C10510,'5.2.5'!$G$2:$H$11754,2,0),"")</f>
        <v>Thị trấn Tân Châu</v>
      </c>
      <c r="E10510" t="str">
        <f t="shared" si="632"/>
        <v/>
      </c>
      <c r="G10510" t="str">
        <f t="shared" si="633"/>
        <v>70905</v>
      </c>
      <c r="H10510" t="str">
        <f t="shared" si="634"/>
        <v>Huyện Tân Châu</v>
      </c>
      <c r="I10510" t="str">
        <f t="shared" si="635"/>
        <v>709</v>
      </c>
      <c r="J10510" t="str">
        <f>VLOOKUP(I10510,Tỉnh!$A$2:$B$64,2,0)</f>
        <v>Tây Ninh</v>
      </c>
    </row>
    <row r="10511" hidden="1" spans="1:10">
      <c r="A10511" s="38"/>
      <c r="B10511" s="56" t="s">
        <v>19249</v>
      </c>
      <c r="C10511" s="54" t="s">
        <v>19250</v>
      </c>
      <c r="D10511" t="str">
        <f>IFERROR(VLOOKUP(C10511,'5.2.5'!$G$2:$H$11754,2,0),"")</f>
        <v>Xã Tân Đông</v>
      </c>
      <c r="E10511" t="str">
        <f t="shared" si="632"/>
        <v/>
      </c>
      <c r="G10511" t="str">
        <f t="shared" si="633"/>
        <v>70905</v>
      </c>
      <c r="H10511" t="str">
        <f t="shared" si="634"/>
        <v>Huyện Tân Châu</v>
      </c>
      <c r="I10511" t="str">
        <f t="shared" si="635"/>
        <v>709</v>
      </c>
      <c r="J10511" t="str">
        <f>VLOOKUP(I10511,Tỉnh!$A$2:$B$64,2,0)</f>
        <v>Tây Ninh</v>
      </c>
    </row>
    <row r="10512" hidden="1" spans="1:10">
      <c r="A10512" s="38"/>
      <c r="B10512" s="56" t="s">
        <v>2128</v>
      </c>
      <c r="C10512" s="54" t="s">
        <v>19251</v>
      </c>
      <c r="D10512" t="str">
        <f>IFERROR(VLOOKUP(C10512,'5.2.5'!$G$2:$H$11754,2,0),"")</f>
        <v>Xã Tân Hội</v>
      </c>
      <c r="E10512" t="str">
        <f t="shared" si="632"/>
        <v/>
      </c>
      <c r="G10512" t="str">
        <f t="shared" si="633"/>
        <v>70905</v>
      </c>
      <c r="H10512" t="str">
        <f t="shared" si="634"/>
        <v>Huyện Tân Châu</v>
      </c>
      <c r="I10512" t="str">
        <f t="shared" si="635"/>
        <v>709</v>
      </c>
      <c r="J10512" t="str">
        <f>VLOOKUP(I10512,Tỉnh!$A$2:$B$64,2,0)</f>
        <v>Tây Ninh</v>
      </c>
    </row>
    <row r="10513" hidden="1" spans="1:10">
      <c r="A10513" s="38"/>
      <c r="B10513" s="56" t="s">
        <v>19252</v>
      </c>
      <c r="C10513" s="54" t="s">
        <v>19253</v>
      </c>
      <c r="D10513" t="str">
        <f>IFERROR(VLOOKUP(C10513,'5.2.5'!$G$2:$H$11754,2,0),"")</f>
        <v>Xã Suối Dây</v>
      </c>
      <c r="E10513" t="str">
        <f t="shared" si="632"/>
        <v/>
      </c>
      <c r="G10513" t="str">
        <f t="shared" si="633"/>
        <v>70905</v>
      </c>
      <c r="H10513" t="str">
        <f t="shared" si="634"/>
        <v>Huyện Tân Châu</v>
      </c>
      <c r="I10513" t="str">
        <f t="shared" si="635"/>
        <v>709</v>
      </c>
      <c r="J10513" t="str">
        <f>VLOOKUP(I10513,Tỉnh!$A$2:$B$64,2,0)</f>
        <v>Tây Ninh</v>
      </c>
    </row>
    <row r="10514" hidden="1" spans="1:10">
      <c r="A10514" s="38"/>
      <c r="B10514" s="56" t="s">
        <v>9241</v>
      </c>
      <c r="C10514" s="54" t="s">
        <v>19254</v>
      </c>
      <c r="D10514" t="str">
        <f>IFERROR(VLOOKUP(C10514,'5.2.5'!$G$2:$H$11754,2,0),"")</f>
        <v>Xã Tân Hiệp</v>
      </c>
      <c r="E10514" t="str">
        <f t="shared" si="632"/>
        <v/>
      </c>
      <c r="G10514" t="str">
        <f t="shared" si="633"/>
        <v>70905</v>
      </c>
      <c r="H10514" t="str">
        <f t="shared" si="634"/>
        <v>Huyện Tân Châu</v>
      </c>
      <c r="I10514" t="str">
        <f t="shared" si="635"/>
        <v>709</v>
      </c>
      <c r="J10514" t="str">
        <f>VLOOKUP(I10514,Tỉnh!$A$2:$B$64,2,0)</f>
        <v>Tây Ninh</v>
      </c>
    </row>
    <row r="10515" hidden="1" spans="1:10">
      <c r="A10515" s="38"/>
      <c r="B10515" s="56" t="s">
        <v>5597</v>
      </c>
      <c r="C10515" s="54" t="s">
        <v>19255</v>
      </c>
      <c r="D10515" t="str">
        <f>IFERROR(VLOOKUP(C10515,'5.2.5'!$G$2:$H$11754,2,0),"")</f>
        <v>Xã Tân Thành</v>
      </c>
      <c r="E10515" t="str">
        <f t="shared" si="632"/>
        <v/>
      </c>
      <c r="G10515" t="str">
        <f t="shared" si="633"/>
        <v>70905</v>
      </c>
      <c r="H10515" t="str">
        <f t="shared" si="634"/>
        <v>Huyện Tân Châu</v>
      </c>
      <c r="I10515" t="str">
        <f t="shared" si="635"/>
        <v>709</v>
      </c>
      <c r="J10515" t="str">
        <f>VLOOKUP(I10515,Tỉnh!$A$2:$B$64,2,0)</f>
        <v>Tây Ninh</v>
      </c>
    </row>
    <row r="10516" hidden="1" spans="1:10">
      <c r="A10516" s="38"/>
      <c r="B10516" s="56" t="s">
        <v>9076</v>
      </c>
      <c r="C10516" s="54" t="s">
        <v>19256</v>
      </c>
      <c r="D10516" t="str">
        <f>IFERROR(VLOOKUP(C10516,'5.2.5'!$G$2:$H$11754,2,0),"")</f>
        <v>Xã Tân Phú</v>
      </c>
      <c r="E10516" t="str">
        <f t="shared" si="632"/>
        <v/>
      </c>
      <c r="G10516" t="str">
        <f t="shared" si="633"/>
        <v>70905</v>
      </c>
      <c r="H10516" t="str">
        <f t="shared" si="634"/>
        <v>Huyện Tân Châu</v>
      </c>
      <c r="I10516" t="str">
        <f t="shared" si="635"/>
        <v>709</v>
      </c>
      <c r="J10516" t="str">
        <f>VLOOKUP(I10516,Tỉnh!$A$2:$B$64,2,0)</f>
        <v>Tây Ninh</v>
      </c>
    </row>
    <row r="10517" hidden="1" spans="1:10">
      <c r="A10517" s="38"/>
      <c r="B10517" s="56" t="s">
        <v>1797</v>
      </c>
      <c r="C10517" s="54" t="s">
        <v>19257</v>
      </c>
      <c r="D10517" t="str">
        <f>IFERROR(VLOOKUP(C10517,'5.2.5'!$G$2:$H$11754,2,0),"")</f>
        <v>Xã Tân Hưng</v>
      </c>
      <c r="E10517" t="str">
        <f t="shared" si="632"/>
        <v/>
      </c>
      <c r="G10517" t="str">
        <f t="shared" si="633"/>
        <v>70905</v>
      </c>
      <c r="H10517" t="str">
        <f t="shared" si="634"/>
        <v>Huyện Tân Châu</v>
      </c>
      <c r="I10517" t="str">
        <f t="shared" si="635"/>
        <v>709</v>
      </c>
      <c r="J10517" t="str">
        <f>VLOOKUP(I10517,Tỉnh!$A$2:$B$64,2,0)</f>
        <v>Tây Ninh</v>
      </c>
    </row>
    <row r="10518" hidden="1" spans="1:10">
      <c r="A10518" s="38"/>
      <c r="B10518" s="56" t="s">
        <v>19258</v>
      </c>
      <c r="C10518" s="54" t="s">
        <v>19259</v>
      </c>
      <c r="D10518" t="str">
        <f>IFERROR(VLOOKUP(C10518,'5.2.5'!$G$2:$H$11754,2,0),"")</f>
        <v>Xã Bàu Năng</v>
      </c>
      <c r="E10518" t="str">
        <f t="shared" si="632"/>
        <v/>
      </c>
      <c r="G10518" t="str">
        <f t="shared" si="633"/>
        <v>70907</v>
      </c>
      <c r="H10518" t="str">
        <f t="shared" si="634"/>
        <v>Huyện Dương Minh Châu</v>
      </c>
      <c r="I10518" t="str">
        <f t="shared" si="635"/>
        <v>709</v>
      </c>
      <c r="J10518" t="str">
        <f>VLOOKUP(I10518,Tỉnh!$A$2:$B$64,2,0)</f>
        <v>Tây Ninh</v>
      </c>
    </row>
    <row r="10519" hidden="1" spans="1:10">
      <c r="A10519" s="38"/>
      <c r="B10519" s="56" t="s">
        <v>19260</v>
      </c>
      <c r="C10519" s="54" t="s">
        <v>19261</v>
      </c>
      <c r="D10519" t="str">
        <f>IFERROR(VLOOKUP(C10519,'5.2.5'!$G$2:$H$11754,2,0),"")</f>
        <v>Xã Suối Đá</v>
      </c>
      <c r="E10519" t="str">
        <f t="shared" si="632"/>
        <v/>
      </c>
      <c r="G10519" t="str">
        <f t="shared" si="633"/>
        <v>70907</v>
      </c>
      <c r="H10519" t="str">
        <f t="shared" si="634"/>
        <v>Huyện Dương Minh Châu</v>
      </c>
      <c r="I10519" t="str">
        <f t="shared" si="635"/>
        <v>709</v>
      </c>
      <c r="J10519" t="str">
        <f>VLOOKUP(I10519,Tỉnh!$A$2:$B$64,2,0)</f>
        <v>Tây Ninh</v>
      </c>
    </row>
    <row r="10520" hidden="1" spans="1:10">
      <c r="A10520" s="38"/>
      <c r="B10520" s="56" t="s">
        <v>18975</v>
      </c>
      <c r="C10520" s="54" t="s">
        <v>19262</v>
      </c>
      <c r="D10520" t="str">
        <f>IFERROR(VLOOKUP(C10520,'5.2.5'!$G$2:$H$11754,2,0),"")</f>
        <v>Xã Phước Minh</v>
      </c>
      <c r="E10520" t="str">
        <f t="shared" si="632"/>
        <v/>
      </c>
      <c r="G10520" t="str">
        <f t="shared" si="633"/>
        <v>70907</v>
      </c>
      <c r="H10520" t="str">
        <f t="shared" si="634"/>
        <v>Huyện Dương Minh Châu</v>
      </c>
      <c r="I10520" t="str">
        <f t="shared" si="635"/>
        <v>709</v>
      </c>
      <c r="J10520" t="str">
        <f>VLOOKUP(I10520,Tỉnh!$A$2:$B$64,2,0)</f>
        <v>Tây Ninh</v>
      </c>
    </row>
    <row r="10521" hidden="1" spans="1:10">
      <c r="A10521" s="38"/>
      <c r="B10521" s="56" t="s">
        <v>19263</v>
      </c>
      <c r="C10521" s="54" t="s">
        <v>19264</v>
      </c>
      <c r="D10521" t="str">
        <f>IFERROR(VLOOKUP(C10521,'5.2.5'!$G$2:$H$11754,2,0),"")</f>
        <v>Xã Bến Củi</v>
      </c>
      <c r="E10521" t="str">
        <f t="shared" si="632"/>
        <v/>
      </c>
      <c r="G10521" t="str">
        <f t="shared" si="633"/>
        <v>70907</v>
      </c>
      <c r="H10521" t="str">
        <f t="shared" si="634"/>
        <v>Huyện Dương Minh Châu</v>
      </c>
      <c r="I10521" t="str">
        <f t="shared" si="635"/>
        <v>709</v>
      </c>
      <c r="J10521" t="str">
        <f>VLOOKUP(I10521,Tỉnh!$A$2:$B$64,2,0)</f>
        <v>Tây Ninh</v>
      </c>
    </row>
    <row r="10522" hidden="1" spans="1:10">
      <c r="A10522" s="38"/>
      <c r="B10522" s="56" t="s">
        <v>19265</v>
      </c>
      <c r="C10522" s="54" t="s">
        <v>19266</v>
      </c>
      <c r="D10522" t="str">
        <f>IFERROR(VLOOKUP(C10522,'5.2.5'!$G$2:$H$11754,2,0),"")</f>
        <v>TT. Dương Minh Châu</v>
      </c>
      <c r="E10522" t="str">
        <f t="shared" si="632"/>
        <v/>
      </c>
      <c r="G10522" t="str">
        <f t="shared" si="633"/>
        <v>70907</v>
      </c>
      <c r="H10522" t="str">
        <f t="shared" si="634"/>
        <v>Huyện Dương Minh Châu</v>
      </c>
      <c r="I10522" t="str">
        <f t="shared" si="635"/>
        <v>709</v>
      </c>
      <c r="J10522" t="str">
        <f>VLOOKUP(I10522,Tỉnh!$A$2:$B$64,2,0)</f>
        <v>Tây Ninh</v>
      </c>
    </row>
    <row r="10523" hidden="1" spans="1:10">
      <c r="A10523" s="38"/>
      <c r="B10523" s="56" t="s">
        <v>19267</v>
      </c>
      <c r="C10523" s="54" t="s">
        <v>19268</v>
      </c>
      <c r="D10523" t="str">
        <f>IFERROR(VLOOKUP(C10523,'5.2.5'!$G$2:$H$11754,2,0),"")</f>
        <v>Xã Phan</v>
      </c>
      <c r="E10523" t="str">
        <f t="shared" si="632"/>
        <v/>
      </c>
      <c r="G10523" t="str">
        <f t="shared" si="633"/>
        <v>70907</v>
      </c>
      <c r="H10523" t="str">
        <f t="shared" si="634"/>
        <v>Huyện Dương Minh Châu</v>
      </c>
      <c r="I10523" t="str">
        <f t="shared" si="635"/>
        <v>709</v>
      </c>
      <c r="J10523" t="str">
        <f>VLOOKUP(I10523,Tỉnh!$A$2:$B$64,2,0)</f>
        <v>Tây Ninh</v>
      </c>
    </row>
    <row r="10524" hidden="1" spans="1:10">
      <c r="A10524" s="38"/>
      <c r="B10524" s="56" t="s">
        <v>15678</v>
      </c>
      <c r="C10524" s="54" t="s">
        <v>19269</v>
      </c>
      <c r="D10524" t="str">
        <f>IFERROR(VLOOKUP(C10524,'5.2.5'!$G$2:$H$11754,2,0),"")</f>
        <v>Xã Phước Ninh</v>
      </c>
      <c r="E10524" t="str">
        <f t="shared" ref="E10524:E10587" si="636">IF(D10524=B10524,"",B10524)</f>
        <v/>
      </c>
      <c r="G10524" t="str">
        <f t="shared" ref="G10524:G10587" si="637">LEFT(C10524,5)</f>
        <v>70907</v>
      </c>
      <c r="H10524" t="str">
        <f t="shared" ref="H10524:H10587" si="638">VLOOKUP(G10524,$B$5:$C$724,2,0)</f>
        <v>Huyện Dương Minh Châu</v>
      </c>
      <c r="I10524" t="str">
        <f t="shared" ref="I10524:I10587" si="639">LEFT(C10524,3)</f>
        <v>709</v>
      </c>
      <c r="J10524" t="str">
        <f>VLOOKUP(I10524,Tỉnh!$A$2:$B$64,2,0)</f>
        <v>Tây Ninh</v>
      </c>
    </row>
    <row r="10525" hidden="1" spans="1:10">
      <c r="A10525" s="38"/>
      <c r="B10525" s="56" t="s">
        <v>19270</v>
      </c>
      <c r="C10525" s="54" t="s">
        <v>19271</v>
      </c>
      <c r="D10525" t="str">
        <f>IFERROR(VLOOKUP(C10525,'5.2.5'!$G$2:$H$11754,2,0),"")</f>
        <v>Xã Chà Là</v>
      </c>
      <c r="E10525" t="str">
        <f t="shared" si="636"/>
        <v/>
      </c>
      <c r="G10525" t="str">
        <f t="shared" si="637"/>
        <v>70907</v>
      </c>
      <c r="H10525" t="str">
        <f t="shared" si="638"/>
        <v>Huyện Dương Minh Châu</v>
      </c>
      <c r="I10525" t="str">
        <f t="shared" si="639"/>
        <v>709</v>
      </c>
      <c r="J10525" t="str">
        <f>VLOOKUP(I10525,Tỉnh!$A$2:$B$64,2,0)</f>
        <v>Tây Ninh</v>
      </c>
    </row>
    <row r="10526" hidden="1" spans="1:10">
      <c r="A10526" s="38"/>
      <c r="B10526" s="56" t="s">
        <v>19272</v>
      </c>
      <c r="C10526" s="54" t="s">
        <v>19273</v>
      </c>
      <c r="D10526" t="str">
        <f>IFERROR(VLOOKUP(C10526,'5.2.5'!$G$2:$H$11754,2,0),"")</f>
        <v>Xã Cầu Khởi</v>
      </c>
      <c r="E10526" t="str">
        <f t="shared" si="636"/>
        <v/>
      </c>
      <c r="G10526" t="str">
        <f t="shared" si="637"/>
        <v>70907</v>
      </c>
      <c r="H10526" t="str">
        <f t="shared" si="638"/>
        <v>Huyện Dương Minh Châu</v>
      </c>
      <c r="I10526" t="str">
        <f t="shared" si="639"/>
        <v>709</v>
      </c>
      <c r="J10526" t="str">
        <f>VLOOKUP(I10526,Tỉnh!$A$2:$B$64,2,0)</f>
        <v>Tây Ninh</v>
      </c>
    </row>
    <row r="10527" hidden="1" spans="1:10">
      <c r="A10527" s="38"/>
      <c r="B10527" s="56" t="s">
        <v>14269</v>
      </c>
      <c r="C10527" s="54" t="s">
        <v>19274</v>
      </c>
      <c r="D10527" t="str">
        <f>IFERROR(VLOOKUP(C10527,'5.2.5'!$G$2:$H$11754,2,0),"")</f>
        <v>Xã Lộc Ninh</v>
      </c>
      <c r="E10527" t="str">
        <f t="shared" si="636"/>
        <v/>
      </c>
      <c r="G10527" t="str">
        <f t="shared" si="637"/>
        <v>70907</v>
      </c>
      <c r="H10527" t="str">
        <f t="shared" si="638"/>
        <v>Huyện Dương Minh Châu</v>
      </c>
      <c r="I10527" t="str">
        <f t="shared" si="639"/>
        <v>709</v>
      </c>
      <c r="J10527" t="str">
        <f>VLOOKUP(I10527,Tỉnh!$A$2:$B$64,2,0)</f>
        <v>Tây Ninh</v>
      </c>
    </row>
    <row r="10528" hidden="1" spans="1:10">
      <c r="A10528" s="38"/>
      <c r="B10528" s="56" t="s">
        <v>19275</v>
      </c>
      <c r="C10528" s="54" t="s">
        <v>19276</v>
      </c>
      <c r="D10528" t="str">
        <f>IFERROR(VLOOKUP(C10528,'5.2.5'!$G$2:$H$11754,2,0),"")</f>
        <v>Xã Truông Mít</v>
      </c>
      <c r="E10528" t="str">
        <f t="shared" si="636"/>
        <v/>
      </c>
      <c r="G10528" t="str">
        <f t="shared" si="637"/>
        <v>70907</v>
      </c>
      <c r="H10528" t="str">
        <f t="shared" si="638"/>
        <v>Huyện Dương Minh Châu</v>
      </c>
      <c r="I10528" t="str">
        <f t="shared" si="639"/>
        <v>709</v>
      </c>
      <c r="J10528" t="str">
        <f>VLOOKUP(I10528,Tỉnh!$A$2:$B$64,2,0)</f>
        <v>Tây Ninh</v>
      </c>
    </row>
    <row r="10529" hidden="1" spans="1:10">
      <c r="A10529" s="38"/>
      <c r="B10529" s="56" t="s">
        <v>19277</v>
      </c>
      <c r="C10529" s="54" t="s">
        <v>19278</v>
      </c>
      <c r="D10529" t="str">
        <f>IFERROR(VLOOKUP(C10529,'5.2.5'!$G$2:$H$11754,2,0),"")</f>
        <v>Xã Đồng Khởi</v>
      </c>
      <c r="E10529" t="str">
        <f t="shared" si="636"/>
        <v/>
      </c>
      <c r="G10529" t="str">
        <f t="shared" si="637"/>
        <v>70909</v>
      </c>
      <c r="H10529" t="str">
        <f t="shared" si="638"/>
        <v>Huyện Châu Thành</v>
      </c>
      <c r="I10529" t="str">
        <f t="shared" si="639"/>
        <v>709</v>
      </c>
      <c r="J10529" t="str">
        <f>VLOOKUP(I10529,Tỉnh!$A$2:$B$64,2,0)</f>
        <v>Tây Ninh</v>
      </c>
    </row>
    <row r="10530" hidden="1" spans="1:10">
      <c r="A10530" s="38"/>
      <c r="B10530" s="56" t="s">
        <v>7549</v>
      </c>
      <c r="C10530" s="54" t="s">
        <v>19279</v>
      </c>
      <c r="D10530" t="str">
        <f>IFERROR(VLOOKUP(C10530,'5.2.5'!$G$2:$H$11754,2,0),"")</f>
        <v>Xã Thành Long</v>
      </c>
      <c r="E10530" t="str">
        <f t="shared" si="636"/>
        <v/>
      </c>
      <c r="G10530" t="str">
        <f t="shared" si="637"/>
        <v>70909</v>
      </c>
      <c r="H10530" t="str">
        <f t="shared" si="638"/>
        <v>Huyện Châu Thành</v>
      </c>
      <c r="I10530" t="str">
        <f t="shared" si="639"/>
        <v>709</v>
      </c>
      <c r="J10530" t="str">
        <f>VLOOKUP(I10530,Tỉnh!$A$2:$B$64,2,0)</f>
        <v>Tây Ninh</v>
      </c>
    </row>
    <row r="10531" hidden="1" spans="1:10">
      <c r="A10531" s="38"/>
      <c r="B10531" s="56" t="s">
        <v>19280</v>
      </c>
      <c r="C10531" s="54" t="s">
        <v>19281</v>
      </c>
      <c r="D10531" t="str">
        <f>IFERROR(VLOOKUP(C10531,'5.2.5'!$G$2:$H$11754,2,0),"")</f>
        <v>Xã Ninh Điền</v>
      </c>
      <c r="E10531" t="str">
        <f t="shared" si="636"/>
        <v/>
      </c>
      <c r="G10531" t="str">
        <f t="shared" si="637"/>
        <v>70909</v>
      </c>
      <c r="H10531" t="str">
        <f t="shared" si="638"/>
        <v>Huyện Châu Thành</v>
      </c>
      <c r="I10531" t="str">
        <f t="shared" si="639"/>
        <v>709</v>
      </c>
      <c r="J10531" t="str">
        <f>VLOOKUP(I10531,Tỉnh!$A$2:$B$64,2,0)</f>
        <v>Tây Ninh</v>
      </c>
    </row>
    <row r="10532" hidden="1" spans="1:10">
      <c r="A10532" s="38"/>
      <c r="B10532" s="56" t="s">
        <v>18970</v>
      </c>
      <c r="C10532" s="54" t="s">
        <v>19282</v>
      </c>
      <c r="D10532" t="str">
        <f>IFERROR(VLOOKUP(C10532,'5.2.5'!$G$2:$H$11754,2,0),"")</f>
        <v>Xã Phước Vinh</v>
      </c>
      <c r="E10532" t="str">
        <f t="shared" si="636"/>
        <v/>
      </c>
      <c r="G10532" t="str">
        <f t="shared" si="637"/>
        <v>70909</v>
      </c>
      <c r="H10532" t="str">
        <f t="shared" si="638"/>
        <v>Huyện Châu Thành</v>
      </c>
      <c r="I10532" t="str">
        <f t="shared" si="639"/>
        <v>709</v>
      </c>
      <c r="J10532" t="str">
        <f>VLOOKUP(I10532,Tỉnh!$A$2:$B$64,2,0)</f>
        <v>Tây Ninh</v>
      </c>
    </row>
    <row r="10533" hidden="1" spans="1:10">
      <c r="A10533" s="38"/>
      <c r="B10533" s="56" t="s">
        <v>7385</v>
      </c>
      <c r="C10533" s="54" t="s">
        <v>19283</v>
      </c>
      <c r="D10533" t="str">
        <f>IFERROR(VLOOKUP(C10533,'5.2.5'!$G$2:$H$11754,2,0),"")</f>
        <v>Xã Thái Bình</v>
      </c>
      <c r="E10533" t="str">
        <f t="shared" si="636"/>
        <v/>
      </c>
      <c r="G10533" t="str">
        <f t="shared" si="637"/>
        <v>70909</v>
      </c>
      <c r="H10533" t="str">
        <f t="shared" si="638"/>
        <v>Huyện Châu Thành</v>
      </c>
      <c r="I10533" t="str">
        <f t="shared" si="639"/>
        <v>709</v>
      </c>
      <c r="J10533" t="str">
        <f>VLOOKUP(I10533,Tỉnh!$A$2:$B$64,2,0)</f>
        <v>Tây Ninh</v>
      </c>
    </row>
    <row r="10534" hidden="1" spans="1:10">
      <c r="A10534" s="38"/>
      <c r="B10534" s="56" t="s">
        <v>19284</v>
      </c>
      <c r="C10534" s="54" t="s">
        <v>19285</v>
      </c>
      <c r="D10534" t="str">
        <f>IFERROR(VLOOKUP(C10534,'5.2.5'!$G$2:$H$11754,2,0),"")</f>
        <v>Xã An Cơ</v>
      </c>
      <c r="E10534" t="str">
        <f t="shared" si="636"/>
        <v/>
      </c>
      <c r="G10534" t="str">
        <f t="shared" si="637"/>
        <v>70909</v>
      </c>
      <c r="H10534" t="str">
        <f t="shared" si="638"/>
        <v>Huyện Châu Thành</v>
      </c>
      <c r="I10534" t="str">
        <f t="shared" si="639"/>
        <v>709</v>
      </c>
      <c r="J10534" t="str">
        <f>VLOOKUP(I10534,Tỉnh!$A$2:$B$64,2,0)</f>
        <v>Tây Ninh</v>
      </c>
    </row>
    <row r="10535" hidden="1" spans="1:10">
      <c r="A10535" s="38"/>
      <c r="B10535" s="56" t="s">
        <v>19286</v>
      </c>
      <c r="C10535" s="54" t="s">
        <v>19287</v>
      </c>
      <c r="D10535" t="str">
        <f>IFERROR(VLOOKUP(C10535,'5.2.5'!$G$2:$H$11754,2,0),"")</f>
        <v>Xã Biên Giới</v>
      </c>
      <c r="E10535" t="str">
        <f t="shared" si="636"/>
        <v/>
      </c>
      <c r="G10535" t="str">
        <f t="shared" si="637"/>
        <v>70909</v>
      </c>
      <c r="H10535" t="str">
        <f t="shared" si="638"/>
        <v>Huyện Châu Thành</v>
      </c>
      <c r="I10535" t="str">
        <f t="shared" si="639"/>
        <v>709</v>
      </c>
      <c r="J10535" t="str">
        <f>VLOOKUP(I10535,Tỉnh!$A$2:$B$64,2,0)</f>
        <v>Tây Ninh</v>
      </c>
    </row>
    <row r="10536" hidden="1" spans="1:10">
      <c r="A10536" s="38"/>
      <c r="B10536" s="56" t="s">
        <v>19288</v>
      </c>
      <c r="C10536" s="54" t="s">
        <v>19289</v>
      </c>
      <c r="D10536" t="str">
        <f>IFERROR(VLOOKUP(C10536,'5.2.5'!$G$2:$H$11754,2,0),"")</f>
        <v>Xã Hòa Thạnh</v>
      </c>
      <c r="E10536" t="str">
        <f t="shared" si="636"/>
        <v/>
      </c>
      <c r="G10536" t="str">
        <f t="shared" si="637"/>
        <v>70909</v>
      </c>
      <c r="H10536" t="str">
        <f t="shared" si="638"/>
        <v>Huyện Châu Thành</v>
      </c>
      <c r="I10536" t="str">
        <f t="shared" si="639"/>
        <v>709</v>
      </c>
      <c r="J10536" t="str">
        <f>VLOOKUP(I10536,Tỉnh!$A$2:$B$64,2,0)</f>
        <v>Tây Ninh</v>
      </c>
    </row>
    <row r="10537" hidden="1" spans="1:10">
      <c r="A10537" s="38"/>
      <c r="B10537" s="56" t="s">
        <v>19290</v>
      </c>
      <c r="C10537" s="54" t="s">
        <v>19291</v>
      </c>
      <c r="D10537" t="str">
        <f>IFERROR(VLOOKUP(C10537,'5.2.5'!$G$2:$H$11754,2,0),"")</f>
        <v>Xã Trí Bình</v>
      </c>
      <c r="E10537" t="str">
        <f t="shared" si="636"/>
        <v/>
      </c>
      <c r="G10537" t="str">
        <f t="shared" si="637"/>
        <v>70909</v>
      </c>
      <c r="H10537" t="str">
        <f t="shared" si="638"/>
        <v>Huyện Châu Thành</v>
      </c>
      <c r="I10537" t="str">
        <f t="shared" si="639"/>
        <v>709</v>
      </c>
      <c r="J10537" t="str">
        <f>VLOOKUP(I10537,Tỉnh!$A$2:$B$64,2,0)</f>
        <v>Tây Ninh</v>
      </c>
    </row>
    <row r="10538" hidden="1" spans="1:10">
      <c r="A10538" s="38"/>
      <c r="B10538" s="56" t="s">
        <v>16675</v>
      </c>
      <c r="C10538" s="54" t="s">
        <v>19292</v>
      </c>
      <c r="D10538" t="str">
        <f>IFERROR(VLOOKUP(C10538,'5.2.5'!$G$2:$H$11754,2,0),"")</f>
        <v>Xã Hòa Hội</v>
      </c>
      <c r="E10538" t="str">
        <f t="shared" si="636"/>
        <v/>
      </c>
      <c r="G10538" t="str">
        <f t="shared" si="637"/>
        <v>70909</v>
      </c>
      <c r="H10538" t="str">
        <f t="shared" si="638"/>
        <v>Huyện Châu Thành</v>
      </c>
      <c r="I10538" t="str">
        <f t="shared" si="639"/>
        <v>709</v>
      </c>
      <c r="J10538" t="str">
        <f>VLOOKUP(I10538,Tỉnh!$A$2:$B$64,2,0)</f>
        <v>Tây Ninh</v>
      </c>
    </row>
    <row r="10539" hidden="1" spans="1:10">
      <c r="A10539" s="38"/>
      <c r="B10539" s="56" t="s">
        <v>3320</v>
      </c>
      <c r="C10539" s="54" t="s">
        <v>19293</v>
      </c>
      <c r="D10539" t="str">
        <f>IFERROR(VLOOKUP(C10539,'5.2.5'!$G$2:$H$11754,2,0),"")</f>
        <v>Xã An Bình</v>
      </c>
      <c r="E10539" t="str">
        <f t="shared" si="636"/>
        <v/>
      </c>
      <c r="G10539" t="str">
        <f t="shared" si="637"/>
        <v>70909</v>
      </c>
      <c r="H10539" t="str">
        <f t="shared" si="638"/>
        <v>Huyện Châu Thành</v>
      </c>
      <c r="I10539" t="str">
        <f t="shared" si="639"/>
        <v>709</v>
      </c>
      <c r="J10539" t="str">
        <f>VLOOKUP(I10539,Tỉnh!$A$2:$B$64,2,0)</f>
        <v>Tây Ninh</v>
      </c>
    </row>
    <row r="10540" hidden="1" spans="1:10">
      <c r="A10540" s="38"/>
      <c r="B10540" s="56" t="s">
        <v>19294</v>
      </c>
      <c r="C10540" s="54" t="s">
        <v>19295</v>
      </c>
      <c r="D10540" t="str">
        <f>IFERROR(VLOOKUP(C10540,'5.2.5'!$G$2:$H$11754,2,0),"")</f>
        <v>Xã Thanh Điền</v>
      </c>
      <c r="E10540" t="str">
        <f t="shared" si="636"/>
        <v/>
      </c>
      <c r="G10540" t="str">
        <f t="shared" si="637"/>
        <v>70909</v>
      </c>
      <c r="H10540" t="str">
        <f t="shared" si="638"/>
        <v>Huyện Châu Thành</v>
      </c>
      <c r="I10540" t="str">
        <f t="shared" si="639"/>
        <v>709</v>
      </c>
      <c r="J10540" t="str">
        <f>VLOOKUP(I10540,Tỉnh!$A$2:$B$64,2,0)</f>
        <v>Tây Ninh</v>
      </c>
    </row>
    <row r="10541" hidden="1" spans="1:10">
      <c r="A10541" s="38"/>
      <c r="B10541" s="56" t="s">
        <v>19296</v>
      </c>
      <c r="C10541" s="54" t="s">
        <v>19297</v>
      </c>
      <c r="D10541" t="str">
        <f>IFERROR(VLOOKUP(C10541,'5.2.5'!$G$2:$H$11754,2,0),"")</f>
        <v>Xã Long Vĩnh</v>
      </c>
      <c r="E10541" t="str">
        <f t="shared" si="636"/>
        <v/>
      </c>
      <c r="G10541" t="str">
        <f t="shared" si="637"/>
        <v>70909</v>
      </c>
      <c r="H10541" t="str">
        <f t="shared" si="638"/>
        <v>Huyện Châu Thành</v>
      </c>
      <c r="I10541" t="str">
        <f t="shared" si="639"/>
        <v>709</v>
      </c>
      <c r="J10541" t="str">
        <f>VLOOKUP(I10541,Tỉnh!$A$2:$B$64,2,0)</f>
        <v>Tây Ninh</v>
      </c>
    </row>
    <row r="10542" hidden="1" spans="1:10">
      <c r="A10542" s="38"/>
      <c r="B10542" s="56" t="s">
        <v>19298</v>
      </c>
      <c r="C10542" s="54" t="s">
        <v>19299</v>
      </c>
      <c r="D10542" t="str">
        <f>IFERROR(VLOOKUP(C10542,'5.2.5'!$G$2:$H$11754,2,0),"")</f>
        <v>Xã Hảo Đước</v>
      </c>
      <c r="E10542" t="str">
        <f t="shared" si="636"/>
        <v/>
      </c>
      <c r="G10542" t="str">
        <f t="shared" si="637"/>
        <v>70909</v>
      </c>
      <c r="H10542" t="str">
        <f t="shared" si="638"/>
        <v>Huyện Châu Thành</v>
      </c>
      <c r="I10542" t="str">
        <f t="shared" si="639"/>
        <v>709</v>
      </c>
      <c r="J10542" t="str">
        <f>VLOOKUP(I10542,Tỉnh!$A$2:$B$64,2,0)</f>
        <v>Tây Ninh</v>
      </c>
    </row>
    <row r="10543" hidden="1" spans="1:10">
      <c r="A10543" s="38"/>
      <c r="B10543" s="56" t="s">
        <v>19300</v>
      </c>
      <c r="C10543" s="54" t="s">
        <v>19301</v>
      </c>
      <c r="D10543" t="str">
        <f>IFERROR(VLOOKUP(C10543,'5.2.5'!$G$2:$H$11754,2,0),"")</f>
        <v>Thị trấn Châu Thành</v>
      </c>
      <c r="E10543" t="str">
        <f t="shared" si="636"/>
        <v/>
      </c>
      <c r="G10543" t="str">
        <f t="shared" si="637"/>
        <v>70909</v>
      </c>
      <c r="H10543" t="str">
        <f t="shared" si="638"/>
        <v>Huyện Châu Thành</v>
      </c>
      <c r="I10543" t="str">
        <f t="shared" si="639"/>
        <v>709</v>
      </c>
      <c r="J10543" t="str">
        <f>VLOOKUP(I10543,Tỉnh!$A$2:$B$64,2,0)</f>
        <v>Tây Ninh</v>
      </c>
    </row>
    <row r="10544" hidden="1" spans="1:10">
      <c r="A10544" s="38"/>
      <c r="B10544" s="56" t="s">
        <v>19302</v>
      </c>
      <c r="C10544" s="54" t="s">
        <v>19303</v>
      </c>
      <c r="D10544" t="str">
        <f>IFERROR(VLOOKUP(C10544,'5.2.5'!$G$2:$H$11754,2,0),"")</f>
        <v>Phường Long Thành Bắc</v>
      </c>
      <c r="E10544" t="str">
        <f t="shared" si="636"/>
        <v/>
      </c>
      <c r="G10544" t="str">
        <f t="shared" si="637"/>
        <v>70911</v>
      </c>
      <c r="H10544" t="str">
        <f t="shared" si="638"/>
        <v>Thị xã Hoà Thành</v>
      </c>
      <c r="I10544" t="str">
        <f t="shared" si="639"/>
        <v>709</v>
      </c>
      <c r="J10544" t="str">
        <f>VLOOKUP(I10544,Tỉnh!$A$2:$B$64,2,0)</f>
        <v>Tây Ninh</v>
      </c>
    </row>
    <row r="10545" hidden="1" spans="1:10">
      <c r="A10545" s="38"/>
      <c r="B10545" s="56" t="s">
        <v>19304</v>
      </c>
      <c r="C10545" s="54" t="s">
        <v>19305</v>
      </c>
      <c r="D10545" t="str">
        <f>IFERROR(VLOOKUP(C10545,'5.2.5'!$G$2:$H$11754,2,0),"")</f>
        <v>Xã Trường Tây</v>
      </c>
      <c r="E10545" t="str">
        <f t="shared" si="636"/>
        <v/>
      </c>
      <c r="G10545" t="str">
        <f t="shared" si="637"/>
        <v>70911</v>
      </c>
      <c r="H10545" t="str">
        <f t="shared" si="638"/>
        <v>Thị xã Hoà Thành</v>
      </c>
      <c r="I10545" t="str">
        <f t="shared" si="639"/>
        <v>709</v>
      </c>
      <c r="J10545" t="str">
        <f>VLOOKUP(I10545,Tỉnh!$A$2:$B$64,2,0)</f>
        <v>Tây Ninh</v>
      </c>
    </row>
    <row r="10546" hidden="1" spans="1:10">
      <c r="A10546" s="38"/>
      <c r="B10546" s="56" t="s">
        <v>19306</v>
      </c>
      <c r="C10546" s="54" t="s">
        <v>19307</v>
      </c>
      <c r="D10546" t="str">
        <f>IFERROR(VLOOKUP(C10546,'5.2.5'!$G$2:$H$11754,2,0),"")</f>
        <v>Thị trấn Hòa Thành</v>
      </c>
      <c r="E10546" t="str">
        <f t="shared" si="636"/>
        <v/>
      </c>
      <c r="G10546" t="str">
        <f t="shared" si="637"/>
        <v>70911</v>
      </c>
      <c r="H10546" t="str">
        <f t="shared" si="638"/>
        <v>Thị xã Hoà Thành</v>
      </c>
      <c r="I10546" t="str">
        <f t="shared" si="639"/>
        <v>709</v>
      </c>
      <c r="J10546" t="str">
        <f>VLOOKUP(I10546,Tỉnh!$A$2:$B$64,2,0)</f>
        <v>Tây Ninh</v>
      </c>
    </row>
    <row r="10547" hidden="1" spans="1:10">
      <c r="A10547" s="38"/>
      <c r="B10547" s="56" t="s">
        <v>18341</v>
      </c>
      <c r="C10547" s="54" t="s">
        <v>19308</v>
      </c>
      <c r="D10547" t="str">
        <f>IFERROR(VLOOKUP(C10547,'5.2.5'!$G$2:$H$11754,2,0),"")</f>
        <v>Phường Hiệp Tân</v>
      </c>
      <c r="E10547" t="str">
        <f t="shared" si="636"/>
        <v/>
      </c>
      <c r="G10547" t="str">
        <f t="shared" si="637"/>
        <v>70911</v>
      </c>
      <c r="H10547" t="str">
        <f t="shared" si="638"/>
        <v>Thị xã Hoà Thành</v>
      </c>
      <c r="I10547" t="str">
        <f t="shared" si="639"/>
        <v>709</v>
      </c>
      <c r="J10547" t="str">
        <f>VLOOKUP(I10547,Tỉnh!$A$2:$B$64,2,0)</f>
        <v>Tây Ninh</v>
      </c>
    </row>
    <row r="10548" hidden="1" spans="1:10">
      <c r="A10548" s="38"/>
      <c r="B10548" s="56" t="s">
        <v>19309</v>
      </c>
      <c r="C10548" s="54" t="s">
        <v>19310</v>
      </c>
      <c r="D10548" t="str">
        <f>IFERROR(VLOOKUP(C10548,'5.2.5'!$G$2:$H$11754,2,0),"")</f>
        <v>Xã Trường Hòa</v>
      </c>
      <c r="E10548" t="str">
        <f t="shared" si="636"/>
        <v/>
      </c>
      <c r="G10548" t="str">
        <f t="shared" si="637"/>
        <v>70911</v>
      </c>
      <c r="H10548" t="str">
        <f t="shared" si="638"/>
        <v>Thị xã Hoà Thành</v>
      </c>
      <c r="I10548" t="str">
        <f t="shared" si="639"/>
        <v>709</v>
      </c>
      <c r="J10548" t="str">
        <f>VLOOKUP(I10548,Tỉnh!$A$2:$B$64,2,0)</f>
        <v>Tây Ninh</v>
      </c>
    </row>
    <row r="10549" hidden="1" spans="1:10">
      <c r="A10549" s="38"/>
      <c r="B10549" s="56" t="s">
        <v>19311</v>
      </c>
      <c r="C10549" s="54" t="s">
        <v>19312</v>
      </c>
      <c r="D10549" t="str">
        <f>IFERROR(VLOOKUP(C10549,'5.2.5'!$G$2:$H$11754,2,0),"")</f>
        <v>Xã Trường Đông</v>
      </c>
      <c r="E10549" t="str">
        <f t="shared" si="636"/>
        <v/>
      </c>
      <c r="G10549" t="str">
        <f t="shared" si="637"/>
        <v>70911</v>
      </c>
      <c r="H10549" t="str">
        <f t="shared" si="638"/>
        <v>Thị xã Hoà Thành</v>
      </c>
      <c r="I10549" t="str">
        <f t="shared" si="639"/>
        <v>709</v>
      </c>
      <c r="J10549" t="str">
        <f>VLOOKUP(I10549,Tỉnh!$A$2:$B$64,2,0)</f>
        <v>Tây Ninh</v>
      </c>
    </row>
    <row r="10550" hidden="1" spans="1:10">
      <c r="A10550" s="38"/>
      <c r="B10550" s="56" t="s">
        <v>19313</v>
      </c>
      <c r="C10550" s="54" t="s">
        <v>19314</v>
      </c>
      <c r="D10550" t="str">
        <f>IFERROR(VLOOKUP(C10550,'5.2.5'!$G$2:$H$11754,2,0),"")</f>
        <v>Phường Long Thành Trung</v>
      </c>
      <c r="E10550" t="str">
        <f t="shared" si="636"/>
        <v/>
      </c>
      <c r="G10550" t="str">
        <f t="shared" si="637"/>
        <v>70911</v>
      </c>
      <c r="H10550" t="str">
        <f t="shared" si="638"/>
        <v>Thị xã Hoà Thành</v>
      </c>
      <c r="I10550" t="str">
        <f t="shared" si="639"/>
        <v>709</v>
      </c>
      <c r="J10550" t="str">
        <f>VLOOKUP(I10550,Tỉnh!$A$2:$B$64,2,0)</f>
        <v>Tây Ninh</v>
      </c>
    </row>
    <row r="10551" hidden="1" spans="1:10">
      <c r="A10551" s="38"/>
      <c r="B10551" s="56" t="s">
        <v>19315</v>
      </c>
      <c r="C10551" s="54" t="s">
        <v>19316</v>
      </c>
      <c r="D10551" t="str">
        <f>IFERROR(VLOOKUP(C10551,'5.2.5'!$G$2:$H$11754,2,0),"")</f>
        <v>Xã Long Thành Nam</v>
      </c>
      <c r="E10551" t="str">
        <f t="shared" si="636"/>
        <v/>
      </c>
      <c r="G10551" t="str">
        <f t="shared" si="637"/>
        <v>70911</v>
      </c>
      <c r="H10551" t="str">
        <f t="shared" si="638"/>
        <v>Thị xã Hoà Thành</v>
      </c>
      <c r="I10551" t="str">
        <f t="shared" si="639"/>
        <v>709</v>
      </c>
      <c r="J10551" t="str">
        <f>VLOOKUP(I10551,Tỉnh!$A$2:$B$64,2,0)</f>
        <v>Tây Ninh</v>
      </c>
    </row>
    <row r="10552" hidden="1" spans="1:10">
      <c r="A10552" s="38"/>
      <c r="B10552" s="56" t="s">
        <v>19317</v>
      </c>
      <c r="C10552" s="74" t="s">
        <v>19318</v>
      </c>
      <c r="D10552" t="str">
        <f>IFERROR(VLOOKUP(C10552,'5.2.5'!$G$2:$H$11754,2,0),"")</f>
        <v>Phường Long Hoa</v>
      </c>
      <c r="E10552" t="str">
        <f t="shared" si="636"/>
        <v/>
      </c>
      <c r="G10552" t="str">
        <f t="shared" si="637"/>
        <v>70911</v>
      </c>
      <c r="H10552" t="str">
        <f t="shared" si="638"/>
        <v>Thị xã Hoà Thành</v>
      </c>
      <c r="I10552" t="str">
        <f t="shared" si="639"/>
        <v>709</v>
      </c>
      <c r="J10552" t="str">
        <f>VLOOKUP(I10552,Tỉnh!$A$2:$B$64,2,0)</f>
        <v>Tây Ninh</v>
      </c>
    </row>
    <row r="10553" hidden="1" spans="1:10">
      <c r="A10553" s="38"/>
      <c r="B10553" s="56" t="s">
        <v>19319</v>
      </c>
      <c r="C10553" s="54" t="s">
        <v>19320</v>
      </c>
      <c r="D10553" t="str">
        <f>IFERROR(VLOOKUP(C10553,'5.2.5'!$G$2:$H$11754,2,0),"")</f>
        <v>Xã Tiên Thuận</v>
      </c>
      <c r="E10553" t="str">
        <f t="shared" si="636"/>
        <v/>
      </c>
      <c r="G10553" t="str">
        <f t="shared" si="637"/>
        <v>70913</v>
      </c>
      <c r="H10553" t="str">
        <f t="shared" si="638"/>
        <v>Huyện Bến Cầu</v>
      </c>
      <c r="I10553" t="str">
        <f t="shared" si="639"/>
        <v>709</v>
      </c>
      <c r="J10553" t="str">
        <f>VLOOKUP(I10553,Tỉnh!$A$2:$B$64,2,0)</f>
        <v>Tây Ninh</v>
      </c>
    </row>
    <row r="10554" hidden="1" spans="1:10">
      <c r="A10554" s="38"/>
      <c r="B10554" s="56" t="s">
        <v>19321</v>
      </c>
      <c r="C10554" s="54" t="s">
        <v>19322</v>
      </c>
      <c r="D10554" t="str">
        <f>IFERROR(VLOOKUP(C10554,'5.2.5'!$G$2:$H$11754,2,0),"")</f>
        <v>Xã Long Phước</v>
      </c>
      <c r="E10554" t="str">
        <f t="shared" si="636"/>
        <v/>
      </c>
      <c r="G10554" t="str">
        <f t="shared" si="637"/>
        <v>70913</v>
      </c>
      <c r="H10554" t="str">
        <f t="shared" si="638"/>
        <v>Huyện Bến Cầu</v>
      </c>
      <c r="I10554" t="str">
        <f t="shared" si="639"/>
        <v>709</v>
      </c>
      <c r="J10554" t="str">
        <f>VLOOKUP(I10554,Tỉnh!$A$2:$B$64,2,0)</f>
        <v>Tây Ninh</v>
      </c>
    </row>
    <row r="10555" hidden="1" spans="1:10">
      <c r="A10555" s="38"/>
      <c r="B10555" s="56" t="s">
        <v>19323</v>
      </c>
      <c r="C10555" s="54" t="s">
        <v>19324</v>
      </c>
      <c r="D10555" t="str">
        <f>IFERROR(VLOOKUP(C10555,'5.2.5'!$G$2:$H$11754,2,0),"")</f>
        <v>Xã Lợi Thuận</v>
      </c>
      <c r="E10555" t="str">
        <f t="shared" si="636"/>
        <v/>
      </c>
      <c r="G10555" t="str">
        <f t="shared" si="637"/>
        <v>70913</v>
      </c>
      <c r="H10555" t="str">
        <f t="shared" si="638"/>
        <v>Huyện Bến Cầu</v>
      </c>
      <c r="I10555" t="str">
        <f t="shared" si="639"/>
        <v>709</v>
      </c>
      <c r="J10555" t="str">
        <f>VLOOKUP(I10555,Tỉnh!$A$2:$B$64,2,0)</f>
        <v>Tây Ninh</v>
      </c>
    </row>
    <row r="10556" hidden="1" spans="1:10">
      <c r="A10556" s="38"/>
      <c r="B10556" s="56" t="s">
        <v>19325</v>
      </c>
      <c r="C10556" s="54" t="s">
        <v>19326</v>
      </c>
      <c r="D10556" t="str">
        <f>IFERROR(VLOOKUP(C10556,'5.2.5'!$G$2:$H$11754,2,0),"")</f>
        <v>Thị trấn Bến Cầu</v>
      </c>
      <c r="E10556" t="str">
        <f t="shared" si="636"/>
        <v/>
      </c>
      <c r="G10556" t="str">
        <f t="shared" si="637"/>
        <v>70913</v>
      </c>
      <c r="H10556" t="str">
        <f t="shared" si="638"/>
        <v>Huyện Bến Cầu</v>
      </c>
      <c r="I10556" t="str">
        <f t="shared" si="639"/>
        <v>709</v>
      </c>
      <c r="J10556" t="str">
        <f>VLOOKUP(I10556,Tỉnh!$A$2:$B$64,2,0)</f>
        <v>Tây Ninh</v>
      </c>
    </row>
    <row r="10557" hidden="1" spans="1:10">
      <c r="A10557" s="38"/>
      <c r="B10557" s="56" t="s">
        <v>19327</v>
      </c>
      <c r="C10557" s="54" t="s">
        <v>19328</v>
      </c>
      <c r="D10557" t="str">
        <f>IFERROR(VLOOKUP(C10557,'5.2.5'!$G$2:$H$11754,2,0),"")</f>
        <v>Xã Long Chữ</v>
      </c>
      <c r="E10557" t="str">
        <f t="shared" si="636"/>
        <v/>
      </c>
      <c r="G10557" t="str">
        <f t="shared" si="637"/>
        <v>70913</v>
      </c>
      <c r="H10557" t="str">
        <f t="shared" si="638"/>
        <v>Huyện Bến Cầu</v>
      </c>
      <c r="I10557" t="str">
        <f t="shared" si="639"/>
        <v>709</v>
      </c>
      <c r="J10557" t="str">
        <f>VLOOKUP(I10557,Tỉnh!$A$2:$B$64,2,0)</f>
        <v>Tây Ninh</v>
      </c>
    </row>
    <row r="10558" hidden="1" spans="1:10">
      <c r="A10558" s="38"/>
      <c r="B10558" s="56" t="s">
        <v>19054</v>
      </c>
      <c r="C10558" s="54" t="s">
        <v>19329</v>
      </c>
      <c r="D10558" t="str">
        <f>IFERROR(VLOOKUP(C10558,'5.2.5'!$G$2:$H$11754,2,0),"")</f>
        <v>Xã Long Giang</v>
      </c>
      <c r="E10558" t="str">
        <f t="shared" si="636"/>
        <v/>
      </c>
      <c r="G10558" t="str">
        <f t="shared" si="637"/>
        <v>70913</v>
      </c>
      <c r="H10558" t="str">
        <f t="shared" si="638"/>
        <v>Huyện Bến Cầu</v>
      </c>
      <c r="I10558" t="str">
        <f t="shared" si="639"/>
        <v>709</v>
      </c>
      <c r="J10558" t="str">
        <f>VLOOKUP(I10558,Tỉnh!$A$2:$B$64,2,0)</f>
        <v>Tây Ninh</v>
      </c>
    </row>
    <row r="10559" hidden="1" spans="1:10">
      <c r="A10559" s="38"/>
      <c r="B10559" s="56" t="s">
        <v>19330</v>
      </c>
      <c r="C10559" s="54" t="s">
        <v>19331</v>
      </c>
      <c r="D10559" t="str">
        <f>IFERROR(VLOOKUP(C10559,'5.2.5'!$G$2:$H$11754,2,0),"")</f>
        <v>Xã Long Khánh</v>
      </c>
      <c r="E10559" t="str">
        <f t="shared" si="636"/>
        <v/>
      </c>
      <c r="G10559" t="str">
        <f t="shared" si="637"/>
        <v>70913</v>
      </c>
      <c r="H10559" t="str">
        <f t="shared" si="638"/>
        <v>Huyện Bến Cầu</v>
      </c>
      <c r="I10559" t="str">
        <f t="shared" si="639"/>
        <v>709</v>
      </c>
      <c r="J10559" t="str">
        <f>VLOOKUP(I10559,Tỉnh!$A$2:$B$64,2,0)</f>
        <v>Tây Ninh</v>
      </c>
    </row>
    <row r="10560" hidden="1" spans="1:10">
      <c r="A10560" s="38"/>
      <c r="B10560" s="56" t="s">
        <v>19332</v>
      </c>
      <c r="C10560" s="54" t="s">
        <v>19333</v>
      </c>
      <c r="D10560" t="str">
        <f>IFERROR(VLOOKUP(C10560,'5.2.5'!$G$2:$H$11754,2,0),"")</f>
        <v>Xã Long Thuận</v>
      </c>
      <c r="E10560" t="str">
        <f t="shared" si="636"/>
        <v/>
      </c>
      <c r="G10560" t="str">
        <f t="shared" si="637"/>
        <v>70913</v>
      </c>
      <c r="H10560" t="str">
        <f t="shared" si="638"/>
        <v>Huyện Bến Cầu</v>
      </c>
      <c r="I10560" t="str">
        <f t="shared" si="639"/>
        <v>709</v>
      </c>
      <c r="J10560" t="str">
        <f>VLOOKUP(I10560,Tỉnh!$A$2:$B$64,2,0)</f>
        <v>Tây Ninh</v>
      </c>
    </row>
    <row r="10561" hidden="1" spans="1:10">
      <c r="A10561" s="38"/>
      <c r="B10561" s="56" t="s">
        <v>19334</v>
      </c>
      <c r="C10561" s="54" t="s">
        <v>19335</v>
      </c>
      <c r="D10561" t="str">
        <f>IFERROR(VLOOKUP(C10561,'5.2.5'!$G$2:$H$11754,2,0),"")</f>
        <v>Xã An Thạnh</v>
      </c>
      <c r="E10561" t="str">
        <f t="shared" si="636"/>
        <v/>
      </c>
      <c r="G10561" t="str">
        <f t="shared" si="637"/>
        <v>70913</v>
      </c>
      <c r="H10561" t="str">
        <f t="shared" si="638"/>
        <v>Huyện Bến Cầu</v>
      </c>
      <c r="I10561" t="str">
        <f t="shared" si="639"/>
        <v>709</v>
      </c>
      <c r="J10561" t="str">
        <f>VLOOKUP(I10561,Tỉnh!$A$2:$B$64,2,0)</f>
        <v>Tây Ninh</v>
      </c>
    </row>
    <row r="10562" hidden="1" spans="1:10">
      <c r="A10562" s="38"/>
      <c r="B10562" s="56" t="s">
        <v>19336</v>
      </c>
      <c r="C10562" s="54" t="s">
        <v>19337</v>
      </c>
      <c r="D10562" t="str">
        <f>IFERROR(VLOOKUP(C10562,'5.2.5'!$G$2:$H$11754,2,0),"")</f>
        <v>Xã Thạnh Đức</v>
      </c>
      <c r="E10562" t="str">
        <f t="shared" si="636"/>
        <v/>
      </c>
      <c r="G10562" t="str">
        <f t="shared" si="637"/>
        <v>70915</v>
      </c>
      <c r="H10562" t="str">
        <f t="shared" si="638"/>
        <v>Huyện Gò Dầu</v>
      </c>
      <c r="I10562" t="str">
        <f t="shared" si="639"/>
        <v>709</v>
      </c>
      <c r="J10562" t="str">
        <f>VLOOKUP(I10562,Tỉnh!$A$2:$B$64,2,0)</f>
        <v>Tây Ninh</v>
      </c>
    </row>
    <row r="10563" hidden="1" spans="1:10">
      <c r="A10563" s="38"/>
      <c r="B10563" s="56" t="s">
        <v>11763</v>
      </c>
      <c r="C10563" s="54" t="s">
        <v>19338</v>
      </c>
      <c r="D10563" t="str">
        <f>IFERROR(VLOOKUP(C10563,'5.2.5'!$G$2:$H$11754,2,0),"")</f>
        <v>Xã Cẩm Giang</v>
      </c>
      <c r="E10563" t="str">
        <f t="shared" si="636"/>
        <v/>
      </c>
      <c r="G10563" t="str">
        <f t="shared" si="637"/>
        <v>70915</v>
      </c>
      <c r="H10563" t="str">
        <f t="shared" si="638"/>
        <v>Huyện Gò Dầu</v>
      </c>
      <c r="I10563" t="str">
        <f t="shared" si="639"/>
        <v>709</v>
      </c>
      <c r="J10563" t="str">
        <f>VLOOKUP(I10563,Tỉnh!$A$2:$B$64,2,0)</f>
        <v>Tây Ninh</v>
      </c>
    </row>
    <row r="10564" hidden="1" spans="1:10">
      <c r="A10564" s="38"/>
      <c r="B10564" s="56" t="s">
        <v>19339</v>
      </c>
      <c r="C10564" s="54" t="s">
        <v>19340</v>
      </c>
      <c r="D10564" t="str">
        <f>IFERROR(VLOOKUP(C10564,'5.2.5'!$G$2:$H$11754,2,0),"")</f>
        <v>Xã Phước Đông</v>
      </c>
      <c r="E10564" t="str">
        <f t="shared" si="636"/>
        <v/>
      </c>
      <c r="G10564" t="str">
        <f t="shared" si="637"/>
        <v>70915</v>
      </c>
      <c r="H10564" t="str">
        <f t="shared" si="638"/>
        <v>Huyện Gò Dầu</v>
      </c>
      <c r="I10564" t="str">
        <f t="shared" si="639"/>
        <v>709</v>
      </c>
      <c r="J10564" t="str">
        <f>VLOOKUP(I10564,Tỉnh!$A$2:$B$64,2,0)</f>
        <v>Tây Ninh</v>
      </c>
    </row>
    <row r="10565" hidden="1" spans="1:10">
      <c r="A10565" s="38"/>
      <c r="B10565" s="56" t="s">
        <v>19341</v>
      </c>
      <c r="C10565" s="54" t="s">
        <v>19342</v>
      </c>
      <c r="D10565" t="str">
        <f>IFERROR(VLOOKUP(C10565,'5.2.5'!$G$2:$H$11754,2,0),"")</f>
        <v>Thị trấn Gò Dầu</v>
      </c>
      <c r="E10565" t="str">
        <f t="shared" si="636"/>
        <v/>
      </c>
      <c r="G10565" t="str">
        <f t="shared" si="637"/>
        <v>70915</v>
      </c>
      <c r="H10565" t="str">
        <f t="shared" si="638"/>
        <v>Huyện Gò Dầu</v>
      </c>
      <c r="I10565" t="str">
        <f t="shared" si="639"/>
        <v>709</v>
      </c>
      <c r="J10565" t="str">
        <f>VLOOKUP(I10565,Tỉnh!$A$2:$B$64,2,0)</f>
        <v>Tây Ninh</v>
      </c>
    </row>
    <row r="10566" hidden="1" spans="1:10">
      <c r="A10566" s="38"/>
      <c r="B10566" s="56" t="s">
        <v>18683</v>
      </c>
      <c r="C10566" s="54" t="s">
        <v>19343</v>
      </c>
      <c r="D10566" t="str">
        <f>IFERROR(VLOOKUP(C10566,'5.2.5'!$G$2:$H$11754,2,0),"")</f>
        <v>Xã Hiệp Thạnh</v>
      </c>
      <c r="E10566" t="str">
        <f t="shared" si="636"/>
        <v/>
      </c>
      <c r="G10566" t="str">
        <f t="shared" si="637"/>
        <v>70915</v>
      </c>
      <c r="H10566" t="str">
        <f t="shared" si="638"/>
        <v>Huyện Gò Dầu</v>
      </c>
      <c r="I10566" t="str">
        <f t="shared" si="639"/>
        <v>709</v>
      </c>
      <c r="J10566" t="str">
        <f>VLOOKUP(I10566,Tỉnh!$A$2:$B$64,2,0)</f>
        <v>Tây Ninh</v>
      </c>
    </row>
    <row r="10567" hidden="1" spans="1:10">
      <c r="A10567" s="38"/>
      <c r="B10567" s="56" t="s">
        <v>19344</v>
      </c>
      <c r="C10567" s="54" t="s">
        <v>19345</v>
      </c>
      <c r="D10567" t="str">
        <f>IFERROR(VLOOKUP(C10567,'5.2.5'!$G$2:$H$11754,2,0),"")</f>
        <v>Xã Bàu Đồn</v>
      </c>
      <c r="E10567" t="str">
        <f t="shared" si="636"/>
        <v/>
      </c>
      <c r="G10567" t="str">
        <f t="shared" si="637"/>
        <v>70915</v>
      </c>
      <c r="H10567" t="str">
        <f t="shared" si="638"/>
        <v>Huyện Gò Dầu</v>
      </c>
      <c r="I10567" t="str">
        <f t="shared" si="639"/>
        <v>709</v>
      </c>
      <c r="J10567" t="str">
        <f>VLOOKUP(I10567,Tỉnh!$A$2:$B$64,2,0)</f>
        <v>Tây Ninh</v>
      </c>
    </row>
    <row r="10568" hidden="1" spans="1:10">
      <c r="A10568" s="38"/>
      <c r="B10568" s="56" t="s">
        <v>18452</v>
      </c>
      <c r="C10568" s="54" t="s">
        <v>19346</v>
      </c>
      <c r="D10568" t="str">
        <f>IFERROR(VLOOKUP(C10568,'5.2.5'!$G$2:$H$11754,2,0),"")</f>
        <v>Xã Phước Thạnh</v>
      </c>
      <c r="E10568" t="str">
        <f t="shared" si="636"/>
        <v/>
      </c>
      <c r="G10568" t="str">
        <f t="shared" si="637"/>
        <v>70915</v>
      </c>
      <c r="H10568" t="str">
        <f t="shared" si="638"/>
        <v>Huyện Gò Dầu</v>
      </c>
      <c r="I10568" t="str">
        <f t="shared" si="639"/>
        <v>709</v>
      </c>
      <c r="J10568" t="str">
        <f>VLOOKUP(I10568,Tỉnh!$A$2:$B$64,2,0)</f>
        <v>Tây Ninh</v>
      </c>
    </row>
    <row r="10569" hidden="1" spans="1:10">
      <c r="A10569" s="38"/>
      <c r="B10569" s="56" t="s">
        <v>19347</v>
      </c>
      <c r="C10569" s="54" t="s">
        <v>19348</v>
      </c>
      <c r="D10569" t="str">
        <f>IFERROR(VLOOKUP(C10569,'5.2.5'!$G$2:$H$11754,2,0),"")</f>
        <v>Xã Phước Trạch</v>
      </c>
      <c r="E10569" t="str">
        <f t="shared" si="636"/>
        <v/>
      </c>
      <c r="G10569" t="str">
        <f t="shared" si="637"/>
        <v>70915</v>
      </c>
      <c r="H10569" t="str">
        <f t="shared" si="638"/>
        <v>Huyện Gò Dầu</v>
      </c>
      <c r="I10569" t="str">
        <f t="shared" si="639"/>
        <v>709</v>
      </c>
      <c r="J10569" t="str">
        <f>VLOOKUP(I10569,Tỉnh!$A$2:$B$64,2,0)</f>
        <v>Tây Ninh</v>
      </c>
    </row>
    <row r="10570" hidden="1" spans="1:10">
      <c r="A10570" s="38"/>
      <c r="B10570" s="56" t="s">
        <v>19349</v>
      </c>
      <c r="C10570" s="54" t="s">
        <v>19350</v>
      </c>
      <c r="D10570" t="str">
        <f>IFERROR(VLOOKUP(C10570,'5.2.5'!$G$2:$H$11754,2,0),"")</f>
        <v>Xã Thanh Phước</v>
      </c>
      <c r="E10570" t="str">
        <f t="shared" si="636"/>
        <v/>
      </c>
      <c r="G10570" t="str">
        <f t="shared" si="637"/>
        <v>70915</v>
      </c>
      <c r="H10570" t="str">
        <f t="shared" si="638"/>
        <v>Huyện Gò Dầu</v>
      </c>
      <c r="I10570" t="str">
        <f t="shared" si="639"/>
        <v>709</v>
      </c>
      <c r="J10570" t="str">
        <f>VLOOKUP(I10570,Tỉnh!$A$2:$B$64,2,0)</f>
        <v>Tây Ninh</v>
      </c>
    </row>
    <row r="10571" hidden="1" spans="1:10">
      <c r="A10571" s="38"/>
      <c r="B10571" s="56" t="s">
        <v>19351</v>
      </c>
      <c r="C10571" s="54" t="s">
        <v>19352</v>
      </c>
      <c r="D10571" t="str">
        <f>IFERROR(VLOOKUP(C10571,'5.2.5'!$G$2:$H$11754,2,0),"")</f>
        <v>Xã Bình Thạnh (hết hiệu lực)</v>
      </c>
      <c r="E10571" t="str">
        <f t="shared" si="636"/>
        <v/>
      </c>
      <c r="G10571" t="str">
        <f t="shared" si="637"/>
        <v>70917</v>
      </c>
      <c r="H10571" t="str">
        <f t="shared" si="638"/>
        <v>Thị xã Trảng Bàng</v>
      </c>
      <c r="I10571" t="str">
        <f t="shared" si="639"/>
        <v>709</v>
      </c>
      <c r="J10571" t="str">
        <f>VLOOKUP(I10571,Tỉnh!$A$2:$B$64,2,0)</f>
        <v>Tây Ninh</v>
      </c>
    </row>
    <row r="10572" hidden="1" spans="1:10">
      <c r="A10572" s="38"/>
      <c r="B10572" s="56" t="s">
        <v>19353</v>
      </c>
      <c r="C10572" s="54" t="s">
        <v>19354</v>
      </c>
      <c r="D10572" t="str">
        <f>IFERROR(VLOOKUP(C10572,'5.2.5'!$G$2:$H$11754,2,0),"")</f>
        <v>Xã Đôn Thuận</v>
      </c>
      <c r="E10572" t="str">
        <f t="shared" si="636"/>
        <v/>
      </c>
      <c r="G10572" t="str">
        <f t="shared" si="637"/>
        <v>70917</v>
      </c>
      <c r="H10572" t="str">
        <f t="shared" si="638"/>
        <v>Thị xã Trảng Bàng</v>
      </c>
      <c r="I10572" t="str">
        <f t="shared" si="639"/>
        <v>709</v>
      </c>
      <c r="J10572" t="str">
        <f>VLOOKUP(I10572,Tỉnh!$A$2:$B$64,2,0)</f>
        <v>Tây Ninh</v>
      </c>
    </row>
    <row r="10573" hidden="1" spans="1:10">
      <c r="A10573" s="38"/>
      <c r="B10573" s="56" t="s">
        <v>19355</v>
      </c>
      <c r="C10573" s="54" t="s">
        <v>19356</v>
      </c>
      <c r="D10573" t="str">
        <f>IFERROR(VLOOKUP(C10573,'5.2.5'!$G$2:$H$11754,2,0),"")</f>
        <v>Phường Gia Bình</v>
      </c>
      <c r="E10573" t="str">
        <f t="shared" si="636"/>
        <v/>
      </c>
      <c r="G10573" t="str">
        <f t="shared" si="637"/>
        <v>70917</v>
      </c>
      <c r="H10573" t="str">
        <f t="shared" si="638"/>
        <v>Thị xã Trảng Bàng</v>
      </c>
      <c r="I10573" t="str">
        <f t="shared" si="639"/>
        <v>709</v>
      </c>
      <c r="J10573" t="str">
        <f>VLOOKUP(I10573,Tỉnh!$A$2:$B$64,2,0)</f>
        <v>Tây Ninh</v>
      </c>
    </row>
    <row r="10574" hidden="1" spans="1:10">
      <c r="A10574" s="38"/>
      <c r="B10574" s="56" t="s">
        <v>15191</v>
      </c>
      <c r="C10574" s="54" t="s">
        <v>19357</v>
      </c>
      <c r="D10574" t="str">
        <f>IFERROR(VLOOKUP(C10574,'5.2.5'!$G$2:$H$11754,2,0),"")</f>
        <v>Phường An Hòa</v>
      </c>
      <c r="E10574" t="str">
        <f t="shared" si="636"/>
        <v/>
      </c>
      <c r="G10574" t="str">
        <f t="shared" si="637"/>
        <v>70917</v>
      </c>
      <c r="H10574" t="str">
        <f t="shared" si="638"/>
        <v>Thị xã Trảng Bàng</v>
      </c>
      <c r="I10574" t="str">
        <f t="shared" si="639"/>
        <v>709</v>
      </c>
      <c r="J10574" t="str">
        <f>VLOOKUP(I10574,Tỉnh!$A$2:$B$64,2,0)</f>
        <v>Tây Ninh</v>
      </c>
    </row>
    <row r="10575" hidden="1" spans="1:10">
      <c r="A10575" s="38"/>
      <c r="B10575" s="56" t="s">
        <v>19358</v>
      </c>
      <c r="C10575" s="54" t="s">
        <v>19359</v>
      </c>
      <c r="D10575" t="str">
        <f>IFERROR(VLOOKUP(C10575,'5.2.5'!$G$2:$H$11754,2,0),"")</f>
        <v>Phường Trảng Bàng</v>
      </c>
      <c r="E10575" t="str">
        <f t="shared" si="636"/>
        <v/>
      </c>
      <c r="G10575" t="str">
        <f t="shared" si="637"/>
        <v>70917</v>
      </c>
      <c r="H10575" t="str">
        <f t="shared" si="638"/>
        <v>Thị xã Trảng Bàng</v>
      </c>
      <c r="I10575" t="str">
        <f t="shared" si="639"/>
        <v>709</v>
      </c>
      <c r="J10575" t="str">
        <f>VLOOKUP(I10575,Tỉnh!$A$2:$B$64,2,0)</f>
        <v>Tây Ninh</v>
      </c>
    </row>
    <row r="10576" hidden="1" spans="1:10">
      <c r="A10576" s="38"/>
      <c r="B10576" s="56" t="s">
        <v>19360</v>
      </c>
      <c r="C10576" s="54" t="s">
        <v>19361</v>
      </c>
      <c r="D10576" t="str">
        <f>IFERROR(VLOOKUP(C10576,'5.2.5'!$G$2:$H$11754,2,0),"")</f>
        <v>Xã Hưng Thuận</v>
      </c>
      <c r="E10576" t="str">
        <f t="shared" si="636"/>
        <v/>
      </c>
      <c r="G10576" t="str">
        <f t="shared" si="637"/>
        <v>70917</v>
      </c>
      <c r="H10576" t="str">
        <f t="shared" si="638"/>
        <v>Thị xã Trảng Bàng</v>
      </c>
      <c r="I10576" t="str">
        <f t="shared" si="639"/>
        <v>709</v>
      </c>
      <c r="J10576" t="str">
        <f>VLOOKUP(I10576,Tỉnh!$A$2:$B$64,2,0)</f>
        <v>Tây Ninh</v>
      </c>
    </row>
    <row r="10577" hidden="1" spans="1:10">
      <c r="A10577" s="38"/>
      <c r="B10577" s="56" t="s">
        <v>19362</v>
      </c>
      <c r="C10577" s="54" t="s">
        <v>19363</v>
      </c>
      <c r="D10577" t="str">
        <f>IFERROR(VLOOKUP(C10577,'5.2.5'!$G$2:$H$11754,2,0),"")</f>
        <v>Phường Lộc Hưng</v>
      </c>
      <c r="E10577" t="str">
        <f t="shared" si="636"/>
        <v/>
      </c>
      <c r="G10577" t="str">
        <f t="shared" si="637"/>
        <v>70917</v>
      </c>
      <c r="H10577" t="str">
        <f t="shared" si="638"/>
        <v>Thị xã Trảng Bàng</v>
      </c>
      <c r="I10577" t="str">
        <f t="shared" si="639"/>
        <v>709</v>
      </c>
      <c r="J10577" t="str">
        <f>VLOOKUP(I10577,Tỉnh!$A$2:$B$64,2,0)</f>
        <v>Tây Ninh</v>
      </c>
    </row>
    <row r="10578" hidden="1" spans="1:10">
      <c r="A10578" s="38"/>
      <c r="B10578" s="56" t="s">
        <v>19364</v>
      </c>
      <c r="C10578" s="54" t="s">
        <v>19365</v>
      </c>
      <c r="D10578" t="str">
        <f>IFERROR(VLOOKUP(C10578,'5.2.5'!$G$2:$H$11754,2,0),"")</f>
        <v>Phường Gia Lộc</v>
      </c>
      <c r="E10578" t="str">
        <f t="shared" si="636"/>
        <v/>
      </c>
      <c r="G10578" t="str">
        <f t="shared" si="637"/>
        <v>70917</v>
      </c>
      <c r="H10578" t="str">
        <f t="shared" si="638"/>
        <v>Thị xã Trảng Bàng</v>
      </c>
      <c r="I10578" t="str">
        <f t="shared" si="639"/>
        <v>709</v>
      </c>
      <c r="J10578" t="str">
        <f>VLOOKUP(I10578,Tỉnh!$A$2:$B$64,2,0)</f>
        <v>Tây Ninh</v>
      </c>
    </row>
    <row r="10579" hidden="1" spans="1:10">
      <c r="A10579" s="38"/>
      <c r="B10579" s="56" t="s">
        <v>19366</v>
      </c>
      <c r="C10579" s="54" t="s">
        <v>19367</v>
      </c>
      <c r="D10579" t="str">
        <f>IFERROR(VLOOKUP(C10579,'5.2.5'!$G$2:$H$11754,2,0),"")</f>
        <v>Xã Phước Lưu (hết hiệu lực)</v>
      </c>
      <c r="E10579" t="str">
        <f t="shared" si="636"/>
        <v/>
      </c>
      <c r="G10579" t="str">
        <f t="shared" si="637"/>
        <v>70917</v>
      </c>
      <c r="H10579" t="str">
        <f t="shared" si="638"/>
        <v>Thị xã Trảng Bàng</v>
      </c>
      <c r="I10579" t="str">
        <f t="shared" si="639"/>
        <v>709</v>
      </c>
      <c r="J10579" t="str">
        <f>VLOOKUP(I10579,Tỉnh!$A$2:$B$64,2,0)</f>
        <v>Tây Ninh</v>
      </c>
    </row>
    <row r="10580" hidden="1" spans="1:10">
      <c r="A10580" s="38"/>
      <c r="B10580" s="56" t="s">
        <v>19368</v>
      </c>
      <c r="C10580" s="54" t="s">
        <v>19369</v>
      </c>
      <c r="D10580" t="str">
        <f>IFERROR(VLOOKUP(C10580,'5.2.5'!$G$2:$H$11754,2,0),"")</f>
        <v>Phường An Tịnh</v>
      </c>
      <c r="E10580" t="str">
        <f t="shared" si="636"/>
        <v/>
      </c>
      <c r="G10580" t="str">
        <f t="shared" si="637"/>
        <v>70917</v>
      </c>
      <c r="H10580" t="str">
        <f t="shared" si="638"/>
        <v>Thị xã Trảng Bàng</v>
      </c>
      <c r="I10580" t="str">
        <f t="shared" si="639"/>
        <v>709</v>
      </c>
      <c r="J10580" t="str">
        <f>VLOOKUP(I10580,Tỉnh!$A$2:$B$64,2,0)</f>
        <v>Tây Ninh</v>
      </c>
    </row>
    <row r="10581" hidden="1" spans="1:10">
      <c r="A10581" s="38"/>
      <c r="B10581" s="56" t="s">
        <v>19370</v>
      </c>
      <c r="C10581" s="54" t="s">
        <v>19371</v>
      </c>
      <c r="D10581" t="str">
        <f>IFERROR(VLOOKUP(C10581,'5.2.5'!$G$2:$H$11754,2,0),"")</f>
        <v>Xã Phước Chỉ</v>
      </c>
      <c r="E10581" t="str">
        <f t="shared" si="636"/>
        <v/>
      </c>
      <c r="G10581" t="str">
        <f t="shared" si="637"/>
        <v>70917</v>
      </c>
      <c r="H10581" t="str">
        <f t="shared" si="638"/>
        <v>Thị xã Trảng Bàng</v>
      </c>
      <c r="I10581" t="str">
        <f t="shared" si="639"/>
        <v>709</v>
      </c>
      <c r="J10581" t="str">
        <f>VLOOKUP(I10581,Tỉnh!$A$2:$B$64,2,0)</f>
        <v>Tây Ninh</v>
      </c>
    </row>
    <row r="10582" hidden="1" spans="1:10">
      <c r="A10582" s="38"/>
      <c r="B10582" s="56" t="s">
        <v>18996</v>
      </c>
      <c r="C10582" s="74" t="s">
        <v>19372</v>
      </c>
      <c r="D10582" t="str">
        <f>IFERROR(VLOOKUP(C10582,'5.2.5'!$G$2:$H$11754,2,0),"")</f>
        <v>Xã Phước Bình</v>
      </c>
      <c r="E10582" t="str">
        <f t="shared" si="636"/>
        <v/>
      </c>
      <c r="G10582" t="str">
        <f t="shared" si="637"/>
        <v>70917</v>
      </c>
      <c r="H10582" t="str">
        <f t="shared" si="638"/>
        <v>Thị xã Trảng Bàng</v>
      </c>
      <c r="I10582" t="str">
        <f t="shared" si="639"/>
        <v>709</v>
      </c>
      <c r="J10582" t="str">
        <f>VLOOKUP(I10582,Tỉnh!$A$2:$B$64,2,0)</f>
        <v>Tây Ninh</v>
      </c>
    </row>
    <row r="10583" hidden="1" spans="1:10">
      <c r="A10583" s="38"/>
      <c r="B10583" s="56" t="s">
        <v>18284</v>
      </c>
      <c r="C10583" s="54" t="s">
        <v>19373</v>
      </c>
      <c r="D10583" t="str">
        <f>IFERROR(VLOOKUP(C10583,'5.2.5'!$G$2:$H$11754,2,0),"")</f>
        <v>Phường Hiệp Thành</v>
      </c>
      <c r="E10583" t="str">
        <f t="shared" si="636"/>
        <v/>
      </c>
      <c r="G10583" t="str">
        <f t="shared" si="637"/>
        <v>71101</v>
      </c>
      <c r="H10583" t="str">
        <f t="shared" si="638"/>
        <v>Thành phố Thủ Dầu Một</v>
      </c>
      <c r="I10583" t="str">
        <f t="shared" si="639"/>
        <v>711</v>
      </c>
      <c r="J10583" t="str">
        <f>VLOOKUP(I10583,Tỉnh!$A$2:$B$64,2,0)</f>
        <v>Bình Dương</v>
      </c>
    </row>
    <row r="10584" hidden="1" spans="1:10">
      <c r="A10584" s="38"/>
      <c r="B10584" s="56" t="s">
        <v>19374</v>
      </c>
      <c r="C10584" s="54" t="s">
        <v>19375</v>
      </c>
      <c r="D10584" t="str">
        <f>IFERROR(VLOOKUP(C10584,'5.2.5'!$G$2:$H$11754,2,0),"")</f>
        <v>Phường Chánh Mỹ</v>
      </c>
      <c r="E10584" t="str">
        <f t="shared" si="636"/>
        <v/>
      </c>
      <c r="G10584" t="str">
        <f t="shared" si="637"/>
        <v>71101</v>
      </c>
      <c r="H10584" t="str">
        <f t="shared" si="638"/>
        <v>Thành phố Thủ Dầu Một</v>
      </c>
      <c r="I10584" t="str">
        <f t="shared" si="639"/>
        <v>711</v>
      </c>
      <c r="J10584" t="str">
        <f>VLOOKUP(I10584,Tỉnh!$A$2:$B$64,2,0)</f>
        <v>Bình Dương</v>
      </c>
    </row>
    <row r="10585" hidden="1" spans="1:10">
      <c r="A10585" s="38"/>
      <c r="B10585" s="56" t="s">
        <v>18167</v>
      </c>
      <c r="C10585" s="54" t="s">
        <v>19376</v>
      </c>
      <c r="D10585" t="str">
        <f>IFERROR(VLOOKUP(C10585,'5.2.5'!$G$2:$H$11754,2,0),"")</f>
        <v>Phường Phú Mỹ</v>
      </c>
      <c r="E10585" t="str">
        <f t="shared" si="636"/>
        <v/>
      </c>
      <c r="G10585" t="str">
        <f t="shared" si="637"/>
        <v>71101</v>
      </c>
      <c r="H10585" t="str">
        <f t="shared" si="638"/>
        <v>Thành phố Thủ Dầu Một</v>
      </c>
      <c r="I10585" t="str">
        <f t="shared" si="639"/>
        <v>711</v>
      </c>
      <c r="J10585" t="str">
        <f>VLOOKUP(I10585,Tỉnh!$A$2:$B$64,2,0)</f>
        <v>Bình Dương</v>
      </c>
    </row>
    <row r="10586" hidden="1" spans="1:10">
      <c r="A10586" s="38"/>
      <c r="B10586" s="56" t="s">
        <v>19377</v>
      </c>
      <c r="C10586" s="54" t="s">
        <v>19378</v>
      </c>
      <c r="D10586" t="str">
        <f>IFERROR(VLOOKUP(C10586,'5.2.5'!$G$2:$H$11754,2,0),"")</f>
        <v>Phường Phú Hòa</v>
      </c>
      <c r="E10586" t="str">
        <f t="shared" si="636"/>
        <v/>
      </c>
      <c r="G10586" t="str">
        <f t="shared" si="637"/>
        <v>71101</v>
      </c>
      <c r="H10586" t="str">
        <f t="shared" si="638"/>
        <v>Thành phố Thủ Dầu Một</v>
      </c>
      <c r="I10586" t="str">
        <f t="shared" si="639"/>
        <v>711</v>
      </c>
      <c r="J10586" t="str">
        <f>VLOOKUP(I10586,Tỉnh!$A$2:$B$64,2,0)</f>
        <v>Bình Dương</v>
      </c>
    </row>
    <row r="10587" hidden="1" spans="1:10">
      <c r="A10587" s="38"/>
      <c r="B10587" s="56" t="s">
        <v>19379</v>
      </c>
      <c r="C10587" s="54" t="s">
        <v>19380</v>
      </c>
      <c r="D10587" t="str">
        <f>IFERROR(VLOOKUP(C10587,'5.2.5'!$G$2:$H$11754,2,0),"")</f>
        <v>Phường Phú Lợi</v>
      </c>
      <c r="E10587" t="str">
        <f t="shared" si="636"/>
        <v/>
      </c>
      <c r="G10587" t="str">
        <f t="shared" si="637"/>
        <v>71101</v>
      </c>
      <c r="H10587" t="str">
        <f t="shared" si="638"/>
        <v>Thành phố Thủ Dầu Một</v>
      </c>
      <c r="I10587" t="str">
        <f t="shared" si="639"/>
        <v>711</v>
      </c>
      <c r="J10587" t="str">
        <f>VLOOKUP(I10587,Tỉnh!$A$2:$B$64,2,0)</f>
        <v>Bình Dương</v>
      </c>
    </row>
    <row r="10588" hidden="1" spans="1:10">
      <c r="A10588" s="38"/>
      <c r="B10588" s="56" t="s">
        <v>19381</v>
      </c>
      <c r="C10588" s="54" t="s">
        <v>19382</v>
      </c>
      <c r="D10588" t="str">
        <f>IFERROR(VLOOKUP(C10588,'5.2.5'!$G$2:$H$11754,2,0),"")</f>
        <v>Phường Phú Cường</v>
      </c>
      <c r="E10588" t="str">
        <f t="shared" ref="E10588:E10651" si="640">IF(D10588=B10588,"",B10588)</f>
        <v/>
      </c>
      <c r="G10588" t="str">
        <f t="shared" ref="G10588:G10651" si="641">LEFT(C10588,5)</f>
        <v>71101</v>
      </c>
      <c r="H10588" t="str">
        <f t="shared" ref="H10588:H10651" si="642">VLOOKUP(G10588,$B$5:$C$724,2,0)</f>
        <v>Thành phố Thủ Dầu Một</v>
      </c>
      <c r="I10588" t="str">
        <f t="shared" ref="I10588:I10651" si="643">LEFT(C10588,3)</f>
        <v>711</v>
      </c>
      <c r="J10588" t="str">
        <f>VLOOKUP(I10588,Tỉnh!$A$2:$B$64,2,0)</f>
        <v>Bình Dương</v>
      </c>
    </row>
    <row r="10589" hidden="1" spans="1:10">
      <c r="A10589" s="38"/>
      <c r="B10589" s="56" t="s">
        <v>19383</v>
      </c>
      <c r="C10589" s="54" t="s">
        <v>19384</v>
      </c>
      <c r="D10589" t="str">
        <f>IFERROR(VLOOKUP(C10589,'5.2.5'!$G$2:$H$11754,2,0),"")</f>
        <v>Phường Phú Thọ</v>
      </c>
      <c r="E10589" t="str">
        <f t="shared" si="640"/>
        <v/>
      </c>
      <c r="G10589" t="str">
        <f t="shared" si="641"/>
        <v>71101</v>
      </c>
      <c r="H10589" t="str">
        <f t="shared" si="642"/>
        <v>Thành phố Thủ Dầu Một</v>
      </c>
      <c r="I10589" t="str">
        <f t="shared" si="643"/>
        <v>711</v>
      </c>
      <c r="J10589" t="str">
        <f>VLOOKUP(I10589,Tỉnh!$A$2:$B$64,2,0)</f>
        <v>Bình Dương</v>
      </c>
    </row>
    <row r="10590" hidden="1" spans="1:10">
      <c r="A10590" s="38"/>
      <c r="B10590" s="56" t="s">
        <v>19385</v>
      </c>
      <c r="C10590" s="54" t="s">
        <v>19386</v>
      </c>
      <c r="D10590" t="str">
        <f>IFERROR(VLOOKUP(C10590,'5.2.5'!$G$2:$H$11754,2,0),"")</f>
        <v>Phường Chánh Nghĩa</v>
      </c>
      <c r="E10590" t="str">
        <f t="shared" si="640"/>
        <v/>
      </c>
      <c r="G10590" t="str">
        <f t="shared" si="641"/>
        <v>71101</v>
      </c>
      <c r="H10590" t="str">
        <f t="shared" si="642"/>
        <v>Thành phố Thủ Dầu Một</v>
      </c>
      <c r="I10590" t="str">
        <f t="shared" si="643"/>
        <v>711</v>
      </c>
      <c r="J10590" t="str">
        <f>VLOOKUP(I10590,Tỉnh!$A$2:$B$64,2,0)</f>
        <v>Bình Dương</v>
      </c>
    </row>
    <row r="10591" hidden="1" spans="1:10">
      <c r="A10591" s="38"/>
      <c r="B10591" s="56" t="s">
        <v>19387</v>
      </c>
      <c r="C10591" s="54" t="s">
        <v>19388</v>
      </c>
      <c r="D10591" t="str">
        <f>IFERROR(VLOOKUP(C10591,'5.2.5'!$G$2:$H$11754,2,0),"")</f>
        <v>Phường Định Hòa</v>
      </c>
      <c r="E10591" t="str">
        <f t="shared" si="640"/>
        <v/>
      </c>
      <c r="G10591" t="str">
        <f t="shared" si="641"/>
        <v>71101</v>
      </c>
      <c r="H10591" t="str">
        <f t="shared" si="642"/>
        <v>Thành phố Thủ Dầu Một</v>
      </c>
      <c r="I10591" t="str">
        <f t="shared" si="643"/>
        <v>711</v>
      </c>
      <c r="J10591" t="str">
        <f>VLOOKUP(I10591,Tỉnh!$A$2:$B$64,2,0)</f>
        <v>Bình Dương</v>
      </c>
    </row>
    <row r="10592" hidden="1" spans="1:10">
      <c r="A10592" s="38"/>
      <c r="B10592" s="56" t="s">
        <v>7737</v>
      </c>
      <c r="C10592" s="54" t="s">
        <v>19389</v>
      </c>
      <c r="D10592" t="str">
        <f>IFERROR(VLOOKUP(C10592,'5.2.5'!$G$2:$H$11754,2,0),"")</f>
        <v>Phường Tân An</v>
      </c>
      <c r="E10592" t="str">
        <f t="shared" si="640"/>
        <v/>
      </c>
      <c r="G10592" t="str">
        <f t="shared" si="641"/>
        <v>71101</v>
      </c>
      <c r="H10592" t="str">
        <f t="shared" si="642"/>
        <v>Thành phố Thủ Dầu Một</v>
      </c>
      <c r="I10592" t="str">
        <f t="shared" si="643"/>
        <v>711</v>
      </c>
      <c r="J10592" t="str">
        <f>VLOOKUP(I10592,Tỉnh!$A$2:$B$64,2,0)</f>
        <v>Bình Dương</v>
      </c>
    </row>
    <row r="10593" hidden="1" spans="1:10">
      <c r="A10593" s="38"/>
      <c r="B10593" s="56" t="s">
        <v>3433</v>
      </c>
      <c r="C10593" s="54" t="s">
        <v>19390</v>
      </c>
      <c r="D10593" t="str">
        <f>IFERROR(VLOOKUP(C10593,'5.2.5'!$G$2:$H$11754,2,0),"")</f>
        <v>Phường Hiệp An</v>
      </c>
      <c r="E10593" t="str">
        <f t="shared" si="640"/>
        <v/>
      </c>
      <c r="G10593" t="str">
        <f t="shared" si="641"/>
        <v>71101</v>
      </c>
      <c r="H10593" t="str">
        <f t="shared" si="642"/>
        <v>Thành phố Thủ Dầu Một</v>
      </c>
      <c r="I10593" t="str">
        <f t="shared" si="643"/>
        <v>711</v>
      </c>
      <c r="J10593" t="str">
        <f>VLOOKUP(I10593,Tỉnh!$A$2:$B$64,2,0)</f>
        <v>Bình Dương</v>
      </c>
    </row>
    <row r="10594" hidden="1" spans="1:10">
      <c r="A10594" s="38"/>
      <c r="B10594" s="56" t="s">
        <v>19391</v>
      </c>
      <c r="C10594" s="54" t="s">
        <v>19392</v>
      </c>
      <c r="D10594" t="str">
        <f>IFERROR(VLOOKUP(C10594,'5.2.5'!$G$2:$H$11754,2,0),"")</f>
        <v>Phường Tương Bình Hiệp</v>
      </c>
      <c r="E10594" t="str">
        <f t="shared" si="640"/>
        <v/>
      </c>
      <c r="G10594" t="str">
        <f t="shared" si="641"/>
        <v>71101</v>
      </c>
      <c r="H10594" t="str">
        <f t="shared" si="642"/>
        <v>Thành phố Thủ Dầu Một</v>
      </c>
      <c r="I10594" t="str">
        <f t="shared" si="643"/>
        <v>711</v>
      </c>
      <c r="J10594" t="str">
        <f>VLOOKUP(I10594,Tỉnh!$A$2:$B$64,2,0)</f>
        <v>Bình Dương</v>
      </c>
    </row>
    <row r="10595" hidden="1" spans="1:10">
      <c r="A10595" s="38"/>
      <c r="B10595" s="56" t="s">
        <v>19393</v>
      </c>
      <c r="C10595" s="54" t="s">
        <v>19394</v>
      </c>
      <c r="D10595" t="str">
        <f>IFERROR(VLOOKUP(C10595,'5.2.5'!$G$2:$H$11754,2,0),"")</f>
        <v>Phường Hoà Phú</v>
      </c>
      <c r="E10595" t="str">
        <f t="shared" si="640"/>
        <v/>
      </c>
      <c r="G10595" t="str">
        <f t="shared" si="641"/>
        <v>71101</v>
      </c>
      <c r="H10595" t="str">
        <f t="shared" si="642"/>
        <v>Thành phố Thủ Dầu Một</v>
      </c>
      <c r="I10595" t="str">
        <f t="shared" si="643"/>
        <v>711</v>
      </c>
      <c r="J10595" t="str">
        <f>VLOOKUP(I10595,Tỉnh!$A$2:$B$64,2,0)</f>
        <v>Bình Dương</v>
      </c>
    </row>
    <row r="10596" hidden="1" spans="1:10">
      <c r="A10596" s="38"/>
      <c r="B10596" s="56" t="s">
        <v>19395</v>
      </c>
      <c r="C10596" s="54" t="s">
        <v>19396</v>
      </c>
      <c r="D10596" t="str">
        <f>IFERROR(VLOOKUP(C10596,'5.2.5'!$G$2:$H$11754,2,0),"")</f>
        <v>Phường Phú Tân</v>
      </c>
      <c r="E10596" t="str">
        <f t="shared" si="640"/>
        <v/>
      </c>
      <c r="G10596" t="str">
        <f t="shared" si="641"/>
        <v>71101</v>
      </c>
      <c r="H10596" t="str">
        <f t="shared" si="642"/>
        <v>Thành phố Thủ Dầu Một</v>
      </c>
      <c r="I10596" t="str">
        <f t="shared" si="643"/>
        <v>711</v>
      </c>
      <c r="J10596" t="str">
        <f>VLOOKUP(I10596,Tỉnh!$A$2:$B$64,2,0)</f>
        <v>Bình Dương</v>
      </c>
    </row>
    <row r="10597" hidden="1" spans="1:10">
      <c r="A10597" s="38"/>
      <c r="B10597" s="56" t="s">
        <v>19397</v>
      </c>
      <c r="C10597" s="54" t="s">
        <v>19398</v>
      </c>
      <c r="D10597" t="str">
        <f>IFERROR(VLOOKUP(C10597,'5.2.5'!$G$2:$H$11754,2,0),"")</f>
        <v>Phường Thới Hòa</v>
      </c>
      <c r="E10597" t="str">
        <f t="shared" si="640"/>
        <v/>
      </c>
      <c r="G10597" t="str">
        <f t="shared" si="641"/>
        <v>71103</v>
      </c>
      <c r="H10597" t="str">
        <f t="shared" si="642"/>
        <v>Thành phố Bến Cát</v>
      </c>
      <c r="I10597" t="str">
        <f t="shared" si="643"/>
        <v>711</v>
      </c>
      <c r="J10597" t="str">
        <f>VLOOKUP(I10597,Tỉnh!$A$2:$B$64,2,0)</f>
        <v>Bình Dương</v>
      </c>
    </row>
    <row r="10598" hidden="1" spans="1:10">
      <c r="A10598" s="38"/>
      <c r="B10598" s="56" t="s">
        <v>15032</v>
      </c>
      <c r="C10598" s="54" t="s">
        <v>19399</v>
      </c>
      <c r="D10598" t="str">
        <f>IFERROR(VLOOKUP(C10598,'5.2.5'!$G$2:$H$11754,2,0),"")</f>
        <v>Xã Phú An</v>
      </c>
      <c r="E10598" t="str">
        <f t="shared" si="640"/>
        <v/>
      </c>
      <c r="G10598" t="str">
        <f t="shared" si="641"/>
        <v>71103</v>
      </c>
      <c r="H10598" t="str">
        <f t="shared" si="642"/>
        <v>Thành phố Bến Cát</v>
      </c>
      <c r="I10598" t="str">
        <f t="shared" si="643"/>
        <v>711</v>
      </c>
      <c r="J10598" t="str">
        <f>VLOOKUP(I10598,Tỉnh!$A$2:$B$64,2,0)</f>
        <v>Bình Dương</v>
      </c>
    </row>
    <row r="10599" hidden="1" spans="1:10">
      <c r="A10599" s="38"/>
      <c r="B10599" s="56" t="s">
        <v>19400</v>
      </c>
      <c r="C10599" s="54" t="s">
        <v>19401</v>
      </c>
      <c r="D10599" t="str">
        <f>IFERROR(VLOOKUP(C10599,'5.2.5'!$G$2:$H$11754,2,0),"")</f>
        <v>Phường Mỹ Phước</v>
      </c>
      <c r="E10599" t="str">
        <f t="shared" si="640"/>
        <v/>
      </c>
      <c r="G10599" t="str">
        <f t="shared" si="641"/>
        <v>71103</v>
      </c>
      <c r="H10599" t="str">
        <f t="shared" si="642"/>
        <v>Thành phố Bến Cát</v>
      </c>
      <c r="I10599" t="str">
        <f t="shared" si="643"/>
        <v>711</v>
      </c>
      <c r="J10599" t="str">
        <f>VLOOKUP(I10599,Tỉnh!$A$2:$B$64,2,0)</f>
        <v>Bình Dương</v>
      </c>
    </row>
    <row r="10600" hidden="1" spans="1:10">
      <c r="A10600" s="38"/>
      <c r="B10600" s="56" t="s">
        <v>19402</v>
      </c>
      <c r="C10600" s="54" t="s">
        <v>19403</v>
      </c>
      <c r="D10600" t="str">
        <f>IFERROR(VLOOKUP(C10600,'5.2.5'!$G$2:$H$11754,2,0),"")</f>
        <v>Phường Chánh Phú Hòa</v>
      </c>
      <c r="E10600" t="str">
        <f t="shared" si="640"/>
        <v/>
      </c>
      <c r="G10600" t="str">
        <f t="shared" si="641"/>
        <v>71103</v>
      </c>
      <c r="H10600" t="str">
        <f t="shared" si="642"/>
        <v>Thành phố Bến Cát</v>
      </c>
      <c r="I10600" t="str">
        <f t="shared" si="643"/>
        <v>711</v>
      </c>
      <c r="J10600" t="str">
        <f>VLOOKUP(I10600,Tỉnh!$A$2:$B$64,2,0)</f>
        <v>Bình Dương</v>
      </c>
    </row>
    <row r="10601" hidden="1" spans="1:10">
      <c r="A10601" s="38"/>
      <c r="B10601" s="57" t="s">
        <v>19404</v>
      </c>
      <c r="C10601" s="58" t="s">
        <v>19405</v>
      </c>
      <c r="D10601" t="str">
        <f>IFERROR(VLOOKUP(C10601,'5.2.5'!$G$2:$H$11754,2,0),"")</f>
        <v>Phường An Điền</v>
      </c>
      <c r="E10601" t="str">
        <f t="shared" si="640"/>
        <v/>
      </c>
      <c r="G10601" t="str">
        <f t="shared" si="641"/>
        <v>71103</v>
      </c>
      <c r="H10601" t="str">
        <f t="shared" si="642"/>
        <v>Thành phố Bến Cát</v>
      </c>
      <c r="I10601" t="str">
        <f t="shared" si="643"/>
        <v>711</v>
      </c>
      <c r="J10601" t="str">
        <f>VLOOKUP(I10601,Tỉnh!$A$2:$B$64,2,0)</f>
        <v>Bình Dương</v>
      </c>
    </row>
    <row r="10602" hidden="1" spans="1:10">
      <c r="A10602" s="38"/>
      <c r="B10602" s="57" t="s">
        <v>15241</v>
      </c>
      <c r="C10602" s="58" t="s">
        <v>19406</v>
      </c>
      <c r="D10602" t="str">
        <f>IFERROR(VLOOKUP(C10602,'5.2.5'!$G$2:$H$11754,2,0),"")</f>
        <v>Phường An Tây</v>
      </c>
      <c r="E10602" t="str">
        <f t="shared" si="640"/>
        <v/>
      </c>
      <c r="G10602" t="str">
        <f t="shared" si="641"/>
        <v>71103</v>
      </c>
      <c r="H10602" t="str">
        <f t="shared" si="642"/>
        <v>Thành phố Bến Cát</v>
      </c>
      <c r="I10602" t="str">
        <f t="shared" si="643"/>
        <v>711</v>
      </c>
      <c r="J10602" t="str">
        <f>VLOOKUP(I10602,Tỉnh!$A$2:$B$64,2,0)</f>
        <v>Bình Dương</v>
      </c>
    </row>
    <row r="10603" hidden="1" spans="1:10">
      <c r="A10603" s="38"/>
      <c r="B10603" s="56" t="s">
        <v>19407</v>
      </c>
      <c r="C10603" s="54" t="s">
        <v>19408</v>
      </c>
      <c r="D10603" t="str">
        <f>IFERROR(VLOOKUP(C10603,'5.2.5'!$G$2:$H$11754,2,0),"")</f>
        <v>Phường Hòa Lợi</v>
      </c>
      <c r="E10603" t="str">
        <f t="shared" si="640"/>
        <v/>
      </c>
      <c r="G10603" t="str">
        <f t="shared" si="641"/>
        <v>71103</v>
      </c>
      <c r="H10603" t="str">
        <f t="shared" si="642"/>
        <v>Thành phố Bến Cát</v>
      </c>
      <c r="I10603" t="str">
        <f t="shared" si="643"/>
        <v>711</v>
      </c>
      <c r="J10603" t="str">
        <f>VLOOKUP(I10603,Tỉnh!$A$2:$B$64,2,0)</f>
        <v>Bình Dương</v>
      </c>
    </row>
    <row r="10604" hidden="1" spans="1:10">
      <c r="A10604" s="38"/>
      <c r="B10604" s="56" t="s">
        <v>18037</v>
      </c>
      <c r="C10604" s="54" t="s">
        <v>19409</v>
      </c>
      <c r="D10604" t="str">
        <f>IFERROR(VLOOKUP(C10604,'5.2.5'!$G$2:$H$11754,2,0),"")</f>
        <v>Phường Tân Định</v>
      </c>
      <c r="E10604" t="str">
        <f t="shared" si="640"/>
        <v/>
      </c>
      <c r="G10604" t="str">
        <f t="shared" si="641"/>
        <v>71103</v>
      </c>
      <c r="H10604" t="str">
        <f t="shared" si="642"/>
        <v>Thành phố Bến Cát</v>
      </c>
      <c r="I10604" t="str">
        <f t="shared" si="643"/>
        <v>711</v>
      </c>
      <c r="J10604" t="str">
        <f>VLOOKUP(I10604,Tỉnh!$A$2:$B$64,2,0)</f>
        <v>Bình Dương</v>
      </c>
    </row>
    <row r="10605" hidden="1" spans="1:10">
      <c r="A10605" s="38"/>
      <c r="B10605" s="56" t="s">
        <v>19410</v>
      </c>
      <c r="C10605" s="54" t="s">
        <v>19411</v>
      </c>
      <c r="D10605" t="str">
        <f>IFERROR(VLOOKUP(C10605,'5.2.5'!$G$2:$H$11754,2,0),"")</f>
        <v>Phường Tân Phước Khánh</v>
      </c>
      <c r="E10605" t="str">
        <f t="shared" si="640"/>
        <v/>
      </c>
      <c r="G10605" t="str">
        <f t="shared" si="641"/>
        <v>71105</v>
      </c>
      <c r="H10605" t="str">
        <f t="shared" si="642"/>
        <v>Thành phố Tân Uyên</v>
      </c>
      <c r="I10605" t="str">
        <f t="shared" si="643"/>
        <v>711</v>
      </c>
      <c r="J10605" t="str">
        <f>VLOOKUP(I10605,Tỉnh!$A$2:$B$64,2,0)</f>
        <v>Bình Dương</v>
      </c>
    </row>
    <row r="10606" hidden="1" spans="1:10">
      <c r="A10606" s="38"/>
      <c r="B10606" s="56" t="s">
        <v>19412</v>
      </c>
      <c r="C10606" s="54" t="s">
        <v>19413</v>
      </c>
      <c r="D10606" t="str">
        <f>IFERROR(VLOOKUP(C10606,'5.2.5'!$G$2:$H$11754,2,0),"")</f>
        <v>Phường Phú Chánh</v>
      </c>
      <c r="E10606" t="str">
        <f t="shared" si="640"/>
        <v/>
      </c>
      <c r="G10606" t="str">
        <f t="shared" si="641"/>
        <v>71105</v>
      </c>
      <c r="H10606" t="str">
        <f t="shared" si="642"/>
        <v>Thành phố Tân Uyên</v>
      </c>
      <c r="I10606" t="str">
        <f t="shared" si="643"/>
        <v>711</v>
      </c>
      <c r="J10606" t="str">
        <f>VLOOKUP(I10606,Tỉnh!$A$2:$B$64,2,0)</f>
        <v>Bình Dương</v>
      </c>
    </row>
    <row r="10607" hidden="1" spans="1:10">
      <c r="A10607" s="38"/>
      <c r="B10607" s="56" t="s">
        <v>19414</v>
      </c>
      <c r="C10607" s="54" t="s">
        <v>19415</v>
      </c>
      <c r="D10607" t="str">
        <f>IFERROR(VLOOKUP(C10607,'5.2.5'!$G$2:$H$11754,2,0),"")</f>
        <v>Phường Thạnh Phước</v>
      </c>
      <c r="E10607" t="str">
        <f t="shared" si="640"/>
        <v/>
      </c>
      <c r="G10607" t="str">
        <f t="shared" si="641"/>
        <v>71105</v>
      </c>
      <c r="H10607" t="str">
        <f t="shared" si="642"/>
        <v>Thành phố Tân Uyên</v>
      </c>
      <c r="I10607" t="str">
        <f t="shared" si="643"/>
        <v>711</v>
      </c>
      <c r="J10607" t="str">
        <f>VLOOKUP(I10607,Tỉnh!$A$2:$B$64,2,0)</f>
        <v>Bình Dương</v>
      </c>
    </row>
    <row r="10608" hidden="1" spans="1:10">
      <c r="A10608" s="38"/>
      <c r="B10608" s="56" t="s">
        <v>19416</v>
      </c>
      <c r="C10608" s="54" t="s">
        <v>19417</v>
      </c>
      <c r="D10608" t="str">
        <f>IFERROR(VLOOKUP(C10608,'5.2.5'!$G$2:$H$11754,2,0),"")</f>
        <v>Phường Vĩnh Tân</v>
      </c>
      <c r="E10608" t="str">
        <f t="shared" si="640"/>
        <v/>
      </c>
      <c r="G10608" t="str">
        <f t="shared" si="641"/>
        <v>71105</v>
      </c>
      <c r="H10608" t="str">
        <f t="shared" si="642"/>
        <v>Thành phố Tân Uyên</v>
      </c>
      <c r="I10608" t="str">
        <f t="shared" si="643"/>
        <v>711</v>
      </c>
      <c r="J10608" t="str">
        <f>VLOOKUP(I10608,Tỉnh!$A$2:$B$64,2,0)</f>
        <v>Bình Dương</v>
      </c>
    </row>
    <row r="10609" hidden="1" spans="1:10">
      <c r="A10609" s="38"/>
      <c r="B10609" s="56" t="s">
        <v>19418</v>
      </c>
      <c r="C10609" s="54" t="s">
        <v>19419</v>
      </c>
      <c r="D10609" t="str">
        <f>IFERROR(VLOOKUP(C10609,'5.2.5'!$G$2:$H$11754,2,0),"")</f>
        <v>Phường Hội Nghĩa</v>
      </c>
      <c r="E10609" t="str">
        <f t="shared" si="640"/>
        <v/>
      </c>
      <c r="G10609" t="str">
        <f t="shared" si="641"/>
        <v>71105</v>
      </c>
      <c r="H10609" t="str">
        <f t="shared" si="642"/>
        <v>Thành phố Tân Uyên</v>
      </c>
      <c r="I10609" t="str">
        <f t="shared" si="643"/>
        <v>711</v>
      </c>
      <c r="J10609" t="str">
        <f>VLOOKUP(I10609,Tỉnh!$A$2:$B$64,2,0)</f>
        <v>Bình Dương</v>
      </c>
    </row>
    <row r="10610" hidden="1" spans="1:10">
      <c r="A10610" s="38"/>
      <c r="B10610" s="56" t="s">
        <v>19420</v>
      </c>
      <c r="C10610" s="54" t="s">
        <v>19421</v>
      </c>
      <c r="D10610" t="str">
        <f>IFERROR(VLOOKUP(C10610,'5.2.5'!$G$2:$H$11754,2,0),"")</f>
        <v>Phường Khánh Bình</v>
      </c>
      <c r="E10610" t="str">
        <f t="shared" si="640"/>
        <v/>
      </c>
      <c r="G10610" t="str">
        <f t="shared" si="641"/>
        <v>71105</v>
      </c>
      <c r="H10610" t="str">
        <f t="shared" si="642"/>
        <v>Thành phố Tân Uyên</v>
      </c>
      <c r="I10610" t="str">
        <f t="shared" si="643"/>
        <v>711</v>
      </c>
      <c r="J10610" t="str">
        <f>VLOOKUP(I10610,Tỉnh!$A$2:$B$64,2,0)</f>
        <v>Bình Dương</v>
      </c>
    </row>
    <row r="10611" hidden="1" spans="1:10">
      <c r="A10611" s="38"/>
      <c r="B10611" s="56" t="s">
        <v>3409</v>
      </c>
      <c r="C10611" s="54" t="s">
        <v>19422</v>
      </c>
      <c r="D10611" t="str">
        <f>IFERROR(VLOOKUP(C10611,'5.2.5'!$G$2:$H$11754,2,0),"")</f>
        <v>Xã Bạch Đằng</v>
      </c>
      <c r="E10611" t="str">
        <f t="shared" si="640"/>
        <v/>
      </c>
      <c r="G10611" t="str">
        <f t="shared" si="641"/>
        <v>71105</v>
      </c>
      <c r="H10611" t="str">
        <f t="shared" si="642"/>
        <v>Thành phố Tân Uyên</v>
      </c>
      <c r="I10611" t="str">
        <f t="shared" si="643"/>
        <v>711</v>
      </c>
      <c r="J10611" t="str">
        <f>VLOOKUP(I10611,Tỉnh!$A$2:$B$64,2,0)</f>
        <v>Bình Dương</v>
      </c>
    </row>
    <row r="10612" hidden="1" spans="1:10">
      <c r="A10612" s="38"/>
      <c r="B10612" s="56" t="s">
        <v>19423</v>
      </c>
      <c r="C10612" s="54" t="s">
        <v>19424</v>
      </c>
      <c r="D10612" t="str">
        <f>IFERROR(VLOOKUP(C10612,'5.2.5'!$G$2:$H$11754,2,0),"")</f>
        <v>Phường Tân Vĩnh Hiệp</v>
      </c>
      <c r="E10612" t="str">
        <f t="shared" si="640"/>
        <v/>
      </c>
      <c r="G10612" t="str">
        <f t="shared" si="641"/>
        <v>71105</v>
      </c>
      <c r="H10612" t="str">
        <f t="shared" si="642"/>
        <v>Thành phố Tân Uyên</v>
      </c>
      <c r="I10612" t="str">
        <f t="shared" si="643"/>
        <v>711</v>
      </c>
      <c r="J10612" t="str">
        <f>VLOOKUP(I10612,Tỉnh!$A$2:$B$64,2,0)</f>
        <v>Bình Dương</v>
      </c>
    </row>
    <row r="10613" hidden="1" spans="1:10">
      <c r="A10613" s="38"/>
      <c r="B10613" s="56" t="s">
        <v>19425</v>
      </c>
      <c r="C10613" s="54" t="s">
        <v>19426</v>
      </c>
      <c r="D10613" t="str">
        <f>IFERROR(VLOOKUP(C10613,'5.2.5'!$G$2:$H$11754,2,0),"")</f>
        <v>Phường Thái Hòa</v>
      </c>
      <c r="E10613" t="str">
        <f t="shared" si="640"/>
        <v/>
      </c>
      <c r="G10613" t="str">
        <f t="shared" si="641"/>
        <v>71105</v>
      </c>
      <c r="H10613" t="str">
        <f t="shared" si="642"/>
        <v>Thành phố Tân Uyên</v>
      </c>
      <c r="I10613" t="str">
        <f t="shared" si="643"/>
        <v>711</v>
      </c>
      <c r="J10613" t="str">
        <f>VLOOKUP(I10613,Tỉnh!$A$2:$B$64,2,0)</f>
        <v>Bình Dương</v>
      </c>
    </row>
    <row r="10614" hidden="1" spans="1:10">
      <c r="A10614" s="38"/>
      <c r="B10614" s="56" t="s">
        <v>19427</v>
      </c>
      <c r="C10614" s="54" t="s">
        <v>19428</v>
      </c>
      <c r="D10614" t="str">
        <f>IFERROR(VLOOKUP(C10614,'5.2.5'!$G$2:$H$11754,2,0),"")</f>
        <v>Phường Uyên Hưng</v>
      </c>
      <c r="E10614" t="str">
        <f t="shared" si="640"/>
        <v/>
      </c>
      <c r="G10614" t="str">
        <f t="shared" si="641"/>
        <v>71105</v>
      </c>
      <c r="H10614" t="str">
        <f t="shared" si="642"/>
        <v>Thành phố Tân Uyên</v>
      </c>
      <c r="I10614" t="str">
        <f t="shared" si="643"/>
        <v>711</v>
      </c>
      <c r="J10614" t="str">
        <f>VLOOKUP(I10614,Tỉnh!$A$2:$B$64,2,0)</f>
        <v>Bình Dương</v>
      </c>
    </row>
    <row r="10615" hidden="1" spans="1:10">
      <c r="A10615" s="38"/>
      <c r="B10615" s="56" t="s">
        <v>19429</v>
      </c>
      <c r="C10615" s="54" t="s">
        <v>19430</v>
      </c>
      <c r="D10615" t="str">
        <f>IFERROR(VLOOKUP(C10615,'5.2.5'!$G$2:$H$11754,2,0),"")</f>
        <v>Xã Thạnh Hội</v>
      </c>
      <c r="E10615" t="str">
        <f t="shared" si="640"/>
        <v/>
      </c>
      <c r="G10615" t="str">
        <f t="shared" si="641"/>
        <v>71105</v>
      </c>
      <c r="H10615" t="str">
        <f t="shared" si="642"/>
        <v>Thành phố Tân Uyên</v>
      </c>
      <c r="I10615" t="str">
        <f t="shared" si="643"/>
        <v>711</v>
      </c>
      <c r="J10615" t="str">
        <f>VLOOKUP(I10615,Tỉnh!$A$2:$B$64,2,0)</f>
        <v>Bình Dương</v>
      </c>
    </row>
    <row r="10616" hidden="1" spans="1:10">
      <c r="A10616" s="38"/>
      <c r="B10616" s="56" t="s">
        <v>19431</v>
      </c>
      <c r="C10616" s="54" t="s">
        <v>19432</v>
      </c>
      <c r="D10616" t="str">
        <f>IFERROR(VLOOKUP(C10616,'5.2.5'!$G$2:$H$11754,2,0),"")</f>
        <v>Phường Tân Hiệp</v>
      </c>
      <c r="E10616" t="str">
        <f t="shared" si="640"/>
        <v/>
      </c>
      <c r="G10616" t="str">
        <f t="shared" si="641"/>
        <v>71105</v>
      </c>
      <c r="H10616" t="str">
        <f t="shared" si="642"/>
        <v>Thành phố Tân Uyên</v>
      </c>
      <c r="I10616" t="str">
        <f t="shared" si="643"/>
        <v>711</v>
      </c>
      <c r="J10616" t="str">
        <f>VLOOKUP(I10616,Tỉnh!$A$2:$B$64,2,0)</f>
        <v>Bình Dương</v>
      </c>
    </row>
    <row r="10617" hidden="1" spans="1:10">
      <c r="A10617" s="38"/>
      <c r="B10617" s="56" t="s">
        <v>19433</v>
      </c>
      <c r="C10617" s="54" t="s">
        <v>19434</v>
      </c>
      <c r="D10617" t="str">
        <f>IFERROR(VLOOKUP(C10617,'5.2.5'!$G$2:$H$11754,2,0),"")</f>
        <v>Phường An Thạnh</v>
      </c>
      <c r="E10617" t="str">
        <f t="shared" si="640"/>
        <v/>
      </c>
      <c r="G10617" t="str">
        <f t="shared" si="641"/>
        <v>71107</v>
      </c>
      <c r="H10617" t="str">
        <f t="shared" si="642"/>
        <v>Thành phố Thuận An</v>
      </c>
      <c r="I10617" t="str">
        <f t="shared" si="643"/>
        <v>711</v>
      </c>
      <c r="J10617" t="str">
        <f>VLOOKUP(I10617,Tỉnh!$A$2:$B$64,2,0)</f>
        <v>Bình Dương</v>
      </c>
    </row>
    <row r="10618" hidden="1" spans="1:10">
      <c r="A10618" s="38"/>
      <c r="B10618" s="56" t="s">
        <v>19435</v>
      </c>
      <c r="C10618" s="54" t="s">
        <v>19436</v>
      </c>
      <c r="D10618" t="str">
        <f>IFERROR(VLOOKUP(C10618,'5.2.5'!$G$2:$H$11754,2,0),"")</f>
        <v>Phường Hưng Định</v>
      </c>
      <c r="E10618" t="str">
        <f t="shared" si="640"/>
        <v/>
      </c>
      <c r="G10618" t="str">
        <f t="shared" si="641"/>
        <v>71107</v>
      </c>
      <c r="H10618" t="str">
        <f t="shared" si="642"/>
        <v>Thành phố Thuận An</v>
      </c>
      <c r="I10618" t="str">
        <f t="shared" si="643"/>
        <v>711</v>
      </c>
      <c r="J10618" t="str">
        <f>VLOOKUP(I10618,Tỉnh!$A$2:$B$64,2,0)</f>
        <v>Bình Dương</v>
      </c>
    </row>
    <row r="10619" hidden="1" spans="1:10">
      <c r="A10619" s="38"/>
      <c r="B10619" s="56" t="s">
        <v>19437</v>
      </c>
      <c r="C10619" s="54" t="s">
        <v>19438</v>
      </c>
      <c r="D10619" t="str">
        <f>IFERROR(VLOOKUP(C10619,'5.2.5'!$G$2:$H$11754,2,0),"")</f>
        <v>Phường Vĩnh Phú</v>
      </c>
      <c r="E10619" t="str">
        <f t="shared" si="640"/>
        <v/>
      </c>
      <c r="G10619" t="str">
        <f t="shared" si="641"/>
        <v>71107</v>
      </c>
      <c r="H10619" t="str">
        <f t="shared" si="642"/>
        <v>Thành phố Thuận An</v>
      </c>
      <c r="I10619" t="str">
        <f t="shared" si="643"/>
        <v>711</v>
      </c>
      <c r="J10619" t="str">
        <f>VLOOKUP(I10619,Tỉnh!$A$2:$B$64,2,0)</f>
        <v>Bình Dương</v>
      </c>
    </row>
    <row r="10620" hidden="1" spans="1:10">
      <c r="A10620" s="38"/>
      <c r="B10620" s="56" t="s">
        <v>19439</v>
      </c>
      <c r="C10620" s="54" t="s">
        <v>19440</v>
      </c>
      <c r="D10620" t="str">
        <f>IFERROR(VLOOKUP(C10620,'5.2.5'!$G$2:$H$11754,2,0),"")</f>
        <v>Phường Lái Thiêu</v>
      </c>
      <c r="E10620" t="str">
        <f t="shared" si="640"/>
        <v/>
      </c>
      <c r="G10620" t="str">
        <f t="shared" si="641"/>
        <v>71107</v>
      </c>
      <c r="H10620" t="str">
        <f t="shared" si="642"/>
        <v>Thành phố Thuận An</v>
      </c>
      <c r="I10620" t="str">
        <f t="shared" si="643"/>
        <v>711</v>
      </c>
      <c r="J10620" t="str">
        <f>VLOOKUP(I10620,Tỉnh!$A$2:$B$64,2,0)</f>
        <v>Bình Dương</v>
      </c>
    </row>
    <row r="10621" hidden="1" spans="1:10">
      <c r="A10621" s="38"/>
      <c r="B10621" s="56" t="s">
        <v>19441</v>
      </c>
      <c r="C10621" s="54" t="s">
        <v>19442</v>
      </c>
      <c r="D10621" t="str">
        <f>IFERROR(VLOOKUP(C10621,'5.2.5'!$G$2:$H$11754,2,0),"")</f>
        <v>Phường Bình Chuẩn</v>
      </c>
      <c r="E10621" t="str">
        <f t="shared" si="640"/>
        <v/>
      </c>
      <c r="G10621" t="str">
        <f t="shared" si="641"/>
        <v>71107</v>
      </c>
      <c r="H10621" t="str">
        <f t="shared" si="642"/>
        <v>Thành phố Thuận An</v>
      </c>
      <c r="I10621" t="str">
        <f t="shared" si="643"/>
        <v>711</v>
      </c>
      <c r="J10621" t="str">
        <f>VLOOKUP(I10621,Tỉnh!$A$2:$B$64,2,0)</f>
        <v>Bình Dương</v>
      </c>
    </row>
    <row r="10622" hidden="1" spans="1:10">
      <c r="A10622" s="38"/>
      <c r="B10622" s="56" t="s">
        <v>19443</v>
      </c>
      <c r="C10622" s="54" t="s">
        <v>19444</v>
      </c>
      <c r="D10622" t="str">
        <f>IFERROR(VLOOKUP(C10622,'5.2.5'!$G$2:$H$11754,2,0),"")</f>
        <v>Phường Thuận Giao</v>
      </c>
      <c r="E10622" t="str">
        <f t="shared" si="640"/>
        <v/>
      </c>
      <c r="G10622" t="str">
        <f t="shared" si="641"/>
        <v>71107</v>
      </c>
      <c r="H10622" t="str">
        <f t="shared" si="642"/>
        <v>Thành phố Thuận An</v>
      </c>
      <c r="I10622" t="str">
        <f t="shared" si="643"/>
        <v>711</v>
      </c>
      <c r="J10622" t="str">
        <f>VLOOKUP(I10622,Tỉnh!$A$2:$B$64,2,0)</f>
        <v>Bình Dương</v>
      </c>
    </row>
    <row r="10623" hidden="1" spans="1:10">
      <c r="A10623" s="38"/>
      <c r="B10623" s="56" t="s">
        <v>15388</v>
      </c>
      <c r="C10623" s="54" t="s">
        <v>19445</v>
      </c>
      <c r="D10623" t="str">
        <f>IFERROR(VLOOKUP(C10623,'5.2.5'!$G$2:$H$11754,2,0),"")</f>
        <v>Phường An Phú</v>
      </c>
      <c r="E10623" t="str">
        <f t="shared" si="640"/>
        <v/>
      </c>
      <c r="G10623" t="str">
        <f t="shared" si="641"/>
        <v>71107</v>
      </c>
      <c r="H10623" t="str">
        <f t="shared" si="642"/>
        <v>Thành phố Thuận An</v>
      </c>
      <c r="I10623" t="str">
        <f t="shared" si="643"/>
        <v>711</v>
      </c>
      <c r="J10623" t="str">
        <f>VLOOKUP(I10623,Tỉnh!$A$2:$B$64,2,0)</f>
        <v>Bình Dương</v>
      </c>
    </row>
    <row r="10624" hidden="1" spans="1:10">
      <c r="A10624" s="38"/>
      <c r="B10624" s="56" t="s">
        <v>3302</v>
      </c>
      <c r="C10624" s="54" t="s">
        <v>19446</v>
      </c>
      <c r="D10624" t="str">
        <f>IFERROR(VLOOKUP(C10624,'5.2.5'!$G$2:$H$11754,2,0),"")</f>
        <v>Xã An Sơn</v>
      </c>
      <c r="E10624" t="str">
        <f t="shared" si="640"/>
        <v/>
      </c>
      <c r="G10624" t="str">
        <f t="shared" si="641"/>
        <v>71107</v>
      </c>
      <c r="H10624" t="str">
        <f t="shared" si="642"/>
        <v>Thành phố Thuận An</v>
      </c>
      <c r="I10624" t="str">
        <f t="shared" si="643"/>
        <v>711</v>
      </c>
      <c r="J10624" t="str">
        <f>VLOOKUP(I10624,Tỉnh!$A$2:$B$64,2,0)</f>
        <v>Bình Dương</v>
      </c>
    </row>
    <row r="10625" hidden="1" spans="1:10">
      <c r="A10625" s="38"/>
      <c r="B10625" s="56" t="s">
        <v>19447</v>
      </c>
      <c r="C10625" s="54" t="s">
        <v>19448</v>
      </c>
      <c r="D10625" t="str">
        <f>IFERROR(VLOOKUP(C10625,'5.2.5'!$G$2:$H$11754,2,0),"")</f>
        <v>Phường Bình Nhâm</v>
      </c>
      <c r="E10625" t="str">
        <f t="shared" si="640"/>
        <v/>
      </c>
      <c r="G10625" t="str">
        <f t="shared" si="641"/>
        <v>71107</v>
      </c>
      <c r="H10625" t="str">
        <f t="shared" si="642"/>
        <v>Thành phố Thuận An</v>
      </c>
      <c r="I10625" t="str">
        <f t="shared" si="643"/>
        <v>711</v>
      </c>
      <c r="J10625" t="str">
        <f>VLOOKUP(I10625,Tỉnh!$A$2:$B$64,2,0)</f>
        <v>Bình Dương</v>
      </c>
    </row>
    <row r="10626" hidden="1" spans="1:10">
      <c r="A10626" s="38"/>
      <c r="B10626" s="56" t="s">
        <v>19449</v>
      </c>
      <c r="C10626" s="54" t="s">
        <v>19450</v>
      </c>
      <c r="D10626" t="str">
        <f>IFERROR(VLOOKUP(C10626,'5.2.5'!$G$2:$H$11754,2,0),"")</f>
        <v>Phường Bình Hòa</v>
      </c>
      <c r="E10626" t="str">
        <f t="shared" si="640"/>
        <v/>
      </c>
      <c r="G10626" t="str">
        <f t="shared" si="641"/>
        <v>71107</v>
      </c>
      <c r="H10626" t="str">
        <f t="shared" si="642"/>
        <v>Thành phố Thuận An</v>
      </c>
      <c r="I10626" t="str">
        <f t="shared" si="643"/>
        <v>711</v>
      </c>
      <c r="J10626" t="str">
        <f>VLOOKUP(I10626,Tỉnh!$A$2:$B$64,2,0)</f>
        <v>Bình Dương</v>
      </c>
    </row>
    <row r="10627" hidden="1" spans="1:10">
      <c r="A10627" s="38"/>
      <c r="B10627" s="56" t="s">
        <v>9773</v>
      </c>
      <c r="C10627" s="54" t="s">
        <v>19451</v>
      </c>
      <c r="D10627" t="str">
        <f>IFERROR(VLOOKUP(C10627,'5.2.5'!$G$2:$H$11754,2,0),"")</f>
        <v>Phường An Bình</v>
      </c>
      <c r="E10627" t="str">
        <f t="shared" si="640"/>
        <v/>
      </c>
      <c r="G10627" t="str">
        <f t="shared" si="641"/>
        <v>71109</v>
      </c>
      <c r="H10627" t="str">
        <f t="shared" si="642"/>
        <v>Thành phố Dĩ An</v>
      </c>
      <c r="I10627" t="str">
        <f t="shared" si="643"/>
        <v>711</v>
      </c>
      <c r="J10627" t="str">
        <f>VLOOKUP(I10627,Tỉnh!$A$2:$B$64,2,0)</f>
        <v>Bình Dương</v>
      </c>
    </row>
    <row r="10628" hidden="1" spans="1:10">
      <c r="A10628" s="38"/>
      <c r="B10628" s="56" t="s">
        <v>19452</v>
      </c>
      <c r="C10628" s="54" t="s">
        <v>19453</v>
      </c>
      <c r="D10628" t="str">
        <f>IFERROR(VLOOKUP(C10628,'5.2.5'!$G$2:$H$11754,2,0),"")</f>
        <v>Phường Tân Đông Hiệp</v>
      </c>
      <c r="E10628" t="str">
        <f t="shared" si="640"/>
        <v/>
      </c>
      <c r="G10628" t="str">
        <f t="shared" si="641"/>
        <v>71109</v>
      </c>
      <c r="H10628" t="str">
        <f t="shared" si="642"/>
        <v>Thành phố Dĩ An</v>
      </c>
      <c r="I10628" t="str">
        <f t="shared" si="643"/>
        <v>711</v>
      </c>
      <c r="J10628" t="str">
        <f>VLOOKUP(I10628,Tỉnh!$A$2:$B$64,2,0)</f>
        <v>Bình Dương</v>
      </c>
    </row>
    <row r="10629" hidden="1" spans="1:10">
      <c r="A10629" s="38"/>
      <c r="B10629" s="56" t="s">
        <v>19454</v>
      </c>
      <c r="C10629" s="54" t="s">
        <v>19455</v>
      </c>
      <c r="D10629" t="str">
        <f>IFERROR(VLOOKUP(C10629,'5.2.5'!$G$2:$H$11754,2,0),"")</f>
        <v>Phường Dĩ An</v>
      </c>
      <c r="E10629" t="str">
        <f t="shared" si="640"/>
        <v/>
      </c>
      <c r="G10629" t="str">
        <f t="shared" si="641"/>
        <v>71109</v>
      </c>
      <c r="H10629" t="str">
        <f t="shared" si="642"/>
        <v>Thành phố Dĩ An</v>
      </c>
      <c r="I10629" t="str">
        <f t="shared" si="643"/>
        <v>711</v>
      </c>
      <c r="J10629" t="str">
        <f>VLOOKUP(I10629,Tỉnh!$A$2:$B$64,2,0)</f>
        <v>Bình Dương</v>
      </c>
    </row>
    <row r="10630" hidden="1" spans="1:10">
      <c r="A10630" s="38"/>
      <c r="B10630" s="56" t="s">
        <v>3249</v>
      </c>
      <c r="C10630" s="54" t="s">
        <v>19456</v>
      </c>
      <c r="D10630" t="str">
        <f>IFERROR(VLOOKUP(C10630,'5.2.5'!$G$2:$H$11754,2,0),"")</f>
        <v>Phường Tân Bình</v>
      </c>
      <c r="E10630" t="str">
        <f t="shared" si="640"/>
        <v/>
      </c>
      <c r="G10630" t="str">
        <f t="shared" si="641"/>
        <v>71109</v>
      </c>
      <c r="H10630" t="str">
        <f t="shared" si="642"/>
        <v>Thành phố Dĩ An</v>
      </c>
      <c r="I10630" t="str">
        <f t="shared" si="643"/>
        <v>711</v>
      </c>
      <c r="J10630" t="str">
        <f>VLOOKUP(I10630,Tỉnh!$A$2:$B$64,2,0)</f>
        <v>Bình Dương</v>
      </c>
    </row>
    <row r="10631" hidden="1" spans="1:10">
      <c r="A10631" s="38"/>
      <c r="B10631" s="56" t="s">
        <v>19457</v>
      </c>
      <c r="C10631" s="54" t="s">
        <v>19458</v>
      </c>
      <c r="D10631" t="str">
        <f>IFERROR(VLOOKUP(C10631,'5.2.5'!$G$2:$H$11754,2,0),"")</f>
        <v>Phường Bình An</v>
      </c>
      <c r="E10631" t="str">
        <f t="shared" si="640"/>
        <v/>
      </c>
      <c r="G10631" t="str">
        <f t="shared" si="641"/>
        <v>71109</v>
      </c>
      <c r="H10631" t="str">
        <f t="shared" si="642"/>
        <v>Thành phố Dĩ An</v>
      </c>
      <c r="I10631" t="str">
        <f t="shared" si="643"/>
        <v>711</v>
      </c>
      <c r="J10631" t="str">
        <f>VLOOKUP(I10631,Tỉnh!$A$2:$B$64,2,0)</f>
        <v>Bình Dương</v>
      </c>
    </row>
    <row r="10632" hidden="1" spans="1:10">
      <c r="A10632" s="38"/>
      <c r="B10632" s="56" t="s">
        <v>19459</v>
      </c>
      <c r="C10632" s="54" t="s">
        <v>19460</v>
      </c>
      <c r="D10632" t="str">
        <f>IFERROR(VLOOKUP(C10632,'5.2.5'!$G$2:$H$11754,2,0),"")</f>
        <v>Phường Bình Thắng</v>
      </c>
      <c r="E10632" t="str">
        <f t="shared" si="640"/>
        <v/>
      </c>
      <c r="G10632" t="str">
        <f t="shared" si="641"/>
        <v>71109</v>
      </c>
      <c r="H10632" t="str">
        <f t="shared" si="642"/>
        <v>Thành phố Dĩ An</v>
      </c>
      <c r="I10632" t="str">
        <f t="shared" si="643"/>
        <v>711</v>
      </c>
      <c r="J10632" t="str">
        <f>VLOOKUP(I10632,Tỉnh!$A$2:$B$64,2,0)</f>
        <v>Bình Dương</v>
      </c>
    </row>
    <row r="10633" hidden="1" spans="1:10">
      <c r="A10633" s="38"/>
      <c r="B10633" s="56" t="s">
        <v>19461</v>
      </c>
      <c r="C10633" s="54" t="s">
        <v>19462</v>
      </c>
      <c r="D10633" t="str">
        <f>IFERROR(VLOOKUP(C10633,'5.2.5'!$G$2:$H$11754,2,0),"")</f>
        <v>Phường Đông Hòa</v>
      </c>
      <c r="E10633" t="str">
        <f t="shared" si="640"/>
        <v/>
      </c>
      <c r="G10633" t="str">
        <f t="shared" si="641"/>
        <v>71109</v>
      </c>
      <c r="H10633" t="str">
        <f t="shared" si="642"/>
        <v>Thành phố Dĩ An</v>
      </c>
      <c r="I10633" t="str">
        <f t="shared" si="643"/>
        <v>711</v>
      </c>
      <c r="J10633" t="str">
        <f>VLOOKUP(I10633,Tỉnh!$A$2:$B$64,2,0)</f>
        <v>Bình Dương</v>
      </c>
    </row>
    <row r="10634" hidden="1" spans="1:10">
      <c r="A10634" s="38"/>
      <c r="B10634" s="56" t="s">
        <v>19463</v>
      </c>
      <c r="C10634" s="54" t="s">
        <v>19464</v>
      </c>
      <c r="D10634" t="str">
        <f>IFERROR(VLOOKUP(C10634,'5.2.5'!$G$2:$H$11754,2,0),"")</f>
        <v>Xã An Linh</v>
      </c>
      <c r="E10634" t="str">
        <f t="shared" si="640"/>
        <v/>
      </c>
      <c r="G10634" t="str">
        <f t="shared" si="641"/>
        <v>71111</v>
      </c>
      <c r="H10634" t="str">
        <f t="shared" si="642"/>
        <v>Huyện Phú Giáo</v>
      </c>
      <c r="I10634" t="str">
        <f t="shared" si="643"/>
        <v>711</v>
      </c>
      <c r="J10634" t="str">
        <f>VLOOKUP(I10634,Tỉnh!$A$2:$B$64,2,0)</f>
        <v>Bình Dương</v>
      </c>
    </row>
    <row r="10635" hidden="1" spans="1:10">
      <c r="A10635" s="38"/>
      <c r="B10635" s="56" t="s">
        <v>19465</v>
      </c>
      <c r="C10635" s="54" t="s">
        <v>19466</v>
      </c>
      <c r="D10635" t="str">
        <f>IFERROR(VLOOKUP(C10635,'5.2.5'!$G$2:$H$11754,2,0),"")</f>
        <v>Xã An Long</v>
      </c>
      <c r="E10635" t="str">
        <f t="shared" si="640"/>
        <v/>
      </c>
      <c r="G10635" t="str">
        <f t="shared" si="641"/>
        <v>71111</v>
      </c>
      <c r="H10635" t="str">
        <f t="shared" si="642"/>
        <v>Huyện Phú Giáo</v>
      </c>
      <c r="I10635" t="str">
        <f t="shared" si="643"/>
        <v>711</v>
      </c>
      <c r="J10635" t="str">
        <f>VLOOKUP(I10635,Tỉnh!$A$2:$B$64,2,0)</f>
        <v>Bình Dương</v>
      </c>
    </row>
    <row r="10636" hidden="1" spans="1:10">
      <c r="A10636" s="38"/>
      <c r="B10636" s="56" t="s">
        <v>7600</v>
      </c>
      <c r="C10636" s="54" t="s">
        <v>19467</v>
      </c>
      <c r="D10636" t="str">
        <f>IFERROR(VLOOKUP(C10636,'5.2.5'!$G$2:$H$11754,2,0),"")</f>
        <v>Xã Tân Long</v>
      </c>
      <c r="E10636" t="str">
        <f t="shared" si="640"/>
        <v/>
      </c>
      <c r="G10636" t="str">
        <f t="shared" si="641"/>
        <v>71111</v>
      </c>
      <c r="H10636" t="str">
        <f t="shared" si="642"/>
        <v>Huyện Phú Giáo</v>
      </c>
      <c r="I10636" t="str">
        <f t="shared" si="643"/>
        <v>711</v>
      </c>
      <c r="J10636" t="str">
        <f>VLOOKUP(I10636,Tỉnh!$A$2:$B$64,2,0)</f>
        <v>Bình Dương</v>
      </c>
    </row>
    <row r="10637" hidden="1" spans="1:10">
      <c r="A10637" s="38"/>
      <c r="B10637" s="56" t="s">
        <v>19468</v>
      </c>
      <c r="C10637" s="54" t="s">
        <v>19469</v>
      </c>
      <c r="D10637" t="str">
        <f>IFERROR(VLOOKUP(C10637,'5.2.5'!$G$2:$H$11754,2,0),"")</f>
        <v>Thị trấn Phước Vĩnh</v>
      </c>
      <c r="E10637" t="str">
        <f t="shared" si="640"/>
        <v/>
      </c>
      <c r="G10637" t="str">
        <f t="shared" si="641"/>
        <v>71111</v>
      </c>
      <c r="H10637" t="str">
        <f t="shared" si="642"/>
        <v>Huyện Phú Giáo</v>
      </c>
      <c r="I10637" t="str">
        <f t="shared" si="643"/>
        <v>711</v>
      </c>
      <c r="J10637" t="str">
        <f>VLOOKUP(I10637,Tỉnh!$A$2:$B$64,2,0)</f>
        <v>Bình Dương</v>
      </c>
    </row>
    <row r="10638" hidden="1" spans="1:10">
      <c r="A10638" s="38"/>
      <c r="B10638" s="56" t="s">
        <v>19470</v>
      </c>
      <c r="C10638" s="54" t="s">
        <v>19471</v>
      </c>
      <c r="D10638" t="str">
        <f>IFERROR(VLOOKUP(C10638,'5.2.5'!$G$2:$H$11754,2,0),"")</f>
        <v>Xã Phước Sang</v>
      </c>
      <c r="E10638" t="str">
        <f t="shared" si="640"/>
        <v/>
      </c>
      <c r="G10638" t="str">
        <f t="shared" si="641"/>
        <v>71111</v>
      </c>
      <c r="H10638" t="str">
        <f t="shared" si="642"/>
        <v>Huyện Phú Giáo</v>
      </c>
      <c r="I10638" t="str">
        <f t="shared" si="643"/>
        <v>711</v>
      </c>
      <c r="J10638" t="str">
        <f>VLOOKUP(I10638,Tỉnh!$A$2:$B$64,2,0)</f>
        <v>Bình Dương</v>
      </c>
    </row>
    <row r="10639" hidden="1" spans="1:10">
      <c r="A10639" s="38"/>
      <c r="B10639" s="56" t="s">
        <v>3320</v>
      </c>
      <c r="C10639" s="54" t="s">
        <v>19472</v>
      </c>
      <c r="D10639" t="str">
        <f>IFERROR(VLOOKUP(C10639,'5.2.5'!$G$2:$H$11754,2,0),"")</f>
        <v>Xã An Bình</v>
      </c>
      <c r="E10639" t="str">
        <f t="shared" si="640"/>
        <v/>
      </c>
      <c r="G10639" t="str">
        <f t="shared" si="641"/>
        <v>71111</v>
      </c>
      <c r="H10639" t="str">
        <f t="shared" si="642"/>
        <v>Huyện Phú Giáo</v>
      </c>
      <c r="I10639" t="str">
        <f t="shared" si="643"/>
        <v>711</v>
      </c>
      <c r="J10639" t="str">
        <f>VLOOKUP(I10639,Tỉnh!$A$2:$B$64,2,0)</f>
        <v>Bình Dương</v>
      </c>
    </row>
    <row r="10640" hidden="1" spans="1:10">
      <c r="A10640" s="38"/>
      <c r="B10640" s="56" t="s">
        <v>9241</v>
      </c>
      <c r="C10640" s="54" t="s">
        <v>19473</v>
      </c>
      <c r="D10640" t="str">
        <f>IFERROR(VLOOKUP(C10640,'5.2.5'!$G$2:$H$11754,2,0),"")</f>
        <v>Xã Tân Hiệp</v>
      </c>
      <c r="E10640" t="str">
        <f t="shared" si="640"/>
        <v/>
      </c>
      <c r="G10640" t="str">
        <f t="shared" si="641"/>
        <v>71111</v>
      </c>
      <c r="H10640" t="str">
        <f t="shared" si="642"/>
        <v>Huyện Phú Giáo</v>
      </c>
      <c r="I10640" t="str">
        <f t="shared" si="643"/>
        <v>711</v>
      </c>
      <c r="J10640" t="str">
        <f>VLOOKUP(I10640,Tỉnh!$A$2:$B$64,2,0)</f>
        <v>Bình Dương</v>
      </c>
    </row>
    <row r="10641" hidden="1" spans="1:10">
      <c r="A10641" s="38"/>
      <c r="B10641" s="56" t="s">
        <v>19474</v>
      </c>
      <c r="C10641" s="54" t="s">
        <v>19475</v>
      </c>
      <c r="D10641" t="str">
        <f>IFERROR(VLOOKUP(C10641,'5.2.5'!$G$2:$H$11754,2,0),"")</f>
        <v>Xã Tam Lập</v>
      </c>
      <c r="E10641" t="str">
        <f t="shared" si="640"/>
        <v/>
      </c>
      <c r="G10641" t="str">
        <f t="shared" si="641"/>
        <v>71111</v>
      </c>
      <c r="H10641" t="str">
        <f t="shared" si="642"/>
        <v>Huyện Phú Giáo</v>
      </c>
      <c r="I10641" t="str">
        <f t="shared" si="643"/>
        <v>711</v>
      </c>
      <c r="J10641" t="str">
        <f>VLOOKUP(I10641,Tỉnh!$A$2:$B$64,2,0)</f>
        <v>Bình Dương</v>
      </c>
    </row>
    <row r="10642" hidden="1" spans="1:10">
      <c r="A10642" s="38"/>
      <c r="B10642" s="56" t="s">
        <v>19476</v>
      </c>
      <c r="C10642" s="54" t="s">
        <v>19477</v>
      </c>
      <c r="D10642" t="str">
        <f>IFERROR(VLOOKUP(C10642,'5.2.5'!$G$2:$H$11754,2,0),"")</f>
        <v>Xã Vĩnh Hoà</v>
      </c>
      <c r="E10642" t="str">
        <f t="shared" si="640"/>
        <v/>
      </c>
      <c r="G10642" t="str">
        <f t="shared" si="641"/>
        <v>71111</v>
      </c>
      <c r="H10642" t="str">
        <f t="shared" si="642"/>
        <v>Huyện Phú Giáo</v>
      </c>
      <c r="I10642" t="str">
        <f t="shared" si="643"/>
        <v>711</v>
      </c>
      <c r="J10642" t="str">
        <f>VLOOKUP(I10642,Tỉnh!$A$2:$B$64,2,0)</f>
        <v>Bình Dương</v>
      </c>
    </row>
    <row r="10643" hidden="1" spans="1:10">
      <c r="A10643" s="38"/>
      <c r="B10643" s="56" t="s">
        <v>15774</v>
      </c>
      <c r="C10643" s="54" t="s">
        <v>19478</v>
      </c>
      <c r="D10643" t="str">
        <f>IFERROR(VLOOKUP(C10643,'5.2.5'!$G$2:$H$11754,2,0),"")</f>
        <v>Xã Phước Hoà</v>
      </c>
      <c r="E10643" t="str">
        <f t="shared" si="640"/>
        <v/>
      </c>
      <c r="G10643" t="str">
        <f t="shared" si="641"/>
        <v>71111</v>
      </c>
      <c r="H10643" t="str">
        <f t="shared" si="642"/>
        <v>Huyện Phú Giáo</v>
      </c>
      <c r="I10643" t="str">
        <f t="shared" si="643"/>
        <v>711</v>
      </c>
      <c r="J10643" t="str">
        <f>VLOOKUP(I10643,Tỉnh!$A$2:$B$64,2,0)</f>
        <v>Bình Dương</v>
      </c>
    </row>
    <row r="10644" hidden="1" spans="1:10">
      <c r="A10644" s="38"/>
      <c r="B10644" s="56" t="s">
        <v>3030</v>
      </c>
      <c r="C10644" s="54" t="s">
        <v>19479</v>
      </c>
      <c r="D10644" t="str">
        <f>IFERROR(VLOOKUP(C10644,'5.2.5'!$G$2:$H$11754,2,0),"")</f>
        <v>Xã An Thái</v>
      </c>
      <c r="E10644" t="str">
        <f t="shared" si="640"/>
        <v/>
      </c>
      <c r="G10644" t="str">
        <f t="shared" si="641"/>
        <v>71111</v>
      </c>
      <c r="H10644" t="str">
        <f t="shared" si="642"/>
        <v>Huyện Phú Giáo</v>
      </c>
      <c r="I10644" t="str">
        <f t="shared" si="643"/>
        <v>711</v>
      </c>
      <c r="J10644" t="str">
        <f>VLOOKUP(I10644,Tỉnh!$A$2:$B$64,2,0)</f>
        <v>Bình Dương</v>
      </c>
    </row>
    <row r="10645" hidden="1" spans="1:10">
      <c r="A10645" s="38"/>
      <c r="B10645" s="56" t="s">
        <v>19480</v>
      </c>
      <c r="C10645" s="54" t="s">
        <v>19481</v>
      </c>
      <c r="D10645" t="str">
        <f>IFERROR(VLOOKUP(C10645,'5.2.5'!$G$2:$H$11754,2,0),"")</f>
        <v>Xã Minh Thạnh</v>
      </c>
      <c r="E10645" t="str">
        <f t="shared" si="640"/>
        <v/>
      </c>
      <c r="G10645" t="str">
        <f t="shared" si="641"/>
        <v>71113</v>
      </c>
      <c r="H10645" t="str">
        <f t="shared" si="642"/>
        <v>Huyện Dầu tiếng</v>
      </c>
      <c r="I10645" t="str">
        <f t="shared" si="643"/>
        <v>711</v>
      </c>
      <c r="J10645" t="str">
        <f>VLOOKUP(I10645,Tỉnh!$A$2:$B$64,2,0)</f>
        <v>Bình Dương</v>
      </c>
    </row>
    <row r="10646" hidden="1" spans="1:10">
      <c r="A10646" s="38"/>
      <c r="B10646" s="56" t="s">
        <v>2507</v>
      </c>
      <c r="C10646" s="54" t="s">
        <v>19482</v>
      </c>
      <c r="D10646" t="str">
        <f>IFERROR(VLOOKUP(C10646,'5.2.5'!$G$2:$H$11754,2,0),"")</f>
        <v>Xã Minh Tân</v>
      </c>
      <c r="E10646" t="str">
        <f t="shared" si="640"/>
        <v/>
      </c>
      <c r="G10646" t="str">
        <f t="shared" si="641"/>
        <v>71113</v>
      </c>
      <c r="H10646" t="str">
        <f t="shared" si="642"/>
        <v>Huyện Dầu tiếng</v>
      </c>
      <c r="I10646" t="str">
        <f t="shared" si="643"/>
        <v>711</v>
      </c>
      <c r="J10646" t="str">
        <f>VLOOKUP(I10646,Tỉnh!$A$2:$B$64,2,0)</f>
        <v>Bình Dương</v>
      </c>
    </row>
    <row r="10647" hidden="1" spans="1:10">
      <c r="A10647" s="38"/>
      <c r="B10647" s="56" t="s">
        <v>19483</v>
      </c>
      <c r="C10647" s="54" t="s">
        <v>19484</v>
      </c>
      <c r="D10647" t="str">
        <f>IFERROR(VLOOKUP(C10647,'5.2.5'!$G$2:$H$11754,2,0),"")</f>
        <v>Xã Định Hiệp</v>
      </c>
      <c r="E10647" t="str">
        <f t="shared" si="640"/>
        <v/>
      </c>
      <c r="G10647" t="str">
        <f t="shared" si="641"/>
        <v>71113</v>
      </c>
      <c r="H10647" t="str">
        <f t="shared" si="642"/>
        <v>Huyện Dầu tiếng</v>
      </c>
      <c r="I10647" t="str">
        <f t="shared" si="643"/>
        <v>711</v>
      </c>
      <c r="J10647" t="str">
        <f>VLOOKUP(I10647,Tỉnh!$A$2:$B$64,2,0)</f>
        <v>Bình Dương</v>
      </c>
    </row>
    <row r="10648" hidden="1" spans="1:10">
      <c r="A10648" s="38"/>
      <c r="B10648" s="56" t="s">
        <v>19485</v>
      </c>
      <c r="C10648" s="54" t="s">
        <v>19486</v>
      </c>
      <c r="D10648" t="str">
        <f>IFERROR(VLOOKUP(C10648,'5.2.5'!$G$2:$H$11754,2,0),"")</f>
        <v>Xã Thanh Tuyền</v>
      </c>
      <c r="E10648" t="str">
        <f t="shared" si="640"/>
        <v/>
      </c>
      <c r="G10648" t="str">
        <f t="shared" si="641"/>
        <v>71113</v>
      </c>
      <c r="H10648" t="str">
        <f t="shared" si="642"/>
        <v>Huyện Dầu tiếng</v>
      </c>
      <c r="I10648" t="str">
        <f t="shared" si="643"/>
        <v>711</v>
      </c>
      <c r="J10648" t="str">
        <f>VLOOKUP(I10648,Tỉnh!$A$2:$B$64,2,0)</f>
        <v>Bình Dương</v>
      </c>
    </row>
    <row r="10649" hidden="1" spans="1:10">
      <c r="A10649" s="38"/>
      <c r="B10649" s="56" t="s">
        <v>19487</v>
      </c>
      <c r="C10649" s="54" t="s">
        <v>19488</v>
      </c>
      <c r="D10649" t="str">
        <f>IFERROR(VLOOKUP(C10649,'5.2.5'!$G$2:$H$11754,2,0),"")</f>
        <v>Thị trấn Dầu Tiếng</v>
      </c>
      <c r="E10649" t="str">
        <f t="shared" si="640"/>
        <v/>
      </c>
      <c r="G10649" t="str">
        <f t="shared" si="641"/>
        <v>71113</v>
      </c>
      <c r="H10649" t="str">
        <f t="shared" si="642"/>
        <v>Huyện Dầu tiếng</v>
      </c>
      <c r="I10649" t="str">
        <f t="shared" si="643"/>
        <v>711</v>
      </c>
      <c r="J10649" t="str">
        <f>VLOOKUP(I10649,Tỉnh!$A$2:$B$64,2,0)</f>
        <v>Bình Dương</v>
      </c>
    </row>
    <row r="10650" hidden="1" spans="1:10">
      <c r="A10650" s="38"/>
      <c r="B10650" s="56" t="s">
        <v>19489</v>
      </c>
      <c r="C10650" s="54" t="s">
        <v>19490</v>
      </c>
      <c r="D10650" t="str">
        <f>IFERROR(VLOOKUP(C10650,'5.2.5'!$G$2:$H$11754,2,0),"")</f>
        <v>Xã Minh Hoà</v>
      </c>
      <c r="E10650" t="str">
        <f t="shared" si="640"/>
        <v/>
      </c>
      <c r="G10650" t="str">
        <f t="shared" si="641"/>
        <v>71113</v>
      </c>
      <c r="H10650" t="str">
        <f t="shared" si="642"/>
        <v>Huyện Dầu tiếng</v>
      </c>
      <c r="I10650" t="str">
        <f t="shared" si="643"/>
        <v>711</v>
      </c>
      <c r="J10650" t="str">
        <f>VLOOKUP(I10650,Tỉnh!$A$2:$B$64,2,0)</f>
        <v>Bình Dương</v>
      </c>
    </row>
    <row r="10651" hidden="1" spans="1:10">
      <c r="A10651" s="38"/>
      <c r="B10651" s="56" t="s">
        <v>19491</v>
      </c>
      <c r="C10651" s="54" t="s">
        <v>19492</v>
      </c>
      <c r="D10651" t="str">
        <f>IFERROR(VLOOKUP(C10651,'5.2.5'!$G$2:$H$11754,2,0),"")</f>
        <v>Xã Định An</v>
      </c>
      <c r="E10651" t="str">
        <f t="shared" si="640"/>
        <v/>
      </c>
      <c r="G10651" t="str">
        <f t="shared" si="641"/>
        <v>71113</v>
      </c>
      <c r="H10651" t="str">
        <f t="shared" si="642"/>
        <v>Huyện Dầu tiếng</v>
      </c>
      <c r="I10651" t="str">
        <f t="shared" si="643"/>
        <v>711</v>
      </c>
      <c r="J10651" t="str">
        <f>VLOOKUP(I10651,Tỉnh!$A$2:$B$64,2,0)</f>
        <v>Bình Dương</v>
      </c>
    </row>
    <row r="10652" hidden="1" spans="1:10">
      <c r="A10652" s="38"/>
      <c r="B10652" s="56" t="s">
        <v>18534</v>
      </c>
      <c r="C10652" s="54" t="s">
        <v>19493</v>
      </c>
      <c r="D10652" t="str">
        <f>IFERROR(VLOOKUP(C10652,'5.2.5'!$G$2:$H$11754,2,0),"")</f>
        <v>Xã Long Hoà</v>
      </c>
      <c r="E10652" t="str">
        <f t="shared" ref="E10652:E10715" si="644">IF(D10652=B10652,"",B10652)</f>
        <v/>
      </c>
      <c r="G10652" t="str">
        <f t="shared" ref="G10652:G10715" si="645">LEFT(C10652,5)</f>
        <v>71113</v>
      </c>
      <c r="H10652" t="str">
        <f t="shared" ref="H10652:H10715" si="646">VLOOKUP(G10652,$B$5:$C$724,2,0)</f>
        <v>Huyện Dầu tiếng</v>
      </c>
      <c r="I10652" t="str">
        <f t="shared" ref="I10652:I10715" si="647">LEFT(C10652,3)</f>
        <v>711</v>
      </c>
      <c r="J10652" t="str">
        <f>VLOOKUP(I10652,Tỉnh!$A$2:$B$64,2,0)</f>
        <v>Bình Dương</v>
      </c>
    </row>
    <row r="10653" hidden="1" spans="1:10">
      <c r="A10653" s="38"/>
      <c r="B10653" s="56" t="s">
        <v>12167</v>
      </c>
      <c r="C10653" s="54" t="s">
        <v>19494</v>
      </c>
      <c r="D10653" t="str">
        <f>IFERROR(VLOOKUP(C10653,'5.2.5'!$G$2:$H$11754,2,0),"")</f>
        <v>Xã Định Thành</v>
      </c>
      <c r="E10653" t="str">
        <f t="shared" si="644"/>
        <v/>
      </c>
      <c r="G10653" t="str">
        <f t="shared" si="645"/>
        <v>71113</v>
      </c>
      <c r="H10653" t="str">
        <f t="shared" si="646"/>
        <v>Huyện Dầu tiếng</v>
      </c>
      <c r="I10653" t="str">
        <f t="shared" si="647"/>
        <v>711</v>
      </c>
      <c r="J10653" t="str">
        <f>VLOOKUP(I10653,Tỉnh!$A$2:$B$64,2,0)</f>
        <v>Bình Dương</v>
      </c>
    </row>
    <row r="10654" hidden="1" spans="1:10">
      <c r="A10654" s="38"/>
      <c r="B10654" s="56" t="s">
        <v>19495</v>
      </c>
      <c r="C10654" s="54" t="s">
        <v>19496</v>
      </c>
      <c r="D10654" t="str">
        <f>IFERROR(VLOOKUP(C10654,'5.2.5'!$G$2:$H$11754,2,0),"")</f>
        <v>Xã An Lập</v>
      </c>
      <c r="E10654" t="str">
        <f t="shared" si="644"/>
        <v/>
      </c>
      <c r="G10654" t="str">
        <f t="shared" si="645"/>
        <v>71113</v>
      </c>
      <c r="H10654" t="str">
        <f t="shared" si="646"/>
        <v>Huyện Dầu tiếng</v>
      </c>
      <c r="I10654" t="str">
        <f t="shared" si="647"/>
        <v>711</v>
      </c>
      <c r="J10654" t="str">
        <f>VLOOKUP(I10654,Tỉnh!$A$2:$B$64,2,0)</f>
        <v>Bình Dương</v>
      </c>
    </row>
    <row r="10655" hidden="1" spans="1:10">
      <c r="A10655" s="38"/>
      <c r="B10655" s="56" t="s">
        <v>19180</v>
      </c>
      <c r="C10655" s="54" t="s">
        <v>19497</v>
      </c>
      <c r="D10655" t="str">
        <f>IFERROR(VLOOKUP(C10655,'5.2.5'!$G$2:$H$11754,2,0),"")</f>
        <v>Xã Long Tân</v>
      </c>
      <c r="E10655" t="str">
        <f t="shared" si="644"/>
        <v/>
      </c>
      <c r="G10655" t="str">
        <f t="shared" si="645"/>
        <v>71113</v>
      </c>
      <c r="H10655" t="str">
        <f t="shared" si="646"/>
        <v>Huyện Dầu tiếng</v>
      </c>
      <c r="I10655" t="str">
        <f t="shared" si="647"/>
        <v>711</v>
      </c>
      <c r="J10655" t="str">
        <f>VLOOKUP(I10655,Tỉnh!$A$2:$B$64,2,0)</f>
        <v>Bình Dương</v>
      </c>
    </row>
    <row r="10656" hidden="1" spans="1:10">
      <c r="A10656" s="38"/>
      <c r="B10656" s="56" t="s">
        <v>3358</v>
      </c>
      <c r="C10656" s="54" t="s">
        <v>19498</v>
      </c>
      <c r="D10656" t="str">
        <f>IFERROR(VLOOKUP(C10656,'5.2.5'!$G$2:$H$11754,2,0),"")</f>
        <v>Xã Thanh An</v>
      </c>
      <c r="E10656" t="str">
        <f t="shared" si="644"/>
        <v/>
      </c>
      <c r="G10656" t="str">
        <f t="shared" si="645"/>
        <v>71113</v>
      </c>
      <c r="H10656" t="str">
        <f t="shared" si="646"/>
        <v>Huyện Dầu tiếng</v>
      </c>
      <c r="I10656" t="str">
        <f t="shared" si="647"/>
        <v>711</v>
      </c>
      <c r="J10656" t="str">
        <f>VLOOKUP(I10656,Tỉnh!$A$2:$B$64,2,0)</f>
        <v>Bình Dương</v>
      </c>
    </row>
    <row r="10657" hidden="1" spans="1:10">
      <c r="A10657" s="38"/>
      <c r="B10657" s="56" t="s">
        <v>19499</v>
      </c>
      <c r="C10657" s="54" t="s">
        <v>19500</v>
      </c>
      <c r="D10657" t="str">
        <f>IFERROR(VLOOKUP(C10657,'5.2.5'!$G$2:$H$11754,2,0),"")</f>
        <v>Thị trấn Bàu Bàng</v>
      </c>
      <c r="E10657" t="str">
        <f t="shared" si="644"/>
        <v/>
      </c>
      <c r="G10657" t="str">
        <f t="shared" si="645"/>
        <v>71115</v>
      </c>
      <c r="H10657" t="str">
        <f t="shared" si="646"/>
        <v>Huyện Bàu Bàng</v>
      </c>
      <c r="I10657" t="str">
        <f t="shared" si="647"/>
        <v>711</v>
      </c>
      <c r="J10657" t="str">
        <f>VLOOKUP(I10657,Tỉnh!$A$2:$B$64,2,0)</f>
        <v>Bình Dương</v>
      </c>
    </row>
    <row r="10658" hidden="1" spans="1:10">
      <c r="A10658" s="38"/>
      <c r="B10658" s="56" t="s">
        <v>19501</v>
      </c>
      <c r="C10658" s="54" t="s">
        <v>19502</v>
      </c>
      <c r="D10658" t="str">
        <f>IFERROR(VLOOKUP(C10658,'5.2.5'!$G$2:$H$11754,2,0),"")</f>
        <v>Xã Long Nguyên</v>
      </c>
      <c r="E10658" t="str">
        <f t="shared" si="644"/>
        <v/>
      </c>
      <c r="G10658" t="str">
        <f t="shared" si="645"/>
        <v>71115</v>
      </c>
      <c r="H10658" t="str">
        <f t="shared" si="646"/>
        <v>Huyện Bàu Bàng</v>
      </c>
      <c r="I10658" t="str">
        <f t="shared" si="647"/>
        <v>711</v>
      </c>
      <c r="J10658" t="str">
        <f>VLOOKUP(I10658,Tỉnh!$A$2:$B$64,2,0)</f>
        <v>Bình Dương</v>
      </c>
    </row>
    <row r="10659" hidden="1" spans="1:10">
      <c r="A10659" s="38"/>
      <c r="B10659" s="56" t="s">
        <v>19503</v>
      </c>
      <c r="C10659" s="54" t="s">
        <v>19504</v>
      </c>
      <c r="D10659" t="str">
        <f>IFERROR(VLOOKUP(C10659,'5.2.5'!$G$2:$H$11754,2,0),"")</f>
        <v>Xã Lai Hưng</v>
      </c>
      <c r="E10659" t="str">
        <f t="shared" si="644"/>
        <v/>
      </c>
      <c r="G10659" t="str">
        <f t="shared" si="645"/>
        <v>71115</v>
      </c>
      <c r="H10659" t="str">
        <f t="shared" si="646"/>
        <v>Huyện Bàu Bàng</v>
      </c>
      <c r="I10659" t="str">
        <f t="shared" si="647"/>
        <v>711</v>
      </c>
      <c r="J10659" t="str">
        <f>VLOOKUP(I10659,Tỉnh!$A$2:$B$64,2,0)</f>
        <v>Bình Dương</v>
      </c>
    </row>
    <row r="10660" hidden="1" spans="1:10">
      <c r="A10660" s="38"/>
      <c r="B10660" s="56" t="s">
        <v>19505</v>
      </c>
      <c r="C10660" s="54" t="s">
        <v>19506</v>
      </c>
      <c r="D10660" t="str">
        <f>IFERROR(VLOOKUP(C10660,'5.2.5'!$G$2:$H$11754,2,0),"")</f>
        <v>Xã Trừ Văn Thố</v>
      </c>
      <c r="E10660" t="str">
        <f t="shared" si="644"/>
        <v/>
      </c>
      <c r="G10660" t="str">
        <f t="shared" si="645"/>
        <v>71115</v>
      </c>
      <c r="H10660" t="str">
        <f t="shared" si="646"/>
        <v>Huyện Bàu Bàng</v>
      </c>
      <c r="I10660" t="str">
        <f t="shared" si="647"/>
        <v>711</v>
      </c>
      <c r="J10660" t="str">
        <f>VLOOKUP(I10660,Tỉnh!$A$2:$B$64,2,0)</f>
        <v>Bình Dương</v>
      </c>
    </row>
    <row r="10661" hidden="1" spans="1:10">
      <c r="A10661" s="38"/>
      <c r="B10661" s="56" t="s">
        <v>19507</v>
      </c>
      <c r="C10661" s="54" t="s">
        <v>19508</v>
      </c>
      <c r="D10661" t="str">
        <f>IFERROR(VLOOKUP(C10661,'5.2.5'!$G$2:$H$11754,2,0),"")</f>
        <v>Xã Cây Trường II</v>
      </c>
      <c r="E10661" t="str">
        <f t="shared" si="644"/>
        <v/>
      </c>
      <c r="G10661" t="str">
        <f t="shared" si="645"/>
        <v>71115</v>
      </c>
      <c r="H10661" t="str">
        <f t="shared" si="646"/>
        <v>Huyện Bàu Bàng</v>
      </c>
      <c r="I10661" t="str">
        <f t="shared" si="647"/>
        <v>711</v>
      </c>
      <c r="J10661" t="str">
        <f>VLOOKUP(I10661,Tỉnh!$A$2:$B$64,2,0)</f>
        <v>Bình Dương</v>
      </c>
    </row>
    <row r="10662" hidden="1" spans="1:10">
      <c r="A10662" s="38"/>
      <c r="B10662" s="56" t="s">
        <v>1797</v>
      </c>
      <c r="C10662" s="54" t="s">
        <v>19509</v>
      </c>
      <c r="D10662" t="str">
        <f>IFERROR(VLOOKUP(C10662,'5.2.5'!$G$2:$H$11754,2,0),"")</f>
        <v>Xã Tân Hưng</v>
      </c>
      <c r="E10662" t="str">
        <f t="shared" si="644"/>
        <v/>
      </c>
      <c r="G10662" t="str">
        <f t="shared" si="645"/>
        <v>71115</v>
      </c>
      <c r="H10662" t="str">
        <f t="shared" si="646"/>
        <v>Huyện Bàu Bàng</v>
      </c>
      <c r="I10662" t="str">
        <f t="shared" si="647"/>
        <v>711</v>
      </c>
      <c r="J10662" t="str">
        <f>VLOOKUP(I10662,Tỉnh!$A$2:$B$64,2,0)</f>
        <v>Bình Dương</v>
      </c>
    </row>
    <row r="10663" hidden="1" spans="1:10">
      <c r="A10663" s="38"/>
      <c r="B10663" s="56" t="s">
        <v>19510</v>
      </c>
      <c r="C10663" s="54" t="s">
        <v>19511</v>
      </c>
      <c r="D10663" t="str">
        <f>IFERROR(VLOOKUP(C10663,'5.2.5'!$G$2:$H$11754,2,0),"")</f>
        <v>Xã Hưng Hoà</v>
      </c>
      <c r="E10663" t="str">
        <f t="shared" si="644"/>
        <v/>
      </c>
      <c r="G10663" t="str">
        <f t="shared" si="645"/>
        <v>71115</v>
      </c>
      <c r="H10663" t="str">
        <f t="shared" si="646"/>
        <v>Huyện Bàu Bàng</v>
      </c>
      <c r="I10663" t="str">
        <f t="shared" si="647"/>
        <v>711</v>
      </c>
      <c r="J10663" t="str">
        <f>VLOOKUP(I10663,Tỉnh!$A$2:$B$64,2,0)</f>
        <v>Bình Dương</v>
      </c>
    </row>
    <row r="10664" hidden="1" spans="1:10">
      <c r="A10664" s="38"/>
      <c r="B10664" s="56" t="s">
        <v>19512</v>
      </c>
      <c r="C10664" s="54" t="s">
        <v>19513</v>
      </c>
      <c r="D10664" t="str">
        <f>IFERROR(VLOOKUP(C10664,'5.2.5'!$G$2:$H$11754,2,0),"")</f>
        <v>Thị trấn Lai Uyên</v>
      </c>
      <c r="E10664" t="str">
        <f t="shared" si="644"/>
        <v/>
      </c>
      <c r="G10664" t="str">
        <f t="shared" si="645"/>
        <v>71115</v>
      </c>
      <c r="H10664" t="str">
        <f t="shared" si="646"/>
        <v>Huyện Bàu Bàng</v>
      </c>
      <c r="I10664" t="str">
        <f t="shared" si="647"/>
        <v>711</v>
      </c>
      <c r="J10664" t="str">
        <f>VLOOKUP(I10664,Tỉnh!$A$2:$B$64,2,0)</f>
        <v>Bình Dương</v>
      </c>
    </row>
    <row r="10665" hidden="1" spans="1:10">
      <c r="A10665" s="38"/>
      <c r="B10665" s="56" t="s">
        <v>19514</v>
      </c>
      <c r="C10665" s="54" t="s">
        <v>19515</v>
      </c>
      <c r="D10665" t="str">
        <f>IFERROR(VLOOKUP(C10665,'5.2.5'!$G$2:$H$11754,2,0),"")</f>
        <v>Thị trấn Tân Lợi</v>
      </c>
      <c r="E10665" t="str">
        <f t="shared" si="644"/>
        <v/>
      </c>
      <c r="G10665" t="str">
        <f t="shared" si="645"/>
        <v>71117</v>
      </c>
      <c r="H10665" t="str">
        <f t="shared" si="646"/>
        <v>Huyện Bắc Tân Uyên</v>
      </c>
      <c r="I10665" t="str">
        <f t="shared" si="647"/>
        <v>711</v>
      </c>
      <c r="J10665" t="str">
        <f>VLOOKUP(I10665,Tỉnh!$A$2:$B$64,2,0)</f>
        <v>Bình Dương</v>
      </c>
    </row>
    <row r="10666" hidden="1" spans="1:10">
      <c r="A10666" s="38"/>
      <c r="B10666" s="56" t="s">
        <v>15720</v>
      </c>
      <c r="C10666" s="54" t="s">
        <v>19516</v>
      </c>
      <c r="D10666" t="str">
        <f>IFERROR(VLOOKUP(C10666,'5.2.5'!$G$2:$H$11754,2,0),"")</f>
        <v>Thị trấn Tân Bình</v>
      </c>
      <c r="E10666" t="str">
        <f t="shared" si="644"/>
        <v/>
      </c>
      <c r="G10666" t="str">
        <f t="shared" si="645"/>
        <v>71117</v>
      </c>
      <c r="H10666" t="str">
        <f t="shared" si="646"/>
        <v>Huyện Bắc Tân Uyên</v>
      </c>
      <c r="I10666" t="str">
        <f t="shared" si="647"/>
        <v>711</v>
      </c>
      <c r="J10666" t="str">
        <f>VLOOKUP(I10666,Tỉnh!$A$2:$B$64,2,0)</f>
        <v>Bình Dương</v>
      </c>
    </row>
    <row r="10667" hidden="1" spans="1:10">
      <c r="A10667" s="38"/>
      <c r="B10667" s="56" t="s">
        <v>15906</v>
      </c>
      <c r="C10667" s="54" t="s">
        <v>19517</v>
      </c>
      <c r="D10667" t="str">
        <f>IFERROR(VLOOKUP(C10667,'5.2.5'!$G$2:$H$11754,2,0),"")</f>
        <v>Xã Bình Mỹ</v>
      </c>
      <c r="E10667" t="str">
        <f t="shared" si="644"/>
        <v/>
      </c>
      <c r="G10667" t="str">
        <f t="shared" si="645"/>
        <v>71117</v>
      </c>
      <c r="H10667" t="str">
        <f t="shared" si="646"/>
        <v>Huyện Bắc Tân Uyên</v>
      </c>
      <c r="I10667" t="str">
        <f t="shared" si="647"/>
        <v>711</v>
      </c>
      <c r="J10667" t="str">
        <f>VLOOKUP(I10667,Tỉnh!$A$2:$B$64,2,0)</f>
        <v>Bình Dương</v>
      </c>
    </row>
    <row r="10668" hidden="1" spans="1:10">
      <c r="A10668" s="38"/>
      <c r="B10668" s="56" t="s">
        <v>2147</v>
      </c>
      <c r="C10668" s="54" t="s">
        <v>19518</v>
      </c>
      <c r="D10668" t="str">
        <f>IFERROR(VLOOKUP(C10668,'5.2.5'!$G$2:$H$11754,2,0),"")</f>
        <v>Xã Tân Lập</v>
      </c>
      <c r="E10668" t="str">
        <f t="shared" si="644"/>
        <v/>
      </c>
      <c r="G10668" t="str">
        <f t="shared" si="645"/>
        <v>71117</v>
      </c>
      <c r="H10668" t="str">
        <f t="shared" si="646"/>
        <v>Huyện Bắc Tân Uyên</v>
      </c>
      <c r="I10668" t="str">
        <f t="shared" si="647"/>
        <v>711</v>
      </c>
      <c r="J10668" t="str">
        <f>VLOOKUP(I10668,Tỉnh!$A$2:$B$64,2,0)</f>
        <v>Bình Dương</v>
      </c>
    </row>
    <row r="10669" hidden="1" spans="1:10">
      <c r="A10669" s="38"/>
      <c r="B10669" s="56" t="s">
        <v>19519</v>
      </c>
      <c r="C10669" s="54" t="s">
        <v>19520</v>
      </c>
      <c r="D10669" t="str">
        <f>IFERROR(VLOOKUP(C10669,'5.2.5'!$G$2:$H$11754,2,0),"")</f>
        <v>Xã Tân Định</v>
      </c>
      <c r="E10669" t="str">
        <f t="shared" si="644"/>
        <v/>
      </c>
      <c r="G10669" t="str">
        <f t="shared" si="645"/>
        <v>71117</v>
      </c>
      <c r="H10669" t="str">
        <f t="shared" si="646"/>
        <v>Huyện Bắc Tân Uyên</v>
      </c>
      <c r="I10669" t="str">
        <f t="shared" si="647"/>
        <v>711</v>
      </c>
      <c r="J10669" t="str">
        <f>VLOOKUP(I10669,Tỉnh!$A$2:$B$64,2,0)</f>
        <v>Bình Dương</v>
      </c>
    </row>
    <row r="10670" hidden="1" spans="1:10">
      <c r="A10670" s="38"/>
      <c r="B10670" s="56" t="s">
        <v>19521</v>
      </c>
      <c r="C10670" s="54" t="s">
        <v>19522</v>
      </c>
      <c r="D10670" t="str">
        <f>IFERROR(VLOOKUP(C10670,'5.2.5'!$G$2:$H$11754,2,0),"")</f>
        <v>Xã Lac An</v>
      </c>
      <c r="E10670" t="str">
        <f t="shared" si="644"/>
        <v/>
      </c>
      <c r="G10670" t="str">
        <f t="shared" si="645"/>
        <v>71117</v>
      </c>
      <c r="H10670" t="str">
        <f t="shared" si="646"/>
        <v>Huyện Bắc Tân Uyên</v>
      </c>
      <c r="I10670" t="str">
        <f t="shared" si="647"/>
        <v>711</v>
      </c>
      <c r="J10670" t="str">
        <f>VLOOKUP(I10670,Tỉnh!$A$2:$B$64,2,0)</f>
        <v>Bình Dương</v>
      </c>
    </row>
    <row r="10671" hidden="1" spans="1:10">
      <c r="A10671" s="38"/>
      <c r="B10671" s="56" t="s">
        <v>19523</v>
      </c>
      <c r="C10671" s="54" t="s">
        <v>19524</v>
      </c>
      <c r="D10671" t="str">
        <f>IFERROR(VLOOKUP(C10671,'5.2.5'!$G$2:$H$11754,2,0),"")</f>
        <v>Xã Hiếu Liêm</v>
      </c>
      <c r="E10671" t="str">
        <f t="shared" si="644"/>
        <v/>
      </c>
      <c r="G10671" t="str">
        <f t="shared" si="645"/>
        <v>71117</v>
      </c>
      <c r="H10671" t="str">
        <f t="shared" si="646"/>
        <v>Huyện Bắc Tân Uyên</v>
      </c>
      <c r="I10671" t="str">
        <f t="shared" si="647"/>
        <v>711</v>
      </c>
      <c r="J10671" t="str">
        <f>VLOOKUP(I10671,Tỉnh!$A$2:$B$64,2,0)</f>
        <v>Bình Dương</v>
      </c>
    </row>
    <row r="10672" hidden="1" spans="1:10">
      <c r="A10672" s="38"/>
      <c r="B10672" s="56" t="s">
        <v>19525</v>
      </c>
      <c r="C10672" s="54" t="s">
        <v>19526</v>
      </c>
      <c r="D10672" t="str">
        <f>IFERROR(VLOOKUP(C10672,'5.2.5'!$G$2:$H$11754,2,0),"")</f>
        <v>Xã Đất Cuốc</v>
      </c>
      <c r="E10672" t="str">
        <f t="shared" si="644"/>
        <v/>
      </c>
      <c r="G10672" t="str">
        <f t="shared" si="645"/>
        <v>71117</v>
      </c>
      <c r="H10672" t="str">
        <f t="shared" si="646"/>
        <v>Huyện Bắc Tân Uyên</v>
      </c>
      <c r="I10672" t="str">
        <f t="shared" si="647"/>
        <v>711</v>
      </c>
      <c r="J10672" t="str">
        <f>VLOOKUP(I10672,Tỉnh!$A$2:$B$64,2,0)</f>
        <v>Bình Dương</v>
      </c>
    </row>
    <row r="10673" hidden="1" spans="1:10">
      <c r="A10673" s="38"/>
      <c r="B10673" s="56" t="s">
        <v>19527</v>
      </c>
      <c r="C10673" s="54" t="s">
        <v>19528</v>
      </c>
      <c r="D10673" t="str">
        <f>IFERROR(VLOOKUP(C10673,'5.2.5'!$G$2:$H$11754,2,0),"")</f>
        <v>Xã Thường Tân</v>
      </c>
      <c r="E10673" t="str">
        <f t="shared" si="644"/>
        <v/>
      </c>
      <c r="G10673" t="str">
        <f t="shared" si="645"/>
        <v>71117</v>
      </c>
      <c r="H10673" t="str">
        <f t="shared" si="646"/>
        <v>Huyện Bắc Tân Uyên</v>
      </c>
      <c r="I10673" t="str">
        <f t="shared" si="647"/>
        <v>711</v>
      </c>
      <c r="J10673" t="str">
        <f>VLOOKUP(I10673,Tỉnh!$A$2:$B$64,2,0)</f>
        <v>Bình Dương</v>
      </c>
    </row>
    <row r="10674" hidden="1" spans="1:10">
      <c r="A10674" s="38"/>
      <c r="B10674" s="56" t="s">
        <v>7100</v>
      </c>
      <c r="C10674" s="54" t="s">
        <v>19529</v>
      </c>
      <c r="D10674" t="str">
        <f>IFERROR(VLOOKUP(C10674,'5.2.5'!$G$2:$H$11754,2,0),"")</f>
        <v>Xã Tân Mỹ</v>
      </c>
      <c r="E10674" t="str">
        <f t="shared" si="644"/>
        <v/>
      </c>
      <c r="G10674" t="str">
        <f t="shared" si="645"/>
        <v>71117</v>
      </c>
      <c r="H10674" t="str">
        <f t="shared" si="646"/>
        <v>Huyện Bắc Tân Uyên</v>
      </c>
      <c r="I10674" t="str">
        <f t="shared" si="647"/>
        <v>711</v>
      </c>
      <c r="J10674" t="str">
        <f>VLOOKUP(I10674,Tỉnh!$A$2:$B$64,2,0)</f>
        <v>Bình Dương</v>
      </c>
    </row>
    <row r="10675" hidden="1" spans="1:10">
      <c r="A10675" s="38"/>
      <c r="B10675" s="56" t="s">
        <v>19530</v>
      </c>
      <c r="C10675" s="54" t="s">
        <v>19531</v>
      </c>
      <c r="D10675" t="str">
        <f>IFERROR(VLOOKUP(C10675,'5.2.5'!$G$2:$H$11754,2,0),"")</f>
        <v>Thị trấn Tân Thành</v>
      </c>
      <c r="E10675" t="str">
        <f t="shared" si="644"/>
        <v/>
      </c>
      <c r="G10675" t="str">
        <f t="shared" si="645"/>
        <v>71117</v>
      </c>
      <c r="H10675" t="str">
        <f t="shared" si="646"/>
        <v>Huyện Bắc Tân Uyên</v>
      </c>
      <c r="I10675" t="str">
        <f t="shared" si="647"/>
        <v>711</v>
      </c>
      <c r="J10675" t="str">
        <f>VLOOKUP(I10675,Tỉnh!$A$2:$B$64,2,0)</f>
        <v>Bình Dương</v>
      </c>
    </row>
    <row r="10676" hidden="1" spans="1:10">
      <c r="A10676" s="38"/>
      <c r="B10676" s="56" t="s">
        <v>18582</v>
      </c>
      <c r="C10676" s="54" t="s">
        <v>19532</v>
      </c>
      <c r="D10676" t="str">
        <f>IFERROR(VLOOKUP(C10676,'5.2.5'!$G$2:$H$11754,2,0),"")</f>
        <v>Phường Long Bình</v>
      </c>
      <c r="E10676" t="str">
        <f t="shared" si="644"/>
        <v/>
      </c>
      <c r="G10676" t="str">
        <f t="shared" si="645"/>
        <v>71301</v>
      </c>
      <c r="H10676" t="str">
        <f t="shared" si="646"/>
        <v>Thành phố Biên Hoà</v>
      </c>
      <c r="I10676" t="str">
        <f t="shared" si="647"/>
        <v>713</v>
      </c>
      <c r="J10676" t="str">
        <f>VLOOKUP(I10676,Tỉnh!$A$2:$B$64,2,0)</f>
        <v>Đồng Nai</v>
      </c>
    </row>
    <row r="10677" hidden="1" spans="1:10">
      <c r="A10677" s="38"/>
      <c r="B10677" s="56" t="s">
        <v>19533</v>
      </c>
      <c r="C10677" s="54" t="s">
        <v>19534</v>
      </c>
      <c r="D10677" t="str">
        <f>IFERROR(VLOOKUP(C10677,'5.2.5'!$G$2:$H$11754,2,0),"")</f>
        <v>Phường Tân Vạn</v>
      </c>
      <c r="E10677" t="str">
        <f t="shared" si="644"/>
        <v/>
      </c>
      <c r="G10677" t="str">
        <f t="shared" si="645"/>
        <v>71301</v>
      </c>
      <c r="H10677" t="str">
        <f t="shared" si="646"/>
        <v>Thành phố Biên Hoà</v>
      </c>
      <c r="I10677" t="str">
        <f t="shared" si="647"/>
        <v>713</v>
      </c>
      <c r="J10677" t="str">
        <f>VLOOKUP(I10677,Tỉnh!$A$2:$B$64,2,0)</f>
        <v>Đồng Nai</v>
      </c>
    </row>
    <row r="10678" hidden="1" spans="1:10">
      <c r="A10678" s="38"/>
      <c r="B10678" s="56" t="s">
        <v>10520</v>
      </c>
      <c r="C10678" s="54" t="s">
        <v>19535</v>
      </c>
      <c r="D10678" t="str">
        <f>IFERROR(VLOOKUP(C10678,'5.2.5'!$G$2:$H$11754,2,0),"")</f>
        <v>Phường Tân Phong</v>
      </c>
      <c r="E10678" t="str">
        <f t="shared" si="644"/>
        <v/>
      </c>
      <c r="G10678" t="str">
        <f t="shared" si="645"/>
        <v>71301</v>
      </c>
      <c r="H10678" t="str">
        <f t="shared" si="646"/>
        <v>Thành phố Biên Hoà</v>
      </c>
      <c r="I10678" t="str">
        <f t="shared" si="647"/>
        <v>713</v>
      </c>
      <c r="J10678" t="str">
        <f>VLOOKUP(I10678,Tỉnh!$A$2:$B$64,2,0)</f>
        <v>Đồng Nai</v>
      </c>
    </row>
    <row r="10679" hidden="1" spans="1:10">
      <c r="A10679" s="38"/>
      <c r="B10679" s="56" t="s">
        <v>19536</v>
      </c>
      <c r="C10679" s="54" t="s">
        <v>19537</v>
      </c>
      <c r="D10679" t="str">
        <f>IFERROR(VLOOKUP(C10679,'5.2.5'!$G$2:$H$11754,2,0),"")</f>
        <v>Phường Bửu Long</v>
      </c>
      <c r="E10679" t="str">
        <f t="shared" si="644"/>
        <v/>
      </c>
      <c r="G10679" t="str">
        <f t="shared" si="645"/>
        <v>71301</v>
      </c>
      <c r="H10679" t="str">
        <f t="shared" si="646"/>
        <v>Thành phố Biên Hoà</v>
      </c>
      <c r="I10679" t="str">
        <f t="shared" si="647"/>
        <v>713</v>
      </c>
      <c r="J10679" t="str">
        <f>VLOOKUP(I10679,Tỉnh!$A$2:$B$64,2,0)</f>
        <v>Đồng Nai</v>
      </c>
    </row>
    <row r="10680" hidden="1" spans="1:10">
      <c r="A10680" s="38"/>
      <c r="B10680" s="56" t="s">
        <v>8043</v>
      </c>
      <c r="C10680" s="54" t="s">
        <v>19538</v>
      </c>
      <c r="D10680" t="str">
        <f>IFERROR(VLOOKUP(C10680,'5.2.5'!$G$2:$H$11754,2,0),"")</f>
        <v>Phường Quang Vinh</v>
      </c>
      <c r="E10680" t="str">
        <f t="shared" si="644"/>
        <v/>
      </c>
      <c r="G10680" t="str">
        <f t="shared" si="645"/>
        <v>71301</v>
      </c>
      <c r="H10680" t="str">
        <f t="shared" si="646"/>
        <v>Thành phố Biên Hoà</v>
      </c>
      <c r="I10680" t="str">
        <f t="shared" si="647"/>
        <v>713</v>
      </c>
      <c r="J10680" t="str">
        <f>VLOOKUP(I10680,Tỉnh!$A$2:$B$64,2,0)</f>
        <v>Đồng Nai</v>
      </c>
    </row>
    <row r="10681" hidden="1" spans="1:10">
      <c r="A10681" s="38"/>
      <c r="B10681" s="57" t="s">
        <v>19539</v>
      </c>
      <c r="C10681" s="54" t="s">
        <v>19540</v>
      </c>
      <c r="D10681" t="str">
        <f>IFERROR(VLOOKUP(C10681,'5.2.5'!$G$2:$H$11754,2,0),"")</f>
        <v>Phường Hòa Bình (hết hiệu lực)</v>
      </c>
      <c r="E10681" t="str">
        <f t="shared" si="644"/>
        <v/>
      </c>
      <c r="G10681" t="str">
        <f t="shared" si="645"/>
        <v>71301</v>
      </c>
      <c r="H10681" t="str">
        <f t="shared" si="646"/>
        <v>Thành phố Biên Hoà</v>
      </c>
      <c r="I10681" t="str">
        <f t="shared" si="647"/>
        <v>713</v>
      </c>
      <c r="J10681" t="str">
        <f>VLOOKUP(I10681,Tỉnh!$A$2:$B$64,2,0)</f>
        <v>Đồng Nai</v>
      </c>
    </row>
    <row r="10682" hidden="1" spans="1:10">
      <c r="A10682" s="38"/>
      <c r="B10682" s="56" t="s">
        <v>9773</v>
      </c>
      <c r="C10682" s="54" t="s">
        <v>19541</v>
      </c>
      <c r="D10682" t="str">
        <f>IFERROR(VLOOKUP(C10682,'5.2.5'!$G$2:$H$11754,2,0),"")</f>
        <v>Phường An Bình</v>
      </c>
      <c r="E10682" t="str">
        <f t="shared" si="644"/>
        <v/>
      </c>
      <c r="G10682" t="str">
        <f t="shared" si="645"/>
        <v>71301</v>
      </c>
      <c r="H10682" t="str">
        <f t="shared" si="646"/>
        <v>Thành phố Biên Hoà</v>
      </c>
      <c r="I10682" t="str">
        <f t="shared" si="647"/>
        <v>713</v>
      </c>
      <c r="J10682" t="str">
        <f>VLOOKUP(I10682,Tỉnh!$A$2:$B$64,2,0)</f>
        <v>Đồng Nai</v>
      </c>
    </row>
    <row r="10683" hidden="1" spans="1:10">
      <c r="A10683" s="38"/>
      <c r="B10683" s="56" t="s">
        <v>19542</v>
      </c>
      <c r="C10683" s="54" t="s">
        <v>19543</v>
      </c>
      <c r="D10683" t="str">
        <f>IFERROR(VLOOKUP(C10683,'5.2.5'!$G$2:$H$11754,2,0),"")</f>
        <v>Phường Tân Hạnh</v>
      </c>
      <c r="E10683" t="str">
        <f t="shared" si="644"/>
        <v/>
      </c>
      <c r="G10683" t="str">
        <f t="shared" si="645"/>
        <v>71301</v>
      </c>
      <c r="H10683" t="str">
        <f t="shared" si="646"/>
        <v>Thành phố Biên Hoà</v>
      </c>
      <c r="I10683" t="str">
        <f t="shared" si="647"/>
        <v>713</v>
      </c>
      <c r="J10683" t="str">
        <f>VLOOKUP(I10683,Tỉnh!$A$2:$B$64,2,0)</f>
        <v>Đồng Nai</v>
      </c>
    </row>
    <row r="10684" hidden="1" spans="1:10">
      <c r="A10684" s="38"/>
      <c r="B10684" s="56" t="s">
        <v>19544</v>
      </c>
      <c r="C10684" s="54" t="s">
        <v>19545</v>
      </c>
      <c r="D10684" t="str">
        <f>IFERROR(VLOOKUP(C10684,'5.2.5'!$G$2:$H$11754,2,0),"")</f>
        <v>Phường Trảng Dài</v>
      </c>
      <c r="E10684" t="str">
        <f t="shared" si="644"/>
        <v/>
      </c>
      <c r="G10684" t="str">
        <f t="shared" si="645"/>
        <v>71301</v>
      </c>
      <c r="H10684" t="str">
        <f t="shared" si="646"/>
        <v>Thành phố Biên Hoà</v>
      </c>
      <c r="I10684" t="str">
        <f t="shared" si="647"/>
        <v>713</v>
      </c>
      <c r="J10684" t="str">
        <f>VLOOKUP(I10684,Tỉnh!$A$2:$B$64,2,0)</f>
        <v>Đồng Nai</v>
      </c>
    </row>
    <row r="10685" hidden="1" spans="1:10">
      <c r="A10685" s="38"/>
      <c r="B10685" s="56" t="s">
        <v>19546</v>
      </c>
      <c r="C10685" s="54" t="s">
        <v>19547</v>
      </c>
      <c r="D10685" t="str">
        <f>IFERROR(VLOOKUP(C10685,'5.2.5'!$G$2:$H$11754,2,0),"")</f>
        <v>Phường Tân Biên</v>
      </c>
      <c r="E10685" t="str">
        <f t="shared" si="644"/>
        <v/>
      </c>
      <c r="G10685" t="str">
        <f t="shared" si="645"/>
        <v>71301</v>
      </c>
      <c r="H10685" t="str">
        <f t="shared" si="646"/>
        <v>Thành phố Biên Hoà</v>
      </c>
      <c r="I10685" t="str">
        <f t="shared" si="647"/>
        <v>713</v>
      </c>
      <c r="J10685" t="str">
        <f>VLOOKUP(I10685,Tỉnh!$A$2:$B$64,2,0)</f>
        <v>Đồng Nai</v>
      </c>
    </row>
    <row r="10686" hidden="1" spans="1:10">
      <c r="A10686" s="38"/>
      <c r="B10686" s="56" t="s">
        <v>19548</v>
      </c>
      <c r="C10686" s="54" t="s">
        <v>19549</v>
      </c>
      <c r="D10686" t="str">
        <f>IFERROR(VLOOKUP(C10686,'5.2.5'!$G$2:$H$11754,2,0),"")</f>
        <v>Phường Hố Nai</v>
      </c>
      <c r="E10686" t="str">
        <f t="shared" si="644"/>
        <v/>
      </c>
      <c r="G10686" t="str">
        <f t="shared" si="645"/>
        <v>71301</v>
      </c>
      <c r="H10686" t="str">
        <f t="shared" si="646"/>
        <v>Thành phố Biên Hoà</v>
      </c>
      <c r="I10686" t="str">
        <f t="shared" si="647"/>
        <v>713</v>
      </c>
      <c r="J10686" t="str">
        <f>VLOOKUP(I10686,Tỉnh!$A$2:$B$64,2,0)</f>
        <v>Đồng Nai</v>
      </c>
    </row>
    <row r="10687" hidden="1" spans="1:10">
      <c r="A10687" s="38"/>
      <c r="B10687" s="56" t="s">
        <v>11101</v>
      </c>
      <c r="C10687" s="54" t="s">
        <v>19550</v>
      </c>
      <c r="D10687" t="str">
        <f>IFERROR(VLOOKUP(C10687,'5.2.5'!$G$2:$H$11754,2,0),"")</f>
        <v>Phường Tân Hòa</v>
      </c>
      <c r="E10687" t="str">
        <f t="shared" si="644"/>
        <v/>
      </c>
      <c r="G10687" t="str">
        <f t="shared" si="645"/>
        <v>71301</v>
      </c>
      <c r="H10687" t="str">
        <f t="shared" si="646"/>
        <v>Thành phố Biên Hoà</v>
      </c>
      <c r="I10687" t="str">
        <f t="shared" si="647"/>
        <v>713</v>
      </c>
      <c r="J10687" t="str">
        <f>VLOOKUP(I10687,Tỉnh!$A$2:$B$64,2,0)</f>
        <v>Đồng Nai</v>
      </c>
    </row>
    <row r="10688" hidden="1" spans="1:10">
      <c r="A10688" s="38"/>
      <c r="B10688" s="56" t="s">
        <v>19431</v>
      </c>
      <c r="C10688" s="54" t="s">
        <v>19551</v>
      </c>
      <c r="D10688" t="str">
        <f>IFERROR(VLOOKUP(C10688,'5.2.5'!$G$2:$H$11754,2,0),"")</f>
        <v>Phường Tân Hiệp</v>
      </c>
      <c r="E10688" t="str">
        <f t="shared" si="644"/>
        <v/>
      </c>
      <c r="G10688" t="str">
        <f t="shared" si="645"/>
        <v>71301</v>
      </c>
      <c r="H10688" t="str">
        <f t="shared" si="646"/>
        <v>Thành phố Biên Hoà</v>
      </c>
      <c r="I10688" t="str">
        <f t="shared" si="647"/>
        <v>713</v>
      </c>
      <c r="J10688" t="str">
        <f>VLOOKUP(I10688,Tỉnh!$A$2:$B$64,2,0)</f>
        <v>Đồng Nai</v>
      </c>
    </row>
    <row r="10689" hidden="1" spans="1:10">
      <c r="A10689" s="38"/>
      <c r="B10689" s="57" t="s">
        <v>19552</v>
      </c>
      <c r="C10689" s="54" t="s">
        <v>19553</v>
      </c>
      <c r="D10689" t="str">
        <f>IFERROR(VLOOKUP(C10689,'5.2.5'!$G$2:$H$11754,2,0),"")</f>
        <v>Phường Tân Tiến (hết hiệu lực)</v>
      </c>
      <c r="E10689" t="str">
        <f t="shared" si="644"/>
        <v/>
      </c>
      <c r="G10689" t="str">
        <f t="shared" si="645"/>
        <v>71301</v>
      </c>
      <c r="H10689" t="str">
        <f t="shared" si="646"/>
        <v>Thành phố Biên Hoà</v>
      </c>
      <c r="I10689" t="str">
        <f t="shared" si="647"/>
        <v>713</v>
      </c>
      <c r="J10689" t="str">
        <f>VLOOKUP(I10689,Tỉnh!$A$2:$B$64,2,0)</f>
        <v>Đồng Nai</v>
      </c>
    </row>
    <row r="10690" hidden="1" spans="1:10">
      <c r="A10690" s="38"/>
      <c r="B10690" s="56" t="s">
        <v>19554</v>
      </c>
      <c r="C10690" s="54" t="s">
        <v>19555</v>
      </c>
      <c r="D10690" t="str">
        <f>IFERROR(VLOOKUP(C10690,'5.2.5'!$G$2:$H$11754,2,0),"")</f>
        <v>Phường Tam Hiệp</v>
      </c>
      <c r="E10690" t="str">
        <f t="shared" si="644"/>
        <v/>
      </c>
      <c r="G10690" t="str">
        <f t="shared" si="645"/>
        <v>71301</v>
      </c>
      <c r="H10690" t="str">
        <f t="shared" si="646"/>
        <v>Thành phố Biên Hoà</v>
      </c>
      <c r="I10690" t="str">
        <f t="shared" si="647"/>
        <v>713</v>
      </c>
      <c r="J10690" t="str">
        <f>VLOOKUP(I10690,Tỉnh!$A$2:$B$64,2,0)</f>
        <v>Đồng Nai</v>
      </c>
    </row>
    <row r="10691" hidden="1" spans="1:10">
      <c r="A10691" s="38"/>
      <c r="B10691" s="56" t="s">
        <v>1653</v>
      </c>
      <c r="C10691" s="54" t="s">
        <v>19556</v>
      </c>
      <c r="D10691" t="str">
        <f>IFERROR(VLOOKUP(C10691,'5.2.5'!$G$2:$H$11754,2,0),"")</f>
        <v>Phường Tân Mai</v>
      </c>
      <c r="E10691" t="str">
        <f t="shared" si="644"/>
        <v/>
      </c>
      <c r="G10691" t="str">
        <f t="shared" si="645"/>
        <v>71301</v>
      </c>
      <c r="H10691" t="str">
        <f t="shared" si="646"/>
        <v>Thành phố Biên Hoà</v>
      </c>
      <c r="I10691" t="str">
        <f t="shared" si="647"/>
        <v>713</v>
      </c>
      <c r="J10691" t="str">
        <f>VLOOKUP(I10691,Tỉnh!$A$2:$B$64,2,0)</f>
        <v>Đồng Nai</v>
      </c>
    </row>
    <row r="10692" hidden="1" spans="1:10">
      <c r="A10692" s="38"/>
      <c r="B10692" s="56" t="s">
        <v>11128</v>
      </c>
      <c r="C10692" s="54" t="s">
        <v>19557</v>
      </c>
      <c r="D10692" t="str">
        <f>IFERROR(VLOOKUP(C10692,'5.2.5'!$G$2:$H$11754,2,0),"")</f>
        <v>Phường Thống Nhất</v>
      </c>
      <c r="E10692" t="str">
        <f t="shared" si="644"/>
        <v/>
      </c>
      <c r="G10692" t="str">
        <f t="shared" si="645"/>
        <v>71301</v>
      </c>
      <c r="H10692" t="str">
        <f t="shared" si="646"/>
        <v>Thành phố Biên Hoà</v>
      </c>
      <c r="I10692" t="str">
        <f t="shared" si="647"/>
        <v>713</v>
      </c>
      <c r="J10692" t="str">
        <f>VLOOKUP(I10692,Tỉnh!$A$2:$B$64,2,0)</f>
        <v>Đồng Nai</v>
      </c>
    </row>
    <row r="10693" hidden="1" spans="1:10">
      <c r="A10693" s="38"/>
      <c r="B10693" s="56" t="s">
        <v>19558</v>
      </c>
      <c r="C10693" s="54" t="s">
        <v>19559</v>
      </c>
      <c r="D10693" t="str">
        <f>IFERROR(VLOOKUP(C10693,'5.2.5'!$G$2:$H$11754,2,0),"")</f>
        <v>Phường Trung Dũng</v>
      </c>
      <c r="E10693" t="str">
        <f t="shared" si="644"/>
        <v/>
      </c>
      <c r="G10693" t="str">
        <f t="shared" si="645"/>
        <v>71301</v>
      </c>
      <c r="H10693" t="str">
        <f t="shared" si="646"/>
        <v>Thành phố Biên Hoà</v>
      </c>
      <c r="I10693" t="str">
        <f t="shared" si="647"/>
        <v>713</v>
      </c>
      <c r="J10693" t="str">
        <f>VLOOKUP(I10693,Tỉnh!$A$2:$B$64,2,0)</f>
        <v>Đồng Nai</v>
      </c>
    </row>
    <row r="10694" hidden="1" spans="1:10">
      <c r="A10694" s="38"/>
      <c r="B10694" s="57" t="s">
        <v>19560</v>
      </c>
      <c r="C10694" s="54" t="s">
        <v>19561</v>
      </c>
      <c r="D10694" t="str">
        <f>IFERROR(VLOOKUP(C10694,'5.2.5'!$G$2:$H$11754,2,0),"")</f>
        <v>Phường Tam Hòa (hết hiệu lực)</v>
      </c>
      <c r="E10694" t="str">
        <f t="shared" si="644"/>
        <v/>
      </c>
      <c r="G10694" t="str">
        <f t="shared" si="645"/>
        <v>71301</v>
      </c>
      <c r="H10694" t="str">
        <f t="shared" si="646"/>
        <v>Thành phố Biên Hoà</v>
      </c>
      <c r="I10694" t="str">
        <f t="shared" si="647"/>
        <v>713</v>
      </c>
      <c r="J10694" t="str">
        <f>VLOOKUP(I10694,Tỉnh!$A$2:$B$64,2,0)</f>
        <v>Đồng Nai</v>
      </c>
    </row>
    <row r="10695" hidden="1" spans="1:10">
      <c r="A10695" s="38"/>
      <c r="B10695" s="57" t="s">
        <v>19562</v>
      </c>
      <c r="C10695" s="54" t="s">
        <v>19563</v>
      </c>
      <c r="D10695" t="str">
        <f>IFERROR(VLOOKUP(C10695,'5.2.5'!$G$2:$H$11754,2,0),"")</f>
        <v>Phường Quyết Thắng (hết hiệu lực)</v>
      </c>
      <c r="E10695" t="str">
        <f t="shared" si="644"/>
        <v/>
      </c>
      <c r="G10695" t="str">
        <f t="shared" si="645"/>
        <v>71301</v>
      </c>
      <c r="H10695" t="str">
        <f t="shared" si="646"/>
        <v>Thành phố Biên Hoà</v>
      </c>
      <c r="I10695" t="str">
        <f t="shared" si="647"/>
        <v>713</v>
      </c>
      <c r="J10695" t="str">
        <f>VLOOKUP(I10695,Tỉnh!$A$2:$B$64,2,0)</f>
        <v>Đồng Nai</v>
      </c>
    </row>
    <row r="10696" hidden="1" spans="1:10">
      <c r="A10696" s="38"/>
      <c r="B10696" s="57" t="s">
        <v>5373</v>
      </c>
      <c r="C10696" s="54" t="s">
        <v>19564</v>
      </c>
      <c r="D10696" t="str">
        <f>IFERROR(VLOOKUP(C10696,'5.2.5'!$G$2:$H$11754,2,0),"")</f>
        <v>Phường Thanh Bình (hết hiệu lực)</v>
      </c>
      <c r="E10696" t="str">
        <f t="shared" si="644"/>
        <v/>
      </c>
      <c r="G10696" t="str">
        <f t="shared" si="645"/>
        <v>71301</v>
      </c>
      <c r="H10696" t="str">
        <f t="shared" si="646"/>
        <v>Thành phố Biên Hoà</v>
      </c>
      <c r="I10696" t="str">
        <f t="shared" si="647"/>
        <v>713</v>
      </c>
      <c r="J10696" t="str">
        <f>VLOOKUP(I10696,Tỉnh!$A$2:$B$64,2,0)</f>
        <v>Đồng Nai</v>
      </c>
    </row>
    <row r="10697" hidden="1" spans="1:10">
      <c r="A10697" s="38"/>
      <c r="B10697" s="56" t="s">
        <v>19565</v>
      </c>
      <c r="C10697" s="54" t="s">
        <v>19566</v>
      </c>
      <c r="D10697" t="str">
        <f>IFERROR(VLOOKUP(C10697,'5.2.5'!$G$2:$H$11754,2,0),"")</f>
        <v>Phường Bình Đa</v>
      </c>
      <c r="E10697" t="str">
        <f t="shared" si="644"/>
        <v/>
      </c>
      <c r="G10697" t="str">
        <f t="shared" si="645"/>
        <v>71301</v>
      </c>
      <c r="H10697" t="str">
        <f t="shared" si="646"/>
        <v>Thành phố Biên Hoà</v>
      </c>
      <c r="I10697" t="str">
        <f t="shared" si="647"/>
        <v>713</v>
      </c>
      <c r="J10697" t="str">
        <f>VLOOKUP(I10697,Tỉnh!$A$2:$B$64,2,0)</f>
        <v>Đồng Nai</v>
      </c>
    </row>
    <row r="10698" hidden="1" spans="1:10">
      <c r="A10698" s="38"/>
      <c r="B10698" s="56" t="s">
        <v>19567</v>
      </c>
      <c r="C10698" s="54" t="s">
        <v>19568</v>
      </c>
      <c r="D10698" t="str">
        <f>IFERROR(VLOOKUP(C10698,'5.2.5'!$G$2:$H$11754,2,0),"")</f>
        <v>Phường Bửu Hòa</v>
      </c>
      <c r="E10698" t="str">
        <f t="shared" si="644"/>
        <v/>
      </c>
      <c r="G10698" t="str">
        <f t="shared" si="645"/>
        <v>71301</v>
      </c>
      <c r="H10698" t="str">
        <f t="shared" si="646"/>
        <v>Thành phố Biên Hoà</v>
      </c>
      <c r="I10698" t="str">
        <f t="shared" si="647"/>
        <v>713</v>
      </c>
      <c r="J10698" t="str">
        <f>VLOOKUP(I10698,Tỉnh!$A$2:$B$64,2,0)</f>
        <v>Đồng Nai</v>
      </c>
    </row>
    <row r="10699" hidden="1" spans="1:10">
      <c r="A10699" s="38"/>
      <c r="B10699" s="56" t="s">
        <v>19569</v>
      </c>
      <c r="C10699" s="54" t="s">
        <v>19570</v>
      </c>
      <c r="D10699" t="str">
        <f>IFERROR(VLOOKUP(C10699,'5.2.5'!$G$2:$H$11754,2,0),"")</f>
        <v>Phường Long Bình Tân</v>
      </c>
      <c r="E10699" t="str">
        <f t="shared" si="644"/>
        <v/>
      </c>
      <c r="G10699" t="str">
        <f t="shared" si="645"/>
        <v>71301</v>
      </c>
      <c r="H10699" t="str">
        <f t="shared" si="646"/>
        <v>Thành phố Biên Hoà</v>
      </c>
      <c r="I10699" t="str">
        <f t="shared" si="647"/>
        <v>713</v>
      </c>
      <c r="J10699" t="str">
        <f>VLOOKUP(I10699,Tỉnh!$A$2:$B$64,2,0)</f>
        <v>Đồng Nai</v>
      </c>
    </row>
    <row r="10700" hidden="1" spans="1:10">
      <c r="A10700" s="38"/>
      <c r="B10700" s="56" t="s">
        <v>19571</v>
      </c>
      <c r="C10700" s="54" t="s">
        <v>19572</v>
      </c>
      <c r="D10700" t="str">
        <f>IFERROR(VLOOKUP(C10700,'5.2.5'!$G$2:$H$11754,2,0),"")</f>
        <v>Phường Hiệp Hòa</v>
      </c>
      <c r="E10700" t="str">
        <f t="shared" si="644"/>
        <v/>
      </c>
      <c r="G10700" t="str">
        <f t="shared" si="645"/>
        <v>71301</v>
      </c>
      <c r="H10700" t="str">
        <f t="shared" si="646"/>
        <v>Thành phố Biên Hoà</v>
      </c>
      <c r="I10700" t="str">
        <f t="shared" si="647"/>
        <v>713</v>
      </c>
      <c r="J10700" t="str">
        <f>VLOOKUP(I10700,Tỉnh!$A$2:$B$64,2,0)</f>
        <v>Đồng Nai</v>
      </c>
    </row>
    <row r="10701" hidden="1" spans="1:10">
      <c r="A10701" s="38"/>
      <c r="B10701" s="56" t="s">
        <v>19573</v>
      </c>
      <c r="C10701" s="54" t="s">
        <v>19574</v>
      </c>
      <c r="D10701" t="str">
        <f>IFERROR(VLOOKUP(C10701,'5.2.5'!$G$2:$H$11754,2,0),"")</f>
        <v>Phường Hóa An</v>
      </c>
      <c r="E10701" t="str">
        <f t="shared" si="644"/>
        <v/>
      </c>
      <c r="G10701" t="str">
        <f t="shared" si="645"/>
        <v>71301</v>
      </c>
      <c r="H10701" t="str">
        <f t="shared" si="646"/>
        <v>Thành phố Biên Hoà</v>
      </c>
      <c r="I10701" t="str">
        <f t="shared" si="647"/>
        <v>713</v>
      </c>
      <c r="J10701" t="str">
        <f>VLOOKUP(I10701,Tỉnh!$A$2:$B$64,2,0)</f>
        <v>Đồng Nai</v>
      </c>
    </row>
    <row r="10702" hidden="1" spans="1:10">
      <c r="A10702" s="38"/>
      <c r="B10702" s="56" t="s">
        <v>2977</v>
      </c>
      <c r="C10702" s="54" t="s">
        <v>19575</v>
      </c>
      <c r="D10702" t="str">
        <f>IFERROR(VLOOKUP(C10702,'5.2.5'!$G$2:$H$11754,2,0),"")</f>
        <v>Phường An Hoà</v>
      </c>
      <c r="E10702" t="str">
        <f t="shared" si="644"/>
        <v/>
      </c>
      <c r="G10702" t="str">
        <f t="shared" si="645"/>
        <v>71301</v>
      </c>
      <c r="H10702" t="str">
        <f t="shared" si="646"/>
        <v>Thành phố Biên Hoà</v>
      </c>
      <c r="I10702" t="str">
        <f t="shared" si="647"/>
        <v>713</v>
      </c>
      <c r="J10702" t="str">
        <f>VLOOKUP(I10702,Tỉnh!$A$2:$B$64,2,0)</f>
        <v>Đồng Nai</v>
      </c>
    </row>
    <row r="10703" hidden="1" spans="1:10">
      <c r="A10703" s="38"/>
      <c r="B10703" s="56" t="s">
        <v>4022</v>
      </c>
      <c r="C10703" s="54" t="s">
        <v>19576</v>
      </c>
      <c r="D10703" t="str">
        <f>IFERROR(VLOOKUP(C10703,'5.2.5'!$G$2:$H$11754,2,0),"")</f>
        <v>Xã Long Hưng</v>
      </c>
      <c r="E10703" t="str">
        <f t="shared" si="644"/>
        <v/>
      </c>
      <c r="G10703" t="str">
        <f t="shared" si="645"/>
        <v>71301</v>
      </c>
      <c r="H10703" t="str">
        <f t="shared" si="646"/>
        <v>Thành phố Biên Hoà</v>
      </c>
      <c r="I10703" t="str">
        <f t="shared" si="647"/>
        <v>713</v>
      </c>
      <c r="J10703" t="str">
        <f>VLOOKUP(I10703,Tỉnh!$A$2:$B$64,2,0)</f>
        <v>Đồng Nai</v>
      </c>
    </row>
    <row r="10704" hidden="1" spans="1:10">
      <c r="A10704" s="38"/>
      <c r="B10704" s="56" t="s">
        <v>19577</v>
      </c>
      <c r="C10704" s="54" t="s">
        <v>19578</v>
      </c>
      <c r="D10704" t="str">
        <f>IFERROR(VLOOKUP(C10704,'5.2.5'!$G$2:$H$11754,2,0),"")</f>
        <v>Phường Phước Tân</v>
      </c>
      <c r="E10704" t="str">
        <f t="shared" si="644"/>
        <v/>
      </c>
      <c r="G10704" t="str">
        <f t="shared" si="645"/>
        <v>71301</v>
      </c>
      <c r="H10704" t="str">
        <f t="shared" si="646"/>
        <v>Thành phố Biên Hoà</v>
      </c>
      <c r="I10704" t="str">
        <f t="shared" si="647"/>
        <v>713</v>
      </c>
      <c r="J10704" t="str">
        <f>VLOOKUP(I10704,Tỉnh!$A$2:$B$64,2,0)</f>
        <v>Đồng Nai</v>
      </c>
    </row>
    <row r="10705" hidden="1" spans="1:10">
      <c r="A10705" s="38"/>
      <c r="B10705" s="56" t="s">
        <v>19579</v>
      </c>
      <c r="C10705" s="54" t="s">
        <v>19580</v>
      </c>
      <c r="D10705" t="str">
        <f>IFERROR(VLOOKUP(C10705,'5.2.5'!$G$2:$H$11754,2,0),"")</f>
        <v>Phường Tam Phước</v>
      </c>
      <c r="E10705" t="str">
        <f t="shared" si="644"/>
        <v/>
      </c>
      <c r="G10705" t="str">
        <f t="shared" si="645"/>
        <v>71301</v>
      </c>
      <c r="H10705" t="str">
        <f t="shared" si="646"/>
        <v>Thành phố Biên Hoà</v>
      </c>
      <c r="I10705" t="str">
        <f t="shared" si="647"/>
        <v>713</v>
      </c>
      <c r="J10705" t="str">
        <f>VLOOKUP(I10705,Tỉnh!$A$2:$B$64,2,0)</f>
        <v>Đồng Nai</v>
      </c>
    </row>
    <row r="10706" hidden="1" spans="1:10">
      <c r="A10706" s="38"/>
      <c r="B10706" s="56" t="s">
        <v>19581</v>
      </c>
      <c r="C10706" s="54" t="s">
        <v>19582</v>
      </c>
      <c r="D10706" t="str">
        <f>IFERROR(VLOOKUP(C10706,'5.2.5'!$G$2:$H$11754,2,0),"")</f>
        <v>Phường Suối Tre</v>
      </c>
      <c r="E10706" t="str">
        <f t="shared" si="644"/>
        <v/>
      </c>
      <c r="G10706" t="str">
        <f t="shared" si="645"/>
        <v>71302</v>
      </c>
      <c r="H10706" t="str">
        <f t="shared" si="646"/>
        <v>Thành phố Long khánh</v>
      </c>
      <c r="I10706" t="str">
        <f t="shared" si="647"/>
        <v>713</v>
      </c>
      <c r="J10706" t="str">
        <f>VLOOKUP(I10706,Tỉnh!$A$2:$B$64,2,0)</f>
        <v>Đồng Nai</v>
      </c>
    </row>
    <row r="10707" hidden="1" spans="1:10">
      <c r="A10707" s="38"/>
      <c r="B10707" s="57" t="s">
        <v>19583</v>
      </c>
      <c r="C10707" s="54" t="s">
        <v>19584</v>
      </c>
      <c r="D10707" t="str">
        <f>IFERROR(VLOOKUP(C10707,'5.2.5'!$G$2:$H$11754,2,0),"")</f>
        <v>Phường Xuân Thanh (hết hiệu lực)</v>
      </c>
      <c r="E10707" t="str">
        <f t="shared" si="644"/>
        <v/>
      </c>
      <c r="G10707" t="str">
        <f t="shared" si="645"/>
        <v>71302</v>
      </c>
      <c r="H10707" t="str">
        <f t="shared" si="646"/>
        <v>Thành phố Long khánh</v>
      </c>
      <c r="I10707" t="str">
        <f t="shared" si="647"/>
        <v>713</v>
      </c>
      <c r="J10707" t="str">
        <f>VLOOKUP(I10707,Tỉnh!$A$2:$B$64,2,0)</f>
        <v>Đồng Nai</v>
      </c>
    </row>
    <row r="10708" hidden="1" spans="1:10">
      <c r="A10708" s="38"/>
      <c r="B10708" s="56" t="s">
        <v>16848</v>
      </c>
      <c r="C10708" s="54" t="s">
        <v>19585</v>
      </c>
      <c r="D10708" t="str">
        <f>IFERROR(VLOOKUP(C10708,'5.2.5'!$G$2:$H$11754,2,0),"")</f>
        <v>Xã Bình Lộc</v>
      </c>
      <c r="E10708" t="str">
        <f t="shared" si="644"/>
        <v/>
      </c>
      <c r="G10708" t="str">
        <f t="shared" si="645"/>
        <v>71302</v>
      </c>
      <c r="H10708" t="str">
        <f t="shared" si="646"/>
        <v>Thành phố Long khánh</v>
      </c>
      <c r="I10708" t="str">
        <f t="shared" si="647"/>
        <v>713</v>
      </c>
      <c r="J10708" t="str">
        <f>VLOOKUP(I10708,Tỉnh!$A$2:$B$64,2,0)</f>
        <v>Đồng Nai</v>
      </c>
    </row>
    <row r="10709" hidden="1" spans="1:10">
      <c r="A10709" s="38"/>
      <c r="B10709" s="56" t="s">
        <v>19586</v>
      </c>
      <c r="C10709" s="54" t="s">
        <v>19587</v>
      </c>
      <c r="D10709" t="str">
        <f>IFERROR(VLOOKUP(C10709,'5.2.5'!$G$2:$H$11754,2,0),"")</f>
        <v>Phường Xuân Lập</v>
      </c>
      <c r="E10709" t="str">
        <f t="shared" si="644"/>
        <v/>
      </c>
      <c r="G10709" t="str">
        <f t="shared" si="645"/>
        <v>71302</v>
      </c>
      <c r="H10709" t="str">
        <f t="shared" si="646"/>
        <v>Thành phố Long khánh</v>
      </c>
      <c r="I10709" t="str">
        <f t="shared" si="647"/>
        <v>713</v>
      </c>
      <c r="J10709" t="str">
        <f>VLOOKUP(I10709,Tỉnh!$A$2:$B$64,2,0)</f>
        <v>Đồng Nai</v>
      </c>
    </row>
    <row r="10710" hidden="1" spans="1:10">
      <c r="A10710" s="38"/>
      <c r="B10710" s="56" t="s">
        <v>19588</v>
      </c>
      <c r="C10710" s="54" t="s">
        <v>19589</v>
      </c>
      <c r="D10710" t="str">
        <f>IFERROR(VLOOKUP(C10710,'5.2.5'!$G$2:$H$11754,2,0),"")</f>
        <v>Xã Hàng Gòn</v>
      </c>
      <c r="E10710" t="str">
        <f t="shared" si="644"/>
        <v/>
      </c>
      <c r="G10710" t="str">
        <f t="shared" si="645"/>
        <v>71302</v>
      </c>
      <c r="H10710" t="str">
        <f t="shared" si="646"/>
        <v>Thành phố Long khánh</v>
      </c>
      <c r="I10710" t="str">
        <f t="shared" si="647"/>
        <v>713</v>
      </c>
      <c r="J10710" t="str">
        <f>VLOOKUP(I10710,Tỉnh!$A$2:$B$64,2,0)</f>
        <v>Đồng Nai</v>
      </c>
    </row>
    <row r="10711" hidden="1" spans="1:10">
      <c r="A10711" s="38"/>
      <c r="B10711" s="57" t="s">
        <v>19590</v>
      </c>
      <c r="C10711" s="54" t="s">
        <v>19591</v>
      </c>
      <c r="D10711" t="str">
        <f>IFERROR(VLOOKUP(C10711,'5.2.5'!$G$2:$H$11754,2,0),"")</f>
        <v>Phường Xuân Trung (hết hiệu lực)</v>
      </c>
      <c r="E10711" t="str">
        <f t="shared" si="644"/>
        <v/>
      </c>
      <c r="G10711" t="str">
        <f t="shared" si="645"/>
        <v>71302</v>
      </c>
      <c r="H10711" t="str">
        <f t="shared" si="646"/>
        <v>Thành phố Long khánh</v>
      </c>
      <c r="I10711" t="str">
        <f t="shared" si="647"/>
        <v>713</v>
      </c>
      <c r="J10711" t="str">
        <f>VLOOKUP(I10711,Tỉnh!$A$2:$B$64,2,0)</f>
        <v>Đồng Nai</v>
      </c>
    </row>
    <row r="10712" hidden="1" spans="1:10">
      <c r="A10712" s="38"/>
      <c r="B10712" s="56" t="s">
        <v>19592</v>
      </c>
      <c r="C10712" s="54" t="s">
        <v>19593</v>
      </c>
      <c r="D10712" t="str">
        <f>IFERROR(VLOOKUP(C10712,'5.2.5'!$G$2:$H$11754,2,0),"")</f>
        <v>Phường Xuân Bình</v>
      </c>
      <c r="E10712" t="str">
        <f t="shared" si="644"/>
        <v/>
      </c>
      <c r="G10712" t="str">
        <f t="shared" si="645"/>
        <v>71302</v>
      </c>
      <c r="H10712" t="str">
        <f t="shared" si="646"/>
        <v>Thành phố Long khánh</v>
      </c>
      <c r="I10712" t="str">
        <f t="shared" si="647"/>
        <v>713</v>
      </c>
      <c r="J10712" t="str">
        <f>VLOOKUP(I10712,Tỉnh!$A$2:$B$64,2,0)</f>
        <v>Đồng Nai</v>
      </c>
    </row>
    <row r="10713" hidden="1" spans="1:10">
      <c r="A10713" s="38"/>
      <c r="B10713" s="56" t="s">
        <v>19594</v>
      </c>
      <c r="C10713" s="54" t="s">
        <v>19595</v>
      </c>
      <c r="D10713" t="str">
        <f>IFERROR(VLOOKUP(C10713,'5.2.5'!$G$2:$H$11754,2,0),"")</f>
        <v>Phường Xuân An</v>
      </c>
      <c r="E10713" t="str">
        <f t="shared" si="644"/>
        <v/>
      </c>
      <c r="G10713" t="str">
        <f t="shared" si="645"/>
        <v>71302</v>
      </c>
      <c r="H10713" t="str">
        <f t="shared" si="646"/>
        <v>Thành phố Long khánh</v>
      </c>
      <c r="I10713" t="str">
        <f t="shared" si="647"/>
        <v>713</v>
      </c>
      <c r="J10713" t="str">
        <f>VLOOKUP(I10713,Tỉnh!$A$2:$B$64,2,0)</f>
        <v>Đồng Nai</v>
      </c>
    </row>
    <row r="10714" hidden="1" spans="1:10">
      <c r="A10714" s="38"/>
      <c r="B10714" s="56" t="s">
        <v>8930</v>
      </c>
      <c r="C10714" s="54" t="s">
        <v>19596</v>
      </c>
      <c r="D10714" t="str">
        <f>IFERROR(VLOOKUP(C10714,'5.2.5'!$G$2:$H$11754,2,0),"")</f>
        <v>Phường Xuân Hoà</v>
      </c>
      <c r="E10714" t="str">
        <f t="shared" si="644"/>
        <v/>
      </c>
      <c r="G10714" t="str">
        <f t="shared" si="645"/>
        <v>71302</v>
      </c>
      <c r="H10714" t="str">
        <f t="shared" si="646"/>
        <v>Thành phố Long khánh</v>
      </c>
      <c r="I10714" t="str">
        <f t="shared" si="647"/>
        <v>713</v>
      </c>
      <c r="J10714" t="str">
        <f>VLOOKUP(I10714,Tỉnh!$A$2:$B$64,2,0)</f>
        <v>Đồng Nai</v>
      </c>
    </row>
    <row r="10715" hidden="1" spans="1:10">
      <c r="A10715" s="38"/>
      <c r="B10715" s="56" t="s">
        <v>19597</v>
      </c>
      <c r="C10715" s="54" t="s">
        <v>19598</v>
      </c>
      <c r="D10715" t="str">
        <f>IFERROR(VLOOKUP(C10715,'5.2.5'!$G$2:$H$11754,2,0),"")</f>
        <v>Phường Phú Bình</v>
      </c>
      <c r="E10715" t="str">
        <f t="shared" si="644"/>
        <v/>
      </c>
      <c r="G10715" t="str">
        <f t="shared" si="645"/>
        <v>71302</v>
      </c>
      <c r="H10715" t="str">
        <f t="shared" si="646"/>
        <v>Thành phố Long khánh</v>
      </c>
      <c r="I10715" t="str">
        <f t="shared" si="647"/>
        <v>713</v>
      </c>
      <c r="J10715" t="str">
        <f>VLOOKUP(I10715,Tỉnh!$A$2:$B$64,2,0)</f>
        <v>Đồng Nai</v>
      </c>
    </row>
    <row r="10716" hidden="1" spans="1:10">
      <c r="A10716" s="38"/>
      <c r="B10716" s="56" t="s">
        <v>19599</v>
      </c>
      <c r="C10716" s="54" t="s">
        <v>19600</v>
      </c>
      <c r="D10716" t="str">
        <f>IFERROR(VLOOKUP(C10716,'5.2.5'!$G$2:$H$11754,2,0),"")</f>
        <v>Xã Bảo Quang</v>
      </c>
      <c r="E10716" t="str">
        <f t="shared" ref="E10716:E10779" si="648">IF(D10716=B10716,"",B10716)</f>
        <v/>
      </c>
      <c r="G10716" t="str">
        <f t="shared" ref="G10716:G10779" si="649">LEFT(C10716,5)</f>
        <v>71302</v>
      </c>
      <c r="H10716" t="str">
        <f t="shared" ref="H10716:H10779" si="650">VLOOKUP(G10716,$B$5:$C$724,2,0)</f>
        <v>Thành phố Long khánh</v>
      </c>
      <c r="I10716" t="str">
        <f t="shared" ref="I10716:I10779" si="651">LEFT(C10716,3)</f>
        <v>713</v>
      </c>
      <c r="J10716" t="str">
        <f>VLOOKUP(I10716,Tỉnh!$A$2:$B$64,2,0)</f>
        <v>Đồng Nai</v>
      </c>
    </row>
    <row r="10717" hidden="1" spans="1:10">
      <c r="A10717" s="38"/>
      <c r="B10717" s="56" t="s">
        <v>19601</v>
      </c>
      <c r="C10717" s="54" t="s">
        <v>19602</v>
      </c>
      <c r="D10717" t="str">
        <f>IFERROR(VLOOKUP(C10717,'5.2.5'!$G$2:$H$11754,2,0),"")</f>
        <v>Phường Bảo Vinh</v>
      </c>
      <c r="E10717" t="str">
        <f t="shared" si="648"/>
        <v/>
      </c>
      <c r="G10717" t="str">
        <f t="shared" si="649"/>
        <v>71302</v>
      </c>
      <c r="H10717" t="str">
        <f t="shared" si="650"/>
        <v>Thành phố Long khánh</v>
      </c>
      <c r="I10717" t="str">
        <f t="shared" si="651"/>
        <v>713</v>
      </c>
      <c r="J10717" t="str">
        <f>VLOOKUP(I10717,Tỉnh!$A$2:$B$64,2,0)</f>
        <v>Đồng Nai</v>
      </c>
    </row>
    <row r="10718" hidden="1" spans="1:10">
      <c r="A10718" s="38"/>
      <c r="B10718" s="56" t="s">
        <v>19603</v>
      </c>
      <c r="C10718" s="54" t="s">
        <v>19604</v>
      </c>
      <c r="D10718" t="str">
        <f>IFERROR(VLOOKUP(C10718,'5.2.5'!$G$2:$H$11754,2,0),"")</f>
        <v>Phường Bàu Sen</v>
      </c>
      <c r="E10718" t="str">
        <f t="shared" si="648"/>
        <v/>
      </c>
      <c r="G10718" t="str">
        <f t="shared" si="649"/>
        <v>71302</v>
      </c>
      <c r="H10718" t="str">
        <f t="shared" si="650"/>
        <v>Thành phố Long khánh</v>
      </c>
      <c r="I10718" t="str">
        <f t="shared" si="651"/>
        <v>713</v>
      </c>
      <c r="J10718" t="str">
        <f>VLOOKUP(I10718,Tỉnh!$A$2:$B$64,2,0)</f>
        <v>Đồng Nai</v>
      </c>
    </row>
    <row r="10719" hidden="1" spans="1:10">
      <c r="A10719" s="38"/>
      <c r="B10719" s="56" t="s">
        <v>19605</v>
      </c>
      <c r="C10719" s="54" t="s">
        <v>19606</v>
      </c>
      <c r="D10719" t="str">
        <f>IFERROR(VLOOKUP(C10719,'5.2.5'!$G$2:$H$11754,2,0),"")</f>
        <v>Xã Bàu Trâm</v>
      </c>
      <c r="E10719" t="str">
        <f t="shared" si="648"/>
        <v/>
      </c>
      <c r="G10719" t="str">
        <f t="shared" si="649"/>
        <v>71302</v>
      </c>
      <c r="H10719" t="str">
        <f t="shared" si="650"/>
        <v>Thành phố Long khánh</v>
      </c>
      <c r="I10719" t="str">
        <f t="shared" si="651"/>
        <v>713</v>
      </c>
      <c r="J10719" t="str">
        <f>VLOOKUP(I10719,Tỉnh!$A$2:$B$64,2,0)</f>
        <v>Đồng Nai</v>
      </c>
    </row>
    <row r="10720" hidden="1" spans="1:10">
      <c r="A10720" s="38"/>
      <c r="B10720" s="56" t="s">
        <v>19607</v>
      </c>
      <c r="C10720" s="54" t="s">
        <v>19608</v>
      </c>
      <c r="D10720" t="str">
        <f>IFERROR(VLOOKUP(C10720,'5.2.5'!$G$2:$H$11754,2,0),"")</f>
        <v>Phường Xuân Tân</v>
      </c>
      <c r="E10720" t="str">
        <f t="shared" si="648"/>
        <v/>
      </c>
      <c r="G10720" t="str">
        <f t="shared" si="649"/>
        <v>71302</v>
      </c>
      <c r="H10720" t="str">
        <f t="shared" si="650"/>
        <v>Thành phố Long khánh</v>
      </c>
      <c r="I10720" t="str">
        <f t="shared" si="651"/>
        <v>713</v>
      </c>
      <c r="J10720" t="str">
        <f>VLOOKUP(I10720,Tỉnh!$A$2:$B$64,2,0)</f>
        <v>Đồng Nai</v>
      </c>
    </row>
    <row r="10721" hidden="1" spans="1:10">
      <c r="A10721" s="38"/>
      <c r="B10721" s="56" t="s">
        <v>19609</v>
      </c>
      <c r="C10721" s="54" t="s">
        <v>19610</v>
      </c>
      <c r="D10721" t="str">
        <f>IFERROR(VLOOKUP(C10721,'5.2.5'!$G$2:$H$11754,2,0),"")</f>
        <v>Xã Tà Lài</v>
      </c>
      <c r="E10721" t="str">
        <f t="shared" si="648"/>
        <v/>
      </c>
      <c r="G10721" t="str">
        <f t="shared" si="649"/>
        <v>71303</v>
      </c>
      <c r="H10721" t="str">
        <f t="shared" si="650"/>
        <v>Huyện Tân Phú</v>
      </c>
      <c r="I10721" t="str">
        <f t="shared" si="651"/>
        <v>713</v>
      </c>
      <c r="J10721" t="str">
        <f>VLOOKUP(I10721,Tỉnh!$A$2:$B$64,2,0)</f>
        <v>Đồng Nai</v>
      </c>
    </row>
    <row r="10722" hidden="1" spans="1:10">
      <c r="A10722" s="38"/>
      <c r="B10722" s="56" t="s">
        <v>19611</v>
      </c>
      <c r="C10722" s="54" t="s">
        <v>19612</v>
      </c>
      <c r="D10722" t="str">
        <f>IFERROR(VLOOKUP(C10722,'5.2.5'!$G$2:$H$11754,2,0),"")</f>
        <v>Xã Trà Cổ</v>
      </c>
      <c r="E10722" t="str">
        <f t="shared" si="648"/>
        <v/>
      </c>
      <c r="G10722" t="str">
        <f t="shared" si="649"/>
        <v>71303</v>
      </c>
      <c r="H10722" t="str">
        <f t="shared" si="650"/>
        <v>Huyện Tân Phú</v>
      </c>
      <c r="I10722" t="str">
        <f t="shared" si="651"/>
        <v>713</v>
      </c>
      <c r="J10722" t="str">
        <f>VLOOKUP(I10722,Tỉnh!$A$2:$B$64,2,0)</f>
        <v>Đồng Nai</v>
      </c>
    </row>
    <row r="10723" hidden="1" spans="1:10">
      <c r="A10723" s="38"/>
      <c r="B10723" s="56" t="s">
        <v>15032</v>
      </c>
      <c r="C10723" s="54" t="s">
        <v>19613</v>
      </c>
      <c r="D10723" t="str">
        <f>IFERROR(VLOOKUP(C10723,'5.2.5'!$G$2:$H$11754,2,0),"")</f>
        <v>Xã Phú An</v>
      </c>
      <c r="E10723" t="str">
        <f t="shared" si="648"/>
        <v/>
      </c>
      <c r="G10723" t="str">
        <f t="shared" si="649"/>
        <v>71303</v>
      </c>
      <c r="H10723" t="str">
        <f t="shared" si="650"/>
        <v>Huyện Tân Phú</v>
      </c>
      <c r="I10723" t="str">
        <f t="shared" si="651"/>
        <v>713</v>
      </c>
      <c r="J10723" t="str">
        <f>VLOOKUP(I10723,Tỉnh!$A$2:$B$64,2,0)</f>
        <v>Đồng Nai</v>
      </c>
    </row>
    <row r="10724" hidden="1" spans="1:10">
      <c r="A10724" s="38"/>
      <c r="B10724" s="56" t="s">
        <v>19614</v>
      </c>
      <c r="C10724" s="54" t="s">
        <v>19615</v>
      </c>
      <c r="D10724" t="str">
        <f>IFERROR(VLOOKUP(C10724,'5.2.5'!$G$2:$H$11754,2,0),"")</f>
        <v>Xã Phú Lập</v>
      </c>
      <c r="E10724" t="str">
        <f t="shared" si="648"/>
        <v/>
      </c>
      <c r="G10724" t="str">
        <f t="shared" si="649"/>
        <v>71303</v>
      </c>
      <c r="H10724" t="str">
        <f t="shared" si="650"/>
        <v>Huyện Tân Phú</v>
      </c>
      <c r="I10724" t="str">
        <f t="shared" si="651"/>
        <v>713</v>
      </c>
      <c r="J10724" t="str">
        <f>VLOOKUP(I10724,Tỉnh!$A$2:$B$64,2,0)</f>
        <v>Đồng Nai</v>
      </c>
    </row>
    <row r="10725" hidden="1" spans="1:10">
      <c r="A10725" s="38"/>
      <c r="B10725" s="57" t="s">
        <v>19616</v>
      </c>
      <c r="C10725" s="54" t="s">
        <v>19617</v>
      </c>
      <c r="D10725" t="str">
        <f>IFERROR(VLOOKUP(C10725,'5.2.5'!$G$2:$H$11754,2,0),"")</f>
        <v>Xã Phú Trung (hết hiệu lực)</v>
      </c>
      <c r="E10725" t="str">
        <f t="shared" si="648"/>
        <v/>
      </c>
      <c r="G10725" t="str">
        <f t="shared" si="649"/>
        <v>71303</v>
      </c>
      <c r="H10725" t="str">
        <f t="shared" si="650"/>
        <v>Huyện Tân Phú</v>
      </c>
      <c r="I10725" t="str">
        <f t="shared" si="651"/>
        <v>713</v>
      </c>
      <c r="J10725" t="str">
        <f>VLOOKUP(I10725,Tỉnh!$A$2:$B$64,2,0)</f>
        <v>Đồng Nai</v>
      </c>
    </row>
    <row r="10726" hidden="1" spans="1:10">
      <c r="A10726" s="38"/>
      <c r="B10726" s="56" t="s">
        <v>7508</v>
      </c>
      <c r="C10726" s="54" t="s">
        <v>19618</v>
      </c>
      <c r="D10726" t="str">
        <f>IFERROR(VLOOKUP(C10726,'5.2.5'!$G$2:$H$11754,2,0),"")</f>
        <v>Xã Phú Bình</v>
      </c>
      <c r="E10726" t="str">
        <f t="shared" si="648"/>
        <v/>
      </c>
      <c r="G10726" t="str">
        <f t="shared" si="649"/>
        <v>71303</v>
      </c>
      <c r="H10726" t="str">
        <f t="shared" si="650"/>
        <v>Huyện Tân Phú</v>
      </c>
      <c r="I10726" t="str">
        <f t="shared" si="651"/>
        <v>713</v>
      </c>
      <c r="J10726" t="str">
        <f>VLOOKUP(I10726,Tỉnh!$A$2:$B$64,2,0)</f>
        <v>Đồng Nai</v>
      </c>
    </row>
    <row r="10727" hidden="1" spans="1:10">
      <c r="A10727" s="38"/>
      <c r="B10727" s="56" t="s">
        <v>8838</v>
      </c>
      <c r="C10727" s="54" t="s">
        <v>19619</v>
      </c>
      <c r="D10727" t="str">
        <f>IFERROR(VLOOKUP(C10727,'5.2.5'!$G$2:$H$11754,2,0),"")</f>
        <v>Thị trấn Tân Phú</v>
      </c>
      <c r="E10727" t="str">
        <f t="shared" si="648"/>
        <v/>
      </c>
      <c r="G10727" t="str">
        <f t="shared" si="649"/>
        <v>71303</v>
      </c>
      <c r="H10727" t="str">
        <f t="shared" si="650"/>
        <v>Huyện Tân Phú</v>
      </c>
      <c r="I10727" t="str">
        <f t="shared" si="651"/>
        <v>713</v>
      </c>
      <c r="J10727" t="str">
        <f>VLOOKUP(I10727,Tỉnh!$A$2:$B$64,2,0)</f>
        <v>Đồng Nai</v>
      </c>
    </row>
    <row r="10728" hidden="1" spans="1:10">
      <c r="A10728" s="38"/>
      <c r="B10728" s="56" t="s">
        <v>19620</v>
      </c>
      <c r="C10728" s="54" t="s">
        <v>19621</v>
      </c>
      <c r="D10728" t="str">
        <f>IFERROR(VLOOKUP(C10728,'5.2.5'!$G$2:$H$11754,2,0),"")</f>
        <v>Xã Dak Lua</v>
      </c>
      <c r="E10728" t="str">
        <f t="shared" si="648"/>
        <v/>
      </c>
      <c r="G10728" t="str">
        <f t="shared" si="649"/>
        <v>71303</v>
      </c>
      <c r="H10728" t="str">
        <f t="shared" si="650"/>
        <v>Huyện Tân Phú</v>
      </c>
      <c r="I10728" t="str">
        <f t="shared" si="651"/>
        <v>713</v>
      </c>
      <c r="J10728" t="str">
        <f>VLOOKUP(I10728,Tỉnh!$A$2:$B$64,2,0)</f>
        <v>Đồng Nai</v>
      </c>
    </row>
    <row r="10729" hidden="1" spans="1:10">
      <c r="A10729" s="38"/>
      <c r="B10729" s="56" t="s">
        <v>19622</v>
      </c>
      <c r="C10729" s="54" t="s">
        <v>19623</v>
      </c>
      <c r="D10729" t="str">
        <f>IFERROR(VLOOKUP(C10729,'5.2.5'!$G$2:$H$11754,2,0),"")</f>
        <v>Xã Nam Cát Tiên</v>
      </c>
      <c r="E10729" t="str">
        <f t="shared" si="648"/>
        <v/>
      </c>
      <c r="G10729" t="str">
        <f t="shared" si="649"/>
        <v>71303</v>
      </c>
      <c r="H10729" t="str">
        <f t="shared" si="650"/>
        <v>Huyện Tân Phú</v>
      </c>
      <c r="I10729" t="str">
        <f t="shared" si="651"/>
        <v>713</v>
      </c>
      <c r="J10729" t="str">
        <f>VLOOKUP(I10729,Tỉnh!$A$2:$B$64,2,0)</f>
        <v>Đồng Nai</v>
      </c>
    </row>
    <row r="10730" hidden="1" spans="1:10">
      <c r="A10730" s="38"/>
      <c r="B10730" s="57" t="s">
        <v>19624</v>
      </c>
      <c r="C10730" s="54" t="s">
        <v>19625</v>
      </c>
      <c r="D10730" t="str">
        <f>IFERROR(VLOOKUP(C10730,'5.2.5'!$G$2:$H$11754,2,0),"")</f>
        <v>Xã Núi Tượng (hết hiệu lực)</v>
      </c>
      <c r="E10730" t="str">
        <f t="shared" si="648"/>
        <v/>
      </c>
      <c r="G10730" t="str">
        <f t="shared" si="649"/>
        <v>71303</v>
      </c>
      <c r="H10730" t="str">
        <f t="shared" si="650"/>
        <v>Huyện Tân Phú</v>
      </c>
      <c r="I10730" t="str">
        <f t="shared" si="651"/>
        <v>713</v>
      </c>
      <c r="J10730" t="str">
        <f>VLOOKUP(I10730,Tỉnh!$A$2:$B$64,2,0)</f>
        <v>Đồng Nai</v>
      </c>
    </row>
    <row r="10731" hidden="1" spans="1:10">
      <c r="A10731" s="38"/>
      <c r="B10731" s="56" t="s">
        <v>1903</v>
      </c>
      <c r="C10731" s="54" t="s">
        <v>19626</v>
      </c>
      <c r="D10731" t="str">
        <f>IFERROR(VLOOKUP(C10731,'5.2.5'!$G$2:$H$11754,2,0),"")</f>
        <v>Xã Phú Sơn</v>
      </c>
      <c r="E10731" t="str">
        <f t="shared" si="648"/>
        <v/>
      </c>
      <c r="G10731" t="str">
        <f t="shared" si="649"/>
        <v>71303</v>
      </c>
      <c r="H10731" t="str">
        <f t="shared" si="650"/>
        <v>Huyện Tân Phú</v>
      </c>
      <c r="I10731" t="str">
        <f t="shared" si="651"/>
        <v>713</v>
      </c>
      <c r="J10731" t="str">
        <f>VLOOKUP(I10731,Tỉnh!$A$2:$B$64,2,0)</f>
        <v>Đồng Nai</v>
      </c>
    </row>
    <row r="10732" hidden="1" spans="1:10">
      <c r="A10732" s="38"/>
      <c r="B10732" s="56" t="s">
        <v>7566</v>
      </c>
      <c r="C10732" s="54" t="s">
        <v>19627</v>
      </c>
      <c r="D10732" t="str">
        <f>IFERROR(VLOOKUP(C10732,'5.2.5'!$G$2:$H$11754,2,0),"")</f>
        <v>Xã Phú Thịnh</v>
      </c>
      <c r="E10732" t="str">
        <f t="shared" si="648"/>
        <v/>
      </c>
      <c r="G10732" t="str">
        <f t="shared" si="649"/>
        <v>71303</v>
      </c>
      <c r="H10732" t="str">
        <f t="shared" si="650"/>
        <v>Huyện Tân Phú</v>
      </c>
      <c r="I10732" t="str">
        <f t="shared" si="651"/>
        <v>713</v>
      </c>
      <c r="J10732" t="str">
        <f>VLOOKUP(I10732,Tỉnh!$A$2:$B$64,2,0)</f>
        <v>Đồng Nai</v>
      </c>
    </row>
    <row r="10733" hidden="1" spans="1:10">
      <c r="A10733" s="38"/>
      <c r="B10733" s="56" t="s">
        <v>3060</v>
      </c>
      <c r="C10733" s="54" t="s">
        <v>19628</v>
      </c>
      <c r="D10733" t="str">
        <f>IFERROR(VLOOKUP(C10733,'5.2.5'!$G$2:$H$11754,2,0),"")</f>
        <v>Xã Thanh Sơn</v>
      </c>
      <c r="E10733" t="str">
        <f t="shared" si="648"/>
        <v/>
      </c>
      <c r="G10733" t="str">
        <f t="shared" si="649"/>
        <v>71303</v>
      </c>
      <c r="H10733" t="str">
        <f t="shared" si="650"/>
        <v>Huyện Tân Phú</v>
      </c>
      <c r="I10733" t="str">
        <f t="shared" si="651"/>
        <v>713</v>
      </c>
      <c r="J10733" t="str">
        <f>VLOOKUP(I10733,Tỉnh!$A$2:$B$64,2,0)</f>
        <v>Đồng Nai</v>
      </c>
    </row>
    <row r="10734" hidden="1" spans="1:10">
      <c r="A10734" s="38"/>
      <c r="B10734" s="56" t="s">
        <v>4821</v>
      </c>
      <c r="C10734" s="54" t="s">
        <v>19629</v>
      </c>
      <c r="D10734" t="str">
        <f>IFERROR(VLOOKUP(C10734,'5.2.5'!$G$2:$H$11754,2,0),"")</f>
        <v>Xã Phú Xuân</v>
      </c>
      <c r="E10734" t="str">
        <f t="shared" si="648"/>
        <v/>
      </c>
      <c r="G10734" t="str">
        <f t="shared" si="649"/>
        <v>71303</v>
      </c>
      <c r="H10734" t="str">
        <f t="shared" si="650"/>
        <v>Huyện Tân Phú</v>
      </c>
      <c r="I10734" t="str">
        <f t="shared" si="651"/>
        <v>713</v>
      </c>
      <c r="J10734" t="str">
        <f>VLOOKUP(I10734,Tỉnh!$A$2:$B$64,2,0)</f>
        <v>Đồng Nai</v>
      </c>
    </row>
    <row r="10735" hidden="1" spans="1:10">
      <c r="A10735" s="38"/>
      <c r="B10735" s="56" t="s">
        <v>5419</v>
      </c>
      <c r="C10735" s="54" t="s">
        <v>19630</v>
      </c>
      <c r="D10735" t="str">
        <f>IFERROR(VLOOKUP(C10735,'5.2.5'!$G$2:$H$11754,2,0),"")</f>
        <v>Xã Phú Lộc</v>
      </c>
      <c r="E10735" t="str">
        <f t="shared" si="648"/>
        <v/>
      </c>
      <c r="G10735" t="str">
        <f t="shared" si="649"/>
        <v>71303</v>
      </c>
      <c r="H10735" t="str">
        <f t="shared" si="650"/>
        <v>Huyện Tân Phú</v>
      </c>
      <c r="I10735" t="str">
        <f t="shared" si="651"/>
        <v>713</v>
      </c>
      <c r="J10735" t="str">
        <f>VLOOKUP(I10735,Tỉnh!$A$2:$B$64,2,0)</f>
        <v>Đồng Nai</v>
      </c>
    </row>
    <row r="10736" hidden="1" spans="1:10">
      <c r="A10736" s="38"/>
      <c r="B10736" s="56" t="s">
        <v>8489</v>
      </c>
      <c r="C10736" s="54" t="s">
        <v>19631</v>
      </c>
      <c r="D10736" t="str">
        <f>IFERROR(VLOOKUP(C10736,'5.2.5'!$G$2:$H$11754,2,0),"")</f>
        <v>Xã Phú Lâm</v>
      </c>
      <c r="E10736" t="str">
        <f t="shared" si="648"/>
        <v/>
      </c>
      <c r="G10736" t="str">
        <f t="shared" si="649"/>
        <v>71303</v>
      </c>
      <c r="H10736" t="str">
        <f t="shared" si="650"/>
        <v>Huyện Tân Phú</v>
      </c>
      <c r="I10736" t="str">
        <f t="shared" si="651"/>
        <v>713</v>
      </c>
      <c r="J10736" t="str">
        <f>VLOOKUP(I10736,Tỉnh!$A$2:$B$64,2,0)</f>
        <v>Đồng Nai</v>
      </c>
    </row>
    <row r="10737" hidden="1" spans="1:10">
      <c r="A10737" s="38"/>
      <c r="B10737" s="56" t="s">
        <v>11664</v>
      </c>
      <c r="C10737" s="54" t="s">
        <v>19632</v>
      </c>
      <c r="D10737" t="str">
        <f>IFERROR(VLOOKUP(C10737,'5.2.5'!$G$2:$H$11754,2,0),"")</f>
        <v>Xã Phú Thanh</v>
      </c>
      <c r="E10737" t="str">
        <f t="shared" si="648"/>
        <v/>
      </c>
      <c r="G10737" t="str">
        <f t="shared" si="649"/>
        <v>71303</v>
      </c>
      <c r="H10737" t="str">
        <f t="shared" si="650"/>
        <v>Huyện Tân Phú</v>
      </c>
      <c r="I10737" t="str">
        <f t="shared" si="651"/>
        <v>713</v>
      </c>
      <c r="J10737" t="str">
        <f>VLOOKUP(I10737,Tỉnh!$A$2:$B$64,2,0)</f>
        <v>Đồng Nai</v>
      </c>
    </row>
    <row r="10738" hidden="1" spans="1:10">
      <c r="A10738" s="38"/>
      <c r="B10738" s="56" t="s">
        <v>19633</v>
      </c>
      <c r="C10738" s="54" t="s">
        <v>19634</v>
      </c>
      <c r="D10738" t="str">
        <f>IFERROR(VLOOKUP(C10738,'5.2.5'!$G$2:$H$11754,2,0),"")</f>
        <v>Xã Phú Điền</v>
      </c>
      <c r="E10738" t="str">
        <f t="shared" si="648"/>
        <v/>
      </c>
      <c r="G10738" t="str">
        <f t="shared" si="649"/>
        <v>71303</v>
      </c>
      <c r="H10738" t="str">
        <f t="shared" si="650"/>
        <v>Huyện Tân Phú</v>
      </c>
      <c r="I10738" t="str">
        <f t="shared" si="651"/>
        <v>713</v>
      </c>
      <c r="J10738" t="str">
        <f>VLOOKUP(I10738,Tỉnh!$A$2:$B$64,2,0)</f>
        <v>Đồng Nai</v>
      </c>
    </row>
    <row r="10739" hidden="1" spans="1:10">
      <c r="A10739" s="38"/>
      <c r="B10739" s="56" t="s">
        <v>19635</v>
      </c>
      <c r="C10739" s="54" t="s">
        <v>19636</v>
      </c>
      <c r="D10739" t="str">
        <f>IFERROR(VLOOKUP(C10739,'5.2.5'!$G$2:$H$11754,2,0),"")</f>
        <v>Xã Phú Ngọc</v>
      </c>
      <c r="E10739" t="str">
        <f t="shared" si="648"/>
        <v/>
      </c>
      <c r="G10739" t="str">
        <f t="shared" si="649"/>
        <v>71305</v>
      </c>
      <c r="H10739" t="str">
        <f t="shared" si="650"/>
        <v>Huyện Định Quán</v>
      </c>
      <c r="I10739" t="str">
        <f t="shared" si="651"/>
        <v>713</v>
      </c>
      <c r="J10739" t="str">
        <f>VLOOKUP(I10739,Tỉnh!$A$2:$B$64,2,0)</f>
        <v>Đồng Nai</v>
      </c>
    </row>
    <row r="10740" hidden="1" spans="1:10">
      <c r="A10740" s="38"/>
      <c r="B10740" s="56" t="s">
        <v>19637</v>
      </c>
      <c r="C10740" s="54" t="s">
        <v>19638</v>
      </c>
      <c r="D10740" t="str">
        <f>IFERROR(VLOOKUP(C10740,'5.2.5'!$G$2:$H$11754,2,0),"")</f>
        <v>Xã Ngọc Định</v>
      </c>
      <c r="E10740" t="str">
        <f t="shared" si="648"/>
        <v/>
      </c>
      <c r="G10740" t="str">
        <f t="shared" si="649"/>
        <v>71305</v>
      </c>
      <c r="H10740" t="str">
        <f t="shared" si="650"/>
        <v>Huyện Định Quán</v>
      </c>
      <c r="I10740" t="str">
        <f t="shared" si="651"/>
        <v>713</v>
      </c>
      <c r="J10740" t="str">
        <f>VLOOKUP(I10740,Tỉnh!$A$2:$B$64,2,0)</f>
        <v>Đồng Nai</v>
      </c>
    </row>
    <row r="10741" hidden="1" spans="1:10">
      <c r="A10741" s="38"/>
      <c r="B10741" s="56" t="s">
        <v>1805</v>
      </c>
      <c r="C10741" s="54" t="s">
        <v>19639</v>
      </c>
      <c r="D10741" t="str">
        <f>IFERROR(VLOOKUP(C10741,'5.2.5'!$G$2:$H$11754,2,0),"")</f>
        <v>Xã Phú Cường</v>
      </c>
      <c r="E10741" t="str">
        <f t="shared" si="648"/>
        <v/>
      </c>
      <c r="G10741" t="str">
        <f t="shared" si="649"/>
        <v>71305</v>
      </c>
      <c r="H10741" t="str">
        <f t="shared" si="650"/>
        <v>Huyện Định Quán</v>
      </c>
      <c r="I10741" t="str">
        <f t="shared" si="651"/>
        <v>713</v>
      </c>
      <c r="J10741" t="str">
        <f>VLOOKUP(I10741,Tỉnh!$A$2:$B$64,2,0)</f>
        <v>Đồng Nai</v>
      </c>
    </row>
    <row r="10742" hidden="1" spans="1:10">
      <c r="A10742" s="38"/>
      <c r="B10742" s="56" t="s">
        <v>19640</v>
      </c>
      <c r="C10742" s="54" t="s">
        <v>19641</v>
      </c>
      <c r="D10742" t="str">
        <f>IFERROR(VLOOKUP(C10742,'5.2.5'!$G$2:$H$11754,2,0),"")</f>
        <v>Thị trấn Định Quán</v>
      </c>
      <c r="E10742" t="str">
        <f t="shared" si="648"/>
        <v/>
      </c>
      <c r="G10742" t="str">
        <f t="shared" si="649"/>
        <v>71305</v>
      </c>
      <c r="H10742" t="str">
        <f t="shared" si="650"/>
        <v>Huyện Định Quán</v>
      </c>
      <c r="I10742" t="str">
        <f t="shared" si="651"/>
        <v>713</v>
      </c>
      <c r="J10742" t="str">
        <f>VLOOKUP(I10742,Tỉnh!$A$2:$B$64,2,0)</f>
        <v>Đồng Nai</v>
      </c>
    </row>
    <row r="10743" hidden="1" spans="1:10">
      <c r="A10743" s="38"/>
      <c r="B10743" s="56" t="s">
        <v>3060</v>
      </c>
      <c r="C10743" s="54" t="s">
        <v>19642</v>
      </c>
      <c r="D10743" t="str">
        <f>IFERROR(VLOOKUP(C10743,'5.2.5'!$G$2:$H$11754,2,0),"")</f>
        <v>Xã Thanh Sơn</v>
      </c>
      <c r="E10743" t="str">
        <f t="shared" si="648"/>
        <v/>
      </c>
      <c r="G10743" t="str">
        <f t="shared" si="649"/>
        <v>71305</v>
      </c>
      <c r="H10743" t="str">
        <f t="shared" si="650"/>
        <v>Huyện Định Quán</v>
      </c>
      <c r="I10743" t="str">
        <f t="shared" si="651"/>
        <v>713</v>
      </c>
      <c r="J10743" t="str">
        <f>VLOOKUP(I10743,Tỉnh!$A$2:$B$64,2,0)</f>
        <v>Đồng Nai</v>
      </c>
    </row>
    <row r="10744" hidden="1" spans="1:10">
      <c r="A10744" s="38"/>
      <c r="B10744" s="56" t="s">
        <v>19643</v>
      </c>
      <c r="C10744" s="54" t="s">
        <v>19644</v>
      </c>
      <c r="D10744" t="str">
        <f>IFERROR(VLOOKUP(C10744,'5.2.5'!$G$2:$H$11754,2,0),"")</f>
        <v>Xã Phú Tân</v>
      </c>
      <c r="E10744" t="str">
        <f t="shared" si="648"/>
        <v/>
      </c>
      <c r="G10744" t="str">
        <f t="shared" si="649"/>
        <v>71305</v>
      </c>
      <c r="H10744" t="str">
        <f t="shared" si="650"/>
        <v>Huyện Định Quán</v>
      </c>
      <c r="I10744" t="str">
        <f t="shared" si="651"/>
        <v>713</v>
      </c>
      <c r="J10744" t="str">
        <f>VLOOKUP(I10744,Tỉnh!$A$2:$B$64,2,0)</f>
        <v>Đồng Nai</v>
      </c>
    </row>
    <row r="10745" hidden="1" spans="1:10">
      <c r="A10745" s="38"/>
      <c r="B10745" s="56" t="s">
        <v>11369</v>
      </c>
      <c r="C10745" s="54" t="s">
        <v>19645</v>
      </c>
      <c r="D10745" t="str">
        <f>IFERROR(VLOOKUP(C10745,'5.2.5'!$G$2:$H$11754,2,0),"")</f>
        <v>Xã Phú Vinh</v>
      </c>
      <c r="E10745" t="str">
        <f t="shared" si="648"/>
        <v/>
      </c>
      <c r="G10745" t="str">
        <f t="shared" si="649"/>
        <v>71305</v>
      </c>
      <c r="H10745" t="str">
        <f t="shared" si="650"/>
        <v>Huyện Định Quán</v>
      </c>
      <c r="I10745" t="str">
        <f t="shared" si="651"/>
        <v>713</v>
      </c>
      <c r="J10745" t="str">
        <f>VLOOKUP(I10745,Tỉnh!$A$2:$B$64,2,0)</f>
        <v>Đồng Nai</v>
      </c>
    </row>
    <row r="10746" hidden="1" spans="1:10">
      <c r="A10746" s="38"/>
      <c r="B10746" s="56" t="s">
        <v>19646</v>
      </c>
      <c r="C10746" s="54" t="s">
        <v>19647</v>
      </c>
      <c r="D10746" t="str">
        <f>IFERROR(VLOOKUP(C10746,'5.2.5'!$G$2:$H$11754,2,0),"")</f>
        <v>Xã Phú Lợi</v>
      </c>
      <c r="E10746" t="str">
        <f t="shared" si="648"/>
        <v/>
      </c>
      <c r="G10746" t="str">
        <f t="shared" si="649"/>
        <v>71305</v>
      </c>
      <c r="H10746" t="str">
        <f t="shared" si="650"/>
        <v>Huyện Định Quán</v>
      </c>
      <c r="I10746" t="str">
        <f t="shared" si="651"/>
        <v>713</v>
      </c>
      <c r="J10746" t="str">
        <f>VLOOKUP(I10746,Tỉnh!$A$2:$B$64,2,0)</f>
        <v>Đồng Nai</v>
      </c>
    </row>
    <row r="10747" hidden="1" spans="1:10">
      <c r="A10747" s="38"/>
      <c r="B10747" s="56" t="s">
        <v>9802</v>
      </c>
      <c r="C10747" s="54" t="s">
        <v>19648</v>
      </c>
      <c r="D10747" t="str">
        <f>IFERROR(VLOOKUP(C10747,'5.2.5'!$G$2:$H$11754,2,0),"")</f>
        <v>Xã Phú Hòa</v>
      </c>
      <c r="E10747" t="str">
        <f t="shared" si="648"/>
        <v/>
      </c>
      <c r="G10747" t="str">
        <f t="shared" si="649"/>
        <v>71305</v>
      </c>
      <c r="H10747" t="str">
        <f t="shared" si="650"/>
        <v>Huyện Định Quán</v>
      </c>
      <c r="I10747" t="str">
        <f t="shared" si="651"/>
        <v>713</v>
      </c>
      <c r="J10747" t="str">
        <f>VLOOKUP(I10747,Tỉnh!$A$2:$B$64,2,0)</f>
        <v>Đồng Nai</v>
      </c>
    </row>
    <row r="10748" hidden="1" spans="1:10">
      <c r="A10748" s="38"/>
      <c r="B10748" s="56" t="s">
        <v>19649</v>
      </c>
      <c r="C10748" s="54" t="s">
        <v>19650</v>
      </c>
      <c r="D10748" t="str">
        <f>IFERROR(VLOOKUP(C10748,'5.2.5'!$G$2:$H$11754,2,0),"")</f>
        <v>Xã La Ngà</v>
      </c>
      <c r="E10748" t="str">
        <f t="shared" si="648"/>
        <v/>
      </c>
      <c r="G10748" t="str">
        <f t="shared" si="649"/>
        <v>71305</v>
      </c>
      <c r="H10748" t="str">
        <f t="shared" si="650"/>
        <v>Huyện Định Quán</v>
      </c>
      <c r="I10748" t="str">
        <f t="shared" si="651"/>
        <v>713</v>
      </c>
      <c r="J10748" t="str">
        <f>VLOOKUP(I10748,Tỉnh!$A$2:$B$64,2,0)</f>
        <v>Đồng Nai</v>
      </c>
    </row>
    <row r="10749" hidden="1" spans="1:10">
      <c r="A10749" s="38"/>
      <c r="B10749" s="56" t="s">
        <v>19651</v>
      </c>
      <c r="C10749" s="54" t="s">
        <v>19652</v>
      </c>
      <c r="D10749" t="str">
        <f>IFERROR(VLOOKUP(C10749,'5.2.5'!$G$2:$H$11754,2,0),"")</f>
        <v>Xã Gia Canh</v>
      </c>
      <c r="E10749" t="str">
        <f t="shared" si="648"/>
        <v/>
      </c>
      <c r="G10749" t="str">
        <f t="shared" si="649"/>
        <v>71305</v>
      </c>
      <c r="H10749" t="str">
        <f t="shared" si="650"/>
        <v>Huyện Định Quán</v>
      </c>
      <c r="I10749" t="str">
        <f t="shared" si="651"/>
        <v>713</v>
      </c>
      <c r="J10749" t="str">
        <f>VLOOKUP(I10749,Tỉnh!$A$2:$B$64,2,0)</f>
        <v>Đồng Nai</v>
      </c>
    </row>
    <row r="10750" hidden="1" spans="1:10">
      <c r="A10750" s="38"/>
      <c r="B10750" s="56" t="s">
        <v>19653</v>
      </c>
      <c r="C10750" s="54" t="s">
        <v>19654</v>
      </c>
      <c r="D10750" t="str">
        <f>IFERROR(VLOOKUP(C10750,'5.2.5'!$G$2:$H$11754,2,0),"")</f>
        <v>Xã Túc Trưng</v>
      </c>
      <c r="E10750" t="str">
        <f t="shared" si="648"/>
        <v/>
      </c>
      <c r="G10750" t="str">
        <f t="shared" si="649"/>
        <v>71305</v>
      </c>
      <c r="H10750" t="str">
        <f t="shared" si="650"/>
        <v>Huyện Định Quán</v>
      </c>
      <c r="I10750" t="str">
        <f t="shared" si="651"/>
        <v>713</v>
      </c>
      <c r="J10750" t="str">
        <f>VLOOKUP(I10750,Tỉnh!$A$2:$B$64,2,0)</f>
        <v>Đồng Nai</v>
      </c>
    </row>
    <row r="10751" hidden="1" spans="1:10">
      <c r="A10751" s="38"/>
      <c r="B10751" s="56" t="s">
        <v>2503</v>
      </c>
      <c r="C10751" s="54" t="s">
        <v>19655</v>
      </c>
      <c r="D10751" t="str">
        <f>IFERROR(VLOOKUP(C10751,'5.2.5'!$G$2:$H$11754,2,0),"")</f>
        <v>Xã Phú Túc</v>
      </c>
      <c r="E10751" t="str">
        <f t="shared" si="648"/>
        <v/>
      </c>
      <c r="G10751" t="str">
        <f t="shared" si="649"/>
        <v>71305</v>
      </c>
      <c r="H10751" t="str">
        <f t="shared" si="650"/>
        <v>Huyện Định Quán</v>
      </c>
      <c r="I10751" t="str">
        <f t="shared" si="651"/>
        <v>713</v>
      </c>
      <c r="J10751" t="str">
        <f>VLOOKUP(I10751,Tỉnh!$A$2:$B$64,2,0)</f>
        <v>Đồng Nai</v>
      </c>
    </row>
    <row r="10752" hidden="1" spans="1:10">
      <c r="A10752" s="38"/>
      <c r="B10752" s="56" t="s">
        <v>19656</v>
      </c>
      <c r="C10752" s="54" t="s">
        <v>19657</v>
      </c>
      <c r="D10752" t="str">
        <f>IFERROR(VLOOKUP(C10752,'5.2.5'!$G$2:$H$11754,2,0),"")</f>
        <v>Xã Suối Nho</v>
      </c>
      <c r="E10752" t="str">
        <f t="shared" si="648"/>
        <v/>
      </c>
      <c r="G10752" t="str">
        <f t="shared" si="649"/>
        <v>71305</v>
      </c>
      <c r="H10752" t="str">
        <f t="shared" si="650"/>
        <v>Huyện Định Quán</v>
      </c>
      <c r="I10752" t="str">
        <f t="shared" si="651"/>
        <v>713</v>
      </c>
      <c r="J10752" t="str">
        <f>VLOOKUP(I10752,Tỉnh!$A$2:$B$64,2,0)</f>
        <v>Đồng Nai</v>
      </c>
    </row>
    <row r="10753" hidden="1" spans="1:10">
      <c r="A10753" s="38"/>
      <c r="B10753" s="57" t="s">
        <v>19658</v>
      </c>
      <c r="C10753" s="54" t="s">
        <v>19659</v>
      </c>
      <c r="D10753" t="str">
        <f>IFERROR(VLOOKUP(C10753,'5.2.5'!$G$2:$H$11754,2,0),"")</f>
        <v>Xã Hiếu Liêm (hết hiệu lực)</v>
      </c>
      <c r="E10753" t="str">
        <f t="shared" si="648"/>
        <v/>
      </c>
      <c r="G10753" t="str">
        <f t="shared" si="649"/>
        <v>71307</v>
      </c>
      <c r="H10753" t="str">
        <f t="shared" si="650"/>
        <v>Huyện Vĩnh Cửu</v>
      </c>
      <c r="I10753" t="str">
        <f t="shared" si="651"/>
        <v>713</v>
      </c>
      <c r="J10753" t="str">
        <f>VLOOKUP(I10753,Tỉnh!$A$2:$B$64,2,0)</f>
        <v>Đồng Nai</v>
      </c>
    </row>
    <row r="10754" hidden="1" spans="1:10">
      <c r="A10754" s="38"/>
      <c r="B10754" s="56" t="s">
        <v>19660</v>
      </c>
      <c r="C10754" s="54" t="s">
        <v>19661</v>
      </c>
      <c r="D10754" t="str">
        <f>IFERROR(VLOOKUP(C10754,'5.2.5'!$G$2:$H$11754,2,0),"")</f>
        <v>Thị trấn Vĩnh An</v>
      </c>
      <c r="E10754" t="str">
        <f t="shared" si="648"/>
        <v/>
      </c>
      <c r="G10754" t="str">
        <f t="shared" si="649"/>
        <v>71307</v>
      </c>
      <c r="H10754" t="str">
        <f t="shared" si="650"/>
        <v>Huyện Vĩnh Cửu</v>
      </c>
      <c r="I10754" t="str">
        <f t="shared" si="651"/>
        <v>713</v>
      </c>
      <c r="J10754" t="str">
        <f>VLOOKUP(I10754,Tỉnh!$A$2:$B$64,2,0)</f>
        <v>Đồng Nai</v>
      </c>
    </row>
    <row r="10755" hidden="1" spans="1:10">
      <c r="A10755" s="38"/>
      <c r="B10755" s="56" t="s">
        <v>19662</v>
      </c>
      <c r="C10755" s="54" t="s">
        <v>19663</v>
      </c>
      <c r="D10755" t="str">
        <f>IFERROR(VLOOKUP(C10755,'5.2.5'!$G$2:$H$11754,2,0),"")</f>
        <v>Xã Vĩnh Tân</v>
      </c>
      <c r="E10755" t="str">
        <f t="shared" si="648"/>
        <v/>
      </c>
      <c r="G10755" t="str">
        <f t="shared" si="649"/>
        <v>71307</v>
      </c>
      <c r="H10755" t="str">
        <f t="shared" si="650"/>
        <v>Huyện Vĩnh Cửu</v>
      </c>
      <c r="I10755" t="str">
        <f t="shared" si="651"/>
        <v>713</v>
      </c>
      <c r="J10755" t="str">
        <f>VLOOKUP(I10755,Tỉnh!$A$2:$B$64,2,0)</f>
        <v>Đồng Nai</v>
      </c>
    </row>
    <row r="10756" hidden="1" spans="1:10">
      <c r="A10756" s="38"/>
      <c r="B10756" s="56" t="s">
        <v>7431</v>
      </c>
      <c r="C10756" s="54" t="s">
        <v>19664</v>
      </c>
      <c r="D10756" t="str">
        <f>IFERROR(VLOOKUP(C10756,'5.2.5'!$G$2:$H$11754,2,0),"")</f>
        <v>Xã Thiện Tân</v>
      </c>
      <c r="E10756" t="str">
        <f t="shared" si="648"/>
        <v/>
      </c>
      <c r="G10756" t="str">
        <f t="shared" si="649"/>
        <v>71307</v>
      </c>
      <c r="H10756" t="str">
        <f t="shared" si="650"/>
        <v>Huyện Vĩnh Cửu</v>
      </c>
      <c r="I10756" t="str">
        <f t="shared" si="651"/>
        <v>713</v>
      </c>
      <c r="J10756" t="str">
        <f>VLOOKUP(I10756,Tỉnh!$A$2:$B$64,2,0)</f>
        <v>Đồng Nai</v>
      </c>
    </row>
    <row r="10757" hidden="1" spans="1:10">
      <c r="A10757" s="38"/>
      <c r="B10757" s="56" t="s">
        <v>4833</v>
      </c>
      <c r="C10757" s="54" t="s">
        <v>19665</v>
      </c>
      <c r="D10757" t="str">
        <f>IFERROR(VLOOKUP(C10757,'5.2.5'!$G$2:$H$11754,2,0),"")</f>
        <v>Xã Tân Bình</v>
      </c>
      <c r="E10757" t="str">
        <f t="shared" si="648"/>
        <v/>
      </c>
      <c r="G10757" t="str">
        <f t="shared" si="649"/>
        <v>71307</v>
      </c>
      <c r="H10757" t="str">
        <f t="shared" si="650"/>
        <v>Huyện Vĩnh Cửu</v>
      </c>
      <c r="I10757" t="str">
        <f t="shared" si="651"/>
        <v>713</v>
      </c>
      <c r="J10757" t="str">
        <f>VLOOKUP(I10757,Tỉnh!$A$2:$B$64,2,0)</f>
        <v>Đồng Nai</v>
      </c>
    </row>
    <row r="10758" hidden="1" spans="1:10">
      <c r="A10758" s="38"/>
      <c r="B10758" s="57" t="s">
        <v>19666</v>
      </c>
      <c r="C10758" s="54" t="s">
        <v>19667</v>
      </c>
      <c r="D10758" t="str">
        <f>IFERROR(VLOOKUP(C10758,'5.2.5'!$G$2:$H$11754,2,0),"")</f>
        <v>Xã Bình Hòa (hết hiệu lực)</v>
      </c>
      <c r="E10758" t="str">
        <f t="shared" si="648"/>
        <v/>
      </c>
      <c r="G10758" t="str">
        <f t="shared" si="649"/>
        <v>71307</v>
      </c>
      <c r="H10758" t="str">
        <f t="shared" si="650"/>
        <v>Huyện Vĩnh Cửu</v>
      </c>
      <c r="I10758" t="str">
        <f t="shared" si="651"/>
        <v>713</v>
      </c>
      <c r="J10758" t="str">
        <f>VLOOKUP(I10758,Tỉnh!$A$2:$B$64,2,0)</f>
        <v>Đồng Nai</v>
      </c>
    </row>
    <row r="10759" hidden="1" spans="1:10">
      <c r="A10759" s="38"/>
      <c r="B10759" s="56" t="s">
        <v>19668</v>
      </c>
      <c r="C10759" s="54" t="s">
        <v>19669</v>
      </c>
      <c r="D10759" t="str">
        <f>IFERROR(VLOOKUP(C10759,'5.2.5'!$G$2:$H$11754,2,0),"")</f>
        <v>Xã Mã Đà</v>
      </c>
      <c r="E10759" t="str">
        <f t="shared" si="648"/>
        <v/>
      </c>
      <c r="G10759" t="str">
        <f t="shared" si="649"/>
        <v>71307</v>
      </c>
      <c r="H10759" t="str">
        <f t="shared" si="650"/>
        <v>Huyện Vĩnh Cửu</v>
      </c>
      <c r="I10759" t="str">
        <f t="shared" si="651"/>
        <v>713</v>
      </c>
      <c r="J10759" t="str">
        <f>VLOOKUP(I10759,Tỉnh!$A$2:$B$64,2,0)</f>
        <v>Đồng Nai</v>
      </c>
    </row>
    <row r="10760" hidden="1" spans="1:10">
      <c r="A10760" s="38"/>
      <c r="B10760" s="56" t="s">
        <v>19670</v>
      </c>
      <c r="C10760" s="54" t="s">
        <v>19671</v>
      </c>
      <c r="D10760" t="str">
        <f>IFERROR(VLOOKUP(C10760,'5.2.5'!$G$2:$H$11754,2,0),"")</f>
        <v>Xã Thạnh Phú</v>
      </c>
      <c r="E10760" t="str">
        <f t="shared" si="648"/>
        <v/>
      </c>
      <c r="G10760" t="str">
        <f t="shared" si="649"/>
        <v>71307</v>
      </c>
      <c r="H10760" t="str">
        <f t="shared" si="650"/>
        <v>Huyện Vĩnh Cửu</v>
      </c>
      <c r="I10760" t="str">
        <f t="shared" si="651"/>
        <v>713</v>
      </c>
      <c r="J10760" t="str">
        <f>VLOOKUP(I10760,Tỉnh!$A$2:$B$64,2,0)</f>
        <v>Đồng Nai</v>
      </c>
    </row>
    <row r="10761" hidden="1" spans="1:10">
      <c r="A10761" s="38"/>
      <c r="B10761" s="56" t="s">
        <v>19672</v>
      </c>
      <c r="C10761" s="54" t="s">
        <v>19673</v>
      </c>
      <c r="D10761" t="str">
        <f>IFERROR(VLOOKUP(C10761,'5.2.5'!$G$2:$H$11754,2,0),"")</f>
        <v>Xã Phú Lý</v>
      </c>
      <c r="E10761" t="str">
        <f t="shared" si="648"/>
        <v/>
      </c>
      <c r="G10761" t="str">
        <f t="shared" si="649"/>
        <v>71307</v>
      </c>
      <c r="H10761" t="str">
        <f t="shared" si="650"/>
        <v>Huyện Vĩnh Cửu</v>
      </c>
      <c r="I10761" t="str">
        <f t="shared" si="651"/>
        <v>713</v>
      </c>
      <c r="J10761" t="str">
        <f>VLOOKUP(I10761,Tỉnh!$A$2:$B$64,2,0)</f>
        <v>Đồng Nai</v>
      </c>
    </row>
    <row r="10762" hidden="1" spans="1:10">
      <c r="A10762" s="38"/>
      <c r="B10762" s="56" t="s">
        <v>19674</v>
      </c>
      <c r="C10762" s="54" t="s">
        <v>19675</v>
      </c>
      <c r="D10762" t="str">
        <f>IFERROR(VLOOKUP(C10762,'5.2.5'!$G$2:$H$11754,2,0),"")</f>
        <v>Xã Trị An</v>
      </c>
      <c r="E10762" t="str">
        <f t="shared" si="648"/>
        <v/>
      </c>
      <c r="G10762" t="str">
        <f t="shared" si="649"/>
        <v>71307</v>
      </c>
      <c r="H10762" t="str">
        <f t="shared" si="650"/>
        <v>Huyện Vĩnh Cửu</v>
      </c>
      <c r="I10762" t="str">
        <f t="shared" si="651"/>
        <v>713</v>
      </c>
      <c r="J10762" t="str">
        <f>VLOOKUP(I10762,Tỉnh!$A$2:$B$64,2,0)</f>
        <v>Đồng Nai</v>
      </c>
    </row>
    <row r="10763" hidden="1" spans="1:10">
      <c r="A10763" s="38"/>
      <c r="B10763" s="56" t="s">
        <v>3335</v>
      </c>
      <c r="C10763" s="54" t="s">
        <v>19676</v>
      </c>
      <c r="D10763" t="str">
        <f>IFERROR(VLOOKUP(C10763,'5.2.5'!$G$2:$H$11754,2,0),"")</f>
        <v>Xã Tân An</v>
      </c>
      <c r="E10763" t="str">
        <f t="shared" si="648"/>
        <v/>
      </c>
      <c r="G10763" t="str">
        <f t="shared" si="649"/>
        <v>71307</v>
      </c>
      <c r="H10763" t="str">
        <f t="shared" si="650"/>
        <v>Huyện Vĩnh Cửu</v>
      </c>
      <c r="I10763" t="str">
        <f t="shared" si="651"/>
        <v>713</v>
      </c>
      <c r="J10763" t="str">
        <f>VLOOKUP(I10763,Tỉnh!$A$2:$B$64,2,0)</f>
        <v>Đồng Nai</v>
      </c>
    </row>
    <row r="10764" hidden="1" spans="1:10">
      <c r="A10764" s="38"/>
      <c r="B10764" s="56" t="s">
        <v>18510</v>
      </c>
      <c r="C10764" s="54" t="s">
        <v>19677</v>
      </c>
      <c r="D10764" t="str">
        <f>IFERROR(VLOOKUP(C10764,'5.2.5'!$G$2:$H$11754,2,0),"")</f>
        <v>Xã Bình Lợi</v>
      </c>
      <c r="E10764" t="str">
        <f t="shared" si="648"/>
        <v/>
      </c>
      <c r="G10764" t="str">
        <f t="shared" si="649"/>
        <v>71307</v>
      </c>
      <c r="H10764" t="str">
        <f t="shared" si="650"/>
        <v>Huyện Vĩnh Cửu</v>
      </c>
      <c r="I10764" t="str">
        <f t="shared" si="651"/>
        <v>713</v>
      </c>
      <c r="J10764" t="str">
        <f>VLOOKUP(I10764,Tỉnh!$A$2:$B$64,2,0)</f>
        <v>Đồng Nai</v>
      </c>
    </row>
    <row r="10765" hidden="1" spans="1:10">
      <c r="A10765" s="38"/>
      <c r="B10765" s="56" t="s">
        <v>1757</v>
      </c>
      <c r="C10765" s="54" t="s">
        <v>19678</v>
      </c>
      <c r="D10765" t="str">
        <f>IFERROR(VLOOKUP(C10765,'5.2.5'!$G$2:$H$11754,2,0),"")</f>
        <v>Xã Bắc Sơn</v>
      </c>
      <c r="E10765" t="str">
        <f t="shared" si="648"/>
        <v/>
      </c>
      <c r="G10765" t="str">
        <f t="shared" si="649"/>
        <v>71308</v>
      </c>
      <c r="H10765" t="str">
        <f t="shared" si="650"/>
        <v>Huyện Trảng Bom</v>
      </c>
      <c r="I10765" t="str">
        <f t="shared" si="651"/>
        <v>713</v>
      </c>
      <c r="J10765" t="str">
        <f>VLOOKUP(I10765,Tỉnh!$A$2:$B$64,2,0)</f>
        <v>Đồng Nai</v>
      </c>
    </row>
    <row r="10766" hidden="1" spans="1:10">
      <c r="A10766" s="38"/>
      <c r="B10766" s="56" t="s">
        <v>19679</v>
      </c>
      <c r="C10766" s="54" t="s">
        <v>19680</v>
      </c>
      <c r="D10766" t="str">
        <f>IFERROR(VLOOKUP(C10766,'5.2.5'!$G$2:$H$11754,2,0),"")</f>
        <v>Thị trấn Trảng Bom</v>
      </c>
      <c r="E10766" t="str">
        <f t="shared" si="648"/>
        <v/>
      </c>
      <c r="G10766" t="str">
        <f t="shared" si="649"/>
        <v>71308</v>
      </c>
      <c r="H10766" t="str">
        <f t="shared" si="650"/>
        <v>Huyện Trảng Bom</v>
      </c>
      <c r="I10766" t="str">
        <f t="shared" si="651"/>
        <v>713</v>
      </c>
      <c r="J10766" t="str">
        <f>VLOOKUP(I10766,Tỉnh!$A$2:$B$64,2,0)</f>
        <v>Đồng Nai</v>
      </c>
    </row>
    <row r="10767" hidden="1" spans="1:10">
      <c r="A10767" s="38"/>
      <c r="B10767" s="56" t="s">
        <v>19681</v>
      </c>
      <c r="C10767" s="54" t="s">
        <v>19682</v>
      </c>
      <c r="D10767" t="str">
        <f>IFERROR(VLOOKUP(C10767,'5.2.5'!$G$2:$H$11754,2,0),"")</f>
        <v>Xã Sông Trầu</v>
      </c>
      <c r="E10767" t="str">
        <f t="shared" si="648"/>
        <v/>
      </c>
      <c r="G10767" t="str">
        <f t="shared" si="649"/>
        <v>71308</v>
      </c>
      <c r="H10767" t="str">
        <f t="shared" si="650"/>
        <v>Huyện Trảng Bom</v>
      </c>
      <c r="I10767" t="str">
        <f t="shared" si="651"/>
        <v>713</v>
      </c>
      <c r="J10767" t="str">
        <f>VLOOKUP(I10767,Tỉnh!$A$2:$B$64,2,0)</f>
        <v>Đồng Nai</v>
      </c>
    </row>
    <row r="10768" hidden="1" spans="1:10">
      <c r="A10768" s="38"/>
      <c r="B10768" s="56" t="s">
        <v>19683</v>
      </c>
      <c r="C10768" s="54" t="s">
        <v>19684</v>
      </c>
      <c r="D10768" t="str">
        <f>IFERROR(VLOOKUP(C10768,'5.2.5'!$G$2:$H$11754,2,0),"")</f>
        <v>Xã Tây Hoà</v>
      </c>
      <c r="E10768" t="str">
        <f t="shared" si="648"/>
        <v/>
      </c>
      <c r="G10768" t="str">
        <f t="shared" si="649"/>
        <v>71308</v>
      </c>
      <c r="H10768" t="str">
        <f t="shared" si="650"/>
        <v>Huyện Trảng Bom</v>
      </c>
      <c r="I10768" t="str">
        <f t="shared" si="651"/>
        <v>713</v>
      </c>
      <c r="J10768" t="str">
        <f>VLOOKUP(I10768,Tỉnh!$A$2:$B$64,2,0)</f>
        <v>Đồng Nai</v>
      </c>
    </row>
    <row r="10769" hidden="1" spans="1:10">
      <c r="A10769" s="38"/>
      <c r="B10769" s="56" t="s">
        <v>6061</v>
      </c>
      <c r="C10769" s="54" t="s">
        <v>19685</v>
      </c>
      <c r="D10769" t="str">
        <f>IFERROR(VLOOKUP(C10769,'5.2.5'!$G$2:$H$11754,2,0),"")</f>
        <v>Xã Hưng Thịnh</v>
      </c>
      <c r="E10769" t="str">
        <f t="shared" si="648"/>
        <v/>
      </c>
      <c r="G10769" t="str">
        <f t="shared" si="649"/>
        <v>71308</v>
      </c>
      <c r="H10769" t="str">
        <f t="shared" si="650"/>
        <v>Huyện Trảng Bom</v>
      </c>
      <c r="I10769" t="str">
        <f t="shared" si="651"/>
        <v>713</v>
      </c>
      <c r="J10769" t="str">
        <f>VLOOKUP(I10769,Tỉnh!$A$2:$B$64,2,0)</f>
        <v>Đồng Nai</v>
      </c>
    </row>
    <row r="10770" hidden="1" spans="1:10">
      <c r="A10770" s="38"/>
      <c r="B10770" s="56" t="s">
        <v>2659</v>
      </c>
      <c r="C10770" s="54" t="s">
        <v>19686</v>
      </c>
      <c r="D10770" t="str">
        <f>IFERROR(VLOOKUP(C10770,'5.2.5'!$G$2:$H$11754,2,0),"")</f>
        <v>Xã Thanh Bình</v>
      </c>
      <c r="E10770" t="str">
        <f t="shared" si="648"/>
        <v/>
      </c>
      <c r="G10770" t="str">
        <f t="shared" si="649"/>
        <v>71308</v>
      </c>
      <c r="H10770" t="str">
        <f t="shared" si="650"/>
        <v>Huyện Trảng Bom</v>
      </c>
      <c r="I10770" t="str">
        <f t="shared" si="651"/>
        <v>713</v>
      </c>
      <c r="J10770" t="str">
        <f>VLOOKUP(I10770,Tỉnh!$A$2:$B$64,2,0)</f>
        <v>Đồng Nai</v>
      </c>
    </row>
    <row r="10771" hidden="1" spans="1:10">
      <c r="A10771" s="38"/>
      <c r="B10771" s="56" t="s">
        <v>19687</v>
      </c>
      <c r="C10771" s="54" t="s">
        <v>19688</v>
      </c>
      <c r="D10771" t="str">
        <f>IFERROR(VLOOKUP(C10771,'5.2.5'!$G$2:$H$11754,2,0),"")</f>
        <v>Xã Cây Gáo</v>
      </c>
      <c r="E10771" t="str">
        <f t="shared" si="648"/>
        <v/>
      </c>
      <c r="G10771" t="str">
        <f t="shared" si="649"/>
        <v>71308</v>
      </c>
      <c r="H10771" t="str">
        <f t="shared" si="650"/>
        <v>Huyện Trảng Bom</v>
      </c>
      <c r="I10771" t="str">
        <f t="shared" si="651"/>
        <v>713</v>
      </c>
      <c r="J10771" t="str">
        <f>VLOOKUP(I10771,Tỉnh!$A$2:$B$64,2,0)</f>
        <v>Đồng Nai</v>
      </c>
    </row>
    <row r="10772" hidden="1" spans="1:10">
      <c r="A10772" s="38"/>
      <c r="B10772" s="56" t="s">
        <v>19689</v>
      </c>
      <c r="C10772" s="54" t="s">
        <v>19690</v>
      </c>
      <c r="D10772" t="str">
        <f>IFERROR(VLOOKUP(C10772,'5.2.5'!$G$2:$H$11754,2,0),"")</f>
        <v>Xã Bàu Hàm</v>
      </c>
      <c r="E10772" t="str">
        <f t="shared" si="648"/>
        <v/>
      </c>
      <c r="G10772" t="str">
        <f t="shared" si="649"/>
        <v>71308</v>
      </c>
      <c r="H10772" t="str">
        <f t="shared" si="650"/>
        <v>Huyện Trảng Bom</v>
      </c>
      <c r="I10772" t="str">
        <f t="shared" si="651"/>
        <v>713</v>
      </c>
      <c r="J10772" t="str">
        <f>VLOOKUP(I10772,Tỉnh!$A$2:$B$64,2,0)</f>
        <v>Đồng Nai</v>
      </c>
    </row>
    <row r="10773" hidden="1" spans="1:10">
      <c r="A10773" s="38"/>
      <c r="B10773" s="56" t="s">
        <v>19691</v>
      </c>
      <c r="C10773" s="54" t="s">
        <v>19692</v>
      </c>
      <c r="D10773" t="str">
        <f>IFERROR(VLOOKUP(C10773,'5.2.5'!$G$2:$H$11754,2,0),"")</f>
        <v>Xã Sông Thao</v>
      </c>
      <c r="E10773" t="str">
        <f t="shared" si="648"/>
        <v/>
      </c>
      <c r="G10773" t="str">
        <f t="shared" si="649"/>
        <v>71308</v>
      </c>
      <c r="H10773" t="str">
        <f t="shared" si="650"/>
        <v>Huyện Trảng Bom</v>
      </c>
      <c r="I10773" t="str">
        <f t="shared" si="651"/>
        <v>713</v>
      </c>
      <c r="J10773" t="str">
        <f>VLOOKUP(I10773,Tỉnh!$A$2:$B$64,2,0)</f>
        <v>Đồng Nai</v>
      </c>
    </row>
    <row r="10774" hidden="1" spans="1:10">
      <c r="A10774" s="38"/>
      <c r="B10774" s="56" t="s">
        <v>19693</v>
      </c>
      <c r="C10774" s="54" t="s">
        <v>19694</v>
      </c>
      <c r="D10774" t="str">
        <f>IFERROR(VLOOKUP(C10774,'5.2.5'!$G$2:$H$11754,2,0),"")</f>
        <v>Xã Đông Hoà</v>
      </c>
      <c r="E10774" t="str">
        <f t="shared" si="648"/>
        <v/>
      </c>
      <c r="G10774" t="str">
        <f t="shared" si="649"/>
        <v>71308</v>
      </c>
      <c r="H10774" t="str">
        <f t="shared" si="650"/>
        <v>Huyện Trảng Bom</v>
      </c>
      <c r="I10774" t="str">
        <f t="shared" si="651"/>
        <v>713</v>
      </c>
      <c r="J10774" t="str">
        <f>VLOOKUP(I10774,Tỉnh!$A$2:$B$64,2,0)</f>
        <v>Đồng Nai</v>
      </c>
    </row>
    <row r="10775" hidden="1" spans="1:10">
      <c r="A10775" s="38"/>
      <c r="B10775" s="56" t="s">
        <v>19695</v>
      </c>
      <c r="C10775" s="54" t="s">
        <v>19696</v>
      </c>
      <c r="D10775" t="str">
        <f>IFERROR(VLOOKUP(C10775,'5.2.5'!$G$2:$H$11754,2,0),"")</f>
        <v>Xã Hố Nai 3</v>
      </c>
      <c r="E10775" t="str">
        <f t="shared" si="648"/>
        <v/>
      </c>
      <c r="G10775" t="str">
        <f t="shared" si="649"/>
        <v>71308</v>
      </c>
      <c r="H10775" t="str">
        <f t="shared" si="650"/>
        <v>Huyện Trảng Bom</v>
      </c>
      <c r="I10775" t="str">
        <f t="shared" si="651"/>
        <v>713</v>
      </c>
      <c r="J10775" t="str">
        <f>VLOOKUP(I10775,Tỉnh!$A$2:$B$64,2,0)</f>
        <v>Đồng Nai</v>
      </c>
    </row>
    <row r="10776" hidden="1" spans="1:10">
      <c r="A10776" s="38"/>
      <c r="B10776" s="56" t="s">
        <v>2304</v>
      </c>
      <c r="C10776" s="54" t="s">
        <v>19697</v>
      </c>
      <c r="D10776" t="str">
        <f>IFERROR(VLOOKUP(C10776,'5.2.5'!$G$2:$H$11754,2,0),"")</f>
        <v>Xã Bình Minh</v>
      </c>
      <c r="E10776" t="str">
        <f t="shared" si="648"/>
        <v/>
      </c>
      <c r="G10776" t="str">
        <f t="shared" si="649"/>
        <v>71308</v>
      </c>
      <c r="H10776" t="str">
        <f t="shared" si="650"/>
        <v>Huyện Trảng Bom</v>
      </c>
      <c r="I10776" t="str">
        <f t="shared" si="651"/>
        <v>713</v>
      </c>
      <c r="J10776" t="str">
        <f>VLOOKUP(I10776,Tỉnh!$A$2:$B$64,2,0)</f>
        <v>Đồng Nai</v>
      </c>
    </row>
    <row r="10777" hidden="1" spans="1:10">
      <c r="A10777" s="38"/>
      <c r="B10777" s="56" t="s">
        <v>6852</v>
      </c>
      <c r="C10777" s="54" t="s">
        <v>19698</v>
      </c>
      <c r="D10777" t="str">
        <f>IFERROR(VLOOKUP(C10777,'5.2.5'!$G$2:$H$11754,2,0),"")</f>
        <v>Xã Trung Hoà</v>
      </c>
      <c r="E10777" t="str">
        <f t="shared" si="648"/>
        <v/>
      </c>
      <c r="G10777" t="str">
        <f t="shared" si="649"/>
        <v>71308</v>
      </c>
      <c r="H10777" t="str">
        <f t="shared" si="650"/>
        <v>Huyện Trảng Bom</v>
      </c>
      <c r="I10777" t="str">
        <f t="shared" si="651"/>
        <v>713</v>
      </c>
      <c r="J10777" t="str">
        <f>VLOOKUP(I10777,Tỉnh!$A$2:$B$64,2,0)</f>
        <v>Đồng Nai</v>
      </c>
    </row>
    <row r="10778" hidden="1" spans="1:10">
      <c r="A10778" s="38"/>
      <c r="B10778" s="56" t="s">
        <v>19699</v>
      </c>
      <c r="C10778" s="54" t="s">
        <v>19700</v>
      </c>
      <c r="D10778" t="str">
        <f>IFERROR(VLOOKUP(C10778,'5.2.5'!$G$2:$H$11754,2,0),"")</f>
        <v>Xã Đồi 61</v>
      </c>
      <c r="E10778" t="str">
        <f t="shared" si="648"/>
        <v/>
      </c>
      <c r="G10778" t="str">
        <f t="shared" si="649"/>
        <v>71308</v>
      </c>
      <c r="H10778" t="str">
        <f t="shared" si="650"/>
        <v>Huyện Trảng Bom</v>
      </c>
      <c r="I10778" t="str">
        <f t="shared" si="651"/>
        <v>713</v>
      </c>
      <c r="J10778" t="str">
        <f>VLOOKUP(I10778,Tỉnh!$A$2:$B$64,2,0)</f>
        <v>Đồng Nai</v>
      </c>
    </row>
    <row r="10779" hidden="1" spans="1:10">
      <c r="A10779" s="38"/>
      <c r="B10779" s="56" t="s">
        <v>14367</v>
      </c>
      <c r="C10779" s="54" t="s">
        <v>19701</v>
      </c>
      <c r="D10779" t="str">
        <f>IFERROR(VLOOKUP(C10779,'5.2.5'!$G$2:$H$11754,2,0),"")</f>
        <v>Xã Quảng Tiến</v>
      </c>
      <c r="E10779" t="str">
        <f t="shared" si="648"/>
        <v/>
      </c>
      <c r="G10779" t="str">
        <f t="shared" si="649"/>
        <v>71308</v>
      </c>
      <c r="H10779" t="str">
        <f t="shared" si="650"/>
        <v>Huyện Trảng Bom</v>
      </c>
      <c r="I10779" t="str">
        <f t="shared" si="651"/>
        <v>713</v>
      </c>
      <c r="J10779" t="str">
        <f>VLOOKUP(I10779,Tỉnh!$A$2:$B$64,2,0)</f>
        <v>Đồng Nai</v>
      </c>
    </row>
    <row r="10780" hidden="1" spans="1:10">
      <c r="A10780" s="38"/>
      <c r="B10780" s="56" t="s">
        <v>19702</v>
      </c>
      <c r="C10780" s="54" t="s">
        <v>19703</v>
      </c>
      <c r="D10780" t="str">
        <f>IFERROR(VLOOKUP(C10780,'5.2.5'!$G$2:$H$11754,2,0),"")</f>
        <v>Xã Giang Điền</v>
      </c>
      <c r="E10780" t="str">
        <f t="shared" ref="E10780:E10843" si="652">IF(D10780=B10780,"",B10780)</f>
        <v/>
      </c>
      <c r="G10780" t="str">
        <f t="shared" ref="G10780:G10843" si="653">LEFT(C10780,5)</f>
        <v>71308</v>
      </c>
      <c r="H10780" t="str">
        <f t="shared" ref="H10780:H10843" si="654">VLOOKUP(G10780,$B$5:$C$724,2,0)</f>
        <v>Huyện Trảng Bom</v>
      </c>
      <c r="I10780" t="str">
        <f t="shared" ref="I10780:I10843" si="655">LEFT(C10780,3)</f>
        <v>713</v>
      </c>
      <c r="J10780" t="str">
        <f>VLOOKUP(I10780,Tỉnh!$A$2:$B$64,2,0)</f>
        <v>Đồng Nai</v>
      </c>
    </row>
    <row r="10781" hidden="1" spans="1:10">
      <c r="A10781" s="38"/>
      <c r="B10781" s="56" t="s">
        <v>19704</v>
      </c>
      <c r="C10781" s="54" t="s">
        <v>19705</v>
      </c>
      <c r="D10781" t="str">
        <f>IFERROR(VLOOKUP(C10781,'5.2.5'!$G$2:$H$11754,2,0),"")</f>
        <v>Xã An Viễn</v>
      </c>
      <c r="E10781" t="str">
        <f t="shared" si="652"/>
        <v/>
      </c>
      <c r="G10781" t="str">
        <f t="shared" si="653"/>
        <v>71308</v>
      </c>
      <c r="H10781" t="str">
        <f t="shared" si="654"/>
        <v>Huyện Trảng Bom</v>
      </c>
      <c r="I10781" t="str">
        <f t="shared" si="655"/>
        <v>713</v>
      </c>
      <c r="J10781" t="str">
        <f>VLOOKUP(I10781,Tỉnh!$A$2:$B$64,2,0)</f>
        <v>Đồng Nai</v>
      </c>
    </row>
    <row r="10782" hidden="1" spans="1:10">
      <c r="A10782" s="38"/>
      <c r="B10782" s="56" t="s">
        <v>19706</v>
      </c>
      <c r="C10782" s="54" t="s">
        <v>19707</v>
      </c>
      <c r="D10782" t="str">
        <f>IFERROR(VLOOKUP(C10782,'5.2.5'!$G$2:$H$11754,2,0),"")</f>
        <v>Xã Gia Tân 2</v>
      </c>
      <c r="E10782" t="str">
        <f t="shared" si="652"/>
        <v/>
      </c>
      <c r="G10782" t="str">
        <f t="shared" si="653"/>
        <v>71309</v>
      </c>
      <c r="H10782" t="str">
        <f t="shared" si="654"/>
        <v>Huyện Thống Nhất</v>
      </c>
      <c r="I10782" t="str">
        <f t="shared" si="655"/>
        <v>713</v>
      </c>
      <c r="J10782" t="str">
        <f>VLOOKUP(I10782,Tỉnh!$A$2:$B$64,2,0)</f>
        <v>Đồng Nai</v>
      </c>
    </row>
    <row r="10783" hidden="1" spans="1:10">
      <c r="A10783" s="38"/>
      <c r="B10783" s="56" t="s">
        <v>19708</v>
      </c>
      <c r="C10783" s="54" t="s">
        <v>19709</v>
      </c>
      <c r="D10783" t="str">
        <f>IFERROR(VLOOKUP(C10783,'5.2.5'!$G$2:$H$11754,2,0),"")</f>
        <v>Xã Gia Tân 1</v>
      </c>
      <c r="E10783" t="str">
        <f t="shared" si="652"/>
        <v/>
      </c>
      <c r="G10783" t="str">
        <f t="shared" si="653"/>
        <v>71309</v>
      </c>
      <c r="H10783" t="str">
        <f t="shared" si="654"/>
        <v>Huyện Thống Nhất</v>
      </c>
      <c r="I10783" t="str">
        <f t="shared" si="655"/>
        <v>713</v>
      </c>
      <c r="J10783" t="str">
        <f>VLOOKUP(I10783,Tỉnh!$A$2:$B$64,2,0)</f>
        <v>Đồng Nai</v>
      </c>
    </row>
    <row r="10784" hidden="1" spans="1:10">
      <c r="A10784" s="38"/>
      <c r="B10784" s="56" t="s">
        <v>2201</v>
      </c>
      <c r="C10784" s="54" t="s">
        <v>19710</v>
      </c>
      <c r="D10784" t="str">
        <f>IFERROR(VLOOKUP(C10784,'5.2.5'!$G$2:$H$11754,2,0),"")</f>
        <v>Xã Quang Trung</v>
      </c>
      <c r="E10784" t="str">
        <f t="shared" si="652"/>
        <v/>
      </c>
      <c r="G10784" t="str">
        <f t="shared" si="653"/>
        <v>71309</v>
      </c>
      <c r="H10784" t="str">
        <f t="shared" si="654"/>
        <v>Huyện Thống Nhất</v>
      </c>
      <c r="I10784" t="str">
        <f t="shared" si="655"/>
        <v>713</v>
      </c>
      <c r="J10784" t="str">
        <f>VLOOKUP(I10784,Tỉnh!$A$2:$B$64,2,0)</f>
        <v>Đồng Nai</v>
      </c>
    </row>
    <row r="10785" hidden="1" spans="1:10">
      <c r="A10785" s="38"/>
      <c r="B10785" s="56" t="s">
        <v>19711</v>
      </c>
      <c r="C10785" s="54" t="s">
        <v>19712</v>
      </c>
      <c r="D10785" t="str">
        <f>IFERROR(VLOOKUP(C10785,'5.2.5'!$G$2:$H$11754,2,0),"")</f>
        <v>Xã Xuân Thiện</v>
      </c>
      <c r="E10785" t="str">
        <f t="shared" si="652"/>
        <v/>
      </c>
      <c r="G10785" t="str">
        <f t="shared" si="653"/>
        <v>71309</v>
      </c>
      <c r="H10785" t="str">
        <f t="shared" si="654"/>
        <v>Huyện Thống Nhất</v>
      </c>
      <c r="I10785" t="str">
        <f t="shared" si="655"/>
        <v>713</v>
      </c>
      <c r="J10785" t="str">
        <f>VLOOKUP(I10785,Tỉnh!$A$2:$B$64,2,0)</f>
        <v>Đồng Nai</v>
      </c>
    </row>
    <row r="10786" hidden="1" spans="1:10">
      <c r="A10786" s="38"/>
      <c r="B10786" s="56" t="s">
        <v>19713</v>
      </c>
      <c r="C10786" s="54" t="s">
        <v>19714</v>
      </c>
      <c r="D10786" t="str">
        <f>IFERROR(VLOOKUP(C10786,'5.2.5'!$G$2:$H$11754,2,0),"")</f>
        <v>Xã Gia Tân 3</v>
      </c>
      <c r="E10786" t="str">
        <f t="shared" si="652"/>
        <v/>
      </c>
      <c r="G10786" t="str">
        <f t="shared" si="653"/>
        <v>71309</v>
      </c>
      <c r="H10786" t="str">
        <f t="shared" si="654"/>
        <v>Huyện Thống Nhất</v>
      </c>
      <c r="I10786" t="str">
        <f t="shared" si="655"/>
        <v>713</v>
      </c>
      <c r="J10786" t="str">
        <f>VLOOKUP(I10786,Tỉnh!$A$2:$B$64,2,0)</f>
        <v>Đồng Nai</v>
      </c>
    </row>
    <row r="10787" hidden="1" spans="1:10">
      <c r="A10787" s="38"/>
      <c r="B10787" s="56" t="s">
        <v>19715</v>
      </c>
      <c r="C10787" s="54" t="s">
        <v>19716</v>
      </c>
      <c r="D10787" t="str">
        <f>IFERROR(VLOOKUP(C10787,'5.2.5'!$G$2:$H$11754,2,0),"")</f>
        <v>Xã Gia Kiệm</v>
      </c>
      <c r="E10787" t="str">
        <f t="shared" si="652"/>
        <v/>
      </c>
      <c r="G10787" t="str">
        <f t="shared" si="653"/>
        <v>71309</v>
      </c>
      <c r="H10787" t="str">
        <f t="shared" si="654"/>
        <v>Huyện Thống Nhất</v>
      </c>
      <c r="I10787" t="str">
        <f t="shared" si="655"/>
        <v>713</v>
      </c>
      <c r="J10787" t="str">
        <f>VLOOKUP(I10787,Tỉnh!$A$2:$B$64,2,0)</f>
        <v>Đồng Nai</v>
      </c>
    </row>
    <row r="10788" hidden="1" spans="1:10">
      <c r="A10788" s="38"/>
      <c r="B10788" s="56" t="s">
        <v>19717</v>
      </c>
      <c r="C10788" s="54" t="s">
        <v>19718</v>
      </c>
      <c r="D10788" t="str">
        <f>IFERROR(VLOOKUP(C10788,'5.2.5'!$G$2:$H$11754,2,0),"")</f>
        <v>Xã Bàu Hàm 2</v>
      </c>
      <c r="E10788" t="str">
        <f t="shared" si="652"/>
        <v/>
      </c>
      <c r="G10788" t="str">
        <f t="shared" si="653"/>
        <v>71309</v>
      </c>
      <c r="H10788" t="str">
        <f t="shared" si="654"/>
        <v>Huyện Thống Nhất</v>
      </c>
      <c r="I10788" t="str">
        <f t="shared" si="655"/>
        <v>713</v>
      </c>
      <c r="J10788" t="str">
        <f>VLOOKUP(I10788,Tỉnh!$A$2:$B$64,2,0)</f>
        <v>Đồng Nai</v>
      </c>
    </row>
    <row r="10789" hidden="1" spans="1:10">
      <c r="A10789" s="38"/>
      <c r="B10789" s="56" t="s">
        <v>12306</v>
      </c>
      <c r="C10789" s="54" t="s">
        <v>19719</v>
      </c>
      <c r="D10789" t="str">
        <f>IFERROR(VLOOKUP(C10789,'5.2.5'!$G$2:$H$11754,2,0),"")</f>
        <v>Xã Hưng Lộc</v>
      </c>
      <c r="E10789" t="str">
        <f t="shared" si="652"/>
        <v/>
      </c>
      <c r="G10789" t="str">
        <f t="shared" si="653"/>
        <v>71309</v>
      </c>
      <c r="H10789" t="str">
        <f t="shared" si="654"/>
        <v>Huyện Thống Nhất</v>
      </c>
      <c r="I10789" t="str">
        <f t="shared" si="655"/>
        <v>713</v>
      </c>
      <c r="J10789" t="str">
        <f>VLOOKUP(I10789,Tỉnh!$A$2:$B$64,2,0)</f>
        <v>Đồng Nai</v>
      </c>
    </row>
    <row r="10790" hidden="1" spans="1:10">
      <c r="A10790" s="38"/>
      <c r="B10790" s="56" t="s">
        <v>19720</v>
      </c>
      <c r="C10790" s="54" t="s">
        <v>19721</v>
      </c>
      <c r="D10790" t="str">
        <f>IFERROR(VLOOKUP(C10790,'5.2.5'!$G$2:$H$11754,2,0),"")</f>
        <v>Xã Lộ 25</v>
      </c>
      <c r="E10790" t="str">
        <f t="shared" si="652"/>
        <v/>
      </c>
      <c r="G10790" t="str">
        <f t="shared" si="653"/>
        <v>71309</v>
      </c>
      <c r="H10790" t="str">
        <f t="shared" si="654"/>
        <v>Huyện Thống Nhất</v>
      </c>
      <c r="I10790" t="str">
        <f t="shared" si="655"/>
        <v>713</v>
      </c>
      <c r="J10790" t="str">
        <f>VLOOKUP(I10790,Tỉnh!$A$2:$B$64,2,0)</f>
        <v>Đồng Nai</v>
      </c>
    </row>
    <row r="10791" hidden="1" spans="1:10">
      <c r="A10791" s="38"/>
      <c r="B10791" s="56" t="s">
        <v>19722</v>
      </c>
      <c r="C10791" s="54" t="s">
        <v>19723</v>
      </c>
      <c r="D10791" t="str">
        <f>IFERROR(VLOOKUP(C10791,'5.2.5'!$G$2:$H$11754,2,0),"")</f>
        <v>Thị trấn Dầu Giây</v>
      </c>
      <c r="E10791" t="str">
        <f t="shared" si="652"/>
        <v/>
      </c>
      <c r="G10791" t="str">
        <f t="shared" si="653"/>
        <v>71309</v>
      </c>
      <c r="H10791" t="str">
        <f t="shared" si="654"/>
        <v>Huyện Thống Nhất</v>
      </c>
      <c r="I10791" t="str">
        <f t="shared" si="655"/>
        <v>713</v>
      </c>
      <c r="J10791" t="str">
        <f>VLOOKUP(I10791,Tỉnh!$A$2:$B$64,2,0)</f>
        <v>Đồng Nai</v>
      </c>
    </row>
    <row r="10792" hidden="1" spans="1:10">
      <c r="A10792" s="38"/>
      <c r="B10792" s="56" t="s">
        <v>19724</v>
      </c>
      <c r="C10792" s="54" t="s">
        <v>19725</v>
      </c>
      <c r="D10792" t="str">
        <f>IFERROR(VLOOKUP(C10792,'5.2.5'!$G$2:$H$11754,2,0),"")</f>
        <v>Xã Xuân Đường</v>
      </c>
      <c r="E10792" t="str">
        <f t="shared" si="652"/>
        <v/>
      </c>
      <c r="G10792" t="str">
        <f t="shared" si="653"/>
        <v>71311</v>
      </c>
      <c r="H10792" t="str">
        <f t="shared" si="654"/>
        <v>Huyện Cẩm Mỹ</v>
      </c>
      <c r="I10792" t="str">
        <f t="shared" si="655"/>
        <v>713</v>
      </c>
      <c r="J10792" t="str">
        <f>VLOOKUP(I10792,Tỉnh!$A$2:$B$64,2,0)</f>
        <v>Đồng Nai</v>
      </c>
    </row>
    <row r="10793" hidden="1" spans="1:10">
      <c r="A10793" s="38"/>
      <c r="B10793" s="56" t="s">
        <v>4248</v>
      </c>
      <c r="C10793" s="54" t="s">
        <v>19726</v>
      </c>
      <c r="D10793" t="str">
        <f>IFERROR(VLOOKUP(C10793,'5.2.5'!$G$2:$H$11754,2,0),"")</f>
        <v>Xã Nhân Nghĩa</v>
      </c>
      <c r="E10793" t="str">
        <f t="shared" si="652"/>
        <v/>
      </c>
      <c r="G10793" t="str">
        <f t="shared" si="653"/>
        <v>71311</v>
      </c>
      <c r="H10793" t="str">
        <f t="shared" si="654"/>
        <v>Huyện Cẩm Mỹ</v>
      </c>
      <c r="I10793" t="str">
        <f t="shared" si="655"/>
        <v>713</v>
      </c>
      <c r="J10793" t="str">
        <f>VLOOKUP(I10793,Tỉnh!$A$2:$B$64,2,0)</f>
        <v>Đồng Nai</v>
      </c>
    </row>
    <row r="10794" hidden="1" spans="1:10">
      <c r="A10794" s="38"/>
      <c r="B10794" s="56" t="s">
        <v>19727</v>
      </c>
      <c r="C10794" s="54" t="s">
        <v>19728</v>
      </c>
      <c r="D10794" t="str">
        <f>IFERROR(VLOOKUP(C10794,'5.2.5'!$G$2:$H$11754,2,0),"")</f>
        <v>Xã Thừa Đức</v>
      </c>
      <c r="E10794" t="str">
        <f t="shared" si="652"/>
        <v/>
      </c>
      <c r="G10794" t="str">
        <f t="shared" si="653"/>
        <v>71311</v>
      </c>
      <c r="H10794" t="str">
        <f t="shared" si="654"/>
        <v>Huyện Cẩm Mỹ</v>
      </c>
      <c r="I10794" t="str">
        <f t="shared" si="655"/>
        <v>713</v>
      </c>
      <c r="J10794" t="str">
        <f>VLOOKUP(I10794,Tỉnh!$A$2:$B$64,2,0)</f>
        <v>Đồng Nai</v>
      </c>
    </row>
    <row r="10795" hidden="1" spans="1:10">
      <c r="A10795" s="38"/>
      <c r="B10795" s="56" t="s">
        <v>19729</v>
      </c>
      <c r="C10795" s="54" t="s">
        <v>19730</v>
      </c>
      <c r="D10795" t="str">
        <f>IFERROR(VLOOKUP(C10795,'5.2.5'!$G$2:$H$11754,2,0),"")</f>
        <v>Xã Xuân Đông</v>
      </c>
      <c r="E10795" t="str">
        <f t="shared" si="652"/>
        <v/>
      </c>
      <c r="G10795" t="str">
        <f t="shared" si="653"/>
        <v>71311</v>
      </c>
      <c r="H10795" t="str">
        <f t="shared" si="654"/>
        <v>Huyện Cẩm Mỹ</v>
      </c>
      <c r="I10795" t="str">
        <f t="shared" si="655"/>
        <v>713</v>
      </c>
      <c r="J10795" t="str">
        <f>VLOOKUP(I10795,Tỉnh!$A$2:$B$64,2,0)</f>
        <v>Đồng Nai</v>
      </c>
    </row>
    <row r="10796" hidden="1" spans="1:10">
      <c r="A10796" s="38"/>
      <c r="B10796" s="56" t="s">
        <v>19731</v>
      </c>
      <c r="C10796" s="54" t="s">
        <v>19732</v>
      </c>
      <c r="D10796" t="str">
        <f>IFERROR(VLOOKUP(C10796,'5.2.5'!$G$2:$H$11754,2,0),"")</f>
        <v>Xã Sông Nhạn</v>
      </c>
      <c r="E10796" t="str">
        <f t="shared" si="652"/>
        <v/>
      </c>
      <c r="G10796" t="str">
        <f t="shared" si="653"/>
        <v>71311</v>
      </c>
      <c r="H10796" t="str">
        <f t="shared" si="654"/>
        <v>Huyện Cẩm Mỹ</v>
      </c>
      <c r="I10796" t="str">
        <f t="shared" si="655"/>
        <v>713</v>
      </c>
      <c r="J10796" t="str">
        <f>VLOOKUP(I10796,Tỉnh!$A$2:$B$64,2,0)</f>
        <v>Đồng Nai</v>
      </c>
    </row>
    <row r="10797" hidden="1" spans="1:10">
      <c r="A10797" s="38"/>
      <c r="B10797" s="56" t="s">
        <v>19733</v>
      </c>
      <c r="C10797" s="54" t="s">
        <v>19734</v>
      </c>
      <c r="D10797" t="str">
        <f>IFERROR(VLOOKUP(C10797,'5.2.5'!$G$2:$H$11754,2,0),"")</f>
        <v>Xã Xuân Quế</v>
      </c>
      <c r="E10797" t="str">
        <f t="shared" si="652"/>
        <v/>
      </c>
      <c r="G10797" t="str">
        <f t="shared" si="653"/>
        <v>71311</v>
      </c>
      <c r="H10797" t="str">
        <f t="shared" si="654"/>
        <v>Huyện Cẩm Mỹ</v>
      </c>
      <c r="I10797" t="str">
        <f t="shared" si="655"/>
        <v>713</v>
      </c>
      <c r="J10797" t="str">
        <f>VLOOKUP(I10797,Tỉnh!$A$2:$B$64,2,0)</f>
        <v>Đồng Nai</v>
      </c>
    </row>
    <row r="10798" hidden="1" spans="1:10">
      <c r="A10798" s="38"/>
      <c r="B10798" s="57" t="s">
        <v>19735</v>
      </c>
      <c r="C10798" s="58" t="s">
        <v>19736</v>
      </c>
      <c r="D10798" t="str">
        <f>IFERROR(VLOOKUP(C10798,'5.2.5'!$G$2:$H$11754,2,0),"")</f>
        <v>Thị trấn Long Giao</v>
      </c>
      <c r="E10798" t="str">
        <f t="shared" si="652"/>
        <v/>
      </c>
      <c r="G10798" t="str">
        <f t="shared" si="653"/>
        <v>71311</v>
      </c>
      <c r="H10798" t="str">
        <f t="shared" si="654"/>
        <v>Huyện Cẩm Mỹ</v>
      </c>
      <c r="I10798" t="str">
        <f t="shared" si="655"/>
        <v>713</v>
      </c>
      <c r="J10798" t="str">
        <f>VLOOKUP(I10798,Tỉnh!$A$2:$B$64,2,0)</f>
        <v>Đồng Nai</v>
      </c>
    </row>
    <row r="10799" hidden="1" spans="1:10">
      <c r="A10799" s="38"/>
      <c r="B10799" s="56" t="s">
        <v>13761</v>
      </c>
      <c r="C10799" s="54" t="s">
        <v>19737</v>
      </c>
      <c r="D10799" t="str">
        <f>IFERROR(VLOOKUP(C10799,'5.2.5'!$G$2:$H$11754,2,0),"")</f>
        <v>Xã Xuân Mỹ</v>
      </c>
      <c r="E10799" t="str">
        <f t="shared" si="652"/>
        <v/>
      </c>
      <c r="G10799" t="str">
        <f t="shared" si="653"/>
        <v>71311</v>
      </c>
      <c r="H10799" t="str">
        <f t="shared" si="654"/>
        <v>Huyện Cẩm Mỹ</v>
      </c>
      <c r="I10799" t="str">
        <f t="shared" si="655"/>
        <v>713</v>
      </c>
      <c r="J10799" t="str">
        <f>VLOOKUP(I10799,Tỉnh!$A$2:$B$64,2,0)</f>
        <v>Đồng Nai</v>
      </c>
    </row>
    <row r="10800" hidden="1" spans="1:10">
      <c r="A10800" s="38"/>
      <c r="B10800" s="56" t="s">
        <v>19738</v>
      </c>
      <c r="C10800" s="54" t="s">
        <v>19739</v>
      </c>
      <c r="D10800" t="str">
        <f>IFERROR(VLOOKUP(C10800,'5.2.5'!$G$2:$H$11754,2,0),"")</f>
        <v>Xã Bảo Bình</v>
      </c>
      <c r="E10800" t="str">
        <f t="shared" si="652"/>
        <v/>
      </c>
      <c r="G10800" t="str">
        <f t="shared" si="653"/>
        <v>71311</v>
      </c>
      <c r="H10800" t="str">
        <f t="shared" si="654"/>
        <v>Huyện Cẩm Mỹ</v>
      </c>
      <c r="I10800" t="str">
        <f t="shared" si="655"/>
        <v>713</v>
      </c>
      <c r="J10800" t="str">
        <f>VLOOKUP(I10800,Tỉnh!$A$2:$B$64,2,0)</f>
        <v>Đồng Nai</v>
      </c>
    </row>
    <row r="10801" hidden="1" spans="1:10">
      <c r="A10801" s="38"/>
      <c r="B10801" s="56" t="s">
        <v>19740</v>
      </c>
      <c r="C10801" s="54" t="s">
        <v>19741</v>
      </c>
      <c r="D10801" t="str">
        <f>IFERROR(VLOOKUP(C10801,'5.2.5'!$G$2:$H$11754,2,0),"")</f>
        <v>Xã Xuân Bảo</v>
      </c>
      <c r="E10801" t="str">
        <f t="shared" si="652"/>
        <v/>
      </c>
      <c r="G10801" t="str">
        <f t="shared" si="653"/>
        <v>71311</v>
      </c>
      <c r="H10801" t="str">
        <f t="shared" si="654"/>
        <v>Huyện Cẩm Mỹ</v>
      </c>
      <c r="I10801" t="str">
        <f t="shared" si="655"/>
        <v>713</v>
      </c>
      <c r="J10801" t="str">
        <f>VLOOKUP(I10801,Tỉnh!$A$2:$B$64,2,0)</f>
        <v>Đồng Nai</v>
      </c>
    </row>
    <row r="10802" hidden="1" spans="1:10">
      <c r="A10802" s="38"/>
      <c r="B10802" s="56" t="s">
        <v>19742</v>
      </c>
      <c r="C10802" s="54" t="s">
        <v>19743</v>
      </c>
      <c r="D10802" t="str">
        <f>IFERROR(VLOOKUP(C10802,'5.2.5'!$G$2:$H$11754,2,0),"")</f>
        <v>Xã Xuân Tây</v>
      </c>
      <c r="E10802" t="str">
        <f t="shared" si="652"/>
        <v/>
      </c>
      <c r="G10802" t="str">
        <f t="shared" si="653"/>
        <v>71311</v>
      </c>
      <c r="H10802" t="str">
        <f t="shared" si="654"/>
        <v>Huyện Cẩm Mỹ</v>
      </c>
      <c r="I10802" t="str">
        <f t="shared" si="655"/>
        <v>713</v>
      </c>
      <c r="J10802" t="str">
        <f>VLOOKUP(I10802,Tỉnh!$A$2:$B$64,2,0)</f>
        <v>Đồng Nai</v>
      </c>
    </row>
    <row r="10803" hidden="1" spans="1:10">
      <c r="A10803" s="38"/>
      <c r="B10803" s="56" t="s">
        <v>19744</v>
      </c>
      <c r="C10803" s="54" t="s">
        <v>19745</v>
      </c>
      <c r="D10803" t="str">
        <f>IFERROR(VLOOKUP(C10803,'5.2.5'!$G$2:$H$11754,2,0),"")</f>
        <v>Xã Sông Ray</v>
      </c>
      <c r="E10803" t="str">
        <f t="shared" si="652"/>
        <v/>
      </c>
      <c r="G10803" t="str">
        <f t="shared" si="653"/>
        <v>71311</v>
      </c>
      <c r="H10803" t="str">
        <f t="shared" si="654"/>
        <v>Huyện Cẩm Mỹ</v>
      </c>
      <c r="I10803" t="str">
        <f t="shared" si="655"/>
        <v>713</v>
      </c>
      <c r="J10803" t="str">
        <f>VLOOKUP(I10803,Tỉnh!$A$2:$B$64,2,0)</f>
        <v>Đồng Nai</v>
      </c>
    </row>
    <row r="10804" hidden="1" spans="1:10">
      <c r="A10804" s="38"/>
      <c r="B10804" s="56" t="s">
        <v>19746</v>
      </c>
      <c r="C10804" s="54" t="s">
        <v>19747</v>
      </c>
      <c r="D10804" t="str">
        <f>IFERROR(VLOOKUP(C10804,'5.2.5'!$G$2:$H$11754,2,0),"")</f>
        <v>Xã Lâm San</v>
      </c>
      <c r="E10804" t="str">
        <f t="shared" si="652"/>
        <v/>
      </c>
      <c r="G10804" t="str">
        <f t="shared" si="653"/>
        <v>71311</v>
      </c>
      <c r="H10804" t="str">
        <f t="shared" si="654"/>
        <v>Huyện Cẩm Mỹ</v>
      </c>
      <c r="I10804" t="str">
        <f t="shared" si="655"/>
        <v>713</v>
      </c>
      <c r="J10804" t="str">
        <f>VLOOKUP(I10804,Tỉnh!$A$2:$B$64,2,0)</f>
        <v>Đồng Nai</v>
      </c>
    </row>
    <row r="10805" hidden="1" spans="1:10">
      <c r="A10805" s="38"/>
      <c r="B10805" s="56" t="s">
        <v>19748</v>
      </c>
      <c r="C10805" s="54" t="s">
        <v>19749</v>
      </c>
      <c r="D10805" t="str">
        <f>IFERROR(VLOOKUP(C10805,'5.2.5'!$G$2:$H$11754,2,0),"")</f>
        <v>Xã Xuân Tâm</v>
      </c>
      <c r="E10805" t="str">
        <f t="shared" si="652"/>
        <v/>
      </c>
      <c r="G10805" t="str">
        <f t="shared" si="653"/>
        <v>71313</v>
      </c>
      <c r="H10805" t="str">
        <f t="shared" si="654"/>
        <v>Huyện Xuân Lộc</v>
      </c>
      <c r="I10805" t="str">
        <f t="shared" si="655"/>
        <v>713</v>
      </c>
      <c r="J10805" t="str">
        <f>VLOOKUP(I10805,Tỉnh!$A$2:$B$64,2,0)</f>
        <v>Đồng Nai</v>
      </c>
    </row>
    <row r="10806" hidden="1" spans="1:10">
      <c r="A10806" s="38"/>
      <c r="B10806" s="56" t="s">
        <v>19750</v>
      </c>
      <c r="C10806" s="54" t="s">
        <v>19751</v>
      </c>
      <c r="D10806" t="str">
        <f>IFERROR(VLOOKUP(C10806,'5.2.5'!$G$2:$H$11754,2,0),"")</f>
        <v>Xã Xuân Bắc</v>
      </c>
      <c r="E10806" t="str">
        <f t="shared" si="652"/>
        <v/>
      </c>
      <c r="G10806" t="str">
        <f t="shared" si="653"/>
        <v>71313</v>
      </c>
      <c r="H10806" t="str">
        <f t="shared" si="654"/>
        <v>Huyện Xuân Lộc</v>
      </c>
      <c r="I10806" t="str">
        <f t="shared" si="655"/>
        <v>713</v>
      </c>
      <c r="J10806" t="str">
        <f>VLOOKUP(I10806,Tỉnh!$A$2:$B$64,2,0)</f>
        <v>Đồng Nai</v>
      </c>
    </row>
    <row r="10807" hidden="1" spans="1:10">
      <c r="A10807" s="38"/>
      <c r="B10807" s="56" t="s">
        <v>6058</v>
      </c>
      <c r="C10807" s="54" t="s">
        <v>19752</v>
      </c>
      <c r="D10807" t="str">
        <f>IFERROR(VLOOKUP(C10807,'5.2.5'!$G$2:$H$11754,2,0),"")</f>
        <v>Xã Xuân Trường</v>
      </c>
      <c r="E10807" t="str">
        <f t="shared" si="652"/>
        <v/>
      </c>
      <c r="G10807" t="str">
        <f t="shared" si="653"/>
        <v>71313</v>
      </c>
      <c r="H10807" t="str">
        <f t="shared" si="654"/>
        <v>Huyện Xuân Lộc</v>
      </c>
      <c r="I10807" t="str">
        <f t="shared" si="655"/>
        <v>713</v>
      </c>
      <c r="J10807" t="str">
        <f>VLOOKUP(I10807,Tỉnh!$A$2:$B$64,2,0)</f>
        <v>Đồng Nai</v>
      </c>
    </row>
    <row r="10808" hidden="1" spans="1:10">
      <c r="A10808" s="38"/>
      <c r="B10808" s="56" t="s">
        <v>16926</v>
      </c>
      <c r="C10808" s="54" t="s">
        <v>19753</v>
      </c>
      <c r="D10808" t="str">
        <f>IFERROR(VLOOKUP(C10808,'5.2.5'!$G$2:$H$11754,2,0),"")</f>
        <v>Xã Suối Cát</v>
      </c>
      <c r="E10808" t="str">
        <f t="shared" si="652"/>
        <v/>
      </c>
      <c r="G10808" t="str">
        <f t="shared" si="653"/>
        <v>71313</v>
      </c>
      <c r="H10808" t="str">
        <f t="shared" si="654"/>
        <v>Huyện Xuân Lộc</v>
      </c>
      <c r="I10808" t="str">
        <f t="shared" si="655"/>
        <v>713</v>
      </c>
      <c r="J10808" t="str">
        <f>VLOOKUP(I10808,Tỉnh!$A$2:$B$64,2,0)</f>
        <v>Đồng Nai</v>
      </c>
    </row>
    <row r="10809" hidden="1" spans="1:10">
      <c r="A10809" s="38"/>
      <c r="B10809" s="56" t="s">
        <v>19754</v>
      </c>
      <c r="C10809" s="54" t="s">
        <v>19755</v>
      </c>
      <c r="D10809" t="str">
        <f>IFERROR(VLOOKUP(C10809,'5.2.5'!$G$2:$H$11754,2,0),"")</f>
        <v>Xã Bảo Hoà</v>
      </c>
      <c r="E10809" t="str">
        <f t="shared" si="652"/>
        <v/>
      </c>
      <c r="G10809" t="str">
        <f t="shared" si="653"/>
        <v>71313</v>
      </c>
      <c r="H10809" t="str">
        <f t="shared" si="654"/>
        <v>Huyện Xuân Lộc</v>
      </c>
      <c r="I10809" t="str">
        <f t="shared" si="655"/>
        <v>713</v>
      </c>
      <c r="J10809" t="str">
        <f>VLOOKUP(I10809,Tỉnh!$A$2:$B$64,2,0)</f>
        <v>Đồng Nai</v>
      </c>
    </row>
    <row r="10810" hidden="1" spans="1:10">
      <c r="A10810" s="38"/>
      <c r="B10810" s="56" t="s">
        <v>19756</v>
      </c>
      <c r="C10810" s="54" t="s">
        <v>19757</v>
      </c>
      <c r="D10810" t="str">
        <f>IFERROR(VLOOKUP(C10810,'5.2.5'!$G$2:$H$11754,2,0),"")</f>
        <v>Thị trấn Gia Ray</v>
      </c>
      <c r="E10810" t="str">
        <f t="shared" si="652"/>
        <v/>
      </c>
      <c r="G10810" t="str">
        <f t="shared" si="653"/>
        <v>71313</v>
      </c>
      <c r="H10810" t="str">
        <f t="shared" si="654"/>
        <v>Huyện Xuân Lộc</v>
      </c>
      <c r="I10810" t="str">
        <f t="shared" si="655"/>
        <v>713</v>
      </c>
      <c r="J10810" t="str">
        <f>VLOOKUP(I10810,Tỉnh!$A$2:$B$64,2,0)</f>
        <v>Đồng Nai</v>
      </c>
    </row>
    <row r="10811" hidden="1" spans="1:10">
      <c r="A10811" s="38"/>
      <c r="B10811" s="56" t="s">
        <v>19758</v>
      </c>
      <c r="C10811" s="54" t="s">
        <v>19759</v>
      </c>
      <c r="D10811" t="str">
        <f>IFERROR(VLOOKUP(C10811,'5.2.5'!$G$2:$H$11754,2,0),"")</f>
        <v>Xã Suối Cao</v>
      </c>
      <c r="E10811" t="str">
        <f t="shared" si="652"/>
        <v/>
      </c>
      <c r="G10811" t="str">
        <f t="shared" si="653"/>
        <v>71313</v>
      </c>
      <c r="H10811" t="str">
        <f t="shared" si="654"/>
        <v>Huyện Xuân Lộc</v>
      </c>
      <c r="I10811" t="str">
        <f t="shared" si="655"/>
        <v>713</v>
      </c>
      <c r="J10811" t="str">
        <f>VLOOKUP(I10811,Tỉnh!$A$2:$B$64,2,0)</f>
        <v>Đồng Nai</v>
      </c>
    </row>
    <row r="10812" hidden="1" spans="1:10">
      <c r="A10812" s="38"/>
      <c r="B10812" s="56" t="s">
        <v>4593</v>
      </c>
      <c r="C10812" s="54" t="s">
        <v>19760</v>
      </c>
      <c r="D10812" t="str">
        <f>IFERROR(VLOOKUP(C10812,'5.2.5'!$G$2:$H$11754,2,0),"")</f>
        <v>Xã Xuân Thành</v>
      </c>
      <c r="E10812" t="str">
        <f t="shared" si="652"/>
        <v/>
      </c>
      <c r="G10812" t="str">
        <f t="shared" si="653"/>
        <v>71313</v>
      </c>
      <c r="H10812" t="str">
        <f t="shared" si="654"/>
        <v>Huyện Xuân Lộc</v>
      </c>
      <c r="I10812" t="str">
        <f t="shared" si="655"/>
        <v>713</v>
      </c>
      <c r="J10812" t="str">
        <f>VLOOKUP(I10812,Tỉnh!$A$2:$B$64,2,0)</f>
        <v>Đồng Nai</v>
      </c>
    </row>
    <row r="10813" hidden="1" spans="1:10">
      <c r="A10813" s="38"/>
      <c r="B10813" s="56" t="s">
        <v>12536</v>
      </c>
      <c r="C10813" s="54" t="s">
        <v>19761</v>
      </c>
      <c r="D10813" t="str">
        <f>IFERROR(VLOOKUP(C10813,'5.2.5'!$G$2:$H$11754,2,0),"")</f>
        <v>Xã Xuân Thọ</v>
      </c>
      <c r="E10813" t="str">
        <f t="shared" si="652"/>
        <v/>
      </c>
      <c r="G10813" t="str">
        <f t="shared" si="653"/>
        <v>71313</v>
      </c>
      <c r="H10813" t="str">
        <f t="shared" si="654"/>
        <v>Huyện Xuân Lộc</v>
      </c>
      <c r="I10813" t="str">
        <f t="shared" si="655"/>
        <v>713</v>
      </c>
      <c r="J10813" t="str">
        <f>VLOOKUP(I10813,Tỉnh!$A$2:$B$64,2,0)</f>
        <v>Đồng Nai</v>
      </c>
    </row>
    <row r="10814" hidden="1" spans="1:10">
      <c r="A10814" s="38"/>
      <c r="B10814" s="56" t="s">
        <v>5185</v>
      </c>
      <c r="C10814" s="54" t="s">
        <v>19762</v>
      </c>
      <c r="D10814" t="str">
        <f>IFERROR(VLOOKUP(C10814,'5.2.5'!$G$2:$H$11754,2,0),"")</f>
        <v>Xã Xuân Hòa</v>
      </c>
      <c r="E10814" t="str">
        <f t="shared" si="652"/>
        <v/>
      </c>
      <c r="G10814" t="str">
        <f t="shared" si="653"/>
        <v>71313</v>
      </c>
      <c r="H10814" t="str">
        <f t="shared" si="654"/>
        <v>Huyện Xuân Lộc</v>
      </c>
      <c r="I10814" t="str">
        <f t="shared" si="655"/>
        <v>713</v>
      </c>
      <c r="J10814" t="str">
        <f>VLOOKUP(I10814,Tỉnh!$A$2:$B$64,2,0)</f>
        <v>Đồng Nai</v>
      </c>
    </row>
    <row r="10815" hidden="1" spans="1:10">
      <c r="A10815" s="38"/>
      <c r="B10815" s="56" t="s">
        <v>12249</v>
      </c>
      <c r="C10815" s="54" t="s">
        <v>19763</v>
      </c>
      <c r="D10815" t="str">
        <f>IFERROR(VLOOKUP(C10815,'5.2.5'!$G$2:$H$11754,2,0),"")</f>
        <v>Xã Xuân Hưng</v>
      </c>
      <c r="E10815" t="str">
        <f t="shared" si="652"/>
        <v/>
      </c>
      <c r="G10815" t="str">
        <f t="shared" si="653"/>
        <v>71313</v>
      </c>
      <c r="H10815" t="str">
        <f t="shared" si="654"/>
        <v>Huyện Xuân Lộc</v>
      </c>
      <c r="I10815" t="str">
        <f t="shared" si="655"/>
        <v>713</v>
      </c>
      <c r="J10815" t="str">
        <f>VLOOKUP(I10815,Tỉnh!$A$2:$B$64,2,0)</f>
        <v>Đồng Nai</v>
      </c>
    </row>
    <row r="10816" hidden="1" spans="1:10">
      <c r="A10816" s="38"/>
      <c r="B10816" s="56" t="s">
        <v>19764</v>
      </c>
      <c r="C10816" s="54" t="s">
        <v>19765</v>
      </c>
      <c r="D10816" t="str">
        <f>IFERROR(VLOOKUP(C10816,'5.2.5'!$G$2:$H$11754,2,0),"")</f>
        <v>Xã Xuân Hiệp</v>
      </c>
      <c r="E10816" t="str">
        <f t="shared" si="652"/>
        <v/>
      </c>
      <c r="G10816" t="str">
        <f t="shared" si="653"/>
        <v>71313</v>
      </c>
      <c r="H10816" t="str">
        <f t="shared" si="654"/>
        <v>Huyện Xuân Lộc</v>
      </c>
      <c r="I10816" t="str">
        <f t="shared" si="655"/>
        <v>713</v>
      </c>
      <c r="J10816" t="str">
        <f>VLOOKUP(I10816,Tỉnh!$A$2:$B$64,2,0)</f>
        <v>Đồng Nai</v>
      </c>
    </row>
    <row r="10817" hidden="1" spans="1:10">
      <c r="A10817" s="38"/>
      <c r="B10817" s="56" t="s">
        <v>4603</v>
      </c>
      <c r="C10817" s="54" t="s">
        <v>19766</v>
      </c>
      <c r="D10817" t="str">
        <f>IFERROR(VLOOKUP(C10817,'5.2.5'!$G$2:$H$11754,2,0),"")</f>
        <v>Xã Xuân Phú</v>
      </c>
      <c r="E10817" t="str">
        <f t="shared" si="652"/>
        <v/>
      </c>
      <c r="G10817" t="str">
        <f t="shared" si="653"/>
        <v>71313</v>
      </c>
      <c r="H10817" t="str">
        <f t="shared" si="654"/>
        <v>Huyện Xuân Lộc</v>
      </c>
      <c r="I10817" t="str">
        <f t="shared" si="655"/>
        <v>713</v>
      </c>
      <c r="J10817" t="str">
        <f>VLOOKUP(I10817,Tỉnh!$A$2:$B$64,2,0)</f>
        <v>Đồng Nai</v>
      </c>
    </row>
    <row r="10818" hidden="1" spans="1:10">
      <c r="A10818" s="38"/>
      <c r="B10818" s="56" t="s">
        <v>19767</v>
      </c>
      <c r="C10818" s="54" t="s">
        <v>19768</v>
      </c>
      <c r="D10818" t="str">
        <f>IFERROR(VLOOKUP(C10818,'5.2.5'!$G$2:$H$11754,2,0),"")</f>
        <v>Xã Xuân Định</v>
      </c>
      <c r="E10818" t="str">
        <f t="shared" si="652"/>
        <v/>
      </c>
      <c r="G10818" t="str">
        <f t="shared" si="653"/>
        <v>71313</v>
      </c>
      <c r="H10818" t="str">
        <f t="shared" si="654"/>
        <v>Huyện Xuân Lộc</v>
      </c>
      <c r="I10818" t="str">
        <f t="shared" si="655"/>
        <v>713</v>
      </c>
      <c r="J10818" t="str">
        <f>VLOOKUP(I10818,Tỉnh!$A$2:$B$64,2,0)</f>
        <v>Đồng Nai</v>
      </c>
    </row>
    <row r="10819" hidden="1" spans="1:10">
      <c r="A10819" s="38"/>
      <c r="B10819" s="56" t="s">
        <v>19769</v>
      </c>
      <c r="C10819" s="54" t="s">
        <v>19770</v>
      </c>
      <c r="D10819" t="str">
        <f>IFERROR(VLOOKUP(C10819,'5.2.5'!$G$2:$H$11754,2,0),"")</f>
        <v>Xã Lang Minh</v>
      </c>
      <c r="E10819" t="str">
        <f t="shared" si="652"/>
        <v/>
      </c>
      <c r="G10819" t="str">
        <f t="shared" si="653"/>
        <v>71313</v>
      </c>
      <c r="H10819" t="str">
        <f t="shared" si="654"/>
        <v>Huyện Xuân Lộc</v>
      </c>
      <c r="I10819" t="str">
        <f t="shared" si="655"/>
        <v>713</v>
      </c>
      <c r="J10819" t="str">
        <f>VLOOKUP(I10819,Tỉnh!$A$2:$B$64,2,0)</f>
        <v>Đồng Nai</v>
      </c>
    </row>
    <row r="10820" hidden="1" spans="1:10">
      <c r="A10820" s="38"/>
      <c r="B10820" s="56" t="s">
        <v>19321</v>
      </c>
      <c r="C10820" s="54" t="s">
        <v>19771</v>
      </c>
      <c r="D10820" t="str">
        <f>IFERROR(VLOOKUP(C10820,'5.2.5'!$G$2:$H$11754,2,0),"")</f>
        <v>Xã Long Phước</v>
      </c>
      <c r="E10820" t="str">
        <f t="shared" si="652"/>
        <v/>
      </c>
      <c r="G10820" t="str">
        <f t="shared" si="653"/>
        <v>71315</v>
      </c>
      <c r="H10820" t="str">
        <f t="shared" si="654"/>
        <v>Huyện Long Thành</v>
      </c>
      <c r="I10820" t="str">
        <f t="shared" si="655"/>
        <v>713</v>
      </c>
      <c r="J10820" t="str">
        <f>VLOOKUP(I10820,Tỉnh!$A$2:$B$64,2,0)</f>
        <v>Đồng Nai</v>
      </c>
    </row>
    <row r="10821" hidden="1" spans="1:10">
      <c r="A10821" s="38"/>
      <c r="B10821" s="56" t="s">
        <v>19772</v>
      </c>
      <c r="C10821" s="54" t="s">
        <v>19773</v>
      </c>
      <c r="D10821" t="str">
        <f>IFERROR(VLOOKUP(C10821,'5.2.5'!$G$2:$H$11754,2,0),"")</f>
        <v>Xã An Phước</v>
      </c>
      <c r="E10821" t="str">
        <f t="shared" si="652"/>
        <v/>
      </c>
      <c r="G10821" t="str">
        <f t="shared" si="653"/>
        <v>71315</v>
      </c>
      <c r="H10821" t="str">
        <f t="shared" si="654"/>
        <v>Huyện Long Thành</v>
      </c>
      <c r="I10821" t="str">
        <f t="shared" si="655"/>
        <v>713</v>
      </c>
      <c r="J10821" t="str">
        <f>VLOOKUP(I10821,Tỉnh!$A$2:$B$64,2,0)</f>
        <v>Đồng Nai</v>
      </c>
    </row>
    <row r="10822" hidden="1" spans="1:10">
      <c r="A10822" s="38"/>
      <c r="B10822" s="56" t="s">
        <v>8112</v>
      </c>
      <c r="C10822" s="54" t="s">
        <v>19774</v>
      </c>
      <c r="D10822" t="str">
        <f>IFERROR(VLOOKUP(C10822,'5.2.5'!$G$2:$H$11754,2,0),"")</f>
        <v>Xã Bình Sơn</v>
      </c>
      <c r="E10822" t="str">
        <f t="shared" si="652"/>
        <v/>
      </c>
      <c r="G10822" t="str">
        <f t="shared" si="653"/>
        <v>71315</v>
      </c>
      <c r="H10822" t="str">
        <f t="shared" si="654"/>
        <v>Huyện Long Thành</v>
      </c>
      <c r="I10822" t="str">
        <f t="shared" si="655"/>
        <v>713</v>
      </c>
      <c r="J10822" t="str">
        <f>VLOOKUP(I10822,Tỉnh!$A$2:$B$64,2,0)</f>
        <v>Đồng Nai</v>
      </c>
    </row>
    <row r="10823" hidden="1" spans="1:10">
      <c r="A10823" s="38"/>
      <c r="B10823" s="56" t="s">
        <v>19775</v>
      </c>
      <c r="C10823" s="54" t="s">
        <v>19776</v>
      </c>
      <c r="D10823" t="str">
        <f>IFERROR(VLOOKUP(C10823,'5.2.5'!$G$2:$H$11754,2,0),"")</f>
        <v>Xã Long An</v>
      </c>
      <c r="E10823" t="str">
        <f t="shared" si="652"/>
        <v/>
      </c>
      <c r="G10823" t="str">
        <f t="shared" si="653"/>
        <v>71315</v>
      </c>
      <c r="H10823" t="str">
        <f t="shared" si="654"/>
        <v>Huyện Long Thành</v>
      </c>
      <c r="I10823" t="str">
        <f t="shared" si="655"/>
        <v>713</v>
      </c>
      <c r="J10823" t="str">
        <f>VLOOKUP(I10823,Tỉnh!$A$2:$B$64,2,0)</f>
        <v>Đồng Nai</v>
      </c>
    </row>
    <row r="10824" hidden="1" spans="1:10">
      <c r="A10824" s="38"/>
      <c r="B10824" s="56" t="s">
        <v>18996</v>
      </c>
      <c r="C10824" s="54" t="s">
        <v>19777</v>
      </c>
      <c r="D10824" t="str">
        <f>IFERROR(VLOOKUP(C10824,'5.2.5'!$G$2:$H$11754,2,0),"")</f>
        <v>Xã Phước Bình</v>
      </c>
      <c r="E10824" t="str">
        <f t="shared" si="652"/>
        <v/>
      </c>
      <c r="G10824" t="str">
        <f t="shared" si="653"/>
        <v>71315</v>
      </c>
      <c r="H10824" t="str">
        <f t="shared" si="654"/>
        <v>Huyện Long Thành</v>
      </c>
      <c r="I10824" t="str">
        <f t="shared" si="655"/>
        <v>713</v>
      </c>
      <c r="J10824" t="str">
        <f>VLOOKUP(I10824,Tỉnh!$A$2:$B$64,2,0)</f>
        <v>Đồng Nai</v>
      </c>
    </row>
    <row r="10825" hidden="1" spans="1:10">
      <c r="A10825" s="38"/>
      <c r="B10825" s="56" t="s">
        <v>19778</v>
      </c>
      <c r="C10825" s="54" t="s">
        <v>19779</v>
      </c>
      <c r="D10825" t="str">
        <f>IFERROR(VLOOKUP(C10825,'5.2.5'!$G$2:$H$11754,2,0),"")</f>
        <v>Thị trấn Long Thành</v>
      </c>
      <c r="E10825" t="str">
        <f t="shared" si="652"/>
        <v/>
      </c>
      <c r="G10825" t="str">
        <f t="shared" si="653"/>
        <v>71315</v>
      </c>
      <c r="H10825" t="str">
        <f t="shared" si="654"/>
        <v>Huyện Long Thành</v>
      </c>
      <c r="I10825" t="str">
        <f t="shared" si="655"/>
        <v>713</v>
      </c>
      <c r="J10825" t="str">
        <f>VLOOKUP(I10825,Tỉnh!$A$2:$B$64,2,0)</f>
        <v>Đồng Nai</v>
      </c>
    </row>
    <row r="10826" hidden="1" spans="1:10">
      <c r="A10826" s="38"/>
      <c r="B10826" s="56" t="s">
        <v>4331</v>
      </c>
      <c r="C10826" s="54" t="s">
        <v>19780</v>
      </c>
      <c r="D10826" t="str">
        <f>IFERROR(VLOOKUP(C10826,'5.2.5'!$G$2:$H$11754,2,0),"")</f>
        <v>Xã Bình An</v>
      </c>
      <c r="E10826" t="str">
        <f t="shared" si="652"/>
        <v/>
      </c>
      <c r="G10826" t="str">
        <f t="shared" si="653"/>
        <v>71315</v>
      </c>
      <c r="H10826" t="str">
        <f t="shared" si="654"/>
        <v>Huyện Long Thành</v>
      </c>
      <c r="I10826" t="str">
        <f t="shared" si="655"/>
        <v>713</v>
      </c>
      <c r="J10826" t="str">
        <f>VLOOKUP(I10826,Tỉnh!$A$2:$B$64,2,0)</f>
        <v>Đồng Nai</v>
      </c>
    </row>
    <row r="10827" hidden="1" spans="1:10">
      <c r="A10827" s="38"/>
      <c r="B10827" s="56" t="s">
        <v>19781</v>
      </c>
      <c r="C10827" s="54" t="s">
        <v>19782</v>
      </c>
      <c r="D10827" t="str">
        <f>IFERROR(VLOOKUP(C10827,'5.2.5'!$G$2:$H$11754,2,0),"")</f>
        <v>Xã Long Đức</v>
      </c>
      <c r="E10827" t="str">
        <f t="shared" si="652"/>
        <v/>
      </c>
      <c r="G10827" t="str">
        <f t="shared" si="653"/>
        <v>71315</v>
      </c>
      <c r="H10827" t="str">
        <f t="shared" si="654"/>
        <v>Huyện Long Thành</v>
      </c>
      <c r="I10827" t="str">
        <f t="shared" si="655"/>
        <v>713</v>
      </c>
      <c r="J10827" t="str">
        <f>VLOOKUP(I10827,Tỉnh!$A$2:$B$64,2,0)</f>
        <v>Đồng Nai</v>
      </c>
    </row>
    <row r="10828" hidden="1" spans="1:10">
      <c r="A10828" s="38"/>
      <c r="B10828" s="56" t="s">
        <v>15101</v>
      </c>
      <c r="C10828" s="54" t="s">
        <v>19783</v>
      </c>
      <c r="D10828" t="str">
        <f>IFERROR(VLOOKUP(C10828,'5.2.5'!$G$2:$H$11754,2,0),"")</f>
        <v>Xã Lộc An</v>
      </c>
      <c r="E10828" t="str">
        <f t="shared" si="652"/>
        <v/>
      </c>
      <c r="G10828" t="str">
        <f t="shared" si="653"/>
        <v>71315</v>
      </c>
      <c r="H10828" t="str">
        <f t="shared" si="654"/>
        <v>Huyện Long Thành</v>
      </c>
      <c r="I10828" t="str">
        <f t="shared" si="655"/>
        <v>713</v>
      </c>
      <c r="J10828" t="str">
        <f>VLOOKUP(I10828,Tỉnh!$A$2:$B$64,2,0)</f>
        <v>Đồng Nai</v>
      </c>
    </row>
    <row r="10829" hidden="1" spans="1:10">
      <c r="A10829" s="38"/>
      <c r="B10829" s="56" t="s">
        <v>15408</v>
      </c>
      <c r="C10829" s="54" t="s">
        <v>19784</v>
      </c>
      <c r="D10829" t="str">
        <f>IFERROR(VLOOKUP(C10829,'5.2.5'!$G$2:$H$11754,2,0),"")</f>
        <v>Xã Tam An</v>
      </c>
      <c r="E10829" t="str">
        <f t="shared" si="652"/>
        <v/>
      </c>
      <c r="G10829" t="str">
        <f t="shared" si="653"/>
        <v>71315</v>
      </c>
      <c r="H10829" t="str">
        <f t="shared" si="654"/>
        <v>Huyện Long Thành</v>
      </c>
      <c r="I10829" t="str">
        <f t="shared" si="655"/>
        <v>713</v>
      </c>
      <c r="J10829" t="str">
        <f>VLOOKUP(I10829,Tỉnh!$A$2:$B$64,2,0)</f>
        <v>Đồng Nai</v>
      </c>
    </row>
    <row r="10830" hidden="1" spans="1:10">
      <c r="A10830" s="38"/>
      <c r="B10830" s="56" t="s">
        <v>19785</v>
      </c>
      <c r="C10830" s="54" t="s">
        <v>19786</v>
      </c>
      <c r="D10830" t="str">
        <f>IFERROR(VLOOKUP(C10830,'5.2.5'!$G$2:$H$11754,2,0),"")</f>
        <v>Xã Cẩm Đường</v>
      </c>
      <c r="E10830" t="str">
        <f t="shared" si="652"/>
        <v/>
      </c>
      <c r="G10830" t="str">
        <f t="shared" si="653"/>
        <v>71315</v>
      </c>
      <c r="H10830" t="str">
        <f t="shared" si="654"/>
        <v>Huyện Long Thành</v>
      </c>
      <c r="I10830" t="str">
        <f t="shared" si="655"/>
        <v>713</v>
      </c>
      <c r="J10830" t="str">
        <f>VLOOKUP(I10830,Tỉnh!$A$2:$B$64,2,0)</f>
        <v>Đồng Nai</v>
      </c>
    </row>
    <row r="10831" hidden="1" spans="1:10">
      <c r="A10831" s="38"/>
      <c r="B10831" s="56" t="s">
        <v>19787</v>
      </c>
      <c r="C10831" s="54" t="s">
        <v>19788</v>
      </c>
      <c r="D10831" t="str">
        <f>IFERROR(VLOOKUP(C10831,'5.2.5'!$G$2:$H$11754,2,0),"")</f>
        <v>Xã Suối Trầu</v>
      </c>
      <c r="E10831" t="str">
        <f t="shared" si="652"/>
        <v/>
      </c>
      <c r="G10831" t="str">
        <f t="shared" si="653"/>
        <v>71315</v>
      </c>
      <c r="H10831" t="str">
        <f t="shared" si="654"/>
        <v>Huyện Long Thành</v>
      </c>
      <c r="I10831" t="str">
        <f t="shared" si="655"/>
        <v>713</v>
      </c>
      <c r="J10831" t="str">
        <f>VLOOKUP(I10831,Tỉnh!$A$2:$B$64,2,0)</f>
        <v>Đồng Nai</v>
      </c>
    </row>
    <row r="10832" hidden="1" spans="1:10">
      <c r="A10832" s="38"/>
      <c r="B10832" s="56" t="s">
        <v>17362</v>
      </c>
      <c r="C10832" s="54" t="s">
        <v>19789</v>
      </c>
      <c r="D10832" t="str">
        <f>IFERROR(VLOOKUP(C10832,'5.2.5'!$G$2:$H$11754,2,0),"")</f>
        <v>Xã Bàu Cạn</v>
      </c>
      <c r="E10832" t="str">
        <f t="shared" si="652"/>
        <v/>
      </c>
      <c r="G10832" t="str">
        <f t="shared" si="653"/>
        <v>71315</v>
      </c>
      <c r="H10832" t="str">
        <f t="shared" si="654"/>
        <v>Huyện Long Thành</v>
      </c>
      <c r="I10832" t="str">
        <f t="shared" si="655"/>
        <v>713</v>
      </c>
      <c r="J10832" t="str">
        <f>VLOOKUP(I10832,Tỉnh!$A$2:$B$64,2,0)</f>
        <v>Đồng Nai</v>
      </c>
    </row>
    <row r="10833" hidden="1" spans="1:10">
      <c r="A10833" s="38"/>
      <c r="B10833" s="56" t="s">
        <v>9241</v>
      </c>
      <c r="C10833" s="54" t="s">
        <v>19790</v>
      </c>
      <c r="D10833" t="str">
        <f>IFERROR(VLOOKUP(C10833,'5.2.5'!$G$2:$H$11754,2,0),"")</f>
        <v>Xã Tân Hiệp</v>
      </c>
      <c r="E10833" t="str">
        <f t="shared" si="652"/>
        <v/>
      </c>
      <c r="G10833" t="str">
        <f t="shared" si="653"/>
        <v>71315</v>
      </c>
      <c r="H10833" t="str">
        <f t="shared" si="654"/>
        <v>Huyện Long Thành</v>
      </c>
      <c r="I10833" t="str">
        <f t="shared" si="655"/>
        <v>713</v>
      </c>
      <c r="J10833" t="str">
        <f>VLOOKUP(I10833,Tỉnh!$A$2:$B$64,2,0)</f>
        <v>Đồng Nai</v>
      </c>
    </row>
    <row r="10834" hidden="1" spans="1:10">
      <c r="A10834" s="38"/>
      <c r="B10834" s="56" t="s">
        <v>18980</v>
      </c>
      <c r="C10834" s="54" t="s">
        <v>19791</v>
      </c>
      <c r="D10834" t="str">
        <f>IFERROR(VLOOKUP(C10834,'5.2.5'!$G$2:$H$11754,2,0),"")</f>
        <v>Xã Phước Thái</v>
      </c>
      <c r="E10834" t="str">
        <f t="shared" si="652"/>
        <v/>
      </c>
      <c r="G10834" t="str">
        <f t="shared" si="653"/>
        <v>71315</v>
      </c>
      <c r="H10834" t="str">
        <f t="shared" si="654"/>
        <v>Huyện Long Thành</v>
      </c>
      <c r="I10834" t="str">
        <f t="shared" si="655"/>
        <v>713</v>
      </c>
      <c r="J10834" t="str">
        <f>VLOOKUP(I10834,Tỉnh!$A$2:$B$64,2,0)</f>
        <v>Đồng Nai</v>
      </c>
    </row>
    <row r="10835" hidden="1" spans="1:10">
      <c r="A10835" s="38"/>
      <c r="B10835" s="56" t="s">
        <v>18688</v>
      </c>
      <c r="C10835" s="54" t="s">
        <v>19792</v>
      </c>
      <c r="D10835" t="str">
        <f>IFERROR(VLOOKUP(C10835,'5.2.5'!$G$2:$H$11754,2,0),"")</f>
        <v>Xã Phú Hội</v>
      </c>
      <c r="E10835" t="str">
        <f t="shared" si="652"/>
        <v/>
      </c>
      <c r="G10835" t="str">
        <f t="shared" si="653"/>
        <v>71317</v>
      </c>
      <c r="H10835" t="str">
        <f t="shared" si="654"/>
        <v>Huyện Nhơn Trạch</v>
      </c>
      <c r="I10835" t="str">
        <f t="shared" si="655"/>
        <v>713</v>
      </c>
      <c r="J10835" t="str">
        <f>VLOOKUP(I10835,Tỉnh!$A$2:$B$64,2,0)</f>
        <v>Đồng Nai</v>
      </c>
    </row>
    <row r="10836" hidden="1" spans="1:10">
      <c r="A10836" s="38"/>
      <c r="B10836" s="56" t="s">
        <v>19793</v>
      </c>
      <c r="C10836" s="54" t="s">
        <v>19794</v>
      </c>
      <c r="D10836" t="str">
        <f>IFERROR(VLOOKUP(C10836,'5.2.5'!$G$2:$H$11754,2,0),"")</f>
        <v>Xã Đại Phước</v>
      </c>
      <c r="E10836" t="str">
        <f t="shared" si="652"/>
        <v/>
      </c>
      <c r="G10836" t="str">
        <f t="shared" si="653"/>
        <v>71317</v>
      </c>
      <c r="H10836" t="str">
        <f t="shared" si="654"/>
        <v>Huyện Nhơn Trạch</v>
      </c>
      <c r="I10836" t="str">
        <f t="shared" si="655"/>
        <v>713</v>
      </c>
      <c r="J10836" t="str">
        <f>VLOOKUP(I10836,Tỉnh!$A$2:$B$64,2,0)</f>
        <v>Đồng Nai</v>
      </c>
    </row>
    <row r="10837" hidden="1" spans="1:10">
      <c r="A10837" s="38"/>
      <c r="B10837" s="56" t="s">
        <v>19795</v>
      </c>
      <c r="C10837" s="54" t="s">
        <v>19796</v>
      </c>
      <c r="D10837" t="str">
        <f>IFERROR(VLOOKUP(C10837,'5.2.5'!$G$2:$H$11754,2,0),"")</f>
        <v>Xã Phú Thạnh</v>
      </c>
      <c r="E10837" t="str">
        <f t="shared" si="652"/>
        <v/>
      </c>
      <c r="G10837" t="str">
        <f t="shared" si="653"/>
        <v>71317</v>
      </c>
      <c r="H10837" t="str">
        <f t="shared" si="654"/>
        <v>Huyện Nhơn Trạch</v>
      </c>
      <c r="I10837" t="str">
        <f t="shared" si="655"/>
        <v>713</v>
      </c>
      <c r="J10837" t="str">
        <f>VLOOKUP(I10837,Tỉnh!$A$2:$B$64,2,0)</f>
        <v>Đồng Nai</v>
      </c>
    </row>
    <row r="10838" hidden="1" spans="1:10">
      <c r="A10838" s="38"/>
      <c r="B10838" s="56" t="s">
        <v>19797</v>
      </c>
      <c r="C10838" s="54" t="s">
        <v>19798</v>
      </c>
      <c r="D10838" t="str">
        <f>IFERROR(VLOOKUP(C10838,'5.2.5'!$G$2:$H$11754,2,0),"")</f>
        <v>Xã Phước Khánh</v>
      </c>
      <c r="E10838" t="str">
        <f t="shared" si="652"/>
        <v/>
      </c>
      <c r="G10838" t="str">
        <f t="shared" si="653"/>
        <v>71317</v>
      </c>
      <c r="H10838" t="str">
        <f t="shared" si="654"/>
        <v>Huyện Nhơn Trạch</v>
      </c>
      <c r="I10838" t="str">
        <f t="shared" si="655"/>
        <v>713</v>
      </c>
      <c r="J10838" t="str">
        <f>VLOOKUP(I10838,Tỉnh!$A$2:$B$64,2,0)</f>
        <v>Đồng Nai</v>
      </c>
    </row>
    <row r="10839" hidden="1" spans="1:10">
      <c r="A10839" s="38"/>
      <c r="B10839" s="56" t="s">
        <v>19799</v>
      </c>
      <c r="C10839" s="54" t="s">
        <v>19800</v>
      </c>
      <c r="D10839" t="str">
        <f>IFERROR(VLOOKUP(C10839,'5.2.5'!$G$2:$H$11754,2,0),"")</f>
        <v>Xã Phước Thiền</v>
      </c>
      <c r="E10839" t="str">
        <f t="shared" si="652"/>
        <v/>
      </c>
      <c r="G10839" t="str">
        <f t="shared" si="653"/>
        <v>71317</v>
      </c>
      <c r="H10839" t="str">
        <f t="shared" si="654"/>
        <v>Huyện Nhơn Trạch</v>
      </c>
      <c r="I10839" t="str">
        <f t="shared" si="655"/>
        <v>713</v>
      </c>
      <c r="J10839" t="str">
        <f>VLOOKUP(I10839,Tỉnh!$A$2:$B$64,2,0)</f>
        <v>Đồng Nai</v>
      </c>
    </row>
    <row r="10840" hidden="1" spans="1:10">
      <c r="A10840" s="38"/>
      <c r="B10840" s="56" t="s">
        <v>19180</v>
      </c>
      <c r="C10840" s="54" t="s">
        <v>19801</v>
      </c>
      <c r="D10840" t="str">
        <f>IFERROR(VLOOKUP(C10840,'5.2.5'!$G$2:$H$11754,2,0),"")</f>
        <v>Xã Long Tân</v>
      </c>
      <c r="E10840" t="str">
        <f t="shared" si="652"/>
        <v/>
      </c>
      <c r="G10840" t="str">
        <f t="shared" si="653"/>
        <v>71317</v>
      </c>
      <c r="H10840" t="str">
        <f t="shared" si="654"/>
        <v>Huyện Nhơn Trạch</v>
      </c>
      <c r="I10840" t="str">
        <f t="shared" si="655"/>
        <v>713</v>
      </c>
      <c r="J10840" t="str">
        <f>VLOOKUP(I10840,Tỉnh!$A$2:$B$64,2,0)</f>
        <v>Đồng Nai</v>
      </c>
    </row>
    <row r="10841" hidden="1" spans="1:10">
      <c r="A10841" s="38"/>
      <c r="B10841" s="56" t="s">
        <v>19802</v>
      </c>
      <c r="C10841" s="54" t="s">
        <v>19803</v>
      </c>
      <c r="D10841" t="str">
        <f>IFERROR(VLOOKUP(C10841,'5.2.5'!$G$2:$H$11754,2,0),"")</f>
        <v>Thị trấn Hiệp Phước</v>
      </c>
      <c r="E10841" t="str">
        <f t="shared" si="652"/>
        <v/>
      </c>
      <c r="G10841" t="str">
        <f t="shared" si="653"/>
        <v>71317</v>
      </c>
      <c r="H10841" t="str">
        <f t="shared" si="654"/>
        <v>Huyện Nhơn Trạch</v>
      </c>
      <c r="I10841" t="str">
        <f t="shared" si="655"/>
        <v>713</v>
      </c>
      <c r="J10841" t="str">
        <f>VLOOKUP(I10841,Tỉnh!$A$2:$B$64,2,0)</f>
        <v>Đồng Nai</v>
      </c>
    </row>
    <row r="10842" hidden="1" spans="1:10">
      <c r="A10842" s="38"/>
      <c r="B10842" s="56" t="s">
        <v>19804</v>
      </c>
      <c r="C10842" s="54" t="s">
        <v>19805</v>
      </c>
      <c r="D10842" t="str">
        <f>IFERROR(VLOOKUP(C10842,'5.2.5'!$G$2:$H$11754,2,0),"")</f>
        <v>Xã Phú Hữu</v>
      </c>
      <c r="E10842" t="str">
        <f t="shared" si="652"/>
        <v/>
      </c>
      <c r="G10842" t="str">
        <f t="shared" si="653"/>
        <v>71317</v>
      </c>
      <c r="H10842" t="str">
        <f t="shared" si="654"/>
        <v>Huyện Nhơn Trạch</v>
      </c>
      <c r="I10842" t="str">
        <f t="shared" si="655"/>
        <v>713</v>
      </c>
      <c r="J10842" t="str">
        <f>VLOOKUP(I10842,Tỉnh!$A$2:$B$64,2,0)</f>
        <v>Đồng Nai</v>
      </c>
    </row>
    <row r="10843" hidden="1" spans="1:10">
      <c r="A10843" s="38"/>
      <c r="B10843" s="56" t="s">
        <v>2571</v>
      </c>
      <c r="C10843" s="54" t="s">
        <v>19806</v>
      </c>
      <c r="D10843" t="str">
        <f>IFERROR(VLOOKUP(C10843,'5.2.5'!$G$2:$H$11754,2,0),"")</f>
        <v>Xã Phú Đông</v>
      </c>
      <c r="E10843" t="str">
        <f t="shared" si="652"/>
        <v/>
      </c>
      <c r="G10843" t="str">
        <f t="shared" si="653"/>
        <v>71317</v>
      </c>
      <c r="H10843" t="str">
        <f t="shared" si="654"/>
        <v>Huyện Nhơn Trạch</v>
      </c>
      <c r="I10843" t="str">
        <f t="shared" si="655"/>
        <v>713</v>
      </c>
      <c r="J10843" t="str">
        <f>VLOOKUP(I10843,Tỉnh!$A$2:$B$64,2,0)</f>
        <v>Đồng Nai</v>
      </c>
    </row>
    <row r="10844" hidden="1" spans="1:10">
      <c r="A10844" s="38"/>
      <c r="B10844" s="56" t="s">
        <v>19807</v>
      </c>
      <c r="C10844" s="54" t="s">
        <v>19808</v>
      </c>
      <c r="D10844" t="str">
        <f>IFERROR(VLOOKUP(C10844,'5.2.5'!$G$2:$H$11754,2,0),"")</f>
        <v>Xã Long Thọ</v>
      </c>
      <c r="E10844" t="str">
        <f t="shared" ref="E10844:E10907" si="656">IF(D10844=B10844,"",B10844)</f>
        <v/>
      </c>
      <c r="G10844" t="str">
        <f t="shared" ref="G10844:G10907" si="657">LEFT(C10844,5)</f>
        <v>71317</v>
      </c>
      <c r="H10844" t="str">
        <f t="shared" ref="H10844:H10907" si="658">VLOOKUP(G10844,$B$5:$C$724,2,0)</f>
        <v>Huyện Nhơn Trạch</v>
      </c>
      <c r="I10844" t="str">
        <f t="shared" ref="I10844:I10907" si="659">LEFT(C10844,3)</f>
        <v>713</v>
      </c>
      <c r="J10844" t="str">
        <f>VLOOKUP(I10844,Tỉnh!$A$2:$B$64,2,0)</f>
        <v>Đồng Nai</v>
      </c>
    </row>
    <row r="10845" hidden="1" spans="1:10">
      <c r="A10845" s="38"/>
      <c r="B10845" s="56" t="s">
        <v>19809</v>
      </c>
      <c r="C10845" s="54" t="s">
        <v>19810</v>
      </c>
      <c r="D10845" t="str">
        <f>IFERROR(VLOOKUP(C10845,'5.2.5'!$G$2:$H$11754,2,0),"")</f>
        <v>Xã Vĩnh Thanh</v>
      </c>
      <c r="E10845" t="str">
        <f t="shared" si="656"/>
        <v/>
      </c>
      <c r="G10845" t="str">
        <f t="shared" si="657"/>
        <v>71317</v>
      </c>
      <c r="H10845" t="str">
        <f t="shared" si="658"/>
        <v>Huyện Nhơn Trạch</v>
      </c>
      <c r="I10845" t="str">
        <f t="shared" si="659"/>
        <v>713</v>
      </c>
      <c r="J10845" t="str">
        <f>VLOOKUP(I10845,Tỉnh!$A$2:$B$64,2,0)</f>
        <v>Đồng Nai</v>
      </c>
    </row>
    <row r="10846" hidden="1" spans="1:10">
      <c r="A10846" s="38"/>
      <c r="B10846" s="56" t="s">
        <v>16471</v>
      </c>
      <c r="C10846" s="54" t="s">
        <v>19811</v>
      </c>
      <c r="D10846" t="str">
        <f>IFERROR(VLOOKUP(C10846,'5.2.5'!$G$2:$H$11754,2,0),"")</f>
        <v>Xã Phước An</v>
      </c>
      <c r="E10846" t="str">
        <f t="shared" si="656"/>
        <v/>
      </c>
      <c r="G10846" t="str">
        <f t="shared" si="657"/>
        <v>71317</v>
      </c>
      <c r="H10846" t="str">
        <f t="shared" si="658"/>
        <v>Huyện Nhơn Trạch</v>
      </c>
      <c r="I10846" t="str">
        <f t="shared" si="659"/>
        <v>713</v>
      </c>
      <c r="J10846" t="str">
        <f>VLOOKUP(I10846,Tỉnh!$A$2:$B$64,2,0)</f>
        <v>Đồng Nai</v>
      </c>
    </row>
    <row r="10847" hidden="1" spans="1:10">
      <c r="A10847" s="38"/>
      <c r="B10847" s="56" t="s">
        <v>19812</v>
      </c>
      <c r="C10847" s="54" t="s">
        <v>19813</v>
      </c>
      <c r="D10847" t="str">
        <f>IFERROR(VLOOKUP(C10847,'5.2.5'!$G$2:$H$11754,2,0),"")</f>
        <v>Phường Phú Tài</v>
      </c>
      <c r="E10847" t="str">
        <f t="shared" si="656"/>
        <v/>
      </c>
      <c r="G10847" t="str">
        <f t="shared" si="657"/>
        <v>71501</v>
      </c>
      <c r="H10847" t="str">
        <f t="shared" si="658"/>
        <v>Thành phố Phan Thiết</v>
      </c>
      <c r="I10847" t="str">
        <f t="shared" si="659"/>
        <v>715</v>
      </c>
      <c r="J10847" t="str">
        <f>VLOOKUP(I10847,Tỉnh!$A$2:$B$64,2,0)</f>
        <v>Bình Thuận</v>
      </c>
    </row>
    <row r="10848" hidden="1" spans="1:10">
      <c r="A10848" s="38"/>
      <c r="B10848" s="56" t="s">
        <v>13221</v>
      </c>
      <c r="C10848" s="54" t="s">
        <v>19814</v>
      </c>
      <c r="D10848" t="str">
        <f>IFERROR(VLOOKUP(C10848,'5.2.5'!$G$2:$H$11754,2,0),"")</f>
        <v>Xã Tiến Thành</v>
      </c>
      <c r="E10848" t="str">
        <f t="shared" si="656"/>
        <v/>
      </c>
      <c r="G10848" t="str">
        <f t="shared" si="657"/>
        <v>71501</v>
      </c>
      <c r="H10848" t="str">
        <f t="shared" si="658"/>
        <v>Thành phố Phan Thiết</v>
      </c>
      <c r="I10848" t="str">
        <f t="shared" si="659"/>
        <v>715</v>
      </c>
      <c r="J10848" t="str">
        <f>VLOOKUP(I10848,Tỉnh!$A$2:$B$64,2,0)</f>
        <v>Bình Thuận</v>
      </c>
    </row>
    <row r="10849" hidden="1" spans="1:10">
      <c r="A10849" s="38"/>
      <c r="B10849" s="56" t="s">
        <v>19815</v>
      </c>
      <c r="C10849" s="54" t="s">
        <v>19816</v>
      </c>
      <c r="D10849" t="str">
        <f>IFERROR(VLOOKUP(C10849,'5.2.5'!$G$2:$H$11754,2,0),"")</f>
        <v>Phường Phú Hài</v>
      </c>
      <c r="E10849" t="str">
        <f t="shared" si="656"/>
        <v/>
      </c>
      <c r="G10849" t="str">
        <f t="shared" si="657"/>
        <v>71501</v>
      </c>
      <c r="H10849" t="str">
        <f t="shared" si="658"/>
        <v>Thành phố Phan Thiết</v>
      </c>
      <c r="I10849" t="str">
        <f t="shared" si="659"/>
        <v>715</v>
      </c>
      <c r="J10849" t="str">
        <f>VLOOKUP(I10849,Tỉnh!$A$2:$B$64,2,0)</f>
        <v>Bình Thuận</v>
      </c>
    </row>
    <row r="10850" hidden="1" spans="1:10">
      <c r="A10850" s="38"/>
      <c r="B10850" s="56" t="s">
        <v>19594</v>
      </c>
      <c r="C10850" s="54" t="s">
        <v>19817</v>
      </c>
      <c r="D10850" t="str">
        <f>IFERROR(VLOOKUP(C10850,'5.2.5'!$G$2:$H$11754,2,0),"")</f>
        <v>Phường Xuân An</v>
      </c>
      <c r="E10850" t="str">
        <f t="shared" si="656"/>
        <v/>
      </c>
      <c r="G10850" t="str">
        <f t="shared" si="657"/>
        <v>71501</v>
      </c>
      <c r="H10850" t="str">
        <f t="shared" si="658"/>
        <v>Thành phố Phan Thiết</v>
      </c>
      <c r="I10850" t="str">
        <f t="shared" si="659"/>
        <v>715</v>
      </c>
      <c r="J10850" t="str">
        <f>VLOOKUP(I10850,Tỉnh!$A$2:$B$64,2,0)</f>
        <v>Bình Thuận</v>
      </c>
    </row>
    <row r="10851" hidden="1" spans="1:10">
      <c r="A10851" s="38"/>
      <c r="B10851" s="56" t="s">
        <v>19818</v>
      </c>
      <c r="C10851" s="54" t="s">
        <v>19819</v>
      </c>
      <c r="D10851" t="str">
        <f>IFERROR(VLOOKUP(C10851,'5.2.5'!$G$2:$H$11754,2,0),"")</f>
        <v>Phường Lạc Đạo</v>
      </c>
      <c r="E10851" t="str">
        <f t="shared" si="656"/>
        <v/>
      </c>
      <c r="G10851" t="str">
        <f t="shared" si="657"/>
        <v>71501</v>
      </c>
      <c r="H10851" t="str">
        <f t="shared" si="658"/>
        <v>Thành phố Phan Thiết</v>
      </c>
      <c r="I10851" t="str">
        <f t="shared" si="659"/>
        <v>715</v>
      </c>
      <c r="J10851" t="str">
        <f>VLOOKUP(I10851,Tỉnh!$A$2:$B$64,2,0)</f>
        <v>Bình Thuận</v>
      </c>
    </row>
    <row r="10852" hidden="1" spans="1:10">
      <c r="A10852" s="38"/>
      <c r="B10852" s="56" t="s">
        <v>19820</v>
      </c>
      <c r="C10852" s="54" t="s">
        <v>19821</v>
      </c>
      <c r="D10852" t="str">
        <f>IFERROR(VLOOKUP(C10852,'5.2.5'!$G$2:$H$11754,2,0),"")</f>
        <v>Xã Thiện Nghiệp</v>
      </c>
      <c r="E10852" t="str">
        <f t="shared" si="656"/>
        <v/>
      </c>
      <c r="G10852" t="str">
        <f t="shared" si="657"/>
        <v>71501</v>
      </c>
      <c r="H10852" t="str">
        <f t="shared" si="658"/>
        <v>Thành phố Phan Thiết</v>
      </c>
      <c r="I10852" t="str">
        <f t="shared" si="659"/>
        <v>715</v>
      </c>
      <c r="J10852" t="str">
        <f>VLOOKUP(I10852,Tỉnh!$A$2:$B$64,2,0)</f>
        <v>Bình Thuận</v>
      </c>
    </row>
    <row r="10853" hidden="1" spans="1:10">
      <c r="A10853" s="38"/>
      <c r="B10853" s="56" t="s">
        <v>19822</v>
      </c>
      <c r="C10853" s="54" t="s">
        <v>19823</v>
      </c>
      <c r="D10853" t="str">
        <f>IFERROR(VLOOKUP(C10853,'5.2.5'!$G$2:$H$11754,2,0),"")</f>
        <v>Phường Mũi Né</v>
      </c>
      <c r="E10853" t="str">
        <f t="shared" si="656"/>
        <v/>
      </c>
      <c r="G10853" t="str">
        <f t="shared" si="657"/>
        <v>71501</v>
      </c>
      <c r="H10853" t="str">
        <f t="shared" si="658"/>
        <v>Thành phố Phan Thiết</v>
      </c>
      <c r="I10853" t="str">
        <f t="shared" si="659"/>
        <v>715</v>
      </c>
      <c r="J10853" t="str">
        <f>VLOOKUP(I10853,Tỉnh!$A$2:$B$64,2,0)</f>
        <v>Bình Thuận</v>
      </c>
    </row>
    <row r="10854" hidden="1" spans="1:10">
      <c r="A10854" s="38"/>
      <c r="B10854" s="56" t="s">
        <v>19824</v>
      </c>
      <c r="C10854" s="54" t="s">
        <v>19825</v>
      </c>
      <c r="D10854" t="str">
        <f>IFERROR(VLOOKUP(C10854,'5.2.5'!$G$2:$H$11754,2,0),"")</f>
        <v>Phường Hàm Tiến</v>
      </c>
      <c r="E10854" t="str">
        <f t="shared" si="656"/>
        <v/>
      </c>
      <c r="G10854" t="str">
        <f t="shared" si="657"/>
        <v>71501</v>
      </c>
      <c r="H10854" t="str">
        <f t="shared" si="658"/>
        <v>Thành phố Phan Thiết</v>
      </c>
      <c r="I10854" t="str">
        <f t="shared" si="659"/>
        <v>715</v>
      </c>
      <c r="J10854" t="str">
        <f>VLOOKUP(I10854,Tỉnh!$A$2:$B$64,2,0)</f>
        <v>Bình Thuận</v>
      </c>
    </row>
    <row r="10855" hidden="1" spans="1:10">
      <c r="A10855" s="38"/>
      <c r="B10855" s="56" t="s">
        <v>19826</v>
      </c>
      <c r="C10855" s="54" t="s">
        <v>19827</v>
      </c>
      <c r="D10855" t="str">
        <f>IFERROR(VLOOKUP(C10855,'5.2.5'!$G$2:$H$11754,2,0),"")</f>
        <v>Phường Phú Thủy</v>
      </c>
      <c r="E10855" t="str">
        <f t="shared" si="656"/>
        <v/>
      </c>
      <c r="G10855" t="str">
        <f t="shared" si="657"/>
        <v>71501</v>
      </c>
      <c r="H10855" t="str">
        <f t="shared" si="658"/>
        <v>Thành phố Phan Thiết</v>
      </c>
      <c r="I10855" t="str">
        <f t="shared" si="659"/>
        <v>715</v>
      </c>
      <c r="J10855" t="str">
        <f>VLOOKUP(I10855,Tỉnh!$A$2:$B$64,2,0)</f>
        <v>Bình Thuận</v>
      </c>
    </row>
    <row r="10856" hidden="1" spans="1:10">
      <c r="A10856" s="38"/>
      <c r="B10856" s="56" t="s">
        <v>19828</v>
      </c>
      <c r="C10856" s="54" t="s">
        <v>19829</v>
      </c>
      <c r="D10856" t="str">
        <f>IFERROR(VLOOKUP(C10856,'5.2.5'!$G$2:$H$11754,2,0),"")</f>
        <v>Phường Phú Trinh</v>
      </c>
      <c r="E10856" t="str">
        <f t="shared" si="656"/>
        <v/>
      </c>
      <c r="G10856" t="str">
        <f t="shared" si="657"/>
        <v>71501</v>
      </c>
      <c r="H10856" t="str">
        <f t="shared" si="658"/>
        <v>Thành phố Phan Thiết</v>
      </c>
      <c r="I10856" t="str">
        <f t="shared" si="659"/>
        <v>715</v>
      </c>
      <c r="J10856" t="str">
        <f>VLOOKUP(I10856,Tỉnh!$A$2:$B$64,2,0)</f>
        <v>Bình Thuận</v>
      </c>
    </row>
    <row r="10857" hidden="1" spans="1:10">
      <c r="A10857" s="38"/>
      <c r="B10857" s="56" t="s">
        <v>9630</v>
      </c>
      <c r="C10857" s="54" t="s">
        <v>19830</v>
      </c>
      <c r="D10857" t="str">
        <f>IFERROR(VLOOKUP(C10857,'5.2.5'!$G$2:$H$11754,2,0),"")</f>
        <v>Phường Thanh Hải</v>
      </c>
      <c r="E10857" t="str">
        <f t="shared" si="656"/>
        <v/>
      </c>
      <c r="G10857" t="str">
        <f t="shared" si="657"/>
        <v>71501</v>
      </c>
      <c r="H10857" t="str">
        <f t="shared" si="658"/>
        <v>Thành phố Phan Thiết</v>
      </c>
      <c r="I10857" t="str">
        <f t="shared" si="659"/>
        <v>715</v>
      </c>
      <c r="J10857" t="str">
        <f>VLOOKUP(I10857,Tỉnh!$A$2:$B$64,2,0)</f>
        <v>Bình Thuận</v>
      </c>
    </row>
    <row r="10858" hidden="1" spans="1:10">
      <c r="A10858" s="38"/>
      <c r="B10858" s="56" t="s">
        <v>19831</v>
      </c>
      <c r="C10858" s="54" t="s">
        <v>19832</v>
      </c>
      <c r="D10858" t="str">
        <f>IFERROR(VLOOKUP(C10858,'5.2.5'!$G$2:$H$11754,2,0),"")</f>
        <v>Phường Bình Hưng</v>
      </c>
      <c r="E10858" t="str">
        <f t="shared" si="656"/>
        <v/>
      </c>
      <c r="G10858" t="str">
        <f t="shared" si="657"/>
        <v>71501</v>
      </c>
      <c r="H10858" t="str">
        <f t="shared" si="658"/>
        <v>Thành phố Phan Thiết</v>
      </c>
      <c r="I10858" t="str">
        <f t="shared" si="659"/>
        <v>715</v>
      </c>
      <c r="J10858" t="str">
        <f>VLOOKUP(I10858,Tỉnh!$A$2:$B$64,2,0)</f>
        <v>Bình Thuận</v>
      </c>
    </row>
    <row r="10859" hidden="1" spans="1:10">
      <c r="A10859" s="38"/>
      <c r="B10859" s="57" t="s">
        <v>19833</v>
      </c>
      <c r="C10859" s="54" t="s">
        <v>19834</v>
      </c>
      <c r="D10859" t="str">
        <f>IFERROR(VLOOKUP(C10859,'5.2.5'!$G$2:$H$11754,2,0),"")</f>
        <v>Phường Đức Nghĩa (hết hiệu lực)</v>
      </c>
      <c r="E10859" t="str">
        <f t="shared" si="656"/>
        <v/>
      </c>
      <c r="G10859" t="str">
        <f t="shared" si="657"/>
        <v>71501</v>
      </c>
      <c r="H10859" t="str">
        <f t="shared" si="658"/>
        <v>Thành phố Phan Thiết</v>
      </c>
      <c r="I10859" t="str">
        <f t="shared" si="659"/>
        <v>715</v>
      </c>
      <c r="J10859" t="str">
        <f>VLOOKUP(I10859,Tỉnh!$A$2:$B$64,2,0)</f>
        <v>Bình Thuận</v>
      </c>
    </row>
    <row r="10860" hidden="1" spans="1:10">
      <c r="A10860" s="38"/>
      <c r="B10860" s="57" t="s">
        <v>19835</v>
      </c>
      <c r="C10860" s="54" t="s">
        <v>19836</v>
      </c>
      <c r="D10860" t="str">
        <f>IFERROR(VLOOKUP(C10860,'5.2.5'!$G$2:$H$11754,2,0),"")</f>
        <v>Phường Đức Thắng (hết hiệu lực)</v>
      </c>
      <c r="E10860" t="str">
        <f t="shared" si="656"/>
        <v/>
      </c>
      <c r="G10860" t="str">
        <f t="shared" si="657"/>
        <v>71501</v>
      </c>
      <c r="H10860" t="str">
        <f t="shared" si="658"/>
        <v>Thành phố Phan Thiết</v>
      </c>
      <c r="I10860" t="str">
        <f t="shared" si="659"/>
        <v>715</v>
      </c>
      <c r="J10860" t="str">
        <f>VLOOKUP(I10860,Tỉnh!$A$2:$B$64,2,0)</f>
        <v>Bình Thuận</v>
      </c>
    </row>
    <row r="10861" hidden="1" spans="1:10">
      <c r="A10861" s="38"/>
      <c r="B10861" s="57" t="s">
        <v>19837</v>
      </c>
      <c r="C10861" s="54" t="s">
        <v>19838</v>
      </c>
      <c r="D10861" t="str">
        <f>IFERROR(VLOOKUP(C10861,'5.2.5'!$G$2:$H$11754,2,0),"")</f>
        <v>Phường Hưng Long (hết hiệu lực)</v>
      </c>
      <c r="E10861" t="str">
        <f t="shared" si="656"/>
        <v/>
      </c>
      <c r="G10861" t="str">
        <f t="shared" si="657"/>
        <v>71501</v>
      </c>
      <c r="H10861" t="str">
        <f t="shared" si="658"/>
        <v>Thành phố Phan Thiết</v>
      </c>
      <c r="I10861" t="str">
        <f t="shared" si="659"/>
        <v>715</v>
      </c>
      <c r="J10861" t="str">
        <f>VLOOKUP(I10861,Tỉnh!$A$2:$B$64,2,0)</f>
        <v>Bình Thuận</v>
      </c>
    </row>
    <row r="10862" hidden="1" spans="1:10">
      <c r="A10862" s="38"/>
      <c r="B10862" s="56" t="s">
        <v>19839</v>
      </c>
      <c r="C10862" s="54" t="s">
        <v>19840</v>
      </c>
      <c r="D10862" t="str">
        <f>IFERROR(VLOOKUP(C10862,'5.2.5'!$G$2:$H$11754,2,0),"")</f>
        <v>Phường Đức Long</v>
      </c>
      <c r="E10862" t="str">
        <f t="shared" si="656"/>
        <v/>
      </c>
      <c r="G10862" t="str">
        <f t="shared" si="657"/>
        <v>71501</v>
      </c>
      <c r="H10862" t="str">
        <f t="shared" si="658"/>
        <v>Thành phố Phan Thiết</v>
      </c>
      <c r="I10862" t="str">
        <f t="shared" si="659"/>
        <v>715</v>
      </c>
      <c r="J10862" t="str">
        <f>VLOOKUP(I10862,Tỉnh!$A$2:$B$64,2,0)</f>
        <v>Bình Thuận</v>
      </c>
    </row>
    <row r="10863" hidden="1" spans="1:10">
      <c r="A10863" s="38"/>
      <c r="B10863" s="56" t="s">
        <v>19841</v>
      </c>
      <c r="C10863" s="54" t="s">
        <v>19842</v>
      </c>
      <c r="D10863" t="str">
        <f>IFERROR(VLOOKUP(C10863,'5.2.5'!$G$2:$H$11754,2,0),"")</f>
        <v>Xã Phong Nẫm</v>
      </c>
      <c r="E10863" t="str">
        <f t="shared" si="656"/>
        <v/>
      </c>
      <c r="G10863" t="str">
        <f t="shared" si="657"/>
        <v>71501</v>
      </c>
      <c r="H10863" t="str">
        <f t="shared" si="658"/>
        <v>Thành phố Phan Thiết</v>
      </c>
      <c r="I10863" t="str">
        <f t="shared" si="659"/>
        <v>715</v>
      </c>
      <c r="J10863" t="str">
        <f>VLOOKUP(I10863,Tỉnh!$A$2:$B$64,2,0)</f>
        <v>Bình Thuận</v>
      </c>
    </row>
    <row r="10864" hidden="1" spans="1:10">
      <c r="A10864" s="38"/>
      <c r="B10864" s="56" t="s">
        <v>19843</v>
      </c>
      <c r="C10864" s="54" t="s">
        <v>19844</v>
      </c>
      <c r="D10864" t="str">
        <f>IFERROR(VLOOKUP(C10864,'5.2.5'!$G$2:$H$11754,2,0),"")</f>
        <v>Xã Tiến Lợi</v>
      </c>
      <c r="E10864" t="str">
        <f t="shared" si="656"/>
        <v/>
      </c>
      <c r="G10864" t="str">
        <f t="shared" si="657"/>
        <v>71501</v>
      </c>
      <c r="H10864" t="str">
        <f t="shared" si="658"/>
        <v>Thành phố Phan Thiết</v>
      </c>
      <c r="I10864" t="str">
        <f t="shared" si="659"/>
        <v>715</v>
      </c>
      <c r="J10864" t="str">
        <f>VLOOKUP(I10864,Tỉnh!$A$2:$B$64,2,0)</f>
        <v>Bình Thuận</v>
      </c>
    </row>
    <row r="10865" hidden="1" spans="1:10">
      <c r="A10865" s="38"/>
      <c r="B10865" s="56" t="s">
        <v>11374</v>
      </c>
      <c r="C10865" s="54" t="s">
        <v>19845</v>
      </c>
      <c r="D10865" t="str">
        <f>IFERROR(VLOOKUP(C10865,'5.2.5'!$G$2:$H$11754,2,0),"")</f>
        <v>Xã Phong Phú</v>
      </c>
      <c r="E10865" t="str">
        <f t="shared" si="656"/>
        <v/>
      </c>
      <c r="G10865" t="str">
        <f t="shared" si="657"/>
        <v>71503</v>
      </c>
      <c r="H10865" t="str">
        <f t="shared" si="658"/>
        <v>Huyện Tuy Phong</v>
      </c>
      <c r="I10865" t="str">
        <f t="shared" si="659"/>
        <v>715</v>
      </c>
      <c r="J10865" t="str">
        <f>VLOOKUP(I10865,Tỉnh!$A$2:$B$64,2,0)</f>
        <v>Bình Thuận</v>
      </c>
    </row>
    <row r="10866" hidden="1" spans="1:10">
      <c r="A10866" s="38"/>
      <c r="B10866" s="56" t="s">
        <v>19846</v>
      </c>
      <c r="C10866" s="54" t="s">
        <v>19847</v>
      </c>
      <c r="D10866" t="str">
        <f>IFERROR(VLOOKUP(C10866,'5.2.5'!$G$2:$H$11754,2,0),"")</f>
        <v>Thị trấn Phan Rí Cửa</v>
      </c>
      <c r="E10866" t="str">
        <f t="shared" si="656"/>
        <v/>
      </c>
      <c r="G10866" t="str">
        <f t="shared" si="657"/>
        <v>71503</v>
      </c>
      <c r="H10866" t="str">
        <f t="shared" si="658"/>
        <v>Huyện Tuy Phong</v>
      </c>
      <c r="I10866" t="str">
        <f t="shared" si="659"/>
        <v>715</v>
      </c>
      <c r="J10866" t="str">
        <f>VLOOKUP(I10866,Tỉnh!$A$2:$B$64,2,0)</f>
        <v>Bình Thuận</v>
      </c>
    </row>
    <row r="10867" hidden="1" spans="1:10">
      <c r="A10867" s="38"/>
      <c r="B10867" s="56" t="s">
        <v>8249</v>
      </c>
      <c r="C10867" s="54" t="s">
        <v>19848</v>
      </c>
      <c r="D10867" t="str">
        <f>IFERROR(VLOOKUP(C10867,'5.2.5'!$G$2:$H$11754,2,0),"")</f>
        <v>Xã Phú Lạc</v>
      </c>
      <c r="E10867" t="str">
        <f t="shared" si="656"/>
        <v/>
      </c>
      <c r="G10867" t="str">
        <f t="shared" si="657"/>
        <v>71503</v>
      </c>
      <c r="H10867" t="str">
        <f t="shared" si="658"/>
        <v>Huyện Tuy Phong</v>
      </c>
      <c r="I10867" t="str">
        <f t="shared" si="659"/>
        <v>715</v>
      </c>
      <c r="J10867" t="str">
        <f>VLOOKUP(I10867,Tỉnh!$A$2:$B$64,2,0)</f>
        <v>Bình Thuận</v>
      </c>
    </row>
    <row r="10868" hidden="1" spans="1:10">
      <c r="A10868" s="38"/>
      <c r="B10868" s="56" t="s">
        <v>19849</v>
      </c>
      <c r="C10868" s="54" t="s">
        <v>19850</v>
      </c>
      <c r="D10868" t="str">
        <f>IFERROR(VLOOKUP(C10868,'5.2.5'!$G$2:$H$11754,2,0),"")</f>
        <v>Xã Chí Công</v>
      </c>
      <c r="E10868" t="str">
        <f t="shared" si="656"/>
        <v/>
      </c>
      <c r="G10868" t="str">
        <f t="shared" si="657"/>
        <v>71503</v>
      </c>
      <c r="H10868" t="str">
        <f t="shared" si="658"/>
        <v>Huyện Tuy Phong</v>
      </c>
      <c r="I10868" t="str">
        <f t="shared" si="659"/>
        <v>715</v>
      </c>
      <c r="J10868" t="str">
        <f>VLOOKUP(I10868,Tỉnh!$A$2:$B$64,2,0)</f>
        <v>Bình Thuận</v>
      </c>
    </row>
    <row r="10869" hidden="1" spans="1:10">
      <c r="A10869" s="38"/>
      <c r="B10869" s="56" t="s">
        <v>19851</v>
      </c>
      <c r="C10869" s="54" t="s">
        <v>19852</v>
      </c>
      <c r="D10869" t="str">
        <f>IFERROR(VLOOKUP(C10869,'5.2.5'!$G$2:$H$11754,2,0),"")</f>
        <v>Thị trấn Liên Hương</v>
      </c>
      <c r="E10869" t="str">
        <f t="shared" si="656"/>
        <v/>
      </c>
      <c r="G10869" t="str">
        <f t="shared" si="657"/>
        <v>71503</v>
      </c>
      <c r="H10869" t="str">
        <f t="shared" si="658"/>
        <v>Huyện Tuy Phong</v>
      </c>
      <c r="I10869" t="str">
        <f t="shared" si="659"/>
        <v>715</v>
      </c>
      <c r="J10869" t="str">
        <f>VLOOKUP(I10869,Tỉnh!$A$2:$B$64,2,0)</f>
        <v>Bình Thuận</v>
      </c>
    </row>
    <row r="10870" hidden="1" spans="1:10">
      <c r="A10870" s="38"/>
      <c r="B10870" s="56" t="s">
        <v>19853</v>
      </c>
      <c r="C10870" s="54" t="s">
        <v>19854</v>
      </c>
      <c r="D10870" t="str">
        <f>IFERROR(VLOOKUP(C10870,'5.2.5'!$G$2:$H$11754,2,0),"")</f>
        <v>Xã Phan Dũng</v>
      </c>
      <c r="E10870" t="str">
        <f t="shared" si="656"/>
        <v/>
      </c>
      <c r="G10870" t="str">
        <f t="shared" si="657"/>
        <v>71503</v>
      </c>
      <c r="H10870" t="str">
        <f t="shared" si="658"/>
        <v>Huyện Tuy Phong</v>
      </c>
      <c r="I10870" t="str">
        <f t="shared" si="659"/>
        <v>715</v>
      </c>
      <c r="J10870" t="str">
        <f>VLOOKUP(I10870,Tỉnh!$A$2:$B$64,2,0)</f>
        <v>Bình Thuận</v>
      </c>
    </row>
    <row r="10871" hidden="1" spans="1:10">
      <c r="A10871" s="38"/>
      <c r="B10871" s="56" t="s">
        <v>6013</v>
      </c>
      <c r="C10871" s="54" t="s">
        <v>19855</v>
      </c>
      <c r="D10871" t="str">
        <f>IFERROR(VLOOKUP(C10871,'5.2.5'!$G$2:$H$11754,2,0),"")</f>
        <v>Xã Vĩnh Hảo</v>
      </c>
      <c r="E10871" t="str">
        <f t="shared" si="656"/>
        <v/>
      </c>
      <c r="G10871" t="str">
        <f t="shared" si="657"/>
        <v>71503</v>
      </c>
      <c r="H10871" t="str">
        <f t="shared" si="658"/>
        <v>Huyện Tuy Phong</v>
      </c>
      <c r="I10871" t="str">
        <f t="shared" si="659"/>
        <v>715</v>
      </c>
      <c r="J10871" t="str">
        <f>VLOOKUP(I10871,Tỉnh!$A$2:$B$64,2,0)</f>
        <v>Bình Thuận</v>
      </c>
    </row>
    <row r="10872" hidden="1" spans="1:10">
      <c r="A10872" s="38"/>
      <c r="B10872" s="56" t="s">
        <v>19662</v>
      </c>
      <c r="C10872" s="54" t="s">
        <v>19856</v>
      </c>
      <c r="D10872" t="str">
        <f>IFERROR(VLOOKUP(C10872,'5.2.5'!$G$2:$H$11754,2,0),"")</f>
        <v>Xã Vĩnh Tân</v>
      </c>
      <c r="E10872" t="str">
        <f t="shared" si="656"/>
        <v/>
      </c>
      <c r="G10872" t="str">
        <f t="shared" si="657"/>
        <v>71503</v>
      </c>
      <c r="H10872" t="str">
        <f t="shared" si="658"/>
        <v>Huyện Tuy Phong</v>
      </c>
      <c r="I10872" t="str">
        <f t="shared" si="659"/>
        <v>715</v>
      </c>
      <c r="J10872" t="str">
        <f>VLOOKUP(I10872,Tỉnh!$A$2:$B$64,2,0)</f>
        <v>Bình Thuận</v>
      </c>
    </row>
    <row r="10873" hidden="1" spans="1:10">
      <c r="A10873" s="38"/>
      <c r="B10873" s="56" t="s">
        <v>19857</v>
      </c>
      <c r="C10873" s="54" t="s">
        <v>19858</v>
      </c>
      <c r="D10873" t="str">
        <f>IFERROR(VLOOKUP(C10873,'5.2.5'!$G$2:$H$11754,2,0),"")</f>
        <v>Xã Phước Thể</v>
      </c>
      <c r="E10873" t="str">
        <f t="shared" si="656"/>
        <v/>
      </c>
      <c r="G10873" t="str">
        <f t="shared" si="657"/>
        <v>71503</v>
      </c>
      <c r="H10873" t="str">
        <f t="shared" si="658"/>
        <v>Huyện Tuy Phong</v>
      </c>
      <c r="I10873" t="str">
        <f t="shared" si="659"/>
        <v>715</v>
      </c>
      <c r="J10873" t="str">
        <f>VLOOKUP(I10873,Tỉnh!$A$2:$B$64,2,0)</f>
        <v>Bình Thuận</v>
      </c>
    </row>
    <row r="10874" hidden="1" spans="1:10">
      <c r="A10874" s="38"/>
      <c r="B10874" s="56" t="s">
        <v>19859</v>
      </c>
      <c r="C10874" s="54" t="s">
        <v>19860</v>
      </c>
      <c r="D10874" t="str">
        <f>IFERROR(VLOOKUP(C10874,'5.2.5'!$G$2:$H$11754,2,0),"")</f>
        <v>Xã Hòa Minh</v>
      </c>
      <c r="E10874" t="str">
        <f t="shared" si="656"/>
        <v/>
      </c>
      <c r="G10874" t="str">
        <f t="shared" si="657"/>
        <v>71503</v>
      </c>
      <c r="H10874" t="str">
        <f t="shared" si="658"/>
        <v>Huyện Tuy Phong</v>
      </c>
      <c r="I10874" t="str">
        <f t="shared" si="659"/>
        <v>715</v>
      </c>
      <c r="J10874" t="str">
        <f>VLOOKUP(I10874,Tỉnh!$A$2:$B$64,2,0)</f>
        <v>Bình Thuận</v>
      </c>
    </row>
    <row r="10875" hidden="1" spans="1:10">
      <c r="A10875" s="38"/>
      <c r="B10875" s="56" t="s">
        <v>15910</v>
      </c>
      <c r="C10875" s="54" t="s">
        <v>19861</v>
      </c>
      <c r="D10875" t="str">
        <f>IFERROR(VLOOKUP(C10875,'5.2.5'!$G$2:$H$11754,2,0),"")</f>
        <v>Xã Bình Thạnh</v>
      </c>
      <c r="E10875" t="str">
        <f t="shared" si="656"/>
        <v/>
      </c>
      <c r="G10875" t="str">
        <f t="shared" si="657"/>
        <v>71503</v>
      </c>
      <c r="H10875" t="str">
        <f t="shared" si="658"/>
        <v>Huyện Tuy Phong</v>
      </c>
      <c r="I10875" t="str">
        <f t="shared" si="659"/>
        <v>715</v>
      </c>
      <c r="J10875" t="str">
        <f>VLOOKUP(I10875,Tỉnh!$A$2:$B$64,2,0)</f>
        <v>Bình Thuận</v>
      </c>
    </row>
    <row r="10876" hidden="1" spans="1:10">
      <c r="A10876" s="38"/>
      <c r="B10876" s="56" t="s">
        <v>19862</v>
      </c>
      <c r="C10876" s="54" t="s">
        <v>19863</v>
      </c>
      <c r="D10876" t="str">
        <f>IFERROR(VLOOKUP(C10876,'5.2.5'!$G$2:$H$11754,2,0),"")</f>
        <v>Xã Hoà Phú (hết hiệu lực)</v>
      </c>
      <c r="E10876" t="str">
        <f t="shared" si="656"/>
        <v/>
      </c>
      <c r="G10876" t="str">
        <f t="shared" si="657"/>
        <v>71503</v>
      </c>
      <c r="H10876" t="str">
        <f t="shared" si="658"/>
        <v>Huyện Tuy Phong</v>
      </c>
      <c r="I10876" t="str">
        <f t="shared" si="659"/>
        <v>715</v>
      </c>
      <c r="J10876" t="str">
        <f>VLOOKUP(I10876,Tỉnh!$A$2:$B$64,2,0)</f>
        <v>Bình Thuận</v>
      </c>
    </row>
    <row r="10877" hidden="1" spans="1:10">
      <c r="A10877" s="38"/>
      <c r="B10877" s="56" t="s">
        <v>4331</v>
      </c>
      <c r="C10877" s="54" t="s">
        <v>19864</v>
      </c>
      <c r="D10877" t="str">
        <f>IFERROR(VLOOKUP(C10877,'5.2.5'!$G$2:$H$11754,2,0),"")</f>
        <v>Xã Bình An</v>
      </c>
      <c r="E10877" t="str">
        <f t="shared" si="656"/>
        <v/>
      </c>
      <c r="G10877" t="str">
        <f t="shared" si="657"/>
        <v>71505</v>
      </c>
      <c r="H10877" t="str">
        <f t="shared" si="658"/>
        <v>Huyện Bắc Bình</v>
      </c>
      <c r="I10877" t="str">
        <f t="shared" si="659"/>
        <v>715</v>
      </c>
      <c r="J10877" t="str">
        <f>VLOOKUP(I10877,Tỉnh!$A$2:$B$64,2,0)</f>
        <v>Bình Thuận</v>
      </c>
    </row>
    <row r="10878" hidden="1" spans="1:10">
      <c r="A10878" s="38"/>
      <c r="B10878" s="56" t="s">
        <v>19865</v>
      </c>
      <c r="C10878" s="54" t="s">
        <v>19866</v>
      </c>
      <c r="D10878" t="str">
        <f>IFERROR(VLOOKUP(C10878,'5.2.5'!$G$2:$H$11754,2,0),"")</f>
        <v>Xã Phan Rí Thành</v>
      </c>
      <c r="E10878" t="str">
        <f t="shared" si="656"/>
        <v/>
      </c>
      <c r="G10878" t="str">
        <f t="shared" si="657"/>
        <v>71505</v>
      </c>
      <c r="H10878" t="str">
        <f t="shared" si="658"/>
        <v>Huyện Bắc Bình</v>
      </c>
      <c r="I10878" t="str">
        <f t="shared" si="659"/>
        <v>715</v>
      </c>
      <c r="J10878" t="str">
        <f>VLOOKUP(I10878,Tỉnh!$A$2:$B$64,2,0)</f>
        <v>Bình Thuận</v>
      </c>
    </row>
    <row r="10879" hidden="1" spans="1:10">
      <c r="A10879" s="38"/>
      <c r="B10879" s="56" t="s">
        <v>19867</v>
      </c>
      <c r="C10879" s="54" t="s">
        <v>19868</v>
      </c>
      <c r="D10879" t="str">
        <f>IFERROR(VLOOKUP(C10879,'5.2.5'!$G$2:$H$11754,2,0),"")</f>
        <v>Xã Phan Sơn</v>
      </c>
      <c r="E10879" t="str">
        <f t="shared" si="656"/>
        <v/>
      </c>
      <c r="G10879" t="str">
        <f t="shared" si="657"/>
        <v>71505</v>
      </c>
      <c r="H10879" t="str">
        <f t="shared" si="658"/>
        <v>Huyện Bắc Bình</v>
      </c>
      <c r="I10879" t="str">
        <f t="shared" si="659"/>
        <v>715</v>
      </c>
      <c r="J10879" t="str">
        <f>VLOOKUP(I10879,Tỉnh!$A$2:$B$64,2,0)</f>
        <v>Bình Thuận</v>
      </c>
    </row>
    <row r="10880" hidden="1" spans="1:10">
      <c r="A10880" s="38"/>
      <c r="B10880" s="56" t="s">
        <v>4801</v>
      </c>
      <c r="C10880" s="54" t="s">
        <v>19869</v>
      </c>
      <c r="D10880" t="str">
        <f>IFERROR(VLOOKUP(C10880,'5.2.5'!$G$2:$H$11754,2,0),"")</f>
        <v>Xã Hải Ninh</v>
      </c>
      <c r="E10880" t="str">
        <f t="shared" si="656"/>
        <v/>
      </c>
      <c r="G10880" t="str">
        <f t="shared" si="657"/>
        <v>71505</v>
      </c>
      <c r="H10880" t="str">
        <f t="shared" si="658"/>
        <v>Huyện Bắc Bình</v>
      </c>
      <c r="I10880" t="str">
        <f t="shared" si="659"/>
        <v>715</v>
      </c>
      <c r="J10880" t="str">
        <f>VLOOKUP(I10880,Tỉnh!$A$2:$B$64,2,0)</f>
        <v>Bình Thuận</v>
      </c>
    </row>
    <row r="10881" hidden="1" spans="1:10">
      <c r="A10881" s="38"/>
      <c r="B10881" s="56" t="s">
        <v>11246</v>
      </c>
      <c r="C10881" s="54" t="s">
        <v>19870</v>
      </c>
      <c r="D10881" t="str">
        <f>IFERROR(VLOOKUP(C10881,'5.2.5'!$G$2:$H$11754,2,0),"")</f>
        <v>Thị trấn Lương Sơn</v>
      </c>
      <c r="E10881" t="str">
        <f t="shared" si="656"/>
        <v/>
      </c>
      <c r="G10881" t="str">
        <f t="shared" si="657"/>
        <v>71505</v>
      </c>
      <c r="H10881" t="str">
        <f t="shared" si="658"/>
        <v>Huyện Bắc Bình</v>
      </c>
      <c r="I10881" t="str">
        <f t="shared" si="659"/>
        <v>715</v>
      </c>
      <c r="J10881" t="str">
        <f>VLOOKUP(I10881,Tỉnh!$A$2:$B$64,2,0)</f>
        <v>Bình Thuận</v>
      </c>
    </row>
    <row r="10882" hidden="1" spans="1:10">
      <c r="A10882" s="38"/>
      <c r="B10882" s="56" t="s">
        <v>19871</v>
      </c>
      <c r="C10882" s="54" t="s">
        <v>19872</v>
      </c>
      <c r="D10882" t="str">
        <f>IFERROR(VLOOKUP(C10882,'5.2.5'!$G$2:$H$11754,2,0),"")</f>
        <v>Xã Phan Hiệp</v>
      </c>
      <c r="E10882" t="str">
        <f t="shared" si="656"/>
        <v/>
      </c>
      <c r="G10882" t="str">
        <f t="shared" si="657"/>
        <v>71505</v>
      </c>
      <c r="H10882" t="str">
        <f t="shared" si="658"/>
        <v>Huyện Bắc Bình</v>
      </c>
      <c r="I10882" t="str">
        <f t="shared" si="659"/>
        <v>715</v>
      </c>
      <c r="J10882" t="str">
        <f>VLOOKUP(I10882,Tỉnh!$A$2:$B$64,2,0)</f>
        <v>Bình Thuận</v>
      </c>
    </row>
    <row r="10883" hidden="1" spans="1:10">
      <c r="A10883" s="38"/>
      <c r="B10883" s="56" t="s">
        <v>3330</v>
      </c>
      <c r="C10883" s="54" t="s">
        <v>19873</v>
      </c>
      <c r="D10883" t="str">
        <f>IFERROR(VLOOKUP(C10883,'5.2.5'!$G$2:$H$11754,2,0),"")</f>
        <v>Xã Hồng Phong</v>
      </c>
      <c r="E10883" t="str">
        <f t="shared" si="656"/>
        <v/>
      </c>
      <c r="G10883" t="str">
        <f t="shared" si="657"/>
        <v>71505</v>
      </c>
      <c r="H10883" t="str">
        <f t="shared" si="658"/>
        <v>Huyện Bắc Bình</v>
      </c>
      <c r="I10883" t="str">
        <f t="shared" si="659"/>
        <v>715</v>
      </c>
      <c r="J10883" t="str">
        <f>VLOOKUP(I10883,Tỉnh!$A$2:$B$64,2,0)</f>
        <v>Bình Thuận</v>
      </c>
    </row>
    <row r="10884" hidden="1" spans="1:10">
      <c r="A10884" s="38"/>
      <c r="B10884" s="56" t="s">
        <v>19874</v>
      </c>
      <c r="C10884" s="54" t="s">
        <v>19875</v>
      </c>
      <c r="D10884" t="str">
        <f>IFERROR(VLOOKUP(C10884,'5.2.5'!$G$2:$H$11754,2,0),"")</f>
        <v>Thị trấn Chợ Lầu</v>
      </c>
      <c r="E10884" t="str">
        <f t="shared" si="656"/>
        <v/>
      </c>
      <c r="G10884" t="str">
        <f t="shared" si="657"/>
        <v>71505</v>
      </c>
      <c r="H10884" t="str">
        <f t="shared" si="658"/>
        <v>Huyện Bắc Bình</v>
      </c>
      <c r="I10884" t="str">
        <f t="shared" si="659"/>
        <v>715</v>
      </c>
      <c r="J10884" t="str">
        <f>VLOOKUP(I10884,Tỉnh!$A$2:$B$64,2,0)</f>
        <v>Bình Thuận</v>
      </c>
    </row>
    <row r="10885" hidden="1" spans="1:10">
      <c r="A10885" s="38"/>
      <c r="B10885" s="56" t="s">
        <v>19876</v>
      </c>
      <c r="C10885" s="54" t="s">
        <v>19877</v>
      </c>
      <c r="D10885" t="str">
        <f>IFERROR(VLOOKUP(C10885,'5.2.5'!$G$2:$H$11754,2,0),"")</f>
        <v>Xã Phan Lâm</v>
      </c>
      <c r="E10885" t="str">
        <f t="shared" si="656"/>
        <v/>
      </c>
      <c r="G10885" t="str">
        <f t="shared" si="657"/>
        <v>71505</v>
      </c>
      <c r="H10885" t="str">
        <f t="shared" si="658"/>
        <v>Huyện Bắc Bình</v>
      </c>
      <c r="I10885" t="str">
        <f t="shared" si="659"/>
        <v>715</v>
      </c>
      <c r="J10885" t="str">
        <f>VLOOKUP(I10885,Tỉnh!$A$2:$B$64,2,0)</f>
        <v>Bình Thuận</v>
      </c>
    </row>
    <row r="10886" hidden="1" spans="1:10">
      <c r="A10886" s="38"/>
      <c r="B10886" s="56" t="s">
        <v>19878</v>
      </c>
      <c r="C10886" s="54" t="s">
        <v>19879</v>
      </c>
      <c r="D10886" t="str">
        <f>IFERROR(VLOOKUP(C10886,'5.2.5'!$G$2:$H$11754,2,0),"")</f>
        <v>Xã Phan Điền</v>
      </c>
      <c r="E10886" t="str">
        <f t="shared" si="656"/>
        <v/>
      </c>
      <c r="G10886" t="str">
        <f t="shared" si="657"/>
        <v>71505</v>
      </c>
      <c r="H10886" t="str">
        <f t="shared" si="658"/>
        <v>Huyện Bắc Bình</v>
      </c>
      <c r="I10886" t="str">
        <f t="shared" si="659"/>
        <v>715</v>
      </c>
      <c r="J10886" t="str">
        <f>VLOOKUP(I10886,Tỉnh!$A$2:$B$64,2,0)</f>
        <v>Bình Thuận</v>
      </c>
    </row>
    <row r="10887" hidden="1" spans="1:10">
      <c r="A10887" s="38"/>
      <c r="B10887" s="56" t="s">
        <v>19880</v>
      </c>
      <c r="C10887" s="54" t="s">
        <v>19881</v>
      </c>
      <c r="D10887" t="str">
        <f>IFERROR(VLOOKUP(C10887,'5.2.5'!$G$2:$H$11754,2,0),"")</f>
        <v>Xã Sông Lũy</v>
      </c>
      <c r="E10887" t="str">
        <f t="shared" si="656"/>
        <v/>
      </c>
      <c r="G10887" t="str">
        <f t="shared" si="657"/>
        <v>71505</v>
      </c>
      <c r="H10887" t="str">
        <f t="shared" si="658"/>
        <v>Huyện Bắc Bình</v>
      </c>
      <c r="I10887" t="str">
        <f t="shared" si="659"/>
        <v>715</v>
      </c>
      <c r="J10887" t="str">
        <f>VLOOKUP(I10887,Tỉnh!$A$2:$B$64,2,0)</f>
        <v>Bình Thuận</v>
      </c>
    </row>
    <row r="10888" hidden="1" spans="1:10">
      <c r="A10888" s="38"/>
      <c r="B10888" s="56" t="s">
        <v>19882</v>
      </c>
      <c r="C10888" s="54" t="s">
        <v>19883</v>
      </c>
      <c r="D10888" t="str">
        <f>IFERROR(VLOOKUP(C10888,'5.2.5'!$G$2:$H$11754,2,0),"")</f>
        <v>Xã Phan Tiến</v>
      </c>
      <c r="E10888" t="str">
        <f t="shared" si="656"/>
        <v/>
      </c>
      <c r="G10888" t="str">
        <f t="shared" si="657"/>
        <v>71505</v>
      </c>
      <c r="H10888" t="str">
        <f t="shared" si="658"/>
        <v>Huyện Bắc Bình</v>
      </c>
      <c r="I10888" t="str">
        <f t="shared" si="659"/>
        <v>715</v>
      </c>
      <c r="J10888" t="str">
        <f>VLOOKUP(I10888,Tỉnh!$A$2:$B$64,2,0)</f>
        <v>Bình Thuận</v>
      </c>
    </row>
    <row r="10889" hidden="1" spans="1:10">
      <c r="A10889" s="38"/>
      <c r="B10889" s="56" t="s">
        <v>19884</v>
      </c>
      <c r="C10889" s="54" t="s">
        <v>19885</v>
      </c>
      <c r="D10889" t="str">
        <f>IFERROR(VLOOKUP(C10889,'5.2.5'!$G$2:$H$11754,2,0),"")</f>
        <v>Xã Sông Bình</v>
      </c>
      <c r="E10889" t="str">
        <f t="shared" si="656"/>
        <v/>
      </c>
      <c r="G10889" t="str">
        <f t="shared" si="657"/>
        <v>71505</v>
      </c>
      <c r="H10889" t="str">
        <f t="shared" si="658"/>
        <v>Huyện Bắc Bình</v>
      </c>
      <c r="I10889" t="str">
        <f t="shared" si="659"/>
        <v>715</v>
      </c>
      <c r="J10889" t="str">
        <f>VLOOKUP(I10889,Tỉnh!$A$2:$B$64,2,0)</f>
        <v>Bình Thuận</v>
      </c>
    </row>
    <row r="10890" hidden="1" spans="1:10">
      <c r="A10890" s="38"/>
      <c r="B10890" s="56" t="s">
        <v>19886</v>
      </c>
      <c r="C10890" s="54" t="s">
        <v>19887</v>
      </c>
      <c r="D10890" t="str">
        <f>IFERROR(VLOOKUP(C10890,'5.2.5'!$G$2:$H$11754,2,0),"")</f>
        <v>Xã Phan Hòa</v>
      </c>
      <c r="E10890" t="str">
        <f t="shared" si="656"/>
        <v/>
      </c>
      <c r="G10890" t="str">
        <f t="shared" si="657"/>
        <v>71505</v>
      </c>
      <c r="H10890" t="str">
        <f t="shared" si="658"/>
        <v>Huyện Bắc Bình</v>
      </c>
      <c r="I10890" t="str">
        <f t="shared" si="659"/>
        <v>715</v>
      </c>
      <c r="J10890" t="str">
        <f>VLOOKUP(I10890,Tỉnh!$A$2:$B$64,2,0)</f>
        <v>Bình Thuận</v>
      </c>
    </row>
    <row r="10891" hidden="1" spans="1:10">
      <c r="A10891" s="38"/>
      <c r="B10891" s="56" t="s">
        <v>6045</v>
      </c>
      <c r="C10891" s="54" t="s">
        <v>19888</v>
      </c>
      <c r="D10891" t="str">
        <f>IFERROR(VLOOKUP(C10891,'5.2.5'!$G$2:$H$11754,2,0),"")</f>
        <v>Xã Phan Thanh</v>
      </c>
      <c r="E10891" t="str">
        <f t="shared" si="656"/>
        <v/>
      </c>
      <c r="G10891" t="str">
        <f t="shared" si="657"/>
        <v>71505</v>
      </c>
      <c r="H10891" t="str">
        <f t="shared" si="658"/>
        <v>Huyện Bắc Bình</v>
      </c>
      <c r="I10891" t="str">
        <f t="shared" si="659"/>
        <v>715</v>
      </c>
      <c r="J10891" t="str">
        <f>VLOOKUP(I10891,Tỉnh!$A$2:$B$64,2,0)</f>
        <v>Bình Thuận</v>
      </c>
    </row>
    <row r="10892" hidden="1" spans="1:10">
      <c r="A10892" s="38"/>
      <c r="B10892" s="56" t="s">
        <v>2535</v>
      </c>
      <c r="C10892" s="54" t="s">
        <v>19889</v>
      </c>
      <c r="D10892" t="str">
        <f>IFERROR(VLOOKUP(C10892,'5.2.5'!$G$2:$H$11754,2,0),"")</f>
        <v>Xã Hồng Thái</v>
      </c>
      <c r="E10892" t="str">
        <f t="shared" si="656"/>
        <v/>
      </c>
      <c r="G10892" t="str">
        <f t="shared" si="657"/>
        <v>71505</v>
      </c>
      <c r="H10892" t="str">
        <f t="shared" si="658"/>
        <v>Huyện Bắc Bình</v>
      </c>
      <c r="I10892" t="str">
        <f t="shared" si="659"/>
        <v>715</v>
      </c>
      <c r="J10892" t="str">
        <f>VLOOKUP(I10892,Tỉnh!$A$2:$B$64,2,0)</f>
        <v>Bình Thuận</v>
      </c>
    </row>
    <row r="10893" hidden="1" spans="1:10">
      <c r="A10893" s="38"/>
      <c r="B10893" s="56" t="s">
        <v>16404</v>
      </c>
      <c r="C10893" s="54" t="s">
        <v>19890</v>
      </c>
      <c r="D10893" t="str">
        <f>IFERROR(VLOOKUP(C10893,'5.2.5'!$G$2:$H$11754,2,0),"")</f>
        <v>Xã Bình Tân</v>
      </c>
      <c r="E10893" t="str">
        <f t="shared" si="656"/>
        <v/>
      </c>
      <c r="G10893" t="str">
        <f t="shared" si="657"/>
        <v>71505</v>
      </c>
      <c r="H10893" t="str">
        <f t="shared" si="658"/>
        <v>Huyện Bắc Bình</v>
      </c>
      <c r="I10893" t="str">
        <f t="shared" si="659"/>
        <v>715</v>
      </c>
      <c r="J10893" t="str">
        <f>VLOOKUP(I10893,Tỉnh!$A$2:$B$64,2,0)</f>
        <v>Bình Thuận</v>
      </c>
    </row>
    <row r="10894" hidden="1" spans="1:10">
      <c r="A10894" s="38"/>
      <c r="B10894" s="56" t="s">
        <v>7418</v>
      </c>
      <c r="C10894" s="54" t="s">
        <v>19891</v>
      </c>
      <c r="D10894" t="str">
        <f>IFERROR(VLOOKUP(C10894,'5.2.5'!$G$2:$H$11754,2,0),"")</f>
        <v>Xã Hòa Thắng</v>
      </c>
      <c r="E10894" t="str">
        <f t="shared" si="656"/>
        <v/>
      </c>
      <c r="G10894" t="str">
        <f t="shared" si="657"/>
        <v>71505</v>
      </c>
      <c r="H10894" t="str">
        <f t="shared" si="658"/>
        <v>Huyện Bắc Bình</v>
      </c>
      <c r="I10894" t="str">
        <f t="shared" si="659"/>
        <v>715</v>
      </c>
      <c r="J10894" t="str">
        <f>VLOOKUP(I10894,Tỉnh!$A$2:$B$64,2,0)</f>
        <v>Bình Thuận</v>
      </c>
    </row>
    <row r="10895" hidden="1" spans="1:10">
      <c r="A10895" s="38"/>
      <c r="B10895" s="56" t="s">
        <v>19892</v>
      </c>
      <c r="C10895" s="54" t="s">
        <v>19893</v>
      </c>
      <c r="D10895" t="str">
        <f>IFERROR(VLOOKUP(C10895,'5.2.5'!$G$2:$H$11754,2,0),"")</f>
        <v>Xã Hàm Thắng</v>
      </c>
      <c r="E10895" t="str">
        <f t="shared" si="656"/>
        <v/>
      </c>
      <c r="G10895" t="str">
        <f t="shared" si="657"/>
        <v>71507</v>
      </c>
      <c r="H10895" t="str">
        <f t="shared" si="658"/>
        <v>Huyện Hàm Thuận Bắc</v>
      </c>
      <c r="I10895" t="str">
        <f t="shared" si="659"/>
        <v>715</v>
      </c>
      <c r="J10895" t="str">
        <f>VLOOKUP(I10895,Tỉnh!$A$2:$B$64,2,0)</f>
        <v>Bình Thuận</v>
      </c>
    </row>
    <row r="10896" hidden="1" spans="1:10">
      <c r="A10896" s="38"/>
      <c r="B10896" s="56" t="s">
        <v>9687</v>
      </c>
      <c r="C10896" s="54" t="s">
        <v>19894</v>
      </c>
      <c r="D10896" t="str">
        <f>IFERROR(VLOOKUP(C10896,'5.2.5'!$G$2:$H$11754,2,0),"")</f>
        <v>Xã Đông Tiến</v>
      </c>
      <c r="E10896" t="str">
        <f t="shared" si="656"/>
        <v/>
      </c>
      <c r="G10896" t="str">
        <f t="shared" si="657"/>
        <v>71507</v>
      </c>
      <c r="H10896" t="str">
        <f t="shared" si="658"/>
        <v>Huyện Hàm Thuận Bắc</v>
      </c>
      <c r="I10896" t="str">
        <f t="shared" si="659"/>
        <v>715</v>
      </c>
      <c r="J10896" t="str">
        <f>VLOOKUP(I10896,Tỉnh!$A$2:$B$64,2,0)</f>
        <v>Bình Thuận</v>
      </c>
    </row>
    <row r="10897" hidden="1" spans="1:10">
      <c r="A10897" s="38"/>
      <c r="B10897" s="56" t="s">
        <v>19895</v>
      </c>
      <c r="C10897" s="54" t="s">
        <v>19896</v>
      </c>
      <c r="D10897" t="str">
        <f>IFERROR(VLOOKUP(C10897,'5.2.5'!$G$2:$H$11754,2,0),"")</f>
        <v>Xã Hồng Liêm</v>
      </c>
      <c r="E10897" t="str">
        <f t="shared" si="656"/>
        <v/>
      </c>
      <c r="G10897" t="str">
        <f t="shared" si="657"/>
        <v>71507</v>
      </c>
      <c r="H10897" t="str">
        <f t="shared" si="658"/>
        <v>Huyện Hàm Thuận Bắc</v>
      </c>
      <c r="I10897" t="str">
        <f t="shared" si="659"/>
        <v>715</v>
      </c>
      <c r="J10897" t="str">
        <f>VLOOKUP(I10897,Tỉnh!$A$2:$B$64,2,0)</f>
        <v>Bình Thuận</v>
      </c>
    </row>
    <row r="10898" hidden="1" spans="1:10">
      <c r="A10898" s="38"/>
      <c r="B10898" s="56" t="s">
        <v>12261</v>
      </c>
      <c r="C10898" s="54" t="s">
        <v>19897</v>
      </c>
      <c r="D10898" t="str">
        <f>IFERROR(VLOOKUP(C10898,'5.2.5'!$G$2:$H$11754,2,0),"")</f>
        <v>Xã Thuận Minh</v>
      </c>
      <c r="E10898" t="str">
        <f t="shared" si="656"/>
        <v/>
      </c>
      <c r="G10898" t="str">
        <f t="shared" si="657"/>
        <v>71507</v>
      </c>
      <c r="H10898" t="str">
        <f t="shared" si="658"/>
        <v>Huyện Hàm Thuận Bắc</v>
      </c>
      <c r="I10898" t="str">
        <f t="shared" si="659"/>
        <v>715</v>
      </c>
      <c r="J10898" t="str">
        <f>VLOOKUP(I10898,Tỉnh!$A$2:$B$64,2,0)</f>
        <v>Bình Thuận</v>
      </c>
    </row>
    <row r="10899" hidden="1" spans="1:10">
      <c r="A10899" s="38"/>
      <c r="B10899" s="56" t="s">
        <v>2429</v>
      </c>
      <c r="C10899" s="54" t="s">
        <v>19898</v>
      </c>
      <c r="D10899" t="str">
        <f>IFERROR(VLOOKUP(C10899,'5.2.5'!$G$2:$H$11754,2,0),"")</f>
        <v>Xã Hồng Sơn</v>
      </c>
      <c r="E10899" t="str">
        <f t="shared" si="656"/>
        <v/>
      </c>
      <c r="G10899" t="str">
        <f t="shared" si="657"/>
        <v>71507</v>
      </c>
      <c r="H10899" t="str">
        <f t="shared" si="658"/>
        <v>Huyện Hàm Thuận Bắc</v>
      </c>
      <c r="I10899" t="str">
        <f t="shared" si="659"/>
        <v>715</v>
      </c>
      <c r="J10899" t="str">
        <f>VLOOKUP(I10899,Tỉnh!$A$2:$B$64,2,0)</f>
        <v>Bình Thuận</v>
      </c>
    </row>
    <row r="10900" hidden="1" spans="1:10">
      <c r="A10900" s="38"/>
      <c r="B10900" s="56" t="s">
        <v>19899</v>
      </c>
      <c r="C10900" s="54" t="s">
        <v>19900</v>
      </c>
      <c r="D10900" t="str">
        <f>IFERROR(VLOOKUP(C10900,'5.2.5'!$G$2:$H$11754,2,0),"")</f>
        <v>Xã Hàm Trí</v>
      </c>
      <c r="E10900" t="str">
        <f t="shared" si="656"/>
        <v/>
      </c>
      <c r="G10900" t="str">
        <f t="shared" si="657"/>
        <v>71507</v>
      </c>
      <c r="H10900" t="str">
        <f t="shared" si="658"/>
        <v>Huyện Hàm Thuận Bắc</v>
      </c>
      <c r="I10900" t="str">
        <f t="shared" si="659"/>
        <v>715</v>
      </c>
      <c r="J10900" t="str">
        <f>VLOOKUP(I10900,Tỉnh!$A$2:$B$64,2,0)</f>
        <v>Bình Thuận</v>
      </c>
    </row>
    <row r="10901" hidden="1" spans="1:10">
      <c r="A10901" s="38"/>
      <c r="B10901" s="56" t="s">
        <v>19901</v>
      </c>
      <c r="C10901" s="54" t="s">
        <v>19902</v>
      </c>
      <c r="D10901" t="str">
        <f>IFERROR(VLOOKUP(C10901,'5.2.5'!$G$2:$H$11754,2,0),"")</f>
        <v>Xã Hàm Đức</v>
      </c>
      <c r="E10901" t="str">
        <f t="shared" si="656"/>
        <v/>
      </c>
      <c r="G10901" t="str">
        <f t="shared" si="657"/>
        <v>71507</v>
      </c>
      <c r="H10901" t="str">
        <f t="shared" si="658"/>
        <v>Huyện Hàm Thuận Bắc</v>
      </c>
      <c r="I10901" t="str">
        <f t="shared" si="659"/>
        <v>715</v>
      </c>
      <c r="J10901" t="str">
        <f>VLOOKUP(I10901,Tỉnh!$A$2:$B$64,2,0)</f>
        <v>Bình Thuận</v>
      </c>
    </row>
    <row r="10902" hidden="1" spans="1:10">
      <c r="A10902" s="38"/>
      <c r="B10902" s="56" t="s">
        <v>19903</v>
      </c>
      <c r="C10902" s="54" t="s">
        <v>19904</v>
      </c>
      <c r="D10902" t="str">
        <f>IFERROR(VLOOKUP(C10902,'5.2.5'!$G$2:$H$11754,2,0),"")</f>
        <v>Xã Hàm Liêm</v>
      </c>
      <c r="E10902" t="str">
        <f t="shared" si="656"/>
        <v/>
      </c>
      <c r="G10902" t="str">
        <f t="shared" si="657"/>
        <v>71507</v>
      </c>
      <c r="H10902" t="str">
        <f t="shared" si="658"/>
        <v>Huyện Hàm Thuận Bắc</v>
      </c>
      <c r="I10902" t="str">
        <f t="shared" si="659"/>
        <v>715</v>
      </c>
      <c r="J10902" t="str">
        <f>VLOOKUP(I10902,Tỉnh!$A$2:$B$64,2,0)</f>
        <v>Bình Thuận</v>
      </c>
    </row>
    <row r="10903" hidden="1" spans="1:10">
      <c r="A10903" s="38"/>
      <c r="B10903" s="56" t="s">
        <v>19905</v>
      </c>
      <c r="C10903" s="54" t="s">
        <v>19906</v>
      </c>
      <c r="D10903" t="str">
        <f>IFERROR(VLOOKUP(C10903,'5.2.5'!$G$2:$H$11754,2,0),"")</f>
        <v>Xã Hàm Chính</v>
      </c>
      <c r="E10903" t="str">
        <f t="shared" si="656"/>
        <v/>
      </c>
      <c r="G10903" t="str">
        <f t="shared" si="657"/>
        <v>71507</v>
      </c>
      <c r="H10903" t="str">
        <f t="shared" si="658"/>
        <v>Huyện Hàm Thuận Bắc</v>
      </c>
      <c r="I10903" t="str">
        <f t="shared" si="659"/>
        <v>715</v>
      </c>
      <c r="J10903" t="str">
        <f>VLOOKUP(I10903,Tỉnh!$A$2:$B$64,2,0)</f>
        <v>Bình Thuận</v>
      </c>
    </row>
    <row r="10904" hidden="1" spans="1:10">
      <c r="A10904" s="38"/>
      <c r="B10904" s="56" t="s">
        <v>19907</v>
      </c>
      <c r="C10904" s="54" t="s">
        <v>19908</v>
      </c>
      <c r="D10904" t="str">
        <f>IFERROR(VLOOKUP(C10904,'5.2.5'!$G$2:$H$11754,2,0),"")</f>
        <v>Xã Hàm Hiệp</v>
      </c>
      <c r="E10904" t="str">
        <f t="shared" si="656"/>
        <v/>
      </c>
      <c r="G10904" t="str">
        <f t="shared" si="657"/>
        <v>71507</v>
      </c>
      <c r="H10904" t="str">
        <f t="shared" si="658"/>
        <v>Huyện Hàm Thuận Bắc</v>
      </c>
      <c r="I10904" t="str">
        <f t="shared" si="659"/>
        <v>715</v>
      </c>
      <c r="J10904" t="str">
        <f>VLOOKUP(I10904,Tỉnh!$A$2:$B$64,2,0)</f>
        <v>Bình Thuận</v>
      </c>
    </row>
    <row r="10905" hidden="1" spans="1:10">
      <c r="A10905" s="38"/>
      <c r="B10905" s="56" t="s">
        <v>19909</v>
      </c>
      <c r="C10905" s="54" t="s">
        <v>19910</v>
      </c>
      <c r="D10905" t="str">
        <f>IFERROR(VLOOKUP(C10905,'5.2.5'!$G$2:$H$11754,2,0),"")</f>
        <v>Xã Đa Mi</v>
      </c>
      <c r="E10905" t="str">
        <f t="shared" si="656"/>
        <v/>
      </c>
      <c r="G10905" t="str">
        <f t="shared" si="657"/>
        <v>71507</v>
      </c>
      <c r="H10905" t="str">
        <f t="shared" si="658"/>
        <v>Huyện Hàm Thuận Bắc</v>
      </c>
      <c r="I10905" t="str">
        <f t="shared" si="659"/>
        <v>715</v>
      </c>
      <c r="J10905" t="str">
        <f>VLOOKUP(I10905,Tỉnh!$A$2:$B$64,2,0)</f>
        <v>Bình Thuận</v>
      </c>
    </row>
    <row r="10906" hidden="1" spans="1:10">
      <c r="A10906" s="38"/>
      <c r="B10906" s="56" t="s">
        <v>19911</v>
      </c>
      <c r="C10906" s="54" t="s">
        <v>19912</v>
      </c>
      <c r="D10906" t="str">
        <f>IFERROR(VLOOKUP(C10906,'5.2.5'!$G$2:$H$11754,2,0),"")</f>
        <v>Thị trấn Ma Lâm</v>
      </c>
      <c r="E10906" t="str">
        <f t="shared" si="656"/>
        <v/>
      </c>
      <c r="G10906" t="str">
        <f t="shared" si="657"/>
        <v>71507</v>
      </c>
      <c r="H10906" t="str">
        <f t="shared" si="658"/>
        <v>Huyện Hàm Thuận Bắc</v>
      </c>
      <c r="I10906" t="str">
        <f t="shared" si="659"/>
        <v>715</v>
      </c>
      <c r="J10906" t="str">
        <f>VLOOKUP(I10906,Tỉnh!$A$2:$B$64,2,0)</f>
        <v>Bình Thuận</v>
      </c>
    </row>
    <row r="10907" hidden="1" spans="1:10">
      <c r="A10907" s="38"/>
      <c r="B10907" s="56" t="s">
        <v>19913</v>
      </c>
      <c r="C10907" s="54" t="s">
        <v>19914</v>
      </c>
      <c r="D10907" t="str">
        <f>IFERROR(VLOOKUP(C10907,'5.2.5'!$G$2:$H$11754,2,0),"")</f>
        <v>Thị trấn Phú Long</v>
      </c>
      <c r="E10907" t="str">
        <f t="shared" si="656"/>
        <v/>
      </c>
      <c r="G10907" t="str">
        <f t="shared" si="657"/>
        <v>71507</v>
      </c>
      <c r="H10907" t="str">
        <f t="shared" si="658"/>
        <v>Huyện Hàm Thuận Bắc</v>
      </c>
      <c r="I10907" t="str">
        <f t="shared" si="659"/>
        <v>715</v>
      </c>
      <c r="J10907" t="str">
        <f>VLOOKUP(I10907,Tỉnh!$A$2:$B$64,2,0)</f>
        <v>Bình Thuận</v>
      </c>
    </row>
    <row r="10908" hidden="1" spans="1:10">
      <c r="A10908" s="38"/>
      <c r="B10908" s="56" t="s">
        <v>19915</v>
      </c>
      <c r="C10908" s="54" t="s">
        <v>19916</v>
      </c>
      <c r="D10908" t="str">
        <f>IFERROR(VLOOKUP(C10908,'5.2.5'!$G$2:$H$11754,2,0),"")</f>
        <v>Xã La Dạ</v>
      </c>
      <c r="E10908" t="str">
        <f t="shared" ref="E10908:E10971" si="660">IF(D10908=B10908,"",B10908)</f>
        <v/>
      </c>
      <c r="G10908" t="str">
        <f t="shared" ref="G10908:G10971" si="661">LEFT(C10908,5)</f>
        <v>71507</v>
      </c>
      <c r="H10908" t="str">
        <f t="shared" ref="H10908:H10971" si="662">VLOOKUP(G10908,$B$5:$C$724,2,0)</f>
        <v>Huyện Hàm Thuận Bắc</v>
      </c>
      <c r="I10908" t="str">
        <f t="shared" ref="I10908:I10971" si="663">LEFT(C10908,3)</f>
        <v>715</v>
      </c>
      <c r="J10908" t="str">
        <f>VLOOKUP(I10908,Tỉnh!$A$2:$B$64,2,0)</f>
        <v>Bình Thuận</v>
      </c>
    </row>
    <row r="10909" hidden="1" spans="1:10">
      <c r="A10909" s="38"/>
      <c r="B10909" s="56" t="s">
        <v>19917</v>
      </c>
      <c r="C10909" s="54" t="s">
        <v>19918</v>
      </c>
      <c r="D10909" t="str">
        <f>IFERROR(VLOOKUP(C10909,'5.2.5'!$G$2:$H$11754,2,0),"")</f>
        <v>Xã Thuận Hòa</v>
      </c>
      <c r="E10909" t="str">
        <f t="shared" si="660"/>
        <v/>
      </c>
      <c r="G10909" t="str">
        <f t="shared" si="661"/>
        <v>71507</v>
      </c>
      <c r="H10909" t="str">
        <f t="shared" si="662"/>
        <v>Huyện Hàm Thuận Bắc</v>
      </c>
      <c r="I10909" t="str">
        <f t="shared" si="663"/>
        <v>715</v>
      </c>
      <c r="J10909" t="str">
        <f>VLOOKUP(I10909,Tỉnh!$A$2:$B$64,2,0)</f>
        <v>Bình Thuận</v>
      </c>
    </row>
    <row r="10910" hidden="1" spans="1:10">
      <c r="A10910" s="38"/>
      <c r="B10910" s="56" t="s">
        <v>19919</v>
      </c>
      <c r="C10910" s="54" t="s">
        <v>19920</v>
      </c>
      <c r="D10910" t="str">
        <f>IFERROR(VLOOKUP(C10910,'5.2.5'!$G$2:$H$11754,2,0),"")</f>
        <v>Xã Đông Giang</v>
      </c>
      <c r="E10910" t="str">
        <f t="shared" si="660"/>
        <v/>
      </c>
      <c r="G10910" t="str">
        <f t="shared" si="661"/>
        <v>71507</v>
      </c>
      <c r="H10910" t="str">
        <f t="shared" si="662"/>
        <v>Huyện Hàm Thuận Bắc</v>
      </c>
      <c r="I10910" t="str">
        <f t="shared" si="663"/>
        <v>715</v>
      </c>
      <c r="J10910" t="str">
        <f>VLOOKUP(I10910,Tỉnh!$A$2:$B$64,2,0)</f>
        <v>Bình Thuận</v>
      </c>
    </row>
    <row r="10911" hidden="1" spans="1:10">
      <c r="A10911" s="38"/>
      <c r="B10911" s="56" t="s">
        <v>19921</v>
      </c>
      <c r="C10911" s="54" t="s">
        <v>19922</v>
      </c>
      <c r="D10911" t="str">
        <f>IFERROR(VLOOKUP(C10911,'5.2.5'!$G$2:$H$11754,2,0),"")</f>
        <v>Xã Hàm Phú</v>
      </c>
      <c r="E10911" t="str">
        <f t="shared" si="660"/>
        <v/>
      </c>
      <c r="G10911" t="str">
        <f t="shared" si="661"/>
        <v>71507</v>
      </c>
      <c r="H10911" t="str">
        <f t="shared" si="662"/>
        <v>Huyện Hàm Thuận Bắc</v>
      </c>
      <c r="I10911" t="str">
        <f t="shared" si="663"/>
        <v>715</v>
      </c>
      <c r="J10911" t="str">
        <f>VLOOKUP(I10911,Tỉnh!$A$2:$B$64,2,0)</f>
        <v>Bình Thuận</v>
      </c>
    </row>
    <row r="10912" hidden="1" spans="1:10">
      <c r="A10912" s="38"/>
      <c r="B10912" s="56" t="s">
        <v>19923</v>
      </c>
      <c r="C10912" s="54" t="s">
        <v>19924</v>
      </c>
      <c r="D10912" t="str">
        <f>IFERROR(VLOOKUP(C10912,'5.2.5'!$G$2:$H$11754,2,0),"")</f>
        <v>Xã Hàm Minh</v>
      </c>
      <c r="E10912" t="str">
        <f t="shared" si="660"/>
        <v/>
      </c>
      <c r="G10912" t="str">
        <f t="shared" si="661"/>
        <v>71509</v>
      </c>
      <c r="H10912" t="str">
        <f t="shared" si="662"/>
        <v>Huyện Hàm Thuận Nam</v>
      </c>
      <c r="I10912" t="str">
        <f t="shared" si="663"/>
        <v>715</v>
      </c>
      <c r="J10912" t="str">
        <f>VLOOKUP(I10912,Tỉnh!$A$2:$B$64,2,0)</f>
        <v>Bình Thuận</v>
      </c>
    </row>
    <row r="10913" hidden="1" spans="1:10">
      <c r="A10913" s="38"/>
      <c r="B10913" s="56" t="s">
        <v>19925</v>
      </c>
      <c r="C10913" s="54" t="s">
        <v>19926</v>
      </c>
      <c r="D10913" t="str">
        <f>IFERROR(VLOOKUP(C10913,'5.2.5'!$G$2:$H$11754,2,0),"")</f>
        <v>Xã Hàm Cần</v>
      </c>
      <c r="E10913" t="str">
        <f t="shared" si="660"/>
        <v/>
      </c>
      <c r="G10913" t="str">
        <f t="shared" si="661"/>
        <v>71509</v>
      </c>
      <c r="H10913" t="str">
        <f t="shared" si="662"/>
        <v>Huyện Hàm Thuận Nam</v>
      </c>
      <c r="I10913" t="str">
        <f t="shared" si="663"/>
        <v>715</v>
      </c>
      <c r="J10913" t="str">
        <f>VLOOKUP(I10913,Tỉnh!$A$2:$B$64,2,0)</f>
        <v>Bình Thuận</v>
      </c>
    </row>
    <row r="10914" hidden="1" spans="1:10">
      <c r="A10914" s="38"/>
      <c r="B10914" s="56" t="s">
        <v>19927</v>
      </c>
      <c r="C10914" s="54" t="s">
        <v>19928</v>
      </c>
      <c r="D10914" t="str">
        <f>IFERROR(VLOOKUP(C10914,'5.2.5'!$G$2:$H$11754,2,0),"")</f>
        <v>Xã Hàm Cường</v>
      </c>
      <c r="E10914" t="str">
        <f t="shared" si="660"/>
        <v/>
      </c>
      <c r="G10914" t="str">
        <f t="shared" si="661"/>
        <v>71509</v>
      </c>
      <c r="H10914" t="str">
        <f t="shared" si="662"/>
        <v>Huyện Hàm Thuận Nam</v>
      </c>
      <c r="I10914" t="str">
        <f t="shared" si="663"/>
        <v>715</v>
      </c>
      <c r="J10914" t="str">
        <f>VLOOKUP(I10914,Tỉnh!$A$2:$B$64,2,0)</f>
        <v>Bình Thuận</v>
      </c>
    </row>
    <row r="10915" hidden="1" spans="1:10">
      <c r="A10915" s="38"/>
      <c r="B10915" s="56" t="s">
        <v>19929</v>
      </c>
      <c r="C10915" s="54" t="s">
        <v>19930</v>
      </c>
      <c r="D10915" t="str">
        <f>IFERROR(VLOOKUP(C10915,'5.2.5'!$G$2:$H$11754,2,0),"")</f>
        <v>Xã Thuận Quí</v>
      </c>
      <c r="E10915" t="str">
        <f t="shared" si="660"/>
        <v/>
      </c>
      <c r="G10915" t="str">
        <f t="shared" si="661"/>
        <v>71509</v>
      </c>
      <c r="H10915" t="str">
        <f t="shared" si="662"/>
        <v>Huyện Hàm Thuận Nam</v>
      </c>
      <c r="I10915" t="str">
        <f t="shared" si="663"/>
        <v>715</v>
      </c>
      <c r="J10915" t="str">
        <f>VLOOKUP(I10915,Tỉnh!$A$2:$B$64,2,0)</f>
        <v>Bình Thuận</v>
      </c>
    </row>
    <row r="10916" hidden="1" spans="1:10">
      <c r="A10916" s="38"/>
      <c r="B10916" s="56" t="s">
        <v>19931</v>
      </c>
      <c r="C10916" s="54" t="s">
        <v>19932</v>
      </c>
      <c r="D10916" t="str">
        <f>IFERROR(VLOOKUP(C10916,'5.2.5'!$G$2:$H$11754,2,0),"")</f>
        <v>Thị trấn Thuận Nam</v>
      </c>
      <c r="E10916" t="str">
        <f t="shared" si="660"/>
        <v/>
      </c>
      <c r="G10916" t="str">
        <f t="shared" si="661"/>
        <v>71509</v>
      </c>
      <c r="H10916" t="str">
        <f t="shared" si="662"/>
        <v>Huyện Hàm Thuận Nam</v>
      </c>
      <c r="I10916" t="str">
        <f t="shared" si="663"/>
        <v>715</v>
      </c>
      <c r="J10916" t="str">
        <f>VLOOKUP(I10916,Tỉnh!$A$2:$B$64,2,0)</f>
        <v>Bình Thuận</v>
      </c>
    </row>
    <row r="10917" hidden="1" spans="1:10">
      <c r="A10917" s="38"/>
      <c r="B10917" s="56" t="s">
        <v>19933</v>
      </c>
      <c r="C10917" s="54" t="s">
        <v>19934</v>
      </c>
      <c r="D10917" t="str">
        <f>IFERROR(VLOOKUP(C10917,'5.2.5'!$G$2:$H$11754,2,0),"")</f>
        <v>Xã Mỹ Thạnh</v>
      </c>
      <c r="E10917" t="str">
        <f t="shared" si="660"/>
        <v/>
      </c>
      <c r="G10917" t="str">
        <f t="shared" si="661"/>
        <v>71509</v>
      </c>
      <c r="H10917" t="str">
        <f t="shared" si="662"/>
        <v>Huyện Hàm Thuận Nam</v>
      </c>
      <c r="I10917" t="str">
        <f t="shared" si="663"/>
        <v>715</v>
      </c>
      <c r="J10917" t="str">
        <f>VLOOKUP(I10917,Tỉnh!$A$2:$B$64,2,0)</f>
        <v>Bình Thuận</v>
      </c>
    </row>
    <row r="10918" hidden="1" spans="1:10">
      <c r="A10918" s="38"/>
      <c r="B10918" s="56" t="s">
        <v>19935</v>
      </c>
      <c r="C10918" s="54" t="s">
        <v>19936</v>
      </c>
      <c r="D10918" t="str">
        <f>IFERROR(VLOOKUP(C10918,'5.2.5'!$G$2:$H$11754,2,0),"")</f>
        <v>Xã Mương Mán</v>
      </c>
      <c r="E10918" t="str">
        <f t="shared" si="660"/>
        <v/>
      </c>
      <c r="G10918" t="str">
        <f t="shared" si="661"/>
        <v>71509</v>
      </c>
      <c r="H10918" t="str">
        <f t="shared" si="662"/>
        <v>Huyện Hàm Thuận Nam</v>
      </c>
      <c r="I10918" t="str">
        <f t="shared" si="663"/>
        <v>715</v>
      </c>
      <c r="J10918" t="str">
        <f>VLOOKUP(I10918,Tỉnh!$A$2:$B$64,2,0)</f>
        <v>Bình Thuận</v>
      </c>
    </row>
    <row r="10919" hidden="1" spans="1:10">
      <c r="A10919" s="38"/>
      <c r="B10919" s="56" t="s">
        <v>19937</v>
      </c>
      <c r="C10919" s="54" t="s">
        <v>19938</v>
      </c>
      <c r="D10919" t="str">
        <f>IFERROR(VLOOKUP(C10919,'5.2.5'!$G$2:$H$11754,2,0),"")</f>
        <v>Xã Hàm Thạnh</v>
      </c>
      <c r="E10919" t="str">
        <f t="shared" si="660"/>
        <v/>
      </c>
      <c r="G10919" t="str">
        <f t="shared" si="661"/>
        <v>71509</v>
      </c>
      <c r="H10919" t="str">
        <f t="shared" si="662"/>
        <v>Huyện Hàm Thuận Nam</v>
      </c>
      <c r="I10919" t="str">
        <f t="shared" si="663"/>
        <v>715</v>
      </c>
      <c r="J10919" t="str">
        <f>VLOOKUP(I10919,Tỉnh!$A$2:$B$64,2,0)</f>
        <v>Bình Thuận</v>
      </c>
    </row>
    <row r="10920" hidden="1" spans="1:10">
      <c r="A10920" s="38"/>
      <c r="B10920" s="56" t="s">
        <v>19939</v>
      </c>
      <c r="C10920" s="54" t="s">
        <v>19940</v>
      </c>
      <c r="D10920" t="str">
        <f>IFERROR(VLOOKUP(C10920,'5.2.5'!$G$2:$H$11754,2,0),"")</f>
        <v>Xã Hàm Kiệm</v>
      </c>
      <c r="E10920" t="str">
        <f t="shared" si="660"/>
        <v/>
      </c>
      <c r="G10920" t="str">
        <f t="shared" si="661"/>
        <v>71509</v>
      </c>
      <c r="H10920" t="str">
        <f t="shared" si="662"/>
        <v>Huyện Hàm Thuận Nam</v>
      </c>
      <c r="I10920" t="str">
        <f t="shared" si="663"/>
        <v>715</v>
      </c>
      <c r="J10920" t="str">
        <f>VLOOKUP(I10920,Tỉnh!$A$2:$B$64,2,0)</f>
        <v>Bình Thuận</v>
      </c>
    </row>
    <row r="10921" hidden="1" spans="1:10">
      <c r="A10921" s="38"/>
      <c r="B10921" s="56" t="s">
        <v>19941</v>
      </c>
      <c r="C10921" s="54" t="s">
        <v>19942</v>
      </c>
      <c r="D10921" t="str">
        <f>IFERROR(VLOOKUP(C10921,'5.2.5'!$G$2:$H$11754,2,0),"")</f>
        <v>Xã Hàm Mỹ</v>
      </c>
      <c r="E10921" t="str">
        <f t="shared" si="660"/>
        <v/>
      </c>
      <c r="G10921" t="str">
        <f t="shared" si="661"/>
        <v>71509</v>
      </c>
      <c r="H10921" t="str">
        <f t="shared" si="662"/>
        <v>Huyện Hàm Thuận Nam</v>
      </c>
      <c r="I10921" t="str">
        <f t="shared" si="663"/>
        <v>715</v>
      </c>
      <c r="J10921" t="str">
        <f>VLOOKUP(I10921,Tỉnh!$A$2:$B$64,2,0)</f>
        <v>Bình Thuận</v>
      </c>
    </row>
    <row r="10922" hidden="1" spans="1:10">
      <c r="A10922" s="38"/>
      <c r="B10922" s="56" t="s">
        <v>2147</v>
      </c>
      <c r="C10922" s="54" t="s">
        <v>19943</v>
      </c>
      <c r="D10922" t="str">
        <f>IFERROR(VLOOKUP(C10922,'5.2.5'!$G$2:$H$11754,2,0),"")</f>
        <v>Xã Tân Lập</v>
      </c>
      <c r="E10922" t="str">
        <f t="shared" si="660"/>
        <v/>
      </c>
      <c r="G10922" t="str">
        <f t="shared" si="661"/>
        <v>71509</v>
      </c>
      <c r="H10922" t="str">
        <f t="shared" si="662"/>
        <v>Huyện Hàm Thuận Nam</v>
      </c>
      <c r="I10922" t="str">
        <f t="shared" si="663"/>
        <v>715</v>
      </c>
      <c r="J10922" t="str">
        <f>VLOOKUP(I10922,Tỉnh!$A$2:$B$64,2,0)</f>
        <v>Bình Thuận</v>
      </c>
    </row>
    <row r="10923" hidden="1" spans="1:10">
      <c r="A10923" s="38"/>
      <c r="B10923" s="56" t="s">
        <v>19944</v>
      </c>
      <c r="C10923" s="54" t="s">
        <v>19945</v>
      </c>
      <c r="D10923" t="str">
        <f>IFERROR(VLOOKUP(C10923,'5.2.5'!$G$2:$H$11754,2,0),"")</f>
        <v>Xã Tân Thuận</v>
      </c>
      <c r="E10923" t="str">
        <f t="shared" si="660"/>
        <v/>
      </c>
      <c r="G10923" t="str">
        <f t="shared" si="661"/>
        <v>71509</v>
      </c>
      <c r="H10923" t="str">
        <f t="shared" si="662"/>
        <v>Huyện Hàm Thuận Nam</v>
      </c>
      <c r="I10923" t="str">
        <f t="shared" si="663"/>
        <v>715</v>
      </c>
      <c r="J10923" t="str">
        <f>VLOOKUP(I10923,Tỉnh!$A$2:$B$64,2,0)</f>
        <v>Bình Thuận</v>
      </c>
    </row>
    <row r="10924" hidden="1" spans="1:10">
      <c r="A10924" s="38"/>
      <c r="B10924" s="56" t="s">
        <v>5597</v>
      </c>
      <c r="C10924" s="54" t="s">
        <v>19946</v>
      </c>
      <c r="D10924" t="str">
        <f>IFERROR(VLOOKUP(C10924,'5.2.5'!$G$2:$H$11754,2,0),"")</f>
        <v>Xã Tân Thành</v>
      </c>
      <c r="E10924" t="str">
        <f t="shared" si="660"/>
        <v/>
      </c>
      <c r="G10924" t="str">
        <f t="shared" si="661"/>
        <v>71509</v>
      </c>
      <c r="H10924" t="str">
        <f t="shared" si="662"/>
        <v>Huyện Hàm Thuận Nam</v>
      </c>
      <c r="I10924" t="str">
        <f t="shared" si="663"/>
        <v>715</v>
      </c>
      <c r="J10924" t="str">
        <f>VLOOKUP(I10924,Tỉnh!$A$2:$B$64,2,0)</f>
        <v>Bình Thuận</v>
      </c>
    </row>
    <row r="10925" hidden="1" spans="1:10">
      <c r="A10925" s="38"/>
      <c r="B10925" s="56" t="s">
        <v>16110</v>
      </c>
      <c r="C10925" s="54" t="s">
        <v>19947</v>
      </c>
      <c r="D10925" t="str">
        <f>IFERROR(VLOOKUP(C10925,'5.2.5'!$G$2:$H$11754,2,0),"")</f>
        <v>Xã Đức Phú</v>
      </c>
      <c r="E10925" t="str">
        <f t="shared" si="660"/>
        <v/>
      </c>
      <c r="G10925" t="str">
        <f t="shared" si="661"/>
        <v>71511</v>
      </c>
      <c r="H10925" t="str">
        <f t="shared" si="662"/>
        <v>Huyện Tánh Linh</v>
      </c>
      <c r="I10925" t="str">
        <f t="shared" si="663"/>
        <v>715</v>
      </c>
      <c r="J10925" t="str">
        <f>VLOOKUP(I10925,Tỉnh!$A$2:$B$64,2,0)</f>
        <v>Bình Thuận</v>
      </c>
    </row>
    <row r="10926" hidden="1" spans="1:10">
      <c r="A10926" s="38"/>
      <c r="B10926" s="56" t="s">
        <v>19948</v>
      </c>
      <c r="C10926" s="54" t="s">
        <v>19949</v>
      </c>
      <c r="D10926" t="str">
        <f>IFERROR(VLOOKUP(C10926,'5.2.5'!$G$2:$H$11754,2,0),"")</f>
        <v>Xã Bắc Ruộng</v>
      </c>
      <c r="E10926" t="str">
        <f t="shared" si="660"/>
        <v/>
      </c>
      <c r="G10926" t="str">
        <f t="shared" si="661"/>
        <v>71511</v>
      </c>
      <c r="H10926" t="str">
        <f t="shared" si="662"/>
        <v>Huyện Tánh Linh</v>
      </c>
      <c r="I10926" t="str">
        <f t="shared" si="663"/>
        <v>715</v>
      </c>
      <c r="J10926" t="str">
        <f>VLOOKUP(I10926,Tỉnh!$A$2:$B$64,2,0)</f>
        <v>Bình Thuận</v>
      </c>
    </row>
    <row r="10927" hidden="1" spans="1:10">
      <c r="A10927" s="38"/>
      <c r="B10927" s="56" t="s">
        <v>19950</v>
      </c>
      <c r="C10927" s="54" t="s">
        <v>19951</v>
      </c>
      <c r="D10927" t="str">
        <f>IFERROR(VLOOKUP(C10927,'5.2.5'!$G$2:$H$11754,2,0),"")</f>
        <v>Xã Huy Khiêm</v>
      </c>
      <c r="E10927" t="str">
        <f t="shared" si="660"/>
        <v/>
      </c>
      <c r="G10927" t="str">
        <f t="shared" si="661"/>
        <v>71511</v>
      </c>
      <c r="H10927" t="str">
        <f t="shared" si="662"/>
        <v>Huyện Tánh Linh</v>
      </c>
      <c r="I10927" t="str">
        <f t="shared" si="663"/>
        <v>715</v>
      </c>
      <c r="J10927" t="str">
        <f>VLOOKUP(I10927,Tỉnh!$A$2:$B$64,2,0)</f>
        <v>Bình Thuận</v>
      </c>
    </row>
    <row r="10928" hidden="1" spans="1:10">
      <c r="A10928" s="38"/>
      <c r="B10928" s="56" t="s">
        <v>19952</v>
      </c>
      <c r="C10928" s="54" t="s">
        <v>19953</v>
      </c>
      <c r="D10928" t="str">
        <f>IFERROR(VLOOKUP(C10928,'5.2.5'!$G$2:$H$11754,2,0),"")</f>
        <v>Xã Gia An</v>
      </c>
      <c r="E10928" t="str">
        <f t="shared" si="660"/>
        <v/>
      </c>
      <c r="G10928" t="str">
        <f t="shared" si="661"/>
        <v>71511</v>
      </c>
      <c r="H10928" t="str">
        <f t="shared" si="662"/>
        <v>Huyện Tánh Linh</v>
      </c>
      <c r="I10928" t="str">
        <f t="shared" si="663"/>
        <v>715</v>
      </c>
      <c r="J10928" t="str">
        <f>VLOOKUP(I10928,Tỉnh!$A$2:$B$64,2,0)</f>
        <v>Bình Thuận</v>
      </c>
    </row>
    <row r="10929" hidden="1" spans="1:10">
      <c r="A10929" s="38"/>
      <c r="B10929" s="56" t="s">
        <v>13730</v>
      </c>
      <c r="C10929" s="54" t="s">
        <v>19954</v>
      </c>
      <c r="D10929" t="str">
        <f>IFERROR(VLOOKUP(C10929,'5.2.5'!$G$2:$H$11754,2,0),"")</f>
        <v>Xã Đức Thuận</v>
      </c>
      <c r="E10929" t="str">
        <f t="shared" si="660"/>
        <v/>
      </c>
      <c r="G10929" t="str">
        <f t="shared" si="661"/>
        <v>71511</v>
      </c>
      <c r="H10929" t="str">
        <f t="shared" si="662"/>
        <v>Huyện Tánh Linh</v>
      </c>
      <c r="I10929" t="str">
        <f t="shared" si="663"/>
        <v>715</v>
      </c>
      <c r="J10929" t="str">
        <f>VLOOKUP(I10929,Tỉnh!$A$2:$B$64,2,0)</f>
        <v>Bình Thuận</v>
      </c>
    </row>
    <row r="10930" hidden="1" spans="1:10">
      <c r="A10930" s="38"/>
      <c r="B10930" s="56" t="s">
        <v>19955</v>
      </c>
      <c r="C10930" s="54" t="s">
        <v>19956</v>
      </c>
      <c r="D10930" t="str">
        <f>IFERROR(VLOOKUP(C10930,'5.2.5'!$G$2:$H$11754,2,0),"")</f>
        <v>Thị trấn Lạc Tánh</v>
      </c>
      <c r="E10930" t="str">
        <f t="shared" si="660"/>
        <v/>
      </c>
      <c r="G10930" t="str">
        <f t="shared" si="661"/>
        <v>71511</v>
      </c>
      <c r="H10930" t="str">
        <f t="shared" si="662"/>
        <v>Huyện Tánh Linh</v>
      </c>
      <c r="I10930" t="str">
        <f t="shared" si="663"/>
        <v>715</v>
      </c>
      <c r="J10930" t="str">
        <f>VLOOKUP(I10930,Tỉnh!$A$2:$B$64,2,0)</f>
        <v>Bình Thuận</v>
      </c>
    </row>
    <row r="10931" hidden="1" spans="1:10">
      <c r="A10931" s="38"/>
      <c r="B10931" s="56" t="s">
        <v>19957</v>
      </c>
      <c r="C10931" s="54" t="s">
        <v>19958</v>
      </c>
      <c r="D10931" t="str">
        <f>IFERROR(VLOOKUP(C10931,'5.2.5'!$G$2:$H$11754,2,0),"")</f>
        <v>Xã Măng Tố</v>
      </c>
      <c r="E10931" t="str">
        <f t="shared" si="660"/>
        <v/>
      </c>
      <c r="G10931" t="str">
        <f t="shared" si="661"/>
        <v>71511</v>
      </c>
      <c r="H10931" t="str">
        <f t="shared" si="662"/>
        <v>Huyện Tánh Linh</v>
      </c>
      <c r="I10931" t="str">
        <f t="shared" si="663"/>
        <v>715</v>
      </c>
      <c r="J10931" t="str">
        <f>VLOOKUP(I10931,Tỉnh!$A$2:$B$64,2,0)</f>
        <v>Bình Thuận</v>
      </c>
    </row>
    <row r="10932" hidden="1" spans="1:10">
      <c r="A10932" s="38"/>
      <c r="B10932" s="56" t="s">
        <v>19959</v>
      </c>
      <c r="C10932" s="54" t="s">
        <v>19960</v>
      </c>
      <c r="D10932" t="str">
        <f>IFERROR(VLOOKUP(C10932,'5.2.5'!$G$2:$H$11754,2,0),"")</f>
        <v>Xã Nghị Đức</v>
      </c>
      <c r="E10932" t="str">
        <f t="shared" si="660"/>
        <v/>
      </c>
      <c r="G10932" t="str">
        <f t="shared" si="661"/>
        <v>71511</v>
      </c>
      <c r="H10932" t="str">
        <f t="shared" si="662"/>
        <v>Huyện Tánh Linh</v>
      </c>
      <c r="I10932" t="str">
        <f t="shared" si="663"/>
        <v>715</v>
      </c>
      <c r="J10932" t="str">
        <f>VLOOKUP(I10932,Tỉnh!$A$2:$B$64,2,0)</f>
        <v>Bình Thuận</v>
      </c>
    </row>
    <row r="10933" hidden="1" spans="1:10">
      <c r="A10933" s="38"/>
      <c r="B10933" s="56" t="s">
        <v>19961</v>
      </c>
      <c r="C10933" s="54" t="s">
        <v>19962</v>
      </c>
      <c r="D10933" t="str">
        <f>IFERROR(VLOOKUP(C10933,'5.2.5'!$G$2:$H$11754,2,0),"")</f>
        <v>Xã La Ngâu</v>
      </c>
      <c r="E10933" t="str">
        <f t="shared" si="660"/>
        <v/>
      </c>
      <c r="G10933" t="str">
        <f t="shared" si="661"/>
        <v>71511</v>
      </c>
      <c r="H10933" t="str">
        <f t="shared" si="662"/>
        <v>Huyện Tánh Linh</v>
      </c>
      <c r="I10933" t="str">
        <f t="shared" si="663"/>
        <v>715</v>
      </c>
      <c r="J10933" t="str">
        <f>VLOOKUP(I10933,Tỉnh!$A$2:$B$64,2,0)</f>
        <v>Bình Thuận</v>
      </c>
    </row>
    <row r="10934" hidden="1" spans="1:10">
      <c r="A10934" s="38"/>
      <c r="B10934" s="56" t="s">
        <v>19963</v>
      </c>
      <c r="C10934" s="54" t="s">
        <v>19964</v>
      </c>
      <c r="D10934" t="str">
        <f>IFERROR(VLOOKUP(C10934,'5.2.5'!$G$2:$H$11754,2,0),"")</f>
        <v>Xã Đức Tân (hết hiệu lực)</v>
      </c>
      <c r="E10934" t="str">
        <f t="shared" si="660"/>
        <v/>
      </c>
      <c r="G10934" t="str">
        <f t="shared" si="661"/>
        <v>71511</v>
      </c>
      <c r="H10934" t="str">
        <f t="shared" si="662"/>
        <v>Huyện Tánh Linh</v>
      </c>
      <c r="I10934" t="str">
        <f t="shared" si="663"/>
        <v>715</v>
      </c>
      <c r="J10934" t="str">
        <f>VLOOKUP(I10934,Tỉnh!$A$2:$B$64,2,0)</f>
        <v>Bình Thuận</v>
      </c>
    </row>
    <row r="10935" hidden="1" spans="1:10">
      <c r="A10935" s="38"/>
      <c r="B10935" s="56" t="s">
        <v>19965</v>
      </c>
      <c r="C10935" s="54" t="s">
        <v>19966</v>
      </c>
      <c r="D10935" t="str">
        <f>IFERROR(VLOOKUP(C10935,'5.2.5'!$G$2:$H$11754,2,0),"")</f>
        <v>Xã Đồng Kho</v>
      </c>
      <c r="E10935" t="str">
        <f t="shared" si="660"/>
        <v/>
      </c>
      <c r="G10935" t="str">
        <f t="shared" si="661"/>
        <v>71511</v>
      </c>
      <c r="H10935" t="str">
        <f t="shared" si="662"/>
        <v>Huyện Tánh Linh</v>
      </c>
      <c r="I10935" t="str">
        <f t="shared" si="663"/>
        <v>715</v>
      </c>
      <c r="J10935" t="str">
        <f>VLOOKUP(I10935,Tỉnh!$A$2:$B$64,2,0)</f>
        <v>Bình Thuận</v>
      </c>
    </row>
    <row r="10936" hidden="1" spans="1:10">
      <c r="A10936" s="38"/>
      <c r="B10936" s="56" t="s">
        <v>19967</v>
      </c>
      <c r="C10936" s="54" t="s">
        <v>19968</v>
      </c>
      <c r="D10936" t="str">
        <f>IFERROR(VLOOKUP(C10936,'5.2.5'!$G$2:$H$11754,2,0),"")</f>
        <v>Xã Đức Bình</v>
      </c>
      <c r="E10936" t="str">
        <f t="shared" si="660"/>
        <v/>
      </c>
      <c r="G10936" t="str">
        <f t="shared" si="661"/>
        <v>71511</v>
      </c>
      <c r="H10936" t="str">
        <f t="shared" si="662"/>
        <v>Huyện Tánh Linh</v>
      </c>
      <c r="I10936" t="str">
        <f t="shared" si="663"/>
        <v>715</v>
      </c>
      <c r="J10936" t="str">
        <f>VLOOKUP(I10936,Tỉnh!$A$2:$B$64,2,0)</f>
        <v>Bình Thuận</v>
      </c>
    </row>
    <row r="10937" hidden="1" spans="1:10">
      <c r="A10937" s="38"/>
      <c r="B10937" s="56" t="s">
        <v>19969</v>
      </c>
      <c r="C10937" s="54" t="s">
        <v>19970</v>
      </c>
      <c r="D10937" t="str">
        <f>IFERROR(VLOOKUP(C10937,'5.2.5'!$G$2:$H$11754,2,0),"")</f>
        <v>Xã Gia Huynh</v>
      </c>
      <c r="E10937" t="str">
        <f t="shared" si="660"/>
        <v/>
      </c>
      <c r="G10937" t="str">
        <f t="shared" si="661"/>
        <v>71511</v>
      </c>
      <c r="H10937" t="str">
        <f t="shared" si="662"/>
        <v>Huyện Tánh Linh</v>
      </c>
      <c r="I10937" t="str">
        <f t="shared" si="663"/>
        <v>715</v>
      </c>
      <c r="J10937" t="str">
        <f>VLOOKUP(I10937,Tỉnh!$A$2:$B$64,2,0)</f>
        <v>Bình Thuận</v>
      </c>
    </row>
    <row r="10938" hidden="1" spans="1:10">
      <c r="A10938" s="38"/>
      <c r="B10938" s="56" t="s">
        <v>19971</v>
      </c>
      <c r="C10938" s="54" t="s">
        <v>19972</v>
      </c>
      <c r="D10938" t="str">
        <f>IFERROR(VLOOKUP(C10938,'5.2.5'!$G$2:$H$11754,2,0),"")</f>
        <v>Xã Suối Kiết</v>
      </c>
      <c r="E10938" t="str">
        <f t="shared" si="660"/>
        <v/>
      </c>
      <c r="G10938" t="str">
        <f t="shared" si="661"/>
        <v>71511</v>
      </c>
      <c r="H10938" t="str">
        <f t="shared" si="662"/>
        <v>Huyện Tánh Linh</v>
      </c>
      <c r="I10938" t="str">
        <f t="shared" si="663"/>
        <v>715</v>
      </c>
      <c r="J10938" t="str">
        <f>VLOOKUP(I10938,Tỉnh!$A$2:$B$64,2,0)</f>
        <v>Bình Thuận</v>
      </c>
    </row>
    <row r="10939" hidden="1" spans="1:10">
      <c r="A10939" s="38"/>
      <c r="B10939" s="56" t="s">
        <v>2667</v>
      </c>
      <c r="C10939" s="54" t="s">
        <v>19973</v>
      </c>
      <c r="D10939" t="str">
        <f>IFERROR(VLOOKUP(C10939,'5.2.5'!$G$2:$H$11754,2,0),"")</f>
        <v>Xã Tân Tiến</v>
      </c>
      <c r="E10939" t="str">
        <f t="shared" si="660"/>
        <v/>
      </c>
      <c r="G10939" t="str">
        <f t="shared" si="661"/>
        <v>71513</v>
      </c>
      <c r="H10939" t="str">
        <f t="shared" si="662"/>
        <v>Thị xã La Gi</v>
      </c>
      <c r="I10939" t="str">
        <f t="shared" si="663"/>
        <v>715</v>
      </c>
      <c r="J10939" t="str">
        <f>VLOOKUP(I10939,Tỉnh!$A$2:$B$64,2,0)</f>
        <v>Bình Thuận</v>
      </c>
    </row>
    <row r="10940" hidden="1" spans="1:10">
      <c r="A10940" s="38"/>
      <c r="B10940" s="56" t="s">
        <v>19974</v>
      </c>
      <c r="C10940" s="54" t="s">
        <v>19975</v>
      </c>
      <c r="D10940" t="str">
        <f>IFERROR(VLOOKUP(C10940,'5.2.5'!$G$2:$H$11754,2,0),"")</f>
        <v>Phường Phước Hội</v>
      </c>
      <c r="E10940" t="str">
        <f t="shared" si="660"/>
        <v/>
      </c>
      <c r="G10940" t="str">
        <f t="shared" si="661"/>
        <v>71513</v>
      </c>
      <c r="H10940" t="str">
        <f t="shared" si="662"/>
        <v>Thị xã La Gi</v>
      </c>
      <c r="I10940" t="str">
        <f t="shared" si="663"/>
        <v>715</v>
      </c>
      <c r="J10940" t="str">
        <f>VLOOKUP(I10940,Tỉnh!$A$2:$B$64,2,0)</f>
        <v>Bình Thuận</v>
      </c>
    </row>
    <row r="10941" hidden="1" spans="1:10">
      <c r="A10941" s="38"/>
      <c r="B10941" s="56" t="s">
        <v>19976</v>
      </c>
      <c r="C10941" s="54" t="s">
        <v>19977</v>
      </c>
      <c r="D10941" t="str">
        <f>IFERROR(VLOOKUP(C10941,'5.2.5'!$G$2:$H$11754,2,0),"")</f>
        <v>Phường Phước Lộc</v>
      </c>
      <c r="E10941" t="str">
        <f t="shared" si="660"/>
        <v/>
      </c>
      <c r="G10941" t="str">
        <f t="shared" si="661"/>
        <v>71513</v>
      </c>
      <c r="H10941" t="str">
        <f t="shared" si="662"/>
        <v>Thị xã La Gi</v>
      </c>
      <c r="I10941" t="str">
        <f t="shared" si="663"/>
        <v>715</v>
      </c>
      <c r="J10941" t="str">
        <f>VLOOKUP(I10941,Tỉnh!$A$2:$B$64,2,0)</f>
        <v>Bình Thuận</v>
      </c>
    </row>
    <row r="10942" hidden="1" spans="1:10">
      <c r="A10942" s="38"/>
      <c r="B10942" s="56" t="s">
        <v>19153</v>
      </c>
      <c r="C10942" s="54" t="s">
        <v>19978</v>
      </c>
      <c r="D10942" t="str">
        <f>IFERROR(VLOOKUP(C10942,'5.2.5'!$G$2:$H$11754,2,0),"")</f>
        <v>Phường Tân Thiện</v>
      </c>
      <c r="E10942" t="str">
        <f t="shared" si="660"/>
        <v/>
      </c>
      <c r="G10942" t="str">
        <f t="shared" si="661"/>
        <v>71513</v>
      </c>
      <c r="H10942" t="str">
        <f t="shared" si="662"/>
        <v>Thị xã La Gi</v>
      </c>
      <c r="I10942" t="str">
        <f t="shared" si="663"/>
        <v>715</v>
      </c>
      <c r="J10942" t="str">
        <f>VLOOKUP(I10942,Tỉnh!$A$2:$B$64,2,0)</f>
        <v>Bình Thuận</v>
      </c>
    </row>
    <row r="10943" hidden="1" spans="1:10">
      <c r="A10943" s="38"/>
      <c r="B10943" s="56" t="s">
        <v>7737</v>
      </c>
      <c r="C10943" s="54" t="s">
        <v>19979</v>
      </c>
      <c r="D10943" t="str">
        <f>IFERROR(VLOOKUP(C10943,'5.2.5'!$G$2:$H$11754,2,0),"")</f>
        <v>Phường Tân An</v>
      </c>
      <c r="E10943" t="str">
        <f t="shared" si="660"/>
        <v/>
      </c>
      <c r="G10943" t="str">
        <f t="shared" si="661"/>
        <v>71513</v>
      </c>
      <c r="H10943" t="str">
        <f t="shared" si="662"/>
        <v>Thị xã La Gi</v>
      </c>
      <c r="I10943" t="str">
        <f t="shared" si="663"/>
        <v>715</v>
      </c>
      <c r="J10943" t="str">
        <f>VLOOKUP(I10943,Tỉnh!$A$2:$B$64,2,0)</f>
        <v>Bình Thuận</v>
      </c>
    </row>
    <row r="10944" hidden="1" spans="1:10">
      <c r="A10944" s="38"/>
      <c r="B10944" s="56" t="s">
        <v>17668</v>
      </c>
      <c r="C10944" s="54" t="s">
        <v>19980</v>
      </c>
      <c r="D10944" t="str">
        <f>IFERROR(VLOOKUP(C10944,'5.2.5'!$G$2:$H$11754,2,0),"")</f>
        <v>Phường Bình Tân</v>
      </c>
      <c r="E10944" t="str">
        <f t="shared" si="660"/>
        <v/>
      </c>
      <c r="G10944" t="str">
        <f t="shared" si="661"/>
        <v>71513</v>
      </c>
      <c r="H10944" t="str">
        <f t="shared" si="662"/>
        <v>Thị xã La Gi</v>
      </c>
      <c r="I10944" t="str">
        <f t="shared" si="663"/>
        <v>715</v>
      </c>
      <c r="J10944" t="str">
        <f>VLOOKUP(I10944,Tỉnh!$A$2:$B$64,2,0)</f>
        <v>Bình Thuận</v>
      </c>
    </row>
    <row r="10945" hidden="1" spans="1:10">
      <c r="A10945" s="38"/>
      <c r="B10945" s="56" t="s">
        <v>18954</v>
      </c>
      <c r="C10945" s="54" t="s">
        <v>19981</v>
      </c>
      <c r="D10945" t="str">
        <f>IFERROR(VLOOKUP(C10945,'5.2.5'!$G$2:$H$11754,2,0),"")</f>
        <v>Xã Tân Hải</v>
      </c>
      <c r="E10945" t="str">
        <f t="shared" si="660"/>
        <v/>
      </c>
      <c r="G10945" t="str">
        <f t="shared" si="661"/>
        <v>71513</v>
      </c>
      <c r="H10945" t="str">
        <f t="shared" si="662"/>
        <v>Thị xã La Gi</v>
      </c>
      <c r="I10945" t="str">
        <f t="shared" si="663"/>
        <v>715</v>
      </c>
      <c r="J10945" t="str">
        <f>VLOOKUP(I10945,Tỉnh!$A$2:$B$64,2,0)</f>
        <v>Bình Thuận</v>
      </c>
    </row>
    <row r="10946" hidden="1" spans="1:10">
      <c r="A10946" s="38"/>
      <c r="B10946" s="56" t="s">
        <v>4833</v>
      </c>
      <c r="C10946" s="54" t="s">
        <v>19982</v>
      </c>
      <c r="D10946" t="str">
        <f>IFERROR(VLOOKUP(C10946,'5.2.5'!$G$2:$H$11754,2,0),"")</f>
        <v>Xã Tân Bình</v>
      </c>
      <c r="E10946" t="str">
        <f t="shared" si="660"/>
        <v/>
      </c>
      <c r="G10946" t="str">
        <f t="shared" si="661"/>
        <v>71513</v>
      </c>
      <c r="H10946" t="str">
        <f t="shared" si="662"/>
        <v>Thị xã La Gi</v>
      </c>
      <c r="I10946" t="str">
        <f t="shared" si="663"/>
        <v>715</v>
      </c>
      <c r="J10946" t="str">
        <f>VLOOKUP(I10946,Tỉnh!$A$2:$B$64,2,0)</f>
        <v>Bình Thuận</v>
      </c>
    </row>
    <row r="10947" hidden="1" spans="1:10">
      <c r="A10947" s="38"/>
      <c r="B10947" s="56" t="s">
        <v>19029</v>
      </c>
      <c r="C10947" s="54" t="s">
        <v>19983</v>
      </c>
      <c r="D10947" t="str">
        <f>IFERROR(VLOOKUP(C10947,'5.2.5'!$G$2:$H$11754,2,0),"")</f>
        <v>Xã Tân Phước</v>
      </c>
      <c r="E10947" t="str">
        <f t="shared" si="660"/>
        <v/>
      </c>
      <c r="G10947" t="str">
        <f t="shared" si="661"/>
        <v>71513</v>
      </c>
      <c r="H10947" t="str">
        <f t="shared" si="662"/>
        <v>Thị xã La Gi</v>
      </c>
      <c r="I10947" t="str">
        <f t="shared" si="663"/>
        <v>715</v>
      </c>
      <c r="J10947" t="str">
        <f>VLOOKUP(I10947,Tỉnh!$A$2:$B$64,2,0)</f>
        <v>Bình Thuận</v>
      </c>
    </row>
    <row r="10948" hidden="1" spans="1:10">
      <c r="A10948" s="38"/>
      <c r="B10948" s="56" t="s">
        <v>11806</v>
      </c>
      <c r="C10948" s="54" t="s">
        <v>19984</v>
      </c>
      <c r="D10948" t="str">
        <f>IFERROR(VLOOKUP(C10948,'5.2.5'!$G$2:$H$11754,2,0),"")</f>
        <v>Xã Tân Phúc</v>
      </c>
      <c r="E10948" t="str">
        <f t="shared" si="660"/>
        <v/>
      </c>
      <c r="G10948" t="str">
        <f t="shared" si="661"/>
        <v>71514</v>
      </c>
      <c r="H10948" t="str">
        <f t="shared" si="662"/>
        <v>Huyện Hàm Tân</v>
      </c>
      <c r="I10948" t="str">
        <f t="shared" si="663"/>
        <v>715</v>
      </c>
      <c r="J10948" t="str">
        <f>VLOOKUP(I10948,Tỉnh!$A$2:$B$64,2,0)</f>
        <v>Bình Thuận</v>
      </c>
    </row>
    <row r="10949" hidden="1" spans="1:10">
      <c r="A10949" s="38"/>
      <c r="B10949" s="56" t="s">
        <v>8314</v>
      </c>
      <c r="C10949" s="54" t="s">
        <v>19985</v>
      </c>
      <c r="D10949" t="str">
        <f>IFERROR(VLOOKUP(C10949,'5.2.5'!$G$2:$H$11754,2,0),"")</f>
        <v>Xã Tân Đức</v>
      </c>
      <c r="E10949" t="str">
        <f t="shared" si="660"/>
        <v/>
      </c>
      <c r="G10949" t="str">
        <f t="shared" si="661"/>
        <v>71514</v>
      </c>
      <c r="H10949" t="str">
        <f t="shared" si="662"/>
        <v>Huyện Hàm Tân</v>
      </c>
      <c r="I10949" t="str">
        <f t="shared" si="663"/>
        <v>715</v>
      </c>
      <c r="J10949" t="str">
        <f>VLOOKUP(I10949,Tỉnh!$A$2:$B$64,2,0)</f>
        <v>Bình Thuận</v>
      </c>
    </row>
    <row r="10950" hidden="1" spans="1:10">
      <c r="A10950" s="38"/>
      <c r="B10950" s="56" t="s">
        <v>19986</v>
      </c>
      <c r="C10950" s="54" t="s">
        <v>19987</v>
      </c>
      <c r="D10950" t="str">
        <f>IFERROR(VLOOKUP(C10950,'5.2.5'!$G$2:$H$11754,2,0),"")</f>
        <v>Xã Sơn Mỹ</v>
      </c>
      <c r="E10950" t="str">
        <f t="shared" si="660"/>
        <v/>
      </c>
      <c r="G10950" t="str">
        <f t="shared" si="661"/>
        <v>71514</v>
      </c>
      <c r="H10950" t="str">
        <f t="shared" si="662"/>
        <v>Huyện Hàm Tân</v>
      </c>
      <c r="I10950" t="str">
        <f t="shared" si="663"/>
        <v>715</v>
      </c>
      <c r="J10950" t="str">
        <f>VLOOKUP(I10950,Tỉnh!$A$2:$B$64,2,0)</f>
        <v>Bình Thuận</v>
      </c>
    </row>
    <row r="10951" hidden="1" spans="1:10">
      <c r="A10951" s="38"/>
      <c r="B10951" s="56" t="s">
        <v>19988</v>
      </c>
      <c r="C10951" s="54" t="s">
        <v>19989</v>
      </c>
      <c r="D10951" t="str">
        <f>IFERROR(VLOOKUP(C10951,'5.2.5'!$G$2:$H$11754,2,0),"")</f>
        <v>Thị trấn Tân Minh</v>
      </c>
      <c r="E10951" t="str">
        <f t="shared" si="660"/>
        <v/>
      </c>
      <c r="G10951" t="str">
        <f t="shared" si="661"/>
        <v>71514</v>
      </c>
      <c r="H10951" t="str">
        <f t="shared" si="662"/>
        <v>Huyện Hàm Tân</v>
      </c>
      <c r="I10951" t="str">
        <f t="shared" si="663"/>
        <v>715</v>
      </c>
      <c r="J10951" t="str">
        <f>VLOOKUP(I10951,Tỉnh!$A$2:$B$64,2,0)</f>
        <v>Bình Thuận</v>
      </c>
    </row>
    <row r="10952" hidden="1" spans="1:10">
      <c r="A10952" s="38"/>
      <c r="B10952" s="56" t="s">
        <v>19990</v>
      </c>
      <c r="C10952" s="54" t="s">
        <v>19991</v>
      </c>
      <c r="D10952" t="str">
        <f>IFERROR(VLOOKUP(C10952,'5.2.5'!$G$2:$H$11754,2,0),"")</f>
        <v>Thị Trấn Tân Nghĩa</v>
      </c>
      <c r="E10952" t="str">
        <f t="shared" si="660"/>
        <v/>
      </c>
      <c r="G10952" t="str">
        <f t="shared" si="661"/>
        <v>71514</v>
      </c>
      <c r="H10952" t="str">
        <f t="shared" si="662"/>
        <v>Huyện Hàm Tân</v>
      </c>
      <c r="I10952" t="str">
        <f t="shared" si="663"/>
        <v>715</v>
      </c>
      <c r="J10952" t="str">
        <f>VLOOKUP(I10952,Tỉnh!$A$2:$B$64,2,0)</f>
        <v>Bình Thuận</v>
      </c>
    </row>
    <row r="10953" hidden="1" spans="1:10">
      <c r="A10953" s="38"/>
      <c r="B10953" s="56" t="s">
        <v>19992</v>
      </c>
      <c r="C10953" s="54" t="s">
        <v>19993</v>
      </c>
      <c r="D10953" t="str">
        <f>IFERROR(VLOOKUP(C10953,'5.2.5'!$G$2:$H$11754,2,0),"")</f>
        <v>Xã Sông Phan</v>
      </c>
      <c r="E10953" t="str">
        <f t="shared" si="660"/>
        <v/>
      </c>
      <c r="G10953" t="str">
        <f t="shared" si="661"/>
        <v>71514</v>
      </c>
      <c r="H10953" t="str">
        <f t="shared" si="662"/>
        <v>Huyện Hàm Tân</v>
      </c>
      <c r="I10953" t="str">
        <f t="shared" si="663"/>
        <v>715</v>
      </c>
      <c r="J10953" t="str">
        <f>VLOOKUP(I10953,Tỉnh!$A$2:$B$64,2,0)</f>
        <v>Bình Thuận</v>
      </c>
    </row>
    <row r="10954" hidden="1" spans="1:10">
      <c r="A10954" s="38"/>
      <c r="B10954" s="56" t="s">
        <v>13075</v>
      </c>
      <c r="C10954" s="54" t="s">
        <v>19994</v>
      </c>
      <c r="D10954" t="str">
        <f>IFERROR(VLOOKUP(C10954,'5.2.5'!$G$2:$H$11754,2,0),"")</f>
        <v>Xã Tân Thắng</v>
      </c>
      <c r="E10954" t="str">
        <f t="shared" si="660"/>
        <v/>
      </c>
      <c r="G10954" t="str">
        <f t="shared" si="661"/>
        <v>71514</v>
      </c>
      <c r="H10954" t="str">
        <f t="shared" si="662"/>
        <v>Huyện Hàm Tân</v>
      </c>
      <c r="I10954" t="str">
        <f t="shared" si="663"/>
        <v>715</v>
      </c>
      <c r="J10954" t="str">
        <f>VLOOKUP(I10954,Tỉnh!$A$2:$B$64,2,0)</f>
        <v>Bình Thuận</v>
      </c>
    </row>
    <row r="10955" hidden="1" spans="1:10">
      <c r="A10955" s="38"/>
      <c r="B10955" s="56" t="s">
        <v>18724</v>
      </c>
      <c r="C10955" s="54" t="s">
        <v>19995</v>
      </c>
      <c r="D10955" t="str">
        <f>IFERROR(VLOOKUP(C10955,'5.2.5'!$G$2:$H$11754,2,0),"")</f>
        <v>Xã Tân Hà</v>
      </c>
      <c r="E10955" t="str">
        <f t="shared" si="660"/>
        <v/>
      </c>
      <c r="G10955" t="str">
        <f t="shared" si="661"/>
        <v>71514</v>
      </c>
      <c r="H10955" t="str">
        <f t="shared" si="662"/>
        <v>Huyện Hàm Tân</v>
      </c>
      <c r="I10955" t="str">
        <f t="shared" si="663"/>
        <v>715</v>
      </c>
      <c r="J10955" t="str">
        <f>VLOOKUP(I10955,Tỉnh!$A$2:$B$64,2,0)</f>
        <v>Bình Thuận</v>
      </c>
    </row>
    <row r="10956" hidden="1" spans="1:10">
      <c r="A10956" s="38"/>
      <c r="B10956" s="56" t="s">
        <v>11099</v>
      </c>
      <c r="C10956" s="54" t="s">
        <v>19996</v>
      </c>
      <c r="D10956" t="str">
        <f>IFERROR(VLOOKUP(C10956,'5.2.5'!$G$2:$H$11754,2,0),"")</f>
        <v>Xã Tân Xuân</v>
      </c>
      <c r="E10956" t="str">
        <f t="shared" si="660"/>
        <v/>
      </c>
      <c r="G10956" t="str">
        <f t="shared" si="661"/>
        <v>71514</v>
      </c>
      <c r="H10956" t="str">
        <f t="shared" si="662"/>
        <v>Huyện Hàm Tân</v>
      </c>
      <c r="I10956" t="str">
        <f t="shared" si="663"/>
        <v>715</v>
      </c>
      <c r="J10956" t="str">
        <f>VLOOKUP(I10956,Tỉnh!$A$2:$B$64,2,0)</f>
        <v>Bình Thuận</v>
      </c>
    </row>
    <row r="10957" hidden="1" spans="1:10">
      <c r="A10957" s="38"/>
      <c r="B10957" s="56" t="s">
        <v>19997</v>
      </c>
      <c r="C10957" s="54" t="s">
        <v>19998</v>
      </c>
      <c r="D10957" t="str">
        <f>IFERROR(VLOOKUP(C10957,'5.2.5'!$G$2:$H$11754,2,0),"")</f>
        <v>Xã Thắng Hải</v>
      </c>
      <c r="E10957" t="str">
        <f t="shared" si="660"/>
        <v/>
      </c>
      <c r="G10957" t="str">
        <f t="shared" si="661"/>
        <v>71514</v>
      </c>
      <c r="H10957" t="str">
        <f t="shared" si="662"/>
        <v>Huyện Hàm Tân</v>
      </c>
      <c r="I10957" t="str">
        <f t="shared" si="663"/>
        <v>715</v>
      </c>
      <c r="J10957" t="str">
        <f>VLOOKUP(I10957,Tỉnh!$A$2:$B$64,2,0)</f>
        <v>Bình Thuận</v>
      </c>
    </row>
    <row r="10958" hidden="1" spans="1:10">
      <c r="A10958" s="38"/>
      <c r="B10958" s="56" t="s">
        <v>5322</v>
      </c>
      <c r="C10958" s="54" t="s">
        <v>19999</v>
      </c>
      <c r="D10958" t="str">
        <f>IFERROR(VLOOKUP(C10958,'5.2.5'!$G$2:$H$11754,2,0),"")</f>
        <v>Xã Nam Chính</v>
      </c>
      <c r="E10958" t="str">
        <f t="shared" si="660"/>
        <v/>
      </c>
      <c r="G10958" t="str">
        <f t="shared" si="661"/>
        <v>71515</v>
      </c>
      <c r="H10958" t="str">
        <f t="shared" si="662"/>
        <v>Huyện Đức Linh</v>
      </c>
      <c r="I10958" t="str">
        <f t="shared" si="663"/>
        <v>715</v>
      </c>
      <c r="J10958" t="str">
        <f>VLOOKUP(I10958,Tỉnh!$A$2:$B$64,2,0)</f>
        <v>Bình Thuận</v>
      </c>
    </row>
    <row r="10959" hidden="1" spans="1:10">
      <c r="A10959" s="38"/>
      <c r="B10959" s="56" t="s">
        <v>20000</v>
      </c>
      <c r="C10959" s="54" t="s">
        <v>20001</v>
      </c>
      <c r="D10959" t="str">
        <f>IFERROR(VLOOKUP(C10959,'5.2.5'!$G$2:$H$11754,2,0),"")</f>
        <v>Xã Đa Kai</v>
      </c>
      <c r="E10959" t="str">
        <f t="shared" si="660"/>
        <v/>
      </c>
      <c r="G10959" t="str">
        <f t="shared" si="661"/>
        <v>71515</v>
      </c>
      <c r="H10959" t="str">
        <f t="shared" si="662"/>
        <v>Huyện Đức Linh</v>
      </c>
      <c r="I10959" t="str">
        <f t="shared" si="663"/>
        <v>715</v>
      </c>
      <c r="J10959" t="str">
        <f>VLOOKUP(I10959,Tỉnh!$A$2:$B$64,2,0)</f>
        <v>Bình Thuận</v>
      </c>
    </row>
    <row r="10960" hidden="1" spans="1:10">
      <c r="A10960" s="38"/>
      <c r="B10960" s="56" t="s">
        <v>20002</v>
      </c>
      <c r="C10960" s="54" t="s">
        <v>20003</v>
      </c>
      <c r="D10960" t="str">
        <f>IFERROR(VLOOKUP(C10960,'5.2.5'!$G$2:$H$11754,2,0),"")</f>
        <v>Xã Đức Chính (hết hiệu lực)</v>
      </c>
      <c r="E10960" t="str">
        <f t="shared" si="660"/>
        <v/>
      </c>
      <c r="G10960" t="str">
        <f t="shared" si="661"/>
        <v>71515</v>
      </c>
      <c r="H10960" t="str">
        <f t="shared" si="662"/>
        <v>Huyện Đức Linh</v>
      </c>
      <c r="I10960" t="str">
        <f t="shared" si="663"/>
        <v>715</v>
      </c>
      <c r="J10960" t="str">
        <f>VLOOKUP(I10960,Tỉnh!$A$2:$B$64,2,0)</f>
        <v>Bình Thuận</v>
      </c>
    </row>
    <row r="10961" hidden="1" spans="1:10">
      <c r="A10961" s="38"/>
      <c r="B10961" s="56" t="s">
        <v>18724</v>
      </c>
      <c r="C10961" s="54" t="s">
        <v>20004</v>
      </c>
      <c r="D10961" t="str">
        <f>IFERROR(VLOOKUP(C10961,'5.2.5'!$G$2:$H$11754,2,0),"")</f>
        <v>Xã Tân Hà</v>
      </c>
      <c r="E10961" t="str">
        <f t="shared" si="660"/>
        <v/>
      </c>
      <c r="G10961" t="str">
        <f t="shared" si="661"/>
        <v>71515</v>
      </c>
      <c r="H10961" t="str">
        <f t="shared" si="662"/>
        <v>Huyện Đức Linh</v>
      </c>
      <c r="I10961" t="str">
        <f t="shared" si="663"/>
        <v>715</v>
      </c>
      <c r="J10961" t="str">
        <f>VLOOKUP(I10961,Tỉnh!$A$2:$B$64,2,0)</f>
        <v>Bình Thuận</v>
      </c>
    </row>
    <row r="10962" hidden="1" spans="1:10">
      <c r="A10962" s="38"/>
      <c r="B10962" s="56" t="s">
        <v>20005</v>
      </c>
      <c r="C10962" s="54" t="s">
        <v>20006</v>
      </c>
      <c r="D10962" t="str">
        <f>IFERROR(VLOOKUP(C10962,'5.2.5'!$G$2:$H$11754,2,0),"")</f>
        <v>Thị trấn Võ Xu</v>
      </c>
      <c r="E10962" t="str">
        <f t="shared" si="660"/>
        <v/>
      </c>
      <c r="G10962" t="str">
        <f t="shared" si="661"/>
        <v>71515</v>
      </c>
      <c r="H10962" t="str">
        <f t="shared" si="662"/>
        <v>Huyện Đức Linh</v>
      </c>
      <c r="I10962" t="str">
        <f t="shared" si="663"/>
        <v>715</v>
      </c>
      <c r="J10962" t="str">
        <f>VLOOKUP(I10962,Tỉnh!$A$2:$B$64,2,0)</f>
        <v>Bình Thuận</v>
      </c>
    </row>
    <row r="10963" hidden="1" spans="1:10">
      <c r="A10963" s="38"/>
      <c r="B10963" s="56" t="s">
        <v>20007</v>
      </c>
      <c r="C10963" s="54" t="s">
        <v>20008</v>
      </c>
      <c r="D10963" t="str">
        <f>IFERROR(VLOOKUP(C10963,'5.2.5'!$G$2:$H$11754,2,0),"")</f>
        <v>Thị trấn Đức Tài</v>
      </c>
      <c r="E10963" t="str">
        <f t="shared" si="660"/>
        <v/>
      </c>
      <c r="G10963" t="str">
        <f t="shared" si="661"/>
        <v>71515</v>
      </c>
      <c r="H10963" t="str">
        <f t="shared" si="662"/>
        <v>Huyện Đức Linh</v>
      </c>
      <c r="I10963" t="str">
        <f t="shared" si="663"/>
        <v>715</v>
      </c>
      <c r="J10963" t="str">
        <f>VLOOKUP(I10963,Tỉnh!$A$2:$B$64,2,0)</f>
        <v>Bình Thuận</v>
      </c>
    </row>
    <row r="10964" hidden="1" spans="1:10">
      <c r="A10964" s="38"/>
      <c r="B10964" s="56" t="s">
        <v>20009</v>
      </c>
      <c r="C10964" s="54" t="s">
        <v>20010</v>
      </c>
      <c r="D10964" t="str">
        <f>IFERROR(VLOOKUP(C10964,'5.2.5'!$G$2:$H$11754,2,0),"")</f>
        <v>Xã Sùng Nhơn</v>
      </c>
      <c r="E10964" t="str">
        <f t="shared" si="660"/>
        <v/>
      </c>
      <c r="G10964" t="str">
        <f t="shared" si="661"/>
        <v>71515</v>
      </c>
      <c r="H10964" t="str">
        <f t="shared" si="662"/>
        <v>Huyện Đức Linh</v>
      </c>
      <c r="I10964" t="str">
        <f t="shared" si="663"/>
        <v>715</v>
      </c>
      <c r="J10964" t="str">
        <f>VLOOKUP(I10964,Tỉnh!$A$2:$B$64,2,0)</f>
        <v>Bình Thuận</v>
      </c>
    </row>
    <row r="10965" hidden="1" spans="1:10">
      <c r="A10965" s="38"/>
      <c r="B10965" s="56" t="s">
        <v>20011</v>
      </c>
      <c r="C10965" s="54" t="s">
        <v>20012</v>
      </c>
      <c r="D10965" t="str">
        <f>IFERROR(VLOOKUP(C10965,'5.2.5'!$G$2:$H$11754,2,0),"")</f>
        <v>Xã Mê Pu</v>
      </c>
      <c r="E10965" t="str">
        <f t="shared" si="660"/>
        <v/>
      </c>
      <c r="G10965" t="str">
        <f t="shared" si="661"/>
        <v>71515</v>
      </c>
      <c r="H10965" t="str">
        <f t="shared" si="662"/>
        <v>Huyện Đức Linh</v>
      </c>
      <c r="I10965" t="str">
        <f t="shared" si="663"/>
        <v>715</v>
      </c>
      <c r="J10965" t="str">
        <f>VLOOKUP(I10965,Tỉnh!$A$2:$B$64,2,0)</f>
        <v>Bình Thuận</v>
      </c>
    </row>
    <row r="10966" hidden="1" spans="1:10">
      <c r="A10966" s="38"/>
      <c r="B10966" s="56" t="s">
        <v>6425</v>
      </c>
      <c r="C10966" s="54" t="s">
        <v>20013</v>
      </c>
      <c r="D10966" t="str">
        <f>IFERROR(VLOOKUP(C10966,'5.2.5'!$G$2:$H$11754,2,0),"")</f>
        <v>Xã Đức Hạnh</v>
      </c>
      <c r="E10966" t="str">
        <f t="shared" si="660"/>
        <v/>
      </c>
      <c r="G10966" t="str">
        <f t="shared" si="661"/>
        <v>71515</v>
      </c>
      <c r="H10966" t="str">
        <f t="shared" si="662"/>
        <v>Huyện Đức Linh</v>
      </c>
      <c r="I10966" t="str">
        <f t="shared" si="663"/>
        <v>715</v>
      </c>
      <c r="J10966" t="str">
        <f>VLOOKUP(I10966,Tỉnh!$A$2:$B$64,2,0)</f>
        <v>Bình Thuận</v>
      </c>
    </row>
    <row r="10967" hidden="1" spans="1:10">
      <c r="A10967" s="38"/>
      <c r="B10967" s="56" t="s">
        <v>20014</v>
      </c>
      <c r="C10967" s="54" t="s">
        <v>20015</v>
      </c>
      <c r="D10967" t="str">
        <f>IFERROR(VLOOKUP(C10967,'5.2.5'!$G$2:$H$11754,2,0),"")</f>
        <v>Xã Đức Tín</v>
      </c>
      <c r="E10967" t="str">
        <f t="shared" si="660"/>
        <v/>
      </c>
      <c r="G10967" t="str">
        <f t="shared" si="661"/>
        <v>71515</v>
      </c>
      <c r="H10967" t="str">
        <f t="shared" si="662"/>
        <v>Huyện Đức Linh</v>
      </c>
      <c r="I10967" t="str">
        <f t="shared" si="663"/>
        <v>715</v>
      </c>
      <c r="J10967" t="str">
        <f>VLOOKUP(I10967,Tỉnh!$A$2:$B$64,2,0)</f>
        <v>Bình Thuận</v>
      </c>
    </row>
    <row r="10968" hidden="1" spans="1:10">
      <c r="A10968" s="38"/>
      <c r="B10968" s="56" t="s">
        <v>20016</v>
      </c>
      <c r="C10968" s="54" t="s">
        <v>20017</v>
      </c>
      <c r="D10968" t="str">
        <f>IFERROR(VLOOKUP(C10968,'5.2.5'!$G$2:$H$11754,2,0),"")</f>
        <v>Xã Vũ Hoà</v>
      </c>
      <c r="E10968" t="str">
        <f t="shared" si="660"/>
        <v/>
      </c>
      <c r="G10968" t="str">
        <f t="shared" si="661"/>
        <v>71515</v>
      </c>
      <c r="H10968" t="str">
        <f t="shared" si="662"/>
        <v>Huyện Đức Linh</v>
      </c>
      <c r="I10968" t="str">
        <f t="shared" si="663"/>
        <v>715</v>
      </c>
      <c r="J10968" t="str">
        <f>VLOOKUP(I10968,Tỉnh!$A$2:$B$64,2,0)</f>
        <v>Bình Thuận</v>
      </c>
    </row>
    <row r="10969" hidden="1" spans="1:10">
      <c r="A10969" s="38"/>
      <c r="B10969" s="56" t="s">
        <v>5776</v>
      </c>
      <c r="C10969" s="54" t="s">
        <v>20018</v>
      </c>
      <c r="D10969" t="str">
        <f>IFERROR(VLOOKUP(C10969,'5.2.5'!$G$2:$H$11754,2,0),"")</f>
        <v>Xã Đông Hà</v>
      </c>
      <c r="E10969" t="str">
        <f t="shared" si="660"/>
        <v/>
      </c>
      <c r="G10969" t="str">
        <f t="shared" si="661"/>
        <v>71515</v>
      </c>
      <c r="H10969" t="str">
        <f t="shared" si="662"/>
        <v>Huyện Đức Linh</v>
      </c>
      <c r="I10969" t="str">
        <f t="shared" si="663"/>
        <v>715</v>
      </c>
      <c r="J10969" t="str">
        <f>VLOOKUP(I10969,Tỉnh!$A$2:$B$64,2,0)</f>
        <v>Bình Thuận</v>
      </c>
    </row>
    <row r="10970" hidden="1" spans="1:10">
      <c r="A10970" s="38"/>
      <c r="B10970" s="56" t="s">
        <v>15822</v>
      </c>
      <c r="C10970" s="54" t="s">
        <v>20019</v>
      </c>
      <c r="D10970" t="str">
        <f>IFERROR(VLOOKUP(C10970,'5.2.5'!$G$2:$H$11754,2,0),"")</f>
        <v>Xã Trà Tân</v>
      </c>
      <c r="E10970" t="str">
        <f t="shared" si="660"/>
        <v/>
      </c>
      <c r="G10970" t="str">
        <f t="shared" si="661"/>
        <v>71515</v>
      </c>
      <c r="H10970" t="str">
        <f t="shared" si="662"/>
        <v>Huyện Đức Linh</v>
      </c>
      <c r="I10970" t="str">
        <f t="shared" si="663"/>
        <v>715</v>
      </c>
      <c r="J10970" t="str">
        <f>VLOOKUP(I10970,Tỉnh!$A$2:$B$64,2,0)</f>
        <v>Bình Thuận</v>
      </c>
    </row>
    <row r="10971" hidden="1" spans="1:10">
      <c r="A10971" s="38"/>
      <c r="B10971" s="56" t="s">
        <v>4425</v>
      </c>
      <c r="C10971" s="54" t="s">
        <v>20020</v>
      </c>
      <c r="D10971" t="str">
        <f>IFERROR(VLOOKUP(C10971,'5.2.5'!$G$2:$H$11754,2,0),"")</f>
        <v>Xã Tam Thanh</v>
      </c>
      <c r="E10971" t="str">
        <f t="shared" si="660"/>
        <v/>
      </c>
      <c r="G10971" t="str">
        <f t="shared" si="661"/>
        <v>71517</v>
      </c>
      <c r="H10971" t="str">
        <f t="shared" si="662"/>
        <v>Huyện Phú Quý</v>
      </c>
      <c r="I10971" t="str">
        <f t="shared" si="663"/>
        <v>715</v>
      </c>
      <c r="J10971" t="str">
        <f>VLOOKUP(I10971,Tỉnh!$A$2:$B$64,2,0)</f>
        <v>Bình Thuận</v>
      </c>
    </row>
    <row r="10972" hidden="1" spans="1:10">
      <c r="A10972" s="38"/>
      <c r="B10972" s="56" t="s">
        <v>20021</v>
      </c>
      <c r="C10972" s="54" t="s">
        <v>20022</v>
      </c>
      <c r="D10972" t="str">
        <f>IFERROR(VLOOKUP(C10972,'5.2.5'!$G$2:$H$11754,2,0),"")</f>
        <v>Xã Ngũ Phụng</v>
      </c>
      <c r="E10972" t="str">
        <f t="shared" ref="E10972:E11035" si="664">IF(D10972=B10972,"",B10972)</f>
        <v/>
      </c>
      <c r="G10972" t="str">
        <f t="shared" ref="G10972:G11035" si="665">LEFT(C10972,5)</f>
        <v>71517</v>
      </c>
      <c r="H10972" t="str">
        <f t="shared" ref="H10972:H11035" si="666">VLOOKUP(G10972,$B$5:$C$724,2,0)</f>
        <v>Huyện Phú Quý</v>
      </c>
      <c r="I10972" t="str">
        <f t="shared" ref="I10972:I11035" si="667">LEFT(C10972,3)</f>
        <v>715</v>
      </c>
      <c r="J10972" t="str">
        <f>VLOOKUP(I10972,Tỉnh!$A$2:$B$64,2,0)</f>
        <v>Bình Thuận</v>
      </c>
    </row>
    <row r="10973" hidden="1" spans="1:10">
      <c r="A10973" s="38"/>
      <c r="B10973" s="56" t="s">
        <v>20023</v>
      </c>
      <c r="C10973" s="54" t="s">
        <v>20024</v>
      </c>
      <c r="D10973" t="str">
        <f>IFERROR(VLOOKUP(C10973,'5.2.5'!$G$2:$H$11754,2,0),"")</f>
        <v>Xã Long Hải</v>
      </c>
      <c r="E10973" t="str">
        <f t="shared" si="664"/>
        <v/>
      </c>
      <c r="G10973" t="str">
        <f t="shared" si="665"/>
        <v>71517</v>
      </c>
      <c r="H10973" t="str">
        <f t="shared" si="666"/>
        <v>Huyện Phú Quý</v>
      </c>
      <c r="I10973" t="str">
        <f t="shared" si="667"/>
        <v>715</v>
      </c>
      <c r="J10973" t="str">
        <f>VLOOKUP(I10973,Tỉnh!$A$2:$B$64,2,0)</f>
        <v>Bình Thuận</v>
      </c>
    </row>
    <row r="10974" hidden="1" spans="1:10">
      <c r="A10974" s="38"/>
      <c r="B10974" s="56" t="s">
        <v>14574</v>
      </c>
      <c r="C10974" s="54" t="s">
        <v>20025</v>
      </c>
      <c r="D10974" t="str">
        <f>IFERROR(VLOOKUP(C10974,'5.2.5'!$G$2:$H$11754,2,0),"")</f>
        <v>Phường 1</v>
      </c>
      <c r="E10974" t="str">
        <f t="shared" si="664"/>
        <v/>
      </c>
      <c r="G10974" t="str">
        <f t="shared" si="665"/>
        <v>71701</v>
      </c>
      <c r="H10974" t="str">
        <f t="shared" si="666"/>
        <v>Thành phố Vũng Tàu</v>
      </c>
      <c r="I10974" t="str">
        <f t="shared" si="667"/>
        <v>717</v>
      </c>
      <c r="J10974" t="str">
        <f>VLOOKUP(I10974,Tỉnh!$A$2:$B$64,2,0)</f>
        <v>Bà Rịa - Vũng Tàu</v>
      </c>
    </row>
    <row r="10975" hidden="1" spans="1:10">
      <c r="A10975" s="38"/>
      <c r="B10975" s="56" t="s">
        <v>20026</v>
      </c>
      <c r="C10975" s="54" t="s">
        <v>20027</v>
      </c>
      <c r="D10975" t="str">
        <f>IFERROR(VLOOKUP(C10975,'5.2.5'!$G$2:$H$11754,2,0),"")</f>
        <v>Phường Nguyễn An Ninh</v>
      </c>
      <c r="E10975" t="str">
        <f t="shared" si="664"/>
        <v/>
      </c>
      <c r="G10975" t="str">
        <f t="shared" si="665"/>
        <v>71701</v>
      </c>
      <c r="H10975" t="str">
        <f t="shared" si="666"/>
        <v>Thành phố Vũng Tàu</v>
      </c>
      <c r="I10975" t="str">
        <f t="shared" si="667"/>
        <v>717</v>
      </c>
      <c r="J10975" t="str">
        <f>VLOOKUP(I10975,Tỉnh!$A$2:$B$64,2,0)</f>
        <v>Bà Rịa - Vũng Tàu</v>
      </c>
    </row>
    <row r="10976" hidden="1" spans="1:10">
      <c r="A10976" s="38"/>
      <c r="B10976" s="56" t="s">
        <v>18161</v>
      </c>
      <c r="C10976" s="54" t="s">
        <v>20028</v>
      </c>
      <c r="D10976" t="str">
        <f>IFERROR(VLOOKUP(C10976,'5.2.5'!$G$2:$H$11754,2,0),"")</f>
        <v>Phường 10</v>
      </c>
      <c r="E10976" t="str">
        <f t="shared" si="664"/>
        <v/>
      </c>
      <c r="G10976" t="str">
        <f t="shared" si="665"/>
        <v>71701</v>
      </c>
      <c r="H10976" t="str">
        <f t="shared" si="666"/>
        <v>Thành phố Vũng Tàu</v>
      </c>
      <c r="I10976" t="str">
        <f t="shared" si="667"/>
        <v>717</v>
      </c>
      <c r="J10976" t="str">
        <f>VLOOKUP(I10976,Tỉnh!$A$2:$B$64,2,0)</f>
        <v>Bà Rịa - Vũng Tàu</v>
      </c>
    </row>
    <row r="10977" hidden="1" spans="1:10">
      <c r="A10977" s="38"/>
      <c r="B10977" s="56" t="s">
        <v>9477</v>
      </c>
      <c r="C10977" s="54" t="s">
        <v>20029</v>
      </c>
      <c r="D10977" t="str">
        <f>IFERROR(VLOOKUP(C10977,'5.2.5'!$G$2:$H$11754,2,0),"")</f>
        <v>Xã Long Sơn</v>
      </c>
      <c r="E10977" t="str">
        <f t="shared" si="664"/>
        <v/>
      </c>
      <c r="G10977" t="str">
        <f t="shared" si="665"/>
        <v>71701</v>
      </c>
      <c r="H10977" t="str">
        <f t="shared" si="666"/>
        <v>Thành phố Vũng Tàu</v>
      </c>
      <c r="I10977" t="str">
        <f t="shared" si="667"/>
        <v>717</v>
      </c>
      <c r="J10977" t="str">
        <f>VLOOKUP(I10977,Tỉnh!$A$2:$B$64,2,0)</f>
        <v>Bà Rịa - Vũng Tàu</v>
      </c>
    </row>
    <row r="10978" hidden="1" spans="1:10">
      <c r="A10978" s="38"/>
      <c r="B10978" s="56" t="s">
        <v>20030</v>
      </c>
      <c r="C10978" s="54" t="s">
        <v>20031</v>
      </c>
      <c r="D10978" t="str">
        <f>IFERROR(VLOOKUP(C10978,'5.2.5'!$G$2:$H$11754,2,0),"")</f>
        <v>Phường Thắng Tam</v>
      </c>
      <c r="E10978" t="str">
        <f t="shared" si="664"/>
        <v/>
      </c>
      <c r="G10978" t="str">
        <f t="shared" si="665"/>
        <v>71701</v>
      </c>
      <c r="H10978" t="str">
        <f t="shared" si="666"/>
        <v>Thành phố Vũng Tàu</v>
      </c>
      <c r="I10978" t="str">
        <f t="shared" si="667"/>
        <v>717</v>
      </c>
      <c r="J10978" t="str">
        <f>VLOOKUP(I10978,Tỉnh!$A$2:$B$64,2,0)</f>
        <v>Bà Rịa - Vũng Tàu</v>
      </c>
    </row>
    <row r="10979" hidden="1" spans="1:10">
      <c r="A10979" s="38"/>
      <c r="B10979" s="56" t="s">
        <v>14578</v>
      </c>
      <c r="C10979" s="54" t="s">
        <v>20032</v>
      </c>
      <c r="D10979" t="str">
        <f>IFERROR(VLOOKUP(C10979,'5.2.5'!$G$2:$H$11754,2,0),"")</f>
        <v>Phường 2</v>
      </c>
      <c r="E10979" t="str">
        <f t="shared" si="664"/>
        <v/>
      </c>
      <c r="G10979" t="str">
        <f t="shared" si="665"/>
        <v>71701</v>
      </c>
      <c r="H10979" t="str">
        <f t="shared" si="666"/>
        <v>Thành phố Vũng Tàu</v>
      </c>
      <c r="I10979" t="str">
        <f t="shared" si="667"/>
        <v>717</v>
      </c>
      <c r="J10979" t="str">
        <f>VLOOKUP(I10979,Tỉnh!$A$2:$B$64,2,0)</f>
        <v>Bà Rịa - Vũng Tàu</v>
      </c>
    </row>
    <row r="10980" hidden="1" spans="1:10">
      <c r="A10980" s="38"/>
      <c r="B10980" s="56" t="s">
        <v>14584</v>
      </c>
      <c r="C10980" s="54" t="s">
        <v>20033</v>
      </c>
      <c r="D10980" t="str">
        <f>IFERROR(VLOOKUP(C10980,'5.2.5'!$G$2:$H$11754,2,0),"")</f>
        <v>Phường 3</v>
      </c>
      <c r="E10980" t="str">
        <f t="shared" si="664"/>
        <v/>
      </c>
      <c r="G10980" t="str">
        <f t="shared" si="665"/>
        <v>71701</v>
      </c>
      <c r="H10980" t="str">
        <f t="shared" si="666"/>
        <v>Thành phố Vũng Tàu</v>
      </c>
      <c r="I10980" t="str">
        <f t="shared" si="667"/>
        <v>717</v>
      </c>
      <c r="J10980" t="str">
        <f>VLOOKUP(I10980,Tỉnh!$A$2:$B$64,2,0)</f>
        <v>Bà Rịa - Vũng Tàu</v>
      </c>
    </row>
    <row r="10981" hidden="1" spans="1:10">
      <c r="A10981" s="38"/>
      <c r="B10981" s="56" t="s">
        <v>14580</v>
      </c>
      <c r="C10981" s="54" t="s">
        <v>20034</v>
      </c>
      <c r="D10981" t="str">
        <f>IFERROR(VLOOKUP(C10981,'5.2.5'!$G$2:$H$11754,2,0),"")</f>
        <v>Phường 4</v>
      </c>
      <c r="E10981" t="str">
        <f t="shared" si="664"/>
        <v/>
      </c>
      <c r="G10981" t="str">
        <f t="shared" si="665"/>
        <v>71701</v>
      </c>
      <c r="H10981" t="str">
        <f t="shared" si="666"/>
        <v>Thành phố Vũng Tàu</v>
      </c>
      <c r="I10981" t="str">
        <f t="shared" si="667"/>
        <v>717</v>
      </c>
      <c r="J10981" t="str">
        <f>VLOOKUP(I10981,Tỉnh!$A$2:$B$64,2,0)</f>
        <v>Bà Rịa - Vũng Tàu</v>
      </c>
    </row>
    <row r="10982" hidden="1" spans="1:10">
      <c r="A10982" s="38"/>
      <c r="B10982" s="56" t="s">
        <v>14570</v>
      </c>
      <c r="C10982" s="54" t="s">
        <v>20035</v>
      </c>
      <c r="D10982" t="str">
        <f>IFERROR(VLOOKUP(C10982,'5.2.5'!$G$2:$H$11754,2,0),"")</f>
        <v>Phường 5</v>
      </c>
      <c r="E10982" t="str">
        <f t="shared" si="664"/>
        <v/>
      </c>
      <c r="G10982" t="str">
        <f t="shared" si="665"/>
        <v>71701</v>
      </c>
      <c r="H10982" t="str">
        <f t="shared" si="666"/>
        <v>Thành phố Vũng Tàu</v>
      </c>
      <c r="I10982" t="str">
        <f t="shared" si="667"/>
        <v>717</v>
      </c>
      <c r="J10982" t="str">
        <f>VLOOKUP(I10982,Tỉnh!$A$2:$B$64,2,0)</f>
        <v>Bà Rịa - Vũng Tàu</v>
      </c>
    </row>
    <row r="10983" hidden="1" spans="1:10">
      <c r="A10983" s="38"/>
      <c r="B10983" s="56" t="s">
        <v>20036</v>
      </c>
      <c r="C10983" s="54" t="s">
        <v>20037</v>
      </c>
      <c r="D10983" t="str">
        <f>IFERROR(VLOOKUP(C10983,'5.2.5'!$G$2:$H$11754,2,0),"")</f>
        <v>Phường Thắng Nhì</v>
      </c>
      <c r="E10983" t="str">
        <f t="shared" si="664"/>
        <v/>
      </c>
      <c r="G10983" t="str">
        <f t="shared" si="665"/>
        <v>71701</v>
      </c>
      <c r="H10983" t="str">
        <f t="shared" si="666"/>
        <v>Thành phố Vũng Tàu</v>
      </c>
      <c r="I10983" t="str">
        <f t="shared" si="667"/>
        <v>717</v>
      </c>
      <c r="J10983" t="str">
        <f>VLOOKUP(I10983,Tỉnh!$A$2:$B$64,2,0)</f>
        <v>Bà Rịa - Vũng Tàu</v>
      </c>
    </row>
    <row r="10984" hidden="1" spans="1:10">
      <c r="A10984" s="38"/>
      <c r="B10984" s="56" t="s">
        <v>16500</v>
      </c>
      <c r="C10984" s="54" t="s">
        <v>20038</v>
      </c>
      <c r="D10984" t="str">
        <f>IFERROR(VLOOKUP(C10984,'5.2.5'!$G$2:$H$11754,2,0),"")</f>
        <v>Phường 7</v>
      </c>
      <c r="E10984" t="str">
        <f t="shared" si="664"/>
        <v/>
      </c>
      <c r="G10984" t="str">
        <f t="shared" si="665"/>
        <v>71701</v>
      </c>
      <c r="H10984" t="str">
        <f t="shared" si="666"/>
        <v>Thành phố Vũng Tàu</v>
      </c>
      <c r="I10984" t="str">
        <f t="shared" si="667"/>
        <v>717</v>
      </c>
      <c r="J10984" t="str">
        <f>VLOOKUP(I10984,Tỉnh!$A$2:$B$64,2,0)</f>
        <v>Bà Rịa - Vũng Tàu</v>
      </c>
    </row>
    <row r="10985" hidden="1" spans="1:10">
      <c r="A10985" s="38"/>
      <c r="B10985" s="56" t="s">
        <v>18260</v>
      </c>
      <c r="C10985" s="54" t="s">
        <v>20039</v>
      </c>
      <c r="D10985" t="str">
        <f>IFERROR(VLOOKUP(C10985,'5.2.5'!$G$2:$H$11754,2,0),"")</f>
        <v>Phường 8</v>
      </c>
      <c r="E10985" t="str">
        <f t="shared" si="664"/>
        <v/>
      </c>
      <c r="G10985" t="str">
        <f t="shared" si="665"/>
        <v>71701</v>
      </c>
      <c r="H10985" t="str">
        <f t="shared" si="666"/>
        <v>Thành phố Vũng Tàu</v>
      </c>
      <c r="I10985" t="str">
        <f t="shared" si="667"/>
        <v>717</v>
      </c>
      <c r="J10985" t="str">
        <f>VLOOKUP(I10985,Tỉnh!$A$2:$B$64,2,0)</f>
        <v>Bà Rịa - Vũng Tàu</v>
      </c>
    </row>
    <row r="10986" hidden="1" spans="1:10">
      <c r="A10986" s="38"/>
      <c r="B10986" s="56" t="s">
        <v>16496</v>
      </c>
      <c r="C10986" s="54" t="s">
        <v>20040</v>
      </c>
      <c r="D10986" t="str">
        <f>IFERROR(VLOOKUP(C10986,'5.2.5'!$G$2:$H$11754,2,0),"")</f>
        <v>Phường 9</v>
      </c>
      <c r="E10986" t="str">
        <f t="shared" si="664"/>
        <v/>
      </c>
      <c r="G10986" t="str">
        <f t="shared" si="665"/>
        <v>71701</v>
      </c>
      <c r="H10986" t="str">
        <f t="shared" si="666"/>
        <v>Thành phố Vũng Tàu</v>
      </c>
      <c r="I10986" t="str">
        <f t="shared" si="667"/>
        <v>717</v>
      </c>
      <c r="J10986" t="str">
        <f>VLOOKUP(I10986,Tỉnh!$A$2:$B$64,2,0)</f>
        <v>Bà Rịa - Vũng Tàu</v>
      </c>
    </row>
    <row r="10987" hidden="1" spans="1:10">
      <c r="A10987" s="38"/>
      <c r="B10987" s="56" t="s">
        <v>20041</v>
      </c>
      <c r="C10987" s="54" t="s">
        <v>20042</v>
      </c>
      <c r="D10987" t="str">
        <f>IFERROR(VLOOKUP(C10987,'5.2.5'!$G$2:$H$11754,2,0),"")</f>
        <v>Phường Thắng Nhất</v>
      </c>
      <c r="E10987" t="str">
        <f t="shared" si="664"/>
        <v/>
      </c>
      <c r="G10987" t="str">
        <f t="shared" si="665"/>
        <v>71701</v>
      </c>
      <c r="H10987" t="str">
        <f t="shared" si="666"/>
        <v>Thành phố Vũng Tàu</v>
      </c>
      <c r="I10987" t="str">
        <f t="shared" si="667"/>
        <v>717</v>
      </c>
      <c r="J10987" t="str">
        <f>VLOOKUP(I10987,Tỉnh!$A$2:$B$64,2,0)</f>
        <v>Bà Rịa - Vũng Tàu</v>
      </c>
    </row>
    <row r="10988" hidden="1" spans="1:10">
      <c r="A10988" s="38"/>
      <c r="B10988" s="56" t="s">
        <v>20043</v>
      </c>
      <c r="C10988" s="54" t="s">
        <v>20044</v>
      </c>
      <c r="D10988" t="str">
        <f>IFERROR(VLOOKUP(C10988,'5.2.5'!$G$2:$H$11754,2,0),"")</f>
        <v>Phường Rạch Dừa</v>
      </c>
      <c r="E10988" t="str">
        <f t="shared" si="664"/>
        <v/>
      </c>
      <c r="G10988" t="str">
        <f t="shared" si="665"/>
        <v>71701</v>
      </c>
      <c r="H10988" t="str">
        <f t="shared" si="666"/>
        <v>Thành phố Vũng Tàu</v>
      </c>
      <c r="I10988" t="str">
        <f t="shared" si="667"/>
        <v>717</v>
      </c>
      <c r="J10988" t="str">
        <f>VLOOKUP(I10988,Tỉnh!$A$2:$B$64,2,0)</f>
        <v>Bà Rịa - Vũng Tàu</v>
      </c>
    </row>
    <row r="10989" hidden="1" spans="1:10">
      <c r="A10989" s="38"/>
      <c r="B10989" s="56" t="s">
        <v>18099</v>
      </c>
      <c r="C10989" s="54" t="s">
        <v>20045</v>
      </c>
      <c r="D10989" t="str">
        <f>IFERROR(VLOOKUP(C10989,'5.2.5'!$G$2:$H$11754,2,0),"")</f>
        <v>Phường 11</v>
      </c>
      <c r="E10989" t="str">
        <f t="shared" si="664"/>
        <v/>
      </c>
      <c r="G10989" t="str">
        <f t="shared" si="665"/>
        <v>71701</v>
      </c>
      <c r="H10989" t="str">
        <f t="shared" si="666"/>
        <v>Thành phố Vũng Tàu</v>
      </c>
      <c r="I10989" t="str">
        <f t="shared" si="667"/>
        <v>717</v>
      </c>
      <c r="J10989" t="str">
        <f>VLOOKUP(I10989,Tỉnh!$A$2:$B$64,2,0)</f>
        <v>Bà Rịa - Vũng Tàu</v>
      </c>
    </row>
    <row r="10990" hidden="1" spans="1:10">
      <c r="A10990" s="38"/>
      <c r="B10990" s="56" t="s">
        <v>18101</v>
      </c>
      <c r="C10990" s="54" t="s">
        <v>20046</v>
      </c>
      <c r="D10990" t="str">
        <f>IFERROR(VLOOKUP(C10990,'5.2.5'!$G$2:$H$11754,2,0),"")</f>
        <v>Phường 12</v>
      </c>
      <c r="E10990" t="str">
        <f t="shared" si="664"/>
        <v/>
      </c>
      <c r="G10990" t="str">
        <f t="shared" si="665"/>
        <v>71701</v>
      </c>
      <c r="H10990" t="str">
        <f t="shared" si="666"/>
        <v>Thành phố Vũng Tàu</v>
      </c>
      <c r="I10990" t="str">
        <f t="shared" si="667"/>
        <v>717</v>
      </c>
      <c r="J10990" t="str">
        <f>VLOOKUP(I10990,Tỉnh!$A$2:$B$64,2,0)</f>
        <v>Bà Rịa - Vũng Tàu</v>
      </c>
    </row>
    <row r="10991" hidden="1" spans="1:11">
      <c r="A10991" s="38"/>
      <c r="B10991" s="56" t="s">
        <v>20047</v>
      </c>
      <c r="C10991" s="54" t="s">
        <v>20048</v>
      </c>
      <c r="D10991" t="str">
        <f>IFERROR(VLOOKUP(C10991,'5.2.5'!$G$2:$H$11754,2,0),"")</f>
        <v>Phường Phước Hiệp</v>
      </c>
      <c r="E10991" t="str">
        <f t="shared" si="664"/>
        <v>Phường Phước Hiệp (hết hiệu lực)</v>
      </c>
      <c r="F10991" t="s">
        <v>248</v>
      </c>
      <c r="G10991" t="str">
        <f t="shared" si="665"/>
        <v>71703</v>
      </c>
      <c r="H10991" t="str">
        <f t="shared" si="666"/>
        <v>Thành Phố Bà Rịa</v>
      </c>
      <c r="I10991" t="str">
        <f t="shared" si="667"/>
        <v>717</v>
      </c>
      <c r="J10991" t="str">
        <f>VLOOKUP(I10991,Tỉnh!$A$2:$B$64,2,0)</f>
        <v>Bà Rịa - Vũng Tàu</v>
      </c>
      <c r="K10991" t="str">
        <f>VLOOKUP(J10991,'Nghị quyết thay đổi'!$B$1:$C$30,2,0)</f>
        <v>5.2.6</v>
      </c>
    </row>
    <row r="10992" hidden="1" spans="1:10">
      <c r="A10992" s="38"/>
      <c r="B10992" s="56" t="s">
        <v>20049</v>
      </c>
      <c r="C10992" s="54" t="s">
        <v>20050</v>
      </c>
      <c r="D10992" t="str">
        <f>IFERROR(VLOOKUP(C10992,'5.2.5'!$G$2:$H$11754,2,0),"")</f>
        <v>Phường Long Toàn</v>
      </c>
      <c r="E10992" t="str">
        <f t="shared" si="664"/>
        <v/>
      </c>
      <c r="G10992" t="str">
        <f t="shared" si="665"/>
        <v>71703</v>
      </c>
      <c r="H10992" t="str">
        <f t="shared" si="666"/>
        <v>Thành Phố Bà Rịa</v>
      </c>
      <c r="I10992" t="str">
        <f t="shared" si="667"/>
        <v>717</v>
      </c>
      <c r="J10992" t="str">
        <f>VLOOKUP(I10992,Tỉnh!$A$2:$B$64,2,0)</f>
        <v>Bà Rịa - Vũng Tàu</v>
      </c>
    </row>
    <row r="10993" hidden="1" spans="1:10">
      <c r="A10993" s="38"/>
      <c r="B10993" s="56" t="s">
        <v>20051</v>
      </c>
      <c r="C10993" s="54" t="s">
        <v>20052</v>
      </c>
      <c r="D10993" t="str">
        <f>IFERROR(VLOOKUP(C10993,'5.2.5'!$G$2:$H$11754,2,0),"")</f>
        <v>Phường Phước Hưng</v>
      </c>
      <c r="E10993" t="str">
        <f t="shared" si="664"/>
        <v/>
      </c>
      <c r="G10993" t="str">
        <f t="shared" si="665"/>
        <v>71703</v>
      </c>
      <c r="H10993" t="str">
        <f t="shared" si="666"/>
        <v>Thành Phố Bà Rịa</v>
      </c>
      <c r="I10993" t="str">
        <f t="shared" si="667"/>
        <v>717</v>
      </c>
      <c r="J10993" t="str">
        <f>VLOOKUP(I10993,Tỉnh!$A$2:$B$64,2,0)</f>
        <v>Bà Rịa - Vũng Tàu</v>
      </c>
    </row>
    <row r="10994" hidden="1" spans="1:10">
      <c r="A10994" s="38"/>
      <c r="B10994" s="56" t="s">
        <v>20053</v>
      </c>
      <c r="C10994" s="54" t="s">
        <v>20054</v>
      </c>
      <c r="D10994" t="str">
        <f>IFERROR(VLOOKUP(C10994,'5.2.5'!$G$2:$H$11754,2,0),"")</f>
        <v>Phường Phước Nguyên</v>
      </c>
      <c r="E10994" t="str">
        <f t="shared" si="664"/>
        <v/>
      </c>
      <c r="G10994" t="str">
        <f t="shared" si="665"/>
        <v>71703</v>
      </c>
      <c r="H10994" t="str">
        <f t="shared" si="666"/>
        <v>Thành Phố Bà Rịa</v>
      </c>
      <c r="I10994" t="str">
        <f t="shared" si="667"/>
        <v>717</v>
      </c>
      <c r="J10994" t="str">
        <f>VLOOKUP(I10994,Tỉnh!$A$2:$B$64,2,0)</f>
        <v>Bà Rịa - Vũng Tàu</v>
      </c>
    </row>
    <row r="10995" hidden="1" spans="1:10">
      <c r="A10995" s="38"/>
      <c r="B10995" s="56" t="s">
        <v>20055</v>
      </c>
      <c r="C10995" s="54" t="s">
        <v>20056</v>
      </c>
      <c r="D10995" t="str">
        <f>IFERROR(VLOOKUP(C10995,'5.2.5'!$G$2:$H$11754,2,0),"")</f>
        <v>Phường Long Tâm</v>
      </c>
      <c r="E10995" t="str">
        <f t="shared" si="664"/>
        <v/>
      </c>
      <c r="G10995" t="str">
        <f t="shared" si="665"/>
        <v>71703</v>
      </c>
      <c r="H10995" t="str">
        <f t="shared" si="666"/>
        <v>Thành Phố Bà Rịa</v>
      </c>
      <c r="I10995" t="str">
        <f t="shared" si="667"/>
        <v>717</v>
      </c>
      <c r="J10995" t="str">
        <f>VLOOKUP(I10995,Tỉnh!$A$2:$B$64,2,0)</f>
        <v>Bà Rịa - Vũng Tàu</v>
      </c>
    </row>
    <row r="10996" hidden="1" spans="1:10">
      <c r="A10996" s="38"/>
      <c r="B10996" s="56" t="s">
        <v>20057</v>
      </c>
      <c r="C10996" s="54" t="s">
        <v>20058</v>
      </c>
      <c r="D10996" t="str">
        <f>IFERROR(VLOOKUP(C10996,'5.2.5'!$G$2:$H$11754,2,0),"")</f>
        <v>Phường Phước Trung</v>
      </c>
      <c r="E10996" t="str">
        <f t="shared" si="664"/>
        <v/>
      </c>
      <c r="G10996" t="str">
        <f t="shared" si="665"/>
        <v>71703</v>
      </c>
      <c r="H10996" t="str">
        <f t="shared" si="666"/>
        <v>Thành Phố Bà Rịa</v>
      </c>
      <c r="I10996" t="str">
        <f t="shared" si="667"/>
        <v>717</v>
      </c>
      <c r="J10996" t="str">
        <f>VLOOKUP(I10996,Tỉnh!$A$2:$B$64,2,0)</f>
        <v>Bà Rịa - Vũng Tàu</v>
      </c>
    </row>
    <row r="10997" hidden="1" spans="1:10">
      <c r="A10997" s="38"/>
      <c r="B10997" s="56" t="s">
        <v>20059</v>
      </c>
      <c r="C10997" s="54" t="s">
        <v>20060</v>
      </c>
      <c r="D10997" t="str">
        <f>IFERROR(VLOOKUP(C10997,'5.2.5'!$G$2:$H$11754,2,0),"")</f>
        <v>Phường Long Hương</v>
      </c>
      <c r="E10997" t="str">
        <f t="shared" si="664"/>
        <v/>
      </c>
      <c r="G10997" t="str">
        <f t="shared" si="665"/>
        <v>71703</v>
      </c>
      <c r="H10997" t="str">
        <f t="shared" si="666"/>
        <v>Thành Phố Bà Rịa</v>
      </c>
      <c r="I10997" t="str">
        <f t="shared" si="667"/>
        <v>717</v>
      </c>
      <c r="J10997" t="str">
        <f>VLOOKUP(I10997,Tỉnh!$A$2:$B$64,2,0)</f>
        <v>Bà Rịa - Vũng Tàu</v>
      </c>
    </row>
    <row r="10998" hidden="1" spans="1:10">
      <c r="A10998" s="38"/>
      <c r="B10998" s="56" t="s">
        <v>20061</v>
      </c>
      <c r="C10998" s="54" t="s">
        <v>20062</v>
      </c>
      <c r="D10998" t="str">
        <f>IFERROR(VLOOKUP(C10998,'5.2.5'!$G$2:$H$11754,2,0),"")</f>
        <v>Phường Kim Dinh</v>
      </c>
      <c r="E10998" t="str">
        <f t="shared" si="664"/>
        <v/>
      </c>
      <c r="G10998" t="str">
        <f t="shared" si="665"/>
        <v>71703</v>
      </c>
      <c r="H10998" t="str">
        <f t="shared" si="666"/>
        <v>Thành Phố Bà Rịa</v>
      </c>
      <c r="I10998" t="str">
        <f t="shared" si="667"/>
        <v>717</v>
      </c>
      <c r="J10998" t="str">
        <f>VLOOKUP(I10998,Tỉnh!$A$2:$B$64,2,0)</f>
        <v>Bà Rịa - Vũng Tàu</v>
      </c>
    </row>
    <row r="10999" hidden="1" spans="1:10">
      <c r="A10999" s="38"/>
      <c r="B10999" s="56" t="s">
        <v>1797</v>
      </c>
      <c r="C10999" s="54" t="s">
        <v>20063</v>
      </c>
      <c r="D10999" t="str">
        <f>IFERROR(VLOOKUP(C10999,'5.2.5'!$G$2:$H$11754,2,0),"")</f>
        <v>Xã Tân Hưng</v>
      </c>
      <c r="E10999" t="str">
        <f t="shared" si="664"/>
        <v/>
      </c>
      <c r="G10999" t="str">
        <f t="shared" si="665"/>
        <v>71703</v>
      </c>
      <c r="H10999" t="str">
        <f t="shared" si="666"/>
        <v>Thành Phố Bà Rịa</v>
      </c>
      <c r="I10999" t="str">
        <f t="shared" si="667"/>
        <v>717</v>
      </c>
      <c r="J10999" t="str">
        <f>VLOOKUP(I10999,Tỉnh!$A$2:$B$64,2,0)</f>
        <v>Bà Rịa - Vũng Tàu</v>
      </c>
    </row>
    <row r="11000" hidden="1" spans="1:10">
      <c r="A11000" s="38"/>
      <c r="B11000" s="56" t="s">
        <v>19321</v>
      </c>
      <c r="C11000" s="54" t="s">
        <v>20064</v>
      </c>
      <c r="D11000" t="str">
        <f>IFERROR(VLOOKUP(C11000,'5.2.5'!$G$2:$H$11754,2,0),"")</f>
        <v>Xã Long Phước</v>
      </c>
      <c r="E11000" t="str">
        <f t="shared" si="664"/>
        <v/>
      </c>
      <c r="G11000" t="str">
        <f t="shared" si="665"/>
        <v>71703</v>
      </c>
      <c r="H11000" t="str">
        <f t="shared" si="666"/>
        <v>Thành Phố Bà Rịa</v>
      </c>
      <c r="I11000" t="str">
        <f t="shared" si="667"/>
        <v>717</v>
      </c>
      <c r="J11000" t="str">
        <f>VLOOKUP(I11000,Tỉnh!$A$2:$B$64,2,0)</f>
        <v>Bà Rịa - Vũng Tàu</v>
      </c>
    </row>
    <row r="11001" hidden="1" spans="1:10">
      <c r="A11001" s="38"/>
      <c r="B11001" s="56" t="s">
        <v>20065</v>
      </c>
      <c r="C11001" s="54" t="s">
        <v>20066</v>
      </c>
      <c r="D11001" t="str">
        <f>IFERROR(VLOOKUP(C11001,'5.2.5'!$G$2:$H$11754,2,0),"")</f>
        <v>Xã Hoà Long</v>
      </c>
      <c r="E11001" t="str">
        <f t="shared" si="664"/>
        <v/>
      </c>
      <c r="G11001" t="str">
        <f t="shared" si="665"/>
        <v>71703</v>
      </c>
      <c r="H11001" t="str">
        <f t="shared" si="666"/>
        <v>Thành Phố Bà Rịa</v>
      </c>
      <c r="I11001" t="str">
        <f t="shared" si="667"/>
        <v>717</v>
      </c>
      <c r="J11001" t="str">
        <f>VLOOKUP(I11001,Tỉnh!$A$2:$B$64,2,0)</f>
        <v>Bà Rịa - Vũng Tàu</v>
      </c>
    </row>
    <row r="11002" hidden="1" spans="1:10">
      <c r="A11002" s="38"/>
      <c r="B11002" s="56" t="s">
        <v>20067</v>
      </c>
      <c r="C11002" s="54" t="s">
        <v>20068</v>
      </c>
      <c r="D11002" t="str">
        <f>IFERROR(VLOOKUP(C11002,'5.2.5'!$G$2:$H$11754,2,0),"")</f>
        <v>Xã Bàu Chinh</v>
      </c>
      <c r="E11002" t="str">
        <f t="shared" si="664"/>
        <v/>
      </c>
      <c r="G11002" t="str">
        <f t="shared" si="665"/>
        <v>71705</v>
      </c>
      <c r="H11002" t="str">
        <f t="shared" si="666"/>
        <v>Huyện Châu Đức</v>
      </c>
      <c r="I11002" t="str">
        <f t="shared" si="667"/>
        <v>717</v>
      </c>
      <c r="J11002" t="str">
        <f>VLOOKUP(I11002,Tỉnh!$A$2:$B$64,2,0)</f>
        <v>Bà Rịa - Vũng Tàu</v>
      </c>
    </row>
    <row r="11003" hidden="1" spans="1:10">
      <c r="A11003" s="38"/>
      <c r="B11003" s="56" t="s">
        <v>6892</v>
      </c>
      <c r="C11003" s="54" t="s">
        <v>20069</v>
      </c>
      <c r="D11003" t="str">
        <f>IFERROR(VLOOKUP(C11003,'5.2.5'!$G$2:$H$11754,2,0),"")</f>
        <v>Xã Bình Trung</v>
      </c>
      <c r="E11003" t="str">
        <f t="shared" si="664"/>
        <v/>
      </c>
      <c r="G11003" t="str">
        <f t="shared" si="665"/>
        <v>71705</v>
      </c>
      <c r="H11003" t="str">
        <f t="shared" si="666"/>
        <v>Huyện Châu Đức</v>
      </c>
      <c r="I11003" t="str">
        <f t="shared" si="667"/>
        <v>717</v>
      </c>
      <c r="J11003" t="str">
        <f>VLOOKUP(I11003,Tỉnh!$A$2:$B$64,2,0)</f>
        <v>Bà Rịa - Vũng Tàu</v>
      </c>
    </row>
    <row r="11004" hidden="1" spans="1:10">
      <c r="A11004" s="38"/>
      <c r="B11004" s="56" t="s">
        <v>20070</v>
      </c>
      <c r="C11004" s="54" t="s">
        <v>20071</v>
      </c>
      <c r="D11004" t="str">
        <f>IFERROR(VLOOKUP(C11004,'5.2.5'!$G$2:$H$11754,2,0),"")</f>
        <v>Thị trấn Ngãi Giao</v>
      </c>
      <c r="E11004" t="str">
        <f t="shared" si="664"/>
        <v/>
      </c>
      <c r="G11004" t="str">
        <f t="shared" si="665"/>
        <v>71705</v>
      </c>
      <c r="H11004" t="str">
        <f t="shared" si="666"/>
        <v>Huyện Châu Đức</v>
      </c>
      <c r="I11004" t="str">
        <f t="shared" si="667"/>
        <v>717</v>
      </c>
      <c r="J11004" t="str">
        <f>VLOOKUP(I11004,Tỉnh!$A$2:$B$64,2,0)</f>
        <v>Bà Rịa - Vũng Tàu</v>
      </c>
    </row>
    <row r="11005" hidden="1" spans="1:10">
      <c r="A11005" s="38"/>
      <c r="B11005" s="56" t="s">
        <v>10597</v>
      </c>
      <c r="C11005" s="54" t="s">
        <v>20072</v>
      </c>
      <c r="D11005" t="str">
        <f>IFERROR(VLOOKUP(C11005,'5.2.5'!$G$2:$H$11754,2,0),"")</f>
        <v>Xã Sơn Bình</v>
      </c>
      <c r="E11005" t="str">
        <f t="shared" si="664"/>
        <v/>
      </c>
      <c r="G11005" t="str">
        <f t="shared" si="665"/>
        <v>71705</v>
      </c>
      <c r="H11005" t="str">
        <f t="shared" si="666"/>
        <v>Huyện Châu Đức</v>
      </c>
      <c r="I11005" t="str">
        <f t="shared" si="667"/>
        <v>717</v>
      </c>
      <c r="J11005" t="str">
        <f>VLOOKUP(I11005,Tỉnh!$A$2:$B$64,2,0)</f>
        <v>Bà Rịa - Vũng Tàu</v>
      </c>
    </row>
    <row r="11006" hidden="1" spans="1:10">
      <c r="A11006" s="38"/>
      <c r="B11006" s="56" t="s">
        <v>20073</v>
      </c>
      <c r="C11006" s="54" t="s">
        <v>20074</v>
      </c>
      <c r="D11006" t="str">
        <f>IFERROR(VLOOKUP(C11006,'5.2.5'!$G$2:$H$11754,2,0),"")</f>
        <v>Xã Láng Lớn</v>
      </c>
      <c r="E11006" t="str">
        <f t="shared" si="664"/>
        <v/>
      </c>
      <c r="G11006" t="str">
        <f t="shared" si="665"/>
        <v>71705</v>
      </c>
      <c r="H11006" t="str">
        <f t="shared" si="666"/>
        <v>Huyện Châu Đức</v>
      </c>
      <c r="I11006" t="str">
        <f t="shared" si="667"/>
        <v>717</v>
      </c>
      <c r="J11006" t="str">
        <f>VLOOKUP(I11006,Tỉnh!$A$2:$B$64,2,0)</f>
        <v>Bà Rịa - Vũng Tàu</v>
      </c>
    </row>
    <row r="11007" hidden="1" spans="1:10">
      <c r="A11007" s="38"/>
      <c r="B11007" s="56" t="s">
        <v>20075</v>
      </c>
      <c r="C11007" s="54" t="s">
        <v>20076</v>
      </c>
      <c r="D11007" t="str">
        <f>IFERROR(VLOOKUP(C11007,'5.2.5'!$G$2:$H$11754,2,0),"")</f>
        <v>Xã Đá Bạc</v>
      </c>
      <c r="E11007" t="str">
        <f t="shared" si="664"/>
        <v/>
      </c>
      <c r="G11007" t="str">
        <f t="shared" si="665"/>
        <v>71705</v>
      </c>
      <c r="H11007" t="str">
        <f t="shared" si="666"/>
        <v>Huyện Châu Đức</v>
      </c>
      <c r="I11007" t="str">
        <f t="shared" si="667"/>
        <v>717</v>
      </c>
      <c r="J11007" t="str">
        <f>VLOOKUP(I11007,Tỉnh!$A$2:$B$64,2,0)</f>
        <v>Bà Rịa - Vũng Tàu</v>
      </c>
    </row>
    <row r="11008" hidden="1" spans="1:10">
      <c r="A11008" s="38"/>
      <c r="B11008" s="56" t="s">
        <v>20077</v>
      </c>
      <c r="C11008" s="54" t="s">
        <v>20078</v>
      </c>
      <c r="D11008" t="str">
        <f>IFERROR(VLOOKUP(C11008,'5.2.5'!$G$2:$H$11754,2,0),"")</f>
        <v>Xã Bình Ba</v>
      </c>
      <c r="E11008" t="str">
        <f t="shared" si="664"/>
        <v/>
      </c>
      <c r="G11008" t="str">
        <f t="shared" si="665"/>
        <v>71705</v>
      </c>
      <c r="H11008" t="str">
        <f t="shared" si="666"/>
        <v>Huyện Châu Đức</v>
      </c>
      <c r="I11008" t="str">
        <f t="shared" si="667"/>
        <v>717</v>
      </c>
      <c r="J11008" t="str">
        <f>VLOOKUP(I11008,Tỉnh!$A$2:$B$64,2,0)</f>
        <v>Bà Rịa - Vũng Tàu</v>
      </c>
    </row>
    <row r="11009" hidden="1" spans="1:10">
      <c r="A11009" s="38"/>
      <c r="B11009" s="56" t="s">
        <v>20079</v>
      </c>
      <c r="C11009" s="54" t="s">
        <v>20080</v>
      </c>
      <c r="D11009" t="str">
        <f>IFERROR(VLOOKUP(C11009,'5.2.5'!$G$2:$H$11754,2,0),"")</f>
        <v>Xã Suối Nghệ</v>
      </c>
      <c r="E11009" t="str">
        <f t="shared" si="664"/>
        <v/>
      </c>
      <c r="G11009" t="str">
        <f t="shared" si="665"/>
        <v>71705</v>
      </c>
      <c r="H11009" t="str">
        <f t="shared" si="666"/>
        <v>Huyện Châu Đức</v>
      </c>
      <c r="I11009" t="str">
        <f t="shared" si="667"/>
        <v>717</v>
      </c>
      <c r="J11009" t="str">
        <f>VLOOKUP(I11009,Tỉnh!$A$2:$B$64,2,0)</f>
        <v>Bà Rịa - Vũng Tàu</v>
      </c>
    </row>
    <row r="11010" hidden="1" spans="1:10">
      <c r="A11010" s="38"/>
      <c r="B11010" s="56" t="s">
        <v>2047</v>
      </c>
      <c r="C11010" s="54" t="s">
        <v>20081</v>
      </c>
      <c r="D11010" t="str">
        <f>IFERROR(VLOOKUP(C11010,'5.2.5'!$G$2:$H$11754,2,0),"")</f>
        <v>Xã Xuân Sơn</v>
      </c>
      <c r="E11010" t="str">
        <f t="shared" si="664"/>
        <v/>
      </c>
      <c r="G11010" t="str">
        <f t="shared" si="665"/>
        <v>71705</v>
      </c>
      <c r="H11010" t="str">
        <f t="shared" si="666"/>
        <v>Huyện Châu Đức</v>
      </c>
      <c r="I11010" t="str">
        <f t="shared" si="667"/>
        <v>717</v>
      </c>
      <c r="J11010" t="str">
        <f>VLOOKUP(I11010,Tỉnh!$A$2:$B$64,2,0)</f>
        <v>Bà Rịa - Vũng Tàu</v>
      </c>
    </row>
    <row r="11011" hidden="1" spans="1:10">
      <c r="A11011" s="38"/>
      <c r="B11011" s="56" t="s">
        <v>20082</v>
      </c>
      <c r="C11011" s="54" t="s">
        <v>20083</v>
      </c>
      <c r="D11011" t="str">
        <f>IFERROR(VLOOKUP(C11011,'5.2.5'!$G$2:$H$11754,2,0),"")</f>
        <v>Xã Bình Giã</v>
      </c>
      <c r="E11011" t="str">
        <f t="shared" si="664"/>
        <v/>
      </c>
      <c r="G11011" t="str">
        <f t="shared" si="665"/>
        <v>71705</v>
      </c>
      <c r="H11011" t="str">
        <f t="shared" si="666"/>
        <v>Huyện Châu Đức</v>
      </c>
      <c r="I11011" t="str">
        <f t="shared" si="667"/>
        <v>717</v>
      </c>
      <c r="J11011" t="str">
        <f>VLOOKUP(I11011,Tỉnh!$A$2:$B$64,2,0)</f>
        <v>Bà Rịa - Vũng Tàu</v>
      </c>
    </row>
    <row r="11012" hidden="1" spans="1:10">
      <c r="A11012" s="38"/>
      <c r="B11012" s="56" t="s">
        <v>20084</v>
      </c>
      <c r="C11012" s="54" t="s">
        <v>20085</v>
      </c>
      <c r="D11012" t="str">
        <f>IFERROR(VLOOKUP(C11012,'5.2.5'!$G$2:$H$11754,2,0),"")</f>
        <v>Xã Xà Bang</v>
      </c>
      <c r="E11012" t="str">
        <f t="shared" si="664"/>
        <v/>
      </c>
      <c r="G11012" t="str">
        <f t="shared" si="665"/>
        <v>71705</v>
      </c>
      <c r="H11012" t="str">
        <f t="shared" si="666"/>
        <v>Huyện Châu Đức</v>
      </c>
      <c r="I11012" t="str">
        <f t="shared" si="667"/>
        <v>717</v>
      </c>
      <c r="J11012" t="str">
        <f>VLOOKUP(I11012,Tỉnh!$A$2:$B$64,2,0)</f>
        <v>Bà Rịa - Vũng Tàu</v>
      </c>
    </row>
    <row r="11013" hidden="1" spans="1:10">
      <c r="A11013" s="38"/>
      <c r="B11013" s="56" t="s">
        <v>20086</v>
      </c>
      <c r="C11013" s="54" t="s">
        <v>20087</v>
      </c>
      <c r="D11013" t="str">
        <f>IFERROR(VLOOKUP(C11013,'5.2.5'!$G$2:$H$11754,2,0),"")</f>
        <v>Xã Cù Bị</v>
      </c>
      <c r="E11013" t="str">
        <f t="shared" si="664"/>
        <v/>
      </c>
      <c r="G11013" t="str">
        <f t="shared" si="665"/>
        <v>71705</v>
      </c>
      <c r="H11013" t="str">
        <f t="shared" si="666"/>
        <v>Huyện Châu Đức</v>
      </c>
      <c r="I11013" t="str">
        <f t="shared" si="667"/>
        <v>717</v>
      </c>
      <c r="J11013" t="str">
        <f>VLOOKUP(I11013,Tỉnh!$A$2:$B$64,2,0)</f>
        <v>Bà Rịa - Vũng Tàu</v>
      </c>
    </row>
    <row r="11014" hidden="1" spans="1:10">
      <c r="A11014" s="38"/>
      <c r="B11014" s="56" t="s">
        <v>10046</v>
      </c>
      <c r="C11014" s="54" t="s">
        <v>20088</v>
      </c>
      <c r="D11014" t="str">
        <f>IFERROR(VLOOKUP(C11014,'5.2.5'!$G$2:$H$11754,2,0),"")</f>
        <v>Xã Quảng Thành</v>
      </c>
      <c r="E11014" t="str">
        <f t="shared" si="664"/>
        <v/>
      </c>
      <c r="G11014" t="str">
        <f t="shared" si="665"/>
        <v>71705</v>
      </c>
      <c r="H11014" t="str">
        <f t="shared" si="666"/>
        <v>Huyện Châu Đức</v>
      </c>
      <c r="I11014" t="str">
        <f t="shared" si="667"/>
        <v>717</v>
      </c>
      <c r="J11014" t="str">
        <f>VLOOKUP(I11014,Tỉnh!$A$2:$B$64,2,0)</f>
        <v>Bà Rịa - Vũng Tàu</v>
      </c>
    </row>
    <row r="11015" hidden="1" spans="1:11">
      <c r="A11015" s="38"/>
      <c r="B11015" s="56" t="s">
        <v>9000</v>
      </c>
      <c r="C11015" s="54" t="s">
        <v>20089</v>
      </c>
      <c r="D11015" t="str">
        <f>IFERROR(VLOOKUP(C11015,'5.2.5'!$G$2:$H$11754,2,0),"")</f>
        <v>Xã Kim Long</v>
      </c>
      <c r="E11015" t="str">
        <f t="shared" si="664"/>
        <v>Thị trấn Kim Long</v>
      </c>
      <c r="F11015" t="s">
        <v>137</v>
      </c>
      <c r="G11015" t="str">
        <f t="shared" si="665"/>
        <v>71705</v>
      </c>
      <c r="H11015" t="str">
        <f t="shared" si="666"/>
        <v>Huyện Châu Đức</v>
      </c>
      <c r="I11015" t="str">
        <f t="shared" si="667"/>
        <v>717</v>
      </c>
      <c r="J11015" t="str">
        <f>VLOOKUP(I11015,Tỉnh!$A$2:$B$64,2,0)</f>
        <v>Bà Rịa - Vũng Tàu</v>
      </c>
      <c r="K11015" t="str">
        <f>VLOOKUP(J11015,'Nghị quyết thay đổi'!$B$1:$C$30,2,0)</f>
        <v>5.2.6</v>
      </c>
    </row>
    <row r="11016" hidden="1" spans="1:10">
      <c r="A11016" s="38"/>
      <c r="B11016" s="56" t="s">
        <v>20090</v>
      </c>
      <c r="C11016" s="54" t="s">
        <v>20091</v>
      </c>
      <c r="D11016" t="str">
        <f>IFERROR(VLOOKUP(C11016,'5.2.5'!$G$2:$H$11754,2,0),"")</f>
        <v>Xã Suối Rao</v>
      </c>
      <c r="E11016" t="str">
        <f t="shared" si="664"/>
        <v/>
      </c>
      <c r="G11016" t="str">
        <f t="shared" si="665"/>
        <v>71705</v>
      </c>
      <c r="H11016" t="str">
        <f t="shared" si="666"/>
        <v>Huyện Châu Đức</v>
      </c>
      <c r="I11016" t="str">
        <f t="shared" si="667"/>
        <v>717</v>
      </c>
      <c r="J11016" t="str">
        <f>VLOOKUP(I11016,Tỉnh!$A$2:$B$64,2,0)</f>
        <v>Bà Rịa - Vũng Tàu</v>
      </c>
    </row>
    <row r="11017" hidden="1" spans="1:10">
      <c r="A11017" s="38"/>
      <c r="B11017" s="56" t="s">
        <v>4725</v>
      </c>
      <c r="C11017" s="54" t="s">
        <v>20092</v>
      </c>
      <c r="D11017" t="str">
        <f>IFERROR(VLOOKUP(C11017,'5.2.5'!$G$2:$H$11754,2,0),"")</f>
        <v>Xã Nghĩa Thành</v>
      </c>
      <c r="E11017" t="str">
        <f t="shared" si="664"/>
        <v/>
      </c>
      <c r="G11017" t="str">
        <f t="shared" si="665"/>
        <v>71705</v>
      </c>
      <c r="H11017" t="str">
        <f t="shared" si="666"/>
        <v>Huyện Châu Đức</v>
      </c>
      <c r="I11017" t="str">
        <f t="shared" si="667"/>
        <v>717</v>
      </c>
      <c r="J11017" t="str">
        <f>VLOOKUP(I11017,Tỉnh!$A$2:$B$64,2,0)</f>
        <v>Bà Rịa - Vũng Tàu</v>
      </c>
    </row>
    <row r="11018" hidden="1" spans="1:10">
      <c r="A11018" s="38"/>
      <c r="B11018" s="56" t="s">
        <v>20093</v>
      </c>
      <c r="C11018" s="54" t="s">
        <v>20094</v>
      </c>
      <c r="D11018" t="str">
        <f>IFERROR(VLOOKUP(C11018,'5.2.5'!$G$2:$H$11754,2,0),"")</f>
        <v>Xã Xuyên Mộc</v>
      </c>
      <c r="E11018" t="str">
        <f t="shared" si="664"/>
        <v/>
      </c>
      <c r="G11018" t="str">
        <f t="shared" si="665"/>
        <v>71707</v>
      </c>
      <c r="H11018" t="str">
        <f t="shared" si="666"/>
        <v>Huyện Xuyên Mộc</v>
      </c>
      <c r="I11018" t="str">
        <f t="shared" si="667"/>
        <v>717</v>
      </c>
      <c r="J11018" t="str">
        <f>VLOOKUP(I11018,Tỉnh!$A$2:$B$64,2,0)</f>
        <v>Bà Rịa - Vũng Tàu</v>
      </c>
    </row>
    <row r="11019" hidden="1" spans="1:10">
      <c r="A11019" s="38"/>
      <c r="B11019" s="56" t="s">
        <v>16609</v>
      </c>
      <c r="C11019" s="54" t="s">
        <v>20095</v>
      </c>
      <c r="D11019" t="str">
        <f>IFERROR(VLOOKUP(C11019,'5.2.5'!$G$2:$H$11754,2,0),"")</f>
        <v>Xã Phước Tân</v>
      </c>
      <c r="E11019" t="str">
        <f t="shared" si="664"/>
        <v/>
      </c>
      <c r="G11019" t="str">
        <f t="shared" si="665"/>
        <v>71707</v>
      </c>
      <c r="H11019" t="str">
        <f t="shared" si="666"/>
        <v>Huyện Xuyên Mộc</v>
      </c>
      <c r="I11019" t="str">
        <f t="shared" si="667"/>
        <v>717</v>
      </c>
      <c r="J11019" t="str">
        <f>VLOOKUP(I11019,Tỉnh!$A$2:$B$64,2,0)</f>
        <v>Bà Rịa - Vũng Tàu</v>
      </c>
    </row>
    <row r="11020" hidden="1" spans="1:10">
      <c r="A11020" s="38"/>
      <c r="B11020" s="56" t="s">
        <v>2360</v>
      </c>
      <c r="C11020" s="54" t="s">
        <v>20096</v>
      </c>
      <c r="D11020" t="str">
        <f>IFERROR(VLOOKUP(C11020,'5.2.5'!$G$2:$H$11754,2,0),"")</f>
        <v>Xã Hòa Bình</v>
      </c>
      <c r="E11020" t="str">
        <f t="shared" si="664"/>
        <v/>
      </c>
      <c r="G11020" t="str">
        <f t="shared" si="665"/>
        <v>71707</v>
      </c>
      <c r="H11020" t="str">
        <f t="shared" si="666"/>
        <v>Huyện Xuyên Mộc</v>
      </c>
      <c r="I11020" t="str">
        <f t="shared" si="667"/>
        <v>717</v>
      </c>
      <c r="J11020" t="str">
        <f>VLOOKUP(I11020,Tỉnh!$A$2:$B$64,2,0)</f>
        <v>Bà Rịa - Vũng Tàu</v>
      </c>
    </row>
    <row r="11021" hidden="1" spans="1:10">
      <c r="A11021" s="38"/>
      <c r="B11021" s="56" t="s">
        <v>20097</v>
      </c>
      <c r="C11021" s="54" t="s">
        <v>20098</v>
      </c>
      <c r="D11021" t="str">
        <f>IFERROR(VLOOKUP(C11021,'5.2.5'!$G$2:$H$11754,2,0),"")</f>
        <v>Xã Bưng Riềng</v>
      </c>
      <c r="E11021" t="str">
        <f t="shared" si="664"/>
        <v/>
      </c>
      <c r="G11021" t="str">
        <f t="shared" si="665"/>
        <v>71707</v>
      </c>
      <c r="H11021" t="str">
        <f t="shared" si="666"/>
        <v>Huyện Xuyên Mộc</v>
      </c>
      <c r="I11021" t="str">
        <f t="shared" si="667"/>
        <v>717</v>
      </c>
      <c r="J11021" t="str">
        <f>VLOOKUP(I11021,Tỉnh!$A$2:$B$64,2,0)</f>
        <v>Bà Rịa - Vũng Tàu</v>
      </c>
    </row>
    <row r="11022" hidden="1" spans="1:10">
      <c r="A11022" s="38"/>
      <c r="B11022" s="56" t="s">
        <v>20099</v>
      </c>
      <c r="C11022" s="54" t="s">
        <v>20100</v>
      </c>
      <c r="D11022" t="str">
        <f>IFERROR(VLOOKUP(C11022,'5.2.5'!$G$2:$H$11754,2,0),"")</f>
        <v>Thị trấn Phước Bửu</v>
      </c>
      <c r="E11022" t="str">
        <f t="shared" si="664"/>
        <v/>
      </c>
      <c r="G11022" t="str">
        <f t="shared" si="665"/>
        <v>71707</v>
      </c>
      <c r="H11022" t="str">
        <f t="shared" si="666"/>
        <v>Huyện Xuyên Mộc</v>
      </c>
      <c r="I11022" t="str">
        <f t="shared" si="667"/>
        <v>717</v>
      </c>
      <c r="J11022" t="str">
        <f>VLOOKUP(I11022,Tỉnh!$A$2:$B$64,2,0)</f>
        <v>Bà Rịa - Vũng Tàu</v>
      </c>
    </row>
    <row r="11023" hidden="1" spans="1:10">
      <c r="A11023" s="38"/>
      <c r="B11023" s="56" t="s">
        <v>16453</v>
      </c>
      <c r="C11023" s="54" t="s">
        <v>20101</v>
      </c>
      <c r="D11023" t="str">
        <f>IFERROR(VLOOKUP(C11023,'5.2.5'!$G$2:$H$11754,2,0),"")</f>
        <v>Xã Phước Thuận</v>
      </c>
      <c r="E11023" t="str">
        <f t="shared" si="664"/>
        <v/>
      </c>
      <c r="G11023" t="str">
        <f t="shared" si="665"/>
        <v>71707</v>
      </c>
      <c r="H11023" t="str">
        <f t="shared" si="666"/>
        <v>Huyện Xuyên Mộc</v>
      </c>
      <c r="I11023" t="str">
        <f t="shared" si="667"/>
        <v>717</v>
      </c>
      <c r="J11023" t="str">
        <f>VLOOKUP(I11023,Tỉnh!$A$2:$B$64,2,0)</f>
        <v>Bà Rịa - Vũng Tàu</v>
      </c>
    </row>
    <row r="11024" hidden="1" spans="1:10">
      <c r="A11024" s="38"/>
      <c r="B11024" s="56" t="s">
        <v>20102</v>
      </c>
      <c r="C11024" s="54" t="s">
        <v>20103</v>
      </c>
      <c r="D11024" t="str">
        <f>IFERROR(VLOOKUP(C11024,'5.2.5'!$G$2:$H$11754,2,0),"")</f>
        <v>Xã Bông Trang</v>
      </c>
      <c r="E11024" t="str">
        <f t="shared" si="664"/>
        <v/>
      </c>
      <c r="G11024" t="str">
        <f t="shared" si="665"/>
        <v>71707</v>
      </c>
      <c r="H11024" t="str">
        <f t="shared" si="666"/>
        <v>Huyện Xuyên Mộc</v>
      </c>
      <c r="I11024" t="str">
        <f t="shared" si="667"/>
        <v>717</v>
      </c>
      <c r="J11024" t="str">
        <f>VLOOKUP(I11024,Tỉnh!$A$2:$B$64,2,0)</f>
        <v>Bà Rịa - Vũng Tàu</v>
      </c>
    </row>
    <row r="11025" hidden="1" spans="1:10">
      <c r="A11025" s="38"/>
      <c r="B11025" s="56" t="s">
        <v>18789</v>
      </c>
      <c r="C11025" s="54" t="s">
        <v>20104</v>
      </c>
      <c r="D11025" t="str">
        <f>IFERROR(VLOOKUP(C11025,'5.2.5'!$G$2:$H$11754,2,0),"")</f>
        <v>Xã Tân Lâm</v>
      </c>
      <c r="E11025" t="str">
        <f t="shared" si="664"/>
        <v/>
      </c>
      <c r="G11025" t="str">
        <f t="shared" si="665"/>
        <v>71707</v>
      </c>
      <c r="H11025" t="str">
        <f t="shared" si="666"/>
        <v>Huyện Xuyên Mộc</v>
      </c>
      <c r="I11025" t="str">
        <f t="shared" si="667"/>
        <v>717</v>
      </c>
      <c r="J11025" t="str">
        <f>VLOOKUP(I11025,Tỉnh!$A$2:$B$64,2,0)</f>
        <v>Bà Rịa - Vũng Tàu</v>
      </c>
    </row>
    <row r="11026" hidden="1" spans="1:10">
      <c r="A11026" s="38"/>
      <c r="B11026" s="56" t="s">
        <v>20105</v>
      </c>
      <c r="C11026" s="54" t="s">
        <v>20106</v>
      </c>
      <c r="D11026" t="str">
        <f>IFERROR(VLOOKUP(C11026,'5.2.5'!$G$2:$H$11754,2,0),"")</f>
        <v>Xã Bàu Lâm</v>
      </c>
      <c r="E11026" t="str">
        <f t="shared" si="664"/>
        <v/>
      </c>
      <c r="G11026" t="str">
        <f t="shared" si="665"/>
        <v>71707</v>
      </c>
      <c r="H11026" t="str">
        <f t="shared" si="666"/>
        <v>Huyện Xuyên Mộc</v>
      </c>
      <c r="I11026" t="str">
        <f t="shared" si="667"/>
        <v>717</v>
      </c>
      <c r="J11026" t="str">
        <f>VLOOKUP(I11026,Tỉnh!$A$2:$B$64,2,0)</f>
        <v>Bà Rịa - Vũng Tàu</v>
      </c>
    </row>
    <row r="11027" hidden="1" spans="1:10">
      <c r="A11027" s="38"/>
      <c r="B11027" s="56" t="s">
        <v>20107</v>
      </c>
      <c r="C11027" s="54" t="s">
        <v>20108</v>
      </c>
      <c r="D11027" t="str">
        <f>IFERROR(VLOOKUP(C11027,'5.2.5'!$G$2:$H$11754,2,0),"")</f>
        <v>Xã Hòa Hưng</v>
      </c>
      <c r="E11027" t="str">
        <f t="shared" si="664"/>
        <v/>
      </c>
      <c r="G11027" t="str">
        <f t="shared" si="665"/>
        <v>71707</v>
      </c>
      <c r="H11027" t="str">
        <f t="shared" si="666"/>
        <v>Huyện Xuyên Mộc</v>
      </c>
      <c r="I11027" t="str">
        <f t="shared" si="667"/>
        <v>717</v>
      </c>
      <c r="J11027" t="str">
        <f>VLOOKUP(I11027,Tỉnh!$A$2:$B$64,2,0)</f>
        <v>Bà Rịa - Vũng Tàu</v>
      </c>
    </row>
    <row r="11028" hidden="1" spans="1:10">
      <c r="A11028" s="38"/>
      <c r="B11028" s="56" t="s">
        <v>17817</v>
      </c>
      <c r="C11028" s="54" t="s">
        <v>20109</v>
      </c>
      <c r="D11028" t="str">
        <f>IFERROR(VLOOKUP(C11028,'5.2.5'!$G$2:$H$11754,2,0),"")</f>
        <v>Xã Hòa Hiệp</v>
      </c>
      <c r="E11028" t="str">
        <f t="shared" si="664"/>
        <v/>
      </c>
      <c r="G11028" t="str">
        <f t="shared" si="665"/>
        <v>71707</v>
      </c>
      <c r="H11028" t="str">
        <f t="shared" si="666"/>
        <v>Huyện Xuyên Mộc</v>
      </c>
      <c r="I11028" t="str">
        <f t="shared" si="667"/>
        <v>717</v>
      </c>
      <c r="J11028" t="str">
        <f>VLOOKUP(I11028,Tỉnh!$A$2:$B$64,2,0)</f>
        <v>Bà Rịa - Vũng Tàu</v>
      </c>
    </row>
    <row r="11029" hidden="1" spans="1:10">
      <c r="A11029" s="38"/>
      <c r="B11029" s="56" t="s">
        <v>16675</v>
      </c>
      <c r="C11029" s="54" t="s">
        <v>20110</v>
      </c>
      <c r="D11029" t="str">
        <f>IFERROR(VLOOKUP(C11029,'5.2.5'!$G$2:$H$11754,2,0),"")</f>
        <v>Xã Hòa Hội</v>
      </c>
      <c r="E11029" t="str">
        <f t="shared" si="664"/>
        <v/>
      </c>
      <c r="G11029" t="str">
        <f t="shared" si="665"/>
        <v>71707</v>
      </c>
      <c r="H11029" t="str">
        <f t="shared" si="666"/>
        <v>Huyện Xuyên Mộc</v>
      </c>
      <c r="I11029" t="str">
        <f t="shared" si="667"/>
        <v>717</v>
      </c>
      <c r="J11029" t="str">
        <f>VLOOKUP(I11029,Tỉnh!$A$2:$B$64,2,0)</f>
        <v>Bà Rịa - Vũng Tàu</v>
      </c>
    </row>
    <row r="11030" hidden="1" spans="1:10">
      <c r="A11030" s="38"/>
      <c r="B11030" s="56" t="s">
        <v>15935</v>
      </c>
      <c r="C11030" s="54" t="s">
        <v>20111</v>
      </c>
      <c r="D11030" t="str">
        <f>IFERROR(VLOOKUP(C11030,'5.2.5'!$G$2:$H$11754,2,0),"")</f>
        <v>Xã Bình Châu</v>
      </c>
      <c r="E11030" t="str">
        <f t="shared" si="664"/>
        <v/>
      </c>
      <c r="G11030" t="str">
        <f t="shared" si="665"/>
        <v>71707</v>
      </c>
      <c r="H11030" t="str">
        <f t="shared" si="666"/>
        <v>Huyện Xuyên Mộc</v>
      </c>
      <c r="I11030" t="str">
        <f t="shared" si="667"/>
        <v>717</v>
      </c>
      <c r="J11030" t="str">
        <f>VLOOKUP(I11030,Tỉnh!$A$2:$B$64,2,0)</f>
        <v>Bà Rịa - Vũng Tàu</v>
      </c>
    </row>
    <row r="11031" hidden="1" spans="1:10">
      <c r="A11031" s="38"/>
      <c r="B11031" s="57" t="s">
        <v>18167</v>
      </c>
      <c r="C11031" s="58" t="s">
        <v>20112</v>
      </c>
      <c r="D11031" t="str">
        <f>IFERROR(VLOOKUP(C11031,'5.2.5'!$G$2:$H$11754,2,0),"")</f>
        <v>Phường Phú Mỹ</v>
      </c>
      <c r="E11031" t="str">
        <f t="shared" si="664"/>
        <v/>
      </c>
      <c r="G11031" t="str">
        <f t="shared" si="665"/>
        <v>71709</v>
      </c>
      <c r="H11031" t="str">
        <f t="shared" si="666"/>
        <v>Thị Xã Phú Mỹ</v>
      </c>
      <c r="I11031" t="str">
        <f t="shared" si="667"/>
        <v>717</v>
      </c>
      <c r="J11031" t="str">
        <f>VLOOKUP(I11031,Tỉnh!$A$2:$B$64,2,0)</f>
        <v>Bà Rịa - Vũng Tàu</v>
      </c>
    </row>
    <row r="11032" hidden="1" spans="1:10">
      <c r="A11032" s="38"/>
      <c r="B11032" s="56" t="s">
        <v>20113</v>
      </c>
      <c r="C11032" s="54" t="s">
        <v>20114</v>
      </c>
      <c r="D11032" t="str">
        <f>IFERROR(VLOOKUP(C11032,'5.2.5'!$G$2:$H$11754,2,0),"")</f>
        <v>Xã Sông Xoài</v>
      </c>
      <c r="E11032" t="str">
        <f t="shared" si="664"/>
        <v/>
      </c>
      <c r="G11032" t="str">
        <f t="shared" si="665"/>
        <v>71709</v>
      </c>
      <c r="H11032" t="str">
        <f t="shared" si="666"/>
        <v>Thị Xã Phú Mỹ</v>
      </c>
      <c r="I11032" t="str">
        <f t="shared" si="667"/>
        <v>717</v>
      </c>
      <c r="J11032" t="str">
        <f>VLOOKUP(I11032,Tỉnh!$A$2:$B$64,2,0)</f>
        <v>Bà Rịa - Vũng Tàu</v>
      </c>
    </row>
    <row r="11033" hidden="1" spans="1:10">
      <c r="A11033" s="38"/>
      <c r="B11033" s="56" t="s">
        <v>18954</v>
      </c>
      <c r="C11033" s="54" t="s">
        <v>20115</v>
      </c>
      <c r="D11033" t="str">
        <f>IFERROR(VLOOKUP(C11033,'5.2.5'!$G$2:$H$11754,2,0),"")</f>
        <v>Xã Tân Hải</v>
      </c>
      <c r="E11033" t="str">
        <f t="shared" si="664"/>
        <v/>
      </c>
      <c r="G11033" t="str">
        <f t="shared" si="665"/>
        <v>71709</v>
      </c>
      <c r="H11033" t="str">
        <f t="shared" si="666"/>
        <v>Thị Xã Phú Mỹ</v>
      </c>
      <c r="I11033" t="str">
        <f t="shared" si="667"/>
        <v>717</v>
      </c>
      <c r="J11033" t="str">
        <f>VLOOKUP(I11033,Tỉnh!$A$2:$B$64,2,0)</f>
        <v>Bà Rịa - Vũng Tàu</v>
      </c>
    </row>
    <row r="11034" hidden="1" spans="1:10">
      <c r="A11034" s="38"/>
      <c r="B11034" s="56" t="s">
        <v>17684</v>
      </c>
      <c r="C11034" s="54" t="s">
        <v>20116</v>
      </c>
      <c r="D11034" t="str">
        <f>IFERROR(VLOOKUP(C11034,'5.2.5'!$G$2:$H$11754,2,0),"")</f>
        <v>Xã Tân Hoà</v>
      </c>
      <c r="E11034" t="str">
        <f t="shared" si="664"/>
        <v/>
      </c>
      <c r="G11034" t="str">
        <f t="shared" si="665"/>
        <v>71709</v>
      </c>
      <c r="H11034" t="str">
        <f t="shared" si="666"/>
        <v>Thị Xã Phú Mỹ</v>
      </c>
      <c r="I11034" t="str">
        <f t="shared" si="667"/>
        <v>717</v>
      </c>
      <c r="J11034" t="str">
        <f>VLOOKUP(I11034,Tỉnh!$A$2:$B$64,2,0)</f>
        <v>Bà Rịa - Vũng Tàu</v>
      </c>
    </row>
    <row r="11035" hidden="1" spans="1:10">
      <c r="A11035" s="38"/>
      <c r="B11035" s="57" t="s">
        <v>16725</v>
      </c>
      <c r="C11035" s="58" t="s">
        <v>20117</v>
      </c>
      <c r="D11035" t="str">
        <f>IFERROR(VLOOKUP(C11035,'5.2.5'!$G$2:$H$11754,2,0),"")</f>
        <v>Phường Phước Hòa</v>
      </c>
      <c r="E11035" t="str">
        <f t="shared" si="664"/>
        <v/>
      </c>
      <c r="G11035" t="str">
        <f t="shared" si="665"/>
        <v>71709</v>
      </c>
      <c r="H11035" t="str">
        <f t="shared" si="666"/>
        <v>Thị Xã Phú Mỹ</v>
      </c>
      <c r="I11035" t="str">
        <f t="shared" si="667"/>
        <v>717</v>
      </c>
      <c r="J11035" t="str">
        <f>VLOOKUP(I11035,Tỉnh!$A$2:$B$64,2,0)</f>
        <v>Bà Rịa - Vũng Tàu</v>
      </c>
    </row>
    <row r="11036" hidden="1" spans="1:10">
      <c r="A11036" s="38"/>
      <c r="B11036" s="57" t="s">
        <v>20118</v>
      </c>
      <c r="C11036" s="58" t="s">
        <v>20119</v>
      </c>
      <c r="D11036" t="str">
        <f>IFERROR(VLOOKUP(C11036,'5.2.5'!$G$2:$H$11754,2,0),"")</f>
        <v>Phường Tân Phước</v>
      </c>
      <c r="E11036" t="str">
        <f t="shared" ref="E11036:E11099" si="668">IF(D11036=B11036,"",B11036)</f>
        <v/>
      </c>
      <c r="G11036" t="str">
        <f t="shared" ref="G11036:G11099" si="669">LEFT(C11036,5)</f>
        <v>71709</v>
      </c>
      <c r="H11036" t="str">
        <f t="shared" ref="H11036:H11099" si="670">VLOOKUP(G11036,$B$5:$C$724,2,0)</f>
        <v>Thị Xã Phú Mỹ</v>
      </c>
      <c r="I11036" t="str">
        <f t="shared" ref="I11036:I11099" si="671">LEFT(C11036,3)</f>
        <v>717</v>
      </c>
      <c r="J11036" t="str">
        <f>VLOOKUP(I11036,Tỉnh!$A$2:$B$64,2,0)</f>
        <v>Bà Rịa - Vũng Tàu</v>
      </c>
    </row>
    <row r="11037" hidden="1" spans="1:10">
      <c r="A11037" s="38"/>
      <c r="B11037" s="57" t="s">
        <v>20120</v>
      </c>
      <c r="C11037" s="54" t="s">
        <v>20121</v>
      </c>
      <c r="D11037" t="str">
        <f>IFERROR(VLOOKUP(C11037,'5.2.5'!$G$2:$H$11754,2,0),"")</f>
        <v>Phường Mỹ Xuân</v>
      </c>
      <c r="E11037" t="str">
        <f t="shared" si="668"/>
        <v/>
      </c>
      <c r="G11037" t="str">
        <f t="shared" si="669"/>
        <v>71709</v>
      </c>
      <c r="H11037" t="str">
        <f t="shared" si="670"/>
        <v>Thị Xã Phú Mỹ</v>
      </c>
      <c r="I11037" t="str">
        <f t="shared" si="671"/>
        <v>717</v>
      </c>
      <c r="J11037" t="str">
        <f>VLOOKUP(I11037,Tỉnh!$A$2:$B$64,2,0)</f>
        <v>Bà Rịa - Vũng Tàu</v>
      </c>
    </row>
    <row r="11038" hidden="1" spans="1:10">
      <c r="A11038" s="38"/>
      <c r="B11038" s="57" t="s">
        <v>20122</v>
      </c>
      <c r="C11038" s="54" t="s">
        <v>20123</v>
      </c>
      <c r="D11038" t="str">
        <f>IFERROR(VLOOKUP(C11038,'5.2.5'!$G$2:$H$11754,2,0),"")</f>
        <v>Phường Hắc Dịch</v>
      </c>
      <c r="E11038" t="str">
        <f t="shared" si="668"/>
        <v/>
      </c>
      <c r="G11038" t="str">
        <f t="shared" si="669"/>
        <v>71709</v>
      </c>
      <c r="H11038" t="str">
        <f t="shared" si="670"/>
        <v>Thị Xã Phú Mỹ</v>
      </c>
      <c r="I11038" t="str">
        <f t="shared" si="671"/>
        <v>717</v>
      </c>
      <c r="J11038" t="str">
        <f>VLOOKUP(I11038,Tỉnh!$A$2:$B$64,2,0)</f>
        <v>Bà Rịa - Vũng Tàu</v>
      </c>
    </row>
    <row r="11039" hidden="1" spans="1:10">
      <c r="A11039" s="38"/>
      <c r="B11039" s="56" t="s">
        <v>20124</v>
      </c>
      <c r="C11039" s="54" t="s">
        <v>20125</v>
      </c>
      <c r="D11039" t="str">
        <f>IFERROR(VLOOKUP(C11039,'5.2.5'!$G$2:$H$11754,2,0),"")</f>
        <v>Xã Châu Pha</v>
      </c>
      <c r="E11039" t="str">
        <f t="shared" si="668"/>
        <v/>
      </c>
      <c r="G11039" t="str">
        <f t="shared" si="669"/>
        <v>71709</v>
      </c>
      <c r="H11039" t="str">
        <f t="shared" si="670"/>
        <v>Thị Xã Phú Mỹ</v>
      </c>
      <c r="I11039" t="str">
        <f t="shared" si="671"/>
        <v>717</v>
      </c>
      <c r="J11039" t="str">
        <f>VLOOKUP(I11039,Tỉnh!$A$2:$B$64,2,0)</f>
        <v>Bà Rịa - Vũng Tàu</v>
      </c>
    </row>
    <row r="11040" hidden="1" spans="1:10">
      <c r="A11040" s="38"/>
      <c r="B11040" s="56" t="s">
        <v>20126</v>
      </c>
      <c r="C11040" s="54" t="s">
        <v>20127</v>
      </c>
      <c r="D11040" t="str">
        <f>IFERROR(VLOOKUP(C11040,'5.2.5'!$G$2:$H$11754,2,0),"")</f>
        <v>Xã Tóc Tiên</v>
      </c>
      <c r="E11040" t="str">
        <f t="shared" si="668"/>
        <v/>
      </c>
      <c r="G11040" t="str">
        <f t="shared" si="669"/>
        <v>71709</v>
      </c>
      <c r="H11040" t="str">
        <f t="shared" si="670"/>
        <v>Thị Xã Phú Mỹ</v>
      </c>
      <c r="I11040" t="str">
        <f t="shared" si="671"/>
        <v>717</v>
      </c>
      <c r="J11040" t="str">
        <f>VLOOKUP(I11040,Tỉnh!$A$2:$B$64,2,0)</f>
        <v>Bà Rịa - Vũng Tàu</v>
      </c>
    </row>
    <row r="11041" hidden="1" spans="1:11">
      <c r="A11041" s="38"/>
      <c r="B11041" s="56" t="s">
        <v>20128</v>
      </c>
      <c r="C11041" s="54" t="s">
        <v>20129</v>
      </c>
      <c r="D11041" t="str">
        <f>IFERROR(VLOOKUP(C11041,'5.2.5'!$G$2:$H$11754,2,0),"")</f>
        <v>Thị trấn Long Hải</v>
      </c>
      <c r="E11041" t="str">
        <f t="shared" si="668"/>
        <v>Thị trấn Long Hải (hết hiệu lực)</v>
      </c>
      <c r="F11041" t="s">
        <v>248</v>
      </c>
      <c r="G11041" t="str">
        <f t="shared" si="669"/>
        <v>71711</v>
      </c>
      <c r="H11041" t="str">
        <f t="shared" si="670"/>
        <v>Huyện Long Điền (hết hiệu lực)</v>
      </c>
      <c r="I11041" t="str">
        <f t="shared" si="671"/>
        <v>717</v>
      </c>
      <c r="J11041" t="str">
        <f>VLOOKUP(I11041,Tỉnh!$A$2:$B$64,2,0)</f>
        <v>Bà Rịa - Vũng Tàu</v>
      </c>
      <c r="K11041" t="str">
        <f>VLOOKUP(J11041,'Nghị quyết thay đổi'!$B$1:$C$30,2,0)</f>
        <v>5.2.6</v>
      </c>
    </row>
    <row r="11042" hidden="1" spans="1:11">
      <c r="A11042" s="38"/>
      <c r="B11042" s="56" t="s">
        <v>20130</v>
      </c>
      <c r="C11042" s="54" t="s">
        <v>20131</v>
      </c>
      <c r="D11042" t="str">
        <f>IFERROR(VLOOKUP(C11042,'5.2.5'!$G$2:$H$11754,2,0),"")</f>
        <v>Xã An Ngãi</v>
      </c>
      <c r="E11042" t="str">
        <f t="shared" si="668"/>
        <v>Xã An Ngãi (hết hiệu lực)</v>
      </c>
      <c r="F11042" t="s">
        <v>248</v>
      </c>
      <c r="G11042" t="str">
        <f t="shared" si="669"/>
        <v>71711</v>
      </c>
      <c r="H11042" t="str">
        <f t="shared" si="670"/>
        <v>Huyện Long Điền (hết hiệu lực)</v>
      </c>
      <c r="I11042" t="str">
        <f t="shared" si="671"/>
        <v>717</v>
      </c>
      <c r="J11042" t="str">
        <f>VLOOKUP(I11042,Tỉnh!$A$2:$B$64,2,0)</f>
        <v>Bà Rịa - Vũng Tàu</v>
      </c>
      <c r="K11042" t="str">
        <f>VLOOKUP(J11042,'Nghị quyết thay đổi'!$B$1:$C$30,2,0)</f>
        <v>5.2.6</v>
      </c>
    </row>
    <row r="11043" hidden="1" spans="1:11">
      <c r="A11043" s="38"/>
      <c r="B11043" s="56" t="s">
        <v>20132</v>
      </c>
      <c r="C11043" s="54" t="s">
        <v>20133</v>
      </c>
      <c r="D11043" t="str">
        <f>IFERROR(VLOOKUP(C11043,'5.2.5'!$G$2:$H$11754,2,0),"")</f>
        <v>Xã Phước Tỉnh</v>
      </c>
      <c r="E11043" t="str">
        <f t="shared" si="668"/>
        <v>Xã Phước Tỉnh (hết hiệu lực)</v>
      </c>
      <c r="F11043" t="s">
        <v>248</v>
      </c>
      <c r="G11043" t="str">
        <f t="shared" si="669"/>
        <v>71711</v>
      </c>
      <c r="H11043" t="str">
        <f t="shared" si="670"/>
        <v>Huyện Long Điền (hết hiệu lực)</v>
      </c>
      <c r="I11043" t="str">
        <f t="shared" si="671"/>
        <v>717</v>
      </c>
      <c r="J11043" t="str">
        <f>VLOOKUP(I11043,Tỉnh!$A$2:$B$64,2,0)</f>
        <v>Bà Rịa - Vũng Tàu</v>
      </c>
      <c r="K11043" t="str">
        <f>VLOOKUP(J11043,'Nghị quyết thay đổi'!$B$1:$C$30,2,0)</f>
        <v>5.2.6</v>
      </c>
    </row>
    <row r="11044" hidden="1" spans="1:11">
      <c r="A11044" s="38"/>
      <c r="B11044" s="56" t="s">
        <v>20134</v>
      </c>
      <c r="C11044" s="54" t="s">
        <v>20135</v>
      </c>
      <c r="D11044" t="str">
        <f>IFERROR(VLOOKUP(C11044,'5.2.5'!$G$2:$H$11754,2,0),"")</f>
        <v>Thị trấn Long Điền</v>
      </c>
      <c r="E11044" t="str">
        <f t="shared" si="668"/>
        <v>Thị trấn Long Điền (hết hiệu lực)</v>
      </c>
      <c r="F11044" t="s">
        <v>248</v>
      </c>
      <c r="G11044" t="str">
        <f t="shared" si="669"/>
        <v>71711</v>
      </c>
      <c r="H11044" t="str">
        <f t="shared" si="670"/>
        <v>Huyện Long Điền (hết hiệu lực)</v>
      </c>
      <c r="I11044" t="str">
        <f t="shared" si="671"/>
        <v>717</v>
      </c>
      <c r="J11044" t="str">
        <f>VLOOKUP(I11044,Tỉnh!$A$2:$B$64,2,0)</f>
        <v>Bà Rịa - Vũng Tàu</v>
      </c>
      <c r="K11044" t="str">
        <f>VLOOKUP(J11044,'Nghị quyết thay đổi'!$B$1:$C$30,2,0)</f>
        <v>5.2.6</v>
      </c>
    </row>
    <row r="11045" hidden="1" spans="1:11">
      <c r="A11045" s="38"/>
      <c r="B11045" s="56" t="s">
        <v>20136</v>
      </c>
      <c r="C11045" s="54" t="s">
        <v>20137</v>
      </c>
      <c r="D11045" t="str">
        <f>IFERROR(VLOOKUP(C11045,'5.2.5'!$G$2:$H$11754,2,0),"")</f>
        <v>Xã Tam Phước</v>
      </c>
      <c r="E11045" t="str">
        <f t="shared" si="668"/>
        <v>Xã Tam Phước (hết hiệu lực)</v>
      </c>
      <c r="F11045" t="s">
        <v>248</v>
      </c>
      <c r="G11045" t="str">
        <f t="shared" si="669"/>
        <v>71711</v>
      </c>
      <c r="H11045" t="str">
        <f t="shared" si="670"/>
        <v>Huyện Long Điền (hết hiệu lực)</v>
      </c>
      <c r="I11045" t="str">
        <f t="shared" si="671"/>
        <v>717</v>
      </c>
      <c r="J11045" t="str">
        <f>VLOOKUP(I11045,Tỉnh!$A$2:$B$64,2,0)</f>
        <v>Bà Rịa - Vũng Tàu</v>
      </c>
      <c r="K11045" t="str">
        <f>VLOOKUP(J11045,'Nghị quyết thay đổi'!$B$1:$C$30,2,0)</f>
        <v>5.2.6</v>
      </c>
    </row>
    <row r="11046" hidden="1" spans="1:11">
      <c r="A11046" s="38"/>
      <c r="B11046" s="56" t="s">
        <v>20138</v>
      </c>
      <c r="C11046" s="54" t="s">
        <v>20139</v>
      </c>
      <c r="D11046" t="str">
        <f>IFERROR(VLOOKUP(C11046,'5.2.5'!$G$2:$H$11754,2,0),"")</f>
        <v>Xã An Nhứt</v>
      </c>
      <c r="E11046" t="str">
        <f t="shared" si="668"/>
        <v>Xã An Nhứt (hết hiệu lực)</v>
      </c>
      <c r="F11046" t="s">
        <v>248</v>
      </c>
      <c r="G11046" t="str">
        <f t="shared" si="669"/>
        <v>71711</v>
      </c>
      <c r="H11046" t="str">
        <f t="shared" si="670"/>
        <v>Huyện Long Điền (hết hiệu lực)</v>
      </c>
      <c r="I11046" t="str">
        <f t="shared" si="671"/>
        <v>717</v>
      </c>
      <c r="J11046" t="str">
        <f>VLOOKUP(I11046,Tỉnh!$A$2:$B$64,2,0)</f>
        <v>Bà Rịa - Vũng Tàu</v>
      </c>
      <c r="K11046" t="str">
        <f>VLOOKUP(J11046,'Nghị quyết thay đổi'!$B$1:$C$30,2,0)</f>
        <v>5.2.6</v>
      </c>
    </row>
    <row r="11047" hidden="1" spans="1:11">
      <c r="A11047" s="38"/>
      <c r="B11047" s="56" t="s">
        <v>20140</v>
      </c>
      <c r="C11047" s="54" t="s">
        <v>20141</v>
      </c>
      <c r="D11047" t="str">
        <f>IFERROR(VLOOKUP(C11047,'5.2.5'!$G$2:$H$11754,2,0),"")</f>
        <v>Xã Phước Hưng</v>
      </c>
      <c r="E11047" t="str">
        <f t="shared" si="668"/>
        <v>Xã Phước Hưng (hết hiệu lực)</v>
      </c>
      <c r="F11047" t="s">
        <v>248</v>
      </c>
      <c r="G11047" t="str">
        <f t="shared" si="669"/>
        <v>71711</v>
      </c>
      <c r="H11047" t="str">
        <f t="shared" si="670"/>
        <v>Huyện Long Điền (hết hiệu lực)</v>
      </c>
      <c r="I11047" t="str">
        <f t="shared" si="671"/>
        <v>717</v>
      </c>
      <c r="J11047" t="str">
        <f>VLOOKUP(I11047,Tỉnh!$A$2:$B$64,2,0)</f>
        <v>Bà Rịa - Vũng Tàu</v>
      </c>
      <c r="K11047" t="str">
        <f>VLOOKUP(J11047,'Nghị quyết thay đổi'!$B$1:$C$30,2,0)</f>
        <v>5.2.6</v>
      </c>
    </row>
    <row r="11048" hidden="1" spans="1:11">
      <c r="A11048" s="38"/>
      <c r="B11048" s="56" t="s">
        <v>20142</v>
      </c>
      <c r="C11048" s="54" t="s">
        <v>20143</v>
      </c>
      <c r="D11048" t="str">
        <f>IFERROR(VLOOKUP(C11048,'5.2.5'!$G$2:$H$11754,2,0),"")</f>
        <v>Xã Long Mỹ</v>
      </c>
      <c r="E11048" t="str">
        <f t="shared" si="668"/>
        <v>Xã Long Mỹ (hết hiệu lực)</v>
      </c>
      <c r="F11048" t="s">
        <v>248</v>
      </c>
      <c r="G11048" t="str">
        <f t="shared" si="669"/>
        <v>71712</v>
      </c>
      <c r="H11048" t="str">
        <f t="shared" si="670"/>
        <v>Huyện Đất đỏ (hết hiệu lực)</v>
      </c>
      <c r="I11048" t="str">
        <f t="shared" si="671"/>
        <v>717</v>
      </c>
      <c r="J11048" t="str">
        <f>VLOOKUP(I11048,Tỉnh!$A$2:$B$64,2,0)</f>
        <v>Bà Rịa - Vũng Tàu</v>
      </c>
      <c r="K11048" t="str">
        <f>VLOOKUP(J11048,'Nghị quyết thay đổi'!$B$1:$C$30,2,0)</f>
        <v>5.2.6</v>
      </c>
    </row>
    <row r="11049" hidden="1" spans="1:11">
      <c r="A11049" s="38"/>
      <c r="B11049" s="56" t="s">
        <v>20144</v>
      </c>
      <c r="C11049" s="54" t="s">
        <v>20145</v>
      </c>
      <c r="D11049" t="str">
        <f>IFERROR(VLOOKUP(C11049,'5.2.5'!$G$2:$H$11754,2,0),"")</f>
        <v>Xã Láng Dài</v>
      </c>
      <c r="E11049" t="str">
        <f t="shared" si="668"/>
        <v>Xã Láng Dài (hết hiệu lực)</v>
      </c>
      <c r="F11049" t="s">
        <v>248</v>
      </c>
      <c r="G11049" t="str">
        <f t="shared" si="669"/>
        <v>71712</v>
      </c>
      <c r="H11049" t="str">
        <f t="shared" si="670"/>
        <v>Huyện Đất đỏ (hết hiệu lực)</v>
      </c>
      <c r="I11049" t="str">
        <f t="shared" si="671"/>
        <v>717</v>
      </c>
      <c r="J11049" t="str">
        <f>VLOOKUP(I11049,Tỉnh!$A$2:$B$64,2,0)</f>
        <v>Bà Rịa - Vũng Tàu</v>
      </c>
      <c r="K11049" t="str">
        <f>VLOOKUP(J11049,'Nghị quyết thay đổi'!$B$1:$C$30,2,0)</f>
        <v>5.2.6</v>
      </c>
    </row>
    <row r="11050" hidden="1" spans="1:11">
      <c r="A11050" s="38"/>
      <c r="B11050" s="56" t="s">
        <v>20146</v>
      </c>
      <c r="C11050" s="54" t="s">
        <v>20147</v>
      </c>
      <c r="D11050" t="str">
        <f>IFERROR(VLOOKUP(C11050,'5.2.5'!$G$2:$H$11754,2,0),"")</f>
        <v>Thị trấn Đất Đỏ</v>
      </c>
      <c r="E11050" t="str">
        <f t="shared" si="668"/>
        <v>Thị trấn Đất Đỏ (hết hiệu lực)</v>
      </c>
      <c r="F11050" t="s">
        <v>248</v>
      </c>
      <c r="G11050" t="str">
        <f t="shared" si="669"/>
        <v>71712</v>
      </c>
      <c r="H11050" t="str">
        <f t="shared" si="670"/>
        <v>Huyện Đất đỏ (hết hiệu lực)</v>
      </c>
      <c r="I11050" t="str">
        <f t="shared" si="671"/>
        <v>717</v>
      </c>
      <c r="J11050" t="str">
        <f>VLOOKUP(I11050,Tỉnh!$A$2:$B$64,2,0)</f>
        <v>Bà Rịa - Vũng Tàu</v>
      </c>
      <c r="K11050" t="str">
        <f>VLOOKUP(J11050,'Nghị quyết thay đổi'!$B$1:$C$30,2,0)</f>
        <v>5.2.6</v>
      </c>
    </row>
    <row r="11051" hidden="1" spans="1:11">
      <c r="A11051" s="38"/>
      <c r="B11051" s="56" t="s">
        <v>20148</v>
      </c>
      <c r="C11051" s="54" t="s">
        <v>20149</v>
      </c>
      <c r="D11051" t="str">
        <f>IFERROR(VLOOKUP(C11051,'5.2.5'!$G$2:$H$11754,2,0),"")</f>
        <v>Xã Phước Long Thọ</v>
      </c>
      <c r="E11051" t="str">
        <f t="shared" si="668"/>
        <v>Xã Phước Long Thọ (hết hiệu lực)</v>
      </c>
      <c r="F11051" t="s">
        <v>248</v>
      </c>
      <c r="G11051" t="str">
        <f t="shared" si="669"/>
        <v>71712</v>
      </c>
      <c r="H11051" t="str">
        <f t="shared" si="670"/>
        <v>Huyện Đất đỏ (hết hiệu lực)</v>
      </c>
      <c r="I11051" t="str">
        <f t="shared" si="671"/>
        <v>717</v>
      </c>
      <c r="J11051" t="str">
        <f>VLOOKUP(I11051,Tỉnh!$A$2:$B$64,2,0)</f>
        <v>Bà Rịa - Vũng Tàu</v>
      </c>
      <c r="K11051" t="str">
        <f>VLOOKUP(J11051,'Nghị quyết thay đổi'!$B$1:$C$30,2,0)</f>
        <v>5.2.6</v>
      </c>
    </row>
    <row r="11052" hidden="1" spans="1:11">
      <c r="A11052" s="38"/>
      <c r="B11052" s="56" t="s">
        <v>20150</v>
      </c>
      <c r="C11052" s="54" t="s">
        <v>20151</v>
      </c>
      <c r="D11052" t="str">
        <f>IFERROR(VLOOKUP(C11052,'5.2.5'!$G$2:$H$11754,2,0),"")</f>
        <v>Xã Phước Hội</v>
      </c>
      <c r="E11052" t="str">
        <f t="shared" si="668"/>
        <v>Xã Phước Hội (hết hiệu lực)</v>
      </c>
      <c r="F11052" t="s">
        <v>248</v>
      </c>
      <c r="G11052" t="str">
        <f t="shared" si="669"/>
        <v>71712</v>
      </c>
      <c r="H11052" t="str">
        <f t="shared" si="670"/>
        <v>Huyện Đất đỏ (hết hiệu lực)</v>
      </c>
      <c r="I11052" t="str">
        <f t="shared" si="671"/>
        <v>717</v>
      </c>
      <c r="J11052" t="str">
        <f>VLOOKUP(I11052,Tỉnh!$A$2:$B$64,2,0)</f>
        <v>Bà Rịa - Vũng Tàu</v>
      </c>
      <c r="K11052" t="str">
        <f>VLOOKUP(J11052,'Nghị quyết thay đổi'!$B$1:$C$30,2,0)</f>
        <v>5.2.6</v>
      </c>
    </row>
    <row r="11053" hidden="1" spans="1:11">
      <c r="A11053" s="38"/>
      <c r="B11053" s="56" t="s">
        <v>20152</v>
      </c>
      <c r="C11053" s="54" t="s">
        <v>20153</v>
      </c>
      <c r="D11053" t="str">
        <f>IFERROR(VLOOKUP(C11053,'5.2.5'!$G$2:$H$11754,2,0),"")</f>
        <v>Thị Trấn Phước Hải</v>
      </c>
      <c r="E11053" t="str">
        <f t="shared" si="668"/>
        <v>Thị Trấn Phước Hải (hết hiệu lực)</v>
      </c>
      <c r="F11053" t="s">
        <v>248</v>
      </c>
      <c r="G11053" t="str">
        <f t="shared" si="669"/>
        <v>71712</v>
      </c>
      <c r="H11053" t="str">
        <f t="shared" si="670"/>
        <v>Huyện Đất đỏ (hết hiệu lực)</v>
      </c>
      <c r="I11053" t="str">
        <f t="shared" si="671"/>
        <v>717</v>
      </c>
      <c r="J11053" t="str">
        <f>VLOOKUP(I11053,Tỉnh!$A$2:$B$64,2,0)</f>
        <v>Bà Rịa - Vũng Tàu</v>
      </c>
      <c r="K11053" t="str">
        <f>VLOOKUP(J11053,'Nghị quyết thay đổi'!$B$1:$C$30,2,0)</f>
        <v>5.2.6</v>
      </c>
    </row>
    <row r="11054" hidden="1" spans="1:11">
      <c r="A11054" s="38"/>
      <c r="B11054" s="56" t="s">
        <v>20154</v>
      </c>
      <c r="C11054" s="54" t="s">
        <v>20155</v>
      </c>
      <c r="D11054" t="str">
        <f>IFERROR(VLOOKUP(C11054,'5.2.5'!$G$2:$H$11754,2,0),"")</f>
        <v>Xã Long Tân</v>
      </c>
      <c r="E11054" t="str">
        <f t="shared" si="668"/>
        <v>Xã Long Tân (hết hiệu lực)</v>
      </c>
      <c r="F11054" t="s">
        <v>248</v>
      </c>
      <c r="G11054" t="str">
        <f t="shared" si="669"/>
        <v>71712</v>
      </c>
      <c r="H11054" t="str">
        <f t="shared" si="670"/>
        <v>Huyện Đất đỏ (hết hiệu lực)</v>
      </c>
      <c r="I11054" t="str">
        <f t="shared" si="671"/>
        <v>717</v>
      </c>
      <c r="J11054" t="str">
        <f>VLOOKUP(I11054,Tỉnh!$A$2:$B$64,2,0)</f>
        <v>Bà Rịa - Vũng Tàu</v>
      </c>
      <c r="K11054" t="str">
        <f>VLOOKUP(J11054,'Nghị quyết thay đổi'!$B$1:$C$30,2,0)</f>
        <v>5.2.6</v>
      </c>
    </row>
    <row r="11055" hidden="1" spans="1:11">
      <c r="A11055" s="38"/>
      <c r="B11055" s="56" t="s">
        <v>4371</v>
      </c>
      <c r="C11055" s="54" t="s">
        <v>20156</v>
      </c>
      <c r="D11055" t="str">
        <f>IFERROR(VLOOKUP(C11055,'5.2.5'!$G$2:$H$11754,2,0),"")</f>
        <v>Xã Lộc An</v>
      </c>
      <c r="E11055" t="str">
        <f t="shared" si="668"/>
        <v>Xã Lộc An (hết hiệu lực)</v>
      </c>
      <c r="F11055" t="s">
        <v>248</v>
      </c>
      <c r="G11055" t="str">
        <f t="shared" si="669"/>
        <v>71712</v>
      </c>
      <c r="H11055" t="str">
        <f t="shared" si="670"/>
        <v>Huyện Đất đỏ (hết hiệu lực)</v>
      </c>
      <c r="I11055" t="str">
        <f t="shared" si="671"/>
        <v>717</v>
      </c>
      <c r="J11055" t="str">
        <f>VLOOKUP(I11055,Tỉnh!$A$2:$B$64,2,0)</f>
        <v>Bà Rịa - Vũng Tàu</v>
      </c>
      <c r="K11055" t="str">
        <f>VLOOKUP(J11055,'Nghị quyết thay đổi'!$B$1:$C$30,2,0)</f>
        <v>5.2.6</v>
      </c>
    </row>
    <row r="11056" hidden="1" spans="1:10">
      <c r="A11056" s="38"/>
      <c r="B11056" s="56" t="s">
        <v>20157</v>
      </c>
      <c r="C11056" s="54" t="s">
        <v>20158</v>
      </c>
      <c r="D11056" t="str">
        <f>IFERROR(VLOOKUP(C11056,'5.2.5'!$G$2:$H$11754,2,0),"")</f>
        <v>Thị trấn Côn Đảo</v>
      </c>
      <c r="E11056" t="str">
        <f t="shared" si="668"/>
        <v/>
      </c>
      <c r="G11056" t="str">
        <f t="shared" si="669"/>
        <v>71713</v>
      </c>
      <c r="H11056" t="str">
        <f t="shared" si="670"/>
        <v>Huyện Côn Đảo</v>
      </c>
      <c r="I11056" t="str">
        <f t="shared" si="671"/>
        <v>717</v>
      </c>
      <c r="J11056" t="str">
        <f>VLOOKUP(I11056,Tỉnh!$A$2:$B$64,2,0)</f>
        <v>Bà Rịa - Vũng Tàu</v>
      </c>
    </row>
    <row r="11057" hidden="1" spans="1:11">
      <c r="A11057" s="38"/>
      <c r="B11057" s="57" t="s">
        <v>15408</v>
      </c>
      <c r="C11057" s="73" t="s">
        <v>20159</v>
      </c>
      <c r="D11057" t="str">
        <f>IFERROR(VLOOKUP(C11057,'5.2.5'!$G$2:$H$11754,2,0),"")</f>
        <v/>
      </c>
      <c r="E11057" t="str">
        <f t="shared" si="668"/>
        <v>Xã Tam An</v>
      </c>
      <c r="F11057" t="s">
        <v>265</v>
      </c>
      <c r="G11057" t="str">
        <f t="shared" si="669"/>
        <v>71715</v>
      </c>
      <c r="H11057" t="str">
        <f t="shared" si="670"/>
        <v>Huyện Long Đất</v>
      </c>
      <c r="I11057" t="str">
        <f t="shared" si="671"/>
        <v>717</v>
      </c>
      <c r="J11057" t="str">
        <f>VLOOKUP(I11057,Tỉnh!$A$2:$B$64,2,0)</f>
        <v>Bà Rịa - Vũng Tàu</v>
      </c>
      <c r="K11057" t="str">
        <f>VLOOKUP(J11057,'Nghị quyết thay đổi'!$B$1:$C$30,2,0)</f>
        <v>5.2.6</v>
      </c>
    </row>
    <row r="11058" hidden="1" spans="1:11">
      <c r="A11058" s="38"/>
      <c r="B11058" s="57" t="s">
        <v>20160</v>
      </c>
      <c r="C11058" s="73" t="s">
        <v>20161</v>
      </c>
      <c r="D11058" t="str">
        <f>IFERROR(VLOOKUP(C11058,'5.2.5'!$G$2:$H$11754,2,0),"")</f>
        <v/>
      </c>
      <c r="E11058" t="str">
        <f t="shared" si="668"/>
        <v>Xã Phước Hội</v>
      </c>
      <c r="F11058" t="s">
        <v>265</v>
      </c>
      <c r="G11058" t="str">
        <f t="shared" si="669"/>
        <v>71715</v>
      </c>
      <c r="H11058" t="str">
        <f t="shared" si="670"/>
        <v>Huyện Long Đất</v>
      </c>
      <c r="I11058" t="str">
        <f t="shared" si="671"/>
        <v>717</v>
      </c>
      <c r="J11058" t="str">
        <f>VLOOKUP(I11058,Tỉnh!$A$2:$B$64,2,0)</f>
        <v>Bà Rịa - Vũng Tàu</v>
      </c>
      <c r="K11058" t="str">
        <f>VLOOKUP(J11058,'Nghị quyết thay đổi'!$B$1:$C$30,2,0)</f>
        <v>5.2.6</v>
      </c>
    </row>
    <row r="11059" hidden="1" spans="1:11">
      <c r="A11059" s="38"/>
      <c r="B11059" s="57" t="s">
        <v>20162</v>
      </c>
      <c r="C11059" s="73" t="s">
        <v>20163</v>
      </c>
      <c r="D11059" t="str">
        <f>IFERROR(VLOOKUP(C11059,'5.2.5'!$G$2:$H$11754,2,0),"")</f>
        <v/>
      </c>
      <c r="E11059" t="str">
        <f t="shared" si="668"/>
        <v>Thị Trấn Phước Hải</v>
      </c>
      <c r="F11059" t="s">
        <v>265</v>
      </c>
      <c r="G11059" t="str">
        <f t="shared" si="669"/>
        <v>71715</v>
      </c>
      <c r="H11059" t="str">
        <f t="shared" si="670"/>
        <v>Huyện Long Đất</v>
      </c>
      <c r="I11059" t="str">
        <f t="shared" si="671"/>
        <v>717</v>
      </c>
      <c r="J11059" t="str">
        <f>VLOOKUP(I11059,Tỉnh!$A$2:$B$64,2,0)</f>
        <v>Bà Rịa - Vũng Tàu</v>
      </c>
      <c r="K11059" t="str">
        <f>VLOOKUP(J11059,'Nghị quyết thay đổi'!$B$1:$C$30,2,0)</f>
        <v>5.2.6</v>
      </c>
    </row>
    <row r="11060" hidden="1" spans="1:11">
      <c r="A11060" s="38"/>
      <c r="B11060" s="57" t="s">
        <v>20164</v>
      </c>
      <c r="C11060" s="73" t="s">
        <v>20165</v>
      </c>
      <c r="D11060" t="str">
        <f>IFERROR(VLOOKUP(C11060,'5.2.5'!$G$2:$H$11754,2,0),"")</f>
        <v/>
      </c>
      <c r="E11060" t="str">
        <f t="shared" si="668"/>
        <v>Xã Láng Dài</v>
      </c>
      <c r="F11060" t="s">
        <v>265</v>
      </c>
      <c r="G11060" t="str">
        <f t="shared" si="669"/>
        <v>71715</v>
      </c>
      <c r="H11060" t="str">
        <f t="shared" si="670"/>
        <v>Huyện Long Đất</v>
      </c>
      <c r="I11060" t="str">
        <f t="shared" si="671"/>
        <v>717</v>
      </c>
      <c r="J11060" t="str">
        <f>VLOOKUP(I11060,Tỉnh!$A$2:$B$64,2,0)</f>
        <v>Bà Rịa - Vũng Tàu</v>
      </c>
      <c r="K11060" t="str">
        <f>VLOOKUP(J11060,'Nghị quyết thay đổi'!$B$1:$C$30,2,0)</f>
        <v>5.2.6</v>
      </c>
    </row>
    <row r="11061" hidden="1" spans="1:11">
      <c r="A11061" s="38"/>
      <c r="B11061" s="57" t="s">
        <v>19180</v>
      </c>
      <c r="C11061" s="73" t="s">
        <v>20166</v>
      </c>
      <c r="D11061" t="str">
        <f>IFERROR(VLOOKUP(C11061,'5.2.5'!$G$2:$H$11754,2,0),"")</f>
        <v/>
      </c>
      <c r="E11061" t="str">
        <f t="shared" si="668"/>
        <v>Xã Long Tân</v>
      </c>
      <c r="F11061" t="s">
        <v>265</v>
      </c>
      <c r="G11061" t="str">
        <f t="shared" si="669"/>
        <v>71715</v>
      </c>
      <c r="H11061" t="str">
        <f t="shared" si="670"/>
        <v>Huyện Long Đất</v>
      </c>
      <c r="I11061" t="str">
        <f t="shared" si="671"/>
        <v>717</v>
      </c>
      <c r="J11061" t="str">
        <f>VLOOKUP(I11061,Tỉnh!$A$2:$B$64,2,0)</f>
        <v>Bà Rịa - Vũng Tàu</v>
      </c>
      <c r="K11061" t="str">
        <f>VLOOKUP(J11061,'Nghị quyết thay đổi'!$B$1:$C$30,2,0)</f>
        <v>5.2.6</v>
      </c>
    </row>
    <row r="11062" hidden="1" spans="1:11">
      <c r="A11062" s="38"/>
      <c r="B11062" s="57" t="s">
        <v>20167</v>
      </c>
      <c r="C11062" s="73" t="s">
        <v>20168</v>
      </c>
      <c r="D11062" t="str">
        <f>IFERROR(VLOOKUP(C11062,'5.2.5'!$G$2:$H$11754,2,0),"")</f>
        <v/>
      </c>
      <c r="E11062" t="str">
        <f t="shared" si="668"/>
        <v>Xã Phước Long Thọ</v>
      </c>
      <c r="F11062" t="s">
        <v>265</v>
      </c>
      <c r="G11062" t="str">
        <f t="shared" si="669"/>
        <v>71715</v>
      </c>
      <c r="H11062" t="str">
        <f t="shared" si="670"/>
        <v>Huyện Long Đất</v>
      </c>
      <c r="I11062" t="str">
        <f t="shared" si="671"/>
        <v>717</v>
      </c>
      <c r="J11062" t="str">
        <f>VLOOKUP(I11062,Tỉnh!$A$2:$B$64,2,0)</f>
        <v>Bà Rịa - Vũng Tàu</v>
      </c>
      <c r="K11062" t="str">
        <f>VLOOKUP(J11062,'Nghị quyết thay đổi'!$B$1:$C$30,2,0)</f>
        <v>5.2.6</v>
      </c>
    </row>
    <row r="11063" hidden="1" spans="1:11">
      <c r="A11063" s="38"/>
      <c r="B11063" s="57" t="s">
        <v>20169</v>
      </c>
      <c r="C11063" s="73" t="s">
        <v>20170</v>
      </c>
      <c r="D11063" t="str">
        <f>IFERROR(VLOOKUP(C11063,'5.2.5'!$G$2:$H$11754,2,0),"")</f>
        <v/>
      </c>
      <c r="E11063" t="str">
        <f t="shared" si="668"/>
        <v>Xã Phước Tỉnh</v>
      </c>
      <c r="F11063" t="s">
        <v>265</v>
      </c>
      <c r="G11063" t="str">
        <f t="shared" si="669"/>
        <v>71715</v>
      </c>
      <c r="H11063" t="str">
        <f t="shared" si="670"/>
        <v>Huyện Long Đất</v>
      </c>
      <c r="I11063" t="str">
        <f t="shared" si="671"/>
        <v>717</v>
      </c>
      <c r="J11063" t="str">
        <f>VLOOKUP(I11063,Tỉnh!$A$2:$B$64,2,0)</f>
        <v>Bà Rịa - Vũng Tàu</v>
      </c>
      <c r="K11063" t="str">
        <f>VLOOKUP(J11063,'Nghị quyết thay đổi'!$B$1:$C$30,2,0)</f>
        <v>5.2.6</v>
      </c>
    </row>
    <row r="11064" hidden="1" spans="1:11">
      <c r="A11064" s="38"/>
      <c r="B11064" s="57" t="s">
        <v>16463</v>
      </c>
      <c r="C11064" s="73" t="s">
        <v>20171</v>
      </c>
      <c r="D11064" t="str">
        <f>IFERROR(VLOOKUP(C11064,'5.2.5'!$G$2:$H$11754,2,0),"")</f>
        <v/>
      </c>
      <c r="E11064" t="str">
        <f t="shared" si="668"/>
        <v>Xã Phước Hưng</v>
      </c>
      <c r="F11064" t="s">
        <v>265</v>
      </c>
      <c r="G11064" t="str">
        <f t="shared" si="669"/>
        <v>71715</v>
      </c>
      <c r="H11064" t="str">
        <f t="shared" si="670"/>
        <v>Huyện Long Đất</v>
      </c>
      <c r="I11064" t="str">
        <f t="shared" si="671"/>
        <v>717</v>
      </c>
      <c r="J11064" t="str">
        <f>VLOOKUP(I11064,Tỉnh!$A$2:$B$64,2,0)</f>
        <v>Bà Rịa - Vũng Tàu</v>
      </c>
      <c r="K11064" t="str">
        <f>VLOOKUP(J11064,'Nghị quyết thay đổi'!$B$1:$C$30,2,0)</f>
        <v>5.2.6</v>
      </c>
    </row>
    <row r="11065" hidden="1" spans="1:11">
      <c r="A11065" s="38"/>
      <c r="B11065" s="57" t="s">
        <v>20172</v>
      </c>
      <c r="C11065" s="73" t="s">
        <v>20173</v>
      </c>
      <c r="D11065" t="str">
        <f>IFERROR(VLOOKUP(C11065,'5.2.5'!$G$2:$H$11754,2,0),"")</f>
        <v/>
      </c>
      <c r="E11065" t="str">
        <f t="shared" si="668"/>
        <v>Thị trấn Long Điền</v>
      </c>
      <c r="F11065" t="s">
        <v>265</v>
      </c>
      <c r="G11065" t="str">
        <f t="shared" si="669"/>
        <v>71715</v>
      </c>
      <c r="H11065" t="str">
        <f t="shared" si="670"/>
        <v>Huyện Long Đất</v>
      </c>
      <c r="I11065" t="str">
        <f t="shared" si="671"/>
        <v>717</v>
      </c>
      <c r="J11065" t="str">
        <f>VLOOKUP(I11065,Tỉnh!$A$2:$B$64,2,0)</f>
        <v>Bà Rịa - Vũng Tàu</v>
      </c>
      <c r="K11065" t="str">
        <f>VLOOKUP(J11065,'Nghị quyết thay đổi'!$B$1:$C$30,2,0)</f>
        <v>5.2.6</v>
      </c>
    </row>
    <row r="11066" hidden="1" spans="1:11">
      <c r="A11066" s="38"/>
      <c r="B11066" s="57" t="s">
        <v>20174</v>
      </c>
      <c r="C11066" s="73" t="s">
        <v>20175</v>
      </c>
      <c r="D11066" t="str">
        <f>IFERROR(VLOOKUP(C11066,'5.2.5'!$G$2:$H$11754,2,0),"")</f>
        <v/>
      </c>
      <c r="E11066" t="str">
        <f t="shared" si="668"/>
        <v>Thị trấn Long Hải</v>
      </c>
      <c r="F11066" t="s">
        <v>265</v>
      </c>
      <c r="G11066" t="str">
        <f t="shared" si="669"/>
        <v>71715</v>
      </c>
      <c r="H11066" t="str">
        <f t="shared" si="670"/>
        <v>Huyện Long Đất</v>
      </c>
      <c r="I11066" t="str">
        <f t="shared" si="671"/>
        <v>717</v>
      </c>
      <c r="J11066" t="str">
        <f>VLOOKUP(I11066,Tỉnh!$A$2:$B$64,2,0)</f>
        <v>Bà Rịa - Vũng Tàu</v>
      </c>
      <c r="K11066" t="str">
        <f>VLOOKUP(J11066,'Nghị quyết thay đổi'!$B$1:$C$30,2,0)</f>
        <v>5.2.6</v>
      </c>
    </row>
    <row r="11067" hidden="1" spans="1:11">
      <c r="A11067" s="38"/>
      <c r="B11067" s="57" t="s">
        <v>20176</v>
      </c>
      <c r="C11067" s="73" t="s">
        <v>20177</v>
      </c>
      <c r="D11067" t="str">
        <f>IFERROR(VLOOKUP(C11067,'5.2.5'!$G$2:$H$11754,2,0),"")</f>
        <v/>
      </c>
      <c r="E11067" t="str">
        <f t="shared" si="668"/>
        <v>Thị trấn Đất Đỏ</v>
      </c>
      <c r="F11067" t="s">
        <v>265</v>
      </c>
      <c r="G11067" t="str">
        <f t="shared" si="669"/>
        <v>71715</v>
      </c>
      <c r="H11067" t="str">
        <f t="shared" si="670"/>
        <v>Huyện Long Đất</v>
      </c>
      <c r="I11067" t="str">
        <f t="shared" si="671"/>
        <v>717</v>
      </c>
      <c r="J11067" t="str">
        <f>VLOOKUP(I11067,Tỉnh!$A$2:$B$64,2,0)</f>
        <v>Bà Rịa - Vũng Tàu</v>
      </c>
      <c r="K11067" t="str">
        <f>VLOOKUP(J11067,'Nghị quyết thay đổi'!$B$1:$C$30,2,0)</f>
        <v>5.2.6</v>
      </c>
    </row>
    <row r="11068" hidden="1" spans="1:10">
      <c r="A11068" s="38"/>
      <c r="B11068" s="56" t="s">
        <v>20178</v>
      </c>
      <c r="C11068" s="54" t="s">
        <v>20179</v>
      </c>
      <c r="D11068" t="str">
        <f>IFERROR(VLOOKUP(C11068,'5.2.5'!$G$2:$H$11754,2,0),"")</f>
        <v>Xã Hướng Thọ Phú</v>
      </c>
      <c r="E11068" t="str">
        <f t="shared" si="668"/>
        <v/>
      </c>
      <c r="G11068" t="str">
        <f t="shared" si="669"/>
        <v>80101</v>
      </c>
      <c r="H11068" t="str">
        <f t="shared" si="670"/>
        <v>Thành phố Tân An</v>
      </c>
      <c r="I11068" t="str">
        <f t="shared" si="671"/>
        <v>801</v>
      </c>
      <c r="J11068" t="str">
        <f>VLOOKUP(I11068,Tỉnh!$A$2:$B$64,2,0)</f>
        <v>Long An</v>
      </c>
    </row>
    <row r="11069" hidden="1" spans="1:10">
      <c r="A11069" s="38"/>
      <c r="B11069" s="56" t="s">
        <v>14584</v>
      </c>
      <c r="C11069" s="54" t="s">
        <v>20180</v>
      </c>
      <c r="D11069" t="str">
        <f>IFERROR(VLOOKUP(C11069,'5.2.5'!$G$2:$H$11754,2,0),"")</f>
        <v>Phường 3</v>
      </c>
      <c r="E11069" t="str">
        <f t="shared" si="668"/>
        <v/>
      </c>
      <c r="G11069" t="str">
        <f t="shared" si="669"/>
        <v>80101</v>
      </c>
      <c r="H11069" t="str">
        <f t="shared" si="670"/>
        <v>Thành phố Tân An</v>
      </c>
      <c r="I11069" t="str">
        <f t="shared" si="671"/>
        <v>801</v>
      </c>
      <c r="J11069" t="str">
        <f>VLOOKUP(I11069,Tỉnh!$A$2:$B$64,2,0)</f>
        <v>Long An</v>
      </c>
    </row>
    <row r="11070" hidden="1" spans="1:10">
      <c r="A11070" s="38"/>
      <c r="B11070" s="56" t="s">
        <v>20181</v>
      </c>
      <c r="C11070" s="54" t="s">
        <v>20182</v>
      </c>
      <c r="D11070" t="str">
        <f>IFERROR(VLOOKUP(C11070,'5.2.5'!$G$2:$H$11754,2,0),"")</f>
        <v>Xã Nhơn Thạnh Trung</v>
      </c>
      <c r="E11070" t="str">
        <f t="shared" si="668"/>
        <v/>
      </c>
      <c r="G11070" t="str">
        <f t="shared" si="669"/>
        <v>80101</v>
      </c>
      <c r="H11070" t="str">
        <f t="shared" si="670"/>
        <v>Thành phố Tân An</v>
      </c>
      <c r="I11070" t="str">
        <f t="shared" si="671"/>
        <v>801</v>
      </c>
      <c r="J11070" t="str">
        <f>VLOOKUP(I11070,Tỉnh!$A$2:$B$64,2,0)</f>
        <v>Long An</v>
      </c>
    </row>
    <row r="11071" hidden="1" spans="1:10">
      <c r="A11071" s="38"/>
      <c r="B11071" s="56" t="s">
        <v>14570</v>
      </c>
      <c r="C11071" s="54" t="s">
        <v>20183</v>
      </c>
      <c r="D11071" t="str">
        <f>IFERROR(VLOOKUP(C11071,'5.2.5'!$G$2:$H$11754,2,0),"")</f>
        <v>Phường 5</v>
      </c>
      <c r="E11071" t="str">
        <f t="shared" si="668"/>
        <v/>
      </c>
      <c r="G11071" t="str">
        <f t="shared" si="669"/>
        <v>80101</v>
      </c>
      <c r="H11071" t="str">
        <f t="shared" si="670"/>
        <v>Thành phố Tân An</v>
      </c>
      <c r="I11071" t="str">
        <f t="shared" si="671"/>
        <v>801</v>
      </c>
      <c r="J11071" t="str">
        <f>VLOOKUP(I11071,Tỉnh!$A$2:$B$64,2,0)</f>
        <v>Long An</v>
      </c>
    </row>
    <row r="11072" hidden="1" spans="1:10">
      <c r="A11072" s="38"/>
      <c r="B11072" s="56" t="s">
        <v>20184</v>
      </c>
      <c r="C11072" s="54" t="s">
        <v>20185</v>
      </c>
      <c r="D11072" t="str">
        <f>IFERROR(VLOOKUP(C11072,'5.2.5'!$G$2:$H$11754,2,0),"")</f>
        <v>Xã An Vĩnh Ngãi</v>
      </c>
      <c r="E11072" t="str">
        <f t="shared" si="668"/>
        <v/>
      </c>
      <c r="G11072" t="str">
        <f t="shared" si="669"/>
        <v>80101</v>
      </c>
      <c r="H11072" t="str">
        <f t="shared" si="670"/>
        <v>Thành phố Tân An</v>
      </c>
      <c r="I11072" t="str">
        <f t="shared" si="671"/>
        <v>801</v>
      </c>
      <c r="J11072" t="str">
        <f>VLOOKUP(I11072,Tỉnh!$A$2:$B$64,2,0)</f>
        <v>Long An</v>
      </c>
    </row>
    <row r="11073" hidden="1" spans="1:10">
      <c r="A11073" s="38"/>
      <c r="B11073" s="57" t="s">
        <v>18185</v>
      </c>
      <c r="C11073" s="54" t="s">
        <v>20186</v>
      </c>
      <c r="D11073" t="str">
        <f>IFERROR(VLOOKUP(C11073,'5.2.5'!$G$2:$H$11754,2,0),"")</f>
        <v>Phường 2 (hết hiệu lực)</v>
      </c>
      <c r="E11073" t="str">
        <f t="shared" si="668"/>
        <v/>
      </c>
      <c r="G11073" t="str">
        <f t="shared" si="669"/>
        <v>80101</v>
      </c>
      <c r="H11073" t="str">
        <f t="shared" si="670"/>
        <v>Thành phố Tân An</v>
      </c>
      <c r="I11073" t="str">
        <f t="shared" si="671"/>
        <v>801</v>
      </c>
      <c r="J11073" t="str">
        <f>VLOOKUP(I11073,Tỉnh!$A$2:$B$64,2,0)</f>
        <v>Long An</v>
      </c>
    </row>
    <row r="11074" hidden="1" spans="1:10">
      <c r="A11074" s="38"/>
      <c r="B11074" s="56" t="s">
        <v>14580</v>
      </c>
      <c r="C11074" s="54" t="s">
        <v>20187</v>
      </c>
      <c r="D11074" t="str">
        <f>IFERROR(VLOOKUP(C11074,'5.2.5'!$G$2:$H$11754,2,0),"")</f>
        <v>Phường 4</v>
      </c>
      <c r="E11074" t="str">
        <f t="shared" si="668"/>
        <v/>
      </c>
      <c r="G11074" t="str">
        <f t="shared" si="669"/>
        <v>80101</v>
      </c>
      <c r="H11074" t="str">
        <f t="shared" si="670"/>
        <v>Thành phố Tân An</v>
      </c>
      <c r="I11074" t="str">
        <f t="shared" si="671"/>
        <v>801</v>
      </c>
      <c r="J11074" t="str">
        <f>VLOOKUP(I11074,Tỉnh!$A$2:$B$64,2,0)</f>
        <v>Long An</v>
      </c>
    </row>
    <row r="11075" hidden="1" spans="1:10">
      <c r="A11075" s="38"/>
      <c r="B11075" s="56" t="s">
        <v>14574</v>
      </c>
      <c r="C11075" s="54" t="s">
        <v>20188</v>
      </c>
      <c r="D11075" t="str">
        <f>IFERROR(VLOOKUP(C11075,'5.2.5'!$G$2:$H$11754,2,0),"")</f>
        <v>Phường 1</v>
      </c>
      <c r="E11075" t="str">
        <f t="shared" si="668"/>
        <v/>
      </c>
      <c r="G11075" t="str">
        <f t="shared" si="669"/>
        <v>80101</v>
      </c>
      <c r="H11075" t="str">
        <f t="shared" si="670"/>
        <v>Thành phố Tân An</v>
      </c>
      <c r="I11075" t="str">
        <f t="shared" si="671"/>
        <v>801</v>
      </c>
      <c r="J11075" t="str">
        <f>VLOOKUP(I11075,Tỉnh!$A$2:$B$64,2,0)</f>
        <v>Long An</v>
      </c>
    </row>
    <row r="11076" hidden="1" spans="1:10">
      <c r="A11076" s="38"/>
      <c r="B11076" s="56" t="s">
        <v>16500</v>
      </c>
      <c r="C11076" s="54" t="s">
        <v>20189</v>
      </c>
      <c r="D11076" t="str">
        <f>IFERROR(VLOOKUP(C11076,'5.2.5'!$G$2:$H$11754,2,0),"")</f>
        <v>Phường 7</v>
      </c>
      <c r="E11076" t="str">
        <f t="shared" si="668"/>
        <v/>
      </c>
      <c r="G11076" t="str">
        <f t="shared" si="669"/>
        <v>80101</v>
      </c>
      <c r="H11076" t="str">
        <f t="shared" si="670"/>
        <v>Thành phố Tân An</v>
      </c>
      <c r="I11076" t="str">
        <f t="shared" si="671"/>
        <v>801</v>
      </c>
      <c r="J11076" t="str">
        <f>VLOOKUP(I11076,Tỉnh!$A$2:$B$64,2,0)</f>
        <v>Long An</v>
      </c>
    </row>
    <row r="11077" hidden="1" spans="1:10">
      <c r="A11077" s="38"/>
      <c r="B11077" s="56" t="s">
        <v>18190</v>
      </c>
      <c r="C11077" s="54" t="s">
        <v>20190</v>
      </c>
      <c r="D11077" t="str">
        <f>IFERROR(VLOOKUP(C11077,'5.2.5'!$G$2:$H$11754,2,0),"")</f>
        <v>Phường 6</v>
      </c>
      <c r="E11077" t="str">
        <f t="shared" si="668"/>
        <v/>
      </c>
      <c r="G11077" t="str">
        <f t="shared" si="669"/>
        <v>80101</v>
      </c>
      <c r="H11077" t="str">
        <f t="shared" si="670"/>
        <v>Thành phố Tân An</v>
      </c>
      <c r="I11077" t="str">
        <f t="shared" si="671"/>
        <v>801</v>
      </c>
      <c r="J11077" t="str">
        <f>VLOOKUP(I11077,Tỉnh!$A$2:$B$64,2,0)</f>
        <v>Long An</v>
      </c>
    </row>
    <row r="11078" hidden="1" spans="1:10">
      <c r="A11078" s="38"/>
      <c r="B11078" s="56" t="s">
        <v>20191</v>
      </c>
      <c r="C11078" s="54" t="s">
        <v>20192</v>
      </c>
      <c r="D11078" t="str">
        <f>IFERROR(VLOOKUP(C11078,'5.2.5'!$G$2:$H$11754,2,0),"")</f>
        <v>Xã Lợi Bình Nhơn</v>
      </c>
      <c r="E11078" t="str">
        <f t="shared" si="668"/>
        <v/>
      </c>
      <c r="G11078" t="str">
        <f t="shared" si="669"/>
        <v>80101</v>
      </c>
      <c r="H11078" t="str">
        <f t="shared" si="670"/>
        <v>Thành phố Tân An</v>
      </c>
      <c r="I11078" t="str">
        <f t="shared" si="671"/>
        <v>801</v>
      </c>
      <c r="J11078" t="str">
        <f>VLOOKUP(I11078,Tỉnh!$A$2:$B$64,2,0)</f>
        <v>Long An</v>
      </c>
    </row>
    <row r="11079" hidden="1" spans="1:10">
      <c r="A11079" s="38"/>
      <c r="B11079" s="56" t="s">
        <v>20193</v>
      </c>
      <c r="C11079" s="54" t="s">
        <v>20194</v>
      </c>
      <c r="D11079" t="str">
        <f>IFERROR(VLOOKUP(C11079,'5.2.5'!$G$2:$H$11754,2,0),"")</f>
        <v>Xã Bình Tâm</v>
      </c>
      <c r="E11079" t="str">
        <f t="shared" si="668"/>
        <v/>
      </c>
      <c r="G11079" t="str">
        <f t="shared" si="669"/>
        <v>80101</v>
      </c>
      <c r="H11079" t="str">
        <f t="shared" si="670"/>
        <v>Thành phố Tân An</v>
      </c>
      <c r="I11079" t="str">
        <f t="shared" si="671"/>
        <v>801</v>
      </c>
      <c r="J11079" t="str">
        <f>VLOOKUP(I11079,Tỉnh!$A$2:$B$64,2,0)</f>
        <v>Long An</v>
      </c>
    </row>
    <row r="11080" hidden="1" spans="1:10">
      <c r="A11080" s="38"/>
      <c r="B11080" s="56" t="s">
        <v>20195</v>
      </c>
      <c r="C11080" s="54" t="s">
        <v>20196</v>
      </c>
      <c r="D11080" t="str">
        <f>IFERROR(VLOOKUP(C11080,'5.2.5'!$G$2:$H$11754,2,0),"")</f>
        <v>Phường Khánh Hậu</v>
      </c>
      <c r="E11080" t="str">
        <f t="shared" si="668"/>
        <v/>
      </c>
      <c r="G11080" t="str">
        <f t="shared" si="669"/>
        <v>80101</v>
      </c>
      <c r="H11080" t="str">
        <f t="shared" si="670"/>
        <v>Thành phố Tân An</v>
      </c>
      <c r="I11080" t="str">
        <f t="shared" si="671"/>
        <v>801</v>
      </c>
      <c r="J11080" t="str">
        <f>VLOOKUP(I11080,Tỉnh!$A$2:$B$64,2,0)</f>
        <v>Long An</v>
      </c>
    </row>
    <row r="11081" hidden="1" spans="1:10">
      <c r="A11081" s="38"/>
      <c r="B11081" s="56" t="s">
        <v>20197</v>
      </c>
      <c r="C11081" s="54" t="s">
        <v>20198</v>
      </c>
      <c r="D11081" t="str">
        <f>IFERROR(VLOOKUP(C11081,'5.2.5'!$G$2:$H$11754,2,0),"")</f>
        <v>Phường Tân Khánh</v>
      </c>
      <c r="E11081" t="str">
        <f t="shared" si="668"/>
        <v/>
      </c>
      <c r="G11081" t="str">
        <f t="shared" si="669"/>
        <v>80101</v>
      </c>
      <c r="H11081" t="str">
        <f t="shared" si="670"/>
        <v>Thành phố Tân An</v>
      </c>
      <c r="I11081" t="str">
        <f t="shared" si="671"/>
        <v>801</v>
      </c>
      <c r="J11081" t="str">
        <f>VLOOKUP(I11081,Tỉnh!$A$2:$B$64,2,0)</f>
        <v>Long An</v>
      </c>
    </row>
    <row r="11082" hidden="1" spans="1:10">
      <c r="A11082" s="38"/>
      <c r="B11082" s="56" t="s">
        <v>16735</v>
      </c>
      <c r="C11082" s="54" t="s">
        <v>20199</v>
      </c>
      <c r="D11082" t="str">
        <f>IFERROR(VLOOKUP(C11082,'5.2.5'!$G$2:$H$11754,2,0),"")</f>
        <v>Xã Vĩnh Thạnh</v>
      </c>
      <c r="E11082" t="str">
        <f t="shared" si="668"/>
        <v/>
      </c>
      <c r="G11082" t="str">
        <f t="shared" si="669"/>
        <v>80103</v>
      </c>
      <c r="H11082" t="str">
        <f t="shared" si="670"/>
        <v>Huyện Tân Hưng</v>
      </c>
      <c r="I11082" t="str">
        <f t="shared" si="671"/>
        <v>801</v>
      </c>
      <c r="J11082" t="str">
        <f>VLOOKUP(I11082,Tỉnh!$A$2:$B$64,2,0)</f>
        <v>Long An</v>
      </c>
    </row>
    <row r="11083" hidden="1" spans="1:10">
      <c r="A11083" s="38"/>
      <c r="B11083" s="56" t="s">
        <v>20200</v>
      </c>
      <c r="C11083" s="54" t="s">
        <v>20201</v>
      </c>
      <c r="D11083" t="str">
        <f>IFERROR(VLOOKUP(C11083,'5.2.5'!$G$2:$H$11754,2,0),"")</f>
        <v>Thị trấn Tân Hưng</v>
      </c>
      <c r="E11083" t="str">
        <f t="shared" si="668"/>
        <v/>
      </c>
      <c r="G11083" t="str">
        <f t="shared" si="669"/>
        <v>80103</v>
      </c>
      <c r="H11083" t="str">
        <f t="shared" si="670"/>
        <v>Huyện Tân Hưng</v>
      </c>
      <c r="I11083" t="str">
        <f t="shared" si="671"/>
        <v>801</v>
      </c>
      <c r="J11083" t="str">
        <f>VLOOKUP(I11083,Tỉnh!$A$2:$B$64,2,0)</f>
        <v>Long An</v>
      </c>
    </row>
    <row r="11084" hidden="1" spans="1:10">
      <c r="A11084" s="38"/>
      <c r="B11084" s="56" t="s">
        <v>20202</v>
      </c>
      <c r="C11084" s="54" t="s">
        <v>20203</v>
      </c>
      <c r="D11084" t="str">
        <f>IFERROR(VLOOKUP(C11084,'5.2.5'!$G$2:$H$11754,2,0),"")</f>
        <v>Xã Hưng Hà</v>
      </c>
      <c r="E11084" t="str">
        <f t="shared" si="668"/>
        <v/>
      </c>
      <c r="G11084" t="str">
        <f t="shared" si="669"/>
        <v>80103</v>
      </c>
      <c r="H11084" t="str">
        <f t="shared" si="670"/>
        <v>Huyện Tân Hưng</v>
      </c>
      <c r="I11084" t="str">
        <f t="shared" si="671"/>
        <v>801</v>
      </c>
      <c r="J11084" t="str">
        <f>VLOOKUP(I11084,Tỉnh!$A$2:$B$64,2,0)</f>
        <v>Long An</v>
      </c>
    </row>
    <row r="11085" hidden="1" spans="1:10">
      <c r="A11085" s="38"/>
      <c r="B11085" s="56" t="s">
        <v>20204</v>
      </c>
      <c r="C11085" s="54" t="s">
        <v>20205</v>
      </c>
      <c r="D11085" t="str">
        <f>IFERROR(VLOOKUP(C11085,'5.2.5'!$G$2:$H$11754,2,0),"")</f>
        <v>Xã Hưng Điền B</v>
      </c>
      <c r="E11085" t="str">
        <f t="shared" si="668"/>
        <v/>
      </c>
      <c r="G11085" t="str">
        <f t="shared" si="669"/>
        <v>80103</v>
      </c>
      <c r="H11085" t="str">
        <f t="shared" si="670"/>
        <v>Huyện Tân Hưng</v>
      </c>
      <c r="I11085" t="str">
        <f t="shared" si="671"/>
        <v>801</v>
      </c>
      <c r="J11085" t="str">
        <f>VLOOKUP(I11085,Tỉnh!$A$2:$B$64,2,0)</f>
        <v>Long An</v>
      </c>
    </row>
    <row r="11086" hidden="1" spans="1:10">
      <c r="A11086" s="38"/>
      <c r="B11086" s="56" t="s">
        <v>20206</v>
      </c>
      <c r="C11086" s="54" t="s">
        <v>20207</v>
      </c>
      <c r="D11086" t="str">
        <f>IFERROR(VLOOKUP(C11086,'5.2.5'!$G$2:$H$11754,2,0),"")</f>
        <v>Xã Hưng Điền</v>
      </c>
      <c r="E11086" t="str">
        <f t="shared" si="668"/>
        <v/>
      </c>
      <c r="G11086" t="str">
        <f t="shared" si="669"/>
        <v>80103</v>
      </c>
      <c r="H11086" t="str">
        <f t="shared" si="670"/>
        <v>Huyện Tân Hưng</v>
      </c>
      <c r="I11086" t="str">
        <f t="shared" si="671"/>
        <v>801</v>
      </c>
      <c r="J11086" t="str">
        <f>VLOOKUP(I11086,Tỉnh!$A$2:$B$64,2,0)</f>
        <v>Long An</v>
      </c>
    </row>
    <row r="11087" hidden="1" spans="1:10">
      <c r="A11087" s="38"/>
      <c r="B11087" s="56" t="s">
        <v>20208</v>
      </c>
      <c r="C11087" s="54" t="s">
        <v>20209</v>
      </c>
      <c r="D11087" t="str">
        <f>IFERROR(VLOOKUP(C11087,'5.2.5'!$G$2:$H$11754,2,0),"")</f>
        <v>Xã Thạnh Hưng</v>
      </c>
      <c r="E11087" t="str">
        <f t="shared" si="668"/>
        <v/>
      </c>
      <c r="G11087" t="str">
        <f t="shared" si="669"/>
        <v>80103</v>
      </c>
      <c r="H11087" t="str">
        <f t="shared" si="670"/>
        <v>Huyện Tân Hưng</v>
      </c>
      <c r="I11087" t="str">
        <f t="shared" si="671"/>
        <v>801</v>
      </c>
      <c r="J11087" t="str">
        <f>VLOOKUP(I11087,Tỉnh!$A$2:$B$64,2,0)</f>
        <v>Long An</v>
      </c>
    </row>
    <row r="11088" hidden="1" spans="1:10">
      <c r="A11088" s="38"/>
      <c r="B11088" s="56" t="s">
        <v>20210</v>
      </c>
      <c r="C11088" s="54" t="s">
        <v>20211</v>
      </c>
      <c r="D11088" t="str">
        <f>IFERROR(VLOOKUP(C11088,'5.2.5'!$G$2:$H$11754,2,0),"")</f>
        <v>Xã Hưng Thạnh</v>
      </c>
      <c r="E11088" t="str">
        <f t="shared" si="668"/>
        <v/>
      </c>
      <c r="G11088" t="str">
        <f t="shared" si="669"/>
        <v>80103</v>
      </c>
      <c r="H11088" t="str">
        <f t="shared" si="670"/>
        <v>Huyện Tân Hưng</v>
      </c>
      <c r="I11088" t="str">
        <f t="shared" si="671"/>
        <v>801</v>
      </c>
      <c r="J11088" t="str">
        <f>VLOOKUP(I11088,Tỉnh!$A$2:$B$64,2,0)</f>
        <v>Long An</v>
      </c>
    </row>
    <row r="11089" hidden="1" spans="1:10">
      <c r="A11089" s="38"/>
      <c r="B11089" s="56" t="s">
        <v>20212</v>
      </c>
      <c r="C11089" s="54" t="s">
        <v>20213</v>
      </c>
      <c r="D11089" t="str">
        <f>IFERROR(VLOOKUP(C11089,'5.2.5'!$G$2:$H$11754,2,0),"")</f>
        <v>Xã Vĩnh Châu B</v>
      </c>
      <c r="E11089" t="str">
        <f t="shared" si="668"/>
        <v/>
      </c>
      <c r="G11089" t="str">
        <f t="shared" si="669"/>
        <v>80103</v>
      </c>
      <c r="H11089" t="str">
        <f t="shared" si="670"/>
        <v>Huyện Tân Hưng</v>
      </c>
      <c r="I11089" t="str">
        <f t="shared" si="671"/>
        <v>801</v>
      </c>
      <c r="J11089" t="str">
        <f>VLOOKUP(I11089,Tỉnh!$A$2:$B$64,2,0)</f>
        <v>Long An</v>
      </c>
    </row>
    <row r="11090" hidden="1" spans="1:10">
      <c r="A11090" s="38"/>
      <c r="B11090" s="56" t="s">
        <v>7631</v>
      </c>
      <c r="C11090" s="54" t="s">
        <v>20214</v>
      </c>
      <c r="D11090" t="str">
        <f>IFERROR(VLOOKUP(C11090,'5.2.5'!$G$2:$H$11754,2,0),"")</f>
        <v>Xã Vĩnh Lợi</v>
      </c>
      <c r="E11090" t="str">
        <f t="shared" si="668"/>
        <v/>
      </c>
      <c r="G11090" t="str">
        <f t="shared" si="669"/>
        <v>80103</v>
      </c>
      <c r="H11090" t="str">
        <f t="shared" si="670"/>
        <v>Huyện Tân Hưng</v>
      </c>
      <c r="I11090" t="str">
        <f t="shared" si="671"/>
        <v>801</v>
      </c>
      <c r="J11090" t="str">
        <f>VLOOKUP(I11090,Tỉnh!$A$2:$B$64,2,0)</f>
        <v>Long An</v>
      </c>
    </row>
    <row r="11091" hidden="1" spans="1:10">
      <c r="A11091" s="38"/>
      <c r="B11091" s="56" t="s">
        <v>20215</v>
      </c>
      <c r="C11091" s="54" t="s">
        <v>20216</v>
      </c>
      <c r="D11091" t="str">
        <f>IFERROR(VLOOKUP(C11091,'5.2.5'!$G$2:$H$11754,2,0),"")</f>
        <v>Xã Vĩnh Đại</v>
      </c>
      <c r="E11091" t="str">
        <f t="shared" si="668"/>
        <v/>
      </c>
      <c r="G11091" t="str">
        <f t="shared" si="669"/>
        <v>80103</v>
      </c>
      <c r="H11091" t="str">
        <f t="shared" si="670"/>
        <v>Huyện Tân Hưng</v>
      </c>
      <c r="I11091" t="str">
        <f t="shared" si="671"/>
        <v>801</v>
      </c>
      <c r="J11091" t="str">
        <f>VLOOKUP(I11091,Tỉnh!$A$2:$B$64,2,0)</f>
        <v>Long An</v>
      </c>
    </row>
    <row r="11092" hidden="1" spans="1:10">
      <c r="A11092" s="38"/>
      <c r="B11092" s="56" t="s">
        <v>20217</v>
      </c>
      <c r="C11092" s="54" t="s">
        <v>20218</v>
      </c>
      <c r="D11092" t="str">
        <f>IFERROR(VLOOKUP(C11092,'5.2.5'!$G$2:$H$11754,2,0),"")</f>
        <v>Xã Vĩnh Châu A</v>
      </c>
      <c r="E11092" t="str">
        <f t="shared" si="668"/>
        <v/>
      </c>
      <c r="G11092" t="str">
        <f t="shared" si="669"/>
        <v>80103</v>
      </c>
      <c r="H11092" t="str">
        <f t="shared" si="670"/>
        <v>Huyện Tân Hưng</v>
      </c>
      <c r="I11092" t="str">
        <f t="shared" si="671"/>
        <v>801</v>
      </c>
      <c r="J11092" t="str">
        <f>VLOOKUP(I11092,Tỉnh!$A$2:$B$64,2,0)</f>
        <v>Long An</v>
      </c>
    </row>
    <row r="11093" hidden="1" spans="1:10">
      <c r="A11093" s="38"/>
      <c r="B11093" s="56" t="s">
        <v>20219</v>
      </c>
      <c r="C11093" s="54" t="s">
        <v>20220</v>
      </c>
      <c r="D11093" t="str">
        <f>IFERROR(VLOOKUP(C11093,'5.2.5'!$G$2:$H$11754,2,0),"")</f>
        <v>Xã Vĩnh Bửu</v>
      </c>
      <c r="E11093" t="str">
        <f t="shared" si="668"/>
        <v/>
      </c>
      <c r="G11093" t="str">
        <f t="shared" si="669"/>
        <v>80103</v>
      </c>
      <c r="H11093" t="str">
        <f t="shared" si="670"/>
        <v>Huyện Tân Hưng</v>
      </c>
      <c r="I11093" t="str">
        <f t="shared" si="671"/>
        <v>801</v>
      </c>
      <c r="J11093" t="str">
        <f>VLOOKUP(I11093,Tỉnh!$A$2:$B$64,2,0)</f>
        <v>Long An</v>
      </c>
    </row>
    <row r="11094" hidden="1" spans="1:10">
      <c r="A11094" s="38"/>
      <c r="B11094" s="56" t="s">
        <v>20221</v>
      </c>
      <c r="C11094" s="54" t="s">
        <v>20222</v>
      </c>
      <c r="D11094" t="str">
        <f>IFERROR(VLOOKUP(C11094,'5.2.5'!$G$2:$H$11754,2,0),"")</f>
        <v>Xã Vĩnh Trị</v>
      </c>
      <c r="E11094" t="str">
        <f t="shared" si="668"/>
        <v/>
      </c>
      <c r="G11094" t="str">
        <f t="shared" si="669"/>
        <v>80105</v>
      </c>
      <c r="H11094" t="str">
        <f t="shared" si="670"/>
        <v>Huyện Vĩnh Hưng</v>
      </c>
      <c r="I11094" t="str">
        <f t="shared" si="671"/>
        <v>801</v>
      </c>
      <c r="J11094" t="str">
        <f>VLOOKUP(I11094,Tỉnh!$A$2:$B$64,2,0)</f>
        <v>Long An</v>
      </c>
    </row>
    <row r="11095" hidden="1" spans="1:10">
      <c r="A11095" s="38"/>
      <c r="B11095" s="56" t="s">
        <v>20223</v>
      </c>
      <c r="C11095" s="54" t="s">
        <v>20224</v>
      </c>
      <c r="D11095" t="str">
        <f>IFERROR(VLOOKUP(C11095,'5.2.5'!$G$2:$H$11754,2,0),"")</f>
        <v>Thị trấn Vĩnh Hưng</v>
      </c>
      <c r="E11095" t="str">
        <f t="shared" si="668"/>
        <v/>
      </c>
      <c r="G11095" t="str">
        <f t="shared" si="669"/>
        <v>80105</v>
      </c>
      <c r="H11095" t="str">
        <f t="shared" si="670"/>
        <v>Huyện Vĩnh Hưng</v>
      </c>
      <c r="I11095" t="str">
        <f t="shared" si="671"/>
        <v>801</v>
      </c>
      <c r="J11095" t="str">
        <f>VLOOKUP(I11095,Tỉnh!$A$2:$B$64,2,0)</f>
        <v>Long An</v>
      </c>
    </row>
    <row r="11096" hidden="1" spans="1:10">
      <c r="A11096" s="38"/>
      <c r="B11096" s="56" t="s">
        <v>20225</v>
      </c>
      <c r="C11096" s="54" t="s">
        <v>20226</v>
      </c>
      <c r="D11096" t="str">
        <f>IFERROR(VLOOKUP(C11096,'5.2.5'!$G$2:$H$11754,2,0),"")</f>
        <v>Xã Thái Bình Trung</v>
      </c>
      <c r="E11096" t="str">
        <f t="shared" si="668"/>
        <v/>
      </c>
      <c r="G11096" t="str">
        <f t="shared" si="669"/>
        <v>80105</v>
      </c>
      <c r="H11096" t="str">
        <f t="shared" si="670"/>
        <v>Huyện Vĩnh Hưng</v>
      </c>
      <c r="I11096" t="str">
        <f t="shared" si="671"/>
        <v>801</v>
      </c>
      <c r="J11096" t="str">
        <f>VLOOKUP(I11096,Tỉnh!$A$2:$B$64,2,0)</f>
        <v>Long An</v>
      </c>
    </row>
    <row r="11097" hidden="1" spans="1:10">
      <c r="A11097" s="38"/>
      <c r="B11097" s="56" t="s">
        <v>20227</v>
      </c>
      <c r="C11097" s="54" t="s">
        <v>20228</v>
      </c>
      <c r="D11097" t="str">
        <f>IFERROR(VLOOKUP(C11097,'5.2.5'!$G$2:$H$11754,2,0),"")</f>
        <v>Xã Hưng Điền A</v>
      </c>
      <c r="E11097" t="str">
        <f t="shared" si="668"/>
        <v/>
      </c>
      <c r="G11097" t="str">
        <f t="shared" si="669"/>
        <v>80105</v>
      </c>
      <c r="H11097" t="str">
        <f t="shared" si="670"/>
        <v>Huyện Vĩnh Hưng</v>
      </c>
      <c r="I11097" t="str">
        <f t="shared" si="671"/>
        <v>801</v>
      </c>
      <c r="J11097" t="str">
        <f>VLOOKUP(I11097,Tỉnh!$A$2:$B$64,2,0)</f>
        <v>Long An</v>
      </c>
    </row>
    <row r="11098" hidden="1" spans="1:10">
      <c r="A11098" s="38"/>
      <c r="B11098" s="56" t="s">
        <v>20229</v>
      </c>
      <c r="C11098" s="54" t="s">
        <v>20230</v>
      </c>
      <c r="D11098" t="str">
        <f>IFERROR(VLOOKUP(C11098,'5.2.5'!$G$2:$H$11754,2,0),"")</f>
        <v>Xã Khánh Hưng</v>
      </c>
      <c r="E11098" t="str">
        <f t="shared" si="668"/>
        <v/>
      </c>
      <c r="G11098" t="str">
        <f t="shared" si="669"/>
        <v>80105</v>
      </c>
      <c r="H11098" t="str">
        <f t="shared" si="670"/>
        <v>Huyện Vĩnh Hưng</v>
      </c>
      <c r="I11098" t="str">
        <f t="shared" si="671"/>
        <v>801</v>
      </c>
      <c r="J11098" t="str">
        <f>VLOOKUP(I11098,Tỉnh!$A$2:$B$64,2,0)</f>
        <v>Long An</v>
      </c>
    </row>
    <row r="11099" hidden="1" spans="1:10">
      <c r="A11099" s="38"/>
      <c r="B11099" s="56" t="s">
        <v>20231</v>
      </c>
      <c r="C11099" s="54" t="s">
        <v>20232</v>
      </c>
      <c r="D11099" t="str">
        <f>IFERROR(VLOOKUP(C11099,'5.2.5'!$G$2:$H$11754,2,0),"")</f>
        <v>Xã Thái Trị</v>
      </c>
      <c r="E11099" t="str">
        <f t="shared" si="668"/>
        <v/>
      </c>
      <c r="G11099" t="str">
        <f t="shared" si="669"/>
        <v>80105</v>
      </c>
      <c r="H11099" t="str">
        <f t="shared" si="670"/>
        <v>Huyện Vĩnh Hưng</v>
      </c>
      <c r="I11099" t="str">
        <f t="shared" si="671"/>
        <v>801</v>
      </c>
      <c r="J11099" t="str">
        <f>VLOOKUP(I11099,Tỉnh!$A$2:$B$64,2,0)</f>
        <v>Long An</v>
      </c>
    </row>
    <row r="11100" hidden="1" spans="1:10">
      <c r="A11100" s="38"/>
      <c r="B11100" s="56" t="s">
        <v>20233</v>
      </c>
      <c r="C11100" s="54" t="s">
        <v>20234</v>
      </c>
      <c r="D11100" t="str">
        <f>IFERROR(VLOOKUP(C11100,'5.2.5'!$G$2:$H$11754,2,0),"")</f>
        <v>Xã Vĩnh Bình</v>
      </c>
      <c r="E11100" t="str">
        <f t="shared" ref="E11100:E11163" si="672">IF(D11100=B11100,"",B11100)</f>
        <v/>
      </c>
      <c r="G11100" t="str">
        <f t="shared" ref="G11100:G11163" si="673">LEFT(C11100,5)</f>
        <v>80105</v>
      </c>
      <c r="H11100" t="str">
        <f t="shared" ref="H11100:H11163" si="674">VLOOKUP(G11100,$B$5:$C$724,2,0)</f>
        <v>Huyện Vĩnh Hưng</v>
      </c>
      <c r="I11100" t="str">
        <f t="shared" ref="I11100:I11163" si="675">LEFT(C11100,3)</f>
        <v>801</v>
      </c>
      <c r="J11100" t="str">
        <f>VLOOKUP(I11100,Tỉnh!$A$2:$B$64,2,0)</f>
        <v>Long An</v>
      </c>
    </row>
    <row r="11101" hidden="1" spans="1:10">
      <c r="A11101" s="38"/>
      <c r="B11101" s="56" t="s">
        <v>16359</v>
      </c>
      <c r="C11101" s="54" t="s">
        <v>20235</v>
      </c>
      <c r="D11101" t="str">
        <f>IFERROR(VLOOKUP(C11101,'5.2.5'!$G$2:$H$11754,2,0),"")</f>
        <v>Xã Vĩnh Thuận</v>
      </c>
      <c r="E11101" t="str">
        <f t="shared" si="672"/>
        <v/>
      </c>
      <c r="G11101" t="str">
        <f t="shared" si="673"/>
        <v>80105</v>
      </c>
      <c r="H11101" t="str">
        <f t="shared" si="674"/>
        <v>Huyện Vĩnh Hưng</v>
      </c>
      <c r="I11101" t="str">
        <f t="shared" si="675"/>
        <v>801</v>
      </c>
      <c r="J11101" t="str">
        <f>VLOOKUP(I11101,Tỉnh!$A$2:$B$64,2,0)</f>
        <v>Long An</v>
      </c>
    </row>
    <row r="11102" hidden="1" spans="1:10">
      <c r="A11102" s="38"/>
      <c r="B11102" s="56" t="s">
        <v>20236</v>
      </c>
      <c r="C11102" s="54" t="s">
        <v>20237</v>
      </c>
      <c r="D11102" t="str">
        <f>IFERROR(VLOOKUP(C11102,'5.2.5'!$G$2:$H$11754,2,0),"")</f>
        <v>Xã Tuyên Bình</v>
      </c>
      <c r="E11102" t="str">
        <f t="shared" si="672"/>
        <v/>
      </c>
      <c r="G11102" t="str">
        <f t="shared" si="673"/>
        <v>80105</v>
      </c>
      <c r="H11102" t="str">
        <f t="shared" si="674"/>
        <v>Huyện Vĩnh Hưng</v>
      </c>
      <c r="I11102" t="str">
        <f t="shared" si="675"/>
        <v>801</v>
      </c>
      <c r="J11102" t="str">
        <f>VLOOKUP(I11102,Tỉnh!$A$2:$B$64,2,0)</f>
        <v>Long An</v>
      </c>
    </row>
    <row r="11103" hidden="1" spans="1:10">
      <c r="A11103" s="38"/>
      <c r="B11103" s="56" t="s">
        <v>20238</v>
      </c>
      <c r="C11103" s="54" t="s">
        <v>20239</v>
      </c>
      <c r="D11103" t="str">
        <f>IFERROR(VLOOKUP(C11103,'5.2.5'!$G$2:$H$11754,2,0),"")</f>
        <v>Xã Tuyên Bình Tây</v>
      </c>
      <c r="E11103" t="str">
        <f t="shared" si="672"/>
        <v/>
      </c>
      <c r="G11103" t="str">
        <f t="shared" si="673"/>
        <v>80105</v>
      </c>
      <c r="H11103" t="str">
        <f t="shared" si="674"/>
        <v>Huyện Vĩnh Hưng</v>
      </c>
      <c r="I11103" t="str">
        <f t="shared" si="675"/>
        <v>801</v>
      </c>
      <c r="J11103" t="str">
        <f>VLOOKUP(I11103,Tỉnh!$A$2:$B$64,2,0)</f>
        <v>Long An</v>
      </c>
    </row>
    <row r="11104" hidden="1" spans="1:10">
      <c r="A11104" s="38"/>
      <c r="B11104" s="56" t="s">
        <v>20240</v>
      </c>
      <c r="C11104" s="54" t="s">
        <v>20241</v>
      </c>
      <c r="D11104" t="str">
        <f>IFERROR(VLOOKUP(C11104,'5.2.5'!$G$2:$H$11754,2,0),"")</f>
        <v>Xã Bình Hòa Đông</v>
      </c>
      <c r="E11104" t="str">
        <f t="shared" si="672"/>
        <v/>
      </c>
      <c r="G11104" t="str">
        <f t="shared" si="673"/>
        <v>80107</v>
      </c>
      <c r="H11104" t="str">
        <f t="shared" si="674"/>
        <v>Huyện Mộc Hoá</v>
      </c>
      <c r="I11104" t="str">
        <f t="shared" si="675"/>
        <v>801</v>
      </c>
      <c r="J11104" t="str">
        <f>VLOOKUP(I11104,Tỉnh!$A$2:$B$64,2,0)</f>
        <v>Long An</v>
      </c>
    </row>
    <row r="11105" hidden="1" spans="1:10">
      <c r="A11105" s="38"/>
      <c r="B11105" s="56" t="s">
        <v>5597</v>
      </c>
      <c r="C11105" s="54" t="s">
        <v>20242</v>
      </c>
      <c r="D11105" t="str">
        <f>IFERROR(VLOOKUP(C11105,'5.2.5'!$G$2:$H$11754,2,0),"")</f>
        <v>Xã Tân Thành</v>
      </c>
      <c r="E11105" t="str">
        <f t="shared" si="672"/>
        <v/>
      </c>
      <c r="G11105" t="str">
        <f t="shared" si="673"/>
        <v>80107</v>
      </c>
      <c r="H11105" t="str">
        <f t="shared" si="674"/>
        <v>Huyện Mộc Hoá</v>
      </c>
      <c r="I11105" t="str">
        <f t="shared" si="675"/>
        <v>801</v>
      </c>
      <c r="J11105" t="str">
        <f>VLOOKUP(I11105,Tỉnh!$A$2:$B$64,2,0)</f>
        <v>Long An</v>
      </c>
    </row>
    <row r="11106" hidden="1" spans="1:10">
      <c r="A11106" s="38"/>
      <c r="B11106" s="56" t="s">
        <v>20243</v>
      </c>
      <c r="C11106" s="54" t="s">
        <v>20244</v>
      </c>
      <c r="D11106" t="str">
        <f>IFERROR(VLOOKUP(C11106,'5.2.5'!$G$2:$H$11754,2,0),"")</f>
        <v>Xã Bình Hòa Tây</v>
      </c>
      <c r="E11106" t="str">
        <f t="shared" si="672"/>
        <v/>
      </c>
      <c r="G11106" t="str">
        <f t="shared" si="673"/>
        <v>80107</v>
      </c>
      <c r="H11106" t="str">
        <f t="shared" si="674"/>
        <v>Huyện Mộc Hoá</v>
      </c>
      <c r="I11106" t="str">
        <f t="shared" si="675"/>
        <v>801</v>
      </c>
      <c r="J11106" t="str">
        <f>VLOOKUP(I11106,Tỉnh!$A$2:$B$64,2,0)</f>
        <v>Long An</v>
      </c>
    </row>
    <row r="11107" hidden="1" spans="1:10">
      <c r="A11107" s="38"/>
      <c r="B11107" s="56" t="s">
        <v>15910</v>
      </c>
      <c r="C11107" s="54" t="s">
        <v>20245</v>
      </c>
      <c r="D11107" t="str">
        <f>IFERROR(VLOOKUP(C11107,'5.2.5'!$G$2:$H$11754,2,0),"")</f>
        <v>Xã Bình Thạnh</v>
      </c>
      <c r="E11107" t="str">
        <f t="shared" si="672"/>
        <v/>
      </c>
      <c r="G11107" t="str">
        <f t="shared" si="673"/>
        <v>80107</v>
      </c>
      <c r="H11107" t="str">
        <f t="shared" si="674"/>
        <v>Huyện Mộc Hoá</v>
      </c>
      <c r="I11107" t="str">
        <f t="shared" si="675"/>
        <v>801</v>
      </c>
      <c r="J11107" t="str">
        <f>VLOOKUP(I11107,Tỉnh!$A$2:$B$64,2,0)</f>
        <v>Long An</v>
      </c>
    </row>
    <row r="11108" hidden="1" spans="1:10">
      <c r="A11108" s="38"/>
      <c r="B11108" s="56" t="s">
        <v>20246</v>
      </c>
      <c r="C11108" s="54" t="s">
        <v>20247</v>
      </c>
      <c r="D11108" t="str">
        <f>IFERROR(VLOOKUP(C11108,'5.2.5'!$G$2:$H$11754,2,0),"")</f>
        <v>Xã Bình Hòa Trung</v>
      </c>
      <c r="E11108" t="str">
        <f t="shared" si="672"/>
        <v/>
      </c>
      <c r="G11108" t="str">
        <f t="shared" si="673"/>
        <v>80107</v>
      </c>
      <c r="H11108" t="str">
        <f t="shared" si="674"/>
        <v>Huyện Mộc Hoá</v>
      </c>
      <c r="I11108" t="str">
        <f t="shared" si="675"/>
        <v>801</v>
      </c>
      <c r="J11108" t="str">
        <f>VLOOKUP(I11108,Tỉnh!$A$2:$B$64,2,0)</f>
        <v>Long An</v>
      </c>
    </row>
    <row r="11109" hidden="1" spans="1:10">
      <c r="A11109" s="38"/>
      <c r="B11109" s="56" t="s">
        <v>20248</v>
      </c>
      <c r="C11109" s="54" t="s">
        <v>20249</v>
      </c>
      <c r="D11109" t="str">
        <f>IFERROR(VLOOKUP(C11109,'5.2.5'!$G$2:$H$11754,2,0),"")</f>
        <v>Thị trấn Bình Phong Thạnh</v>
      </c>
      <c r="E11109" t="str">
        <f t="shared" si="672"/>
        <v/>
      </c>
      <c r="G11109" t="str">
        <f t="shared" si="673"/>
        <v>80107</v>
      </c>
      <c r="H11109" t="str">
        <f t="shared" si="674"/>
        <v>Huyện Mộc Hoá</v>
      </c>
      <c r="I11109" t="str">
        <f t="shared" si="675"/>
        <v>801</v>
      </c>
      <c r="J11109" t="str">
        <f>VLOOKUP(I11109,Tỉnh!$A$2:$B$64,2,0)</f>
        <v>Long An</v>
      </c>
    </row>
    <row r="11110" hidden="1" spans="1:10">
      <c r="A11110" s="38"/>
      <c r="B11110" s="56" t="s">
        <v>2147</v>
      </c>
      <c r="C11110" s="54" t="s">
        <v>20250</v>
      </c>
      <c r="D11110" t="str">
        <f>IFERROR(VLOOKUP(C11110,'5.2.5'!$G$2:$H$11754,2,0),"")</f>
        <v>Xã Tân Lập</v>
      </c>
      <c r="E11110" t="str">
        <f t="shared" si="672"/>
        <v/>
      </c>
      <c r="G11110" t="str">
        <f t="shared" si="673"/>
        <v>80107</v>
      </c>
      <c r="H11110" t="str">
        <f t="shared" si="674"/>
        <v>Huyện Mộc Hoá</v>
      </c>
      <c r="I11110" t="str">
        <f t="shared" si="675"/>
        <v>801</v>
      </c>
      <c r="J11110" t="str">
        <f>VLOOKUP(I11110,Tỉnh!$A$2:$B$64,2,0)</f>
        <v>Long An</v>
      </c>
    </row>
    <row r="11111" hidden="1" spans="1:10">
      <c r="A11111" s="38"/>
      <c r="B11111" s="56" t="s">
        <v>20251</v>
      </c>
      <c r="C11111" s="54" t="s">
        <v>20252</v>
      </c>
      <c r="D11111" t="str">
        <f>IFERROR(VLOOKUP(C11111,'5.2.5'!$G$2:$H$11754,2,0),"")</f>
        <v>Xã Nhơn Hoà</v>
      </c>
      <c r="E11111" t="str">
        <f t="shared" si="672"/>
        <v/>
      </c>
      <c r="G11111" t="str">
        <f t="shared" si="673"/>
        <v>80109</v>
      </c>
      <c r="H11111" t="str">
        <f t="shared" si="674"/>
        <v>Huyện Tân Thạnh</v>
      </c>
      <c r="I11111" t="str">
        <f t="shared" si="675"/>
        <v>801</v>
      </c>
      <c r="J11111" t="str">
        <f>VLOOKUP(I11111,Tỉnh!$A$2:$B$64,2,0)</f>
        <v>Long An</v>
      </c>
    </row>
    <row r="11112" hidden="1" spans="1:10">
      <c r="A11112" s="38"/>
      <c r="B11112" s="56" t="s">
        <v>20253</v>
      </c>
      <c r="C11112" s="54" t="s">
        <v>20254</v>
      </c>
      <c r="D11112" t="str">
        <f>IFERROR(VLOOKUP(C11112,'5.2.5'!$G$2:$H$11754,2,0),"")</f>
        <v>Xã Nhơn Hòa Lập</v>
      </c>
      <c r="E11112" t="str">
        <f t="shared" si="672"/>
        <v/>
      </c>
      <c r="G11112" t="str">
        <f t="shared" si="673"/>
        <v>80109</v>
      </c>
      <c r="H11112" t="str">
        <f t="shared" si="674"/>
        <v>Huyện Tân Thạnh</v>
      </c>
      <c r="I11112" t="str">
        <f t="shared" si="675"/>
        <v>801</v>
      </c>
      <c r="J11112" t="str">
        <f>VLOOKUP(I11112,Tỉnh!$A$2:$B$64,2,0)</f>
        <v>Long An</v>
      </c>
    </row>
    <row r="11113" hidden="1" spans="1:10">
      <c r="A11113" s="38"/>
      <c r="B11113" s="56" t="s">
        <v>5597</v>
      </c>
      <c r="C11113" s="54" t="s">
        <v>20255</v>
      </c>
      <c r="D11113" t="str">
        <f>IFERROR(VLOOKUP(C11113,'5.2.5'!$G$2:$H$11754,2,0),"")</f>
        <v>Xã Tân Thành</v>
      </c>
      <c r="E11113" t="str">
        <f t="shared" si="672"/>
        <v/>
      </c>
      <c r="G11113" t="str">
        <f t="shared" si="673"/>
        <v>80109</v>
      </c>
      <c r="H11113" t="str">
        <f t="shared" si="674"/>
        <v>Huyện Tân Thạnh</v>
      </c>
      <c r="I11113" t="str">
        <f t="shared" si="675"/>
        <v>801</v>
      </c>
      <c r="J11113" t="str">
        <f>VLOOKUP(I11113,Tỉnh!$A$2:$B$64,2,0)</f>
        <v>Long An</v>
      </c>
    </row>
    <row r="11114" hidden="1" spans="1:10">
      <c r="A11114" s="38"/>
      <c r="B11114" s="56" t="s">
        <v>4946</v>
      </c>
      <c r="C11114" s="54" t="s">
        <v>20256</v>
      </c>
      <c r="D11114" t="str">
        <f>IFERROR(VLOOKUP(C11114,'5.2.5'!$G$2:$H$11754,2,0),"")</f>
        <v>Xã Tân Hòa</v>
      </c>
      <c r="E11114" t="str">
        <f t="shared" si="672"/>
        <v/>
      </c>
      <c r="G11114" t="str">
        <f t="shared" si="673"/>
        <v>80109</v>
      </c>
      <c r="H11114" t="str">
        <f t="shared" si="674"/>
        <v>Huyện Tân Thạnh</v>
      </c>
      <c r="I11114" t="str">
        <f t="shared" si="675"/>
        <v>801</v>
      </c>
      <c r="J11114" t="str">
        <f>VLOOKUP(I11114,Tỉnh!$A$2:$B$64,2,0)</f>
        <v>Long An</v>
      </c>
    </row>
    <row r="11115" hidden="1" spans="1:10">
      <c r="A11115" s="38"/>
      <c r="B11115" s="56" t="s">
        <v>20257</v>
      </c>
      <c r="C11115" s="54" t="s">
        <v>20258</v>
      </c>
      <c r="D11115" t="str">
        <f>IFERROR(VLOOKUP(C11115,'5.2.5'!$G$2:$H$11754,2,0),"")</f>
        <v>Thị trấn Tân Thạnh</v>
      </c>
      <c r="E11115" t="str">
        <f t="shared" si="672"/>
        <v/>
      </c>
      <c r="G11115" t="str">
        <f t="shared" si="673"/>
        <v>80109</v>
      </c>
      <c r="H11115" t="str">
        <f t="shared" si="674"/>
        <v>Huyện Tân Thạnh</v>
      </c>
      <c r="I11115" t="str">
        <f t="shared" si="675"/>
        <v>801</v>
      </c>
      <c r="J11115" t="str">
        <f>VLOOKUP(I11115,Tỉnh!$A$2:$B$64,2,0)</f>
        <v>Long An</v>
      </c>
    </row>
    <row r="11116" hidden="1" spans="1:10">
      <c r="A11116" s="38"/>
      <c r="B11116" s="56" t="s">
        <v>20259</v>
      </c>
      <c r="C11116" s="54" t="s">
        <v>20260</v>
      </c>
      <c r="D11116" t="str">
        <f>IFERROR(VLOOKUP(C11116,'5.2.5'!$G$2:$H$11754,2,0),"")</f>
        <v>Xã Bắc Hòa</v>
      </c>
      <c r="E11116" t="str">
        <f t="shared" si="672"/>
        <v/>
      </c>
      <c r="G11116" t="str">
        <f t="shared" si="673"/>
        <v>80109</v>
      </c>
      <c r="H11116" t="str">
        <f t="shared" si="674"/>
        <v>Huyện Tân Thạnh</v>
      </c>
      <c r="I11116" t="str">
        <f t="shared" si="675"/>
        <v>801</v>
      </c>
      <c r="J11116" t="str">
        <f>VLOOKUP(I11116,Tỉnh!$A$2:$B$64,2,0)</f>
        <v>Long An</v>
      </c>
    </row>
    <row r="11117" hidden="1" spans="1:10">
      <c r="A11117" s="38"/>
      <c r="B11117" s="56" t="s">
        <v>20261</v>
      </c>
      <c r="C11117" s="54" t="s">
        <v>20262</v>
      </c>
      <c r="D11117" t="str">
        <f>IFERROR(VLOOKUP(C11117,'5.2.5'!$G$2:$H$11754,2,0),"")</f>
        <v>Xã Hậu Thạnh Tây</v>
      </c>
      <c r="E11117" t="str">
        <f t="shared" si="672"/>
        <v/>
      </c>
      <c r="G11117" t="str">
        <f t="shared" si="673"/>
        <v>80109</v>
      </c>
      <c r="H11117" t="str">
        <f t="shared" si="674"/>
        <v>Huyện Tân Thạnh</v>
      </c>
      <c r="I11117" t="str">
        <f t="shared" si="675"/>
        <v>801</v>
      </c>
      <c r="J11117" t="str">
        <f>VLOOKUP(I11117,Tỉnh!$A$2:$B$64,2,0)</f>
        <v>Long An</v>
      </c>
    </row>
    <row r="11118" hidden="1" spans="1:10">
      <c r="A11118" s="38"/>
      <c r="B11118" s="56" t="s">
        <v>2147</v>
      </c>
      <c r="C11118" s="54" t="s">
        <v>20263</v>
      </c>
      <c r="D11118" t="str">
        <f>IFERROR(VLOOKUP(C11118,'5.2.5'!$G$2:$H$11754,2,0),"")</f>
        <v>Xã Tân Lập</v>
      </c>
      <c r="E11118" t="str">
        <f t="shared" si="672"/>
        <v/>
      </c>
      <c r="G11118" t="str">
        <f t="shared" si="673"/>
        <v>80109</v>
      </c>
      <c r="H11118" t="str">
        <f t="shared" si="674"/>
        <v>Huyện Tân Thạnh</v>
      </c>
      <c r="I11118" t="str">
        <f t="shared" si="675"/>
        <v>801</v>
      </c>
      <c r="J11118" t="str">
        <f>VLOOKUP(I11118,Tỉnh!$A$2:$B$64,2,0)</f>
        <v>Long An</v>
      </c>
    </row>
    <row r="11119" hidden="1" spans="1:10">
      <c r="A11119" s="38"/>
      <c r="B11119" s="56" t="s">
        <v>20264</v>
      </c>
      <c r="C11119" s="54" t="s">
        <v>20265</v>
      </c>
      <c r="D11119" t="str">
        <f>IFERROR(VLOOKUP(C11119,'5.2.5'!$G$2:$H$11754,2,0),"")</f>
        <v>Xã Hậu Thạnh Đông</v>
      </c>
      <c r="E11119" t="str">
        <f t="shared" si="672"/>
        <v/>
      </c>
      <c r="G11119" t="str">
        <f t="shared" si="673"/>
        <v>80109</v>
      </c>
      <c r="H11119" t="str">
        <f t="shared" si="674"/>
        <v>Huyện Tân Thạnh</v>
      </c>
      <c r="I11119" t="str">
        <f t="shared" si="675"/>
        <v>801</v>
      </c>
      <c r="J11119" t="str">
        <f>VLOOKUP(I11119,Tỉnh!$A$2:$B$64,2,0)</f>
        <v>Long An</v>
      </c>
    </row>
    <row r="11120" hidden="1" spans="1:10">
      <c r="A11120" s="38"/>
      <c r="B11120" s="56" t="s">
        <v>20266</v>
      </c>
      <c r="C11120" s="54" t="s">
        <v>20267</v>
      </c>
      <c r="D11120" t="str">
        <f>IFERROR(VLOOKUP(C11120,'5.2.5'!$G$2:$H$11754,2,0),"")</f>
        <v>Xã Kiến Bình</v>
      </c>
      <c r="E11120" t="str">
        <f t="shared" si="672"/>
        <v/>
      </c>
      <c r="G11120" t="str">
        <f t="shared" si="673"/>
        <v>80109</v>
      </c>
      <c r="H11120" t="str">
        <f t="shared" si="674"/>
        <v>Huyện Tân Thạnh</v>
      </c>
      <c r="I11120" t="str">
        <f t="shared" si="675"/>
        <v>801</v>
      </c>
      <c r="J11120" t="str">
        <f>VLOOKUP(I11120,Tỉnh!$A$2:$B$64,2,0)</f>
        <v>Long An</v>
      </c>
    </row>
    <row r="11121" hidden="1" spans="1:10">
      <c r="A11121" s="38"/>
      <c r="B11121" s="56" t="s">
        <v>4833</v>
      </c>
      <c r="C11121" s="54" t="s">
        <v>20268</v>
      </c>
      <c r="D11121" t="str">
        <f>IFERROR(VLOOKUP(C11121,'5.2.5'!$G$2:$H$11754,2,0),"")</f>
        <v>Xã Tân Bình</v>
      </c>
      <c r="E11121" t="str">
        <f t="shared" si="672"/>
        <v/>
      </c>
      <c r="G11121" t="str">
        <f t="shared" si="673"/>
        <v>80109</v>
      </c>
      <c r="H11121" t="str">
        <f t="shared" si="674"/>
        <v>Huyện Tân Thạnh</v>
      </c>
      <c r="I11121" t="str">
        <f t="shared" si="675"/>
        <v>801</v>
      </c>
      <c r="J11121" t="str">
        <f>VLOOKUP(I11121,Tỉnh!$A$2:$B$64,2,0)</f>
        <v>Long An</v>
      </c>
    </row>
    <row r="11122" hidden="1" spans="1:10">
      <c r="A11122" s="38"/>
      <c r="B11122" s="56" t="s">
        <v>14473</v>
      </c>
      <c r="C11122" s="54" t="s">
        <v>20269</v>
      </c>
      <c r="D11122" t="str">
        <f>IFERROR(VLOOKUP(C11122,'5.2.5'!$G$2:$H$11754,2,0),"")</f>
        <v>Xã Tân Ninh</v>
      </c>
      <c r="E11122" t="str">
        <f t="shared" si="672"/>
        <v/>
      </c>
      <c r="G11122" t="str">
        <f t="shared" si="673"/>
        <v>80109</v>
      </c>
      <c r="H11122" t="str">
        <f t="shared" si="674"/>
        <v>Huyện Tân Thạnh</v>
      </c>
      <c r="I11122" t="str">
        <f t="shared" si="675"/>
        <v>801</v>
      </c>
      <c r="J11122" t="str">
        <f>VLOOKUP(I11122,Tỉnh!$A$2:$B$64,2,0)</f>
        <v>Long An</v>
      </c>
    </row>
    <row r="11123" hidden="1" spans="1:10">
      <c r="A11123" s="38"/>
      <c r="B11123" s="56" t="s">
        <v>20270</v>
      </c>
      <c r="C11123" s="54" t="s">
        <v>20271</v>
      </c>
      <c r="D11123" t="str">
        <f>IFERROR(VLOOKUP(C11123,'5.2.5'!$G$2:$H$11754,2,0),"")</f>
        <v>Xã Nhơn Ninh</v>
      </c>
      <c r="E11123" t="str">
        <f t="shared" si="672"/>
        <v/>
      </c>
      <c r="G11123" t="str">
        <f t="shared" si="673"/>
        <v>80109</v>
      </c>
      <c r="H11123" t="str">
        <f t="shared" si="674"/>
        <v>Huyện Tân Thạnh</v>
      </c>
      <c r="I11123" t="str">
        <f t="shared" si="675"/>
        <v>801</v>
      </c>
      <c r="J11123" t="str">
        <f>VLOOKUP(I11123,Tỉnh!$A$2:$B$64,2,0)</f>
        <v>Long An</v>
      </c>
    </row>
    <row r="11124" hidden="1" spans="1:10">
      <c r="A11124" s="38"/>
      <c r="B11124" s="56" t="s">
        <v>19670</v>
      </c>
      <c r="C11124" s="54" t="s">
        <v>20272</v>
      </c>
      <c r="D11124" t="str">
        <f>IFERROR(VLOOKUP(C11124,'5.2.5'!$G$2:$H$11754,2,0),"")</f>
        <v>Xã Thạnh Phú</v>
      </c>
      <c r="E11124" t="str">
        <f t="shared" si="672"/>
        <v/>
      </c>
      <c r="G11124" t="str">
        <f t="shared" si="673"/>
        <v>80111</v>
      </c>
      <c r="H11124" t="str">
        <f t="shared" si="674"/>
        <v>Huyện Thạnh Hoá</v>
      </c>
      <c r="I11124" t="str">
        <f t="shared" si="675"/>
        <v>801</v>
      </c>
      <c r="J11124" t="str">
        <f>VLOOKUP(I11124,Tỉnh!$A$2:$B$64,2,0)</f>
        <v>Long An</v>
      </c>
    </row>
    <row r="11125" hidden="1" spans="1:10">
      <c r="A11125" s="38"/>
      <c r="B11125" s="56" t="s">
        <v>20273</v>
      </c>
      <c r="C11125" s="54" t="s">
        <v>20274</v>
      </c>
      <c r="D11125" t="str">
        <f>IFERROR(VLOOKUP(C11125,'5.2.5'!$G$2:$H$11754,2,0),"")</f>
        <v>Xã Thạnh Phước</v>
      </c>
      <c r="E11125" t="str">
        <f t="shared" si="672"/>
        <v/>
      </c>
      <c r="G11125" t="str">
        <f t="shared" si="673"/>
        <v>80111</v>
      </c>
      <c r="H11125" t="str">
        <f t="shared" si="674"/>
        <v>Huyện Thạnh Hoá</v>
      </c>
      <c r="I11125" t="str">
        <f t="shared" si="675"/>
        <v>801</v>
      </c>
      <c r="J11125" t="str">
        <f>VLOOKUP(I11125,Tỉnh!$A$2:$B$64,2,0)</f>
        <v>Long An</v>
      </c>
    </row>
    <row r="11126" hidden="1" spans="1:10">
      <c r="A11126" s="38"/>
      <c r="B11126" s="56" t="s">
        <v>20275</v>
      </c>
      <c r="C11126" s="54" t="s">
        <v>20276</v>
      </c>
      <c r="D11126" t="str">
        <f>IFERROR(VLOOKUP(C11126,'5.2.5'!$G$2:$H$11754,2,0),"")</f>
        <v>Xã Thủy Tây</v>
      </c>
      <c r="E11126" t="str">
        <f t="shared" si="672"/>
        <v/>
      </c>
      <c r="G11126" t="str">
        <f t="shared" si="673"/>
        <v>80111</v>
      </c>
      <c r="H11126" t="str">
        <f t="shared" si="674"/>
        <v>Huyện Thạnh Hoá</v>
      </c>
      <c r="I11126" t="str">
        <f t="shared" si="675"/>
        <v>801</v>
      </c>
      <c r="J11126" t="str">
        <f>VLOOKUP(I11126,Tỉnh!$A$2:$B$64,2,0)</f>
        <v>Long An</v>
      </c>
    </row>
    <row r="11127" hidden="1" spans="1:10">
      <c r="A11127" s="38"/>
      <c r="B11127" s="56" t="s">
        <v>20277</v>
      </c>
      <c r="C11127" s="54" t="s">
        <v>20278</v>
      </c>
      <c r="D11127" t="str">
        <f>IFERROR(VLOOKUP(C11127,'5.2.5'!$G$2:$H$11754,2,0),"")</f>
        <v>Thị trấn Thạnh Hóa</v>
      </c>
      <c r="E11127" t="str">
        <f t="shared" si="672"/>
        <v/>
      </c>
      <c r="G11127" t="str">
        <f t="shared" si="673"/>
        <v>80111</v>
      </c>
      <c r="H11127" t="str">
        <f t="shared" si="674"/>
        <v>Huyện Thạnh Hoá</v>
      </c>
      <c r="I11127" t="str">
        <f t="shared" si="675"/>
        <v>801</v>
      </c>
      <c r="J11127" t="str">
        <f>VLOOKUP(I11127,Tỉnh!$A$2:$B$64,2,0)</f>
        <v>Long An</v>
      </c>
    </row>
    <row r="11128" hidden="1" spans="1:10">
      <c r="A11128" s="38"/>
      <c r="B11128" s="56" t="s">
        <v>9241</v>
      </c>
      <c r="C11128" s="54" t="s">
        <v>20279</v>
      </c>
      <c r="D11128" t="str">
        <f>IFERROR(VLOOKUP(C11128,'5.2.5'!$G$2:$H$11754,2,0),"")</f>
        <v>Xã Tân Hiệp</v>
      </c>
      <c r="E11128" t="str">
        <f t="shared" si="672"/>
        <v/>
      </c>
      <c r="G11128" t="str">
        <f t="shared" si="673"/>
        <v>80111</v>
      </c>
      <c r="H11128" t="str">
        <f t="shared" si="674"/>
        <v>Huyện Thạnh Hoá</v>
      </c>
      <c r="I11128" t="str">
        <f t="shared" si="675"/>
        <v>801</v>
      </c>
      <c r="J11128" t="str">
        <f>VLOOKUP(I11128,Tỉnh!$A$2:$B$64,2,0)</f>
        <v>Long An</v>
      </c>
    </row>
    <row r="11129" hidden="1" spans="1:10">
      <c r="A11129" s="38"/>
      <c r="B11129" s="56" t="s">
        <v>20280</v>
      </c>
      <c r="C11129" s="54" t="s">
        <v>20281</v>
      </c>
      <c r="D11129" t="str">
        <f>IFERROR(VLOOKUP(C11129,'5.2.5'!$G$2:$H$11754,2,0),"")</f>
        <v>Xã Thuận Bình</v>
      </c>
      <c r="E11129" t="str">
        <f t="shared" si="672"/>
        <v/>
      </c>
      <c r="G11129" t="str">
        <f t="shared" si="673"/>
        <v>80111</v>
      </c>
      <c r="H11129" t="str">
        <f t="shared" si="674"/>
        <v>Huyện Thạnh Hoá</v>
      </c>
      <c r="I11129" t="str">
        <f t="shared" si="675"/>
        <v>801</v>
      </c>
      <c r="J11129" t="str">
        <f>VLOOKUP(I11129,Tỉnh!$A$2:$B$64,2,0)</f>
        <v>Long An</v>
      </c>
    </row>
    <row r="11130" hidden="1" spans="1:10">
      <c r="A11130" s="38"/>
      <c r="B11130" s="56" t="s">
        <v>20282</v>
      </c>
      <c r="C11130" s="54" t="s">
        <v>20283</v>
      </c>
      <c r="D11130" t="str">
        <f>IFERROR(VLOOKUP(C11130,'5.2.5'!$G$2:$H$11754,2,0),"")</f>
        <v>Xã Thuận Nghĩa Hòa</v>
      </c>
      <c r="E11130" t="str">
        <f t="shared" si="672"/>
        <v/>
      </c>
      <c r="G11130" t="str">
        <f t="shared" si="673"/>
        <v>80111</v>
      </c>
      <c r="H11130" t="str">
        <f t="shared" si="674"/>
        <v>Huyện Thạnh Hoá</v>
      </c>
      <c r="I11130" t="str">
        <f t="shared" si="675"/>
        <v>801</v>
      </c>
      <c r="J11130" t="str">
        <f>VLOOKUP(I11130,Tỉnh!$A$2:$B$64,2,0)</f>
        <v>Long An</v>
      </c>
    </row>
    <row r="11131" hidden="1" spans="1:10">
      <c r="A11131" s="38"/>
      <c r="B11131" s="56" t="s">
        <v>20284</v>
      </c>
      <c r="C11131" s="54" t="s">
        <v>20285</v>
      </c>
      <c r="D11131" t="str">
        <f>IFERROR(VLOOKUP(C11131,'5.2.5'!$G$2:$H$11754,2,0),"")</f>
        <v>Xã Thủy Đông</v>
      </c>
      <c r="E11131" t="str">
        <f t="shared" si="672"/>
        <v/>
      </c>
      <c r="G11131" t="str">
        <f t="shared" si="673"/>
        <v>80111</v>
      </c>
      <c r="H11131" t="str">
        <f t="shared" si="674"/>
        <v>Huyện Thạnh Hoá</v>
      </c>
      <c r="I11131" t="str">
        <f t="shared" si="675"/>
        <v>801</v>
      </c>
      <c r="J11131" t="str">
        <f>VLOOKUP(I11131,Tỉnh!$A$2:$B$64,2,0)</f>
        <v>Long An</v>
      </c>
    </row>
    <row r="11132" hidden="1" spans="1:10">
      <c r="A11132" s="38"/>
      <c r="B11132" s="56" t="s">
        <v>20286</v>
      </c>
      <c r="C11132" s="54" t="s">
        <v>20287</v>
      </c>
      <c r="D11132" t="str">
        <f>IFERROR(VLOOKUP(C11132,'5.2.5'!$G$2:$H$11754,2,0),"")</f>
        <v>Xã Tân Tây</v>
      </c>
      <c r="E11132" t="str">
        <f t="shared" si="672"/>
        <v/>
      </c>
      <c r="G11132" t="str">
        <f t="shared" si="673"/>
        <v>80111</v>
      </c>
      <c r="H11132" t="str">
        <f t="shared" si="674"/>
        <v>Huyện Thạnh Hoá</v>
      </c>
      <c r="I11132" t="str">
        <f t="shared" si="675"/>
        <v>801</v>
      </c>
      <c r="J11132" t="str">
        <f>VLOOKUP(I11132,Tỉnh!$A$2:$B$64,2,0)</f>
        <v>Long An</v>
      </c>
    </row>
    <row r="11133" hidden="1" spans="1:10">
      <c r="A11133" s="38"/>
      <c r="B11133" s="56" t="s">
        <v>19249</v>
      </c>
      <c r="C11133" s="54" t="s">
        <v>20288</v>
      </c>
      <c r="D11133" t="str">
        <f>IFERROR(VLOOKUP(C11133,'5.2.5'!$G$2:$H$11754,2,0),"")</f>
        <v>Xã Tân Đông</v>
      </c>
      <c r="E11133" t="str">
        <f t="shared" si="672"/>
        <v/>
      </c>
      <c r="G11133" t="str">
        <f t="shared" si="673"/>
        <v>80111</v>
      </c>
      <c r="H11133" t="str">
        <f t="shared" si="674"/>
        <v>Huyện Thạnh Hoá</v>
      </c>
      <c r="I11133" t="str">
        <f t="shared" si="675"/>
        <v>801</v>
      </c>
      <c r="J11133" t="str">
        <f>VLOOKUP(I11133,Tỉnh!$A$2:$B$64,2,0)</f>
        <v>Long An</v>
      </c>
    </row>
    <row r="11134" hidden="1" spans="1:10">
      <c r="A11134" s="38"/>
      <c r="B11134" s="56" t="s">
        <v>18536</v>
      </c>
      <c r="C11134" s="54" t="s">
        <v>20289</v>
      </c>
      <c r="D11134" t="str">
        <f>IFERROR(VLOOKUP(C11134,'5.2.5'!$G$2:$H$11754,2,0),"")</f>
        <v>Xã Thạnh An</v>
      </c>
      <c r="E11134" t="str">
        <f t="shared" si="672"/>
        <v/>
      </c>
      <c r="G11134" t="str">
        <f t="shared" si="673"/>
        <v>80111</v>
      </c>
      <c r="H11134" t="str">
        <f t="shared" si="674"/>
        <v>Huyện Thạnh Hoá</v>
      </c>
      <c r="I11134" t="str">
        <f t="shared" si="675"/>
        <v>801</v>
      </c>
      <c r="J11134" t="str">
        <f>VLOOKUP(I11134,Tỉnh!$A$2:$B$64,2,0)</f>
        <v>Long An</v>
      </c>
    </row>
    <row r="11135" hidden="1" spans="1:10">
      <c r="A11135" s="38"/>
      <c r="B11135" s="56" t="s">
        <v>20290</v>
      </c>
      <c r="C11135" s="54" t="s">
        <v>20291</v>
      </c>
      <c r="D11135" t="str">
        <f>IFERROR(VLOOKUP(C11135,'5.2.5'!$G$2:$H$11754,2,0),"")</f>
        <v>Xã Mỹ Thạnh Tây</v>
      </c>
      <c r="E11135" t="str">
        <f t="shared" si="672"/>
        <v/>
      </c>
      <c r="G11135" t="str">
        <f t="shared" si="673"/>
        <v>80113</v>
      </c>
      <c r="H11135" t="str">
        <f t="shared" si="674"/>
        <v>Huyện Đức Huệ</v>
      </c>
      <c r="I11135" t="str">
        <f t="shared" si="675"/>
        <v>801</v>
      </c>
      <c r="J11135" t="str">
        <f>VLOOKUP(I11135,Tỉnh!$A$2:$B$64,2,0)</f>
        <v>Long An</v>
      </c>
    </row>
    <row r="11136" hidden="1" spans="1:10">
      <c r="A11136" s="38"/>
      <c r="B11136" s="56" t="s">
        <v>20292</v>
      </c>
      <c r="C11136" s="54" t="s">
        <v>20293</v>
      </c>
      <c r="D11136" t="str">
        <f>IFERROR(VLOOKUP(C11136,'5.2.5'!$G$2:$H$11754,2,0),"")</f>
        <v>Thị trấn Đông Thành</v>
      </c>
      <c r="E11136" t="str">
        <f t="shared" si="672"/>
        <v/>
      </c>
      <c r="G11136" t="str">
        <f t="shared" si="673"/>
        <v>80113</v>
      </c>
      <c r="H11136" t="str">
        <f t="shared" si="674"/>
        <v>Huyện Đức Huệ</v>
      </c>
      <c r="I11136" t="str">
        <f t="shared" si="675"/>
        <v>801</v>
      </c>
      <c r="J11136" t="str">
        <f>VLOOKUP(I11136,Tỉnh!$A$2:$B$64,2,0)</f>
        <v>Long An</v>
      </c>
    </row>
    <row r="11137" hidden="1" spans="1:10">
      <c r="A11137" s="38"/>
      <c r="B11137" s="56" t="s">
        <v>20294</v>
      </c>
      <c r="C11137" s="54" t="s">
        <v>20295</v>
      </c>
      <c r="D11137" t="str">
        <f>IFERROR(VLOOKUP(C11137,'5.2.5'!$G$2:$H$11754,2,0),"")</f>
        <v>Xã Mỹ Thạnh Đông</v>
      </c>
      <c r="E11137" t="str">
        <f t="shared" si="672"/>
        <v/>
      </c>
      <c r="G11137" t="str">
        <f t="shared" si="673"/>
        <v>80113</v>
      </c>
      <c r="H11137" t="str">
        <f t="shared" si="674"/>
        <v>Huyện Đức Huệ</v>
      </c>
      <c r="I11137" t="str">
        <f t="shared" si="675"/>
        <v>801</v>
      </c>
      <c r="J11137" t="str">
        <f>VLOOKUP(I11137,Tỉnh!$A$2:$B$64,2,0)</f>
        <v>Long An</v>
      </c>
    </row>
    <row r="11138" hidden="1" spans="1:10">
      <c r="A11138" s="38"/>
      <c r="B11138" s="56" t="s">
        <v>20296</v>
      </c>
      <c r="C11138" s="54" t="s">
        <v>20297</v>
      </c>
      <c r="D11138" t="str">
        <f>IFERROR(VLOOKUP(C11138,'5.2.5'!$G$2:$H$11754,2,0),"")</f>
        <v>Xã Bình Hòa Nam</v>
      </c>
      <c r="E11138" t="str">
        <f t="shared" si="672"/>
        <v/>
      </c>
      <c r="G11138" t="str">
        <f t="shared" si="673"/>
        <v>80113</v>
      </c>
      <c r="H11138" t="str">
        <f t="shared" si="674"/>
        <v>Huyện Đức Huệ</v>
      </c>
      <c r="I11138" t="str">
        <f t="shared" si="675"/>
        <v>801</v>
      </c>
      <c r="J11138" t="str">
        <f>VLOOKUP(I11138,Tỉnh!$A$2:$B$64,2,0)</f>
        <v>Long An</v>
      </c>
    </row>
    <row r="11139" hidden="1" spans="1:10">
      <c r="A11139" s="38"/>
      <c r="B11139" s="56" t="s">
        <v>20298</v>
      </c>
      <c r="C11139" s="54" t="s">
        <v>20299</v>
      </c>
      <c r="D11139" t="str">
        <f>IFERROR(VLOOKUP(C11139,'5.2.5'!$G$2:$H$11754,2,0),"")</f>
        <v>Xã Mỹ Quý Đông</v>
      </c>
      <c r="E11139" t="str">
        <f t="shared" si="672"/>
        <v/>
      </c>
      <c r="G11139" t="str">
        <f t="shared" si="673"/>
        <v>80113</v>
      </c>
      <c r="H11139" t="str">
        <f t="shared" si="674"/>
        <v>Huyện Đức Huệ</v>
      </c>
      <c r="I11139" t="str">
        <f t="shared" si="675"/>
        <v>801</v>
      </c>
      <c r="J11139" t="str">
        <f>VLOOKUP(I11139,Tỉnh!$A$2:$B$64,2,0)</f>
        <v>Long An</v>
      </c>
    </row>
    <row r="11140" hidden="1" spans="1:10">
      <c r="A11140" s="38"/>
      <c r="B11140" s="56" t="s">
        <v>20300</v>
      </c>
      <c r="C11140" s="54" t="s">
        <v>20301</v>
      </c>
      <c r="D11140" t="str">
        <f>IFERROR(VLOOKUP(C11140,'5.2.5'!$G$2:$H$11754,2,0),"")</f>
        <v>Xã Mỹ Thạnh Bắc</v>
      </c>
      <c r="E11140" t="str">
        <f t="shared" si="672"/>
        <v/>
      </c>
      <c r="G11140" t="str">
        <f t="shared" si="673"/>
        <v>80113</v>
      </c>
      <c r="H11140" t="str">
        <f t="shared" si="674"/>
        <v>Huyện Đức Huệ</v>
      </c>
      <c r="I11140" t="str">
        <f t="shared" si="675"/>
        <v>801</v>
      </c>
      <c r="J11140" t="str">
        <f>VLOOKUP(I11140,Tỉnh!$A$2:$B$64,2,0)</f>
        <v>Long An</v>
      </c>
    </row>
    <row r="11141" hidden="1" spans="1:10">
      <c r="A11141" s="38"/>
      <c r="B11141" s="56" t="s">
        <v>20302</v>
      </c>
      <c r="C11141" s="54" t="s">
        <v>20303</v>
      </c>
      <c r="D11141" t="str">
        <f>IFERROR(VLOOKUP(C11141,'5.2.5'!$G$2:$H$11754,2,0),"")</f>
        <v>Xã Mỹ Quý Tây</v>
      </c>
      <c r="E11141" t="str">
        <f t="shared" si="672"/>
        <v/>
      </c>
      <c r="G11141" t="str">
        <f t="shared" si="673"/>
        <v>80113</v>
      </c>
      <c r="H11141" t="str">
        <f t="shared" si="674"/>
        <v>Huyện Đức Huệ</v>
      </c>
      <c r="I11141" t="str">
        <f t="shared" si="675"/>
        <v>801</v>
      </c>
      <c r="J11141" t="str">
        <f>VLOOKUP(I11141,Tỉnh!$A$2:$B$64,2,0)</f>
        <v>Long An</v>
      </c>
    </row>
    <row r="11142" hidden="1" spans="1:10">
      <c r="A11142" s="38"/>
      <c r="B11142" s="56" t="s">
        <v>8145</v>
      </c>
      <c r="C11142" s="54" t="s">
        <v>20304</v>
      </c>
      <c r="D11142" t="str">
        <f>IFERROR(VLOOKUP(C11142,'5.2.5'!$G$2:$H$11754,2,0),"")</f>
        <v>Xã Bình Thành</v>
      </c>
      <c r="E11142" t="str">
        <f t="shared" si="672"/>
        <v/>
      </c>
      <c r="G11142" t="str">
        <f t="shared" si="673"/>
        <v>80113</v>
      </c>
      <c r="H11142" t="str">
        <f t="shared" si="674"/>
        <v>Huyện Đức Huệ</v>
      </c>
      <c r="I11142" t="str">
        <f t="shared" si="675"/>
        <v>801</v>
      </c>
      <c r="J11142" t="str">
        <f>VLOOKUP(I11142,Tỉnh!$A$2:$B$64,2,0)</f>
        <v>Long An</v>
      </c>
    </row>
    <row r="11143" hidden="1" spans="1:10">
      <c r="A11143" s="38"/>
      <c r="B11143" s="56" t="s">
        <v>20305</v>
      </c>
      <c r="C11143" s="54" t="s">
        <v>20306</v>
      </c>
      <c r="D11143" t="str">
        <f>IFERROR(VLOOKUP(C11143,'5.2.5'!$G$2:$H$11754,2,0),"")</f>
        <v>Xã Bình Hòa Bắc</v>
      </c>
      <c r="E11143" t="str">
        <f t="shared" si="672"/>
        <v/>
      </c>
      <c r="G11143" t="str">
        <f t="shared" si="673"/>
        <v>80113</v>
      </c>
      <c r="H11143" t="str">
        <f t="shared" si="674"/>
        <v>Huyện Đức Huệ</v>
      </c>
      <c r="I11143" t="str">
        <f t="shared" si="675"/>
        <v>801</v>
      </c>
      <c r="J11143" t="str">
        <f>VLOOKUP(I11143,Tỉnh!$A$2:$B$64,2,0)</f>
        <v>Long An</v>
      </c>
    </row>
    <row r="11144" hidden="1" spans="1:10">
      <c r="A11144" s="38"/>
      <c r="B11144" s="56" t="s">
        <v>20307</v>
      </c>
      <c r="C11144" s="54" t="s">
        <v>20308</v>
      </c>
      <c r="D11144" t="str">
        <f>IFERROR(VLOOKUP(C11144,'5.2.5'!$G$2:$H$11754,2,0),"")</f>
        <v>Xã Bình Hòa Hưng</v>
      </c>
      <c r="E11144" t="str">
        <f t="shared" si="672"/>
        <v/>
      </c>
      <c r="G11144" t="str">
        <f t="shared" si="673"/>
        <v>80113</v>
      </c>
      <c r="H11144" t="str">
        <f t="shared" si="674"/>
        <v>Huyện Đức Huệ</v>
      </c>
      <c r="I11144" t="str">
        <f t="shared" si="675"/>
        <v>801</v>
      </c>
      <c r="J11144" t="str">
        <f>VLOOKUP(I11144,Tỉnh!$A$2:$B$64,2,0)</f>
        <v>Long An</v>
      </c>
    </row>
    <row r="11145" hidden="1" spans="1:10">
      <c r="A11145" s="38"/>
      <c r="B11145" s="56" t="s">
        <v>20309</v>
      </c>
      <c r="C11145" s="54" t="s">
        <v>20310</v>
      </c>
      <c r="D11145" t="str">
        <f>IFERROR(VLOOKUP(C11145,'5.2.5'!$G$2:$H$11754,2,0),"")</f>
        <v>Xã Mỹ Bình</v>
      </c>
      <c r="E11145" t="str">
        <f t="shared" si="672"/>
        <v/>
      </c>
      <c r="G11145" t="str">
        <f t="shared" si="673"/>
        <v>80113</v>
      </c>
      <c r="H11145" t="str">
        <f t="shared" si="674"/>
        <v>Huyện Đức Huệ</v>
      </c>
      <c r="I11145" t="str">
        <f t="shared" si="675"/>
        <v>801</v>
      </c>
      <c r="J11145" t="str">
        <f>VLOOKUP(I11145,Tỉnh!$A$2:$B$64,2,0)</f>
        <v>Long An</v>
      </c>
    </row>
    <row r="11146" hidden="1" spans="1:10">
      <c r="A11146" s="38"/>
      <c r="B11146" s="56" t="s">
        <v>7100</v>
      </c>
      <c r="C11146" s="54" t="s">
        <v>20311</v>
      </c>
      <c r="D11146" t="str">
        <f>IFERROR(VLOOKUP(C11146,'5.2.5'!$G$2:$H$11754,2,0),"")</f>
        <v>Xã Tân Mỹ</v>
      </c>
      <c r="E11146" t="str">
        <f t="shared" si="672"/>
        <v/>
      </c>
      <c r="G11146" t="str">
        <f t="shared" si="673"/>
        <v>80115</v>
      </c>
      <c r="H11146" t="str">
        <f t="shared" si="674"/>
        <v>Huyện Đức Hoà</v>
      </c>
      <c r="I11146" t="str">
        <f t="shared" si="675"/>
        <v>801</v>
      </c>
      <c r="J11146" t="str">
        <f>VLOOKUP(I11146,Tỉnh!$A$2:$B$64,2,0)</f>
        <v>Long An</v>
      </c>
    </row>
    <row r="11147" hidden="1" spans="1:10">
      <c r="A11147" s="38"/>
      <c r="B11147" s="56" t="s">
        <v>20312</v>
      </c>
      <c r="C11147" s="54" t="s">
        <v>20313</v>
      </c>
      <c r="D11147" t="str">
        <f>IFERROR(VLOOKUP(C11147,'5.2.5'!$G$2:$H$11754,2,0),"")</f>
        <v>Xã Đức Hòa Hạ</v>
      </c>
      <c r="E11147" t="str">
        <f t="shared" si="672"/>
        <v/>
      </c>
      <c r="G11147" t="str">
        <f t="shared" si="673"/>
        <v>80115</v>
      </c>
      <c r="H11147" t="str">
        <f t="shared" si="674"/>
        <v>Huyện Đức Hoà</v>
      </c>
      <c r="I11147" t="str">
        <f t="shared" si="675"/>
        <v>801</v>
      </c>
      <c r="J11147" t="str">
        <f>VLOOKUP(I11147,Tỉnh!$A$2:$B$64,2,0)</f>
        <v>Long An</v>
      </c>
    </row>
    <row r="11148" hidden="1" spans="1:10">
      <c r="A11148" s="38"/>
      <c r="B11148" s="56" t="s">
        <v>20314</v>
      </c>
      <c r="C11148" s="54" t="s">
        <v>20315</v>
      </c>
      <c r="D11148" t="str">
        <f>IFERROR(VLOOKUP(C11148,'5.2.5'!$G$2:$H$11754,2,0),"")</f>
        <v>Thị trấn Đức Hòa</v>
      </c>
      <c r="E11148" t="str">
        <f t="shared" si="672"/>
        <v/>
      </c>
      <c r="G11148" t="str">
        <f t="shared" si="673"/>
        <v>80115</v>
      </c>
      <c r="H11148" t="str">
        <f t="shared" si="674"/>
        <v>Huyện Đức Hoà</v>
      </c>
      <c r="I11148" t="str">
        <f t="shared" si="675"/>
        <v>801</v>
      </c>
      <c r="J11148" t="str">
        <f>VLOOKUP(I11148,Tỉnh!$A$2:$B$64,2,0)</f>
        <v>Long An</v>
      </c>
    </row>
    <row r="11149" hidden="1" spans="1:10">
      <c r="A11149" s="38"/>
      <c r="B11149" s="56" t="s">
        <v>3421</v>
      </c>
      <c r="C11149" s="54" t="s">
        <v>20316</v>
      </c>
      <c r="D11149" t="str">
        <f>IFERROR(VLOOKUP(C11149,'5.2.5'!$G$2:$H$11754,2,0),"")</f>
        <v>Xã Hiệp Hòa</v>
      </c>
      <c r="E11149" t="str">
        <f t="shared" si="672"/>
        <v/>
      </c>
      <c r="G11149" t="str">
        <f t="shared" si="673"/>
        <v>80115</v>
      </c>
      <c r="H11149" t="str">
        <f t="shared" si="674"/>
        <v>Huyện Đức Hoà</v>
      </c>
      <c r="I11149" t="str">
        <f t="shared" si="675"/>
        <v>801</v>
      </c>
      <c r="J11149" t="str">
        <f>VLOOKUP(I11149,Tỉnh!$A$2:$B$64,2,0)</f>
        <v>Long An</v>
      </c>
    </row>
    <row r="11150" hidden="1" spans="1:10">
      <c r="A11150" s="38"/>
      <c r="B11150" s="56" t="s">
        <v>20317</v>
      </c>
      <c r="C11150" s="54" t="s">
        <v>20318</v>
      </c>
      <c r="D11150" t="str">
        <f>IFERROR(VLOOKUP(C11150,'5.2.5'!$G$2:$H$11754,2,0),"")</f>
        <v>Xã Mỹ Hạnh Bắc</v>
      </c>
      <c r="E11150" t="str">
        <f t="shared" si="672"/>
        <v/>
      </c>
      <c r="G11150" t="str">
        <f t="shared" si="673"/>
        <v>80115</v>
      </c>
      <c r="H11150" t="str">
        <f t="shared" si="674"/>
        <v>Huyện Đức Hoà</v>
      </c>
      <c r="I11150" t="str">
        <f t="shared" si="675"/>
        <v>801</v>
      </c>
      <c r="J11150" t="str">
        <f>VLOOKUP(I11150,Tỉnh!$A$2:$B$64,2,0)</f>
        <v>Long An</v>
      </c>
    </row>
    <row r="11151" hidden="1" spans="1:10">
      <c r="A11151" s="38"/>
      <c r="B11151" s="56" t="s">
        <v>20319</v>
      </c>
      <c r="C11151" s="54" t="s">
        <v>20320</v>
      </c>
      <c r="D11151" t="str">
        <f>IFERROR(VLOOKUP(C11151,'5.2.5'!$G$2:$H$11754,2,0),"")</f>
        <v>Xã Mỹ Hạnh Nam</v>
      </c>
      <c r="E11151" t="str">
        <f t="shared" si="672"/>
        <v/>
      </c>
      <c r="G11151" t="str">
        <f t="shared" si="673"/>
        <v>80115</v>
      </c>
      <c r="H11151" t="str">
        <f t="shared" si="674"/>
        <v>Huyện Đức Hoà</v>
      </c>
      <c r="I11151" t="str">
        <f t="shared" si="675"/>
        <v>801</v>
      </c>
      <c r="J11151" t="str">
        <f>VLOOKUP(I11151,Tỉnh!$A$2:$B$64,2,0)</f>
        <v>Long An</v>
      </c>
    </row>
    <row r="11152" hidden="1" spans="1:10">
      <c r="A11152" s="38"/>
      <c r="B11152" s="56" t="s">
        <v>20321</v>
      </c>
      <c r="C11152" s="54" t="s">
        <v>20322</v>
      </c>
      <c r="D11152" t="str">
        <f>IFERROR(VLOOKUP(C11152,'5.2.5'!$G$2:$H$11754,2,0),"")</f>
        <v>Xã Hựu Thạnh</v>
      </c>
      <c r="E11152" t="str">
        <f t="shared" si="672"/>
        <v/>
      </c>
      <c r="G11152" t="str">
        <f t="shared" si="673"/>
        <v>80115</v>
      </c>
      <c r="H11152" t="str">
        <f t="shared" si="674"/>
        <v>Huyện Đức Hoà</v>
      </c>
      <c r="I11152" t="str">
        <f t="shared" si="675"/>
        <v>801</v>
      </c>
      <c r="J11152" t="str">
        <f>VLOOKUP(I11152,Tỉnh!$A$2:$B$64,2,0)</f>
        <v>Long An</v>
      </c>
    </row>
    <row r="11153" hidden="1" spans="1:10">
      <c r="A11153" s="38"/>
      <c r="B11153" s="56" t="s">
        <v>20323</v>
      </c>
      <c r="C11153" s="54" t="s">
        <v>20324</v>
      </c>
      <c r="D11153" t="str">
        <f>IFERROR(VLOOKUP(C11153,'5.2.5'!$G$2:$H$11754,2,0),"")</f>
        <v>Thị trấn Hậu Nghĩa</v>
      </c>
      <c r="E11153" t="str">
        <f t="shared" si="672"/>
        <v/>
      </c>
      <c r="G11153" t="str">
        <f t="shared" si="673"/>
        <v>80115</v>
      </c>
      <c r="H11153" t="str">
        <f t="shared" si="674"/>
        <v>Huyện Đức Hoà</v>
      </c>
      <c r="I11153" t="str">
        <f t="shared" si="675"/>
        <v>801</v>
      </c>
      <c r="J11153" t="str">
        <f>VLOOKUP(I11153,Tỉnh!$A$2:$B$64,2,0)</f>
        <v>Long An</v>
      </c>
    </row>
    <row r="11154" hidden="1" spans="1:10">
      <c r="A11154" s="38"/>
      <c r="B11154" s="56" t="s">
        <v>20325</v>
      </c>
      <c r="C11154" s="54" t="s">
        <v>20326</v>
      </c>
      <c r="D11154" t="str">
        <f>IFERROR(VLOOKUP(C11154,'5.2.5'!$G$2:$H$11754,2,0),"")</f>
        <v>Thị trấn Hiệp Hòa</v>
      </c>
      <c r="E11154" t="str">
        <f t="shared" si="672"/>
        <v/>
      </c>
      <c r="G11154" t="str">
        <f t="shared" si="673"/>
        <v>80115</v>
      </c>
      <c r="H11154" t="str">
        <f t="shared" si="674"/>
        <v>Huyện Đức Hoà</v>
      </c>
      <c r="I11154" t="str">
        <f t="shared" si="675"/>
        <v>801</v>
      </c>
      <c r="J11154" t="str">
        <f>VLOOKUP(I11154,Tỉnh!$A$2:$B$64,2,0)</f>
        <v>Long An</v>
      </c>
    </row>
    <row r="11155" hidden="1" spans="1:10">
      <c r="A11155" s="38"/>
      <c r="B11155" s="56" t="s">
        <v>20327</v>
      </c>
      <c r="C11155" s="54" t="s">
        <v>20328</v>
      </c>
      <c r="D11155" t="str">
        <f>IFERROR(VLOOKUP(C11155,'5.2.5'!$G$2:$H$11754,2,0),"")</f>
        <v>Xã Lộc Giang</v>
      </c>
      <c r="E11155" t="str">
        <f t="shared" si="672"/>
        <v/>
      </c>
      <c r="G11155" t="str">
        <f t="shared" si="673"/>
        <v>80115</v>
      </c>
      <c r="H11155" t="str">
        <f t="shared" si="674"/>
        <v>Huyện Đức Hoà</v>
      </c>
      <c r="I11155" t="str">
        <f t="shared" si="675"/>
        <v>801</v>
      </c>
      <c r="J11155" t="str">
        <f>VLOOKUP(I11155,Tỉnh!$A$2:$B$64,2,0)</f>
        <v>Long An</v>
      </c>
    </row>
    <row r="11156" hidden="1" spans="1:10">
      <c r="A11156" s="38"/>
      <c r="B11156" s="56" t="s">
        <v>16570</v>
      </c>
      <c r="C11156" s="54" t="s">
        <v>20329</v>
      </c>
      <c r="D11156" t="str">
        <f>IFERROR(VLOOKUP(C11156,'5.2.5'!$G$2:$H$11754,2,0),"")</f>
        <v>Xã An Ninh Đông</v>
      </c>
      <c r="E11156" t="str">
        <f t="shared" si="672"/>
        <v/>
      </c>
      <c r="G11156" t="str">
        <f t="shared" si="673"/>
        <v>80115</v>
      </c>
      <c r="H11156" t="str">
        <f t="shared" si="674"/>
        <v>Huyện Đức Hoà</v>
      </c>
      <c r="I11156" t="str">
        <f t="shared" si="675"/>
        <v>801</v>
      </c>
      <c r="J11156" t="str">
        <f>VLOOKUP(I11156,Tỉnh!$A$2:$B$64,2,0)</f>
        <v>Long An</v>
      </c>
    </row>
    <row r="11157" hidden="1" spans="1:10">
      <c r="A11157" s="38"/>
      <c r="B11157" s="56" t="s">
        <v>16568</v>
      </c>
      <c r="C11157" s="54" t="s">
        <v>20330</v>
      </c>
      <c r="D11157" t="str">
        <f>IFERROR(VLOOKUP(C11157,'5.2.5'!$G$2:$H$11754,2,0),"")</f>
        <v>Xã An Ninh Tây</v>
      </c>
      <c r="E11157" t="str">
        <f t="shared" si="672"/>
        <v/>
      </c>
      <c r="G11157" t="str">
        <f t="shared" si="673"/>
        <v>80115</v>
      </c>
      <c r="H11157" t="str">
        <f t="shared" si="674"/>
        <v>Huyện Đức Hoà</v>
      </c>
      <c r="I11157" t="str">
        <f t="shared" si="675"/>
        <v>801</v>
      </c>
      <c r="J11157" t="str">
        <f>VLOOKUP(I11157,Tỉnh!$A$2:$B$64,2,0)</f>
        <v>Long An</v>
      </c>
    </row>
    <row r="11158" hidden="1" spans="1:10">
      <c r="A11158" s="38"/>
      <c r="B11158" s="56" t="s">
        <v>20331</v>
      </c>
      <c r="C11158" s="54" t="s">
        <v>20332</v>
      </c>
      <c r="D11158" t="str">
        <f>IFERROR(VLOOKUP(C11158,'5.2.5'!$G$2:$H$11754,2,0),"")</f>
        <v>Xã Đức Lập Thượng</v>
      </c>
      <c r="E11158" t="str">
        <f t="shared" si="672"/>
        <v/>
      </c>
      <c r="G11158" t="str">
        <f t="shared" si="673"/>
        <v>80115</v>
      </c>
      <c r="H11158" t="str">
        <f t="shared" si="674"/>
        <v>Huyện Đức Hoà</v>
      </c>
      <c r="I11158" t="str">
        <f t="shared" si="675"/>
        <v>801</v>
      </c>
      <c r="J11158" t="str">
        <f>VLOOKUP(I11158,Tỉnh!$A$2:$B$64,2,0)</f>
        <v>Long An</v>
      </c>
    </row>
    <row r="11159" hidden="1" spans="1:10">
      <c r="A11159" s="38"/>
      <c r="B11159" s="56" t="s">
        <v>20333</v>
      </c>
      <c r="C11159" s="54" t="s">
        <v>20334</v>
      </c>
      <c r="D11159" t="str">
        <f>IFERROR(VLOOKUP(C11159,'5.2.5'!$G$2:$H$11754,2,0),"")</f>
        <v>Xã Đức Lập Hạ</v>
      </c>
      <c r="E11159" t="str">
        <f t="shared" si="672"/>
        <v/>
      </c>
      <c r="G11159" t="str">
        <f t="shared" si="673"/>
        <v>80115</v>
      </c>
      <c r="H11159" t="str">
        <f t="shared" si="674"/>
        <v>Huyện Đức Hoà</v>
      </c>
      <c r="I11159" t="str">
        <f t="shared" si="675"/>
        <v>801</v>
      </c>
      <c r="J11159" t="str">
        <f>VLOOKUP(I11159,Tỉnh!$A$2:$B$64,2,0)</f>
        <v>Long An</v>
      </c>
    </row>
    <row r="11160" hidden="1" spans="1:10">
      <c r="A11160" s="38"/>
      <c r="B11160" s="56" t="s">
        <v>9076</v>
      </c>
      <c r="C11160" s="54" t="s">
        <v>20335</v>
      </c>
      <c r="D11160" t="str">
        <f>IFERROR(VLOOKUP(C11160,'5.2.5'!$G$2:$H$11754,2,0),"")</f>
        <v>Xã Tân Phú</v>
      </c>
      <c r="E11160" t="str">
        <f t="shared" si="672"/>
        <v/>
      </c>
      <c r="G11160" t="str">
        <f t="shared" si="673"/>
        <v>80115</v>
      </c>
      <c r="H11160" t="str">
        <f t="shared" si="674"/>
        <v>Huyện Đức Hoà</v>
      </c>
      <c r="I11160" t="str">
        <f t="shared" si="675"/>
        <v>801</v>
      </c>
      <c r="J11160" t="str">
        <f>VLOOKUP(I11160,Tỉnh!$A$2:$B$64,2,0)</f>
        <v>Long An</v>
      </c>
    </row>
    <row r="11161" hidden="1" spans="1:10">
      <c r="A11161" s="38"/>
      <c r="B11161" s="56" t="s">
        <v>20336</v>
      </c>
      <c r="C11161" s="54" t="s">
        <v>20337</v>
      </c>
      <c r="D11161" t="str">
        <f>IFERROR(VLOOKUP(C11161,'5.2.5'!$G$2:$H$11754,2,0),"")</f>
        <v>Xã Đức Hòa Thượng</v>
      </c>
      <c r="E11161" t="str">
        <f t="shared" si="672"/>
        <v/>
      </c>
      <c r="G11161" t="str">
        <f t="shared" si="673"/>
        <v>80115</v>
      </c>
      <c r="H11161" t="str">
        <f t="shared" si="674"/>
        <v>Huyện Đức Hoà</v>
      </c>
      <c r="I11161" t="str">
        <f t="shared" si="675"/>
        <v>801</v>
      </c>
      <c r="J11161" t="str">
        <f>VLOOKUP(I11161,Tỉnh!$A$2:$B$64,2,0)</f>
        <v>Long An</v>
      </c>
    </row>
    <row r="11162" hidden="1" spans="1:10">
      <c r="A11162" s="38"/>
      <c r="B11162" s="56" t="s">
        <v>20338</v>
      </c>
      <c r="C11162" s="54" t="s">
        <v>20339</v>
      </c>
      <c r="D11162" t="str">
        <f>IFERROR(VLOOKUP(C11162,'5.2.5'!$G$2:$H$11754,2,0),"")</f>
        <v>Xã Hòa Khánh Tây</v>
      </c>
      <c r="E11162" t="str">
        <f t="shared" si="672"/>
        <v/>
      </c>
      <c r="G11162" t="str">
        <f t="shared" si="673"/>
        <v>80115</v>
      </c>
      <c r="H11162" t="str">
        <f t="shared" si="674"/>
        <v>Huyện Đức Hoà</v>
      </c>
      <c r="I11162" t="str">
        <f t="shared" si="675"/>
        <v>801</v>
      </c>
      <c r="J11162" t="str">
        <f>VLOOKUP(I11162,Tỉnh!$A$2:$B$64,2,0)</f>
        <v>Long An</v>
      </c>
    </row>
    <row r="11163" hidden="1" spans="1:10">
      <c r="A11163" s="38"/>
      <c r="B11163" s="56" t="s">
        <v>20340</v>
      </c>
      <c r="C11163" s="54" t="s">
        <v>20341</v>
      </c>
      <c r="D11163" t="str">
        <f>IFERROR(VLOOKUP(C11163,'5.2.5'!$G$2:$H$11754,2,0),"")</f>
        <v>Xã Hòa Khánh Đông</v>
      </c>
      <c r="E11163" t="str">
        <f t="shared" si="672"/>
        <v/>
      </c>
      <c r="G11163" t="str">
        <f t="shared" si="673"/>
        <v>80115</v>
      </c>
      <c r="H11163" t="str">
        <f t="shared" si="674"/>
        <v>Huyện Đức Hoà</v>
      </c>
      <c r="I11163" t="str">
        <f t="shared" si="675"/>
        <v>801</v>
      </c>
      <c r="J11163" t="str">
        <f>VLOOKUP(I11163,Tỉnh!$A$2:$B$64,2,0)</f>
        <v>Long An</v>
      </c>
    </row>
    <row r="11164" hidden="1" spans="1:10">
      <c r="A11164" s="38"/>
      <c r="B11164" s="56" t="s">
        <v>20342</v>
      </c>
      <c r="C11164" s="54" t="s">
        <v>20343</v>
      </c>
      <c r="D11164" t="str">
        <f>IFERROR(VLOOKUP(C11164,'5.2.5'!$G$2:$H$11754,2,0),"")</f>
        <v>Xã Hòa Khánh Nam</v>
      </c>
      <c r="E11164" t="str">
        <f t="shared" ref="E11164:E11227" si="676">IF(D11164=B11164,"",B11164)</f>
        <v/>
      </c>
      <c r="G11164" t="str">
        <f t="shared" ref="G11164:G11227" si="677">LEFT(C11164,5)</f>
        <v>80115</v>
      </c>
      <c r="H11164" t="str">
        <f t="shared" ref="H11164:H11227" si="678">VLOOKUP(G11164,$B$5:$C$724,2,0)</f>
        <v>Huyện Đức Hoà</v>
      </c>
      <c r="I11164" t="str">
        <f t="shared" ref="I11164:I11227" si="679">LEFT(C11164,3)</f>
        <v>801</v>
      </c>
      <c r="J11164" t="str">
        <f>VLOOKUP(I11164,Tỉnh!$A$2:$B$64,2,0)</f>
        <v>Long An</v>
      </c>
    </row>
    <row r="11165" hidden="1" spans="1:10">
      <c r="A11165" s="38"/>
      <c r="B11165" s="56" t="s">
        <v>20344</v>
      </c>
      <c r="C11165" s="54" t="s">
        <v>20345</v>
      </c>
      <c r="D11165" t="str">
        <f>IFERROR(VLOOKUP(C11165,'5.2.5'!$G$2:$H$11754,2,0),"")</f>
        <v>Xã Đức Hòa Đông</v>
      </c>
      <c r="E11165" t="str">
        <f t="shared" si="676"/>
        <v/>
      </c>
      <c r="G11165" t="str">
        <f t="shared" si="677"/>
        <v>80115</v>
      </c>
      <c r="H11165" t="str">
        <f t="shared" si="678"/>
        <v>Huyện Đức Hoà</v>
      </c>
      <c r="I11165" t="str">
        <f t="shared" si="679"/>
        <v>801</v>
      </c>
      <c r="J11165" t="str">
        <f>VLOOKUP(I11165,Tỉnh!$A$2:$B$64,2,0)</f>
        <v>Long An</v>
      </c>
    </row>
    <row r="11166" hidden="1" spans="1:10">
      <c r="A11166" s="38"/>
      <c r="B11166" s="56" t="s">
        <v>19118</v>
      </c>
      <c r="C11166" s="54" t="s">
        <v>20346</v>
      </c>
      <c r="D11166" t="str">
        <f>IFERROR(VLOOKUP(C11166,'5.2.5'!$G$2:$H$11754,2,0),"")</f>
        <v>Xã Thanh Phú</v>
      </c>
      <c r="E11166" t="str">
        <f t="shared" si="676"/>
        <v/>
      </c>
      <c r="G11166" t="str">
        <f t="shared" si="677"/>
        <v>80117</v>
      </c>
      <c r="H11166" t="str">
        <f t="shared" si="678"/>
        <v>Huyện Bến Lức</v>
      </c>
      <c r="I11166" t="str">
        <f t="shared" si="679"/>
        <v>801</v>
      </c>
      <c r="J11166" t="str">
        <f>VLOOKUP(I11166,Tỉnh!$A$2:$B$64,2,0)</f>
        <v>Long An</v>
      </c>
    </row>
    <row r="11167" hidden="1" spans="1:10">
      <c r="A11167" s="38"/>
      <c r="B11167" s="56" t="s">
        <v>20347</v>
      </c>
      <c r="C11167" s="54" t="s">
        <v>20348</v>
      </c>
      <c r="D11167" t="str">
        <f>IFERROR(VLOOKUP(C11167,'5.2.5'!$G$2:$H$11754,2,0),"")</f>
        <v>Xã Thạnh Hòa</v>
      </c>
      <c r="E11167" t="str">
        <f t="shared" si="676"/>
        <v/>
      </c>
      <c r="G11167" t="str">
        <f t="shared" si="677"/>
        <v>80117</v>
      </c>
      <c r="H11167" t="str">
        <f t="shared" si="678"/>
        <v>Huyện Bến Lức</v>
      </c>
      <c r="I11167" t="str">
        <f t="shared" si="679"/>
        <v>801</v>
      </c>
      <c r="J11167" t="str">
        <f>VLOOKUP(I11167,Tỉnh!$A$2:$B$64,2,0)</f>
        <v>Long An</v>
      </c>
    </row>
    <row r="11168" hidden="1" spans="1:10">
      <c r="A11168" s="38"/>
      <c r="B11168" s="56" t="s">
        <v>19334</v>
      </c>
      <c r="C11168" s="54" t="s">
        <v>20349</v>
      </c>
      <c r="D11168" t="str">
        <f>IFERROR(VLOOKUP(C11168,'5.2.5'!$G$2:$H$11754,2,0),"")</f>
        <v>Xã An Thạnh</v>
      </c>
      <c r="E11168" t="str">
        <f t="shared" si="676"/>
        <v/>
      </c>
      <c r="G11168" t="str">
        <f t="shared" si="677"/>
        <v>80117</v>
      </c>
      <c r="H11168" t="str">
        <f t="shared" si="678"/>
        <v>Huyện Bến Lức</v>
      </c>
      <c r="I11168" t="str">
        <f t="shared" si="679"/>
        <v>801</v>
      </c>
      <c r="J11168" t="str">
        <f>VLOOKUP(I11168,Tỉnh!$A$2:$B$64,2,0)</f>
        <v>Long An</v>
      </c>
    </row>
    <row r="11169" hidden="1" spans="1:10">
      <c r="A11169" s="38"/>
      <c r="B11169" s="56" t="s">
        <v>16103</v>
      </c>
      <c r="C11169" s="54" t="s">
        <v>20350</v>
      </c>
      <c r="D11169" t="str">
        <f>IFERROR(VLOOKUP(C11169,'5.2.5'!$G$2:$H$11754,2,0),"")</f>
        <v>Xã Long Hiệp</v>
      </c>
      <c r="E11169" t="str">
        <f t="shared" si="676"/>
        <v/>
      </c>
      <c r="G11169" t="str">
        <f t="shared" si="677"/>
        <v>80117</v>
      </c>
      <c r="H11169" t="str">
        <f t="shared" si="678"/>
        <v>Huyện Bến Lức</v>
      </c>
      <c r="I11169" t="str">
        <f t="shared" si="679"/>
        <v>801</v>
      </c>
      <c r="J11169" t="str">
        <f>VLOOKUP(I11169,Tỉnh!$A$2:$B$64,2,0)</f>
        <v>Long An</v>
      </c>
    </row>
    <row r="11170" hidden="1" spans="1:10">
      <c r="A11170" s="38"/>
      <c r="B11170" s="56" t="s">
        <v>20351</v>
      </c>
      <c r="C11170" s="54" t="s">
        <v>20352</v>
      </c>
      <c r="D11170" t="str">
        <f>IFERROR(VLOOKUP(C11170,'5.2.5'!$G$2:$H$11754,2,0),"")</f>
        <v>Thị trấn Bến Lức</v>
      </c>
      <c r="E11170" t="str">
        <f t="shared" si="676"/>
        <v/>
      </c>
      <c r="G11170" t="str">
        <f t="shared" si="677"/>
        <v>80117</v>
      </c>
      <c r="H11170" t="str">
        <f t="shared" si="678"/>
        <v>Huyện Bến Lức</v>
      </c>
      <c r="I11170" t="str">
        <f t="shared" si="679"/>
        <v>801</v>
      </c>
      <c r="J11170" t="str">
        <f>VLOOKUP(I11170,Tỉnh!$A$2:$B$64,2,0)</f>
        <v>Long An</v>
      </c>
    </row>
    <row r="11171" hidden="1" spans="1:10">
      <c r="A11171" s="38"/>
      <c r="B11171" s="56" t="s">
        <v>20353</v>
      </c>
      <c r="C11171" s="54" t="s">
        <v>20354</v>
      </c>
      <c r="D11171" t="str">
        <f>IFERROR(VLOOKUP(C11171,'5.2.5'!$G$2:$H$11754,2,0),"")</f>
        <v>Xã Thạnh Lợi</v>
      </c>
      <c r="E11171" t="str">
        <f t="shared" si="676"/>
        <v/>
      </c>
      <c r="G11171" t="str">
        <f t="shared" si="677"/>
        <v>80117</v>
      </c>
      <c r="H11171" t="str">
        <f t="shared" si="678"/>
        <v>Huyện Bến Lức</v>
      </c>
      <c r="I11171" t="str">
        <f t="shared" si="679"/>
        <v>801</v>
      </c>
      <c r="J11171" t="str">
        <f>VLOOKUP(I11171,Tỉnh!$A$2:$B$64,2,0)</f>
        <v>Long An</v>
      </c>
    </row>
    <row r="11172" hidden="1" spans="1:10">
      <c r="A11172" s="38"/>
      <c r="B11172" s="56" t="s">
        <v>20355</v>
      </c>
      <c r="C11172" s="54" t="s">
        <v>20356</v>
      </c>
      <c r="D11172" t="str">
        <f>IFERROR(VLOOKUP(C11172,'5.2.5'!$G$2:$H$11754,2,0),"")</f>
        <v>Xã Lương Bình</v>
      </c>
      <c r="E11172" t="str">
        <f t="shared" si="676"/>
        <v/>
      </c>
      <c r="G11172" t="str">
        <f t="shared" si="677"/>
        <v>80117</v>
      </c>
      <c r="H11172" t="str">
        <f t="shared" si="678"/>
        <v>Huyện Bến Lức</v>
      </c>
      <c r="I11172" t="str">
        <f t="shared" si="679"/>
        <v>801</v>
      </c>
      <c r="J11172" t="str">
        <f>VLOOKUP(I11172,Tỉnh!$A$2:$B$64,2,0)</f>
        <v>Long An</v>
      </c>
    </row>
    <row r="11173" hidden="1" spans="1:10">
      <c r="A11173" s="38"/>
      <c r="B11173" s="56" t="s">
        <v>20357</v>
      </c>
      <c r="C11173" s="54" t="s">
        <v>20358</v>
      </c>
      <c r="D11173" t="str">
        <f>IFERROR(VLOOKUP(C11173,'5.2.5'!$G$2:$H$11754,2,0),"")</f>
        <v>Xã Lương Hòa</v>
      </c>
      <c r="E11173" t="str">
        <f t="shared" si="676"/>
        <v/>
      </c>
      <c r="G11173" t="str">
        <f t="shared" si="677"/>
        <v>80117</v>
      </c>
      <c r="H11173" t="str">
        <f t="shared" si="678"/>
        <v>Huyện Bến Lức</v>
      </c>
      <c r="I11173" t="str">
        <f t="shared" si="679"/>
        <v>801</v>
      </c>
      <c r="J11173" t="str">
        <f>VLOOKUP(I11173,Tỉnh!$A$2:$B$64,2,0)</f>
        <v>Long An</v>
      </c>
    </row>
    <row r="11174" hidden="1" spans="1:10">
      <c r="A11174" s="38"/>
      <c r="B11174" s="57" t="s">
        <v>2277</v>
      </c>
      <c r="C11174" s="54" t="s">
        <v>20359</v>
      </c>
      <c r="D11174" t="str">
        <f>IFERROR(VLOOKUP(C11174,'5.2.5'!$G$2:$H$11754,2,0),"")</f>
        <v>Xã Tân Hòa (hết hiệu lực)</v>
      </c>
      <c r="E11174" t="str">
        <f t="shared" si="676"/>
        <v/>
      </c>
      <c r="G11174" t="str">
        <f t="shared" si="677"/>
        <v>80117</v>
      </c>
      <c r="H11174" t="str">
        <f t="shared" si="678"/>
        <v>Huyện Bến Lức</v>
      </c>
      <c r="I11174" t="str">
        <f t="shared" si="679"/>
        <v>801</v>
      </c>
      <c r="J11174" t="str">
        <f>VLOOKUP(I11174,Tỉnh!$A$2:$B$64,2,0)</f>
        <v>Long An</v>
      </c>
    </row>
    <row r="11175" hidden="1" spans="1:10">
      <c r="A11175" s="38"/>
      <c r="B11175" s="56" t="s">
        <v>20360</v>
      </c>
      <c r="C11175" s="54" t="s">
        <v>20361</v>
      </c>
      <c r="D11175" t="str">
        <f>IFERROR(VLOOKUP(C11175,'5.2.5'!$G$2:$H$11754,2,0),"")</f>
        <v>Xã Tân Bửu</v>
      </c>
      <c r="E11175" t="str">
        <f t="shared" si="676"/>
        <v/>
      </c>
      <c r="G11175" t="str">
        <f t="shared" si="677"/>
        <v>80117</v>
      </c>
      <c r="H11175" t="str">
        <f t="shared" si="678"/>
        <v>Huyện Bến Lức</v>
      </c>
      <c r="I11175" t="str">
        <f t="shared" si="679"/>
        <v>801</v>
      </c>
      <c r="J11175" t="str">
        <f>VLOOKUP(I11175,Tỉnh!$A$2:$B$64,2,0)</f>
        <v>Long An</v>
      </c>
    </row>
    <row r="11176" hidden="1" spans="1:10">
      <c r="A11176" s="38"/>
      <c r="B11176" s="56" t="s">
        <v>20362</v>
      </c>
      <c r="C11176" s="54" t="s">
        <v>20363</v>
      </c>
      <c r="D11176" t="str">
        <f>IFERROR(VLOOKUP(C11176,'5.2.5'!$G$2:$H$11754,2,0),"")</f>
        <v>Xã Bình Đức</v>
      </c>
      <c r="E11176" t="str">
        <f t="shared" si="676"/>
        <v/>
      </c>
      <c r="G11176" t="str">
        <f t="shared" si="677"/>
        <v>80117</v>
      </c>
      <c r="H11176" t="str">
        <f t="shared" si="678"/>
        <v>Huyện Bến Lức</v>
      </c>
      <c r="I11176" t="str">
        <f t="shared" si="679"/>
        <v>801</v>
      </c>
      <c r="J11176" t="str">
        <f>VLOOKUP(I11176,Tỉnh!$A$2:$B$64,2,0)</f>
        <v>Long An</v>
      </c>
    </row>
    <row r="11177" hidden="1" spans="1:10">
      <c r="A11177" s="38"/>
      <c r="B11177" s="56" t="s">
        <v>8270</v>
      </c>
      <c r="C11177" s="54" t="s">
        <v>20364</v>
      </c>
      <c r="D11177" t="str">
        <f>IFERROR(VLOOKUP(C11177,'5.2.5'!$G$2:$H$11754,2,0),"")</f>
        <v>Xã Mỹ Yên</v>
      </c>
      <c r="E11177" t="str">
        <f t="shared" si="676"/>
        <v/>
      </c>
      <c r="G11177" t="str">
        <f t="shared" si="677"/>
        <v>80117</v>
      </c>
      <c r="H11177" t="str">
        <f t="shared" si="678"/>
        <v>Huyện Bến Lức</v>
      </c>
      <c r="I11177" t="str">
        <f t="shared" si="679"/>
        <v>801</v>
      </c>
      <c r="J11177" t="str">
        <f>VLOOKUP(I11177,Tỉnh!$A$2:$B$64,2,0)</f>
        <v>Long An</v>
      </c>
    </row>
    <row r="11178" hidden="1" spans="1:10">
      <c r="A11178" s="38"/>
      <c r="B11178" s="56" t="s">
        <v>19336</v>
      </c>
      <c r="C11178" s="54" t="s">
        <v>20365</v>
      </c>
      <c r="D11178" t="str">
        <f>IFERROR(VLOOKUP(C11178,'5.2.5'!$G$2:$H$11754,2,0),"")</f>
        <v>Xã Thạnh Đức</v>
      </c>
      <c r="E11178" t="str">
        <f t="shared" si="676"/>
        <v/>
      </c>
      <c r="G11178" t="str">
        <f t="shared" si="677"/>
        <v>80117</v>
      </c>
      <c r="H11178" t="str">
        <f t="shared" si="678"/>
        <v>Huyện Bến Lức</v>
      </c>
      <c r="I11178" t="str">
        <f t="shared" si="679"/>
        <v>801</v>
      </c>
      <c r="J11178" t="str">
        <f>VLOOKUP(I11178,Tỉnh!$A$2:$B$64,2,0)</f>
        <v>Long An</v>
      </c>
    </row>
    <row r="11179" hidden="1" spans="1:10">
      <c r="A11179" s="38"/>
      <c r="B11179" s="56" t="s">
        <v>20366</v>
      </c>
      <c r="C11179" s="54" t="s">
        <v>20367</v>
      </c>
      <c r="D11179" t="str">
        <f>IFERROR(VLOOKUP(C11179,'5.2.5'!$G$2:$H$11754,2,0),"")</f>
        <v>Xã Phước Lợi</v>
      </c>
      <c r="E11179" t="str">
        <f t="shared" si="676"/>
        <v/>
      </c>
      <c r="G11179" t="str">
        <f t="shared" si="677"/>
        <v>80117</v>
      </c>
      <c r="H11179" t="str">
        <f t="shared" si="678"/>
        <v>Huyện Bến Lức</v>
      </c>
      <c r="I11179" t="str">
        <f t="shared" si="679"/>
        <v>801</v>
      </c>
      <c r="J11179" t="str">
        <f>VLOOKUP(I11179,Tỉnh!$A$2:$B$64,2,0)</f>
        <v>Long An</v>
      </c>
    </row>
    <row r="11180" hidden="1" spans="1:10">
      <c r="A11180" s="38"/>
      <c r="B11180" s="56" t="s">
        <v>20368</v>
      </c>
      <c r="C11180" s="54" t="s">
        <v>20369</v>
      </c>
      <c r="D11180" t="str">
        <f>IFERROR(VLOOKUP(C11180,'5.2.5'!$G$2:$H$11754,2,0),"")</f>
        <v>Xã Nhựt Chánh</v>
      </c>
      <c r="E11180" t="str">
        <f t="shared" si="676"/>
        <v/>
      </c>
      <c r="G11180" t="str">
        <f t="shared" si="677"/>
        <v>80117</v>
      </c>
      <c r="H11180" t="str">
        <f t="shared" si="678"/>
        <v>Huyện Bến Lức</v>
      </c>
      <c r="I11180" t="str">
        <f t="shared" si="679"/>
        <v>801</v>
      </c>
      <c r="J11180" t="str">
        <f>VLOOKUP(I11180,Tỉnh!$A$2:$B$64,2,0)</f>
        <v>Long An</v>
      </c>
    </row>
    <row r="11181" hidden="1" spans="1:10">
      <c r="A11181" s="38"/>
      <c r="B11181" s="56" t="s">
        <v>19933</v>
      </c>
      <c r="C11181" s="54" t="s">
        <v>20370</v>
      </c>
      <c r="D11181" t="str">
        <f>IFERROR(VLOOKUP(C11181,'5.2.5'!$G$2:$H$11754,2,0),"")</f>
        <v>Xã Mỹ Thạnh</v>
      </c>
      <c r="E11181" t="str">
        <f t="shared" si="676"/>
        <v/>
      </c>
      <c r="G11181" t="str">
        <f t="shared" si="677"/>
        <v>80119</v>
      </c>
      <c r="H11181" t="str">
        <f t="shared" si="678"/>
        <v>Huyện Thủ Thừa</v>
      </c>
      <c r="I11181" t="str">
        <f t="shared" si="679"/>
        <v>801</v>
      </c>
      <c r="J11181" t="str">
        <f>VLOOKUP(I11181,Tỉnh!$A$2:$B$64,2,0)</f>
        <v>Long An</v>
      </c>
    </row>
    <row r="11182" hidden="1" spans="1:10">
      <c r="A11182" s="38"/>
      <c r="B11182" s="56" t="s">
        <v>7423</v>
      </c>
      <c r="C11182" s="54" t="s">
        <v>20371</v>
      </c>
      <c r="D11182" t="str">
        <f>IFERROR(VLOOKUP(C11182,'5.2.5'!$G$2:$H$11754,2,0),"")</f>
        <v>Xã Tân Lập (hết hiệu lực)</v>
      </c>
      <c r="E11182" t="str">
        <f t="shared" si="676"/>
        <v/>
      </c>
      <c r="G11182" t="str">
        <f t="shared" si="677"/>
        <v>80119</v>
      </c>
      <c r="H11182" t="str">
        <f t="shared" si="678"/>
        <v>Huyện Thủ Thừa</v>
      </c>
      <c r="I11182" t="str">
        <f t="shared" si="679"/>
        <v>801</v>
      </c>
      <c r="J11182" t="str">
        <f>VLOOKUP(I11182,Tỉnh!$A$2:$B$64,2,0)</f>
        <v>Long An</v>
      </c>
    </row>
    <row r="11183" hidden="1" spans="1:10">
      <c r="A11183" s="38"/>
      <c r="B11183" s="56" t="s">
        <v>20372</v>
      </c>
      <c r="C11183" s="54" t="s">
        <v>20373</v>
      </c>
      <c r="D11183" t="str">
        <f>IFERROR(VLOOKUP(C11183,'5.2.5'!$G$2:$H$11754,2,0),"")</f>
        <v>Thị trấn Thủ Thừa</v>
      </c>
      <c r="E11183" t="str">
        <f t="shared" si="676"/>
        <v/>
      </c>
      <c r="G11183" t="str">
        <f t="shared" si="677"/>
        <v>80119</v>
      </c>
      <c r="H11183" t="str">
        <f t="shared" si="678"/>
        <v>Huyện Thủ Thừa</v>
      </c>
      <c r="I11183" t="str">
        <f t="shared" si="679"/>
        <v>801</v>
      </c>
      <c r="J11183" t="str">
        <f>VLOOKUP(I11183,Tỉnh!$A$2:$B$64,2,0)</f>
        <v>Long An</v>
      </c>
    </row>
    <row r="11184" hidden="1" spans="1:10">
      <c r="A11184" s="38"/>
      <c r="B11184" s="56" t="s">
        <v>5597</v>
      </c>
      <c r="C11184" s="54" t="s">
        <v>20374</v>
      </c>
      <c r="D11184" t="str">
        <f>IFERROR(VLOOKUP(C11184,'5.2.5'!$G$2:$H$11754,2,0),"")</f>
        <v>Xã Tân Thành</v>
      </c>
      <c r="E11184" t="str">
        <f t="shared" si="676"/>
        <v/>
      </c>
      <c r="G11184" t="str">
        <f t="shared" si="677"/>
        <v>80119</v>
      </c>
      <c r="H11184" t="str">
        <f t="shared" si="678"/>
        <v>Huyện Thủ Thừa</v>
      </c>
      <c r="I11184" t="str">
        <f t="shared" si="679"/>
        <v>801</v>
      </c>
      <c r="J11184" t="str">
        <f>VLOOKUP(I11184,Tỉnh!$A$2:$B$64,2,0)</f>
        <v>Long An</v>
      </c>
    </row>
    <row r="11185" hidden="1" spans="1:10">
      <c r="A11185" s="38"/>
      <c r="B11185" s="56" t="s">
        <v>19332</v>
      </c>
      <c r="C11185" s="54" t="s">
        <v>20375</v>
      </c>
      <c r="D11185" t="str">
        <f>IFERROR(VLOOKUP(C11185,'5.2.5'!$G$2:$H$11754,2,0),"")</f>
        <v>Xã Long Thuận</v>
      </c>
      <c r="E11185" t="str">
        <f t="shared" si="676"/>
        <v/>
      </c>
      <c r="G11185" t="str">
        <f t="shared" si="677"/>
        <v>80119</v>
      </c>
      <c r="H11185" t="str">
        <f t="shared" si="678"/>
        <v>Huyện Thủ Thừa</v>
      </c>
      <c r="I11185" t="str">
        <f t="shared" si="679"/>
        <v>801</v>
      </c>
      <c r="J11185" t="str">
        <f>VLOOKUP(I11185,Tỉnh!$A$2:$B$64,2,0)</f>
        <v>Long An</v>
      </c>
    </row>
    <row r="11186" hidden="1" spans="1:10">
      <c r="A11186" s="38"/>
      <c r="B11186" s="56" t="s">
        <v>20376</v>
      </c>
      <c r="C11186" s="54" t="s">
        <v>20377</v>
      </c>
      <c r="D11186" t="str">
        <f>IFERROR(VLOOKUP(C11186,'5.2.5'!$G$2:$H$11754,2,0),"")</f>
        <v>Xã Mỹ Lạc</v>
      </c>
      <c r="E11186" t="str">
        <f t="shared" si="676"/>
        <v/>
      </c>
      <c r="G11186" t="str">
        <f t="shared" si="677"/>
        <v>80119</v>
      </c>
      <c r="H11186" t="str">
        <f t="shared" si="678"/>
        <v>Huyện Thủ Thừa</v>
      </c>
      <c r="I11186" t="str">
        <f t="shared" si="679"/>
        <v>801</v>
      </c>
      <c r="J11186" t="str">
        <f>VLOOKUP(I11186,Tỉnh!$A$2:$B$64,2,0)</f>
        <v>Long An</v>
      </c>
    </row>
    <row r="11187" hidden="1" spans="1:10">
      <c r="A11187" s="38"/>
      <c r="B11187" s="56" t="s">
        <v>4331</v>
      </c>
      <c r="C11187" s="54" t="s">
        <v>20378</v>
      </c>
      <c r="D11187" t="str">
        <f>IFERROR(VLOOKUP(C11187,'5.2.5'!$G$2:$H$11754,2,0),"")</f>
        <v>Xã Bình An</v>
      </c>
      <c r="E11187" t="str">
        <f t="shared" si="676"/>
        <v/>
      </c>
      <c r="G11187" t="str">
        <f t="shared" si="677"/>
        <v>80119</v>
      </c>
      <c r="H11187" t="str">
        <f t="shared" si="678"/>
        <v>Huyện Thủ Thừa</v>
      </c>
      <c r="I11187" t="str">
        <f t="shared" si="679"/>
        <v>801</v>
      </c>
      <c r="J11187" t="str">
        <f>VLOOKUP(I11187,Tỉnh!$A$2:$B$64,2,0)</f>
        <v>Long An</v>
      </c>
    </row>
    <row r="11188" hidden="1" spans="1:10">
      <c r="A11188" s="38"/>
      <c r="B11188" s="56" t="s">
        <v>20379</v>
      </c>
      <c r="C11188" s="54" t="s">
        <v>20380</v>
      </c>
      <c r="D11188" t="str">
        <f>IFERROR(VLOOKUP(C11188,'5.2.5'!$G$2:$H$11754,2,0),"")</f>
        <v>Xã Nhị Thành</v>
      </c>
      <c r="E11188" t="str">
        <f t="shared" si="676"/>
        <v/>
      </c>
      <c r="G11188" t="str">
        <f t="shared" si="677"/>
        <v>80119</v>
      </c>
      <c r="H11188" t="str">
        <f t="shared" si="678"/>
        <v>Huyện Thủ Thừa</v>
      </c>
      <c r="I11188" t="str">
        <f t="shared" si="679"/>
        <v>801</v>
      </c>
      <c r="J11188" t="str">
        <f>VLOOKUP(I11188,Tỉnh!$A$2:$B$64,2,0)</f>
        <v>Long An</v>
      </c>
    </row>
    <row r="11189" hidden="1" spans="1:10">
      <c r="A11189" s="38"/>
      <c r="B11189" s="56" t="s">
        <v>9635</v>
      </c>
      <c r="C11189" s="54" t="s">
        <v>20381</v>
      </c>
      <c r="D11189" t="str">
        <f>IFERROR(VLOOKUP(C11189,'5.2.5'!$G$2:$H$11754,2,0),"")</f>
        <v>Xã Mỹ An</v>
      </c>
      <c r="E11189" t="str">
        <f t="shared" si="676"/>
        <v/>
      </c>
      <c r="G11189" t="str">
        <f t="shared" si="677"/>
        <v>80119</v>
      </c>
      <c r="H11189" t="str">
        <f t="shared" si="678"/>
        <v>Huyện Thủ Thừa</v>
      </c>
      <c r="I11189" t="str">
        <f t="shared" si="679"/>
        <v>801</v>
      </c>
      <c r="J11189" t="str">
        <f>VLOOKUP(I11189,Tỉnh!$A$2:$B$64,2,0)</f>
        <v>Long An</v>
      </c>
    </row>
    <row r="11190" hidden="1" spans="1:10">
      <c r="A11190" s="38"/>
      <c r="B11190" s="56" t="s">
        <v>15910</v>
      </c>
      <c r="C11190" s="54" t="s">
        <v>20382</v>
      </c>
      <c r="D11190" t="str">
        <f>IFERROR(VLOOKUP(C11190,'5.2.5'!$G$2:$H$11754,2,0),"")</f>
        <v>Xã Bình Thạnh</v>
      </c>
      <c r="E11190" t="str">
        <f t="shared" si="676"/>
        <v/>
      </c>
      <c r="G11190" t="str">
        <f t="shared" si="677"/>
        <v>80119</v>
      </c>
      <c r="H11190" t="str">
        <f t="shared" si="678"/>
        <v>Huyện Thủ Thừa</v>
      </c>
      <c r="I11190" t="str">
        <f t="shared" si="679"/>
        <v>801</v>
      </c>
      <c r="J11190" t="str">
        <f>VLOOKUP(I11190,Tỉnh!$A$2:$B$64,2,0)</f>
        <v>Long An</v>
      </c>
    </row>
    <row r="11191" hidden="1" spans="1:10">
      <c r="A11191" s="38"/>
      <c r="B11191" s="56" t="s">
        <v>20383</v>
      </c>
      <c r="C11191" s="54" t="s">
        <v>20384</v>
      </c>
      <c r="D11191" t="str">
        <f>IFERROR(VLOOKUP(C11191,'5.2.5'!$G$2:$H$11754,2,0),"")</f>
        <v>Xã Mỹ Phú</v>
      </c>
      <c r="E11191" t="str">
        <f t="shared" si="676"/>
        <v/>
      </c>
      <c r="G11191" t="str">
        <f t="shared" si="677"/>
        <v>80119</v>
      </c>
      <c r="H11191" t="str">
        <f t="shared" si="678"/>
        <v>Huyện Thủ Thừa</v>
      </c>
      <c r="I11191" t="str">
        <f t="shared" si="679"/>
        <v>801</v>
      </c>
      <c r="J11191" t="str">
        <f>VLOOKUP(I11191,Tỉnh!$A$2:$B$64,2,0)</f>
        <v>Long An</v>
      </c>
    </row>
    <row r="11192" hidden="1" spans="1:10">
      <c r="A11192" s="38"/>
      <c r="B11192" s="56" t="s">
        <v>20385</v>
      </c>
      <c r="C11192" s="54" t="s">
        <v>20386</v>
      </c>
      <c r="D11192" t="str">
        <f>IFERROR(VLOOKUP(C11192,'5.2.5'!$G$2:$H$11754,2,0),"")</f>
        <v>Xã Long Thành (hết hiệu lực)</v>
      </c>
      <c r="E11192" t="str">
        <f t="shared" si="676"/>
        <v/>
      </c>
      <c r="G11192" t="str">
        <f t="shared" si="677"/>
        <v>80119</v>
      </c>
      <c r="H11192" t="str">
        <f t="shared" si="678"/>
        <v>Huyện Thủ Thừa</v>
      </c>
      <c r="I11192" t="str">
        <f t="shared" si="679"/>
        <v>801</v>
      </c>
      <c r="J11192" t="str">
        <f>VLOOKUP(I11192,Tỉnh!$A$2:$B$64,2,0)</f>
        <v>Long An</v>
      </c>
    </row>
    <row r="11193" hidden="1" spans="1:10">
      <c r="A11193" s="38"/>
      <c r="B11193" s="56" t="s">
        <v>20387</v>
      </c>
      <c r="C11193" s="54" t="s">
        <v>20388</v>
      </c>
      <c r="D11193" t="str">
        <f>IFERROR(VLOOKUP(C11193,'5.2.5'!$G$2:$H$11754,2,0),"")</f>
        <v>Xã Long Thạnh</v>
      </c>
      <c r="E11193" t="str">
        <f t="shared" si="676"/>
        <v/>
      </c>
      <c r="G11193" t="str">
        <f t="shared" si="677"/>
        <v>80119</v>
      </c>
      <c r="H11193" t="str">
        <f t="shared" si="678"/>
        <v>Huyện Thủ Thừa</v>
      </c>
      <c r="I11193" t="str">
        <f t="shared" si="679"/>
        <v>801</v>
      </c>
      <c r="J11193" t="str">
        <f>VLOOKUP(I11193,Tỉnh!$A$2:$B$64,2,0)</f>
        <v>Long An</v>
      </c>
    </row>
    <row r="11194" hidden="1" spans="1:10">
      <c r="A11194" s="38"/>
      <c r="B11194" s="56" t="s">
        <v>20389</v>
      </c>
      <c r="C11194" s="54" t="s">
        <v>20390</v>
      </c>
      <c r="D11194" t="str">
        <f>IFERROR(VLOOKUP(C11194,'5.2.5'!$G$2:$H$11754,2,0),"")</f>
        <v>Xã Phước Tân Hưng</v>
      </c>
      <c r="E11194" t="str">
        <f t="shared" si="676"/>
        <v/>
      </c>
      <c r="G11194" t="str">
        <f t="shared" si="677"/>
        <v>80121</v>
      </c>
      <c r="H11194" t="str">
        <f t="shared" si="678"/>
        <v>Huyện Châu Thành</v>
      </c>
      <c r="I11194" t="str">
        <f t="shared" si="679"/>
        <v>801</v>
      </c>
      <c r="J11194" t="str">
        <f>VLOOKUP(I11194,Tỉnh!$A$2:$B$64,2,0)</f>
        <v>Long An</v>
      </c>
    </row>
    <row r="11195" hidden="1" spans="1:10">
      <c r="A11195" s="38"/>
      <c r="B11195" s="56" t="s">
        <v>20391</v>
      </c>
      <c r="C11195" s="54" t="s">
        <v>20392</v>
      </c>
      <c r="D11195" t="str">
        <f>IFERROR(VLOOKUP(C11195,'5.2.5'!$G$2:$H$11754,2,0),"")</f>
        <v>Thị trấn Tầm Vu</v>
      </c>
      <c r="E11195" t="str">
        <f t="shared" si="676"/>
        <v/>
      </c>
      <c r="G11195" t="str">
        <f t="shared" si="677"/>
        <v>80121</v>
      </c>
      <c r="H11195" t="str">
        <f t="shared" si="678"/>
        <v>Huyện Châu Thành</v>
      </c>
      <c r="I11195" t="str">
        <f t="shared" si="679"/>
        <v>801</v>
      </c>
      <c r="J11195" t="str">
        <f>VLOOKUP(I11195,Tỉnh!$A$2:$B$64,2,0)</f>
        <v>Long An</v>
      </c>
    </row>
    <row r="11196" hidden="1" spans="1:10">
      <c r="A11196" s="38"/>
      <c r="B11196" s="56" t="s">
        <v>20393</v>
      </c>
      <c r="C11196" s="54" t="s">
        <v>20394</v>
      </c>
      <c r="D11196" t="str">
        <f>IFERROR(VLOOKUP(C11196,'5.2.5'!$G$2:$H$11754,2,0),"")</f>
        <v>Xã Vĩnh Công</v>
      </c>
      <c r="E11196" t="str">
        <f t="shared" si="676"/>
        <v/>
      </c>
      <c r="G11196" t="str">
        <f t="shared" si="677"/>
        <v>80121</v>
      </c>
      <c r="H11196" t="str">
        <f t="shared" si="678"/>
        <v>Huyện Châu Thành</v>
      </c>
      <c r="I11196" t="str">
        <f t="shared" si="679"/>
        <v>801</v>
      </c>
      <c r="J11196" t="str">
        <f>VLOOKUP(I11196,Tỉnh!$A$2:$B$64,2,0)</f>
        <v>Long An</v>
      </c>
    </row>
    <row r="11197" hidden="1" spans="1:10">
      <c r="A11197" s="38"/>
      <c r="B11197" s="56" t="s">
        <v>20395</v>
      </c>
      <c r="C11197" s="54" t="s">
        <v>20396</v>
      </c>
      <c r="D11197" t="str">
        <f>IFERROR(VLOOKUP(C11197,'5.2.5'!$G$2:$H$11754,2,0),"")</f>
        <v>Xã Thanh Phú Long</v>
      </c>
      <c r="E11197" t="str">
        <f t="shared" si="676"/>
        <v/>
      </c>
      <c r="G11197" t="str">
        <f t="shared" si="677"/>
        <v>80121</v>
      </c>
      <c r="H11197" t="str">
        <f t="shared" si="678"/>
        <v>Huyện Châu Thành</v>
      </c>
      <c r="I11197" t="str">
        <f t="shared" si="679"/>
        <v>801</v>
      </c>
      <c r="J11197" t="str">
        <f>VLOOKUP(I11197,Tỉnh!$A$2:$B$64,2,0)</f>
        <v>Long An</v>
      </c>
    </row>
    <row r="11198" hidden="1" spans="1:10">
      <c r="A11198" s="38"/>
      <c r="B11198" s="56" t="s">
        <v>20397</v>
      </c>
      <c r="C11198" s="54" t="s">
        <v>20398</v>
      </c>
      <c r="D11198" t="str">
        <f>IFERROR(VLOOKUP(C11198,'5.2.5'!$G$2:$H$11754,2,0),"")</f>
        <v>Xã Bình Quới</v>
      </c>
      <c r="E11198" t="str">
        <f t="shared" si="676"/>
        <v/>
      </c>
      <c r="G11198" t="str">
        <f t="shared" si="677"/>
        <v>80121</v>
      </c>
      <c r="H11198" t="str">
        <f t="shared" si="678"/>
        <v>Huyện Châu Thành</v>
      </c>
      <c r="I11198" t="str">
        <f t="shared" si="679"/>
        <v>801</v>
      </c>
      <c r="J11198" t="str">
        <f>VLOOKUP(I11198,Tỉnh!$A$2:$B$64,2,0)</f>
        <v>Long An</v>
      </c>
    </row>
    <row r="11199" hidden="1" spans="1:10">
      <c r="A11199" s="38"/>
      <c r="B11199" s="56" t="s">
        <v>2483</v>
      </c>
      <c r="C11199" s="54" t="s">
        <v>20399</v>
      </c>
      <c r="D11199" t="str">
        <f>IFERROR(VLOOKUP(C11199,'5.2.5'!$G$2:$H$11754,2,0),"")</f>
        <v>Xã Hòa Phú</v>
      </c>
      <c r="E11199" t="str">
        <f t="shared" si="676"/>
        <v/>
      </c>
      <c r="G11199" t="str">
        <f t="shared" si="677"/>
        <v>80121</v>
      </c>
      <c r="H11199" t="str">
        <f t="shared" si="678"/>
        <v>Huyện Châu Thành</v>
      </c>
      <c r="I11199" t="str">
        <f t="shared" si="679"/>
        <v>801</v>
      </c>
      <c r="J11199" t="str">
        <f>VLOOKUP(I11199,Tỉnh!$A$2:$B$64,2,0)</f>
        <v>Long An</v>
      </c>
    </row>
    <row r="11200" hidden="1" spans="1:10">
      <c r="A11200" s="38"/>
      <c r="B11200" s="56" t="s">
        <v>20400</v>
      </c>
      <c r="C11200" s="54" t="s">
        <v>20401</v>
      </c>
      <c r="D11200" t="str">
        <f>IFERROR(VLOOKUP(C11200,'5.2.5'!$G$2:$H$11754,2,0),"")</f>
        <v>Xã Phú Ngãi Trị</v>
      </c>
      <c r="E11200" t="str">
        <f t="shared" si="676"/>
        <v/>
      </c>
      <c r="G11200" t="str">
        <f t="shared" si="677"/>
        <v>80121</v>
      </c>
      <c r="H11200" t="str">
        <f t="shared" si="678"/>
        <v>Huyện Châu Thành</v>
      </c>
      <c r="I11200" t="str">
        <f t="shared" si="679"/>
        <v>801</v>
      </c>
      <c r="J11200" t="str">
        <f>VLOOKUP(I11200,Tỉnh!$A$2:$B$64,2,0)</f>
        <v>Long An</v>
      </c>
    </row>
    <row r="11201" hidden="1" spans="1:10">
      <c r="A11201" s="38"/>
      <c r="B11201" s="56" t="s">
        <v>20402</v>
      </c>
      <c r="C11201" s="54" t="s">
        <v>20403</v>
      </c>
      <c r="D11201" t="str">
        <f>IFERROR(VLOOKUP(C11201,'5.2.5'!$G$2:$H$11754,2,0),"")</f>
        <v>Xã Thuận Mỹ</v>
      </c>
      <c r="E11201" t="str">
        <f t="shared" si="676"/>
        <v/>
      </c>
      <c r="G11201" t="str">
        <f t="shared" si="677"/>
        <v>80121</v>
      </c>
      <c r="H11201" t="str">
        <f t="shared" si="678"/>
        <v>Huyện Châu Thành</v>
      </c>
      <c r="I11201" t="str">
        <f t="shared" si="679"/>
        <v>801</v>
      </c>
      <c r="J11201" t="str">
        <f>VLOOKUP(I11201,Tỉnh!$A$2:$B$64,2,0)</f>
        <v>Long An</v>
      </c>
    </row>
    <row r="11202" hidden="1" spans="1:10">
      <c r="A11202" s="38"/>
      <c r="B11202" s="56" t="s">
        <v>18683</v>
      </c>
      <c r="C11202" s="54" t="s">
        <v>20404</v>
      </c>
      <c r="D11202" t="str">
        <f>IFERROR(VLOOKUP(C11202,'5.2.5'!$G$2:$H$11754,2,0),"")</f>
        <v>Xã Hiệp Thạnh</v>
      </c>
      <c r="E11202" t="str">
        <f t="shared" si="676"/>
        <v/>
      </c>
      <c r="G11202" t="str">
        <f t="shared" si="677"/>
        <v>80121</v>
      </c>
      <c r="H11202" t="str">
        <f t="shared" si="678"/>
        <v>Huyện Châu Thành</v>
      </c>
      <c r="I11202" t="str">
        <f t="shared" si="679"/>
        <v>801</v>
      </c>
      <c r="J11202" t="str">
        <f>VLOOKUP(I11202,Tỉnh!$A$2:$B$64,2,0)</f>
        <v>Long An</v>
      </c>
    </row>
    <row r="11203" hidden="1" spans="1:10">
      <c r="A11203" s="38"/>
      <c r="B11203" s="56" t="s">
        <v>20405</v>
      </c>
      <c r="C11203" s="54" t="s">
        <v>20406</v>
      </c>
      <c r="D11203" t="str">
        <f>IFERROR(VLOOKUP(C11203,'5.2.5'!$G$2:$H$11754,2,0),"")</f>
        <v>Xã Dương Xuân Hội</v>
      </c>
      <c r="E11203" t="str">
        <f t="shared" si="676"/>
        <v/>
      </c>
      <c r="G11203" t="str">
        <f t="shared" si="677"/>
        <v>80121</v>
      </c>
      <c r="H11203" t="str">
        <f t="shared" si="678"/>
        <v>Huyện Châu Thành</v>
      </c>
      <c r="I11203" t="str">
        <f t="shared" si="679"/>
        <v>801</v>
      </c>
      <c r="J11203" t="str">
        <f>VLOOKUP(I11203,Tỉnh!$A$2:$B$64,2,0)</f>
        <v>Long An</v>
      </c>
    </row>
    <row r="11204" hidden="1" spans="1:10">
      <c r="A11204" s="38"/>
      <c r="B11204" s="56" t="s">
        <v>20407</v>
      </c>
      <c r="C11204" s="54" t="s">
        <v>20408</v>
      </c>
      <c r="D11204" t="str">
        <f>IFERROR(VLOOKUP(C11204,'5.2.5'!$G$2:$H$11754,2,0),"")</f>
        <v>Xã An Lục Long</v>
      </c>
      <c r="E11204" t="str">
        <f t="shared" si="676"/>
        <v/>
      </c>
      <c r="G11204" t="str">
        <f t="shared" si="677"/>
        <v>80121</v>
      </c>
      <c r="H11204" t="str">
        <f t="shared" si="678"/>
        <v>Huyện Châu Thành</v>
      </c>
      <c r="I11204" t="str">
        <f t="shared" si="679"/>
        <v>801</v>
      </c>
      <c r="J11204" t="str">
        <f>VLOOKUP(I11204,Tỉnh!$A$2:$B$64,2,0)</f>
        <v>Long An</v>
      </c>
    </row>
    <row r="11205" hidden="1" spans="1:10">
      <c r="A11205" s="38"/>
      <c r="B11205" s="56" t="s">
        <v>20409</v>
      </c>
      <c r="C11205" s="54" t="s">
        <v>20410</v>
      </c>
      <c r="D11205" t="str">
        <f>IFERROR(VLOOKUP(C11205,'5.2.5'!$G$2:$H$11754,2,0),"")</f>
        <v>Xã Long Trì</v>
      </c>
      <c r="E11205" t="str">
        <f t="shared" si="676"/>
        <v/>
      </c>
      <c r="G11205" t="str">
        <f t="shared" si="677"/>
        <v>80121</v>
      </c>
      <c r="H11205" t="str">
        <f t="shared" si="678"/>
        <v>Huyện Châu Thành</v>
      </c>
      <c r="I11205" t="str">
        <f t="shared" si="679"/>
        <v>801</v>
      </c>
      <c r="J11205" t="str">
        <f>VLOOKUP(I11205,Tỉnh!$A$2:$B$64,2,0)</f>
        <v>Long An</v>
      </c>
    </row>
    <row r="11206" hidden="1" spans="1:10">
      <c r="A11206" s="38"/>
      <c r="B11206" s="56" t="s">
        <v>20411</v>
      </c>
      <c r="C11206" s="54" t="s">
        <v>20412</v>
      </c>
      <c r="D11206" t="str">
        <f>IFERROR(VLOOKUP(C11206,'5.2.5'!$G$2:$H$11754,2,0),"")</f>
        <v>Xã Thanh Vĩnh Đông</v>
      </c>
      <c r="E11206" t="str">
        <f t="shared" si="676"/>
        <v/>
      </c>
      <c r="G11206" t="str">
        <f t="shared" si="677"/>
        <v>80121</v>
      </c>
      <c r="H11206" t="str">
        <f t="shared" si="678"/>
        <v>Huyện Châu Thành</v>
      </c>
      <c r="I11206" t="str">
        <f t="shared" si="679"/>
        <v>801</v>
      </c>
      <c r="J11206" t="str">
        <f>VLOOKUP(I11206,Tỉnh!$A$2:$B$64,2,0)</f>
        <v>Long An</v>
      </c>
    </row>
    <row r="11207" hidden="1" spans="1:10">
      <c r="A11207" s="38"/>
      <c r="B11207" s="56" t="s">
        <v>20413</v>
      </c>
      <c r="C11207" s="54" t="s">
        <v>20414</v>
      </c>
      <c r="D11207" t="str">
        <f>IFERROR(VLOOKUP(C11207,'5.2.5'!$G$2:$H$11754,2,0),"")</f>
        <v>Xã An Nhựt Tân (hết hiệu lực)</v>
      </c>
      <c r="E11207" t="str">
        <f t="shared" si="676"/>
        <v/>
      </c>
      <c r="G11207" t="str">
        <f t="shared" si="677"/>
        <v>80123</v>
      </c>
      <c r="H11207" t="str">
        <f t="shared" si="678"/>
        <v>Huyện Tân Trụ</v>
      </c>
      <c r="I11207" t="str">
        <f t="shared" si="679"/>
        <v>801</v>
      </c>
      <c r="J11207" t="str">
        <f>VLOOKUP(I11207,Tỉnh!$A$2:$B$64,2,0)</f>
        <v>Long An</v>
      </c>
    </row>
    <row r="11208" hidden="1" spans="1:10">
      <c r="A11208" s="38"/>
      <c r="B11208" s="56" t="s">
        <v>20415</v>
      </c>
      <c r="C11208" s="54" t="s">
        <v>20416</v>
      </c>
      <c r="D11208" t="str">
        <f>IFERROR(VLOOKUP(C11208,'5.2.5'!$G$2:$H$11754,2,0),"")</f>
        <v>Xã Quê Mỹ Thạnh</v>
      </c>
      <c r="E11208" t="str">
        <f t="shared" si="676"/>
        <v/>
      </c>
      <c r="G11208" t="str">
        <f t="shared" si="677"/>
        <v>80123</v>
      </c>
      <c r="H11208" t="str">
        <f t="shared" si="678"/>
        <v>Huyện Tân Trụ</v>
      </c>
      <c r="I11208" t="str">
        <f t="shared" si="679"/>
        <v>801</v>
      </c>
      <c r="J11208" t="str">
        <f>VLOOKUP(I11208,Tỉnh!$A$2:$B$64,2,0)</f>
        <v>Long An</v>
      </c>
    </row>
    <row r="11209" hidden="1" spans="1:10">
      <c r="A11209" s="38"/>
      <c r="B11209" s="56" t="s">
        <v>3551</v>
      </c>
      <c r="C11209" s="54" t="s">
        <v>20417</v>
      </c>
      <c r="D11209" t="str">
        <f>IFERROR(VLOOKUP(C11209,'5.2.5'!$G$2:$H$11754,2,0),"")</f>
        <v>Xã Bình Lãng</v>
      </c>
      <c r="E11209" t="str">
        <f t="shared" si="676"/>
        <v/>
      </c>
      <c r="G11209" t="str">
        <f t="shared" si="677"/>
        <v>80123</v>
      </c>
      <c r="H11209" t="str">
        <f t="shared" si="678"/>
        <v>Huyện Tân Trụ</v>
      </c>
      <c r="I11209" t="str">
        <f t="shared" si="679"/>
        <v>801</v>
      </c>
      <c r="J11209" t="str">
        <f>VLOOKUP(I11209,Tỉnh!$A$2:$B$64,2,0)</f>
        <v>Long An</v>
      </c>
    </row>
    <row r="11210" hidden="1" spans="1:10">
      <c r="A11210" s="38"/>
      <c r="B11210" s="56" t="s">
        <v>20418</v>
      </c>
      <c r="C11210" s="54" t="s">
        <v>20419</v>
      </c>
      <c r="D11210" t="str">
        <f>IFERROR(VLOOKUP(C11210,'5.2.5'!$G$2:$H$11754,2,0),"")</f>
        <v>Thị trấn Tân Trụ</v>
      </c>
      <c r="E11210" t="str">
        <f t="shared" si="676"/>
        <v/>
      </c>
      <c r="G11210" t="str">
        <f t="shared" si="677"/>
        <v>80123</v>
      </c>
      <c r="H11210" t="str">
        <f t="shared" si="678"/>
        <v>Huyện Tân Trụ</v>
      </c>
      <c r="I11210" t="str">
        <f t="shared" si="679"/>
        <v>801</v>
      </c>
      <c r="J11210" t="str">
        <f>VLOOKUP(I11210,Tỉnh!$A$2:$B$64,2,0)</f>
        <v>Long An</v>
      </c>
    </row>
    <row r="11211" hidden="1" spans="1:10">
      <c r="A11211" s="38"/>
      <c r="B11211" s="56" t="s">
        <v>20420</v>
      </c>
      <c r="C11211" s="54" t="s">
        <v>20421</v>
      </c>
      <c r="D11211" t="str">
        <f>IFERROR(VLOOKUP(C11211,'5.2.5'!$G$2:$H$11754,2,0),"")</f>
        <v>Xã Mỹ Bình (hết hiệu lực)</v>
      </c>
      <c r="E11211" t="str">
        <f t="shared" si="676"/>
        <v/>
      </c>
      <c r="G11211" t="str">
        <f t="shared" si="677"/>
        <v>80123</v>
      </c>
      <c r="H11211" t="str">
        <f t="shared" si="678"/>
        <v>Huyện Tân Trụ</v>
      </c>
      <c r="I11211" t="str">
        <f t="shared" si="679"/>
        <v>801</v>
      </c>
      <c r="J11211" t="str">
        <f>VLOOKUP(I11211,Tỉnh!$A$2:$B$64,2,0)</f>
        <v>Long An</v>
      </c>
    </row>
    <row r="11212" hidden="1" spans="1:10">
      <c r="A11212" s="38"/>
      <c r="B11212" s="56" t="s">
        <v>20422</v>
      </c>
      <c r="C11212" s="54" t="s">
        <v>20423</v>
      </c>
      <c r="D11212" t="str">
        <f>IFERROR(VLOOKUP(C11212,'5.2.5'!$G$2:$H$11754,2,0),"")</f>
        <v>Xã Lạc Tấn</v>
      </c>
      <c r="E11212" t="str">
        <f t="shared" si="676"/>
        <v/>
      </c>
      <c r="G11212" t="str">
        <f t="shared" si="677"/>
        <v>80123</v>
      </c>
      <c r="H11212" t="str">
        <f t="shared" si="678"/>
        <v>Huyện Tân Trụ</v>
      </c>
      <c r="I11212" t="str">
        <f t="shared" si="679"/>
        <v>801</v>
      </c>
      <c r="J11212" t="str">
        <f>VLOOKUP(I11212,Tỉnh!$A$2:$B$64,2,0)</f>
        <v>Long An</v>
      </c>
    </row>
    <row r="11213" hidden="1" spans="1:10">
      <c r="A11213" s="38"/>
      <c r="B11213" s="56" t="s">
        <v>20424</v>
      </c>
      <c r="C11213" s="54" t="s">
        <v>20425</v>
      </c>
      <c r="D11213" t="str">
        <f>IFERROR(VLOOKUP(C11213,'5.2.5'!$G$2:$H$11754,2,0),"")</f>
        <v>Xã Bình Trinh Đông</v>
      </c>
      <c r="E11213" t="str">
        <f t="shared" si="676"/>
        <v/>
      </c>
      <c r="G11213" t="str">
        <f t="shared" si="677"/>
        <v>80123</v>
      </c>
      <c r="H11213" t="str">
        <f t="shared" si="678"/>
        <v>Huyện Tân Trụ</v>
      </c>
      <c r="I11213" t="str">
        <f t="shared" si="679"/>
        <v>801</v>
      </c>
      <c r="J11213" t="str">
        <f>VLOOKUP(I11213,Tỉnh!$A$2:$B$64,2,0)</f>
        <v>Long An</v>
      </c>
    </row>
    <row r="11214" hidden="1" spans="1:10">
      <c r="A11214" s="38"/>
      <c r="B11214" s="56" t="s">
        <v>20426</v>
      </c>
      <c r="C11214" s="54" t="s">
        <v>20427</v>
      </c>
      <c r="D11214" t="str">
        <f>IFERROR(VLOOKUP(C11214,'5.2.5'!$G$2:$H$11754,2,0),"")</f>
        <v>Xã Tân Phước Tây</v>
      </c>
      <c r="E11214" t="str">
        <f t="shared" si="676"/>
        <v/>
      </c>
      <c r="G11214" t="str">
        <f t="shared" si="677"/>
        <v>80123</v>
      </c>
      <c r="H11214" t="str">
        <f t="shared" si="678"/>
        <v>Huyện Tân Trụ</v>
      </c>
      <c r="I11214" t="str">
        <f t="shared" si="679"/>
        <v>801</v>
      </c>
      <c r="J11214" t="str">
        <f>VLOOKUP(I11214,Tỉnh!$A$2:$B$64,2,0)</f>
        <v>Long An</v>
      </c>
    </row>
    <row r="11215" hidden="1" spans="1:10">
      <c r="A11215" s="38"/>
      <c r="B11215" s="56" t="s">
        <v>20428</v>
      </c>
      <c r="C11215" s="54" t="s">
        <v>20429</v>
      </c>
      <c r="D11215" t="str">
        <f>IFERROR(VLOOKUP(C11215,'5.2.5'!$G$2:$H$11754,2,0),"")</f>
        <v>Xã Bình Tịnh</v>
      </c>
      <c r="E11215" t="str">
        <f t="shared" si="676"/>
        <v/>
      </c>
      <c r="G11215" t="str">
        <f t="shared" si="677"/>
        <v>80123</v>
      </c>
      <c r="H11215" t="str">
        <f t="shared" si="678"/>
        <v>Huyện Tân Trụ</v>
      </c>
      <c r="I11215" t="str">
        <f t="shared" si="679"/>
        <v>801</v>
      </c>
      <c r="J11215" t="str">
        <f>VLOOKUP(I11215,Tỉnh!$A$2:$B$64,2,0)</f>
        <v>Long An</v>
      </c>
    </row>
    <row r="11216" hidden="1" spans="1:10">
      <c r="A11216" s="38"/>
      <c r="B11216" s="56" t="s">
        <v>16124</v>
      </c>
      <c r="C11216" s="54" t="s">
        <v>20430</v>
      </c>
      <c r="D11216" t="str">
        <f>IFERROR(VLOOKUP(C11216,'5.2.5'!$G$2:$H$11754,2,0),"")</f>
        <v>Xã Đức Tân</v>
      </c>
      <c r="E11216" t="str">
        <f t="shared" si="676"/>
        <v/>
      </c>
      <c r="G11216" t="str">
        <f t="shared" si="677"/>
        <v>80123</v>
      </c>
      <c r="H11216" t="str">
        <f t="shared" si="678"/>
        <v>Huyện Tân Trụ</v>
      </c>
      <c r="I11216" t="str">
        <f t="shared" si="679"/>
        <v>801</v>
      </c>
      <c r="J11216" t="str">
        <f>VLOOKUP(I11216,Tỉnh!$A$2:$B$64,2,0)</f>
        <v>Long An</v>
      </c>
    </row>
    <row r="11217" hidden="1" spans="1:10">
      <c r="A11217" s="38"/>
      <c r="B11217" s="56" t="s">
        <v>20431</v>
      </c>
      <c r="C11217" s="54" t="s">
        <v>20432</v>
      </c>
      <c r="D11217" t="str">
        <f>IFERROR(VLOOKUP(C11217,'5.2.5'!$G$2:$H$11754,2,0),"")</f>
        <v>Xã Nhựt Ninh</v>
      </c>
      <c r="E11217" t="str">
        <f t="shared" si="676"/>
        <v/>
      </c>
      <c r="G11217" t="str">
        <f t="shared" si="677"/>
        <v>80123</v>
      </c>
      <c r="H11217" t="str">
        <f t="shared" si="678"/>
        <v>Huyện Tân Trụ</v>
      </c>
      <c r="I11217" t="str">
        <f t="shared" si="679"/>
        <v>801</v>
      </c>
      <c r="J11217" t="str">
        <f>VLOOKUP(I11217,Tỉnh!$A$2:$B$64,2,0)</f>
        <v>Long An</v>
      </c>
    </row>
    <row r="11218" hidden="1" spans="1:10">
      <c r="A11218" s="38"/>
      <c r="B11218" s="56" t="s">
        <v>4833</v>
      </c>
      <c r="C11218" s="74" t="s">
        <v>20433</v>
      </c>
      <c r="D11218" t="str">
        <f>IFERROR(VLOOKUP(C11218,'5.2.5'!$G$2:$H$11754,2,0),"")</f>
        <v>Xã Tân Bình</v>
      </c>
      <c r="E11218" t="str">
        <f t="shared" si="676"/>
        <v/>
      </c>
      <c r="G11218" t="str">
        <f t="shared" si="677"/>
        <v>80123</v>
      </c>
      <c r="H11218" t="str">
        <f t="shared" si="678"/>
        <v>Huyện Tân Trụ</v>
      </c>
      <c r="I11218" t="str">
        <f t="shared" si="679"/>
        <v>801</v>
      </c>
      <c r="J11218" t="str">
        <f>VLOOKUP(I11218,Tỉnh!$A$2:$B$64,2,0)</f>
        <v>Long An</v>
      </c>
    </row>
    <row r="11219" hidden="1" spans="1:10">
      <c r="A11219" s="38"/>
      <c r="B11219" s="56" t="s">
        <v>7600</v>
      </c>
      <c r="C11219" s="74" t="s">
        <v>20434</v>
      </c>
      <c r="D11219" t="str">
        <f>IFERROR(VLOOKUP(C11219,'5.2.5'!$G$2:$H$11754,2,0),"")</f>
        <v>Xã Tân Long</v>
      </c>
      <c r="E11219" t="str">
        <f t="shared" si="676"/>
        <v/>
      </c>
      <c r="G11219" t="str">
        <f t="shared" si="677"/>
        <v>80123</v>
      </c>
      <c r="H11219" t="str">
        <f t="shared" si="678"/>
        <v>Huyện Tân Trụ</v>
      </c>
      <c r="I11219" t="str">
        <f t="shared" si="679"/>
        <v>801</v>
      </c>
      <c r="J11219" t="str">
        <f>VLOOKUP(I11219,Tỉnh!$A$2:$B$64,2,0)</f>
        <v>Long An</v>
      </c>
    </row>
    <row r="11220" hidden="1" spans="1:10">
      <c r="A11220" s="38"/>
      <c r="B11220" s="56" t="s">
        <v>20435</v>
      </c>
      <c r="C11220" s="54" t="s">
        <v>20436</v>
      </c>
      <c r="D11220" t="str">
        <f>IFERROR(VLOOKUP(C11220,'5.2.5'!$G$2:$H$11754,2,0),"")</f>
        <v>Xã Phước Vân</v>
      </c>
      <c r="E11220" t="str">
        <f t="shared" si="676"/>
        <v/>
      </c>
      <c r="G11220" t="str">
        <f t="shared" si="677"/>
        <v>80125</v>
      </c>
      <c r="H11220" t="str">
        <f t="shared" si="678"/>
        <v>Huyện Cần Đước</v>
      </c>
      <c r="I11220" t="str">
        <f t="shared" si="679"/>
        <v>801</v>
      </c>
      <c r="J11220" t="str">
        <f>VLOOKUP(I11220,Tỉnh!$A$2:$B$64,2,0)</f>
        <v>Long An</v>
      </c>
    </row>
    <row r="11221" hidden="1" spans="1:10">
      <c r="A11221" s="38"/>
      <c r="B11221" s="56" t="s">
        <v>20437</v>
      </c>
      <c r="C11221" s="54" t="s">
        <v>20438</v>
      </c>
      <c r="D11221" t="str">
        <f>IFERROR(VLOOKUP(C11221,'5.2.5'!$G$2:$H$11754,2,0),"")</f>
        <v>Xã Tân Chánh</v>
      </c>
      <c r="E11221" t="str">
        <f t="shared" si="676"/>
        <v/>
      </c>
      <c r="G11221" t="str">
        <f t="shared" si="677"/>
        <v>80125</v>
      </c>
      <c r="H11221" t="str">
        <f t="shared" si="678"/>
        <v>Huyện Cần Đước</v>
      </c>
      <c r="I11221" t="str">
        <f t="shared" si="679"/>
        <v>801</v>
      </c>
      <c r="J11221" t="str">
        <f>VLOOKUP(I11221,Tỉnh!$A$2:$B$64,2,0)</f>
        <v>Long An</v>
      </c>
    </row>
    <row r="11222" hidden="1" spans="1:10">
      <c r="A11222" s="38"/>
      <c r="B11222" s="56" t="s">
        <v>20439</v>
      </c>
      <c r="C11222" s="54" t="s">
        <v>20440</v>
      </c>
      <c r="D11222" t="str">
        <f>IFERROR(VLOOKUP(C11222,'5.2.5'!$G$2:$H$11754,2,0),"")</f>
        <v>Thị trấn Cần Đước</v>
      </c>
      <c r="E11222" t="str">
        <f t="shared" si="676"/>
        <v/>
      </c>
      <c r="G11222" t="str">
        <f t="shared" si="677"/>
        <v>80125</v>
      </c>
      <c r="H11222" t="str">
        <f t="shared" si="678"/>
        <v>Huyện Cần Đước</v>
      </c>
      <c r="I11222" t="str">
        <f t="shared" si="679"/>
        <v>801</v>
      </c>
      <c r="J11222" t="str">
        <f>VLOOKUP(I11222,Tỉnh!$A$2:$B$64,2,0)</f>
        <v>Long An</v>
      </c>
    </row>
    <row r="11223" hidden="1" spans="1:10">
      <c r="A11223" s="38"/>
      <c r="B11223" s="56" t="s">
        <v>20441</v>
      </c>
      <c r="C11223" s="54" t="s">
        <v>20442</v>
      </c>
      <c r="D11223" t="str">
        <f>IFERROR(VLOOKUP(C11223,'5.2.5'!$G$2:$H$11754,2,0),"")</f>
        <v>Xã Long Hòa</v>
      </c>
      <c r="E11223" t="str">
        <f t="shared" si="676"/>
        <v/>
      </c>
      <c r="G11223" t="str">
        <f t="shared" si="677"/>
        <v>80125</v>
      </c>
      <c r="H11223" t="str">
        <f t="shared" si="678"/>
        <v>Huyện Cần Đước</v>
      </c>
      <c r="I11223" t="str">
        <f t="shared" si="679"/>
        <v>801</v>
      </c>
      <c r="J11223" t="str">
        <f>VLOOKUP(I11223,Tỉnh!$A$2:$B$64,2,0)</f>
        <v>Long An</v>
      </c>
    </row>
    <row r="11224" hidden="1" spans="1:10">
      <c r="A11224" s="38"/>
      <c r="B11224" s="56" t="s">
        <v>20443</v>
      </c>
      <c r="C11224" s="54" t="s">
        <v>20444</v>
      </c>
      <c r="D11224" t="str">
        <f>IFERROR(VLOOKUP(C11224,'5.2.5'!$G$2:$H$11754,2,0),"")</f>
        <v>Xã Mỹ Lệ</v>
      </c>
      <c r="E11224" t="str">
        <f t="shared" si="676"/>
        <v/>
      </c>
      <c r="G11224" t="str">
        <f t="shared" si="677"/>
        <v>80125</v>
      </c>
      <c r="H11224" t="str">
        <f t="shared" si="678"/>
        <v>Huyện Cần Đước</v>
      </c>
      <c r="I11224" t="str">
        <f t="shared" si="679"/>
        <v>801</v>
      </c>
      <c r="J11224" t="str">
        <f>VLOOKUP(I11224,Tỉnh!$A$2:$B$64,2,0)</f>
        <v>Long An</v>
      </c>
    </row>
    <row r="11225" hidden="1" spans="1:10">
      <c r="A11225" s="38"/>
      <c r="B11225" s="56" t="s">
        <v>20445</v>
      </c>
      <c r="C11225" s="54" t="s">
        <v>20446</v>
      </c>
      <c r="D11225" t="str">
        <f>IFERROR(VLOOKUP(C11225,'5.2.5'!$G$2:$H$11754,2,0),"")</f>
        <v>Xã Long Hựu Đông</v>
      </c>
      <c r="E11225" t="str">
        <f t="shared" si="676"/>
        <v/>
      </c>
      <c r="G11225" t="str">
        <f t="shared" si="677"/>
        <v>80125</v>
      </c>
      <c r="H11225" t="str">
        <f t="shared" si="678"/>
        <v>Huyện Cần Đước</v>
      </c>
      <c r="I11225" t="str">
        <f t="shared" si="679"/>
        <v>801</v>
      </c>
      <c r="J11225" t="str">
        <f>VLOOKUP(I11225,Tỉnh!$A$2:$B$64,2,0)</f>
        <v>Long An</v>
      </c>
    </row>
    <row r="11226" hidden="1" spans="1:10">
      <c r="A11226" s="38"/>
      <c r="B11226" s="56" t="s">
        <v>20447</v>
      </c>
      <c r="C11226" s="54" t="s">
        <v>20448</v>
      </c>
      <c r="D11226" t="str">
        <f>IFERROR(VLOOKUP(C11226,'5.2.5'!$G$2:$H$11754,2,0),"")</f>
        <v>Xã Long Trạch</v>
      </c>
      <c r="E11226" t="str">
        <f t="shared" si="676"/>
        <v/>
      </c>
      <c r="G11226" t="str">
        <f t="shared" si="677"/>
        <v>80125</v>
      </c>
      <c r="H11226" t="str">
        <f t="shared" si="678"/>
        <v>Huyện Cần Đước</v>
      </c>
      <c r="I11226" t="str">
        <f t="shared" si="679"/>
        <v>801</v>
      </c>
      <c r="J11226" t="str">
        <f>VLOOKUP(I11226,Tỉnh!$A$2:$B$64,2,0)</f>
        <v>Long An</v>
      </c>
    </row>
    <row r="11227" hidden="1" spans="1:10">
      <c r="A11227" s="38"/>
      <c r="B11227" s="56" t="s">
        <v>20449</v>
      </c>
      <c r="C11227" s="54" t="s">
        <v>20450</v>
      </c>
      <c r="D11227" t="str">
        <f>IFERROR(VLOOKUP(C11227,'5.2.5'!$G$2:$H$11754,2,0),"")</f>
        <v>Xã Long Khê</v>
      </c>
      <c r="E11227" t="str">
        <f t="shared" si="676"/>
        <v/>
      </c>
      <c r="G11227" t="str">
        <f t="shared" si="677"/>
        <v>80125</v>
      </c>
      <c r="H11227" t="str">
        <f t="shared" si="678"/>
        <v>Huyện Cần Đước</v>
      </c>
      <c r="I11227" t="str">
        <f t="shared" si="679"/>
        <v>801</v>
      </c>
      <c r="J11227" t="str">
        <f>VLOOKUP(I11227,Tỉnh!$A$2:$B$64,2,0)</f>
        <v>Long An</v>
      </c>
    </row>
    <row r="11228" hidden="1" spans="1:10">
      <c r="A11228" s="38"/>
      <c r="B11228" s="56" t="s">
        <v>20451</v>
      </c>
      <c r="C11228" s="54" t="s">
        <v>20452</v>
      </c>
      <c r="D11228" t="str">
        <f>IFERROR(VLOOKUP(C11228,'5.2.5'!$G$2:$H$11754,2,0),"")</f>
        <v>Xã Long Định</v>
      </c>
      <c r="E11228" t="str">
        <f t="shared" ref="E11228:E11291" si="680">IF(D11228=B11228,"",B11228)</f>
        <v/>
      </c>
      <c r="G11228" t="str">
        <f t="shared" ref="G11228:G11291" si="681">LEFT(C11228,5)</f>
        <v>80125</v>
      </c>
      <c r="H11228" t="str">
        <f t="shared" ref="H11228:H11291" si="682">VLOOKUP(G11228,$B$5:$C$724,2,0)</f>
        <v>Huyện Cần Đước</v>
      </c>
      <c r="I11228" t="str">
        <f t="shared" ref="I11228:I11291" si="683">LEFT(C11228,3)</f>
        <v>801</v>
      </c>
      <c r="J11228" t="str">
        <f>VLOOKUP(I11228,Tỉnh!$A$2:$B$64,2,0)</f>
        <v>Long An</v>
      </c>
    </row>
    <row r="11229" hidden="1" spans="1:10">
      <c r="A11229" s="38"/>
      <c r="B11229" s="56" t="s">
        <v>20453</v>
      </c>
      <c r="C11229" s="54" t="s">
        <v>20454</v>
      </c>
      <c r="D11229" t="str">
        <f>IFERROR(VLOOKUP(C11229,'5.2.5'!$G$2:$H$11754,2,0),"")</f>
        <v>Xã Long Cang</v>
      </c>
      <c r="E11229" t="str">
        <f t="shared" si="680"/>
        <v/>
      </c>
      <c r="G11229" t="str">
        <f t="shared" si="681"/>
        <v>80125</v>
      </c>
      <c r="H11229" t="str">
        <f t="shared" si="682"/>
        <v>Huyện Cần Đước</v>
      </c>
      <c r="I11229" t="str">
        <f t="shared" si="683"/>
        <v>801</v>
      </c>
      <c r="J11229" t="str">
        <f>VLOOKUP(I11229,Tỉnh!$A$2:$B$64,2,0)</f>
        <v>Long An</v>
      </c>
    </row>
    <row r="11230" hidden="1" spans="1:10">
      <c r="A11230" s="38"/>
      <c r="B11230" s="56" t="s">
        <v>9477</v>
      </c>
      <c r="C11230" s="54" t="s">
        <v>20455</v>
      </c>
      <c r="D11230" t="str">
        <f>IFERROR(VLOOKUP(C11230,'5.2.5'!$G$2:$H$11754,2,0),"")</f>
        <v>Xã Long Sơn</v>
      </c>
      <c r="E11230" t="str">
        <f t="shared" si="680"/>
        <v/>
      </c>
      <c r="G11230" t="str">
        <f t="shared" si="681"/>
        <v>80125</v>
      </c>
      <c r="H11230" t="str">
        <f t="shared" si="682"/>
        <v>Huyện Cần Đước</v>
      </c>
      <c r="I11230" t="str">
        <f t="shared" si="683"/>
        <v>801</v>
      </c>
      <c r="J11230" t="str">
        <f>VLOOKUP(I11230,Tỉnh!$A$2:$B$64,2,0)</f>
        <v>Long An</v>
      </c>
    </row>
    <row r="11231" hidden="1" spans="1:10">
      <c r="A11231" s="38"/>
      <c r="B11231" s="56" t="s">
        <v>14453</v>
      </c>
      <c r="C11231" s="54" t="s">
        <v>20456</v>
      </c>
      <c r="D11231" t="str">
        <f>IFERROR(VLOOKUP(C11231,'5.2.5'!$G$2:$H$11754,2,0),"")</f>
        <v>Xã Tân Trạch</v>
      </c>
      <c r="E11231" t="str">
        <f t="shared" si="680"/>
        <v/>
      </c>
      <c r="G11231" t="str">
        <f t="shared" si="681"/>
        <v>80125</v>
      </c>
      <c r="H11231" t="str">
        <f t="shared" si="682"/>
        <v>Huyện Cần Đước</v>
      </c>
      <c r="I11231" t="str">
        <f t="shared" si="683"/>
        <v>801</v>
      </c>
      <c r="J11231" t="str">
        <f>VLOOKUP(I11231,Tỉnh!$A$2:$B$64,2,0)</f>
        <v>Long An</v>
      </c>
    </row>
    <row r="11232" hidden="1" spans="1:10">
      <c r="A11232" s="38"/>
      <c r="B11232" s="56" t="s">
        <v>20457</v>
      </c>
      <c r="C11232" s="54" t="s">
        <v>20458</v>
      </c>
      <c r="D11232" t="str">
        <f>IFERROR(VLOOKUP(C11232,'5.2.5'!$G$2:$H$11754,2,0),"")</f>
        <v>Xã Tân Lân</v>
      </c>
      <c r="E11232" t="str">
        <f t="shared" si="680"/>
        <v/>
      </c>
      <c r="G11232" t="str">
        <f t="shared" si="681"/>
        <v>80125</v>
      </c>
      <c r="H11232" t="str">
        <f t="shared" si="682"/>
        <v>Huyện Cần Đước</v>
      </c>
      <c r="I11232" t="str">
        <f t="shared" si="683"/>
        <v>801</v>
      </c>
      <c r="J11232" t="str">
        <f>VLOOKUP(I11232,Tỉnh!$A$2:$B$64,2,0)</f>
        <v>Long An</v>
      </c>
    </row>
    <row r="11233" hidden="1" spans="1:10">
      <c r="A11233" s="38"/>
      <c r="B11233" s="56" t="s">
        <v>20459</v>
      </c>
      <c r="C11233" s="54" t="s">
        <v>20460</v>
      </c>
      <c r="D11233" t="str">
        <f>IFERROR(VLOOKUP(C11233,'5.2.5'!$G$2:$H$11754,2,0),"")</f>
        <v>Xã Phước Tuy</v>
      </c>
      <c r="E11233" t="str">
        <f t="shared" si="680"/>
        <v/>
      </c>
      <c r="G11233" t="str">
        <f t="shared" si="681"/>
        <v>80125</v>
      </c>
      <c r="H11233" t="str">
        <f t="shared" si="682"/>
        <v>Huyện Cần Đước</v>
      </c>
      <c r="I11233" t="str">
        <f t="shared" si="683"/>
        <v>801</v>
      </c>
      <c r="J11233" t="str">
        <f>VLOOKUP(I11233,Tỉnh!$A$2:$B$64,2,0)</f>
        <v>Long An</v>
      </c>
    </row>
    <row r="11234" hidden="1" spans="1:10">
      <c r="A11234" s="38"/>
      <c r="B11234" s="56" t="s">
        <v>20461</v>
      </c>
      <c r="C11234" s="54" t="s">
        <v>20462</v>
      </c>
      <c r="D11234" t="str">
        <f>IFERROR(VLOOKUP(C11234,'5.2.5'!$G$2:$H$11754,2,0),"")</f>
        <v>Xã Tân ân</v>
      </c>
      <c r="E11234" t="str">
        <f t="shared" si="680"/>
        <v/>
      </c>
      <c r="G11234" t="str">
        <f t="shared" si="681"/>
        <v>80125</v>
      </c>
      <c r="H11234" t="str">
        <f t="shared" si="682"/>
        <v>Huyện Cần Đước</v>
      </c>
      <c r="I11234" t="str">
        <f t="shared" si="683"/>
        <v>801</v>
      </c>
      <c r="J11234" t="str">
        <f>VLOOKUP(I11234,Tỉnh!$A$2:$B$64,2,0)</f>
        <v>Long An</v>
      </c>
    </row>
    <row r="11235" hidden="1" spans="1:10">
      <c r="A11235" s="38"/>
      <c r="B11235" s="56" t="s">
        <v>19339</v>
      </c>
      <c r="C11235" s="54" t="s">
        <v>20463</v>
      </c>
      <c r="D11235" t="str">
        <f>IFERROR(VLOOKUP(C11235,'5.2.5'!$G$2:$H$11754,2,0),"")</f>
        <v>Xã Phước Đông</v>
      </c>
      <c r="E11235" t="str">
        <f t="shared" si="680"/>
        <v/>
      </c>
      <c r="G11235" t="str">
        <f t="shared" si="681"/>
        <v>80125</v>
      </c>
      <c r="H11235" t="str">
        <f t="shared" si="682"/>
        <v>Huyện Cần Đước</v>
      </c>
      <c r="I11235" t="str">
        <f t="shared" si="683"/>
        <v>801</v>
      </c>
      <c r="J11235" t="str">
        <f>VLOOKUP(I11235,Tỉnh!$A$2:$B$64,2,0)</f>
        <v>Long An</v>
      </c>
    </row>
    <row r="11236" hidden="1" spans="1:10">
      <c r="A11236" s="38"/>
      <c r="B11236" s="56" t="s">
        <v>20464</v>
      </c>
      <c r="C11236" s="54" t="s">
        <v>20465</v>
      </c>
      <c r="D11236" t="str">
        <f>IFERROR(VLOOKUP(C11236,'5.2.5'!$G$2:$H$11754,2,0),"")</f>
        <v>Xã Long Hựu Tây</v>
      </c>
      <c r="E11236" t="str">
        <f t="shared" si="680"/>
        <v/>
      </c>
      <c r="G11236" t="str">
        <f t="shared" si="681"/>
        <v>80125</v>
      </c>
      <c r="H11236" t="str">
        <f t="shared" si="682"/>
        <v>Huyện Cần Đước</v>
      </c>
      <c r="I11236" t="str">
        <f t="shared" si="683"/>
        <v>801</v>
      </c>
      <c r="J11236" t="str">
        <f>VLOOKUP(I11236,Tỉnh!$A$2:$B$64,2,0)</f>
        <v>Long An</v>
      </c>
    </row>
    <row r="11237" hidden="1" spans="1:10">
      <c r="A11237" s="38"/>
      <c r="B11237" s="56" t="s">
        <v>20466</v>
      </c>
      <c r="C11237" s="54" t="s">
        <v>20467</v>
      </c>
      <c r="D11237" t="str">
        <f>IFERROR(VLOOKUP(C11237,'5.2.5'!$G$2:$H$11754,2,0),"")</f>
        <v>Xã Phước Vĩnh Tây</v>
      </c>
      <c r="E11237" t="str">
        <f t="shared" si="680"/>
        <v/>
      </c>
      <c r="G11237" t="str">
        <f t="shared" si="681"/>
        <v>80127</v>
      </c>
      <c r="H11237" t="str">
        <f t="shared" si="682"/>
        <v>Huyện Cần Giuộc</v>
      </c>
      <c r="I11237" t="str">
        <f t="shared" si="683"/>
        <v>801</v>
      </c>
      <c r="J11237" t="str">
        <f>VLOOKUP(I11237,Tỉnh!$A$2:$B$64,2,0)</f>
        <v>Long An</v>
      </c>
    </row>
    <row r="11238" hidden="1" spans="1:10">
      <c r="A11238" s="38"/>
      <c r="B11238" s="56" t="s">
        <v>20468</v>
      </c>
      <c r="C11238" s="54" t="s">
        <v>20469</v>
      </c>
      <c r="D11238" t="str">
        <f>IFERROR(VLOOKUP(C11238,'5.2.5'!$G$2:$H$11754,2,0),"")</f>
        <v>Thị trấn Cần Giuộc</v>
      </c>
      <c r="E11238" t="str">
        <f t="shared" si="680"/>
        <v/>
      </c>
      <c r="G11238" t="str">
        <f t="shared" si="681"/>
        <v>80127</v>
      </c>
      <c r="H11238" t="str">
        <f t="shared" si="682"/>
        <v>Huyện Cần Giuộc</v>
      </c>
      <c r="I11238" t="str">
        <f t="shared" si="683"/>
        <v>801</v>
      </c>
      <c r="J11238" t="str">
        <f>VLOOKUP(I11238,Tỉnh!$A$2:$B$64,2,0)</f>
        <v>Long An</v>
      </c>
    </row>
    <row r="11239" hidden="1" spans="1:10">
      <c r="A11239" s="38"/>
      <c r="B11239" s="56" t="s">
        <v>20470</v>
      </c>
      <c r="C11239" s="54" t="s">
        <v>20471</v>
      </c>
      <c r="D11239" t="str">
        <f>IFERROR(VLOOKUP(C11239,'5.2.5'!$G$2:$H$11754,2,0),"")</f>
        <v>Xã Tân Kim (hết hiệu lực)</v>
      </c>
      <c r="E11239" t="str">
        <f t="shared" si="680"/>
        <v/>
      </c>
      <c r="G11239" t="str">
        <f t="shared" si="681"/>
        <v>80127</v>
      </c>
      <c r="H11239" t="str">
        <f t="shared" si="682"/>
        <v>Huyện Cần Giuộc</v>
      </c>
      <c r="I11239" t="str">
        <f t="shared" si="683"/>
        <v>801</v>
      </c>
      <c r="J11239" t="str">
        <f>VLOOKUP(I11239,Tỉnh!$A$2:$B$64,2,0)</f>
        <v>Long An</v>
      </c>
    </row>
    <row r="11240" hidden="1" spans="1:10">
      <c r="A11240" s="38"/>
      <c r="B11240" s="56" t="s">
        <v>20472</v>
      </c>
      <c r="C11240" s="54" t="s">
        <v>20473</v>
      </c>
      <c r="D11240" t="str">
        <f>IFERROR(VLOOKUP(C11240,'5.2.5'!$G$2:$H$11754,2,0),"")</f>
        <v>Xã Phước Lâm</v>
      </c>
      <c r="E11240" t="str">
        <f t="shared" si="680"/>
        <v/>
      </c>
      <c r="G11240" t="str">
        <f t="shared" si="681"/>
        <v>80127</v>
      </c>
      <c r="H11240" t="str">
        <f t="shared" si="682"/>
        <v>Huyện Cần Giuộc</v>
      </c>
      <c r="I11240" t="str">
        <f t="shared" si="683"/>
        <v>801</v>
      </c>
      <c r="J11240" t="str">
        <f>VLOOKUP(I11240,Tỉnh!$A$2:$B$64,2,0)</f>
        <v>Long An</v>
      </c>
    </row>
    <row r="11241" hidden="1" spans="1:10">
      <c r="A11241" s="38"/>
      <c r="B11241" s="56" t="s">
        <v>20474</v>
      </c>
      <c r="C11241" s="54" t="s">
        <v>20475</v>
      </c>
      <c r="D11241" t="str">
        <f>IFERROR(VLOOKUP(C11241,'5.2.5'!$G$2:$H$11754,2,0),"")</f>
        <v>Xã Phước Vĩnh Đông</v>
      </c>
      <c r="E11241" t="str">
        <f t="shared" si="680"/>
        <v/>
      </c>
      <c r="G11241" t="str">
        <f t="shared" si="681"/>
        <v>80127</v>
      </c>
      <c r="H11241" t="str">
        <f t="shared" si="682"/>
        <v>Huyện Cần Giuộc</v>
      </c>
      <c r="I11241" t="str">
        <f t="shared" si="683"/>
        <v>801</v>
      </c>
      <c r="J11241" t="str">
        <f>VLOOKUP(I11241,Tỉnh!$A$2:$B$64,2,0)</f>
        <v>Long An</v>
      </c>
    </row>
    <row r="11242" hidden="1" spans="1:10">
      <c r="A11242" s="38"/>
      <c r="B11242" s="56" t="s">
        <v>20476</v>
      </c>
      <c r="C11242" s="54" t="s">
        <v>20477</v>
      </c>
      <c r="D11242" t="str">
        <f>IFERROR(VLOOKUP(C11242,'5.2.5'!$G$2:$H$11754,2,0),"")</f>
        <v>Xã Phước Lý</v>
      </c>
      <c r="E11242" t="str">
        <f t="shared" si="680"/>
        <v/>
      </c>
      <c r="G11242" t="str">
        <f t="shared" si="681"/>
        <v>80127</v>
      </c>
      <c r="H11242" t="str">
        <f t="shared" si="682"/>
        <v>Huyện Cần Giuộc</v>
      </c>
      <c r="I11242" t="str">
        <f t="shared" si="683"/>
        <v>801</v>
      </c>
      <c r="J11242" t="str">
        <f>VLOOKUP(I11242,Tỉnh!$A$2:$B$64,2,0)</f>
        <v>Long An</v>
      </c>
    </row>
    <row r="11243" hidden="1" spans="1:10">
      <c r="A11243" s="38"/>
      <c r="B11243" s="56" t="s">
        <v>2118</v>
      </c>
      <c r="C11243" s="54" t="s">
        <v>20478</v>
      </c>
      <c r="D11243" t="str">
        <f>IFERROR(VLOOKUP(C11243,'5.2.5'!$G$2:$H$11754,2,0),"")</f>
        <v>Xã Long Thượng</v>
      </c>
      <c r="E11243" t="str">
        <f t="shared" si="680"/>
        <v/>
      </c>
      <c r="G11243" t="str">
        <f t="shared" si="681"/>
        <v>80127</v>
      </c>
      <c r="H11243" t="str">
        <f t="shared" si="682"/>
        <v>Huyện Cần Giuộc</v>
      </c>
      <c r="I11243" t="str">
        <f t="shared" si="683"/>
        <v>801</v>
      </c>
      <c r="J11243" t="str">
        <f>VLOOKUP(I11243,Tỉnh!$A$2:$B$64,2,0)</f>
        <v>Long An</v>
      </c>
    </row>
    <row r="11244" hidden="1" spans="1:10">
      <c r="A11244" s="38"/>
      <c r="B11244" s="56" t="s">
        <v>20479</v>
      </c>
      <c r="C11244" s="54" t="s">
        <v>20480</v>
      </c>
      <c r="D11244" t="str">
        <f>IFERROR(VLOOKUP(C11244,'5.2.5'!$G$2:$H$11754,2,0),"")</f>
        <v>Xã Long Hậu</v>
      </c>
      <c r="E11244" t="str">
        <f t="shared" si="680"/>
        <v/>
      </c>
      <c r="G11244" t="str">
        <f t="shared" si="681"/>
        <v>80127</v>
      </c>
      <c r="H11244" t="str">
        <f t="shared" si="682"/>
        <v>Huyện Cần Giuộc</v>
      </c>
      <c r="I11244" t="str">
        <f t="shared" si="683"/>
        <v>801</v>
      </c>
      <c r="J11244" t="str">
        <f>VLOOKUP(I11244,Tỉnh!$A$2:$B$64,2,0)</f>
        <v>Long An</v>
      </c>
    </row>
    <row r="11245" hidden="1" spans="1:10">
      <c r="A11245" s="38"/>
      <c r="B11245" s="56" t="s">
        <v>20481</v>
      </c>
      <c r="C11245" s="54" t="s">
        <v>20482</v>
      </c>
      <c r="D11245" t="str">
        <f>IFERROR(VLOOKUP(C11245,'5.2.5'!$G$2:$H$11754,2,0),"")</f>
        <v>Xã Phứơc Hậu</v>
      </c>
      <c r="E11245" t="str">
        <f t="shared" si="680"/>
        <v/>
      </c>
      <c r="G11245" t="str">
        <f t="shared" si="681"/>
        <v>80127</v>
      </c>
      <c r="H11245" t="str">
        <f t="shared" si="682"/>
        <v>Huyện Cần Giuộc</v>
      </c>
      <c r="I11245" t="str">
        <f t="shared" si="683"/>
        <v>801</v>
      </c>
      <c r="J11245" t="str">
        <f>VLOOKUP(I11245,Tỉnh!$A$2:$B$64,2,0)</f>
        <v>Long An</v>
      </c>
    </row>
    <row r="11246" hidden="1" spans="1:10">
      <c r="A11246" s="38"/>
      <c r="B11246" s="56" t="s">
        <v>4381</v>
      </c>
      <c r="C11246" s="54" t="s">
        <v>20483</v>
      </c>
      <c r="D11246" t="str">
        <f>IFERROR(VLOOKUP(C11246,'5.2.5'!$G$2:$H$11754,2,0),"")</f>
        <v>Xã Mỹ Lộc</v>
      </c>
      <c r="E11246" t="str">
        <f t="shared" si="680"/>
        <v/>
      </c>
      <c r="G11246" t="str">
        <f t="shared" si="681"/>
        <v>80127</v>
      </c>
      <c r="H11246" t="str">
        <f t="shared" si="682"/>
        <v>Huyện Cần Giuộc</v>
      </c>
      <c r="I11246" t="str">
        <f t="shared" si="683"/>
        <v>801</v>
      </c>
      <c r="J11246" t="str">
        <f>VLOOKUP(I11246,Tỉnh!$A$2:$B$64,2,0)</f>
        <v>Long An</v>
      </c>
    </row>
    <row r="11247" hidden="1" spans="1:10">
      <c r="A11247" s="38"/>
      <c r="B11247" s="56" t="s">
        <v>20484</v>
      </c>
      <c r="C11247" s="54" t="s">
        <v>20485</v>
      </c>
      <c r="D11247" t="str">
        <f>IFERROR(VLOOKUP(C11247,'5.2.5'!$G$2:$H$11754,2,0),"")</f>
        <v>Xã Phước Lại</v>
      </c>
      <c r="E11247" t="str">
        <f t="shared" si="680"/>
        <v/>
      </c>
      <c r="G11247" t="str">
        <f t="shared" si="681"/>
        <v>80127</v>
      </c>
      <c r="H11247" t="str">
        <f t="shared" si="682"/>
        <v>Huyện Cần Giuộc</v>
      </c>
      <c r="I11247" t="str">
        <f t="shared" si="683"/>
        <v>801</v>
      </c>
      <c r="J11247" t="str">
        <f>VLOOKUP(I11247,Tỉnh!$A$2:$B$64,2,0)</f>
        <v>Long An</v>
      </c>
    </row>
    <row r="11248" hidden="1" spans="1:10">
      <c r="A11248" s="38"/>
      <c r="B11248" s="56" t="s">
        <v>20486</v>
      </c>
      <c r="C11248" s="54" t="s">
        <v>20487</v>
      </c>
      <c r="D11248" t="str">
        <f>IFERROR(VLOOKUP(C11248,'5.2.5'!$G$2:$H$11754,2,0),"")</f>
        <v>Xã Trường Bình (hết hiệu lực)</v>
      </c>
      <c r="E11248" t="str">
        <f t="shared" si="680"/>
        <v/>
      </c>
      <c r="G11248" t="str">
        <f t="shared" si="681"/>
        <v>80127</v>
      </c>
      <c r="H11248" t="str">
        <f t="shared" si="682"/>
        <v>Huyện Cần Giuộc</v>
      </c>
      <c r="I11248" t="str">
        <f t="shared" si="683"/>
        <v>801</v>
      </c>
      <c r="J11248" t="str">
        <f>VLOOKUP(I11248,Tỉnh!$A$2:$B$64,2,0)</f>
        <v>Long An</v>
      </c>
    </row>
    <row r="11249" hidden="1" spans="1:10">
      <c r="A11249" s="38"/>
      <c r="B11249" s="56" t="s">
        <v>20488</v>
      </c>
      <c r="C11249" s="54" t="s">
        <v>20489</v>
      </c>
      <c r="D11249" t="str">
        <f>IFERROR(VLOOKUP(C11249,'5.2.5'!$G$2:$H$11754,2,0),"")</f>
        <v>Xã Thuận Thành</v>
      </c>
      <c r="E11249" t="str">
        <f t="shared" si="680"/>
        <v/>
      </c>
      <c r="G11249" t="str">
        <f t="shared" si="681"/>
        <v>80127</v>
      </c>
      <c r="H11249" t="str">
        <f t="shared" si="682"/>
        <v>Huyện Cần Giuộc</v>
      </c>
      <c r="I11249" t="str">
        <f t="shared" si="683"/>
        <v>801</v>
      </c>
      <c r="J11249" t="str">
        <f>VLOOKUP(I11249,Tỉnh!$A$2:$B$64,2,0)</f>
        <v>Long An</v>
      </c>
    </row>
    <row r="11250" hidden="1" spans="1:10">
      <c r="A11250" s="38"/>
      <c r="B11250" s="56" t="s">
        <v>19775</v>
      </c>
      <c r="C11250" s="54" t="s">
        <v>20490</v>
      </c>
      <c r="D11250" t="str">
        <f>IFERROR(VLOOKUP(C11250,'5.2.5'!$G$2:$H$11754,2,0),"")</f>
        <v>Xã Long An</v>
      </c>
      <c r="E11250" t="str">
        <f t="shared" si="680"/>
        <v/>
      </c>
      <c r="G11250" t="str">
        <f t="shared" si="681"/>
        <v>80127</v>
      </c>
      <c r="H11250" t="str">
        <f t="shared" si="682"/>
        <v>Huyện Cần Giuộc</v>
      </c>
      <c r="I11250" t="str">
        <f t="shared" si="683"/>
        <v>801</v>
      </c>
      <c r="J11250" t="str">
        <f>VLOOKUP(I11250,Tỉnh!$A$2:$B$64,2,0)</f>
        <v>Long An</v>
      </c>
    </row>
    <row r="11251" hidden="1" spans="1:10">
      <c r="A11251" s="38"/>
      <c r="B11251" s="56" t="s">
        <v>20491</v>
      </c>
      <c r="C11251" s="54" t="s">
        <v>20492</v>
      </c>
      <c r="D11251" t="str">
        <f>IFERROR(VLOOKUP(C11251,'5.2.5'!$G$2:$H$11754,2,0),"")</f>
        <v>Xã Long Phụng</v>
      </c>
      <c r="E11251" t="str">
        <f t="shared" si="680"/>
        <v/>
      </c>
      <c r="G11251" t="str">
        <f t="shared" si="681"/>
        <v>80127</v>
      </c>
      <c r="H11251" t="str">
        <f t="shared" si="682"/>
        <v>Huyện Cần Giuộc</v>
      </c>
      <c r="I11251" t="str">
        <f t="shared" si="683"/>
        <v>801</v>
      </c>
      <c r="J11251" t="str">
        <f>VLOOKUP(I11251,Tỉnh!$A$2:$B$64,2,0)</f>
        <v>Long An</v>
      </c>
    </row>
    <row r="11252" hidden="1" spans="1:10">
      <c r="A11252" s="38"/>
      <c r="B11252" s="56" t="s">
        <v>18476</v>
      </c>
      <c r="C11252" s="54" t="s">
        <v>20493</v>
      </c>
      <c r="D11252" t="str">
        <f>IFERROR(VLOOKUP(C11252,'5.2.5'!$G$2:$H$11754,2,0),"")</f>
        <v>Xã Đông Thạnh</v>
      </c>
      <c r="E11252" t="str">
        <f t="shared" si="680"/>
        <v/>
      </c>
      <c r="G11252" t="str">
        <f t="shared" si="681"/>
        <v>80127</v>
      </c>
      <c r="H11252" t="str">
        <f t="shared" si="682"/>
        <v>Huyện Cần Giuộc</v>
      </c>
      <c r="I11252" t="str">
        <f t="shared" si="683"/>
        <v>801</v>
      </c>
      <c r="J11252" t="str">
        <f>VLOOKUP(I11252,Tỉnh!$A$2:$B$64,2,0)</f>
        <v>Long An</v>
      </c>
    </row>
    <row r="11253" hidden="1" spans="1:10">
      <c r="A11253" s="38"/>
      <c r="B11253" s="56" t="s">
        <v>20494</v>
      </c>
      <c r="C11253" s="54" t="s">
        <v>20495</v>
      </c>
      <c r="D11253" t="str">
        <f>IFERROR(VLOOKUP(C11253,'5.2.5'!$G$2:$H$11754,2,0),"")</f>
        <v>Xã Tân Tập</v>
      </c>
      <c r="E11253" t="str">
        <f t="shared" si="680"/>
        <v/>
      </c>
      <c r="G11253" t="str">
        <f t="shared" si="681"/>
        <v>80127</v>
      </c>
      <c r="H11253" t="str">
        <f t="shared" si="682"/>
        <v>Huyện Cần Giuộc</v>
      </c>
      <c r="I11253" t="str">
        <f t="shared" si="683"/>
        <v>801</v>
      </c>
      <c r="J11253" t="str">
        <f>VLOOKUP(I11253,Tỉnh!$A$2:$B$64,2,0)</f>
        <v>Long An</v>
      </c>
    </row>
    <row r="11254" hidden="1" spans="1:10">
      <c r="A11254" s="38"/>
      <c r="B11254" s="56" t="s">
        <v>14574</v>
      </c>
      <c r="C11254" s="54" t="s">
        <v>20496</v>
      </c>
      <c r="D11254" t="str">
        <f>IFERROR(VLOOKUP(C11254,'5.2.5'!$G$2:$H$11754,2,0),"")</f>
        <v>Phường 1</v>
      </c>
      <c r="E11254" t="str">
        <f t="shared" si="680"/>
        <v/>
      </c>
      <c r="G11254" t="str">
        <f t="shared" si="681"/>
        <v>80129</v>
      </c>
      <c r="H11254" t="str">
        <f t="shared" si="682"/>
        <v>Thị xã Kiến Tường</v>
      </c>
      <c r="I11254" t="str">
        <f t="shared" si="683"/>
        <v>801</v>
      </c>
      <c r="J11254" t="str">
        <f>VLOOKUP(I11254,Tỉnh!$A$2:$B$64,2,0)</f>
        <v>Long An</v>
      </c>
    </row>
    <row r="11255" hidden="1" spans="1:10">
      <c r="A11255" s="38"/>
      <c r="B11255" s="56" t="s">
        <v>14578</v>
      </c>
      <c r="C11255" s="54" t="s">
        <v>20497</v>
      </c>
      <c r="D11255" t="str">
        <f>IFERROR(VLOOKUP(C11255,'5.2.5'!$G$2:$H$11754,2,0),"")</f>
        <v>Phường 2</v>
      </c>
      <c r="E11255" t="str">
        <f t="shared" si="680"/>
        <v/>
      </c>
      <c r="G11255" t="str">
        <f t="shared" si="681"/>
        <v>80129</v>
      </c>
      <c r="H11255" t="str">
        <f t="shared" si="682"/>
        <v>Thị xã Kiến Tường</v>
      </c>
      <c r="I11255" t="str">
        <f t="shared" si="683"/>
        <v>801</v>
      </c>
      <c r="J11255" t="str">
        <f>VLOOKUP(I11255,Tỉnh!$A$2:$B$64,2,0)</f>
        <v>Long An</v>
      </c>
    </row>
    <row r="11256" hidden="1" spans="1:10">
      <c r="A11256" s="38"/>
      <c r="B11256" s="56" t="s">
        <v>14584</v>
      </c>
      <c r="C11256" s="54" t="s">
        <v>20498</v>
      </c>
      <c r="D11256" t="str">
        <f>IFERROR(VLOOKUP(C11256,'5.2.5'!$G$2:$H$11754,2,0),"")</f>
        <v>Phường 3</v>
      </c>
      <c r="E11256" t="str">
        <f t="shared" si="680"/>
        <v/>
      </c>
      <c r="G11256" t="str">
        <f t="shared" si="681"/>
        <v>80129</v>
      </c>
      <c r="H11256" t="str">
        <f t="shared" si="682"/>
        <v>Thị xã Kiến Tường</v>
      </c>
      <c r="I11256" t="str">
        <f t="shared" si="683"/>
        <v>801</v>
      </c>
      <c r="J11256" t="str">
        <f>VLOOKUP(I11256,Tỉnh!$A$2:$B$64,2,0)</f>
        <v>Long An</v>
      </c>
    </row>
    <row r="11257" hidden="1" spans="1:10">
      <c r="A11257" s="38"/>
      <c r="B11257" s="56" t="s">
        <v>20499</v>
      </c>
      <c r="C11257" s="54" t="s">
        <v>20500</v>
      </c>
      <c r="D11257" t="str">
        <f>IFERROR(VLOOKUP(C11257,'5.2.5'!$G$2:$H$11754,2,0),"")</f>
        <v>Xã Tuyên Thạnh</v>
      </c>
      <c r="E11257" t="str">
        <f t="shared" si="680"/>
        <v/>
      </c>
      <c r="G11257" t="str">
        <f t="shared" si="681"/>
        <v>80129</v>
      </c>
      <c r="H11257" t="str">
        <f t="shared" si="682"/>
        <v>Thị xã Kiến Tường</v>
      </c>
      <c r="I11257" t="str">
        <f t="shared" si="683"/>
        <v>801</v>
      </c>
      <c r="J11257" t="str">
        <f>VLOOKUP(I11257,Tỉnh!$A$2:$B$64,2,0)</f>
        <v>Long An</v>
      </c>
    </row>
    <row r="11258" hidden="1" spans="1:10">
      <c r="A11258" s="38"/>
      <c r="B11258" s="56" t="s">
        <v>20208</v>
      </c>
      <c r="C11258" s="54" t="s">
        <v>20501</v>
      </c>
      <c r="D11258" t="str">
        <f>IFERROR(VLOOKUP(C11258,'5.2.5'!$G$2:$H$11754,2,0),"")</f>
        <v>Xã Thạnh Hưng</v>
      </c>
      <c r="E11258" t="str">
        <f t="shared" si="680"/>
        <v/>
      </c>
      <c r="G11258" t="str">
        <f t="shared" si="681"/>
        <v>80129</v>
      </c>
      <c r="H11258" t="str">
        <f t="shared" si="682"/>
        <v>Thị xã Kiến Tường</v>
      </c>
      <c r="I11258" t="str">
        <f t="shared" si="683"/>
        <v>801</v>
      </c>
      <c r="J11258" t="str">
        <f>VLOOKUP(I11258,Tỉnh!$A$2:$B$64,2,0)</f>
        <v>Long An</v>
      </c>
    </row>
    <row r="11259" hidden="1" spans="1:10">
      <c r="A11259" s="38"/>
      <c r="B11259" s="56" t="s">
        <v>15931</v>
      </c>
      <c r="C11259" s="54" t="s">
        <v>20502</v>
      </c>
      <c r="D11259" t="str">
        <f>IFERROR(VLOOKUP(C11259,'5.2.5'!$G$2:$H$11754,2,0),"")</f>
        <v>Xã Bình Hiệp</v>
      </c>
      <c r="E11259" t="str">
        <f t="shared" si="680"/>
        <v/>
      </c>
      <c r="G11259" t="str">
        <f t="shared" si="681"/>
        <v>80129</v>
      </c>
      <c r="H11259" t="str">
        <f t="shared" si="682"/>
        <v>Thị xã Kiến Tường</v>
      </c>
      <c r="I11259" t="str">
        <f t="shared" si="683"/>
        <v>801</v>
      </c>
      <c r="J11259" t="str">
        <f>VLOOKUP(I11259,Tỉnh!$A$2:$B$64,2,0)</f>
        <v>Long An</v>
      </c>
    </row>
    <row r="11260" hidden="1" spans="1:10">
      <c r="A11260" s="38"/>
      <c r="B11260" s="56" t="s">
        <v>16404</v>
      </c>
      <c r="C11260" s="54" t="s">
        <v>20503</v>
      </c>
      <c r="D11260" t="str">
        <f>IFERROR(VLOOKUP(C11260,'5.2.5'!$G$2:$H$11754,2,0),"")</f>
        <v>Xã Bình Tân</v>
      </c>
      <c r="E11260" t="str">
        <f t="shared" si="680"/>
        <v/>
      </c>
      <c r="G11260" t="str">
        <f t="shared" si="681"/>
        <v>80129</v>
      </c>
      <c r="H11260" t="str">
        <f t="shared" si="682"/>
        <v>Thị xã Kiến Tường</v>
      </c>
      <c r="I11260" t="str">
        <f t="shared" si="683"/>
        <v>801</v>
      </c>
      <c r="J11260" t="str">
        <f>VLOOKUP(I11260,Tỉnh!$A$2:$B$64,2,0)</f>
        <v>Long An</v>
      </c>
    </row>
    <row r="11261" hidden="1" spans="1:10">
      <c r="A11261" s="38"/>
      <c r="B11261" s="56" t="s">
        <v>20504</v>
      </c>
      <c r="C11261" s="54" t="s">
        <v>20505</v>
      </c>
      <c r="D11261" t="str">
        <f>IFERROR(VLOOKUP(C11261,'5.2.5'!$G$2:$H$11754,2,0),"")</f>
        <v>Xã Thạnh Trị</v>
      </c>
      <c r="E11261" t="str">
        <f t="shared" si="680"/>
        <v/>
      </c>
      <c r="G11261" t="str">
        <f t="shared" si="681"/>
        <v>80129</v>
      </c>
      <c r="H11261" t="str">
        <f t="shared" si="682"/>
        <v>Thị xã Kiến Tường</v>
      </c>
      <c r="I11261" t="str">
        <f t="shared" si="683"/>
        <v>801</v>
      </c>
      <c r="J11261" t="str">
        <f>VLOOKUP(I11261,Tỉnh!$A$2:$B$64,2,0)</f>
        <v>Long An</v>
      </c>
    </row>
    <row r="11262" hidden="1" spans="1:10">
      <c r="A11262" s="38"/>
      <c r="B11262" s="57" t="s">
        <v>18190</v>
      </c>
      <c r="C11262" s="58" t="s">
        <v>20506</v>
      </c>
      <c r="D11262" t="str">
        <f>IFERROR(VLOOKUP(C11262,'5.2.5'!$G$2:$H$11754,2,0),"")</f>
        <v>Phường 6</v>
      </c>
      <c r="E11262" t="str">
        <f t="shared" si="680"/>
        <v/>
      </c>
      <c r="G11262" t="str">
        <f t="shared" si="681"/>
        <v>80301</v>
      </c>
      <c r="H11262" t="str">
        <f t="shared" si="682"/>
        <v>Thành phố Cao Lãnh</v>
      </c>
      <c r="I11262" t="str">
        <f t="shared" si="683"/>
        <v>803</v>
      </c>
      <c r="J11262" t="str">
        <f>VLOOKUP(I11262,Tỉnh!$A$2:$B$64,2,0)</f>
        <v>Đồng Tháp</v>
      </c>
    </row>
    <row r="11263" hidden="1" spans="1:10">
      <c r="A11263" s="38"/>
      <c r="B11263" s="56" t="s">
        <v>14574</v>
      </c>
      <c r="C11263" s="54" t="s">
        <v>20507</v>
      </c>
      <c r="D11263" t="str">
        <f>IFERROR(VLOOKUP(C11263,'5.2.5'!$G$2:$H$11754,2,0),"")</f>
        <v>Phường 1</v>
      </c>
      <c r="E11263" t="str">
        <f t="shared" si="680"/>
        <v/>
      </c>
      <c r="G11263" t="str">
        <f t="shared" si="681"/>
        <v>80301</v>
      </c>
      <c r="H11263" t="str">
        <f t="shared" si="682"/>
        <v>Thành phố Cao Lãnh</v>
      </c>
      <c r="I11263" t="str">
        <f t="shared" si="683"/>
        <v>803</v>
      </c>
      <c r="J11263" t="str">
        <f>VLOOKUP(I11263,Tỉnh!$A$2:$B$64,2,0)</f>
        <v>Đồng Tháp</v>
      </c>
    </row>
    <row r="11264" hidden="1" spans="1:10">
      <c r="A11264" s="38"/>
      <c r="B11264" s="56" t="s">
        <v>14584</v>
      </c>
      <c r="C11264" s="54" t="s">
        <v>20508</v>
      </c>
      <c r="D11264" t="str">
        <f>IFERROR(VLOOKUP(C11264,'5.2.5'!$G$2:$H$11754,2,0),"")</f>
        <v>Phường 3</v>
      </c>
      <c r="E11264" t="str">
        <f t="shared" si="680"/>
        <v/>
      </c>
      <c r="G11264" t="str">
        <f t="shared" si="681"/>
        <v>80301</v>
      </c>
      <c r="H11264" t="str">
        <f t="shared" si="682"/>
        <v>Thành phố Cao Lãnh</v>
      </c>
      <c r="I11264" t="str">
        <f t="shared" si="683"/>
        <v>803</v>
      </c>
      <c r="J11264" t="str">
        <f>VLOOKUP(I11264,Tỉnh!$A$2:$B$64,2,0)</f>
        <v>Đồng Tháp</v>
      </c>
    </row>
    <row r="11265" hidden="1" spans="1:10">
      <c r="A11265" s="38"/>
      <c r="B11265" s="56" t="s">
        <v>20509</v>
      </c>
      <c r="C11265" s="54" t="s">
        <v>20510</v>
      </c>
      <c r="D11265" t="str">
        <f>IFERROR(VLOOKUP(C11265,'5.2.5'!$G$2:$H$11754,2,0),"")</f>
        <v>Xã Mỹ Trà</v>
      </c>
      <c r="E11265" t="str">
        <f t="shared" si="680"/>
        <v/>
      </c>
      <c r="G11265" t="str">
        <f t="shared" si="681"/>
        <v>80301</v>
      </c>
      <c r="H11265" t="str">
        <f t="shared" si="682"/>
        <v>Thành phố Cao Lãnh</v>
      </c>
      <c r="I11265" t="str">
        <f t="shared" si="683"/>
        <v>803</v>
      </c>
      <c r="J11265" t="str">
        <f>VLOOKUP(I11265,Tỉnh!$A$2:$B$64,2,0)</f>
        <v>Đồng Tháp</v>
      </c>
    </row>
    <row r="11266" hidden="1" spans="1:10">
      <c r="A11266" s="38"/>
      <c r="B11266" s="56" t="s">
        <v>20511</v>
      </c>
      <c r="C11266" s="54" t="s">
        <v>20512</v>
      </c>
      <c r="D11266" t="str">
        <f>IFERROR(VLOOKUP(C11266,'5.2.5'!$G$2:$H$11754,2,0),"")</f>
        <v>Xã Tân Thuận Đông</v>
      </c>
      <c r="E11266" t="str">
        <f t="shared" si="680"/>
        <v/>
      </c>
      <c r="G11266" t="str">
        <f t="shared" si="681"/>
        <v>80301</v>
      </c>
      <c r="H11266" t="str">
        <f t="shared" si="682"/>
        <v>Thành phố Cao Lãnh</v>
      </c>
      <c r="I11266" t="str">
        <f t="shared" si="683"/>
        <v>803</v>
      </c>
      <c r="J11266" t="str">
        <f>VLOOKUP(I11266,Tỉnh!$A$2:$B$64,2,0)</f>
        <v>Đồng Tháp</v>
      </c>
    </row>
    <row r="11267" hidden="1" spans="1:11">
      <c r="A11267" s="38"/>
      <c r="B11267" s="56" t="s">
        <v>18197</v>
      </c>
      <c r="C11267" s="54" t="s">
        <v>20513</v>
      </c>
      <c r="D11267" t="str">
        <f>IFERROR(VLOOKUP(C11267,'5.2.5'!$G$2:$H$11754,2,0),"")</f>
        <v>Phường 11</v>
      </c>
      <c r="E11267" t="str">
        <f t="shared" si="680"/>
        <v>Phường 11 (hết hiệu lực)</v>
      </c>
      <c r="F11267" t="s">
        <v>248</v>
      </c>
      <c r="G11267" t="str">
        <f t="shared" si="681"/>
        <v>80301</v>
      </c>
      <c r="H11267" t="str">
        <f t="shared" si="682"/>
        <v>Thành phố Cao Lãnh</v>
      </c>
      <c r="I11267" t="str">
        <f t="shared" si="683"/>
        <v>803</v>
      </c>
      <c r="J11267" t="str">
        <f>VLOOKUP(I11267,Tỉnh!$A$2:$B$64,2,0)</f>
        <v>Đồng Tháp</v>
      </c>
      <c r="K11267" t="str">
        <f>VLOOKUP(J11267,'Nghị quyết thay đổi'!$B$1:$C$30,2,0)</f>
        <v>5.2.6</v>
      </c>
    </row>
    <row r="11268" hidden="1" spans="1:11">
      <c r="A11268" s="38"/>
      <c r="B11268" s="56" t="s">
        <v>18185</v>
      </c>
      <c r="C11268" s="54" t="s">
        <v>20514</v>
      </c>
      <c r="D11268" t="str">
        <f>IFERROR(VLOOKUP(C11268,'5.2.5'!$G$2:$H$11754,2,0),"")</f>
        <v>Phường 2</v>
      </c>
      <c r="E11268" t="str">
        <f t="shared" si="680"/>
        <v>Phường 2 (hết hiệu lực)</v>
      </c>
      <c r="F11268" t="s">
        <v>248</v>
      </c>
      <c r="G11268" t="str">
        <f t="shared" si="681"/>
        <v>80301</v>
      </c>
      <c r="H11268" t="str">
        <f t="shared" si="682"/>
        <v>Thành phố Cao Lãnh</v>
      </c>
      <c r="I11268" t="str">
        <f t="shared" si="683"/>
        <v>803</v>
      </c>
      <c r="J11268" t="str">
        <f>VLOOKUP(I11268,Tỉnh!$A$2:$B$64,2,0)</f>
        <v>Đồng Tháp</v>
      </c>
      <c r="K11268" t="str">
        <f>VLOOKUP(J11268,'Nghị quyết thay đổi'!$B$1:$C$30,2,0)</f>
        <v>5.2.6</v>
      </c>
    </row>
    <row r="11269" hidden="1" spans="1:10">
      <c r="A11269" s="38"/>
      <c r="B11269" s="56" t="s">
        <v>14580</v>
      </c>
      <c r="C11269" s="54" t="s">
        <v>20515</v>
      </c>
      <c r="D11269" t="str">
        <f>IFERROR(VLOOKUP(C11269,'5.2.5'!$G$2:$H$11754,2,0),"")</f>
        <v>Phường 4</v>
      </c>
      <c r="E11269" t="str">
        <f t="shared" si="680"/>
        <v/>
      </c>
      <c r="G11269" t="str">
        <f t="shared" si="681"/>
        <v>80301</v>
      </c>
      <c r="H11269" t="str">
        <f t="shared" si="682"/>
        <v>Thành phố Cao Lãnh</v>
      </c>
      <c r="I11269" t="str">
        <f t="shared" si="683"/>
        <v>803</v>
      </c>
      <c r="J11269" t="str">
        <f>VLOOKUP(I11269,Tỉnh!$A$2:$B$64,2,0)</f>
        <v>Đồng Tháp</v>
      </c>
    </row>
    <row r="11270" hidden="1" spans="1:11">
      <c r="A11270" s="38"/>
      <c r="B11270" s="56" t="s">
        <v>20516</v>
      </c>
      <c r="C11270" s="54" t="s">
        <v>20517</v>
      </c>
      <c r="D11270" t="str">
        <f>IFERROR(VLOOKUP(C11270,'5.2.5'!$G$2:$H$11754,2,0),"")</f>
        <v>Xã Mỹ Ngãi</v>
      </c>
      <c r="E11270" t="str">
        <f t="shared" si="680"/>
        <v>Xã Mỹ Ngãi (hết hiệu lực)</v>
      </c>
      <c r="F11270" t="s">
        <v>248</v>
      </c>
      <c r="G11270" t="str">
        <f t="shared" si="681"/>
        <v>80301</v>
      </c>
      <c r="H11270" t="str">
        <f t="shared" si="682"/>
        <v>Thành phố Cao Lãnh</v>
      </c>
      <c r="I11270" t="str">
        <f t="shared" si="683"/>
        <v>803</v>
      </c>
      <c r="J11270" t="str">
        <f>VLOOKUP(I11270,Tỉnh!$A$2:$B$64,2,0)</f>
        <v>Đồng Tháp</v>
      </c>
      <c r="K11270" t="str">
        <f>VLOOKUP(J11270,'Nghị quyết thay đổi'!$B$1:$C$30,2,0)</f>
        <v>5.2.6</v>
      </c>
    </row>
    <row r="11271" hidden="1" spans="1:10">
      <c r="A11271" s="38"/>
      <c r="B11271" s="56" t="s">
        <v>4391</v>
      </c>
      <c r="C11271" s="54" t="s">
        <v>20518</v>
      </c>
      <c r="D11271" t="str">
        <f>IFERROR(VLOOKUP(C11271,'5.2.5'!$G$2:$H$11754,2,0),"")</f>
        <v>Xã Mỹ Tân</v>
      </c>
      <c r="E11271" t="str">
        <f t="shared" si="680"/>
        <v/>
      </c>
      <c r="G11271" t="str">
        <f t="shared" si="681"/>
        <v>80301</v>
      </c>
      <c r="H11271" t="str">
        <f t="shared" si="682"/>
        <v>Thành phố Cao Lãnh</v>
      </c>
      <c r="I11271" t="str">
        <f t="shared" si="683"/>
        <v>803</v>
      </c>
      <c r="J11271" t="str">
        <f>VLOOKUP(I11271,Tỉnh!$A$2:$B$64,2,0)</f>
        <v>Đồng Tháp</v>
      </c>
    </row>
    <row r="11272" hidden="1" spans="1:10">
      <c r="A11272" s="38"/>
      <c r="B11272" s="56" t="s">
        <v>20519</v>
      </c>
      <c r="C11272" s="54" t="s">
        <v>20520</v>
      </c>
      <c r="D11272" t="str">
        <f>IFERROR(VLOOKUP(C11272,'5.2.5'!$G$2:$H$11754,2,0),"")</f>
        <v>Xã Tân Thuận Tây</v>
      </c>
      <c r="E11272" t="str">
        <f t="shared" si="680"/>
        <v/>
      </c>
      <c r="G11272" t="str">
        <f t="shared" si="681"/>
        <v>80301</v>
      </c>
      <c r="H11272" t="str">
        <f t="shared" si="682"/>
        <v>Thành phố Cao Lãnh</v>
      </c>
      <c r="I11272" t="str">
        <f t="shared" si="683"/>
        <v>803</v>
      </c>
      <c r="J11272" t="str">
        <f>VLOOKUP(I11272,Tỉnh!$A$2:$B$64,2,0)</f>
        <v>Đồng Tháp</v>
      </c>
    </row>
    <row r="11273" hidden="1" spans="1:10">
      <c r="A11273" s="38"/>
      <c r="B11273" s="56" t="s">
        <v>4996</v>
      </c>
      <c r="C11273" s="54" t="s">
        <v>20521</v>
      </c>
      <c r="D11273" t="str">
        <f>IFERROR(VLOOKUP(C11273,'5.2.5'!$G$2:$H$11754,2,0),"")</f>
        <v>Xã Hòa An</v>
      </c>
      <c r="E11273" t="str">
        <f t="shared" si="680"/>
        <v/>
      </c>
      <c r="G11273" t="str">
        <f t="shared" si="681"/>
        <v>80301</v>
      </c>
      <c r="H11273" t="str">
        <f t="shared" si="682"/>
        <v>Thành phố Cao Lãnh</v>
      </c>
      <c r="I11273" t="str">
        <f t="shared" si="683"/>
        <v>803</v>
      </c>
      <c r="J11273" t="str">
        <f>VLOOKUP(I11273,Tỉnh!$A$2:$B$64,2,0)</f>
        <v>Đồng Tháp</v>
      </c>
    </row>
    <row r="11274" hidden="1" spans="1:10">
      <c r="A11274" s="38"/>
      <c r="B11274" s="56" t="s">
        <v>20522</v>
      </c>
      <c r="C11274" s="54" t="s">
        <v>20523</v>
      </c>
      <c r="D11274" t="str">
        <f>IFERROR(VLOOKUP(C11274,'5.2.5'!$G$2:$H$11754,2,0),"")</f>
        <v>Xã Tịnh Thới</v>
      </c>
      <c r="E11274" t="str">
        <f t="shared" si="680"/>
        <v/>
      </c>
      <c r="G11274" t="str">
        <f t="shared" si="681"/>
        <v>80301</v>
      </c>
      <c r="H11274" t="str">
        <f t="shared" si="682"/>
        <v>Thành phố Cao Lãnh</v>
      </c>
      <c r="I11274" t="str">
        <f t="shared" si="683"/>
        <v>803</v>
      </c>
      <c r="J11274" t="str">
        <f>VLOOKUP(I11274,Tỉnh!$A$2:$B$64,2,0)</f>
        <v>Đồng Tháp</v>
      </c>
    </row>
    <row r="11275" hidden="1" spans="1:10">
      <c r="A11275" s="38"/>
      <c r="B11275" s="56" t="s">
        <v>20524</v>
      </c>
      <c r="C11275" s="54" t="s">
        <v>20525</v>
      </c>
      <c r="D11275" t="str">
        <f>IFERROR(VLOOKUP(C11275,'5.2.5'!$G$2:$H$11754,2,0),"")</f>
        <v>Phường Mỹ Phú</v>
      </c>
      <c r="E11275" t="str">
        <f t="shared" si="680"/>
        <v/>
      </c>
      <c r="G11275" t="str">
        <f t="shared" si="681"/>
        <v>80301</v>
      </c>
      <c r="H11275" t="str">
        <f t="shared" si="682"/>
        <v>Thành phố Cao Lãnh</v>
      </c>
      <c r="I11275" t="str">
        <f t="shared" si="683"/>
        <v>803</v>
      </c>
      <c r="J11275" t="str">
        <f>VLOOKUP(I11275,Tỉnh!$A$2:$B$64,2,0)</f>
        <v>Đồng Tháp</v>
      </c>
    </row>
    <row r="11276" hidden="1" spans="1:10">
      <c r="A11276" s="38"/>
      <c r="B11276" s="56" t="s">
        <v>15267</v>
      </c>
      <c r="C11276" s="54" t="s">
        <v>20526</v>
      </c>
      <c r="D11276" t="str">
        <f>IFERROR(VLOOKUP(C11276,'5.2.5'!$G$2:$H$11754,2,0),"")</f>
        <v>Phường Hoà Thuận</v>
      </c>
      <c r="E11276" t="str">
        <f t="shared" si="680"/>
        <v/>
      </c>
      <c r="G11276" t="str">
        <f t="shared" si="681"/>
        <v>80301</v>
      </c>
      <c r="H11276" t="str">
        <f t="shared" si="682"/>
        <v>Thành phố Cao Lãnh</v>
      </c>
      <c r="I11276" t="str">
        <f t="shared" si="683"/>
        <v>803</v>
      </c>
      <c r="J11276" t="str">
        <f>VLOOKUP(I11276,Tỉnh!$A$2:$B$64,2,0)</f>
        <v>Đồng Tháp</v>
      </c>
    </row>
    <row r="11277" hidden="1" spans="1:11">
      <c r="A11277" s="38"/>
      <c r="B11277" s="57" t="s">
        <v>20527</v>
      </c>
      <c r="C11277" s="73" t="s">
        <v>20528</v>
      </c>
      <c r="D11277" t="str">
        <f>IFERROR(VLOOKUP(C11277,'5.2.5'!$G$2:$H$11754,2,0),"")</f>
        <v/>
      </c>
      <c r="E11277" t="str">
        <f t="shared" si="680"/>
        <v>Phường Mỹ Ngãi</v>
      </c>
      <c r="F11277" t="s">
        <v>265</v>
      </c>
      <c r="G11277" t="str">
        <f t="shared" si="681"/>
        <v>80301</v>
      </c>
      <c r="H11277" t="str">
        <f t="shared" si="682"/>
        <v>Thành phố Cao Lãnh</v>
      </c>
      <c r="I11277" t="str">
        <f t="shared" si="683"/>
        <v>803</v>
      </c>
      <c r="J11277" t="str">
        <f>VLOOKUP(I11277,Tỉnh!$A$2:$B$64,2,0)</f>
        <v>Đồng Tháp</v>
      </c>
      <c r="K11277" t="str">
        <f>VLOOKUP(J11277,'Nghị quyết thay đổi'!$B$1:$C$30,2,0)</f>
        <v>5.2.6</v>
      </c>
    </row>
    <row r="11278" hidden="1" spans="1:10">
      <c r="A11278" s="38"/>
      <c r="B11278" s="56" t="s">
        <v>20529</v>
      </c>
      <c r="C11278" s="54" t="s">
        <v>20530</v>
      </c>
      <c r="D11278" t="str">
        <f>IFERROR(VLOOKUP(C11278,'5.2.5'!$G$2:$H$11754,2,0),"")</f>
        <v>Phường Tân Quy Đông</v>
      </c>
      <c r="E11278" t="str">
        <f t="shared" si="680"/>
        <v/>
      </c>
      <c r="G11278" t="str">
        <f t="shared" si="681"/>
        <v>80303</v>
      </c>
      <c r="H11278" t="str">
        <f t="shared" si="682"/>
        <v>Thành phố Sa Đéc</v>
      </c>
      <c r="I11278" t="str">
        <f t="shared" si="683"/>
        <v>803</v>
      </c>
      <c r="J11278" t="str">
        <f>VLOOKUP(I11278,Tỉnh!$A$2:$B$64,2,0)</f>
        <v>Đồng Tháp</v>
      </c>
    </row>
    <row r="11279" hidden="1" spans="1:10">
      <c r="A11279" s="38"/>
      <c r="B11279" s="56" t="s">
        <v>14580</v>
      </c>
      <c r="C11279" s="54" t="s">
        <v>20531</v>
      </c>
      <c r="D11279" t="str">
        <f>IFERROR(VLOOKUP(C11279,'5.2.5'!$G$2:$H$11754,2,0),"")</f>
        <v>Phường 4</v>
      </c>
      <c r="E11279" t="str">
        <f t="shared" si="680"/>
        <v/>
      </c>
      <c r="G11279" t="str">
        <f t="shared" si="681"/>
        <v>80303</v>
      </c>
      <c r="H11279" t="str">
        <f t="shared" si="682"/>
        <v>Thành phố Sa Đéc</v>
      </c>
      <c r="I11279" t="str">
        <f t="shared" si="683"/>
        <v>803</v>
      </c>
      <c r="J11279" t="str">
        <f>VLOOKUP(I11279,Tỉnh!$A$2:$B$64,2,0)</f>
        <v>Đồng Tháp</v>
      </c>
    </row>
    <row r="11280" hidden="1" spans="1:10">
      <c r="A11280" s="38"/>
      <c r="B11280" s="56" t="s">
        <v>20532</v>
      </c>
      <c r="C11280" s="54" t="s">
        <v>20533</v>
      </c>
      <c r="D11280" t="str">
        <f>IFERROR(VLOOKUP(C11280,'5.2.5'!$G$2:$H$11754,2,0),"")</f>
        <v>Xã Tân Khánh Đông</v>
      </c>
      <c r="E11280" t="str">
        <f t="shared" si="680"/>
        <v/>
      </c>
      <c r="G11280" t="str">
        <f t="shared" si="681"/>
        <v>80303</v>
      </c>
      <c r="H11280" t="str">
        <f t="shared" si="682"/>
        <v>Thành phố Sa Đéc</v>
      </c>
      <c r="I11280" t="str">
        <f t="shared" si="683"/>
        <v>803</v>
      </c>
      <c r="J11280" t="str">
        <f>VLOOKUP(I11280,Tỉnh!$A$2:$B$64,2,0)</f>
        <v>Đồng Tháp</v>
      </c>
    </row>
    <row r="11281" hidden="1" spans="1:10">
      <c r="A11281" s="38"/>
      <c r="B11281" s="56" t="s">
        <v>20534</v>
      </c>
      <c r="C11281" s="54" t="s">
        <v>20535</v>
      </c>
      <c r="D11281" t="str">
        <f>IFERROR(VLOOKUP(C11281,'5.2.5'!$G$2:$H$11754,2,0),"")</f>
        <v>Xã Tân Quy Tây</v>
      </c>
      <c r="E11281" t="str">
        <f t="shared" si="680"/>
        <v/>
      </c>
      <c r="G11281" t="str">
        <f t="shared" si="681"/>
        <v>80303</v>
      </c>
      <c r="H11281" t="str">
        <f t="shared" si="682"/>
        <v>Thành phố Sa Đéc</v>
      </c>
      <c r="I11281" t="str">
        <f t="shared" si="683"/>
        <v>803</v>
      </c>
      <c r="J11281" t="str">
        <f>VLOOKUP(I11281,Tỉnh!$A$2:$B$64,2,0)</f>
        <v>Đồng Tháp</v>
      </c>
    </row>
    <row r="11282" hidden="1" spans="1:10">
      <c r="A11282" s="38"/>
      <c r="B11282" s="56" t="s">
        <v>20536</v>
      </c>
      <c r="C11282" s="54" t="s">
        <v>20537</v>
      </c>
      <c r="D11282" t="str">
        <f>IFERROR(VLOOKUP(C11282,'5.2.5'!$G$2:$H$11754,2,0),"")</f>
        <v>Xã Tân Phú Đông</v>
      </c>
      <c r="E11282" t="str">
        <f t="shared" si="680"/>
        <v/>
      </c>
      <c r="G11282" t="str">
        <f t="shared" si="681"/>
        <v>80303</v>
      </c>
      <c r="H11282" t="str">
        <f t="shared" si="682"/>
        <v>Thành phố Sa Đéc</v>
      </c>
      <c r="I11282" t="str">
        <f t="shared" si="683"/>
        <v>803</v>
      </c>
      <c r="J11282" t="str">
        <f>VLOOKUP(I11282,Tỉnh!$A$2:$B$64,2,0)</f>
        <v>Đồng Tháp</v>
      </c>
    </row>
    <row r="11283" hidden="1" spans="1:10">
      <c r="A11283" s="38"/>
      <c r="B11283" s="56" t="s">
        <v>14578</v>
      </c>
      <c r="C11283" s="54" t="s">
        <v>20538</v>
      </c>
      <c r="D11283" t="str">
        <f>IFERROR(VLOOKUP(C11283,'5.2.5'!$G$2:$H$11754,2,0),"")</f>
        <v>Phường 2</v>
      </c>
      <c r="E11283" t="str">
        <f t="shared" si="680"/>
        <v/>
      </c>
      <c r="G11283" t="str">
        <f t="shared" si="681"/>
        <v>80303</v>
      </c>
      <c r="H11283" t="str">
        <f t="shared" si="682"/>
        <v>Thành phố Sa Đéc</v>
      </c>
      <c r="I11283" t="str">
        <f t="shared" si="683"/>
        <v>803</v>
      </c>
      <c r="J11283" t="str">
        <f>VLOOKUP(I11283,Tỉnh!$A$2:$B$64,2,0)</f>
        <v>Đồng Tháp</v>
      </c>
    </row>
    <row r="11284" hidden="1" spans="1:10">
      <c r="A11284" s="38"/>
      <c r="B11284" s="56" t="s">
        <v>14584</v>
      </c>
      <c r="C11284" s="54" t="s">
        <v>20539</v>
      </c>
      <c r="D11284" t="str">
        <f>IFERROR(VLOOKUP(C11284,'5.2.5'!$G$2:$H$11754,2,0),"")</f>
        <v>Phường 3</v>
      </c>
      <c r="E11284" t="str">
        <f t="shared" si="680"/>
        <v/>
      </c>
      <c r="G11284" t="str">
        <f t="shared" si="681"/>
        <v>80303</v>
      </c>
      <c r="H11284" t="str">
        <f t="shared" si="682"/>
        <v>Thành phố Sa Đéc</v>
      </c>
      <c r="I11284" t="str">
        <f t="shared" si="683"/>
        <v>803</v>
      </c>
      <c r="J11284" t="str">
        <f>VLOOKUP(I11284,Tỉnh!$A$2:$B$64,2,0)</f>
        <v>Đồng Tháp</v>
      </c>
    </row>
    <row r="11285" hidden="1" spans="1:10">
      <c r="A11285" s="38"/>
      <c r="B11285" s="56" t="s">
        <v>14574</v>
      </c>
      <c r="C11285" s="54" t="s">
        <v>20540</v>
      </c>
      <c r="D11285" t="str">
        <f>IFERROR(VLOOKUP(C11285,'5.2.5'!$G$2:$H$11754,2,0),"")</f>
        <v>Phường 1</v>
      </c>
      <c r="E11285" t="str">
        <f t="shared" si="680"/>
        <v/>
      </c>
      <c r="G11285" t="str">
        <f t="shared" si="681"/>
        <v>80303</v>
      </c>
      <c r="H11285" t="str">
        <f t="shared" si="682"/>
        <v>Thành phố Sa Đéc</v>
      </c>
      <c r="I11285" t="str">
        <f t="shared" si="683"/>
        <v>803</v>
      </c>
      <c r="J11285" t="str">
        <f>VLOOKUP(I11285,Tỉnh!$A$2:$B$64,2,0)</f>
        <v>Đồng Tháp</v>
      </c>
    </row>
    <row r="11286" hidden="1" spans="1:10">
      <c r="A11286" s="38"/>
      <c r="B11286" s="56" t="s">
        <v>15191</v>
      </c>
      <c r="C11286" s="54" t="s">
        <v>20541</v>
      </c>
      <c r="D11286" t="str">
        <f>IFERROR(VLOOKUP(C11286,'5.2.5'!$G$2:$H$11754,2,0),"")</f>
        <v>Phường An Hòa</v>
      </c>
      <c r="E11286" t="str">
        <f t="shared" si="680"/>
        <v/>
      </c>
      <c r="G11286" t="str">
        <f t="shared" si="681"/>
        <v>80303</v>
      </c>
      <c r="H11286" t="str">
        <f t="shared" si="682"/>
        <v>Thành phố Sa Đéc</v>
      </c>
      <c r="I11286" t="str">
        <f t="shared" si="683"/>
        <v>803</v>
      </c>
      <c r="J11286" t="str">
        <f>VLOOKUP(I11286,Tỉnh!$A$2:$B$64,2,0)</f>
        <v>Đồng Tháp</v>
      </c>
    </row>
    <row r="11287" hidden="1" spans="1:10">
      <c r="A11287" s="38"/>
      <c r="B11287" s="56" t="s">
        <v>20542</v>
      </c>
      <c r="C11287" s="54" t="s">
        <v>20543</v>
      </c>
      <c r="D11287" t="str">
        <f>IFERROR(VLOOKUP(C11287,'5.2.5'!$G$2:$H$11754,2,0),"")</f>
        <v>Xã Tân Công Chí</v>
      </c>
      <c r="E11287" t="str">
        <f t="shared" si="680"/>
        <v/>
      </c>
      <c r="G11287" t="str">
        <f t="shared" si="681"/>
        <v>80305</v>
      </c>
      <c r="H11287" t="str">
        <f t="shared" si="682"/>
        <v>Huyện Tân Hồng</v>
      </c>
      <c r="I11287" t="str">
        <f t="shared" si="683"/>
        <v>803</v>
      </c>
      <c r="J11287" t="str">
        <f>VLOOKUP(I11287,Tỉnh!$A$2:$B$64,2,0)</f>
        <v>Đồng Tháp</v>
      </c>
    </row>
    <row r="11288" hidden="1" spans="1:10">
      <c r="A11288" s="38"/>
      <c r="B11288" s="56" t="s">
        <v>19772</v>
      </c>
      <c r="C11288" s="54" t="s">
        <v>20544</v>
      </c>
      <c r="D11288" t="str">
        <f>IFERROR(VLOOKUP(C11288,'5.2.5'!$G$2:$H$11754,2,0),"")</f>
        <v>Xã An Phước</v>
      </c>
      <c r="E11288" t="str">
        <f t="shared" si="680"/>
        <v/>
      </c>
      <c r="G11288" t="str">
        <f t="shared" si="681"/>
        <v>80305</v>
      </c>
      <c r="H11288" t="str">
        <f t="shared" si="682"/>
        <v>Huyện Tân Hồng</v>
      </c>
      <c r="I11288" t="str">
        <f t="shared" si="683"/>
        <v>803</v>
      </c>
      <c r="J11288" t="str">
        <f>VLOOKUP(I11288,Tỉnh!$A$2:$B$64,2,0)</f>
        <v>Đồng Tháp</v>
      </c>
    </row>
    <row r="11289" hidden="1" spans="1:10">
      <c r="A11289" s="38"/>
      <c r="B11289" s="56" t="s">
        <v>20545</v>
      </c>
      <c r="C11289" s="54" t="s">
        <v>20546</v>
      </c>
      <c r="D11289" t="str">
        <f>IFERROR(VLOOKUP(C11289,'5.2.5'!$G$2:$H$11754,2,0),"")</f>
        <v>Thị trấn Sa Rài</v>
      </c>
      <c r="E11289" t="str">
        <f t="shared" si="680"/>
        <v/>
      </c>
      <c r="G11289" t="str">
        <f t="shared" si="681"/>
        <v>80305</v>
      </c>
      <c r="H11289" t="str">
        <f t="shared" si="682"/>
        <v>Huyện Tân Hồng</v>
      </c>
      <c r="I11289" t="str">
        <f t="shared" si="683"/>
        <v>803</v>
      </c>
      <c r="J11289" t="str">
        <f>VLOOKUP(I11289,Tỉnh!$A$2:$B$64,2,0)</f>
        <v>Đồng Tháp</v>
      </c>
    </row>
    <row r="11290" hidden="1" spans="1:10">
      <c r="A11290" s="38"/>
      <c r="B11290" s="56" t="s">
        <v>20547</v>
      </c>
      <c r="C11290" s="54" t="s">
        <v>20548</v>
      </c>
      <c r="D11290" t="str">
        <f>IFERROR(VLOOKUP(C11290,'5.2.5'!$G$2:$H$11754,2,0),"")</f>
        <v>Xã Tân Hộ Cơ</v>
      </c>
      <c r="E11290" t="str">
        <f t="shared" si="680"/>
        <v/>
      </c>
      <c r="G11290" t="str">
        <f t="shared" si="681"/>
        <v>80305</v>
      </c>
      <c r="H11290" t="str">
        <f t="shared" si="682"/>
        <v>Huyện Tân Hồng</v>
      </c>
      <c r="I11290" t="str">
        <f t="shared" si="683"/>
        <v>803</v>
      </c>
      <c r="J11290" t="str">
        <f>VLOOKUP(I11290,Tỉnh!$A$2:$B$64,2,0)</f>
        <v>Đồng Tháp</v>
      </c>
    </row>
    <row r="11291" hidden="1" spans="1:10">
      <c r="A11291" s="38"/>
      <c r="B11291" s="56" t="s">
        <v>20549</v>
      </c>
      <c r="C11291" s="54" t="s">
        <v>20550</v>
      </c>
      <c r="D11291" t="str">
        <f>IFERROR(VLOOKUP(C11291,'5.2.5'!$G$2:$H$11754,2,0),"")</f>
        <v>Xã Thông Bình</v>
      </c>
      <c r="E11291" t="str">
        <f t="shared" si="680"/>
        <v/>
      </c>
      <c r="G11291" t="str">
        <f t="shared" si="681"/>
        <v>80305</v>
      </c>
      <c r="H11291" t="str">
        <f t="shared" si="682"/>
        <v>Huyện Tân Hồng</v>
      </c>
      <c r="I11291" t="str">
        <f t="shared" si="683"/>
        <v>803</v>
      </c>
      <c r="J11291" t="str">
        <f>VLOOKUP(I11291,Tỉnh!$A$2:$B$64,2,0)</f>
        <v>Đồng Tháp</v>
      </c>
    </row>
    <row r="11292" hidden="1" spans="1:10">
      <c r="A11292" s="38"/>
      <c r="B11292" s="56" t="s">
        <v>7504</v>
      </c>
      <c r="C11292" s="54" t="s">
        <v>20551</v>
      </c>
      <c r="D11292" t="str">
        <f>IFERROR(VLOOKUP(C11292,'5.2.5'!$G$2:$H$11754,2,0),"")</f>
        <v>Xã Bình Phú</v>
      </c>
      <c r="E11292" t="str">
        <f t="shared" ref="E11292:E11355" si="684">IF(D11292=B11292,"",B11292)</f>
        <v/>
      </c>
      <c r="G11292" t="str">
        <f t="shared" ref="G11292:G11355" si="685">LEFT(C11292,5)</f>
        <v>80305</v>
      </c>
      <c r="H11292" t="str">
        <f t="shared" ref="H11292:H11355" si="686">VLOOKUP(G11292,$B$5:$C$724,2,0)</f>
        <v>Huyện Tân Hồng</v>
      </c>
      <c r="I11292" t="str">
        <f t="shared" ref="I11292:I11355" si="687">LEFT(C11292,3)</f>
        <v>803</v>
      </c>
      <c r="J11292" t="str">
        <f>VLOOKUP(I11292,Tỉnh!$A$2:$B$64,2,0)</f>
        <v>Đồng Tháp</v>
      </c>
    </row>
    <row r="11293" hidden="1" spans="1:10">
      <c r="A11293" s="38"/>
      <c r="B11293" s="56" t="s">
        <v>20552</v>
      </c>
      <c r="C11293" s="54" t="s">
        <v>20553</v>
      </c>
      <c r="D11293" t="str">
        <f>IFERROR(VLOOKUP(C11293,'5.2.5'!$G$2:$H$11754,2,0),"")</f>
        <v>Xã Tân Thành A</v>
      </c>
      <c r="E11293" t="str">
        <f t="shared" si="684"/>
        <v/>
      </c>
      <c r="G11293" t="str">
        <f t="shared" si="685"/>
        <v>80305</v>
      </c>
      <c r="H11293" t="str">
        <f t="shared" si="686"/>
        <v>Huyện Tân Hồng</v>
      </c>
      <c r="I11293" t="str">
        <f t="shared" si="687"/>
        <v>803</v>
      </c>
      <c r="J11293" t="str">
        <f>VLOOKUP(I11293,Tỉnh!$A$2:$B$64,2,0)</f>
        <v>Đồng Tháp</v>
      </c>
    </row>
    <row r="11294" hidden="1" spans="1:10">
      <c r="A11294" s="38"/>
      <c r="B11294" s="56" t="s">
        <v>20554</v>
      </c>
      <c r="C11294" s="54" t="s">
        <v>20555</v>
      </c>
      <c r="D11294" t="str">
        <f>IFERROR(VLOOKUP(C11294,'5.2.5'!$G$2:$H$11754,2,0),"")</f>
        <v>Xã Tân Thành B</v>
      </c>
      <c r="E11294" t="str">
        <f t="shared" si="684"/>
        <v/>
      </c>
      <c r="G11294" t="str">
        <f t="shared" si="685"/>
        <v>80305</v>
      </c>
      <c r="H11294" t="str">
        <f t="shared" si="686"/>
        <v>Huyện Tân Hồng</v>
      </c>
      <c r="I11294" t="str">
        <f t="shared" si="687"/>
        <v>803</v>
      </c>
      <c r="J11294" t="str">
        <f>VLOOKUP(I11294,Tỉnh!$A$2:$B$64,2,0)</f>
        <v>Đồng Tháp</v>
      </c>
    </row>
    <row r="11295" hidden="1" spans="1:10">
      <c r="A11295" s="38"/>
      <c r="B11295" s="56" t="s">
        <v>19029</v>
      </c>
      <c r="C11295" s="54" t="s">
        <v>20556</v>
      </c>
      <c r="D11295" t="str">
        <f>IFERROR(VLOOKUP(C11295,'5.2.5'!$G$2:$H$11754,2,0),"")</f>
        <v>Xã Tân Phước</v>
      </c>
      <c r="E11295" t="str">
        <f t="shared" si="684"/>
        <v/>
      </c>
      <c r="G11295" t="str">
        <f t="shared" si="685"/>
        <v>80305</v>
      </c>
      <c r="H11295" t="str">
        <f t="shared" si="686"/>
        <v>Huyện Tân Hồng</v>
      </c>
      <c r="I11295" t="str">
        <f t="shared" si="687"/>
        <v>803</v>
      </c>
      <c r="J11295" t="str">
        <f>VLOOKUP(I11295,Tỉnh!$A$2:$B$64,2,0)</f>
        <v>Đồng Tháp</v>
      </c>
    </row>
    <row r="11296" hidden="1" spans="1:10">
      <c r="A11296" s="38"/>
      <c r="B11296" s="56" t="s">
        <v>20557</v>
      </c>
      <c r="C11296" s="54" t="s">
        <v>20558</v>
      </c>
      <c r="D11296" t="str">
        <f>IFERROR(VLOOKUP(C11296,'5.2.5'!$G$2:$H$11754,2,0),"")</f>
        <v>Xã Thường Thới Hậu A</v>
      </c>
      <c r="E11296" t="str">
        <f t="shared" si="684"/>
        <v/>
      </c>
      <c r="G11296" t="str">
        <f t="shared" si="685"/>
        <v>80307</v>
      </c>
      <c r="H11296" t="str">
        <f t="shared" si="686"/>
        <v>Huyện Hồng Ngự</v>
      </c>
      <c r="I11296" t="str">
        <f t="shared" si="687"/>
        <v>803</v>
      </c>
      <c r="J11296" t="str">
        <f>VLOOKUP(I11296,Tỉnh!$A$2:$B$64,2,0)</f>
        <v>Đồng Tháp</v>
      </c>
    </row>
    <row r="11297" hidden="1" spans="1:10">
      <c r="A11297" s="38"/>
      <c r="B11297" s="56" t="s">
        <v>20559</v>
      </c>
      <c r="C11297" s="54" t="s">
        <v>20560</v>
      </c>
      <c r="D11297" t="str">
        <f>IFERROR(VLOOKUP(C11297,'5.2.5'!$G$2:$H$11754,2,0),"")</f>
        <v>Xã Thường Lạc</v>
      </c>
      <c r="E11297" t="str">
        <f t="shared" si="684"/>
        <v/>
      </c>
      <c r="G11297" t="str">
        <f t="shared" si="685"/>
        <v>80307</v>
      </c>
      <c r="H11297" t="str">
        <f t="shared" si="686"/>
        <v>Huyện Hồng Ngự</v>
      </c>
      <c r="I11297" t="str">
        <f t="shared" si="687"/>
        <v>803</v>
      </c>
      <c r="J11297" t="str">
        <f>VLOOKUP(I11297,Tỉnh!$A$2:$B$64,2,0)</f>
        <v>Đồng Tháp</v>
      </c>
    </row>
    <row r="11298" hidden="1" spans="1:10">
      <c r="A11298" s="38"/>
      <c r="B11298" s="56" t="s">
        <v>20561</v>
      </c>
      <c r="C11298" s="54" t="s">
        <v>20562</v>
      </c>
      <c r="D11298" t="str">
        <f>IFERROR(VLOOKUP(C11298,'5.2.5'!$G$2:$H$11754,2,0),"")</f>
        <v>Xã Thường Phước 1</v>
      </c>
      <c r="E11298" t="str">
        <f t="shared" si="684"/>
        <v/>
      </c>
      <c r="G11298" t="str">
        <f t="shared" si="685"/>
        <v>80307</v>
      </c>
      <c r="H11298" t="str">
        <f t="shared" si="686"/>
        <v>Huyện Hồng Ngự</v>
      </c>
      <c r="I11298" t="str">
        <f t="shared" si="687"/>
        <v>803</v>
      </c>
      <c r="J11298" t="str">
        <f>VLOOKUP(I11298,Tỉnh!$A$2:$B$64,2,0)</f>
        <v>Đồng Tháp</v>
      </c>
    </row>
    <row r="11299" hidden="1" spans="1:10">
      <c r="A11299" s="38"/>
      <c r="B11299" s="56" t="s">
        <v>20563</v>
      </c>
      <c r="C11299" s="54" t="s">
        <v>20564</v>
      </c>
      <c r="D11299" t="str">
        <f>IFERROR(VLOOKUP(C11299,'5.2.5'!$G$2:$H$11754,2,0),"")</f>
        <v>Xã Thường Thới Hậu B (hết hiệu lực)</v>
      </c>
      <c r="E11299" t="str">
        <f t="shared" si="684"/>
        <v/>
      </c>
      <c r="G11299" t="str">
        <f t="shared" si="685"/>
        <v>80307</v>
      </c>
      <c r="H11299" t="str">
        <f t="shared" si="686"/>
        <v>Huyện Hồng Ngự</v>
      </c>
      <c r="I11299" t="str">
        <f t="shared" si="687"/>
        <v>803</v>
      </c>
      <c r="J11299" t="str">
        <f>VLOOKUP(I11299,Tỉnh!$A$2:$B$64,2,0)</f>
        <v>Đồng Tháp</v>
      </c>
    </row>
    <row r="11300" hidden="1" spans="1:10">
      <c r="A11300" s="38"/>
      <c r="B11300" s="56" t="s">
        <v>20565</v>
      </c>
      <c r="C11300" s="54" t="s">
        <v>20566</v>
      </c>
      <c r="D11300" t="str">
        <f>IFERROR(VLOOKUP(C11300,'5.2.5'!$G$2:$H$11754,2,0),"")</f>
        <v>Thị trấn Thường Thới Tiền</v>
      </c>
      <c r="E11300" t="str">
        <f t="shared" si="684"/>
        <v/>
      </c>
      <c r="G11300" t="str">
        <f t="shared" si="685"/>
        <v>80307</v>
      </c>
      <c r="H11300" t="str">
        <f t="shared" si="686"/>
        <v>Huyện Hồng Ngự</v>
      </c>
      <c r="I11300" t="str">
        <f t="shared" si="687"/>
        <v>803</v>
      </c>
      <c r="J11300" t="str">
        <f>VLOOKUP(I11300,Tỉnh!$A$2:$B$64,2,0)</f>
        <v>Đồng Tháp</v>
      </c>
    </row>
    <row r="11301" hidden="1" spans="1:10">
      <c r="A11301" s="38"/>
      <c r="B11301" s="56" t="s">
        <v>20567</v>
      </c>
      <c r="C11301" s="54" t="s">
        <v>20568</v>
      </c>
      <c r="D11301" t="str">
        <f>IFERROR(VLOOKUP(C11301,'5.2.5'!$G$2:$H$11754,2,0),"")</f>
        <v>Xã Thường Phước 2</v>
      </c>
      <c r="E11301" t="str">
        <f t="shared" si="684"/>
        <v/>
      </c>
      <c r="G11301" t="str">
        <f t="shared" si="685"/>
        <v>80307</v>
      </c>
      <c r="H11301" t="str">
        <f t="shared" si="686"/>
        <v>Huyện Hồng Ngự</v>
      </c>
      <c r="I11301" t="str">
        <f t="shared" si="687"/>
        <v>803</v>
      </c>
      <c r="J11301" t="str">
        <f>VLOOKUP(I11301,Tỉnh!$A$2:$B$64,2,0)</f>
        <v>Đồng Tháp</v>
      </c>
    </row>
    <row r="11302" hidden="1" spans="1:10">
      <c r="A11302" s="38"/>
      <c r="B11302" s="56" t="s">
        <v>20569</v>
      </c>
      <c r="C11302" s="54" t="s">
        <v>20570</v>
      </c>
      <c r="D11302" t="str">
        <f>IFERROR(VLOOKUP(C11302,'5.2.5'!$G$2:$H$11754,2,0),"")</f>
        <v>Xã Long Khánh A</v>
      </c>
      <c r="E11302" t="str">
        <f t="shared" si="684"/>
        <v/>
      </c>
      <c r="G11302" t="str">
        <f t="shared" si="685"/>
        <v>80307</v>
      </c>
      <c r="H11302" t="str">
        <f t="shared" si="686"/>
        <v>Huyện Hồng Ngự</v>
      </c>
      <c r="I11302" t="str">
        <f t="shared" si="687"/>
        <v>803</v>
      </c>
      <c r="J11302" t="str">
        <f>VLOOKUP(I11302,Tỉnh!$A$2:$B$64,2,0)</f>
        <v>Đồng Tháp</v>
      </c>
    </row>
    <row r="11303" hidden="1" spans="1:10">
      <c r="A11303" s="38"/>
      <c r="B11303" s="56" t="s">
        <v>20571</v>
      </c>
      <c r="C11303" s="54" t="s">
        <v>20572</v>
      </c>
      <c r="D11303" t="str">
        <f>IFERROR(VLOOKUP(C11303,'5.2.5'!$G$2:$H$11754,2,0),"")</f>
        <v>Xã Long Khánh B</v>
      </c>
      <c r="E11303" t="str">
        <f t="shared" si="684"/>
        <v/>
      </c>
      <c r="G11303" t="str">
        <f t="shared" si="685"/>
        <v>80307</v>
      </c>
      <c r="H11303" t="str">
        <f t="shared" si="686"/>
        <v>Huyện Hồng Ngự</v>
      </c>
      <c r="I11303" t="str">
        <f t="shared" si="687"/>
        <v>803</v>
      </c>
      <c r="J11303" t="str">
        <f>VLOOKUP(I11303,Tỉnh!$A$2:$B$64,2,0)</f>
        <v>Đồng Tháp</v>
      </c>
    </row>
    <row r="11304" hidden="1" spans="1:10">
      <c r="A11304" s="38"/>
      <c r="B11304" s="56" t="s">
        <v>19332</v>
      </c>
      <c r="C11304" s="54" t="s">
        <v>20573</v>
      </c>
      <c r="D11304" t="str">
        <f>IFERROR(VLOOKUP(C11304,'5.2.5'!$G$2:$H$11754,2,0),"")</f>
        <v>Xã Long Thuận</v>
      </c>
      <c r="E11304" t="str">
        <f t="shared" si="684"/>
        <v/>
      </c>
      <c r="G11304" t="str">
        <f t="shared" si="685"/>
        <v>80307</v>
      </c>
      <c r="H11304" t="str">
        <f t="shared" si="686"/>
        <v>Huyện Hồng Ngự</v>
      </c>
      <c r="I11304" t="str">
        <f t="shared" si="687"/>
        <v>803</v>
      </c>
      <c r="J11304" t="str">
        <f>VLOOKUP(I11304,Tỉnh!$A$2:$B$64,2,0)</f>
        <v>Đồng Tháp</v>
      </c>
    </row>
    <row r="11305" hidden="1" spans="1:10">
      <c r="A11305" s="38"/>
      <c r="B11305" s="56" t="s">
        <v>20574</v>
      </c>
      <c r="C11305" s="54" t="s">
        <v>20575</v>
      </c>
      <c r="D11305" t="str">
        <f>IFERROR(VLOOKUP(C11305,'5.2.5'!$G$2:$H$11754,2,0),"")</f>
        <v>Xã Phú Thuận B</v>
      </c>
      <c r="E11305" t="str">
        <f t="shared" si="684"/>
        <v/>
      </c>
      <c r="G11305" t="str">
        <f t="shared" si="685"/>
        <v>80307</v>
      </c>
      <c r="H11305" t="str">
        <f t="shared" si="686"/>
        <v>Huyện Hồng Ngự</v>
      </c>
      <c r="I11305" t="str">
        <f t="shared" si="687"/>
        <v>803</v>
      </c>
      <c r="J11305" t="str">
        <f>VLOOKUP(I11305,Tỉnh!$A$2:$B$64,2,0)</f>
        <v>Đồng Tháp</v>
      </c>
    </row>
    <row r="11306" hidden="1" spans="1:10">
      <c r="A11306" s="38"/>
      <c r="B11306" s="56" t="s">
        <v>20576</v>
      </c>
      <c r="C11306" s="54" t="s">
        <v>20577</v>
      </c>
      <c r="D11306" t="str">
        <f>IFERROR(VLOOKUP(C11306,'5.2.5'!$G$2:$H$11754,2,0),"")</f>
        <v>Xã Phú Thuận A</v>
      </c>
      <c r="E11306" t="str">
        <f t="shared" si="684"/>
        <v/>
      </c>
      <c r="G11306" t="str">
        <f t="shared" si="685"/>
        <v>80307</v>
      </c>
      <c r="H11306" t="str">
        <f t="shared" si="686"/>
        <v>Huyện Hồng Ngự</v>
      </c>
      <c r="I11306" t="str">
        <f t="shared" si="687"/>
        <v>803</v>
      </c>
      <c r="J11306" t="str">
        <f>VLOOKUP(I11306,Tỉnh!$A$2:$B$64,2,0)</f>
        <v>Đồng Tháp</v>
      </c>
    </row>
    <row r="11307" hidden="1" spans="1:10">
      <c r="A11307" s="38"/>
      <c r="B11307" s="56" t="s">
        <v>19465</v>
      </c>
      <c r="C11307" s="54" t="s">
        <v>20578</v>
      </c>
      <c r="D11307" t="str">
        <f>IFERROR(VLOOKUP(C11307,'5.2.5'!$G$2:$H$11754,2,0),"")</f>
        <v>Xã An Long</v>
      </c>
      <c r="E11307" t="str">
        <f t="shared" si="684"/>
        <v/>
      </c>
      <c r="G11307" t="str">
        <f t="shared" si="685"/>
        <v>80309</v>
      </c>
      <c r="H11307" t="str">
        <f t="shared" si="686"/>
        <v>Huyện Tam Nông</v>
      </c>
      <c r="I11307" t="str">
        <f t="shared" si="687"/>
        <v>803</v>
      </c>
      <c r="J11307" t="str">
        <f>VLOOKUP(I11307,Tỉnh!$A$2:$B$64,2,0)</f>
        <v>Đồng Tháp</v>
      </c>
    </row>
    <row r="11308" hidden="1" spans="1:10">
      <c r="A11308" s="38"/>
      <c r="B11308" s="56" t="s">
        <v>20579</v>
      </c>
      <c r="C11308" s="54" t="s">
        <v>20580</v>
      </c>
      <c r="D11308" t="str">
        <f>IFERROR(VLOOKUP(C11308,'5.2.5'!$G$2:$H$11754,2,0),"")</f>
        <v>Thị trấn Tràm Chim</v>
      </c>
      <c r="E11308" t="str">
        <f t="shared" si="684"/>
        <v/>
      </c>
      <c r="G11308" t="str">
        <f t="shared" si="685"/>
        <v>80309</v>
      </c>
      <c r="H11308" t="str">
        <f t="shared" si="686"/>
        <v>Huyện Tam Nông</v>
      </c>
      <c r="I11308" t="str">
        <f t="shared" si="687"/>
        <v>803</v>
      </c>
      <c r="J11308" t="str">
        <f>VLOOKUP(I11308,Tỉnh!$A$2:$B$64,2,0)</f>
        <v>Đồng Tháp</v>
      </c>
    </row>
    <row r="11309" hidden="1" spans="1:10">
      <c r="A11309" s="38"/>
      <c r="B11309" s="56" t="s">
        <v>20581</v>
      </c>
      <c r="C11309" s="54" t="s">
        <v>20582</v>
      </c>
      <c r="D11309" t="str">
        <f>IFERROR(VLOOKUP(C11309,'5.2.5'!$G$2:$H$11754,2,0),"")</f>
        <v>Xã Phú Thành B</v>
      </c>
      <c r="E11309" t="str">
        <f t="shared" si="684"/>
        <v/>
      </c>
      <c r="G11309" t="str">
        <f t="shared" si="685"/>
        <v>80309</v>
      </c>
      <c r="H11309" t="str">
        <f t="shared" si="686"/>
        <v>Huyện Tam Nông</v>
      </c>
      <c r="I11309" t="str">
        <f t="shared" si="687"/>
        <v>803</v>
      </c>
      <c r="J11309" t="str">
        <f>VLOOKUP(I11309,Tỉnh!$A$2:$B$64,2,0)</f>
        <v>Đồng Tháp</v>
      </c>
    </row>
    <row r="11310" hidden="1" spans="1:10">
      <c r="A11310" s="38"/>
      <c r="B11310" s="56" t="s">
        <v>20583</v>
      </c>
      <c r="C11310" s="54" t="s">
        <v>20584</v>
      </c>
      <c r="D11310" t="str">
        <f>IFERROR(VLOOKUP(C11310,'5.2.5'!$G$2:$H$11754,2,0),"")</f>
        <v>Xã Phú Ninh</v>
      </c>
      <c r="E11310" t="str">
        <f t="shared" si="684"/>
        <v/>
      </c>
      <c r="G11310" t="str">
        <f t="shared" si="685"/>
        <v>80309</v>
      </c>
      <c r="H11310" t="str">
        <f t="shared" si="686"/>
        <v>Huyện Tam Nông</v>
      </c>
      <c r="I11310" t="str">
        <f t="shared" si="687"/>
        <v>803</v>
      </c>
      <c r="J11310" t="str">
        <f>VLOOKUP(I11310,Tỉnh!$A$2:$B$64,2,0)</f>
        <v>Đồng Tháp</v>
      </c>
    </row>
    <row r="11311" hidden="1" spans="1:10">
      <c r="A11311" s="38"/>
      <c r="B11311" s="56" t="s">
        <v>3118</v>
      </c>
      <c r="C11311" s="54" t="s">
        <v>20585</v>
      </c>
      <c r="D11311" t="str">
        <f>IFERROR(VLOOKUP(C11311,'5.2.5'!$G$2:$H$11754,2,0),"")</f>
        <v>Xã Hoà Bình</v>
      </c>
      <c r="E11311" t="str">
        <f t="shared" si="684"/>
        <v/>
      </c>
      <c r="G11311" t="str">
        <f t="shared" si="685"/>
        <v>80309</v>
      </c>
      <c r="H11311" t="str">
        <f t="shared" si="686"/>
        <v>Huyện Tam Nông</v>
      </c>
      <c r="I11311" t="str">
        <f t="shared" si="687"/>
        <v>803</v>
      </c>
      <c r="J11311" t="str">
        <f>VLOOKUP(I11311,Tỉnh!$A$2:$B$64,2,0)</f>
        <v>Đồng Tháp</v>
      </c>
    </row>
    <row r="11312" hidden="1" spans="1:10">
      <c r="A11312" s="38"/>
      <c r="B11312" s="56" t="s">
        <v>20586</v>
      </c>
      <c r="C11312" s="54" t="s">
        <v>20587</v>
      </c>
      <c r="D11312" t="str">
        <f>IFERROR(VLOOKUP(C11312,'5.2.5'!$G$2:$H$11754,2,0),"")</f>
        <v>Xã Tân Công Sính</v>
      </c>
      <c r="E11312" t="str">
        <f t="shared" si="684"/>
        <v/>
      </c>
      <c r="G11312" t="str">
        <f t="shared" si="685"/>
        <v>80309</v>
      </c>
      <c r="H11312" t="str">
        <f t="shared" si="686"/>
        <v>Huyện Tam Nông</v>
      </c>
      <c r="I11312" t="str">
        <f t="shared" si="687"/>
        <v>803</v>
      </c>
      <c r="J11312" t="str">
        <f>VLOOKUP(I11312,Tỉnh!$A$2:$B$64,2,0)</f>
        <v>Đồng Tháp</v>
      </c>
    </row>
    <row r="11313" hidden="1" spans="1:10">
      <c r="A11313" s="38"/>
      <c r="B11313" s="56" t="s">
        <v>20588</v>
      </c>
      <c r="C11313" s="54" t="s">
        <v>20589</v>
      </c>
      <c r="D11313" t="str">
        <f>IFERROR(VLOOKUP(C11313,'5.2.5'!$G$2:$H$11754,2,0),"")</f>
        <v>Xã Phú Hiệp</v>
      </c>
      <c r="E11313" t="str">
        <f t="shared" si="684"/>
        <v/>
      </c>
      <c r="G11313" t="str">
        <f t="shared" si="685"/>
        <v>80309</v>
      </c>
      <c r="H11313" t="str">
        <f t="shared" si="686"/>
        <v>Huyện Tam Nông</v>
      </c>
      <c r="I11313" t="str">
        <f t="shared" si="687"/>
        <v>803</v>
      </c>
      <c r="J11313" t="str">
        <f>VLOOKUP(I11313,Tỉnh!$A$2:$B$64,2,0)</f>
        <v>Đồng Tháp</v>
      </c>
    </row>
    <row r="11314" hidden="1" spans="1:10">
      <c r="A11314" s="38"/>
      <c r="B11314" s="56" t="s">
        <v>20590</v>
      </c>
      <c r="C11314" s="54" t="s">
        <v>20591</v>
      </c>
      <c r="D11314" t="str">
        <f>IFERROR(VLOOKUP(C11314,'5.2.5'!$G$2:$H$11754,2,0),"")</f>
        <v>Xã Phú Đức</v>
      </c>
      <c r="E11314" t="str">
        <f t="shared" si="684"/>
        <v/>
      </c>
      <c r="G11314" t="str">
        <f t="shared" si="685"/>
        <v>80309</v>
      </c>
      <c r="H11314" t="str">
        <f t="shared" si="686"/>
        <v>Huyện Tam Nông</v>
      </c>
      <c r="I11314" t="str">
        <f t="shared" si="687"/>
        <v>803</v>
      </c>
      <c r="J11314" t="str">
        <f>VLOOKUP(I11314,Tỉnh!$A$2:$B$64,2,0)</f>
        <v>Đồng Tháp</v>
      </c>
    </row>
    <row r="11315" hidden="1" spans="1:10">
      <c r="A11315" s="38"/>
      <c r="B11315" s="56" t="s">
        <v>9017</v>
      </c>
      <c r="C11315" s="54" t="s">
        <v>20592</v>
      </c>
      <c r="D11315" t="str">
        <f>IFERROR(VLOOKUP(C11315,'5.2.5'!$G$2:$H$11754,2,0),"")</f>
        <v>Xã An Hòa</v>
      </c>
      <c r="E11315" t="str">
        <f t="shared" si="684"/>
        <v/>
      </c>
      <c r="G11315" t="str">
        <f t="shared" si="685"/>
        <v>80309</v>
      </c>
      <c r="H11315" t="str">
        <f t="shared" si="686"/>
        <v>Huyện Tam Nông</v>
      </c>
      <c r="I11315" t="str">
        <f t="shared" si="687"/>
        <v>803</v>
      </c>
      <c r="J11315" t="str">
        <f>VLOOKUP(I11315,Tỉnh!$A$2:$B$64,2,0)</f>
        <v>Đồng Tháp</v>
      </c>
    </row>
    <row r="11316" hidden="1" spans="1:10">
      <c r="A11316" s="38"/>
      <c r="B11316" s="56" t="s">
        <v>1805</v>
      </c>
      <c r="C11316" s="54" t="s">
        <v>20593</v>
      </c>
      <c r="D11316" t="str">
        <f>IFERROR(VLOOKUP(C11316,'5.2.5'!$G$2:$H$11754,2,0),"")</f>
        <v>Xã Phú Cường</v>
      </c>
      <c r="E11316" t="str">
        <f t="shared" si="684"/>
        <v/>
      </c>
      <c r="G11316" t="str">
        <f t="shared" si="685"/>
        <v>80309</v>
      </c>
      <c r="H11316" t="str">
        <f t="shared" si="686"/>
        <v>Huyện Tam Nông</v>
      </c>
      <c r="I11316" t="str">
        <f t="shared" si="687"/>
        <v>803</v>
      </c>
      <c r="J11316" t="str">
        <f>VLOOKUP(I11316,Tỉnh!$A$2:$B$64,2,0)</f>
        <v>Đồng Tháp</v>
      </c>
    </row>
    <row r="11317" hidden="1" spans="1:10">
      <c r="A11317" s="38"/>
      <c r="B11317" s="56" t="s">
        <v>3956</v>
      </c>
      <c r="C11317" s="54" t="s">
        <v>20594</v>
      </c>
      <c r="D11317" t="str">
        <f>IFERROR(VLOOKUP(C11317,'5.2.5'!$G$2:$H$11754,2,0),"")</f>
        <v>Xã Phú Thọ</v>
      </c>
      <c r="E11317" t="str">
        <f t="shared" si="684"/>
        <v/>
      </c>
      <c r="G11317" t="str">
        <f t="shared" si="685"/>
        <v>80309</v>
      </c>
      <c r="H11317" t="str">
        <f t="shared" si="686"/>
        <v>Huyện Tam Nông</v>
      </c>
      <c r="I11317" t="str">
        <f t="shared" si="687"/>
        <v>803</v>
      </c>
      <c r="J11317" t="str">
        <f>VLOOKUP(I11317,Tỉnh!$A$2:$B$64,2,0)</f>
        <v>Đồng Tháp</v>
      </c>
    </row>
    <row r="11318" hidden="1" spans="1:10">
      <c r="A11318" s="38"/>
      <c r="B11318" s="56" t="s">
        <v>20595</v>
      </c>
      <c r="C11318" s="54" t="s">
        <v>20596</v>
      </c>
      <c r="D11318" t="str">
        <f>IFERROR(VLOOKUP(C11318,'5.2.5'!$G$2:$H$11754,2,0),"")</f>
        <v>Xã Phú Thành A</v>
      </c>
      <c r="E11318" t="str">
        <f t="shared" si="684"/>
        <v/>
      </c>
      <c r="G11318" t="str">
        <f t="shared" si="685"/>
        <v>80309</v>
      </c>
      <c r="H11318" t="str">
        <f t="shared" si="686"/>
        <v>Huyện Tam Nông</v>
      </c>
      <c r="I11318" t="str">
        <f t="shared" si="687"/>
        <v>803</v>
      </c>
      <c r="J11318" t="str">
        <f>VLOOKUP(I11318,Tỉnh!$A$2:$B$64,2,0)</f>
        <v>Đồng Tháp</v>
      </c>
    </row>
    <row r="11319" hidden="1" spans="1:10">
      <c r="A11319" s="38"/>
      <c r="B11319" s="56" t="s">
        <v>8145</v>
      </c>
      <c r="C11319" s="54" t="s">
        <v>20597</v>
      </c>
      <c r="D11319" t="str">
        <f>IFERROR(VLOOKUP(C11319,'5.2.5'!$G$2:$H$11754,2,0),"")</f>
        <v>Xã Bình Thành</v>
      </c>
      <c r="E11319" t="str">
        <f t="shared" si="684"/>
        <v/>
      </c>
      <c r="G11319" t="str">
        <f t="shared" si="685"/>
        <v>80311</v>
      </c>
      <c r="H11319" t="str">
        <f t="shared" si="686"/>
        <v>Huyện Thanh Bình</v>
      </c>
      <c r="I11319" t="str">
        <f t="shared" si="687"/>
        <v>803</v>
      </c>
      <c r="J11319" t="str">
        <f>VLOOKUP(I11319,Tỉnh!$A$2:$B$64,2,0)</f>
        <v>Đồng Tháp</v>
      </c>
    </row>
    <row r="11320" hidden="1" spans="1:10">
      <c r="A11320" s="38"/>
      <c r="B11320" s="56" t="s">
        <v>20598</v>
      </c>
      <c r="C11320" s="54" t="s">
        <v>20599</v>
      </c>
      <c r="D11320" t="str">
        <f>IFERROR(VLOOKUP(C11320,'5.2.5'!$G$2:$H$11754,2,0),"")</f>
        <v>Xã Tân Quới</v>
      </c>
      <c r="E11320" t="str">
        <f t="shared" si="684"/>
        <v/>
      </c>
      <c r="G11320" t="str">
        <f t="shared" si="685"/>
        <v>80311</v>
      </c>
      <c r="H11320" t="str">
        <f t="shared" si="686"/>
        <v>Huyện Thanh Bình</v>
      </c>
      <c r="I11320" t="str">
        <f t="shared" si="687"/>
        <v>803</v>
      </c>
      <c r="J11320" t="str">
        <f>VLOOKUP(I11320,Tỉnh!$A$2:$B$64,2,0)</f>
        <v>Đồng Tháp</v>
      </c>
    </row>
    <row r="11321" hidden="1" spans="1:10">
      <c r="A11321" s="38"/>
      <c r="B11321" s="56" t="s">
        <v>7100</v>
      </c>
      <c r="C11321" s="54" t="s">
        <v>20600</v>
      </c>
      <c r="D11321" t="str">
        <f>IFERROR(VLOOKUP(C11321,'5.2.5'!$G$2:$H$11754,2,0),"")</f>
        <v>Xã Tân Mỹ</v>
      </c>
      <c r="E11321" t="str">
        <f t="shared" si="684"/>
        <v/>
      </c>
      <c r="G11321" t="str">
        <f t="shared" si="685"/>
        <v>80311</v>
      </c>
      <c r="H11321" t="str">
        <f t="shared" si="686"/>
        <v>Huyện Thanh Bình</v>
      </c>
      <c r="I11321" t="str">
        <f t="shared" si="687"/>
        <v>803</v>
      </c>
      <c r="J11321" t="str">
        <f>VLOOKUP(I11321,Tỉnh!$A$2:$B$64,2,0)</f>
        <v>Đồng Tháp</v>
      </c>
    </row>
    <row r="11322" hidden="1" spans="1:10">
      <c r="A11322" s="38"/>
      <c r="B11322" s="56" t="s">
        <v>4833</v>
      </c>
      <c r="C11322" s="54" t="s">
        <v>20601</v>
      </c>
      <c r="D11322" t="str">
        <f>IFERROR(VLOOKUP(C11322,'5.2.5'!$G$2:$H$11754,2,0),"")</f>
        <v>Xã Tân Bình</v>
      </c>
      <c r="E11322" t="str">
        <f t="shared" si="684"/>
        <v/>
      </c>
      <c r="G11322" t="str">
        <f t="shared" si="685"/>
        <v>80311</v>
      </c>
      <c r="H11322" t="str">
        <f t="shared" si="686"/>
        <v>Huyện Thanh Bình</v>
      </c>
      <c r="I11322" t="str">
        <f t="shared" si="687"/>
        <v>803</v>
      </c>
      <c r="J11322" t="str">
        <f>VLOOKUP(I11322,Tỉnh!$A$2:$B$64,2,0)</f>
        <v>Đồng Tháp</v>
      </c>
    </row>
    <row r="11323" hidden="1" spans="1:10">
      <c r="A11323" s="38"/>
      <c r="B11323" s="56" t="s">
        <v>7600</v>
      </c>
      <c r="C11323" s="54" t="s">
        <v>20602</v>
      </c>
      <c r="D11323" t="str">
        <f>IFERROR(VLOOKUP(C11323,'5.2.5'!$G$2:$H$11754,2,0),"")</f>
        <v>Xã Tân Long</v>
      </c>
      <c r="E11323" t="str">
        <f t="shared" si="684"/>
        <v/>
      </c>
      <c r="G11323" t="str">
        <f t="shared" si="685"/>
        <v>80311</v>
      </c>
      <c r="H11323" t="str">
        <f t="shared" si="686"/>
        <v>Huyện Thanh Bình</v>
      </c>
      <c r="I11323" t="str">
        <f t="shared" si="687"/>
        <v>803</v>
      </c>
      <c r="J11323" t="str">
        <f>VLOOKUP(I11323,Tỉnh!$A$2:$B$64,2,0)</f>
        <v>Đồng Tháp</v>
      </c>
    </row>
    <row r="11324" hidden="1" spans="1:10">
      <c r="A11324" s="38"/>
      <c r="B11324" s="56" t="s">
        <v>20603</v>
      </c>
      <c r="C11324" s="54" t="s">
        <v>20604</v>
      </c>
      <c r="D11324" t="str">
        <f>IFERROR(VLOOKUP(C11324,'5.2.5'!$G$2:$H$11754,2,0),"")</f>
        <v>Thị trấn Thanh Bình</v>
      </c>
      <c r="E11324" t="str">
        <f t="shared" si="684"/>
        <v/>
      </c>
      <c r="G11324" t="str">
        <f t="shared" si="685"/>
        <v>80311</v>
      </c>
      <c r="H11324" t="str">
        <f t="shared" si="686"/>
        <v>Huyện Thanh Bình</v>
      </c>
      <c r="I11324" t="str">
        <f t="shared" si="687"/>
        <v>803</v>
      </c>
      <c r="J11324" t="str">
        <f>VLOOKUP(I11324,Tỉnh!$A$2:$B$64,2,0)</f>
        <v>Đồng Tháp</v>
      </c>
    </row>
    <row r="11325" hidden="1" spans="1:10">
      <c r="A11325" s="38"/>
      <c r="B11325" s="56" t="s">
        <v>4946</v>
      </c>
      <c r="C11325" s="54" t="s">
        <v>20605</v>
      </c>
      <c r="D11325" t="str">
        <f>IFERROR(VLOOKUP(C11325,'5.2.5'!$G$2:$H$11754,2,0),"")</f>
        <v>Xã Tân Hòa</v>
      </c>
      <c r="E11325" t="str">
        <f t="shared" si="684"/>
        <v/>
      </c>
      <c r="G11325" t="str">
        <f t="shared" si="685"/>
        <v>80311</v>
      </c>
      <c r="H11325" t="str">
        <f t="shared" si="686"/>
        <v>Huyện Thanh Bình</v>
      </c>
      <c r="I11325" t="str">
        <f t="shared" si="687"/>
        <v>803</v>
      </c>
      <c r="J11325" t="str">
        <f>VLOOKUP(I11325,Tỉnh!$A$2:$B$64,2,0)</f>
        <v>Đồng Tháp</v>
      </c>
    </row>
    <row r="11326" hidden="1" spans="1:10">
      <c r="A11326" s="38"/>
      <c r="B11326" s="56" t="s">
        <v>20606</v>
      </c>
      <c r="C11326" s="54" t="s">
        <v>20607</v>
      </c>
      <c r="D11326" t="str">
        <f>IFERROR(VLOOKUP(C11326,'5.2.5'!$G$2:$H$11754,2,0),"")</f>
        <v>Xã An Phong</v>
      </c>
      <c r="E11326" t="str">
        <f t="shared" si="684"/>
        <v/>
      </c>
      <c r="G11326" t="str">
        <f t="shared" si="685"/>
        <v>80311</v>
      </c>
      <c r="H11326" t="str">
        <f t="shared" si="686"/>
        <v>Huyện Thanh Bình</v>
      </c>
      <c r="I11326" t="str">
        <f t="shared" si="687"/>
        <v>803</v>
      </c>
      <c r="J11326" t="str">
        <f>VLOOKUP(I11326,Tỉnh!$A$2:$B$64,2,0)</f>
        <v>Đồng Tháp</v>
      </c>
    </row>
    <row r="11327" hidden="1" spans="1:10">
      <c r="A11327" s="38"/>
      <c r="B11327" s="56" t="s">
        <v>19646</v>
      </c>
      <c r="C11327" s="54" t="s">
        <v>20608</v>
      </c>
      <c r="D11327" t="str">
        <f>IFERROR(VLOOKUP(C11327,'5.2.5'!$G$2:$H$11754,2,0),"")</f>
        <v>Xã Phú Lợi</v>
      </c>
      <c r="E11327" t="str">
        <f t="shared" si="684"/>
        <v/>
      </c>
      <c r="G11327" t="str">
        <f t="shared" si="685"/>
        <v>80311</v>
      </c>
      <c r="H11327" t="str">
        <f t="shared" si="686"/>
        <v>Huyện Thanh Bình</v>
      </c>
      <c r="I11327" t="str">
        <f t="shared" si="687"/>
        <v>803</v>
      </c>
      <c r="J11327" t="str">
        <f>VLOOKUP(I11327,Tỉnh!$A$2:$B$64,2,0)</f>
        <v>Đồng Tháp</v>
      </c>
    </row>
    <row r="11328" hidden="1" spans="1:10">
      <c r="A11328" s="38"/>
      <c r="B11328" s="56" t="s">
        <v>20609</v>
      </c>
      <c r="C11328" s="54" t="s">
        <v>20610</v>
      </c>
      <c r="D11328" t="str">
        <f>IFERROR(VLOOKUP(C11328,'5.2.5'!$G$2:$H$11754,2,0),"")</f>
        <v>Xã Bình Tấn</v>
      </c>
      <c r="E11328" t="str">
        <f t="shared" si="684"/>
        <v/>
      </c>
      <c r="G11328" t="str">
        <f t="shared" si="685"/>
        <v>80311</v>
      </c>
      <c r="H11328" t="str">
        <f t="shared" si="686"/>
        <v>Huyện Thanh Bình</v>
      </c>
      <c r="I11328" t="str">
        <f t="shared" si="687"/>
        <v>803</v>
      </c>
      <c r="J11328" t="str">
        <f>VLOOKUP(I11328,Tỉnh!$A$2:$B$64,2,0)</f>
        <v>Đồng Tháp</v>
      </c>
    </row>
    <row r="11329" hidden="1" spans="1:10">
      <c r="A11329" s="38"/>
      <c r="B11329" s="56" t="s">
        <v>20611</v>
      </c>
      <c r="C11329" s="54" t="s">
        <v>20612</v>
      </c>
      <c r="D11329" t="str">
        <f>IFERROR(VLOOKUP(C11329,'5.2.5'!$G$2:$H$11754,2,0),"")</f>
        <v>Xã Tân Huề</v>
      </c>
      <c r="E11329" t="str">
        <f t="shared" si="684"/>
        <v/>
      </c>
      <c r="G11329" t="str">
        <f t="shared" si="685"/>
        <v>80311</v>
      </c>
      <c r="H11329" t="str">
        <f t="shared" si="686"/>
        <v>Huyện Thanh Bình</v>
      </c>
      <c r="I11329" t="str">
        <f t="shared" si="687"/>
        <v>803</v>
      </c>
      <c r="J11329" t="str">
        <f>VLOOKUP(I11329,Tỉnh!$A$2:$B$64,2,0)</f>
        <v>Đồng Tháp</v>
      </c>
    </row>
    <row r="11330" hidden="1" spans="1:10">
      <c r="A11330" s="38"/>
      <c r="B11330" s="56" t="s">
        <v>20613</v>
      </c>
      <c r="C11330" s="54" t="s">
        <v>20614</v>
      </c>
      <c r="D11330" t="str">
        <f>IFERROR(VLOOKUP(C11330,'5.2.5'!$G$2:$H$11754,2,0),"")</f>
        <v>Xã Tân Thạnh</v>
      </c>
      <c r="E11330" t="str">
        <f t="shared" si="684"/>
        <v/>
      </c>
      <c r="G11330" t="str">
        <f t="shared" si="685"/>
        <v>80311</v>
      </c>
      <c r="H11330" t="str">
        <f t="shared" si="686"/>
        <v>Huyện Thanh Bình</v>
      </c>
      <c r="I11330" t="str">
        <f t="shared" si="687"/>
        <v>803</v>
      </c>
      <c r="J11330" t="str">
        <f>VLOOKUP(I11330,Tỉnh!$A$2:$B$64,2,0)</f>
        <v>Đồng Tháp</v>
      </c>
    </row>
    <row r="11331" hidden="1" spans="1:10">
      <c r="A11331" s="38"/>
      <c r="B11331" s="56" t="s">
        <v>9076</v>
      </c>
      <c r="C11331" s="54" t="s">
        <v>20615</v>
      </c>
      <c r="D11331" t="str">
        <f>IFERROR(VLOOKUP(C11331,'5.2.5'!$G$2:$H$11754,2,0),"")</f>
        <v>Xã Tân Phú</v>
      </c>
      <c r="E11331" t="str">
        <f t="shared" si="684"/>
        <v/>
      </c>
      <c r="G11331" t="str">
        <f t="shared" si="685"/>
        <v>80311</v>
      </c>
      <c r="H11331" t="str">
        <f t="shared" si="686"/>
        <v>Huyện Thanh Bình</v>
      </c>
      <c r="I11331" t="str">
        <f t="shared" si="687"/>
        <v>803</v>
      </c>
      <c r="J11331" t="str">
        <f>VLOOKUP(I11331,Tỉnh!$A$2:$B$64,2,0)</f>
        <v>Đồng Tháp</v>
      </c>
    </row>
    <row r="11332" hidden="1" spans="1:10">
      <c r="A11332" s="38"/>
      <c r="B11332" s="56" t="s">
        <v>20616</v>
      </c>
      <c r="C11332" s="54" t="s">
        <v>20617</v>
      </c>
      <c r="D11332" t="str">
        <f>IFERROR(VLOOKUP(C11332,'5.2.5'!$G$2:$H$11754,2,0),"")</f>
        <v>Xã Mỹ Quý</v>
      </c>
      <c r="E11332" t="str">
        <f t="shared" si="684"/>
        <v/>
      </c>
      <c r="G11332" t="str">
        <f t="shared" si="685"/>
        <v>80313</v>
      </c>
      <c r="H11332" t="str">
        <f t="shared" si="686"/>
        <v>Huyện Tháp mười</v>
      </c>
      <c r="I11332" t="str">
        <f t="shared" si="687"/>
        <v>803</v>
      </c>
      <c r="J11332" t="str">
        <f>VLOOKUP(I11332,Tỉnh!$A$2:$B$64,2,0)</f>
        <v>Đồng Tháp</v>
      </c>
    </row>
    <row r="11333" hidden="1" spans="1:10">
      <c r="A11333" s="38"/>
      <c r="B11333" s="56" t="s">
        <v>11401</v>
      </c>
      <c r="C11333" s="54" t="s">
        <v>20618</v>
      </c>
      <c r="D11333" t="str">
        <f>IFERROR(VLOOKUP(C11333,'5.2.5'!$G$2:$H$11754,2,0),"")</f>
        <v>Xã Mỹ Hòa</v>
      </c>
      <c r="E11333" t="str">
        <f t="shared" si="684"/>
        <v/>
      </c>
      <c r="G11333" t="str">
        <f t="shared" si="685"/>
        <v>80313</v>
      </c>
      <c r="H11333" t="str">
        <f t="shared" si="686"/>
        <v>Huyện Tháp mười</v>
      </c>
      <c r="I11333" t="str">
        <f t="shared" si="687"/>
        <v>803</v>
      </c>
      <c r="J11333" t="str">
        <f>VLOOKUP(I11333,Tỉnh!$A$2:$B$64,2,0)</f>
        <v>Đồng Tháp</v>
      </c>
    </row>
    <row r="11334" hidden="1" spans="1:10">
      <c r="A11334" s="38"/>
      <c r="B11334" s="56" t="s">
        <v>9635</v>
      </c>
      <c r="C11334" s="54" t="s">
        <v>20619</v>
      </c>
      <c r="D11334" t="str">
        <f>IFERROR(VLOOKUP(C11334,'5.2.5'!$G$2:$H$11754,2,0),"")</f>
        <v>Xã Mỹ An</v>
      </c>
      <c r="E11334" t="str">
        <f t="shared" si="684"/>
        <v/>
      </c>
      <c r="G11334" t="str">
        <f t="shared" si="685"/>
        <v>80313</v>
      </c>
      <c r="H11334" t="str">
        <f t="shared" si="686"/>
        <v>Huyện Tháp mười</v>
      </c>
      <c r="I11334" t="str">
        <f t="shared" si="687"/>
        <v>803</v>
      </c>
      <c r="J11334" t="str">
        <f>VLOOKUP(I11334,Tỉnh!$A$2:$B$64,2,0)</f>
        <v>Đồng Tháp</v>
      </c>
    </row>
    <row r="11335" hidden="1" spans="1:10">
      <c r="A11335" s="38"/>
      <c r="B11335" s="56" t="s">
        <v>2051</v>
      </c>
      <c r="C11335" s="54" t="s">
        <v>20620</v>
      </c>
      <c r="D11335" t="str">
        <f>IFERROR(VLOOKUP(C11335,'5.2.5'!$G$2:$H$11754,2,0),"")</f>
        <v>Xã Thanh Mỹ</v>
      </c>
      <c r="E11335" t="str">
        <f t="shared" si="684"/>
        <v/>
      </c>
      <c r="G11335" t="str">
        <f t="shared" si="685"/>
        <v>80313</v>
      </c>
      <c r="H11335" t="str">
        <f t="shared" si="686"/>
        <v>Huyện Tháp mười</v>
      </c>
      <c r="I11335" t="str">
        <f t="shared" si="687"/>
        <v>803</v>
      </c>
      <c r="J11335" t="str">
        <f>VLOOKUP(I11335,Tỉnh!$A$2:$B$64,2,0)</f>
        <v>Đồng Tháp</v>
      </c>
    </row>
    <row r="11336" hidden="1" spans="1:10">
      <c r="A11336" s="38"/>
      <c r="B11336" s="56" t="s">
        <v>20353</v>
      </c>
      <c r="C11336" s="54" t="s">
        <v>20621</v>
      </c>
      <c r="D11336" t="str">
        <f>IFERROR(VLOOKUP(C11336,'5.2.5'!$G$2:$H$11754,2,0),"")</f>
        <v>Xã Thạnh Lợi</v>
      </c>
      <c r="E11336" t="str">
        <f t="shared" si="684"/>
        <v/>
      </c>
      <c r="G11336" t="str">
        <f t="shared" si="685"/>
        <v>80313</v>
      </c>
      <c r="H11336" t="str">
        <f t="shared" si="686"/>
        <v>Huyện Tháp mười</v>
      </c>
      <c r="I11336" t="str">
        <f t="shared" si="687"/>
        <v>803</v>
      </c>
      <c r="J11336" t="str">
        <f>VLOOKUP(I11336,Tỉnh!$A$2:$B$64,2,0)</f>
        <v>Đồng Tháp</v>
      </c>
    </row>
    <row r="11337" hidden="1" spans="1:10">
      <c r="A11337" s="38"/>
      <c r="B11337" s="56" t="s">
        <v>20622</v>
      </c>
      <c r="C11337" s="54" t="s">
        <v>20623</v>
      </c>
      <c r="D11337" t="str">
        <f>IFERROR(VLOOKUP(C11337,'5.2.5'!$G$2:$H$11754,2,0),"")</f>
        <v>Thị trấn Mỹ An</v>
      </c>
      <c r="E11337" t="str">
        <f t="shared" si="684"/>
        <v/>
      </c>
      <c r="G11337" t="str">
        <f t="shared" si="685"/>
        <v>80313</v>
      </c>
      <c r="H11337" t="str">
        <f t="shared" si="686"/>
        <v>Huyện Tháp mười</v>
      </c>
      <c r="I11337" t="str">
        <f t="shared" si="687"/>
        <v>803</v>
      </c>
      <c r="J11337" t="str">
        <f>VLOOKUP(I11337,Tỉnh!$A$2:$B$64,2,0)</f>
        <v>Đồng Tháp</v>
      </c>
    </row>
    <row r="11338" hidden="1" spans="1:10">
      <c r="A11338" s="38"/>
      <c r="B11338" s="56" t="s">
        <v>20210</v>
      </c>
      <c r="C11338" s="54" t="s">
        <v>20624</v>
      </c>
      <c r="D11338" t="str">
        <f>IFERROR(VLOOKUP(C11338,'5.2.5'!$G$2:$H$11754,2,0),"")</f>
        <v>Xã Hưng Thạnh</v>
      </c>
      <c r="E11338" t="str">
        <f t="shared" si="684"/>
        <v/>
      </c>
      <c r="G11338" t="str">
        <f t="shared" si="685"/>
        <v>80313</v>
      </c>
      <c r="H11338" t="str">
        <f t="shared" si="686"/>
        <v>Huyện Tháp mười</v>
      </c>
      <c r="I11338" t="str">
        <f t="shared" si="687"/>
        <v>803</v>
      </c>
      <c r="J11338" t="str">
        <f>VLOOKUP(I11338,Tỉnh!$A$2:$B$64,2,0)</f>
        <v>Đồng Tháp</v>
      </c>
    </row>
    <row r="11339" hidden="1" spans="1:10">
      <c r="A11339" s="38"/>
      <c r="B11339" s="56" t="s">
        <v>12259</v>
      </c>
      <c r="C11339" s="54" t="s">
        <v>20625</v>
      </c>
      <c r="D11339" t="str">
        <f>IFERROR(VLOOKUP(C11339,'5.2.5'!$G$2:$H$11754,2,0),"")</f>
        <v>Xã Trường Xuân</v>
      </c>
      <c r="E11339" t="str">
        <f t="shared" si="684"/>
        <v/>
      </c>
      <c r="G11339" t="str">
        <f t="shared" si="685"/>
        <v>80313</v>
      </c>
      <c r="H11339" t="str">
        <f t="shared" si="686"/>
        <v>Huyện Tháp mười</v>
      </c>
      <c r="I11339" t="str">
        <f t="shared" si="687"/>
        <v>803</v>
      </c>
      <c r="J11339" t="str">
        <f>VLOOKUP(I11339,Tỉnh!$A$2:$B$64,2,0)</f>
        <v>Đồng Tháp</v>
      </c>
    </row>
    <row r="11340" hidden="1" spans="1:10">
      <c r="A11340" s="38"/>
      <c r="B11340" s="56" t="s">
        <v>20626</v>
      </c>
      <c r="C11340" s="54" t="s">
        <v>20627</v>
      </c>
      <c r="D11340" t="str">
        <f>IFERROR(VLOOKUP(C11340,'5.2.5'!$G$2:$H$11754,2,0),"")</f>
        <v>Xã Tân Kiều</v>
      </c>
      <c r="E11340" t="str">
        <f t="shared" si="684"/>
        <v/>
      </c>
      <c r="G11340" t="str">
        <f t="shared" si="685"/>
        <v>80313</v>
      </c>
      <c r="H11340" t="str">
        <f t="shared" si="686"/>
        <v>Huyện Tháp mười</v>
      </c>
      <c r="I11340" t="str">
        <f t="shared" si="687"/>
        <v>803</v>
      </c>
      <c r="J11340" t="str">
        <f>VLOOKUP(I11340,Tỉnh!$A$2:$B$64,2,0)</f>
        <v>Đồng Tháp</v>
      </c>
    </row>
    <row r="11341" hidden="1" spans="1:10">
      <c r="A11341" s="38"/>
      <c r="B11341" s="56" t="s">
        <v>20628</v>
      </c>
      <c r="C11341" s="54" t="s">
        <v>20629</v>
      </c>
      <c r="D11341" t="str">
        <f>IFERROR(VLOOKUP(C11341,'5.2.5'!$G$2:$H$11754,2,0),"")</f>
        <v>Xã Mỹ Đông</v>
      </c>
      <c r="E11341" t="str">
        <f t="shared" si="684"/>
        <v/>
      </c>
      <c r="G11341" t="str">
        <f t="shared" si="685"/>
        <v>80313</v>
      </c>
      <c r="H11341" t="str">
        <f t="shared" si="686"/>
        <v>Huyện Tháp mười</v>
      </c>
      <c r="I11341" t="str">
        <f t="shared" si="687"/>
        <v>803</v>
      </c>
      <c r="J11341" t="str">
        <f>VLOOKUP(I11341,Tỉnh!$A$2:$B$64,2,0)</f>
        <v>Đồng Tháp</v>
      </c>
    </row>
    <row r="11342" hidden="1" spans="1:10">
      <c r="A11342" s="38"/>
      <c r="B11342" s="56" t="s">
        <v>20630</v>
      </c>
      <c r="C11342" s="54" t="s">
        <v>20631</v>
      </c>
      <c r="D11342" t="str">
        <f>IFERROR(VLOOKUP(C11342,'5.2.5'!$G$2:$H$11754,2,0),"")</f>
        <v>Xã Đốc Binh Kiều</v>
      </c>
      <c r="E11342" t="str">
        <f t="shared" si="684"/>
        <v/>
      </c>
      <c r="G11342" t="str">
        <f t="shared" si="685"/>
        <v>80313</v>
      </c>
      <c r="H11342" t="str">
        <f t="shared" si="686"/>
        <v>Huyện Tháp mười</v>
      </c>
      <c r="I11342" t="str">
        <f t="shared" si="687"/>
        <v>803</v>
      </c>
      <c r="J11342" t="str">
        <f>VLOOKUP(I11342,Tỉnh!$A$2:$B$64,2,0)</f>
        <v>Đồng Tháp</v>
      </c>
    </row>
    <row r="11343" hidden="1" spans="1:10">
      <c r="A11343" s="38"/>
      <c r="B11343" s="56" t="s">
        <v>19633</v>
      </c>
      <c r="C11343" s="54" t="s">
        <v>20632</v>
      </c>
      <c r="D11343" t="str">
        <f>IFERROR(VLOOKUP(C11343,'5.2.5'!$G$2:$H$11754,2,0),"")</f>
        <v>Xã Phú Điền</v>
      </c>
      <c r="E11343" t="str">
        <f t="shared" si="684"/>
        <v/>
      </c>
      <c r="G11343" t="str">
        <f t="shared" si="685"/>
        <v>80313</v>
      </c>
      <c r="H11343" t="str">
        <f t="shared" si="686"/>
        <v>Huyện Tháp mười</v>
      </c>
      <c r="I11343" t="str">
        <f t="shared" si="687"/>
        <v>803</v>
      </c>
      <c r="J11343" t="str">
        <f>VLOOKUP(I11343,Tỉnh!$A$2:$B$64,2,0)</f>
        <v>Đồng Tháp</v>
      </c>
    </row>
    <row r="11344" hidden="1" spans="1:10">
      <c r="A11344" s="38"/>
      <c r="B11344" s="56" t="s">
        <v>20633</v>
      </c>
      <c r="C11344" s="54" t="s">
        <v>20634</v>
      </c>
      <c r="D11344" t="str">
        <f>IFERROR(VLOOKUP(C11344,'5.2.5'!$G$2:$H$11754,2,0),"")</f>
        <v>Xã Láng Biển</v>
      </c>
      <c r="E11344" t="str">
        <f t="shared" si="684"/>
        <v/>
      </c>
      <c r="G11344" t="str">
        <f t="shared" si="685"/>
        <v>80313</v>
      </c>
      <c r="H11344" t="str">
        <f t="shared" si="686"/>
        <v>Huyện Tháp mười</v>
      </c>
      <c r="I11344" t="str">
        <f t="shared" si="687"/>
        <v>803</v>
      </c>
      <c r="J11344" t="str">
        <f>VLOOKUP(I11344,Tỉnh!$A$2:$B$64,2,0)</f>
        <v>Đồng Tháp</v>
      </c>
    </row>
    <row r="11345" hidden="1" spans="1:10">
      <c r="A11345" s="38"/>
      <c r="B11345" s="56" t="s">
        <v>18769</v>
      </c>
      <c r="C11345" s="54" t="s">
        <v>20635</v>
      </c>
      <c r="D11345" t="str">
        <f>IFERROR(VLOOKUP(C11345,'5.2.5'!$G$2:$H$11754,2,0),"")</f>
        <v>Xã Tân Nghĩa</v>
      </c>
      <c r="E11345" t="str">
        <f t="shared" si="684"/>
        <v/>
      </c>
      <c r="G11345" t="str">
        <f t="shared" si="685"/>
        <v>80315</v>
      </c>
      <c r="H11345" t="str">
        <f t="shared" si="686"/>
        <v>Huyện Cao Lãnh</v>
      </c>
      <c r="I11345" t="str">
        <f t="shared" si="687"/>
        <v>803</v>
      </c>
      <c r="J11345" t="str">
        <f>VLOOKUP(I11345,Tỉnh!$A$2:$B$64,2,0)</f>
        <v>Đồng Tháp</v>
      </c>
    </row>
    <row r="11346" hidden="1" spans="1:10">
      <c r="A11346" s="38"/>
      <c r="B11346" s="56" t="s">
        <v>15910</v>
      </c>
      <c r="C11346" s="54" t="s">
        <v>20636</v>
      </c>
      <c r="D11346" t="str">
        <f>IFERROR(VLOOKUP(C11346,'5.2.5'!$G$2:$H$11754,2,0),"")</f>
        <v>Xã Bình Thạnh</v>
      </c>
      <c r="E11346" t="str">
        <f t="shared" si="684"/>
        <v/>
      </c>
      <c r="G11346" t="str">
        <f t="shared" si="685"/>
        <v>80315</v>
      </c>
      <c r="H11346" t="str">
        <f t="shared" si="686"/>
        <v>Huyện Cao Lãnh</v>
      </c>
      <c r="I11346" t="str">
        <f t="shared" si="687"/>
        <v>803</v>
      </c>
      <c r="J11346" t="str">
        <f>VLOOKUP(I11346,Tỉnh!$A$2:$B$64,2,0)</f>
        <v>Đồng Tháp</v>
      </c>
    </row>
    <row r="11347" hidden="1" spans="1:10">
      <c r="A11347" s="38"/>
      <c r="B11347" s="56" t="s">
        <v>20637</v>
      </c>
      <c r="C11347" s="54" t="s">
        <v>20638</v>
      </c>
      <c r="D11347" t="str">
        <f>IFERROR(VLOOKUP(C11347,'5.2.5'!$G$2:$H$11754,2,0),"")</f>
        <v>Xã Ba Sao</v>
      </c>
      <c r="E11347" t="str">
        <f t="shared" si="684"/>
        <v/>
      </c>
      <c r="G11347" t="str">
        <f t="shared" si="685"/>
        <v>80315</v>
      </c>
      <c r="H11347" t="str">
        <f t="shared" si="686"/>
        <v>Huyện Cao Lãnh</v>
      </c>
      <c r="I11347" t="str">
        <f t="shared" si="687"/>
        <v>803</v>
      </c>
      <c r="J11347" t="str">
        <f>VLOOKUP(I11347,Tỉnh!$A$2:$B$64,2,0)</f>
        <v>Đồng Tháp</v>
      </c>
    </row>
    <row r="11348" hidden="1" spans="1:10">
      <c r="A11348" s="38"/>
      <c r="B11348" s="56" t="s">
        <v>20639</v>
      </c>
      <c r="C11348" s="54" t="s">
        <v>20640</v>
      </c>
      <c r="D11348" t="str">
        <f>IFERROR(VLOOKUP(C11348,'5.2.5'!$G$2:$H$11754,2,0),"")</f>
        <v>Xã Nhị Mỹ</v>
      </c>
      <c r="E11348" t="str">
        <f t="shared" si="684"/>
        <v/>
      </c>
      <c r="G11348" t="str">
        <f t="shared" si="685"/>
        <v>80315</v>
      </c>
      <c r="H11348" t="str">
        <f t="shared" si="686"/>
        <v>Huyện Cao Lãnh</v>
      </c>
      <c r="I11348" t="str">
        <f t="shared" si="687"/>
        <v>803</v>
      </c>
      <c r="J11348" t="str">
        <f>VLOOKUP(I11348,Tỉnh!$A$2:$B$64,2,0)</f>
        <v>Đồng Tháp</v>
      </c>
    </row>
    <row r="11349" hidden="1" spans="1:10">
      <c r="A11349" s="38"/>
      <c r="B11349" s="56" t="s">
        <v>3320</v>
      </c>
      <c r="C11349" s="54" t="s">
        <v>20641</v>
      </c>
      <c r="D11349" t="str">
        <f>IFERROR(VLOOKUP(C11349,'5.2.5'!$G$2:$H$11754,2,0),"")</f>
        <v>Xã An Bình</v>
      </c>
      <c r="E11349" t="str">
        <f t="shared" si="684"/>
        <v/>
      </c>
      <c r="G11349" t="str">
        <f t="shared" si="685"/>
        <v>80315</v>
      </c>
      <c r="H11349" t="str">
        <f t="shared" si="686"/>
        <v>Huyện Cao Lãnh</v>
      </c>
      <c r="I11349" t="str">
        <f t="shared" si="687"/>
        <v>803</v>
      </c>
      <c r="J11349" t="str">
        <f>VLOOKUP(I11349,Tỉnh!$A$2:$B$64,2,0)</f>
        <v>Đồng Tháp</v>
      </c>
    </row>
    <row r="11350" hidden="1" spans="1:10">
      <c r="A11350" s="38"/>
      <c r="B11350" s="56" t="s">
        <v>20642</v>
      </c>
      <c r="C11350" s="54" t="s">
        <v>20643</v>
      </c>
      <c r="D11350" t="str">
        <f>IFERROR(VLOOKUP(C11350,'5.2.5'!$G$2:$H$11754,2,0),"")</f>
        <v>Xã Bình Hàng Trung</v>
      </c>
      <c r="E11350" t="str">
        <f t="shared" si="684"/>
        <v/>
      </c>
      <c r="G11350" t="str">
        <f t="shared" si="685"/>
        <v>80315</v>
      </c>
      <c r="H11350" t="str">
        <f t="shared" si="686"/>
        <v>Huyện Cao Lãnh</v>
      </c>
      <c r="I11350" t="str">
        <f t="shared" si="687"/>
        <v>803</v>
      </c>
      <c r="J11350" t="str">
        <f>VLOOKUP(I11350,Tỉnh!$A$2:$B$64,2,0)</f>
        <v>Đồng Tháp</v>
      </c>
    </row>
    <row r="11351" hidden="1" spans="1:10">
      <c r="A11351" s="38"/>
      <c r="B11351" s="56" t="s">
        <v>20644</v>
      </c>
      <c r="C11351" s="54" t="s">
        <v>20645</v>
      </c>
      <c r="D11351" t="str">
        <f>IFERROR(VLOOKUP(C11351,'5.2.5'!$G$2:$H$11754,2,0),"")</f>
        <v>Thị trấn Mỹ Thọ</v>
      </c>
      <c r="E11351" t="str">
        <f t="shared" si="684"/>
        <v/>
      </c>
      <c r="G11351" t="str">
        <f t="shared" si="685"/>
        <v>80315</v>
      </c>
      <c r="H11351" t="str">
        <f t="shared" si="686"/>
        <v>Huyện Cao Lãnh</v>
      </c>
      <c r="I11351" t="str">
        <f t="shared" si="687"/>
        <v>803</v>
      </c>
      <c r="J11351" t="str">
        <f>VLOOKUP(I11351,Tỉnh!$A$2:$B$64,2,0)</f>
        <v>Đồng Tháp</v>
      </c>
    </row>
    <row r="11352" hidden="1" spans="1:10">
      <c r="A11352" s="38"/>
      <c r="B11352" s="56" t="s">
        <v>20646</v>
      </c>
      <c r="C11352" s="54" t="s">
        <v>20647</v>
      </c>
      <c r="D11352" t="str">
        <f>IFERROR(VLOOKUP(C11352,'5.2.5'!$G$2:$H$11754,2,0),"")</f>
        <v>Xã Gáo Giồng</v>
      </c>
      <c r="E11352" t="str">
        <f t="shared" si="684"/>
        <v/>
      </c>
      <c r="G11352" t="str">
        <f t="shared" si="685"/>
        <v>80315</v>
      </c>
      <c r="H11352" t="str">
        <f t="shared" si="686"/>
        <v>Huyện Cao Lãnh</v>
      </c>
      <c r="I11352" t="str">
        <f t="shared" si="687"/>
        <v>803</v>
      </c>
      <c r="J11352" t="str">
        <f>VLOOKUP(I11352,Tỉnh!$A$2:$B$64,2,0)</f>
        <v>Đồng Tháp</v>
      </c>
    </row>
    <row r="11353" hidden="1" spans="1:10">
      <c r="A11353" s="38"/>
      <c r="B11353" s="56" t="s">
        <v>20648</v>
      </c>
      <c r="C11353" s="54" t="s">
        <v>20649</v>
      </c>
      <c r="D11353" t="str">
        <f>IFERROR(VLOOKUP(C11353,'5.2.5'!$G$2:$H$11754,2,0),"")</f>
        <v>Xã Phương Thịnh</v>
      </c>
      <c r="E11353" t="str">
        <f t="shared" si="684"/>
        <v/>
      </c>
      <c r="G11353" t="str">
        <f t="shared" si="685"/>
        <v>80315</v>
      </c>
      <c r="H11353" t="str">
        <f t="shared" si="686"/>
        <v>Huyện Cao Lãnh</v>
      </c>
      <c r="I11353" t="str">
        <f t="shared" si="687"/>
        <v>803</v>
      </c>
      <c r="J11353" t="str">
        <f>VLOOKUP(I11353,Tỉnh!$A$2:$B$64,2,0)</f>
        <v>Đồng Tháp</v>
      </c>
    </row>
    <row r="11354" hidden="1" spans="1:10">
      <c r="A11354" s="38"/>
      <c r="B11354" s="56" t="s">
        <v>14965</v>
      </c>
      <c r="C11354" s="54" t="s">
        <v>20650</v>
      </c>
      <c r="D11354" t="str">
        <f>IFERROR(VLOOKUP(C11354,'5.2.5'!$G$2:$H$11754,2,0),"")</f>
        <v>Xã Phong Mỹ</v>
      </c>
      <c r="E11354" t="str">
        <f t="shared" si="684"/>
        <v/>
      </c>
      <c r="G11354" t="str">
        <f t="shared" si="685"/>
        <v>80315</v>
      </c>
      <c r="H11354" t="str">
        <f t="shared" si="686"/>
        <v>Huyện Cao Lãnh</v>
      </c>
      <c r="I11354" t="str">
        <f t="shared" si="687"/>
        <v>803</v>
      </c>
      <c r="J11354" t="str">
        <f>VLOOKUP(I11354,Tỉnh!$A$2:$B$64,2,0)</f>
        <v>Đồng Tháp</v>
      </c>
    </row>
    <row r="11355" hidden="1" spans="1:10">
      <c r="A11355" s="38"/>
      <c r="B11355" s="56" t="s">
        <v>20651</v>
      </c>
      <c r="C11355" s="54" t="s">
        <v>20652</v>
      </c>
      <c r="D11355" t="str">
        <f>IFERROR(VLOOKUP(C11355,'5.2.5'!$G$2:$H$11754,2,0),"")</f>
        <v>Xã Phương Trà</v>
      </c>
      <c r="E11355" t="str">
        <f t="shared" si="684"/>
        <v/>
      </c>
      <c r="G11355" t="str">
        <f t="shared" si="685"/>
        <v>80315</v>
      </c>
      <c r="H11355" t="str">
        <f t="shared" si="686"/>
        <v>Huyện Cao Lãnh</v>
      </c>
      <c r="I11355" t="str">
        <f t="shared" si="687"/>
        <v>803</v>
      </c>
      <c r="J11355" t="str">
        <f>VLOOKUP(I11355,Tỉnh!$A$2:$B$64,2,0)</f>
        <v>Đồng Tháp</v>
      </c>
    </row>
    <row r="11356" hidden="1" spans="1:10">
      <c r="A11356" s="38"/>
      <c r="B11356" s="56" t="s">
        <v>16324</v>
      </c>
      <c r="C11356" s="54" t="s">
        <v>20653</v>
      </c>
      <c r="D11356" t="str">
        <f>IFERROR(VLOOKUP(C11356,'5.2.5'!$G$2:$H$11754,2,0),"")</f>
        <v>Xã Mỹ Thọ</v>
      </c>
      <c r="E11356" t="str">
        <f t="shared" ref="E11356:E11419" si="688">IF(D11356=B11356,"",B11356)</f>
        <v/>
      </c>
      <c r="G11356" t="str">
        <f t="shared" ref="G11356:G11419" si="689">LEFT(C11356,5)</f>
        <v>80315</v>
      </c>
      <c r="H11356" t="str">
        <f t="shared" ref="H11356:H11419" si="690">VLOOKUP(G11356,$B$5:$C$724,2,0)</f>
        <v>Huyện Cao Lãnh</v>
      </c>
      <c r="I11356" t="str">
        <f t="shared" ref="I11356:I11419" si="691">LEFT(C11356,3)</f>
        <v>803</v>
      </c>
      <c r="J11356" t="str">
        <f>VLOOKUP(I11356,Tỉnh!$A$2:$B$64,2,0)</f>
        <v>Đồng Tháp</v>
      </c>
    </row>
    <row r="11357" hidden="1" spans="1:10">
      <c r="A11357" s="38"/>
      <c r="B11357" s="56" t="s">
        <v>20654</v>
      </c>
      <c r="C11357" s="54" t="s">
        <v>20655</v>
      </c>
      <c r="D11357" t="str">
        <f>IFERROR(VLOOKUP(C11357,'5.2.5'!$G$2:$H$11754,2,0),"")</f>
        <v>Xã Tân Hội Trung</v>
      </c>
      <c r="E11357" t="str">
        <f t="shared" si="688"/>
        <v/>
      </c>
      <c r="G11357" t="str">
        <f t="shared" si="689"/>
        <v>80315</v>
      </c>
      <c r="H11357" t="str">
        <f t="shared" si="690"/>
        <v>Huyện Cao Lãnh</v>
      </c>
      <c r="I11357" t="str">
        <f t="shared" si="691"/>
        <v>803</v>
      </c>
      <c r="J11357" t="str">
        <f>VLOOKUP(I11357,Tỉnh!$A$2:$B$64,2,0)</f>
        <v>Đồng Tháp</v>
      </c>
    </row>
    <row r="11358" hidden="1" spans="1:10">
      <c r="A11358" s="38"/>
      <c r="B11358" s="56" t="s">
        <v>20656</v>
      </c>
      <c r="C11358" s="54" t="s">
        <v>20657</v>
      </c>
      <c r="D11358" t="str">
        <f>IFERROR(VLOOKUP(C11358,'5.2.5'!$G$2:$H$11754,2,0),"")</f>
        <v>Xã Mỹ Hội</v>
      </c>
      <c r="E11358" t="str">
        <f t="shared" si="688"/>
        <v/>
      </c>
      <c r="G11358" t="str">
        <f t="shared" si="689"/>
        <v>80315</v>
      </c>
      <c r="H11358" t="str">
        <f t="shared" si="690"/>
        <v>Huyện Cao Lãnh</v>
      </c>
      <c r="I11358" t="str">
        <f t="shared" si="691"/>
        <v>803</v>
      </c>
      <c r="J11358" t="str">
        <f>VLOOKUP(I11358,Tỉnh!$A$2:$B$64,2,0)</f>
        <v>Đồng Tháp</v>
      </c>
    </row>
    <row r="11359" hidden="1" spans="1:10">
      <c r="A11359" s="38"/>
      <c r="B11359" s="56" t="s">
        <v>16342</v>
      </c>
      <c r="C11359" s="54" t="s">
        <v>20658</v>
      </c>
      <c r="D11359" t="str">
        <f>IFERROR(VLOOKUP(C11359,'5.2.5'!$G$2:$H$11754,2,0),"")</f>
        <v>Xã Mỹ Hiệp</v>
      </c>
      <c r="E11359" t="str">
        <f t="shared" si="688"/>
        <v/>
      </c>
      <c r="G11359" t="str">
        <f t="shared" si="689"/>
        <v>80315</v>
      </c>
      <c r="H11359" t="str">
        <f t="shared" si="690"/>
        <v>Huyện Cao Lãnh</v>
      </c>
      <c r="I11359" t="str">
        <f t="shared" si="691"/>
        <v>803</v>
      </c>
      <c r="J11359" t="str">
        <f>VLOOKUP(I11359,Tỉnh!$A$2:$B$64,2,0)</f>
        <v>Đồng Tháp</v>
      </c>
    </row>
    <row r="11360" hidden="1" spans="1:10">
      <c r="A11360" s="38"/>
      <c r="B11360" s="56" t="s">
        <v>13912</v>
      </c>
      <c r="C11360" s="54" t="s">
        <v>20659</v>
      </c>
      <c r="D11360" t="str">
        <f>IFERROR(VLOOKUP(C11360,'5.2.5'!$G$2:$H$11754,2,0),"")</f>
        <v>Xã Mỹ Long</v>
      </c>
      <c r="E11360" t="str">
        <f t="shared" si="688"/>
        <v/>
      </c>
      <c r="G11360" t="str">
        <f t="shared" si="689"/>
        <v>80315</v>
      </c>
      <c r="H11360" t="str">
        <f t="shared" si="690"/>
        <v>Huyện Cao Lãnh</v>
      </c>
      <c r="I11360" t="str">
        <f t="shared" si="691"/>
        <v>803</v>
      </c>
      <c r="J11360" t="str">
        <f>VLOOKUP(I11360,Tỉnh!$A$2:$B$64,2,0)</f>
        <v>Đồng Tháp</v>
      </c>
    </row>
    <row r="11361" hidden="1" spans="1:10">
      <c r="A11361" s="38"/>
      <c r="B11361" s="56" t="s">
        <v>20660</v>
      </c>
      <c r="C11361" s="54" t="s">
        <v>20661</v>
      </c>
      <c r="D11361" t="str">
        <f>IFERROR(VLOOKUP(C11361,'5.2.5'!$G$2:$H$11754,2,0),"")</f>
        <v>Xã Mỹ Xương</v>
      </c>
      <c r="E11361" t="str">
        <f t="shared" si="688"/>
        <v/>
      </c>
      <c r="G11361" t="str">
        <f t="shared" si="689"/>
        <v>80315</v>
      </c>
      <c r="H11361" t="str">
        <f t="shared" si="690"/>
        <v>Huyện Cao Lãnh</v>
      </c>
      <c r="I11361" t="str">
        <f t="shared" si="691"/>
        <v>803</v>
      </c>
      <c r="J11361" t="str">
        <f>VLOOKUP(I11361,Tỉnh!$A$2:$B$64,2,0)</f>
        <v>Đồng Tháp</v>
      </c>
    </row>
    <row r="11362" hidden="1" spans="1:10">
      <c r="A11362" s="38"/>
      <c r="B11362" s="56" t="s">
        <v>20662</v>
      </c>
      <c r="C11362" s="54" t="s">
        <v>20663</v>
      </c>
      <c r="D11362" t="str">
        <f>IFERROR(VLOOKUP(C11362,'5.2.5'!$G$2:$H$11754,2,0),"")</f>
        <v>Xã Bình Hàng Tây</v>
      </c>
      <c r="E11362" t="str">
        <f t="shared" si="688"/>
        <v/>
      </c>
      <c r="G11362" t="str">
        <f t="shared" si="689"/>
        <v>80315</v>
      </c>
      <c r="H11362" t="str">
        <f t="shared" si="690"/>
        <v>Huyện Cao Lãnh</v>
      </c>
      <c r="I11362" t="str">
        <f t="shared" si="691"/>
        <v>803</v>
      </c>
      <c r="J11362" t="str">
        <f>VLOOKUP(I11362,Tỉnh!$A$2:$B$64,2,0)</f>
        <v>Đồng Tháp</v>
      </c>
    </row>
    <row r="11363" hidden="1" spans="1:10">
      <c r="A11363" s="38"/>
      <c r="B11363" s="56" t="s">
        <v>20664</v>
      </c>
      <c r="C11363" s="54" t="s">
        <v>20665</v>
      </c>
      <c r="D11363" t="str">
        <f>IFERROR(VLOOKUP(C11363,'5.2.5'!$G$2:$H$11754,2,0),"")</f>
        <v>Xã Định Yên</v>
      </c>
      <c r="E11363" t="str">
        <f t="shared" si="688"/>
        <v/>
      </c>
      <c r="G11363" t="str">
        <f t="shared" si="689"/>
        <v>80317</v>
      </c>
      <c r="H11363" t="str">
        <f t="shared" si="690"/>
        <v>Huyện Lấp Vò</v>
      </c>
      <c r="I11363" t="str">
        <f t="shared" si="691"/>
        <v>803</v>
      </c>
      <c r="J11363" t="str">
        <f>VLOOKUP(I11363,Tỉnh!$A$2:$B$64,2,0)</f>
        <v>Đồng Tháp</v>
      </c>
    </row>
    <row r="11364" hidden="1" spans="1:10">
      <c r="A11364" s="38"/>
      <c r="B11364" s="56" t="s">
        <v>20666</v>
      </c>
      <c r="C11364" s="54" t="s">
        <v>20667</v>
      </c>
      <c r="D11364" t="str">
        <f>IFERROR(VLOOKUP(C11364,'5.2.5'!$G$2:$H$11754,2,0),"")</f>
        <v>Xã Mỹ An Hưng B</v>
      </c>
      <c r="E11364" t="str">
        <f t="shared" si="688"/>
        <v/>
      </c>
      <c r="G11364" t="str">
        <f t="shared" si="689"/>
        <v>80317</v>
      </c>
      <c r="H11364" t="str">
        <f t="shared" si="690"/>
        <v>Huyện Lấp Vò</v>
      </c>
      <c r="I11364" t="str">
        <f t="shared" si="691"/>
        <v>803</v>
      </c>
      <c r="J11364" t="str">
        <f>VLOOKUP(I11364,Tỉnh!$A$2:$B$64,2,0)</f>
        <v>Đồng Tháp</v>
      </c>
    </row>
    <row r="11365" hidden="1" spans="1:10">
      <c r="A11365" s="38"/>
      <c r="B11365" s="56" t="s">
        <v>20668</v>
      </c>
      <c r="C11365" s="54" t="s">
        <v>20669</v>
      </c>
      <c r="D11365" t="str">
        <f>IFERROR(VLOOKUP(C11365,'5.2.5'!$G$2:$H$11754,2,0),"")</f>
        <v>Xã Long Hưng B</v>
      </c>
      <c r="E11365" t="str">
        <f t="shared" si="688"/>
        <v/>
      </c>
      <c r="G11365" t="str">
        <f t="shared" si="689"/>
        <v>80317</v>
      </c>
      <c r="H11365" t="str">
        <f t="shared" si="690"/>
        <v>Huyện Lấp Vò</v>
      </c>
      <c r="I11365" t="str">
        <f t="shared" si="691"/>
        <v>803</v>
      </c>
      <c r="J11365" t="str">
        <f>VLOOKUP(I11365,Tỉnh!$A$2:$B$64,2,0)</f>
        <v>Đồng Tháp</v>
      </c>
    </row>
    <row r="11366" hidden="1" spans="1:10">
      <c r="A11366" s="38"/>
      <c r="B11366" s="56" t="s">
        <v>20670</v>
      </c>
      <c r="C11366" s="54" t="s">
        <v>20671</v>
      </c>
      <c r="D11366" t="str">
        <f>IFERROR(VLOOKUP(C11366,'5.2.5'!$G$2:$H$11754,2,0),"")</f>
        <v>Xã Bình Thạnh Trung</v>
      </c>
      <c r="E11366" t="str">
        <f t="shared" si="688"/>
        <v/>
      </c>
      <c r="G11366" t="str">
        <f t="shared" si="689"/>
        <v>80317</v>
      </c>
      <c r="H11366" t="str">
        <f t="shared" si="690"/>
        <v>Huyện Lấp Vò</v>
      </c>
      <c r="I11366" t="str">
        <f t="shared" si="691"/>
        <v>803</v>
      </c>
      <c r="J11366" t="str">
        <f>VLOOKUP(I11366,Tỉnh!$A$2:$B$64,2,0)</f>
        <v>Đồng Tháp</v>
      </c>
    </row>
    <row r="11367" hidden="1" spans="1:10">
      <c r="A11367" s="38"/>
      <c r="B11367" s="56" t="s">
        <v>20672</v>
      </c>
      <c r="C11367" s="54" t="s">
        <v>20673</v>
      </c>
      <c r="D11367" t="str">
        <f>IFERROR(VLOOKUP(C11367,'5.2.5'!$G$2:$H$11754,2,0),"")</f>
        <v>Thị trấn Lấp Vò</v>
      </c>
      <c r="E11367" t="str">
        <f t="shared" si="688"/>
        <v/>
      </c>
      <c r="G11367" t="str">
        <f t="shared" si="689"/>
        <v>80317</v>
      </c>
      <c r="H11367" t="str">
        <f t="shared" si="690"/>
        <v>Huyện Lấp Vò</v>
      </c>
      <c r="I11367" t="str">
        <f t="shared" si="691"/>
        <v>803</v>
      </c>
      <c r="J11367" t="str">
        <f>VLOOKUP(I11367,Tỉnh!$A$2:$B$64,2,0)</f>
        <v>Đồng Tháp</v>
      </c>
    </row>
    <row r="11368" hidden="1" spans="1:10">
      <c r="A11368" s="38"/>
      <c r="B11368" s="56" t="s">
        <v>20674</v>
      </c>
      <c r="C11368" s="54" t="s">
        <v>20675</v>
      </c>
      <c r="D11368" t="str">
        <f>IFERROR(VLOOKUP(C11368,'5.2.5'!$G$2:$H$11754,2,0),"")</f>
        <v>Xã Mỹ An Hưng A</v>
      </c>
      <c r="E11368" t="str">
        <f t="shared" si="688"/>
        <v/>
      </c>
      <c r="G11368" t="str">
        <f t="shared" si="689"/>
        <v>80317</v>
      </c>
      <c r="H11368" t="str">
        <f t="shared" si="690"/>
        <v>Huyện Lấp Vò</v>
      </c>
      <c r="I11368" t="str">
        <f t="shared" si="691"/>
        <v>803</v>
      </c>
      <c r="J11368" t="str">
        <f>VLOOKUP(I11368,Tỉnh!$A$2:$B$64,2,0)</f>
        <v>Đồng Tháp</v>
      </c>
    </row>
    <row r="11369" hidden="1" spans="1:10">
      <c r="A11369" s="38"/>
      <c r="B11369" s="56" t="s">
        <v>7100</v>
      </c>
      <c r="C11369" s="54" t="s">
        <v>20676</v>
      </c>
      <c r="D11369" t="str">
        <f>IFERROR(VLOOKUP(C11369,'5.2.5'!$G$2:$H$11754,2,0),"")</f>
        <v>Xã Tân Mỹ</v>
      </c>
      <c r="E11369" t="str">
        <f t="shared" si="688"/>
        <v/>
      </c>
      <c r="G11369" t="str">
        <f t="shared" si="689"/>
        <v>80317</v>
      </c>
      <c r="H11369" t="str">
        <f t="shared" si="690"/>
        <v>Huyện Lấp Vò</v>
      </c>
      <c r="I11369" t="str">
        <f t="shared" si="691"/>
        <v>803</v>
      </c>
      <c r="J11369" t="str">
        <f>VLOOKUP(I11369,Tỉnh!$A$2:$B$64,2,0)</f>
        <v>Đồng Tháp</v>
      </c>
    </row>
    <row r="11370" hidden="1" spans="1:10">
      <c r="A11370" s="38"/>
      <c r="B11370" s="56" t="s">
        <v>20677</v>
      </c>
      <c r="C11370" s="54" t="s">
        <v>20678</v>
      </c>
      <c r="D11370" t="str">
        <f>IFERROR(VLOOKUP(C11370,'5.2.5'!$G$2:$H$11754,2,0),"")</f>
        <v>Xã Tân Khánh Trung</v>
      </c>
      <c r="E11370" t="str">
        <f t="shared" si="688"/>
        <v/>
      </c>
      <c r="G11370" t="str">
        <f t="shared" si="689"/>
        <v>80317</v>
      </c>
      <c r="H11370" t="str">
        <f t="shared" si="690"/>
        <v>Huyện Lấp Vò</v>
      </c>
      <c r="I11370" t="str">
        <f t="shared" si="691"/>
        <v>803</v>
      </c>
      <c r="J11370" t="str">
        <f>VLOOKUP(I11370,Tỉnh!$A$2:$B$64,2,0)</f>
        <v>Đồng Tháp</v>
      </c>
    </row>
    <row r="11371" hidden="1" spans="1:10">
      <c r="A11371" s="38"/>
      <c r="B11371" s="56" t="s">
        <v>20679</v>
      </c>
      <c r="C11371" s="54" t="s">
        <v>20680</v>
      </c>
      <c r="D11371" t="str">
        <f>IFERROR(VLOOKUP(C11371,'5.2.5'!$G$2:$H$11754,2,0),"")</f>
        <v>Xã Long Hưng A</v>
      </c>
      <c r="E11371" t="str">
        <f t="shared" si="688"/>
        <v/>
      </c>
      <c r="G11371" t="str">
        <f t="shared" si="689"/>
        <v>80317</v>
      </c>
      <c r="H11371" t="str">
        <f t="shared" si="690"/>
        <v>Huyện Lấp Vò</v>
      </c>
      <c r="I11371" t="str">
        <f t="shared" si="691"/>
        <v>803</v>
      </c>
      <c r="J11371" t="str">
        <f>VLOOKUP(I11371,Tỉnh!$A$2:$B$64,2,0)</f>
        <v>Đồng Tháp</v>
      </c>
    </row>
    <row r="11372" hidden="1" spans="1:10">
      <c r="A11372" s="38"/>
      <c r="B11372" s="56" t="s">
        <v>16735</v>
      </c>
      <c r="C11372" s="54" t="s">
        <v>20681</v>
      </c>
      <c r="D11372" t="str">
        <f>IFERROR(VLOOKUP(C11372,'5.2.5'!$G$2:$H$11754,2,0),"")</f>
        <v>Xã Vĩnh Thạnh</v>
      </c>
      <c r="E11372" t="str">
        <f t="shared" si="688"/>
        <v/>
      </c>
      <c r="G11372" t="str">
        <f t="shared" si="689"/>
        <v>80317</v>
      </c>
      <c r="H11372" t="str">
        <f t="shared" si="690"/>
        <v>Huyện Lấp Vò</v>
      </c>
      <c r="I11372" t="str">
        <f t="shared" si="691"/>
        <v>803</v>
      </c>
      <c r="J11372" t="str">
        <f>VLOOKUP(I11372,Tỉnh!$A$2:$B$64,2,0)</f>
        <v>Đồng Tháp</v>
      </c>
    </row>
    <row r="11373" hidden="1" spans="1:10">
      <c r="A11373" s="38"/>
      <c r="B11373" s="56" t="s">
        <v>8145</v>
      </c>
      <c r="C11373" s="54" t="s">
        <v>20682</v>
      </c>
      <c r="D11373" t="str">
        <f>IFERROR(VLOOKUP(C11373,'5.2.5'!$G$2:$H$11754,2,0),"")</f>
        <v>Xã Bình Thành</v>
      </c>
      <c r="E11373" t="str">
        <f t="shared" si="688"/>
        <v/>
      </c>
      <c r="G11373" t="str">
        <f t="shared" si="689"/>
        <v>80317</v>
      </c>
      <c r="H11373" t="str">
        <f t="shared" si="690"/>
        <v>Huyện Lấp Vò</v>
      </c>
      <c r="I11373" t="str">
        <f t="shared" si="691"/>
        <v>803</v>
      </c>
      <c r="J11373" t="str">
        <f>VLOOKUP(I11373,Tỉnh!$A$2:$B$64,2,0)</f>
        <v>Đồng Tháp</v>
      </c>
    </row>
    <row r="11374" hidden="1" spans="1:10">
      <c r="A11374" s="38"/>
      <c r="B11374" s="56" t="s">
        <v>19491</v>
      </c>
      <c r="C11374" s="54" t="s">
        <v>20683</v>
      </c>
      <c r="D11374" t="str">
        <f>IFERROR(VLOOKUP(C11374,'5.2.5'!$G$2:$H$11754,2,0),"")</f>
        <v>Xã Định An</v>
      </c>
      <c r="E11374" t="str">
        <f t="shared" si="688"/>
        <v/>
      </c>
      <c r="G11374" t="str">
        <f t="shared" si="689"/>
        <v>80317</v>
      </c>
      <c r="H11374" t="str">
        <f t="shared" si="690"/>
        <v>Huyện Lấp Vò</v>
      </c>
      <c r="I11374" t="str">
        <f t="shared" si="691"/>
        <v>803</v>
      </c>
      <c r="J11374" t="str">
        <f>VLOOKUP(I11374,Tỉnh!$A$2:$B$64,2,0)</f>
        <v>Đồng Tháp</v>
      </c>
    </row>
    <row r="11375" hidden="1" spans="1:10">
      <c r="A11375" s="38"/>
      <c r="B11375" s="56" t="s">
        <v>20684</v>
      </c>
      <c r="C11375" s="54" t="s">
        <v>20685</v>
      </c>
      <c r="D11375" t="str">
        <f>IFERROR(VLOOKUP(C11375,'5.2.5'!$G$2:$H$11754,2,0),"")</f>
        <v>Xã Hội An Đông</v>
      </c>
      <c r="E11375" t="str">
        <f t="shared" si="688"/>
        <v/>
      </c>
      <c r="G11375" t="str">
        <f t="shared" si="689"/>
        <v>80317</v>
      </c>
      <c r="H11375" t="str">
        <f t="shared" si="690"/>
        <v>Huyện Lấp Vò</v>
      </c>
      <c r="I11375" t="str">
        <f t="shared" si="691"/>
        <v>803</v>
      </c>
      <c r="J11375" t="str">
        <f>VLOOKUP(I11375,Tỉnh!$A$2:$B$64,2,0)</f>
        <v>Đồng Tháp</v>
      </c>
    </row>
    <row r="11376" hidden="1" spans="1:10">
      <c r="A11376" s="38"/>
      <c r="B11376" s="56" t="s">
        <v>20686</v>
      </c>
      <c r="C11376" s="54" t="s">
        <v>20687</v>
      </c>
      <c r="D11376" t="str">
        <f>IFERROR(VLOOKUP(C11376,'5.2.5'!$G$2:$H$11754,2,0),"")</f>
        <v>Xã Phong Hòa</v>
      </c>
      <c r="E11376" t="str">
        <f t="shared" si="688"/>
        <v/>
      </c>
      <c r="G11376" t="str">
        <f t="shared" si="689"/>
        <v>80319</v>
      </c>
      <c r="H11376" t="str">
        <f t="shared" si="690"/>
        <v>Huyện Lai Vung</v>
      </c>
      <c r="I11376" t="str">
        <f t="shared" si="691"/>
        <v>803</v>
      </c>
      <c r="J11376" t="str">
        <f>VLOOKUP(I11376,Tỉnh!$A$2:$B$64,2,0)</f>
        <v>Đồng Tháp</v>
      </c>
    </row>
    <row r="11377" hidden="1" spans="1:10">
      <c r="A11377" s="38"/>
      <c r="B11377" s="56" t="s">
        <v>12165</v>
      </c>
      <c r="C11377" s="54" t="s">
        <v>20688</v>
      </c>
      <c r="D11377" t="str">
        <f>IFERROR(VLOOKUP(C11377,'5.2.5'!$G$2:$H$11754,2,0),"")</f>
        <v>Xã Định Hòa</v>
      </c>
      <c r="E11377" t="str">
        <f t="shared" si="688"/>
        <v/>
      </c>
      <c r="G11377" t="str">
        <f t="shared" si="689"/>
        <v>80319</v>
      </c>
      <c r="H11377" t="str">
        <f t="shared" si="690"/>
        <v>Huyện Lai Vung</v>
      </c>
      <c r="I11377" t="str">
        <f t="shared" si="691"/>
        <v>803</v>
      </c>
      <c r="J11377" t="str">
        <f>VLOOKUP(I11377,Tỉnh!$A$2:$B$64,2,0)</f>
        <v>Đồng Tháp</v>
      </c>
    </row>
    <row r="11378" hidden="1" spans="1:10">
      <c r="A11378" s="38"/>
      <c r="B11378" s="56" t="s">
        <v>4946</v>
      </c>
      <c r="C11378" s="54" t="s">
        <v>20689</v>
      </c>
      <c r="D11378" t="str">
        <f>IFERROR(VLOOKUP(C11378,'5.2.5'!$G$2:$H$11754,2,0),"")</f>
        <v>Xã Tân Hòa</v>
      </c>
      <c r="E11378" t="str">
        <f t="shared" si="688"/>
        <v/>
      </c>
      <c r="G11378" t="str">
        <f t="shared" si="689"/>
        <v>80319</v>
      </c>
      <c r="H11378" t="str">
        <f t="shared" si="690"/>
        <v>Huyện Lai Vung</v>
      </c>
      <c r="I11378" t="str">
        <f t="shared" si="691"/>
        <v>803</v>
      </c>
      <c r="J11378" t="str">
        <f>VLOOKUP(I11378,Tỉnh!$A$2:$B$64,2,0)</f>
        <v>Đồng Tháp</v>
      </c>
    </row>
    <row r="11379" hidden="1" spans="1:10">
      <c r="A11379" s="38"/>
      <c r="B11379" s="56" t="s">
        <v>20479</v>
      </c>
      <c r="C11379" s="54" t="s">
        <v>20690</v>
      </c>
      <c r="D11379" t="str">
        <f>IFERROR(VLOOKUP(C11379,'5.2.5'!$G$2:$H$11754,2,0),"")</f>
        <v>Xã Long Hậu</v>
      </c>
      <c r="E11379" t="str">
        <f t="shared" si="688"/>
        <v/>
      </c>
      <c r="G11379" t="str">
        <f t="shared" si="689"/>
        <v>80319</v>
      </c>
      <c r="H11379" t="str">
        <f t="shared" si="690"/>
        <v>Huyện Lai Vung</v>
      </c>
      <c r="I11379" t="str">
        <f t="shared" si="691"/>
        <v>803</v>
      </c>
      <c r="J11379" t="str">
        <f>VLOOKUP(I11379,Tỉnh!$A$2:$B$64,2,0)</f>
        <v>Đồng Tháp</v>
      </c>
    </row>
    <row r="11380" hidden="1" spans="1:10">
      <c r="A11380" s="38"/>
      <c r="B11380" s="56" t="s">
        <v>20691</v>
      </c>
      <c r="C11380" s="54" t="s">
        <v>20692</v>
      </c>
      <c r="D11380" t="str">
        <f>IFERROR(VLOOKUP(C11380,'5.2.5'!$G$2:$H$11754,2,0),"")</f>
        <v>Xã Long Thắng</v>
      </c>
      <c r="E11380" t="str">
        <f t="shared" si="688"/>
        <v/>
      </c>
      <c r="G11380" t="str">
        <f t="shared" si="689"/>
        <v>80319</v>
      </c>
      <c r="H11380" t="str">
        <f t="shared" si="690"/>
        <v>Huyện Lai Vung</v>
      </c>
      <c r="I11380" t="str">
        <f t="shared" si="691"/>
        <v>803</v>
      </c>
      <c r="J11380" t="str">
        <f>VLOOKUP(I11380,Tỉnh!$A$2:$B$64,2,0)</f>
        <v>Đồng Tháp</v>
      </c>
    </row>
    <row r="11381" hidden="1" spans="1:10">
      <c r="A11381" s="38"/>
      <c r="B11381" s="56" t="s">
        <v>20693</v>
      </c>
      <c r="C11381" s="54" t="s">
        <v>20694</v>
      </c>
      <c r="D11381" t="str">
        <f>IFERROR(VLOOKUP(C11381,'5.2.5'!$G$2:$H$11754,2,0),"")</f>
        <v>Thị trấn Lai Vung</v>
      </c>
      <c r="E11381" t="str">
        <f t="shared" si="688"/>
        <v/>
      </c>
      <c r="G11381" t="str">
        <f t="shared" si="689"/>
        <v>80319</v>
      </c>
      <c r="H11381" t="str">
        <f t="shared" si="690"/>
        <v>Huyện Lai Vung</v>
      </c>
      <c r="I11381" t="str">
        <f t="shared" si="691"/>
        <v>803</v>
      </c>
      <c r="J11381" t="str">
        <f>VLOOKUP(I11381,Tỉnh!$A$2:$B$64,2,0)</f>
        <v>Đồng Tháp</v>
      </c>
    </row>
    <row r="11382" hidden="1" spans="1:10">
      <c r="A11382" s="38"/>
      <c r="B11382" s="56" t="s">
        <v>6683</v>
      </c>
      <c r="C11382" s="54" t="s">
        <v>20695</v>
      </c>
      <c r="D11382" t="str">
        <f>IFERROR(VLOOKUP(C11382,'5.2.5'!$G$2:$H$11754,2,0),"")</f>
        <v>Xã Tân Dương</v>
      </c>
      <c r="E11382" t="str">
        <f t="shared" si="688"/>
        <v/>
      </c>
      <c r="G11382" t="str">
        <f t="shared" si="689"/>
        <v>80319</v>
      </c>
      <c r="H11382" t="str">
        <f t="shared" si="690"/>
        <v>Huyện Lai Vung</v>
      </c>
      <c r="I11382" t="str">
        <f t="shared" si="691"/>
        <v>803</v>
      </c>
      <c r="J11382" t="str">
        <f>VLOOKUP(I11382,Tỉnh!$A$2:$B$64,2,0)</f>
        <v>Đồng Tháp</v>
      </c>
    </row>
    <row r="11383" hidden="1" spans="1:10">
      <c r="A11383" s="38"/>
      <c r="B11383" s="56" t="s">
        <v>16617</v>
      </c>
      <c r="C11383" s="54" t="s">
        <v>20696</v>
      </c>
      <c r="D11383" t="str">
        <f>IFERROR(VLOOKUP(C11383,'5.2.5'!$G$2:$H$11754,2,0),"")</f>
        <v>Xã Hòa Thành</v>
      </c>
      <c r="E11383" t="str">
        <f t="shared" si="688"/>
        <v/>
      </c>
      <c r="G11383" t="str">
        <f t="shared" si="689"/>
        <v>80319</v>
      </c>
      <c r="H11383" t="str">
        <f t="shared" si="690"/>
        <v>Huyện Lai Vung</v>
      </c>
      <c r="I11383" t="str">
        <f t="shared" si="691"/>
        <v>803</v>
      </c>
      <c r="J11383" t="str">
        <f>VLOOKUP(I11383,Tỉnh!$A$2:$B$64,2,0)</f>
        <v>Đồng Tháp</v>
      </c>
    </row>
    <row r="11384" hidden="1" spans="1:10">
      <c r="A11384" s="38"/>
      <c r="B11384" s="56" t="s">
        <v>19029</v>
      </c>
      <c r="C11384" s="54" t="s">
        <v>20697</v>
      </c>
      <c r="D11384" t="str">
        <f>IFERROR(VLOOKUP(C11384,'5.2.5'!$G$2:$H$11754,2,0),"")</f>
        <v>Xã Tân Phước</v>
      </c>
      <c r="E11384" t="str">
        <f t="shared" si="688"/>
        <v/>
      </c>
      <c r="G11384" t="str">
        <f t="shared" si="689"/>
        <v>80319</v>
      </c>
      <c r="H11384" t="str">
        <f t="shared" si="690"/>
        <v>Huyện Lai Vung</v>
      </c>
      <c r="I11384" t="str">
        <f t="shared" si="691"/>
        <v>803</v>
      </c>
      <c r="J11384" t="str">
        <f>VLOOKUP(I11384,Tỉnh!$A$2:$B$64,2,0)</f>
        <v>Đồng Tháp</v>
      </c>
    </row>
    <row r="11385" hidden="1" spans="1:10">
      <c r="A11385" s="38"/>
      <c r="B11385" s="56" t="s">
        <v>20698</v>
      </c>
      <c r="C11385" s="54" t="s">
        <v>20699</v>
      </c>
      <c r="D11385" t="str">
        <f>IFERROR(VLOOKUP(C11385,'5.2.5'!$G$2:$H$11754,2,0),"")</f>
        <v>Xã Hòa Long</v>
      </c>
      <c r="E11385" t="str">
        <f t="shared" si="688"/>
        <v/>
      </c>
      <c r="G11385" t="str">
        <f t="shared" si="689"/>
        <v>80319</v>
      </c>
      <c r="H11385" t="str">
        <f t="shared" si="690"/>
        <v>Huyện Lai Vung</v>
      </c>
      <c r="I11385" t="str">
        <f t="shared" si="691"/>
        <v>803</v>
      </c>
      <c r="J11385" t="str">
        <f>VLOOKUP(I11385,Tỉnh!$A$2:$B$64,2,0)</f>
        <v>Đồng Tháp</v>
      </c>
    </row>
    <row r="11386" hidden="1" spans="1:10">
      <c r="A11386" s="38"/>
      <c r="B11386" s="56" t="s">
        <v>5597</v>
      </c>
      <c r="C11386" s="54" t="s">
        <v>20700</v>
      </c>
      <c r="D11386" t="str">
        <f>IFERROR(VLOOKUP(C11386,'5.2.5'!$G$2:$H$11754,2,0),"")</f>
        <v>Xã Tân Thành</v>
      </c>
      <c r="E11386" t="str">
        <f t="shared" si="688"/>
        <v/>
      </c>
      <c r="G11386" t="str">
        <f t="shared" si="689"/>
        <v>80319</v>
      </c>
      <c r="H11386" t="str">
        <f t="shared" si="690"/>
        <v>Huyện Lai Vung</v>
      </c>
      <c r="I11386" t="str">
        <f t="shared" si="691"/>
        <v>803</v>
      </c>
      <c r="J11386" t="str">
        <f>VLOOKUP(I11386,Tỉnh!$A$2:$B$64,2,0)</f>
        <v>Đồng Tháp</v>
      </c>
    </row>
    <row r="11387" hidden="1" spans="1:10">
      <c r="A11387" s="38"/>
      <c r="B11387" s="56" t="s">
        <v>20701</v>
      </c>
      <c r="C11387" s="54" t="s">
        <v>20702</v>
      </c>
      <c r="D11387" t="str">
        <f>IFERROR(VLOOKUP(C11387,'5.2.5'!$G$2:$H$11754,2,0),"")</f>
        <v>Xã Vĩnh Thới</v>
      </c>
      <c r="E11387" t="str">
        <f t="shared" si="688"/>
        <v/>
      </c>
      <c r="G11387" t="str">
        <f t="shared" si="689"/>
        <v>80319</v>
      </c>
      <c r="H11387" t="str">
        <f t="shared" si="690"/>
        <v>Huyện Lai Vung</v>
      </c>
      <c r="I11387" t="str">
        <f t="shared" si="691"/>
        <v>803</v>
      </c>
      <c r="J11387" t="str">
        <f>VLOOKUP(I11387,Tỉnh!$A$2:$B$64,2,0)</f>
        <v>Đồng Tháp</v>
      </c>
    </row>
    <row r="11388" hidden="1" spans="1:10">
      <c r="A11388" s="38"/>
      <c r="B11388" s="56" t="s">
        <v>20703</v>
      </c>
      <c r="C11388" s="54" t="s">
        <v>20704</v>
      </c>
      <c r="D11388" t="str">
        <f>IFERROR(VLOOKUP(C11388,'5.2.5'!$G$2:$H$11754,2,0),"")</f>
        <v>Xã Phú Hựu</v>
      </c>
      <c r="E11388" t="str">
        <f t="shared" si="688"/>
        <v/>
      </c>
      <c r="G11388" t="str">
        <f t="shared" si="689"/>
        <v>80321</v>
      </c>
      <c r="H11388" t="str">
        <f t="shared" si="690"/>
        <v>Huyện Châu Thành</v>
      </c>
      <c r="I11388" t="str">
        <f t="shared" si="691"/>
        <v>803</v>
      </c>
      <c r="J11388" t="str">
        <f>VLOOKUP(I11388,Tỉnh!$A$2:$B$64,2,0)</f>
        <v>Đồng Tháp</v>
      </c>
    </row>
    <row r="11389" hidden="1" spans="1:10">
      <c r="A11389" s="38"/>
      <c r="B11389" s="56" t="s">
        <v>2212</v>
      </c>
      <c r="C11389" s="54" t="s">
        <v>20705</v>
      </c>
      <c r="D11389" t="str">
        <f>IFERROR(VLOOKUP(C11389,'5.2.5'!$G$2:$H$11754,2,0),"")</f>
        <v>Xã An Khánh</v>
      </c>
      <c r="E11389" t="str">
        <f t="shared" si="688"/>
        <v/>
      </c>
      <c r="G11389" t="str">
        <f t="shared" si="689"/>
        <v>80321</v>
      </c>
      <c r="H11389" t="str">
        <f t="shared" si="690"/>
        <v>Huyện Châu Thành</v>
      </c>
      <c r="I11389" t="str">
        <f t="shared" si="691"/>
        <v>803</v>
      </c>
      <c r="J11389" t="str">
        <f>VLOOKUP(I11389,Tỉnh!$A$2:$B$64,2,0)</f>
        <v>Đồng Tháp</v>
      </c>
    </row>
    <row r="11390" hidden="1" spans="1:10">
      <c r="A11390" s="38"/>
      <c r="B11390" s="56" t="s">
        <v>20706</v>
      </c>
      <c r="C11390" s="54" t="s">
        <v>20707</v>
      </c>
      <c r="D11390" t="str">
        <f>IFERROR(VLOOKUP(C11390,'5.2.5'!$G$2:$H$11754,2,0),"")</f>
        <v>Thị trấn Cái Tàu Hạ</v>
      </c>
      <c r="E11390" t="str">
        <f t="shared" si="688"/>
        <v/>
      </c>
      <c r="G11390" t="str">
        <f t="shared" si="689"/>
        <v>80321</v>
      </c>
      <c r="H11390" t="str">
        <f t="shared" si="690"/>
        <v>Huyện Châu Thành</v>
      </c>
      <c r="I11390" t="str">
        <f t="shared" si="691"/>
        <v>803</v>
      </c>
      <c r="J11390" t="str">
        <f>VLOOKUP(I11390,Tỉnh!$A$2:$B$64,2,0)</f>
        <v>Đồng Tháp</v>
      </c>
    </row>
    <row r="11391" hidden="1" spans="1:10">
      <c r="A11391" s="38"/>
      <c r="B11391" s="56" t="s">
        <v>4871</v>
      </c>
      <c r="C11391" s="54" t="s">
        <v>20708</v>
      </c>
      <c r="D11391" t="str">
        <f>IFERROR(VLOOKUP(C11391,'5.2.5'!$G$2:$H$11754,2,0),"")</f>
        <v>Xã An Hiệp</v>
      </c>
      <c r="E11391" t="str">
        <f t="shared" si="688"/>
        <v/>
      </c>
      <c r="G11391" t="str">
        <f t="shared" si="689"/>
        <v>80321</v>
      </c>
      <c r="H11391" t="str">
        <f t="shared" si="690"/>
        <v>Huyện Châu Thành</v>
      </c>
      <c r="I11391" t="str">
        <f t="shared" si="691"/>
        <v>803</v>
      </c>
      <c r="J11391" t="str">
        <f>VLOOKUP(I11391,Tỉnh!$A$2:$B$64,2,0)</f>
        <v>Đồng Tháp</v>
      </c>
    </row>
    <row r="11392" hidden="1" spans="1:10">
      <c r="A11392" s="38"/>
      <c r="B11392" s="56" t="s">
        <v>18840</v>
      </c>
      <c r="C11392" s="54" t="s">
        <v>20709</v>
      </c>
      <c r="D11392" t="str">
        <f>IFERROR(VLOOKUP(C11392,'5.2.5'!$G$2:$H$11754,2,0),"")</f>
        <v>Xã An Nhơn</v>
      </c>
      <c r="E11392" t="str">
        <f t="shared" si="688"/>
        <v/>
      </c>
      <c r="G11392" t="str">
        <f t="shared" si="689"/>
        <v>80321</v>
      </c>
      <c r="H11392" t="str">
        <f t="shared" si="690"/>
        <v>Huyện Châu Thành</v>
      </c>
      <c r="I11392" t="str">
        <f t="shared" si="691"/>
        <v>803</v>
      </c>
      <c r="J11392" t="str">
        <f>VLOOKUP(I11392,Tỉnh!$A$2:$B$64,2,0)</f>
        <v>Đồng Tháp</v>
      </c>
    </row>
    <row r="11393" hidden="1" spans="1:10">
      <c r="A11393" s="38"/>
      <c r="B11393" s="56" t="s">
        <v>20710</v>
      </c>
      <c r="C11393" s="54" t="s">
        <v>20711</v>
      </c>
      <c r="D11393" t="str">
        <f>IFERROR(VLOOKUP(C11393,'5.2.5'!$G$2:$H$11754,2,0),"")</f>
        <v>Xã Tân Nhuận Đông</v>
      </c>
      <c r="E11393" t="str">
        <f t="shared" si="688"/>
        <v/>
      </c>
      <c r="G11393" t="str">
        <f t="shared" si="689"/>
        <v>80321</v>
      </c>
      <c r="H11393" t="str">
        <f t="shared" si="690"/>
        <v>Huyện Châu Thành</v>
      </c>
      <c r="I11393" t="str">
        <f t="shared" si="691"/>
        <v>803</v>
      </c>
      <c r="J11393" t="str">
        <f>VLOOKUP(I11393,Tỉnh!$A$2:$B$64,2,0)</f>
        <v>Đồng Tháp</v>
      </c>
    </row>
    <row r="11394" hidden="1" spans="1:10">
      <c r="A11394" s="38"/>
      <c r="B11394" s="56" t="s">
        <v>4833</v>
      </c>
      <c r="C11394" s="54" t="s">
        <v>20712</v>
      </c>
      <c r="D11394" t="str">
        <f>IFERROR(VLOOKUP(C11394,'5.2.5'!$G$2:$H$11754,2,0),"")</f>
        <v>Xã Tân Bình</v>
      </c>
      <c r="E11394" t="str">
        <f t="shared" si="688"/>
        <v/>
      </c>
      <c r="G11394" t="str">
        <f t="shared" si="689"/>
        <v>80321</v>
      </c>
      <c r="H11394" t="str">
        <f t="shared" si="690"/>
        <v>Huyện Châu Thành</v>
      </c>
      <c r="I11394" t="str">
        <f t="shared" si="691"/>
        <v>803</v>
      </c>
      <c r="J11394" t="str">
        <f>VLOOKUP(I11394,Tỉnh!$A$2:$B$64,2,0)</f>
        <v>Đồng Tháp</v>
      </c>
    </row>
    <row r="11395" hidden="1" spans="1:10">
      <c r="A11395" s="38"/>
      <c r="B11395" s="56" t="s">
        <v>18448</v>
      </c>
      <c r="C11395" s="54" t="s">
        <v>20713</v>
      </c>
      <c r="D11395" t="str">
        <f>IFERROR(VLOOKUP(C11395,'5.2.5'!$G$2:$H$11754,2,0),"")</f>
        <v>Xã Tân Phú Trung</v>
      </c>
      <c r="E11395" t="str">
        <f t="shared" si="688"/>
        <v/>
      </c>
      <c r="G11395" t="str">
        <f t="shared" si="689"/>
        <v>80321</v>
      </c>
      <c r="H11395" t="str">
        <f t="shared" si="690"/>
        <v>Huyện Châu Thành</v>
      </c>
      <c r="I11395" t="str">
        <f t="shared" si="691"/>
        <v>803</v>
      </c>
      <c r="J11395" t="str">
        <f>VLOOKUP(I11395,Tỉnh!$A$2:$B$64,2,0)</f>
        <v>Đồng Tháp</v>
      </c>
    </row>
    <row r="11396" hidden="1" spans="1:10">
      <c r="A11396" s="38"/>
      <c r="B11396" s="56" t="s">
        <v>5452</v>
      </c>
      <c r="C11396" s="54" t="s">
        <v>20714</v>
      </c>
      <c r="D11396" t="str">
        <f>IFERROR(VLOOKUP(C11396,'5.2.5'!$G$2:$H$11754,2,0),"")</f>
        <v>Xã Phú Long</v>
      </c>
      <c r="E11396" t="str">
        <f t="shared" si="688"/>
        <v/>
      </c>
      <c r="G11396" t="str">
        <f t="shared" si="689"/>
        <v>80321</v>
      </c>
      <c r="H11396" t="str">
        <f t="shared" si="690"/>
        <v>Huyện Châu Thành</v>
      </c>
      <c r="I11396" t="str">
        <f t="shared" si="691"/>
        <v>803</v>
      </c>
      <c r="J11396" t="str">
        <f>VLOOKUP(I11396,Tỉnh!$A$2:$B$64,2,0)</f>
        <v>Đồng Tháp</v>
      </c>
    </row>
    <row r="11397" hidden="1" spans="1:10">
      <c r="A11397" s="38"/>
      <c r="B11397" s="56" t="s">
        <v>20715</v>
      </c>
      <c r="C11397" s="54" t="s">
        <v>20716</v>
      </c>
      <c r="D11397" t="str">
        <f>IFERROR(VLOOKUP(C11397,'5.2.5'!$G$2:$H$11754,2,0),"")</f>
        <v>Xã An Phú Thuận</v>
      </c>
      <c r="E11397" t="str">
        <f t="shared" si="688"/>
        <v/>
      </c>
      <c r="G11397" t="str">
        <f t="shared" si="689"/>
        <v>80321</v>
      </c>
      <c r="H11397" t="str">
        <f t="shared" si="690"/>
        <v>Huyện Châu Thành</v>
      </c>
      <c r="I11397" t="str">
        <f t="shared" si="691"/>
        <v>803</v>
      </c>
      <c r="J11397" t="str">
        <f>VLOOKUP(I11397,Tỉnh!$A$2:$B$64,2,0)</f>
        <v>Đồng Tháp</v>
      </c>
    </row>
    <row r="11398" hidden="1" spans="1:10">
      <c r="A11398" s="38"/>
      <c r="B11398" s="56" t="s">
        <v>9076</v>
      </c>
      <c r="C11398" s="54" t="s">
        <v>20717</v>
      </c>
      <c r="D11398" t="str">
        <f>IFERROR(VLOOKUP(C11398,'5.2.5'!$G$2:$H$11754,2,0),"")</f>
        <v>Xã Tân Phú</v>
      </c>
      <c r="E11398" t="str">
        <f t="shared" si="688"/>
        <v/>
      </c>
      <c r="G11398" t="str">
        <f t="shared" si="689"/>
        <v>80321</v>
      </c>
      <c r="H11398" t="str">
        <f t="shared" si="690"/>
        <v>Huyện Châu Thành</v>
      </c>
      <c r="I11398" t="str">
        <f t="shared" si="691"/>
        <v>803</v>
      </c>
      <c r="J11398" t="str">
        <f>VLOOKUP(I11398,Tỉnh!$A$2:$B$64,2,0)</f>
        <v>Đồng Tháp</v>
      </c>
    </row>
    <row r="11399" hidden="1" spans="1:10">
      <c r="A11399" s="38"/>
      <c r="B11399" s="56" t="s">
        <v>20718</v>
      </c>
      <c r="C11399" s="54" t="s">
        <v>20719</v>
      </c>
      <c r="D11399" t="str">
        <f>IFERROR(VLOOKUP(C11399,'5.2.5'!$G$2:$H$11754,2,0),"")</f>
        <v>Xã Hòa Tân</v>
      </c>
      <c r="E11399" t="str">
        <f t="shared" si="688"/>
        <v/>
      </c>
      <c r="G11399" t="str">
        <f t="shared" si="689"/>
        <v>80321</v>
      </c>
      <c r="H11399" t="str">
        <f t="shared" si="690"/>
        <v>Huyện Châu Thành</v>
      </c>
      <c r="I11399" t="str">
        <f t="shared" si="691"/>
        <v>803</v>
      </c>
      <c r="J11399" t="str">
        <f>VLOOKUP(I11399,Tỉnh!$A$2:$B$64,2,0)</f>
        <v>Đồng Tháp</v>
      </c>
    </row>
    <row r="11400" hidden="1" spans="1:10">
      <c r="A11400" s="38"/>
      <c r="B11400" s="56" t="s">
        <v>19433</v>
      </c>
      <c r="C11400" s="54" t="s">
        <v>20720</v>
      </c>
      <c r="D11400" t="str">
        <f>IFERROR(VLOOKUP(C11400,'5.2.5'!$G$2:$H$11754,2,0),"")</f>
        <v>Phường An Thạnh</v>
      </c>
      <c r="E11400" t="str">
        <f t="shared" si="688"/>
        <v/>
      </c>
      <c r="G11400" t="str">
        <f t="shared" si="689"/>
        <v>80323</v>
      </c>
      <c r="H11400" t="str">
        <f t="shared" si="690"/>
        <v>Thành phố Hồng Ngự</v>
      </c>
      <c r="I11400" t="str">
        <f t="shared" si="691"/>
        <v>803</v>
      </c>
      <c r="J11400" t="str">
        <f>VLOOKUP(I11400,Tỉnh!$A$2:$B$64,2,0)</f>
        <v>Đồng Tháp</v>
      </c>
    </row>
    <row r="11401" hidden="1" spans="1:10">
      <c r="A11401" s="38"/>
      <c r="B11401" s="56" t="s">
        <v>3275</v>
      </c>
      <c r="C11401" s="54" t="s">
        <v>20721</v>
      </c>
      <c r="D11401" t="str">
        <f>IFERROR(VLOOKUP(C11401,'5.2.5'!$G$2:$H$11754,2,0),"")</f>
        <v>Phường An Lạc</v>
      </c>
      <c r="E11401" t="str">
        <f t="shared" si="688"/>
        <v/>
      </c>
      <c r="G11401" t="str">
        <f t="shared" si="689"/>
        <v>80323</v>
      </c>
      <c r="H11401" t="str">
        <f t="shared" si="690"/>
        <v>Thành phố Hồng Ngự</v>
      </c>
      <c r="I11401" t="str">
        <f t="shared" si="691"/>
        <v>803</v>
      </c>
      <c r="J11401" t="str">
        <f>VLOOKUP(I11401,Tỉnh!$A$2:$B$64,2,0)</f>
        <v>Đồng Tháp</v>
      </c>
    </row>
    <row r="11402" hidden="1" spans="1:10">
      <c r="A11402" s="38"/>
      <c r="B11402" s="56" t="s">
        <v>19121</v>
      </c>
      <c r="C11402" s="54" t="s">
        <v>20722</v>
      </c>
      <c r="D11402" t="str">
        <f>IFERROR(VLOOKUP(C11402,'5.2.5'!$G$2:$H$11754,2,0),"")</f>
        <v>Phường An Lộc</v>
      </c>
      <c r="E11402" t="str">
        <f t="shared" si="688"/>
        <v/>
      </c>
      <c r="G11402" t="str">
        <f t="shared" si="689"/>
        <v>80323</v>
      </c>
      <c r="H11402" t="str">
        <f t="shared" si="690"/>
        <v>Thành phố Hồng Ngự</v>
      </c>
      <c r="I11402" t="str">
        <f t="shared" si="691"/>
        <v>803</v>
      </c>
      <c r="J11402" t="str">
        <f>VLOOKUP(I11402,Tỉnh!$A$2:$B$64,2,0)</f>
        <v>Đồng Tháp</v>
      </c>
    </row>
    <row r="11403" hidden="1" spans="1:10">
      <c r="A11403" s="38"/>
      <c r="B11403" s="56" t="s">
        <v>20723</v>
      </c>
      <c r="C11403" s="54" t="s">
        <v>20724</v>
      </c>
      <c r="D11403" t="str">
        <f>IFERROR(VLOOKUP(C11403,'5.2.5'!$G$2:$H$11754,2,0),"")</f>
        <v>Phường An Bình A</v>
      </c>
      <c r="E11403" t="str">
        <f t="shared" si="688"/>
        <v/>
      </c>
      <c r="G11403" t="str">
        <f t="shared" si="689"/>
        <v>80323</v>
      </c>
      <c r="H11403" t="str">
        <f t="shared" si="690"/>
        <v>Thành phố Hồng Ngự</v>
      </c>
      <c r="I11403" t="str">
        <f t="shared" si="691"/>
        <v>803</v>
      </c>
      <c r="J11403" t="str">
        <f>VLOOKUP(I11403,Tỉnh!$A$2:$B$64,2,0)</f>
        <v>Đồng Tháp</v>
      </c>
    </row>
    <row r="11404" hidden="1" spans="1:10">
      <c r="A11404" s="38"/>
      <c r="B11404" s="56" t="s">
        <v>20725</v>
      </c>
      <c r="C11404" s="54" t="s">
        <v>20726</v>
      </c>
      <c r="D11404" t="str">
        <f>IFERROR(VLOOKUP(C11404,'5.2.5'!$G$2:$H$11754,2,0),"")</f>
        <v>Phường An Bình B</v>
      </c>
      <c r="E11404" t="str">
        <f t="shared" si="688"/>
        <v/>
      </c>
      <c r="G11404" t="str">
        <f t="shared" si="689"/>
        <v>80323</v>
      </c>
      <c r="H11404" t="str">
        <f t="shared" si="690"/>
        <v>Thành phố Hồng Ngự</v>
      </c>
      <c r="I11404" t="str">
        <f t="shared" si="691"/>
        <v>803</v>
      </c>
      <c r="J11404" t="str">
        <f>VLOOKUP(I11404,Tỉnh!$A$2:$B$64,2,0)</f>
        <v>Đồng Tháp</v>
      </c>
    </row>
    <row r="11405" hidden="1" spans="1:10">
      <c r="A11405" s="38"/>
      <c r="B11405" s="56" t="s">
        <v>15910</v>
      </c>
      <c r="C11405" s="54" t="s">
        <v>20727</v>
      </c>
      <c r="D11405" t="str">
        <f>IFERROR(VLOOKUP(C11405,'5.2.5'!$G$2:$H$11754,2,0),"")</f>
        <v>Xã Bình Thạnh</v>
      </c>
      <c r="E11405" t="str">
        <f t="shared" si="688"/>
        <v/>
      </c>
      <c r="G11405" t="str">
        <f t="shared" si="689"/>
        <v>80323</v>
      </c>
      <c r="H11405" t="str">
        <f t="shared" si="690"/>
        <v>Thành phố Hồng Ngự</v>
      </c>
      <c r="I11405" t="str">
        <f t="shared" si="691"/>
        <v>803</v>
      </c>
      <c r="J11405" t="str">
        <f>VLOOKUP(I11405,Tỉnh!$A$2:$B$64,2,0)</f>
        <v>Đồng Tháp</v>
      </c>
    </row>
    <row r="11406" hidden="1" spans="1:10">
      <c r="A11406" s="38"/>
      <c r="B11406" s="56" t="s">
        <v>2128</v>
      </c>
      <c r="C11406" s="54" t="s">
        <v>20728</v>
      </c>
      <c r="D11406" t="str">
        <f>IFERROR(VLOOKUP(C11406,'5.2.5'!$G$2:$H$11754,2,0),"")</f>
        <v>Xã Tân Hội</v>
      </c>
      <c r="E11406" t="str">
        <f t="shared" si="688"/>
        <v/>
      </c>
      <c r="G11406" t="str">
        <f t="shared" si="689"/>
        <v>80323</v>
      </c>
      <c r="H11406" t="str">
        <f t="shared" si="690"/>
        <v>Thành phố Hồng Ngự</v>
      </c>
      <c r="I11406" t="str">
        <f t="shared" si="691"/>
        <v>803</v>
      </c>
      <c r="J11406" t="str">
        <f>VLOOKUP(I11406,Tỉnh!$A$2:$B$64,2,0)</f>
        <v>Đồng Tháp</v>
      </c>
    </row>
    <row r="11407" hidden="1" spans="1:10">
      <c r="A11407" s="38"/>
      <c r="B11407" s="57" t="s">
        <v>20729</v>
      </c>
      <c r="C11407" s="58" t="s">
        <v>20730</v>
      </c>
      <c r="D11407" t="str">
        <f>IFERROR(VLOOKUP(C11407,'5.2.5'!$G$2:$H$11754,2,0),"")</f>
        <v>Phường Mỹ Thạnh</v>
      </c>
      <c r="E11407" t="str">
        <f t="shared" si="688"/>
        <v/>
      </c>
      <c r="G11407" t="str">
        <f t="shared" si="689"/>
        <v>80501</v>
      </c>
      <c r="H11407" t="str">
        <f t="shared" si="690"/>
        <v>Thành phố Long Xuyên</v>
      </c>
      <c r="I11407" t="str">
        <f t="shared" si="691"/>
        <v>805</v>
      </c>
      <c r="J11407" t="str">
        <f>VLOOKUP(I11407,Tỉnh!$A$2:$B$64,2,0)</f>
        <v>An Giang</v>
      </c>
    </row>
    <row r="11408" hidden="1" spans="1:10">
      <c r="A11408" s="38"/>
      <c r="B11408" s="56" t="s">
        <v>18941</v>
      </c>
      <c r="C11408" s="54" t="s">
        <v>20731</v>
      </c>
      <c r="D11408" t="str">
        <f>IFERROR(VLOOKUP(C11408,'5.2.5'!$G$2:$H$11754,2,0),"")</f>
        <v>Phường Mỹ Bình</v>
      </c>
      <c r="E11408" t="str">
        <f t="shared" si="688"/>
        <v/>
      </c>
      <c r="G11408" t="str">
        <f t="shared" si="689"/>
        <v>80501</v>
      </c>
      <c r="H11408" t="str">
        <f t="shared" si="690"/>
        <v>Thành phố Long Xuyên</v>
      </c>
      <c r="I11408" t="str">
        <f t="shared" si="691"/>
        <v>805</v>
      </c>
      <c r="J11408" t="str">
        <f>VLOOKUP(I11408,Tỉnh!$A$2:$B$64,2,0)</f>
        <v>An Giang</v>
      </c>
    </row>
    <row r="11409" hidden="1" spans="1:10">
      <c r="A11409" s="38"/>
      <c r="B11409" s="56" t="s">
        <v>20732</v>
      </c>
      <c r="C11409" s="54" t="s">
        <v>20733</v>
      </c>
      <c r="D11409" t="str">
        <f>IFERROR(VLOOKUP(C11409,'5.2.5'!$G$2:$H$11754,2,0),"")</f>
        <v>Phường Bình Khánh</v>
      </c>
      <c r="E11409" t="str">
        <f t="shared" si="688"/>
        <v/>
      </c>
      <c r="G11409" t="str">
        <f t="shared" si="689"/>
        <v>80501</v>
      </c>
      <c r="H11409" t="str">
        <f t="shared" si="690"/>
        <v>Thành phố Long Xuyên</v>
      </c>
      <c r="I11409" t="str">
        <f t="shared" si="691"/>
        <v>805</v>
      </c>
      <c r="J11409" t="str">
        <f>VLOOKUP(I11409,Tỉnh!$A$2:$B$64,2,0)</f>
        <v>An Giang</v>
      </c>
    </row>
    <row r="11410" hidden="1" spans="1:10">
      <c r="A11410" s="38"/>
      <c r="B11410" s="56" t="s">
        <v>20734</v>
      </c>
      <c r="C11410" s="54" t="s">
        <v>20735</v>
      </c>
      <c r="D11410" t="str">
        <f>IFERROR(VLOOKUP(C11410,'5.2.5'!$G$2:$H$11754,2,0),"")</f>
        <v>Phường Mỹ Hòa</v>
      </c>
      <c r="E11410" t="str">
        <f t="shared" si="688"/>
        <v/>
      </c>
      <c r="G11410" t="str">
        <f t="shared" si="689"/>
        <v>80501</v>
      </c>
      <c r="H11410" t="str">
        <f t="shared" si="690"/>
        <v>Thành phố Long Xuyên</v>
      </c>
      <c r="I11410" t="str">
        <f t="shared" si="691"/>
        <v>805</v>
      </c>
      <c r="J11410" t="str">
        <f>VLOOKUP(I11410,Tỉnh!$A$2:$B$64,2,0)</f>
        <v>An Giang</v>
      </c>
    </row>
    <row r="11411" hidden="1" spans="1:10">
      <c r="A11411" s="38"/>
      <c r="B11411" s="56" t="s">
        <v>20736</v>
      </c>
      <c r="C11411" s="54" t="s">
        <v>20737</v>
      </c>
      <c r="D11411" t="str">
        <f>IFERROR(VLOOKUP(C11411,'5.2.5'!$G$2:$H$11754,2,0),"")</f>
        <v>Phường Mỹ Long</v>
      </c>
      <c r="E11411" t="str">
        <f t="shared" si="688"/>
        <v/>
      </c>
      <c r="G11411" t="str">
        <f t="shared" si="689"/>
        <v>80501</v>
      </c>
      <c r="H11411" t="str">
        <f t="shared" si="690"/>
        <v>Thành phố Long Xuyên</v>
      </c>
      <c r="I11411" t="str">
        <f t="shared" si="691"/>
        <v>805</v>
      </c>
      <c r="J11411" t="str">
        <f>VLOOKUP(I11411,Tỉnh!$A$2:$B$64,2,0)</f>
        <v>An Giang</v>
      </c>
    </row>
    <row r="11412" hidden="1" spans="1:10">
      <c r="A11412" s="38"/>
      <c r="B11412" s="56" t="s">
        <v>20738</v>
      </c>
      <c r="C11412" s="54" t="s">
        <v>20739</v>
      </c>
      <c r="D11412" t="str">
        <f>IFERROR(VLOOKUP(C11412,'5.2.5'!$G$2:$H$11754,2,0),"")</f>
        <v>Phường Mỹ Xuyên</v>
      </c>
      <c r="E11412" t="str">
        <f t="shared" si="688"/>
        <v/>
      </c>
      <c r="G11412" t="str">
        <f t="shared" si="689"/>
        <v>80501</v>
      </c>
      <c r="H11412" t="str">
        <f t="shared" si="690"/>
        <v>Thành phố Long Xuyên</v>
      </c>
      <c r="I11412" t="str">
        <f t="shared" si="691"/>
        <v>805</v>
      </c>
      <c r="J11412" t="str">
        <f>VLOOKUP(I11412,Tỉnh!$A$2:$B$64,2,0)</f>
        <v>An Giang</v>
      </c>
    </row>
    <row r="11413" hidden="1" spans="1:10">
      <c r="A11413" s="38"/>
      <c r="B11413" s="56" t="s">
        <v>20740</v>
      </c>
      <c r="C11413" s="54" t="s">
        <v>20741</v>
      </c>
      <c r="D11413" t="str">
        <f>IFERROR(VLOOKUP(C11413,'5.2.5'!$G$2:$H$11754,2,0),"")</f>
        <v>Phường Bình Đức</v>
      </c>
      <c r="E11413" t="str">
        <f t="shared" si="688"/>
        <v/>
      </c>
      <c r="G11413" t="str">
        <f t="shared" si="689"/>
        <v>80501</v>
      </c>
      <c r="H11413" t="str">
        <f t="shared" si="690"/>
        <v>Thành phố Long Xuyên</v>
      </c>
      <c r="I11413" t="str">
        <f t="shared" si="691"/>
        <v>805</v>
      </c>
      <c r="J11413" t="str">
        <f>VLOOKUP(I11413,Tỉnh!$A$2:$B$64,2,0)</f>
        <v>An Giang</v>
      </c>
    </row>
    <row r="11414" hidden="1" spans="1:10">
      <c r="A11414" s="38"/>
      <c r="B11414" s="56" t="s">
        <v>19400</v>
      </c>
      <c r="C11414" s="54" t="s">
        <v>20742</v>
      </c>
      <c r="D11414" t="str">
        <f>IFERROR(VLOOKUP(C11414,'5.2.5'!$G$2:$H$11754,2,0),"")</f>
        <v>Phường Mỹ Phước</v>
      </c>
      <c r="E11414" t="str">
        <f t="shared" si="688"/>
        <v/>
      </c>
      <c r="G11414" t="str">
        <f t="shared" si="689"/>
        <v>80501</v>
      </c>
      <c r="H11414" t="str">
        <f t="shared" si="690"/>
        <v>Thành phố Long Xuyên</v>
      </c>
      <c r="I11414" t="str">
        <f t="shared" si="691"/>
        <v>805</v>
      </c>
      <c r="J11414" t="str">
        <f>VLOOKUP(I11414,Tỉnh!$A$2:$B$64,2,0)</f>
        <v>An Giang</v>
      </c>
    </row>
    <row r="11415" hidden="1" spans="1:10">
      <c r="A11415" s="38"/>
      <c r="B11415" s="56" t="s">
        <v>20743</v>
      </c>
      <c r="C11415" s="54" t="s">
        <v>20744</v>
      </c>
      <c r="D11415" t="str">
        <f>IFERROR(VLOOKUP(C11415,'5.2.5'!$G$2:$H$11754,2,0),"")</f>
        <v>Phường Mỹ Quý</v>
      </c>
      <c r="E11415" t="str">
        <f t="shared" si="688"/>
        <v/>
      </c>
      <c r="G11415" t="str">
        <f t="shared" si="689"/>
        <v>80501</v>
      </c>
      <c r="H11415" t="str">
        <f t="shared" si="690"/>
        <v>Thành phố Long Xuyên</v>
      </c>
      <c r="I11415" t="str">
        <f t="shared" si="691"/>
        <v>805</v>
      </c>
      <c r="J11415" t="str">
        <f>VLOOKUP(I11415,Tỉnh!$A$2:$B$64,2,0)</f>
        <v>An Giang</v>
      </c>
    </row>
    <row r="11416" hidden="1" spans="1:10">
      <c r="A11416" s="38"/>
      <c r="B11416" s="56" t="s">
        <v>20745</v>
      </c>
      <c r="C11416" s="54" t="s">
        <v>20746</v>
      </c>
      <c r="D11416" t="str">
        <f>IFERROR(VLOOKUP(C11416,'5.2.5'!$G$2:$H$11754,2,0),"")</f>
        <v>Phường Mỹ Thới</v>
      </c>
      <c r="E11416" t="str">
        <f t="shared" si="688"/>
        <v/>
      </c>
      <c r="G11416" t="str">
        <f t="shared" si="689"/>
        <v>80501</v>
      </c>
      <c r="H11416" t="str">
        <f t="shared" si="690"/>
        <v>Thành phố Long Xuyên</v>
      </c>
      <c r="I11416" t="str">
        <f t="shared" si="691"/>
        <v>805</v>
      </c>
      <c r="J11416" t="str">
        <f>VLOOKUP(I11416,Tỉnh!$A$2:$B$64,2,0)</f>
        <v>An Giang</v>
      </c>
    </row>
    <row r="11417" hidden="1" spans="1:10">
      <c r="A11417" s="38"/>
      <c r="B11417" s="56" t="s">
        <v>20747</v>
      </c>
      <c r="C11417" s="54" t="s">
        <v>20748</v>
      </c>
      <c r="D11417" t="str">
        <f>IFERROR(VLOOKUP(C11417,'5.2.5'!$G$2:$H$11754,2,0),"")</f>
        <v>Xã Mỹ Khánh</v>
      </c>
      <c r="E11417" t="str">
        <f t="shared" si="688"/>
        <v/>
      </c>
      <c r="G11417" t="str">
        <f t="shared" si="689"/>
        <v>80501</v>
      </c>
      <c r="H11417" t="str">
        <f t="shared" si="690"/>
        <v>Thành phố Long Xuyên</v>
      </c>
      <c r="I11417" t="str">
        <f t="shared" si="691"/>
        <v>805</v>
      </c>
      <c r="J11417" t="str">
        <f>VLOOKUP(I11417,Tỉnh!$A$2:$B$64,2,0)</f>
        <v>An Giang</v>
      </c>
    </row>
    <row r="11418" hidden="1" spans="1:10">
      <c r="A11418" s="38"/>
      <c r="B11418" s="56" t="s">
        <v>20749</v>
      </c>
      <c r="C11418" s="54" t="s">
        <v>20750</v>
      </c>
      <c r="D11418" t="str">
        <f>IFERROR(VLOOKUP(C11418,'5.2.5'!$G$2:$H$11754,2,0),"")</f>
        <v>Xã Mỹ Hoà Hưng</v>
      </c>
      <c r="E11418" t="str">
        <f t="shared" si="688"/>
        <v/>
      </c>
      <c r="G11418" t="str">
        <f t="shared" si="689"/>
        <v>80501</v>
      </c>
      <c r="H11418" t="str">
        <f t="shared" si="690"/>
        <v>Thành phố Long Xuyên</v>
      </c>
      <c r="I11418" t="str">
        <f t="shared" si="691"/>
        <v>805</v>
      </c>
      <c r="J11418" t="str">
        <f>VLOOKUP(I11418,Tỉnh!$A$2:$B$64,2,0)</f>
        <v>An Giang</v>
      </c>
    </row>
    <row r="11419" hidden="1" spans="1:11">
      <c r="A11419" s="38"/>
      <c r="B11419" s="56" t="s">
        <v>20751</v>
      </c>
      <c r="C11419" s="54" t="s">
        <v>20752</v>
      </c>
      <c r="D11419" t="str">
        <f>IFERROR(VLOOKUP(C11419,'5.2.5'!$G$2:$H$11754,2,0),"")</f>
        <v>Phường Đông Xuyên</v>
      </c>
      <c r="E11419" t="str">
        <f t="shared" si="688"/>
        <v>Phường Đông Xuyên (hết hiệu lực)</v>
      </c>
      <c r="F11419" t="s">
        <v>248</v>
      </c>
      <c r="G11419" t="str">
        <f t="shared" si="689"/>
        <v>80501</v>
      </c>
      <c r="H11419" t="str">
        <f t="shared" si="690"/>
        <v>Thành phố Long Xuyên</v>
      </c>
      <c r="I11419" t="str">
        <f t="shared" si="691"/>
        <v>805</v>
      </c>
      <c r="J11419" t="str">
        <f>VLOOKUP(I11419,Tỉnh!$A$2:$B$64,2,0)</f>
        <v>An Giang</v>
      </c>
      <c r="K11419" t="str">
        <f>VLOOKUP(J11419,'Nghị quyết thay đổi'!$B$1:$C$30,2,0)</f>
        <v>5.2.6</v>
      </c>
    </row>
    <row r="11420" hidden="1" spans="1:10">
      <c r="A11420" s="38"/>
      <c r="B11420" s="56" t="s">
        <v>20753</v>
      </c>
      <c r="C11420" s="54" t="s">
        <v>20754</v>
      </c>
      <c r="D11420" t="str">
        <f>IFERROR(VLOOKUP(C11420,'5.2.5'!$G$2:$H$11754,2,0),"")</f>
        <v>Phường Châu Phú A</v>
      </c>
      <c r="E11420" t="str">
        <f t="shared" ref="E11420:E11483" si="692">IF(D11420=B11420,"",B11420)</f>
        <v/>
      </c>
      <c r="G11420" t="str">
        <f t="shared" ref="G11420:G11483" si="693">LEFT(C11420,5)</f>
        <v>80503</v>
      </c>
      <c r="H11420" t="str">
        <f t="shared" ref="H11420:H11483" si="694">VLOOKUP(G11420,$B$5:$C$724,2,0)</f>
        <v>Thành phố Châu Đốc</v>
      </c>
      <c r="I11420" t="str">
        <f t="shared" ref="I11420:I11483" si="695">LEFT(C11420,3)</f>
        <v>805</v>
      </c>
      <c r="J11420" t="str">
        <f>VLOOKUP(I11420,Tỉnh!$A$2:$B$64,2,0)</f>
        <v>An Giang</v>
      </c>
    </row>
    <row r="11421" hidden="1" spans="1:10">
      <c r="A11421" s="38"/>
      <c r="B11421" s="56" t="s">
        <v>20755</v>
      </c>
      <c r="C11421" s="54" t="s">
        <v>20756</v>
      </c>
      <c r="D11421" t="str">
        <f>IFERROR(VLOOKUP(C11421,'5.2.5'!$G$2:$H$11754,2,0),"")</f>
        <v>Xã Vĩnh Tế</v>
      </c>
      <c r="E11421" t="str">
        <f t="shared" si="692"/>
        <v/>
      </c>
      <c r="G11421" t="str">
        <f t="shared" si="693"/>
        <v>80503</v>
      </c>
      <c r="H11421" t="str">
        <f t="shared" si="694"/>
        <v>Thành phố Châu Đốc</v>
      </c>
      <c r="I11421" t="str">
        <f t="shared" si="695"/>
        <v>805</v>
      </c>
      <c r="J11421" t="str">
        <f>VLOOKUP(I11421,Tỉnh!$A$2:$B$64,2,0)</f>
        <v>An Giang</v>
      </c>
    </row>
    <row r="11422" hidden="1" spans="1:10">
      <c r="A11422" s="38"/>
      <c r="B11422" s="56" t="s">
        <v>20757</v>
      </c>
      <c r="C11422" s="54" t="s">
        <v>20758</v>
      </c>
      <c r="D11422" t="str">
        <f>IFERROR(VLOOKUP(C11422,'5.2.5'!$G$2:$H$11754,2,0),"")</f>
        <v>Phường Châu Phú B</v>
      </c>
      <c r="E11422" t="str">
        <f t="shared" si="692"/>
        <v/>
      </c>
      <c r="G11422" t="str">
        <f t="shared" si="693"/>
        <v>80503</v>
      </c>
      <c r="H11422" t="str">
        <f t="shared" si="694"/>
        <v>Thành phố Châu Đốc</v>
      </c>
      <c r="I11422" t="str">
        <f t="shared" si="695"/>
        <v>805</v>
      </c>
      <c r="J11422" t="str">
        <f>VLOOKUP(I11422,Tỉnh!$A$2:$B$64,2,0)</f>
        <v>An Giang</v>
      </c>
    </row>
    <row r="11423" hidden="1" spans="1:10">
      <c r="A11423" s="38"/>
      <c r="B11423" s="56" t="s">
        <v>20759</v>
      </c>
      <c r="C11423" s="54" t="s">
        <v>20760</v>
      </c>
      <c r="D11423" t="str">
        <f>IFERROR(VLOOKUP(C11423,'5.2.5'!$G$2:$H$11754,2,0),"")</f>
        <v>Phường Vĩnh Mỹ</v>
      </c>
      <c r="E11423" t="str">
        <f t="shared" si="692"/>
        <v/>
      </c>
      <c r="G11423" t="str">
        <f t="shared" si="693"/>
        <v>80503</v>
      </c>
      <c r="H11423" t="str">
        <f t="shared" si="694"/>
        <v>Thành phố Châu Đốc</v>
      </c>
      <c r="I11423" t="str">
        <f t="shared" si="695"/>
        <v>805</v>
      </c>
      <c r="J11423" t="str">
        <f>VLOOKUP(I11423,Tỉnh!$A$2:$B$64,2,0)</f>
        <v>An Giang</v>
      </c>
    </row>
    <row r="11424" hidden="1" spans="1:10">
      <c r="A11424" s="38"/>
      <c r="B11424" s="56" t="s">
        <v>20761</v>
      </c>
      <c r="C11424" s="54" t="s">
        <v>20762</v>
      </c>
      <c r="D11424" t="str">
        <f>IFERROR(VLOOKUP(C11424,'5.2.5'!$G$2:$H$11754,2,0),"")</f>
        <v>Phường Núi Sam</v>
      </c>
      <c r="E11424" t="str">
        <f t="shared" si="692"/>
        <v/>
      </c>
      <c r="G11424" t="str">
        <f t="shared" si="693"/>
        <v>80503</v>
      </c>
      <c r="H11424" t="str">
        <f t="shared" si="694"/>
        <v>Thành phố Châu Đốc</v>
      </c>
      <c r="I11424" t="str">
        <f t="shared" si="695"/>
        <v>805</v>
      </c>
      <c r="J11424" t="str">
        <f>VLOOKUP(I11424,Tỉnh!$A$2:$B$64,2,0)</f>
        <v>An Giang</v>
      </c>
    </row>
    <row r="11425" hidden="1" spans="1:10">
      <c r="A11425" s="38"/>
      <c r="B11425" s="56" t="s">
        <v>20763</v>
      </c>
      <c r="C11425" s="54" t="s">
        <v>20764</v>
      </c>
      <c r="D11425" t="str">
        <f>IFERROR(VLOOKUP(C11425,'5.2.5'!$G$2:$H$11754,2,0),"")</f>
        <v>Phường Vĩnh Ngươn</v>
      </c>
      <c r="E11425" t="str">
        <f t="shared" si="692"/>
        <v/>
      </c>
      <c r="G11425" t="str">
        <f t="shared" si="693"/>
        <v>80503</v>
      </c>
      <c r="H11425" t="str">
        <f t="shared" si="694"/>
        <v>Thành phố Châu Đốc</v>
      </c>
      <c r="I11425" t="str">
        <f t="shared" si="695"/>
        <v>805</v>
      </c>
      <c r="J11425" t="str">
        <f>VLOOKUP(I11425,Tỉnh!$A$2:$B$64,2,0)</f>
        <v>An Giang</v>
      </c>
    </row>
    <row r="11426" hidden="1" spans="1:10">
      <c r="A11426" s="38"/>
      <c r="B11426" s="56" t="s">
        <v>20765</v>
      </c>
      <c r="C11426" s="54" t="s">
        <v>20766</v>
      </c>
      <c r="D11426" t="str">
        <f>IFERROR(VLOOKUP(C11426,'5.2.5'!$G$2:$H$11754,2,0),"")</f>
        <v>Xã Vĩnh Châu</v>
      </c>
      <c r="E11426" t="str">
        <f t="shared" si="692"/>
        <v/>
      </c>
      <c r="G11426" t="str">
        <f t="shared" si="693"/>
        <v>80503</v>
      </c>
      <c r="H11426" t="str">
        <f t="shared" si="694"/>
        <v>Thành phố Châu Đốc</v>
      </c>
      <c r="I11426" t="str">
        <f t="shared" si="695"/>
        <v>805</v>
      </c>
      <c r="J11426" t="str">
        <f>VLOOKUP(I11426,Tỉnh!$A$2:$B$64,2,0)</f>
        <v>An Giang</v>
      </c>
    </row>
    <row r="11427" hidden="1" spans="1:10">
      <c r="A11427" s="38"/>
      <c r="B11427" s="56" t="s">
        <v>20767</v>
      </c>
      <c r="C11427" s="54" t="s">
        <v>20768</v>
      </c>
      <c r="D11427" t="str">
        <f>IFERROR(VLOOKUP(C11427,'5.2.5'!$G$2:$H$11754,2,0),"")</f>
        <v>Xã Quốc Thái</v>
      </c>
      <c r="E11427" t="str">
        <f t="shared" si="692"/>
        <v/>
      </c>
      <c r="G11427" t="str">
        <f t="shared" si="693"/>
        <v>80505</v>
      </c>
      <c r="H11427" t="str">
        <f t="shared" si="694"/>
        <v>Huyện An Phú</v>
      </c>
      <c r="I11427" t="str">
        <f t="shared" si="695"/>
        <v>805</v>
      </c>
      <c r="J11427" t="str">
        <f>VLOOKUP(I11427,Tỉnh!$A$2:$B$64,2,0)</f>
        <v>An Giang</v>
      </c>
    </row>
    <row r="11428" hidden="1" spans="1:10">
      <c r="A11428" s="38"/>
      <c r="B11428" s="56" t="s">
        <v>16891</v>
      </c>
      <c r="C11428" s="54" t="s">
        <v>20769</v>
      </c>
      <c r="D11428" t="str">
        <f>IFERROR(VLOOKUP(C11428,'5.2.5'!$G$2:$H$11754,2,0),"")</f>
        <v>Xã Khánh Bình</v>
      </c>
      <c r="E11428" t="str">
        <f t="shared" si="692"/>
        <v/>
      </c>
      <c r="G11428" t="str">
        <f t="shared" si="693"/>
        <v>80505</v>
      </c>
      <c r="H11428" t="str">
        <f t="shared" si="694"/>
        <v>Huyện An Phú</v>
      </c>
      <c r="I11428" t="str">
        <f t="shared" si="695"/>
        <v>805</v>
      </c>
      <c r="J11428" t="str">
        <f>VLOOKUP(I11428,Tỉnh!$A$2:$B$64,2,0)</f>
        <v>An Giang</v>
      </c>
    </row>
    <row r="11429" hidden="1" spans="1:10">
      <c r="A11429" s="38"/>
      <c r="B11429" s="56" t="s">
        <v>18688</v>
      </c>
      <c r="C11429" s="54" t="s">
        <v>20770</v>
      </c>
      <c r="D11429" t="str">
        <f>IFERROR(VLOOKUP(C11429,'5.2.5'!$G$2:$H$11754,2,0),"")</f>
        <v>Xã Phú Hội</v>
      </c>
      <c r="E11429" t="str">
        <f t="shared" si="692"/>
        <v/>
      </c>
      <c r="G11429" t="str">
        <f t="shared" si="693"/>
        <v>80505</v>
      </c>
      <c r="H11429" t="str">
        <f t="shared" si="694"/>
        <v>Huyện An Phú</v>
      </c>
      <c r="I11429" t="str">
        <f t="shared" si="695"/>
        <v>805</v>
      </c>
      <c r="J11429" t="str">
        <f>VLOOKUP(I11429,Tỉnh!$A$2:$B$64,2,0)</f>
        <v>An Giang</v>
      </c>
    </row>
    <row r="11430" hidden="1" spans="1:10">
      <c r="A11430" s="38"/>
      <c r="B11430" s="56" t="s">
        <v>20771</v>
      </c>
      <c r="C11430" s="54" t="s">
        <v>20772</v>
      </c>
      <c r="D11430" t="str">
        <f>IFERROR(VLOOKUP(C11430,'5.2.5'!$G$2:$H$11754,2,0),"")</f>
        <v>Xã Vĩnh Trường</v>
      </c>
      <c r="E11430" t="str">
        <f t="shared" si="692"/>
        <v/>
      </c>
      <c r="G11430" t="str">
        <f t="shared" si="693"/>
        <v>80505</v>
      </c>
      <c r="H11430" t="str">
        <f t="shared" si="694"/>
        <v>Huyện An Phú</v>
      </c>
      <c r="I11430" t="str">
        <f t="shared" si="695"/>
        <v>805</v>
      </c>
      <c r="J11430" t="str">
        <f>VLOOKUP(I11430,Tỉnh!$A$2:$B$64,2,0)</f>
        <v>An Giang</v>
      </c>
    </row>
    <row r="11431" hidden="1" spans="1:10">
      <c r="A11431" s="38"/>
      <c r="B11431" s="56" t="s">
        <v>20773</v>
      </c>
      <c r="C11431" s="54" t="s">
        <v>20774</v>
      </c>
      <c r="D11431" t="str">
        <f>IFERROR(VLOOKUP(C11431,'5.2.5'!$G$2:$H$11754,2,0),"")</f>
        <v>Thị trấn An Phú</v>
      </c>
      <c r="E11431" t="str">
        <f t="shared" si="692"/>
        <v/>
      </c>
      <c r="G11431" t="str">
        <f t="shared" si="693"/>
        <v>80505</v>
      </c>
      <c r="H11431" t="str">
        <f t="shared" si="694"/>
        <v>Huyện An Phú</v>
      </c>
      <c r="I11431" t="str">
        <f t="shared" si="695"/>
        <v>805</v>
      </c>
      <c r="J11431" t="str">
        <f>VLOOKUP(I11431,Tỉnh!$A$2:$B$64,2,0)</f>
        <v>An Giang</v>
      </c>
    </row>
    <row r="11432" hidden="1" spans="1:10">
      <c r="A11432" s="38"/>
      <c r="B11432" s="56" t="s">
        <v>5555</v>
      </c>
      <c r="C11432" s="54" t="s">
        <v>20775</v>
      </c>
      <c r="D11432" t="str">
        <f>IFERROR(VLOOKUP(C11432,'5.2.5'!$G$2:$H$11754,2,0),"")</f>
        <v>Xã Khánh An</v>
      </c>
      <c r="E11432" t="str">
        <f t="shared" si="692"/>
        <v/>
      </c>
      <c r="G11432" t="str">
        <f t="shared" si="693"/>
        <v>80505</v>
      </c>
      <c r="H11432" t="str">
        <f t="shared" si="694"/>
        <v>Huyện An Phú</v>
      </c>
      <c r="I11432" t="str">
        <f t="shared" si="695"/>
        <v>805</v>
      </c>
      <c r="J11432" t="str">
        <f>VLOOKUP(I11432,Tỉnh!$A$2:$B$64,2,0)</f>
        <v>An Giang</v>
      </c>
    </row>
    <row r="11433" hidden="1" spans="1:10">
      <c r="A11433" s="38"/>
      <c r="B11433" s="56" t="s">
        <v>16230</v>
      </c>
      <c r="C11433" s="54" t="s">
        <v>20776</v>
      </c>
      <c r="D11433" t="str">
        <f>IFERROR(VLOOKUP(C11433,'5.2.5'!$G$2:$H$11754,2,0),"")</f>
        <v>Xã Nhơn Hội</v>
      </c>
      <c r="E11433" t="str">
        <f t="shared" si="692"/>
        <v/>
      </c>
      <c r="G11433" t="str">
        <f t="shared" si="693"/>
        <v>80505</v>
      </c>
      <c r="H11433" t="str">
        <f t="shared" si="694"/>
        <v>Huyện An Phú</v>
      </c>
      <c r="I11433" t="str">
        <f t="shared" si="695"/>
        <v>805</v>
      </c>
      <c r="J11433" t="str">
        <f>VLOOKUP(I11433,Tỉnh!$A$2:$B$64,2,0)</f>
        <v>An Giang</v>
      </c>
    </row>
    <row r="11434" hidden="1" spans="1:10">
      <c r="A11434" s="38"/>
      <c r="B11434" s="56" t="s">
        <v>19804</v>
      </c>
      <c r="C11434" s="54" t="s">
        <v>20777</v>
      </c>
      <c r="D11434" t="str">
        <f>IFERROR(VLOOKUP(C11434,'5.2.5'!$G$2:$H$11754,2,0),"")</f>
        <v>Xã Phú Hữu</v>
      </c>
      <c r="E11434" t="str">
        <f t="shared" si="692"/>
        <v/>
      </c>
      <c r="G11434" t="str">
        <f t="shared" si="693"/>
        <v>80505</v>
      </c>
      <c r="H11434" t="str">
        <f t="shared" si="694"/>
        <v>Huyện An Phú</v>
      </c>
      <c r="I11434" t="str">
        <f t="shared" si="695"/>
        <v>805</v>
      </c>
      <c r="J11434" t="str">
        <f>VLOOKUP(I11434,Tỉnh!$A$2:$B$64,2,0)</f>
        <v>An Giang</v>
      </c>
    </row>
    <row r="11435" hidden="1" spans="1:10">
      <c r="A11435" s="38"/>
      <c r="B11435" s="56" t="s">
        <v>16463</v>
      </c>
      <c r="C11435" s="54" t="s">
        <v>20778</v>
      </c>
      <c r="D11435" t="str">
        <f>IFERROR(VLOOKUP(C11435,'5.2.5'!$G$2:$H$11754,2,0),"")</f>
        <v>Xã Phước Hưng</v>
      </c>
      <c r="E11435" t="str">
        <f t="shared" si="692"/>
        <v/>
      </c>
      <c r="G11435" t="str">
        <f t="shared" si="693"/>
        <v>80505</v>
      </c>
      <c r="H11435" t="str">
        <f t="shared" si="694"/>
        <v>Huyện An Phú</v>
      </c>
      <c r="I11435" t="str">
        <f t="shared" si="695"/>
        <v>805</v>
      </c>
      <c r="J11435" t="str">
        <f>VLOOKUP(I11435,Tỉnh!$A$2:$B$64,2,0)</f>
        <v>An Giang</v>
      </c>
    </row>
    <row r="11436" hidden="1" spans="1:10">
      <c r="A11436" s="38"/>
      <c r="B11436" s="56" t="s">
        <v>20779</v>
      </c>
      <c r="C11436" s="54" t="s">
        <v>20780</v>
      </c>
      <c r="D11436" t="str">
        <f>IFERROR(VLOOKUP(C11436,'5.2.5'!$G$2:$H$11754,2,0),"")</f>
        <v>Xã Vĩnh Lộc</v>
      </c>
      <c r="E11436" t="str">
        <f t="shared" si="692"/>
        <v/>
      </c>
      <c r="G11436" t="str">
        <f t="shared" si="693"/>
        <v>80505</v>
      </c>
      <c r="H11436" t="str">
        <f t="shared" si="694"/>
        <v>Huyện An Phú</v>
      </c>
      <c r="I11436" t="str">
        <f t="shared" si="695"/>
        <v>805</v>
      </c>
      <c r="J11436" t="str">
        <f>VLOOKUP(I11436,Tỉnh!$A$2:$B$64,2,0)</f>
        <v>An Giang</v>
      </c>
    </row>
    <row r="11437" hidden="1" spans="1:10">
      <c r="A11437" s="38"/>
      <c r="B11437" s="56" t="s">
        <v>20781</v>
      </c>
      <c r="C11437" s="54" t="s">
        <v>20782</v>
      </c>
      <c r="D11437" t="str">
        <f>IFERROR(VLOOKUP(C11437,'5.2.5'!$G$2:$H$11754,2,0),"")</f>
        <v>Xã Vĩnh Hậu</v>
      </c>
      <c r="E11437" t="str">
        <f t="shared" si="692"/>
        <v/>
      </c>
      <c r="G11437" t="str">
        <f t="shared" si="693"/>
        <v>80505</v>
      </c>
      <c r="H11437" t="str">
        <f t="shared" si="694"/>
        <v>Huyện An Phú</v>
      </c>
      <c r="I11437" t="str">
        <f t="shared" si="695"/>
        <v>805</v>
      </c>
      <c r="J11437" t="str">
        <f>VLOOKUP(I11437,Tỉnh!$A$2:$B$64,2,0)</f>
        <v>An Giang</v>
      </c>
    </row>
    <row r="11438" hidden="1" spans="1:10">
      <c r="A11438" s="38"/>
      <c r="B11438" s="56" t="s">
        <v>20783</v>
      </c>
      <c r="C11438" s="54" t="s">
        <v>20784</v>
      </c>
      <c r="D11438" t="str">
        <f>IFERROR(VLOOKUP(C11438,'5.2.5'!$G$2:$H$11754,2,0),"")</f>
        <v>Xã Vĩnh Hội Đông</v>
      </c>
      <c r="E11438" t="str">
        <f t="shared" si="692"/>
        <v/>
      </c>
      <c r="G11438" t="str">
        <f t="shared" si="693"/>
        <v>80505</v>
      </c>
      <c r="H11438" t="str">
        <f t="shared" si="694"/>
        <v>Huyện An Phú</v>
      </c>
      <c r="I11438" t="str">
        <f t="shared" si="695"/>
        <v>805</v>
      </c>
      <c r="J11438" t="str">
        <f>VLOOKUP(I11438,Tỉnh!$A$2:$B$64,2,0)</f>
        <v>An Giang</v>
      </c>
    </row>
    <row r="11439" hidden="1" spans="1:10">
      <c r="A11439" s="38"/>
      <c r="B11439" s="57" t="s">
        <v>20785</v>
      </c>
      <c r="C11439" s="58" t="s">
        <v>20786</v>
      </c>
      <c r="D11439" t="str">
        <f>IFERROR(VLOOKUP(C11439,'5.2.5'!$G$2:$H$11754,2,0),"")</f>
        <v>Thị trấn Đa Phước</v>
      </c>
      <c r="E11439" t="str">
        <f t="shared" si="692"/>
        <v/>
      </c>
      <c r="G11439" t="str">
        <f t="shared" si="693"/>
        <v>80505</v>
      </c>
      <c r="H11439" t="str">
        <f t="shared" si="694"/>
        <v>Huyện An Phú</v>
      </c>
      <c r="I11439" t="str">
        <f t="shared" si="695"/>
        <v>805</v>
      </c>
      <c r="J11439" t="str">
        <f>VLOOKUP(I11439,Tỉnh!$A$2:$B$64,2,0)</f>
        <v>An Giang</v>
      </c>
    </row>
    <row r="11440" hidden="1" spans="1:10">
      <c r="A11440" s="38"/>
      <c r="B11440" s="56" t="s">
        <v>20787</v>
      </c>
      <c r="C11440" s="54" t="s">
        <v>20788</v>
      </c>
      <c r="D11440" t="str">
        <f>IFERROR(VLOOKUP(C11440,'5.2.5'!$G$2:$H$11754,2,0),"")</f>
        <v>Thị trấn Long Bình</v>
      </c>
      <c r="E11440" t="str">
        <f t="shared" si="692"/>
        <v/>
      </c>
      <c r="G11440" t="str">
        <f t="shared" si="693"/>
        <v>80505</v>
      </c>
      <c r="H11440" t="str">
        <f t="shared" si="694"/>
        <v>Huyện An Phú</v>
      </c>
      <c r="I11440" t="str">
        <f t="shared" si="695"/>
        <v>805</v>
      </c>
      <c r="J11440" t="str">
        <f>VLOOKUP(I11440,Tỉnh!$A$2:$B$64,2,0)</f>
        <v>An Giang</v>
      </c>
    </row>
    <row r="11441" hidden="1" spans="1:10">
      <c r="A11441" s="38"/>
      <c r="B11441" s="56" t="s">
        <v>20789</v>
      </c>
      <c r="C11441" s="54" t="s">
        <v>20790</v>
      </c>
      <c r="D11441" t="str">
        <f>IFERROR(VLOOKUP(C11441,'5.2.5'!$G$2:$H$11754,2,0),"")</f>
        <v>Xã Vĩnh Xương</v>
      </c>
      <c r="E11441" t="str">
        <f t="shared" si="692"/>
        <v/>
      </c>
      <c r="G11441" t="str">
        <f t="shared" si="693"/>
        <v>80507</v>
      </c>
      <c r="H11441" t="str">
        <f t="shared" si="694"/>
        <v>Thị xã Tân Châu</v>
      </c>
      <c r="I11441" t="str">
        <f t="shared" si="695"/>
        <v>805</v>
      </c>
      <c r="J11441" t="str">
        <f>VLOOKUP(I11441,Tỉnh!$A$2:$B$64,2,0)</f>
        <v>An Giang</v>
      </c>
    </row>
    <row r="11442" hidden="1" spans="1:10">
      <c r="A11442" s="38"/>
      <c r="B11442" s="56" t="s">
        <v>5419</v>
      </c>
      <c r="C11442" s="54" t="s">
        <v>20791</v>
      </c>
      <c r="D11442" t="str">
        <f>IFERROR(VLOOKUP(C11442,'5.2.5'!$G$2:$H$11754,2,0),"")</f>
        <v>Xã Phú Lộc</v>
      </c>
      <c r="E11442" t="str">
        <f t="shared" si="692"/>
        <v/>
      </c>
      <c r="G11442" t="str">
        <f t="shared" si="693"/>
        <v>80507</v>
      </c>
      <c r="H11442" t="str">
        <f t="shared" si="694"/>
        <v>Thị xã Tân Châu</v>
      </c>
      <c r="I11442" t="str">
        <f t="shared" si="695"/>
        <v>805</v>
      </c>
      <c r="J11442" t="str">
        <f>VLOOKUP(I11442,Tỉnh!$A$2:$B$64,2,0)</f>
        <v>An Giang</v>
      </c>
    </row>
    <row r="11443" hidden="1" spans="1:10">
      <c r="A11443" s="38"/>
      <c r="B11443" s="56" t="s">
        <v>19775</v>
      </c>
      <c r="C11443" s="54" t="s">
        <v>20792</v>
      </c>
      <c r="D11443" t="str">
        <f>IFERROR(VLOOKUP(C11443,'5.2.5'!$G$2:$H$11754,2,0),"")</f>
        <v>Xã Long An</v>
      </c>
      <c r="E11443" t="str">
        <f t="shared" si="692"/>
        <v/>
      </c>
      <c r="G11443" t="str">
        <f t="shared" si="693"/>
        <v>80507</v>
      </c>
      <c r="H11443" t="str">
        <f t="shared" si="694"/>
        <v>Thị xã Tân Châu</v>
      </c>
      <c r="I11443" t="str">
        <f t="shared" si="695"/>
        <v>805</v>
      </c>
      <c r="J11443" t="str">
        <f>VLOOKUP(I11443,Tỉnh!$A$2:$B$64,2,0)</f>
        <v>An Giang</v>
      </c>
    </row>
    <row r="11444" hidden="1" spans="1:10">
      <c r="A11444" s="38"/>
      <c r="B11444" s="56" t="s">
        <v>20793</v>
      </c>
      <c r="C11444" s="54" t="s">
        <v>20794</v>
      </c>
      <c r="D11444" t="str">
        <f>IFERROR(VLOOKUP(C11444,'5.2.5'!$G$2:$H$11754,2,0),"")</f>
        <v>Xã Lê Chánh</v>
      </c>
      <c r="E11444" t="str">
        <f t="shared" si="692"/>
        <v/>
      </c>
      <c r="G11444" t="str">
        <f t="shared" si="693"/>
        <v>80507</v>
      </c>
      <c r="H11444" t="str">
        <f t="shared" si="694"/>
        <v>Thị xã Tân Châu</v>
      </c>
      <c r="I11444" t="str">
        <f t="shared" si="695"/>
        <v>805</v>
      </c>
      <c r="J11444" t="str">
        <f>VLOOKUP(I11444,Tỉnh!$A$2:$B$64,2,0)</f>
        <v>An Giang</v>
      </c>
    </row>
    <row r="11445" hidden="1" spans="1:10">
      <c r="A11445" s="38"/>
      <c r="B11445" s="56" t="s">
        <v>3171</v>
      </c>
      <c r="C11445" s="54" t="s">
        <v>20795</v>
      </c>
      <c r="D11445" t="str">
        <f>IFERROR(VLOOKUP(C11445,'5.2.5'!$G$2:$H$11754,2,0),"")</f>
        <v>Xã Vĩnh Hòa</v>
      </c>
      <c r="E11445" t="str">
        <f t="shared" si="692"/>
        <v/>
      </c>
      <c r="G11445" t="str">
        <f t="shared" si="693"/>
        <v>80507</v>
      </c>
      <c r="H11445" t="str">
        <f t="shared" si="694"/>
        <v>Thị xã Tân Châu</v>
      </c>
      <c r="I11445" t="str">
        <f t="shared" si="695"/>
        <v>805</v>
      </c>
      <c r="J11445" t="str">
        <f>VLOOKUP(I11445,Tỉnh!$A$2:$B$64,2,0)</f>
        <v>An Giang</v>
      </c>
    </row>
    <row r="11446" hidden="1" spans="1:10">
      <c r="A11446" s="38"/>
      <c r="B11446" s="56" t="s">
        <v>3335</v>
      </c>
      <c r="C11446" s="54" t="s">
        <v>20796</v>
      </c>
      <c r="D11446" t="str">
        <f>IFERROR(VLOOKUP(C11446,'5.2.5'!$G$2:$H$11754,2,0),"")</f>
        <v>Xã Tân An</v>
      </c>
      <c r="E11446" t="str">
        <f t="shared" si="692"/>
        <v/>
      </c>
      <c r="G11446" t="str">
        <f t="shared" si="693"/>
        <v>80507</v>
      </c>
      <c r="H11446" t="str">
        <f t="shared" si="694"/>
        <v>Thị xã Tân Châu</v>
      </c>
      <c r="I11446" t="str">
        <f t="shared" si="695"/>
        <v>805</v>
      </c>
      <c r="J11446" t="str">
        <f>VLOOKUP(I11446,Tỉnh!$A$2:$B$64,2,0)</f>
        <v>An Giang</v>
      </c>
    </row>
    <row r="11447" hidden="1" spans="1:10">
      <c r="A11447" s="38"/>
      <c r="B11447" s="56" t="s">
        <v>20797</v>
      </c>
      <c r="C11447" s="54" t="s">
        <v>20798</v>
      </c>
      <c r="D11447" t="str">
        <f>IFERROR(VLOOKUP(C11447,'5.2.5'!$G$2:$H$11754,2,0),"")</f>
        <v>Phường Long Phú</v>
      </c>
      <c r="E11447" t="str">
        <f t="shared" si="692"/>
        <v/>
      </c>
      <c r="G11447" t="str">
        <f t="shared" si="693"/>
        <v>80507</v>
      </c>
      <c r="H11447" t="str">
        <f t="shared" si="694"/>
        <v>Thị xã Tân Châu</v>
      </c>
      <c r="I11447" t="str">
        <f t="shared" si="695"/>
        <v>805</v>
      </c>
      <c r="J11447" t="str">
        <f>VLOOKUP(I11447,Tỉnh!$A$2:$B$64,2,0)</f>
        <v>An Giang</v>
      </c>
    </row>
    <row r="11448" hidden="1" spans="1:10">
      <c r="A11448" s="38"/>
      <c r="B11448" s="56" t="s">
        <v>9715</v>
      </c>
      <c r="C11448" s="54" t="s">
        <v>20799</v>
      </c>
      <c r="D11448" t="str">
        <f>IFERROR(VLOOKUP(C11448,'5.2.5'!$G$2:$H$11754,2,0),"")</f>
        <v>Xã Châu Phong</v>
      </c>
      <c r="E11448" t="str">
        <f t="shared" si="692"/>
        <v/>
      </c>
      <c r="G11448" t="str">
        <f t="shared" si="693"/>
        <v>80507</v>
      </c>
      <c r="H11448" t="str">
        <f t="shared" si="694"/>
        <v>Thị xã Tân Châu</v>
      </c>
      <c r="I11448" t="str">
        <f t="shared" si="695"/>
        <v>805</v>
      </c>
      <c r="J11448" t="str">
        <f>VLOOKUP(I11448,Tỉnh!$A$2:$B$64,2,0)</f>
        <v>An Giang</v>
      </c>
    </row>
    <row r="11449" hidden="1" spans="1:10">
      <c r="A11449" s="38"/>
      <c r="B11449" s="56" t="s">
        <v>20800</v>
      </c>
      <c r="C11449" s="54" t="s">
        <v>20801</v>
      </c>
      <c r="D11449" t="str">
        <f>IFERROR(VLOOKUP(C11449,'5.2.5'!$G$2:$H$11754,2,0),"")</f>
        <v>Xã Phú Vĩnh</v>
      </c>
      <c r="E11449" t="str">
        <f t="shared" si="692"/>
        <v/>
      </c>
      <c r="G11449" t="str">
        <f t="shared" si="693"/>
        <v>80507</v>
      </c>
      <c r="H11449" t="str">
        <f t="shared" si="694"/>
        <v>Thị xã Tân Châu</v>
      </c>
      <c r="I11449" t="str">
        <f t="shared" si="695"/>
        <v>805</v>
      </c>
      <c r="J11449" t="str">
        <f>VLOOKUP(I11449,Tỉnh!$A$2:$B$64,2,0)</f>
        <v>An Giang</v>
      </c>
    </row>
    <row r="11450" hidden="1" spans="1:10">
      <c r="A11450" s="38"/>
      <c r="B11450" s="56" t="s">
        <v>20613</v>
      </c>
      <c r="C11450" s="54" t="s">
        <v>20802</v>
      </c>
      <c r="D11450" t="str">
        <f>IFERROR(VLOOKUP(C11450,'5.2.5'!$G$2:$H$11754,2,0),"")</f>
        <v>Xã Tân Thạnh</v>
      </c>
      <c r="E11450" t="str">
        <f t="shared" si="692"/>
        <v/>
      </c>
      <c r="G11450" t="str">
        <f t="shared" si="693"/>
        <v>80507</v>
      </c>
      <c r="H11450" t="str">
        <f t="shared" si="694"/>
        <v>Thị xã Tân Châu</v>
      </c>
      <c r="I11450" t="str">
        <f t="shared" si="695"/>
        <v>805</v>
      </c>
      <c r="J11450" t="str">
        <f>VLOOKUP(I11450,Tỉnh!$A$2:$B$64,2,0)</f>
        <v>An Giang</v>
      </c>
    </row>
    <row r="11451" hidden="1" spans="1:10">
      <c r="A11451" s="38"/>
      <c r="B11451" s="56" t="s">
        <v>20803</v>
      </c>
      <c r="C11451" s="54" t="s">
        <v>20804</v>
      </c>
      <c r="D11451" t="str">
        <f>IFERROR(VLOOKUP(C11451,'5.2.5'!$G$2:$H$11754,2,0),"")</f>
        <v>Phường Long Châu</v>
      </c>
      <c r="E11451" t="str">
        <f t="shared" si="692"/>
        <v/>
      </c>
      <c r="G11451" t="str">
        <f t="shared" si="693"/>
        <v>80507</v>
      </c>
      <c r="H11451" t="str">
        <f t="shared" si="694"/>
        <v>Thị xã Tân Châu</v>
      </c>
      <c r="I11451" t="str">
        <f t="shared" si="695"/>
        <v>805</v>
      </c>
      <c r="J11451" t="str">
        <f>VLOOKUP(I11451,Tỉnh!$A$2:$B$64,2,0)</f>
        <v>An Giang</v>
      </c>
    </row>
    <row r="11452" hidden="1" spans="1:10">
      <c r="A11452" s="38"/>
      <c r="B11452" s="56" t="s">
        <v>20805</v>
      </c>
      <c r="C11452" s="54" t="s">
        <v>20806</v>
      </c>
      <c r="D11452" t="str">
        <f>IFERROR(VLOOKUP(C11452,'5.2.5'!$G$2:$H$11754,2,0),"")</f>
        <v>Phường Long Hưng</v>
      </c>
      <c r="E11452" t="str">
        <f t="shared" si="692"/>
        <v/>
      </c>
      <c r="G11452" t="str">
        <f t="shared" si="693"/>
        <v>80507</v>
      </c>
      <c r="H11452" t="str">
        <f t="shared" si="694"/>
        <v>Thị xã Tân Châu</v>
      </c>
      <c r="I11452" t="str">
        <f t="shared" si="695"/>
        <v>805</v>
      </c>
      <c r="J11452" t="str">
        <f>VLOOKUP(I11452,Tỉnh!$A$2:$B$64,2,0)</f>
        <v>An Giang</v>
      </c>
    </row>
    <row r="11453" hidden="1" spans="1:10">
      <c r="A11453" s="38"/>
      <c r="B11453" s="56" t="s">
        <v>20807</v>
      </c>
      <c r="C11453" s="54" t="s">
        <v>20808</v>
      </c>
      <c r="D11453" t="str">
        <f>IFERROR(VLOOKUP(C11453,'5.2.5'!$G$2:$H$11754,2,0),"")</f>
        <v>Phường Long Thạnh</v>
      </c>
      <c r="E11453" t="str">
        <f t="shared" si="692"/>
        <v/>
      </c>
      <c r="G11453" t="str">
        <f t="shared" si="693"/>
        <v>80507</v>
      </c>
      <c r="H11453" t="str">
        <f t="shared" si="694"/>
        <v>Thị xã Tân Châu</v>
      </c>
      <c r="I11453" t="str">
        <f t="shared" si="695"/>
        <v>805</v>
      </c>
      <c r="J11453" t="str">
        <f>VLOOKUP(I11453,Tỉnh!$A$2:$B$64,2,0)</f>
        <v>An Giang</v>
      </c>
    </row>
    <row r="11454" hidden="1" spans="1:10">
      <c r="A11454" s="38"/>
      <c r="B11454" s="56" t="s">
        <v>20809</v>
      </c>
      <c r="C11454" s="54" t="s">
        <v>20810</v>
      </c>
      <c r="D11454" t="str">
        <f>IFERROR(VLOOKUP(C11454,'5.2.5'!$G$2:$H$11754,2,0),"")</f>
        <v>Phương Long Sơn</v>
      </c>
      <c r="E11454" t="str">
        <f t="shared" si="692"/>
        <v/>
      </c>
      <c r="G11454" t="str">
        <f t="shared" si="693"/>
        <v>80507</v>
      </c>
      <c r="H11454" t="str">
        <f t="shared" si="694"/>
        <v>Thị xã Tân Châu</v>
      </c>
      <c r="I11454" t="str">
        <f t="shared" si="695"/>
        <v>805</v>
      </c>
      <c r="J11454" t="str">
        <f>VLOOKUP(I11454,Tỉnh!$A$2:$B$64,2,0)</f>
        <v>An Giang</v>
      </c>
    </row>
    <row r="11455" hidden="1" spans="1:10">
      <c r="A11455" s="38"/>
      <c r="B11455" s="56" t="s">
        <v>5452</v>
      </c>
      <c r="C11455" s="54" t="s">
        <v>20811</v>
      </c>
      <c r="D11455" t="str">
        <f>IFERROR(VLOOKUP(C11455,'5.2.5'!$G$2:$H$11754,2,0),"")</f>
        <v>Xã Phú Long</v>
      </c>
      <c r="E11455" t="str">
        <f t="shared" si="692"/>
        <v/>
      </c>
      <c r="G11455" t="str">
        <f t="shared" si="693"/>
        <v>80509</v>
      </c>
      <c r="H11455" t="str">
        <f t="shared" si="694"/>
        <v>Huyện Phú Tân</v>
      </c>
      <c r="I11455" t="str">
        <f t="shared" si="695"/>
        <v>805</v>
      </c>
      <c r="J11455" t="str">
        <f>VLOOKUP(I11455,Tỉnh!$A$2:$B$64,2,0)</f>
        <v>An Giang</v>
      </c>
    </row>
    <row r="11456" hidden="1" spans="1:10">
      <c r="A11456" s="38"/>
      <c r="B11456" s="56" t="s">
        <v>20812</v>
      </c>
      <c r="C11456" s="54" t="s">
        <v>20813</v>
      </c>
      <c r="D11456" t="str">
        <f>IFERROR(VLOOKUP(C11456,'5.2.5'!$G$2:$H$11754,2,0),"")</f>
        <v>Xã Bình Thạnh Đông</v>
      </c>
      <c r="E11456" t="str">
        <f t="shared" si="692"/>
        <v/>
      </c>
      <c r="G11456" t="str">
        <f t="shared" si="693"/>
        <v>80509</v>
      </c>
      <c r="H11456" t="str">
        <f t="shared" si="694"/>
        <v>Huyện Phú Tân</v>
      </c>
      <c r="I11456" t="str">
        <f t="shared" si="695"/>
        <v>805</v>
      </c>
      <c r="J11456" t="str">
        <f>VLOOKUP(I11456,Tỉnh!$A$2:$B$64,2,0)</f>
        <v>An Giang</v>
      </c>
    </row>
    <row r="11457" hidden="1" spans="1:10">
      <c r="A11457" s="38"/>
      <c r="B11457" s="56" t="s">
        <v>18534</v>
      </c>
      <c r="C11457" s="54" t="s">
        <v>20814</v>
      </c>
      <c r="D11457" t="str">
        <f>IFERROR(VLOOKUP(C11457,'5.2.5'!$G$2:$H$11754,2,0),"")</f>
        <v>Xã Long Hoà</v>
      </c>
      <c r="E11457" t="str">
        <f t="shared" si="692"/>
        <v/>
      </c>
      <c r="G11457" t="str">
        <f t="shared" si="693"/>
        <v>80509</v>
      </c>
      <c r="H11457" t="str">
        <f t="shared" si="694"/>
        <v>Huyện Phú Tân</v>
      </c>
      <c r="I11457" t="str">
        <f t="shared" si="695"/>
        <v>805</v>
      </c>
      <c r="J11457" t="str">
        <f>VLOOKUP(I11457,Tỉnh!$A$2:$B$64,2,0)</f>
        <v>An Giang</v>
      </c>
    </row>
    <row r="11458" hidden="1" spans="1:10">
      <c r="A11458" s="38"/>
      <c r="B11458" s="56" t="s">
        <v>20588</v>
      </c>
      <c r="C11458" s="54" t="s">
        <v>20815</v>
      </c>
      <c r="D11458" t="str">
        <f>IFERROR(VLOOKUP(C11458,'5.2.5'!$G$2:$H$11754,2,0),"")</f>
        <v>Xã Phú Hiệp</v>
      </c>
      <c r="E11458" t="str">
        <f t="shared" si="692"/>
        <v/>
      </c>
      <c r="G11458" t="str">
        <f t="shared" si="693"/>
        <v>80509</v>
      </c>
      <c r="H11458" t="str">
        <f t="shared" si="694"/>
        <v>Huyện Phú Tân</v>
      </c>
      <c r="I11458" t="str">
        <f t="shared" si="695"/>
        <v>805</v>
      </c>
      <c r="J11458" t="str">
        <f>VLOOKUP(I11458,Tỉnh!$A$2:$B$64,2,0)</f>
        <v>An Giang</v>
      </c>
    </row>
    <row r="11459" hidden="1" spans="1:10">
      <c r="A11459" s="38"/>
      <c r="B11459" s="56" t="s">
        <v>15032</v>
      </c>
      <c r="C11459" s="54" t="s">
        <v>20816</v>
      </c>
      <c r="D11459" t="str">
        <f>IFERROR(VLOOKUP(C11459,'5.2.5'!$G$2:$H$11754,2,0),"")</f>
        <v>Xã Phú An</v>
      </c>
      <c r="E11459" t="str">
        <f t="shared" si="692"/>
        <v/>
      </c>
      <c r="G11459" t="str">
        <f t="shared" si="693"/>
        <v>80509</v>
      </c>
      <c r="H11459" t="str">
        <f t="shared" si="694"/>
        <v>Huyện Phú Tân</v>
      </c>
      <c r="I11459" t="str">
        <f t="shared" si="695"/>
        <v>805</v>
      </c>
      <c r="J11459" t="str">
        <f>VLOOKUP(I11459,Tỉnh!$A$2:$B$64,2,0)</f>
        <v>An Giang</v>
      </c>
    </row>
    <row r="11460" hidden="1" spans="1:10">
      <c r="A11460" s="38"/>
      <c r="B11460" s="56" t="s">
        <v>3956</v>
      </c>
      <c r="C11460" s="54" t="s">
        <v>20817</v>
      </c>
      <c r="D11460" t="str">
        <f>IFERROR(VLOOKUP(C11460,'5.2.5'!$G$2:$H$11754,2,0),"")</f>
        <v>Xã Phú Thọ</v>
      </c>
      <c r="E11460" t="str">
        <f t="shared" si="692"/>
        <v/>
      </c>
      <c r="G11460" t="str">
        <f t="shared" si="693"/>
        <v>80509</v>
      </c>
      <c r="H11460" t="str">
        <f t="shared" si="694"/>
        <v>Huyện Phú Tân</v>
      </c>
      <c r="I11460" t="str">
        <f t="shared" si="695"/>
        <v>805</v>
      </c>
      <c r="J11460" t="str">
        <f>VLOOKUP(I11460,Tỉnh!$A$2:$B$64,2,0)</f>
        <v>An Giang</v>
      </c>
    </row>
    <row r="11461" hidden="1" spans="1:10">
      <c r="A11461" s="38"/>
      <c r="B11461" s="56" t="s">
        <v>9269</v>
      </c>
      <c r="C11461" s="54" t="s">
        <v>20818</v>
      </c>
      <c r="D11461" t="str">
        <f>IFERROR(VLOOKUP(C11461,'5.2.5'!$G$2:$H$11754,2,0),"")</f>
        <v>Xã Tân Trung</v>
      </c>
      <c r="E11461" t="str">
        <f t="shared" si="692"/>
        <v/>
      </c>
      <c r="G11461" t="str">
        <f t="shared" si="693"/>
        <v>80509</v>
      </c>
      <c r="H11461" t="str">
        <f t="shared" si="694"/>
        <v>Huyện Phú Tân</v>
      </c>
      <c r="I11461" t="str">
        <f t="shared" si="695"/>
        <v>805</v>
      </c>
      <c r="J11461" t="str">
        <f>VLOOKUP(I11461,Tỉnh!$A$2:$B$64,2,0)</f>
        <v>An Giang</v>
      </c>
    </row>
    <row r="11462" hidden="1" spans="1:10">
      <c r="A11462" s="38"/>
      <c r="B11462" s="56" t="s">
        <v>20819</v>
      </c>
      <c r="C11462" s="54" t="s">
        <v>20820</v>
      </c>
      <c r="D11462" t="str">
        <f>IFERROR(VLOOKUP(C11462,'5.2.5'!$G$2:$H$11754,2,0),"")</f>
        <v>Thị trấn Phú Mỹ</v>
      </c>
      <c r="E11462" t="str">
        <f t="shared" si="692"/>
        <v/>
      </c>
      <c r="G11462" t="str">
        <f t="shared" si="693"/>
        <v>80509</v>
      </c>
      <c r="H11462" t="str">
        <f t="shared" si="694"/>
        <v>Huyện Phú Tân</v>
      </c>
      <c r="I11462" t="str">
        <f t="shared" si="695"/>
        <v>805</v>
      </c>
      <c r="J11462" t="str">
        <f>VLOOKUP(I11462,Tỉnh!$A$2:$B$64,2,0)</f>
        <v>An Giang</v>
      </c>
    </row>
    <row r="11463" hidden="1" spans="1:10">
      <c r="A11463" s="38"/>
      <c r="B11463" s="56" t="s">
        <v>20821</v>
      </c>
      <c r="C11463" s="54" t="s">
        <v>20822</v>
      </c>
      <c r="D11463" t="str">
        <f>IFERROR(VLOOKUP(C11463,'5.2.5'!$G$2:$H$11754,2,0),"")</f>
        <v>Thị trấn Chợ Vàm</v>
      </c>
      <c r="E11463" t="str">
        <f t="shared" si="692"/>
        <v/>
      </c>
      <c r="G11463" t="str">
        <f t="shared" si="693"/>
        <v>80509</v>
      </c>
      <c r="H11463" t="str">
        <f t="shared" si="694"/>
        <v>Huyện Phú Tân</v>
      </c>
      <c r="I11463" t="str">
        <f t="shared" si="695"/>
        <v>805</v>
      </c>
      <c r="J11463" t="str">
        <f>VLOOKUP(I11463,Tỉnh!$A$2:$B$64,2,0)</f>
        <v>An Giang</v>
      </c>
    </row>
    <row r="11464" hidden="1" spans="1:10">
      <c r="A11464" s="38"/>
      <c r="B11464" s="56" t="s">
        <v>9477</v>
      </c>
      <c r="C11464" s="54" t="s">
        <v>20823</v>
      </c>
      <c r="D11464" t="str">
        <f>IFERROR(VLOOKUP(C11464,'5.2.5'!$G$2:$H$11754,2,0),"")</f>
        <v>Xã Long Sơn</v>
      </c>
      <c r="E11464" t="str">
        <f t="shared" si="692"/>
        <v/>
      </c>
      <c r="G11464" t="str">
        <f t="shared" si="693"/>
        <v>80509</v>
      </c>
      <c r="H11464" t="str">
        <f t="shared" si="694"/>
        <v>Huyện Phú Tân</v>
      </c>
      <c r="I11464" t="str">
        <f t="shared" si="695"/>
        <v>805</v>
      </c>
      <c r="J11464" t="str">
        <f>VLOOKUP(I11464,Tỉnh!$A$2:$B$64,2,0)</f>
        <v>An Giang</v>
      </c>
    </row>
    <row r="11465" hidden="1" spans="1:10">
      <c r="A11465" s="38"/>
      <c r="B11465" s="56" t="s">
        <v>8489</v>
      </c>
      <c r="C11465" s="54" t="s">
        <v>20824</v>
      </c>
      <c r="D11465" t="str">
        <f>IFERROR(VLOOKUP(C11465,'5.2.5'!$G$2:$H$11754,2,0),"")</f>
        <v>Xã Phú Lâm</v>
      </c>
      <c r="E11465" t="str">
        <f t="shared" si="692"/>
        <v/>
      </c>
      <c r="G11465" t="str">
        <f t="shared" si="693"/>
        <v>80509</v>
      </c>
      <c r="H11465" t="str">
        <f t="shared" si="694"/>
        <v>Huyện Phú Tân</v>
      </c>
      <c r="I11465" t="str">
        <f t="shared" si="695"/>
        <v>805</v>
      </c>
      <c r="J11465" t="str">
        <f>VLOOKUP(I11465,Tỉnh!$A$2:$B$64,2,0)</f>
        <v>An Giang</v>
      </c>
    </row>
    <row r="11466" hidden="1" spans="1:10">
      <c r="A11466" s="38"/>
      <c r="B11466" s="56" t="s">
        <v>19795</v>
      </c>
      <c r="C11466" s="54" t="s">
        <v>20825</v>
      </c>
      <c r="D11466" t="str">
        <f>IFERROR(VLOOKUP(C11466,'5.2.5'!$G$2:$H$11754,2,0),"")</f>
        <v>Xã Phú Thạnh</v>
      </c>
      <c r="E11466" t="str">
        <f t="shared" si="692"/>
        <v/>
      </c>
      <c r="G11466" t="str">
        <f t="shared" si="693"/>
        <v>80509</v>
      </c>
      <c r="H11466" t="str">
        <f t="shared" si="694"/>
        <v>Huyện Phú Tân</v>
      </c>
      <c r="I11466" t="str">
        <f t="shared" si="695"/>
        <v>805</v>
      </c>
      <c r="J11466" t="str">
        <f>VLOOKUP(I11466,Tỉnh!$A$2:$B$64,2,0)</f>
        <v>An Giang</v>
      </c>
    </row>
    <row r="11467" hidden="1" spans="1:10">
      <c r="A11467" s="38"/>
      <c r="B11467" s="56" t="s">
        <v>20826</v>
      </c>
      <c r="C11467" s="54" t="s">
        <v>20827</v>
      </c>
      <c r="D11467" t="str">
        <f>IFERROR(VLOOKUP(C11467,'5.2.5'!$G$2:$H$11754,2,0),"")</f>
        <v>Xã Hoà Lạc</v>
      </c>
      <c r="E11467" t="str">
        <f t="shared" si="692"/>
        <v/>
      </c>
      <c r="G11467" t="str">
        <f t="shared" si="693"/>
        <v>80509</v>
      </c>
      <c r="H11467" t="str">
        <f t="shared" si="694"/>
        <v>Huyện Phú Tân</v>
      </c>
      <c r="I11467" t="str">
        <f t="shared" si="695"/>
        <v>805</v>
      </c>
      <c r="J11467" t="str">
        <f>VLOOKUP(I11467,Tỉnh!$A$2:$B$64,2,0)</f>
        <v>An Giang</v>
      </c>
    </row>
    <row r="11468" hidden="1" spans="1:10">
      <c r="A11468" s="38"/>
      <c r="B11468" s="56" t="s">
        <v>11473</v>
      </c>
      <c r="C11468" s="54" t="s">
        <v>20828</v>
      </c>
      <c r="D11468" t="str">
        <f>IFERROR(VLOOKUP(C11468,'5.2.5'!$G$2:$H$11754,2,0),"")</f>
        <v>Xã Phú Thành</v>
      </c>
      <c r="E11468" t="str">
        <f t="shared" si="692"/>
        <v/>
      </c>
      <c r="G11468" t="str">
        <f t="shared" si="693"/>
        <v>80509</v>
      </c>
      <c r="H11468" t="str">
        <f t="shared" si="694"/>
        <v>Huyện Phú Tân</v>
      </c>
      <c r="I11468" t="str">
        <f t="shared" si="695"/>
        <v>805</v>
      </c>
      <c r="J11468" t="str">
        <f>VLOOKUP(I11468,Tỉnh!$A$2:$B$64,2,0)</f>
        <v>An Giang</v>
      </c>
    </row>
    <row r="11469" hidden="1" spans="1:10">
      <c r="A11469" s="38"/>
      <c r="B11469" s="56" t="s">
        <v>4821</v>
      </c>
      <c r="C11469" s="54" t="s">
        <v>20829</v>
      </c>
      <c r="D11469" t="str">
        <f>IFERROR(VLOOKUP(C11469,'5.2.5'!$G$2:$H$11754,2,0),"")</f>
        <v>Xã Phú Xuân</v>
      </c>
      <c r="E11469" t="str">
        <f t="shared" si="692"/>
        <v/>
      </c>
      <c r="G11469" t="str">
        <f t="shared" si="693"/>
        <v>80509</v>
      </c>
      <c r="H11469" t="str">
        <f t="shared" si="694"/>
        <v>Huyện Phú Tân</v>
      </c>
      <c r="I11469" t="str">
        <f t="shared" si="695"/>
        <v>805</v>
      </c>
      <c r="J11469" t="str">
        <f>VLOOKUP(I11469,Tỉnh!$A$2:$B$64,2,0)</f>
        <v>An Giang</v>
      </c>
    </row>
    <row r="11470" hidden="1" spans="1:10">
      <c r="A11470" s="38"/>
      <c r="B11470" s="56" t="s">
        <v>20830</v>
      </c>
      <c r="C11470" s="54" t="s">
        <v>20831</v>
      </c>
      <c r="D11470" t="str">
        <f>IFERROR(VLOOKUP(C11470,'5.2.5'!$G$2:$H$11754,2,0),"")</f>
        <v>Xã Hiệp Xương</v>
      </c>
      <c r="E11470" t="str">
        <f t="shared" si="692"/>
        <v/>
      </c>
      <c r="G11470" t="str">
        <f t="shared" si="693"/>
        <v>80509</v>
      </c>
      <c r="H11470" t="str">
        <f t="shared" si="694"/>
        <v>Huyện Phú Tân</v>
      </c>
      <c r="I11470" t="str">
        <f t="shared" si="695"/>
        <v>805</v>
      </c>
      <c r="J11470" t="str">
        <f>VLOOKUP(I11470,Tỉnh!$A$2:$B$64,2,0)</f>
        <v>An Giang</v>
      </c>
    </row>
    <row r="11471" hidden="1" spans="1:10">
      <c r="A11471" s="38"/>
      <c r="B11471" s="56" t="s">
        <v>7508</v>
      </c>
      <c r="C11471" s="54" t="s">
        <v>20832</v>
      </c>
      <c r="D11471" t="str">
        <f>IFERROR(VLOOKUP(C11471,'5.2.5'!$G$2:$H$11754,2,0),"")</f>
        <v>Xã Phú Bình</v>
      </c>
      <c r="E11471" t="str">
        <f t="shared" si="692"/>
        <v/>
      </c>
      <c r="G11471" t="str">
        <f t="shared" si="693"/>
        <v>80509</v>
      </c>
      <c r="H11471" t="str">
        <f t="shared" si="694"/>
        <v>Huyện Phú Tân</v>
      </c>
      <c r="I11471" t="str">
        <f t="shared" si="695"/>
        <v>805</v>
      </c>
      <c r="J11471" t="str">
        <f>VLOOKUP(I11471,Tỉnh!$A$2:$B$64,2,0)</f>
        <v>An Giang</v>
      </c>
    </row>
    <row r="11472" hidden="1" spans="1:10">
      <c r="A11472" s="38"/>
      <c r="B11472" s="56" t="s">
        <v>4511</v>
      </c>
      <c r="C11472" s="54" t="s">
        <v>20833</v>
      </c>
      <c r="D11472" t="str">
        <f>IFERROR(VLOOKUP(C11472,'5.2.5'!$G$2:$H$11754,2,0),"")</f>
        <v>Xã Phú Hưng</v>
      </c>
      <c r="E11472" t="str">
        <f t="shared" si="692"/>
        <v/>
      </c>
      <c r="G11472" t="str">
        <f t="shared" si="693"/>
        <v>80509</v>
      </c>
      <c r="H11472" t="str">
        <f t="shared" si="694"/>
        <v>Huyện Phú Tân</v>
      </c>
      <c r="I11472" t="str">
        <f t="shared" si="695"/>
        <v>805</v>
      </c>
      <c r="J11472" t="str">
        <f>VLOOKUP(I11472,Tỉnh!$A$2:$B$64,2,0)</f>
        <v>An Giang</v>
      </c>
    </row>
    <row r="11473" hidden="1" spans="1:10">
      <c r="A11473" s="38"/>
      <c r="B11473" s="56" t="s">
        <v>4946</v>
      </c>
      <c r="C11473" s="54" t="s">
        <v>20834</v>
      </c>
      <c r="D11473" t="str">
        <f>IFERROR(VLOOKUP(C11473,'5.2.5'!$G$2:$H$11754,2,0),"")</f>
        <v>Xã Tân Hòa</v>
      </c>
      <c r="E11473" t="str">
        <f t="shared" si="692"/>
        <v/>
      </c>
      <c r="G11473" t="str">
        <f t="shared" si="693"/>
        <v>80509</v>
      </c>
      <c r="H11473" t="str">
        <f t="shared" si="694"/>
        <v>Huyện Phú Tân</v>
      </c>
      <c r="I11473" t="str">
        <f t="shared" si="695"/>
        <v>805</v>
      </c>
      <c r="J11473" t="str">
        <f>VLOOKUP(I11473,Tỉnh!$A$2:$B$64,2,0)</f>
        <v>An Giang</v>
      </c>
    </row>
    <row r="11474" hidden="1" spans="1:10">
      <c r="A11474" s="38"/>
      <c r="B11474" s="56" t="s">
        <v>20835</v>
      </c>
      <c r="C11474" s="54" t="s">
        <v>20836</v>
      </c>
      <c r="D11474" t="str">
        <f>IFERROR(VLOOKUP(C11474,'5.2.5'!$G$2:$H$11754,2,0),"")</f>
        <v>Xã Đào Hữu Cảnh</v>
      </c>
      <c r="E11474" t="str">
        <f t="shared" si="692"/>
        <v/>
      </c>
      <c r="G11474" t="str">
        <f t="shared" si="693"/>
        <v>80511</v>
      </c>
      <c r="H11474" t="str">
        <f t="shared" si="694"/>
        <v>Huyện Châu Phú</v>
      </c>
      <c r="I11474" t="str">
        <f t="shared" si="695"/>
        <v>805</v>
      </c>
      <c r="J11474" t="str">
        <f>VLOOKUP(I11474,Tỉnh!$A$2:$B$64,2,0)</f>
        <v>An Giang</v>
      </c>
    </row>
    <row r="11475" hidden="1" spans="1:10">
      <c r="A11475" s="38"/>
      <c r="B11475" s="56" t="s">
        <v>20383</v>
      </c>
      <c r="C11475" s="54" t="s">
        <v>20837</v>
      </c>
      <c r="D11475" t="str">
        <f>IFERROR(VLOOKUP(C11475,'5.2.5'!$G$2:$H$11754,2,0),"")</f>
        <v>Xã Mỹ Phú</v>
      </c>
      <c r="E11475" t="str">
        <f t="shared" si="692"/>
        <v/>
      </c>
      <c r="G11475" t="str">
        <f t="shared" si="693"/>
        <v>80511</v>
      </c>
      <c r="H11475" t="str">
        <f t="shared" si="694"/>
        <v>Huyện Châu Phú</v>
      </c>
      <c r="I11475" t="str">
        <f t="shared" si="695"/>
        <v>805</v>
      </c>
      <c r="J11475" t="str">
        <f>VLOOKUP(I11475,Tỉnh!$A$2:$B$64,2,0)</f>
        <v>An Giang</v>
      </c>
    </row>
    <row r="11476" hidden="1" spans="1:10">
      <c r="A11476" s="38"/>
      <c r="B11476" s="56" t="s">
        <v>20838</v>
      </c>
      <c r="C11476" s="54" t="s">
        <v>20839</v>
      </c>
      <c r="D11476" t="str">
        <f>IFERROR(VLOOKUP(C11476,'5.2.5'!$G$2:$H$11754,2,0),"")</f>
        <v>Xã Thạnh Mỹ Tây</v>
      </c>
      <c r="E11476" t="str">
        <f t="shared" si="692"/>
        <v/>
      </c>
      <c r="G11476" t="str">
        <f t="shared" si="693"/>
        <v>80511</v>
      </c>
      <c r="H11476" t="str">
        <f t="shared" si="694"/>
        <v>Huyện Châu Phú</v>
      </c>
      <c r="I11476" t="str">
        <f t="shared" si="695"/>
        <v>805</v>
      </c>
      <c r="J11476" t="str">
        <f>VLOOKUP(I11476,Tỉnh!$A$2:$B$64,2,0)</f>
        <v>An Giang</v>
      </c>
    </row>
    <row r="11477" hidden="1" spans="1:10">
      <c r="A11477" s="38"/>
      <c r="B11477" s="56" t="s">
        <v>7504</v>
      </c>
      <c r="C11477" s="54" t="s">
        <v>20840</v>
      </c>
      <c r="D11477" t="str">
        <f>IFERROR(VLOOKUP(C11477,'5.2.5'!$G$2:$H$11754,2,0),"")</f>
        <v>Xã Bình Phú</v>
      </c>
      <c r="E11477" t="str">
        <f t="shared" si="692"/>
        <v/>
      </c>
      <c r="G11477" t="str">
        <f t="shared" si="693"/>
        <v>80511</v>
      </c>
      <c r="H11477" t="str">
        <f t="shared" si="694"/>
        <v>Huyện Châu Phú</v>
      </c>
      <c r="I11477" t="str">
        <f t="shared" si="695"/>
        <v>805</v>
      </c>
      <c r="J11477" t="str">
        <f>VLOOKUP(I11477,Tỉnh!$A$2:$B$64,2,0)</f>
        <v>An Giang</v>
      </c>
    </row>
    <row r="11478" hidden="1" spans="1:10">
      <c r="A11478" s="38"/>
      <c r="B11478" s="56" t="s">
        <v>20841</v>
      </c>
      <c r="C11478" s="54" t="s">
        <v>20842</v>
      </c>
      <c r="D11478" t="str">
        <f>IFERROR(VLOOKUP(C11478,'5.2.5'!$G$2:$H$11754,2,0),"")</f>
        <v>Thị trấn Cái Dầu</v>
      </c>
      <c r="E11478" t="str">
        <f t="shared" si="692"/>
        <v/>
      </c>
      <c r="G11478" t="str">
        <f t="shared" si="693"/>
        <v>80511</v>
      </c>
      <c r="H11478" t="str">
        <f t="shared" si="694"/>
        <v>Huyện Châu Phú</v>
      </c>
      <c r="I11478" t="str">
        <f t="shared" si="695"/>
        <v>805</v>
      </c>
      <c r="J11478" t="str">
        <f>VLOOKUP(I11478,Tỉnh!$A$2:$B$64,2,0)</f>
        <v>An Giang</v>
      </c>
    </row>
    <row r="11479" hidden="1" spans="1:10">
      <c r="A11479" s="38"/>
      <c r="B11479" s="56" t="s">
        <v>5567</v>
      </c>
      <c r="C11479" s="54" t="s">
        <v>20843</v>
      </c>
      <c r="D11479" t="str">
        <f>IFERROR(VLOOKUP(C11479,'5.2.5'!$G$2:$H$11754,2,0),"")</f>
        <v>Xã Khánh Hòa</v>
      </c>
      <c r="E11479" t="str">
        <f t="shared" si="692"/>
        <v/>
      </c>
      <c r="G11479" t="str">
        <f t="shared" si="693"/>
        <v>80511</v>
      </c>
      <c r="H11479" t="str">
        <f t="shared" si="694"/>
        <v>Huyện Châu Phú</v>
      </c>
      <c r="I11479" t="str">
        <f t="shared" si="695"/>
        <v>805</v>
      </c>
      <c r="J11479" t="str">
        <f>VLOOKUP(I11479,Tỉnh!$A$2:$B$64,2,0)</f>
        <v>An Giang</v>
      </c>
    </row>
    <row r="11480" hidden="1" spans="1:10">
      <c r="A11480" s="38"/>
      <c r="B11480" s="56" t="s">
        <v>3011</v>
      </c>
      <c r="C11480" s="54" t="s">
        <v>20844</v>
      </c>
      <c r="D11480" t="str">
        <f>IFERROR(VLOOKUP(C11480,'5.2.5'!$G$2:$H$11754,2,0),"")</f>
        <v>Xã Mỹ Đức</v>
      </c>
      <c r="E11480" t="str">
        <f t="shared" si="692"/>
        <v/>
      </c>
      <c r="G11480" t="str">
        <f t="shared" si="693"/>
        <v>80511</v>
      </c>
      <c r="H11480" t="str">
        <f t="shared" si="694"/>
        <v>Huyện Châu Phú</v>
      </c>
      <c r="I11480" t="str">
        <f t="shared" si="695"/>
        <v>805</v>
      </c>
      <c r="J11480" t="str">
        <f>VLOOKUP(I11480,Tỉnh!$A$2:$B$64,2,0)</f>
        <v>An Giang</v>
      </c>
    </row>
    <row r="11481" hidden="1" spans="1:10">
      <c r="A11481" s="38"/>
      <c r="B11481" s="56" t="s">
        <v>20845</v>
      </c>
      <c r="C11481" s="54" t="s">
        <v>20846</v>
      </c>
      <c r="D11481" t="str">
        <f>IFERROR(VLOOKUP(C11481,'5.2.5'!$G$2:$H$11754,2,0),"")</f>
        <v>Xã ô Long Vỹ</v>
      </c>
      <c r="E11481" t="str">
        <f t="shared" si="692"/>
        <v/>
      </c>
      <c r="G11481" t="str">
        <f t="shared" si="693"/>
        <v>80511</v>
      </c>
      <c r="H11481" t="str">
        <f t="shared" si="694"/>
        <v>Huyện Châu Phú</v>
      </c>
      <c r="I11481" t="str">
        <f t="shared" si="695"/>
        <v>805</v>
      </c>
      <c r="J11481" t="str">
        <f>VLOOKUP(I11481,Tỉnh!$A$2:$B$64,2,0)</f>
        <v>An Giang</v>
      </c>
    </row>
    <row r="11482" hidden="1" spans="1:10">
      <c r="A11482" s="38"/>
      <c r="B11482" s="56" t="s">
        <v>20847</v>
      </c>
      <c r="C11482" s="54" t="s">
        <v>20848</v>
      </c>
      <c r="D11482" t="str">
        <f>IFERROR(VLOOKUP(C11482,'5.2.5'!$G$2:$H$11754,2,0),"")</f>
        <v>Thị trấn Vĩnh Thạnh Trung</v>
      </c>
      <c r="E11482" t="str">
        <f t="shared" si="692"/>
        <v/>
      </c>
      <c r="G11482" t="str">
        <f t="shared" si="693"/>
        <v>80511</v>
      </c>
      <c r="H11482" t="str">
        <f t="shared" si="694"/>
        <v>Huyện Châu Phú</v>
      </c>
      <c r="I11482" t="str">
        <f t="shared" si="695"/>
        <v>805</v>
      </c>
      <c r="J11482" t="str">
        <f>VLOOKUP(I11482,Tỉnh!$A$2:$B$64,2,0)</f>
        <v>An Giang</v>
      </c>
    </row>
    <row r="11483" hidden="1" spans="1:10">
      <c r="A11483" s="38"/>
      <c r="B11483" s="56" t="s">
        <v>8177</v>
      </c>
      <c r="C11483" s="54" t="s">
        <v>20849</v>
      </c>
      <c r="D11483" t="str">
        <f>IFERROR(VLOOKUP(C11483,'5.2.5'!$G$2:$H$11754,2,0),"")</f>
        <v>Xã Bình Long</v>
      </c>
      <c r="E11483" t="str">
        <f t="shared" si="692"/>
        <v/>
      </c>
      <c r="G11483" t="str">
        <f t="shared" si="693"/>
        <v>80511</v>
      </c>
      <c r="H11483" t="str">
        <f t="shared" si="694"/>
        <v>Huyện Châu Phú</v>
      </c>
      <c r="I11483" t="str">
        <f t="shared" si="695"/>
        <v>805</v>
      </c>
      <c r="J11483" t="str">
        <f>VLOOKUP(I11483,Tỉnh!$A$2:$B$64,2,0)</f>
        <v>An Giang</v>
      </c>
    </row>
    <row r="11484" hidden="1" spans="1:10">
      <c r="A11484" s="38"/>
      <c r="B11484" s="56" t="s">
        <v>15906</v>
      </c>
      <c r="C11484" s="54" t="s">
        <v>20850</v>
      </c>
      <c r="D11484" t="str">
        <f>IFERROR(VLOOKUP(C11484,'5.2.5'!$G$2:$H$11754,2,0),"")</f>
        <v>Xã Bình Mỹ</v>
      </c>
      <c r="E11484" t="str">
        <f t="shared" ref="E11484:E11547" si="696">IF(D11484=B11484,"",B11484)</f>
        <v/>
      </c>
      <c r="G11484" t="str">
        <f t="shared" ref="G11484:G11547" si="697">LEFT(C11484,5)</f>
        <v>80511</v>
      </c>
      <c r="H11484" t="str">
        <f t="shared" ref="H11484:H11547" si="698">VLOOKUP(G11484,$B$5:$C$724,2,0)</f>
        <v>Huyện Châu Phú</v>
      </c>
      <c r="I11484" t="str">
        <f t="shared" ref="I11484:I11547" si="699">LEFT(C11484,3)</f>
        <v>805</v>
      </c>
      <c r="J11484" t="str">
        <f>VLOOKUP(I11484,Tỉnh!$A$2:$B$64,2,0)</f>
        <v>An Giang</v>
      </c>
    </row>
    <row r="11485" hidden="1" spans="1:10">
      <c r="A11485" s="38"/>
      <c r="B11485" s="56" t="s">
        <v>20851</v>
      </c>
      <c r="C11485" s="54" t="s">
        <v>20852</v>
      </c>
      <c r="D11485" t="str">
        <f>IFERROR(VLOOKUP(C11485,'5.2.5'!$G$2:$H$11754,2,0),"")</f>
        <v>Xã Bình Thủy</v>
      </c>
      <c r="E11485" t="str">
        <f t="shared" si="696"/>
        <v/>
      </c>
      <c r="G11485" t="str">
        <f t="shared" si="697"/>
        <v>80511</v>
      </c>
      <c r="H11485" t="str">
        <f t="shared" si="698"/>
        <v>Huyện Châu Phú</v>
      </c>
      <c r="I11485" t="str">
        <f t="shared" si="699"/>
        <v>805</v>
      </c>
      <c r="J11485" t="str">
        <f>VLOOKUP(I11485,Tỉnh!$A$2:$B$64,2,0)</f>
        <v>An Giang</v>
      </c>
    </row>
    <row r="11486" hidden="1" spans="1:10">
      <c r="A11486" s="38"/>
      <c r="B11486" s="56" t="s">
        <v>15914</v>
      </c>
      <c r="C11486" s="54" t="s">
        <v>20853</v>
      </c>
      <c r="D11486" t="str">
        <f>IFERROR(VLOOKUP(C11486,'5.2.5'!$G$2:$H$11754,2,0),"")</f>
        <v>Xã Bình Chánh</v>
      </c>
      <c r="E11486" t="str">
        <f t="shared" si="696"/>
        <v/>
      </c>
      <c r="G11486" t="str">
        <f t="shared" si="697"/>
        <v>80511</v>
      </c>
      <c r="H11486" t="str">
        <f t="shared" si="698"/>
        <v>Huyện Châu Phú</v>
      </c>
      <c r="I11486" t="str">
        <f t="shared" si="699"/>
        <v>805</v>
      </c>
      <c r="J11486" t="str">
        <f>VLOOKUP(I11486,Tỉnh!$A$2:$B$64,2,0)</f>
        <v>An Giang</v>
      </c>
    </row>
    <row r="11487" hidden="1" spans="1:10">
      <c r="A11487" s="38"/>
      <c r="B11487" s="57" t="s">
        <v>20854</v>
      </c>
      <c r="C11487" s="58" t="s">
        <v>20855</v>
      </c>
      <c r="D11487" t="str">
        <f>IFERROR(VLOOKUP(C11487,'5.2.5'!$G$2:$H$11754,2,0),"")</f>
        <v>Phường Núi Voi</v>
      </c>
      <c r="E11487" t="str">
        <f t="shared" si="696"/>
        <v/>
      </c>
      <c r="G11487" t="str">
        <f t="shared" si="697"/>
        <v>80513</v>
      </c>
      <c r="H11487" t="str">
        <f t="shared" si="698"/>
        <v>Thị xã Tịnh Biên</v>
      </c>
      <c r="I11487" t="str">
        <f t="shared" si="699"/>
        <v>805</v>
      </c>
      <c r="J11487" t="str">
        <f>VLOOKUP(I11487,Tỉnh!$A$2:$B$64,2,0)</f>
        <v>An Giang</v>
      </c>
    </row>
    <row r="11488" hidden="1" spans="1:10">
      <c r="A11488" s="38"/>
      <c r="B11488" s="57" t="s">
        <v>20856</v>
      </c>
      <c r="C11488" s="58" t="s">
        <v>20857</v>
      </c>
      <c r="D11488" t="str">
        <f>IFERROR(VLOOKUP(C11488,'5.2.5'!$G$2:$H$11754,2,0),"")</f>
        <v>Phường Thới Sơn</v>
      </c>
      <c r="E11488" t="str">
        <f t="shared" si="696"/>
        <v/>
      </c>
      <c r="G11488" t="str">
        <f t="shared" si="697"/>
        <v>80513</v>
      </c>
      <c r="H11488" t="str">
        <f t="shared" si="698"/>
        <v>Thị xã Tịnh Biên</v>
      </c>
      <c r="I11488" t="str">
        <f t="shared" si="699"/>
        <v>805</v>
      </c>
      <c r="J11488" t="str">
        <f>VLOOKUP(I11488,Tỉnh!$A$2:$B$64,2,0)</f>
        <v>An Giang</v>
      </c>
    </row>
    <row r="11489" hidden="1" spans="1:10">
      <c r="A11489" s="38"/>
      <c r="B11489" s="56" t="s">
        <v>12522</v>
      </c>
      <c r="C11489" s="54" t="s">
        <v>20858</v>
      </c>
      <c r="D11489" t="str">
        <f>IFERROR(VLOOKUP(C11489,'5.2.5'!$G$2:$H$11754,2,0),"")</f>
        <v>Xã An Nông</v>
      </c>
      <c r="E11489" t="str">
        <f t="shared" si="696"/>
        <v/>
      </c>
      <c r="G11489" t="str">
        <f t="shared" si="697"/>
        <v>80513</v>
      </c>
      <c r="H11489" t="str">
        <f t="shared" si="698"/>
        <v>Thị xã Tịnh Biên</v>
      </c>
      <c r="I11489" t="str">
        <f t="shared" si="699"/>
        <v>805</v>
      </c>
      <c r="J11489" t="str">
        <f>VLOOKUP(I11489,Tỉnh!$A$2:$B$64,2,0)</f>
        <v>An Giang</v>
      </c>
    </row>
    <row r="11490" hidden="1" spans="1:10">
      <c r="A11490" s="38"/>
      <c r="B11490" s="56" t="s">
        <v>20859</v>
      </c>
      <c r="C11490" s="54" t="s">
        <v>20860</v>
      </c>
      <c r="D11490" t="str">
        <f>IFERROR(VLOOKUP(C11490,'5.2.5'!$G$2:$H$11754,2,0),"")</f>
        <v>Xã An Hảo</v>
      </c>
      <c r="E11490" t="str">
        <f t="shared" si="696"/>
        <v/>
      </c>
      <c r="G11490" t="str">
        <f t="shared" si="697"/>
        <v>80513</v>
      </c>
      <c r="H11490" t="str">
        <f t="shared" si="698"/>
        <v>Thị xã Tịnh Biên</v>
      </c>
      <c r="I11490" t="str">
        <f t="shared" si="699"/>
        <v>805</v>
      </c>
      <c r="J11490" t="str">
        <f>VLOOKUP(I11490,Tỉnh!$A$2:$B$64,2,0)</f>
        <v>An Giang</v>
      </c>
    </row>
    <row r="11491" hidden="1" spans="1:10">
      <c r="A11491" s="38"/>
      <c r="B11491" s="56" t="s">
        <v>2147</v>
      </c>
      <c r="C11491" s="54" t="s">
        <v>20861</v>
      </c>
      <c r="D11491" t="str">
        <f>IFERROR(VLOOKUP(C11491,'5.2.5'!$G$2:$H$11754,2,0),"")</f>
        <v>Xã Tân Lập</v>
      </c>
      <c r="E11491" t="str">
        <f t="shared" si="696"/>
        <v/>
      </c>
      <c r="G11491" t="str">
        <f t="shared" si="697"/>
        <v>80513</v>
      </c>
      <c r="H11491" t="str">
        <f t="shared" si="698"/>
        <v>Thị xã Tịnh Biên</v>
      </c>
      <c r="I11491" t="str">
        <f t="shared" si="699"/>
        <v>805</v>
      </c>
      <c r="J11491" t="str">
        <f>VLOOKUP(I11491,Tỉnh!$A$2:$B$64,2,0)</f>
        <v>An Giang</v>
      </c>
    </row>
    <row r="11492" hidden="1" spans="1:10">
      <c r="A11492" s="38"/>
      <c r="B11492" s="56" t="s">
        <v>19162</v>
      </c>
      <c r="C11492" s="54" t="s">
        <v>20862</v>
      </c>
      <c r="D11492" t="str">
        <f>IFERROR(VLOOKUP(C11492,'5.2.5'!$G$2:$H$11754,2,0),"")</f>
        <v>Xã Tân Lợi</v>
      </c>
      <c r="E11492" t="str">
        <f t="shared" si="696"/>
        <v/>
      </c>
      <c r="G11492" t="str">
        <f t="shared" si="697"/>
        <v>80513</v>
      </c>
      <c r="H11492" t="str">
        <f t="shared" si="698"/>
        <v>Thị xã Tịnh Biên</v>
      </c>
      <c r="I11492" t="str">
        <f t="shared" si="699"/>
        <v>805</v>
      </c>
      <c r="J11492" t="str">
        <f>VLOOKUP(I11492,Tỉnh!$A$2:$B$64,2,0)</f>
        <v>An Giang</v>
      </c>
    </row>
    <row r="11493" hidden="1" spans="1:10">
      <c r="A11493" s="38"/>
      <c r="B11493" s="57" t="s">
        <v>20863</v>
      </c>
      <c r="C11493" s="58" t="s">
        <v>20864</v>
      </c>
      <c r="D11493" t="str">
        <f>IFERROR(VLOOKUP(C11493,'5.2.5'!$G$2:$H$11754,2,0),"")</f>
        <v>Phường Nhà Bàng</v>
      </c>
      <c r="E11493" t="str">
        <f t="shared" si="696"/>
        <v/>
      </c>
      <c r="G11493" t="str">
        <f t="shared" si="697"/>
        <v>80513</v>
      </c>
      <c r="H11493" t="str">
        <f t="shared" si="698"/>
        <v>Thị xã Tịnh Biên</v>
      </c>
      <c r="I11493" t="str">
        <f t="shared" si="699"/>
        <v>805</v>
      </c>
      <c r="J11493" t="str">
        <f>VLOOKUP(I11493,Tỉnh!$A$2:$B$64,2,0)</f>
        <v>An Giang</v>
      </c>
    </row>
    <row r="11494" hidden="1" spans="1:10">
      <c r="A11494" s="38"/>
      <c r="B11494" s="57" t="s">
        <v>7037</v>
      </c>
      <c r="C11494" s="58" t="s">
        <v>20865</v>
      </c>
      <c r="D11494" t="str">
        <f>IFERROR(VLOOKUP(C11494,'5.2.5'!$G$2:$H$11754,2,0),"")</f>
        <v>Phường Chi Lăng</v>
      </c>
      <c r="E11494" t="str">
        <f t="shared" si="696"/>
        <v/>
      </c>
      <c r="G11494" t="str">
        <f t="shared" si="697"/>
        <v>80513</v>
      </c>
      <c r="H11494" t="str">
        <f t="shared" si="698"/>
        <v>Thị xã Tịnh Biên</v>
      </c>
      <c r="I11494" t="str">
        <f t="shared" si="699"/>
        <v>805</v>
      </c>
      <c r="J11494" t="str">
        <f>VLOOKUP(I11494,Tỉnh!$A$2:$B$64,2,0)</f>
        <v>An Giang</v>
      </c>
    </row>
    <row r="11495" hidden="1" spans="1:10">
      <c r="A11495" s="38"/>
      <c r="B11495" s="57" t="s">
        <v>16443</v>
      </c>
      <c r="C11495" s="58" t="s">
        <v>20866</v>
      </c>
      <c r="D11495" t="str">
        <f>IFERROR(VLOOKUP(C11495,'5.2.5'!$G$2:$H$11754,2,0),"")</f>
        <v>Phường Nhơn Hưng</v>
      </c>
      <c r="E11495" t="str">
        <f t="shared" si="696"/>
        <v/>
      </c>
      <c r="G11495" t="str">
        <f t="shared" si="697"/>
        <v>80513</v>
      </c>
      <c r="H11495" t="str">
        <f t="shared" si="698"/>
        <v>Thị xã Tịnh Biên</v>
      </c>
      <c r="I11495" t="str">
        <f t="shared" si="699"/>
        <v>805</v>
      </c>
      <c r="J11495" t="str">
        <f>VLOOKUP(I11495,Tỉnh!$A$2:$B$64,2,0)</f>
        <v>An Giang</v>
      </c>
    </row>
    <row r="11496" hidden="1" spans="1:10">
      <c r="A11496" s="38"/>
      <c r="B11496" s="57" t="s">
        <v>15388</v>
      </c>
      <c r="C11496" s="58" t="s">
        <v>20867</v>
      </c>
      <c r="D11496" t="str">
        <f>IFERROR(VLOOKUP(C11496,'5.2.5'!$G$2:$H$11754,2,0),"")</f>
        <v>Phường An Phú</v>
      </c>
      <c r="E11496" t="str">
        <f t="shared" si="696"/>
        <v/>
      </c>
      <c r="G11496" t="str">
        <f t="shared" si="697"/>
        <v>80513</v>
      </c>
      <c r="H11496" t="str">
        <f t="shared" si="698"/>
        <v>Thị xã Tịnh Biên</v>
      </c>
      <c r="I11496" t="str">
        <f t="shared" si="699"/>
        <v>805</v>
      </c>
      <c r="J11496" t="str">
        <f>VLOOKUP(I11496,Tỉnh!$A$2:$B$64,2,0)</f>
        <v>An Giang</v>
      </c>
    </row>
    <row r="11497" hidden="1" spans="1:10">
      <c r="A11497" s="38"/>
      <c r="B11497" s="57" t="s">
        <v>20868</v>
      </c>
      <c r="C11497" s="58" t="s">
        <v>20869</v>
      </c>
      <c r="D11497" t="str">
        <f>IFERROR(VLOOKUP(C11497,'5.2.5'!$G$2:$H$11754,2,0),"")</f>
        <v>Phường Tịnh Biên</v>
      </c>
      <c r="E11497" t="str">
        <f t="shared" si="696"/>
        <v/>
      </c>
      <c r="G11497" t="str">
        <f t="shared" si="697"/>
        <v>80513</v>
      </c>
      <c r="H11497" t="str">
        <f t="shared" si="698"/>
        <v>Thị xã Tịnh Biên</v>
      </c>
      <c r="I11497" t="str">
        <f t="shared" si="699"/>
        <v>805</v>
      </c>
      <c r="J11497" t="str">
        <f>VLOOKUP(I11497,Tỉnh!$A$2:$B$64,2,0)</f>
        <v>An Giang</v>
      </c>
    </row>
    <row r="11498" hidden="1" spans="1:10">
      <c r="A11498" s="38"/>
      <c r="B11498" s="56" t="s">
        <v>20870</v>
      </c>
      <c r="C11498" s="54" t="s">
        <v>20871</v>
      </c>
      <c r="D11498" t="str">
        <f>IFERROR(VLOOKUP(C11498,'5.2.5'!$G$2:$H$11754,2,0),"")</f>
        <v>Xã Văn Giáo</v>
      </c>
      <c r="E11498" t="str">
        <f t="shared" si="696"/>
        <v/>
      </c>
      <c r="G11498" t="str">
        <f t="shared" si="697"/>
        <v>80513</v>
      </c>
      <c r="H11498" t="str">
        <f t="shared" si="698"/>
        <v>Thị xã Tịnh Biên</v>
      </c>
      <c r="I11498" t="str">
        <f t="shared" si="699"/>
        <v>805</v>
      </c>
      <c r="J11498" t="str">
        <f>VLOOKUP(I11498,Tỉnh!$A$2:$B$64,2,0)</f>
        <v>An Giang</v>
      </c>
    </row>
    <row r="11499" hidden="1" spans="1:10">
      <c r="A11499" s="38"/>
      <c r="B11499" s="56" t="s">
        <v>16577</v>
      </c>
      <c r="C11499" s="54" t="s">
        <v>20872</v>
      </c>
      <c r="D11499" t="str">
        <f>IFERROR(VLOOKUP(C11499,'5.2.5'!$G$2:$H$11754,2,0),"")</f>
        <v>Xã An Cư</v>
      </c>
      <c r="E11499" t="str">
        <f t="shared" si="696"/>
        <v/>
      </c>
      <c r="G11499" t="str">
        <f t="shared" si="697"/>
        <v>80513</v>
      </c>
      <c r="H11499" t="str">
        <f t="shared" si="698"/>
        <v>Thị xã Tịnh Biên</v>
      </c>
      <c r="I11499" t="str">
        <f t="shared" si="699"/>
        <v>805</v>
      </c>
      <c r="J11499" t="str">
        <f>VLOOKUP(I11499,Tỉnh!$A$2:$B$64,2,0)</f>
        <v>An Giang</v>
      </c>
    </row>
    <row r="11500" hidden="1" spans="1:10">
      <c r="A11500" s="38"/>
      <c r="B11500" s="56" t="s">
        <v>10012</v>
      </c>
      <c r="C11500" s="54" t="s">
        <v>20873</v>
      </c>
      <c r="D11500" t="str">
        <f>IFERROR(VLOOKUP(C11500,'5.2.5'!$G$2:$H$11754,2,0),"")</f>
        <v>Xã Vĩnh Trung</v>
      </c>
      <c r="E11500" t="str">
        <f t="shared" si="696"/>
        <v/>
      </c>
      <c r="G11500" t="str">
        <f t="shared" si="697"/>
        <v>80513</v>
      </c>
      <c r="H11500" t="str">
        <f t="shared" si="698"/>
        <v>Thị xã Tịnh Biên</v>
      </c>
      <c r="I11500" t="str">
        <f t="shared" si="699"/>
        <v>805</v>
      </c>
      <c r="J11500" t="str">
        <f>VLOOKUP(I11500,Tỉnh!$A$2:$B$64,2,0)</f>
        <v>An Giang</v>
      </c>
    </row>
    <row r="11501" hidden="1" spans="1:10">
      <c r="A11501" s="38"/>
      <c r="B11501" s="56" t="s">
        <v>20874</v>
      </c>
      <c r="C11501" s="54" t="s">
        <v>20875</v>
      </c>
      <c r="D11501" t="str">
        <f>IFERROR(VLOOKUP(C11501,'5.2.5'!$G$2:$H$11754,2,0),"")</f>
        <v>Xã Vĩnh Phước</v>
      </c>
      <c r="E11501" t="str">
        <f t="shared" si="696"/>
        <v/>
      </c>
      <c r="G11501" t="str">
        <f t="shared" si="697"/>
        <v>80515</v>
      </c>
      <c r="H11501" t="str">
        <f t="shared" si="698"/>
        <v>Huyện Tri Tôn</v>
      </c>
      <c r="I11501" t="str">
        <f t="shared" si="699"/>
        <v>805</v>
      </c>
      <c r="J11501" t="str">
        <f>VLOOKUP(I11501,Tỉnh!$A$2:$B$64,2,0)</f>
        <v>An Giang</v>
      </c>
    </row>
    <row r="11502" hidden="1" spans="1:10">
      <c r="A11502" s="38"/>
      <c r="B11502" s="56" t="s">
        <v>20876</v>
      </c>
      <c r="C11502" s="54" t="s">
        <v>20877</v>
      </c>
      <c r="D11502" t="str">
        <f>IFERROR(VLOOKUP(C11502,'5.2.5'!$G$2:$H$11754,2,0),"")</f>
        <v>Xã Châu Lăng</v>
      </c>
      <c r="E11502" t="str">
        <f t="shared" si="696"/>
        <v/>
      </c>
      <c r="G11502" t="str">
        <f t="shared" si="697"/>
        <v>80515</v>
      </c>
      <c r="H11502" t="str">
        <f t="shared" si="698"/>
        <v>Huyện Tri Tôn</v>
      </c>
      <c r="I11502" t="str">
        <f t="shared" si="699"/>
        <v>805</v>
      </c>
      <c r="J11502" t="str">
        <f>VLOOKUP(I11502,Tỉnh!$A$2:$B$64,2,0)</f>
        <v>An Giang</v>
      </c>
    </row>
    <row r="11503" hidden="1" spans="1:10">
      <c r="A11503" s="38"/>
      <c r="B11503" s="56" t="s">
        <v>20878</v>
      </c>
      <c r="C11503" s="54" t="s">
        <v>20879</v>
      </c>
      <c r="D11503" t="str">
        <f>IFERROR(VLOOKUP(C11503,'5.2.5'!$G$2:$H$11754,2,0),"")</f>
        <v>Xã Núi Tô</v>
      </c>
      <c r="E11503" t="str">
        <f t="shared" si="696"/>
        <v/>
      </c>
      <c r="G11503" t="str">
        <f t="shared" si="697"/>
        <v>80515</v>
      </c>
      <c r="H11503" t="str">
        <f t="shared" si="698"/>
        <v>Huyện Tri Tôn</v>
      </c>
      <c r="I11503" t="str">
        <f t="shared" si="699"/>
        <v>805</v>
      </c>
      <c r="J11503" t="str">
        <f>VLOOKUP(I11503,Tỉnh!$A$2:$B$64,2,0)</f>
        <v>An Giang</v>
      </c>
    </row>
    <row r="11504" hidden="1" spans="1:10">
      <c r="A11504" s="38"/>
      <c r="B11504" s="56" t="s">
        <v>20880</v>
      </c>
      <c r="C11504" s="54" t="s">
        <v>20881</v>
      </c>
      <c r="D11504" t="str">
        <f>IFERROR(VLOOKUP(C11504,'5.2.5'!$G$2:$H$11754,2,0),"")</f>
        <v>Xã ô Lâm</v>
      </c>
      <c r="E11504" t="str">
        <f t="shared" si="696"/>
        <v/>
      </c>
      <c r="G11504" t="str">
        <f t="shared" si="697"/>
        <v>80515</v>
      </c>
      <c r="H11504" t="str">
        <f t="shared" si="698"/>
        <v>Huyện Tri Tôn</v>
      </c>
      <c r="I11504" t="str">
        <f t="shared" si="699"/>
        <v>805</v>
      </c>
      <c r="J11504" t="str">
        <f>VLOOKUP(I11504,Tỉnh!$A$2:$B$64,2,0)</f>
        <v>An Giang</v>
      </c>
    </row>
    <row r="11505" hidden="1" spans="1:10">
      <c r="A11505" s="38"/>
      <c r="B11505" s="56" t="s">
        <v>20882</v>
      </c>
      <c r="C11505" s="54" t="s">
        <v>20883</v>
      </c>
      <c r="D11505" t="str">
        <f>IFERROR(VLOOKUP(C11505,'5.2.5'!$G$2:$H$11754,2,0),"")</f>
        <v>Thị trấn Tri Tôn</v>
      </c>
      <c r="E11505" t="str">
        <f t="shared" si="696"/>
        <v/>
      </c>
      <c r="G11505" t="str">
        <f t="shared" si="697"/>
        <v>80515</v>
      </c>
      <c r="H11505" t="str">
        <f t="shared" si="698"/>
        <v>Huyện Tri Tôn</v>
      </c>
      <c r="I11505" t="str">
        <f t="shared" si="699"/>
        <v>805</v>
      </c>
      <c r="J11505" t="str">
        <f>VLOOKUP(I11505,Tỉnh!$A$2:$B$64,2,0)</f>
        <v>An Giang</v>
      </c>
    </row>
    <row r="11506" hidden="1" spans="1:10">
      <c r="A11506" s="38"/>
      <c r="B11506" s="56" t="s">
        <v>20884</v>
      </c>
      <c r="C11506" s="54" t="s">
        <v>20885</v>
      </c>
      <c r="D11506" t="str">
        <f>IFERROR(VLOOKUP(C11506,'5.2.5'!$G$2:$H$11754,2,0),"")</f>
        <v>Thị trấn Ba Chúc</v>
      </c>
      <c r="E11506" t="str">
        <f t="shared" si="696"/>
        <v/>
      </c>
      <c r="G11506" t="str">
        <f t="shared" si="697"/>
        <v>80515</v>
      </c>
      <c r="H11506" t="str">
        <f t="shared" si="698"/>
        <v>Huyện Tri Tôn</v>
      </c>
      <c r="I11506" t="str">
        <f t="shared" si="699"/>
        <v>805</v>
      </c>
      <c r="J11506" t="str">
        <f>VLOOKUP(I11506,Tỉnh!$A$2:$B$64,2,0)</f>
        <v>An Giang</v>
      </c>
    </row>
    <row r="11507" hidden="1" spans="1:10">
      <c r="A11507" s="38"/>
      <c r="B11507" s="56" t="s">
        <v>20886</v>
      </c>
      <c r="C11507" s="54" t="s">
        <v>20887</v>
      </c>
      <c r="D11507" t="str">
        <f>IFERROR(VLOOKUP(C11507,'5.2.5'!$G$2:$H$11754,2,0),"")</f>
        <v>Xã Lạc Quới</v>
      </c>
      <c r="E11507" t="str">
        <f t="shared" si="696"/>
        <v/>
      </c>
      <c r="G11507" t="str">
        <f t="shared" si="697"/>
        <v>80515</v>
      </c>
      <c r="H11507" t="str">
        <f t="shared" si="698"/>
        <v>Huyện Tri Tôn</v>
      </c>
      <c r="I11507" t="str">
        <f t="shared" si="699"/>
        <v>805</v>
      </c>
      <c r="J11507" t="str">
        <f>VLOOKUP(I11507,Tỉnh!$A$2:$B$64,2,0)</f>
        <v>An Giang</v>
      </c>
    </row>
    <row r="11508" hidden="1" spans="1:10">
      <c r="A11508" s="38"/>
      <c r="B11508" s="56" t="s">
        <v>20888</v>
      </c>
      <c r="C11508" s="54" t="s">
        <v>20889</v>
      </c>
      <c r="D11508" t="str">
        <f>IFERROR(VLOOKUP(C11508,'5.2.5'!$G$2:$H$11754,2,0),"")</f>
        <v>Xã Lê Trì</v>
      </c>
      <c r="E11508" t="str">
        <f t="shared" si="696"/>
        <v/>
      </c>
      <c r="G11508" t="str">
        <f t="shared" si="697"/>
        <v>80515</v>
      </c>
      <c r="H11508" t="str">
        <f t="shared" si="698"/>
        <v>Huyện Tri Tôn</v>
      </c>
      <c r="I11508" t="str">
        <f t="shared" si="699"/>
        <v>805</v>
      </c>
      <c r="J11508" t="str">
        <f>VLOOKUP(I11508,Tỉnh!$A$2:$B$64,2,0)</f>
        <v>An Giang</v>
      </c>
    </row>
    <row r="11509" hidden="1" spans="1:10">
      <c r="A11509" s="38"/>
      <c r="B11509" s="56" t="s">
        <v>20890</v>
      </c>
      <c r="C11509" s="54" t="s">
        <v>20891</v>
      </c>
      <c r="D11509" t="str">
        <f>IFERROR(VLOOKUP(C11509,'5.2.5'!$G$2:$H$11754,2,0),"")</f>
        <v>Xã Vĩnh Gia</v>
      </c>
      <c r="E11509" t="str">
        <f t="shared" si="696"/>
        <v/>
      </c>
      <c r="G11509" t="str">
        <f t="shared" si="697"/>
        <v>80515</v>
      </c>
      <c r="H11509" t="str">
        <f t="shared" si="698"/>
        <v>Huyện Tri Tôn</v>
      </c>
      <c r="I11509" t="str">
        <f t="shared" si="699"/>
        <v>805</v>
      </c>
      <c r="J11509" t="str">
        <f>VLOOKUP(I11509,Tỉnh!$A$2:$B$64,2,0)</f>
        <v>An Giang</v>
      </c>
    </row>
    <row r="11510" hidden="1" spans="1:10">
      <c r="A11510" s="38"/>
      <c r="B11510" s="56" t="s">
        <v>20892</v>
      </c>
      <c r="C11510" s="54" t="s">
        <v>20893</v>
      </c>
      <c r="D11510" t="str">
        <f>IFERROR(VLOOKUP(C11510,'5.2.5'!$G$2:$H$11754,2,0),"")</f>
        <v>Xã Lương Phi</v>
      </c>
      <c r="E11510" t="str">
        <f t="shared" si="696"/>
        <v/>
      </c>
      <c r="G11510" t="str">
        <f t="shared" si="697"/>
        <v>80515</v>
      </c>
      <c r="H11510" t="str">
        <f t="shared" si="698"/>
        <v>Huyện Tri Tôn</v>
      </c>
      <c r="I11510" t="str">
        <f t="shared" si="699"/>
        <v>805</v>
      </c>
      <c r="J11510" t="str">
        <f>VLOOKUP(I11510,Tỉnh!$A$2:$B$64,2,0)</f>
        <v>An Giang</v>
      </c>
    </row>
    <row r="11511" hidden="1" spans="1:10">
      <c r="A11511" s="38"/>
      <c r="B11511" s="56" t="s">
        <v>20894</v>
      </c>
      <c r="C11511" s="54" t="s">
        <v>20895</v>
      </c>
      <c r="D11511" t="str">
        <f>IFERROR(VLOOKUP(C11511,'5.2.5'!$G$2:$H$11754,2,0),"")</f>
        <v>Xã Lương An Trà</v>
      </c>
      <c r="E11511" t="str">
        <f t="shared" si="696"/>
        <v/>
      </c>
      <c r="G11511" t="str">
        <f t="shared" si="697"/>
        <v>80515</v>
      </c>
      <c r="H11511" t="str">
        <f t="shared" si="698"/>
        <v>Huyện Tri Tôn</v>
      </c>
      <c r="I11511" t="str">
        <f t="shared" si="699"/>
        <v>805</v>
      </c>
      <c r="J11511" t="str">
        <f>VLOOKUP(I11511,Tỉnh!$A$2:$B$64,2,0)</f>
        <v>An Giang</v>
      </c>
    </row>
    <row r="11512" hidden="1" spans="1:10">
      <c r="A11512" s="38"/>
      <c r="B11512" s="56" t="s">
        <v>20896</v>
      </c>
      <c r="C11512" s="54" t="s">
        <v>20897</v>
      </c>
      <c r="D11512" t="str">
        <f>IFERROR(VLOOKUP(C11512,'5.2.5'!$G$2:$H$11754,2,0),"")</f>
        <v>Xã Tà Đảnh</v>
      </c>
      <c r="E11512" t="str">
        <f t="shared" si="696"/>
        <v/>
      </c>
      <c r="G11512" t="str">
        <f t="shared" si="697"/>
        <v>80515</v>
      </c>
      <c r="H11512" t="str">
        <f t="shared" si="698"/>
        <v>Huyện Tri Tôn</v>
      </c>
      <c r="I11512" t="str">
        <f t="shared" si="699"/>
        <v>805</v>
      </c>
      <c r="J11512" t="str">
        <f>VLOOKUP(I11512,Tỉnh!$A$2:$B$64,2,0)</f>
        <v>An Giang</v>
      </c>
    </row>
    <row r="11513" hidden="1" spans="1:10">
      <c r="A11513" s="38"/>
      <c r="B11513" s="56" t="s">
        <v>20898</v>
      </c>
      <c r="C11513" s="54" t="s">
        <v>20899</v>
      </c>
      <c r="D11513" t="str">
        <f>IFERROR(VLOOKUP(C11513,'5.2.5'!$G$2:$H$11754,2,0),"")</f>
        <v>Xã An Tức</v>
      </c>
      <c r="E11513" t="str">
        <f t="shared" si="696"/>
        <v/>
      </c>
      <c r="G11513" t="str">
        <f t="shared" si="697"/>
        <v>80515</v>
      </c>
      <c r="H11513" t="str">
        <f t="shared" si="698"/>
        <v>Huyện Tri Tôn</v>
      </c>
      <c r="I11513" t="str">
        <f t="shared" si="699"/>
        <v>805</v>
      </c>
      <c r="J11513" t="str">
        <f>VLOOKUP(I11513,Tỉnh!$A$2:$B$64,2,0)</f>
        <v>An Giang</v>
      </c>
    </row>
    <row r="11514" hidden="1" spans="1:10">
      <c r="A11514" s="38"/>
      <c r="B11514" s="56" t="s">
        <v>10172</v>
      </c>
      <c r="C11514" s="54" t="s">
        <v>20900</v>
      </c>
      <c r="D11514" t="str">
        <f>IFERROR(VLOOKUP(C11514,'5.2.5'!$G$2:$H$11754,2,0),"")</f>
        <v>Thị trấn Cô Tô</v>
      </c>
      <c r="E11514" t="str">
        <f t="shared" si="696"/>
        <v/>
      </c>
      <c r="G11514" t="str">
        <f t="shared" si="697"/>
        <v>80515</v>
      </c>
      <c r="H11514" t="str">
        <f t="shared" si="698"/>
        <v>Huyện Tri Tôn</v>
      </c>
      <c r="I11514" t="str">
        <f t="shared" si="699"/>
        <v>805</v>
      </c>
      <c r="J11514" t="str">
        <f>VLOOKUP(I11514,Tỉnh!$A$2:$B$64,2,0)</f>
        <v>An Giang</v>
      </c>
    </row>
    <row r="11515" hidden="1" spans="1:10">
      <c r="A11515" s="38"/>
      <c r="B11515" s="56" t="s">
        <v>20901</v>
      </c>
      <c r="C11515" s="54" t="s">
        <v>20902</v>
      </c>
      <c r="D11515" t="str">
        <f>IFERROR(VLOOKUP(C11515,'5.2.5'!$G$2:$H$11754,2,0),"")</f>
        <v>Xã Tân Tuyến</v>
      </c>
      <c r="E11515" t="str">
        <f t="shared" si="696"/>
        <v/>
      </c>
      <c r="G11515" t="str">
        <f t="shared" si="697"/>
        <v>80515</v>
      </c>
      <c r="H11515" t="str">
        <f t="shared" si="698"/>
        <v>Huyện Tri Tôn</v>
      </c>
      <c r="I11515" t="str">
        <f t="shared" si="699"/>
        <v>805</v>
      </c>
      <c r="J11515" t="str">
        <f>VLOOKUP(I11515,Tỉnh!$A$2:$B$64,2,0)</f>
        <v>An Giang</v>
      </c>
    </row>
    <row r="11516" hidden="1" spans="1:10">
      <c r="A11516" s="38"/>
      <c r="B11516" s="56" t="s">
        <v>20903</v>
      </c>
      <c r="C11516" s="54" t="s">
        <v>20904</v>
      </c>
      <c r="D11516" t="str">
        <f>IFERROR(VLOOKUP(C11516,'5.2.5'!$G$2:$H$11754,2,0),"")</f>
        <v>Xã Kiến An</v>
      </c>
      <c r="E11516" t="str">
        <f t="shared" si="696"/>
        <v/>
      </c>
      <c r="G11516" t="str">
        <f t="shared" si="697"/>
        <v>80517</v>
      </c>
      <c r="H11516" t="str">
        <f t="shared" si="698"/>
        <v>Huyện Chợ Mới</v>
      </c>
      <c r="I11516" t="str">
        <f t="shared" si="699"/>
        <v>805</v>
      </c>
      <c r="J11516" t="str">
        <f>VLOOKUP(I11516,Tỉnh!$A$2:$B$64,2,0)</f>
        <v>An Giang</v>
      </c>
    </row>
    <row r="11517" hidden="1" spans="1:10">
      <c r="A11517" s="38"/>
      <c r="B11517" s="56" t="s">
        <v>20905</v>
      </c>
      <c r="C11517" s="54" t="s">
        <v>20906</v>
      </c>
      <c r="D11517" t="str">
        <f>IFERROR(VLOOKUP(C11517,'5.2.5'!$G$2:$H$11754,2,0),"")</f>
        <v>Xã An Thạnh Trung</v>
      </c>
      <c r="E11517" t="str">
        <f t="shared" si="696"/>
        <v/>
      </c>
      <c r="G11517" t="str">
        <f t="shared" si="697"/>
        <v>80517</v>
      </c>
      <c r="H11517" t="str">
        <f t="shared" si="698"/>
        <v>Huyện Chợ Mới</v>
      </c>
      <c r="I11517" t="str">
        <f t="shared" si="699"/>
        <v>805</v>
      </c>
      <c r="J11517" t="str">
        <f>VLOOKUP(I11517,Tỉnh!$A$2:$B$64,2,0)</f>
        <v>An Giang</v>
      </c>
    </row>
    <row r="11518" hidden="1" spans="1:10">
      <c r="A11518" s="38"/>
      <c r="B11518" s="56" t="s">
        <v>20907</v>
      </c>
      <c r="C11518" s="54" t="s">
        <v>20908</v>
      </c>
      <c r="D11518" t="str">
        <f>IFERROR(VLOOKUP(C11518,'5.2.5'!$G$2:$H$11754,2,0),"")</f>
        <v>Xã Mỹ Hội Đông</v>
      </c>
      <c r="E11518" t="str">
        <f t="shared" si="696"/>
        <v/>
      </c>
      <c r="G11518" t="str">
        <f t="shared" si="697"/>
        <v>80517</v>
      </c>
      <c r="H11518" t="str">
        <f t="shared" si="698"/>
        <v>Huyện Chợ Mới</v>
      </c>
      <c r="I11518" t="str">
        <f t="shared" si="699"/>
        <v>805</v>
      </c>
      <c r="J11518" t="str">
        <f>VLOOKUP(I11518,Tỉnh!$A$2:$B$64,2,0)</f>
        <v>An Giang</v>
      </c>
    </row>
    <row r="11519" hidden="1" spans="1:10">
      <c r="A11519" s="38"/>
      <c r="B11519" s="56" t="s">
        <v>17995</v>
      </c>
      <c r="C11519" s="54" t="s">
        <v>20909</v>
      </c>
      <c r="D11519" t="str">
        <f>IFERROR(VLOOKUP(C11519,'5.2.5'!$G$2:$H$11754,2,0),"")</f>
        <v>Xã Kiến Thành</v>
      </c>
      <c r="E11519" t="str">
        <f t="shared" si="696"/>
        <v/>
      </c>
      <c r="G11519" t="str">
        <f t="shared" si="697"/>
        <v>80517</v>
      </c>
      <c r="H11519" t="str">
        <f t="shared" si="698"/>
        <v>Huyện Chợ Mới</v>
      </c>
      <c r="I11519" t="str">
        <f t="shared" si="699"/>
        <v>805</v>
      </c>
      <c r="J11519" t="str">
        <f>VLOOKUP(I11519,Tỉnh!$A$2:$B$64,2,0)</f>
        <v>An Giang</v>
      </c>
    </row>
    <row r="11520" hidden="1" spans="1:10">
      <c r="A11520" s="38"/>
      <c r="B11520" s="56" t="s">
        <v>19054</v>
      </c>
      <c r="C11520" s="54" t="s">
        <v>20910</v>
      </c>
      <c r="D11520" t="str">
        <f>IFERROR(VLOOKUP(C11520,'5.2.5'!$G$2:$H$11754,2,0),"")</f>
        <v>Xã Long Giang</v>
      </c>
      <c r="E11520" t="str">
        <f t="shared" si="696"/>
        <v/>
      </c>
      <c r="G11520" t="str">
        <f t="shared" si="697"/>
        <v>80517</v>
      </c>
      <c r="H11520" t="str">
        <f t="shared" si="698"/>
        <v>Huyện Chợ Mới</v>
      </c>
      <c r="I11520" t="str">
        <f t="shared" si="699"/>
        <v>805</v>
      </c>
      <c r="J11520" t="str">
        <f>VLOOKUP(I11520,Tỉnh!$A$2:$B$64,2,0)</f>
        <v>An Giang</v>
      </c>
    </row>
    <row r="11521" hidden="1" spans="1:10">
      <c r="A11521" s="38"/>
      <c r="B11521" s="57" t="s">
        <v>20911</v>
      </c>
      <c r="C11521" s="58" t="s">
        <v>20912</v>
      </c>
      <c r="D11521" t="str">
        <f>IFERROR(VLOOKUP(C11521,'5.2.5'!$G$2:$H$11754,2,0),"")</f>
        <v>Thị trấn Hội An</v>
      </c>
      <c r="E11521" t="str">
        <f t="shared" si="696"/>
        <v/>
      </c>
      <c r="G11521" t="str">
        <f t="shared" si="697"/>
        <v>80517</v>
      </c>
      <c r="H11521" t="str">
        <f t="shared" si="698"/>
        <v>Huyện Chợ Mới</v>
      </c>
      <c r="I11521" t="str">
        <f t="shared" si="699"/>
        <v>805</v>
      </c>
      <c r="J11521" t="str">
        <f>VLOOKUP(I11521,Tỉnh!$A$2:$B$64,2,0)</f>
        <v>An Giang</v>
      </c>
    </row>
    <row r="11522" hidden="1" spans="1:10">
      <c r="A11522" s="38"/>
      <c r="B11522" s="56" t="s">
        <v>20913</v>
      </c>
      <c r="C11522" s="54" t="s">
        <v>20914</v>
      </c>
      <c r="D11522" t="str">
        <f>IFERROR(VLOOKUP(C11522,'5.2.5'!$G$2:$H$11754,2,0),"")</f>
        <v>Thị trấn Chợ Mới</v>
      </c>
      <c r="E11522" t="str">
        <f t="shared" si="696"/>
        <v/>
      </c>
      <c r="G11522" t="str">
        <f t="shared" si="697"/>
        <v>80517</v>
      </c>
      <c r="H11522" t="str">
        <f t="shared" si="698"/>
        <v>Huyện Chợ Mới</v>
      </c>
      <c r="I11522" t="str">
        <f t="shared" si="699"/>
        <v>805</v>
      </c>
      <c r="J11522" t="str">
        <f>VLOOKUP(I11522,Tỉnh!$A$2:$B$64,2,0)</f>
        <v>An Giang</v>
      </c>
    </row>
    <row r="11523" hidden="1" spans="1:10">
      <c r="A11523" s="38"/>
      <c r="B11523" s="56" t="s">
        <v>20915</v>
      </c>
      <c r="C11523" s="54" t="s">
        <v>20916</v>
      </c>
      <c r="D11523" t="str">
        <f>IFERROR(VLOOKUP(C11523,'5.2.5'!$G$2:$H$11754,2,0),"")</f>
        <v>Thị trấn Mỹ Luông</v>
      </c>
      <c r="E11523" t="str">
        <f t="shared" si="696"/>
        <v/>
      </c>
      <c r="G11523" t="str">
        <f t="shared" si="697"/>
        <v>80517</v>
      </c>
      <c r="H11523" t="str">
        <f t="shared" si="698"/>
        <v>Huyện Chợ Mới</v>
      </c>
      <c r="I11523" t="str">
        <f t="shared" si="699"/>
        <v>805</v>
      </c>
      <c r="J11523" t="str">
        <f>VLOOKUP(I11523,Tỉnh!$A$2:$B$64,2,0)</f>
        <v>An Giang</v>
      </c>
    </row>
    <row r="11524" hidden="1" spans="1:10">
      <c r="A11524" s="38"/>
      <c r="B11524" s="56" t="s">
        <v>20917</v>
      </c>
      <c r="C11524" s="54" t="s">
        <v>20918</v>
      </c>
      <c r="D11524" t="str">
        <f>IFERROR(VLOOKUP(C11524,'5.2.5'!$G$2:$H$11754,2,0),"")</f>
        <v>Xã Long Điền A</v>
      </c>
      <c r="E11524" t="str">
        <f t="shared" si="696"/>
        <v/>
      </c>
      <c r="G11524" t="str">
        <f t="shared" si="697"/>
        <v>80517</v>
      </c>
      <c r="H11524" t="str">
        <f t="shared" si="698"/>
        <v>Huyện Chợ Mới</v>
      </c>
      <c r="I11524" t="str">
        <f t="shared" si="699"/>
        <v>805</v>
      </c>
      <c r="J11524" t="str">
        <f>VLOOKUP(I11524,Tỉnh!$A$2:$B$64,2,0)</f>
        <v>An Giang</v>
      </c>
    </row>
    <row r="11525" hidden="1" spans="1:10">
      <c r="A11525" s="38"/>
      <c r="B11525" s="56" t="s">
        <v>20919</v>
      </c>
      <c r="C11525" s="54" t="s">
        <v>20920</v>
      </c>
      <c r="D11525" t="str">
        <f>IFERROR(VLOOKUP(C11525,'5.2.5'!$G$2:$H$11754,2,0),"")</f>
        <v>Xã Tấn Mỹ</v>
      </c>
      <c r="E11525" t="str">
        <f t="shared" si="696"/>
        <v/>
      </c>
      <c r="G11525" t="str">
        <f t="shared" si="697"/>
        <v>80517</v>
      </c>
      <c r="H11525" t="str">
        <f t="shared" si="698"/>
        <v>Huyện Chợ Mới</v>
      </c>
      <c r="I11525" t="str">
        <f t="shared" si="699"/>
        <v>805</v>
      </c>
      <c r="J11525" t="str">
        <f>VLOOKUP(I11525,Tỉnh!$A$2:$B$64,2,0)</f>
        <v>An Giang</v>
      </c>
    </row>
    <row r="11526" hidden="1" spans="1:10">
      <c r="A11526" s="38"/>
      <c r="B11526" s="56" t="s">
        <v>20921</v>
      </c>
      <c r="C11526" s="54" t="s">
        <v>20922</v>
      </c>
      <c r="D11526" t="str">
        <f>IFERROR(VLOOKUP(C11526,'5.2.5'!$G$2:$H$11754,2,0),"")</f>
        <v>Xã Long Điền B</v>
      </c>
      <c r="E11526" t="str">
        <f t="shared" si="696"/>
        <v/>
      </c>
      <c r="G11526" t="str">
        <f t="shared" si="697"/>
        <v>80517</v>
      </c>
      <c r="H11526" t="str">
        <f t="shared" si="698"/>
        <v>Huyện Chợ Mới</v>
      </c>
      <c r="I11526" t="str">
        <f t="shared" si="699"/>
        <v>805</v>
      </c>
      <c r="J11526" t="str">
        <f>VLOOKUP(I11526,Tỉnh!$A$2:$B$64,2,0)</f>
        <v>An Giang</v>
      </c>
    </row>
    <row r="11527" hidden="1" spans="1:10">
      <c r="A11527" s="38"/>
      <c r="B11527" s="56" t="s">
        <v>16342</v>
      </c>
      <c r="C11527" s="54" t="s">
        <v>20923</v>
      </c>
      <c r="D11527" t="str">
        <f>IFERROR(VLOOKUP(C11527,'5.2.5'!$G$2:$H$11754,2,0),"")</f>
        <v>Xã Mỹ Hiệp</v>
      </c>
      <c r="E11527" t="str">
        <f t="shared" si="696"/>
        <v/>
      </c>
      <c r="G11527" t="str">
        <f t="shared" si="697"/>
        <v>80517</v>
      </c>
      <c r="H11527" t="str">
        <f t="shared" si="698"/>
        <v>Huyện Chợ Mới</v>
      </c>
      <c r="I11527" t="str">
        <f t="shared" si="699"/>
        <v>805</v>
      </c>
      <c r="J11527" t="str">
        <f>VLOOKUP(I11527,Tỉnh!$A$2:$B$64,2,0)</f>
        <v>An Giang</v>
      </c>
    </row>
    <row r="11528" hidden="1" spans="1:10">
      <c r="A11528" s="38"/>
      <c r="B11528" s="56" t="s">
        <v>9635</v>
      </c>
      <c r="C11528" s="54" t="s">
        <v>20924</v>
      </c>
      <c r="D11528" t="str">
        <f>IFERROR(VLOOKUP(C11528,'5.2.5'!$G$2:$H$11754,2,0),"")</f>
        <v>Xã Mỹ An</v>
      </c>
      <c r="E11528" t="str">
        <f t="shared" si="696"/>
        <v/>
      </c>
      <c r="G11528" t="str">
        <f t="shared" si="697"/>
        <v>80517</v>
      </c>
      <c r="H11528" t="str">
        <f t="shared" si="698"/>
        <v>Huyện Chợ Mới</v>
      </c>
      <c r="I11528" t="str">
        <f t="shared" si="699"/>
        <v>805</v>
      </c>
      <c r="J11528" t="str">
        <f>VLOOKUP(I11528,Tỉnh!$A$2:$B$64,2,0)</f>
        <v>An Giang</v>
      </c>
    </row>
    <row r="11529" hidden="1" spans="1:10">
      <c r="A11529" s="38"/>
      <c r="B11529" s="56" t="s">
        <v>16433</v>
      </c>
      <c r="C11529" s="54" t="s">
        <v>20925</v>
      </c>
      <c r="D11529" t="str">
        <f>IFERROR(VLOOKUP(C11529,'5.2.5'!$G$2:$H$11754,2,0),"")</f>
        <v>Xã Nhơn Mỹ</v>
      </c>
      <c r="E11529" t="str">
        <f t="shared" si="696"/>
        <v/>
      </c>
      <c r="G11529" t="str">
        <f t="shared" si="697"/>
        <v>80517</v>
      </c>
      <c r="H11529" t="str">
        <f t="shared" si="698"/>
        <v>Huyện Chợ Mới</v>
      </c>
      <c r="I11529" t="str">
        <f t="shared" si="699"/>
        <v>805</v>
      </c>
      <c r="J11529" t="str">
        <f>VLOOKUP(I11529,Tỉnh!$A$2:$B$64,2,0)</f>
        <v>An Giang</v>
      </c>
    </row>
    <row r="11530" hidden="1" spans="1:10">
      <c r="A11530" s="38"/>
      <c r="B11530" s="56" t="s">
        <v>20926</v>
      </c>
      <c r="C11530" s="54" t="s">
        <v>20927</v>
      </c>
      <c r="D11530" t="str">
        <f>IFERROR(VLOOKUP(C11530,'5.2.5'!$G$2:$H$11754,2,0),"")</f>
        <v>Xã Long Kiến</v>
      </c>
      <c r="E11530" t="str">
        <f t="shared" si="696"/>
        <v/>
      </c>
      <c r="G11530" t="str">
        <f t="shared" si="697"/>
        <v>80517</v>
      </c>
      <c r="H11530" t="str">
        <f t="shared" si="698"/>
        <v>Huyện Chợ Mới</v>
      </c>
      <c r="I11530" t="str">
        <f t="shared" si="699"/>
        <v>805</v>
      </c>
      <c r="J11530" t="str">
        <f>VLOOKUP(I11530,Tỉnh!$A$2:$B$64,2,0)</f>
        <v>An Giang</v>
      </c>
    </row>
    <row r="11531" hidden="1" spans="1:10">
      <c r="A11531" s="38"/>
      <c r="B11531" s="56" t="s">
        <v>20928</v>
      </c>
      <c r="C11531" s="54" t="s">
        <v>20929</v>
      </c>
      <c r="D11531" t="str">
        <f>IFERROR(VLOOKUP(C11531,'5.2.5'!$G$2:$H$11754,2,0),"")</f>
        <v>Xã Bình Phước Xuân</v>
      </c>
      <c r="E11531" t="str">
        <f t="shared" si="696"/>
        <v/>
      </c>
      <c r="G11531" t="str">
        <f t="shared" si="697"/>
        <v>80517</v>
      </c>
      <c r="H11531" t="str">
        <f t="shared" si="698"/>
        <v>Huyện Chợ Mới</v>
      </c>
      <c r="I11531" t="str">
        <f t="shared" si="699"/>
        <v>805</v>
      </c>
      <c r="J11531" t="str">
        <f>VLOOKUP(I11531,Tỉnh!$A$2:$B$64,2,0)</f>
        <v>An Giang</v>
      </c>
    </row>
    <row r="11532" hidden="1" spans="1:10">
      <c r="A11532" s="38"/>
      <c r="B11532" s="56" t="s">
        <v>2360</v>
      </c>
      <c r="C11532" s="54" t="s">
        <v>20930</v>
      </c>
      <c r="D11532" t="str">
        <f>IFERROR(VLOOKUP(C11532,'5.2.5'!$G$2:$H$11754,2,0),"")</f>
        <v>Xã Hòa Bình</v>
      </c>
      <c r="E11532" t="str">
        <f t="shared" si="696"/>
        <v/>
      </c>
      <c r="G11532" t="str">
        <f t="shared" si="697"/>
        <v>80517</v>
      </c>
      <c r="H11532" t="str">
        <f t="shared" si="698"/>
        <v>Huyện Chợ Mới</v>
      </c>
      <c r="I11532" t="str">
        <f t="shared" si="699"/>
        <v>805</v>
      </c>
      <c r="J11532" t="str">
        <f>VLOOKUP(I11532,Tỉnh!$A$2:$B$64,2,0)</f>
        <v>An Giang</v>
      </c>
    </row>
    <row r="11533" hidden="1" spans="1:10">
      <c r="A11533" s="38"/>
      <c r="B11533" s="56" t="s">
        <v>4996</v>
      </c>
      <c r="C11533" s="54" t="s">
        <v>20931</v>
      </c>
      <c r="D11533" t="str">
        <f>IFERROR(VLOOKUP(C11533,'5.2.5'!$G$2:$H$11754,2,0),"")</f>
        <v>Xã Hòa An</v>
      </c>
      <c r="E11533" t="str">
        <f t="shared" si="696"/>
        <v/>
      </c>
      <c r="G11533" t="str">
        <f t="shared" si="697"/>
        <v>80517</v>
      </c>
      <c r="H11533" t="str">
        <f t="shared" si="698"/>
        <v>Huyện Chợ Mới</v>
      </c>
      <c r="I11533" t="str">
        <f t="shared" si="699"/>
        <v>805</v>
      </c>
      <c r="J11533" t="str">
        <f>VLOOKUP(I11533,Tỉnh!$A$2:$B$64,2,0)</f>
        <v>An Giang</v>
      </c>
    </row>
    <row r="11534" hidden="1" spans="1:10">
      <c r="A11534" s="38"/>
      <c r="B11534" s="56" t="s">
        <v>20932</v>
      </c>
      <c r="C11534" s="54" t="s">
        <v>20933</v>
      </c>
      <c r="D11534" t="str">
        <f>IFERROR(VLOOKUP(C11534,'5.2.5'!$G$2:$H$11754,2,0),"")</f>
        <v>Xã Vĩnh Nhuận</v>
      </c>
      <c r="E11534" t="str">
        <f t="shared" si="696"/>
        <v/>
      </c>
      <c r="G11534" t="str">
        <f t="shared" si="697"/>
        <v>80519</v>
      </c>
      <c r="H11534" t="str">
        <f t="shared" si="698"/>
        <v>Huyện Châu Thành</v>
      </c>
      <c r="I11534" t="str">
        <f t="shared" si="699"/>
        <v>805</v>
      </c>
      <c r="J11534" t="str">
        <f>VLOOKUP(I11534,Tỉnh!$A$2:$B$64,2,0)</f>
        <v>An Giang</v>
      </c>
    </row>
    <row r="11535" hidden="1" spans="1:10">
      <c r="A11535" s="38"/>
      <c r="B11535" s="56" t="s">
        <v>9017</v>
      </c>
      <c r="C11535" s="54" t="s">
        <v>20934</v>
      </c>
      <c r="D11535" t="str">
        <f>IFERROR(VLOOKUP(C11535,'5.2.5'!$G$2:$H$11754,2,0),"")</f>
        <v>Xã An Hòa</v>
      </c>
      <c r="E11535" t="str">
        <f t="shared" si="696"/>
        <v/>
      </c>
      <c r="G11535" t="str">
        <f t="shared" si="697"/>
        <v>80519</v>
      </c>
      <c r="H11535" t="str">
        <f t="shared" si="698"/>
        <v>Huyện Châu Thành</v>
      </c>
      <c r="I11535" t="str">
        <f t="shared" si="699"/>
        <v>805</v>
      </c>
      <c r="J11535" t="str">
        <f>VLOOKUP(I11535,Tỉnh!$A$2:$B$64,2,0)</f>
        <v>An Giang</v>
      </c>
    </row>
    <row r="11536" hidden="1" spans="1:10">
      <c r="A11536" s="38"/>
      <c r="B11536" s="56" t="s">
        <v>15910</v>
      </c>
      <c r="C11536" s="54" t="s">
        <v>20935</v>
      </c>
      <c r="D11536" t="str">
        <f>IFERROR(VLOOKUP(C11536,'5.2.5'!$G$2:$H$11754,2,0),"")</f>
        <v>Xã Bình Thạnh</v>
      </c>
      <c r="E11536" t="str">
        <f t="shared" si="696"/>
        <v/>
      </c>
      <c r="G11536" t="str">
        <f t="shared" si="697"/>
        <v>80519</v>
      </c>
      <c r="H11536" t="str">
        <f t="shared" si="698"/>
        <v>Huyện Châu Thành</v>
      </c>
      <c r="I11536" t="str">
        <f t="shared" si="699"/>
        <v>805</v>
      </c>
      <c r="J11536" t="str">
        <f>VLOOKUP(I11536,Tỉnh!$A$2:$B$64,2,0)</f>
        <v>An Giang</v>
      </c>
    </row>
    <row r="11537" hidden="1" spans="1:10">
      <c r="A11537" s="38"/>
      <c r="B11537" s="56" t="s">
        <v>20936</v>
      </c>
      <c r="C11537" s="54" t="s">
        <v>20937</v>
      </c>
      <c r="D11537" t="str">
        <f>IFERROR(VLOOKUP(C11537,'5.2.5'!$G$2:$H$11754,2,0),"")</f>
        <v>Xã Hòa Bình Thạnh</v>
      </c>
      <c r="E11537" t="str">
        <f t="shared" si="696"/>
        <v/>
      </c>
      <c r="G11537" t="str">
        <f t="shared" si="697"/>
        <v>80519</v>
      </c>
      <c r="H11537" t="str">
        <f t="shared" si="698"/>
        <v>Huyện Châu Thành</v>
      </c>
      <c r="I11537" t="str">
        <f t="shared" si="699"/>
        <v>805</v>
      </c>
      <c r="J11537" t="str">
        <f>VLOOKUP(I11537,Tỉnh!$A$2:$B$64,2,0)</f>
        <v>An Giang</v>
      </c>
    </row>
    <row r="11538" hidden="1" spans="1:10">
      <c r="A11538" s="38"/>
      <c r="B11538" s="56" t="s">
        <v>9455</v>
      </c>
      <c r="C11538" s="54" t="s">
        <v>20938</v>
      </c>
      <c r="D11538" t="str">
        <f>IFERROR(VLOOKUP(C11538,'5.2.5'!$G$2:$H$11754,2,0),"")</f>
        <v>Thị trấn An Châu</v>
      </c>
      <c r="E11538" t="str">
        <f t="shared" si="696"/>
        <v/>
      </c>
      <c r="G11538" t="str">
        <f t="shared" si="697"/>
        <v>80519</v>
      </c>
      <c r="H11538" t="str">
        <f t="shared" si="698"/>
        <v>Huyện Châu Thành</v>
      </c>
      <c r="I11538" t="str">
        <f t="shared" si="699"/>
        <v>805</v>
      </c>
      <c r="J11538" t="str">
        <f>VLOOKUP(I11538,Tỉnh!$A$2:$B$64,2,0)</f>
        <v>An Giang</v>
      </c>
    </row>
    <row r="11539" hidden="1" spans="1:10">
      <c r="A11539" s="38"/>
      <c r="B11539" s="56" t="s">
        <v>20939</v>
      </c>
      <c r="C11539" s="54" t="s">
        <v>20940</v>
      </c>
      <c r="D11539" t="str">
        <f>IFERROR(VLOOKUP(C11539,'5.2.5'!$G$2:$H$11754,2,0),"")</f>
        <v>Xã Cần Đăng</v>
      </c>
      <c r="E11539" t="str">
        <f t="shared" si="696"/>
        <v/>
      </c>
      <c r="G11539" t="str">
        <f t="shared" si="697"/>
        <v>80519</v>
      </c>
      <c r="H11539" t="str">
        <f t="shared" si="698"/>
        <v>Huyện Châu Thành</v>
      </c>
      <c r="I11539" t="str">
        <f t="shared" si="699"/>
        <v>805</v>
      </c>
      <c r="J11539" t="str">
        <f>VLOOKUP(I11539,Tỉnh!$A$2:$B$64,2,0)</f>
        <v>An Giang</v>
      </c>
    </row>
    <row r="11540" hidden="1" spans="1:10">
      <c r="A11540" s="38"/>
      <c r="B11540" s="56" t="s">
        <v>20941</v>
      </c>
      <c r="C11540" s="54" t="s">
        <v>20942</v>
      </c>
      <c r="D11540" t="str">
        <f>IFERROR(VLOOKUP(C11540,'5.2.5'!$G$2:$H$11754,2,0),"")</f>
        <v>Xã Vĩnh Hanh</v>
      </c>
      <c r="E11540" t="str">
        <f t="shared" si="696"/>
        <v/>
      </c>
      <c r="G11540" t="str">
        <f t="shared" si="697"/>
        <v>80519</v>
      </c>
      <c r="H11540" t="str">
        <f t="shared" si="698"/>
        <v>Huyện Châu Thành</v>
      </c>
      <c r="I11540" t="str">
        <f t="shared" si="699"/>
        <v>805</v>
      </c>
      <c r="J11540" t="str">
        <f>VLOOKUP(I11540,Tỉnh!$A$2:$B$64,2,0)</f>
        <v>An Giang</v>
      </c>
    </row>
    <row r="11541" hidden="1" spans="1:10">
      <c r="A11541" s="38"/>
      <c r="B11541" s="56" t="s">
        <v>20943</v>
      </c>
      <c r="C11541" s="54" t="s">
        <v>20944</v>
      </c>
      <c r="D11541" t="str">
        <f>IFERROR(VLOOKUP(C11541,'5.2.5'!$G$2:$H$11754,2,0),"")</f>
        <v>Thị trấn Vĩnh Bình</v>
      </c>
      <c r="E11541" t="str">
        <f t="shared" si="696"/>
        <v/>
      </c>
      <c r="G11541" t="str">
        <f t="shared" si="697"/>
        <v>80519</v>
      </c>
      <c r="H11541" t="str">
        <f t="shared" si="698"/>
        <v>Huyện Châu Thành</v>
      </c>
      <c r="I11541" t="str">
        <f t="shared" si="699"/>
        <v>805</v>
      </c>
      <c r="J11541" t="str">
        <f>VLOOKUP(I11541,Tỉnh!$A$2:$B$64,2,0)</f>
        <v>An Giang</v>
      </c>
    </row>
    <row r="11542" hidden="1" spans="1:10">
      <c r="A11542" s="38"/>
      <c r="B11542" s="56" t="s">
        <v>4659</v>
      </c>
      <c r="C11542" s="54" t="s">
        <v>20945</v>
      </c>
      <c r="D11542" t="str">
        <f>IFERROR(VLOOKUP(C11542,'5.2.5'!$G$2:$H$11754,2,0),"")</f>
        <v>Xã Bình Hòa</v>
      </c>
      <c r="E11542" t="str">
        <f t="shared" si="696"/>
        <v/>
      </c>
      <c r="G11542" t="str">
        <f t="shared" si="697"/>
        <v>80519</v>
      </c>
      <c r="H11542" t="str">
        <f t="shared" si="698"/>
        <v>Huyện Châu Thành</v>
      </c>
      <c r="I11542" t="str">
        <f t="shared" si="699"/>
        <v>805</v>
      </c>
      <c r="J11542" t="str">
        <f>VLOOKUP(I11542,Tỉnh!$A$2:$B$64,2,0)</f>
        <v>An Giang</v>
      </c>
    </row>
    <row r="11543" hidden="1" spans="1:10">
      <c r="A11543" s="38"/>
      <c r="B11543" s="56" t="s">
        <v>3122</v>
      </c>
      <c r="C11543" s="54" t="s">
        <v>20946</v>
      </c>
      <c r="D11543" t="str">
        <f>IFERROR(VLOOKUP(C11543,'5.2.5'!$G$2:$H$11754,2,0),"")</f>
        <v>Xã Vĩnh An</v>
      </c>
      <c r="E11543" t="str">
        <f t="shared" si="696"/>
        <v/>
      </c>
      <c r="G11543" t="str">
        <f t="shared" si="697"/>
        <v>80519</v>
      </c>
      <c r="H11543" t="str">
        <f t="shared" si="698"/>
        <v>Huyện Châu Thành</v>
      </c>
      <c r="I11543" t="str">
        <f t="shared" si="699"/>
        <v>805</v>
      </c>
      <c r="J11543" t="str">
        <f>VLOOKUP(I11543,Tỉnh!$A$2:$B$64,2,0)</f>
        <v>An Giang</v>
      </c>
    </row>
    <row r="11544" hidden="1" spans="1:10">
      <c r="A11544" s="38"/>
      <c r="B11544" s="56" t="s">
        <v>7631</v>
      </c>
      <c r="C11544" s="54" t="s">
        <v>20947</v>
      </c>
      <c r="D11544" t="str">
        <f>IFERROR(VLOOKUP(C11544,'5.2.5'!$G$2:$H$11754,2,0),"")</f>
        <v>Xã Vĩnh Lợi</v>
      </c>
      <c r="E11544" t="str">
        <f t="shared" si="696"/>
        <v/>
      </c>
      <c r="G11544" t="str">
        <f t="shared" si="697"/>
        <v>80519</v>
      </c>
      <c r="H11544" t="str">
        <f t="shared" si="698"/>
        <v>Huyện Châu Thành</v>
      </c>
      <c r="I11544" t="str">
        <f t="shared" si="699"/>
        <v>805</v>
      </c>
      <c r="J11544" t="str">
        <f>VLOOKUP(I11544,Tỉnh!$A$2:$B$64,2,0)</f>
        <v>An Giang</v>
      </c>
    </row>
    <row r="11545" hidden="1" spans="1:10">
      <c r="A11545" s="38"/>
      <c r="B11545" s="56" t="s">
        <v>9076</v>
      </c>
      <c r="C11545" s="54" t="s">
        <v>20948</v>
      </c>
      <c r="D11545" t="str">
        <f>IFERROR(VLOOKUP(C11545,'5.2.5'!$G$2:$H$11754,2,0),"")</f>
        <v>Xã Tân Phú</v>
      </c>
      <c r="E11545" t="str">
        <f t="shared" si="696"/>
        <v/>
      </c>
      <c r="G11545" t="str">
        <f t="shared" si="697"/>
        <v>80519</v>
      </c>
      <c r="H11545" t="str">
        <f t="shared" si="698"/>
        <v>Huyện Châu Thành</v>
      </c>
      <c r="I11545" t="str">
        <f t="shared" si="699"/>
        <v>805</v>
      </c>
      <c r="J11545" t="str">
        <f>VLOOKUP(I11545,Tỉnh!$A$2:$B$64,2,0)</f>
        <v>An Giang</v>
      </c>
    </row>
    <row r="11546" hidden="1" spans="1:10">
      <c r="A11546" s="38"/>
      <c r="B11546" s="56" t="s">
        <v>13171</v>
      </c>
      <c r="C11546" s="54" t="s">
        <v>20949</v>
      </c>
      <c r="D11546" t="str">
        <f>IFERROR(VLOOKUP(C11546,'5.2.5'!$G$2:$H$11754,2,0),"")</f>
        <v>Xã Vĩnh Thành</v>
      </c>
      <c r="E11546" t="str">
        <f t="shared" si="696"/>
        <v/>
      </c>
      <c r="G11546" t="str">
        <f t="shared" si="697"/>
        <v>80519</v>
      </c>
      <c r="H11546" t="str">
        <f t="shared" si="698"/>
        <v>Huyện Châu Thành</v>
      </c>
      <c r="I11546" t="str">
        <f t="shared" si="699"/>
        <v>805</v>
      </c>
      <c r="J11546" t="str">
        <f>VLOOKUP(I11546,Tỉnh!$A$2:$B$64,2,0)</f>
        <v>An Giang</v>
      </c>
    </row>
    <row r="11547" hidden="1" spans="1:10">
      <c r="A11547" s="38"/>
      <c r="B11547" s="56" t="s">
        <v>20950</v>
      </c>
      <c r="C11547" s="54" t="s">
        <v>20951</v>
      </c>
      <c r="D11547" t="str">
        <f>IFERROR(VLOOKUP(C11547,'5.2.5'!$G$2:$H$11754,2,0),"")</f>
        <v>Xã Định Mỹ</v>
      </c>
      <c r="E11547" t="str">
        <f t="shared" si="696"/>
        <v/>
      </c>
      <c r="G11547" t="str">
        <f t="shared" si="697"/>
        <v>80521</v>
      </c>
      <c r="H11547" t="str">
        <f t="shared" si="698"/>
        <v>Huyện Thoại Sơn</v>
      </c>
      <c r="I11547" t="str">
        <f t="shared" si="699"/>
        <v>805</v>
      </c>
      <c r="J11547" t="str">
        <f>VLOOKUP(I11547,Tỉnh!$A$2:$B$64,2,0)</f>
        <v>An Giang</v>
      </c>
    </row>
    <row r="11548" hidden="1" spans="1:10">
      <c r="A11548" s="38"/>
      <c r="B11548" s="56" t="s">
        <v>20952</v>
      </c>
      <c r="C11548" s="54" t="s">
        <v>20953</v>
      </c>
      <c r="D11548" t="str">
        <f>IFERROR(VLOOKUP(C11548,'5.2.5'!$G$2:$H$11754,2,0),"")</f>
        <v>Thị trấn Núi Sập</v>
      </c>
      <c r="E11548" t="str">
        <f t="shared" ref="E11548:E11611" si="700">IF(D11548=B11548,"",B11548)</f>
        <v/>
      </c>
      <c r="G11548" t="str">
        <f t="shared" ref="G11548:G11611" si="701">LEFT(C11548,5)</f>
        <v>80521</v>
      </c>
      <c r="H11548" t="str">
        <f t="shared" ref="H11548:H11611" si="702">VLOOKUP(G11548,$B$5:$C$724,2,0)</f>
        <v>Huyện Thoại Sơn</v>
      </c>
      <c r="I11548" t="str">
        <f t="shared" ref="I11548:I11611" si="703">LEFT(C11548,3)</f>
        <v>805</v>
      </c>
      <c r="J11548" t="str">
        <f>VLOOKUP(I11548,Tỉnh!$A$2:$B$64,2,0)</f>
        <v>An Giang</v>
      </c>
    </row>
    <row r="11549" hidden="1" spans="1:10">
      <c r="A11549" s="38"/>
      <c r="B11549" s="56" t="s">
        <v>20954</v>
      </c>
      <c r="C11549" s="54" t="s">
        <v>20955</v>
      </c>
      <c r="D11549" t="str">
        <f>IFERROR(VLOOKUP(C11549,'5.2.5'!$G$2:$H$11754,2,0),"")</f>
        <v>Xã Vĩnh Trạch</v>
      </c>
      <c r="E11549" t="str">
        <f t="shared" si="700"/>
        <v/>
      </c>
      <c r="G11549" t="str">
        <f t="shared" si="701"/>
        <v>80521</v>
      </c>
      <c r="H11549" t="str">
        <f t="shared" si="702"/>
        <v>Huyện Thoại Sơn</v>
      </c>
      <c r="I11549" t="str">
        <f t="shared" si="703"/>
        <v>805</v>
      </c>
      <c r="J11549" t="str">
        <f>VLOOKUP(I11549,Tỉnh!$A$2:$B$64,2,0)</f>
        <v>An Giang</v>
      </c>
    </row>
    <row r="11550" hidden="1" spans="1:10">
      <c r="A11550" s="38"/>
      <c r="B11550" s="56" t="s">
        <v>12167</v>
      </c>
      <c r="C11550" s="54" t="s">
        <v>20956</v>
      </c>
      <c r="D11550" t="str">
        <f>IFERROR(VLOOKUP(C11550,'5.2.5'!$G$2:$H$11754,2,0),"")</f>
        <v>Xã Định Thành</v>
      </c>
      <c r="E11550" t="str">
        <f t="shared" si="700"/>
        <v/>
      </c>
      <c r="G11550" t="str">
        <f t="shared" si="701"/>
        <v>80521</v>
      </c>
      <c r="H11550" t="str">
        <f t="shared" si="702"/>
        <v>Huyện Thoại Sơn</v>
      </c>
      <c r="I11550" t="str">
        <f t="shared" si="703"/>
        <v>805</v>
      </c>
      <c r="J11550" t="str">
        <f>VLOOKUP(I11550,Tỉnh!$A$2:$B$64,2,0)</f>
        <v>An Giang</v>
      </c>
    </row>
    <row r="11551" hidden="1" spans="1:10">
      <c r="A11551" s="38"/>
      <c r="B11551" s="56" t="s">
        <v>20957</v>
      </c>
      <c r="C11551" s="54" t="s">
        <v>20958</v>
      </c>
      <c r="D11551" t="str">
        <f>IFERROR(VLOOKUP(C11551,'5.2.5'!$G$2:$H$11754,2,0),"")</f>
        <v>Xã Thoại Giang</v>
      </c>
      <c r="E11551" t="str">
        <f t="shared" si="700"/>
        <v/>
      </c>
      <c r="G11551" t="str">
        <f t="shared" si="701"/>
        <v>80521</v>
      </c>
      <c r="H11551" t="str">
        <f t="shared" si="702"/>
        <v>Huyện Thoại Sơn</v>
      </c>
      <c r="I11551" t="str">
        <f t="shared" si="703"/>
        <v>805</v>
      </c>
      <c r="J11551" t="str">
        <f>VLOOKUP(I11551,Tỉnh!$A$2:$B$64,2,0)</f>
        <v>An Giang</v>
      </c>
    </row>
    <row r="11552" hidden="1" spans="1:10">
      <c r="A11552" s="38"/>
      <c r="B11552" s="56" t="s">
        <v>20959</v>
      </c>
      <c r="C11552" s="54" t="s">
        <v>20960</v>
      </c>
      <c r="D11552" t="str">
        <f>IFERROR(VLOOKUP(C11552,'5.2.5'!$G$2:$H$11754,2,0),"")</f>
        <v>Thị trấn Phú Hoà</v>
      </c>
      <c r="E11552" t="str">
        <f t="shared" si="700"/>
        <v/>
      </c>
      <c r="G11552" t="str">
        <f t="shared" si="701"/>
        <v>80521</v>
      </c>
      <c r="H11552" t="str">
        <f t="shared" si="702"/>
        <v>Huyện Thoại Sơn</v>
      </c>
      <c r="I11552" t="str">
        <f t="shared" si="703"/>
        <v>805</v>
      </c>
      <c r="J11552" t="str">
        <f>VLOOKUP(I11552,Tỉnh!$A$2:$B$64,2,0)</f>
        <v>An Giang</v>
      </c>
    </row>
    <row r="11553" hidden="1" spans="1:10">
      <c r="A11553" s="38"/>
      <c r="B11553" s="56" t="s">
        <v>20961</v>
      </c>
      <c r="C11553" s="54" t="s">
        <v>20962</v>
      </c>
      <c r="D11553" t="str">
        <f>IFERROR(VLOOKUP(C11553,'5.2.5'!$G$2:$H$11754,2,0),"")</f>
        <v>Thị trấn óc Eo</v>
      </c>
      <c r="E11553" t="str">
        <f t="shared" si="700"/>
        <v/>
      </c>
      <c r="G11553" t="str">
        <f t="shared" si="701"/>
        <v>80521</v>
      </c>
      <c r="H11553" t="str">
        <f t="shared" si="702"/>
        <v>Huyện Thoại Sơn</v>
      </c>
      <c r="I11553" t="str">
        <f t="shared" si="703"/>
        <v>805</v>
      </c>
      <c r="J11553" t="str">
        <f>VLOOKUP(I11553,Tỉnh!$A$2:$B$64,2,0)</f>
        <v>An Giang</v>
      </c>
    </row>
    <row r="11554" hidden="1" spans="1:10">
      <c r="A11554" s="38"/>
      <c r="B11554" s="56" t="s">
        <v>16419</v>
      </c>
      <c r="C11554" s="54" t="s">
        <v>20963</v>
      </c>
      <c r="D11554" t="str">
        <f>IFERROR(VLOOKUP(C11554,'5.2.5'!$G$2:$H$11754,2,0),"")</f>
        <v>Xã Tây Phú</v>
      </c>
      <c r="E11554" t="str">
        <f t="shared" si="700"/>
        <v/>
      </c>
      <c r="G11554" t="str">
        <f t="shared" si="701"/>
        <v>80521</v>
      </c>
      <c r="H11554" t="str">
        <f t="shared" si="702"/>
        <v>Huyện Thoại Sơn</v>
      </c>
      <c r="I11554" t="str">
        <f t="shared" si="703"/>
        <v>805</v>
      </c>
      <c r="J11554" t="str">
        <f>VLOOKUP(I11554,Tỉnh!$A$2:$B$64,2,0)</f>
        <v>An Giang</v>
      </c>
    </row>
    <row r="11555" hidden="1" spans="1:10">
      <c r="A11555" s="38"/>
      <c r="B11555" s="56" t="s">
        <v>9083</v>
      </c>
      <c r="C11555" s="54" t="s">
        <v>20964</v>
      </c>
      <c r="D11555" t="str">
        <f>IFERROR(VLOOKUP(C11555,'5.2.5'!$G$2:$H$11754,2,0),"")</f>
        <v>Xã Vĩnh Phú</v>
      </c>
      <c r="E11555" t="str">
        <f t="shared" si="700"/>
        <v/>
      </c>
      <c r="G11555" t="str">
        <f t="shared" si="701"/>
        <v>80521</v>
      </c>
      <c r="H11555" t="str">
        <f t="shared" si="702"/>
        <v>Huyện Thoại Sơn</v>
      </c>
      <c r="I11555" t="str">
        <f t="shared" si="703"/>
        <v>805</v>
      </c>
      <c r="J11555" t="str">
        <f>VLOOKUP(I11555,Tỉnh!$A$2:$B$64,2,0)</f>
        <v>An Giang</v>
      </c>
    </row>
    <row r="11556" hidden="1" spans="1:10">
      <c r="A11556" s="38"/>
      <c r="B11556" s="56" t="s">
        <v>15029</v>
      </c>
      <c r="C11556" s="54" t="s">
        <v>20965</v>
      </c>
      <c r="D11556" t="str">
        <f>IFERROR(VLOOKUP(C11556,'5.2.5'!$G$2:$H$11754,2,0),"")</f>
        <v>Xã Phú Thuận</v>
      </c>
      <c r="E11556" t="str">
        <f t="shared" si="700"/>
        <v/>
      </c>
      <c r="G11556" t="str">
        <f t="shared" si="701"/>
        <v>80521</v>
      </c>
      <c r="H11556" t="str">
        <f t="shared" si="702"/>
        <v>Huyện Thoại Sơn</v>
      </c>
      <c r="I11556" t="str">
        <f t="shared" si="703"/>
        <v>805</v>
      </c>
      <c r="J11556" t="str">
        <f>VLOOKUP(I11556,Tỉnh!$A$2:$B$64,2,0)</f>
        <v>An Giang</v>
      </c>
    </row>
    <row r="11557" hidden="1" spans="1:10">
      <c r="A11557" s="38"/>
      <c r="B11557" s="56" t="s">
        <v>20966</v>
      </c>
      <c r="C11557" s="54" t="s">
        <v>20967</v>
      </c>
      <c r="D11557" t="str">
        <f>IFERROR(VLOOKUP(C11557,'5.2.5'!$G$2:$H$11754,2,0),"")</f>
        <v>Xã Vĩnh Chánh</v>
      </c>
      <c r="E11557" t="str">
        <f t="shared" si="700"/>
        <v/>
      </c>
      <c r="G11557" t="str">
        <f t="shared" si="701"/>
        <v>80521</v>
      </c>
      <c r="H11557" t="str">
        <f t="shared" si="702"/>
        <v>Huyện Thoại Sơn</v>
      </c>
      <c r="I11557" t="str">
        <f t="shared" si="703"/>
        <v>805</v>
      </c>
      <c r="J11557" t="str">
        <f>VLOOKUP(I11557,Tỉnh!$A$2:$B$64,2,0)</f>
        <v>An Giang</v>
      </c>
    </row>
    <row r="11558" hidden="1" spans="1:10">
      <c r="A11558" s="38"/>
      <c r="B11558" s="56" t="s">
        <v>20968</v>
      </c>
      <c r="C11558" s="54" t="s">
        <v>20969</v>
      </c>
      <c r="D11558" t="str">
        <f>IFERROR(VLOOKUP(C11558,'5.2.5'!$G$2:$H$11754,2,0),"")</f>
        <v>Xã Mỹ Phú Đông</v>
      </c>
      <c r="E11558" t="str">
        <f t="shared" si="700"/>
        <v/>
      </c>
      <c r="G11558" t="str">
        <f t="shared" si="701"/>
        <v>80521</v>
      </c>
      <c r="H11558" t="str">
        <f t="shared" si="702"/>
        <v>Huyện Thoại Sơn</v>
      </c>
      <c r="I11558" t="str">
        <f t="shared" si="703"/>
        <v>805</v>
      </c>
      <c r="J11558" t="str">
        <f>VLOOKUP(I11558,Tỉnh!$A$2:$B$64,2,0)</f>
        <v>An Giang</v>
      </c>
    </row>
    <row r="11559" hidden="1" spans="1:10">
      <c r="A11559" s="38"/>
      <c r="B11559" s="56" t="s">
        <v>20970</v>
      </c>
      <c r="C11559" s="54" t="s">
        <v>20971</v>
      </c>
      <c r="D11559" t="str">
        <f>IFERROR(VLOOKUP(C11559,'5.2.5'!$G$2:$H$11754,2,0),"")</f>
        <v>Xã Vọng Đông</v>
      </c>
      <c r="E11559" t="str">
        <f t="shared" si="700"/>
        <v/>
      </c>
      <c r="G11559" t="str">
        <f t="shared" si="701"/>
        <v>80521</v>
      </c>
      <c r="H11559" t="str">
        <f t="shared" si="702"/>
        <v>Huyện Thoại Sơn</v>
      </c>
      <c r="I11559" t="str">
        <f t="shared" si="703"/>
        <v>805</v>
      </c>
      <c r="J11559" t="str">
        <f>VLOOKUP(I11559,Tỉnh!$A$2:$B$64,2,0)</f>
        <v>An Giang</v>
      </c>
    </row>
    <row r="11560" hidden="1" spans="1:10">
      <c r="A11560" s="38"/>
      <c r="B11560" s="56" t="s">
        <v>20972</v>
      </c>
      <c r="C11560" s="54" t="s">
        <v>20973</v>
      </c>
      <c r="D11560" t="str">
        <f>IFERROR(VLOOKUP(C11560,'5.2.5'!$G$2:$H$11754,2,0),"")</f>
        <v>Xã Vĩnh Khánh</v>
      </c>
      <c r="E11560" t="str">
        <f t="shared" si="700"/>
        <v/>
      </c>
      <c r="G11560" t="str">
        <f t="shared" si="701"/>
        <v>80521</v>
      </c>
      <c r="H11560" t="str">
        <f t="shared" si="702"/>
        <v>Huyện Thoại Sơn</v>
      </c>
      <c r="I11560" t="str">
        <f t="shared" si="703"/>
        <v>805</v>
      </c>
      <c r="J11560" t="str">
        <f>VLOOKUP(I11560,Tỉnh!$A$2:$B$64,2,0)</f>
        <v>An Giang</v>
      </c>
    </row>
    <row r="11561" hidden="1" spans="1:10">
      <c r="A11561" s="38"/>
      <c r="B11561" s="56" t="s">
        <v>8145</v>
      </c>
      <c r="C11561" s="54" t="s">
        <v>20974</v>
      </c>
      <c r="D11561" t="str">
        <f>IFERROR(VLOOKUP(C11561,'5.2.5'!$G$2:$H$11754,2,0),"")</f>
        <v>Xã Bình Thành</v>
      </c>
      <c r="E11561" t="str">
        <f t="shared" si="700"/>
        <v/>
      </c>
      <c r="G11561" t="str">
        <f t="shared" si="701"/>
        <v>80521</v>
      </c>
      <c r="H11561" t="str">
        <f t="shared" si="702"/>
        <v>Huyện Thoại Sơn</v>
      </c>
      <c r="I11561" t="str">
        <f t="shared" si="703"/>
        <v>805</v>
      </c>
      <c r="J11561" t="str">
        <f>VLOOKUP(I11561,Tỉnh!$A$2:$B$64,2,0)</f>
        <v>An Giang</v>
      </c>
    </row>
    <row r="11562" hidden="1" spans="1:10">
      <c r="A11562" s="38"/>
      <c r="B11562" s="56" t="s">
        <v>20975</v>
      </c>
      <c r="C11562" s="54" t="s">
        <v>20976</v>
      </c>
      <c r="D11562" t="str">
        <f>IFERROR(VLOOKUP(C11562,'5.2.5'!$G$2:$H$11754,2,0),"")</f>
        <v>Xã Vọng Thê</v>
      </c>
      <c r="E11562" t="str">
        <f t="shared" si="700"/>
        <v/>
      </c>
      <c r="G11562" t="str">
        <f t="shared" si="701"/>
        <v>80521</v>
      </c>
      <c r="H11562" t="str">
        <f t="shared" si="702"/>
        <v>Huyện Thoại Sơn</v>
      </c>
      <c r="I11562" t="str">
        <f t="shared" si="703"/>
        <v>805</v>
      </c>
      <c r="J11562" t="str">
        <f>VLOOKUP(I11562,Tỉnh!$A$2:$B$64,2,0)</f>
        <v>An Giang</v>
      </c>
    </row>
    <row r="11563" hidden="1" spans="1:10">
      <c r="A11563" s="38"/>
      <c r="B11563" s="56" t="s">
        <v>3320</v>
      </c>
      <c r="C11563" s="54" t="s">
        <v>20977</v>
      </c>
      <c r="D11563" t="str">
        <f>IFERROR(VLOOKUP(C11563,'5.2.5'!$G$2:$H$11754,2,0),"")</f>
        <v>Xã An Bình</v>
      </c>
      <c r="E11563" t="str">
        <f t="shared" si="700"/>
        <v/>
      </c>
      <c r="G11563" t="str">
        <f t="shared" si="701"/>
        <v>80521</v>
      </c>
      <c r="H11563" t="str">
        <f t="shared" si="702"/>
        <v>Huyện Thoại Sơn</v>
      </c>
      <c r="I11563" t="str">
        <f t="shared" si="703"/>
        <v>805</v>
      </c>
      <c r="J11563" t="str">
        <f>VLOOKUP(I11563,Tỉnh!$A$2:$B$64,2,0)</f>
        <v>An Giang</v>
      </c>
    </row>
    <row r="11564" hidden="1" spans="1:10">
      <c r="A11564" s="38"/>
      <c r="B11564" s="56" t="s">
        <v>16336</v>
      </c>
      <c r="C11564" s="54" t="s">
        <v>20978</v>
      </c>
      <c r="D11564" t="str">
        <f>IFERROR(VLOOKUP(C11564,'5.2.5'!$G$2:$H$11754,2,0),"")</f>
        <v>Xã Mỹ Phong</v>
      </c>
      <c r="E11564" t="str">
        <f t="shared" si="700"/>
        <v/>
      </c>
      <c r="G11564" t="str">
        <f t="shared" si="701"/>
        <v>80701</v>
      </c>
      <c r="H11564" t="str">
        <f t="shared" si="702"/>
        <v>Thành phố Mỹ Tho</v>
      </c>
      <c r="I11564" t="str">
        <f t="shared" si="703"/>
        <v>807</v>
      </c>
      <c r="J11564" t="str">
        <f>VLOOKUP(I11564,Tỉnh!$A$2:$B$64,2,0)</f>
        <v>Tiền Giang</v>
      </c>
    </row>
    <row r="11565" hidden="1" spans="1:10">
      <c r="A11565" s="38"/>
      <c r="B11565" s="57" t="s">
        <v>16498</v>
      </c>
      <c r="C11565" s="54" t="s">
        <v>20979</v>
      </c>
      <c r="D11565" t="str">
        <f>IFERROR(VLOOKUP(C11565,'5.2.5'!$G$2:$H$11754,2,0),"")</f>
        <v>Phường 3 (hết hiệu lực)</v>
      </c>
      <c r="E11565" t="str">
        <f t="shared" si="700"/>
        <v/>
      </c>
      <c r="G11565" t="str">
        <f t="shared" si="701"/>
        <v>80701</v>
      </c>
      <c r="H11565" t="str">
        <f t="shared" si="702"/>
        <v>Thành phố Mỹ Tho</v>
      </c>
      <c r="I11565" t="str">
        <f t="shared" si="703"/>
        <v>807</v>
      </c>
      <c r="J11565" t="str">
        <f>VLOOKUP(I11565,Tỉnh!$A$2:$B$64,2,0)</f>
        <v>Tiền Giang</v>
      </c>
    </row>
    <row r="11566" hidden="1" spans="1:10">
      <c r="A11566" s="38"/>
      <c r="B11566" s="57" t="s">
        <v>16494</v>
      </c>
      <c r="C11566" s="54" t="s">
        <v>20980</v>
      </c>
      <c r="D11566" t="str">
        <f>IFERROR(VLOOKUP(C11566,'5.2.5'!$G$2:$H$11754,2,0),"")</f>
        <v>Phường 8 (hết hiệu lực)</v>
      </c>
      <c r="E11566" t="str">
        <f t="shared" si="700"/>
        <v/>
      </c>
      <c r="G11566" t="str">
        <f t="shared" si="701"/>
        <v>80701</v>
      </c>
      <c r="H11566" t="str">
        <f t="shared" si="702"/>
        <v>Thành phố Mỹ Tho</v>
      </c>
      <c r="I11566" t="str">
        <f t="shared" si="703"/>
        <v>807</v>
      </c>
      <c r="J11566" t="str">
        <f>VLOOKUP(I11566,Tỉnh!$A$2:$B$64,2,0)</f>
        <v>Tiền Giang</v>
      </c>
    </row>
    <row r="11567" hidden="1" spans="1:10">
      <c r="A11567" s="38"/>
      <c r="B11567" s="56" t="s">
        <v>8063</v>
      </c>
      <c r="C11567" s="54" t="s">
        <v>20981</v>
      </c>
      <c r="D11567" t="str">
        <f>IFERROR(VLOOKUP(C11567,'5.2.5'!$G$2:$H$11754,2,0),"")</f>
        <v>Phường Tân Long</v>
      </c>
      <c r="E11567" t="str">
        <f t="shared" si="700"/>
        <v/>
      </c>
      <c r="G11567" t="str">
        <f t="shared" si="701"/>
        <v>80701</v>
      </c>
      <c r="H11567" t="str">
        <f t="shared" si="702"/>
        <v>Thành phố Mỹ Tho</v>
      </c>
      <c r="I11567" t="str">
        <f t="shared" si="703"/>
        <v>807</v>
      </c>
      <c r="J11567" t="str">
        <f>VLOOKUP(I11567,Tỉnh!$A$2:$B$64,2,0)</f>
        <v>Tiền Giang</v>
      </c>
    </row>
    <row r="11568" hidden="1" spans="1:10">
      <c r="A11568" s="38"/>
      <c r="B11568" s="56" t="s">
        <v>20982</v>
      </c>
      <c r="C11568" s="54" t="s">
        <v>20983</v>
      </c>
      <c r="D11568" t="str">
        <f>IFERROR(VLOOKUP(C11568,'5.2.5'!$G$2:$H$11754,2,0),"")</f>
        <v>Xã Tân Mỹ Chánh</v>
      </c>
      <c r="E11568" t="str">
        <f t="shared" si="700"/>
        <v/>
      </c>
      <c r="G11568" t="str">
        <f t="shared" si="701"/>
        <v>80701</v>
      </c>
      <c r="H11568" t="str">
        <f t="shared" si="702"/>
        <v>Thành phố Mỹ Tho</v>
      </c>
      <c r="I11568" t="str">
        <f t="shared" si="703"/>
        <v>807</v>
      </c>
      <c r="J11568" t="str">
        <f>VLOOKUP(I11568,Tỉnh!$A$2:$B$64,2,0)</f>
        <v>Tiền Giang</v>
      </c>
    </row>
    <row r="11569" hidden="1" spans="1:10">
      <c r="A11569" s="38"/>
      <c r="B11569" s="56" t="s">
        <v>14570</v>
      </c>
      <c r="C11569" s="54" t="s">
        <v>20984</v>
      </c>
      <c r="D11569" t="str">
        <f>IFERROR(VLOOKUP(C11569,'5.2.5'!$G$2:$H$11754,2,0),"")</f>
        <v>Phường 5</v>
      </c>
      <c r="E11569" t="str">
        <f t="shared" si="700"/>
        <v/>
      </c>
      <c r="G11569" t="str">
        <f t="shared" si="701"/>
        <v>80701</v>
      </c>
      <c r="H11569" t="str">
        <f t="shared" si="702"/>
        <v>Thành phố Mỹ Tho</v>
      </c>
      <c r="I11569" t="str">
        <f t="shared" si="703"/>
        <v>807</v>
      </c>
      <c r="J11569" t="str">
        <f>VLOOKUP(I11569,Tỉnh!$A$2:$B$64,2,0)</f>
        <v>Tiền Giang</v>
      </c>
    </row>
    <row r="11570" hidden="1" spans="1:10">
      <c r="A11570" s="38"/>
      <c r="B11570" s="56" t="s">
        <v>14580</v>
      </c>
      <c r="C11570" s="54" t="s">
        <v>20985</v>
      </c>
      <c r="D11570" t="str">
        <f>IFERROR(VLOOKUP(C11570,'5.2.5'!$G$2:$H$11754,2,0),"")</f>
        <v>Phường 4</v>
      </c>
      <c r="E11570" t="str">
        <f t="shared" si="700"/>
        <v/>
      </c>
      <c r="G11570" t="str">
        <f t="shared" si="701"/>
        <v>80701</v>
      </c>
      <c r="H11570" t="str">
        <f t="shared" si="702"/>
        <v>Thành phố Mỹ Tho</v>
      </c>
      <c r="I11570" t="str">
        <f t="shared" si="703"/>
        <v>807</v>
      </c>
      <c r="J11570" t="str">
        <f>VLOOKUP(I11570,Tỉnh!$A$2:$B$64,2,0)</f>
        <v>Tiền Giang</v>
      </c>
    </row>
    <row r="11571" hidden="1" spans="1:10">
      <c r="A11571" s="38"/>
      <c r="B11571" s="57" t="s">
        <v>18296</v>
      </c>
      <c r="C11571" s="54" t="s">
        <v>20986</v>
      </c>
      <c r="D11571" t="str">
        <f>IFERROR(VLOOKUP(C11571,'5.2.5'!$G$2:$H$11754,2,0),"")</f>
        <v>Phường 7 (hết hiệu lực)</v>
      </c>
      <c r="E11571" t="str">
        <f t="shared" si="700"/>
        <v/>
      </c>
      <c r="G11571" t="str">
        <f t="shared" si="701"/>
        <v>80701</v>
      </c>
      <c r="H11571" t="str">
        <f t="shared" si="702"/>
        <v>Thành phố Mỹ Tho</v>
      </c>
      <c r="I11571" t="str">
        <f t="shared" si="703"/>
        <v>807</v>
      </c>
      <c r="J11571" t="str">
        <f>VLOOKUP(I11571,Tỉnh!$A$2:$B$64,2,0)</f>
        <v>Tiền Giang</v>
      </c>
    </row>
    <row r="11572" hidden="1" spans="1:10">
      <c r="A11572" s="38"/>
      <c r="B11572" s="56" t="s">
        <v>14574</v>
      </c>
      <c r="C11572" s="54" t="s">
        <v>20987</v>
      </c>
      <c r="D11572" t="str">
        <f>IFERROR(VLOOKUP(C11572,'5.2.5'!$G$2:$H$11754,2,0),"")</f>
        <v>Phường 1</v>
      </c>
      <c r="E11572" t="str">
        <f t="shared" si="700"/>
        <v/>
      </c>
      <c r="G11572" t="str">
        <f t="shared" si="701"/>
        <v>80701</v>
      </c>
      <c r="H11572" t="str">
        <f t="shared" si="702"/>
        <v>Thành phố Mỹ Tho</v>
      </c>
      <c r="I11572" t="str">
        <f t="shared" si="703"/>
        <v>807</v>
      </c>
      <c r="J11572" t="str">
        <f>VLOOKUP(I11572,Tỉnh!$A$2:$B$64,2,0)</f>
        <v>Tiền Giang</v>
      </c>
    </row>
    <row r="11573" hidden="1" spans="1:10">
      <c r="A11573" s="38"/>
      <c r="B11573" s="56" t="s">
        <v>14578</v>
      </c>
      <c r="C11573" s="54" t="s">
        <v>20988</v>
      </c>
      <c r="D11573" t="str">
        <f>IFERROR(VLOOKUP(C11573,'5.2.5'!$G$2:$H$11754,2,0),"")</f>
        <v>Phường 2</v>
      </c>
      <c r="E11573" t="str">
        <f t="shared" si="700"/>
        <v/>
      </c>
      <c r="G11573" t="str">
        <f t="shared" si="701"/>
        <v>80701</v>
      </c>
      <c r="H11573" t="str">
        <f t="shared" si="702"/>
        <v>Thành phố Mỹ Tho</v>
      </c>
      <c r="I11573" t="str">
        <f t="shared" si="703"/>
        <v>807</v>
      </c>
      <c r="J11573" t="str">
        <f>VLOOKUP(I11573,Tỉnh!$A$2:$B$64,2,0)</f>
        <v>Tiền Giang</v>
      </c>
    </row>
    <row r="11574" hidden="1" spans="1:10">
      <c r="A11574" s="38"/>
      <c r="B11574" s="56" t="s">
        <v>18190</v>
      </c>
      <c r="C11574" s="54" t="s">
        <v>20989</v>
      </c>
      <c r="D11574" t="str">
        <f>IFERROR(VLOOKUP(C11574,'5.2.5'!$G$2:$H$11754,2,0),"")</f>
        <v>Phường 6</v>
      </c>
      <c r="E11574" t="str">
        <f t="shared" si="700"/>
        <v/>
      </c>
      <c r="G11574" t="str">
        <f t="shared" si="701"/>
        <v>80701</v>
      </c>
      <c r="H11574" t="str">
        <f t="shared" si="702"/>
        <v>Thành phố Mỹ Tho</v>
      </c>
      <c r="I11574" t="str">
        <f t="shared" si="703"/>
        <v>807</v>
      </c>
      <c r="J11574" t="str">
        <f>VLOOKUP(I11574,Tỉnh!$A$2:$B$64,2,0)</f>
        <v>Tiền Giang</v>
      </c>
    </row>
    <row r="11575" hidden="1" spans="1:10">
      <c r="A11575" s="38"/>
      <c r="B11575" s="56" t="s">
        <v>16496</v>
      </c>
      <c r="C11575" s="54" t="s">
        <v>20990</v>
      </c>
      <c r="D11575" t="str">
        <f>IFERROR(VLOOKUP(C11575,'5.2.5'!$G$2:$H$11754,2,0),"")</f>
        <v>Phường 9</v>
      </c>
      <c r="E11575" t="str">
        <f t="shared" si="700"/>
        <v/>
      </c>
      <c r="G11575" t="str">
        <f t="shared" si="701"/>
        <v>80701</v>
      </c>
      <c r="H11575" t="str">
        <f t="shared" si="702"/>
        <v>Thành phố Mỹ Tho</v>
      </c>
      <c r="I11575" t="str">
        <f t="shared" si="703"/>
        <v>807</v>
      </c>
      <c r="J11575" t="str">
        <f>VLOOKUP(I11575,Tỉnh!$A$2:$B$64,2,0)</f>
        <v>Tiền Giang</v>
      </c>
    </row>
    <row r="11576" hidden="1" spans="1:10">
      <c r="A11576" s="38"/>
      <c r="B11576" s="56" t="s">
        <v>18161</v>
      </c>
      <c r="C11576" s="54" t="s">
        <v>20991</v>
      </c>
      <c r="D11576" t="str">
        <f>IFERROR(VLOOKUP(C11576,'5.2.5'!$G$2:$H$11754,2,0),"")</f>
        <v>Phường 10</v>
      </c>
      <c r="E11576" t="str">
        <f t="shared" si="700"/>
        <v/>
      </c>
      <c r="G11576" t="str">
        <f t="shared" si="701"/>
        <v>80701</v>
      </c>
      <c r="H11576" t="str">
        <f t="shared" si="702"/>
        <v>Thành phố Mỹ Tho</v>
      </c>
      <c r="I11576" t="str">
        <f t="shared" si="703"/>
        <v>807</v>
      </c>
      <c r="J11576" t="str">
        <f>VLOOKUP(I11576,Tỉnh!$A$2:$B$64,2,0)</f>
        <v>Tiền Giang</v>
      </c>
    </row>
    <row r="11577" hidden="1" spans="1:10">
      <c r="A11577" s="38"/>
      <c r="B11577" s="56" t="s">
        <v>20992</v>
      </c>
      <c r="C11577" s="54" t="s">
        <v>20993</v>
      </c>
      <c r="D11577" t="str">
        <f>IFERROR(VLOOKUP(C11577,'5.2.5'!$G$2:$H$11754,2,0),"")</f>
        <v>Xã Đạo Thạnh</v>
      </c>
      <c r="E11577" t="str">
        <f t="shared" si="700"/>
        <v/>
      </c>
      <c r="G11577" t="str">
        <f t="shared" si="701"/>
        <v>80701</v>
      </c>
      <c r="H11577" t="str">
        <f t="shared" si="702"/>
        <v>Thành phố Mỹ Tho</v>
      </c>
      <c r="I11577" t="str">
        <f t="shared" si="703"/>
        <v>807</v>
      </c>
      <c r="J11577" t="str">
        <f>VLOOKUP(I11577,Tỉnh!$A$2:$B$64,2,0)</f>
        <v>Tiền Giang</v>
      </c>
    </row>
    <row r="11578" hidden="1" spans="1:10">
      <c r="A11578" s="38"/>
      <c r="B11578" s="56" t="s">
        <v>5211</v>
      </c>
      <c r="C11578" s="54" t="s">
        <v>20994</v>
      </c>
      <c r="D11578" t="str">
        <f>IFERROR(VLOOKUP(C11578,'5.2.5'!$G$2:$H$11754,2,0),"")</f>
        <v>Xã Trung An</v>
      </c>
      <c r="E11578" t="str">
        <f t="shared" si="700"/>
        <v/>
      </c>
      <c r="G11578" t="str">
        <f t="shared" si="701"/>
        <v>80701</v>
      </c>
      <c r="H11578" t="str">
        <f t="shared" si="702"/>
        <v>Thành phố Mỹ Tho</v>
      </c>
      <c r="I11578" t="str">
        <f t="shared" si="703"/>
        <v>807</v>
      </c>
      <c r="J11578" t="str">
        <f>VLOOKUP(I11578,Tỉnh!$A$2:$B$64,2,0)</f>
        <v>Tiền Giang</v>
      </c>
    </row>
    <row r="11579" hidden="1" spans="1:10">
      <c r="A11579" s="38"/>
      <c r="B11579" s="56" t="s">
        <v>18452</v>
      </c>
      <c r="C11579" s="54" t="s">
        <v>20995</v>
      </c>
      <c r="D11579" t="str">
        <f>IFERROR(VLOOKUP(C11579,'5.2.5'!$G$2:$H$11754,2,0),"")</f>
        <v>Xã Phước Thạnh</v>
      </c>
      <c r="E11579" t="str">
        <f t="shared" si="700"/>
        <v/>
      </c>
      <c r="G11579" t="str">
        <f t="shared" si="701"/>
        <v>80701</v>
      </c>
      <c r="H11579" t="str">
        <f t="shared" si="702"/>
        <v>Thành phố Mỹ Tho</v>
      </c>
      <c r="I11579" t="str">
        <f t="shared" si="703"/>
        <v>807</v>
      </c>
      <c r="J11579" t="str">
        <f>VLOOKUP(I11579,Tỉnh!$A$2:$B$64,2,0)</f>
        <v>Tiền Giang</v>
      </c>
    </row>
    <row r="11580" hidden="1" spans="1:10">
      <c r="A11580" s="38"/>
      <c r="B11580" s="56" t="s">
        <v>20996</v>
      </c>
      <c r="C11580" s="54" t="s">
        <v>20997</v>
      </c>
      <c r="D11580" t="str">
        <f>IFERROR(VLOOKUP(C11580,'5.2.5'!$G$2:$H$11754,2,0),"")</f>
        <v>Xã Thới Sơn</v>
      </c>
      <c r="E11580" t="str">
        <f t="shared" si="700"/>
        <v/>
      </c>
      <c r="G11580" t="str">
        <f t="shared" si="701"/>
        <v>80701</v>
      </c>
      <c r="H11580" t="str">
        <f t="shared" si="702"/>
        <v>Thành phố Mỹ Tho</v>
      </c>
      <c r="I11580" t="str">
        <f t="shared" si="703"/>
        <v>807</v>
      </c>
      <c r="J11580" t="str">
        <f>VLOOKUP(I11580,Tỉnh!$A$2:$B$64,2,0)</f>
        <v>Tiền Giang</v>
      </c>
    </row>
    <row r="11581" hidden="1" spans="1:10">
      <c r="A11581" s="38"/>
      <c r="B11581" s="56" t="s">
        <v>14574</v>
      </c>
      <c r="C11581" s="54" t="s">
        <v>20998</v>
      </c>
      <c r="D11581" t="str">
        <f>IFERROR(VLOOKUP(C11581,'5.2.5'!$G$2:$H$11754,2,0),"")</f>
        <v>Phường 1</v>
      </c>
      <c r="E11581" t="str">
        <f t="shared" si="700"/>
        <v/>
      </c>
      <c r="G11581" t="str">
        <f t="shared" si="701"/>
        <v>80703</v>
      </c>
      <c r="H11581" t="str">
        <f t="shared" si="702"/>
        <v>Thành phố Gò Công</v>
      </c>
      <c r="I11581" t="str">
        <f t="shared" si="703"/>
        <v>807</v>
      </c>
      <c r="J11581" t="str">
        <f>VLOOKUP(I11581,Tỉnh!$A$2:$B$64,2,0)</f>
        <v>Tiền Giang</v>
      </c>
    </row>
    <row r="11582" hidden="1" spans="1:10">
      <c r="A11582" s="38"/>
      <c r="B11582" s="57" t="s">
        <v>20999</v>
      </c>
      <c r="C11582" s="54" t="s">
        <v>21000</v>
      </c>
      <c r="D11582" t="str">
        <f>IFERROR(VLOOKUP(C11582,'5.2.5'!$G$2:$H$11754,2,0),"")</f>
        <v>Phường Long Chánh</v>
      </c>
      <c r="E11582" t="str">
        <f t="shared" si="700"/>
        <v/>
      </c>
      <c r="G11582" t="str">
        <f t="shared" si="701"/>
        <v>80703</v>
      </c>
      <c r="H11582" t="str">
        <f t="shared" si="702"/>
        <v>Thành phố Gò Công</v>
      </c>
      <c r="I11582" t="str">
        <f t="shared" si="703"/>
        <v>807</v>
      </c>
      <c r="J11582" t="str">
        <f>VLOOKUP(I11582,Tỉnh!$A$2:$B$64,2,0)</f>
        <v>Tiền Giang</v>
      </c>
    </row>
    <row r="11583" hidden="1" spans="1:10">
      <c r="A11583" s="38"/>
      <c r="B11583" s="57" t="s">
        <v>16498</v>
      </c>
      <c r="C11583" s="58" t="s">
        <v>21001</v>
      </c>
      <c r="D11583" t="str">
        <f>IFERROR(VLOOKUP(C11583,'5.2.5'!$G$2:$H$11754,2,0),"")</f>
        <v>Phường 3 (hết hiệu lực)</v>
      </c>
      <c r="E11583" t="str">
        <f t="shared" si="700"/>
        <v/>
      </c>
      <c r="G11583" t="str">
        <f t="shared" si="701"/>
        <v>80703</v>
      </c>
      <c r="H11583" t="str">
        <f t="shared" si="702"/>
        <v>Thành phố Gò Công</v>
      </c>
      <c r="I11583" t="str">
        <f t="shared" si="703"/>
        <v>807</v>
      </c>
      <c r="J11583" t="str">
        <f>VLOOKUP(I11583,Tỉnh!$A$2:$B$64,2,0)</f>
        <v>Tiền Giang</v>
      </c>
    </row>
    <row r="11584" hidden="1" spans="1:10">
      <c r="A11584" s="38"/>
      <c r="B11584" s="56" t="s">
        <v>14578</v>
      </c>
      <c r="C11584" s="54" t="s">
        <v>21002</v>
      </c>
      <c r="D11584" t="str">
        <f>IFERROR(VLOOKUP(C11584,'5.2.5'!$G$2:$H$11754,2,0),"")</f>
        <v>Phường 2</v>
      </c>
      <c r="E11584" t="str">
        <f t="shared" si="700"/>
        <v/>
      </c>
      <c r="G11584" t="str">
        <f t="shared" si="701"/>
        <v>80703</v>
      </c>
      <c r="H11584" t="str">
        <f t="shared" si="702"/>
        <v>Thành phố Gò Công</v>
      </c>
      <c r="I11584" t="str">
        <f t="shared" si="703"/>
        <v>807</v>
      </c>
      <c r="J11584" t="str">
        <f>VLOOKUP(I11584,Tỉnh!$A$2:$B$64,2,0)</f>
        <v>Tiền Giang</v>
      </c>
    </row>
    <row r="11585" hidden="1" spans="1:10">
      <c r="A11585" s="38"/>
      <c r="B11585" s="57" t="s">
        <v>18255</v>
      </c>
      <c r="C11585" s="58" t="s">
        <v>21003</v>
      </c>
      <c r="D11585" t="str">
        <f>IFERROR(VLOOKUP(C11585,'5.2.5'!$G$2:$H$11754,2,0),"")</f>
        <v>Phường 4 (hết hiệu lực)</v>
      </c>
      <c r="E11585" t="str">
        <f t="shared" si="700"/>
        <v/>
      </c>
      <c r="G11585" t="str">
        <f t="shared" si="701"/>
        <v>80703</v>
      </c>
      <c r="H11585" t="str">
        <f t="shared" si="702"/>
        <v>Thành phố Gò Công</v>
      </c>
      <c r="I11585" t="str">
        <f t="shared" si="703"/>
        <v>807</v>
      </c>
      <c r="J11585" t="str">
        <f>VLOOKUP(I11585,Tỉnh!$A$2:$B$64,2,0)</f>
        <v>Tiền Giang</v>
      </c>
    </row>
    <row r="11586" hidden="1" spans="1:10">
      <c r="A11586" s="38"/>
      <c r="B11586" s="56" t="s">
        <v>14570</v>
      </c>
      <c r="C11586" s="54" t="s">
        <v>21004</v>
      </c>
      <c r="D11586" t="str">
        <f>IFERROR(VLOOKUP(C11586,'5.2.5'!$G$2:$H$11754,2,0),"")</f>
        <v>Phường 5</v>
      </c>
      <c r="E11586" t="str">
        <f t="shared" si="700"/>
        <v/>
      </c>
      <c r="G11586" t="str">
        <f t="shared" si="701"/>
        <v>80703</v>
      </c>
      <c r="H11586" t="str">
        <f t="shared" si="702"/>
        <v>Thành phố Gò Công</v>
      </c>
      <c r="I11586" t="str">
        <f t="shared" si="703"/>
        <v>807</v>
      </c>
      <c r="J11586" t="str">
        <f>VLOOKUP(I11586,Tỉnh!$A$2:$B$64,2,0)</f>
        <v>Tiền Giang</v>
      </c>
    </row>
    <row r="11587" hidden="1" spans="1:10">
      <c r="A11587" s="38"/>
      <c r="B11587" s="57" t="s">
        <v>20805</v>
      </c>
      <c r="C11587" s="54" t="s">
        <v>21005</v>
      </c>
      <c r="D11587" t="str">
        <f>IFERROR(VLOOKUP(C11587,'5.2.5'!$G$2:$H$11754,2,0),"")</f>
        <v>Phường Long Hưng</v>
      </c>
      <c r="E11587" t="str">
        <f t="shared" si="700"/>
        <v/>
      </c>
      <c r="G11587" t="str">
        <f t="shared" si="701"/>
        <v>80703</v>
      </c>
      <c r="H11587" t="str">
        <f t="shared" si="702"/>
        <v>Thành phố Gò Công</v>
      </c>
      <c r="I11587" t="str">
        <f t="shared" si="703"/>
        <v>807</v>
      </c>
      <c r="J11587" t="str">
        <f>VLOOKUP(I11587,Tỉnh!$A$2:$B$64,2,0)</f>
        <v>Tiền Giang</v>
      </c>
    </row>
    <row r="11588" hidden="1" spans="1:10">
      <c r="A11588" s="38"/>
      <c r="B11588" s="57" t="s">
        <v>21006</v>
      </c>
      <c r="C11588" s="54" t="s">
        <v>21007</v>
      </c>
      <c r="D11588" t="str">
        <f>IFERROR(VLOOKUP(C11588,'5.2.5'!$G$2:$H$11754,2,0),"")</f>
        <v>Phường Long Thuận</v>
      </c>
      <c r="E11588" t="str">
        <f t="shared" si="700"/>
        <v/>
      </c>
      <c r="G11588" t="str">
        <f t="shared" si="701"/>
        <v>80703</v>
      </c>
      <c r="H11588" t="str">
        <f t="shared" si="702"/>
        <v>Thành phố Gò Công</v>
      </c>
      <c r="I11588" t="str">
        <f t="shared" si="703"/>
        <v>807</v>
      </c>
      <c r="J11588" t="str">
        <f>VLOOKUP(I11588,Tỉnh!$A$2:$B$64,2,0)</f>
        <v>Tiền Giang</v>
      </c>
    </row>
    <row r="11589" hidden="1" spans="1:10">
      <c r="A11589" s="38"/>
      <c r="B11589" s="57" t="s">
        <v>21008</v>
      </c>
      <c r="C11589" s="54" t="s">
        <v>21009</v>
      </c>
      <c r="D11589" t="str">
        <f>IFERROR(VLOOKUP(C11589,'5.2.5'!$G$2:$H$11754,2,0),"")</f>
        <v>Phường Long Hòa</v>
      </c>
      <c r="E11589" t="str">
        <f t="shared" si="700"/>
        <v/>
      </c>
      <c r="G11589" t="str">
        <f t="shared" si="701"/>
        <v>80703</v>
      </c>
      <c r="H11589" t="str">
        <f t="shared" si="702"/>
        <v>Thành phố Gò Công</v>
      </c>
      <c r="I11589" t="str">
        <f t="shared" si="703"/>
        <v>807</v>
      </c>
      <c r="J11589" t="str">
        <f>VLOOKUP(I11589,Tỉnh!$A$2:$B$64,2,0)</f>
        <v>Tiền Giang</v>
      </c>
    </row>
    <row r="11590" hidden="1" spans="1:10">
      <c r="A11590" s="38"/>
      <c r="B11590" s="56" t="s">
        <v>15912</v>
      </c>
      <c r="C11590" s="54" t="s">
        <v>21010</v>
      </c>
      <c r="D11590" t="str">
        <f>IFERROR(VLOOKUP(C11590,'5.2.5'!$G$2:$H$11754,2,0),"")</f>
        <v>Xã Bình Đông</v>
      </c>
      <c r="E11590" t="str">
        <f t="shared" si="700"/>
        <v/>
      </c>
      <c r="G11590" t="str">
        <f t="shared" si="701"/>
        <v>80703</v>
      </c>
      <c r="H11590" t="str">
        <f t="shared" si="702"/>
        <v>Thành phố Gò Công</v>
      </c>
      <c r="I11590" t="str">
        <f t="shared" si="703"/>
        <v>807</v>
      </c>
      <c r="J11590" t="str">
        <f>VLOOKUP(I11590,Tỉnh!$A$2:$B$64,2,0)</f>
        <v>Tiền Giang</v>
      </c>
    </row>
    <row r="11591" hidden="1" spans="1:10">
      <c r="A11591" s="38"/>
      <c r="B11591" s="56" t="s">
        <v>21011</v>
      </c>
      <c r="C11591" s="54" t="s">
        <v>21012</v>
      </c>
      <c r="D11591" t="str">
        <f>IFERROR(VLOOKUP(C11591,'5.2.5'!$G$2:$H$11754,2,0),"")</f>
        <v>Xã Bình Xuân</v>
      </c>
      <c r="E11591" t="str">
        <f t="shared" si="700"/>
        <v/>
      </c>
      <c r="G11591" t="str">
        <f t="shared" si="701"/>
        <v>80703</v>
      </c>
      <c r="H11591" t="str">
        <f t="shared" si="702"/>
        <v>Thành phố Gò Công</v>
      </c>
      <c r="I11591" t="str">
        <f t="shared" si="703"/>
        <v>807</v>
      </c>
      <c r="J11591" t="str">
        <f>VLOOKUP(I11591,Tỉnh!$A$2:$B$64,2,0)</f>
        <v>Tiền Giang</v>
      </c>
    </row>
    <row r="11592" hidden="1" spans="1:10">
      <c r="A11592" s="38"/>
      <c r="B11592" s="56" t="s">
        <v>9269</v>
      </c>
      <c r="C11592" s="54" t="s">
        <v>21013</v>
      </c>
      <c r="D11592" t="str">
        <f>IFERROR(VLOOKUP(C11592,'5.2.5'!$G$2:$H$11754,2,0),"")</f>
        <v>Xã Tân Trung</v>
      </c>
      <c r="E11592" t="str">
        <f t="shared" si="700"/>
        <v/>
      </c>
      <c r="G11592" t="str">
        <f t="shared" si="701"/>
        <v>80703</v>
      </c>
      <c r="H11592" t="str">
        <f t="shared" si="702"/>
        <v>Thành phố Gò Công</v>
      </c>
      <c r="I11592" t="str">
        <f t="shared" si="703"/>
        <v>807</v>
      </c>
      <c r="J11592" t="str">
        <f>VLOOKUP(I11592,Tỉnh!$A$2:$B$64,2,0)</f>
        <v>Tiền Giang</v>
      </c>
    </row>
    <row r="11593" hidden="1" spans="1:10">
      <c r="A11593" s="38"/>
      <c r="B11593" s="56" t="s">
        <v>21014</v>
      </c>
      <c r="C11593" s="54" t="s">
        <v>21015</v>
      </c>
      <c r="D11593" t="str">
        <f>IFERROR(VLOOKUP(C11593,'5.2.5'!$G$2:$H$11754,2,0),"")</f>
        <v>Xã Tân Lập 1</v>
      </c>
      <c r="E11593" t="str">
        <f t="shared" si="700"/>
        <v/>
      </c>
      <c r="G11593" t="str">
        <f t="shared" si="701"/>
        <v>80705</v>
      </c>
      <c r="H11593" t="str">
        <f t="shared" si="702"/>
        <v>Huyện Tân Phước</v>
      </c>
      <c r="I11593" t="str">
        <f t="shared" si="703"/>
        <v>807</v>
      </c>
      <c r="J11593" t="str">
        <f>VLOOKUP(I11593,Tỉnh!$A$2:$B$64,2,0)</f>
        <v>Tiền Giang</v>
      </c>
    </row>
    <row r="11594" hidden="1" spans="1:10">
      <c r="A11594" s="38"/>
      <c r="B11594" s="56" t="s">
        <v>21016</v>
      </c>
      <c r="C11594" s="54" t="s">
        <v>21017</v>
      </c>
      <c r="D11594" t="str">
        <f>IFERROR(VLOOKUP(C11594,'5.2.5'!$G$2:$H$11754,2,0),"")</f>
        <v>Xã Tân Hòa Đông</v>
      </c>
      <c r="E11594" t="str">
        <f t="shared" si="700"/>
        <v/>
      </c>
      <c r="G11594" t="str">
        <f t="shared" si="701"/>
        <v>80705</v>
      </c>
      <c r="H11594" t="str">
        <f t="shared" si="702"/>
        <v>Huyện Tân Phước</v>
      </c>
      <c r="I11594" t="str">
        <f t="shared" si="703"/>
        <v>807</v>
      </c>
      <c r="J11594" t="str">
        <f>VLOOKUP(I11594,Tỉnh!$A$2:$B$64,2,0)</f>
        <v>Tiền Giang</v>
      </c>
    </row>
    <row r="11595" hidden="1" spans="1:10">
      <c r="A11595" s="38"/>
      <c r="B11595" s="56" t="s">
        <v>21018</v>
      </c>
      <c r="C11595" s="54" t="s">
        <v>21019</v>
      </c>
      <c r="D11595" t="str">
        <f>IFERROR(VLOOKUP(C11595,'5.2.5'!$G$2:$H$11754,2,0),"")</f>
        <v>Xã Mỹ Phước (hết hiệu lực)</v>
      </c>
      <c r="E11595" t="str">
        <f t="shared" si="700"/>
        <v/>
      </c>
      <c r="G11595" t="str">
        <f t="shared" si="701"/>
        <v>80705</v>
      </c>
      <c r="H11595" t="str">
        <f t="shared" si="702"/>
        <v>Huyện Tân Phước</v>
      </c>
      <c r="I11595" t="str">
        <f t="shared" si="703"/>
        <v>807</v>
      </c>
      <c r="J11595" t="str">
        <f>VLOOKUP(I11595,Tỉnh!$A$2:$B$64,2,0)</f>
        <v>Tiền Giang</v>
      </c>
    </row>
    <row r="11596" hidden="1" spans="1:10">
      <c r="A11596" s="38"/>
      <c r="B11596" s="56" t="s">
        <v>19213</v>
      </c>
      <c r="C11596" s="54" t="s">
        <v>21020</v>
      </c>
      <c r="D11596" t="str">
        <f>IFERROR(VLOOKUP(C11596,'5.2.5'!$G$2:$H$11754,2,0),"")</f>
        <v>Xã Thạnh Tân</v>
      </c>
      <c r="E11596" t="str">
        <f t="shared" si="700"/>
        <v/>
      </c>
      <c r="G11596" t="str">
        <f t="shared" si="701"/>
        <v>80705</v>
      </c>
      <c r="H11596" t="str">
        <f t="shared" si="702"/>
        <v>Huyện Tân Phước</v>
      </c>
      <c r="I11596" t="str">
        <f t="shared" si="703"/>
        <v>807</v>
      </c>
      <c r="J11596" t="str">
        <f>VLOOKUP(I11596,Tỉnh!$A$2:$B$64,2,0)</f>
        <v>Tiền Giang</v>
      </c>
    </row>
    <row r="11597" hidden="1" spans="1:10">
      <c r="A11597" s="38"/>
      <c r="B11597" s="56" t="s">
        <v>21021</v>
      </c>
      <c r="C11597" s="54" t="s">
        <v>21022</v>
      </c>
      <c r="D11597" t="str">
        <f>IFERROR(VLOOKUP(C11597,'5.2.5'!$G$2:$H$11754,2,0),"")</f>
        <v>Xã Tân Hòa Thành</v>
      </c>
      <c r="E11597" t="str">
        <f t="shared" si="700"/>
        <v/>
      </c>
      <c r="G11597" t="str">
        <f t="shared" si="701"/>
        <v>80705</v>
      </c>
      <c r="H11597" t="str">
        <f t="shared" si="702"/>
        <v>Huyện Tân Phước</v>
      </c>
      <c r="I11597" t="str">
        <f t="shared" si="703"/>
        <v>807</v>
      </c>
      <c r="J11597" t="str">
        <f>VLOOKUP(I11597,Tỉnh!$A$2:$B$64,2,0)</f>
        <v>Tiền Giang</v>
      </c>
    </row>
    <row r="11598" hidden="1" spans="1:10">
      <c r="A11598" s="38"/>
      <c r="B11598" s="56" t="s">
        <v>21023</v>
      </c>
      <c r="C11598" s="54" t="s">
        <v>21024</v>
      </c>
      <c r="D11598" t="str">
        <f>IFERROR(VLOOKUP(C11598,'5.2.5'!$G$2:$H$11754,2,0),"")</f>
        <v>Xã Tân Hòa Tây</v>
      </c>
      <c r="E11598" t="str">
        <f t="shared" si="700"/>
        <v/>
      </c>
      <c r="G11598" t="str">
        <f t="shared" si="701"/>
        <v>80705</v>
      </c>
      <c r="H11598" t="str">
        <f t="shared" si="702"/>
        <v>Huyện Tân Phước</v>
      </c>
      <c r="I11598" t="str">
        <f t="shared" si="703"/>
        <v>807</v>
      </c>
      <c r="J11598" t="str">
        <f>VLOOKUP(I11598,Tỉnh!$A$2:$B$64,2,0)</f>
        <v>Tiền Giang</v>
      </c>
    </row>
    <row r="11599" hidden="1" spans="1:10">
      <c r="A11599" s="38"/>
      <c r="B11599" s="56" t="s">
        <v>21025</v>
      </c>
      <c r="C11599" s="54" t="s">
        <v>21026</v>
      </c>
      <c r="D11599" t="str">
        <f>IFERROR(VLOOKUP(C11599,'5.2.5'!$G$2:$H$11754,2,0),"")</f>
        <v>Xã Tân Lập 2</v>
      </c>
      <c r="E11599" t="str">
        <f t="shared" si="700"/>
        <v/>
      </c>
      <c r="G11599" t="str">
        <f t="shared" si="701"/>
        <v>80705</v>
      </c>
      <c r="H11599" t="str">
        <f t="shared" si="702"/>
        <v>Huyện Tân Phước</v>
      </c>
      <c r="I11599" t="str">
        <f t="shared" si="703"/>
        <v>807</v>
      </c>
      <c r="J11599" t="str">
        <f>VLOOKUP(I11599,Tỉnh!$A$2:$B$64,2,0)</f>
        <v>Tiền Giang</v>
      </c>
    </row>
    <row r="11600" hidden="1" spans="1:10">
      <c r="A11600" s="38"/>
      <c r="B11600" s="56" t="s">
        <v>21027</v>
      </c>
      <c r="C11600" s="54" t="s">
        <v>21028</v>
      </c>
      <c r="D11600" t="str">
        <f>IFERROR(VLOOKUP(C11600,'5.2.5'!$G$2:$H$11754,2,0),"")</f>
        <v>Xã Phước Lập</v>
      </c>
      <c r="E11600" t="str">
        <f t="shared" si="700"/>
        <v/>
      </c>
      <c r="G11600" t="str">
        <f t="shared" si="701"/>
        <v>80705</v>
      </c>
      <c r="H11600" t="str">
        <f t="shared" si="702"/>
        <v>Huyện Tân Phước</v>
      </c>
      <c r="I11600" t="str">
        <f t="shared" si="703"/>
        <v>807</v>
      </c>
      <c r="J11600" t="str">
        <f>VLOOKUP(I11600,Tỉnh!$A$2:$B$64,2,0)</f>
        <v>Tiền Giang</v>
      </c>
    </row>
    <row r="11601" hidden="1" spans="1:10">
      <c r="A11601" s="38"/>
      <c r="B11601" s="56" t="s">
        <v>21029</v>
      </c>
      <c r="C11601" s="54" t="s">
        <v>21030</v>
      </c>
      <c r="D11601" t="str">
        <f>IFERROR(VLOOKUP(C11601,'5.2.5'!$G$2:$H$11754,2,0),"")</f>
        <v>Thị trấn Mỹ Phước</v>
      </c>
      <c r="E11601" t="str">
        <f t="shared" si="700"/>
        <v/>
      </c>
      <c r="G11601" t="str">
        <f t="shared" si="701"/>
        <v>80705</v>
      </c>
      <c r="H11601" t="str">
        <f t="shared" si="702"/>
        <v>Huyện Tân Phước</v>
      </c>
      <c r="I11601" t="str">
        <f t="shared" si="703"/>
        <v>807</v>
      </c>
      <c r="J11601" t="str">
        <f>VLOOKUP(I11601,Tỉnh!$A$2:$B$64,2,0)</f>
        <v>Tiền Giang</v>
      </c>
    </row>
    <row r="11602" hidden="1" spans="1:10">
      <c r="A11602" s="38"/>
      <c r="B11602" s="56" t="s">
        <v>21031</v>
      </c>
      <c r="C11602" s="54" t="s">
        <v>21032</v>
      </c>
      <c r="D11602" t="str">
        <f>IFERROR(VLOOKUP(C11602,'5.2.5'!$G$2:$H$11754,2,0),"")</f>
        <v>Xã Thạnh Mỹ</v>
      </c>
      <c r="E11602" t="str">
        <f t="shared" si="700"/>
        <v/>
      </c>
      <c r="G11602" t="str">
        <f t="shared" si="701"/>
        <v>80705</v>
      </c>
      <c r="H11602" t="str">
        <f t="shared" si="702"/>
        <v>Huyện Tân Phước</v>
      </c>
      <c r="I11602" t="str">
        <f t="shared" si="703"/>
        <v>807</v>
      </c>
      <c r="J11602" t="str">
        <f>VLOOKUP(I11602,Tỉnh!$A$2:$B$64,2,0)</f>
        <v>Tiền Giang</v>
      </c>
    </row>
    <row r="11603" hidden="1" spans="1:10">
      <c r="A11603" s="38"/>
      <c r="B11603" s="56" t="s">
        <v>21033</v>
      </c>
      <c r="C11603" s="54" t="s">
        <v>21034</v>
      </c>
      <c r="D11603" t="str">
        <f>IFERROR(VLOOKUP(C11603,'5.2.5'!$G$2:$H$11754,2,0),"")</f>
        <v>Xã Thạnh Hoà</v>
      </c>
      <c r="E11603" t="str">
        <f t="shared" si="700"/>
        <v/>
      </c>
      <c r="G11603" t="str">
        <f t="shared" si="701"/>
        <v>80705</v>
      </c>
      <c r="H11603" t="str">
        <f t="shared" si="702"/>
        <v>Huyện Tân Phước</v>
      </c>
      <c r="I11603" t="str">
        <f t="shared" si="703"/>
        <v>807</v>
      </c>
      <c r="J11603" t="str">
        <f>VLOOKUP(I11603,Tỉnh!$A$2:$B$64,2,0)</f>
        <v>Tiền Giang</v>
      </c>
    </row>
    <row r="11604" hidden="1" spans="1:10">
      <c r="A11604" s="38"/>
      <c r="B11604" s="56" t="s">
        <v>8606</v>
      </c>
      <c r="C11604" s="54" t="s">
        <v>21035</v>
      </c>
      <c r="D11604" t="str">
        <f>IFERROR(VLOOKUP(C11604,'5.2.5'!$G$2:$H$11754,2,0),"")</f>
        <v>Xã Phú Mỹ</v>
      </c>
      <c r="E11604" t="str">
        <f t="shared" si="700"/>
        <v/>
      </c>
      <c r="G11604" t="str">
        <f t="shared" si="701"/>
        <v>80705</v>
      </c>
      <c r="H11604" t="str">
        <f t="shared" si="702"/>
        <v>Huyện Tân Phước</v>
      </c>
      <c r="I11604" t="str">
        <f t="shared" si="703"/>
        <v>807</v>
      </c>
      <c r="J11604" t="str">
        <f>VLOOKUP(I11604,Tỉnh!$A$2:$B$64,2,0)</f>
        <v>Tiền Giang</v>
      </c>
    </row>
    <row r="11605" hidden="1" spans="1:10">
      <c r="A11605" s="38"/>
      <c r="B11605" s="56" t="s">
        <v>20210</v>
      </c>
      <c r="C11605" s="54" t="s">
        <v>21036</v>
      </c>
      <c r="D11605" t="str">
        <f>IFERROR(VLOOKUP(C11605,'5.2.5'!$G$2:$H$11754,2,0),"")</f>
        <v>Xã Hưng Thạnh</v>
      </c>
      <c r="E11605" t="str">
        <f t="shared" si="700"/>
        <v/>
      </c>
      <c r="G11605" t="str">
        <f t="shared" si="701"/>
        <v>80705</v>
      </c>
      <c r="H11605" t="str">
        <f t="shared" si="702"/>
        <v>Huyện Tân Phước</v>
      </c>
      <c r="I11605" t="str">
        <f t="shared" si="703"/>
        <v>807</v>
      </c>
      <c r="J11605" t="str">
        <f>VLOOKUP(I11605,Tỉnh!$A$2:$B$64,2,0)</f>
        <v>Tiền Giang</v>
      </c>
    </row>
    <row r="11606" hidden="1" spans="1:10">
      <c r="A11606" s="38"/>
      <c r="B11606" s="56" t="s">
        <v>3750</v>
      </c>
      <c r="C11606" s="54" t="s">
        <v>21037</v>
      </c>
      <c r="D11606" t="str">
        <f>IFERROR(VLOOKUP(C11606,'5.2.5'!$G$2:$H$11754,2,0),"")</f>
        <v>Xã Tân Hương</v>
      </c>
      <c r="E11606" t="str">
        <f t="shared" si="700"/>
        <v/>
      </c>
      <c r="G11606" t="str">
        <f t="shared" si="701"/>
        <v>80707</v>
      </c>
      <c r="H11606" t="str">
        <f t="shared" si="702"/>
        <v>Huyện Châu Thành</v>
      </c>
      <c r="I11606" t="str">
        <f t="shared" si="703"/>
        <v>807</v>
      </c>
      <c r="J11606" t="str">
        <f>VLOOKUP(I11606,Tỉnh!$A$2:$B$64,2,0)</f>
        <v>Tiền Giang</v>
      </c>
    </row>
    <row r="11607" hidden="1" spans="1:10">
      <c r="A11607" s="38"/>
      <c r="B11607" s="56" t="s">
        <v>19775</v>
      </c>
      <c r="C11607" s="54" t="s">
        <v>21038</v>
      </c>
      <c r="D11607" t="str">
        <f>IFERROR(VLOOKUP(C11607,'5.2.5'!$G$2:$H$11754,2,0),"")</f>
        <v>Xã Long An</v>
      </c>
      <c r="E11607" t="str">
        <f t="shared" si="700"/>
        <v/>
      </c>
      <c r="G11607" t="str">
        <f t="shared" si="701"/>
        <v>80707</v>
      </c>
      <c r="H11607" t="str">
        <f t="shared" si="702"/>
        <v>Huyện Châu Thành</v>
      </c>
      <c r="I11607" t="str">
        <f t="shared" si="703"/>
        <v>807</v>
      </c>
      <c r="J11607" t="str">
        <f>VLOOKUP(I11607,Tỉnh!$A$2:$B$64,2,0)</f>
        <v>Tiền Giang</v>
      </c>
    </row>
    <row r="11608" hidden="1" spans="1:10">
      <c r="A11608" s="38"/>
      <c r="B11608" s="56" t="s">
        <v>21039</v>
      </c>
      <c r="C11608" s="54" t="s">
        <v>21040</v>
      </c>
      <c r="D11608" t="str">
        <f>IFERROR(VLOOKUP(C11608,'5.2.5'!$G$2:$H$11754,2,0),"")</f>
        <v>Xã Tân Hội Đông</v>
      </c>
      <c r="E11608" t="str">
        <f t="shared" si="700"/>
        <v/>
      </c>
      <c r="G11608" t="str">
        <f t="shared" si="701"/>
        <v>80707</v>
      </c>
      <c r="H11608" t="str">
        <f t="shared" si="702"/>
        <v>Huyện Châu Thành</v>
      </c>
      <c r="I11608" t="str">
        <f t="shared" si="703"/>
        <v>807</v>
      </c>
      <c r="J11608" t="str">
        <f>VLOOKUP(I11608,Tỉnh!$A$2:$B$64,2,0)</f>
        <v>Tiền Giang</v>
      </c>
    </row>
    <row r="11609" hidden="1" spans="1:10">
      <c r="A11609" s="38"/>
      <c r="B11609" s="56" t="s">
        <v>1945</v>
      </c>
      <c r="C11609" s="54" t="s">
        <v>21041</v>
      </c>
      <c r="D11609" t="str">
        <f>IFERROR(VLOOKUP(C11609,'5.2.5'!$G$2:$H$11754,2,0),"")</f>
        <v>Xã Tam Hiệp</v>
      </c>
      <c r="E11609" t="str">
        <f t="shared" si="700"/>
        <v/>
      </c>
      <c r="G11609" t="str">
        <f t="shared" si="701"/>
        <v>80707</v>
      </c>
      <c r="H11609" t="str">
        <f t="shared" si="702"/>
        <v>Huyện Châu Thành</v>
      </c>
      <c r="I11609" t="str">
        <f t="shared" si="703"/>
        <v>807</v>
      </c>
      <c r="J11609" t="str">
        <f>VLOOKUP(I11609,Tỉnh!$A$2:$B$64,2,0)</f>
        <v>Tiền Giang</v>
      </c>
    </row>
    <row r="11610" hidden="1" spans="1:10">
      <c r="A11610" s="38"/>
      <c r="B11610" s="56" t="s">
        <v>4815</v>
      </c>
      <c r="C11610" s="54" t="s">
        <v>21042</v>
      </c>
      <c r="D11610" t="str">
        <f>IFERROR(VLOOKUP(C11610,'5.2.5'!$G$2:$H$11754,2,0),"")</f>
        <v>Xã Đông Hòa</v>
      </c>
      <c r="E11610" t="str">
        <f t="shared" si="700"/>
        <v/>
      </c>
      <c r="G11610" t="str">
        <f t="shared" si="701"/>
        <v>80707</v>
      </c>
      <c r="H11610" t="str">
        <f t="shared" si="702"/>
        <v>Huyện Châu Thành</v>
      </c>
      <c r="I11610" t="str">
        <f t="shared" si="703"/>
        <v>807</v>
      </c>
      <c r="J11610" t="str">
        <f>VLOOKUP(I11610,Tỉnh!$A$2:$B$64,2,0)</f>
        <v>Tiền Giang</v>
      </c>
    </row>
    <row r="11611" hidden="1" spans="1:10">
      <c r="A11611" s="38"/>
      <c r="B11611" s="56" t="s">
        <v>4022</v>
      </c>
      <c r="C11611" s="54" t="s">
        <v>21043</v>
      </c>
      <c r="D11611" t="str">
        <f>IFERROR(VLOOKUP(C11611,'5.2.5'!$G$2:$H$11754,2,0),"")</f>
        <v>Xã Long Hưng</v>
      </c>
      <c r="E11611" t="str">
        <f t="shared" si="700"/>
        <v/>
      </c>
      <c r="G11611" t="str">
        <f t="shared" si="701"/>
        <v>80707</v>
      </c>
      <c r="H11611" t="str">
        <f t="shared" si="702"/>
        <v>Huyện Châu Thành</v>
      </c>
      <c r="I11611" t="str">
        <f t="shared" si="703"/>
        <v>807</v>
      </c>
      <c r="J11611" t="str">
        <f>VLOOKUP(I11611,Tỉnh!$A$2:$B$64,2,0)</f>
        <v>Tiền Giang</v>
      </c>
    </row>
    <row r="11612" hidden="1" spans="1:10">
      <c r="A11612" s="38"/>
      <c r="B11612" s="56" t="s">
        <v>21044</v>
      </c>
      <c r="C11612" s="54" t="s">
        <v>21045</v>
      </c>
      <c r="D11612" t="str">
        <f>IFERROR(VLOOKUP(C11612,'5.2.5'!$G$2:$H$11754,2,0),"")</f>
        <v>Xã Bàn Long</v>
      </c>
      <c r="E11612" t="str">
        <f t="shared" ref="E11612:E11675" si="704">IF(D11612=B11612,"",B11612)</f>
        <v/>
      </c>
      <c r="G11612" t="str">
        <f t="shared" ref="G11612:G11675" si="705">LEFT(C11612,5)</f>
        <v>80707</v>
      </c>
      <c r="H11612" t="str">
        <f t="shared" ref="H11612:H11675" si="706">VLOOKUP(G11612,$B$5:$C$724,2,0)</f>
        <v>Huyện Châu Thành</v>
      </c>
      <c r="I11612" t="str">
        <f t="shared" ref="I11612:I11675" si="707">LEFT(C11612,3)</f>
        <v>807</v>
      </c>
      <c r="J11612" t="str">
        <f>VLOOKUP(I11612,Tỉnh!$A$2:$B$64,2,0)</f>
        <v>Tiền Giang</v>
      </c>
    </row>
    <row r="11613" hidden="1" spans="1:10">
      <c r="A11613" s="38"/>
      <c r="B11613" s="56" t="s">
        <v>21046</v>
      </c>
      <c r="C11613" s="54" t="s">
        <v>21047</v>
      </c>
      <c r="D11613" t="str">
        <f>IFERROR(VLOOKUP(C11613,'5.2.5'!$G$2:$H$11754,2,0),"")</f>
        <v>Xã Song Thuận</v>
      </c>
      <c r="E11613" t="str">
        <f t="shared" si="704"/>
        <v/>
      </c>
      <c r="G11613" t="str">
        <f t="shared" si="705"/>
        <v>80707</v>
      </c>
      <c r="H11613" t="str">
        <f t="shared" si="706"/>
        <v>Huyện Châu Thành</v>
      </c>
      <c r="I11613" t="str">
        <f t="shared" si="707"/>
        <v>807</v>
      </c>
      <c r="J11613" t="str">
        <f>VLOOKUP(I11613,Tỉnh!$A$2:$B$64,2,0)</f>
        <v>Tiền Giang</v>
      </c>
    </row>
    <row r="11614" hidden="1" spans="1:10">
      <c r="A11614" s="38"/>
      <c r="B11614" s="56" t="s">
        <v>21048</v>
      </c>
      <c r="C11614" s="54" t="s">
        <v>21049</v>
      </c>
      <c r="D11614" t="str">
        <f>IFERROR(VLOOKUP(C11614,'5.2.5'!$G$2:$H$11754,2,0),"")</f>
        <v>Thị trấn Tân Hiệp</v>
      </c>
      <c r="E11614" t="str">
        <f t="shared" si="704"/>
        <v/>
      </c>
      <c r="G11614" t="str">
        <f t="shared" si="705"/>
        <v>80707</v>
      </c>
      <c r="H11614" t="str">
        <f t="shared" si="706"/>
        <v>Huyện Châu Thành</v>
      </c>
      <c r="I11614" t="str">
        <f t="shared" si="707"/>
        <v>807</v>
      </c>
      <c r="J11614" t="str">
        <f>VLOOKUP(I11614,Tỉnh!$A$2:$B$64,2,0)</f>
        <v>Tiền Giang</v>
      </c>
    </row>
    <row r="11615" hidden="1" spans="1:10">
      <c r="A11615" s="38"/>
      <c r="B11615" s="56" t="s">
        <v>21050</v>
      </c>
      <c r="C11615" s="54" t="s">
        <v>21051</v>
      </c>
      <c r="D11615" t="str">
        <f>IFERROR(VLOOKUP(C11615,'5.2.5'!$G$2:$H$11754,2,0),"")</f>
        <v>Xã Tân Lý Đông</v>
      </c>
      <c r="E11615" t="str">
        <f t="shared" si="704"/>
        <v/>
      </c>
      <c r="G11615" t="str">
        <f t="shared" si="705"/>
        <v>80707</v>
      </c>
      <c r="H11615" t="str">
        <f t="shared" si="706"/>
        <v>Huyện Châu Thành</v>
      </c>
      <c r="I11615" t="str">
        <f t="shared" si="707"/>
        <v>807</v>
      </c>
      <c r="J11615" t="str">
        <f>VLOOKUP(I11615,Tỉnh!$A$2:$B$64,2,0)</f>
        <v>Tiền Giang</v>
      </c>
    </row>
    <row r="11616" hidden="1" spans="1:10">
      <c r="A11616" s="38"/>
      <c r="B11616" s="57" t="s">
        <v>21052</v>
      </c>
      <c r="C11616" s="54" t="s">
        <v>21053</v>
      </c>
      <c r="D11616" t="str">
        <f>IFERROR(VLOOKUP(C11616,'5.2.5'!$G$2:$H$11754,2,0),"")</f>
        <v>Xã Tân Lý Tây (hết hiệu lực)</v>
      </c>
      <c r="E11616" t="str">
        <f t="shared" si="704"/>
        <v/>
      </c>
      <c r="G11616" t="str">
        <f t="shared" si="705"/>
        <v>80707</v>
      </c>
      <c r="H11616" t="str">
        <f t="shared" si="706"/>
        <v>Huyện Châu Thành</v>
      </c>
      <c r="I11616" t="str">
        <f t="shared" si="707"/>
        <v>807</v>
      </c>
      <c r="J11616" t="str">
        <f>VLOOKUP(I11616,Tỉnh!$A$2:$B$64,2,0)</f>
        <v>Tiền Giang</v>
      </c>
    </row>
    <row r="11617" hidden="1" spans="1:10">
      <c r="A11617" s="38"/>
      <c r="B11617" s="56" t="s">
        <v>21054</v>
      </c>
      <c r="C11617" s="54" t="s">
        <v>21055</v>
      </c>
      <c r="D11617" t="str">
        <f>IFERROR(VLOOKUP(C11617,'5.2.5'!$G$2:$H$11754,2,0),"")</f>
        <v>Xã Thân Cửu Nghĩa</v>
      </c>
      <c r="E11617" t="str">
        <f t="shared" si="704"/>
        <v/>
      </c>
      <c r="G11617" t="str">
        <f t="shared" si="705"/>
        <v>80707</v>
      </c>
      <c r="H11617" t="str">
        <f t="shared" si="706"/>
        <v>Huyện Châu Thành</v>
      </c>
      <c r="I11617" t="str">
        <f t="shared" si="707"/>
        <v>807</v>
      </c>
      <c r="J11617" t="str">
        <f>VLOOKUP(I11617,Tỉnh!$A$2:$B$64,2,0)</f>
        <v>Tiền Giang</v>
      </c>
    </row>
    <row r="11618" hidden="1" spans="1:10">
      <c r="A11618" s="38"/>
      <c r="B11618" s="56" t="s">
        <v>21056</v>
      </c>
      <c r="C11618" s="54" t="s">
        <v>21057</v>
      </c>
      <c r="D11618" t="str">
        <f>IFERROR(VLOOKUP(C11618,'5.2.5'!$G$2:$H$11754,2,0),"")</f>
        <v>Xã Điềm Hy</v>
      </c>
      <c r="E11618" t="str">
        <f t="shared" si="704"/>
        <v/>
      </c>
      <c r="G11618" t="str">
        <f t="shared" si="705"/>
        <v>80707</v>
      </c>
      <c r="H11618" t="str">
        <f t="shared" si="706"/>
        <v>Huyện Châu Thành</v>
      </c>
      <c r="I11618" t="str">
        <f t="shared" si="707"/>
        <v>807</v>
      </c>
      <c r="J11618" t="str">
        <f>VLOOKUP(I11618,Tỉnh!$A$2:$B$64,2,0)</f>
        <v>Tiền Giang</v>
      </c>
    </row>
    <row r="11619" hidden="1" spans="1:10">
      <c r="A11619" s="38"/>
      <c r="B11619" s="56" t="s">
        <v>18478</v>
      </c>
      <c r="C11619" s="54" t="s">
        <v>21058</v>
      </c>
      <c r="D11619" t="str">
        <f>IFERROR(VLOOKUP(C11619,'5.2.5'!$G$2:$H$11754,2,0),"")</f>
        <v>Xã Nhị Bình</v>
      </c>
      <c r="E11619" t="str">
        <f t="shared" si="704"/>
        <v/>
      </c>
      <c r="G11619" t="str">
        <f t="shared" si="705"/>
        <v>80707</v>
      </c>
      <c r="H11619" t="str">
        <f t="shared" si="706"/>
        <v>Huyện Châu Thành</v>
      </c>
      <c r="I11619" t="str">
        <f t="shared" si="707"/>
        <v>807</v>
      </c>
      <c r="J11619" t="str">
        <f>VLOOKUP(I11619,Tỉnh!$A$2:$B$64,2,0)</f>
        <v>Tiền Giang</v>
      </c>
    </row>
    <row r="11620" hidden="1" spans="1:10">
      <c r="A11620" s="38"/>
      <c r="B11620" s="57" t="s">
        <v>21059</v>
      </c>
      <c r="C11620" s="54" t="s">
        <v>21060</v>
      </c>
      <c r="D11620" t="str">
        <f>IFERROR(VLOOKUP(C11620,'5.2.5'!$G$2:$H$11754,2,0),"")</f>
        <v>Xã Dưỡng Điềm (hết hiệu lực)</v>
      </c>
      <c r="E11620" t="str">
        <f t="shared" si="704"/>
        <v/>
      </c>
      <c r="G11620" t="str">
        <f t="shared" si="705"/>
        <v>80707</v>
      </c>
      <c r="H11620" t="str">
        <f t="shared" si="706"/>
        <v>Huyện Châu Thành</v>
      </c>
      <c r="I11620" t="str">
        <f t="shared" si="707"/>
        <v>807</v>
      </c>
      <c r="J11620" t="str">
        <f>VLOOKUP(I11620,Tỉnh!$A$2:$B$64,2,0)</f>
        <v>Tiền Giang</v>
      </c>
    </row>
    <row r="11621" hidden="1" spans="1:10">
      <c r="A11621" s="38"/>
      <c r="B11621" s="56" t="s">
        <v>20451</v>
      </c>
      <c r="C11621" s="54" t="s">
        <v>21061</v>
      </c>
      <c r="D11621" t="str">
        <f>IFERROR(VLOOKUP(C11621,'5.2.5'!$G$2:$H$11754,2,0),"")</f>
        <v>Xã Long Định</v>
      </c>
      <c r="E11621" t="str">
        <f t="shared" si="704"/>
        <v/>
      </c>
      <c r="G11621" t="str">
        <f t="shared" si="705"/>
        <v>80707</v>
      </c>
      <c r="H11621" t="str">
        <f t="shared" si="706"/>
        <v>Huyện Châu Thành</v>
      </c>
      <c r="I11621" t="str">
        <f t="shared" si="707"/>
        <v>807</v>
      </c>
      <c r="J11621" t="str">
        <f>VLOOKUP(I11621,Tỉnh!$A$2:$B$64,2,0)</f>
        <v>Tiền Giang</v>
      </c>
    </row>
    <row r="11622" hidden="1" spans="1:10">
      <c r="A11622" s="38"/>
      <c r="B11622" s="57" t="s">
        <v>21062</v>
      </c>
      <c r="C11622" s="54" t="s">
        <v>21063</v>
      </c>
      <c r="D11622" t="str">
        <f>IFERROR(VLOOKUP(C11622,'5.2.5'!$G$2:$H$11754,2,0),"")</f>
        <v>Xã Hữu Đạo (hết hiệu lực)</v>
      </c>
      <c r="E11622" t="str">
        <f t="shared" si="704"/>
        <v/>
      </c>
      <c r="G11622" t="str">
        <f t="shared" si="705"/>
        <v>80707</v>
      </c>
      <c r="H11622" t="str">
        <f t="shared" si="706"/>
        <v>Huyện Châu Thành</v>
      </c>
      <c r="I11622" t="str">
        <f t="shared" si="707"/>
        <v>807</v>
      </c>
      <c r="J11622" t="str">
        <f>VLOOKUP(I11622,Tỉnh!$A$2:$B$64,2,0)</f>
        <v>Tiền Giang</v>
      </c>
    </row>
    <row r="11623" hidden="1" spans="1:10">
      <c r="A11623" s="38"/>
      <c r="B11623" s="56" t="s">
        <v>21064</v>
      </c>
      <c r="C11623" s="54" t="s">
        <v>21065</v>
      </c>
      <c r="D11623" t="str">
        <f>IFERROR(VLOOKUP(C11623,'5.2.5'!$G$2:$H$11754,2,0),"")</f>
        <v>Xã Bình Trưng</v>
      </c>
      <c r="E11623" t="str">
        <f t="shared" si="704"/>
        <v/>
      </c>
      <c r="G11623" t="str">
        <f t="shared" si="705"/>
        <v>80707</v>
      </c>
      <c r="H11623" t="str">
        <f t="shared" si="706"/>
        <v>Huyện Châu Thành</v>
      </c>
      <c r="I11623" t="str">
        <f t="shared" si="707"/>
        <v>807</v>
      </c>
      <c r="J11623" t="str">
        <f>VLOOKUP(I11623,Tỉnh!$A$2:$B$64,2,0)</f>
        <v>Tiền Giang</v>
      </c>
    </row>
    <row r="11624" hidden="1" spans="1:10">
      <c r="A11624" s="38"/>
      <c r="B11624" s="56" t="s">
        <v>18452</v>
      </c>
      <c r="C11624" s="54" t="s">
        <v>21066</v>
      </c>
      <c r="D11624" t="str">
        <f>IFERROR(VLOOKUP(C11624,'5.2.5'!$G$2:$H$11754,2,0),"")</f>
        <v>Xã Phước Thạnh</v>
      </c>
      <c r="E11624" t="str">
        <f t="shared" si="704"/>
        <v/>
      </c>
      <c r="G11624" t="str">
        <f t="shared" si="705"/>
        <v>80707</v>
      </c>
      <c r="H11624" t="str">
        <f t="shared" si="706"/>
        <v>Huyện Châu Thành</v>
      </c>
      <c r="I11624" t="str">
        <f t="shared" si="707"/>
        <v>807</v>
      </c>
      <c r="J11624" t="str">
        <f>VLOOKUP(I11624,Tỉnh!$A$2:$B$64,2,0)</f>
        <v>Tiền Giang</v>
      </c>
    </row>
    <row r="11625" hidden="1" spans="1:10">
      <c r="A11625" s="38"/>
      <c r="B11625" s="56" t="s">
        <v>19670</v>
      </c>
      <c r="C11625" s="54" t="s">
        <v>21067</v>
      </c>
      <c r="D11625" t="str">
        <f>IFERROR(VLOOKUP(C11625,'5.2.5'!$G$2:$H$11754,2,0),"")</f>
        <v>Xã Thạnh Phú</v>
      </c>
      <c r="E11625" t="str">
        <f t="shared" si="704"/>
        <v/>
      </c>
      <c r="G11625" t="str">
        <f t="shared" si="705"/>
        <v>80707</v>
      </c>
      <c r="H11625" t="str">
        <f t="shared" si="706"/>
        <v>Huyện Châu Thành</v>
      </c>
      <c r="I11625" t="str">
        <f t="shared" si="707"/>
        <v>807</v>
      </c>
      <c r="J11625" t="str">
        <f>VLOOKUP(I11625,Tỉnh!$A$2:$B$64,2,0)</f>
        <v>Tiền Giang</v>
      </c>
    </row>
    <row r="11626" hidden="1" spans="1:10">
      <c r="A11626" s="38"/>
      <c r="B11626" s="56" t="s">
        <v>16352</v>
      </c>
      <c r="C11626" s="54" t="s">
        <v>21068</v>
      </c>
      <c r="D11626" t="str">
        <f>IFERROR(VLOOKUP(C11626,'5.2.5'!$G$2:$H$11754,2,0),"")</f>
        <v>Xã Vĩnh Kim</v>
      </c>
      <c r="E11626" t="str">
        <f t="shared" si="704"/>
        <v/>
      </c>
      <c r="G11626" t="str">
        <f t="shared" si="705"/>
        <v>80707</v>
      </c>
      <c r="H11626" t="str">
        <f t="shared" si="706"/>
        <v>Huyện Châu Thành</v>
      </c>
      <c r="I11626" t="str">
        <f t="shared" si="707"/>
        <v>807</v>
      </c>
      <c r="J11626" t="str">
        <f>VLOOKUP(I11626,Tỉnh!$A$2:$B$64,2,0)</f>
        <v>Tiền Giang</v>
      </c>
    </row>
    <row r="11627" hidden="1" spans="1:10">
      <c r="A11627" s="38"/>
      <c r="B11627" s="56" t="s">
        <v>20362</v>
      </c>
      <c r="C11627" s="54" t="s">
        <v>21069</v>
      </c>
      <c r="D11627" t="str">
        <f>IFERROR(VLOOKUP(C11627,'5.2.5'!$G$2:$H$11754,2,0),"")</f>
        <v>Xã Bình Đức</v>
      </c>
      <c r="E11627" t="str">
        <f t="shared" si="704"/>
        <v/>
      </c>
      <c r="G11627" t="str">
        <f t="shared" si="705"/>
        <v>80707</v>
      </c>
      <c r="H11627" t="str">
        <f t="shared" si="706"/>
        <v>Huyện Châu Thành</v>
      </c>
      <c r="I11627" t="str">
        <f t="shared" si="707"/>
        <v>807</v>
      </c>
      <c r="J11627" t="str">
        <f>VLOOKUP(I11627,Tỉnh!$A$2:$B$64,2,0)</f>
        <v>Tiền Giang</v>
      </c>
    </row>
    <row r="11628" hidden="1" spans="1:10">
      <c r="A11628" s="38"/>
      <c r="B11628" s="56" t="s">
        <v>2053</v>
      </c>
      <c r="C11628" s="54" t="s">
        <v>21070</v>
      </c>
      <c r="D11628" t="str">
        <f>IFERROR(VLOOKUP(C11628,'5.2.5'!$G$2:$H$11754,2,0),"")</f>
        <v>Xã Kim Sơn</v>
      </c>
      <c r="E11628" t="str">
        <f t="shared" si="704"/>
        <v/>
      </c>
      <c r="G11628" t="str">
        <f t="shared" si="705"/>
        <v>80707</v>
      </c>
      <c r="H11628" t="str">
        <f t="shared" si="706"/>
        <v>Huyện Châu Thành</v>
      </c>
      <c r="I11628" t="str">
        <f t="shared" si="707"/>
        <v>807</v>
      </c>
      <c r="J11628" t="str">
        <f>VLOOKUP(I11628,Tỉnh!$A$2:$B$64,2,0)</f>
        <v>Tiền Giang</v>
      </c>
    </row>
    <row r="11629" hidden="1" spans="1:10">
      <c r="A11629" s="38"/>
      <c r="B11629" s="56" t="s">
        <v>21071</v>
      </c>
      <c r="C11629" s="54" t="s">
        <v>21072</v>
      </c>
      <c r="D11629" t="str">
        <f>IFERROR(VLOOKUP(C11629,'5.2.5'!$G$2:$H$11754,2,0),"")</f>
        <v>Xã Phú Phong</v>
      </c>
      <c r="E11629" t="str">
        <f t="shared" si="704"/>
        <v/>
      </c>
      <c r="G11629" t="str">
        <f t="shared" si="705"/>
        <v>80707</v>
      </c>
      <c r="H11629" t="str">
        <f t="shared" si="706"/>
        <v>Huyện Châu Thành</v>
      </c>
      <c r="I11629" t="str">
        <f t="shared" si="707"/>
        <v>807</v>
      </c>
      <c r="J11629" t="str">
        <f>VLOOKUP(I11629,Tỉnh!$A$2:$B$64,2,0)</f>
        <v>Tiền Giang</v>
      </c>
    </row>
    <row r="11630" hidden="1" spans="1:10">
      <c r="A11630" s="38"/>
      <c r="B11630" s="56" t="s">
        <v>20996</v>
      </c>
      <c r="C11630" s="54" t="s">
        <v>21073</v>
      </c>
      <c r="D11630" t="str">
        <f>IFERROR(VLOOKUP(C11630,'5.2.5'!$G$2:$H$11754,2,0),"")</f>
        <v>Xã Thới Sơn</v>
      </c>
      <c r="E11630" t="str">
        <f t="shared" si="704"/>
        <v/>
      </c>
      <c r="G11630" t="str">
        <f t="shared" si="705"/>
        <v>80707</v>
      </c>
      <c r="H11630" t="str">
        <f t="shared" si="706"/>
        <v>Huyện Châu Thành</v>
      </c>
      <c r="I11630" t="str">
        <f t="shared" si="707"/>
        <v>807</v>
      </c>
      <c r="J11630" t="str">
        <f>VLOOKUP(I11630,Tỉnh!$A$2:$B$64,2,0)</f>
        <v>Tiền Giang</v>
      </c>
    </row>
    <row r="11631" hidden="1" spans="1:10">
      <c r="A11631" s="38"/>
      <c r="B11631" s="56" t="s">
        <v>15032</v>
      </c>
      <c r="C11631" s="54" t="s">
        <v>21074</v>
      </c>
      <c r="D11631" t="str">
        <f>IFERROR(VLOOKUP(C11631,'5.2.5'!$G$2:$H$11754,2,0),"")</f>
        <v>Xã Phú An</v>
      </c>
      <c r="E11631" t="str">
        <f t="shared" si="704"/>
        <v/>
      </c>
      <c r="G11631" t="str">
        <f t="shared" si="705"/>
        <v>80709</v>
      </c>
      <c r="H11631" t="str">
        <f t="shared" si="706"/>
        <v>Huyện Cai Lậy</v>
      </c>
      <c r="I11631" t="str">
        <f t="shared" si="707"/>
        <v>807</v>
      </c>
      <c r="J11631" t="str">
        <f>VLOOKUP(I11631,Tỉnh!$A$2:$B$64,2,0)</f>
        <v>Tiền Giang</v>
      </c>
    </row>
    <row r="11632" hidden="1" spans="1:10">
      <c r="A11632" s="38"/>
      <c r="B11632" s="56" t="s">
        <v>21075</v>
      </c>
      <c r="C11632" s="54" t="s">
        <v>21076</v>
      </c>
      <c r="D11632" t="str">
        <f>IFERROR(VLOOKUP(C11632,'5.2.5'!$G$2:$H$11754,2,0),"")</f>
        <v>Xã Thạnh Lộc</v>
      </c>
      <c r="E11632" t="str">
        <f t="shared" si="704"/>
        <v/>
      </c>
      <c r="G11632" t="str">
        <f t="shared" si="705"/>
        <v>80709</v>
      </c>
      <c r="H11632" t="str">
        <f t="shared" si="706"/>
        <v>Huyện Cai Lậy</v>
      </c>
      <c r="I11632" t="str">
        <f t="shared" si="707"/>
        <v>807</v>
      </c>
      <c r="J11632" t="str">
        <f>VLOOKUP(I11632,Tỉnh!$A$2:$B$64,2,0)</f>
        <v>Tiền Giang</v>
      </c>
    </row>
    <row r="11633" hidden="1" spans="1:10">
      <c r="A11633" s="38"/>
      <c r="B11633" s="56" t="s">
        <v>6612</v>
      </c>
      <c r="C11633" s="54" t="s">
        <v>21077</v>
      </c>
      <c r="D11633" t="str">
        <f>IFERROR(VLOOKUP(C11633,'5.2.5'!$G$2:$H$11754,2,0),"")</f>
        <v>Xã Phú Nhuận</v>
      </c>
      <c r="E11633" t="str">
        <f t="shared" si="704"/>
        <v/>
      </c>
      <c r="G11633" t="str">
        <f t="shared" si="705"/>
        <v>80709</v>
      </c>
      <c r="H11633" t="str">
        <f t="shared" si="706"/>
        <v>Huyện Cai Lậy</v>
      </c>
      <c r="I11633" t="str">
        <f t="shared" si="707"/>
        <v>807</v>
      </c>
      <c r="J11633" t="str">
        <f>VLOOKUP(I11633,Tỉnh!$A$2:$B$64,2,0)</f>
        <v>Tiền Giang</v>
      </c>
    </row>
    <row r="11634" hidden="1" spans="1:10">
      <c r="A11634" s="38"/>
      <c r="B11634" s="56" t="s">
        <v>21078</v>
      </c>
      <c r="C11634" s="54" t="s">
        <v>21079</v>
      </c>
      <c r="D11634" t="str">
        <f>IFERROR(VLOOKUP(C11634,'5.2.5'!$G$2:$H$11754,2,0),"")</f>
        <v>Xã Hiệp Đức</v>
      </c>
      <c r="E11634" t="str">
        <f t="shared" si="704"/>
        <v/>
      </c>
      <c r="G11634" t="str">
        <f t="shared" si="705"/>
        <v>80709</v>
      </c>
      <c r="H11634" t="str">
        <f t="shared" si="706"/>
        <v>Huyện Cai Lậy</v>
      </c>
      <c r="I11634" t="str">
        <f t="shared" si="707"/>
        <v>807</v>
      </c>
      <c r="J11634" t="str">
        <f>VLOOKUP(I11634,Tỉnh!$A$2:$B$64,2,0)</f>
        <v>Tiền Giang</v>
      </c>
    </row>
    <row r="11635" hidden="1" spans="1:10">
      <c r="A11635" s="38"/>
      <c r="B11635" s="56" t="s">
        <v>3064</v>
      </c>
      <c r="C11635" s="54" t="s">
        <v>21080</v>
      </c>
      <c r="D11635" t="str">
        <f>IFERROR(VLOOKUP(C11635,'5.2.5'!$G$2:$H$11754,2,0),"")</f>
        <v>Xã Tân Phong</v>
      </c>
      <c r="E11635" t="str">
        <f t="shared" si="704"/>
        <v/>
      </c>
      <c r="G11635" t="str">
        <f t="shared" si="705"/>
        <v>80709</v>
      </c>
      <c r="H11635" t="str">
        <f t="shared" si="706"/>
        <v>Huyện Cai Lậy</v>
      </c>
      <c r="I11635" t="str">
        <f t="shared" si="707"/>
        <v>807</v>
      </c>
      <c r="J11635" t="str">
        <f>VLOOKUP(I11635,Tỉnh!$A$2:$B$64,2,0)</f>
        <v>Tiền Giang</v>
      </c>
    </row>
    <row r="11636" hidden="1" spans="1:10">
      <c r="A11636" s="38"/>
      <c r="B11636" s="56" t="s">
        <v>21081</v>
      </c>
      <c r="C11636" s="54" t="s">
        <v>21082</v>
      </c>
      <c r="D11636" t="str">
        <f>IFERROR(VLOOKUP(C11636,'5.2.5'!$G$2:$H$11754,2,0),"")</f>
        <v>Xã Mỹ Thành Bắc</v>
      </c>
      <c r="E11636" t="str">
        <f t="shared" si="704"/>
        <v/>
      </c>
      <c r="G11636" t="str">
        <f t="shared" si="705"/>
        <v>80709</v>
      </c>
      <c r="H11636" t="str">
        <f t="shared" si="706"/>
        <v>Huyện Cai Lậy</v>
      </c>
      <c r="I11636" t="str">
        <f t="shared" si="707"/>
        <v>807</v>
      </c>
      <c r="J11636" t="str">
        <f>VLOOKUP(I11636,Tỉnh!$A$2:$B$64,2,0)</f>
        <v>Tiền Giang</v>
      </c>
    </row>
    <row r="11637" hidden="1" spans="1:10">
      <c r="A11637" s="38"/>
      <c r="B11637" s="56" t="s">
        <v>1805</v>
      </c>
      <c r="C11637" s="54" t="s">
        <v>21083</v>
      </c>
      <c r="D11637" t="str">
        <f>IFERROR(VLOOKUP(C11637,'5.2.5'!$G$2:$H$11754,2,0),"")</f>
        <v>Xã Phú Cường</v>
      </c>
      <c r="E11637" t="str">
        <f t="shared" si="704"/>
        <v/>
      </c>
      <c r="G11637" t="str">
        <f t="shared" si="705"/>
        <v>80709</v>
      </c>
      <c r="H11637" t="str">
        <f t="shared" si="706"/>
        <v>Huyện Cai Lậy</v>
      </c>
      <c r="I11637" t="str">
        <f t="shared" si="707"/>
        <v>807</v>
      </c>
      <c r="J11637" t="str">
        <f>VLOOKUP(I11637,Tỉnh!$A$2:$B$64,2,0)</f>
        <v>Tiền Giang</v>
      </c>
    </row>
    <row r="11638" hidden="1" spans="1:10">
      <c r="A11638" s="38"/>
      <c r="B11638" s="56" t="s">
        <v>21084</v>
      </c>
      <c r="C11638" s="54" t="s">
        <v>21085</v>
      </c>
      <c r="D11638" t="str">
        <f>IFERROR(VLOOKUP(C11638,'5.2.5'!$G$2:$H$11754,2,0),"")</f>
        <v>Xã Mỹ Thành Nam</v>
      </c>
      <c r="E11638" t="str">
        <f t="shared" si="704"/>
        <v/>
      </c>
      <c r="G11638" t="str">
        <f t="shared" si="705"/>
        <v>80709</v>
      </c>
      <c r="H11638" t="str">
        <f t="shared" si="706"/>
        <v>Huyện Cai Lậy</v>
      </c>
      <c r="I11638" t="str">
        <f t="shared" si="707"/>
        <v>807</v>
      </c>
      <c r="J11638" t="str">
        <f>VLOOKUP(I11638,Tỉnh!$A$2:$B$64,2,0)</f>
        <v>Tiền Giang</v>
      </c>
    </row>
    <row r="11639" hidden="1" spans="1:10">
      <c r="A11639" s="38"/>
      <c r="B11639" s="57" t="s">
        <v>21086</v>
      </c>
      <c r="C11639" s="58" t="s">
        <v>21087</v>
      </c>
      <c r="D11639" t="str">
        <f>IFERROR(VLOOKUP(C11639,'5.2.5'!$G$2:$H$11754,2,0),"")</f>
        <v>Thị trấn Bình Phú</v>
      </c>
      <c r="E11639" t="str">
        <f t="shared" si="704"/>
        <v/>
      </c>
      <c r="G11639" t="str">
        <f t="shared" si="705"/>
        <v>80709</v>
      </c>
      <c r="H11639" t="str">
        <f t="shared" si="706"/>
        <v>Huyện Cai Lậy</v>
      </c>
      <c r="I11639" t="str">
        <f t="shared" si="707"/>
        <v>807</v>
      </c>
      <c r="J11639" t="str">
        <f>VLOOKUP(I11639,Tỉnh!$A$2:$B$64,2,0)</f>
        <v>Tiền Giang</v>
      </c>
    </row>
    <row r="11640" hidden="1" spans="1:10">
      <c r="A11640" s="38"/>
      <c r="B11640" s="56" t="s">
        <v>13323</v>
      </c>
      <c r="C11640" s="54" t="s">
        <v>21088</v>
      </c>
      <c r="D11640" t="str">
        <f>IFERROR(VLOOKUP(C11640,'5.2.5'!$G$2:$H$11754,2,0),"")</f>
        <v>Xã Cẩm Sơn</v>
      </c>
      <c r="E11640" t="str">
        <f t="shared" si="704"/>
        <v/>
      </c>
      <c r="G11640" t="str">
        <f t="shared" si="705"/>
        <v>80709</v>
      </c>
      <c r="H11640" t="str">
        <f t="shared" si="706"/>
        <v>Huyện Cai Lậy</v>
      </c>
      <c r="I11640" t="str">
        <f t="shared" si="707"/>
        <v>807</v>
      </c>
      <c r="J11640" t="str">
        <f>VLOOKUP(I11640,Tỉnh!$A$2:$B$64,2,0)</f>
        <v>Tiền Giang</v>
      </c>
    </row>
    <row r="11641" hidden="1" spans="1:10">
      <c r="A11641" s="38"/>
      <c r="B11641" s="56" t="s">
        <v>13912</v>
      </c>
      <c r="C11641" s="54" t="s">
        <v>21089</v>
      </c>
      <c r="D11641" t="str">
        <f>IFERROR(VLOOKUP(C11641,'5.2.5'!$G$2:$H$11754,2,0),"")</f>
        <v>Xã Mỹ Long</v>
      </c>
      <c r="E11641" t="str">
        <f t="shared" si="704"/>
        <v/>
      </c>
      <c r="G11641" t="str">
        <f t="shared" si="705"/>
        <v>80709</v>
      </c>
      <c r="H11641" t="str">
        <f t="shared" si="706"/>
        <v>Huyện Cai Lậy</v>
      </c>
      <c r="I11641" t="str">
        <f t="shared" si="707"/>
        <v>807</v>
      </c>
      <c r="J11641" t="str">
        <f>VLOOKUP(I11641,Tỉnh!$A$2:$B$64,2,0)</f>
        <v>Tiền Giang</v>
      </c>
    </row>
    <row r="11642" hidden="1" spans="1:10">
      <c r="A11642" s="38"/>
      <c r="B11642" s="56" t="s">
        <v>21090</v>
      </c>
      <c r="C11642" s="54" t="s">
        <v>21091</v>
      </c>
      <c r="D11642" t="str">
        <f>IFERROR(VLOOKUP(C11642,'5.2.5'!$G$2:$H$11754,2,0),"")</f>
        <v>Xã Long Tiên</v>
      </c>
      <c r="E11642" t="str">
        <f t="shared" si="704"/>
        <v/>
      </c>
      <c r="G11642" t="str">
        <f t="shared" si="705"/>
        <v>80709</v>
      </c>
      <c r="H11642" t="str">
        <f t="shared" si="706"/>
        <v>Huyện Cai Lậy</v>
      </c>
      <c r="I11642" t="str">
        <f t="shared" si="707"/>
        <v>807</v>
      </c>
      <c r="J11642" t="str">
        <f>VLOOKUP(I11642,Tỉnh!$A$2:$B$64,2,0)</f>
        <v>Tiền Giang</v>
      </c>
    </row>
    <row r="11643" hidden="1" spans="1:10">
      <c r="A11643" s="38"/>
      <c r="B11643" s="56" t="s">
        <v>21092</v>
      </c>
      <c r="C11643" s="54" t="s">
        <v>21093</v>
      </c>
      <c r="D11643" t="str">
        <f>IFERROR(VLOOKUP(C11643,'5.2.5'!$G$2:$H$11754,2,0),"")</f>
        <v>Xã Long Trung</v>
      </c>
      <c r="E11643" t="str">
        <f t="shared" si="704"/>
        <v/>
      </c>
      <c r="G11643" t="str">
        <f t="shared" si="705"/>
        <v>80709</v>
      </c>
      <c r="H11643" t="str">
        <f t="shared" si="706"/>
        <v>Huyện Cai Lậy</v>
      </c>
      <c r="I11643" t="str">
        <f t="shared" si="707"/>
        <v>807</v>
      </c>
      <c r="J11643" t="str">
        <f>VLOOKUP(I11643,Tỉnh!$A$2:$B$64,2,0)</f>
        <v>Tiền Giang</v>
      </c>
    </row>
    <row r="11644" hidden="1" spans="1:10">
      <c r="A11644" s="38"/>
      <c r="B11644" s="56" t="s">
        <v>21094</v>
      </c>
      <c r="C11644" s="54" t="s">
        <v>21095</v>
      </c>
      <c r="D11644" t="str">
        <f>IFERROR(VLOOKUP(C11644,'5.2.5'!$G$2:$H$11754,2,0),"")</f>
        <v>Xã Hội Xuân</v>
      </c>
      <c r="E11644" t="str">
        <f t="shared" si="704"/>
        <v/>
      </c>
      <c r="G11644" t="str">
        <f t="shared" si="705"/>
        <v>80709</v>
      </c>
      <c r="H11644" t="str">
        <f t="shared" si="706"/>
        <v>Huyện Cai Lậy</v>
      </c>
      <c r="I11644" t="str">
        <f t="shared" si="707"/>
        <v>807</v>
      </c>
      <c r="J11644" t="str">
        <f>VLOOKUP(I11644,Tỉnh!$A$2:$B$64,2,0)</f>
        <v>Tiền Giang</v>
      </c>
    </row>
    <row r="11645" hidden="1" spans="1:10">
      <c r="A11645" s="38"/>
      <c r="B11645" s="56" t="s">
        <v>21096</v>
      </c>
      <c r="C11645" s="54" t="s">
        <v>21097</v>
      </c>
      <c r="D11645" t="str">
        <f>IFERROR(VLOOKUP(C11645,'5.2.5'!$G$2:$H$11754,2,0),"")</f>
        <v>Xã Tam Bình</v>
      </c>
      <c r="E11645" t="str">
        <f t="shared" si="704"/>
        <v/>
      </c>
      <c r="G11645" t="str">
        <f t="shared" si="705"/>
        <v>80709</v>
      </c>
      <c r="H11645" t="str">
        <f t="shared" si="706"/>
        <v>Huyện Cai Lậy</v>
      </c>
      <c r="I11645" t="str">
        <f t="shared" si="707"/>
        <v>807</v>
      </c>
      <c r="J11645" t="str">
        <f>VLOOKUP(I11645,Tỉnh!$A$2:$B$64,2,0)</f>
        <v>Tiền Giang</v>
      </c>
    </row>
    <row r="11646" hidden="1" spans="1:10">
      <c r="A11646" s="38"/>
      <c r="B11646" s="56" t="s">
        <v>1959</v>
      </c>
      <c r="C11646" s="54" t="s">
        <v>21098</v>
      </c>
      <c r="D11646" t="str">
        <f>IFERROR(VLOOKUP(C11646,'5.2.5'!$G$2:$H$11754,2,0),"")</f>
        <v>Xã Ngũ Hiệp</v>
      </c>
      <c r="E11646" t="str">
        <f t="shared" si="704"/>
        <v/>
      </c>
      <c r="G11646" t="str">
        <f t="shared" si="705"/>
        <v>80709</v>
      </c>
      <c r="H11646" t="str">
        <f t="shared" si="706"/>
        <v>Huyện Cai Lậy</v>
      </c>
      <c r="I11646" t="str">
        <f t="shared" si="707"/>
        <v>807</v>
      </c>
      <c r="J11646" t="str">
        <f>VLOOKUP(I11646,Tỉnh!$A$2:$B$64,2,0)</f>
        <v>Tiền Giang</v>
      </c>
    </row>
    <row r="11647" hidden="1" spans="1:10">
      <c r="A11647" s="38"/>
      <c r="B11647" s="56" t="s">
        <v>21099</v>
      </c>
      <c r="C11647" s="54" t="s">
        <v>21100</v>
      </c>
      <c r="D11647" t="str">
        <f>IFERROR(VLOOKUP(C11647,'5.2.5'!$G$2:$H$11754,2,0),"")</f>
        <v>Thị trấn Chợ Gạo</v>
      </c>
      <c r="E11647" t="str">
        <f t="shared" si="704"/>
        <v/>
      </c>
      <c r="G11647" t="str">
        <f t="shared" si="705"/>
        <v>80711</v>
      </c>
      <c r="H11647" t="str">
        <f t="shared" si="706"/>
        <v>Huyện Chợ Gạo</v>
      </c>
      <c r="I11647" t="str">
        <f t="shared" si="707"/>
        <v>807</v>
      </c>
      <c r="J11647" t="str">
        <f>VLOOKUP(I11647,Tỉnh!$A$2:$B$64,2,0)</f>
        <v>Tiền Giang</v>
      </c>
    </row>
    <row r="11648" hidden="1" spans="1:10">
      <c r="A11648" s="38"/>
      <c r="B11648" s="56" t="s">
        <v>21101</v>
      </c>
      <c r="C11648" s="54" t="s">
        <v>21102</v>
      </c>
      <c r="D11648" t="str">
        <f>IFERROR(VLOOKUP(C11648,'5.2.5'!$G$2:$H$11754,2,0),"")</f>
        <v>Xã Long Bình Điền</v>
      </c>
      <c r="E11648" t="str">
        <f t="shared" si="704"/>
        <v/>
      </c>
      <c r="G11648" t="str">
        <f t="shared" si="705"/>
        <v>80711</v>
      </c>
      <c r="H11648" t="str">
        <f t="shared" si="706"/>
        <v>Huyện Chợ Gạo</v>
      </c>
      <c r="I11648" t="str">
        <f t="shared" si="707"/>
        <v>807</v>
      </c>
      <c r="J11648" t="str">
        <f>VLOOKUP(I11648,Tỉnh!$A$2:$B$64,2,0)</f>
        <v>Tiền Giang</v>
      </c>
    </row>
    <row r="11649" hidden="1" spans="1:10">
      <c r="A11649" s="38"/>
      <c r="B11649" s="56" t="s">
        <v>2661</v>
      </c>
      <c r="C11649" s="54" t="s">
        <v>21103</v>
      </c>
      <c r="D11649" t="str">
        <f>IFERROR(VLOOKUP(C11649,'5.2.5'!$G$2:$H$11754,2,0),"")</f>
        <v>Xã Trung Hòa</v>
      </c>
      <c r="E11649" t="str">
        <f t="shared" si="704"/>
        <v/>
      </c>
      <c r="G11649" t="str">
        <f t="shared" si="705"/>
        <v>80711</v>
      </c>
      <c r="H11649" t="str">
        <f t="shared" si="706"/>
        <v>Huyện Chợ Gạo</v>
      </c>
      <c r="I11649" t="str">
        <f t="shared" si="707"/>
        <v>807</v>
      </c>
      <c r="J11649" t="str">
        <f>VLOOKUP(I11649,Tỉnh!$A$2:$B$64,2,0)</f>
        <v>Tiền Giang</v>
      </c>
    </row>
    <row r="11650" hidden="1" spans="1:10">
      <c r="A11650" s="38"/>
      <c r="B11650" s="56" t="s">
        <v>21104</v>
      </c>
      <c r="C11650" s="54" t="s">
        <v>21105</v>
      </c>
      <c r="D11650" t="str">
        <f>IFERROR(VLOOKUP(C11650,'5.2.5'!$G$2:$H$11754,2,0),"")</f>
        <v>Xã Phú Kiết</v>
      </c>
      <c r="E11650" t="str">
        <f t="shared" si="704"/>
        <v/>
      </c>
      <c r="G11650" t="str">
        <f t="shared" si="705"/>
        <v>80711</v>
      </c>
      <c r="H11650" t="str">
        <f t="shared" si="706"/>
        <v>Huyện Chợ Gạo</v>
      </c>
      <c r="I11650" t="str">
        <f t="shared" si="707"/>
        <v>807</v>
      </c>
      <c r="J11650" t="str">
        <f>VLOOKUP(I11650,Tỉnh!$A$2:$B$64,2,0)</f>
        <v>Tiền Giang</v>
      </c>
    </row>
    <row r="11651" hidden="1" spans="1:10">
      <c r="A11651" s="38"/>
      <c r="B11651" s="56" t="s">
        <v>21106</v>
      </c>
      <c r="C11651" s="54" t="s">
        <v>21107</v>
      </c>
      <c r="D11651" t="str">
        <f>IFERROR(VLOOKUP(C11651,'5.2.5'!$G$2:$H$11754,2,0),"")</f>
        <v>Xã Quơn Long</v>
      </c>
      <c r="E11651" t="str">
        <f t="shared" si="704"/>
        <v/>
      </c>
      <c r="G11651" t="str">
        <f t="shared" si="705"/>
        <v>80711</v>
      </c>
      <c r="H11651" t="str">
        <f t="shared" si="706"/>
        <v>Huyện Chợ Gạo</v>
      </c>
      <c r="I11651" t="str">
        <f t="shared" si="707"/>
        <v>807</v>
      </c>
      <c r="J11651" t="str">
        <f>VLOOKUP(I11651,Tỉnh!$A$2:$B$64,2,0)</f>
        <v>Tiền Giang</v>
      </c>
    </row>
    <row r="11652" hidden="1" spans="1:10">
      <c r="A11652" s="38"/>
      <c r="B11652" s="56" t="s">
        <v>21108</v>
      </c>
      <c r="C11652" s="54" t="s">
        <v>21109</v>
      </c>
      <c r="D11652" t="str">
        <f>IFERROR(VLOOKUP(C11652,'5.2.5'!$G$2:$H$11754,2,0),"")</f>
        <v>Xã Song Bình</v>
      </c>
      <c r="E11652" t="str">
        <f t="shared" si="704"/>
        <v/>
      </c>
      <c r="G11652" t="str">
        <f t="shared" si="705"/>
        <v>80711</v>
      </c>
      <c r="H11652" t="str">
        <f t="shared" si="706"/>
        <v>Huyện Chợ Gạo</v>
      </c>
      <c r="I11652" t="str">
        <f t="shared" si="707"/>
        <v>807</v>
      </c>
      <c r="J11652" t="str">
        <f>VLOOKUP(I11652,Tỉnh!$A$2:$B$64,2,0)</f>
        <v>Tiền Giang</v>
      </c>
    </row>
    <row r="11653" hidden="1" spans="1:10">
      <c r="A11653" s="38"/>
      <c r="B11653" s="56" t="s">
        <v>19729</v>
      </c>
      <c r="C11653" s="54" t="s">
        <v>21110</v>
      </c>
      <c r="D11653" t="str">
        <f>IFERROR(VLOOKUP(C11653,'5.2.5'!$G$2:$H$11754,2,0),"")</f>
        <v>Xã Xuân Đông</v>
      </c>
      <c r="E11653" t="str">
        <f t="shared" si="704"/>
        <v/>
      </c>
      <c r="G11653" t="str">
        <f t="shared" si="705"/>
        <v>80711</v>
      </c>
      <c r="H11653" t="str">
        <f t="shared" si="706"/>
        <v>Huyện Chợ Gạo</v>
      </c>
      <c r="I11653" t="str">
        <f t="shared" si="707"/>
        <v>807</v>
      </c>
      <c r="J11653" t="str">
        <f>VLOOKUP(I11653,Tỉnh!$A$2:$B$64,2,0)</f>
        <v>Tiền Giang</v>
      </c>
    </row>
    <row r="11654" hidden="1" spans="1:10">
      <c r="A11654" s="38"/>
      <c r="B11654" s="56" t="s">
        <v>21111</v>
      </c>
      <c r="C11654" s="54" t="s">
        <v>21112</v>
      </c>
      <c r="D11654" t="str">
        <f>IFERROR(VLOOKUP(C11654,'5.2.5'!$G$2:$H$11754,2,0),"")</f>
        <v>Xã Hòa Tịnh</v>
      </c>
      <c r="E11654" t="str">
        <f t="shared" si="704"/>
        <v/>
      </c>
      <c r="G11654" t="str">
        <f t="shared" si="705"/>
        <v>80711</v>
      </c>
      <c r="H11654" t="str">
        <f t="shared" si="706"/>
        <v>Huyện Chợ Gạo</v>
      </c>
      <c r="I11654" t="str">
        <f t="shared" si="707"/>
        <v>807</v>
      </c>
      <c r="J11654" t="str">
        <f>VLOOKUP(I11654,Tỉnh!$A$2:$B$64,2,0)</f>
        <v>Tiền Giang</v>
      </c>
    </row>
    <row r="11655" hidden="1" spans="1:10">
      <c r="A11655" s="38"/>
      <c r="B11655" s="56" t="s">
        <v>21113</v>
      </c>
      <c r="C11655" s="54" t="s">
        <v>21114</v>
      </c>
      <c r="D11655" t="str">
        <f>IFERROR(VLOOKUP(C11655,'5.2.5'!$G$2:$H$11754,2,0),"")</f>
        <v>Xã Mỹ Tịnh An</v>
      </c>
      <c r="E11655" t="str">
        <f t="shared" si="704"/>
        <v/>
      </c>
      <c r="G11655" t="str">
        <f t="shared" si="705"/>
        <v>80711</v>
      </c>
      <c r="H11655" t="str">
        <f t="shared" si="706"/>
        <v>Huyện Chợ Gạo</v>
      </c>
      <c r="I11655" t="str">
        <f t="shared" si="707"/>
        <v>807</v>
      </c>
      <c r="J11655" t="str">
        <f>VLOOKUP(I11655,Tỉnh!$A$2:$B$64,2,0)</f>
        <v>Tiền Giang</v>
      </c>
    </row>
    <row r="11656" hidden="1" spans="1:10">
      <c r="A11656" s="38"/>
      <c r="B11656" s="56" t="s">
        <v>21115</v>
      </c>
      <c r="C11656" s="54" t="s">
        <v>21116</v>
      </c>
      <c r="D11656" t="str">
        <f>IFERROR(VLOOKUP(C11656,'5.2.5'!$G$2:$H$11754,2,0),"")</f>
        <v>Xã Tân Bình Thạnh</v>
      </c>
      <c r="E11656" t="str">
        <f t="shared" si="704"/>
        <v/>
      </c>
      <c r="G11656" t="str">
        <f t="shared" si="705"/>
        <v>80711</v>
      </c>
      <c r="H11656" t="str">
        <f t="shared" si="706"/>
        <v>Huyện Chợ Gạo</v>
      </c>
      <c r="I11656" t="str">
        <f t="shared" si="707"/>
        <v>807</v>
      </c>
      <c r="J11656" t="str">
        <f>VLOOKUP(I11656,Tỉnh!$A$2:$B$64,2,0)</f>
        <v>Tiền Giang</v>
      </c>
    </row>
    <row r="11657" hidden="1" spans="1:10">
      <c r="A11657" s="38"/>
      <c r="B11657" s="56" t="s">
        <v>21117</v>
      </c>
      <c r="C11657" s="54" t="s">
        <v>21118</v>
      </c>
      <c r="D11657" t="str">
        <f>IFERROR(VLOOKUP(C11657,'5.2.5'!$G$2:$H$11754,2,0),"")</f>
        <v>Xã Lương Hòa Lạc</v>
      </c>
      <c r="E11657" t="str">
        <f t="shared" si="704"/>
        <v/>
      </c>
      <c r="G11657" t="str">
        <f t="shared" si="705"/>
        <v>80711</v>
      </c>
      <c r="H11657" t="str">
        <f t="shared" si="706"/>
        <v>Huyện Chợ Gạo</v>
      </c>
      <c r="I11657" t="str">
        <f t="shared" si="707"/>
        <v>807</v>
      </c>
      <c r="J11657" t="str">
        <f>VLOOKUP(I11657,Tỉnh!$A$2:$B$64,2,0)</f>
        <v>Tiền Giang</v>
      </c>
    </row>
    <row r="11658" hidden="1" spans="1:10">
      <c r="A11658" s="38"/>
      <c r="B11658" s="56" t="s">
        <v>2659</v>
      </c>
      <c r="C11658" s="54" t="s">
        <v>21119</v>
      </c>
      <c r="D11658" t="str">
        <f>IFERROR(VLOOKUP(C11658,'5.2.5'!$G$2:$H$11754,2,0),"")</f>
        <v>Xã Thanh Bình</v>
      </c>
      <c r="E11658" t="str">
        <f t="shared" si="704"/>
        <v/>
      </c>
      <c r="G11658" t="str">
        <f t="shared" si="705"/>
        <v>80711</v>
      </c>
      <c r="H11658" t="str">
        <f t="shared" si="706"/>
        <v>Huyện Chợ Gạo</v>
      </c>
      <c r="I11658" t="str">
        <f t="shared" si="707"/>
        <v>807</v>
      </c>
      <c r="J11658" t="str">
        <f>VLOOKUP(I11658,Tỉnh!$A$2:$B$64,2,0)</f>
        <v>Tiền Giang</v>
      </c>
    </row>
    <row r="11659" hidden="1" spans="1:10">
      <c r="A11659" s="38"/>
      <c r="B11659" s="56" t="s">
        <v>21120</v>
      </c>
      <c r="C11659" s="54" t="s">
        <v>21121</v>
      </c>
      <c r="D11659" t="str">
        <f>IFERROR(VLOOKUP(C11659,'5.2.5'!$G$2:$H$11754,2,0),"")</f>
        <v>Xã Bình Phục Nhứt</v>
      </c>
      <c r="E11659" t="str">
        <f t="shared" si="704"/>
        <v/>
      </c>
      <c r="G11659" t="str">
        <f t="shared" si="705"/>
        <v>80711</v>
      </c>
      <c r="H11659" t="str">
        <f t="shared" si="706"/>
        <v>Huyện Chợ Gạo</v>
      </c>
      <c r="I11659" t="str">
        <f t="shared" si="707"/>
        <v>807</v>
      </c>
      <c r="J11659" t="str">
        <f>VLOOKUP(I11659,Tỉnh!$A$2:$B$64,2,0)</f>
        <v>Tiền Giang</v>
      </c>
    </row>
    <row r="11660" hidden="1" spans="1:10">
      <c r="A11660" s="38"/>
      <c r="B11660" s="56" t="s">
        <v>21122</v>
      </c>
      <c r="C11660" s="54" t="s">
        <v>21123</v>
      </c>
      <c r="D11660" t="str">
        <f>IFERROR(VLOOKUP(C11660,'5.2.5'!$G$2:$H$11754,2,0),"")</f>
        <v>Xã Đăng Hưng Phước</v>
      </c>
      <c r="E11660" t="str">
        <f t="shared" si="704"/>
        <v/>
      </c>
      <c r="G11660" t="str">
        <f t="shared" si="705"/>
        <v>80711</v>
      </c>
      <c r="H11660" t="str">
        <f t="shared" si="706"/>
        <v>Huyện Chợ Gạo</v>
      </c>
      <c r="I11660" t="str">
        <f t="shared" si="707"/>
        <v>807</v>
      </c>
      <c r="J11660" t="str">
        <f>VLOOKUP(I11660,Tỉnh!$A$2:$B$64,2,0)</f>
        <v>Tiền Giang</v>
      </c>
    </row>
    <row r="11661" hidden="1" spans="1:10">
      <c r="A11661" s="38"/>
      <c r="B11661" s="56" t="s">
        <v>21124</v>
      </c>
      <c r="C11661" s="54" t="s">
        <v>21125</v>
      </c>
      <c r="D11661" t="str">
        <f>IFERROR(VLOOKUP(C11661,'5.2.5'!$G$2:$H$11754,2,0),"")</f>
        <v>Xã Tân Thuận Bình</v>
      </c>
      <c r="E11661" t="str">
        <f t="shared" si="704"/>
        <v/>
      </c>
      <c r="G11661" t="str">
        <f t="shared" si="705"/>
        <v>80711</v>
      </c>
      <c r="H11661" t="str">
        <f t="shared" si="706"/>
        <v>Huyện Chợ Gạo</v>
      </c>
      <c r="I11661" t="str">
        <f t="shared" si="707"/>
        <v>807</v>
      </c>
      <c r="J11661" t="str">
        <f>VLOOKUP(I11661,Tỉnh!$A$2:$B$64,2,0)</f>
        <v>Tiền Giang</v>
      </c>
    </row>
    <row r="11662" hidden="1" spans="1:10">
      <c r="A11662" s="38"/>
      <c r="B11662" s="56" t="s">
        <v>21126</v>
      </c>
      <c r="C11662" s="54" t="s">
        <v>21127</v>
      </c>
      <c r="D11662" t="str">
        <f>IFERROR(VLOOKUP(C11662,'5.2.5'!$G$2:$H$11754,2,0),"")</f>
        <v>Xã Bình Phan</v>
      </c>
      <c r="E11662" t="str">
        <f t="shared" si="704"/>
        <v/>
      </c>
      <c r="G11662" t="str">
        <f t="shared" si="705"/>
        <v>80711</v>
      </c>
      <c r="H11662" t="str">
        <f t="shared" si="706"/>
        <v>Huyện Chợ Gạo</v>
      </c>
      <c r="I11662" t="str">
        <f t="shared" si="707"/>
        <v>807</v>
      </c>
      <c r="J11662" t="str">
        <f>VLOOKUP(I11662,Tỉnh!$A$2:$B$64,2,0)</f>
        <v>Tiền Giang</v>
      </c>
    </row>
    <row r="11663" hidden="1" spans="1:10">
      <c r="A11663" s="38"/>
      <c r="B11663" s="56" t="s">
        <v>21128</v>
      </c>
      <c r="C11663" s="54" t="s">
        <v>21129</v>
      </c>
      <c r="D11663" t="str">
        <f>IFERROR(VLOOKUP(C11663,'5.2.5'!$G$2:$H$11754,2,0),"")</f>
        <v>Xã An Thạnh Thủy</v>
      </c>
      <c r="E11663" t="str">
        <f t="shared" si="704"/>
        <v/>
      </c>
      <c r="G11663" t="str">
        <f t="shared" si="705"/>
        <v>80711</v>
      </c>
      <c r="H11663" t="str">
        <f t="shared" si="706"/>
        <v>Huyện Chợ Gạo</v>
      </c>
      <c r="I11663" t="str">
        <f t="shared" si="707"/>
        <v>807</v>
      </c>
      <c r="J11663" t="str">
        <f>VLOOKUP(I11663,Tỉnh!$A$2:$B$64,2,0)</f>
        <v>Tiền Giang</v>
      </c>
    </row>
    <row r="11664" hidden="1" spans="1:10">
      <c r="A11664" s="38"/>
      <c r="B11664" s="56" t="s">
        <v>21130</v>
      </c>
      <c r="C11664" s="54" t="s">
        <v>21131</v>
      </c>
      <c r="D11664" t="str">
        <f>IFERROR(VLOOKUP(C11664,'5.2.5'!$G$2:$H$11754,2,0),"")</f>
        <v>Xã Hòa Định</v>
      </c>
      <c r="E11664" t="str">
        <f t="shared" si="704"/>
        <v/>
      </c>
      <c r="G11664" t="str">
        <f t="shared" si="705"/>
        <v>80711</v>
      </c>
      <c r="H11664" t="str">
        <f t="shared" si="706"/>
        <v>Huyện Chợ Gạo</v>
      </c>
      <c r="I11664" t="str">
        <f t="shared" si="707"/>
        <v>807</v>
      </c>
      <c r="J11664" t="str">
        <f>VLOOKUP(I11664,Tỉnh!$A$2:$B$64,2,0)</f>
        <v>Tiền Giang</v>
      </c>
    </row>
    <row r="11665" hidden="1" spans="1:10">
      <c r="A11665" s="38"/>
      <c r="B11665" s="56" t="s">
        <v>21132</v>
      </c>
      <c r="C11665" s="54" t="s">
        <v>21133</v>
      </c>
      <c r="D11665" t="str">
        <f>IFERROR(VLOOKUP(C11665,'5.2.5'!$G$2:$H$11754,2,0),"")</f>
        <v>Xã Bình Ninh</v>
      </c>
      <c r="E11665" t="str">
        <f t="shared" si="704"/>
        <v/>
      </c>
      <c r="G11665" t="str">
        <f t="shared" si="705"/>
        <v>80711</v>
      </c>
      <c r="H11665" t="str">
        <f t="shared" si="706"/>
        <v>Huyện Chợ Gạo</v>
      </c>
      <c r="I11665" t="str">
        <f t="shared" si="707"/>
        <v>807</v>
      </c>
      <c r="J11665" t="str">
        <f>VLOOKUP(I11665,Tỉnh!$A$2:$B$64,2,0)</f>
        <v>Tiền Giang</v>
      </c>
    </row>
    <row r="11666" hidden="1" spans="1:10">
      <c r="A11666" s="38"/>
      <c r="B11666" s="56" t="s">
        <v>21134</v>
      </c>
      <c r="C11666" s="54" t="s">
        <v>21135</v>
      </c>
      <c r="D11666" t="str">
        <f>IFERROR(VLOOKUP(C11666,'5.2.5'!$G$2:$H$11754,2,0),"")</f>
        <v>Xã Đông Hòa Hiệp</v>
      </c>
      <c r="E11666" t="str">
        <f t="shared" si="704"/>
        <v/>
      </c>
      <c r="G11666" t="str">
        <f t="shared" si="705"/>
        <v>80713</v>
      </c>
      <c r="H11666" t="str">
        <f t="shared" si="706"/>
        <v>Huyện Cái Bè</v>
      </c>
      <c r="I11666" t="str">
        <f t="shared" si="707"/>
        <v>807</v>
      </c>
      <c r="J11666" t="str">
        <f>VLOOKUP(I11666,Tỉnh!$A$2:$B$64,2,0)</f>
        <v>Tiền Giang</v>
      </c>
    </row>
    <row r="11667" hidden="1" spans="1:10">
      <c r="A11667" s="38"/>
      <c r="B11667" s="56" t="s">
        <v>4391</v>
      </c>
      <c r="C11667" s="54" t="s">
        <v>21136</v>
      </c>
      <c r="D11667" t="str">
        <f>IFERROR(VLOOKUP(C11667,'5.2.5'!$G$2:$H$11754,2,0),"")</f>
        <v>Xã Mỹ Tân</v>
      </c>
      <c r="E11667" t="str">
        <f t="shared" si="704"/>
        <v/>
      </c>
      <c r="G11667" t="str">
        <f t="shared" si="705"/>
        <v>80713</v>
      </c>
      <c r="H11667" t="str">
        <f t="shared" si="706"/>
        <v>Huyện Cái Bè</v>
      </c>
      <c r="I11667" t="str">
        <f t="shared" si="707"/>
        <v>807</v>
      </c>
      <c r="J11667" t="str">
        <f>VLOOKUP(I11667,Tỉnh!$A$2:$B$64,2,0)</f>
        <v>Tiền Giang</v>
      </c>
    </row>
    <row r="11668" hidden="1" spans="1:10">
      <c r="A11668" s="38"/>
      <c r="B11668" s="56" t="s">
        <v>21137</v>
      </c>
      <c r="C11668" s="54" t="s">
        <v>21138</v>
      </c>
      <c r="D11668" t="str">
        <f>IFERROR(VLOOKUP(C11668,'5.2.5'!$G$2:$H$11754,2,0),"")</f>
        <v>Xã Mỹ Lợi B</v>
      </c>
      <c r="E11668" t="str">
        <f t="shared" si="704"/>
        <v/>
      </c>
      <c r="G11668" t="str">
        <f t="shared" si="705"/>
        <v>80713</v>
      </c>
      <c r="H11668" t="str">
        <f t="shared" si="706"/>
        <v>Huyện Cái Bè</v>
      </c>
      <c r="I11668" t="str">
        <f t="shared" si="707"/>
        <v>807</v>
      </c>
      <c r="J11668" t="str">
        <f>VLOOKUP(I11668,Tỉnh!$A$2:$B$64,2,0)</f>
        <v>Tiền Giang</v>
      </c>
    </row>
    <row r="11669" hidden="1" spans="1:10">
      <c r="A11669" s="38"/>
      <c r="B11669" s="56" t="s">
        <v>13184</v>
      </c>
      <c r="C11669" s="54" t="s">
        <v>21139</v>
      </c>
      <c r="D11669" t="str">
        <f>IFERROR(VLOOKUP(C11669,'5.2.5'!$G$2:$H$11754,2,0),"")</f>
        <v>Xã Hậu Thành</v>
      </c>
      <c r="E11669" t="str">
        <f t="shared" si="704"/>
        <v/>
      </c>
      <c r="G11669" t="str">
        <f t="shared" si="705"/>
        <v>80713</v>
      </c>
      <c r="H11669" t="str">
        <f t="shared" si="706"/>
        <v>Huyện Cái Bè</v>
      </c>
      <c r="I11669" t="str">
        <f t="shared" si="707"/>
        <v>807</v>
      </c>
      <c r="J11669" t="str">
        <f>VLOOKUP(I11669,Tỉnh!$A$2:$B$64,2,0)</f>
        <v>Tiền Giang</v>
      </c>
    </row>
    <row r="11670" hidden="1" spans="1:10">
      <c r="A11670" s="38"/>
      <c r="B11670" s="56" t="s">
        <v>21140</v>
      </c>
      <c r="C11670" s="54" t="s">
        <v>21141</v>
      </c>
      <c r="D11670" t="str">
        <f>IFERROR(VLOOKUP(C11670,'5.2.5'!$G$2:$H$11754,2,0),"")</f>
        <v>Xã Mỹ Đức Đông</v>
      </c>
      <c r="E11670" t="str">
        <f t="shared" si="704"/>
        <v/>
      </c>
      <c r="G11670" t="str">
        <f t="shared" si="705"/>
        <v>80713</v>
      </c>
      <c r="H11670" t="str">
        <f t="shared" si="706"/>
        <v>Huyện Cái Bè</v>
      </c>
      <c r="I11670" t="str">
        <f t="shared" si="707"/>
        <v>807</v>
      </c>
      <c r="J11670" t="str">
        <f>VLOOKUP(I11670,Tỉnh!$A$2:$B$64,2,0)</f>
        <v>Tiền Giang</v>
      </c>
    </row>
    <row r="11671" hidden="1" spans="1:10">
      <c r="A11671" s="38"/>
      <c r="B11671" s="56" t="s">
        <v>1797</v>
      </c>
      <c r="C11671" s="54" t="s">
        <v>21142</v>
      </c>
      <c r="D11671" t="str">
        <f>IFERROR(VLOOKUP(C11671,'5.2.5'!$G$2:$H$11754,2,0),"")</f>
        <v>Xã Tân Hưng</v>
      </c>
      <c r="E11671" t="str">
        <f t="shared" si="704"/>
        <v/>
      </c>
      <c r="G11671" t="str">
        <f t="shared" si="705"/>
        <v>80713</v>
      </c>
      <c r="H11671" t="str">
        <f t="shared" si="706"/>
        <v>Huyện Cái Bè</v>
      </c>
      <c r="I11671" t="str">
        <f t="shared" si="707"/>
        <v>807</v>
      </c>
      <c r="J11671" t="str">
        <f>VLOOKUP(I11671,Tỉnh!$A$2:$B$64,2,0)</f>
        <v>Tiền Giang</v>
      </c>
    </row>
    <row r="11672" hidden="1" spans="1:10">
      <c r="A11672" s="38"/>
      <c r="B11672" s="56" t="s">
        <v>21143</v>
      </c>
      <c r="C11672" s="54" t="s">
        <v>21144</v>
      </c>
      <c r="D11672" t="str">
        <f>IFERROR(VLOOKUP(C11672,'5.2.5'!$G$2:$H$11754,2,0),"")</f>
        <v>Xã An Hữu</v>
      </c>
      <c r="E11672" t="str">
        <f t="shared" si="704"/>
        <v/>
      </c>
      <c r="G11672" t="str">
        <f t="shared" si="705"/>
        <v>80713</v>
      </c>
      <c r="H11672" t="str">
        <f t="shared" si="706"/>
        <v>Huyện Cái Bè</v>
      </c>
      <c r="I11672" t="str">
        <f t="shared" si="707"/>
        <v>807</v>
      </c>
      <c r="J11672" t="str">
        <f>VLOOKUP(I11672,Tỉnh!$A$2:$B$64,2,0)</f>
        <v>Tiền Giang</v>
      </c>
    </row>
    <row r="11673" hidden="1" spans="1:10">
      <c r="A11673" s="38"/>
      <c r="B11673" s="56" t="s">
        <v>21145</v>
      </c>
      <c r="C11673" s="54" t="s">
        <v>21146</v>
      </c>
      <c r="D11673" t="str">
        <f>IFERROR(VLOOKUP(C11673,'5.2.5'!$G$2:$H$11754,2,0),"")</f>
        <v>Thị trấn Cái Bè</v>
      </c>
      <c r="E11673" t="str">
        <f t="shared" si="704"/>
        <v/>
      </c>
      <c r="G11673" t="str">
        <f t="shared" si="705"/>
        <v>80713</v>
      </c>
      <c r="H11673" t="str">
        <f t="shared" si="706"/>
        <v>Huyện Cái Bè</v>
      </c>
      <c r="I11673" t="str">
        <f t="shared" si="707"/>
        <v>807</v>
      </c>
      <c r="J11673" t="str">
        <f>VLOOKUP(I11673,Tỉnh!$A$2:$B$64,2,0)</f>
        <v>Tiền Giang</v>
      </c>
    </row>
    <row r="11674" hidden="1" spans="1:10">
      <c r="A11674" s="38"/>
      <c r="B11674" s="56" t="s">
        <v>21147</v>
      </c>
      <c r="C11674" s="54" t="s">
        <v>21148</v>
      </c>
      <c r="D11674" t="str">
        <f>IFERROR(VLOOKUP(C11674,'5.2.5'!$G$2:$H$11754,2,0),"")</f>
        <v>Xã Hậu Mỹ Bắc B</v>
      </c>
      <c r="E11674" t="str">
        <f t="shared" si="704"/>
        <v/>
      </c>
      <c r="G11674" t="str">
        <f t="shared" si="705"/>
        <v>80713</v>
      </c>
      <c r="H11674" t="str">
        <f t="shared" si="706"/>
        <v>Huyện Cái Bè</v>
      </c>
      <c r="I11674" t="str">
        <f t="shared" si="707"/>
        <v>807</v>
      </c>
      <c r="J11674" t="str">
        <f>VLOOKUP(I11674,Tỉnh!$A$2:$B$64,2,0)</f>
        <v>Tiền Giang</v>
      </c>
    </row>
    <row r="11675" hidden="1" spans="1:10">
      <c r="A11675" s="38"/>
      <c r="B11675" s="56" t="s">
        <v>21149</v>
      </c>
      <c r="C11675" s="54" t="s">
        <v>21150</v>
      </c>
      <c r="D11675" t="str">
        <f>IFERROR(VLOOKUP(C11675,'5.2.5'!$G$2:$H$11754,2,0),"")</f>
        <v>Xã Hậu Mỹ Bắc A</v>
      </c>
      <c r="E11675" t="str">
        <f t="shared" si="704"/>
        <v/>
      </c>
      <c r="G11675" t="str">
        <f t="shared" si="705"/>
        <v>80713</v>
      </c>
      <c r="H11675" t="str">
        <f t="shared" si="706"/>
        <v>Huyện Cái Bè</v>
      </c>
      <c r="I11675" t="str">
        <f t="shared" si="707"/>
        <v>807</v>
      </c>
      <c r="J11675" t="str">
        <f>VLOOKUP(I11675,Tỉnh!$A$2:$B$64,2,0)</f>
        <v>Tiền Giang</v>
      </c>
    </row>
    <row r="11676" hidden="1" spans="1:10">
      <c r="A11676" s="38"/>
      <c r="B11676" s="56" t="s">
        <v>4383</v>
      </c>
      <c r="C11676" s="54" t="s">
        <v>21151</v>
      </c>
      <c r="D11676" t="str">
        <f>IFERROR(VLOOKUP(C11676,'5.2.5'!$G$2:$H$11754,2,0),"")</f>
        <v>Xã Mỹ Trung</v>
      </c>
      <c r="E11676" t="str">
        <f t="shared" ref="E11676:E11739" si="708">IF(D11676=B11676,"",B11676)</f>
        <v/>
      </c>
      <c r="G11676" t="str">
        <f t="shared" ref="G11676:G11739" si="709">LEFT(C11676,5)</f>
        <v>80713</v>
      </c>
      <c r="H11676" t="str">
        <f t="shared" ref="H11676:H11739" si="710">VLOOKUP(G11676,$B$5:$C$724,2,0)</f>
        <v>Huyện Cái Bè</v>
      </c>
      <c r="I11676" t="str">
        <f t="shared" ref="I11676:I11739" si="711">LEFT(C11676,3)</f>
        <v>807</v>
      </c>
      <c r="J11676" t="str">
        <f>VLOOKUP(I11676,Tỉnh!$A$2:$B$64,2,0)</f>
        <v>Tiền Giang</v>
      </c>
    </row>
    <row r="11677" hidden="1" spans="1:10">
      <c r="A11677" s="38"/>
      <c r="B11677" s="56" t="s">
        <v>21152</v>
      </c>
      <c r="C11677" s="54" t="s">
        <v>21153</v>
      </c>
      <c r="D11677" t="str">
        <f>IFERROR(VLOOKUP(C11677,'5.2.5'!$G$2:$H$11754,2,0),"")</f>
        <v>Xã Hậu Mỹ Trinh</v>
      </c>
      <c r="E11677" t="str">
        <f t="shared" si="708"/>
        <v/>
      </c>
      <c r="G11677" t="str">
        <f t="shared" si="709"/>
        <v>80713</v>
      </c>
      <c r="H11677" t="str">
        <f t="shared" si="710"/>
        <v>Huyện Cái Bè</v>
      </c>
      <c r="I11677" t="str">
        <f t="shared" si="711"/>
        <v>807</v>
      </c>
      <c r="J11677" t="str">
        <f>VLOOKUP(I11677,Tỉnh!$A$2:$B$64,2,0)</f>
        <v>Tiền Giang</v>
      </c>
    </row>
    <row r="11678" hidden="1" spans="1:10">
      <c r="A11678" s="38"/>
      <c r="B11678" s="56" t="s">
        <v>21154</v>
      </c>
      <c r="C11678" s="54" t="s">
        <v>21155</v>
      </c>
      <c r="D11678" t="str">
        <f>IFERROR(VLOOKUP(C11678,'5.2.5'!$G$2:$H$11754,2,0),"")</f>
        <v>Xã Hậu Mỹ Phú</v>
      </c>
      <c r="E11678" t="str">
        <f t="shared" si="708"/>
        <v/>
      </c>
      <c r="G11678" t="str">
        <f t="shared" si="709"/>
        <v>80713</v>
      </c>
      <c r="H11678" t="str">
        <f t="shared" si="710"/>
        <v>Huyện Cái Bè</v>
      </c>
      <c r="I11678" t="str">
        <f t="shared" si="711"/>
        <v>807</v>
      </c>
      <c r="J11678" t="str">
        <f>VLOOKUP(I11678,Tỉnh!$A$2:$B$64,2,0)</f>
        <v>Tiền Giang</v>
      </c>
    </row>
    <row r="11679" hidden="1" spans="1:10">
      <c r="A11679" s="38"/>
      <c r="B11679" s="56" t="s">
        <v>21156</v>
      </c>
      <c r="C11679" s="54" t="s">
        <v>21157</v>
      </c>
      <c r="D11679" t="str">
        <f>IFERROR(VLOOKUP(C11679,'5.2.5'!$G$2:$H$11754,2,0),"")</f>
        <v>Xã Thiện Trung</v>
      </c>
      <c r="E11679" t="str">
        <f t="shared" si="708"/>
        <v/>
      </c>
      <c r="G11679" t="str">
        <f t="shared" si="709"/>
        <v>80713</v>
      </c>
      <c r="H11679" t="str">
        <f t="shared" si="710"/>
        <v>Huyện Cái Bè</v>
      </c>
      <c r="I11679" t="str">
        <f t="shared" si="711"/>
        <v>807</v>
      </c>
      <c r="J11679" t="str">
        <f>VLOOKUP(I11679,Tỉnh!$A$2:$B$64,2,0)</f>
        <v>Tiền Giang</v>
      </c>
    </row>
    <row r="11680" hidden="1" spans="1:10">
      <c r="A11680" s="38"/>
      <c r="B11680" s="56" t="s">
        <v>20656</v>
      </c>
      <c r="C11680" s="54" t="s">
        <v>21158</v>
      </c>
      <c r="D11680" t="str">
        <f>IFERROR(VLOOKUP(C11680,'5.2.5'!$G$2:$H$11754,2,0),"")</f>
        <v>Xã Mỹ Hội</v>
      </c>
      <c r="E11680" t="str">
        <f t="shared" si="708"/>
        <v/>
      </c>
      <c r="G11680" t="str">
        <f t="shared" si="709"/>
        <v>80713</v>
      </c>
      <c r="H11680" t="str">
        <f t="shared" si="710"/>
        <v>Huyện Cái Bè</v>
      </c>
      <c r="I11680" t="str">
        <f t="shared" si="711"/>
        <v>807</v>
      </c>
      <c r="J11680" t="str">
        <f>VLOOKUP(I11680,Tỉnh!$A$2:$B$64,2,0)</f>
        <v>Tiền Giang</v>
      </c>
    </row>
    <row r="11681" hidden="1" spans="1:10">
      <c r="A11681" s="38"/>
      <c r="B11681" s="56" t="s">
        <v>16577</v>
      </c>
      <c r="C11681" s="54" t="s">
        <v>21159</v>
      </c>
      <c r="D11681" t="str">
        <f>IFERROR(VLOOKUP(C11681,'5.2.5'!$G$2:$H$11754,2,0),"")</f>
        <v>Xã An Cư</v>
      </c>
      <c r="E11681" t="str">
        <f t="shared" si="708"/>
        <v/>
      </c>
      <c r="G11681" t="str">
        <f t="shared" si="709"/>
        <v>80713</v>
      </c>
      <c r="H11681" t="str">
        <f t="shared" si="710"/>
        <v>Huyện Cái Bè</v>
      </c>
      <c r="I11681" t="str">
        <f t="shared" si="711"/>
        <v>807</v>
      </c>
      <c r="J11681" t="str">
        <f>VLOOKUP(I11681,Tỉnh!$A$2:$B$64,2,0)</f>
        <v>Tiền Giang</v>
      </c>
    </row>
    <row r="11682" hidden="1" spans="1:10">
      <c r="A11682" s="38"/>
      <c r="B11682" s="56" t="s">
        <v>21160</v>
      </c>
      <c r="C11682" s="54" t="s">
        <v>21161</v>
      </c>
      <c r="D11682" t="str">
        <f>IFERROR(VLOOKUP(C11682,'5.2.5'!$G$2:$H$11754,2,0),"")</f>
        <v>Xã Mỹ Lợi A</v>
      </c>
      <c r="E11682" t="str">
        <f t="shared" si="708"/>
        <v/>
      </c>
      <c r="G11682" t="str">
        <f t="shared" si="709"/>
        <v>80713</v>
      </c>
      <c r="H11682" t="str">
        <f t="shared" si="710"/>
        <v>Huyện Cái Bè</v>
      </c>
      <c r="I11682" t="str">
        <f t="shared" si="711"/>
        <v>807</v>
      </c>
      <c r="J11682" t="str">
        <f>VLOOKUP(I11682,Tỉnh!$A$2:$B$64,2,0)</f>
        <v>Tiền Giang</v>
      </c>
    </row>
    <row r="11683" hidden="1" spans="1:10">
      <c r="A11683" s="38"/>
      <c r="B11683" s="56" t="s">
        <v>17588</v>
      </c>
      <c r="C11683" s="54" t="s">
        <v>21162</v>
      </c>
      <c r="D11683" t="str">
        <f>IFERROR(VLOOKUP(C11683,'5.2.5'!$G$2:$H$11754,2,0),"")</f>
        <v>Xã Hòa Khánh</v>
      </c>
      <c r="E11683" t="str">
        <f t="shared" si="708"/>
        <v/>
      </c>
      <c r="G11683" t="str">
        <f t="shared" si="709"/>
        <v>80713</v>
      </c>
      <c r="H11683" t="str">
        <f t="shared" si="710"/>
        <v>Huyện Cái Bè</v>
      </c>
      <c r="I11683" t="str">
        <f t="shared" si="711"/>
        <v>807</v>
      </c>
      <c r="J11683" t="str">
        <f>VLOOKUP(I11683,Tỉnh!$A$2:$B$64,2,0)</f>
        <v>Tiền Giang</v>
      </c>
    </row>
    <row r="11684" hidden="1" spans="1:10">
      <c r="A11684" s="38"/>
      <c r="B11684" s="56" t="s">
        <v>21163</v>
      </c>
      <c r="C11684" s="54" t="s">
        <v>21164</v>
      </c>
      <c r="D11684" t="str">
        <f>IFERROR(VLOOKUP(C11684,'5.2.5'!$G$2:$H$11754,2,0),"")</f>
        <v>Xã Thiện Trí</v>
      </c>
      <c r="E11684" t="str">
        <f t="shared" si="708"/>
        <v/>
      </c>
      <c r="G11684" t="str">
        <f t="shared" si="709"/>
        <v>80713</v>
      </c>
      <c r="H11684" t="str">
        <f t="shared" si="710"/>
        <v>Huyện Cái Bè</v>
      </c>
      <c r="I11684" t="str">
        <f t="shared" si="711"/>
        <v>807</v>
      </c>
      <c r="J11684" t="str">
        <f>VLOOKUP(I11684,Tỉnh!$A$2:$B$64,2,0)</f>
        <v>Tiền Giang</v>
      </c>
    </row>
    <row r="11685" hidden="1" spans="1:10">
      <c r="A11685" s="38"/>
      <c r="B11685" s="56" t="s">
        <v>21165</v>
      </c>
      <c r="C11685" s="54" t="s">
        <v>21166</v>
      </c>
      <c r="D11685" t="str">
        <f>IFERROR(VLOOKUP(C11685,'5.2.5'!$G$2:$H$11754,2,0),"")</f>
        <v>Xã Mỹ Đức Tây</v>
      </c>
      <c r="E11685" t="str">
        <f t="shared" si="708"/>
        <v/>
      </c>
      <c r="G11685" t="str">
        <f t="shared" si="709"/>
        <v>80713</v>
      </c>
      <c r="H11685" t="str">
        <f t="shared" si="710"/>
        <v>Huyện Cái Bè</v>
      </c>
      <c r="I11685" t="str">
        <f t="shared" si="711"/>
        <v>807</v>
      </c>
      <c r="J11685" t="str">
        <f>VLOOKUP(I11685,Tỉnh!$A$2:$B$64,2,0)</f>
        <v>Tiền Giang</v>
      </c>
    </row>
    <row r="11686" hidden="1" spans="1:10">
      <c r="A11686" s="38"/>
      <c r="B11686" s="56" t="s">
        <v>21167</v>
      </c>
      <c r="C11686" s="54" t="s">
        <v>21168</v>
      </c>
      <c r="D11686" t="str">
        <f>IFERROR(VLOOKUP(C11686,'5.2.5'!$G$2:$H$11754,2,0),"")</f>
        <v>Xã An Thái Đông</v>
      </c>
      <c r="E11686" t="str">
        <f t="shared" si="708"/>
        <v/>
      </c>
      <c r="G11686" t="str">
        <f t="shared" si="709"/>
        <v>80713</v>
      </c>
      <c r="H11686" t="str">
        <f t="shared" si="710"/>
        <v>Huyện Cái Bè</v>
      </c>
      <c r="I11686" t="str">
        <f t="shared" si="711"/>
        <v>807</v>
      </c>
      <c r="J11686" t="str">
        <f>VLOOKUP(I11686,Tỉnh!$A$2:$B$64,2,0)</f>
        <v>Tiền Giang</v>
      </c>
    </row>
    <row r="11687" hidden="1" spans="1:10">
      <c r="A11687" s="38"/>
      <c r="B11687" s="56" t="s">
        <v>2675</v>
      </c>
      <c r="C11687" s="54" t="s">
        <v>21169</v>
      </c>
      <c r="D11687" t="str">
        <f>IFERROR(VLOOKUP(C11687,'5.2.5'!$G$2:$H$11754,2,0),"")</f>
        <v>Xã Mỹ Lương</v>
      </c>
      <c r="E11687" t="str">
        <f t="shared" si="708"/>
        <v/>
      </c>
      <c r="G11687" t="str">
        <f t="shared" si="709"/>
        <v>80713</v>
      </c>
      <c r="H11687" t="str">
        <f t="shared" si="710"/>
        <v>Huyện Cái Bè</v>
      </c>
      <c r="I11687" t="str">
        <f t="shared" si="711"/>
        <v>807</v>
      </c>
      <c r="J11687" t="str">
        <f>VLOOKUP(I11687,Tỉnh!$A$2:$B$64,2,0)</f>
        <v>Tiền Giang</v>
      </c>
    </row>
    <row r="11688" hidden="1" spans="1:10">
      <c r="A11688" s="38"/>
      <c r="B11688" s="56" t="s">
        <v>7106</v>
      </c>
      <c r="C11688" s="54" t="s">
        <v>21170</v>
      </c>
      <c r="D11688" t="str">
        <f>IFERROR(VLOOKUP(C11688,'5.2.5'!$G$2:$H$11754,2,0),"")</f>
        <v>Xã Tân Thanh</v>
      </c>
      <c r="E11688" t="str">
        <f t="shared" si="708"/>
        <v/>
      </c>
      <c r="G11688" t="str">
        <f t="shared" si="709"/>
        <v>80713</v>
      </c>
      <c r="H11688" t="str">
        <f t="shared" si="710"/>
        <v>Huyện Cái Bè</v>
      </c>
      <c r="I11688" t="str">
        <f t="shared" si="711"/>
        <v>807</v>
      </c>
      <c r="J11688" t="str">
        <f>VLOOKUP(I11688,Tỉnh!$A$2:$B$64,2,0)</f>
        <v>Tiền Giang</v>
      </c>
    </row>
    <row r="11689" hidden="1" spans="1:10">
      <c r="A11689" s="38"/>
      <c r="B11689" s="56" t="s">
        <v>21171</v>
      </c>
      <c r="C11689" s="54" t="s">
        <v>21172</v>
      </c>
      <c r="D11689" t="str">
        <f>IFERROR(VLOOKUP(C11689,'5.2.5'!$G$2:$H$11754,2,0),"")</f>
        <v>Xã An Thái Trung</v>
      </c>
      <c r="E11689" t="str">
        <f t="shared" si="708"/>
        <v/>
      </c>
      <c r="G11689" t="str">
        <f t="shared" si="709"/>
        <v>80713</v>
      </c>
      <c r="H11689" t="str">
        <f t="shared" si="710"/>
        <v>Huyện Cái Bè</v>
      </c>
      <c r="I11689" t="str">
        <f t="shared" si="711"/>
        <v>807</v>
      </c>
      <c r="J11689" t="str">
        <f>VLOOKUP(I11689,Tỉnh!$A$2:$B$64,2,0)</f>
        <v>Tiền Giang</v>
      </c>
    </row>
    <row r="11690" hidden="1" spans="1:10">
      <c r="A11690" s="38"/>
      <c r="B11690" s="56" t="s">
        <v>20107</v>
      </c>
      <c r="C11690" s="54" t="s">
        <v>21173</v>
      </c>
      <c r="D11690" t="str">
        <f>IFERROR(VLOOKUP(C11690,'5.2.5'!$G$2:$H$11754,2,0),"")</f>
        <v>Xã Hòa Hưng</v>
      </c>
      <c r="E11690" t="str">
        <f t="shared" si="708"/>
        <v/>
      </c>
      <c r="G11690" t="str">
        <f t="shared" si="709"/>
        <v>80713</v>
      </c>
      <c r="H11690" t="str">
        <f t="shared" si="710"/>
        <v>Huyện Cái Bè</v>
      </c>
      <c r="I11690" t="str">
        <f t="shared" si="711"/>
        <v>807</v>
      </c>
      <c r="J11690" t="str">
        <f>VLOOKUP(I11690,Tỉnh!$A$2:$B$64,2,0)</f>
        <v>Tiền Giang</v>
      </c>
    </row>
    <row r="11691" hidden="1" spans="1:10">
      <c r="A11691" s="38"/>
      <c r="B11691" s="56" t="s">
        <v>19296</v>
      </c>
      <c r="C11691" s="54" t="s">
        <v>21174</v>
      </c>
      <c r="D11691" t="str">
        <f>IFERROR(VLOOKUP(C11691,'5.2.5'!$G$2:$H$11754,2,0),"")</f>
        <v>Xã Long Vĩnh</v>
      </c>
      <c r="E11691" t="str">
        <f t="shared" si="708"/>
        <v/>
      </c>
      <c r="G11691" t="str">
        <f t="shared" si="709"/>
        <v>80715</v>
      </c>
      <c r="H11691" t="str">
        <f t="shared" si="710"/>
        <v>Huyện Gò Công Tây</v>
      </c>
      <c r="I11691" t="str">
        <f t="shared" si="711"/>
        <v>807</v>
      </c>
      <c r="J11691" t="str">
        <f>VLOOKUP(I11691,Tỉnh!$A$2:$B$64,2,0)</f>
        <v>Tiền Giang</v>
      </c>
    </row>
    <row r="11692" hidden="1" spans="1:10">
      <c r="A11692" s="38"/>
      <c r="B11692" s="56" t="s">
        <v>21175</v>
      </c>
      <c r="C11692" s="54" t="s">
        <v>21176</v>
      </c>
      <c r="D11692" t="str">
        <f>IFERROR(VLOOKUP(C11692,'5.2.5'!$G$2:$H$11754,2,0),"")</f>
        <v>Xã Bình Nhì</v>
      </c>
      <c r="E11692" t="str">
        <f t="shared" si="708"/>
        <v/>
      </c>
      <c r="G11692" t="str">
        <f t="shared" si="709"/>
        <v>80715</v>
      </c>
      <c r="H11692" t="str">
        <f t="shared" si="710"/>
        <v>Huyện Gò Công Tây</v>
      </c>
      <c r="I11692" t="str">
        <f t="shared" si="711"/>
        <v>807</v>
      </c>
      <c r="J11692" t="str">
        <f>VLOOKUP(I11692,Tỉnh!$A$2:$B$64,2,0)</f>
        <v>Tiền Giang</v>
      </c>
    </row>
    <row r="11693" hidden="1" spans="1:10">
      <c r="A11693" s="38"/>
      <c r="B11693" s="56" t="s">
        <v>4516</v>
      </c>
      <c r="C11693" s="54" t="s">
        <v>21177</v>
      </c>
      <c r="D11693" t="str">
        <f>IFERROR(VLOOKUP(C11693,'5.2.5'!$G$2:$H$11754,2,0),"")</f>
        <v>Xã Đồng Sơn</v>
      </c>
      <c r="E11693" t="str">
        <f t="shared" si="708"/>
        <v/>
      </c>
      <c r="G11693" t="str">
        <f t="shared" si="709"/>
        <v>80715</v>
      </c>
      <c r="H11693" t="str">
        <f t="shared" si="710"/>
        <v>Huyện Gò Công Tây</v>
      </c>
      <c r="I11693" t="str">
        <f t="shared" si="711"/>
        <v>807</v>
      </c>
      <c r="J11693" t="str">
        <f>VLOOKUP(I11693,Tỉnh!$A$2:$B$64,2,0)</f>
        <v>Tiền Giang</v>
      </c>
    </row>
    <row r="11694" hidden="1" spans="1:10">
      <c r="A11694" s="38"/>
      <c r="B11694" s="56" t="s">
        <v>21178</v>
      </c>
      <c r="C11694" s="54" t="s">
        <v>21179</v>
      </c>
      <c r="D11694" t="str">
        <f>IFERROR(VLOOKUP(C11694,'5.2.5'!$G$2:$H$11754,2,0),"")</f>
        <v>Xã Thạnh Nhựt</v>
      </c>
      <c r="E11694" t="str">
        <f t="shared" si="708"/>
        <v/>
      </c>
      <c r="G11694" t="str">
        <f t="shared" si="709"/>
        <v>80715</v>
      </c>
      <c r="H11694" t="str">
        <f t="shared" si="710"/>
        <v>Huyện Gò Công Tây</v>
      </c>
      <c r="I11694" t="str">
        <f t="shared" si="711"/>
        <v>807</v>
      </c>
      <c r="J11694" t="str">
        <f>VLOOKUP(I11694,Tỉnh!$A$2:$B$64,2,0)</f>
        <v>Tiền Giang</v>
      </c>
    </row>
    <row r="11695" hidden="1" spans="1:10">
      <c r="A11695" s="38"/>
      <c r="B11695" s="56" t="s">
        <v>16404</v>
      </c>
      <c r="C11695" s="54" t="s">
        <v>21180</v>
      </c>
      <c r="D11695" t="str">
        <f>IFERROR(VLOOKUP(C11695,'5.2.5'!$G$2:$H$11754,2,0),"")</f>
        <v>Xã Bình Tân</v>
      </c>
      <c r="E11695" t="str">
        <f t="shared" si="708"/>
        <v/>
      </c>
      <c r="G11695" t="str">
        <f t="shared" si="709"/>
        <v>80715</v>
      </c>
      <c r="H11695" t="str">
        <f t="shared" si="710"/>
        <v>Huyện Gò Công Tây</v>
      </c>
      <c r="I11695" t="str">
        <f t="shared" si="711"/>
        <v>807</v>
      </c>
      <c r="J11695" t="str">
        <f>VLOOKUP(I11695,Tỉnh!$A$2:$B$64,2,0)</f>
        <v>Tiền Giang</v>
      </c>
    </row>
    <row r="11696" hidden="1" spans="1:10">
      <c r="A11696" s="38"/>
      <c r="B11696" s="56" t="s">
        <v>21181</v>
      </c>
      <c r="C11696" s="54" t="s">
        <v>21182</v>
      </c>
      <c r="D11696" t="str">
        <f>IFERROR(VLOOKUP(C11696,'5.2.5'!$G$2:$H$11754,2,0),"")</f>
        <v>Xã Vĩnh Hựu</v>
      </c>
      <c r="E11696" t="str">
        <f t="shared" si="708"/>
        <v/>
      </c>
      <c r="G11696" t="str">
        <f t="shared" si="709"/>
        <v>80715</v>
      </c>
      <c r="H11696" t="str">
        <f t="shared" si="710"/>
        <v>Huyện Gò Công Tây</v>
      </c>
      <c r="I11696" t="str">
        <f t="shared" si="711"/>
        <v>807</v>
      </c>
      <c r="J11696" t="str">
        <f>VLOOKUP(I11696,Tỉnh!$A$2:$B$64,2,0)</f>
        <v>Tiền Giang</v>
      </c>
    </row>
    <row r="11697" hidden="1" spans="1:10">
      <c r="A11697" s="38"/>
      <c r="B11697" s="56" t="s">
        <v>19187</v>
      </c>
      <c r="C11697" s="54" t="s">
        <v>21183</v>
      </c>
      <c r="D11697" t="str">
        <f>IFERROR(VLOOKUP(C11697,'5.2.5'!$G$2:$H$11754,2,0),"")</f>
        <v>Xã Long Bình</v>
      </c>
      <c r="E11697" t="str">
        <f t="shared" si="708"/>
        <v/>
      </c>
      <c r="G11697" t="str">
        <f t="shared" si="709"/>
        <v>80715</v>
      </c>
      <c r="H11697" t="str">
        <f t="shared" si="710"/>
        <v>Huyện Gò Công Tây</v>
      </c>
      <c r="I11697" t="str">
        <f t="shared" si="711"/>
        <v>807</v>
      </c>
      <c r="J11697" t="str">
        <f>VLOOKUP(I11697,Tỉnh!$A$2:$B$64,2,0)</f>
        <v>Tiền Giang</v>
      </c>
    </row>
    <row r="11698" hidden="1" spans="1:10">
      <c r="A11698" s="38"/>
      <c r="B11698" s="56" t="s">
        <v>20943</v>
      </c>
      <c r="C11698" s="54" t="s">
        <v>21184</v>
      </c>
      <c r="D11698" t="str">
        <f>IFERROR(VLOOKUP(C11698,'5.2.5'!$G$2:$H$11754,2,0),"")</f>
        <v>Thị trấn Vĩnh Bình</v>
      </c>
      <c r="E11698" t="str">
        <f t="shared" si="708"/>
        <v/>
      </c>
      <c r="G11698" t="str">
        <f t="shared" si="709"/>
        <v>80715</v>
      </c>
      <c r="H11698" t="str">
        <f t="shared" si="710"/>
        <v>Huyện Gò Công Tây</v>
      </c>
      <c r="I11698" t="str">
        <f t="shared" si="711"/>
        <v>807</v>
      </c>
      <c r="J11698" t="str">
        <f>VLOOKUP(I11698,Tỉnh!$A$2:$B$64,2,0)</f>
        <v>Tiền Giang</v>
      </c>
    </row>
    <row r="11699" hidden="1" spans="1:10">
      <c r="A11699" s="38"/>
      <c r="B11699" s="56" t="s">
        <v>7504</v>
      </c>
      <c r="C11699" s="54" t="s">
        <v>21185</v>
      </c>
      <c r="D11699" t="str">
        <f>IFERROR(VLOOKUP(C11699,'5.2.5'!$G$2:$H$11754,2,0),"")</f>
        <v>Xã Bình Phú</v>
      </c>
      <c r="E11699" t="str">
        <f t="shared" si="708"/>
        <v/>
      </c>
      <c r="G11699" t="str">
        <f t="shared" si="709"/>
        <v>80715</v>
      </c>
      <c r="H11699" t="str">
        <f t="shared" si="710"/>
        <v>Huyện Gò Công Tây</v>
      </c>
      <c r="I11699" t="str">
        <f t="shared" si="711"/>
        <v>807</v>
      </c>
      <c r="J11699" t="str">
        <f>VLOOKUP(I11699,Tỉnh!$A$2:$B$64,2,0)</f>
        <v>Tiền Giang</v>
      </c>
    </row>
    <row r="11700" hidden="1" spans="1:10">
      <c r="A11700" s="38"/>
      <c r="B11700" s="56" t="s">
        <v>21186</v>
      </c>
      <c r="C11700" s="54" t="s">
        <v>21187</v>
      </c>
      <c r="D11700" t="str">
        <f>IFERROR(VLOOKUP(C11700,'5.2.5'!$G$2:$H$11754,2,0),"")</f>
        <v>Xã Đồng Thạnh</v>
      </c>
      <c r="E11700" t="str">
        <f t="shared" si="708"/>
        <v/>
      </c>
      <c r="G11700" t="str">
        <f t="shared" si="709"/>
        <v>80715</v>
      </c>
      <c r="H11700" t="str">
        <f t="shared" si="710"/>
        <v>Huyện Gò Công Tây</v>
      </c>
      <c r="I11700" t="str">
        <f t="shared" si="711"/>
        <v>807</v>
      </c>
      <c r="J11700" t="str">
        <f>VLOOKUP(I11700,Tỉnh!$A$2:$B$64,2,0)</f>
        <v>Tiền Giang</v>
      </c>
    </row>
    <row r="11701" hidden="1" spans="1:10">
      <c r="A11701" s="38"/>
      <c r="B11701" s="56" t="s">
        <v>6244</v>
      </c>
      <c r="C11701" s="54" t="s">
        <v>21188</v>
      </c>
      <c r="D11701" t="str">
        <f>IFERROR(VLOOKUP(C11701,'5.2.5'!$G$2:$H$11754,2,0),"")</f>
        <v>Xã Thành Công</v>
      </c>
      <c r="E11701" t="str">
        <f t="shared" si="708"/>
        <v/>
      </c>
      <c r="G11701" t="str">
        <f t="shared" si="709"/>
        <v>80715</v>
      </c>
      <c r="H11701" t="str">
        <f t="shared" si="710"/>
        <v>Huyện Gò Công Tây</v>
      </c>
      <c r="I11701" t="str">
        <f t="shared" si="711"/>
        <v>807</v>
      </c>
      <c r="J11701" t="str">
        <f>VLOOKUP(I11701,Tỉnh!$A$2:$B$64,2,0)</f>
        <v>Tiền Giang</v>
      </c>
    </row>
    <row r="11702" hidden="1" spans="1:10">
      <c r="A11702" s="38"/>
      <c r="B11702" s="56" t="s">
        <v>21189</v>
      </c>
      <c r="C11702" s="54" t="s">
        <v>21190</v>
      </c>
      <c r="D11702" t="str">
        <f>IFERROR(VLOOKUP(C11702,'5.2.5'!$G$2:$H$11754,2,0),"")</f>
        <v>Xã Yên Luông</v>
      </c>
      <c r="E11702" t="str">
        <f t="shared" si="708"/>
        <v/>
      </c>
      <c r="G11702" t="str">
        <f t="shared" si="709"/>
        <v>80715</v>
      </c>
      <c r="H11702" t="str">
        <f t="shared" si="710"/>
        <v>Huyện Gò Công Tây</v>
      </c>
      <c r="I11702" t="str">
        <f t="shared" si="711"/>
        <v>807</v>
      </c>
      <c r="J11702" t="str">
        <f>VLOOKUP(I11702,Tỉnh!$A$2:$B$64,2,0)</f>
        <v>Tiền Giang</v>
      </c>
    </row>
    <row r="11703" hidden="1" spans="1:10">
      <c r="A11703" s="38"/>
      <c r="B11703" s="56" t="s">
        <v>20504</v>
      </c>
      <c r="C11703" s="54" t="s">
        <v>21191</v>
      </c>
      <c r="D11703" t="str">
        <f>IFERROR(VLOOKUP(C11703,'5.2.5'!$G$2:$H$11754,2,0),"")</f>
        <v>Xã Thạnh Trị</v>
      </c>
      <c r="E11703" t="str">
        <f t="shared" si="708"/>
        <v/>
      </c>
      <c r="G11703" t="str">
        <f t="shared" si="709"/>
        <v>80715</v>
      </c>
      <c r="H11703" t="str">
        <f t="shared" si="710"/>
        <v>Huyện Gò Công Tây</v>
      </c>
      <c r="I11703" t="str">
        <f t="shared" si="711"/>
        <v>807</v>
      </c>
      <c r="J11703" t="str">
        <f>VLOOKUP(I11703,Tỉnh!$A$2:$B$64,2,0)</f>
        <v>Tiền Giang</v>
      </c>
    </row>
    <row r="11704" hidden="1" spans="1:10">
      <c r="A11704" s="38"/>
      <c r="B11704" s="56" t="s">
        <v>21192</v>
      </c>
      <c r="C11704" s="54" t="s">
        <v>21193</v>
      </c>
      <c r="D11704" t="str">
        <f>IFERROR(VLOOKUP(C11704,'5.2.5'!$G$2:$H$11754,2,0),"")</f>
        <v>Xã Tăng Hoà</v>
      </c>
      <c r="E11704" t="str">
        <f t="shared" si="708"/>
        <v/>
      </c>
      <c r="G11704" t="str">
        <f t="shared" si="709"/>
        <v>80717</v>
      </c>
      <c r="H11704" t="str">
        <f t="shared" si="710"/>
        <v>Huyện Gò Công Đông</v>
      </c>
      <c r="I11704" t="str">
        <f t="shared" si="711"/>
        <v>807</v>
      </c>
      <c r="J11704" t="str">
        <f>VLOOKUP(I11704,Tỉnh!$A$2:$B$64,2,0)</f>
        <v>Tiền Giang</v>
      </c>
    </row>
    <row r="11705" hidden="1" spans="1:10">
      <c r="A11705" s="38"/>
      <c r="B11705" s="56" t="s">
        <v>21194</v>
      </c>
      <c r="C11705" s="54" t="s">
        <v>21195</v>
      </c>
      <c r="D11705" t="str">
        <f>IFERROR(VLOOKUP(C11705,'5.2.5'!$G$2:$H$11754,2,0),"")</f>
        <v>Xã Bình Nghị</v>
      </c>
      <c r="E11705" t="str">
        <f t="shared" si="708"/>
        <v/>
      </c>
      <c r="G11705" t="str">
        <f t="shared" si="709"/>
        <v>80717</v>
      </c>
      <c r="H11705" t="str">
        <f t="shared" si="710"/>
        <v>Huyện Gò Công Đông</v>
      </c>
      <c r="I11705" t="str">
        <f t="shared" si="711"/>
        <v>807</v>
      </c>
      <c r="J11705" t="str">
        <f>VLOOKUP(I11705,Tỉnh!$A$2:$B$64,2,0)</f>
        <v>Tiền Giang</v>
      </c>
    </row>
    <row r="11706" hidden="1" spans="1:10">
      <c r="A11706" s="38"/>
      <c r="B11706" s="56" t="s">
        <v>19029</v>
      </c>
      <c r="C11706" s="54" t="s">
        <v>21196</v>
      </c>
      <c r="D11706" t="str">
        <f>IFERROR(VLOOKUP(C11706,'5.2.5'!$G$2:$H$11754,2,0),"")</f>
        <v>Xã Tân Phước</v>
      </c>
      <c r="E11706" t="str">
        <f t="shared" si="708"/>
        <v/>
      </c>
      <c r="G11706" t="str">
        <f t="shared" si="709"/>
        <v>80717</v>
      </c>
      <c r="H11706" t="str">
        <f t="shared" si="710"/>
        <v>Huyện Gò Công Đông</v>
      </c>
      <c r="I11706" t="str">
        <f t="shared" si="711"/>
        <v>807</v>
      </c>
      <c r="J11706" t="str">
        <f>VLOOKUP(I11706,Tỉnh!$A$2:$B$64,2,0)</f>
        <v>Tiền Giang</v>
      </c>
    </row>
    <row r="11707" hidden="1" spans="1:10">
      <c r="A11707" s="38"/>
      <c r="B11707" s="56" t="s">
        <v>20286</v>
      </c>
      <c r="C11707" s="54" t="s">
        <v>21197</v>
      </c>
      <c r="D11707" t="str">
        <f>IFERROR(VLOOKUP(C11707,'5.2.5'!$G$2:$H$11754,2,0),"")</f>
        <v>Xã Tân Tây</v>
      </c>
      <c r="E11707" t="str">
        <f t="shared" si="708"/>
        <v/>
      </c>
      <c r="G11707" t="str">
        <f t="shared" si="709"/>
        <v>80717</v>
      </c>
      <c r="H11707" t="str">
        <f t="shared" si="710"/>
        <v>Huyện Gò Công Đông</v>
      </c>
      <c r="I11707" t="str">
        <f t="shared" si="711"/>
        <v>807</v>
      </c>
      <c r="J11707" t="str">
        <f>VLOOKUP(I11707,Tỉnh!$A$2:$B$64,2,0)</f>
        <v>Tiền Giang</v>
      </c>
    </row>
    <row r="11708" hidden="1" spans="1:10">
      <c r="A11708" s="38"/>
      <c r="B11708" s="56" t="s">
        <v>19249</v>
      </c>
      <c r="C11708" s="54" t="s">
        <v>21198</v>
      </c>
      <c r="D11708" t="str">
        <f>IFERROR(VLOOKUP(C11708,'5.2.5'!$G$2:$H$11754,2,0),"")</f>
        <v>Xã Tân Đông</v>
      </c>
      <c r="E11708" t="str">
        <f t="shared" si="708"/>
        <v/>
      </c>
      <c r="G11708" t="str">
        <f t="shared" si="709"/>
        <v>80717</v>
      </c>
      <c r="H11708" t="str">
        <f t="shared" si="710"/>
        <v>Huyện Gò Công Đông</v>
      </c>
      <c r="I11708" t="str">
        <f t="shared" si="711"/>
        <v>807</v>
      </c>
      <c r="J11708" t="str">
        <f>VLOOKUP(I11708,Tỉnh!$A$2:$B$64,2,0)</f>
        <v>Tiền Giang</v>
      </c>
    </row>
    <row r="11709" hidden="1" spans="1:10">
      <c r="A11709" s="38"/>
      <c r="B11709" s="56" t="s">
        <v>18999</v>
      </c>
      <c r="C11709" s="54" t="s">
        <v>21199</v>
      </c>
      <c r="D11709" t="str">
        <f>IFERROR(VLOOKUP(C11709,'5.2.5'!$G$2:$H$11754,2,0),"")</f>
        <v>Xã Phước Trung</v>
      </c>
      <c r="E11709" t="str">
        <f t="shared" si="708"/>
        <v/>
      </c>
      <c r="G11709" t="str">
        <f t="shared" si="709"/>
        <v>80717</v>
      </c>
      <c r="H11709" t="str">
        <f t="shared" si="710"/>
        <v>Huyện Gò Công Đông</v>
      </c>
      <c r="I11709" t="str">
        <f t="shared" si="711"/>
        <v>807</v>
      </c>
      <c r="J11709" t="str">
        <f>VLOOKUP(I11709,Tỉnh!$A$2:$B$64,2,0)</f>
        <v>Tiền Giang</v>
      </c>
    </row>
    <row r="11710" hidden="1" spans="1:10">
      <c r="A11710" s="38"/>
      <c r="B11710" s="56" t="s">
        <v>21200</v>
      </c>
      <c r="C11710" s="54" t="s">
        <v>21201</v>
      </c>
      <c r="D11710" t="str">
        <f>IFERROR(VLOOKUP(C11710,'5.2.5'!$G$2:$H$11754,2,0),"")</f>
        <v>Thị trấn Tân Hòa</v>
      </c>
      <c r="E11710" t="str">
        <f t="shared" si="708"/>
        <v/>
      </c>
      <c r="G11710" t="str">
        <f t="shared" si="709"/>
        <v>80717</v>
      </c>
      <c r="H11710" t="str">
        <f t="shared" si="710"/>
        <v>Huyện Gò Công Đông</v>
      </c>
      <c r="I11710" t="str">
        <f t="shared" si="711"/>
        <v>807</v>
      </c>
      <c r="J11710" t="str">
        <f>VLOOKUP(I11710,Tỉnh!$A$2:$B$64,2,0)</f>
        <v>Tiền Giang</v>
      </c>
    </row>
    <row r="11711" hidden="1" spans="1:10">
      <c r="A11711" s="38"/>
      <c r="B11711" s="56" t="s">
        <v>21202</v>
      </c>
      <c r="C11711" s="54" t="s">
        <v>21203</v>
      </c>
      <c r="D11711" t="str">
        <f>IFERROR(VLOOKUP(C11711,'5.2.5'!$G$2:$H$11754,2,0),"")</f>
        <v>Xã Gia Thuận</v>
      </c>
      <c r="E11711" t="str">
        <f t="shared" si="708"/>
        <v/>
      </c>
      <c r="G11711" t="str">
        <f t="shared" si="709"/>
        <v>80717</v>
      </c>
      <c r="H11711" t="str">
        <f t="shared" si="710"/>
        <v>Huyện Gò Công Đông</v>
      </c>
      <c r="I11711" t="str">
        <f t="shared" si="711"/>
        <v>807</v>
      </c>
      <c r="J11711" t="str">
        <f>VLOOKUP(I11711,Tỉnh!$A$2:$B$64,2,0)</f>
        <v>Tiền Giang</v>
      </c>
    </row>
    <row r="11712" hidden="1" spans="1:10">
      <c r="A11712" s="38"/>
      <c r="B11712" s="56" t="s">
        <v>21204</v>
      </c>
      <c r="C11712" s="54" t="s">
        <v>21205</v>
      </c>
      <c r="D11712" t="str">
        <f>IFERROR(VLOOKUP(C11712,'5.2.5'!$G$2:$H$11754,2,0),"")</f>
        <v>Thị trấn Vàm Láng</v>
      </c>
      <c r="E11712" t="str">
        <f t="shared" si="708"/>
        <v/>
      </c>
      <c r="G11712" t="str">
        <f t="shared" si="709"/>
        <v>80717</v>
      </c>
      <c r="H11712" t="str">
        <f t="shared" si="710"/>
        <v>Huyện Gò Công Đông</v>
      </c>
      <c r="I11712" t="str">
        <f t="shared" si="711"/>
        <v>807</v>
      </c>
      <c r="J11712" t="str">
        <f>VLOOKUP(I11712,Tỉnh!$A$2:$B$64,2,0)</f>
        <v>Tiền Giang</v>
      </c>
    </row>
    <row r="11713" hidden="1" spans="1:10">
      <c r="A11713" s="38"/>
      <c r="B11713" s="56" t="s">
        <v>21206</v>
      </c>
      <c r="C11713" s="54" t="s">
        <v>21207</v>
      </c>
      <c r="D11713" t="str">
        <f>IFERROR(VLOOKUP(C11713,'5.2.5'!$G$2:$H$11754,2,0),"")</f>
        <v>Xã Kiểng Phước</v>
      </c>
      <c r="E11713" t="str">
        <f t="shared" si="708"/>
        <v/>
      </c>
      <c r="G11713" t="str">
        <f t="shared" si="709"/>
        <v>80717</v>
      </c>
      <c r="H11713" t="str">
        <f t="shared" si="710"/>
        <v>Huyện Gò Công Đông</v>
      </c>
      <c r="I11713" t="str">
        <f t="shared" si="711"/>
        <v>807</v>
      </c>
      <c r="J11713" t="str">
        <f>VLOOKUP(I11713,Tỉnh!$A$2:$B$64,2,0)</f>
        <v>Tiền Giang</v>
      </c>
    </row>
    <row r="11714" hidden="1" spans="1:10">
      <c r="A11714" s="38"/>
      <c r="B11714" s="56" t="s">
        <v>21208</v>
      </c>
      <c r="C11714" s="54" t="s">
        <v>21209</v>
      </c>
      <c r="D11714" t="str">
        <f>IFERROR(VLOOKUP(C11714,'5.2.5'!$G$2:$H$11754,2,0),"")</f>
        <v>Xã Bình ân</v>
      </c>
      <c r="E11714" t="str">
        <f t="shared" si="708"/>
        <v/>
      </c>
      <c r="G11714" t="str">
        <f t="shared" si="709"/>
        <v>80717</v>
      </c>
      <c r="H11714" t="str">
        <f t="shared" si="710"/>
        <v>Huyện Gò Công Đông</v>
      </c>
      <c r="I11714" t="str">
        <f t="shared" si="711"/>
        <v>807</v>
      </c>
      <c r="J11714" t="str">
        <f>VLOOKUP(I11714,Tỉnh!$A$2:$B$64,2,0)</f>
        <v>Tiền Giang</v>
      </c>
    </row>
    <row r="11715" hidden="1" spans="1:10">
      <c r="A11715" s="38"/>
      <c r="B11715" s="56" t="s">
        <v>21210</v>
      </c>
      <c r="C11715" s="54" t="s">
        <v>21211</v>
      </c>
      <c r="D11715" t="str">
        <f>IFERROR(VLOOKUP(C11715,'5.2.5'!$G$2:$H$11754,2,0),"")</f>
        <v>Xã Tân Điền</v>
      </c>
      <c r="E11715" t="str">
        <f t="shared" si="708"/>
        <v/>
      </c>
      <c r="G11715" t="str">
        <f t="shared" si="709"/>
        <v>80717</v>
      </c>
      <c r="H11715" t="str">
        <f t="shared" si="710"/>
        <v>Huyện Gò Công Đông</v>
      </c>
      <c r="I11715" t="str">
        <f t="shared" si="711"/>
        <v>807</v>
      </c>
      <c r="J11715" t="str">
        <f>VLOOKUP(I11715,Tỉnh!$A$2:$B$64,2,0)</f>
        <v>Tiền Giang</v>
      </c>
    </row>
    <row r="11716" hidden="1" spans="1:10">
      <c r="A11716" s="38"/>
      <c r="B11716" s="56" t="s">
        <v>5597</v>
      </c>
      <c r="C11716" s="54" t="s">
        <v>21212</v>
      </c>
      <c r="D11716" t="str">
        <f>IFERROR(VLOOKUP(C11716,'5.2.5'!$G$2:$H$11754,2,0),"")</f>
        <v>Xã Tân Thành</v>
      </c>
      <c r="E11716" t="str">
        <f t="shared" si="708"/>
        <v/>
      </c>
      <c r="G11716" t="str">
        <f t="shared" si="709"/>
        <v>80717</v>
      </c>
      <c r="H11716" t="str">
        <f t="shared" si="710"/>
        <v>Huyện Gò Công Đông</v>
      </c>
      <c r="I11716" t="str">
        <f t="shared" si="711"/>
        <v>807</v>
      </c>
      <c r="J11716" t="str">
        <f>VLOOKUP(I11716,Tỉnh!$A$2:$B$64,2,0)</f>
        <v>Tiền Giang</v>
      </c>
    </row>
    <row r="11717" hidden="1" spans="1:10">
      <c r="A11717" s="38"/>
      <c r="B11717" s="56" t="s">
        <v>2571</v>
      </c>
      <c r="C11717" s="54" t="s">
        <v>21213</v>
      </c>
      <c r="D11717" t="str">
        <f>IFERROR(VLOOKUP(C11717,'5.2.5'!$G$2:$H$11754,2,0),"")</f>
        <v>Xã Phú Đông</v>
      </c>
      <c r="E11717" t="str">
        <f t="shared" si="708"/>
        <v/>
      </c>
      <c r="G11717" t="str">
        <f t="shared" si="709"/>
        <v>80719</v>
      </c>
      <c r="H11717" t="str">
        <f t="shared" si="710"/>
        <v>Huyện Tân Phú Đông</v>
      </c>
      <c r="I11717" t="str">
        <f t="shared" si="711"/>
        <v>807</v>
      </c>
      <c r="J11717" t="str">
        <f>VLOOKUP(I11717,Tỉnh!$A$2:$B$64,2,0)</f>
        <v>Tiền Giang</v>
      </c>
    </row>
    <row r="11718" hidden="1" spans="1:10">
      <c r="A11718" s="38"/>
      <c r="B11718" s="56" t="s">
        <v>19795</v>
      </c>
      <c r="C11718" s="54" t="s">
        <v>21214</v>
      </c>
      <c r="D11718" t="str">
        <f>IFERROR(VLOOKUP(C11718,'5.2.5'!$G$2:$H$11754,2,0),"")</f>
        <v>Xã Phú Thạnh</v>
      </c>
      <c r="E11718" t="str">
        <f t="shared" si="708"/>
        <v/>
      </c>
      <c r="G11718" t="str">
        <f t="shared" si="709"/>
        <v>80719</v>
      </c>
      <c r="H11718" t="str">
        <f t="shared" si="710"/>
        <v>Huyện Tân Phú Đông</v>
      </c>
      <c r="I11718" t="str">
        <f t="shared" si="711"/>
        <v>807</v>
      </c>
      <c r="J11718" t="str">
        <f>VLOOKUP(I11718,Tỉnh!$A$2:$B$64,2,0)</f>
        <v>Tiền Giang</v>
      </c>
    </row>
    <row r="11719" hidden="1" spans="1:10">
      <c r="A11719" s="38"/>
      <c r="B11719" s="56" t="s">
        <v>9076</v>
      </c>
      <c r="C11719" s="54" t="s">
        <v>21215</v>
      </c>
      <c r="D11719" t="str">
        <f>IFERROR(VLOOKUP(C11719,'5.2.5'!$G$2:$H$11754,2,0),"")</f>
        <v>Xã Tân Phú</v>
      </c>
      <c r="E11719" t="str">
        <f t="shared" si="708"/>
        <v/>
      </c>
      <c r="G11719" t="str">
        <f t="shared" si="709"/>
        <v>80719</v>
      </c>
      <c r="H11719" t="str">
        <f t="shared" si="710"/>
        <v>Huyện Tân Phú Đông</v>
      </c>
      <c r="I11719" t="str">
        <f t="shared" si="711"/>
        <v>807</v>
      </c>
      <c r="J11719" t="str">
        <f>VLOOKUP(I11719,Tỉnh!$A$2:$B$64,2,0)</f>
        <v>Tiền Giang</v>
      </c>
    </row>
    <row r="11720" hidden="1" spans="1:10">
      <c r="A11720" s="38"/>
      <c r="B11720" s="56" t="s">
        <v>19643</v>
      </c>
      <c r="C11720" s="54" t="s">
        <v>21216</v>
      </c>
      <c r="D11720" t="str">
        <f>IFERROR(VLOOKUP(C11720,'5.2.5'!$G$2:$H$11754,2,0),"")</f>
        <v>Xã Phú Tân</v>
      </c>
      <c r="E11720" t="str">
        <f t="shared" si="708"/>
        <v/>
      </c>
      <c r="G11720" t="str">
        <f t="shared" si="709"/>
        <v>80719</v>
      </c>
      <c r="H11720" t="str">
        <f t="shared" si="710"/>
        <v>Huyện Tân Phú Đông</v>
      </c>
      <c r="I11720" t="str">
        <f t="shared" si="711"/>
        <v>807</v>
      </c>
      <c r="J11720" t="str">
        <f>VLOOKUP(I11720,Tỉnh!$A$2:$B$64,2,0)</f>
        <v>Tiền Giang</v>
      </c>
    </row>
    <row r="11721" hidden="1" spans="1:10">
      <c r="A11721" s="38"/>
      <c r="B11721" s="56" t="s">
        <v>20613</v>
      </c>
      <c r="C11721" s="54" t="s">
        <v>21217</v>
      </c>
      <c r="D11721" t="str">
        <f>IFERROR(VLOOKUP(C11721,'5.2.5'!$G$2:$H$11754,2,0),"")</f>
        <v>Xã Tân Thạnh</v>
      </c>
      <c r="E11721" t="str">
        <f t="shared" si="708"/>
        <v/>
      </c>
      <c r="G11721" t="str">
        <f t="shared" si="709"/>
        <v>80719</v>
      </c>
      <c r="H11721" t="str">
        <f t="shared" si="710"/>
        <v>Huyện Tân Phú Đông</v>
      </c>
      <c r="I11721" t="str">
        <f t="shared" si="711"/>
        <v>807</v>
      </c>
      <c r="J11721" t="str">
        <f>VLOOKUP(I11721,Tỉnh!$A$2:$B$64,2,0)</f>
        <v>Tiền Giang</v>
      </c>
    </row>
    <row r="11722" hidden="1" spans="1:10">
      <c r="A11722" s="38"/>
      <c r="B11722" s="56" t="s">
        <v>21218</v>
      </c>
      <c r="C11722" s="54" t="s">
        <v>21219</v>
      </c>
      <c r="D11722" t="str">
        <f>IFERROR(VLOOKUP(C11722,'5.2.5'!$G$2:$H$11754,2,0),"")</f>
        <v>Xã Tân Thới</v>
      </c>
      <c r="E11722" t="str">
        <f t="shared" si="708"/>
        <v/>
      </c>
      <c r="G11722" t="str">
        <f t="shared" si="709"/>
        <v>80719</v>
      </c>
      <c r="H11722" t="str">
        <f t="shared" si="710"/>
        <v>Huyện Tân Phú Đông</v>
      </c>
      <c r="I11722" t="str">
        <f t="shared" si="711"/>
        <v>807</v>
      </c>
      <c r="J11722" t="str">
        <f>VLOOKUP(I11722,Tỉnh!$A$2:$B$64,2,0)</f>
        <v>Tiền Giang</v>
      </c>
    </row>
    <row r="11723" hidden="1" spans="1:10">
      <c r="A11723" s="38"/>
      <c r="B11723" s="56" t="s">
        <v>14574</v>
      </c>
      <c r="C11723" s="54" t="s">
        <v>21220</v>
      </c>
      <c r="D11723" t="str">
        <f>IFERROR(VLOOKUP(C11723,'5.2.5'!$G$2:$H$11754,2,0),"")</f>
        <v>Phường 1</v>
      </c>
      <c r="E11723" t="str">
        <f t="shared" si="708"/>
        <v/>
      </c>
      <c r="G11723" t="str">
        <f t="shared" si="709"/>
        <v>80721</v>
      </c>
      <c r="H11723" t="str">
        <f t="shared" si="710"/>
        <v>Thị Xã Cai Lậy</v>
      </c>
      <c r="I11723" t="str">
        <f t="shared" si="711"/>
        <v>807</v>
      </c>
      <c r="J11723" t="str">
        <f>VLOOKUP(I11723,Tỉnh!$A$2:$B$64,2,0)</f>
        <v>Tiền Giang</v>
      </c>
    </row>
    <row r="11724" hidden="1" spans="1:10">
      <c r="A11724" s="38"/>
      <c r="B11724" s="56" t="s">
        <v>14578</v>
      </c>
      <c r="C11724" s="54" t="s">
        <v>21221</v>
      </c>
      <c r="D11724" t="str">
        <f>IFERROR(VLOOKUP(C11724,'5.2.5'!$G$2:$H$11754,2,0),"")</f>
        <v>Phường 2</v>
      </c>
      <c r="E11724" t="str">
        <f t="shared" si="708"/>
        <v/>
      </c>
      <c r="G11724" t="str">
        <f t="shared" si="709"/>
        <v>80721</v>
      </c>
      <c r="H11724" t="str">
        <f t="shared" si="710"/>
        <v>Thị Xã Cai Lậy</v>
      </c>
      <c r="I11724" t="str">
        <f t="shared" si="711"/>
        <v>807</v>
      </c>
      <c r="J11724" t="str">
        <f>VLOOKUP(I11724,Tỉnh!$A$2:$B$64,2,0)</f>
        <v>Tiền Giang</v>
      </c>
    </row>
    <row r="11725" hidden="1" spans="1:10">
      <c r="A11725" s="38"/>
      <c r="B11725" s="56" t="s">
        <v>14584</v>
      </c>
      <c r="C11725" s="54" t="s">
        <v>21222</v>
      </c>
      <c r="D11725" t="str">
        <f>IFERROR(VLOOKUP(C11725,'5.2.5'!$G$2:$H$11754,2,0),"")</f>
        <v>Phường 3</v>
      </c>
      <c r="E11725" t="str">
        <f t="shared" si="708"/>
        <v/>
      </c>
      <c r="G11725" t="str">
        <f t="shared" si="709"/>
        <v>80721</v>
      </c>
      <c r="H11725" t="str">
        <f t="shared" si="710"/>
        <v>Thị Xã Cai Lậy</v>
      </c>
      <c r="I11725" t="str">
        <f t="shared" si="711"/>
        <v>807</v>
      </c>
      <c r="J11725" t="str">
        <f>VLOOKUP(I11725,Tỉnh!$A$2:$B$64,2,0)</f>
        <v>Tiền Giang</v>
      </c>
    </row>
    <row r="11726" hidden="1" spans="1:10">
      <c r="A11726" s="38"/>
      <c r="B11726" s="56" t="s">
        <v>14580</v>
      </c>
      <c r="C11726" s="54" t="s">
        <v>21223</v>
      </c>
      <c r="D11726" t="str">
        <f>IFERROR(VLOOKUP(C11726,'5.2.5'!$G$2:$H$11754,2,0),"")</f>
        <v>Phường 4</v>
      </c>
      <c r="E11726" t="str">
        <f t="shared" si="708"/>
        <v/>
      </c>
      <c r="G11726" t="str">
        <f t="shared" si="709"/>
        <v>80721</v>
      </c>
      <c r="H11726" t="str">
        <f t="shared" si="710"/>
        <v>Thị Xã Cai Lậy</v>
      </c>
      <c r="I11726" t="str">
        <f t="shared" si="711"/>
        <v>807</v>
      </c>
      <c r="J11726" t="str">
        <f>VLOOKUP(I11726,Tỉnh!$A$2:$B$64,2,0)</f>
        <v>Tiền Giang</v>
      </c>
    </row>
    <row r="11727" hidden="1" spans="1:10">
      <c r="A11727" s="38"/>
      <c r="B11727" s="56" t="s">
        <v>14570</v>
      </c>
      <c r="C11727" s="54" t="s">
        <v>21224</v>
      </c>
      <c r="D11727" t="str">
        <f>IFERROR(VLOOKUP(C11727,'5.2.5'!$G$2:$H$11754,2,0),"")</f>
        <v>Phường 5</v>
      </c>
      <c r="E11727" t="str">
        <f t="shared" si="708"/>
        <v/>
      </c>
      <c r="G11727" t="str">
        <f t="shared" si="709"/>
        <v>80721</v>
      </c>
      <c r="H11727" t="str">
        <f t="shared" si="710"/>
        <v>Thị Xã Cai Lậy</v>
      </c>
      <c r="I11727" t="str">
        <f t="shared" si="711"/>
        <v>807</v>
      </c>
      <c r="J11727" t="str">
        <f>VLOOKUP(I11727,Tỉnh!$A$2:$B$64,2,0)</f>
        <v>Tiền Giang</v>
      </c>
    </row>
    <row r="11728" hidden="1" spans="1:10">
      <c r="A11728" s="38"/>
      <c r="B11728" s="56" t="s">
        <v>21225</v>
      </c>
      <c r="C11728" s="54" t="s">
        <v>21226</v>
      </c>
      <c r="D11728" t="str">
        <f>IFERROR(VLOOKUP(C11728,'5.2.5'!$G$2:$H$11754,2,0),"")</f>
        <v>Phường Nhị Mỹ</v>
      </c>
      <c r="E11728" t="str">
        <f t="shared" si="708"/>
        <v/>
      </c>
      <c r="G11728" t="str">
        <f t="shared" si="709"/>
        <v>80721</v>
      </c>
      <c r="H11728" t="str">
        <f t="shared" si="710"/>
        <v>Thị Xã Cai Lậy</v>
      </c>
      <c r="I11728" t="str">
        <f t="shared" si="711"/>
        <v>807</v>
      </c>
      <c r="J11728" t="str">
        <f>VLOOKUP(I11728,Tỉnh!$A$2:$B$64,2,0)</f>
        <v>Tiền Giang</v>
      </c>
    </row>
    <row r="11729" hidden="1" spans="1:10">
      <c r="A11729" s="38"/>
      <c r="B11729" s="56" t="s">
        <v>4833</v>
      </c>
      <c r="C11729" s="54" t="s">
        <v>21227</v>
      </c>
      <c r="D11729" t="str">
        <f>IFERROR(VLOOKUP(C11729,'5.2.5'!$G$2:$H$11754,2,0),"")</f>
        <v>Xã Tân Bình</v>
      </c>
      <c r="E11729" t="str">
        <f t="shared" si="708"/>
        <v/>
      </c>
      <c r="G11729" t="str">
        <f t="shared" si="709"/>
        <v>80721</v>
      </c>
      <c r="H11729" t="str">
        <f t="shared" si="710"/>
        <v>Thị Xã Cai Lậy</v>
      </c>
      <c r="I11729" t="str">
        <f t="shared" si="711"/>
        <v>807</v>
      </c>
      <c r="J11729" t="str">
        <f>VLOOKUP(I11729,Tỉnh!$A$2:$B$64,2,0)</f>
        <v>Tiền Giang</v>
      </c>
    </row>
    <row r="11730" hidden="1" spans="1:10">
      <c r="A11730" s="38"/>
      <c r="B11730" s="56" t="s">
        <v>21228</v>
      </c>
      <c r="C11730" s="54" t="s">
        <v>21229</v>
      </c>
      <c r="D11730" t="str">
        <f>IFERROR(VLOOKUP(C11730,'5.2.5'!$G$2:$H$11754,2,0),"")</f>
        <v>Xã Mỹ Phước Tây</v>
      </c>
      <c r="E11730" t="str">
        <f t="shared" si="708"/>
        <v/>
      </c>
      <c r="G11730" t="str">
        <f t="shared" si="709"/>
        <v>80721</v>
      </c>
      <c r="H11730" t="str">
        <f t="shared" si="710"/>
        <v>Thị Xã Cai Lậy</v>
      </c>
      <c r="I11730" t="str">
        <f t="shared" si="711"/>
        <v>807</v>
      </c>
      <c r="J11730" t="str">
        <f>VLOOKUP(I11730,Tỉnh!$A$2:$B$64,2,0)</f>
        <v>Tiền Giang</v>
      </c>
    </row>
    <row r="11731" hidden="1" spans="1:10">
      <c r="A11731" s="38"/>
      <c r="B11731" s="56" t="s">
        <v>21230</v>
      </c>
      <c r="C11731" s="54" t="s">
        <v>21231</v>
      </c>
      <c r="D11731" t="str">
        <f>IFERROR(VLOOKUP(C11731,'5.2.5'!$G$2:$H$11754,2,0),"")</f>
        <v>Xã Mỹ Hạnh Đông</v>
      </c>
      <c r="E11731" t="str">
        <f t="shared" si="708"/>
        <v/>
      </c>
      <c r="G11731" t="str">
        <f t="shared" si="709"/>
        <v>80721</v>
      </c>
      <c r="H11731" t="str">
        <f t="shared" si="710"/>
        <v>Thị Xã Cai Lậy</v>
      </c>
      <c r="I11731" t="str">
        <f t="shared" si="711"/>
        <v>807</v>
      </c>
      <c r="J11731" t="str">
        <f>VLOOKUP(I11731,Tỉnh!$A$2:$B$64,2,0)</f>
        <v>Tiền Giang</v>
      </c>
    </row>
    <row r="11732" hidden="1" spans="1:10">
      <c r="A11732" s="38"/>
      <c r="B11732" s="56" t="s">
        <v>21232</v>
      </c>
      <c r="C11732" s="54" t="s">
        <v>21233</v>
      </c>
      <c r="D11732" t="str">
        <f>IFERROR(VLOOKUP(C11732,'5.2.5'!$G$2:$H$11754,2,0),"")</f>
        <v>Xã Mỹ Hạnh Trung</v>
      </c>
      <c r="E11732" t="str">
        <f t="shared" si="708"/>
        <v/>
      </c>
      <c r="G11732" t="str">
        <f t="shared" si="709"/>
        <v>80721</v>
      </c>
      <c r="H11732" t="str">
        <f t="shared" si="710"/>
        <v>Thị Xã Cai Lậy</v>
      </c>
      <c r="I11732" t="str">
        <f t="shared" si="711"/>
        <v>807</v>
      </c>
      <c r="J11732" t="str">
        <f>VLOOKUP(I11732,Tỉnh!$A$2:$B$64,2,0)</f>
        <v>Tiền Giang</v>
      </c>
    </row>
    <row r="11733" hidden="1" spans="1:10">
      <c r="A11733" s="38"/>
      <c r="B11733" s="56" t="s">
        <v>9076</v>
      </c>
      <c r="C11733" s="54" t="s">
        <v>21234</v>
      </c>
      <c r="D11733" t="str">
        <f>IFERROR(VLOOKUP(C11733,'5.2.5'!$G$2:$H$11754,2,0),"")</f>
        <v>Xã Tân Phú</v>
      </c>
      <c r="E11733" t="str">
        <f t="shared" si="708"/>
        <v/>
      </c>
      <c r="G11733" t="str">
        <f t="shared" si="709"/>
        <v>80721</v>
      </c>
      <c r="H11733" t="str">
        <f t="shared" si="710"/>
        <v>Thị Xã Cai Lậy</v>
      </c>
      <c r="I11733" t="str">
        <f t="shared" si="711"/>
        <v>807</v>
      </c>
      <c r="J11733" t="str">
        <f>VLOOKUP(I11733,Tỉnh!$A$2:$B$64,2,0)</f>
        <v>Tiền Giang</v>
      </c>
    </row>
    <row r="11734" hidden="1" spans="1:10">
      <c r="A11734" s="38"/>
      <c r="B11734" s="56" t="s">
        <v>2128</v>
      </c>
      <c r="C11734" s="54" t="s">
        <v>21235</v>
      </c>
      <c r="D11734" t="str">
        <f>IFERROR(VLOOKUP(C11734,'5.2.5'!$G$2:$H$11754,2,0),"")</f>
        <v>Xã Tân Hội</v>
      </c>
      <c r="E11734" t="str">
        <f t="shared" si="708"/>
        <v/>
      </c>
      <c r="G11734" t="str">
        <f t="shared" si="709"/>
        <v>80721</v>
      </c>
      <c r="H11734" t="str">
        <f t="shared" si="710"/>
        <v>Thị Xã Cai Lậy</v>
      </c>
      <c r="I11734" t="str">
        <f t="shared" si="711"/>
        <v>807</v>
      </c>
      <c r="J11734" t="str">
        <f>VLOOKUP(I11734,Tỉnh!$A$2:$B$64,2,0)</f>
        <v>Tiền Giang</v>
      </c>
    </row>
    <row r="11735" hidden="1" spans="1:10">
      <c r="A11735" s="38"/>
      <c r="B11735" s="56" t="s">
        <v>21236</v>
      </c>
      <c r="C11735" s="54" t="s">
        <v>21237</v>
      </c>
      <c r="D11735" t="str">
        <f>IFERROR(VLOOKUP(C11735,'5.2.5'!$G$2:$H$11754,2,0),"")</f>
        <v>Xã Nhị Quý</v>
      </c>
      <c r="E11735" t="str">
        <f t="shared" si="708"/>
        <v/>
      </c>
      <c r="G11735" t="str">
        <f t="shared" si="709"/>
        <v>80721</v>
      </c>
      <c r="H11735" t="str">
        <f t="shared" si="710"/>
        <v>Thị Xã Cai Lậy</v>
      </c>
      <c r="I11735" t="str">
        <f t="shared" si="711"/>
        <v>807</v>
      </c>
      <c r="J11735" t="str">
        <f>VLOOKUP(I11735,Tỉnh!$A$2:$B$64,2,0)</f>
        <v>Tiền Giang</v>
      </c>
    </row>
    <row r="11736" hidden="1" spans="1:10">
      <c r="A11736" s="38"/>
      <c r="B11736" s="56" t="s">
        <v>11943</v>
      </c>
      <c r="C11736" s="54" t="s">
        <v>21238</v>
      </c>
      <c r="D11736" t="str">
        <f>IFERROR(VLOOKUP(C11736,'5.2.5'!$G$2:$H$11754,2,0),"")</f>
        <v>Xã Thanh Hoà</v>
      </c>
      <c r="E11736" t="str">
        <f t="shared" si="708"/>
        <v/>
      </c>
      <c r="G11736" t="str">
        <f t="shared" si="709"/>
        <v>80721</v>
      </c>
      <c r="H11736" t="str">
        <f t="shared" si="710"/>
        <v>Thị Xã Cai Lậy</v>
      </c>
      <c r="I11736" t="str">
        <f t="shared" si="711"/>
        <v>807</v>
      </c>
      <c r="J11736" t="str">
        <f>VLOOKUP(I11736,Tỉnh!$A$2:$B$64,2,0)</f>
        <v>Tiền Giang</v>
      </c>
    </row>
    <row r="11737" hidden="1" spans="1:10">
      <c r="A11737" s="38"/>
      <c r="B11737" s="56" t="s">
        <v>21239</v>
      </c>
      <c r="C11737" s="54" t="s">
        <v>21240</v>
      </c>
      <c r="D11737" t="str">
        <f>IFERROR(VLOOKUP(C11737,'5.2.5'!$G$2:$H$11754,2,0),"")</f>
        <v>Xã Phú Quý</v>
      </c>
      <c r="E11737" t="str">
        <f t="shared" si="708"/>
        <v/>
      </c>
      <c r="G11737" t="str">
        <f t="shared" si="709"/>
        <v>80721</v>
      </c>
      <c r="H11737" t="str">
        <f t="shared" si="710"/>
        <v>Thị Xã Cai Lậy</v>
      </c>
      <c r="I11737" t="str">
        <f t="shared" si="711"/>
        <v>807</v>
      </c>
      <c r="J11737" t="str">
        <f>VLOOKUP(I11737,Tỉnh!$A$2:$B$64,2,0)</f>
        <v>Tiền Giang</v>
      </c>
    </row>
    <row r="11738" hidden="1" spans="1:10">
      <c r="A11738" s="38"/>
      <c r="B11738" s="56" t="s">
        <v>19330</v>
      </c>
      <c r="C11738" s="54" t="s">
        <v>21241</v>
      </c>
      <c r="D11738" t="str">
        <f>IFERROR(VLOOKUP(C11738,'5.2.5'!$G$2:$H$11754,2,0),"")</f>
        <v>Xã Long Khánh</v>
      </c>
      <c r="E11738" t="str">
        <f t="shared" si="708"/>
        <v/>
      </c>
      <c r="G11738" t="str">
        <f t="shared" si="709"/>
        <v>80721</v>
      </c>
      <c r="H11738" t="str">
        <f t="shared" si="710"/>
        <v>Thị Xã Cai Lậy</v>
      </c>
      <c r="I11738" t="str">
        <f t="shared" si="711"/>
        <v>807</v>
      </c>
      <c r="J11738" t="str">
        <f>VLOOKUP(I11738,Tỉnh!$A$2:$B$64,2,0)</f>
        <v>Tiền Giang</v>
      </c>
    </row>
    <row r="11739" hidden="1" spans="1:10">
      <c r="A11739" s="38"/>
      <c r="B11739" s="56" t="s">
        <v>15233</v>
      </c>
      <c r="C11739" s="54" t="s">
        <v>21242</v>
      </c>
      <c r="D11739" t="str">
        <f>IFERROR(VLOOKUP(C11739,'5.2.5'!$G$2:$H$11754,2,0),"")</f>
        <v>Phường Trường An</v>
      </c>
      <c r="E11739" t="str">
        <f t="shared" si="708"/>
        <v/>
      </c>
      <c r="G11739" t="str">
        <f t="shared" si="709"/>
        <v>80901</v>
      </c>
      <c r="H11739" t="str">
        <f t="shared" si="710"/>
        <v>Thành phố Vĩnh Long</v>
      </c>
      <c r="I11739" t="str">
        <f t="shared" si="711"/>
        <v>809</v>
      </c>
      <c r="J11739" t="str">
        <f>VLOOKUP(I11739,Tỉnh!$A$2:$B$64,2,0)</f>
        <v>Vĩnh Long</v>
      </c>
    </row>
    <row r="11740" hidden="1" spans="1:10">
      <c r="A11740" s="38"/>
      <c r="B11740" s="56" t="s">
        <v>14570</v>
      </c>
      <c r="C11740" s="54" t="s">
        <v>21243</v>
      </c>
      <c r="D11740" t="str">
        <f>IFERROR(VLOOKUP(C11740,'5.2.5'!$G$2:$H$11754,2,0),"")</f>
        <v>Phường 5</v>
      </c>
      <c r="E11740" t="str">
        <f t="shared" ref="E11740:E11803" si="712">IF(D11740=B11740,"",B11740)</f>
        <v/>
      </c>
      <c r="G11740" t="str">
        <f t="shared" ref="G11740:G11803" si="713">LEFT(C11740,5)</f>
        <v>80901</v>
      </c>
      <c r="H11740" t="str">
        <f t="shared" ref="H11740:H11803" si="714">VLOOKUP(G11740,$B$5:$C$724,2,0)</f>
        <v>Thành phố Vĩnh Long</v>
      </c>
      <c r="I11740" t="str">
        <f t="shared" ref="I11740:I11803" si="715">LEFT(C11740,3)</f>
        <v>809</v>
      </c>
      <c r="J11740" t="str">
        <f>VLOOKUP(I11740,Tỉnh!$A$2:$B$64,2,0)</f>
        <v>Vĩnh Long</v>
      </c>
    </row>
    <row r="11741" hidden="1" spans="1:10">
      <c r="A11741" s="38"/>
      <c r="B11741" s="56" t="s">
        <v>14580</v>
      </c>
      <c r="C11741" s="54" t="s">
        <v>21244</v>
      </c>
      <c r="D11741" t="str">
        <f>IFERROR(VLOOKUP(C11741,'5.2.5'!$G$2:$H$11754,2,0),"")</f>
        <v>Phường 4</v>
      </c>
      <c r="E11741" t="str">
        <f t="shared" si="712"/>
        <v/>
      </c>
      <c r="G11741" t="str">
        <f t="shared" si="713"/>
        <v>80901</v>
      </c>
      <c r="H11741" t="str">
        <f t="shared" si="714"/>
        <v>Thành phố Vĩnh Long</v>
      </c>
      <c r="I11741" t="str">
        <f t="shared" si="715"/>
        <v>809</v>
      </c>
      <c r="J11741" t="str">
        <f>VLOOKUP(I11741,Tỉnh!$A$2:$B$64,2,0)</f>
        <v>Vĩnh Long</v>
      </c>
    </row>
    <row r="11742" hidden="1" spans="1:10">
      <c r="A11742" s="38"/>
      <c r="B11742" s="56" t="s">
        <v>11101</v>
      </c>
      <c r="C11742" s="54" t="s">
        <v>21245</v>
      </c>
      <c r="D11742" t="str">
        <f>IFERROR(VLOOKUP(C11742,'5.2.5'!$G$2:$H$11754,2,0),"")</f>
        <v>Phường Tân Hòa</v>
      </c>
      <c r="E11742" t="str">
        <f t="shared" si="712"/>
        <v/>
      </c>
      <c r="G11742" t="str">
        <f t="shared" si="713"/>
        <v>80901</v>
      </c>
      <c r="H11742" t="str">
        <f t="shared" si="714"/>
        <v>Thành phố Vĩnh Long</v>
      </c>
      <c r="I11742" t="str">
        <f t="shared" si="715"/>
        <v>809</v>
      </c>
      <c r="J11742" t="str">
        <f>VLOOKUP(I11742,Tỉnh!$A$2:$B$64,2,0)</f>
        <v>Vĩnh Long</v>
      </c>
    </row>
    <row r="11743" hidden="1" spans="1:10">
      <c r="A11743" s="38"/>
      <c r="B11743" s="56" t="s">
        <v>16496</v>
      </c>
      <c r="C11743" s="54" t="s">
        <v>21246</v>
      </c>
      <c r="D11743" t="str">
        <f>IFERROR(VLOOKUP(C11743,'5.2.5'!$G$2:$H$11754,2,0),"")</f>
        <v>Phường 9</v>
      </c>
      <c r="E11743" t="str">
        <f t="shared" si="712"/>
        <v/>
      </c>
      <c r="G11743" t="str">
        <f t="shared" si="713"/>
        <v>80901</v>
      </c>
      <c r="H11743" t="str">
        <f t="shared" si="714"/>
        <v>Thành phố Vĩnh Long</v>
      </c>
      <c r="I11743" t="str">
        <f t="shared" si="715"/>
        <v>809</v>
      </c>
      <c r="J11743" t="str">
        <f>VLOOKUP(I11743,Tỉnh!$A$2:$B$64,2,0)</f>
        <v>Vĩnh Long</v>
      </c>
    </row>
    <row r="11744" hidden="1" spans="1:10">
      <c r="A11744" s="38"/>
      <c r="B11744" s="56" t="s">
        <v>14574</v>
      </c>
      <c r="C11744" s="54" t="s">
        <v>21247</v>
      </c>
      <c r="D11744" t="str">
        <f>IFERROR(VLOOKUP(C11744,'5.2.5'!$G$2:$H$11754,2,0),"")</f>
        <v>Phường 1</v>
      </c>
      <c r="E11744" t="str">
        <f t="shared" si="712"/>
        <v/>
      </c>
      <c r="G11744" t="str">
        <f t="shared" si="713"/>
        <v>80901</v>
      </c>
      <c r="H11744" t="str">
        <f t="shared" si="714"/>
        <v>Thành phố Vĩnh Long</v>
      </c>
      <c r="I11744" t="str">
        <f t="shared" si="715"/>
        <v>809</v>
      </c>
      <c r="J11744" t="str">
        <f>VLOOKUP(I11744,Tỉnh!$A$2:$B$64,2,0)</f>
        <v>Vĩnh Long</v>
      </c>
    </row>
    <row r="11745" hidden="1" spans="1:10">
      <c r="A11745" s="38"/>
      <c r="B11745" s="57" t="s">
        <v>18185</v>
      </c>
      <c r="C11745" s="54" t="s">
        <v>21248</v>
      </c>
      <c r="D11745" t="str">
        <f>IFERROR(VLOOKUP(C11745,'5.2.5'!$G$2:$H$11754,2,0),"")</f>
        <v>Phường 2 (hết hiệu lực)</v>
      </c>
      <c r="E11745" t="str">
        <f t="shared" si="712"/>
        <v/>
      </c>
      <c r="G11745" t="str">
        <f t="shared" si="713"/>
        <v>80901</v>
      </c>
      <c r="H11745" t="str">
        <f t="shared" si="714"/>
        <v>Thành phố Vĩnh Long</v>
      </c>
      <c r="I11745" t="str">
        <f t="shared" si="715"/>
        <v>809</v>
      </c>
      <c r="J11745" t="str">
        <f>VLOOKUP(I11745,Tỉnh!$A$2:$B$64,2,0)</f>
        <v>Vĩnh Long</v>
      </c>
    </row>
    <row r="11746" hidden="1" spans="1:10">
      <c r="A11746" s="38"/>
      <c r="B11746" s="56" t="s">
        <v>14584</v>
      </c>
      <c r="C11746" s="54" t="s">
        <v>21249</v>
      </c>
      <c r="D11746" t="str">
        <f>IFERROR(VLOOKUP(C11746,'5.2.5'!$G$2:$H$11754,2,0),"")</f>
        <v>Phường 3</v>
      </c>
      <c r="E11746" t="str">
        <f t="shared" si="712"/>
        <v/>
      </c>
      <c r="G11746" t="str">
        <f t="shared" si="713"/>
        <v>80901</v>
      </c>
      <c r="H11746" t="str">
        <f t="shared" si="714"/>
        <v>Thành phố Vĩnh Long</v>
      </c>
      <c r="I11746" t="str">
        <f t="shared" si="715"/>
        <v>809</v>
      </c>
      <c r="J11746" t="str">
        <f>VLOOKUP(I11746,Tỉnh!$A$2:$B$64,2,0)</f>
        <v>Vĩnh Long</v>
      </c>
    </row>
    <row r="11747" hidden="1" spans="1:10">
      <c r="A11747" s="38"/>
      <c r="B11747" s="56" t="s">
        <v>18260</v>
      </c>
      <c r="C11747" s="54" t="s">
        <v>21250</v>
      </c>
      <c r="D11747" t="str">
        <f>IFERROR(VLOOKUP(C11747,'5.2.5'!$G$2:$H$11754,2,0),"")</f>
        <v>Phường 8</v>
      </c>
      <c r="E11747" t="str">
        <f t="shared" si="712"/>
        <v/>
      </c>
      <c r="G11747" t="str">
        <f t="shared" si="713"/>
        <v>80901</v>
      </c>
      <c r="H11747" t="str">
        <f t="shared" si="714"/>
        <v>Thành phố Vĩnh Long</v>
      </c>
      <c r="I11747" t="str">
        <f t="shared" si="715"/>
        <v>809</v>
      </c>
      <c r="J11747" t="str">
        <f>VLOOKUP(I11747,Tỉnh!$A$2:$B$64,2,0)</f>
        <v>Vĩnh Long</v>
      </c>
    </row>
    <row r="11748" hidden="1" spans="1:10">
      <c r="A11748" s="38"/>
      <c r="B11748" s="56" t="s">
        <v>21251</v>
      </c>
      <c r="C11748" s="54" t="s">
        <v>21252</v>
      </c>
      <c r="D11748" t="str">
        <f>IFERROR(VLOOKUP(C11748,'5.2.5'!$G$2:$H$11754,2,0),"")</f>
        <v>Phường Tân Ngãi</v>
      </c>
      <c r="E11748" t="str">
        <f t="shared" si="712"/>
        <v/>
      </c>
      <c r="G11748" t="str">
        <f t="shared" si="713"/>
        <v>80901</v>
      </c>
      <c r="H11748" t="str">
        <f t="shared" si="714"/>
        <v>Thành phố Vĩnh Long</v>
      </c>
      <c r="I11748" t="str">
        <f t="shared" si="715"/>
        <v>809</v>
      </c>
      <c r="J11748" t="str">
        <f>VLOOKUP(I11748,Tỉnh!$A$2:$B$64,2,0)</f>
        <v>Vĩnh Long</v>
      </c>
    </row>
    <row r="11749" hidden="1" spans="1:10">
      <c r="A11749" s="38"/>
      <c r="B11749" s="56" t="s">
        <v>21253</v>
      </c>
      <c r="C11749" s="54" t="s">
        <v>21254</v>
      </c>
      <c r="D11749" t="str">
        <f>IFERROR(VLOOKUP(C11749,'5.2.5'!$G$2:$H$11754,2,0),"")</f>
        <v>Phường Tân Hội</v>
      </c>
      <c r="E11749" t="str">
        <f t="shared" si="712"/>
        <v/>
      </c>
      <c r="G11749" t="str">
        <f t="shared" si="713"/>
        <v>80901</v>
      </c>
      <c r="H11749" t="str">
        <f t="shared" si="714"/>
        <v>Thành phố Vĩnh Long</v>
      </c>
      <c r="I11749" t="str">
        <f t="shared" si="715"/>
        <v>809</v>
      </c>
      <c r="J11749" t="str">
        <f>VLOOKUP(I11749,Tỉnh!$A$2:$B$64,2,0)</f>
        <v>Vĩnh Long</v>
      </c>
    </row>
    <row r="11750" hidden="1" spans="1:10">
      <c r="A11750" s="38"/>
      <c r="B11750" s="56" t="s">
        <v>19775</v>
      </c>
      <c r="C11750" s="54" t="s">
        <v>21255</v>
      </c>
      <c r="D11750" t="str">
        <f>IFERROR(VLOOKUP(C11750,'5.2.5'!$G$2:$H$11754,2,0),"")</f>
        <v>Xã Long An</v>
      </c>
      <c r="E11750" t="str">
        <f t="shared" si="712"/>
        <v/>
      </c>
      <c r="G11750" t="str">
        <f t="shared" si="713"/>
        <v>80903</v>
      </c>
      <c r="H11750" t="str">
        <f t="shared" si="714"/>
        <v>Huyện Long Hồ</v>
      </c>
      <c r="I11750" t="str">
        <f t="shared" si="715"/>
        <v>809</v>
      </c>
      <c r="J11750" t="str">
        <f>VLOOKUP(I11750,Tỉnh!$A$2:$B$64,2,0)</f>
        <v>Vĩnh Long</v>
      </c>
    </row>
    <row r="11751" hidden="1" spans="1:10">
      <c r="A11751" s="38"/>
      <c r="B11751" s="56" t="s">
        <v>21256</v>
      </c>
      <c r="C11751" s="54" t="s">
        <v>21257</v>
      </c>
      <c r="D11751" t="str">
        <f>IFERROR(VLOOKUP(C11751,'5.2.5'!$G$2:$H$11754,2,0),"")</f>
        <v>Xã Phú Quới</v>
      </c>
      <c r="E11751" t="str">
        <f t="shared" si="712"/>
        <v/>
      </c>
      <c r="G11751" t="str">
        <f t="shared" si="713"/>
        <v>80903</v>
      </c>
      <c r="H11751" t="str">
        <f t="shared" si="714"/>
        <v>Huyện Long Hồ</v>
      </c>
      <c r="I11751" t="str">
        <f t="shared" si="715"/>
        <v>809</v>
      </c>
      <c r="J11751" t="str">
        <f>VLOOKUP(I11751,Tỉnh!$A$2:$B$64,2,0)</f>
        <v>Vĩnh Long</v>
      </c>
    </row>
    <row r="11752" hidden="1" spans="1:10">
      <c r="A11752" s="38"/>
      <c r="B11752" s="56" t="s">
        <v>21258</v>
      </c>
      <c r="C11752" s="54" t="s">
        <v>21259</v>
      </c>
      <c r="D11752" t="str">
        <f>IFERROR(VLOOKUP(C11752,'5.2.5'!$G$2:$H$11754,2,0),"")</f>
        <v>Thị trấn Long Hồ</v>
      </c>
      <c r="E11752" t="str">
        <f t="shared" si="712"/>
        <v/>
      </c>
      <c r="G11752" t="str">
        <f t="shared" si="713"/>
        <v>80903</v>
      </c>
      <c r="H11752" t="str">
        <f t="shared" si="714"/>
        <v>Huyện Long Hồ</v>
      </c>
      <c r="I11752" t="str">
        <f t="shared" si="715"/>
        <v>809</v>
      </c>
      <c r="J11752" t="str">
        <f>VLOOKUP(I11752,Tỉnh!$A$2:$B$64,2,0)</f>
        <v>Vĩnh Long</v>
      </c>
    </row>
    <row r="11753" hidden="1" spans="1:10">
      <c r="A11753" s="38"/>
      <c r="B11753" s="56" t="s">
        <v>5877</v>
      </c>
      <c r="C11753" s="54" t="s">
        <v>21260</v>
      </c>
      <c r="D11753" t="str">
        <f>IFERROR(VLOOKUP(C11753,'5.2.5'!$G$2:$H$11754,2,0),"")</f>
        <v>Xã Thanh Đức</v>
      </c>
      <c r="E11753" t="str">
        <f t="shared" si="712"/>
        <v/>
      </c>
      <c r="G11753" t="str">
        <f t="shared" si="713"/>
        <v>80903</v>
      </c>
      <c r="H11753" t="str">
        <f t="shared" si="714"/>
        <v>Huyện Long Hồ</v>
      </c>
      <c r="I11753" t="str">
        <f t="shared" si="715"/>
        <v>809</v>
      </c>
      <c r="J11753" t="str">
        <f>VLOOKUP(I11753,Tỉnh!$A$2:$B$64,2,0)</f>
        <v>Vĩnh Long</v>
      </c>
    </row>
    <row r="11754" hidden="1" spans="1:10">
      <c r="A11754" s="38"/>
      <c r="B11754" s="57" t="s">
        <v>21261</v>
      </c>
      <c r="C11754" s="54" t="s">
        <v>21262</v>
      </c>
      <c r="D11754" t="str">
        <f>IFERROR(VLOOKUP(C11754,'5.2.5'!$G$2:$H$11754,2,0),"")</f>
        <v>Xã Phú Đức (hết hiệu lực)</v>
      </c>
      <c r="E11754" t="str">
        <f t="shared" si="712"/>
        <v/>
      </c>
      <c r="G11754" t="str">
        <f t="shared" si="713"/>
        <v>80903</v>
      </c>
      <c r="H11754" t="str">
        <f t="shared" si="714"/>
        <v>Huyện Long Hồ</v>
      </c>
      <c r="I11754" t="str">
        <f t="shared" si="715"/>
        <v>809</v>
      </c>
      <c r="J11754" t="str">
        <f>VLOOKUP(I11754,Tỉnh!$A$2:$B$64,2,0)</f>
        <v>Vĩnh Long</v>
      </c>
    </row>
    <row r="11755" hidden="1" spans="1:10">
      <c r="A11755" s="38"/>
      <c r="B11755" s="56" t="s">
        <v>21263</v>
      </c>
      <c r="C11755" s="54" t="s">
        <v>21264</v>
      </c>
      <c r="D11755" t="str">
        <f>IFERROR(VLOOKUP(C11755,'5.2.5'!$G$2:$H$11754,2,0),"")</f>
        <v>Xã Thạnh Quới</v>
      </c>
      <c r="E11755" t="str">
        <f t="shared" si="712"/>
        <v/>
      </c>
      <c r="G11755" t="str">
        <f t="shared" si="713"/>
        <v>80903</v>
      </c>
      <c r="H11755" t="str">
        <f t="shared" si="714"/>
        <v>Huyện Long Hồ</v>
      </c>
      <c r="I11755" t="str">
        <f t="shared" si="715"/>
        <v>809</v>
      </c>
      <c r="J11755" t="str">
        <f>VLOOKUP(I11755,Tỉnh!$A$2:$B$64,2,0)</f>
        <v>Vĩnh Long</v>
      </c>
    </row>
    <row r="11756" hidden="1" spans="1:10">
      <c r="A11756" s="38"/>
      <c r="B11756" s="56" t="s">
        <v>2483</v>
      </c>
      <c r="C11756" s="54" t="s">
        <v>21265</v>
      </c>
      <c r="D11756" t="str">
        <f>IFERROR(VLOOKUP(C11756,'5.2.5'!$G$2:$H$11754,2,0),"")</f>
        <v>Xã Hòa Phú</v>
      </c>
      <c r="E11756" t="str">
        <f t="shared" si="712"/>
        <v/>
      </c>
      <c r="G11756" t="str">
        <f t="shared" si="713"/>
        <v>80903</v>
      </c>
      <c r="H11756" t="str">
        <f t="shared" si="714"/>
        <v>Huyện Long Hồ</v>
      </c>
      <c r="I11756" t="str">
        <f t="shared" si="715"/>
        <v>809</v>
      </c>
      <c r="J11756" t="str">
        <f>VLOOKUP(I11756,Tỉnh!$A$2:$B$64,2,0)</f>
        <v>Vĩnh Long</v>
      </c>
    </row>
    <row r="11757" hidden="1" spans="1:10">
      <c r="A11757" s="38"/>
      <c r="B11757" s="56" t="s">
        <v>21266</v>
      </c>
      <c r="C11757" s="54" t="s">
        <v>21267</v>
      </c>
      <c r="D11757" t="str">
        <f>IFERROR(VLOOKUP(C11757,'5.2.5'!$G$2:$H$11754,2,0),"")</f>
        <v>Xã Đồng Phú</v>
      </c>
      <c r="E11757" t="str">
        <f t="shared" si="712"/>
        <v/>
      </c>
      <c r="G11757" t="str">
        <f t="shared" si="713"/>
        <v>80903</v>
      </c>
      <c r="H11757" t="str">
        <f t="shared" si="714"/>
        <v>Huyện Long Hồ</v>
      </c>
      <c r="I11757" t="str">
        <f t="shared" si="715"/>
        <v>809</v>
      </c>
      <c r="J11757" t="str">
        <f>VLOOKUP(I11757,Tỉnh!$A$2:$B$64,2,0)</f>
        <v>Vĩnh Long</v>
      </c>
    </row>
    <row r="11758" hidden="1" spans="1:10">
      <c r="A11758" s="38"/>
      <c r="B11758" s="56" t="s">
        <v>21268</v>
      </c>
      <c r="C11758" s="54" t="s">
        <v>21269</v>
      </c>
      <c r="D11758" t="str">
        <f>IFERROR(VLOOKUP(C11758,'5.2.5'!$G$2:$H$11754,2,0),"")</f>
        <v>Xã Bình Hòa Phước</v>
      </c>
      <c r="E11758" t="str">
        <f t="shared" si="712"/>
        <v/>
      </c>
      <c r="G11758" t="str">
        <f t="shared" si="713"/>
        <v>80903</v>
      </c>
      <c r="H11758" t="str">
        <f t="shared" si="714"/>
        <v>Huyện Long Hồ</v>
      </c>
      <c r="I11758" t="str">
        <f t="shared" si="715"/>
        <v>809</v>
      </c>
      <c r="J11758" t="str">
        <f>VLOOKUP(I11758,Tỉnh!$A$2:$B$64,2,0)</f>
        <v>Vĩnh Long</v>
      </c>
    </row>
    <row r="11759" hidden="1" spans="1:10">
      <c r="A11759" s="64"/>
      <c r="B11759" s="56" t="s">
        <v>18779</v>
      </c>
      <c r="C11759" s="54" t="s">
        <v>21270</v>
      </c>
      <c r="D11759" t="str">
        <f>IFERROR(VLOOKUP(C11759,'5.2.5'!$G$2:$H$11754,2,0),"")</f>
        <v>Xã Hòa Ninh</v>
      </c>
      <c r="E11759" t="str">
        <f t="shared" si="712"/>
        <v/>
      </c>
      <c r="G11759" t="str">
        <f t="shared" si="713"/>
        <v>80903</v>
      </c>
      <c r="H11759" t="str">
        <f t="shared" si="714"/>
        <v>Huyện Long Hồ</v>
      </c>
      <c r="I11759" t="str">
        <f t="shared" si="715"/>
        <v>809</v>
      </c>
      <c r="J11759" t="str">
        <f>VLOOKUP(I11759,Tỉnh!$A$2:$B$64,2,0)</f>
        <v>Vĩnh Long</v>
      </c>
    </row>
    <row r="11760" hidden="1" spans="1:10">
      <c r="A11760" s="64"/>
      <c r="B11760" s="56" t="s">
        <v>3320</v>
      </c>
      <c r="C11760" s="54" t="s">
        <v>21271</v>
      </c>
      <c r="D11760" t="str">
        <f>IFERROR(VLOOKUP(C11760,'5.2.5'!$G$2:$H$11754,2,0),"")</f>
        <v>Xã An Bình</v>
      </c>
      <c r="E11760" t="str">
        <f t="shared" si="712"/>
        <v/>
      </c>
      <c r="G11760" t="str">
        <f t="shared" si="713"/>
        <v>80903</v>
      </c>
      <c r="H11760" t="str">
        <f t="shared" si="714"/>
        <v>Huyện Long Hồ</v>
      </c>
      <c r="I11760" t="str">
        <f t="shared" si="715"/>
        <v>809</v>
      </c>
      <c r="J11760" t="str">
        <f>VLOOKUP(I11760,Tỉnh!$A$2:$B$64,2,0)</f>
        <v>Vĩnh Long</v>
      </c>
    </row>
    <row r="11761" hidden="1" spans="1:10">
      <c r="A11761" s="64"/>
      <c r="B11761" s="56" t="s">
        <v>21272</v>
      </c>
      <c r="C11761" s="54" t="s">
        <v>21273</v>
      </c>
      <c r="D11761" t="str">
        <f>IFERROR(VLOOKUP(C11761,'5.2.5'!$G$2:$H$11754,2,0),"")</f>
        <v>Xã Tân Hạnh</v>
      </c>
      <c r="E11761" t="str">
        <f t="shared" si="712"/>
        <v/>
      </c>
      <c r="G11761" t="str">
        <f t="shared" si="713"/>
        <v>80903</v>
      </c>
      <c r="H11761" t="str">
        <f t="shared" si="714"/>
        <v>Huyện Long Hồ</v>
      </c>
      <c r="I11761" t="str">
        <f t="shared" si="715"/>
        <v>809</v>
      </c>
      <c r="J11761" t="str">
        <f>VLOOKUP(I11761,Tỉnh!$A$2:$B$64,2,0)</f>
        <v>Vĩnh Long</v>
      </c>
    </row>
    <row r="11762" hidden="1" spans="1:10">
      <c r="A11762" s="64"/>
      <c r="B11762" s="56" t="s">
        <v>18982</v>
      </c>
      <c r="C11762" s="54" t="s">
        <v>21274</v>
      </c>
      <c r="D11762" t="str">
        <f>IFERROR(VLOOKUP(C11762,'5.2.5'!$G$2:$H$11754,2,0),"")</f>
        <v>Xã Phước Hậu</v>
      </c>
      <c r="E11762" t="str">
        <f t="shared" si="712"/>
        <v/>
      </c>
      <c r="G11762" t="str">
        <f t="shared" si="713"/>
        <v>80903</v>
      </c>
      <c r="H11762" t="str">
        <f t="shared" si="714"/>
        <v>Huyện Long Hồ</v>
      </c>
      <c r="I11762" t="str">
        <f t="shared" si="715"/>
        <v>809</v>
      </c>
      <c r="J11762" t="str">
        <f>VLOOKUP(I11762,Tỉnh!$A$2:$B$64,2,0)</f>
        <v>Vĩnh Long</v>
      </c>
    </row>
    <row r="11763" hidden="1" spans="1:10">
      <c r="A11763" s="64"/>
      <c r="B11763" s="56" t="s">
        <v>19321</v>
      </c>
      <c r="C11763" s="54" t="s">
        <v>21275</v>
      </c>
      <c r="D11763" t="str">
        <f>IFERROR(VLOOKUP(C11763,'5.2.5'!$G$2:$H$11754,2,0),"")</f>
        <v>Xã Long Phước</v>
      </c>
      <c r="E11763" t="str">
        <f t="shared" si="712"/>
        <v/>
      </c>
      <c r="G11763" t="str">
        <f t="shared" si="713"/>
        <v>80903</v>
      </c>
      <c r="H11763" t="str">
        <f t="shared" si="714"/>
        <v>Huyện Long Hồ</v>
      </c>
      <c r="I11763" t="str">
        <f t="shared" si="715"/>
        <v>809</v>
      </c>
      <c r="J11763" t="str">
        <f>VLOOKUP(I11763,Tỉnh!$A$2:$B$64,2,0)</f>
        <v>Vĩnh Long</v>
      </c>
    </row>
    <row r="11764" hidden="1" spans="1:10">
      <c r="A11764" s="64"/>
      <c r="B11764" s="56" t="s">
        <v>15107</v>
      </c>
      <c r="C11764" s="54" t="s">
        <v>21276</v>
      </c>
      <c r="D11764" t="str">
        <f>IFERROR(VLOOKUP(C11764,'5.2.5'!$G$2:$H$11754,2,0),"")</f>
        <v>Xã Lộc Hòa</v>
      </c>
      <c r="E11764" t="str">
        <f t="shared" si="712"/>
        <v/>
      </c>
      <c r="G11764" t="str">
        <f t="shared" si="713"/>
        <v>80903</v>
      </c>
      <c r="H11764" t="str">
        <f t="shared" si="714"/>
        <v>Huyện Long Hồ</v>
      </c>
      <c r="I11764" t="str">
        <f t="shared" si="715"/>
        <v>809</v>
      </c>
      <c r="J11764" t="str">
        <f>VLOOKUP(I11764,Tỉnh!$A$2:$B$64,2,0)</f>
        <v>Vĩnh Long</v>
      </c>
    </row>
    <row r="11765" hidden="1" spans="1:10">
      <c r="A11765" s="64"/>
      <c r="B11765" s="56" t="s">
        <v>21277</v>
      </c>
      <c r="C11765" s="54" t="s">
        <v>21278</v>
      </c>
      <c r="D11765" t="str">
        <f>IFERROR(VLOOKUP(C11765,'5.2.5'!$G$2:$H$11754,2,0),"")</f>
        <v>Xã Mỹ Phước</v>
      </c>
      <c r="E11765" t="str">
        <f t="shared" si="712"/>
        <v/>
      </c>
      <c r="G11765" t="str">
        <f t="shared" si="713"/>
        <v>80905</v>
      </c>
      <c r="H11765" t="str">
        <f t="shared" si="714"/>
        <v>Huyện Mang Thít</v>
      </c>
      <c r="I11765" t="str">
        <f t="shared" si="715"/>
        <v>809</v>
      </c>
      <c r="J11765" t="str">
        <f>VLOOKUP(I11765,Tỉnh!$A$2:$B$64,2,0)</f>
        <v>Vĩnh Long</v>
      </c>
    </row>
    <row r="11766" hidden="1" spans="1:10">
      <c r="A11766" s="64"/>
      <c r="B11766" s="56" t="s">
        <v>15920</v>
      </c>
      <c r="C11766" s="54" t="s">
        <v>21279</v>
      </c>
      <c r="D11766" t="str">
        <f>IFERROR(VLOOKUP(C11766,'5.2.5'!$G$2:$H$11754,2,0),"")</f>
        <v>Xã Bình Phước</v>
      </c>
      <c r="E11766" t="str">
        <f t="shared" si="712"/>
        <v/>
      </c>
      <c r="G11766" t="str">
        <f t="shared" si="713"/>
        <v>80905</v>
      </c>
      <c r="H11766" t="str">
        <f t="shared" si="714"/>
        <v>Huyện Mang Thít</v>
      </c>
      <c r="I11766" t="str">
        <f t="shared" si="715"/>
        <v>809</v>
      </c>
      <c r="J11766" t="str">
        <f>VLOOKUP(I11766,Tỉnh!$A$2:$B$64,2,0)</f>
        <v>Vĩnh Long</v>
      </c>
    </row>
    <row r="11767" hidden="1" spans="1:10">
      <c r="A11767" s="64"/>
      <c r="B11767" s="56" t="s">
        <v>21280</v>
      </c>
      <c r="C11767" s="54" t="s">
        <v>21281</v>
      </c>
      <c r="D11767" t="str">
        <f>IFERROR(VLOOKUP(C11767,'5.2.5'!$G$2:$H$11754,2,0),"")</f>
        <v>Xã Tân Long Hội</v>
      </c>
      <c r="E11767" t="str">
        <f t="shared" si="712"/>
        <v/>
      </c>
      <c r="G11767" t="str">
        <f t="shared" si="713"/>
        <v>80905</v>
      </c>
      <c r="H11767" t="str">
        <f t="shared" si="714"/>
        <v>Huyện Mang Thít</v>
      </c>
      <c r="I11767" t="str">
        <f t="shared" si="715"/>
        <v>809</v>
      </c>
      <c r="J11767" t="str">
        <f>VLOOKUP(I11767,Tỉnh!$A$2:$B$64,2,0)</f>
        <v>Vĩnh Long</v>
      </c>
    </row>
    <row r="11768" hidden="1" spans="1:10">
      <c r="A11768" s="64"/>
      <c r="B11768" s="56" t="s">
        <v>21282</v>
      </c>
      <c r="C11768" s="54" t="s">
        <v>21283</v>
      </c>
      <c r="D11768" t="str">
        <f>IFERROR(VLOOKUP(C11768,'5.2.5'!$G$2:$H$11754,2,0),"")</f>
        <v>Thị trấn Cái Nhum</v>
      </c>
      <c r="E11768" t="str">
        <f t="shared" si="712"/>
        <v/>
      </c>
      <c r="G11768" t="str">
        <f t="shared" si="713"/>
        <v>80905</v>
      </c>
      <c r="H11768" t="str">
        <f t="shared" si="714"/>
        <v>Huyện Mang Thít</v>
      </c>
      <c r="I11768" t="str">
        <f t="shared" si="715"/>
        <v>809</v>
      </c>
      <c r="J11768" t="str">
        <f>VLOOKUP(I11768,Tỉnh!$A$2:$B$64,2,0)</f>
        <v>Vĩnh Long</v>
      </c>
    </row>
    <row r="11769" hidden="1" spans="1:10">
      <c r="A11769" s="64"/>
      <c r="B11769" s="56" t="s">
        <v>9635</v>
      </c>
      <c r="C11769" s="54" t="s">
        <v>21284</v>
      </c>
      <c r="D11769" t="str">
        <f>IFERROR(VLOOKUP(C11769,'5.2.5'!$G$2:$H$11754,2,0),"")</f>
        <v>Xã Mỹ An</v>
      </c>
      <c r="E11769" t="str">
        <f t="shared" si="712"/>
        <v/>
      </c>
      <c r="G11769" t="str">
        <f t="shared" si="713"/>
        <v>80905</v>
      </c>
      <c r="H11769" t="str">
        <f t="shared" si="714"/>
        <v>Huyện Mang Thít</v>
      </c>
      <c r="I11769" t="str">
        <f t="shared" si="715"/>
        <v>809</v>
      </c>
      <c r="J11769" t="str">
        <f>VLOOKUP(I11769,Tỉnh!$A$2:$B$64,2,0)</f>
        <v>Vĩnh Long</v>
      </c>
    </row>
    <row r="11770" hidden="1" spans="1:10">
      <c r="A11770" s="64"/>
      <c r="B11770" s="56" t="s">
        <v>19772</v>
      </c>
      <c r="C11770" s="54" t="s">
        <v>21285</v>
      </c>
      <c r="D11770" t="str">
        <f>IFERROR(VLOOKUP(C11770,'5.2.5'!$G$2:$H$11754,2,0),"")</f>
        <v>Xã An Phước</v>
      </c>
      <c r="E11770" t="str">
        <f t="shared" si="712"/>
        <v/>
      </c>
      <c r="G11770" t="str">
        <f t="shared" si="713"/>
        <v>80905</v>
      </c>
      <c r="H11770" t="str">
        <f t="shared" si="714"/>
        <v>Huyện Mang Thít</v>
      </c>
      <c r="I11770" t="str">
        <f t="shared" si="715"/>
        <v>809</v>
      </c>
      <c r="J11770" t="str">
        <f>VLOOKUP(I11770,Tỉnh!$A$2:$B$64,2,0)</f>
        <v>Vĩnh Long</v>
      </c>
    </row>
    <row r="11771" hidden="1" spans="1:10">
      <c r="A11771" s="64"/>
      <c r="B11771" s="56" t="s">
        <v>21286</v>
      </c>
      <c r="C11771" s="54" t="s">
        <v>21287</v>
      </c>
      <c r="D11771" t="str">
        <f>IFERROR(VLOOKUP(C11771,'5.2.5'!$G$2:$H$11754,2,0),"")</f>
        <v>Xã Nhơn Phú</v>
      </c>
      <c r="E11771" t="str">
        <f t="shared" si="712"/>
        <v/>
      </c>
      <c r="G11771" t="str">
        <f t="shared" si="713"/>
        <v>80905</v>
      </c>
      <c r="H11771" t="str">
        <f t="shared" si="714"/>
        <v>Huyện Mang Thít</v>
      </c>
      <c r="I11771" t="str">
        <f t="shared" si="715"/>
        <v>809</v>
      </c>
      <c r="J11771" t="str">
        <f>VLOOKUP(I11771,Tỉnh!$A$2:$B$64,2,0)</f>
        <v>Vĩnh Long</v>
      </c>
    </row>
    <row r="11772" hidden="1" spans="1:10">
      <c r="A11772" s="64"/>
      <c r="B11772" s="56" t="s">
        <v>21288</v>
      </c>
      <c r="C11772" s="54" t="s">
        <v>21289</v>
      </c>
      <c r="D11772" t="str">
        <f>IFERROR(VLOOKUP(C11772,'5.2.5'!$G$2:$H$11754,2,0),"")</f>
        <v>Xã Long Mỹ</v>
      </c>
      <c r="E11772" t="str">
        <f t="shared" si="712"/>
        <v/>
      </c>
      <c r="G11772" t="str">
        <f t="shared" si="713"/>
        <v>80905</v>
      </c>
      <c r="H11772" t="str">
        <f t="shared" si="714"/>
        <v>Huyện Mang Thít</v>
      </c>
      <c r="I11772" t="str">
        <f t="shared" si="715"/>
        <v>809</v>
      </c>
      <c r="J11772" t="str">
        <f>VLOOKUP(I11772,Tỉnh!$A$2:$B$64,2,0)</f>
        <v>Vĩnh Long</v>
      </c>
    </row>
    <row r="11773" hidden="1" spans="1:10">
      <c r="A11773" s="64"/>
      <c r="B11773" s="56" t="s">
        <v>21111</v>
      </c>
      <c r="C11773" s="54" t="s">
        <v>21290</v>
      </c>
      <c r="D11773" t="str">
        <f>IFERROR(VLOOKUP(C11773,'5.2.5'!$G$2:$H$11754,2,0),"")</f>
        <v>Xã Hòa Tịnh</v>
      </c>
      <c r="E11773" t="str">
        <f t="shared" si="712"/>
        <v/>
      </c>
      <c r="G11773" t="str">
        <f t="shared" si="713"/>
        <v>80905</v>
      </c>
      <c r="H11773" t="str">
        <f t="shared" si="714"/>
        <v>Huyện Mang Thít</v>
      </c>
      <c r="I11773" t="str">
        <f t="shared" si="715"/>
        <v>809</v>
      </c>
      <c r="J11773" t="str">
        <f>VLOOKUP(I11773,Tỉnh!$A$2:$B$64,2,0)</f>
        <v>Vĩnh Long</v>
      </c>
    </row>
    <row r="11774" hidden="1" spans="1:10">
      <c r="A11774" s="64"/>
      <c r="B11774" s="56" t="s">
        <v>21291</v>
      </c>
      <c r="C11774" s="54" t="s">
        <v>21292</v>
      </c>
      <c r="D11774" t="str">
        <f>IFERROR(VLOOKUP(C11774,'5.2.5'!$G$2:$H$11754,2,0),"")</f>
        <v>Xã Chánh Hội (hết hiệu lực)</v>
      </c>
      <c r="E11774" t="str">
        <f t="shared" si="712"/>
        <v/>
      </c>
      <c r="G11774" t="str">
        <f t="shared" si="713"/>
        <v>80905</v>
      </c>
      <c r="H11774" t="str">
        <f t="shared" si="714"/>
        <v>Huyện Mang Thít</v>
      </c>
      <c r="I11774" t="str">
        <f t="shared" si="715"/>
        <v>809</v>
      </c>
      <c r="J11774" t="str">
        <f>VLOOKUP(I11774,Tỉnh!$A$2:$B$64,2,0)</f>
        <v>Vĩnh Long</v>
      </c>
    </row>
    <row r="11775" hidden="1" spans="1:10">
      <c r="A11775" s="64"/>
      <c r="B11775" s="56" t="s">
        <v>21293</v>
      </c>
      <c r="C11775" s="54" t="s">
        <v>21294</v>
      </c>
      <c r="D11775" t="str">
        <f>IFERROR(VLOOKUP(C11775,'5.2.5'!$G$2:$H$11754,2,0),"")</f>
        <v>Xã Chánh An</v>
      </c>
      <c r="E11775" t="str">
        <f t="shared" si="712"/>
        <v/>
      </c>
      <c r="G11775" t="str">
        <f t="shared" si="713"/>
        <v>80905</v>
      </c>
      <c r="H11775" t="str">
        <f t="shared" si="714"/>
        <v>Huyện Mang Thít</v>
      </c>
      <c r="I11775" t="str">
        <f t="shared" si="715"/>
        <v>809</v>
      </c>
      <c r="J11775" t="str">
        <f>VLOOKUP(I11775,Tỉnh!$A$2:$B$64,2,0)</f>
        <v>Vĩnh Long</v>
      </c>
    </row>
    <row r="11776" hidden="1" spans="1:10">
      <c r="A11776" s="64"/>
      <c r="B11776" s="56" t="s">
        <v>18444</v>
      </c>
      <c r="C11776" s="54" t="s">
        <v>21295</v>
      </c>
      <c r="D11776" t="str">
        <f>IFERROR(VLOOKUP(C11776,'5.2.5'!$G$2:$H$11754,2,0),"")</f>
        <v>Xã Tân An Hội</v>
      </c>
      <c r="E11776" t="str">
        <f t="shared" si="712"/>
        <v/>
      </c>
      <c r="G11776" t="str">
        <f t="shared" si="713"/>
        <v>80905</v>
      </c>
      <c r="H11776" t="str">
        <f t="shared" si="714"/>
        <v>Huyện Mang Thít</v>
      </c>
      <c r="I11776" t="str">
        <f t="shared" si="715"/>
        <v>809</v>
      </c>
      <c r="J11776" t="str">
        <f>VLOOKUP(I11776,Tỉnh!$A$2:$B$64,2,0)</f>
        <v>Vĩnh Long</v>
      </c>
    </row>
    <row r="11777" hidden="1" spans="1:10">
      <c r="A11777" s="64"/>
      <c r="B11777" s="56" t="s">
        <v>7600</v>
      </c>
      <c r="C11777" s="54" t="s">
        <v>21296</v>
      </c>
      <c r="D11777" t="str">
        <f>IFERROR(VLOOKUP(C11777,'5.2.5'!$G$2:$H$11754,2,0),"")</f>
        <v>Xã Tân Long</v>
      </c>
      <c r="E11777" t="str">
        <f t="shared" si="712"/>
        <v/>
      </c>
      <c r="G11777" t="str">
        <f t="shared" si="713"/>
        <v>80905</v>
      </c>
      <c r="H11777" t="str">
        <f t="shared" si="714"/>
        <v>Huyện Mang Thít</v>
      </c>
      <c r="I11777" t="str">
        <f t="shared" si="715"/>
        <v>809</v>
      </c>
      <c r="J11777" t="str">
        <f>VLOOKUP(I11777,Tỉnh!$A$2:$B$64,2,0)</f>
        <v>Vĩnh Long</v>
      </c>
    </row>
    <row r="11778" hidden="1" spans="1:10">
      <c r="A11778" s="65"/>
      <c r="B11778" s="56" t="s">
        <v>21297</v>
      </c>
      <c r="C11778" s="54" t="s">
        <v>21298</v>
      </c>
      <c r="D11778" t="str">
        <f>IFERROR(VLOOKUP(C11778,'5.2.5'!$G$2:$H$11754,2,0),"")</f>
        <v>Phường Cái Vồn</v>
      </c>
      <c r="E11778" t="str">
        <f t="shared" si="712"/>
        <v/>
      </c>
      <c r="G11778" t="str">
        <f t="shared" si="713"/>
        <v>80907</v>
      </c>
      <c r="H11778" t="str">
        <f t="shared" si="714"/>
        <v>Thị xã Bình Minh</v>
      </c>
      <c r="I11778" t="str">
        <f t="shared" si="715"/>
        <v>809</v>
      </c>
      <c r="J11778" t="str">
        <f>VLOOKUP(I11778,Tỉnh!$A$2:$B$64,2,0)</f>
        <v>Vĩnh Long</v>
      </c>
    </row>
    <row r="11779" hidden="1" spans="1:10">
      <c r="A11779" s="65"/>
      <c r="B11779" s="56" t="s">
        <v>18476</v>
      </c>
      <c r="C11779" s="54" t="s">
        <v>21299</v>
      </c>
      <c r="D11779" t="str">
        <f>IFERROR(VLOOKUP(C11779,'5.2.5'!$G$2:$H$11754,2,0),"")</f>
        <v>Xã Đông Thạnh</v>
      </c>
      <c r="E11779" t="str">
        <f t="shared" si="712"/>
        <v/>
      </c>
      <c r="G11779" t="str">
        <f t="shared" si="713"/>
        <v>80907</v>
      </c>
      <c r="H11779" t="str">
        <f t="shared" si="714"/>
        <v>Thị xã Bình Minh</v>
      </c>
      <c r="I11779" t="str">
        <f t="shared" si="715"/>
        <v>809</v>
      </c>
      <c r="J11779" t="str">
        <f>VLOOKUP(I11779,Tỉnh!$A$2:$B$64,2,0)</f>
        <v>Vĩnh Long</v>
      </c>
    </row>
    <row r="11780" hidden="1" spans="1:10">
      <c r="A11780" s="65"/>
      <c r="B11780" s="56" t="s">
        <v>17947</v>
      </c>
      <c r="C11780" s="54" t="s">
        <v>21300</v>
      </c>
      <c r="D11780" t="str">
        <f>IFERROR(VLOOKUP(C11780,'5.2.5'!$G$2:$H$11754,2,0),"")</f>
        <v>Xã Thuận An</v>
      </c>
      <c r="E11780" t="str">
        <f t="shared" si="712"/>
        <v/>
      </c>
      <c r="G11780" t="str">
        <f t="shared" si="713"/>
        <v>80907</v>
      </c>
      <c r="H11780" t="str">
        <f t="shared" si="714"/>
        <v>Thị xã Bình Minh</v>
      </c>
      <c r="I11780" t="str">
        <f t="shared" si="715"/>
        <v>809</v>
      </c>
      <c r="J11780" t="str">
        <f>VLOOKUP(I11780,Tỉnh!$A$2:$B$64,2,0)</f>
        <v>Vĩnh Long</v>
      </c>
    </row>
    <row r="11781" hidden="1" spans="1:10">
      <c r="A11781" s="65"/>
      <c r="B11781" s="56" t="s">
        <v>21301</v>
      </c>
      <c r="C11781" s="54" t="s">
        <v>21302</v>
      </c>
      <c r="D11781" t="str">
        <f>IFERROR(VLOOKUP(C11781,'5.2.5'!$G$2:$H$11754,2,0),"")</f>
        <v>Xã Đông Bình</v>
      </c>
      <c r="E11781" t="str">
        <f t="shared" si="712"/>
        <v/>
      </c>
      <c r="G11781" t="str">
        <f t="shared" si="713"/>
        <v>80907</v>
      </c>
      <c r="H11781" t="str">
        <f t="shared" si="714"/>
        <v>Thị xã Bình Minh</v>
      </c>
      <c r="I11781" t="str">
        <f t="shared" si="715"/>
        <v>809</v>
      </c>
      <c r="J11781" t="str">
        <f>VLOOKUP(I11781,Tỉnh!$A$2:$B$64,2,0)</f>
        <v>Vĩnh Long</v>
      </c>
    </row>
    <row r="11782" hidden="1" spans="1:10">
      <c r="A11782" s="65"/>
      <c r="B11782" s="56" t="s">
        <v>11401</v>
      </c>
      <c r="C11782" s="54" t="s">
        <v>21303</v>
      </c>
      <c r="D11782" t="str">
        <f>IFERROR(VLOOKUP(C11782,'5.2.5'!$G$2:$H$11754,2,0),"")</f>
        <v>Xã Mỹ Hòa</v>
      </c>
      <c r="E11782" t="str">
        <f t="shared" si="712"/>
        <v/>
      </c>
      <c r="G11782" t="str">
        <f t="shared" si="713"/>
        <v>80907</v>
      </c>
      <c r="H11782" t="str">
        <f t="shared" si="714"/>
        <v>Thị xã Bình Minh</v>
      </c>
      <c r="I11782" t="str">
        <f t="shared" si="715"/>
        <v>809</v>
      </c>
      <c r="J11782" t="str">
        <f>VLOOKUP(I11782,Tỉnh!$A$2:$B$64,2,0)</f>
        <v>Vĩnh Long</v>
      </c>
    </row>
    <row r="11783" hidden="1" spans="1:10">
      <c r="A11783" s="65"/>
      <c r="B11783" s="56" t="s">
        <v>5977</v>
      </c>
      <c r="C11783" s="54" t="s">
        <v>21304</v>
      </c>
      <c r="D11783" t="str">
        <f>IFERROR(VLOOKUP(C11783,'5.2.5'!$G$2:$H$11754,2,0),"")</f>
        <v>Xã Đông Thành</v>
      </c>
      <c r="E11783" t="str">
        <f t="shared" si="712"/>
        <v/>
      </c>
      <c r="G11783" t="str">
        <f t="shared" si="713"/>
        <v>80907</v>
      </c>
      <c r="H11783" t="str">
        <f t="shared" si="714"/>
        <v>Thị xã Bình Minh</v>
      </c>
      <c r="I11783" t="str">
        <f t="shared" si="715"/>
        <v>809</v>
      </c>
      <c r="J11783" t="str">
        <f>VLOOKUP(I11783,Tỉnh!$A$2:$B$64,2,0)</f>
        <v>Vĩnh Long</v>
      </c>
    </row>
    <row r="11784" hidden="1" spans="1:10">
      <c r="A11784" s="65"/>
      <c r="B11784" s="56" t="s">
        <v>21305</v>
      </c>
      <c r="C11784" s="54" t="s">
        <v>21306</v>
      </c>
      <c r="D11784" t="str">
        <f>IFERROR(VLOOKUP(C11784,'5.2.5'!$G$2:$H$11754,2,0),"")</f>
        <v>Phường Đông Thuận</v>
      </c>
      <c r="E11784" t="str">
        <f t="shared" si="712"/>
        <v/>
      </c>
      <c r="G11784" t="str">
        <f t="shared" si="713"/>
        <v>80907</v>
      </c>
      <c r="H11784" t="str">
        <f t="shared" si="714"/>
        <v>Thị xã Bình Minh</v>
      </c>
      <c r="I11784" t="str">
        <f t="shared" si="715"/>
        <v>809</v>
      </c>
      <c r="J11784" t="str">
        <f>VLOOKUP(I11784,Tỉnh!$A$2:$B$64,2,0)</f>
        <v>Vĩnh Long</v>
      </c>
    </row>
    <row r="11785" hidden="1" spans="1:10">
      <c r="A11785" s="65"/>
      <c r="B11785" s="56" t="s">
        <v>21307</v>
      </c>
      <c r="C11785" s="54" t="s">
        <v>21308</v>
      </c>
      <c r="D11785" t="str">
        <f>IFERROR(VLOOKUP(C11785,'5.2.5'!$G$2:$H$11754,2,0),"")</f>
        <v>Phường Thành Phước</v>
      </c>
      <c r="E11785" t="str">
        <f t="shared" si="712"/>
        <v/>
      </c>
      <c r="G11785" t="str">
        <f t="shared" si="713"/>
        <v>80907</v>
      </c>
      <c r="H11785" t="str">
        <f t="shared" si="714"/>
        <v>Thị xã Bình Minh</v>
      </c>
      <c r="I11785" t="str">
        <f t="shared" si="715"/>
        <v>809</v>
      </c>
      <c r="J11785" t="str">
        <f>VLOOKUP(I11785,Tỉnh!$A$2:$B$64,2,0)</f>
        <v>Vĩnh Long</v>
      </c>
    </row>
    <row r="11786" hidden="1" spans="1:10">
      <c r="A11786" s="65"/>
      <c r="B11786" s="56" t="s">
        <v>21309</v>
      </c>
      <c r="C11786" s="54" t="s">
        <v>21310</v>
      </c>
      <c r="D11786" t="str">
        <f>IFERROR(VLOOKUP(C11786,'5.2.5'!$G$2:$H$11754,2,0),"")</f>
        <v>Xã Tân Lược</v>
      </c>
      <c r="E11786" t="str">
        <f t="shared" si="712"/>
        <v/>
      </c>
      <c r="G11786" t="str">
        <f t="shared" si="713"/>
        <v>80908</v>
      </c>
      <c r="H11786" t="str">
        <f t="shared" si="714"/>
        <v>Huyện Bình Tân</v>
      </c>
      <c r="I11786" t="str">
        <f t="shared" si="715"/>
        <v>809</v>
      </c>
      <c r="J11786" t="str">
        <f>VLOOKUP(I11786,Tỉnh!$A$2:$B$64,2,0)</f>
        <v>Vĩnh Long</v>
      </c>
    </row>
    <row r="11787" hidden="1" spans="1:10">
      <c r="A11787" s="65"/>
      <c r="B11787" s="56" t="s">
        <v>21311</v>
      </c>
      <c r="C11787" s="54" t="s">
        <v>21312</v>
      </c>
      <c r="D11787" t="str">
        <f>IFERROR(VLOOKUP(C11787,'5.2.5'!$G$2:$H$11754,2,0),"")</f>
        <v>Xã Tân An Thạnh</v>
      </c>
      <c r="E11787" t="str">
        <f t="shared" si="712"/>
        <v/>
      </c>
      <c r="G11787" t="str">
        <f t="shared" si="713"/>
        <v>80908</v>
      </c>
      <c r="H11787" t="str">
        <f t="shared" si="714"/>
        <v>Huyện Bình Tân</v>
      </c>
      <c r="I11787" t="str">
        <f t="shared" si="715"/>
        <v>809</v>
      </c>
      <c r="J11787" t="str">
        <f>VLOOKUP(I11787,Tỉnh!$A$2:$B$64,2,0)</f>
        <v>Vĩnh Long</v>
      </c>
    </row>
    <row r="11788" hidden="1" spans="1:10">
      <c r="A11788" s="65"/>
      <c r="B11788" s="57" t="s">
        <v>21313</v>
      </c>
      <c r="C11788" s="54" t="s">
        <v>21314</v>
      </c>
      <c r="D11788" t="str">
        <f>IFERROR(VLOOKUP(C11788,'5.2.5'!$G$2:$H$11754,2,0),"")</f>
        <v>Xã Tân Hưng (hết hiệu lực)</v>
      </c>
      <c r="E11788" t="str">
        <f t="shared" si="712"/>
        <v/>
      </c>
      <c r="G11788" t="str">
        <f t="shared" si="713"/>
        <v>80908</v>
      </c>
      <c r="H11788" t="str">
        <f t="shared" si="714"/>
        <v>Huyện Bình Tân</v>
      </c>
      <c r="I11788" t="str">
        <f t="shared" si="715"/>
        <v>809</v>
      </c>
      <c r="J11788" t="str">
        <f>VLOOKUP(I11788,Tỉnh!$A$2:$B$64,2,0)</f>
        <v>Vĩnh Long</v>
      </c>
    </row>
    <row r="11789" hidden="1" spans="1:10">
      <c r="A11789" s="65"/>
      <c r="B11789" s="56" t="s">
        <v>21315</v>
      </c>
      <c r="C11789" s="54" t="s">
        <v>21316</v>
      </c>
      <c r="D11789" t="str">
        <f>IFERROR(VLOOKUP(C11789,'5.2.5'!$G$2:$H$11754,2,0),"")</f>
        <v>Thị trấn Tân Quới</v>
      </c>
      <c r="E11789" t="str">
        <f t="shared" si="712"/>
        <v/>
      </c>
      <c r="G11789" t="str">
        <f t="shared" si="713"/>
        <v>80908</v>
      </c>
      <c r="H11789" t="str">
        <f t="shared" si="714"/>
        <v>Huyện Bình Tân</v>
      </c>
      <c r="I11789" t="str">
        <f t="shared" si="715"/>
        <v>809</v>
      </c>
      <c r="J11789" t="str">
        <f>VLOOKUP(I11789,Tỉnh!$A$2:$B$64,2,0)</f>
        <v>Vĩnh Long</v>
      </c>
    </row>
    <row r="11790" hidden="1" spans="1:10">
      <c r="A11790" s="65"/>
      <c r="B11790" s="56" t="s">
        <v>4833</v>
      </c>
      <c r="C11790" s="54" t="s">
        <v>21317</v>
      </c>
      <c r="D11790" t="str">
        <f>IFERROR(VLOOKUP(C11790,'5.2.5'!$G$2:$H$11754,2,0),"")</f>
        <v>Xã Tân Bình</v>
      </c>
      <c r="E11790" t="str">
        <f t="shared" si="712"/>
        <v/>
      </c>
      <c r="G11790" t="str">
        <f t="shared" si="713"/>
        <v>80908</v>
      </c>
      <c r="H11790" t="str">
        <f t="shared" si="714"/>
        <v>Huyện Bình Tân</v>
      </c>
      <c r="I11790" t="str">
        <f t="shared" si="715"/>
        <v>809</v>
      </c>
      <c r="J11790" t="str">
        <f>VLOOKUP(I11790,Tỉnh!$A$2:$B$64,2,0)</f>
        <v>Vĩnh Long</v>
      </c>
    </row>
    <row r="11791" hidden="1" spans="1:10">
      <c r="A11791" s="65"/>
      <c r="B11791" s="56" t="s">
        <v>5597</v>
      </c>
      <c r="C11791" s="54" t="s">
        <v>21318</v>
      </c>
      <c r="D11791" t="str">
        <f>IFERROR(VLOOKUP(C11791,'5.2.5'!$G$2:$H$11754,2,0),"")</f>
        <v>Xã Tân Thành</v>
      </c>
      <c r="E11791" t="str">
        <f t="shared" si="712"/>
        <v/>
      </c>
      <c r="G11791" t="str">
        <f t="shared" si="713"/>
        <v>80908</v>
      </c>
      <c r="H11791" t="str">
        <f t="shared" si="714"/>
        <v>Huyện Bình Tân</v>
      </c>
      <c r="I11791" t="str">
        <f t="shared" si="715"/>
        <v>809</v>
      </c>
      <c r="J11791" t="str">
        <f>VLOOKUP(I11791,Tỉnh!$A$2:$B$64,2,0)</f>
        <v>Vĩnh Long</v>
      </c>
    </row>
    <row r="11792" hidden="1" spans="1:10">
      <c r="A11792" s="65"/>
      <c r="B11792" s="56" t="s">
        <v>4420</v>
      </c>
      <c r="C11792" s="54" t="s">
        <v>21319</v>
      </c>
      <c r="D11792" t="str">
        <f>IFERROR(VLOOKUP(C11792,'5.2.5'!$G$2:$H$11754,2,0),"")</f>
        <v>Xã Thành Lợi</v>
      </c>
      <c r="E11792" t="str">
        <f t="shared" si="712"/>
        <v/>
      </c>
      <c r="G11792" t="str">
        <f t="shared" si="713"/>
        <v>80908</v>
      </c>
      <c r="H11792" t="str">
        <f t="shared" si="714"/>
        <v>Huyện Bình Tân</v>
      </c>
      <c r="I11792" t="str">
        <f t="shared" si="715"/>
        <v>809</v>
      </c>
      <c r="J11792" t="str">
        <f>VLOOKUP(I11792,Tỉnh!$A$2:$B$64,2,0)</f>
        <v>Vĩnh Long</v>
      </c>
    </row>
    <row r="11793" hidden="1" spans="1:10">
      <c r="A11793" s="65"/>
      <c r="B11793" s="56" t="s">
        <v>21320</v>
      </c>
      <c r="C11793" s="54" t="s">
        <v>21321</v>
      </c>
      <c r="D11793" t="str">
        <f>IFERROR(VLOOKUP(C11793,'5.2.5'!$G$2:$H$11754,2,0),"")</f>
        <v>Xã Thành Đông (hết hiệu lực)</v>
      </c>
      <c r="E11793" t="str">
        <f t="shared" si="712"/>
        <v/>
      </c>
      <c r="G11793" t="str">
        <f t="shared" si="713"/>
        <v>80908</v>
      </c>
      <c r="H11793" t="str">
        <f t="shared" si="714"/>
        <v>Huyện Bình Tân</v>
      </c>
      <c r="I11793" t="str">
        <f t="shared" si="715"/>
        <v>809</v>
      </c>
      <c r="J11793" t="str">
        <f>VLOOKUP(I11793,Tỉnh!$A$2:$B$64,2,0)</f>
        <v>Vĩnh Long</v>
      </c>
    </row>
    <row r="11794" hidden="1" spans="1:10">
      <c r="A11794" s="65"/>
      <c r="B11794" s="56" t="s">
        <v>21322</v>
      </c>
      <c r="C11794" s="54" t="s">
        <v>21323</v>
      </c>
      <c r="D11794" t="str">
        <f>IFERROR(VLOOKUP(C11794,'5.2.5'!$G$2:$H$11754,2,0),"")</f>
        <v>Xã Thành Trung</v>
      </c>
      <c r="E11794" t="str">
        <f t="shared" si="712"/>
        <v/>
      </c>
      <c r="G11794" t="str">
        <f t="shared" si="713"/>
        <v>80908</v>
      </c>
      <c r="H11794" t="str">
        <f t="shared" si="714"/>
        <v>Huyện Bình Tân</v>
      </c>
      <c r="I11794" t="str">
        <f t="shared" si="715"/>
        <v>809</v>
      </c>
      <c r="J11794" t="str">
        <f>VLOOKUP(I11794,Tỉnh!$A$2:$B$64,2,0)</f>
        <v>Vĩnh Long</v>
      </c>
    </row>
    <row r="11795" hidden="1" spans="1:10">
      <c r="A11795" s="65"/>
      <c r="B11795" s="56" t="s">
        <v>4387</v>
      </c>
      <c r="C11795" s="54" t="s">
        <v>21324</v>
      </c>
      <c r="D11795" t="str">
        <f>IFERROR(VLOOKUP(C11795,'5.2.5'!$G$2:$H$11754,2,0),"")</f>
        <v>Xã Mỹ Thuận</v>
      </c>
      <c r="E11795" t="str">
        <f t="shared" si="712"/>
        <v/>
      </c>
      <c r="G11795" t="str">
        <f t="shared" si="713"/>
        <v>80908</v>
      </c>
      <c r="H11795" t="str">
        <f t="shared" si="714"/>
        <v>Huyện Bình Tân</v>
      </c>
      <c r="I11795" t="str">
        <f t="shared" si="715"/>
        <v>809</v>
      </c>
      <c r="J11795" t="str">
        <f>VLOOKUP(I11795,Tỉnh!$A$2:$B$64,2,0)</f>
        <v>Vĩnh Long</v>
      </c>
    </row>
    <row r="11796" hidden="1" spans="1:10">
      <c r="A11796" s="65"/>
      <c r="B11796" s="56" t="s">
        <v>21325</v>
      </c>
      <c r="C11796" s="54" t="s">
        <v>21326</v>
      </c>
      <c r="D11796" t="str">
        <f>IFERROR(VLOOKUP(C11796,'5.2.5'!$G$2:$H$11754,2,0),"")</f>
        <v>Xã Nguyễn Văn Thảnh</v>
      </c>
      <c r="E11796" t="str">
        <f t="shared" si="712"/>
        <v/>
      </c>
      <c r="G11796" t="str">
        <f t="shared" si="713"/>
        <v>80908</v>
      </c>
      <c r="H11796" t="str">
        <f t="shared" si="714"/>
        <v>Huyện Bình Tân</v>
      </c>
      <c r="I11796" t="str">
        <f t="shared" si="715"/>
        <v>809</v>
      </c>
      <c r="J11796" t="str">
        <f>VLOOKUP(I11796,Tỉnh!$A$2:$B$64,2,0)</f>
        <v>Vĩnh Long</v>
      </c>
    </row>
    <row r="11797" hidden="1" spans="1:10">
      <c r="A11797" s="65"/>
      <c r="B11797" s="56" t="s">
        <v>19288</v>
      </c>
      <c r="C11797" s="54" t="s">
        <v>21327</v>
      </c>
      <c r="D11797" t="str">
        <f>IFERROR(VLOOKUP(C11797,'5.2.5'!$G$2:$H$11754,2,0),"")</f>
        <v>Xã Hòa Thạnh</v>
      </c>
      <c r="E11797" t="str">
        <f t="shared" si="712"/>
        <v/>
      </c>
      <c r="G11797" t="str">
        <f t="shared" si="713"/>
        <v>80909</v>
      </c>
      <c r="H11797" t="str">
        <f t="shared" si="714"/>
        <v>Huyện Tam Bình</v>
      </c>
      <c r="I11797" t="str">
        <f t="shared" si="715"/>
        <v>809</v>
      </c>
      <c r="J11797" t="str">
        <f>VLOOKUP(I11797,Tỉnh!$A$2:$B$64,2,0)</f>
        <v>Vĩnh Long</v>
      </c>
    </row>
    <row r="11798" hidden="1" spans="1:10">
      <c r="A11798" s="65"/>
      <c r="B11798" s="56" t="s">
        <v>21132</v>
      </c>
      <c r="C11798" s="54" t="s">
        <v>21328</v>
      </c>
      <c r="D11798" t="str">
        <f>IFERROR(VLOOKUP(C11798,'5.2.5'!$G$2:$H$11754,2,0),"")</f>
        <v>Xã Bình Ninh</v>
      </c>
      <c r="E11798" t="str">
        <f t="shared" si="712"/>
        <v/>
      </c>
      <c r="G11798" t="str">
        <f t="shared" si="713"/>
        <v>80909</v>
      </c>
      <c r="H11798" t="str">
        <f t="shared" si="714"/>
        <v>Huyện Tam Bình</v>
      </c>
      <c r="I11798" t="str">
        <f t="shared" si="715"/>
        <v>809</v>
      </c>
      <c r="J11798" t="str">
        <f>VLOOKUP(I11798,Tỉnh!$A$2:$B$64,2,0)</f>
        <v>Vĩnh Long</v>
      </c>
    </row>
    <row r="11799" hidden="1" spans="1:10">
      <c r="A11799" s="65"/>
      <c r="B11799" s="56" t="s">
        <v>21329</v>
      </c>
      <c r="C11799" s="54" t="s">
        <v>21330</v>
      </c>
      <c r="D11799" t="str">
        <f>IFERROR(VLOOKUP(C11799,'5.2.5'!$G$2:$H$11754,2,0),"")</f>
        <v>Thị trấn Tam Bình</v>
      </c>
      <c r="E11799" t="str">
        <f t="shared" si="712"/>
        <v/>
      </c>
      <c r="G11799" t="str">
        <f t="shared" si="713"/>
        <v>80909</v>
      </c>
      <c r="H11799" t="str">
        <f t="shared" si="714"/>
        <v>Huyện Tam Bình</v>
      </c>
      <c r="I11799" t="str">
        <f t="shared" si="715"/>
        <v>809</v>
      </c>
      <c r="J11799" t="str">
        <f>VLOOKUP(I11799,Tỉnh!$A$2:$B$64,2,0)</f>
        <v>Vĩnh Long</v>
      </c>
    </row>
    <row r="11800" hidden="1" spans="1:10">
      <c r="A11800" s="65"/>
      <c r="B11800" s="56" t="s">
        <v>21331</v>
      </c>
      <c r="C11800" s="54" t="s">
        <v>21332</v>
      </c>
      <c r="D11800" t="str">
        <f>IFERROR(VLOOKUP(C11800,'5.2.5'!$G$2:$H$11754,2,0),"")</f>
        <v>Xã Hoà Lộc</v>
      </c>
      <c r="E11800" t="str">
        <f t="shared" si="712"/>
        <v/>
      </c>
      <c r="G11800" t="str">
        <f t="shared" si="713"/>
        <v>80909</v>
      </c>
      <c r="H11800" t="str">
        <f t="shared" si="714"/>
        <v>Huyện Tam Bình</v>
      </c>
      <c r="I11800" t="str">
        <f t="shared" si="715"/>
        <v>809</v>
      </c>
      <c r="J11800" t="str">
        <f>VLOOKUP(I11800,Tỉnh!$A$2:$B$64,2,0)</f>
        <v>Vĩnh Long</v>
      </c>
    </row>
    <row r="11801" hidden="1" spans="1:10">
      <c r="A11801" s="65"/>
      <c r="B11801" s="56" t="s">
        <v>17817</v>
      </c>
      <c r="C11801" s="54" t="s">
        <v>21333</v>
      </c>
      <c r="D11801" t="str">
        <f>IFERROR(VLOOKUP(C11801,'5.2.5'!$G$2:$H$11754,2,0),"")</f>
        <v>Xã Hòa Hiệp</v>
      </c>
      <c r="E11801" t="str">
        <f t="shared" si="712"/>
        <v/>
      </c>
      <c r="G11801" t="str">
        <f t="shared" si="713"/>
        <v>80909</v>
      </c>
      <c r="H11801" t="str">
        <f t="shared" si="714"/>
        <v>Huyện Tam Bình</v>
      </c>
      <c r="I11801" t="str">
        <f t="shared" si="715"/>
        <v>809</v>
      </c>
      <c r="J11801" t="str">
        <f>VLOOKUP(I11801,Tỉnh!$A$2:$B$64,2,0)</f>
        <v>Vĩnh Long</v>
      </c>
    </row>
    <row r="11802" hidden="1" spans="1:10">
      <c r="A11802" s="65"/>
      <c r="B11802" s="56" t="s">
        <v>21334</v>
      </c>
      <c r="C11802" s="54" t="s">
        <v>21335</v>
      </c>
      <c r="D11802" t="str">
        <f>IFERROR(VLOOKUP(C11802,'5.2.5'!$G$2:$H$11754,2,0),"")</f>
        <v>Xã Mỹ Thạnh Trung</v>
      </c>
      <c r="E11802" t="str">
        <f t="shared" si="712"/>
        <v/>
      </c>
      <c r="G11802" t="str">
        <f t="shared" si="713"/>
        <v>80909</v>
      </c>
      <c r="H11802" t="str">
        <f t="shared" si="714"/>
        <v>Huyện Tam Bình</v>
      </c>
      <c r="I11802" t="str">
        <f t="shared" si="715"/>
        <v>809</v>
      </c>
      <c r="J11802" t="str">
        <f>VLOOKUP(I11802,Tỉnh!$A$2:$B$64,2,0)</f>
        <v>Vĩnh Long</v>
      </c>
    </row>
    <row r="11803" hidden="1" spans="1:10">
      <c r="A11803" s="65"/>
      <c r="B11803" s="56" t="s">
        <v>14041</v>
      </c>
      <c r="C11803" s="54" t="s">
        <v>21336</v>
      </c>
      <c r="D11803" t="str">
        <f>IFERROR(VLOOKUP(C11803,'5.2.5'!$G$2:$H$11754,2,0),"")</f>
        <v>Xã Tân Lộc</v>
      </c>
      <c r="E11803" t="str">
        <f t="shared" si="712"/>
        <v/>
      </c>
      <c r="G11803" t="str">
        <f t="shared" si="713"/>
        <v>80909</v>
      </c>
      <c r="H11803" t="str">
        <f t="shared" si="714"/>
        <v>Huyện Tam Bình</v>
      </c>
      <c r="I11803" t="str">
        <f t="shared" si="715"/>
        <v>809</v>
      </c>
      <c r="J11803" t="str">
        <f>VLOOKUP(I11803,Tỉnh!$A$2:$B$64,2,0)</f>
        <v>Vĩnh Long</v>
      </c>
    </row>
    <row r="11804" hidden="1" spans="1:10">
      <c r="A11804" s="65"/>
      <c r="B11804" s="56" t="s">
        <v>7566</v>
      </c>
      <c r="C11804" s="54" t="s">
        <v>21337</v>
      </c>
      <c r="D11804" t="str">
        <f>IFERROR(VLOOKUP(C11804,'5.2.5'!$G$2:$H$11754,2,0),"")</f>
        <v>Xã Phú Thịnh</v>
      </c>
      <c r="E11804" t="str">
        <f t="shared" ref="E11804:E11867" si="716">IF(D11804=B11804,"",B11804)</f>
        <v/>
      </c>
      <c r="G11804" t="str">
        <f t="shared" ref="G11804:G11867" si="717">LEFT(C11804,5)</f>
        <v>80909</v>
      </c>
      <c r="H11804" t="str">
        <f t="shared" ref="H11804:H11867" si="718">VLOOKUP(G11804,$B$5:$C$724,2,0)</f>
        <v>Huyện Tam Bình</v>
      </c>
      <c r="I11804" t="str">
        <f t="shared" ref="I11804:I11867" si="719">LEFT(C11804,3)</f>
        <v>809</v>
      </c>
      <c r="J11804" t="str">
        <f>VLOOKUP(I11804,Tỉnh!$A$2:$B$64,2,0)</f>
        <v>Vĩnh Long</v>
      </c>
    </row>
    <row r="11805" hidden="1" spans="1:10">
      <c r="A11805" s="65"/>
      <c r="B11805" s="56" t="s">
        <v>21338</v>
      </c>
      <c r="C11805" s="54" t="s">
        <v>21339</v>
      </c>
      <c r="D11805" t="str">
        <f>IFERROR(VLOOKUP(C11805,'5.2.5'!$G$2:$H$11754,2,0),"")</f>
        <v>Xã Hậu Lộc</v>
      </c>
      <c r="E11805" t="str">
        <f t="shared" si="716"/>
        <v/>
      </c>
      <c r="G11805" t="str">
        <f t="shared" si="717"/>
        <v>80909</v>
      </c>
      <c r="H11805" t="str">
        <f t="shared" si="718"/>
        <v>Huyện Tam Bình</v>
      </c>
      <c r="I11805" t="str">
        <f t="shared" si="719"/>
        <v>809</v>
      </c>
      <c r="J11805" t="str">
        <f>VLOOKUP(I11805,Tỉnh!$A$2:$B$64,2,0)</f>
        <v>Vĩnh Long</v>
      </c>
    </row>
    <row r="11806" hidden="1" spans="1:10">
      <c r="A11806" s="65"/>
      <c r="B11806" s="56" t="s">
        <v>5419</v>
      </c>
      <c r="C11806" s="54" t="s">
        <v>21340</v>
      </c>
      <c r="D11806" t="str">
        <f>IFERROR(VLOOKUP(C11806,'5.2.5'!$G$2:$H$11754,2,0),"")</f>
        <v>Xã Phú Lộc</v>
      </c>
      <c r="E11806" t="str">
        <f t="shared" si="716"/>
        <v/>
      </c>
      <c r="G11806" t="str">
        <f t="shared" si="717"/>
        <v>80909</v>
      </c>
      <c r="H11806" t="str">
        <f t="shared" si="718"/>
        <v>Huyện Tam Bình</v>
      </c>
      <c r="I11806" t="str">
        <f t="shared" si="719"/>
        <v>809</v>
      </c>
      <c r="J11806" t="str">
        <f>VLOOKUP(I11806,Tỉnh!$A$2:$B$64,2,0)</f>
        <v>Vĩnh Long</v>
      </c>
    </row>
    <row r="11807" hidden="1" spans="1:10">
      <c r="A11807" s="65"/>
      <c r="B11807" s="56" t="s">
        <v>21341</v>
      </c>
      <c r="C11807" s="54" t="s">
        <v>21342</v>
      </c>
      <c r="D11807" t="str">
        <f>IFERROR(VLOOKUP(C11807,'5.2.5'!$G$2:$H$11754,2,0),"")</f>
        <v>Xã Song Phú</v>
      </c>
      <c r="E11807" t="str">
        <f t="shared" si="716"/>
        <v/>
      </c>
      <c r="G11807" t="str">
        <f t="shared" si="717"/>
        <v>80909</v>
      </c>
      <c r="H11807" t="str">
        <f t="shared" si="718"/>
        <v>Huyện Tam Bình</v>
      </c>
      <c r="I11807" t="str">
        <f t="shared" si="719"/>
        <v>809</v>
      </c>
      <c r="J11807" t="str">
        <f>VLOOKUP(I11807,Tỉnh!$A$2:$B$64,2,0)</f>
        <v>Vĩnh Long</v>
      </c>
    </row>
    <row r="11808" hidden="1" spans="1:10">
      <c r="A11808" s="65"/>
      <c r="B11808" s="56" t="s">
        <v>4381</v>
      </c>
      <c r="C11808" s="54" t="s">
        <v>21343</v>
      </c>
      <c r="D11808" t="str">
        <f>IFERROR(VLOOKUP(C11808,'5.2.5'!$G$2:$H$11754,2,0),"")</f>
        <v>Xã Mỹ Lộc</v>
      </c>
      <c r="E11808" t="str">
        <f t="shared" si="716"/>
        <v/>
      </c>
      <c r="G11808" t="str">
        <f t="shared" si="717"/>
        <v>80909</v>
      </c>
      <c r="H11808" t="str">
        <f t="shared" si="718"/>
        <v>Huyện Tam Bình</v>
      </c>
      <c r="I11808" t="str">
        <f t="shared" si="719"/>
        <v>809</v>
      </c>
      <c r="J11808" t="str">
        <f>VLOOKUP(I11808,Tỉnh!$A$2:$B$64,2,0)</f>
        <v>Vĩnh Long</v>
      </c>
    </row>
    <row r="11809" hidden="1" spans="1:10">
      <c r="A11809" s="65"/>
      <c r="B11809" s="56" t="s">
        <v>9076</v>
      </c>
      <c r="C11809" s="54" t="s">
        <v>21344</v>
      </c>
      <c r="D11809" t="str">
        <f>IFERROR(VLOOKUP(C11809,'5.2.5'!$G$2:$H$11754,2,0),"")</f>
        <v>Xã Tân Phú</v>
      </c>
      <c r="E11809" t="str">
        <f t="shared" si="716"/>
        <v/>
      </c>
      <c r="G11809" t="str">
        <f t="shared" si="717"/>
        <v>80909</v>
      </c>
      <c r="H11809" t="str">
        <f t="shared" si="718"/>
        <v>Huyện Tam Bình</v>
      </c>
      <c r="I11809" t="str">
        <f t="shared" si="719"/>
        <v>809</v>
      </c>
      <c r="J11809" t="str">
        <f>VLOOKUP(I11809,Tỉnh!$A$2:$B$64,2,0)</f>
        <v>Vĩnh Long</v>
      </c>
    </row>
    <row r="11810" hidden="1" spans="1:10">
      <c r="A11810" s="65"/>
      <c r="B11810" s="56" t="s">
        <v>21345</v>
      </c>
      <c r="C11810" s="54" t="s">
        <v>21346</v>
      </c>
      <c r="D11810" t="str">
        <f>IFERROR(VLOOKUP(C11810,'5.2.5'!$G$2:$H$11754,2,0),"")</f>
        <v>Xã Long Phú</v>
      </c>
      <c r="E11810" t="str">
        <f t="shared" si="716"/>
        <v/>
      </c>
      <c r="G11810" t="str">
        <f t="shared" si="717"/>
        <v>80909</v>
      </c>
      <c r="H11810" t="str">
        <f t="shared" si="718"/>
        <v>Huyện Tam Bình</v>
      </c>
      <c r="I11810" t="str">
        <f t="shared" si="719"/>
        <v>809</v>
      </c>
      <c r="J11810" t="str">
        <f>VLOOKUP(I11810,Tỉnh!$A$2:$B$64,2,0)</f>
        <v>Vĩnh Long</v>
      </c>
    </row>
    <row r="11811" hidden="1" spans="1:10">
      <c r="A11811" s="65"/>
      <c r="B11811" s="57" t="s">
        <v>21347</v>
      </c>
      <c r="C11811" s="54" t="s">
        <v>21348</v>
      </c>
      <c r="D11811" t="str">
        <f>IFERROR(VLOOKUP(C11811,'5.2.5'!$G$2:$H$11754,2,0),"")</f>
        <v>Xã Tường Lộc (hết hiệu lực)</v>
      </c>
      <c r="E11811" t="str">
        <f t="shared" si="716"/>
        <v/>
      </c>
      <c r="G11811" t="str">
        <f t="shared" si="717"/>
        <v>80909</v>
      </c>
      <c r="H11811" t="str">
        <f t="shared" si="718"/>
        <v>Huyện Tam Bình</v>
      </c>
      <c r="I11811" t="str">
        <f t="shared" si="719"/>
        <v>809</v>
      </c>
      <c r="J11811" t="str">
        <f>VLOOKUP(I11811,Tỉnh!$A$2:$B$64,2,0)</f>
        <v>Vĩnh Long</v>
      </c>
    </row>
    <row r="11812" hidden="1" spans="1:10">
      <c r="A11812" s="65"/>
      <c r="B11812" s="56" t="s">
        <v>21349</v>
      </c>
      <c r="C11812" s="54" t="s">
        <v>21350</v>
      </c>
      <c r="D11812" t="str">
        <f>IFERROR(VLOOKUP(C11812,'5.2.5'!$G$2:$H$11754,2,0),"")</f>
        <v>Xã Loan Mỹ</v>
      </c>
      <c r="E11812" t="str">
        <f t="shared" si="716"/>
        <v/>
      </c>
      <c r="G11812" t="str">
        <f t="shared" si="717"/>
        <v>80909</v>
      </c>
      <c r="H11812" t="str">
        <f t="shared" si="718"/>
        <v>Huyện Tam Bình</v>
      </c>
      <c r="I11812" t="str">
        <f t="shared" si="719"/>
        <v>809</v>
      </c>
      <c r="J11812" t="str">
        <f>VLOOKUP(I11812,Tỉnh!$A$2:$B$64,2,0)</f>
        <v>Vĩnh Long</v>
      </c>
    </row>
    <row r="11813" hidden="1" spans="1:10">
      <c r="A11813" s="65"/>
      <c r="B11813" s="56" t="s">
        <v>21351</v>
      </c>
      <c r="C11813" s="54" t="s">
        <v>21352</v>
      </c>
      <c r="D11813" t="str">
        <f>IFERROR(VLOOKUP(C11813,'5.2.5'!$G$2:$H$11754,2,0),"")</f>
        <v>Xã Ngãi Tứ</v>
      </c>
      <c r="E11813" t="str">
        <f t="shared" si="716"/>
        <v/>
      </c>
      <c r="G11813" t="str">
        <f t="shared" si="717"/>
        <v>80909</v>
      </c>
      <c r="H11813" t="str">
        <f t="shared" si="718"/>
        <v>Huyện Tam Bình</v>
      </c>
      <c r="I11813" t="str">
        <f t="shared" si="719"/>
        <v>809</v>
      </c>
      <c r="J11813" t="str">
        <f>VLOOKUP(I11813,Tỉnh!$A$2:$B$64,2,0)</f>
        <v>Vĩnh Long</v>
      </c>
    </row>
    <row r="11814" hidden="1" spans="1:10">
      <c r="A11814" s="65"/>
      <c r="B11814" s="56" t="s">
        <v>7100</v>
      </c>
      <c r="C11814" s="54" t="s">
        <v>21353</v>
      </c>
      <c r="D11814" t="str">
        <f>IFERROR(VLOOKUP(C11814,'5.2.5'!$G$2:$H$11754,2,0),"")</f>
        <v>Xã Tân Mỹ</v>
      </c>
      <c r="E11814" t="str">
        <f t="shared" si="716"/>
        <v/>
      </c>
      <c r="G11814" t="str">
        <f t="shared" si="717"/>
        <v>80911</v>
      </c>
      <c r="H11814" t="str">
        <f t="shared" si="718"/>
        <v>Huyện Trà Ôn</v>
      </c>
      <c r="I11814" t="str">
        <f t="shared" si="719"/>
        <v>809</v>
      </c>
      <c r="J11814" t="str">
        <f>VLOOKUP(I11814,Tỉnh!$A$2:$B$64,2,0)</f>
        <v>Vĩnh Long</v>
      </c>
    </row>
    <row r="11815" hidden="1" spans="1:10">
      <c r="A11815" s="65"/>
      <c r="B11815" s="56" t="s">
        <v>21354</v>
      </c>
      <c r="C11815" s="54" t="s">
        <v>21355</v>
      </c>
      <c r="D11815" t="str">
        <f>IFERROR(VLOOKUP(C11815,'5.2.5'!$G$2:$H$11754,2,0),"")</f>
        <v>Thị trấn Trà ôn</v>
      </c>
      <c r="E11815" t="str">
        <f t="shared" si="716"/>
        <v/>
      </c>
      <c r="G11815" t="str">
        <f t="shared" si="717"/>
        <v>80911</v>
      </c>
      <c r="H11815" t="str">
        <f t="shared" si="718"/>
        <v>Huyện Trà Ôn</v>
      </c>
      <c r="I11815" t="str">
        <f t="shared" si="719"/>
        <v>809</v>
      </c>
      <c r="J11815" t="str">
        <f>VLOOKUP(I11815,Tỉnh!$A$2:$B$64,2,0)</f>
        <v>Vĩnh Long</v>
      </c>
    </row>
    <row r="11816" hidden="1" spans="1:10">
      <c r="A11816" s="65"/>
      <c r="B11816" s="56" t="s">
        <v>21356</v>
      </c>
      <c r="C11816" s="54" t="s">
        <v>21357</v>
      </c>
      <c r="D11816" t="str">
        <f>IFERROR(VLOOKUP(C11816,'5.2.5'!$G$2:$H$11754,2,0),"")</f>
        <v>Xã Thới Hòa</v>
      </c>
      <c r="E11816" t="str">
        <f t="shared" si="716"/>
        <v/>
      </c>
      <c r="G11816" t="str">
        <f t="shared" si="717"/>
        <v>80911</v>
      </c>
      <c r="H11816" t="str">
        <f t="shared" si="718"/>
        <v>Huyện Trà Ôn</v>
      </c>
      <c r="I11816" t="str">
        <f t="shared" si="719"/>
        <v>809</v>
      </c>
      <c r="J11816" t="str">
        <f>VLOOKUP(I11816,Tỉnh!$A$2:$B$64,2,0)</f>
        <v>Vĩnh Long</v>
      </c>
    </row>
    <row r="11817" hidden="1" spans="1:10">
      <c r="A11817" s="65"/>
      <c r="B11817" s="56" t="s">
        <v>21358</v>
      </c>
      <c r="C11817" s="54" t="s">
        <v>21359</v>
      </c>
      <c r="D11817" t="str">
        <f>IFERROR(VLOOKUP(C11817,'5.2.5'!$G$2:$H$11754,2,0),"")</f>
        <v>Xã Vĩnh Xuân</v>
      </c>
      <c r="E11817" t="str">
        <f t="shared" si="716"/>
        <v/>
      </c>
      <c r="G11817" t="str">
        <f t="shared" si="717"/>
        <v>80911</v>
      </c>
      <c r="H11817" t="str">
        <f t="shared" si="718"/>
        <v>Huyện Trà Ôn</v>
      </c>
      <c r="I11817" t="str">
        <f t="shared" si="719"/>
        <v>809</v>
      </c>
      <c r="J11817" t="str">
        <f>VLOOKUP(I11817,Tỉnh!$A$2:$B$64,2,0)</f>
        <v>Vĩnh Long</v>
      </c>
    </row>
    <row r="11818" hidden="1" spans="1:10">
      <c r="A11818" s="65"/>
      <c r="B11818" s="56" t="s">
        <v>21360</v>
      </c>
      <c r="C11818" s="54" t="s">
        <v>21361</v>
      </c>
      <c r="D11818" t="str">
        <f>IFERROR(VLOOKUP(C11818,'5.2.5'!$G$2:$H$11754,2,0),"")</f>
        <v>Xã Lục Sỹ Thành</v>
      </c>
      <c r="E11818" t="str">
        <f t="shared" si="716"/>
        <v/>
      </c>
      <c r="G11818" t="str">
        <f t="shared" si="717"/>
        <v>80911</v>
      </c>
      <c r="H11818" t="str">
        <f t="shared" si="718"/>
        <v>Huyện Trà Ôn</v>
      </c>
      <c r="I11818" t="str">
        <f t="shared" si="719"/>
        <v>809</v>
      </c>
      <c r="J11818" t="str">
        <f>VLOOKUP(I11818,Tỉnh!$A$2:$B$64,2,0)</f>
        <v>Vĩnh Long</v>
      </c>
    </row>
    <row r="11819" hidden="1" spans="1:10">
      <c r="A11819" s="65"/>
      <c r="B11819" s="56" t="s">
        <v>19764</v>
      </c>
      <c r="C11819" s="54" t="s">
        <v>21362</v>
      </c>
      <c r="D11819" t="str">
        <f>IFERROR(VLOOKUP(C11819,'5.2.5'!$G$2:$H$11754,2,0),"")</f>
        <v>Xã Xuân Hiệp</v>
      </c>
      <c r="E11819" t="str">
        <f t="shared" si="716"/>
        <v/>
      </c>
      <c r="G11819" t="str">
        <f t="shared" si="717"/>
        <v>80911</v>
      </c>
      <c r="H11819" t="str">
        <f t="shared" si="718"/>
        <v>Huyện Trà Ôn</v>
      </c>
      <c r="I11819" t="str">
        <f t="shared" si="719"/>
        <v>809</v>
      </c>
      <c r="J11819" t="str">
        <f>VLOOKUP(I11819,Tỉnh!$A$2:$B$64,2,0)</f>
        <v>Vĩnh Long</v>
      </c>
    </row>
    <row r="11820" hidden="1" spans="1:10">
      <c r="A11820" s="65"/>
      <c r="B11820" s="56" t="s">
        <v>21363</v>
      </c>
      <c r="C11820" s="54" t="s">
        <v>21364</v>
      </c>
      <c r="D11820" t="str">
        <f>IFERROR(VLOOKUP(C11820,'5.2.5'!$G$2:$H$11754,2,0),"")</f>
        <v>Xã Nhơn Bình</v>
      </c>
      <c r="E11820" t="str">
        <f t="shared" si="716"/>
        <v/>
      </c>
      <c r="G11820" t="str">
        <f t="shared" si="717"/>
        <v>80911</v>
      </c>
      <c r="H11820" t="str">
        <f t="shared" si="718"/>
        <v>Huyện Trà Ôn</v>
      </c>
      <c r="I11820" t="str">
        <f t="shared" si="719"/>
        <v>809</v>
      </c>
      <c r="J11820" t="str">
        <f>VLOOKUP(I11820,Tỉnh!$A$2:$B$64,2,0)</f>
        <v>Vĩnh Long</v>
      </c>
    </row>
    <row r="11821" hidden="1" spans="1:10">
      <c r="A11821" s="65"/>
      <c r="B11821" s="56" t="s">
        <v>2360</v>
      </c>
      <c r="C11821" s="54" t="s">
        <v>21365</v>
      </c>
      <c r="D11821" t="str">
        <f>IFERROR(VLOOKUP(C11821,'5.2.5'!$G$2:$H$11754,2,0),"")</f>
        <v>Xã Hòa Bình</v>
      </c>
      <c r="E11821" t="str">
        <f t="shared" si="716"/>
        <v/>
      </c>
      <c r="G11821" t="str">
        <f t="shared" si="717"/>
        <v>80911</v>
      </c>
      <c r="H11821" t="str">
        <f t="shared" si="718"/>
        <v>Huyện Trà Ôn</v>
      </c>
      <c r="I11821" t="str">
        <f t="shared" si="719"/>
        <v>809</v>
      </c>
      <c r="J11821" t="str">
        <f>VLOOKUP(I11821,Tỉnh!$A$2:$B$64,2,0)</f>
        <v>Vĩnh Long</v>
      </c>
    </row>
    <row r="11822" hidden="1" spans="1:10">
      <c r="A11822" s="65"/>
      <c r="B11822" s="56" t="s">
        <v>21366</v>
      </c>
      <c r="C11822" s="54" t="s">
        <v>21367</v>
      </c>
      <c r="D11822" t="str">
        <f>IFERROR(VLOOKUP(C11822,'5.2.5'!$G$2:$H$11754,2,0),"")</f>
        <v>Xã Trà Côn</v>
      </c>
      <c r="E11822" t="str">
        <f t="shared" si="716"/>
        <v/>
      </c>
      <c r="G11822" t="str">
        <f t="shared" si="717"/>
        <v>80911</v>
      </c>
      <c r="H11822" t="str">
        <f t="shared" si="718"/>
        <v>Huyện Trà Ôn</v>
      </c>
      <c r="I11822" t="str">
        <f t="shared" si="719"/>
        <v>809</v>
      </c>
      <c r="J11822" t="str">
        <f>VLOOKUP(I11822,Tỉnh!$A$2:$B$64,2,0)</f>
        <v>Vĩnh Long</v>
      </c>
    </row>
    <row r="11823" hidden="1" spans="1:10">
      <c r="A11823" s="65"/>
      <c r="B11823" s="56" t="s">
        <v>21368</v>
      </c>
      <c r="C11823" s="54" t="s">
        <v>21369</v>
      </c>
      <c r="D11823" t="str">
        <f>IFERROR(VLOOKUP(C11823,'5.2.5'!$G$2:$H$11754,2,0),"")</f>
        <v>Xã Hựu Thành</v>
      </c>
      <c r="E11823" t="str">
        <f t="shared" si="716"/>
        <v/>
      </c>
      <c r="G11823" t="str">
        <f t="shared" si="717"/>
        <v>80911</v>
      </c>
      <c r="H11823" t="str">
        <f t="shared" si="718"/>
        <v>Huyện Trà Ôn</v>
      </c>
      <c r="I11823" t="str">
        <f t="shared" si="719"/>
        <v>809</v>
      </c>
      <c r="J11823" t="str">
        <f>VLOOKUP(I11823,Tỉnh!$A$2:$B$64,2,0)</f>
        <v>Vĩnh Long</v>
      </c>
    </row>
    <row r="11824" hidden="1" spans="1:10">
      <c r="A11824" s="65"/>
      <c r="B11824" s="56" t="s">
        <v>21370</v>
      </c>
      <c r="C11824" s="54" t="s">
        <v>21371</v>
      </c>
      <c r="D11824" t="str">
        <f>IFERROR(VLOOKUP(C11824,'5.2.5'!$G$2:$H$11754,2,0),"")</f>
        <v>Xã Thuận Thới</v>
      </c>
      <c r="E11824" t="str">
        <f t="shared" si="716"/>
        <v/>
      </c>
      <c r="G11824" t="str">
        <f t="shared" si="717"/>
        <v>80911</v>
      </c>
      <c r="H11824" t="str">
        <f t="shared" si="718"/>
        <v>Huyện Trà Ôn</v>
      </c>
      <c r="I11824" t="str">
        <f t="shared" si="719"/>
        <v>809</v>
      </c>
      <c r="J11824" t="str">
        <f>VLOOKUP(I11824,Tỉnh!$A$2:$B$64,2,0)</f>
        <v>Vĩnh Long</v>
      </c>
    </row>
    <row r="11825" hidden="1" spans="1:10">
      <c r="A11825" s="65"/>
      <c r="B11825" s="56" t="s">
        <v>11473</v>
      </c>
      <c r="C11825" s="54" t="s">
        <v>21372</v>
      </c>
      <c r="D11825" t="str">
        <f>IFERROR(VLOOKUP(C11825,'5.2.5'!$G$2:$H$11754,2,0),"")</f>
        <v>Xã Phú Thành</v>
      </c>
      <c r="E11825" t="str">
        <f t="shared" si="716"/>
        <v/>
      </c>
      <c r="G11825" t="str">
        <f t="shared" si="717"/>
        <v>80911</v>
      </c>
      <c r="H11825" t="str">
        <f t="shared" si="718"/>
        <v>Huyện Trà Ôn</v>
      </c>
      <c r="I11825" t="str">
        <f t="shared" si="719"/>
        <v>809</v>
      </c>
      <c r="J11825" t="str">
        <f>VLOOKUP(I11825,Tỉnh!$A$2:$B$64,2,0)</f>
        <v>Vĩnh Long</v>
      </c>
    </row>
    <row r="11826" hidden="1" spans="1:10">
      <c r="A11826" s="65"/>
      <c r="B11826" s="57" t="s">
        <v>21373</v>
      </c>
      <c r="C11826" s="54" t="s">
        <v>21374</v>
      </c>
      <c r="D11826" t="str">
        <f>IFERROR(VLOOKUP(C11826,'5.2.5'!$G$2:$H$11754,2,0),"")</f>
        <v>Xã Thiện Mỹ (hết hiệu lực)</v>
      </c>
      <c r="E11826" t="str">
        <f t="shared" si="716"/>
        <v/>
      </c>
      <c r="G11826" t="str">
        <f t="shared" si="717"/>
        <v>80911</v>
      </c>
      <c r="H11826" t="str">
        <f t="shared" si="718"/>
        <v>Huyện Trà Ôn</v>
      </c>
      <c r="I11826" t="str">
        <f t="shared" si="719"/>
        <v>809</v>
      </c>
      <c r="J11826" t="str">
        <f>VLOOKUP(I11826,Tỉnh!$A$2:$B$64,2,0)</f>
        <v>Vĩnh Long</v>
      </c>
    </row>
    <row r="11827" hidden="1" spans="1:10">
      <c r="A11827" s="65"/>
      <c r="B11827" s="56" t="s">
        <v>21375</v>
      </c>
      <c r="C11827" s="54" t="s">
        <v>21376</v>
      </c>
      <c r="D11827" t="str">
        <f>IFERROR(VLOOKUP(C11827,'5.2.5'!$G$2:$H$11754,2,0),"")</f>
        <v>Xã Tích Thiện</v>
      </c>
      <c r="E11827" t="str">
        <f t="shared" si="716"/>
        <v/>
      </c>
      <c r="G11827" t="str">
        <f t="shared" si="717"/>
        <v>80911</v>
      </c>
      <c r="H11827" t="str">
        <f t="shared" si="718"/>
        <v>Huyện Trà Ôn</v>
      </c>
      <c r="I11827" t="str">
        <f t="shared" si="719"/>
        <v>809</v>
      </c>
      <c r="J11827" t="str">
        <f>VLOOKUP(I11827,Tỉnh!$A$2:$B$64,2,0)</f>
        <v>Vĩnh Long</v>
      </c>
    </row>
    <row r="11828" hidden="1" spans="1:10">
      <c r="A11828" s="65"/>
      <c r="B11828" s="56" t="s">
        <v>21377</v>
      </c>
      <c r="C11828" s="54" t="s">
        <v>21378</v>
      </c>
      <c r="D11828" t="str">
        <f>IFERROR(VLOOKUP(C11828,'5.2.5'!$G$2:$H$11754,2,0),"")</f>
        <v>Thị trấn Vũng Liêm</v>
      </c>
      <c r="E11828" t="str">
        <f t="shared" si="716"/>
        <v/>
      </c>
      <c r="G11828" t="str">
        <f t="shared" si="717"/>
        <v>80913</v>
      </c>
      <c r="H11828" t="str">
        <f t="shared" si="718"/>
        <v>Huyện Vũng Liêm</v>
      </c>
      <c r="I11828" t="str">
        <f t="shared" si="719"/>
        <v>809</v>
      </c>
      <c r="J11828" t="str">
        <f>VLOOKUP(I11828,Tỉnh!$A$2:$B$64,2,0)</f>
        <v>Vĩnh Long</v>
      </c>
    </row>
    <row r="11829" hidden="1" spans="1:10">
      <c r="A11829" s="65"/>
      <c r="B11829" s="56" t="s">
        <v>21379</v>
      </c>
      <c r="C11829" s="54" t="s">
        <v>21380</v>
      </c>
      <c r="D11829" t="str">
        <f>IFERROR(VLOOKUP(C11829,'5.2.5'!$G$2:$H$11754,2,0),"")</f>
        <v>Xã Trung Ngãi</v>
      </c>
      <c r="E11829" t="str">
        <f t="shared" si="716"/>
        <v/>
      </c>
      <c r="G11829" t="str">
        <f t="shared" si="717"/>
        <v>80913</v>
      </c>
      <c r="H11829" t="str">
        <f t="shared" si="718"/>
        <v>Huyện Vũng Liêm</v>
      </c>
      <c r="I11829" t="str">
        <f t="shared" si="719"/>
        <v>809</v>
      </c>
      <c r="J11829" t="str">
        <f>VLOOKUP(I11829,Tỉnh!$A$2:$B$64,2,0)</f>
        <v>Vĩnh Long</v>
      </c>
    </row>
    <row r="11830" hidden="1" spans="1:10">
      <c r="A11830" s="65"/>
      <c r="B11830" s="56" t="s">
        <v>18487</v>
      </c>
      <c r="C11830" s="54" t="s">
        <v>21381</v>
      </c>
      <c r="D11830" t="str">
        <f>IFERROR(VLOOKUP(C11830,'5.2.5'!$G$2:$H$11754,2,0),"")</f>
        <v>Xã Trung Chánh</v>
      </c>
      <c r="E11830" t="str">
        <f t="shared" si="716"/>
        <v/>
      </c>
      <c r="G11830" t="str">
        <f t="shared" si="717"/>
        <v>80913</v>
      </c>
      <c r="H11830" t="str">
        <f t="shared" si="718"/>
        <v>Huyện Vũng Liêm</v>
      </c>
      <c r="I11830" t="str">
        <f t="shared" si="719"/>
        <v>809</v>
      </c>
      <c r="J11830" t="str">
        <f>VLOOKUP(I11830,Tỉnh!$A$2:$B$64,2,0)</f>
        <v>Vĩnh Long</v>
      </c>
    </row>
    <row r="11831" hidden="1" spans="1:10">
      <c r="A11831" s="65"/>
      <c r="B11831" s="56" t="s">
        <v>21382</v>
      </c>
      <c r="C11831" s="54" t="s">
        <v>21383</v>
      </c>
      <c r="D11831" t="str">
        <f>IFERROR(VLOOKUP(C11831,'5.2.5'!$G$2:$H$11754,2,0),"")</f>
        <v>Xã Trung Hiệp</v>
      </c>
      <c r="E11831" t="str">
        <f t="shared" si="716"/>
        <v/>
      </c>
      <c r="G11831" t="str">
        <f t="shared" si="717"/>
        <v>80913</v>
      </c>
      <c r="H11831" t="str">
        <f t="shared" si="718"/>
        <v>Huyện Vũng Liêm</v>
      </c>
      <c r="I11831" t="str">
        <f t="shared" si="719"/>
        <v>809</v>
      </c>
      <c r="J11831" t="str">
        <f>VLOOKUP(I11831,Tỉnh!$A$2:$B$64,2,0)</f>
        <v>Vĩnh Long</v>
      </c>
    </row>
    <row r="11832" hidden="1" spans="1:10">
      <c r="A11832" s="65"/>
      <c r="B11832" s="56" t="s">
        <v>21384</v>
      </c>
      <c r="C11832" s="54" t="s">
        <v>21385</v>
      </c>
      <c r="D11832" t="str">
        <f>IFERROR(VLOOKUP(C11832,'5.2.5'!$G$2:$H$11754,2,0),"")</f>
        <v>Xã Trung Hiếu</v>
      </c>
      <c r="E11832" t="str">
        <f t="shared" si="716"/>
        <v/>
      </c>
      <c r="G11832" t="str">
        <f t="shared" si="717"/>
        <v>80913</v>
      </c>
      <c r="H11832" t="str">
        <f t="shared" si="718"/>
        <v>Huyện Vũng Liêm</v>
      </c>
      <c r="I11832" t="str">
        <f t="shared" si="719"/>
        <v>809</v>
      </c>
      <c r="J11832" t="str">
        <f>VLOOKUP(I11832,Tỉnh!$A$2:$B$64,2,0)</f>
        <v>Vĩnh Long</v>
      </c>
    </row>
    <row r="11833" hidden="1" spans="1:10">
      <c r="A11833" s="65"/>
      <c r="B11833" s="56" t="s">
        <v>5211</v>
      </c>
      <c r="C11833" s="54" t="s">
        <v>21386</v>
      </c>
      <c r="D11833" t="str">
        <f>IFERROR(VLOOKUP(C11833,'5.2.5'!$G$2:$H$11754,2,0),"")</f>
        <v>Xã Trung An</v>
      </c>
      <c r="E11833" t="str">
        <f t="shared" si="716"/>
        <v/>
      </c>
      <c r="G11833" t="str">
        <f t="shared" si="717"/>
        <v>80913</v>
      </c>
      <c r="H11833" t="str">
        <f t="shared" si="718"/>
        <v>Huyện Vũng Liêm</v>
      </c>
      <c r="I11833" t="str">
        <f t="shared" si="719"/>
        <v>809</v>
      </c>
      <c r="J11833" t="str">
        <f>VLOOKUP(I11833,Tỉnh!$A$2:$B$64,2,0)</f>
        <v>Vĩnh Long</v>
      </c>
    </row>
    <row r="11834" hidden="1" spans="1:10">
      <c r="A11834" s="65"/>
      <c r="B11834" s="56" t="s">
        <v>21387</v>
      </c>
      <c r="C11834" s="54" t="s">
        <v>21388</v>
      </c>
      <c r="D11834" t="str">
        <f>IFERROR(VLOOKUP(C11834,'5.2.5'!$G$2:$H$11754,2,0),"")</f>
        <v>Xã Tân Quới Trung</v>
      </c>
      <c r="E11834" t="str">
        <f t="shared" si="716"/>
        <v/>
      </c>
      <c r="G11834" t="str">
        <f t="shared" si="717"/>
        <v>80913</v>
      </c>
      <c r="H11834" t="str">
        <f t="shared" si="718"/>
        <v>Huyện Vũng Liêm</v>
      </c>
      <c r="I11834" t="str">
        <f t="shared" si="719"/>
        <v>809</v>
      </c>
      <c r="J11834" t="str">
        <f>VLOOKUP(I11834,Tỉnh!$A$2:$B$64,2,0)</f>
        <v>Vĩnh Long</v>
      </c>
    </row>
    <row r="11835" hidden="1" spans="1:10">
      <c r="A11835" s="65"/>
      <c r="B11835" s="56" t="s">
        <v>21389</v>
      </c>
      <c r="C11835" s="54" t="s">
        <v>21390</v>
      </c>
      <c r="D11835" t="str">
        <f>IFERROR(VLOOKUP(C11835,'5.2.5'!$G$2:$H$11754,2,0),"")</f>
        <v>Xã Quới Thiện</v>
      </c>
      <c r="E11835" t="str">
        <f t="shared" si="716"/>
        <v/>
      </c>
      <c r="G11835" t="str">
        <f t="shared" si="717"/>
        <v>80913</v>
      </c>
      <c r="H11835" t="str">
        <f t="shared" si="718"/>
        <v>Huyện Vũng Liêm</v>
      </c>
      <c r="I11835" t="str">
        <f t="shared" si="719"/>
        <v>809</v>
      </c>
      <c r="J11835" t="str">
        <f>VLOOKUP(I11835,Tỉnh!$A$2:$B$64,2,0)</f>
        <v>Vĩnh Long</v>
      </c>
    </row>
    <row r="11836" hidden="1" spans="1:10">
      <c r="A11836" s="65"/>
      <c r="B11836" s="56" t="s">
        <v>21391</v>
      </c>
      <c r="C11836" s="54" t="s">
        <v>21392</v>
      </c>
      <c r="D11836" t="str">
        <f>IFERROR(VLOOKUP(C11836,'5.2.5'!$G$2:$H$11754,2,0),"")</f>
        <v>Xã Quới An</v>
      </c>
      <c r="E11836" t="str">
        <f t="shared" si="716"/>
        <v/>
      </c>
      <c r="G11836" t="str">
        <f t="shared" si="717"/>
        <v>80913</v>
      </c>
      <c r="H11836" t="str">
        <f t="shared" si="718"/>
        <v>Huyện Vũng Liêm</v>
      </c>
      <c r="I11836" t="str">
        <f t="shared" si="719"/>
        <v>809</v>
      </c>
      <c r="J11836" t="str">
        <f>VLOOKUP(I11836,Tỉnh!$A$2:$B$64,2,0)</f>
        <v>Vĩnh Long</v>
      </c>
    </row>
    <row r="11837" hidden="1" spans="1:10">
      <c r="A11837" s="65"/>
      <c r="B11837" s="56" t="s">
        <v>21393</v>
      </c>
      <c r="C11837" s="54" t="s">
        <v>21394</v>
      </c>
      <c r="D11837" t="str">
        <f>IFERROR(VLOOKUP(C11837,'5.2.5'!$G$2:$H$11754,2,0),"")</f>
        <v>Xã Tân An Luông</v>
      </c>
      <c r="E11837" t="str">
        <f t="shared" si="716"/>
        <v/>
      </c>
      <c r="G11837" t="str">
        <f t="shared" si="717"/>
        <v>80913</v>
      </c>
      <c r="H11837" t="str">
        <f t="shared" si="718"/>
        <v>Huyện Vũng Liêm</v>
      </c>
      <c r="I11837" t="str">
        <f t="shared" si="719"/>
        <v>809</v>
      </c>
      <c r="J11837" t="str">
        <f>VLOOKUP(I11837,Tỉnh!$A$2:$B$64,2,0)</f>
        <v>Vĩnh Long</v>
      </c>
    </row>
    <row r="11838" hidden="1" spans="1:10">
      <c r="A11838" s="65"/>
      <c r="B11838" s="56" t="s">
        <v>2659</v>
      </c>
      <c r="C11838" s="54" t="s">
        <v>21395</v>
      </c>
      <c r="D11838" t="str">
        <f>IFERROR(VLOOKUP(C11838,'5.2.5'!$G$2:$H$11754,2,0),"")</f>
        <v>Xã Thanh Bình</v>
      </c>
      <c r="E11838" t="str">
        <f t="shared" si="716"/>
        <v/>
      </c>
      <c r="G11838" t="str">
        <f t="shared" si="717"/>
        <v>80913</v>
      </c>
      <c r="H11838" t="str">
        <f t="shared" si="718"/>
        <v>Huyện Vũng Liêm</v>
      </c>
      <c r="I11838" t="str">
        <f t="shared" si="719"/>
        <v>809</v>
      </c>
      <c r="J11838" t="str">
        <f>VLOOKUP(I11838,Tỉnh!$A$2:$B$64,2,0)</f>
        <v>Vĩnh Long</v>
      </c>
    </row>
    <row r="11839" hidden="1" spans="1:10">
      <c r="A11839" s="65"/>
      <c r="B11839" s="56" t="s">
        <v>21396</v>
      </c>
      <c r="C11839" s="54" t="s">
        <v>21397</v>
      </c>
      <c r="D11839" t="str">
        <f>IFERROR(VLOOKUP(C11839,'5.2.5'!$G$2:$H$11754,2,0),"")</f>
        <v>Xã Trung Thành Tây</v>
      </c>
      <c r="E11839" t="str">
        <f t="shared" si="716"/>
        <v/>
      </c>
      <c r="G11839" t="str">
        <f t="shared" si="717"/>
        <v>80913</v>
      </c>
      <c r="H11839" t="str">
        <f t="shared" si="718"/>
        <v>Huyện Vũng Liêm</v>
      </c>
      <c r="I11839" t="str">
        <f t="shared" si="719"/>
        <v>809</v>
      </c>
      <c r="J11839" t="str">
        <f>VLOOKUP(I11839,Tỉnh!$A$2:$B$64,2,0)</f>
        <v>Vĩnh Long</v>
      </c>
    </row>
    <row r="11840" hidden="1" spans="1:10">
      <c r="A11840" s="65"/>
      <c r="B11840" s="56" t="s">
        <v>21398</v>
      </c>
      <c r="C11840" s="54" t="s">
        <v>21399</v>
      </c>
      <c r="D11840" t="str">
        <f>IFERROR(VLOOKUP(C11840,'5.2.5'!$G$2:$H$11754,2,0),"")</f>
        <v>Xã Hiếu Phụng</v>
      </c>
      <c r="E11840" t="str">
        <f t="shared" si="716"/>
        <v/>
      </c>
      <c r="G11840" t="str">
        <f t="shared" si="717"/>
        <v>80913</v>
      </c>
      <c r="H11840" t="str">
        <f t="shared" si="718"/>
        <v>Huyện Vũng Liêm</v>
      </c>
      <c r="I11840" t="str">
        <f t="shared" si="719"/>
        <v>809</v>
      </c>
      <c r="J11840" t="str">
        <f>VLOOKUP(I11840,Tỉnh!$A$2:$B$64,2,0)</f>
        <v>Vĩnh Long</v>
      </c>
    </row>
    <row r="11841" hidden="1" spans="1:10">
      <c r="A11841" s="65"/>
      <c r="B11841" s="56" t="s">
        <v>21400</v>
      </c>
      <c r="C11841" s="54" t="s">
        <v>21401</v>
      </c>
      <c r="D11841" t="str">
        <f>IFERROR(VLOOKUP(C11841,'5.2.5'!$G$2:$H$11754,2,0),"")</f>
        <v>Xã Trung Thành Đông</v>
      </c>
      <c r="E11841" t="str">
        <f t="shared" si="716"/>
        <v/>
      </c>
      <c r="G11841" t="str">
        <f t="shared" si="717"/>
        <v>80913</v>
      </c>
      <c r="H11841" t="str">
        <f t="shared" si="718"/>
        <v>Huyện Vũng Liêm</v>
      </c>
      <c r="I11841" t="str">
        <f t="shared" si="719"/>
        <v>809</v>
      </c>
      <c r="J11841" t="str">
        <f>VLOOKUP(I11841,Tỉnh!$A$2:$B$64,2,0)</f>
        <v>Vĩnh Long</v>
      </c>
    </row>
    <row r="11842" hidden="1" spans="1:10">
      <c r="A11842" s="65"/>
      <c r="B11842" s="56" t="s">
        <v>4403</v>
      </c>
      <c r="C11842" s="54" t="s">
        <v>21402</v>
      </c>
      <c r="D11842" t="str">
        <f>IFERROR(VLOOKUP(C11842,'5.2.5'!$G$2:$H$11754,2,0),"")</f>
        <v>Xã Trung Thành</v>
      </c>
      <c r="E11842" t="str">
        <f t="shared" si="716"/>
        <v/>
      </c>
      <c r="G11842" t="str">
        <f t="shared" si="717"/>
        <v>80913</v>
      </c>
      <c r="H11842" t="str">
        <f t="shared" si="718"/>
        <v>Huyện Vũng Liêm</v>
      </c>
      <c r="I11842" t="str">
        <f t="shared" si="719"/>
        <v>809</v>
      </c>
      <c r="J11842" t="str">
        <f>VLOOKUP(I11842,Tỉnh!$A$2:$B$64,2,0)</f>
        <v>Vĩnh Long</v>
      </c>
    </row>
    <row r="11843" hidden="1" spans="1:10">
      <c r="A11843" s="65"/>
      <c r="B11843" s="56" t="s">
        <v>21403</v>
      </c>
      <c r="C11843" s="54" t="s">
        <v>21404</v>
      </c>
      <c r="D11843" t="str">
        <f>IFERROR(VLOOKUP(C11843,'5.2.5'!$G$2:$H$11754,2,0),"")</f>
        <v>Xã Hiếu Thuận</v>
      </c>
      <c r="E11843" t="str">
        <f t="shared" si="716"/>
        <v/>
      </c>
      <c r="G11843" t="str">
        <f t="shared" si="717"/>
        <v>80913</v>
      </c>
      <c r="H11843" t="str">
        <f t="shared" si="718"/>
        <v>Huyện Vũng Liêm</v>
      </c>
      <c r="I11843" t="str">
        <f t="shared" si="719"/>
        <v>809</v>
      </c>
      <c r="J11843" t="str">
        <f>VLOOKUP(I11843,Tỉnh!$A$2:$B$64,2,0)</f>
        <v>Vĩnh Long</v>
      </c>
    </row>
    <row r="11844" hidden="1" spans="1:10">
      <c r="A11844" s="65"/>
      <c r="B11844" s="56" t="s">
        <v>3795</v>
      </c>
      <c r="C11844" s="54" t="s">
        <v>21405</v>
      </c>
      <c r="D11844" t="str">
        <f>IFERROR(VLOOKUP(C11844,'5.2.5'!$G$2:$H$11754,2,0),"")</f>
        <v>Xã Trung Nghĩa</v>
      </c>
      <c r="E11844" t="str">
        <f t="shared" si="716"/>
        <v/>
      </c>
      <c r="G11844" t="str">
        <f t="shared" si="717"/>
        <v>80913</v>
      </c>
      <c r="H11844" t="str">
        <f t="shared" si="718"/>
        <v>Huyện Vũng Liêm</v>
      </c>
      <c r="I11844" t="str">
        <f t="shared" si="719"/>
        <v>809</v>
      </c>
      <c r="J11844" t="str">
        <f>VLOOKUP(I11844,Tỉnh!$A$2:$B$64,2,0)</f>
        <v>Vĩnh Long</v>
      </c>
    </row>
    <row r="11845" hidden="1" spans="1:10">
      <c r="A11845" s="65"/>
      <c r="B11845" s="56" t="s">
        <v>21406</v>
      </c>
      <c r="C11845" s="54" t="s">
        <v>21407</v>
      </c>
      <c r="D11845" t="str">
        <f>IFERROR(VLOOKUP(C11845,'5.2.5'!$G$2:$H$11754,2,0),"")</f>
        <v>Xã Hiếu Nhơn</v>
      </c>
      <c r="E11845" t="str">
        <f t="shared" si="716"/>
        <v/>
      </c>
      <c r="G11845" t="str">
        <f t="shared" si="717"/>
        <v>80913</v>
      </c>
      <c r="H11845" t="str">
        <f t="shared" si="718"/>
        <v>Huyện Vũng Liêm</v>
      </c>
      <c r="I11845" t="str">
        <f t="shared" si="719"/>
        <v>809</v>
      </c>
      <c r="J11845" t="str">
        <f>VLOOKUP(I11845,Tỉnh!$A$2:$B$64,2,0)</f>
        <v>Vĩnh Long</v>
      </c>
    </row>
    <row r="11846" hidden="1" spans="1:10">
      <c r="A11846" s="65"/>
      <c r="B11846" s="56" t="s">
        <v>21408</v>
      </c>
      <c r="C11846" s="54" t="s">
        <v>21409</v>
      </c>
      <c r="D11846" t="str">
        <f>IFERROR(VLOOKUP(C11846,'5.2.5'!$G$2:$H$11754,2,0),"")</f>
        <v>Xã Hiếu Thành</v>
      </c>
      <c r="E11846" t="str">
        <f t="shared" si="716"/>
        <v/>
      </c>
      <c r="G11846" t="str">
        <f t="shared" si="717"/>
        <v>80913</v>
      </c>
      <c r="H11846" t="str">
        <f t="shared" si="718"/>
        <v>Huyện Vũng Liêm</v>
      </c>
      <c r="I11846" t="str">
        <f t="shared" si="719"/>
        <v>809</v>
      </c>
      <c r="J11846" t="str">
        <f>VLOOKUP(I11846,Tỉnh!$A$2:$B$64,2,0)</f>
        <v>Vĩnh Long</v>
      </c>
    </row>
    <row r="11847" hidden="1" spans="1:10">
      <c r="A11847" s="65"/>
      <c r="B11847" s="56" t="s">
        <v>21410</v>
      </c>
      <c r="C11847" s="54" t="s">
        <v>21411</v>
      </c>
      <c r="D11847" t="str">
        <f>IFERROR(VLOOKUP(C11847,'5.2.5'!$G$2:$H$11754,2,0),"")</f>
        <v>Xã Hiếu Nghĩa</v>
      </c>
      <c r="E11847" t="str">
        <f t="shared" si="716"/>
        <v/>
      </c>
      <c r="G11847" t="str">
        <f t="shared" si="717"/>
        <v>80913</v>
      </c>
      <c r="H11847" t="str">
        <f t="shared" si="718"/>
        <v>Huyện Vũng Liêm</v>
      </c>
      <c r="I11847" t="str">
        <f t="shared" si="719"/>
        <v>809</v>
      </c>
      <c r="J11847" t="str">
        <f>VLOOKUP(I11847,Tỉnh!$A$2:$B$64,2,0)</f>
        <v>Vĩnh Long</v>
      </c>
    </row>
    <row r="11848" hidden="1" spans="1:10">
      <c r="A11848" s="65"/>
      <c r="B11848" s="56" t="s">
        <v>4511</v>
      </c>
      <c r="C11848" s="54" t="s">
        <v>21412</v>
      </c>
      <c r="D11848" t="str">
        <f>IFERROR(VLOOKUP(C11848,'5.2.5'!$G$2:$H$11754,2,0),"")</f>
        <v>Xã Phú Hưng</v>
      </c>
      <c r="E11848" t="str">
        <f t="shared" si="716"/>
        <v/>
      </c>
      <c r="G11848" t="str">
        <f t="shared" si="717"/>
        <v>81101</v>
      </c>
      <c r="H11848" t="str">
        <f t="shared" si="718"/>
        <v>Thành phố Bến Tre</v>
      </c>
      <c r="I11848" t="str">
        <f t="shared" si="719"/>
        <v>811</v>
      </c>
      <c r="J11848" t="str">
        <f>VLOOKUP(I11848,Tỉnh!$A$2:$B$64,2,0)</f>
        <v>Bến Tre</v>
      </c>
    </row>
    <row r="11849" hidden="1" spans="1:10">
      <c r="A11849" s="65"/>
      <c r="B11849" s="56" t="s">
        <v>18260</v>
      </c>
      <c r="C11849" s="54" t="s">
        <v>21413</v>
      </c>
      <c r="D11849" t="str">
        <f>IFERROR(VLOOKUP(C11849,'5.2.5'!$G$2:$H$11754,2,0),"")</f>
        <v>Phường 8</v>
      </c>
      <c r="E11849" t="str">
        <f t="shared" si="716"/>
        <v/>
      </c>
      <c r="G11849" t="str">
        <f t="shared" si="717"/>
        <v>81101</v>
      </c>
      <c r="H11849" t="str">
        <f t="shared" si="718"/>
        <v>Thành phố Bến Tre</v>
      </c>
      <c r="I11849" t="str">
        <f t="shared" si="719"/>
        <v>811</v>
      </c>
      <c r="J11849" t="str">
        <f>VLOOKUP(I11849,Tỉnh!$A$2:$B$64,2,0)</f>
        <v>Bến Tre</v>
      </c>
    </row>
    <row r="11850" hidden="1" spans="1:10">
      <c r="A11850" s="65"/>
      <c r="B11850" s="56" t="s">
        <v>18183</v>
      </c>
      <c r="C11850" s="54" t="s">
        <v>21414</v>
      </c>
      <c r="D11850" t="str">
        <f>IFERROR(VLOOKUP(C11850,'5.2.5'!$G$2:$H$11754,2,0),"")</f>
        <v>Phường 1 (hết hiệu lực)</v>
      </c>
      <c r="E11850" t="str">
        <f t="shared" si="716"/>
        <v/>
      </c>
      <c r="G11850" t="str">
        <f t="shared" si="717"/>
        <v>81101</v>
      </c>
      <c r="H11850" t="str">
        <f t="shared" si="718"/>
        <v>Thành phố Bến Tre</v>
      </c>
      <c r="I11850" t="str">
        <f t="shared" si="719"/>
        <v>811</v>
      </c>
      <c r="J11850" t="str">
        <f>VLOOKUP(I11850,Tỉnh!$A$2:$B$64,2,0)</f>
        <v>Bến Tre</v>
      </c>
    </row>
    <row r="11851" hidden="1" spans="1:10">
      <c r="A11851" s="65"/>
      <c r="B11851" s="56" t="s">
        <v>16500</v>
      </c>
      <c r="C11851" s="54" t="s">
        <v>21415</v>
      </c>
      <c r="D11851" t="str">
        <f>IFERROR(VLOOKUP(C11851,'5.2.5'!$G$2:$H$11754,2,0),"")</f>
        <v>Phường 7</v>
      </c>
      <c r="E11851" t="str">
        <f t="shared" si="716"/>
        <v/>
      </c>
      <c r="G11851" t="str">
        <f t="shared" si="717"/>
        <v>81101</v>
      </c>
      <c r="H11851" t="str">
        <f t="shared" si="718"/>
        <v>Thành phố Bến Tre</v>
      </c>
      <c r="I11851" t="str">
        <f t="shared" si="719"/>
        <v>811</v>
      </c>
      <c r="J11851" t="str">
        <f>VLOOKUP(I11851,Tỉnh!$A$2:$B$64,2,0)</f>
        <v>Bến Tre</v>
      </c>
    </row>
    <row r="11852" hidden="1" spans="1:10">
      <c r="A11852" s="65"/>
      <c r="B11852" s="56" t="s">
        <v>21416</v>
      </c>
      <c r="C11852" s="54" t="s">
        <v>21417</v>
      </c>
      <c r="D11852" t="str">
        <f>IFERROR(VLOOKUP(C11852,'5.2.5'!$G$2:$H$11754,2,0),"")</f>
        <v>Xã Mỹ Thạnh An</v>
      </c>
      <c r="E11852" t="str">
        <f t="shared" si="716"/>
        <v/>
      </c>
      <c r="G11852" t="str">
        <f t="shared" si="717"/>
        <v>81101</v>
      </c>
      <c r="H11852" t="str">
        <f t="shared" si="718"/>
        <v>Thành phố Bến Tre</v>
      </c>
      <c r="I11852" t="str">
        <f t="shared" si="719"/>
        <v>811</v>
      </c>
      <c r="J11852" t="str">
        <f>VLOOKUP(I11852,Tỉnh!$A$2:$B$64,2,0)</f>
        <v>Bến Tre</v>
      </c>
    </row>
    <row r="11853" hidden="1" spans="1:10">
      <c r="A11853" s="65"/>
      <c r="B11853" s="56" t="s">
        <v>21418</v>
      </c>
      <c r="C11853" s="54" t="s">
        <v>21419</v>
      </c>
      <c r="D11853" t="str">
        <f>IFERROR(VLOOKUP(C11853,'5.2.5'!$G$2:$H$11754,2,0),"")</f>
        <v>Phường Phú Khương</v>
      </c>
      <c r="E11853" t="str">
        <f t="shared" si="716"/>
        <v/>
      </c>
      <c r="G11853" t="str">
        <f t="shared" si="717"/>
        <v>81101</v>
      </c>
      <c r="H11853" t="str">
        <f t="shared" si="718"/>
        <v>Thành phố Bến Tre</v>
      </c>
      <c r="I11853" t="str">
        <f t="shared" si="719"/>
        <v>811</v>
      </c>
      <c r="J11853" t="str">
        <f>VLOOKUP(I11853,Tỉnh!$A$2:$B$64,2,0)</f>
        <v>Bến Tre</v>
      </c>
    </row>
    <row r="11854" hidden="1" spans="1:10">
      <c r="A11854" s="65"/>
      <c r="B11854" s="56" t="s">
        <v>18190</v>
      </c>
      <c r="C11854" s="54" t="s">
        <v>21420</v>
      </c>
      <c r="D11854" t="str">
        <f>IFERROR(VLOOKUP(C11854,'5.2.5'!$G$2:$H$11754,2,0),"")</f>
        <v>Phường 6</v>
      </c>
      <c r="E11854" t="str">
        <f t="shared" si="716"/>
        <v/>
      </c>
      <c r="G11854" t="str">
        <f t="shared" si="717"/>
        <v>81101</v>
      </c>
      <c r="H11854" t="str">
        <f t="shared" si="718"/>
        <v>Thành phố Bến Tre</v>
      </c>
      <c r="I11854" t="str">
        <f t="shared" si="719"/>
        <v>811</v>
      </c>
      <c r="J11854" t="str">
        <f>VLOOKUP(I11854,Tỉnh!$A$2:$B$64,2,0)</f>
        <v>Bến Tre</v>
      </c>
    </row>
    <row r="11855" hidden="1" spans="1:10">
      <c r="A11855" s="65"/>
      <c r="B11855" s="57" t="s">
        <v>18255</v>
      </c>
      <c r="C11855" s="54" t="s">
        <v>21421</v>
      </c>
      <c r="D11855" t="str">
        <f>IFERROR(VLOOKUP(C11855,'5.2.5'!$G$2:$H$11754,2,0),"")</f>
        <v>Phường 4 (hết hiệu lực)</v>
      </c>
      <c r="E11855" t="str">
        <f t="shared" si="716"/>
        <v/>
      </c>
      <c r="G11855" t="str">
        <f t="shared" si="717"/>
        <v>81101</v>
      </c>
      <c r="H11855" t="str">
        <f t="shared" si="718"/>
        <v>Thành phố Bến Tre</v>
      </c>
      <c r="I11855" t="str">
        <f t="shared" si="719"/>
        <v>811</v>
      </c>
      <c r="J11855" t="str">
        <f>VLOOKUP(I11855,Tỉnh!$A$2:$B$64,2,0)</f>
        <v>Bến Tre</v>
      </c>
    </row>
    <row r="11856" hidden="1" spans="1:10">
      <c r="A11856" s="65"/>
      <c r="B11856" s="57" t="s">
        <v>21422</v>
      </c>
      <c r="C11856" s="54" t="s">
        <v>21423</v>
      </c>
      <c r="D11856" t="str">
        <f>IFERROR(VLOOKUP(C11856,'5.2.5'!$G$2:$H$11754,2,0),"")</f>
        <v>Phường 5 (hết hiệu lực)</v>
      </c>
      <c r="E11856" t="str">
        <f t="shared" si="716"/>
        <v/>
      </c>
      <c r="G11856" t="str">
        <f t="shared" si="717"/>
        <v>81101</v>
      </c>
      <c r="H11856" t="str">
        <f t="shared" si="718"/>
        <v>Thành phố Bến Tre</v>
      </c>
      <c r="I11856" t="str">
        <f t="shared" si="719"/>
        <v>811</v>
      </c>
      <c r="J11856" t="str">
        <f>VLOOKUP(I11856,Tỉnh!$A$2:$B$64,2,0)</f>
        <v>Bến Tre</v>
      </c>
    </row>
    <row r="11857" hidden="1" spans="1:10">
      <c r="A11857" s="65"/>
      <c r="B11857" s="56" t="s">
        <v>16498</v>
      </c>
      <c r="C11857" s="54" t="s">
        <v>21424</v>
      </c>
      <c r="D11857" t="str">
        <f>IFERROR(VLOOKUP(C11857,'5.2.5'!$G$2:$H$11754,2,0),"")</f>
        <v>Phường 3 (hết hiệu lực)</v>
      </c>
      <c r="E11857" t="str">
        <f t="shared" si="716"/>
        <v/>
      </c>
      <c r="G11857" t="str">
        <f t="shared" si="717"/>
        <v>81101</v>
      </c>
      <c r="H11857" t="str">
        <f t="shared" si="718"/>
        <v>Thành phố Bến Tre</v>
      </c>
      <c r="I11857" t="str">
        <f t="shared" si="719"/>
        <v>811</v>
      </c>
      <c r="J11857" t="str">
        <f>VLOOKUP(I11857,Tỉnh!$A$2:$B$64,2,0)</f>
        <v>Bến Tre</v>
      </c>
    </row>
    <row r="11858" hidden="1" spans="1:10">
      <c r="A11858" s="65"/>
      <c r="B11858" s="56" t="s">
        <v>18185</v>
      </c>
      <c r="C11858" s="54" t="s">
        <v>21425</v>
      </c>
      <c r="D11858" t="str">
        <f>IFERROR(VLOOKUP(C11858,'5.2.5'!$G$2:$H$11754,2,0),"")</f>
        <v>Phường 2 (hết hiệu lực)</v>
      </c>
      <c r="E11858" t="str">
        <f t="shared" si="716"/>
        <v/>
      </c>
      <c r="G11858" t="str">
        <f t="shared" si="717"/>
        <v>81101</v>
      </c>
      <c r="H11858" t="str">
        <f t="shared" si="718"/>
        <v>Thành phố Bến Tre</v>
      </c>
      <c r="I11858" t="str">
        <f t="shared" si="719"/>
        <v>811</v>
      </c>
      <c r="J11858" t="str">
        <f>VLOOKUP(I11858,Tỉnh!$A$2:$B$64,2,0)</f>
        <v>Bến Tre</v>
      </c>
    </row>
    <row r="11859" hidden="1" spans="1:10">
      <c r="A11859" s="65"/>
      <c r="B11859" s="56" t="s">
        <v>2055</v>
      </c>
      <c r="C11859" s="54" t="s">
        <v>21426</v>
      </c>
      <c r="D11859" t="str">
        <f>IFERROR(VLOOKUP(C11859,'5.2.5'!$G$2:$H$11754,2,0),"")</f>
        <v>Xã Sơn Đông</v>
      </c>
      <c r="E11859" t="str">
        <f t="shared" si="716"/>
        <v/>
      </c>
      <c r="G11859" t="str">
        <f t="shared" si="717"/>
        <v>81101</v>
      </c>
      <c r="H11859" t="str">
        <f t="shared" si="718"/>
        <v>Thành phố Bến Tre</v>
      </c>
      <c r="I11859" t="str">
        <f t="shared" si="719"/>
        <v>811</v>
      </c>
      <c r="J11859" t="str">
        <f>VLOOKUP(I11859,Tỉnh!$A$2:$B$64,2,0)</f>
        <v>Bến Tre</v>
      </c>
    </row>
    <row r="11860" hidden="1" spans="1:10">
      <c r="A11860" s="65"/>
      <c r="B11860" s="56" t="s">
        <v>7504</v>
      </c>
      <c r="C11860" s="54" t="s">
        <v>21427</v>
      </c>
      <c r="D11860" t="str">
        <f>IFERROR(VLOOKUP(C11860,'5.2.5'!$G$2:$H$11754,2,0),"")</f>
        <v>Xã Bình Phú</v>
      </c>
      <c r="E11860" t="str">
        <f t="shared" si="716"/>
        <v/>
      </c>
      <c r="G11860" t="str">
        <f t="shared" si="717"/>
        <v>81101</v>
      </c>
      <c r="H11860" t="str">
        <f t="shared" si="718"/>
        <v>Thành phố Bến Tre</v>
      </c>
      <c r="I11860" t="str">
        <f t="shared" si="719"/>
        <v>811</v>
      </c>
      <c r="J11860" t="str">
        <f>VLOOKUP(I11860,Tỉnh!$A$2:$B$64,2,0)</f>
        <v>Bến Tre</v>
      </c>
    </row>
    <row r="11861" hidden="1" spans="1:10">
      <c r="A11861" s="65"/>
      <c r="B11861" s="56" t="s">
        <v>21428</v>
      </c>
      <c r="C11861" s="54" t="s">
        <v>21429</v>
      </c>
      <c r="D11861" t="str">
        <f>IFERROR(VLOOKUP(C11861,'5.2.5'!$G$2:$H$11754,2,0),"")</f>
        <v>Xã Nhơn Thạnh</v>
      </c>
      <c r="E11861" t="str">
        <f t="shared" si="716"/>
        <v/>
      </c>
      <c r="G11861" t="str">
        <f t="shared" si="717"/>
        <v>81101</v>
      </c>
      <c r="H11861" t="str">
        <f t="shared" si="718"/>
        <v>Thành phố Bến Tre</v>
      </c>
      <c r="I11861" t="str">
        <f t="shared" si="719"/>
        <v>811</v>
      </c>
      <c r="J11861" t="str">
        <f>VLOOKUP(I11861,Tỉnh!$A$2:$B$64,2,0)</f>
        <v>Bến Tre</v>
      </c>
    </row>
    <row r="11862" hidden="1" spans="1:10">
      <c r="A11862" s="65"/>
      <c r="B11862" s="56" t="s">
        <v>6612</v>
      </c>
      <c r="C11862" s="54" t="s">
        <v>21430</v>
      </c>
      <c r="D11862" t="str">
        <f>IFERROR(VLOOKUP(C11862,'5.2.5'!$G$2:$H$11754,2,0),"")</f>
        <v>Xã Phú Nhuận</v>
      </c>
      <c r="E11862" t="str">
        <f t="shared" si="716"/>
        <v/>
      </c>
      <c r="G11862" t="str">
        <f t="shared" si="717"/>
        <v>81101</v>
      </c>
      <c r="H11862" t="str">
        <f t="shared" si="718"/>
        <v>Thành phố Bến Tre</v>
      </c>
      <c r="I11862" t="str">
        <f t="shared" si="719"/>
        <v>811</v>
      </c>
      <c r="J11862" t="str">
        <f>VLOOKUP(I11862,Tỉnh!$A$2:$B$64,2,0)</f>
        <v>Bến Tre</v>
      </c>
    </row>
    <row r="11863" hidden="1" spans="1:10">
      <c r="A11863" s="65"/>
      <c r="B11863" s="56" t="s">
        <v>19395</v>
      </c>
      <c r="C11863" s="54" t="s">
        <v>21431</v>
      </c>
      <c r="D11863" t="str">
        <f>IFERROR(VLOOKUP(C11863,'5.2.5'!$G$2:$H$11754,2,0),"")</f>
        <v>Phường Phú Tân</v>
      </c>
      <c r="E11863" t="str">
        <f t="shared" si="716"/>
        <v/>
      </c>
      <c r="G11863" t="str">
        <f t="shared" si="717"/>
        <v>81101</v>
      </c>
      <c r="H11863" t="str">
        <f t="shared" si="718"/>
        <v>Thành phố Bến Tre</v>
      </c>
      <c r="I11863" t="str">
        <f t="shared" si="719"/>
        <v>811</v>
      </c>
      <c r="J11863" t="str">
        <f>VLOOKUP(I11863,Tỉnh!$A$2:$B$64,2,0)</f>
        <v>Bến Tre</v>
      </c>
    </row>
    <row r="11864" hidden="1" spans="1:10">
      <c r="A11864" s="65"/>
      <c r="B11864" s="56" t="s">
        <v>2425</v>
      </c>
      <c r="C11864" s="54" t="s">
        <v>21432</v>
      </c>
      <c r="D11864" t="str">
        <f>IFERROR(VLOOKUP(C11864,'5.2.5'!$G$2:$H$11754,2,0),"")</f>
        <v>Xã Mỹ Thành (hết hiệu lực)</v>
      </c>
      <c r="E11864" t="str">
        <f t="shared" si="716"/>
        <v/>
      </c>
      <c r="G11864" t="str">
        <f t="shared" si="717"/>
        <v>81101</v>
      </c>
      <c r="H11864" t="str">
        <f t="shared" si="718"/>
        <v>Thành phố Bến Tre</v>
      </c>
      <c r="I11864" t="str">
        <f t="shared" si="719"/>
        <v>811</v>
      </c>
      <c r="J11864" t="str">
        <f>VLOOKUP(I11864,Tỉnh!$A$2:$B$64,2,0)</f>
        <v>Bến Tre</v>
      </c>
    </row>
    <row r="11865" hidden="1" spans="1:10">
      <c r="A11865" s="65"/>
      <c r="B11865" s="56" t="s">
        <v>21433</v>
      </c>
      <c r="C11865" s="74" t="s">
        <v>21434</v>
      </c>
      <c r="D11865" t="str">
        <f>IFERROR(VLOOKUP(C11865,'5.2.5'!$G$2:$H$11754,2,0),"")</f>
        <v>Phường An Hội</v>
      </c>
      <c r="E11865" t="str">
        <f t="shared" si="716"/>
        <v/>
      </c>
      <c r="G11865" t="str">
        <f t="shared" si="717"/>
        <v>81101</v>
      </c>
      <c r="H11865" t="str">
        <f t="shared" si="718"/>
        <v>Thành phố Bến Tre</v>
      </c>
      <c r="I11865" t="str">
        <f t="shared" si="719"/>
        <v>811</v>
      </c>
      <c r="J11865" t="str">
        <f>VLOOKUP(I11865,Tỉnh!$A$2:$B$64,2,0)</f>
        <v>Bến Tre</v>
      </c>
    </row>
    <row r="11866" hidden="1" spans="1:10">
      <c r="A11866" s="65"/>
      <c r="B11866" s="56" t="s">
        <v>20590</v>
      </c>
      <c r="C11866" s="54" t="s">
        <v>21435</v>
      </c>
      <c r="D11866" t="str">
        <f>IFERROR(VLOOKUP(C11866,'5.2.5'!$G$2:$H$11754,2,0),"")</f>
        <v>Xã Phú Đức</v>
      </c>
      <c r="E11866" t="str">
        <f t="shared" si="716"/>
        <v/>
      </c>
      <c r="G11866" t="str">
        <f t="shared" si="717"/>
        <v>81103</v>
      </c>
      <c r="H11866" t="str">
        <f t="shared" si="718"/>
        <v>Huyện Châu Thành</v>
      </c>
      <c r="I11866" t="str">
        <f t="shared" si="719"/>
        <v>811</v>
      </c>
      <c r="J11866" t="str">
        <f>VLOOKUP(I11866,Tỉnh!$A$2:$B$64,2,0)</f>
        <v>Bến Tre</v>
      </c>
    </row>
    <row r="11867" hidden="1" spans="1:10">
      <c r="A11867" s="65"/>
      <c r="B11867" s="57" t="s">
        <v>21436</v>
      </c>
      <c r="C11867" s="54" t="s">
        <v>21437</v>
      </c>
      <c r="D11867" t="str">
        <f>IFERROR(VLOOKUP(C11867,'5.2.5'!$G$2:$H$11754,2,0),"")</f>
        <v>Xã An Hiệp (hết hiệu lực)</v>
      </c>
      <c r="E11867" t="str">
        <f t="shared" si="716"/>
        <v/>
      </c>
      <c r="G11867" t="str">
        <f t="shared" si="717"/>
        <v>81103</v>
      </c>
      <c r="H11867" t="str">
        <f t="shared" si="718"/>
        <v>Huyện Châu Thành</v>
      </c>
      <c r="I11867" t="str">
        <f t="shared" si="719"/>
        <v>811</v>
      </c>
      <c r="J11867" t="str">
        <f>VLOOKUP(I11867,Tỉnh!$A$2:$B$64,2,0)</f>
        <v>Bến Tre</v>
      </c>
    </row>
    <row r="11868" hidden="1" spans="1:10">
      <c r="A11868" s="65"/>
      <c r="B11868" s="56" t="s">
        <v>21438</v>
      </c>
      <c r="C11868" s="54" t="s">
        <v>21439</v>
      </c>
      <c r="D11868" t="str">
        <f>IFERROR(VLOOKUP(C11868,'5.2.5'!$G$2:$H$11754,2,0),"")</f>
        <v>Xã Tân Thạch</v>
      </c>
      <c r="E11868" t="str">
        <f t="shared" ref="E11868:E11931" si="720">IF(D11868=B11868,"",B11868)</f>
        <v/>
      </c>
      <c r="G11868" t="str">
        <f t="shared" ref="G11868:G11931" si="721">LEFT(C11868,5)</f>
        <v>81103</v>
      </c>
      <c r="H11868" t="str">
        <f t="shared" ref="H11868:H11931" si="722">VLOOKUP(G11868,$B$5:$C$724,2,0)</f>
        <v>Huyện Châu Thành</v>
      </c>
      <c r="I11868" t="str">
        <f t="shared" ref="I11868:I11931" si="723">LEFT(C11868,3)</f>
        <v>811</v>
      </c>
      <c r="J11868" t="str">
        <f>VLOOKUP(I11868,Tỉnh!$A$2:$B$64,2,0)</f>
        <v>Bến Tre</v>
      </c>
    </row>
    <row r="11869" hidden="1" spans="1:10">
      <c r="A11869" s="65"/>
      <c r="B11869" s="56" t="s">
        <v>21440</v>
      </c>
      <c r="C11869" s="54" t="s">
        <v>21441</v>
      </c>
      <c r="D11869" t="str">
        <f>IFERROR(VLOOKUP(C11869,'5.2.5'!$G$2:$H$11754,2,0),"")</f>
        <v>Xã Giao Hòa</v>
      </c>
      <c r="E11869" t="str">
        <f t="shared" si="720"/>
        <v/>
      </c>
      <c r="G11869" t="str">
        <f t="shared" si="721"/>
        <v>81103</v>
      </c>
      <c r="H11869" t="str">
        <f t="shared" si="722"/>
        <v>Huyện Châu Thành</v>
      </c>
      <c r="I11869" t="str">
        <f t="shared" si="723"/>
        <v>811</v>
      </c>
      <c r="J11869" t="str">
        <f>VLOOKUP(I11869,Tỉnh!$A$2:$B$64,2,0)</f>
        <v>Bến Tre</v>
      </c>
    </row>
    <row r="11870" hidden="1" spans="1:10">
      <c r="A11870" s="65"/>
      <c r="B11870" s="56" t="s">
        <v>19772</v>
      </c>
      <c r="C11870" s="54" t="s">
        <v>21442</v>
      </c>
      <c r="D11870" t="str">
        <f>IFERROR(VLOOKUP(C11870,'5.2.5'!$G$2:$H$11754,2,0),"")</f>
        <v>Xã An Phước</v>
      </c>
      <c r="E11870" t="str">
        <f t="shared" si="720"/>
        <v/>
      </c>
      <c r="G11870" t="str">
        <f t="shared" si="721"/>
        <v>81103</v>
      </c>
      <c r="H11870" t="str">
        <f t="shared" si="722"/>
        <v>Huyện Châu Thành</v>
      </c>
      <c r="I11870" t="str">
        <f t="shared" si="723"/>
        <v>811</v>
      </c>
      <c r="J11870" t="str">
        <f>VLOOKUP(I11870,Tỉnh!$A$2:$B$64,2,0)</f>
        <v>Bến Tre</v>
      </c>
    </row>
    <row r="11871" hidden="1" spans="1:10">
      <c r="A11871" s="65"/>
      <c r="B11871" s="56" t="s">
        <v>9076</v>
      </c>
      <c r="C11871" s="54" t="s">
        <v>21443</v>
      </c>
      <c r="D11871" t="str">
        <f>IFERROR(VLOOKUP(C11871,'5.2.5'!$G$2:$H$11754,2,0),"")</f>
        <v>Xã Tân Phú</v>
      </c>
      <c r="E11871" t="str">
        <f t="shared" si="720"/>
        <v/>
      </c>
      <c r="G11871" t="str">
        <f t="shared" si="721"/>
        <v>81103</v>
      </c>
      <c r="H11871" t="str">
        <f t="shared" si="722"/>
        <v>Huyện Châu Thành</v>
      </c>
      <c r="I11871" t="str">
        <f t="shared" si="723"/>
        <v>811</v>
      </c>
      <c r="J11871" t="str">
        <f>VLOOKUP(I11871,Tỉnh!$A$2:$B$64,2,0)</f>
        <v>Bến Tre</v>
      </c>
    </row>
    <row r="11872" hidden="1" spans="1:10">
      <c r="A11872" s="65"/>
      <c r="B11872" s="56" t="s">
        <v>21444</v>
      </c>
      <c r="C11872" s="54" t="s">
        <v>21445</v>
      </c>
      <c r="D11872" t="str">
        <f>IFERROR(VLOOKUP(C11872,'5.2.5'!$G$2:$H$11754,2,0),"")</f>
        <v>Xã Tiên Long</v>
      </c>
      <c r="E11872" t="str">
        <f t="shared" si="720"/>
        <v/>
      </c>
      <c r="G11872" t="str">
        <f t="shared" si="721"/>
        <v>81103</v>
      </c>
      <c r="H11872" t="str">
        <f t="shared" si="722"/>
        <v>Huyện Châu Thành</v>
      </c>
      <c r="I11872" t="str">
        <f t="shared" si="723"/>
        <v>811</v>
      </c>
      <c r="J11872" t="str">
        <f>VLOOKUP(I11872,Tỉnh!$A$2:$B$64,2,0)</f>
        <v>Bến Tre</v>
      </c>
    </row>
    <row r="11873" hidden="1" spans="1:10">
      <c r="A11873" s="65"/>
      <c r="B11873" s="57" t="s">
        <v>13878</v>
      </c>
      <c r="C11873" s="54" t="s">
        <v>21446</v>
      </c>
      <c r="D11873" t="str">
        <f>IFERROR(VLOOKUP(C11873,'5.2.5'!$G$2:$H$11754,2,0),"")</f>
        <v>Xã Sơn Hòa (hết hiệu lực)</v>
      </c>
      <c r="E11873" t="str">
        <f t="shared" si="720"/>
        <v/>
      </c>
      <c r="G11873" t="str">
        <f t="shared" si="721"/>
        <v>81103</v>
      </c>
      <c r="H11873" t="str">
        <f t="shared" si="722"/>
        <v>Huyện Châu Thành</v>
      </c>
      <c r="I11873" t="str">
        <f t="shared" si="723"/>
        <v>811</v>
      </c>
      <c r="J11873" t="str">
        <f>VLOOKUP(I11873,Tỉnh!$A$2:$B$64,2,0)</f>
        <v>Bến Tre</v>
      </c>
    </row>
    <row r="11874" hidden="1" spans="1:10">
      <c r="A11874" s="65"/>
      <c r="B11874" s="56" t="s">
        <v>19300</v>
      </c>
      <c r="C11874" s="54" t="s">
        <v>21447</v>
      </c>
      <c r="D11874" t="str">
        <f>IFERROR(VLOOKUP(C11874,'5.2.5'!$G$2:$H$11754,2,0),"")</f>
        <v>Thị trấn Châu Thành</v>
      </c>
      <c r="E11874" t="str">
        <f t="shared" si="720"/>
        <v/>
      </c>
      <c r="G11874" t="str">
        <f t="shared" si="721"/>
        <v>81103</v>
      </c>
      <c r="H11874" t="str">
        <f t="shared" si="722"/>
        <v>Huyện Châu Thành</v>
      </c>
      <c r="I11874" t="str">
        <f t="shared" si="723"/>
        <v>811</v>
      </c>
      <c r="J11874" t="str">
        <f>VLOOKUP(I11874,Tỉnh!$A$2:$B$64,2,0)</f>
        <v>Bến Tre</v>
      </c>
    </row>
    <row r="11875" hidden="1" spans="1:10">
      <c r="A11875" s="65"/>
      <c r="B11875" s="56" t="s">
        <v>21448</v>
      </c>
      <c r="C11875" s="54" t="s">
        <v>21449</v>
      </c>
      <c r="D11875" t="str">
        <f>IFERROR(VLOOKUP(C11875,'5.2.5'!$G$2:$H$11754,2,0),"")</f>
        <v>Xã Qưới Sơn</v>
      </c>
      <c r="E11875" t="str">
        <f t="shared" si="720"/>
        <v/>
      </c>
      <c r="G11875" t="str">
        <f t="shared" si="721"/>
        <v>81103</v>
      </c>
      <c r="H11875" t="str">
        <f t="shared" si="722"/>
        <v>Huyện Châu Thành</v>
      </c>
      <c r="I11875" t="str">
        <f t="shared" si="723"/>
        <v>811</v>
      </c>
      <c r="J11875" t="str">
        <f>VLOOKUP(I11875,Tỉnh!$A$2:$B$64,2,0)</f>
        <v>Bến Tre</v>
      </c>
    </row>
    <row r="11876" hidden="1" spans="1:10">
      <c r="A11876" s="65"/>
      <c r="B11876" s="57" t="s">
        <v>21450</v>
      </c>
      <c r="C11876" s="54" t="s">
        <v>21451</v>
      </c>
      <c r="D11876" t="str">
        <f>IFERROR(VLOOKUP(C11876,'5.2.5'!$G$2:$H$11754,2,0),"")</f>
        <v>Xã An Khánh (hết hiệu lực)</v>
      </c>
      <c r="E11876" t="str">
        <f t="shared" si="720"/>
        <v/>
      </c>
      <c r="G11876" t="str">
        <f t="shared" si="721"/>
        <v>81103</v>
      </c>
      <c r="H11876" t="str">
        <f t="shared" si="722"/>
        <v>Huyện Châu Thành</v>
      </c>
      <c r="I11876" t="str">
        <f t="shared" si="723"/>
        <v>811</v>
      </c>
      <c r="J11876" t="str">
        <f>VLOOKUP(I11876,Tỉnh!$A$2:$B$64,2,0)</f>
        <v>Bến Tre</v>
      </c>
    </row>
    <row r="11877" hidden="1" spans="1:10">
      <c r="A11877" s="65"/>
      <c r="B11877" s="56" t="s">
        <v>4677</v>
      </c>
      <c r="C11877" s="54" t="s">
        <v>21452</v>
      </c>
      <c r="D11877" t="str">
        <f>IFERROR(VLOOKUP(C11877,'5.2.5'!$G$2:$H$11754,2,0),"")</f>
        <v>Xã Giao Long</v>
      </c>
      <c r="E11877" t="str">
        <f t="shared" si="720"/>
        <v/>
      </c>
      <c r="G11877" t="str">
        <f t="shared" si="721"/>
        <v>81103</v>
      </c>
      <c r="H11877" t="str">
        <f t="shared" si="722"/>
        <v>Huyện Châu Thành</v>
      </c>
      <c r="I11877" t="str">
        <f t="shared" si="723"/>
        <v>811</v>
      </c>
      <c r="J11877" t="str">
        <f>VLOOKUP(I11877,Tỉnh!$A$2:$B$64,2,0)</f>
        <v>Bến Tre</v>
      </c>
    </row>
    <row r="11878" hidden="1" spans="1:10">
      <c r="A11878" s="65"/>
      <c r="B11878" s="56" t="s">
        <v>2503</v>
      </c>
      <c r="C11878" s="54" t="s">
        <v>21453</v>
      </c>
      <c r="D11878" t="str">
        <f>IFERROR(VLOOKUP(C11878,'5.2.5'!$G$2:$H$11754,2,0),"")</f>
        <v>Xã Phú Túc</v>
      </c>
      <c r="E11878" t="str">
        <f t="shared" si="720"/>
        <v/>
      </c>
      <c r="G11878" t="str">
        <f t="shared" si="721"/>
        <v>81103</v>
      </c>
      <c r="H11878" t="str">
        <f t="shared" si="722"/>
        <v>Huyện Châu Thành</v>
      </c>
      <c r="I11878" t="str">
        <f t="shared" si="723"/>
        <v>811</v>
      </c>
      <c r="J11878" t="str">
        <f>VLOOKUP(I11878,Tỉnh!$A$2:$B$64,2,0)</f>
        <v>Bến Tre</v>
      </c>
    </row>
    <row r="11879" hidden="1" spans="1:10">
      <c r="A11879" s="65"/>
      <c r="B11879" s="57" t="s">
        <v>21454</v>
      </c>
      <c r="C11879" s="54" t="s">
        <v>21455</v>
      </c>
      <c r="D11879" t="str">
        <f>IFERROR(VLOOKUP(C11879,'5.2.5'!$G$2:$H$11754,2,0),"")</f>
        <v>Xã Phú An Hòa (hết hiệu lực)</v>
      </c>
      <c r="E11879" t="str">
        <f t="shared" si="720"/>
        <v/>
      </c>
      <c r="G11879" t="str">
        <f t="shared" si="721"/>
        <v>81103</v>
      </c>
      <c r="H11879" t="str">
        <f t="shared" si="722"/>
        <v>Huyện Châu Thành</v>
      </c>
      <c r="I11879" t="str">
        <f t="shared" si="723"/>
        <v>811</v>
      </c>
      <c r="J11879" t="str">
        <f>VLOOKUP(I11879,Tỉnh!$A$2:$B$64,2,0)</f>
        <v>Bến Tre</v>
      </c>
    </row>
    <row r="11880" hidden="1" spans="1:10">
      <c r="A11880" s="65"/>
      <c r="B11880" s="56" t="s">
        <v>15412</v>
      </c>
      <c r="C11880" s="54" t="s">
        <v>21456</v>
      </c>
      <c r="D11880" t="str">
        <f>IFERROR(VLOOKUP(C11880,'5.2.5'!$G$2:$H$11754,2,0),"")</f>
        <v>Xã Tam Phước</v>
      </c>
      <c r="E11880" t="str">
        <f t="shared" si="720"/>
        <v/>
      </c>
      <c r="G11880" t="str">
        <f t="shared" si="721"/>
        <v>81103</v>
      </c>
      <c r="H11880" t="str">
        <f t="shared" si="722"/>
        <v>Huyện Châu Thành</v>
      </c>
      <c r="I11880" t="str">
        <f t="shared" si="723"/>
        <v>811</v>
      </c>
      <c r="J11880" t="str">
        <f>VLOOKUP(I11880,Tỉnh!$A$2:$B$64,2,0)</f>
        <v>Bến Tre</v>
      </c>
    </row>
    <row r="11881" hidden="1" spans="1:10">
      <c r="A11881" s="65"/>
      <c r="B11881" s="56" t="s">
        <v>21457</v>
      </c>
      <c r="C11881" s="54" t="s">
        <v>21458</v>
      </c>
      <c r="D11881" t="str">
        <f>IFERROR(VLOOKUP(C11881,'5.2.5'!$G$2:$H$11754,2,0),"")</f>
        <v>Xã Thành Triệu</v>
      </c>
      <c r="E11881" t="str">
        <f t="shared" si="720"/>
        <v/>
      </c>
      <c r="G11881" t="str">
        <f t="shared" si="721"/>
        <v>81103</v>
      </c>
      <c r="H11881" t="str">
        <f t="shared" si="722"/>
        <v>Huyện Châu Thành</v>
      </c>
      <c r="I11881" t="str">
        <f t="shared" si="723"/>
        <v>811</v>
      </c>
      <c r="J11881" t="str">
        <f>VLOOKUP(I11881,Tỉnh!$A$2:$B$64,2,0)</f>
        <v>Bến Tre</v>
      </c>
    </row>
    <row r="11882" hidden="1" spans="1:10">
      <c r="A11882" s="65"/>
      <c r="B11882" s="56" t="s">
        <v>21459</v>
      </c>
      <c r="C11882" s="54" t="s">
        <v>21460</v>
      </c>
      <c r="D11882" t="str">
        <f>IFERROR(VLOOKUP(C11882,'5.2.5'!$G$2:$H$11754,2,0),"")</f>
        <v>Xã Tường Đa</v>
      </c>
      <c r="E11882" t="str">
        <f t="shared" si="720"/>
        <v/>
      </c>
      <c r="G11882" t="str">
        <f t="shared" si="721"/>
        <v>81103</v>
      </c>
      <c r="H11882" t="str">
        <f t="shared" si="722"/>
        <v>Huyện Châu Thành</v>
      </c>
      <c r="I11882" t="str">
        <f t="shared" si="723"/>
        <v>811</v>
      </c>
      <c r="J11882" t="str">
        <f>VLOOKUP(I11882,Tỉnh!$A$2:$B$64,2,0)</f>
        <v>Bến Tre</v>
      </c>
    </row>
    <row r="11883" hidden="1" spans="1:10">
      <c r="A11883" s="65"/>
      <c r="B11883" s="56" t="s">
        <v>21461</v>
      </c>
      <c r="C11883" s="54" t="s">
        <v>21462</v>
      </c>
      <c r="D11883" t="str">
        <f>IFERROR(VLOOKUP(C11883,'5.2.5'!$G$2:$H$11754,2,0),"")</f>
        <v>Xã Quới Thành</v>
      </c>
      <c r="E11883" t="str">
        <f t="shared" si="720"/>
        <v/>
      </c>
      <c r="G11883" t="str">
        <f t="shared" si="721"/>
        <v>81103</v>
      </c>
      <c r="H11883" t="str">
        <f t="shared" si="722"/>
        <v>Huyện Châu Thành</v>
      </c>
      <c r="I11883" t="str">
        <f t="shared" si="723"/>
        <v>811</v>
      </c>
      <c r="J11883" t="str">
        <f>VLOOKUP(I11883,Tỉnh!$A$2:$B$64,2,0)</f>
        <v>Bến Tre</v>
      </c>
    </row>
    <row r="11884" hidden="1" spans="1:10">
      <c r="A11884" s="65"/>
      <c r="B11884" s="56" t="s">
        <v>18452</v>
      </c>
      <c r="C11884" s="54" t="s">
        <v>21463</v>
      </c>
      <c r="D11884" t="str">
        <f>IFERROR(VLOOKUP(C11884,'5.2.5'!$G$2:$H$11754,2,0),"")</f>
        <v>Xã Phước Thạnh</v>
      </c>
      <c r="E11884" t="str">
        <f t="shared" si="720"/>
        <v/>
      </c>
      <c r="G11884" t="str">
        <f t="shared" si="721"/>
        <v>81103</v>
      </c>
      <c r="H11884" t="str">
        <f t="shared" si="722"/>
        <v>Huyện Châu Thành</v>
      </c>
      <c r="I11884" t="str">
        <f t="shared" si="723"/>
        <v>811</v>
      </c>
      <c r="J11884" t="str">
        <f>VLOOKUP(I11884,Tỉnh!$A$2:$B$64,2,0)</f>
        <v>Bến Tre</v>
      </c>
    </row>
    <row r="11885" hidden="1" spans="1:10">
      <c r="A11885" s="65"/>
      <c r="B11885" s="57" t="s">
        <v>21464</v>
      </c>
      <c r="C11885" s="54" t="s">
        <v>21465</v>
      </c>
      <c r="D11885" t="str">
        <f>IFERROR(VLOOKUP(C11885,'5.2.5'!$G$2:$H$11754,2,0),"")</f>
        <v>Xã An Hóa (hết hiệu lực)</v>
      </c>
      <c r="E11885" t="str">
        <f t="shared" si="720"/>
        <v/>
      </c>
      <c r="G11885" t="str">
        <f t="shared" si="721"/>
        <v>81103</v>
      </c>
      <c r="H11885" t="str">
        <f t="shared" si="722"/>
        <v>Huyện Châu Thành</v>
      </c>
      <c r="I11885" t="str">
        <f t="shared" si="723"/>
        <v>811</v>
      </c>
      <c r="J11885" t="str">
        <f>VLOOKUP(I11885,Tỉnh!$A$2:$B$64,2,0)</f>
        <v>Bến Tre</v>
      </c>
    </row>
    <row r="11886" hidden="1" spans="1:10">
      <c r="A11886" s="65"/>
      <c r="B11886" s="56" t="s">
        <v>21466</v>
      </c>
      <c r="C11886" s="54" t="s">
        <v>21467</v>
      </c>
      <c r="D11886" t="str">
        <f>IFERROR(VLOOKUP(C11886,'5.2.5'!$G$2:$H$11754,2,0),"")</f>
        <v>Xã Hữu Định</v>
      </c>
      <c r="E11886" t="str">
        <f t="shared" si="720"/>
        <v/>
      </c>
      <c r="G11886" t="str">
        <f t="shared" si="721"/>
        <v>81103</v>
      </c>
      <c r="H11886" t="str">
        <f t="shared" si="722"/>
        <v>Huyện Châu Thành</v>
      </c>
      <c r="I11886" t="str">
        <f t="shared" si="723"/>
        <v>811</v>
      </c>
      <c r="J11886" t="str">
        <f>VLOOKUP(I11886,Tỉnh!$A$2:$B$64,2,0)</f>
        <v>Bến Tre</v>
      </c>
    </row>
    <row r="11887" hidden="1" spans="1:10">
      <c r="A11887" s="65"/>
      <c r="B11887" s="57" t="s">
        <v>21468</v>
      </c>
      <c r="C11887" s="58" t="s">
        <v>21469</v>
      </c>
      <c r="D11887" t="str">
        <f>IFERROR(VLOOKUP(C11887,'5.2.5'!$G$2:$H$11754,2,0),"")</f>
        <v>Thị trấn Tiên Thủy</v>
      </c>
      <c r="E11887" t="str">
        <f t="shared" si="720"/>
        <v/>
      </c>
      <c r="G11887" t="str">
        <f t="shared" si="721"/>
        <v>81103</v>
      </c>
      <c r="H11887" t="str">
        <f t="shared" si="722"/>
        <v>Huyện Châu Thành</v>
      </c>
      <c r="I11887" t="str">
        <f t="shared" si="723"/>
        <v>811</v>
      </c>
      <c r="J11887" t="str">
        <f>VLOOKUP(I11887,Tỉnh!$A$2:$B$64,2,0)</f>
        <v>Bến Tre</v>
      </c>
    </row>
    <row r="11888" hidden="1" spans="1:10">
      <c r="A11888" s="65"/>
      <c r="B11888" s="56" t="s">
        <v>21470</v>
      </c>
      <c r="C11888" s="54" t="s">
        <v>21471</v>
      </c>
      <c r="D11888" t="str">
        <f>IFERROR(VLOOKUP(C11888,'5.2.5'!$G$2:$H$11754,2,0),"")</f>
        <v>Xã Tân Thiềng</v>
      </c>
      <c r="E11888" t="str">
        <f t="shared" si="720"/>
        <v/>
      </c>
      <c r="G11888" t="str">
        <f t="shared" si="721"/>
        <v>81105</v>
      </c>
      <c r="H11888" t="str">
        <f t="shared" si="722"/>
        <v>Huyện Chợ Lách</v>
      </c>
      <c r="I11888" t="str">
        <f t="shared" si="723"/>
        <v>811</v>
      </c>
      <c r="J11888" t="str">
        <f>VLOOKUP(I11888,Tỉnh!$A$2:$B$64,2,0)</f>
        <v>Bến Tre</v>
      </c>
    </row>
    <row r="11889" hidden="1" spans="1:10">
      <c r="A11889" s="65"/>
      <c r="B11889" s="56" t="s">
        <v>21472</v>
      </c>
      <c r="C11889" s="54" t="s">
        <v>21473</v>
      </c>
      <c r="D11889" t="str">
        <f>IFERROR(VLOOKUP(C11889,'5.2.5'!$G$2:$H$11754,2,0),"")</f>
        <v>Xã Phú Phụng</v>
      </c>
      <c r="E11889" t="str">
        <f t="shared" si="720"/>
        <v/>
      </c>
      <c r="G11889" t="str">
        <f t="shared" si="721"/>
        <v>81105</v>
      </c>
      <c r="H11889" t="str">
        <f t="shared" si="722"/>
        <v>Huyện Chợ Lách</v>
      </c>
      <c r="I11889" t="str">
        <f t="shared" si="723"/>
        <v>811</v>
      </c>
      <c r="J11889" t="str">
        <f>VLOOKUP(I11889,Tỉnh!$A$2:$B$64,2,0)</f>
        <v>Bến Tre</v>
      </c>
    </row>
    <row r="11890" hidden="1" spans="1:10">
      <c r="A11890" s="65"/>
      <c r="B11890" s="56" t="s">
        <v>18528</v>
      </c>
      <c r="C11890" s="54" t="s">
        <v>21474</v>
      </c>
      <c r="D11890" t="str">
        <f>IFERROR(VLOOKUP(C11890,'5.2.5'!$G$2:$H$11754,2,0),"")</f>
        <v>Xã Long Thới</v>
      </c>
      <c r="E11890" t="str">
        <f t="shared" si="720"/>
        <v/>
      </c>
      <c r="G11890" t="str">
        <f t="shared" si="721"/>
        <v>81105</v>
      </c>
      <c r="H11890" t="str">
        <f t="shared" si="722"/>
        <v>Huyện Chợ Lách</v>
      </c>
      <c r="I11890" t="str">
        <f t="shared" si="723"/>
        <v>811</v>
      </c>
      <c r="J11890" t="str">
        <f>VLOOKUP(I11890,Tỉnh!$A$2:$B$64,2,0)</f>
        <v>Bến Tre</v>
      </c>
    </row>
    <row r="11891" hidden="1" spans="1:10">
      <c r="A11891" s="65"/>
      <c r="B11891" s="56" t="s">
        <v>3171</v>
      </c>
      <c r="C11891" s="54" t="s">
        <v>21475</v>
      </c>
      <c r="D11891" t="str">
        <f>IFERROR(VLOOKUP(C11891,'5.2.5'!$G$2:$H$11754,2,0),"")</f>
        <v>Xã Vĩnh Hòa</v>
      </c>
      <c r="E11891" t="str">
        <f t="shared" si="720"/>
        <v/>
      </c>
      <c r="G11891" t="str">
        <f t="shared" si="721"/>
        <v>81105</v>
      </c>
      <c r="H11891" t="str">
        <f t="shared" si="722"/>
        <v>Huyện Chợ Lách</v>
      </c>
      <c r="I11891" t="str">
        <f t="shared" si="723"/>
        <v>811</v>
      </c>
      <c r="J11891" t="str">
        <f>VLOOKUP(I11891,Tỉnh!$A$2:$B$64,2,0)</f>
        <v>Bến Tre</v>
      </c>
    </row>
    <row r="11892" hidden="1" spans="1:10">
      <c r="A11892" s="65"/>
      <c r="B11892" s="56" t="s">
        <v>21476</v>
      </c>
      <c r="C11892" s="54" t="s">
        <v>21477</v>
      </c>
      <c r="D11892" t="str">
        <f>IFERROR(VLOOKUP(C11892,'5.2.5'!$G$2:$H$11754,2,0),"")</f>
        <v>Thị trấn Chợ Lách</v>
      </c>
      <c r="E11892" t="str">
        <f t="shared" si="720"/>
        <v/>
      </c>
      <c r="G11892" t="str">
        <f t="shared" si="721"/>
        <v>81105</v>
      </c>
      <c r="H11892" t="str">
        <f t="shared" si="722"/>
        <v>Huyện Chợ Lách</v>
      </c>
      <c r="I11892" t="str">
        <f t="shared" si="723"/>
        <v>811</v>
      </c>
      <c r="J11892" t="str">
        <f>VLOOKUP(I11892,Tỉnh!$A$2:$B$64,2,0)</f>
        <v>Bến Tre</v>
      </c>
    </row>
    <row r="11893" hidden="1" spans="1:10">
      <c r="A11893" s="65"/>
      <c r="B11893" s="56" t="s">
        <v>16607</v>
      </c>
      <c r="C11893" s="54" t="s">
        <v>21478</v>
      </c>
      <c r="D11893" t="str">
        <f>IFERROR(VLOOKUP(C11893,'5.2.5'!$G$2:$H$11754,2,0),"")</f>
        <v>Xã Sơn Định</v>
      </c>
      <c r="E11893" t="str">
        <f t="shared" si="720"/>
        <v/>
      </c>
      <c r="G11893" t="str">
        <f t="shared" si="721"/>
        <v>81105</v>
      </c>
      <c r="H11893" t="str">
        <f t="shared" si="722"/>
        <v>Huyện Chợ Lách</v>
      </c>
      <c r="I11893" t="str">
        <f t="shared" si="723"/>
        <v>811</v>
      </c>
      <c r="J11893" t="str">
        <f>VLOOKUP(I11893,Tỉnh!$A$2:$B$64,2,0)</f>
        <v>Bến Tre</v>
      </c>
    </row>
    <row r="11894" hidden="1" spans="1:10">
      <c r="A11894" s="65"/>
      <c r="B11894" s="56" t="s">
        <v>20233</v>
      </c>
      <c r="C11894" s="54" t="s">
        <v>21479</v>
      </c>
      <c r="D11894" t="str">
        <f>IFERROR(VLOOKUP(C11894,'5.2.5'!$G$2:$H$11754,2,0),"")</f>
        <v>Xã Vĩnh Bình</v>
      </c>
      <c r="E11894" t="str">
        <f t="shared" si="720"/>
        <v/>
      </c>
      <c r="G11894" t="str">
        <f t="shared" si="721"/>
        <v>81105</v>
      </c>
      <c r="H11894" t="str">
        <f t="shared" si="722"/>
        <v>Huyện Chợ Lách</v>
      </c>
      <c r="I11894" t="str">
        <f t="shared" si="723"/>
        <v>811</v>
      </c>
      <c r="J11894" t="str">
        <f>VLOOKUP(I11894,Tỉnh!$A$2:$B$64,2,0)</f>
        <v>Bến Tre</v>
      </c>
    </row>
    <row r="11895" hidden="1" spans="1:10">
      <c r="A11895" s="65"/>
      <c r="B11895" s="56" t="s">
        <v>21480</v>
      </c>
      <c r="C11895" s="54" t="s">
        <v>21481</v>
      </c>
      <c r="D11895" t="str">
        <f>IFERROR(VLOOKUP(C11895,'5.2.5'!$G$2:$H$11754,2,0),"")</f>
        <v>Xã Hòa Nghĩa</v>
      </c>
      <c r="E11895" t="str">
        <f t="shared" si="720"/>
        <v/>
      </c>
      <c r="G11895" t="str">
        <f t="shared" si="721"/>
        <v>81105</v>
      </c>
      <c r="H11895" t="str">
        <f t="shared" si="722"/>
        <v>Huyện Chợ Lách</v>
      </c>
      <c r="I11895" t="str">
        <f t="shared" si="723"/>
        <v>811</v>
      </c>
      <c r="J11895" t="str">
        <f>VLOOKUP(I11895,Tỉnh!$A$2:$B$64,2,0)</f>
        <v>Bến Tre</v>
      </c>
    </row>
    <row r="11896" hidden="1" spans="1:10">
      <c r="A11896" s="65"/>
      <c r="B11896" s="56" t="s">
        <v>1903</v>
      </c>
      <c r="C11896" s="54" t="s">
        <v>21482</v>
      </c>
      <c r="D11896" t="str">
        <f>IFERROR(VLOOKUP(C11896,'5.2.5'!$G$2:$H$11754,2,0),"")</f>
        <v>Xã Phú Sơn</v>
      </c>
      <c r="E11896" t="str">
        <f t="shared" si="720"/>
        <v/>
      </c>
      <c r="G11896" t="str">
        <f t="shared" si="721"/>
        <v>81105</v>
      </c>
      <c r="H11896" t="str">
        <f t="shared" si="722"/>
        <v>Huyện Chợ Lách</v>
      </c>
      <c r="I11896" t="str">
        <f t="shared" si="723"/>
        <v>811</v>
      </c>
      <c r="J11896" t="str">
        <f>VLOOKUP(I11896,Tỉnh!$A$2:$B$64,2,0)</f>
        <v>Bến Tre</v>
      </c>
    </row>
    <row r="11897" hidden="1" spans="1:10">
      <c r="A11897" s="65"/>
      <c r="B11897" s="56" t="s">
        <v>13171</v>
      </c>
      <c r="C11897" s="54" t="s">
        <v>21483</v>
      </c>
      <c r="D11897" t="str">
        <f>IFERROR(VLOOKUP(C11897,'5.2.5'!$G$2:$H$11754,2,0),"")</f>
        <v>Xã Vĩnh Thành</v>
      </c>
      <c r="E11897" t="str">
        <f t="shared" si="720"/>
        <v/>
      </c>
      <c r="G11897" t="str">
        <f t="shared" si="721"/>
        <v>81105</v>
      </c>
      <c r="H11897" t="str">
        <f t="shared" si="722"/>
        <v>Huyện Chợ Lách</v>
      </c>
      <c r="I11897" t="str">
        <f t="shared" si="723"/>
        <v>811</v>
      </c>
      <c r="J11897" t="str">
        <f>VLOOKUP(I11897,Tỉnh!$A$2:$B$64,2,0)</f>
        <v>Bến Tre</v>
      </c>
    </row>
    <row r="11898" hidden="1" spans="1:10">
      <c r="A11898" s="65"/>
      <c r="B11898" s="56" t="s">
        <v>21484</v>
      </c>
      <c r="C11898" s="54" t="s">
        <v>21485</v>
      </c>
      <c r="D11898" t="str">
        <f>IFERROR(VLOOKUP(C11898,'5.2.5'!$G$2:$H$11754,2,0),"")</f>
        <v>Xã Hưng Khánh Trung B</v>
      </c>
      <c r="E11898" t="str">
        <f t="shared" si="720"/>
        <v/>
      </c>
      <c r="G11898" t="str">
        <f t="shared" si="721"/>
        <v>81105</v>
      </c>
      <c r="H11898" t="str">
        <f t="shared" si="722"/>
        <v>Huyện Chợ Lách</v>
      </c>
      <c r="I11898" t="str">
        <f t="shared" si="723"/>
        <v>811</v>
      </c>
      <c r="J11898" t="str">
        <f>VLOOKUP(I11898,Tỉnh!$A$2:$B$64,2,0)</f>
        <v>Bến Tre</v>
      </c>
    </row>
    <row r="11899" hidden="1" spans="1:10">
      <c r="A11899" s="65"/>
      <c r="B11899" s="56" t="s">
        <v>21486</v>
      </c>
      <c r="C11899" s="54" t="s">
        <v>21487</v>
      </c>
      <c r="D11899" t="str">
        <f>IFERROR(VLOOKUP(C11899,'5.2.5'!$G$2:$H$11754,2,0),"")</f>
        <v>Xã An Thới</v>
      </c>
      <c r="E11899" t="str">
        <f t="shared" si="720"/>
        <v/>
      </c>
      <c r="G11899" t="str">
        <f t="shared" si="721"/>
        <v>81107</v>
      </c>
      <c r="H11899" t="str">
        <f t="shared" si="722"/>
        <v>Huyện Mỏ Cày Nam</v>
      </c>
      <c r="I11899" t="str">
        <f t="shared" si="723"/>
        <v>811</v>
      </c>
      <c r="J11899" t="str">
        <f>VLOOKUP(I11899,Tỉnh!$A$2:$B$64,2,0)</f>
        <v>Bến Tre</v>
      </c>
    </row>
    <row r="11900" hidden="1" spans="1:10">
      <c r="A11900" s="65"/>
      <c r="B11900" s="56" t="s">
        <v>21488</v>
      </c>
      <c r="C11900" s="54" t="s">
        <v>21489</v>
      </c>
      <c r="D11900" t="str">
        <f>IFERROR(VLOOKUP(C11900,'5.2.5'!$G$2:$H$11754,2,0),"")</f>
        <v>Xã Bình Khánh Đông (hết hiệu lực)</v>
      </c>
      <c r="E11900" t="str">
        <f t="shared" si="720"/>
        <v/>
      </c>
      <c r="G11900" t="str">
        <f t="shared" si="721"/>
        <v>81107</v>
      </c>
      <c r="H11900" t="str">
        <f t="shared" si="722"/>
        <v>Huyện Mỏ Cày Nam</v>
      </c>
      <c r="I11900" t="str">
        <f t="shared" si="723"/>
        <v>811</v>
      </c>
      <c r="J11900" t="str">
        <f>VLOOKUP(I11900,Tỉnh!$A$2:$B$64,2,0)</f>
        <v>Bến Tre</v>
      </c>
    </row>
    <row r="11901" hidden="1" spans="1:10">
      <c r="A11901" s="65"/>
      <c r="B11901" s="56" t="s">
        <v>21490</v>
      </c>
      <c r="C11901" s="54" t="s">
        <v>21491</v>
      </c>
      <c r="D11901" t="str">
        <f>IFERROR(VLOOKUP(C11901,'5.2.5'!$G$2:$H$11754,2,0),"")</f>
        <v>Xã Thành Thới B</v>
      </c>
      <c r="E11901" t="str">
        <f t="shared" si="720"/>
        <v/>
      </c>
      <c r="G11901" t="str">
        <f t="shared" si="721"/>
        <v>81107</v>
      </c>
      <c r="H11901" t="str">
        <f t="shared" si="722"/>
        <v>Huyện Mỏ Cày Nam</v>
      </c>
      <c r="I11901" t="str">
        <f t="shared" si="723"/>
        <v>811</v>
      </c>
      <c r="J11901" t="str">
        <f>VLOOKUP(I11901,Tỉnh!$A$2:$B$64,2,0)</f>
        <v>Bến Tre</v>
      </c>
    </row>
    <row r="11902" hidden="1" spans="1:10">
      <c r="A11902" s="65"/>
      <c r="B11902" s="56" t="s">
        <v>2475</v>
      </c>
      <c r="C11902" s="54" t="s">
        <v>21492</v>
      </c>
      <c r="D11902" t="str">
        <f>IFERROR(VLOOKUP(C11902,'5.2.5'!$G$2:$H$11754,2,0),"")</f>
        <v>Xã Minh Đức</v>
      </c>
      <c r="E11902" t="str">
        <f t="shared" si="720"/>
        <v/>
      </c>
      <c r="G11902" t="str">
        <f t="shared" si="721"/>
        <v>81107</v>
      </c>
      <c r="H11902" t="str">
        <f t="shared" si="722"/>
        <v>Huyện Mỏ Cày Nam</v>
      </c>
      <c r="I11902" t="str">
        <f t="shared" si="723"/>
        <v>811</v>
      </c>
      <c r="J11902" t="str">
        <f>VLOOKUP(I11902,Tỉnh!$A$2:$B$64,2,0)</f>
        <v>Bến Tre</v>
      </c>
    </row>
    <row r="11903" hidden="1" spans="1:10">
      <c r="A11903" s="65"/>
      <c r="B11903" s="56" t="s">
        <v>21493</v>
      </c>
      <c r="C11903" s="54" t="s">
        <v>21494</v>
      </c>
      <c r="D11903" t="str">
        <f>IFERROR(VLOOKUP(C11903,'5.2.5'!$G$2:$H$11754,2,0),"")</f>
        <v>Thị trấn Mỏ Cày</v>
      </c>
      <c r="E11903" t="str">
        <f t="shared" si="720"/>
        <v/>
      </c>
      <c r="G11903" t="str">
        <f t="shared" si="721"/>
        <v>81107</v>
      </c>
      <c r="H11903" t="str">
        <f t="shared" si="722"/>
        <v>Huyện Mỏ Cày Nam</v>
      </c>
      <c r="I11903" t="str">
        <f t="shared" si="723"/>
        <v>811</v>
      </c>
      <c r="J11903" t="str">
        <f>VLOOKUP(I11903,Tỉnh!$A$2:$B$64,2,0)</f>
        <v>Bến Tre</v>
      </c>
    </row>
    <row r="11904" hidden="1" spans="1:10">
      <c r="A11904" s="65"/>
      <c r="B11904" s="56" t="s">
        <v>21495</v>
      </c>
      <c r="C11904" s="54" t="s">
        <v>21496</v>
      </c>
      <c r="D11904" t="str">
        <f>IFERROR(VLOOKUP(C11904,'5.2.5'!$G$2:$H$11754,2,0),"")</f>
        <v>Xã Định Thủy</v>
      </c>
      <c r="E11904" t="str">
        <f t="shared" si="720"/>
        <v/>
      </c>
      <c r="G11904" t="str">
        <f t="shared" si="721"/>
        <v>81107</v>
      </c>
      <c r="H11904" t="str">
        <f t="shared" si="722"/>
        <v>Huyện Mỏ Cày Nam</v>
      </c>
      <c r="I11904" t="str">
        <f t="shared" si="723"/>
        <v>811</v>
      </c>
      <c r="J11904" t="str">
        <f>VLOOKUP(I11904,Tỉnh!$A$2:$B$64,2,0)</f>
        <v>Bến Tre</v>
      </c>
    </row>
    <row r="11905" hidden="1" spans="1:10">
      <c r="A11905" s="65"/>
      <c r="B11905" s="56" t="s">
        <v>21497</v>
      </c>
      <c r="C11905" s="54" t="s">
        <v>21498</v>
      </c>
      <c r="D11905" t="str">
        <f>IFERROR(VLOOKUP(C11905,'5.2.5'!$G$2:$H$11754,2,0),"")</f>
        <v>Xã Đa Phước Hội</v>
      </c>
      <c r="E11905" t="str">
        <f t="shared" si="720"/>
        <v/>
      </c>
      <c r="G11905" t="str">
        <f t="shared" si="721"/>
        <v>81107</v>
      </c>
      <c r="H11905" t="str">
        <f t="shared" si="722"/>
        <v>Huyện Mỏ Cày Nam</v>
      </c>
      <c r="I11905" t="str">
        <f t="shared" si="723"/>
        <v>811</v>
      </c>
      <c r="J11905" t="str">
        <f>VLOOKUP(I11905,Tỉnh!$A$2:$B$64,2,0)</f>
        <v>Bến Tre</v>
      </c>
    </row>
    <row r="11906" hidden="1" spans="1:10">
      <c r="A11906" s="65"/>
      <c r="B11906" s="56" t="s">
        <v>15762</v>
      </c>
      <c r="C11906" s="54" t="s">
        <v>21499</v>
      </c>
      <c r="D11906" t="str">
        <f>IFERROR(VLOOKUP(C11906,'5.2.5'!$G$2:$H$11754,2,0),"")</f>
        <v>Xã Phước Hiệp</v>
      </c>
      <c r="E11906" t="str">
        <f t="shared" si="720"/>
        <v/>
      </c>
      <c r="G11906" t="str">
        <f t="shared" si="721"/>
        <v>81107</v>
      </c>
      <c r="H11906" t="str">
        <f t="shared" si="722"/>
        <v>Huyện Mỏ Cày Nam</v>
      </c>
      <c r="I11906" t="str">
        <f t="shared" si="723"/>
        <v>811</v>
      </c>
      <c r="J11906" t="str">
        <f>VLOOKUP(I11906,Tỉnh!$A$2:$B$64,2,0)</f>
        <v>Bến Tre</v>
      </c>
    </row>
    <row r="11907" hidden="1" spans="1:10">
      <c r="A11907" s="65"/>
      <c r="B11907" s="56" t="s">
        <v>19334</v>
      </c>
      <c r="C11907" s="54" t="s">
        <v>21500</v>
      </c>
      <c r="D11907" t="str">
        <f>IFERROR(VLOOKUP(C11907,'5.2.5'!$G$2:$H$11754,2,0),"")</f>
        <v>Xã An Thạnh</v>
      </c>
      <c r="E11907" t="str">
        <f t="shared" si="720"/>
        <v/>
      </c>
      <c r="G11907" t="str">
        <f t="shared" si="721"/>
        <v>81107</v>
      </c>
      <c r="H11907" t="str">
        <f t="shared" si="722"/>
        <v>Huyện Mỏ Cày Nam</v>
      </c>
      <c r="I11907" t="str">
        <f t="shared" si="723"/>
        <v>811</v>
      </c>
      <c r="J11907" t="str">
        <f>VLOOKUP(I11907,Tỉnh!$A$2:$B$64,2,0)</f>
        <v>Bến Tre</v>
      </c>
    </row>
    <row r="11908" hidden="1" spans="1:10">
      <c r="A11908" s="65"/>
      <c r="B11908" s="56" t="s">
        <v>21501</v>
      </c>
      <c r="C11908" s="54" t="s">
        <v>21502</v>
      </c>
      <c r="D11908" t="str">
        <f>IFERROR(VLOOKUP(C11908,'5.2.5'!$G$2:$H$11754,2,0),"")</f>
        <v>Xã Bình Khánh Tây (hết hiệu lực)</v>
      </c>
      <c r="E11908" t="str">
        <f t="shared" si="720"/>
        <v/>
      </c>
      <c r="G11908" t="str">
        <f t="shared" si="721"/>
        <v>81107</v>
      </c>
      <c r="H11908" t="str">
        <f t="shared" si="722"/>
        <v>Huyện Mỏ Cày Nam</v>
      </c>
      <c r="I11908" t="str">
        <f t="shared" si="723"/>
        <v>811</v>
      </c>
      <c r="J11908" t="str">
        <f>VLOOKUP(I11908,Tỉnh!$A$2:$B$64,2,0)</f>
        <v>Bến Tre</v>
      </c>
    </row>
    <row r="11909" hidden="1" spans="1:10">
      <c r="A11909" s="65"/>
      <c r="B11909" s="56" t="s">
        <v>16561</v>
      </c>
      <c r="C11909" s="54" t="s">
        <v>21503</v>
      </c>
      <c r="D11909" t="str">
        <f>IFERROR(VLOOKUP(C11909,'5.2.5'!$G$2:$H$11754,2,0),"")</f>
        <v>Xã An Định</v>
      </c>
      <c r="E11909" t="str">
        <f t="shared" si="720"/>
        <v/>
      </c>
      <c r="G11909" t="str">
        <f t="shared" si="721"/>
        <v>81107</v>
      </c>
      <c r="H11909" t="str">
        <f t="shared" si="722"/>
        <v>Huyện Mỏ Cày Nam</v>
      </c>
      <c r="I11909" t="str">
        <f t="shared" si="723"/>
        <v>811</v>
      </c>
      <c r="J11909" t="str">
        <f>VLOOKUP(I11909,Tỉnh!$A$2:$B$64,2,0)</f>
        <v>Bến Tre</v>
      </c>
    </row>
    <row r="11910" hidden="1" spans="1:10">
      <c r="A11910" s="65"/>
      <c r="B11910" s="56" t="s">
        <v>9269</v>
      </c>
      <c r="C11910" s="54" t="s">
        <v>21504</v>
      </c>
      <c r="D11910" t="str">
        <f>IFERROR(VLOOKUP(C11910,'5.2.5'!$G$2:$H$11754,2,0),"")</f>
        <v>Xã Tân Trung</v>
      </c>
      <c r="E11910" t="str">
        <f t="shared" si="720"/>
        <v/>
      </c>
      <c r="G11910" t="str">
        <f t="shared" si="721"/>
        <v>81107</v>
      </c>
      <c r="H11910" t="str">
        <f t="shared" si="722"/>
        <v>Huyện Mỏ Cày Nam</v>
      </c>
      <c r="I11910" t="str">
        <f t="shared" si="723"/>
        <v>811</v>
      </c>
      <c r="J11910" t="str">
        <f>VLOOKUP(I11910,Tỉnh!$A$2:$B$64,2,0)</f>
        <v>Bến Tre</v>
      </c>
    </row>
    <row r="11911" hidden="1" spans="1:10">
      <c r="A11911" s="65"/>
      <c r="B11911" s="56" t="s">
        <v>21505</v>
      </c>
      <c r="C11911" s="54" t="s">
        <v>21506</v>
      </c>
      <c r="D11911" t="str">
        <f>IFERROR(VLOOKUP(C11911,'5.2.5'!$G$2:$H$11754,2,0),"")</f>
        <v>Xã Thành Thới A</v>
      </c>
      <c r="E11911" t="str">
        <f t="shared" si="720"/>
        <v/>
      </c>
      <c r="G11911" t="str">
        <f t="shared" si="721"/>
        <v>81107</v>
      </c>
      <c r="H11911" t="str">
        <f t="shared" si="722"/>
        <v>Huyện Mỏ Cày Nam</v>
      </c>
      <c r="I11911" t="str">
        <f t="shared" si="723"/>
        <v>811</v>
      </c>
      <c r="J11911" t="str">
        <f>VLOOKUP(I11911,Tỉnh!$A$2:$B$64,2,0)</f>
        <v>Bến Tre</v>
      </c>
    </row>
    <row r="11912" hidden="1" spans="1:10">
      <c r="A11912" s="65"/>
      <c r="B11912" s="56" t="s">
        <v>21507</v>
      </c>
      <c r="C11912" s="54" t="s">
        <v>21508</v>
      </c>
      <c r="D11912" t="str">
        <f>IFERROR(VLOOKUP(C11912,'5.2.5'!$G$2:$H$11754,2,0),"")</f>
        <v>Xã Ngãi Đăng</v>
      </c>
      <c r="E11912" t="str">
        <f t="shared" si="720"/>
        <v/>
      </c>
      <c r="G11912" t="str">
        <f t="shared" si="721"/>
        <v>81107</v>
      </c>
      <c r="H11912" t="str">
        <f t="shared" si="722"/>
        <v>Huyện Mỏ Cày Nam</v>
      </c>
      <c r="I11912" t="str">
        <f t="shared" si="723"/>
        <v>811</v>
      </c>
      <c r="J11912" t="str">
        <f>VLOOKUP(I11912,Tỉnh!$A$2:$B$64,2,0)</f>
        <v>Bến Tre</v>
      </c>
    </row>
    <row r="11913" hidden="1" spans="1:10">
      <c r="A11913" s="65"/>
      <c r="B11913" s="56" t="s">
        <v>13323</v>
      </c>
      <c r="C11913" s="54" t="s">
        <v>21509</v>
      </c>
      <c r="D11913" t="str">
        <f>IFERROR(VLOOKUP(C11913,'5.2.5'!$G$2:$H$11754,2,0),"")</f>
        <v>Xã Cẩm Sơn</v>
      </c>
      <c r="E11913" t="str">
        <f t="shared" si="720"/>
        <v/>
      </c>
      <c r="G11913" t="str">
        <f t="shared" si="721"/>
        <v>81107</v>
      </c>
      <c r="H11913" t="str">
        <f t="shared" si="722"/>
        <v>Huyện Mỏ Cày Nam</v>
      </c>
      <c r="I11913" t="str">
        <f t="shared" si="723"/>
        <v>811</v>
      </c>
      <c r="J11913" t="str">
        <f>VLOOKUP(I11913,Tỉnh!$A$2:$B$64,2,0)</f>
        <v>Bến Tre</v>
      </c>
    </row>
    <row r="11914" hidden="1" spans="1:10">
      <c r="A11914" s="65"/>
      <c r="B11914" s="56" t="s">
        <v>21510</v>
      </c>
      <c r="C11914" s="54" t="s">
        <v>21511</v>
      </c>
      <c r="D11914" t="str">
        <f>IFERROR(VLOOKUP(C11914,'5.2.5'!$G$2:$H$11754,2,0),"")</f>
        <v>Xã Hương Mỹ</v>
      </c>
      <c r="E11914" t="str">
        <f t="shared" si="720"/>
        <v/>
      </c>
      <c r="G11914" t="str">
        <f t="shared" si="721"/>
        <v>81107</v>
      </c>
      <c r="H11914" t="str">
        <f t="shared" si="722"/>
        <v>Huyện Mỏ Cày Nam</v>
      </c>
      <c r="I11914" t="str">
        <f t="shared" si="723"/>
        <v>811</v>
      </c>
      <c r="J11914" t="str">
        <f>VLOOKUP(I11914,Tỉnh!$A$2:$B$64,2,0)</f>
        <v>Bến Tre</v>
      </c>
    </row>
    <row r="11915" hidden="1" spans="1:10">
      <c r="A11915" s="65"/>
      <c r="B11915" s="56" t="s">
        <v>2128</v>
      </c>
      <c r="C11915" s="54" t="s">
        <v>21512</v>
      </c>
      <c r="D11915" t="str">
        <f>IFERROR(VLOOKUP(C11915,'5.2.5'!$G$2:$H$11754,2,0),"")</f>
        <v>Xã Tân Hội</v>
      </c>
      <c r="E11915" t="str">
        <f t="shared" si="720"/>
        <v/>
      </c>
      <c r="G11915" t="str">
        <f t="shared" si="721"/>
        <v>81107</v>
      </c>
      <c r="H11915" t="str">
        <f t="shared" si="722"/>
        <v>Huyện Mỏ Cày Nam</v>
      </c>
      <c r="I11915" t="str">
        <f t="shared" si="723"/>
        <v>811</v>
      </c>
      <c r="J11915" t="str">
        <f>VLOOKUP(I11915,Tỉnh!$A$2:$B$64,2,0)</f>
        <v>Bến Tre</v>
      </c>
    </row>
    <row r="11916" hidden="1" spans="1:10">
      <c r="A11916" s="65"/>
      <c r="B11916" s="56" t="s">
        <v>18540</v>
      </c>
      <c r="C11916" s="74" t="s">
        <v>21513</v>
      </c>
      <c r="D11916" t="str">
        <f>IFERROR(VLOOKUP(C11916,'5.2.5'!$G$2:$H$11754,2,0),"")</f>
        <v>Xã Bình Khánh</v>
      </c>
      <c r="E11916" t="str">
        <f t="shared" si="720"/>
        <v/>
      </c>
      <c r="G11916" t="str">
        <f t="shared" si="721"/>
        <v>81107</v>
      </c>
      <c r="H11916" t="str">
        <f t="shared" si="722"/>
        <v>Huyện Mỏ Cày Nam</v>
      </c>
      <c r="I11916" t="str">
        <f t="shared" si="723"/>
        <v>811</v>
      </c>
      <c r="J11916" t="str">
        <f>VLOOKUP(I11916,Tỉnh!$A$2:$B$64,2,0)</f>
        <v>Bến Tre</v>
      </c>
    </row>
    <row r="11917" hidden="1" spans="1:10">
      <c r="A11917" s="65"/>
      <c r="B11917" s="56" t="s">
        <v>3388</v>
      </c>
      <c r="C11917" s="54" t="s">
        <v>21514</v>
      </c>
      <c r="D11917" t="str">
        <f>IFERROR(VLOOKUP(C11917,'5.2.5'!$G$2:$H$11754,2,0),"")</f>
        <v>Xã Thanh Tân</v>
      </c>
      <c r="E11917" t="str">
        <f t="shared" si="720"/>
        <v/>
      </c>
      <c r="G11917" t="str">
        <f t="shared" si="721"/>
        <v>81108</v>
      </c>
      <c r="H11917" t="str">
        <f t="shared" si="722"/>
        <v>Huyện Mỏ Cày Bắc</v>
      </c>
      <c r="I11917" t="str">
        <f t="shared" si="723"/>
        <v>811</v>
      </c>
      <c r="J11917" t="str">
        <f>VLOOKUP(I11917,Tỉnh!$A$2:$B$64,2,0)</f>
        <v>Bến Tre</v>
      </c>
    </row>
    <row r="11918" hidden="1" spans="1:10">
      <c r="A11918" s="65"/>
      <c r="B11918" s="56" t="s">
        <v>21515</v>
      </c>
      <c r="C11918" s="54" t="s">
        <v>21516</v>
      </c>
      <c r="D11918" t="str">
        <f>IFERROR(VLOOKUP(C11918,'5.2.5'!$G$2:$H$11754,2,0),"")</f>
        <v>Xã Thạnh Ngãi</v>
      </c>
      <c r="E11918" t="str">
        <f t="shared" si="720"/>
        <v/>
      </c>
      <c r="G11918" t="str">
        <f t="shared" si="721"/>
        <v>81108</v>
      </c>
      <c r="H11918" t="str">
        <f t="shared" si="722"/>
        <v>Huyện Mỏ Cày Bắc</v>
      </c>
      <c r="I11918" t="str">
        <f t="shared" si="723"/>
        <v>811</v>
      </c>
      <c r="J11918" t="str">
        <f>VLOOKUP(I11918,Tỉnh!$A$2:$B$64,2,0)</f>
        <v>Bến Tre</v>
      </c>
    </row>
    <row r="11919" hidden="1" spans="1:10">
      <c r="A11919" s="65"/>
      <c r="B11919" s="56" t="s">
        <v>21517</v>
      </c>
      <c r="C11919" s="54" t="s">
        <v>21518</v>
      </c>
      <c r="D11919" t="str">
        <f>IFERROR(VLOOKUP(C11919,'5.2.5'!$G$2:$H$11754,2,0),"")</f>
        <v>Xã Tân Phú Tây</v>
      </c>
      <c r="E11919" t="str">
        <f t="shared" si="720"/>
        <v/>
      </c>
      <c r="G11919" t="str">
        <f t="shared" si="721"/>
        <v>81108</v>
      </c>
      <c r="H11919" t="str">
        <f t="shared" si="722"/>
        <v>Huyện Mỏ Cày Bắc</v>
      </c>
      <c r="I11919" t="str">
        <f t="shared" si="723"/>
        <v>811</v>
      </c>
      <c r="J11919" t="str">
        <f>VLOOKUP(I11919,Tỉnh!$A$2:$B$64,2,0)</f>
        <v>Bến Tre</v>
      </c>
    </row>
    <row r="11920" hidden="1" spans="1:10">
      <c r="A11920" s="65"/>
      <c r="B11920" s="56" t="s">
        <v>21519</v>
      </c>
      <c r="C11920" s="54" t="s">
        <v>21520</v>
      </c>
      <c r="D11920" t="str">
        <f>IFERROR(VLOOKUP(C11920,'5.2.5'!$G$2:$H$11754,2,0),"")</f>
        <v>Xã Tân Thành Bình</v>
      </c>
      <c r="E11920" t="str">
        <f t="shared" si="720"/>
        <v/>
      </c>
      <c r="G11920" t="str">
        <f t="shared" si="721"/>
        <v>81108</v>
      </c>
      <c r="H11920" t="str">
        <f t="shared" si="722"/>
        <v>Huyện Mỏ Cày Bắc</v>
      </c>
      <c r="I11920" t="str">
        <f t="shared" si="723"/>
        <v>811</v>
      </c>
      <c r="J11920" t="str">
        <f>VLOOKUP(I11920,Tỉnh!$A$2:$B$64,2,0)</f>
        <v>Bến Tre</v>
      </c>
    </row>
    <row r="11921" hidden="1" spans="1:10">
      <c r="A11921" s="65"/>
      <c r="B11921" s="56" t="s">
        <v>11823</v>
      </c>
      <c r="C11921" s="54" t="s">
        <v>21521</v>
      </c>
      <c r="D11921" t="str">
        <f>IFERROR(VLOOKUP(C11921,'5.2.5'!$G$2:$H$11754,2,0),"")</f>
        <v>Xã Thành An</v>
      </c>
      <c r="E11921" t="str">
        <f t="shared" si="720"/>
        <v/>
      </c>
      <c r="G11921" t="str">
        <f t="shared" si="721"/>
        <v>81108</v>
      </c>
      <c r="H11921" t="str">
        <f t="shared" si="722"/>
        <v>Huyện Mỏ Cày Bắc</v>
      </c>
      <c r="I11921" t="str">
        <f t="shared" si="723"/>
        <v>811</v>
      </c>
      <c r="J11921" t="str">
        <f>VLOOKUP(I11921,Tỉnh!$A$2:$B$64,2,0)</f>
        <v>Bến Tre</v>
      </c>
    </row>
    <row r="11922" hidden="1" spans="1:10">
      <c r="A11922" s="65"/>
      <c r="B11922" s="57" t="s">
        <v>21522</v>
      </c>
      <c r="C11922" s="58" t="s">
        <v>21523</v>
      </c>
      <c r="D11922" t="str">
        <f>IFERROR(VLOOKUP(C11922,'5.2.5'!$G$2:$H$11754,2,0),"")</f>
        <v>Thị trấn Phước Mỹ Trung</v>
      </c>
      <c r="E11922" t="str">
        <f t="shared" si="720"/>
        <v/>
      </c>
      <c r="G11922" t="str">
        <f t="shared" si="721"/>
        <v>81108</v>
      </c>
      <c r="H11922" t="str">
        <f t="shared" si="722"/>
        <v>Huyện Mỏ Cày Bắc</v>
      </c>
      <c r="I11922" t="str">
        <f t="shared" si="723"/>
        <v>811</v>
      </c>
      <c r="J11922" t="str">
        <f>VLOOKUP(I11922,Tỉnh!$A$2:$B$64,2,0)</f>
        <v>Bến Tre</v>
      </c>
    </row>
    <row r="11923" hidden="1" spans="1:10">
      <c r="A11923" s="65"/>
      <c r="B11923" s="56" t="s">
        <v>21524</v>
      </c>
      <c r="C11923" s="54" t="s">
        <v>21525</v>
      </c>
      <c r="D11923" t="str">
        <f>IFERROR(VLOOKUP(C11923,'5.2.5'!$G$2:$H$11754,2,0),"")</f>
        <v>Xã Tân Thanh Tây</v>
      </c>
      <c r="E11923" t="str">
        <f t="shared" si="720"/>
        <v/>
      </c>
      <c r="G11923" t="str">
        <f t="shared" si="721"/>
        <v>81108</v>
      </c>
      <c r="H11923" t="str">
        <f t="shared" si="722"/>
        <v>Huyện Mỏ Cày Bắc</v>
      </c>
      <c r="I11923" t="str">
        <f t="shared" si="723"/>
        <v>811</v>
      </c>
      <c r="J11923" t="str">
        <f>VLOOKUP(I11923,Tỉnh!$A$2:$B$64,2,0)</f>
        <v>Bến Tre</v>
      </c>
    </row>
    <row r="11924" hidden="1" spans="1:10">
      <c r="A11924" s="65"/>
      <c r="B11924" s="56" t="s">
        <v>4833</v>
      </c>
      <c r="C11924" s="54" t="s">
        <v>21526</v>
      </c>
      <c r="D11924" t="str">
        <f>IFERROR(VLOOKUP(C11924,'5.2.5'!$G$2:$H$11754,2,0),"")</f>
        <v>Xã Tân Bình</v>
      </c>
      <c r="E11924" t="str">
        <f t="shared" si="720"/>
        <v/>
      </c>
      <c r="G11924" t="str">
        <f t="shared" si="721"/>
        <v>81108</v>
      </c>
      <c r="H11924" t="str">
        <f t="shared" si="722"/>
        <v>Huyện Mỏ Cày Bắc</v>
      </c>
      <c r="I11924" t="str">
        <f t="shared" si="723"/>
        <v>811</v>
      </c>
      <c r="J11924" t="str">
        <f>VLOOKUP(I11924,Tỉnh!$A$2:$B$64,2,0)</f>
        <v>Bến Tre</v>
      </c>
    </row>
    <row r="11925" hidden="1" spans="1:10">
      <c r="A11925" s="65"/>
      <c r="B11925" s="56" t="s">
        <v>21527</v>
      </c>
      <c r="C11925" s="54" t="s">
        <v>21528</v>
      </c>
      <c r="D11925" t="str">
        <f>IFERROR(VLOOKUP(C11925,'5.2.5'!$G$2:$H$11754,2,0),"")</f>
        <v>Xã Nhuận Phú Tân</v>
      </c>
      <c r="E11925" t="str">
        <f t="shared" si="720"/>
        <v/>
      </c>
      <c r="G11925" t="str">
        <f t="shared" si="721"/>
        <v>81108</v>
      </c>
      <c r="H11925" t="str">
        <f t="shared" si="722"/>
        <v>Huyện Mỏ Cày Bắc</v>
      </c>
      <c r="I11925" t="str">
        <f t="shared" si="723"/>
        <v>811</v>
      </c>
      <c r="J11925" t="str">
        <f>VLOOKUP(I11925,Tỉnh!$A$2:$B$64,2,0)</f>
        <v>Bến Tre</v>
      </c>
    </row>
    <row r="11926" hidden="1" spans="1:10">
      <c r="A11926" s="65"/>
      <c r="B11926" s="56" t="s">
        <v>12264</v>
      </c>
      <c r="C11926" s="54" t="s">
        <v>21529</v>
      </c>
      <c r="D11926" t="str">
        <f>IFERROR(VLOOKUP(C11926,'5.2.5'!$G$2:$H$11754,2,0),"")</f>
        <v>Xã Hòa Lộc</v>
      </c>
      <c r="E11926" t="str">
        <f t="shared" si="720"/>
        <v/>
      </c>
      <c r="G11926" t="str">
        <f t="shared" si="721"/>
        <v>81108</v>
      </c>
      <c r="H11926" t="str">
        <f t="shared" si="722"/>
        <v>Huyện Mỏ Cày Bắc</v>
      </c>
      <c r="I11926" t="str">
        <f t="shared" si="723"/>
        <v>811</v>
      </c>
      <c r="J11926" t="str">
        <f>VLOOKUP(I11926,Tỉnh!$A$2:$B$64,2,0)</f>
        <v>Bến Tre</v>
      </c>
    </row>
    <row r="11927" hidden="1" spans="1:10">
      <c r="A11927" s="65"/>
      <c r="B11927" s="56" t="s">
        <v>21530</v>
      </c>
      <c r="C11927" s="54" t="s">
        <v>21531</v>
      </c>
      <c r="D11927" t="str">
        <f>IFERROR(VLOOKUP(C11927,'5.2.5'!$G$2:$H$11754,2,0),"")</f>
        <v>Xã Khánh Thạnh Tân</v>
      </c>
      <c r="E11927" t="str">
        <f t="shared" si="720"/>
        <v/>
      </c>
      <c r="G11927" t="str">
        <f t="shared" si="721"/>
        <v>81108</v>
      </c>
      <c r="H11927" t="str">
        <f t="shared" si="722"/>
        <v>Huyện Mỏ Cày Bắc</v>
      </c>
      <c r="I11927" t="str">
        <f t="shared" si="723"/>
        <v>811</v>
      </c>
      <c r="J11927" t="str">
        <f>VLOOKUP(I11927,Tỉnh!$A$2:$B$64,2,0)</f>
        <v>Bến Tre</v>
      </c>
    </row>
    <row r="11928" hidden="1" spans="1:10">
      <c r="A11928" s="65"/>
      <c r="B11928" s="56" t="s">
        <v>21532</v>
      </c>
      <c r="C11928" s="54" t="s">
        <v>21533</v>
      </c>
      <c r="D11928" t="str">
        <f>IFERROR(VLOOKUP(C11928,'5.2.5'!$G$2:$H$11754,2,0),"")</f>
        <v>Xã Hưng Khánh Trung A</v>
      </c>
      <c r="E11928" t="str">
        <f t="shared" si="720"/>
        <v/>
      </c>
      <c r="G11928" t="str">
        <f t="shared" si="721"/>
        <v>81108</v>
      </c>
      <c r="H11928" t="str">
        <f t="shared" si="722"/>
        <v>Huyện Mỏ Cày Bắc</v>
      </c>
      <c r="I11928" t="str">
        <f t="shared" si="723"/>
        <v>811</v>
      </c>
      <c r="J11928" t="str">
        <f>VLOOKUP(I11928,Tỉnh!$A$2:$B$64,2,0)</f>
        <v>Bến Tre</v>
      </c>
    </row>
    <row r="11929" hidden="1" spans="1:10">
      <c r="A11929" s="65"/>
      <c r="B11929" s="56" t="s">
        <v>8606</v>
      </c>
      <c r="C11929" s="54" t="s">
        <v>21534</v>
      </c>
      <c r="D11929" t="str">
        <f>IFERROR(VLOOKUP(C11929,'5.2.5'!$G$2:$H$11754,2,0),"")</f>
        <v>Xã Phú Mỹ</v>
      </c>
      <c r="E11929" t="str">
        <f t="shared" si="720"/>
        <v/>
      </c>
      <c r="G11929" t="str">
        <f t="shared" si="721"/>
        <v>81108</v>
      </c>
      <c r="H11929" t="str">
        <f t="shared" si="722"/>
        <v>Huyện Mỏ Cày Bắc</v>
      </c>
      <c r="I11929" t="str">
        <f t="shared" si="723"/>
        <v>811</v>
      </c>
      <c r="J11929" t="str">
        <f>VLOOKUP(I11929,Tỉnh!$A$2:$B$64,2,0)</f>
        <v>Bến Tre</v>
      </c>
    </row>
    <row r="11930" hidden="1" spans="1:10">
      <c r="A11930" s="65"/>
      <c r="B11930" s="56" t="s">
        <v>8316</v>
      </c>
      <c r="C11930" s="54" t="s">
        <v>21535</v>
      </c>
      <c r="D11930" t="str">
        <f>IFERROR(VLOOKUP(C11930,'5.2.5'!$G$2:$H$11754,2,0),"")</f>
        <v>Xã Lương Phú</v>
      </c>
      <c r="E11930" t="str">
        <f t="shared" si="720"/>
        <v/>
      </c>
      <c r="G11930" t="str">
        <f t="shared" si="721"/>
        <v>81109</v>
      </c>
      <c r="H11930" t="str">
        <f t="shared" si="722"/>
        <v>Huyện Giồng Trôm</v>
      </c>
      <c r="I11930" t="str">
        <f t="shared" si="723"/>
        <v>811</v>
      </c>
      <c r="J11930" t="str">
        <f>VLOOKUP(I11930,Tỉnh!$A$2:$B$64,2,0)</f>
        <v>Bến Tre</v>
      </c>
    </row>
    <row r="11931" hidden="1" spans="1:10">
      <c r="A11931" s="65"/>
      <c r="B11931" s="56" t="s">
        <v>21536</v>
      </c>
      <c r="C11931" s="54" t="s">
        <v>21537</v>
      </c>
      <c r="D11931" t="str">
        <f>IFERROR(VLOOKUP(C11931,'5.2.5'!$G$2:$H$11754,2,0),"")</f>
        <v>Xã Tân Lợi Thạnh</v>
      </c>
      <c r="E11931" t="str">
        <f t="shared" si="720"/>
        <v/>
      </c>
      <c r="G11931" t="str">
        <f t="shared" si="721"/>
        <v>81109</v>
      </c>
      <c r="H11931" t="str">
        <f t="shared" si="722"/>
        <v>Huyện Giồng Trôm</v>
      </c>
      <c r="I11931" t="str">
        <f t="shared" si="723"/>
        <v>811</v>
      </c>
      <c r="J11931" t="str">
        <f>VLOOKUP(I11931,Tỉnh!$A$2:$B$64,2,0)</f>
        <v>Bến Tre</v>
      </c>
    </row>
    <row r="11932" hidden="1" spans="1:10">
      <c r="A11932" s="65"/>
      <c r="B11932" s="56" t="s">
        <v>21538</v>
      </c>
      <c r="C11932" s="54" t="s">
        <v>21539</v>
      </c>
      <c r="D11932" t="str">
        <f>IFERROR(VLOOKUP(C11932,'5.2.5'!$G$2:$H$11754,2,0),"")</f>
        <v>Xã Bình Hoà</v>
      </c>
      <c r="E11932" t="str">
        <f t="shared" ref="E11932:E11995" si="724">IF(D11932=B11932,"",B11932)</f>
        <v/>
      </c>
      <c r="G11932" t="str">
        <f t="shared" ref="G11932:G11995" si="725">LEFT(C11932,5)</f>
        <v>81109</v>
      </c>
      <c r="H11932" t="str">
        <f t="shared" ref="H11932:H11995" si="726">VLOOKUP(G11932,$B$5:$C$724,2,0)</f>
        <v>Huyện Giồng Trôm</v>
      </c>
      <c r="I11932" t="str">
        <f t="shared" ref="I11932:I11995" si="727">LEFT(C11932,3)</f>
        <v>811</v>
      </c>
      <c r="J11932" t="str">
        <f>VLOOKUP(I11932,Tỉnh!$A$2:$B$64,2,0)</f>
        <v>Bến Tre</v>
      </c>
    </row>
    <row r="11933" hidden="1" spans="1:10">
      <c r="A11933" s="65"/>
      <c r="B11933" s="56" t="s">
        <v>21540</v>
      </c>
      <c r="C11933" s="54" t="s">
        <v>21541</v>
      </c>
      <c r="D11933" t="str">
        <f>IFERROR(VLOOKUP(C11933,'5.2.5'!$G$2:$H$11754,2,0),"")</f>
        <v>Xã Tân Hào</v>
      </c>
      <c r="E11933" t="str">
        <f t="shared" si="724"/>
        <v/>
      </c>
      <c r="G11933" t="str">
        <f t="shared" si="725"/>
        <v>81109</v>
      </c>
      <c r="H11933" t="str">
        <f t="shared" si="726"/>
        <v>Huyện Giồng Trôm</v>
      </c>
      <c r="I11933" t="str">
        <f t="shared" si="727"/>
        <v>811</v>
      </c>
      <c r="J11933" t="str">
        <f>VLOOKUP(I11933,Tỉnh!$A$2:$B$64,2,0)</f>
        <v>Bến Tre</v>
      </c>
    </row>
    <row r="11934" hidden="1" spans="1:10">
      <c r="A11934" s="65"/>
      <c r="B11934" s="56" t="s">
        <v>21542</v>
      </c>
      <c r="C11934" s="54" t="s">
        <v>21543</v>
      </c>
      <c r="D11934" t="str">
        <f>IFERROR(VLOOKUP(C11934,'5.2.5'!$G$2:$H$11754,2,0),"")</f>
        <v>Xã Thạnh Phú Đông</v>
      </c>
      <c r="E11934" t="str">
        <f t="shared" si="724"/>
        <v/>
      </c>
      <c r="G11934" t="str">
        <f t="shared" si="725"/>
        <v>81109</v>
      </c>
      <c r="H11934" t="str">
        <f t="shared" si="726"/>
        <v>Huyện Giồng Trôm</v>
      </c>
      <c r="I11934" t="str">
        <f t="shared" si="727"/>
        <v>811</v>
      </c>
      <c r="J11934" t="str">
        <f>VLOOKUP(I11934,Tỉnh!$A$2:$B$64,2,0)</f>
        <v>Bến Tre</v>
      </c>
    </row>
    <row r="11935" hidden="1" spans="1:10">
      <c r="A11935" s="65"/>
      <c r="B11935" s="56" t="s">
        <v>19841</v>
      </c>
      <c r="C11935" s="54" t="s">
        <v>21544</v>
      </c>
      <c r="D11935" t="str">
        <f>IFERROR(VLOOKUP(C11935,'5.2.5'!$G$2:$H$11754,2,0),"")</f>
        <v>Xã Phong Nẫm</v>
      </c>
      <c r="E11935" t="str">
        <f t="shared" si="724"/>
        <v/>
      </c>
      <c r="G11935" t="str">
        <f t="shared" si="725"/>
        <v>81109</v>
      </c>
      <c r="H11935" t="str">
        <f t="shared" si="726"/>
        <v>Huyện Giồng Trôm</v>
      </c>
      <c r="I11935" t="str">
        <f t="shared" si="727"/>
        <v>811</v>
      </c>
      <c r="J11935" t="str">
        <f>VLOOKUP(I11935,Tỉnh!$A$2:$B$64,2,0)</f>
        <v>Bến Tre</v>
      </c>
    </row>
    <row r="11936" hidden="1" spans="1:10">
      <c r="A11936" s="65"/>
      <c r="B11936" s="56" t="s">
        <v>21545</v>
      </c>
      <c r="C11936" s="54" t="s">
        <v>21546</v>
      </c>
      <c r="D11936" t="str">
        <f>IFERROR(VLOOKUP(C11936,'5.2.5'!$G$2:$H$11754,2,0),"")</f>
        <v>Xã Phong Mỹ (hết hiệu lực)</v>
      </c>
      <c r="E11936" t="str">
        <f t="shared" si="724"/>
        <v/>
      </c>
      <c r="G11936" t="str">
        <f t="shared" si="725"/>
        <v>81109</v>
      </c>
      <c r="H11936" t="str">
        <f t="shared" si="726"/>
        <v>Huyện Giồng Trôm</v>
      </c>
      <c r="I11936" t="str">
        <f t="shared" si="727"/>
        <v>811</v>
      </c>
      <c r="J11936" t="str">
        <f>VLOOKUP(I11936,Tỉnh!$A$2:$B$64,2,0)</f>
        <v>Bến Tre</v>
      </c>
    </row>
    <row r="11937" hidden="1" spans="1:10">
      <c r="A11937" s="65"/>
      <c r="B11937" s="56" t="s">
        <v>19933</v>
      </c>
      <c r="C11937" s="54" t="s">
        <v>21547</v>
      </c>
      <c r="D11937" t="str">
        <f>IFERROR(VLOOKUP(C11937,'5.2.5'!$G$2:$H$11754,2,0),"")</f>
        <v>Xã Mỹ Thạnh</v>
      </c>
      <c r="E11937" t="str">
        <f t="shared" si="724"/>
        <v/>
      </c>
      <c r="G11937" t="str">
        <f t="shared" si="725"/>
        <v>81109</v>
      </c>
      <c r="H11937" t="str">
        <f t="shared" si="726"/>
        <v>Huyện Giồng Trôm</v>
      </c>
      <c r="I11937" t="str">
        <f t="shared" si="727"/>
        <v>811</v>
      </c>
      <c r="J11937" t="str">
        <f>VLOOKUP(I11937,Tỉnh!$A$2:$B$64,2,0)</f>
        <v>Bến Tre</v>
      </c>
    </row>
    <row r="11938" hidden="1" spans="1:10">
      <c r="A11938" s="65"/>
      <c r="B11938" s="56" t="s">
        <v>21548</v>
      </c>
      <c r="C11938" s="54" t="s">
        <v>21549</v>
      </c>
      <c r="D11938" t="str">
        <f>IFERROR(VLOOKUP(C11938,'5.2.5'!$G$2:$H$11754,2,0),"")</f>
        <v>Xã Châu Hòa</v>
      </c>
      <c r="E11938" t="str">
        <f t="shared" si="724"/>
        <v/>
      </c>
      <c r="G11938" t="str">
        <f t="shared" si="725"/>
        <v>81109</v>
      </c>
      <c r="H11938" t="str">
        <f t="shared" si="726"/>
        <v>Huyện Giồng Trôm</v>
      </c>
      <c r="I11938" t="str">
        <f t="shared" si="727"/>
        <v>811</v>
      </c>
      <c r="J11938" t="str">
        <f>VLOOKUP(I11938,Tỉnh!$A$2:$B$64,2,0)</f>
        <v>Bến Tre</v>
      </c>
    </row>
    <row r="11939" hidden="1" spans="1:10">
      <c r="A11939" s="65"/>
      <c r="B11939" s="56" t="s">
        <v>20357</v>
      </c>
      <c r="C11939" s="54" t="s">
        <v>21550</v>
      </c>
      <c r="D11939" t="str">
        <f>IFERROR(VLOOKUP(C11939,'5.2.5'!$G$2:$H$11754,2,0),"")</f>
        <v>Xã Lương Hòa</v>
      </c>
      <c r="E11939" t="str">
        <f t="shared" si="724"/>
        <v/>
      </c>
      <c r="G11939" t="str">
        <f t="shared" si="725"/>
        <v>81109</v>
      </c>
      <c r="H11939" t="str">
        <f t="shared" si="726"/>
        <v>Huyện Giồng Trôm</v>
      </c>
      <c r="I11939" t="str">
        <f t="shared" si="727"/>
        <v>811</v>
      </c>
      <c r="J11939" t="str">
        <f>VLOOKUP(I11939,Tỉnh!$A$2:$B$64,2,0)</f>
        <v>Bến Tre</v>
      </c>
    </row>
    <row r="11940" hidden="1" spans="1:10">
      <c r="A11940" s="65"/>
      <c r="B11940" s="56" t="s">
        <v>21551</v>
      </c>
      <c r="C11940" s="54" t="s">
        <v>21552</v>
      </c>
      <c r="D11940" t="str">
        <f>IFERROR(VLOOKUP(C11940,'5.2.5'!$G$2:$H$11754,2,0),"")</f>
        <v>Xã Lương Quới</v>
      </c>
      <c r="E11940" t="str">
        <f t="shared" si="724"/>
        <v/>
      </c>
      <c r="G11940" t="str">
        <f t="shared" si="725"/>
        <v>81109</v>
      </c>
      <c r="H11940" t="str">
        <f t="shared" si="726"/>
        <v>Huyện Giồng Trôm</v>
      </c>
      <c r="I11940" t="str">
        <f t="shared" si="727"/>
        <v>811</v>
      </c>
      <c r="J11940" t="str">
        <f>VLOOKUP(I11940,Tỉnh!$A$2:$B$64,2,0)</f>
        <v>Bến Tre</v>
      </c>
    </row>
    <row r="11941" hidden="1" spans="1:10">
      <c r="A11941" s="65"/>
      <c r="B11941" s="56" t="s">
        <v>12855</v>
      </c>
      <c r="C11941" s="54" t="s">
        <v>21553</v>
      </c>
      <c r="D11941" t="str">
        <f>IFERROR(VLOOKUP(C11941,'5.2.5'!$G$2:$H$11754,2,0),"")</f>
        <v>Xã Châu Bình</v>
      </c>
      <c r="E11941" t="str">
        <f t="shared" si="724"/>
        <v/>
      </c>
      <c r="G11941" t="str">
        <f t="shared" si="725"/>
        <v>81109</v>
      </c>
      <c r="H11941" t="str">
        <f t="shared" si="726"/>
        <v>Huyện Giồng Trôm</v>
      </c>
      <c r="I11941" t="str">
        <f t="shared" si="727"/>
        <v>811</v>
      </c>
      <c r="J11941" t="str">
        <f>VLOOKUP(I11941,Tỉnh!$A$2:$B$64,2,0)</f>
        <v>Bến Tre</v>
      </c>
    </row>
    <row r="11942" hidden="1" spans="1:10">
      <c r="A11942" s="65"/>
      <c r="B11942" s="56" t="s">
        <v>21554</v>
      </c>
      <c r="C11942" s="54" t="s">
        <v>21555</v>
      </c>
      <c r="D11942" t="str">
        <f>IFERROR(VLOOKUP(C11942,'5.2.5'!$G$2:$H$11754,2,0),"")</f>
        <v>Xã Thuận Điền</v>
      </c>
      <c r="E11942" t="str">
        <f t="shared" si="724"/>
        <v/>
      </c>
      <c r="G11942" t="str">
        <f t="shared" si="725"/>
        <v>81109</v>
      </c>
      <c r="H11942" t="str">
        <f t="shared" si="726"/>
        <v>Huyện Giồng Trôm</v>
      </c>
      <c r="I11942" t="str">
        <f t="shared" si="727"/>
        <v>811</v>
      </c>
      <c r="J11942" t="str">
        <f>VLOOKUP(I11942,Tỉnh!$A$2:$B$64,2,0)</f>
        <v>Bến Tre</v>
      </c>
    </row>
    <row r="11943" hidden="1" spans="1:10">
      <c r="A11943" s="65"/>
      <c r="B11943" s="56" t="s">
        <v>7482</v>
      </c>
      <c r="C11943" s="54" t="s">
        <v>21556</v>
      </c>
      <c r="D11943" t="str">
        <f>IFERROR(VLOOKUP(C11943,'5.2.5'!$G$2:$H$11754,2,0),"")</f>
        <v>Xã Sơn Phú</v>
      </c>
      <c r="E11943" t="str">
        <f t="shared" si="724"/>
        <v/>
      </c>
      <c r="G11943" t="str">
        <f t="shared" si="725"/>
        <v>81109</v>
      </c>
      <c r="H11943" t="str">
        <f t="shared" si="726"/>
        <v>Huyện Giồng Trôm</v>
      </c>
      <c r="I11943" t="str">
        <f t="shared" si="727"/>
        <v>811</v>
      </c>
      <c r="J11943" t="str">
        <f>VLOOKUP(I11943,Tỉnh!$A$2:$B$64,2,0)</f>
        <v>Bến Tre</v>
      </c>
    </row>
    <row r="11944" hidden="1" spans="1:10">
      <c r="A11944" s="65"/>
      <c r="B11944" s="56" t="s">
        <v>21557</v>
      </c>
      <c r="C11944" s="54" t="s">
        <v>21558</v>
      </c>
      <c r="D11944" t="str">
        <f>IFERROR(VLOOKUP(C11944,'5.2.5'!$G$2:$H$11754,2,0),"")</f>
        <v>Xã Phước Long</v>
      </c>
      <c r="E11944" t="str">
        <f t="shared" si="724"/>
        <v/>
      </c>
      <c r="G11944" t="str">
        <f t="shared" si="725"/>
        <v>81109</v>
      </c>
      <c r="H11944" t="str">
        <f t="shared" si="726"/>
        <v>Huyện Giồng Trôm</v>
      </c>
      <c r="I11944" t="str">
        <f t="shared" si="727"/>
        <v>811</v>
      </c>
      <c r="J11944" t="str">
        <f>VLOOKUP(I11944,Tỉnh!$A$2:$B$64,2,0)</f>
        <v>Bến Tre</v>
      </c>
    </row>
    <row r="11945" hidden="1" spans="1:10">
      <c r="A11945" s="65"/>
      <c r="B11945" s="56" t="s">
        <v>21559</v>
      </c>
      <c r="C11945" s="54" t="s">
        <v>21560</v>
      </c>
      <c r="D11945" t="str">
        <f>IFERROR(VLOOKUP(C11945,'5.2.5'!$G$2:$H$11754,2,0),"")</f>
        <v>Xã Hưng Phong</v>
      </c>
      <c r="E11945" t="str">
        <f t="shared" si="724"/>
        <v/>
      </c>
      <c r="G11945" t="str">
        <f t="shared" si="725"/>
        <v>81109</v>
      </c>
      <c r="H11945" t="str">
        <f t="shared" si="726"/>
        <v>Huyện Giồng Trôm</v>
      </c>
      <c r="I11945" t="str">
        <f t="shared" si="727"/>
        <v>811</v>
      </c>
      <c r="J11945" t="str">
        <f>VLOOKUP(I11945,Tỉnh!$A$2:$B$64,2,0)</f>
        <v>Bến Tre</v>
      </c>
    </row>
    <row r="11946" hidden="1" spans="1:10">
      <c r="A11946" s="65"/>
      <c r="B11946" s="56" t="s">
        <v>21288</v>
      </c>
      <c r="C11946" s="54" t="s">
        <v>21561</v>
      </c>
      <c r="D11946" t="str">
        <f>IFERROR(VLOOKUP(C11946,'5.2.5'!$G$2:$H$11754,2,0),"")</f>
        <v>Xã Long Mỹ</v>
      </c>
      <c r="E11946" t="str">
        <f t="shared" si="724"/>
        <v/>
      </c>
      <c r="G11946" t="str">
        <f t="shared" si="725"/>
        <v>81109</v>
      </c>
      <c r="H11946" t="str">
        <f t="shared" si="726"/>
        <v>Huyện Giồng Trôm</v>
      </c>
      <c r="I11946" t="str">
        <f t="shared" si="727"/>
        <v>811</v>
      </c>
      <c r="J11946" t="str">
        <f>VLOOKUP(I11946,Tỉnh!$A$2:$B$64,2,0)</f>
        <v>Bến Tre</v>
      </c>
    </row>
    <row r="11947" hidden="1" spans="1:10">
      <c r="A11947" s="65"/>
      <c r="B11947" s="56" t="s">
        <v>8145</v>
      </c>
      <c r="C11947" s="54" t="s">
        <v>21562</v>
      </c>
      <c r="D11947" t="str">
        <f>IFERROR(VLOOKUP(C11947,'5.2.5'!$G$2:$H$11754,2,0),"")</f>
        <v>Xã Bình Thành</v>
      </c>
      <c r="E11947" t="str">
        <f t="shared" si="724"/>
        <v/>
      </c>
      <c r="G11947" t="str">
        <f t="shared" si="725"/>
        <v>81109</v>
      </c>
      <c r="H11947" t="str">
        <f t="shared" si="726"/>
        <v>Huyện Giồng Trôm</v>
      </c>
      <c r="I11947" t="str">
        <f t="shared" si="727"/>
        <v>811</v>
      </c>
      <c r="J11947" t="str">
        <f>VLOOKUP(I11947,Tỉnh!$A$2:$B$64,2,0)</f>
        <v>Bến Tre</v>
      </c>
    </row>
    <row r="11948" hidden="1" spans="1:10">
      <c r="A11948" s="65"/>
      <c r="B11948" s="56" t="s">
        <v>7106</v>
      </c>
      <c r="C11948" s="54" t="s">
        <v>21563</v>
      </c>
      <c r="D11948" t="str">
        <f>IFERROR(VLOOKUP(C11948,'5.2.5'!$G$2:$H$11754,2,0),"")</f>
        <v>Xã Tân Thanh</v>
      </c>
      <c r="E11948" t="str">
        <f t="shared" si="724"/>
        <v/>
      </c>
      <c r="G11948" t="str">
        <f t="shared" si="725"/>
        <v>81109</v>
      </c>
      <c r="H11948" t="str">
        <f t="shared" si="726"/>
        <v>Huyện Giồng Trôm</v>
      </c>
      <c r="I11948" t="str">
        <f t="shared" si="727"/>
        <v>811</v>
      </c>
      <c r="J11948" t="str">
        <f>VLOOKUP(I11948,Tỉnh!$A$2:$B$64,2,0)</f>
        <v>Bến Tre</v>
      </c>
    </row>
    <row r="11949" hidden="1" spans="1:10">
      <c r="A11949" s="65"/>
      <c r="B11949" s="56" t="s">
        <v>21564</v>
      </c>
      <c r="C11949" s="54" t="s">
        <v>21565</v>
      </c>
      <c r="D11949" t="str">
        <f>IFERROR(VLOOKUP(C11949,'5.2.5'!$G$2:$H$11754,2,0),"")</f>
        <v>Xã Hưng Nhượng</v>
      </c>
      <c r="E11949" t="str">
        <f t="shared" si="724"/>
        <v/>
      </c>
      <c r="G11949" t="str">
        <f t="shared" si="725"/>
        <v>81109</v>
      </c>
      <c r="H11949" t="str">
        <f t="shared" si="726"/>
        <v>Huyện Giồng Trôm</v>
      </c>
      <c r="I11949" t="str">
        <f t="shared" si="727"/>
        <v>811</v>
      </c>
      <c r="J11949" t="str">
        <f>VLOOKUP(I11949,Tỉnh!$A$2:$B$64,2,0)</f>
        <v>Bến Tre</v>
      </c>
    </row>
    <row r="11950" hidden="1" spans="1:10">
      <c r="A11950" s="65"/>
      <c r="B11950" s="56" t="s">
        <v>21566</v>
      </c>
      <c r="C11950" s="54" t="s">
        <v>21567</v>
      </c>
      <c r="D11950" t="str">
        <f>IFERROR(VLOOKUP(C11950,'5.2.5'!$G$2:$H$11754,2,0),"")</f>
        <v>Xã Hưng Lễ</v>
      </c>
      <c r="E11950" t="str">
        <f t="shared" si="724"/>
        <v/>
      </c>
      <c r="G11950" t="str">
        <f t="shared" si="725"/>
        <v>81109</v>
      </c>
      <c r="H11950" t="str">
        <f t="shared" si="726"/>
        <v>Huyện Giồng Trôm</v>
      </c>
      <c r="I11950" t="str">
        <f t="shared" si="727"/>
        <v>811</v>
      </c>
      <c r="J11950" t="str">
        <f>VLOOKUP(I11950,Tỉnh!$A$2:$B$64,2,0)</f>
        <v>Bến Tre</v>
      </c>
    </row>
    <row r="11951" hidden="1" spans="1:10">
      <c r="A11951" s="65"/>
      <c r="B11951" s="56" t="s">
        <v>21568</v>
      </c>
      <c r="C11951" s="54" t="s">
        <v>21569</v>
      </c>
      <c r="D11951" t="str">
        <f>IFERROR(VLOOKUP(C11951,'5.2.5'!$G$2:$H$11754,2,0),"")</f>
        <v>Thị trấn Giồng Trôm</v>
      </c>
      <c r="E11951" t="str">
        <f t="shared" si="724"/>
        <v/>
      </c>
      <c r="G11951" t="str">
        <f t="shared" si="725"/>
        <v>81109</v>
      </c>
      <c r="H11951" t="str">
        <f t="shared" si="726"/>
        <v>Huyện Giồng Trôm</v>
      </c>
      <c r="I11951" t="str">
        <f t="shared" si="727"/>
        <v>811</v>
      </c>
      <c r="J11951" t="str">
        <f>VLOOKUP(I11951,Tỉnh!$A$2:$B$64,2,0)</f>
        <v>Bến Tre</v>
      </c>
    </row>
    <row r="11952" hidden="1" spans="1:10">
      <c r="A11952" s="65"/>
      <c r="B11952" s="56" t="s">
        <v>19063</v>
      </c>
      <c r="C11952" s="54" t="s">
        <v>21570</v>
      </c>
      <c r="D11952" t="str">
        <f>IFERROR(VLOOKUP(C11952,'5.2.5'!$G$2:$H$11754,2,0),"")</f>
        <v>Xã Lộc Thuận</v>
      </c>
      <c r="E11952" t="str">
        <f t="shared" si="724"/>
        <v/>
      </c>
      <c r="G11952" t="str">
        <f t="shared" si="725"/>
        <v>81111</v>
      </c>
      <c r="H11952" t="str">
        <f t="shared" si="726"/>
        <v>Huyện Bình Đại</v>
      </c>
      <c r="I11952" t="str">
        <f t="shared" si="727"/>
        <v>811</v>
      </c>
      <c r="J11952" t="str">
        <f>VLOOKUP(I11952,Tỉnh!$A$2:$B$64,2,0)</f>
        <v>Bến Tre</v>
      </c>
    </row>
    <row r="11953" hidden="1" spans="1:10">
      <c r="A11953" s="65"/>
      <c r="B11953" s="56" t="s">
        <v>21571</v>
      </c>
      <c r="C11953" s="54" t="s">
        <v>21572</v>
      </c>
      <c r="D11953" t="str">
        <f>IFERROR(VLOOKUP(C11953,'5.2.5'!$G$2:$H$11754,2,0),"")</f>
        <v>Xã Vang Quới Tây</v>
      </c>
      <c r="E11953" t="str">
        <f t="shared" si="724"/>
        <v/>
      </c>
      <c r="G11953" t="str">
        <f t="shared" si="725"/>
        <v>81111</v>
      </c>
      <c r="H11953" t="str">
        <f t="shared" si="726"/>
        <v>Huyện Bình Đại</v>
      </c>
      <c r="I11953" t="str">
        <f t="shared" si="727"/>
        <v>811</v>
      </c>
      <c r="J11953" t="str">
        <f>VLOOKUP(I11953,Tỉnh!$A$2:$B$64,2,0)</f>
        <v>Bến Tre</v>
      </c>
    </row>
    <row r="11954" hidden="1" spans="1:10">
      <c r="A11954" s="65"/>
      <c r="B11954" s="56" t="s">
        <v>21573</v>
      </c>
      <c r="C11954" s="54" t="s">
        <v>21574</v>
      </c>
      <c r="D11954" t="str">
        <f>IFERROR(VLOOKUP(C11954,'5.2.5'!$G$2:$H$11754,2,0),"")</f>
        <v>Xã Định Trung</v>
      </c>
      <c r="E11954" t="str">
        <f t="shared" si="724"/>
        <v/>
      </c>
      <c r="G11954" t="str">
        <f t="shared" si="725"/>
        <v>81111</v>
      </c>
      <c r="H11954" t="str">
        <f t="shared" si="726"/>
        <v>Huyện Bình Đại</v>
      </c>
      <c r="I11954" t="str">
        <f t="shared" si="727"/>
        <v>811</v>
      </c>
      <c r="J11954" t="str">
        <f>VLOOKUP(I11954,Tỉnh!$A$2:$B$64,2,0)</f>
        <v>Bến Tre</v>
      </c>
    </row>
    <row r="11955" hidden="1" spans="1:10">
      <c r="A11955" s="65"/>
      <c r="B11955" s="56" t="s">
        <v>19177</v>
      </c>
      <c r="C11955" s="54" t="s">
        <v>21575</v>
      </c>
      <c r="D11955" t="str">
        <f>IFERROR(VLOOKUP(C11955,'5.2.5'!$G$2:$H$11754,2,0),"")</f>
        <v>Xã Bình Thắng</v>
      </c>
      <c r="E11955" t="str">
        <f t="shared" si="724"/>
        <v/>
      </c>
      <c r="G11955" t="str">
        <f t="shared" si="725"/>
        <v>81111</v>
      </c>
      <c r="H11955" t="str">
        <f t="shared" si="726"/>
        <v>Huyện Bình Đại</v>
      </c>
      <c r="I11955" t="str">
        <f t="shared" si="727"/>
        <v>811</v>
      </c>
      <c r="J11955" t="str">
        <f>VLOOKUP(I11955,Tỉnh!$A$2:$B$64,2,0)</f>
        <v>Bến Tre</v>
      </c>
    </row>
    <row r="11956" hidden="1" spans="1:10">
      <c r="A11956" s="65"/>
      <c r="B11956" s="56" t="s">
        <v>20273</v>
      </c>
      <c r="C11956" s="54" t="s">
        <v>21576</v>
      </c>
      <c r="D11956" t="str">
        <f>IFERROR(VLOOKUP(C11956,'5.2.5'!$G$2:$H$11754,2,0),"")</f>
        <v>Xã Thạnh Phước</v>
      </c>
      <c r="E11956" t="str">
        <f t="shared" si="724"/>
        <v/>
      </c>
      <c r="G11956" t="str">
        <f t="shared" si="725"/>
        <v>81111</v>
      </c>
      <c r="H11956" t="str">
        <f t="shared" si="726"/>
        <v>Huyện Bình Đại</v>
      </c>
      <c r="I11956" t="str">
        <f t="shared" si="727"/>
        <v>811</v>
      </c>
      <c r="J11956" t="str">
        <f>VLOOKUP(I11956,Tỉnh!$A$2:$B$64,2,0)</f>
        <v>Bến Tre</v>
      </c>
    </row>
    <row r="11957" hidden="1" spans="1:10">
      <c r="A11957" s="65"/>
      <c r="B11957" s="56" t="s">
        <v>1945</v>
      </c>
      <c r="C11957" s="54" t="s">
        <v>21577</v>
      </c>
      <c r="D11957" t="str">
        <f>IFERROR(VLOOKUP(C11957,'5.2.5'!$G$2:$H$11754,2,0),"")</f>
        <v>Xã Tam Hiệp</v>
      </c>
      <c r="E11957" t="str">
        <f t="shared" si="724"/>
        <v/>
      </c>
      <c r="G11957" t="str">
        <f t="shared" si="725"/>
        <v>81111</v>
      </c>
      <c r="H11957" t="str">
        <f t="shared" si="726"/>
        <v>Huyện Bình Đại</v>
      </c>
      <c r="I11957" t="str">
        <f t="shared" si="727"/>
        <v>811</v>
      </c>
      <c r="J11957" t="str">
        <f>VLOOKUP(I11957,Tỉnh!$A$2:$B$64,2,0)</f>
        <v>Bến Tre</v>
      </c>
    </row>
    <row r="11958" hidden="1" spans="1:10">
      <c r="A11958" s="65"/>
      <c r="B11958" s="56" t="s">
        <v>21578</v>
      </c>
      <c r="C11958" s="54" t="s">
        <v>21579</v>
      </c>
      <c r="D11958" t="str">
        <f>IFERROR(VLOOKUP(C11958,'5.2.5'!$G$2:$H$11754,2,0),"")</f>
        <v>Thị trấn Bình Đại</v>
      </c>
      <c r="E11958" t="str">
        <f t="shared" si="724"/>
        <v/>
      </c>
      <c r="G11958" t="str">
        <f t="shared" si="725"/>
        <v>81111</v>
      </c>
      <c r="H11958" t="str">
        <f t="shared" si="726"/>
        <v>Huyện Bình Đại</v>
      </c>
      <c r="I11958" t="str">
        <f t="shared" si="727"/>
        <v>811</v>
      </c>
      <c r="J11958" t="str">
        <f>VLOOKUP(I11958,Tỉnh!$A$2:$B$64,2,0)</f>
        <v>Bến Tre</v>
      </c>
    </row>
    <row r="11959" hidden="1" spans="1:10">
      <c r="A11959" s="65"/>
      <c r="B11959" s="56" t="s">
        <v>20451</v>
      </c>
      <c r="C11959" s="54" t="s">
        <v>21580</v>
      </c>
      <c r="D11959" t="str">
        <f>IFERROR(VLOOKUP(C11959,'5.2.5'!$G$2:$H$11754,2,0),"")</f>
        <v>Xã Long Định</v>
      </c>
      <c r="E11959" t="str">
        <f t="shared" si="724"/>
        <v/>
      </c>
      <c r="G11959" t="str">
        <f t="shared" si="725"/>
        <v>81111</v>
      </c>
      <c r="H11959" t="str">
        <f t="shared" si="726"/>
        <v>Huyện Bình Đại</v>
      </c>
      <c r="I11959" t="str">
        <f t="shared" si="727"/>
        <v>811</v>
      </c>
      <c r="J11959" t="str">
        <f>VLOOKUP(I11959,Tỉnh!$A$2:$B$64,2,0)</f>
        <v>Bến Tre</v>
      </c>
    </row>
    <row r="11960" hidden="1" spans="1:10">
      <c r="A11960" s="65"/>
      <c r="B11960" s="56" t="s">
        <v>20441</v>
      </c>
      <c r="C11960" s="54" t="s">
        <v>21581</v>
      </c>
      <c r="D11960" t="str">
        <f>IFERROR(VLOOKUP(C11960,'5.2.5'!$G$2:$H$11754,2,0),"")</f>
        <v>Xã Long Hòa</v>
      </c>
      <c r="E11960" t="str">
        <f t="shared" si="724"/>
        <v/>
      </c>
      <c r="G11960" t="str">
        <f t="shared" si="725"/>
        <v>81111</v>
      </c>
      <c r="H11960" t="str">
        <f t="shared" si="726"/>
        <v>Huyện Bình Đại</v>
      </c>
      <c r="I11960" t="str">
        <f t="shared" si="727"/>
        <v>811</v>
      </c>
      <c r="J11960" t="str">
        <f>VLOOKUP(I11960,Tỉnh!$A$2:$B$64,2,0)</f>
        <v>Bến Tre</v>
      </c>
    </row>
    <row r="11961" hidden="1" spans="1:10">
      <c r="A11961" s="65"/>
      <c r="B11961" s="56" t="s">
        <v>15029</v>
      </c>
      <c r="C11961" s="54" t="s">
        <v>21582</v>
      </c>
      <c r="D11961" t="str">
        <f>IFERROR(VLOOKUP(C11961,'5.2.5'!$G$2:$H$11754,2,0),"")</f>
        <v>Xã Phú Thuận</v>
      </c>
      <c r="E11961" t="str">
        <f t="shared" si="724"/>
        <v/>
      </c>
      <c r="G11961" t="str">
        <f t="shared" si="725"/>
        <v>81111</v>
      </c>
      <c r="H11961" t="str">
        <f t="shared" si="726"/>
        <v>Huyện Bình Đại</v>
      </c>
      <c r="I11961" t="str">
        <f t="shared" si="727"/>
        <v>811</v>
      </c>
      <c r="J11961" t="str">
        <f>VLOOKUP(I11961,Tỉnh!$A$2:$B$64,2,0)</f>
        <v>Bến Tre</v>
      </c>
    </row>
    <row r="11962" hidden="1" spans="1:10">
      <c r="A11962" s="65"/>
      <c r="B11962" s="56" t="s">
        <v>21583</v>
      </c>
      <c r="C11962" s="54" t="s">
        <v>21584</v>
      </c>
      <c r="D11962" t="str">
        <f>IFERROR(VLOOKUP(C11962,'5.2.5'!$G$2:$H$11754,2,0),"")</f>
        <v>Xã Vang Quới Đông</v>
      </c>
      <c r="E11962" t="str">
        <f t="shared" si="724"/>
        <v/>
      </c>
      <c r="G11962" t="str">
        <f t="shared" si="725"/>
        <v>81111</v>
      </c>
      <c r="H11962" t="str">
        <f t="shared" si="726"/>
        <v>Huyện Bình Đại</v>
      </c>
      <c r="I11962" t="str">
        <f t="shared" si="727"/>
        <v>811</v>
      </c>
      <c r="J11962" t="str">
        <f>VLOOKUP(I11962,Tỉnh!$A$2:$B$64,2,0)</f>
        <v>Bến Tre</v>
      </c>
    </row>
    <row r="11963" hidden="1" spans="1:10">
      <c r="A11963" s="65"/>
      <c r="B11963" s="56" t="s">
        <v>21585</v>
      </c>
      <c r="C11963" s="54" t="s">
        <v>21586</v>
      </c>
      <c r="D11963" t="str">
        <f>IFERROR(VLOOKUP(C11963,'5.2.5'!$G$2:$H$11754,2,0),"")</f>
        <v>Xã Châu Hưng</v>
      </c>
      <c r="E11963" t="str">
        <f t="shared" si="724"/>
        <v/>
      </c>
      <c r="G11963" t="str">
        <f t="shared" si="725"/>
        <v>81111</v>
      </c>
      <c r="H11963" t="str">
        <f t="shared" si="726"/>
        <v>Huyện Bình Đại</v>
      </c>
      <c r="I11963" t="str">
        <f t="shared" si="727"/>
        <v>811</v>
      </c>
      <c r="J11963" t="str">
        <f>VLOOKUP(I11963,Tỉnh!$A$2:$B$64,2,0)</f>
        <v>Bến Tre</v>
      </c>
    </row>
    <row r="11964" hidden="1" spans="1:10">
      <c r="A11964" s="65"/>
      <c r="B11964" s="57" t="s">
        <v>21587</v>
      </c>
      <c r="C11964" s="54" t="s">
        <v>21588</v>
      </c>
      <c r="D11964" t="str">
        <f>IFERROR(VLOOKUP(C11964,'5.2.5'!$G$2:$H$11754,2,0),"")</f>
        <v>Xã Phú Vang (hết hiệu lực)</v>
      </c>
      <c r="E11964" t="str">
        <f t="shared" si="724"/>
        <v/>
      </c>
      <c r="G11964" t="str">
        <f t="shared" si="725"/>
        <v>81111</v>
      </c>
      <c r="H11964" t="str">
        <f t="shared" si="726"/>
        <v>Huyện Bình Đại</v>
      </c>
      <c r="I11964" t="str">
        <f t="shared" si="727"/>
        <v>811</v>
      </c>
      <c r="J11964" t="str">
        <f>VLOOKUP(I11964,Tỉnh!$A$2:$B$64,2,0)</f>
        <v>Bến Tre</v>
      </c>
    </row>
    <row r="11965" hidden="1" spans="1:10">
      <c r="A11965" s="65"/>
      <c r="B11965" s="56" t="s">
        <v>21589</v>
      </c>
      <c r="C11965" s="54" t="s">
        <v>21590</v>
      </c>
      <c r="D11965" t="str">
        <f>IFERROR(VLOOKUP(C11965,'5.2.5'!$G$2:$H$11754,2,0),"")</f>
        <v>Xã Thới Lai</v>
      </c>
      <c r="E11965" t="str">
        <f t="shared" si="724"/>
        <v/>
      </c>
      <c r="G11965" t="str">
        <f t="shared" si="725"/>
        <v>81111</v>
      </c>
      <c r="H11965" t="str">
        <f t="shared" si="726"/>
        <v>Huyện Bình Đại</v>
      </c>
      <c r="I11965" t="str">
        <f t="shared" si="727"/>
        <v>811</v>
      </c>
      <c r="J11965" t="str">
        <f>VLOOKUP(I11965,Tỉnh!$A$2:$B$64,2,0)</f>
        <v>Bến Tre</v>
      </c>
    </row>
    <row r="11966" hidden="1" spans="1:10">
      <c r="A11966" s="65"/>
      <c r="B11966" s="56" t="s">
        <v>21591</v>
      </c>
      <c r="C11966" s="54" t="s">
        <v>21592</v>
      </c>
      <c r="D11966" t="str">
        <f>IFERROR(VLOOKUP(C11966,'5.2.5'!$G$2:$H$11754,2,0),"")</f>
        <v>Xã Bình Thới</v>
      </c>
      <c r="E11966" t="str">
        <f t="shared" si="724"/>
        <v/>
      </c>
      <c r="G11966" t="str">
        <f t="shared" si="725"/>
        <v>81111</v>
      </c>
      <c r="H11966" t="str">
        <f t="shared" si="726"/>
        <v>Huyện Bình Đại</v>
      </c>
      <c r="I11966" t="str">
        <f t="shared" si="727"/>
        <v>811</v>
      </c>
      <c r="J11966" t="str">
        <f>VLOOKUP(I11966,Tỉnh!$A$2:$B$64,2,0)</f>
        <v>Bến Tre</v>
      </c>
    </row>
    <row r="11967" hidden="1" spans="1:10">
      <c r="A11967" s="65"/>
      <c r="B11967" s="56" t="s">
        <v>5452</v>
      </c>
      <c r="C11967" s="54" t="s">
        <v>21593</v>
      </c>
      <c r="D11967" t="str">
        <f>IFERROR(VLOOKUP(C11967,'5.2.5'!$G$2:$H$11754,2,0),"")</f>
        <v>Xã Phú Long</v>
      </c>
      <c r="E11967" t="str">
        <f t="shared" si="724"/>
        <v/>
      </c>
      <c r="G11967" t="str">
        <f t="shared" si="725"/>
        <v>81111</v>
      </c>
      <c r="H11967" t="str">
        <f t="shared" si="726"/>
        <v>Huyện Bình Đại</v>
      </c>
      <c r="I11967" t="str">
        <f t="shared" si="727"/>
        <v>811</v>
      </c>
      <c r="J11967" t="str">
        <f>VLOOKUP(I11967,Tỉnh!$A$2:$B$64,2,0)</f>
        <v>Bến Tre</v>
      </c>
    </row>
    <row r="11968" hidden="1" spans="1:10">
      <c r="A11968" s="65"/>
      <c r="B11968" s="56" t="s">
        <v>20504</v>
      </c>
      <c r="C11968" s="54" t="s">
        <v>21594</v>
      </c>
      <c r="D11968" t="str">
        <f>IFERROR(VLOOKUP(C11968,'5.2.5'!$G$2:$H$11754,2,0),"")</f>
        <v>Xã Thạnh Trị</v>
      </c>
      <c r="E11968" t="str">
        <f t="shared" si="724"/>
        <v/>
      </c>
      <c r="G11968" t="str">
        <f t="shared" si="725"/>
        <v>81111</v>
      </c>
      <c r="H11968" t="str">
        <f t="shared" si="726"/>
        <v>Huyện Bình Đại</v>
      </c>
      <c r="I11968" t="str">
        <f t="shared" si="727"/>
        <v>811</v>
      </c>
      <c r="J11968" t="str">
        <f>VLOOKUP(I11968,Tỉnh!$A$2:$B$64,2,0)</f>
        <v>Bến Tre</v>
      </c>
    </row>
    <row r="11969" hidden="1" spans="1:10">
      <c r="A11969" s="65"/>
      <c r="B11969" s="56" t="s">
        <v>21595</v>
      </c>
      <c r="C11969" s="54" t="s">
        <v>21596</v>
      </c>
      <c r="D11969" t="str">
        <f>IFERROR(VLOOKUP(C11969,'5.2.5'!$G$2:$H$11754,2,0),"")</f>
        <v>Xã Đại Hòa Lộc</v>
      </c>
      <c r="E11969" t="str">
        <f t="shared" si="724"/>
        <v/>
      </c>
      <c r="G11969" t="str">
        <f t="shared" si="725"/>
        <v>81111</v>
      </c>
      <c r="H11969" t="str">
        <f t="shared" si="726"/>
        <v>Huyện Bình Đại</v>
      </c>
      <c r="I11969" t="str">
        <f t="shared" si="727"/>
        <v>811</v>
      </c>
      <c r="J11969" t="str">
        <f>VLOOKUP(I11969,Tỉnh!$A$2:$B$64,2,0)</f>
        <v>Bến Tre</v>
      </c>
    </row>
    <row r="11970" hidden="1" spans="1:10">
      <c r="A11970" s="65"/>
      <c r="B11970" s="56" t="s">
        <v>19727</v>
      </c>
      <c r="C11970" s="54" t="s">
        <v>21597</v>
      </c>
      <c r="D11970" t="str">
        <f>IFERROR(VLOOKUP(C11970,'5.2.5'!$G$2:$H$11754,2,0),"")</f>
        <v>Xã Thừa Đức</v>
      </c>
      <c r="E11970" t="str">
        <f t="shared" si="724"/>
        <v/>
      </c>
      <c r="G11970" t="str">
        <f t="shared" si="725"/>
        <v>81111</v>
      </c>
      <c r="H11970" t="str">
        <f t="shared" si="726"/>
        <v>Huyện Bình Đại</v>
      </c>
      <c r="I11970" t="str">
        <f t="shared" si="727"/>
        <v>811</v>
      </c>
      <c r="J11970" t="str">
        <f>VLOOKUP(I11970,Tỉnh!$A$2:$B$64,2,0)</f>
        <v>Bến Tre</v>
      </c>
    </row>
    <row r="11971" hidden="1" spans="1:10">
      <c r="A11971" s="65"/>
      <c r="B11971" s="56" t="s">
        <v>21598</v>
      </c>
      <c r="C11971" s="54" t="s">
        <v>21599</v>
      </c>
      <c r="D11971" t="str">
        <f>IFERROR(VLOOKUP(C11971,'5.2.5'!$G$2:$H$11754,2,0),"")</f>
        <v>Xã Thới Thuận</v>
      </c>
      <c r="E11971" t="str">
        <f t="shared" si="724"/>
        <v/>
      </c>
      <c r="G11971" t="str">
        <f t="shared" si="725"/>
        <v>81111</v>
      </c>
      <c r="H11971" t="str">
        <f t="shared" si="726"/>
        <v>Huyện Bình Đại</v>
      </c>
      <c r="I11971" t="str">
        <f t="shared" si="727"/>
        <v>811</v>
      </c>
      <c r="J11971" t="str">
        <f>VLOOKUP(I11971,Tỉnh!$A$2:$B$64,2,0)</f>
        <v>Bến Tre</v>
      </c>
    </row>
    <row r="11972" hidden="1" spans="1:10">
      <c r="A11972" s="65"/>
      <c r="B11972" s="57" t="s">
        <v>21600</v>
      </c>
      <c r="C11972" s="54" t="s">
        <v>21601</v>
      </c>
      <c r="D11972" t="str">
        <f>IFERROR(VLOOKUP(C11972,'5.2.5'!$G$2:$H$11754,2,0),"")</f>
        <v>Xã Tân Mỹ (hết hiệu lực)</v>
      </c>
      <c r="E11972" t="str">
        <f t="shared" si="724"/>
        <v/>
      </c>
      <c r="G11972" t="str">
        <f t="shared" si="725"/>
        <v>81113</v>
      </c>
      <c r="H11972" t="str">
        <f t="shared" si="726"/>
        <v>Huyện Ba Tri</v>
      </c>
      <c r="I11972" t="str">
        <f t="shared" si="727"/>
        <v>811</v>
      </c>
      <c r="J11972" t="str">
        <f>VLOOKUP(I11972,Tỉnh!$A$2:$B$64,2,0)</f>
        <v>Bến Tre</v>
      </c>
    </row>
    <row r="11973" hidden="1" spans="1:10">
      <c r="A11973" s="65"/>
      <c r="B11973" s="56" t="s">
        <v>21602</v>
      </c>
      <c r="C11973" s="54" t="s">
        <v>21603</v>
      </c>
      <c r="D11973" t="str">
        <f>IFERROR(VLOOKUP(C11973,'5.2.5'!$G$2:$H$11754,2,0),"")</f>
        <v>Xã Phú Lễ</v>
      </c>
      <c r="E11973" t="str">
        <f t="shared" si="724"/>
        <v/>
      </c>
      <c r="G11973" t="str">
        <f t="shared" si="725"/>
        <v>81113</v>
      </c>
      <c r="H11973" t="str">
        <f t="shared" si="726"/>
        <v>Huyện Ba Tri</v>
      </c>
      <c r="I11973" t="str">
        <f t="shared" si="727"/>
        <v>811</v>
      </c>
      <c r="J11973" t="str">
        <f>VLOOKUP(I11973,Tỉnh!$A$2:$B$64,2,0)</f>
        <v>Bến Tre</v>
      </c>
    </row>
    <row r="11974" hidden="1" spans="1:10">
      <c r="A11974" s="65"/>
      <c r="B11974" s="57" t="s">
        <v>21604</v>
      </c>
      <c r="C11974" s="58" t="s">
        <v>21605</v>
      </c>
      <c r="D11974" t="str">
        <f>IFERROR(VLOOKUP(C11974,'5.2.5'!$G$2:$H$11754,2,0),"")</f>
        <v>Thị trấn Tiệm Tôm</v>
      </c>
      <c r="E11974" t="str">
        <f t="shared" si="724"/>
        <v/>
      </c>
      <c r="G11974" t="str">
        <f t="shared" si="725"/>
        <v>81113</v>
      </c>
      <c r="H11974" t="str">
        <f t="shared" si="726"/>
        <v>Huyện Ba Tri</v>
      </c>
      <c r="I11974" t="str">
        <f t="shared" si="727"/>
        <v>811</v>
      </c>
      <c r="J11974" t="str">
        <f>VLOOKUP(I11974,Tỉnh!$A$2:$B$64,2,0)</f>
        <v>Bến Tre</v>
      </c>
    </row>
    <row r="11975" hidden="1" spans="1:10">
      <c r="A11975" s="65"/>
      <c r="B11975" s="56" t="s">
        <v>11401</v>
      </c>
      <c r="C11975" s="54" t="s">
        <v>21606</v>
      </c>
      <c r="D11975" t="str">
        <f>IFERROR(VLOOKUP(C11975,'5.2.5'!$G$2:$H$11754,2,0),"")</f>
        <v>Xã Mỹ Hòa</v>
      </c>
      <c r="E11975" t="str">
        <f t="shared" si="724"/>
        <v/>
      </c>
      <c r="G11975" t="str">
        <f t="shared" si="725"/>
        <v>81113</v>
      </c>
      <c r="H11975" t="str">
        <f t="shared" si="726"/>
        <v>Huyện Ba Tri</v>
      </c>
      <c r="I11975" t="str">
        <f t="shared" si="727"/>
        <v>811</v>
      </c>
      <c r="J11975" t="str">
        <f>VLOOKUP(I11975,Tỉnh!$A$2:$B$64,2,0)</f>
        <v>Bến Tre</v>
      </c>
    </row>
    <row r="11976" hidden="1" spans="1:10">
      <c r="A11976" s="65"/>
      <c r="B11976" s="56" t="s">
        <v>21607</v>
      </c>
      <c r="C11976" s="54" t="s">
        <v>21608</v>
      </c>
      <c r="D11976" t="str">
        <f>IFERROR(VLOOKUP(C11976,'5.2.5'!$G$2:$H$11754,2,0),"")</f>
        <v>Xã An Phú Trung</v>
      </c>
      <c r="E11976" t="str">
        <f t="shared" si="724"/>
        <v/>
      </c>
      <c r="G11976" t="str">
        <f t="shared" si="725"/>
        <v>81113</v>
      </c>
      <c r="H11976" t="str">
        <f t="shared" si="726"/>
        <v>Huyện Ba Tri</v>
      </c>
      <c r="I11976" t="str">
        <f t="shared" si="727"/>
        <v>811</v>
      </c>
      <c r="J11976" t="str">
        <f>VLOOKUP(I11976,Tỉnh!$A$2:$B$64,2,0)</f>
        <v>Bến Tre</v>
      </c>
    </row>
    <row r="11977" hidden="1" spans="1:10">
      <c r="A11977" s="65"/>
      <c r="B11977" s="56" t="s">
        <v>21609</v>
      </c>
      <c r="C11977" s="54" t="s">
        <v>21610</v>
      </c>
      <c r="D11977" t="str">
        <f>IFERROR(VLOOKUP(C11977,'5.2.5'!$G$2:$H$11754,2,0),"")</f>
        <v>Xã Phú Ngãi (hết hiệu lực)</v>
      </c>
      <c r="E11977" t="str">
        <f t="shared" si="724"/>
        <v/>
      </c>
      <c r="G11977" t="str">
        <f t="shared" si="725"/>
        <v>81113</v>
      </c>
      <c r="H11977" t="str">
        <f t="shared" si="726"/>
        <v>Huyện Ba Tri</v>
      </c>
      <c r="I11977" t="str">
        <f t="shared" si="727"/>
        <v>811</v>
      </c>
      <c r="J11977" t="str">
        <f>VLOOKUP(I11977,Tỉnh!$A$2:$B$64,2,0)</f>
        <v>Bến Tre</v>
      </c>
    </row>
    <row r="11978" hidden="1" spans="1:10">
      <c r="A11978" s="65"/>
      <c r="B11978" s="56" t="s">
        <v>18777</v>
      </c>
      <c r="C11978" s="54" t="s">
        <v>21611</v>
      </c>
      <c r="D11978" t="str">
        <f>IFERROR(VLOOKUP(C11978,'5.2.5'!$G$2:$H$11754,2,0),"")</f>
        <v>Xã Bảo Thuận</v>
      </c>
      <c r="E11978" t="str">
        <f t="shared" si="724"/>
        <v/>
      </c>
      <c r="G11978" t="str">
        <f t="shared" si="725"/>
        <v>81113</v>
      </c>
      <c r="H11978" t="str">
        <f t="shared" si="726"/>
        <v>Huyện Ba Tri</v>
      </c>
      <c r="I11978" t="str">
        <f t="shared" si="727"/>
        <v>811</v>
      </c>
      <c r="J11978" t="str">
        <f>VLOOKUP(I11978,Tỉnh!$A$2:$B$64,2,0)</f>
        <v>Bến Tre</v>
      </c>
    </row>
    <row r="11979" hidden="1" spans="1:10">
      <c r="A11979" s="65" t="s">
        <v>21612</v>
      </c>
      <c r="B11979" s="56" t="s">
        <v>3171</v>
      </c>
      <c r="C11979" s="54" t="s">
        <v>21613</v>
      </c>
      <c r="D11979" t="str">
        <f>IFERROR(VLOOKUP(C11979,'5.2.5'!$G$2:$H$11754,2,0),"")</f>
        <v>Xã Vĩnh Hòa</v>
      </c>
      <c r="E11979" t="str">
        <f t="shared" si="724"/>
        <v/>
      </c>
      <c r="G11979" t="str">
        <f t="shared" si="725"/>
        <v>81113</v>
      </c>
      <c r="H11979" t="str">
        <f t="shared" si="726"/>
        <v>Huyện Ba Tri</v>
      </c>
      <c r="I11979" t="str">
        <f t="shared" si="727"/>
        <v>811</v>
      </c>
      <c r="J11979" t="str">
        <f>VLOOKUP(I11979,Tỉnh!$A$2:$B$64,2,0)</f>
        <v>Bến Tre</v>
      </c>
    </row>
    <row r="11980" hidden="1" spans="2:10">
      <c r="B11980" s="56" t="s">
        <v>21614</v>
      </c>
      <c r="C11980" s="54" t="s">
        <v>21615</v>
      </c>
      <c r="D11980" t="str">
        <f>IFERROR(VLOOKUP(C11980,'5.2.5'!$G$2:$H$11754,2,0),"")</f>
        <v>Xã An Hòa Tây</v>
      </c>
      <c r="E11980" t="str">
        <f t="shared" si="724"/>
        <v/>
      </c>
      <c r="G11980" t="str">
        <f t="shared" si="725"/>
        <v>81113</v>
      </c>
      <c r="H11980" t="str">
        <f t="shared" si="726"/>
        <v>Huyện Ba Tri</v>
      </c>
      <c r="I11980" t="str">
        <f t="shared" si="727"/>
        <v>811</v>
      </c>
      <c r="J11980" t="str">
        <f>VLOOKUP(I11980,Tỉnh!$A$2:$B$64,2,0)</f>
        <v>Bến Tre</v>
      </c>
    </row>
    <row r="11981" hidden="1" spans="2:10">
      <c r="B11981" s="56" t="s">
        <v>21616</v>
      </c>
      <c r="C11981" s="54" t="s">
        <v>21617</v>
      </c>
      <c r="D11981" t="str">
        <f>IFERROR(VLOOKUP(C11981,'5.2.5'!$G$2:$H$11754,2,0),"")</f>
        <v>Thị trấn Ba Tri</v>
      </c>
      <c r="E11981" t="str">
        <f t="shared" si="724"/>
        <v/>
      </c>
      <c r="G11981" t="str">
        <f t="shared" si="725"/>
        <v>81113</v>
      </c>
      <c r="H11981" t="str">
        <f t="shared" si="726"/>
        <v>Huyện Ba Tri</v>
      </c>
      <c r="I11981" t="str">
        <f t="shared" si="727"/>
        <v>811</v>
      </c>
      <c r="J11981" t="str">
        <f>VLOOKUP(I11981,Tỉnh!$A$2:$B$64,2,0)</f>
        <v>Bến Tre</v>
      </c>
    </row>
    <row r="11982" hidden="1" spans="2:10">
      <c r="B11982" s="56" t="s">
        <v>11099</v>
      </c>
      <c r="C11982" s="54" t="s">
        <v>21618</v>
      </c>
      <c r="D11982" t="str">
        <f>IFERROR(VLOOKUP(C11982,'5.2.5'!$G$2:$H$11754,2,0),"")</f>
        <v>Xã Tân Xuân</v>
      </c>
      <c r="E11982" t="str">
        <f t="shared" si="724"/>
        <v/>
      </c>
      <c r="G11982" t="str">
        <f t="shared" si="725"/>
        <v>81113</v>
      </c>
      <c r="H11982" t="str">
        <f t="shared" si="726"/>
        <v>Huyện Ba Tri</v>
      </c>
      <c r="I11982" t="str">
        <f t="shared" si="727"/>
        <v>811</v>
      </c>
      <c r="J11982" t="str">
        <f>VLOOKUP(I11982,Tỉnh!$A$2:$B$64,2,0)</f>
        <v>Bến Tre</v>
      </c>
    </row>
    <row r="11983" hidden="1" spans="2:10">
      <c r="B11983" s="56" t="s">
        <v>16318</v>
      </c>
      <c r="C11983" s="54" t="s">
        <v>21619</v>
      </c>
      <c r="D11983" t="str">
        <f>IFERROR(VLOOKUP(C11983,'5.2.5'!$G$2:$H$11754,2,0),"")</f>
        <v>Xã Mỹ Chánh</v>
      </c>
      <c r="E11983" t="str">
        <f t="shared" si="724"/>
        <v/>
      </c>
      <c r="G11983" t="str">
        <f t="shared" si="725"/>
        <v>81113</v>
      </c>
      <c r="H11983" t="str">
        <f t="shared" si="726"/>
        <v>Huyện Ba Tri</v>
      </c>
      <c r="I11983" t="str">
        <f t="shared" si="727"/>
        <v>811</v>
      </c>
      <c r="J11983" t="str">
        <f>VLOOKUP(I11983,Tỉnh!$A$2:$B$64,2,0)</f>
        <v>Bến Tre</v>
      </c>
    </row>
    <row r="11984" hidden="1" spans="2:10">
      <c r="B11984" s="56" t="s">
        <v>21620</v>
      </c>
      <c r="C11984" s="54" t="s">
        <v>21621</v>
      </c>
      <c r="D11984" t="str">
        <f>IFERROR(VLOOKUP(C11984,'5.2.5'!$G$2:$H$11754,2,0),"")</f>
        <v>Xã Bảo Thạnh</v>
      </c>
      <c r="E11984" t="str">
        <f t="shared" si="724"/>
        <v/>
      </c>
      <c r="G11984" t="str">
        <f t="shared" si="725"/>
        <v>81113</v>
      </c>
      <c r="H11984" t="str">
        <f t="shared" si="726"/>
        <v>Huyện Ba Tri</v>
      </c>
      <c r="I11984" t="str">
        <f t="shared" si="727"/>
        <v>811</v>
      </c>
      <c r="J11984" t="str">
        <f>VLOOKUP(I11984,Tỉnh!$A$2:$B$64,2,0)</f>
        <v>Bến Tre</v>
      </c>
    </row>
    <row r="11985" hidden="1" spans="2:10">
      <c r="B11985" s="56" t="s">
        <v>19933</v>
      </c>
      <c r="C11985" s="54" t="s">
        <v>21622</v>
      </c>
      <c r="D11985" t="str">
        <f>IFERROR(VLOOKUP(C11985,'5.2.5'!$G$2:$H$11754,2,0),"")</f>
        <v>Xã Mỹ Thạnh</v>
      </c>
      <c r="E11985" t="str">
        <f t="shared" si="724"/>
        <v/>
      </c>
      <c r="G11985" t="str">
        <f t="shared" si="725"/>
        <v>81113</v>
      </c>
      <c r="H11985" t="str">
        <f t="shared" si="726"/>
        <v>Huyện Ba Tri</v>
      </c>
      <c r="I11985" t="str">
        <f t="shared" si="727"/>
        <v>811</v>
      </c>
      <c r="J11985" t="str">
        <f>VLOOKUP(I11985,Tỉnh!$A$2:$B$64,2,0)</f>
        <v>Bến Tre</v>
      </c>
    </row>
    <row r="11986" hidden="1" spans="2:10">
      <c r="B11986" s="56" t="s">
        <v>21623</v>
      </c>
      <c r="C11986" s="54" t="s">
        <v>21624</v>
      </c>
      <c r="D11986" t="str">
        <f>IFERROR(VLOOKUP(C11986,'5.2.5'!$G$2:$H$11754,2,0),"")</f>
        <v>Xã Mỹ Nhơn</v>
      </c>
      <c r="E11986" t="str">
        <f t="shared" si="724"/>
        <v/>
      </c>
      <c r="G11986" t="str">
        <f t="shared" si="725"/>
        <v>81113</v>
      </c>
      <c r="H11986" t="str">
        <f t="shared" si="726"/>
        <v>Huyện Ba Tri</v>
      </c>
      <c r="I11986" t="str">
        <f t="shared" si="727"/>
        <v>811</v>
      </c>
      <c r="J11986" t="str">
        <f>VLOOKUP(I11986,Tỉnh!$A$2:$B$64,2,0)</f>
        <v>Bến Tre</v>
      </c>
    </row>
    <row r="11987" hidden="1" spans="2:10">
      <c r="B11987" s="56" t="s">
        <v>21625</v>
      </c>
      <c r="C11987" s="54" t="s">
        <v>21626</v>
      </c>
      <c r="D11987" t="str">
        <f>IFERROR(VLOOKUP(C11987,'5.2.5'!$G$2:$H$11754,2,0),"")</f>
        <v>Xã Phước Tuy (hết hiệu lực)</v>
      </c>
      <c r="E11987" t="str">
        <f t="shared" si="724"/>
        <v/>
      </c>
      <c r="G11987" t="str">
        <f t="shared" si="725"/>
        <v>81113</v>
      </c>
      <c r="H11987" t="str">
        <f t="shared" si="726"/>
        <v>Huyện Ba Tri</v>
      </c>
      <c r="I11987" t="str">
        <f t="shared" si="727"/>
        <v>811</v>
      </c>
      <c r="J11987" t="str">
        <f>VLOOKUP(I11987,Tỉnh!$A$2:$B$64,2,0)</f>
        <v>Bến Tre</v>
      </c>
    </row>
    <row r="11988" hidden="1" spans="2:10">
      <c r="B11988" s="56" t="s">
        <v>21627</v>
      </c>
      <c r="C11988" s="54" t="s">
        <v>21628</v>
      </c>
      <c r="D11988" t="str">
        <f>IFERROR(VLOOKUP(C11988,'5.2.5'!$G$2:$H$11754,2,0),"")</f>
        <v>Xã An Ngãi Trung</v>
      </c>
      <c r="E11988" t="str">
        <f t="shared" si="724"/>
        <v/>
      </c>
      <c r="G11988" t="str">
        <f t="shared" si="725"/>
        <v>81113</v>
      </c>
      <c r="H11988" t="str">
        <f t="shared" si="726"/>
        <v>Huyện Ba Tri</v>
      </c>
      <c r="I11988" t="str">
        <f t="shared" si="727"/>
        <v>811</v>
      </c>
      <c r="J11988" t="str">
        <f>VLOOKUP(I11988,Tỉnh!$A$2:$B$64,2,0)</f>
        <v>Bến Tre</v>
      </c>
    </row>
    <row r="11989" hidden="1" spans="2:10">
      <c r="B11989" s="56" t="s">
        <v>21629</v>
      </c>
      <c r="C11989" s="54" t="s">
        <v>21630</v>
      </c>
      <c r="D11989" t="str">
        <f>IFERROR(VLOOKUP(C11989,'5.2.5'!$G$2:$H$11754,2,0),"")</f>
        <v>Xã An Bình Tây</v>
      </c>
      <c r="E11989" t="str">
        <f t="shared" si="724"/>
        <v/>
      </c>
      <c r="G11989" t="str">
        <f t="shared" si="725"/>
        <v>81113</v>
      </c>
      <c r="H11989" t="str">
        <f t="shared" si="726"/>
        <v>Huyện Ba Tri</v>
      </c>
      <c r="I11989" t="str">
        <f t="shared" si="727"/>
        <v>811</v>
      </c>
      <c r="J11989" t="str">
        <f>VLOOKUP(I11989,Tỉnh!$A$2:$B$64,2,0)</f>
        <v>Bến Tre</v>
      </c>
    </row>
    <row r="11990" hidden="1" spans="2:10">
      <c r="B11990" s="56" t="s">
        <v>1797</v>
      </c>
      <c r="C11990" s="54" t="s">
        <v>21631</v>
      </c>
      <c r="D11990" t="str">
        <f>IFERROR(VLOOKUP(C11990,'5.2.5'!$G$2:$H$11754,2,0),"")</f>
        <v>Xã Tân Hưng</v>
      </c>
      <c r="E11990" t="str">
        <f t="shared" si="724"/>
        <v/>
      </c>
      <c r="G11990" t="str">
        <f t="shared" si="725"/>
        <v>81113</v>
      </c>
      <c r="H11990" t="str">
        <f t="shared" si="726"/>
        <v>Huyện Ba Tri</v>
      </c>
      <c r="I11990" t="str">
        <f t="shared" si="727"/>
        <v>811</v>
      </c>
      <c r="J11990" t="str">
        <f>VLOOKUP(I11990,Tỉnh!$A$2:$B$64,2,0)</f>
        <v>Bến Tre</v>
      </c>
    </row>
    <row r="11991" hidden="1" spans="2:10">
      <c r="B11991" s="56" t="s">
        <v>21632</v>
      </c>
      <c r="C11991" s="54" t="s">
        <v>21633</v>
      </c>
      <c r="D11991" t="str">
        <f>IFERROR(VLOOKUP(C11991,'5.2.5'!$G$2:$H$11754,2,0),"")</f>
        <v>Xã An Ngãi Tây</v>
      </c>
      <c r="E11991" t="str">
        <f t="shared" si="724"/>
        <v/>
      </c>
      <c r="G11991" t="str">
        <f t="shared" si="725"/>
        <v>81113</v>
      </c>
      <c r="H11991" t="str">
        <f t="shared" si="726"/>
        <v>Huyện Ba Tri</v>
      </c>
      <c r="I11991" t="str">
        <f t="shared" si="727"/>
        <v>811</v>
      </c>
      <c r="J11991" t="str">
        <f>VLOOKUP(I11991,Tỉnh!$A$2:$B$64,2,0)</f>
        <v>Bến Tre</v>
      </c>
    </row>
    <row r="11992" hidden="1" spans="2:10">
      <c r="B11992" s="56" t="s">
        <v>4871</v>
      </c>
      <c r="C11992" s="54" t="s">
        <v>21634</v>
      </c>
      <c r="D11992" t="str">
        <f>IFERROR(VLOOKUP(C11992,'5.2.5'!$G$2:$H$11754,2,0),"")</f>
        <v>Xã An Hiệp</v>
      </c>
      <c r="E11992" t="str">
        <f t="shared" si="724"/>
        <v/>
      </c>
      <c r="G11992" t="str">
        <f t="shared" si="725"/>
        <v>81113</v>
      </c>
      <c r="H11992" t="str">
        <f t="shared" si="726"/>
        <v>Huyện Ba Tri</v>
      </c>
      <c r="I11992" t="str">
        <f t="shared" si="727"/>
        <v>811</v>
      </c>
      <c r="J11992" t="str">
        <f>VLOOKUP(I11992,Tỉnh!$A$2:$B$64,2,0)</f>
        <v>Bến Tre</v>
      </c>
    </row>
    <row r="11993" hidden="1" spans="2:10">
      <c r="B11993" s="56" t="s">
        <v>14527</v>
      </c>
      <c r="C11993" s="54" t="s">
        <v>21635</v>
      </c>
      <c r="D11993" t="str">
        <f>IFERROR(VLOOKUP(C11993,'5.2.5'!$G$2:$H$11754,2,0),"")</f>
        <v>Xã Tân Thủy</v>
      </c>
      <c r="E11993" t="str">
        <f t="shared" si="724"/>
        <v/>
      </c>
      <c r="G11993" t="str">
        <f t="shared" si="725"/>
        <v>81113</v>
      </c>
      <c r="H11993" t="str">
        <f t="shared" si="726"/>
        <v>Huyện Ba Tri</v>
      </c>
      <c r="I11993" t="str">
        <f t="shared" si="727"/>
        <v>811</v>
      </c>
      <c r="J11993" t="str">
        <f>VLOOKUP(I11993,Tỉnh!$A$2:$B$64,2,0)</f>
        <v>Bến Tre</v>
      </c>
    </row>
    <row r="11994" hidden="1" spans="2:10">
      <c r="B11994" s="56" t="s">
        <v>3122</v>
      </c>
      <c r="C11994" s="54" t="s">
        <v>21636</v>
      </c>
      <c r="D11994" t="str">
        <f>IFERROR(VLOOKUP(C11994,'5.2.5'!$G$2:$H$11754,2,0),"")</f>
        <v>Xã Vĩnh An</v>
      </c>
      <c r="E11994" t="str">
        <f t="shared" si="724"/>
        <v/>
      </c>
      <c r="G11994" t="str">
        <f t="shared" si="725"/>
        <v>81113</v>
      </c>
      <c r="H11994" t="str">
        <f t="shared" si="726"/>
        <v>Huyện Ba Tri</v>
      </c>
      <c r="I11994" t="str">
        <f t="shared" si="727"/>
        <v>811</v>
      </c>
      <c r="J11994" t="str">
        <f>VLOOKUP(I11994,Tỉnh!$A$2:$B$64,2,0)</f>
        <v>Bến Tre</v>
      </c>
    </row>
    <row r="11995" hidden="1" spans="2:10">
      <c r="B11995" s="56" t="s">
        <v>3746</v>
      </c>
      <c r="C11995" s="54" t="s">
        <v>21637</v>
      </c>
      <c r="D11995" t="str">
        <f>IFERROR(VLOOKUP(C11995,'5.2.5'!$G$2:$H$11754,2,0),"")</f>
        <v>Xã An Đức</v>
      </c>
      <c r="E11995" t="str">
        <f t="shared" si="724"/>
        <v/>
      </c>
      <c r="G11995" t="str">
        <f t="shared" si="725"/>
        <v>81113</v>
      </c>
      <c r="H11995" t="str">
        <f t="shared" si="726"/>
        <v>Huyện Ba Tri</v>
      </c>
      <c r="I11995" t="str">
        <f t="shared" si="727"/>
        <v>811</v>
      </c>
      <c r="J11995" t="str">
        <f>VLOOKUP(I11995,Tỉnh!$A$2:$B$64,2,0)</f>
        <v>Bến Tre</v>
      </c>
    </row>
    <row r="11996" hidden="1" spans="2:10">
      <c r="B11996" s="56" t="s">
        <v>21638</v>
      </c>
      <c r="C11996" s="74" t="s">
        <v>21639</v>
      </c>
      <c r="D11996" t="str">
        <f>IFERROR(VLOOKUP(C11996,'5.2.5'!$G$2:$H$11754,2,0),"")</f>
        <v>Xã Phước Ngãi</v>
      </c>
      <c r="E11996" t="str">
        <f t="shared" ref="E11996:E12059" si="728">IF(D11996=B11996,"",B11996)</f>
        <v/>
      </c>
      <c r="G11996" t="str">
        <f t="shared" ref="G11996:G12059" si="729">LEFT(C11996,5)</f>
        <v>81113</v>
      </c>
      <c r="H11996" t="str">
        <f t="shared" ref="H11996:H12059" si="730">VLOOKUP(G11996,$B$5:$C$724,2,0)</f>
        <v>Huyện Ba Tri</v>
      </c>
      <c r="I11996" t="str">
        <f t="shared" ref="I11996:I12059" si="731">LEFT(C11996,3)</f>
        <v>811</v>
      </c>
      <c r="J11996" t="str">
        <f>VLOOKUP(I11996,Tỉnh!$A$2:$B$64,2,0)</f>
        <v>Bến Tre</v>
      </c>
    </row>
    <row r="11997" hidden="1" spans="2:10">
      <c r="B11997" s="56" t="s">
        <v>21640</v>
      </c>
      <c r="C11997" s="54" t="s">
        <v>21641</v>
      </c>
      <c r="D11997" t="str">
        <f>IFERROR(VLOOKUP(C11997,'5.2.5'!$G$2:$H$11754,2,0),"")</f>
        <v>Xã An Thuận</v>
      </c>
      <c r="E11997" t="str">
        <f t="shared" si="728"/>
        <v/>
      </c>
      <c r="G11997" t="str">
        <f t="shared" si="729"/>
        <v>81115</v>
      </c>
      <c r="H11997" t="str">
        <f t="shared" si="730"/>
        <v>Huyện Thạnh Phú</v>
      </c>
      <c r="I11997" t="str">
        <f t="shared" si="731"/>
        <v>811</v>
      </c>
      <c r="J11997" t="str">
        <f>VLOOKUP(I11997,Tỉnh!$A$2:$B$64,2,0)</f>
        <v>Bến Tre</v>
      </c>
    </row>
    <row r="11998" hidden="1" spans="2:10">
      <c r="B11998" s="56" t="s">
        <v>21642</v>
      </c>
      <c r="C11998" s="54" t="s">
        <v>21643</v>
      </c>
      <c r="D11998" t="str">
        <f>IFERROR(VLOOKUP(C11998,'5.2.5'!$G$2:$H$11754,2,0),"")</f>
        <v>Xã Đại Điền</v>
      </c>
      <c r="E11998" t="str">
        <f t="shared" si="728"/>
        <v/>
      </c>
      <c r="G11998" t="str">
        <f t="shared" si="729"/>
        <v>81115</v>
      </c>
      <c r="H11998" t="str">
        <f t="shared" si="730"/>
        <v>Huyện Thạnh Phú</v>
      </c>
      <c r="I11998" t="str">
        <f t="shared" si="731"/>
        <v>811</v>
      </c>
      <c r="J11998" t="str">
        <f>VLOOKUP(I11998,Tỉnh!$A$2:$B$64,2,0)</f>
        <v>Bến Tre</v>
      </c>
    </row>
    <row r="11999" hidden="1" spans="2:10">
      <c r="B11999" s="56" t="s">
        <v>19334</v>
      </c>
      <c r="C11999" s="54" t="s">
        <v>21644</v>
      </c>
      <c r="D11999" t="str">
        <f>IFERROR(VLOOKUP(C11999,'5.2.5'!$G$2:$H$11754,2,0),"")</f>
        <v>Xã An Thạnh</v>
      </c>
      <c r="E11999" t="str">
        <f t="shared" si="728"/>
        <v/>
      </c>
      <c r="G11999" t="str">
        <f t="shared" si="729"/>
        <v>81115</v>
      </c>
      <c r="H11999" t="str">
        <f t="shared" si="730"/>
        <v>Huyện Thạnh Phú</v>
      </c>
      <c r="I11999" t="str">
        <f t="shared" si="731"/>
        <v>811</v>
      </c>
      <c r="J11999" t="str">
        <f>VLOOKUP(I11999,Tỉnh!$A$2:$B$64,2,0)</f>
        <v>Bến Tre</v>
      </c>
    </row>
    <row r="12000" hidden="1" spans="2:10">
      <c r="B12000" s="56" t="s">
        <v>15910</v>
      </c>
      <c r="C12000" s="54" t="s">
        <v>21645</v>
      </c>
      <c r="D12000" t="str">
        <f>IFERROR(VLOOKUP(C12000,'5.2.5'!$G$2:$H$11754,2,0),"")</f>
        <v>Xã Bình Thạnh</v>
      </c>
      <c r="E12000" t="str">
        <f t="shared" si="728"/>
        <v/>
      </c>
      <c r="G12000" t="str">
        <f t="shared" si="729"/>
        <v>81115</v>
      </c>
      <c r="H12000" t="str">
        <f t="shared" si="730"/>
        <v>Huyện Thạnh Phú</v>
      </c>
      <c r="I12000" t="str">
        <f t="shared" si="731"/>
        <v>811</v>
      </c>
      <c r="J12000" t="str">
        <f>VLOOKUP(I12000,Tỉnh!$A$2:$B$64,2,0)</f>
        <v>Bến Tre</v>
      </c>
    </row>
    <row r="12001" hidden="1" spans="2:10">
      <c r="B12001" s="56" t="s">
        <v>18840</v>
      </c>
      <c r="C12001" s="54" t="s">
        <v>21646</v>
      </c>
      <c r="D12001" t="str">
        <f>IFERROR(VLOOKUP(C12001,'5.2.5'!$G$2:$H$11754,2,0),"")</f>
        <v>Xã An Nhơn</v>
      </c>
      <c r="E12001" t="str">
        <f t="shared" si="728"/>
        <v/>
      </c>
      <c r="G12001" t="str">
        <f t="shared" si="729"/>
        <v>81115</v>
      </c>
      <c r="H12001" t="str">
        <f t="shared" si="730"/>
        <v>Huyện Thạnh Phú</v>
      </c>
      <c r="I12001" t="str">
        <f t="shared" si="731"/>
        <v>811</v>
      </c>
      <c r="J12001" t="str">
        <f>VLOOKUP(I12001,Tỉnh!$A$2:$B$64,2,0)</f>
        <v>Bến Tre</v>
      </c>
    </row>
    <row r="12002" hidden="1" spans="2:10">
      <c r="B12002" s="56" t="s">
        <v>21647</v>
      </c>
      <c r="C12002" s="54" t="s">
        <v>21648</v>
      </c>
      <c r="D12002" t="str">
        <f>IFERROR(VLOOKUP(C12002,'5.2.5'!$G$2:$H$11754,2,0),"")</f>
        <v>Thị trấn Thạnh Phú</v>
      </c>
      <c r="E12002" t="str">
        <f t="shared" si="728"/>
        <v/>
      </c>
      <c r="G12002" t="str">
        <f t="shared" si="729"/>
        <v>81115</v>
      </c>
      <c r="H12002" t="str">
        <f t="shared" si="730"/>
        <v>Huyện Thạnh Phú</v>
      </c>
      <c r="I12002" t="str">
        <f t="shared" si="731"/>
        <v>811</v>
      </c>
      <c r="J12002" t="str">
        <f>VLOOKUP(I12002,Tỉnh!$A$2:$B$64,2,0)</f>
        <v>Bến Tre</v>
      </c>
    </row>
    <row r="12003" hidden="1" spans="2:10">
      <c r="B12003" s="56" t="s">
        <v>21649</v>
      </c>
      <c r="C12003" s="54" t="s">
        <v>21650</v>
      </c>
      <c r="D12003" t="str">
        <f>IFERROR(VLOOKUP(C12003,'5.2.5'!$G$2:$H$11754,2,0),"")</f>
        <v>Xã Phú Khánh</v>
      </c>
      <c r="E12003" t="str">
        <f t="shared" si="728"/>
        <v/>
      </c>
      <c r="G12003" t="str">
        <f t="shared" si="729"/>
        <v>81115</v>
      </c>
      <c r="H12003" t="str">
        <f t="shared" si="730"/>
        <v>Huyện Thạnh Phú</v>
      </c>
      <c r="I12003" t="str">
        <f t="shared" si="731"/>
        <v>811</v>
      </c>
      <c r="J12003" t="str">
        <f>VLOOKUP(I12003,Tỉnh!$A$2:$B$64,2,0)</f>
        <v>Bến Tre</v>
      </c>
    </row>
    <row r="12004" hidden="1" spans="2:10">
      <c r="B12004" s="56" t="s">
        <v>21651</v>
      </c>
      <c r="C12004" s="54" t="s">
        <v>21652</v>
      </c>
      <c r="D12004" t="str">
        <f>IFERROR(VLOOKUP(C12004,'5.2.5'!$G$2:$H$11754,2,0),"")</f>
        <v>Xã Quới Điền</v>
      </c>
      <c r="E12004" t="str">
        <f t="shared" si="728"/>
        <v/>
      </c>
      <c r="G12004" t="str">
        <f t="shared" si="729"/>
        <v>81115</v>
      </c>
      <c r="H12004" t="str">
        <f t="shared" si="730"/>
        <v>Huyện Thạnh Phú</v>
      </c>
      <c r="I12004" t="str">
        <f t="shared" si="731"/>
        <v>811</v>
      </c>
      <c r="J12004" t="str">
        <f>VLOOKUP(I12004,Tỉnh!$A$2:$B$64,2,0)</f>
        <v>Bến Tre</v>
      </c>
    </row>
    <row r="12005" hidden="1" spans="2:10">
      <c r="B12005" s="56" t="s">
        <v>3064</v>
      </c>
      <c r="C12005" s="54" t="s">
        <v>21653</v>
      </c>
      <c r="D12005" t="str">
        <f>IFERROR(VLOOKUP(C12005,'5.2.5'!$G$2:$H$11754,2,0),"")</f>
        <v>Xã Tân Phong</v>
      </c>
      <c r="E12005" t="str">
        <f t="shared" si="728"/>
        <v/>
      </c>
      <c r="G12005" t="str">
        <f t="shared" si="729"/>
        <v>81115</v>
      </c>
      <c r="H12005" t="str">
        <f t="shared" si="730"/>
        <v>Huyện Thạnh Phú</v>
      </c>
      <c r="I12005" t="str">
        <f t="shared" si="731"/>
        <v>811</v>
      </c>
      <c r="J12005" t="str">
        <f>VLOOKUP(I12005,Tỉnh!$A$2:$B$64,2,0)</f>
        <v>Bến Tre</v>
      </c>
    </row>
    <row r="12006" hidden="1" spans="2:10">
      <c r="B12006" s="56" t="s">
        <v>2288</v>
      </c>
      <c r="C12006" s="54" t="s">
        <v>21654</v>
      </c>
      <c r="D12006" t="str">
        <f>IFERROR(VLOOKUP(C12006,'5.2.5'!$G$2:$H$11754,2,0),"")</f>
        <v>Xã Mỹ Hưng</v>
      </c>
      <c r="E12006" t="str">
        <f t="shared" si="728"/>
        <v/>
      </c>
      <c r="G12006" t="str">
        <f t="shared" si="729"/>
        <v>81115</v>
      </c>
      <c r="H12006" t="str">
        <f t="shared" si="730"/>
        <v>Huyện Thạnh Phú</v>
      </c>
      <c r="I12006" t="str">
        <f t="shared" si="731"/>
        <v>811</v>
      </c>
      <c r="J12006" t="str">
        <f>VLOOKUP(I12006,Tỉnh!$A$2:$B$64,2,0)</f>
        <v>Bến Tre</v>
      </c>
    </row>
    <row r="12007" hidden="1" spans="2:10">
      <c r="B12007" s="56" t="s">
        <v>21655</v>
      </c>
      <c r="C12007" s="54" t="s">
        <v>21656</v>
      </c>
      <c r="D12007" t="str">
        <f>IFERROR(VLOOKUP(C12007,'5.2.5'!$G$2:$H$11754,2,0),"")</f>
        <v>Xã Thới Thạnh</v>
      </c>
      <c r="E12007" t="str">
        <f t="shared" si="728"/>
        <v/>
      </c>
      <c r="G12007" t="str">
        <f t="shared" si="729"/>
        <v>81115</v>
      </c>
      <c r="H12007" t="str">
        <f t="shared" si="730"/>
        <v>Huyện Thạnh Phú</v>
      </c>
      <c r="I12007" t="str">
        <f t="shared" si="731"/>
        <v>811</v>
      </c>
      <c r="J12007" t="str">
        <f>VLOOKUP(I12007,Tỉnh!$A$2:$B$64,2,0)</f>
        <v>Bến Tre</v>
      </c>
    </row>
    <row r="12008" hidden="1" spans="2:10">
      <c r="B12008" s="56" t="s">
        <v>21657</v>
      </c>
      <c r="C12008" s="54" t="s">
        <v>21658</v>
      </c>
      <c r="D12008" t="str">
        <f>IFERROR(VLOOKUP(C12008,'5.2.5'!$G$2:$H$11754,2,0),"")</f>
        <v>Xã Hòa Lợi</v>
      </c>
      <c r="E12008" t="str">
        <f t="shared" si="728"/>
        <v/>
      </c>
      <c r="G12008" t="str">
        <f t="shared" si="729"/>
        <v>81115</v>
      </c>
      <c r="H12008" t="str">
        <f t="shared" si="730"/>
        <v>Huyện Thạnh Phú</v>
      </c>
      <c r="I12008" t="str">
        <f t="shared" si="731"/>
        <v>811</v>
      </c>
      <c r="J12008" t="str">
        <f>VLOOKUP(I12008,Tỉnh!$A$2:$B$64,2,0)</f>
        <v>Bến Tre</v>
      </c>
    </row>
    <row r="12009" hidden="1" spans="2:10">
      <c r="B12009" s="56" t="s">
        <v>21659</v>
      </c>
      <c r="C12009" s="54" t="s">
        <v>21660</v>
      </c>
      <c r="D12009" t="str">
        <f>IFERROR(VLOOKUP(C12009,'5.2.5'!$G$2:$H$11754,2,0),"")</f>
        <v>Xã An Điền</v>
      </c>
      <c r="E12009" t="str">
        <f t="shared" si="728"/>
        <v/>
      </c>
      <c r="G12009" t="str">
        <f t="shared" si="729"/>
        <v>81115</v>
      </c>
      <c r="H12009" t="str">
        <f t="shared" si="730"/>
        <v>Huyện Thạnh Phú</v>
      </c>
      <c r="I12009" t="str">
        <f t="shared" si="731"/>
        <v>811</v>
      </c>
      <c r="J12009" t="str">
        <f>VLOOKUP(I12009,Tỉnh!$A$2:$B$64,2,0)</f>
        <v>Bến Tre</v>
      </c>
    </row>
    <row r="12010" hidden="1" spans="2:10">
      <c r="B12010" s="56" t="s">
        <v>21661</v>
      </c>
      <c r="C12010" s="54" t="s">
        <v>21662</v>
      </c>
      <c r="D12010" t="str">
        <f>IFERROR(VLOOKUP(C12010,'5.2.5'!$G$2:$H$11754,2,0),"")</f>
        <v>Xã An Quy</v>
      </c>
      <c r="E12010" t="str">
        <f t="shared" si="728"/>
        <v/>
      </c>
      <c r="G12010" t="str">
        <f t="shared" si="729"/>
        <v>81115</v>
      </c>
      <c r="H12010" t="str">
        <f t="shared" si="730"/>
        <v>Huyện Thạnh Phú</v>
      </c>
      <c r="I12010" t="str">
        <f t="shared" si="731"/>
        <v>811</v>
      </c>
      <c r="J12010" t="str">
        <f>VLOOKUP(I12010,Tỉnh!$A$2:$B$64,2,0)</f>
        <v>Bến Tre</v>
      </c>
    </row>
    <row r="12011" hidden="1" spans="2:10">
      <c r="B12011" s="56" t="s">
        <v>21663</v>
      </c>
      <c r="C12011" s="54" t="s">
        <v>21664</v>
      </c>
      <c r="D12011" t="str">
        <f>IFERROR(VLOOKUP(C12011,'5.2.5'!$G$2:$H$11754,2,0),"")</f>
        <v>Xã Thạnh Hải</v>
      </c>
      <c r="E12011" t="str">
        <f t="shared" si="728"/>
        <v/>
      </c>
      <c r="G12011" t="str">
        <f t="shared" si="729"/>
        <v>81115</v>
      </c>
      <c r="H12011" t="str">
        <f t="shared" si="730"/>
        <v>Huyện Thạnh Phú</v>
      </c>
      <c r="I12011" t="str">
        <f t="shared" si="731"/>
        <v>811</v>
      </c>
      <c r="J12011" t="str">
        <f>VLOOKUP(I12011,Tỉnh!$A$2:$B$64,2,0)</f>
        <v>Bến Tre</v>
      </c>
    </row>
    <row r="12012" hidden="1" spans="2:10">
      <c r="B12012" s="56" t="s">
        <v>21665</v>
      </c>
      <c r="C12012" s="54" t="s">
        <v>21666</v>
      </c>
      <c r="D12012" t="str">
        <f>IFERROR(VLOOKUP(C12012,'5.2.5'!$G$2:$H$11754,2,0),"")</f>
        <v>Xã Giao Thạnh</v>
      </c>
      <c r="E12012" t="str">
        <f t="shared" si="728"/>
        <v/>
      </c>
      <c r="G12012" t="str">
        <f t="shared" si="729"/>
        <v>81115</v>
      </c>
      <c r="H12012" t="str">
        <f t="shared" si="730"/>
        <v>Huyện Thạnh Phú</v>
      </c>
      <c r="I12012" t="str">
        <f t="shared" si="731"/>
        <v>811</v>
      </c>
      <c r="J12012" t="str">
        <f>VLOOKUP(I12012,Tỉnh!$A$2:$B$64,2,0)</f>
        <v>Bến Tre</v>
      </c>
    </row>
    <row r="12013" hidden="1" spans="2:10">
      <c r="B12013" s="56" t="s">
        <v>21667</v>
      </c>
      <c r="C12013" s="54" t="s">
        <v>21668</v>
      </c>
      <c r="D12013" t="str">
        <f>IFERROR(VLOOKUP(C12013,'5.2.5'!$G$2:$H$11754,2,0),"")</f>
        <v>Xã Thạnh Phong</v>
      </c>
      <c r="E12013" t="str">
        <f t="shared" si="728"/>
        <v/>
      </c>
      <c r="G12013" t="str">
        <f t="shared" si="729"/>
        <v>81115</v>
      </c>
      <c r="H12013" t="str">
        <f t="shared" si="730"/>
        <v>Huyện Thạnh Phú</v>
      </c>
      <c r="I12013" t="str">
        <f t="shared" si="731"/>
        <v>811</v>
      </c>
      <c r="J12013" t="str">
        <f>VLOOKUP(I12013,Tỉnh!$A$2:$B$64,2,0)</f>
        <v>Bến Tre</v>
      </c>
    </row>
    <row r="12014" hidden="1" spans="2:10">
      <c r="B12014" s="56" t="s">
        <v>9635</v>
      </c>
      <c r="C12014" s="54" t="s">
        <v>21669</v>
      </c>
      <c r="D12014" t="str">
        <f>IFERROR(VLOOKUP(C12014,'5.2.5'!$G$2:$H$11754,2,0),"")</f>
        <v>Xã Mỹ An</v>
      </c>
      <c r="E12014" t="str">
        <f t="shared" si="728"/>
        <v/>
      </c>
      <c r="G12014" t="str">
        <f t="shared" si="729"/>
        <v>81115</v>
      </c>
      <c r="H12014" t="str">
        <f t="shared" si="730"/>
        <v>Huyện Thạnh Phú</v>
      </c>
      <c r="I12014" t="str">
        <f t="shared" si="731"/>
        <v>811</v>
      </c>
      <c r="J12014" t="str">
        <f>VLOOKUP(I12014,Tỉnh!$A$2:$B$64,2,0)</f>
        <v>Bến Tre</v>
      </c>
    </row>
    <row r="12015" hidden="1" spans="2:10">
      <c r="B12015" s="56" t="s">
        <v>21670</v>
      </c>
      <c r="C12015" s="54" t="s">
        <v>21671</v>
      </c>
      <c r="D12015" t="str">
        <f>IFERROR(VLOOKUP(C12015,'5.2.5'!$G$2:$H$11754,2,0),"")</f>
        <v>Phường Vĩnh Lạc</v>
      </c>
      <c r="E12015" t="str">
        <f t="shared" si="728"/>
        <v/>
      </c>
      <c r="G12015" t="str">
        <f t="shared" si="729"/>
        <v>81301</v>
      </c>
      <c r="H12015" t="str">
        <f t="shared" si="730"/>
        <v>Thành phố Rạch Giá</v>
      </c>
      <c r="I12015" t="str">
        <f t="shared" si="731"/>
        <v>813</v>
      </c>
      <c r="J12015" t="str">
        <f>VLOOKUP(I12015,Tỉnh!$A$2:$B$64,2,0)</f>
        <v>Kiên Giang</v>
      </c>
    </row>
    <row r="12016" hidden="1" spans="2:10">
      <c r="B12016" s="56" t="s">
        <v>21672</v>
      </c>
      <c r="C12016" s="54" t="s">
        <v>21673</v>
      </c>
      <c r="D12016" t="str">
        <f>IFERROR(VLOOKUP(C12016,'5.2.5'!$G$2:$H$11754,2,0),"")</f>
        <v>Phường Vĩnh Quang</v>
      </c>
      <c r="E12016" t="str">
        <f t="shared" si="728"/>
        <v/>
      </c>
      <c r="G12016" t="str">
        <f t="shared" si="729"/>
        <v>81301</v>
      </c>
      <c r="H12016" t="str">
        <f t="shared" si="730"/>
        <v>Thành phố Rạch Giá</v>
      </c>
      <c r="I12016" t="str">
        <f t="shared" si="731"/>
        <v>813</v>
      </c>
      <c r="J12016" t="str">
        <f>VLOOKUP(I12016,Tỉnh!$A$2:$B$64,2,0)</f>
        <v>Kiên Giang</v>
      </c>
    </row>
    <row r="12017" hidden="1" spans="2:10">
      <c r="B12017" s="56" t="s">
        <v>9773</v>
      </c>
      <c r="C12017" s="54" t="s">
        <v>21674</v>
      </c>
      <c r="D12017" t="str">
        <f>IFERROR(VLOOKUP(C12017,'5.2.5'!$G$2:$H$11754,2,0),"")</f>
        <v>Phường An Bình</v>
      </c>
      <c r="E12017" t="str">
        <f t="shared" si="728"/>
        <v/>
      </c>
      <c r="G12017" t="str">
        <f t="shared" si="729"/>
        <v>81301</v>
      </c>
      <c r="H12017" t="str">
        <f t="shared" si="730"/>
        <v>Thành phố Rạch Giá</v>
      </c>
      <c r="I12017" t="str">
        <f t="shared" si="731"/>
        <v>813</v>
      </c>
      <c r="J12017" t="str">
        <f>VLOOKUP(I12017,Tỉnh!$A$2:$B$64,2,0)</f>
        <v>Kiên Giang</v>
      </c>
    </row>
    <row r="12018" hidden="1" spans="2:10">
      <c r="B12018" s="56" t="s">
        <v>21675</v>
      </c>
      <c r="C12018" s="54" t="s">
        <v>21676</v>
      </c>
      <c r="D12018" t="str">
        <f>IFERROR(VLOOKUP(C12018,'5.2.5'!$G$2:$H$11754,2,0),"")</f>
        <v>Xã Phi Thông</v>
      </c>
      <c r="E12018" t="str">
        <f t="shared" si="728"/>
        <v/>
      </c>
      <c r="G12018" t="str">
        <f t="shared" si="729"/>
        <v>81301</v>
      </c>
      <c r="H12018" t="str">
        <f t="shared" si="730"/>
        <v>Thành phố Rạch Giá</v>
      </c>
      <c r="I12018" t="str">
        <f t="shared" si="731"/>
        <v>813</v>
      </c>
      <c r="J12018" t="str">
        <f>VLOOKUP(I12018,Tỉnh!$A$2:$B$64,2,0)</f>
        <v>Kiên Giang</v>
      </c>
    </row>
    <row r="12019" hidden="1" spans="2:10">
      <c r="B12019" s="56" t="s">
        <v>21677</v>
      </c>
      <c r="C12019" s="54" t="s">
        <v>21678</v>
      </c>
      <c r="D12019" t="str">
        <f>IFERROR(VLOOKUP(C12019,'5.2.5'!$G$2:$H$11754,2,0),"")</f>
        <v>Phường Vĩnh Thanh Vân</v>
      </c>
      <c r="E12019" t="str">
        <f t="shared" si="728"/>
        <v/>
      </c>
      <c r="G12019" t="str">
        <f t="shared" si="729"/>
        <v>81301</v>
      </c>
      <c r="H12019" t="str">
        <f t="shared" si="730"/>
        <v>Thành phố Rạch Giá</v>
      </c>
      <c r="I12019" t="str">
        <f t="shared" si="731"/>
        <v>813</v>
      </c>
      <c r="J12019" t="str">
        <f>VLOOKUP(I12019,Tỉnh!$A$2:$B$64,2,0)</f>
        <v>Kiên Giang</v>
      </c>
    </row>
    <row r="12020" hidden="1" spans="2:10">
      <c r="B12020" s="56" t="s">
        <v>21679</v>
      </c>
      <c r="C12020" s="54" t="s">
        <v>21680</v>
      </c>
      <c r="D12020" t="str">
        <f>IFERROR(VLOOKUP(C12020,'5.2.5'!$G$2:$H$11754,2,0),"")</f>
        <v>Phường Vĩnh Thanh</v>
      </c>
      <c r="E12020" t="str">
        <f t="shared" si="728"/>
        <v/>
      </c>
      <c r="G12020" t="str">
        <f t="shared" si="729"/>
        <v>81301</v>
      </c>
      <c r="H12020" t="str">
        <f t="shared" si="730"/>
        <v>Thành phố Rạch Giá</v>
      </c>
      <c r="I12020" t="str">
        <f t="shared" si="731"/>
        <v>813</v>
      </c>
      <c r="J12020" t="str">
        <f>VLOOKUP(I12020,Tỉnh!$A$2:$B$64,2,0)</f>
        <v>Kiên Giang</v>
      </c>
    </row>
    <row r="12021" hidden="1" spans="2:10">
      <c r="B12021" s="56" t="s">
        <v>21681</v>
      </c>
      <c r="C12021" s="54" t="s">
        <v>21682</v>
      </c>
      <c r="D12021" t="str">
        <f>IFERROR(VLOOKUP(C12021,'5.2.5'!$G$2:$H$11754,2,0),"")</f>
        <v>Phường Vĩnh Hiệp</v>
      </c>
      <c r="E12021" t="str">
        <f t="shared" si="728"/>
        <v/>
      </c>
      <c r="G12021" t="str">
        <f t="shared" si="729"/>
        <v>81301</v>
      </c>
      <c r="H12021" t="str">
        <f t="shared" si="730"/>
        <v>Thành phố Rạch Giá</v>
      </c>
      <c r="I12021" t="str">
        <f t="shared" si="731"/>
        <v>813</v>
      </c>
      <c r="J12021" t="str">
        <f>VLOOKUP(I12021,Tỉnh!$A$2:$B$64,2,0)</f>
        <v>Kiên Giang</v>
      </c>
    </row>
    <row r="12022" hidden="1" spans="2:10">
      <c r="B12022" s="57" t="s">
        <v>21683</v>
      </c>
      <c r="C12022" s="54" t="s">
        <v>21684</v>
      </c>
      <c r="D12022" t="str">
        <f>IFERROR(VLOOKUP(C12022,'5.2.5'!$G$2:$H$11754,2,0),"")</f>
        <v>Phường Vĩnh Bảo (hết hiệu lực)</v>
      </c>
      <c r="E12022" t="str">
        <f t="shared" si="728"/>
        <v/>
      </c>
      <c r="G12022" t="str">
        <f t="shared" si="729"/>
        <v>81301</v>
      </c>
      <c r="H12022" t="str">
        <f t="shared" si="730"/>
        <v>Thành phố Rạch Giá</v>
      </c>
      <c r="I12022" t="str">
        <f t="shared" si="731"/>
        <v>813</v>
      </c>
      <c r="J12022" t="str">
        <f>VLOOKUP(I12022,Tỉnh!$A$2:$B$64,2,0)</f>
        <v>Kiên Giang</v>
      </c>
    </row>
    <row r="12023" hidden="1" spans="2:10">
      <c r="B12023" s="56" t="s">
        <v>15191</v>
      </c>
      <c r="C12023" s="54" t="s">
        <v>21685</v>
      </c>
      <c r="D12023" t="str">
        <f>IFERROR(VLOOKUP(C12023,'5.2.5'!$G$2:$H$11754,2,0),"")</f>
        <v>Phường An Hòa</v>
      </c>
      <c r="E12023" t="str">
        <f t="shared" si="728"/>
        <v/>
      </c>
      <c r="G12023" t="str">
        <f t="shared" si="729"/>
        <v>81301</v>
      </c>
      <c r="H12023" t="str">
        <f t="shared" si="730"/>
        <v>Thành phố Rạch Giá</v>
      </c>
      <c r="I12023" t="str">
        <f t="shared" si="731"/>
        <v>813</v>
      </c>
      <c r="J12023" t="str">
        <f>VLOOKUP(I12023,Tỉnh!$A$2:$B$64,2,0)</f>
        <v>Kiên Giang</v>
      </c>
    </row>
    <row r="12024" hidden="1" spans="2:10">
      <c r="B12024" s="56" t="s">
        <v>21686</v>
      </c>
      <c r="C12024" s="54" t="s">
        <v>21687</v>
      </c>
      <c r="D12024" t="str">
        <f>IFERROR(VLOOKUP(C12024,'5.2.5'!$G$2:$H$11754,2,0),"")</f>
        <v>Phường Rạch Sỏi</v>
      </c>
      <c r="E12024" t="str">
        <f t="shared" si="728"/>
        <v/>
      </c>
      <c r="G12024" t="str">
        <f t="shared" si="729"/>
        <v>81301</v>
      </c>
      <c r="H12024" t="str">
        <f t="shared" si="730"/>
        <v>Thành phố Rạch Giá</v>
      </c>
      <c r="I12024" t="str">
        <f t="shared" si="731"/>
        <v>813</v>
      </c>
      <c r="J12024" t="str">
        <f>VLOOKUP(I12024,Tỉnh!$A$2:$B$64,2,0)</f>
        <v>Kiên Giang</v>
      </c>
    </row>
    <row r="12025" hidden="1" spans="2:10">
      <c r="B12025" s="56" t="s">
        <v>21688</v>
      </c>
      <c r="C12025" s="54" t="s">
        <v>21689</v>
      </c>
      <c r="D12025" t="str">
        <f>IFERROR(VLOOKUP(C12025,'5.2.5'!$G$2:$H$11754,2,0),"")</f>
        <v>Phường Vĩnh Lợi</v>
      </c>
      <c r="E12025" t="str">
        <f t="shared" si="728"/>
        <v/>
      </c>
      <c r="G12025" t="str">
        <f t="shared" si="729"/>
        <v>81301</v>
      </c>
      <c r="H12025" t="str">
        <f t="shared" si="730"/>
        <v>Thành phố Rạch Giá</v>
      </c>
      <c r="I12025" t="str">
        <f t="shared" si="731"/>
        <v>813</v>
      </c>
      <c r="J12025" t="str">
        <f>VLOOKUP(I12025,Tỉnh!$A$2:$B$64,2,0)</f>
        <v>Kiên Giang</v>
      </c>
    </row>
    <row r="12026" hidden="1" spans="2:10">
      <c r="B12026" s="56" t="s">
        <v>21690</v>
      </c>
      <c r="C12026" s="54" t="s">
        <v>21691</v>
      </c>
      <c r="D12026" t="str">
        <f>IFERROR(VLOOKUP(C12026,'5.2.5'!$G$2:$H$11754,2,0),"")</f>
        <v>Phường Vĩnh Thông</v>
      </c>
      <c r="E12026" t="str">
        <f t="shared" si="728"/>
        <v/>
      </c>
      <c r="G12026" t="str">
        <f t="shared" si="729"/>
        <v>81301</v>
      </c>
      <c r="H12026" t="str">
        <f t="shared" si="730"/>
        <v>Thành phố Rạch Giá</v>
      </c>
      <c r="I12026" t="str">
        <f t="shared" si="731"/>
        <v>813</v>
      </c>
      <c r="J12026" t="str">
        <f>VLOOKUP(I12026,Tỉnh!$A$2:$B$64,2,0)</f>
        <v>Kiên Giang</v>
      </c>
    </row>
    <row r="12027" hidden="1" spans="2:10">
      <c r="B12027" s="56" t="s">
        <v>4331</v>
      </c>
      <c r="C12027" s="54" t="s">
        <v>21692</v>
      </c>
      <c r="D12027" t="str">
        <f>IFERROR(VLOOKUP(C12027,'5.2.5'!$G$2:$H$11754,2,0),"")</f>
        <v>Xã Bình An</v>
      </c>
      <c r="E12027" t="str">
        <f t="shared" si="728"/>
        <v/>
      </c>
      <c r="G12027" t="str">
        <f t="shared" si="729"/>
        <v>81303</v>
      </c>
      <c r="H12027" t="str">
        <f t="shared" si="730"/>
        <v>Huyện Kiên Lương</v>
      </c>
      <c r="I12027" t="str">
        <f t="shared" si="731"/>
        <v>813</v>
      </c>
      <c r="J12027" t="str">
        <f>VLOOKUP(I12027,Tỉnh!$A$2:$B$64,2,0)</f>
        <v>Kiên Giang</v>
      </c>
    </row>
    <row r="12028" hidden="1" spans="2:10">
      <c r="B12028" s="56" t="s">
        <v>21693</v>
      </c>
      <c r="C12028" s="54" t="s">
        <v>21694</v>
      </c>
      <c r="D12028" t="str">
        <f>IFERROR(VLOOKUP(C12028,'5.2.5'!$G$2:$H$11754,2,0),"")</f>
        <v>Xã Kiên Bình</v>
      </c>
      <c r="E12028" t="str">
        <f t="shared" si="728"/>
        <v/>
      </c>
      <c r="G12028" t="str">
        <f t="shared" si="729"/>
        <v>81303</v>
      </c>
      <c r="H12028" t="str">
        <f t="shared" si="730"/>
        <v>Huyện Kiên Lương</v>
      </c>
      <c r="I12028" t="str">
        <f t="shared" si="731"/>
        <v>813</v>
      </c>
      <c r="J12028" t="str">
        <f>VLOOKUP(I12028,Tỉnh!$A$2:$B$64,2,0)</f>
        <v>Kiên Giang</v>
      </c>
    </row>
    <row r="12029" hidden="1" spans="2:10">
      <c r="B12029" s="56" t="s">
        <v>21695</v>
      </c>
      <c r="C12029" s="54" t="s">
        <v>21696</v>
      </c>
      <c r="D12029" t="str">
        <f>IFERROR(VLOOKUP(C12029,'5.2.5'!$G$2:$H$11754,2,0),"")</f>
        <v>Xã Hoà Điền</v>
      </c>
      <c r="E12029" t="str">
        <f t="shared" si="728"/>
        <v/>
      </c>
      <c r="G12029" t="str">
        <f t="shared" si="729"/>
        <v>81303</v>
      </c>
      <c r="H12029" t="str">
        <f t="shared" si="730"/>
        <v>Huyện Kiên Lương</v>
      </c>
      <c r="I12029" t="str">
        <f t="shared" si="731"/>
        <v>813</v>
      </c>
      <c r="J12029" t="str">
        <f>VLOOKUP(I12029,Tỉnh!$A$2:$B$64,2,0)</f>
        <v>Kiên Giang</v>
      </c>
    </row>
    <row r="12030" hidden="1" spans="2:10">
      <c r="B12030" s="56" t="s">
        <v>6603</v>
      </c>
      <c r="C12030" s="54" t="s">
        <v>21697</v>
      </c>
      <c r="D12030" t="str">
        <f>IFERROR(VLOOKUP(C12030,'5.2.5'!$G$2:$H$11754,2,0),"")</f>
        <v>Xã Sơn Hải</v>
      </c>
      <c r="E12030" t="str">
        <f t="shared" si="728"/>
        <v/>
      </c>
      <c r="G12030" t="str">
        <f t="shared" si="729"/>
        <v>81303</v>
      </c>
      <c r="H12030" t="str">
        <f t="shared" si="730"/>
        <v>Huyện Kiên Lương</v>
      </c>
      <c r="I12030" t="str">
        <f t="shared" si="731"/>
        <v>813</v>
      </c>
      <c r="J12030" t="str">
        <f>VLOOKUP(I12030,Tỉnh!$A$2:$B$64,2,0)</f>
        <v>Kiên Giang</v>
      </c>
    </row>
    <row r="12031" hidden="1" spans="2:10">
      <c r="B12031" s="56" t="s">
        <v>21698</v>
      </c>
      <c r="C12031" s="54" t="s">
        <v>21699</v>
      </c>
      <c r="D12031" t="str">
        <f>IFERROR(VLOOKUP(C12031,'5.2.5'!$G$2:$H$11754,2,0),"")</f>
        <v>Thị trấn Kiên Lương</v>
      </c>
      <c r="E12031" t="str">
        <f t="shared" si="728"/>
        <v/>
      </c>
      <c r="G12031" t="str">
        <f t="shared" si="729"/>
        <v>81303</v>
      </c>
      <c r="H12031" t="str">
        <f t="shared" si="730"/>
        <v>Huyện Kiên Lương</v>
      </c>
      <c r="I12031" t="str">
        <f t="shared" si="731"/>
        <v>813</v>
      </c>
      <c r="J12031" t="str">
        <f>VLOOKUP(I12031,Tỉnh!$A$2:$B$64,2,0)</f>
        <v>Kiên Giang</v>
      </c>
    </row>
    <row r="12032" hidden="1" spans="2:10">
      <c r="B12032" s="56" t="s">
        <v>9083</v>
      </c>
      <c r="C12032" s="54" t="s">
        <v>21700</v>
      </c>
      <c r="D12032" t="str">
        <f>IFERROR(VLOOKUP(C12032,'5.2.5'!$G$2:$H$11754,2,0),"")</f>
        <v>Xã Vĩnh Phú</v>
      </c>
      <c r="E12032" t="str">
        <f t="shared" si="728"/>
        <v/>
      </c>
      <c r="G12032" t="str">
        <f t="shared" si="729"/>
        <v>81303</v>
      </c>
      <c r="H12032" t="str">
        <f t="shared" si="730"/>
        <v>Huyện Kiên Lương</v>
      </c>
      <c r="I12032" t="str">
        <f t="shared" si="731"/>
        <v>813</v>
      </c>
      <c r="J12032" t="str">
        <f>VLOOKUP(I12032,Tỉnh!$A$2:$B$64,2,0)</f>
        <v>Kiên Giang</v>
      </c>
    </row>
    <row r="12033" hidden="1" spans="2:10">
      <c r="B12033" s="56" t="s">
        <v>21701</v>
      </c>
      <c r="C12033" s="54" t="s">
        <v>21702</v>
      </c>
      <c r="D12033" t="str">
        <f>IFERROR(VLOOKUP(C12033,'5.2.5'!$G$2:$H$11754,2,0),"")</f>
        <v>Xã Vĩnh Điều</v>
      </c>
      <c r="E12033" t="str">
        <f t="shared" si="728"/>
        <v/>
      </c>
      <c r="G12033" t="str">
        <f t="shared" si="729"/>
        <v>81303</v>
      </c>
      <c r="H12033" t="str">
        <f t="shared" si="730"/>
        <v>Huyện Kiên Lương</v>
      </c>
      <c r="I12033" t="str">
        <f t="shared" si="731"/>
        <v>813</v>
      </c>
      <c r="J12033" t="str">
        <f>VLOOKUP(I12033,Tỉnh!$A$2:$B$64,2,0)</f>
        <v>Kiên Giang</v>
      </c>
    </row>
    <row r="12034" hidden="1" spans="2:10">
      <c r="B12034" s="56" t="s">
        <v>21703</v>
      </c>
      <c r="C12034" s="54" t="s">
        <v>21704</v>
      </c>
      <c r="D12034" t="str">
        <f>IFERROR(VLOOKUP(C12034,'5.2.5'!$G$2:$H$11754,2,0),"")</f>
        <v>Xã Tân Khánh Hòa</v>
      </c>
      <c r="E12034" t="str">
        <f t="shared" si="728"/>
        <v/>
      </c>
      <c r="G12034" t="str">
        <f t="shared" si="729"/>
        <v>81303</v>
      </c>
      <c r="H12034" t="str">
        <f t="shared" si="730"/>
        <v>Huyện Kiên Lương</v>
      </c>
      <c r="I12034" t="str">
        <f t="shared" si="731"/>
        <v>813</v>
      </c>
      <c r="J12034" t="str">
        <f>VLOOKUP(I12034,Tỉnh!$A$2:$B$64,2,0)</f>
        <v>Kiên Giang</v>
      </c>
    </row>
    <row r="12035" hidden="1" spans="2:10">
      <c r="B12035" s="56" t="s">
        <v>19646</v>
      </c>
      <c r="C12035" s="54" t="s">
        <v>21705</v>
      </c>
      <c r="D12035" t="str">
        <f>IFERROR(VLOOKUP(C12035,'5.2.5'!$G$2:$H$11754,2,0),"")</f>
        <v>Xã Phú Lợi</v>
      </c>
      <c r="E12035" t="str">
        <f t="shared" si="728"/>
        <v/>
      </c>
      <c r="G12035" t="str">
        <f t="shared" si="729"/>
        <v>81303</v>
      </c>
      <c r="H12035" t="str">
        <f t="shared" si="730"/>
        <v>Huyện Kiên Lương</v>
      </c>
      <c r="I12035" t="str">
        <f t="shared" si="731"/>
        <v>813</v>
      </c>
      <c r="J12035" t="str">
        <f>VLOOKUP(I12035,Tỉnh!$A$2:$B$64,2,0)</f>
        <v>Kiên Giang</v>
      </c>
    </row>
    <row r="12036" hidden="1" spans="2:10">
      <c r="B12036" s="56" t="s">
        <v>8606</v>
      </c>
      <c r="C12036" s="54" t="s">
        <v>21706</v>
      </c>
      <c r="D12036" t="str">
        <f>IFERROR(VLOOKUP(C12036,'5.2.5'!$G$2:$H$11754,2,0),"")</f>
        <v>Xã Phú Mỹ</v>
      </c>
      <c r="E12036" t="str">
        <f t="shared" si="728"/>
        <v/>
      </c>
      <c r="G12036" t="str">
        <f t="shared" si="729"/>
        <v>81303</v>
      </c>
      <c r="H12036" t="str">
        <f t="shared" si="730"/>
        <v>Huyện Kiên Lương</v>
      </c>
      <c r="I12036" t="str">
        <f t="shared" si="731"/>
        <v>813</v>
      </c>
      <c r="J12036" t="str">
        <f>VLOOKUP(I12036,Tỉnh!$A$2:$B$64,2,0)</f>
        <v>Kiên Giang</v>
      </c>
    </row>
    <row r="12037" hidden="1" spans="2:10">
      <c r="B12037" s="56" t="s">
        <v>15073</v>
      </c>
      <c r="C12037" s="54" t="s">
        <v>21707</v>
      </c>
      <c r="D12037" t="str">
        <f>IFERROR(VLOOKUP(C12037,'5.2.5'!$G$2:$H$11754,2,0),"")</f>
        <v>Xã Dương Hòa</v>
      </c>
      <c r="E12037" t="str">
        <f t="shared" si="728"/>
        <v/>
      </c>
      <c r="G12037" t="str">
        <f t="shared" si="729"/>
        <v>81303</v>
      </c>
      <c r="H12037" t="str">
        <f t="shared" si="730"/>
        <v>Huyện Kiên Lương</v>
      </c>
      <c r="I12037" t="str">
        <f t="shared" si="731"/>
        <v>813</v>
      </c>
      <c r="J12037" t="str">
        <f>VLOOKUP(I12037,Tỉnh!$A$2:$B$64,2,0)</f>
        <v>Kiên Giang</v>
      </c>
    </row>
    <row r="12038" hidden="1" spans="2:10">
      <c r="B12038" s="56" t="s">
        <v>21708</v>
      </c>
      <c r="C12038" s="54" t="s">
        <v>21709</v>
      </c>
      <c r="D12038" t="str">
        <f>IFERROR(VLOOKUP(C12038,'5.2.5'!$G$2:$H$11754,2,0),"")</f>
        <v>Xã Hòn Nghệ</v>
      </c>
      <c r="E12038" t="str">
        <f t="shared" si="728"/>
        <v/>
      </c>
      <c r="G12038" t="str">
        <f t="shared" si="729"/>
        <v>81303</v>
      </c>
      <c r="H12038" t="str">
        <f t="shared" si="730"/>
        <v>Huyện Kiên Lương</v>
      </c>
      <c r="I12038" t="str">
        <f t="shared" si="731"/>
        <v>813</v>
      </c>
      <c r="J12038" t="str">
        <f>VLOOKUP(I12038,Tỉnh!$A$2:$B$64,2,0)</f>
        <v>Kiên Giang</v>
      </c>
    </row>
    <row r="12039" hidden="1" spans="2:10">
      <c r="B12039" s="56" t="s">
        <v>15625</v>
      </c>
      <c r="C12039" s="54" t="s">
        <v>21710</v>
      </c>
      <c r="D12039" t="str">
        <f>IFERROR(VLOOKUP(C12039,'5.2.5'!$G$2:$H$11754,2,0),"")</f>
        <v>Xã Bình Trị</v>
      </c>
      <c r="E12039" t="str">
        <f t="shared" si="728"/>
        <v/>
      </c>
      <c r="G12039" t="str">
        <f t="shared" si="729"/>
        <v>81303</v>
      </c>
      <c r="H12039" t="str">
        <f t="shared" si="730"/>
        <v>Huyện Kiên Lương</v>
      </c>
      <c r="I12039" t="str">
        <f t="shared" si="731"/>
        <v>813</v>
      </c>
      <c r="J12039" t="str">
        <f>VLOOKUP(I12039,Tỉnh!$A$2:$B$64,2,0)</f>
        <v>Kiên Giang</v>
      </c>
    </row>
    <row r="12040" hidden="1" spans="2:10">
      <c r="B12040" s="56" t="s">
        <v>19646</v>
      </c>
      <c r="C12040" s="54" t="s">
        <v>21711</v>
      </c>
      <c r="D12040" t="str">
        <f>IFERROR(VLOOKUP(C12040,'5.2.5'!$G$2:$H$11754,2,0),"")</f>
        <v>Xã Phú Lợi</v>
      </c>
      <c r="E12040" t="str">
        <f t="shared" si="728"/>
        <v/>
      </c>
      <c r="G12040" t="str">
        <f t="shared" si="729"/>
        <v>81304</v>
      </c>
      <c r="H12040" t="str">
        <f t="shared" si="730"/>
        <v>Huyện Giang Thành</v>
      </c>
      <c r="I12040" t="str">
        <f t="shared" si="731"/>
        <v>813</v>
      </c>
      <c r="J12040" t="str">
        <f>VLOOKUP(I12040,Tỉnh!$A$2:$B$64,2,0)</f>
        <v>Kiên Giang</v>
      </c>
    </row>
    <row r="12041" hidden="1" spans="2:10">
      <c r="B12041" s="56" t="s">
        <v>8606</v>
      </c>
      <c r="C12041" s="54" t="s">
        <v>21712</v>
      </c>
      <c r="D12041" t="str">
        <f>IFERROR(VLOOKUP(C12041,'5.2.5'!$G$2:$H$11754,2,0),"")</f>
        <v>Xã Phú Mỹ</v>
      </c>
      <c r="E12041" t="str">
        <f t="shared" si="728"/>
        <v/>
      </c>
      <c r="G12041" t="str">
        <f t="shared" si="729"/>
        <v>81304</v>
      </c>
      <c r="H12041" t="str">
        <f t="shared" si="730"/>
        <v>Huyện Giang Thành</v>
      </c>
      <c r="I12041" t="str">
        <f t="shared" si="731"/>
        <v>813</v>
      </c>
      <c r="J12041" t="str">
        <f>VLOOKUP(I12041,Tỉnh!$A$2:$B$64,2,0)</f>
        <v>Kiên Giang</v>
      </c>
    </row>
    <row r="12042" hidden="1" spans="2:10">
      <c r="B12042" s="56" t="s">
        <v>21713</v>
      </c>
      <c r="C12042" s="54" t="s">
        <v>21714</v>
      </c>
      <c r="D12042" t="str">
        <f>IFERROR(VLOOKUP(C12042,'5.2.5'!$G$2:$H$11754,2,0),"")</f>
        <v>Xã Tân Khánh Hoà</v>
      </c>
      <c r="E12042" t="str">
        <f t="shared" si="728"/>
        <v/>
      </c>
      <c r="G12042" t="str">
        <f t="shared" si="729"/>
        <v>81304</v>
      </c>
      <c r="H12042" t="str">
        <f t="shared" si="730"/>
        <v>Huyện Giang Thành</v>
      </c>
      <c r="I12042" t="str">
        <f t="shared" si="731"/>
        <v>813</v>
      </c>
      <c r="J12042" t="str">
        <f>VLOOKUP(I12042,Tỉnh!$A$2:$B$64,2,0)</f>
        <v>Kiên Giang</v>
      </c>
    </row>
    <row r="12043" hidden="1" spans="2:10">
      <c r="B12043" s="56" t="s">
        <v>21701</v>
      </c>
      <c r="C12043" s="54" t="s">
        <v>21715</v>
      </c>
      <c r="D12043" t="str">
        <f>IFERROR(VLOOKUP(C12043,'5.2.5'!$G$2:$H$11754,2,0),"")</f>
        <v>Xã Vĩnh Điều</v>
      </c>
      <c r="E12043" t="str">
        <f t="shared" si="728"/>
        <v/>
      </c>
      <c r="G12043" t="str">
        <f t="shared" si="729"/>
        <v>81304</v>
      </c>
      <c r="H12043" t="str">
        <f t="shared" si="730"/>
        <v>Huyện Giang Thành</v>
      </c>
      <c r="I12043" t="str">
        <f t="shared" si="731"/>
        <v>813</v>
      </c>
      <c r="J12043" t="str">
        <f>VLOOKUP(I12043,Tỉnh!$A$2:$B$64,2,0)</f>
        <v>Kiên Giang</v>
      </c>
    </row>
    <row r="12044" hidden="1" spans="2:10">
      <c r="B12044" s="56" t="s">
        <v>9083</v>
      </c>
      <c r="C12044" s="54" t="s">
        <v>21716</v>
      </c>
      <c r="D12044" t="str">
        <f>IFERROR(VLOOKUP(C12044,'5.2.5'!$G$2:$H$11754,2,0),"")</f>
        <v>Xã Vĩnh Phú</v>
      </c>
      <c r="E12044" t="str">
        <f t="shared" si="728"/>
        <v/>
      </c>
      <c r="G12044" t="str">
        <f t="shared" si="729"/>
        <v>81304</v>
      </c>
      <c r="H12044" t="str">
        <f t="shared" si="730"/>
        <v>Huyện Giang Thành</v>
      </c>
      <c r="I12044" t="str">
        <f t="shared" si="731"/>
        <v>813</v>
      </c>
      <c r="J12044" t="str">
        <f>VLOOKUP(I12044,Tỉnh!$A$2:$B$64,2,0)</f>
        <v>Kiên Giang</v>
      </c>
    </row>
    <row r="12045" hidden="1" spans="2:10">
      <c r="B12045" s="56" t="s">
        <v>21717</v>
      </c>
      <c r="C12045" s="54" t="s">
        <v>21718</v>
      </c>
      <c r="D12045" t="str">
        <f>IFERROR(VLOOKUP(C12045,'5.2.5'!$G$2:$H$11754,2,0),"")</f>
        <v>Xã Lình Huỳnh</v>
      </c>
      <c r="E12045" t="str">
        <f t="shared" si="728"/>
        <v/>
      </c>
      <c r="G12045" t="str">
        <f t="shared" si="729"/>
        <v>81305</v>
      </c>
      <c r="H12045" t="str">
        <f t="shared" si="730"/>
        <v>Huyện Hòn Đất</v>
      </c>
      <c r="I12045" t="str">
        <f t="shared" si="731"/>
        <v>813</v>
      </c>
      <c r="J12045" t="str">
        <f>VLOOKUP(I12045,Tỉnh!$A$2:$B$64,2,0)</f>
        <v>Kiên Giang</v>
      </c>
    </row>
    <row r="12046" hidden="1" spans="2:10">
      <c r="B12046" s="56" t="s">
        <v>8112</v>
      </c>
      <c r="C12046" s="54" t="s">
        <v>21719</v>
      </c>
      <c r="D12046" t="str">
        <f>IFERROR(VLOOKUP(C12046,'5.2.5'!$G$2:$H$11754,2,0),"")</f>
        <v>Xã Bình Sơn</v>
      </c>
      <c r="E12046" t="str">
        <f t="shared" si="728"/>
        <v/>
      </c>
      <c r="G12046" t="str">
        <f t="shared" si="729"/>
        <v>81305</v>
      </c>
      <c r="H12046" t="str">
        <f t="shared" si="730"/>
        <v>Huyện Hòn Đất</v>
      </c>
      <c r="I12046" t="str">
        <f t="shared" si="731"/>
        <v>813</v>
      </c>
      <c r="J12046" t="str">
        <f>VLOOKUP(I12046,Tỉnh!$A$2:$B$64,2,0)</f>
        <v>Kiên Giang</v>
      </c>
    </row>
    <row r="12047" hidden="1" spans="2:10">
      <c r="B12047" s="56" t="s">
        <v>15608</v>
      </c>
      <c r="C12047" s="54" t="s">
        <v>21720</v>
      </c>
      <c r="D12047" t="str">
        <f>IFERROR(VLOOKUP(C12047,'5.2.5'!$G$2:$H$11754,2,0),"")</f>
        <v>Xã Bình Giang</v>
      </c>
      <c r="E12047" t="str">
        <f t="shared" si="728"/>
        <v/>
      </c>
      <c r="G12047" t="str">
        <f t="shared" si="729"/>
        <v>81305</v>
      </c>
      <c r="H12047" t="str">
        <f t="shared" si="730"/>
        <v>Huyện Hòn Đất</v>
      </c>
      <c r="I12047" t="str">
        <f t="shared" si="731"/>
        <v>813</v>
      </c>
      <c r="J12047" t="str">
        <f>VLOOKUP(I12047,Tỉnh!$A$2:$B$64,2,0)</f>
        <v>Kiên Giang</v>
      </c>
    </row>
    <row r="12048" hidden="1" spans="2:10">
      <c r="B12048" s="56" t="s">
        <v>9433</v>
      </c>
      <c r="C12048" s="54" t="s">
        <v>21721</v>
      </c>
      <c r="D12048" t="str">
        <f>IFERROR(VLOOKUP(C12048,'5.2.5'!$G$2:$H$11754,2,0),"")</f>
        <v>Xã Mỹ Thái</v>
      </c>
      <c r="E12048" t="str">
        <f t="shared" si="728"/>
        <v/>
      </c>
      <c r="G12048" t="str">
        <f t="shared" si="729"/>
        <v>81305</v>
      </c>
      <c r="H12048" t="str">
        <f t="shared" si="730"/>
        <v>Huyện Hòn Đất</v>
      </c>
      <c r="I12048" t="str">
        <f t="shared" si="731"/>
        <v>813</v>
      </c>
      <c r="J12048" t="str">
        <f>VLOOKUP(I12048,Tỉnh!$A$2:$B$64,2,0)</f>
        <v>Kiên Giang</v>
      </c>
    </row>
    <row r="12049" hidden="1" spans="2:10">
      <c r="B12049" s="56" t="s">
        <v>21722</v>
      </c>
      <c r="C12049" s="54" t="s">
        <v>21723</v>
      </c>
      <c r="D12049" t="str">
        <f>IFERROR(VLOOKUP(C12049,'5.2.5'!$G$2:$H$11754,2,0),"")</f>
        <v>Xã Nam Thái Sơn</v>
      </c>
      <c r="E12049" t="str">
        <f t="shared" si="728"/>
        <v/>
      </c>
      <c r="G12049" t="str">
        <f t="shared" si="729"/>
        <v>81305</v>
      </c>
      <c r="H12049" t="str">
        <f t="shared" si="730"/>
        <v>Huyện Hòn Đất</v>
      </c>
      <c r="I12049" t="str">
        <f t="shared" si="731"/>
        <v>813</v>
      </c>
      <c r="J12049" t="str">
        <f>VLOOKUP(I12049,Tỉnh!$A$2:$B$64,2,0)</f>
        <v>Kiên Giang</v>
      </c>
    </row>
    <row r="12050" hidden="1" spans="2:10">
      <c r="B12050" s="56" t="s">
        <v>21724</v>
      </c>
      <c r="C12050" s="54" t="s">
        <v>21725</v>
      </c>
      <c r="D12050" t="str">
        <f>IFERROR(VLOOKUP(C12050,'5.2.5'!$G$2:$H$11754,2,0),"")</f>
        <v>Xã Mỹ Hiệp Sơn</v>
      </c>
      <c r="E12050" t="str">
        <f t="shared" si="728"/>
        <v/>
      </c>
      <c r="G12050" t="str">
        <f t="shared" si="729"/>
        <v>81305</v>
      </c>
      <c r="H12050" t="str">
        <f t="shared" si="730"/>
        <v>Huyện Hòn Đất</v>
      </c>
      <c r="I12050" t="str">
        <f t="shared" si="731"/>
        <v>813</v>
      </c>
      <c r="J12050" t="str">
        <f>VLOOKUP(I12050,Tỉnh!$A$2:$B$64,2,0)</f>
        <v>Kiên Giang</v>
      </c>
    </row>
    <row r="12051" hidden="1" spans="2:10">
      <c r="B12051" s="56" t="s">
        <v>21726</v>
      </c>
      <c r="C12051" s="54" t="s">
        <v>21727</v>
      </c>
      <c r="D12051" t="str">
        <f>IFERROR(VLOOKUP(C12051,'5.2.5'!$G$2:$H$11754,2,0),"")</f>
        <v>Xã Sơn Kiên</v>
      </c>
      <c r="E12051" t="str">
        <f t="shared" si="728"/>
        <v/>
      </c>
      <c r="G12051" t="str">
        <f t="shared" si="729"/>
        <v>81305</v>
      </c>
      <c r="H12051" t="str">
        <f t="shared" si="730"/>
        <v>Huyện Hòn Đất</v>
      </c>
      <c r="I12051" t="str">
        <f t="shared" si="731"/>
        <v>813</v>
      </c>
      <c r="J12051" t="str">
        <f>VLOOKUP(I12051,Tỉnh!$A$2:$B$64,2,0)</f>
        <v>Kiên Giang</v>
      </c>
    </row>
    <row r="12052" hidden="1" spans="2:10">
      <c r="B12052" s="56" t="s">
        <v>4387</v>
      </c>
      <c r="C12052" s="54" t="s">
        <v>21728</v>
      </c>
      <c r="D12052" t="str">
        <f>IFERROR(VLOOKUP(C12052,'5.2.5'!$G$2:$H$11754,2,0),"")</f>
        <v>Xã Mỹ Thuận</v>
      </c>
      <c r="E12052" t="str">
        <f t="shared" si="728"/>
        <v/>
      </c>
      <c r="G12052" t="str">
        <f t="shared" si="729"/>
        <v>81305</v>
      </c>
      <c r="H12052" t="str">
        <f t="shared" si="730"/>
        <v>Huyện Hòn Đất</v>
      </c>
      <c r="I12052" t="str">
        <f t="shared" si="731"/>
        <v>813</v>
      </c>
      <c r="J12052" t="str">
        <f>VLOOKUP(I12052,Tỉnh!$A$2:$B$64,2,0)</f>
        <v>Kiên Giang</v>
      </c>
    </row>
    <row r="12053" hidden="1" spans="2:10">
      <c r="B12053" s="56" t="s">
        <v>21729</v>
      </c>
      <c r="C12053" s="54" t="s">
        <v>21730</v>
      </c>
      <c r="D12053" t="str">
        <f>IFERROR(VLOOKUP(C12053,'5.2.5'!$G$2:$H$11754,2,0),"")</f>
        <v>Xã Thổ Sơn</v>
      </c>
      <c r="E12053" t="str">
        <f t="shared" si="728"/>
        <v/>
      </c>
      <c r="G12053" t="str">
        <f t="shared" si="729"/>
        <v>81305</v>
      </c>
      <c r="H12053" t="str">
        <f t="shared" si="730"/>
        <v>Huyện Hòn Đất</v>
      </c>
      <c r="I12053" t="str">
        <f t="shared" si="731"/>
        <v>813</v>
      </c>
      <c r="J12053" t="str">
        <f>VLOOKUP(I12053,Tỉnh!$A$2:$B$64,2,0)</f>
        <v>Kiên Giang</v>
      </c>
    </row>
    <row r="12054" hidden="1" spans="2:10">
      <c r="B12054" s="56" t="s">
        <v>18815</v>
      </c>
      <c r="C12054" s="54" t="s">
        <v>21731</v>
      </c>
      <c r="D12054" t="str">
        <f>IFERROR(VLOOKUP(C12054,'5.2.5'!$G$2:$H$11754,2,0),"")</f>
        <v>Xã Mỹ Lâm</v>
      </c>
      <c r="E12054" t="str">
        <f t="shared" si="728"/>
        <v/>
      </c>
      <c r="G12054" t="str">
        <f t="shared" si="729"/>
        <v>81305</v>
      </c>
      <c r="H12054" t="str">
        <f t="shared" si="730"/>
        <v>Huyện Hòn Đất</v>
      </c>
      <c r="I12054" t="str">
        <f t="shared" si="731"/>
        <v>813</v>
      </c>
      <c r="J12054" t="str">
        <f>VLOOKUP(I12054,Tỉnh!$A$2:$B$64,2,0)</f>
        <v>Kiên Giang</v>
      </c>
    </row>
    <row r="12055" hidden="1" spans="2:10">
      <c r="B12055" s="56" t="s">
        <v>21277</v>
      </c>
      <c r="C12055" s="54" t="s">
        <v>21732</v>
      </c>
      <c r="D12055" t="str">
        <f>IFERROR(VLOOKUP(C12055,'5.2.5'!$G$2:$H$11754,2,0),"")</f>
        <v>Xã Mỹ Phước</v>
      </c>
      <c r="E12055" t="str">
        <f t="shared" si="728"/>
        <v/>
      </c>
      <c r="G12055" t="str">
        <f t="shared" si="729"/>
        <v>81305</v>
      </c>
      <c r="H12055" t="str">
        <f t="shared" si="730"/>
        <v>Huyện Hòn Đất</v>
      </c>
      <c r="I12055" t="str">
        <f t="shared" si="731"/>
        <v>813</v>
      </c>
      <c r="J12055" t="str">
        <f>VLOOKUP(I12055,Tỉnh!$A$2:$B$64,2,0)</f>
        <v>Kiên Giang</v>
      </c>
    </row>
    <row r="12056" hidden="1" spans="2:10">
      <c r="B12056" s="56" t="s">
        <v>1755</v>
      </c>
      <c r="C12056" s="54" t="s">
        <v>21733</v>
      </c>
      <c r="D12056" t="str">
        <f>IFERROR(VLOOKUP(C12056,'5.2.5'!$G$2:$H$11754,2,0),"")</f>
        <v>Thị trấn Sóc Sơn</v>
      </c>
      <c r="E12056" t="str">
        <f t="shared" si="728"/>
        <v/>
      </c>
      <c r="G12056" t="str">
        <f t="shared" si="729"/>
        <v>81305</v>
      </c>
      <c r="H12056" t="str">
        <f t="shared" si="730"/>
        <v>Huyện Hòn Đất</v>
      </c>
      <c r="I12056" t="str">
        <f t="shared" si="731"/>
        <v>813</v>
      </c>
      <c r="J12056" t="str">
        <f>VLOOKUP(I12056,Tỉnh!$A$2:$B$64,2,0)</f>
        <v>Kiên Giang</v>
      </c>
    </row>
    <row r="12057" hidden="1" spans="2:10">
      <c r="B12057" s="56" t="s">
        <v>21734</v>
      </c>
      <c r="C12057" s="54" t="s">
        <v>21735</v>
      </c>
      <c r="D12057" t="str">
        <f>IFERROR(VLOOKUP(C12057,'5.2.5'!$G$2:$H$11754,2,0),"")</f>
        <v>Thị trấn Hòn Đất</v>
      </c>
      <c r="E12057" t="str">
        <f t="shared" si="728"/>
        <v/>
      </c>
      <c r="G12057" t="str">
        <f t="shared" si="729"/>
        <v>81305</v>
      </c>
      <c r="H12057" t="str">
        <f t="shared" si="730"/>
        <v>Huyện Hòn Đất</v>
      </c>
      <c r="I12057" t="str">
        <f t="shared" si="731"/>
        <v>813</v>
      </c>
      <c r="J12057" t="str">
        <f>VLOOKUP(I12057,Tỉnh!$A$2:$B$64,2,0)</f>
        <v>Kiên Giang</v>
      </c>
    </row>
    <row r="12058" hidden="1" spans="2:10">
      <c r="B12058" s="56" t="s">
        <v>10597</v>
      </c>
      <c r="C12058" s="54" t="s">
        <v>21736</v>
      </c>
      <c r="D12058" t="str">
        <f>IFERROR(VLOOKUP(C12058,'5.2.5'!$G$2:$H$11754,2,0),"")</f>
        <v>Xã Sơn Bình</v>
      </c>
      <c r="E12058" t="str">
        <f t="shared" si="728"/>
        <v/>
      </c>
      <c r="G12058" t="str">
        <f t="shared" si="729"/>
        <v>81305</v>
      </c>
      <c r="H12058" t="str">
        <f t="shared" si="730"/>
        <v>Huyện Hòn Đất</v>
      </c>
      <c r="I12058" t="str">
        <f t="shared" si="731"/>
        <v>813</v>
      </c>
      <c r="J12058" t="str">
        <f>VLOOKUP(I12058,Tỉnh!$A$2:$B$64,2,0)</f>
        <v>Kiên Giang</v>
      </c>
    </row>
    <row r="12059" hidden="1" spans="2:10">
      <c r="B12059" s="56" t="s">
        <v>21737</v>
      </c>
      <c r="C12059" s="54" t="s">
        <v>21738</v>
      </c>
      <c r="D12059" t="str">
        <f>IFERROR(VLOOKUP(C12059,'5.2.5'!$G$2:$H$11754,2,0),"")</f>
        <v>Xã Tân Hiệp B</v>
      </c>
      <c r="E12059" t="str">
        <f t="shared" si="728"/>
        <v/>
      </c>
      <c r="G12059" t="str">
        <f t="shared" si="729"/>
        <v>81307</v>
      </c>
      <c r="H12059" t="str">
        <f t="shared" si="730"/>
        <v>Huyện Tân Hiệp</v>
      </c>
      <c r="I12059" t="str">
        <f t="shared" si="731"/>
        <v>813</v>
      </c>
      <c r="J12059" t="str">
        <f>VLOOKUP(I12059,Tỉnh!$A$2:$B$64,2,0)</f>
        <v>Kiên Giang</v>
      </c>
    </row>
    <row r="12060" hidden="1" spans="2:10">
      <c r="B12060" s="56" t="s">
        <v>5597</v>
      </c>
      <c r="C12060" s="54" t="s">
        <v>21739</v>
      </c>
      <c r="D12060" t="str">
        <f>IFERROR(VLOOKUP(C12060,'5.2.5'!$G$2:$H$11754,2,0),"")</f>
        <v>Xã Tân Thành</v>
      </c>
      <c r="E12060" t="str">
        <f t="shared" ref="E12060:E12123" si="732">IF(D12060=B12060,"",B12060)</f>
        <v/>
      </c>
      <c r="G12060" t="str">
        <f t="shared" ref="G12060:G12123" si="733">LEFT(C12060,5)</f>
        <v>81307</v>
      </c>
      <c r="H12060" t="str">
        <f t="shared" ref="H12060:H12123" si="734">VLOOKUP(G12060,$B$5:$C$724,2,0)</f>
        <v>Huyện Tân Hiệp</v>
      </c>
      <c r="I12060" t="str">
        <f t="shared" ref="I12060:I12123" si="735">LEFT(C12060,3)</f>
        <v>813</v>
      </c>
      <c r="J12060" t="str">
        <f>VLOOKUP(I12060,Tỉnh!$A$2:$B$64,2,0)</f>
        <v>Kiên Giang</v>
      </c>
    </row>
    <row r="12061" hidden="1" spans="2:10">
      <c r="B12061" s="56" t="s">
        <v>21740</v>
      </c>
      <c r="C12061" s="54" t="s">
        <v>21741</v>
      </c>
      <c r="D12061" t="str">
        <f>IFERROR(VLOOKUP(C12061,'5.2.5'!$G$2:$H$11754,2,0),"")</f>
        <v>Xã Tân Hiệp A</v>
      </c>
      <c r="E12061" t="str">
        <f t="shared" si="732"/>
        <v/>
      </c>
      <c r="G12061" t="str">
        <f t="shared" si="733"/>
        <v>81307</v>
      </c>
      <c r="H12061" t="str">
        <f t="shared" si="734"/>
        <v>Huyện Tân Hiệp</v>
      </c>
      <c r="I12061" t="str">
        <f t="shared" si="735"/>
        <v>813</v>
      </c>
      <c r="J12061" t="str">
        <f>VLOOKUP(I12061,Tỉnh!$A$2:$B$64,2,0)</f>
        <v>Kiên Giang</v>
      </c>
    </row>
    <row r="12062" hidden="1" spans="2:10">
      <c r="B12062" s="56" t="s">
        <v>21048</v>
      </c>
      <c r="C12062" s="54" t="s">
        <v>21742</v>
      </c>
      <c r="D12062" t="str">
        <f>IFERROR(VLOOKUP(C12062,'5.2.5'!$G$2:$H$11754,2,0),"")</f>
        <v>Thị trấn Tân Hiệp</v>
      </c>
      <c r="E12062" t="str">
        <f t="shared" si="732"/>
        <v/>
      </c>
      <c r="G12062" t="str">
        <f t="shared" si="733"/>
        <v>81307</v>
      </c>
      <c r="H12062" t="str">
        <f t="shared" si="734"/>
        <v>Huyện Tân Hiệp</v>
      </c>
      <c r="I12062" t="str">
        <f t="shared" si="735"/>
        <v>813</v>
      </c>
      <c r="J12062" t="str">
        <f>VLOOKUP(I12062,Tỉnh!$A$2:$B$64,2,0)</f>
        <v>Kiên Giang</v>
      </c>
    </row>
    <row r="12063" hidden="1" spans="2:10">
      <c r="B12063" s="56" t="s">
        <v>2128</v>
      </c>
      <c r="C12063" s="54" t="s">
        <v>21743</v>
      </c>
      <c r="D12063" t="str">
        <f>IFERROR(VLOOKUP(C12063,'5.2.5'!$G$2:$H$11754,2,0),"")</f>
        <v>Xã Tân Hội</v>
      </c>
      <c r="E12063" t="str">
        <f t="shared" si="732"/>
        <v/>
      </c>
      <c r="G12063" t="str">
        <f t="shared" si="733"/>
        <v>81307</v>
      </c>
      <c r="H12063" t="str">
        <f t="shared" si="734"/>
        <v>Huyện Tân Hiệp</v>
      </c>
      <c r="I12063" t="str">
        <f t="shared" si="735"/>
        <v>813</v>
      </c>
      <c r="J12063" t="str">
        <f>VLOOKUP(I12063,Tỉnh!$A$2:$B$64,2,0)</f>
        <v>Kiên Giang</v>
      </c>
    </row>
    <row r="12064" hidden="1" spans="2:10">
      <c r="B12064" s="56" t="s">
        <v>21744</v>
      </c>
      <c r="C12064" s="54" t="s">
        <v>21745</v>
      </c>
      <c r="D12064" t="str">
        <f>IFERROR(VLOOKUP(C12064,'5.2.5'!$G$2:$H$11754,2,0),"")</f>
        <v>Xã Thạnh Đông B</v>
      </c>
      <c r="E12064" t="str">
        <f t="shared" si="732"/>
        <v/>
      </c>
      <c r="G12064" t="str">
        <f t="shared" si="733"/>
        <v>81307</v>
      </c>
      <c r="H12064" t="str">
        <f t="shared" si="734"/>
        <v>Huyện Tân Hiệp</v>
      </c>
      <c r="I12064" t="str">
        <f t="shared" si="735"/>
        <v>813</v>
      </c>
      <c r="J12064" t="str">
        <f>VLOOKUP(I12064,Tỉnh!$A$2:$B$64,2,0)</f>
        <v>Kiên Giang</v>
      </c>
    </row>
    <row r="12065" hidden="1" spans="2:10">
      <c r="B12065" s="56" t="s">
        <v>19245</v>
      </c>
      <c r="C12065" s="54" t="s">
        <v>21746</v>
      </c>
      <c r="D12065" t="str">
        <f>IFERROR(VLOOKUP(C12065,'5.2.5'!$G$2:$H$11754,2,0),"")</f>
        <v>Xã Thạnh Đông</v>
      </c>
      <c r="E12065" t="str">
        <f t="shared" si="732"/>
        <v/>
      </c>
      <c r="G12065" t="str">
        <f t="shared" si="733"/>
        <v>81307</v>
      </c>
      <c r="H12065" t="str">
        <f t="shared" si="734"/>
        <v>Huyện Tân Hiệp</v>
      </c>
      <c r="I12065" t="str">
        <f t="shared" si="735"/>
        <v>813</v>
      </c>
      <c r="J12065" t="str">
        <f>VLOOKUP(I12065,Tỉnh!$A$2:$B$64,2,0)</f>
        <v>Kiên Giang</v>
      </c>
    </row>
    <row r="12066" hidden="1" spans="2:10">
      <c r="B12066" s="56" t="s">
        <v>3335</v>
      </c>
      <c r="C12066" s="54" t="s">
        <v>21747</v>
      </c>
      <c r="D12066" t="str">
        <f>IFERROR(VLOOKUP(C12066,'5.2.5'!$G$2:$H$11754,2,0),"")</f>
        <v>Xã Tân An</v>
      </c>
      <c r="E12066" t="str">
        <f t="shared" si="732"/>
        <v/>
      </c>
      <c r="G12066" t="str">
        <f t="shared" si="733"/>
        <v>81307</v>
      </c>
      <c r="H12066" t="str">
        <f t="shared" si="734"/>
        <v>Huyện Tân Hiệp</v>
      </c>
      <c r="I12066" t="str">
        <f t="shared" si="735"/>
        <v>813</v>
      </c>
      <c r="J12066" t="str">
        <f>VLOOKUP(I12066,Tỉnh!$A$2:$B$64,2,0)</f>
        <v>Kiên Giang</v>
      </c>
    </row>
    <row r="12067" hidden="1" spans="2:10">
      <c r="B12067" s="56" t="s">
        <v>21748</v>
      </c>
      <c r="C12067" s="54" t="s">
        <v>21749</v>
      </c>
      <c r="D12067" t="str">
        <f>IFERROR(VLOOKUP(C12067,'5.2.5'!$G$2:$H$11754,2,0),"")</f>
        <v>Xã Thạnh Đông A</v>
      </c>
      <c r="E12067" t="str">
        <f t="shared" si="732"/>
        <v/>
      </c>
      <c r="G12067" t="str">
        <f t="shared" si="733"/>
        <v>81307</v>
      </c>
      <c r="H12067" t="str">
        <f t="shared" si="734"/>
        <v>Huyện Tân Hiệp</v>
      </c>
      <c r="I12067" t="str">
        <f t="shared" si="735"/>
        <v>813</v>
      </c>
      <c r="J12067" t="str">
        <f>VLOOKUP(I12067,Tỉnh!$A$2:$B$64,2,0)</f>
        <v>Kiên Giang</v>
      </c>
    </row>
    <row r="12068" hidden="1" spans="2:10">
      <c r="B12068" s="56" t="s">
        <v>20504</v>
      </c>
      <c r="C12068" s="54" t="s">
        <v>21750</v>
      </c>
      <c r="D12068" t="str">
        <f>IFERROR(VLOOKUP(C12068,'5.2.5'!$G$2:$H$11754,2,0),"")</f>
        <v>Xã Thạnh Trị</v>
      </c>
      <c r="E12068" t="str">
        <f t="shared" si="732"/>
        <v/>
      </c>
      <c r="G12068" t="str">
        <f t="shared" si="733"/>
        <v>81307</v>
      </c>
      <c r="H12068" t="str">
        <f t="shared" si="734"/>
        <v>Huyện Tân Hiệp</v>
      </c>
      <c r="I12068" t="str">
        <f t="shared" si="735"/>
        <v>813</v>
      </c>
      <c r="J12068" t="str">
        <f>VLOOKUP(I12068,Tỉnh!$A$2:$B$64,2,0)</f>
        <v>Kiên Giang</v>
      </c>
    </row>
    <row r="12069" hidden="1" spans="2:10">
      <c r="B12069" s="56" t="s">
        <v>17684</v>
      </c>
      <c r="C12069" s="54" t="s">
        <v>21751</v>
      </c>
      <c r="D12069" t="str">
        <f>IFERROR(VLOOKUP(C12069,'5.2.5'!$G$2:$H$11754,2,0),"")</f>
        <v>Xã Tân Hoà</v>
      </c>
      <c r="E12069" t="str">
        <f t="shared" si="732"/>
        <v/>
      </c>
      <c r="G12069" t="str">
        <f t="shared" si="733"/>
        <v>81307</v>
      </c>
      <c r="H12069" t="str">
        <f t="shared" si="734"/>
        <v>Huyện Tân Hiệp</v>
      </c>
      <c r="I12069" t="str">
        <f t="shared" si="735"/>
        <v>813</v>
      </c>
      <c r="J12069" t="str">
        <f>VLOOKUP(I12069,Tỉnh!$A$2:$B$64,2,0)</f>
        <v>Kiên Giang</v>
      </c>
    </row>
    <row r="12070" hidden="1" spans="2:10">
      <c r="B12070" s="56" t="s">
        <v>21752</v>
      </c>
      <c r="C12070" s="54" t="s">
        <v>21753</v>
      </c>
      <c r="D12070" t="str">
        <f>IFERROR(VLOOKUP(C12070,'5.2.5'!$G$2:$H$11754,2,0),"")</f>
        <v>Xã Giục Tượng</v>
      </c>
      <c r="E12070" t="str">
        <f t="shared" si="732"/>
        <v/>
      </c>
      <c r="G12070" t="str">
        <f t="shared" si="733"/>
        <v>81309</v>
      </c>
      <c r="H12070" t="str">
        <f t="shared" si="734"/>
        <v>Huyện Châu Thành</v>
      </c>
      <c r="I12070" t="str">
        <f t="shared" si="735"/>
        <v>813</v>
      </c>
      <c r="J12070" t="str">
        <f>VLOOKUP(I12070,Tỉnh!$A$2:$B$64,2,0)</f>
        <v>Kiên Giang</v>
      </c>
    </row>
    <row r="12071" hidden="1" spans="2:10">
      <c r="B12071" s="56" t="s">
        <v>21754</v>
      </c>
      <c r="C12071" s="54" t="s">
        <v>21755</v>
      </c>
      <c r="D12071" t="str">
        <f>IFERROR(VLOOKUP(C12071,'5.2.5'!$G$2:$H$11754,2,0),"")</f>
        <v>Thị trấn Minh Lương</v>
      </c>
      <c r="E12071" t="str">
        <f t="shared" si="732"/>
        <v/>
      </c>
      <c r="G12071" t="str">
        <f t="shared" si="733"/>
        <v>81309</v>
      </c>
      <c r="H12071" t="str">
        <f t="shared" si="734"/>
        <v>Huyện Châu Thành</v>
      </c>
      <c r="I12071" t="str">
        <f t="shared" si="735"/>
        <v>813</v>
      </c>
      <c r="J12071" t="str">
        <f>VLOOKUP(I12071,Tỉnh!$A$2:$B$64,2,0)</f>
        <v>Kiên Giang</v>
      </c>
    </row>
    <row r="12072" hidden="1" spans="2:10">
      <c r="B12072" s="56" t="s">
        <v>3395</v>
      </c>
      <c r="C12072" s="54" t="s">
        <v>21756</v>
      </c>
      <c r="D12072" t="str">
        <f>IFERROR(VLOOKUP(C12072,'5.2.5'!$G$2:$H$11754,2,0),"")</f>
        <v>Xã Minh Hòa</v>
      </c>
      <c r="E12072" t="str">
        <f t="shared" si="732"/>
        <v/>
      </c>
      <c r="G12072" t="str">
        <f t="shared" si="733"/>
        <v>81309</v>
      </c>
      <c r="H12072" t="str">
        <f t="shared" si="734"/>
        <v>Huyện Châu Thành</v>
      </c>
      <c r="I12072" t="str">
        <f t="shared" si="735"/>
        <v>813</v>
      </c>
      <c r="J12072" t="str">
        <f>VLOOKUP(I12072,Tỉnh!$A$2:$B$64,2,0)</f>
        <v>Kiên Giang</v>
      </c>
    </row>
    <row r="12073" hidden="1" spans="2:10">
      <c r="B12073" s="56" t="s">
        <v>21757</v>
      </c>
      <c r="C12073" s="54" t="s">
        <v>21758</v>
      </c>
      <c r="D12073" t="str">
        <f>IFERROR(VLOOKUP(C12073,'5.2.5'!$G$2:$H$11754,2,0),"")</f>
        <v>Xã Mong Thọ A</v>
      </c>
      <c r="E12073" t="str">
        <f t="shared" si="732"/>
        <v/>
      </c>
      <c r="G12073" t="str">
        <f t="shared" si="733"/>
        <v>81309</v>
      </c>
      <c r="H12073" t="str">
        <f t="shared" si="734"/>
        <v>Huyện Châu Thành</v>
      </c>
      <c r="I12073" t="str">
        <f t="shared" si="735"/>
        <v>813</v>
      </c>
      <c r="J12073" t="str">
        <f>VLOOKUP(I12073,Tỉnh!$A$2:$B$64,2,0)</f>
        <v>Kiên Giang</v>
      </c>
    </row>
    <row r="12074" hidden="1" spans="2:10">
      <c r="B12074" s="56" t="s">
        <v>21759</v>
      </c>
      <c r="C12074" s="54" t="s">
        <v>21760</v>
      </c>
      <c r="D12074" t="str">
        <f>IFERROR(VLOOKUP(C12074,'5.2.5'!$G$2:$H$11754,2,0),"")</f>
        <v>Xã Mong Thọ B</v>
      </c>
      <c r="E12074" t="str">
        <f t="shared" si="732"/>
        <v/>
      </c>
      <c r="G12074" t="str">
        <f t="shared" si="733"/>
        <v>81309</v>
      </c>
      <c r="H12074" t="str">
        <f t="shared" si="734"/>
        <v>Huyện Châu Thành</v>
      </c>
      <c r="I12074" t="str">
        <f t="shared" si="735"/>
        <v>813</v>
      </c>
      <c r="J12074" t="str">
        <f>VLOOKUP(I12074,Tỉnh!$A$2:$B$64,2,0)</f>
        <v>Kiên Giang</v>
      </c>
    </row>
    <row r="12075" hidden="1" spans="2:10">
      <c r="B12075" s="56" t="s">
        <v>21761</v>
      </c>
      <c r="C12075" s="54" t="s">
        <v>21762</v>
      </c>
      <c r="D12075" t="str">
        <f>IFERROR(VLOOKUP(C12075,'5.2.5'!$G$2:$H$11754,2,0),"")</f>
        <v>Xã Mong Thọ</v>
      </c>
      <c r="E12075" t="str">
        <f t="shared" si="732"/>
        <v/>
      </c>
      <c r="G12075" t="str">
        <f t="shared" si="733"/>
        <v>81309</v>
      </c>
      <c r="H12075" t="str">
        <f t="shared" si="734"/>
        <v>Huyện Châu Thành</v>
      </c>
      <c r="I12075" t="str">
        <f t="shared" si="735"/>
        <v>813</v>
      </c>
      <c r="J12075" t="str">
        <f>VLOOKUP(I12075,Tỉnh!$A$2:$B$64,2,0)</f>
        <v>Kiên Giang</v>
      </c>
    </row>
    <row r="12076" hidden="1" spans="2:10">
      <c r="B12076" s="56" t="s">
        <v>21763</v>
      </c>
      <c r="C12076" s="54" t="s">
        <v>21764</v>
      </c>
      <c r="D12076" t="str">
        <f>IFERROR(VLOOKUP(C12076,'5.2.5'!$G$2:$H$11754,2,0),"")</f>
        <v>Xã Vĩnh Hòa Hiệp</v>
      </c>
      <c r="E12076" t="str">
        <f t="shared" si="732"/>
        <v/>
      </c>
      <c r="G12076" t="str">
        <f t="shared" si="733"/>
        <v>81309</v>
      </c>
      <c r="H12076" t="str">
        <f t="shared" si="734"/>
        <v>Huyện Châu Thành</v>
      </c>
      <c r="I12076" t="str">
        <f t="shared" si="735"/>
        <v>813</v>
      </c>
      <c r="J12076" t="str">
        <f>VLOOKUP(I12076,Tỉnh!$A$2:$B$64,2,0)</f>
        <v>Kiên Giang</v>
      </c>
    </row>
    <row r="12077" hidden="1" spans="2:10">
      <c r="B12077" s="56" t="s">
        <v>21765</v>
      </c>
      <c r="C12077" s="54" t="s">
        <v>21766</v>
      </c>
      <c r="D12077" t="str">
        <f>IFERROR(VLOOKUP(C12077,'5.2.5'!$G$2:$H$11754,2,0),"")</f>
        <v>Xã Vĩnh Hòa Phú</v>
      </c>
      <c r="E12077" t="str">
        <f t="shared" si="732"/>
        <v/>
      </c>
      <c r="G12077" t="str">
        <f t="shared" si="733"/>
        <v>81309</v>
      </c>
      <c r="H12077" t="str">
        <f t="shared" si="734"/>
        <v>Huyện Châu Thành</v>
      </c>
      <c r="I12077" t="str">
        <f t="shared" si="735"/>
        <v>813</v>
      </c>
      <c r="J12077" t="str">
        <f>VLOOKUP(I12077,Tỉnh!$A$2:$B$64,2,0)</f>
        <v>Kiên Giang</v>
      </c>
    </row>
    <row r="12078" hidden="1" spans="2:10">
      <c r="B12078" s="56" t="s">
        <v>4331</v>
      </c>
      <c r="C12078" s="54" t="s">
        <v>21767</v>
      </c>
      <c r="D12078" t="str">
        <f>IFERROR(VLOOKUP(C12078,'5.2.5'!$G$2:$H$11754,2,0),"")</f>
        <v>Xã Bình An</v>
      </c>
      <c r="E12078" t="str">
        <f t="shared" si="732"/>
        <v/>
      </c>
      <c r="G12078" t="str">
        <f t="shared" si="733"/>
        <v>81309</v>
      </c>
      <c r="H12078" t="str">
        <f t="shared" si="734"/>
        <v>Huyện Châu Thành</v>
      </c>
      <c r="I12078" t="str">
        <f t="shared" si="735"/>
        <v>813</v>
      </c>
      <c r="J12078" t="str">
        <f>VLOOKUP(I12078,Tỉnh!$A$2:$B$64,2,0)</f>
        <v>Kiên Giang</v>
      </c>
    </row>
    <row r="12079" hidden="1" spans="2:10">
      <c r="B12079" s="56" t="s">
        <v>21075</v>
      </c>
      <c r="C12079" s="54" t="s">
        <v>21768</v>
      </c>
      <c r="D12079" t="str">
        <f>IFERROR(VLOOKUP(C12079,'5.2.5'!$G$2:$H$11754,2,0),"")</f>
        <v>Xã Thạnh Lộc</v>
      </c>
      <c r="E12079" t="str">
        <f t="shared" si="732"/>
        <v/>
      </c>
      <c r="G12079" t="str">
        <f t="shared" si="733"/>
        <v>81309</v>
      </c>
      <c r="H12079" t="str">
        <f t="shared" si="734"/>
        <v>Huyện Châu Thành</v>
      </c>
      <c r="I12079" t="str">
        <f t="shared" si="735"/>
        <v>813</v>
      </c>
      <c r="J12079" t="str">
        <f>VLOOKUP(I12079,Tỉnh!$A$2:$B$64,2,0)</f>
        <v>Kiên Giang</v>
      </c>
    </row>
    <row r="12080" hidden="1" spans="2:10">
      <c r="B12080" s="56" t="s">
        <v>21769</v>
      </c>
      <c r="C12080" s="54" t="s">
        <v>21770</v>
      </c>
      <c r="D12080" t="str">
        <f>IFERROR(VLOOKUP(C12080,'5.2.5'!$G$2:$H$11754,2,0),"")</f>
        <v>Xã Bàn Tân Định</v>
      </c>
      <c r="E12080" t="str">
        <f t="shared" si="732"/>
        <v/>
      </c>
      <c r="G12080" t="str">
        <f t="shared" si="733"/>
        <v>81311</v>
      </c>
      <c r="H12080" t="str">
        <f t="shared" si="734"/>
        <v>Huyện Giồng Riềng</v>
      </c>
      <c r="I12080" t="str">
        <f t="shared" si="735"/>
        <v>813</v>
      </c>
      <c r="J12080" t="str">
        <f>VLOOKUP(I12080,Tỉnh!$A$2:$B$64,2,0)</f>
        <v>Kiên Giang</v>
      </c>
    </row>
    <row r="12081" hidden="1" spans="2:10">
      <c r="B12081" s="56" t="s">
        <v>2657</v>
      </c>
      <c r="C12081" s="54" t="s">
        <v>21771</v>
      </c>
      <c r="D12081" t="str">
        <f>IFERROR(VLOOKUP(C12081,'5.2.5'!$G$2:$H$11754,2,0),"")</f>
        <v>Xã Ngọc Hòa</v>
      </c>
      <c r="E12081" t="str">
        <f t="shared" si="732"/>
        <v/>
      </c>
      <c r="G12081" t="str">
        <f t="shared" si="733"/>
        <v>81311</v>
      </c>
      <c r="H12081" t="str">
        <f t="shared" si="734"/>
        <v>Huyện Giồng Riềng</v>
      </c>
      <c r="I12081" t="str">
        <f t="shared" si="735"/>
        <v>813</v>
      </c>
      <c r="J12081" t="str">
        <f>VLOOKUP(I12081,Tỉnh!$A$2:$B$64,2,0)</f>
        <v>Kiên Giang</v>
      </c>
    </row>
    <row r="12082" hidden="1" spans="2:10">
      <c r="B12082" s="56" t="s">
        <v>20387</v>
      </c>
      <c r="C12082" s="54" t="s">
        <v>21772</v>
      </c>
      <c r="D12082" t="str">
        <f>IFERROR(VLOOKUP(C12082,'5.2.5'!$G$2:$H$11754,2,0),"")</f>
        <v>Xã Long Thạnh</v>
      </c>
      <c r="E12082" t="str">
        <f t="shared" si="732"/>
        <v/>
      </c>
      <c r="G12082" t="str">
        <f t="shared" si="733"/>
        <v>81311</v>
      </c>
      <c r="H12082" t="str">
        <f t="shared" si="734"/>
        <v>Huyện Giồng Riềng</v>
      </c>
      <c r="I12082" t="str">
        <f t="shared" si="735"/>
        <v>813</v>
      </c>
      <c r="J12082" t="str">
        <f>VLOOKUP(I12082,Tỉnh!$A$2:$B$64,2,0)</f>
        <v>Kiên Giang</v>
      </c>
    </row>
    <row r="12083" hidden="1" spans="2:10">
      <c r="B12083" s="56" t="s">
        <v>20208</v>
      </c>
      <c r="C12083" s="54" t="s">
        <v>21773</v>
      </c>
      <c r="D12083" t="str">
        <f>IFERROR(VLOOKUP(C12083,'5.2.5'!$G$2:$H$11754,2,0),"")</f>
        <v>Xã Thạnh Hưng</v>
      </c>
      <c r="E12083" t="str">
        <f t="shared" si="732"/>
        <v/>
      </c>
      <c r="G12083" t="str">
        <f t="shared" si="733"/>
        <v>81311</v>
      </c>
      <c r="H12083" t="str">
        <f t="shared" si="734"/>
        <v>Huyện Giồng Riềng</v>
      </c>
      <c r="I12083" t="str">
        <f t="shared" si="735"/>
        <v>813</v>
      </c>
      <c r="J12083" t="str">
        <f>VLOOKUP(I12083,Tỉnh!$A$2:$B$64,2,0)</f>
        <v>Kiên Giang</v>
      </c>
    </row>
    <row r="12084" hidden="1" spans="2:10">
      <c r="B12084" s="56" t="s">
        <v>21774</v>
      </c>
      <c r="C12084" s="54" t="s">
        <v>21775</v>
      </c>
      <c r="D12084" t="str">
        <f>IFERROR(VLOOKUP(C12084,'5.2.5'!$G$2:$H$11754,2,0),"")</f>
        <v>Xã Bàn Thạch</v>
      </c>
      <c r="E12084" t="str">
        <f t="shared" si="732"/>
        <v/>
      </c>
      <c r="G12084" t="str">
        <f t="shared" si="733"/>
        <v>81311</v>
      </c>
      <c r="H12084" t="str">
        <f t="shared" si="734"/>
        <v>Huyện Giồng Riềng</v>
      </c>
      <c r="I12084" t="str">
        <f t="shared" si="735"/>
        <v>813</v>
      </c>
      <c r="J12084" t="str">
        <f>VLOOKUP(I12084,Tỉnh!$A$2:$B$64,2,0)</f>
        <v>Kiên Giang</v>
      </c>
    </row>
    <row r="12085" hidden="1" spans="2:10">
      <c r="B12085" s="56" t="s">
        <v>21776</v>
      </c>
      <c r="C12085" s="54" t="s">
        <v>21777</v>
      </c>
      <c r="D12085" t="str">
        <f>IFERROR(VLOOKUP(C12085,'5.2.5'!$G$2:$H$11754,2,0),"")</f>
        <v>Xã Ngọc Thuận</v>
      </c>
      <c r="E12085" t="str">
        <f t="shared" si="732"/>
        <v/>
      </c>
      <c r="G12085" t="str">
        <f t="shared" si="733"/>
        <v>81311</v>
      </c>
      <c r="H12085" t="str">
        <f t="shared" si="734"/>
        <v>Huyện Giồng Riềng</v>
      </c>
      <c r="I12085" t="str">
        <f t="shared" si="735"/>
        <v>813</v>
      </c>
      <c r="J12085" t="str">
        <f>VLOOKUP(I12085,Tỉnh!$A$2:$B$64,2,0)</f>
        <v>Kiên Giang</v>
      </c>
    </row>
    <row r="12086" hidden="1" spans="2:10">
      <c r="B12086" s="56" t="s">
        <v>21778</v>
      </c>
      <c r="C12086" s="54" t="s">
        <v>21779</v>
      </c>
      <c r="D12086" t="str">
        <f>IFERROR(VLOOKUP(C12086,'5.2.5'!$G$2:$H$11754,2,0),"")</f>
        <v>Thị trấn Giồng Riềng</v>
      </c>
      <c r="E12086" t="str">
        <f t="shared" si="732"/>
        <v/>
      </c>
      <c r="G12086" t="str">
        <f t="shared" si="733"/>
        <v>81311</v>
      </c>
      <c r="H12086" t="str">
        <f t="shared" si="734"/>
        <v>Huyện Giồng Riềng</v>
      </c>
      <c r="I12086" t="str">
        <f t="shared" si="735"/>
        <v>813</v>
      </c>
      <c r="J12086" t="str">
        <f>VLOOKUP(I12086,Tỉnh!$A$2:$B$64,2,0)</f>
        <v>Kiên Giang</v>
      </c>
    </row>
    <row r="12087" hidden="1" spans="2:10">
      <c r="B12087" s="56" t="s">
        <v>20273</v>
      </c>
      <c r="C12087" s="54" t="s">
        <v>21780</v>
      </c>
      <c r="D12087" t="str">
        <f>IFERROR(VLOOKUP(C12087,'5.2.5'!$G$2:$H$11754,2,0),"")</f>
        <v>Xã Thạnh Phước</v>
      </c>
      <c r="E12087" t="str">
        <f t="shared" si="732"/>
        <v/>
      </c>
      <c r="G12087" t="str">
        <f t="shared" si="733"/>
        <v>81311</v>
      </c>
      <c r="H12087" t="str">
        <f t="shared" si="734"/>
        <v>Huyện Giồng Riềng</v>
      </c>
      <c r="I12087" t="str">
        <f t="shared" si="735"/>
        <v>813</v>
      </c>
      <c r="J12087" t="str">
        <f>VLOOKUP(I12087,Tỉnh!$A$2:$B$64,2,0)</f>
        <v>Kiên Giang</v>
      </c>
    </row>
    <row r="12088" hidden="1" spans="2:10">
      <c r="B12088" s="56" t="s">
        <v>21075</v>
      </c>
      <c r="C12088" s="54" t="s">
        <v>21781</v>
      </c>
      <c r="D12088" t="str">
        <f>IFERROR(VLOOKUP(C12088,'5.2.5'!$G$2:$H$11754,2,0),"")</f>
        <v>Xã Thạnh Lộc</v>
      </c>
      <c r="E12088" t="str">
        <f t="shared" si="732"/>
        <v/>
      </c>
      <c r="G12088" t="str">
        <f t="shared" si="733"/>
        <v>81311</v>
      </c>
      <c r="H12088" t="str">
        <f t="shared" si="734"/>
        <v>Huyện Giồng Riềng</v>
      </c>
      <c r="I12088" t="str">
        <f t="shared" si="735"/>
        <v>813</v>
      </c>
      <c r="J12088" t="str">
        <f>VLOOKUP(I12088,Tỉnh!$A$2:$B$64,2,0)</f>
        <v>Kiên Giang</v>
      </c>
    </row>
    <row r="12089" hidden="1" spans="2:10">
      <c r="B12089" s="56" t="s">
        <v>20347</v>
      </c>
      <c r="C12089" s="54" t="s">
        <v>21782</v>
      </c>
      <c r="D12089" t="str">
        <f>IFERROR(VLOOKUP(C12089,'5.2.5'!$G$2:$H$11754,2,0),"")</f>
        <v>Xã Thạnh Hòa</v>
      </c>
      <c r="E12089" t="str">
        <f t="shared" si="732"/>
        <v/>
      </c>
      <c r="G12089" t="str">
        <f t="shared" si="733"/>
        <v>81311</v>
      </c>
      <c r="H12089" t="str">
        <f t="shared" si="734"/>
        <v>Huyện Giồng Riềng</v>
      </c>
      <c r="I12089" t="str">
        <f t="shared" si="735"/>
        <v>813</v>
      </c>
      <c r="J12089" t="str">
        <f>VLOOKUP(I12089,Tỉnh!$A$2:$B$64,2,0)</f>
        <v>Kiên Giang</v>
      </c>
    </row>
    <row r="12090" hidden="1" spans="2:10">
      <c r="B12090" s="56" t="s">
        <v>21783</v>
      </c>
      <c r="C12090" s="54" t="s">
        <v>21784</v>
      </c>
      <c r="D12090" t="str">
        <f>IFERROR(VLOOKUP(C12090,'5.2.5'!$G$2:$H$11754,2,0),"")</f>
        <v>Xã Ngọc Thành</v>
      </c>
      <c r="E12090" t="str">
        <f t="shared" si="732"/>
        <v/>
      </c>
      <c r="G12090" t="str">
        <f t="shared" si="733"/>
        <v>81311</v>
      </c>
      <c r="H12090" t="str">
        <f t="shared" si="734"/>
        <v>Huyện Giồng Riềng</v>
      </c>
      <c r="I12090" t="str">
        <f t="shared" si="735"/>
        <v>813</v>
      </c>
      <c r="J12090" t="str">
        <f>VLOOKUP(I12090,Tỉnh!$A$2:$B$64,2,0)</f>
        <v>Kiên Giang</v>
      </c>
    </row>
    <row r="12091" hidden="1" spans="2:10">
      <c r="B12091" s="56" t="s">
        <v>21785</v>
      </c>
      <c r="C12091" s="54" t="s">
        <v>21786</v>
      </c>
      <c r="D12091" t="str">
        <f>IFERROR(VLOOKUP(C12091,'5.2.5'!$G$2:$H$11754,2,0),"")</f>
        <v>Xã Ngọc Chúc</v>
      </c>
      <c r="E12091" t="str">
        <f t="shared" si="732"/>
        <v/>
      </c>
      <c r="G12091" t="str">
        <f t="shared" si="733"/>
        <v>81311</v>
      </c>
      <c r="H12091" t="str">
        <f t="shared" si="734"/>
        <v>Huyện Giồng Riềng</v>
      </c>
      <c r="I12091" t="str">
        <f t="shared" si="735"/>
        <v>813</v>
      </c>
      <c r="J12091" t="str">
        <f>VLOOKUP(I12091,Tỉnh!$A$2:$B$64,2,0)</f>
        <v>Kiên Giang</v>
      </c>
    </row>
    <row r="12092" hidden="1" spans="2:10">
      <c r="B12092" s="56" t="s">
        <v>20107</v>
      </c>
      <c r="C12092" s="54" t="s">
        <v>21787</v>
      </c>
      <c r="D12092" t="str">
        <f>IFERROR(VLOOKUP(C12092,'5.2.5'!$G$2:$H$11754,2,0),"")</f>
        <v>Xã Hòa Hưng</v>
      </c>
      <c r="E12092" t="str">
        <f t="shared" si="732"/>
        <v/>
      </c>
      <c r="G12092" t="str">
        <f t="shared" si="733"/>
        <v>81311</v>
      </c>
      <c r="H12092" t="str">
        <f t="shared" si="734"/>
        <v>Huyện Giồng Riềng</v>
      </c>
      <c r="I12092" t="str">
        <f t="shared" si="735"/>
        <v>813</v>
      </c>
      <c r="J12092" t="str">
        <f>VLOOKUP(I12092,Tỉnh!$A$2:$B$64,2,0)</f>
        <v>Kiên Giang</v>
      </c>
    </row>
    <row r="12093" hidden="1" spans="2:10">
      <c r="B12093" s="56" t="s">
        <v>21788</v>
      </c>
      <c r="C12093" s="54" t="s">
        <v>21789</v>
      </c>
      <c r="D12093" t="str">
        <f>IFERROR(VLOOKUP(C12093,'5.2.5'!$G$2:$H$11754,2,0),"")</f>
        <v>Xã Hoà Lợi</v>
      </c>
      <c r="E12093" t="str">
        <f t="shared" si="732"/>
        <v/>
      </c>
      <c r="G12093" t="str">
        <f t="shared" si="733"/>
        <v>81311</v>
      </c>
      <c r="H12093" t="str">
        <f t="shared" si="734"/>
        <v>Huyện Giồng Riềng</v>
      </c>
      <c r="I12093" t="str">
        <f t="shared" si="735"/>
        <v>813</v>
      </c>
      <c r="J12093" t="str">
        <f>VLOOKUP(I12093,Tỉnh!$A$2:$B$64,2,0)</f>
        <v>Kiên Giang</v>
      </c>
    </row>
    <row r="12094" hidden="1" spans="2:10">
      <c r="B12094" s="56" t="s">
        <v>21790</v>
      </c>
      <c r="C12094" s="54" t="s">
        <v>21791</v>
      </c>
      <c r="D12094" t="str">
        <f>IFERROR(VLOOKUP(C12094,'5.2.5'!$G$2:$H$11754,2,0),"")</f>
        <v>Xã Hoà An</v>
      </c>
      <c r="E12094" t="str">
        <f t="shared" si="732"/>
        <v/>
      </c>
      <c r="G12094" t="str">
        <f t="shared" si="733"/>
        <v>81311</v>
      </c>
      <c r="H12094" t="str">
        <f t="shared" si="734"/>
        <v>Huyện Giồng Riềng</v>
      </c>
      <c r="I12094" t="str">
        <f t="shared" si="735"/>
        <v>813</v>
      </c>
      <c r="J12094" t="str">
        <f>VLOOKUP(I12094,Tỉnh!$A$2:$B$64,2,0)</f>
        <v>Kiên Giang</v>
      </c>
    </row>
    <row r="12095" hidden="1" spans="2:10">
      <c r="B12095" s="56" t="s">
        <v>16735</v>
      </c>
      <c r="C12095" s="54" t="s">
        <v>21792</v>
      </c>
      <c r="D12095" t="str">
        <f>IFERROR(VLOOKUP(C12095,'5.2.5'!$G$2:$H$11754,2,0),"")</f>
        <v>Xã Vĩnh Thạnh</v>
      </c>
      <c r="E12095" t="str">
        <f t="shared" si="732"/>
        <v/>
      </c>
      <c r="G12095" t="str">
        <f t="shared" si="733"/>
        <v>81311</v>
      </c>
      <c r="H12095" t="str">
        <f t="shared" si="734"/>
        <v>Huyện Giồng Riềng</v>
      </c>
      <c r="I12095" t="str">
        <f t="shared" si="735"/>
        <v>813</v>
      </c>
      <c r="J12095" t="str">
        <f>VLOOKUP(I12095,Tỉnh!$A$2:$B$64,2,0)</f>
        <v>Kiên Giang</v>
      </c>
    </row>
    <row r="12096" hidden="1" spans="2:10">
      <c r="B12096" s="56" t="s">
        <v>9083</v>
      </c>
      <c r="C12096" s="54" t="s">
        <v>21793</v>
      </c>
      <c r="D12096" t="str">
        <f>IFERROR(VLOOKUP(C12096,'5.2.5'!$G$2:$H$11754,2,0),"")</f>
        <v>Xã Vĩnh Phú</v>
      </c>
      <c r="E12096" t="str">
        <f t="shared" si="732"/>
        <v/>
      </c>
      <c r="G12096" t="str">
        <f t="shared" si="733"/>
        <v>81311</v>
      </c>
      <c r="H12096" t="str">
        <f t="shared" si="734"/>
        <v>Huyện Giồng Riềng</v>
      </c>
      <c r="I12096" t="str">
        <f t="shared" si="735"/>
        <v>813</v>
      </c>
      <c r="J12096" t="str">
        <f>VLOOKUP(I12096,Tỉnh!$A$2:$B$64,2,0)</f>
        <v>Kiên Giang</v>
      </c>
    </row>
    <row r="12097" hidden="1" spans="2:10">
      <c r="B12097" s="56" t="s">
        <v>17581</v>
      </c>
      <c r="C12097" s="54" t="s">
        <v>21794</v>
      </c>
      <c r="D12097" t="str">
        <f>IFERROR(VLOOKUP(C12097,'5.2.5'!$G$2:$H$11754,2,0),"")</f>
        <v>Xã Hòa Thuận</v>
      </c>
      <c r="E12097" t="str">
        <f t="shared" si="732"/>
        <v/>
      </c>
      <c r="G12097" t="str">
        <f t="shared" si="733"/>
        <v>81311</v>
      </c>
      <c r="H12097" t="str">
        <f t="shared" si="734"/>
        <v>Huyện Giồng Riềng</v>
      </c>
      <c r="I12097" t="str">
        <f t="shared" si="735"/>
        <v>813</v>
      </c>
      <c r="J12097" t="str">
        <f>VLOOKUP(I12097,Tỉnh!$A$2:$B$64,2,0)</f>
        <v>Kiên Giang</v>
      </c>
    </row>
    <row r="12098" hidden="1" spans="2:10">
      <c r="B12098" s="56" t="s">
        <v>19232</v>
      </c>
      <c r="C12098" s="54" t="s">
        <v>21795</v>
      </c>
      <c r="D12098" t="str">
        <f>IFERROR(VLOOKUP(C12098,'5.2.5'!$G$2:$H$11754,2,0),"")</f>
        <v>Xã Thạnh Bình</v>
      </c>
      <c r="E12098" t="str">
        <f t="shared" si="732"/>
        <v/>
      </c>
      <c r="G12098" t="str">
        <f t="shared" si="733"/>
        <v>81311</v>
      </c>
      <c r="H12098" t="str">
        <f t="shared" si="734"/>
        <v>Huyện Giồng Riềng</v>
      </c>
      <c r="I12098" t="str">
        <f t="shared" si="735"/>
        <v>813</v>
      </c>
      <c r="J12098" t="str">
        <f>VLOOKUP(I12098,Tỉnh!$A$2:$B$64,2,0)</f>
        <v>Kiên Giang</v>
      </c>
    </row>
    <row r="12099" hidden="1" spans="2:10">
      <c r="B12099" s="56" t="s">
        <v>21796</v>
      </c>
      <c r="C12099" s="54" t="s">
        <v>21797</v>
      </c>
      <c r="D12099" t="str">
        <f>IFERROR(VLOOKUP(C12099,'5.2.5'!$G$2:$H$11754,2,0),"")</f>
        <v>Xã Vĩnh Phước A</v>
      </c>
      <c r="E12099" t="str">
        <f t="shared" si="732"/>
        <v/>
      </c>
      <c r="G12099" t="str">
        <f t="shared" si="733"/>
        <v>81313</v>
      </c>
      <c r="H12099" t="str">
        <f t="shared" si="734"/>
        <v>Huyện Gò Quao</v>
      </c>
      <c r="I12099" t="str">
        <f t="shared" si="735"/>
        <v>813</v>
      </c>
      <c r="J12099" t="str">
        <f>VLOOKUP(I12099,Tỉnh!$A$2:$B$64,2,0)</f>
        <v>Kiên Giang</v>
      </c>
    </row>
    <row r="12100" hidden="1" spans="2:10">
      <c r="B12100" s="56" t="s">
        <v>21798</v>
      </c>
      <c r="C12100" s="54" t="s">
        <v>21799</v>
      </c>
      <c r="D12100" t="str">
        <f>IFERROR(VLOOKUP(C12100,'5.2.5'!$G$2:$H$11754,2,0),"")</f>
        <v>Xã Vĩnh Hòa Hưng Bắc</v>
      </c>
      <c r="E12100" t="str">
        <f t="shared" si="732"/>
        <v/>
      </c>
      <c r="G12100" t="str">
        <f t="shared" si="733"/>
        <v>81313</v>
      </c>
      <c r="H12100" t="str">
        <f t="shared" si="734"/>
        <v>Huyện Gò Quao</v>
      </c>
      <c r="I12100" t="str">
        <f t="shared" si="735"/>
        <v>813</v>
      </c>
      <c r="J12100" t="str">
        <f>VLOOKUP(I12100,Tỉnh!$A$2:$B$64,2,0)</f>
        <v>Kiên Giang</v>
      </c>
    </row>
    <row r="12101" hidden="1" spans="2:10">
      <c r="B12101" s="56" t="s">
        <v>21800</v>
      </c>
      <c r="C12101" s="54" t="s">
        <v>21801</v>
      </c>
      <c r="D12101" t="str">
        <f>IFERROR(VLOOKUP(C12101,'5.2.5'!$G$2:$H$11754,2,0),"")</f>
        <v>Xã Vĩnh Hòa Hưng Nam</v>
      </c>
      <c r="E12101" t="str">
        <f t="shared" si="732"/>
        <v/>
      </c>
      <c r="G12101" t="str">
        <f t="shared" si="733"/>
        <v>81313</v>
      </c>
      <c r="H12101" t="str">
        <f t="shared" si="734"/>
        <v>Huyện Gò Quao</v>
      </c>
      <c r="I12101" t="str">
        <f t="shared" si="735"/>
        <v>813</v>
      </c>
      <c r="J12101" t="str">
        <f>VLOOKUP(I12101,Tỉnh!$A$2:$B$64,2,0)</f>
        <v>Kiên Giang</v>
      </c>
    </row>
    <row r="12102" hidden="1" spans="2:10">
      <c r="B12102" s="56" t="s">
        <v>21802</v>
      </c>
      <c r="C12102" s="54" t="s">
        <v>21803</v>
      </c>
      <c r="D12102" t="str">
        <f>IFERROR(VLOOKUP(C12102,'5.2.5'!$G$2:$H$11754,2,0),"")</f>
        <v>Thị trấn Gò Quao</v>
      </c>
      <c r="E12102" t="str">
        <f t="shared" si="732"/>
        <v/>
      </c>
      <c r="G12102" t="str">
        <f t="shared" si="733"/>
        <v>81313</v>
      </c>
      <c r="H12102" t="str">
        <f t="shared" si="734"/>
        <v>Huyện Gò Quao</v>
      </c>
      <c r="I12102" t="str">
        <f t="shared" si="735"/>
        <v>813</v>
      </c>
      <c r="J12102" t="str">
        <f>VLOOKUP(I12102,Tỉnh!$A$2:$B$64,2,0)</f>
        <v>Kiên Giang</v>
      </c>
    </row>
    <row r="12103" hidden="1" spans="2:10">
      <c r="B12103" s="56" t="s">
        <v>12165</v>
      </c>
      <c r="C12103" s="54" t="s">
        <v>21804</v>
      </c>
      <c r="D12103" t="str">
        <f>IFERROR(VLOOKUP(C12103,'5.2.5'!$G$2:$H$11754,2,0),"")</f>
        <v>Xã Định Hòa</v>
      </c>
      <c r="E12103" t="str">
        <f t="shared" si="732"/>
        <v/>
      </c>
      <c r="G12103" t="str">
        <f t="shared" si="733"/>
        <v>81313</v>
      </c>
      <c r="H12103" t="str">
        <f t="shared" si="734"/>
        <v>Huyện Gò Quao</v>
      </c>
      <c r="I12103" t="str">
        <f t="shared" si="735"/>
        <v>813</v>
      </c>
      <c r="J12103" t="str">
        <f>VLOOKUP(I12103,Tỉnh!$A$2:$B$64,2,0)</f>
        <v>Kiên Giang</v>
      </c>
    </row>
    <row r="12104" hidden="1" spans="2:10">
      <c r="B12104" s="56" t="s">
        <v>21805</v>
      </c>
      <c r="C12104" s="54" t="s">
        <v>21806</v>
      </c>
      <c r="D12104" t="str">
        <f>IFERROR(VLOOKUP(C12104,'5.2.5'!$G$2:$H$11754,2,0),"")</f>
        <v>Xã Thới Quản</v>
      </c>
      <c r="E12104" t="str">
        <f t="shared" si="732"/>
        <v/>
      </c>
      <c r="G12104" t="str">
        <f t="shared" si="733"/>
        <v>81313</v>
      </c>
      <c r="H12104" t="str">
        <f t="shared" si="734"/>
        <v>Huyện Gò Quao</v>
      </c>
      <c r="I12104" t="str">
        <f t="shared" si="735"/>
        <v>813</v>
      </c>
      <c r="J12104" t="str">
        <f>VLOOKUP(I12104,Tỉnh!$A$2:$B$64,2,0)</f>
        <v>Kiên Giang</v>
      </c>
    </row>
    <row r="12105" hidden="1" spans="2:10">
      <c r="B12105" s="56" t="s">
        <v>19491</v>
      </c>
      <c r="C12105" s="54" t="s">
        <v>21807</v>
      </c>
      <c r="D12105" t="str">
        <f>IFERROR(VLOOKUP(C12105,'5.2.5'!$G$2:$H$11754,2,0),"")</f>
        <v>Xã Định An</v>
      </c>
      <c r="E12105" t="str">
        <f t="shared" si="732"/>
        <v/>
      </c>
      <c r="G12105" t="str">
        <f t="shared" si="733"/>
        <v>81313</v>
      </c>
      <c r="H12105" t="str">
        <f t="shared" si="734"/>
        <v>Huyện Gò Quao</v>
      </c>
      <c r="I12105" t="str">
        <f t="shared" si="735"/>
        <v>813</v>
      </c>
      <c r="J12105" t="str">
        <f>VLOOKUP(I12105,Tỉnh!$A$2:$B$64,2,0)</f>
        <v>Kiên Giang</v>
      </c>
    </row>
    <row r="12106" hidden="1" spans="2:10">
      <c r="B12106" s="56" t="s">
        <v>21808</v>
      </c>
      <c r="C12106" s="54" t="s">
        <v>21809</v>
      </c>
      <c r="D12106" t="str">
        <f>IFERROR(VLOOKUP(C12106,'5.2.5'!$G$2:$H$11754,2,0),"")</f>
        <v>Xã Thủy Liễu</v>
      </c>
      <c r="E12106" t="str">
        <f t="shared" si="732"/>
        <v/>
      </c>
      <c r="G12106" t="str">
        <f t="shared" si="733"/>
        <v>81313</v>
      </c>
      <c r="H12106" t="str">
        <f t="shared" si="734"/>
        <v>Huyện Gò Quao</v>
      </c>
      <c r="I12106" t="str">
        <f t="shared" si="735"/>
        <v>813</v>
      </c>
      <c r="J12106" t="str">
        <f>VLOOKUP(I12106,Tỉnh!$A$2:$B$64,2,0)</f>
        <v>Kiên Giang</v>
      </c>
    </row>
    <row r="12107" hidden="1" spans="2:10">
      <c r="B12107" s="56" t="s">
        <v>21810</v>
      </c>
      <c r="C12107" s="54" t="s">
        <v>21811</v>
      </c>
      <c r="D12107" t="str">
        <f>IFERROR(VLOOKUP(C12107,'5.2.5'!$G$2:$H$11754,2,0),"")</f>
        <v>Xã Vĩnh Phước B</v>
      </c>
      <c r="E12107" t="str">
        <f t="shared" si="732"/>
        <v/>
      </c>
      <c r="G12107" t="str">
        <f t="shared" si="733"/>
        <v>81313</v>
      </c>
      <c r="H12107" t="str">
        <f t="shared" si="734"/>
        <v>Huyện Gò Quao</v>
      </c>
      <c r="I12107" t="str">
        <f t="shared" si="735"/>
        <v>813</v>
      </c>
      <c r="J12107" t="str">
        <f>VLOOKUP(I12107,Tỉnh!$A$2:$B$64,2,0)</f>
        <v>Kiên Giang</v>
      </c>
    </row>
    <row r="12108" hidden="1" spans="2:10">
      <c r="B12108" s="56" t="s">
        <v>21812</v>
      </c>
      <c r="C12108" s="54" t="s">
        <v>21813</v>
      </c>
      <c r="D12108" t="str">
        <f>IFERROR(VLOOKUP(C12108,'5.2.5'!$G$2:$H$11754,2,0),"")</f>
        <v>Xã Vĩnh Tuy</v>
      </c>
      <c r="E12108" t="str">
        <f t="shared" si="732"/>
        <v/>
      </c>
      <c r="G12108" t="str">
        <f t="shared" si="733"/>
        <v>81313</v>
      </c>
      <c r="H12108" t="str">
        <f t="shared" si="734"/>
        <v>Huyện Gò Quao</v>
      </c>
      <c r="I12108" t="str">
        <f t="shared" si="735"/>
        <v>813</v>
      </c>
      <c r="J12108" t="str">
        <f>VLOOKUP(I12108,Tỉnh!$A$2:$B$64,2,0)</f>
        <v>Kiên Giang</v>
      </c>
    </row>
    <row r="12109" hidden="1" spans="2:10">
      <c r="B12109" s="56" t="s">
        <v>21814</v>
      </c>
      <c r="C12109" s="54" t="s">
        <v>21815</v>
      </c>
      <c r="D12109" t="str">
        <f>IFERROR(VLOOKUP(C12109,'5.2.5'!$G$2:$H$11754,2,0),"")</f>
        <v>Xã Vĩnh Thắng</v>
      </c>
      <c r="E12109" t="str">
        <f t="shared" si="732"/>
        <v/>
      </c>
      <c r="G12109" t="str">
        <f t="shared" si="733"/>
        <v>81313</v>
      </c>
      <c r="H12109" t="str">
        <f t="shared" si="734"/>
        <v>Huyện Gò Quao</v>
      </c>
      <c r="I12109" t="str">
        <f t="shared" si="735"/>
        <v>813</v>
      </c>
      <c r="J12109" t="str">
        <f>VLOOKUP(I12109,Tỉnh!$A$2:$B$64,2,0)</f>
        <v>Kiên Giang</v>
      </c>
    </row>
    <row r="12110" hidden="1" spans="2:10">
      <c r="B12110" s="56" t="s">
        <v>21816</v>
      </c>
      <c r="C12110" s="54" t="s">
        <v>21817</v>
      </c>
      <c r="D12110" t="str">
        <f>IFERROR(VLOOKUP(C12110,'5.2.5'!$G$2:$H$11754,2,0),"")</f>
        <v>Xã Đông Thái</v>
      </c>
      <c r="E12110" t="str">
        <f t="shared" si="732"/>
        <v/>
      </c>
      <c r="G12110" t="str">
        <f t="shared" si="733"/>
        <v>81315</v>
      </c>
      <c r="H12110" t="str">
        <f t="shared" si="734"/>
        <v>Huyện An Biên</v>
      </c>
      <c r="I12110" t="str">
        <f t="shared" si="735"/>
        <v>813</v>
      </c>
      <c r="J12110" t="str">
        <f>VLOOKUP(I12110,Tỉnh!$A$2:$B$64,2,0)</f>
        <v>Kiên Giang</v>
      </c>
    </row>
    <row r="12111" hidden="1" spans="2:10">
      <c r="B12111" s="56" t="s">
        <v>21818</v>
      </c>
      <c r="C12111" s="54" t="s">
        <v>21819</v>
      </c>
      <c r="D12111" t="str">
        <f>IFERROR(VLOOKUP(C12111,'5.2.5'!$G$2:$H$11754,2,0),"")</f>
        <v>Thị trấn Thứ Ba</v>
      </c>
      <c r="E12111" t="str">
        <f t="shared" si="732"/>
        <v/>
      </c>
      <c r="G12111" t="str">
        <f t="shared" si="733"/>
        <v>81315</v>
      </c>
      <c r="H12111" t="str">
        <f t="shared" si="734"/>
        <v>Huyện An Biên</v>
      </c>
      <c r="I12111" t="str">
        <f t="shared" si="735"/>
        <v>813</v>
      </c>
      <c r="J12111" t="str">
        <f>VLOOKUP(I12111,Tỉnh!$A$2:$B$64,2,0)</f>
        <v>Kiên Giang</v>
      </c>
    </row>
    <row r="12112" hidden="1" spans="2:10">
      <c r="B12112" s="56" t="s">
        <v>21820</v>
      </c>
      <c r="C12112" s="54" t="s">
        <v>21821</v>
      </c>
      <c r="D12112" t="str">
        <f>IFERROR(VLOOKUP(C12112,'5.2.5'!$G$2:$H$11754,2,0),"")</f>
        <v>Xã Hưng Yên</v>
      </c>
      <c r="E12112" t="str">
        <f t="shared" si="732"/>
        <v/>
      </c>
      <c r="G12112" t="str">
        <f t="shared" si="733"/>
        <v>81315</v>
      </c>
      <c r="H12112" t="str">
        <f t="shared" si="734"/>
        <v>Huyện An Biên</v>
      </c>
      <c r="I12112" t="str">
        <f t="shared" si="735"/>
        <v>813</v>
      </c>
      <c r="J12112" t="str">
        <f>VLOOKUP(I12112,Tỉnh!$A$2:$B$64,2,0)</f>
        <v>Kiên Giang</v>
      </c>
    </row>
    <row r="12113" hidden="1" spans="2:10">
      <c r="B12113" s="56" t="s">
        <v>2253</v>
      </c>
      <c r="C12113" s="54" t="s">
        <v>21822</v>
      </c>
      <c r="D12113" t="str">
        <f>IFERROR(VLOOKUP(C12113,'5.2.5'!$G$2:$H$11754,2,0),"")</f>
        <v>Xã Đông Yên</v>
      </c>
      <c r="E12113" t="str">
        <f t="shared" si="732"/>
        <v/>
      </c>
      <c r="G12113" t="str">
        <f t="shared" si="733"/>
        <v>81315</v>
      </c>
      <c r="H12113" t="str">
        <f t="shared" si="734"/>
        <v>Huyện An Biên</v>
      </c>
      <c r="I12113" t="str">
        <f t="shared" si="735"/>
        <v>813</v>
      </c>
      <c r="J12113" t="str">
        <f>VLOOKUP(I12113,Tỉnh!$A$2:$B$64,2,0)</f>
        <v>Kiên Giang</v>
      </c>
    </row>
    <row r="12114" hidden="1" spans="2:10">
      <c r="B12114" s="56" t="s">
        <v>21823</v>
      </c>
      <c r="C12114" s="54" t="s">
        <v>21824</v>
      </c>
      <c r="D12114" t="str">
        <f>IFERROR(VLOOKUP(C12114,'5.2.5'!$G$2:$H$11754,2,0),"")</f>
        <v>Xã Tây Yên</v>
      </c>
      <c r="E12114" t="str">
        <f t="shared" si="732"/>
        <v/>
      </c>
      <c r="G12114" t="str">
        <f t="shared" si="733"/>
        <v>81315</v>
      </c>
      <c r="H12114" t="str">
        <f t="shared" si="734"/>
        <v>Huyện An Biên</v>
      </c>
      <c r="I12114" t="str">
        <f t="shared" si="735"/>
        <v>813</v>
      </c>
      <c r="J12114" t="str">
        <f>VLOOKUP(I12114,Tỉnh!$A$2:$B$64,2,0)</f>
        <v>Kiên Giang</v>
      </c>
    </row>
    <row r="12115" hidden="1" spans="2:10">
      <c r="B12115" s="56" t="s">
        <v>21825</v>
      </c>
      <c r="C12115" s="54" t="s">
        <v>21826</v>
      </c>
      <c r="D12115" t="str">
        <f>IFERROR(VLOOKUP(C12115,'5.2.5'!$G$2:$H$11754,2,0),"")</f>
        <v>Xã Tây Yên A</v>
      </c>
      <c r="E12115" t="str">
        <f t="shared" si="732"/>
        <v/>
      </c>
      <c r="G12115" t="str">
        <f t="shared" si="733"/>
        <v>81315</v>
      </c>
      <c r="H12115" t="str">
        <f t="shared" si="734"/>
        <v>Huyện An Biên</v>
      </c>
      <c r="I12115" t="str">
        <f t="shared" si="735"/>
        <v>813</v>
      </c>
      <c r="J12115" t="str">
        <f>VLOOKUP(I12115,Tỉnh!$A$2:$B$64,2,0)</f>
        <v>Kiên Giang</v>
      </c>
    </row>
    <row r="12116" hidden="1" spans="2:10">
      <c r="B12116" s="56" t="s">
        <v>21827</v>
      </c>
      <c r="C12116" s="54" t="s">
        <v>21828</v>
      </c>
      <c r="D12116" t="str">
        <f>IFERROR(VLOOKUP(C12116,'5.2.5'!$G$2:$H$11754,2,0),"")</f>
        <v>Xã Nam Yên</v>
      </c>
      <c r="E12116" t="str">
        <f t="shared" si="732"/>
        <v/>
      </c>
      <c r="G12116" t="str">
        <f t="shared" si="733"/>
        <v>81315</v>
      </c>
      <c r="H12116" t="str">
        <f t="shared" si="734"/>
        <v>Huyện An Biên</v>
      </c>
      <c r="I12116" t="str">
        <f t="shared" si="735"/>
        <v>813</v>
      </c>
      <c r="J12116" t="str">
        <f>VLOOKUP(I12116,Tỉnh!$A$2:$B$64,2,0)</f>
        <v>Kiên Giang</v>
      </c>
    </row>
    <row r="12117" hidden="1" spans="2:10">
      <c r="B12117" s="56" t="s">
        <v>4544</v>
      </c>
      <c r="C12117" s="54" t="s">
        <v>21829</v>
      </c>
      <c r="D12117" t="str">
        <f>IFERROR(VLOOKUP(C12117,'5.2.5'!$G$2:$H$11754,2,0),"")</f>
        <v>Xã Nam Thái</v>
      </c>
      <c r="E12117" t="str">
        <f t="shared" si="732"/>
        <v/>
      </c>
      <c r="G12117" t="str">
        <f t="shared" si="733"/>
        <v>81315</v>
      </c>
      <c r="H12117" t="str">
        <f t="shared" si="734"/>
        <v>Huyện An Biên</v>
      </c>
      <c r="I12117" t="str">
        <f t="shared" si="735"/>
        <v>813</v>
      </c>
      <c r="J12117" t="str">
        <f>VLOOKUP(I12117,Tỉnh!$A$2:$B$64,2,0)</f>
        <v>Kiên Giang</v>
      </c>
    </row>
    <row r="12118" hidden="1" spans="2:10">
      <c r="B12118" s="56" t="s">
        <v>21830</v>
      </c>
      <c r="C12118" s="54" t="s">
        <v>21831</v>
      </c>
      <c r="D12118" t="str">
        <f>IFERROR(VLOOKUP(C12118,'5.2.5'!$G$2:$H$11754,2,0),"")</f>
        <v>Xã Nam Thái A</v>
      </c>
      <c r="E12118" t="str">
        <f t="shared" si="732"/>
        <v/>
      </c>
      <c r="G12118" t="str">
        <f t="shared" si="733"/>
        <v>81315</v>
      </c>
      <c r="H12118" t="str">
        <f t="shared" si="734"/>
        <v>Huyện An Biên</v>
      </c>
      <c r="I12118" t="str">
        <f t="shared" si="735"/>
        <v>813</v>
      </c>
      <c r="J12118" t="str">
        <f>VLOOKUP(I12118,Tỉnh!$A$2:$B$64,2,0)</f>
        <v>Kiên Giang</v>
      </c>
    </row>
    <row r="12119" hidden="1" spans="2:10">
      <c r="B12119" s="56" t="s">
        <v>21832</v>
      </c>
      <c r="C12119" s="54" t="s">
        <v>21833</v>
      </c>
      <c r="D12119" t="str">
        <f>IFERROR(VLOOKUP(C12119,'5.2.5'!$G$2:$H$11754,2,0),"")</f>
        <v>Xã Đông Hưng B</v>
      </c>
      <c r="E12119" t="str">
        <f t="shared" si="732"/>
        <v/>
      </c>
      <c r="G12119" t="str">
        <f t="shared" si="733"/>
        <v>81317</v>
      </c>
      <c r="H12119" t="str">
        <f t="shared" si="734"/>
        <v>Huyện An Minh</v>
      </c>
      <c r="I12119" t="str">
        <f t="shared" si="735"/>
        <v>813</v>
      </c>
      <c r="J12119" t="str">
        <f>VLOOKUP(I12119,Tỉnh!$A$2:$B$64,2,0)</f>
        <v>Kiên Giang</v>
      </c>
    </row>
    <row r="12120" hidden="1" spans="2:10">
      <c r="B12120" s="56" t="s">
        <v>5874</v>
      </c>
      <c r="C12120" s="54" t="s">
        <v>21834</v>
      </c>
      <c r="D12120" t="str">
        <f>IFERROR(VLOOKUP(C12120,'5.2.5'!$G$2:$H$11754,2,0),"")</f>
        <v>Xã Thuận Hoà</v>
      </c>
      <c r="E12120" t="str">
        <f t="shared" si="732"/>
        <v/>
      </c>
      <c r="G12120" t="str">
        <f t="shared" si="733"/>
        <v>81317</v>
      </c>
      <c r="H12120" t="str">
        <f t="shared" si="734"/>
        <v>Huyện An Minh</v>
      </c>
      <c r="I12120" t="str">
        <f t="shared" si="735"/>
        <v>813</v>
      </c>
      <c r="J12120" t="str">
        <f>VLOOKUP(I12120,Tỉnh!$A$2:$B$64,2,0)</f>
        <v>Kiên Giang</v>
      </c>
    </row>
    <row r="12121" hidden="1" spans="2:10">
      <c r="B12121" s="56" t="s">
        <v>3110</v>
      </c>
      <c r="C12121" s="54" t="s">
        <v>21835</v>
      </c>
      <c r="D12121" t="str">
        <f>IFERROR(VLOOKUP(C12121,'5.2.5'!$G$2:$H$11754,2,0),"")</f>
        <v>Xã Đông Hưng</v>
      </c>
      <c r="E12121" t="str">
        <f t="shared" si="732"/>
        <v/>
      </c>
      <c r="G12121" t="str">
        <f t="shared" si="733"/>
        <v>81317</v>
      </c>
      <c r="H12121" t="str">
        <f t="shared" si="734"/>
        <v>Huyện An Minh</v>
      </c>
      <c r="I12121" t="str">
        <f t="shared" si="735"/>
        <v>813</v>
      </c>
      <c r="J12121" t="str">
        <f>VLOOKUP(I12121,Tỉnh!$A$2:$B$64,2,0)</f>
        <v>Kiên Giang</v>
      </c>
    </row>
    <row r="12122" hidden="1" spans="2:10">
      <c r="B12122" s="56" t="s">
        <v>21836</v>
      </c>
      <c r="C12122" s="54" t="s">
        <v>21837</v>
      </c>
      <c r="D12122" t="str">
        <f>IFERROR(VLOOKUP(C12122,'5.2.5'!$G$2:$H$11754,2,0),"")</f>
        <v>Xã Vân Khánh Đông</v>
      </c>
      <c r="E12122" t="str">
        <f t="shared" si="732"/>
        <v/>
      </c>
      <c r="G12122" t="str">
        <f t="shared" si="733"/>
        <v>81317</v>
      </c>
      <c r="H12122" t="str">
        <f t="shared" si="734"/>
        <v>Huyện An Minh</v>
      </c>
      <c r="I12122" t="str">
        <f t="shared" si="735"/>
        <v>813</v>
      </c>
      <c r="J12122" t="str">
        <f>VLOOKUP(I12122,Tỉnh!$A$2:$B$64,2,0)</f>
        <v>Kiên Giang</v>
      </c>
    </row>
    <row r="12123" hidden="1" spans="2:10">
      <c r="B12123" s="56" t="s">
        <v>21838</v>
      </c>
      <c r="C12123" s="54" t="s">
        <v>21839</v>
      </c>
      <c r="D12123" t="str">
        <f>IFERROR(VLOOKUP(C12123,'5.2.5'!$G$2:$H$11754,2,0),"")</f>
        <v>Thị trấn Thứ Mười Một</v>
      </c>
      <c r="E12123" t="str">
        <f t="shared" si="732"/>
        <v/>
      </c>
      <c r="G12123" t="str">
        <f t="shared" si="733"/>
        <v>81317</v>
      </c>
      <c r="H12123" t="str">
        <f t="shared" si="734"/>
        <v>Huyện An Minh</v>
      </c>
      <c r="I12123" t="str">
        <f t="shared" si="735"/>
        <v>813</v>
      </c>
      <c r="J12123" t="str">
        <f>VLOOKUP(I12123,Tỉnh!$A$2:$B$64,2,0)</f>
        <v>Kiên Giang</v>
      </c>
    </row>
    <row r="12124" hidden="1" spans="2:10">
      <c r="B12124" s="56" t="s">
        <v>4815</v>
      </c>
      <c r="C12124" s="54" t="s">
        <v>21840</v>
      </c>
      <c r="D12124" t="str">
        <f>IFERROR(VLOOKUP(C12124,'5.2.5'!$G$2:$H$11754,2,0),"")</f>
        <v>Xã Đông Hòa</v>
      </c>
      <c r="E12124" t="str">
        <f t="shared" ref="E12124:E12187" si="736">IF(D12124=B12124,"",B12124)</f>
        <v/>
      </c>
      <c r="G12124" t="str">
        <f t="shared" ref="G12124:G12187" si="737">LEFT(C12124,5)</f>
        <v>81317</v>
      </c>
      <c r="H12124" t="str">
        <f t="shared" ref="H12124:H12187" si="738">VLOOKUP(G12124,$B$5:$C$724,2,0)</f>
        <v>Huyện An Minh</v>
      </c>
      <c r="I12124" t="str">
        <f t="shared" ref="I12124:I12187" si="739">LEFT(C12124,3)</f>
        <v>813</v>
      </c>
      <c r="J12124" t="str">
        <f>VLOOKUP(I12124,Tỉnh!$A$2:$B$64,2,0)</f>
        <v>Kiên Giang</v>
      </c>
    </row>
    <row r="12125" hidden="1" spans="2:10">
      <c r="B12125" s="56" t="s">
        <v>18476</v>
      </c>
      <c r="C12125" s="54" t="s">
        <v>21841</v>
      </c>
      <c r="D12125" t="str">
        <f>IFERROR(VLOOKUP(C12125,'5.2.5'!$G$2:$H$11754,2,0),"")</f>
        <v>Xã Đông Thạnh</v>
      </c>
      <c r="E12125" t="str">
        <f t="shared" si="736"/>
        <v/>
      </c>
      <c r="G12125" t="str">
        <f t="shared" si="737"/>
        <v>81317</v>
      </c>
      <c r="H12125" t="str">
        <f t="shared" si="738"/>
        <v>Huyện An Minh</v>
      </c>
      <c r="I12125" t="str">
        <f t="shared" si="739"/>
        <v>813</v>
      </c>
      <c r="J12125" t="str">
        <f>VLOOKUP(I12125,Tỉnh!$A$2:$B$64,2,0)</f>
        <v>Kiên Giang</v>
      </c>
    </row>
    <row r="12126" hidden="1" spans="2:10">
      <c r="B12126" s="56" t="s">
        <v>20613</v>
      </c>
      <c r="C12126" s="54" t="s">
        <v>21842</v>
      </c>
      <c r="D12126" t="str">
        <f>IFERROR(VLOOKUP(C12126,'5.2.5'!$G$2:$H$11754,2,0),"")</f>
        <v>Xã Tân Thạnh</v>
      </c>
      <c r="E12126" t="str">
        <f t="shared" si="736"/>
        <v/>
      </c>
      <c r="G12126" t="str">
        <f t="shared" si="737"/>
        <v>81317</v>
      </c>
      <c r="H12126" t="str">
        <f t="shared" si="738"/>
        <v>Huyện An Minh</v>
      </c>
      <c r="I12126" t="str">
        <f t="shared" si="739"/>
        <v>813</v>
      </c>
      <c r="J12126" t="str">
        <f>VLOOKUP(I12126,Tỉnh!$A$2:$B$64,2,0)</f>
        <v>Kiên Giang</v>
      </c>
    </row>
    <row r="12127" hidden="1" spans="2:10">
      <c r="B12127" s="56" t="s">
        <v>21843</v>
      </c>
      <c r="C12127" s="54" t="s">
        <v>21844</v>
      </c>
      <c r="D12127" t="str">
        <f>IFERROR(VLOOKUP(C12127,'5.2.5'!$G$2:$H$11754,2,0),"")</f>
        <v>Xã Đông Hưng A</v>
      </c>
      <c r="E12127" t="str">
        <f t="shared" si="736"/>
        <v/>
      </c>
      <c r="G12127" t="str">
        <f t="shared" si="737"/>
        <v>81317</v>
      </c>
      <c r="H12127" t="str">
        <f t="shared" si="738"/>
        <v>Huyện An Minh</v>
      </c>
      <c r="I12127" t="str">
        <f t="shared" si="739"/>
        <v>813</v>
      </c>
      <c r="J12127" t="str">
        <f>VLOOKUP(I12127,Tỉnh!$A$2:$B$64,2,0)</f>
        <v>Kiên Giang</v>
      </c>
    </row>
    <row r="12128" hidden="1" spans="2:10">
      <c r="B12128" s="56" t="s">
        <v>21845</v>
      </c>
      <c r="C12128" s="54" t="s">
        <v>21846</v>
      </c>
      <c r="D12128" t="str">
        <f>IFERROR(VLOOKUP(C12128,'5.2.5'!$G$2:$H$11754,2,0),"")</f>
        <v>Xã Vân Khánh</v>
      </c>
      <c r="E12128" t="str">
        <f t="shared" si="736"/>
        <v/>
      </c>
      <c r="G12128" t="str">
        <f t="shared" si="737"/>
        <v>81317</v>
      </c>
      <c r="H12128" t="str">
        <f t="shared" si="738"/>
        <v>Huyện An Minh</v>
      </c>
      <c r="I12128" t="str">
        <f t="shared" si="739"/>
        <v>813</v>
      </c>
      <c r="J12128" t="str">
        <f>VLOOKUP(I12128,Tỉnh!$A$2:$B$64,2,0)</f>
        <v>Kiên Giang</v>
      </c>
    </row>
    <row r="12129" hidden="1" spans="2:10">
      <c r="B12129" s="56" t="s">
        <v>21847</v>
      </c>
      <c r="C12129" s="54" t="s">
        <v>21848</v>
      </c>
      <c r="D12129" t="str">
        <f>IFERROR(VLOOKUP(C12129,'5.2.5'!$G$2:$H$11754,2,0),"")</f>
        <v>Xã Vân Khánh Tây</v>
      </c>
      <c r="E12129" t="str">
        <f t="shared" si="736"/>
        <v/>
      </c>
      <c r="G12129" t="str">
        <f t="shared" si="737"/>
        <v>81317</v>
      </c>
      <c r="H12129" t="str">
        <f t="shared" si="738"/>
        <v>Huyện An Minh</v>
      </c>
      <c r="I12129" t="str">
        <f t="shared" si="739"/>
        <v>813</v>
      </c>
      <c r="J12129" t="str">
        <f>VLOOKUP(I12129,Tỉnh!$A$2:$B$64,2,0)</f>
        <v>Kiên Giang</v>
      </c>
    </row>
    <row r="12130" hidden="1" spans="2:10">
      <c r="B12130" s="56" t="s">
        <v>21849</v>
      </c>
      <c r="C12130" s="54" t="s">
        <v>21850</v>
      </c>
      <c r="D12130" t="str">
        <f>IFERROR(VLOOKUP(C12130,'5.2.5'!$G$2:$H$11754,2,0),"")</f>
        <v>Xã Vĩnh Bình Bắc</v>
      </c>
      <c r="E12130" t="str">
        <f t="shared" si="736"/>
        <v/>
      </c>
      <c r="G12130" t="str">
        <f t="shared" si="737"/>
        <v>81319</v>
      </c>
      <c r="H12130" t="str">
        <f t="shared" si="738"/>
        <v>Huyện Vĩnh Thuận</v>
      </c>
      <c r="I12130" t="str">
        <f t="shared" si="739"/>
        <v>813</v>
      </c>
      <c r="J12130" t="str">
        <f>VLOOKUP(I12130,Tỉnh!$A$2:$B$64,2,0)</f>
        <v>Kiên Giang</v>
      </c>
    </row>
    <row r="12131" hidden="1" spans="2:10">
      <c r="B12131" s="56" t="s">
        <v>19944</v>
      </c>
      <c r="C12131" s="54" t="s">
        <v>21851</v>
      </c>
      <c r="D12131" t="str">
        <f>IFERROR(VLOOKUP(C12131,'5.2.5'!$G$2:$H$11754,2,0),"")</f>
        <v>Xã Tân Thuận</v>
      </c>
      <c r="E12131" t="str">
        <f t="shared" si="736"/>
        <v/>
      </c>
      <c r="G12131" t="str">
        <f t="shared" si="737"/>
        <v>81319</v>
      </c>
      <c r="H12131" t="str">
        <f t="shared" si="738"/>
        <v>Huyện Vĩnh Thuận</v>
      </c>
      <c r="I12131" t="str">
        <f t="shared" si="739"/>
        <v>813</v>
      </c>
      <c r="J12131" t="str">
        <f>VLOOKUP(I12131,Tỉnh!$A$2:$B$64,2,0)</f>
        <v>Kiên Giang</v>
      </c>
    </row>
    <row r="12132" hidden="1" spans="2:10">
      <c r="B12132" s="56" t="s">
        <v>21852</v>
      </c>
      <c r="C12132" s="54" t="s">
        <v>21853</v>
      </c>
      <c r="D12132" t="str">
        <f>IFERROR(VLOOKUP(C12132,'5.2.5'!$G$2:$H$11754,2,0),"")</f>
        <v>Thị trấn Vĩnh Thuận</v>
      </c>
      <c r="E12132" t="str">
        <f t="shared" si="736"/>
        <v/>
      </c>
      <c r="G12132" t="str">
        <f t="shared" si="737"/>
        <v>81319</v>
      </c>
      <c r="H12132" t="str">
        <f t="shared" si="738"/>
        <v>Huyện Vĩnh Thuận</v>
      </c>
      <c r="I12132" t="str">
        <f t="shared" si="739"/>
        <v>813</v>
      </c>
      <c r="J12132" t="str">
        <f>VLOOKUP(I12132,Tỉnh!$A$2:$B$64,2,0)</f>
        <v>Kiên Giang</v>
      </c>
    </row>
    <row r="12133" hidden="1" spans="2:10">
      <c r="B12133" s="56" t="s">
        <v>21854</v>
      </c>
      <c r="C12133" s="54" t="s">
        <v>21855</v>
      </c>
      <c r="D12133" t="str">
        <f>IFERROR(VLOOKUP(C12133,'5.2.5'!$G$2:$H$11754,2,0),"")</f>
        <v>Xã Vĩnh Bình Nam</v>
      </c>
      <c r="E12133" t="str">
        <f t="shared" si="736"/>
        <v/>
      </c>
      <c r="G12133" t="str">
        <f t="shared" si="737"/>
        <v>81319</v>
      </c>
      <c r="H12133" t="str">
        <f t="shared" si="738"/>
        <v>Huyện Vĩnh Thuận</v>
      </c>
      <c r="I12133" t="str">
        <f t="shared" si="739"/>
        <v>813</v>
      </c>
      <c r="J12133" t="str">
        <f>VLOOKUP(I12133,Tỉnh!$A$2:$B$64,2,0)</f>
        <v>Kiên Giang</v>
      </c>
    </row>
    <row r="12134" hidden="1" spans="2:10">
      <c r="B12134" s="56" t="s">
        <v>16359</v>
      </c>
      <c r="C12134" s="54" t="s">
        <v>21856</v>
      </c>
      <c r="D12134" t="str">
        <f>IFERROR(VLOOKUP(C12134,'5.2.5'!$G$2:$H$11754,2,0),"")</f>
        <v>Xã Vĩnh Thuận</v>
      </c>
      <c r="E12134" t="str">
        <f t="shared" si="736"/>
        <v/>
      </c>
      <c r="G12134" t="str">
        <f t="shared" si="737"/>
        <v>81319</v>
      </c>
      <c r="H12134" t="str">
        <f t="shared" si="738"/>
        <v>Huyện Vĩnh Thuận</v>
      </c>
      <c r="I12134" t="str">
        <f t="shared" si="739"/>
        <v>813</v>
      </c>
      <c r="J12134" t="str">
        <f>VLOOKUP(I12134,Tỉnh!$A$2:$B$64,2,0)</f>
        <v>Kiên Giang</v>
      </c>
    </row>
    <row r="12135" hidden="1" spans="2:10">
      <c r="B12135" s="56" t="s">
        <v>6419</v>
      </c>
      <c r="C12135" s="54" t="s">
        <v>21857</v>
      </c>
      <c r="D12135" t="str">
        <f>IFERROR(VLOOKUP(C12135,'5.2.5'!$G$2:$H$11754,2,0),"")</f>
        <v>Xã Vĩnh Phong</v>
      </c>
      <c r="E12135" t="str">
        <f t="shared" si="736"/>
        <v/>
      </c>
      <c r="G12135" t="str">
        <f t="shared" si="737"/>
        <v>81319</v>
      </c>
      <c r="H12135" t="str">
        <f t="shared" si="738"/>
        <v>Huyện Vĩnh Thuận</v>
      </c>
      <c r="I12135" t="str">
        <f t="shared" si="739"/>
        <v>813</v>
      </c>
      <c r="J12135" t="str">
        <f>VLOOKUP(I12135,Tỉnh!$A$2:$B$64,2,0)</f>
        <v>Kiên Giang</v>
      </c>
    </row>
    <row r="12136" hidden="1" spans="2:10">
      <c r="B12136" s="56" t="s">
        <v>2304</v>
      </c>
      <c r="C12136" s="54" t="s">
        <v>21858</v>
      </c>
      <c r="D12136" t="str">
        <f>IFERROR(VLOOKUP(C12136,'5.2.5'!$G$2:$H$11754,2,0),"")</f>
        <v>Xã Bình Minh</v>
      </c>
      <c r="E12136" t="str">
        <f t="shared" si="736"/>
        <v/>
      </c>
      <c r="G12136" t="str">
        <f t="shared" si="737"/>
        <v>81319</v>
      </c>
      <c r="H12136" t="str">
        <f t="shared" si="738"/>
        <v>Huyện Vĩnh Thuận</v>
      </c>
      <c r="I12136" t="str">
        <f t="shared" si="739"/>
        <v>813</v>
      </c>
      <c r="J12136" t="str">
        <f>VLOOKUP(I12136,Tỉnh!$A$2:$B$64,2,0)</f>
        <v>Kiên Giang</v>
      </c>
    </row>
    <row r="12137" hidden="1" spans="2:10">
      <c r="B12137" s="56" t="s">
        <v>21859</v>
      </c>
      <c r="C12137" s="54" t="s">
        <v>21860</v>
      </c>
      <c r="D12137" t="str">
        <f>IFERROR(VLOOKUP(C12137,'5.2.5'!$G$2:$H$11754,2,0),"")</f>
        <v>Xã Phong Đông</v>
      </c>
      <c r="E12137" t="str">
        <f t="shared" si="736"/>
        <v/>
      </c>
      <c r="G12137" t="str">
        <f t="shared" si="737"/>
        <v>81319</v>
      </c>
      <c r="H12137" t="str">
        <f t="shared" si="738"/>
        <v>Huyện Vĩnh Thuận</v>
      </c>
      <c r="I12137" t="str">
        <f t="shared" si="739"/>
        <v>813</v>
      </c>
      <c r="J12137" t="str">
        <f>VLOOKUP(I12137,Tỉnh!$A$2:$B$64,2,0)</f>
        <v>Kiên Giang</v>
      </c>
    </row>
    <row r="12138" hidden="1" spans="2:10">
      <c r="B12138" s="56" t="s">
        <v>21861</v>
      </c>
      <c r="C12138" s="54" t="s">
        <v>21862</v>
      </c>
      <c r="D12138" t="str">
        <f>IFERROR(VLOOKUP(C12138,'5.2.5'!$G$2:$H$11754,2,0),"")</f>
        <v>Phường Dương Đông</v>
      </c>
      <c r="E12138" t="str">
        <f t="shared" si="736"/>
        <v/>
      </c>
      <c r="G12138" t="str">
        <f t="shared" si="737"/>
        <v>81321</v>
      </c>
      <c r="H12138" t="str">
        <f t="shared" si="738"/>
        <v>Thành phố Phú Quốc</v>
      </c>
      <c r="I12138" t="str">
        <f t="shared" si="739"/>
        <v>813</v>
      </c>
      <c r="J12138" t="str">
        <f>VLOOKUP(I12138,Tỉnh!$A$2:$B$64,2,0)</f>
        <v>Kiên Giang</v>
      </c>
    </row>
    <row r="12139" hidden="1" spans="2:10">
      <c r="B12139" s="56" t="s">
        <v>21863</v>
      </c>
      <c r="C12139" s="54" t="s">
        <v>21864</v>
      </c>
      <c r="D12139" t="str">
        <f>IFERROR(VLOOKUP(C12139,'5.2.5'!$G$2:$H$11754,2,0),"")</f>
        <v>Xã Cửa Cạn</v>
      </c>
      <c r="E12139" t="str">
        <f t="shared" si="736"/>
        <v/>
      </c>
      <c r="G12139" t="str">
        <f t="shared" si="737"/>
        <v>81321</v>
      </c>
      <c r="H12139" t="str">
        <f t="shared" si="738"/>
        <v>Thành phố Phú Quốc</v>
      </c>
      <c r="I12139" t="str">
        <f t="shared" si="739"/>
        <v>813</v>
      </c>
      <c r="J12139" t="str">
        <f>VLOOKUP(I12139,Tỉnh!$A$2:$B$64,2,0)</f>
        <v>Kiên Giang</v>
      </c>
    </row>
    <row r="12140" hidden="1" spans="2:10">
      <c r="B12140" s="56" t="s">
        <v>21865</v>
      </c>
      <c r="C12140" s="54" t="s">
        <v>21866</v>
      </c>
      <c r="D12140" t="str">
        <f>IFERROR(VLOOKUP(C12140,'5.2.5'!$G$2:$H$11754,2,0),"")</f>
        <v>Xã Dương Tơ</v>
      </c>
      <c r="E12140" t="str">
        <f t="shared" si="736"/>
        <v/>
      </c>
      <c r="G12140" t="str">
        <f t="shared" si="737"/>
        <v>81321</v>
      </c>
      <c r="H12140" t="str">
        <f t="shared" si="738"/>
        <v>Thành phố Phú Quốc</v>
      </c>
      <c r="I12140" t="str">
        <f t="shared" si="739"/>
        <v>813</v>
      </c>
      <c r="J12140" t="str">
        <f>VLOOKUP(I12140,Tỉnh!$A$2:$B$64,2,0)</f>
        <v>Kiên Giang</v>
      </c>
    </row>
    <row r="12141" hidden="1" spans="2:10">
      <c r="B12141" s="56" t="s">
        <v>21867</v>
      </c>
      <c r="C12141" s="54" t="s">
        <v>21868</v>
      </c>
      <c r="D12141" t="str">
        <f>IFERROR(VLOOKUP(C12141,'5.2.5'!$G$2:$H$11754,2,0),"")</f>
        <v>Phường An Thới</v>
      </c>
      <c r="E12141" t="str">
        <f t="shared" si="736"/>
        <v/>
      </c>
      <c r="G12141" t="str">
        <f t="shared" si="737"/>
        <v>81321</v>
      </c>
      <c r="H12141" t="str">
        <f t="shared" si="738"/>
        <v>Thành phố Phú Quốc</v>
      </c>
      <c r="I12141" t="str">
        <f t="shared" si="739"/>
        <v>813</v>
      </c>
      <c r="J12141" t="str">
        <f>VLOOKUP(I12141,Tỉnh!$A$2:$B$64,2,0)</f>
        <v>Kiên Giang</v>
      </c>
    </row>
    <row r="12142" hidden="1" spans="2:10">
      <c r="B12142" s="56" t="s">
        <v>21869</v>
      </c>
      <c r="C12142" s="54" t="s">
        <v>21870</v>
      </c>
      <c r="D12142" t="str">
        <f>IFERROR(VLOOKUP(C12142,'5.2.5'!$G$2:$H$11754,2,0),"")</f>
        <v>Xã Gành Dầu</v>
      </c>
      <c r="E12142" t="str">
        <f t="shared" si="736"/>
        <v/>
      </c>
      <c r="G12142" t="str">
        <f t="shared" si="737"/>
        <v>81321</v>
      </c>
      <c r="H12142" t="str">
        <f t="shared" si="738"/>
        <v>Thành phố Phú Quốc</v>
      </c>
      <c r="I12142" t="str">
        <f t="shared" si="739"/>
        <v>813</v>
      </c>
      <c r="J12142" t="str">
        <f>VLOOKUP(I12142,Tỉnh!$A$2:$B$64,2,0)</f>
        <v>Kiên Giang</v>
      </c>
    </row>
    <row r="12143" hidden="1" spans="2:10">
      <c r="B12143" s="56" t="s">
        <v>21871</v>
      </c>
      <c r="C12143" s="54" t="s">
        <v>21872</v>
      </c>
      <c r="D12143" t="str">
        <f>IFERROR(VLOOKUP(C12143,'5.2.5'!$G$2:$H$11754,2,0),"")</f>
        <v>Xã Cửa Dương</v>
      </c>
      <c r="E12143" t="str">
        <f t="shared" si="736"/>
        <v/>
      </c>
      <c r="G12143" t="str">
        <f t="shared" si="737"/>
        <v>81321</v>
      </c>
      <c r="H12143" t="str">
        <f t="shared" si="738"/>
        <v>Thành phố Phú Quốc</v>
      </c>
      <c r="I12143" t="str">
        <f t="shared" si="739"/>
        <v>813</v>
      </c>
      <c r="J12143" t="str">
        <f>VLOOKUP(I12143,Tỉnh!$A$2:$B$64,2,0)</f>
        <v>Kiên Giang</v>
      </c>
    </row>
    <row r="12144" hidden="1" spans="2:10">
      <c r="B12144" s="56" t="s">
        <v>14471</v>
      </c>
      <c r="C12144" s="54" t="s">
        <v>21873</v>
      </c>
      <c r="D12144" t="str">
        <f>IFERROR(VLOOKUP(C12144,'5.2.5'!$G$2:$H$11754,2,0),"")</f>
        <v>Xã Hàm Ninh</v>
      </c>
      <c r="E12144" t="str">
        <f t="shared" si="736"/>
        <v/>
      </c>
      <c r="G12144" t="str">
        <f t="shared" si="737"/>
        <v>81321</v>
      </c>
      <c r="H12144" t="str">
        <f t="shared" si="738"/>
        <v>Thành phố Phú Quốc</v>
      </c>
      <c r="I12144" t="str">
        <f t="shared" si="739"/>
        <v>813</v>
      </c>
      <c r="J12144" t="str">
        <f>VLOOKUP(I12144,Tỉnh!$A$2:$B$64,2,0)</f>
        <v>Kiên Giang</v>
      </c>
    </row>
    <row r="12145" hidden="1" spans="2:10">
      <c r="B12145" s="56" t="s">
        <v>21874</v>
      </c>
      <c r="C12145" s="54" t="s">
        <v>21875</v>
      </c>
      <c r="D12145" t="str">
        <f>IFERROR(VLOOKUP(C12145,'5.2.5'!$G$2:$H$11754,2,0),"")</f>
        <v>Xã Hòn Thơm (hết hiệu lực)</v>
      </c>
      <c r="E12145" t="str">
        <f t="shared" si="736"/>
        <v/>
      </c>
      <c r="G12145" t="str">
        <f t="shared" si="737"/>
        <v>81321</v>
      </c>
      <c r="H12145" t="str">
        <f t="shared" si="738"/>
        <v>Thành phố Phú Quốc</v>
      </c>
      <c r="I12145" t="str">
        <f t="shared" si="739"/>
        <v>813</v>
      </c>
      <c r="J12145" t="str">
        <f>VLOOKUP(I12145,Tỉnh!$A$2:$B$64,2,0)</f>
        <v>Kiên Giang</v>
      </c>
    </row>
    <row r="12146" hidden="1" spans="2:10">
      <c r="B12146" s="56" t="s">
        <v>21876</v>
      </c>
      <c r="C12146" s="54" t="s">
        <v>21877</v>
      </c>
      <c r="D12146" t="str">
        <f>IFERROR(VLOOKUP(C12146,'5.2.5'!$G$2:$H$11754,2,0),"")</f>
        <v>Xã Bãi Thơm</v>
      </c>
      <c r="E12146" t="str">
        <f t="shared" si="736"/>
        <v/>
      </c>
      <c r="G12146" t="str">
        <f t="shared" si="737"/>
        <v>81321</v>
      </c>
      <c r="H12146" t="str">
        <f t="shared" si="738"/>
        <v>Thành phố Phú Quốc</v>
      </c>
      <c r="I12146" t="str">
        <f t="shared" si="739"/>
        <v>813</v>
      </c>
      <c r="J12146" t="str">
        <f>VLOOKUP(I12146,Tỉnh!$A$2:$B$64,2,0)</f>
        <v>Kiên Giang</v>
      </c>
    </row>
    <row r="12147" hidden="1" spans="2:10">
      <c r="B12147" s="56" t="s">
        <v>21878</v>
      </c>
      <c r="C12147" s="54" t="s">
        <v>21879</v>
      </c>
      <c r="D12147" t="str">
        <f>IFERROR(VLOOKUP(C12147,'5.2.5'!$G$2:$H$11754,2,0),"")</f>
        <v>Xã Thổ Châu</v>
      </c>
      <c r="E12147" t="str">
        <f t="shared" si="736"/>
        <v/>
      </c>
      <c r="G12147" t="str">
        <f t="shared" si="737"/>
        <v>81321</v>
      </c>
      <c r="H12147" t="str">
        <f t="shared" si="738"/>
        <v>Thành phố Phú Quốc</v>
      </c>
      <c r="I12147" t="str">
        <f t="shared" si="739"/>
        <v>813</v>
      </c>
      <c r="J12147" t="str">
        <f>VLOOKUP(I12147,Tỉnh!$A$2:$B$64,2,0)</f>
        <v>Kiên Giang</v>
      </c>
    </row>
    <row r="12148" hidden="1" spans="2:10">
      <c r="B12148" s="56" t="s">
        <v>21880</v>
      </c>
      <c r="C12148" s="54" t="s">
        <v>21881</v>
      </c>
      <c r="D12148" t="str">
        <f>IFERROR(VLOOKUP(C12148,'5.2.5'!$G$2:$H$11754,2,0),"")</f>
        <v>Xã Nam Du</v>
      </c>
      <c r="E12148" t="str">
        <f t="shared" si="736"/>
        <v/>
      </c>
      <c r="G12148" t="str">
        <f t="shared" si="737"/>
        <v>81323</v>
      </c>
      <c r="H12148" t="str">
        <f t="shared" si="738"/>
        <v>Huyện Kiên Hải</v>
      </c>
      <c r="I12148" t="str">
        <f t="shared" si="739"/>
        <v>813</v>
      </c>
      <c r="J12148" t="str">
        <f>VLOOKUP(I12148,Tỉnh!$A$2:$B$64,2,0)</f>
        <v>Kiên Giang</v>
      </c>
    </row>
    <row r="12149" hidden="1" spans="2:10">
      <c r="B12149" s="56" t="s">
        <v>21882</v>
      </c>
      <c r="C12149" s="54" t="s">
        <v>21883</v>
      </c>
      <c r="D12149" t="str">
        <f>IFERROR(VLOOKUP(C12149,'5.2.5'!$G$2:$H$11754,2,0),"")</f>
        <v>Xã Hòn Tre</v>
      </c>
      <c r="E12149" t="str">
        <f t="shared" si="736"/>
        <v/>
      </c>
      <c r="G12149" t="str">
        <f t="shared" si="737"/>
        <v>81323</v>
      </c>
      <c r="H12149" t="str">
        <f t="shared" si="738"/>
        <v>Huyện Kiên Hải</v>
      </c>
      <c r="I12149" t="str">
        <f t="shared" si="739"/>
        <v>813</v>
      </c>
      <c r="J12149" t="str">
        <f>VLOOKUP(I12149,Tỉnh!$A$2:$B$64,2,0)</f>
        <v>Kiên Giang</v>
      </c>
    </row>
    <row r="12150" hidden="1" spans="2:10">
      <c r="B12150" s="56" t="s">
        <v>21884</v>
      </c>
      <c r="C12150" s="54" t="s">
        <v>21885</v>
      </c>
      <c r="D12150" t="str">
        <f>IFERROR(VLOOKUP(C12150,'5.2.5'!$G$2:$H$11754,2,0),"")</f>
        <v>Xã Lại Sơn</v>
      </c>
      <c r="E12150" t="str">
        <f t="shared" si="736"/>
        <v/>
      </c>
      <c r="G12150" t="str">
        <f t="shared" si="737"/>
        <v>81323</v>
      </c>
      <c r="H12150" t="str">
        <f t="shared" si="738"/>
        <v>Huyện Kiên Hải</v>
      </c>
      <c r="I12150" t="str">
        <f t="shared" si="739"/>
        <v>813</v>
      </c>
      <c r="J12150" t="str">
        <f>VLOOKUP(I12150,Tỉnh!$A$2:$B$64,2,0)</f>
        <v>Kiên Giang</v>
      </c>
    </row>
    <row r="12151" hidden="1" spans="2:10">
      <c r="B12151" s="56" t="s">
        <v>3302</v>
      </c>
      <c r="C12151" s="54" t="s">
        <v>21886</v>
      </c>
      <c r="D12151" t="str">
        <f>IFERROR(VLOOKUP(C12151,'5.2.5'!$G$2:$H$11754,2,0),"")</f>
        <v>Xã An Sơn</v>
      </c>
      <c r="E12151" t="str">
        <f t="shared" si="736"/>
        <v/>
      </c>
      <c r="G12151" t="str">
        <f t="shared" si="737"/>
        <v>81323</v>
      </c>
      <c r="H12151" t="str">
        <f t="shared" si="738"/>
        <v>Huyện Kiên Hải</v>
      </c>
      <c r="I12151" t="str">
        <f t="shared" si="739"/>
        <v>813</v>
      </c>
      <c r="J12151" t="str">
        <f>VLOOKUP(I12151,Tỉnh!$A$2:$B$64,2,0)</f>
        <v>Kiên Giang</v>
      </c>
    </row>
    <row r="12152" hidden="1" spans="2:10">
      <c r="B12152" s="56" t="s">
        <v>21887</v>
      </c>
      <c r="C12152" s="54" t="s">
        <v>21888</v>
      </c>
      <c r="D12152" t="str">
        <f>IFERROR(VLOOKUP(C12152,'5.2.5'!$G$2:$H$11754,2,0),"")</f>
        <v>Xã Tiên Hải</v>
      </c>
      <c r="E12152" t="str">
        <f t="shared" si="736"/>
        <v/>
      </c>
      <c r="G12152" t="str">
        <f t="shared" si="737"/>
        <v>81325</v>
      </c>
      <c r="H12152" t="str">
        <f t="shared" si="738"/>
        <v>Thành phố Hà Tiên</v>
      </c>
      <c r="I12152" t="str">
        <f t="shared" si="739"/>
        <v>813</v>
      </c>
      <c r="J12152" t="str">
        <f>VLOOKUP(I12152,Tỉnh!$A$2:$B$64,2,0)</f>
        <v>Kiên Giang</v>
      </c>
    </row>
    <row r="12153" hidden="1" spans="2:10">
      <c r="B12153" s="56" t="s">
        <v>21889</v>
      </c>
      <c r="C12153" s="54" t="s">
        <v>21890</v>
      </c>
      <c r="D12153" t="str">
        <f>IFERROR(VLOOKUP(C12153,'5.2.5'!$G$2:$H$11754,2,0),"")</f>
        <v>Phường Pháo Đài</v>
      </c>
      <c r="E12153" t="str">
        <f t="shared" si="736"/>
        <v/>
      </c>
      <c r="G12153" t="str">
        <f t="shared" si="737"/>
        <v>81325</v>
      </c>
      <c r="H12153" t="str">
        <f t="shared" si="738"/>
        <v>Thành phố Hà Tiên</v>
      </c>
      <c r="I12153" t="str">
        <f t="shared" si="739"/>
        <v>813</v>
      </c>
      <c r="J12153" t="str">
        <f>VLOOKUP(I12153,Tỉnh!$A$2:$B$64,2,0)</f>
        <v>Kiên Giang</v>
      </c>
    </row>
    <row r="12154" hidden="1" spans="2:10">
      <c r="B12154" s="56" t="s">
        <v>21891</v>
      </c>
      <c r="C12154" s="54" t="s">
        <v>21892</v>
      </c>
      <c r="D12154" t="str">
        <f>IFERROR(VLOOKUP(C12154,'5.2.5'!$G$2:$H$11754,2,0),"")</f>
        <v>Phường Tô Châu</v>
      </c>
      <c r="E12154" t="str">
        <f t="shared" si="736"/>
        <v/>
      </c>
      <c r="G12154" t="str">
        <f t="shared" si="737"/>
        <v>81325</v>
      </c>
      <c r="H12154" t="str">
        <f t="shared" si="738"/>
        <v>Thành phố Hà Tiên</v>
      </c>
      <c r="I12154" t="str">
        <f t="shared" si="739"/>
        <v>813</v>
      </c>
      <c r="J12154" t="str">
        <f>VLOOKUP(I12154,Tỉnh!$A$2:$B$64,2,0)</f>
        <v>Kiên Giang</v>
      </c>
    </row>
    <row r="12155" hidden="1" spans="2:10">
      <c r="B12155" s="56" t="s">
        <v>21893</v>
      </c>
      <c r="C12155" s="54" t="s">
        <v>21894</v>
      </c>
      <c r="D12155" t="str">
        <f>IFERROR(VLOOKUP(C12155,'5.2.5'!$G$2:$H$11754,2,0),"")</f>
        <v>Phường Đông Hồ</v>
      </c>
      <c r="E12155" t="str">
        <f t="shared" si="736"/>
        <v/>
      </c>
      <c r="G12155" t="str">
        <f t="shared" si="737"/>
        <v>81325</v>
      </c>
      <c r="H12155" t="str">
        <f t="shared" si="738"/>
        <v>Thành phố Hà Tiên</v>
      </c>
      <c r="I12155" t="str">
        <f t="shared" si="739"/>
        <v>813</v>
      </c>
      <c r="J12155" t="str">
        <f>VLOOKUP(I12155,Tỉnh!$A$2:$B$64,2,0)</f>
        <v>Kiên Giang</v>
      </c>
    </row>
    <row r="12156" hidden="1" spans="2:10">
      <c r="B12156" s="56" t="s">
        <v>21895</v>
      </c>
      <c r="C12156" s="54" t="s">
        <v>21896</v>
      </c>
      <c r="D12156" t="str">
        <f>IFERROR(VLOOKUP(C12156,'5.2.5'!$G$2:$H$11754,2,0),"")</f>
        <v>Phường Bình San</v>
      </c>
      <c r="E12156" t="str">
        <f t="shared" si="736"/>
        <v/>
      </c>
      <c r="G12156" t="str">
        <f t="shared" si="737"/>
        <v>81325</v>
      </c>
      <c r="H12156" t="str">
        <f t="shared" si="738"/>
        <v>Thành phố Hà Tiên</v>
      </c>
      <c r="I12156" t="str">
        <f t="shared" si="739"/>
        <v>813</v>
      </c>
      <c r="J12156" t="str">
        <f>VLOOKUP(I12156,Tỉnh!$A$2:$B$64,2,0)</f>
        <v>Kiên Giang</v>
      </c>
    </row>
    <row r="12157" hidden="1" spans="2:10">
      <c r="B12157" s="56" t="s">
        <v>21897</v>
      </c>
      <c r="C12157" s="54" t="s">
        <v>21898</v>
      </c>
      <c r="D12157" t="str">
        <f>IFERROR(VLOOKUP(C12157,'5.2.5'!$G$2:$H$11754,2,0),"")</f>
        <v>Phường Mỹ Đức</v>
      </c>
      <c r="E12157" t="str">
        <f t="shared" si="736"/>
        <v/>
      </c>
      <c r="G12157" t="str">
        <f t="shared" si="737"/>
        <v>81325</v>
      </c>
      <c r="H12157" t="str">
        <f t="shared" si="738"/>
        <v>Thành phố Hà Tiên</v>
      </c>
      <c r="I12157" t="str">
        <f t="shared" si="739"/>
        <v>813</v>
      </c>
      <c r="J12157" t="str">
        <f>VLOOKUP(I12157,Tỉnh!$A$2:$B$64,2,0)</f>
        <v>Kiên Giang</v>
      </c>
    </row>
    <row r="12158" hidden="1" spans="2:10">
      <c r="B12158" s="56" t="s">
        <v>21899</v>
      </c>
      <c r="C12158" s="54" t="s">
        <v>21900</v>
      </c>
      <c r="D12158" t="str">
        <f>IFERROR(VLOOKUP(C12158,'5.2.5'!$G$2:$H$11754,2,0),"")</f>
        <v>Xã Thuận Yên</v>
      </c>
      <c r="E12158" t="str">
        <f t="shared" si="736"/>
        <v/>
      </c>
      <c r="G12158" t="str">
        <f t="shared" si="737"/>
        <v>81325</v>
      </c>
      <c r="H12158" t="str">
        <f t="shared" si="738"/>
        <v>Thành phố Hà Tiên</v>
      </c>
      <c r="I12158" t="str">
        <f t="shared" si="739"/>
        <v>813</v>
      </c>
      <c r="J12158" t="str">
        <f>VLOOKUP(I12158,Tỉnh!$A$2:$B$64,2,0)</f>
        <v>Kiên Giang</v>
      </c>
    </row>
    <row r="12159" hidden="1" spans="2:10">
      <c r="B12159" s="56" t="s">
        <v>21901</v>
      </c>
      <c r="C12159" s="54" t="s">
        <v>21902</v>
      </c>
      <c r="D12159" t="str">
        <f>IFERROR(VLOOKUP(C12159,'5.2.5'!$G$2:$H$11754,2,0),"")</f>
        <v>Xã Thạnh Yên</v>
      </c>
      <c r="E12159" t="str">
        <f t="shared" si="736"/>
        <v/>
      </c>
      <c r="G12159" t="str">
        <f t="shared" si="737"/>
        <v>81327</v>
      </c>
      <c r="H12159" t="str">
        <f t="shared" si="738"/>
        <v>Huyện U Minh Thượng</v>
      </c>
      <c r="I12159" t="str">
        <f t="shared" si="739"/>
        <v>813</v>
      </c>
      <c r="J12159" t="str">
        <f>VLOOKUP(I12159,Tỉnh!$A$2:$B$64,2,0)</f>
        <v>Kiên Giang</v>
      </c>
    </row>
    <row r="12160" hidden="1" spans="2:10">
      <c r="B12160" s="56" t="s">
        <v>21903</v>
      </c>
      <c r="C12160" s="54" t="s">
        <v>21904</v>
      </c>
      <c r="D12160" t="str">
        <f>IFERROR(VLOOKUP(C12160,'5.2.5'!$G$2:$H$11754,2,0),"")</f>
        <v>Xã Thạnh Yên A</v>
      </c>
      <c r="E12160" t="str">
        <f t="shared" si="736"/>
        <v/>
      </c>
      <c r="G12160" t="str">
        <f t="shared" si="737"/>
        <v>81327</v>
      </c>
      <c r="H12160" t="str">
        <f t="shared" si="738"/>
        <v>Huyện U Minh Thượng</v>
      </c>
      <c r="I12160" t="str">
        <f t="shared" si="739"/>
        <v>813</v>
      </c>
      <c r="J12160" t="str">
        <f>VLOOKUP(I12160,Tỉnh!$A$2:$B$64,2,0)</f>
        <v>Kiên Giang</v>
      </c>
    </row>
    <row r="12161" hidden="1" spans="2:10">
      <c r="B12161" s="56" t="s">
        <v>21905</v>
      </c>
      <c r="C12161" s="54" t="s">
        <v>21906</v>
      </c>
      <c r="D12161" t="str">
        <f>IFERROR(VLOOKUP(C12161,'5.2.5'!$G$2:$H$11754,2,0),"")</f>
        <v>Xã An Minh Bắc</v>
      </c>
      <c r="E12161" t="str">
        <f t="shared" si="736"/>
        <v/>
      </c>
      <c r="G12161" t="str">
        <f t="shared" si="737"/>
        <v>81327</v>
      </c>
      <c r="H12161" t="str">
        <f t="shared" si="738"/>
        <v>Huyện U Minh Thượng</v>
      </c>
      <c r="I12161" t="str">
        <f t="shared" si="739"/>
        <v>813</v>
      </c>
      <c r="J12161" t="str">
        <f>VLOOKUP(I12161,Tỉnh!$A$2:$B$64,2,0)</f>
        <v>Kiên Giang</v>
      </c>
    </row>
    <row r="12162" hidden="1" spans="2:10">
      <c r="B12162" s="56" t="s">
        <v>3171</v>
      </c>
      <c r="C12162" s="54" t="s">
        <v>21907</v>
      </c>
      <c r="D12162" t="str">
        <f>IFERROR(VLOOKUP(C12162,'5.2.5'!$G$2:$H$11754,2,0),"")</f>
        <v>Xã Vĩnh Hòa</v>
      </c>
      <c r="E12162" t="str">
        <f t="shared" si="736"/>
        <v/>
      </c>
      <c r="G12162" t="str">
        <f t="shared" si="737"/>
        <v>81327</v>
      </c>
      <c r="H12162" t="str">
        <f t="shared" si="738"/>
        <v>Huyện U Minh Thượng</v>
      </c>
      <c r="I12162" t="str">
        <f t="shared" si="739"/>
        <v>813</v>
      </c>
      <c r="J12162" t="str">
        <f>VLOOKUP(I12162,Tỉnh!$A$2:$B$64,2,0)</f>
        <v>Kiên Giang</v>
      </c>
    </row>
    <row r="12163" hidden="1" spans="2:10">
      <c r="B12163" s="56" t="s">
        <v>21908</v>
      </c>
      <c r="C12163" s="54" t="s">
        <v>21909</v>
      </c>
      <c r="D12163" t="str">
        <f>IFERROR(VLOOKUP(C12163,'5.2.5'!$G$2:$H$11754,2,0),"")</f>
        <v>Xã Hoà Chánh</v>
      </c>
      <c r="E12163" t="str">
        <f t="shared" si="736"/>
        <v/>
      </c>
      <c r="G12163" t="str">
        <f t="shared" si="737"/>
        <v>81327</v>
      </c>
      <c r="H12163" t="str">
        <f t="shared" si="738"/>
        <v>Huyện U Minh Thượng</v>
      </c>
      <c r="I12163" t="str">
        <f t="shared" si="739"/>
        <v>813</v>
      </c>
      <c r="J12163" t="str">
        <f>VLOOKUP(I12163,Tỉnh!$A$2:$B$64,2,0)</f>
        <v>Kiên Giang</v>
      </c>
    </row>
    <row r="12164" hidden="1" spans="2:10">
      <c r="B12164" s="56" t="s">
        <v>21910</v>
      </c>
      <c r="C12164" s="54" t="s">
        <v>21911</v>
      </c>
      <c r="D12164" t="str">
        <f>IFERROR(VLOOKUP(C12164,'5.2.5'!$G$2:$H$11754,2,0),"")</f>
        <v>Xã Minh Thuận</v>
      </c>
      <c r="E12164" t="str">
        <f t="shared" si="736"/>
        <v/>
      </c>
      <c r="G12164" t="str">
        <f t="shared" si="737"/>
        <v>81327</v>
      </c>
      <c r="H12164" t="str">
        <f t="shared" si="738"/>
        <v>Huyện U Minh Thượng</v>
      </c>
      <c r="I12164" t="str">
        <f t="shared" si="739"/>
        <v>813</v>
      </c>
      <c r="J12164" t="str">
        <f>VLOOKUP(I12164,Tỉnh!$A$2:$B$64,2,0)</f>
        <v>Kiên Giang</v>
      </c>
    </row>
    <row r="12165" hidden="1" spans="2:10">
      <c r="B12165" s="56" t="s">
        <v>21912</v>
      </c>
      <c r="C12165" s="54" t="s">
        <v>21913</v>
      </c>
      <c r="D12165" t="str">
        <f>IFERROR(VLOOKUP(C12165,'5.2.5'!$G$2:$H$11754,2,0),"")</f>
        <v>Phường Tân Lộc</v>
      </c>
      <c r="E12165" t="str">
        <f t="shared" si="736"/>
        <v/>
      </c>
      <c r="G12165" t="str">
        <f t="shared" si="737"/>
        <v>81503</v>
      </c>
      <c r="H12165" t="str">
        <f t="shared" si="738"/>
        <v>Quận Thốt Nốt</v>
      </c>
      <c r="I12165" t="str">
        <f t="shared" si="739"/>
        <v>815</v>
      </c>
      <c r="J12165" t="str">
        <f>VLOOKUP(I12165,Tỉnh!$A$2:$B$64,2,0)</f>
        <v>Cần Thơ</v>
      </c>
    </row>
    <row r="12166" hidden="1" spans="2:10">
      <c r="B12166" s="56" t="s">
        <v>21914</v>
      </c>
      <c r="C12166" s="54" t="s">
        <v>21915</v>
      </c>
      <c r="D12166" t="str">
        <f>IFERROR(VLOOKUP(C12166,'5.2.5'!$G$2:$H$11754,2,0),"")</f>
        <v>Phường Thốt Nốt</v>
      </c>
      <c r="E12166" t="str">
        <f t="shared" si="736"/>
        <v/>
      </c>
      <c r="G12166" t="str">
        <f t="shared" si="737"/>
        <v>81503</v>
      </c>
      <c r="H12166" t="str">
        <f t="shared" si="738"/>
        <v>Quận Thốt Nốt</v>
      </c>
      <c r="I12166" t="str">
        <f t="shared" si="739"/>
        <v>815</v>
      </c>
      <c r="J12166" t="str">
        <f>VLOOKUP(I12166,Tỉnh!$A$2:$B$64,2,0)</f>
        <v>Cần Thơ</v>
      </c>
    </row>
    <row r="12167" hidden="1" spans="2:10">
      <c r="B12167" s="56" t="s">
        <v>15252</v>
      </c>
      <c r="C12167" s="54" t="s">
        <v>21916</v>
      </c>
      <c r="D12167" t="str">
        <f>IFERROR(VLOOKUP(C12167,'5.2.5'!$G$2:$H$11754,2,0),"")</f>
        <v>Phường Thuận An</v>
      </c>
      <c r="E12167" t="str">
        <f t="shared" si="736"/>
        <v/>
      </c>
      <c r="G12167" t="str">
        <f t="shared" si="737"/>
        <v>81503</v>
      </c>
      <c r="H12167" t="str">
        <f t="shared" si="738"/>
        <v>Quận Thốt Nốt</v>
      </c>
      <c r="I12167" t="str">
        <f t="shared" si="739"/>
        <v>815</v>
      </c>
      <c r="J12167" t="str">
        <f>VLOOKUP(I12167,Tỉnh!$A$2:$B$64,2,0)</f>
        <v>Cần Thơ</v>
      </c>
    </row>
    <row r="12168" hidden="1" spans="2:10">
      <c r="B12168" s="56" t="s">
        <v>21917</v>
      </c>
      <c r="C12168" s="54" t="s">
        <v>21918</v>
      </c>
      <c r="D12168" t="str">
        <f>IFERROR(VLOOKUP(C12168,'5.2.5'!$G$2:$H$11754,2,0),"")</f>
        <v>Phường Trung Nhứt</v>
      </c>
      <c r="E12168" t="str">
        <f t="shared" si="736"/>
        <v/>
      </c>
      <c r="G12168" t="str">
        <f t="shared" si="737"/>
        <v>81503</v>
      </c>
      <c r="H12168" t="str">
        <f t="shared" si="738"/>
        <v>Quận Thốt Nốt</v>
      </c>
      <c r="I12168" t="str">
        <f t="shared" si="739"/>
        <v>815</v>
      </c>
      <c r="J12168" t="str">
        <f>VLOOKUP(I12168,Tỉnh!$A$2:$B$64,2,0)</f>
        <v>Cần Thơ</v>
      </c>
    </row>
    <row r="12169" hidden="1" spans="2:10">
      <c r="B12169" s="56" t="s">
        <v>21919</v>
      </c>
      <c r="C12169" s="54" t="s">
        <v>21920</v>
      </c>
      <c r="D12169" t="str">
        <f>IFERROR(VLOOKUP(C12169,'5.2.5'!$G$2:$H$11754,2,0),"")</f>
        <v>Phường Trung Kiên</v>
      </c>
      <c r="E12169" t="str">
        <f t="shared" si="736"/>
        <v/>
      </c>
      <c r="G12169" t="str">
        <f t="shared" si="737"/>
        <v>81503</v>
      </c>
      <c r="H12169" t="str">
        <f t="shared" si="738"/>
        <v>Quận Thốt Nốt</v>
      </c>
      <c r="I12169" t="str">
        <f t="shared" si="739"/>
        <v>815</v>
      </c>
      <c r="J12169" t="str">
        <f>VLOOKUP(I12169,Tỉnh!$A$2:$B$64,2,0)</f>
        <v>Cần Thơ</v>
      </c>
    </row>
    <row r="12170" hidden="1" spans="2:10">
      <c r="B12170" s="56" t="s">
        <v>21921</v>
      </c>
      <c r="C12170" s="54" t="s">
        <v>21922</v>
      </c>
      <c r="D12170" t="str">
        <f>IFERROR(VLOOKUP(C12170,'5.2.5'!$G$2:$H$11754,2,0),"")</f>
        <v>Phường Thuận Hưng</v>
      </c>
      <c r="E12170" t="str">
        <f t="shared" si="736"/>
        <v/>
      </c>
      <c r="G12170" t="str">
        <f t="shared" si="737"/>
        <v>81503</v>
      </c>
      <c r="H12170" t="str">
        <f t="shared" si="738"/>
        <v>Quận Thốt Nốt</v>
      </c>
      <c r="I12170" t="str">
        <f t="shared" si="739"/>
        <v>815</v>
      </c>
      <c r="J12170" t="str">
        <f>VLOOKUP(I12170,Tỉnh!$A$2:$B$64,2,0)</f>
        <v>Cần Thơ</v>
      </c>
    </row>
    <row r="12171" hidden="1" spans="2:10">
      <c r="B12171" s="56" t="s">
        <v>3240</v>
      </c>
      <c r="C12171" s="54" t="s">
        <v>21923</v>
      </c>
      <c r="D12171" t="str">
        <f>IFERROR(VLOOKUP(C12171,'5.2.5'!$G$2:$H$11754,2,0),"")</f>
        <v>Phường Tân Hưng</v>
      </c>
      <c r="E12171" t="str">
        <f t="shared" si="736"/>
        <v/>
      </c>
      <c r="G12171" t="str">
        <f t="shared" si="737"/>
        <v>81503</v>
      </c>
      <c r="H12171" t="str">
        <f t="shared" si="738"/>
        <v>Quận Thốt Nốt</v>
      </c>
      <c r="I12171" t="str">
        <f t="shared" si="739"/>
        <v>815</v>
      </c>
      <c r="J12171" t="str">
        <f>VLOOKUP(I12171,Tỉnh!$A$2:$B$64,2,0)</f>
        <v>Cần Thơ</v>
      </c>
    </row>
    <row r="12172" hidden="1" spans="2:10">
      <c r="B12172" s="56" t="s">
        <v>21924</v>
      </c>
      <c r="C12172" s="54" t="s">
        <v>21925</v>
      </c>
      <c r="D12172" t="str">
        <f>IFERROR(VLOOKUP(C12172,'5.2.5'!$G$2:$H$11754,2,0),"")</f>
        <v>Phường Thạnh Hòa</v>
      </c>
      <c r="E12172" t="str">
        <f t="shared" si="736"/>
        <v/>
      </c>
      <c r="G12172" t="str">
        <f t="shared" si="737"/>
        <v>81503</v>
      </c>
      <c r="H12172" t="str">
        <f t="shared" si="738"/>
        <v>Quận Thốt Nốt</v>
      </c>
      <c r="I12172" t="str">
        <f t="shared" si="739"/>
        <v>815</v>
      </c>
      <c r="J12172" t="str">
        <f>VLOOKUP(I12172,Tỉnh!$A$2:$B$64,2,0)</f>
        <v>Cần Thơ</v>
      </c>
    </row>
    <row r="12173" hidden="1" spans="2:10">
      <c r="B12173" s="56" t="s">
        <v>21926</v>
      </c>
      <c r="C12173" s="54" t="s">
        <v>21927</v>
      </c>
      <c r="D12173" t="str">
        <f>IFERROR(VLOOKUP(C12173,'5.2.5'!$G$2:$H$11754,2,0),"")</f>
        <v>Phường Thới Thuận</v>
      </c>
      <c r="E12173" t="str">
        <f t="shared" si="736"/>
        <v/>
      </c>
      <c r="G12173" t="str">
        <f t="shared" si="737"/>
        <v>81503</v>
      </c>
      <c r="H12173" t="str">
        <f t="shared" si="738"/>
        <v>Quận Thốt Nốt</v>
      </c>
      <c r="I12173" t="str">
        <f t="shared" si="739"/>
        <v>815</v>
      </c>
      <c r="J12173" t="str">
        <f>VLOOKUP(I12173,Tỉnh!$A$2:$B$64,2,0)</f>
        <v>Cần Thơ</v>
      </c>
    </row>
    <row r="12174" hidden="1" spans="2:10">
      <c r="B12174" s="56" t="s">
        <v>21928</v>
      </c>
      <c r="C12174" s="54" t="s">
        <v>21929</v>
      </c>
      <c r="D12174" t="str">
        <f>IFERROR(VLOOKUP(C12174,'5.2.5'!$G$2:$H$11754,2,0),"")</f>
        <v>Phường Phước Thới</v>
      </c>
      <c r="E12174" t="str">
        <f t="shared" si="736"/>
        <v/>
      </c>
      <c r="G12174" t="str">
        <f t="shared" si="737"/>
        <v>81505</v>
      </c>
      <c r="H12174" t="str">
        <f t="shared" si="738"/>
        <v>Quận Ô Môn</v>
      </c>
      <c r="I12174" t="str">
        <f t="shared" si="739"/>
        <v>815</v>
      </c>
      <c r="J12174" t="str">
        <f>VLOOKUP(I12174,Tỉnh!$A$2:$B$64,2,0)</f>
        <v>Cần Thơ</v>
      </c>
    </row>
    <row r="12175" hidden="1" spans="2:10">
      <c r="B12175" s="56" t="s">
        <v>18286</v>
      </c>
      <c r="C12175" s="54" t="s">
        <v>21930</v>
      </c>
      <c r="D12175" t="str">
        <f>IFERROR(VLOOKUP(C12175,'5.2.5'!$G$2:$H$11754,2,0),"")</f>
        <v>Phường Thới An</v>
      </c>
      <c r="E12175" t="str">
        <f t="shared" si="736"/>
        <v/>
      </c>
      <c r="G12175" t="str">
        <f t="shared" si="737"/>
        <v>81505</v>
      </c>
      <c r="H12175" t="str">
        <f t="shared" si="738"/>
        <v>Quận Ô Môn</v>
      </c>
      <c r="I12175" t="str">
        <f t="shared" si="739"/>
        <v>815</v>
      </c>
      <c r="J12175" t="str">
        <f>VLOOKUP(I12175,Tỉnh!$A$2:$B$64,2,0)</f>
        <v>Cần Thơ</v>
      </c>
    </row>
    <row r="12176" hidden="1" spans="2:10">
      <c r="B12176" s="56" t="s">
        <v>21931</v>
      </c>
      <c r="C12176" s="54" t="s">
        <v>21932</v>
      </c>
      <c r="D12176" t="str">
        <f>IFERROR(VLOOKUP(C12176,'5.2.5'!$G$2:$H$11754,2,0),"")</f>
        <v>Phường Châu Văn Liêm</v>
      </c>
      <c r="E12176" t="str">
        <f t="shared" si="736"/>
        <v/>
      </c>
      <c r="G12176" t="str">
        <f t="shared" si="737"/>
        <v>81505</v>
      </c>
      <c r="H12176" t="str">
        <f t="shared" si="738"/>
        <v>Quận Ô Môn</v>
      </c>
      <c r="I12176" t="str">
        <f t="shared" si="739"/>
        <v>815</v>
      </c>
      <c r="J12176" t="str">
        <f>VLOOKUP(I12176,Tỉnh!$A$2:$B$64,2,0)</f>
        <v>Cần Thơ</v>
      </c>
    </row>
    <row r="12177" hidden="1" spans="2:10">
      <c r="B12177" s="56" t="s">
        <v>21933</v>
      </c>
      <c r="C12177" s="54" t="s">
        <v>21934</v>
      </c>
      <c r="D12177" t="str">
        <f>IFERROR(VLOOKUP(C12177,'5.2.5'!$G$2:$H$11754,2,0),"")</f>
        <v>Phường Thới Long</v>
      </c>
      <c r="E12177" t="str">
        <f t="shared" si="736"/>
        <v/>
      </c>
      <c r="G12177" t="str">
        <f t="shared" si="737"/>
        <v>81505</v>
      </c>
      <c r="H12177" t="str">
        <f t="shared" si="738"/>
        <v>Quận Ô Môn</v>
      </c>
      <c r="I12177" t="str">
        <f t="shared" si="739"/>
        <v>815</v>
      </c>
      <c r="J12177" t="str">
        <f>VLOOKUP(I12177,Tỉnh!$A$2:$B$64,2,0)</f>
        <v>Cần Thơ</v>
      </c>
    </row>
    <row r="12178" hidden="1" spans="2:10">
      <c r="B12178" s="56" t="s">
        <v>21935</v>
      </c>
      <c r="C12178" s="54" t="s">
        <v>21936</v>
      </c>
      <c r="D12178" t="str">
        <f>IFERROR(VLOOKUP(C12178,'5.2.5'!$G$2:$H$11754,2,0),"")</f>
        <v>Phường Trường Lạc</v>
      </c>
      <c r="E12178" t="str">
        <f t="shared" si="736"/>
        <v/>
      </c>
      <c r="G12178" t="str">
        <f t="shared" si="737"/>
        <v>81505</v>
      </c>
      <c r="H12178" t="str">
        <f t="shared" si="738"/>
        <v>Quận Ô Môn</v>
      </c>
      <c r="I12178" t="str">
        <f t="shared" si="739"/>
        <v>815</v>
      </c>
      <c r="J12178" t="str">
        <f>VLOOKUP(I12178,Tỉnh!$A$2:$B$64,2,0)</f>
        <v>Cần Thơ</v>
      </c>
    </row>
    <row r="12179" hidden="1" spans="2:10">
      <c r="B12179" s="56" t="s">
        <v>21937</v>
      </c>
      <c r="C12179" s="54" t="s">
        <v>21938</v>
      </c>
      <c r="D12179" t="str">
        <f>IFERROR(VLOOKUP(C12179,'5.2.5'!$G$2:$H$11754,2,0),"")</f>
        <v>Phường Thới Hoà</v>
      </c>
      <c r="E12179" t="str">
        <f t="shared" si="736"/>
        <v/>
      </c>
      <c r="G12179" t="str">
        <f t="shared" si="737"/>
        <v>81505</v>
      </c>
      <c r="H12179" t="str">
        <f t="shared" si="738"/>
        <v>Quận Ô Môn</v>
      </c>
      <c r="I12179" t="str">
        <f t="shared" si="739"/>
        <v>815</v>
      </c>
      <c r="J12179" t="str">
        <f>VLOOKUP(I12179,Tỉnh!$A$2:$B$64,2,0)</f>
        <v>Cần Thơ</v>
      </c>
    </row>
    <row r="12180" hidden="1" spans="2:10">
      <c r="B12180" s="56" t="s">
        <v>20805</v>
      </c>
      <c r="C12180" s="54" t="s">
        <v>21939</v>
      </c>
      <c r="D12180" t="str">
        <f>IFERROR(VLOOKUP(C12180,'5.2.5'!$G$2:$H$11754,2,0),"")</f>
        <v>Phường Long Hưng</v>
      </c>
      <c r="E12180" t="str">
        <f t="shared" si="736"/>
        <v/>
      </c>
      <c r="G12180" t="str">
        <f t="shared" si="737"/>
        <v>81505</v>
      </c>
      <c r="H12180" t="str">
        <f t="shared" si="738"/>
        <v>Quận Ô Môn</v>
      </c>
      <c r="I12180" t="str">
        <f t="shared" si="739"/>
        <v>815</v>
      </c>
      <c r="J12180" t="str">
        <f>VLOOKUP(I12180,Tỉnh!$A$2:$B$64,2,0)</f>
        <v>Cần Thơ</v>
      </c>
    </row>
    <row r="12181" hidden="1" spans="2:10">
      <c r="B12181" s="57" t="s">
        <v>21940</v>
      </c>
      <c r="C12181" s="54" t="s">
        <v>21941</v>
      </c>
      <c r="D12181" t="str">
        <f>IFERROR(VLOOKUP(C12181,'5.2.5'!$G$2:$H$11754,2,0),"")</f>
        <v>Phường An Cư (hết hiệu lực)</v>
      </c>
      <c r="E12181" t="str">
        <f t="shared" si="736"/>
        <v/>
      </c>
      <c r="G12181" t="str">
        <f t="shared" si="737"/>
        <v>81519</v>
      </c>
      <c r="H12181" t="str">
        <f t="shared" si="738"/>
        <v>Quận Ninh Kiều</v>
      </c>
      <c r="I12181" t="str">
        <f t="shared" si="739"/>
        <v>815</v>
      </c>
      <c r="J12181" t="str">
        <f>VLOOKUP(I12181,Tỉnh!$A$2:$B$64,2,0)</f>
        <v>Cần Thơ</v>
      </c>
    </row>
    <row r="12182" hidden="1" spans="2:10">
      <c r="B12182" s="56" t="s">
        <v>21942</v>
      </c>
      <c r="C12182" s="54" t="s">
        <v>21943</v>
      </c>
      <c r="D12182" t="str">
        <f>IFERROR(VLOOKUP(C12182,'5.2.5'!$G$2:$H$11754,2,0),"")</f>
        <v>Phường Hưng Lợi</v>
      </c>
      <c r="E12182" t="str">
        <f t="shared" si="736"/>
        <v/>
      </c>
      <c r="G12182" t="str">
        <f t="shared" si="737"/>
        <v>81519</v>
      </c>
      <c r="H12182" t="str">
        <f t="shared" si="738"/>
        <v>Quận Ninh Kiều</v>
      </c>
      <c r="I12182" t="str">
        <f t="shared" si="739"/>
        <v>815</v>
      </c>
      <c r="J12182" t="str">
        <f>VLOOKUP(I12182,Tỉnh!$A$2:$B$64,2,0)</f>
        <v>Cần Thơ</v>
      </c>
    </row>
    <row r="12183" hidden="1" spans="2:10">
      <c r="B12183" s="56" t="s">
        <v>21944</v>
      </c>
      <c r="C12183" s="54" t="s">
        <v>21945</v>
      </c>
      <c r="D12183" t="str">
        <f>IFERROR(VLOOKUP(C12183,'5.2.5'!$G$2:$H$11754,2,0),"")</f>
        <v>Phường Cái Khế</v>
      </c>
      <c r="E12183" t="str">
        <f t="shared" si="736"/>
        <v/>
      </c>
      <c r="G12183" t="str">
        <f t="shared" si="737"/>
        <v>81519</v>
      </c>
      <c r="H12183" t="str">
        <f t="shared" si="738"/>
        <v>Quận Ninh Kiều</v>
      </c>
      <c r="I12183" t="str">
        <f t="shared" si="739"/>
        <v>815</v>
      </c>
      <c r="J12183" t="str">
        <f>VLOOKUP(I12183,Tỉnh!$A$2:$B$64,2,0)</f>
        <v>Cần Thơ</v>
      </c>
    </row>
    <row r="12184" hidden="1" spans="2:10">
      <c r="B12184" s="56" t="s">
        <v>15191</v>
      </c>
      <c r="C12184" s="54" t="s">
        <v>21946</v>
      </c>
      <c r="D12184" t="str">
        <f>IFERROR(VLOOKUP(C12184,'5.2.5'!$G$2:$H$11754,2,0),"")</f>
        <v>Phường An Hòa</v>
      </c>
      <c r="E12184" t="str">
        <f t="shared" si="736"/>
        <v/>
      </c>
      <c r="G12184" t="str">
        <f t="shared" si="737"/>
        <v>81519</v>
      </c>
      <c r="H12184" t="str">
        <f t="shared" si="738"/>
        <v>Quận Ninh Kiều</v>
      </c>
      <c r="I12184" t="str">
        <f t="shared" si="739"/>
        <v>815</v>
      </c>
      <c r="J12184" t="str">
        <f>VLOOKUP(I12184,Tỉnh!$A$2:$B$64,2,0)</f>
        <v>Cần Thơ</v>
      </c>
    </row>
    <row r="12185" hidden="1" spans="2:10">
      <c r="B12185" s="56" t="s">
        <v>21947</v>
      </c>
      <c r="C12185" s="54" t="s">
        <v>21948</v>
      </c>
      <c r="D12185" t="str">
        <f>IFERROR(VLOOKUP(C12185,'5.2.5'!$G$2:$H$11754,2,0),"")</f>
        <v>Phường Thới Bình</v>
      </c>
      <c r="E12185" t="str">
        <f t="shared" si="736"/>
        <v/>
      </c>
      <c r="G12185" t="str">
        <f t="shared" si="737"/>
        <v>81519</v>
      </c>
      <c r="H12185" t="str">
        <f t="shared" si="738"/>
        <v>Quận Ninh Kiều</v>
      </c>
      <c r="I12185" t="str">
        <f t="shared" si="739"/>
        <v>815</v>
      </c>
      <c r="J12185" t="str">
        <f>VLOOKUP(I12185,Tỉnh!$A$2:$B$64,2,0)</f>
        <v>Cần Thơ</v>
      </c>
    </row>
    <row r="12186" hidden="1" spans="2:10">
      <c r="B12186" s="57" t="s">
        <v>21949</v>
      </c>
      <c r="C12186" s="54" t="s">
        <v>21950</v>
      </c>
      <c r="D12186" t="str">
        <f>IFERROR(VLOOKUP(C12186,'5.2.5'!$G$2:$H$11754,2,0),"")</f>
        <v>Phường An Nghiệp (hết hiệu lực)</v>
      </c>
      <c r="E12186" t="str">
        <f t="shared" si="736"/>
        <v/>
      </c>
      <c r="G12186" t="str">
        <f t="shared" si="737"/>
        <v>81519</v>
      </c>
      <c r="H12186" t="str">
        <f t="shared" si="738"/>
        <v>Quận Ninh Kiều</v>
      </c>
      <c r="I12186" t="str">
        <f t="shared" si="739"/>
        <v>815</v>
      </c>
      <c r="J12186" t="str">
        <f>VLOOKUP(I12186,Tỉnh!$A$2:$B$64,2,0)</f>
        <v>Cần Thơ</v>
      </c>
    </row>
    <row r="12187" hidden="1" spans="2:10">
      <c r="B12187" s="56" t="s">
        <v>21951</v>
      </c>
      <c r="C12187" s="54" t="s">
        <v>21952</v>
      </c>
      <c r="D12187" t="str">
        <f>IFERROR(VLOOKUP(C12187,'5.2.5'!$G$2:$H$11754,2,0),"")</f>
        <v>Phường An Hội (hết hiệu lực)</v>
      </c>
      <c r="E12187" t="str">
        <f t="shared" si="736"/>
        <v/>
      </c>
      <c r="G12187" t="str">
        <f t="shared" si="737"/>
        <v>81519</v>
      </c>
      <c r="H12187" t="str">
        <f t="shared" si="738"/>
        <v>Quận Ninh Kiều</v>
      </c>
      <c r="I12187" t="str">
        <f t="shared" si="739"/>
        <v>815</v>
      </c>
      <c r="J12187" t="str">
        <f>VLOOKUP(I12187,Tỉnh!$A$2:$B$64,2,0)</f>
        <v>Cần Thơ</v>
      </c>
    </row>
    <row r="12188" hidden="1" spans="2:10">
      <c r="B12188" s="56" t="s">
        <v>7737</v>
      </c>
      <c r="C12188" s="54" t="s">
        <v>21953</v>
      </c>
      <c r="D12188" t="str">
        <f>IFERROR(VLOOKUP(C12188,'5.2.5'!$G$2:$H$11754,2,0),"")</f>
        <v>Phường Tân An</v>
      </c>
      <c r="E12188" t="str">
        <f t="shared" ref="E12188:E12251" si="740">IF(D12188=B12188,"",B12188)</f>
        <v/>
      </c>
      <c r="G12188" t="str">
        <f t="shared" ref="G12188:G12251" si="741">LEFT(C12188,5)</f>
        <v>81519</v>
      </c>
      <c r="H12188" t="str">
        <f t="shared" ref="H12188:H12251" si="742">VLOOKUP(G12188,$B$5:$C$724,2,0)</f>
        <v>Quận Ninh Kiều</v>
      </c>
      <c r="I12188" t="str">
        <f t="shared" ref="I12188:I12251" si="743">LEFT(C12188,3)</f>
        <v>815</v>
      </c>
      <c r="J12188" t="str">
        <f>VLOOKUP(I12188,Tỉnh!$A$2:$B$64,2,0)</f>
        <v>Cần Thơ</v>
      </c>
    </row>
    <row r="12189" hidden="1" spans="2:10">
      <c r="B12189" s="56" t="s">
        <v>21954</v>
      </c>
      <c r="C12189" s="54" t="s">
        <v>21955</v>
      </c>
      <c r="D12189" t="str">
        <f>IFERROR(VLOOKUP(C12189,'5.2.5'!$G$2:$H$11754,2,0),"")</f>
        <v>Phường An Lạc (hết hiệu lực)</v>
      </c>
      <c r="E12189" t="str">
        <f t="shared" si="740"/>
        <v/>
      </c>
      <c r="G12189" t="str">
        <f t="shared" si="741"/>
        <v>81519</v>
      </c>
      <c r="H12189" t="str">
        <f t="shared" si="742"/>
        <v>Quận Ninh Kiều</v>
      </c>
      <c r="I12189" t="str">
        <f t="shared" si="743"/>
        <v>815</v>
      </c>
      <c r="J12189" t="str">
        <f>VLOOKUP(I12189,Tỉnh!$A$2:$B$64,2,0)</f>
        <v>Cần Thơ</v>
      </c>
    </row>
    <row r="12190" hidden="1" spans="2:10">
      <c r="B12190" s="57" t="s">
        <v>18056</v>
      </c>
      <c r="C12190" s="54" t="s">
        <v>21956</v>
      </c>
      <c r="D12190" t="str">
        <f>IFERROR(VLOOKUP(C12190,'5.2.5'!$G$2:$H$11754,2,0),"")</f>
        <v>Phường An Phú (hết hiệu lực)</v>
      </c>
      <c r="E12190" t="str">
        <f t="shared" si="740"/>
        <v/>
      </c>
      <c r="G12190" t="str">
        <f t="shared" si="741"/>
        <v>81519</v>
      </c>
      <c r="H12190" t="str">
        <f t="shared" si="742"/>
        <v>Quận Ninh Kiều</v>
      </c>
      <c r="I12190" t="str">
        <f t="shared" si="743"/>
        <v>815</v>
      </c>
      <c r="J12190" t="str">
        <f>VLOOKUP(I12190,Tỉnh!$A$2:$B$64,2,0)</f>
        <v>Cần Thơ</v>
      </c>
    </row>
    <row r="12191" hidden="1" spans="2:10">
      <c r="B12191" s="56" t="s">
        <v>21957</v>
      </c>
      <c r="C12191" s="54" t="s">
        <v>21958</v>
      </c>
      <c r="D12191" t="str">
        <f>IFERROR(VLOOKUP(C12191,'5.2.5'!$G$2:$H$11754,2,0),"")</f>
        <v>Phường Xuân Khánh</v>
      </c>
      <c r="E12191" t="str">
        <f t="shared" si="740"/>
        <v/>
      </c>
      <c r="G12191" t="str">
        <f t="shared" si="741"/>
        <v>81519</v>
      </c>
      <c r="H12191" t="str">
        <f t="shared" si="742"/>
        <v>Quận Ninh Kiều</v>
      </c>
      <c r="I12191" t="str">
        <f t="shared" si="743"/>
        <v>815</v>
      </c>
      <c r="J12191" t="str">
        <f>VLOOKUP(I12191,Tỉnh!$A$2:$B$64,2,0)</f>
        <v>Cần Thơ</v>
      </c>
    </row>
    <row r="12192" hidden="1" spans="2:10">
      <c r="B12192" s="56" t="s">
        <v>9773</v>
      </c>
      <c r="C12192" s="54" t="s">
        <v>21959</v>
      </c>
      <c r="D12192" t="str">
        <f>IFERROR(VLOOKUP(C12192,'5.2.5'!$G$2:$H$11754,2,0),"")</f>
        <v>Phường An Bình</v>
      </c>
      <c r="E12192" t="str">
        <f t="shared" si="740"/>
        <v/>
      </c>
      <c r="G12192" t="str">
        <f t="shared" si="741"/>
        <v>81519</v>
      </c>
      <c r="H12192" t="str">
        <f t="shared" si="742"/>
        <v>Quận Ninh Kiều</v>
      </c>
      <c r="I12192" t="str">
        <f t="shared" si="743"/>
        <v>815</v>
      </c>
      <c r="J12192" t="str">
        <f>VLOOKUP(I12192,Tỉnh!$A$2:$B$64,2,0)</f>
        <v>Cần Thơ</v>
      </c>
    </row>
    <row r="12193" hidden="1" spans="2:10">
      <c r="B12193" s="56" t="s">
        <v>18549</v>
      </c>
      <c r="C12193" s="54" t="s">
        <v>21960</v>
      </c>
      <c r="D12193" t="str">
        <f>IFERROR(VLOOKUP(C12193,'5.2.5'!$G$2:$H$11754,2,0),"")</f>
        <v>Phường An Khánh</v>
      </c>
      <c r="E12193" t="str">
        <f t="shared" si="740"/>
        <v/>
      </c>
      <c r="G12193" t="str">
        <f t="shared" si="741"/>
        <v>81519</v>
      </c>
      <c r="H12193" t="str">
        <f t="shared" si="742"/>
        <v>Quận Ninh Kiều</v>
      </c>
      <c r="I12193" t="str">
        <f t="shared" si="743"/>
        <v>815</v>
      </c>
      <c r="J12193" t="str">
        <f>VLOOKUP(I12193,Tỉnh!$A$2:$B$64,2,0)</f>
        <v>Cần Thơ</v>
      </c>
    </row>
    <row r="12194" hidden="1" spans="2:10">
      <c r="B12194" s="56" t="s">
        <v>21961</v>
      </c>
      <c r="C12194" s="54" t="s">
        <v>21962</v>
      </c>
      <c r="D12194" t="str">
        <f>IFERROR(VLOOKUP(C12194,'5.2.5'!$G$2:$H$11754,2,0),"")</f>
        <v>Phường Trà Nóc</v>
      </c>
      <c r="E12194" t="str">
        <f t="shared" si="740"/>
        <v/>
      </c>
      <c r="G12194" t="str">
        <f t="shared" si="741"/>
        <v>81521</v>
      </c>
      <c r="H12194" t="str">
        <f t="shared" si="742"/>
        <v>Quận Bình Thuỷ</v>
      </c>
      <c r="I12194" t="str">
        <f t="shared" si="743"/>
        <v>815</v>
      </c>
      <c r="J12194" t="str">
        <f>VLOOKUP(I12194,Tỉnh!$A$2:$B$64,2,0)</f>
        <v>Cần Thơ</v>
      </c>
    </row>
    <row r="12195" hidden="1" spans="2:10">
      <c r="B12195" s="56" t="s">
        <v>21963</v>
      </c>
      <c r="C12195" s="54" t="s">
        <v>21964</v>
      </c>
      <c r="D12195" t="str">
        <f>IFERROR(VLOOKUP(C12195,'5.2.5'!$G$2:$H$11754,2,0),"")</f>
        <v>Phường Bình Thủy</v>
      </c>
      <c r="E12195" t="str">
        <f t="shared" si="740"/>
        <v/>
      </c>
      <c r="G12195" t="str">
        <f t="shared" si="741"/>
        <v>81521</v>
      </c>
      <c r="H12195" t="str">
        <f t="shared" si="742"/>
        <v>Quận Bình Thuỷ</v>
      </c>
      <c r="I12195" t="str">
        <f t="shared" si="743"/>
        <v>815</v>
      </c>
      <c r="J12195" t="str">
        <f>VLOOKUP(I12195,Tỉnh!$A$2:$B$64,2,0)</f>
        <v>Cần Thơ</v>
      </c>
    </row>
    <row r="12196" hidden="1" spans="2:10">
      <c r="B12196" s="56" t="s">
        <v>21965</v>
      </c>
      <c r="C12196" s="54" t="s">
        <v>21966</v>
      </c>
      <c r="D12196" t="str">
        <f>IFERROR(VLOOKUP(C12196,'5.2.5'!$G$2:$H$11754,2,0),"")</f>
        <v>Phường Thới An Đông</v>
      </c>
      <c r="E12196" t="str">
        <f t="shared" si="740"/>
        <v/>
      </c>
      <c r="G12196" t="str">
        <f t="shared" si="741"/>
        <v>81521</v>
      </c>
      <c r="H12196" t="str">
        <f t="shared" si="742"/>
        <v>Quận Bình Thuỷ</v>
      </c>
      <c r="I12196" t="str">
        <f t="shared" si="743"/>
        <v>815</v>
      </c>
      <c r="J12196" t="str">
        <f>VLOOKUP(I12196,Tỉnh!$A$2:$B$64,2,0)</f>
        <v>Cần Thơ</v>
      </c>
    </row>
    <row r="12197" hidden="1" spans="2:10">
      <c r="B12197" s="56" t="s">
        <v>21867</v>
      </c>
      <c r="C12197" s="54" t="s">
        <v>21967</v>
      </c>
      <c r="D12197" t="str">
        <f>IFERROR(VLOOKUP(C12197,'5.2.5'!$G$2:$H$11754,2,0),"")</f>
        <v>Phường An Thới</v>
      </c>
      <c r="E12197" t="str">
        <f t="shared" si="740"/>
        <v/>
      </c>
      <c r="G12197" t="str">
        <f t="shared" si="741"/>
        <v>81521</v>
      </c>
      <c r="H12197" t="str">
        <f t="shared" si="742"/>
        <v>Quận Bình Thuỷ</v>
      </c>
      <c r="I12197" t="str">
        <f t="shared" si="743"/>
        <v>815</v>
      </c>
      <c r="J12197" t="str">
        <f>VLOOKUP(I12197,Tỉnh!$A$2:$B$64,2,0)</f>
        <v>Cần Thơ</v>
      </c>
    </row>
    <row r="12198" hidden="1" spans="2:10">
      <c r="B12198" s="56" t="s">
        <v>21008</v>
      </c>
      <c r="C12198" s="54" t="s">
        <v>21968</v>
      </c>
      <c r="D12198" t="str">
        <f>IFERROR(VLOOKUP(C12198,'5.2.5'!$G$2:$H$11754,2,0),"")</f>
        <v>Phường Long Hòa</v>
      </c>
      <c r="E12198" t="str">
        <f t="shared" si="740"/>
        <v/>
      </c>
      <c r="G12198" t="str">
        <f t="shared" si="741"/>
        <v>81521</v>
      </c>
      <c r="H12198" t="str">
        <f t="shared" si="742"/>
        <v>Quận Bình Thuỷ</v>
      </c>
      <c r="I12198" t="str">
        <f t="shared" si="743"/>
        <v>815</v>
      </c>
      <c r="J12198" t="str">
        <f>VLOOKUP(I12198,Tỉnh!$A$2:$B$64,2,0)</f>
        <v>Cần Thơ</v>
      </c>
    </row>
    <row r="12199" hidden="1" spans="2:10">
      <c r="B12199" s="56" t="s">
        <v>21969</v>
      </c>
      <c r="C12199" s="54" t="s">
        <v>21970</v>
      </c>
      <c r="D12199" t="str">
        <f>IFERROR(VLOOKUP(C12199,'5.2.5'!$G$2:$H$11754,2,0),"")</f>
        <v>Phường Long Tuyền</v>
      </c>
      <c r="E12199" t="str">
        <f t="shared" si="740"/>
        <v/>
      </c>
      <c r="G12199" t="str">
        <f t="shared" si="741"/>
        <v>81521</v>
      </c>
      <c r="H12199" t="str">
        <f t="shared" si="742"/>
        <v>Quận Bình Thuỷ</v>
      </c>
      <c r="I12199" t="str">
        <f t="shared" si="743"/>
        <v>815</v>
      </c>
      <c r="J12199" t="str">
        <f>VLOOKUP(I12199,Tỉnh!$A$2:$B$64,2,0)</f>
        <v>Cần Thơ</v>
      </c>
    </row>
    <row r="12200" hidden="1" spans="2:10">
      <c r="B12200" s="56" t="s">
        <v>21971</v>
      </c>
      <c r="C12200" s="54" t="s">
        <v>21972</v>
      </c>
      <c r="D12200" t="str">
        <f>IFERROR(VLOOKUP(C12200,'5.2.5'!$G$2:$H$11754,2,0),"")</f>
        <v>Phường Bùi Hữu Nghĩa</v>
      </c>
      <c r="E12200" t="str">
        <f t="shared" si="740"/>
        <v/>
      </c>
      <c r="G12200" t="str">
        <f t="shared" si="741"/>
        <v>81521</v>
      </c>
      <c r="H12200" t="str">
        <f t="shared" si="742"/>
        <v>Quận Bình Thuỷ</v>
      </c>
      <c r="I12200" t="str">
        <f t="shared" si="743"/>
        <v>815</v>
      </c>
      <c r="J12200" t="str">
        <f>VLOOKUP(I12200,Tỉnh!$A$2:$B$64,2,0)</f>
        <v>Cần Thơ</v>
      </c>
    </row>
    <row r="12201" hidden="1" spans="2:10">
      <c r="B12201" s="56" t="s">
        <v>21973</v>
      </c>
      <c r="C12201" s="54" t="s">
        <v>21974</v>
      </c>
      <c r="D12201" t="str">
        <f>IFERROR(VLOOKUP(C12201,'5.2.5'!$G$2:$H$11754,2,0),"")</f>
        <v>Phường Trà An</v>
      </c>
      <c r="E12201" t="str">
        <f t="shared" si="740"/>
        <v/>
      </c>
      <c r="G12201" t="str">
        <f t="shared" si="741"/>
        <v>81521</v>
      </c>
      <c r="H12201" t="str">
        <f t="shared" si="742"/>
        <v>Quận Bình Thuỷ</v>
      </c>
      <c r="I12201" t="str">
        <f t="shared" si="743"/>
        <v>815</v>
      </c>
      <c r="J12201" t="str">
        <f>VLOOKUP(I12201,Tỉnh!$A$2:$B$64,2,0)</f>
        <v>Cần Thơ</v>
      </c>
    </row>
    <row r="12202" hidden="1" spans="2:10">
      <c r="B12202" s="56" t="s">
        <v>8354</v>
      </c>
      <c r="C12202" s="54" t="s">
        <v>21975</v>
      </c>
      <c r="D12202" t="str">
        <f>IFERROR(VLOOKUP(C12202,'5.2.5'!$G$2:$H$11754,2,0),"")</f>
        <v>Phường Tân Phú</v>
      </c>
      <c r="E12202" t="str">
        <f t="shared" si="740"/>
        <v/>
      </c>
      <c r="G12202" t="str">
        <f t="shared" si="741"/>
        <v>81523</v>
      </c>
      <c r="H12202" t="str">
        <f t="shared" si="742"/>
        <v>Quận Cái Răng</v>
      </c>
      <c r="I12202" t="str">
        <f t="shared" si="743"/>
        <v>815</v>
      </c>
      <c r="J12202" t="str">
        <f>VLOOKUP(I12202,Tỉnh!$A$2:$B$64,2,0)</f>
        <v>Cần Thơ</v>
      </c>
    </row>
    <row r="12203" hidden="1" spans="2:10">
      <c r="B12203" s="56" t="s">
        <v>21976</v>
      </c>
      <c r="C12203" s="54" t="s">
        <v>21977</v>
      </c>
      <c r="D12203" t="str">
        <f>IFERROR(VLOOKUP(C12203,'5.2.5'!$G$2:$H$11754,2,0),"")</f>
        <v>Phường Lê Bình</v>
      </c>
      <c r="E12203" t="str">
        <f t="shared" si="740"/>
        <v/>
      </c>
      <c r="G12203" t="str">
        <f t="shared" si="741"/>
        <v>81523</v>
      </c>
      <c r="H12203" t="str">
        <f t="shared" si="742"/>
        <v>Quận Cái Răng</v>
      </c>
      <c r="I12203" t="str">
        <f t="shared" si="743"/>
        <v>815</v>
      </c>
      <c r="J12203" t="str">
        <f>VLOOKUP(I12203,Tỉnh!$A$2:$B$64,2,0)</f>
        <v>Cần Thơ</v>
      </c>
    </row>
    <row r="12204" hidden="1" spans="2:10">
      <c r="B12204" s="56" t="s">
        <v>21978</v>
      </c>
      <c r="C12204" s="54" t="s">
        <v>21979</v>
      </c>
      <c r="D12204" t="str">
        <f>IFERROR(VLOOKUP(C12204,'5.2.5'!$G$2:$H$11754,2,0),"")</f>
        <v>Phường Thường Thạnh</v>
      </c>
      <c r="E12204" t="str">
        <f t="shared" si="740"/>
        <v/>
      </c>
      <c r="G12204" t="str">
        <f t="shared" si="741"/>
        <v>81523</v>
      </c>
      <c r="H12204" t="str">
        <f t="shared" si="742"/>
        <v>Quận Cái Răng</v>
      </c>
      <c r="I12204" t="str">
        <f t="shared" si="743"/>
        <v>815</v>
      </c>
      <c r="J12204" t="str">
        <f>VLOOKUP(I12204,Tỉnh!$A$2:$B$64,2,0)</f>
        <v>Cần Thơ</v>
      </c>
    </row>
    <row r="12205" hidden="1" spans="2:10">
      <c r="B12205" s="56" t="s">
        <v>18206</v>
      </c>
      <c r="C12205" s="54" t="s">
        <v>21980</v>
      </c>
      <c r="D12205" t="str">
        <f>IFERROR(VLOOKUP(C12205,'5.2.5'!$G$2:$H$11754,2,0),"")</f>
        <v>Phường Hưng Phú</v>
      </c>
      <c r="E12205" t="str">
        <f t="shared" si="740"/>
        <v/>
      </c>
      <c r="G12205" t="str">
        <f t="shared" si="741"/>
        <v>81523</v>
      </c>
      <c r="H12205" t="str">
        <f t="shared" si="742"/>
        <v>Quận Cái Răng</v>
      </c>
      <c r="I12205" t="str">
        <f t="shared" si="743"/>
        <v>815</v>
      </c>
      <c r="J12205" t="str">
        <f>VLOOKUP(I12205,Tỉnh!$A$2:$B$64,2,0)</f>
        <v>Cần Thơ</v>
      </c>
    </row>
    <row r="12206" hidden="1" spans="2:10">
      <c r="B12206" s="56" t="s">
        <v>21981</v>
      </c>
      <c r="C12206" s="54" t="s">
        <v>21982</v>
      </c>
      <c r="D12206" t="str">
        <f>IFERROR(VLOOKUP(C12206,'5.2.5'!$G$2:$H$11754,2,0),"")</f>
        <v>Phường Hưng Thạnh</v>
      </c>
      <c r="E12206" t="str">
        <f t="shared" si="740"/>
        <v/>
      </c>
      <c r="G12206" t="str">
        <f t="shared" si="741"/>
        <v>81523</v>
      </c>
      <c r="H12206" t="str">
        <f t="shared" si="742"/>
        <v>Quận Cái Răng</v>
      </c>
      <c r="I12206" t="str">
        <f t="shared" si="743"/>
        <v>815</v>
      </c>
      <c r="J12206" t="str">
        <f>VLOOKUP(I12206,Tỉnh!$A$2:$B$64,2,0)</f>
        <v>Cần Thơ</v>
      </c>
    </row>
    <row r="12207" hidden="1" spans="2:10">
      <c r="B12207" s="56" t="s">
        <v>21983</v>
      </c>
      <c r="C12207" s="54" t="s">
        <v>21984</v>
      </c>
      <c r="D12207" t="str">
        <f>IFERROR(VLOOKUP(C12207,'5.2.5'!$G$2:$H$11754,2,0),"")</f>
        <v>Phường Ba Láng</v>
      </c>
      <c r="E12207" t="str">
        <f t="shared" si="740"/>
        <v/>
      </c>
      <c r="G12207" t="str">
        <f t="shared" si="741"/>
        <v>81523</v>
      </c>
      <c r="H12207" t="str">
        <f t="shared" si="742"/>
        <v>Quận Cái Răng</v>
      </c>
      <c r="I12207" t="str">
        <f t="shared" si="743"/>
        <v>815</v>
      </c>
      <c r="J12207" t="str">
        <f>VLOOKUP(I12207,Tỉnh!$A$2:$B$64,2,0)</f>
        <v>Cần Thơ</v>
      </c>
    </row>
    <row r="12208" hidden="1" spans="2:10">
      <c r="B12208" s="56" t="s">
        <v>3423</v>
      </c>
      <c r="C12208" s="54" t="s">
        <v>21985</v>
      </c>
      <c r="D12208" t="str">
        <f>IFERROR(VLOOKUP(C12208,'5.2.5'!$G$2:$H$11754,2,0),"")</f>
        <v>Phường Phú Thứ</v>
      </c>
      <c r="E12208" t="str">
        <f t="shared" si="740"/>
        <v/>
      </c>
      <c r="G12208" t="str">
        <f t="shared" si="741"/>
        <v>81523</v>
      </c>
      <c r="H12208" t="str">
        <f t="shared" si="742"/>
        <v>Quận Cái Răng</v>
      </c>
      <c r="I12208" t="str">
        <f t="shared" si="743"/>
        <v>815</v>
      </c>
      <c r="J12208" t="str">
        <f>VLOOKUP(I12208,Tỉnh!$A$2:$B$64,2,0)</f>
        <v>Cần Thơ</v>
      </c>
    </row>
    <row r="12209" hidden="1" spans="2:10">
      <c r="B12209" s="56" t="s">
        <v>18536</v>
      </c>
      <c r="C12209" s="54" t="s">
        <v>21986</v>
      </c>
      <c r="D12209" t="str">
        <f>IFERROR(VLOOKUP(C12209,'5.2.5'!$G$2:$H$11754,2,0),"")</f>
        <v>Xã Thạnh An</v>
      </c>
      <c r="E12209" t="str">
        <f t="shared" si="740"/>
        <v/>
      </c>
      <c r="G12209" t="str">
        <f t="shared" si="741"/>
        <v>81525</v>
      </c>
      <c r="H12209" t="str">
        <f t="shared" si="742"/>
        <v>Huyện Vĩnh Thạnh</v>
      </c>
      <c r="I12209" t="str">
        <f t="shared" si="743"/>
        <v>815</v>
      </c>
      <c r="J12209" t="str">
        <f>VLOOKUP(I12209,Tỉnh!$A$2:$B$64,2,0)</f>
        <v>Cần Thơ</v>
      </c>
    </row>
    <row r="12210" hidden="1" spans="2:10">
      <c r="B12210" s="56" t="s">
        <v>21031</v>
      </c>
      <c r="C12210" s="54" t="s">
        <v>21987</v>
      </c>
      <c r="D12210" t="str">
        <f>IFERROR(VLOOKUP(C12210,'5.2.5'!$G$2:$H$11754,2,0),"")</f>
        <v>Xã Thạnh Mỹ</v>
      </c>
      <c r="E12210" t="str">
        <f t="shared" si="740"/>
        <v/>
      </c>
      <c r="G12210" t="str">
        <f t="shared" si="741"/>
        <v>81525</v>
      </c>
      <c r="H12210" t="str">
        <f t="shared" si="742"/>
        <v>Huyện Vĩnh Thạnh</v>
      </c>
      <c r="I12210" t="str">
        <f t="shared" si="743"/>
        <v>815</v>
      </c>
      <c r="J12210" t="str">
        <f>VLOOKUP(I12210,Tỉnh!$A$2:$B$64,2,0)</f>
        <v>Cần Thơ</v>
      </c>
    </row>
    <row r="12211" hidden="1" spans="2:10">
      <c r="B12211" s="56" t="s">
        <v>21988</v>
      </c>
      <c r="C12211" s="54" t="s">
        <v>21989</v>
      </c>
      <c r="D12211" t="str">
        <f>IFERROR(VLOOKUP(C12211,'5.2.5'!$G$2:$H$11754,2,0),"")</f>
        <v>Xã Thạnh Qưới</v>
      </c>
      <c r="E12211" t="str">
        <f t="shared" si="740"/>
        <v/>
      </c>
      <c r="G12211" t="str">
        <f t="shared" si="741"/>
        <v>81525</v>
      </c>
      <c r="H12211" t="str">
        <f t="shared" si="742"/>
        <v>Huyện Vĩnh Thạnh</v>
      </c>
      <c r="I12211" t="str">
        <f t="shared" si="743"/>
        <v>815</v>
      </c>
      <c r="J12211" t="str">
        <f>VLOOKUP(I12211,Tỉnh!$A$2:$B$64,2,0)</f>
        <v>Cần Thơ</v>
      </c>
    </row>
    <row r="12212" hidden="1" spans="2:10">
      <c r="B12212" s="56" t="s">
        <v>21990</v>
      </c>
      <c r="C12212" s="54" t="s">
        <v>21991</v>
      </c>
      <c r="D12212" t="str">
        <f>IFERROR(VLOOKUP(C12212,'5.2.5'!$G$2:$H$11754,2,0),"")</f>
        <v>Thị trấn Thạnh An</v>
      </c>
      <c r="E12212" t="str">
        <f t="shared" si="740"/>
        <v/>
      </c>
      <c r="G12212" t="str">
        <f t="shared" si="741"/>
        <v>81525</v>
      </c>
      <c r="H12212" t="str">
        <f t="shared" si="742"/>
        <v>Huyện Vĩnh Thạnh</v>
      </c>
      <c r="I12212" t="str">
        <f t="shared" si="743"/>
        <v>815</v>
      </c>
      <c r="J12212" t="str">
        <f>VLOOKUP(I12212,Tỉnh!$A$2:$B$64,2,0)</f>
        <v>Cần Thơ</v>
      </c>
    </row>
    <row r="12213" hidden="1" spans="2:10">
      <c r="B12213" s="56" t="s">
        <v>21992</v>
      </c>
      <c r="C12213" s="54" t="s">
        <v>21993</v>
      </c>
      <c r="D12213" t="str">
        <f>IFERROR(VLOOKUP(C12213,'5.2.5'!$G$2:$H$11754,2,0),"")</f>
        <v>Xã Vĩnh Trinh</v>
      </c>
      <c r="E12213" t="str">
        <f t="shared" si="740"/>
        <v/>
      </c>
      <c r="G12213" t="str">
        <f t="shared" si="741"/>
        <v>81525</v>
      </c>
      <c r="H12213" t="str">
        <f t="shared" si="742"/>
        <v>Huyện Vĩnh Thạnh</v>
      </c>
      <c r="I12213" t="str">
        <f t="shared" si="743"/>
        <v>815</v>
      </c>
      <c r="J12213" t="str">
        <f>VLOOKUP(I12213,Tỉnh!$A$2:$B$64,2,0)</f>
        <v>Cần Thơ</v>
      </c>
    </row>
    <row r="12214" hidden="1" spans="2:10">
      <c r="B12214" s="56" t="s">
        <v>21994</v>
      </c>
      <c r="C12214" s="54" t="s">
        <v>21995</v>
      </c>
      <c r="D12214" t="str">
        <f>IFERROR(VLOOKUP(C12214,'5.2.5'!$G$2:$H$11754,2,0),"")</f>
        <v>Xã Thạnh Thắng</v>
      </c>
      <c r="E12214" t="str">
        <f t="shared" si="740"/>
        <v/>
      </c>
      <c r="G12214" t="str">
        <f t="shared" si="741"/>
        <v>81525</v>
      </c>
      <c r="H12214" t="str">
        <f t="shared" si="742"/>
        <v>Huyện Vĩnh Thạnh</v>
      </c>
      <c r="I12214" t="str">
        <f t="shared" si="743"/>
        <v>815</v>
      </c>
      <c r="J12214" t="str">
        <f>VLOOKUP(I12214,Tỉnh!$A$2:$B$64,2,0)</f>
        <v>Cần Thơ</v>
      </c>
    </row>
    <row r="12215" hidden="1" spans="2:10">
      <c r="B12215" s="56" t="s">
        <v>21075</v>
      </c>
      <c r="C12215" s="54" t="s">
        <v>21996</v>
      </c>
      <c r="D12215" t="str">
        <f>IFERROR(VLOOKUP(C12215,'5.2.5'!$G$2:$H$11754,2,0),"")</f>
        <v>Xã Thạnh Lộc</v>
      </c>
      <c r="E12215" t="str">
        <f t="shared" si="740"/>
        <v/>
      </c>
      <c r="G12215" t="str">
        <f t="shared" si="741"/>
        <v>81525</v>
      </c>
      <c r="H12215" t="str">
        <f t="shared" si="742"/>
        <v>Huyện Vĩnh Thạnh</v>
      </c>
      <c r="I12215" t="str">
        <f t="shared" si="743"/>
        <v>815</v>
      </c>
      <c r="J12215" t="str">
        <f>VLOOKUP(I12215,Tỉnh!$A$2:$B$64,2,0)</f>
        <v>Cần Thơ</v>
      </c>
    </row>
    <row r="12216" hidden="1" spans="2:10">
      <c r="B12216" s="56" t="s">
        <v>21997</v>
      </c>
      <c r="C12216" s="54" t="s">
        <v>21998</v>
      </c>
      <c r="D12216" t="str">
        <f>IFERROR(VLOOKUP(C12216,'5.2.5'!$G$2:$H$11754,2,0),"")</f>
        <v>Thị Trấn Vĩnh Thạnh</v>
      </c>
      <c r="E12216" t="str">
        <f t="shared" si="740"/>
        <v/>
      </c>
      <c r="G12216" t="str">
        <f t="shared" si="741"/>
        <v>81525</v>
      </c>
      <c r="H12216" t="str">
        <f t="shared" si="742"/>
        <v>Huyện Vĩnh Thạnh</v>
      </c>
      <c r="I12216" t="str">
        <f t="shared" si="743"/>
        <v>815</v>
      </c>
      <c r="J12216" t="str">
        <f>VLOOKUP(I12216,Tỉnh!$A$2:$B$64,2,0)</f>
        <v>Cần Thơ</v>
      </c>
    </row>
    <row r="12217" hidden="1" spans="2:10">
      <c r="B12217" s="56" t="s">
        <v>21999</v>
      </c>
      <c r="C12217" s="54" t="s">
        <v>22000</v>
      </c>
      <c r="D12217" t="str">
        <f>IFERROR(VLOOKUP(C12217,'5.2.5'!$G$2:$H$11754,2,0),"")</f>
        <v>Xã Thạnh Tiến</v>
      </c>
      <c r="E12217" t="str">
        <f t="shared" si="740"/>
        <v/>
      </c>
      <c r="G12217" t="str">
        <f t="shared" si="741"/>
        <v>81525</v>
      </c>
      <c r="H12217" t="str">
        <f t="shared" si="742"/>
        <v>Huyện Vĩnh Thạnh</v>
      </c>
      <c r="I12217" t="str">
        <f t="shared" si="743"/>
        <v>815</v>
      </c>
      <c r="J12217" t="str">
        <f>VLOOKUP(I12217,Tỉnh!$A$2:$B$64,2,0)</f>
        <v>Cần Thơ</v>
      </c>
    </row>
    <row r="12218" hidden="1" spans="2:10">
      <c r="B12218" s="56" t="s">
        <v>20353</v>
      </c>
      <c r="C12218" s="54" t="s">
        <v>22001</v>
      </c>
      <c r="D12218" t="str">
        <f>IFERROR(VLOOKUP(C12218,'5.2.5'!$G$2:$H$11754,2,0),"")</f>
        <v>Xã Thạnh Lợi</v>
      </c>
      <c r="E12218" t="str">
        <f t="shared" si="740"/>
        <v/>
      </c>
      <c r="G12218" t="str">
        <f t="shared" si="741"/>
        <v>81525</v>
      </c>
      <c r="H12218" t="str">
        <f t="shared" si="742"/>
        <v>Huyện Vĩnh Thạnh</v>
      </c>
      <c r="I12218" t="str">
        <f t="shared" si="743"/>
        <v>815</v>
      </c>
      <c r="J12218" t="str">
        <f>VLOOKUP(I12218,Tỉnh!$A$2:$B$64,2,0)</f>
        <v>Cần Thơ</v>
      </c>
    </row>
    <row r="12219" hidden="1" spans="2:10">
      <c r="B12219" s="56" t="s">
        <v>20233</v>
      </c>
      <c r="C12219" s="54" t="s">
        <v>22002</v>
      </c>
      <c r="D12219" t="str">
        <f>IFERROR(VLOOKUP(C12219,'5.2.5'!$G$2:$H$11754,2,0),"")</f>
        <v>Xã Vĩnh Bình</v>
      </c>
      <c r="E12219" t="str">
        <f t="shared" si="740"/>
        <v/>
      </c>
      <c r="G12219" t="str">
        <f t="shared" si="741"/>
        <v>81525</v>
      </c>
      <c r="H12219" t="str">
        <f t="shared" si="742"/>
        <v>Huyện Vĩnh Thạnh</v>
      </c>
      <c r="I12219" t="str">
        <f t="shared" si="743"/>
        <v>815</v>
      </c>
      <c r="J12219" t="str">
        <f>VLOOKUP(I12219,Tỉnh!$A$2:$B$64,2,0)</f>
        <v>Cần Thơ</v>
      </c>
    </row>
    <row r="12220" hidden="1" spans="2:10">
      <c r="B12220" s="56" t="s">
        <v>22003</v>
      </c>
      <c r="C12220" s="54" t="s">
        <v>22004</v>
      </c>
      <c r="D12220" t="str">
        <f>IFERROR(VLOOKUP(C12220,'5.2.5'!$G$2:$H$11754,2,0),"")</f>
        <v>Xã Thới Đông</v>
      </c>
      <c r="E12220" t="str">
        <f t="shared" si="740"/>
        <v/>
      </c>
      <c r="G12220" t="str">
        <f t="shared" si="741"/>
        <v>81527</v>
      </c>
      <c r="H12220" t="str">
        <f t="shared" si="742"/>
        <v>Huyện Cờ Đỏ</v>
      </c>
      <c r="I12220" t="str">
        <f t="shared" si="743"/>
        <v>815</v>
      </c>
      <c r="J12220" t="str">
        <f>VLOOKUP(I12220,Tỉnh!$A$2:$B$64,2,0)</f>
        <v>Cần Thơ</v>
      </c>
    </row>
    <row r="12221" hidden="1" spans="2:10">
      <c r="B12221" s="56" t="s">
        <v>22005</v>
      </c>
      <c r="C12221" s="54" t="s">
        <v>22006</v>
      </c>
      <c r="D12221" t="str">
        <f>IFERROR(VLOOKUP(C12221,'5.2.5'!$G$2:$H$11754,2,0),"")</f>
        <v>Xã Đông Hiệp</v>
      </c>
      <c r="E12221" t="str">
        <f t="shared" si="740"/>
        <v/>
      </c>
      <c r="G12221" t="str">
        <f t="shared" si="741"/>
        <v>81527</v>
      </c>
      <c r="H12221" t="str">
        <f t="shared" si="742"/>
        <v>Huyện Cờ Đỏ</v>
      </c>
      <c r="I12221" t="str">
        <f t="shared" si="743"/>
        <v>815</v>
      </c>
      <c r="J12221" t="str">
        <f>VLOOKUP(I12221,Tỉnh!$A$2:$B$64,2,0)</f>
        <v>Cần Thơ</v>
      </c>
    </row>
    <row r="12222" hidden="1" spans="2:10">
      <c r="B12222" s="56" t="s">
        <v>22007</v>
      </c>
      <c r="C12222" s="54" t="s">
        <v>22008</v>
      </c>
      <c r="D12222" t="str">
        <f>IFERROR(VLOOKUP(C12222,'5.2.5'!$G$2:$H$11754,2,0),"")</f>
        <v>Thị trấn Cờ Đỏ</v>
      </c>
      <c r="E12222" t="str">
        <f t="shared" si="740"/>
        <v/>
      </c>
      <c r="G12222" t="str">
        <f t="shared" si="741"/>
        <v>81527</v>
      </c>
      <c r="H12222" t="str">
        <f t="shared" si="742"/>
        <v>Huyện Cờ Đỏ</v>
      </c>
      <c r="I12222" t="str">
        <f t="shared" si="743"/>
        <v>815</v>
      </c>
      <c r="J12222" t="str">
        <f>VLOOKUP(I12222,Tỉnh!$A$2:$B$64,2,0)</f>
        <v>Cần Thơ</v>
      </c>
    </row>
    <row r="12223" hidden="1" spans="2:10">
      <c r="B12223" s="56" t="s">
        <v>22009</v>
      </c>
      <c r="C12223" s="54" t="s">
        <v>22010</v>
      </c>
      <c r="D12223" t="str">
        <f>IFERROR(VLOOKUP(C12223,'5.2.5'!$G$2:$H$11754,2,0),"")</f>
        <v>Xã Thới Hưng</v>
      </c>
      <c r="E12223" t="str">
        <f t="shared" si="740"/>
        <v/>
      </c>
      <c r="G12223" t="str">
        <f t="shared" si="741"/>
        <v>81527</v>
      </c>
      <c r="H12223" t="str">
        <f t="shared" si="742"/>
        <v>Huyện Cờ Đỏ</v>
      </c>
      <c r="I12223" t="str">
        <f t="shared" si="743"/>
        <v>815</v>
      </c>
      <c r="J12223" t="str">
        <f>VLOOKUP(I12223,Tỉnh!$A$2:$B$64,2,0)</f>
        <v>Cần Thơ</v>
      </c>
    </row>
    <row r="12224" hidden="1" spans="2:10">
      <c r="B12224" s="56" t="s">
        <v>22011</v>
      </c>
      <c r="C12224" s="54" t="s">
        <v>22012</v>
      </c>
      <c r="D12224" t="str">
        <f>IFERROR(VLOOKUP(C12224,'5.2.5'!$G$2:$H$11754,2,0),"")</f>
        <v>Xã Đông Thắng</v>
      </c>
      <c r="E12224" t="str">
        <f t="shared" si="740"/>
        <v/>
      </c>
      <c r="G12224" t="str">
        <f t="shared" si="741"/>
        <v>81527</v>
      </c>
      <c r="H12224" t="str">
        <f t="shared" si="742"/>
        <v>Huyện Cờ Đỏ</v>
      </c>
      <c r="I12224" t="str">
        <f t="shared" si="743"/>
        <v>815</v>
      </c>
      <c r="J12224" t="str">
        <f>VLOOKUP(I12224,Tỉnh!$A$2:$B$64,2,0)</f>
        <v>Cần Thơ</v>
      </c>
    </row>
    <row r="12225" hidden="1" spans="2:10">
      <c r="B12225" s="56" t="s">
        <v>22013</v>
      </c>
      <c r="C12225" s="54" t="s">
        <v>22014</v>
      </c>
      <c r="D12225" t="str">
        <f>IFERROR(VLOOKUP(C12225,'5.2.5'!$G$2:$H$11754,2,0),"")</f>
        <v>Xã Thới Xuân</v>
      </c>
      <c r="E12225" t="str">
        <f t="shared" si="740"/>
        <v/>
      </c>
      <c r="G12225" t="str">
        <f t="shared" si="741"/>
        <v>81527</v>
      </c>
      <c r="H12225" t="str">
        <f t="shared" si="742"/>
        <v>Huyện Cờ Đỏ</v>
      </c>
      <c r="I12225" t="str">
        <f t="shared" si="743"/>
        <v>815</v>
      </c>
      <c r="J12225" t="str">
        <f>VLOOKUP(I12225,Tỉnh!$A$2:$B$64,2,0)</f>
        <v>Cần Thơ</v>
      </c>
    </row>
    <row r="12226" hidden="1" spans="2:10">
      <c r="B12226" s="56" t="s">
        <v>22015</v>
      </c>
      <c r="C12226" s="54" t="s">
        <v>22016</v>
      </c>
      <c r="D12226" t="str">
        <f>IFERROR(VLOOKUP(C12226,'5.2.5'!$G$2:$H$11754,2,0),"")</f>
        <v>Xã Trung Thạnh</v>
      </c>
      <c r="E12226" t="str">
        <f t="shared" si="740"/>
        <v/>
      </c>
      <c r="G12226" t="str">
        <f t="shared" si="741"/>
        <v>81527</v>
      </c>
      <c r="H12226" t="str">
        <f t="shared" si="742"/>
        <v>Huyện Cờ Đỏ</v>
      </c>
      <c r="I12226" t="str">
        <f t="shared" si="743"/>
        <v>815</v>
      </c>
      <c r="J12226" t="str">
        <f>VLOOKUP(I12226,Tỉnh!$A$2:$B$64,2,0)</f>
        <v>Cần Thơ</v>
      </c>
    </row>
    <row r="12227" hidden="1" spans="2:10">
      <c r="B12227" s="56" t="s">
        <v>5211</v>
      </c>
      <c r="C12227" s="54" t="s">
        <v>22017</v>
      </c>
      <c r="D12227" t="str">
        <f>IFERROR(VLOOKUP(C12227,'5.2.5'!$G$2:$H$11754,2,0),"")</f>
        <v>Xã Trung An</v>
      </c>
      <c r="E12227" t="str">
        <f t="shared" si="740"/>
        <v/>
      </c>
      <c r="G12227" t="str">
        <f t="shared" si="741"/>
        <v>81527</v>
      </c>
      <c r="H12227" t="str">
        <f t="shared" si="742"/>
        <v>Huyện Cờ Đỏ</v>
      </c>
      <c r="I12227" t="str">
        <f t="shared" si="743"/>
        <v>815</v>
      </c>
      <c r="J12227" t="str">
        <f>VLOOKUP(I12227,Tỉnh!$A$2:$B$64,2,0)</f>
        <v>Cần Thơ</v>
      </c>
    </row>
    <row r="12228" hidden="1" spans="2:10">
      <c r="B12228" s="56" t="s">
        <v>22018</v>
      </c>
      <c r="C12228" s="54" t="s">
        <v>22019</v>
      </c>
      <c r="D12228" t="str">
        <f>IFERROR(VLOOKUP(C12228,'5.2.5'!$G$2:$H$11754,2,0),"")</f>
        <v>Xã Trung Hưng</v>
      </c>
      <c r="E12228" t="str">
        <f t="shared" si="740"/>
        <v/>
      </c>
      <c r="G12228" t="str">
        <f t="shared" si="741"/>
        <v>81527</v>
      </c>
      <c r="H12228" t="str">
        <f t="shared" si="742"/>
        <v>Huyện Cờ Đỏ</v>
      </c>
      <c r="I12228" t="str">
        <f t="shared" si="743"/>
        <v>815</v>
      </c>
      <c r="J12228" t="str">
        <f>VLOOKUP(I12228,Tỉnh!$A$2:$B$64,2,0)</f>
        <v>Cần Thơ</v>
      </c>
    </row>
    <row r="12229" hidden="1" spans="2:10">
      <c r="B12229" s="56" t="s">
        <v>19670</v>
      </c>
      <c r="C12229" s="54" t="s">
        <v>22020</v>
      </c>
      <c r="D12229" t="str">
        <f>IFERROR(VLOOKUP(C12229,'5.2.5'!$G$2:$H$11754,2,0),"")</f>
        <v>Xã Thạnh Phú</v>
      </c>
      <c r="E12229" t="str">
        <f t="shared" si="740"/>
        <v/>
      </c>
      <c r="G12229" t="str">
        <f t="shared" si="741"/>
        <v>81527</v>
      </c>
      <c r="H12229" t="str">
        <f t="shared" si="742"/>
        <v>Huyện Cờ Đỏ</v>
      </c>
      <c r="I12229" t="str">
        <f t="shared" si="743"/>
        <v>815</v>
      </c>
      <c r="J12229" t="str">
        <f>VLOOKUP(I12229,Tỉnh!$A$2:$B$64,2,0)</f>
        <v>Cần Thơ</v>
      </c>
    </row>
    <row r="12230" hidden="1" spans="2:10">
      <c r="B12230" s="56" t="s">
        <v>20747</v>
      </c>
      <c r="C12230" s="54" t="s">
        <v>22021</v>
      </c>
      <c r="D12230" t="str">
        <f>IFERROR(VLOOKUP(C12230,'5.2.5'!$G$2:$H$11754,2,0),"")</f>
        <v>Xã Mỹ Khánh</v>
      </c>
      <c r="E12230" t="str">
        <f t="shared" si="740"/>
        <v/>
      </c>
      <c r="G12230" t="str">
        <f t="shared" si="741"/>
        <v>81529</v>
      </c>
      <c r="H12230" t="str">
        <f t="shared" si="742"/>
        <v>Huyện Phong Điền</v>
      </c>
      <c r="I12230" t="str">
        <f t="shared" si="743"/>
        <v>815</v>
      </c>
      <c r="J12230" t="str">
        <f>VLOOKUP(I12230,Tỉnh!$A$2:$B$64,2,0)</f>
        <v>Cần Thơ</v>
      </c>
    </row>
    <row r="12231" hidden="1" spans="2:10">
      <c r="B12231" s="56" t="s">
        <v>22022</v>
      </c>
      <c r="C12231" s="54" t="s">
        <v>22023</v>
      </c>
      <c r="D12231" t="str">
        <f>IFERROR(VLOOKUP(C12231,'5.2.5'!$G$2:$H$11754,2,0),"")</f>
        <v>Xã Trường Long</v>
      </c>
      <c r="E12231" t="str">
        <f t="shared" si="740"/>
        <v/>
      </c>
      <c r="G12231" t="str">
        <f t="shared" si="741"/>
        <v>81529</v>
      </c>
      <c r="H12231" t="str">
        <f t="shared" si="742"/>
        <v>Huyện Phong Điền</v>
      </c>
      <c r="I12231" t="str">
        <f t="shared" si="743"/>
        <v>815</v>
      </c>
      <c r="J12231" t="str">
        <f>VLOOKUP(I12231,Tỉnh!$A$2:$B$64,2,0)</f>
        <v>Cần Thơ</v>
      </c>
    </row>
    <row r="12232" hidden="1" spans="2:10">
      <c r="B12232" s="56" t="s">
        <v>22024</v>
      </c>
      <c r="C12232" s="54" t="s">
        <v>22025</v>
      </c>
      <c r="D12232" t="str">
        <f>IFERROR(VLOOKUP(C12232,'5.2.5'!$G$2:$H$11754,2,0),"")</f>
        <v>Xã Nhơn ái</v>
      </c>
      <c r="E12232" t="str">
        <f t="shared" si="740"/>
        <v/>
      </c>
      <c r="G12232" t="str">
        <f t="shared" si="741"/>
        <v>81529</v>
      </c>
      <c r="H12232" t="str">
        <f t="shared" si="742"/>
        <v>Huyện Phong Điền</v>
      </c>
      <c r="I12232" t="str">
        <f t="shared" si="743"/>
        <v>815</v>
      </c>
      <c r="J12232" t="str">
        <f>VLOOKUP(I12232,Tỉnh!$A$2:$B$64,2,0)</f>
        <v>Cần Thơ</v>
      </c>
    </row>
    <row r="12233" hidden="1" spans="2:10">
      <c r="B12233" s="56" t="s">
        <v>13098</v>
      </c>
      <c r="C12233" s="54" t="s">
        <v>22026</v>
      </c>
      <c r="D12233" t="str">
        <f>IFERROR(VLOOKUP(C12233,'5.2.5'!$G$2:$H$11754,2,0),"")</f>
        <v>Xã Giai Xuân</v>
      </c>
      <c r="E12233" t="str">
        <f t="shared" si="740"/>
        <v/>
      </c>
      <c r="G12233" t="str">
        <f t="shared" si="741"/>
        <v>81529</v>
      </c>
      <c r="H12233" t="str">
        <f t="shared" si="742"/>
        <v>Huyện Phong Điền</v>
      </c>
      <c r="I12233" t="str">
        <f t="shared" si="743"/>
        <v>815</v>
      </c>
      <c r="J12233" t="str">
        <f>VLOOKUP(I12233,Tỉnh!$A$2:$B$64,2,0)</f>
        <v>Cần Thơ</v>
      </c>
    </row>
    <row r="12234" hidden="1" spans="2:10">
      <c r="B12234" s="56" t="s">
        <v>21218</v>
      </c>
      <c r="C12234" s="54" t="s">
        <v>22027</v>
      </c>
      <c r="D12234" t="str">
        <f>IFERROR(VLOOKUP(C12234,'5.2.5'!$G$2:$H$11754,2,0),"")</f>
        <v>Xã Tân Thới</v>
      </c>
      <c r="E12234" t="str">
        <f t="shared" si="740"/>
        <v/>
      </c>
      <c r="G12234" t="str">
        <f t="shared" si="741"/>
        <v>81529</v>
      </c>
      <c r="H12234" t="str">
        <f t="shared" si="742"/>
        <v>Huyện Phong Điền</v>
      </c>
      <c r="I12234" t="str">
        <f t="shared" si="743"/>
        <v>815</v>
      </c>
      <c r="J12234" t="str">
        <f>VLOOKUP(I12234,Tỉnh!$A$2:$B$64,2,0)</f>
        <v>Cần Thơ</v>
      </c>
    </row>
    <row r="12235" hidden="1" spans="2:10">
      <c r="B12235" s="56" t="s">
        <v>22028</v>
      </c>
      <c r="C12235" s="54" t="s">
        <v>22029</v>
      </c>
      <c r="D12235" t="str">
        <f>IFERROR(VLOOKUP(C12235,'5.2.5'!$G$2:$H$11754,2,0),"")</f>
        <v>Xã Nhơn Nghĩa</v>
      </c>
      <c r="E12235" t="str">
        <f t="shared" si="740"/>
        <v/>
      </c>
      <c r="G12235" t="str">
        <f t="shared" si="741"/>
        <v>81529</v>
      </c>
      <c r="H12235" t="str">
        <f t="shared" si="742"/>
        <v>Huyện Phong Điền</v>
      </c>
      <c r="I12235" t="str">
        <f t="shared" si="743"/>
        <v>815</v>
      </c>
      <c r="J12235" t="str">
        <f>VLOOKUP(I12235,Tỉnh!$A$2:$B$64,2,0)</f>
        <v>Cần Thơ</v>
      </c>
    </row>
    <row r="12236" hidden="1" spans="2:10">
      <c r="B12236" s="56" t="s">
        <v>22030</v>
      </c>
      <c r="C12236" s="54" t="s">
        <v>22031</v>
      </c>
      <c r="D12236" t="str">
        <f>IFERROR(VLOOKUP(C12236,'5.2.5'!$G$2:$H$11754,2,0),"")</f>
        <v>Thị Trấn Phong Điền</v>
      </c>
      <c r="E12236" t="str">
        <f t="shared" si="740"/>
        <v/>
      </c>
      <c r="G12236" t="str">
        <f t="shared" si="741"/>
        <v>81529</v>
      </c>
      <c r="H12236" t="str">
        <f t="shared" si="742"/>
        <v>Huyện Phong Điền</v>
      </c>
      <c r="I12236" t="str">
        <f t="shared" si="743"/>
        <v>815</v>
      </c>
      <c r="J12236" t="str">
        <f>VLOOKUP(I12236,Tỉnh!$A$2:$B$64,2,0)</f>
        <v>Cần Thơ</v>
      </c>
    </row>
    <row r="12237" hidden="1" spans="2:10">
      <c r="B12237" s="56" t="s">
        <v>22032</v>
      </c>
      <c r="C12237" s="54" t="s">
        <v>22033</v>
      </c>
      <c r="D12237" t="str">
        <f>IFERROR(VLOOKUP(C12237,'5.2.5'!$G$2:$H$11754,2,0),"")</f>
        <v>Thị Trấn Thới Lai</v>
      </c>
      <c r="E12237" t="str">
        <f t="shared" si="740"/>
        <v/>
      </c>
      <c r="G12237" t="str">
        <f t="shared" si="741"/>
        <v>81531</v>
      </c>
      <c r="H12237" t="str">
        <f t="shared" si="742"/>
        <v>Huyện Thới Lai</v>
      </c>
      <c r="I12237" t="str">
        <f t="shared" si="743"/>
        <v>815</v>
      </c>
      <c r="J12237" t="str">
        <f>VLOOKUP(I12237,Tỉnh!$A$2:$B$64,2,0)</f>
        <v>Cần Thơ</v>
      </c>
    </row>
    <row r="12238" hidden="1" spans="2:10">
      <c r="B12238" s="56" t="s">
        <v>12259</v>
      </c>
      <c r="C12238" s="54" t="s">
        <v>22034</v>
      </c>
      <c r="D12238" t="str">
        <f>IFERROR(VLOOKUP(C12238,'5.2.5'!$G$2:$H$11754,2,0),"")</f>
        <v>Xã Trường Xuân</v>
      </c>
      <c r="E12238" t="str">
        <f t="shared" si="740"/>
        <v/>
      </c>
      <c r="G12238" t="str">
        <f t="shared" si="741"/>
        <v>81531</v>
      </c>
      <c r="H12238" t="str">
        <f t="shared" si="742"/>
        <v>Huyện Thới Lai</v>
      </c>
      <c r="I12238" t="str">
        <f t="shared" si="743"/>
        <v>815</v>
      </c>
      <c r="J12238" t="str">
        <f>VLOOKUP(I12238,Tỉnh!$A$2:$B$64,2,0)</f>
        <v>Cần Thơ</v>
      </c>
    </row>
    <row r="12239" hidden="1" spans="2:10">
      <c r="B12239" s="56" t="s">
        <v>22035</v>
      </c>
      <c r="C12239" s="54" t="s">
        <v>22036</v>
      </c>
      <c r="D12239" t="str">
        <f>IFERROR(VLOOKUP(C12239,'5.2.5'!$G$2:$H$11754,2,0),"")</f>
        <v>Xã Trường Xuân A</v>
      </c>
      <c r="E12239" t="str">
        <f t="shared" si="740"/>
        <v/>
      </c>
      <c r="G12239" t="str">
        <f t="shared" si="741"/>
        <v>81531</v>
      </c>
      <c r="H12239" t="str">
        <f t="shared" si="742"/>
        <v>Huyện Thới Lai</v>
      </c>
      <c r="I12239" t="str">
        <f t="shared" si="743"/>
        <v>815</v>
      </c>
      <c r="J12239" t="str">
        <f>VLOOKUP(I12239,Tỉnh!$A$2:$B$64,2,0)</f>
        <v>Cần Thơ</v>
      </c>
    </row>
    <row r="12240" hidden="1" spans="2:10">
      <c r="B12240" s="56" t="s">
        <v>22037</v>
      </c>
      <c r="C12240" s="54" t="s">
        <v>22038</v>
      </c>
      <c r="D12240" t="str">
        <f>IFERROR(VLOOKUP(C12240,'5.2.5'!$G$2:$H$11754,2,0),"")</f>
        <v>Xã Trường Xuân B</v>
      </c>
      <c r="E12240" t="str">
        <f t="shared" si="740"/>
        <v/>
      </c>
      <c r="G12240" t="str">
        <f t="shared" si="741"/>
        <v>81531</v>
      </c>
      <c r="H12240" t="str">
        <f t="shared" si="742"/>
        <v>Huyện Thới Lai</v>
      </c>
      <c r="I12240" t="str">
        <f t="shared" si="743"/>
        <v>815</v>
      </c>
      <c r="J12240" t="str">
        <f>VLOOKUP(I12240,Tỉnh!$A$2:$B$64,2,0)</f>
        <v>Cần Thơ</v>
      </c>
    </row>
    <row r="12241" hidden="1" spans="2:10">
      <c r="B12241" s="56" t="s">
        <v>21655</v>
      </c>
      <c r="C12241" s="54" t="s">
        <v>22039</v>
      </c>
      <c r="D12241" t="str">
        <f>IFERROR(VLOOKUP(C12241,'5.2.5'!$G$2:$H$11754,2,0),"")</f>
        <v>Xã Thới Thạnh</v>
      </c>
      <c r="E12241" t="str">
        <f t="shared" si="740"/>
        <v/>
      </c>
      <c r="G12241" t="str">
        <f t="shared" si="741"/>
        <v>81531</v>
      </c>
      <c r="H12241" t="str">
        <f t="shared" si="742"/>
        <v>Huyện Thới Lai</v>
      </c>
      <c r="I12241" t="str">
        <f t="shared" si="743"/>
        <v>815</v>
      </c>
      <c r="J12241" t="str">
        <f>VLOOKUP(I12241,Tỉnh!$A$2:$B$64,2,0)</f>
        <v>Cần Thơ</v>
      </c>
    </row>
    <row r="12242" hidden="1" spans="2:10">
      <c r="B12242" s="56" t="s">
        <v>20613</v>
      </c>
      <c r="C12242" s="54" t="s">
        <v>22040</v>
      </c>
      <c r="D12242" t="str">
        <f>IFERROR(VLOOKUP(C12242,'5.2.5'!$G$2:$H$11754,2,0),"")</f>
        <v>Xã Tân Thạnh</v>
      </c>
      <c r="E12242" t="str">
        <f t="shared" si="740"/>
        <v/>
      </c>
      <c r="G12242" t="str">
        <f t="shared" si="741"/>
        <v>81531</v>
      </c>
      <c r="H12242" t="str">
        <f t="shared" si="742"/>
        <v>Huyện Thới Lai</v>
      </c>
      <c r="I12242" t="str">
        <f t="shared" si="743"/>
        <v>815</v>
      </c>
      <c r="J12242" t="str">
        <f>VLOOKUP(I12242,Tỉnh!$A$2:$B$64,2,0)</f>
        <v>Cần Thơ</v>
      </c>
    </row>
    <row r="12243" hidden="1" spans="2:10">
      <c r="B12243" s="56" t="s">
        <v>22041</v>
      </c>
      <c r="C12243" s="54" t="s">
        <v>22042</v>
      </c>
      <c r="D12243" t="str">
        <f>IFERROR(VLOOKUP(C12243,'5.2.5'!$G$2:$H$11754,2,0),"")</f>
        <v>Xã Định Môn</v>
      </c>
      <c r="E12243" t="str">
        <f t="shared" si="740"/>
        <v/>
      </c>
      <c r="G12243" t="str">
        <f t="shared" si="741"/>
        <v>81531</v>
      </c>
      <c r="H12243" t="str">
        <f t="shared" si="742"/>
        <v>Huyện Thới Lai</v>
      </c>
      <c r="I12243" t="str">
        <f t="shared" si="743"/>
        <v>815</v>
      </c>
      <c r="J12243" t="str">
        <f>VLOOKUP(I12243,Tỉnh!$A$2:$B$64,2,0)</f>
        <v>Cần Thơ</v>
      </c>
    </row>
    <row r="12244" hidden="1" spans="2:10">
      <c r="B12244" s="56" t="s">
        <v>3015</v>
      </c>
      <c r="C12244" s="54" t="s">
        <v>22043</v>
      </c>
      <c r="D12244" t="str">
        <f>IFERROR(VLOOKUP(C12244,'5.2.5'!$G$2:$H$11754,2,0),"")</f>
        <v>Xã Trường Thành</v>
      </c>
      <c r="E12244" t="str">
        <f t="shared" si="740"/>
        <v/>
      </c>
      <c r="G12244" t="str">
        <f t="shared" si="741"/>
        <v>81531</v>
      </c>
      <c r="H12244" t="str">
        <f t="shared" si="742"/>
        <v>Huyện Thới Lai</v>
      </c>
      <c r="I12244" t="str">
        <f t="shared" si="743"/>
        <v>815</v>
      </c>
      <c r="J12244" t="str">
        <f>VLOOKUP(I12244,Tỉnh!$A$2:$B$64,2,0)</f>
        <v>Cần Thơ</v>
      </c>
    </row>
    <row r="12245" hidden="1" spans="2:10">
      <c r="B12245" s="56" t="s">
        <v>22044</v>
      </c>
      <c r="C12245" s="54" t="s">
        <v>22045</v>
      </c>
      <c r="D12245" t="str">
        <f>IFERROR(VLOOKUP(C12245,'5.2.5'!$G$2:$H$11754,2,0),"")</f>
        <v>Xã Trường Thắng</v>
      </c>
      <c r="E12245" t="str">
        <f t="shared" si="740"/>
        <v/>
      </c>
      <c r="G12245" t="str">
        <f t="shared" si="741"/>
        <v>81531</v>
      </c>
      <c r="H12245" t="str">
        <f t="shared" si="742"/>
        <v>Huyện Thới Lai</v>
      </c>
      <c r="I12245" t="str">
        <f t="shared" si="743"/>
        <v>815</v>
      </c>
      <c r="J12245" t="str">
        <f>VLOOKUP(I12245,Tỉnh!$A$2:$B$64,2,0)</f>
        <v>Cần Thơ</v>
      </c>
    </row>
    <row r="12246" hidden="1" spans="2:10">
      <c r="B12246" s="56" t="s">
        <v>22046</v>
      </c>
      <c r="C12246" s="54" t="s">
        <v>22047</v>
      </c>
      <c r="D12246" t="str">
        <f>IFERROR(VLOOKUP(C12246,'5.2.5'!$G$2:$H$11754,2,0),"")</f>
        <v>Xã Thới Tân</v>
      </c>
      <c r="E12246" t="str">
        <f t="shared" si="740"/>
        <v/>
      </c>
      <c r="G12246" t="str">
        <f t="shared" si="741"/>
        <v>81531</v>
      </c>
      <c r="H12246" t="str">
        <f t="shared" si="742"/>
        <v>Huyện Thới Lai</v>
      </c>
      <c r="I12246" t="str">
        <f t="shared" si="743"/>
        <v>815</v>
      </c>
      <c r="J12246" t="str">
        <f>VLOOKUP(I12246,Tỉnh!$A$2:$B$64,2,0)</f>
        <v>Cần Thơ</v>
      </c>
    </row>
    <row r="12247" hidden="1" spans="2:10">
      <c r="B12247" s="56" t="s">
        <v>21301</v>
      </c>
      <c r="C12247" s="54" t="s">
        <v>22048</v>
      </c>
      <c r="D12247" t="str">
        <f>IFERROR(VLOOKUP(C12247,'5.2.5'!$G$2:$H$11754,2,0),"")</f>
        <v>Xã Đông Bình</v>
      </c>
      <c r="E12247" t="str">
        <f t="shared" si="740"/>
        <v/>
      </c>
      <c r="G12247" t="str">
        <f t="shared" si="741"/>
        <v>81531</v>
      </c>
      <c r="H12247" t="str">
        <f t="shared" si="742"/>
        <v>Huyện Thới Lai</v>
      </c>
      <c r="I12247" t="str">
        <f t="shared" si="743"/>
        <v>815</v>
      </c>
      <c r="J12247" t="str">
        <f>VLOOKUP(I12247,Tỉnh!$A$2:$B$64,2,0)</f>
        <v>Cần Thơ</v>
      </c>
    </row>
    <row r="12248" hidden="1" spans="2:10">
      <c r="B12248" s="56" t="s">
        <v>22049</v>
      </c>
      <c r="C12248" s="54" t="s">
        <v>22050</v>
      </c>
      <c r="D12248" t="str">
        <f>IFERROR(VLOOKUP(C12248,'5.2.5'!$G$2:$H$11754,2,0),"")</f>
        <v>Xã Đông Thuận</v>
      </c>
      <c r="E12248" t="str">
        <f t="shared" si="740"/>
        <v/>
      </c>
      <c r="G12248" t="str">
        <f t="shared" si="741"/>
        <v>81531</v>
      </c>
      <c r="H12248" t="str">
        <f t="shared" si="742"/>
        <v>Huyện Thới Lai</v>
      </c>
      <c r="I12248" t="str">
        <f t="shared" si="743"/>
        <v>815</v>
      </c>
      <c r="J12248" t="str">
        <f>VLOOKUP(I12248,Tỉnh!$A$2:$B$64,2,0)</f>
        <v>Cần Thơ</v>
      </c>
    </row>
    <row r="12249" hidden="1" spans="2:10">
      <c r="B12249" s="56" t="s">
        <v>11927</v>
      </c>
      <c r="C12249" s="54" t="s">
        <v>22051</v>
      </c>
      <c r="D12249" t="str">
        <f>IFERROR(VLOOKUP(C12249,'5.2.5'!$G$2:$H$11754,2,0),"")</f>
        <v>Xã Xuân Thắng</v>
      </c>
      <c r="E12249" t="str">
        <f t="shared" si="740"/>
        <v/>
      </c>
      <c r="G12249" t="str">
        <f t="shared" si="741"/>
        <v>81531</v>
      </c>
      <c r="H12249" t="str">
        <f t="shared" si="742"/>
        <v>Huyện Thới Lai</v>
      </c>
      <c r="I12249" t="str">
        <f t="shared" si="743"/>
        <v>815</v>
      </c>
      <c r="J12249" t="str">
        <f>VLOOKUP(I12249,Tỉnh!$A$2:$B$64,2,0)</f>
        <v>Cần Thơ</v>
      </c>
    </row>
    <row r="12250" hidden="1" spans="2:10">
      <c r="B12250" s="56" t="s">
        <v>22052</v>
      </c>
      <c r="C12250" s="54" t="s">
        <v>22053</v>
      </c>
      <c r="D12250" t="str">
        <f>IFERROR(VLOOKUP(C12250,'5.2.5'!$G$2:$H$11754,2,0),"")</f>
        <v>Phường I</v>
      </c>
      <c r="E12250" t="str">
        <f t="shared" si="740"/>
        <v/>
      </c>
      <c r="G12250" t="str">
        <f t="shared" si="741"/>
        <v>81601</v>
      </c>
      <c r="H12250" t="str">
        <f t="shared" si="742"/>
        <v>Tp Vị Thanh</v>
      </c>
      <c r="I12250" t="str">
        <f t="shared" si="743"/>
        <v>816</v>
      </c>
      <c r="J12250" t="str">
        <f>VLOOKUP(I12250,Tỉnh!$A$2:$B$64,2,0)</f>
        <v>Hậu Giang</v>
      </c>
    </row>
    <row r="12251" hidden="1" spans="2:10">
      <c r="B12251" s="56" t="s">
        <v>22054</v>
      </c>
      <c r="C12251" s="54" t="s">
        <v>22055</v>
      </c>
      <c r="D12251" t="str">
        <f>IFERROR(VLOOKUP(C12251,'5.2.5'!$G$2:$H$11754,2,0),"")</f>
        <v>Phường VII</v>
      </c>
      <c r="E12251" t="str">
        <f t="shared" si="740"/>
        <v/>
      </c>
      <c r="G12251" t="str">
        <f t="shared" si="741"/>
        <v>81601</v>
      </c>
      <c r="H12251" t="str">
        <f t="shared" si="742"/>
        <v>Tp Vị Thanh</v>
      </c>
      <c r="I12251" t="str">
        <f t="shared" si="743"/>
        <v>816</v>
      </c>
      <c r="J12251" t="str">
        <f>VLOOKUP(I12251,Tỉnh!$A$2:$B$64,2,0)</f>
        <v>Hậu Giang</v>
      </c>
    </row>
    <row r="12252" hidden="1" spans="2:10">
      <c r="B12252" s="56" t="s">
        <v>22056</v>
      </c>
      <c r="C12252" s="54" t="s">
        <v>22057</v>
      </c>
      <c r="D12252" t="str">
        <f>IFERROR(VLOOKUP(C12252,'5.2.5'!$G$2:$H$11754,2,0),"")</f>
        <v>Xã Hoả Tiến</v>
      </c>
      <c r="E12252" t="str">
        <f t="shared" ref="E12252:E12315" si="744">IF(D12252=B12252,"",B12252)</f>
        <v/>
      </c>
      <c r="G12252" t="str">
        <f t="shared" ref="G12252:G12315" si="745">LEFT(C12252,5)</f>
        <v>81601</v>
      </c>
      <c r="H12252" t="str">
        <f t="shared" ref="H12252:H12315" si="746">VLOOKUP(G12252,$B$5:$C$724,2,0)</f>
        <v>Tp Vị Thanh</v>
      </c>
      <c r="I12252" t="str">
        <f t="shared" ref="I12252:I12315" si="747">LEFT(C12252,3)</f>
        <v>816</v>
      </c>
      <c r="J12252" t="str">
        <f>VLOOKUP(I12252,Tỉnh!$A$2:$B$64,2,0)</f>
        <v>Hậu Giang</v>
      </c>
    </row>
    <row r="12253" hidden="1" spans="2:10">
      <c r="B12253" s="56" t="s">
        <v>22058</v>
      </c>
      <c r="C12253" s="54" t="s">
        <v>22059</v>
      </c>
      <c r="D12253" t="str">
        <f>IFERROR(VLOOKUP(C12253,'5.2.5'!$G$2:$H$11754,2,0),"")</f>
        <v>Phường III</v>
      </c>
      <c r="E12253" t="str">
        <f t="shared" si="744"/>
        <v/>
      </c>
      <c r="G12253" t="str">
        <f t="shared" si="745"/>
        <v>81601</v>
      </c>
      <c r="H12253" t="str">
        <f t="shared" si="746"/>
        <v>Tp Vị Thanh</v>
      </c>
      <c r="I12253" t="str">
        <f t="shared" si="747"/>
        <v>816</v>
      </c>
      <c r="J12253" t="str">
        <f>VLOOKUP(I12253,Tỉnh!$A$2:$B$64,2,0)</f>
        <v>Hậu Giang</v>
      </c>
    </row>
    <row r="12254" hidden="1" spans="2:10">
      <c r="B12254" s="56" t="s">
        <v>22060</v>
      </c>
      <c r="C12254" s="54" t="s">
        <v>22061</v>
      </c>
      <c r="D12254" t="str">
        <f>IFERROR(VLOOKUP(C12254,'5.2.5'!$G$2:$H$11754,2,0),"")</f>
        <v>Phường IV</v>
      </c>
      <c r="E12254" t="str">
        <f t="shared" si="744"/>
        <v/>
      </c>
      <c r="G12254" t="str">
        <f t="shared" si="745"/>
        <v>81601</v>
      </c>
      <c r="H12254" t="str">
        <f t="shared" si="746"/>
        <v>Tp Vị Thanh</v>
      </c>
      <c r="I12254" t="str">
        <f t="shared" si="747"/>
        <v>816</v>
      </c>
      <c r="J12254" t="str">
        <f>VLOOKUP(I12254,Tỉnh!$A$2:$B$64,2,0)</f>
        <v>Hậu Giang</v>
      </c>
    </row>
    <row r="12255" hidden="1" spans="2:10">
      <c r="B12255" s="56" t="s">
        <v>22062</v>
      </c>
      <c r="C12255" s="54" t="s">
        <v>22063</v>
      </c>
      <c r="D12255" t="str">
        <f>IFERROR(VLOOKUP(C12255,'5.2.5'!$G$2:$H$11754,2,0),"")</f>
        <v>Phường V</v>
      </c>
      <c r="E12255" t="str">
        <f t="shared" si="744"/>
        <v/>
      </c>
      <c r="G12255" t="str">
        <f t="shared" si="745"/>
        <v>81601</v>
      </c>
      <c r="H12255" t="str">
        <f t="shared" si="746"/>
        <v>Tp Vị Thanh</v>
      </c>
      <c r="I12255" t="str">
        <f t="shared" si="747"/>
        <v>816</v>
      </c>
      <c r="J12255" t="str">
        <f>VLOOKUP(I12255,Tỉnh!$A$2:$B$64,2,0)</f>
        <v>Hậu Giang</v>
      </c>
    </row>
    <row r="12256" hidden="1" spans="2:10">
      <c r="B12256" s="56" t="s">
        <v>22064</v>
      </c>
      <c r="C12256" s="54" t="s">
        <v>22065</v>
      </c>
      <c r="D12256" t="str">
        <f>IFERROR(VLOOKUP(C12256,'5.2.5'!$G$2:$H$11754,2,0),"")</f>
        <v>Xã Vị Tân</v>
      </c>
      <c r="E12256" t="str">
        <f t="shared" si="744"/>
        <v/>
      </c>
      <c r="G12256" t="str">
        <f t="shared" si="745"/>
        <v>81601</v>
      </c>
      <c r="H12256" t="str">
        <f t="shared" si="746"/>
        <v>Tp Vị Thanh</v>
      </c>
      <c r="I12256" t="str">
        <f t="shared" si="747"/>
        <v>816</v>
      </c>
      <c r="J12256" t="str">
        <f>VLOOKUP(I12256,Tỉnh!$A$2:$B$64,2,0)</f>
        <v>Hậu Giang</v>
      </c>
    </row>
    <row r="12257" hidden="1" spans="2:10">
      <c r="B12257" s="56" t="s">
        <v>22066</v>
      </c>
      <c r="C12257" s="54" t="s">
        <v>22067</v>
      </c>
      <c r="D12257" t="str">
        <f>IFERROR(VLOOKUP(C12257,'5.2.5'!$G$2:$H$11754,2,0),"")</f>
        <v>Xã Hoả Lựu</v>
      </c>
      <c r="E12257" t="str">
        <f t="shared" si="744"/>
        <v/>
      </c>
      <c r="G12257" t="str">
        <f t="shared" si="745"/>
        <v>81601</v>
      </c>
      <c r="H12257" t="str">
        <f t="shared" si="746"/>
        <v>Tp Vị Thanh</v>
      </c>
      <c r="I12257" t="str">
        <f t="shared" si="747"/>
        <v>816</v>
      </c>
      <c r="J12257" t="str">
        <f>VLOOKUP(I12257,Tỉnh!$A$2:$B$64,2,0)</f>
        <v>Hậu Giang</v>
      </c>
    </row>
    <row r="12258" hidden="1" spans="2:10">
      <c r="B12258" s="56" t="s">
        <v>2667</v>
      </c>
      <c r="C12258" s="54" t="s">
        <v>22068</v>
      </c>
      <c r="D12258" t="str">
        <f>IFERROR(VLOOKUP(C12258,'5.2.5'!$G$2:$H$11754,2,0),"")</f>
        <v>Xã Tân Tiến</v>
      </c>
      <c r="E12258" t="str">
        <f t="shared" si="744"/>
        <v/>
      </c>
      <c r="G12258" t="str">
        <f t="shared" si="745"/>
        <v>81601</v>
      </c>
      <c r="H12258" t="str">
        <f t="shared" si="746"/>
        <v>Tp Vị Thanh</v>
      </c>
      <c r="I12258" t="str">
        <f t="shared" si="747"/>
        <v>816</v>
      </c>
      <c r="J12258" t="str">
        <f>VLOOKUP(I12258,Tỉnh!$A$2:$B$64,2,0)</f>
        <v>Hậu Giang</v>
      </c>
    </row>
    <row r="12259" hidden="1" spans="2:10">
      <c r="B12259" s="56" t="s">
        <v>22069</v>
      </c>
      <c r="C12259" s="54" t="s">
        <v>22070</v>
      </c>
      <c r="D12259" t="str">
        <f>IFERROR(VLOOKUP(C12259,'5.2.5'!$G$2:$H$11754,2,0),"")</f>
        <v>Xã Trường Long Tây</v>
      </c>
      <c r="E12259" t="str">
        <f t="shared" si="744"/>
        <v/>
      </c>
      <c r="G12259" t="str">
        <f t="shared" si="745"/>
        <v>81603</v>
      </c>
      <c r="H12259" t="str">
        <f t="shared" si="746"/>
        <v>Huyện Châu Thành A</v>
      </c>
      <c r="I12259" t="str">
        <f t="shared" si="747"/>
        <v>816</v>
      </c>
      <c r="J12259" t="str">
        <f>VLOOKUP(I12259,Tỉnh!$A$2:$B$64,2,0)</f>
        <v>Hậu Giang</v>
      </c>
    </row>
    <row r="12260" hidden="1" spans="2:10">
      <c r="B12260" s="56" t="s">
        <v>22071</v>
      </c>
      <c r="C12260" s="54" t="s">
        <v>22072</v>
      </c>
      <c r="D12260" t="str">
        <f>IFERROR(VLOOKUP(C12260,'5.2.5'!$G$2:$H$11754,2,0),"")</f>
        <v>Xã Trường Long A</v>
      </c>
      <c r="E12260" t="str">
        <f t="shared" si="744"/>
        <v/>
      </c>
      <c r="G12260" t="str">
        <f t="shared" si="745"/>
        <v>81603</v>
      </c>
      <c r="H12260" t="str">
        <f t="shared" si="746"/>
        <v>Huyện Châu Thành A</v>
      </c>
      <c r="I12260" t="str">
        <f t="shared" si="747"/>
        <v>816</v>
      </c>
      <c r="J12260" t="str">
        <f>VLOOKUP(I12260,Tỉnh!$A$2:$B$64,2,0)</f>
        <v>Hậu Giang</v>
      </c>
    </row>
    <row r="12261" hidden="1" spans="2:10">
      <c r="B12261" s="56" t="s">
        <v>22073</v>
      </c>
      <c r="C12261" s="54" t="s">
        <v>22074</v>
      </c>
      <c r="D12261" t="str">
        <f>IFERROR(VLOOKUP(C12261,'5.2.5'!$G$2:$H$11754,2,0),"")</f>
        <v>Thị trấn Một Ngàn</v>
      </c>
      <c r="E12261" t="str">
        <f t="shared" si="744"/>
        <v/>
      </c>
      <c r="G12261" t="str">
        <f t="shared" si="745"/>
        <v>81603</v>
      </c>
      <c r="H12261" t="str">
        <f t="shared" si="746"/>
        <v>Huyện Châu Thành A</v>
      </c>
      <c r="I12261" t="str">
        <f t="shared" si="747"/>
        <v>816</v>
      </c>
      <c r="J12261" t="str">
        <f>VLOOKUP(I12261,Tỉnh!$A$2:$B$64,2,0)</f>
        <v>Hậu Giang</v>
      </c>
    </row>
    <row r="12262" hidden="1" spans="2:10">
      <c r="B12262" s="56" t="s">
        <v>4946</v>
      </c>
      <c r="C12262" s="54" t="s">
        <v>22075</v>
      </c>
      <c r="D12262" t="str">
        <f>IFERROR(VLOOKUP(C12262,'5.2.5'!$G$2:$H$11754,2,0),"")</f>
        <v>Xã Tân Hòa</v>
      </c>
      <c r="E12262" t="str">
        <f t="shared" si="744"/>
        <v/>
      </c>
      <c r="G12262" t="str">
        <f t="shared" si="745"/>
        <v>81603</v>
      </c>
      <c r="H12262" t="str">
        <f t="shared" si="746"/>
        <v>Huyện Châu Thành A</v>
      </c>
      <c r="I12262" t="str">
        <f t="shared" si="747"/>
        <v>816</v>
      </c>
      <c r="J12262" t="str">
        <f>VLOOKUP(I12262,Tỉnh!$A$2:$B$64,2,0)</f>
        <v>Hậu Giang</v>
      </c>
    </row>
    <row r="12263" hidden="1" spans="2:10">
      <c r="B12263" s="56" t="s">
        <v>22076</v>
      </c>
      <c r="C12263" s="54" t="s">
        <v>22077</v>
      </c>
      <c r="D12263" t="str">
        <f>IFERROR(VLOOKUP(C12263,'5.2.5'!$G$2:$H$11754,2,0),"")</f>
        <v>Xã Nhơn nghĩa A</v>
      </c>
      <c r="E12263" t="str">
        <f t="shared" si="744"/>
        <v/>
      </c>
      <c r="G12263" t="str">
        <f t="shared" si="745"/>
        <v>81603</v>
      </c>
      <c r="H12263" t="str">
        <f t="shared" si="746"/>
        <v>Huyện Châu Thành A</v>
      </c>
      <c r="I12263" t="str">
        <f t="shared" si="747"/>
        <v>816</v>
      </c>
      <c r="J12263" t="str">
        <f>VLOOKUP(I12263,Tỉnh!$A$2:$B$64,2,0)</f>
        <v>Hậu Giang</v>
      </c>
    </row>
    <row r="12264" hidden="1" spans="2:10">
      <c r="B12264" s="56" t="s">
        <v>22078</v>
      </c>
      <c r="C12264" s="54" t="s">
        <v>22079</v>
      </c>
      <c r="D12264" t="str">
        <f>IFERROR(VLOOKUP(C12264,'5.2.5'!$G$2:$H$11754,2,0),"")</f>
        <v>Xã Thạnh Xuân</v>
      </c>
      <c r="E12264" t="str">
        <f t="shared" si="744"/>
        <v/>
      </c>
      <c r="G12264" t="str">
        <f t="shared" si="745"/>
        <v>81603</v>
      </c>
      <c r="H12264" t="str">
        <f t="shared" si="746"/>
        <v>Huyện Châu Thành A</v>
      </c>
      <c r="I12264" t="str">
        <f t="shared" si="747"/>
        <v>816</v>
      </c>
      <c r="J12264" t="str">
        <f>VLOOKUP(I12264,Tỉnh!$A$2:$B$64,2,0)</f>
        <v>Hậu Giang</v>
      </c>
    </row>
    <row r="12265" hidden="1" spans="2:10">
      <c r="B12265" s="56" t="s">
        <v>22080</v>
      </c>
      <c r="C12265" s="54" t="s">
        <v>22081</v>
      </c>
      <c r="D12265" t="str">
        <f>IFERROR(VLOOKUP(C12265,'5.2.5'!$G$2:$H$11754,2,0),"")</f>
        <v>Xã Tân Phú Thạnh</v>
      </c>
      <c r="E12265" t="str">
        <f t="shared" si="744"/>
        <v/>
      </c>
      <c r="G12265" t="str">
        <f t="shared" si="745"/>
        <v>81603</v>
      </c>
      <c r="H12265" t="str">
        <f t="shared" si="746"/>
        <v>Huyện Châu Thành A</v>
      </c>
      <c r="I12265" t="str">
        <f t="shared" si="747"/>
        <v>816</v>
      </c>
      <c r="J12265" t="str">
        <f>VLOOKUP(I12265,Tỉnh!$A$2:$B$64,2,0)</f>
        <v>Hậu Giang</v>
      </c>
    </row>
    <row r="12266" hidden="1" spans="2:10">
      <c r="B12266" s="56" t="s">
        <v>22082</v>
      </c>
      <c r="C12266" s="54" t="s">
        <v>22083</v>
      </c>
      <c r="D12266" t="str">
        <f>IFERROR(VLOOKUP(C12266,'5.2.5'!$G$2:$H$11754,2,0),"")</f>
        <v>Thị Trấn Rạch Gòi</v>
      </c>
      <c r="E12266" t="str">
        <f t="shared" si="744"/>
        <v/>
      </c>
      <c r="G12266" t="str">
        <f t="shared" si="745"/>
        <v>81603</v>
      </c>
      <c r="H12266" t="str">
        <f t="shared" si="746"/>
        <v>Huyện Châu Thành A</v>
      </c>
      <c r="I12266" t="str">
        <f t="shared" si="747"/>
        <v>816</v>
      </c>
      <c r="J12266" t="str">
        <f>VLOOKUP(I12266,Tỉnh!$A$2:$B$64,2,0)</f>
        <v>Hậu Giang</v>
      </c>
    </row>
    <row r="12267" hidden="1" spans="2:10">
      <c r="B12267" s="56" t="s">
        <v>22084</v>
      </c>
      <c r="C12267" s="54" t="s">
        <v>22085</v>
      </c>
      <c r="D12267" t="str">
        <f>IFERROR(VLOOKUP(C12267,'5.2.5'!$G$2:$H$11754,2,0),"")</f>
        <v>Thị Trấn Cái Tắc</v>
      </c>
      <c r="E12267" t="str">
        <f t="shared" si="744"/>
        <v/>
      </c>
      <c r="G12267" t="str">
        <f t="shared" si="745"/>
        <v>81603</v>
      </c>
      <c r="H12267" t="str">
        <f t="shared" si="746"/>
        <v>Huyện Châu Thành A</v>
      </c>
      <c r="I12267" t="str">
        <f t="shared" si="747"/>
        <v>816</v>
      </c>
      <c r="J12267" t="str">
        <f>VLOOKUP(I12267,Tỉnh!$A$2:$B$64,2,0)</f>
        <v>Hậu Giang</v>
      </c>
    </row>
    <row r="12268" hidden="1" spans="2:10">
      <c r="B12268" s="56" t="s">
        <v>22086</v>
      </c>
      <c r="C12268" s="54" t="s">
        <v>22087</v>
      </c>
      <c r="D12268" t="str">
        <f>IFERROR(VLOOKUP(C12268,'5.2.5'!$G$2:$H$11754,2,0),"")</f>
        <v>Thị trấn Bảy Ngàn</v>
      </c>
      <c r="E12268" t="str">
        <f t="shared" si="744"/>
        <v/>
      </c>
      <c r="G12268" t="str">
        <f t="shared" si="745"/>
        <v>81603</v>
      </c>
      <c r="H12268" t="str">
        <f t="shared" si="746"/>
        <v>Huyện Châu Thành A</v>
      </c>
      <c r="I12268" t="str">
        <f t="shared" si="747"/>
        <v>816</v>
      </c>
      <c r="J12268" t="str">
        <f>VLOOKUP(I12268,Tỉnh!$A$2:$B$64,2,0)</f>
        <v>Hậu Giang</v>
      </c>
    </row>
    <row r="12269" hidden="1" spans="2:10">
      <c r="B12269" s="56" t="s">
        <v>22088</v>
      </c>
      <c r="C12269" s="54" t="s">
        <v>22089</v>
      </c>
      <c r="D12269" t="str">
        <f>IFERROR(VLOOKUP(C12269,'5.2.5'!$G$2:$H$11754,2,0),"")</f>
        <v>Xã Đông Phước A</v>
      </c>
      <c r="E12269" t="str">
        <f t="shared" si="744"/>
        <v/>
      </c>
      <c r="G12269" t="str">
        <f t="shared" si="745"/>
        <v>81605</v>
      </c>
      <c r="H12269" t="str">
        <f t="shared" si="746"/>
        <v>Huyện Châu Thành</v>
      </c>
      <c r="I12269" t="str">
        <f t="shared" si="747"/>
        <v>816</v>
      </c>
      <c r="J12269" t="str">
        <f>VLOOKUP(I12269,Tỉnh!$A$2:$B$64,2,0)</f>
        <v>Hậu Giang</v>
      </c>
    </row>
    <row r="12270" hidden="1" spans="2:10">
      <c r="B12270" s="56" t="s">
        <v>22090</v>
      </c>
      <c r="C12270" s="54" t="s">
        <v>22091</v>
      </c>
      <c r="D12270" t="str">
        <f>IFERROR(VLOOKUP(C12270,'5.2.5'!$G$2:$H$11754,2,0),"")</f>
        <v>Thị trấn Ngã sáu</v>
      </c>
      <c r="E12270" t="str">
        <f t="shared" si="744"/>
        <v/>
      </c>
      <c r="G12270" t="str">
        <f t="shared" si="745"/>
        <v>81605</v>
      </c>
      <c r="H12270" t="str">
        <f t="shared" si="746"/>
        <v>Huyện Châu Thành</v>
      </c>
      <c r="I12270" t="str">
        <f t="shared" si="747"/>
        <v>816</v>
      </c>
      <c r="J12270" t="str">
        <f>VLOOKUP(I12270,Tỉnh!$A$2:$B$64,2,0)</f>
        <v>Hậu Giang</v>
      </c>
    </row>
    <row r="12271" hidden="1" spans="2:10">
      <c r="B12271" s="56" t="s">
        <v>19804</v>
      </c>
      <c r="C12271" s="54" t="s">
        <v>22092</v>
      </c>
      <c r="D12271" t="str">
        <f>IFERROR(VLOOKUP(C12271,'5.2.5'!$G$2:$H$11754,2,0),"")</f>
        <v>Xã Phú Hữu</v>
      </c>
      <c r="E12271" t="str">
        <f t="shared" si="744"/>
        <v/>
      </c>
      <c r="G12271" t="str">
        <f t="shared" si="745"/>
        <v>81605</v>
      </c>
      <c r="H12271" t="str">
        <f t="shared" si="746"/>
        <v>Huyện Châu Thành</v>
      </c>
      <c r="I12271" t="str">
        <f t="shared" si="747"/>
        <v>816</v>
      </c>
      <c r="J12271" t="str">
        <f>VLOOKUP(I12271,Tỉnh!$A$2:$B$64,2,0)</f>
        <v>Hậu Giang</v>
      </c>
    </row>
    <row r="12272" hidden="1" spans="2:10">
      <c r="B12272" s="56" t="s">
        <v>22093</v>
      </c>
      <c r="C12272" s="54" t="s">
        <v>22094</v>
      </c>
      <c r="D12272" t="str">
        <f>IFERROR(VLOOKUP(C12272,'5.2.5'!$G$2:$H$11754,2,0),"")</f>
        <v>Xã Đông Phước</v>
      </c>
      <c r="E12272" t="str">
        <f t="shared" si="744"/>
        <v/>
      </c>
      <c r="G12272" t="str">
        <f t="shared" si="745"/>
        <v>81605</v>
      </c>
      <c r="H12272" t="str">
        <f t="shared" si="746"/>
        <v>Huyện Châu Thành</v>
      </c>
      <c r="I12272" t="str">
        <f t="shared" si="747"/>
        <v>816</v>
      </c>
      <c r="J12272" t="str">
        <f>VLOOKUP(I12272,Tỉnh!$A$2:$B$64,2,0)</f>
        <v>Hậu Giang</v>
      </c>
    </row>
    <row r="12273" hidden="1" spans="2:10">
      <c r="B12273" s="56" t="s">
        <v>18476</v>
      </c>
      <c r="C12273" s="54" t="s">
        <v>22095</v>
      </c>
      <c r="D12273" t="str">
        <f>IFERROR(VLOOKUP(C12273,'5.2.5'!$G$2:$H$11754,2,0),"")</f>
        <v>Xã Đông Thạnh</v>
      </c>
      <c r="E12273" t="str">
        <f t="shared" si="744"/>
        <v/>
      </c>
      <c r="G12273" t="str">
        <f t="shared" si="745"/>
        <v>81605</v>
      </c>
      <c r="H12273" t="str">
        <f t="shared" si="746"/>
        <v>Huyện Châu Thành</v>
      </c>
      <c r="I12273" t="str">
        <f t="shared" si="747"/>
        <v>816</v>
      </c>
      <c r="J12273" t="str">
        <f>VLOOKUP(I12273,Tỉnh!$A$2:$B$64,2,0)</f>
        <v>Hậu Giang</v>
      </c>
    </row>
    <row r="12274" hidden="1" spans="2:10">
      <c r="B12274" s="56" t="s">
        <v>22096</v>
      </c>
      <c r="C12274" s="54" t="s">
        <v>22097</v>
      </c>
      <c r="D12274" t="str">
        <f>IFERROR(VLOOKUP(C12274,'5.2.5'!$G$2:$H$11754,2,0),"")</f>
        <v>Xã Phú An (hết hiệu lực)</v>
      </c>
      <c r="E12274" t="str">
        <f t="shared" si="744"/>
        <v/>
      </c>
      <c r="G12274" t="str">
        <f t="shared" si="745"/>
        <v>81605</v>
      </c>
      <c r="H12274" t="str">
        <f t="shared" si="746"/>
        <v>Huyện Châu Thành</v>
      </c>
      <c r="I12274" t="str">
        <f t="shared" si="747"/>
        <v>816</v>
      </c>
      <c r="J12274" t="str">
        <f>VLOOKUP(I12274,Tỉnh!$A$2:$B$64,2,0)</f>
        <v>Hậu Giang</v>
      </c>
    </row>
    <row r="12275" hidden="1" spans="2:10">
      <c r="B12275" s="56" t="s">
        <v>9505</v>
      </c>
      <c r="C12275" s="54" t="s">
        <v>22098</v>
      </c>
      <c r="D12275" t="str">
        <f>IFERROR(VLOOKUP(C12275,'5.2.5'!$G$2:$H$11754,2,0),"")</f>
        <v>Xã Đông Phú</v>
      </c>
      <c r="E12275" t="str">
        <f t="shared" si="744"/>
        <v/>
      </c>
      <c r="G12275" t="str">
        <f t="shared" si="745"/>
        <v>81605</v>
      </c>
      <c r="H12275" t="str">
        <f t="shared" si="746"/>
        <v>Huyện Châu Thành</v>
      </c>
      <c r="I12275" t="str">
        <f t="shared" si="747"/>
        <v>816</v>
      </c>
      <c r="J12275" t="str">
        <f>VLOOKUP(I12275,Tỉnh!$A$2:$B$64,2,0)</f>
        <v>Hậu Giang</v>
      </c>
    </row>
    <row r="12276" hidden="1" spans="2:10">
      <c r="B12276" s="56" t="s">
        <v>22099</v>
      </c>
      <c r="C12276" s="54" t="s">
        <v>22100</v>
      </c>
      <c r="D12276" t="str">
        <f>IFERROR(VLOOKUP(C12276,'5.2.5'!$G$2:$H$11754,2,0),"")</f>
        <v>Thị trấn Mái Dầm</v>
      </c>
      <c r="E12276" t="str">
        <f t="shared" si="744"/>
        <v/>
      </c>
      <c r="G12276" t="str">
        <f t="shared" si="745"/>
        <v>81605</v>
      </c>
      <c r="H12276" t="str">
        <f t="shared" si="746"/>
        <v>Huyện Châu Thành</v>
      </c>
      <c r="I12276" t="str">
        <f t="shared" si="747"/>
        <v>816</v>
      </c>
      <c r="J12276" t="str">
        <f>VLOOKUP(I12276,Tỉnh!$A$2:$B$64,2,0)</f>
        <v>Hậu Giang</v>
      </c>
    </row>
    <row r="12277" hidden="1" spans="2:10">
      <c r="B12277" s="56" t="s">
        <v>19643</v>
      </c>
      <c r="C12277" s="54" t="s">
        <v>22101</v>
      </c>
      <c r="D12277" t="str">
        <f>IFERROR(VLOOKUP(C12277,'5.2.5'!$G$2:$H$11754,2,0),"")</f>
        <v>Xã Phú Tân</v>
      </c>
      <c r="E12277" t="str">
        <f t="shared" si="744"/>
        <v/>
      </c>
      <c r="G12277" t="str">
        <f t="shared" si="745"/>
        <v>81605</v>
      </c>
      <c r="H12277" t="str">
        <f t="shared" si="746"/>
        <v>Huyện Châu Thành</v>
      </c>
      <c r="I12277" t="str">
        <f t="shared" si="747"/>
        <v>816</v>
      </c>
      <c r="J12277" t="str">
        <f>VLOOKUP(I12277,Tỉnh!$A$2:$B$64,2,0)</f>
        <v>Hậu Giang</v>
      </c>
    </row>
    <row r="12278" hidden="1" spans="2:10">
      <c r="B12278" s="56" t="s">
        <v>18284</v>
      </c>
      <c r="C12278" s="54" t="s">
        <v>22102</v>
      </c>
      <c r="D12278" t="str">
        <f>IFERROR(VLOOKUP(C12278,'5.2.5'!$G$2:$H$11754,2,0),"")</f>
        <v>Phường Hiệp Thành</v>
      </c>
      <c r="E12278" t="str">
        <f t="shared" si="744"/>
        <v/>
      </c>
      <c r="G12278" t="str">
        <f t="shared" si="745"/>
        <v>81607</v>
      </c>
      <c r="H12278" t="str">
        <f t="shared" si="746"/>
        <v>Thành phố Ngã Bảy</v>
      </c>
      <c r="I12278" t="str">
        <f t="shared" si="747"/>
        <v>816</v>
      </c>
      <c r="J12278" t="str">
        <f>VLOOKUP(I12278,Tỉnh!$A$2:$B$64,2,0)</f>
        <v>Hậu Giang</v>
      </c>
    </row>
    <row r="12279" hidden="1" spans="2:10">
      <c r="B12279" s="56" t="s">
        <v>22103</v>
      </c>
      <c r="C12279" s="54" t="s">
        <v>22104</v>
      </c>
      <c r="D12279" t="str">
        <f>IFERROR(VLOOKUP(C12279,'5.2.5'!$G$2:$H$11754,2,0),"")</f>
        <v>Phường Ngã Bảy</v>
      </c>
      <c r="E12279" t="str">
        <f t="shared" si="744"/>
        <v/>
      </c>
      <c r="G12279" t="str">
        <f t="shared" si="745"/>
        <v>81607</v>
      </c>
      <c r="H12279" t="str">
        <f t="shared" si="746"/>
        <v>Thành phố Ngã Bảy</v>
      </c>
      <c r="I12279" t="str">
        <f t="shared" si="747"/>
        <v>816</v>
      </c>
      <c r="J12279" t="str">
        <f>VLOOKUP(I12279,Tỉnh!$A$2:$B$64,2,0)</f>
        <v>Hậu Giang</v>
      </c>
    </row>
    <row r="12280" hidden="1" spans="2:10">
      <c r="B12280" s="56" t="s">
        <v>22105</v>
      </c>
      <c r="C12280" s="54" t="s">
        <v>22106</v>
      </c>
      <c r="D12280" t="str">
        <f>IFERROR(VLOOKUP(C12280,'5.2.5'!$G$2:$H$11754,2,0),"")</f>
        <v>Phường Lái Hiếu</v>
      </c>
      <c r="E12280" t="str">
        <f t="shared" si="744"/>
        <v/>
      </c>
      <c r="G12280" t="str">
        <f t="shared" si="745"/>
        <v>81607</v>
      </c>
      <c r="H12280" t="str">
        <f t="shared" si="746"/>
        <v>Thành phố Ngã Bảy</v>
      </c>
      <c r="I12280" t="str">
        <f t="shared" si="747"/>
        <v>816</v>
      </c>
      <c r="J12280" t="str">
        <f>VLOOKUP(I12280,Tỉnh!$A$2:$B$64,2,0)</f>
        <v>Hậu Giang</v>
      </c>
    </row>
    <row r="12281" hidden="1" spans="2:10">
      <c r="B12281" s="56" t="s">
        <v>22107</v>
      </c>
      <c r="C12281" s="54" t="s">
        <v>22108</v>
      </c>
      <c r="D12281" t="str">
        <f>IFERROR(VLOOKUP(C12281,'5.2.5'!$G$2:$H$11754,2,0),"")</f>
        <v>Phường Hiệp Lợi</v>
      </c>
      <c r="E12281" t="str">
        <f t="shared" si="744"/>
        <v/>
      </c>
      <c r="G12281" t="str">
        <f t="shared" si="745"/>
        <v>81607</v>
      </c>
      <c r="H12281" t="str">
        <f t="shared" si="746"/>
        <v>Thành phố Ngã Bảy</v>
      </c>
      <c r="I12281" t="str">
        <f t="shared" si="747"/>
        <v>816</v>
      </c>
      <c r="J12281" t="str">
        <f>VLOOKUP(I12281,Tỉnh!$A$2:$B$64,2,0)</f>
        <v>Hậu Giang</v>
      </c>
    </row>
    <row r="12282" hidden="1" spans="2:10">
      <c r="B12282" s="56" t="s">
        <v>22109</v>
      </c>
      <c r="C12282" s="54" t="s">
        <v>22110</v>
      </c>
      <c r="D12282" t="str">
        <f>IFERROR(VLOOKUP(C12282,'5.2.5'!$G$2:$H$11754,2,0),"")</f>
        <v>Xã Đại Thành</v>
      </c>
      <c r="E12282" t="str">
        <f t="shared" si="744"/>
        <v/>
      </c>
      <c r="G12282" t="str">
        <f t="shared" si="745"/>
        <v>81607</v>
      </c>
      <c r="H12282" t="str">
        <f t="shared" si="746"/>
        <v>Thành phố Ngã Bảy</v>
      </c>
      <c r="I12282" t="str">
        <f t="shared" si="747"/>
        <v>816</v>
      </c>
      <c r="J12282" t="str">
        <f>VLOOKUP(I12282,Tỉnh!$A$2:$B$64,2,0)</f>
        <v>Hậu Giang</v>
      </c>
    </row>
    <row r="12283" hidden="1" spans="2:10">
      <c r="B12283" s="56" t="s">
        <v>5597</v>
      </c>
      <c r="C12283" s="54" t="s">
        <v>22111</v>
      </c>
      <c r="D12283" t="str">
        <f>IFERROR(VLOOKUP(C12283,'5.2.5'!$G$2:$H$11754,2,0),"")</f>
        <v>Xã Tân Thành</v>
      </c>
      <c r="E12283" t="str">
        <f t="shared" si="744"/>
        <v/>
      </c>
      <c r="G12283" t="str">
        <f t="shared" si="745"/>
        <v>81607</v>
      </c>
      <c r="H12283" t="str">
        <f t="shared" si="746"/>
        <v>Thành phố Ngã Bảy</v>
      </c>
      <c r="I12283" t="str">
        <f t="shared" si="747"/>
        <v>816</v>
      </c>
      <c r="J12283" t="str">
        <f>VLOOKUP(I12283,Tỉnh!$A$2:$B$64,2,0)</f>
        <v>Hậu Giang</v>
      </c>
    </row>
    <row r="12284" hidden="1" spans="2:10">
      <c r="B12284" s="56" t="s">
        <v>22112</v>
      </c>
      <c r="C12284" s="54" t="s">
        <v>22113</v>
      </c>
      <c r="D12284" t="str">
        <f>IFERROR(VLOOKUP(C12284,'5.2.5'!$G$2:$H$11754,2,0),"")</f>
        <v>Thị trấn Cây Dương</v>
      </c>
      <c r="E12284" t="str">
        <f t="shared" si="744"/>
        <v/>
      </c>
      <c r="G12284" t="str">
        <f t="shared" si="745"/>
        <v>81608</v>
      </c>
      <c r="H12284" t="str">
        <f t="shared" si="746"/>
        <v>Huyện Phụng Hiệp</v>
      </c>
      <c r="I12284" t="str">
        <f t="shared" si="747"/>
        <v>816</v>
      </c>
      <c r="J12284" t="str">
        <f>VLOOKUP(I12284,Tỉnh!$A$2:$B$64,2,0)</f>
        <v>Hậu Giang</v>
      </c>
    </row>
    <row r="12285" hidden="1" spans="2:10">
      <c r="B12285" s="56" t="s">
        <v>22114</v>
      </c>
      <c r="C12285" s="54" t="s">
        <v>22115</v>
      </c>
      <c r="D12285" t="str">
        <f>IFERROR(VLOOKUP(C12285,'5.2.5'!$G$2:$H$11754,2,0),"")</f>
        <v>Thị trấn Kinh Cùng</v>
      </c>
      <c r="E12285" t="str">
        <f t="shared" si="744"/>
        <v/>
      </c>
      <c r="G12285" t="str">
        <f t="shared" si="745"/>
        <v>81608</v>
      </c>
      <c r="H12285" t="str">
        <f t="shared" si="746"/>
        <v>Huyện Phụng Hiệp</v>
      </c>
      <c r="I12285" t="str">
        <f t="shared" si="747"/>
        <v>816</v>
      </c>
      <c r="J12285" t="str">
        <f>VLOOKUP(I12285,Tỉnh!$A$2:$B$64,2,0)</f>
        <v>Hậu Giang</v>
      </c>
    </row>
    <row r="12286" hidden="1" spans="2:10">
      <c r="B12286" s="56" t="s">
        <v>21790</v>
      </c>
      <c r="C12286" s="54" t="s">
        <v>22116</v>
      </c>
      <c r="D12286" t="str">
        <f>IFERROR(VLOOKUP(C12286,'5.2.5'!$G$2:$H$11754,2,0),"")</f>
        <v>Xã Hoà An</v>
      </c>
      <c r="E12286" t="str">
        <f t="shared" si="744"/>
        <v/>
      </c>
      <c r="G12286" t="str">
        <f t="shared" si="745"/>
        <v>81608</v>
      </c>
      <c r="H12286" t="str">
        <f t="shared" si="746"/>
        <v>Huyện Phụng Hiệp</v>
      </c>
      <c r="I12286" t="str">
        <f t="shared" si="747"/>
        <v>816</v>
      </c>
      <c r="J12286" t="str">
        <f>VLOOKUP(I12286,Tỉnh!$A$2:$B$64,2,0)</f>
        <v>Hậu Giang</v>
      </c>
    </row>
    <row r="12287" hidden="1" spans="2:10">
      <c r="B12287" s="56" t="s">
        <v>4833</v>
      </c>
      <c r="C12287" s="54" t="s">
        <v>22117</v>
      </c>
      <c r="D12287" t="str">
        <f>IFERROR(VLOOKUP(C12287,'5.2.5'!$G$2:$H$11754,2,0),"")</f>
        <v>Xã Tân Bình</v>
      </c>
      <c r="E12287" t="str">
        <f t="shared" si="744"/>
        <v/>
      </c>
      <c r="G12287" t="str">
        <f t="shared" si="745"/>
        <v>81608</v>
      </c>
      <c r="H12287" t="str">
        <f t="shared" si="746"/>
        <v>Huyện Phụng Hiệp</v>
      </c>
      <c r="I12287" t="str">
        <f t="shared" si="747"/>
        <v>816</v>
      </c>
      <c r="J12287" t="str">
        <f>VLOOKUP(I12287,Tỉnh!$A$2:$B$64,2,0)</f>
        <v>Hậu Giang</v>
      </c>
    </row>
    <row r="12288" hidden="1" spans="2:10">
      <c r="B12288" s="56" t="s">
        <v>8145</v>
      </c>
      <c r="C12288" s="54" t="s">
        <v>22118</v>
      </c>
      <c r="D12288" t="str">
        <f>IFERROR(VLOOKUP(C12288,'5.2.5'!$G$2:$H$11754,2,0),"")</f>
        <v>Xã Bình Thành</v>
      </c>
      <c r="E12288" t="str">
        <f t="shared" si="744"/>
        <v/>
      </c>
      <c r="G12288" t="str">
        <f t="shared" si="745"/>
        <v>81608</v>
      </c>
      <c r="H12288" t="str">
        <f t="shared" si="746"/>
        <v>Huyện Phụng Hiệp</v>
      </c>
      <c r="I12288" t="str">
        <f t="shared" si="747"/>
        <v>816</v>
      </c>
      <c r="J12288" t="str">
        <f>VLOOKUP(I12288,Tỉnh!$A$2:$B$64,2,0)</f>
        <v>Hậu Giang</v>
      </c>
    </row>
    <row r="12289" hidden="1" spans="2:10">
      <c r="B12289" s="56" t="s">
        <v>21033</v>
      </c>
      <c r="C12289" s="54" t="s">
        <v>22119</v>
      </c>
      <c r="D12289" t="str">
        <f>IFERROR(VLOOKUP(C12289,'5.2.5'!$G$2:$H$11754,2,0),"")</f>
        <v>Xã Thạnh Hoà</v>
      </c>
      <c r="E12289" t="str">
        <f t="shared" si="744"/>
        <v/>
      </c>
      <c r="G12289" t="str">
        <f t="shared" si="745"/>
        <v>81608</v>
      </c>
      <c r="H12289" t="str">
        <f t="shared" si="746"/>
        <v>Huyện Phụng Hiệp</v>
      </c>
      <c r="I12289" t="str">
        <f t="shared" si="747"/>
        <v>816</v>
      </c>
      <c r="J12289" t="str">
        <f>VLOOKUP(I12289,Tỉnh!$A$2:$B$64,2,0)</f>
        <v>Hậu Giang</v>
      </c>
    </row>
    <row r="12290" hidden="1" spans="2:10">
      <c r="B12290" s="56" t="s">
        <v>7600</v>
      </c>
      <c r="C12290" s="54" t="s">
        <v>22120</v>
      </c>
      <c r="D12290" t="str">
        <f>IFERROR(VLOOKUP(C12290,'5.2.5'!$G$2:$H$11754,2,0),"")</f>
        <v>Xã Tân Long</v>
      </c>
      <c r="E12290" t="str">
        <f t="shared" si="744"/>
        <v/>
      </c>
      <c r="G12290" t="str">
        <f t="shared" si="745"/>
        <v>81608</v>
      </c>
      <c r="H12290" t="str">
        <f t="shared" si="746"/>
        <v>Huyện Phụng Hiệp</v>
      </c>
      <c r="I12290" t="str">
        <f t="shared" si="747"/>
        <v>816</v>
      </c>
      <c r="J12290" t="str">
        <f>VLOOKUP(I12290,Tỉnh!$A$2:$B$64,2,0)</f>
        <v>Hậu Giang</v>
      </c>
    </row>
    <row r="12291" hidden="1" spans="2:10">
      <c r="B12291" s="56" t="s">
        <v>20387</v>
      </c>
      <c r="C12291" s="54" t="s">
        <v>22121</v>
      </c>
      <c r="D12291" t="str">
        <f>IFERROR(VLOOKUP(C12291,'5.2.5'!$G$2:$H$11754,2,0),"")</f>
        <v>Xã Long Thạnh</v>
      </c>
      <c r="E12291" t="str">
        <f t="shared" si="744"/>
        <v/>
      </c>
      <c r="G12291" t="str">
        <f t="shared" si="745"/>
        <v>81608</v>
      </c>
      <c r="H12291" t="str">
        <f t="shared" si="746"/>
        <v>Huyện Phụng Hiệp</v>
      </c>
      <c r="I12291" t="str">
        <f t="shared" si="747"/>
        <v>816</v>
      </c>
      <c r="J12291" t="str">
        <f>VLOOKUP(I12291,Tỉnh!$A$2:$B$64,2,0)</f>
        <v>Hậu Giang</v>
      </c>
    </row>
    <row r="12292" hidden="1" spans="2:10">
      <c r="B12292" s="56" t="s">
        <v>22122</v>
      </c>
      <c r="C12292" s="54" t="s">
        <v>22123</v>
      </c>
      <c r="D12292" t="str">
        <f>IFERROR(VLOOKUP(C12292,'5.2.5'!$G$2:$H$11754,2,0),"")</f>
        <v>Xã Phụng Hiệp</v>
      </c>
      <c r="E12292" t="str">
        <f t="shared" si="744"/>
        <v/>
      </c>
      <c r="G12292" t="str">
        <f t="shared" si="745"/>
        <v>81608</v>
      </c>
      <c r="H12292" t="str">
        <f t="shared" si="746"/>
        <v>Huyện Phụng Hiệp</v>
      </c>
      <c r="I12292" t="str">
        <f t="shared" si="747"/>
        <v>816</v>
      </c>
      <c r="J12292" t="str">
        <f>VLOOKUP(I12292,Tỉnh!$A$2:$B$64,2,0)</f>
        <v>Hậu Giang</v>
      </c>
    </row>
    <row r="12293" hidden="1" spans="2:10">
      <c r="B12293" s="56" t="s">
        <v>22124</v>
      </c>
      <c r="C12293" s="54" t="s">
        <v>22125</v>
      </c>
      <c r="D12293" t="str">
        <f>IFERROR(VLOOKUP(C12293,'5.2.5'!$G$2:$H$11754,2,0),"")</f>
        <v>Xã Phương Bình</v>
      </c>
      <c r="E12293" t="str">
        <f t="shared" si="744"/>
        <v/>
      </c>
      <c r="G12293" t="str">
        <f t="shared" si="745"/>
        <v>81608</v>
      </c>
      <c r="H12293" t="str">
        <f t="shared" si="746"/>
        <v>Huyện Phụng Hiệp</v>
      </c>
      <c r="I12293" t="str">
        <f t="shared" si="747"/>
        <v>816</v>
      </c>
      <c r="J12293" t="str">
        <f>VLOOKUP(I12293,Tỉnh!$A$2:$B$64,2,0)</f>
        <v>Hậu Giang</v>
      </c>
    </row>
    <row r="12294" hidden="1" spans="2:10">
      <c r="B12294" s="56" t="s">
        <v>22126</v>
      </c>
      <c r="C12294" s="54" t="s">
        <v>22127</v>
      </c>
      <c r="D12294" t="str">
        <f>IFERROR(VLOOKUP(C12294,'5.2.5'!$G$2:$H$11754,2,0),"")</f>
        <v>Xã Hoà Mỹ</v>
      </c>
      <c r="E12294" t="str">
        <f t="shared" si="744"/>
        <v/>
      </c>
      <c r="G12294" t="str">
        <f t="shared" si="745"/>
        <v>81608</v>
      </c>
      <c r="H12294" t="str">
        <f t="shared" si="746"/>
        <v>Huyện Phụng Hiệp</v>
      </c>
      <c r="I12294" t="str">
        <f t="shared" si="747"/>
        <v>816</v>
      </c>
      <c r="J12294" t="str">
        <f>VLOOKUP(I12294,Tỉnh!$A$2:$B$64,2,0)</f>
        <v>Hậu Giang</v>
      </c>
    </row>
    <row r="12295" hidden="1" spans="2:10">
      <c r="B12295" s="56" t="s">
        <v>22128</v>
      </c>
      <c r="C12295" s="54" t="s">
        <v>22129</v>
      </c>
      <c r="D12295" t="str">
        <f>IFERROR(VLOOKUP(C12295,'5.2.5'!$G$2:$H$11754,2,0),"")</f>
        <v>Xã Tân Phước Hưng</v>
      </c>
      <c r="E12295" t="str">
        <f t="shared" si="744"/>
        <v/>
      </c>
      <c r="G12295" t="str">
        <f t="shared" si="745"/>
        <v>81608</v>
      </c>
      <c r="H12295" t="str">
        <f t="shared" si="746"/>
        <v>Huyện Phụng Hiệp</v>
      </c>
      <c r="I12295" t="str">
        <f t="shared" si="747"/>
        <v>816</v>
      </c>
      <c r="J12295" t="str">
        <f>VLOOKUP(I12295,Tỉnh!$A$2:$B$64,2,0)</f>
        <v>Hậu Giang</v>
      </c>
    </row>
    <row r="12296" hidden="1" spans="2:10">
      <c r="B12296" s="56" t="s">
        <v>22130</v>
      </c>
      <c r="C12296" s="54" t="s">
        <v>22131</v>
      </c>
      <c r="D12296" t="str">
        <f>IFERROR(VLOOKUP(C12296,'5.2.5'!$G$2:$H$11754,2,0),"")</f>
        <v>Xã Phương Phú</v>
      </c>
      <c r="E12296" t="str">
        <f t="shared" si="744"/>
        <v/>
      </c>
      <c r="G12296" t="str">
        <f t="shared" si="745"/>
        <v>81608</v>
      </c>
      <c r="H12296" t="str">
        <f t="shared" si="746"/>
        <v>Huyện Phụng Hiệp</v>
      </c>
      <c r="I12296" t="str">
        <f t="shared" si="747"/>
        <v>816</v>
      </c>
      <c r="J12296" t="str">
        <f>VLOOKUP(I12296,Tỉnh!$A$2:$B$64,2,0)</f>
        <v>Hậu Giang</v>
      </c>
    </row>
    <row r="12297" hidden="1" spans="2:10">
      <c r="B12297" s="56" t="s">
        <v>22132</v>
      </c>
      <c r="C12297" s="54" t="s">
        <v>22133</v>
      </c>
      <c r="D12297" t="str">
        <f>IFERROR(VLOOKUP(C12297,'5.2.5'!$G$2:$H$11754,2,0),"")</f>
        <v>Xã Hiệp Hưng</v>
      </c>
      <c r="E12297" t="str">
        <f t="shared" si="744"/>
        <v/>
      </c>
      <c r="G12297" t="str">
        <f t="shared" si="745"/>
        <v>81608</v>
      </c>
      <c r="H12297" t="str">
        <f t="shared" si="746"/>
        <v>Huyện Phụng Hiệp</v>
      </c>
      <c r="I12297" t="str">
        <f t="shared" si="747"/>
        <v>816</v>
      </c>
      <c r="J12297" t="str">
        <f>VLOOKUP(I12297,Tỉnh!$A$2:$B$64,2,0)</f>
        <v>Hậu Giang</v>
      </c>
    </row>
    <row r="12298" hidden="1" spans="2:10">
      <c r="B12298" s="56" t="s">
        <v>22134</v>
      </c>
      <c r="C12298" s="54" t="s">
        <v>22135</v>
      </c>
      <c r="D12298" t="str">
        <f>IFERROR(VLOOKUP(C12298,'5.2.5'!$G$2:$H$11754,2,0),"")</f>
        <v>Thị trấn Búng Tàu</v>
      </c>
      <c r="E12298" t="str">
        <f t="shared" si="744"/>
        <v/>
      </c>
      <c r="G12298" t="str">
        <f t="shared" si="745"/>
        <v>81608</v>
      </c>
      <c r="H12298" t="str">
        <f t="shared" si="746"/>
        <v>Huyện Phụng Hiệp</v>
      </c>
      <c r="I12298" t="str">
        <f t="shared" si="747"/>
        <v>816</v>
      </c>
      <c r="J12298" t="str">
        <f>VLOOKUP(I12298,Tỉnh!$A$2:$B$64,2,0)</f>
        <v>Hậu Giang</v>
      </c>
    </row>
    <row r="12299" hidden="1" spans="2:10">
      <c r="B12299" s="56" t="s">
        <v>22136</v>
      </c>
      <c r="C12299" s="54" t="s">
        <v>22137</v>
      </c>
      <c r="D12299" t="str">
        <f>IFERROR(VLOOKUP(C12299,'5.2.5'!$G$2:$H$11754,2,0),"")</f>
        <v>Xã Vị Thanh</v>
      </c>
      <c r="E12299" t="str">
        <f t="shared" si="744"/>
        <v/>
      </c>
      <c r="G12299" t="str">
        <f t="shared" si="745"/>
        <v>81609</v>
      </c>
      <c r="H12299" t="str">
        <f t="shared" si="746"/>
        <v>Huyện Vị Thủy</v>
      </c>
      <c r="I12299" t="str">
        <f t="shared" si="747"/>
        <v>816</v>
      </c>
      <c r="J12299" t="str">
        <f>VLOOKUP(I12299,Tỉnh!$A$2:$B$64,2,0)</f>
        <v>Hậu Giang</v>
      </c>
    </row>
    <row r="12300" hidden="1" spans="2:10">
      <c r="B12300" s="56" t="s">
        <v>22138</v>
      </c>
      <c r="C12300" s="54" t="s">
        <v>22139</v>
      </c>
      <c r="D12300" t="str">
        <f>IFERROR(VLOOKUP(C12300,'5.2.5'!$G$2:$H$11754,2,0),"")</f>
        <v>Xã Vị Thắng</v>
      </c>
      <c r="E12300" t="str">
        <f t="shared" si="744"/>
        <v/>
      </c>
      <c r="G12300" t="str">
        <f t="shared" si="745"/>
        <v>81609</v>
      </c>
      <c r="H12300" t="str">
        <f t="shared" si="746"/>
        <v>Huyện Vị Thủy</v>
      </c>
      <c r="I12300" t="str">
        <f t="shared" si="747"/>
        <v>816</v>
      </c>
      <c r="J12300" t="str">
        <f>VLOOKUP(I12300,Tỉnh!$A$2:$B$64,2,0)</f>
        <v>Hậu Giang</v>
      </c>
    </row>
    <row r="12301" hidden="1" spans="2:10">
      <c r="B12301" s="56" t="s">
        <v>22140</v>
      </c>
      <c r="C12301" s="54" t="s">
        <v>22141</v>
      </c>
      <c r="D12301" t="str">
        <f>IFERROR(VLOOKUP(C12301,'5.2.5'!$G$2:$H$11754,2,0),"")</f>
        <v>Xã Vị Đông</v>
      </c>
      <c r="E12301" t="str">
        <f t="shared" si="744"/>
        <v/>
      </c>
      <c r="G12301" t="str">
        <f t="shared" si="745"/>
        <v>81609</v>
      </c>
      <c r="H12301" t="str">
        <f t="shared" si="746"/>
        <v>Huyện Vị Thủy</v>
      </c>
      <c r="I12301" t="str">
        <f t="shared" si="747"/>
        <v>816</v>
      </c>
      <c r="J12301" t="str">
        <f>VLOOKUP(I12301,Tỉnh!$A$2:$B$64,2,0)</f>
        <v>Hậu Giang</v>
      </c>
    </row>
    <row r="12302" hidden="1" spans="2:10">
      <c r="B12302" s="56" t="s">
        <v>22142</v>
      </c>
      <c r="C12302" s="54" t="s">
        <v>22143</v>
      </c>
      <c r="D12302" t="str">
        <f>IFERROR(VLOOKUP(C12302,'5.2.5'!$G$2:$H$11754,2,0),"")</f>
        <v>Thị trấn Nàng Mau</v>
      </c>
      <c r="E12302" t="str">
        <f t="shared" si="744"/>
        <v/>
      </c>
      <c r="G12302" t="str">
        <f t="shared" si="745"/>
        <v>81609</v>
      </c>
      <c r="H12302" t="str">
        <f t="shared" si="746"/>
        <v>Huyện Vị Thủy</v>
      </c>
      <c r="I12302" t="str">
        <f t="shared" si="747"/>
        <v>816</v>
      </c>
      <c r="J12302" t="str">
        <f>VLOOKUP(I12302,Tỉnh!$A$2:$B$64,2,0)</f>
        <v>Hậu Giang</v>
      </c>
    </row>
    <row r="12303" hidden="1" spans="2:10">
      <c r="B12303" s="56" t="s">
        <v>22144</v>
      </c>
      <c r="C12303" s="54" t="s">
        <v>22145</v>
      </c>
      <c r="D12303" t="str">
        <f>IFERROR(VLOOKUP(C12303,'5.2.5'!$G$2:$H$11754,2,0),"")</f>
        <v>Xã Vị Trung</v>
      </c>
      <c r="E12303" t="str">
        <f t="shared" si="744"/>
        <v/>
      </c>
      <c r="G12303" t="str">
        <f t="shared" si="745"/>
        <v>81609</v>
      </c>
      <c r="H12303" t="str">
        <f t="shared" si="746"/>
        <v>Huyện Vị Thủy</v>
      </c>
      <c r="I12303" t="str">
        <f t="shared" si="747"/>
        <v>816</v>
      </c>
      <c r="J12303" t="str">
        <f>VLOOKUP(I12303,Tỉnh!$A$2:$B$64,2,0)</f>
        <v>Hậu Giang</v>
      </c>
    </row>
    <row r="12304" hidden="1" spans="2:10">
      <c r="B12304" s="56" t="s">
        <v>22146</v>
      </c>
      <c r="C12304" s="54" t="s">
        <v>22147</v>
      </c>
      <c r="D12304" t="str">
        <f>IFERROR(VLOOKUP(C12304,'5.2.5'!$G$2:$H$11754,2,0),"")</f>
        <v>Xã Vị Thuỷ</v>
      </c>
      <c r="E12304" t="str">
        <f t="shared" si="744"/>
        <v/>
      </c>
      <c r="G12304" t="str">
        <f t="shared" si="745"/>
        <v>81609</v>
      </c>
      <c r="H12304" t="str">
        <f t="shared" si="746"/>
        <v>Huyện Vị Thủy</v>
      </c>
      <c r="I12304" t="str">
        <f t="shared" si="747"/>
        <v>816</v>
      </c>
      <c r="J12304" t="str">
        <f>VLOOKUP(I12304,Tỉnh!$A$2:$B$64,2,0)</f>
        <v>Hậu Giang</v>
      </c>
    </row>
    <row r="12305" hidden="1" spans="2:10">
      <c r="B12305" s="56" t="s">
        <v>22148</v>
      </c>
      <c r="C12305" s="54" t="s">
        <v>22149</v>
      </c>
      <c r="D12305" t="str">
        <f>IFERROR(VLOOKUP(C12305,'5.2.5'!$G$2:$H$11754,2,0),"")</f>
        <v>Xã Vĩnh Thuận Tây</v>
      </c>
      <c r="E12305" t="str">
        <f t="shared" si="744"/>
        <v/>
      </c>
      <c r="G12305" t="str">
        <f t="shared" si="745"/>
        <v>81609</v>
      </c>
      <c r="H12305" t="str">
        <f t="shared" si="746"/>
        <v>Huyện Vị Thủy</v>
      </c>
      <c r="I12305" t="str">
        <f t="shared" si="747"/>
        <v>816</v>
      </c>
      <c r="J12305" t="str">
        <f>VLOOKUP(I12305,Tỉnh!$A$2:$B$64,2,0)</f>
        <v>Hậu Giang</v>
      </c>
    </row>
    <row r="12306" hidden="1" spans="2:10">
      <c r="B12306" s="56" t="s">
        <v>10012</v>
      </c>
      <c r="C12306" s="54" t="s">
        <v>22150</v>
      </c>
      <c r="D12306" t="str">
        <f>IFERROR(VLOOKUP(C12306,'5.2.5'!$G$2:$H$11754,2,0),"")</f>
        <v>Xã Vĩnh Trung</v>
      </c>
      <c r="E12306" t="str">
        <f t="shared" si="744"/>
        <v/>
      </c>
      <c r="G12306" t="str">
        <f t="shared" si="745"/>
        <v>81609</v>
      </c>
      <c r="H12306" t="str">
        <f t="shared" si="746"/>
        <v>Huyện Vị Thủy</v>
      </c>
      <c r="I12306" t="str">
        <f t="shared" si="747"/>
        <v>816</v>
      </c>
      <c r="J12306" t="str">
        <f>VLOOKUP(I12306,Tỉnh!$A$2:$B$64,2,0)</f>
        <v>Hậu Giang</v>
      </c>
    </row>
    <row r="12307" hidden="1" spans="2:10">
      <c r="B12307" s="56" t="s">
        <v>22151</v>
      </c>
      <c r="C12307" s="54" t="s">
        <v>22152</v>
      </c>
      <c r="D12307" t="str">
        <f>IFERROR(VLOOKUP(C12307,'5.2.5'!$G$2:$H$11754,2,0),"")</f>
        <v>Xã Vĩnh Tường</v>
      </c>
      <c r="E12307" t="str">
        <f t="shared" si="744"/>
        <v/>
      </c>
      <c r="G12307" t="str">
        <f t="shared" si="745"/>
        <v>81609</v>
      </c>
      <c r="H12307" t="str">
        <f t="shared" si="746"/>
        <v>Huyện Vị Thủy</v>
      </c>
      <c r="I12307" t="str">
        <f t="shared" si="747"/>
        <v>816</v>
      </c>
      <c r="J12307" t="str">
        <f>VLOOKUP(I12307,Tỉnh!$A$2:$B$64,2,0)</f>
        <v>Hậu Giang</v>
      </c>
    </row>
    <row r="12308" hidden="1" spans="2:10">
      <c r="B12308" s="56" t="s">
        <v>22153</v>
      </c>
      <c r="C12308" s="54" t="s">
        <v>22154</v>
      </c>
      <c r="D12308" t="str">
        <f>IFERROR(VLOOKUP(C12308,'5.2.5'!$G$2:$H$11754,2,0),"")</f>
        <v>Xã Vị Bình</v>
      </c>
      <c r="E12308" t="str">
        <f t="shared" si="744"/>
        <v/>
      </c>
      <c r="G12308" t="str">
        <f t="shared" si="745"/>
        <v>81609</v>
      </c>
      <c r="H12308" t="str">
        <f t="shared" si="746"/>
        <v>Huyện Vị Thủy</v>
      </c>
      <c r="I12308" t="str">
        <f t="shared" si="747"/>
        <v>816</v>
      </c>
      <c r="J12308" t="str">
        <f>VLOOKUP(I12308,Tỉnh!$A$2:$B$64,2,0)</f>
        <v>Hậu Giang</v>
      </c>
    </row>
    <row r="12309" hidden="1" spans="2:10">
      <c r="B12309" s="56" t="s">
        <v>19917</v>
      </c>
      <c r="C12309" s="54" t="s">
        <v>22155</v>
      </c>
      <c r="D12309" t="str">
        <f>IFERROR(VLOOKUP(C12309,'5.2.5'!$G$2:$H$11754,2,0),"")</f>
        <v>Xã Thuận Hòa</v>
      </c>
      <c r="E12309" t="str">
        <f t="shared" si="744"/>
        <v/>
      </c>
      <c r="G12309" t="str">
        <f t="shared" si="745"/>
        <v>81611</v>
      </c>
      <c r="H12309" t="str">
        <f t="shared" si="746"/>
        <v>Huyện Long Mỹ</v>
      </c>
      <c r="I12309" t="str">
        <f t="shared" si="747"/>
        <v>816</v>
      </c>
      <c r="J12309" t="str">
        <f>VLOOKUP(I12309,Tỉnh!$A$2:$B$64,2,0)</f>
        <v>Hậu Giang</v>
      </c>
    </row>
    <row r="12310" hidden="1" spans="2:10">
      <c r="B12310" s="56" t="s">
        <v>22156</v>
      </c>
      <c r="C12310" s="54" t="s">
        <v>22157</v>
      </c>
      <c r="D12310" t="str">
        <f>IFERROR(VLOOKUP(C12310,'5.2.5'!$G$2:$H$11754,2,0),"")</f>
        <v>Xã Vĩnh Thuận Đông</v>
      </c>
      <c r="E12310" t="str">
        <f t="shared" si="744"/>
        <v/>
      </c>
      <c r="G12310" t="str">
        <f t="shared" si="745"/>
        <v>81611</v>
      </c>
      <c r="H12310" t="str">
        <f t="shared" si="746"/>
        <v>Huyện Long Mỹ</v>
      </c>
      <c r="I12310" t="str">
        <f t="shared" si="747"/>
        <v>816</v>
      </c>
      <c r="J12310" t="str">
        <f>VLOOKUP(I12310,Tỉnh!$A$2:$B$64,2,0)</f>
        <v>Hậu Giang</v>
      </c>
    </row>
    <row r="12311" hidden="1" spans="2:10">
      <c r="B12311" s="56" t="s">
        <v>22158</v>
      </c>
      <c r="C12311" s="54" t="s">
        <v>22159</v>
      </c>
      <c r="D12311" t="str">
        <f>IFERROR(VLOOKUP(C12311,'5.2.5'!$G$2:$H$11754,2,0),"")</f>
        <v>Xã Thuận Hưng</v>
      </c>
      <c r="E12311" t="str">
        <f t="shared" si="744"/>
        <v/>
      </c>
      <c r="G12311" t="str">
        <f t="shared" si="745"/>
        <v>81611</v>
      </c>
      <c r="H12311" t="str">
        <f t="shared" si="746"/>
        <v>Huyện Long Mỹ</v>
      </c>
      <c r="I12311" t="str">
        <f t="shared" si="747"/>
        <v>816</v>
      </c>
      <c r="J12311" t="str">
        <f>VLOOKUP(I12311,Tỉnh!$A$2:$B$64,2,0)</f>
        <v>Hậu Giang</v>
      </c>
    </row>
    <row r="12312" hidden="1" spans="2:10">
      <c r="B12312" s="56" t="s">
        <v>22160</v>
      </c>
      <c r="C12312" s="54" t="s">
        <v>22161</v>
      </c>
      <c r="D12312" t="str">
        <f>IFERROR(VLOOKUP(C12312,'5.2.5'!$G$2:$H$11754,2,0),"")</f>
        <v>Thị trấn Vĩnh Viễn</v>
      </c>
      <c r="E12312" t="str">
        <f t="shared" si="744"/>
        <v/>
      </c>
      <c r="G12312" t="str">
        <f t="shared" si="745"/>
        <v>81611</v>
      </c>
      <c r="H12312" t="str">
        <f t="shared" si="746"/>
        <v>Huyện Long Mỹ</v>
      </c>
      <c r="I12312" t="str">
        <f t="shared" si="747"/>
        <v>816</v>
      </c>
      <c r="J12312" t="str">
        <f>VLOOKUP(I12312,Tỉnh!$A$2:$B$64,2,0)</f>
        <v>Hậu Giang</v>
      </c>
    </row>
    <row r="12313" hidden="1" spans="2:10">
      <c r="B12313" s="56" t="s">
        <v>22162</v>
      </c>
      <c r="C12313" s="54" t="s">
        <v>22163</v>
      </c>
      <c r="D12313" t="str">
        <f>IFERROR(VLOOKUP(C12313,'5.2.5'!$G$2:$H$11754,2,0),"")</f>
        <v>Xã Lương Tâm</v>
      </c>
      <c r="E12313" t="str">
        <f t="shared" si="744"/>
        <v/>
      </c>
      <c r="G12313" t="str">
        <f t="shared" si="745"/>
        <v>81611</v>
      </c>
      <c r="H12313" t="str">
        <f t="shared" si="746"/>
        <v>Huyện Long Mỹ</v>
      </c>
      <c r="I12313" t="str">
        <f t="shared" si="747"/>
        <v>816</v>
      </c>
      <c r="J12313" t="str">
        <f>VLOOKUP(I12313,Tỉnh!$A$2:$B$64,2,0)</f>
        <v>Hậu Giang</v>
      </c>
    </row>
    <row r="12314" hidden="1" spans="2:10">
      <c r="B12314" s="56" t="s">
        <v>22164</v>
      </c>
      <c r="C12314" s="54" t="s">
        <v>22165</v>
      </c>
      <c r="D12314" t="str">
        <f>IFERROR(VLOOKUP(C12314,'5.2.5'!$G$2:$H$11754,2,0),"")</f>
        <v>Xã Xà Phiên</v>
      </c>
      <c r="E12314" t="str">
        <f t="shared" si="744"/>
        <v/>
      </c>
      <c r="G12314" t="str">
        <f t="shared" si="745"/>
        <v>81611</v>
      </c>
      <c r="H12314" t="str">
        <f t="shared" si="746"/>
        <v>Huyện Long Mỹ</v>
      </c>
      <c r="I12314" t="str">
        <f t="shared" si="747"/>
        <v>816</v>
      </c>
      <c r="J12314" t="str">
        <f>VLOOKUP(I12314,Tỉnh!$A$2:$B$64,2,0)</f>
        <v>Hậu Giang</v>
      </c>
    </row>
    <row r="12315" hidden="1" spans="2:10">
      <c r="B12315" s="56" t="s">
        <v>22166</v>
      </c>
      <c r="C12315" s="54" t="s">
        <v>22167</v>
      </c>
      <c r="D12315" t="str">
        <f>IFERROR(VLOOKUP(C12315,'5.2.5'!$G$2:$H$11754,2,0),"")</f>
        <v>Xã Lương Nghĩa</v>
      </c>
      <c r="E12315" t="str">
        <f t="shared" si="744"/>
        <v/>
      </c>
      <c r="G12315" t="str">
        <f t="shared" si="745"/>
        <v>81611</v>
      </c>
      <c r="H12315" t="str">
        <f t="shared" si="746"/>
        <v>Huyện Long Mỹ</v>
      </c>
      <c r="I12315" t="str">
        <f t="shared" si="747"/>
        <v>816</v>
      </c>
      <c r="J12315" t="str">
        <f>VLOOKUP(I12315,Tỉnh!$A$2:$B$64,2,0)</f>
        <v>Hậu Giang</v>
      </c>
    </row>
    <row r="12316" hidden="1" spans="2:10">
      <c r="B12316" s="56" t="s">
        <v>22168</v>
      </c>
      <c r="C12316" s="54" t="s">
        <v>22169</v>
      </c>
      <c r="D12316" t="str">
        <f>IFERROR(VLOOKUP(C12316,'5.2.5'!$G$2:$H$11754,2,0),"")</f>
        <v>Xã Vĩnh Viễn A</v>
      </c>
      <c r="E12316" t="str">
        <f t="shared" ref="E12316:E12379" si="748">IF(D12316=B12316,"",B12316)</f>
        <v/>
      </c>
      <c r="G12316" t="str">
        <f t="shared" ref="G12316:G12379" si="749">LEFT(C12316,5)</f>
        <v>81611</v>
      </c>
      <c r="H12316" t="str">
        <f t="shared" ref="H12316:H12379" si="750">VLOOKUP(G12316,$B$5:$C$724,2,0)</f>
        <v>Huyện Long Mỹ</v>
      </c>
      <c r="I12316" t="str">
        <f t="shared" ref="I12316:I12379" si="751">LEFT(C12316,3)</f>
        <v>816</v>
      </c>
      <c r="J12316" t="str">
        <f>VLOOKUP(I12316,Tỉnh!$A$2:$B$64,2,0)</f>
        <v>Hậu Giang</v>
      </c>
    </row>
    <row r="12317" hidden="1" spans="2:10">
      <c r="B12317" s="56" t="s">
        <v>22170</v>
      </c>
      <c r="C12317" s="54" t="s">
        <v>22171</v>
      </c>
      <c r="D12317" t="str">
        <f>IFERROR(VLOOKUP(C12317,'5.2.5'!$G$2:$H$11754,2,0),"")</f>
        <v>Phường Bình Thạnh</v>
      </c>
      <c r="E12317" t="str">
        <f t="shared" si="748"/>
        <v/>
      </c>
      <c r="G12317" t="str">
        <f t="shared" si="749"/>
        <v>81612</v>
      </c>
      <c r="H12317" t="str">
        <f t="shared" si="750"/>
        <v>Thị Xã Long Mỹ</v>
      </c>
      <c r="I12317" t="str">
        <f t="shared" si="751"/>
        <v>816</v>
      </c>
      <c r="J12317" t="str">
        <f>VLOOKUP(I12317,Tỉnh!$A$2:$B$64,2,0)</f>
        <v>Hậu Giang</v>
      </c>
    </row>
    <row r="12318" hidden="1" spans="2:10">
      <c r="B12318" s="56" t="s">
        <v>15252</v>
      </c>
      <c r="C12318" s="54" t="s">
        <v>22172</v>
      </c>
      <c r="D12318" t="str">
        <f>IFERROR(VLOOKUP(C12318,'5.2.5'!$G$2:$H$11754,2,0),"")</f>
        <v>Phường Thuận An</v>
      </c>
      <c r="E12318" t="str">
        <f t="shared" si="748"/>
        <v/>
      </c>
      <c r="G12318" t="str">
        <f t="shared" si="749"/>
        <v>81612</v>
      </c>
      <c r="H12318" t="str">
        <f t="shared" si="750"/>
        <v>Thị Xã Long Mỹ</v>
      </c>
      <c r="I12318" t="str">
        <f t="shared" si="751"/>
        <v>816</v>
      </c>
      <c r="J12318" t="str">
        <f>VLOOKUP(I12318,Tỉnh!$A$2:$B$64,2,0)</f>
        <v>Hậu Giang</v>
      </c>
    </row>
    <row r="12319" hidden="1" spans="2:10">
      <c r="B12319" s="56" t="s">
        <v>22173</v>
      </c>
      <c r="C12319" s="54" t="s">
        <v>22174</v>
      </c>
      <c r="D12319" t="str">
        <f>IFERROR(VLOOKUP(C12319,'5.2.5'!$G$2:$H$11754,2,0),"")</f>
        <v>Phường Trà Lồng</v>
      </c>
      <c r="E12319" t="str">
        <f t="shared" si="748"/>
        <v/>
      </c>
      <c r="G12319" t="str">
        <f t="shared" si="749"/>
        <v>81612</v>
      </c>
      <c r="H12319" t="str">
        <f t="shared" si="750"/>
        <v>Thị Xã Long Mỹ</v>
      </c>
      <c r="I12319" t="str">
        <f t="shared" si="751"/>
        <v>816</v>
      </c>
      <c r="J12319" t="str">
        <f>VLOOKUP(I12319,Tỉnh!$A$2:$B$64,2,0)</f>
        <v>Hậu Giang</v>
      </c>
    </row>
    <row r="12320" hidden="1" spans="2:10">
      <c r="B12320" s="56" t="s">
        <v>22175</v>
      </c>
      <c r="C12320" s="54" t="s">
        <v>22176</v>
      </c>
      <c r="D12320" t="str">
        <f>IFERROR(VLOOKUP(C12320,'5.2.5'!$G$2:$H$11754,2,0),"")</f>
        <v>Phường Vĩnh Tường</v>
      </c>
      <c r="E12320" t="str">
        <f t="shared" si="748"/>
        <v/>
      </c>
      <c r="G12320" t="str">
        <f t="shared" si="749"/>
        <v>81612</v>
      </c>
      <c r="H12320" t="str">
        <f t="shared" si="750"/>
        <v>Thị Xã Long Mỹ</v>
      </c>
      <c r="I12320" t="str">
        <f t="shared" si="751"/>
        <v>816</v>
      </c>
      <c r="J12320" t="str">
        <f>VLOOKUP(I12320,Tỉnh!$A$2:$B$64,2,0)</f>
        <v>Hậu Giang</v>
      </c>
    </row>
    <row r="12321" hidden="1" spans="2:10">
      <c r="B12321" s="56" t="s">
        <v>19187</v>
      </c>
      <c r="C12321" s="54" t="s">
        <v>22177</v>
      </c>
      <c r="D12321" t="str">
        <f>IFERROR(VLOOKUP(C12321,'5.2.5'!$G$2:$H$11754,2,0),"")</f>
        <v>Xã Long Bình</v>
      </c>
      <c r="E12321" t="str">
        <f t="shared" si="748"/>
        <v/>
      </c>
      <c r="G12321" t="str">
        <f t="shared" si="749"/>
        <v>81612</v>
      </c>
      <c r="H12321" t="str">
        <f t="shared" si="750"/>
        <v>Thị Xã Long Mỹ</v>
      </c>
      <c r="I12321" t="str">
        <f t="shared" si="751"/>
        <v>816</v>
      </c>
      <c r="J12321" t="str">
        <f>VLOOKUP(I12321,Tỉnh!$A$2:$B$64,2,0)</f>
        <v>Hậu Giang</v>
      </c>
    </row>
    <row r="12322" hidden="1" spans="2:10">
      <c r="B12322" s="56" t="s">
        <v>21345</v>
      </c>
      <c r="C12322" s="54" t="s">
        <v>22178</v>
      </c>
      <c r="D12322" t="str">
        <f>IFERROR(VLOOKUP(C12322,'5.2.5'!$G$2:$H$11754,2,0),"")</f>
        <v>Xã Long Phú</v>
      </c>
      <c r="E12322" t="str">
        <f t="shared" si="748"/>
        <v/>
      </c>
      <c r="G12322" t="str">
        <f t="shared" si="749"/>
        <v>81612</v>
      </c>
      <c r="H12322" t="str">
        <f t="shared" si="750"/>
        <v>Thị Xã Long Mỹ</v>
      </c>
      <c r="I12322" t="str">
        <f t="shared" si="751"/>
        <v>816</v>
      </c>
      <c r="J12322" t="str">
        <f>VLOOKUP(I12322,Tỉnh!$A$2:$B$64,2,0)</f>
        <v>Hậu Giang</v>
      </c>
    </row>
    <row r="12323" hidden="1" spans="2:10">
      <c r="B12323" s="56" t="s">
        <v>22179</v>
      </c>
      <c r="C12323" s="54" t="s">
        <v>22180</v>
      </c>
      <c r="D12323" t="str">
        <f>IFERROR(VLOOKUP(C12323,'5.2.5'!$G$2:$H$11754,2,0),"")</f>
        <v>Xã Long Trị</v>
      </c>
      <c r="E12323" t="str">
        <f t="shared" si="748"/>
        <v/>
      </c>
      <c r="G12323" t="str">
        <f t="shared" si="749"/>
        <v>81612</v>
      </c>
      <c r="H12323" t="str">
        <f t="shared" si="750"/>
        <v>Thị Xã Long Mỹ</v>
      </c>
      <c r="I12323" t="str">
        <f t="shared" si="751"/>
        <v>816</v>
      </c>
      <c r="J12323" t="str">
        <f>VLOOKUP(I12323,Tỉnh!$A$2:$B$64,2,0)</f>
        <v>Hậu Giang</v>
      </c>
    </row>
    <row r="12324" hidden="1" spans="2:10">
      <c r="B12324" s="56" t="s">
        <v>22181</v>
      </c>
      <c r="C12324" s="54" t="s">
        <v>22182</v>
      </c>
      <c r="D12324" t="str">
        <f>IFERROR(VLOOKUP(C12324,'5.2.5'!$G$2:$H$11754,2,0),"")</f>
        <v>Xã Long Trị A</v>
      </c>
      <c r="E12324" t="str">
        <f t="shared" si="748"/>
        <v/>
      </c>
      <c r="G12324" t="str">
        <f t="shared" si="749"/>
        <v>81612</v>
      </c>
      <c r="H12324" t="str">
        <f t="shared" si="750"/>
        <v>Thị Xã Long Mỹ</v>
      </c>
      <c r="I12324" t="str">
        <f t="shared" si="751"/>
        <v>816</v>
      </c>
      <c r="J12324" t="str">
        <f>VLOOKUP(I12324,Tỉnh!$A$2:$B$64,2,0)</f>
        <v>Hậu Giang</v>
      </c>
    </row>
    <row r="12325" hidden="1" spans="2:10">
      <c r="B12325" s="56" t="s">
        <v>9076</v>
      </c>
      <c r="C12325" s="60">
        <v>8161217</v>
      </c>
      <c r="D12325" t="str">
        <f>IFERROR(VLOOKUP(C12325,'5.2.5'!$G$2:$H$11754,2,0),"")</f>
        <v>Xã Tân Phú</v>
      </c>
      <c r="E12325" t="str">
        <f t="shared" si="748"/>
        <v/>
      </c>
      <c r="G12325" t="str">
        <f t="shared" si="749"/>
        <v>81612</v>
      </c>
      <c r="H12325" t="str">
        <f t="shared" si="750"/>
        <v>Thị Xã Long Mỹ</v>
      </c>
      <c r="I12325" t="str">
        <f t="shared" si="751"/>
        <v>816</v>
      </c>
      <c r="J12325" t="str">
        <f>VLOOKUP(I12325,Tỉnh!$A$2:$B$64,2,0)</f>
        <v>Hậu Giang</v>
      </c>
    </row>
    <row r="12326" hidden="1" spans="2:10">
      <c r="B12326" s="57" t="s">
        <v>19781</v>
      </c>
      <c r="C12326" s="58" t="s">
        <v>22183</v>
      </c>
      <c r="D12326" t="str">
        <f>IFERROR(VLOOKUP(C12326,'5.2.5'!$G$2:$H$11754,2,0),"")</f>
        <v>Xã Long Đức</v>
      </c>
      <c r="E12326" t="str">
        <f t="shared" si="748"/>
        <v/>
      </c>
      <c r="G12326" t="str">
        <f t="shared" si="749"/>
        <v>81701</v>
      </c>
      <c r="H12326" t="str">
        <f t="shared" si="750"/>
        <v>Thành phố Trà Vinh</v>
      </c>
      <c r="I12326" t="str">
        <f t="shared" si="751"/>
        <v>817</v>
      </c>
      <c r="J12326" t="str">
        <f>VLOOKUP(I12326,Tỉnh!$A$2:$B$64,2,0)</f>
        <v>Trà Vinh</v>
      </c>
    </row>
    <row r="12327" hidden="1" spans="2:11">
      <c r="B12327" s="56" t="s">
        <v>18185</v>
      </c>
      <c r="C12327" s="54" t="s">
        <v>22184</v>
      </c>
      <c r="D12327" t="str">
        <f>IFERROR(VLOOKUP(C12327,'5.2.5'!$G$2:$H$11754,2,0),"")</f>
        <v>Phường 2</v>
      </c>
      <c r="E12327" t="str">
        <f t="shared" si="748"/>
        <v>Phường 2 (hết hiệu lực)</v>
      </c>
      <c r="F12327" t="s">
        <v>248</v>
      </c>
      <c r="G12327" t="str">
        <f t="shared" si="749"/>
        <v>81701</v>
      </c>
      <c r="H12327" t="str">
        <f t="shared" si="750"/>
        <v>Thành phố Trà Vinh</v>
      </c>
      <c r="I12327" t="str">
        <f t="shared" si="751"/>
        <v>817</v>
      </c>
      <c r="J12327" t="str">
        <f>VLOOKUP(I12327,Tỉnh!$A$2:$B$64,2,0)</f>
        <v>Trà Vinh</v>
      </c>
      <c r="K12327" t="str">
        <f>VLOOKUP(J12327,'Nghị quyết thay đổi'!$B$1:$C$30,2,0)</f>
        <v>5.2.6</v>
      </c>
    </row>
    <row r="12328" hidden="1" spans="2:10">
      <c r="B12328" s="56" t="s">
        <v>16500</v>
      </c>
      <c r="C12328" s="54" t="s">
        <v>22185</v>
      </c>
      <c r="D12328" t="str">
        <f>IFERROR(VLOOKUP(C12328,'5.2.5'!$G$2:$H$11754,2,0),"")</f>
        <v>Phường 7</v>
      </c>
      <c r="E12328" t="str">
        <f t="shared" si="748"/>
        <v/>
      </c>
      <c r="G12328" t="str">
        <f t="shared" si="749"/>
        <v>81701</v>
      </c>
      <c r="H12328" t="str">
        <f t="shared" si="750"/>
        <v>Thành phố Trà Vinh</v>
      </c>
      <c r="I12328" t="str">
        <f t="shared" si="751"/>
        <v>817</v>
      </c>
      <c r="J12328" t="str">
        <f>VLOOKUP(I12328,Tỉnh!$A$2:$B$64,2,0)</f>
        <v>Trà Vinh</v>
      </c>
    </row>
    <row r="12329" hidden="1" spans="2:10">
      <c r="B12329" s="56" t="s">
        <v>14580</v>
      </c>
      <c r="C12329" s="54" t="s">
        <v>22186</v>
      </c>
      <c r="D12329" t="str">
        <f>IFERROR(VLOOKUP(C12329,'5.2.5'!$G$2:$H$11754,2,0),"")</f>
        <v>Phường 4</v>
      </c>
      <c r="E12329" t="str">
        <f t="shared" si="748"/>
        <v/>
      </c>
      <c r="G12329" t="str">
        <f t="shared" si="749"/>
        <v>81701</v>
      </c>
      <c r="H12329" t="str">
        <f t="shared" si="750"/>
        <v>Thành phố Trà Vinh</v>
      </c>
      <c r="I12329" t="str">
        <f t="shared" si="751"/>
        <v>817</v>
      </c>
      <c r="J12329" t="str">
        <f>VLOOKUP(I12329,Tỉnh!$A$2:$B$64,2,0)</f>
        <v>Trà Vinh</v>
      </c>
    </row>
    <row r="12330" hidden="1" spans="2:10">
      <c r="B12330" s="56" t="s">
        <v>14574</v>
      </c>
      <c r="C12330" s="54" t="s">
        <v>22187</v>
      </c>
      <c r="D12330" t="str">
        <f>IFERROR(VLOOKUP(C12330,'5.2.5'!$G$2:$H$11754,2,0),"")</f>
        <v>Phường 1</v>
      </c>
      <c r="E12330" t="str">
        <f t="shared" si="748"/>
        <v/>
      </c>
      <c r="G12330" t="str">
        <f t="shared" si="749"/>
        <v>81701</v>
      </c>
      <c r="H12330" t="str">
        <f t="shared" si="750"/>
        <v>Thành phố Trà Vinh</v>
      </c>
      <c r="I12330" t="str">
        <f t="shared" si="751"/>
        <v>817</v>
      </c>
      <c r="J12330" t="str">
        <f>VLOOKUP(I12330,Tỉnh!$A$2:$B$64,2,0)</f>
        <v>Trà Vinh</v>
      </c>
    </row>
    <row r="12331" hidden="1" spans="2:10">
      <c r="B12331" s="56" t="s">
        <v>14584</v>
      </c>
      <c r="C12331" s="54" t="s">
        <v>22188</v>
      </c>
      <c r="D12331" t="str">
        <f>IFERROR(VLOOKUP(C12331,'5.2.5'!$G$2:$H$11754,2,0),"")</f>
        <v>Phường 3</v>
      </c>
      <c r="E12331" t="str">
        <f t="shared" si="748"/>
        <v/>
      </c>
      <c r="G12331" t="str">
        <f t="shared" si="749"/>
        <v>81701</v>
      </c>
      <c r="H12331" t="str">
        <f t="shared" si="750"/>
        <v>Thành phố Trà Vinh</v>
      </c>
      <c r="I12331" t="str">
        <f t="shared" si="751"/>
        <v>817</v>
      </c>
      <c r="J12331" t="str">
        <f>VLOOKUP(I12331,Tỉnh!$A$2:$B$64,2,0)</f>
        <v>Trà Vinh</v>
      </c>
    </row>
    <row r="12332" hidden="1" spans="2:10">
      <c r="B12332" s="56" t="s">
        <v>14570</v>
      </c>
      <c r="C12332" s="54" t="s">
        <v>22189</v>
      </c>
      <c r="D12332" t="str">
        <f>IFERROR(VLOOKUP(C12332,'5.2.5'!$G$2:$H$11754,2,0),"")</f>
        <v>Phường 5</v>
      </c>
      <c r="E12332" t="str">
        <f t="shared" si="748"/>
        <v/>
      </c>
      <c r="G12332" t="str">
        <f t="shared" si="749"/>
        <v>81701</v>
      </c>
      <c r="H12332" t="str">
        <f t="shared" si="750"/>
        <v>Thành phố Trà Vinh</v>
      </c>
      <c r="I12332" t="str">
        <f t="shared" si="751"/>
        <v>817</v>
      </c>
      <c r="J12332" t="str">
        <f>VLOOKUP(I12332,Tỉnh!$A$2:$B$64,2,0)</f>
        <v>Trà Vinh</v>
      </c>
    </row>
    <row r="12333" hidden="1" spans="2:11">
      <c r="B12333" s="56" t="s">
        <v>16502</v>
      </c>
      <c r="C12333" s="54" t="s">
        <v>22190</v>
      </c>
      <c r="D12333" t="str">
        <f>IFERROR(VLOOKUP(C12333,'5.2.5'!$G$2:$H$11754,2,0),"")</f>
        <v>Phường 6</v>
      </c>
      <c r="E12333" t="str">
        <f t="shared" si="748"/>
        <v>Phường 6 (hết hiệu lực)</v>
      </c>
      <c r="F12333" t="s">
        <v>248</v>
      </c>
      <c r="G12333" t="str">
        <f t="shared" si="749"/>
        <v>81701</v>
      </c>
      <c r="H12333" t="str">
        <f t="shared" si="750"/>
        <v>Thành phố Trà Vinh</v>
      </c>
      <c r="I12333" t="str">
        <f t="shared" si="751"/>
        <v>817</v>
      </c>
      <c r="J12333" t="str">
        <f>VLOOKUP(I12333,Tỉnh!$A$2:$B$64,2,0)</f>
        <v>Trà Vinh</v>
      </c>
      <c r="K12333" t="str">
        <f>VLOOKUP(J12333,'Nghị quyết thay đổi'!$B$1:$C$30,2,0)</f>
        <v>5.2.6</v>
      </c>
    </row>
    <row r="12334" hidden="1" spans="2:10">
      <c r="B12334" s="56" t="s">
        <v>18260</v>
      </c>
      <c r="C12334" s="54" t="s">
        <v>22191</v>
      </c>
      <c r="D12334" t="str">
        <f>IFERROR(VLOOKUP(C12334,'5.2.5'!$G$2:$H$11754,2,0),"")</f>
        <v>Phường 8</v>
      </c>
      <c r="E12334" t="str">
        <f t="shared" si="748"/>
        <v/>
      </c>
      <c r="G12334" t="str">
        <f t="shared" si="749"/>
        <v>81701</v>
      </c>
      <c r="H12334" t="str">
        <f t="shared" si="750"/>
        <v>Thành phố Trà Vinh</v>
      </c>
      <c r="I12334" t="str">
        <f t="shared" si="751"/>
        <v>817</v>
      </c>
      <c r="J12334" t="str">
        <f>VLOOKUP(I12334,Tỉnh!$A$2:$B$64,2,0)</f>
        <v>Trà Vinh</v>
      </c>
    </row>
    <row r="12335" hidden="1" spans="2:10">
      <c r="B12335" s="56" t="s">
        <v>16496</v>
      </c>
      <c r="C12335" s="54" t="s">
        <v>22192</v>
      </c>
      <c r="D12335" t="str">
        <f>IFERROR(VLOOKUP(C12335,'5.2.5'!$G$2:$H$11754,2,0),"")</f>
        <v>Phường 9</v>
      </c>
      <c r="E12335" t="str">
        <f t="shared" si="748"/>
        <v/>
      </c>
      <c r="G12335" t="str">
        <f t="shared" si="749"/>
        <v>81701</v>
      </c>
      <c r="H12335" t="str">
        <f t="shared" si="750"/>
        <v>Thành phố Trà Vinh</v>
      </c>
      <c r="I12335" t="str">
        <f t="shared" si="751"/>
        <v>817</v>
      </c>
      <c r="J12335" t="str">
        <f>VLOOKUP(I12335,Tỉnh!$A$2:$B$64,2,0)</f>
        <v>Trà Vinh</v>
      </c>
    </row>
    <row r="12336" hidden="1" spans="2:10">
      <c r="B12336" s="56" t="s">
        <v>3335</v>
      </c>
      <c r="C12336" s="54" t="s">
        <v>22193</v>
      </c>
      <c r="D12336" t="str">
        <f>IFERROR(VLOOKUP(C12336,'5.2.5'!$G$2:$H$11754,2,0),"")</f>
        <v>Xã Tân An</v>
      </c>
      <c r="E12336" t="str">
        <f t="shared" si="748"/>
        <v/>
      </c>
      <c r="G12336" t="str">
        <f t="shared" si="749"/>
        <v>81703</v>
      </c>
      <c r="H12336" t="str">
        <f t="shared" si="750"/>
        <v>Huyện Càng Long</v>
      </c>
      <c r="I12336" t="str">
        <f t="shared" si="751"/>
        <v>817</v>
      </c>
      <c r="J12336" t="str">
        <f>VLOOKUP(I12336,Tỉnh!$A$2:$B$64,2,0)</f>
        <v>Trà Vinh</v>
      </c>
    </row>
    <row r="12337" hidden="1" spans="2:10">
      <c r="B12337" s="56" t="s">
        <v>22194</v>
      </c>
      <c r="C12337" s="54" t="s">
        <v>22195</v>
      </c>
      <c r="D12337" t="str">
        <f>IFERROR(VLOOKUP(C12337,'5.2.5'!$G$2:$H$11754,2,0),"")</f>
        <v>Thị trấn Càng Long</v>
      </c>
      <c r="E12337" t="str">
        <f t="shared" si="748"/>
        <v/>
      </c>
      <c r="G12337" t="str">
        <f t="shared" si="749"/>
        <v>81703</v>
      </c>
      <c r="H12337" t="str">
        <f t="shared" si="750"/>
        <v>Huyện Càng Long</v>
      </c>
      <c r="I12337" t="str">
        <f t="shared" si="751"/>
        <v>817</v>
      </c>
      <c r="J12337" t="str">
        <f>VLOOKUP(I12337,Tỉnh!$A$2:$B$64,2,0)</f>
        <v>Trà Vinh</v>
      </c>
    </row>
    <row r="12338" hidden="1" spans="2:10">
      <c r="B12338" s="56" t="s">
        <v>22196</v>
      </c>
      <c r="C12338" s="54" t="s">
        <v>22197</v>
      </c>
      <c r="D12338" t="str">
        <f>IFERROR(VLOOKUP(C12338,'5.2.5'!$G$2:$H$11754,2,0),"")</f>
        <v>Xã Đại Phúc</v>
      </c>
      <c r="E12338" t="str">
        <f t="shared" si="748"/>
        <v/>
      </c>
      <c r="G12338" t="str">
        <f t="shared" si="749"/>
        <v>81703</v>
      </c>
      <c r="H12338" t="str">
        <f t="shared" si="750"/>
        <v>Huyện Càng Long</v>
      </c>
      <c r="I12338" t="str">
        <f t="shared" si="751"/>
        <v>817</v>
      </c>
      <c r="J12338" t="str">
        <f>VLOOKUP(I12338,Tỉnh!$A$2:$B$64,2,0)</f>
        <v>Trà Vinh</v>
      </c>
    </row>
    <row r="12339" hidden="1" spans="2:10">
      <c r="B12339" s="56" t="s">
        <v>22198</v>
      </c>
      <c r="C12339" s="54" t="s">
        <v>22199</v>
      </c>
      <c r="D12339" t="str">
        <f>IFERROR(VLOOKUP(C12339,'5.2.5'!$G$2:$H$11754,2,0),"")</f>
        <v>Xã An Trường</v>
      </c>
      <c r="E12339" t="str">
        <f t="shared" si="748"/>
        <v/>
      </c>
      <c r="G12339" t="str">
        <f t="shared" si="749"/>
        <v>81703</v>
      </c>
      <c r="H12339" t="str">
        <f t="shared" si="750"/>
        <v>Huyện Càng Long</v>
      </c>
      <c r="I12339" t="str">
        <f t="shared" si="751"/>
        <v>817</v>
      </c>
      <c r="J12339" t="str">
        <f>VLOOKUP(I12339,Tỉnh!$A$2:$B$64,2,0)</f>
        <v>Trà Vinh</v>
      </c>
    </row>
    <row r="12340" hidden="1" spans="2:10">
      <c r="B12340" s="56" t="s">
        <v>4833</v>
      </c>
      <c r="C12340" s="54" t="s">
        <v>22200</v>
      </c>
      <c r="D12340" t="str">
        <f>IFERROR(VLOOKUP(C12340,'5.2.5'!$G$2:$H$11754,2,0),"")</f>
        <v>Xã Tân Bình</v>
      </c>
      <c r="E12340" t="str">
        <f t="shared" si="748"/>
        <v/>
      </c>
      <c r="G12340" t="str">
        <f t="shared" si="749"/>
        <v>81703</v>
      </c>
      <c r="H12340" t="str">
        <f t="shared" si="750"/>
        <v>Huyện Càng Long</v>
      </c>
      <c r="I12340" t="str">
        <f t="shared" si="751"/>
        <v>817</v>
      </c>
      <c r="J12340" t="str">
        <f>VLOOKUP(I12340,Tỉnh!$A$2:$B$64,2,0)</f>
        <v>Trà Vinh</v>
      </c>
    </row>
    <row r="12341" hidden="1" spans="2:10">
      <c r="B12341" s="56" t="s">
        <v>22201</v>
      </c>
      <c r="C12341" s="54" t="s">
        <v>22202</v>
      </c>
      <c r="D12341" t="str">
        <f>IFERROR(VLOOKUP(C12341,'5.2.5'!$G$2:$H$11754,2,0),"")</f>
        <v>Xã Huyền Hội</v>
      </c>
      <c r="E12341" t="str">
        <f t="shared" si="748"/>
        <v/>
      </c>
      <c r="G12341" t="str">
        <f t="shared" si="749"/>
        <v>81703</v>
      </c>
      <c r="H12341" t="str">
        <f t="shared" si="750"/>
        <v>Huyện Càng Long</v>
      </c>
      <c r="I12341" t="str">
        <f t="shared" si="751"/>
        <v>817</v>
      </c>
      <c r="J12341" t="str">
        <f>VLOOKUP(I12341,Tỉnh!$A$2:$B$64,2,0)</f>
        <v>Trà Vinh</v>
      </c>
    </row>
    <row r="12342" hidden="1" spans="2:10">
      <c r="B12342" s="56" t="s">
        <v>22203</v>
      </c>
      <c r="C12342" s="54" t="s">
        <v>22204</v>
      </c>
      <c r="D12342" t="str">
        <f>IFERROR(VLOOKUP(C12342,'5.2.5'!$G$2:$H$11754,2,0),"")</f>
        <v>Xã Phương Thạnh</v>
      </c>
      <c r="E12342" t="str">
        <f t="shared" si="748"/>
        <v/>
      </c>
      <c r="G12342" t="str">
        <f t="shared" si="749"/>
        <v>81703</v>
      </c>
      <c r="H12342" t="str">
        <f t="shared" si="750"/>
        <v>Huyện Càng Long</v>
      </c>
      <c r="I12342" t="str">
        <f t="shared" si="751"/>
        <v>817</v>
      </c>
      <c r="J12342" t="str">
        <f>VLOOKUP(I12342,Tỉnh!$A$2:$B$64,2,0)</f>
        <v>Trà Vinh</v>
      </c>
    </row>
    <row r="12343" hidden="1" spans="2:10">
      <c r="B12343" s="56" t="s">
        <v>22205</v>
      </c>
      <c r="C12343" s="54" t="s">
        <v>22206</v>
      </c>
      <c r="D12343" t="str">
        <f>IFERROR(VLOOKUP(C12343,'5.2.5'!$G$2:$H$11754,2,0),"")</f>
        <v>Xã Đức Mỹ</v>
      </c>
      <c r="E12343" t="str">
        <f t="shared" si="748"/>
        <v/>
      </c>
      <c r="G12343" t="str">
        <f t="shared" si="749"/>
        <v>81703</v>
      </c>
      <c r="H12343" t="str">
        <f t="shared" si="750"/>
        <v>Huyện Càng Long</v>
      </c>
      <c r="I12343" t="str">
        <f t="shared" si="751"/>
        <v>817</v>
      </c>
      <c r="J12343" t="str">
        <f>VLOOKUP(I12343,Tỉnh!$A$2:$B$64,2,0)</f>
        <v>Trà Vinh</v>
      </c>
    </row>
    <row r="12344" hidden="1" spans="2:10">
      <c r="B12344" s="56" t="s">
        <v>22207</v>
      </c>
      <c r="C12344" s="54" t="s">
        <v>22208</v>
      </c>
      <c r="D12344" t="str">
        <f>IFERROR(VLOOKUP(C12344,'5.2.5'!$G$2:$H$11754,2,0),"")</f>
        <v>Xã Nhị Long</v>
      </c>
      <c r="E12344" t="str">
        <f t="shared" si="748"/>
        <v/>
      </c>
      <c r="G12344" t="str">
        <f t="shared" si="749"/>
        <v>81703</v>
      </c>
      <c r="H12344" t="str">
        <f t="shared" si="750"/>
        <v>Huyện Càng Long</v>
      </c>
      <c r="I12344" t="str">
        <f t="shared" si="751"/>
        <v>817</v>
      </c>
      <c r="J12344" t="str">
        <f>VLOOKUP(I12344,Tỉnh!$A$2:$B$64,2,0)</f>
        <v>Trà Vinh</v>
      </c>
    </row>
    <row r="12345" hidden="1" spans="2:10">
      <c r="B12345" s="56" t="s">
        <v>22209</v>
      </c>
      <c r="C12345" s="54" t="s">
        <v>22210</v>
      </c>
      <c r="D12345" t="str">
        <f>IFERROR(VLOOKUP(C12345,'5.2.5'!$G$2:$H$11754,2,0),"")</f>
        <v>Xã Nhị Long Phú</v>
      </c>
      <c r="E12345" t="str">
        <f t="shared" si="748"/>
        <v/>
      </c>
      <c r="G12345" t="str">
        <f t="shared" si="749"/>
        <v>81703</v>
      </c>
      <c r="H12345" t="str">
        <f t="shared" si="750"/>
        <v>Huyện Càng Long</v>
      </c>
      <c r="I12345" t="str">
        <f t="shared" si="751"/>
        <v>817</v>
      </c>
      <c r="J12345" t="str">
        <f>VLOOKUP(I12345,Tỉnh!$A$2:$B$64,2,0)</f>
        <v>Trà Vinh</v>
      </c>
    </row>
    <row r="12346" hidden="1" spans="2:10">
      <c r="B12346" s="56" t="s">
        <v>19793</v>
      </c>
      <c r="C12346" s="54" t="s">
        <v>22211</v>
      </c>
      <c r="D12346" t="str">
        <f>IFERROR(VLOOKUP(C12346,'5.2.5'!$G$2:$H$11754,2,0),"")</f>
        <v>Xã Đại Phước</v>
      </c>
      <c r="E12346" t="str">
        <f t="shared" si="748"/>
        <v/>
      </c>
      <c r="G12346" t="str">
        <f t="shared" si="749"/>
        <v>81703</v>
      </c>
      <c r="H12346" t="str">
        <f t="shared" si="750"/>
        <v>Huyện Càng Long</v>
      </c>
      <c r="I12346" t="str">
        <f t="shared" si="751"/>
        <v>817</v>
      </c>
      <c r="J12346" t="str">
        <f>VLOOKUP(I12346,Tỉnh!$A$2:$B$64,2,0)</f>
        <v>Trà Vinh</v>
      </c>
    </row>
    <row r="12347" hidden="1" spans="2:10">
      <c r="B12347" s="56" t="s">
        <v>22212</v>
      </c>
      <c r="C12347" s="54" t="s">
        <v>22213</v>
      </c>
      <c r="D12347" t="str">
        <f>IFERROR(VLOOKUP(C12347,'5.2.5'!$G$2:$H$11754,2,0),"")</f>
        <v>Xã Mỹ Cẩm</v>
      </c>
      <c r="E12347" t="str">
        <f t="shared" si="748"/>
        <v/>
      </c>
      <c r="G12347" t="str">
        <f t="shared" si="749"/>
        <v>81703</v>
      </c>
      <c r="H12347" t="str">
        <f t="shared" si="750"/>
        <v>Huyện Càng Long</v>
      </c>
      <c r="I12347" t="str">
        <f t="shared" si="751"/>
        <v>817</v>
      </c>
      <c r="J12347" t="str">
        <f>VLOOKUP(I12347,Tỉnh!$A$2:$B$64,2,0)</f>
        <v>Trà Vinh</v>
      </c>
    </row>
    <row r="12348" hidden="1" spans="2:10">
      <c r="B12348" s="56" t="s">
        <v>22214</v>
      </c>
      <c r="C12348" s="54" t="s">
        <v>22215</v>
      </c>
      <c r="D12348" t="str">
        <f>IFERROR(VLOOKUP(C12348,'5.2.5'!$G$2:$H$11754,2,0),"")</f>
        <v>Xã An Trường A</v>
      </c>
      <c r="E12348" t="str">
        <f t="shared" si="748"/>
        <v/>
      </c>
      <c r="G12348" t="str">
        <f t="shared" si="749"/>
        <v>81703</v>
      </c>
      <c r="H12348" t="str">
        <f t="shared" si="750"/>
        <v>Huyện Càng Long</v>
      </c>
      <c r="I12348" t="str">
        <f t="shared" si="751"/>
        <v>817</v>
      </c>
      <c r="J12348" t="str">
        <f>VLOOKUP(I12348,Tỉnh!$A$2:$B$64,2,0)</f>
        <v>Trà Vinh</v>
      </c>
    </row>
    <row r="12349" hidden="1" spans="2:10">
      <c r="B12349" s="56" t="s">
        <v>7504</v>
      </c>
      <c r="C12349" s="54" t="s">
        <v>22216</v>
      </c>
      <c r="D12349" t="str">
        <f>IFERROR(VLOOKUP(C12349,'5.2.5'!$G$2:$H$11754,2,0),"")</f>
        <v>Xã Bình Phú</v>
      </c>
      <c r="E12349" t="str">
        <f t="shared" si="748"/>
        <v/>
      </c>
      <c r="G12349" t="str">
        <f t="shared" si="749"/>
        <v>81703</v>
      </c>
      <c r="H12349" t="str">
        <f t="shared" si="750"/>
        <v>Huyện Càng Long</v>
      </c>
      <c r="I12349" t="str">
        <f t="shared" si="751"/>
        <v>817</v>
      </c>
      <c r="J12349" t="str">
        <f>VLOOKUP(I12349,Tỉnh!$A$2:$B$64,2,0)</f>
        <v>Trà Vinh</v>
      </c>
    </row>
    <row r="12350" hidden="1" spans="2:10">
      <c r="B12350" s="56" t="s">
        <v>20441</v>
      </c>
      <c r="C12350" s="54" t="s">
        <v>22217</v>
      </c>
      <c r="D12350" t="str">
        <f>IFERROR(VLOOKUP(C12350,'5.2.5'!$G$2:$H$11754,2,0),"")</f>
        <v>Xã Long Hòa</v>
      </c>
      <c r="E12350" t="str">
        <f t="shared" si="748"/>
        <v/>
      </c>
      <c r="G12350" t="str">
        <f t="shared" si="749"/>
        <v>81705</v>
      </c>
      <c r="H12350" t="str">
        <f t="shared" si="750"/>
        <v>Huyện Châu Thành</v>
      </c>
      <c r="I12350" t="str">
        <f t="shared" si="751"/>
        <v>817</v>
      </c>
      <c r="J12350" t="str">
        <f>VLOOKUP(I12350,Tỉnh!$A$2:$B$64,2,0)</f>
        <v>Trà Vinh</v>
      </c>
    </row>
    <row r="12351" hidden="1" spans="2:10">
      <c r="B12351" s="56" t="s">
        <v>22218</v>
      </c>
      <c r="C12351" s="54" t="s">
        <v>22219</v>
      </c>
      <c r="D12351" t="str">
        <f>IFERROR(VLOOKUP(C12351,'5.2.5'!$G$2:$H$11754,2,0),"")</f>
        <v>Xã Hưng Mỹ</v>
      </c>
      <c r="E12351" t="str">
        <f t="shared" si="748"/>
        <v/>
      </c>
      <c r="G12351" t="str">
        <f t="shared" si="749"/>
        <v>81705</v>
      </c>
      <c r="H12351" t="str">
        <f t="shared" si="750"/>
        <v>Huyện Châu Thành</v>
      </c>
      <c r="I12351" t="str">
        <f t="shared" si="751"/>
        <v>817</v>
      </c>
      <c r="J12351" t="str">
        <f>VLOOKUP(I12351,Tỉnh!$A$2:$B$64,2,0)</f>
        <v>Trà Vinh</v>
      </c>
    </row>
    <row r="12352" hidden="1" spans="2:10">
      <c r="B12352" s="56" t="s">
        <v>22220</v>
      </c>
      <c r="C12352" s="54" t="s">
        <v>22221</v>
      </c>
      <c r="D12352" t="str">
        <f>IFERROR(VLOOKUP(C12352,'5.2.5'!$G$2:$H$11754,2,0),"")</f>
        <v>Xã Lương Hoà A</v>
      </c>
      <c r="E12352" t="str">
        <f t="shared" si="748"/>
        <v/>
      </c>
      <c r="G12352" t="str">
        <f t="shared" si="749"/>
        <v>81705</v>
      </c>
      <c r="H12352" t="str">
        <f t="shared" si="750"/>
        <v>Huyện Châu Thành</v>
      </c>
      <c r="I12352" t="str">
        <f t="shared" si="751"/>
        <v>817</v>
      </c>
      <c r="J12352" t="str">
        <f>VLOOKUP(I12352,Tỉnh!$A$2:$B$64,2,0)</f>
        <v>Trà Vinh</v>
      </c>
    </row>
    <row r="12353" hidden="1" spans="2:10">
      <c r="B12353" s="56" t="s">
        <v>22222</v>
      </c>
      <c r="C12353" s="54" t="s">
        <v>22223</v>
      </c>
      <c r="D12353" t="str">
        <f>IFERROR(VLOOKUP(C12353,'5.2.5'!$G$2:$H$11754,2,0),"")</f>
        <v>Xã Phước Hảo</v>
      </c>
      <c r="E12353" t="str">
        <f t="shared" si="748"/>
        <v/>
      </c>
      <c r="G12353" t="str">
        <f t="shared" si="749"/>
        <v>81705</v>
      </c>
      <c r="H12353" t="str">
        <f t="shared" si="750"/>
        <v>Huyện Châu Thành</v>
      </c>
      <c r="I12353" t="str">
        <f t="shared" si="751"/>
        <v>817</v>
      </c>
      <c r="J12353" t="str">
        <f>VLOOKUP(I12353,Tỉnh!$A$2:$B$64,2,0)</f>
        <v>Trà Vinh</v>
      </c>
    </row>
    <row r="12354" hidden="1" spans="2:10">
      <c r="B12354" s="56" t="s">
        <v>19300</v>
      </c>
      <c r="C12354" s="54" t="s">
        <v>22224</v>
      </c>
      <c r="D12354" t="str">
        <f>IFERROR(VLOOKUP(C12354,'5.2.5'!$G$2:$H$11754,2,0),"")</f>
        <v>Thị trấn Châu Thành</v>
      </c>
      <c r="E12354" t="str">
        <f t="shared" si="748"/>
        <v/>
      </c>
      <c r="G12354" t="str">
        <f t="shared" si="749"/>
        <v>81705</v>
      </c>
      <c r="H12354" t="str">
        <f t="shared" si="750"/>
        <v>Huyện Châu Thành</v>
      </c>
      <c r="I12354" t="str">
        <f t="shared" si="751"/>
        <v>817</v>
      </c>
      <c r="J12354" t="str">
        <f>VLOOKUP(I12354,Tỉnh!$A$2:$B$64,2,0)</f>
        <v>Trà Vinh</v>
      </c>
    </row>
    <row r="12355" hidden="1" spans="2:10">
      <c r="B12355" s="56" t="s">
        <v>17581</v>
      </c>
      <c r="C12355" s="54" t="s">
        <v>22225</v>
      </c>
      <c r="D12355" t="str">
        <f>IFERROR(VLOOKUP(C12355,'5.2.5'!$G$2:$H$11754,2,0),"")</f>
        <v>Xã Hòa Thuận</v>
      </c>
      <c r="E12355" t="str">
        <f t="shared" si="748"/>
        <v/>
      </c>
      <c r="G12355" t="str">
        <f t="shared" si="749"/>
        <v>81705</v>
      </c>
      <c r="H12355" t="str">
        <f t="shared" si="750"/>
        <v>Huyện Châu Thành</v>
      </c>
      <c r="I12355" t="str">
        <f t="shared" si="751"/>
        <v>817</v>
      </c>
      <c r="J12355" t="str">
        <f>VLOOKUP(I12355,Tỉnh!$A$2:$B$64,2,0)</f>
        <v>Trà Vinh</v>
      </c>
    </row>
    <row r="12356" hidden="1" spans="2:10">
      <c r="B12356" s="56" t="s">
        <v>22226</v>
      </c>
      <c r="C12356" s="54" t="s">
        <v>22227</v>
      </c>
      <c r="D12356" t="str">
        <f>IFERROR(VLOOKUP(C12356,'5.2.5'!$G$2:$H$11754,2,0),"")</f>
        <v>Xã Nguyệt Hóa</v>
      </c>
      <c r="E12356" t="str">
        <f t="shared" si="748"/>
        <v/>
      </c>
      <c r="G12356" t="str">
        <f t="shared" si="749"/>
        <v>81705</v>
      </c>
      <c r="H12356" t="str">
        <f t="shared" si="750"/>
        <v>Huyện Châu Thành</v>
      </c>
      <c r="I12356" t="str">
        <f t="shared" si="751"/>
        <v>817</v>
      </c>
      <c r="J12356" t="str">
        <f>VLOOKUP(I12356,Tỉnh!$A$2:$B$64,2,0)</f>
        <v>Trà Vinh</v>
      </c>
    </row>
    <row r="12357" hidden="1" spans="2:10">
      <c r="B12357" s="56" t="s">
        <v>19859</v>
      </c>
      <c r="C12357" s="54" t="s">
        <v>22228</v>
      </c>
      <c r="D12357" t="str">
        <f>IFERROR(VLOOKUP(C12357,'5.2.5'!$G$2:$H$11754,2,0),"")</f>
        <v>Xã Hòa Minh</v>
      </c>
      <c r="E12357" t="str">
        <f t="shared" si="748"/>
        <v/>
      </c>
      <c r="G12357" t="str">
        <f t="shared" si="749"/>
        <v>81705</v>
      </c>
      <c r="H12357" t="str">
        <f t="shared" si="750"/>
        <v>Huyện Châu Thành</v>
      </c>
      <c r="I12357" t="str">
        <f t="shared" si="751"/>
        <v>817</v>
      </c>
      <c r="J12357" t="str">
        <f>VLOOKUP(I12357,Tỉnh!$A$2:$B$64,2,0)</f>
        <v>Trà Vinh</v>
      </c>
    </row>
    <row r="12358" hidden="1" spans="2:10">
      <c r="B12358" s="56" t="s">
        <v>20357</v>
      </c>
      <c r="C12358" s="54" t="s">
        <v>22229</v>
      </c>
      <c r="D12358" t="str">
        <f>IFERROR(VLOOKUP(C12358,'5.2.5'!$G$2:$H$11754,2,0),"")</f>
        <v>Xã Lương Hòa</v>
      </c>
      <c r="E12358" t="str">
        <f t="shared" si="748"/>
        <v/>
      </c>
      <c r="G12358" t="str">
        <f t="shared" si="749"/>
        <v>81705</v>
      </c>
      <c r="H12358" t="str">
        <f t="shared" si="750"/>
        <v>Huyện Châu Thành</v>
      </c>
      <c r="I12358" t="str">
        <f t="shared" si="751"/>
        <v>817</v>
      </c>
      <c r="J12358" t="str">
        <f>VLOOKUP(I12358,Tỉnh!$A$2:$B$64,2,0)</f>
        <v>Trà Vinh</v>
      </c>
    </row>
    <row r="12359" hidden="1" spans="2:10">
      <c r="B12359" s="56" t="s">
        <v>21657</v>
      </c>
      <c r="C12359" s="54" t="s">
        <v>22230</v>
      </c>
      <c r="D12359" t="str">
        <f>IFERROR(VLOOKUP(C12359,'5.2.5'!$G$2:$H$11754,2,0),"")</f>
        <v>Xã Hòa Lợi</v>
      </c>
      <c r="E12359" t="str">
        <f t="shared" si="748"/>
        <v/>
      </c>
      <c r="G12359" t="str">
        <f t="shared" si="749"/>
        <v>81705</v>
      </c>
      <c r="H12359" t="str">
        <f t="shared" si="750"/>
        <v>Huyện Châu Thành</v>
      </c>
      <c r="I12359" t="str">
        <f t="shared" si="751"/>
        <v>817</v>
      </c>
      <c r="J12359" t="str">
        <f>VLOOKUP(I12359,Tỉnh!$A$2:$B$64,2,0)</f>
        <v>Trà Vinh</v>
      </c>
    </row>
    <row r="12360" hidden="1" spans="2:10">
      <c r="B12360" s="56" t="s">
        <v>3915</v>
      </c>
      <c r="C12360" s="54" t="s">
        <v>22231</v>
      </c>
      <c r="D12360" t="str">
        <f>IFERROR(VLOOKUP(C12360,'5.2.5'!$G$2:$H$11754,2,0),"")</f>
        <v>Xã Đa Lộc</v>
      </c>
      <c r="E12360" t="str">
        <f t="shared" si="748"/>
        <v/>
      </c>
      <c r="G12360" t="str">
        <f t="shared" si="749"/>
        <v>81705</v>
      </c>
      <c r="H12360" t="str">
        <f t="shared" si="750"/>
        <v>Huyện Châu Thành</v>
      </c>
      <c r="I12360" t="str">
        <f t="shared" si="751"/>
        <v>817</v>
      </c>
      <c r="J12360" t="str">
        <f>VLOOKUP(I12360,Tỉnh!$A$2:$B$64,2,0)</f>
        <v>Trà Vinh</v>
      </c>
    </row>
    <row r="12361" hidden="1" spans="2:10">
      <c r="B12361" s="56" t="s">
        <v>22232</v>
      </c>
      <c r="C12361" s="54" t="s">
        <v>22233</v>
      </c>
      <c r="D12361" t="str">
        <f>IFERROR(VLOOKUP(C12361,'5.2.5'!$G$2:$H$11754,2,0),"")</f>
        <v>Xã Song Lộc</v>
      </c>
      <c r="E12361" t="str">
        <f t="shared" si="748"/>
        <v/>
      </c>
      <c r="G12361" t="str">
        <f t="shared" si="749"/>
        <v>81705</v>
      </c>
      <c r="H12361" t="str">
        <f t="shared" si="750"/>
        <v>Huyện Châu Thành</v>
      </c>
      <c r="I12361" t="str">
        <f t="shared" si="751"/>
        <v>817</v>
      </c>
      <c r="J12361" t="str">
        <f>VLOOKUP(I12361,Tỉnh!$A$2:$B$64,2,0)</f>
        <v>Trà Vinh</v>
      </c>
    </row>
    <row r="12362" hidden="1" spans="2:10">
      <c r="B12362" s="56" t="s">
        <v>16318</v>
      </c>
      <c r="C12362" s="54" t="s">
        <v>22234</v>
      </c>
      <c r="D12362" t="str">
        <f>IFERROR(VLOOKUP(C12362,'5.2.5'!$G$2:$H$11754,2,0),"")</f>
        <v>Xã Mỹ Chánh</v>
      </c>
      <c r="E12362" t="str">
        <f t="shared" si="748"/>
        <v/>
      </c>
      <c r="G12362" t="str">
        <f t="shared" si="749"/>
        <v>81705</v>
      </c>
      <c r="H12362" t="str">
        <f t="shared" si="750"/>
        <v>Huyện Châu Thành</v>
      </c>
      <c r="I12362" t="str">
        <f t="shared" si="751"/>
        <v>817</v>
      </c>
      <c r="J12362" t="str">
        <f>VLOOKUP(I12362,Tỉnh!$A$2:$B$64,2,0)</f>
        <v>Trà Vinh</v>
      </c>
    </row>
    <row r="12363" hidden="1" spans="2:10">
      <c r="B12363" s="56" t="s">
        <v>2051</v>
      </c>
      <c r="C12363" s="54" t="s">
        <v>22235</v>
      </c>
      <c r="D12363" t="str">
        <f>IFERROR(VLOOKUP(C12363,'5.2.5'!$G$2:$H$11754,2,0),"")</f>
        <v>Xã Thanh Mỹ</v>
      </c>
      <c r="E12363" t="str">
        <f t="shared" si="748"/>
        <v/>
      </c>
      <c r="G12363" t="str">
        <f t="shared" si="749"/>
        <v>81705</v>
      </c>
      <c r="H12363" t="str">
        <f t="shared" si="750"/>
        <v>Huyện Châu Thành</v>
      </c>
      <c r="I12363" t="str">
        <f t="shared" si="751"/>
        <v>817</v>
      </c>
      <c r="J12363" t="str">
        <f>VLOOKUP(I12363,Tỉnh!$A$2:$B$64,2,0)</f>
        <v>Trà Vinh</v>
      </c>
    </row>
    <row r="12364" hidden="1" spans="2:10">
      <c r="B12364" s="56" t="s">
        <v>14974</v>
      </c>
      <c r="C12364" s="54" t="s">
        <v>22236</v>
      </c>
      <c r="D12364" t="str">
        <f>IFERROR(VLOOKUP(C12364,'5.2.5'!$G$2:$H$11754,2,0),"")</f>
        <v>Xã Phong Thạnh</v>
      </c>
      <c r="E12364" t="str">
        <f t="shared" si="748"/>
        <v/>
      </c>
      <c r="G12364" t="str">
        <f t="shared" si="749"/>
        <v>81707</v>
      </c>
      <c r="H12364" t="str">
        <f t="shared" si="750"/>
        <v>Huyện Cầu Kè</v>
      </c>
      <c r="I12364" t="str">
        <f t="shared" si="751"/>
        <v>817</v>
      </c>
      <c r="J12364" t="str">
        <f>VLOOKUP(I12364,Tỉnh!$A$2:$B$64,2,0)</f>
        <v>Trà Vinh</v>
      </c>
    </row>
    <row r="12365" hidden="1" spans="2:10">
      <c r="B12365" s="56" t="s">
        <v>22237</v>
      </c>
      <c r="C12365" s="54" t="s">
        <v>22238</v>
      </c>
      <c r="D12365" t="str">
        <f>IFERROR(VLOOKUP(C12365,'5.2.5'!$G$2:$H$11754,2,0),"")</f>
        <v>Xã Châu Điền</v>
      </c>
      <c r="E12365" t="str">
        <f t="shared" si="748"/>
        <v/>
      </c>
      <c r="G12365" t="str">
        <f t="shared" si="749"/>
        <v>81707</v>
      </c>
      <c r="H12365" t="str">
        <f t="shared" si="750"/>
        <v>Huyện Cầu Kè</v>
      </c>
      <c r="I12365" t="str">
        <f t="shared" si="751"/>
        <v>817</v>
      </c>
      <c r="J12365" t="str">
        <f>VLOOKUP(I12365,Tỉnh!$A$2:$B$64,2,0)</f>
        <v>Trà Vinh</v>
      </c>
    </row>
    <row r="12366" hidden="1" spans="2:10">
      <c r="B12366" s="56" t="s">
        <v>11374</v>
      </c>
      <c r="C12366" s="54" t="s">
        <v>22239</v>
      </c>
      <c r="D12366" t="str">
        <f>IFERROR(VLOOKUP(C12366,'5.2.5'!$G$2:$H$11754,2,0),"")</f>
        <v>Xã Phong Phú</v>
      </c>
      <c r="E12366" t="str">
        <f t="shared" si="748"/>
        <v/>
      </c>
      <c r="G12366" t="str">
        <f t="shared" si="749"/>
        <v>81707</v>
      </c>
      <c r="H12366" t="str">
        <f t="shared" si="750"/>
        <v>Huyện Cầu Kè</v>
      </c>
      <c r="I12366" t="str">
        <f t="shared" si="751"/>
        <v>817</v>
      </c>
      <c r="J12366" t="str">
        <f>VLOOKUP(I12366,Tỉnh!$A$2:$B$64,2,0)</f>
        <v>Trà Vinh</v>
      </c>
    </row>
    <row r="12367" hidden="1" spans="2:10">
      <c r="B12367" s="56" t="s">
        <v>22240</v>
      </c>
      <c r="C12367" s="54" t="s">
        <v>22241</v>
      </c>
      <c r="D12367" t="str">
        <f>IFERROR(VLOOKUP(C12367,'5.2.5'!$G$2:$H$11754,2,0),"")</f>
        <v>Thị trấn Cầu Kè</v>
      </c>
      <c r="E12367" t="str">
        <f t="shared" si="748"/>
        <v/>
      </c>
      <c r="G12367" t="str">
        <f t="shared" si="749"/>
        <v>81707</v>
      </c>
      <c r="H12367" t="str">
        <f t="shared" si="750"/>
        <v>Huyện Cầu Kè</v>
      </c>
      <c r="I12367" t="str">
        <f t="shared" si="751"/>
        <v>817</v>
      </c>
      <c r="J12367" t="str">
        <f>VLOOKUP(I12367,Tỉnh!$A$2:$B$64,2,0)</f>
        <v>Trà Vinh</v>
      </c>
    </row>
    <row r="12368" hidden="1" spans="2:10">
      <c r="B12368" s="56" t="s">
        <v>19670</v>
      </c>
      <c r="C12368" s="54" t="s">
        <v>22242</v>
      </c>
      <c r="D12368" t="str">
        <f>IFERROR(VLOOKUP(C12368,'5.2.5'!$G$2:$H$11754,2,0),"")</f>
        <v>Xã Thạnh Phú</v>
      </c>
      <c r="E12368" t="str">
        <f t="shared" si="748"/>
        <v/>
      </c>
      <c r="G12368" t="str">
        <f t="shared" si="749"/>
        <v>81707</v>
      </c>
      <c r="H12368" t="str">
        <f t="shared" si="750"/>
        <v>Huyện Cầu Kè</v>
      </c>
      <c r="I12368" t="str">
        <f t="shared" si="751"/>
        <v>817</v>
      </c>
      <c r="J12368" t="str">
        <f>VLOOKUP(I12368,Tỉnh!$A$2:$B$64,2,0)</f>
        <v>Trà Vinh</v>
      </c>
    </row>
    <row r="12369" hidden="1" spans="2:10">
      <c r="B12369" s="56" t="s">
        <v>22243</v>
      </c>
      <c r="C12369" s="54" t="s">
        <v>22244</v>
      </c>
      <c r="D12369" t="str">
        <f>IFERROR(VLOOKUP(C12369,'5.2.5'!$G$2:$H$11754,2,0),"")</f>
        <v>Xã Thông Hòa</v>
      </c>
      <c r="E12369" t="str">
        <f t="shared" si="748"/>
        <v/>
      </c>
      <c r="G12369" t="str">
        <f t="shared" si="749"/>
        <v>81707</v>
      </c>
      <c r="H12369" t="str">
        <f t="shared" si="750"/>
        <v>Huyện Cầu Kè</v>
      </c>
      <c r="I12369" t="str">
        <f t="shared" si="751"/>
        <v>817</v>
      </c>
      <c r="J12369" t="str">
        <f>VLOOKUP(I12369,Tỉnh!$A$2:$B$64,2,0)</f>
        <v>Trà Vinh</v>
      </c>
    </row>
    <row r="12370" hidden="1" spans="2:10">
      <c r="B12370" s="56" t="s">
        <v>22245</v>
      </c>
      <c r="C12370" s="54" t="s">
        <v>22246</v>
      </c>
      <c r="D12370" t="str">
        <f>IFERROR(VLOOKUP(C12370,'5.2.5'!$G$2:$H$11754,2,0),"")</f>
        <v>Xã Tam Ngãi</v>
      </c>
      <c r="E12370" t="str">
        <f t="shared" si="748"/>
        <v/>
      </c>
      <c r="G12370" t="str">
        <f t="shared" si="749"/>
        <v>81707</v>
      </c>
      <c r="H12370" t="str">
        <f t="shared" si="750"/>
        <v>Huyện Cầu Kè</v>
      </c>
      <c r="I12370" t="str">
        <f t="shared" si="751"/>
        <v>817</v>
      </c>
      <c r="J12370" t="str">
        <f>VLOOKUP(I12370,Tỉnh!$A$2:$B$64,2,0)</f>
        <v>Trà Vinh</v>
      </c>
    </row>
    <row r="12371" hidden="1" spans="2:10">
      <c r="B12371" s="56" t="s">
        <v>22247</v>
      </c>
      <c r="C12371" s="54" t="s">
        <v>22248</v>
      </c>
      <c r="D12371" t="str">
        <f>IFERROR(VLOOKUP(C12371,'5.2.5'!$G$2:$H$11754,2,0),"")</f>
        <v>Xã Hòa ân</v>
      </c>
      <c r="E12371" t="str">
        <f t="shared" si="748"/>
        <v/>
      </c>
      <c r="G12371" t="str">
        <f t="shared" si="749"/>
        <v>81707</v>
      </c>
      <c r="H12371" t="str">
        <f t="shared" si="750"/>
        <v>Huyện Cầu Kè</v>
      </c>
      <c r="I12371" t="str">
        <f t="shared" si="751"/>
        <v>817</v>
      </c>
      <c r="J12371" t="str">
        <f>VLOOKUP(I12371,Tỉnh!$A$2:$B$64,2,0)</f>
        <v>Trà Vinh</v>
      </c>
    </row>
    <row r="12372" hidden="1" spans="2:10">
      <c r="B12372" s="56" t="s">
        <v>22249</v>
      </c>
      <c r="C12372" s="54" t="s">
        <v>22250</v>
      </c>
      <c r="D12372" t="str">
        <f>IFERROR(VLOOKUP(C12372,'5.2.5'!$G$2:$H$11754,2,0),"")</f>
        <v>Xã An Phú Tân</v>
      </c>
      <c r="E12372" t="str">
        <f t="shared" si="748"/>
        <v/>
      </c>
      <c r="G12372" t="str">
        <f t="shared" si="749"/>
        <v>81707</v>
      </c>
      <c r="H12372" t="str">
        <f t="shared" si="750"/>
        <v>Huyện Cầu Kè</v>
      </c>
      <c r="I12372" t="str">
        <f t="shared" si="751"/>
        <v>817</v>
      </c>
      <c r="J12372" t="str">
        <f>VLOOKUP(I12372,Tỉnh!$A$2:$B$64,2,0)</f>
        <v>Trà Vinh</v>
      </c>
    </row>
    <row r="12373" hidden="1" spans="2:10">
      <c r="B12373" s="56" t="s">
        <v>22251</v>
      </c>
      <c r="C12373" s="54" t="s">
        <v>22252</v>
      </c>
      <c r="D12373" t="str">
        <f>IFERROR(VLOOKUP(C12373,'5.2.5'!$G$2:$H$11754,2,0),"")</f>
        <v>Xã Hoà Tân</v>
      </c>
      <c r="E12373" t="str">
        <f t="shared" si="748"/>
        <v/>
      </c>
      <c r="G12373" t="str">
        <f t="shared" si="749"/>
        <v>81707</v>
      </c>
      <c r="H12373" t="str">
        <f t="shared" si="750"/>
        <v>Huyện Cầu Kè</v>
      </c>
      <c r="I12373" t="str">
        <f t="shared" si="751"/>
        <v>817</v>
      </c>
      <c r="J12373" t="str">
        <f>VLOOKUP(I12373,Tỉnh!$A$2:$B$64,2,0)</f>
        <v>Trà Vinh</v>
      </c>
    </row>
    <row r="12374" hidden="1" spans="2:10">
      <c r="B12374" s="56" t="s">
        <v>22253</v>
      </c>
      <c r="C12374" s="54" t="s">
        <v>22254</v>
      </c>
      <c r="D12374" t="str">
        <f>IFERROR(VLOOKUP(C12374,'5.2.5'!$G$2:$H$11754,2,0),"")</f>
        <v>Xã Ninh Thới</v>
      </c>
      <c r="E12374" t="str">
        <f t="shared" si="748"/>
        <v/>
      </c>
      <c r="G12374" t="str">
        <f t="shared" si="749"/>
        <v>81707</v>
      </c>
      <c r="H12374" t="str">
        <f t="shared" si="750"/>
        <v>Huyện Cầu Kè</v>
      </c>
      <c r="I12374" t="str">
        <f t="shared" si="751"/>
        <v>817</v>
      </c>
      <c r="J12374" t="str">
        <f>VLOOKUP(I12374,Tỉnh!$A$2:$B$64,2,0)</f>
        <v>Trà Vinh</v>
      </c>
    </row>
    <row r="12375" hidden="1" spans="2:10">
      <c r="B12375" s="56" t="s">
        <v>22255</v>
      </c>
      <c r="C12375" s="54" t="s">
        <v>22256</v>
      </c>
      <c r="D12375" t="str">
        <f>IFERROR(VLOOKUP(C12375,'5.2.5'!$G$2:$H$11754,2,0),"")</f>
        <v>Xã Tân Hùng</v>
      </c>
      <c r="E12375" t="str">
        <f t="shared" si="748"/>
        <v/>
      </c>
      <c r="G12375" t="str">
        <f t="shared" si="749"/>
        <v>81709</v>
      </c>
      <c r="H12375" t="str">
        <f t="shared" si="750"/>
        <v>Huyện Tiểu Cần</v>
      </c>
      <c r="I12375" t="str">
        <f t="shared" si="751"/>
        <v>817</v>
      </c>
      <c r="J12375" t="str">
        <f>VLOOKUP(I12375,Tỉnh!$A$2:$B$64,2,0)</f>
        <v>Trà Vinh</v>
      </c>
    </row>
    <row r="12376" hidden="1" spans="2:10">
      <c r="B12376" s="56" t="s">
        <v>22257</v>
      </c>
      <c r="C12376" s="54" t="s">
        <v>22258</v>
      </c>
      <c r="D12376" t="str">
        <f>IFERROR(VLOOKUP(C12376,'5.2.5'!$G$2:$H$11754,2,0),"")</f>
        <v>Xã Hiếu Trung</v>
      </c>
      <c r="E12376" t="str">
        <f t="shared" si="748"/>
        <v/>
      </c>
      <c r="G12376" t="str">
        <f t="shared" si="749"/>
        <v>81709</v>
      </c>
      <c r="H12376" t="str">
        <f t="shared" si="750"/>
        <v>Huyện Tiểu Cần</v>
      </c>
      <c r="I12376" t="str">
        <f t="shared" si="751"/>
        <v>817</v>
      </c>
      <c r="J12376" t="str">
        <f>VLOOKUP(I12376,Tỉnh!$A$2:$B$64,2,0)</f>
        <v>Trà Vinh</v>
      </c>
    </row>
    <row r="12377" hidden="1" spans="2:10">
      <c r="B12377" s="56" t="s">
        <v>18528</v>
      </c>
      <c r="C12377" s="54" t="s">
        <v>22259</v>
      </c>
      <c r="D12377" t="str">
        <f>IFERROR(VLOOKUP(C12377,'5.2.5'!$G$2:$H$11754,2,0),"")</f>
        <v>Xã Long Thới</v>
      </c>
      <c r="E12377" t="str">
        <f t="shared" si="748"/>
        <v/>
      </c>
      <c r="G12377" t="str">
        <f t="shared" si="749"/>
        <v>81709</v>
      </c>
      <c r="H12377" t="str">
        <f t="shared" si="750"/>
        <v>Huyện Tiểu Cần</v>
      </c>
      <c r="I12377" t="str">
        <f t="shared" si="751"/>
        <v>817</v>
      </c>
      <c r="J12377" t="str">
        <f>VLOOKUP(I12377,Tỉnh!$A$2:$B$64,2,0)</f>
        <v>Trà Vinh</v>
      </c>
    </row>
    <row r="12378" hidden="1" spans="2:10">
      <c r="B12378" s="56" t="s">
        <v>22260</v>
      </c>
      <c r="C12378" s="54" t="s">
        <v>22261</v>
      </c>
      <c r="D12378" t="str">
        <f>IFERROR(VLOOKUP(C12378,'5.2.5'!$G$2:$H$11754,2,0),"")</f>
        <v>Xã Hùng Hòa</v>
      </c>
      <c r="E12378" t="str">
        <f t="shared" si="748"/>
        <v/>
      </c>
      <c r="G12378" t="str">
        <f t="shared" si="749"/>
        <v>81709</v>
      </c>
      <c r="H12378" t="str">
        <f t="shared" si="750"/>
        <v>Huyện Tiểu Cần</v>
      </c>
      <c r="I12378" t="str">
        <f t="shared" si="751"/>
        <v>817</v>
      </c>
      <c r="J12378" t="str">
        <f>VLOOKUP(I12378,Tỉnh!$A$2:$B$64,2,0)</f>
        <v>Trà Vinh</v>
      </c>
    </row>
    <row r="12379" hidden="1" spans="2:10">
      <c r="B12379" s="56" t="s">
        <v>22262</v>
      </c>
      <c r="C12379" s="54" t="s">
        <v>22263</v>
      </c>
      <c r="D12379" t="str">
        <f>IFERROR(VLOOKUP(C12379,'5.2.5'!$G$2:$H$11754,2,0),"")</f>
        <v>Thị trấn Tiểu Cần</v>
      </c>
      <c r="E12379" t="str">
        <f t="shared" si="748"/>
        <v/>
      </c>
      <c r="G12379" t="str">
        <f t="shared" si="749"/>
        <v>81709</v>
      </c>
      <c r="H12379" t="str">
        <f t="shared" si="750"/>
        <v>Huyện Tiểu Cần</v>
      </c>
      <c r="I12379" t="str">
        <f t="shared" si="751"/>
        <v>817</v>
      </c>
      <c r="J12379" t="str">
        <f>VLOOKUP(I12379,Tỉnh!$A$2:$B$64,2,0)</f>
        <v>Trà Vinh</v>
      </c>
    </row>
    <row r="12380" hidden="1" spans="2:10">
      <c r="B12380" s="56" t="s">
        <v>22264</v>
      </c>
      <c r="C12380" s="54" t="s">
        <v>22265</v>
      </c>
      <c r="D12380" t="str">
        <f>IFERROR(VLOOKUP(C12380,'5.2.5'!$G$2:$H$11754,2,0),"")</f>
        <v>Thị trấn Cầu Quan</v>
      </c>
      <c r="E12380" t="str">
        <f t="shared" ref="E12380:E12443" si="752">IF(D12380=B12380,"",B12380)</f>
        <v/>
      </c>
      <c r="G12380" t="str">
        <f t="shared" ref="G12380:G12443" si="753">LEFT(C12380,5)</f>
        <v>81709</v>
      </c>
      <c r="H12380" t="str">
        <f t="shared" ref="H12380:H12443" si="754">VLOOKUP(G12380,$B$5:$C$724,2,0)</f>
        <v>Huyện Tiểu Cần</v>
      </c>
      <c r="I12380" t="str">
        <f t="shared" ref="I12380:I12443" si="755">LEFT(C12380,3)</f>
        <v>817</v>
      </c>
      <c r="J12380" t="str">
        <f>VLOOKUP(I12380,Tỉnh!$A$2:$B$64,2,0)</f>
        <v>Trà Vinh</v>
      </c>
    </row>
    <row r="12381" hidden="1" spans="2:10">
      <c r="B12381" s="56" t="s">
        <v>22266</v>
      </c>
      <c r="C12381" s="54" t="s">
        <v>22267</v>
      </c>
      <c r="D12381" t="str">
        <f>IFERROR(VLOOKUP(C12381,'5.2.5'!$G$2:$H$11754,2,0),"")</f>
        <v>Xã Hiếu Tử</v>
      </c>
      <c r="E12381" t="str">
        <f t="shared" si="752"/>
        <v/>
      </c>
      <c r="G12381" t="str">
        <f t="shared" si="753"/>
        <v>81709</v>
      </c>
      <c r="H12381" t="str">
        <f t="shared" si="754"/>
        <v>Huyện Tiểu Cần</v>
      </c>
      <c r="I12381" t="str">
        <f t="shared" si="755"/>
        <v>817</v>
      </c>
      <c r="J12381" t="str">
        <f>VLOOKUP(I12381,Tỉnh!$A$2:$B$64,2,0)</f>
        <v>Trà Vinh</v>
      </c>
    </row>
    <row r="12382" hidden="1" spans="2:10">
      <c r="B12382" s="56" t="s">
        <v>22268</v>
      </c>
      <c r="C12382" s="54" t="s">
        <v>22269</v>
      </c>
      <c r="D12382" t="str">
        <f>IFERROR(VLOOKUP(C12382,'5.2.5'!$G$2:$H$11754,2,0),"")</f>
        <v>Xã Tập Ngãi</v>
      </c>
      <c r="E12382" t="str">
        <f t="shared" si="752"/>
        <v/>
      </c>
      <c r="G12382" t="str">
        <f t="shared" si="753"/>
        <v>81709</v>
      </c>
      <c r="H12382" t="str">
        <f t="shared" si="754"/>
        <v>Huyện Tiểu Cần</v>
      </c>
      <c r="I12382" t="str">
        <f t="shared" si="755"/>
        <v>817</v>
      </c>
      <c r="J12382" t="str">
        <f>VLOOKUP(I12382,Tỉnh!$A$2:$B$64,2,0)</f>
        <v>Trà Vinh</v>
      </c>
    </row>
    <row r="12383" hidden="1" spans="2:10">
      <c r="B12383" s="56" t="s">
        <v>17465</v>
      </c>
      <c r="C12383" s="54" t="s">
        <v>22270</v>
      </c>
      <c r="D12383" t="str">
        <f>IFERROR(VLOOKUP(C12383,'5.2.5'!$G$2:$H$11754,2,0),"")</f>
        <v>Xã Phú Cần</v>
      </c>
      <c r="E12383" t="str">
        <f t="shared" si="752"/>
        <v/>
      </c>
      <c r="G12383" t="str">
        <f t="shared" si="753"/>
        <v>81709</v>
      </c>
      <c r="H12383" t="str">
        <f t="shared" si="754"/>
        <v>Huyện Tiểu Cần</v>
      </c>
      <c r="I12383" t="str">
        <f t="shared" si="755"/>
        <v>817</v>
      </c>
      <c r="J12383" t="str">
        <f>VLOOKUP(I12383,Tỉnh!$A$2:$B$64,2,0)</f>
        <v>Trà Vinh</v>
      </c>
    </row>
    <row r="12384" hidden="1" spans="2:10">
      <c r="B12384" s="56" t="s">
        <v>22271</v>
      </c>
      <c r="C12384" s="54" t="s">
        <v>22272</v>
      </c>
      <c r="D12384" t="str">
        <f>IFERROR(VLOOKUP(C12384,'5.2.5'!$G$2:$H$11754,2,0),"")</f>
        <v>Xã Ngãi Hùng</v>
      </c>
      <c r="E12384" t="str">
        <f t="shared" si="752"/>
        <v/>
      </c>
      <c r="G12384" t="str">
        <f t="shared" si="753"/>
        <v>81709</v>
      </c>
      <c r="H12384" t="str">
        <f t="shared" si="754"/>
        <v>Huyện Tiểu Cần</v>
      </c>
      <c r="I12384" t="str">
        <f t="shared" si="755"/>
        <v>817</v>
      </c>
      <c r="J12384" t="str">
        <f>VLOOKUP(I12384,Tỉnh!$A$2:$B$64,2,0)</f>
        <v>Trà Vinh</v>
      </c>
    </row>
    <row r="12385" hidden="1" spans="2:10">
      <c r="B12385" s="56" t="s">
        <v>4946</v>
      </c>
      <c r="C12385" s="54" t="s">
        <v>22273</v>
      </c>
      <c r="D12385" t="str">
        <f>IFERROR(VLOOKUP(C12385,'5.2.5'!$G$2:$H$11754,2,0),"")</f>
        <v>Xã Tân Hòa</v>
      </c>
      <c r="E12385" t="str">
        <f t="shared" si="752"/>
        <v/>
      </c>
      <c r="G12385" t="str">
        <f t="shared" si="753"/>
        <v>81709</v>
      </c>
      <c r="H12385" t="str">
        <f t="shared" si="754"/>
        <v>Huyện Tiểu Cần</v>
      </c>
      <c r="I12385" t="str">
        <f t="shared" si="755"/>
        <v>817</v>
      </c>
      <c r="J12385" t="str">
        <f>VLOOKUP(I12385,Tỉnh!$A$2:$B$64,2,0)</f>
        <v>Trà Vinh</v>
      </c>
    </row>
    <row r="12386" hidden="1" spans="2:10">
      <c r="B12386" s="56" t="s">
        <v>22274</v>
      </c>
      <c r="C12386" s="54" t="s">
        <v>22275</v>
      </c>
      <c r="D12386" t="str">
        <f>IFERROR(VLOOKUP(C12386,'5.2.5'!$G$2:$H$11754,2,0),"")</f>
        <v>Xã Mỹ Long Nam</v>
      </c>
      <c r="E12386" t="str">
        <f t="shared" si="752"/>
        <v/>
      </c>
      <c r="G12386" t="str">
        <f t="shared" si="753"/>
        <v>81711</v>
      </c>
      <c r="H12386" t="str">
        <f t="shared" si="754"/>
        <v>Huyện Cầu Ngang</v>
      </c>
      <c r="I12386" t="str">
        <f t="shared" si="755"/>
        <v>817</v>
      </c>
      <c r="J12386" t="str">
        <f>VLOOKUP(I12386,Tỉnh!$A$2:$B$64,2,0)</f>
        <v>Trà Vinh</v>
      </c>
    </row>
    <row r="12387" hidden="1" spans="2:10">
      <c r="B12387" s="56" t="s">
        <v>22276</v>
      </c>
      <c r="C12387" s="54" t="s">
        <v>22277</v>
      </c>
      <c r="D12387" t="str">
        <f>IFERROR(VLOOKUP(C12387,'5.2.5'!$G$2:$H$11754,2,0),"")</f>
        <v>Thị trấn Mỹ Long</v>
      </c>
      <c r="E12387" t="str">
        <f t="shared" si="752"/>
        <v/>
      </c>
      <c r="G12387" t="str">
        <f t="shared" si="753"/>
        <v>81711</v>
      </c>
      <c r="H12387" t="str">
        <f t="shared" si="754"/>
        <v>Huyện Cầu Ngang</v>
      </c>
      <c r="I12387" t="str">
        <f t="shared" si="755"/>
        <v>817</v>
      </c>
      <c r="J12387" t="str">
        <f>VLOOKUP(I12387,Tỉnh!$A$2:$B$64,2,0)</f>
        <v>Trà Vinh</v>
      </c>
    </row>
    <row r="12388" hidden="1" spans="2:10">
      <c r="B12388" s="56" t="s">
        <v>11401</v>
      </c>
      <c r="C12388" s="54" t="s">
        <v>22278</v>
      </c>
      <c r="D12388" t="str">
        <f>IFERROR(VLOOKUP(C12388,'5.2.5'!$G$2:$H$11754,2,0),"")</f>
        <v>Xã Mỹ Hòa</v>
      </c>
      <c r="E12388" t="str">
        <f t="shared" si="752"/>
        <v/>
      </c>
      <c r="G12388" t="str">
        <f t="shared" si="753"/>
        <v>81711</v>
      </c>
      <c r="H12388" t="str">
        <f t="shared" si="754"/>
        <v>Huyện Cầu Ngang</v>
      </c>
      <c r="I12388" t="str">
        <f t="shared" si="755"/>
        <v>817</v>
      </c>
      <c r="J12388" t="str">
        <f>VLOOKUP(I12388,Tỉnh!$A$2:$B$64,2,0)</f>
        <v>Trà Vinh</v>
      </c>
    </row>
    <row r="12389" hidden="1" spans="2:10">
      <c r="B12389" s="56" t="s">
        <v>19917</v>
      </c>
      <c r="C12389" s="54" t="s">
        <v>22279</v>
      </c>
      <c r="D12389" t="str">
        <f>IFERROR(VLOOKUP(C12389,'5.2.5'!$G$2:$H$11754,2,0),"")</f>
        <v>Xã Thuận Hòa</v>
      </c>
      <c r="E12389" t="str">
        <f t="shared" si="752"/>
        <v/>
      </c>
      <c r="G12389" t="str">
        <f t="shared" si="753"/>
        <v>81711</v>
      </c>
      <c r="H12389" t="str">
        <f t="shared" si="754"/>
        <v>Huyện Cầu Ngang</v>
      </c>
      <c r="I12389" t="str">
        <f t="shared" si="755"/>
        <v>817</v>
      </c>
      <c r="J12389" t="str">
        <f>VLOOKUP(I12389,Tỉnh!$A$2:$B$64,2,0)</f>
        <v>Trà Vinh</v>
      </c>
    </row>
    <row r="12390" hidden="1" spans="2:10">
      <c r="B12390" s="56" t="s">
        <v>22280</v>
      </c>
      <c r="C12390" s="54" t="s">
        <v>22281</v>
      </c>
      <c r="D12390" t="str">
        <f>IFERROR(VLOOKUP(C12390,'5.2.5'!$G$2:$H$11754,2,0),"")</f>
        <v>Xã Hiệp Mỹ Tây</v>
      </c>
      <c r="E12390" t="str">
        <f t="shared" si="752"/>
        <v/>
      </c>
      <c r="G12390" t="str">
        <f t="shared" si="753"/>
        <v>81711</v>
      </c>
      <c r="H12390" t="str">
        <f t="shared" si="754"/>
        <v>Huyện Cầu Ngang</v>
      </c>
      <c r="I12390" t="str">
        <f t="shared" si="755"/>
        <v>817</v>
      </c>
      <c r="J12390" t="str">
        <f>VLOOKUP(I12390,Tỉnh!$A$2:$B$64,2,0)</f>
        <v>Trà Vinh</v>
      </c>
    </row>
    <row r="12391" hidden="1" spans="2:10">
      <c r="B12391" s="56" t="s">
        <v>22282</v>
      </c>
      <c r="C12391" s="54" t="s">
        <v>22283</v>
      </c>
      <c r="D12391" t="str">
        <f>IFERROR(VLOOKUP(C12391,'5.2.5'!$G$2:$H$11754,2,0),"")</f>
        <v>Thị trấn Cầu Ngang</v>
      </c>
      <c r="E12391" t="str">
        <f t="shared" si="752"/>
        <v/>
      </c>
      <c r="G12391" t="str">
        <f t="shared" si="753"/>
        <v>81711</v>
      </c>
      <c r="H12391" t="str">
        <f t="shared" si="754"/>
        <v>Huyện Cầu Ngang</v>
      </c>
      <c r="I12391" t="str">
        <f t="shared" si="755"/>
        <v>817</v>
      </c>
      <c r="J12391" t="str">
        <f>VLOOKUP(I12391,Tỉnh!$A$2:$B$64,2,0)</f>
        <v>Trà Vinh</v>
      </c>
    </row>
    <row r="12392" hidden="1" spans="2:10">
      <c r="B12392" s="57" t="s">
        <v>22284</v>
      </c>
      <c r="C12392" s="58" t="s">
        <v>22285</v>
      </c>
      <c r="D12392" t="str">
        <f>IFERROR(VLOOKUP(C12392,'5.2.5'!$G$2:$H$11754,2,0),"")</f>
        <v>Xã Vinh Kim</v>
      </c>
      <c r="E12392" t="str">
        <f t="shared" si="752"/>
        <v/>
      </c>
      <c r="G12392" t="str">
        <f t="shared" si="753"/>
        <v>81711</v>
      </c>
      <c r="H12392" t="str">
        <f t="shared" si="754"/>
        <v>Huyện Cầu Ngang</v>
      </c>
      <c r="I12392" t="str">
        <f t="shared" si="755"/>
        <v>817</v>
      </c>
      <c r="J12392" t="str">
        <f>VLOOKUP(I12392,Tỉnh!$A$2:$B$64,2,0)</f>
        <v>Trà Vinh</v>
      </c>
    </row>
    <row r="12393" hidden="1" spans="2:10">
      <c r="B12393" s="56" t="s">
        <v>22286</v>
      </c>
      <c r="C12393" s="54" t="s">
        <v>22287</v>
      </c>
      <c r="D12393" t="str">
        <f>IFERROR(VLOOKUP(C12393,'5.2.5'!$G$2:$H$11754,2,0),"")</f>
        <v>Xã Kim Hòa</v>
      </c>
      <c r="E12393" t="str">
        <f t="shared" si="752"/>
        <v/>
      </c>
      <c r="G12393" t="str">
        <f t="shared" si="753"/>
        <v>81711</v>
      </c>
      <c r="H12393" t="str">
        <f t="shared" si="754"/>
        <v>Huyện Cầu Ngang</v>
      </c>
      <c r="I12393" t="str">
        <f t="shared" si="755"/>
        <v>817</v>
      </c>
      <c r="J12393" t="str">
        <f>VLOOKUP(I12393,Tỉnh!$A$2:$B$64,2,0)</f>
        <v>Trà Vinh</v>
      </c>
    </row>
    <row r="12394" hidden="1" spans="2:10">
      <c r="B12394" s="56" t="s">
        <v>22288</v>
      </c>
      <c r="C12394" s="54" t="s">
        <v>22289</v>
      </c>
      <c r="D12394" t="str">
        <f>IFERROR(VLOOKUP(C12394,'5.2.5'!$G$2:$H$11754,2,0),"")</f>
        <v>Xã Mỹ Long Bắc</v>
      </c>
      <c r="E12394" t="str">
        <f t="shared" si="752"/>
        <v/>
      </c>
      <c r="G12394" t="str">
        <f t="shared" si="753"/>
        <v>81711</v>
      </c>
      <c r="H12394" t="str">
        <f t="shared" si="754"/>
        <v>Huyện Cầu Ngang</v>
      </c>
      <c r="I12394" t="str">
        <f t="shared" si="755"/>
        <v>817</v>
      </c>
      <c r="J12394" t="str">
        <f>VLOOKUP(I12394,Tỉnh!$A$2:$B$64,2,0)</f>
        <v>Trà Vinh</v>
      </c>
    </row>
    <row r="12395" hidden="1" spans="2:10">
      <c r="B12395" s="56" t="s">
        <v>3421</v>
      </c>
      <c r="C12395" s="54" t="s">
        <v>22290</v>
      </c>
      <c r="D12395" t="str">
        <f>IFERROR(VLOOKUP(C12395,'5.2.5'!$G$2:$H$11754,2,0),"")</f>
        <v>Xã Hiệp Hòa</v>
      </c>
      <c r="E12395" t="str">
        <f t="shared" si="752"/>
        <v/>
      </c>
      <c r="G12395" t="str">
        <f t="shared" si="753"/>
        <v>81711</v>
      </c>
      <c r="H12395" t="str">
        <f t="shared" si="754"/>
        <v>Huyện Cầu Ngang</v>
      </c>
      <c r="I12395" t="str">
        <f t="shared" si="755"/>
        <v>817</v>
      </c>
      <c r="J12395" t="str">
        <f>VLOOKUP(I12395,Tỉnh!$A$2:$B$64,2,0)</f>
        <v>Trà Vinh</v>
      </c>
    </row>
    <row r="12396" hidden="1" spans="2:10">
      <c r="B12396" s="56" t="s">
        <v>3001</v>
      </c>
      <c r="C12396" s="54" t="s">
        <v>22291</v>
      </c>
      <c r="D12396" t="str">
        <f>IFERROR(VLOOKUP(C12396,'5.2.5'!$G$2:$H$11754,2,0),"")</f>
        <v>Xã Trường Thọ</v>
      </c>
      <c r="E12396" t="str">
        <f t="shared" si="752"/>
        <v/>
      </c>
      <c r="G12396" t="str">
        <f t="shared" si="753"/>
        <v>81711</v>
      </c>
      <c r="H12396" t="str">
        <f t="shared" si="754"/>
        <v>Huyện Cầu Ngang</v>
      </c>
      <c r="I12396" t="str">
        <f t="shared" si="755"/>
        <v>817</v>
      </c>
      <c r="J12396" t="str">
        <f>VLOOKUP(I12396,Tỉnh!$A$2:$B$64,2,0)</f>
        <v>Trà Vinh</v>
      </c>
    </row>
    <row r="12397" hidden="1" spans="2:10">
      <c r="B12397" s="56" t="s">
        <v>22292</v>
      </c>
      <c r="C12397" s="54" t="s">
        <v>22293</v>
      </c>
      <c r="D12397" t="str">
        <f>IFERROR(VLOOKUP(C12397,'5.2.5'!$G$2:$H$11754,2,0),"")</f>
        <v>Xã Nhị Trường</v>
      </c>
      <c r="E12397" t="str">
        <f t="shared" si="752"/>
        <v/>
      </c>
      <c r="G12397" t="str">
        <f t="shared" si="753"/>
        <v>81711</v>
      </c>
      <c r="H12397" t="str">
        <f t="shared" si="754"/>
        <v>Huyện Cầu Ngang</v>
      </c>
      <c r="I12397" t="str">
        <f t="shared" si="755"/>
        <v>817</v>
      </c>
      <c r="J12397" t="str">
        <f>VLOOKUP(I12397,Tỉnh!$A$2:$B$64,2,0)</f>
        <v>Trà Vinh</v>
      </c>
    </row>
    <row r="12398" hidden="1" spans="2:10">
      <c r="B12398" s="56" t="s">
        <v>9477</v>
      </c>
      <c r="C12398" s="54" t="s">
        <v>22294</v>
      </c>
      <c r="D12398" t="str">
        <f>IFERROR(VLOOKUP(C12398,'5.2.5'!$G$2:$H$11754,2,0),"")</f>
        <v>Xã Long Sơn</v>
      </c>
      <c r="E12398" t="str">
        <f t="shared" si="752"/>
        <v/>
      </c>
      <c r="G12398" t="str">
        <f t="shared" si="753"/>
        <v>81711</v>
      </c>
      <c r="H12398" t="str">
        <f t="shared" si="754"/>
        <v>Huyện Cầu Ngang</v>
      </c>
      <c r="I12398" t="str">
        <f t="shared" si="755"/>
        <v>817</v>
      </c>
      <c r="J12398" t="str">
        <f>VLOOKUP(I12398,Tỉnh!$A$2:$B$64,2,0)</f>
        <v>Trà Vinh</v>
      </c>
    </row>
    <row r="12399" hidden="1" spans="2:10">
      <c r="B12399" s="56" t="s">
        <v>22295</v>
      </c>
      <c r="C12399" s="54" t="s">
        <v>22296</v>
      </c>
      <c r="D12399" t="str">
        <f>IFERROR(VLOOKUP(C12399,'5.2.5'!$G$2:$H$11754,2,0),"")</f>
        <v>Xã Hiệp Mỹ Đông</v>
      </c>
      <c r="E12399" t="str">
        <f t="shared" si="752"/>
        <v/>
      </c>
      <c r="G12399" t="str">
        <f t="shared" si="753"/>
        <v>81711</v>
      </c>
      <c r="H12399" t="str">
        <f t="shared" si="754"/>
        <v>Huyện Cầu Ngang</v>
      </c>
      <c r="I12399" t="str">
        <f t="shared" si="755"/>
        <v>817</v>
      </c>
      <c r="J12399" t="str">
        <f>VLOOKUP(I12399,Tỉnh!$A$2:$B$64,2,0)</f>
        <v>Trà Vinh</v>
      </c>
    </row>
    <row r="12400" hidden="1" spans="2:10">
      <c r="B12400" s="56" t="s">
        <v>22297</v>
      </c>
      <c r="C12400" s="54" t="s">
        <v>22298</v>
      </c>
      <c r="D12400" t="str">
        <f>IFERROR(VLOOKUP(C12400,'5.2.5'!$G$2:$H$11754,2,0),"")</f>
        <v>Xã Thạnh Hòa Sơn</v>
      </c>
      <c r="E12400" t="str">
        <f t="shared" si="752"/>
        <v/>
      </c>
      <c r="G12400" t="str">
        <f t="shared" si="753"/>
        <v>81711</v>
      </c>
      <c r="H12400" t="str">
        <f t="shared" si="754"/>
        <v>Huyện Cầu Ngang</v>
      </c>
      <c r="I12400" t="str">
        <f t="shared" si="755"/>
        <v>817</v>
      </c>
      <c r="J12400" t="str">
        <f>VLOOKUP(I12400,Tỉnh!$A$2:$B$64,2,0)</f>
        <v>Trà Vinh</v>
      </c>
    </row>
    <row r="12401" hidden="1" spans="2:10">
      <c r="B12401" s="56" t="s">
        <v>22299</v>
      </c>
      <c r="C12401" s="54" t="s">
        <v>22300</v>
      </c>
      <c r="D12401" t="str">
        <f>IFERROR(VLOOKUP(C12401,'5.2.5'!$G$2:$H$11754,2,0),"")</f>
        <v>Xã Hiệp Mỹ</v>
      </c>
      <c r="E12401" t="str">
        <f t="shared" si="752"/>
        <v/>
      </c>
      <c r="G12401" t="str">
        <f t="shared" si="753"/>
        <v>81711</v>
      </c>
      <c r="H12401" t="str">
        <f t="shared" si="754"/>
        <v>Huyện Cầu Ngang</v>
      </c>
      <c r="I12401" t="str">
        <f t="shared" si="755"/>
        <v>817</v>
      </c>
      <c r="J12401" t="str">
        <f>VLOOKUP(I12401,Tỉnh!$A$2:$B$64,2,0)</f>
        <v>Trà Vinh</v>
      </c>
    </row>
    <row r="12402" hidden="1" spans="2:10">
      <c r="B12402" s="56" t="s">
        <v>22301</v>
      </c>
      <c r="C12402" s="54" t="s">
        <v>22302</v>
      </c>
      <c r="D12402" t="str">
        <f>IFERROR(VLOOKUP(C12402,'5.2.5'!$G$2:$H$11754,2,0),"")</f>
        <v>Xã An Quảng Hữu</v>
      </c>
      <c r="E12402" t="str">
        <f t="shared" si="752"/>
        <v/>
      </c>
      <c r="G12402" t="str">
        <f t="shared" si="753"/>
        <v>81713</v>
      </c>
      <c r="H12402" t="str">
        <f t="shared" si="754"/>
        <v>Huyện Trà Cú</v>
      </c>
      <c r="I12402" t="str">
        <f t="shared" si="755"/>
        <v>817</v>
      </c>
      <c r="J12402" t="str">
        <f>VLOOKUP(I12402,Tỉnh!$A$2:$B$64,2,0)</f>
        <v>Trà Vinh</v>
      </c>
    </row>
    <row r="12403" hidden="1" spans="2:10">
      <c r="B12403" s="56" t="s">
        <v>22303</v>
      </c>
      <c r="C12403" s="54" t="s">
        <v>22304</v>
      </c>
      <c r="D12403" t="str">
        <f>IFERROR(VLOOKUP(C12403,'5.2.5'!$G$2:$H$11754,2,0),"")</f>
        <v>Xã Tập Sơn</v>
      </c>
      <c r="E12403" t="str">
        <f t="shared" si="752"/>
        <v/>
      </c>
      <c r="G12403" t="str">
        <f t="shared" si="753"/>
        <v>81713</v>
      </c>
      <c r="H12403" t="str">
        <f t="shared" si="754"/>
        <v>Huyện Trà Cú</v>
      </c>
      <c r="I12403" t="str">
        <f t="shared" si="755"/>
        <v>817</v>
      </c>
      <c r="J12403" t="str">
        <f>VLOOKUP(I12403,Tỉnh!$A$2:$B$64,2,0)</f>
        <v>Trà Vinh</v>
      </c>
    </row>
    <row r="12404" hidden="1" spans="2:10">
      <c r="B12404" s="56" t="s">
        <v>16103</v>
      </c>
      <c r="C12404" s="54" t="s">
        <v>22305</v>
      </c>
      <c r="D12404" t="str">
        <f>IFERROR(VLOOKUP(C12404,'5.2.5'!$G$2:$H$11754,2,0),"")</f>
        <v>Xã Long Hiệp</v>
      </c>
      <c r="E12404" t="str">
        <f t="shared" si="752"/>
        <v/>
      </c>
      <c r="G12404" t="str">
        <f t="shared" si="753"/>
        <v>81713</v>
      </c>
      <c r="H12404" t="str">
        <f t="shared" si="754"/>
        <v>Huyện Trà Cú</v>
      </c>
      <c r="I12404" t="str">
        <f t="shared" si="755"/>
        <v>817</v>
      </c>
      <c r="J12404" t="str">
        <f>VLOOKUP(I12404,Tỉnh!$A$2:$B$64,2,0)</f>
        <v>Trà Vinh</v>
      </c>
    </row>
    <row r="12405" hidden="1" spans="2:10">
      <c r="B12405" s="56" t="s">
        <v>3060</v>
      </c>
      <c r="C12405" s="54" t="s">
        <v>22306</v>
      </c>
      <c r="D12405" t="str">
        <f>IFERROR(VLOOKUP(C12405,'5.2.5'!$G$2:$H$11754,2,0),"")</f>
        <v>Xã Thanh Sơn</v>
      </c>
      <c r="E12405" t="str">
        <f t="shared" si="752"/>
        <v/>
      </c>
      <c r="G12405" t="str">
        <f t="shared" si="753"/>
        <v>81713</v>
      </c>
      <c r="H12405" t="str">
        <f t="shared" si="754"/>
        <v>Huyện Trà Cú</v>
      </c>
      <c r="I12405" t="str">
        <f t="shared" si="755"/>
        <v>817</v>
      </c>
      <c r="J12405" t="str">
        <f>VLOOKUP(I12405,Tỉnh!$A$2:$B$64,2,0)</f>
        <v>Trà Vinh</v>
      </c>
    </row>
    <row r="12406" hidden="1" spans="2:10">
      <c r="B12406" s="56" t="s">
        <v>22307</v>
      </c>
      <c r="C12406" s="54" t="s">
        <v>22308</v>
      </c>
      <c r="D12406" t="str">
        <f>IFERROR(VLOOKUP(C12406,'5.2.5'!$G$2:$H$11754,2,0),"")</f>
        <v>Thị trấn Trà Cú</v>
      </c>
      <c r="E12406" t="str">
        <f t="shared" si="752"/>
        <v/>
      </c>
      <c r="G12406" t="str">
        <f t="shared" si="753"/>
        <v>81713</v>
      </c>
      <c r="H12406" t="str">
        <f t="shared" si="754"/>
        <v>Huyện Trà Cú</v>
      </c>
      <c r="I12406" t="str">
        <f t="shared" si="755"/>
        <v>817</v>
      </c>
      <c r="J12406" t="str">
        <f>VLOOKUP(I12406,Tỉnh!$A$2:$B$64,2,0)</f>
        <v>Trà Vinh</v>
      </c>
    </row>
    <row r="12407" hidden="1" spans="2:10">
      <c r="B12407" s="56" t="s">
        <v>16463</v>
      </c>
      <c r="C12407" s="54" t="s">
        <v>22309</v>
      </c>
      <c r="D12407" t="str">
        <f>IFERROR(VLOOKUP(C12407,'5.2.5'!$G$2:$H$11754,2,0),"")</f>
        <v>Xã Phước Hưng</v>
      </c>
      <c r="E12407" t="str">
        <f t="shared" si="752"/>
        <v/>
      </c>
      <c r="G12407" t="str">
        <f t="shared" si="753"/>
        <v>81713</v>
      </c>
      <c r="H12407" t="str">
        <f t="shared" si="754"/>
        <v>Huyện Trà Cú</v>
      </c>
      <c r="I12407" t="str">
        <f t="shared" si="755"/>
        <v>817</v>
      </c>
      <c r="J12407" t="str">
        <f>VLOOKUP(I12407,Tỉnh!$A$2:$B$64,2,0)</f>
        <v>Trà Vinh</v>
      </c>
    </row>
    <row r="12408" hidden="1" spans="2:10">
      <c r="B12408" s="56" t="s">
        <v>7000</v>
      </c>
      <c r="C12408" s="54" t="s">
        <v>22310</v>
      </c>
      <c r="D12408" t="str">
        <f>IFERROR(VLOOKUP(C12408,'5.2.5'!$G$2:$H$11754,2,0),"")</f>
        <v>Xã Tân Sơn</v>
      </c>
      <c r="E12408" t="str">
        <f t="shared" si="752"/>
        <v/>
      </c>
      <c r="G12408" t="str">
        <f t="shared" si="753"/>
        <v>81713</v>
      </c>
      <c r="H12408" t="str">
        <f t="shared" si="754"/>
        <v>Huyện Trà Cú</v>
      </c>
      <c r="I12408" t="str">
        <f t="shared" si="755"/>
        <v>817</v>
      </c>
      <c r="J12408" t="str">
        <f>VLOOKUP(I12408,Tỉnh!$A$2:$B$64,2,0)</f>
        <v>Trà Vinh</v>
      </c>
    </row>
    <row r="12409" hidden="1" spans="2:10">
      <c r="B12409" s="56" t="s">
        <v>9241</v>
      </c>
      <c r="C12409" s="54" t="s">
        <v>22311</v>
      </c>
      <c r="D12409" t="str">
        <f>IFERROR(VLOOKUP(C12409,'5.2.5'!$G$2:$H$11754,2,0),"")</f>
        <v>Xã Tân Hiệp</v>
      </c>
      <c r="E12409" t="str">
        <f t="shared" si="752"/>
        <v/>
      </c>
      <c r="G12409" t="str">
        <f t="shared" si="753"/>
        <v>81713</v>
      </c>
      <c r="H12409" t="str">
        <f t="shared" si="754"/>
        <v>Huyện Trà Cú</v>
      </c>
      <c r="I12409" t="str">
        <f t="shared" si="755"/>
        <v>817</v>
      </c>
      <c r="J12409" t="str">
        <f>VLOOKUP(I12409,Tỉnh!$A$2:$B$64,2,0)</f>
        <v>Trà Vinh</v>
      </c>
    </row>
    <row r="12410" hidden="1" spans="2:10">
      <c r="B12410" s="56" t="s">
        <v>22312</v>
      </c>
      <c r="C12410" s="54" t="s">
        <v>22313</v>
      </c>
      <c r="D12410" t="str">
        <f>IFERROR(VLOOKUP(C12410,'5.2.5'!$G$2:$H$11754,2,0),"")</f>
        <v>Xã Ngãi Xuyên</v>
      </c>
      <c r="E12410" t="str">
        <f t="shared" si="752"/>
        <v/>
      </c>
      <c r="G12410" t="str">
        <f t="shared" si="753"/>
        <v>81713</v>
      </c>
      <c r="H12410" t="str">
        <f t="shared" si="754"/>
        <v>Huyện Trà Cú</v>
      </c>
      <c r="I12410" t="str">
        <f t="shared" si="755"/>
        <v>817</v>
      </c>
      <c r="J12410" t="str">
        <f>VLOOKUP(I12410,Tỉnh!$A$2:$B$64,2,0)</f>
        <v>Trà Vinh</v>
      </c>
    </row>
    <row r="12411" hidden="1" spans="2:10">
      <c r="B12411" s="56" t="s">
        <v>22314</v>
      </c>
      <c r="C12411" s="54" t="s">
        <v>22315</v>
      </c>
      <c r="D12411" t="str">
        <f>IFERROR(VLOOKUP(C12411,'5.2.5'!$G$2:$H$11754,2,0),"")</f>
        <v>Xã Ngọc Biên</v>
      </c>
      <c r="E12411" t="str">
        <f t="shared" si="752"/>
        <v/>
      </c>
      <c r="G12411" t="str">
        <f t="shared" si="753"/>
        <v>81713</v>
      </c>
      <c r="H12411" t="str">
        <f t="shared" si="754"/>
        <v>Huyện Trà Cú</v>
      </c>
      <c r="I12411" t="str">
        <f t="shared" si="755"/>
        <v>817</v>
      </c>
      <c r="J12411" t="str">
        <f>VLOOKUP(I12411,Tỉnh!$A$2:$B$64,2,0)</f>
        <v>Trà Vinh</v>
      </c>
    </row>
    <row r="12412" hidden="1" spans="2:10">
      <c r="B12412" s="56" t="s">
        <v>22316</v>
      </c>
      <c r="C12412" s="54" t="s">
        <v>22317</v>
      </c>
      <c r="D12412" t="str">
        <f>IFERROR(VLOOKUP(C12412,'5.2.5'!$G$2:$H$11754,2,0),"")</f>
        <v>Xã Lưu Nghiệp Anh</v>
      </c>
      <c r="E12412" t="str">
        <f t="shared" si="752"/>
        <v/>
      </c>
      <c r="G12412" t="str">
        <f t="shared" si="753"/>
        <v>81713</v>
      </c>
      <c r="H12412" t="str">
        <f t="shared" si="754"/>
        <v>Huyện Trà Cú</v>
      </c>
      <c r="I12412" t="str">
        <f t="shared" si="755"/>
        <v>817</v>
      </c>
      <c r="J12412" t="str">
        <f>VLOOKUP(I12412,Tỉnh!$A$2:$B$64,2,0)</f>
        <v>Trà Vinh</v>
      </c>
    </row>
    <row r="12413" hidden="1" spans="2:10">
      <c r="B12413" s="56" t="s">
        <v>2053</v>
      </c>
      <c r="C12413" s="54" t="s">
        <v>22318</v>
      </c>
      <c r="D12413" t="str">
        <f>IFERROR(VLOOKUP(C12413,'5.2.5'!$G$2:$H$11754,2,0),"")</f>
        <v>Xã Kim Sơn</v>
      </c>
      <c r="E12413" t="str">
        <f t="shared" si="752"/>
        <v/>
      </c>
      <c r="G12413" t="str">
        <f t="shared" si="753"/>
        <v>81713</v>
      </c>
      <c r="H12413" t="str">
        <f t="shared" si="754"/>
        <v>Huyện Trà Cú</v>
      </c>
      <c r="I12413" t="str">
        <f t="shared" si="755"/>
        <v>817</v>
      </c>
      <c r="J12413" t="str">
        <f>VLOOKUP(I12413,Tỉnh!$A$2:$B$64,2,0)</f>
        <v>Trà Vinh</v>
      </c>
    </row>
    <row r="12414" hidden="1" spans="2:10">
      <c r="B12414" s="56" t="s">
        <v>22319</v>
      </c>
      <c r="C12414" s="54" t="s">
        <v>22320</v>
      </c>
      <c r="D12414" t="str">
        <f>IFERROR(VLOOKUP(C12414,'5.2.5'!$G$2:$H$11754,2,0),"")</f>
        <v>Xã Hàm Giang</v>
      </c>
      <c r="E12414" t="str">
        <f t="shared" si="752"/>
        <v/>
      </c>
      <c r="G12414" t="str">
        <f t="shared" si="753"/>
        <v>81713</v>
      </c>
      <c r="H12414" t="str">
        <f t="shared" si="754"/>
        <v>Huyện Trà Cú</v>
      </c>
      <c r="I12414" t="str">
        <f t="shared" si="755"/>
        <v>817</v>
      </c>
      <c r="J12414" t="str">
        <f>VLOOKUP(I12414,Tỉnh!$A$2:$B$64,2,0)</f>
        <v>Trà Vinh</v>
      </c>
    </row>
    <row r="12415" hidden="1" spans="2:10">
      <c r="B12415" s="56" t="s">
        <v>4401</v>
      </c>
      <c r="C12415" s="54" t="s">
        <v>22321</v>
      </c>
      <c r="D12415" t="str">
        <f>IFERROR(VLOOKUP(C12415,'5.2.5'!$G$2:$H$11754,2,0),"")</f>
        <v>Xã Đại An</v>
      </c>
      <c r="E12415" t="str">
        <f t="shared" si="752"/>
        <v/>
      </c>
      <c r="G12415" t="str">
        <f t="shared" si="753"/>
        <v>81713</v>
      </c>
      <c r="H12415" t="str">
        <f t="shared" si="754"/>
        <v>Huyện Trà Cú</v>
      </c>
      <c r="I12415" t="str">
        <f t="shared" si="755"/>
        <v>817</v>
      </c>
      <c r="J12415" t="str">
        <f>VLOOKUP(I12415,Tỉnh!$A$2:$B$64,2,0)</f>
        <v>Trà Vinh</v>
      </c>
    </row>
    <row r="12416" hidden="1" spans="2:10">
      <c r="B12416" s="56" t="s">
        <v>19491</v>
      </c>
      <c r="C12416" s="54" t="s">
        <v>22322</v>
      </c>
      <c r="D12416" t="str">
        <f>IFERROR(VLOOKUP(C12416,'5.2.5'!$G$2:$H$11754,2,0),"")</f>
        <v>Xã Định An</v>
      </c>
      <c r="E12416" t="str">
        <f t="shared" si="752"/>
        <v/>
      </c>
      <c r="G12416" t="str">
        <f t="shared" si="753"/>
        <v>81713</v>
      </c>
      <c r="H12416" t="str">
        <f t="shared" si="754"/>
        <v>Huyện Trà Cú</v>
      </c>
      <c r="I12416" t="str">
        <f t="shared" si="755"/>
        <v>817</v>
      </c>
      <c r="J12416" t="str">
        <f>VLOOKUP(I12416,Tỉnh!$A$2:$B$64,2,0)</f>
        <v>Trà Vinh</v>
      </c>
    </row>
    <row r="12417" hidden="1" spans="2:10">
      <c r="B12417" s="56" t="s">
        <v>22323</v>
      </c>
      <c r="C12417" s="54" t="s">
        <v>22324</v>
      </c>
      <c r="D12417" t="str">
        <f>IFERROR(VLOOKUP(C12417,'5.2.5'!$G$2:$H$11754,2,0),"")</f>
        <v>Xã Hàm Tân</v>
      </c>
      <c r="E12417" t="str">
        <f t="shared" si="752"/>
        <v/>
      </c>
      <c r="G12417" t="str">
        <f t="shared" si="753"/>
        <v>81713</v>
      </c>
      <c r="H12417" t="str">
        <f t="shared" si="754"/>
        <v>Huyện Trà Cú</v>
      </c>
      <c r="I12417" t="str">
        <f t="shared" si="755"/>
        <v>817</v>
      </c>
      <c r="J12417" t="str">
        <f>VLOOKUP(I12417,Tỉnh!$A$2:$B$64,2,0)</f>
        <v>Trà Vinh</v>
      </c>
    </row>
    <row r="12418" hidden="1" spans="2:10">
      <c r="B12418" s="56" t="s">
        <v>22325</v>
      </c>
      <c r="C12418" s="54" t="s">
        <v>22326</v>
      </c>
      <c r="D12418" t="str">
        <f>IFERROR(VLOOKUP(C12418,'5.2.5'!$G$2:$H$11754,2,0),"")</f>
        <v>Thị trấn Định An</v>
      </c>
      <c r="E12418" t="str">
        <f t="shared" si="752"/>
        <v/>
      </c>
      <c r="G12418" t="str">
        <f t="shared" si="753"/>
        <v>81713</v>
      </c>
      <c r="H12418" t="str">
        <f t="shared" si="754"/>
        <v>Huyện Trà Cú</v>
      </c>
      <c r="I12418" t="str">
        <f t="shared" si="755"/>
        <v>817</v>
      </c>
      <c r="J12418" t="str">
        <f>VLOOKUP(I12418,Tỉnh!$A$2:$B$64,2,0)</f>
        <v>Trà Vinh</v>
      </c>
    </row>
    <row r="12419" hidden="1" spans="2:10">
      <c r="B12419" s="56" t="s">
        <v>4905</v>
      </c>
      <c r="C12419" s="54" t="s">
        <v>22327</v>
      </c>
      <c r="D12419" t="str">
        <f>IFERROR(VLOOKUP(C12419,'5.2.5'!$G$2:$H$11754,2,0),"")</f>
        <v>Xã Đông Hải</v>
      </c>
      <c r="E12419" t="str">
        <f t="shared" si="752"/>
        <v/>
      </c>
      <c r="G12419" t="str">
        <f t="shared" si="753"/>
        <v>81715</v>
      </c>
      <c r="H12419" t="str">
        <f t="shared" si="754"/>
        <v>Huyện Duyên Hải</v>
      </c>
      <c r="I12419" t="str">
        <f t="shared" si="755"/>
        <v>817</v>
      </c>
      <c r="J12419" t="str">
        <f>VLOOKUP(I12419,Tỉnh!$A$2:$B$64,2,0)</f>
        <v>Trà Vinh</v>
      </c>
    </row>
    <row r="12420" hidden="1" spans="2:10">
      <c r="B12420" s="56" t="s">
        <v>22328</v>
      </c>
      <c r="C12420" s="54" t="s">
        <v>22329</v>
      </c>
      <c r="D12420" t="str">
        <f>IFERROR(VLOOKUP(C12420,'5.2.5'!$G$2:$H$11754,2,0),"")</f>
        <v>Xã Ngũ Lạc</v>
      </c>
      <c r="E12420" t="str">
        <f t="shared" si="752"/>
        <v/>
      </c>
      <c r="G12420" t="str">
        <f t="shared" si="753"/>
        <v>81715</v>
      </c>
      <c r="H12420" t="str">
        <f t="shared" si="754"/>
        <v>Huyện Duyên Hải</v>
      </c>
      <c r="I12420" t="str">
        <f t="shared" si="755"/>
        <v>817</v>
      </c>
      <c r="J12420" t="str">
        <f>VLOOKUP(I12420,Tỉnh!$A$2:$B$64,2,0)</f>
        <v>Trà Vinh</v>
      </c>
    </row>
    <row r="12421" hidden="1" spans="2:10">
      <c r="B12421" s="56" t="s">
        <v>19330</v>
      </c>
      <c r="C12421" s="54" t="s">
        <v>22330</v>
      </c>
      <c r="D12421" t="str">
        <f>IFERROR(VLOOKUP(C12421,'5.2.5'!$G$2:$H$11754,2,0),"")</f>
        <v>Xã Long Khánh</v>
      </c>
      <c r="E12421" t="str">
        <f t="shared" si="752"/>
        <v/>
      </c>
      <c r="G12421" t="str">
        <f t="shared" si="753"/>
        <v>81715</v>
      </c>
      <c r="H12421" t="str">
        <f t="shared" si="754"/>
        <v>Huyện Duyên Hải</v>
      </c>
      <c r="I12421" t="str">
        <f t="shared" si="755"/>
        <v>817</v>
      </c>
      <c r="J12421" t="str">
        <f>VLOOKUP(I12421,Tỉnh!$A$2:$B$64,2,0)</f>
        <v>Trà Vinh</v>
      </c>
    </row>
    <row r="12422" hidden="1" spans="2:10">
      <c r="B12422" s="56" t="s">
        <v>19296</v>
      </c>
      <c r="C12422" s="54" t="s">
        <v>22331</v>
      </c>
      <c r="D12422" t="str">
        <f>IFERROR(VLOOKUP(C12422,'5.2.5'!$G$2:$H$11754,2,0),"")</f>
        <v>Xã Long Vĩnh</v>
      </c>
      <c r="E12422" t="str">
        <f t="shared" si="752"/>
        <v/>
      </c>
      <c r="G12422" t="str">
        <f t="shared" si="753"/>
        <v>81715</v>
      </c>
      <c r="H12422" t="str">
        <f t="shared" si="754"/>
        <v>Huyện Duyên Hải</v>
      </c>
      <c r="I12422" t="str">
        <f t="shared" si="755"/>
        <v>817</v>
      </c>
      <c r="J12422" t="str">
        <f>VLOOKUP(I12422,Tỉnh!$A$2:$B$64,2,0)</f>
        <v>Trà Vinh</v>
      </c>
    </row>
    <row r="12423" hidden="1" spans="2:10">
      <c r="B12423" s="56" t="s">
        <v>22332</v>
      </c>
      <c r="C12423" s="54" t="s">
        <v>22333</v>
      </c>
      <c r="D12423" t="str">
        <f>IFERROR(VLOOKUP(C12423,'5.2.5'!$G$2:$H$11754,2,0),"")</f>
        <v>Thị Trấn Long Thành</v>
      </c>
      <c r="E12423" t="str">
        <f t="shared" si="752"/>
        <v/>
      </c>
      <c r="G12423" t="str">
        <f t="shared" si="753"/>
        <v>81715</v>
      </c>
      <c r="H12423" t="str">
        <f t="shared" si="754"/>
        <v>Huyện Duyên Hải</v>
      </c>
      <c r="I12423" t="str">
        <f t="shared" si="755"/>
        <v>817</v>
      </c>
      <c r="J12423" t="str">
        <f>VLOOKUP(I12423,Tỉnh!$A$2:$B$64,2,0)</f>
        <v>Trà Vinh</v>
      </c>
    </row>
    <row r="12424" hidden="1" spans="2:10">
      <c r="B12424" s="56" t="s">
        <v>22334</v>
      </c>
      <c r="C12424" s="54" t="s">
        <v>22335</v>
      </c>
      <c r="D12424" t="str">
        <f>IFERROR(VLOOKUP(C12424,'5.2.5'!$G$2:$H$11754,2,0),"")</f>
        <v>Xã Đôn Châu</v>
      </c>
      <c r="E12424" t="str">
        <f t="shared" si="752"/>
        <v/>
      </c>
      <c r="G12424" t="str">
        <f t="shared" si="753"/>
        <v>81715</v>
      </c>
      <c r="H12424" t="str">
        <f t="shared" si="754"/>
        <v>Huyện Duyên Hải</v>
      </c>
      <c r="I12424" t="str">
        <f t="shared" si="755"/>
        <v>817</v>
      </c>
      <c r="J12424" t="str">
        <f>VLOOKUP(I12424,Tỉnh!$A$2:$B$64,2,0)</f>
        <v>Trà Vinh</v>
      </c>
    </row>
    <row r="12425" hidden="1" spans="2:10">
      <c r="B12425" s="56" t="s">
        <v>22336</v>
      </c>
      <c r="C12425" s="54" t="s">
        <v>22337</v>
      </c>
      <c r="D12425" t="str">
        <f>IFERROR(VLOOKUP(C12425,'5.2.5'!$G$2:$H$11754,2,0),"")</f>
        <v>Xã Đôn Xuân</v>
      </c>
      <c r="E12425" t="str">
        <f t="shared" si="752"/>
        <v/>
      </c>
      <c r="G12425" t="str">
        <f t="shared" si="753"/>
        <v>81715</v>
      </c>
      <c r="H12425" t="str">
        <f t="shared" si="754"/>
        <v>Huyện Duyên Hải</v>
      </c>
      <c r="I12425" t="str">
        <f t="shared" si="755"/>
        <v>817</v>
      </c>
      <c r="J12425" t="str">
        <f>VLOOKUP(I12425,Tỉnh!$A$2:$B$64,2,0)</f>
        <v>Trà Vinh</v>
      </c>
    </row>
    <row r="12426" hidden="1" spans="2:10">
      <c r="B12426" s="56" t="s">
        <v>14574</v>
      </c>
      <c r="C12426" s="54" t="s">
        <v>22338</v>
      </c>
      <c r="D12426" t="str">
        <f>IFERROR(VLOOKUP(C12426,'5.2.5'!$G$2:$H$11754,2,0),"")</f>
        <v>Phường 1</v>
      </c>
      <c r="E12426" t="str">
        <f t="shared" si="752"/>
        <v/>
      </c>
      <c r="G12426" t="str">
        <f t="shared" si="753"/>
        <v>81716</v>
      </c>
      <c r="H12426" t="str">
        <f t="shared" si="754"/>
        <v>Thị xã Duyên Hải</v>
      </c>
      <c r="I12426" t="str">
        <f t="shared" si="755"/>
        <v>817</v>
      </c>
      <c r="J12426" t="str">
        <f>VLOOKUP(I12426,Tỉnh!$A$2:$B$64,2,0)</f>
        <v>Trà Vinh</v>
      </c>
    </row>
    <row r="12427" hidden="1" spans="2:10">
      <c r="B12427" s="56" t="s">
        <v>14578</v>
      </c>
      <c r="C12427" s="54" t="s">
        <v>22339</v>
      </c>
      <c r="D12427" t="str">
        <f>IFERROR(VLOOKUP(C12427,'5.2.5'!$G$2:$H$11754,2,0),"")</f>
        <v>Phường 2</v>
      </c>
      <c r="E12427" t="str">
        <f t="shared" si="752"/>
        <v/>
      </c>
      <c r="G12427" t="str">
        <f t="shared" si="753"/>
        <v>81716</v>
      </c>
      <c r="H12427" t="str">
        <f t="shared" si="754"/>
        <v>Thị xã Duyên Hải</v>
      </c>
      <c r="I12427" t="str">
        <f t="shared" si="755"/>
        <v>817</v>
      </c>
      <c r="J12427" t="str">
        <f>VLOOKUP(I12427,Tỉnh!$A$2:$B$64,2,0)</f>
        <v>Trà Vinh</v>
      </c>
    </row>
    <row r="12428" hidden="1" spans="2:10">
      <c r="B12428" s="56" t="s">
        <v>22340</v>
      </c>
      <c r="C12428" s="54" t="s">
        <v>22341</v>
      </c>
      <c r="D12428" t="str">
        <f>IFERROR(VLOOKUP(C12428,'5.2.5'!$G$2:$H$11754,2,0),"")</f>
        <v>Xã Long Toàn</v>
      </c>
      <c r="E12428" t="str">
        <f t="shared" si="752"/>
        <v/>
      </c>
      <c r="G12428" t="str">
        <f t="shared" si="753"/>
        <v>81716</v>
      </c>
      <c r="H12428" t="str">
        <f t="shared" si="754"/>
        <v>Thị xã Duyên Hải</v>
      </c>
      <c r="I12428" t="str">
        <f t="shared" si="755"/>
        <v>817</v>
      </c>
      <c r="J12428" t="str">
        <f>VLOOKUP(I12428,Tỉnh!$A$2:$B$64,2,0)</f>
        <v>Trà Vinh</v>
      </c>
    </row>
    <row r="12429" hidden="1" spans="2:10">
      <c r="B12429" s="56" t="s">
        <v>22342</v>
      </c>
      <c r="C12429" s="54" t="s">
        <v>22343</v>
      </c>
      <c r="D12429" t="str">
        <f>IFERROR(VLOOKUP(C12429,'5.2.5'!$G$2:$H$11754,2,0),"")</f>
        <v>Xã Long Hữu</v>
      </c>
      <c r="E12429" t="str">
        <f t="shared" si="752"/>
        <v/>
      </c>
      <c r="G12429" t="str">
        <f t="shared" si="753"/>
        <v>81716</v>
      </c>
      <c r="H12429" t="str">
        <f t="shared" si="754"/>
        <v>Thị xã Duyên Hải</v>
      </c>
      <c r="I12429" t="str">
        <f t="shared" si="755"/>
        <v>817</v>
      </c>
      <c r="J12429" t="str">
        <f>VLOOKUP(I12429,Tỉnh!$A$2:$B$64,2,0)</f>
        <v>Trà Vinh</v>
      </c>
    </row>
    <row r="12430" hidden="1" spans="2:10">
      <c r="B12430" s="56" t="s">
        <v>22344</v>
      </c>
      <c r="C12430" s="54" t="s">
        <v>22345</v>
      </c>
      <c r="D12430" t="str">
        <f>IFERROR(VLOOKUP(C12430,'5.2.5'!$G$2:$H$11754,2,0),"")</f>
        <v>Xã Trường Long Hòa</v>
      </c>
      <c r="E12430" t="str">
        <f t="shared" si="752"/>
        <v/>
      </c>
      <c r="G12430" t="str">
        <f t="shared" si="753"/>
        <v>81716</v>
      </c>
      <c r="H12430" t="str">
        <f t="shared" si="754"/>
        <v>Thị xã Duyên Hải</v>
      </c>
      <c r="I12430" t="str">
        <f t="shared" si="755"/>
        <v>817</v>
      </c>
      <c r="J12430" t="str">
        <f>VLOOKUP(I12430,Tỉnh!$A$2:$B$64,2,0)</f>
        <v>Trà Vinh</v>
      </c>
    </row>
    <row r="12431" hidden="1" spans="2:10">
      <c r="B12431" s="56" t="s">
        <v>18683</v>
      </c>
      <c r="C12431" s="54" t="s">
        <v>22346</v>
      </c>
      <c r="D12431" t="str">
        <f>IFERROR(VLOOKUP(C12431,'5.2.5'!$G$2:$H$11754,2,0),"")</f>
        <v>Xã Hiệp Thạnh</v>
      </c>
      <c r="E12431" t="str">
        <f t="shared" si="752"/>
        <v/>
      </c>
      <c r="G12431" t="str">
        <f t="shared" si="753"/>
        <v>81716</v>
      </c>
      <c r="H12431" t="str">
        <f t="shared" si="754"/>
        <v>Thị xã Duyên Hải</v>
      </c>
      <c r="I12431" t="str">
        <f t="shared" si="755"/>
        <v>817</v>
      </c>
      <c r="J12431" t="str">
        <f>VLOOKUP(I12431,Tỉnh!$A$2:$B$64,2,0)</f>
        <v>Trà Vinh</v>
      </c>
    </row>
    <row r="12432" hidden="1" spans="2:10">
      <c r="B12432" s="56" t="s">
        <v>22347</v>
      </c>
      <c r="C12432" s="54" t="s">
        <v>22348</v>
      </c>
      <c r="D12432" t="str">
        <f>IFERROR(VLOOKUP(C12432,'5.2.5'!$G$2:$H$11754,2,0),"")</f>
        <v>Xã Dân Thành</v>
      </c>
      <c r="E12432" t="str">
        <f t="shared" si="752"/>
        <v/>
      </c>
      <c r="G12432" t="str">
        <f t="shared" si="753"/>
        <v>81716</v>
      </c>
      <c r="H12432" t="str">
        <f t="shared" si="754"/>
        <v>Thị xã Duyên Hải</v>
      </c>
      <c r="I12432" t="str">
        <f t="shared" si="755"/>
        <v>817</v>
      </c>
      <c r="J12432" t="str">
        <f>VLOOKUP(I12432,Tỉnh!$A$2:$B$64,2,0)</f>
        <v>Trà Vinh</v>
      </c>
    </row>
    <row r="12433" hidden="1" spans="2:10">
      <c r="B12433" s="56" t="s">
        <v>14578</v>
      </c>
      <c r="C12433" s="54" t="s">
        <v>22349</v>
      </c>
      <c r="D12433" t="str">
        <f>IFERROR(VLOOKUP(C12433,'5.2.5'!$G$2:$H$11754,2,0),"")</f>
        <v>Phường 2</v>
      </c>
      <c r="E12433" t="str">
        <f t="shared" si="752"/>
        <v/>
      </c>
      <c r="G12433" t="str">
        <f t="shared" si="753"/>
        <v>81901</v>
      </c>
      <c r="H12433" t="str">
        <f t="shared" si="754"/>
        <v>Thành phố Sóc Trăng</v>
      </c>
      <c r="I12433" t="str">
        <f t="shared" si="755"/>
        <v>819</v>
      </c>
      <c r="J12433" t="str">
        <f>VLOOKUP(I12433,Tỉnh!$A$2:$B$64,2,0)</f>
        <v>Sóc Trăng</v>
      </c>
    </row>
    <row r="12434" hidden="1" spans="2:10">
      <c r="B12434" s="56" t="s">
        <v>16500</v>
      </c>
      <c r="C12434" s="54" t="s">
        <v>22350</v>
      </c>
      <c r="D12434" t="str">
        <f>IFERROR(VLOOKUP(C12434,'5.2.5'!$G$2:$H$11754,2,0),"")</f>
        <v>Phường 7</v>
      </c>
      <c r="E12434" t="str">
        <f t="shared" si="752"/>
        <v/>
      </c>
      <c r="G12434" t="str">
        <f t="shared" si="753"/>
        <v>81901</v>
      </c>
      <c r="H12434" t="str">
        <f t="shared" si="754"/>
        <v>Thành phố Sóc Trăng</v>
      </c>
      <c r="I12434" t="str">
        <f t="shared" si="755"/>
        <v>819</v>
      </c>
      <c r="J12434" t="str">
        <f>VLOOKUP(I12434,Tỉnh!$A$2:$B$64,2,0)</f>
        <v>Sóc Trăng</v>
      </c>
    </row>
    <row r="12435" hidden="1" spans="2:10">
      <c r="B12435" s="56" t="s">
        <v>14574</v>
      </c>
      <c r="C12435" s="54" t="s">
        <v>22351</v>
      </c>
      <c r="D12435" t="str">
        <f>IFERROR(VLOOKUP(C12435,'5.2.5'!$G$2:$H$11754,2,0),"")</f>
        <v>Phường 1</v>
      </c>
      <c r="E12435" t="str">
        <f t="shared" si="752"/>
        <v/>
      </c>
      <c r="G12435" t="str">
        <f t="shared" si="753"/>
        <v>81901</v>
      </c>
      <c r="H12435" t="str">
        <f t="shared" si="754"/>
        <v>Thành phố Sóc Trăng</v>
      </c>
      <c r="I12435" t="str">
        <f t="shared" si="755"/>
        <v>819</v>
      </c>
      <c r="J12435" t="str">
        <f>VLOOKUP(I12435,Tỉnh!$A$2:$B$64,2,0)</f>
        <v>Sóc Trăng</v>
      </c>
    </row>
    <row r="12436" hidden="1" spans="2:10">
      <c r="B12436" s="57" t="s">
        <v>18194</v>
      </c>
      <c r="C12436" s="54" t="s">
        <v>22352</v>
      </c>
      <c r="D12436" t="str">
        <f>IFERROR(VLOOKUP(C12436,'5.2.5'!$G$2:$H$11754,2,0),"")</f>
        <v>Phường 9 (hết hiệu lực)</v>
      </c>
      <c r="E12436" t="str">
        <f t="shared" si="752"/>
        <v/>
      </c>
      <c r="G12436" t="str">
        <f t="shared" si="753"/>
        <v>81901</v>
      </c>
      <c r="H12436" t="str">
        <f t="shared" si="754"/>
        <v>Thành phố Sóc Trăng</v>
      </c>
      <c r="I12436" t="str">
        <f t="shared" si="755"/>
        <v>819</v>
      </c>
      <c r="J12436" t="str">
        <f>VLOOKUP(I12436,Tỉnh!$A$2:$B$64,2,0)</f>
        <v>Sóc Trăng</v>
      </c>
    </row>
    <row r="12437" hidden="1" spans="2:10">
      <c r="B12437" s="56" t="s">
        <v>14570</v>
      </c>
      <c r="C12437" s="54" t="s">
        <v>22353</v>
      </c>
      <c r="D12437" t="str">
        <f>IFERROR(VLOOKUP(C12437,'5.2.5'!$G$2:$H$11754,2,0),"")</f>
        <v>Phường 5</v>
      </c>
      <c r="E12437" t="str">
        <f t="shared" si="752"/>
        <v/>
      </c>
      <c r="G12437" t="str">
        <f t="shared" si="753"/>
        <v>81901</v>
      </c>
      <c r="H12437" t="str">
        <f t="shared" si="754"/>
        <v>Thành phố Sóc Trăng</v>
      </c>
      <c r="I12437" t="str">
        <f t="shared" si="755"/>
        <v>819</v>
      </c>
      <c r="J12437" t="str">
        <f>VLOOKUP(I12437,Tỉnh!$A$2:$B$64,2,0)</f>
        <v>Sóc Trăng</v>
      </c>
    </row>
    <row r="12438" hidden="1" spans="2:10">
      <c r="B12438" s="56" t="s">
        <v>18260</v>
      </c>
      <c r="C12438" s="54" t="s">
        <v>22354</v>
      </c>
      <c r="D12438" t="str">
        <f>IFERROR(VLOOKUP(C12438,'5.2.5'!$G$2:$H$11754,2,0),"")</f>
        <v>Phường 8</v>
      </c>
      <c r="E12438" t="str">
        <f t="shared" si="752"/>
        <v/>
      </c>
      <c r="G12438" t="str">
        <f t="shared" si="753"/>
        <v>81901</v>
      </c>
      <c r="H12438" t="str">
        <f t="shared" si="754"/>
        <v>Thành phố Sóc Trăng</v>
      </c>
      <c r="I12438" t="str">
        <f t="shared" si="755"/>
        <v>819</v>
      </c>
      <c r="J12438" t="str">
        <f>VLOOKUP(I12438,Tỉnh!$A$2:$B$64,2,0)</f>
        <v>Sóc Trăng</v>
      </c>
    </row>
    <row r="12439" hidden="1" spans="2:10">
      <c r="B12439" s="56" t="s">
        <v>18190</v>
      </c>
      <c r="C12439" s="54" t="s">
        <v>22355</v>
      </c>
      <c r="D12439" t="str">
        <f>IFERROR(VLOOKUP(C12439,'5.2.5'!$G$2:$H$11754,2,0),"")</f>
        <v>Phường 6</v>
      </c>
      <c r="E12439" t="str">
        <f t="shared" si="752"/>
        <v/>
      </c>
      <c r="G12439" t="str">
        <f t="shared" si="753"/>
        <v>81901</v>
      </c>
      <c r="H12439" t="str">
        <f t="shared" si="754"/>
        <v>Thành phố Sóc Trăng</v>
      </c>
      <c r="I12439" t="str">
        <f t="shared" si="755"/>
        <v>819</v>
      </c>
      <c r="J12439" t="str">
        <f>VLOOKUP(I12439,Tỉnh!$A$2:$B$64,2,0)</f>
        <v>Sóc Trăng</v>
      </c>
    </row>
    <row r="12440" hidden="1" spans="2:10">
      <c r="B12440" s="56" t="s">
        <v>14580</v>
      </c>
      <c r="C12440" s="54" t="s">
        <v>22356</v>
      </c>
      <c r="D12440" t="str">
        <f>IFERROR(VLOOKUP(C12440,'5.2.5'!$G$2:$H$11754,2,0),"")</f>
        <v>Phường 4</v>
      </c>
      <c r="E12440" t="str">
        <f t="shared" si="752"/>
        <v/>
      </c>
      <c r="G12440" t="str">
        <f t="shared" si="753"/>
        <v>81901</v>
      </c>
      <c r="H12440" t="str">
        <f t="shared" si="754"/>
        <v>Thành phố Sóc Trăng</v>
      </c>
      <c r="I12440" t="str">
        <f t="shared" si="755"/>
        <v>819</v>
      </c>
      <c r="J12440" t="str">
        <f>VLOOKUP(I12440,Tỉnh!$A$2:$B$64,2,0)</f>
        <v>Sóc Trăng</v>
      </c>
    </row>
    <row r="12441" hidden="1" spans="2:10">
      <c r="B12441" s="56" t="s">
        <v>14584</v>
      </c>
      <c r="C12441" s="54" t="s">
        <v>22357</v>
      </c>
      <c r="D12441" t="str">
        <f>IFERROR(VLOOKUP(C12441,'5.2.5'!$G$2:$H$11754,2,0),"")</f>
        <v>Phường 3</v>
      </c>
      <c r="E12441" t="str">
        <f t="shared" si="752"/>
        <v/>
      </c>
      <c r="G12441" t="str">
        <f t="shared" si="753"/>
        <v>81901</v>
      </c>
      <c r="H12441" t="str">
        <f t="shared" si="754"/>
        <v>Thành phố Sóc Trăng</v>
      </c>
      <c r="I12441" t="str">
        <f t="shared" si="755"/>
        <v>819</v>
      </c>
      <c r="J12441" t="str">
        <f>VLOOKUP(I12441,Tỉnh!$A$2:$B$64,2,0)</f>
        <v>Sóc Trăng</v>
      </c>
    </row>
    <row r="12442" hidden="1" spans="2:10">
      <c r="B12442" s="56" t="s">
        <v>18161</v>
      </c>
      <c r="C12442" s="54" t="s">
        <v>22358</v>
      </c>
      <c r="D12442" t="str">
        <f>IFERROR(VLOOKUP(C12442,'5.2.5'!$G$2:$H$11754,2,0),"")</f>
        <v>Phường 10</v>
      </c>
      <c r="E12442" t="str">
        <f t="shared" si="752"/>
        <v/>
      </c>
      <c r="G12442" t="str">
        <f t="shared" si="753"/>
        <v>81901</v>
      </c>
      <c r="H12442" t="str">
        <f t="shared" si="754"/>
        <v>Thành phố Sóc Trăng</v>
      </c>
      <c r="I12442" t="str">
        <f t="shared" si="755"/>
        <v>819</v>
      </c>
      <c r="J12442" t="str">
        <f>VLOOKUP(I12442,Tỉnh!$A$2:$B$64,2,0)</f>
        <v>Sóc Trăng</v>
      </c>
    </row>
    <row r="12443" hidden="1" spans="2:10">
      <c r="B12443" s="56" t="s">
        <v>22359</v>
      </c>
      <c r="C12443" s="54" t="s">
        <v>22360</v>
      </c>
      <c r="D12443" t="str">
        <f>IFERROR(VLOOKUP(C12443,'5.2.5'!$G$2:$H$11754,2,0),"")</f>
        <v>Xã Trinh Phú</v>
      </c>
      <c r="E12443" t="str">
        <f t="shared" si="752"/>
        <v/>
      </c>
      <c r="G12443" t="str">
        <f t="shared" si="753"/>
        <v>81903</v>
      </c>
      <c r="H12443" t="str">
        <f t="shared" si="754"/>
        <v>Huyện Kế Sách</v>
      </c>
      <c r="I12443" t="str">
        <f t="shared" si="755"/>
        <v>819</v>
      </c>
      <c r="J12443" t="str">
        <f>VLOOKUP(I12443,Tỉnh!$A$2:$B$64,2,0)</f>
        <v>Sóc Trăng</v>
      </c>
    </row>
    <row r="12444" hidden="1" spans="2:10">
      <c r="B12444" s="56" t="s">
        <v>5185</v>
      </c>
      <c r="C12444" s="54" t="s">
        <v>22361</v>
      </c>
      <c r="D12444" t="str">
        <f>IFERROR(VLOOKUP(C12444,'5.2.5'!$G$2:$H$11754,2,0),"")</f>
        <v>Xã Xuân Hòa</v>
      </c>
      <c r="E12444" t="str">
        <f t="shared" ref="E12444:E12507" si="756">IF(D12444=B12444,"",B12444)</f>
        <v/>
      </c>
      <c r="G12444" t="str">
        <f t="shared" ref="G12444:G12507" si="757">LEFT(C12444,5)</f>
        <v>81903</v>
      </c>
      <c r="H12444" t="str">
        <f t="shared" ref="H12444:H12507" si="758">VLOOKUP(G12444,$B$5:$C$724,2,0)</f>
        <v>Huyện Kế Sách</v>
      </c>
      <c r="I12444" t="str">
        <f t="shared" ref="I12444:I12507" si="759">LEFT(C12444,3)</f>
        <v>819</v>
      </c>
      <c r="J12444" t="str">
        <f>VLOOKUP(I12444,Tỉnh!$A$2:$B$64,2,0)</f>
        <v>Sóc Trăng</v>
      </c>
    </row>
    <row r="12445" hidden="1" spans="2:10">
      <c r="B12445" s="56" t="s">
        <v>22362</v>
      </c>
      <c r="C12445" s="54" t="s">
        <v>22363</v>
      </c>
      <c r="D12445" t="str">
        <f>IFERROR(VLOOKUP(C12445,'5.2.5'!$G$2:$H$11754,2,0),"")</f>
        <v>Xã Ba Trinh</v>
      </c>
      <c r="E12445" t="str">
        <f t="shared" si="756"/>
        <v/>
      </c>
      <c r="G12445" t="str">
        <f t="shared" si="757"/>
        <v>81903</v>
      </c>
      <c r="H12445" t="str">
        <f t="shared" si="758"/>
        <v>Huyện Kế Sách</v>
      </c>
      <c r="I12445" t="str">
        <f t="shared" si="759"/>
        <v>819</v>
      </c>
      <c r="J12445" t="str">
        <f>VLOOKUP(I12445,Tỉnh!$A$2:$B$64,2,0)</f>
        <v>Sóc Trăng</v>
      </c>
    </row>
    <row r="12446" hidden="1" spans="2:10">
      <c r="B12446" s="56" t="s">
        <v>22364</v>
      </c>
      <c r="C12446" s="54" t="s">
        <v>22365</v>
      </c>
      <c r="D12446" t="str">
        <f>IFERROR(VLOOKUP(C12446,'5.2.5'!$G$2:$H$11754,2,0),"")</f>
        <v>Xã Kế An</v>
      </c>
      <c r="E12446" t="str">
        <f t="shared" si="756"/>
        <v/>
      </c>
      <c r="G12446" t="str">
        <f t="shared" si="757"/>
        <v>81903</v>
      </c>
      <c r="H12446" t="str">
        <f t="shared" si="758"/>
        <v>Huyện Kế Sách</v>
      </c>
      <c r="I12446" t="str">
        <f t="shared" si="759"/>
        <v>819</v>
      </c>
      <c r="J12446" t="str">
        <f>VLOOKUP(I12446,Tỉnh!$A$2:$B$64,2,0)</f>
        <v>Sóc Trăng</v>
      </c>
    </row>
    <row r="12447" hidden="1" spans="2:10">
      <c r="B12447" s="56" t="s">
        <v>22366</v>
      </c>
      <c r="C12447" s="54" t="s">
        <v>22367</v>
      </c>
      <c r="D12447" t="str">
        <f>IFERROR(VLOOKUP(C12447,'5.2.5'!$G$2:$H$11754,2,0),"")</f>
        <v>Thị trấn Kế Sách</v>
      </c>
      <c r="E12447" t="str">
        <f t="shared" si="756"/>
        <v/>
      </c>
      <c r="G12447" t="str">
        <f t="shared" si="757"/>
        <v>81903</v>
      </c>
      <c r="H12447" t="str">
        <f t="shared" si="758"/>
        <v>Huyện Kế Sách</v>
      </c>
      <c r="I12447" t="str">
        <f t="shared" si="759"/>
        <v>819</v>
      </c>
      <c r="J12447" t="str">
        <f>VLOOKUP(I12447,Tỉnh!$A$2:$B$64,2,0)</f>
        <v>Sóc Trăng</v>
      </c>
    </row>
    <row r="12448" hidden="1" spans="2:10">
      <c r="B12448" s="56" t="s">
        <v>22368</v>
      </c>
      <c r="C12448" s="54" t="s">
        <v>22369</v>
      </c>
      <c r="D12448" t="str">
        <f>IFERROR(VLOOKUP(C12448,'5.2.5'!$G$2:$H$11754,2,0),"")</f>
        <v>Thị Trấn An Lạc Thôn</v>
      </c>
      <c r="E12448" t="str">
        <f t="shared" si="756"/>
        <v/>
      </c>
      <c r="G12448" t="str">
        <f t="shared" si="757"/>
        <v>81903</v>
      </c>
      <c r="H12448" t="str">
        <f t="shared" si="758"/>
        <v>Huyện Kế Sách</v>
      </c>
      <c r="I12448" t="str">
        <f t="shared" si="759"/>
        <v>819</v>
      </c>
      <c r="J12448" t="str">
        <f>VLOOKUP(I12448,Tỉnh!$A$2:$B$64,2,0)</f>
        <v>Sóc Trăng</v>
      </c>
    </row>
    <row r="12449" hidden="1" spans="2:10">
      <c r="B12449" s="56" t="s">
        <v>19841</v>
      </c>
      <c r="C12449" s="54" t="s">
        <v>22370</v>
      </c>
      <c r="D12449" t="str">
        <f>IFERROR(VLOOKUP(C12449,'5.2.5'!$G$2:$H$11754,2,0),"")</f>
        <v>Xã Phong Nẫm</v>
      </c>
      <c r="E12449" t="str">
        <f t="shared" si="756"/>
        <v/>
      </c>
      <c r="G12449" t="str">
        <f t="shared" si="757"/>
        <v>81903</v>
      </c>
      <c r="H12449" t="str">
        <f t="shared" si="758"/>
        <v>Huyện Kế Sách</v>
      </c>
      <c r="I12449" t="str">
        <f t="shared" si="759"/>
        <v>819</v>
      </c>
      <c r="J12449" t="str">
        <f>VLOOKUP(I12449,Tỉnh!$A$2:$B$64,2,0)</f>
        <v>Sóc Trăng</v>
      </c>
    </row>
    <row r="12450" hidden="1" spans="2:10">
      <c r="B12450" s="56" t="s">
        <v>22371</v>
      </c>
      <c r="C12450" s="54" t="s">
        <v>22372</v>
      </c>
      <c r="D12450" t="str">
        <f>IFERROR(VLOOKUP(C12450,'5.2.5'!$G$2:$H$11754,2,0),"")</f>
        <v>Xã An Lạc Tây</v>
      </c>
      <c r="E12450" t="str">
        <f t="shared" si="756"/>
        <v/>
      </c>
      <c r="G12450" t="str">
        <f t="shared" si="757"/>
        <v>81903</v>
      </c>
      <c r="H12450" t="str">
        <f t="shared" si="758"/>
        <v>Huyện Kế Sách</v>
      </c>
      <c r="I12450" t="str">
        <f t="shared" si="759"/>
        <v>819</v>
      </c>
      <c r="J12450" t="str">
        <f>VLOOKUP(I12450,Tỉnh!$A$2:$B$64,2,0)</f>
        <v>Sóc Trăng</v>
      </c>
    </row>
    <row r="12451" hidden="1" spans="2:10">
      <c r="B12451" s="56" t="s">
        <v>22373</v>
      </c>
      <c r="C12451" s="54" t="s">
        <v>22374</v>
      </c>
      <c r="D12451" t="str">
        <f>IFERROR(VLOOKUP(C12451,'5.2.5'!$G$2:$H$11754,2,0),"")</f>
        <v>Xã Thới An Hội</v>
      </c>
      <c r="E12451" t="str">
        <f t="shared" si="756"/>
        <v/>
      </c>
      <c r="G12451" t="str">
        <f t="shared" si="757"/>
        <v>81903</v>
      </c>
      <c r="H12451" t="str">
        <f t="shared" si="758"/>
        <v>Huyện Kế Sách</v>
      </c>
      <c r="I12451" t="str">
        <f t="shared" si="759"/>
        <v>819</v>
      </c>
      <c r="J12451" t="str">
        <f>VLOOKUP(I12451,Tỉnh!$A$2:$B$64,2,0)</f>
        <v>Sóc Trăng</v>
      </c>
    </row>
    <row r="12452" hidden="1" spans="2:10">
      <c r="B12452" s="56" t="s">
        <v>16433</v>
      </c>
      <c r="C12452" s="54" t="s">
        <v>22375</v>
      </c>
      <c r="D12452" t="str">
        <f>IFERROR(VLOOKUP(C12452,'5.2.5'!$G$2:$H$11754,2,0),"")</f>
        <v>Xã Nhơn Mỹ</v>
      </c>
      <c r="E12452" t="str">
        <f t="shared" si="756"/>
        <v/>
      </c>
      <c r="G12452" t="str">
        <f t="shared" si="757"/>
        <v>81903</v>
      </c>
      <c r="H12452" t="str">
        <f t="shared" si="758"/>
        <v>Huyện Kế Sách</v>
      </c>
      <c r="I12452" t="str">
        <f t="shared" si="759"/>
        <v>819</v>
      </c>
      <c r="J12452" t="str">
        <f>VLOOKUP(I12452,Tỉnh!$A$2:$B$64,2,0)</f>
        <v>Sóc Trăng</v>
      </c>
    </row>
    <row r="12453" hidden="1" spans="2:10">
      <c r="B12453" s="56" t="s">
        <v>22376</v>
      </c>
      <c r="C12453" s="54" t="s">
        <v>22377</v>
      </c>
      <c r="D12453" t="str">
        <f>IFERROR(VLOOKUP(C12453,'5.2.5'!$G$2:$H$11754,2,0),"")</f>
        <v>Xã Kế Thành</v>
      </c>
      <c r="E12453" t="str">
        <f t="shared" si="756"/>
        <v/>
      </c>
      <c r="G12453" t="str">
        <f t="shared" si="757"/>
        <v>81903</v>
      </c>
      <c r="H12453" t="str">
        <f t="shared" si="758"/>
        <v>Huyện Kế Sách</v>
      </c>
      <c r="I12453" t="str">
        <f t="shared" si="759"/>
        <v>819</v>
      </c>
      <c r="J12453" t="str">
        <f>VLOOKUP(I12453,Tỉnh!$A$2:$B$64,2,0)</f>
        <v>Sóc Trăng</v>
      </c>
    </row>
    <row r="12454" hidden="1" spans="2:10">
      <c r="B12454" s="56" t="s">
        <v>22378</v>
      </c>
      <c r="C12454" s="54" t="s">
        <v>22379</v>
      </c>
      <c r="D12454" t="str">
        <f>IFERROR(VLOOKUP(C12454,'5.2.5'!$G$2:$H$11754,2,0),"")</f>
        <v>Xã Đại Hải</v>
      </c>
      <c r="E12454" t="str">
        <f t="shared" si="756"/>
        <v/>
      </c>
      <c r="G12454" t="str">
        <f t="shared" si="757"/>
        <v>81903</v>
      </c>
      <c r="H12454" t="str">
        <f t="shared" si="758"/>
        <v>Huyện Kế Sách</v>
      </c>
      <c r="I12454" t="str">
        <f t="shared" si="759"/>
        <v>819</v>
      </c>
      <c r="J12454" t="str">
        <f>VLOOKUP(I12454,Tỉnh!$A$2:$B$64,2,0)</f>
        <v>Sóc Trăng</v>
      </c>
    </row>
    <row r="12455" hidden="1" spans="2:10">
      <c r="B12455" s="56" t="s">
        <v>2396</v>
      </c>
      <c r="C12455" s="54" t="s">
        <v>22380</v>
      </c>
      <c r="D12455" t="str">
        <f>IFERROR(VLOOKUP(C12455,'5.2.5'!$G$2:$H$11754,2,0),"")</f>
        <v>Xã An Mỹ</v>
      </c>
      <c r="E12455" t="str">
        <f t="shared" si="756"/>
        <v/>
      </c>
      <c r="G12455" t="str">
        <f t="shared" si="757"/>
        <v>81903</v>
      </c>
      <c r="H12455" t="str">
        <f t="shared" si="758"/>
        <v>Huyện Kế Sách</v>
      </c>
      <c r="I12455" t="str">
        <f t="shared" si="759"/>
        <v>819</v>
      </c>
      <c r="J12455" t="str">
        <f>VLOOKUP(I12455,Tỉnh!$A$2:$B$64,2,0)</f>
        <v>Sóc Trăng</v>
      </c>
    </row>
    <row r="12456" hidden="1" spans="2:10">
      <c r="B12456" s="56" t="s">
        <v>1797</v>
      </c>
      <c r="C12456" s="54" t="s">
        <v>22381</v>
      </c>
      <c r="D12456" t="str">
        <f>IFERROR(VLOOKUP(C12456,'5.2.5'!$G$2:$H$11754,2,0),"")</f>
        <v>Xã Tân Hưng</v>
      </c>
      <c r="E12456" t="str">
        <f t="shared" si="756"/>
        <v/>
      </c>
      <c r="G12456" t="str">
        <f t="shared" si="757"/>
        <v>81905</v>
      </c>
      <c r="H12456" t="str">
        <f t="shared" si="758"/>
        <v>Huyện Long Phú</v>
      </c>
      <c r="I12456" t="str">
        <f t="shared" si="759"/>
        <v>819</v>
      </c>
      <c r="J12456" t="str">
        <f>VLOOKUP(I12456,Tỉnh!$A$2:$B$64,2,0)</f>
        <v>Sóc Trăng</v>
      </c>
    </row>
    <row r="12457" hidden="1" spans="2:10">
      <c r="B12457" s="56" t="s">
        <v>22382</v>
      </c>
      <c r="C12457" s="54" t="s">
        <v>22383</v>
      </c>
      <c r="D12457" t="str">
        <f>IFERROR(VLOOKUP(C12457,'5.2.5'!$G$2:$H$11754,2,0),"")</f>
        <v>Thị Trấn Đại Ngãi</v>
      </c>
      <c r="E12457" t="str">
        <f t="shared" si="756"/>
        <v/>
      </c>
      <c r="G12457" t="str">
        <f t="shared" si="757"/>
        <v>81905</v>
      </c>
      <c r="H12457" t="str">
        <f t="shared" si="758"/>
        <v>Huyện Long Phú</v>
      </c>
      <c r="I12457" t="str">
        <f t="shared" si="759"/>
        <v>819</v>
      </c>
      <c r="J12457" t="str">
        <f>VLOOKUP(I12457,Tỉnh!$A$2:$B$64,2,0)</f>
        <v>Sóc Trăng</v>
      </c>
    </row>
    <row r="12458" hidden="1" spans="2:10">
      <c r="B12458" s="56" t="s">
        <v>22384</v>
      </c>
      <c r="C12458" s="54" t="s">
        <v>22385</v>
      </c>
      <c r="D12458" t="str">
        <f>IFERROR(VLOOKUP(C12458,'5.2.5'!$G$2:$H$11754,2,0),"")</f>
        <v>Xã Trường Khánh</v>
      </c>
      <c r="E12458" t="str">
        <f t="shared" si="756"/>
        <v/>
      </c>
      <c r="G12458" t="str">
        <f t="shared" si="757"/>
        <v>81905</v>
      </c>
      <c r="H12458" t="str">
        <f t="shared" si="758"/>
        <v>Huyện Long Phú</v>
      </c>
      <c r="I12458" t="str">
        <f t="shared" si="759"/>
        <v>819</v>
      </c>
      <c r="J12458" t="str">
        <f>VLOOKUP(I12458,Tỉnh!$A$2:$B$64,2,0)</f>
        <v>Sóc Trăng</v>
      </c>
    </row>
    <row r="12459" hidden="1" spans="2:10">
      <c r="B12459" s="56" t="s">
        <v>21345</v>
      </c>
      <c r="C12459" s="54" t="s">
        <v>22386</v>
      </c>
      <c r="D12459" t="str">
        <f>IFERROR(VLOOKUP(C12459,'5.2.5'!$G$2:$H$11754,2,0),"")</f>
        <v>Xã Long Phú</v>
      </c>
      <c r="E12459" t="str">
        <f t="shared" si="756"/>
        <v/>
      </c>
      <c r="G12459" t="str">
        <f t="shared" si="757"/>
        <v>81905</v>
      </c>
      <c r="H12459" t="str">
        <f t="shared" si="758"/>
        <v>Huyện Long Phú</v>
      </c>
      <c r="I12459" t="str">
        <f t="shared" si="759"/>
        <v>819</v>
      </c>
      <c r="J12459" t="str">
        <f>VLOOKUP(I12459,Tỉnh!$A$2:$B$64,2,0)</f>
        <v>Sóc Trăng</v>
      </c>
    </row>
    <row r="12460" hidden="1" spans="2:10">
      <c r="B12460" s="56" t="s">
        <v>22387</v>
      </c>
      <c r="C12460" s="54" t="s">
        <v>22388</v>
      </c>
      <c r="D12460" t="str">
        <f>IFERROR(VLOOKUP(C12460,'5.2.5'!$G$2:$H$11754,2,0),"")</f>
        <v>Thị trấn Long Phú</v>
      </c>
      <c r="E12460" t="str">
        <f t="shared" si="756"/>
        <v/>
      </c>
      <c r="G12460" t="str">
        <f t="shared" si="757"/>
        <v>81905</v>
      </c>
      <c r="H12460" t="str">
        <f t="shared" si="758"/>
        <v>Huyện Long Phú</v>
      </c>
      <c r="I12460" t="str">
        <f t="shared" si="759"/>
        <v>819</v>
      </c>
      <c r="J12460" t="str">
        <f>VLOOKUP(I12460,Tỉnh!$A$2:$B$64,2,0)</f>
        <v>Sóc Trăng</v>
      </c>
    </row>
    <row r="12461" hidden="1" spans="2:10">
      <c r="B12461" s="56" t="s">
        <v>22389</v>
      </c>
      <c r="C12461" s="54" t="s">
        <v>22390</v>
      </c>
      <c r="D12461" t="str">
        <f>IFERROR(VLOOKUP(C12461,'5.2.5'!$G$2:$H$11754,2,0),"")</f>
        <v>Xã Song Phụng</v>
      </c>
      <c r="E12461" t="str">
        <f t="shared" si="756"/>
        <v/>
      </c>
      <c r="G12461" t="str">
        <f t="shared" si="757"/>
        <v>81905</v>
      </c>
      <c r="H12461" t="str">
        <f t="shared" si="758"/>
        <v>Huyện Long Phú</v>
      </c>
      <c r="I12461" t="str">
        <f t="shared" si="759"/>
        <v>819</v>
      </c>
      <c r="J12461" t="str">
        <f>VLOOKUP(I12461,Tỉnh!$A$2:$B$64,2,0)</f>
        <v>Sóc Trăng</v>
      </c>
    </row>
    <row r="12462" hidden="1" spans="2:10">
      <c r="B12462" s="56" t="s">
        <v>22391</v>
      </c>
      <c r="C12462" s="54" t="s">
        <v>22392</v>
      </c>
      <c r="D12462" t="str">
        <f>IFERROR(VLOOKUP(C12462,'5.2.5'!$G$2:$H$11754,2,0),"")</f>
        <v>Xã Hậu Thạnh</v>
      </c>
      <c r="E12462" t="str">
        <f t="shared" si="756"/>
        <v/>
      </c>
      <c r="G12462" t="str">
        <f t="shared" si="757"/>
        <v>81905</v>
      </c>
      <c r="H12462" t="str">
        <f t="shared" si="758"/>
        <v>Huyện Long Phú</v>
      </c>
      <c r="I12462" t="str">
        <f t="shared" si="759"/>
        <v>819</v>
      </c>
      <c r="J12462" t="str">
        <f>VLOOKUP(I12462,Tỉnh!$A$2:$B$64,2,0)</f>
        <v>Sóc Trăng</v>
      </c>
    </row>
    <row r="12463" hidden="1" spans="2:10">
      <c r="B12463" s="56" t="s">
        <v>19781</v>
      </c>
      <c r="C12463" s="54" t="s">
        <v>22393</v>
      </c>
      <c r="D12463" t="str">
        <f>IFERROR(VLOOKUP(C12463,'5.2.5'!$G$2:$H$11754,2,0),"")</f>
        <v>Xã Long Đức</v>
      </c>
      <c r="E12463" t="str">
        <f t="shared" si="756"/>
        <v/>
      </c>
      <c r="G12463" t="str">
        <f t="shared" si="757"/>
        <v>81905</v>
      </c>
      <c r="H12463" t="str">
        <f t="shared" si="758"/>
        <v>Huyện Long Phú</v>
      </c>
      <c r="I12463" t="str">
        <f t="shared" si="759"/>
        <v>819</v>
      </c>
      <c r="J12463" t="str">
        <f>VLOOKUP(I12463,Tỉnh!$A$2:$B$64,2,0)</f>
        <v>Sóc Trăng</v>
      </c>
    </row>
    <row r="12464" hidden="1" spans="2:10">
      <c r="B12464" s="56" t="s">
        <v>19804</v>
      </c>
      <c r="C12464" s="54" t="s">
        <v>22394</v>
      </c>
      <c r="D12464" t="str">
        <f>IFERROR(VLOOKUP(C12464,'5.2.5'!$G$2:$H$11754,2,0),"")</f>
        <v>Xã Phú Hữu</v>
      </c>
      <c r="E12464" t="str">
        <f t="shared" si="756"/>
        <v/>
      </c>
      <c r="G12464" t="str">
        <f t="shared" si="757"/>
        <v>81905</v>
      </c>
      <c r="H12464" t="str">
        <f t="shared" si="758"/>
        <v>Huyện Long Phú</v>
      </c>
      <c r="I12464" t="str">
        <f t="shared" si="759"/>
        <v>819</v>
      </c>
      <c r="J12464" t="str">
        <f>VLOOKUP(I12464,Tỉnh!$A$2:$B$64,2,0)</f>
        <v>Sóc Trăng</v>
      </c>
    </row>
    <row r="12465" hidden="1" spans="2:10">
      <c r="B12465" s="56" t="s">
        <v>22395</v>
      </c>
      <c r="C12465" s="54" t="s">
        <v>22396</v>
      </c>
      <c r="D12465" t="str">
        <f>IFERROR(VLOOKUP(C12465,'5.2.5'!$G$2:$H$11754,2,0),"")</f>
        <v>Xã Châu Khánh</v>
      </c>
      <c r="E12465" t="str">
        <f t="shared" si="756"/>
        <v/>
      </c>
      <c r="G12465" t="str">
        <f t="shared" si="757"/>
        <v>81905</v>
      </c>
      <c r="H12465" t="str">
        <f t="shared" si="758"/>
        <v>Huyện Long Phú</v>
      </c>
      <c r="I12465" t="str">
        <f t="shared" si="759"/>
        <v>819</v>
      </c>
      <c r="J12465" t="str">
        <f>VLOOKUP(I12465,Tỉnh!$A$2:$B$64,2,0)</f>
        <v>Sóc Trăng</v>
      </c>
    </row>
    <row r="12466" hidden="1" spans="2:10">
      <c r="B12466" s="56" t="s">
        <v>20613</v>
      </c>
      <c r="C12466" s="54" t="s">
        <v>22397</v>
      </c>
      <c r="D12466" t="str">
        <f>IFERROR(VLOOKUP(C12466,'5.2.5'!$G$2:$H$11754,2,0),"")</f>
        <v>Xã Tân Thạnh</v>
      </c>
      <c r="E12466" t="str">
        <f t="shared" si="756"/>
        <v/>
      </c>
      <c r="G12466" t="str">
        <f t="shared" si="757"/>
        <v>81905</v>
      </c>
      <c r="H12466" t="str">
        <f t="shared" si="758"/>
        <v>Huyện Long Phú</v>
      </c>
      <c r="I12466" t="str">
        <f t="shared" si="759"/>
        <v>819</v>
      </c>
      <c r="J12466" t="str">
        <f>VLOOKUP(I12466,Tỉnh!$A$2:$B$64,2,0)</f>
        <v>Sóc Trăng</v>
      </c>
    </row>
    <row r="12467" hidden="1" spans="2:10">
      <c r="B12467" s="56" t="s">
        <v>22398</v>
      </c>
      <c r="C12467" s="54" t="s">
        <v>22399</v>
      </c>
      <c r="D12467" t="str">
        <f>IFERROR(VLOOKUP(C12467,'5.2.5'!$G$2:$H$11754,2,0),"")</f>
        <v>Thị trấn Cù Lao Dung</v>
      </c>
      <c r="E12467" t="str">
        <f t="shared" si="756"/>
        <v/>
      </c>
      <c r="G12467" t="str">
        <f t="shared" si="757"/>
        <v>81906</v>
      </c>
      <c r="H12467" t="str">
        <f t="shared" si="758"/>
        <v>Huyện Cù Lao Dung</v>
      </c>
      <c r="I12467" t="str">
        <f t="shared" si="759"/>
        <v>819</v>
      </c>
      <c r="J12467" t="str">
        <f>VLOOKUP(I12467,Tỉnh!$A$2:$B$64,2,0)</f>
        <v>Sóc Trăng</v>
      </c>
    </row>
    <row r="12468" hidden="1" spans="2:10">
      <c r="B12468" s="56" t="s">
        <v>22400</v>
      </c>
      <c r="C12468" s="54" t="s">
        <v>22401</v>
      </c>
      <c r="D12468" t="str">
        <f>IFERROR(VLOOKUP(C12468,'5.2.5'!$G$2:$H$11754,2,0),"")</f>
        <v>Xã An Thạnh 1</v>
      </c>
      <c r="E12468" t="str">
        <f t="shared" si="756"/>
        <v/>
      </c>
      <c r="G12468" t="str">
        <f t="shared" si="757"/>
        <v>81906</v>
      </c>
      <c r="H12468" t="str">
        <f t="shared" si="758"/>
        <v>Huyện Cù Lao Dung</v>
      </c>
      <c r="I12468" t="str">
        <f t="shared" si="759"/>
        <v>819</v>
      </c>
      <c r="J12468" t="str">
        <f>VLOOKUP(I12468,Tỉnh!$A$2:$B$64,2,0)</f>
        <v>Sóc Trăng</v>
      </c>
    </row>
    <row r="12469" hidden="1" spans="2:10">
      <c r="B12469" s="56" t="s">
        <v>22402</v>
      </c>
      <c r="C12469" s="54" t="s">
        <v>22403</v>
      </c>
      <c r="D12469" t="str">
        <f>IFERROR(VLOOKUP(C12469,'5.2.5'!$G$2:$H$11754,2,0),"")</f>
        <v>Xã An Thạnh 2</v>
      </c>
      <c r="E12469" t="str">
        <f t="shared" si="756"/>
        <v/>
      </c>
      <c r="G12469" t="str">
        <f t="shared" si="757"/>
        <v>81906</v>
      </c>
      <c r="H12469" t="str">
        <f t="shared" si="758"/>
        <v>Huyện Cù Lao Dung</v>
      </c>
      <c r="I12469" t="str">
        <f t="shared" si="759"/>
        <v>819</v>
      </c>
      <c r="J12469" t="str">
        <f>VLOOKUP(I12469,Tỉnh!$A$2:$B$64,2,0)</f>
        <v>Sóc Trăng</v>
      </c>
    </row>
    <row r="12470" hidden="1" spans="2:10">
      <c r="B12470" s="56" t="s">
        <v>22404</v>
      </c>
      <c r="C12470" s="54" t="s">
        <v>22405</v>
      </c>
      <c r="D12470" t="str">
        <f>IFERROR(VLOOKUP(C12470,'5.2.5'!$G$2:$H$11754,2,0),"")</f>
        <v>Xã An Thạnh Tây</v>
      </c>
      <c r="E12470" t="str">
        <f t="shared" si="756"/>
        <v/>
      </c>
      <c r="G12470" t="str">
        <f t="shared" si="757"/>
        <v>81906</v>
      </c>
      <c r="H12470" t="str">
        <f t="shared" si="758"/>
        <v>Huyện Cù Lao Dung</v>
      </c>
      <c r="I12470" t="str">
        <f t="shared" si="759"/>
        <v>819</v>
      </c>
      <c r="J12470" t="str">
        <f>VLOOKUP(I12470,Tỉnh!$A$2:$B$64,2,0)</f>
        <v>Sóc Trăng</v>
      </c>
    </row>
    <row r="12471" hidden="1" spans="2:10">
      <c r="B12471" s="56" t="s">
        <v>22406</v>
      </c>
      <c r="C12471" s="54" t="s">
        <v>22407</v>
      </c>
      <c r="D12471" t="str">
        <f>IFERROR(VLOOKUP(C12471,'5.2.5'!$G$2:$H$11754,2,0),"")</f>
        <v>Xã An Thạnh Đông</v>
      </c>
      <c r="E12471" t="str">
        <f t="shared" si="756"/>
        <v/>
      </c>
      <c r="G12471" t="str">
        <f t="shared" si="757"/>
        <v>81906</v>
      </c>
      <c r="H12471" t="str">
        <f t="shared" si="758"/>
        <v>Huyện Cù Lao Dung</v>
      </c>
      <c r="I12471" t="str">
        <f t="shared" si="759"/>
        <v>819</v>
      </c>
      <c r="J12471" t="str">
        <f>VLOOKUP(I12471,Tỉnh!$A$2:$B$64,2,0)</f>
        <v>Sóc Trăng</v>
      </c>
    </row>
    <row r="12472" hidden="1" spans="2:10">
      <c r="B12472" s="56" t="s">
        <v>22408</v>
      </c>
      <c r="C12472" s="54" t="s">
        <v>22409</v>
      </c>
      <c r="D12472" t="str">
        <f>IFERROR(VLOOKUP(C12472,'5.2.5'!$G$2:$H$11754,2,0),"")</f>
        <v>Xã Đại ân 1</v>
      </c>
      <c r="E12472" t="str">
        <f t="shared" si="756"/>
        <v/>
      </c>
      <c r="G12472" t="str">
        <f t="shared" si="757"/>
        <v>81906</v>
      </c>
      <c r="H12472" t="str">
        <f t="shared" si="758"/>
        <v>Huyện Cù Lao Dung</v>
      </c>
      <c r="I12472" t="str">
        <f t="shared" si="759"/>
        <v>819</v>
      </c>
      <c r="J12472" t="str">
        <f>VLOOKUP(I12472,Tỉnh!$A$2:$B$64,2,0)</f>
        <v>Sóc Trăng</v>
      </c>
    </row>
    <row r="12473" hidden="1" spans="2:10">
      <c r="B12473" s="56" t="s">
        <v>22410</v>
      </c>
      <c r="C12473" s="54" t="s">
        <v>22411</v>
      </c>
      <c r="D12473" t="str">
        <f>IFERROR(VLOOKUP(C12473,'5.2.5'!$G$2:$H$11754,2,0),"")</f>
        <v>Xã An Thạnh 3</v>
      </c>
      <c r="E12473" t="str">
        <f t="shared" si="756"/>
        <v/>
      </c>
      <c r="G12473" t="str">
        <f t="shared" si="757"/>
        <v>81906</v>
      </c>
      <c r="H12473" t="str">
        <f t="shared" si="758"/>
        <v>Huyện Cù Lao Dung</v>
      </c>
      <c r="I12473" t="str">
        <f t="shared" si="759"/>
        <v>819</v>
      </c>
      <c r="J12473" t="str">
        <f>VLOOKUP(I12473,Tỉnh!$A$2:$B$64,2,0)</f>
        <v>Sóc Trăng</v>
      </c>
    </row>
    <row r="12474" hidden="1" spans="2:10">
      <c r="B12474" s="56" t="s">
        <v>22412</v>
      </c>
      <c r="C12474" s="54" t="s">
        <v>22413</v>
      </c>
      <c r="D12474" t="str">
        <f>IFERROR(VLOOKUP(C12474,'5.2.5'!$G$2:$H$11754,2,0),"")</f>
        <v>Xã An Thạnh Nam</v>
      </c>
      <c r="E12474" t="str">
        <f t="shared" si="756"/>
        <v/>
      </c>
      <c r="G12474" t="str">
        <f t="shared" si="757"/>
        <v>81906</v>
      </c>
      <c r="H12474" t="str">
        <f t="shared" si="758"/>
        <v>Huyện Cù Lao Dung</v>
      </c>
      <c r="I12474" t="str">
        <f t="shared" si="759"/>
        <v>819</v>
      </c>
      <c r="J12474" t="str">
        <f>VLOOKUP(I12474,Tỉnh!$A$2:$B$64,2,0)</f>
        <v>Sóc Trăng</v>
      </c>
    </row>
    <row r="12475" hidden="1" spans="2:10">
      <c r="B12475" s="56" t="s">
        <v>4022</v>
      </c>
      <c r="C12475" s="54" t="s">
        <v>22414</v>
      </c>
      <c r="D12475" t="str">
        <f>IFERROR(VLOOKUP(C12475,'5.2.5'!$G$2:$H$11754,2,0),"")</f>
        <v>Xã Long Hưng</v>
      </c>
      <c r="E12475" t="str">
        <f t="shared" si="756"/>
        <v/>
      </c>
      <c r="G12475" t="str">
        <f t="shared" si="757"/>
        <v>81907</v>
      </c>
      <c r="H12475" t="str">
        <f t="shared" si="758"/>
        <v>Huyện Mỹ tú</v>
      </c>
      <c r="I12475" t="str">
        <f t="shared" si="759"/>
        <v>819</v>
      </c>
      <c r="J12475" t="str">
        <f>VLOOKUP(I12475,Tỉnh!$A$2:$B$64,2,0)</f>
        <v>Sóc Trăng</v>
      </c>
    </row>
    <row r="12476" hidden="1" spans="2:10">
      <c r="B12476" s="56" t="s">
        <v>22415</v>
      </c>
      <c r="C12476" s="54" t="s">
        <v>22416</v>
      </c>
      <c r="D12476" t="str">
        <f>IFERROR(VLOOKUP(C12476,'5.2.5'!$G$2:$H$11754,2,0),"")</f>
        <v>TT.Huỳnh Hữu Nghĩa</v>
      </c>
      <c r="E12476" t="str">
        <f t="shared" si="756"/>
        <v/>
      </c>
      <c r="G12476" t="str">
        <f t="shared" si="757"/>
        <v>81907</v>
      </c>
      <c r="H12476" t="str">
        <f t="shared" si="758"/>
        <v>Huyện Mỹ tú</v>
      </c>
      <c r="I12476" t="str">
        <f t="shared" si="759"/>
        <v>819</v>
      </c>
      <c r="J12476" t="str">
        <f>VLOOKUP(I12476,Tỉnh!$A$2:$B$64,2,0)</f>
        <v>Sóc Trăng</v>
      </c>
    </row>
    <row r="12477" hidden="1" spans="2:10">
      <c r="B12477" s="56" t="s">
        <v>22158</v>
      </c>
      <c r="C12477" s="54" t="s">
        <v>22417</v>
      </c>
      <c r="D12477" t="str">
        <f>IFERROR(VLOOKUP(C12477,'5.2.5'!$G$2:$H$11754,2,0),"")</f>
        <v>Xã Thuận Hưng</v>
      </c>
      <c r="E12477" t="str">
        <f t="shared" si="756"/>
        <v/>
      </c>
      <c r="G12477" t="str">
        <f t="shared" si="757"/>
        <v>81907</v>
      </c>
      <c r="H12477" t="str">
        <f t="shared" si="758"/>
        <v>Huyện Mỹ tú</v>
      </c>
      <c r="I12477" t="str">
        <f t="shared" si="759"/>
        <v>819</v>
      </c>
      <c r="J12477" t="str">
        <f>VLOOKUP(I12477,Tỉnh!$A$2:$B$64,2,0)</f>
        <v>Sóc Trăng</v>
      </c>
    </row>
    <row r="12478" hidden="1" spans="2:10">
      <c r="B12478" s="56" t="s">
        <v>22418</v>
      </c>
      <c r="C12478" s="54" t="s">
        <v>22419</v>
      </c>
      <c r="D12478" t="str">
        <f>IFERROR(VLOOKUP(C12478,'5.2.5'!$G$2:$H$11754,2,0),"")</f>
        <v>Xã Hưng Phú</v>
      </c>
      <c r="E12478" t="str">
        <f t="shared" si="756"/>
        <v/>
      </c>
      <c r="G12478" t="str">
        <f t="shared" si="757"/>
        <v>81907</v>
      </c>
      <c r="H12478" t="str">
        <f t="shared" si="758"/>
        <v>Huyện Mỹ tú</v>
      </c>
      <c r="I12478" t="str">
        <f t="shared" si="759"/>
        <v>819</v>
      </c>
      <c r="J12478" t="str">
        <f>VLOOKUP(I12478,Tỉnh!$A$2:$B$64,2,0)</f>
        <v>Sóc Trăng</v>
      </c>
    </row>
    <row r="12479" hidden="1" spans="2:10">
      <c r="B12479" s="56" t="s">
        <v>22420</v>
      </c>
      <c r="C12479" s="54" t="s">
        <v>22421</v>
      </c>
      <c r="D12479" t="str">
        <f>IFERROR(VLOOKUP(C12479,'5.2.5'!$G$2:$H$11754,2,0),"")</f>
        <v>Xã Mỹ Hương</v>
      </c>
      <c r="E12479" t="str">
        <f t="shared" si="756"/>
        <v/>
      </c>
      <c r="G12479" t="str">
        <f t="shared" si="757"/>
        <v>81907</v>
      </c>
      <c r="H12479" t="str">
        <f t="shared" si="758"/>
        <v>Huyện Mỹ tú</v>
      </c>
      <c r="I12479" t="str">
        <f t="shared" si="759"/>
        <v>819</v>
      </c>
      <c r="J12479" t="str">
        <f>VLOOKUP(I12479,Tỉnh!$A$2:$B$64,2,0)</f>
        <v>Sóc Trăng</v>
      </c>
    </row>
    <row r="12480" hidden="1" spans="2:10">
      <c r="B12480" s="56" t="s">
        <v>22422</v>
      </c>
      <c r="C12480" s="54" t="s">
        <v>22423</v>
      </c>
      <c r="D12480" t="str">
        <f>IFERROR(VLOOKUP(C12480,'5.2.5'!$G$2:$H$11754,2,0),"")</f>
        <v>Xã Mỹ Tú</v>
      </c>
      <c r="E12480" t="str">
        <f t="shared" si="756"/>
        <v/>
      </c>
      <c r="G12480" t="str">
        <f t="shared" si="757"/>
        <v>81907</v>
      </c>
      <c r="H12480" t="str">
        <f t="shared" si="758"/>
        <v>Huyện Mỹ tú</v>
      </c>
      <c r="I12480" t="str">
        <f t="shared" si="759"/>
        <v>819</v>
      </c>
      <c r="J12480" t="str">
        <f>VLOOKUP(I12480,Tỉnh!$A$2:$B$64,2,0)</f>
        <v>Sóc Trăng</v>
      </c>
    </row>
    <row r="12481" hidden="1" spans="2:10">
      <c r="B12481" s="56" t="s">
        <v>21277</v>
      </c>
      <c r="C12481" s="54" t="s">
        <v>22424</v>
      </c>
      <c r="D12481" t="str">
        <f>IFERROR(VLOOKUP(C12481,'5.2.5'!$G$2:$H$11754,2,0),"")</f>
        <v>Xã Mỹ Phước</v>
      </c>
      <c r="E12481" t="str">
        <f t="shared" si="756"/>
        <v/>
      </c>
      <c r="G12481" t="str">
        <f t="shared" si="757"/>
        <v>81907</v>
      </c>
      <c r="H12481" t="str">
        <f t="shared" si="758"/>
        <v>Huyện Mỹ tú</v>
      </c>
      <c r="I12481" t="str">
        <f t="shared" si="759"/>
        <v>819</v>
      </c>
      <c r="J12481" t="str">
        <f>VLOOKUP(I12481,Tỉnh!$A$2:$B$64,2,0)</f>
        <v>Sóc Trăng</v>
      </c>
    </row>
    <row r="12482" hidden="1" spans="2:10">
      <c r="B12482" s="56" t="s">
        <v>4387</v>
      </c>
      <c r="C12482" s="54" t="s">
        <v>22425</v>
      </c>
      <c r="D12482" t="str">
        <f>IFERROR(VLOOKUP(C12482,'5.2.5'!$G$2:$H$11754,2,0),"")</f>
        <v>Xã Mỹ Thuận</v>
      </c>
      <c r="E12482" t="str">
        <f t="shared" si="756"/>
        <v/>
      </c>
      <c r="G12482" t="str">
        <f t="shared" si="757"/>
        <v>81907</v>
      </c>
      <c r="H12482" t="str">
        <f t="shared" si="758"/>
        <v>Huyện Mỹ tú</v>
      </c>
      <c r="I12482" t="str">
        <f t="shared" si="759"/>
        <v>819</v>
      </c>
      <c r="J12482" t="str">
        <f>VLOOKUP(I12482,Tỉnh!$A$2:$B$64,2,0)</f>
        <v>Sóc Trăng</v>
      </c>
    </row>
    <row r="12483" hidden="1" spans="2:10">
      <c r="B12483" s="56" t="s">
        <v>8606</v>
      </c>
      <c r="C12483" s="54" t="s">
        <v>22426</v>
      </c>
      <c r="D12483" t="str">
        <f>IFERROR(VLOOKUP(C12483,'5.2.5'!$G$2:$H$11754,2,0),"")</f>
        <v>Xã Phú Mỹ</v>
      </c>
      <c r="E12483" t="str">
        <f t="shared" si="756"/>
        <v/>
      </c>
      <c r="G12483" t="str">
        <f t="shared" si="757"/>
        <v>81907</v>
      </c>
      <c r="H12483" t="str">
        <f t="shared" si="758"/>
        <v>Huyện Mỹ tú</v>
      </c>
      <c r="I12483" t="str">
        <f t="shared" si="759"/>
        <v>819</v>
      </c>
      <c r="J12483" t="str">
        <f>VLOOKUP(I12483,Tỉnh!$A$2:$B$64,2,0)</f>
        <v>Sóc Trăng</v>
      </c>
    </row>
    <row r="12484" hidden="1" spans="2:10">
      <c r="B12484" s="56" t="s">
        <v>22427</v>
      </c>
      <c r="C12484" s="54" t="s">
        <v>22428</v>
      </c>
      <c r="D12484" t="str">
        <f>IFERROR(VLOOKUP(C12484,'5.2.5'!$G$2:$H$11754,2,0),"")</f>
        <v>Xã Tham Đôn</v>
      </c>
      <c r="E12484" t="str">
        <f t="shared" si="756"/>
        <v/>
      </c>
      <c r="G12484" t="str">
        <f t="shared" si="757"/>
        <v>81909</v>
      </c>
      <c r="H12484" t="str">
        <f t="shared" si="758"/>
        <v>Huyện Mỹ Xuyên</v>
      </c>
      <c r="I12484" t="str">
        <f t="shared" si="759"/>
        <v>819</v>
      </c>
      <c r="J12484" t="str">
        <f>VLOOKUP(I12484,Tỉnh!$A$2:$B$64,2,0)</f>
        <v>Sóc Trăng</v>
      </c>
    </row>
    <row r="12485" hidden="1" spans="2:10">
      <c r="B12485" s="56" t="s">
        <v>22429</v>
      </c>
      <c r="C12485" s="54" t="s">
        <v>22430</v>
      </c>
      <c r="D12485" t="str">
        <f>IFERROR(VLOOKUP(C12485,'5.2.5'!$G$2:$H$11754,2,0),"")</f>
        <v>Xã Gia Hòa 1</v>
      </c>
      <c r="E12485" t="str">
        <f t="shared" si="756"/>
        <v/>
      </c>
      <c r="G12485" t="str">
        <f t="shared" si="757"/>
        <v>81909</v>
      </c>
      <c r="H12485" t="str">
        <f t="shared" si="758"/>
        <v>Huyện Mỹ Xuyên</v>
      </c>
      <c r="I12485" t="str">
        <f t="shared" si="759"/>
        <v>819</v>
      </c>
      <c r="J12485" t="str">
        <f>VLOOKUP(I12485,Tỉnh!$A$2:$B$64,2,0)</f>
        <v>Sóc Trăng</v>
      </c>
    </row>
    <row r="12486" hidden="1" spans="2:10">
      <c r="B12486" s="56" t="s">
        <v>22431</v>
      </c>
      <c r="C12486" s="54" t="s">
        <v>22432</v>
      </c>
      <c r="D12486" t="str">
        <f>IFERROR(VLOOKUP(C12486,'5.2.5'!$G$2:$H$11754,2,0),"")</f>
        <v>Xã Đại Tâm</v>
      </c>
      <c r="E12486" t="str">
        <f t="shared" si="756"/>
        <v/>
      </c>
      <c r="G12486" t="str">
        <f t="shared" si="757"/>
        <v>81909</v>
      </c>
      <c r="H12486" t="str">
        <f t="shared" si="758"/>
        <v>Huyện Mỹ Xuyên</v>
      </c>
      <c r="I12486" t="str">
        <f t="shared" si="759"/>
        <v>819</v>
      </c>
      <c r="J12486" t="str">
        <f>VLOOKUP(I12486,Tỉnh!$A$2:$B$64,2,0)</f>
        <v>Sóc Trăng</v>
      </c>
    </row>
    <row r="12487" hidden="1" spans="2:10">
      <c r="B12487" s="56" t="s">
        <v>22433</v>
      </c>
      <c r="C12487" s="54" t="s">
        <v>22434</v>
      </c>
      <c r="D12487" t="str">
        <f>IFERROR(VLOOKUP(C12487,'5.2.5'!$G$2:$H$11754,2,0),"")</f>
        <v>Xã Gia Hòa 2</v>
      </c>
      <c r="E12487" t="str">
        <f t="shared" si="756"/>
        <v/>
      </c>
      <c r="G12487" t="str">
        <f t="shared" si="757"/>
        <v>81909</v>
      </c>
      <c r="H12487" t="str">
        <f t="shared" si="758"/>
        <v>Huyện Mỹ Xuyên</v>
      </c>
      <c r="I12487" t="str">
        <f t="shared" si="759"/>
        <v>819</v>
      </c>
      <c r="J12487" t="str">
        <f>VLOOKUP(I12487,Tỉnh!$A$2:$B$64,2,0)</f>
        <v>Sóc Trăng</v>
      </c>
    </row>
    <row r="12488" hidden="1" spans="2:10">
      <c r="B12488" s="56" t="s">
        <v>19670</v>
      </c>
      <c r="C12488" s="54" t="s">
        <v>22435</v>
      </c>
      <c r="D12488" t="str">
        <f>IFERROR(VLOOKUP(C12488,'5.2.5'!$G$2:$H$11754,2,0),"")</f>
        <v>Xã Thạnh Phú</v>
      </c>
      <c r="E12488" t="str">
        <f t="shared" si="756"/>
        <v/>
      </c>
      <c r="G12488" t="str">
        <f t="shared" si="757"/>
        <v>81909</v>
      </c>
      <c r="H12488" t="str">
        <f t="shared" si="758"/>
        <v>Huyện Mỹ Xuyên</v>
      </c>
      <c r="I12488" t="str">
        <f t="shared" si="759"/>
        <v>819</v>
      </c>
      <c r="J12488" t="str">
        <f>VLOOKUP(I12488,Tỉnh!$A$2:$B$64,2,0)</f>
        <v>Sóc Trăng</v>
      </c>
    </row>
    <row r="12489" hidden="1" spans="2:10">
      <c r="B12489" s="56" t="s">
        <v>22436</v>
      </c>
      <c r="C12489" s="54" t="s">
        <v>22437</v>
      </c>
      <c r="D12489" t="str">
        <f>IFERROR(VLOOKUP(C12489,'5.2.5'!$G$2:$H$11754,2,0),"")</f>
        <v>Xã Ngọc Đông</v>
      </c>
      <c r="E12489" t="str">
        <f t="shared" si="756"/>
        <v/>
      </c>
      <c r="G12489" t="str">
        <f t="shared" si="757"/>
        <v>81909</v>
      </c>
      <c r="H12489" t="str">
        <f t="shared" si="758"/>
        <v>Huyện Mỹ Xuyên</v>
      </c>
      <c r="I12489" t="str">
        <f t="shared" si="759"/>
        <v>819</v>
      </c>
      <c r="J12489" t="str">
        <f>VLOOKUP(I12489,Tỉnh!$A$2:$B$64,2,0)</f>
        <v>Sóc Trăng</v>
      </c>
    </row>
    <row r="12490" hidden="1" spans="2:10">
      <c r="B12490" s="56" t="s">
        <v>21263</v>
      </c>
      <c r="C12490" s="54" t="s">
        <v>22438</v>
      </c>
      <c r="D12490" t="str">
        <f>IFERROR(VLOOKUP(C12490,'5.2.5'!$G$2:$H$11754,2,0),"")</f>
        <v>Xã Thạnh Quới</v>
      </c>
      <c r="E12490" t="str">
        <f t="shared" si="756"/>
        <v/>
      </c>
      <c r="G12490" t="str">
        <f t="shared" si="757"/>
        <v>81909</v>
      </c>
      <c r="H12490" t="str">
        <f t="shared" si="758"/>
        <v>Huyện Mỹ Xuyên</v>
      </c>
      <c r="I12490" t="str">
        <f t="shared" si="759"/>
        <v>819</v>
      </c>
      <c r="J12490" t="str">
        <f>VLOOKUP(I12490,Tỉnh!$A$2:$B$64,2,0)</f>
        <v>Sóc Trăng</v>
      </c>
    </row>
    <row r="12491" hidden="1" spans="2:10">
      <c r="B12491" s="56" t="s">
        <v>22439</v>
      </c>
      <c r="C12491" s="54" t="s">
        <v>22440</v>
      </c>
      <c r="D12491" t="str">
        <f>IFERROR(VLOOKUP(C12491,'5.2.5'!$G$2:$H$11754,2,0),"")</f>
        <v>Xã Hòa Tú 1</v>
      </c>
      <c r="E12491" t="str">
        <f t="shared" si="756"/>
        <v/>
      </c>
      <c r="G12491" t="str">
        <f t="shared" si="757"/>
        <v>81909</v>
      </c>
      <c r="H12491" t="str">
        <f t="shared" si="758"/>
        <v>Huyện Mỹ Xuyên</v>
      </c>
      <c r="I12491" t="str">
        <f t="shared" si="759"/>
        <v>819</v>
      </c>
      <c r="J12491" t="str">
        <f>VLOOKUP(I12491,Tỉnh!$A$2:$B$64,2,0)</f>
        <v>Sóc Trăng</v>
      </c>
    </row>
    <row r="12492" hidden="1" spans="2:10">
      <c r="B12492" s="56" t="s">
        <v>22441</v>
      </c>
      <c r="C12492" s="54" t="s">
        <v>22442</v>
      </c>
      <c r="D12492" t="str">
        <f>IFERROR(VLOOKUP(C12492,'5.2.5'!$G$2:$H$11754,2,0),"")</f>
        <v>Xã Ngọc Tố</v>
      </c>
      <c r="E12492" t="str">
        <f t="shared" si="756"/>
        <v/>
      </c>
      <c r="G12492" t="str">
        <f t="shared" si="757"/>
        <v>81909</v>
      </c>
      <c r="H12492" t="str">
        <f t="shared" si="758"/>
        <v>Huyện Mỹ Xuyên</v>
      </c>
      <c r="I12492" t="str">
        <f t="shared" si="759"/>
        <v>819</v>
      </c>
      <c r="J12492" t="str">
        <f>VLOOKUP(I12492,Tỉnh!$A$2:$B$64,2,0)</f>
        <v>Sóc Trăng</v>
      </c>
    </row>
    <row r="12493" hidden="1" spans="2:10">
      <c r="B12493" s="56" t="s">
        <v>22443</v>
      </c>
      <c r="C12493" s="54" t="s">
        <v>22444</v>
      </c>
      <c r="D12493" t="str">
        <f>IFERROR(VLOOKUP(C12493,'5.2.5'!$G$2:$H$11754,2,0),"")</f>
        <v>Xã Hòa Tú II</v>
      </c>
      <c r="E12493" t="str">
        <f t="shared" si="756"/>
        <v/>
      </c>
      <c r="G12493" t="str">
        <f t="shared" si="757"/>
        <v>81909</v>
      </c>
      <c r="H12493" t="str">
        <f t="shared" si="758"/>
        <v>Huyện Mỹ Xuyên</v>
      </c>
      <c r="I12493" t="str">
        <f t="shared" si="759"/>
        <v>819</v>
      </c>
      <c r="J12493" t="str">
        <f>VLOOKUP(I12493,Tỉnh!$A$2:$B$64,2,0)</f>
        <v>Sóc Trăng</v>
      </c>
    </row>
    <row r="12494" hidden="1" spans="2:10">
      <c r="B12494" s="56" t="s">
        <v>22445</v>
      </c>
      <c r="C12494" s="54" t="s">
        <v>22446</v>
      </c>
      <c r="D12494" t="str">
        <f>IFERROR(VLOOKUP(C12494,'5.2.5'!$G$2:$H$11754,2,0),"")</f>
        <v>Thị trấn Mỹ Xuyên</v>
      </c>
      <c r="E12494" t="str">
        <f t="shared" si="756"/>
        <v/>
      </c>
      <c r="G12494" t="str">
        <f t="shared" si="757"/>
        <v>81909</v>
      </c>
      <c r="H12494" t="str">
        <f t="shared" si="758"/>
        <v>Huyện Mỹ Xuyên</v>
      </c>
      <c r="I12494" t="str">
        <f t="shared" si="759"/>
        <v>819</v>
      </c>
      <c r="J12494" t="str">
        <f>VLOOKUP(I12494,Tỉnh!$A$2:$B$64,2,0)</f>
        <v>Sóc Trăng</v>
      </c>
    </row>
    <row r="12495" hidden="1" spans="2:10">
      <c r="B12495" s="56" t="s">
        <v>15079</v>
      </c>
      <c r="C12495" s="54" t="s">
        <v>22447</v>
      </c>
      <c r="D12495" t="str">
        <f>IFERROR(VLOOKUP(C12495,'5.2.5'!$G$2:$H$11754,2,0),"")</f>
        <v>Thị trấn Phú Lộc</v>
      </c>
      <c r="E12495" t="str">
        <f t="shared" si="756"/>
        <v/>
      </c>
      <c r="G12495" t="str">
        <f t="shared" si="757"/>
        <v>81911</v>
      </c>
      <c r="H12495" t="str">
        <f t="shared" si="758"/>
        <v>Huyện Thạnh Trị</v>
      </c>
      <c r="I12495" t="str">
        <f t="shared" si="759"/>
        <v>819</v>
      </c>
      <c r="J12495" t="str">
        <f>VLOOKUP(I12495,Tỉnh!$A$2:$B$64,2,0)</f>
        <v>Sóc Trăng</v>
      </c>
    </row>
    <row r="12496" hidden="1" spans="2:10">
      <c r="B12496" s="56" t="s">
        <v>20504</v>
      </c>
      <c r="C12496" s="54" t="s">
        <v>22448</v>
      </c>
      <c r="D12496" t="str">
        <f>IFERROR(VLOOKUP(C12496,'5.2.5'!$G$2:$H$11754,2,0),"")</f>
        <v>Xã Thạnh Trị</v>
      </c>
      <c r="E12496" t="str">
        <f t="shared" si="756"/>
        <v/>
      </c>
      <c r="G12496" t="str">
        <f t="shared" si="757"/>
        <v>81911</v>
      </c>
      <c r="H12496" t="str">
        <f t="shared" si="758"/>
        <v>Huyện Thạnh Trị</v>
      </c>
      <c r="I12496" t="str">
        <f t="shared" si="759"/>
        <v>819</v>
      </c>
      <c r="J12496" t="str">
        <f>VLOOKUP(I12496,Tỉnh!$A$2:$B$64,2,0)</f>
        <v>Sóc Trăng</v>
      </c>
    </row>
    <row r="12497" hidden="1" spans="2:10">
      <c r="B12497" s="56" t="s">
        <v>19213</v>
      </c>
      <c r="C12497" s="54" t="s">
        <v>22449</v>
      </c>
      <c r="D12497" t="str">
        <f>IFERROR(VLOOKUP(C12497,'5.2.5'!$G$2:$H$11754,2,0),"")</f>
        <v>Xã Thạnh Tân</v>
      </c>
      <c r="E12497" t="str">
        <f t="shared" si="756"/>
        <v/>
      </c>
      <c r="G12497" t="str">
        <f t="shared" si="757"/>
        <v>81911</v>
      </c>
      <c r="H12497" t="str">
        <f t="shared" si="758"/>
        <v>Huyện Thạnh Trị</v>
      </c>
      <c r="I12497" t="str">
        <f t="shared" si="759"/>
        <v>819</v>
      </c>
      <c r="J12497" t="str">
        <f>VLOOKUP(I12497,Tỉnh!$A$2:$B$64,2,0)</f>
        <v>Sóc Trăng</v>
      </c>
    </row>
    <row r="12498" hidden="1" spans="2:10">
      <c r="B12498" s="56" t="s">
        <v>22450</v>
      </c>
      <c r="C12498" s="54" t="s">
        <v>22451</v>
      </c>
      <c r="D12498" t="str">
        <f>IFERROR(VLOOKUP(C12498,'5.2.5'!$G$2:$H$11754,2,0),"")</f>
        <v>Xã Lâm Tân</v>
      </c>
      <c r="E12498" t="str">
        <f t="shared" si="756"/>
        <v/>
      </c>
      <c r="G12498" t="str">
        <f t="shared" si="757"/>
        <v>81911</v>
      </c>
      <c r="H12498" t="str">
        <f t="shared" si="758"/>
        <v>Huyện Thạnh Trị</v>
      </c>
      <c r="I12498" t="str">
        <f t="shared" si="759"/>
        <v>819</v>
      </c>
      <c r="J12498" t="str">
        <f>VLOOKUP(I12498,Tỉnh!$A$2:$B$64,2,0)</f>
        <v>Sóc Trăng</v>
      </c>
    </row>
    <row r="12499" hidden="1" spans="2:10">
      <c r="B12499" s="56" t="s">
        <v>22452</v>
      </c>
      <c r="C12499" s="54" t="s">
        <v>22453</v>
      </c>
      <c r="D12499" t="str">
        <f>IFERROR(VLOOKUP(C12499,'5.2.5'!$G$2:$H$11754,2,0),"")</f>
        <v>Xã Lâm Kiết</v>
      </c>
      <c r="E12499" t="str">
        <f t="shared" si="756"/>
        <v/>
      </c>
      <c r="G12499" t="str">
        <f t="shared" si="757"/>
        <v>81911</v>
      </c>
      <c r="H12499" t="str">
        <f t="shared" si="758"/>
        <v>Huyện Thạnh Trị</v>
      </c>
      <c r="I12499" t="str">
        <f t="shared" si="759"/>
        <v>819</v>
      </c>
      <c r="J12499" t="str">
        <f>VLOOKUP(I12499,Tỉnh!$A$2:$B$64,2,0)</f>
        <v>Sóc Trăng</v>
      </c>
    </row>
    <row r="12500" hidden="1" spans="2:10">
      <c r="B12500" s="56" t="s">
        <v>22454</v>
      </c>
      <c r="C12500" s="54" t="s">
        <v>22455</v>
      </c>
      <c r="D12500" t="str">
        <f>IFERROR(VLOOKUP(C12500,'5.2.5'!$G$2:$H$11754,2,0),"")</f>
        <v>Xã Tuân Tức</v>
      </c>
      <c r="E12500" t="str">
        <f t="shared" si="756"/>
        <v/>
      </c>
      <c r="G12500" t="str">
        <f t="shared" si="757"/>
        <v>81911</v>
      </c>
      <c r="H12500" t="str">
        <f t="shared" si="758"/>
        <v>Huyện Thạnh Trị</v>
      </c>
      <c r="I12500" t="str">
        <f t="shared" si="759"/>
        <v>819</v>
      </c>
      <c r="J12500" t="str">
        <f>VLOOKUP(I12500,Tỉnh!$A$2:$B$64,2,0)</f>
        <v>Sóc Trăng</v>
      </c>
    </row>
    <row r="12501" hidden="1" spans="2:10">
      <c r="B12501" s="56" t="s">
        <v>13171</v>
      </c>
      <c r="C12501" s="54" t="s">
        <v>22456</v>
      </c>
      <c r="D12501" t="str">
        <f>IFERROR(VLOOKUP(C12501,'5.2.5'!$G$2:$H$11754,2,0),"")</f>
        <v>Xã Vĩnh Thành</v>
      </c>
      <c r="E12501" t="str">
        <f t="shared" si="756"/>
        <v/>
      </c>
      <c r="G12501" t="str">
        <f t="shared" si="757"/>
        <v>81911</v>
      </c>
      <c r="H12501" t="str">
        <f t="shared" si="758"/>
        <v>Huyện Thạnh Trị</v>
      </c>
      <c r="I12501" t="str">
        <f t="shared" si="759"/>
        <v>819</v>
      </c>
      <c r="J12501" t="str">
        <f>VLOOKUP(I12501,Tỉnh!$A$2:$B$64,2,0)</f>
        <v>Sóc Trăng</v>
      </c>
    </row>
    <row r="12502" hidden="1" spans="2:10">
      <c r="B12502" s="56" t="s">
        <v>7631</v>
      </c>
      <c r="C12502" s="54" t="s">
        <v>22457</v>
      </c>
      <c r="D12502" t="str">
        <f>IFERROR(VLOOKUP(C12502,'5.2.5'!$G$2:$H$11754,2,0),"")</f>
        <v>Xã Vĩnh Lợi</v>
      </c>
      <c r="E12502" t="str">
        <f t="shared" si="756"/>
        <v/>
      </c>
      <c r="G12502" t="str">
        <f t="shared" si="757"/>
        <v>81911</v>
      </c>
      <c r="H12502" t="str">
        <f t="shared" si="758"/>
        <v>Huyện Thạnh Trị</v>
      </c>
      <c r="I12502" t="str">
        <f t="shared" si="759"/>
        <v>819</v>
      </c>
      <c r="J12502" t="str">
        <f>VLOOKUP(I12502,Tỉnh!$A$2:$B$64,2,0)</f>
        <v>Sóc Trăng</v>
      </c>
    </row>
    <row r="12503" hidden="1" spans="2:10">
      <c r="B12503" s="56" t="s">
        <v>21585</v>
      </c>
      <c r="C12503" s="54" t="s">
        <v>22458</v>
      </c>
      <c r="D12503" t="str">
        <f>IFERROR(VLOOKUP(C12503,'5.2.5'!$G$2:$H$11754,2,0),"")</f>
        <v>Xã Châu Hưng</v>
      </c>
      <c r="E12503" t="str">
        <f t="shared" si="756"/>
        <v/>
      </c>
      <c r="G12503" t="str">
        <f t="shared" si="757"/>
        <v>81911</v>
      </c>
      <c r="H12503" t="str">
        <f t="shared" si="758"/>
        <v>Huyện Thạnh Trị</v>
      </c>
      <c r="I12503" t="str">
        <f t="shared" si="759"/>
        <v>819</v>
      </c>
      <c r="J12503" t="str">
        <f>VLOOKUP(I12503,Tỉnh!$A$2:$B$64,2,0)</f>
        <v>Sóc Trăng</v>
      </c>
    </row>
    <row r="12504" hidden="1" spans="2:10">
      <c r="B12504" s="56" t="s">
        <v>22459</v>
      </c>
      <c r="C12504" s="54" t="s">
        <v>22460</v>
      </c>
      <c r="D12504" t="str">
        <f>IFERROR(VLOOKUP(C12504,'5.2.5'!$G$2:$H$11754,2,0),"")</f>
        <v>Thị trấn Hưng Lợi</v>
      </c>
      <c r="E12504" t="str">
        <f t="shared" si="756"/>
        <v/>
      </c>
      <c r="G12504" t="str">
        <f t="shared" si="757"/>
        <v>81911</v>
      </c>
      <c r="H12504" t="str">
        <f t="shared" si="758"/>
        <v>Huyện Thạnh Trị</v>
      </c>
      <c r="I12504" t="str">
        <f t="shared" si="759"/>
        <v>819</v>
      </c>
      <c r="J12504" t="str">
        <f>VLOOKUP(I12504,Tỉnh!$A$2:$B$64,2,0)</f>
        <v>Sóc Trăng</v>
      </c>
    </row>
    <row r="12505" hidden="1" spans="2:10">
      <c r="B12505" s="56" t="s">
        <v>22461</v>
      </c>
      <c r="C12505" s="54" t="s">
        <v>22462</v>
      </c>
      <c r="D12505" t="str">
        <f>IFERROR(VLOOKUP(C12505,'5.2.5'!$G$2:$H$11754,2,0),"")</f>
        <v>Xã Vĩnh Quới</v>
      </c>
      <c r="E12505" t="str">
        <f t="shared" si="756"/>
        <v/>
      </c>
      <c r="G12505" t="str">
        <f t="shared" si="757"/>
        <v>81912</v>
      </c>
      <c r="H12505" t="str">
        <f t="shared" si="758"/>
        <v>Thị Xã Ngã Năm</v>
      </c>
      <c r="I12505" t="str">
        <f t="shared" si="759"/>
        <v>819</v>
      </c>
      <c r="J12505" t="str">
        <f>VLOOKUP(I12505,Tỉnh!$A$2:$B$64,2,0)</f>
        <v>Sóc Trăng</v>
      </c>
    </row>
    <row r="12506" hidden="1" spans="2:10">
      <c r="B12506" s="56" t="s">
        <v>20309</v>
      </c>
      <c r="C12506" s="54" t="s">
        <v>22463</v>
      </c>
      <c r="D12506" t="str">
        <f>IFERROR(VLOOKUP(C12506,'5.2.5'!$G$2:$H$11754,2,0),"")</f>
        <v>Xã Mỹ Bình</v>
      </c>
      <c r="E12506" t="str">
        <f t="shared" si="756"/>
        <v/>
      </c>
      <c r="G12506" t="str">
        <f t="shared" si="757"/>
        <v>81912</v>
      </c>
      <c r="H12506" t="str">
        <f t="shared" si="758"/>
        <v>Thị Xã Ngã Năm</v>
      </c>
      <c r="I12506" t="str">
        <f t="shared" si="759"/>
        <v>819</v>
      </c>
      <c r="J12506" t="str">
        <f>VLOOKUP(I12506,Tỉnh!$A$2:$B$64,2,0)</f>
        <v>Sóc Trăng</v>
      </c>
    </row>
    <row r="12507" hidden="1" spans="2:10">
      <c r="B12507" s="56" t="s">
        <v>7600</v>
      </c>
      <c r="C12507" s="54" t="s">
        <v>22464</v>
      </c>
      <c r="D12507" t="str">
        <f>IFERROR(VLOOKUP(C12507,'5.2.5'!$G$2:$H$11754,2,0),"")</f>
        <v>Xã Tân Long</v>
      </c>
      <c r="E12507" t="str">
        <f t="shared" si="756"/>
        <v/>
      </c>
      <c r="G12507" t="str">
        <f t="shared" si="757"/>
        <v>81912</v>
      </c>
      <c r="H12507" t="str">
        <f t="shared" si="758"/>
        <v>Thị Xã Ngã Năm</v>
      </c>
      <c r="I12507" t="str">
        <f t="shared" si="759"/>
        <v>819</v>
      </c>
      <c r="J12507" t="str">
        <f>VLOOKUP(I12507,Tỉnh!$A$2:$B$64,2,0)</f>
        <v>Sóc Trăng</v>
      </c>
    </row>
    <row r="12508" hidden="1" spans="2:10">
      <c r="B12508" s="56" t="s">
        <v>19187</v>
      </c>
      <c r="C12508" s="54" t="s">
        <v>22465</v>
      </c>
      <c r="D12508" t="str">
        <f>IFERROR(VLOOKUP(C12508,'5.2.5'!$G$2:$H$11754,2,0),"")</f>
        <v>Xã Long Bình</v>
      </c>
      <c r="E12508" t="str">
        <f t="shared" ref="E12508:E12571" si="760">IF(D12508=B12508,"",B12508)</f>
        <v/>
      </c>
      <c r="G12508" t="str">
        <f t="shared" ref="G12508:G12571" si="761">LEFT(C12508,5)</f>
        <v>81912</v>
      </c>
      <c r="H12508" t="str">
        <f t="shared" ref="H12508:H12571" si="762">VLOOKUP(G12508,$B$5:$C$724,2,0)</f>
        <v>Thị Xã Ngã Năm</v>
      </c>
      <c r="I12508" t="str">
        <f t="shared" ref="I12508:I12571" si="763">LEFT(C12508,3)</f>
        <v>819</v>
      </c>
      <c r="J12508" t="str">
        <f>VLOOKUP(I12508,Tỉnh!$A$2:$B$64,2,0)</f>
        <v>Sóc Trăng</v>
      </c>
    </row>
    <row r="12509" hidden="1" spans="2:10">
      <c r="B12509" s="56" t="s">
        <v>22466</v>
      </c>
      <c r="C12509" s="54" t="s">
        <v>22467</v>
      </c>
      <c r="D12509" t="str">
        <f>IFERROR(VLOOKUP(C12509,'5.2.5'!$G$2:$H$11754,2,0),"")</f>
        <v>Xã Mỹ Quới</v>
      </c>
      <c r="E12509" t="str">
        <f t="shared" si="760"/>
        <v/>
      </c>
      <c r="G12509" t="str">
        <f t="shared" si="761"/>
        <v>81912</v>
      </c>
      <c r="H12509" t="str">
        <f t="shared" si="762"/>
        <v>Thị Xã Ngã Năm</v>
      </c>
      <c r="I12509" t="str">
        <f t="shared" si="763"/>
        <v>819</v>
      </c>
      <c r="J12509" t="str">
        <f>VLOOKUP(I12509,Tỉnh!$A$2:$B$64,2,0)</f>
        <v>Sóc Trăng</v>
      </c>
    </row>
    <row r="12510" hidden="1" spans="2:10">
      <c r="B12510" s="56" t="s">
        <v>14574</v>
      </c>
      <c r="C12510" s="54" t="s">
        <v>22468</v>
      </c>
      <c r="D12510" t="str">
        <f>IFERROR(VLOOKUP(C12510,'5.2.5'!$G$2:$H$11754,2,0),"")</f>
        <v>Phường 1</v>
      </c>
      <c r="E12510" t="str">
        <f t="shared" si="760"/>
        <v/>
      </c>
      <c r="G12510" t="str">
        <f t="shared" si="761"/>
        <v>81912</v>
      </c>
      <c r="H12510" t="str">
        <f t="shared" si="762"/>
        <v>Thị Xã Ngã Năm</v>
      </c>
      <c r="I12510" t="str">
        <f t="shared" si="763"/>
        <v>819</v>
      </c>
      <c r="J12510" t="str">
        <f>VLOOKUP(I12510,Tỉnh!$A$2:$B$64,2,0)</f>
        <v>Sóc Trăng</v>
      </c>
    </row>
    <row r="12511" hidden="1" spans="2:10">
      <c r="B12511" s="56" t="s">
        <v>14578</v>
      </c>
      <c r="C12511" s="54" t="s">
        <v>22469</v>
      </c>
      <c r="D12511" t="str">
        <f>IFERROR(VLOOKUP(C12511,'5.2.5'!$G$2:$H$11754,2,0),"")</f>
        <v>Phường 2</v>
      </c>
      <c r="E12511" t="str">
        <f t="shared" si="760"/>
        <v/>
      </c>
      <c r="G12511" t="str">
        <f t="shared" si="761"/>
        <v>81912</v>
      </c>
      <c r="H12511" t="str">
        <f t="shared" si="762"/>
        <v>Thị Xã Ngã Năm</v>
      </c>
      <c r="I12511" t="str">
        <f t="shared" si="763"/>
        <v>819</v>
      </c>
      <c r="J12511" t="str">
        <f>VLOOKUP(I12511,Tỉnh!$A$2:$B$64,2,0)</f>
        <v>Sóc Trăng</v>
      </c>
    </row>
    <row r="12512" hidden="1" spans="2:10">
      <c r="B12512" s="56" t="s">
        <v>14584</v>
      </c>
      <c r="C12512" s="54" t="s">
        <v>22470</v>
      </c>
      <c r="D12512" t="str">
        <f>IFERROR(VLOOKUP(C12512,'5.2.5'!$G$2:$H$11754,2,0),"")</f>
        <v>Phường 3</v>
      </c>
      <c r="E12512" t="str">
        <f t="shared" si="760"/>
        <v/>
      </c>
      <c r="G12512" t="str">
        <f t="shared" si="761"/>
        <v>81912</v>
      </c>
      <c r="H12512" t="str">
        <f t="shared" si="762"/>
        <v>Thị Xã Ngã Năm</v>
      </c>
      <c r="I12512" t="str">
        <f t="shared" si="763"/>
        <v>819</v>
      </c>
      <c r="J12512" t="str">
        <f>VLOOKUP(I12512,Tỉnh!$A$2:$B$64,2,0)</f>
        <v>Sóc Trăng</v>
      </c>
    </row>
    <row r="12513" hidden="1" spans="2:10">
      <c r="B12513" s="56" t="s">
        <v>22471</v>
      </c>
      <c r="C12513" s="54" t="s">
        <v>22472</v>
      </c>
      <c r="D12513" t="str">
        <f>IFERROR(VLOOKUP(C12513,'5.2.5'!$G$2:$H$11754,2,0),"")</f>
        <v>Xã Lạc Hòa</v>
      </c>
      <c r="E12513" t="str">
        <f t="shared" si="760"/>
        <v/>
      </c>
      <c r="G12513" t="str">
        <f t="shared" si="761"/>
        <v>81913</v>
      </c>
      <c r="H12513" t="str">
        <f t="shared" si="762"/>
        <v>Thị Xã Vĩnh Châu</v>
      </c>
      <c r="I12513" t="str">
        <f t="shared" si="763"/>
        <v>819</v>
      </c>
      <c r="J12513" t="str">
        <f>VLOOKUP(I12513,Tỉnh!$A$2:$B$64,2,0)</f>
        <v>Sóc Trăng</v>
      </c>
    </row>
    <row r="12514" hidden="1" spans="2:10">
      <c r="B12514" s="56" t="s">
        <v>22473</v>
      </c>
      <c r="C12514" s="54" t="s">
        <v>22474</v>
      </c>
      <c r="D12514" t="str">
        <f>IFERROR(VLOOKUP(C12514,'5.2.5'!$G$2:$H$11754,2,0),"")</f>
        <v>Xã Hòa Đông</v>
      </c>
      <c r="E12514" t="str">
        <f t="shared" si="760"/>
        <v/>
      </c>
      <c r="G12514" t="str">
        <f t="shared" si="761"/>
        <v>81913</v>
      </c>
      <c r="H12514" t="str">
        <f t="shared" si="762"/>
        <v>Thị Xã Vĩnh Châu</v>
      </c>
      <c r="I12514" t="str">
        <f t="shared" si="763"/>
        <v>819</v>
      </c>
      <c r="J12514" t="str">
        <f>VLOOKUP(I12514,Tỉnh!$A$2:$B$64,2,0)</f>
        <v>Sóc Trăng</v>
      </c>
    </row>
    <row r="12515" hidden="1" spans="2:10">
      <c r="B12515" s="56" t="s">
        <v>3175</v>
      </c>
      <c r="C12515" s="54" t="s">
        <v>22475</v>
      </c>
      <c r="D12515" t="str">
        <f>IFERROR(VLOOKUP(C12515,'5.2.5'!$G$2:$H$11754,2,0),"")</f>
        <v>Xã Vĩnh Hải</v>
      </c>
      <c r="E12515" t="str">
        <f t="shared" si="760"/>
        <v/>
      </c>
      <c r="G12515" t="str">
        <f t="shared" si="761"/>
        <v>81913</v>
      </c>
      <c r="H12515" t="str">
        <f t="shared" si="762"/>
        <v>Thị Xã Vĩnh Châu</v>
      </c>
      <c r="I12515" t="str">
        <f t="shared" si="763"/>
        <v>819</v>
      </c>
      <c r="J12515" t="str">
        <f>VLOOKUP(I12515,Tỉnh!$A$2:$B$64,2,0)</f>
        <v>Sóc Trăng</v>
      </c>
    </row>
    <row r="12516" hidden="1" spans="2:10">
      <c r="B12516" s="56" t="s">
        <v>19662</v>
      </c>
      <c r="C12516" s="54" t="s">
        <v>22476</v>
      </c>
      <c r="D12516" t="str">
        <f>IFERROR(VLOOKUP(C12516,'5.2.5'!$G$2:$H$11754,2,0),"")</f>
        <v>Xã Vĩnh Tân</v>
      </c>
      <c r="E12516" t="str">
        <f t="shared" si="760"/>
        <v/>
      </c>
      <c r="G12516" t="str">
        <f t="shared" si="761"/>
        <v>81913</v>
      </c>
      <c r="H12516" t="str">
        <f t="shared" si="762"/>
        <v>Thị Xã Vĩnh Châu</v>
      </c>
      <c r="I12516" t="str">
        <f t="shared" si="763"/>
        <v>819</v>
      </c>
      <c r="J12516" t="str">
        <f>VLOOKUP(I12516,Tỉnh!$A$2:$B$64,2,0)</f>
        <v>Sóc Trăng</v>
      </c>
    </row>
    <row r="12517" hidden="1" spans="2:10">
      <c r="B12517" s="56" t="s">
        <v>22477</v>
      </c>
      <c r="C12517" s="54" t="s">
        <v>22478</v>
      </c>
      <c r="D12517" t="str">
        <f>IFERROR(VLOOKUP(C12517,'5.2.5'!$G$2:$H$11754,2,0),"")</f>
        <v>Phường Khánh Hòa</v>
      </c>
      <c r="E12517" t="str">
        <f t="shared" si="760"/>
        <v/>
      </c>
      <c r="G12517" t="str">
        <f t="shared" si="761"/>
        <v>81913</v>
      </c>
      <c r="H12517" t="str">
        <f t="shared" si="762"/>
        <v>Thị Xã Vĩnh Châu</v>
      </c>
      <c r="I12517" t="str">
        <f t="shared" si="763"/>
        <v>819</v>
      </c>
      <c r="J12517" t="str">
        <f>VLOOKUP(I12517,Tỉnh!$A$2:$B$64,2,0)</f>
        <v>Sóc Trăng</v>
      </c>
    </row>
    <row r="12518" hidden="1" spans="2:10">
      <c r="B12518" s="56" t="s">
        <v>16349</v>
      </c>
      <c r="C12518" s="54" t="s">
        <v>22479</v>
      </c>
      <c r="D12518" t="str">
        <f>IFERROR(VLOOKUP(C12518,'5.2.5'!$G$2:$H$11754,2,0),"")</f>
        <v>Xã Vĩnh Hiệp</v>
      </c>
      <c r="E12518" t="str">
        <f t="shared" si="760"/>
        <v/>
      </c>
      <c r="G12518" t="str">
        <f t="shared" si="761"/>
        <v>81913</v>
      </c>
      <c r="H12518" t="str">
        <f t="shared" si="762"/>
        <v>Thị Xã Vĩnh Châu</v>
      </c>
      <c r="I12518" t="str">
        <f t="shared" si="763"/>
        <v>819</v>
      </c>
      <c r="J12518" t="str">
        <f>VLOOKUP(I12518,Tỉnh!$A$2:$B$64,2,0)</f>
        <v>Sóc Trăng</v>
      </c>
    </row>
    <row r="12519" hidden="1" spans="2:10">
      <c r="B12519" s="56" t="s">
        <v>16707</v>
      </c>
      <c r="C12519" s="54" t="s">
        <v>22480</v>
      </c>
      <c r="D12519" t="str">
        <f>IFERROR(VLOOKUP(C12519,'5.2.5'!$G$2:$H$11754,2,0),"")</f>
        <v>Phường Vĩnh Phước</v>
      </c>
      <c r="E12519" t="str">
        <f t="shared" si="760"/>
        <v/>
      </c>
      <c r="G12519" t="str">
        <f t="shared" si="761"/>
        <v>81913</v>
      </c>
      <c r="H12519" t="str">
        <f t="shared" si="762"/>
        <v>Thị Xã Vĩnh Châu</v>
      </c>
      <c r="I12519" t="str">
        <f t="shared" si="763"/>
        <v>819</v>
      </c>
      <c r="J12519" t="str">
        <f>VLOOKUP(I12519,Tỉnh!$A$2:$B$64,2,0)</f>
        <v>Sóc Trăng</v>
      </c>
    </row>
    <row r="12520" hidden="1" spans="2:10">
      <c r="B12520" s="56" t="s">
        <v>22481</v>
      </c>
      <c r="C12520" s="54" t="s">
        <v>22482</v>
      </c>
      <c r="D12520" t="str">
        <f>IFERROR(VLOOKUP(C12520,'5.2.5'!$G$2:$H$11754,2,0),"")</f>
        <v>Xã Lai Hòa</v>
      </c>
      <c r="E12520" t="str">
        <f t="shared" si="760"/>
        <v/>
      </c>
      <c r="G12520" t="str">
        <f t="shared" si="761"/>
        <v>81913</v>
      </c>
      <c r="H12520" t="str">
        <f t="shared" si="762"/>
        <v>Thị Xã Vĩnh Châu</v>
      </c>
      <c r="I12520" t="str">
        <f t="shared" si="763"/>
        <v>819</v>
      </c>
      <c r="J12520" t="str">
        <f>VLOOKUP(I12520,Tỉnh!$A$2:$B$64,2,0)</f>
        <v>Sóc Trăng</v>
      </c>
    </row>
    <row r="12521" hidden="1" spans="2:10">
      <c r="B12521" s="56" t="s">
        <v>14574</v>
      </c>
      <c r="C12521" s="54" t="s">
        <v>22483</v>
      </c>
      <c r="D12521" t="str">
        <f>IFERROR(VLOOKUP(C12521,'5.2.5'!$G$2:$H$11754,2,0),"")</f>
        <v>Phường 1</v>
      </c>
      <c r="E12521" t="str">
        <f t="shared" si="760"/>
        <v/>
      </c>
      <c r="G12521" t="str">
        <f t="shared" si="761"/>
        <v>81913</v>
      </c>
      <c r="H12521" t="str">
        <f t="shared" si="762"/>
        <v>Thị Xã Vĩnh Châu</v>
      </c>
      <c r="I12521" t="str">
        <f t="shared" si="763"/>
        <v>819</v>
      </c>
      <c r="J12521" t="str">
        <f>VLOOKUP(I12521,Tỉnh!$A$2:$B$64,2,0)</f>
        <v>Sóc Trăng</v>
      </c>
    </row>
    <row r="12522" hidden="1" spans="2:10">
      <c r="B12522" s="56" t="s">
        <v>14578</v>
      </c>
      <c r="C12522" s="54" t="s">
        <v>22484</v>
      </c>
      <c r="D12522" t="str">
        <f>IFERROR(VLOOKUP(C12522,'5.2.5'!$G$2:$H$11754,2,0),"")</f>
        <v>Phường 2</v>
      </c>
      <c r="E12522" t="str">
        <f t="shared" si="760"/>
        <v/>
      </c>
      <c r="G12522" t="str">
        <f t="shared" si="761"/>
        <v>81913</v>
      </c>
      <c r="H12522" t="str">
        <f t="shared" si="762"/>
        <v>Thị Xã Vĩnh Châu</v>
      </c>
      <c r="I12522" t="str">
        <f t="shared" si="763"/>
        <v>819</v>
      </c>
      <c r="J12522" t="str">
        <f>VLOOKUP(I12522,Tỉnh!$A$2:$B$64,2,0)</f>
        <v>Sóc Trăng</v>
      </c>
    </row>
    <row r="12523" hidden="1" spans="2:10">
      <c r="B12523" s="56" t="s">
        <v>19300</v>
      </c>
      <c r="C12523" s="54" t="s">
        <v>22485</v>
      </c>
      <c r="D12523" t="str">
        <f>IFERROR(VLOOKUP(C12523,'5.2.5'!$G$2:$H$11754,2,0),"")</f>
        <v>Thị trấn Châu Thành</v>
      </c>
      <c r="E12523" t="str">
        <f t="shared" si="760"/>
        <v/>
      </c>
      <c r="G12523" t="str">
        <f t="shared" si="761"/>
        <v>81915</v>
      </c>
      <c r="H12523" t="str">
        <f t="shared" si="762"/>
        <v>Huyện Châu Thành</v>
      </c>
      <c r="I12523" t="str">
        <f t="shared" si="763"/>
        <v>819</v>
      </c>
      <c r="J12523" t="str">
        <f>VLOOKUP(I12523,Tỉnh!$A$2:$B$64,2,0)</f>
        <v>Sóc Trăng</v>
      </c>
    </row>
    <row r="12524" hidden="1" spans="2:10">
      <c r="B12524" s="56" t="s">
        <v>22486</v>
      </c>
      <c r="C12524" s="54" t="s">
        <v>22487</v>
      </c>
      <c r="D12524" t="str">
        <f>IFERROR(VLOOKUP(C12524,'5.2.5'!$G$2:$H$11754,2,0),"")</f>
        <v>Xã Hồ Đắc Kiện</v>
      </c>
      <c r="E12524" t="str">
        <f t="shared" si="760"/>
        <v/>
      </c>
      <c r="G12524" t="str">
        <f t="shared" si="761"/>
        <v>81915</v>
      </c>
      <c r="H12524" t="str">
        <f t="shared" si="762"/>
        <v>Huyện Châu Thành</v>
      </c>
      <c r="I12524" t="str">
        <f t="shared" si="763"/>
        <v>819</v>
      </c>
      <c r="J12524" t="str">
        <f>VLOOKUP(I12524,Tỉnh!$A$2:$B$64,2,0)</f>
        <v>Sóc Trăng</v>
      </c>
    </row>
    <row r="12525" hidden="1" spans="2:10">
      <c r="B12525" s="56" t="s">
        <v>4301</v>
      </c>
      <c r="C12525" s="54" t="s">
        <v>22488</v>
      </c>
      <c r="D12525" t="str">
        <f>IFERROR(VLOOKUP(C12525,'5.2.5'!$G$2:$H$11754,2,0),"")</f>
        <v>Xã An Ninh</v>
      </c>
      <c r="E12525" t="str">
        <f t="shared" si="760"/>
        <v/>
      </c>
      <c r="G12525" t="str">
        <f t="shared" si="761"/>
        <v>81915</v>
      </c>
      <c r="H12525" t="str">
        <f t="shared" si="762"/>
        <v>Huyện Châu Thành</v>
      </c>
      <c r="I12525" t="str">
        <f t="shared" si="763"/>
        <v>819</v>
      </c>
      <c r="J12525" t="str">
        <f>VLOOKUP(I12525,Tỉnh!$A$2:$B$64,2,0)</f>
        <v>Sóc Trăng</v>
      </c>
    </row>
    <row r="12526" hidden="1" spans="2:10">
      <c r="B12526" s="56" t="s">
        <v>4871</v>
      </c>
      <c r="C12526" s="54" t="s">
        <v>22489</v>
      </c>
      <c r="D12526" t="str">
        <f>IFERROR(VLOOKUP(C12526,'5.2.5'!$G$2:$H$11754,2,0),"")</f>
        <v>Xã An Hiệp</v>
      </c>
      <c r="E12526" t="str">
        <f t="shared" si="760"/>
        <v/>
      </c>
      <c r="G12526" t="str">
        <f t="shared" si="761"/>
        <v>81915</v>
      </c>
      <c r="H12526" t="str">
        <f t="shared" si="762"/>
        <v>Huyện Châu Thành</v>
      </c>
      <c r="I12526" t="str">
        <f t="shared" si="763"/>
        <v>819</v>
      </c>
      <c r="J12526" t="str">
        <f>VLOOKUP(I12526,Tỉnh!$A$2:$B$64,2,0)</f>
        <v>Sóc Trăng</v>
      </c>
    </row>
    <row r="12527" hidden="1" spans="2:10">
      <c r="B12527" s="56" t="s">
        <v>19643</v>
      </c>
      <c r="C12527" s="54" t="s">
        <v>22490</v>
      </c>
      <c r="D12527" t="str">
        <f>IFERROR(VLOOKUP(C12527,'5.2.5'!$G$2:$H$11754,2,0),"")</f>
        <v>Xã Phú Tân</v>
      </c>
      <c r="E12527" t="str">
        <f t="shared" si="760"/>
        <v/>
      </c>
      <c r="G12527" t="str">
        <f t="shared" si="761"/>
        <v>81915</v>
      </c>
      <c r="H12527" t="str">
        <f t="shared" si="762"/>
        <v>Huyện Châu Thành</v>
      </c>
      <c r="I12527" t="str">
        <f t="shared" si="763"/>
        <v>819</v>
      </c>
      <c r="J12527" t="str">
        <f>VLOOKUP(I12527,Tỉnh!$A$2:$B$64,2,0)</f>
        <v>Sóc Trăng</v>
      </c>
    </row>
    <row r="12528" hidden="1" spans="2:10">
      <c r="B12528" s="56" t="s">
        <v>22491</v>
      </c>
      <c r="C12528" s="54" t="s">
        <v>22492</v>
      </c>
      <c r="D12528" t="str">
        <f>IFERROR(VLOOKUP(C12528,'5.2.5'!$G$2:$H$11754,2,0),"")</f>
        <v>Xã Phú Tâm</v>
      </c>
      <c r="E12528" t="str">
        <f t="shared" si="760"/>
        <v/>
      </c>
      <c r="G12528" t="str">
        <f t="shared" si="761"/>
        <v>81915</v>
      </c>
      <c r="H12528" t="str">
        <f t="shared" si="762"/>
        <v>Huyện Châu Thành</v>
      </c>
      <c r="I12528" t="str">
        <f t="shared" si="763"/>
        <v>819</v>
      </c>
      <c r="J12528" t="str">
        <f>VLOOKUP(I12528,Tỉnh!$A$2:$B$64,2,0)</f>
        <v>Sóc Trăng</v>
      </c>
    </row>
    <row r="12529" hidden="1" spans="2:10">
      <c r="B12529" s="56" t="s">
        <v>22493</v>
      </c>
      <c r="C12529" s="54" t="s">
        <v>22494</v>
      </c>
      <c r="D12529" t="str">
        <f>IFERROR(VLOOKUP(C12529,'5.2.5'!$G$2:$H$11754,2,0),"")</f>
        <v>Xã Thiện Mỹ</v>
      </c>
      <c r="E12529" t="str">
        <f t="shared" si="760"/>
        <v/>
      </c>
      <c r="G12529" t="str">
        <f t="shared" si="761"/>
        <v>81915</v>
      </c>
      <c r="H12529" t="str">
        <f t="shared" si="762"/>
        <v>Huyện Châu Thành</v>
      </c>
      <c r="I12529" t="str">
        <f t="shared" si="763"/>
        <v>819</v>
      </c>
      <c r="J12529" t="str">
        <f>VLOOKUP(I12529,Tỉnh!$A$2:$B$64,2,0)</f>
        <v>Sóc Trăng</v>
      </c>
    </row>
    <row r="12530" hidden="1" spans="2:10">
      <c r="B12530" s="56" t="s">
        <v>19917</v>
      </c>
      <c r="C12530" s="54" t="s">
        <v>22495</v>
      </c>
      <c r="D12530" t="str">
        <f>IFERROR(VLOOKUP(C12530,'5.2.5'!$G$2:$H$11754,2,0),"")</f>
        <v>Xã Thuận Hòa</v>
      </c>
      <c r="E12530" t="str">
        <f t="shared" si="760"/>
        <v/>
      </c>
      <c r="G12530" t="str">
        <f t="shared" si="761"/>
        <v>81915</v>
      </c>
      <c r="H12530" t="str">
        <f t="shared" si="762"/>
        <v>Huyện Châu Thành</v>
      </c>
      <c r="I12530" t="str">
        <f t="shared" si="763"/>
        <v>819</v>
      </c>
      <c r="J12530" t="str">
        <f>VLOOKUP(I12530,Tỉnh!$A$2:$B$64,2,0)</f>
        <v>Sóc Trăng</v>
      </c>
    </row>
    <row r="12531" hidden="1" spans="2:10">
      <c r="B12531" s="56" t="s">
        <v>22496</v>
      </c>
      <c r="C12531" s="54" t="s">
        <v>22497</v>
      </c>
      <c r="D12531" t="str">
        <f>IFERROR(VLOOKUP(C12531,'5.2.5'!$G$2:$H$11754,2,0),"")</f>
        <v>Xã Lịch Hội Thượng</v>
      </c>
      <c r="E12531" t="str">
        <f t="shared" si="760"/>
        <v/>
      </c>
      <c r="G12531" t="str">
        <f t="shared" si="761"/>
        <v>81917</v>
      </c>
      <c r="H12531" t="str">
        <f t="shared" si="762"/>
        <v>Huyện Trần Đề</v>
      </c>
      <c r="I12531" t="str">
        <f t="shared" si="763"/>
        <v>819</v>
      </c>
      <c r="J12531" t="str">
        <f>VLOOKUP(I12531,Tỉnh!$A$2:$B$64,2,0)</f>
        <v>Sóc Trăng</v>
      </c>
    </row>
    <row r="12532" hidden="1" spans="2:10">
      <c r="B12532" s="56" t="s">
        <v>22498</v>
      </c>
      <c r="C12532" s="54" t="s">
        <v>22499</v>
      </c>
      <c r="D12532" t="str">
        <f>IFERROR(VLOOKUP(C12532,'5.2.5'!$G$2:$H$11754,2,0),"")</f>
        <v>Xã Trung Bình</v>
      </c>
      <c r="E12532" t="str">
        <f t="shared" si="760"/>
        <v/>
      </c>
      <c r="G12532" t="str">
        <f t="shared" si="761"/>
        <v>81917</v>
      </c>
      <c r="H12532" t="str">
        <f t="shared" si="762"/>
        <v>Huyện Trần Đề</v>
      </c>
      <c r="I12532" t="str">
        <f t="shared" si="763"/>
        <v>819</v>
      </c>
      <c r="J12532" t="str">
        <f>VLOOKUP(I12532,Tỉnh!$A$2:$B$64,2,0)</f>
        <v>Sóc Trăng</v>
      </c>
    </row>
    <row r="12533" hidden="1" spans="2:10">
      <c r="B12533" s="56" t="s">
        <v>22500</v>
      </c>
      <c r="C12533" s="54" t="s">
        <v>22501</v>
      </c>
      <c r="D12533" t="str">
        <f>IFERROR(VLOOKUP(C12533,'5.2.5'!$G$2:$H$11754,2,0),"")</f>
        <v>Xã Đại Ân 2</v>
      </c>
      <c r="E12533" t="str">
        <f t="shared" si="760"/>
        <v/>
      </c>
      <c r="G12533" t="str">
        <f t="shared" si="761"/>
        <v>81917</v>
      </c>
      <c r="H12533" t="str">
        <f t="shared" si="762"/>
        <v>Huyện Trần Đề</v>
      </c>
      <c r="I12533" t="str">
        <f t="shared" si="763"/>
        <v>819</v>
      </c>
      <c r="J12533" t="str">
        <f>VLOOKUP(I12533,Tỉnh!$A$2:$B$64,2,0)</f>
        <v>Sóc Trăng</v>
      </c>
    </row>
    <row r="12534" hidden="1" spans="2:10">
      <c r="B12534" s="56" t="s">
        <v>22502</v>
      </c>
      <c r="C12534" s="54" t="s">
        <v>22503</v>
      </c>
      <c r="D12534" t="str">
        <f>IFERROR(VLOOKUP(C12534,'5.2.5'!$G$2:$H$11754,2,0),"")</f>
        <v>Xã Liêu Tú</v>
      </c>
      <c r="E12534" t="str">
        <f t="shared" si="760"/>
        <v/>
      </c>
      <c r="G12534" t="str">
        <f t="shared" si="761"/>
        <v>81917</v>
      </c>
      <c r="H12534" t="str">
        <f t="shared" si="762"/>
        <v>Huyện Trần Đề</v>
      </c>
      <c r="I12534" t="str">
        <f t="shared" si="763"/>
        <v>819</v>
      </c>
      <c r="J12534" t="str">
        <f>VLOOKUP(I12534,Tỉnh!$A$2:$B$64,2,0)</f>
        <v>Sóc Trăng</v>
      </c>
    </row>
    <row r="12535" hidden="1" spans="2:10">
      <c r="B12535" s="56" t="s">
        <v>22504</v>
      </c>
      <c r="C12535" s="54" t="s">
        <v>22505</v>
      </c>
      <c r="D12535" t="str">
        <f>IFERROR(VLOOKUP(C12535,'5.2.5'!$G$2:$H$11754,2,0),"")</f>
        <v>Xã Thạnh Thới An</v>
      </c>
      <c r="E12535" t="str">
        <f t="shared" si="760"/>
        <v/>
      </c>
      <c r="G12535" t="str">
        <f t="shared" si="761"/>
        <v>81917</v>
      </c>
      <c r="H12535" t="str">
        <f t="shared" si="762"/>
        <v>Huyện Trần Đề</v>
      </c>
      <c r="I12535" t="str">
        <f t="shared" si="763"/>
        <v>819</v>
      </c>
      <c r="J12535" t="str">
        <f>VLOOKUP(I12535,Tỉnh!$A$2:$B$64,2,0)</f>
        <v>Sóc Trăng</v>
      </c>
    </row>
    <row r="12536" hidden="1" spans="2:10">
      <c r="B12536" s="56" t="s">
        <v>22506</v>
      </c>
      <c r="C12536" s="54" t="s">
        <v>22507</v>
      </c>
      <c r="D12536" t="str">
        <f>IFERROR(VLOOKUP(C12536,'5.2.5'!$G$2:$H$11754,2,0),"")</f>
        <v>Xã Thạnh Thới Thuận</v>
      </c>
      <c r="E12536" t="str">
        <f t="shared" si="760"/>
        <v/>
      </c>
      <c r="G12536" t="str">
        <f t="shared" si="761"/>
        <v>81917</v>
      </c>
      <c r="H12536" t="str">
        <f t="shared" si="762"/>
        <v>Huyện Trần Đề</v>
      </c>
      <c r="I12536" t="str">
        <f t="shared" si="763"/>
        <v>819</v>
      </c>
      <c r="J12536" t="str">
        <f>VLOOKUP(I12536,Tỉnh!$A$2:$B$64,2,0)</f>
        <v>Sóc Trăng</v>
      </c>
    </row>
    <row r="12537" hidden="1" spans="2:10">
      <c r="B12537" s="56" t="s">
        <v>22508</v>
      </c>
      <c r="C12537" s="54" t="s">
        <v>22509</v>
      </c>
      <c r="D12537" t="str">
        <f>IFERROR(VLOOKUP(C12537,'5.2.5'!$G$2:$H$11754,2,0),"")</f>
        <v>Xã Tài Văn</v>
      </c>
      <c r="E12537" t="str">
        <f t="shared" si="760"/>
        <v/>
      </c>
      <c r="G12537" t="str">
        <f t="shared" si="761"/>
        <v>81917</v>
      </c>
      <c r="H12537" t="str">
        <f t="shared" si="762"/>
        <v>Huyện Trần Đề</v>
      </c>
      <c r="I12537" t="str">
        <f t="shared" si="763"/>
        <v>819</v>
      </c>
      <c r="J12537" t="str">
        <f>VLOOKUP(I12537,Tỉnh!$A$2:$B$64,2,0)</f>
        <v>Sóc Trăng</v>
      </c>
    </row>
    <row r="12538" hidden="1" spans="2:10">
      <c r="B12538" s="56" t="s">
        <v>22510</v>
      </c>
      <c r="C12538" s="54" t="s">
        <v>22511</v>
      </c>
      <c r="D12538" t="str">
        <f>IFERROR(VLOOKUP(C12538,'5.2.5'!$G$2:$H$11754,2,0),"")</f>
        <v>Xã Viên An</v>
      </c>
      <c r="E12538" t="str">
        <f t="shared" si="760"/>
        <v/>
      </c>
      <c r="G12538" t="str">
        <f t="shared" si="761"/>
        <v>81917</v>
      </c>
      <c r="H12538" t="str">
        <f t="shared" si="762"/>
        <v>Huyện Trần Đề</v>
      </c>
      <c r="I12538" t="str">
        <f t="shared" si="763"/>
        <v>819</v>
      </c>
      <c r="J12538" t="str">
        <f>VLOOKUP(I12538,Tỉnh!$A$2:$B$64,2,0)</f>
        <v>Sóc Trăng</v>
      </c>
    </row>
    <row r="12539" hidden="1" spans="2:10">
      <c r="B12539" s="56" t="s">
        <v>22512</v>
      </c>
      <c r="C12539" s="54" t="s">
        <v>22513</v>
      </c>
      <c r="D12539" t="str">
        <f>IFERROR(VLOOKUP(C12539,'5.2.5'!$G$2:$H$11754,2,0),"")</f>
        <v>Xã Viên Bình</v>
      </c>
      <c r="E12539" t="str">
        <f t="shared" si="760"/>
        <v/>
      </c>
      <c r="G12539" t="str">
        <f t="shared" si="761"/>
        <v>81917</v>
      </c>
      <c r="H12539" t="str">
        <f t="shared" si="762"/>
        <v>Huyện Trần Đề</v>
      </c>
      <c r="I12539" t="str">
        <f t="shared" si="763"/>
        <v>819</v>
      </c>
      <c r="J12539" t="str">
        <f>VLOOKUP(I12539,Tỉnh!$A$2:$B$64,2,0)</f>
        <v>Sóc Trăng</v>
      </c>
    </row>
    <row r="12540" hidden="1" spans="2:10">
      <c r="B12540" s="56" t="s">
        <v>22514</v>
      </c>
      <c r="C12540" s="54" t="s">
        <v>22515</v>
      </c>
      <c r="D12540" t="str">
        <f>IFERROR(VLOOKUP(C12540,'5.2.5'!$G$2:$H$11754,2,0),"")</f>
        <v>Thị Trấn Lịch Hội Thượng</v>
      </c>
      <c r="E12540" t="str">
        <f t="shared" si="760"/>
        <v/>
      </c>
      <c r="G12540" t="str">
        <f t="shared" si="761"/>
        <v>81917</v>
      </c>
      <c r="H12540" t="str">
        <f t="shared" si="762"/>
        <v>Huyện Trần Đề</v>
      </c>
      <c r="I12540" t="str">
        <f t="shared" si="763"/>
        <v>819</v>
      </c>
      <c r="J12540" t="str">
        <f>VLOOKUP(I12540,Tỉnh!$A$2:$B$64,2,0)</f>
        <v>Sóc Trăng</v>
      </c>
    </row>
    <row r="12541" hidden="1" spans="2:10">
      <c r="B12541" s="56" t="s">
        <v>22516</v>
      </c>
      <c r="C12541" s="54" t="s">
        <v>22517</v>
      </c>
      <c r="D12541" t="str">
        <f>IFERROR(VLOOKUP(C12541,'5.2.5'!$G$2:$H$11754,2,0),"")</f>
        <v>Thị trấn Trần Đề</v>
      </c>
      <c r="E12541" t="str">
        <f t="shared" si="760"/>
        <v/>
      </c>
      <c r="G12541" t="str">
        <f t="shared" si="761"/>
        <v>81917</v>
      </c>
      <c r="H12541" t="str">
        <f t="shared" si="762"/>
        <v>Huyện Trần Đề</v>
      </c>
      <c r="I12541" t="str">
        <f t="shared" si="763"/>
        <v>819</v>
      </c>
      <c r="J12541" t="str">
        <f>VLOOKUP(I12541,Tỉnh!$A$2:$B$64,2,0)</f>
        <v>Sóc Trăng</v>
      </c>
    </row>
    <row r="12542" hidden="1" spans="2:10">
      <c r="B12542" s="56" t="s">
        <v>14578</v>
      </c>
      <c r="C12542" s="54" t="s">
        <v>22518</v>
      </c>
      <c r="D12542" t="str">
        <f>IFERROR(VLOOKUP(C12542,'5.2.5'!$G$2:$H$11754,2,0),"")</f>
        <v>Phường 2</v>
      </c>
      <c r="E12542" t="str">
        <f t="shared" si="760"/>
        <v/>
      </c>
      <c r="G12542" t="str">
        <f t="shared" si="761"/>
        <v>82101</v>
      </c>
      <c r="H12542" t="str">
        <f t="shared" si="762"/>
        <v>Thành Phố Bạc Liêu</v>
      </c>
      <c r="I12542" t="str">
        <f t="shared" si="763"/>
        <v>821</v>
      </c>
      <c r="J12542" t="str">
        <f>VLOOKUP(I12542,Tỉnh!$A$2:$B$64,2,0)</f>
        <v>Bạc Liêu</v>
      </c>
    </row>
    <row r="12543" hidden="1" spans="2:10">
      <c r="B12543" s="56" t="s">
        <v>14574</v>
      </c>
      <c r="C12543" s="54" t="s">
        <v>22519</v>
      </c>
      <c r="D12543" t="str">
        <f>IFERROR(VLOOKUP(C12543,'5.2.5'!$G$2:$H$11754,2,0),"")</f>
        <v>Phường 1</v>
      </c>
      <c r="E12543" t="str">
        <f t="shared" si="760"/>
        <v/>
      </c>
      <c r="G12543" t="str">
        <f t="shared" si="761"/>
        <v>82101</v>
      </c>
      <c r="H12543" t="str">
        <f t="shared" si="762"/>
        <v>Thành Phố Bạc Liêu</v>
      </c>
      <c r="I12543" t="str">
        <f t="shared" si="763"/>
        <v>821</v>
      </c>
      <c r="J12543" t="str">
        <f>VLOOKUP(I12543,Tỉnh!$A$2:$B$64,2,0)</f>
        <v>Bạc Liêu</v>
      </c>
    </row>
    <row r="12544" hidden="1" spans="2:10">
      <c r="B12544" s="56" t="s">
        <v>20954</v>
      </c>
      <c r="C12544" s="54" t="s">
        <v>22520</v>
      </c>
      <c r="D12544" t="str">
        <f>IFERROR(VLOOKUP(C12544,'5.2.5'!$G$2:$H$11754,2,0),"")</f>
        <v>Xã Vĩnh Trạch</v>
      </c>
      <c r="E12544" t="str">
        <f t="shared" si="760"/>
        <v/>
      </c>
      <c r="G12544" t="str">
        <f t="shared" si="761"/>
        <v>82101</v>
      </c>
      <c r="H12544" t="str">
        <f t="shared" si="762"/>
        <v>Thành Phố Bạc Liêu</v>
      </c>
      <c r="I12544" t="str">
        <f t="shared" si="763"/>
        <v>821</v>
      </c>
      <c r="J12544" t="str">
        <f>VLOOKUP(I12544,Tỉnh!$A$2:$B$64,2,0)</f>
        <v>Bạc Liêu</v>
      </c>
    </row>
    <row r="12545" hidden="1" spans="2:10">
      <c r="B12545" s="56" t="s">
        <v>14584</v>
      </c>
      <c r="C12545" s="54" t="s">
        <v>22521</v>
      </c>
      <c r="D12545" t="str">
        <f>IFERROR(VLOOKUP(C12545,'5.2.5'!$G$2:$H$11754,2,0),"")</f>
        <v>Phường 3</v>
      </c>
      <c r="E12545" t="str">
        <f t="shared" si="760"/>
        <v/>
      </c>
      <c r="G12545" t="str">
        <f t="shared" si="761"/>
        <v>82101</v>
      </c>
      <c r="H12545" t="str">
        <f t="shared" si="762"/>
        <v>Thành Phố Bạc Liêu</v>
      </c>
      <c r="I12545" t="str">
        <f t="shared" si="763"/>
        <v>821</v>
      </c>
      <c r="J12545" t="str">
        <f>VLOOKUP(I12545,Tỉnh!$A$2:$B$64,2,0)</f>
        <v>Bạc Liêu</v>
      </c>
    </row>
    <row r="12546" hidden="1" spans="2:10">
      <c r="B12546" s="56" t="s">
        <v>14570</v>
      </c>
      <c r="C12546" s="54" t="s">
        <v>22522</v>
      </c>
      <c r="D12546" t="str">
        <f>IFERROR(VLOOKUP(C12546,'5.2.5'!$G$2:$H$11754,2,0),"")</f>
        <v>Phường 5</v>
      </c>
      <c r="E12546" t="str">
        <f t="shared" si="760"/>
        <v/>
      </c>
      <c r="G12546" t="str">
        <f t="shared" si="761"/>
        <v>82101</v>
      </c>
      <c r="H12546" t="str">
        <f t="shared" si="762"/>
        <v>Thành Phố Bạc Liêu</v>
      </c>
      <c r="I12546" t="str">
        <f t="shared" si="763"/>
        <v>821</v>
      </c>
      <c r="J12546" t="str">
        <f>VLOOKUP(I12546,Tỉnh!$A$2:$B$64,2,0)</f>
        <v>Bạc Liêu</v>
      </c>
    </row>
    <row r="12547" hidden="1" spans="2:10">
      <c r="B12547" s="56" t="s">
        <v>16500</v>
      </c>
      <c r="C12547" s="54" t="s">
        <v>22523</v>
      </c>
      <c r="D12547" t="str">
        <f>IFERROR(VLOOKUP(C12547,'5.2.5'!$G$2:$H$11754,2,0),"")</f>
        <v>Phường 7</v>
      </c>
      <c r="E12547" t="str">
        <f t="shared" si="760"/>
        <v/>
      </c>
      <c r="G12547" t="str">
        <f t="shared" si="761"/>
        <v>82101</v>
      </c>
      <c r="H12547" t="str">
        <f t="shared" si="762"/>
        <v>Thành Phố Bạc Liêu</v>
      </c>
      <c r="I12547" t="str">
        <f t="shared" si="763"/>
        <v>821</v>
      </c>
      <c r="J12547" t="str">
        <f>VLOOKUP(I12547,Tỉnh!$A$2:$B$64,2,0)</f>
        <v>Bạc Liêu</v>
      </c>
    </row>
    <row r="12548" hidden="1" spans="2:10">
      <c r="B12548" s="56" t="s">
        <v>18260</v>
      </c>
      <c r="C12548" s="54" t="s">
        <v>22524</v>
      </c>
      <c r="D12548" t="str">
        <f>IFERROR(VLOOKUP(C12548,'5.2.5'!$G$2:$H$11754,2,0),"")</f>
        <v>Phường 8</v>
      </c>
      <c r="E12548" t="str">
        <f t="shared" si="760"/>
        <v/>
      </c>
      <c r="G12548" t="str">
        <f t="shared" si="761"/>
        <v>82101</v>
      </c>
      <c r="H12548" t="str">
        <f t="shared" si="762"/>
        <v>Thành Phố Bạc Liêu</v>
      </c>
      <c r="I12548" t="str">
        <f t="shared" si="763"/>
        <v>821</v>
      </c>
      <c r="J12548" t="str">
        <f>VLOOKUP(I12548,Tỉnh!$A$2:$B$64,2,0)</f>
        <v>Bạc Liêu</v>
      </c>
    </row>
    <row r="12549" hidden="1" spans="2:10">
      <c r="B12549" s="56" t="s">
        <v>22525</v>
      </c>
      <c r="C12549" s="54" t="s">
        <v>22526</v>
      </c>
      <c r="D12549" t="str">
        <f>IFERROR(VLOOKUP(C12549,'5.2.5'!$G$2:$H$11754,2,0),"")</f>
        <v>Phường Nhà Mát</v>
      </c>
      <c r="E12549" t="str">
        <f t="shared" si="760"/>
        <v/>
      </c>
      <c r="G12549" t="str">
        <f t="shared" si="761"/>
        <v>82101</v>
      </c>
      <c r="H12549" t="str">
        <f t="shared" si="762"/>
        <v>Thành Phố Bạc Liêu</v>
      </c>
      <c r="I12549" t="str">
        <f t="shared" si="763"/>
        <v>821</v>
      </c>
      <c r="J12549" t="str">
        <f>VLOOKUP(I12549,Tỉnh!$A$2:$B$64,2,0)</f>
        <v>Bạc Liêu</v>
      </c>
    </row>
    <row r="12550" hidden="1" spans="2:10">
      <c r="B12550" s="56" t="s">
        <v>22527</v>
      </c>
      <c r="C12550" s="54" t="s">
        <v>22528</v>
      </c>
      <c r="D12550" t="str">
        <f>IFERROR(VLOOKUP(C12550,'5.2.5'!$G$2:$H$11754,2,0),"")</f>
        <v>Xã Vĩnh Trạch Đông</v>
      </c>
      <c r="E12550" t="str">
        <f t="shared" si="760"/>
        <v/>
      </c>
      <c r="G12550" t="str">
        <f t="shared" si="761"/>
        <v>82101</v>
      </c>
      <c r="H12550" t="str">
        <f t="shared" si="762"/>
        <v>Thành Phố Bạc Liêu</v>
      </c>
      <c r="I12550" t="str">
        <f t="shared" si="763"/>
        <v>821</v>
      </c>
      <c r="J12550" t="str">
        <f>VLOOKUP(I12550,Tỉnh!$A$2:$B$64,2,0)</f>
        <v>Bạc Liêu</v>
      </c>
    </row>
    <row r="12551" hidden="1" spans="2:10">
      <c r="B12551" s="56" t="s">
        <v>22529</v>
      </c>
      <c r="C12551" s="54" t="s">
        <v>22530</v>
      </c>
      <c r="D12551" t="str">
        <f>IFERROR(VLOOKUP(C12551,'5.2.5'!$G$2:$H$11754,2,0),"")</f>
        <v>Xã Hiệp Thành</v>
      </c>
      <c r="E12551" t="str">
        <f t="shared" si="760"/>
        <v/>
      </c>
      <c r="G12551" t="str">
        <f t="shared" si="761"/>
        <v>82101</v>
      </c>
      <c r="H12551" t="str">
        <f t="shared" si="762"/>
        <v>Thành Phố Bạc Liêu</v>
      </c>
      <c r="I12551" t="str">
        <f t="shared" si="763"/>
        <v>821</v>
      </c>
      <c r="J12551" t="str">
        <f>VLOOKUP(I12551,Tỉnh!$A$2:$B$64,2,0)</f>
        <v>Bạc Liêu</v>
      </c>
    </row>
    <row r="12552" hidden="1" spans="2:10">
      <c r="B12552" s="56" t="s">
        <v>22531</v>
      </c>
      <c r="C12552" s="54" t="s">
        <v>22532</v>
      </c>
      <c r="D12552" t="str">
        <f>IFERROR(VLOOKUP(C12552,'5.2.5'!$G$2:$H$11754,2,0),"")</f>
        <v>Xã Ninh Quới A</v>
      </c>
      <c r="E12552" t="str">
        <f t="shared" si="760"/>
        <v/>
      </c>
      <c r="G12552" t="str">
        <f t="shared" si="761"/>
        <v>82103</v>
      </c>
      <c r="H12552" t="str">
        <f t="shared" si="762"/>
        <v>Huyện Hồng Dân</v>
      </c>
      <c r="I12552" t="str">
        <f t="shared" si="763"/>
        <v>821</v>
      </c>
      <c r="J12552" t="str">
        <f>VLOOKUP(I12552,Tỉnh!$A$2:$B$64,2,0)</f>
        <v>Bạc Liêu</v>
      </c>
    </row>
    <row r="12553" hidden="1" spans="2:10">
      <c r="B12553" s="56" t="s">
        <v>22533</v>
      </c>
      <c r="C12553" s="54" t="s">
        <v>22534</v>
      </c>
      <c r="D12553" t="str">
        <f>IFERROR(VLOOKUP(C12553,'5.2.5'!$G$2:$H$11754,2,0),"")</f>
        <v>Xã Ninh Quới</v>
      </c>
      <c r="E12553" t="str">
        <f t="shared" si="760"/>
        <v/>
      </c>
      <c r="G12553" t="str">
        <f t="shared" si="761"/>
        <v>82103</v>
      </c>
      <c r="H12553" t="str">
        <f t="shared" si="762"/>
        <v>Huyện Hồng Dân</v>
      </c>
      <c r="I12553" t="str">
        <f t="shared" si="763"/>
        <v>821</v>
      </c>
      <c r="J12553" t="str">
        <f>VLOOKUP(I12553,Tỉnh!$A$2:$B$64,2,0)</f>
        <v>Bạc Liêu</v>
      </c>
    </row>
    <row r="12554" hidden="1" spans="2:10">
      <c r="B12554" s="56" t="s">
        <v>20779</v>
      </c>
      <c r="C12554" s="54" t="s">
        <v>22535</v>
      </c>
      <c r="D12554" t="str">
        <f>IFERROR(VLOOKUP(C12554,'5.2.5'!$G$2:$H$11754,2,0),"")</f>
        <v>Xã Vĩnh Lộc</v>
      </c>
      <c r="E12554" t="str">
        <f t="shared" si="760"/>
        <v/>
      </c>
      <c r="G12554" t="str">
        <f t="shared" si="761"/>
        <v>82103</v>
      </c>
      <c r="H12554" t="str">
        <f t="shared" si="762"/>
        <v>Huyện Hồng Dân</v>
      </c>
      <c r="I12554" t="str">
        <f t="shared" si="763"/>
        <v>821</v>
      </c>
      <c r="J12554" t="str">
        <f>VLOOKUP(I12554,Tỉnh!$A$2:$B$64,2,0)</f>
        <v>Bạc Liêu</v>
      </c>
    </row>
    <row r="12555" hidden="1" spans="2:10">
      <c r="B12555" s="56" t="s">
        <v>22536</v>
      </c>
      <c r="C12555" s="54" t="s">
        <v>22537</v>
      </c>
      <c r="D12555" t="str">
        <f>IFERROR(VLOOKUP(C12555,'5.2.5'!$G$2:$H$11754,2,0),"")</f>
        <v>Thị trấn Ngan Dừa</v>
      </c>
      <c r="E12555" t="str">
        <f t="shared" si="760"/>
        <v/>
      </c>
      <c r="G12555" t="str">
        <f t="shared" si="761"/>
        <v>82103</v>
      </c>
      <c r="H12555" t="str">
        <f t="shared" si="762"/>
        <v>Huyện Hồng Dân</v>
      </c>
      <c r="I12555" t="str">
        <f t="shared" si="763"/>
        <v>821</v>
      </c>
      <c r="J12555" t="str">
        <f>VLOOKUP(I12555,Tỉnh!$A$2:$B$64,2,0)</f>
        <v>Bạc Liêu</v>
      </c>
    </row>
    <row r="12556" hidden="1" spans="2:10">
      <c r="B12556" s="56" t="s">
        <v>5513</v>
      </c>
      <c r="C12556" s="54" t="s">
        <v>22538</v>
      </c>
      <c r="D12556" t="str">
        <f>IFERROR(VLOOKUP(C12556,'5.2.5'!$G$2:$H$11754,2,0),"")</f>
        <v>Xã Ninh Hòa</v>
      </c>
      <c r="E12556" t="str">
        <f t="shared" si="760"/>
        <v/>
      </c>
      <c r="G12556" t="str">
        <f t="shared" si="761"/>
        <v>82103</v>
      </c>
      <c r="H12556" t="str">
        <f t="shared" si="762"/>
        <v>Huyện Hồng Dân</v>
      </c>
      <c r="I12556" t="str">
        <f t="shared" si="763"/>
        <v>821</v>
      </c>
      <c r="J12556" t="str">
        <f>VLOOKUP(I12556,Tỉnh!$A$2:$B$64,2,0)</f>
        <v>Bạc Liêu</v>
      </c>
    </row>
    <row r="12557" hidden="1" spans="2:10">
      <c r="B12557" s="56" t="s">
        <v>14269</v>
      </c>
      <c r="C12557" s="54" t="s">
        <v>22539</v>
      </c>
      <c r="D12557" t="str">
        <f>IFERROR(VLOOKUP(C12557,'5.2.5'!$G$2:$H$11754,2,0),"")</f>
        <v>Xã Lộc Ninh</v>
      </c>
      <c r="E12557" t="str">
        <f t="shared" si="760"/>
        <v/>
      </c>
      <c r="G12557" t="str">
        <f t="shared" si="761"/>
        <v>82103</v>
      </c>
      <c r="H12557" t="str">
        <f t="shared" si="762"/>
        <v>Huyện Hồng Dân</v>
      </c>
      <c r="I12557" t="str">
        <f t="shared" si="763"/>
        <v>821</v>
      </c>
      <c r="J12557" t="str">
        <f>VLOOKUP(I12557,Tỉnh!$A$2:$B$64,2,0)</f>
        <v>Bạc Liêu</v>
      </c>
    </row>
    <row r="12558" hidden="1" spans="2:10">
      <c r="B12558" s="56" t="s">
        <v>18502</v>
      </c>
      <c r="C12558" s="54" t="s">
        <v>22540</v>
      </c>
      <c r="D12558" t="str">
        <f>IFERROR(VLOOKUP(C12558,'5.2.5'!$G$2:$H$11754,2,0),"")</f>
        <v>Xã Vĩnh Lộc A</v>
      </c>
      <c r="E12558" t="str">
        <f t="shared" si="760"/>
        <v/>
      </c>
      <c r="G12558" t="str">
        <f t="shared" si="761"/>
        <v>82103</v>
      </c>
      <c r="H12558" t="str">
        <f t="shared" si="762"/>
        <v>Huyện Hồng Dân</v>
      </c>
      <c r="I12558" t="str">
        <f t="shared" si="763"/>
        <v>821</v>
      </c>
      <c r="J12558" t="str">
        <f>VLOOKUP(I12558,Tỉnh!$A$2:$B$64,2,0)</f>
        <v>Bạc Liêu</v>
      </c>
    </row>
    <row r="12559" hidden="1" spans="2:10">
      <c r="B12559" s="56" t="s">
        <v>22541</v>
      </c>
      <c r="C12559" s="54" t="s">
        <v>22542</v>
      </c>
      <c r="D12559" t="str">
        <f>IFERROR(VLOOKUP(C12559,'5.2.5'!$G$2:$H$11754,2,0),"")</f>
        <v>Xã Ninh Thạnh Lợi</v>
      </c>
      <c r="E12559" t="str">
        <f t="shared" si="760"/>
        <v/>
      </c>
      <c r="G12559" t="str">
        <f t="shared" si="761"/>
        <v>82103</v>
      </c>
      <c r="H12559" t="str">
        <f t="shared" si="762"/>
        <v>Huyện Hồng Dân</v>
      </c>
      <c r="I12559" t="str">
        <f t="shared" si="763"/>
        <v>821</v>
      </c>
      <c r="J12559" t="str">
        <f>VLOOKUP(I12559,Tỉnh!$A$2:$B$64,2,0)</f>
        <v>Bạc Liêu</v>
      </c>
    </row>
    <row r="12560" hidden="1" spans="2:10">
      <c r="B12560" s="56" t="s">
        <v>22543</v>
      </c>
      <c r="C12560" s="54" t="s">
        <v>22544</v>
      </c>
      <c r="D12560" t="str">
        <f>IFERROR(VLOOKUP(C12560,'5.2.5'!$G$2:$H$11754,2,0),"")</f>
        <v>Xã Ninh Thạnh Lợi A</v>
      </c>
      <c r="E12560" t="str">
        <f t="shared" si="760"/>
        <v/>
      </c>
      <c r="G12560" t="str">
        <f t="shared" si="761"/>
        <v>82103</v>
      </c>
      <c r="H12560" t="str">
        <f t="shared" si="762"/>
        <v>Huyện Hồng Dân</v>
      </c>
      <c r="I12560" t="str">
        <f t="shared" si="763"/>
        <v>821</v>
      </c>
      <c r="J12560" t="str">
        <f>VLOOKUP(I12560,Tỉnh!$A$2:$B$64,2,0)</f>
        <v>Bạc Liêu</v>
      </c>
    </row>
    <row r="12561" hidden="1" spans="2:10">
      <c r="B12561" s="56" t="s">
        <v>22545</v>
      </c>
      <c r="C12561" s="54" t="s">
        <v>22546</v>
      </c>
      <c r="D12561" t="str">
        <f>IFERROR(VLOOKUP(C12561,'5.2.5'!$G$2:$H$11754,2,0),"")</f>
        <v>Xã Châu Hưng A</v>
      </c>
      <c r="E12561" t="str">
        <f t="shared" si="760"/>
        <v/>
      </c>
      <c r="G12561" t="str">
        <f t="shared" si="761"/>
        <v>82105</v>
      </c>
      <c r="H12561" t="str">
        <f t="shared" si="762"/>
        <v>Huyện Vĩnh Lợi</v>
      </c>
      <c r="I12561" t="str">
        <f t="shared" si="763"/>
        <v>821</v>
      </c>
      <c r="J12561" t="str">
        <f>VLOOKUP(I12561,Tỉnh!$A$2:$B$64,2,0)</f>
        <v>Bạc Liêu</v>
      </c>
    </row>
    <row r="12562" hidden="1" spans="2:10">
      <c r="B12562" s="56" t="s">
        <v>20387</v>
      </c>
      <c r="C12562" s="54" t="s">
        <v>22547</v>
      </c>
      <c r="D12562" t="str">
        <f>IFERROR(VLOOKUP(C12562,'5.2.5'!$G$2:$H$11754,2,0),"")</f>
        <v>Xã Long Thạnh</v>
      </c>
      <c r="E12562" t="str">
        <f t="shared" si="760"/>
        <v/>
      </c>
      <c r="G12562" t="str">
        <f t="shared" si="761"/>
        <v>82105</v>
      </c>
      <c r="H12562" t="str">
        <f t="shared" si="762"/>
        <v>Huyện Vĩnh Lợi</v>
      </c>
      <c r="I12562" t="str">
        <f t="shared" si="763"/>
        <v>821</v>
      </c>
      <c r="J12562" t="str">
        <f>VLOOKUP(I12562,Tỉnh!$A$2:$B$64,2,0)</f>
        <v>Bạc Liêu</v>
      </c>
    </row>
    <row r="12563" hidden="1" spans="2:10">
      <c r="B12563" s="56" t="s">
        <v>3173</v>
      </c>
      <c r="C12563" s="54" t="s">
        <v>22548</v>
      </c>
      <c r="D12563" t="str">
        <f>IFERROR(VLOOKUP(C12563,'5.2.5'!$G$2:$H$11754,2,0),"")</f>
        <v>Xã Vĩnh Hưng</v>
      </c>
      <c r="E12563" t="str">
        <f t="shared" si="760"/>
        <v/>
      </c>
      <c r="G12563" t="str">
        <f t="shared" si="761"/>
        <v>82105</v>
      </c>
      <c r="H12563" t="str">
        <f t="shared" si="762"/>
        <v>Huyện Vĩnh Lợi</v>
      </c>
      <c r="I12563" t="str">
        <f t="shared" si="763"/>
        <v>821</v>
      </c>
      <c r="J12563" t="str">
        <f>VLOOKUP(I12563,Tỉnh!$A$2:$B$64,2,0)</f>
        <v>Bạc Liêu</v>
      </c>
    </row>
    <row r="12564" hidden="1" spans="2:10">
      <c r="B12564" s="56" t="s">
        <v>22549</v>
      </c>
      <c r="C12564" s="54" t="s">
        <v>22550</v>
      </c>
      <c r="D12564" t="str">
        <f>IFERROR(VLOOKUP(C12564,'5.2.5'!$G$2:$H$11754,2,0),"")</f>
        <v>Xã Vĩnh Hưng A</v>
      </c>
      <c r="E12564" t="str">
        <f t="shared" si="760"/>
        <v/>
      </c>
      <c r="G12564" t="str">
        <f t="shared" si="761"/>
        <v>82105</v>
      </c>
      <c r="H12564" t="str">
        <f t="shared" si="762"/>
        <v>Huyện Vĩnh Lợi</v>
      </c>
      <c r="I12564" t="str">
        <f t="shared" si="763"/>
        <v>821</v>
      </c>
      <c r="J12564" t="str">
        <f>VLOOKUP(I12564,Tỉnh!$A$2:$B$64,2,0)</f>
        <v>Bạc Liêu</v>
      </c>
    </row>
    <row r="12565" hidden="1" spans="2:10">
      <c r="B12565" s="56" t="s">
        <v>22551</v>
      </c>
      <c r="C12565" s="54" t="s">
        <v>22552</v>
      </c>
      <c r="D12565" t="str">
        <f>IFERROR(VLOOKUP(C12565,'5.2.5'!$G$2:$H$11754,2,0),"")</f>
        <v>Thị trấn Châu Hưng</v>
      </c>
      <c r="E12565" t="str">
        <f t="shared" si="760"/>
        <v/>
      </c>
      <c r="G12565" t="str">
        <f t="shared" si="761"/>
        <v>82105</v>
      </c>
      <c r="H12565" t="str">
        <f t="shared" si="762"/>
        <v>Huyện Vĩnh Lợi</v>
      </c>
      <c r="I12565" t="str">
        <f t="shared" si="763"/>
        <v>821</v>
      </c>
      <c r="J12565" t="str">
        <f>VLOOKUP(I12565,Tỉnh!$A$2:$B$64,2,0)</f>
        <v>Bạc Liêu</v>
      </c>
    </row>
    <row r="12566" hidden="1" spans="2:10">
      <c r="B12566" s="56" t="s">
        <v>13643</v>
      </c>
      <c r="C12566" s="54" t="s">
        <v>22553</v>
      </c>
      <c r="D12566" t="str">
        <f>IFERROR(VLOOKUP(C12566,'5.2.5'!$G$2:$H$11754,2,0),"")</f>
        <v>Xã Hưng Thành</v>
      </c>
      <c r="E12566" t="str">
        <f t="shared" si="760"/>
        <v/>
      </c>
      <c r="G12566" t="str">
        <f t="shared" si="761"/>
        <v>82105</v>
      </c>
      <c r="H12566" t="str">
        <f t="shared" si="762"/>
        <v>Huyện Vĩnh Lợi</v>
      </c>
      <c r="I12566" t="str">
        <f t="shared" si="763"/>
        <v>821</v>
      </c>
      <c r="J12566" t="str">
        <f>VLOOKUP(I12566,Tỉnh!$A$2:$B$64,2,0)</f>
        <v>Bạc Liêu</v>
      </c>
    </row>
    <row r="12567" hidden="1" spans="2:10">
      <c r="B12567" s="56" t="s">
        <v>22554</v>
      </c>
      <c r="C12567" s="54" t="s">
        <v>22555</v>
      </c>
      <c r="D12567" t="str">
        <f>IFERROR(VLOOKUP(C12567,'5.2.5'!$G$2:$H$11754,2,0),"")</f>
        <v>Xã Hưng Hội</v>
      </c>
      <c r="E12567" t="str">
        <f t="shared" si="760"/>
        <v/>
      </c>
      <c r="G12567" t="str">
        <f t="shared" si="761"/>
        <v>82105</v>
      </c>
      <c r="H12567" t="str">
        <f t="shared" si="762"/>
        <v>Huyện Vĩnh Lợi</v>
      </c>
      <c r="I12567" t="str">
        <f t="shared" si="763"/>
        <v>821</v>
      </c>
      <c r="J12567" t="str">
        <f>VLOOKUP(I12567,Tỉnh!$A$2:$B$64,2,0)</f>
        <v>Bạc Liêu</v>
      </c>
    </row>
    <row r="12568" hidden="1" spans="2:10">
      <c r="B12568" s="56" t="s">
        <v>22556</v>
      </c>
      <c r="C12568" s="54" t="s">
        <v>22557</v>
      </c>
      <c r="D12568" t="str">
        <f>IFERROR(VLOOKUP(C12568,'5.2.5'!$G$2:$H$11754,2,0),"")</f>
        <v>Xã Châu Thới</v>
      </c>
      <c r="E12568" t="str">
        <f t="shared" si="760"/>
        <v/>
      </c>
      <c r="G12568" t="str">
        <f t="shared" si="761"/>
        <v>82105</v>
      </c>
      <c r="H12568" t="str">
        <f t="shared" si="762"/>
        <v>Huyện Vĩnh Lợi</v>
      </c>
      <c r="I12568" t="str">
        <f t="shared" si="763"/>
        <v>821</v>
      </c>
      <c r="J12568" t="str">
        <f>VLOOKUP(I12568,Tỉnh!$A$2:$B$64,2,0)</f>
        <v>Bạc Liêu</v>
      </c>
    </row>
    <row r="12569" hidden="1" spans="2:10">
      <c r="B12569" s="56" t="s">
        <v>22558</v>
      </c>
      <c r="C12569" s="54" t="s">
        <v>22559</v>
      </c>
      <c r="D12569" t="str">
        <f>IFERROR(VLOOKUP(C12569,'5.2.5'!$G$2:$H$11754,2,0),"")</f>
        <v>Thị trấn Hòa Bình</v>
      </c>
      <c r="E12569" t="str">
        <f t="shared" si="760"/>
        <v/>
      </c>
      <c r="G12569" t="str">
        <f t="shared" si="761"/>
        <v>82106</v>
      </c>
      <c r="H12569" t="str">
        <f t="shared" si="762"/>
        <v>Huyện Hoà Bình</v>
      </c>
      <c r="I12569" t="str">
        <f t="shared" si="763"/>
        <v>821</v>
      </c>
      <c r="J12569" t="str">
        <f>VLOOKUP(I12569,Tỉnh!$A$2:$B$64,2,0)</f>
        <v>Bạc Liêu</v>
      </c>
    </row>
    <row r="12570" hidden="1" spans="2:10">
      <c r="B12570" s="56" t="s">
        <v>22560</v>
      </c>
      <c r="C12570" s="54" t="s">
        <v>22561</v>
      </c>
      <c r="D12570" t="str">
        <f>IFERROR(VLOOKUP(C12570,'5.2.5'!$G$2:$H$11754,2,0),"")</f>
        <v>Xã Minh Diệu</v>
      </c>
      <c r="E12570" t="str">
        <f t="shared" si="760"/>
        <v/>
      </c>
      <c r="G12570" t="str">
        <f t="shared" si="761"/>
        <v>82106</v>
      </c>
      <c r="H12570" t="str">
        <f t="shared" si="762"/>
        <v>Huyện Hoà Bình</v>
      </c>
      <c r="I12570" t="str">
        <f t="shared" si="763"/>
        <v>821</v>
      </c>
      <c r="J12570" t="str">
        <f>VLOOKUP(I12570,Tỉnh!$A$2:$B$64,2,0)</f>
        <v>Bạc Liêu</v>
      </c>
    </row>
    <row r="12571" hidden="1" spans="2:10">
      <c r="B12571" s="56" t="s">
        <v>20233</v>
      </c>
      <c r="C12571" s="54" t="s">
        <v>22562</v>
      </c>
      <c r="D12571" t="str">
        <f>IFERROR(VLOOKUP(C12571,'5.2.5'!$G$2:$H$11754,2,0),"")</f>
        <v>Xã Vĩnh Bình</v>
      </c>
      <c r="E12571" t="str">
        <f t="shared" si="760"/>
        <v/>
      </c>
      <c r="G12571" t="str">
        <f t="shared" si="761"/>
        <v>82106</v>
      </c>
      <c r="H12571" t="str">
        <f t="shared" si="762"/>
        <v>Huyện Hoà Bình</v>
      </c>
      <c r="I12571" t="str">
        <f t="shared" si="763"/>
        <v>821</v>
      </c>
      <c r="J12571" t="str">
        <f>VLOOKUP(I12571,Tỉnh!$A$2:$B$64,2,0)</f>
        <v>Bạc Liêu</v>
      </c>
    </row>
    <row r="12572" hidden="1" spans="2:10">
      <c r="B12572" s="56" t="s">
        <v>22563</v>
      </c>
      <c r="C12572" s="54" t="s">
        <v>22564</v>
      </c>
      <c r="D12572" t="str">
        <f>IFERROR(VLOOKUP(C12572,'5.2.5'!$G$2:$H$11754,2,0),"")</f>
        <v>Xã Vĩnh Mỹ B</v>
      </c>
      <c r="E12572" t="str">
        <f t="shared" ref="E12572:E12635" si="764">IF(D12572=B12572,"",B12572)</f>
        <v/>
      </c>
      <c r="G12572" t="str">
        <f t="shared" ref="G12572:G12635" si="765">LEFT(C12572,5)</f>
        <v>82106</v>
      </c>
      <c r="H12572" t="str">
        <f t="shared" ref="H12572:H12635" si="766">VLOOKUP(G12572,$B$5:$C$724,2,0)</f>
        <v>Huyện Hoà Bình</v>
      </c>
      <c r="I12572" t="str">
        <f t="shared" ref="I12572:I12635" si="767">LEFT(C12572,3)</f>
        <v>821</v>
      </c>
      <c r="J12572" t="str">
        <f>VLOOKUP(I12572,Tỉnh!$A$2:$B$64,2,0)</f>
        <v>Bạc Liêu</v>
      </c>
    </row>
    <row r="12573" hidden="1" spans="2:10">
      <c r="B12573" s="56" t="s">
        <v>20781</v>
      </c>
      <c r="C12573" s="54" t="s">
        <v>22565</v>
      </c>
      <c r="D12573" t="str">
        <f>IFERROR(VLOOKUP(C12573,'5.2.5'!$G$2:$H$11754,2,0),"")</f>
        <v>Xã Vĩnh Hậu</v>
      </c>
      <c r="E12573" t="str">
        <f t="shared" si="764"/>
        <v/>
      </c>
      <c r="G12573" t="str">
        <f t="shared" si="765"/>
        <v>82106</v>
      </c>
      <c r="H12573" t="str">
        <f t="shared" si="766"/>
        <v>Huyện Hoà Bình</v>
      </c>
      <c r="I12573" t="str">
        <f t="shared" si="767"/>
        <v>821</v>
      </c>
      <c r="J12573" t="str">
        <f>VLOOKUP(I12573,Tỉnh!$A$2:$B$64,2,0)</f>
        <v>Bạc Liêu</v>
      </c>
    </row>
    <row r="12574" hidden="1" spans="2:10">
      <c r="B12574" s="56" t="s">
        <v>22566</v>
      </c>
      <c r="C12574" s="54" t="s">
        <v>22567</v>
      </c>
      <c r="D12574" t="str">
        <f>IFERROR(VLOOKUP(C12574,'5.2.5'!$G$2:$H$11754,2,0),"")</f>
        <v>Xã Vĩnh Mỹ A</v>
      </c>
      <c r="E12574" t="str">
        <f t="shared" si="764"/>
        <v/>
      </c>
      <c r="G12574" t="str">
        <f t="shared" si="765"/>
        <v>82106</v>
      </c>
      <c r="H12574" t="str">
        <f t="shared" si="766"/>
        <v>Huyện Hoà Bình</v>
      </c>
      <c r="I12574" t="str">
        <f t="shared" si="767"/>
        <v>821</v>
      </c>
      <c r="J12574" t="str">
        <f>VLOOKUP(I12574,Tỉnh!$A$2:$B$64,2,0)</f>
        <v>Bạc Liêu</v>
      </c>
    </row>
    <row r="12575" hidden="1" spans="2:10">
      <c r="B12575" s="56" t="s">
        <v>9055</v>
      </c>
      <c r="C12575" s="54" t="s">
        <v>22568</v>
      </c>
      <c r="D12575" t="str">
        <f>IFERROR(VLOOKUP(C12575,'5.2.5'!$G$2:$H$11754,2,0),"")</f>
        <v>Xã Vĩnh Thịnh</v>
      </c>
      <c r="E12575" t="str">
        <f t="shared" si="764"/>
        <v/>
      </c>
      <c r="G12575" t="str">
        <f t="shared" si="765"/>
        <v>82106</v>
      </c>
      <c r="H12575" t="str">
        <f t="shared" si="766"/>
        <v>Huyện Hoà Bình</v>
      </c>
      <c r="I12575" t="str">
        <f t="shared" si="767"/>
        <v>821</v>
      </c>
      <c r="J12575" t="str">
        <f>VLOOKUP(I12575,Tỉnh!$A$2:$B$64,2,0)</f>
        <v>Bạc Liêu</v>
      </c>
    </row>
    <row r="12576" hidden="1" spans="2:10">
      <c r="B12576" s="56" t="s">
        <v>22569</v>
      </c>
      <c r="C12576" s="54" t="s">
        <v>22570</v>
      </c>
      <c r="D12576" t="str">
        <f>IFERROR(VLOOKUP(C12576,'5.2.5'!$G$2:$H$11754,2,0),"")</f>
        <v>Xã Vĩnh Hậu A</v>
      </c>
      <c r="E12576" t="str">
        <f t="shared" si="764"/>
        <v/>
      </c>
      <c r="G12576" t="str">
        <f t="shared" si="765"/>
        <v>82106</v>
      </c>
      <c r="H12576" t="str">
        <f t="shared" si="766"/>
        <v>Huyện Hoà Bình</v>
      </c>
      <c r="I12576" t="str">
        <f t="shared" si="767"/>
        <v>821</v>
      </c>
      <c r="J12576" t="str">
        <f>VLOOKUP(I12576,Tỉnh!$A$2:$B$64,2,0)</f>
        <v>Bạc Liêu</v>
      </c>
    </row>
    <row r="12577" hidden="1" spans="2:10">
      <c r="B12577" s="56" t="s">
        <v>3064</v>
      </c>
      <c r="C12577" s="54" t="s">
        <v>22571</v>
      </c>
      <c r="D12577" t="str">
        <f>IFERROR(VLOOKUP(C12577,'5.2.5'!$G$2:$H$11754,2,0),"")</f>
        <v>Xã Tân Phong</v>
      </c>
      <c r="E12577" t="str">
        <f t="shared" si="764"/>
        <v/>
      </c>
      <c r="G12577" t="str">
        <f t="shared" si="765"/>
        <v>82107</v>
      </c>
      <c r="H12577" t="str">
        <f t="shared" si="766"/>
        <v>Thị Xã Giá Rai</v>
      </c>
      <c r="I12577" t="str">
        <f t="shared" si="767"/>
        <v>821</v>
      </c>
      <c r="J12577" t="str">
        <f>VLOOKUP(I12577,Tỉnh!$A$2:$B$64,2,0)</f>
        <v>Bạc Liêu</v>
      </c>
    </row>
    <row r="12578" hidden="1" spans="2:10">
      <c r="B12578" s="56" t="s">
        <v>22572</v>
      </c>
      <c r="C12578" s="54" t="s">
        <v>22573</v>
      </c>
      <c r="D12578" t="str">
        <f>IFERROR(VLOOKUP(C12578,'5.2.5'!$G$2:$H$11754,2,0),"")</f>
        <v>Phường Láng Tròn</v>
      </c>
      <c r="E12578" t="str">
        <f t="shared" si="764"/>
        <v/>
      </c>
      <c r="G12578" t="str">
        <f t="shared" si="765"/>
        <v>82107</v>
      </c>
      <c r="H12578" t="str">
        <f t="shared" si="766"/>
        <v>Thị Xã Giá Rai</v>
      </c>
      <c r="I12578" t="str">
        <f t="shared" si="767"/>
        <v>821</v>
      </c>
      <c r="J12578" t="str">
        <f>VLOOKUP(I12578,Tỉnh!$A$2:$B$64,2,0)</f>
        <v>Bạc Liêu</v>
      </c>
    </row>
    <row r="12579" hidden="1" spans="2:10">
      <c r="B12579" s="56" t="s">
        <v>22574</v>
      </c>
      <c r="C12579" s="54" t="s">
        <v>22575</v>
      </c>
      <c r="D12579" t="str">
        <f>IFERROR(VLOOKUP(C12579,'5.2.5'!$G$2:$H$11754,2,0),"")</f>
        <v>Xã Phong Thạnh Tây</v>
      </c>
      <c r="E12579" t="str">
        <f t="shared" si="764"/>
        <v/>
      </c>
      <c r="G12579" t="str">
        <f t="shared" si="765"/>
        <v>82107</v>
      </c>
      <c r="H12579" t="str">
        <f t="shared" si="766"/>
        <v>Thị Xã Giá Rai</v>
      </c>
      <c r="I12579" t="str">
        <f t="shared" si="767"/>
        <v>821</v>
      </c>
      <c r="J12579" t="str">
        <f>VLOOKUP(I12579,Tỉnh!$A$2:$B$64,2,0)</f>
        <v>Bạc Liêu</v>
      </c>
    </row>
    <row r="12580" hidden="1" spans="2:10">
      <c r="B12580" s="56" t="s">
        <v>14574</v>
      </c>
      <c r="C12580" s="54" t="s">
        <v>22576</v>
      </c>
      <c r="D12580" t="str">
        <f>IFERROR(VLOOKUP(C12580,'5.2.5'!$G$2:$H$11754,2,0),"")</f>
        <v>Phường 1</v>
      </c>
      <c r="E12580" t="str">
        <f t="shared" si="764"/>
        <v/>
      </c>
      <c r="G12580" t="str">
        <f t="shared" si="765"/>
        <v>82107</v>
      </c>
      <c r="H12580" t="str">
        <f t="shared" si="766"/>
        <v>Thị Xã Giá Rai</v>
      </c>
      <c r="I12580" t="str">
        <f t="shared" si="767"/>
        <v>821</v>
      </c>
      <c r="J12580" t="str">
        <f>VLOOKUP(I12580,Tỉnh!$A$2:$B$64,2,0)</f>
        <v>Bạc Liêu</v>
      </c>
    </row>
    <row r="12581" hidden="1" spans="2:10">
      <c r="B12581" s="56" t="s">
        <v>22577</v>
      </c>
      <c r="C12581" s="54" t="s">
        <v>22578</v>
      </c>
      <c r="D12581" t="str">
        <f>IFERROR(VLOOKUP(C12581,'5.2.5'!$G$2:$H$11754,2,0),"")</f>
        <v>Phường Hộ Phòng</v>
      </c>
      <c r="E12581" t="str">
        <f t="shared" si="764"/>
        <v/>
      </c>
      <c r="G12581" t="str">
        <f t="shared" si="765"/>
        <v>82107</v>
      </c>
      <c r="H12581" t="str">
        <f t="shared" si="766"/>
        <v>Thị Xã Giá Rai</v>
      </c>
      <c r="I12581" t="str">
        <f t="shared" si="767"/>
        <v>821</v>
      </c>
      <c r="J12581" t="str">
        <f>VLOOKUP(I12581,Tỉnh!$A$2:$B$64,2,0)</f>
        <v>Bạc Liêu</v>
      </c>
    </row>
    <row r="12582" hidden="1" spans="2:10">
      <c r="B12582" s="56" t="s">
        <v>22579</v>
      </c>
      <c r="C12582" s="54" t="s">
        <v>22580</v>
      </c>
      <c r="D12582" t="str">
        <f>IFERROR(VLOOKUP(C12582,'5.2.5'!$G$2:$H$11754,2,0),"")</f>
        <v>Xã Phong Thạnh Đông</v>
      </c>
      <c r="E12582" t="str">
        <f t="shared" si="764"/>
        <v/>
      </c>
      <c r="G12582" t="str">
        <f t="shared" si="765"/>
        <v>82107</v>
      </c>
      <c r="H12582" t="str">
        <f t="shared" si="766"/>
        <v>Thị Xã Giá Rai</v>
      </c>
      <c r="I12582" t="str">
        <f t="shared" si="767"/>
        <v>821</v>
      </c>
      <c r="J12582" t="str">
        <f>VLOOKUP(I12582,Tỉnh!$A$2:$B$64,2,0)</f>
        <v>Bạc Liêu</v>
      </c>
    </row>
    <row r="12583" hidden="1" spans="2:10">
      <c r="B12583" s="56" t="s">
        <v>22581</v>
      </c>
      <c r="C12583" s="54" t="s">
        <v>22582</v>
      </c>
      <c r="D12583" t="str">
        <f>IFERROR(VLOOKUP(C12583,'5.2.5'!$G$2:$H$11754,2,0),"")</f>
        <v>Xã Phong Tân</v>
      </c>
      <c r="E12583" t="str">
        <f t="shared" si="764"/>
        <v/>
      </c>
      <c r="G12583" t="str">
        <f t="shared" si="765"/>
        <v>82107</v>
      </c>
      <c r="H12583" t="str">
        <f t="shared" si="766"/>
        <v>Thị Xã Giá Rai</v>
      </c>
      <c r="I12583" t="str">
        <f t="shared" si="767"/>
        <v>821</v>
      </c>
      <c r="J12583" t="str">
        <f>VLOOKUP(I12583,Tỉnh!$A$2:$B$64,2,0)</f>
        <v>Bạc Liêu</v>
      </c>
    </row>
    <row r="12584" hidden="1" spans="2:10">
      <c r="B12584" s="56" t="s">
        <v>14974</v>
      </c>
      <c r="C12584" s="54" t="s">
        <v>22583</v>
      </c>
      <c r="D12584" t="str">
        <f>IFERROR(VLOOKUP(C12584,'5.2.5'!$G$2:$H$11754,2,0),"")</f>
        <v>Xã Phong Thạnh</v>
      </c>
      <c r="E12584" t="str">
        <f t="shared" si="764"/>
        <v/>
      </c>
      <c r="G12584" t="str">
        <f t="shared" si="765"/>
        <v>82107</v>
      </c>
      <c r="H12584" t="str">
        <f t="shared" si="766"/>
        <v>Thị Xã Giá Rai</v>
      </c>
      <c r="I12584" t="str">
        <f t="shared" si="767"/>
        <v>821</v>
      </c>
      <c r="J12584" t="str">
        <f>VLOOKUP(I12584,Tỉnh!$A$2:$B$64,2,0)</f>
        <v>Bạc Liêu</v>
      </c>
    </row>
    <row r="12585" hidden="1" spans="2:10">
      <c r="B12585" s="56" t="s">
        <v>22584</v>
      </c>
      <c r="C12585" s="54" t="s">
        <v>22585</v>
      </c>
      <c r="D12585" t="str">
        <f>IFERROR(VLOOKUP(C12585,'5.2.5'!$G$2:$H$11754,2,0),"")</f>
        <v>Xã Phong Thạnh A</v>
      </c>
      <c r="E12585" t="str">
        <f t="shared" si="764"/>
        <v/>
      </c>
      <c r="G12585" t="str">
        <f t="shared" si="765"/>
        <v>82107</v>
      </c>
      <c r="H12585" t="str">
        <f t="shared" si="766"/>
        <v>Thị Xã Giá Rai</v>
      </c>
      <c r="I12585" t="str">
        <f t="shared" si="767"/>
        <v>821</v>
      </c>
      <c r="J12585" t="str">
        <f>VLOOKUP(I12585,Tỉnh!$A$2:$B$64,2,0)</f>
        <v>Bạc Liêu</v>
      </c>
    </row>
    <row r="12586" hidden="1" spans="2:10">
      <c r="B12586" s="56" t="s">
        <v>20613</v>
      </c>
      <c r="C12586" s="54" t="s">
        <v>22586</v>
      </c>
      <c r="D12586" t="str">
        <f>IFERROR(VLOOKUP(C12586,'5.2.5'!$G$2:$H$11754,2,0),"")</f>
        <v>Xã Tân Thạnh</v>
      </c>
      <c r="E12586" t="str">
        <f t="shared" si="764"/>
        <v/>
      </c>
      <c r="G12586" t="str">
        <f t="shared" si="765"/>
        <v>82107</v>
      </c>
      <c r="H12586" t="str">
        <f t="shared" si="766"/>
        <v>Thị Xã Giá Rai</v>
      </c>
      <c r="I12586" t="str">
        <f t="shared" si="767"/>
        <v>821</v>
      </c>
      <c r="J12586" t="str">
        <f>VLOOKUP(I12586,Tỉnh!$A$2:$B$64,2,0)</f>
        <v>Bạc Liêu</v>
      </c>
    </row>
    <row r="12587" hidden="1" spans="2:10">
      <c r="B12587" s="56" t="s">
        <v>22587</v>
      </c>
      <c r="C12587" s="54" t="s">
        <v>22588</v>
      </c>
      <c r="D12587" t="str">
        <f>IFERROR(VLOOKUP(C12587,'5.2.5'!$G$2:$H$11754,2,0),"")</f>
        <v>Xã Phong Thạnh Tây B</v>
      </c>
      <c r="E12587" t="str">
        <f t="shared" si="764"/>
        <v/>
      </c>
      <c r="G12587" t="str">
        <f t="shared" si="765"/>
        <v>82109</v>
      </c>
      <c r="H12587" t="str">
        <f t="shared" si="766"/>
        <v>Huyện Phước Long</v>
      </c>
      <c r="I12587" t="str">
        <f t="shared" si="767"/>
        <v>821</v>
      </c>
      <c r="J12587" t="str">
        <f>VLOOKUP(I12587,Tỉnh!$A$2:$B$64,2,0)</f>
        <v>Bạc Liêu</v>
      </c>
    </row>
    <row r="12588" hidden="1" spans="2:10">
      <c r="B12588" s="56" t="s">
        <v>22589</v>
      </c>
      <c r="C12588" s="54" t="s">
        <v>22590</v>
      </c>
      <c r="D12588" t="str">
        <f>IFERROR(VLOOKUP(C12588,'5.2.5'!$G$2:$H$11754,2,0),"")</f>
        <v>Xã Vĩnh Phú Đông</v>
      </c>
      <c r="E12588" t="str">
        <f t="shared" si="764"/>
        <v/>
      </c>
      <c r="G12588" t="str">
        <f t="shared" si="765"/>
        <v>82109</v>
      </c>
      <c r="H12588" t="str">
        <f t="shared" si="766"/>
        <v>Huyện Phước Long</v>
      </c>
      <c r="I12588" t="str">
        <f t="shared" si="767"/>
        <v>821</v>
      </c>
      <c r="J12588" t="str">
        <f>VLOOKUP(I12588,Tỉnh!$A$2:$B$64,2,0)</f>
        <v>Bạc Liêu</v>
      </c>
    </row>
    <row r="12589" hidden="1" spans="2:10">
      <c r="B12589" s="56" t="s">
        <v>22591</v>
      </c>
      <c r="C12589" s="54" t="s">
        <v>22592</v>
      </c>
      <c r="D12589" t="str">
        <f>IFERROR(VLOOKUP(C12589,'5.2.5'!$G$2:$H$11754,2,0),"")</f>
        <v>Xã Phong Thạnh Tây A</v>
      </c>
      <c r="E12589" t="str">
        <f t="shared" si="764"/>
        <v/>
      </c>
      <c r="G12589" t="str">
        <f t="shared" si="765"/>
        <v>82109</v>
      </c>
      <c r="H12589" t="str">
        <f t="shared" si="766"/>
        <v>Huyện Phước Long</v>
      </c>
      <c r="I12589" t="str">
        <f t="shared" si="767"/>
        <v>821</v>
      </c>
      <c r="J12589" t="str">
        <f>VLOOKUP(I12589,Tỉnh!$A$2:$B$64,2,0)</f>
        <v>Bạc Liêu</v>
      </c>
    </row>
    <row r="12590" hidden="1" spans="2:10">
      <c r="B12590" s="56" t="s">
        <v>22593</v>
      </c>
      <c r="C12590" s="54" t="s">
        <v>22594</v>
      </c>
      <c r="D12590" t="str">
        <f>IFERROR(VLOOKUP(C12590,'5.2.5'!$G$2:$H$11754,2,0),"")</f>
        <v>Thị trấn Phước Long</v>
      </c>
      <c r="E12590" t="str">
        <f t="shared" si="764"/>
        <v/>
      </c>
      <c r="G12590" t="str">
        <f t="shared" si="765"/>
        <v>82109</v>
      </c>
      <c r="H12590" t="str">
        <f t="shared" si="766"/>
        <v>Huyện Phước Long</v>
      </c>
      <c r="I12590" t="str">
        <f t="shared" si="767"/>
        <v>821</v>
      </c>
      <c r="J12590" t="str">
        <f>VLOOKUP(I12590,Tỉnh!$A$2:$B$64,2,0)</f>
        <v>Bạc Liêu</v>
      </c>
    </row>
    <row r="12591" hidden="1" spans="2:10">
      <c r="B12591" s="56" t="s">
        <v>22595</v>
      </c>
      <c r="C12591" s="54" t="s">
        <v>22596</v>
      </c>
      <c r="D12591" t="str">
        <f>IFERROR(VLOOKUP(C12591,'5.2.5'!$G$2:$H$11754,2,0),"")</f>
        <v>Xã Vĩnh Phú Tây</v>
      </c>
      <c r="E12591" t="str">
        <f t="shared" si="764"/>
        <v/>
      </c>
      <c r="G12591" t="str">
        <f t="shared" si="765"/>
        <v>82109</v>
      </c>
      <c r="H12591" t="str">
        <f t="shared" si="766"/>
        <v>Huyện Phước Long</v>
      </c>
      <c r="I12591" t="str">
        <f t="shared" si="767"/>
        <v>821</v>
      </c>
      <c r="J12591" t="str">
        <f>VLOOKUP(I12591,Tỉnh!$A$2:$B$64,2,0)</f>
        <v>Bạc Liêu</v>
      </c>
    </row>
    <row r="12592" hidden="1" spans="2:10">
      <c r="B12592" s="56" t="s">
        <v>21557</v>
      </c>
      <c r="C12592" s="54" t="s">
        <v>22597</v>
      </c>
      <c r="D12592" t="str">
        <f>IFERROR(VLOOKUP(C12592,'5.2.5'!$G$2:$H$11754,2,0),"")</f>
        <v>Xã Phước Long</v>
      </c>
      <c r="E12592" t="str">
        <f t="shared" si="764"/>
        <v/>
      </c>
      <c r="G12592" t="str">
        <f t="shared" si="765"/>
        <v>82109</v>
      </c>
      <c r="H12592" t="str">
        <f t="shared" si="766"/>
        <v>Huyện Phước Long</v>
      </c>
      <c r="I12592" t="str">
        <f t="shared" si="767"/>
        <v>821</v>
      </c>
      <c r="J12592" t="str">
        <f>VLOOKUP(I12592,Tỉnh!$A$2:$B$64,2,0)</f>
        <v>Bạc Liêu</v>
      </c>
    </row>
    <row r="12593" hidden="1" spans="2:10">
      <c r="B12593" s="56" t="s">
        <v>22418</v>
      </c>
      <c r="C12593" s="54" t="s">
        <v>22598</v>
      </c>
      <c r="D12593" t="str">
        <f>IFERROR(VLOOKUP(C12593,'5.2.5'!$G$2:$H$11754,2,0),"")</f>
        <v>Xã Hưng Phú</v>
      </c>
      <c r="E12593" t="str">
        <f t="shared" si="764"/>
        <v/>
      </c>
      <c r="G12593" t="str">
        <f t="shared" si="765"/>
        <v>82109</v>
      </c>
      <c r="H12593" t="str">
        <f t="shared" si="766"/>
        <v>Huyện Phước Long</v>
      </c>
      <c r="I12593" t="str">
        <f t="shared" si="767"/>
        <v>821</v>
      </c>
      <c r="J12593" t="str">
        <f>VLOOKUP(I12593,Tỉnh!$A$2:$B$64,2,0)</f>
        <v>Bạc Liêu</v>
      </c>
    </row>
    <row r="12594" hidden="1" spans="2:10">
      <c r="B12594" s="56" t="s">
        <v>19809</v>
      </c>
      <c r="C12594" s="54" t="s">
        <v>22599</v>
      </c>
      <c r="D12594" t="str">
        <f>IFERROR(VLOOKUP(C12594,'5.2.5'!$G$2:$H$11754,2,0),"")</f>
        <v>Xã Vĩnh Thanh</v>
      </c>
      <c r="E12594" t="str">
        <f t="shared" si="764"/>
        <v/>
      </c>
      <c r="G12594" t="str">
        <f t="shared" si="765"/>
        <v>82109</v>
      </c>
      <c r="H12594" t="str">
        <f t="shared" si="766"/>
        <v>Huyện Phước Long</v>
      </c>
      <c r="I12594" t="str">
        <f t="shared" si="767"/>
        <v>821</v>
      </c>
      <c r="J12594" t="str">
        <f>VLOOKUP(I12594,Tỉnh!$A$2:$B$64,2,0)</f>
        <v>Bạc Liêu</v>
      </c>
    </row>
    <row r="12595" hidden="1" spans="2:10">
      <c r="B12595" s="56" t="s">
        <v>22600</v>
      </c>
      <c r="C12595" s="54" t="s">
        <v>22601</v>
      </c>
      <c r="D12595" t="str">
        <f>IFERROR(VLOOKUP(C12595,'5.2.5'!$G$2:$H$11754,2,0),"")</f>
        <v>Xã An Phúc</v>
      </c>
      <c r="E12595" t="str">
        <f t="shared" si="764"/>
        <v/>
      </c>
      <c r="G12595" t="str">
        <f t="shared" si="765"/>
        <v>82111</v>
      </c>
      <c r="H12595" t="str">
        <f t="shared" si="766"/>
        <v>Huyện Đông Hải</v>
      </c>
      <c r="I12595" t="str">
        <f t="shared" si="767"/>
        <v>821</v>
      </c>
      <c r="J12595" t="str">
        <f>VLOOKUP(I12595,Tỉnh!$A$2:$B$64,2,0)</f>
        <v>Bạc Liêu</v>
      </c>
    </row>
    <row r="12596" hidden="1" spans="2:10">
      <c r="B12596" s="56" t="s">
        <v>22602</v>
      </c>
      <c r="C12596" s="54" t="s">
        <v>22603</v>
      </c>
      <c r="D12596" t="str">
        <f>IFERROR(VLOOKUP(C12596,'5.2.5'!$G$2:$H$11754,2,0),"")</f>
        <v>Xã Long Điền</v>
      </c>
      <c r="E12596" t="str">
        <f t="shared" si="764"/>
        <v/>
      </c>
      <c r="G12596" t="str">
        <f t="shared" si="765"/>
        <v>82111</v>
      </c>
      <c r="H12596" t="str">
        <f t="shared" si="766"/>
        <v>Huyện Đông Hải</v>
      </c>
      <c r="I12596" t="str">
        <f t="shared" si="767"/>
        <v>821</v>
      </c>
      <c r="J12596" t="str">
        <f>VLOOKUP(I12596,Tỉnh!$A$2:$B$64,2,0)</f>
        <v>Bạc Liêu</v>
      </c>
    </row>
    <row r="12597" hidden="1" spans="2:10">
      <c r="B12597" s="56" t="s">
        <v>12167</v>
      </c>
      <c r="C12597" s="54" t="s">
        <v>22604</v>
      </c>
      <c r="D12597" t="str">
        <f>IFERROR(VLOOKUP(C12597,'5.2.5'!$G$2:$H$11754,2,0),"")</f>
        <v>Xã Định Thành</v>
      </c>
      <c r="E12597" t="str">
        <f t="shared" si="764"/>
        <v/>
      </c>
      <c r="G12597" t="str">
        <f t="shared" si="765"/>
        <v>82111</v>
      </c>
      <c r="H12597" t="str">
        <f t="shared" si="766"/>
        <v>Huyện Đông Hải</v>
      </c>
      <c r="I12597" t="str">
        <f t="shared" si="767"/>
        <v>821</v>
      </c>
      <c r="J12597" t="str">
        <f>VLOOKUP(I12597,Tỉnh!$A$2:$B$64,2,0)</f>
        <v>Bạc Liêu</v>
      </c>
    </row>
    <row r="12598" hidden="1" spans="2:10">
      <c r="B12598" s="56" t="s">
        <v>22605</v>
      </c>
      <c r="C12598" s="54" t="s">
        <v>22606</v>
      </c>
      <c r="D12598" t="str">
        <f>IFERROR(VLOOKUP(C12598,'5.2.5'!$G$2:$H$11754,2,0),"")</f>
        <v>Thị trấn Gành Hào</v>
      </c>
      <c r="E12598" t="str">
        <f t="shared" si="764"/>
        <v/>
      </c>
      <c r="G12598" t="str">
        <f t="shared" si="765"/>
        <v>82111</v>
      </c>
      <c r="H12598" t="str">
        <f t="shared" si="766"/>
        <v>Huyện Đông Hải</v>
      </c>
      <c r="I12598" t="str">
        <f t="shared" si="767"/>
        <v>821</v>
      </c>
      <c r="J12598" t="str">
        <f>VLOOKUP(I12598,Tỉnh!$A$2:$B$64,2,0)</f>
        <v>Bạc Liêu</v>
      </c>
    </row>
    <row r="12599" hidden="1" spans="2:10">
      <c r="B12599" s="56" t="s">
        <v>22607</v>
      </c>
      <c r="C12599" s="54" t="s">
        <v>22608</v>
      </c>
      <c r="D12599" t="str">
        <f>IFERROR(VLOOKUP(C12599,'5.2.5'!$G$2:$H$11754,2,0),"")</f>
        <v>Xã Long Điền Đông</v>
      </c>
      <c r="E12599" t="str">
        <f t="shared" si="764"/>
        <v/>
      </c>
      <c r="G12599" t="str">
        <f t="shared" si="765"/>
        <v>82111</v>
      </c>
      <c r="H12599" t="str">
        <f t="shared" si="766"/>
        <v>Huyện Đông Hải</v>
      </c>
      <c r="I12599" t="str">
        <f t="shared" si="767"/>
        <v>821</v>
      </c>
      <c r="J12599" t="str">
        <f>VLOOKUP(I12599,Tỉnh!$A$2:$B$64,2,0)</f>
        <v>Bạc Liêu</v>
      </c>
    </row>
    <row r="12600" hidden="1" spans="2:10">
      <c r="B12600" s="56" t="s">
        <v>22609</v>
      </c>
      <c r="C12600" s="54" t="s">
        <v>22610</v>
      </c>
      <c r="D12600" t="str">
        <f>IFERROR(VLOOKUP(C12600,'5.2.5'!$G$2:$H$11754,2,0),"")</f>
        <v>Xã Long Điền Đông A</v>
      </c>
      <c r="E12600" t="str">
        <f t="shared" si="764"/>
        <v/>
      </c>
      <c r="G12600" t="str">
        <f t="shared" si="765"/>
        <v>82111</v>
      </c>
      <c r="H12600" t="str">
        <f t="shared" si="766"/>
        <v>Huyện Đông Hải</v>
      </c>
      <c r="I12600" t="str">
        <f t="shared" si="767"/>
        <v>821</v>
      </c>
      <c r="J12600" t="str">
        <f>VLOOKUP(I12600,Tỉnh!$A$2:$B$64,2,0)</f>
        <v>Bạc Liêu</v>
      </c>
    </row>
    <row r="12601" hidden="1" spans="2:10">
      <c r="B12601" s="56" t="s">
        <v>22611</v>
      </c>
      <c r="C12601" s="54" t="s">
        <v>22612</v>
      </c>
      <c r="D12601" t="str">
        <f>IFERROR(VLOOKUP(C12601,'5.2.5'!$G$2:$H$11754,2,0),"")</f>
        <v>Xã Long Điền Tây</v>
      </c>
      <c r="E12601" t="str">
        <f t="shared" si="764"/>
        <v/>
      </c>
      <c r="G12601" t="str">
        <f t="shared" si="765"/>
        <v>82111</v>
      </c>
      <c r="H12601" t="str">
        <f t="shared" si="766"/>
        <v>Huyện Đông Hải</v>
      </c>
      <c r="I12601" t="str">
        <f t="shared" si="767"/>
        <v>821</v>
      </c>
      <c r="J12601" t="str">
        <f>VLOOKUP(I12601,Tỉnh!$A$2:$B$64,2,0)</f>
        <v>Bạc Liêu</v>
      </c>
    </row>
    <row r="12602" hidden="1" spans="2:10">
      <c r="B12602" s="56" t="s">
        <v>22613</v>
      </c>
      <c r="C12602" s="54" t="s">
        <v>22614</v>
      </c>
      <c r="D12602" t="str">
        <f>IFERROR(VLOOKUP(C12602,'5.2.5'!$G$2:$H$11754,2,0),"")</f>
        <v>Xã An Trạch</v>
      </c>
      <c r="E12602" t="str">
        <f t="shared" si="764"/>
        <v/>
      </c>
      <c r="G12602" t="str">
        <f t="shared" si="765"/>
        <v>82111</v>
      </c>
      <c r="H12602" t="str">
        <f t="shared" si="766"/>
        <v>Huyện Đông Hải</v>
      </c>
      <c r="I12602" t="str">
        <f t="shared" si="767"/>
        <v>821</v>
      </c>
      <c r="J12602" t="str">
        <f>VLOOKUP(I12602,Tỉnh!$A$2:$B$64,2,0)</f>
        <v>Bạc Liêu</v>
      </c>
    </row>
    <row r="12603" hidden="1" spans="2:10">
      <c r="B12603" s="56" t="s">
        <v>22615</v>
      </c>
      <c r="C12603" s="54" t="s">
        <v>22616</v>
      </c>
      <c r="D12603" t="str">
        <f>IFERROR(VLOOKUP(C12603,'5.2.5'!$G$2:$H$11754,2,0),"")</f>
        <v>Xã Định Thành A</v>
      </c>
      <c r="E12603" t="str">
        <f t="shared" si="764"/>
        <v/>
      </c>
      <c r="G12603" t="str">
        <f t="shared" si="765"/>
        <v>82111</v>
      </c>
      <c r="H12603" t="str">
        <f t="shared" si="766"/>
        <v>Huyện Đông Hải</v>
      </c>
      <c r="I12603" t="str">
        <f t="shared" si="767"/>
        <v>821</v>
      </c>
      <c r="J12603" t="str">
        <f>VLOOKUP(I12603,Tỉnh!$A$2:$B$64,2,0)</f>
        <v>Bạc Liêu</v>
      </c>
    </row>
    <row r="12604" hidden="1" spans="2:10">
      <c r="B12604" s="56" t="s">
        <v>22617</v>
      </c>
      <c r="C12604" s="54" t="s">
        <v>22618</v>
      </c>
      <c r="D12604" t="str">
        <f>IFERROR(VLOOKUP(C12604,'5.2.5'!$G$2:$H$11754,2,0),"")</f>
        <v>Xã An Trạch A</v>
      </c>
      <c r="E12604" t="str">
        <f t="shared" si="764"/>
        <v/>
      </c>
      <c r="G12604" t="str">
        <f t="shared" si="765"/>
        <v>82111</v>
      </c>
      <c r="H12604" t="str">
        <f t="shared" si="766"/>
        <v>Huyện Đông Hải</v>
      </c>
      <c r="I12604" t="str">
        <f t="shared" si="767"/>
        <v>821</v>
      </c>
      <c r="J12604" t="str">
        <f>VLOOKUP(I12604,Tỉnh!$A$2:$B$64,2,0)</f>
        <v>Bạc Liêu</v>
      </c>
    </row>
    <row r="12605" hidden="1" spans="2:10">
      <c r="B12605" s="56" t="s">
        <v>22619</v>
      </c>
      <c r="C12605" s="54" t="s">
        <v>22620</v>
      </c>
      <c r="D12605" t="str">
        <f>IFERROR(VLOOKUP(C12605,'5.2.5'!$G$2:$H$11754,2,0),"")</f>
        <v>Xã Điền Hải</v>
      </c>
      <c r="E12605" t="str">
        <f t="shared" si="764"/>
        <v/>
      </c>
      <c r="G12605" t="str">
        <f t="shared" si="765"/>
        <v>82111</v>
      </c>
      <c r="H12605" t="str">
        <f t="shared" si="766"/>
        <v>Huyện Đông Hải</v>
      </c>
      <c r="I12605" t="str">
        <f t="shared" si="767"/>
        <v>821</v>
      </c>
      <c r="J12605" t="str">
        <f>VLOOKUP(I12605,Tỉnh!$A$2:$B$64,2,0)</f>
        <v>Bạc Liêu</v>
      </c>
    </row>
    <row r="12606" hidden="1" spans="2:10">
      <c r="B12606" s="56" t="s">
        <v>14570</v>
      </c>
      <c r="C12606" s="54" t="s">
        <v>22621</v>
      </c>
      <c r="D12606" t="str">
        <f>IFERROR(VLOOKUP(C12606,'5.2.5'!$G$2:$H$11754,2,0),"")</f>
        <v>Phường 5</v>
      </c>
      <c r="E12606" t="str">
        <f t="shared" si="764"/>
        <v/>
      </c>
      <c r="G12606" t="str">
        <f t="shared" si="765"/>
        <v>82301</v>
      </c>
      <c r="H12606" t="str">
        <f t="shared" si="766"/>
        <v>Thành phố Cà Mau</v>
      </c>
      <c r="I12606" t="str">
        <f t="shared" si="767"/>
        <v>823</v>
      </c>
      <c r="J12606" t="str">
        <f>VLOOKUP(I12606,Tỉnh!$A$2:$B$64,2,0)</f>
        <v>Cà Mau</v>
      </c>
    </row>
    <row r="12607" hidden="1" spans="2:10">
      <c r="B12607" s="56" t="s">
        <v>22622</v>
      </c>
      <c r="C12607" s="54" t="s">
        <v>22623</v>
      </c>
      <c r="D12607" t="str">
        <f>IFERROR(VLOOKUP(C12607,'5.2.5'!$G$2:$H$11754,2,0),"")</f>
        <v>Xã Lý Văn Lâm</v>
      </c>
      <c r="E12607" t="str">
        <f t="shared" si="764"/>
        <v/>
      </c>
      <c r="G12607" t="str">
        <f t="shared" si="765"/>
        <v>82301</v>
      </c>
      <c r="H12607" t="str">
        <f t="shared" si="766"/>
        <v>Thành phố Cà Mau</v>
      </c>
      <c r="I12607" t="str">
        <f t="shared" si="767"/>
        <v>823</v>
      </c>
      <c r="J12607" t="str">
        <f>VLOOKUP(I12607,Tỉnh!$A$2:$B$64,2,0)</f>
        <v>Cà Mau</v>
      </c>
    </row>
    <row r="12608" hidden="1" spans="2:10">
      <c r="B12608" s="56" t="s">
        <v>16496</v>
      </c>
      <c r="C12608" s="54" t="s">
        <v>22624</v>
      </c>
      <c r="D12608" t="str">
        <f>IFERROR(VLOOKUP(C12608,'5.2.5'!$G$2:$H$11754,2,0),"")</f>
        <v>Phường 9</v>
      </c>
      <c r="E12608" t="str">
        <f t="shared" si="764"/>
        <v/>
      </c>
      <c r="G12608" t="str">
        <f t="shared" si="765"/>
        <v>82301</v>
      </c>
      <c r="H12608" t="str">
        <f t="shared" si="766"/>
        <v>Thành phố Cà Mau</v>
      </c>
      <c r="I12608" t="str">
        <f t="shared" si="767"/>
        <v>823</v>
      </c>
      <c r="J12608" t="str">
        <f>VLOOKUP(I12608,Tỉnh!$A$2:$B$64,2,0)</f>
        <v>Cà Mau</v>
      </c>
    </row>
    <row r="12609" hidden="1" spans="2:10">
      <c r="B12609" s="56" t="s">
        <v>18255</v>
      </c>
      <c r="C12609" s="58" t="s">
        <v>22625</v>
      </c>
      <c r="D12609" t="str">
        <f>IFERROR(VLOOKUP(C12609,'5.2.5'!$G$2:$H$11754,2,0),"")</f>
        <v>Phường 4 (hết hiệu lực)</v>
      </c>
      <c r="E12609" t="str">
        <f t="shared" si="764"/>
        <v/>
      </c>
      <c r="G12609" t="str">
        <f t="shared" si="765"/>
        <v>82301</v>
      </c>
      <c r="H12609" t="str">
        <f t="shared" si="766"/>
        <v>Thành phố Cà Mau</v>
      </c>
      <c r="I12609" t="str">
        <f t="shared" si="767"/>
        <v>823</v>
      </c>
      <c r="J12609" t="str">
        <f>VLOOKUP(I12609,Tỉnh!$A$2:$B$64,2,0)</f>
        <v>Cà Mau</v>
      </c>
    </row>
    <row r="12610" hidden="1" spans="2:10">
      <c r="B12610" s="56" t="s">
        <v>14574</v>
      </c>
      <c r="C12610" s="54" t="s">
        <v>22626</v>
      </c>
      <c r="D12610" t="str">
        <f>IFERROR(VLOOKUP(C12610,'5.2.5'!$G$2:$H$11754,2,0),"")</f>
        <v>Phường 1</v>
      </c>
      <c r="E12610" t="str">
        <f t="shared" si="764"/>
        <v/>
      </c>
      <c r="G12610" t="str">
        <f t="shared" si="765"/>
        <v>82301</v>
      </c>
      <c r="H12610" t="str">
        <f t="shared" si="766"/>
        <v>Thành phố Cà Mau</v>
      </c>
      <c r="I12610" t="str">
        <f t="shared" si="767"/>
        <v>823</v>
      </c>
      <c r="J12610" t="str">
        <f>VLOOKUP(I12610,Tỉnh!$A$2:$B$64,2,0)</f>
        <v>Cà Mau</v>
      </c>
    </row>
    <row r="12611" hidden="1" spans="2:10">
      <c r="B12611" s="56" t="s">
        <v>14578</v>
      </c>
      <c r="C12611" s="54" t="s">
        <v>22627</v>
      </c>
      <c r="D12611" t="str">
        <f>IFERROR(VLOOKUP(C12611,'5.2.5'!$G$2:$H$11754,2,0),"")</f>
        <v>Phường 2</v>
      </c>
      <c r="E12611" t="str">
        <f t="shared" si="764"/>
        <v/>
      </c>
      <c r="G12611" t="str">
        <f t="shared" si="765"/>
        <v>82301</v>
      </c>
      <c r="H12611" t="str">
        <f t="shared" si="766"/>
        <v>Thành phố Cà Mau</v>
      </c>
      <c r="I12611" t="str">
        <f t="shared" si="767"/>
        <v>823</v>
      </c>
      <c r="J12611" t="str">
        <f>VLOOKUP(I12611,Tỉnh!$A$2:$B$64,2,0)</f>
        <v>Cà Mau</v>
      </c>
    </row>
    <row r="12612" hidden="1" spans="2:10">
      <c r="B12612" s="56" t="s">
        <v>18260</v>
      </c>
      <c r="C12612" s="54" t="s">
        <v>22628</v>
      </c>
      <c r="D12612" t="str">
        <f>IFERROR(VLOOKUP(C12612,'5.2.5'!$G$2:$H$11754,2,0),"")</f>
        <v>Phường 8</v>
      </c>
      <c r="E12612" t="str">
        <f t="shared" si="764"/>
        <v/>
      </c>
      <c r="G12612" t="str">
        <f t="shared" si="765"/>
        <v>82301</v>
      </c>
      <c r="H12612" t="str">
        <f t="shared" si="766"/>
        <v>Thành phố Cà Mau</v>
      </c>
      <c r="I12612" t="str">
        <f t="shared" si="767"/>
        <v>823</v>
      </c>
      <c r="J12612" t="str">
        <f>VLOOKUP(I12612,Tỉnh!$A$2:$B$64,2,0)</f>
        <v>Cà Mau</v>
      </c>
    </row>
    <row r="12613" hidden="1" spans="2:10">
      <c r="B12613" s="56" t="s">
        <v>18190</v>
      </c>
      <c r="C12613" s="54" t="s">
        <v>22629</v>
      </c>
      <c r="D12613" t="str">
        <f>IFERROR(VLOOKUP(C12613,'5.2.5'!$G$2:$H$11754,2,0),"")</f>
        <v>Phường 6</v>
      </c>
      <c r="E12613" t="str">
        <f t="shared" si="764"/>
        <v/>
      </c>
      <c r="G12613" t="str">
        <f t="shared" si="765"/>
        <v>82301</v>
      </c>
      <c r="H12613" t="str">
        <f t="shared" si="766"/>
        <v>Thành phố Cà Mau</v>
      </c>
      <c r="I12613" t="str">
        <f t="shared" si="767"/>
        <v>823</v>
      </c>
      <c r="J12613" t="str">
        <f>VLOOKUP(I12613,Tỉnh!$A$2:$B$64,2,0)</f>
        <v>Cà Mau</v>
      </c>
    </row>
    <row r="12614" hidden="1" spans="2:10">
      <c r="B12614" s="56" t="s">
        <v>16500</v>
      </c>
      <c r="C12614" s="54" t="s">
        <v>22630</v>
      </c>
      <c r="D12614" t="str">
        <f>IFERROR(VLOOKUP(C12614,'5.2.5'!$G$2:$H$11754,2,0),"")</f>
        <v>Phường 7</v>
      </c>
      <c r="E12614" t="str">
        <f t="shared" si="764"/>
        <v/>
      </c>
      <c r="G12614" t="str">
        <f t="shared" si="765"/>
        <v>82301</v>
      </c>
      <c r="H12614" t="str">
        <f t="shared" si="766"/>
        <v>Thành phố Cà Mau</v>
      </c>
      <c r="I12614" t="str">
        <f t="shared" si="767"/>
        <v>823</v>
      </c>
      <c r="J12614" t="str">
        <f>VLOOKUP(I12614,Tỉnh!$A$2:$B$64,2,0)</f>
        <v>Cà Mau</v>
      </c>
    </row>
    <row r="12615" hidden="1" spans="2:10">
      <c r="B12615" s="56" t="s">
        <v>22631</v>
      </c>
      <c r="C12615" s="54" t="s">
        <v>22632</v>
      </c>
      <c r="D12615" t="str">
        <f>IFERROR(VLOOKUP(C12615,'5.2.5'!$G$2:$H$11754,2,0),"")</f>
        <v>Xã An Xuyên</v>
      </c>
      <c r="E12615" t="str">
        <f t="shared" si="764"/>
        <v/>
      </c>
      <c r="G12615" t="str">
        <f t="shared" si="765"/>
        <v>82301</v>
      </c>
      <c r="H12615" t="str">
        <f t="shared" si="766"/>
        <v>Thành phố Cà Mau</v>
      </c>
      <c r="I12615" t="str">
        <f t="shared" si="767"/>
        <v>823</v>
      </c>
      <c r="J12615" t="str">
        <f>VLOOKUP(I12615,Tỉnh!$A$2:$B$64,2,0)</f>
        <v>Cà Mau</v>
      </c>
    </row>
    <row r="12616" hidden="1" spans="2:10">
      <c r="B12616" s="56" t="s">
        <v>5597</v>
      </c>
      <c r="C12616" s="54" t="s">
        <v>22633</v>
      </c>
      <c r="D12616" t="str">
        <f>IFERROR(VLOOKUP(C12616,'5.2.5'!$G$2:$H$11754,2,0),"")</f>
        <v>Xã Tân Thành</v>
      </c>
      <c r="E12616" t="str">
        <f t="shared" si="764"/>
        <v/>
      </c>
      <c r="G12616" t="str">
        <f t="shared" si="765"/>
        <v>82301</v>
      </c>
      <c r="H12616" t="str">
        <f t="shared" si="766"/>
        <v>Thành phố Cà Mau</v>
      </c>
      <c r="I12616" t="str">
        <f t="shared" si="767"/>
        <v>823</v>
      </c>
      <c r="J12616" t="str">
        <f>VLOOKUP(I12616,Tỉnh!$A$2:$B$64,2,0)</f>
        <v>Cà Mau</v>
      </c>
    </row>
    <row r="12617" hidden="1" spans="2:10">
      <c r="B12617" s="56" t="s">
        <v>22634</v>
      </c>
      <c r="C12617" s="54" t="s">
        <v>22635</v>
      </c>
      <c r="D12617" t="str">
        <f>IFERROR(VLOOKUP(C12617,'5.2.5'!$G$2:$H$11754,2,0),"")</f>
        <v>Xã Tắc Vân</v>
      </c>
      <c r="E12617" t="str">
        <f t="shared" si="764"/>
        <v/>
      </c>
      <c r="G12617" t="str">
        <f t="shared" si="765"/>
        <v>82301</v>
      </c>
      <c r="H12617" t="str">
        <f t="shared" si="766"/>
        <v>Thành phố Cà Mau</v>
      </c>
      <c r="I12617" t="str">
        <f t="shared" si="767"/>
        <v>823</v>
      </c>
      <c r="J12617" t="str">
        <f>VLOOKUP(I12617,Tỉnh!$A$2:$B$64,2,0)</f>
        <v>Cà Mau</v>
      </c>
    </row>
    <row r="12618" hidden="1" spans="2:10">
      <c r="B12618" s="56" t="s">
        <v>12179</v>
      </c>
      <c r="C12618" s="54" t="s">
        <v>22636</v>
      </c>
      <c r="D12618" t="str">
        <f>IFERROR(VLOOKUP(C12618,'5.2.5'!$G$2:$H$11754,2,0),"")</f>
        <v>Xã Định Bình</v>
      </c>
      <c r="E12618" t="str">
        <f t="shared" si="764"/>
        <v/>
      </c>
      <c r="G12618" t="str">
        <f t="shared" si="765"/>
        <v>82301</v>
      </c>
      <c r="H12618" t="str">
        <f t="shared" si="766"/>
        <v>Thành phố Cà Mau</v>
      </c>
      <c r="I12618" t="str">
        <f t="shared" si="767"/>
        <v>823</v>
      </c>
      <c r="J12618" t="str">
        <f>VLOOKUP(I12618,Tỉnh!$A$2:$B$64,2,0)</f>
        <v>Cà Mau</v>
      </c>
    </row>
    <row r="12619" hidden="1" spans="2:10">
      <c r="B12619" s="56" t="s">
        <v>16617</v>
      </c>
      <c r="C12619" s="54" t="s">
        <v>22637</v>
      </c>
      <c r="D12619" t="str">
        <f>IFERROR(VLOOKUP(C12619,'5.2.5'!$G$2:$H$11754,2,0),"")</f>
        <v>Xã Hòa Thành</v>
      </c>
      <c r="E12619" t="str">
        <f t="shared" si="764"/>
        <v/>
      </c>
      <c r="G12619" t="str">
        <f t="shared" si="765"/>
        <v>82301</v>
      </c>
      <c r="H12619" t="str">
        <f t="shared" si="766"/>
        <v>Thành phố Cà Mau</v>
      </c>
      <c r="I12619" t="str">
        <f t="shared" si="767"/>
        <v>823</v>
      </c>
      <c r="J12619" t="str">
        <f>VLOOKUP(I12619,Tỉnh!$A$2:$B$64,2,0)</f>
        <v>Cà Mau</v>
      </c>
    </row>
    <row r="12620" hidden="1" spans="2:10">
      <c r="B12620" s="56" t="s">
        <v>20718</v>
      </c>
      <c r="C12620" s="54" t="s">
        <v>22638</v>
      </c>
      <c r="D12620" t="str">
        <f>IFERROR(VLOOKUP(C12620,'5.2.5'!$G$2:$H$11754,2,0),"")</f>
        <v>Xã Hòa Tân</v>
      </c>
      <c r="E12620" t="str">
        <f t="shared" si="764"/>
        <v/>
      </c>
      <c r="G12620" t="str">
        <f t="shared" si="765"/>
        <v>82301</v>
      </c>
      <c r="H12620" t="str">
        <f t="shared" si="766"/>
        <v>Thành phố Cà Mau</v>
      </c>
      <c r="I12620" t="str">
        <f t="shared" si="767"/>
        <v>823</v>
      </c>
      <c r="J12620" t="str">
        <f>VLOOKUP(I12620,Tỉnh!$A$2:$B$64,2,0)</f>
        <v>Cà Mau</v>
      </c>
    </row>
    <row r="12621" hidden="1" spans="2:10">
      <c r="B12621" s="56" t="s">
        <v>22639</v>
      </c>
      <c r="C12621" s="54" t="s">
        <v>22640</v>
      </c>
      <c r="D12621" t="str">
        <f>IFERROR(VLOOKUP(C12621,'5.2.5'!$G$2:$H$11754,2,0),"")</f>
        <v>Phường Tân Xuyên</v>
      </c>
      <c r="E12621" t="str">
        <f t="shared" si="764"/>
        <v/>
      </c>
      <c r="G12621" t="str">
        <f t="shared" si="765"/>
        <v>82301</v>
      </c>
      <c r="H12621" t="str">
        <f t="shared" si="766"/>
        <v>Thành phố Cà Mau</v>
      </c>
      <c r="I12621" t="str">
        <f t="shared" si="767"/>
        <v>823</v>
      </c>
      <c r="J12621" t="str">
        <f>VLOOKUP(I12621,Tỉnh!$A$2:$B$64,2,0)</f>
        <v>Cà Mau</v>
      </c>
    </row>
    <row r="12622" hidden="1" spans="2:10">
      <c r="B12622" s="56" t="s">
        <v>3211</v>
      </c>
      <c r="C12622" s="54" t="s">
        <v>22641</v>
      </c>
      <c r="D12622" t="str">
        <f>IFERROR(VLOOKUP(C12622,'5.2.5'!$G$2:$H$11754,2,0),"")</f>
        <v>Phường Tân Thành</v>
      </c>
      <c r="E12622" t="str">
        <f t="shared" si="764"/>
        <v/>
      </c>
      <c r="G12622" t="str">
        <f t="shared" si="765"/>
        <v>82301</v>
      </c>
      <c r="H12622" t="str">
        <f t="shared" si="766"/>
        <v>Thành phố Cà Mau</v>
      </c>
      <c r="I12622" t="str">
        <f t="shared" si="767"/>
        <v>823</v>
      </c>
      <c r="J12622" t="str">
        <f>VLOOKUP(I12622,Tỉnh!$A$2:$B$64,2,0)</f>
        <v>Cà Mau</v>
      </c>
    </row>
    <row r="12623" hidden="1" spans="2:10">
      <c r="B12623" s="56" t="s">
        <v>14041</v>
      </c>
      <c r="C12623" s="54" t="s">
        <v>22642</v>
      </c>
      <c r="D12623" t="str">
        <f>IFERROR(VLOOKUP(C12623,'5.2.5'!$G$2:$H$11754,2,0),"")</f>
        <v>Xã Tân Lộc</v>
      </c>
      <c r="E12623" t="str">
        <f t="shared" si="764"/>
        <v/>
      </c>
      <c r="G12623" t="str">
        <f t="shared" si="765"/>
        <v>82303</v>
      </c>
      <c r="H12623" t="str">
        <f t="shared" si="766"/>
        <v>Huyện Thới Bình</v>
      </c>
      <c r="I12623" t="str">
        <f t="shared" si="767"/>
        <v>823</v>
      </c>
      <c r="J12623" t="str">
        <f>VLOOKUP(I12623,Tỉnh!$A$2:$B$64,2,0)</f>
        <v>Cà Mau</v>
      </c>
    </row>
    <row r="12624" hidden="1" spans="2:10">
      <c r="B12624" s="56" t="s">
        <v>22643</v>
      </c>
      <c r="C12624" s="54" t="s">
        <v>22644</v>
      </c>
      <c r="D12624" t="str">
        <f>IFERROR(VLOOKUP(C12624,'5.2.5'!$G$2:$H$11754,2,0),"")</f>
        <v>Thị trấn Thới Bình</v>
      </c>
      <c r="E12624" t="str">
        <f t="shared" si="764"/>
        <v/>
      </c>
      <c r="G12624" t="str">
        <f t="shared" si="765"/>
        <v>82303</v>
      </c>
      <c r="H12624" t="str">
        <f t="shared" si="766"/>
        <v>Huyện Thới Bình</v>
      </c>
      <c r="I12624" t="str">
        <f t="shared" si="767"/>
        <v>823</v>
      </c>
      <c r="J12624" t="str">
        <f>VLOOKUP(I12624,Tỉnh!$A$2:$B$64,2,0)</f>
        <v>Cà Mau</v>
      </c>
    </row>
    <row r="12625" hidden="1" spans="2:10">
      <c r="B12625" s="56" t="s">
        <v>22645</v>
      </c>
      <c r="C12625" s="54" t="s">
        <v>22646</v>
      </c>
      <c r="D12625" t="str">
        <f>IFERROR(VLOOKUP(C12625,'5.2.5'!$G$2:$H$11754,2,0),"")</f>
        <v>Xã Biển Bạch</v>
      </c>
      <c r="E12625" t="str">
        <f t="shared" si="764"/>
        <v/>
      </c>
      <c r="G12625" t="str">
        <f t="shared" si="765"/>
        <v>82303</v>
      </c>
      <c r="H12625" t="str">
        <f t="shared" si="766"/>
        <v>Huyện Thới Bình</v>
      </c>
      <c r="I12625" t="str">
        <f t="shared" si="767"/>
        <v>823</v>
      </c>
      <c r="J12625" t="str">
        <f>VLOOKUP(I12625,Tỉnh!$A$2:$B$64,2,0)</f>
        <v>Cà Mau</v>
      </c>
    </row>
    <row r="12626" hidden="1" spans="2:10">
      <c r="B12626" s="56" t="s">
        <v>22647</v>
      </c>
      <c r="C12626" s="54" t="s">
        <v>22648</v>
      </c>
      <c r="D12626" t="str">
        <f>IFERROR(VLOOKUP(C12626,'5.2.5'!$G$2:$H$11754,2,0),"")</f>
        <v>Xã Trí Phải</v>
      </c>
      <c r="E12626" t="str">
        <f t="shared" si="764"/>
        <v/>
      </c>
      <c r="G12626" t="str">
        <f t="shared" si="765"/>
        <v>82303</v>
      </c>
      <c r="H12626" t="str">
        <f t="shared" si="766"/>
        <v>Huyện Thới Bình</v>
      </c>
      <c r="I12626" t="str">
        <f t="shared" si="767"/>
        <v>823</v>
      </c>
      <c r="J12626" t="str">
        <f>VLOOKUP(I12626,Tỉnh!$A$2:$B$64,2,0)</f>
        <v>Cà Mau</v>
      </c>
    </row>
    <row r="12627" hidden="1" spans="2:10">
      <c r="B12627" s="56" t="s">
        <v>22649</v>
      </c>
      <c r="C12627" s="54" t="s">
        <v>22650</v>
      </c>
      <c r="D12627" t="str">
        <f>IFERROR(VLOOKUP(C12627,'5.2.5'!$G$2:$H$11754,2,0),"")</f>
        <v>Xã Biển Bạch Đông</v>
      </c>
      <c r="E12627" t="str">
        <f t="shared" si="764"/>
        <v/>
      </c>
      <c r="G12627" t="str">
        <f t="shared" si="765"/>
        <v>82303</v>
      </c>
      <c r="H12627" t="str">
        <f t="shared" si="766"/>
        <v>Huyện Thới Bình</v>
      </c>
      <c r="I12627" t="str">
        <f t="shared" si="767"/>
        <v>823</v>
      </c>
      <c r="J12627" t="str">
        <f>VLOOKUP(I12627,Tỉnh!$A$2:$B$64,2,0)</f>
        <v>Cà Mau</v>
      </c>
    </row>
    <row r="12628" hidden="1" spans="2:10">
      <c r="B12628" s="56" t="s">
        <v>22651</v>
      </c>
      <c r="C12628" s="54" t="s">
        <v>22652</v>
      </c>
      <c r="D12628" t="str">
        <f>IFERROR(VLOOKUP(C12628,'5.2.5'!$G$2:$H$11754,2,0),"")</f>
        <v>Xã Thới Bình</v>
      </c>
      <c r="E12628" t="str">
        <f t="shared" si="764"/>
        <v/>
      </c>
      <c r="G12628" t="str">
        <f t="shared" si="765"/>
        <v>82303</v>
      </c>
      <c r="H12628" t="str">
        <f t="shared" si="766"/>
        <v>Huyện Thới Bình</v>
      </c>
      <c r="I12628" t="str">
        <f t="shared" si="767"/>
        <v>823</v>
      </c>
      <c r="J12628" t="str">
        <f>VLOOKUP(I12628,Tỉnh!$A$2:$B$64,2,0)</f>
        <v>Cà Mau</v>
      </c>
    </row>
    <row r="12629" hidden="1" spans="2:10">
      <c r="B12629" s="56" t="s">
        <v>9076</v>
      </c>
      <c r="C12629" s="54" t="s">
        <v>22653</v>
      </c>
      <c r="D12629" t="str">
        <f>IFERROR(VLOOKUP(C12629,'5.2.5'!$G$2:$H$11754,2,0),"")</f>
        <v>Xã Tân Phú</v>
      </c>
      <c r="E12629" t="str">
        <f t="shared" si="764"/>
        <v/>
      </c>
      <c r="G12629" t="str">
        <f t="shared" si="765"/>
        <v>82303</v>
      </c>
      <c r="H12629" t="str">
        <f t="shared" si="766"/>
        <v>Huyện Thới Bình</v>
      </c>
      <c r="I12629" t="str">
        <f t="shared" si="767"/>
        <v>823</v>
      </c>
      <c r="J12629" t="str">
        <f>VLOOKUP(I12629,Tỉnh!$A$2:$B$64,2,0)</f>
        <v>Cà Mau</v>
      </c>
    </row>
    <row r="12630" hidden="1" spans="2:10">
      <c r="B12630" s="56" t="s">
        <v>22654</v>
      </c>
      <c r="C12630" s="54" t="s">
        <v>22655</v>
      </c>
      <c r="D12630" t="str">
        <f>IFERROR(VLOOKUP(C12630,'5.2.5'!$G$2:$H$11754,2,0),"")</f>
        <v>Xã Tân Lộc Bắc</v>
      </c>
      <c r="E12630" t="str">
        <f t="shared" si="764"/>
        <v/>
      </c>
      <c r="G12630" t="str">
        <f t="shared" si="765"/>
        <v>82303</v>
      </c>
      <c r="H12630" t="str">
        <f t="shared" si="766"/>
        <v>Huyện Thới Bình</v>
      </c>
      <c r="I12630" t="str">
        <f t="shared" si="767"/>
        <v>823</v>
      </c>
      <c r="J12630" t="str">
        <f>VLOOKUP(I12630,Tỉnh!$A$2:$B$64,2,0)</f>
        <v>Cà Mau</v>
      </c>
    </row>
    <row r="12631" hidden="1" spans="2:10">
      <c r="B12631" s="56" t="s">
        <v>22656</v>
      </c>
      <c r="C12631" s="54" t="s">
        <v>22657</v>
      </c>
      <c r="D12631" t="str">
        <f>IFERROR(VLOOKUP(C12631,'5.2.5'!$G$2:$H$11754,2,0),"")</f>
        <v>Xã Tân Lộc Đông</v>
      </c>
      <c r="E12631" t="str">
        <f t="shared" si="764"/>
        <v/>
      </c>
      <c r="G12631" t="str">
        <f t="shared" si="765"/>
        <v>82303</v>
      </c>
      <c r="H12631" t="str">
        <f t="shared" si="766"/>
        <v>Huyện Thới Bình</v>
      </c>
      <c r="I12631" t="str">
        <f t="shared" si="767"/>
        <v>823</v>
      </c>
      <c r="J12631" t="str">
        <f>VLOOKUP(I12631,Tỉnh!$A$2:$B$64,2,0)</f>
        <v>Cà Mau</v>
      </c>
    </row>
    <row r="12632" hidden="1" spans="2:10">
      <c r="B12632" s="56" t="s">
        <v>22658</v>
      </c>
      <c r="C12632" s="54" t="s">
        <v>22659</v>
      </c>
      <c r="D12632" t="str">
        <f>IFERROR(VLOOKUP(C12632,'5.2.5'!$G$2:$H$11754,2,0),"")</f>
        <v>Xã Hồ Thị Kỷ</v>
      </c>
      <c r="E12632" t="str">
        <f t="shared" si="764"/>
        <v/>
      </c>
      <c r="G12632" t="str">
        <f t="shared" si="765"/>
        <v>82303</v>
      </c>
      <c r="H12632" t="str">
        <f t="shared" si="766"/>
        <v>Huyện Thới Bình</v>
      </c>
      <c r="I12632" t="str">
        <f t="shared" si="767"/>
        <v>823</v>
      </c>
      <c r="J12632" t="str">
        <f>VLOOKUP(I12632,Tỉnh!$A$2:$B$64,2,0)</f>
        <v>Cà Mau</v>
      </c>
    </row>
    <row r="12633" hidden="1" spans="2:10">
      <c r="B12633" s="56" t="s">
        <v>22660</v>
      </c>
      <c r="C12633" s="54" t="s">
        <v>22661</v>
      </c>
      <c r="D12633" t="str">
        <f>IFERROR(VLOOKUP(C12633,'5.2.5'!$G$2:$H$11754,2,0),"")</f>
        <v>Xã Trí Lực</v>
      </c>
      <c r="E12633" t="str">
        <f t="shared" si="764"/>
        <v/>
      </c>
      <c r="G12633" t="str">
        <f t="shared" si="765"/>
        <v>82303</v>
      </c>
      <c r="H12633" t="str">
        <f t="shared" si="766"/>
        <v>Huyện Thới Bình</v>
      </c>
      <c r="I12633" t="str">
        <f t="shared" si="767"/>
        <v>823</v>
      </c>
      <c r="J12633" t="str">
        <f>VLOOKUP(I12633,Tỉnh!$A$2:$B$64,2,0)</f>
        <v>Cà Mau</v>
      </c>
    </row>
    <row r="12634" hidden="1" spans="2:10">
      <c r="B12634" s="56" t="s">
        <v>22662</v>
      </c>
      <c r="C12634" s="54" t="s">
        <v>22663</v>
      </c>
      <c r="D12634" t="str">
        <f>IFERROR(VLOOKUP(C12634,'5.2.5'!$G$2:$H$11754,2,0),"")</f>
        <v>Xã Tân Bằng</v>
      </c>
      <c r="E12634" t="str">
        <f t="shared" si="764"/>
        <v/>
      </c>
      <c r="G12634" t="str">
        <f t="shared" si="765"/>
        <v>82303</v>
      </c>
      <c r="H12634" t="str">
        <f t="shared" si="766"/>
        <v>Huyện Thới Bình</v>
      </c>
      <c r="I12634" t="str">
        <f t="shared" si="767"/>
        <v>823</v>
      </c>
      <c r="J12634" t="str">
        <f>VLOOKUP(I12634,Tỉnh!$A$2:$B$64,2,0)</f>
        <v>Cà Mau</v>
      </c>
    </row>
    <row r="12635" hidden="1" spans="2:10">
      <c r="B12635" s="56" t="s">
        <v>5555</v>
      </c>
      <c r="C12635" s="54" t="s">
        <v>22664</v>
      </c>
      <c r="D12635" t="str">
        <f>IFERROR(VLOOKUP(C12635,'5.2.5'!$G$2:$H$11754,2,0),"")</f>
        <v>Xã Khánh An</v>
      </c>
      <c r="E12635" t="str">
        <f t="shared" si="764"/>
        <v/>
      </c>
      <c r="G12635" t="str">
        <f t="shared" si="765"/>
        <v>82305</v>
      </c>
      <c r="H12635" t="str">
        <f t="shared" si="766"/>
        <v>Huyện U Minh</v>
      </c>
      <c r="I12635" t="str">
        <f t="shared" si="767"/>
        <v>823</v>
      </c>
      <c r="J12635" t="str">
        <f>VLOOKUP(I12635,Tỉnh!$A$2:$B$64,2,0)</f>
        <v>Cà Mau</v>
      </c>
    </row>
    <row r="12636" hidden="1" spans="2:10">
      <c r="B12636" s="56" t="s">
        <v>22665</v>
      </c>
      <c r="C12636" s="54" t="s">
        <v>22666</v>
      </c>
      <c r="D12636" t="str">
        <f>IFERROR(VLOOKUP(C12636,'5.2.5'!$G$2:$H$11754,2,0),"")</f>
        <v>Thị trấn U Minh</v>
      </c>
      <c r="E12636" t="str">
        <f t="shared" ref="E12636:E12699" si="768">IF(D12636=B12636,"",B12636)</f>
        <v/>
      </c>
      <c r="G12636" t="str">
        <f t="shared" ref="G12636:G12699" si="769">LEFT(C12636,5)</f>
        <v>82305</v>
      </c>
      <c r="H12636" t="str">
        <f t="shared" ref="H12636:H12699" si="770">VLOOKUP(G12636,$B$5:$C$724,2,0)</f>
        <v>Huyện U Minh</v>
      </c>
      <c r="I12636" t="str">
        <f t="shared" ref="I12636:I12699" si="771">LEFT(C12636,3)</f>
        <v>823</v>
      </c>
      <c r="J12636" t="str">
        <f>VLOOKUP(I12636,Tỉnh!$A$2:$B$64,2,0)</f>
        <v>Cà Mau</v>
      </c>
    </row>
    <row r="12637" hidden="1" spans="2:10">
      <c r="B12637" s="56" t="s">
        <v>5567</v>
      </c>
      <c r="C12637" s="54" t="s">
        <v>22667</v>
      </c>
      <c r="D12637" t="str">
        <f>IFERROR(VLOOKUP(C12637,'5.2.5'!$G$2:$H$11754,2,0),"")</f>
        <v>Xã Khánh Hòa</v>
      </c>
      <c r="E12637" t="str">
        <f t="shared" si="768"/>
        <v/>
      </c>
      <c r="G12637" t="str">
        <f t="shared" si="769"/>
        <v>82305</v>
      </c>
      <c r="H12637" t="str">
        <f t="shared" si="770"/>
        <v>Huyện U Minh</v>
      </c>
      <c r="I12637" t="str">
        <f t="shared" si="771"/>
        <v>823</v>
      </c>
      <c r="J12637" t="str">
        <f>VLOOKUP(I12637,Tỉnh!$A$2:$B$64,2,0)</f>
        <v>Cà Mau</v>
      </c>
    </row>
    <row r="12638" hidden="1" spans="2:10">
      <c r="B12638" s="56" t="s">
        <v>22668</v>
      </c>
      <c r="C12638" s="54" t="s">
        <v>22669</v>
      </c>
      <c r="D12638" t="str">
        <f>IFERROR(VLOOKUP(C12638,'5.2.5'!$G$2:$H$11754,2,0),"")</f>
        <v>Xã Khánh Tiến</v>
      </c>
      <c r="E12638" t="str">
        <f t="shared" si="768"/>
        <v/>
      </c>
      <c r="G12638" t="str">
        <f t="shared" si="769"/>
        <v>82305</v>
      </c>
      <c r="H12638" t="str">
        <f t="shared" si="770"/>
        <v>Huyện U Minh</v>
      </c>
      <c r="I12638" t="str">
        <f t="shared" si="771"/>
        <v>823</v>
      </c>
      <c r="J12638" t="str">
        <f>VLOOKUP(I12638,Tỉnh!$A$2:$B$64,2,0)</f>
        <v>Cà Mau</v>
      </c>
    </row>
    <row r="12639" hidden="1" spans="2:10">
      <c r="B12639" s="56" t="s">
        <v>22670</v>
      </c>
      <c r="C12639" s="54" t="s">
        <v>22671</v>
      </c>
      <c r="D12639" t="str">
        <f>IFERROR(VLOOKUP(C12639,'5.2.5'!$G$2:$H$11754,2,0),"")</f>
        <v>Xã Nguyễn Phích</v>
      </c>
      <c r="E12639" t="str">
        <f t="shared" si="768"/>
        <v/>
      </c>
      <c r="G12639" t="str">
        <f t="shared" si="769"/>
        <v>82305</v>
      </c>
      <c r="H12639" t="str">
        <f t="shared" si="770"/>
        <v>Huyện U Minh</v>
      </c>
      <c r="I12639" t="str">
        <f t="shared" si="771"/>
        <v>823</v>
      </c>
      <c r="J12639" t="str">
        <f>VLOOKUP(I12639,Tỉnh!$A$2:$B$64,2,0)</f>
        <v>Cà Mau</v>
      </c>
    </row>
    <row r="12640" hidden="1" spans="2:10">
      <c r="B12640" s="56" t="s">
        <v>22672</v>
      </c>
      <c r="C12640" s="54" t="s">
        <v>22673</v>
      </c>
      <c r="D12640" t="str">
        <f>IFERROR(VLOOKUP(C12640,'5.2.5'!$G$2:$H$11754,2,0),"")</f>
        <v>Xã Khánh Lâm</v>
      </c>
      <c r="E12640" t="str">
        <f t="shared" si="768"/>
        <v/>
      </c>
      <c r="G12640" t="str">
        <f t="shared" si="769"/>
        <v>82305</v>
      </c>
      <c r="H12640" t="str">
        <f t="shared" si="770"/>
        <v>Huyện U Minh</v>
      </c>
      <c r="I12640" t="str">
        <f t="shared" si="771"/>
        <v>823</v>
      </c>
      <c r="J12640" t="str">
        <f>VLOOKUP(I12640,Tỉnh!$A$2:$B$64,2,0)</f>
        <v>Cà Mau</v>
      </c>
    </row>
    <row r="12641" hidden="1" spans="2:10">
      <c r="B12641" s="56" t="s">
        <v>5559</v>
      </c>
      <c r="C12641" s="54" t="s">
        <v>22674</v>
      </c>
      <c r="D12641" t="str">
        <f>IFERROR(VLOOKUP(C12641,'5.2.5'!$G$2:$H$11754,2,0),"")</f>
        <v>Xã Khánh Hội</v>
      </c>
      <c r="E12641" t="str">
        <f t="shared" si="768"/>
        <v/>
      </c>
      <c r="G12641" t="str">
        <f t="shared" si="769"/>
        <v>82305</v>
      </c>
      <c r="H12641" t="str">
        <f t="shared" si="770"/>
        <v>Huyện U Minh</v>
      </c>
      <c r="I12641" t="str">
        <f t="shared" si="771"/>
        <v>823</v>
      </c>
      <c r="J12641" t="str">
        <f>VLOOKUP(I12641,Tỉnh!$A$2:$B$64,2,0)</f>
        <v>Cà Mau</v>
      </c>
    </row>
    <row r="12642" hidden="1" spans="2:10">
      <c r="B12642" s="56" t="s">
        <v>22675</v>
      </c>
      <c r="C12642" s="54" t="s">
        <v>22676</v>
      </c>
      <c r="D12642" t="str">
        <f>IFERROR(VLOOKUP(C12642,'5.2.5'!$G$2:$H$11754,2,0),"")</f>
        <v>Xã Khánh Thuận</v>
      </c>
      <c r="E12642" t="str">
        <f t="shared" si="768"/>
        <v/>
      </c>
      <c r="G12642" t="str">
        <f t="shared" si="769"/>
        <v>82305</v>
      </c>
      <c r="H12642" t="str">
        <f t="shared" si="770"/>
        <v>Huyện U Minh</v>
      </c>
      <c r="I12642" t="str">
        <f t="shared" si="771"/>
        <v>823</v>
      </c>
      <c r="J12642" t="str">
        <f>VLOOKUP(I12642,Tỉnh!$A$2:$B$64,2,0)</f>
        <v>Cà Mau</v>
      </c>
    </row>
    <row r="12643" hidden="1" spans="2:10">
      <c r="B12643" s="56" t="s">
        <v>20229</v>
      </c>
      <c r="C12643" s="54" t="s">
        <v>22677</v>
      </c>
      <c r="D12643" t="str">
        <f>IFERROR(VLOOKUP(C12643,'5.2.5'!$G$2:$H$11754,2,0),"")</f>
        <v>Xã Khánh Hưng</v>
      </c>
      <c r="E12643" t="str">
        <f t="shared" si="768"/>
        <v/>
      </c>
      <c r="G12643" t="str">
        <f t="shared" si="769"/>
        <v>82307</v>
      </c>
      <c r="H12643" t="str">
        <f t="shared" si="770"/>
        <v>Huyện Trần Văn Thời</v>
      </c>
      <c r="I12643" t="str">
        <f t="shared" si="771"/>
        <v>823</v>
      </c>
      <c r="J12643" t="str">
        <f>VLOOKUP(I12643,Tỉnh!$A$2:$B$64,2,0)</f>
        <v>Cà Mau</v>
      </c>
    </row>
    <row r="12644" hidden="1" spans="2:10">
      <c r="B12644" s="56" t="s">
        <v>22678</v>
      </c>
      <c r="C12644" s="54" t="s">
        <v>22679</v>
      </c>
      <c r="D12644" t="str">
        <f>IFERROR(VLOOKUP(C12644,'5.2.5'!$G$2:$H$11754,2,0),"")</f>
        <v>Thị trấn Trần Văn Thời</v>
      </c>
      <c r="E12644" t="str">
        <f t="shared" si="768"/>
        <v/>
      </c>
      <c r="G12644" t="str">
        <f t="shared" si="769"/>
        <v>82307</v>
      </c>
      <c r="H12644" t="str">
        <f t="shared" si="770"/>
        <v>Huyện Trần Văn Thời</v>
      </c>
      <c r="I12644" t="str">
        <f t="shared" si="771"/>
        <v>823</v>
      </c>
      <c r="J12644" t="str">
        <f>VLOOKUP(I12644,Tỉnh!$A$2:$B$64,2,0)</f>
        <v>Cà Mau</v>
      </c>
    </row>
    <row r="12645" hidden="1" spans="2:10">
      <c r="B12645" s="56" t="s">
        <v>22680</v>
      </c>
      <c r="C12645" s="54" t="s">
        <v>22681</v>
      </c>
      <c r="D12645" t="str">
        <f>IFERROR(VLOOKUP(C12645,'5.2.5'!$G$2:$H$11754,2,0),"")</f>
        <v>Thị trấn Sông Đốc</v>
      </c>
      <c r="E12645" t="str">
        <f t="shared" si="768"/>
        <v/>
      </c>
      <c r="G12645" t="str">
        <f t="shared" si="769"/>
        <v>82307</v>
      </c>
      <c r="H12645" t="str">
        <f t="shared" si="770"/>
        <v>Huyện Trần Văn Thời</v>
      </c>
      <c r="I12645" t="str">
        <f t="shared" si="771"/>
        <v>823</v>
      </c>
      <c r="J12645" t="str">
        <f>VLOOKUP(I12645,Tỉnh!$A$2:$B$64,2,0)</f>
        <v>Cà Mau</v>
      </c>
    </row>
    <row r="12646" hidden="1" spans="2:10">
      <c r="B12646" s="56" t="s">
        <v>22682</v>
      </c>
      <c r="C12646" s="54" t="s">
        <v>22683</v>
      </c>
      <c r="D12646" t="str">
        <f>IFERROR(VLOOKUP(C12646,'5.2.5'!$G$2:$H$11754,2,0),"")</f>
        <v>Xã Khánh Bình Tây Bắc</v>
      </c>
      <c r="E12646" t="str">
        <f t="shared" si="768"/>
        <v/>
      </c>
      <c r="G12646" t="str">
        <f t="shared" si="769"/>
        <v>82307</v>
      </c>
      <c r="H12646" t="str">
        <f t="shared" si="770"/>
        <v>Huyện Trần Văn Thời</v>
      </c>
      <c r="I12646" t="str">
        <f t="shared" si="771"/>
        <v>823</v>
      </c>
      <c r="J12646" t="str">
        <f>VLOOKUP(I12646,Tỉnh!$A$2:$B$64,2,0)</f>
        <v>Cà Mau</v>
      </c>
    </row>
    <row r="12647" hidden="1" spans="2:10">
      <c r="B12647" s="56" t="s">
        <v>22684</v>
      </c>
      <c r="C12647" s="54" t="s">
        <v>22685</v>
      </c>
      <c r="D12647" t="str">
        <f>IFERROR(VLOOKUP(C12647,'5.2.5'!$G$2:$H$11754,2,0),"")</f>
        <v>Xã Khánh Bình Tây</v>
      </c>
      <c r="E12647" t="str">
        <f t="shared" si="768"/>
        <v/>
      </c>
      <c r="G12647" t="str">
        <f t="shared" si="769"/>
        <v>82307</v>
      </c>
      <c r="H12647" t="str">
        <f t="shared" si="770"/>
        <v>Huyện Trần Văn Thời</v>
      </c>
      <c r="I12647" t="str">
        <f t="shared" si="771"/>
        <v>823</v>
      </c>
      <c r="J12647" t="str">
        <f>VLOOKUP(I12647,Tỉnh!$A$2:$B$64,2,0)</f>
        <v>Cà Mau</v>
      </c>
    </row>
    <row r="12648" hidden="1" spans="2:10">
      <c r="B12648" s="56" t="s">
        <v>22686</v>
      </c>
      <c r="C12648" s="54" t="s">
        <v>22687</v>
      </c>
      <c r="D12648" t="str">
        <f>IFERROR(VLOOKUP(C12648,'5.2.5'!$G$2:$H$11754,2,0),"")</f>
        <v>Xã Trần Hợi</v>
      </c>
      <c r="E12648" t="str">
        <f t="shared" si="768"/>
        <v/>
      </c>
      <c r="G12648" t="str">
        <f t="shared" si="769"/>
        <v>82307</v>
      </c>
      <c r="H12648" t="str">
        <f t="shared" si="770"/>
        <v>Huyện Trần Văn Thời</v>
      </c>
      <c r="I12648" t="str">
        <f t="shared" si="771"/>
        <v>823</v>
      </c>
      <c r="J12648" t="str">
        <f>VLOOKUP(I12648,Tỉnh!$A$2:$B$64,2,0)</f>
        <v>Cà Mau</v>
      </c>
    </row>
    <row r="12649" hidden="1" spans="2:10">
      <c r="B12649" s="56" t="s">
        <v>16891</v>
      </c>
      <c r="C12649" s="54" t="s">
        <v>22688</v>
      </c>
      <c r="D12649" t="str">
        <f>IFERROR(VLOOKUP(C12649,'5.2.5'!$G$2:$H$11754,2,0),"")</f>
        <v>Xã Khánh Bình</v>
      </c>
      <c r="E12649" t="str">
        <f t="shared" si="768"/>
        <v/>
      </c>
      <c r="G12649" t="str">
        <f t="shared" si="769"/>
        <v>82307</v>
      </c>
      <c r="H12649" t="str">
        <f t="shared" si="770"/>
        <v>Huyện Trần Văn Thời</v>
      </c>
      <c r="I12649" t="str">
        <f t="shared" si="771"/>
        <v>823</v>
      </c>
      <c r="J12649" t="str">
        <f>VLOOKUP(I12649,Tỉnh!$A$2:$B$64,2,0)</f>
        <v>Cà Mau</v>
      </c>
    </row>
    <row r="12650" hidden="1" spans="2:10">
      <c r="B12650" s="56" t="s">
        <v>22689</v>
      </c>
      <c r="C12650" s="54" t="s">
        <v>22690</v>
      </c>
      <c r="D12650" t="str">
        <f>IFERROR(VLOOKUP(C12650,'5.2.5'!$G$2:$H$11754,2,0),"")</f>
        <v>Xã Khánh Bình Đông</v>
      </c>
      <c r="E12650" t="str">
        <f t="shared" si="768"/>
        <v/>
      </c>
      <c r="G12650" t="str">
        <f t="shared" si="769"/>
        <v>82307</v>
      </c>
      <c r="H12650" t="str">
        <f t="shared" si="770"/>
        <v>Huyện Trần Văn Thời</v>
      </c>
      <c r="I12650" t="str">
        <f t="shared" si="771"/>
        <v>823</v>
      </c>
      <c r="J12650" t="str">
        <f>VLOOKUP(I12650,Tỉnh!$A$2:$B$64,2,0)</f>
        <v>Cà Mau</v>
      </c>
    </row>
    <row r="12651" hidden="1" spans="2:10">
      <c r="B12651" s="56" t="s">
        <v>5557</v>
      </c>
      <c r="C12651" s="54" t="s">
        <v>22691</v>
      </c>
      <c r="D12651" t="str">
        <f>IFERROR(VLOOKUP(C12651,'5.2.5'!$G$2:$H$11754,2,0),"")</f>
        <v>Xã Khánh Hải</v>
      </c>
      <c r="E12651" t="str">
        <f t="shared" si="768"/>
        <v/>
      </c>
      <c r="G12651" t="str">
        <f t="shared" si="769"/>
        <v>82307</v>
      </c>
      <c r="H12651" t="str">
        <f t="shared" si="770"/>
        <v>Huyện Trần Văn Thời</v>
      </c>
      <c r="I12651" t="str">
        <f t="shared" si="771"/>
        <v>823</v>
      </c>
      <c r="J12651" t="str">
        <f>VLOOKUP(I12651,Tỉnh!$A$2:$B$64,2,0)</f>
        <v>Cà Mau</v>
      </c>
    </row>
    <row r="12652" hidden="1" spans="2:10">
      <c r="B12652" s="56" t="s">
        <v>22692</v>
      </c>
      <c r="C12652" s="54" t="s">
        <v>22693</v>
      </c>
      <c r="D12652" t="str">
        <f>IFERROR(VLOOKUP(C12652,'5.2.5'!$G$2:$H$11754,2,0),"")</f>
        <v>Xã Lợi An</v>
      </c>
      <c r="E12652" t="str">
        <f t="shared" si="768"/>
        <v/>
      </c>
      <c r="G12652" t="str">
        <f t="shared" si="769"/>
        <v>82307</v>
      </c>
      <c r="H12652" t="str">
        <f t="shared" si="770"/>
        <v>Huyện Trần Văn Thời</v>
      </c>
      <c r="I12652" t="str">
        <f t="shared" si="771"/>
        <v>823</v>
      </c>
      <c r="J12652" t="str">
        <f>VLOOKUP(I12652,Tỉnh!$A$2:$B$64,2,0)</f>
        <v>Cà Mau</v>
      </c>
    </row>
    <row r="12653" hidden="1" spans="2:10">
      <c r="B12653" s="56" t="s">
        <v>22694</v>
      </c>
      <c r="C12653" s="54" t="s">
        <v>22695</v>
      </c>
      <c r="D12653" t="str">
        <f>IFERROR(VLOOKUP(C12653,'5.2.5'!$G$2:$H$11754,2,0),"")</f>
        <v>Xã Phong Lạc</v>
      </c>
      <c r="E12653" t="str">
        <f t="shared" si="768"/>
        <v/>
      </c>
      <c r="G12653" t="str">
        <f t="shared" si="769"/>
        <v>82307</v>
      </c>
      <c r="H12653" t="str">
        <f t="shared" si="770"/>
        <v>Huyện Trần Văn Thời</v>
      </c>
      <c r="I12653" t="str">
        <f t="shared" si="771"/>
        <v>823</v>
      </c>
      <c r="J12653" t="str">
        <f>VLOOKUP(I12653,Tỉnh!$A$2:$B$64,2,0)</f>
        <v>Cà Mau</v>
      </c>
    </row>
    <row r="12654" hidden="1" spans="2:10">
      <c r="B12654" s="56" t="s">
        <v>22696</v>
      </c>
      <c r="C12654" s="54" t="s">
        <v>22697</v>
      </c>
      <c r="D12654" t="str">
        <f>IFERROR(VLOOKUP(C12654,'5.2.5'!$G$2:$H$11754,2,0),"")</f>
        <v>Xã Phong Điền</v>
      </c>
      <c r="E12654" t="str">
        <f t="shared" si="768"/>
        <v/>
      </c>
      <c r="G12654" t="str">
        <f t="shared" si="769"/>
        <v>82307</v>
      </c>
      <c r="H12654" t="str">
        <f t="shared" si="770"/>
        <v>Huyện Trần Văn Thời</v>
      </c>
      <c r="I12654" t="str">
        <f t="shared" si="771"/>
        <v>823</v>
      </c>
      <c r="J12654" t="str">
        <f>VLOOKUP(I12654,Tỉnh!$A$2:$B$64,2,0)</f>
        <v>Cà Mau</v>
      </c>
    </row>
    <row r="12655" hidden="1" spans="2:10">
      <c r="B12655" s="56" t="s">
        <v>22698</v>
      </c>
      <c r="C12655" s="54" t="s">
        <v>22699</v>
      </c>
      <c r="D12655" t="str">
        <f>IFERROR(VLOOKUP(C12655,'5.2.5'!$G$2:$H$11754,2,0),"")</f>
        <v>Xã Khánh Lộc</v>
      </c>
      <c r="E12655" t="str">
        <f t="shared" si="768"/>
        <v/>
      </c>
      <c r="G12655" t="str">
        <f t="shared" si="769"/>
        <v>82307</v>
      </c>
      <c r="H12655" t="str">
        <f t="shared" si="770"/>
        <v>Huyện Trần Văn Thời</v>
      </c>
      <c r="I12655" t="str">
        <f t="shared" si="771"/>
        <v>823</v>
      </c>
      <c r="J12655" t="str">
        <f>VLOOKUP(I12655,Tỉnh!$A$2:$B$64,2,0)</f>
        <v>Cà Mau</v>
      </c>
    </row>
    <row r="12656" hidden="1" spans="2:10">
      <c r="B12656" s="56" t="s">
        <v>19643</v>
      </c>
      <c r="C12656" s="54" t="s">
        <v>22700</v>
      </c>
      <c r="D12656" t="str">
        <f>IFERROR(VLOOKUP(C12656,'5.2.5'!$G$2:$H$11754,2,0),"")</f>
        <v>Xã Phú Tân</v>
      </c>
      <c r="E12656" t="str">
        <f t="shared" si="768"/>
        <v/>
      </c>
      <c r="G12656" t="str">
        <f t="shared" si="769"/>
        <v>82308</v>
      </c>
      <c r="H12656" t="str">
        <f t="shared" si="770"/>
        <v>Huyện Phú Tân</v>
      </c>
      <c r="I12656" t="str">
        <f t="shared" si="771"/>
        <v>823</v>
      </c>
      <c r="J12656" t="str">
        <f>VLOOKUP(I12656,Tỉnh!$A$2:$B$64,2,0)</f>
        <v>Cà Mau</v>
      </c>
    </row>
    <row r="12657" hidden="1" spans="2:10">
      <c r="B12657" s="56" t="s">
        <v>22701</v>
      </c>
      <c r="C12657" s="54" t="s">
        <v>22702</v>
      </c>
      <c r="D12657" t="str">
        <f>IFERROR(VLOOKUP(C12657,'5.2.5'!$G$2:$H$11754,2,0),"")</f>
        <v>Xã Việt Thắng</v>
      </c>
      <c r="E12657" t="str">
        <f t="shared" si="768"/>
        <v/>
      </c>
      <c r="G12657" t="str">
        <f t="shared" si="769"/>
        <v>82308</v>
      </c>
      <c r="H12657" t="str">
        <f t="shared" si="770"/>
        <v>Huyện Phú Tân</v>
      </c>
      <c r="I12657" t="str">
        <f t="shared" si="771"/>
        <v>823</v>
      </c>
      <c r="J12657" t="str">
        <f>VLOOKUP(I12657,Tỉnh!$A$2:$B$64,2,0)</f>
        <v>Cà Mau</v>
      </c>
    </row>
    <row r="12658" hidden="1" spans="2:10">
      <c r="B12658" s="56" t="s">
        <v>22703</v>
      </c>
      <c r="C12658" s="54" t="s">
        <v>22704</v>
      </c>
      <c r="D12658" t="str">
        <f>IFERROR(VLOOKUP(C12658,'5.2.5'!$G$2:$H$11754,2,0),"")</f>
        <v>Thị trấn Cái Đôi Vàm</v>
      </c>
      <c r="E12658" t="str">
        <f t="shared" si="768"/>
        <v/>
      </c>
      <c r="G12658" t="str">
        <f t="shared" si="769"/>
        <v>82308</v>
      </c>
      <c r="H12658" t="str">
        <f t="shared" si="770"/>
        <v>Huyện Phú Tân</v>
      </c>
      <c r="I12658" t="str">
        <f t="shared" si="771"/>
        <v>823</v>
      </c>
      <c r="J12658" t="str">
        <f>VLOOKUP(I12658,Tỉnh!$A$2:$B$64,2,0)</f>
        <v>Cà Mau</v>
      </c>
    </row>
    <row r="12659" hidden="1" spans="2:10">
      <c r="B12659" s="56" t="s">
        <v>8606</v>
      </c>
      <c r="C12659" s="54" t="s">
        <v>22705</v>
      </c>
      <c r="D12659" t="str">
        <f>IFERROR(VLOOKUP(C12659,'5.2.5'!$G$2:$H$11754,2,0),"")</f>
        <v>Xã Phú Mỹ</v>
      </c>
      <c r="E12659" t="str">
        <f t="shared" si="768"/>
        <v/>
      </c>
      <c r="G12659" t="str">
        <f t="shared" si="769"/>
        <v>82308</v>
      </c>
      <c r="H12659" t="str">
        <f t="shared" si="770"/>
        <v>Huyện Phú Tân</v>
      </c>
      <c r="I12659" t="str">
        <f t="shared" si="771"/>
        <v>823</v>
      </c>
      <c r="J12659" t="str">
        <f>VLOOKUP(I12659,Tỉnh!$A$2:$B$64,2,0)</f>
        <v>Cà Mau</v>
      </c>
    </row>
    <row r="12660" hidden="1" spans="2:10">
      <c r="B12660" s="56" t="s">
        <v>18954</v>
      </c>
      <c r="C12660" s="54" t="s">
        <v>22706</v>
      </c>
      <c r="D12660" t="str">
        <f>IFERROR(VLOOKUP(C12660,'5.2.5'!$G$2:$H$11754,2,0),"")</f>
        <v>Xã Tân Hải</v>
      </c>
      <c r="E12660" t="str">
        <f t="shared" si="768"/>
        <v/>
      </c>
      <c r="G12660" t="str">
        <f t="shared" si="769"/>
        <v>82308</v>
      </c>
      <c r="H12660" t="str">
        <f t="shared" si="770"/>
        <v>Huyện Phú Tân</v>
      </c>
      <c r="I12660" t="str">
        <f t="shared" si="771"/>
        <v>823</v>
      </c>
      <c r="J12660" t="str">
        <f>VLOOKUP(I12660,Tỉnh!$A$2:$B$64,2,0)</f>
        <v>Cà Mau</v>
      </c>
    </row>
    <row r="12661" hidden="1" spans="2:10">
      <c r="B12661" s="56" t="s">
        <v>22707</v>
      </c>
      <c r="C12661" s="54" t="s">
        <v>22708</v>
      </c>
      <c r="D12661" t="str">
        <f>IFERROR(VLOOKUP(C12661,'5.2.5'!$G$2:$H$11754,2,0),"")</f>
        <v>Xã Tân Hưng Tây</v>
      </c>
      <c r="E12661" t="str">
        <f t="shared" si="768"/>
        <v/>
      </c>
      <c r="G12661" t="str">
        <f t="shared" si="769"/>
        <v>82308</v>
      </c>
      <c r="H12661" t="str">
        <f t="shared" si="770"/>
        <v>Huyện Phú Tân</v>
      </c>
      <c r="I12661" t="str">
        <f t="shared" si="771"/>
        <v>823</v>
      </c>
      <c r="J12661" t="str">
        <f>VLOOKUP(I12661,Tỉnh!$A$2:$B$64,2,0)</f>
        <v>Cà Mau</v>
      </c>
    </row>
    <row r="12662" hidden="1" spans="2:10">
      <c r="B12662" s="56" t="s">
        <v>22709</v>
      </c>
      <c r="C12662" s="54" t="s">
        <v>22710</v>
      </c>
      <c r="D12662" t="str">
        <f>IFERROR(VLOOKUP(C12662,'5.2.5'!$G$2:$H$11754,2,0),"")</f>
        <v>Xã Nguyễn Việt Khái</v>
      </c>
      <c r="E12662" t="str">
        <f t="shared" si="768"/>
        <v/>
      </c>
      <c r="G12662" t="str">
        <f t="shared" si="769"/>
        <v>82308</v>
      </c>
      <c r="H12662" t="str">
        <f t="shared" si="770"/>
        <v>Huyện Phú Tân</v>
      </c>
      <c r="I12662" t="str">
        <f t="shared" si="771"/>
        <v>823</v>
      </c>
      <c r="J12662" t="str">
        <f>VLOOKUP(I12662,Tỉnh!$A$2:$B$64,2,0)</f>
        <v>Cà Mau</v>
      </c>
    </row>
    <row r="12663" hidden="1" spans="2:10">
      <c r="B12663" s="56" t="s">
        <v>22711</v>
      </c>
      <c r="C12663" s="54" t="s">
        <v>22712</v>
      </c>
      <c r="D12663" t="str">
        <f>IFERROR(VLOOKUP(C12663,'5.2.5'!$G$2:$H$11754,2,0),"")</f>
        <v>xã Rạch Chèo</v>
      </c>
      <c r="E12663" t="str">
        <f t="shared" si="768"/>
        <v/>
      </c>
      <c r="G12663" t="str">
        <f t="shared" si="769"/>
        <v>82308</v>
      </c>
      <c r="H12663" t="str">
        <f t="shared" si="770"/>
        <v>Huyện Phú Tân</v>
      </c>
      <c r="I12663" t="str">
        <f t="shared" si="771"/>
        <v>823</v>
      </c>
      <c r="J12663" t="str">
        <f>VLOOKUP(I12663,Tỉnh!$A$2:$B$64,2,0)</f>
        <v>Cà Mau</v>
      </c>
    </row>
    <row r="12664" hidden="1" spans="2:10">
      <c r="B12664" s="56" t="s">
        <v>22713</v>
      </c>
      <c r="C12664" s="54" t="s">
        <v>22714</v>
      </c>
      <c r="D12664" t="str">
        <f>IFERROR(VLOOKUP(C12664,'5.2.5'!$G$2:$H$11754,2,0),"")</f>
        <v>xã Phú Thuận</v>
      </c>
      <c r="E12664" t="str">
        <f t="shared" si="768"/>
        <v/>
      </c>
      <c r="G12664" t="str">
        <f t="shared" si="769"/>
        <v>82308</v>
      </c>
      <c r="H12664" t="str">
        <f t="shared" si="770"/>
        <v>Huyện Phú Tân</v>
      </c>
      <c r="I12664" t="str">
        <f t="shared" si="771"/>
        <v>823</v>
      </c>
      <c r="J12664" t="str">
        <f>VLOOKUP(I12664,Tỉnh!$A$2:$B$64,2,0)</f>
        <v>Cà Mau</v>
      </c>
    </row>
    <row r="12665" hidden="1" spans="2:10">
      <c r="B12665" s="56" t="s">
        <v>22715</v>
      </c>
      <c r="C12665" s="54" t="s">
        <v>22716</v>
      </c>
      <c r="D12665" t="str">
        <f>IFERROR(VLOOKUP(C12665,'5.2.5'!$G$2:$H$11754,2,0),"")</f>
        <v>Xã Đông Thới</v>
      </c>
      <c r="E12665" t="str">
        <f t="shared" si="768"/>
        <v/>
      </c>
      <c r="G12665" t="str">
        <f t="shared" si="769"/>
        <v>82309</v>
      </c>
      <c r="H12665" t="str">
        <f t="shared" si="770"/>
        <v>Huyện Cái Nước</v>
      </c>
      <c r="I12665" t="str">
        <f t="shared" si="771"/>
        <v>823</v>
      </c>
      <c r="J12665" t="str">
        <f>VLOOKUP(I12665,Tỉnh!$A$2:$B$64,2,0)</f>
        <v>Cà Mau</v>
      </c>
    </row>
    <row r="12666" hidden="1" spans="2:10">
      <c r="B12666" s="56" t="s">
        <v>1797</v>
      </c>
      <c r="C12666" s="54" t="s">
        <v>22717</v>
      </c>
      <c r="D12666" t="str">
        <f>IFERROR(VLOOKUP(C12666,'5.2.5'!$G$2:$H$11754,2,0),"")</f>
        <v>Xã Tân Hưng</v>
      </c>
      <c r="E12666" t="str">
        <f t="shared" si="768"/>
        <v/>
      </c>
      <c r="G12666" t="str">
        <f t="shared" si="769"/>
        <v>82309</v>
      </c>
      <c r="H12666" t="str">
        <f t="shared" si="770"/>
        <v>Huyện Cái Nước</v>
      </c>
      <c r="I12666" t="str">
        <f t="shared" si="771"/>
        <v>823</v>
      </c>
      <c r="J12666" t="str">
        <f>VLOOKUP(I12666,Tỉnh!$A$2:$B$64,2,0)</f>
        <v>Cà Mau</v>
      </c>
    </row>
    <row r="12667" hidden="1" spans="2:10">
      <c r="B12667" s="56" t="s">
        <v>22718</v>
      </c>
      <c r="C12667" s="54" t="s">
        <v>22719</v>
      </c>
      <c r="D12667" t="str">
        <f>IFERROR(VLOOKUP(C12667,'5.2.5'!$G$2:$H$11754,2,0),"")</f>
        <v>Xã Trần Thới</v>
      </c>
      <c r="E12667" t="str">
        <f t="shared" si="768"/>
        <v/>
      </c>
      <c r="G12667" t="str">
        <f t="shared" si="769"/>
        <v>82309</v>
      </c>
      <c r="H12667" t="str">
        <f t="shared" si="770"/>
        <v>Huyện Cái Nước</v>
      </c>
      <c r="I12667" t="str">
        <f t="shared" si="771"/>
        <v>823</v>
      </c>
      <c r="J12667" t="str">
        <f>VLOOKUP(I12667,Tỉnh!$A$2:$B$64,2,0)</f>
        <v>Cà Mau</v>
      </c>
    </row>
    <row r="12668" hidden="1" spans="2:10">
      <c r="B12668" s="56" t="s">
        <v>22720</v>
      </c>
      <c r="C12668" s="54" t="s">
        <v>22721</v>
      </c>
      <c r="D12668" t="str">
        <f>IFERROR(VLOOKUP(C12668,'5.2.5'!$G$2:$H$11754,2,0),"")</f>
        <v>Thị trấn Cái Nước</v>
      </c>
      <c r="E12668" t="str">
        <f t="shared" si="768"/>
        <v/>
      </c>
      <c r="G12668" t="str">
        <f t="shared" si="769"/>
        <v>82309</v>
      </c>
      <c r="H12668" t="str">
        <f t="shared" si="770"/>
        <v>Huyện Cái Nước</v>
      </c>
      <c r="I12668" t="str">
        <f t="shared" si="771"/>
        <v>823</v>
      </c>
      <c r="J12668" t="str">
        <f>VLOOKUP(I12668,Tỉnh!$A$2:$B$64,2,0)</f>
        <v>Cà Mau</v>
      </c>
    </row>
    <row r="12669" hidden="1" spans="2:10">
      <c r="B12669" s="56" t="s">
        <v>22722</v>
      </c>
      <c r="C12669" s="54" t="s">
        <v>22723</v>
      </c>
      <c r="D12669" t="str">
        <f>IFERROR(VLOOKUP(C12669,'5.2.5'!$G$2:$H$11754,2,0),"")</f>
        <v>Xã Lương Thế Trân</v>
      </c>
      <c r="E12669" t="str">
        <f t="shared" si="768"/>
        <v/>
      </c>
      <c r="G12669" t="str">
        <f t="shared" si="769"/>
        <v>82309</v>
      </c>
      <c r="H12669" t="str">
        <f t="shared" si="770"/>
        <v>Huyện Cái Nước</v>
      </c>
      <c r="I12669" t="str">
        <f t="shared" si="771"/>
        <v>823</v>
      </c>
      <c r="J12669" t="str">
        <f>VLOOKUP(I12669,Tỉnh!$A$2:$B$64,2,0)</f>
        <v>Cà Mau</v>
      </c>
    </row>
    <row r="12670" hidden="1" spans="2:10">
      <c r="B12670" s="56" t="s">
        <v>4511</v>
      </c>
      <c r="C12670" s="54" t="s">
        <v>22724</v>
      </c>
      <c r="D12670" t="str">
        <f>IFERROR(VLOOKUP(C12670,'5.2.5'!$G$2:$H$11754,2,0),"")</f>
        <v>Xã Phú Hưng</v>
      </c>
      <c r="E12670" t="str">
        <f t="shared" si="768"/>
        <v/>
      </c>
      <c r="G12670" t="str">
        <f t="shared" si="769"/>
        <v>82309</v>
      </c>
      <c r="H12670" t="str">
        <f t="shared" si="770"/>
        <v>Huyện Cái Nước</v>
      </c>
      <c r="I12670" t="str">
        <f t="shared" si="771"/>
        <v>823</v>
      </c>
      <c r="J12670" t="str">
        <f>VLOOKUP(I12670,Tỉnh!$A$2:$B$64,2,0)</f>
        <v>Cà Mau</v>
      </c>
    </row>
    <row r="12671" hidden="1" spans="2:10">
      <c r="B12671" s="56" t="s">
        <v>22218</v>
      </c>
      <c r="C12671" s="54" t="s">
        <v>22725</v>
      </c>
      <c r="D12671" t="str">
        <f>IFERROR(VLOOKUP(C12671,'5.2.5'!$G$2:$H$11754,2,0),"")</f>
        <v>Xã Hưng Mỹ</v>
      </c>
      <c r="E12671" t="str">
        <f t="shared" si="768"/>
        <v/>
      </c>
      <c r="G12671" t="str">
        <f t="shared" si="769"/>
        <v>82309</v>
      </c>
      <c r="H12671" t="str">
        <f t="shared" si="770"/>
        <v>Huyện Cái Nước</v>
      </c>
      <c r="I12671" t="str">
        <f t="shared" si="771"/>
        <v>823</v>
      </c>
      <c r="J12671" t="str">
        <f>VLOOKUP(I12671,Tỉnh!$A$2:$B$64,2,0)</f>
        <v>Cà Mau</v>
      </c>
    </row>
    <row r="12672" hidden="1" spans="2:10">
      <c r="B12672" s="56" t="s">
        <v>22726</v>
      </c>
      <c r="C12672" s="54" t="s">
        <v>22727</v>
      </c>
      <c r="D12672" t="str">
        <f>IFERROR(VLOOKUP(C12672,'5.2.5'!$G$2:$H$11754,2,0),"")</f>
        <v>Xã Tân Hưng Đông</v>
      </c>
      <c r="E12672" t="str">
        <f t="shared" si="768"/>
        <v/>
      </c>
      <c r="G12672" t="str">
        <f t="shared" si="769"/>
        <v>82309</v>
      </c>
      <c r="H12672" t="str">
        <f t="shared" si="770"/>
        <v>Huyện Cái Nước</v>
      </c>
      <c r="I12672" t="str">
        <f t="shared" si="771"/>
        <v>823</v>
      </c>
      <c r="J12672" t="str">
        <f>VLOOKUP(I12672,Tỉnh!$A$2:$B$64,2,0)</f>
        <v>Cà Mau</v>
      </c>
    </row>
    <row r="12673" hidden="1" spans="2:10">
      <c r="B12673" s="56" t="s">
        <v>19670</v>
      </c>
      <c r="C12673" s="54" t="s">
        <v>22728</v>
      </c>
      <c r="D12673" t="str">
        <f>IFERROR(VLOOKUP(C12673,'5.2.5'!$G$2:$H$11754,2,0),"")</f>
        <v>Xã Thạnh Phú</v>
      </c>
      <c r="E12673" t="str">
        <f t="shared" si="768"/>
        <v/>
      </c>
      <c r="G12673" t="str">
        <f t="shared" si="769"/>
        <v>82309</v>
      </c>
      <c r="H12673" t="str">
        <f t="shared" si="770"/>
        <v>Huyện Cái Nước</v>
      </c>
      <c r="I12673" t="str">
        <f t="shared" si="771"/>
        <v>823</v>
      </c>
      <c r="J12673" t="str">
        <f>VLOOKUP(I12673,Tỉnh!$A$2:$B$64,2,0)</f>
        <v>Cà Mau</v>
      </c>
    </row>
    <row r="12674" hidden="1" spans="2:10">
      <c r="B12674" s="56" t="s">
        <v>22126</v>
      </c>
      <c r="C12674" s="54" t="s">
        <v>22729</v>
      </c>
      <c r="D12674" t="str">
        <f>IFERROR(VLOOKUP(C12674,'5.2.5'!$G$2:$H$11754,2,0),"")</f>
        <v>Xã Hoà Mỹ</v>
      </c>
      <c r="E12674" t="str">
        <f t="shared" si="768"/>
        <v/>
      </c>
      <c r="G12674" t="str">
        <f t="shared" si="769"/>
        <v>82309</v>
      </c>
      <c r="H12674" t="str">
        <f t="shared" si="770"/>
        <v>Huyện Cái Nước</v>
      </c>
      <c r="I12674" t="str">
        <f t="shared" si="771"/>
        <v>823</v>
      </c>
      <c r="J12674" t="str">
        <f>VLOOKUP(I12674,Tỉnh!$A$2:$B$64,2,0)</f>
        <v>Cà Mau</v>
      </c>
    </row>
    <row r="12675" hidden="1" spans="2:10">
      <c r="B12675" s="56" t="s">
        <v>3110</v>
      </c>
      <c r="C12675" s="54" t="s">
        <v>22730</v>
      </c>
      <c r="D12675" t="str">
        <f>IFERROR(VLOOKUP(C12675,'5.2.5'!$G$2:$H$11754,2,0),"")</f>
        <v>Xã Đông Hưng</v>
      </c>
      <c r="E12675" t="str">
        <f t="shared" si="768"/>
        <v/>
      </c>
      <c r="G12675" t="str">
        <f t="shared" si="769"/>
        <v>82309</v>
      </c>
      <c r="H12675" t="str">
        <f t="shared" si="770"/>
        <v>Huyện Cái Nước</v>
      </c>
      <c r="I12675" t="str">
        <f t="shared" si="771"/>
        <v>823</v>
      </c>
      <c r="J12675" t="str">
        <f>VLOOKUP(I12675,Tỉnh!$A$2:$B$64,2,0)</f>
        <v>Cà Mau</v>
      </c>
    </row>
    <row r="12676" hidden="1" spans="2:10">
      <c r="B12676" s="56" t="s">
        <v>22731</v>
      </c>
      <c r="C12676" s="54" t="s">
        <v>22732</v>
      </c>
      <c r="D12676" t="str">
        <f>IFERROR(VLOOKUP(C12676,'5.2.5'!$G$2:$H$11754,2,0),"")</f>
        <v>Xã Quách Phẩm Bắc</v>
      </c>
      <c r="E12676" t="str">
        <f t="shared" si="768"/>
        <v/>
      </c>
      <c r="G12676" t="str">
        <f t="shared" si="769"/>
        <v>82311</v>
      </c>
      <c r="H12676" t="str">
        <f t="shared" si="770"/>
        <v>Huyện Đầm Dơi</v>
      </c>
      <c r="I12676" t="str">
        <f t="shared" si="771"/>
        <v>823</v>
      </c>
      <c r="J12676" t="str">
        <f>VLOOKUP(I12676,Tỉnh!$A$2:$B$64,2,0)</f>
        <v>Cà Mau</v>
      </c>
    </row>
    <row r="12677" hidden="1" spans="2:10">
      <c r="B12677" s="56" t="s">
        <v>22733</v>
      </c>
      <c r="C12677" s="54" t="s">
        <v>22734</v>
      </c>
      <c r="D12677" t="str">
        <f>IFERROR(VLOOKUP(C12677,'5.2.5'!$G$2:$H$11754,2,0),"")</f>
        <v>Xã Trần Phán</v>
      </c>
      <c r="E12677" t="str">
        <f t="shared" si="768"/>
        <v/>
      </c>
      <c r="G12677" t="str">
        <f t="shared" si="769"/>
        <v>82311</v>
      </c>
      <c r="H12677" t="str">
        <f t="shared" si="770"/>
        <v>Huyện Đầm Dơi</v>
      </c>
      <c r="I12677" t="str">
        <f t="shared" si="771"/>
        <v>823</v>
      </c>
      <c r="J12677" t="str">
        <f>VLOOKUP(I12677,Tỉnh!$A$2:$B$64,2,0)</f>
        <v>Cà Mau</v>
      </c>
    </row>
    <row r="12678" hidden="1" spans="2:10">
      <c r="B12678" s="56" t="s">
        <v>22735</v>
      </c>
      <c r="C12678" s="54" t="s">
        <v>22736</v>
      </c>
      <c r="D12678" t="str">
        <f>IFERROR(VLOOKUP(C12678,'5.2.5'!$G$2:$H$11754,2,0),"")</f>
        <v>Xã Tân Duyệt</v>
      </c>
      <c r="E12678" t="str">
        <f t="shared" si="768"/>
        <v/>
      </c>
      <c r="G12678" t="str">
        <f t="shared" si="769"/>
        <v>82311</v>
      </c>
      <c r="H12678" t="str">
        <f t="shared" si="770"/>
        <v>Huyện Đầm Dơi</v>
      </c>
      <c r="I12678" t="str">
        <f t="shared" si="771"/>
        <v>823</v>
      </c>
      <c r="J12678" t="str">
        <f>VLOOKUP(I12678,Tỉnh!$A$2:$B$64,2,0)</f>
        <v>Cà Mau</v>
      </c>
    </row>
    <row r="12679" hidden="1" spans="2:10">
      <c r="B12679" s="56" t="s">
        <v>3693</v>
      </c>
      <c r="C12679" s="54" t="s">
        <v>22737</v>
      </c>
      <c r="D12679" t="str">
        <f>IFERROR(VLOOKUP(C12679,'5.2.5'!$G$2:$H$11754,2,0),"")</f>
        <v>Xã Thanh Tùng</v>
      </c>
      <c r="E12679" t="str">
        <f t="shared" si="768"/>
        <v/>
      </c>
      <c r="G12679" t="str">
        <f t="shared" si="769"/>
        <v>82311</v>
      </c>
      <c r="H12679" t="str">
        <f t="shared" si="770"/>
        <v>Huyện Đầm Dơi</v>
      </c>
      <c r="I12679" t="str">
        <f t="shared" si="771"/>
        <v>823</v>
      </c>
      <c r="J12679" t="str">
        <f>VLOOKUP(I12679,Tỉnh!$A$2:$B$64,2,0)</f>
        <v>Cà Mau</v>
      </c>
    </row>
    <row r="12680" hidden="1" spans="2:10">
      <c r="B12680" s="56" t="s">
        <v>22738</v>
      </c>
      <c r="C12680" s="54" t="s">
        <v>22739</v>
      </c>
      <c r="D12680" t="str">
        <f>IFERROR(VLOOKUP(C12680,'5.2.5'!$G$2:$H$11754,2,0),"")</f>
        <v>Thị trấn Đầm Dơi</v>
      </c>
      <c r="E12680" t="str">
        <f t="shared" si="768"/>
        <v/>
      </c>
      <c r="G12680" t="str">
        <f t="shared" si="769"/>
        <v>82311</v>
      </c>
      <c r="H12680" t="str">
        <f t="shared" si="770"/>
        <v>Huyện Đầm Dơi</v>
      </c>
      <c r="I12680" t="str">
        <f t="shared" si="771"/>
        <v>823</v>
      </c>
      <c r="J12680" t="str">
        <f>VLOOKUP(I12680,Tỉnh!$A$2:$B$64,2,0)</f>
        <v>Cà Mau</v>
      </c>
    </row>
    <row r="12681" hidden="1" spans="2:10">
      <c r="B12681" s="56" t="s">
        <v>22740</v>
      </c>
      <c r="C12681" s="54" t="s">
        <v>22741</v>
      </c>
      <c r="D12681" t="str">
        <f>IFERROR(VLOOKUP(C12681,'5.2.5'!$G$2:$H$11754,2,0),"")</f>
        <v>Xã Tạ An Khương</v>
      </c>
      <c r="E12681" t="str">
        <f t="shared" si="768"/>
        <v/>
      </c>
      <c r="G12681" t="str">
        <f t="shared" si="769"/>
        <v>82311</v>
      </c>
      <c r="H12681" t="str">
        <f t="shared" si="770"/>
        <v>Huyện Đầm Dơi</v>
      </c>
      <c r="I12681" t="str">
        <f t="shared" si="771"/>
        <v>823</v>
      </c>
      <c r="J12681" t="str">
        <f>VLOOKUP(I12681,Tỉnh!$A$2:$B$64,2,0)</f>
        <v>Cà Mau</v>
      </c>
    </row>
    <row r="12682" hidden="1" spans="2:10">
      <c r="B12682" s="56" t="s">
        <v>22742</v>
      </c>
      <c r="C12682" s="54" t="s">
        <v>22743</v>
      </c>
      <c r="D12682" t="str">
        <f>IFERROR(VLOOKUP(C12682,'5.2.5'!$G$2:$H$11754,2,0),"")</f>
        <v>Xã Tạ An Khương Đông</v>
      </c>
      <c r="E12682" t="str">
        <f t="shared" si="768"/>
        <v/>
      </c>
      <c r="G12682" t="str">
        <f t="shared" si="769"/>
        <v>82311</v>
      </c>
      <c r="H12682" t="str">
        <f t="shared" si="770"/>
        <v>Huyện Đầm Dơi</v>
      </c>
      <c r="I12682" t="str">
        <f t="shared" si="771"/>
        <v>823</v>
      </c>
      <c r="J12682" t="str">
        <f>VLOOKUP(I12682,Tỉnh!$A$2:$B$64,2,0)</f>
        <v>Cà Mau</v>
      </c>
    </row>
    <row r="12683" hidden="1" spans="2:10">
      <c r="B12683" s="56" t="s">
        <v>8314</v>
      </c>
      <c r="C12683" s="54" t="s">
        <v>22744</v>
      </c>
      <c r="D12683" t="str">
        <f>IFERROR(VLOOKUP(C12683,'5.2.5'!$G$2:$H$11754,2,0),"")</f>
        <v>Xã Tân Đức</v>
      </c>
      <c r="E12683" t="str">
        <f t="shared" si="768"/>
        <v/>
      </c>
      <c r="G12683" t="str">
        <f t="shared" si="769"/>
        <v>82311</v>
      </c>
      <c r="H12683" t="str">
        <f t="shared" si="770"/>
        <v>Huyện Đầm Dơi</v>
      </c>
      <c r="I12683" t="str">
        <f t="shared" si="771"/>
        <v>823</v>
      </c>
      <c r="J12683" t="str">
        <f>VLOOKUP(I12683,Tỉnh!$A$2:$B$64,2,0)</f>
        <v>Cà Mau</v>
      </c>
    </row>
    <row r="12684" hidden="1" spans="2:10">
      <c r="B12684" s="56" t="s">
        <v>19944</v>
      </c>
      <c r="C12684" s="54" t="s">
        <v>22745</v>
      </c>
      <c r="D12684" t="str">
        <f>IFERROR(VLOOKUP(C12684,'5.2.5'!$G$2:$H$11754,2,0),"")</f>
        <v>Xã Tân Thuận</v>
      </c>
      <c r="E12684" t="str">
        <f t="shared" si="768"/>
        <v/>
      </c>
      <c r="G12684" t="str">
        <f t="shared" si="769"/>
        <v>82311</v>
      </c>
      <c r="H12684" t="str">
        <f t="shared" si="770"/>
        <v>Huyện Đầm Dơi</v>
      </c>
      <c r="I12684" t="str">
        <f t="shared" si="771"/>
        <v>823</v>
      </c>
      <c r="J12684" t="str">
        <f>VLOOKUP(I12684,Tỉnh!$A$2:$B$64,2,0)</f>
        <v>Cà Mau</v>
      </c>
    </row>
    <row r="12685" hidden="1" spans="2:10">
      <c r="B12685" s="56" t="s">
        <v>22746</v>
      </c>
      <c r="C12685" s="54" t="s">
        <v>22747</v>
      </c>
      <c r="D12685" t="str">
        <f>IFERROR(VLOOKUP(C12685,'5.2.5'!$G$2:$H$11754,2,0),"")</f>
        <v>Xã Tạ An Khương Nam</v>
      </c>
      <c r="E12685" t="str">
        <f t="shared" si="768"/>
        <v/>
      </c>
      <c r="G12685" t="str">
        <f t="shared" si="769"/>
        <v>82311</v>
      </c>
      <c r="H12685" t="str">
        <f t="shared" si="770"/>
        <v>Huyện Đầm Dơi</v>
      </c>
      <c r="I12685" t="str">
        <f t="shared" si="771"/>
        <v>823</v>
      </c>
      <c r="J12685" t="str">
        <f>VLOOKUP(I12685,Tỉnh!$A$2:$B$64,2,0)</f>
        <v>Cà Mau</v>
      </c>
    </row>
    <row r="12686" hidden="1" spans="2:10">
      <c r="B12686" s="56" t="s">
        <v>2667</v>
      </c>
      <c r="C12686" s="54" t="s">
        <v>22748</v>
      </c>
      <c r="D12686" t="str">
        <f>IFERROR(VLOOKUP(C12686,'5.2.5'!$G$2:$H$11754,2,0),"")</f>
        <v>Xã Tân Tiến</v>
      </c>
      <c r="E12686" t="str">
        <f t="shared" si="768"/>
        <v/>
      </c>
      <c r="G12686" t="str">
        <f t="shared" si="769"/>
        <v>82311</v>
      </c>
      <c r="H12686" t="str">
        <f t="shared" si="770"/>
        <v>Huyện Đầm Dơi</v>
      </c>
      <c r="I12686" t="str">
        <f t="shared" si="771"/>
        <v>823</v>
      </c>
      <c r="J12686" t="str">
        <f>VLOOKUP(I12686,Tỉnh!$A$2:$B$64,2,0)</f>
        <v>Cà Mau</v>
      </c>
    </row>
    <row r="12687" hidden="1" spans="2:10">
      <c r="B12687" s="56" t="s">
        <v>22749</v>
      </c>
      <c r="C12687" s="54" t="s">
        <v>22750</v>
      </c>
      <c r="D12687" t="str">
        <f>IFERROR(VLOOKUP(C12687,'5.2.5'!$G$2:$H$11754,2,0),"")</f>
        <v>Xã Quách Phẩm</v>
      </c>
      <c r="E12687" t="str">
        <f t="shared" si="768"/>
        <v/>
      </c>
      <c r="G12687" t="str">
        <f t="shared" si="769"/>
        <v>82311</v>
      </c>
      <c r="H12687" t="str">
        <f t="shared" si="770"/>
        <v>Huyện Đầm Dơi</v>
      </c>
      <c r="I12687" t="str">
        <f t="shared" si="771"/>
        <v>823</v>
      </c>
      <c r="J12687" t="str">
        <f>VLOOKUP(I12687,Tỉnh!$A$2:$B$64,2,0)</f>
        <v>Cà Mau</v>
      </c>
    </row>
    <row r="12688" hidden="1" spans="2:10">
      <c r="B12688" s="56" t="s">
        <v>22751</v>
      </c>
      <c r="C12688" s="54" t="s">
        <v>22752</v>
      </c>
      <c r="D12688" t="str">
        <f>IFERROR(VLOOKUP(C12688,'5.2.5'!$G$2:$H$11754,2,0),"")</f>
        <v>Xã Nguyễn Huân</v>
      </c>
      <c r="E12688" t="str">
        <f t="shared" si="768"/>
        <v/>
      </c>
      <c r="G12688" t="str">
        <f t="shared" si="769"/>
        <v>82311</v>
      </c>
      <c r="H12688" t="str">
        <f t="shared" si="770"/>
        <v>Huyện Đầm Dơi</v>
      </c>
      <c r="I12688" t="str">
        <f t="shared" si="771"/>
        <v>823</v>
      </c>
      <c r="J12688" t="str">
        <f>VLOOKUP(I12688,Tỉnh!$A$2:$B$64,2,0)</f>
        <v>Cà Mau</v>
      </c>
    </row>
    <row r="12689" hidden="1" spans="2:10">
      <c r="B12689" s="56" t="s">
        <v>22753</v>
      </c>
      <c r="C12689" s="54" t="s">
        <v>22754</v>
      </c>
      <c r="D12689" t="str">
        <f>IFERROR(VLOOKUP(C12689,'5.2.5'!$G$2:$H$11754,2,0),"")</f>
        <v>Xã Ngọc Chánh</v>
      </c>
      <c r="E12689" t="str">
        <f t="shared" si="768"/>
        <v/>
      </c>
      <c r="G12689" t="str">
        <f t="shared" si="769"/>
        <v>82311</v>
      </c>
      <c r="H12689" t="str">
        <f t="shared" si="770"/>
        <v>Huyện Đầm Dơi</v>
      </c>
      <c r="I12689" t="str">
        <f t="shared" si="771"/>
        <v>823</v>
      </c>
      <c r="J12689" t="str">
        <f>VLOOKUP(I12689,Tỉnh!$A$2:$B$64,2,0)</f>
        <v>Cà Mau</v>
      </c>
    </row>
    <row r="12690" hidden="1" spans="2:10">
      <c r="B12690" s="56" t="s">
        <v>1791</v>
      </c>
      <c r="C12690" s="54" t="s">
        <v>22755</v>
      </c>
      <c r="D12690" t="str">
        <f>IFERROR(VLOOKUP(C12690,'5.2.5'!$G$2:$H$11754,2,0),"")</f>
        <v>Xã Tân Dân</v>
      </c>
      <c r="E12690" t="str">
        <f t="shared" si="768"/>
        <v/>
      </c>
      <c r="G12690" t="str">
        <f t="shared" si="769"/>
        <v>82311</v>
      </c>
      <c r="H12690" t="str">
        <f t="shared" si="770"/>
        <v>Huyện Đầm Dơi</v>
      </c>
      <c r="I12690" t="str">
        <f t="shared" si="771"/>
        <v>823</v>
      </c>
      <c r="J12690" t="str">
        <f>VLOOKUP(I12690,Tỉnh!$A$2:$B$64,2,0)</f>
        <v>Cà Mau</v>
      </c>
    </row>
    <row r="12691" hidden="1" spans="2:10">
      <c r="B12691" s="56" t="s">
        <v>9269</v>
      </c>
      <c r="C12691" s="54" t="s">
        <v>22756</v>
      </c>
      <c r="D12691" t="str">
        <f>IFERROR(VLOOKUP(C12691,'5.2.5'!$G$2:$H$11754,2,0),"")</f>
        <v>Xã Tân Trung</v>
      </c>
      <c r="E12691" t="str">
        <f t="shared" si="768"/>
        <v/>
      </c>
      <c r="G12691" t="str">
        <f t="shared" si="769"/>
        <v>82311</v>
      </c>
      <c r="H12691" t="str">
        <f t="shared" si="770"/>
        <v>Huyện Đầm Dơi</v>
      </c>
      <c r="I12691" t="str">
        <f t="shared" si="771"/>
        <v>823</v>
      </c>
      <c r="J12691" t="str">
        <f>VLOOKUP(I12691,Tỉnh!$A$2:$B$64,2,0)</f>
        <v>Cà Mau</v>
      </c>
    </row>
    <row r="12692" hidden="1" spans="2:10">
      <c r="B12692" s="56" t="s">
        <v>22757</v>
      </c>
      <c r="C12692" s="54" t="s">
        <v>22758</v>
      </c>
      <c r="D12692" t="str">
        <f>IFERROR(VLOOKUP(C12692,'5.2.5'!$G$2:$H$11754,2,0),"")</f>
        <v>Xã Hiệp Tùng</v>
      </c>
      <c r="E12692" t="str">
        <f t="shared" si="768"/>
        <v/>
      </c>
      <c r="G12692" t="str">
        <f t="shared" si="769"/>
        <v>82312</v>
      </c>
      <c r="H12692" t="str">
        <f t="shared" si="770"/>
        <v>Huyện Năm Căn</v>
      </c>
      <c r="I12692" t="str">
        <f t="shared" si="771"/>
        <v>823</v>
      </c>
      <c r="J12692" t="str">
        <f>VLOOKUP(I12692,Tỉnh!$A$2:$B$64,2,0)</f>
        <v>Cà Mau</v>
      </c>
    </row>
    <row r="12693" hidden="1" spans="2:10">
      <c r="B12693" s="56" t="s">
        <v>22759</v>
      </c>
      <c r="C12693" s="54" t="s">
        <v>22760</v>
      </c>
      <c r="D12693" t="str">
        <f>IFERROR(VLOOKUP(C12693,'5.2.5'!$G$2:$H$11754,2,0),"")</f>
        <v>Xã Tam Giang Đông</v>
      </c>
      <c r="E12693" t="str">
        <f t="shared" si="768"/>
        <v/>
      </c>
      <c r="G12693" t="str">
        <f t="shared" si="769"/>
        <v>82312</v>
      </c>
      <c r="H12693" t="str">
        <f t="shared" si="770"/>
        <v>Huyện Năm Căn</v>
      </c>
      <c r="I12693" t="str">
        <f t="shared" si="771"/>
        <v>823</v>
      </c>
      <c r="J12693" t="str">
        <f>VLOOKUP(I12693,Tỉnh!$A$2:$B$64,2,0)</f>
        <v>Cà Mau</v>
      </c>
    </row>
    <row r="12694" hidden="1" spans="2:10">
      <c r="B12694" s="56" t="s">
        <v>22761</v>
      </c>
      <c r="C12694" s="54" t="s">
        <v>22762</v>
      </c>
      <c r="D12694" t="str">
        <f>IFERROR(VLOOKUP(C12694,'5.2.5'!$G$2:$H$11754,2,0),"")</f>
        <v>Thị trấn Năm Căn</v>
      </c>
      <c r="E12694" t="str">
        <f t="shared" si="768"/>
        <v/>
      </c>
      <c r="G12694" t="str">
        <f t="shared" si="769"/>
        <v>82312</v>
      </c>
      <c r="H12694" t="str">
        <f t="shared" si="770"/>
        <v>Huyện Năm Căn</v>
      </c>
      <c r="I12694" t="str">
        <f t="shared" si="771"/>
        <v>823</v>
      </c>
      <c r="J12694" t="str">
        <f>VLOOKUP(I12694,Tỉnh!$A$2:$B$64,2,0)</f>
        <v>Cà Mau</v>
      </c>
    </row>
    <row r="12695" hidden="1" spans="2:10">
      <c r="B12695" s="56" t="s">
        <v>22763</v>
      </c>
      <c r="C12695" s="54" t="s">
        <v>22764</v>
      </c>
      <c r="D12695" t="str">
        <f>IFERROR(VLOOKUP(C12695,'5.2.5'!$G$2:$H$11754,2,0),"")</f>
        <v>Xã Hàm Rồng</v>
      </c>
      <c r="E12695" t="str">
        <f t="shared" si="768"/>
        <v/>
      </c>
      <c r="G12695" t="str">
        <f t="shared" si="769"/>
        <v>82312</v>
      </c>
      <c r="H12695" t="str">
        <f t="shared" si="770"/>
        <v>Huyện Năm Căn</v>
      </c>
      <c r="I12695" t="str">
        <f t="shared" si="771"/>
        <v>823</v>
      </c>
      <c r="J12695" t="str">
        <f>VLOOKUP(I12695,Tỉnh!$A$2:$B$64,2,0)</f>
        <v>Cà Mau</v>
      </c>
    </row>
    <row r="12696" hidden="1" spans="2:10">
      <c r="B12696" s="56" t="s">
        <v>22765</v>
      </c>
      <c r="C12696" s="54" t="s">
        <v>22766</v>
      </c>
      <c r="D12696" t="str">
        <f>IFERROR(VLOOKUP(C12696,'5.2.5'!$G$2:$H$11754,2,0),"")</f>
        <v>Xã Đất Mới</v>
      </c>
      <c r="E12696" t="str">
        <f t="shared" si="768"/>
        <v/>
      </c>
      <c r="G12696" t="str">
        <f t="shared" si="769"/>
        <v>82312</v>
      </c>
      <c r="H12696" t="str">
        <f t="shared" si="770"/>
        <v>Huyện Năm Căn</v>
      </c>
      <c r="I12696" t="str">
        <f t="shared" si="771"/>
        <v>823</v>
      </c>
      <c r="J12696" t="str">
        <f>VLOOKUP(I12696,Tỉnh!$A$2:$B$64,2,0)</f>
        <v>Cà Mau</v>
      </c>
    </row>
    <row r="12697" hidden="1" spans="2:10">
      <c r="B12697" s="56" t="s">
        <v>22767</v>
      </c>
      <c r="C12697" s="54" t="s">
        <v>22768</v>
      </c>
      <c r="D12697" t="str">
        <f>IFERROR(VLOOKUP(C12697,'5.2.5'!$G$2:$H$11754,2,0),"")</f>
        <v>Xã Hàng Vịnh</v>
      </c>
      <c r="E12697" t="str">
        <f t="shared" si="768"/>
        <v/>
      </c>
      <c r="G12697" t="str">
        <f t="shared" si="769"/>
        <v>82312</v>
      </c>
      <c r="H12697" t="str">
        <f t="shared" si="770"/>
        <v>Huyện Năm Căn</v>
      </c>
      <c r="I12697" t="str">
        <f t="shared" si="771"/>
        <v>823</v>
      </c>
      <c r="J12697" t="str">
        <f>VLOOKUP(I12697,Tỉnh!$A$2:$B$64,2,0)</f>
        <v>Cà Mau</v>
      </c>
    </row>
    <row r="12698" hidden="1" spans="2:10">
      <c r="B12698" s="56" t="s">
        <v>9700</v>
      </c>
      <c r="C12698" s="54" t="s">
        <v>22769</v>
      </c>
      <c r="D12698" t="str">
        <f>IFERROR(VLOOKUP(C12698,'5.2.5'!$G$2:$H$11754,2,0),"")</f>
        <v>Xã Tam Giang</v>
      </c>
      <c r="E12698" t="str">
        <f t="shared" si="768"/>
        <v/>
      </c>
      <c r="G12698" t="str">
        <f t="shared" si="769"/>
        <v>82312</v>
      </c>
      <c r="H12698" t="str">
        <f t="shared" si="770"/>
        <v>Huyện Năm Căn</v>
      </c>
      <c r="I12698" t="str">
        <f t="shared" si="771"/>
        <v>823</v>
      </c>
      <c r="J12698" t="str">
        <f>VLOOKUP(I12698,Tỉnh!$A$2:$B$64,2,0)</f>
        <v>Cà Mau</v>
      </c>
    </row>
    <row r="12699" hidden="1" spans="2:10">
      <c r="B12699" s="56" t="s">
        <v>22770</v>
      </c>
      <c r="C12699" s="54" t="s">
        <v>22771</v>
      </c>
      <c r="D12699" t="str">
        <f>IFERROR(VLOOKUP(C12699,'5.2.5'!$G$2:$H$11754,2,0),"")</f>
        <v>Xã Lâm Hải</v>
      </c>
      <c r="E12699" t="str">
        <f t="shared" si="768"/>
        <v/>
      </c>
      <c r="G12699" t="str">
        <f t="shared" si="769"/>
        <v>82312</v>
      </c>
      <c r="H12699" t="str">
        <f t="shared" si="770"/>
        <v>Huyện Năm Căn</v>
      </c>
      <c r="I12699" t="str">
        <f t="shared" si="771"/>
        <v>823</v>
      </c>
      <c r="J12699" t="str">
        <f>VLOOKUP(I12699,Tỉnh!$A$2:$B$64,2,0)</f>
        <v>Cà Mau</v>
      </c>
    </row>
    <row r="12700" hidden="1" spans="2:10">
      <c r="B12700" s="56" t="s">
        <v>22772</v>
      </c>
      <c r="C12700" s="54" t="s">
        <v>22773</v>
      </c>
      <c r="D12700" t="str">
        <f>IFERROR(VLOOKUP(C12700,'5.2.5'!$G$2:$H$11754,2,0),"")</f>
        <v>Xã Tân ân Tây</v>
      </c>
      <c r="E12700" t="str">
        <f t="shared" ref="E12700:E12706" si="772">IF(D12700=B12700,"",B12700)</f>
        <v/>
      </c>
      <c r="G12700" t="str">
        <f t="shared" ref="G12700:G12706" si="773">LEFT(C12700,5)</f>
        <v>82313</v>
      </c>
      <c r="H12700" t="str">
        <f>VLOOKUP(G12700,$B$5:$C$724,2,0)</f>
        <v>Huyện Ngọc Hiển</v>
      </c>
      <c r="I12700" t="str">
        <f t="shared" ref="I12700:I12706" si="774">LEFT(C12700,3)</f>
        <v>823</v>
      </c>
      <c r="J12700" t="str">
        <f>VLOOKUP(I12700,Tỉnh!$A$2:$B$64,2,0)</f>
        <v>Cà Mau</v>
      </c>
    </row>
    <row r="12701" hidden="1" spans="2:10">
      <c r="B12701" s="56" t="s">
        <v>22774</v>
      </c>
      <c r="C12701" s="54" t="s">
        <v>22775</v>
      </c>
      <c r="D12701" t="str">
        <f>IFERROR(VLOOKUP(C12701,'5.2.5'!$G$2:$H$11754,2,0),"")</f>
        <v>Xã Đất Mũi</v>
      </c>
      <c r="E12701" t="str">
        <f t="shared" si="772"/>
        <v/>
      </c>
      <c r="G12701" t="str">
        <f t="shared" si="773"/>
        <v>82313</v>
      </c>
      <c r="H12701" t="str">
        <f>VLOOKUP(G12701,$B$5:$C$724,2,0)</f>
        <v>Huyện Ngọc Hiển</v>
      </c>
      <c r="I12701" t="str">
        <f t="shared" si="774"/>
        <v>823</v>
      </c>
      <c r="J12701" t="str">
        <f>VLOOKUP(I12701,Tỉnh!$A$2:$B$64,2,0)</f>
        <v>Cà Mau</v>
      </c>
    </row>
    <row r="12702" hidden="1" spans="2:10">
      <c r="B12702" s="56" t="s">
        <v>22776</v>
      </c>
      <c r="C12702" s="54" t="s">
        <v>22777</v>
      </c>
      <c r="D12702" t="str">
        <f>IFERROR(VLOOKUP(C12702,'5.2.5'!$G$2:$H$11754,2,0),"")</f>
        <v>Xã Tam Giang Tây</v>
      </c>
      <c r="E12702" t="str">
        <f t="shared" si="772"/>
        <v/>
      </c>
      <c r="G12702" t="str">
        <f t="shared" si="773"/>
        <v>82313</v>
      </c>
      <c r="H12702" t="str">
        <f>VLOOKUP(G12702,$B$5:$C$724,2,0)</f>
        <v>Huyện Ngọc Hiển</v>
      </c>
      <c r="I12702" t="str">
        <f t="shared" si="774"/>
        <v>823</v>
      </c>
      <c r="J12702" t="str">
        <f>VLOOKUP(I12702,Tỉnh!$A$2:$B$64,2,0)</f>
        <v>Cà Mau</v>
      </c>
    </row>
    <row r="12703" hidden="1" spans="2:10">
      <c r="B12703" s="56" t="s">
        <v>22778</v>
      </c>
      <c r="C12703" s="54" t="s">
        <v>22779</v>
      </c>
      <c r="D12703" t="str">
        <f>IFERROR(VLOOKUP(C12703,'5.2.5'!$G$2:$H$11754,2,0),"")</f>
        <v>Xã Viên An Đông</v>
      </c>
      <c r="E12703" t="str">
        <f t="shared" si="772"/>
        <v/>
      </c>
      <c r="G12703" t="str">
        <f t="shared" si="773"/>
        <v>82313</v>
      </c>
      <c r="H12703" t="str">
        <f>VLOOKUP(G12703,$B$5:$C$724,2,0)</f>
        <v>Huyện Ngọc Hiển</v>
      </c>
      <c r="I12703" t="str">
        <f t="shared" si="774"/>
        <v>823</v>
      </c>
      <c r="J12703" t="str">
        <f>VLOOKUP(I12703,Tỉnh!$A$2:$B$64,2,0)</f>
        <v>Cà Mau</v>
      </c>
    </row>
    <row r="12704" hidden="1" spans="2:10">
      <c r="B12704" s="56" t="s">
        <v>22510</v>
      </c>
      <c r="C12704" s="54" t="s">
        <v>22780</v>
      </c>
      <c r="D12704" t="str">
        <f>IFERROR(VLOOKUP(C12704,'5.2.5'!$G$2:$H$11754,2,0),"")</f>
        <v>Xã Viên An</v>
      </c>
      <c r="E12704" t="str">
        <f t="shared" si="772"/>
        <v/>
      </c>
      <c r="G12704" t="str">
        <f t="shared" si="773"/>
        <v>82313</v>
      </c>
      <c r="H12704" t="str">
        <f>VLOOKUP(G12704,$B$5:$C$724,2,0)</f>
        <v>Huyện Ngọc Hiển</v>
      </c>
      <c r="I12704" t="str">
        <f t="shared" si="774"/>
        <v>823</v>
      </c>
      <c r="J12704" t="str">
        <f>VLOOKUP(I12704,Tỉnh!$A$2:$B$64,2,0)</f>
        <v>Cà Mau</v>
      </c>
    </row>
    <row r="12705" hidden="1" spans="2:10">
      <c r="B12705" s="56" t="s">
        <v>20461</v>
      </c>
      <c r="C12705" s="54" t="s">
        <v>22781</v>
      </c>
      <c r="D12705" t="str">
        <f>IFERROR(VLOOKUP(C12705,'5.2.5'!$G$2:$H$11754,2,0),"")</f>
        <v>Xã Tân ân</v>
      </c>
      <c r="E12705" t="str">
        <f t="shared" si="772"/>
        <v/>
      </c>
      <c r="G12705" t="str">
        <f t="shared" si="773"/>
        <v>82313</v>
      </c>
      <c r="H12705" t="str">
        <f>VLOOKUP(G12705,$B$5:$C$724,2,0)</f>
        <v>Huyện Ngọc Hiển</v>
      </c>
      <c r="I12705" t="str">
        <f t="shared" si="774"/>
        <v>823</v>
      </c>
      <c r="J12705" t="str">
        <f>VLOOKUP(I12705,Tỉnh!$A$2:$B$64,2,0)</f>
        <v>Cà Mau</v>
      </c>
    </row>
    <row r="12706" hidden="1" spans="2:10">
      <c r="B12706" s="56" t="s">
        <v>22782</v>
      </c>
      <c r="C12706" s="54" t="s">
        <v>22783</v>
      </c>
      <c r="D12706" t="str">
        <f>IFERROR(VLOOKUP(C12706,'5.2.5'!$G$2:$H$11754,2,0),"")</f>
        <v>Thị Trấn Rạch Gốc</v>
      </c>
      <c r="E12706" t="str">
        <f t="shared" si="772"/>
        <v/>
      </c>
      <c r="G12706" t="str">
        <f t="shared" si="773"/>
        <v>82313</v>
      </c>
      <c r="H12706" t="str">
        <f>VLOOKUP(G12706,$B$5:$C$724,2,0)</f>
        <v>Huyện Ngọc Hiển</v>
      </c>
      <c r="I12706" t="str">
        <f t="shared" si="774"/>
        <v>823</v>
      </c>
      <c r="J12706" t="str">
        <f>VLOOKUP(I12706,Tỉnh!$A$2:$B$64,2,0)</f>
        <v>Cà Mau</v>
      </c>
    </row>
    <row r="12707" hidden="1" spans="1:3">
      <c r="A12707" t="s">
        <v>1489</v>
      </c>
      <c r="B12707" s="56" t="s">
        <v>22784</v>
      </c>
      <c r="C12707" s="66"/>
    </row>
  </sheetData>
  <autoFilter xmlns:etc="http://www.wps.cn/officeDocument/2017/etCustomData" ref="A4:I725" etc:filterBottomFollowUsedRange="0">
    <filterColumn colId="5">
      <filters>
        <filter val="Thành lập"/>
        <filter val="Hết hiệu lực"/>
        <filter val="Đổi tên"/>
      </filters>
    </filterColumn>
    <extLst/>
  </autoFilter>
  <mergeCells count="2">
    <mergeCell ref="A2:K2"/>
    <mergeCell ref="A727:K727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12707"/>
  <sheetViews>
    <sheetView tabSelected="1" topLeftCell="A726" workbookViewId="0">
      <selection activeCell="F787" sqref="F787"/>
    </sheetView>
  </sheetViews>
  <sheetFormatPr defaultColWidth="9" defaultRowHeight="15"/>
  <cols>
    <col min="1" max="1" width="9" customWidth="1"/>
    <col min="2" max="2" width="29.4285714285714" customWidth="1"/>
    <col min="3" max="3" width="27" customWidth="1"/>
    <col min="4" max="4" width="31.8571428571429" customWidth="1"/>
    <col min="5" max="5" width="42" customWidth="1"/>
    <col min="6" max="6" width="27" customWidth="1"/>
    <col min="7" max="7" width="18.8571428571429" hidden="1" customWidth="1"/>
    <col min="8" max="8" width="35" customWidth="1"/>
    <col min="9" max="9" width="14.1428571428571" hidden="1" customWidth="1"/>
    <col min="10" max="10" width="17.4285714285714" customWidth="1"/>
    <col min="11" max="11" width="14.1428571428571" customWidth="1"/>
    <col min="12" max="12" width="33" customWidth="1"/>
    <col min="13" max="13" width="24.4285714285714" customWidth="1"/>
    <col min="14" max="14" width="12.5714285714286" hidden="1" customWidth="1"/>
    <col min="15" max="15" width="35" hidden="1" customWidth="1"/>
    <col min="16" max="16" width="19.5714285714286" hidden="1" customWidth="1"/>
    <col min="17" max="17" width="17.4285714285714" customWidth="1"/>
  </cols>
  <sheetData>
    <row r="1" hidden="1" spans="1:10">
      <c r="A1" s="28"/>
      <c r="B1" s="28"/>
      <c r="C1" s="28"/>
      <c r="D1" s="29"/>
      <c r="E1" s="30">
        <v>0</v>
      </c>
      <c r="F1" s="30"/>
      <c r="G1" s="30"/>
      <c r="H1" s="28"/>
      <c r="I1" s="28"/>
      <c r="J1" s="28"/>
    </row>
    <row r="2" hidden="1" spans="1:11">
      <c r="A2" s="31" t="s">
        <v>22785</v>
      </c>
      <c r="B2" s="32"/>
      <c r="C2" s="32"/>
      <c r="D2" s="32"/>
      <c r="E2" s="32"/>
      <c r="F2" s="32"/>
      <c r="G2" s="32"/>
      <c r="H2" s="32"/>
      <c r="I2" s="32"/>
      <c r="J2" s="32"/>
      <c r="K2" s="32"/>
    </row>
    <row r="3" hidden="1"/>
    <row r="4" hidden="1" spans="1:9">
      <c r="A4" s="33" t="s">
        <v>52</v>
      </c>
      <c r="B4" s="34" t="s">
        <v>53</v>
      </c>
      <c r="C4" s="35" t="s">
        <v>54</v>
      </c>
      <c r="D4" s="36" t="s">
        <v>55</v>
      </c>
      <c r="E4" s="36" t="s">
        <v>56</v>
      </c>
      <c r="F4" s="36" t="s">
        <v>57</v>
      </c>
      <c r="G4" s="37" t="s">
        <v>58</v>
      </c>
      <c r="H4" s="37" t="s">
        <v>59</v>
      </c>
      <c r="I4" s="36" t="s">
        <v>60</v>
      </c>
    </row>
    <row r="5" hidden="1" spans="1:9">
      <c r="A5" s="38">
        <v>1</v>
      </c>
      <c r="B5" s="39" t="s">
        <v>61</v>
      </c>
      <c r="C5" s="39" t="s">
        <v>62</v>
      </c>
      <c r="D5" s="39" t="str">
        <f>IFERROR(VLOOKUP(B5,'5.2.5'!$E$2:$F$716,2,0),"")</f>
        <v>Quận Ba Đình</v>
      </c>
      <c r="E5" s="39" t="str">
        <f t="shared" ref="E5:E29" si="0">IF(C5=D5,"",C5)</f>
        <v/>
      </c>
      <c r="F5" s="39"/>
      <c r="G5" t="str">
        <f>VLOOKUP(H5,Tỉnh!$A$2:$B$64,2,0)</f>
        <v>Hà Nội</v>
      </c>
      <c r="H5" t="str">
        <f t="shared" ref="H5:H68" si="1">LEFT(B5,3)</f>
        <v>101</v>
      </c>
      <c r="I5" s="39"/>
    </row>
    <row r="6" hidden="1" spans="1:9">
      <c r="A6" s="38">
        <v>2</v>
      </c>
      <c r="B6" s="39" t="s">
        <v>63</v>
      </c>
      <c r="C6" s="39" t="s">
        <v>64</v>
      </c>
      <c r="D6" s="39" t="str">
        <f>IFERROR(VLOOKUP(B6,'5.2.5'!$E$2:$F$716,2,0),"")</f>
        <v>Quận Tây Hồ</v>
      </c>
      <c r="E6" s="39" t="str">
        <f t="shared" si="0"/>
        <v/>
      </c>
      <c r="F6" s="39"/>
      <c r="G6" t="str">
        <f>VLOOKUP(H6,Tỉnh!$A$2:$B$64,2,0)</f>
        <v>Hà Nội</v>
      </c>
      <c r="H6" t="str">
        <f t="shared" si="1"/>
        <v>101</v>
      </c>
      <c r="I6" s="39"/>
    </row>
    <row r="7" hidden="1" spans="1:9">
      <c r="A7" s="38">
        <v>3</v>
      </c>
      <c r="B7" s="39" t="s">
        <v>65</v>
      </c>
      <c r="C7" s="39" t="s">
        <v>66</v>
      </c>
      <c r="D7" s="39" t="str">
        <f>IFERROR(VLOOKUP(B7,'5.2.5'!$E$2:$F$716,2,0),"")</f>
        <v>Quận Hoàn Kiếm</v>
      </c>
      <c r="E7" s="39" t="str">
        <f t="shared" si="0"/>
        <v/>
      </c>
      <c r="F7" s="39"/>
      <c r="G7" t="str">
        <f>VLOOKUP(H7,Tỉnh!$A$2:$B$64,2,0)</f>
        <v>Hà Nội</v>
      </c>
      <c r="H7" t="str">
        <f t="shared" si="1"/>
        <v>101</v>
      </c>
      <c r="I7" s="39"/>
    </row>
    <row r="8" hidden="1" spans="1:9">
      <c r="A8" s="38">
        <v>4</v>
      </c>
      <c r="B8" s="39" t="s">
        <v>67</v>
      </c>
      <c r="C8" s="39" t="s">
        <v>68</v>
      </c>
      <c r="D8" s="39" t="str">
        <f>IFERROR(VLOOKUP(B8,'5.2.5'!$E$2:$F$716,2,0),"")</f>
        <v>Quận Long Biên</v>
      </c>
      <c r="E8" s="39" t="str">
        <f t="shared" si="0"/>
        <v/>
      </c>
      <c r="F8" s="39"/>
      <c r="G8" t="str">
        <f>VLOOKUP(H8,Tỉnh!$A$2:$B$64,2,0)</f>
        <v>Hà Nội</v>
      </c>
      <c r="H8" t="str">
        <f t="shared" si="1"/>
        <v>101</v>
      </c>
      <c r="I8" s="39"/>
    </row>
    <row r="9" hidden="1" spans="1:9">
      <c r="A9" s="38">
        <v>5</v>
      </c>
      <c r="B9" s="39" t="s">
        <v>69</v>
      </c>
      <c r="C9" s="39" t="s">
        <v>70</v>
      </c>
      <c r="D9" s="39" t="str">
        <f>IFERROR(VLOOKUP(B9,'5.2.5'!$E$2:$F$716,2,0),"")</f>
        <v>Quận Hai Bà Trưng</v>
      </c>
      <c r="E9" s="39" t="str">
        <f t="shared" si="0"/>
        <v/>
      </c>
      <c r="F9" s="39"/>
      <c r="G9" t="str">
        <f>VLOOKUP(H9,Tỉnh!$A$2:$B$64,2,0)</f>
        <v>Hà Nội</v>
      </c>
      <c r="H9" t="str">
        <f t="shared" si="1"/>
        <v>101</v>
      </c>
      <c r="I9" s="39"/>
    </row>
    <row r="10" hidden="1" spans="1:9">
      <c r="A10" s="38">
        <v>6</v>
      </c>
      <c r="B10" s="39" t="s">
        <v>71</v>
      </c>
      <c r="C10" s="39" t="s">
        <v>72</v>
      </c>
      <c r="D10" s="39" t="str">
        <f>IFERROR(VLOOKUP(B10,'5.2.5'!$E$2:$F$716,2,0),"")</f>
        <v>Quận Hoàng Mai</v>
      </c>
      <c r="E10" s="39" t="str">
        <f t="shared" si="0"/>
        <v/>
      </c>
      <c r="F10" s="39"/>
      <c r="G10" t="str">
        <f>VLOOKUP(H10,Tỉnh!$A$2:$B$64,2,0)</f>
        <v>Hà Nội</v>
      </c>
      <c r="H10" t="str">
        <f t="shared" si="1"/>
        <v>101</v>
      </c>
      <c r="I10" s="39"/>
    </row>
    <row r="11" hidden="1" spans="1:9">
      <c r="A11" s="38">
        <v>7</v>
      </c>
      <c r="B11" s="39" t="s">
        <v>73</v>
      </c>
      <c r="C11" s="39" t="s">
        <v>74</v>
      </c>
      <c r="D11" s="39" t="str">
        <f>IFERROR(VLOOKUP(B11,'5.2.5'!$E$2:$F$716,2,0),"")</f>
        <v>Quận Đống đa</v>
      </c>
      <c r="E11" s="39" t="str">
        <f t="shared" si="0"/>
        <v/>
      </c>
      <c r="F11" s="39"/>
      <c r="G11" t="str">
        <f>VLOOKUP(H11,Tỉnh!$A$2:$B$64,2,0)</f>
        <v>Hà Nội</v>
      </c>
      <c r="H11" t="str">
        <f t="shared" si="1"/>
        <v>101</v>
      </c>
      <c r="I11" s="39"/>
    </row>
    <row r="12" hidden="1" spans="1:9">
      <c r="A12" s="38">
        <v>8</v>
      </c>
      <c r="B12" s="39" t="s">
        <v>75</v>
      </c>
      <c r="C12" s="39" t="s">
        <v>76</v>
      </c>
      <c r="D12" s="39" t="str">
        <f>IFERROR(VLOOKUP(B12,'5.2.5'!$E$2:$F$716,2,0),"")</f>
        <v>Quận Thanh Xuân</v>
      </c>
      <c r="E12" s="39" t="str">
        <f t="shared" si="0"/>
        <v/>
      </c>
      <c r="F12" s="39"/>
      <c r="G12" t="str">
        <f>VLOOKUP(H12,Tỉnh!$A$2:$B$64,2,0)</f>
        <v>Hà Nội</v>
      </c>
      <c r="H12" t="str">
        <f t="shared" si="1"/>
        <v>101</v>
      </c>
      <c r="I12" s="39"/>
    </row>
    <row r="13" hidden="1" spans="1:9">
      <c r="A13" s="38">
        <v>9</v>
      </c>
      <c r="B13" s="39" t="s">
        <v>77</v>
      </c>
      <c r="C13" s="39" t="s">
        <v>78</v>
      </c>
      <c r="D13" s="39" t="str">
        <f>IFERROR(VLOOKUP(B13,'5.2.5'!$E$2:$F$716,2,0),"")</f>
        <v>Quận Cầu Giấy</v>
      </c>
      <c r="E13" s="39" t="str">
        <f t="shared" si="0"/>
        <v/>
      </c>
      <c r="F13" s="39"/>
      <c r="G13" t="str">
        <f>VLOOKUP(H13,Tỉnh!$A$2:$B$64,2,0)</f>
        <v>Hà Nội</v>
      </c>
      <c r="H13" t="str">
        <f t="shared" si="1"/>
        <v>101</v>
      </c>
      <c r="I13" s="39"/>
    </row>
    <row r="14" hidden="1" spans="1:9">
      <c r="A14" s="38">
        <v>10</v>
      </c>
      <c r="B14" s="39" t="s">
        <v>79</v>
      </c>
      <c r="C14" s="39" t="s">
        <v>80</v>
      </c>
      <c r="D14" s="39" t="str">
        <f>IFERROR(VLOOKUP(B14,'5.2.5'!$E$2:$F$716,2,0),"")</f>
        <v>Huyện Sóc sơn</v>
      </c>
      <c r="E14" s="39" t="str">
        <f t="shared" si="0"/>
        <v/>
      </c>
      <c r="F14" s="39"/>
      <c r="G14" t="str">
        <f>VLOOKUP(H14,Tỉnh!$A$2:$B$64,2,0)</f>
        <v>Hà Nội</v>
      </c>
      <c r="H14" t="str">
        <f t="shared" si="1"/>
        <v>101</v>
      </c>
      <c r="I14" s="39"/>
    </row>
    <row r="15" hidden="1" spans="1:9">
      <c r="A15" s="38">
        <v>11</v>
      </c>
      <c r="B15" s="39" t="s">
        <v>81</v>
      </c>
      <c r="C15" s="39" t="s">
        <v>82</v>
      </c>
      <c r="D15" s="39" t="str">
        <f>IFERROR(VLOOKUP(B15,'5.2.5'!$E$2:$F$716,2,0),"")</f>
        <v>Huyện Đông Anh</v>
      </c>
      <c r="E15" s="39" t="str">
        <f t="shared" si="0"/>
        <v/>
      </c>
      <c r="F15" s="39"/>
      <c r="G15" t="str">
        <f>VLOOKUP(H15,Tỉnh!$A$2:$B$64,2,0)</f>
        <v>Hà Nội</v>
      </c>
      <c r="H15" t="str">
        <f t="shared" si="1"/>
        <v>101</v>
      </c>
      <c r="I15" s="39"/>
    </row>
    <row r="16" hidden="1" spans="1:9">
      <c r="A16" s="38">
        <v>12</v>
      </c>
      <c r="B16" s="39" t="s">
        <v>83</v>
      </c>
      <c r="C16" s="39" t="s">
        <v>84</v>
      </c>
      <c r="D16" s="39" t="str">
        <f>IFERROR(VLOOKUP(B16,'5.2.5'!$E$2:$F$716,2,0),"")</f>
        <v>Huyện Gia Lâm</v>
      </c>
      <c r="E16" s="39" t="str">
        <f t="shared" si="0"/>
        <v/>
      </c>
      <c r="F16" s="39"/>
      <c r="G16" t="str">
        <f>VLOOKUP(H16,Tỉnh!$A$2:$B$64,2,0)</f>
        <v>Hà Nội</v>
      </c>
      <c r="H16" t="str">
        <f t="shared" si="1"/>
        <v>101</v>
      </c>
      <c r="I16" s="39"/>
    </row>
    <row r="17" hidden="1" spans="1:9">
      <c r="A17" s="38">
        <v>13</v>
      </c>
      <c r="B17" s="39" t="s">
        <v>85</v>
      </c>
      <c r="C17" s="39" t="s">
        <v>86</v>
      </c>
      <c r="D17" s="39" t="str">
        <f>IFERROR(VLOOKUP(B17,'5.2.5'!$E$2:$F$716,2,0),"")</f>
        <v>Huyện Từ Liêm</v>
      </c>
      <c r="E17" s="39" t="str">
        <f t="shared" si="0"/>
        <v/>
      </c>
      <c r="F17" s="39"/>
      <c r="G17" t="str">
        <f>VLOOKUP(H17,Tỉnh!$A$2:$B$64,2,0)</f>
        <v>Hà Nội</v>
      </c>
      <c r="H17" t="str">
        <f t="shared" si="1"/>
        <v>101</v>
      </c>
      <c r="I17" s="39"/>
    </row>
    <row r="18" hidden="1" spans="1:9">
      <c r="A18" s="38">
        <v>14</v>
      </c>
      <c r="B18" s="39" t="s">
        <v>87</v>
      </c>
      <c r="C18" s="39" t="s">
        <v>88</v>
      </c>
      <c r="D18" s="39" t="str">
        <f>IFERROR(VLOOKUP(B18,'5.2.5'!$E$2:$F$716,2,0),"")</f>
        <v>Huyện Thanh Trì</v>
      </c>
      <c r="E18" s="39" t="str">
        <f t="shared" si="0"/>
        <v/>
      </c>
      <c r="F18" s="39"/>
      <c r="G18" t="str">
        <f>VLOOKUP(H18,Tỉnh!$A$2:$B$64,2,0)</f>
        <v>Hà Nội</v>
      </c>
      <c r="H18" t="str">
        <f t="shared" si="1"/>
        <v>101</v>
      </c>
      <c r="I18" s="39"/>
    </row>
    <row r="19" hidden="1" spans="1:9">
      <c r="A19" s="38">
        <v>15</v>
      </c>
      <c r="B19" s="39" t="s">
        <v>89</v>
      </c>
      <c r="C19" s="39" t="s">
        <v>90</v>
      </c>
      <c r="D19" s="39" t="str">
        <f>IFERROR(VLOOKUP(B19,'5.2.5'!$E$2:$F$716,2,0),"")</f>
        <v>Huyện Mê Linh</v>
      </c>
      <c r="E19" s="39" t="str">
        <f t="shared" si="0"/>
        <v/>
      </c>
      <c r="F19" s="39"/>
      <c r="G19" t="str">
        <f>VLOOKUP(H19,Tỉnh!$A$2:$B$64,2,0)</f>
        <v>Hà Nội</v>
      </c>
      <c r="H19" t="str">
        <f t="shared" si="1"/>
        <v>101</v>
      </c>
      <c r="I19" s="39"/>
    </row>
    <row r="20" hidden="1" spans="1:9">
      <c r="A20" s="38">
        <v>16</v>
      </c>
      <c r="B20" s="39" t="s">
        <v>91</v>
      </c>
      <c r="C20" s="39" t="s">
        <v>92</v>
      </c>
      <c r="D20" s="39" t="str">
        <f>IFERROR(VLOOKUP(B20,'5.2.5'!$E$2:$F$716,2,0),"")</f>
        <v>Quận Hà Đông</v>
      </c>
      <c r="E20" s="39" t="str">
        <f t="shared" si="0"/>
        <v/>
      </c>
      <c r="F20" s="39"/>
      <c r="G20" t="str">
        <f>VLOOKUP(H20,Tỉnh!$A$2:$B$64,2,0)</f>
        <v>Hà Nội</v>
      </c>
      <c r="H20" t="str">
        <f t="shared" si="1"/>
        <v>101</v>
      </c>
      <c r="I20" s="39"/>
    </row>
    <row r="21" hidden="1" spans="1:9">
      <c r="A21" s="38">
        <v>17</v>
      </c>
      <c r="B21" s="39" t="s">
        <v>93</v>
      </c>
      <c r="C21" s="39" t="s">
        <v>94</v>
      </c>
      <c r="D21" s="39" t="str">
        <f>IFERROR(VLOOKUP(B21,'5.2.5'!$E$2:$F$716,2,0),"")</f>
        <v>Thị xã Sơn Tây</v>
      </c>
      <c r="E21" s="39" t="str">
        <f t="shared" si="0"/>
        <v/>
      </c>
      <c r="F21" s="39"/>
      <c r="G21" t="str">
        <f>VLOOKUP(H21,Tỉnh!$A$2:$B$64,2,0)</f>
        <v>Hà Nội</v>
      </c>
      <c r="H21" t="str">
        <f t="shared" si="1"/>
        <v>101</v>
      </c>
      <c r="I21" s="39"/>
    </row>
    <row r="22" hidden="1" spans="1:9">
      <c r="A22" s="38">
        <v>18</v>
      </c>
      <c r="B22" s="39" t="s">
        <v>95</v>
      </c>
      <c r="C22" s="39" t="s">
        <v>96</v>
      </c>
      <c r="D22" s="39" t="str">
        <f>IFERROR(VLOOKUP(B22,'5.2.5'!$E$2:$F$716,2,0),"")</f>
        <v>Huyện Phúc Thọ</v>
      </c>
      <c r="E22" s="39" t="str">
        <f t="shared" si="0"/>
        <v/>
      </c>
      <c r="F22" s="39"/>
      <c r="G22" t="str">
        <f>VLOOKUP(H22,Tỉnh!$A$2:$B$64,2,0)</f>
        <v>Hà Nội</v>
      </c>
      <c r="H22" t="str">
        <f t="shared" si="1"/>
        <v>101</v>
      </c>
      <c r="I22" s="39"/>
    </row>
    <row r="23" hidden="1" spans="1:9">
      <c r="A23" s="38">
        <v>19</v>
      </c>
      <c r="B23" s="39" t="s">
        <v>97</v>
      </c>
      <c r="C23" s="39" t="s">
        <v>98</v>
      </c>
      <c r="D23" s="39" t="str">
        <f>IFERROR(VLOOKUP(B23,'5.2.5'!$E$2:$F$716,2,0),"")</f>
        <v>Huyện Đan Phượng</v>
      </c>
      <c r="E23" s="39" t="str">
        <f t="shared" si="0"/>
        <v/>
      </c>
      <c r="F23" s="39"/>
      <c r="G23" t="str">
        <f>VLOOKUP(H23,Tỉnh!$A$2:$B$64,2,0)</f>
        <v>Hà Nội</v>
      </c>
      <c r="H23" t="str">
        <f t="shared" si="1"/>
        <v>101</v>
      </c>
      <c r="I23" s="39"/>
    </row>
    <row r="24" hidden="1" spans="1:9">
      <c r="A24" s="38">
        <v>20</v>
      </c>
      <c r="B24" s="39" t="s">
        <v>99</v>
      </c>
      <c r="C24" s="39" t="s">
        <v>100</v>
      </c>
      <c r="D24" s="39" t="str">
        <f>IFERROR(VLOOKUP(B24,'5.2.5'!$E$2:$F$716,2,0),"")</f>
        <v>Huyện Thạch Thất</v>
      </c>
      <c r="E24" s="39" t="str">
        <f t="shared" si="0"/>
        <v/>
      </c>
      <c r="F24" s="39"/>
      <c r="G24" t="str">
        <f>VLOOKUP(H24,Tỉnh!$A$2:$B$64,2,0)</f>
        <v>Hà Nội</v>
      </c>
      <c r="H24" t="str">
        <f t="shared" si="1"/>
        <v>101</v>
      </c>
      <c r="I24" s="39"/>
    </row>
    <row r="25" hidden="1" spans="1:9">
      <c r="A25" s="38">
        <v>21</v>
      </c>
      <c r="B25" s="39" t="s">
        <v>101</v>
      </c>
      <c r="C25" s="39" t="s">
        <v>102</v>
      </c>
      <c r="D25" s="39" t="str">
        <f>IFERROR(VLOOKUP(B25,'5.2.5'!$E$2:$F$716,2,0),"")</f>
        <v>Huyện Hoài Đức</v>
      </c>
      <c r="E25" s="39" t="str">
        <f t="shared" si="0"/>
        <v/>
      </c>
      <c r="F25" s="39"/>
      <c r="G25" t="str">
        <f>VLOOKUP(H25,Tỉnh!$A$2:$B$64,2,0)</f>
        <v>Hà Nội</v>
      </c>
      <c r="H25" t="str">
        <f t="shared" si="1"/>
        <v>101</v>
      </c>
      <c r="I25" s="39"/>
    </row>
    <row r="26" hidden="1" spans="1:9">
      <c r="A26" s="38">
        <v>22</v>
      </c>
      <c r="B26" s="39" t="s">
        <v>103</v>
      </c>
      <c r="C26" s="39" t="s">
        <v>104</v>
      </c>
      <c r="D26" s="39" t="str">
        <f>IFERROR(VLOOKUP(B26,'5.2.5'!$E$2:$F$716,2,0),"")</f>
        <v>Huyện Quốc Oai</v>
      </c>
      <c r="E26" s="39" t="str">
        <f t="shared" si="0"/>
        <v/>
      </c>
      <c r="F26" s="39"/>
      <c r="G26" t="str">
        <f>VLOOKUP(H26,Tỉnh!$A$2:$B$64,2,0)</f>
        <v>Hà Nội</v>
      </c>
      <c r="H26" t="str">
        <f t="shared" si="1"/>
        <v>101</v>
      </c>
      <c r="I26" s="39"/>
    </row>
    <row r="27" hidden="1" spans="1:9">
      <c r="A27" s="38">
        <v>23</v>
      </c>
      <c r="B27" s="39" t="s">
        <v>105</v>
      </c>
      <c r="C27" s="39" t="s">
        <v>106</v>
      </c>
      <c r="D27" s="39" t="str">
        <f>IFERROR(VLOOKUP(B27,'5.2.5'!$E$2:$F$716,2,0),"")</f>
        <v>Huyện Thanh Oai</v>
      </c>
      <c r="E27" s="39" t="str">
        <f t="shared" si="0"/>
        <v/>
      </c>
      <c r="F27" s="39"/>
      <c r="G27" t="str">
        <f>VLOOKUP(H27,Tỉnh!$A$2:$B$64,2,0)</f>
        <v>Hà Nội</v>
      </c>
      <c r="H27" t="str">
        <f t="shared" si="1"/>
        <v>101</v>
      </c>
      <c r="I27" s="39"/>
    </row>
    <row r="28" hidden="1" spans="1:9">
      <c r="A28" s="38">
        <v>24</v>
      </c>
      <c r="B28" s="39" t="s">
        <v>107</v>
      </c>
      <c r="C28" s="39" t="s">
        <v>108</v>
      </c>
      <c r="D28" s="39" t="str">
        <f>IFERROR(VLOOKUP(B28,'5.2.5'!$E$2:$F$716,2,0),"")</f>
        <v>Huyện Thường Tín</v>
      </c>
      <c r="E28" s="39" t="str">
        <f t="shared" si="0"/>
        <v/>
      </c>
      <c r="F28" s="39"/>
      <c r="G28" t="str">
        <f>VLOOKUP(H28,Tỉnh!$A$2:$B$64,2,0)</f>
        <v>Hà Nội</v>
      </c>
      <c r="H28" t="str">
        <f t="shared" si="1"/>
        <v>101</v>
      </c>
      <c r="I28" s="39"/>
    </row>
    <row r="29" hidden="1" spans="1:9">
      <c r="A29" s="38">
        <v>25</v>
      </c>
      <c r="B29" s="39" t="s">
        <v>109</v>
      </c>
      <c r="C29" s="39" t="s">
        <v>110</v>
      </c>
      <c r="D29" s="39" t="str">
        <f>IFERROR(VLOOKUP(B29,'5.2.5'!$E$2:$F$716,2,0),"")</f>
        <v>Huyện Mỹ Đức</v>
      </c>
      <c r="E29" s="39" t="str">
        <f t="shared" si="0"/>
        <v/>
      </c>
      <c r="F29" s="39"/>
      <c r="G29" t="str">
        <f>VLOOKUP(H29,Tỉnh!$A$2:$B$64,2,0)</f>
        <v>Hà Nội</v>
      </c>
      <c r="H29" t="str">
        <f t="shared" si="1"/>
        <v>101</v>
      </c>
      <c r="I29" s="39"/>
    </row>
    <row r="30" hidden="1" spans="1:9">
      <c r="A30" s="38">
        <v>26</v>
      </c>
      <c r="B30" s="39" t="s">
        <v>111</v>
      </c>
      <c r="C30" s="39" t="s">
        <v>112</v>
      </c>
      <c r="D30" s="39" t="str">
        <f>IFERROR(VLOOKUP(B30,'5.2.5'!$E$2:$F$716,2,0),"")</f>
        <v>Huyện ứng Hoà</v>
      </c>
      <c r="E30" s="39"/>
      <c r="F30" s="39"/>
      <c r="G30" t="str">
        <f>VLOOKUP(H30,Tỉnh!$A$2:$B$64,2,0)</f>
        <v>Hà Nội</v>
      </c>
      <c r="H30" t="str">
        <f t="shared" si="1"/>
        <v>101</v>
      </c>
      <c r="I30" s="39"/>
    </row>
    <row r="31" hidden="1" spans="1:9">
      <c r="A31" s="38">
        <v>27</v>
      </c>
      <c r="B31" s="39" t="s">
        <v>113</v>
      </c>
      <c r="C31" s="39" t="s">
        <v>114</v>
      </c>
      <c r="D31" s="39" t="str">
        <f>IFERROR(VLOOKUP(B31,'5.2.5'!$E$2:$F$716,2,0),"")</f>
        <v>Huyện Phú Xuyên</v>
      </c>
      <c r="E31" s="39" t="str">
        <f t="shared" ref="E31:E94" si="2">IF(C31=D31,"",C31)</f>
        <v/>
      </c>
      <c r="F31" s="39"/>
      <c r="G31" t="str">
        <f>VLOOKUP(H31,Tỉnh!$A$2:$B$64,2,0)</f>
        <v>Hà Nội</v>
      </c>
      <c r="H31" t="str">
        <f t="shared" si="1"/>
        <v>101</v>
      </c>
      <c r="I31" s="39"/>
    </row>
    <row r="32" hidden="1" spans="1:9">
      <c r="A32" s="38">
        <v>28</v>
      </c>
      <c r="B32" s="39" t="s">
        <v>115</v>
      </c>
      <c r="C32" s="39" t="s">
        <v>116</v>
      </c>
      <c r="D32" s="39" t="str">
        <f>IFERROR(VLOOKUP(B32,'5.2.5'!$E$2:$F$716,2,0),"")</f>
        <v>Huyện Ba Vì</v>
      </c>
      <c r="E32" s="39" t="str">
        <f t="shared" si="2"/>
        <v/>
      </c>
      <c r="F32" s="39"/>
      <c r="G32" t="str">
        <f>VLOOKUP(H32,Tỉnh!$A$2:$B$64,2,0)</f>
        <v>Hà Nội</v>
      </c>
      <c r="H32" t="str">
        <f t="shared" si="1"/>
        <v>101</v>
      </c>
      <c r="I32" s="39"/>
    </row>
    <row r="33" hidden="1" spans="1:9">
      <c r="A33" s="38">
        <v>29</v>
      </c>
      <c r="B33" s="39" t="s">
        <v>117</v>
      </c>
      <c r="C33" s="39" t="s">
        <v>118</v>
      </c>
      <c r="D33" s="39" t="str">
        <f>IFERROR(VLOOKUP(B33,'5.2.5'!$E$2:$F$716,2,0),"")</f>
        <v>Huyện Chương Mỹ</v>
      </c>
      <c r="E33" s="39" t="str">
        <f t="shared" si="2"/>
        <v/>
      </c>
      <c r="F33" s="39"/>
      <c r="G33" t="str">
        <f>VLOOKUP(H33,Tỉnh!$A$2:$B$64,2,0)</f>
        <v>Hà Nội</v>
      </c>
      <c r="H33" t="str">
        <f t="shared" si="1"/>
        <v>101</v>
      </c>
      <c r="I33" s="39"/>
    </row>
    <row r="34" hidden="1" spans="1:9">
      <c r="A34" s="38">
        <v>30</v>
      </c>
      <c r="B34" s="39" t="s">
        <v>119</v>
      </c>
      <c r="C34" s="39" t="s">
        <v>120</v>
      </c>
      <c r="D34" s="39" t="str">
        <f>IFERROR(VLOOKUP(B34,'5.2.5'!$E$2:$F$716,2,0),"")</f>
        <v>Quận Nam Từ Liêm</v>
      </c>
      <c r="E34" s="39" t="str">
        <f t="shared" si="2"/>
        <v/>
      </c>
      <c r="F34" s="39"/>
      <c r="G34" t="str">
        <f>VLOOKUP(H34,Tỉnh!$A$2:$B$64,2,0)</f>
        <v>Hà Nội</v>
      </c>
      <c r="H34" t="str">
        <f t="shared" si="1"/>
        <v>101</v>
      </c>
      <c r="I34" s="39"/>
    </row>
    <row r="35" hidden="1" spans="1:9">
      <c r="A35" s="38">
        <v>31</v>
      </c>
      <c r="B35" s="39" t="s">
        <v>121</v>
      </c>
      <c r="C35" s="39" t="s">
        <v>122</v>
      </c>
      <c r="D35" s="39" t="str">
        <f>IFERROR(VLOOKUP(B35,'5.2.5'!$E$2:$F$716,2,0),"")</f>
        <v>Quận Bắc Từ Liêm</v>
      </c>
      <c r="E35" s="39" t="str">
        <f t="shared" si="2"/>
        <v/>
      </c>
      <c r="F35" s="39"/>
      <c r="G35" t="str">
        <f>VLOOKUP(H35,Tỉnh!$A$2:$B$64,2,0)</f>
        <v>Hà Nội</v>
      </c>
      <c r="H35" t="str">
        <f t="shared" si="1"/>
        <v>101</v>
      </c>
      <c r="I35" s="39"/>
    </row>
    <row r="36" hidden="1" spans="1:9">
      <c r="A36" s="38">
        <v>32</v>
      </c>
      <c r="B36" s="39" t="s">
        <v>123</v>
      </c>
      <c r="C36" s="39" t="s">
        <v>124</v>
      </c>
      <c r="D36" s="39" t="str">
        <f>IFERROR(VLOOKUP(B36,'5.2.5'!$E$2:$F$716,2,0),"")</f>
        <v>Quận Hồng Bàng</v>
      </c>
      <c r="E36" s="39" t="str">
        <f t="shared" si="2"/>
        <v/>
      </c>
      <c r="F36" s="39"/>
      <c r="G36" t="str">
        <f>VLOOKUP(H36,Tỉnh!$A$2:$B$64,2,0)</f>
        <v>Hải Phòng</v>
      </c>
      <c r="H36" t="str">
        <f t="shared" si="1"/>
        <v>103</v>
      </c>
      <c r="I36" s="39"/>
    </row>
    <row r="37" hidden="1" spans="1:9">
      <c r="A37" s="38">
        <v>33</v>
      </c>
      <c r="B37" s="39" t="s">
        <v>125</v>
      </c>
      <c r="C37" s="39" t="s">
        <v>126</v>
      </c>
      <c r="D37" s="39" t="str">
        <f>IFERROR(VLOOKUP(B37,'5.2.5'!$E$2:$F$716,2,0),"")</f>
        <v>Quận Ngô Quyền</v>
      </c>
      <c r="E37" s="39" t="str">
        <f t="shared" si="2"/>
        <v/>
      </c>
      <c r="F37" s="39"/>
      <c r="G37" t="str">
        <f>VLOOKUP(H37,Tỉnh!$A$2:$B$64,2,0)</f>
        <v>Hải Phòng</v>
      </c>
      <c r="H37" t="str">
        <f t="shared" si="1"/>
        <v>103</v>
      </c>
      <c r="I37" s="39"/>
    </row>
    <row r="38" hidden="1" spans="1:9">
      <c r="A38" s="38">
        <v>34</v>
      </c>
      <c r="B38" s="39" t="s">
        <v>127</v>
      </c>
      <c r="C38" s="39" t="s">
        <v>128</v>
      </c>
      <c r="D38" s="39" t="str">
        <f>IFERROR(VLOOKUP(B38,'5.2.5'!$E$2:$F$716,2,0),"")</f>
        <v>Quận Hải An</v>
      </c>
      <c r="E38" s="39" t="str">
        <f t="shared" si="2"/>
        <v/>
      </c>
      <c r="F38" s="39"/>
      <c r="G38" t="str">
        <f>VLOOKUP(H38,Tỉnh!$A$2:$B$64,2,0)</f>
        <v>Hải Phòng</v>
      </c>
      <c r="H38" t="str">
        <f t="shared" si="1"/>
        <v>103</v>
      </c>
      <c r="I38" s="39"/>
    </row>
    <row r="39" hidden="1" spans="1:9">
      <c r="A39" s="38">
        <v>35</v>
      </c>
      <c r="B39" s="39" t="s">
        <v>129</v>
      </c>
      <c r="C39" s="39" t="s">
        <v>130</v>
      </c>
      <c r="D39" s="39" t="str">
        <f>IFERROR(VLOOKUP(B39,'5.2.5'!$E$2:$F$716,2,0),"")</f>
        <v>Quận Lê Chân</v>
      </c>
      <c r="E39" s="39" t="str">
        <f t="shared" si="2"/>
        <v/>
      </c>
      <c r="F39" s="39"/>
      <c r="G39" t="str">
        <f>VLOOKUP(H39,Tỉnh!$A$2:$B$64,2,0)</f>
        <v>Hải Phòng</v>
      </c>
      <c r="H39" t="str">
        <f t="shared" si="1"/>
        <v>103</v>
      </c>
      <c r="I39" s="39"/>
    </row>
    <row r="40" hidden="1" spans="1:9">
      <c r="A40" s="38">
        <v>36</v>
      </c>
      <c r="B40" s="39" t="s">
        <v>131</v>
      </c>
      <c r="C40" s="39" t="s">
        <v>132</v>
      </c>
      <c r="D40" s="39" t="str">
        <f>IFERROR(VLOOKUP(B40,'5.2.5'!$E$2:$F$716,2,0),"")</f>
        <v>Quận Kiến An</v>
      </c>
      <c r="E40" s="39" t="str">
        <f t="shared" si="2"/>
        <v/>
      </c>
      <c r="F40" s="39"/>
      <c r="G40" t="str">
        <f>VLOOKUP(H40,Tỉnh!$A$2:$B$64,2,0)</f>
        <v>Hải Phòng</v>
      </c>
      <c r="H40" t="str">
        <f t="shared" si="1"/>
        <v>103</v>
      </c>
      <c r="I40" s="39"/>
    </row>
    <row r="41" hidden="1" spans="1:9">
      <c r="A41" s="38">
        <v>37</v>
      </c>
      <c r="B41" s="39" t="s">
        <v>133</v>
      </c>
      <c r="C41" s="39" t="s">
        <v>134</v>
      </c>
      <c r="D41" s="39" t="str">
        <f>IFERROR(VLOOKUP(B41,'5.2.5'!$E$2:$F$716,2,0),"")</f>
        <v>Quận Đồ Sơn</v>
      </c>
      <c r="E41" s="39" t="str">
        <f t="shared" si="2"/>
        <v/>
      </c>
      <c r="F41" s="39"/>
      <c r="G41" t="str">
        <f>VLOOKUP(H41,Tỉnh!$A$2:$B$64,2,0)</f>
        <v>Hải Phòng</v>
      </c>
      <c r="H41" t="str">
        <f t="shared" si="1"/>
        <v>103</v>
      </c>
      <c r="I41" s="39"/>
    </row>
    <row r="42" hidden="1" spans="1:9">
      <c r="A42" s="38">
        <v>38</v>
      </c>
      <c r="B42" s="39" t="s">
        <v>135</v>
      </c>
      <c r="C42" s="39" t="s">
        <v>136</v>
      </c>
      <c r="D42" s="39" t="str">
        <f>IFERROR(VLOOKUP(B42,'5.2.5'!$E$2:$F$716,2,0),"")</f>
        <v>Huyện Thuỷ Nguyên</v>
      </c>
      <c r="E42" s="39" t="str">
        <f t="shared" si="2"/>
        <v>Thành phố Thuỷ Nguyên</v>
      </c>
      <c r="F42" s="39" t="s">
        <v>137</v>
      </c>
      <c r="G42" t="str">
        <f>VLOOKUP(H42,Tỉnh!$A$2:$B$64,2,0)</f>
        <v>Hải Phòng</v>
      </c>
      <c r="H42" t="str">
        <f t="shared" si="1"/>
        <v>103</v>
      </c>
      <c r="I42" s="39" t="str">
        <f>VLOOKUP(G42,'Nghị quyết thay đổi'!$B$1:$C$25,2,0)</f>
        <v>5.2.6</v>
      </c>
    </row>
    <row r="43" hidden="1" spans="1:9">
      <c r="A43" s="38">
        <v>39</v>
      </c>
      <c r="B43" s="39" t="s">
        <v>138</v>
      </c>
      <c r="C43" s="40" t="s">
        <v>139</v>
      </c>
      <c r="D43" s="39" t="str">
        <f>IFERROR(VLOOKUP(B43,'5.2.5'!$E$2:$F$716,2,0),"")</f>
        <v>Huyện An Dương</v>
      </c>
      <c r="E43" s="39" t="str">
        <f t="shared" si="2"/>
        <v>Quận An Dương</v>
      </c>
      <c r="F43" s="39" t="s">
        <v>137</v>
      </c>
      <c r="G43" t="str">
        <f>VLOOKUP(H43,Tỉnh!$A$2:$B$64,2,0)</f>
        <v>Hải Phòng</v>
      </c>
      <c r="H43" t="str">
        <f t="shared" si="1"/>
        <v>103</v>
      </c>
      <c r="I43" s="39" t="str">
        <f>VLOOKUP(G43,'Nghị quyết thay đổi'!$B$1:$C$25,2,0)</f>
        <v>5.2.6</v>
      </c>
    </row>
    <row r="44" hidden="1" spans="1:9">
      <c r="A44" s="38">
        <v>40</v>
      </c>
      <c r="B44" s="39" t="s">
        <v>140</v>
      </c>
      <c r="C44" s="39" t="s">
        <v>141</v>
      </c>
      <c r="D44" s="39" t="str">
        <f>IFERROR(VLOOKUP(B44,'5.2.5'!$E$2:$F$716,2,0),"")</f>
        <v>Huyện An Lão</v>
      </c>
      <c r="E44" s="39" t="str">
        <f t="shared" si="2"/>
        <v/>
      </c>
      <c r="F44" s="39"/>
      <c r="G44" t="str">
        <f>VLOOKUP(H44,Tỉnh!$A$2:$B$64,2,0)</f>
        <v>Hải Phòng</v>
      </c>
      <c r="H44" t="str">
        <f t="shared" si="1"/>
        <v>103</v>
      </c>
      <c r="I44" s="39"/>
    </row>
    <row r="45" hidden="1" spans="1:9">
      <c r="A45" s="38">
        <v>41</v>
      </c>
      <c r="B45" s="39" t="s">
        <v>142</v>
      </c>
      <c r="C45" s="39" t="s">
        <v>143</v>
      </c>
      <c r="D45" s="39" t="str">
        <f>IFERROR(VLOOKUP(B45,'5.2.5'!$E$2:$F$716,2,0),"")</f>
        <v>Huyện Kiến Thụy</v>
      </c>
      <c r="E45" s="39" t="str">
        <f t="shared" si="2"/>
        <v/>
      </c>
      <c r="F45" s="39"/>
      <c r="G45" t="str">
        <f>VLOOKUP(H45,Tỉnh!$A$2:$B$64,2,0)</f>
        <v>Hải Phòng</v>
      </c>
      <c r="H45" t="str">
        <f t="shared" si="1"/>
        <v>103</v>
      </c>
      <c r="I45" s="39"/>
    </row>
    <row r="46" hidden="1" spans="1:9">
      <c r="A46" s="38">
        <v>42</v>
      </c>
      <c r="B46" s="39" t="s">
        <v>144</v>
      </c>
      <c r="C46" s="39" t="s">
        <v>145</v>
      </c>
      <c r="D46" s="39" t="str">
        <f>IFERROR(VLOOKUP(B46,'5.2.5'!$E$2:$F$716,2,0),"")</f>
        <v>Huyện Tiên Lãng</v>
      </c>
      <c r="E46" s="39" t="str">
        <f t="shared" si="2"/>
        <v/>
      </c>
      <c r="F46" s="39"/>
      <c r="G46" t="str">
        <f>VLOOKUP(H46,Tỉnh!$A$2:$B$64,2,0)</f>
        <v>Hải Phòng</v>
      </c>
      <c r="H46" t="str">
        <f t="shared" si="1"/>
        <v>103</v>
      </c>
      <c r="I46" s="39"/>
    </row>
    <row r="47" hidden="1" spans="1:9">
      <c r="A47" s="38">
        <v>43</v>
      </c>
      <c r="B47" s="39" t="s">
        <v>146</v>
      </c>
      <c r="C47" s="39" t="s">
        <v>147</v>
      </c>
      <c r="D47" s="39" t="str">
        <f>IFERROR(VLOOKUP(B47,'5.2.5'!$E$2:$F$716,2,0),"")</f>
        <v>Huyện Vĩnh Bảo</v>
      </c>
      <c r="E47" s="39" t="str">
        <f t="shared" si="2"/>
        <v/>
      </c>
      <c r="F47" s="39"/>
      <c r="G47" t="str">
        <f>VLOOKUP(H47,Tỉnh!$A$2:$B$64,2,0)</f>
        <v>Hải Phòng</v>
      </c>
      <c r="H47" t="str">
        <f t="shared" si="1"/>
        <v>103</v>
      </c>
      <c r="I47" s="39"/>
    </row>
    <row r="48" hidden="1" spans="1:9">
      <c r="A48" s="38">
        <v>44</v>
      </c>
      <c r="B48" s="39" t="s">
        <v>148</v>
      </c>
      <c r="C48" s="39" t="s">
        <v>149</v>
      </c>
      <c r="D48" s="39" t="str">
        <f>IFERROR(VLOOKUP(B48,'5.2.5'!$E$2:$F$716,2,0),"")</f>
        <v>Huyện Cát Hải</v>
      </c>
      <c r="E48" s="39" t="str">
        <f t="shared" si="2"/>
        <v/>
      </c>
      <c r="F48" s="39"/>
      <c r="G48" t="str">
        <f>VLOOKUP(H48,Tỉnh!$A$2:$B$64,2,0)</f>
        <v>Hải Phòng</v>
      </c>
      <c r="H48" t="str">
        <f t="shared" si="1"/>
        <v>103</v>
      </c>
      <c r="I48" s="39"/>
    </row>
    <row r="49" hidden="1" spans="1:9">
      <c r="A49" s="38">
        <v>45</v>
      </c>
      <c r="B49" s="39" t="s">
        <v>150</v>
      </c>
      <c r="C49" s="39" t="s">
        <v>151</v>
      </c>
      <c r="D49" s="39" t="str">
        <f>IFERROR(VLOOKUP(B49,'5.2.5'!$E$2:$F$716,2,0),"")</f>
        <v>Huyện Bạch Long Vĩ</v>
      </c>
      <c r="E49" s="39" t="str">
        <f t="shared" si="2"/>
        <v/>
      </c>
      <c r="F49" s="39"/>
      <c r="G49" t="str">
        <f>VLOOKUP(H49,Tỉnh!$A$2:$B$64,2,0)</f>
        <v>Hải Phòng</v>
      </c>
      <c r="H49" t="str">
        <f t="shared" si="1"/>
        <v>103</v>
      </c>
      <c r="I49" s="39"/>
    </row>
    <row r="50" hidden="1" spans="1:9">
      <c r="A50" s="38">
        <v>46</v>
      </c>
      <c r="B50" s="39" t="s">
        <v>152</v>
      </c>
      <c r="C50" s="39" t="s">
        <v>153</v>
      </c>
      <c r="D50" s="39" t="str">
        <f>IFERROR(VLOOKUP(B50,'5.2.5'!$E$2:$F$716,2,0),"")</f>
        <v>Quận Dương Kinh</v>
      </c>
      <c r="E50" s="39" t="str">
        <f t="shared" si="2"/>
        <v/>
      </c>
      <c r="F50" s="39"/>
      <c r="G50" t="str">
        <f>VLOOKUP(H50,Tỉnh!$A$2:$B$64,2,0)</f>
        <v>Hải Phòng</v>
      </c>
      <c r="H50" t="str">
        <f t="shared" si="1"/>
        <v>103</v>
      </c>
      <c r="I50" s="39"/>
    </row>
    <row r="51" hidden="1" spans="1:9">
      <c r="A51" s="38">
        <v>47</v>
      </c>
      <c r="B51" s="39" t="s">
        <v>154</v>
      </c>
      <c r="C51" s="39" t="s">
        <v>155</v>
      </c>
      <c r="D51" s="39" t="str">
        <f>IFERROR(VLOOKUP(B51,'5.2.5'!$E$2:$F$716,2,0),"")</f>
        <v>Thành phố Hải Dương</v>
      </c>
      <c r="E51" s="39" t="str">
        <f t="shared" si="2"/>
        <v/>
      </c>
      <c r="F51" s="39"/>
      <c r="G51" t="str">
        <f>VLOOKUP(H51,Tỉnh!$A$2:$B$64,2,0)</f>
        <v>Hải Dương</v>
      </c>
      <c r="H51" t="str">
        <f t="shared" si="1"/>
        <v>107</v>
      </c>
      <c r="I51" s="39"/>
    </row>
    <row r="52" hidden="1" spans="1:9">
      <c r="A52" s="38">
        <v>48</v>
      </c>
      <c r="B52" s="39" t="s">
        <v>156</v>
      </c>
      <c r="C52" s="39" t="s">
        <v>157</v>
      </c>
      <c r="D52" s="39" t="str">
        <f>IFERROR(VLOOKUP(B52,'5.2.5'!$E$2:$F$716,2,0),"")</f>
        <v>Thành phố Chí Linh</v>
      </c>
      <c r="E52" s="39" t="str">
        <f t="shared" si="2"/>
        <v/>
      </c>
      <c r="F52" s="39"/>
      <c r="G52" t="str">
        <f>VLOOKUP(H52,Tỉnh!$A$2:$B$64,2,0)</f>
        <v>Hải Dương</v>
      </c>
      <c r="H52" t="str">
        <f t="shared" si="1"/>
        <v>107</v>
      </c>
      <c r="I52" s="39"/>
    </row>
    <row r="53" hidden="1" spans="1:9">
      <c r="A53" s="38">
        <v>49</v>
      </c>
      <c r="B53" s="39" t="s">
        <v>158</v>
      </c>
      <c r="C53" s="39" t="s">
        <v>159</v>
      </c>
      <c r="D53" s="39" t="str">
        <f>IFERROR(VLOOKUP(B53,'5.2.5'!$E$2:$F$716,2,0),"")</f>
        <v>Huyện Nam Sách</v>
      </c>
      <c r="E53" s="39" t="str">
        <f t="shared" si="2"/>
        <v/>
      </c>
      <c r="F53" s="39"/>
      <c r="G53" t="str">
        <f>VLOOKUP(H53,Tỉnh!$A$2:$B$64,2,0)</f>
        <v>Hải Dương</v>
      </c>
      <c r="H53" t="str">
        <f t="shared" si="1"/>
        <v>107</v>
      </c>
      <c r="I53" s="39"/>
    </row>
    <row r="54" hidden="1" spans="1:9">
      <c r="A54" s="38">
        <v>50</v>
      </c>
      <c r="B54" s="39" t="s">
        <v>160</v>
      </c>
      <c r="C54" s="39" t="s">
        <v>161</v>
      </c>
      <c r="D54" s="39" t="str">
        <f>IFERROR(VLOOKUP(B54,'5.2.5'!$E$2:$F$716,2,0),"")</f>
        <v>Huyện Thanh Hà</v>
      </c>
      <c r="E54" s="39" t="str">
        <f t="shared" si="2"/>
        <v/>
      </c>
      <c r="F54" s="39"/>
      <c r="G54" t="str">
        <f>VLOOKUP(H54,Tỉnh!$A$2:$B$64,2,0)</f>
        <v>Hải Dương</v>
      </c>
      <c r="H54" t="str">
        <f t="shared" si="1"/>
        <v>107</v>
      </c>
      <c r="I54" s="39"/>
    </row>
    <row r="55" hidden="1" spans="1:9">
      <c r="A55" s="38">
        <v>51</v>
      </c>
      <c r="B55" s="39" t="s">
        <v>162</v>
      </c>
      <c r="C55" s="39" t="s">
        <v>163</v>
      </c>
      <c r="D55" s="39" t="str">
        <f>IFERROR(VLOOKUP(B55,'5.2.5'!$E$2:$F$716,2,0),"")</f>
        <v>Thị xã Kinh Môn</v>
      </c>
      <c r="E55" s="39" t="str">
        <f t="shared" si="2"/>
        <v/>
      </c>
      <c r="F55" s="39"/>
      <c r="G55" t="str">
        <f>VLOOKUP(H55,Tỉnh!$A$2:$B$64,2,0)</f>
        <v>Hải Dương</v>
      </c>
      <c r="H55" t="str">
        <f t="shared" si="1"/>
        <v>107</v>
      </c>
      <c r="I55" s="39"/>
    </row>
    <row r="56" hidden="1" spans="1:9">
      <c r="A56" s="38">
        <v>52</v>
      </c>
      <c r="B56" s="39" t="s">
        <v>164</v>
      </c>
      <c r="C56" s="39" t="s">
        <v>165</v>
      </c>
      <c r="D56" s="39" t="str">
        <f>IFERROR(VLOOKUP(B56,'5.2.5'!$E$2:$F$716,2,0),"")</f>
        <v>Huyện Kim Thành</v>
      </c>
      <c r="E56" s="39" t="str">
        <f t="shared" si="2"/>
        <v/>
      </c>
      <c r="F56" s="39"/>
      <c r="G56" t="str">
        <f>VLOOKUP(H56,Tỉnh!$A$2:$B$64,2,0)</f>
        <v>Hải Dương</v>
      </c>
      <c r="H56" t="str">
        <f t="shared" si="1"/>
        <v>107</v>
      </c>
      <c r="I56" s="39"/>
    </row>
    <row r="57" hidden="1" spans="1:9">
      <c r="A57" s="38">
        <v>53</v>
      </c>
      <c r="B57" s="39" t="s">
        <v>166</v>
      </c>
      <c r="C57" s="39" t="s">
        <v>167</v>
      </c>
      <c r="D57" s="39" t="str">
        <f>IFERROR(VLOOKUP(B57,'5.2.5'!$E$2:$F$716,2,0),"")</f>
        <v>Huyện Gia Lộc</v>
      </c>
      <c r="E57" s="39" t="str">
        <f t="shared" si="2"/>
        <v/>
      </c>
      <c r="F57" s="39"/>
      <c r="G57" t="str">
        <f>VLOOKUP(H57,Tỉnh!$A$2:$B$64,2,0)</f>
        <v>Hải Dương</v>
      </c>
      <c r="H57" t="str">
        <f t="shared" si="1"/>
        <v>107</v>
      </c>
      <c r="I57" s="39"/>
    </row>
    <row r="58" hidden="1" spans="1:9">
      <c r="A58" s="38">
        <v>54</v>
      </c>
      <c r="B58" s="39" t="s">
        <v>168</v>
      </c>
      <c r="C58" s="39" t="s">
        <v>169</v>
      </c>
      <c r="D58" s="39" t="str">
        <f>IFERROR(VLOOKUP(B58,'5.2.5'!$E$2:$F$716,2,0),"")</f>
        <v>Huyện Tứ Kỳ</v>
      </c>
      <c r="E58" s="39" t="str">
        <f t="shared" si="2"/>
        <v/>
      </c>
      <c r="F58" s="39"/>
      <c r="G58" t="str">
        <f>VLOOKUP(H58,Tỉnh!$A$2:$B$64,2,0)</f>
        <v>Hải Dương</v>
      </c>
      <c r="H58" t="str">
        <f t="shared" si="1"/>
        <v>107</v>
      </c>
      <c r="I58" s="39"/>
    </row>
    <row r="59" hidden="1" spans="1:9">
      <c r="A59" s="38">
        <v>55</v>
      </c>
      <c r="B59" s="39" t="s">
        <v>170</v>
      </c>
      <c r="C59" s="39" t="s">
        <v>171</v>
      </c>
      <c r="D59" s="39" t="str">
        <f>IFERROR(VLOOKUP(B59,'5.2.5'!$E$2:$F$716,2,0),"")</f>
        <v>Huyện Cẩm Giàng</v>
      </c>
      <c r="E59" s="39" t="str">
        <f t="shared" si="2"/>
        <v/>
      </c>
      <c r="F59" s="39"/>
      <c r="G59" t="str">
        <f>VLOOKUP(H59,Tỉnh!$A$2:$B$64,2,0)</f>
        <v>Hải Dương</v>
      </c>
      <c r="H59" t="str">
        <f t="shared" si="1"/>
        <v>107</v>
      </c>
      <c r="I59" s="39"/>
    </row>
    <row r="60" hidden="1" spans="1:9">
      <c r="A60" s="38">
        <v>56</v>
      </c>
      <c r="B60" s="39" t="s">
        <v>172</v>
      </c>
      <c r="C60" s="39" t="s">
        <v>173</v>
      </c>
      <c r="D60" s="39" t="str">
        <f>IFERROR(VLOOKUP(B60,'5.2.5'!$E$2:$F$716,2,0),"")</f>
        <v>Huyện Bình Giang</v>
      </c>
      <c r="E60" s="39" t="str">
        <f t="shared" si="2"/>
        <v/>
      </c>
      <c r="F60" s="39"/>
      <c r="G60" t="str">
        <f>VLOOKUP(H60,Tỉnh!$A$2:$B$64,2,0)</f>
        <v>Hải Dương</v>
      </c>
      <c r="H60" t="str">
        <f t="shared" si="1"/>
        <v>107</v>
      </c>
      <c r="I60" s="39"/>
    </row>
    <row r="61" hidden="1" spans="1:9">
      <c r="A61" s="38">
        <v>57</v>
      </c>
      <c r="B61" s="39" t="s">
        <v>174</v>
      </c>
      <c r="C61" s="39" t="s">
        <v>175</v>
      </c>
      <c r="D61" s="39" t="str">
        <f>IFERROR(VLOOKUP(B61,'5.2.5'!$E$2:$F$716,2,0),"")</f>
        <v>Huyện Thanh Miện</v>
      </c>
      <c r="E61" s="39" t="str">
        <f t="shared" si="2"/>
        <v/>
      </c>
      <c r="F61" s="39"/>
      <c r="G61" t="str">
        <f>VLOOKUP(H61,Tỉnh!$A$2:$B$64,2,0)</f>
        <v>Hải Dương</v>
      </c>
      <c r="H61" t="str">
        <f t="shared" si="1"/>
        <v>107</v>
      </c>
      <c r="I61" s="39"/>
    </row>
    <row r="62" hidden="1" spans="1:9">
      <c r="A62" s="38">
        <v>58</v>
      </c>
      <c r="B62" s="39" t="s">
        <v>176</v>
      </c>
      <c r="C62" s="39" t="s">
        <v>177</v>
      </c>
      <c r="D62" s="39" t="str">
        <f>IFERROR(VLOOKUP(B62,'5.2.5'!$E$2:$F$716,2,0),"")</f>
        <v>Huyện Ninh Giang</v>
      </c>
      <c r="E62" s="39" t="str">
        <f t="shared" si="2"/>
        <v/>
      </c>
      <c r="F62" s="39"/>
      <c r="G62" t="str">
        <f>VLOOKUP(H62,Tỉnh!$A$2:$B$64,2,0)</f>
        <v>Hải Dương</v>
      </c>
      <c r="H62" t="str">
        <f t="shared" si="1"/>
        <v>107</v>
      </c>
      <c r="I62" s="39"/>
    </row>
    <row r="63" hidden="1" spans="1:9">
      <c r="A63" s="38">
        <v>59</v>
      </c>
      <c r="B63" s="39" t="s">
        <v>178</v>
      </c>
      <c r="C63" s="39" t="s">
        <v>179</v>
      </c>
      <c r="D63" s="39" t="str">
        <f>IFERROR(VLOOKUP(B63,'5.2.5'!$E$2:$F$716,2,0),"")</f>
        <v>Thành phố Hưng yên</v>
      </c>
      <c r="E63" s="39" t="str">
        <f t="shared" si="2"/>
        <v/>
      </c>
      <c r="F63" s="39"/>
      <c r="G63" t="str">
        <f>VLOOKUP(H63,Tỉnh!$A$2:$B$64,2,0)</f>
        <v>Hưng Yên</v>
      </c>
      <c r="H63" t="str">
        <f t="shared" si="1"/>
        <v>109</v>
      </c>
      <c r="I63" s="39"/>
    </row>
    <row r="64" hidden="1" spans="1:9">
      <c r="A64" s="38">
        <v>60</v>
      </c>
      <c r="B64" s="39" t="s">
        <v>180</v>
      </c>
      <c r="C64" s="39" t="s">
        <v>181</v>
      </c>
      <c r="D64" s="39" t="str">
        <f>IFERROR(VLOOKUP(B64,'5.2.5'!$E$2:$F$716,2,0),"")</f>
        <v>Thị xã Mỹ Hào</v>
      </c>
      <c r="E64" s="39" t="str">
        <f t="shared" si="2"/>
        <v/>
      </c>
      <c r="F64" s="39"/>
      <c r="G64" t="str">
        <f>VLOOKUP(H64,Tỉnh!$A$2:$B$64,2,0)</f>
        <v>Hưng Yên</v>
      </c>
      <c r="H64" t="str">
        <f t="shared" si="1"/>
        <v>109</v>
      </c>
      <c r="I64" s="39"/>
    </row>
    <row r="65" hidden="1" spans="1:9">
      <c r="A65" s="38">
        <v>61</v>
      </c>
      <c r="B65" s="39" t="s">
        <v>182</v>
      </c>
      <c r="C65" s="39" t="s">
        <v>183</v>
      </c>
      <c r="D65" s="39" t="str">
        <f>IFERROR(VLOOKUP(B65,'5.2.5'!$E$2:$F$716,2,0),"")</f>
        <v>Huyện Khoái Châu</v>
      </c>
      <c r="E65" s="39" t="str">
        <f t="shared" si="2"/>
        <v/>
      </c>
      <c r="F65" s="39"/>
      <c r="G65" t="str">
        <f>VLOOKUP(H65,Tỉnh!$A$2:$B$64,2,0)</f>
        <v>Hưng Yên</v>
      </c>
      <c r="H65" t="str">
        <f t="shared" si="1"/>
        <v>109</v>
      </c>
      <c r="I65" s="39"/>
    </row>
    <row r="66" hidden="1" spans="1:9">
      <c r="A66" s="38">
        <v>62</v>
      </c>
      <c r="B66" s="39" t="s">
        <v>184</v>
      </c>
      <c r="C66" s="39" t="s">
        <v>185</v>
      </c>
      <c r="D66" s="39" t="str">
        <f>IFERROR(VLOOKUP(B66,'5.2.5'!$E$2:$F$716,2,0),"")</f>
        <v>Huyện Ân Thi</v>
      </c>
      <c r="E66" s="39" t="str">
        <f t="shared" si="2"/>
        <v/>
      </c>
      <c r="F66" s="39"/>
      <c r="G66" t="str">
        <f>VLOOKUP(H66,Tỉnh!$A$2:$B$64,2,0)</f>
        <v>Hưng Yên</v>
      </c>
      <c r="H66" t="str">
        <f t="shared" si="1"/>
        <v>109</v>
      </c>
      <c r="I66" s="39"/>
    </row>
    <row r="67" hidden="1" spans="1:9">
      <c r="A67" s="38">
        <v>63</v>
      </c>
      <c r="B67" s="39" t="s">
        <v>186</v>
      </c>
      <c r="C67" s="39" t="s">
        <v>187</v>
      </c>
      <c r="D67" s="39" t="str">
        <f>IFERROR(VLOOKUP(B67,'5.2.5'!$E$2:$F$716,2,0),"")</f>
        <v>Huyện Kim Động</v>
      </c>
      <c r="E67" s="39" t="str">
        <f t="shared" si="2"/>
        <v/>
      </c>
      <c r="F67" s="39"/>
      <c r="G67" t="str">
        <f>VLOOKUP(H67,Tỉnh!$A$2:$B$64,2,0)</f>
        <v>Hưng Yên</v>
      </c>
      <c r="H67" t="str">
        <f t="shared" si="1"/>
        <v>109</v>
      </c>
      <c r="I67" s="39"/>
    </row>
    <row r="68" hidden="1" spans="1:9">
      <c r="A68" s="38"/>
      <c r="B68" s="39" t="s">
        <v>188</v>
      </c>
      <c r="C68" s="39" t="s">
        <v>189</v>
      </c>
      <c r="D68" s="39" t="str">
        <f>IFERROR(VLOOKUP(B68,'5.2.5'!$E$2:$F$716,2,0),"")</f>
        <v>Huyện Phù Cừ</v>
      </c>
      <c r="E68" s="39" t="str">
        <f t="shared" si="2"/>
        <v/>
      </c>
      <c r="F68" s="39"/>
      <c r="G68" t="str">
        <f>VLOOKUP(H68,Tỉnh!$A$2:$B$64,2,0)</f>
        <v>Hưng Yên</v>
      </c>
      <c r="H68" t="str">
        <f t="shared" si="1"/>
        <v>109</v>
      </c>
      <c r="I68" s="39"/>
    </row>
    <row r="69" hidden="1" spans="1:9">
      <c r="A69" s="38"/>
      <c r="B69" s="39" t="s">
        <v>190</v>
      </c>
      <c r="C69" s="39" t="s">
        <v>191</v>
      </c>
      <c r="D69" s="39" t="str">
        <f>IFERROR(VLOOKUP(B69,'5.2.5'!$E$2:$F$716,2,0),"")</f>
        <v>Huyện Tiên Lữ</v>
      </c>
      <c r="E69" s="39" t="str">
        <f t="shared" si="2"/>
        <v/>
      </c>
      <c r="F69" s="39"/>
      <c r="G69" t="str">
        <f>VLOOKUP(H69,Tỉnh!$A$2:$B$64,2,0)</f>
        <v>Hưng Yên</v>
      </c>
      <c r="H69" t="str">
        <f t="shared" ref="H69:H132" si="3">LEFT(B69,3)</f>
        <v>109</v>
      </c>
      <c r="I69" s="39"/>
    </row>
    <row r="70" hidden="1" spans="1:9">
      <c r="A70" s="38"/>
      <c r="B70" s="39" t="s">
        <v>192</v>
      </c>
      <c r="C70" s="39" t="s">
        <v>193</v>
      </c>
      <c r="D70" s="39" t="str">
        <f>IFERROR(VLOOKUP(B70,'5.2.5'!$E$2:$F$716,2,0),"")</f>
        <v>Huyện Văn Giang</v>
      </c>
      <c r="E70" s="39" t="str">
        <f t="shared" si="2"/>
        <v/>
      </c>
      <c r="F70" s="39"/>
      <c r="G70" t="str">
        <f>VLOOKUP(H70,Tỉnh!$A$2:$B$64,2,0)</f>
        <v>Hưng Yên</v>
      </c>
      <c r="H70" t="str">
        <f t="shared" si="3"/>
        <v>109</v>
      </c>
      <c r="I70" s="39"/>
    </row>
    <row r="71" hidden="1" spans="1:9">
      <c r="A71" s="38"/>
      <c r="B71" s="39" t="s">
        <v>194</v>
      </c>
      <c r="C71" s="39" t="s">
        <v>195</v>
      </c>
      <c r="D71" s="39" t="str">
        <f>IFERROR(VLOOKUP(B71,'5.2.5'!$E$2:$F$716,2,0),"")</f>
        <v>Huyện Văn Lâm</v>
      </c>
      <c r="E71" s="39" t="str">
        <f t="shared" si="2"/>
        <v/>
      </c>
      <c r="F71" s="39"/>
      <c r="G71" t="str">
        <f>VLOOKUP(H71,Tỉnh!$A$2:$B$64,2,0)</f>
        <v>Hưng Yên</v>
      </c>
      <c r="H71" t="str">
        <f t="shared" si="3"/>
        <v>109</v>
      </c>
      <c r="I71" s="39"/>
    </row>
    <row r="72" hidden="1" spans="1:9">
      <c r="A72" s="38"/>
      <c r="B72" s="39" t="s">
        <v>196</v>
      </c>
      <c r="C72" s="39" t="s">
        <v>197</v>
      </c>
      <c r="D72" s="39" t="str">
        <f>IFERROR(VLOOKUP(B72,'5.2.5'!$E$2:$F$716,2,0),"")</f>
        <v>Huyện Yên Mỹ</v>
      </c>
      <c r="E72" s="39" t="str">
        <f t="shared" si="2"/>
        <v/>
      </c>
      <c r="F72" s="39"/>
      <c r="G72" t="str">
        <f>VLOOKUP(H72,Tỉnh!$A$2:$B$64,2,0)</f>
        <v>Hưng Yên</v>
      </c>
      <c r="H72" t="str">
        <f t="shared" si="3"/>
        <v>109</v>
      </c>
      <c r="I72" s="39"/>
    </row>
    <row r="73" hidden="1" spans="1:9">
      <c r="A73" s="38"/>
      <c r="B73" s="39" t="s">
        <v>198</v>
      </c>
      <c r="C73" s="39" t="s">
        <v>199</v>
      </c>
      <c r="D73" s="39" t="str">
        <f>IFERROR(VLOOKUP(B73,'5.2.5'!$E$2:$F$716,2,0),"")</f>
        <v>Thành phố Phủ Lý</v>
      </c>
      <c r="E73" s="39" t="str">
        <f t="shared" si="2"/>
        <v/>
      </c>
      <c r="F73" s="39"/>
      <c r="G73" t="str">
        <f>VLOOKUP(H73,Tỉnh!$A$2:$B$64,2,0)</f>
        <v>Hà Nam</v>
      </c>
      <c r="H73" t="str">
        <f t="shared" si="3"/>
        <v>111</v>
      </c>
      <c r="I73" s="39"/>
    </row>
    <row r="74" hidden="1" spans="1:9">
      <c r="A74" s="38"/>
      <c r="B74" s="39" t="s">
        <v>200</v>
      </c>
      <c r="C74" s="39" t="s">
        <v>201</v>
      </c>
      <c r="D74" s="39" t="str">
        <f>IFERROR(VLOOKUP(B74,'5.2.5'!$E$2:$F$716,2,0),"")</f>
        <v>Thị xã Duy Tiên</v>
      </c>
      <c r="E74" s="39" t="str">
        <f t="shared" si="2"/>
        <v/>
      </c>
      <c r="F74" s="39"/>
      <c r="G74" t="str">
        <f>VLOOKUP(H74,Tỉnh!$A$2:$B$64,2,0)</f>
        <v>Hà Nam</v>
      </c>
      <c r="H74" t="str">
        <f t="shared" si="3"/>
        <v>111</v>
      </c>
      <c r="I74" s="39"/>
    </row>
    <row r="75" hidden="1" spans="1:9">
      <c r="A75" s="38"/>
      <c r="B75" s="39" t="s">
        <v>202</v>
      </c>
      <c r="C75" s="40" t="s">
        <v>203</v>
      </c>
      <c r="D75" s="39" t="str">
        <f>IFERROR(VLOOKUP(B75,'5.2.5'!$E$2:$F$716,2,0),"")</f>
        <v>Huyện Kim Bảng</v>
      </c>
      <c r="E75" s="39" t="str">
        <f t="shared" si="2"/>
        <v>Thị xã Kim Bảng</v>
      </c>
      <c r="F75" s="39" t="s">
        <v>137</v>
      </c>
      <c r="G75" t="str">
        <f>VLOOKUP(H75,Tỉnh!$A$2:$B$64,2,0)</f>
        <v>Hà Nam</v>
      </c>
      <c r="H75" t="str">
        <f t="shared" si="3"/>
        <v>111</v>
      </c>
      <c r="I75" s="39" t="str">
        <f>VLOOKUP(G75,'Nghị quyết thay đổi'!$B$1:$C$25,2,0)</f>
        <v>5.2.6</v>
      </c>
    </row>
    <row r="76" hidden="1" spans="1:9">
      <c r="A76" s="38"/>
      <c r="B76" s="39" t="s">
        <v>204</v>
      </c>
      <c r="C76" s="39" t="s">
        <v>205</v>
      </c>
      <c r="D76" s="39" t="str">
        <f>IFERROR(VLOOKUP(B76,'5.2.5'!$E$2:$F$716,2,0),"")</f>
        <v>Huyện Lý Nhân</v>
      </c>
      <c r="E76" s="39" t="str">
        <f t="shared" si="2"/>
        <v/>
      </c>
      <c r="F76" s="39"/>
      <c r="G76" t="str">
        <f>VLOOKUP(H76,Tỉnh!$A$2:$B$64,2,0)</f>
        <v>Hà Nam</v>
      </c>
      <c r="H76" t="str">
        <f t="shared" si="3"/>
        <v>111</v>
      </c>
      <c r="I76" s="39"/>
    </row>
    <row r="77" hidden="1" spans="1:9">
      <c r="A77" s="38"/>
      <c r="B77" s="39" t="s">
        <v>206</v>
      </c>
      <c r="C77" s="39" t="s">
        <v>207</v>
      </c>
      <c r="D77" s="39" t="str">
        <f>IFERROR(VLOOKUP(B77,'5.2.5'!$E$2:$F$716,2,0),"")</f>
        <v>Huyện Thanh Liêm</v>
      </c>
      <c r="E77" s="39" t="str">
        <f t="shared" si="2"/>
        <v/>
      </c>
      <c r="F77" s="39"/>
      <c r="G77" t="str">
        <f>VLOOKUP(H77,Tỉnh!$A$2:$B$64,2,0)</f>
        <v>Hà Nam</v>
      </c>
      <c r="H77" t="str">
        <f t="shared" si="3"/>
        <v>111</v>
      </c>
      <c r="I77" s="39"/>
    </row>
    <row r="78" hidden="1" spans="1:9">
      <c r="A78" s="38"/>
      <c r="B78" s="39" t="s">
        <v>208</v>
      </c>
      <c r="C78" s="39" t="s">
        <v>209</v>
      </c>
      <c r="D78" s="39" t="str">
        <f>IFERROR(VLOOKUP(B78,'5.2.5'!$E$2:$F$716,2,0),"")</f>
        <v>Huyện Bình Lục</v>
      </c>
      <c r="E78" s="39" t="str">
        <f t="shared" si="2"/>
        <v/>
      </c>
      <c r="F78" s="39"/>
      <c r="G78" t="str">
        <f>VLOOKUP(H78,Tỉnh!$A$2:$B$64,2,0)</f>
        <v>Hà Nam</v>
      </c>
      <c r="H78" t="str">
        <f t="shared" si="3"/>
        <v>111</v>
      </c>
      <c r="I78" s="39"/>
    </row>
    <row r="79" hidden="1" spans="1:9">
      <c r="A79" s="38"/>
      <c r="B79" s="39" t="s">
        <v>210</v>
      </c>
      <c r="C79" s="39" t="s">
        <v>211</v>
      </c>
      <c r="D79" s="39" t="str">
        <f>IFERROR(VLOOKUP(B79,'5.2.5'!$E$2:$F$716,2,0),"")</f>
        <v>Thành phố Nam Định</v>
      </c>
      <c r="E79" s="39" t="str">
        <f t="shared" si="2"/>
        <v/>
      </c>
      <c r="F79" s="39"/>
      <c r="G79" t="str">
        <f>VLOOKUP(H79,Tỉnh!$A$2:$B$64,2,0)</f>
        <v>Nam Định</v>
      </c>
      <c r="H79" t="str">
        <f t="shared" si="3"/>
        <v>113</v>
      </c>
      <c r="I79" s="39"/>
    </row>
    <row r="80" hidden="1" spans="1:9">
      <c r="A80" s="38"/>
      <c r="B80" s="39" t="s">
        <v>212</v>
      </c>
      <c r="C80" s="39" t="s">
        <v>213</v>
      </c>
      <c r="D80" s="39" t="str">
        <f>IFERROR(VLOOKUP(B80,'5.2.5'!$E$2:$F$716,2,0),"")</f>
        <v>Huyện Vụ Bản</v>
      </c>
      <c r="E80" s="39" t="str">
        <f t="shared" si="2"/>
        <v/>
      </c>
      <c r="F80" s="39"/>
      <c r="G80" t="str">
        <f>VLOOKUP(H80,Tỉnh!$A$2:$B$64,2,0)</f>
        <v>Nam Định</v>
      </c>
      <c r="H80" t="str">
        <f t="shared" si="3"/>
        <v>113</v>
      </c>
      <c r="I80" s="39"/>
    </row>
    <row r="81" hidden="1" spans="1:9">
      <c r="A81" s="38"/>
      <c r="B81" s="39" t="s">
        <v>214</v>
      </c>
      <c r="C81" s="40" t="s">
        <v>215</v>
      </c>
      <c r="D81" s="39" t="str">
        <f>IFERROR(VLOOKUP(B81,'5.2.5'!$E$2:$F$716,2,0),"")</f>
        <v>Huyện Mỹ Lộc (hết hiệu lực)</v>
      </c>
      <c r="E81" s="39" t="str">
        <f t="shared" si="2"/>
        <v/>
      </c>
      <c r="F81" s="39"/>
      <c r="G81" t="str">
        <f>VLOOKUP(H81,Tỉnh!$A$2:$B$64,2,0)</f>
        <v>Nam Định</v>
      </c>
      <c r="H81" t="str">
        <f t="shared" si="3"/>
        <v>113</v>
      </c>
      <c r="I81" s="39"/>
    </row>
    <row r="82" hidden="1" spans="1:9">
      <c r="A82" s="38"/>
      <c r="B82" s="39" t="s">
        <v>216</v>
      </c>
      <c r="C82" s="39" t="s">
        <v>217</v>
      </c>
      <c r="D82" s="39" t="str">
        <f>IFERROR(VLOOKUP(B82,'5.2.5'!$E$2:$F$716,2,0),"")</f>
        <v>Huyện Ý Yên</v>
      </c>
      <c r="E82" s="39" t="str">
        <f t="shared" si="2"/>
        <v/>
      </c>
      <c r="F82" s="39"/>
      <c r="G82" t="str">
        <f>VLOOKUP(H82,Tỉnh!$A$2:$B$64,2,0)</f>
        <v>Nam Định</v>
      </c>
      <c r="H82" t="str">
        <f t="shared" si="3"/>
        <v>113</v>
      </c>
      <c r="I82" s="39"/>
    </row>
    <row r="83" hidden="1" spans="1:9">
      <c r="A83" s="38"/>
      <c r="B83" s="39" t="s">
        <v>218</v>
      </c>
      <c r="C83" s="39" t="s">
        <v>219</v>
      </c>
      <c r="D83" s="39" t="str">
        <f>IFERROR(VLOOKUP(B83,'5.2.5'!$E$2:$F$716,2,0),"")</f>
        <v>Huyện Nam Trực</v>
      </c>
      <c r="E83" s="39" t="str">
        <f t="shared" si="2"/>
        <v/>
      </c>
      <c r="F83" s="39"/>
      <c r="G83" t="str">
        <f>VLOOKUP(H83,Tỉnh!$A$2:$B$64,2,0)</f>
        <v>Nam Định</v>
      </c>
      <c r="H83" t="str">
        <f t="shared" si="3"/>
        <v>113</v>
      </c>
      <c r="I83" s="39"/>
    </row>
    <row r="84" hidden="1" spans="1:9">
      <c r="A84" s="38"/>
      <c r="B84" s="39" t="s">
        <v>220</v>
      </c>
      <c r="C84" s="39" t="s">
        <v>221</v>
      </c>
      <c r="D84" s="39" t="str">
        <f>IFERROR(VLOOKUP(B84,'5.2.5'!$E$2:$F$716,2,0),"")</f>
        <v>Huyện Trực Ninh</v>
      </c>
      <c r="E84" s="39" t="str">
        <f t="shared" si="2"/>
        <v/>
      </c>
      <c r="F84" s="39"/>
      <c r="G84" t="str">
        <f>VLOOKUP(H84,Tỉnh!$A$2:$B$64,2,0)</f>
        <v>Nam Định</v>
      </c>
      <c r="H84" t="str">
        <f t="shared" si="3"/>
        <v>113</v>
      </c>
      <c r="I84" s="39"/>
    </row>
    <row r="85" hidden="1" spans="1:9">
      <c r="A85" s="38"/>
      <c r="B85" s="39" t="s">
        <v>222</v>
      </c>
      <c r="C85" s="39" t="s">
        <v>223</v>
      </c>
      <c r="D85" s="39" t="str">
        <f>IFERROR(VLOOKUP(B85,'5.2.5'!$E$2:$F$716,2,0),"")</f>
        <v>Huyện Xuân Trường</v>
      </c>
      <c r="E85" s="39" t="str">
        <f t="shared" si="2"/>
        <v/>
      </c>
      <c r="F85" s="39"/>
      <c r="G85" t="str">
        <f>VLOOKUP(H85,Tỉnh!$A$2:$B$64,2,0)</f>
        <v>Nam Định</v>
      </c>
      <c r="H85" t="str">
        <f t="shared" si="3"/>
        <v>113</v>
      </c>
      <c r="I85" s="39"/>
    </row>
    <row r="86" hidden="1" spans="1:9">
      <c r="A86" s="38"/>
      <c r="B86" s="39" t="s">
        <v>224</v>
      </c>
      <c r="C86" s="39" t="s">
        <v>225</v>
      </c>
      <c r="D86" s="39" t="str">
        <f>IFERROR(VLOOKUP(B86,'5.2.5'!$E$2:$F$716,2,0),"")</f>
        <v>Huyện Giao Thuỷ</v>
      </c>
      <c r="E86" s="39" t="str">
        <f t="shared" si="2"/>
        <v/>
      </c>
      <c r="F86" s="39"/>
      <c r="G86" t="str">
        <f>VLOOKUP(H86,Tỉnh!$A$2:$B$64,2,0)</f>
        <v>Nam Định</v>
      </c>
      <c r="H86" t="str">
        <f t="shared" si="3"/>
        <v>113</v>
      </c>
      <c r="I86" s="39"/>
    </row>
    <row r="87" hidden="1" spans="1:9">
      <c r="A87" s="38"/>
      <c r="B87" s="39" t="s">
        <v>226</v>
      </c>
      <c r="C87" s="39" t="s">
        <v>227</v>
      </c>
      <c r="D87" s="39" t="str">
        <f>IFERROR(VLOOKUP(B87,'5.2.5'!$E$2:$F$716,2,0),"")</f>
        <v>Huyện Nghĩa Hưng</v>
      </c>
      <c r="E87" s="39" t="str">
        <f t="shared" si="2"/>
        <v/>
      </c>
      <c r="F87" s="39"/>
      <c r="G87" t="str">
        <f>VLOOKUP(H87,Tỉnh!$A$2:$B$64,2,0)</f>
        <v>Nam Định</v>
      </c>
      <c r="H87" t="str">
        <f t="shared" si="3"/>
        <v>113</v>
      </c>
      <c r="I87" s="39"/>
    </row>
    <row r="88" hidden="1" spans="1:9">
      <c r="A88" s="38"/>
      <c r="B88" s="39" t="s">
        <v>228</v>
      </c>
      <c r="C88" s="39" t="s">
        <v>229</v>
      </c>
      <c r="D88" s="39" t="str">
        <f>IFERROR(VLOOKUP(B88,'5.2.5'!$E$2:$F$716,2,0),"")</f>
        <v>Huyện Hải Hậu</v>
      </c>
      <c r="E88" s="39" t="str">
        <f t="shared" si="2"/>
        <v/>
      </c>
      <c r="F88" s="39"/>
      <c r="G88" t="str">
        <f>VLOOKUP(H88,Tỉnh!$A$2:$B$64,2,0)</f>
        <v>Nam Định</v>
      </c>
      <c r="H88" t="str">
        <f t="shared" si="3"/>
        <v>113</v>
      </c>
      <c r="I88" s="39"/>
    </row>
    <row r="89" hidden="1" spans="1:9">
      <c r="A89" s="38"/>
      <c r="B89" s="39" t="s">
        <v>230</v>
      </c>
      <c r="C89" s="39" t="s">
        <v>231</v>
      </c>
      <c r="D89" s="39" t="str">
        <f>IFERROR(VLOOKUP(B89,'5.2.5'!$E$2:$F$716,2,0),"")</f>
        <v>Thành phố Thái Bình</v>
      </c>
      <c r="E89" s="39" t="str">
        <f t="shared" si="2"/>
        <v/>
      </c>
      <c r="F89" s="39"/>
      <c r="G89" t="str">
        <f>VLOOKUP(H89,Tỉnh!$A$2:$B$64,2,0)</f>
        <v>Thái Bình</v>
      </c>
      <c r="H89" t="str">
        <f t="shared" si="3"/>
        <v>115</v>
      </c>
      <c r="I89" s="39"/>
    </row>
    <row r="90" hidden="1" spans="1:9">
      <c r="A90" s="38"/>
      <c r="B90" s="39" t="s">
        <v>232</v>
      </c>
      <c r="C90" s="39" t="s">
        <v>233</v>
      </c>
      <c r="D90" s="39" t="str">
        <f>IFERROR(VLOOKUP(B90,'5.2.5'!$E$2:$F$716,2,0),"")</f>
        <v>Huyện Quỳnh Phụ</v>
      </c>
      <c r="E90" s="39" t="str">
        <f t="shared" si="2"/>
        <v/>
      </c>
      <c r="F90" s="39"/>
      <c r="G90" t="str">
        <f>VLOOKUP(H90,Tỉnh!$A$2:$B$64,2,0)</f>
        <v>Thái Bình</v>
      </c>
      <c r="H90" t="str">
        <f t="shared" si="3"/>
        <v>115</v>
      </c>
      <c r="I90" s="39"/>
    </row>
    <row r="91" hidden="1" spans="1:9">
      <c r="A91" s="38"/>
      <c r="B91" s="39" t="s">
        <v>234</v>
      </c>
      <c r="C91" s="39" t="s">
        <v>235</v>
      </c>
      <c r="D91" s="39" t="str">
        <f>IFERROR(VLOOKUP(B91,'5.2.5'!$E$2:$F$716,2,0),"")</f>
        <v>Huyện Hưng Hà</v>
      </c>
      <c r="E91" s="39" t="str">
        <f t="shared" si="2"/>
        <v/>
      </c>
      <c r="F91" s="39"/>
      <c r="G91" t="str">
        <f>VLOOKUP(H91,Tỉnh!$A$2:$B$64,2,0)</f>
        <v>Thái Bình</v>
      </c>
      <c r="H91" t="str">
        <f t="shared" si="3"/>
        <v>115</v>
      </c>
      <c r="I91" s="39"/>
    </row>
    <row r="92" hidden="1" spans="1:9">
      <c r="A92" s="38"/>
      <c r="B92" s="39" t="s">
        <v>236</v>
      </c>
      <c r="C92" s="39" t="s">
        <v>237</v>
      </c>
      <c r="D92" s="39" t="str">
        <f>IFERROR(VLOOKUP(B92,'5.2.5'!$E$2:$F$716,2,0),"")</f>
        <v>Huyện Thái Thụy</v>
      </c>
      <c r="E92" s="39" t="str">
        <f t="shared" si="2"/>
        <v/>
      </c>
      <c r="F92" s="39"/>
      <c r="G92" t="str">
        <f>VLOOKUP(H92,Tỉnh!$A$2:$B$64,2,0)</f>
        <v>Thái Bình</v>
      </c>
      <c r="H92" t="str">
        <f t="shared" si="3"/>
        <v>115</v>
      </c>
      <c r="I92" s="39"/>
    </row>
    <row r="93" hidden="1" spans="1:9">
      <c r="A93" s="38"/>
      <c r="B93" s="39" t="s">
        <v>238</v>
      </c>
      <c r="C93" s="39" t="s">
        <v>239</v>
      </c>
      <c r="D93" s="39" t="str">
        <f>IFERROR(VLOOKUP(B93,'5.2.5'!$E$2:$F$716,2,0),"")</f>
        <v>Huyện Đông Hưng</v>
      </c>
      <c r="E93" s="39" t="str">
        <f t="shared" si="2"/>
        <v/>
      </c>
      <c r="F93" s="39"/>
      <c r="G93" t="str">
        <f>VLOOKUP(H93,Tỉnh!$A$2:$B$64,2,0)</f>
        <v>Thái Bình</v>
      </c>
      <c r="H93" t="str">
        <f t="shared" si="3"/>
        <v>115</v>
      </c>
      <c r="I93" s="39"/>
    </row>
    <row r="94" hidden="1" spans="1:9">
      <c r="A94" s="38"/>
      <c r="B94" s="39" t="s">
        <v>240</v>
      </c>
      <c r="C94" s="39" t="s">
        <v>241</v>
      </c>
      <c r="D94" s="39" t="str">
        <f>IFERROR(VLOOKUP(B94,'5.2.5'!$E$2:$F$716,2,0),"")</f>
        <v>Huyện Vũ Thư</v>
      </c>
      <c r="E94" s="39" t="str">
        <f t="shared" si="2"/>
        <v/>
      </c>
      <c r="F94" s="39"/>
      <c r="G94" t="str">
        <f>VLOOKUP(H94,Tỉnh!$A$2:$B$64,2,0)</f>
        <v>Thái Bình</v>
      </c>
      <c r="H94" t="str">
        <f t="shared" si="3"/>
        <v>115</v>
      </c>
      <c r="I94" s="39"/>
    </row>
    <row r="95" hidden="1" spans="1:9">
      <c r="A95" s="38"/>
      <c r="B95" s="39" t="s">
        <v>242</v>
      </c>
      <c r="C95" s="39" t="s">
        <v>243</v>
      </c>
      <c r="D95" s="39" t="str">
        <f>IFERROR(VLOOKUP(B95,'5.2.5'!$E$2:$F$716,2,0),"")</f>
        <v>Huyện Kiến Xương</v>
      </c>
      <c r="E95" s="39" t="str">
        <f t="shared" ref="E95:E158" si="4">IF(C95=D95,"",C95)</f>
        <v/>
      </c>
      <c r="F95" s="39"/>
      <c r="G95" t="str">
        <f>VLOOKUP(H95,Tỉnh!$A$2:$B$64,2,0)</f>
        <v>Thái Bình</v>
      </c>
      <c r="H95" t="str">
        <f t="shared" si="3"/>
        <v>115</v>
      </c>
      <c r="I95" s="39"/>
    </row>
    <row r="96" hidden="1" spans="1:9">
      <c r="A96" s="38"/>
      <c r="B96" s="39" t="s">
        <v>244</v>
      </c>
      <c r="C96" s="39" t="s">
        <v>245</v>
      </c>
      <c r="D96" s="39" t="str">
        <f>IFERROR(VLOOKUP(B96,'5.2.5'!$E$2:$F$716,2,0),"")</f>
        <v>Huyện Tiền Hải</v>
      </c>
      <c r="E96" s="39" t="str">
        <f t="shared" si="4"/>
        <v/>
      </c>
      <c r="F96" s="39"/>
      <c r="G96" t="str">
        <f>VLOOKUP(H96,Tỉnh!$A$2:$B$64,2,0)</f>
        <v>Thái Bình</v>
      </c>
      <c r="H96" t="str">
        <f t="shared" si="3"/>
        <v>115</v>
      </c>
      <c r="I96" s="39"/>
    </row>
    <row r="97" hidden="1" spans="1:9">
      <c r="A97" s="38"/>
      <c r="B97" s="39" t="s">
        <v>246</v>
      </c>
      <c r="C97" s="40" t="s">
        <v>247</v>
      </c>
      <c r="D97" s="39" t="str">
        <f>IFERROR(VLOOKUP(B97,'5.2.5'!$E$2:$F$716,2,0),"")</f>
        <v>Thành phố Ninh Bình</v>
      </c>
      <c r="E97" s="39" t="str">
        <f t="shared" si="4"/>
        <v>Thành phố Ninh Bình (hết hiệu lực)</v>
      </c>
      <c r="F97" s="39" t="s">
        <v>248</v>
      </c>
      <c r="G97" t="str">
        <f>VLOOKUP(H97,Tỉnh!$A$2:$B$64,2,0)</f>
        <v>Ninh Bình</v>
      </c>
      <c r="H97" t="str">
        <f t="shared" si="3"/>
        <v>117</v>
      </c>
      <c r="I97" s="39" t="str">
        <f>VLOOKUP(G97,'Nghị quyết thay đổi'!$B$1:$C$25,2,0)</f>
        <v>5.2.6</v>
      </c>
    </row>
    <row r="98" hidden="1" spans="1:9">
      <c r="A98" s="38"/>
      <c r="B98" s="39" t="s">
        <v>249</v>
      </c>
      <c r="C98" s="39" t="s">
        <v>250</v>
      </c>
      <c r="D98" s="39" t="str">
        <f>IFERROR(VLOOKUP(B98,'5.2.5'!$E$2:$F$716,2,0),"")</f>
        <v>Thành phố Tam Điệp</v>
      </c>
      <c r="E98" s="39" t="str">
        <f t="shared" si="4"/>
        <v/>
      </c>
      <c r="F98" s="39"/>
      <c r="G98" t="str">
        <f>VLOOKUP(H98,Tỉnh!$A$2:$B$64,2,0)</f>
        <v>Ninh Bình</v>
      </c>
      <c r="H98" t="str">
        <f t="shared" si="3"/>
        <v>117</v>
      </c>
      <c r="I98" s="39"/>
    </row>
    <row r="99" hidden="1" spans="1:9">
      <c r="A99" s="38"/>
      <c r="B99" s="39" t="s">
        <v>251</v>
      </c>
      <c r="C99" s="39" t="s">
        <v>252</v>
      </c>
      <c r="D99" s="39" t="str">
        <f>IFERROR(VLOOKUP(B99,'5.2.5'!$E$2:$F$716,2,0),"")</f>
        <v>Huyện Nho quan</v>
      </c>
      <c r="E99" s="39" t="str">
        <f t="shared" si="4"/>
        <v/>
      </c>
      <c r="F99" s="39"/>
      <c r="G99" t="str">
        <f>VLOOKUP(H99,Tỉnh!$A$2:$B$64,2,0)</f>
        <v>Ninh Bình</v>
      </c>
      <c r="H99" t="str">
        <f t="shared" si="3"/>
        <v>117</v>
      </c>
      <c r="I99" s="39"/>
    </row>
    <row r="100" hidden="1" spans="1:9">
      <c r="A100" s="38"/>
      <c r="B100" s="39" t="s">
        <v>253</v>
      </c>
      <c r="C100" s="39" t="s">
        <v>254</v>
      </c>
      <c r="D100" s="39" t="str">
        <f>IFERROR(VLOOKUP(B100,'5.2.5'!$E$2:$F$716,2,0),"")</f>
        <v>Huyện Gia Viễn</v>
      </c>
      <c r="E100" s="39" t="str">
        <f t="shared" si="4"/>
        <v/>
      </c>
      <c r="F100" s="39"/>
      <c r="G100" t="str">
        <f>VLOOKUP(H100,Tỉnh!$A$2:$B$64,2,0)</f>
        <v>Ninh Bình</v>
      </c>
      <c r="H100" t="str">
        <f t="shared" si="3"/>
        <v>117</v>
      </c>
      <c r="I100" s="39"/>
    </row>
    <row r="101" hidden="1" spans="1:9">
      <c r="A101" s="38"/>
      <c r="B101" s="39" t="s">
        <v>255</v>
      </c>
      <c r="C101" s="40" t="s">
        <v>256</v>
      </c>
      <c r="D101" s="39" t="str">
        <f>IFERROR(VLOOKUP(B101,'5.2.5'!$E$2:$F$716,2,0),"")</f>
        <v>Huyện Hoa Lư</v>
      </c>
      <c r="E101" s="39" t="str">
        <f t="shared" si="4"/>
        <v>Huyện Hoa Lư (hết hiệu lực)</v>
      </c>
      <c r="F101" s="39" t="s">
        <v>248</v>
      </c>
      <c r="G101" t="str">
        <f>VLOOKUP(H101,Tỉnh!$A$2:$B$64,2,0)</f>
        <v>Ninh Bình</v>
      </c>
      <c r="H101" t="str">
        <f t="shared" si="3"/>
        <v>117</v>
      </c>
      <c r="I101" s="39" t="str">
        <f>VLOOKUP(G101,'Nghị quyết thay đổi'!$B$1:$C$25,2,0)</f>
        <v>5.2.6</v>
      </c>
    </row>
    <row r="102" hidden="1" spans="1:9">
      <c r="A102" s="38"/>
      <c r="B102" s="39" t="s">
        <v>257</v>
      </c>
      <c r="C102" s="39" t="s">
        <v>258</v>
      </c>
      <c r="D102" s="39" t="str">
        <f>IFERROR(VLOOKUP(B102,'5.2.5'!$E$2:$F$716,2,0),"")</f>
        <v>Huyện Yên Mô</v>
      </c>
      <c r="E102" s="39" t="str">
        <f t="shared" si="4"/>
        <v/>
      </c>
      <c r="F102" s="39"/>
      <c r="G102" t="str">
        <f>VLOOKUP(H102,Tỉnh!$A$2:$B$64,2,0)</f>
        <v>Ninh Bình</v>
      </c>
      <c r="H102" t="str">
        <f t="shared" si="3"/>
        <v>117</v>
      </c>
      <c r="I102" s="39"/>
    </row>
    <row r="103" hidden="1" spans="1:9">
      <c r="A103" s="38"/>
      <c r="B103" s="39" t="s">
        <v>259</v>
      </c>
      <c r="C103" s="39" t="s">
        <v>260</v>
      </c>
      <c r="D103" s="39" t="str">
        <f>IFERROR(VLOOKUP(B103,'5.2.5'!$E$2:$F$716,2,0),"")</f>
        <v>Huyện Yên Khánh</v>
      </c>
      <c r="E103" s="39" t="str">
        <f t="shared" si="4"/>
        <v/>
      </c>
      <c r="F103" s="39"/>
      <c r="G103" t="str">
        <f>VLOOKUP(H103,Tỉnh!$A$2:$B$64,2,0)</f>
        <v>Ninh Bình</v>
      </c>
      <c r="H103" t="str">
        <f t="shared" si="3"/>
        <v>117</v>
      </c>
      <c r="I103" s="39"/>
    </row>
    <row r="104" hidden="1" spans="1:9">
      <c r="A104" s="38"/>
      <c r="B104" s="39" t="s">
        <v>261</v>
      </c>
      <c r="C104" s="39" t="s">
        <v>262</v>
      </c>
      <c r="D104" s="39" t="str">
        <f>IFERROR(VLOOKUP(B104,'5.2.5'!$E$2:$F$716,2,0),"")</f>
        <v>Huyện Kim Sơn</v>
      </c>
      <c r="E104" s="39" t="str">
        <f t="shared" si="4"/>
        <v/>
      </c>
      <c r="F104" s="39"/>
      <c r="G104" t="str">
        <f>VLOOKUP(H104,Tỉnh!$A$2:$B$64,2,0)</f>
        <v>Ninh Bình</v>
      </c>
      <c r="H104" t="str">
        <f t="shared" si="3"/>
        <v>117</v>
      </c>
      <c r="I104" s="39"/>
    </row>
    <row r="105" hidden="1" spans="1:9">
      <c r="A105" s="38"/>
      <c r="B105" s="71" t="s">
        <v>263</v>
      </c>
      <c r="C105" s="40" t="s">
        <v>264</v>
      </c>
      <c r="D105" s="39" t="str">
        <f>IFERROR(VLOOKUP(B105,'5.2.5'!$E$2:$F$716,2,0),"")</f>
        <v/>
      </c>
      <c r="E105" s="39" t="str">
        <f t="shared" si="4"/>
        <v>Thành phố Hoa Lư</v>
      </c>
      <c r="F105" s="39" t="s">
        <v>265</v>
      </c>
      <c r="G105" t="str">
        <f>VLOOKUP(H105,Tỉnh!$A$2:$B$64,2,0)</f>
        <v>Ninh Bình</v>
      </c>
      <c r="H105" t="str">
        <f t="shared" si="3"/>
        <v>117</v>
      </c>
      <c r="I105" s="39" t="str">
        <f>VLOOKUP(G105,'Nghị quyết thay đổi'!$B$1:$C$25,2,0)</f>
        <v>5.2.6</v>
      </c>
    </row>
    <row r="106" hidden="1" spans="1:9">
      <c r="A106" s="38"/>
      <c r="B106" s="39" t="s">
        <v>266</v>
      </c>
      <c r="C106" s="39" t="s">
        <v>267</v>
      </c>
      <c r="D106" s="39" t="str">
        <f>IFERROR(VLOOKUP(B106,'5.2.5'!$E$2:$F$716,2,0),"")</f>
        <v>TP Hà Giang</v>
      </c>
      <c r="E106" s="39" t="str">
        <f t="shared" si="4"/>
        <v/>
      </c>
      <c r="F106" s="39"/>
      <c r="G106" t="str">
        <f>VLOOKUP(H106,Tỉnh!$A$2:$B$64,2,0)</f>
        <v>Hà Giang</v>
      </c>
      <c r="H106" t="str">
        <f t="shared" si="3"/>
        <v>201</v>
      </c>
      <c r="I106" s="39"/>
    </row>
    <row r="107" hidden="1" spans="1:9">
      <c r="A107" s="38"/>
      <c r="B107" s="39" t="s">
        <v>268</v>
      </c>
      <c r="C107" s="39" t="s">
        <v>269</v>
      </c>
      <c r="D107" s="39" t="str">
        <f>IFERROR(VLOOKUP(B107,'5.2.5'!$E$2:$F$716,2,0),"")</f>
        <v>Huyện Đồng Văn</v>
      </c>
      <c r="E107" s="39" t="str">
        <f t="shared" si="4"/>
        <v/>
      </c>
      <c r="F107" s="39"/>
      <c r="G107" t="str">
        <f>VLOOKUP(H107,Tỉnh!$A$2:$B$64,2,0)</f>
        <v>Hà Giang</v>
      </c>
      <c r="H107" t="str">
        <f t="shared" si="3"/>
        <v>201</v>
      </c>
      <c r="I107" s="39"/>
    </row>
    <row r="108" hidden="1" spans="1:9">
      <c r="A108" s="38"/>
      <c r="B108" s="39" t="s">
        <v>270</v>
      </c>
      <c r="C108" s="39" t="s">
        <v>271</v>
      </c>
      <c r="D108" s="39" t="str">
        <f>IFERROR(VLOOKUP(B108,'5.2.5'!$E$2:$F$716,2,0),"")</f>
        <v>Huyện Mèo Vạc</v>
      </c>
      <c r="E108" s="39" t="str">
        <f t="shared" si="4"/>
        <v/>
      </c>
      <c r="F108" s="39"/>
      <c r="G108" t="str">
        <f>VLOOKUP(H108,Tỉnh!$A$2:$B$64,2,0)</f>
        <v>Hà Giang</v>
      </c>
      <c r="H108" t="str">
        <f t="shared" si="3"/>
        <v>201</v>
      </c>
      <c r="I108" s="39"/>
    </row>
    <row r="109" hidden="1" spans="1:9">
      <c r="A109" s="38"/>
      <c r="B109" s="39" t="s">
        <v>272</v>
      </c>
      <c r="C109" s="39" t="s">
        <v>273</v>
      </c>
      <c r="D109" s="39" t="str">
        <f>IFERROR(VLOOKUP(B109,'5.2.5'!$E$2:$F$716,2,0),"")</f>
        <v>Huyện Yên Minh</v>
      </c>
      <c r="E109" s="39" t="str">
        <f t="shared" si="4"/>
        <v/>
      </c>
      <c r="F109" s="39"/>
      <c r="G109" t="str">
        <f>VLOOKUP(H109,Tỉnh!$A$2:$B$64,2,0)</f>
        <v>Hà Giang</v>
      </c>
      <c r="H109" t="str">
        <f t="shared" si="3"/>
        <v>201</v>
      </c>
      <c r="I109" s="39"/>
    </row>
    <row r="110" hidden="1" spans="1:9">
      <c r="A110" s="38"/>
      <c r="B110" s="39" t="s">
        <v>274</v>
      </c>
      <c r="C110" s="39" t="s">
        <v>275</v>
      </c>
      <c r="D110" s="39" t="str">
        <f>IFERROR(VLOOKUP(B110,'5.2.5'!$E$2:$F$716,2,0),"")</f>
        <v>Huyện Quản Bạ</v>
      </c>
      <c r="E110" s="39" t="str">
        <f t="shared" si="4"/>
        <v/>
      </c>
      <c r="F110" s="39"/>
      <c r="G110" t="str">
        <f>VLOOKUP(H110,Tỉnh!$A$2:$B$64,2,0)</f>
        <v>Hà Giang</v>
      </c>
      <c r="H110" t="str">
        <f t="shared" si="3"/>
        <v>201</v>
      </c>
      <c r="I110" s="39"/>
    </row>
    <row r="111" hidden="1" spans="1:9">
      <c r="A111" s="38"/>
      <c r="B111" s="39" t="s">
        <v>276</v>
      </c>
      <c r="C111" s="39" t="s">
        <v>277</v>
      </c>
      <c r="D111" s="39" t="str">
        <f>IFERROR(VLOOKUP(B111,'5.2.5'!$E$2:$F$716,2,0),"")</f>
        <v>Huyện Bắc Mê</v>
      </c>
      <c r="E111" s="39" t="str">
        <f t="shared" si="4"/>
        <v/>
      </c>
      <c r="F111" s="39"/>
      <c r="G111" t="str">
        <f>VLOOKUP(H111,Tỉnh!$A$2:$B$64,2,0)</f>
        <v>Hà Giang</v>
      </c>
      <c r="H111" t="str">
        <f t="shared" si="3"/>
        <v>201</v>
      </c>
      <c r="I111" s="39"/>
    </row>
    <row r="112" hidden="1" spans="1:9">
      <c r="A112" s="38"/>
      <c r="B112" s="39" t="s">
        <v>278</v>
      </c>
      <c r="C112" s="39" t="s">
        <v>279</v>
      </c>
      <c r="D112" s="39" t="str">
        <f>IFERROR(VLOOKUP(B112,'5.2.5'!$E$2:$F$716,2,0),"")</f>
        <v>Huyện Hoàng Su Phì</v>
      </c>
      <c r="E112" s="39" t="str">
        <f t="shared" si="4"/>
        <v/>
      </c>
      <c r="F112" s="39"/>
      <c r="G112" t="str">
        <f>VLOOKUP(H112,Tỉnh!$A$2:$B$64,2,0)</f>
        <v>Hà Giang</v>
      </c>
      <c r="H112" t="str">
        <f t="shared" si="3"/>
        <v>201</v>
      </c>
      <c r="I112" s="39"/>
    </row>
    <row r="113" hidden="1" spans="1:9">
      <c r="A113" s="38"/>
      <c r="B113" s="39" t="s">
        <v>280</v>
      </c>
      <c r="C113" s="39" t="s">
        <v>281</v>
      </c>
      <c r="D113" s="39" t="str">
        <f>IFERROR(VLOOKUP(B113,'5.2.5'!$E$2:$F$716,2,0),"")</f>
        <v>Huyện Vị Xuyên</v>
      </c>
      <c r="E113" s="39" t="str">
        <f t="shared" si="4"/>
        <v/>
      </c>
      <c r="F113" s="39"/>
      <c r="G113" t="str">
        <f>VLOOKUP(H113,Tỉnh!$A$2:$B$64,2,0)</f>
        <v>Hà Giang</v>
      </c>
      <c r="H113" t="str">
        <f t="shared" si="3"/>
        <v>201</v>
      </c>
      <c r="I113" s="39"/>
    </row>
    <row r="114" hidden="1" spans="1:9">
      <c r="A114" s="38"/>
      <c r="B114" s="39" t="s">
        <v>282</v>
      </c>
      <c r="C114" s="39" t="s">
        <v>283</v>
      </c>
      <c r="D114" s="39" t="str">
        <f>IFERROR(VLOOKUP(B114,'5.2.5'!$E$2:$F$716,2,0),"")</f>
        <v>Huyện Xín Mần</v>
      </c>
      <c r="E114" s="39" t="str">
        <f t="shared" si="4"/>
        <v/>
      </c>
      <c r="F114" s="39"/>
      <c r="G114" t="str">
        <f>VLOOKUP(H114,Tỉnh!$A$2:$B$64,2,0)</f>
        <v>Hà Giang</v>
      </c>
      <c r="H114" t="str">
        <f t="shared" si="3"/>
        <v>201</v>
      </c>
      <c r="I114" s="39"/>
    </row>
    <row r="115" hidden="1" spans="1:9">
      <c r="A115" s="38"/>
      <c r="B115" s="39" t="s">
        <v>284</v>
      </c>
      <c r="C115" s="39" t="s">
        <v>285</v>
      </c>
      <c r="D115" s="39" t="str">
        <f>IFERROR(VLOOKUP(B115,'5.2.5'!$E$2:$F$716,2,0),"")</f>
        <v>Huyện Quang Bình</v>
      </c>
      <c r="E115" s="39" t="str">
        <f t="shared" si="4"/>
        <v/>
      </c>
      <c r="F115" s="39"/>
      <c r="G115" t="str">
        <f>VLOOKUP(H115,Tỉnh!$A$2:$B$64,2,0)</f>
        <v>Hà Giang</v>
      </c>
      <c r="H115" t="str">
        <f t="shared" si="3"/>
        <v>201</v>
      </c>
      <c r="I115" s="39"/>
    </row>
    <row r="116" hidden="1" spans="1:9">
      <c r="A116" s="38"/>
      <c r="B116" s="39" t="s">
        <v>286</v>
      </c>
      <c r="C116" s="39" t="s">
        <v>287</v>
      </c>
      <c r="D116" s="39" t="str">
        <f>IFERROR(VLOOKUP(B116,'5.2.5'!$E$2:$F$716,2,0),"")</f>
        <v>Huyện Bắc Quang</v>
      </c>
      <c r="E116" s="39" t="str">
        <f t="shared" si="4"/>
        <v/>
      </c>
      <c r="F116" s="39"/>
      <c r="G116" t="str">
        <f>VLOOKUP(H116,Tỉnh!$A$2:$B$64,2,0)</f>
        <v>Hà Giang</v>
      </c>
      <c r="H116" t="str">
        <f t="shared" si="3"/>
        <v>201</v>
      </c>
      <c r="I116" s="39"/>
    </row>
    <row r="117" hidden="1" spans="1:9">
      <c r="A117" s="38"/>
      <c r="B117" s="39" t="s">
        <v>288</v>
      </c>
      <c r="C117" s="39" t="s">
        <v>289</v>
      </c>
      <c r="D117" s="39" t="str">
        <f>IFERROR(VLOOKUP(B117,'5.2.5'!$E$2:$F$716,2,0),"")</f>
        <v>Thành phố Cao Bằng</v>
      </c>
      <c r="E117" s="39" t="str">
        <f t="shared" si="4"/>
        <v/>
      </c>
      <c r="F117" s="39"/>
      <c r="G117" t="str">
        <f>VLOOKUP(H117,Tỉnh!$A$2:$B$64,2,0)</f>
        <v>Cao Bằng</v>
      </c>
      <c r="H117" t="str">
        <f t="shared" si="3"/>
        <v>203</v>
      </c>
      <c r="I117" s="39"/>
    </row>
    <row r="118" hidden="1" spans="1:9">
      <c r="A118" s="38"/>
      <c r="B118" s="39" t="s">
        <v>290</v>
      </c>
      <c r="C118" s="39" t="s">
        <v>291</v>
      </c>
      <c r="D118" s="39" t="str">
        <f>IFERROR(VLOOKUP(B118,'5.2.5'!$E$2:$F$716,2,0),"")</f>
        <v>Huyện Bảo Lạc</v>
      </c>
      <c r="E118" s="39" t="str">
        <f t="shared" si="4"/>
        <v/>
      </c>
      <c r="F118" s="39"/>
      <c r="G118" t="str">
        <f>VLOOKUP(H118,Tỉnh!$A$2:$B$64,2,0)</f>
        <v>Cao Bằng</v>
      </c>
      <c r="H118" t="str">
        <f t="shared" si="3"/>
        <v>203</v>
      </c>
      <c r="I118" s="39"/>
    </row>
    <row r="119" hidden="1" spans="1:9">
      <c r="A119" s="38"/>
      <c r="B119" s="39" t="s">
        <v>292</v>
      </c>
      <c r="C119" s="39" t="s">
        <v>293</v>
      </c>
      <c r="D119" s="39" t="str">
        <f>IFERROR(VLOOKUP(B119,'5.2.5'!$E$2:$F$716,2,0),"")</f>
        <v>Huyện Hà Quảng</v>
      </c>
      <c r="E119" s="39" t="str">
        <f t="shared" si="4"/>
        <v/>
      </c>
      <c r="F119" s="39"/>
      <c r="G119" t="str">
        <f>VLOOKUP(H119,Tỉnh!$A$2:$B$64,2,0)</f>
        <v>Cao Bằng</v>
      </c>
      <c r="H119" t="str">
        <f t="shared" si="3"/>
        <v>203</v>
      </c>
      <c r="I119" s="39"/>
    </row>
    <row r="120" hidden="1" spans="1:9">
      <c r="A120" s="38"/>
      <c r="B120" s="39" t="s">
        <v>294</v>
      </c>
      <c r="C120" s="39" t="s">
        <v>295</v>
      </c>
      <c r="D120" s="39" t="str">
        <f>IFERROR(VLOOKUP(B120,'5.2.5'!$E$2:$F$716,2,0),"")</f>
        <v>Huyện Thông Nông (hết hiệu lực)</v>
      </c>
      <c r="E120" s="39" t="str">
        <f t="shared" si="4"/>
        <v/>
      </c>
      <c r="F120" s="39"/>
      <c r="G120" t="str">
        <f>VLOOKUP(H120,Tỉnh!$A$2:$B$64,2,0)</f>
        <v>Cao Bằng</v>
      </c>
      <c r="H120" t="str">
        <f t="shared" si="3"/>
        <v>203</v>
      </c>
      <c r="I120" s="39"/>
    </row>
    <row r="121" hidden="1" spans="1:9">
      <c r="A121" s="38"/>
      <c r="B121" s="39" t="s">
        <v>296</v>
      </c>
      <c r="C121" s="39" t="s">
        <v>297</v>
      </c>
      <c r="D121" s="39" t="str">
        <f>IFERROR(VLOOKUP(B121,'5.2.5'!$E$2:$F$716,2,0),"")</f>
        <v>Huyện Trà Lĩnh (hết hiệu lực)</v>
      </c>
      <c r="E121" s="39" t="str">
        <f t="shared" si="4"/>
        <v/>
      </c>
      <c r="F121" s="39"/>
      <c r="G121" t="str">
        <f>VLOOKUP(H121,Tỉnh!$A$2:$B$64,2,0)</f>
        <v>Cao Bằng</v>
      </c>
      <c r="H121" t="str">
        <f t="shared" si="3"/>
        <v>203</v>
      </c>
      <c r="I121" s="39"/>
    </row>
    <row r="122" hidden="1" spans="1:9">
      <c r="A122" s="38"/>
      <c r="B122" s="39" t="s">
        <v>298</v>
      </c>
      <c r="C122" s="39" t="s">
        <v>299</v>
      </c>
      <c r="D122" s="39" t="str">
        <f>IFERROR(VLOOKUP(B122,'5.2.5'!$E$2:$F$716,2,0),"")</f>
        <v>Huyện Trùng Khánh</v>
      </c>
      <c r="E122" s="39" t="str">
        <f t="shared" si="4"/>
        <v/>
      </c>
      <c r="F122" s="39"/>
      <c r="G122" t="str">
        <f>VLOOKUP(H122,Tỉnh!$A$2:$B$64,2,0)</f>
        <v>Cao Bằng</v>
      </c>
      <c r="H122" t="str">
        <f t="shared" si="3"/>
        <v>203</v>
      </c>
      <c r="I122" s="39"/>
    </row>
    <row r="123" hidden="1" spans="1:9">
      <c r="A123" s="38"/>
      <c r="B123" s="39" t="s">
        <v>300</v>
      </c>
      <c r="C123" s="39" t="s">
        <v>301</v>
      </c>
      <c r="D123" s="39" t="str">
        <f>IFERROR(VLOOKUP(B123,'5.2.5'!$E$2:$F$716,2,0),"")</f>
        <v>Huyện Nguyên Bình</v>
      </c>
      <c r="E123" s="39" t="str">
        <f t="shared" si="4"/>
        <v/>
      </c>
      <c r="F123" s="39"/>
      <c r="G123" t="str">
        <f>VLOOKUP(H123,Tỉnh!$A$2:$B$64,2,0)</f>
        <v>Cao Bằng</v>
      </c>
      <c r="H123" t="str">
        <f t="shared" si="3"/>
        <v>203</v>
      </c>
      <c r="I123" s="39"/>
    </row>
    <row r="124" hidden="1" spans="1:9">
      <c r="A124" s="38"/>
      <c r="B124" s="39" t="s">
        <v>302</v>
      </c>
      <c r="C124" s="39" t="s">
        <v>303</v>
      </c>
      <c r="D124" s="39" t="str">
        <f>IFERROR(VLOOKUP(B124,'5.2.5'!$E$2:$F$716,2,0),"")</f>
        <v>Huyện Hoà An</v>
      </c>
      <c r="E124" s="39" t="str">
        <f t="shared" si="4"/>
        <v/>
      </c>
      <c r="F124" s="39"/>
      <c r="G124" t="str">
        <f>VLOOKUP(H124,Tỉnh!$A$2:$B$64,2,0)</f>
        <v>Cao Bằng</v>
      </c>
      <c r="H124" t="str">
        <f t="shared" si="3"/>
        <v>203</v>
      </c>
      <c r="I124" s="39"/>
    </row>
    <row r="125" hidden="1" spans="1:9">
      <c r="A125" s="38"/>
      <c r="B125" s="39" t="s">
        <v>304</v>
      </c>
      <c r="C125" s="39" t="s">
        <v>305</v>
      </c>
      <c r="D125" s="39" t="str">
        <f>IFERROR(VLOOKUP(B125,'5.2.5'!$E$2:$F$716,2,0),"")</f>
        <v>Huyện Quảng Hòa</v>
      </c>
      <c r="E125" s="39" t="str">
        <f t="shared" si="4"/>
        <v/>
      </c>
      <c r="F125" s="39"/>
      <c r="G125" t="str">
        <f>VLOOKUP(H125,Tỉnh!$A$2:$B$64,2,0)</f>
        <v>Cao Bằng</v>
      </c>
      <c r="H125" t="str">
        <f t="shared" si="3"/>
        <v>203</v>
      </c>
      <c r="I125" s="39"/>
    </row>
    <row r="126" hidden="1" spans="1:9">
      <c r="A126" s="38"/>
      <c r="B126" s="39" t="s">
        <v>306</v>
      </c>
      <c r="C126" s="39" t="s">
        <v>307</v>
      </c>
      <c r="D126" s="39" t="str">
        <f>IFERROR(VLOOKUP(B126,'5.2.5'!$E$2:$F$716,2,0),"")</f>
        <v>Huyện Phục Hoà (hết hiệu lực)</v>
      </c>
      <c r="E126" s="39" t="str">
        <f t="shared" si="4"/>
        <v/>
      </c>
      <c r="F126" s="39"/>
      <c r="G126" t="str">
        <f>VLOOKUP(H126,Tỉnh!$A$2:$B$64,2,0)</f>
        <v>Cao Bằng</v>
      </c>
      <c r="H126" t="str">
        <f t="shared" si="3"/>
        <v>203</v>
      </c>
      <c r="I126" s="39"/>
    </row>
    <row r="127" hidden="1" spans="1:9">
      <c r="A127" s="38"/>
      <c r="B127" s="39" t="s">
        <v>308</v>
      </c>
      <c r="C127" s="39" t="s">
        <v>309</v>
      </c>
      <c r="D127" s="39" t="str">
        <f>IFERROR(VLOOKUP(B127,'5.2.5'!$E$2:$F$716,2,0),"")</f>
        <v>Huyện Hạ Lang</v>
      </c>
      <c r="E127" s="39" t="str">
        <f t="shared" si="4"/>
        <v/>
      </c>
      <c r="F127" s="39"/>
      <c r="G127" t="str">
        <f>VLOOKUP(H127,Tỉnh!$A$2:$B$64,2,0)</f>
        <v>Cao Bằng</v>
      </c>
      <c r="H127" t="str">
        <f t="shared" si="3"/>
        <v>203</v>
      </c>
      <c r="I127" s="39"/>
    </row>
    <row r="128" hidden="1" spans="1:9">
      <c r="A128" s="38"/>
      <c r="B128" s="39" t="s">
        <v>310</v>
      </c>
      <c r="C128" s="39" t="s">
        <v>311</v>
      </c>
      <c r="D128" s="39" t="str">
        <f>IFERROR(VLOOKUP(B128,'5.2.5'!$E$2:$F$716,2,0),"")</f>
        <v>Huyện Thạch An</v>
      </c>
      <c r="E128" s="39" t="str">
        <f t="shared" si="4"/>
        <v/>
      </c>
      <c r="F128" s="39"/>
      <c r="G128" t="str">
        <f>VLOOKUP(H128,Tỉnh!$A$2:$B$64,2,0)</f>
        <v>Cao Bằng</v>
      </c>
      <c r="H128" t="str">
        <f t="shared" si="3"/>
        <v>203</v>
      </c>
      <c r="I128" s="39"/>
    </row>
    <row r="129" hidden="1" spans="1:9">
      <c r="A129" s="38"/>
      <c r="B129" s="39" t="s">
        <v>312</v>
      </c>
      <c r="C129" s="39" t="s">
        <v>313</v>
      </c>
      <c r="D129" s="39" t="str">
        <f>IFERROR(VLOOKUP(B129,'5.2.5'!$E$2:$F$716,2,0),"")</f>
        <v>Huyện Bảo Lâm</v>
      </c>
      <c r="E129" s="39" t="str">
        <f t="shared" si="4"/>
        <v/>
      </c>
      <c r="F129" s="39"/>
      <c r="G129" t="str">
        <f>VLOOKUP(H129,Tỉnh!$A$2:$B$64,2,0)</f>
        <v>Cao Bằng</v>
      </c>
      <c r="H129" t="str">
        <f t="shared" si="3"/>
        <v>203</v>
      </c>
      <c r="I129" s="39"/>
    </row>
    <row r="130" hidden="1" spans="1:9">
      <c r="A130" s="38"/>
      <c r="B130" s="39" t="s">
        <v>314</v>
      </c>
      <c r="C130" s="39" t="s">
        <v>315</v>
      </c>
      <c r="D130" s="39" t="str">
        <f>IFERROR(VLOOKUP(B130,'5.2.5'!$E$2:$F$716,2,0),"")</f>
        <v>Thành phố Lào Cai</v>
      </c>
      <c r="E130" s="39" t="str">
        <f t="shared" si="4"/>
        <v/>
      </c>
      <c r="F130" s="39"/>
      <c r="G130" t="str">
        <f>VLOOKUP(H130,Tỉnh!$A$2:$B$64,2,0)</f>
        <v>Lào Cai</v>
      </c>
      <c r="H130" t="str">
        <f t="shared" si="3"/>
        <v>205</v>
      </c>
      <c r="I130" s="39"/>
    </row>
    <row r="131" hidden="1" spans="1:9">
      <c r="A131" s="38"/>
      <c r="B131" s="39" t="s">
        <v>316</v>
      </c>
      <c r="C131" s="39" t="s">
        <v>317</v>
      </c>
      <c r="D131" s="39" t="str">
        <f>IFERROR(VLOOKUP(B131,'5.2.5'!$E$2:$F$716,2,0),"")</f>
        <v>Huyện Mường Khương</v>
      </c>
      <c r="E131" s="39" t="str">
        <f t="shared" si="4"/>
        <v/>
      </c>
      <c r="F131" s="39"/>
      <c r="G131" t="str">
        <f>VLOOKUP(H131,Tỉnh!$A$2:$B$64,2,0)</f>
        <v>Lào Cai</v>
      </c>
      <c r="H131" t="str">
        <f t="shared" si="3"/>
        <v>205</v>
      </c>
      <c r="I131" s="39"/>
    </row>
    <row r="132" hidden="1" spans="1:9">
      <c r="A132" s="38"/>
      <c r="B132" s="39" t="s">
        <v>318</v>
      </c>
      <c r="C132" s="39" t="s">
        <v>319</v>
      </c>
      <c r="D132" s="39" t="str">
        <f>IFERROR(VLOOKUP(B132,'5.2.5'!$E$2:$F$716,2,0),"")</f>
        <v>Huyện Bát Xát</v>
      </c>
      <c r="E132" s="39" t="str">
        <f t="shared" si="4"/>
        <v/>
      </c>
      <c r="F132" s="39"/>
      <c r="G132" t="str">
        <f>VLOOKUP(H132,Tỉnh!$A$2:$B$64,2,0)</f>
        <v>Lào Cai</v>
      </c>
      <c r="H132" t="str">
        <f t="shared" si="3"/>
        <v>205</v>
      </c>
      <c r="I132" s="39"/>
    </row>
    <row r="133" hidden="1" spans="1:9">
      <c r="A133" s="38"/>
      <c r="B133" s="39" t="s">
        <v>320</v>
      </c>
      <c r="C133" s="39" t="s">
        <v>321</v>
      </c>
      <c r="D133" s="39" t="str">
        <f>IFERROR(VLOOKUP(B133,'5.2.5'!$E$2:$F$716,2,0),"")</f>
        <v>Huyện Bắc Hà</v>
      </c>
      <c r="E133" s="39" t="str">
        <f t="shared" si="4"/>
        <v/>
      </c>
      <c r="F133" s="39"/>
      <c r="G133" t="str">
        <f>VLOOKUP(H133,Tỉnh!$A$2:$B$64,2,0)</f>
        <v>Lào Cai</v>
      </c>
      <c r="H133" t="str">
        <f t="shared" ref="H133:H196" si="5">LEFT(B133,3)</f>
        <v>205</v>
      </c>
      <c r="I133" s="39"/>
    </row>
    <row r="134" hidden="1" spans="1:9">
      <c r="A134" s="38"/>
      <c r="B134" s="39" t="s">
        <v>322</v>
      </c>
      <c r="C134" s="39" t="s">
        <v>323</v>
      </c>
      <c r="D134" s="39" t="str">
        <f>IFERROR(VLOOKUP(B134,'5.2.5'!$E$2:$F$716,2,0),"")</f>
        <v>Huyện Bảo Thắng</v>
      </c>
      <c r="E134" s="39" t="str">
        <f t="shared" si="4"/>
        <v/>
      </c>
      <c r="F134" s="39"/>
      <c r="G134" t="str">
        <f>VLOOKUP(H134,Tỉnh!$A$2:$B$64,2,0)</f>
        <v>Lào Cai</v>
      </c>
      <c r="H134" t="str">
        <f t="shared" si="5"/>
        <v>205</v>
      </c>
      <c r="I134" s="39"/>
    </row>
    <row r="135" hidden="1" spans="1:9">
      <c r="A135" s="38"/>
      <c r="B135" s="39" t="s">
        <v>324</v>
      </c>
      <c r="C135" s="39" t="s">
        <v>325</v>
      </c>
      <c r="D135" s="39" t="str">
        <f>IFERROR(VLOOKUP(B135,'5.2.5'!$E$2:$F$716,2,0),"")</f>
        <v>Thị xã Sa Pa</v>
      </c>
      <c r="E135" s="39" t="str">
        <f t="shared" si="4"/>
        <v/>
      </c>
      <c r="F135" s="39"/>
      <c r="G135" t="str">
        <f>VLOOKUP(H135,Tỉnh!$A$2:$B$64,2,0)</f>
        <v>Lào Cai</v>
      </c>
      <c r="H135" t="str">
        <f t="shared" si="5"/>
        <v>205</v>
      </c>
      <c r="I135" s="39"/>
    </row>
    <row r="136" hidden="1" spans="1:9">
      <c r="A136" s="38"/>
      <c r="B136" s="39" t="s">
        <v>326</v>
      </c>
      <c r="C136" s="39" t="s">
        <v>327</v>
      </c>
      <c r="D136" s="39" t="str">
        <f>IFERROR(VLOOKUP(B136,'5.2.5'!$E$2:$F$716,2,0),"")</f>
        <v>Huyện Bảo Yên</v>
      </c>
      <c r="E136" s="39" t="str">
        <f t="shared" si="4"/>
        <v/>
      </c>
      <c r="F136" s="39"/>
      <c r="G136" t="str">
        <f>VLOOKUP(H136,Tỉnh!$A$2:$B$64,2,0)</f>
        <v>Lào Cai</v>
      </c>
      <c r="H136" t="str">
        <f t="shared" si="5"/>
        <v>205</v>
      </c>
      <c r="I136" s="39"/>
    </row>
    <row r="137" hidden="1" spans="1:9">
      <c r="A137" s="38"/>
      <c r="B137" s="39" t="s">
        <v>328</v>
      </c>
      <c r="C137" s="39" t="s">
        <v>329</v>
      </c>
      <c r="D137" s="39" t="str">
        <f>IFERROR(VLOOKUP(B137,'5.2.5'!$E$2:$F$716,2,0),"")</f>
        <v>Huyện Văn Bàn</v>
      </c>
      <c r="E137" s="39" t="str">
        <f t="shared" si="4"/>
        <v/>
      </c>
      <c r="F137" s="39"/>
      <c r="G137" t="str">
        <f>VLOOKUP(H137,Tỉnh!$A$2:$B$64,2,0)</f>
        <v>Lào Cai</v>
      </c>
      <c r="H137" t="str">
        <f t="shared" si="5"/>
        <v>205</v>
      </c>
      <c r="I137" s="39"/>
    </row>
    <row r="138" hidden="1" spans="1:9">
      <c r="A138" s="38"/>
      <c r="B138" s="39" t="s">
        <v>330</v>
      </c>
      <c r="C138" s="39" t="s">
        <v>331</v>
      </c>
      <c r="D138" s="39" t="str">
        <f>IFERROR(VLOOKUP(B138,'5.2.5'!$E$2:$F$716,2,0),"")</f>
        <v>Huyện Si Ma Cai</v>
      </c>
      <c r="E138" s="39" t="str">
        <f t="shared" si="4"/>
        <v/>
      </c>
      <c r="F138" s="39"/>
      <c r="G138" t="str">
        <f>VLOOKUP(H138,Tỉnh!$A$2:$B$64,2,0)</f>
        <v>Lào Cai</v>
      </c>
      <c r="H138" t="str">
        <f t="shared" si="5"/>
        <v>205</v>
      </c>
      <c r="I138" s="39"/>
    </row>
    <row r="139" hidden="1" spans="1:9">
      <c r="A139" s="38"/>
      <c r="B139" s="39" t="s">
        <v>332</v>
      </c>
      <c r="C139" s="39" t="s">
        <v>333</v>
      </c>
      <c r="D139" s="39" t="str">
        <f>IFERROR(VLOOKUP(B139,'5.2.5'!$E$2:$F$716,2,0),"")</f>
        <v>Thành phố Bắc Kạn</v>
      </c>
      <c r="E139" s="39" t="str">
        <f t="shared" si="4"/>
        <v/>
      </c>
      <c r="F139" s="39"/>
      <c r="G139" t="str">
        <f>VLOOKUP(H139,Tỉnh!$A$2:$B$64,2,0)</f>
        <v>Bắc Kạn</v>
      </c>
      <c r="H139" t="str">
        <f t="shared" si="5"/>
        <v>207</v>
      </c>
      <c r="I139" s="39"/>
    </row>
    <row r="140" hidden="1" spans="1:9">
      <c r="A140" s="38"/>
      <c r="B140" s="39" t="s">
        <v>334</v>
      </c>
      <c r="C140" s="39" t="s">
        <v>335</v>
      </c>
      <c r="D140" s="39" t="str">
        <f>IFERROR(VLOOKUP(B140,'5.2.5'!$E$2:$F$716,2,0),"")</f>
        <v>Huyện Ba Bể</v>
      </c>
      <c r="E140" s="39" t="str">
        <f t="shared" si="4"/>
        <v/>
      </c>
      <c r="F140" s="39"/>
      <c r="G140" t="str">
        <f>VLOOKUP(H140,Tỉnh!$A$2:$B$64,2,0)</f>
        <v>Bắc Kạn</v>
      </c>
      <c r="H140" t="str">
        <f t="shared" si="5"/>
        <v>207</v>
      </c>
      <c r="I140" s="39"/>
    </row>
    <row r="141" hidden="1" spans="1:9">
      <c r="A141" s="38"/>
      <c r="B141" s="39" t="s">
        <v>336</v>
      </c>
      <c r="C141" s="39" t="s">
        <v>337</v>
      </c>
      <c r="D141" s="39" t="str">
        <f>IFERROR(VLOOKUP(B141,'5.2.5'!$E$2:$F$716,2,0),"")</f>
        <v>Huyện Pác Nặm</v>
      </c>
      <c r="E141" s="39" t="str">
        <f t="shared" si="4"/>
        <v/>
      </c>
      <c r="F141" s="39"/>
      <c r="G141" t="str">
        <f>VLOOKUP(H141,Tỉnh!$A$2:$B$64,2,0)</f>
        <v>Bắc Kạn</v>
      </c>
      <c r="H141" t="str">
        <f t="shared" si="5"/>
        <v>207</v>
      </c>
      <c r="I141" s="39"/>
    </row>
    <row r="142" hidden="1" spans="1:9">
      <c r="A142" s="38"/>
      <c r="B142" s="39" t="s">
        <v>338</v>
      </c>
      <c r="C142" s="39" t="s">
        <v>339</v>
      </c>
      <c r="D142" s="39" t="str">
        <f>IFERROR(VLOOKUP(B142,'5.2.5'!$E$2:$F$716,2,0),"")</f>
        <v>Huyện Ngân Sơn</v>
      </c>
      <c r="E142" s="39" t="str">
        <f t="shared" si="4"/>
        <v/>
      </c>
      <c r="F142" s="39"/>
      <c r="G142" t="str">
        <f>VLOOKUP(H142,Tỉnh!$A$2:$B$64,2,0)</f>
        <v>Bắc Kạn</v>
      </c>
      <c r="H142" t="str">
        <f t="shared" si="5"/>
        <v>207</v>
      </c>
      <c r="I142" s="39"/>
    </row>
    <row r="143" hidden="1" spans="1:9">
      <c r="A143" s="38"/>
      <c r="B143" s="39" t="s">
        <v>340</v>
      </c>
      <c r="C143" s="39" t="s">
        <v>341</v>
      </c>
      <c r="D143" s="39" t="str">
        <f>IFERROR(VLOOKUP(B143,'5.2.5'!$E$2:$F$716,2,0),"")</f>
        <v>Huyện Chợ Đồn</v>
      </c>
      <c r="E143" s="39" t="str">
        <f t="shared" si="4"/>
        <v/>
      </c>
      <c r="F143" s="39"/>
      <c r="G143" t="str">
        <f>VLOOKUP(H143,Tỉnh!$A$2:$B$64,2,0)</f>
        <v>Bắc Kạn</v>
      </c>
      <c r="H143" t="str">
        <f t="shared" si="5"/>
        <v>207</v>
      </c>
      <c r="I143" s="39"/>
    </row>
    <row r="144" hidden="1" spans="1:9">
      <c r="A144" s="38"/>
      <c r="B144" s="39" t="s">
        <v>342</v>
      </c>
      <c r="C144" s="39" t="s">
        <v>343</v>
      </c>
      <c r="D144" s="39" t="str">
        <f>IFERROR(VLOOKUP(B144,'5.2.5'!$E$2:$F$716,2,0),"")</f>
        <v>Huyện Na Rì</v>
      </c>
      <c r="E144" s="39" t="str">
        <f t="shared" si="4"/>
        <v/>
      </c>
      <c r="F144" s="39"/>
      <c r="G144" t="str">
        <f>VLOOKUP(H144,Tỉnh!$A$2:$B$64,2,0)</f>
        <v>Bắc Kạn</v>
      </c>
      <c r="H144" t="str">
        <f t="shared" si="5"/>
        <v>207</v>
      </c>
      <c r="I144" s="39"/>
    </row>
    <row r="145" hidden="1" spans="1:9">
      <c r="A145" s="38"/>
      <c r="B145" s="39" t="s">
        <v>344</v>
      </c>
      <c r="C145" s="39" t="s">
        <v>345</v>
      </c>
      <c r="D145" s="39" t="str">
        <f>IFERROR(VLOOKUP(B145,'5.2.5'!$E$2:$F$716,2,0),"")</f>
        <v>Huyện Bạch Thông</v>
      </c>
      <c r="E145" s="39" t="str">
        <f t="shared" si="4"/>
        <v/>
      </c>
      <c r="F145" s="39"/>
      <c r="G145" t="str">
        <f>VLOOKUP(H145,Tỉnh!$A$2:$B$64,2,0)</f>
        <v>Bắc Kạn</v>
      </c>
      <c r="H145" t="str">
        <f t="shared" si="5"/>
        <v>207</v>
      </c>
      <c r="I145" s="39"/>
    </row>
    <row r="146" hidden="1" spans="1:9">
      <c r="A146" s="38"/>
      <c r="B146" s="72" t="s">
        <v>346</v>
      </c>
      <c r="C146" s="39" t="s">
        <v>347</v>
      </c>
      <c r="D146" s="39" t="str">
        <f>IFERROR(VLOOKUP(B146,'5.2.5'!$E$2:$F$716,2,0),"")</f>
        <v>Huyện Chợ Mới</v>
      </c>
      <c r="E146" s="39" t="str">
        <f t="shared" si="4"/>
        <v/>
      </c>
      <c r="F146" s="39"/>
      <c r="G146" t="str">
        <f>VLOOKUP(H146,Tỉnh!$A$2:$B$64,2,0)</f>
        <v>Bắc Kạn</v>
      </c>
      <c r="H146" t="str">
        <f t="shared" si="5"/>
        <v>207</v>
      </c>
      <c r="I146" s="39"/>
    </row>
    <row r="147" hidden="1" spans="1:9">
      <c r="A147" s="38"/>
      <c r="B147" s="39" t="s">
        <v>348</v>
      </c>
      <c r="C147" s="39" t="s">
        <v>349</v>
      </c>
      <c r="D147" s="39" t="str">
        <f>IFERROR(VLOOKUP(B147,'5.2.5'!$E$2:$F$716,2,0),"")</f>
        <v>Thành phố Lạng Sơn</v>
      </c>
      <c r="E147" s="39" t="str">
        <f t="shared" si="4"/>
        <v/>
      </c>
      <c r="F147" s="39"/>
      <c r="G147" t="str">
        <f>VLOOKUP(H147,Tỉnh!$A$2:$B$64,2,0)</f>
        <v>Lạng Sơn</v>
      </c>
      <c r="H147" t="str">
        <f t="shared" si="5"/>
        <v>209</v>
      </c>
      <c r="I147" s="39"/>
    </row>
    <row r="148" hidden="1" spans="1:9">
      <c r="A148" s="38"/>
      <c r="B148" s="39" t="s">
        <v>350</v>
      </c>
      <c r="C148" s="39" t="s">
        <v>351</v>
      </c>
      <c r="D148" s="39" t="str">
        <f>IFERROR(VLOOKUP(B148,'5.2.5'!$E$2:$F$716,2,0),"")</f>
        <v>Huyện Tràng Định</v>
      </c>
      <c r="E148" s="39" t="str">
        <f t="shared" si="4"/>
        <v/>
      </c>
      <c r="F148" s="39"/>
      <c r="G148" t="str">
        <f>VLOOKUP(H148,Tỉnh!$A$2:$B$64,2,0)</f>
        <v>Lạng Sơn</v>
      </c>
      <c r="H148" t="str">
        <f t="shared" si="5"/>
        <v>209</v>
      </c>
      <c r="I148" s="39"/>
    </row>
    <row r="149" hidden="1" spans="1:9">
      <c r="A149" s="38"/>
      <c r="B149" s="39" t="s">
        <v>352</v>
      </c>
      <c r="C149" s="39" t="s">
        <v>353</v>
      </c>
      <c r="D149" s="39" t="str">
        <f>IFERROR(VLOOKUP(B149,'5.2.5'!$E$2:$F$716,2,0),"")</f>
        <v>Huyện Văn Lãng</v>
      </c>
      <c r="E149" s="39" t="str">
        <f t="shared" si="4"/>
        <v/>
      </c>
      <c r="F149" s="39"/>
      <c r="G149" t="str">
        <f>VLOOKUP(H149,Tỉnh!$A$2:$B$64,2,0)</f>
        <v>Lạng Sơn</v>
      </c>
      <c r="H149" t="str">
        <f t="shared" si="5"/>
        <v>209</v>
      </c>
      <c r="I149" s="39"/>
    </row>
    <row r="150" hidden="1" spans="1:9">
      <c r="A150" s="38"/>
      <c r="B150" s="39" t="s">
        <v>354</v>
      </c>
      <c r="C150" s="39" t="s">
        <v>355</v>
      </c>
      <c r="D150" s="39" t="str">
        <f>IFERROR(VLOOKUP(B150,'5.2.5'!$E$2:$F$716,2,0),"")</f>
        <v>Huyện Bình Gia</v>
      </c>
      <c r="E150" s="39" t="str">
        <f t="shared" si="4"/>
        <v/>
      </c>
      <c r="F150" s="39"/>
      <c r="G150" t="str">
        <f>VLOOKUP(H150,Tỉnh!$A$2:$B$64,2,0)</f>
        <v>Lạng Sơn</v>
      </c>
      <c r="H150" t="str">
        <f t="shared" si="5"/>
        <v>209</v>
      </c>
      <c r="I150" s="39"/>
    </row>
    <row r="151" hidden="1" spans="1:9">
      <c r="A151" s="38"/>
      <c r="B151" s="39" t="s">
        <v>356</v>
      </c>
      <c r="C151" s="39" t="s">
        <v>357</v>
      </c>
      <c r="D151" s="39" t="str">
        <f>IFERROR(VLOOKUP(B151,'5.2.5'!$E$2:$F$716,2,0),"")</f>
        <v>Huyện Bắc Sơn</v>
      </c>
      <c r="E151" s="39" t="str">
        <f t="shared" si="4"/>
        <v/>
      </c>
      <c r="F151" s="39"/>
      <c r="G151" t="str">
        <f>VLOOKUP(H151,Tỉnh!$A$2:$B$64,2,0)</f>
        <v>Lạng Sơn</v>
      </c>
      <c r="H151" t="str">
        <f t="shared" si="5"/>
        <v>209</v>
      </c>
      <c r="I151" s="39"/>
    </row>
    <row r="152" hidden="1" spans="1:9">
      <c r="A152" s="38"/>
      <c r="B152" s="39" t="s">
        <v>358</v>
      </c>
      <c r="C152" s="39" t="s">
        <v>359</v>
      </c>
      <c r="D152" s="39" t="str">
        <f>IFERROR(VLOOKUP(B152,'5.2.5'!$E$2:$F$716,2,0),"")</f>
        <v>Huyện Văn Quan</v>
      </c>
      <c r="E152" s="39" t="str">
        <f t="shared" si="4"/>
        <v/>
      </c>
      <c r="F152" s="39"/>
      <c r="G152" t="str">
        <f>VLOOKUP(H152,Tỉnh!$A$2:$B$64,2,0)</f>
        <v>Lạng Sơn</v>
      </c>
      <c r="H152" t="str">
        <f t="shared" si="5"/>
        <v>209</v>
      </c>
      <c r="I152" s="39"/>
    </row>
    <row r="153" hidden="1" spans="1:9">
      <c r="A153" s="38"/>
      <c r="B153" s="39" t="s">
        <v>360</v>
      </c>
      <c r="C153" s="39" t="s">
        <v>361</v>
      </c>
      <c r="D153" s="39" t="str">
        <f>IFERROR(VLOOKUP(B153,'5.2.5'!$E$2:$F$716,2,0),"")</f>
        <v>Huyện Cao Lộc</v>
      </c>
      <c r="E153" s="39" t="str">
        <f t="shared" si="4"/>
        <v/>
      </c>
      <c r="F153" s="39"/>
      <c r="G153" t="str">
        <f>VLOOKUP(H153,Tỉnh!$A$2:$B$64,2,0)</f>
        <v>Lạng Sơn</v>
      </c>
      <c r="H153" t="str">
        <f t="shared" si="5"/>
        <v>209</v>
      </c>
      <c r="I153" s="39"/>
    </row>
    <row r="154" hidden="1" spans="1:9">
      <c r="A154" s="38"/>
      <c r="B154" s="39" t="s">
        <v>362</v>
      </c>
      <c r="C154" s="39" t="s">
        <v>363</v>
      </c>
      <c r="D154" s="39" t="str">
        <f>IFERROR(VLOOKUP(B154,'5.2.5'!$E$2:$F$716,2,0),"")</f>
        <v>Huyện Lộc Bình</v>
      </c>
      <c r="E154" s="39" t="str">
        <f t="shared" si="4"/>
        <v/>
      </c>
      <c r="F154" s="39"/>
      <c r="G154" t="str">
        <f>VLOOKUP(H154,Tỉnh!$A$2:$B$64,2,0)</f>
        <v>Lạng Sơn</v>
      </c>
      <c r="H154" t="str">
        <f t="shared" si="5"/>
        <v>209</v>
      </c>
      <c r="I154" s="39"/>
    </row>
    <row r="155" hidden="1" spans="1:9">
      <c r="A155" s="38"/>
      <c r="B155" s="39" t="s">
        <v>364</v>
      </c>
      <c r="C155" s="39" t="s">
        <v>365</v>
      </c>
      <c r="D155" s="39" t="str">
        <f>IFERROR(VLOOKUP(B155,'5.2.5'!$E$2:$F$716,2,0),"")</f>
        <v>Huyện Chi Lăng</v>
      </c>
      <c r="E155" s="39" t="str">
        <f t="shared" si="4"/>
        <v/>
      </c>
      <c r="F155" s="39"/>
      <c r="G155" t="str">
        <f>VLOOKUP(H155,Tỉnh!$A$2:$B$64,2,0)</f>
        <v>Lạng Sơn</v>
      </c>
      <c r="H155" t="str">
        <f t="shared" si="5"/>
        <v>209</v>
      </c>
      <c r="I155" s="39"/>
    </row>
    <row r="156" hidden="1" spans="1:9">
      <c r="A156" s="38"/>
      <c r="B156" s="39" t="s">
        <v>366</v>
      </c>
      <c r="C156" s="39" t="s">
        <v>367</v>
      </c>
      <c r="D156" s="39" t="str">
        <f>IFERROR(VLOOKUP(B156,'5.2.5'!$E$2:$F$716,2,0),"")</f>
        <v>Huyện Đình Lập</v>
      </c>
      <c r="E156" s="39" t="str">
        <f t="shared" si="4"/>
        <v/>
      </c>
      <c r="F156" s="39"/>
      <c r="G156" t="str">
        <f>VLOOKUP(H156,Tỉnh!$A$2:$B$64,2,0)</f>
        <v>Lạng Sơn</v>
      </c>
      <c r="H156" t="str">
        <f t="shared" si="5"/>
        <v>209</v>
      </c>
      <c r="I156" s="39"/>
    </row>
    <row r="157" hidden="1" spans="1:9">
      <c r="A157" s="38"/>
      <c r="B157" s="39" t="s">
        <v>368</v>
      </c>
      <c r="C157" s="39" t="s">
        <v>369</v>
      </c>
      <c r="D157" s="39" t="str">
        <f>IFERROR(VLOOKUP(B157,'5.2.5'!$E$2:$F$716,2,0),"")</f>
        <v>Huyện Hữu Lũng</v>
      </c>
      <c r="E157" s="39" t="str">
        <f t="shared" si="4"/>
        <v/>
      </c>
      <c r="F157" s="39"/>
      <c r="G157" t="str">
        <f>VLOOKUP(H157,Tỉnh!$A$2:$B$64,2,0)</f>
        <v>Lạng Sơn</v>
      </c>
      <c r="H157" t="str">
        <f t="shared" si="5"/>
        <v>209</v>
      </c>
      <c r="I157" s="39"/>
    </row>
    <row r="158" hidden="1" spans="1:9">
      <c r="A158" s="38"/>
      <c r="B158" s="39" t="s">
        <v>370</v>
      </c>
      <c r="C158" s="39" t="s">
        <v>371</v>
      </c>
      <c r="D158" s="39" t="str">
        <f>IFERROR(VLOOKUP(B158,'5.2.5'!$E$2:$F$716,2,0),"")</f>
        <v>Thành Phố Tuyên Quang</v>
      </c>
      <c r="E158" s="39" t="str">
        <f t="shared" si="4"/>
        <v/>
      </c>
      <c r="F158" s="39"/>
      <c r="G158" t="str">
        <f>VLOOKUP(H158,Tỉnh!$A$2:$B$64,2,0)</f>
        <v>Tuyên Quang</v>
      </c>
      <c r="H158" t="str">
        <f t="shared" si="5"/>
        <v>211</v>
      </c>
      <c r="I158" s="39"/>
    </row>
    <row r="159" hidden="1" spans="1:9">
      <c r="A159" s="38"/>
      <c r="B159" s="39" t="s">
        <v>372</v>
      </c>
      <c r="C159" s="39" t="s">
        <v>373</v>
      </c>
      <c r="D159" s="39" t="str">
        <f>IFERROR(VLOOKUP(B159,'5.2.5'!$E$2:$F$716,2,0),"")</f>
        <v>Huyện Na Hang</v>
      </c>
      <c r="E159" s="39" t="str">
        <f t="shared" ref="E159:E222" si="6">IF(C159=D159,"",C159)</f>
        <v/>
      </c>
      <c r="F159" s="39"/>
      <c r="G159" t="str">
        <f>VLOOKUP(H159,Tỉnh!$A$2:$B$64,2,0)</f>
        <v>Tuyên Quang</v>
      </c>
      <c r="H159" t="str">
        <f t="shared" si="5"/>
        <v>211</v>
      </c>
      <c r="I159" s="39"/>
    </row>
    <row r="160" hidden="1" spans="1:9">
      <c r="A160" s="38"/>
      <c r="B160" s="39" t="s">
        <v>374</v>
      </c>
      <c r="C160" s="39" t="s">
        <v>375</v>
      </c>
      <c r="D160" s="39" t="str">
        <f>IFERROR(VLOOKUP(B160,'5.2.5'!$E$2:$F$716,2,0),"")</f>
        <v>Huyện Chiêm Hoá</v>
      </c>
      <c r="E160" s="39" t="str">
        <f t="shared" si="6"/>
        <v/>
      </c>
      <c r="F160" s="39"/>
      <c r="G160" t="str">
        <f>VLOOKUP(H160,Tỉnh!$A$2:$B$64,2,0)</f>
        <v>Tuyên Quang</v>
      </c>
      <c r="H160" t="str">
        <f t="shared" si="5"/>
        <v>211</v>
      </c>
      <c r="I160" s="39"/>
    </row>
    <row r="161" hidden="1" spans="1:9">
      <c r="A161" s="38"/>
      <c r="B161" s="39" t="s">
        <v>376</v>
      </c>
      <c r="C161" s="39" t="s">
        <v>377</v>
      </c>
      <c r="D161" s="39" t="str">
        <f>IFERROR(VLOOKUP(B161,'5.2.5'!$E$2:$F$716,2,0),"")</f>
        <v>Huyện Hàm Yên</v>
      </c>
      <c r="E161" s="39" t="str">
        <f t="shared" si="6"/>
        <v/>
      </c>
      <c r="F161" s="39"/>
      <c r="G161" t="str">
        <f>VLOOKUP(H161,Tỉnh!$A$2:$B$64,2,0)</f>
        <v>Tuyên Quang</v>
      </c>
      <c r="H161" t="str">
        <f t="shared" si="5"/>
        <v>211</v>
      </c>
      <c r="I161" s="39"/>
    </row>
    <row r="162" hidden="1" spans="1:9">
      <c r="A162" s="38"/>
      <c r="B162" s="39" t="s">
        <v>378</v>
      </c>
      <c r="C162" s="39" t="s">
        <v>379</v>
      </c>
      <c r="D162" s="39" t="str">
        <f>IFERROR(VLOOKUP(B162,'5.2.5'!$E$2:$F$716,2,0),"")</f>
        <v>Huyện Yên Sơn</v>
      </c>
      <c r="E162" s="39" t="str">
        <f t="shared" si="6"/>
        <v/>
      </c>
      <c r="F162" s="39"/>
      <c r="G162" t="str">
        <f>VLOOKUP(H162,Tỉnh!$A$2:$B$64,2,0)</f>
        <v>Tuyên Quang</v>
      </c>
      <c r="H162" t="str">
        <f t="shared" si="5"/>
        <v>211</v>
      </c>
      <c r="I162" s="39"/>
    </row>
    <row r="163" hidden="1" spans="1:9">
      <c r="A163" s="38"/>
      <c r="B163" s="39" t="s">
        <v>380</v>
      </c>
      <c r="C163" s="39" t="s">
        <v>381</v>
      </c>
      <c r="D163" s="39" t="str">
        <f>IFERROR(VLOOKUP(B163,'5.2.5'!$E$2:$F$716,2,0),"")</f>
        <v>Huyện Sơn Dương</v>
      </c>
      <c r="E163" s="39" t="str">
        <f t="shared" si="6"/>
        <v/>
      </c>
      <c r="F163" s="39"/>
      <c r="G163" t="str">
        <f>VLOOKUP(H163,Tỉnh!$A$2:$B$64,2,0)</f>
        <v>Tuyên Quang</v>
      </c>
      <c r="H163" t="str">
        <f t="shared" si="5"/>
        <v>211</v>
      </c>
      <c r="I163" s="39"/>
    </row>
    <row r="164" hidden="1" spans="1:9">
      <c r="A164" s="38"/>
      <c r="B164" s="39" t="s">
        <v>382</v>
      </c>
      <c r="C164" s="39" t="s">
        <v>383</v>
      </c>
      <c r="D164" s="39" t="str">
        <f>IFERROR(VLOOKUP(B164,'5.2.5'!$E$2:$F$716,2,0),"")</f>
        <v>Huyện Lâm Bình</v>
      </c>
      <c r="E164" s="39" t="str">
        <f t="shared" si="6"/>
        <v/>
      </c>
      <c r="F164" s="39"/>
      <c r="G164" t="str">
        <f>VLOOKUP(H164,Tỉnh!$A$2:$B$64,2,0)</f>
        <v>Tuyên Quang</v>
      </c>
      <c r="H164" t="str">
        <f t="shared" si="5"/>
        <v>211</v>
      </c>
      <c r="I164" s="39"/>
    </row>
    <row r="165" hidden="1" spans="1:9">
      <c r="A165" s="38"/>
      <c r="B165" s="39" t="s">
        <v>384</v>
      </c>
      <c r="C165" s="39" t="s">
        <v>385</v>
      </c>
      <c r="D165" s="39" t="str">
        <f>IFERROR(VLOOKUP(B165,'5.2.5'!$E$2:$F$716,2,0),"")</f>
        <v>Thành phố Yên Bái</v>
      </c>
      <c r="E165" s="39" t="str">
        <f t="shared" si="6"/>
        <v/>
      </c>
      <c r="F165" s="39"/>
      <c r="G165" t="str">
        <f>VLOOKUP(H165,Tỉnh!$A$2:$B$64,2,0)</f>
        <v>Yên Bái</v>
      </c>
      <c r="H165" t="str">
        <f t="shared" si="5"/>
        <v>213</v>
      </c>
      <c r="I165" s="39"/>
    </row>
    <row r="166" hidden="1" spans="1:9">
      <c r="A166" s="38"/>
      <c r="B166" s="39" t="s">
        <v>386</v>
      </c>
      <c r="C166" s="39" t="s">
        <v>387</v>
      </c>
      <c r="D166" s="39" t="str">
        <f>IFERROR(VLOOKUP(B166,'5.2.5'!$E$2:$F$716,2,0),"")</f>
        <v>Thị xã Nghĩa Lộ</v>
      </c>
      <c r="E166" s="39" t="str">
        <f t="shared" si="6"/>
        <v/>
      </c>
      <c r="F166" s="39"/>
      <c r="G166" t="str">
        <f>VLOOKUP(H166,Tỉnh!$A$2:$B$64,2,0)</f>
        <v>Yên Bái</v>
      </c>
      <c r="H166" t="str">
        <f t="shared" si="5"/>
        <v>213</v>
      </c>
      <c r="I166" s="39"/>
    </row>
    <row r="167" hidden="1" spans="1:9">
      <c r="A167" s="38"/>
      <c r="B167" s="39" t="s">
        <v>388</v>
      </c>
      <c r="C167" s="39" t="s">
        <v>389</v>
      </c>
      <c r="D167" s="39" t="str">
        <f>IFERROR(VLOOKUP(B167,'5.2.5'!$E$2:$F$716,2,0),"")</f>
        <v>Huyện Lục Yên</v>
      </c>
      <c r="E167" s="39" t="str">
        <f t="shared" si="6"/>
        <v/>
      </c>
      <c r="F167" s="39"/>
      <c r="G167" t="str">
        <f>VLOOKUP(H167,Tỉnh!$A$2:$B$64,2,0)</f>
        <v>Yên Bái</v>
      </c>
      <c r="H167" t="str">
        <f t="shared" si="5"/>
        <v>213</v>
      </c>
      <c r="I167" s="39"/>
    </row>
    <row r="168" hidden="1" spans="1:9">
      <c r="A168" s="38"/>
      <c r="B168" s="39" t="s">
        <v>390</v>
      </c>
      <c r="C168" s="39" t="s">
        <v>391</v>
      </c>
      <c r="D168" s="39" t="str">
        <f>IFERROR(VLOOKUP(B168,'5.2.5'!$E$2:$F$716,2,0),"")</f>
        <v>Huyện Văn Yên</v>
      </c>
      <c r="E168" s="39" t="str">
        <f t="shared" si="6"/>
        <v/>
      </c>
      <c r="F168" s="39"/>
      <c r="G168" t="str">
        <f>VLOOKUP(H168,Tỉnh!$A$2:$B$64,2,0)</f>
        <v>Yên Bái</v>
      </c>
      <c r="H168" t="str">
        <f t="shared" si="5"/>
        <v>213</v>
      </c>
      <c r="I168" s="39"/>
    </row>
    <row r="169" hidden="1" spans="1:9">
      <c r="A169" s="38"/>
      <c r="B169" s="39" t="s">
        <v>392</v>
      </c>
      <c r="C169" s="39" t="s">
        <v>393</v>
      </c>
      <c r="D169" s="39" t="str">
        <f>IFERROR(VLOOKUP(B169,'5.2.5'!$E$2:$F$716,2,0),"")</f>
        <v>Huyện Mù Cang Chải</v>
      </c>
      <c r="E169" s="39" t="str">
        <f t="shared" si="6"/>
        <v/>
      </c>
      <c r="F169" s="39"/>
      <c r="G169" t="str">
        <f>VLOOKUP(H169,Tỉnh!$A$2:$B$64,2,0)</f>
        <v>Yên Bái</v>
      </c>
      <c r="H169" t="str">
        <f t="shared" si="5"/>
        <v>213</v>
      </c>
      <c r="I169" s="39"/>
    </row>
    <row r="170" hidden="1" spans="1:9">
      <c r="A170" s="38"/>
      <c r="B170" s="39" t="s">
        <v>394</v>
      </c>
      <c r="C170" s="39" t="s">
        <v>395</v>
      </c>
      <c r="D170" s="39" t="str">
        <f>IFERROR(VLOOKUP(B170,'5.2.5'!$E$2:$F$716,2,0),"")</f>
        <v>Huyện Trấn Yên</v>
      </c>
      <c r="E170" s="39" t="str">
        <f t="shared" si="6"/>
        <v/>
      </c>
      <c r="F170" s="39"/>
      <c r="G170" t="str">
        <f>VLOOKUP(H170,Tỉnh!$A$2:$B$64,2,0)</f>
        <v>Yên Bái</v>
      </c>
      <c r="H170" t="str">
        <f t="shared" si="5"/>
        <v>213</v>
      </c>
      <c r="I170" s="39"/>
    </row>
    <row r="171" hidden="1" spans="1:9">
      <c r="A171" s="38"/>
      <c r="B171" s="39" t="s">
        <v>396</v>
      </c>
      <c r="C171" s="39" t="s">
        <v>397</v>
      </c>
      <c r="D171" s="39" t="str">
        <f>IFERROR(VLOOKUP(B171,'5.2.5'!$E$2:$F$716,2,0),"")</f>
        <v>Huyện Yên Bình</v>
      </c>
      <c r="E171" s="39" t="str">
        <f t="shared" si="6"/>
        <v/>
      </c>
      <c r="F171" s="39"/>
      <c r="G171" t="str">
        <f>VLOOKUP(H171,Tỉnh!$A$2:$B$64,2,0)</f>
        <v>Yên Bái</v>
      </c>
      <c r="H171" t="str">
        <f t="shared" si="5"/>
        <v>213</v>
      </c>
      <c r="I171" s="39"/>
    </row>
    <row r="172" hidden="1" spans="1:9">
      <c r="A172" s="38"/>
      <c r="B172" s="39" t="s">
        <v>398</v>
      </c>
      <c r="C172" s="39" t="s">
        <v>399</v>
      </c>
      <c r="D172" s="39" t="str">
        <f>IFERROR(VLOOKUP(B172,'5.2.5'!$E$2:$F$716,2,0),"")</f>
        <v>Huyện Văn Chấn</v>
      </c>
      <c r="E172" s="39" t="str">
        <f t="shared" si="6"/>
        <v/>
      </c>
      <c r="F172" s="39"/>
      <c r="G172" t="str">
        <f>VLOOKUP(H172,Tỉnh!$A$2:$B$64,2,0)</f>
        <v>Yên Bái</v>
      </c>
      <c r="H172" t="str">
        <f t="shared" si="5"/>
        <v>213</v>
      </c>
      <c r="I172" s="39"/>
    </row>
    <row r="173" hidden="1" spans="1:9">
      <c r="A173" s="38"/>
      <c r="B173" s="39" t="s">
        <v>400</v>
      </c>
      <c r="C173" s="39" t="s">
        <v>401</v>
      </c>
      <c r="D173" s="39" t="str">
        <f>IFERROR(VLOOKUP(B173,'5.2.5'!$E$2:$F$716,2,0),"")</f>
        <v>Huyện Trạm Tấu</v>
      </c>
      <c r="E173" s="39" t="str">
        <f t="shared" si="6"/>
        <v/>
      </c>
      <c r="F173" s="39"/>
      <c r="G173" t="str">
        <f>VLOOKUP(H173,Tỉnh!$A$2:$B$64,2,0)</f>
        <v>Yên Bái</v>
      </c>
      <c r="H173" t="str">
        <f t="shared" si="5"/>
        <v>213</v>
      </c>
      <c r="I173" s="39"/>
    </row>
    <row r="174" hidden="1" spans="1:9">
      <c r="A174" s="38"/>
      <c r="B174" s="39" t="s">
        <v>402</v>
      </c>
      <c r="C174" s="39" t="s">
        <v>403</v>
      </c>
      <c r="D174" s="39" t="str">
        <f>IFERROR(VLOOKUP(B174,'5.2.5'!$E$2:$F$716,2,0),"")</f>
        <v>Thành phố Thái Nguyên</v>
      </c>
      <c r="E174" s="39" t="str">
        <f t="shared" si="6"/>
        <v/>
      </c>
      <c r="F174" s="39"/>
      <c r="G174" t="str">
        <f>VLOOKUP(H174,Tỉnh!$A$2:$B$64,2,0)</f>
        <v>Thái Nguyên</v>
      </c>
      <c r="H174" t="str">
        <f t="shared" si="5"/>
        <v>215</v>
      </c>
      <c r="I174" s="39"/>
    </row>
    <row r="175" hidden="1" spans="1:9">
      <c r="A175" s="38"/>
      <c r="B175" s="39" t="s">
        <v>404</v>
      </c>
      <c r="C175" s="39" t="s">
        <v>405</v>
      </c>
      <c r="D175" s="39" t="str">
        <f>IFERROR(VLOOKUP(B175,'5.2.5'!$E$2:$F$716,2,0),"")</f>
        <v>Thành Phố Sông Công</v>
      </c>
      <c r="E175" s="39" t="str">
        <f t="shared" si="6"/>
        <v/>
      </c>
      <c r="F175" s="39"/>
      <c r="G175" t="str">
        <f>VLOOKUP(H175,Tỉnh!$A$2:$B$64,2,0)</f>
        <v>Thái Nguyên</v>
      </c>
      <c r="H175" t="str">
        <f t="shared" si="5"/>
        <v>215</v>
      </c>
      <c r="I175" s="39"/>
    </row>
    <row r="176" hidden="1" spans="1:9">
      <c r="A176" s="38"/>
      <c r="B176" s="39" t="s">
        <v>406</v>
      </c>
      <c r="C176" s="39" t="s">
        <v>407</v>
      </c>
      <c r="D176" s="39" t="str">
        <f>IFERROR(VLOOKUP(B176,'5.2.5'!$E$2:$F$716,2,0),"")</f>
        <v>Huyện Định Hoá</v>
      </c>
      <c r="E176" s="39" t="str">
        <f t="shared" si="6"/>
        <v/>
      </c>
      <c r="F176" s="39"/>
      <c r="G176" t="str">
        <f>VLOOKUP(H176,Tỉnh!$A$2:$B$64,2,0)</f>
        <v>Thái Nguyên</v>
      </c>
      <c r="H176" t="str">
        <f t="shared" si="5"/>
        <v>215</v>
      </c>
      <c r="I176" s="39"/>
    </row>
    <row r="177" hidden="1" spans="1:9">
      <c r="A177" s="38"/>
      <c r="B177" s="39" t="s">
        <v>408</v>
      </c>
      <c r="C177" s="39" t="s">
        <v>409</v>
      </c>
      <c r="D177" s="39" t="str">
        <f>IFERROR(VLOOKUP(B177,'5.2.5'!$E$2:$F$716,2,0),"")</f>
        <v>Huyện Võ Nhai</v>
      </c>
      <c r="E177" s="39" t="str">
        <f t="shared" si="6"/>
        <v/>
      </c>
      <c r="F177" s="39"/>
      <c r="G177" t="str">
        <f>VLOOKUP(H177,Tỉnh!$A$2:$B$64,2,0)</f>
        <v>Thái Nguyên</v>
      </c>
      <c r="H177" t="str">
        <f t="shared" si="5"/>
        <v>215</v>
      </c>
      <c r="I177" s="39"/>
    </row>
    <row r="178" hidden="1" spans="1:9">
      <c r="A178" s="38"/>
      <c r="B178" s="39" t="s">
        <v>410</v>
      </c>
      <c r="C178" s="39" t="s">
        <v>411</v>
      </c>
      <c r="D178" s="39" t="str">
        <f>IFERROR(VLOOKUP(B178,'5.2.5'!$E$2:$F$716,2,0),"")</f>
        <v>Huyện Phú Lương</v>
      </c>
      <c r="E178" s="39" t="str">
        <f t="shared" si="6"/>
        <v/>
      </c>
      <c r="F178" s="39"/>
      <c r="G178" t="str">
        <f>VLOOKUP(H178,Tỉnh!$A$2:$B$64,2,0)</f>
        <v>Thái Nguyên</v>
      </c>
      <c r="H178" t="str">
        <f t="shared" si="5"/>
        <v>215</v>
      </c>
      <c r="I178" s="39"/>
    </row>
    <row r="179" hidden="1" spans="1:9">
      <c r="A179" s="38"/>
      <c r="B179" s="39" t="s">
        <v>412</v>
      </c>
      <c r="C179" s="39" t="s">
        <v>413</v>
      </c>
      <c r="D179" s="39" t="str">
        <f>IFERROR(VLOOKUP(B179,'5.2.5'!$E$2:$F$716,2,0),"")</f>
        <v>Huyện Đồng Hỷ</v>
      </c>
      <c r="E179" s="39" t="str">
        <f t="shared" si="6"/>
        <v/>
      </c>
      <c r="F179" s="39"/>
      <c r="G179" t="str">
        <f>VLOOKUP(H179,Tỉnh!$A$2:$B$64,2,0)</f>
        <v>Thái Nguyên</v>
      </c>
      <c r="H179" t="str">
        <f t="shared" si="5"/>
        <v>215</v>
      </c>
      <c r="I179" s="39"/>
    </row>
    <row r="180" hidden="1" spans="1:9">
      <c r="A180" s="38"/>
      <c r="B180" s="39" t="s">
        <v>414</v>
      </c>
      <c r="C180" s="39" t="s">
        <v>415</v>
      </c>
      <c r="D180" s="39" t="str">
        <f>IFERROR(VLOOKUP(B180,'5.2.5'!$E$2:$F$716,2,0),"")</f>
        <v>Huyện Đại Từ</v>
      </c>
      <c r="E180" s="39" t="str">
        <f t="shared" si="6"/>
        <v/>
      </c>
      <c r="F180" s="39"/>
      <c r="G180" t="str">
        <f>VLOOKUP(H180,Tỉnh!$A$2:$B$64,2,0)</f>
        <v>Thái Nguyên</v>
      </c>
      <c r="H180" t="str">
        <f t="shared" si="5"/>
        <v>215</v>
      </c>
      <c r="I180" s="39"/>
    </row>
    <row r="181" hidden="1" spans="1:9">
      <c r="A181" s="38"/>
      <c r="B181" s="39" t="s">
        <v>416</v>
      </c>
      <c r="C181" s="39" t="s">
        <v>417</v>
      </c>
      <c r="D181" s="39" t="str">
        <f>IFERROR(VLOOKUP(B181,'5.2.5'!$E$2:$F$716,2,0),"")</f>
        <v>Huyện Phú Bình</v>
      </c>
      <c r="E181" s="39" t="str">
        <f t="shared" si="6"/>
        <v/>
      </c>
      <c r="F181" s="39"/>
      <c r="G181" t="str">
        <f>VLOOKUP(H181,Tỉnh!$A$2:$B$64,2,0)</f>
        <v>Thái Nguyên</v>
      </c>
      <c r="H181" t="str">
        <f t="shared" si="5"/>
        <v>215</v>
      </c>
      <c r="I181" s="39"/>
    </row>
    <row r="182" hidden="1" spans="1:9">
      <c r="A182" s="38"/>
      <c r="B182" s="40" t="s">
        <v>418</v>
      </c>
      <c r="C182" s="40" t="s">
        <v>419</v>
      </c>
      <c r="D182" s="39" t="str">
        <f>IFERROR(VLOOKUP(B182,'5.2.5'!$E$2:$F$716,2,0),"")</f>
        <v>Thành phố Phổ Yên</v>
      </c>
      <c r="E182" s="39" t="str">
        <f t="shared" si="6"/>
        <v/>
      </c>
      <c r="F182" s="39"/>
      <c r="G182" t="str">
        <f>VLOOKUP(H182,Tỉnh!$A$2:$B$64,2,0)</f>
        <v>Thái Nguyên</v>
      </c>
      <c r="H182" t="str">
        <f t="shared" si="5"/>
        <v>215</v>
      </c>
      <c r="I182" s="39"/>
    </row>
    <row r="183" hidden="1" spans="1:9">
      <c r="A183" s="38"/>
      <c r="B183" s="39" t="s">
        <v>420</v>
      </c>
      <c r="C183" s="39" t="s">
        <v>421</v>
      </c>
      <c r="D183" s="39" t="str">
        <f>IFERROR(VLOOKUP(B183,'5.2.5'!$E$2:$F$716,2,0),"")</f>
        <v>Thành phố Việt Trì</v>
      </c>
      <c r="E183" s="39" t="str">
        <f t="shared" si="6"/>
        <v/>
      </c>
      <c r="F183" s="39"/>
      <c r="G183" t="str">
        <f>VLOOKUP(H183,Tỉnh!$A$2:$B$64,2,0)</f>
        <v>Phú Thọ</v>
      </c>
      <c r="H183" t="str">
        <f t="shared" si="5"/>
        <v>217</v>
      </c>
      <c r="I183" s="39"/>
    </row>
    <row r="184" hidden="1" spans="1:9">
      <c r="A184" s="38"/>
      <c r="B184" s="39" t="s">
        <v>422</v>
      </c>
      <c r="C184" s="39" t="s">
        <v>423</v>
      </c>
      <c r="D184" s="39" t="str">
        <f>IFERROR(VLOOKUP(B184,'5.2.5'!$E$2:$F$716,2,0),"")</f>
        <v>Thị xã Phú Thọ</v>
      </c>
      <c r="E184" s="39" t="str">
        <f t="shared" si="6"/>
        <v/>
      </c>
      <c r="F184" s="39"/>
      <c r="G184" t="str">
        <f>VLOOKUP(H184,Tỉnh!$A$2:$B$64,2,0)</f>
        <v>Phú Thọ</v>
      </c>
      <c r="H184" t="str">
        <f t="shared" si="5"/>
        <v>217</v>
      </c>
      <c r="I184" s="39"/>
    </row>
    <row r="185" hidden="1" spans="1:9">
      <c r="A185" s="38"/>
      <c r="B185" s="39" t="s">
        <v>424</v>
      </c>
      <c r="C185" s="39" t="s">
        <v>425</v>
      </c>
      <c r="D185" s="39" t="str">
        <f>IFERROR(VLOOKUP(B185,'5.2.5'!$E$2:$F$716,2,0),"")</f>
        <v>Huyện Đoan Hùng</v>
      </c>
      <c r="E185" s="39" t="str">
        <f t="shared" si="6"/>
        <v/>
      </c>
      <c r="F185" s="39"/>
      <c r="G185" t="str">
        <f>VLOOKUP(H185,Tỉnh!$A$2:$B$64,2,0)</f>
        <v>Phú Thọ</v>
      </c>
      <c r="H185" t="str">
        <f t="shared" si="5"/>
        <v>217</v>
      </c>
      <c r="I185" s="39"/>
    </row>
    <row r="186" hidden="1" spans="1:9">
      <c r="A186" s="38"/>
      <c r="B186" s="39" t="s">
        <v>426</v>
      </c>
      <c r="C186" s="39" t="s">
        <v>427</v>
      </c>
      <c r="D186" s="39" t="str">
        <f>IFERROR(VLOOKUP(B186,'5.2.5'!$E$2:$F$716,2,0),"")</f>
        <v>Huyện Hạ Hoà</v>
      </c>
      <c r="E186" s="39" t="str">
        <f t="shared" si="6"/>
        <v/>
      </c>
      <c r="F186" s="39"/>
      <c r="G186" t="str">
        <f>VLOOKUP(H186,Tỉnh!$A$2:$B$64,2,0)</f>
        <v>Phú Thọ</v>
      </c>
      <c r="H186" t="str">
        <f t="shared" si="5"/>
        <v>217</v>
      </c>
      <c r="I186" s="39"/>
    </row>
    <row r="187" hidden="1" spans="1:9">
      <c r="A187" s="38"/>
      <c r="B187" s="39" t="s">
        <v>428</v>
      </c>
      <c r="C187" s="39" t="s">
        <v>429</v>
      </c>
      <c r="D187" s="39" t="str">
        <f>IFERROR(VLOOKUP(B187,'5.2.5'!$E$2:$F$716,2,0),"")</f>
        <v>Huyện Thanh Ba</v>
      </c>
      <c r="E187" s="39" t="str">
        <f t="shared" si="6"/>
        <v/>
      </c>
      <c r="F187" s="39"/>
      <c r="G187" t="str">
        <f>VLOOKUP(H187,Tỉnh!$A$2:$B$64,2,0)</f>
        <v>Phú Thọ</v>
      </c>
      <c r="H187" t="str">
        <f t="shared" si="5"/>
        <v>217</v>
      </c>
      <c r="I187" s="39"/>
    </row>
    <row r="188" hidden="1" spans="1:9">
      <c r="A188" s="38"/>
      <c r="B188" s="39" t="s">
        <v>430</v>
      </c>
      <c r="C188" s="39" t="s">
        <v>431</v>
      </c>
      <c r="D188" s="39" t="str">
        <f>IFERROR(VLOOKUP(B188,'5.2.5'!$E$2:$F$716,2,0),"")</f>
        <v>Huyện Phù Ninh</v>
      </c>
      <c r="E188" s="39" t="str">
        <f t="shared" si="6"/>
        <v/>
      </c>
      <c r="F188" s="39"/>
      <c r="G188" t="str">
        <f>VLOOKUP(H188,Tỉnh!$A$2:$B$64,2,0)</f>
        <v>Phú Thọ</v>
      </c>
      <c r="H188" t="str">
        <f t="shared" si="5"/>
        <v>217</v>
      </c>
      <c r="I188" s="39"/>
    </row>
    <row r="189" hidden="1" spans="1:9">
      <c r="A189" s="38"/>
      <c r="B189" s="39" t="s">
        <v>432</v>
      </c>
      <c r="C189" s="39" t="s">
        <v>433</v>
      </c>
      <c r="D189" s="39" t="str">
        <f>IFERROR(VLOOKUP(B189,'5.2.5'!$E$2:$F$716,2,0),"")</f>
        <v>Huyện Cẩm Khê</v>
      </c>
      <c r="E189" s="39" t="str">
        <f t="shared" si="6"/>
        <v/>
      </c>
      <c r="F189" s="39"/>
      <c r="G189" t="str">
        <f>VLOOKUP(H189,Tỉnh!$A$2:$B$64,2,0)</f>
        <v>Phú Thọ</v>
      </c>
      <c r="H189" t="str">
        <f t="shared" si="5"/>
        <v>217</v>
      </c>
      <c r="I189" s="39"/>
    </row>
    <row r="190" hidden="1" spans="1:9">
      <c r="A190" s="38"/>
      <c r="B190" s="39" t="s">
        <v>434</v>
      </c>
      <c r="C190" s="39" t="s">
        <v>435</v>
      </c>
      <c r="D190" s="39" t="str">
        <f>IFERROR(VLOOKUP(B190,'5.2.5'!$E$2:$F$716,2,0),"")</f>
        <v>Huyện Yên Lập</v>
      </c>
      <c r="E190" s="39" t="str">
        <f t="shared" si="6"/>
        <v/>
      </c>
      <c r="F190" s="39"/>
      <c r="G190" t="str">
        <f>VLOOKUP(H190,Tỉnh!$A$2:$B$64,2,0)</f>
        <v>Phú Thọ</v>
      </c>
      <c r="H190" t="str">
        <f t="shared" si="5"/>
        <v>217</v>
      </c>
      <c r="I190" s="39"/>
    </row>
    <row r="191" hidden="1" spans="1:9">
      <c r="A191" s="38"/>
      <c r="B191" s="39" t="s">
        <v>436</v>
      </c>
      <c r="C191" s="39" t="s">
        <v>437</v>
      </c>
      <c r="D191" s="39" t="str">
        <f>IFERROR(VLOOKUP(B191,'5.2.5'!$E$2:$F$716,2,0),"")</f>
        <v>Huyện Tam Nông</v>
      </c>
      <c r="E191" s="39" t="str">
        <f t="shared" si="6"/>
        <v/>
      </c>
      <c r="F191" s="39"/>
      <c r="G191" t="str">
        <f>VLOOKUP(H191,Tỉnh!$A$2:$B$64,2,0)</f>
        <v>Phú Thọ</v>
      </c>
      <c r="H191" t="str">
        <f t="shared" si="5"/>
        <v>217</v>
      </c>
      <c r="I191" s="39"/>
    </row>
    <row r="192" hidden="1" spans="1:9">
      <c r="A192" s="38"/>
      <c r="B192" s="39" t="s">
        <v>438</v>
      </c>
      <c r="C192" s="39" t="s">
        <v>439</v>
      </c>
      <c r="D192" s="39" t="str">
        <f>IFERROR(VLOOKUP(B192,'5.2.5'!$E$2:$F$716,2,0),"")</f>
        <v>Huyện Thanh Sơn</v>
      </c>
      <c r="E192" s="39" t="str">
        <f t="shared" si="6"/>
        <v/>
      </c>
      <c r="F192" s="39"/>
      <c r="G192" t="str">
        <f>VLOOKUP(H192,Tỉnh!$A$2:$B$64,2,0)</f>
        <v>Phú Thọ</v>
      </c>
      <c r="H192" t="str">
        <f t="shared" si="5"/>
        <v>217</v>
      </c>
      <c r="I192" s="39"/>
    </row>
    <row r="193" hidden="1" spans="1:9">
      <c r="A193" s="38"/>
      <c r="B193" s="39" t="s">
        <v>440</v>
      </c>
      <c r="C193" s="39" t="s">
        <v>441</v>
      </c>
      <c r="D193" s="39" t="str">
        <f>IFERROR(VLOOKUP(B193,'5.2.5'!$E$2:$F$716,2,0),"")</f>
        <v>Huyện Tân Sơn</v>
      </c>
      <c r="E193" s="39" t="str">
        <f t="shared" si="6"/>
        <v/>
      </c>
      <c r="F193" s="39"/>
      <c r="G193" t="str">
        <f>VLOOKUP(H193,Tỉnh!$A$2:$B$64,2,0)</f>
        <v>Phú Thọ</v>
      </c>
      <c r="H193" t="str">
        <f t="shared" si="5"/>
        <v>217</v>
      </c>
      <c r="I193" s="39"/>
    </row>
    <row r="194" hidden="1" spans="1:9">
      <c r="A194" s="38"/>
      <c r="B194" s="39" t="s">
        <v>442</v>
      </c>
      <c r="C194" s="39" t="s">
        <v>443</v>
      </c>
      <c r="D194" s="39" t="str">
        <f>IFERROR(VLOOKUP(B194,'5.2.5'!$E$2:$F$716,2,0),"")</f>
        <v>Huyện Lâm Thao</v>
      </c>
      <c r="E194" s="39" t="str">
        <f t="shared" si="6"/>
        <v/>
      </c>
      <c r="F194" s="39"/>
      <c r="G194" t="str">
        <f>VLOOKUP(H194,Tỉnh!$A$2:$B$64,2,0)</f>
        <v>Phú Thọ</v>
      </c>
      <c r="H194" t="str">
        <f t="shared" si="5"/>
        <v>217</v>
      </c>
      <c r="I194" s="39"/>
    </row>
    <row r="195" hidden="1" spans="1:9">
      <c r="A195" s="38"/>
      <c r="B195" s="39" t="s">
        <v>444</v>
      </c>
      <c r="C195" s="39" t="s">
        <v>445</v>
      </c>
      <c r="D195" s="39" t="str">
        <f>IFERROR(VLOOKUP(B195,'5.2.5'!$E$2:$F$716,2,0),"")</f>
        <v>Huyện Thanh Thuỷ</v>
      </c>
      <c r="E195" s="39" t="str">
        <f t="shared" si="6"/>
        <v/>
      </c>
      <c r="F195" s="39"/>
      <c r="G195" t="str">
        <f>VLOOKUP(H195,Tỉnh!$A$2:$B$64,2,0)</f>
        <v>Phú Thọ</v>
      </c>
      <c r="H195" t="str">
        <f t="shared" si="5"/>
        <v>217</v>
      </c>
      <c r="I195" s="39"/>
    </row>
    <row r="196" hidden="1" spans="1:9">
      <c r="A196" s="38"/>
      <c r="B196" s="39" t="s">
        <v>446</v>
      </c>
      <c r="C196" s="39" t="s">
        <v>447</v>
      </c>
      <c r="D196" s="39" t="str">
        <f>IFERROR(VLOOKUP(B196,'5.2.5'!$E$2:$F$716,2,0),"")</f>
        <v>Thành phố Vĩnh Yên</v>
      </c>
      <c r="E196" s="39" t="str">
        <f t="shared" si="6"/>
        <v/>
      </c>
      <c r="F196" s="39"/>
      <c r="G196" t="str">
        <f>VLOOKUP(H196,Tỉnh!$A$2:$B$64,2,0)</f>
        <v>Vĩnh Phúc</v>
      </c>
      <c r="H196" t="str">
        <f t="shared" si="5"/>
        <v>219</v>
      </c>
      <c r="I196" s="39"/>
    </row>
    <row r="197" hidden="1" spans="1:9">
      <c r="A197" s="38"/>
      <c r="B197" s="39" t="s">
        <v>448</v>
      </c>
      <c r="C197" s="39" t="s">
        <v>449</v>
      </c>
      <c r="D197" s="39" t="str">
        <f>IFERROR(VLOOKUP(B197,'5.2.5'!$E$2:$F$716,2,0),"")</f>
        <v>Thị xã Phúc Yên</v>
      </c>
      <c r="E197" s="39" t="str">
        <f t="shared" si="6"/>
        <v/>
      </c>
      <c r="F197" s="39"/>
      <c r="G197" t="str">
        <f>VLOOKUP(H197,Tỉnh!$A$2:$B$64,2,0)</f>
        <v>Vĩnh Phúc</v>
      </c>
      <c r="H197" t="str">
        <f t="shared" ref="H197:H260" si="7">LEFT(B197,3)</f>
        <v>219</v>
      </c>
      <c r="I197" s="39"/>
    </row>
    <row r="198" hidden="1" spans="1:9">
      <c r="A198" s="38"/>
      <c r="B198" s="39" t="s">
        <v>450</v>
      </c>
      <c r="C198" s="39" t="s">
        <v>451</v>
      </c>
      <c r="D198" s="39" t="str">
        <f>IFERROR(VLOOKUP(B198,'5.2.5'!$E$2:$F$716,2,0),"")</f>
        <v>Huyện Lập Thạch</v>
      </c>
      <c r="E198" s="39" t="str">
        <f t="shared" si="6"/>
        <v/>
      </c>
      <c r="F198" s="39"/>
      <c r="G198" t="str">
        <f>VLOOKUP(H198,Tỉnh!$A$2:$B$64,2,0)</f>
        <v>Vĩnh Phúc</v>
      </c>
      <c r="H198" t="str">
        <f t="shared" si="7"/>
        <v>219</v>
      </c>
      <c r="I198" s="39"/>
    </row>
    <row r="199" hidden="1" spans="1:9">
      <c r="A199" s="38"/>
      <c r="B199" s="39" t="s">
        <v>452</v>
      </c>
      <c r="C199" s="39" t="s">
        <v>453</v>
      </c>
      <c r="D199" s="39" t="str">
        <f>IFERROR(VLOOKUP(B199,'5.2.5'!$E$2:$F$716,2,0),"")</f>
        <v>Huyện Tam Đảo</v>
      </c>
      <c r="E199" s="39" t="str">
        <f t="shared" si="6"/>
        <v/>
      </c>
      <c r="F199" s="39"/>
      <c r="G199" t="str">
        <f>VLOOKUP(H199,Tỉnh!$A$2:$B$64,2,0)</f>
        <v>Vĩnh Phúc</v>
      </c>
      <c r="H199" t="str">
        <f t="shared" si="7"/>
        <v>219</v>
      </c>
      <c r="I199" s="39"/>
    </row>
    <row r="200" hidden="1" spans="1:9">
      <c r="A200" s="38"/>
      <c r="B200" s="39" t="s">
        <v>454</v>
      </c>
      <c r="C200" s="39" t="s">
        <v>455</v>
      </c>
      <c r="D200" s="39" t="str">
        <f>IFERROR(VLOOKUP(B200,'5.2.5'!$E$2:$F$716,2,0),"")</f>
        <v>Huyện Tam Dương</v>
      </c>
      <c r="E200" s="39" t="str">
        <f t="shared" si="6"/>
        <v/>
      </c>
      <c r="F200" s="39"/>
      <c r="G200" t="str">
        <f>VLOOKUP(H200,Tỉnh!$A$2:$B$64,2,0)</f>
        <v>Vĩnh Phúc</v>
      </c>
      <c r="H200" t="str">
        <f t="shared" si="7"/>
        <v>219</v>
      </c>
      <c r="I200" s="39"/>
    </row>
    <row r="201" hidden="1" spans="1:9">
      <c r="A201" s="38"/>
      <c r="B201" s="39" t="s">
        <v>456</v>
      </c>
      <c r="C201" s="39" t="s">
        <v>457</v>
      </c>
      <c r="D201" s="39" t="str">
        <f>IFERROR(VLOOKUP(B201,'5.2.5'!$E$2:$F$716,2,0),"")</f>
        <v>Huyện Vĩnh Tường</v>
      </c>
      <c r="E201" s="39" t="str">
        <f t="shared" si="6"/>
        <v/>
      </c>
      <c r="F201" s="39"/>
      <c r="G201" t="str">
        <f>VLOOKUP(H201,Tỉnh!$A$2:$B$64,2,0)</f>
        <v>Vĩnh Phúc</v>
      </c>
      <c r="H201" t="str">
        <f t="shared" si="7"/>
        <v>219</v>
      </c>
      <c r="I201" s="39"/>
    </row>
    <row r="202" hidden="1" spans="1:9">
      <c r="A202" s="38"/>
      <c r="B202" s="39" t="s">
        <v>458</v>
      </c>
      <c r="C202" s="39" t="s">
        <v>459</v>
      </c>
      <c r="D202" s="39" t="str">
        <f>IFERROR(VLOOKUP(B202,'5.2.5'!$E$2:$F$716,2,0),"")</f>
        <v>Huyện Yên Lạc</v>
      </c>
      <c r="E202" s="39" t="str">
        <f t="shared" si="6"/>
        <v/>
      </c>
      <c r="F202" s="39"/>
      <c r="G202" t="str">
        <f>VLOOKUP(H202,Tỉnh!$A$2:$B$64,2,0)</f>
        <v>Vĩnh Phúc</v>
      </c>
      <c r="H202" t="str">
        <f t="shared" si="7"/>
        <v>219</v>
      </c>
      <c r="I202" s="39"/>
    </row>
    <row r="203" hidden="1" spans="1:9">
      <c r="A203" s="38"/>
      <c r="B203" s="39" t="s">
        <v>460</v>
      </c>
      <c r="C203" s="39" t="s">
        <v>461</v>
      </c>
      <c r="D203" s="39" t="str">
        <f>IFERROR(VLOOKUP(B203,'5.2.5'!$E$2:$F$716,2,0),"")</f>
        <v>Huyện Bình Xuyên</v>
      </c>
      <c r="E203" s="39" t="str">
        <f t="shared" si="6"/>
        <v/>
      </c>
      <c r="F203" s="39"/>
      <c r="G203" t="str">
        <f>VLOOKUP(H203,Tỉnh!$A$2:$B$64,2,0)</f>
        <v>Vĩnh Phúc</v>
      </c>
      <c r="H203" t="str">
        <f t="shared" si="7"/>
        <v>219</v>
      </c>
      <c r="I203" s="39"/>
    </row>
    <row r="204" hidden="1" spans="1:9">
      <c r="A204" s="38"/>
      <c r="B204" s="39" t="s">
        <v>462</v>
      </c>
      <c r="C204" s="39" t="s">
        <v>463</v>
      </c>
      <c r="D204" s="39" t="str">
        <f>IFERROR(VLOOKUP(B204,'5.2.5'!$E$2:$F$716,2,0),"")</f>
        <v>Huyện Sông Lô</v>
      </c>
      <c r="E204" s="39" t="str">
        <f t="shared" si="6"/>
        <v/>
      </c>
      <c r="F204" s="39"/>
      <c r="G204" t="str">
        <f>VLOOKUP(H204,Tỉnh!$A$2:$B$64,2,0)</f>
        <v>Vĩnh Phúc</v>
      </c>
      <c r="H204" t="str">
        <f t="shared" si="7"/>
        <v>219</v>
      </c>
      <c r="I204" s="39"/>
    </row>
    <row r="205" hidden="1" spans="1:9">
      <c r="A205" s="38"/>
      <c r="B205" s="39" t="s">
        <v>464</v>
      </c>
      <c r="C205" s="39" t="s">
        <v>465</v>
      </c>
      <c r="D205" s="39" t="str">
        <f>IFERROR(VLOOKUP(B205,'5.2.5'!$E$2:$F$716,2,0),"")</f>
        <v>Thành phố Bắc Giang</v>
      </c>
      <c r="E205" s="39" t="str">
        <f t="shared" si="6"/>
        <v/>
      </c>
      <c r="F205" s="39"/>
      <c r="G205" t="str">
        <f>VLOOKUP(H205,Tỉnh!$A$2:$B$64,2,0)</f>
        <v>Bắc Giang</v>
      </c>
      <c r="H205" t="str">
        <f t="shared" si="7"/>
        <v>221</v>
      </c>
      <c r="I205" s="39"/>
    </row>
    <row r="206" hidden="1" spans="1:9">
      <c r="A206" s="38"/>
      <c r="B206" s="39" t="s">
        <v>466</v>
      </c>
      <c r="C206" s="39" t="s">
        <v>467</v>
      </c>
      <c r="D206" s="39" t="str">
        <f>IFERROR(VLOOKUP(B206,'5.2.5'!$E$2:$F$716,2,0),"")</f>
        <v>Huyện Yên Thế</v>
      </c>
      <c r="E206" s="39" t="str">
        <f t="shared" si="6"/>
        <v/>
      </c>
      <c r="F206" s="39"/>
      <c r="G206" t="str">
        <f>VLOOKUP(H206,Tỉnh!$A$2:$B$64,2,0)</f>
        <v>Bắc Giang</v>
      </c>
      <c r="H206" t="str">
        <f t="shared" si="7"/>
        <v>221</v>
      </c>
      <c r="I206" s="39"/>
    </row>
    <row r="207" hidden="1" spans="1:9">
      <c r="A207" s="38"/>
      <c r="B207" s="39" t="s">
        <v>468</v>
      </c>
      <c r="C207" s="39" t="s">
        <v>469</v>
      </c>
      <c r="D207" s="39" t="str">
        <f>IFERROR(VLOOKUP(B207,'5.2.5'!$E$2:$F$716,2,0),"")</f>
        <v>Huyện Tân Yên</v>
      </c>
      <c r="E207" s="39" t="str">
        <f t="shared" si="6"/>
        <v/>
      </c>
      <c r="F207" s="39"/>
      <c r="G207" t="str">
        <f>VLOOKUP(H207,Tỉnh!$A$2:$B$64,2,0)</f>
        <v>Bắc Giang</v>
      </c>
      <c r="H207" t="str">
        <f t="shared" si="7"/>
        <v>221</v>
      </c>
      <c r="I207" s="39"/>
    </row>
    <row r="208" hidden="1" spans="1:9">
      <c r="A208" s="38"/>
      <c r="B208" s="39" t="s">
        <v>470</v>
      </c>
      <c r="C208" s="40" t="s">
        <v>471</v>
      </c>
      <c r="D208" s="39" t="str">
        <f>IFERROR(VLOOKUP(B208,'5.2.5'!$E$2:$F$716,2,0),"")</f>
        <v>Huyện Lục Ngạn</v>
      </c>
      <c r="E208" s="39" t="str">
        <f t="shared" si="6"/>
        <v>Huyện Lục Ngạn (hết hiệu lực)</v>
      </c>
      <c r="F208" s="39" t="s">
        <v>248</v>
      </c>
      <c r="G208" t="str">
        <f>VLOOKUP(H208,Tỉnh!$A$2:$B$64,2,0)</f>
        <v>Bắc Giang</v>
      </c>
      <c r="H208" t="str">
        <f t="shared" si="7"/>
        <v>221</v>
      </c>
      <c r="I208" s="39" t="str">
        <f>VLOOKUP(G208,'Nghị quyết thay đổi'!$B$1:$C$25,2,0)</f>
        <v>5.2.6</v>
      </c>
    </row>
    <row r="209" hidden="1" spans="1:9">
      <c r="A209" s="38"/>
      <c r="B209" s="39" t="s">
        <v>472</v>
      </c>
      <c r="C209" s="39" t="s">
        <v>473</v>
      </c>
      <c r="D209" s="39" t="str">
        <f>IFERROR(VLOOKUP(B209,'5.2.5'!$E$2:$F$716,2,0),"")</f>
        <v>Huyện Hiệp Hoà</v>
      </c>
      <c r="E209" s="39" t="str">
        <f t="shared" si="6"/>
        <v/>
      </c>
      <c r="F209" s="39"/>
      <c r="G209" t="str">
        <f>VLOOKUP(H209,Tỉnh!$A$2:$B$64,2,0)</f>
        <v>Bắc Giang</v>
      </c>
      <c r="H209" t="str">
        <f t="shared" si="7"/>
        <v>221</v>
      </c>
      <c r="I209" s="39"/>
    </row>
    <row r="210" hidden="1" spans="1:9">
      <c r="A210" s="38"/>
      <c r="B210" s="39" t="s">
        <v>474</v>
      </c>
      <c r="C210" s="39" t="s">
        <v>475</v>
      </c>
      <c r="D210" s="39" t="str">
        <f>IFERROR(VLOOKUP(B210,'5.2.5'!$E$2:$F$716,2,0),"")</f>
        <v>Huyện Lạng Giang</v>
      </c>
      <c r="E210" s="39" t="str">
        <f t="shared" si="6"/>
        <v/>
      </c>
      <c r="F210" s="39"/>
      <c r="G210" t="str">
        <f>VLOOKUP(H210,Tỉnh!$A$2:$B$64,2,0)</f>
        <v>Bắc Giang</v>
      </c>
      <c r="H210" t="str">
        <f t="shared" si="7"/>
        <v>221</v>
      </c>
      <c r="I210" s="39"/>
    </row>
    <row r="211" hidden="1" spans="1:9">
      <c r="A211" s="38"/>
      <c r="B211" s="39" t="s">
        <v>476</v>
      </c>
      <c r="C211" s="39" t="s">
        <v>477</v>
      </c>
      <c r="D211" s="39" t="str">
        <f>IFERROR(VLOOKUP(B211,'5.2.5'!$E$2:$F$716,2,0),"")</f>
        <v>Huyện Sơn Động</v>
      </c>
      <c r="E211" s="39" t="str">
        <f t="shared" si="6"/>
        <v/>
      </c>
      <c r="F211" s="39"/>
      <c r="G211" t="str">
        <f>VLOOKUP(H211,Tỉnh!$A$2:$B$64,2,0)</f>
        <v>Bắc Giang</v>
      </c>
      <c r="H211" t="str">
        <f t="shared" si="7"/>
        <v>221</v>
      </c>
      <c r="I211" s="39"/>
    </row>
    <row r="212" hidden="1" spans="1:9">
      <c r="A212" s="38"/>
      <c r="B212" s="39" t="s">
        <v>478</v>
      </c>
      <c r="C212" s="39" t="s">
        <v>479</v>
      </c>
      <c r="D212" s="39" t="str">
        <f>IFERROR(VLOOKUP(B212,'5.2.5'!$E$2:$F$716,2,0),"")</f>
        <v>Huyện Lục Nam</v>
      </c>
      <c r="E212" s="39" t="str">
        <f t="shared" si="6"/>
        <v/>
      </c>
      <c r="F212" s="39"/>
      <c r="G212" t="str">
        <f>VLOOKUP(H212,Tỉnh!$A$2:$B$64,2,0)</f>
        <v>Bắc Giang</v>
      </c>
      <c r="H212" t="str">
        <f t="shared" si="7"/>
        <v>221</v>
      </c>
      <c r="I212" s="39"/>
    </row>
    <row r="213" hidden="1" spans="1:9">
      <c r="A213" s="38"/>
      <c r="B213" s="39" t="s">
        <v>480</v>
      </c>
      <c r="C213" s="40" t="s">
        <v>481</v>
      </c>
      <c r="D213" s="39" t="str">
        <f>IFERROR(VLOOKUP(B213,'5.2.5'!$E$2:$F$716,2,0),"")</f>
        <v>Thị xã Việt Yên</v>
      </c>
      <c r="E213" s="39" t="str">
        <f t="shared" si="6"/>
        <v/>
      </c>
      <c r="F213" s="39"/>
      <c r="G213" t="str">
        <f>VLOOKUP(H213,Tỉnh!$A$2:$B$64,2,0)</f>
        <v>Bắc Giang</v>
      </c>
      <c r="H213" t="str">
        <f t="shared" si="7"/>
        <v>221</v>
      </c>
      <c r="I213" s="39"/>
    </row>
    <row r="214" hidden="1" spans="1:9">
      <c r="A214" s="38"/>
      <c r="B214" s="39" t="s">
        <v>482</v>
      </c>
      <c r="C214" s="40" t="s">
        <v>483</v>
      </c>
      <c r="D214" s="39" t="str">
        <f>IFERROR(VLOOKUP(B214,'5.2.5'!$E$2:$F$716,2,0),"")</f>
        <v>Huyện Yên Dũng</v>
      </c>
      <c r="E214" s="39" t="str">
        <f t="shared" si="6"/>
        <v>Huyện Yên Dũng (hết hiệu lực)</v>
      </c>
      <c r="F214" s="39" t="s">
        <v>248</v>
      </c>
      <c r="G214" t="str">
        <f>VLOOKUP(H214,Tỉnh!$A$2:$B$64,2,0)</f>
        <v>Bắc Giang</v>
      </c>
      <c r="H214" t="str">
        <f t="shared" si="7"/>
        <v>221</v>
      </c>
      <c r="I214" s="39" t="str">
        <f>VLOOKUP(G214,'Nghị quyết thay đổi'!$B$1:$C$25,2,0)</f>
        <v>5.2.6</v>
      </c>
    </row>
    <row r="215" hidden="1" spans="1:9">
      <c r="A215" s="38"/>
      <c r="B215" s="72" t="s">
        <v>484</v>
      </c>
      <c r="C215" s="39" t="s">
        <v>485</v>
      </c>
      <c r="D215" s="39" t="str">
        <f>IFERROR(VLOOKUP(B215,'5.2.5'!$E$2:$F$716,2,0),"")</f>
        <v/>
      </c>
      <c r="E215" s="39" t="str">
        <f t="shared" si="6"/>
        <v>Thị xã Chũ</v>
      </c>
      <c r="F215" s="39" t="s">
        <v>265</v>
      </c>
      <c r="G215" t="str">
        <f>VLOOKUP(H215,Tỉnh!$A$2:$B$64,2,0)</f>
        <v>Bắc Giang</v>
      </c>
      <c r="H215" t="str">
        <f t="shared" si="7"/>
        <v>221</v>
      </c>
      <c r="I215" s="39" t="str">
        <f>VLOOKUP(G215,'Nghị quyết thay đổi'!$B$1:$C$25,2,0)</f>
        <v>5.2.6</v>
      </c>
    </row>
    <row r="216" hidden="1" spans="1:9">
      <c r="A216" s="38"/>
      <c r="B216" s="39" t="s">
        <v>486</v>
      </c>
      <c r="C216" s="39" t="s">
        <v>487</v>
      </c>
      <c r="D216" s="39" t="str">
        <f>IFERROR(VLOOKUP(B216,'5.2.5'!$E$2:$F$716,2,0),"")</f>
        <v>Thành phố Bắc Ninh</v>
      </c>
      <c r="E216" s="39" t="str">
        <f t="shared" si="6"/>
        <v/>
      </c>
      <c r="F216" s="39"/>
      <c r="G216" t="str">
        <f>VLOOKUP(H216,Tỉnh!$A$2:$B$64,2,0)</f>
        <v>Bắc Ninh</v>
      </c>
      <c r="H216" t="str">
        <f t="shared" si="7"/>
        <v>223</v>
      </c>
      <c r="I216" s="39"/>
    </row>
    <row r="217" hidden="1" spans="1:9">
      <c r="A217" s="38"/>
      <c r="B217" s="39" t="s">
        <v>488</v>
      </c>
      <c r="C217" s="39" t="s">
        <v>489</v>
      </c>
      <c r="D217" s="39" t="str">
        <f>IFERROR(VLOOKUP(B217,'5.2.5'!$E$2:$F$716,2,0),"")</f>
        <v>Huyện Yên Phong</v>
      </c>
      <c r="E217" s="39" t="str">
        <f t="shared" si="6"/>
        <v/>
      </c>
      <c r="F217" s="39"/>
      <c r="G217" t="str">
        <f>VLOOKUP(H217,Tỉnh!$A$2:$B$64,2,0)</f>
        <v>Bắc Ninh</v>
      </c>
      <c r="H217" t="str">
        <f t="shared" si="7"/>
        <v>223</v>
      </c>
      <c r="I217" s="39"/>
    </row>
    <row r="218" hidden="1" spans="1:9">
      <c r="A218" s="38"/>
      <c r="B218" s="40" t="s">
        <v>490</v>
      </c>
      <c r="C218" s="40" t="s">
        <v>491</v>
      </c>
      <c r="D218" s="39" t="str">
        <f>IFERROR(VLOOKUP(B218,'5.2.5'!$E$2:$F$716,2,0),"")</f>
        <v>Thị xã Quế Võ</v>
      </c>
      <c r="E218" s="39" t="str">
        <f t="shared" si="6"/>
        <v/>
      </c>
      <c r="F218" s="39"/>
      <c r="G218" t="str">
        <f>VLOOKUP(H218,Tỉnh!$A$2:$B$64,2,0)</f>
        <v>Bắc Ninh</v>
      </c>
      <c r="H218" t="str">
        <f t="shared" si="7"/>
        <v>223</v>
      </c>
      <c r="I218" s="39"/>
    </row>
    <row r="219" hidden="1" spans="1:9">
      <c r="A219" s="38"/>
      <c r="B219" s="39" t="s">
        <v>492</v>
      </c>
      <c r="C219" s="39" t="s">
        <v>493</v>
      </c>
      <c r="D219" s="39" t="str">
        <f>IFERROR(VLOOKUP(B219,'5.2.5'!$E$2:$F$716,2,0),"")</f>
        <v>Huyện Tiên Du</v>
      </c>
      <c r="E219" s="39" t="str">
        <f t="shared" si="6"/>
        <v/>
      </c>
      <c r="F219" s="39"/>
      <c r="G219" t="str">
        <f>VLOOKUP(H219,Tỉnh!$A$2:$B$64,2,0)</f>
        <v>Bắc Ninh</v>
      </c>
      <c r="H219" t="str">
        <f t="shared" si="7"/>
        <v>223</v>
      </c>
      <c r="I219" s="39"/>
    </row>
    <row r="220" hidden="1" spans="1:9">
      <c r="A220" s="38"/>
      <c r="B220" s="40" t="s">
        <v>494</v>
      </c>
      <c r="C220" s="40" t="s">
        <v>495</v>
      </c>
      <c r="D220" s="39" t="str">
        <f>IFERROR(VLOOKUP(B220,'5.2.5'!$E$2:$F$716,2,0),"")</f>
        <v>Thị xã Thuận Thành</v>
      </c>
      <c r="E220" s="39" t="str">
        <f t="shared" si="6"/>
        <v/>
      </c>
      <c r="F220" s="39"/>
      <c r="G220" t="str">
        <f>VLOOKUP(H220,Tỉnh!$A$2:$B$64,2,0)</f>
        <v>Bắc Ninh</v>
      </c>
      <c r="H220" t="str">
        <f t="shared" si="7"/>
        <v>223</v>
      </c>
      <c r="I220" s="39"/>
    </row>
    <row r="221" hidden="1" spans="1:9">
      <c r="A221" s="38"/>
      <c r="B221" s="39" t="s">
        <v>496</v>
      </c>
      <c r="C221" s="39" t="s">
        <v>497</v>
      </c>
      <c r="D221" s="39" t="str">
        <f>IFERROR(VLOOKUP(B221,'5.2.5'!$E$2:$F$716,2,0),"")</f>
        <v>Huyện Lương Tài</v>
      </c>
      <c r="E221" s="39" t="str">
        <f t="shared" si="6"/>
        <v/>
      </c>
      <c r="F221" s="39"/>
      <c r="G221" t="str">
        <f>VLOOKUP(H221,Tỉnh!$A$2:$B$64,2,0)</f>
        <v>Bắc Ninh</v>
      </c>
      <c r="H221" t="str">
        <f t="shared" si="7"/>
        <v>223</v>
      </c>
      <c r="I221" s="39"/>
    </row>
    <row r="222" hidden="1" spans="1:9">
      <c r="A222" s="38"/>
      <c r="B222" s="39" t="s">
        <v>498</v>
      </c>
      <c r="C222" s="39" t="s">
        <v>499</v>
      </c>
      <c r="D222" s="39" t="str">
        <f>IFERROR(VLOOKUP(B222,'5.2.5'!$E$2:$F$716,2,0),"")</f>
        <v>Thành phố Từ Sơn</v>
      </c>
      <c r="E222" s="39" t="str">
        <f t="shared" si="6"/>
        <v/>
      </c>
      <c r="F222" s="39"/>
      <c r="G222" t="str">
        <f>VLOOKUP(H222,Tỉnh!$A$2:$B$64,2,0)</f>
        <v>Bắc Ninh</v>
      </c>
      <c r="H222" t="str">
        <f t="shared" si="7"/>
        <v>223</v>
      </c>
      <c r="I222" s="39"/>
    </row>
    <row r="223" hidden="1" spans="1:9">
      <c r="A223" s="38"/>
      <c r="B223" s="39" t="s">
        <v>500</v>
      </c>
      <c r="C223" s="39" t="s">
        <v>501</v>
      </c>
      <c r="D223" s="39" t="str">
        <f>IFERROR(VLOOKUP(B223,'5.2.5'!$E$2:$F$716,2,0),"")</f>
        <v>Huyện Gia Bình</v>
      </c>
      <c r="E223" s="39" t="str">
        <f t="shared" ref="E223:E286" si="8">IF(C223=D223,"",C223)</f>
        <v/>
      </c>
      <c r="F223" s="39"/>
      <c r="G223" t="str">
        <f>VLOOKUP(H223,Tỉnh!$A$2:$B$64,2,0)</f>
        <v>Bắc Ninh</v>
      </c>
      <c r="H223" t="str">
        <f t="shared" si="7"/>
        <v>223</v>
      </c>
      <c r="I223" s="39"/>
    </row>
    <row r="224" hidden="1" spans="1:9">
      <c r="A224" s="38"/>
      <c r="B224" s="39" t="s">
        <v>502</v>
      </c>
      <c r="C224" s="39" t="s">
        <v>503</v>
      </c>
      <c r="D224" s="39" t="str">
        <f>IFERROR(VLOOKUP(B224,'5.2.5'!$E$2:$F$716,2,0),"")</f>
        <v>Thành phố Hạ Long</v>
      </c>
      <c r="E224" s="39" t="str">
        <f t="shared" si="8"/>
        <v/>
      </c>
      <c r="F224" s="39"/>
      <c r="G224" t="str">
        <f>VLOOKUP(H224,Tỉnh!$A$2:$B$64,2,0)</f>
        <v>Quảng Ninh</v>
      </c>
      <c r="H224" t="str">
        <f t="shared" si="7"/>
        <v>225</v>
      </c>
      <c r="I224" s="39"/>
    </row>
    <row r="225" hidden="1" spans="1:9">
      <c r="A225" s="38"/>
      <c r="B225" s="39" t="s">
        <v>504</v>
      </c>
      <c r="C225" s="39" t="s">
        <v>505</v>
      </c>
      <c r="D225" s="39" t="str">
        <f>IFERROR(VLOOKUP(B225,'5.2.5'!$E$2:$F$716,2,0),"")</f>
        <v>Thành phố Cẩm Phả</v>
      </c>
      <c r="E225" s="39" t="str">
        <f t="shared" si="8"/>
        <v/>
      </c>
      <c r="F225" s="39"/>
      <c r="G225" t="str">
        <f>VLOOKUP(H225,Tỉnh!$A$2:$B$64,2,0)</f>
        <v>Quảng Ninh</v>
      </c>
      <c r="H225" t="str">
        <f t="shared" si="7"/>
        <v>225</v>
      </c>
      <c r="I225" s="39"/>
    </row>
    <row r="226" hidden="1" spans="1:9">
      <c r="A226" s="38"/>
      <c r="B226" s="39" t="s">
        <v>506</v>
      </c>
      <c r="C226" s="39" t="s">
        <v>507</v>
      </c>
      <c r="D226" s="39" t="str">
        <f>IFERROR(VLOOKUP(B226,'5.2.5'!$E$2:$F$716,2,0),"")</f>
        <v>Thành phố Uông Bí</v>
      </c>
      <c r="E226" s="39" t="str">
        <f t="shared" si="8"/>
        <v/>
      </c>
      <c r="F226" s="39"/>
      <c r="G226" t="str">
        <f>VLOOKUP(H226,Tỉnh!$A$2:$B$64,2,0)</f>
        <v>Quảng Ninh</v>
      </c>
      <c r="H226" t="str">
        <f t="shared" si="7"/>
        <v>225</v>
      </c>
      <c r="I226" s="39"/>
    </row>
    <row r="227" hidden="1" spans="1:9">
      <c r="A227" s="38"/>
      <c r="B227" s="39" t="s">
        <v>508</v>
      </c>
      <c r="C227" s="39" t="s">
        <v>509</v>
      </c>
      <c r="D227" s="39" t="str">
        <f>IFERROR(VLOOKUP(B227,'5.2.5'!$E$2:$F$716,2,0),"")</f>
        <v>Huyện Bình Liêu</v>
      </c>
      <c r="E227" s="39" t="str">
        <f t="shared" si="8"/>
        <v/>
      </c>
      <c r="F227" s="39"/>
      <c r="G227" t="str">
        <f>VLOOKUP(H227,Tỉnh!$A$2:$B$64,2,0)</f>
        <v>Quảng Ninh</v>
      </c>
      <c r="H227" t="str">
        <f t="shared" si="7"/>
        <v>225</v>
      </c>
      <c r="I227" s="39"/>
    </row>
    <row r="228" hidden="1" spans="1:9">
      <c r="A228" s="38"/>
      <c r="B228" s="39" t="s">
        <v>510</v>
      </c>
      <c r="C228" s="39" t="s">
        <v>511</v>
      </c>
      <c r="D228" s="39" t="str">
        <f>IFERROR(VLOOKUP(B228,'5.2.5'!$E$2:$F$716,2,0),"")</f>
        <v>Thành phố Móng cái</v>
      </c>
      <c r="E228" s="39" t="str">
        <f t="shared" si="8"/>
        <v/>
      </c>
      <c r="F228" s="39"/>
      <c r="G228" t="str">
        <f>VLOOKUP(H228,Tỉnh!$A$2:$B$64,2,0)</f>
        <v>Quảng Ninh</v>
      </c>
      <c r="H228" t="str">
        <f t="shared" si="7"/>
        <v>225</v>
      </c>
      <c r="I228" s="39"/>
    </row>
    <row r="229" hidden="1" spans="1:9">
      <c r="A229" s="38"/>
      <c r="B229" s="39" t="s">
        <v>512</v>
      </c>
      <c r="C229" s="39" t="s">
        <v>513</v>
      </c>
      <c r="D229" s="39" t="str">
        <f>IFERROR(VLOOKUP(B229,'5.2.5'!$E$2:$F$716,2,0),"")</f>
        <v>Huyện Hải Hà</v>
      </c>
      <c r="E229" s="39" t="str">
        <f t="shared" si="8"/>
        <v/>
      </c>
      <c r="F229" s="39"/>
      <c r="G229" t="str">
        <f>VLOOKUP(H229,Tỉnh!$A$2:$B$64,2,0)</f>
        <v>Quảng Ninh</v>
      </c>
      <c r="H229" t="str">
        <f t="shared" si="7"/>
        <v>225</v>
      </c>
      <c r="I229" s="39"/>
    </row>
    <row r="230" hidden="1" spans="1:9">
      <c r="A230" s="38"/>
      <c r="B230" s="39" t="s">
        <v>514</v>
      </c>
      <c r="C230" s="39" t="s">
        <v>515</v>
      </c>
      <c r="D230" s="39" t="str">
        <f>IFERROR(VLOOKUP(B230,'5.2.5'!$E$2:$F$716,2,0),"")</f>
        <v>Huyện Tiên Yên</v>
      </c>
      <c r="E230" s="39" t="str">
        <f t="shared" si="8"/>
        <v/>
      </c>
      <c r="F230" s="39"/>
      <c r="G230" t="str">
        <f>VLOOKUP(H230,Tỉnh!$A$2:$B$64,2,0)</f>
        <v>Quảng Ninh</v>
      </c>
      <c r="H230" t="str">
        <f t="shared" si="7"/>
        <v>225</v>
      </c>
      <c r="I230" s="39"/>
    </row>
    <row r="231" hidden="1" spans="1:9">
      <c r="A231" s="38"/>
      <c r="B231" s="39" t="s">
        <v>516</v>
      </c>
      <c r="C231" s="39" t="s">
        <v>517</v>
      </c>
      <c r="D231" s="39" t="str">
        <f>IFERROR(VLOOKUP(B231,'5.2.5'!$E$2:$F$716,2,0),"")</f>
        <v>Huyện Ba Chẽ</v>
      </c>
      <c r="E231" s="39" t="str">
        <f t="shared" si="8"/>
        <v/>
      </c>
      <c r="F231" s="39"/>
      <c r="G231" t="str">
        <f>VLOOKUP(H231,Tỉnh!$A$2:$B$64,2,0)</f>
        <v>Quảng Ninh</v>
      </c>
      <c r="H231" t="str">
        <f t="shared" si="7"/>
        <v>225</v>
      </c>
      <c r="I231" s="39"/>
    </row>
    <row r="232" hidden="1" spans="1:9">
      <c r="A232" s="38"/>
      <c r="B232" s="39" t="s">
        <v>518</v>
      </c>
      <c r="C232" s="39" t="s">
        <v>519</v>
      </c>
      <c r="D232" s="39" t="str">
        <f>IFERROR(VLOOKUP(B232,'5.2.5'!$E$2:$F$716,2,0),"")</f>
        <v>Huyện Vân Đồn</v>
      </c>
      <c r="E232" s="39" t="str">
        <f t="shared" si="8"/>
        <v/>
      </c>
      <c r="F232" s="39"/>
      <c r="G232" t="str">
        <f>VLOOKUP(H232,Tỉnh!$A$2:$B$64,2,0)</f>
        <v>Quảng Ninh</v>
      </c>
      <c r="H232" t="str">
        <f t="shared" si="7"/>
        <v>225</v>
      </c>
      <c r="I232" s="39"/>
    </row>
    <row r="233" hidden="1" spans="1:9">
      <c r="A233" s="38"/>
      <c r="B233" s="39" t="s">
        <v>520</v>
      </c>
      <c r="C233" s="39" t="s">
        <v>521</v>
      </c>
      <c r="D233" s="39" t="str">
        <f>IFERROR(VLOOKUP(B233,'5.2.5'!$E$2:$F$716,2,0),"")</f>
        <v>Huyện Hoành Bồ</v>
      </c>
      <c r="E233" s="39" t="str">
        <f t="shared" si="8"/>
        <v/>
      </c>
      <c r="F233" s="39"/>
      <c r="G233" t="str">
        <f>VLOOKUP(H233,Tỉnh!$A$2:$B$64,2,0)</f>
        <v>Quảng Ninh</v>
      </c>
      <c r="H233" t="str">
        <f t="shared" si="7"/>
        <v>225</v>
      </c>
      <c r="I233" s="39"/>
    </row>
    <row r="234" hidden="1" spans="1:9">
      <c r="A234" s="38"/>
      <c r="B234" s="39" t="s">
        <v>522</v>
      </c>
      <c r="C234" s="40" t="s">
        <v>523</v>
      </c>
      <c r="D234" s="39" t="str">
        <f>IFERROR(VLOOKUP(B234,'5.2.5'!$E$2:$F$716,2,0),"")</f>
        <v>Thành phố Đông Triều</v>
      </c>
      <c r="E234" s="39" t="str">
        <f t="shared" si="8"/>
        <v/>
      </c>
      <c r="F234" s="39"/>
      <c r="G234" t="str">
        <f>VLOOKUP(H234,Tỉnh!$A$2:$B$64,2,0)</f>
        <v>Quảng Ninh</v>
      </c>
      <c r="H234" t="str">
        <f t="shared" si="7"/>
        <v>225</v>
      </c>
      <c r="I234" s="39"/>
    </row>
    <row r="235" hidden="1" spans="1:9">
      <c r="A235" s="38"/>
      <c r="B235" s="39" t="s">
        <v>524</v>
      </c>
      <c r="C235" s="39" t="s">
        <v>525</v>
      </c>
      <c r="D235" s="39" t="str">
        <f>IFERROR(VLOOKUP(B235,'5.2.5'!$E$2:$F$716,2,0),"")</f>
        <v>Huyện Cô Tô</v>
      </c>
      <c r="E235" s="39" t="str">
        <f t="shared" si="8"/>
        <v/>
      </c>
      <c r="F235" s="39"/>
      <c r="G235" t="str">
        <f>VLOOKUP(H235,Tỉnh!$A$2:$B$64,2,0)</f>
        <v>Quảng Ninh</v>
      </c>
      <c r="H235" t="str">
        <f t="shared" si="7"/>
        <v>225</v>
      </c>
      <c r="I235" s="39"/>
    </row>
    <row r="236" hidden="1" spans="1:9">
      <c r="A236" s="38"/>
      <c r="B236" s="39" t="s">
        <v>526</v>
      </c>
      <c r="C236" s="39" t="s">
        <v>527</v>
      </c>
      <c r="D236" s="39" t="str">
        <f>IFERROR(VLOOKUP(B236,'5.2.5'!$E$2:$F$716,2,0),"")</f>
        <v>Thị xã Quảng Yên</v>
      </c>
      <c r="E236" s="39" t="str">
        <f t="shared" si="8"/>
        <v/>
      </c>
      <c r="F236" s="39"/>
      <c r="G236" t="str">
        <f>VLOOKUP(H236,Tỉnh!$A$2:$B$64,2,0)</f>
        <v>Quảng Ninh</v>
      </c>
      <c r="H236" t="str">
        <f t="shared" si="7"/>
        <v>225</v>
      </c>
      <c r="I236" s="39"/>
    </row>
    <row r="237" hidden="1" spans="1:9">
      <c r="A237" s="38"/>
      <c r="B237" s="39" t="s">
        <v>528</v>
      </c>
      <c r="C237" s="39" t="s">
        <v>529</v>
      </c>
      <c r="D237" s="39" t="str">
        <f>IFERROR(VLOOKUP(B237,'5.2.5'!$E$2:$F$716,2,0),"")</f>
        <v>Huyện Đầm Hà</v>
      </c>
      <c r="E237" s="39" t="str">
        <f t="shared" si="8"/>
        <v/>
      </c>
      <c r="F237" s="39"/>
      <c r="G237" t="str">
        <f>VLOOKUP(H237,Tỉnh!$A$2:$B$64,2,0)</f>
        <v>Quảng Ninh</v>
      </c>
      <c r="H237" t="str">
        <f t="shared" si="7"/>
        <v>225</v>
      </c>
      <c r="I237" s="39"/>
    </row>
    <row r="238" hidden="1" spans="1:9">
      <c r="A238" s="38"/>
      <c r="B238" s="39" t="s">
        <v>530</v>
      </c>
      <c r="C238" s="39" t="s">
        <v>531</v>
      </c>
      <c r="D238" s="39" t="str">
        <f>IFERROR(VLOOKUP(B238,'5.2.5'!$E$2:$F$716,2,0),"")</f>
        <v>TP Điện Biên Phủ</v>
      </c>
      <c r="E238" s="39" t="str">
        <f t="shared" si="8"/>
        <v/>
      </c>
      <c r="F238" s="39"/>
      <c r="G238" t="str">
        <f>VLOOKUP(H238,Tỉnh!$A$2:$B$64,2,0)</f>
        <v>Điện Biên</v>
      </c>
      <c r="H238" t="str">
        <f t="shared" si="7"/>
        <v>301</v>
      </c>
      <c r="I238" s="39"/>
    </row>
    <row r="239" hidden="1" spans="1:9">
      <c r="A239" s="38"/>
      <c r="B239" s="39" t="s">
        <v>532</v>
      </c>
      <c r="C239" s="39" t="s">
        <v>533</v>
      </c>
      <c r="D239" s="39" t="str">
        <f>IFERROR(VLOOKUP(B239,'5.2.5'!$E$2:$F$716,2,0),"")</f>
        <v>Thị xã Mường Lay</v>
      </c>
      <c r="E239" s="39" t="str">
        <f t="shared" si="8"/>
        <v/>
      </c>
      <c r="F239" s="39"/>
      <c r="G239" t="str">
        <f>VLOOKUP(H239,Tỉnh!$A$2:$B$64,2,0)</f>
        <v>Điện Biên</v>
      </c>
      <c r="H239" t="str">
        <f t="shared" si="7"/>
        <v>301</v>
      </c>
      <c r="I239" s="39"/>
    </row>
    <row r="240" hidden="1" spans="1:9">
      <c r="A240" s="38"/>
      <c r="B240" s="39" t="s">
        <v>534</v>
      </c>
      <c r="C240" s="39" t="s">
        <v>535</v>
      </c>
      <c r="D240" s="39" t="str">
        <f>IFERROR(VLOOKUP(B240,'5.2.5'!$E$2:$F$716,2,0),"")</f>
        <v>Huyện Mường Nhé</v>
      </c>
      <c r="E240" s="39" t="str">
        <f t="shared" si="8"/>
        <v/>
      </c>
      <c r="F240" s="39"/>
      <c r="G240" t="str">
        <f>VLOOKUP(H240,Tỉnh!$A$2:$B$64,2,0)</f>
        <v>Điện Biên</v>
      </c>
      <c r="H240" t="str">
        <f t="shared" si="7"/>
        <v>301</v>
      </c>
      <c r="I240" s="39"/>
    </row>
    <row r="241" hidden="1" spans="1:9">
      <c r="A241" s="38"/>
      <c r="B241" s="39" t="s">
        <v>536</v>
      </c>
      <c r="C241" s="39" t="s">
        <v>537</v>
      </c>
      <c r="D241" s="39" t="str">
        <f>IFERROR(VLOOKUP(B241,'5.2.5'!$E$2:$F$716,2,0),"")</f>
        <v>Huyện Mường Chà</v>
      </c>
      <c r="E241" s="39" t="str">
        <f t="shared" si="8"/>
        <v/>
      </c>
      <c r="F241" s="39"/>
      <c r="G241" t="str">
        <f>VLOOKUP(H241,Tỉnh!$A$2:$B$64,2,0)</f>
        <v>Điện Biên</v>
      </c>
      <c r="H241" t="str">
        <f t="shared" si="7"/>
        <v>301</v>
      </c>
      <c r="I241" s="39"/>
    </row>
    <row r="242" hidden="1" spans="1:9">
      <c r="A242" s="38"/>
      <c r="B242" s="39" t="s">
        <v>538</v>
      </c>
      <c r="C242" s="39" t="s">
        <v>539</v>
      </c>
      <c r="D242" s="39" t="str">
        <f>IFERROR(VLOOKUP(B242,'5.2.5'!$E$2:$F$716,2,0),"")</f>
        <v>Huyện Tủa Chùa</v>
      </c>
      <c r="E242" s="39" t="str">
        <f t="shared" si="8"/>
        <v/>
      </c>
      <c r="F242" s="39"/>
      <c r="G242" t="str">
        <f>VLOOKUP(H242,Tỉnh!$A$2:$B$64,2,0)</f>
        <v>Điện Biên</v>
      </c>
      <c r="H242" t="str">
        <f t="shared" si="7"/>
        <v>301</v>
      </c>
      <c r="I242" s="39"/>
    </row>
    <row r="243" hidden="1" spans="1:9">
      <c r="A243" s="38"/>
      <c r="B243" s="39" t="s">
        <v>540</v>
      </c>
      <c r="C243" s="39" t="s">
        <v>541</v>
      </c>
      <c r="D243" s="39" t="str">
        <f>IFERROR(VLOOKUP(B243,'5.2.5'!$E$2:$F$716,2,0),"")</f>
        <v>Huyện Tuần Giáo</v>
      </c>
      <c r="E243" s="39" t="str">
        <f t="shared" si="8"/>
        <v/>
      </c>
      <c r="F243" s="39"/>
      <c r="G243" t="str">
        <f>VLOOKUP(H243,Tỉnh!$A$2:$B$64,2,0)</f>
        <v>Điện Biên</v>
      </c>
      <c r="H243" t="str">
        <f t="shared" si="7"/>
        <v>301</v>
      </c>
      <c r="I243" s="39"/>
    </row>
    <row r="244" hidden="1" spans="1:9">
      <c r="A244" s="38"/>
      <c r="B244" s="39" t="s">
        <v>542</v>
      </c>
      <c r="C244" s="39" t="s">
        <v>543</v>
      </c>
      <c r="D244" s="39" t="str">
        <f>IFERROR(VLOOKUP(B244,'5.2.5'!$E$2:$F$716,2,0),"")</f>
        <v>Huyện Điện Biên</v>
      </c>
      <c r="E244" s="39" t="str">
        <f t="shared" si="8"/>
        <v/>
      </c>
      <c r="F244" s="39"/>
      <c r="G244" t="str">
        <f>VLOOKUP(H244,Tỉnh!$A$2:$B$64,2,0)</f>
        <v>Điện Biên</v>
      </c>
      <c r="H244" t="str">
        <f t="shared" si="7"/>
        <v>301</v>
      </c>
      <c r="I244" s="39"/>
    </row>
    <row r="245" hidden="1" spans="1:9">
      <c r="A245" s="38"/>
      <c r="B245" s="39" t="s">
        <v>544</v>
      </c>
      <c r="C245" s="39" t="s">
        <v>545</v>
      </c>
      <c r="D245" s="39" t="str">
        <f>IFERROR(VLOOKUP(B245,'5.2.5'!$E$2:$F$716,2,0),"")</f>
        <v>Huyện Điện Biên Đông</v>
      </c>
      <c r="E245" s="39" t="str">
        <f t="shared" si="8"/>
        <v/>
      </c>
      <c r="F245" s="39"/>
      <c r="G245" t="str">
        <f>VLOOKUP(H245,Tỉnh!$A$2:$B$64,2,0)</f>
        <v>Điện Biên</v>
      </c>
      <c r="H245" t="str">
        <f t="shared" si="7"/>
        <v>301</v>
      </c>
      <c r="I245" s="39"/>
    </row>
    <row r="246" hidden="1" spans="1:9">
      <c r="A246" s="38"/>
      <c r="B246" s="39" t="s">
        <v>546</v>
      </c>
      <c r="C246" s="39" t="s">
        <v>547</v>
      </c>
      <c r="D246" s="39" t="str">
        <f>IFERROR(VLOOKUP(B246,'5.2.5'!$E$2:$F$716,2,0),"")</f>
        <v>Huyện Mường ảng</v>
      </c>
      <c r="E246" s="39" t="str">
        <f t="shared" si="8"/>
        <v/>
      </c>
      <c r="F246" s="39"/>
      <c r="G246" t="str">
        <f>VLOOKUP(H246,Tỉnh!$A$2:$B$64,2,0)</f>
        <v>Điện Biên</v>
      </c>
      <c r="H246" t="str">
        <f t="shared" si="7"/>
        <v>301</v>
      </c>
      <c r="I246" s="39"/>
    </row>
    <row r="247" hidden="1" spans="1:9">
      <c r="A247" s="38"/>
      <c r="B247" s="39" t="s">
        <v>548</v>
      </c>
      <c r="C247" s="39" t="s">
        <v>549</v>
      </c>
      <c r="D247" s="39" t="str">
        <f>IFERROR(VLOOKUP(B247,'5.2.5'!$E$2:$F$716,2,0),"")</f>
        <v>Huyện Nậm Pồ</v>
      </c>
      <c r="E247" s="39" t="str">
        <f t="shared" si="8"/>
        <v/>
      </c>
      <c r="F247" s="39"/>
      <c r="G247" t="str">
        <f>VLOOKUP(H247,Tỉnh!$A$2:$B$64,2,0)</f>
        <v>Điện Biên</v>
      </c>
      <c r="H247" t="str">
        <f t="shared" si="7"/>
        <v>301</v>
      </c>
      <c r="I247" s="39"/>
    </row>
    <row r="248" hidden="1" spans="1:9">
      <c r="A248" s="38"/>
      <c r="B248" s="39" t="s">
        <v>550</v>
      </c>
      <c r="C248" s="39" t="s">
        <v>551</v>
      </c>
      <c r="D248" s="39" t="str">
        <f>IFERROR(VLOOKUP(B248,'5.2.5'!$E$2:$F$716,2,0),"")</f>
        <v>Huyện Mường Tè</v>
      </c>
      <c r="E248" s="39" t="str">
        <f t="shared" si="8"/>
        <v/>
      </c>
      <c r="F248" s="39"/>
      <c r="G248" t="str">
        <f>VLOOKUP(H248,Tỉnh!$A$2:$B$64,2,0)</f>
        <v>Lai Châu</v>
      </c>
      <c r="H248" t="str">
        <f t="shared" si="7"/>
        <v>302</v>
      </c>
      <c r="I248" s="39"/>
    </row>
    <row r="249" hidden="1" spans="1:9">
      <c r="A249" s="38"/>
      <c r="B249" s="39" t="s">
        <v>552</v>
      </c>
      <c r="C249" s="39" t="s">
        <v>553</v>
      </c>
      <c r="D249" s="39" t="str">
        <f>IFERROR(VLOOKUP(B249,'5.2.5'!$E$2:$F$716,2,0),"")</f>
        <v>Thành phố Lai Châu</v>
      </c>
      <c r="E249" s="39" t="str">
        <f t="shared" si="8"/>
        <v/>
      </c>
      <c r="F249" s="39"/>
      <c r="G249" t="str">
        <f>VLOOKUP(H249,Tỉnh!$A$2:$B$64,2,0)</f>
        <v>Lai Châu</v>
      </c>
      <c r="H249" t="str">
        <f t="shared" si="7"/>
        <v>302</v>
      </c>
      <c r="I249" s="39"/>
    </row>
    <row r="250" hidden="1" spans="1:9">
      <c r="A250" s="38"/>
      <c r="B250" s="39" t="s">
        <v>554</v>
      </c>
      <c r="C250" s="39" t="s">
        <v>555</v>
      </c>
      <c r="D250" s="39" t="str">
        <f>IFERROR(VLOOKUP(B250,'5.2.5'!$E$2:$F$716,2,0),"")</f>
        <v>Huyện Phong Thổ</v>
      </c>
      <c r="E250" s="39" t="str">
        <f t="shared" si="8"/>
        <v/>
      </c>
      <c r="F250" s="39"/>
      <c r="G250" t="str">
        <f>VLOOKUP(H250,Tỉnh!$A$2:$B$64,2,0)</f>
        <v>Lai Châu</v>
      </c>
      <c r="H250" t="str">
        <f t="shared" si="7"/>
        <v>302</v>
      </c>
      <c r="I250" s="39"/>
    </row>
    <row r="251" hidden="1" spans="1:9">
      <c r="A251" s="38"/>
      <c r="B251" s="39" t="s">
        <v>556</v>
      </c>
      <c r="C251" s="39" t="s">
        <v>557</v>
      </c>
      <c r="D251" s="39" t="str">
        <f>IFERROR(VLOOKUP(B251,'5.2.5'!$E$2:$F$716,2,0),"")</f>
        <v>Huyện Tam Đường</v>
      </c>
      <c r="E251" s="39" t="str">
        <f t="shared" si="8"/>
        <v/>
      </c>
      <c r="F251" s="39"/>
      <c r="G251" t="str">
        <f>VLOOKUP(H251,Tỉnh!$A$2:$B$64,2,0)</f>
        <v>Lai Châu</v>
      </c>
      <c r="H251" t="str">
        <f t="shared" si="7"/>
        <v>302</v>
      </c>
      <c r="I251" s="39"/>
    </row>
    <row r="252" hidden="1" spans="1:9">
      <c r="A252" s="38"/>
      <c r="B252" s="39" t="s">
        <v>558</v>
      </c>
      <c r="C252" s="39" t="s">
        <v>559</v>
      </c>
      <c r="D252" s="39" t="str">
        <f>IFERROR(VLOOKUP(B252,'5.2.5'!$E$2:$F$716,2,0),"")</f>
        <v>Huyện Sìn Hồ</v>
      </c>
      <c r="E252" s="39" t="str">
        <f t="shared" si="8"/>
        <v/>
      </c>
      <c r="F252" s="39"/>
      <c r="G252" t="str">
        <f>VLOOKUP(H252,Tỉnh!$A$2:$B$64,2,0)</f>
        <v>Lai Châu</v>
      </c>
      <c r="H252" t="str">
        <f t="shared" si="7"/>
        <v>302</v>
      </c>
      <c r="I252" s="39"/>
    </row>
    <row r="253" hidden="1" spans="1:9">
      <c r="A253" s="38"/>
      <c r="B253" s="39" t="s">
        <v>560</v>
      </c>
      <c r="C253" s="39" t="s">
        <v>561</v>
      </c>
      <c r="D253" s="39" t="str">
        <f>IFERROR(VLOOKUP(B253,'5.2.5'!$E$2:$F$716,2,0),"")</f>
        <v>Huyện Than Uyên</v>
      </c>
      <c r="E253" s="39" t="str">
        <f t="shared" si="8"/>
        <v/>
      </c>
      <c r="F253" s="39"/>
      <c r="G253" t="str">
        <f>VLOOKUP(H253,Tỉnh!$A$2:$B$64,2,0)</f>
        <v>Lai Châu</v>
      </c>
      <c r="H253" t="str">
        <f t="shared" si="7"/>
        <v>302</v>
      </c>
      <c r="I253" s="39"/>
    </row>
    <row r="254" hidden="1" spans="1:9">
      <c r="A254" s="38"/>
      <c r="B254" s="39" t="s">
        <v>562</v>
      </c>
      <c r="C254" s="39" t="s">
        <v>563</v>
      </c>
      <c r="D254" s="39" t="str">
        <f>IFERROR(VLOOKUP(B254,'5.2.5'!$E$2:$F$716,2,0),"")</f>
        <v>Huyện Tân Uyên</v>
      </c>
      <c r="E254" s="39" t="str">
        <f t="shared" si="8"/>
        <v/>
      </c>
      <c r="F254" s="39"/>
      <c r="G254" t="str">
        <f>VLOOKUP(H254,Tỉnh!$A$2:$B$64,2,0)</f>
        <v>Lai Châu</v>
      </c>
      <c r="H254" t="str">
        <f t="shared" si="7"/>
        <v>302</v>
      </c>
      <c r="I254" s="39"/>
    </row>
    <row r="255" hidden="1" spans="1:9">
      <c r="A255" s="38"/>
      <c r="B255" s="39" t="s">
        <v>564</v>
      </c>
      <c r="C255" s="39" t="s">
        <v>565</v>
      </c>
      <c r="D255" s="39" t="str">
        <f>IFERROR(VLOOKUP(B255,'5.2.5'!$E$2:$F$716,2,0),"")</f>
        <v>Huyện Nậm Nhùn</v>
      </c>
      <c r="E255" s="39" t="str">
        <f t="shared" si="8"/>
        <v/>
      </c>
      <c r="F255" s="39"/>
      <c r="G255" t="str">
        <f>VLOOKUP(H255,Tỉnh!$A$2:$B$64,2,0)</f>
        <v>Lai Châu</v>
      </c>
      <c r="H255" t="str">
        <f t="shared" si="7"/>
        <v>302</v>
      </c>
      <c r="I255" s="39"/>
    </row>
    <row r="256" hidden="1" spans="1:9">
      <c r="A256" s="38"/>
      <c r="B256" s="39" t="s">
        <v>566</v>
      </c>
      <c r="C256" s="39" t="s">
        <v>567</v>
      </c>
      <c r="D256" s="39" t="str">
        <f>IFERROR(VLOOKUP(B256,'5.2.5'!$E$2:$F$716,2,0),"")</f>
        <v>Thành phố Sơn La</v>
      </c>
      <c r="E256" s="39" t="str">
        <f t="shared" si="8"/>
        <v/>
      </c>
      <c r="F256" s="39"/>
      <c r="G256" t="str">
        <f>VLOOKUP(H256,Tỉnh!$A$2:$B$64,2,0)</f>
        <v>Sơn La</v>
      </c>
      <c r="H256" t="str">
        <f t="shared" si="7"/>
        <v>303</v>
      </c>
      <c r="I256" s="39"/>
    </row>
    <row r="257" hidden="1" spans="1:9">
      <c r="A257" s="38"/>
      <c r="B257" s="39" t="s">
        <v>568</v>
      </c>
      <c r="C257" s="39" t="s">
        <v>569</v>
      </c>
      <c r="D257" s="39" t="str">
        <f>IFERROR(VLOOKUP(B257,'5.2.5'!$E$2:$F$716,2,0),"")</f>
        <v>Huyện Quỳnh Nhai</v>
      </c>
      <c r="E257" s="39" t="str">
        <f t="shared" si="8"/>
        <v/>
      </c>
      <c r="F257" s="39"/>
      <c r="G257" t="str">
        <f>VLOOKUP(H257,Tỉnh!$A$2:$B$64,2,0)</f>
        <v>Sơn La</v>
      </c>
      <c r="H257" t="str">
        <f t="shared" si="7"/>
        <v>303</v>
      </c>
      <c r="I257" s="39"/>
    </row>
    <row r="258" hidden="1" spans="1:9">
      <c r="A258" s="38"/>
      <c r="B258" s="39" t="s">
        <v>570</v>
      </c>
      <c r="C258" s="39" t="s">
        <v>571</v>
      </c>
      <c r="D258" s="39" t="str">
        <f>IFERROR(VLOOKUP(B258,'5.2.5'!$E$2:$F$716,2,0),"")</f>
        <v>Huyện Mường La</v>
      </c>
      <c r="E258" s="39" t="str">
        <f t="shared" si="8"/>
        <v/>
      </c>
      <c r="F258" s="39"/>
      <c r="G258" t="str">
        <f>VLOOKUP(H258,Tỉnh!$A$2:$B$64,2,0)</f>
        <v>Sơn La</v>
      </c>
      <c r="H258" t="str">
        <f t="shared" si="7"/>
        <v>303</v>
      </c>
      <c r="I258" s="39"/>
    </row>
    <row r="259" hidden="1" spans="1:9">
      <c r="A259" s="38"/>
      <c r="B259" s="39" t="s">
        <v>572</v>
      </c>
      <c r="C259" s="39" t="s">
        <v>573</v>
      </c>
      <c r="D259" s="39" t="str">
        <f>IFERROR(VLOOKUP(B259,'5.2.5'!$E$2:$F$716,2,0),"")</f>
        <v>Huyện Thuận Châu</v>
      </c>
      <c r="E259" s="39" t="str">
        <f t="shared" si="8"/>
        <v/>
      </c>
      <c r="F259" s="39"/>
      <c r="G259" t="str">
        <f>VLOOKUP(H259,Tỉnh!$A$2:$B$64,2,0)</f>
        <v>Sơn La</v>
      </c>
      <c r="H259" t="str">
        <f t="shared" si="7"/>
        <v>303</v>
      </c>
      <c r="I259" s="39"/>
    </row>
    <row r="260" hidden="1" spans="1:9">
      <c r="A260" s="38"/>
      <c r="B260" s="39" t="s">
        <v>574</v>
      </c>
      <c r="C260" s="39" t="s">
        <v>575</v>
      </c>
      <c r="D260" s="39" t="str">
        <f>IFERROR(VLOOKUP(B260,'5.2.5'!$E$2:$F$716,2,0),"")</f>
        <v>Huyện Bắc Yên</v>
      </c>
      <c r="E260" s="39" t="str">
        <f t="shared" si="8"/>
        <v/>
      </c>
      <c r="F260" s="39"/>
      <c r="G260" t="str">
        <f>VLOOKUP(H260,Tỉnh!$A$2:$B$64,2,0)</f>
        <v>Sơn La</v>
      </c>
      <c r="H260" t="str">
        <f t="shared" si="7"/>
        <v>303</v>
      </c>
      <c r="I260" s="39"/>
    </row>
    <row r="261" hidden="1" spans="1:9">
      <c r="A261" s="38"/>
      <c r="B261" s="39" t="s">
        <v>576</v>
      </c>
      <c r="C261" s="39" t="s">
        <v>577</v>
      </c>
      <c r="D261" s="39" t="str">
        <f>IFERROR(VLOOKUP(B261,'5.2.5'!$E$2:$F$716,2,0),"")</f>
        <v>Huyện Phù Yên</v>
      </c>
      <c r="E261" s="39" t="str">
        <f t="shared" si="8"/>
        <v/>
      </c>
      <c r="F261" s="39"/>
      <c r="G261" t="str">
        <f>VLOOKUP(H261,Tỉnh!$A$2:$B$64,2,0)</f>
        <v>Sơn La</v>
      </c>
      <c r="H261" t="str">
        <f t="shared" ref="H261:H324" si="9">LEFT(B261,3)</f>
        <v>303</v>
      </c>
      <c r="I261" s="39"/>
    </row>
    <row r="262" hidden="1" spans="1:9">
      <c r="A262" s="38"/>
      <c r="B262" s="39" t="s">
        <v>578</v>
      </c>
      <c r="C262" s="39" t="s">
        <v>579</v>
      </c>
      <c r="D262" s="39" t="str">
        <f>IFERROR(VLOOKUP(B262,'5.2.5'!$E$2:$F$716,2,0),"")</f>
        <v>Huyện Mai Sơn</v>
      </c>
      <c r="E262" s="39" t="str">
        <f t="shared" si="8"/>
        <v/>
      </c>
      <c r="F262" s="39"/>
      <c r="G262" t="str">
        <f>VLOOKUP(H262,Tỉnh!$A$2:$B$64,2,0)</f>
        <v>Sơn La</v>
      </c>
      <c r="H262" t="str">
        <f t="shared" si="9"/>
        <v>303</v>
      </c>
      <c r="I262" s="39"/>
    </row>
    <row r="263" hidden="1" spans="1:9">
      <c r="A263" s="38"/>
      <c r="B263" s="39" t="s">
        <v>580</v>
      </c>
      <c r="C263" s="39" t="s">
        <v>581</v>
      </c>
      <c r="D263" s="39" t="str">
        <f>IFERROR(VLOOKUP(B263,'5.2.5'!$E$2:$F$716,2,0),"")</f>
        <v>Huyện Sông Mã</v>
      </c>
      <c r="E263" s="39" t="str">
        <f t="shared" si="8"/>
        <v/>
      </c>
      <c r="F263" s="39"/>
      <c r="G263" t="str">
        <f>VLOOKUP(H263,Tỉnh!$A$2:$B$64,2,0)</f>
        <v>Sơn La</v>
      </c>
      <c r="H263" t="str">
        <f t="shared" si="9"/>
        <v>303</v>
      </c>
      <c r="I263" s="39"/>
    </row>
    <row r="264" hidden="1" spans="1:9">
      <c r="A264" s="38"/>
      <c r="B264" s="39" t="s">
        <v>582</v>
      </c>
      <c r="C264" s="39" t="s">
        <v>583</v>
      </c>
      <c r="D264" s="39" t="str">
        <f>IFERROR(VLOOKUP(B264,'5.2.5'!$E$2:$F$716,2,0),"")</f>
        <v>Huyện Yên Châu</v>
      </c>
      <c r="E264" s="39" t="str">
        <f t="shared" si="8"/>
        <v/>
      </c>
      <c r="F264" s="39"/>
      <c r="G264" t="str">
        <f>VLOOKUP(H264,Tỉnh!$A$2:$B$64,2,0)</f>
        <v>Sơn La</v>
      </c>
      <c r="H264" t="str">
        <f t="shared" si="9"/>
        <v>303</v>
      </c>
      <c r="I264" s="39"/>
    </row>
    <row r="265" hidden="1" spans="1:9">
      <c r="A265" s="38"/>
      <c r="B265" s="39" t="s">
        <v>584</v>
      </c>
      <c r="C265" s="39" t="s">
        <v>585</v>
      </c>
      <c r="D265" s="39" t="str">
        <f>IFERROR(VLOOKUP(B265,'5.2.5'!$E$2:$F$716,2,0),"")</f>
        <v>Huyện Mộc Châu</v>
      </c>
      <c r="E265" s="39" t="str">
        <f t="shared" si="8"/>
        <v/>
      </c>
      <c r="F265" s="39"/>
      <c r="G265" t="str">
        <f>VLOOKUP(H265,Tỉnh!$A$2:$B$64,2,0)</f>
        <v>Sơn La</v>
      </c>
      <c r="H265" t="str">
        <f t="shared" si="9"/>
        <v>303</v>
      </c>
      <c r="I265" s="39"/>
    </row>
    <row r="266" hidden="1" spans="1:9">
      <c r="A266" s="38"/>
      <c r="B266" s="39" t="s">
        <v>586</v>
      </c>
      <c r="C266" s="39" t="s">
        <v>587</v>
      </c>
      <c r="D266" s="39" t="str">
        <f>IFERROR(VLOOKUP(B266,'5.2.5'!$E$2:$F$716,2,0),"")</f>
        <v>Huyện Sốp Cộp</v>
      </c>
      <c r="E266" s="39" t="str">
        <f t="shared" si="8"/>
        <v/>
      </c>
      <c r="F266" s="39"/>
      <c r="G266" t="str">
        <f>VLOOKUP(H266,Tỉnh!$A$2:$B$64,2,0)</f>
        <v>Sơn La</v>
      </c>
      <c r="H266" t="str">
        <f t="shared" si="9"/>
        <v>303</v>
      </c>
      <c r="I266" s="39"/>
    </row>
    <row r="267" hidden="1" spans="1:9">
      <c r="A267" s="38"/>
      <c r="B267" s="39" t="s">
        <v>588</v>
      </c>
      <c r="C267" s="39" t="s">
        <v>589</v>
      </c>
      <c r="D267" s="39" t="str">
        <f>IFERROR(VLOOKUP(B267,'5.2.5'!$E$2:$F$716,2,0),"")</f>
        <v>Huyện Vân Hồ</v>
      </c>
      <c r="E267" s="39" t="str">
        <f t="shared" si="8"/>
        <v/>
      </c>
      <c r="F267" s="39"/>
      <c r="G267" t="str">
        <f>VLOOKUP(H267,Tỉnh!$A$2:$B$64,2,0)</f>
        <v>Sơn La</v>
      </c>
      <c r="H267" t="str">
        <f t="shared" si="9"/>
        <v>303</v>
      </c>
      <c r="I267" s="39"/>
    </row>
    <row r="268" hidden="1" spans="1:9">
      <c r="A268" s="38"/>
      <c r="B268" s="39" t="s">
        <v>590</v>
      </c>
      <c r="C268" s="39" t="s">
        <v>591</v>
      </c>
      <c r="D268" s="39" t="str">
        <f>IFERROR(VLOOKUP(B268,'5.2.5'!$E$2:$F$716,2,0),"")</f>
        <v>Thành phố Hoà Bình</v>
      </c>
      <c r="E268" s="39" t="str">
        <f t="shared" si="8"/>
        <v/>
      </c>
      <c r="F268" s="39"/>
      <c r="G268" t="str">
        <f>VLOOKUP(H268,Tỉnh!$A$2:$B$64,2,0)</f>
        <v>Hòa Bình</v>
      </c>
      <c r="H268" t="str">
        <f t="shared" si="9"/>
        <v>305</v>
      </c>
      <c r="I268" s="39"/>
    </row>
    <row r="269" hidden="1" spans="1:9">
      <c r="A269" s="38"/>
      <c r="B269" s="39" t="s">
        <v>592</v>
      </c>
      <c r="C269" s="39" t="s">
        <v>593</v>
      </c>
      <c r="D269" s="39" t="str">
        <f>IFERROR(VLOOKUP(B269,'5.2.5'!$E$2:$F$716,2,0),"")</f>
        <v>Huyện Đà Bắc</v>
      </c>
      <c r="E269" s="39" t="str">
        <f t="shared" si="8"/>
        <v/>
      </c>
      <c r="F269" s="39"/>
      <c r="G269" t="str">
        <f>VLOOKUP(H269,Tỉnh!$A$2:$B$64,2,0)</f>
        <v>Hòa Bình</v>
      </c>
      <c r="H269" t="str">
        <f t="shared" si="9"/>
        <v>305</v>
      </c>
      <c r="I269" s="39"/>
    </row>
    <row r="270" hidden="1" spans="1:9">
      <c r="A270" s="38"/>
      <c r="B270" s="39" t="s">
        <v>594</v>
      </c>
      <c r="C270" s="39" t="s">
        <v>595</v>
      </c>
      <c r="D270" s="39" t="str">
        <f>IFERROR(VLOOKUP(B270,'5.2.5'!$E$2:$F$716,2,0),"")</f>
        <v>Huyện Mai Châu</v>
      </c>
      <c r="E270" s="39" t="str">
        <f t="shared" si="8"/>
        <v/>
      </c>
      <c r="F270" s="39"/>
      <c r="G270" t="str">
        <f>VLOOKUP(H270,Tỉnh!$A$2:$B$64,2,0)</f>
        <v>Hòa Bình</v>
      </c>
      <c r="H270" t="str">
        <f t="shared" si="9"/>
        <v>305</v>
      </c>
      <c r="I270" s="39"/>
    </row>
    <row r="271" hidden="1" spans="1:9">
      <c r="A271" s="38"/>
      <c r="B271" s="39" t="s">
        <v>596</v>
      </c>
      <c r="C271" s="39" t="s">
        <v>597</v>
      </c>
      <c r="D271" s="39" t="str">
        <f>IFERROR(VLOOKUP(B271,'5.2.5'!$E$2:$F$716,2,0),"")</f>
        <v>Huyện Kỳ Sơn (hết hiệu lực)</v>
      </c>
      <c r="E271" s="39" t="str">
        <f t="shared" si="8"/>
        <v/>
      </c>
      <c r="F271" s="39"/>
      <c r="G271" t="str">
        <f>VLOOKUP(H271,Tỉnh!$A$2:$B$64,2,0)</f>
        <v>Hòa Bình</v>
      </c>
      <c r="H271" t="str">
        <f t="shared" si="9"/>
        <v>305</v>
      </c>
      <c r="I271" s="39"/>
    </row>
    <row r="272" hidden="1" spans="1:9">
      <c r="A272" s="38"/>
      <c r="B272" s="39" t="s">
        <v>598</v>
      </c>
      <c r="C272" s="39" t="s">
        <v>599</v>
      </c>
      <c r="D272" s="39" t="str">
        <f>IFERROR(VLOOKUP(B272,'5.2.5'!$E$2:$F$716,2,0),"")</f>
        <v>Huyện Lương Sơn</v>
      </c>
      <c r="E272" s="39" t="str">
        <f t="shared" si="8"/>
        <v/>
      </c>
      <c r="F272" s="39"/>
      <c r="G272" t="str">
        <f>VLOOKUP(H272,Tỉnh!$A$2:$B$64,2,0)</f>
        <v>Hòa Bình</v>
      </c>
      <c r="H272" t="str">
        <f t="shared" si="9"/>
        <v>305</v>
      </c>
      <c r="I272" s="39"/>
    </row>
    <row r="273" hidden="1" spans="1:9">
      <c r="A273" s="38"/>
      <c r="B273" s="39" t="s">
        <v>600</v>
      </c>
      <c r="C273" s="39" t="s">
        <v>601</v>
      </c>
      <c r="D273" s="39" t="str">
        <f>IFERROR(VLOOKUP(B273,'5.2.5'!$E$2:$F$716,2,0),"")</f>
        <v>Huyện Cao Phong</v>
      </c>
      <c r="E273" s="39" t="str">
        <f t="shared" si="8"/>
        <v/>
      </c>
      <c r="F273" s="39"/>
      <c r="G273" t="str">
        <f>VLOOKUP(H273,Tỉnh!$A$2:$B$64,2,0)</f>
        <v>Hòa Bình</v>
      </c>
      <c r="H273" t="str">
        <f t="shared" si="9"/>
        <v>305</v>
      </c>
      <c r="I273" s="39"/>
    </row>
    <row r="274" hidden="1" spans="1:9">
      <c r="A274" s="38"/>
      <c r="B274" s="39" t="s">
        <v>602</v>
      </c>
      <c r="C274" s="39" t="s">
        <v>603</v>
      </c>
      <c r="D274" s="39" t="str">
        <f>IFERROR(VLOOKUP(B274,'5.2.5'!$E$2:$F$716,2,0),"")</f>
        <v>Huyện Kim Bôi</v>
      </c>
      <c r="E274" s="39" t="str">
        <f t="shared" si="8"/>
        <v/>
      </c>
      <c r="F274" s="39"/>
      <c r="G274" t="str">
        <f>VLOOKUP(H274,Tỉnh!$A$2:$B$64,2,0)</f>
        <v>Hòa Bình</v>
      </c>
      <c r="H274" t="str">
        <f t="shared" si="9"/>
        <v>305</v>
      </c>
      <c r="I274" s="39"/>
    </row>
    <row r="275" hidden="1" spans="1:9">
      <c r="A275" s="38"/>
      <c r="B275" s="39" t="s">
        <v>604</v>
      </c>
      <c r="C275" s="39" t="s">
        <v>605</v>
      </c>
      <c r="D275" s="39" t="str">
        <f>IFERROR(VLOOKUP(B275,'5.2.5'!$E$2:$F$716,2,0),"")</f>
        <v>Huyện Tân Lạc</v>
      </c>
      <c r="E275" s="39" t="str">
        <f t="shared" si="8"/>
        <v/>
      </c>
      <c r="F275" s="39"/>
      <c r="G275" t="str">
        <f>VLOOKUP(H275,Tỉnh!$A$2:$B$64,2,0)</f>
        <v>Hòa Bình</v>
      </c>
      <c r="H275" t="str">
        <f t="shared" si="9"/>
        <v>305</v>
      </c>
      <c r="I275" s="39"/>
    </row>
    <row r="276" hidden="1" spans="1:9">
      <c r="A276" s="38"/>
      <c r="B276" s="39" t="s">
        <v>606</v>
      </c>
      <c r="C276" s="39" t="s">
        <v>607</v>
      </c>
      <c r="D276" s="39" t="str">
        <f>IFERROR(VLOOKUP(B276,'5.2.5'!$E$2:$F$716,2,0),"")</f>
        <v>Huyện Lạc Sơn</v>
      </c>
      <c r="E276" s="39" t="str">
        <f t="shared" si="8"/>
        <v/>
      </c>
      <c r="F276" s="39"/>
      <c r="G276" t="str">
        <f>VLOOKUP(H276,Tỉnh!$A$2:$B$64,2,0)</f>
        <v>Hòa Bình</v>
      </c>
      <c r="H276" t="str">
        <f t="shared" si="9"/>
        <v>305</v>
      </c>
      <c r="I276" s="39"/>
    </row>
    <row r="277" hidden="1" spans="1:9">
      <c r="A277" s="38"/>
      <c r="B277" s="39" t="s">
        <v>608</v>
      </c>
      <c r="C277" s="39" t="s">
        <v>609</v>
      </c>
      <c r="D277" s="39" t="str">
        <f>IFERROR(VLOOKUP(B277,'5.2.5'!$E$2:$F$716,2,0),"")</f>
        <v>Huyện Lạc Thuỷ</v>
      </c>
      <c r="E277" s="39" t="str">
        <f t="shared" si="8"/>
        <v/>
      </c>
      <c r="F277" s="39"/>
      <c r="G277" t="str">
        <f>VLOOKUP(H277,Tỉnh!$A$2:$B$64,2,0)</f>
        <v>Hòa Bình</v>
      </c>
      <c r="H277" t="str">
        <f t="shared" si="9"/>
        <v>305</v>
      </c>
      <c r="I277" s="39"/>
    </row>
    <row r="278" hidden="1" spans="1:9">
      <c r="A278" s="38"/>
      <c r="B278" s="39" t="s">
        <v>610</v>
      </c>
      <c r="C278" s="39" t="s">
        <v>611</v>
      </c>
      <c r="D278" s="39" t="str">
        <f>IFERROR(VLOOKUP(B278,'5.2.5'!$E$2:$F$716,2,0),"")</f>
        <v>Huyện Yên Thuỷ</v>
      </c>
      <c r="E278" s="39" t="str">
        <f t="shared" si="8"/>
        <v/>
      </c>
      <c r="F278" s="39"/>
      <c r="G278" t="str">
        <f>VLOOKUP(H278,Tỉnh!$A$2:$B$64,2,0)</f>
        <v>Hòa Bình</v>
      </c>
      <c r="H278" t="str">
        <f t="shared" si="9"/>
        <v>305</v>
      </c>
      <c r="I278" s="39"/>
    </row>
    <row r="279" hidden="1" spans="1:9">
      <c r="A279" s="38"/>
      <c r="B279" s="39" t="s">
        <v>612</v>
      </c>
      <c r="C279" s="39" t="s">
        <v>613</v>
      </c>
      <c r="D279" s="39" t="str">
        <f>IFERROR(VLOOKUP(B279,'5.2.5'!$E$2:$F$716,2,0),"")</f>
        <v>Thành phố Thanh Hoá</v>
      </c>
      <c r="E279" s="39" t="str">
        <f t="shared" si="8"/>
        <v/>
      </c>
      <c r="F279" s="39"/>
      <c r="G279" t="str">
        <f>VLOOKUP(H279,Tỉnh!$A$2:$B$64,2,0)</f>
        <v>Thanh Hoá</v>
      </c>
      <c r="H279" t="str">
        <f t="shared" si="9"/>
        <v>401</v>
      </c>
      <c r="I279" s="39"/>
    </row>
    <row r="280" hidden="1" spans="1:9">
      <c r="A280" s="38"/>
      <c r="B280" s="39" t="s">
        <v>614</v>
      </c>
      <c r="C280" s="39" t="s">
        <v>615</v>
      </c>
      <c r="D280" s="39" t="str">
        <f>IFERROR(VLOOKUP(B280,'5.2.5'!$E$2:$F$716,2,0),"")</f>
        <v>Thị xã Bỉm Sơn</v>
      </c>
      <c r="E280" s="39" t="str">
        <f t="shared" si="8"/>
        <v/>
      </c>
      <c r="F280" s="39"/>
      <c r="G280" t="str">
        <f>VLOOKUP(H280,Tỉnh!$A$2:$B$64,2,0)</f>
        <v>Thanh Hoá</v>
      </c>
      <c r="H280" t="str">
        <f t="shared" si="9"/>
        <v>401</v>
      </c>
      <c r="I280" s="39"/>
    </row>
    <row r="281" hidden="1" spans="1:9">
      <c r="A281" s="38"/>
      <c r="B281" s="39" t="s">
        <v>616</v>
      </c>
      <c r="C281" s="39" t="s">
        <v>617</v>
      </c>
      <c r="D281" s="39" t="str">
        <f>IFERROR(VLOOKUP(B281,'5.2.5'!$E$2:$F$716,2,0),"")</f>
        <v>Thành phố Sầm Sơn</v>
      </c>
      <c r="E281" s="39" t="str">
        <f t="shared" si="8"/>
        <v/>
      </c>
      <c r="F281" s="39"/>
      <c r="G281" t="str">
        <f>VLOOKUP(H281,Tỉnh!$A$2:$B$64,2,0)</f>
        <v>Thanh Hoá</v>
      </c>
      <c r="H281" t="str">
        <f t="shared" si="9"/>
        <v>401</v>
      </c>
      <c r="I281" s="39"/>
    </row>
    <row r="282" hidden="1" spans="1:9">
      <c r="A282" s="38"/>
      <c r="B282" s="39" t="s">
        <v>618</v>
      </c>
      <c r="C282" s="39" t="s">
        <v>619</v>
      </c>
      <c r="D282" s="39" t="str">
        <f>IFERROR(VLOOKUP(B282,'5.2.5'!$E$2:$F$716,2,0),"")</f>
        <v>Huyện Mường Lát</v>
      </c>
      <c r="E282" s="39" t="str">
        <f t="shared" si="8"/>
        <v/>
      </c>
      <c r="F282" s="39"/>
      <c r="G282" t="str">
        <f>VLOOKUP(H282,Tỉnh!$A$2:$B$64,2,0)</f>
        <v>Thanh Hoá</v>
      </c>
      <c r="H282" t="str">
        <f t="shared" si="9"/>
        <v>401</v>
      </c>
      <c r="I282" s="39"/>
    </row>
    <row r="283" hidden="1" spans="1:9">
      <c r="A283" s="38"/>
      <c r="B283" s="39" t="s">
        <v>620</v>
      </c>
      <c r="C283" s="39" t="s">
        <v>621</v>
      </c>
      <c r="D283" s="39" t="str">
        <f>IFERROR(VLOOKUP(B283,'5.2.5'!$E$2:$F$716,2,0),"")</f>
        <v>Huyện Quan Hoá</v>
      </c>
      <c r="E283" s="39" t="str">
        <f t="shared" si="8"/>
        <v/>
      </c>
      <c r="F283" s="39"/>
      <c r="G283" t="str">
        <f>VLOOKUP(H283,Tỉnh!$A$2:$B$64,2,0)</f>
        <v>Thanh Hoá</v>
      </c>
      <c r="H283" t="str">
        <f t="shared" si="9"/>
        <v>401</v>
      </c>
      <c r="I283" s="39"/>
    </row>
    <row r="284" hidden="1" spans="1:9">
      <c r="A284" s="38"/>
      <c r="B284" s="39" t="s">
        <v>622</v>
      </c>
      <c r="C284" s="39" t="s">
        <v>623</v>
      </c>
      <c r="D284" s="39" t="str">
        <f>IFERROR(VLOOKUP(B284,'5.2.5'!$E$2:$F$716,2,0),"")</f>
        <v>Huyện Quan Sơn</v>
      </c>
      <c r="E284" s="39" t="str">
        <f t="shared" si="8"/>
        <v/>
      </c>
      <c r="F284" s="39"/>
      <c r="G284" t="str">
        <f>VLOOKUP(H284,Tỉnh!$A$2:$B$64,2,0)</f>
        <v>Thanh Hoá</v>
      </c>
      <c r="H284" t="str">
        <f t="shared" si="9"/>
        <v>401</v>
      </c>
      <c r="I284" s="39"/>
    </row>
    <row r="285" hidden="1" spans="1:9">
      <c r="A285" s="38"/>
      <c r="B285" s="39" t="s">
        <v>624</v>
      </c>
      <c r="C285" s="39" t="s">
        <v>625</v>
      </c>
      <c r="D285" s="39" t="str">
        <f>IFERROR(VLOOKUP(B285,'5.2.5'!$E$2:$F$716,2,0),"")</f>
        <v>Huyện Bá Thước</v>
      </c>
      <c r="E285" s="39" t="str">
        <f t="shared" si="8"/>
        <v/>
      </c>
      <c r="F285" s="39"/>
      <c r="G285" t="str">
        <f>VLOOKUP(H285,Tỉnh!$A$2:$B$64,2,0)</f>
        <v>Thanh Hoá</v>
      </c>
      <c r="H285" t="str">
        <f t="shared" si="9"/>
        <v>401</v>
      </c>
      <c r="I285" s="39"/>
    </row>
    <row r="286" hidden="1" spans="1:9">
      <c r="A286" s="38"/>
      <c r="B286" s="39" t="s">
        <v>626</v>
      </c>
      <c r="C286" s="39" t="s">
        <v>627</v>
      </c>
      <c r="D286" s="39" t="str">
        <f>IFERROR(VLOOKUP(B286,'5.2.5'!$E$2:$F$716,2,0),"")</f>
        <v>Huyện Cẩm Thuỷ</v>
      </c>
      <c r="E286" s="39" t="str">
        <f t="shared" si="8"/>
        <v/>
      </c>
      <c r="F286" s="39"/>
      <c r="G286" t="str">
        <f>VLOOKUP(H286,Tỉnh!$A$2:$B$64,2,0)</f>
        <v>Thanh Hoá</v>
      </c>
      <c r="H286" t="str">
        <f t="shared" si="9"/>
        <v>401</v>
      </c>
      <c r="I286" s="39"/>
    </row>
    <row r="287" hidden="1" spans="1:9">
      <c r="A287" s="38"/>
      <c r="B287" s="39" t="s">
        <v>628</v>
      </c>
      <c r="C287" s="39" t="s">
        <v>629</v>
      </c>
      <c r="D287" s="39" t="str">
        <f>IFERROR(VLOOKUP(B287,'5.2.5'!$E$2:$F$716,2,0),"")</f>
        <v>Huyện Lang Chánh</v>
      </c>
      <c r="E287" s="39" t="str">
        <f t="shared" ref="E287:E350" si="10">IF(C287=D287,"",C287)</f>
        <v/>
      </c>
      <c r="F287" s="39"/>
      <c r="G287" t="str">
        <f>VLOOKUP(H287,Tỉnh!$A$2:$B$64,2,0)</f>
        <v>Thanh Hoá</v>
      </c>
      <c r="H287" t="str">
        <f t="shared" si="9"/>
        <v>401</v>
      </c>
      <c r="I287" s="39"/>
    </row>
    <row r="288" hidden="1" spans="1:9">
      <c r="A288" s="38"/>
      <c r="B288" s="39" t="s">
        <v>630</v>
      </c>
      <c r="C288" s="39" t="s">
        <v>631</v>
      </c>
      <c r="D288" s="39" t="str">
        <f>IFERROR(VLOOKUP(B288,'5.2.5'!$E$2:$F$716,2,0),"")</f>
        <v>Huyện Thạch Thành</v>
      </c>
      <c r="E288" s="39" t="str">
        <f t="shared" si="10"/>
        <v/>
      </c>
      <c r="F288" s="39"/>
      <c r="G288" t="str">
        <f>VLOOKUP(H288,Tỉnh!$A$2:$B$64,2,0)</f>
        <v>Thanh Hoá</v>
      </c>
      <c r="H288" t="str">
        <f t="shared" si="9"/>
        <v>401</v>
      </c>
      <c r="I288" s="39"/>
    </row>
    <row r="289" hidden="1" spans="1:9">
      <c r="A289" s="38"/>
      <c r="B289" s="39" t="s">
        <v>632</v>
      </c>
      <c r="C289" s="39" t="s">
        <v>633</v>
      </c>
      <c r="D289" s="39" t="str">
        <f>IFERROR(VLOOKUP(B289,'5.2.5'!$E$2:$F$716,2,0),"")</f>
        <v>Huyện Ngọc Lặc</v>
      </c>
      <c r="E289" s="39" t="str">
        <f t="shared" si="10"/>
        <v/>
      </c>
      <c r="F289" s="39"/>
      <c r="G289" t="str">
        <f>VLOOKUP(H289,Tỉnh!$A$2:$B$64,2,0)</f>
        <v>Thanh Hoá</v>
      </c>
      <c r="H289" t="str">
        <f t="shared" si="9"/>
        <v>401</v>
      </c>
      <c r="I289" s="39"/>
    </row>
    <row r="290" hidden="1" spans="1:9">
      <c r="A290" s="38"/>
      <c r="B290" s="39" t="s">
        <v>634</v>
      </c>
      <c r="C290" s="39" t="s">
        <v>635</v>
      </c>
      <c r="D290" s="39" t="str">
        <f>IFERROR(VLOOKUP(B290,'5.2.5'!$E$2:$F$716,2,0),"")</f>
        <v>Huyện Thường Xuân</v>
      </c>
      <c r="E290" s="39" t="str">
        <f t="shared" si="10"/>
        <v/>
      </c>
      <c r="F290" s="39"/>
      <c r="G290" t="str">
        <f>VLOOKUP(H290,Tỉnh!$A$2:$B$64,2,0)</f>
        <v>Thanh Hoá</v>
      </c>
      <c r="H290" t="str">
        <f t="shared" si="9"/>
        <v>401</v>
      </c>
      <c r="I290" s="39"/>
    </row>
    <row r="291" hidden="1" spans="1:9">
      <c r="A291" s="38"/>
      <c r="B291" s="39" t="s">
        <v>636</v>
      </c>
      <c r="C291" s="39" t="s">
        <v>637</v>
      </c>
      <c r="D291" s="39" t="str">
        <f>IFERROR(VLOOKUP(B291,'5.2.5'!$E$2:$F$716,2,0),"")</f>
        <v>Huyện Như Xuân</v>
      </c>
      <c r="E291" s="39" t="str">
        <f t="shared" si="10"/>
        <v/>
      </c>
      <c r="F291" s="39"/>
      <c r="G291" t="str">
        <f>VLOOKUP(H291,Tỉnh!$A$2:$B$64,2,0)</f>
        <v>Thanh Hoá</v>
      </c>
      <c r="H291" t="str">
        <f t="shared" si="9"/>
        <v>401</v>
      </c>
      <c r="I291" s="39"/>
    </row>
    <row r="292" hidden="1" spans="1:9">
      <c r="A292" s="38"/>
      <c r="B292" s="39" t="s">
        <v>638</v>
      </c>
      <c r="C292" s="39" t="s">
        <v>639</v>
      </c>
      <c r="D292" s="39" t="str">
        <f>IFERROR(VLOOKUP(B292,'5.2.5'!$E$2:$F$716,2,0),"")</f>
        <v>Huyện Như Thanh</v>
      </c>
      <c r="E292" s="39" t="str">
        <f t="shared" si="10"/>
        <v/>
      </c>
      <c r="F292" s="39"/>
      <c r="G292" t="str">
        <f>VLOOKUP(H292,Tỉnh!$A$2:$B$64,2,0)</f>
        <v>Thanh Hoá</v>
      </c>
      <c r="H292" t="str">
        <f t="shared" si="9"/>
        <v>401</v>
      </c>
      <c r="I292" s="39"/>
    </row>
    <row r="293" hidden="1" spans="1:9">
      <c r="A293" s="38"/>
      <c r="B293" s="39" t="s">
        <v>640</v>
      </c>
      <c r="C293" s="39" t="s">
        <v>641</v>
      </c>
      <c r="D293" s="39" t="str">
        <f>IFERROR(VLOOKUP(B293,'5.2.5'!$E$2:$F$716,2,0),"")</f>
        <v>Huyện Vĩnh Lộc</v>
      </c>
      <c r="E293" s="39" t="str">
        <f t="shared" si="10"/>
        <v/>
      </c>
      <c r="F293" s="39"/>
      <c r="G293" t="str">
        <f>VLOOKUP(H293,Tỉnh!$A$2:$B$64,2,0)</f>
        <v>Thanh Hoá</v>
      </c>
      <c r="H293" t="str">
        <f t="shared" si="9"/>
        <v>401</v>
      </c>
      <c r="I293" s="39"/>
    </row>
    <row r="294" hidden="1" spans="1:9">
      <c r="A294" s="38"/>
      <c r="B294" s="39" t="s">
        <v>642</v>
      </c>
      <c r="C294" s="39" t="s">
        <v>643</v>
      </c>
      <c r="D294" s="39" t="str">
        <f>IFERROR(VLOOKUP(B294,'5.2.5'!$E$2:$F$716,2,0),"")</f>
        <v>Huyện Hà Trung</v>
      </c>
      <c r="E294" s="39" t="str">
        <f t="shared" si="10"/>
        <v/>
      </c>
      <c r="F294" s="39"/>
      <c r="G294" t="str">
        <f>VLOOKUP(H294,Tỉnh!$A$2:$B$64,2,0)</f>
        <v>Thanh Hoá</v>
      </c>
      <c r="H294" t="str">
        <f t="shared" si="9"/>
        <v>401</v>
      </c>
      <c r="I294" s="39"/>
    </row>
    <row r="295" hidden="1" spans="1:9">
      <c r="A295" s="38"/>
      <c r="B295" s="39" t="s">
        <v>644</v>
      </c>
      <c r="C295" s="39" t="s">
        <v>645</v>
      </c>
      <c r="D295" s="39" t="str">
        <f>IFERROR(VLOOKUP(B295,'5.2.5'!$E$2:$F$716,2,0),"")</f>
        <v>Huyện Nga Sơn</v>
      </c>
      <c r="E295" s="39" t="str">
        <f t="shared" si="10"/>
        <v/>
      </c>
      <c r="F295" s="39"/>
      <c r="G295" t="str">
        <f>VLOOKUP(H295,Tỉnh!$A$2:$B$64,2,0)</f>
        <v>Thanh Hoá</v>
      </c>
      <c r="H295" t="str">
        <f t="shared" si="9"/>
        <v>401</v>
      </c>
      <c r="I295" s="39"/>
    </row>
    <row r="296" hidden="1" spans="1:9">
      <c r="A296" s="38"/>
      <c r="B296" s="39" t="s">
        <v>646</v>
      </c>
      <c r="C296" s="39" t="s">
        <v>647</v>
      </c>
      <c r="D296" s="39" t="str">
        <f>IFERROR(VLOOKUP(B296,'5.2.5'!$E$2:$F$716,2,0),"")</f>
        <v>Huyện Yên Định</v>
      </c>
      <c r="E296" s="39" t="str">
        <f t="shared" si="10"/>
        <v/>
      </c>
      <c r="F296" s="39"/>
      <c r="G296" t="str">
        <f>VLOOKUP(H296,Tỉnh!$A$2:$B$64,2,0)</f>
        <v>Thanh Hoá</v>
      </c>
      <c r="H296" t="str">
        <f t="shared" si="9"/>
        <v>401</v>
      </c>
      <c r="I296" s="39"/>
    </row>
    <row r="297" hidden="1" spans="1:9">
      <c r="A297" s="38"/>
      <c r="B297" s="39" t="s">
        <v>648</v>
      </c>
      <c r="C297" s="39" t="s">
        <v>649</v>
      </c>
      <c r="D297" s="39" t="str">
        <f>IFERROR(VLOOKUP(B297,'5.2.5'!$E$2:$F$716,2,0),"")</f>
        <v>Huyện Thọ Xuân</v>
      </c>
      <c r="E297" s="39" t="str">
        <f t="shared" si="10"/>
        <v/>
      </c>
      <c r="F297" s="39"/>
      <c r="G297" t="str">
        <f>VLOOKUP(H297,Tỉnh!$A$2:$B$64,2,0)</f>
        <v>Thanh Hoá</v>
      </c>
      <c r="H297" t="str">
        <f t="shared" si="9"/>
        <v>401</v>
      </c>
      <c r="I297" s="39"/>
    </row>
    <row r="298" hidden="1" spans="1:9">
      <c r="A298" s="38"/>
      <c r="B298" s="39" t="s">
        <v>650</v>
      </c>
      <c r="C298" s="39" t="s">
        <v>651</v>
      </c>
      <c r="D298" s="39" t="str">
        <f>IFERROR(VLOOKUP(B298,'5.2.5'!$E$2:$F$716,2,0),"")</f>
        <v>Huyện Hậu Lộc</v>
      </c>
      <c r="E298" s="39" t="str">
        <f t="shared" si="10"/>
        <v/>
      </c>
      <c r="F298" s="39"/>
      <c r="G298" t="str">
        <f>VLOOKUP(H298,Tỉnh!$A$2:$B$64,2,0)</f>
        <v>Thanh Hoá</v>
      </c>
      <c r="H298" t="str">
        <f t="shared" si="9"/>
        <v>401</v>
      </c>
      <c r="I298" s="39"/>
    </row>
    <row r="299" hidden="1" spans="1:9">
      <c r="A299" s="38"/>
      <c r="B299" s="39" t="s">
        <v>652</v>
      </c>
      <c r="C299" s="39" t="s">
        <v>653</v>
      </c>
      <c r="D299" s="39" t="str">
        <f>IFERROR(VLOOKUP(B299,'5.2.5'!$E$2:$F$716,2,0),"")</f>
        <v>Huyện Thiệu Hoá</v>
      </c>
      <c r="E299" s="39" t="str">
        <f t="shared" si="10"/>
        <v/>
      </c>
      <c r="F299" s="39"/>
      <c r="G299" t="str">
        <f>VLOOKUP(H299,Tỉnh!$A$2:$B$64,2,0)</f>
        <v>Thanh Hoá</v>
      </c>
      <c r="H299" t="str">
        <f t="shared" si="9"/>
        <v>401</v>
      </c>
      <c r="I299" s="39"/>
    </row>
    <row r="300" hidden="1" spans="1:9">
      <c r="A300" s="38"/>
      <c r="B300" s="39" t="s">
        <v>654</v>
      </c>
      <c r="C300" s="39" t="s">
        <v>655</v>
      </c>
      <c r="D300" s="39" t="str">
        <f>IFERROR(VLOOKUP(B300,'5.2.5'!$E$2:$F$716,2,0),"")</f>
        <v>Huyện Hoằng Hoá</v>
      </c>
      <c r="E300" s="39" t="str">
        <f t="shared" si="10"/>
        <v/>
      </c>
      <c r="F300" s="39"/>
      <c r="G300" t="str">
        <f>VLOOKUP(H300,Tỉnh!$A$2:$B$64,2,0)</f>
        <v>Thanh Hoá</v>
      </c>
      <c r="H300" t="str">
        <f t="shared" si="9"/>
        <v>401</v>
      </c>
      <c r="I300" s="39"/>
    </row>
    <row r="301" hidden="1" spans="1:9">
      <c r="A301" s="38"/>
      <c r="B301" s="39" t="s">
        <v>656</v>
      </c>
      <c r="C301" s="40" t="s">
        <v>657</v>
      </c>
      <c r="D301" s="39" t="str">
        <f>IFERROR(VLOOKUP(B301,'5.2.5'!$E$2:$F$716,2,0),"")</f>
        <v>Huyện Đông Sơn</v>
      </c>
      <c r="E301" s="39" t="str">
        <f t="shared" si="10"/>
        <v>Huyện Đông Sơn (hết hiệu lực)</v>
      </c>
      <c r="F301" s="39" t="s">
        <v>248</v>
      </c>
      <c r="G301" t="str">
        <f>VLOOKUP(H301,Tỉnh!$A$2:$B$64,2,0)</f>
        <v>Thanh Hoá</v>
      </c>
      <c r="H301" t="str">
        <f t="shared" si="9"/>
        <v>401</v>
      </c>
      <c r="I301" s="39" t="str">
        <f>VLOOKUP(G301,'Nghị quyết thay đổi'!$B$1:$C$25,2,0)</f>
        <v>5.2.6</v>
      </c>
    </row>
    <row r="302" hidden="1" spans="1:9">
      <c r="A302" s="38"/>
      <c r="B302" s="39" t="s">
        <v>658</v>
      </c>
      <c r="C302" s="39" t="s">
        <v>659</v>
      </c>
      <c r="D302" s="39" t="str">
        <f>IFERROR(VLOOKUP(B302,'5.2.5'!$E$2:$F$716,2,0),"")</f>
        <v>Huyện Triệu Sơn</v>
      </c>
      <c r="E302" s="39" t="str">
        <f t="shared" si="10"/>
        <v/>
      </c>
      <c r="F302" s="39"/>
      <c r="G302" t="str">
        <f>VLOOKUP(H302,Tỉnh!$A$2:$B$64,2,0)</f>
        <v>Thanh Hoá</v>
      </c>
      <c r="H302" t="str">
        <f t="shared" si="9"/>
        <v>401</v>
      </c>
      <c r="I302" s="39"/>
    </row>
    <row r="303" hidden="1" spans="1:9">
      <c r="A303" s="38"/>
      <c r="B303" s="39" t="s">
        <v>660</v>
      </c>
      <c r="C303" s="39" t="s">
        <v>661</v>
      </c>
      <c r="D303" s="39" t="str">
        <f>IFERROR(VLOOKUP(B303,'5.2.5'!$E$2:$F$716,2,0),"")</f>
        <v>Huyện Quảng Xương</v>
      </c>
      <c r="E303" s="39" t="str">
        <f t="shared" si="10"/>
        <v/>
      </c>
      <c r="F303" s="39"/>
      <c r="G303" t="str">
        <f>VLOOKUP(H303,Tỉnh!$A$2:$B$64,2,0)</f>
        <v>Thanh Hoá</v>
      </c>
      <c r="H303" t="str">
        <f t="shared" si="9"/>
        <v>401</v>
      </c>
      <c r="I303" s="39"/>
    </row>
    <row r="304" hidden="1" spans="1:9">
      <c r="A304" s="38"/>
      <c r="B304" s="39" t="s">
        <v>662</v>
      </c>
      <c r="C304" s="39" t="s">
        <v>663</v>
      </c>
      <c r="D304" s="39" t="str">
        <f>IFERROR(VLOOKUP(B304,'5.2.5'!$E$2:$F$716,2,0),"")</f>
        <v>Huyện Nông Cống</v>
      </c>
      <c r="E304" s="39" t="str">
        <f t="shared" si="10"/>
        <v/>
      </c>
      <c r="F304" s="39"/>
      <c r="G304" t="str">
        <f>VLOOKUP(H304,Tỉnh!$A$2:$B$64,2,0)</f>
        <v>Thanh Hoá</v>
      </c>
      <c r="H304" t="str">
        <f t="shared" si="9"/>
        <v>401</v>
      </c>
      <c r="I304" s="39"/>
    </row>
    <row r="305" hidden="1" spans="1:9">
      <c r="A305" s="38"/>
      <c r="B305" s="39" t="s">
        <v>664</v>
      </c>
      <c r="C305" s="39" t="s">
        <v>665</v>
      </c>
      <c r="D305" s="39" t="str">
        <f>IFERROR(VLOOKUP(B305,'5.2.5'!$E$2:$F$716,2,0),"")</f>
        <v>Thị xã Nghi Sơn</v>
      </c>
      <c r="E305" s="39" t="str">
        <f t="shared" si="10"/>
        <v/>
      </c>
      <c r="F305" s="39"/>
      <c r="G305" t="str">
        <f>VLOOKUP(H305,Tỉnh!$A$2:$B$64,2,0)</f>
        <v>Thanh Hoá</v>
      </c>
      <c r="H305" t="str">
        <f t="shared" si="9"/>
        <v>401</v>
      </c>
      <c r="I305" s="39"/>
    </row>
    <row r="306" hidden="1" spans="1:9">
      <c r="A306" s="38"/>
      <c r="B306" s="39" t="s">
        <v>666</v>
      </c>
      <c r="C306" s="39" t="s">
        <v>667</v>
      </c>
      <c r="D306" s="39" t="str">
        <f>IFERROR(VLOOKUP(B306,'5.2.5'!$E$2:$F$716,2,0),"")</f>
        <v>Thành phố Vinh</v>
      </c>
      <c r="E306" s="39" t="str">
        <f t="shared" si="10"/>
        <v/>
      </c>
      <c r="F306" s="39"/>
      <c r="G306" t="str">
        <f>VLOOKUP(H306,Tỉnh!$A$2:$B$64,2,0)</f>
        <v>Nghệ An</v>
      </c>
      <c r="H306" t="str">
        <f t="shared" si="9"/>
        <v>403</v>
      </c>
      <c r="I306" s="39"/>
    </row>
    <row r="307" hidden="1" spans="1:9">
      <c r="A307" s="38"/>
      <c r="B307" s="39" t="s">
        <v>668</v>
      </c>
      <c r="C307" s="40" t="s">
        <v>669</v>
      </c>
      <c r="D307" s="39" t="str">
        <f>IFERROR(VLOOKUP(B307,'5.2.5'!$E$2:$F$716,2,0),"")</f>
        <v>Thị xã Cửa Lò (hết hiệu lực)</v>
      </c>
      <c r="E307" s="39" t="str">
        <f t="shared" si="10"/>
        <v/>
      </c>
      <c r="F307" s="39"/>
      <c r="G307" t="str">
        <f>VLOOKUP(H307,Tỉnh!$A$2:$B$64,2,0)</f>
        <v>Nghệ An</v>
      </c>
      <c r="H307" t="str">
        <f t="shared" si="9"/>
        <v>403</v>
      </c>
      <c r="I307" s="39"/>
    </row>
    <row r="308" hidden="1" spans="1:9">
      <c r="A308" s="38"/>
      <c r="B308" s="39" t="s">
        <v>670</v>
      </c>
      <c r="C308" s="39" t="s">
        <v>671</v>
      </c>
      <c r="D308" s="39" t="str">
        <f>IFERROR(VLOOKUP(B308,'5.2.5'!$E$2:$F$716,2,0),"")</f>
        <v>Huyện Quế Phong</v>
      </c>
      <c r="E308" s="39" t="str">
        <f t="shared" si="10"/>
        <v/>
      </c>
      <c r="F308" s="39"/>
      <c r="G308" t="str">
        <f>VLOOKUP(H308,Tỉnh!$A$2:$B$64,2,0)</f>
        <v>Nghệ An</v>
      </c>
      <c r="H308" t="str">
        <f t="shared" si="9"/>
        <v>403</v>
      </c>
      <c r="I308" s="39"/>
    </row>
    <row r="309" hidden="1" spans="1:9">
      <c r="A309" s="38"/>
      <c r="B309" s="39" t="s">
        <v>672</v>
      </c>
      <c r="C309" s="39" t="s">
        <v>673</v>
      </c>
      <c r="D309" s="39" t="str">
        <f>IFERROR(VLOOKUP(B309,'5.2.5'!$E$2:$F$716,2,0),"")</f>
        <v>Huyện Quỳ Châu</v>
      </c>
      <c r="E309" s="39" t="str">
        <f t="shared" si="10"/>
        <v/>
      </c>
      <c r="F309" s="39"/>
      <c r="G309" t="str">
        <f>VLOOKUP(H309,Tỉnh!$A$2:$B$64,2,0)</f>
        <v>Nghệ An</v>
      </c>
      <c r="H309" t="str">
        <f t="shared" si="9"/>
        <v>403</v>
      </c>
      <c r="I309" s="39"/>
    </row>
    <row r="310" hidden="1" spans="1:9">
      <c r="A310" s="38"/>
      <c r="B310" s="39" t="s">
        <v>674</v>
      </c>
      <c r="C310" s="39" t="s">
        <v>675</v>
      </c>
      <c r="D310" s="39" t="str">
        <f>IFERROR(VLOOKUP(B310,'5.2.5'!$E$2:$F$716,2,0),"")</f>
        <v>Huyện Kỳ Sơn</v>
      </c>
      <c r="E310" s="39" t="str">
        <f t="shared" si="10"/>
        <v/>
      </c>
      <c r="F310" s="39"/>
      <c r="G310" t="str">
        <f>VLOOKUP(H310,Tỉnh!$A$2:$B$64,2,0)</f>
        <v>Nghệ An</v>
      </c>
      <c r="H310" t="str">
        <f t="shared" si="9"/>
        <v>403</v>
      </c>
      <c r="I310" s="39"/>
    </row>
    <row r="311" hidden="1" spans="1:9">
      <c r="A311" s="38"/>
      <c r="B311" s="39" t="s">
        <v>676</v>
      </c>
      <c r="C311" s="39" t="s">
        <v>677</v>
      </c>
      <c r="D311" s="39" t="str">
        <f>IFERROR(VLOOKUP(B311,'5.2.5'!$E$2:$F$716,2,0),"")</f>
        <v>Huyện Quỳ Hợp</v>
      </c>
      <c r="E311" s="39" t="str">
        <f t="shared" si="10"/>
        <v/>
      </c>
      <c r="F311" s="39"/>
      <c r="G311" t="str">
        <f>VLOOKUP(H311,Tỉnh!$A$2:$B$64,2,0)</f>
        <v>Nghệ An</v>
      </c>
      <c r="H311" t="str">
        <f t="shared" si="9"/>
        <v>403</v>
      </c>
      <c r="I311" s="39"/>
    </row>
    <row r="312" hidden="1" spans="1:9">
      <c r="A312" s="38"/>
      <c r="B312" s="39" t="s">
        <v>678</v>
      </c>
      <c r="C312" s="39" t="s">
        <v>679</v>
      </c>
      <c r="D312" s="39" t="str">
        <f>IFERROR(VLOOKUP(B312,'5.2.5'!$E$2:$F$716,2,0),"")</f>
        <v>Huyện Nghĩa Đàn</v>
      </c>
      <c r="E312" s="39" t="str">
        <f t="shared" si="10"/>
        <v/>
      </c>
      <c r="F312" s="39"/>
      <c r="G312" t="str">
        <f>VLOOKUP(H312,Tỉnh!$A$2:$B$64,2,0)</f>
        <v>Nghệ An</v>
      </c>
      <c r="H312" t="str">
        <f t="shared" si="9"/>
        <v>403</v>
      </c>
      <c r="I312" s="39"/>
    </row>
    <row r="313" hidden="1" spans="1:9">
      <c r="A313" s="38"/>
      <c r="B313" s="39" t="s">
        <v>680</v>
      </c>
      <c r="C313" s="39" t="s">
        <v>681</v>
      </c>
      <c r="D313" s="39" t="str">
        <f>IFERROR(VLOOKUP(B313,'5.2.5'!$E$2:$F$716,2,0),"")</f>
        <v>Thị xã Thái Hoà</v>
      </c>
      <c r="E313" s="39" t="str">
        <f t="shared" si="10"/>
        <v/>
      </c>
      <c r="F313" s="39"/>
      <c r="G313" t="str">
        <f>VLOOKUP(H313,Tỉnh!$A$2:$B$64,2,0)</f>
        <v>Nghệ An</v>
      </c>
      <c r="H313" t="str">
        <f t="shared" si="9"/>
        <v>403</v>
      </c>
      <c r="I313" s="39"/>
    </row>
    <row r="314" hidden="1" spans="1:9">
      <c r="A314" s="38"/>
      <c r="B314" s="39" t="s">
        <v>682</v>
      </c>
      <c r="C314" s="39" t="s">
        <v>683</v>
      </c>
      <c r="D314" s="39" t="str">
        <f>IFERROR(VLOOKUP(B314,'5.2.5'!$E$2:$F$716,2,0),"")</f>
        <v>Huyện Tương Dương</v>
      </c>
      <c r="E314" s="39" t="str">
        <f t="shared" si="10"/>
        <v/>
      </c>
      <c r="F314" s="39"/>
      <c r="G314" t="str">
        <f>VLOOKUP(H314,Tỉnh!$A$2:$B$64,2,0)</f>
        <v>Nghệ An</v>
      </c>
      <c r="H314" t="str">
        <f t="shared" si="9"/>
        <v>403</v>
      </c>
      <c r="I314" s="39"/>
    </row>
    <row r="315" hidden="1" spans="1:9">
      <c r="A315" s="38"/>
      <c r="B315" s="39" t="s">
        <v>684</v>
      </c>
      <c r="C315" s="39" t="s">
        <v>685</v>
      </c>
      <c r="D315" s="39" t="str">
        <f>IFERROR(VLOOKUP(B315,'5.2.5'!$E$2:$F$716,2,0),"")</f>
        <v>Huyện Quỳnh Lưu</v>
      </c>
      <c r="E315" s="39" t="str">
        <f t="shared" si="10"/>
        <v/>
      </c>
      <c r="F315" s="39"/>
      <c r="G315" t="str">
        <f>VLOOKUP(H315,Tỉnh!$A$2:$B$64,2,0)</f>
        <v>Nghệ An</v>
      </c>
      <c r="H315" t="str">
        <f t="shared" si="9"/>
        <v>403</v>
      </c>
      <c r="I315" s="39"/>
    </row>
    <row r="316" hidden="1" spans="1:9">
      <c r="A316" s="38"/>
      <c r="B316" s="39" t="s">
        <v>686</v>
      </c>
      <c r="C316" s="39" t="s">
        <v>687</v>
      </c>
      <c r="D316" s="39" t="str">
        <f>IFERROR(VLOOKUP(B316,'5.2.5'!$E$2:$F$716,2,0),"")</f>
        <v>Huyện Tân Kỳ</v>
      </c>
      <c r="E316" s="39" t="str">
        <f t="shared" si="10"/>
        <v/>
      </c>
      <c r="F316" s="39"/>
      <c r="G316" t="str">
        <f>VLOOKUP(H316,Tỉnh!$A$2:$B$64,2,0)</f>
        <v>Nghệ An</v>
      </c>
      <c r="H316" t="str">
        <f t="shared" si="9"/>
        <v>403</v>
      </c>
      <c r="I316" s="39"/>
    </row>
    <row r="317" hidden="1" spans="1:9">
      <c r="A317" s="38"/>
      <c r="B317" s="39" t="s">
        <v>688</v>
      </c>
      <c r="C317" s="39" t="s">
        <v>689</v>
      </c>
      <c r="D317" s="39" t="str">
        <f>IFERROR(VLOOKUP(B317,'5.2.5'!$E$2:$F$716,2,0),"")</f>
        <v>Huyện Con Cuông</v>
      </c>
      <c r="E317" s="39" t="str">
        <f t="shared" si="10"/>
        <v/>
      </c>
      <c r="F317" s="39"/>
      <c r="G317" t="str">
        <f>VLOOKUP(H317,Tỉnh!$A$2:$B$64,2,0)</f>
        <v>Nghệ An</v>
      </c>
      <c r="H317" t="str">
        <f t="shared" si="9"/>
        <v>403</v>
      </c>
      <c r="I317" s="39"/>
    </row>
    <row r="318" hidden="1" spans="1:9">
      <c r="A318" s="38"/>
      <c r="B318" s="39" t="s">
        <v>690</v>
      </c>
      <c r="C318" s="39" t="s">
        <v>691</v>
      </c>
      <c r="D318" s="39" t="str">
        <f>IFERROR(VLOOKUP(B318,'5.2.5'!$E$2:$F$716,2,0),"")</f>
        <v>Huyện Yên Thành</v>
      </c>
      <c r="E318" s="39" t="str">
        <f t="shared" si="10"/>
        <v/>
      </c>
      <c r="F318" s="39"/>
      <c r="G318" t="str">
        <f>VLOOKUP(H318,Tỉnh!$A$2:$B$64,2,0)</f>
        <v>Nghệ An</v>
      </c>
      <c r="H318" t="str">
        <f t="shared" si="9"/>
        <v>403</v>
      </c>
      <c r="I318" s="39"/>
    </row>
    <row r="319" hidden="1" spans="1:9">
      <c r="A319" s="38"/>
      <c r="B319" s="39" t="s">
        <v>692</v>
      </c>
      <c r="C319" s="39" t="s">
        <v>693</v>
      </c>
      <c r="D319" s="39" t="str">
        <f>IFERROR(VLOOKUP(B319,'5.2.5'!$E$2:$F$716,2,0),"")</f>
        <v>Huyện Diễn Châu</v>
      </c>
      <c r="E319" s="39" t="str">
        <f t="shared" si="10"/>
        <v/>
      </c>
      <c r="F319" s="39"/>
      <c r="G319" t="str">
        <f>VLOOKUP(H319,Tỉnh!$A$2:$B$64,2,0)</f>
        <v>Nghệ An</v>
      </c>
      <c r="H319" t="str">
        <f t="shared" si="9"/>
        <v>403</v>
      </c>
      <c r="I319" s="39"/>
    </row>
    <row r="320" hidden="1" spans="1:9">
      <c r="A320" s="38"/>
      <c r="B320" s="39" t="s">
        <v>694</v>
      </c>
      <c r="C320" s="39" t="s">
        <v>695</v>
      </c>
      <c r="D320" s="39" t="str">
        <f>IFERROR(VLOOKUP(B320,'5.2.5'!$E$2:$F$716,2,0),"")</f>
        <v>Huyện Anh Sơn</v>
      </c>
      <c r="E320" s="39" t="str">
        <f t="shared" si="10"/>
        <v/>
      </c>
      <c r="F320" s="39"/>
      <c r="G320" t="str">
        <f>VLOOKUP(H320,Tỉnh!$A$2:$B$64,2,0)</f>
        <v>Nghệ An</v>
      </c>
      <c r="H320" t="str">
        <f t="shared" si="9"/>
        <v>403</v>
      </c>
      <c r="I320" s="39"/>
    </row>
    <row r="321" hidden="1" spans="1:9">
      <c r="A321" s="38"/>
      <c r="B321" s="39" t="s">
        <v>696</v>
      </c>
      <c r="C321" s="39" t="s">
        <v>697</v>
      </c>
      <c r="D321" s="39" t="str">
        <f>IFERROR(VLOOKUP(B321,'5.2.5'!$E$2:$F$716,2,0),"")</f>
        <v>Huyện Đô Lương</v>
      </c>
      <c r="E321" s="39" t="str">
        <f t="shared" si="10"/>
        <v/>
      </c>
      <c r="F321" s="39"/>
      <c r="G321" t="str">
        <f>VLOOKUP(H321,Tỉnh!$A$2:$B$64,2,0)</f>
        <v>Nghệ An</v>
      </c>
      <c r="H321" t="str">
        <f t="shared" si="9"/>
        <v>403</v>
      </c>
      <c r="I321" s="39"/>
    </row>
    <row r="322" hidden="1" spans="1:9">
      <c r="A322" s="38"/>
      <c r="B322" s="39" t="s">
        <v>698</v>
      </c>
      <c r="C322" s="39" t="s">
        <v>699</v>
      </c>
      <c r="D322" s="39" t="str">
        <f>IFERROR(VLOOKUP(B322,'5.2.5'!$E$2:$F$716,2,0),"")</f>
        <v>Huyện Thanh Chương</v>
      </c>
      <c r="E322" s="39" t="str">
        <f t="shared" si="10"/>
        <v/>
      </c>
      <c r="F322" s="39"/>
      <c r="G322" t="str">
        <f>VLOOKUP(H322,Tỉnh!$A$2:$B$64,2,0)</f>
        <v>Nghệ An</v>
      </c>
      <c r="H322" t="str">
        <f t="shared" si="9"/>
        <v>403</v>
      </c>
      <c r="I322" s="39"/>
    </row>
    <row r="323" hidden="1" spans="1:9">
      <c r="A323" s="38"/>
      <c r="B323" s="39" t="s">
        <v>700</v>
      </c>
      <c r="C323" s="39" t="s">
        <v>701</v>
      </c>
      <c r="D323" s="39" t="str">
        <f>IFERROR(VLOOKUP(B323,'5.2.5'!$E$2:$F$716,2,0),"")</f>
        <v>Huyện Nghi Lộc</v>
      </c>
      <c r="E323" s="39" t="str">
        <f t="shared" si="10"/>
        <v/>
      </c>
      <c r="F323" s="39"/>
      <c r="G323" t="str">
        <f>VLOOKUP(H323,Tỉnh!$A$2:$B$64,2,0)</f>
        <v>Nghệ An</v>
      </c>
      <c r="H323" t="str">
        <f t="shared" si="9"/>
        <v>403</v>
      </c>
      <c r="I323" s="39"/>
    </row>
    <row r="324" hidden="1" spans="1:9">
      <c r="A324" s="38"/>
      <c r="B324" s="39" t="s">
        <v>702</v>
      </c>
      <c r="C324" s="39" t="s">
        <v>703</v>
      </c>
      <c r="D324" s="39" t="str">
        <f>IFERROR(VLOOKUP(B324,'5.2.5'!$E$2:$F$716,2,0),"")</f>
        <v>Huyện Nam Đàn</v>
      </c>
      <c r="E324" s="39" t="str">
        <f t="shared" si="10"/>
        <v/>
      </c>
      <c r="F324" s="39"/>
      <c r="G324" t="str">
        <f>VLOOKUP(H324,Tỉnh!$A$2:$B$64,2,0)</f>
        <v>Nghệ An</v>
      </c>
      <c r="H324" t="str">
        <f t="shared" si="9"/>
        <v>403</v>
      </c>
      <c r="I324" s="39"/>
    </row>
    <row r="325" hidden="1" spans="1:9">
      <c r="A325" s="38"/>
      <c r="B325" s="39" t="s">
        <v>704</v>
      </c>
      <c r="C325" s="39" t="s">
        <v>705</v>
      </c>
      <c r="D325" s="39" t="str">
        <f>IFERROR(VLOOKUP(B325,'5.2.5'!$E$2:$F$716,2,0),"")</f>
        <v>Huyện Hưng Nguyên</v>
      </c>
      <c r="E325" s="39" t="str">
        <f t="shared" si="10"/>
        <v/>
      </c>
      <c r="F325" s="39"/>
      <c r="G325" t="str">
        <f>VLOOKUP(H325,Tỉnh!$A$2:$B$64,2,0)</f>
        <v>Nghệ An</v>
      </c>
      <c r="H325" t="str">
        <f t="shared" ref="H325:H388" si="11">LEFT(B325,3)</f>
        <v>403</v>
      </c>
      <c r="I325" s="39"/>
    </row>
    <row r="326" hidden="1" spans="1:9">
      <c r="A326" s="38"/>
      <c r="B326" s="39" t="s">
        <v>706</v>
      </c>
      <c r="C326" s="39" t="s">
        <v>707</v>
      </c>
      <c r="D326" s="39" t="str">
        <f>IFERROR(VLOOKUP(B326,'5.2.5'!$E$2:$F$716,2,0),"")</f>
        <v>Thị xã Hoàng Mai</v>
      </c>
      <c r="E326" s="39" t="str">
        <f t="shared" si="10"/>
        <v/>
      </c>
      <c r="F326" s="39"/>
      <c r="G326" t="str">
        <f>VLOOKUP(H326,Tỉnh!$A$2:$B$64,2,0)</f>
        <v>Nghệ An</v>
      </c>
      <c r="H326" t="str">
        <f t="shared" si="11"/>
        <v>403</v>
      </c>
      <c r="I326" s="39"/>
    </row>
    <row r="327" hidden="1" spans="1:9">
      <c r="A327" s="38"/>
      <c r="B327" s="39" t="s">
        <v>708</v>
      </c>
      <c r="C327" s="39" t="s">
        <v>709</v>
      </c>
      <c r="D327" s="39" t="str">
        <f>IFERROR(VLOOKUP(B327,'5.2.5'!$E$2:$F$716,2,0),"")</f>
        <v>Thành phố Hà Tĩnh</v>
      </c>
      <c r="E327" s="39" t="str">
        <f t="shared" si="10"/>
        <v/>
      </c>
      <c r="F327" s="39"/>
      <c r="G327" t="str">
        <f>VLOOKUP(H327,Tỉnh!$A$2:$B$64,2,0)</f>
        <v>Hà Tĩnh</v>
      </c>
      <c r="H327" t="str">
        <f t="shared" si="11"/>
        <v>405</v>
      </c>
      <c r="I327" s="39"/>
    </row>
    <row r="328" hidden="1" spans="1:9">
      <c r="A328" s="38"/>
      <c r="B328" s="39" t="s">
        <v>710</v>
      </c>
      <c r="C328" s="39" t="s">
        <v>711</v>
      </c>
      <c r="D328" s="39" t="str">
        <f>IFERROR(VLOOKUP(B328,'5.2.5'!$E$2:$F$716,2,0),"")</f>
        <v>Thị xã Hồng Lĩnh</v>
      </c>
      <c r="E328" s="39" t="str">
        <f t="shared" si="10"/>
        <v/>
      </c>
      <c r="F328" s="39"/>
      <c r="G328" t="str">
        <f>VLOOKUP(H328,Tỉnh!$A$2:$B$64,2,0)</f>
        <v>Hà Tĩnh</v>
      </c>
      <c r="H328" t="str">
        <f t="shared" si="11"/>
        <v>405</v>
      </c>
      <c r="I328" s="39"/>
    </row>
    <row r="329" hidden="1" spans="1:9">
      <c r="A329" s="38"/>
      <c r="B329" s="39" t="s">
        <v>712</v>
      </c>
      <c r="C329" s="39" t="s">
        <v>713</v>
      </c>
      <c r="D329" s="39" t="str">
        <f>IFERROR(VLOOKUP(B329,'5.2.5'!$E$2:$F$716,2,0),"")</f>
        <v>Huyện Nghi Xuân</v>
      </c>
      <c r="E329" s="39" t="str">
        <f t="shared" si="10"/>
        <v/>
      </c>
      <c r="F329" s="39"/>
      <c r="G329" t="str">
        <f>VLOOKUP(H329,Tỉnh!$A$2:$B$64,2,0)</f>
        <v>Hà Tĩnh</v>
      </c>
      <c r="H329" t="str">
        <f t="shared" si="11"/>
        <v>405</v>
      </c>
      <c r="I329" s="39"/>
    </row>
    <row r="330" hidden="1" spans="1:9">
      <c r="A330" s="38"/>
      <c r="B330" s="39" t="s">
        <v>714</v>
      </c>
      <c r="C330" s="39" t="s">
        <v>715</v>
      </c>
      <c r="D330" s="39" t="str">
        <f>IFERROR(VLOOKUP(B330,'5.2.5'!$E$2:$F$716,2,0),"")</f>
        <v>Huyện Đức Thọ</v>
      </c>
      <c r="E330" s="39" t="str">
        <f t="shared" si="10"/>
        <v/>
      </c>
      <c r="F330" s="39"/>
      <c r="G330" t="str">
        <f>VLOOKUP(H330,Tỉnh!$A$2:$B$64,2,0)</f>
        <v>Hà Tĩnh</v>
      </c>
      <c r="H330" t="str">
        <f t="shared" si="11"/>
        <v>405</v>
      </c>
      <c r="I330" s="39"/>
    </row>
    <row r="331" hidden="1" spans="1:9">
      <c r="A331" s="38"/>
      <c r="B331" s="39" t="s">
        <v>716</v>
      </c>
      <c r="C331" s="39" t="s">
        <v>717</v>
      </c>
      <c r="D331" s="39" t="str">
        <f>IFERROR(VLOOKUP(B331,'5.2.5'!$E$2:$F$716,2,0),"")</f>
        <v>Huyện Hương Sơn</v>
      </c>
      <c r="E331" s="39" t="str">
        <f t="shared" si="10"/>
        <v/>
      </c>
      <c r="F331" s="39"/>
      <c r="G331" t="str">
        <f>VLOOKUP(H331,Tỉnh!$A$2:$B$64,2,0)</f>
        <v>Hà Tĩnh</v>
      </c>
      <c r="H331" t="str">
        <f t="shared" si="11"/>
        <v>405</v>
      </c>
      <c r="I331" s="39"/>
    </row>
    <row r="332" hidden="1" spans="1:9">
      <c r="A332" s="38"/>
      <c r="B332" s="39" t="s">
        <v>718</v>
      </c>
      <c r="C332" s="39" t="s">
        <v>719</v>
      </c>
      <c r="D332" s="39" t="str">
        <f>IFERROR(VLOOKUP(B332,'5.2.5'!$E$2:$F$716,2,0),"")</f>
        <v>Huyện Can Lộc</v>
      </c>
      <c r="E332" s="39" t="str">
        <f t="shared" si="10"/>
        <v/>
      </c>
      <c r="F332" s="39"/>
      <c r="G332" t="str">
        <f>VLOOKUP(H332,Tỉnh!$A$2:$B$64,2,0)</f>
        <v>Hà Tĩnh</v>
      </c>
      <c r="H332" t="str">
        <f t="shared" si="11"/>
        <v>405</v>
      </c>
      <c r="I332" s="39"/>
    </row>
    <row r="333" hidden="1" spans="1:9">
      <c r="A333" s="38"/>
      <c r="B333" s="39" t="s">
        <v>720</v>
      </c>
      <c r="C333" s="39" t="s">
        <v>721</v>
      </c>
      <c r="D333" s="39" t="str">
        <f>IFERROR(VLOOKUP(B333,'5.2.5'!$E$2:$F$716,2,0),"")</f>
        <v>Huyện Thạch Hà</v>
      </c>
      <c r="E333" s="39" t="str">
        <f t="shared" si="10"/>
        <v/>
      </c>
      <c r="F333" s="39"/>
      <c r="G333" t="str">
        <f>VLOOKUP(H333,Tỉnh!$A$2:$B$64,2,0)</f>
        <v>Hà Tĩnh</v>
      </c>
      <c r="H333" t="str">
        <f t="shared" si="11"/>
        <v>405</v>
      </c>
      <c r="I333" s="39"/>
    </row>
    <row r="334" hidden="1" spans="1:9">
      <c r="A334" s="38"/>
      <c r="B334" s="39" t="s">
        <v>722</v>
      </c>
      <c r="C334" s="39" t="s">
        <v>723</v>
      </c>
      <c r="D334" s="39" t="str">
        <f>IFERROR(VLOOKUP(B334,'5.2.5'!$E$2:$F$716,2,0),"")</f>
        <v>Huyện Cẩm Xuyên</v>
      </c>
      <c r="E334" s="39" t="str">
        <f t="shared" si="10"/>
        <v/>
      </c>
      <c r="F334" s="39"/>
      <c r="G334" t="str">
        <f>VLOOKUP(H334,Tỉnh!$A$2:$B$64,2,0)</f>
        <v>Hà Tĩnh</v>
      </c>
      <c r="H334" t="str">
        <f t="shared" si="11"/>
        <v>405</v>
      </c>
      <c r="I334" s="39"/>
    </row>
    <row r="335" hidden="1" spans="1:9">
      <c r="A335" s="38"/>
      <c r="B335" s="39" t="s">
        <v>724</v>
      </c>
      <c r="C335" s="39" t="s">
        <v>725</v>
      </c>
      <c r="D335" s="39" t="str">
        <f>IFERROR(VLOOKUP(B335,'5.2.5'!$E$2:$F$716,2,0),"")</f>
        <v>Huyện Hương Khê</v>
      </c>
      <c r="E335" s="39" t="str">
        <f t="shared" si="10"/>
        <v/>
      </c>
      <c r="F335" s="39"/>
      <c r="G335" t="str">
        <f>VLOOKUP(H335,Tỉnh!$A$2:$B$64,2,0)</f>
        <v>Hà Tĩnh</v>
      </c>
      <c r="H335" t="str">
        <f t="shared" si="11"/>
        <v>405</v>
      </c>
      <c r="I335" s="39"/>
    </row>
    <row r="336" hidden="1" spans="1:9">
      <c r="A336" s="38"/>
      <c r="B336" s="39" t="s">
        <v>726</v>
      </c>
      <c r="C336" s="39" t="s">
        <v>727</v>
      </c>
      <c r="D336" s="39" t="str">
        <f>IFERROR(VLOOKUP(B336,'5.2.5'!$E$2:$F$716,2,0),"")</f>
        <v>Huyện Kỳ Anh</v>
      </c>
      <c r="E336" s="39" t="str">
        <f t="shared" si="10"/>
        <v/>
      </c>
      <c r="F336" s="39"/>
      <c r="G336" t="str">
        <f>VLOOKUP(H336,Tỉnh!$A$2:$B$64,2,0)</f>
        <v>Hà Tĩnh</v>
      </c>
      <c r="H336" t="str">
        <f t="shared" si="11"/>
        <v>405</v>
      </c>
      <c r="I336" s="39"/>
    </row>
    <row r="337" hidden="1" spans="1:9">
      <c r="A337" s="38"/>
      <c r="B337" s="39" t="s">
        <v>728</v>
      </c>
      <c r="C337" s="39" t="s">
        <v>729</v>
      </c>
      <c r="D337" s="39" t="str">
        <f>IFERROR(VLOOKUP(B337,'5.2.5'!$E$2:$F$716,2,0),"")</f>
        <v>Thị xã Kỳ Anh</v>
      </c>
      <c r="E337" s="39" t="str">
        <f t="shared" si="10"/>
        <v/>
      </c>
      <c r="F337" s="39"/>
      <c r="G337" t="str">
        <f>VLOOKUP(H337,Tỉnh!$A$2:$B$64,2,0)</f>
        <v>Hà Tĩnh</v>
      </c>
      <c r="H337" t="str">
        <f t="shared" si="11"/>
        <v>405</v>
      </c>
      <c r="I337" s="39"/>
    </row>
    <row r="338" hidden="1" spans="1:9">
      <c r="A338" s="38"/>
      <c r="B338" s="39" t="s">
        <v>730</v>
      </c>
      <c r="C338" s="39" t="s">
        <v>731</v>
      </c>
      <c r="D338" s="39" t="str">
        <f>IFERROR(VLOOKUP(B338,'5.2.5'!$E$2:$F$716,2,0),"")</f>
        <v>Huyện Vũ Quang</v>
      </c>
      <c r="E338" s="39" t="str">
        <f t="shared" si="10"/>
        <v/>
      </c>
      <c r="F338" s="39"/>
      <c r="G338" t="str">
        <f>VLOOKUP(H338,Tỉnh!$A$2:$B$64,2,0)</f>
        <v>Hà Tĩnh</v>
      </c>
      <c r="H338" t="str">
        <f t="shared" si="11"/>
        <v>405</v>
      </c>
      <c r="I338" s="39"/>
    </row>
    <row r="339" hidden="1" spans="1:9">
      <c r="A339" s="38"/>
      <c r="B339" s="39" t="s">
        <v>732</v>
      </c>
      <c r="C339" s="40" t="s">
        <v>733</v>
      </c>
      <c r="D339" s="39" t="str">
        <f>IFERROR(VLOOKUP(B339,'5.2.5'!$E$2:$F$716,2,0),"")</f>
        <v>Huyện Lộc Hà</v>
      </c>
      <c r="E339" s="39" t="str">
        <f t="shared" si="10"/>
        <v>Huyện Lộc Hà (hết hiệu lực)</v>
      </c>
      <c r="F339" s="39" t="s">
        <v>248</v>
      </c>
      <c r="G339" t="str">
        <f>VLOOKUP(H339,Tỉnh!$A$2:$B$64,2,0)</f>
        <v>Hà Tĩnh</v>
      </c>
      <c r="H339" t="str">
        <f t="shared" si="11"/>
        <v>405</v>
      </c>
      <c r="I339" s="39" t="str">
        <f>VLOOKUP(G339,'Nghị quyết thay đổi'!$B$1:$C$25,2,0)</f>
        <v>5.2.6</v>
      </c>
    </row>
    <row r="340" hidden="1" spans="1:9">
      <c r="A340" s="38"/>
      <c r="B340" s="39" t="s">
        <v>734</v>
      </c>
      <c r="C340" s="39" t="s">
        <v>735</v>
      </c>
      <c r="D340" s="39" t="str">
        <f>IFERROR(VLOOKUP(B340,'5.2.5'!$E$2:$F$716,2,0),"")</f>
        <v>Thành phố Đồng Hới</v>
      </c>
      <c r="E340" s="39" t="str">
        <f t="shared" si="10"/>
        <v/>
      </c>
      <c r="F340" s="39"/>
      <c r="G340" t="str">
        <f>VLOOKUP(H340,Tỉnh!$A$2:$B$64,2,0)</f>
        <v>Quảng Bình</v>
      </c>
      <c r="H340" t="str">
        <f t="shared" si="11"/>
        <v>407</v>
      </c>
      <c r="I340" s="39"/>
    </row>
    <row r="341" hidden="1" spans="1:9">
      <c r="A341" s="38"/>
      <c r="B341" s="39" t="s">
        <v>736</v>
      </c>
      <c r="C341" s="39" t="s">
        <v>737</v>
      </c>
      <c r="D341" s="39" t="str">
        <f>IFERROR(VLOOKUP(B341,'5.2.5'!$E$2:$F$716,2,0),"")</f>
        <v>Huyện Tuyên Hoá</v>
      </c>
      <c r="E341" s="39" t="str">
        <f t="shared" si="10"/>
        <v/>
      </c>
      <c r="F341" s="39"/>
      <c r="G341" t="str">
        <f>VLOOKUP(H341,Tỉnh!$A$2:$B$64,2,0)</f>
        <v>Quảng Bình</v>
      </c>
      <c r="H341" t="str">
        <f t="shared" si="11"/>
        <v>407</v>
      </c>
      <c r="I341" s="39"/>
    </row>
    <row r="342" hidden="1" spans="1:9">
      <c r="A342" s="38"/>
      <c r="B342" s="39" t="s">
        <v>738</v>
      </c>
      <c r="C342" s="39" t="s">
        <v>739</v>
      </c>
      <c r="D342" s="39" t="str">
        <f>IFERROR(VLOOKUP(B342,'5.2.5'!$E$2:$F$716,2,0),"")</f>
        <v>Huyện Minh Hoá</v>
      </c>
      <c r="E342" s="39" t="str">
        <f t="shared" si="10"/>
        <v/>
      </c>
      <c r="F342" s="39"/>
      <c r="G342" t="str">
        <f>VLOOKUP(H342,Tỉnh!$A$2:$B$64,2,0)</f>
        <v>Quảng Bình</v>
      </c>
      <c r="H342" t="str">
        <f t="shared" si="11"/>
        <v>407</v>
      </c>
      <c r="I342" s="39"/>
    </row>
    <row r="343" hidden="1" spans="1:9">
      <c r="A343" s="38"/>
      <c r="B343" s="39" t="s">
        <v>740</v>
      </c>
      <c r="C343" s="39" t="s">
        <v>741</v>
      </c>
      <c r="D343" s="39" t="str">
        <f>IFERROR(VLOOKUP(B343,'5.2.5'!$E$2:$F$716,2,0),"")</f>
        <v>Huyện Quảng Trạch</v>
      </c>
      <c r="E343" s="39" t="str">
        <f t="shared" si="10"/>
        <v/>
      </c>
      <c r="F343" s="39"/>
      <c r="G343" t="str">
        <f>VLOOKUP(H343,Tỉnh!$A$2:$B$64,2,0)</f>
        <v>Quảng Bình</v>
      </c>
      <c r="H343" t="str">
        <f t="shared" si="11"/>
        <v>407</v>
      </c>
      <c r="I343" s="39"/>
    </row>
    <row r="344" hidden="1" spans="1:9">
      <c r="A344" s="38"/>
      <c r="B344" s="39" t="s">
        <v>742</v>
      </c>
      <c r="C344" s="39" t="s">
        <v>743</v>
      </c>
      <c r="D344" s="39" t="str">
        <f>IFERROR(VLOOKUP(B344,'5.2.5'!$E$2:$F$716,2,0),"")</f>
        <v>Huyện Bố Trạch</v>
      </c>
      <c r="E344" s="39" t="str">
        <f t="shared" si="10"/>
        <v/>
      </c>
      <c r="F344" s="39"/>
      <c r="G344" t="str">
        <f>VLOOKUP(H344,Tỉnh!$A$2:$B$64,2,0)</f>
        <v>Quảng Bình</v>
      </c>
      <c r="H344" t="str">
        <f t="shared" si="11"/>
        <v>407</v>
      </c>
      <c r="I344" s="39"/>
    </row>
    <row r="345" hidden="1" spans="1:9">
      <c r="A345" s="38"/>
      <c r="B345" s="39" t="s">
        <v>744</v>
      </c>
      <c r="C345" s="39" t="s">
        <v>745</v>
      </c>
      <c r="D345" s="39" t="str">
        <f>IFERROR(VLOOKUP(B345,'5.2.5'!$E$2:$F$716,2,0),"")</f>
        <v>Huyện Quảng Ninh</v>
      </c>
      <c r="E345" s="39" t="str">
        <f t="shared" si="10"/>
        <v/>
      </c>
      <c r="F345" s="39"/>
      <c r="G345" t="str">
        <f>VLOOKUP(H345,Tỉnh!$A$2:$B$64,2,0)</f>
        <v>Quảng Bình</v>
      </c>
      <c r="H345" t="str">
        <f t="shared" si="11"/>
        <v>407</v>
      </c>
      <c r="I345" s="39"/>
    </row>
    <row r="346" hidden="1" spans="1:9">
      <c r="A346" s="38"/>
      <c r="B346" s="39" t="s">
        <v>746</v>
      </c>
      <c r="C346" s="39" t="s">
        <v>747</v>
      </c>
      <c r="D346" s="39" t="str">
        <f>IFERROR(VLOOKUP(B346,'5.2.5'!$E$2:$F$716,2,0),"")</f>
        <v>Huyện Lệ Thuỷ</v>
      </c>
      <c r="E346" s="39" t="str">
        <f t="shared" si="10"/>
        <v/>
      </c>
      <c r="F346" s="39"/>
      <c r="G346" t="str">
        <f>VLOOKUP(H346,Tỉnh!$A$2:$B$64,2,0)</f>
        <v>Quảng Bình</v>
      </c>
      <c r="H346" t="str">
        <f t="shared" si="11"/>
        <v>407</v>
      </c>
      <c r="I346" s="39"/>
    </row>
    <row r="347" hidden="1" spans="1:9">
      <c r="A347" s="38"/>
      <c r="B347" s="39" t="s">
        <v>748</v>
      </c>
      <c r="C347" s="39" t="s">
        <v>749</v>
      </c>
      <c r="D347" s="39" t="str">
        <f>IFERROR(VLOOKUP(B347,'5.2.5'!$E$2:$F$716,2,0),"")</f>
        <v>Thị Xã Ba Đồn</v>
      </c>
      <c r="E347" s="39" t="str">
        <f t="shared" si="10"/>
        <v/>
      </c>
      <c r="F347" s="39"/>
      <c r="G347" t="str">
        <f>VLOOKUP(H347,Tỉnh!$A$2:$B$64,2,0)</f>
        <v>Quảng Bình</v>
      </c>
      <c r="H347" t="str">
        <f t="shared" si="11"/>
        <v>407</v>
      </c>
      <c r="I347" s="39"/>
    </row>
    <row r="348" hidden="1" spans="1:9">
      <c r="A348" s="38"/>
      <c r="B348" s="39" t="s">
        <v>750</v>
      </c>
      <c r="C348" s="39" t="s">
        <v>751</v>
      </c>
      <c r="D348" s="39" t="str">
        <f>IFERROR(VLOOKUP(B348,'5.2.5'!$E$2:$F$716,2,0),"")</f>
        <v>Thành phố Đông Hà</v>
      </c>
      <c r="E348" s="39" t="str">
        <f t="shared" si="10"/>
        <v/>
      </c>
      <c r="F348" s="39"/>
      <c r="G348" t="str">
        <f>VLOOKUP(H348,Tỉnh!$A$2:$B$64,2,0)</f>
        <v>Quảng Trị</v>
      </c>
      <c r="H348" t="str">
        <f t="shared" si="11"/>
        <v>409</v>
      </c>
      <c r="I348" s="39"/>
    </row>
    <row r="349" hidden="1" spans="1:9">
      <c r="A349" s="38"/>
      <c r="B349" s="39" t="s">
        <v>752</v>
      </c>
      <c r="C349" s="39" t="s">
        <v>753</v>
      </c>
      <c r="D349" s="39" t="str">
        <f>IFERROR(VLOOKUP(B349,'5.2.5'!$E$2:$F$716,2,0),"")</f>
        <v>Thị xã Quảng Trị</v>
      </c>
      <c r="E349" s="39" t="str">
        <f t="shared" si="10"/>
        <v/>
      </c>
      <c r="F349" s="39"/>
      <c r="G349" t="str">
        <f>VLOOKUP(H349,Tỉnh!$A$2:$B$64,2,0)</f>
        <v>Quảng Trị</v>
      </c>
      <c r="H349" t="str">
        <f t="shared" si="11"/>
        <v>409</v>
      </c>
      <c r="I349" s="39"/>
    </row>
    <row r="350" hidden="1" spans="1:9">
      <c r="A350" s="38"/>
      <c r="B350" s="39" t="s">
        <v>754</v>
      </c>
      <c r="C350" s="39" t="s">
        <v>755</v>
      </c>
      <c r="D350" s="39" t="str">
        <f>IFERROR(VLOOKUP(B350,'5.2.5'!$E$2:$F$716,2,0),"")</f>
        <v>Huyện Vĩnh Linh</v>
      </c>
      <c r="E350" s="39" t="str">
        <f t="shared" si="10"/>
        <v/>
      </c>
      <c r="F350" s="39"/>
      <c r="G350" t="str">
        <f>VLOOKUP(H350,Tỉnh!$A$2:$B$64,2,0)</f>
        <v>Quảng Trị</v>
      </c>
      <c r="H350" t="str">
        <f t="shared" si="11"/>
        <v>409</v>
      </c>
      <c r="I350" s="39"/>
    </row>
    <row r="351" hidden="1" spans="1:9">
      <c r="A351" s="38"/>
      <c r="B351" s="39" t="s">
        <v>756</v>
      </c>
      <c r="C351" s="39" t="s">
        <v>757</v>
      </c>
      <c r="D351" s="39" t="str">
        <f>IFERROR(VLOOKUP(B351,'5.2.5'!$E$2:$F$716,2,0),"")</f>
        <v>Huyện Gio Linh</v>
      </c>
      <c r="E351" s="39" t="str">
        <f t="shared" ref="E351:E414" si="12">IF(C351=D351,"",C351)</f>
        <v/>
      </c>
      <c r="F351" s="39"/>
      <c r="G351" t="str">
        <f>VLOOKUP(H351,Tỉnh!$A$2:$B$64,2,0)</f>
        <v>Quảng Trị</v>
      </c>
      <c r="H351" t="str">
        <f t="shared" si="11"/>
        <v>409</v>
      </c>
      <c r="I351" s="39"/>
    </row>
    <row r="352" hidden="1" spans="1:9">
      <c r="A352" s="38"/>
      <c r="B352" s="39" t="s">
        <v>758</v>
      </c>
      <c r="C352" s="39" t="s">
        <v>759</v>
      </c>
      <c r="D352" s="39" t="str">
        <f>IFERROR(VLOOKUP(B352,'5.2.5'!$E$2:$F$716,2,0),"")</f>
        <v>Huyện Cam Lộ</v>
      </c>
      <c r="E352" s="39" t="str">
        <f t="shared" si="12"/>
        <v/>
      </c>
      <c r="F352" s="39"/>
      <c r="G352" t="str">
        <f>VLOOKUP(H352,Tỉnh!$A$2:$B$64,2,0)</f>
        <v>Quảng Trị</v>
      </c>
      <c r="H352" t="str">
        <f t="shared" si="11"/>
        <v>409</v>
      </c>
      <c r="I352" s="39"/>
    </row>
    <row r="353" hidden="1" spans="1:9">
      <c r="A353" s="38"/>
      <c r="B353" s="39" t="s">
        <v>760</v>
      </c>
      <c r="C353" s="39" t="s">
        <v>761</v>
      </c>
      <c r="D353" s="39" t="str">
        <f>IFERROR(VLOOKUP(B353,'5.2.5'!$E$2:$F$716,2,0),"")</f>
        <v>Huyện Triệu Phong</v>
      </c>
      <c r="E353" s="39" t="str">
        <f t="shared" si="12"/>
        <v/>
      </c>
      <c r="F353" s="39"/>
      <c r="G353" t="str">
        <f>VLOOKUP(H353,Tỉnh!$A$2:$B$64,2,0)</f>
        <v>Quảng Trị</v>
      </c>
      <c r="H353" t="str">
        <f t="shared" si="11"/>
        <v>409</v>
      </c>
      <c r="I353" s="39"/>
    </row>
    <row r="354" hidden="1" spans="1:9">
      <c r="A354" s="38"/>
      <c r="B354" s="39" t="s">
        <v>762</v>
      </c>
      <c r="C354" s="39" t="s">
        <v>763</v>
      </c>
      <c r="D354" s="39" t="str">
        <f>IFERROR(VLOOKUP(B354,'5.2.5'!$E$2:$F$716,2,0),"")</f>
        <v>Huyện Hải Lăng</v>
      </c>
      <c r="E354" s="39" t="str">
        <f t="shared" si="12"/>
        <v/>
      </c>
      <c r="F354" s="39"/>
      <c r="G354" t="str">
        <f>VLOOKUP(H354,Tỉnh!$A$2:$B$64,2,0)</f>
        <v>Quảng Trị</v>
      </c>
      <c r="H354" t="str">
        <f t="shared" si="11"/>
        <v>409</v>
      </c>
      <c r="I354" s="39"/>
    </row>
    <row r="355" hidden="1" spans="1:9">
      <c r="A355" s="38"/>
      <c r="B355" s="39" t="s">
        <v>764</v>
      </c>
      <c r="C355" s="39" t="s">
        <v>765</v>
      </c>
      <c r="D355" s="39" t="str">
        <f>IFERROR(VLOOKUP(B355,'5.2.5'!$E$2:$F$716,2,0),"")</f>
        <v>Huyện Hướng Hoá</v>
      </c>
      <c r="E355" s="39" t="str">
        <f t="shared" si="12"/>
        <v/>
      </c>
      <c r="F355" s="39"/>
      <c r="G355" t="str">
        <f>VLOOKUP(H355,Tỉnh!$A$2:$B$64,2,0)</f>
        <v>Quảng Trị</v>
      </c>
      <c r="H355" t="str">
        <f t="shared" si="11"/>
        <v>409</v>
      </c>
      <c r="I355" s="39"/>
    </row>
    <row r="356" hidden="1" spans="1:9">
      <c r="A356" s="38"/>
      <c r="B356" s="39" t="s">
        <v>766</v>
      </c>
      <c r="C356" s="39" t="s">
        <v>767</v>
      </c>
      <c r="D356" s="39" t="str">
        <f>IFERROR(VLOOKUP(B356,'5.2.5'!$E$2:$F$716,2,0),"")</f>
        <v>Huyện Đa Krông</v>
      </c>
      <c r="E356" s="39" t="str">
        <f t="shared" si="12"/>
        <v/>
      </c>
      <c r="F356" s="39"/>
      <c r="G356" t="str">
        <f>VLOOKUP(H356,Tỉnh!$A$2:$B$64,2,0)</f>
        <v>Quảng Trị</v>
      </c>
      <c r="H356" t="str">
        <f t="shared" si="11"/>
        <v>409</v>
      </c>
      <c r="I356" s="39"/>
    </row>
    <row r="357" hidden="1" spans="1:9">
      <c r="A357" s="38"/>
      <c r="B357" s="39" t="s">
        <v>768</v>
      </c>
      <c r="C357" s="39" t="s">
        <v>769</v>
      </c>
      <c r="D357" s="39" t="str">
        <f>IFERROR(VLOOKUP(B357,'5.2.5'!$E$2:$F$716,2,0),"")</f>
        <v>Huyện Đảo Cồn Cỏ</v>
      </c>
      <c r="E357" s="39" t="str">
        <f t="shared" si="12"/>
        <v/>
      </c>
      <c r="F357" s="39"/>
      <c r="G357" t="str">
        <f>VLOOKUP(H357,Tỉnh!$A$2:$B$64,2,0)</f>
        <v>Quảng Trị</v>
      </c>
      <c r="H357" t="str">
        <f t="shared" si="11"/>
        <v>409</v>
      </c>
      <c r="I357" s="39"/>
    </row>
    <row r="358" hidden="1" spans="1:9">
      <c r="A358" s="38"/>
      <c r="B358" s="39" t="s">
        <v>770</v>
      </c>
      <c r="C358" s="40" t="s">
        <v>771</v>
      </c>
      <c r="D358" s="39" t="str">
        <f>IFERROR(VLOOKUP(B358,'5.2.5'!$E$2:$F$716,2,0),"")</f>
        <v>Thành phố Huế</v>
      </c>
      <c r="E358" s="39" t="str">
        <f t="shared" si="12"/>
        <v>Thành phố Huế (hết hiệu lực)</v>
      </c>
      <c r="F358" s="39" t="s">
        <v>248</v>
      </c>
      <c r="G358" t="str">
        <f>VLOOKUP(H358,Tỉnh!$A$2:$B$64,2,0)</f>
        <v>Thừa Thiên - Huế</v>
      </c>
      <c r="H358" t="str">
        <f t="shared" si="11"/>
        <v>411</v>
      </c>
      <c r="I358" s="39" t="str">
        <f>VLOOKUP(G358,'Nghị quyết thay đổi'!$B$1:$C$25,2,0)</f>
        <v>5.2.6</v>
      </c>
    </row>
    <row r="359" hidden="1" spans="1:9">
      <c r="A359" s="38"/>
      <c r="B359" s="39" t="s">
        <v>772</v>
      </c>
      <c r="C359" s="40" t="s">
        <v>773</v>
      </c>
      <c r="D359" s="39" t="str">
        <f>IFERROR(VLOOKUP(B359,'5.2.5'!$E$2:$F$716,2,0),"")</f>
        <v>Huyện Phong ĐIền</v>
      </c>
      <c r="E359" s="39" t="str">
        <f t="shared" si="12"/>
        <v>Thị xã Phong Điền</v>
      </c>
      <c r="F359" s="39" t="s">
        <v>137</v>
      </c>
      <c r="G359" t="str">
        <f>VLOOKUP(H359,Tỉnh!$A$2:$B$64,2,0)</f>
        <v>Thừa Thiên - Huế</v>
      </c>
      <c r="H359" t="str">
        <f t="shared" si="11"/>
        <v>411</v>
      </c>
      <c r="I359" s="39" t="str">
        <f>VLOOKUP(G359,'Nghị quyết thay đổi'!$B$1:$C$25,2,0)</f>
        <v>5.2.6</v>
      </c>
    </row>
    <row r="360" hidden="1" spans="1:9">
      <c r="A360" s="38"/>
      <c r="B360" s="39" t="s">
        <v>774</v>
      </c>
      <c r="C360" s="39" t="s">
        <v>775</v>
      </c>
      <c r="D360" s="39" t="str">
        <f>IFERROR(VLOOKUP(B360,'5.2.5'!$E$2:$F$716,2,0),"")</f>
        <v>Huyện Quảng ĐIền</v>
      </c>
      <c r="E360" s="39" t="str">
        <f t="shared" si="12"/>
        <v/>
      </c>
      <c r="F360" s="39"/>
      <c r="G360" t="str">
        <f>VLOOKUP(H360,Tỉnh!$A$2:$B$64,2,0)</f>
        <v>Thừa Thiên - Huế</v>
      </c>
      <c r="H360" t="str">
        <f t="shared" si="11"/>
        <v>411</v>
      </c>
      <c r="I360" s="39"/>
    </row>
    <row r="361" hidden="1" spans="1:9">
      <c r="A361" s="38"/>
      <c r="B361" s="39" t="s">
        <v>776</v>
      </c>
      <c r="C361" s="39" t="s">
        <v>777</v>
      </c>
      <c r="D361" s="39" t="str">
        <f>IFERROR(VLOOKUP(B361,'5.2.5'!$E$2:$F$716,2,0),"")</f>
        <v>Thị Xã Hương Trà</v>
      </c>
      <c r="E361" s="39" t="str">
        <f t="shared" si="12"/>
        <v/>
      </c>
      <c r="F361" s="39"/>
      <c r="G361" t="str">
        <f>VLOOKUP(H361,Tỉnh!$A$2:$B$64,2,0)</f>
        <v>Thừa Thiên - Huế</v>
      </c>
      <c r="H361" t="str">
        <f t="shared" si="11"/>
        <v>411</v>
      </c>
      <c r="I361" s="39"/>
    </row>
    <row r="362" hidden="1" spans="1:9">
      <c r="A362" s="38"/>
      <c r="B362" s="39" t="s">
        <v>778</v>
      </c>
      <c r="C362" s="39" t="s">
        <v>779</v>
      </c>
      <c r="D362" s="39" t="str">
        <f>IFERROR(VLOOKUP(B362,'5.2.5'!$E$2:$F$716,2,0),"")</f>
        <v>Huyện Phú Vang</v>
      </c>
      <c r="E362" s="39" t="str">
        <f t="shared" si="12"/>
        <v/>
      </c>
      <c r="F362" s="39"/>
      <c r="G362" t="str">
        <f>VLOOKUP(H362,Tỉnh!$A$2:$B$64,2,0)</f>
        <v>Thừa Thiên - Huế</v>
      </c>
      <c r="H362" t="str">
        <f t="shared" si="11"/>
        <v>411</v>
      </c>
      <c r="I362" s="39"/>
    </row>
    <row r="363" hidden="1" spans="1:9">
      <c r="A363" s="38"/>
      <c r="B363" s="39" t="s">
        <v>780</v>
      </c>
      <c r="C363" s="39" t="s">
        <v>781</v>
      </c>
      <c r="D363" s="39" t="str">
        <f>IFERROR(VLOOKUP(B363,'5.2.5'!$E$2:$F$716,2,0),"")</f>
        <v>Thị xã Hương Thuỷ</v>
      </c>
      <c r="E363" s="39" t="str">
        <f t="shared" si="12"/>
        <v/>
      </c>
      <c r="F363" s="39"/>
      <c r="G363" t="str">
        <f>VLOOKUP(H363,Tỉnh!$A$2:$B$64,2,0)</f>
        <v>Thừa Thiên - Huế</v>
      </c>
      <c r="H363" t="str">
        <f t="shared" si="11"/>
        <v>411</v>
      </c>
      <c r="I363" s="39"/>
    </row>
    <row r="364" hidden="1" spans="1:9">
      <c r="A364" s="38"/>
      <c r="B364" s="39" t="s">
        <v>782</v>
      </c>
      <c r="C364" s="39" t="s">
        <v>783</v>
      </c>
      <c r="D364" s="39" t="str">
        <f>IFERROR(VLOOKUP(B364,'5.2.5'!$E$2:$F$716,2,0),"")</f>
        <v>Huyện Phú Lộc</v>
      </c>
      <c r="E364" s="39" t="str">
        <f t="shared" si="12"/>
        <v/>
      </c>
      <c r="F364" s="39"/>
      <c r="G364" t="str">
        <f>VLOOKUP(H364,Tỉnh!$A$2:$B$64,2,0)</f>
        <v>Thừa Thiên - Huế</v>
      </c>
      <c r="H364" t="str">
        <f t="shared" si="11"/>
        <v>411</v>
      </c>
      <c r="I364" s="39"/>
    </row>
    <row r="365" hidden="1" spans="1:9">
      <c r="A365" s="38"/>
      <c r="B365" s="39" t="s">
        <v>784</v>
      </c>
      <c r="C365" s="39" t="s">
        <v>785</v>
      </c>
      <c r="D365" s="39" t="str">
        <f>IFERROR(VLOOKUP(B365,'5.2.5'!$E$2:$F$716,2,0),"")</f>
        <v>Huyện A Lưới</v>
      </c>
      <c r="E365" s="39" t="str">
        <f t="shared" si="12"/>
        <v/>
      </c>
      <c r="F365" s="39"/>
      <c r="G365" t="str">
        <f>VLOOKUP(H365,Tỉnh!$A$2:$B$64,2,0)</f>
        <v>Thừa Thiên - Huế</v>
      </c>
      <c r="H365" t="str">
        <f t="shared" si="11"/>
        <v>411</v>
      </c>
      <c r="I365" s="39"/>
    </row>
    <row r="366" hidden="1" spans="1:9">
      <c r="A366" s="38"/>
      <c r="B366" s="39" t="s">
        <v>786</v>
      </c>
      <c r="C366" s="40" t="s">
        <v>787</v>
      </c>
      <c r="D366" s="39" t="str">
        <f>IFERROR(VLOOKUP(B366,'5.2.5'!$E$2:$F$716,2,0),"")</f>
        <v>Huyện Nam Đông</v>
      </c>
      <c r="E366" s="39" t="str">
        <f t="shared" si="12"/>
        <v>Huyện Nam Đông (hết hiệu lực)</v>
      </c>
      <c r="F366" s="39" t="s">
        <v>248</v>
      </c>
      <c r="G366" t="str">
        <f>VLOOKUP(H366,Tỉnh!$A$2:$B$64,2,0)</f>
        <v>Thừa Thiên - Huế</v>
      </c>
      <c r="H366" t="str">
        <f t="shared" si="11"/>
        <v>411</v>
      </c>
      <c r="I366" s="39" t="str">
        <f>VLOOKUP(G366,'Nghị quyết thay đổi'!$B$1:$C$25,2,0)</f>
        <v>5.2.6</v>
      </c>
    </row>
    <row r="367" hidden="1" spans="1:9">
      <c r="A367" s="38"/>
      <c r="B367" s="71" t="s">
        <v>788</v>
      </c>
      <c r="C367" s="40" t="s">
        <v>789</v>
      </c>
      <c r="D367" s="39" t="str">
        <f>IFERROR(VLOOKUP(B367,'5.2.5'!$E$2:$F$716,2,0),"")</f>
        <v/>
      </c>
      <c r="E367" s="39" t="str">
        <f t="shared" si="12"/>
        <v>Quận Phú Xuân</v>
      </c>
      <c r="F367" s="39" t="s">
        <v>265</v>
      </c>
      <c r="G367" t="str">
        <f>VLOOKUP(H367,Tỉnh!$A$2:$B$64,2,0)</f>
        <v>Thừa Thiên - Huế</v>
      </c>
      <c r="H367" t="str">
        <f t="shared" si="11"/>
        <v>411</v>
      </c>
      <c r="I367" s="39" t="str">
        <f>VLOOKUP(G367,'Nghị quyết thay đổi'!$B$1:$C$25,2,0)</f>
        <v>5.2.6</v>
      </c>
    </row>
    <row r="368" hidden="1" spans="1:9">
      <c r="A368" s="38"/>
      <c r="B368" s="71" t="s">
        <v>790</v>
      </c>
      <c r="C368" s="40" t="s">
        <v>791</v>
      </c>
      <c r="D368" s="39" t="str">
        <f>IFERROR(VLOOKUP(B368,'5.2.5'!$E$2:$F$716,2,0),"")</f>
        <v/>
      </c>
      <c r="E368" s="39" t="str">
        <f t="shared" si="12"/>
        <v>Quận Thuận Hóa</v>
      </c>
      <c r="F368" s="39" t="s">
        <v>265</v>
      </c>
      <c r="G368" t="str">
        <f>VLOOKUP(H368,Tỉnh!$A$2:$B$64,2,0)</f>
        <v>Thừa Thiên - Huế</v>
      </c>
      <c r="H368" t="str">
        <f t="shared" si="11"/>
        <v>411</v>
      </c>
      <c r="I368" s="39" t="str">
        <f>VLOOKUP(G368,'Nghị quyết thay đổi'!$B$1:$C$25,2,0)</f>
        <v>5.2.6</v>
      </c>
    </row>
    <row r="369" hidden="1" spans="1:9">
      <c r="A369" s="38"/>
      <c r="B369" s="39" t="s">
        <v>792</v>
      </c>
      <c r="C369" s="39" t="s">
        <v>793</v>
      </c>
      <c r="D369" s="39" t="str">
        <f>IFERROR(VLOOKUP(B369,'5.2.5'!$E$2:$F$716,2,0),"")</f>
        <v>Quận Hải Châu</v>
      </c>
      <c r="E369" s="39" t="str">
        <f t="shared" si="12"/>
        <v/>
      </c>
      <c r="F369" s="39"/>
      <c r="G369" t="str">
        <f>VLOOKUP(H369,Tỉnh!$A$2:$B$64,2,0)</f>
        <v>Đà Nẵng</v>
      </c>
      <c r="H369" t="str">
        <f t="shared" si="11"/>
        <v>501</v>
      </c>
      <c r="I369" s="39"/>
    </row>
    <row r="370" hidden="1" spans="1:9">
      <c r="A370" s="38"/>
      <c r="B370" s="39" t="s">
        <v>794</v>
      </c>
      <c r="C370" s="39" t="s">
        <v>795</v>
      </c>
      <c r="D370" s="39" t="str">
        <f>IFERROR(VLOOKUP(B370,'5.2.5'!$E$2:$F$716,2,0),"")</f>
        <v>Quận Thanh Khê</v>
      </c>
      <c r="E370" s="39" t="str">
        <f t="shared" si="12"/>
        <v/>
      </c>
      <c r="F370" s="39"/>
      <c r="G370" t="str">
        <f>VLOOKUP(H370,Tỉnh!$A$2:$B$64,2,0)</f>
        <v>Đà Nẵng</v>
      </c>
      <c r="H370" t="str">
        <f t="shared" si="11"/>
        <v>501</v>
      </c>
      <c r="I370" s="39"/>
    </row>
    <row r="371" hidden="1" spans="1:9">
      <c r="A371" s="38"/>
      <c r="B371" s="39" t="s">
        <v>796</v>
      </c>
      <c r="C371" s="39" t="s">
        <v>797</v>
      </c>
      <c r="D371" s="39" t="str">
        <f>IFERROR(VLOOKUP(B371,'5.2.5'!$E$2:$F$716,2,0),"")</f>
        <v>Quận Sơn Trà</v>
      </c>
      <c r="E371" s="39" t="str">
        <f t="shared" si="12"/>
        <v/>
      </c>
      <c r="F371" s="39"/>
      <c r="G371" t="str">
        <f>VLOOKUP(H371,Tỉnh!$A$2:$B$64,2,0)</f>
        <v>Đà Nẵng</v>
      </c>
      <c r="H371" t="str">
        <f t="shared" si="11"/>
        <v>501</v>
      </c>
      <c r="I371" s="39"/>
    </row>
    <row r="372" hidden="1" spans="1:9">
      <c r="A372" s="38"/>
      <c r="B372" s="39" t="s">
        <v>798</v>
      </c>
      <c r="C372" s="39" t="s">
        <v>799</v>
      </c>
      <c r="D372" s="39" t="str">
        <f>IFERROR(VLOOKUP(B372,'5.2.5'!$E$2:$F$716,2,0),"")</f>
        <v>Quận Ngũ Hành Sơn</v>
      </c>
      <c r="E372" s="39" t="str">
        <f t="shared" si="12"/>
        <v/>
      </c>
      <c r="F372" s="39"/>
      <c r="G372" t="str">
        <f>VLOOKUP(H372,Tỉnh!$A$2:$B$64,2,0)</f>
        <v>Đà Nẵng</v>
      </c>
      <c r="H372" t="str">
        <f t="shared" si="11"/>
        <v>501</v>
      </c>
      <c r="I372" s="39"/>
    </row>
    <row r="373" hidden="1" spans="1:9">
      <c r="A373" s="38"/>
      <c r="B373" s="39" t="s">
        <v>800</v>
      </c>
      <c r="C373" s="39" t="s">
        <v>801</v>
      </c>
      <c r="D373" s="39" t="str">
        <f>IFERROR(VLOOKUP(B373,'5.2.5'!$E$2:$F$716,2,0),"")</f>
        <v>Quận Liên Chiểu</v>
      </c>
      <c r="E373" s="39" t="str">
        <f t="shared" si="12"/>
        <v/>
      </c>
      <c r="F373" s="39"/>
      <c r="G373" t="str">
        <f>VLOOKUP(H373,Tỉnh!$A$2:$B$64,2,0)</f>
        <v>Đà Nẵng</v>
      </c>
      <c r="H373" t="str">
        <f t="shared" si="11"/>
        <v>501</v>
      </c>
      <c r="I373" s="39"/>
    </row>
    <row r="374" hidden="1" spans="1:9">
      <c r="A374" s="38"/>
      <c r="B374" s="39" t="s">
        <v>802</v>
      </c>
      <c r="C374" s="39" t="s">
        <v>803</v>
      </c>
      <c r="D374" s="39" t="str">
        <f>IFERROR(VLOOKUP(B374,'5.2.5'!$E$2:$F$716,2,0),"")</f>
        <v>Huyện Hoà Vang</v>
      </c>
      <c r="E374" s="39" t="str">
        <f t="shared" si="12"/>
        <v/>
      </c>
      <c r="F374" s="39"/>
      <c r="G374" t="str">
        <f>VLOOKUP(H374,Tỉnh!$A$2:$B$64,2,0)</f>
        <v>Đà Nẵng</v>
      </c>
      <c r="H374" t="str">
        <f t="shared" si="11"/>
        <v>501</v>
      </c>
      <c r="I374" s="39"/>
    </row>
    <row r="375" hidden="1" spans="1:9">
      <c r="A375" s="38"/>
      <c r="B375" s="39" t="s">
        <v>804</v>
      </c>
      <c r="C375" s="39" t="s">
        <v>805</v>
      </c>
      <c r="D375" s="39" t="str">
        <f>IFERROR(VLOOKUP(B375,'5.2.5'!$E$2:$F$716,2,0),"")</f>
        <v>Huyện Đảo Hoàng Sa</v>
      </c>
      <c r="E375" s="39" t="str">
        <f t="shared" si="12"/>
        <v/>
      </c>
      <c r="F375" s="39"/>
      <c r="G375" t="str">
        <f>VLOOKUP(H375,Tỉnh!$A$2:$B$64,2,0)</f>
        <v>Đà Nẵng</v>
      </c>
      <c r="H375" t="str">
        <f t="shared" si="11"/>
        <v>501</v>
      </c>
      <c r="I375" s="39"/>
    </row>
    <row r="376" hidden="1" spans="1:9">
      <c r="A376" s="38"/>
      <c r="B376" s="39" t="s">
        <v>806</v>
      </c>
      <c r="C376" s="39" t="s">
        <v>807</v>
      </c>
      <c r="D376" s="39" t="str">
        <f>IFERROR(VLOOKUP(B376,'5.2.5'!$E$2:$F$716,2,0),"")</f>
        <v>Quận cẩm lệ</v>
      </c>
      <c r="E376" s="39" t="str">
        <f t="shared" si="12"/>
        <v/>
      </c>
      <c r="F376" s="39"/>
      <c r="G376" t="str">
        <f>VLOOKUP(H376,Tỉnh!$A$2:$B$64,2,0)</f>
        <v>Đà Nẵng</v>
      </c>
      <c r="H376" t="str">
        <f t="shared" si="11"/>
        <v>501</v>
      </c>
      <c r="I376" s="39"/>
    </row>
    <row r="377" hidden="1" spans="1:9">
      <c r="A377" s="38"/>
      <c r="B377" s="39" t="s">
        <v>808</v>
      </c>
      <c r="C377" s="39" t="s">
        <v>809</v>
      </c>
      <c r="D377" s="39" t="str">
        <f>IFERROR(VLOOKUP(B377,'5.2.5'!$E$2:$F$716,2,0),"")</f>
        <v>Thành phố Tam Kỳ</v>
      </c>
      <c r="E377" s="39" t="str">
        <f t="shared" si="12"/>
        <v/>
      </c>
      <c r="F377" s="39"/>
      <c r="G377" t="str">
        <f>VLOOKUP(H377,Tỉnh!$A$2:$B$64,2,0)</f>
        <v>Quảng Nam</v>
      </c>
      <c r="H377" t="str">
        <f t="shared" si="11"/>
        <v>503</v>
      </c>
      <c r="I377" s="39"/>
    </row>
    <row r="378" hidden="1" spans="1:9">
      <c r="A378" s="38"/>
      <c r="B378" s="39" t="s">
        <v>810</v>
      </c>
      <c r="C378" s="39" t="s">
        <v>811</v>
      </c>
      <c r="D378" s="39" t="str">
        <f>IFERROR(VLOOKUP(B378,'5.2.5'!$E$2:$F$716,2,0),"")</f>
        <v>Huyện Phú Ninh</v>
      </c>
      <c r="E378" s="39" t="str">
        <f t="shared" si="12"/>
        <v/>
      </c>
      <c r="F378" s="39"/>
      <c r="G378" t="str">
        <f>VLOOKUP(H378,Tỉnh!$A$2:$B$64,2,0)</f>
        <v>Quảng Nam</v>
      </c>
      <c r="H378" t="str">
        <f t="shared" si="11"/>
        <v>503</v>
      </c>
      <c r="I378" s="39"/>
    </row>
    <row r="379" hidden="1" spans="1:9">
      <c r="A379" s="38"/>
      <c r="B379" s="39" t="s">
        <v>812</v>
      </c>
      <c r="C379" s="39" t="s">
        <v>813</v>
      </c>
      <c r="D379" s="39" t="str">
        <f>IFERROR(VLOOKUP(B379,'5.2.5'!$E$2:$F$716,2,0),"")</f>
        <v>Thành phố Hội An</v>
      </c>
      <c r="E379" s="39" t="str">
        <f t="shared" si="12"/>
        <v/>
      </c>
      <c r="F379" s="39"/>
      <c r="G379" t="str">
        <f>VLOOKUP(H379,Tỉnh!$A$2:$B$64,2,0)</f>
        <v>Quảng Nam</v>
      </c>
      <c r="H379" t="str">
        <f t="shared" si="11"/>
        <v>503</v>
      </c>
      <c r="I379" s="39"/>
    </row>
    <row r="380" hidden="1" spans="1:9">
      <c r="A380" s="38"/>
      <c r="B380" s="39" t="s">
        <v>814</v>
      </c>
      <c r="C380" s="39" t="s">
        <v>815</v>
      </c>
      <c r="D380" s="39" t="str">
        <f>IFERROR(VLOOKUP(B380,'5.2.5'!$E$2:$F$716,2,0),"")</f>
        <v>Huyện Tây Giang</v>
      </c>
      <c r="E380" s="39" t="str">
        <f t="shared" si="12"/>
        <v/>
      </c>
      <c r="F380" s="39"/>
      <c r="G380" t="str">
        <f>VLOOKUP(H380,Tỉnh!$A$2:$B$64,2,0)</f>
        <v>Quảng Nam</v>
      </c>
      <c r="H380" t="str">
        <f t="shared" si="11"/>
        <v>503</v>
      </c>
      <c r="I380" s="39"/>
    </row>
    <row r="381" hidden="1" spans="1:9">
      <c r="A381" s="38"/>
      <c r="B381" s="39" t="s">
        <v>816</v>
      </c>
      <c r="C381" s="39" t="s">
        <v>817</v>
      </c>
      <c r="D381" s="39" t="str">
        <f>IFERROR(VLOOKUP(B381,'5.2.5'!$E$2:$F$716,2,0),"")</f>
        <v>Huyện Đông Giang</v>
      </c>
      <c r="E381" s="39" t="str">
        <f t="shared" si="12"/>
        <v/>
      </c>
      <c r="F381" s="39"/>
      <c r="G381" t="str">
        <f>VLOOKUP(H381,Tỉnh!$A$2:$B$64,2,0)</f>
        <v>Quảng Nam</v>
      </c>
      <c r="H381" t="str">
        <f t="shared" si="11"/>
        <v>503</v>
      </c>
      <c r="I381" s="39"/>
    </row>
    <row r="382" hidden="1" spans="1:9">
      <c r="A382" s="38"/>
      <c r="B382" s="39" t="s">
        <v>818</v>
      </c>
      <c r="C382" s="39" t="s">
        <v>819</v>
      </c>
      <c r="D382" s="39" t="str">
        <f>IFERROR(VLOOKUP(B382,'5.2.5'!$E$2:$F$716,2,0),"")</f>
        <v>Huyện Đại Lộc</v>
      </c>
      <c r="E382" s="39" t="str">
        <f t="shared" si="12"/>
        <v/>
      </c>
      <c r="F382" s="39"/>
      <c r="G382" t="str">
        <f>VLOOKUP(H382,Tỉnh!$A$2:$B$64,2,0)</f>
        <v>Quảng Nam</v>
      </c>
      <c r="H382" t="str">
        <f t="shared" si="11"/>
        <v>503</v>
      </c>
      <c r="I382" s="39"/>
    </row>
    <row r="383" hidden="1" spans="1:9">
      <c r="A383" s="38"/>
      <c r="B383" s="39" t="s">
        <v>820</v>
      </c>
      <c r="C383" s="39" t="s">
        <v>821</v>
      </c>
      <c r="D383" s="39" t="str">
        <f>IFERROR(VLOOKUP(B383,'5.2.5'!$E$2:$F$716,2,0),"")</f>
        <v>Thị Xã Điện Bàn</v>
      </c>
      <c r="E383" s="39" t="str">
        <f t="shared" si="12"/>
        <v/>
      </c>
      <c r="F383" s="39"/>
      <c r="G383" t="str">
        <f>VLOOKUP(H383,Tỉnh!$A$2:$B$64,2,0)</f>
        <v>Quảng Nam</v>
      </c>
      <c r="H383" t="str">
        <f t="shared" si="11"/>
        <v>503</v>
      </c>
      <c r="I383" s="39"/>
    </row>
    <row r="384" hidden="1" spans="1:9">
      <c r="A384" s="38"/>
      <c r="B384" s="39" t="s">
        <v>822</v>
      </c>
      <c r="C384" s="39" t="s">
        <v>823</v>
      </c>
      <c r="D384" s="39" t="str">
        <f>IFERROR(VLOOKUP(B384,'5.2.5'!$E$2:$F$716,2,0),"")</f>
        <v>Huyện Duy Xuyên</v>
      </c>
      <c r="E384" s="39" t="str">
        <f t="shared" si="12"/>
        <v/>
      </c>
      <c r="F384" s="39"/>
      <c r="G384" t="str">
        <f>VLOOKUP(H384,Tỉnh!$A$2:$B$64,2,0)</f>
        <v>Quảng Nam</v>
      </c>
      <c r="H384" t="str">
        <f t="shared" si="11"/>
        <v>503</v>
      </c>
      <c r="I384" s="39"/>
    </row>
    <row r="385" hidden="1" spans="1:9">
      <c r="A385" s="38"/>
      <c r="B385" s="39" t="s">
        <v>824</v>
      </c>
      <c r="C385" s="39" t="s">
        <v>825</v>
      </c>
      <c r="D385" s="39" t="str">
        <f>IFERROR(VLOOKUP(B385,'5.2.5'!$E$2:$F$716,2,0),"")</f>
        <v>Huyện Nam Giang</v>
      </c>
      <c r="E385" s="39" t="str">
        <f t="shared" si="12"/>
        <v/>
      </c>
      <c r="F385" s="39"/>
      <c r="G385" t="str">
        <f>VLOOKUP(H385,Tỉnh!$A$2:$B$64,2,0)</f>
        <v>Quảng Nam</v>
      </c>
      <c r="H385" t="str">
        <f t="shared" si="11"/>
        <v>503</v>
      </c>
      <c r="I385" s="39"/>
    </row>
    <row r="386" hidden="1" spans="1:9">
      <c r="A386" s="38"/>
      <c r="B386" s="39" t="s">
        <v>826</v>
      </c>
      <c r="C386" s="39" t="s">
        <v>827</v>
      </c>
      <c r="D386" s="39" t="str">
        <f>IFERROR(VLOOKUP(B386,'5.2.5'!$E$2:$F$716,2,0),"")</f>
        <v>Huyện Thăng Bình</v>
      </c>
      <c r="E386" s="39" t="str">
        <f t="shared" si="12"/>
        <v/>
      </c>
      <c r="F386" s="39"/>
      <c r="G386" t="str">
        <f>VLOOKUP(H386,Tỉnh!$A$2:$B$64,2,0)</f>
        <v>Quảng Nam</v>
      </c>
      <c r="H386" t="str">
        <f t="shared" si="11"/>
        <v>503</v>
      </c>
      <c r="I386" s="39"/>
    </row>
    <row r="387" hidden="1" spans="1:9">
      <c r="A387" s="38"/>
      <c r="B387" s="39" t="s">
        <v>828</v>
      </c>
      <c r="C387" s="39" t="s">
        <v>829</v>
      </c>
      <c r="D387" s="39" t="str">
        <f>IFERROR(VLOOKUP(B387,'5.2.5'!$E$2:$F$716,2,0),"")</f>
        <v>Huyện Quế Sơn</v>
      </c>
      <c r="E387" s="39" t="str">
        <f t="shared" si="12"/>
        <v/>
      </c>
      <c r="F387" s="39"/>
      <c r="G387" t="str">
        <f>VLOOKUP(H387,Tỉnh!$A$2:$B$64,2,0)</f>
        <v>Quảng Nam</v>
      </c>
      <c r="H387" t="str">
        <f t="shared" si="11"/>
        <v>503</v>
      </c>
      <c r="I387" s="39"/>
    </row>
    <row r="388" hidden="1" spans="1:9">
      <c r="A388" s="38"/>
      <c r="B388" s="39" t="s">
        <v>830</v>
      </c>
      <c r="C388" s="40" t="s">
        <v>831</v>
      </c>
      <c r="D388" s="39" t="str">
        <f>IFERROR(VLOOKUP(B388,'5.2.5'!$E$2:$F$716,2,0),"")</f>
        <v>Huyện Nông Sơn</v>
      </c>
      <c r="E388" s="39" t="str">
        <f t="shared" si="12"/>
        <v>Huyện Nông Sơn (hết hiệu lực)</v>
      </c>
      <c r="F388" s="39" t="s">
        <v>248</v>
      </c>
      <c r="G388" t="str">
        <f>VLOOKUP(H388,Tỉnh!$A$2:$B$64,2,0)</f>
        <v>Quảng Nam</v>
      </c>
      <c r="H388" t="str">
        <f t="shared" si="11"/>
        <v>503</v>
      </c>
      <c r="I388" s="39" t="str">
        <f>VLOOKUP(G388,'Nghị quyết thay đổi'!$B$1:$C$25,2,0)</f>
        <v>5.2.6</v>
      </c>
    </row>
    <row r="389" hidden="1" spans="1:9">
      <c r="A389" s="38"/>
      <c r="B389" s="39" t="s">
        <v>832</v>
      </c>
      <c r="C389" s="39" t="s">
        <v>833</v>
      </c>
      <c r="D389" s="39" t="str">
        <f>IFERROR(VLOOKUP(B389,'5.2.5'!$E$2:$F$716,2,0),"")</f>
        <v>Huyện Hiệp Đức</v>
      </c>
      <c r="E389" s="39" t="str">
        <f t="shared" si="12"/>
        <v/>
      </c>
      <c r="F389" s="39"/>
      <c r="G389" t="str">
        <f>VLOOKUP(H389,Tỉnh!$A$2:$B$64,2,0)</f>
        <v>Quảng Nam</v>
      </c>
      <c r="H389" t="str">
        <f t="shared" ref="H389:H452" si="13">LEFT(B389,3)</f>
        <v>503</v>
      </c>
      <c r="I389" s="39"/>
    </row>
    <row r="390" hidden="1" spans="1:9">
      <c r="A390" s="38"/>
      <c r="B390" s="39" t="s">
        <v>834</v>
      </c>
      <c r="C390" s="39" t="s">
        <v>835</v>
      </c>
      <c r="D390" s="39" t="str">
        <f>IFERROR(VLOOKUP(B390,'5.2.5'!$E$2:$F$716,2,0),"")</f>
        <v>Huyện Tiên Phước</v>
      </c>
      <c r="E390" s="39" t="str">
        <f t="shared" si="12"/>
        <v/>
      </c>
      <c r="F390" s="39"/>
      <c r="G390" t="str">
        <f>VLOOKUP(H390,Tỉnh!$A$2:$B$64,2,0)</f>
        <v>Quảng Nam</v>
      </c>
      <c r="H390" t="str">
        <f t="shared" si="13"/>
        <v>503</v>
      </c>
      <c r="I390" s="39"/>
    </row>
    <row r="391" hidden="1" spans="1:9">
      <c r="A391" s="38"/>
      <c r="B391" s="39" t="s">
        <v>836</v>
      </c>
      <c r="C391" s="39" t="s">
        <v>837</v>
      </c>
      <c r="D391" s="39" t="str">
        <f>IFERROR(VLOOKUP(B391,'5.2.5'!$E$2:$F$716,2,0),"")</f>
        <v>Huyện Phước Sơn</v>
      </c>
      <c r="E391" s="39" t="str">
        <f t="shared" si="12"/>
        <v/>
      </c>
      <c r="F391" s="39"/>
      <c r="G391" t="str">
        <f>VLOOKUP(H391,Tỉnh!$A$2:$B$64,2,0)</f>
        <v>Quảng Nam</v>
      </c>
      <c r="H391" t="str">
        <f t="shared" si="13"/>
        <v>503</v>
      </c>
      <c r="I391" s="39"/>
    </row>
    <row r="392" hidden="1" spans="1:9">
      <c r="A392" s="38"/>
      <c r="B392" s="39" t="s">
        <v>838</v>
      </c>
      <c r="C392" s="39" t="s">
        <v>839</v>
      </c>
      <c r="D392" s="39" t="str">
        <f>IFERROR(VLOOKUP(B392,'5.2.5'!$E$2:$F$716,2,0),"")</f>
        <v>Huyện Núi Thành</v>
      </c>
      <c r="E392" s="39" t="str">
        <f t="shared" si="12"/>
        <v/>
      </c>
      <c r="F392" s="39"/>
      <c r="G392" t="str">
        <f>VLOOKUP(H392,Tỉnh!$A$2:$B$64,2,0)</f>
        <v>Quảng Nam</v>
      </c>
      <c r="H392" t="str">
        <f t="shared" si="13"/>
        <v>503</v>
      </c>
      <c r="I392" s="39"/>
    </row>
    <row r="393" hidden="1" spans="1:9">
      <c r="A393" s="38"/>
      <c r="B393" s="39" t="s">
        <v>840</v>
      </c>
      <c r="C393" s="39" t="s">
        <v>841</v>
      </c>
      <c r="D393" s="39" t="str">
        <f>IFERROR(VLOOKUP(B393,'5.2.5'!$E$2:$F$716,2,0),"")</f>
        <v>Huyện Bắc Trà My</v>
      </c>
      <c r="E393" s="39" t="str">
        <f t="shared" si="12"/>
        <v/>
      </c>
      <c r="F393" s="39"/>
      <c r="G393" t="str">
        <f>VLOOKUP(H393,Tỉnh!$A$2:$B$64,2,0)</f>
        <v>Quảng Nam</v>
      </c>
      <c r="H393" t="str">
        <f t="shared" si="13"/>
        <v>503</v>
      </c>
      <c r="I393" s="39"/>
    </row>
    <row r="394" hidden="1" spans="1:9">
      <c r="A394" s="38"/>
      <c r="B394" s="39" t="s">
        <v>842</v>
      </c>
      <c r="C394" s="39" t="s">
        <v>843</v>
      </c>
      <c r="D394" s="39" t="str">
        <f>IFERROR(VLOOKUP(B394,'5.2.5'!$E$2:$F$716,2,0),"")</f>
        <v>Huyện Nam Trà My</v>
      </c>
      <c r="E394" s="39" t="str">
        <f t="shared" si="12"/>
        <v/>
      </c>
      <c r="F394" s="39"/>
      <c r="G394" t="str">
        <f>VLOOKUP(H394,Tỉnh!$A$2:$B$64,2,0)</f>
        <v>Quảng Nam</v>
      </c>
      <c r="H394" t="str">
        <f t="shared" si="13"/>
        <v>503</v>
      </c>
      <c r="I394" s="39"/>
    </row>
    <row r="395" hidden="1" spans="1:9">
      <c r="A395" s="38"/>
      <c r="B395" s="39" t="s">
        <v>844</v>
      </c>
      <c r="C395" s="39" t="s">
        <v>845</v>
      </c>
      <c r="D395" s="39" t="str">
        <f>IFERROR(VLOOKUP(B395,'5.2.5'!$E$2:$F$716,2,0),"")</f>
        <v>Thành phố Quảng Ngãi</v>
      </c>
      <c r="E395" s="39" t="str">
        <f t="shared" si="12"/>
        <v/>
      </c>
      <c r="F395" s="39"/>
      <c r="G395" t="str">
        <f>VLOOKUP(H395,Tỉnh!$A$2:$B$64,2,0)</f>
        <v>Quảng Ngãi</v>
      </c>
      <c r="H395" t="str">
        <f t="shared" si="13"/>
        <v>505</v>
      </c>
      <c r="I395" s="39"/>
    </row>
    <row r="396" hidden="1" spans="1:9">
      <c r="A396" s="38"/>
      <c r="B396" s="39" t="s">
        <v>846</v>
      </c>
      <c r="C396" s="39" t="s">
        <v>847</v>
      </c>
      <c r="D396" s="39" t="str">
        <f>IFERROR(VLOOKUP(B396,'5.2.5'!$E$2:$F$716,2,0),"")</f>
        <v>Huyện Lý Sơn</v>
      </c>
      <c r="E396" s="39" t="str">
        <f t="shared" si="12"/>
        <v/>
      </c>
      <c r="F396" s="39"/>
      <c r="G396" t="str">
        <f>VLOOKUP(H396,Tỉnh!$A$2:$B$64,2,0)</f>
        <v>Quảng Ngãi</v>
      </c>
      <c r="H396" t="str">
        <f t="shared" si="13"/>
        <v>505</v>
      </c>
      <c r="I396" s="39"/>
    </row>
    <row r="397" hidden="1" spans="1:9">
      <c r="A397" s="38"/>
      <c r="B397" s="39" t="s">
        <v>848</v>
      </c>
      <c r="C397" s="39" t="s">
        <v>849</v>
      </c>
      <c r="D397" s="39" t="str">
        <f>IFERROR(VLOOKUP(B397,'5.2.5'!$E$2:$F$716,2,0),"")</f>
        <v>Huyện Bình Sơn</v>
      </c>
      <c r="E397" s="39" t="str">
        <f t="shared" si="12"/>
        <v/>
      </c>
      <c r="F397" s="39"/>
      <c r="G397" t="str">
        <f>VLOOKUP(H397,Tỉnh!$A$2:$B$64,2,0)</f>
        <v>Quảng Ngãi</v>
      </c>
      <c r="H397" t="str">
        <f t="shared" si="13"/>
        <v>505</v>
      </c>
      <c r="I397" s="39"/>
    </row>
    <row r="398" hidden="1" spans="1:9">
      <c r="A398" s="38"/>
      <c r="B398" s="39" t="s">
        <v>850</v>
      </c>
      <c r="C398" s="39" t="s">
        <v>851</v>
      </c>
      <c r="D398" s="39" t="str">
        <f>IFERROR(VLOOKUP(B398,'5.2.5'!$E$2:$F$716,2,0),"")</f>
        <v>Huyện Trà Bồng</v>
      </c>
      <c r="E398" s="39" t="str">
        <f t="shared" si="12"/>
        <v/>
      </c>
      <c r="F398" s="39"/>
      <c r="G398" t="str">
        <f>VLOOKUP(H398,Tỉnh!$A$2:$B$64,2,0)</f>
        <v>Quảng Ngãi</v>
      </c>
      <c r="H398" t="str">
        <f t="shared" si="13"/>
        <v>505</v>
      </c>
      <c r="I398" s="39"/>
    </row>
    <row r="399" hidden="1" spans="1:9">
      <c r="A399" s="38"/>
      <c r="B399" s="39" t="s">
        <v>852</v>
      </c>
      <c r="C399" s="39" t="s">
        <v>853</v>
      </c>
      <c r="D399" s="39" t="str">
        <f>IFERROR(VLOOKUP(B399,'5.2.5'!$E$2:$F$716,2,0),"")</f>
        <v>Huyện Tây Trà (hết hiệu lực)</v>
      </c>
      <c r="E399" s="39" t="str">
        <f t="shared" si="12"/>
        <v/>
      </c>
      <c r="F399" s="39"/>
      <c r="G399" t="str">
        <f>VLOOKUP(H399,Tỉnh!$A$2:$B$64,2,0)</f>
        <v>Quảng Ngãi</v>
      </c>
      <c r="H399" t="str">
        <f t="shared" si="13"/>
        <v>505</v>
      </c>
      <c r="I399" s="39"/>
    </row>
    <row r="400" hidden="1" spans="1:9">
      <c r="A400" s="38"/>
      <c r="B400" s="39" t="s">
        <v>854</v>
      </c>
      <c r="C400" s="39" t="s">
        <v>855</v>
      </c>
      <c r="D400" s="39" t="str">
        <f>IFERROR(VLOOKUP(B400,'5.2.5'!$E$2:$F$716,2,0),"")</f>
        <v>Huyện Sơn Tịnh</v>
      </c>
      <c r="E400" s="39" t="str">
        <f t="shared" si="12"/>
        <v/>
      </c>
      <c r="F400" s="39"/>
      <c r="G400" t="str">
        <f>VLOOKUP(H400,Tỉnh!$A$2:$B$64,2,0)</f>
        <v>Quảng Ngãi</v>
      </c>
      <c r="H400" t="str">
        <f t="shared" si="13"/>
        <v>505</v>
      </c>
      <c r="I400" s="39"/>
    </row>
    <row r="401" hidden="1" spans="1:9">
      <c r="A401" s="38"/>
      <c r="B401" s="39" t="s">
        <v>856</v>
      </c>
      <c r="C401" s="39" t="s">
        <v>857</v>
      </c>
      <c r="D401" s="39" t="str">
        <f>IFERROR(VLOOKUP(B401,'5.2.5'!$E$2:$F$716,2,0),"")</f>
        <v>Huyện Sơn Tây</v>
      </c>
      <c r="E401" s="39" t="str">
        <f t="shared" si="12"/>
        <v/>
      </c>
      <c r="F401" s="39"/>
      <c r="G401" t="str">
        <f>VLOOKUP(H401,Tỉnh!$A$2:$B$64,2,0)</f>
        <v>Quảng Ngãi</v>
      </c>
      <c r="H401" t="str">
        <f t="shared" si="13"/>
        <v>505</v>
      </c>
      <c r="I401" s="39"/>
    </row>
    <row r="402" hidden="1" spans="1:9">
      <c r="A402" s="38"/>
      <c r="B402" s="39" t="s">
        <v>858</v>
      </c>
      <c r="C402" s="39" t="s">
        <v>859</v>
      </c>
      <c r="D402" s="39" t="str">
        <f>IFERROR(VLOOKUP(B402,'5.2.5'!$E$2:$F$716,2,0),"")</f>
        <v>Huyện SƠn Hà</v>
      </c>
      <c r="E402" s="39" t="str">
        <f t="shared" si="12"/>
        <v/>
      </c>
      <c r="F402" s="39"/>
      <c r="G402" t="str">
        <f>VLOOKUP(H402,Tỉnh!$A$2:$B$64,2,0)</f>
        <v>Quảng Ngãi</v>
      </c>
      <c r="H402" t="str">
        <f t="shared" si="13"/>
        <v>505</v>
      </c>
      <c r="I402" s="39"/>
    </row>
    <row r="403" hidden="1" spans="1:9">
      <c r="A403" s="38"/>
      <c r="B403" s="39" t="s">
        <v>860</v>
      </c>
      <c r="C403" s="39" t="s">
        <v>861</v>
      </c>
      <c r="D403" s="39" t="str">
        <f>IFERROR(VLOOKUP(B403,'5.2.5'!$E$2:$F$716,2,0),"")</f>
        <v>Huyện Tư Nghĩa</v>
      </c>
      <c r="E403" s="39" t="str">
        <f t="shared" si="12"/>
        <v/>
      </c>
      <c r="F403" s="39"/>
      <c r="G403" t="str">
        <f>VLOOKUP(H403,Tỉnh!$A$2:$B$64,2,0)</f>
        <v>Quảng Ngãi</v>
      </c>
      <c r="H403" t="str">
        <f t="shared" si="13"/>
        <v>505</v>
      </c>
      <c r="I403" s="39"/>
    </row>
    <row r="404" hidden="1" spans="1:9">
      <c r="A404" s="38"/>
      <c r="B404" s="39" t="s">
        <v>862</v>
      </c>
      <c r="C404" s="39" t="s">
        <v>863</v>
      </c>
      <c r="D404" s="39" t="str">
        <f>IFERROR(VLOOKUP(B404,'5.2.5'!$E$2:$F$716,2,0),"")</f>
        <v>Huyện NGhĩa Hành</v>
      </c>
      <c r="E404" s="39" t="str">
        <f t="shared" si="12"/>
        <v/>
      </c>
      <c r="F404" s="39"/>
      <c r="G404" t="str">
        <f>VLOOKUP(H404,Tỉnh!$A$2:$B$64,2,0)</f>
        <v>Quảng Ngãi</v>
      </c>
      <c r="H404" t="str">
        <f t="shared" si="13"/>
        <v>505</v>
      </c>
      <c r="I404" s="39"/>
    </row>
    <row r="405" hidden="1" spans="1:9">
      <c r="A405" s="38"/>
      <c r="B405" s="39" t="s">
        <v>864</v>
      </c>
      <c r="C405" s="39" t="s">
        <v>865</v>
      </c>
      <c r="D405" s="39" t="str">
        <f>IFERROR(VLOOKUP(B405,'5.2.5'!$E$2:$F$716,2,0),"")</f>
        <v>Huyện MInh Long</v>
      </c>
      <c r="E405" s="39" t="str">
        <f t="shared" si="12"/>
        <v/>
      </c>
      <c r="F405" s="39"/>
      <c r="G405" t="str">
        <f>VLOOKUP(H405,Tỉnh!$A$2:$B$64,2,0)</f>
        <v>Quảng Ngãi</v>
      </c>
      <c r="H405" t="str">
        <f t="shared" si="13"/>
        <v>505</v>
      </c>
      <c r="I405" s="39"/>
    </row>
    <row r="406" hidden="1" spans="1:9">
      <c r="A406" s="38"/>
      <c r="B406" s="39" t="s">
        <v>866</v>
      </c>
      <c r="C406" s="39" t="s">
        <v>867</v>
      </c>
      <c r="D406" s="39" t="str">
        <f>IFERROR(VLOOKUP(B406,'5.2.5'!$E$2:$F$716,2,0),"")</f>
        <v>Huyện Mộ Đức</v>
      </c>
      <c r="E406" s="39" t="str">
        <f t="shared" si="12"/>
        <v/>
      </c>
      <c r="F406" s="39"/>
      <c r="G406" t="str">
        <f>VLOOKUP(H406,Tỉnh!$A$2:$B$64,2,0)</f>
        <v>Quảng Ngãi</v>
      </c>
      <c r="H406" t="str">
        <f t="shared" si="13"/>
        <v>505</v>
      </c>
      <c r="I406" s="39"/>
    </row>
    <row r="407" hidden="1" spans="1:9">
      <c r="A407" s="38"/>
      <c r="B407" s="39" t="s">
        <v>868</v>
      </c>
      <c r="C407" s="39" t="s">
        <v>869</v>
      </c>
      <c r="D407" s="39" t="str">
        <f>IFERROR(VLOOKUP(B407,'5.2.5'!$E$2:$F$716,2,0),"")</f>
        <v>Thị xã Đức Phổ</v>
      </c>
      <c r="E407" s="39" t="str">
        <f t="shared" si="12"/>
        <v/>
      </c>
      <c r="F407" s="39"/>
      <c r="G407" t="str">
        <f>VLOOKUP(H407,Tỉnh!$A$2:$B$64,2,0)</f>
        <v>Quảng Ngãi</v>
      </c>
      <c r="H407" t="str">
        <f t="shared" si="13"/>
        <v>505</v>
      </c>
      <c r="I407" s="39"/>
    </row>
    <row r="408" hidden="1" spans="1:9">
      <c r="A408" s="38"/>
      <c r="B408" s="39" t="s">
        <v>870</v>
      </c>
      <c r="C408" s="39" t="s">
        <v>871</v>
      </c>
      <c r="D408" s="39" t="str">
        <f>IFERROR(VLOOKUP(B408,'5.2.5'!$E$2:$F$716,2,0),"")</f>
        <v>Huyện Ba Tơ</v>
      </c>
      <c r="E408" s="39" t="str">
        <f t="shared" si="12"/>
        <v/>
      </c>
      <c r="F408" s="39"/>
      <c r="G408" t="str">
        <f>VLOOKUP(H408,Tỉnh!$A$2:$B$64,2,0)</f>
        <v>Quảng Ngãi</v>
      </c>
      <c r="H408" t="str">
        <f t="shared" si="13"/>
        <v>505</v>
      </c>
      <c r="I408" s="39"/>
    </row>
    <row r="409" hidden="1" spans="1:9">
      <c r="A409" s="38"/>
      <c r="B409" s="39" t="s">
        <v>872</v>
      </c>
      <c r="C409" s="39" t="s">
        <v>873</v>
      </c>
      <c r="D409" s="39" t="str">
        <f>IFERROR(VLOOKUP(B409,'5.2.5'!$E$2:$F$716,2,0),"")</f>
        <v>Thành phố Quy Nhơn</v>
      </c>
      <c r="E409" s="39" t="str">
        <f t="shared" si="12"/>
        <v/>
      </c>
      <c r="F409" s="39"/>
      <c r="G409" t="str">
        <f>VLOOKUP(H409,Tỉnh!$A$2:$B$64,2,0)</f>
        <v>Bình Định</v>
      </c>
      <c r="H409" t="str">
        <f t="shared" si="13"/>
        <v>507</v>
      </c>
      <c r="I409" s="39"/>
    </row>
    <row r="410" hidden="1" spans="1:9">
      <c r="A410" s="38"/>
      <c r="B410" s="39" t="s">
        <v>874</v>
      </c>
      <c r="C410" s="39" t="s">
        <v>141</v>
      </c>
      <c r="D410" s="39" t="str">
        <f>IFERROR(VLOOKUP(B410,'5.2.5'!$E$2:$F$716,2,0),"")</f>
        <v>Huyện An Lão</v>
      </c>
      <c r="E410" s="39" t="str">
        <f t="shared" si="12"/>
        <v/>
      </c>
      <c r="F410" s="39"/>
      <c r="G410" t="str">
        <f>VLOOKUP(H410,Tỉnh!$A$2:$B$64,2,0)</f>
        <v>Bình Định</v>
      </c>
      <c r="H410" t="str">
        <f t="shared" si="13"/>
        <v>507</v>
      </c>
      <c r="I410" s="39"/>
    </row>
    <row r="411" hidden="1" spans="1:9">
      <c r="A411" s="38"/>
      <c r="B411" s="39" t="s">
        <v>875</v>
      </c>
      <c r="C411" s="39" t="s">
        <v>876</v>
      </c>
      <c r="D411" s="39" t="str">
        <f>IFERROR(VLOOKUP(B411,'5.2.5'!$E$2:$F$716,2,0),"")</f>
        <v>Thị xã Hoài Nhơn</v>
      </c>
      <c r="E411" s="39" t="str">
        <f t="shared" si="12"/>
        <v/>
      </c>
      <c r="F411" s="39"/>
      <c r="G411" t="str">
        <f>VLOOKUP(H411,Tỉnh!$A$2:$B$64,2,0)</f>
        <v>Bình Định</v>
      </c>
      <c r="H411" t="str">
        <f t="shared" si="13"/>
        <v>507</v>
      </c>
      <c r="I411" s="39"/>
    </row>
    <row r="412" hidden="1" spans="1:9">
      <c r="A412" s="38"/>
      <c r="B412" s="39" t="s">
        <v>877</v>
      </c>
      <c r="C412" s="39" t="s">
        <v>878</v>
      </c>
      <c r="D412" s="39" t="str">
        <f>IFERROR(VLOOKUP(B412,'5.2.5'!$E$2:$F$716,2,0),"")</f>
        <v>Huyện Hoài Ân</v>
      </c>
      <c r="E412" s="39" t="str">
        <f t="shared" si="12"/>
        <v/>
      </c>
      <c r="F412" s="39"/>
      <c r="G412" t="str">
        <f>VLOOKUP(H412,Tỉnh!$A$2:$B$64,2,0)</f>
        <v>Bình Định</v>
      </c>
      <c r="H412" t="str">
        <f t="shared" si="13"/>
        <v>507</v>
      </c>
      <c r="I412" s="39"/>
    </row>
    <row r="413" hidden="1" spans="1:9">
      <c r="A413" s="38"/>
      <c r="B413" s="39" t="s">
        <v>879</v>
      </c>
      <c r="C413" s="39" t="s">
        <v>880</v>
      </c>
      <c r="D413" s="39" t="str">
        <f>IFERROR(VLOOKUP(B413,'5.2.5'!$E$2:$F$716,2,0),"")</f>
        <v>Huyện Phù Mỹ</v>
      </c>
      <c r="E413" s="39" t="str">
        <f t="shared" si="12"/>
        <v/>
      </c>
      <c r="F413" s="39"/>
      <c r="G413" t="str">
        <f>VLOOKUP(H413,Tỉnh!$A$2:$B$64,2,0)</f>
        <v>Bình Định</v>
      </c>
      <c r="H413" t="str">
        <f t="shared" si="13"/>
        <v>507</v>
      </c>
      <c r="I413" s="39"/>
    </row>
    <row r="414" hidden="1" spans="1:9">
      <c r="A414" s="38"/>
      <c r="B414" s="39" t="s">
        <v>881</v>
      </c>
      <c r="C414" s="39" t="s">
        <v>882</v>
      </c>
      <c r="D414" s="39" t="str">
        <f>IFERROR(VLOOKUP(B414,'5.2.5'!$E$2:$F$716,2,0),"")</f>
        <v>Huyện Vĩnh Thạnh</v>
      </c>
      <c r="E414" s="39" t="str">
        <f t="shared" si="12"/>
        <v/>
      </c>
      <c r="F414" s="39"/>
      <c r="G414" t="str">
        <f>VLOOKUP(H414,Tỉnh!$A$2:$B$64,2,0)</f>
        <v>Bình Định</v>
      </c>
      <c r="H414" t="str">
        <f t="shared" si="13"/>
        <v>507</v>
      </c>
      <c r="I414" s="39"/>
    </row>
    <row r="415" hidden="1" spans="1:9">
      <c r="A415" s="38"/>
      <c r="B415" s="39" t="s">
        <v>883</v>
      </c>
      <c r="C415" s="39" t="s">
        <v>884</v>
      </c>
      <c r="D415" s="39" t="str">
        <f>IFERROR(VLOOKUP(B415,'5.2.5'!$E$2:$F$716,2,0),"")</f>
        <v>Huyện Phù Cát</v>
      </c>
      <c r="E415" s="39" t="str">
        <f t="shared" ref="E415:E478" si="14">IF(C415=D415,"",C415)</f>
        <v/>
      </c>
      <c r="F415" s="39"/>
      <c r="G415" t="str">
        <f>VLOOKUP(H415,Tỉnh!$A$2:$B$64,2,0)</f>
        <v>Bình Định</v>
      </c>
      <c r="H415" t="str">
        <f t="shared" si="13"/>
        <v>507</v>
      </c>
      <c r="I415" s="39"/>
    </row>
    <row r="416" hidden="1" spans="1:9">
      <c r="A416" s="38"/>
      <c r="B416" s="39" t="s">
        <v>885</v>
      </c>
      <c r="C416" s="39" t="s">
        <v>886</v>
      </c>
      <c r="D416" s="39" t="str">
        <f>IFERROR(VLOOKUP(B416,'5.2.5'!$E$2:$F$716,2,0),"")</f>
        <v>Huyện Tây Sơn</v>
      </c>
      <c r="E416" s="39" t="str">
        <f t="shared" si="14"/>
        <v/>
      </c>
      <c r="F416" s="39"/>
      <c r="G416" t="str">
        <f>VLOOKUP(H416,Tỉnh!$A$2:$B$64,2,0)</f>
        <v>Bình Định</v>
      </c>
      <c r="H416" t="str">
        <f t="shared" si="13"/>
        <v>507</v>
      </c>
      <c r="I416" s="39"/>
    </row>
    <row r="417" hidden="1" spans="1:9">
      <c r="A417" s="38"/>
      <c r="B417" s="39" t="s">
        <v>887</v>
      </c>
      <c r="C417" s="39" t="s">
        <v>888</v>
      </c>
      <c r="D417" s="39" t="str">
        <f>IFERROR(VLOOKUP(B417,'5.2.5'!$E$2:$F$716,2,0),"")</f>
        <v>Thị xã An Nhơn</v>
      </c>
      <c r="E417" s="39" t="str">
        <f t="shared" si="14"/>
        <v/>
      </c>
      <c r="F417" s="39"/>
      <c r="G417" t="str">
        <f>VLOOKUP(H417,Tỉnh!$A$2:$B$64,2,0)</f>
        <v>Bình Định</v>
      </c>
      <c r="H417" t="str">
        <f t="shared" si="13"/>
        <v>507</v>
      </c>
      <c r="I417" s="39"/>
    </row>
    <row r="418" hidden="1" spans="1:9">
      <c r="A418" s="38"/>
      <c r="B418" s="39" t="s">
        <v>889</v>
      </c>
      <c r="C418" s="39" t="s">
        <v>890</v>
      </c>
      <c r="D418" s="39" t="str">
        <f>IFERROR(VLOOKUP(B418,'5.2.5'!$E$2:$F$716,2,0),"")</f>
        <v>Huyện Tuy Phước</v>
      </c>
      <c r="E418" s="39" t="str">
        <f t="shared" si="14"/>
        <v/>
      </c>
      <c r="F418" s="39"/>
      <c r="G418" t="str">
        <f>VLOOKUP(H418,Tỉnh!$A$2:$B$64,2,0)</f>
        <v>Bình Định</v>
      </c>
      <c r="H418" t="str">
        <f t="shared" si="13"/>
        <v>507</v>
      </c>
      <c r="I418" s="39"/>
    </row>
    <row r="419" hidden="1" spans="1:9">
      <c r="A419" s="38"/>
      <c r="B419" s="39" t="s">
        <v>891</v>
      </c>
      <c r="C419" s="39" t="s">
        <v>892</v>
      </c>
      <c r="D419" s="39" t="str">
        <f>IFERROR(VLOOKUP(B419,'5.2.5'!$E$2:$F$716,2,0),"")</f>
        <v>Huyện Vân Canh</v>
      </c>
      <c r="E419" s="39" t="str">
        <f t="shared" si="14"/>
        <v/>
      </c>
      <c r="F419" s="39"/>
      <c r="G419" t="str">
        <f>VLOOKUP(H419,Tỉnh!$A$2:$B$64,2,0)</f>
        <v>Bình Định</v>
      </c>
      <c r="H419" t="str">
        <f t="shared" si="13"/>
        <v>507</v>
      </c>
      <c r="I419" s="39"/>
    </row>
    <row r="420" hidden="1" spans="1:9">
      <c r="A420" s="38"/>
      <c r="B420" s="39" t="s">
        <v>893</v>
      </c>
      <c r="C420" s="39" t="s">
        <v>894</v>
      </c>
      <c r="D420" s="39" t="str">
        <f>IFERROR(VLOOKUP(B420,'5.2.5'!$E$2:$F$716,2,0),"")</f>
        <v>TP Tuy Hoà</v>
      </c>
      <c r="E420" s="39" t="str">
        <f t="shared" si="14"/>
        <v/>
      </c>
      <c r="F420" s="39"/>
      <c r="G420" t="str">
        <f>VLOOKUP(H420,Tỉnh!$A$2:$B$64,2,0)</f>
        <v>Phú Yên</v>
      </c>
      <c r="H420" t="str">
        <f t="shared" si="13"/>
        <v>509</v>
      </c>
      <c r="I420" s="39"/>
    </row>
    <row r="421" hidden="1" spans="1:9">
      <c r="A421" s="38"/>
      <c r="B421" s="39" t="s">
        <v>895</v>
      </c>
      <c r="C421" s="39" t="s">
        <v>896</v>
      </c>
      <c r="D421" s="39" t="str">
        <f>IFERROR(VLOOKUP(B421,'5.2.5'!$E$2:$F$716,2,0),"")</f>
        <v>Huyện Đồng Xuân</v>
      </c>
      <c r="E421" s="39" t="str">
        <f t="shared" si="14"/>
        <v/>
      </c>
      <c r="F421" s="39"/>
      <c r="G421" t="str">
        <f>VLOOKUP(H421,Tỉnh!$A$2:$B$64,2,0)</f>
        <v>Phú Yên</v>
      </c>
      <c r="H421" t="str">
        <f t="shared" si="13"/>
        <v>509</v>
      </c>
      <c r="I421" s="39"/>
    </row>
    <row r="422" hidden="1" spans="1:9">
      <c r="A422" s="38"/>
      <c r="B422" s="39" t="s">
        <v>897</v>
      </c>
      <c r="C422" s="39" t="s">
        <v>898</v>
      </c>
      <c r="D422" s="39" t="str">
        <f>IFERROR(VLOOKUP(B422,'5.2.5'!$E$2:$F$716,2,0),"")</f>
        <v>Thị xã Sông Cầu</v>
      </c>
      <c r="E422" s="39" t="str">
        <f t="shared" si="14"/>
        <v/>
      </c>
      <c r="F422" s="39"/>
      <c r="G422" t="str">
        <f>VLOOKUP(H422,Tỉnh!$A$2:$B$64,2,0)</f>
        <v>Phú Yên</v>
      </c>
      <c r="H422" t="str">
        <f t="shared" si="13"/>
        <v>509</v>
      </c>
      <c r="I422" s="39"/>
    </row>
    <row r="423" hidden="1" spans="1:9">
      <c r="A423" s="38"/>
      <c r="B423" s="39" t="s">
        <v>899</v>
      </c>
      <c r="C423" s="39" t="s">
        <v>900</v>
      </c>
      <c r="D423" s="39" t="str">
        <f>IFERROR(VLOOKUP(B423,'5.2.5'!$E$2:$F$716,2,0),"")</f>
        <v>Huyện Tuy An</v>
      </c>
      <c r="E423" s="39" t="str">
        <f t="shared" si="14"/>
        <v/>
      </c>
      <c r="F423" s="39"/>
      <c r="G423" t="str">
        <f>VLOOKUP(H423,Tỉnh!$A$2:$B$64,2,0)</f>
        <v>Phú Yên</v>
      </c>
      <c r="H423" t="str">
        <f t="shared" si="13"/>
        <v>509</v>
      </c>
      <c r="I423" s="39"/>
    </row>
    <row r="424" hidden="1" spans="1:9">
      <c r="A424" s="38"/>
      <c r="B424" s="39" t="s">
        <v>901</v>
      </c>
      <c r="C424" s="39" t="s">
        <v>902</v>
      </c>
      <c r="D424" s="39" t="str">
        <f>IFERROR(VLOOKUP(B424,'5.2.5'!$E$2:$F$716,2,0),"")</f>
        <v>Huyện Sơn Hoà</v>
      </c>
      <c r="E424" s="39" t="str">
        <f t="shared" si="14"/>
        <v/>
      </c>
      <c r="F424" s="39"/>
      <c r="G424" t="str">
        <f>VLOOKUP(H424,Tỉnh!$A$2:$B$64,2,0)</f>
        <v>Phú Yên</v>
      </c>
      <c r="H424" t="str">
        <f t="shared" si="13"/>
        <v>509</v>
      </c>
      <c r="I424" s="39"/>
    </row>
    <row r="425" hidden="1" spans="1:9">
      <c r="A425" s="38"/>
      <c r="B425" s="39" t="s">
        <v>903</v>
      </c>
      <c r="C425" s="39" t="s">
        <v>904</v>
      </c>
      <c r="D425" s="39" t="str">
        <f>IFERROR(VLOOKUP(B425,'5.2.5'!$E$2:$F$716,2,0),"")</f>
        <v>Thị xã Đông Hòa</v>
      </c>
      <c r="E425" s="39" t="str">
        <f t="shared" si="14"/>
        <v/>
      </c>
      <c r="F425" s="39"/>
      <c r="G425" t="str">
        <f>VLOOKUP(H425,Tỉnh!$A$2:$B$64,2,0)</f>
        <v>Phú Yên</v>
      </c>
      <c r="H425" t="str">
        <f t="shared" si="13"/>
        <v>509</v>
      </c>
      <c r="I425" s="39"/>
    </row>
    <row r="426" hidden="1" spans="1:9">
      <c r="A426" s="38"/>
      <c r="B426" s="39" t="s">
        <v>905</v>
      </c>
      <c r="C426" s="39" t="s">
        <v>906</v>
      </c>
      <c r="D426" s="39" t="str">
        <f>IFERROR(VLOOKUP(B426,'5.2.5'!$E$2:$F$716,2,0),"")</f>
        <v>Huyện Tây Hoà</v>
      </c>
      <c r="E426" s="39" t="str">
        <f t="shared" si="14"/>
        <v/>
      </c>
      <c r="F426" s="39"/>
      <c r="G426" t="str">
        <f>VLOOKUP(H426,Tỉnh!$A$2:$B$64,2,0)</f>
        <v>Phú Yên</v>
      </c>
      <c r="H426" t="str">
        <f t="shared" si="13"/>
        <v>509</v>
      </c>
      <c r="I426" s="39"/>
    </row>
    <row r="427" hidden="1" spans="1:9">
      <c r="A427" s="38"/>
      <c r="B427" s="39" t="s">
        <v>907</v>
      </c>
      <c r="C427" s="39" t="s">
        <v>908</v>
      </c>
      <c r="D427" s="39" t="str">
        <f>IFERROR(VLOOKUP(B427,'5.2.5'!$E$2:$F$716,2,0),"")</f>
        <v>Huyện Sông Hinh</v>
      </c>
      <c r="E427" s="39" t="str">
        <f t="shared" si="14"/>
        <v/>
      </c>
      <c r="F427" s="39"/>
      <c r="G427" t="str">
        <f>VLOOKUP(H427,Tỉnh!$A$2:$B$64,2,0)</f>
        <v>Phú Yên</v>
      </c>
      <c r="H427" t="str">
        <f t="shared" si="13"/>
        <v>509</v>
      </c>
      <c r="I427" s="39"/>
    </row>
    <row r="428" hidden="1" spans="1:9">
      <c r="A428" s="38"/>
      <c r="B428" s="39" t="s">
        <v>909</v>
      </c>
      <c r="C428" s="39" t="s">
        <v>910</v>
      </c>
      <c r="D428" s="39" t="str">
        <f>IFERROR(VLOOKUP(B428,'5.2.5'!$E$2:$F$716,2,0),"")</f>
        <v>Huyện Phú Hoà</v>
      </c>
      <c r="E428" s="39" t="str">
        <f t="shared" si="14"/>
        <v/>
      </c>
      <c r="F428" s="39"/>
      <c r="G428" t="str">
        <f>VLOOKUP(H428,Tỉnh!$A$2:$B$64,2,0)</f>
        <v>Phú Yên</v>
      </c>
      <c r="H428" t="str">
        <f t="shared" si="13"/>
        <v>509</v>
      </c>
      <c r="I428" s="39"/>
    </row>
    <row r="429" hidden="1" spans="1:9">
      <c r="A429" s="38"/>
      <c r="B429" s="39" t="s">
        <v>911</v>
      </c>
      <c r="C429" s="39" t="s">
        <v>912</v>
      </c>
      <c r="D429" s="39" t="str">
        <f>IFERROR(VLOOKUP(B429,'5.2.5'!$E$2:$F$716,2,0),"")</f>
        <v>Thành phố Nha Trang</v>
      </c>
      <c r="E429" s="39" t="str">
        <f t="shared" si="14"/>
        <v/>
      </c>
      <c r="F429" s="39"/>
      <c r="G429" t="str">
        <f>VLOOKUP(H429,Tỉnh!$A$2:$B$64,2,0)</f>
        <v>Khánh Hòa</v>
      </c>
      <c r="H429" t="str">
        <f t="shared" si="13"/>
        <v>511</v>
      </c>
      <c r="I429" s="39"/>
    </row>
    <row r="430" hidden="1" spans="1:9">
      <c r="A430" s="38"/>
      <c r="B430" s="39" t="s">
        <v>913</v>
      </c>
      <c r="C430" s="39" t="s">
        <v>914</v>
      </c>
      <c r="D430" s="39" t="str">
        <f>IFERROR(VLOOKUP(B430,'5.2.5'!$E$2:$F$716,2,0),"")</f>
        <v>Huyện Vạn Ninh</v>
      </c>
      <c r="E430" s="39" t="str">
        <f t="shared" si="14"/>
        <v/>
      </c>
      <c r="F430" s="39"/>
      <c r="G430" t="str">
        <f>VLOOKUP(H430,Tỉnh!$A$2:$B$64,2,0)</f>
        <v>Khánh Hòa</v>
      </c>
      <c r="H430" t="str">
        <f t="shared" si="13"/>
        <v>511</v>
      </c>
      <c r="I430" s="39"/>
    </row>
    <row r="431" hidden="1" spans="1:9">
      <c r="A431" s="38"/>
      <c r="B431" s="39" t="s">
        <v>915</v>
      </c>
      <c r="C431" s="39" t="s">
        <v>916</v>
      </c>
      <c r="D431" s="39" t="str">
        <f>IFERROR(VLOOKUP(B431,'5.2.5'!$E$2:$F$716,2,0),"")</f>
        <v>Thị xã Ninh Hoà</v>
      </c>
      <c r="E431" s="39" t="str">
        <f t="shared" si="14"/>
        <v/>
      </c>
      <c r="F431" s="39"/>
      <c r="G431" t="str">
        <f>VLOOKUP(H431,Tỉnh!$A$2:$B$64,2,0)</f>
        <v>Khánh Hòa</v>
      </c>
      <c r="H431" t="str">
        <f t="shared" si="13"/>
        <v>511</v>
      </c>
      <c r="I431" s="39"/>
    </row>
    <row r="432" hidden="1" spans="1:9">
      <c r="A432" s="38"/>
      <c r="B432" s="39" t="s">
        <v>917</v>
      </c>
      <c r="C432" s="39" t="s">
        <v>918</v>
      </c>
      <c r="D432" s="39" t="str">
        <f>IFERROR(VLOOKUP(B432,'5.2.5'!$E$2:$F$716,2,0),"")</f>
        <v>Huyện Diên Khánh</v>
      </c>
      <c r="E432" s="39" t="str">
        <f t="shared" si="14"/>
        <v/>
      </c>
      <c r="F432" s="39"/>
      <c r="G432" t="str">
        <f>VLOOKUP(H432,Tỉnh!$A$2:$B$64,2,0)</f>
        <v>Khánh Hòa</v>
      </c>
      <c r="H432" t="str">
        <f t="shared" si="13"/>
        <v>511</v>
      </c>
      <c r="I432" s="39"/>
    </row>
    <row r="433" hidden="1" spans="1:9">
      <c r="A433" s="38"/>
      <c r="B433" s="39" t="s">
        <v>919</v>
      </c>
      <c r="C433" s="39" t="s">
        <v>920</v>
      </c>
      <c r="D433" s="39" t="str">
        <f>IFERROR(VLOOKUP(B433,'5.2.5'!$E$2:$F$716,2,0),"")</f>
        <v>Thành phố Cam Ranh</v>
      </c>
      <c r="E433" s="39" t="str">
        <f t="shared" si="14"/>
        <v/>
      </c>
      <c r="F433" s="39"/>
      <c r="G433" t="str">
        <f>VLOOKUP(H433,Tỉnh!$A$2:$B$64,2,0)</f>
        <v>Khánh Hòa</v>
      </c>
      <c r="H433" t="str">
        <f t="shared" si="13"/>
        <v>511</v>
      </c>
      <c r="I433" s="39"/>
    </row>
    <row r="434" hidden="1" spans="1:9">
      <c r="A434" s="38"/>
      <c r="B434" s="39" t="s">
        <v>921</v>
      </c>
      <c r="C434" s="39" t="s">
        <v>922</v>
      </c>
      <c r="D434" s="39" t="str">
        <f>IFERROR(VLOOKUP(B434,'5.2.5'!$E$2:$F$716,2,0),"")</f>
        <v>Huyện KHánh Vĩnh</v>
      </c>
      <c r="E434" s="39" t="str">
        <f t="shared" si="14"/>
        <v/>
      </c>
      <c r="F434" s="39"/>
      <c r="G434" t="str">
        <f>VLOOKUP(H434,Tỉnh!$A$2:$B$64,2,0)</f>
        <v>Khánh Hòa</v>
      </c>
      <c r="H434" t="str">
        <f t="shared" si="13"/>
        <v>511</v>
      </c>
      <c r="I434" s="39"/>
    </row>
    <row r="435" hidden="1" spans="1:9">
      <c r="A435" s="38"/>
      <c r="B435" s="39" t="s">
        <v>923</v>
      </c>
      <c r="C435" s="39" t="s">
        <v>924</v>
      </c>
      <c r="D435" s="39" t="str">
        <f>IFERROR(VLOOKUP(B435,'5.2.5'!$E$2:$F$716,2,0),"")</f>
        <v>Huyện Khánh Sơn</v>
      </c>
      <c r="E435" s="39" t="str">
        <f t="shared" si="14"/>
        <v/>
      </c>
      <c r="F435" s="39"/>
      <c r="G435" t="str">
        <f>VLOOKUP(H435,Tỉnh!$A$2:$B$64,2,0)</f>
        <v>Khánh Hòa</v>
      </c>
      <c r="H435" t="str">
        <f t="shared" si="13"/>
        <v>511</v>
      </c>
      <c r="I435" s="39"/>
    </row>
    <row r="436" hidden="1" spans="1:9">
      <c r="A436" s="38"/>
      <c r="B436" s="39" t="s">
        <v>925</v>
      </c>
      <c r="C436" s="39" t="s">
        <v>926</v>
      </c>
      <c r="D436" s="39" t="str">
        <f>IFERROR(VLOOKUP(B436,'5.2.5'!$E$2:$F$716,2,0),"")</f>
        <v>Huyện Trường Sa</v>
      </c>
      <c r="E436" s="39" t="str">
        <f t="shared" si="14"/>
        <v/>
      </c>
      <c r="F436" s="39"/>
      <c r="G436" t="str">
        <f>VLOOKUP(H436,Tỉnh!$A$2:$B$64,2,0)</f>
        <v>Khánh Hòa</v>
      </c>
      <c r="H436" t="str">
        <f t="shared" si="13"/>
        <v>511</v>
      </c>
      <c r="I436" s="39"/>
    </row>
    <row r="437" hidden="1" spans="1:9">
      <c r="A437" s="38"/>
      <c r="B437" s="39" t="s">
        <v>927</v>
      </c>
      <c r="C437" s="39" t="s">
        <v>928</v>
      </c>
      <c r="D437" s="39" t="str">
        <f>IFERROR(VLOOKUP(B437,'5.2.5'!$E$2:$F$716,2,0),"")</f>
        <v>Huyện Cam Lâm</v>
      </c>
      <c r="E437" s="39" t="str">
        <f t="shared" si="14"/>
        <v/>
      </c>
      <c r="F437" s="39"/>
      <c r="G437" t="str">
        <f>VLOOKUP(H437,Tỉnh!$A$2:$B$64,2,0)</f>
        <v>Khánh Hòa</v>
      </c>
      <c r="H437" t="str">
        <f t="shared" si="13"/>
        <v>511</v>
      </c>
      <c r="I437" s="39"/>
    </row>
    <row r="438" hidden="1" spans="1:9">
      <c r="A438" s="38"/>
      <c r="B438" s="39" t="s">
        <v>929</v>
      </c>
      <c r="C438" s="39" t="s">
        <v>930</v>
      </c>
      <c r="D438" s="39" t="str">
        <f>IFERROR(VLOOKUP(B438,'5.2.5'!$E$2:$F$716,2,0),"")</f>
        <v>Thành phố Kon Tum</v>
      </c>
      <c r="E438" s="39" t="str">
        <f t="shared" si="14"/>
        <v/>
      </c>
      <c r="F438" s="39"/>
      <c r="G438" t="str">
        <f>VLOOKUP(H438,Tỉnh!$A$2:$B$64,2,0)</f>
        <v>Kon Tum</v>
      </c>
      <c r="H438" t="str">
        <f t="shared" si="13"/>
        <v>601</v>
      </c>
      <c r="I438" s="39"/>
    </row>
    <row r="439" hidden="1" spans="1:9">
      <c r="A439" s="38"/>
      <c r="B439" s="39" t="s">
        <v>931</v>
      </c>
      <c r="C439" s="39" t="s">
        <v>932</v>
      </c>
      <c r="D439" s="39" t="str">
        <f>IFERROR(VLOOKUP(B439,'5.2.5'!$E$2:$F$716,2,0),"")</f>
        <v>Huyện Đắk Glei</v>
      </c>
      <c r="E439" s="39" t="str">
        <f t="shared" si="14"/>
        <v/>
      </c>
      <c r="F439" s="39"/>
      <c r="G439" t="str">
        <f>VLOOKUP(H439,Tỉnh!$A$2:$B$64,2,0)</f>
        <v>Kon Tum</v>
      </c>
      <c r="H439" t="str">
        <f t="shared" si="13"/>
        <v>601</v>
      </c>
      <c r="I439" s="39"/>
    </row>
    <row r="440" hidden="1" spans="1:9">
      <c r="A440" s="38"/>
      <c r="B440" s="39" t="s">
        <v>933</v>
      </c>
      <c r="C440" s="39" t="s">
        <v>934</v>
      </c>
      <c r="D440" s="39" t="str">
        <f>IFERROR(VLOOKUP(B440,'5.2.5'!$E$2:$F$716,2,0),"")</f>
        <v>Huyện Ngọc Hồi</v>
      </c>
      <c r="E440" s="39" t="str">
        <f t="shared" si="14"/>
        <v/>
      </c>
      <c r="F440" s="39"/>
      <c r="G440" t="str">
        <f>VLOOKUP(H440,Tỉnh!$A$2:$B$64,2,0)</f>
        <v>Kon Tum</v>
      </c>
      <c r="H440" t="str">
        <f t="shared" si="13"/>
        <v>601</v>
      </c>
      <c r="I440" s="39"/>
    </row>
    <row r="441" hidden="1" spans="1:9">
      <c r="A441" s="38"/>
      <c r="B441" s="39" t="s">
        <v>935</v>
      </c>
      <c r="C441" s="39" t="s">
        <v>936</v>
      </c>
      <c r="D441" s="39" t="str">
        <f>IFERROR(VLOOKUP(B441,'5.2.5'!$E$2:$F$716,2,0),"")</f>
        <v>Huyện Đắk Tô</v>
      </c>
      <c r="E441" s="39" t="str">
        <f t="shared" si="14"/>
        <v/>
      </c>
      <c r="F441" s="39"/>
      <c r="G441" t="str">
        <f>VLOOKUP(H441,Tỉnh!$A$2:$B$64,2,0)</f>
        <v>Kon Tum</v>
      </c>
      <c r="H441" t="str">
        <f t="shared" si="13"/>
        <v>601</v>
      </c>
      <c r="I441" s="39"/>
    </row>
    <row r="442" hidden="1" spans="1:9">
      <c r="A442" s="38"/>
      <c r="B442" s="39" t="s">
        <v>937</v>
      </c>
      <c r="C442" s="39" t="s">
        <v>938</v>
      </c>
      <c r="D442" s="39" t="str">
        <f>IFERROR(VLOOKUP(B442,'5.2.5'!$E$2:$F$716,2,0),"")</f>
        <v>Huyện Kon Rẫy</v>
      </c>
      <c r="E442" s="39" t="str">
        <f t="shared" si="14"/>
        <v/>
      </c>
      <c r="F442" s="39"/>
      <c r="G442" t="str">
        <f>VLOOKUP(H442,Tỉnh!$A$2:$B$64,2,0)</f>
        <v>Kon Tum</v>
      </c>
      <c r="H442" t="str">
        <f t="shared" si="13"/>
        <v>601</v>
      </c>
      <c r="I442" s="39"/>
    </row>
    <row r="443" hidden="1" spans="1:9">
      <c r="A443" s="38"/>
      <c r="B443" s="39" t="s">
        <v>939</v>
      </c>
      <c r="C443" s="39" t="s">
        <v>940</v>
      </c>
      <c r="D443" s="39" t="str">
        <f>IFERROR(VLOOKUP(B443,'5.2.5'!$E$2:$F$716,2,0),"")</f>
        <v>Huyện Kon Plông</v>
      </c>
      <c r="E443" s="39" t="str">
        <f t="shared" si="14"/>
        <v/>
      </c>
      <c r="F443" s="39"/>
      <c r="G443" t="str">
        <f>VLOOKUP(H443,Tỉnh!$A$2:$B$64,2,0)</f>
        <v>Kon Tum</v>
      </c>
      <c r="H443" t="str">
        <f t="shared" si="13"/>
        <v>601</v>
      </c>
      <c r="I443" s="39"/>
    </row>
    <row r="444" hidden="1" spans="1:9">
      <c r="A444" s="38"/>
      <c r="B444" s="39" t="s">
        <v>941</v>
      </c>
      <c r="C444" s="39" t="s">
        <v>942</v>
      </c>
      <c r="D444" s="39" t="str">
        <f>IFERROR(VLOOKUP(B444,'5.2.5'!$E$2:$F$716,2,0),"")</f>
        <v>Huyện Đák Hà</v>
      </c>
      <c r="E444" s="39" t="str">
        <f t="shared" si="14"/>
        <v/>
      </c>
      <c r="F444" s="39"/>
      <c r="G444" t="str">
        <f>VLOOKUP(H444,Tỉnh!$A$2:$B$64,2,0)</f>
        <v>Kon Tum</v>
      </c>
      <c r="H444" t="str">
        <f t="shared" si="13"/>
        <v>601</v>
      </c>
      <c r="I444" s="39"/>
    </row>
    <row r="445" hidden="1" spans="1:9">
      <c r="A445" s="38"/>
      <c r="B445" s="39" t="s">
        <v>943</v>
      </c>
      <c r="C445" s="39" t="s">
        <v>944</v>
      </c>
      <c r="D445" s="39" t="str">
        <f>IFERROR(VLOOKUP(B445,'5.2.5'!$E$2:$F$716,2,0),"")</f>
        <v>Huyện Sa Thầy</v>
      </c>
      <c r="E445" s="39" t="str">
        <f t="shared" si="14"/>
        <v/>
      </c>
      <c r="F445" s="39"/>
      <c r="G445" t="str">
        <f>VLOOKUP(H445,Tỉnh!$A$2:$B$64,2,0)</f>
        <v>Kon Tum</v>
      </c>
      <c r="H445" t="str">
        <f t="shared" si="13"/>
        <v>601</v>
      </c>
      <c r="I445" s="39"/>
    </row>
    <row r="446" hidden="1" spans="1:9">
      <c r="A446" s="38"/>
      <c r="B446" s="39" t="s">
        <v>945</v>
      </c>
      <c r="C446" s="39" t="s">
        <v>946</v>
      </c>
      <c r="D446" s="39" t="str">
        <f>IFERROR(VLOOKUP(B446,'5.2.5'!$E$2:$F$716,2,0),"")</f>
        <v>Huyện Ia H'Drai</v>
      </c>
      <c r="E446" s="39" t="str">
        <f t="shared" si="14"/>
        <v/>
      </c>
      <c r="F446" s="39"/>
      <c r="G446" t="str">
        <f>VLOOKUP(H446,Tỉnh!$A$2:$B$64,2,0)</f>
        <v>Kon Tum</v>
      </c>
      <c r="H446" t="str">
        <f t="shared" si="13"/>
        <v>601</v>
      </c>
      <c r="I446" s="39"/>
    </row>
    <row r="447" hidden="1" spans="1:9">
      <c r="A447" s="38"/>
      <c r="B447" s="39" t="s">
        <v>947</v>
      </c>
      <c r="C447" s="39" t="s">
        <v>948</v>
      </c>
      <c r="D447" s="39" t="str">
        <f>IFERROR(VLOOKUP(B447,'5.2.5'!$E$2:$F$716,2,0),"")</f>
        <v>Huyện Tu Mơ Rông</v>
      </c>
      <c r="E447" s="39" t="str">
        <f t="shared" si="14"/>
        <v/>
      </c>
      <c r="F447" s="39"/>
      <c r="G447" t="str">
        <f>VLOOKUP(H447,Tỉnh!$A$2:$B$64,2,0)</f>
        <v>Kon Tum</v>
      </c>
      <c r="H447" t="str">
        <f t="shared" si="13"/>
        <v>601</v>
      </c>
      <c r="I447" s="39"/>
    </row>
    <row r="448" hidden="1" spans="1:9">
      <c r="A448" s="38"/>
      <c r="B448" s="39" t="s">
        <v>949</v>
      </c>
      <c r="C448" s="39" t="s">
        <v>950</v>
      </c>
      <c r="D448" s="39" t="str">
        <f>IFERROR(VLOOKUP(B448,'5.2.5'!$E$2:$F$716,2,0),"")</f>
        <v>Thành phố Pleiku</v>
      </c>
      <c r="E448" s="39" t="str">
        <f t="shared" si="14"/>
        <v/>
      </c>
      <c r="F448" s="39"/>
      <c r="G448" t="str">
        <f>VLOOKUP(H448,Tỉnh!$A$2:$B$64,2,0)</f>
        <v>Gia Lai</v>
      </c>
      <c r="H448" t="str">
        <f t="shared" si="13"/>
        <v>603</v>
      </c>
      <c r="I448" s="39"/>
    </row>
    <row r="449" hidden="1" spans="1:9">
      <c r="A449" s="38"/>
      <c r="B449" s="39" t="s">
        <v>951</v>
      </c>
      <c r="C449" s="39" t="s">
        <v>952</v>
      </c>
      <c r="D449" s="39" t="str">
        <f>IFERROR(VLOOKUP(B449,'5.2.5'!$E$2:$F$716,2,0),"")</f>
        <v>Huyện Kbang</v>
      </c>
      <c r="E449" s="39" t="str">
        <f t="shared" si="14"/>
        <v/>
      </c>
      <c r="F449" s="39"/>
      <c r="G449" t="str">
        <f>VLOOKUP(H449,Tỉnh!$A$2:$B$64,2,0)</f>
        <v>Gia Lai</v>
      </c>
      <c r="H449" t="str">
        <f t="shared" si="13"/>
        <v>603</v>
      </c>
      <c r="I449" s="39"/>
    </row>
    <row r="450" hidden="1" spans="1:9">
      <c r="A450" s="38"/>
      <c r="B450" s="39" t="s">
        <v>953</v>
      </c>
      <c r="C450" s="39" t="s">
        <v>954</v>
      </c>
      <c r="D450" s="39" t="str">
        <f>IFERROR(VLOOKUP(B450,'5.2.5'!$E$2:$F$716,2,0),"")</f>
        <v>Huyện Mang Yang</v>
      </c>
      <c r="E450" s="39" t="str">
        <f t="shared" si="14"/>
        <v/>
      </c>
      <c r="F450" s="39"/>
      <c r="G450" t="str">
        <f>VLOOKUP(H450,Tỉnh!$A$2:$B$64,2,0)</f>
        <v>Gia Lai</v>
      </c>
      <c r="H450" t="str">
        <f t="shared" si="13"/>
        <v>603</v>
      </c>
      <c r="I450" s="39"/>
    </row>
    <row r="451" hidden="1" spans="1:9">
      <c r="A451" s="38"/>
      <c r="B451" s="39" t="s">
        <v>955</v>
      </c>
      <c r="C451" s="39" t="s">
        <v>956</v>
      </c>
      <c r="D451" s="39" t="str">
        <f>IFERROR(VLOOKUP(B451,'5.2.5'!$E$2:$F$716,2,0),"")</f>
        <v>Huyện Chư Păh</v>
      </c>
      <c r="E451" s="39" t="str">
        <f t="shared" si="14"/>
        <v/>
      </c>
      <c r="F451" s="39"/>
      <c r="G451" t="str">
        <f>VLOOKUP(H451,Tỉnh!$A$2:$B$64,2,0)</f>
        <v>Gia Lai</v>
      </c>
      <c r="H451" t="str">
        <f t="shared" si="13"/>
        <v>603</v>
      </c>
      <c r="I451" s="39"/>
    </row>
    <row r="452" hidden="1" spans="1:9">
      <c r="A452" s="38"/>
      <c r="B452" s="39" t="s">
        <v>957</v>
      </c>
      <c r="C452" s="39" t="s">
        <v>958</v>
      </c>
      <c r="D452" s="39" t="str">
        <f>IFERROR(VLOOKUP(B452,'5.2.5'!$E$2:$F$716,2,0),"")</f>
        <v>Huyện Ia Grai</v>
      </c>
      <c r="E452" s="39" t="str">
        <f t="shared" si="14"/>
        <v/>
      </c>
      <c r="F452" s="39"/>
      <c r="G452" t="str">
        <f>VLOOKUP(H452,Tỉnh!$A$2:$B$64,2,0)</f>
        <v>Gia Lai</v>
      </c>
      <c r="H452" t="str">
        <f t="shared" si="13"/>
        <v>603</v>
      </c>
      <c r="I452" s="39"/>
    </row>
    <row r="453" hidden="1" spans="1:9">
      <c r="A453" s="38"/>
      <c r="B453" s="39" t="s">
        <v>959</v>
      </c>
      <c r="C453" s="39" t="s">
        <v>960</v>
      </c>
      <c r="D453" s="39" t="str">
        <f>IFERROR(VLOOKUP(B453,'5.2.5'!$E$2:$F$716,2,0),"")</f>
        <v>Thị xã An Khê</v>
      </c>
      <c r="E453" s="39" t="str">
        <f t="shared" si="14"/>
        <v/>
      </c>
      <c r="F453" s="39"/>
      <c r="G453" t="str">
        <f>VLOOKUP(H453,Tỉnh!$A$2:$B$64,2,0)</f>
        <v>Gia Lai</v>
      </c>
      <c r="H453" t="str">
        <f t="shared" ref="H453:H516" si="15">LEFT(B453,3)</f>
        <v>603</v>
      </c>
      <c r="I453" s="39"/>
    </row>
    <row r="454" hidden="1" spans="1:9">
      <c r="A454" s="38"/>
      <c r="B454" s="39" t="s">
        <v>961</v>
      </c>
      <c r="C454" s="39" t="s">
        <v>962</v>
      </c>
      <c r="D454" s="39" t="str">
        <f>IFERROR(VLOOKUP(B454,'5.2.5'!$E$2:$F$716,2,0),"")</f>
        <v>Huyện Kông Chro</v>
      </c>
      <c r="E454" s="39" t="str">
        <f t="shared" si="14"/>
        <v/>
      </c>
      <c r="F454" s="39"/>
      <c r="G454" t="str">
        <f>VLOOKUP(H454,Tỉnh!$A$2:$B$64,2,0)</f>
        <v>Gia Lai</v>
      </c>
      <c r="H454" t="str">
        <f t="shared" si="15"/>
        <v>603</v>
      </c>
      <c r="I454" s="39"/>
    </row>
    <row r="455" hidden="1" spans="1:9">
      <c r="A455" s="38"/>
      <c r="B455" s="39" t="s">
        <v>963</v>
      </c>
      <c r="C455" s="39" t="s">
        <v>964</v>
      </c>
      <c r="D455" s="39" t="str">
        <f>IFERROR(VLOOKUP(B455,'5.2.5'!$E$2:$F$716,2,0),"")</f>
        <v>Huyện Đức Cơ</v>
      </c>
      <c r="E455" s="39" t="str">
        <f t="shared" si="14"/>
        <v/>
      </c>
      <c r="F455" s="39"/>
      <c r="G455" t="str">
        <f>VLOOKUP(H455,Tỉnh!$A$2:$B$64,2,0)</f>
        <v>Gia Lai</v>
      </c>
      <c r="H455" t="str">
        <f t="shared" si="15"/>
        <v>603</v>
      </c>
      <c r="I455" s="39"/>
    </row>
    <row r="456" hidden="1" spans="1:9">
      <c r="A456" s="38"/>
      <c r="B456" s="39" t="s">
        <v>965</v>
      </c>
      <c r="C456" s="39" t="s">
        <v>966</v>
      </c>
      <c r="D456" s="39" t="str">
        <f>IFERROR(VLOOKUP(B456,'5.2.5'!$E$2:$F$716,2,0),"")</f>
        <v>Huyện Chư Prông</v>
      </c>
      <c r="E456" s="39" t="str">
        <f t="shared" si="14"/>
        <v/>
      </c>
      <c r="F456" s="39"/>
      <c r="G456" t="str">
        <f>VLOOKUP(H456,Tỉnh!$A$2:$B$64,2,0)</f>
        <v>Gia Lai</v>
      </c>
      <c r="H456" t="str">
        <f t="shared" si="15"/>
        <v>603</v>
      </c>
      <c r="I456" s="39"/>
    </row>
    <row r="457" hidden="1" spans="1:9">
      <c r="A457" s="38"/>
      <c r="B457" s="39" t="s">
        <v>967</v>
      </c>
      <c r="C457" s="39" t="s">
        <v>968</v>
      </c>
      <c r="D457" s="39" t="str">
        <f>IFERROR(VLOOKUP(B457,'5.2.5'!$E$2:$F$716,2,0),"")</f>
        <v>Huyện Chư Sê</v>
      </c>
      <c r="E457" s="39" t="str">
        <f t="shared" si="14"/>
        <v/>
      </c>
      <c r="F457" s="39"/>
      <c r="G457" t="str">
        <f>VLOOKUP(H457,Tỉnh!$A$2:$B$64,2,0)</f>
        <v>Gia Lai</v>
      </c>
      <c r="H457" t="str">
        <f t="shared" si="15"/>
        <v>603</v>
      </c>
      <c r="I457" s="39"/>
    </row>
    <row r="458" hidden="1" spans="1:9">
      <c r="A458" s="38"/>
      <c r="B458" s="39" t="s">
        <v>969</v>
      </c>
      <c r="C458" s="39" t="s">
        <v>970</v>
      </c>
      <c r="D458" s="39" t="str">
        <f>IFERROR(VLOOKUP(B458,'5.2.5'!$E$2:$F$716,2,0),"")</f>
        <v>Huyện IaPa</v>
      </c>
      <c r="E458" s="39" t="str">
        <f t="shared" si="14"/>
        <v/>
      </c>
      <c r="F458" s="39"/>
      <c r="G458" t="str">
        <f>VLOOKUP(H458,Tỉnh!$A$2:$B$64,2,0)</f>
        <v>Gia Lai</v>
      </c>
      <c r="H458" t="str">
        <f t="shared" si="15"/>
        <v>603</v>
      </c>
      <c r="I458" s="39"/>
    </row>
    <row r="459" hidden="1" spans="1:9">
      <c r="A459" s="38"/>
      <c r="B459" s="39" t="s">
        <v>971</v>
      </c>
      <c r="C459" s="39" t="s">
        <v>972</v>
      </c>
      <c r="D459" s="39" t="str">
        <f>IFERROR(VLOOKUP(B459,'5.2.5'!$E$2:$F$716,2,0),"")</f>
        <v>Thị xã Ayun Pa</v>
      </c>
      <c r="E459" s="39" t="str">
        <f t="shared" si="14"/>
        <v/>
      </c>
      <c r="F459" s="39"/>
      <c r="G459" t="str">
        <f>VLOOKUP(H459,Tỉnh!$A$2:$B$64,2,0)</f>
        <v>Gia Lai</v>
      </c>
      <c r="H459" t="str">
        <f t="shared" si="15"/>
        <v>603</v>
      </c>
      <c r="I459" s="39"/>
    </row>
    <row r="460" hidden="1" spans="1:9">
      <c r="A460" s="38"/>
      <c r="B460" s="39" t="s">
        <v>973</v>
      </c>
      <c r="C460" s="39" t="s">
        <v>974</v>
      </c>
      <c r="D460" s="39" t="str">
        <f>IFERROR(VLOOKUP(B460,'5.2.5'!$E$2:$F$716,2,0),"")</f>
        <v>Huyện Krông Pa</v>
      </c>
      <c r="E460" s="39" t="str">
        <f t="shared" si="14"/>
        <v/>
      </c>
      <c r="F460" s="39"/>
      <c r="G460" t="str">
        <f>VLOOKUP(H460,Tỉnh!$A$2:$B$64,2,0)</f>
        <v>Gia Lai</v>
      </c>
      <c r="H460" t="str">
        <f t="shared" si="15"/>
        <v>603</v>
      </c>
      <c r="I460" s="39"/>
    </row>
    <row r="461" hidden="1" spans="1:9">
      <c r="A461" s="38"/>
      <c r="B461" s="39" t="s">
        <v>975</v>
      </c>
      <c r="C461" s="39" t="s">
        <v>976</v>
      </c>
      <c r="D461" s="39" t="str">
        <f>IFERROR(VLOOKUP(B461,'5.2.5'!$E$2:$F$716,2,0),"")</f>
        <v>Huyện Đak Đoa</v>
      </c>
      <c r="E461" s="39" t="str">
        <f t="shared" si="14"/>
        <v/>
      </c>
      <c r="F461" s="39"/>
      <c r="G461" t="str">
        <f>VLOOKUP(H461,Tỉnh!$A$2:$B$64,2,0)</f>
        <v>Gia Lai</v>
      </c>
      <c r="H461" t="str">
        <f t="shared" si="15"/>
        <v>603</v>
      </c>
      <c r="I461" s="39"/>
    </row>
    <row r="462" hidden="1" spans="1:9">
      <c r="A462" s="38"/>
      <c r="B462" s="39" t="s">
        <v>977</v>
      </c>
      <c r="C462" s="39" t="s">
        <v>978</v>
      </c>
      <c r="D462" s="39" t="str">
        <f>IFERROR(VLOOKUP(B462,'5.2.5'!$E$2:$F$716,2,0),"")</f>
        <v>Huyện ĐakPơ</v>
      </c>
      <c r="E462" s="39" t="str">
        <f t="shared" si="14"/>
        <v/>
      </c>
      <c r="F462" s="39"/>
      <c r="G462" t="str">
        <f>VLOOKUP(H462,Tỉnh!$A$2:$B$64,2,0)</f>
        <v>Gia Lai</v>
      </c>
      <c r="H462" t="str">
        <f t="shared" si="15"/>
        <v>603</v>
      </c>
      <c r="I462" s="39"/>
    </row>
    <row r="463" hidden="1" spans="1:9">
      <c r="A463" s="38"/>
      <c r="B463" s="39" t="s">
        <v>979</v>
      </c>
      <c r="C463" s="39" t="s">
        <v>980</v>
      </c>
      <c r="D463" s="39" t="str">
        <f>IFERROR(VLOOKUP(B463,'5.2.5'!$E$2:$F$716,2,0),"")</f>
        <v>Huyện Phú Thiện</v>
      </c>
      <c r="E463" s="39" t="str">
        <f t="shared" si="14"/>
        <v/>
      </c>
      <c r="F463" s="39"/>
      <c r="G463" t="str">
        <f>VLOOKUP(H463,Tỉnh!$A$2:$B$64,2,0)</f>
        <v>Gia Lai</v>
      </c>
      <c r="H463" t="str">
        <f t="shared" si="15"/>
        <v>603</v>
      </c>
      <c r="I463" s="39"/>
    </row>
    <row r="464" hidden="1" spans="1:9">
      <c r="A464" s="38"/>
      <c r="B464" s="39" t="s">
        <v>981</v>
      </c>
      <c r="C464" s="39" t="s">
        <v>982</v>
      </c>
      <c r="D464" s="39" t="str">
        <f>IFERROR(VLOOKUP(B464,'5.2.5'!$E$2:$F$716,2,0),"")</f>
        <v>Huyện Chư Pưh</v>
      </c>
      <c r="E464" s="39" t="str">
        <f t="shared" si="14"/>
        <v/>
      </c>
      <c r="F464" s="39"/>
      <c r="G464" t="str">
        <f>VLOOKUP(H464,Tỉnh!$A$2:$B$64,2,0)</f>
        <v>Gia Lai</v>
      </c>
      <c r="H464" t="str">
        <f t="shared" si="15"/>
        <v>603</v>
      </c>
      <c r="I464" s="39"/>
    </row>
    <row r="465" hidden="1" spans="1:9">
      <c r="A465" s="38"/>
      <c r="B465" s="39" t="s">
        <v>983</v>
      </c>
      <c r="C465" s="39" t="s">
        <v>984</v>
      </c>
      <c r="D465" s="39" t="str">
        <f>IFERROR(VLOOKUP(B465,'5.2.5'!$E$2:$F$716,2,0),"")</f>
        <v>TP.Buôn Ma Thuột</v>
      </c>
      <c r="E465" s="39" t="str">
        <f t="shared" si="14"/>
        <v/>
      </c>
      <c r="F465" s="39"/>
      <c r="G465" t="str">
        <f>VLOOKUP(H465,Tỉnh!$A$2:$B$64,2,0)</f>
        <v>Đắk Lắk</v>
      </c>
      <c r="H465" t="str">
        <f t="shared" si="15"/>
        <v>605</v>
      </c>
      <c r="I465" s="39"/>
    </row>
    <row r="466" hidden="1" spans="1:9">
      <c r="A466" s="38"/>
      <c r="B466" s="39" t="s">
        <v>985</v>
      </c>
      <c r="C466" s="39" t="s">
        <v>986</v>
      </c>
      <c r="D466" s="39" t="str">
        <f>IFERROR(VLOOKUP(B466,'5.2.5'!$E$2:$F$716,2,0),"")</f>
        <v>Huyện Ea H'leo</v>
      </c>
      <c r="E466" s="39" t="str">
        <f t="shared" si="14"/>
        <v/>
      </c>
      <c r="F466" s="39"/>
      <c r="G466" t="str">
        <f>VLOOKUP(H466,Tỉnh!$A$2:$B$64,2,0)</f>
        <v>Đắk Lắk</v>
      </c>
      <c r="H466" t="str">
        <f t="shared" si="15"/>
        <v>605</v>
      </c>
      <c r="I466" s="39"/>
    </row>
    <row r="467" hidden="1" spans="1:9">
      <c r="A467" s="38"/>
      <c r="B467" s="39" t="s">
        <v>987</v>
      </c>
      <c r="C467" s="39" t="s">
        <v>988</v>
      </c>
      <c r="D467" s="39" t="str">
        <f>IFERROR(VLOOKUP(B467,'5.2.5'!$E$2:$F$716,2,0),"")</f>
        <v>Huyện Ea Súp</v>
      </c>
      <c r="E467" s="39" t="str">
        <f t="shared" si="14"/>
        <v/>
      </c>
      <c r="F467" s="39"/>
      <c r="G467" t="str">
        <f>VLOOKUP(H467,Tỉnh!$A$2:$B$64,2,0)</f>
        <v>Đắk Lắk</v>
      </c>
      <c r="H467" t="str">
        <f t="shared" si="15"/>
        <v>605</v>
      </c>
      <c r="I467" s="39"/>
    </row>
    <row r="468" hidden="1" spans="1:9">
      <c r="A468" s="38"/>
      <c r="B468" s="39" t="s">
        <v>989</v>
      </c>
      <c r="C468" s="39" t="s">
        <v>990</v>
      </c>
      <c r="D468" s="39" t="str">
        <f>IFERROR(VLOOKUP(B468,'5.2.5'!$E$2:$F$716,2,0),"")</f>
        <v>Huyện Krông Năng</v>
      </c>
      <c r="E468" s="39" t="str">
        <f t="shared" si="14"/>
        <v/>
      </c>
      <c r="F468" s="39"/>
      <c r="G468" t="str">
        <f>VLOOKUP(H468,Tỉnh!$A$2:$B$64,2,0)</f>
        <v>Đắk Lắk</v>
      </c>
      <c r="H468" t="str">
        <f t="shared" si="15"/>
        <v>605</v>
      </c>
      <c r="I468" s="39"/>
    </row>
    <row r="469" hidden="1" spans="1:9">
      <c r="A469" s="38"/>
      <c r="B469" s="39" t="s">
        <v>991</v>
      </c>
      <c r="C469" s="39" t="s">
        <v>992</v>
      </c>
      <c r="D469" s="39" t="str">
        <f>IFERROR(VLOOKUP(B469,'5.2.5'!$E$2:$F$716,2,0),"")</f>
        <v>Thị xã Buôn Hồ</v>
      </c>
      <c r="E469" s="39" t="str">
        <f t="shared" si="14"/>
        <v/>
      </c>
      <c r="F469" s="39"/>
      <c r="G469" t="str">
        <f>VLOOKUP(H469,Tỉnh!$A$2:$B$64,2,0)</f>
        <v>Đắk Lắk</v>
      </c>
      <c r="H469" t="str">
        <f t="shared" si="15"/>
        <v>605</v>
      </c>
      <c r="I469" s="39"/>
    </row>
    <row r="470" hidden="1" spans="1:9">
      <c r="A470" s="38"/>
      <c r="B470" s="39" t="s">
        <v>993</v>
      </c>
      <c r="C470" s="39" t="s">
        <v>994</v>
      </c>
      <c r="D470" s="39" t="str">
        <f>IFERROR(VLOOKUP(B470,'5.2.5'!$E$2:$F$716,2,0),"")</f>
        <v>Huyện Buôn Đôn</v>
      </c>
      <c r="E470" s="39" t="str">
        <f t="shared" si="14"/>
        <v/>
      </c>
      <c r="F470" s="39"/>
      <c r="G470" t="str">
        <f>VLOOKUP(H470,Tỉnh!$A$2:$B$64,2,0)</f>
        <v>Đắk Lắk</v>
      </c>
      <c r="H470" t="str">
        <f t="shared" si="15"/>
        <v>605</v>
      </c>
      <c r="I470" s="39"/>
    </row>
    <row r="471" hidden="1" spans="1:9">
      <c r="A471" s="38"/>
      <c r="B471" s="39" t="s">
        <v>995</v>
      </c>
      <c r="C471" s="39" t="s">
        <v>996</v>
      </c>
      <c r="D471" s="39" t="str">
        <f>IFERROR(VLOOKUP(B471,'5.2.5'!$E$2:$F$716,2,0),"")</f>
        <v>Huyện Cư M'gar</v>
      </c>
      <c r="E471" s="39" t="str">
        <f t="shared" si="14"/>
        <v/>
      </c>
      <c r="F471" s="39"/>
      <c r="G471" t="str">
        <f>VLOOKUP(H471,Tỉnh!$A$2:$B$64,2,0)</f>
        <v>Đắk Lắk</v>
      </c>
      <c r="H471" t="str">
        <f t="shared" si="15"/>
        <v>605</v>
      </c>
      <c r="I471" s="39"/>
    </row>
    <row r="472" hidden="1" spans="1:9">
      <c r="A472" s="38"/>
      <c r="B472" s="39" t="s">
        <v>997</v>
      </c>
      <c r="C472" s="39" t="s">
        <v>998</v>
      </c>
      <c r="D472" s="39" t="str">
        <f>IFERROR(VLOOKUP(B472,'5.2.5'!$E$2:$F$716,2,0),"")</f>
        <v>Huyện Ea Kar</v>
      </c>
      <c r="E472" s="39" t="str">
        <f t="shared" si="14"/>
        <v/>
      </c>
      <c r="F472" s="39"/>
      <c r="G472" t="str">
        <f>VLOOKUP(H472,Tỉnh!$A$2:$B$64,2,0)</f>
        <v>Đắk Lắk</v>
      </c>
      <c r="H472" t="str">
        <f t="shared" si="15"/>
        <v>605</v>
      </c>
      <c r="I472" s="39"/>
    </row>
    <row r="473" hidden="1" spans="1:9">
      <c r="A473" s="38"/>
      <c r="B473" s="39" t="s">
        <v>999</v>
      </c>
      <c r="C473" s="39" t="s">
        <v>1000</v>
      </c>
      <c r="D473" s="39" t="str">
        <f>IFERROR(VLOOKUP(B473,'5.2.5'!$E$2:$F$716,2,0),"")</f>
        <v>Huyện M'ĐrắK</v>
      </c>
      <c r="E473" s="39" t="str">
        <f t="shared" si="14"/>
        <v/>
      </c>
      <c r="F473" s="39"/>
      <c r="G473" t="str">
        <f>VLOOKUP(H473,Tỉnh!$A$2:$B$64,2,0)</f>
        <v>Đắk Lắk</v>
      </c>
      <c r="H473" t="str">
        <f t="shared" si="15"/>
        <v>605</v>
      </c>
      <c r="I473" s="39"/>
    </row>
    <row r="474" hidden="1" spans="1:9">
      <c r="A474" s="38"/>
      <c r="B474" s="39" t="s">
        <v>1001</v>
      </c>
      <c r="C474" s="40" t="s">
        <v>1002</v>
      </c>
      <c r="D474" s="39" t="str">
        <f>IFERROR(VLOOKUP(B474,'5.2.5'!$E$2:$F$716,2,0),"")</f>
        <v>Huyện Krông Pắc</v>
      </c>
      <c r="E474" s="39" t="str">
        <f t="shared" si="14"/>
        <v/>
      </c>
      <c r="F474" s="39"/>
      <c r="G474" t="str">
        <f>VLOOKUP(H474,Tỉnh!$A$2:$B$64,2,0)</f>
        <v>Đắk Lắk</v>
      </c>
      <c r="H474" t="str">
        <f t="shared" si="15"/>
        <v>605</v>
      </c>
      <c r="I474" s="39"/>
    </row>
    <row r="475" hidden="1" spans="1:9">
      <c r="A475" s="38"/>
      <c r="B475" s="39" t="s">
        <v>1003</v>
      </c>
      <c r="C475" s="39" t="s">
        <v>1004</v>
      </c>
      <c r="D475" s="39" t="str">
        <f>IFERROR(VLOOKUP(B475,'5.2.5'!$E$2:$F$716,2,0),"")</f>
        <v>Huyện Krông A Na</v>
      </c>
      <c r="E475" s="39" t="str">
        <f t="shared" si="14"/>
        <v/>
      </c>
      <c r="F475" s="39"/>
      <c r="G475" t="str">
        <f>VLOOKUP(H475,Tỉnh!$A$2:$B$64,2,0)</f>
        <v>Đắk Lắk</v>
      </c>
      <c r="H475" t="str">
        <f t="shared" si="15"/>
        <v>605</v>
      </c>
      <c r="I475" s="39"/>
    </row>
    <row r="476" hidden="1" spans="1:9">
      <c r="A476" s="38"/>
      <c r="B476" s="39" t="s">
        <v>1005</v>
      </c>
      <c r="C476" s="39" t="s">
        <v>1006</v>
      </c>
      <c r="D476" s="39" t="str">
        <f>IFERROR(VLOOKUP(B476,'5.2.5'!$E$2:$F$716,2,0),"")</f>
        <v>Huyện Krông Bông</v>
      </c>
      <c r="E476" s="39" t="str">
        <f t="shared" si="14"/>
        <v/>
      </c>
      <c r="F476" s="39"/>
      <c r="G476" t="str">
        <f>VLOOKUP(H476,Tỉnh!$A$2:$B$64,2,0)</f>
        <v>Đắk Lắk</v>
      </c>
      <c r="H476" t="str">
        <f t="shared" si="15"/>
        <v>605</v>
      </c>
      <c r="I476" s="39"/>
    </row>
    <row r="477" hidden="1" spans="1:9">
      <c r="A477" s="38"/>
      <c r="B477" s="39" t="s">
        <v>1007</v>
      </c>
      <c r="C477" s="39" t="s">
        <v>1008</v>
      </c>
      <c r="D477" s="39" t="str">
        <f>IFERROR(VLOOKUP(B477,'5.2.5'!$E$2:$F$716,2,0),"")</f>
        <v>Huyện Lắk</v>
      </c>
      <c r="E477" s="39" t="str">
        <f t="shared" si="14"/>
        <v/>
      </c>
      <c r="F477" s="39"/>
      <c r="G477" t="str">
        <f>VLOOKUP(H477,Tỉnh!$A$2:$B$64,2,0)</f>
        <v>Đắk Lắk</v>
      </c>
      <c r="H477" t="str">
        <f t="shared" si="15"/>
        <v>605</v>
      </c>
      <c r="I477" s="39"/>
    </row>
    <row r="478" hidden="1" spans="1:9">
      <c r="A478" s="38"/>
      <c r="B478" s="39" t="s">
        <v>1009</v>
      </c>
      <c r="C478" s="39" t="s">
        <v>1010</v>
      </c>
      <c r="D478" s="39" t="str">
        <f>IFERROR(VLOOKUP(B478,'5.2.5'!$E$2:$F$716,2,0),"")</f>
        <v>Huyện Cư Kuin</v>
      </c>
      <c r="E478" s="39" t="str">
        <f t="shared" si="14"/>
        <v/>
      </c>
      <c r="F478" s="39"/>
      <c r="G478" t="str">
        <f>VLOOKUP(H478,Tỉnh!$A$2:$B$64,2,0)</f>
        <v>Đắk Lắk</v>
      </c>
      <c r="H478" t="str">
        <f t="shared" si="15"/>
        <v>605</v>
      </c>
      <c r="I478" s="39"/>
    </row>
    <row r="479" hidden="1" spans="1:9">
      <c r="A479" s="38"/>
      <c r="B479" s="39" t="s">
        <v>1011</v>
      </c>
      <c r="C479" s="39" t="s">
        <v>1012</v>
      </c>
      <c r="D479" s="39" t="str">
        <f>IFERROR(VLOOKUP(B479,'5.2.5'!$E$2:$F$716,2,0),"")</f>
        <v>Huyện Krông Búk</v>
      </c>
      <c r="E479" s="39" t="str">
        <f t="shared" ref="E479:E542" si="16">IF(C479=D479,"",C479)</f>
        <v/>
      </c>
      <c r="F479" s="39"/>
      <c r="G479" t="str">
        <f>VLOOKUP(H479,Tỉnh!$A$2:$B$64,2,0)</f>
        <v>Đắk Lắk</v>
      </c>
      <c r="H479" t="str">
        <f t="shared" si="15"/>
        <v>605</v>
      </c>
      <c r="I479" s="39"/>
    </row>
    <row r="480" hidden="1" spans="1:9">
      <c r="A480" s="38"/>
      <c r="B480" s="39" t="s">
        <v>1013</v>
      </c>
      <c r="C480" s="39" t="s">
        <v>1014</v>
      </c>
      <c r="D480" s="39" t="str">
        <f>IFERROR(VLOOKUP(B480,'5.2.5'!$E$2:$F$716,2,0),"")</f>
        <v>Huyện Cư Jút</v>
      </c>
      <c r="E480" s="39" t="str">
        <f t="shared" si="16"/>
        <v/>
      </c>
      <c r="F480" s="39"/>
      <c r="G480" t="str">
        <f>VLOOKUP(H480,Tỉnh!$A$2:$B$64,2,0)</f>
        <v>Đắk Nông</v>
      </c>
      <c r="H480" t="str">
        <f t="shared" si="15"/>
        <v>606</v>
      </c>
      <c r="I480" s="39"/>
    </row>
    <row r="481" hidden="1" spans="1:9">
      <c r="A481" s="38"/>
      <c r="B481" s="39" t="s">
        <v>1015</v>
      </c>
      <c r="C481" s="39" t="s">
        <v>1016</v>
      </c>
      <c r="D481" s="39" t="str">
        <f>IFERROR(VLOOKUP(B481,'5.2.5'!$E$2:$F$716,2,0),"")</f>
        <v>Huyện Krông Nô</v>
      </c>
      <c r="E481" s="39" t="str">
        <f t="shared" si="16"/>
        <v/>
      </c>
      <c r="F481" s="39"/>
      <c r="G481" t="str">
        <f>VLOOKUP(H481,Tỉnh!$A$2:$B$64,2,0)</f>
        <v>Đắk Nông</v>
      </c>
      <c r="H481" t="str">
        <f t="shared" si="15"/>
        <v>606</v>
      </c>
      <c r="I481" s="39"/>
    </row>
    <row r="482" hidden="1" spans="1:9">
      <c r="A482" s="38"/>
      <c r="B482" s="39" t="s">
        <v>1017</v>
      </c>
      <c r="C482" s="39" t="s">
        <v>1018</v>
      </c>
      <c r="D482" s="39" t="str">
        <f>IFERROR(VLOOKUP(B482,'5.2.5'!$E$2:$F$716,2,0),"")</f>
        <v>Huyện Đắk Mil</v>
      </c>
      <c r="E482" s="39" t="str">
        <f t="shared" si="16"/>
        <v/>
      </c>
      <c r="F482" s="39"/>
      <c r="G482" t="str">
        <f>VLOOKUP(H482,Tỉnh!$A$2:$B$64,2,0)</f>
        <v>Đắk Nông</v>
      </c>
      <c r="H482" t="str">
        <f t="shared" si="15"/>
        <v>606</v>
      </c>
      <c r="I482" s="39"/>
    </row>
    <row r="483" hidden="1" spans="1:9">
      <c r="A483" s="38"/>
      <c r="B483" s="39" t="s">
        <v>1019</v>
      </c>
      <c r="C483" s="39" t="s">
        <v>1020</v>
      </c>
      <c r="D483" s="39" t="str">
        <f>IFERROR(VLOOKUP(B483,'5.2.5'!$E$2:$F$716,2,0),"")</f>
        <v>Huyện Đắk Song</v>
      </c>
      <c r="E483" s="39" t="str">
        <f t="shared" si="16"/>
        <v/>
      </c>
      <c r="F483" s="39"/>
      <c r="G483" t="str">
        <f>VLOOKUP(H483,Tỉnh!$A$2:$B$64,2,0)</f>
        <v>Đắk Nông</v>
      </c>
      <c r="H483" t="str">
        <f t="shared" si="15"/>
        <v>606</v>
      </c>
      <c r="I483" s="39"/>
    </row>
    <row r="484" hidden="1" spans="1:9">
      <c r="A484" s="38"/>
      <c r="B484" s="39" t="s">
        <v>1021</v>
      </c>
      <c r="C484" s="39" t="s">
        <v>1022</v>
      </c>
      <c r="D484" s="39" t="str">
        <f>IFERROR(VLOOKUP(B484,'5.2.5'!$E$2:$F$716,2,0),"")</f>
        <v>Huyện Đắk R'Lấp</v>
      </c>
      <c r="E484" s="39" t="str">
        <f t="shared" si="16"/>
        <v/>
      </c>
      <c r="F484" s="39"/>
      <c r="G484" t="str">
        <f>VLOOKUP(H484,Tỉnh!$A$2:$B$64,2,0)</f>
        <v>Đắk Nông</v>
      </c>
      <c r="H484" t="str">
        <f t="shared" si="15"/>
        <v>606</v>
      </c>
      <c r="I484" s="39"/>
    </row>
    <row r="485" hidden="1" spans="1:9">
      <c r="A485" s="38"/>
      <c r="B485" s="39" t="s">
        <v>1023</v>
      </c>
      <c r="C485" s="39" t="s">
        <v>1024</v>
      </c>
      <c r="D485" s="39" t="str">
        <f>IFERROR(VLOOKUP(B485,'5.2.5'!$E$2:$F$716,2,0),"")</f>
        <v>Thành phố Gia Nghĩa</v>
      </c>
      <c r="E485" s="39" t="str">
        <f t="shared" si="16"/>
        <v/>
      </c>
      <c r="F485" s="39"/>
      <c r="G485" t="str">
        <f>VLOOKUP(H485,Tỉnh!$A$2:$B$64,2,0)</f>
        <v>Đắk Nông</v>
      </c>
      <c r="H485" t="str">
        <f t="shared" si="15"/>
        <v>606</v>
      </c>
      <c r="I485" s="39"/>
    </row>
    <row r="486" hidden="1" spans="1:9">
      <c r="A486" s="38"/>
      <c r="B486" s="39" t="s">
        <v>1025</v>
      </c>
      <c r="C486" s="39" t="s">
        <v>1026</v>
      </c>
      <c r="D486" s="39" t="str">
        <f>IFERROR(VLOOKUP(B486,'5.2.5'!$E$2:$F$716,2,0),"")</f>
        <v>Huyện Đắk Glong</v>
      </c>
      <c r="E486" s="39" t="str">
        <f t="shared" si="16"/>
        <v/>
      </c>
      <c r="F486" s="39"/>
      <c r="G486" t="str">
        <f>VLOOKUP(H486,Tỉnh!$A$2:$B$64,2,0)</f>
        <v>Đắk Nông</v>
      </c>
      <c r="H486" t="str">
        <f t="shared" si="15"/>
        <v>606</v>
      </c>
      <c r="I486" s="39"/>
    </row>
    <row r="487" hidden="1" spans="1:9">
      <c r="A487" s="38"/>
      <c r="B487" s="39" t="s">
        <v>1027</v>
      </c>
      <c r="C487" s="39" t="s">
        <v>1028</v>
      </c>
      <c r="D487" s="39" t="str">
        <f>IFERROR(VLOOKUP(B487,'5.2.5'!$E$2:$F$716,2,0),"")</f>
        <v>Huyện Tuy Đức</v>
      </c>
      <c r="E487" s="39" t="str">
        <f t="shared" si="16"/>
        <v/>
      </c>
      <c r="F487" s="39"/>
      <c r="G487" t="str">
        <f>VLOOKUP(H487,Tỉnh!$A$2:$B$64,2,0)</f>
        <v>Đắk Nông</v>
      </c>
      <c r="H487" t="str">
        <f t="shared" si="15"/>
        <v>606</v>
      </c>
      <c r="I487" s="39"/>
    </row>
    <row r="488" hidden="1" spans="1:9">
      <c r="A488" s="38"/>
      <c r="B488" s="39" t="s">
        <v>1029</v>
      </c>
      <c r="C488" s="39" t="s">
        <v>1030</v>
      </c>
      <c r="D488" s="39" t="str">
        <f>IFERROR(VLOOKUP(B488,'5.2.5'!$E$2:$F$716,2,0),"")</f>
        <v>Quận 1</v>
      </c>
      <c r="E488" s="39" t="str">
        <f t="shared" si="16"/>
        <v/>
      </c>
      <c r="F488" s="39"/>
      <c r="G488" t="str">
        <f>VLOOKUP(H488,Tỉnh!$A$2:$B$64,2,0)</f>
        <v>TP Hồ Chí Minh</v>
      </c>
      <c r="H488" t="str">
        <f t="shared" si="15"/>
        <v>701</v>
      </c>
      <c r="I488" s="39"/>
    </row>
    <row r="489" hidden="1" spans="1:9">
      <c r="A489" s="38"/>
      <c r="B489" s="39" t="s">
        <v>1031</v>
      </c>
      <c r="C489" s="40" t="s">
        <v>1032</v>
      </c>
      <c r="D489" s="39" t="str">
        <f>IFERROR(VLOOKUP(B489,'5.2.5'!$E$2:$F$716,2,0),"")</f>
        <v>Quận 2 (hết hiệu lực)</v>
      </c>
      <c r="E489" s="39" t="str">
        <f t="shared" si="16"/>
        <v/>
      </c>
      <c r="F489" s="39"/>
      <c r="G489" t="str">
        <f>VLOOKUP(H489,Tỉnh!$A$2:$B$64,2,0)</f>
        <v>TP Hồ Chí Minh</v>
      </c>
      <c r="H489" t="str">
        <f t="shared" si="15"/>
        <v>701</v>
      </c>
      <c r="I489" s="39"/>
    </row>
    <row r="490" hidden="1" spans="1:9">
      <c r="A490" s="38"/>
      <c r="B490" s="39" t="s">
        <v>1033</v>
      </c>
      <c r="C490" s="39" t="s">
        <v>1034</v>
      </c>
      <c r="D490" s="39" t="str">
        <f>IFERROR(VLOOKUP(B490,'5.2.5'!$E$2:$F$716,2,0),"")</f>
        <v>Quận 3</v>
      </c>
      <c r="E490" s="39" t="str">
        <f t="shared" si="16"/>
        <v/>
      </c>
      <c r="F490" s="39"/>
      <c r="G490" t="str">
        <f>VLOOKUP(H490,Tỉnh!$A$2:$B$64,2,0)</f>
        <v>TP Hồ Chí Minh</v>
      </c>
      <c r="H490" t="str">
        <f t="shared" si="15"/>
        <v>701</v>
      </c>
      <c r="I490" s="39"/>
    </row>
    <row r="491" hidden="1" spans="1:9">
      <c r="A491" s="38"/>
      <c r="B491" s="39" t="s">
        <v>1035</v>
      </c>
      <c r="C491" s="39" t="s">
        <v>1036</v>
      </c>
      <c r="D491" s="39" t="str">
        <f>IFERROR(VLOOKUP(B491,'5.2.5'!$E$2:$F$716,2,0),"")</f>
        <v>Quận 4</v>
      </c>
      <c r="E491" s="39" t="str">
        <f t="shared" si="16"/>
        <v/>
      </c>
      <c r="F491" s="39"/>
      <c r="G491" t="str">
        <f>VLOOKUP(H491,Tỉnh!$A$2:$B$64,2,0)</f>
        <v>TP Hồ Chí Minh</v>
      </c>
      <c r="H491" t="str">
        <f t="shared" si="15"/>
        <v>701</v>
      </c>
      <c r="I491" s="39"/>
    </row>
    <row r="492" hidden="1" spans="1:9">
      <c r="A492" s="38"/>
      <c r="B492" s="39" t="s">
        <v>1037</v>
      </c>
      <c r="C492" s="39" t="s">
        <v>1038</v>
      </c>
      <c r="D492" s="39" t="str">
        <f>IFERROR(VLOOKUP(B492,'5.2.5'!$E$2:$F$716,2,0),"")</f>
        <v>Quận 5</v>
      </c>
      <c r="E492" s="39" t="str">
        <f t="shared" si="16"/>
        <v/>
      </c>
      <c r="F492" s="39"/>
      <c r="G492" t="str">
        <f>VLOOKUP(H492,Tỉnh!$A$2:$B$64,2,0)</f>
        <v>TP Hồ Chí Minh</v>
      </c>
      <c r="H492" t="str">
        <f t="shared" si="15"/>
        <v>701</v>
      </c>
      <c r="I492" s="39"/>
    </row>
    <row r="493" hidden="1" spans="1:9">
      <c r="A493" s="38"/>
      <c r="B493" s="39" t="s">
        <v>1039</v>
      </c>
      <c r="C493" s="39" t="s">
        <v>1040</v>
      </c>
      <c r="D493" s="39" t="str">
        <f>IFERROR(VLOOKUP(B493,'5.2.5'!$E$2:$F$716,2,0),"")</f>
        <v>Quận 6</v>
      </c>
      <c r="E493" s="39" t="str">
        <f t="shared" si="16"/>
        <v/>
      </c>
      <c r="F493" s="39"/>
      <c r="G493" t="str">
        <f>VLOOKUP(H493,Tỉnh!$A$2:$B$64,2,0)</f>
        <v>TP Hồ Chí Minh</v>
      </c>
      <c r="H493" t="str">
        <f t="shared" si="15"/>
        <v>701</v>
      </c>
      <c r="I493" s="39"/>
    </row>
    <row r="494" hidden="1" spans="1:9">
      <c r="A494" s="38"/>
      <c r="B494" s="39" t="s">
        <v>1041</v>
      </c>
      <c r="C494" s="39" t="s">
        <v>1042</v>
      </c>
      <c r="D494" s="39" t="str">
        <f>IFERROR(VLOOKUP(B494,'5.2.5'!$E$2:$F$716,2,0),"")</f>
        <v>Quận 7</v>
      </c>
      <c r="E494" s="39" t="str">
        <f t="shared" si="16"/>
        <v/>
      </c>
      <c r="F494" s="39"/>
      <c r="G494" t="str">
        <f>VLOOKUP(H494,Tỉnh!$A$2:$B$64,2,0)</f>
        <v>TP Hồ Chí Minh</v>
      </c>
      <c r="H494" t="str">
        <f t="shared" si="15"/>
        <v>701</v>
      </c>
      <c r="I494" s="39"/>
    </row>
    <row r="495" hidden="1" spans="1:9">
      <c r="A495" s="38"/>
      <c r="B495" s="39" t="s">
        <v>1043</v>
      </c>
      <c r="C495" s="39" t="s">
        <v>1044</v>
      </c>
      <c r="D495" s="39" t="str">
        <f>IFERROR(VLOOKUP(B495,'5.2.5'!$E$2:$F$716,2,0),"")</f>
        <v>Quận 8</v>
      </c>
      <c r="E495" s="39" t="str">
        <f t="shared" si="16"/>
        <v/>
      </c>
      <c r="F495" s="39"/>
      <c r="G495" t="str">
        <f>VLOOKUP(H495,Tỉnh!$A$2:$B$64,2,0)</f>
        <v>TP Hồ Chí Minh</v>
      </c>
      <c r="H495" t="str">
        <f t="shared" si="15"/>
        <v>701</v>
      </c>
      <c r="I495" s="39"/>
    </row>
    <row r="496" hidden="1" spans="1:9">
      <c r="A496" s="38"/>
      <c r="B496" s="39" t="s">
        <v>1045</v>
      </c>
      <c r="C496" s="40" t="s">
        <v>1046</v>
      </c>
      <c r="D496" s="39" t="str">
        <f>IFERROR(VLOOKUP(B496,'5.2.5'!$E$2:$F$716,2,0),"")</f>
        <v>Quận 9 (hết hiệu lực)</v>
      </c>
      <c r="E496" s="39" t="str">
        <f t="shared" si="16"/>
        <v/>
      </c>
      <c r="F496" s="39"/>
      <c r="G496" t="str">
        <f>VLOOKUP(H496,Tỉnh!$A$2:$B$64,2,0)</f>
        <v>TP Hồ Chí Minh</v>
      </c>
      <c r="H496" t="str">
        <f t="shared" si="15"/>
        <v>701</v>
      </c>
      <c r="I496" s="39"/>
    </row>
    <row r="497" hidden="1" spans="1:9">
      <c r="A497" s="38"/>
      <c r="B497" s="39" t="s">
        <v>1047</v>
      </c>
      <c r="C497" s="39" t="s">
        <v>1048</v>
      </c>
      <c r="D497" s="39" t="str">
        <f>IFERROR(VLOOKUP(B497,'5.2.5'!$E$2:$F$716,2,0),"")</f>
        <v>Quận 10</v>
      </c>
      <c r="E497" s="39" t="str">
        <f t="shared" si="16"/>
        <v/>
      </c>
      <c r="F497" s="39"/>
      <c r="G497" t="str">
        <f>VLOOKUP(H497,Tỉnh!$A$2:$B$64,2,0)</f>
        <v>TP Hồ Chí Minh</v>
      </c>
      <c r="H497" t="str">
        <f t="shared" si="15"/>
        <v>701</v>
      </c>
      <c r="I497" s="39"/>
    </row>
    <row r="498" hidden="1" spans="1:9">
      <c r="A498" s="38"/>
      <c r="B498" s="39" t="s">
        <v>1049</v>
      </c>
      <c r="C498" s="39" t="s">
        <v>1050</v>
      </c>
      <c r="D498" s="39" t="str">
        <f>IFERROR(VLOOKUP(B498,'5.2.5'!$E$2:$F$716,2,0),"")</f>
        <v>Quận 11</v>
      </c>
      <c r="E498" s="39" t="str">
        <f t="shared" si="16"/>
        <v/>
      </c>
      <c r="F498" s="39"/>
      <c r="G498" t="str">
        <f>VLOOKUP(H498,Tỉnh!$A$2:$B$64,2,0)</f>
        <v>TP Hồ Chí Minh</v>
      </c>
      <c r="H498" t="str">
        <f t="shared" si="15"/>
        <v>701</v>
      </c>
      <c r="I498" s="39"/>
    </row>
    <row r="499" hidden="1" spans="1:9">
      <c r="A499" s="38"/>
      <c r="B499" s="39" t="s">
        <v>1051</v>
      </c>
      <c r="C499" s="39" t="s">
        <v>1052</v>
      </c>
      <c r="D499" s="39" t="str">
        <f>IFERROR(VLOOKUP(B499,'5.2.5'!$E$2:$F$716,2,0),"")</f>
        <v>Quận 12</v>
      </c>
      <c r="E499" s="39" t="str">
        <f t="shared" si="16"/>
        <v/>
      </c>
      <c r="F499" s="39"/>
      <c r="G499" t="str">
        <f>VLOOKUP(H499,Tỉnh!$A$2:$B$64,2,0)</f>
        <v>TP Hồ Chí Minh</v>
      </c>
      <c r="H499" t="str">
        <f t="shared" si="15"/>
        <v>701</v>
      </c>
      <c r="I499" s="39"/>
    </row>
    <row r="500" hidden="1" spans="1:9">
      <c r="A500" s="38"/>
      <c r="B500" s="39" t="s">
        <v>1053</v>
      </c>
      <c r="C500" s="39" t="s">
        <v>1054</v>
      </c>
      <c r="D500" s="39" t="str">
        <f>IFERROR(VLOOKUP(B500,'5.2.5'!$E$2:$F$716,2,0),"")</f>
        <v>Quận Gò Vấp</v>
      </c>
      <c r="E500" s="39" t="str">
        <f t="shared" si="16"/>
        <v/>
      </c>
      <c r="F500" s="39"/>
      <c r="G500" t="str">
        <f>VLOOKUP(H500,Tỉnh!$A$2:$B$64,2,0)</f>
        <v>TP Hồ Chí Minh</v>
      </c>
      <c r="H500" t="str">
        <f t="shared" si="15"/>
        <v>701</v>
      </c>
      <c r="I500" s="39"/>
    </row>
    <row r="501" hidden="1" spans="1:9">
      <c r="A501" s="38"/>
      <c r="B501" s="39" t="s">
        <v>1055</v>
      </c>
      <c r="C501" s="39" t="s">
        <v>1056</v>
      </c>
      <c r="D501" s="39" t="str">
        <f>IFERROR(VLOOKUP(B501,'5.2.5'!$E$2:$F$716,2,0),"")</f>
        <v>Quận Tân Bình</v>
      </c>
      <c r="E501" s="39" t="str">
        <f t="shared" si="16"/>
        <v/>
      </c>
      <c r="F501" s="39"/>
      <c r="G501" t="str">
        <f>VLOOKUP(H501,Tỉnh!$A$2:$B$64,2,0)</f>
        <v>TP Hồ Chí Minh</v>
      </c>
      <c r="H501" t="str">
        <f t="shared" si="15"/>
        <v>701</v>
      </c>
      <c r="I501" s="39"/>
    </row>
    <row r="502" hidden="1" spans="1:9">
      <c r="A502" s="38"/>
      <c r="B502" s="39" t="s">
        <v>1057</v>
      </c>
      <c r="C502" s="39" t="s">
        <v>1058</v>
      </c>
      <c r="D502" s="39" t="str">
        <f>IFERROR(VLOOKUP(B502,'5.2.5'!$E$2:$F$716,2,0),"")</f>
        <v>Quận Tân phú</v>
      </c>
      <c r="E502" s="39" t="str">
        <f t="shared" si="16"/>
        <v/>
      </c>
      <c r="F502" s="39"/>
      <c r="G502" t="str">
        <f>VLOOKUP(H502,Tỉnh!$A$2:$B$64,2,0)</f>
        <v>TP Hồ Chí Minh</v>
      </c>
      <c r="H502" t="str">
        <f t="shared" si="15"/>
        <v>701</v>
      </c>
      <c r="I502" s="39"/>
    </row>
    <row r="503" hidden="1" spans="1:9">
      <c r="A503" s="38"/>
      <c r="B503" s="39" t="s">
        <v>1059</v>
      </c>
      <c r="C503" s="39" t="s">
        <v>1060</v>
      </c>
      <c r="D503" s="39" t="str">
        <f>IFERROR(VLOOKUP(B503,'5.2.5'!$E$2:$F$716,2,0),"")</f>
        <v>Quận Bình Thạnh</v>
      </c>
      <c r="E503" s="39" t="str">
        <f t="shared" si="16"/>
        <v/>
      </c>
      <c r="F503" s="39"/>
      <c r="G503" t="str">
        <f>VLOOKUP(H503,Tỉnh!$A$2:$B$64,2,0)</f>
        <v>TP Hồ Chí Minh</v>
      </c>
      <c r="H503" t="str">
        <f t="shared" si="15"/>
        <v>701</v>
      </c>
      <c r="I503" s="39"/>
    </row>
    <row r="504" hidden="1" spans="1:9">
      <c r="A504" s="38"/>
      <c r="B504" s="39" t="s">
        <v>1061</v>
      </c>
      <c r="C504" s="39" t="s">
        <v>1062</v>
      </c>
      <c r="D504" s="39" t="str">
        <f>IFERROR(VLOOKUP(B504,'5.2.5'!$E$2:$F$716,2,0),"")</f>
        <v>Quận Phú Nhuận</v>
      </c>
      <c r="E504" s="39" t="str">
        <f t="shared" si="16"/>
        <v/>
      </c>
      <c r="F504" s="39"/>
      <c r="G504" t="str">
        <f>VLOOKUP(H504,Tỉnh!$A$2:$B$64,2,0)</f>
        <v>TP Hồ Chí Minh</v>
      </c>
      <c r="H504" t="str">
        <f t="shared" si="15"/>
        <v>701</v>
      </c>
      <c r="I504" s="39"/>
    </row>
    <row r="505" hidden="1" spans="1:9">
      <c r="A505" s="38"/>
      <c r="B505" s="39" t="s">
        <v>1063</v>
      </c>
      <c r="C505" s="40" t="s">
        <v>1064</v>
      </c>
      <c r="D505" s="39" t="str">
        <f>IFERROR(VLOOKUP(B505,'5.2.5'!$E$2:$F$716,2,0),"")</f>
        <v>Quận Thủ Đức (hết hiệu lực)</v>
      </c>
      <c r="E505" s="39" t="str">
        <f t="shared" si="16"/>
        <v/>
      </c>
      <c r="F505" s="39"/>
      <c r="G505" t="str">
        <f>VLOOKUP(H505,Tỉnh!$A$2:$B$64,2,0)</f>
        <v>TP Hồ Chí Minh</v>
      </c>
      <c r="H505" t="str">
        <f t="shared" si="15"/>
        <v>701</v>
      </c>
      <c r="I505" s="39"/>
    </row>
    <row r="506" hidden="1" spans="1:9">
      <c r="A506" s="38"/>
      <c r="B506" s="39" t="s">
        <v>1065</v>
      </c>
      <c r="C506" s="39" t="s">
        <v>1066</v>
      </c>
      <c r="D506" s="39" t="str">
        <f>IFERROR(VLOOKUP(B506,'5.2.5'!$E$2:$F$716,2,0),"")</f>
        <v>Quận Bình Tân</v>
      </c>
      <c r="E506" s="39" t="str">
        <f t="shared" si="16"/>
        <v/>
      </c>
      <c r="F506" s="39"/>
      <c r="G506" t="str">
        <f>VLOOKUP(H506,Tỉnh!$A$2:$B$64,2,0)</f>
        <v>TP Hồ Chí Minh</v>
      </c>
      <c r="H506" t="str">
        <f t="shared" si="15"/>
        <v>701</v>
      </c>
      <c r="I506" s="39"/>
    </row>
    <row r="507" hidden="1" spans="1:9">
      <c r="A507" s="38"/>
      <c r="B507" s="39" t="s">
        <v>1067</v>
      </c>
      <c r="C507" s="39" t="s">
        <v>1068</v>
      </c>
      <c r="D507" s="39" t="str">
        <f>IFERROR(VLOOKUP(B507,'5.2.5'!$E$2:$F$716,2,0),"")</f>
        <v>Huyện Củ Chi</v>
      </c>
      <c r="E507" s="39" t="str">
        <f t="shared" si="16"/>
        <v/>
      </c>
      <c r="F507" s="39"/>
      <c r="G507" t="str">
        <f>VLOOKUP(H507,Tỉnh!$A$2:$B$64,2,0)</f>
        <v>TP Hồ Chí Minh</v>
      </c>
      <c r="H507" t="str">
        <f t="shared" si="15"/>
        <v>701</v>
      </c>
      <c r="I507" s="39"/>
    </row>
    <row r="508" hidden="1" spans="1:9">
      <c r="A508" s="38"/>
      <c r="B508" s="39" t="s">
        <v>1069</v>
      </c>
      <c r="C508" s="39" t="s">
        <v>1070</v>
      </c>
      <c r="D508" s="39" t="str">
        <f>IFERROR(VLOOKUP(B508,'5.2.5'!$E$2:$F$716,2,0),"")</f>
        <v>Huyện Hóc Môn</v>
      </c>
      <c r="E508" s="39" t="str">
        <f t="shared" si="16"/>
        <v/>
      </c>
      <c r="F508" s="39"/>
      <c r="G508" t="str">
        <f>VLOOKUP(H508,Tỉnh!$A$2:$B$64,2,0)</f>
        <v>TP Hồ Chí Minh</v>
      </c>
      <c r="H508" t="str">
        <f t="shared" si="15"/>
        <v>701</v>
      </c>
      <c r="I508" s="39"/>
    </row>
    <row r="509" hidden="1" spans="1:9">
      <c r="A509" s="38"/>
      <c r="B509" s="39" t="s">
        <v>1071</v>
      </c>
      <c r="C509" s="39" t="s">
        <v>1072</v>
      </c>
      <c r="D509" s="39" t="str">
        <f>IFERROR(VLOOKUP(B509,'5.2.5'!$E$2:$F$716,2,0),"")</f>
        <v>Huyện Bình Chánh</v>
      </c>
      <c r="E509" s="39" t="str">
        <f t="shared" si="16"/>
        <v/>
      </c>
      <c r="F509" s="39"/>
      <c r="G509" t="str">
        <f>VLOOKUP(H509,Tỉnh!$A$2:$B$64,2,0)</f>
        <v>TP Hồ Chí Minh</v>
      </c>
      <c r="H509" t="str">
        <f t="shared" si="15"/>
        <v>701</v>
      </c>
      <c r="I509" s="39"/>
    </row>
    <row r="510" hidden="1" spans="1:9">
      <c r="A510" s="38"/>
      <c r="B510" s="39" t="s">
        <v>1073</v>
      </c>
      <c r="C510" s="39" t="s">
        <v>1074</v>
      </c>
      <c r="D510" s="39" t="str">
        <f>IFERROR(VLOOKUP(B510,'5.2.5'!$E$2:$F$716,2,0),"")</f>
        <v>Huyện Nhà Bè</v>
      </c>
      <c r="E510" s="39" t="str">
        <f t="shared" si="16"/>
        <v/>
      </c>
      <c r="F510" s="39"/>
      <c r="G510" t="str">
        <f>VLOOKUP(H510,Tỉnh!$A$2:$B$64,2,0)</f>
        <v>TP Hồ Chí Minh</v>
      </c>
      <c r="H510" t="str">
        <f t="shared" si="15"/>
        <v>701</v>
      </c>
      <c r="I510" s="39"/>
    </row>
    <row r="511" hidden="1" spans="1:9">
      <c r="A511" s="38"/>
      <c r="B511" s="72" t="s">
        <v>1075</v>
      </c>
      <c r="C511" s="39" t="s">
        <v>1076</v>
      </c>
      <c r="D511" s="39" t="str">
        <f>IFERROR(VLOOKUP(B511,'5.2.5'!$E$2:$F$716,2,0),"")</f>
        <v>Huyện Cần Giờ</v>
      </c>
      <c r="E511" s="39" t="str">
        <f t="shared" si="16"/>
        <v/>
      </c>
      <c r="F511" s="39"/>
      <c r="G511" t="str">
        <f>VLOOKUP(H511,Tỉnh!$A$2:$B$64,2,0)</f>
        <v>TP Hồ Chí Minh</v>
      </c>
      <c r="H511" t="str">
        <f t="shared" si="15"/>
        <v>701</v>
      </c>
      <c r="I511" s="39"/>
    </row>
    <row r="512" hidden="1" spans="1:9">
      <c r="A512" s="38"/>
      <c r="B512" s="72" t="s">
        <v>1077</v>
      </c>
      <c r="C512" s="40" t="s">
        <v>1078</v>
      </c>
      <c r="D512" s="39" t="str">
        <f>IFERROR(VLOOKUP(B512,'5.2.5'!$E$2:$F$716,2,0),"")</f>
        <v>Thành phố Thủ Đức</v>
      </c>
      <c r="E512" s="39" t="str">
        <f t="shared" si="16"/>
        <v/>
      </c>
      <c r="F512" s="39"/>
      <c r="G512" t="str">
        <f>VLOOKUP(H512,Tỉnh!$A$2:$B$64,2,0)</f>
        <v>TP Hồ Chí Minh</v>
      </c>
      <c r="H512" t="str">
        <f t="shared" si="15"/>
        <v>701</v>
      </c>
      <c r="I512" s="39"/>
    </row>
    <row r="513" hidden="1" spans="1:9">
      <c r="A513" s="38"/>
      <c r="B513" s="39" t="s">
        <v>1079</v>
      </c>
      <c r="C513" s="39" t="s">
        <v>1080</v>
      </c>
      <c r="D513" s="39" t="str">
        <f>IFERROR(VLOOKUP(B513,'5.2.5'!$E$2:$F$716,2,0),"")</f>
        <v>Thành phố Đà Lạt</v>
      </c>
      <c r="E513" s="39" t="str">
        <f t="shared" si="16"/>
        <v/>
      </c>
      <c r="F513" s="39"/>
      <c r="G513" t="str">
        <f>VLOOKUP(H513,Tỉnh!$A$2:$B$64,2,0)</f>
        <v>Lâm Đồng</v>
      </c>
      <c r="H513" t="str">
        <f t="shared" si="15"/>
        <v>703</v>
      </c>
      <c r="I513" s="39"/>
    </row>
    <row r="514" hidden="1" spans="1:9">
      <c r="A514" s="38"/>
      <c r="B514" s="39" t="s">
        <v>1081</v>
      </c>
      <c r="C514" s="39" t="s">
        <v>1082</v>
      </c>
      <c r="D514" s="39" t="str">
        <f>IFERROR(VLOOKUP(B514,'5.2.5'!$E$2:$F$716,2,0),"")</f>
        <v>Thành phố Bảo Lộc</v>
      </c>
      <c r="E514" s="39" t="str">
        <f t="shared" si="16"/>
        <v/>
      </c>
      <c r="F514" s="39"/>
      <c r="G514" t="str">
        <f>VLOOKUP(H514,Tỉnh!$A$2:$B$64,2,0)</f>
        <v>Lâm Đồng</v>
      </c>
      <c r="H514" t="str">
        <f t="shared" si="15"/>
        <v>703</v>
      </c>
      <c r="I514" s="39"/>
    </row>
    <row r="515" hidden="1" spans="1:9">
      <c r="A515" s="38"/>
      <c r="B515" s="39" t="s">
        <v>1083</v>
      </c>
      <c r="C515" s="39" t="s">
        <v>1084</v>
      </c>
      <c r="D515" s="39" t="str">
        <f>IFERROR(VLOOKUP(B515,'5.2.5'!$E$2:$F$716,2,0),"")</f>
        <v>Huyện Lạc Dương</v>
      </c>
      <c r="E515" s="39" t="str">
        <f t="shared" si="16"/>
        <v/>
      </c>
      <c r="F515" s="39"/>
      <c r="G515" t="str">
        <f>VLOOKUP(H515,Tỉnh!$A$2:$B$64,2,0)</f>
        <v>Lâm Đồng</v>
      </c>
      <c r="H515" t="str">
        <f t="shared" si="15"/>
        <v>703</v>
      </c>
      <c r="I515" s="39"/>
    </row>
    <row r="516" hidden="1" spans="1:9">
      <c r="A516" s="38"/>
      <c r="B516" s="39" t="s">
        <v>1085</v>
      </c>
      <c r="C516" s="39" t="s">
        <v>1086</v>
      </c>
      <c r="D516" s="39" t="str">
        <f>IFERROR(VLOOKUP(B516,'5.2.5'!$E$2:$F$716,2,0),"")</f>
        <v>Huyện Đơn Dương</v>
      </c>
      <c r="E516" s="39" t="str">
        <f t="shared" si="16"/>
        <v/>
      </c>
      <c r="F516" s="39"/>
      <c r="G516" t="str">
        <f>VLOOKUP(H516,Tỉnh!$A$2:$B$64,2,0)</f>
        <v>Lâm Đồng</v>
      </c>
      <c r="H516" t="str">
        <f t="shared" si="15"/>
        <v>703</v>
      </c>
      <c r="I516" s="39"/>
    </row>
    <row r="517" hidden="1" spans="1:9">
      <c r="A517" s="38"/>
      <c r="B517" s="39" t="s">
        <v>1087</v>
      </c>
      <c r="C517" s="39" t="s">
        <v>1088</v>
      </c>
      <c r="D517" s="39" t="str">
        <f>IFERROR(VLOOKUP(B517,'5.2.5'!$E$2:$F$716,2,0),"")</f>
        <v>Huyện Đức Trọng</v>
      </c>
      <c r="E517" s="39" t="str">
        <f t="shared" si="16"/>
        <v/>
      </c>
      <c r="F517" s="39"/>
      <c r="G517" t="str">
        <f>VLOOKUP(H517,Tỉnh!$A$2:$B$64,2,0)</f>
        <v>Lâm Đồng</v>
      </c>
      <c r="H517" t="str">
        <f t="shared" ref="H517:H580" si="17">LEFT(B517,3)</f>
        <v>703</v>
      </c>
      <c r="I517" s="39"/>
    </row>
    <row r="518" hidden="1" spans="1:9">
      <c r="A518" s="38"/>
      <c r="B518" s="39" t="s">
        <v>1089</v>
      </c>
      <c r="C518" s="39" t="s">
        <v>1090</v>
      </c>
      <c r="D518" s="39" t="str">
        <f>IFERROR(VLOOKUP(B518,'5.2.5'!$E$2:$F$716,2,0),"")</f>
        <v>Huyện Lâm Hà</v>
      </c>
      <c r="E518" s="39" t="str">
        <f t="shared" si="16"/>
        <v/>
      </c>
      <c r="F518" s="39"/>
      <c r="G518" t="str">
        <f>VLOOKUP(H518,Tỉnh!$A$2:$B$64,2,0)</f>
        <v>Lâm Đồng</v>
      </c>
      <c r="H518" t="str">
        <f t="shared" si="17"/>
        <v>703</v>
      </c>
      <c r="I518" s="39"/>
    </row>
    <row r="519" hidden="1" spans="1:9">
      <c r="A519" s="38"/>
      <c r="B519" s="39" t="s">
        <v>1091</v>
      </c>
      <c r="C519" s="39" t="s">
        <v>313</v>
      </c>
      <c r="D519" s="39" t="str">
        <f>IFERROR(VLOOKUP(B519,'5.2.5'!$E$2:$F$716,2,0),"")</f>
        <v>Huyện Bảo Lâm</v>
      </c>
      <c r="E519" s="39" t="str">
        <f t="shared" si="16"/>
        <v/>
      </c>
      <c r="F519" s="39"/>
      <c r="G519" t="str">
        <f>VLOOKUP(H519,Tỉnh!$A$2:$B$64,2,0)</f>
        <v>Lâm Đồng</v>
      </c>
      <c r="H519" t="str">
        <f t="shared" si="17"/>
        <v>703</v>
      </c>
      <c r="I519" s="39"/>
    </row>
    <row r="520" hidden="1" spans="1:9">
      <c r="A520" s="38"/>
      <c r="B520" s="39" t="s">
        <v>1092</v>
      </c>
      <c r="C520" s="39" t="s">
        <v>1093</v>
      </c>
      <c r="D520" s="39" t="str">
        <f>IFERROR(VLOOKUP(B520,'5.2.5'!$E$2:$F$716,2,0),"")</f>
        <v>Huyện Di Linh</v>
      </c>
      <c r="E520" s="39" t="str">
        <f t="shared" si="16"/>
        <v/>
      </c>
      <c r="F520" s="39"/>
      <c r="G520" t="str">
        <f>VLOOKUP(H520,Tỉnh!$A$2:$B$64,2,0)</f>
        <v>Lâm Đồng</v>
      </c>
      <c r="H520" t="str">
        <f t="shared" si="17"/>
        <v>703</v>
      </c>
      <c r="I520" s="39"/>
    </row>
    <row r="521" hidden="1" spans="1:9">
      <c r="A521" s="38"/>
      <c r="B521" s="39" t="s">
        <v>1094</v>
      </c>
      <c r="C521" s="39" t="s">
        <v>1095</v>
      </c>
      <c r="D521" s="39" t="str">
        <f>IFERROR(VLOOKUP(B521,'5.2.5'!$E$2:$F$716,2,0),"")</f>
        <v>Huyện Đạ Huoai</v>
      </c>
      <c r="E521" s="39" t="str">
        <f t="shared" si="16"/>
        <v/>
      </c>
      <c r="F521" s="39"/>
      <c r="G521" t="str">
        <f>VLOOKUP(H521,Tỉnh!$A$2:$B$64,2,0)</f>
        <v>Lâm Đồng</v>
      </c>
      <c r="H521" t="str">
        <f t="shared" si="17"/>
        <v>703</v>
      </c>
      <c r="I521" s="39"/>
    </row>
    <row r="522" hidden="1" spans="1:9">
      <c r="A522" s="38"/>
      <c r="B522" s="39" t="s">
        <v>1096</v>
      </c>
      <c r="C522" s="40" t="s">
        <v>1097</v>
      </c>
      <c r="D522" s="39" t="str">
        <f>IFERROR(VLOOKUP(B522,'5.2.5'!$E$2:$F$716,2,0),"")</f>
        <v>Huyện Đạ Tẻh (hết hiệu lực)</v>
      </c>
      <c r="E522" s="39" t="str">
        <f t="shared" si="16"/>
        <v/>
      </c>
      <c r="F522" s="39"/>
      <c r="G522" t="str">
        <f>VLOOKUP(H522,Tỉnh!$A$2:$B$64,2,0)</f>
        <v>Lâm Đồng</v>
      </c>
      <c r="H522" t="str">
        <f t="shared" si="17"/>
        <v>703</v>
      </c>
      <c r="I522" s="39"/>
    </row>
    <row r="523" hidden="1" spans="1:9">
      <c r="A523" s="38"/>
      <c r="B523" s="39" t="s">
        <v>1098</v>
      </c>
      <c r="C523" s="40" t="s">
        <v>1099</v>
      </c>
      <c r="D523" s="39" t="str">
        <f>IFERROR(VLOOKUP(B523,'5.2.5'!$E$2:$F$716,2,0),"")</f>
        <v>Huyện Cát Tiên (hết hiệu lực)</v>
      </c>
      <c r="E523" s="39" t="str">
        <f t="shared" si="16"/>
        <v/>
      </c>
      <c r="F523" s="39"/>
      <c r="G523" t="str">
        <f>VLOOKUP(H523,Tỉnh!$A$2:$B$64,2,0)</f>
        <v>Lâm Đồng</v>
      </c>
      <c r="H523" t="str">
        <f t="shared" si="17"/>
        <v>703</v>
      </c>
      <c r="I523" s="39"/>
    </row>
    <row r="524" hidden="1" spans="1:9">
      <c r="A524" s="38"/>
      <c r="B524" s="39" t="s">
        <v>1100</v>
      </c>
      <c r="C524" s="39" t="s">
        <v>1101</v>
      </c>
      <c r="D524" s="39" t="str">
        <f>IFERROR(VLOOKUP(B524,'5.2.5'!$E$2:$F$716,2,0),"")</f>
        <v>Huyện Đam Rông</v>
      </c>
      <c r="E524" s="39" t="str">
        <f t="shared" si="16"/>
        <v/>
      </c>
      <c r="F524" s="39"/>
      <c r="G524" t="str">
        <f>VLOOKUP(H524,Tỉnh!$A$2:$B$64,2,0)</f>
        <v>Lâm Đồng</v>
      </c>
      <c r="H524" t="str">
        <f t="shared" si="17"/>
        <v>703</v>
      </c>
      <c r="I524" s="39"/>
    </row>
    <row r="525" hidden="1" spans="1:9">
      <c r="A525" s="38"/>
      <c r="B525" s="39" t="s">
        <v>1102</v>
      </c>
      <c r="C525" s="39" t="s">
        <v>1103</v>
      </c>
      <c r="D525" s="39" t="str">
        <f>IFERROR(VLOOKUP(B525,'5.2.5'!$E$2:$F$716,2,0),"")</f>
        <v>TP. Phan Rang-Tháp Chàm</v>
      </c>
      <c r="E525" s="39" t="str">
        <f t="shared" si="16"/>
        <v/>
      </c>
      <c r="F525" s="39"/>
      <c r="G525" t="str">
        <f>VLOOKUP(H525,Tỉnh!$A$2:$B$64,2,0)</f>
        <v>Ninh Thuận</v>
      </c>
      <c r="H525" t="str">
        <f t="shared" si="17"/>
        <v>705</v>
      </c>
      <c r="I525" s="39"/>
    </row>
    <row r="526" hidden="1" spans="1:9">
      <c r="A526" s="38"/>
      <c r="B526" s="39" t="s">
        <v>1104</v>
      </c>
      <c r="C526" s="39" t="s">
        <v>1105</v>
      </c>
      <c r="D526" s="39" t="str">
        <f>IFERROR(VLOOKUP(B526,'5.2.5'!$E$2:$F$716,2,0),"")</f>
        <v>Huyện Ninh Sơn</v>
      </c>
      <c r="E526" s="39" t="str">
        <f t="shared" si="16"/>
        <v/>
      </c>
      <c r="F526" s="39"/>
      <c r="G526" t="str">
        <f>VLOOKUP(H526,Tỉnh!$A$2:$B$64,2,0)</f>
        <v>Ninh Thuận</v>
      </c>
      <c r="H526" t="str">
        <f t="shared" si="17"/>
        <v>705</v>
      </c>
      <c r="I526" s="39"/>
    </row>
    <row r="527" hidden="1" spans="1:9">
      <c r="A527" s="38"/>
      <c r="B527" s="39" t="s">
        <v>1106</v>
      </c>
      <c r="C527" s="39" t="s">
        <v>1107</v>
      </c>
      <c r="D527" s="39" t="str">
        <f>IFERROR(VLOOKUP(B527,'5.2.5'!$E$2:$F$716,2,0),"")</f>
        <v>Huyện Ninh Hải</v>
      </c>
      <c r="E527" s="39" t="str">
        <f t="shared" si="16"/>
        <v/>
      </c>
      <c r="F527" s="39"/>
      <c r="G527" t="str">
        <f>VLOOKUP(H527,Tỉnh!$A$2:$B$64,2,0)</f>
        <v>Ninh Thuận</v>
      </c>
      <c r="H527" t="str">
        <f t="shared" si="17"/>
        <v>705</v>
      </c>
      <c r="I527" s="39"/>
    </row>
    <row r="528" hidden="1" spans="1:9">
      <c r="A528" s="38"/>
      <c r="B528" s="39" t="s">
        <v>1108</v>
      </c>
      <c r="C528" s="39" t="s">
        <v>1109</v>
      </c>
      <c r="D528" s="39" t="str">
        <f>IFERROR(VLOOKUP(B528,'5.2.5'!$E$2:$F$716,2,0),"")</f>
        <v>Huyện Ninh Phước</v>
      </c>
      <c r="E528" s="39" t="str">
        <f t="shared" si="16"/>
        <v/>
      </c>
      <c r="F528" s="39"/>
      <c r="G528" t="str">
        <f>VLOOKUP(H528,Tỉnh!$A$2:$B$64,2,0)</f>
        <v>Ninh Thuận</v>
      </c>
      <c r="H528" t="str">
        <f t="shared" si="17"/>
        <v>705</v>
      </c>
      <c r="I528" s="39"/>
    </row>
    <row r="529" hidden="1" spans="1:9">
      <c r="A529" s="38"/>
      <c r="B529" s="39" t="s">
        <v>1110</v>
      </c>
      <c r="C529" s="39" t="s">
        <v>1111</v>
      </c>
      <c r="D529" s="39" t="str">
        <f>IFERROR(VLOOKUP(B529,'5.2.5'!$E$2:$F$716,2,0),"")</f>
        <v>Huyện Bác ái</v>
      </c>
      <c r="E529" s="39" t="str">
        <f t="shared" si="16"/>
        <v/>
      </c>
      <c r="F529" s="39"/>
      <c r="G529" t="str">
        <f>VLOOKUP(H529,Tỉnh!$A$2:$B$64,2,0)</f>
        <v>Ninh Thuận</v>
      </c>
      <c r="H529" t="str">
        <f t="shared" si="17"/>
        <v>705</v>
      </c>
      <c r="I529" s="39"/>
    </row>
    <row r="530" hidden="1" spans="1:9">
      <c r="A530" s="38"/>
      <c r="B530" s="39" t="s">
        <v>1112</v>
      </c>
      <c r="C530" s="39" t="s">
        <v>1113</v>
      </c>
      <c r="D530" s="39" t="str">
        <f>IFERROR(VLOOKUP(B530,'5.2.5'!$E$2:$F$716,2,0),"")</f>
        <v>Huyện Thuận Bắc</v>
      </c>
      <c r="E530" s="39" t="str">
        <f t="shared" si="16"/>
        <v/>
      </c>
      <c r="F530" s="39"/>
      <c r="G530" t="str">
        <f>VLOOKUP(H530,Tỉnh!$A$2:$B$64,2,0)</f>
        <v>Ninh Thuận</v>
      </c>
      <c r="H530" t="str">
        <f t="shared" si="17"/>
        <v>705</v>
      </c>
      <c r="I530" s="39"/>
    </row>
    <row r="531" hidden="1" spans="1:9">
      <c r="A531" s="38"/>
      <c r="B531" s="39" t="s">
        <v>1114</v>
      </c>
      <c r="C531" s="39" t="s">
        <v>1115</v>
      </c>
      <c r="D531" s="39" t="str">
        <f>IFERROR(VLOOKUP(B531,'5.2.5'!$E$2:$F$716,2,0),"")</f>
        <v>Huyện Thuận Nam</v>
      </c>
      <c r="E531" s="39" t="str">
        <f t="shared" si="16"/>
        <v/>
      </c>
      <c r="F531" s="39"/>
      <c r="G531" t="str">
        <f>VLOOKUP(H531,Tỉnh!$A$2:$B$64,2,0)</f>
        <v>Ninh Thuận</v>
      </c>
      <c r="H531" t="str">
        <f t="shared" si="17"/>
        <v>705</v>
      </c>
      <c r="I531" s="39"/>
    </row>
    <row r="532" hidden="1" spans="1:9">
      <c r="A532" s="38"/>
      <c r="B532" s="39" t="s">
        <v>1116</v>
      </c>
      <c r="C532" s="39" t="s">
        <v>1117</v>
      </c>
      <c r="D532" s="39" t="str">
        <f>IFERROR(VLOOKUP(B532,'5.2.5'!$E$2:$F$716,2,0),"")</f>
        <v>Huyện Đồng Phú</v>
      </c>
      <c r="E532" s="39" t="str">
        <f t="shared" si="16"/>
        <v/>
      </c>
      <c r="F532" s="39"/>
      <c r="G532" t="str">
        <f>VLOOKUP(H532,Tỉnh!$A$2:$B$64,2,0)</f>
        <v>Bình Phước</v>
      </c>
      <c r="H532" t="str">
        <f t="shared" si="17"/>
        <v>707</v>
      </c>
      <c r="I532" s="39"/>
    </row>
    <row r="533" hidden="1" spans="1:9">
      <c r="A533" s="38"/>
      <c r="B533" s="39" t="s">
        <v>1118</v>
      </c>
      <c r="C533" s="39" t="s">
        <v>1119</v>
      </c>
      <c r="D533" s="39" t="str">
        <f>IFERROR(VLOOKUP(B533,'5.2.5'!$E$2:$F$716,2,0),"")</f>
        <v>Thị xã Phước Long</v>
      </c>
      <c r="E533" s="39" t="str">
        <f t="shared" si="16"/>
        <v/>
      </c>
      <c r="F533" s="39"/>
      <c r="G533" t="str">
        <f>VLOOKUP(H533,Tỉnh!$A$2:$B$64,2,0)</f>
        <v>Bình Phước</v>
      </c>
      <c r="H533" t="str">
        <f t="shared" si="17"/>
        <v>707</v>
      </c>
      <c r="I533" s="39"/>
    </row>
    <row r="534" hidden="1" spans="1:9">
      <c r="A534" s="38"/>
      <c r="B534" s="39" t="s">
        <v>1120</v>
      </c>
      <c r="C534" s="39" t="s">
        <v>1121</v>
      </c>
      <c r="D534" s="39" t="str">
        <f>IFERROR(VLOOKUP(B534,'5.2.5'!$E$2:$F$716,2,0),"")</f>
        <v>Huyện Lộc Ninh</v>
      </c>
      <c r="E534" s="39" t="str">
        <f t="shared" si="16"/>
        <v/>
      </c>
      <c r="F534" s="39"/>
      <c r="G534" t="str">
        <f>VLOOKUP(H534,Tỉnh!$A$2:$B$64,2,0)</f>
        <v>Bình Phước</v>
      </c>
      <c r="H534" t="str">
        <f t="shared" si="17"/>
        <v>707</v>
      </c>
      <c r="I534" s="39"/>
    </row>
    <row r="535" hidden="1" spans="1:9">
      <c r="A535" s="38"/>
      <c r="B535" s="39" t="s">
        <v>1122</v>
      </c>
      <c r="C535" s="39" t="s">
        <v>1123</v>
      </c>
      <c r="D535" s="39" t="str">
        <f>IFERROR(VLOOKUP(B535,'5.2.5'!$E$2:$F$716,2,0),"")</f>
        <v>Huyện Bù Đốp</v>
      </c>
      <c r="E535" s="39" t="str">
        <f t="shared" si="16"/>
        <v/>
      </c>
      <c r="F535" s="39"/>
      <c r="G535" t="str">
        <f>VLOOKUP(H535,Tỉnh!$A$2:$B$64,2,0)</f>
        <v>Bình Phước</v>
      </c>
      <c r="H535" t="str">
        <f t="shared" si="17"/>
        <v>707</v>
      </c>
      <c r="I535" s="39"/>
    </row>
    <row r="536" hidden="1" spans="1:9">
      <c r="A536" s="38"/>
      <c r="B536" s="39" t="s">
        <v>1124</v>
      </c>
      <c r="C536" s="39" t="s">
        <v>1125</v>
      </c>
      <c r="D536" s="39" t="str">
        <f>IFERROR(VLOOKUP(B536,'5.2.5'!$E$2:$F$716,2,0),"")</f>
        <v>Huyện Bù Đăng</v>
      </c>
      <c r="E536" s="39" t="str">
        <f t="shared" si="16"/>
        <v/>
      </c>
      <c r="F536" s="39"/>
      <c r="G536" t="str">
        <f>VLOOKUP(H536,Tỉnh!$A$2:$B$64,2,0)</f>
        <v>Bình Phước</v>
      </c>
      <c r="H536" t="str">
        <f t="shared" si="17"/>
        <v>707</v>
      </c>
      <c r="I536" s="39"/>
    </row>
    <row r="537" hidden="1" spans="1:9">
      <c r="A537" s="38"/>
      <c r="B537" s="39" t="s">
        <v>1126</v>
      </c>
      <c r="C537" s="39" t="s">
        <v>1127</v>
      </c>
      <c r="D537" s="39" t="str">
        <f>IFERROR(VLOOKUP(B537,'5.2.5'!$E$2:$F$716,2,0),"")</f>
        <v>Thị xã Bình Long</v>
      </c>
      <c r="E537" s="39" t="str">
        <f t="shared" si="16"/>
        <v/>
      </c>
      <c r="F537" s="39"/>
      <c r="G537" t="str">
        <f>VLOOKUP(H537,Tỉnh!$A$2:$B$64,2,0)</f>
        <v>Bình Phước</v>
      </c>
      <c r="H537" t="str">
        <f t="shared" si="17"/>
        <v>707</v>
      </c>
      <c r="I537" s="39"/>
    </row>
    <row r="538" hidden="1" spans="1:9">
      <c r="A538" s="38"/>
      <c r="B538" s="39" t="s">
        <v>1128</v>
      </c>
      <c r="C538" s="40" t="s">
        <v>1129</v>
      </c>
      <c r="D538" s="39" t="str">
        <f>IFERROR(VLOOKUP(B538,'5.2.5'!$E$2:$F$716,2,0),"")</f>
        <v>Thị xã Chơn Thành</v>
      </c>
      <c r="E538" s="39" t="str">
        <f t="shared" si="16"/>
        <v/>
      </c>
      <c r="F538" s="39"/>
      <c r="G538" t="str">
        <f>VLOOKUP(H538,Tỉnh!$A$2:$B$64,2,0)</f>
        <v>Bình Phước</v>
      </c>
      <c r="H538" t="str">
        <f t="shared" si="17"/>
        <v>707</v>
      </c>
      <c r="I538" s="39"/>
    </row>
    <row r="539" hidden="1" spans="1:9">
      <c r="A539" s="38"/>
      <c r="B539" s="39" t="s">
        <v>1130</v>
      </c>
      <c r="C539" s="39" t="s">
        <v>1131</v>
      </c>
      <c r="D539" s="39" t="str">
        <f>IFERROR(VLOOKUP(B539,'5.2.5'!$E$2:$F$716,2,0),"")</f>
        <v>Thành phố Đồng Xoài</v>
      </c>
      <c r="E539" s="39" t="str">
        <f t="shared" si="16"/>
        <v/>
      </c>
      <c r="F539" s="39"/>
      <c r="G539" t="str">
        <f>VLOOKUP(H539,Tỉnh!$A$2:$B$64,2,0)</f>
        <v>Bình Phước</v>
      </c>
      <c r="H539" t="str">
        <f t="shared" si="17"/>
        <v>707</v>
      </c>
      <c r="I539" s="39"/>
    </row>
    <row r="540" hidden="1" spans="1:9">
      <c r="A540" s="38"/>
      <c r="B540" s="39" t="s">
        <v>1132</v>
      </c>
      <c r="C540" s="39" t="s">
        <v>1133</v>
      </c>
      <c r="D540" s="39" t="str">
        <f>IFERROR(VLOOKUP(B540,'5.2.5'!$E$2:$F$716,2,0),"")</f>
        <v>Huyện Hớn Quản</v>
      </c>
      <c r="E540" s="39" t="str">
        <f t="shared" si="16"/>
        <v/>
      </c>
      <c r="F540" s="39"/>
      <c r="G540" t="str">
        <f>VLOOKUP(H540,Tỉnh!$A$2:$B$64,2,0)</f>
        <v>Bình Phước</v>
      </c>
      <c r="H540" t="str">
        <f t="shared" si="17"/>
        <v>707</v>
      </c>
      <c r="I540" s="39"/>
    </row>
    <row r="541" hidden="1" spans="1:9">
      <c r="A541" s="38"/>
      <c r="B541" s="39" t="s">
        <v>1134</v>
      </c>
      <c r="C541" s="39" t="s">
        <v>1135</v>
      </c>
      <c r="D541" s="39" t="str">
        <f>IFERROR(VLOOKUP(B541,'5.2.5'!$E$2:$F$716,2,0),"")</f>
        <v>Huyện Bù Gia Mập</v>
      </c>
      <c r="E541" s="39" t="str">
        <f t="shared" si="16"/>
        <v/>
      </c>
      <c r="F541" s="39"/>
      <c r="G541" t="str">
        <f>VLOOKUP(H541,Tỉnh!$A$2:$B$64,2,0)</f>
        <v>Bình Phước</v>
      </c>
      <c r="H541" t="str">
        <f t="shared" si="17"/>
        <v>707</v>
      </c>
      <c r="I541" s="39"/>
    </row>
    <row r="542" hidden="1" spans="1:9">
      <c r="A542" s="38"/>
      <c r="B542" s="39" t="s">
        <v>1136</v>
      </c>
      <c r="C542" s="39" t="s">
        <v>1137</v>
      </c>
      <c r="D542" s="39" t="str">
        <f>IFERROR(VLOOKUP(B542,'5.2.5'!$E$2:$F$716,2,0),"")</f>
        <v>Huyện Phú Riềng</v>
      </c>
      <c r="E542" s="39" t="str">
        <f t="shared" si="16"/>
        <v/>
      </c>
      <c r="F542" s="39"/>
      <c r="G542" t="str">
        <f>VLOOKUP(H542,Tỉnh!$A$2:$B$64,2,0)</f>
        <v>Bình Phước</v>
      </c>
      <c r="H542" t="str">
        <f t="shared" si="17"/>
        <v>707</v>
      </c>
      <c r="I542" s="39"/>
    </row>
    <row r="543" hidden="1" spans="1:9">
      <c r="A543" s="38"/>
      <c r="B543" s="39" t="s">
        <v>1138</v>
      </c>
      <c r="C543" s="39" t="s">
        <v>1139</v>
      </c>
      <c r="D543" s="39" t="str">
        <f>IFERROR(VLOOKUP(B543,'5.2.5'!$E$2:$F$716,2,0),"")</f>
        <v>Thành phố Tây Ninh</v>
      </c>
      <c r="E543" s="39" t="str">
        <f t="shared" ref="E543:E606" si="18">IF(C543=D543,"",C543)</f>
        <v/>
      </c>
      <c r="F543" s="39"/>
      <c r="G543" t="str">
        <f>VLOOKUP(H543,Tỉnh!$A$2:$B$64,2,0)</f>
        <v>Tây Ninh</v>
      </c>
      <c r="H543" t="str">
        <f t="shared" si="17"/>
        <v>709</v>
      </c>
      <c r="I543" s="39"/>
    </row>
    <row r="544" hidden="1" spans="1:9">
      <c r="A544" s="38"/>
      <c r="B544" s="39" t="s">
        <v>1140</v>
      </c>
      <c r="C544" s="39" t="s">
        <v>1141</v>
      </c>
      <c r="D544" s="39" t="str">
        <f>IFERROR(VLOOKUP(B544,'5.2.5'!$E$2:$F$716,2,0),"")</f>
        <v>Huyện Tân Biên</v>
      </c>
      <c r="E544" s="39" t="str">
        <f t="shared" si="18"/>
        <v/>
      </c>
      <c r="F544" s="39"/>
      <c r="G544" t="str">
        <f>VLOOKUP(H544,Tỉnh!$A$2:$B$64,2,0)</f>
        <v>Tây Ninh</v>
      </c>
      <c r="H544" t="str">
        <f t="shared" si="17"/>
        <v>709</v>
      </c>
      <c r="I544" s="39"/>
    </row>
    <row r="545" hidden="1" spans="1:9">
      <c r="A545" s="38"/>
      <c r="B545" s="39" t="s">
        <v>1142</v>
      </c>
      <c r="C545" s="39" t="s">
        <v>1143</v>
      </c>
      <c r="D545" s="39" t="str">
        <f>IFERROR(VLOOKUP(B545,'5.2.5'!$E$2:$F$716,2,0),"")</f>
        <v>Huyện Tân Châu</v>
      </c>
      <c r="E545" s="39" t="str">
        <f t="shared" si="18"/>
        <v/>
      </c>
      <c r="F545" s="39"/>
      <c r="G545" t="str">
        <f>VLOOKUP(H545,Tỉnh!$A$2:$B$64,2,0)</f>
        <v>Tây Ninh</v>
      </c>
      <c r="H545" t="str">
        <f t="shared" si="17"/>
        <v>709</v>
      </c>
      <c r="I545" s="39"/>
    </row>
    <row r="546" hidden="1" spans="1:9">
      <c r="A546" s="38"/>
      <c r="B546" s="39" t="s">
        <v>1144</v>
      </c>
      <c r="C546" s="39" t="s">
        <v>1145</v>
      </c>
      <c r="D546" s="39" t="str">
        <f>IFERROR(VLOOKUP(B546,'5.2.5'!$E$2:$F$716,2,0),"")</f>
        <v>Huyện Dương Minh Châu</v>
      </c>
      <c r="E546" s="39" t="str">
        <f t="shared" si="18"/>
        <v/>
      </c>
      <c r="F546" s="39"/>
      <c r="G546" t="str">
        <f>VLOOKUP(H546,Tỉnh!$A$2:$B$64,2,0)</f>
        <v>Tây Ninh</v>
      </c>
      <c r="H546" t="str">
        <f t="shared" si="17"/>
        <v>709</v>
      </c>
      <c r="I546" s="39"/>
    </row>
    <row r="547" hidden="1" spans="1:9">
      <c r="A547" s="38"/>
      <c r="B547" s="39" t="s">
        <v>1146</v>
      </c>
      <c r="C547" s="39" t="s">
        <v>1147</v>
      </c>
      <c r="D547" s="39" t="str">
        <f>IFERROR(VLOOKUP(B547,'5.2.5'!$E$2:$F$716,2,0),"")</f>
        <v>Huyện Châu Thành</v>
      </c>
      <c r="E547" s="39" t="str">
        <f t="shared" si="18"/>
        <v/>
      </c>
      <c r="F547" s="39"/>
      <c r="G547" t="str">
        <f>VLOOKUP(H547,Tỉnh!$A$2:$B$64,2,0)</f>
        <v>Tây Ninh</v>
      </c>
      <c r="H547" t="str">
        <f t="shared" si="17"/>
        <v>709</v>
      </c>
      <c r="I547" s="39"/>
    </row>
    <row r="548" hidden="1" spans="1:9">
      <c r="A548" s="38"/>
      <c r="B548" s="39" t="s">
        <v>1148</v>
      </c>
      <c r="C548" s="39" t="s">
        <v>1149</v>
      </c>
      <c r="D548" s="39" t="str">
        <f>IFERROR(VLOOKUP(B548,'5.2.5'!$E$2:$F$716,2,0),"")</f>
        <v>Thị xã Hoà Thành</v>
      </c>
      <c r="E548" s="39" t="str">
        <f t="shared" si="18"/>
        <v/>
      </c>
      <c r="F548" s="39"/>
      <c r="G548" t="str">
        <f>VLOOKUP(H548,Tỉnh!$A$2:$B$64,2,0)</f>
        <v>Tây Ninh</v>
      </c>
      <c r="H548" t="str">
        <f t="shared" si="17"/>
        <v>709</v>
      </c>
      <c r="I548" s="39"/>
    </row>
    <row r="549" hidden="1" spans="1:9">
      <c r="A549" s="38"/>
      <c r="B549" s="39" t="s">
        <v>1150</v>
      </c>
      <c r="C549" s="39" t="s">
        <v>1151</v>
      </c>
      <c r="D549" s="39" t="str">
        <f>IFERROR(VLOOKUP(B549,'5.2.5'!$E$2:$F$716,2,0),"")</f>
        <v>Huyện Bến Cầu</v>
      </c>
      <c r="E549" s="39" t="str">
        <f t="shared" si="18"/>
        <v/>
      </c>
      <c r="F549" s="39"/>
      <c r="G549" t="str">
        <f>VLOOKUP(H549,Tỉnh!$A$2:$B$64,2,0)</f>
        <v>Tây Ninh</v>
      </c>
      <c r="H549" t="str">
        <f t="shared" si="17"/>
        <v>709</v>
      </c>
      <c r="I549" s="39"/>
    </row>
    <row r="550" hidden="1" spans="1:9">
      <c r="A550" s="38"/>
      <c r="B550" s="39" t="s">
        <v>1152</v>
      </c>
      <c r="C550" s="39" t="s">
        <v>1153</v>
      </c>
      <c r="D550" s="39" t="str">
        <f>IFERROR(VLOOKUP(B550,'5.2.5'!$E$2:$F$716,2,0),"")</f>
        <v>Huyện Gò Dầu</v>
      </c>
      <c r="E550" s="39" t="str">
        <f t="shared" si="18"/>
        <v/>
      </c>
      <c r="F550" s="39"/>
      <c r="G550" t="str">
        <f>VLOOKUP(H550,Tỉnh!$A$2:$B$64,2,0)</f>
        <v>Tây Ninh</v>
      </c>
      <c r="H550" t="str">
        <f t="shared" si="17"/>
        <v>709</v>
      </c>
      <c r="I550" s="39"/>
    </row>
    <row r="551" hidden="1" spans="1:9">
      <c r="A551" s="38"/>
      <c r="B551" s="39" t="s">
        <v>1154</v>
      </c>
      <c r="C551" s="39" t="s">
        <v>1155</v>
      </c>
      <c r="D551" s="39" t="str">
        <f>IFERROR(VLOOKUP(B551,'5.2.5'!$E$2:$F$716,2,0),"")</f>
        <v>Thị xã Trảng Bàng</v>
      </c>
      <c r="E551" s="39" t="str">
        <f t="shared" si="18"/>
        <v/>
      </c>
      <c r="F551" s="39"/>
      <c r="G551" t="str">
        <f>VLOOKUP(H551,Tỉnh!$A$2:$B$64,2,0)</f>
        <v>Tây Ninh</v>
      </c>
      <c r="H551" t="str">
        <f t="shared" si="17"/>
        <v>709</v>
      </c>
      <c r="I551" s="39"/>
    </row>
    <row r="552" hidden="1" spans="1:9">
      <c r="A552" s="38"/>
      <c r="B552" s="39" t="s">
        <v>1156</v>
      </c>
      <c r="C552" s="39" t="s">
        <v>1157</v>
      </c>
      <c r="D552" s="39" t="str">
        <f>IFERROR(VLOOKUP(B552,'5.2.5'!$E$2:$F$716,2,0),"")</f>
        <v>Thành phố Thủ Dầu Một</v>
      </c>
      <c r="E552" s="39" t="str">
        <f t="shared" si="18"/>
        <v/>
      </c>
      <c r="F552" s="39"/>
      <c r="G552" t="str">
        <f>VLOOKUP(H552,Tỉnh!$A$2:$B$64,2,0)</f>
        <v>Bình Dương</v>
      </c>
      <c r="H552" t="str">
        <f t="shared" si="17"/>
        <v>711</v>
      </c>
      <c r="I552" s="39"/>
    </row>
    <row r="553" hidden="1" spans="1:9">
      <c r="A553" s="38"/>
      <c r="B553" s="40" t="s">
        <v>1158</v>
      </c>
      <c r="C553" s="40" t="s">
        <v>1159</v>
      </c>
      <c r="D553" s="39" t="str">
        <f>IFERROR(VLOOKUP(B553,'5.2.5'!$E$2:$F$716,2,0),"")</f>
        <v>Thành phố Bến Cát</v>
      </c>
      <c r="E553" s="39" t="str">
        <f t="shared" si="18"/>
        <v/>
      </c>
      <c r="F553" s="39"/>
      <c r="G553" t="str">
        <f>VLOOKUP(H553,Tỉnh!$A$2:$B$64,2,0)</f>
        <v>Bình Dương</v>
      </c>
      <c r="H553" t="str">
        <f t="shared" si="17"/>
        <v>711</v>
      </c>
      <c r="I553" s="39"/>
    </row>
    <row r="554" hidden="1" spans="1:9">
      <c r="A554" s="38"/>
      <c r="B554" s="40" t="s">
        <v>1160</v>
      </c>
      <c r="C554" s="40" t="s">
        <v>1161</v>
      </c>
      <c r="D554" s="39" t="str">
        <f>IFERROR(VLOOKUP(B554,'5.2.5'!$E$2:$F$716,2,0),"")</f>
        <v>Thành phố Tân Uyên</v>
      </c>
      <c r="E554" s="39" t="str">
        <f t="shared" si="18"/>
        <v/>
      </c>
      <c r="F554" s="39"/>
      <c r="G554" t="str">
        <f>VLOOKUP(H554,Tỉnh!$A$2:$B$64,2,0)</f>
        <v>Bình Dương</v>
      </c>
      <c r="H554" t="str">
        <f t="shared" si="17"/>
        <v>711</v>
      </c>
      <c r="I554" s="39"/>
    </row>
    <row r="555" hidden="1" spans="1:9">
      <c r="A555" s="38"/>
      <c r="B555" s="72" t="s">
        <v>1162</v>
      </c>
      <c r="C555" s="39" t="s">
        <v>1163</v>
      </c>
      <c r="D555" s="39" t="str">
        <f>IFERROR(VLOOKUP(B555,'5.2.5'!$E$2:$F$716,2,0),"")</f>
        <v>Thành phố Thuận An</v>
      </c>
      <c r="E555" s="39" t="str">
        <f t="shared" si="18"/>
        <v/>
      </c>
      <c r="F555" s="39"/>
      <c r="G555" t="str">
        <f>VLOOKUP(H555,Tỉnh!$A$2:$B$64,2,0)</f>
        <v>Bình Dương</v>
      </c>
      <c r="H555" t="str">
        <f t="shared" si="17"/>
        <v>711</v>
      </c>
      <c r="I555" s="39"/>
    </row>
    <row r="556" hidden="1" spans="1:9">
      <c r="A556" s="38"/>
      <c r="B556" s="39" t="s">
        <v>1164</v>
      </c>
      <c r="C556" s="39" t="s">
        <v>1165</v>
      </c>
      <c r="D556" s="39" t="str">
        <f>IFERROR(VLOOKUP(B556,'5.2.5'!$E$2:$F$716,2,0),"")</f>
        <v>Thành phố Dĩ An</v>
      </c>
      <c r="E556" s="39" t="str">
        <f t="shared" si="18"/>
        <v/>
      </c>
      <c r="F556" s="39"/>
      <c r="G556" t="str">
        <f>VLOOKUP(H556,Tỉnh!$A$2:$B$64,2,0)</f>
        <v>Bình Dương</v>
      </c>
      <c r="H556" t="str">
        <f t="shared" si="17"/>
        <v>711</v>
      </c>
      <c r="I556" s="39"/>
    </row>
    <row r="557" hidden="1" spans="1:9">
      <c r="A557" s="38"/>
      <c r="B557" s="39" t="s">
        <v>1166</v>
      </c>
      <c r="C557" s="39" t="s">
        <v>1167</v>
      </c>
      <c r="D557" s="39" t="str">
        <f>IFERROR(VLOOKUP(B557,'5.2.5'!$E$2:$F$716,2,0),"")</f>
        <v>Huyện Phú Giáo</v>
      </c>
      <c r="E557" s="39" t="str">
        <f t="shared" si="18"/>
        <v/>
      </c>
      <c r="F557" s="39"/>
      <c r="G557" t="str">
        <f>VLOOKUP(H557,Tỉnh!$A$2:$B$64,2,0)</f>
        <v>Bình Dương</v>
      </c>
      <c r="H557" t="str">
        <f t="shared" si="17"/>
        <v>711</v>
      </c>
      <c r="I557" s="39"/>
    </row>
    <row r="558" hidden="1" spans="1:9">
      <c r="A558" s="38"/>
      <c r="B558" s="39" t="s">
        <v>1168</v>
      </c>
      <c r="C558" s="39" t="s">
        <v>1169</v>
      </c>
      <c r="D558" s="39" t="str">
        <f>IFERROR(VLOOKUP(B558,'5.2.5'!$E$2:$F$716,2,0),"")</f>
        <v>Huyện Dầu tiếng</v>
      </c>
      <c r="E558" s="39" t="str">
        <f t="shared" si="18"/>
        <v/>
      </c>
      <c r="F558" s="39"/>
      <c r="G558" t="str">
        <f>VLOOKUP(H558,Tỉnh!$A$2:$B$64,2,0)</f>
        <v>Bình Dương</v>
      </c>
      <c r="H558" t="str">
        <f t="shared" si="17"/>
        <v>711</v>
      </c>
      <c r="I558" s="39"/>
    </row>
    <row r="559" hidden="1" spans="1:9">
      <c r="A559" s="38"/>
      <c r="B559" s="39" t="s">
        <v>1170</v>
      </c>
      <c r="C559" s="39" t="s">
        <v>1171</v>
      </c>
      <c r="D559" s="39" t="str">
        <f>IFERROR(VLOOKUP(B559,'5.2.5'!$E$2:$F$716,2,0),"")</f>
        <v>Huyện Bàu Bàng</v>
      </c>
      <c r="E559" s="39" t="str">
        <f t="shared" si="18"/>
        <v/>
      </c>
      <c r="F559" s="39"/>
      <c r="G559" t="str">
        <f>VLOOKUP(H559,Tỉnh!$A$2:$B$64,2,0)</f>
        <v>Bình Dương</v>
      </c>
      <c r="H559" t="str">
        <f t="shared" si="17"/>
        <v>711</v>
      </c>
      <c r="I559" s="39"/>
    </row>
    <row r="560" hidden="1" spans="1:9">
      <c r="A560" s="38"/>
      <c r="B560" s="39" t="s">
        <v>1172</v>
      </c>
      <c r="C560" s="39" t="s">
        <v>1173</v>
      </c>
      <c r="D560" s="39" t="str">
        <f>IFERROR(VLOOKUP(B560,'5.2.5'!$E$2:$F$716,2,0),"")</f>
        <v>Huyện Bắc Tân Uyên</v>
      </c>
      <c r="E560" s="39" t="str">
        <f t="shared" si="18"/>
        <v/>
      </c>
      <c r="F560" s="39"/>
      <c r="G560" t="str">
        <f>VLOOKUP(H560,Tỉnh!$A$2:$B$64,2,0)</f>
        <v>Bình Dương</v>
      </c>
      <c r="H560" t="str">
        <f t="shared" si="17"/>
        <v>711</v>
      </c>
      <c r="I560" s="39"/>
    </row>
    <row r="561" hidden="1" spans="1:9">
      <c r="A561" s="38"/>
      <c r="B561" s="39" t="s">
        <v>1174</v>
      </c>
      <c r="C561" s="39" t="s">
        <v>1175</v>
      </c>
      <c r="D561" s="39" t="str">
        <f>IFERROR(VLOOKUP(B561,'5.2.5'!$E$2:$F$716,2,0),"")</f>
        <v>Thành phố Biên Hoà</v>
      </c>
      <c r="E561" s="39" t="str">
        <f t="shared" si="18"/>
        <v/>
      </c>
      <c r="F561" s="39"/>
      <c r="G561" t="str">
        <f>VLOOKUP(H561,Tỉnh!$A$2:$B$64,2,0)</f>
        <v>Đồng Nai</v>
      </c>
      <c r="H561" t="str">
        <f t="shared" si="17"/>
        <v>713</v>
      </c>
      <c r="I561" s="39"/>
    </row>
    <row r="562" hidden="1" spans="1:9">
      <c r="A562" s="38"/>
      <c r="B562" s="39" t="s">
        <v>1176</v>
      </c>
      <c r="C562" s="39" t="s">
        <v>1177</v>
      </c>
      <c r="D562" s="39" t="str">
        <f>IFERROR(VLOOKUP(B562,'5.2.5'!$E$2:$F$716,2,0),"")</f>
        <v>Thành phố Long khánh</v>
      </c>
      <c r="E562" s="39" t="str">
        <f t="shared" si="18"/>
        <v/>
      </c>
      <c r="F562" s="39"/>
      <c r="G562" t="str">
        <f>VLOOKUP(H562,Tỉnh!$A$2:$B$64,2,0)</f>
        <v>Đồng Nai</v>
      </c>
      <c r="H562" t="str">
        <f t="shared" si="17"/>
        <v>713</v>
      </c>
      <c r="I562" s="39"/>
    </row>
    <row r="563" hidden="1" spans="1:9">
      <c r="A563" s="38"/>
      <c r="B563" s="39" t="s">
        <v>1178</v>
      </c>
      <c r="C563" s="39" t="s">
        <v>1179</v>
      </c>
      <c r="D563" s="39" t="str">
        <f>IFERROR(VLOOKUP(B563,'5.2.5'!$E$2:$F$716,2,0),"")</f>
        <v>Huyện Tân Phú</v>
      </c>
      <c r="E563" s="39" t="str">
        <f t="shared" si="18"/>
        <v/>
      </c>
      <c r="F563" s="39"/>
      <c r="G563" t="str">
        <f>VLOOKUP(H563,Tỉnh!$A$2:$B$64,2,0)</f>
        <v>Đồng Nai</v>
      </c>
      <c r="H563" t="str">
        <f t="shared" si="17"/>
        <v>713</v>
      </c>
      <c r="I563" s="39"/>
    </row>
    <row r="564" hidden="1" spans="1:9">
      <c r="A564" s="38"/>
      <c r="B564" s="39" t="s">
        <v>1180</v>
      </c>
      <c r="C564" s="39" t="s">
        <v>1181</v>
      </c>
      <c r="D564" s="39" t="str">
        <f>IFERROR(VLOOKUP(B564,'5.2.5'!$E$2:$F$716,2,0),"")</f>
        <v>Huyện Định Quán</v>
      </c>
      <c r="E564" s="39" t="str">
        <f t="shared" si="18"/>
        <v/>
      </c>
      <c r="F564" s="39"/>
      <c r="G564" t="str">
        <f>VLOOKUP(H564,Tỉnh!$A$2:$B$64,2,0)</f>
        <v>Đồng Nai</v>
      </c>
      <c r="H564" t="str">
        <f t="shared" si="17"/>
        <v>713</v>
      </c>
      <c r="I564" s="39"/>
    </row>
    <row r="565" hidden="1" spans="1:9">
      <c r="A565" s="38"/>
      <c r="B565" s="39" t="s">
        <v>1182</v>
      </c>
      <c r="C565" s="39" t="s">
        <v>1183</v>
      </c>
      <c r="D565" s="39" t="str">
        <f>IFERROR(VLOOKUP(B565,'5.2.5'!$E$2:$F$716,2,0),"")</f>
        <v>Huyện Vĩnh Cửu</v>
      </c>
      <c r="E565" s="39" t="str">
        <f t="shared" si="18"/>
        <v/>
      </c>
      <c r="F565" s="39"/>
      <c r="G565" t="str">
        <f>VLOOKUP(H565,Tỉnh!$A$2:$B$64,2,0)</f>
        <v>Đồng Nai</v>
      </c>
      <c r="H565" t="str">
        <f t="shared" si="17"/>
        <v>713</v>
      </c>
      <c r="I565" s="39"/>
    </row>
    <row r="566" hidden="1" spans="1:9">
      <c r="A566" s="38"/>
      <c r="B566" s="39" t="s">
        <v>1184</v>
      </c>
      <c r="C566" s="39" t="s">
        <v>1185</v>
      </c>
      <c r="D566" s="39" t="str">
        <f>IFERROR(VLOOKUP(B566,'5.2.5'!$E$2:$F$716,2,0),"")</f>
        <v>Huyện Trảng Bom</v>
      </c>
      <c r="E566" s="39" t="str">
        <f t="shared" si="18"/>
        <v/>
      </c>
      <c r="F566" s="39"/>
      <c r="G566" t="str">
        <f>VLOOKUP(H566,Tỉnh!$A$2:$B$64,2,0)</f>
        <v>Đồng Nai</v>
      </c>
      <c r="H566" t="str">
        <f t="shared" si="17"/>
        <v>713</v>
      </c>
      <c r="I566" s="39"/>
    </row>
    <row r="567" hidden="1" spans="1:9">
      <c r="A567" s="38"/>
      <c r="B567" s="39" t="s">
        <v>1186</v>
      </c>
      <c r="C567" s="39" t="s">
        <v>1187</v>
      </c>
      <c r="D567" s="39" t="str">
        <f>IFERROR(VLOOKUP(B567,'5.2.5'!$E$2:$F$716,2,0),"")</f>
        <v>Huyện Thống Nhất</v>
      </c>
      <c r="E567" s="39" t="str">
        <f t="shared" si="18"/>
        <v/>
      </c>
      <c r="F567" s="39"/>
      <c r="G567" t="str">
        <f>VLOOKUP(H567,Tỉnh!$A$2:$B$64,2,0)</f>
        <v>Đồng Nai</v>
      </c>
      <c r="H567" t="str">
        <f t="shared" si="17"/>
        <v>713</v>
      </c>
      <c r="I567" s="39"/>
    </row>
    <row r="568" hidden="1" spans="1:9">
      <c r="A568" s="38"/>
      <c r="B568" s="39" t="s">
        <v>1188</v>
      </c>
      <c r="C568" s="39" t="s">
        <v>1189</v>
      </c>
      <c r="D568" s="39" t="str">
        <f>IFERROR(VLOOKUP(B568,'5.2.5'!$E$2:$F$716,2,0),"")</f>
        <v>Huyện Cẩm Mỹ</v>
      </c>
      <c r="E568" s="39" t="str">
        <f t="shared" si="18"/>
        <v/>
      </c>
      <c r="F568" s="39"/>
      <c r="G568" t="str">
        <f>VLOOKUP(H568,Tỉnh!$A$2:$B$64,2,0)</f>
        <v>Đồng Nai</v>
      </c>
      <c r="H568" t="str">
        <f t="shared" si="17"/>
        <v>713</v>
      </c>
      <c r="I568" s="39"/>
    </row>
    <row r="569" hidden="1" spans="1:9">
      <c r="A569" s="38"/>
      <c r="B569" s="39" t="s">
        <v>1190</v>
      </c>
      <c r="C569" s="39" t="s">
        <v>1191</v>
      </c>
      <c r="D569" s="39" t="str">
        <f>IFERROR(VLOOKUP(B569,'5.2.5'!$E$2:$F$716,2,0),"")</f>
        <v>Huyện Xuân Lộc</v>
      </c>
      <c r="E569" s="39" t="str">
        <f t="shared" si="18"/>
        <v/>
      </c>
      <c r="F569" s="39"/>
      <c r="G569" t="str">
        <f>VLOOKUP(H569,Tỉnh!$A$2:$B$64,2,0)</f>
        <v>Đồng Nai</v>
      </c>
      <c r="H569" t="str">
        <f t="shared" si="17"/>
        <v>713</v>
      </c>
      <c r="I569" s="39"/>
    </row>
    <row r="570" hidden="1" spans="1:9">
      <c r="A570" s="38"/>
      <c r="B570" s="39" t="s">
        <v>1192</v>
      </c>
      <c r="C570" s="39" t="s">
        <v>1193</v>
      </c>
      <c r="D570" s="39" t="str">
        <f>IFERROR(VLOOKUP(B570,'5.2.5'!$E$2:$F$716,2,0),"")</f>
        <v>Huyện Long Thành</v>
      </c>
      <c r="E570" s="39" t="str">
        <f t="shared" si="18"/>
        <v/>
      </c>
      <c r="F570" s="39"/>
      <c r="G570" t="str">
        <f>VLOOKUP(H570,Tỉnh!$A$2:$B$64,2,0)</f>
        <v>Đồng Nai</v>
      </c>
      <c r="H570" t="str">
        <f t="shared" si="17"/>
        <v>713</v>
      </c>
      <c r="I570" s="39"/>
    </row>
    <row r="571" hidden="1" spans="1:9">
      <c r="A571" s="38"/>
      <c r="B571" s="39" t="s">
        <v>1194</v>
      </c>
      <c r="C571" s="39" t="s">
        <v>1195</v>
      </c>
      <c r="D571" s="39" t="str">
        <f>IFERROR(VLOOKUP(B571,'5.2.5'!$E$2:$F$716,2,0),"")</f>
        <v>Huyện Nhơn Trạch</v>
      </c>
      <c r="E571" s="39" t="str">
        <f t="shared" si="18"/>
        <v/>
      </c>
      <c r="F571" s="39"/>
      <c r="G571" t="str">
        <f>VLOOKUP(H571,Tỉnh!$A$2:$B$64,2,0)</f>
        <v>Đồng Nai</v>
      </c>
      <c r="H571" t="str">
        <f t="shared" si="17"/>
        <v>713</v>
      </c>
      <c r="I571" s="39"/>
    </row>
    <row r="572" hidden="1" spans="1:9">
      <c r="A572" s="38"/>
      <c r="B572" s="39" t="s">
        <v>1196</v>
      </c>
      <c r="C572" s="39" t="s">
        <v>1197</v>
      </c>
      <c r="D572" s="39" t="str">
        <f>IFERROR(VLOOKUP(B572,'5.2.5'!$E$2:$F$716,2,0),"")</f>
        <v>Thành phố Phan Thiết</v>
      </c>
      <c r="E572" s="39" t="str">
        <f t="shared" si="18"/>
        <v/>
      </c>
      <c r="F572" s="39"/>
      <c r="G572" t="str">
        <f>VLOOKUP(H572,Tỉnh!$A$2:$B$64,2,0)</f>
        <v>Bình Thuận</v>
      </c>
      <c r="H572" t="str">
        <f t="shared" si="17"/>
        <v>715</v>
      </c>
      <c r="I572" s="39"/>
    </row>
    <row r="573" hidden="1" spans="1:9">
      <c r="A573" s="38"/>
      <c r="B573" s="39" t="s">
        <v>1198</v>
      </c>
      <c r="C573" s="39" t="s">
        <v>1199</v>
      </c>
      <c r="D573" s="39" t="str">
        <f>IFERROR(VLOOKUP(B573,'5.2.5'!$E$2:$F$716,2,0),"")</f>
        <v>Huyện Tuy Phong</v>
      </c>
      <c r="E573" s="39" t="str">
        <f t="shared" si="18"/>
        <v/>
      </c>
      <c r="F573" s="39"/>
      <c r="G573" t="str">
        <f>VLOOKUP(H573,Tỉnh!$A$2:$B$64,2,0)</f>
        <v>Bình Thuận</v>
      </c>
      <c r="H573" t="str">
        <f t="shared" si="17"/>
        <v>715</v>
      </c>
      <c r="I573" s="39"/>
    </row>
    <row r="574" hidden="1" spans="1:9">
      <c r="A574" s="38"/>
      <c r="B574" s="39" t="s">
        <v>1200</v>
      </c>
      <c r="C574" s="39" t="s">
        <v>1201</v>
      </c>
      <c r="D574" s="39" t="str">
        <f>IFERROR(VLOOKUP(B574,'5.2.5'!$E$2:$F$716,2,0),"")</f>
        <v>Huyện Bắc Bình</v>
      </c>
      <c r="E574" s="39" t="str">
        <f t="shared" si="18"/>
        <v/>
      </c>
      <c r="F574" s="39"/>
      <c r="G574" t="str">
        <f>VLOOKUP(H574,Tỉnh!$A$2:$B$64,2,0)</f>
        <v>Bình Thuận</v>
      </c>
      <c r="H574" t="str">
        <f t="shared" si="17"/>
        <v>715</v>
      </c>
      <c r="I574" s="39"/>
    </row>
    <row r="575" hidden="1" spans="1:9">
      <c r="A575" s="38"/>
      <c r="B575" s="39" t="s">
        <v>1202</v>
      </c>
      <c r="C575" s="39" t="s">
        <v>1203</v>
      </c>
      <c r="D575" s="39" t="str">
        <f>IFERROR(VLOOKUP(B575,'5.2.5'!$E$2:$F$716,2,0),"")</f>
        <v>Huyện Hàm Thuận Bắc</v>
      </c>
      <c r="E575" s="39" t="str">
        <f t="shared" si="18"/>
        <v/>
      </c>
      <c r="F575" s="39"/>
      <c r="G575" t="str">
        <f>VLOOKUP(H575,Tỉnh!$A$2:$B$64,2,0)</f>
        <v>Bình Thuận</v>
      </c>
      <c r="H575" t="str">
        <f t="shared" si="17"/>
        <v>715</v>
      </c>
      <c r="I575" s="39"/>
    </row>
    <row r="576" hidden="1" spans="1:9">
      <c r="A576" s="38"/>
      <c r="B576" s="39" t="s">
        <v>1204</v>
      </c>
      <c r="C576" s="39" t="s">
        <v>1205</v>
      </c>
      <c r="D576" s="39" t="str">
        <f>IFERROR(VLOOKUP(B576,'5.2.5'!$E$2:$F$716,2,0),"")</f>
        <v>Huyện Hàm Thuận Nam</v>
      </c>
      <c r="E576" s="39" t="str">
        <f t="shared" si="18"/>
        <v/>
      </c>
      <c r="F576" s="39"/>
      <c r="G576" t="str">
        <f>VLOOKUP(H576,Tỉnh!$A$2:$B$64,2,0)</f>
        <v>Bình Thuận</v>
      </c>
      <c r="H576" t="str">
        <f t="shared" si="17"/>
        <v>715</v>
      </c>
      <c r="I576" s="39"/>
    </row>
    <row r="577" hidden="1" spans="1:9">
      <c r="A577" s="38"/>
      <c r="B577" s="39" t="s">
        <v>1206</v>
      </c>
      <c r="C577" s="39" t="s">
        <v>1207</v>
      </c>
      <c r="D577" s="39" t="str">
        <f>IFERROR(VLOOKUP(B577,'5.2.5'!$E$2:$F$716,2,0),"")</f>
        <v>Huyện Tánh Linh</v>
      </c>
      <c r="E577" s="39" t="str">
        <f t="shared" si="18"/>
        <v/>
      </c>
      <c r="F577" s="39"/>
      <c r="G577" t="str">
        <f>VLOOKUP(H577,Tỉnh!$A$2:$B$64,2,0)</f>
        <v>Bình Thuận</v>
      </c>
      <c r="H577" t="str">
        <f t="shared" si="17"/>
        <v>715</v>
      </c>
      <c r="I577" s="39"/>
    </row>
    <row r="578" hidden="1" spans="1:9">
      <c r="A578" s="38"/>
      <c r="B578" s="39" t="s">
        <v>1208</v>
      </c>
      <c r="C578" s="39" t="s">
        <v>1209</v>
      </c>
      <c r="D578" s="39" t="str">
        <f>IFERROR(VLOOKUP(B578,'5.2.5'!$E$2:$F$716,2,0),"")</f>
        <v>Thị xã La Gi</v>
      </c>
      <c r="E578" s="39" t="str">
        <f t="shared" si="18"/>
        <v/>
      </c>
      <c r="F578" s="39"/>
      <c r="G578" t="str">
        <f>VLOOKUP(H578,Tỉnh!$A$2:$B$64,2,0)</f>
        <v>Bình Thuận</v>
      </c>
      <c r="H578" t="str">
        <f t="shared" si="17"/>
        <v>715</v>
      </c>
      <c r="I578" s="39"/>
    </row>
    <row r="579" hidden="1" spans="1:9">
      <c r="A579" s="38"/>
      <c r="B579" s="39" t="s">
        <v>1210</v>
      </c>
      <c r="C579" s="39" t="s">
        <v>1211</v>
      </c>
      <c r="D579" s="39" t="str">
        <f>IFERROR(VLOOKUP(B579,'5.2.5'!$E$2:$F$716,2,0),"")</f>
        <v>Huyện Hàm Tân</v>
      </c>
      <c r="E579" s="39" t="str">
        <f t="shared" si="18"/>
        <v/>
      </c>
      <c r="F579" s="39"/>
      <c r="G579" t="str">
        <f>VLOOKUP(H579,Tỉnh!$A$2:$B$64,2,0)</f>
        <v>Bình Thuận</v>
      </c>
      <c r="H579" t="str">
        <f t="shared" si="17"/>
        <v>715</v>
      </c>
      <c r="I579" s="39"/>
    </row>
    <row r="580" hidden="1" spans="1:9">
      <c r="A580" s="38"/>
      <c r="B580" s="39" t="s">
        <v>1212</v>
      </c>
      <c r="C580" s="39" t="s">
        <v>1213</v>
      </c>
      <c r="D580" s="39" t="str">
        <f>IFERROR(VLOOKUP(B580,'5.2.5'!$E$2:$F$716,2,0),"")</f>
        <v>Huyện Đức Linh</v>
      </c>
      <c r="E580" s="39" t="str">
        <f t="shared" si="18"/>
        <v/>
      </c>
      <c r="F580" s="39"/>
      <c r="G580" t="str">
        <f>VLOOKUP(H580,Tỉnh!$A$2:$B$64,2,0)</f>
        <v>Bình Thuận</v>
      </c>
      <c r="H580" t="str">
        <f t="shared" si="17"/>
        <v>715</v>
      </c>
      <c r="I580" s="39"/>
    </row>
    <row r="581" hidden="1" spans="1:9">
      <c r="A581" s="38"/>
      <c r="B581" s="39" t="s">
        <v>1214</v>
      </c>
      <c r="C581" s="39" t="s">
        <v>1215</v>
      </c>
      <c r="D581" s="39" t="str">
        <f>IFERROR(VLOOKUP(B581,'5.2.5'!$E$2:$F$716,2,0),"")</f>
        <v>Huyện Phú Quý</v>
      </c>
      <c r="E581" s="39" t="str">
        <f t="shared" si="18"/>
        <v/>
      </c>
      <c r="F581" s="39"/>
      <c r="G581" t="str">
        <f>VLOOKUP(H581,Tỉnh!$A$2:$B$64,2,0)</f>
        <v>Bình Thuận</v>
      </c>
      <c r="H581" t="str">
        <f t="shared" ref="H581:H644" si="19">LEFT(B581,3)</f>
        <v>715</v>
      </c>
      <c r="I581" s="39"/>
    </row>
    <row r="582" hidden="1" spans="1:9">
      <c r="A582" s="38"/>
      <c r="B582" s="39" t="s">
        <v>1216</v>
      </c>
      <c r="C582" s="39" t="s">
        <v>1217</v>
      </c>
      <c r="D582" s="39" t="str">
        <f>IFERROR(VLOOKUP(B582,'5.2.5'!$E$2:$F$716,2,0),"")</f>
        <v>Thành phố Vũng Tàu</v>
      </c>
      <c r="E582" s="39" t="str">
        <f t="shared" si="18"/>
        <v/>
      </c>
      <c r="F582" s="39"/>
      <c r="G582" t="str">
        <f>VLOOKUP(H582,Tỉnh!$A$2:$B$64,2,0)</f>
        <v>Bà Rịa - Vũng Tàu</v>
      </c>
      <c r="H582" t="str">
        <f t="shared" si="19"/>
        <v>717</v>
      </c>
      <c r="I582" s="39"/>
    </row>
    <row r="583" hidden="1" spans="1:9">
      <c r="A583" s="38"/>
      <c r="B583" s="39" t="s">
        <v>1218</v>
      </c>
      <c r="C583" s="39" t="s">
        <v>1219</v>
      </c>
      <c r="D583" s="39" t="str">
        <f>IFERROR(VLOOKUP(B583,'5.2.5'!$E$2:$F$716,2,0),"")</f>
        <v>Thành Phố Bà Rịa</v>
      </c>
      <c r="E583" s="39" t="str">
        <f t="shared" si="18"/>
        <v/>
      </c>
      <c r="F583" s="39"/>
      <c r="G583" t="str">
        <f>VLOOKUP(H583,Tỉnh!$A$2:$B$64,2,0)</f>
        <v>Bà Rịa - Vũng Tàu</v>
      </c>
      <c r="H583" t="str">
        <f t="shared" si="19"/>
        <v>717</v>
      </c>
      <c r="I583" s="39"/>
    </row>
    <row r="584" hidden="1" spans="1:9">
      <c r="A584" s="38"/>
      <c r="B584" s="39" t="s">
        <v>1220</v>
      </c>
      <c r="C584" s="39" t="s">
        <v>1221</v>
      </c>
      <c r="D584" s="39" t="str">
        <f>IFERROR(VLOOKUP(B584,'5.2.5'!$E$2:$F$716,2,0),"")</f>
        <v>Huyện Châu Đức</v>
      </c>
      <c r="E584" s="39" t="str">
        <f t="shared" si="18"/>
        <v/>
      </c>
      <c r="F584" s="39"/>
      <c r="G584" t="str">
        <f>VLOOKUP(H584,Tỉnh!$A$2:$B$64,2,0)</f>
        <v>Bà Rịa - Vũng Tàu</v>
      </c>
      <c r="H584" t="str">
        <f t="shared" si="19"/>
        <v>717</v>
      </c>
      <c r="I584" s="39"/>
    </row>
    <row r="585" hidden="1" spans="1:9">
      <c r="A585" s="38"/>
      <c r="B585" s="39" t="s">
        <v>1222</v>
      </c>
      <c r="C585" s="39" t="s">
        <v>1223</v>
      </c>
      <c r="D585" s="39" t="str">
        <f>IFERROR(VLOOKUP(B585,'5.2.5'!$E$2:$F$716,2,0),"")</f>
        <v>Huyện Xuyên Mộc</v>
      </c>
      <c r="E585" s="39" t="str">
        <f t="shared" si="18"/>
        <v/>
      </c>
      <c r="F585" s="39"/>
      <c r="G585" t="str">
        <f>VLOOKUP(H585,Tỉnh!$A$2:$B$64,2,0)</f>
        <v>Bà Rịa - Vũng Tàu</v>
      </c>
      <c r="H585" t="str">
        <f t="shared" si="19"/>
        <v>717</v>
      </c>
      <c r="I585" s="39"/>
    </row>
    <row r="586" hidden="1" spans="1:9">
      <c r="A586" s="38"/>
      <c r="B586" s="39" t="s">
        <v>1224</v>
      </c>
      <c r="C586" s="39" t="s">
        <v>1225</v>
      </c>
      <c r="D586" s="39" t="str">
        <f>IFERROR(VLOOKUP(B586,'5.2.5'!$E$2:$F$716,2,0),"")</f>
        <v>Thị Xã Phú Mỹ</v>
      </c>
      <c r="E586" s="39" t="str">
        <f t="shared" si="18"/>
        <v/>
      </c>
      <c r="F586" s="39"/>
      <c r="G586" t="str">
        <f>VLOOKUP(H586,Tỉnh!$A$2:$B$64,2,0)</f>
        <v>Bà Rịa - Vũng Tàu</v>
      </c>
      <c r="H586" t="str">
        <f t="shared" si="19"/>
        <v>717</v>
      </c>
      <c r="I586" s="39"/>
    </row>
    <row r="587" hidden="1" spans="1:9">
      <c r="A587" s="38"/>
      <c r="B587" s="39" t="s">
        <v>1226</v>
      </c>
      <c r="C587" s="40" t="s">
        <v>1227</v>
      </c>
      <c r="D587" s="39" t="str">
        <f>IFERROR(VLOOKUP(B587,'5.2.5'!$E$2:$F$716,2,0),"")</f>
        <v>Huyện Long Điền</v>
      </c>
      <c r="E587" s="39" t="str">
        <f t="shared" si="18"/>
        <v>Huyện Long Điền (hết hiệu lực)</v>
      </c>
      <c r="F587" s="39" t="s">
        <v>248</v>
      </c>
      <c r="G587" t="str">
        <f>VLOOKUP(H587,Tỉnh!$A$2:$B$64,2,0)</f>
        <v>Bà Rịa - Vũng Tàu</v>
      </c>
      <c r="H587" t="str">
        <f t="shared" si="19"/>
        <v>717</v>
      </c>
      <c r="I587" s="39" t="str">
        <f>VLOOKUP(G587,'Nghị quyết thay đổi'!$B$1:$C$25,2,0)</f>
        <v>5.2.6</v>
      </c>
    </row>
    <row r="588" hidden="1" spans="1:9">
      <c r="A588" s="38"/>
      <c r="B588" s="39" t="s">
        <v>1228</v>
      </c>
      <c r="C588" s="40" t="s">
        <v>1229</v>
      </c>
      <c r="D588" s="39" t="str">
        <f>IFERROR(VLOOKUP(B588,'5.2.5'!$E$2:$F$716,2,0),"")</f>
        <v>Huyện Đất đỏ</v>
      </c>
      <c r="E588" s="39" t="str">
        <f t="shared" si="18"/>
        <v>Huyện Đất đỏ (hết hiệu lực)</v>
      </c>
      <c r="F588" s="39" t="s">
        <v>248</v>
      </c>
      <c r="G588" t="str">
        <f>VLOOKUP(H588,Tỉnh!$A$2:$B$64,2,0)</f>
        <v>Bà Rịa - Vũng Tàu</v>
      </c>
      <c r="H588" t="str">
        <f t="shared" si="19"/>
        <v>717</v>
      </c>
      <c r="I588" s="39" t="str">
        <f>VLOOKUP(G588,'Nghị quyết thay đổi'!$B$1:$C$25,2,0)</f>
        <v>5.2.6</v>
      </c>
    </row>
    <row r="589" hidden="1" spans="1:9">
      <c r="A589" s="38"/>
      <c r="B589" s="39" t="s">
        <v>1230</v>
      </c>
      <c r="C589" s="39" t="s">
        <v>1231</v>
      </c>
      <c r="D589" s="39" t="str">
        <f>IFERROR(VLOOKUP(B589,'5.2.5'!$E$2:$F$716,2,0),"")</f>
        <v>Huyện Côn Đảo</v>
      </c>
      <c r="E589" s="39" t="str">
        <f t="shared" si="18"/>
        <v/>
      </c>
      <c r="F589" s="39"/>
      <c r="G589" t="str">
        <f>VLOOKUP(H589,Tỉnh!$A$2:$B$64,2,0)</f>
        <v>Bà Rịa - Vũng Tàu</v>
      </c>
      <c r="H589" t="str">
        <f t="shared" si="19"/>
        <v>717</v>
      </c>
      <c r="I589" s="39"/>
    </row>
    <row r="590" hidden="1" spans="1:9">
      <c r="A590" s="38"/>
      <c r="B590" s="72" t="s">
        <v>1232</v>
      </c>
      <c r="C590" s="40" t="s">
        <v>1233</v>
      </c>
      <c r="D590" s="39" t="str">
        <f>IFERROR(VLOOKUP(B590,'5.2.5'!$E$2:$F$716,2,0),"")</f>
        <v/>
      </c>
      <c r="E590" s="39" t="str">
        <f t="shared" si="18"/>
        <v>Huyện Long Đất</v>
      </c>
      <c r="F590" s="39" t="s">
        <v>265</v>
      </c>
      <c r="G590" t="str">
        <f>VLOOKUP(H590,Tỉnh!$A$2:$B$64,2,0)</f>
        <v>Bà Rịa - Vũng Tàu</v>
      </c>
      <c r="H590" t="str">
        <f t="shared" si="19"/>
        <v>717</v>
      </c>
      <c r="I590" s="39" t="str">
        <f>VLOOKUP(G590,'Nghị quyết thay đổi'!$B$1:$C$25,2,0)</f>
        <v>5.2.6</v>
      </c>
    </row>
    <row r="591" hidden="1" spans="1:9">
      <c r="A591" s="38"/>
      <c r="B591" s="39" t="s">
        <v>1234</v>
      </c>
      <c r="C591" s="39" t="s">
        <v>1235</v>
      </c>
      <c r="D591" s="39" t="str">
        <f>IFERROR(VLOOKUP(B591,'5.2.5'!$E$2:$F$716,2,0),"")</f>
        <v>Thành phố Tân An</v>
      </c>
      <c r="E591" s="39" t="str">
        <f t="shared" si="18"/>
        <v/>
      </c>
      <c r="F591" s="39"/>
      <c r="G591" t="str">
        <f>VLOOKUP(H591,Tỉnh!$A$2:$B$64,2,0)</f>
        <v>Long An</v>
      </c>
      <c r="H591" t="str">
        <f t="shared" si="19"/>
        <v>801</v>
      </c>
      <c r="I591" s="39"/>
    </row>
    <row r="592" hidden="1" spans="1:9">
      <c r="A592" s="38"/>
      <c r="B592" s="39" t="s">
        <v>1236</v>
      </c>
      <c r="C592" s="39" t="s">
        <v>1237</v>
      </c>
      <c r="D592" s="39" t="str">
        <f>IFERROR(VLOOKUP(B592,'5.2.5'!$E$2:$F$716,2,0),"")</f>
        <v>Huyện Tân Hưng</v>
      </c>
      <c r="E592" s="39" t="str">
        <f t="shared" si="18"/>
        <v/>
      </c>
      <c r="F592" s="39"/>
      <c r="G592" t="str">
        <f>VLOOKUP(H592,Tỉnh!$A$2:$B$64,2,0)</f>
        <v>Long An</v>
      </c>
      <c r="H592" t="str">
        <f t="shared" si="19"/>
        <v>801</v>
      </c>
      <c r="I592" s="39"/>
    </row>
    <row r="593" hidden="1" spans="1:9">
      <c r="A593" s="38"/>
      <c r="B593" s="39" t="s">
        <v>1238</v>
      </c>
      <c r="C593" s="39" t="s">
        <v>1239</v>
      </c>
      <c r="D593" s="39" t="str">
        <f>IFERROR(VLOOKUP(B593,'5.2.5'!$E$2:$F$716,2,0),"")</f>
        <v>Huyện Vĩnh Hưng</v>
      </c>
      <c r="E593" s="39" t="str">
        <f t="shared" si="18"/>
        <v/>
      </c>
      <c r="F593" s="39"/>
      <c r="G593" t="str">
        <f>VLOOKUP(H593,Tỉnh!$A$2:$B$64,2,0)</f>
        <v>Long An</v>
      </c>
      <c r="H593" t="str">
        <f t="shared" si="19"/>
        <v>801</v>
      </c>
      <c r="I593" s="39"/>
    </row>
    <row r="594" hidden="1" spans="1:9">
      <c r="A594" s="38"/>
      <c r="B594" s="39" t="s">
        <v>1240</v>
      </c>
      <c r="C594" s="39" t="s">
        <v>1241</v>
      </c>
      <c r="D594" s="39" t="str">
        <f>IFERROR(VLOOKUP(B594,'5.2.5'!$E$2:$F$716,2,0),"")</f>
        <v>Huyện Mộc Hoá</v>
      </c>
      <c r="E594" s="39" t="str">
        <f t="shared" si="18"/>
        <v/>
      </c>
      <c r="F594" s="39"/>
      <c r="G594" t="str">
        <f>VLOOKUP(H594,Tỉnh!$A$2:$B$64,2,0)</f>
        <v>Long An</v>
      </c>
      <c r="H594" t="str">
        <f t="shared" si="19"/>
        <v>801</v>
      </c>
      <c r="I594" s="39"/>
    </row>
    <row r="595" hidden="1" spans="1:9">
      <c r="A595" s="38"/>
      <c r="B595" s="39" t="s">
        <v>1242</v>
      </c>
      <c r="C595" s="39" t="s">
        <v>1243</v>
      </c>
      <c r="D595" s="39" t="str">
        <f>IFERROR(VLOOKUP(B595,'5.2.5'!$E$2:$F$716,2,0),"")</f>
        <v>Huyện Tân Thạnh</v>
      </c>
      <c r="E595" s="39" t="str">
        <f t="shared" si="18"/>
        <v/>
      </c>
      <c r="F595" s="39"/>
      <c r="G595" t="str">
        <f>VLOOKUP(H595,Tỉnh!$A$2:$B$64,2,0)</f>
        <v>Long An</v>
      </c>
      <c r="H595" t="str">
        <f t="shared" si="19"/>
        <v>801</v>
      </c>
      <c r="I595" s="39"/>
    </row>
    <row r="596" hidden="1" spans="1:9">
      <c r="A596" s="38"/>
      <c r="B596" s="39" t="s">
        <v>1244</v>
      </c>
      <c r="C596" s="39" t="s">
        <v>1245</v>
      </c>
      <c r="D596" s="39" t="str">
        <f>IFERROR(VLOOKUP(B596,'5.2.5'!$E$2:$F$716,2,0),"")</f>
        <v>Huyện Thạnh Hoá</v>
      </c>
      <c r="E596" s="39" t="str">
        <f t="shared" si="18"/>
        <v/>
      </c>
      <c r="F596" s="39"/>
      <c r="G596" t="str">
        <f>VLOOKUP(H596,Tỉnh!$A$2:$B$64,2,0)</f>
        <v>Long An</v>
      </c>
      <c r="H596" t="str">
        <f t="shared" si="19"/>
        <v>801</v>
      </c>
      <c r="I596" s="39"/>
    </row>
    <row r="597" hidden="1" spans="1:9">
      <c r="A597" s="38"/>
      <c r="B597" s="39" t="s">
        <v>1246</v>
      </c>
      <c r="C597" s="39" t="s">
        <v>1247</v>
      </c>
      <c r="D597" s="39" t="str">
        <f>IFERROR(VLOOKUP(B597,'5.2.5'!$E$2:$F$716,2,0),"")</f>
        <v>Huyện Đức Huệ</v>
      </c>
      <c r="E597" s="39" t="str">
        <f t="shared" si="18"/>
        <v/>
      </c>
      <c r="F597" s="39"/>
      <c r="G597" t="str">
        <f>VLOOKUP(H597,Tỉnh!$A$2:$B$64,2,0)</f>
        <v>Long An</v>
      </c>
      <c r="H597" t="str">
        <f t="shared" si="19"/>
        <v>801</v>
      </c>
      <c r="I597" s="39"/>
    </row>
    <row r="598" hidden="1" spans="1:9">
      <c r="A598" s="38"/>
      <c r="B598" s="39" t="s">
        <v>1248</v>
      </c>
      <c r="C598" s="39" t="s">
        <v>1249</v>
      </c>
      <c r="D598" s="39" t="str">
        <f>IFERROR(VLOOKUP(B598,'5.2.5'!$E$2:$F$716,2,0),"")</f>
        <v>Huyện Đức Hoà</v>
      </c>
      <c r="E598" s="39" t="str">
        <f t="shared" si="18"/>
        <v/>
      </c>
      <c r="F598" s="39"/>
      <c r="G598" t="str">
        <f>VLOOKUP(H598,Tỉnh!$A$2:$B$64,2,0)</f>
        <v>Long An</v>
      </c>
      <c r="H598" t="str">
        <f t="shared" si="19"/>
        <v>801</v>
      </c>
      <c r="I598" s="39"/>
    </row>
    <row r="599" hidden="1" spans="1:9">
      <c r="A599" s="38"/>
      <c r="B599" s="39" t="s">
        <v>1250</v>
      </c>
      <c r="C599" s="39" t="s">
        <v>1251</v>
      </c>
      <c r="D599" s="39" t="str">
        <f>IFERROR(VLOOKUP(B599,'5.2.5'!$E$2:$F$716,2,0),"")</f>
        <v>Huyện Bến Lức</v>
      </c>
      <c r="E599" s="39" t="str">
        <f t="shared" si="18"/>
        <v/>
      </c>
      <c r="F599" s="39"/>
      <c r="G599" t="str">
        <f>VLOOKUP(H599,Tỉnh!$A$2:$B$64,2,0)</f>
        <v>Long An</v>
      </c>
      <c r="H599" t="str">
        <f t="shared" si="19"/>
        <v>801</v>
      </c>
      <c r="I599" s="39"/>
    </row>
    <row r="600" hidden="1" spans="1:9">
      <c r="A600" s="38"/>
      <c r="B600" s="39" t="s">
        <v>1252</v>
      </c>
      <c r="C600" s="39" t="s">
        <v>1253</v>
      </c>
      <c r="D600" s="39" t="str">
        <f>IFERROR(VLOOKUP(B600,'5.2.5'!$E$2:$F$716,2,0),"")</f>
        <v>Huyện Thủ Thừa</v>
      </c>
      <c r="E600" s="39" t="str">
        <f t="shared" si="18"/>
        <v/>
      </c>
      <c r="F600" s="39"/>
      <c r="G600" t="str">
        <f>VLOOKUP(H600,Tỉnh!$A$2:$B$64,2,0)</f>
        <v>Long An</v>
      </c>
      <c r="H600" t="str">
        <f t="shared" si="19"/>
        <v>801</v>
      </c>
      <c r="I600" s="39"/>
    </row>
    <row r="601" hidden="1" spans="1:9">
      <c r="A601" s="38"/>
      <c r="B601" s="39" t="s">
        <v>1254</v>
      </c>
      <c r="C601" s="39" t="s">
        <v>1147</v>
      </c>
      <c r="D601" s="39" t="str">
        <f>IFERROR(VLOOKUP(B601,'5.2.5'!$E$2:$F$716,2,0),"")</f>
        <v>Huyện Châu Thành</v>
      </c>
      <c r="E601" s="39" t="str">
        <f t="shared" si="18"/>
        <v/>
      </c>
      <c r="F601" s="39"/>
      <c r="G601" t="str">
        <f>VLOOKUP(H601,Tỉnh!$A$2:$B$64,2,0)</f>
        <v>Long An</v>
      </c>
      <c r="H601" t="str">
        <f t="shared" si="19"/>
        <v>801</v>
      </c>
      <c r="I601" s="39"/>
    </row>
    <row r="602" hidden="1" spans="1:9">
      <c r="A602" s="41"/>
      <c r="B602" s="39" t="s">
        <v>1255</v>
      </c>
      <c r="C602" s="39" t="s">
        <v>1256</v>
      </c>
      <c r="D602" s="39" t="str">
        <f>IFERROR(VLOOKUP(B602,'5.2.5'!$E$2:$F$716,2,0),"")</f>
        <v>Huyện Tân Trụ</v>
      </c>
      <c r="E602" s="39" t="str">
        <f t="shared" si="18"/>
        <v/>
      </c>
      <c r="F602" s="39"/>
      <c r="G602" t="str">
        <f>VLOOKUP(H602,Tỉnh!$A$2:$B$64,2,0)</f>
        <v>Long An</v>
      </c>
      <c r="H602" t="str">
        <f t="shared" si="19"/>
        <v>801</v>
      </c>
      <c r="I602" s="39"/>
    </row>
    <row r="603" hidden="1" spans="1:9">
      <c r="A603" s="38"/>
      <c r="B603" s="39" t="s">
        <v>1257</v>
      </c>
      <c r="C603" s="39" t="s">
        <v>1258</v>
      </c>
      <c r="D603" s="39" t="str">
        <f>IFERROR(VLOOKUP(B603,'5.2.5'!$E$2:$F$716,2,0),"")</f>
        <v>Huyện Cần Đước</v>
      </c>
      <c r="E603" s="39" t="str">
        <f t="shared" si="18"/>
        <v/>
      </c>
      <c r="F603" s="39"/>
      <c r="G603" t="str">
        <f>VLOOKUP(H603,Tỉnh!$A$2:$B$64,2,0)</f>
        <v>Long An</v>
      </c>
      <c r="H603" t="str">
        <f t="shared" si="19"/>
        <v>801</v>
      </c>
      <c r="I603" s="39"/>
    </row>
    <row r="604" hidden="1" spans="1:9">
      <c r="A604" s="38"/>
      <c r="B604" s="39" t="s">
        <v>1259</v>
      </c>
      <c r="C604" s="39" t="s">
        <v>1260</v>
      </c>
      <c r="D604" s="39" t="str">
        <f>IFERROR(VLOOKUP(B604,'5.2.5'!$E$2:$F$716,2,0),"")</f>
        <v>Huyện Cần Giuộc</v>
      </c>
      <c r="E604" s="39" t="str">
        <f t="shared" si="18"/>
        <v/>
      </c>
      <c r="F604" s="39"/>
      <c r="G604" t="str">
        <f>VLOOKUP(H604,Tỉnh!$A$2:$B$64,2,0)</f>
        <v>Long An</v>
      </c>
      <c r="H604" t="str">
        <f t="shared" si="19"/>
        <v>801</v>
      </c>
      <c r="I604" s="39"/>
    </row>
    <row r="605" hidden="1" spans="1:9">
      <c r="A605" s="38"/>
      <c r="B605" s="39" t="s">
        <v>1261</v>
      </c>
      <c r="C605" s="39" t="s">
        <v>1262</v>
      </c>
      <c r="D605" s="39" t="str">
        <f>IFERROR(VLOOKUP(B605,'5.2.5'!$E$2:$F$716,2,0),"")</f>
        <v>Thị xã Kiến Tường</v>
      </c>
      <c r="E605" s="39" t="str">
        <f t="shared" si="18"/>
        <v/>
      </c>
      <c r="F605" s="39"/>
      <c r="G605" t="str">
        <f>VLOOKUP(H605,Tỉnh!$A$2:$B$64,2,0)</f>
        <v>Long An</v>
      </c>
      <c r="H605" t="str">
        <f t="shared" si="19"/>
        <v>801</v>
      </c>
      <c r="I605" s="39"/>
    </row>
    <row r="606" hidden="1" spans="1:9">
      <c r="A606" s="38"/>
      <c r="B606" s="39" t="s">
        <v>1263</v>
      </c>
      <c r="C606" s="39" t="s">
        <v>1264</v>
      </c>
      <c r="D606" s="39" t="str">
        <f>IFERROR(VLOOKUP(B606,'5.2.5'!$E$2:$F$716,2,0),"")</f>
        <v>Thành phố Cao Lãnh</v>
      </c>
      <c r="E606" s="39" t="str">
        <f t="shared" si="18"/>
        <v/>
      </c>
      <c r="F606" s="39"/>
      <c r="G606" t="str">
        <f>VLOOKUP(H606,Tỉnh!$A$2:$B$64,2,0)</f>
        <v>Đồng Tháp</v>
      </c>
      <c r="H606" t="str">
        <f t="shared" si="19"/>
        <v>803</v>
      </c>
      <c r="I606" s="39"/>
    </row>
    <row r="607" hidden="1" spans="1:9">
      <c r="A607" s="38"/>
      <c r="B607" s="40" t="s">
        <v>1265</v>
      </c>
      <c r="C607" s="40" t="s">
        <v>1266</v>
      </c>
      <c r="D607" s="39" t="str">
        <f>IFERROR(VLOOKUP(B607,'5.2.5'!$E$2:$F$716,2,0),"")</f>
        <v>Thành phố Sa Đéc</v>
      </c>
      <c r="E607" s="39" t="str">
        <f t="shared" ref="E607:E670" si="20">IF(C607=D607,"",C607)</f>
        <v/>
      </c>
      <c r="F607" s="39"/>
      <c r="G607" t="str">
        <f>VLOOKUP(H607,Tỉnh!$A$2:$B$64,2,0)</f>
        <v>Đồng Tháp</v>
      </c>
      <c r="H607" t="str">
        <f t="shared" si="19"/>
        <v>803</v>
      </c>
      <c r="I607" s="39"/>
    </row>
    <row r="608" hidden="1" spans="1:9">
      <c r="A608" s="38"/>
      <c r="B608" s="39" t="s">
        <v>1267</v>
      </c>
      <c r="C608" s="39" t="s">
        <v>1268</v>
      </c>
      <c r="D608" s="39" t="str">
        <f>IFERROR(VLOOKUP(B608,'5.2.5'!$E$2:$F$716,2,0),"")</f>
        <v>Huyện Tân Hồng</v>
      </c>
      <c r="E608" s="39" t="str">
        <f t="shared" si="20"/>
        <v/>
      </c>
      <c r="F608" s="39"/>
      <c r="G608" t="str">
        <f>VLOOKUP(H608,Tỉnh!$A$2:$B$64,2,0)</f>
        <v>Đồng Tháp</v>
      </c>
      <c r="H608" t="str">
        <f t="shared" si="19"/>
        <v>803</v>
      </c>
      <c r="I608" s="39"/>
    </row>
    <row r="609" hidden="1" spans="1:9">
      <c r="A609" s="38"/>
      <c r="B609" s="39" t="s">
        <v>1269</v>
      </c>
      <c r="C609" s="39" t="s">
        <v>1270</v>
      </c>
      <c r="D609" s="39" t="str">
        <f>IFERROR(VLOOKUP(B609,'5.2.5'!$E$2:$F$716,2,0),"")</f>
        <v>Huyện Hồng Ngự</v>
      </c>
      <c r="E609" s="39" t="str">
        <f t="shared" si="20"/>
        <v/>
      </c>
      <c r="F609" s="39"/>
      <c r="G609" t="str">
        <f>VLOOKUP(H609,Tỉnh!$A$2:$B$64,2,0)</f>
        <v>Đồng Tháp</v>
      </c>
      <c r="H609" t="str">
        <f t="shared" si="19"/>
        <v>803</v>
      </c>
      <c r="I609" s="39"/>
    </row>
    <row r="610" hidden="1" spans="1:9">
      <c r="A610" s="38"/>
      <c r="B610" s="39" t="s">
        <v>1271</v>
      </c>
      <c r="C610" s="39" t="s">
        <v>437</v>
      </c>
      <c r="D610" s="39" t="str">
        <f>IFERROR(VLOOKUP(B610,'5.2.5'!$E$2:$F$716,2,0),"")</f>
        <v>Huyện Tam Nông</v>
      </c>
      <c r="E610" s="39" t="str">
        <f t="shared" si="20"/>
        <v/>
      </c>
      <c r="F610" s="39"/>
      <c r="G610" t="str">
        <f>VLOOKUP(H610,Tỉnh!$A$2:$B$64,2,0)</f>
        <v>Đồng Tháp</v>
      </c>
      <c r="H610" t="str">
        <f t="shared" si="19"/>
        <v>803</v>
      </c>
      <c r="I610" s="39"/>
    </row>
    <row r="611" hidden="1" spans="1:9">
      <c r="A611" s="38"/>
      <c r="B611" s="39" t="s">
        <v>1272</v>
      </c>
      <c r="C611" s="39" t="s">
        <v>1273</v>
      </c>
      <c r="D611" s="39" t="str">
        <f>IFERROR(VLOOKUP(B611,'5.2.5'!$E$2:$F$716,2,0),"")</f>
        <v>Huyện Thanh Bình</v>
      </c>
      <c r="E611" s="39" t="str">
        <f t="shared" si="20"/>
        <v/>
      </c>
      <c r="F611" s="39"/>
      <c r="G611" t="str">
        <f>VLOOKUP(H611,Tỉnh!$A$2:$B$64,2,0)</f>
        <v>Đồng Tháp</v>
      </c>
      <c r="H611" t="str">
        <f t="shared" si="19"/>
        <v>803</v>
      </c>
      <c r="I611" s="39"/>
    </row>
    <row r="612" hidden="1" spans="1:9">
      <c r="A612" s="38"/>
      <c r="B612" s="39" t="s">
        <v>1274</v>
      </c>
      <c r="C612" s="39" t="s">
        <v>1275</v>
      </c>
      <c r="D612" s="39" t="str">
        <f>IFERROR(VLOOKUP(B612,'5.2.5'!$E$2:$F$716,2,0),"")</f>
        <v>Huyện Tháp mười</v>
      </c>
      <c r="E612" s="39" t="str">
        <f t="shared" si="20"/>
        <v/>
      </c>
      <c r="F612" s="39"/>
      <c r="G612" t="str">
        <f>VLOOKUP(H612,Tỉnh!$A$2:$B$64,2,0)</f>
        <v>Đồng Tháp</v>
      </c>
      <c r="H612" t="str">
        <f t="shared" si="19"/>
        <v>803</v>
      </c>
      <c r="I612" s="39"/>
    </row>
    <row r="613" hidden="1" spans="1:9">
      <c r="A613" s="38"/>
      <c r="B613" s="39" t="s">
        <v>1276</v>
      </c>
      <c r="C613" s="39" t="s">
        <v>1277</v>
      </c>
      <c r="D613" s="39" t="str">
        <f>IFERROR(VLOOKUP(B613,'5.2.5'!$E$2:$F$716,2,0),"")</f>
        <v>Huyện Cao Lãnh</v>
      </c>
      <c r="E613" s="39" t="str">
        <f t="shared" si="20"/>
        <v/>
      </c>
      <c r="F613" s="39"/>
      <c r="G613" t="str">
        <f>VLOOKUP(H613,Tỉnh!$A$2:$B$64,2,0)</f>
        <v>Đồng Tháp</v>
      </c>
      <c r="H613" t="str">
        <f t="shared" si="19"/>
        <v>803</v>
      </c>
      <c r="I613" s="39"/>
    </row>
    <row r="614" hidden="1" spans="1:9">
      <c r="A614" s="38"/>
      <c r="B614" s="39" t="s">
        <v>1278</v>
      </c>
      <c r="C614" s="39" t="s">
        <v>1279</v>
      </c>
      <c r="D614" s="39" t="str">
        <f>IFERROR(VLOOKUP(B614,'5.2.5'!$E$2:$F$716,2,0),"")</f>
        <v>Huyện Lấp Vò</v>
      </c>
      <c r="E614" s="39" t="str">
        <f t="shared" si="20"/>
        <v/>
      </c>
      <c r="F614" s="39"/>
      <c r="G614" t="str">
        <f>VLOOKUP(H614,Tỉnh!$A$2:$B$64,2,0)</f>
        <v>Đồng Tháp</v>
      </c>
      <c r="H614" t="str">
        <f t="shared" si="19"/>
        <v>803</v>
      </c>
      <c r="I614" s="39"/>
    </row>
    <row r="615" hidden="1" spans="1:9">
      <c r="A615" s="38"/>
      <c r="B615" s="39" t="s">
        <v>1280</v>
      </c>
      <c r="C615" s="39" t="s">
        <v>1281</v>
      </c>
      <c r="D615" s="39" t="str">
        <f>IFERROR(VLOOKUP(B615,'5.2.5'!$E$2:$F$716,2,0),"")</f>
        <v>Huyện Lai Vung</v>
      </c>
      <c r="E615" s="39" t="str">
        <f t="shared" si="20"/>
        <v/>
      </c>
      <c r="F615" s="39"/>
      <c r="G615" t="str">
        <f>VLOOKUP(H615,Tỉnh!$A$2:$B$64,2,0)</f>
        <v>Đồng Tháp</v>
      </c>
      <c r="H615" t="str">
        <f t="shared" si="19"/>
        <v>803</v>
      </c>
      <c r="I615" s="39"/>
    </row>
    <row r="616" hidden="1" spans="1:9">
      <c r="A616" s="38"/>
      <c r="B616" s="39" t="s">
        <v>1282</v>
      </c>
      <c r="C616" s="39" t="s">
        <v>1147</v>
      </c>
      <c r="D616" s="39" t="str">
        <f>IFERROR(VLOOKUP(B616,'5.2.5'!$E$2:$F$716,2,0),"")</f>
        <v>Huyện Châu Thành</v>
      </c>
      <c r="E616" s="39" t="str">
        <f t="shared" si="20"/>
        <v/>
      </c>
      <c r="F616" s="39"/>
      <c r="G616" t="str">
        <f>VLOOKUP(H616,Tỉnh!$A$2:$B$64,2,0)</f>
        <v>Đồng Tháp</v>
      </c>
      <c r="H616" t="str">
        <f t="shared" si="19"/>
        <v>803</v>
      </c>
      <c r="I616" s="39"/>
    </row>
    <row r="617" hidden="1" spans="1:9">
      <c r="A617" s="38"/>
      <c r="B617" s="39" t="s">
        <v>1283</v>
      </c>
      <c r="C617" s="39" t="s">
        <v>1284</v>
      </c>
      <c r="D617" s="39" t="str">
        <f>IFERROR(VLOOKUP(B617,'5.2.5'!$E$2:$F$716,2,0),"")</f>
        <v>Thành phố Hồng Ngự</v>
      </c>
      <c r="E617" s="39" t="str">
        <f t="shared" si="20"/>
        <v/>
      </c>
      <c r="F617" s="39"/>
      <c r="G617" t="str">
        <f>VLOOKUP(H617,Tỉnh!$A$2:$B$64,2,0)</f>
        <v>Đồng Tháp</v>
      </c>
      <c r="H617" t="str">
        <f t="shared" si="19"/>
        <v>803</v>
      </c>
      <c r="I617" s="39"/>
    </row>
    <row r="618" hidden="1" spans="1:9">
      <c r="A618" s="38"/>
      <c r="B618" s="39" t="s">
        <v>1285</v>
      </c>
      <c r="C618" s="39" t="s">
        <v>1286</v>
      </c>
      <c r="D618" s="39" t="str">
        <f>IFERROR(VLOOKUP(B618,'5.2.5'!$E$2:$F$716,2,0),"")</f>
        <v>Thành phố Long Xuyên</v>
      </c>
      <c r="E618" s="39" t="str">
        <f t="shared" si="20"/>
        <v/>
      </c>
      <c r="F618" s="39"/>
      <c r="G618" t="str">
        <f>VLOOKUP(H618,Tỉnh!$A$2:$B$64,2,0)</f>
        <v>An Giang</v>
      </c>
      <c r="H618" t="str">
        <f t="shared" si="19"/>
        <v>805</v>
      </c>
      <c r="I618" s="39"/>
    </row>
    <row r="619" hidden="1" spans="1:9">
      <c r="A619" s="38"/>
      <c r="B619" s="39" t="s">
        <v>1287</v>
      </c>
      <c r="C619" s="39" t="s">
        <v>1288</v>
      </c>
      <c r="D619" s="39" t="str">
        <f>IFERROR(VLOOKUP(B619,'5.2.5'!$E$2:$F$716,2,0),"")</f>
        <v>Thành phố Châu Đốc</v>
      </c>
      <c r="E619" s="39" t="str">
        <f t="shared" si="20"/>
        <v/>
      </c>
      <c r="F619" s="39"/>
      <c r="G619" t="str">
        <f>VLOOKUP(H619,Tỉnh!$A$2:$B$64,2,0)</f>
        <v>An Giang</v>
      </c>
      <c r="H619" t="str">
        <f t="shared" si="19"/>
        <v>805</v>
      </c>
      <c r="I619" s="39"/>
    </row>
    <row r="620" hidden="1" spans="1:9">
      <c r="A620" s="38"/>
      <c r="B620" s="39" t="s">
        <v>1289</v>
      </c>
      <c r="C620" s="39" t="s">
        <v>1290</v>
      </c>
      <c r="D620" s="39" t="str">
        <f>IFERROR(VLOOKUP(B620,'5.2.5'!$E$2:$F$716,2,0),"")</f>
        <v>Huyện An Phú</v>
      </c>
      <c r="E620" s="39" t="str">
        <f t="shared" si="20"/>
        <v/>
      </c>
      <c r="F620" s="39"/>
      <c r="G620" t="str">
        <f>VLOOKUP(H620,Tỉnh!$A$2:$B$64,2,0)</f>
        <v>An Giang</v>
      </c>
      <c r="H620" t="str">
        <f t="shared" si="19"/>
        <v>805</v>
      </c>
      <c r="I620" s="39"/>
    </row>
    <row r="621" hidden="1" spans="1:9">
      <c r="A621" s="38"/>
      <c r="B621" s="39" t="s">
        <v>1291</v>
      </c>
      <c r="C621" s="39" t="s">
        <v>1292</v>
      </c>
      <c r="D621" s="39" t="str">
        <f>IFERROR(VLOOKUP(B621,'5.2.5'!$E$2:$F$716,2,0),"")</f>
        <v>Thị xã Tân Châu</v>
      </c>
      <c r="E621" s="39" t="str">
        <f t="shared" si="20"/>
        <v/>
      </c>
      <c r="F621" s="39"/>
      <c r="G621" t="str">
        <f>VLOOKUP(H621,Tỉnh!$A$2:$B$64,2,0)</f>
        <v>An Giang</v>
      </c>
      <c r="H621" t="str">
        <f t="shared" si="19"/>
        <v>805</v>
      </c>
      <c r="I621" s="39"/>
    </row>
    <row r="622" hidden="1" spans="1:9">
      <c r="A622" s="38"/>
      <c r="B622" s="39" t="s">
        <v>1293</v>
      </c>
      <c r="C622" s="39" t="s">
        <v>1294</v>
      </c>
      <c r="D622" s="39" t="str">
        <f>IFERROR(VLOOKUP(B622,'5.2.5'!$E$2:$F$716,2,0),"")</f>
        <v>Huyện Phú Tân</v>
      </c>
      <c r="E622" s="39" t="str">
        <f t="shared" si="20"/>
        <v/>
      </c>
      <c r="F622" s="39"/>
      <c r="G622" t="str">
        <f>VLOOKUP(H622,Tỉnh!$A$2:$B$64,2,0)</f>
        <v>An Giang</v>
      </c>
      <c r="H622" t="str">
        <f t="shared" si="19"/>
        <v>805</v>
      </c>
      <c r="I622" s="39"/>
    </row>
    <row r="623" hidden="1" spans="1:9">
      <c r="A623" s="38"/>
      <c r="B623" s="39" t="s">
        <v>1295</v>
      </c>
      <c r="C623" s="39" t="s">
        <v>1296</v>
      </c>
      <c r="D623" s="39" t="str">
        <f>IFERROR(VLOOKUP(B623,'5.2.5'!$E$2:$F$716,2,0),"")</f>
        <v>Huyện Châu Phú</v>
      </c>
      <c r="E623" s="39" t="str">
        <f t="shared" si="20"/>
        <v/>
      </c>
      <c r="F623" s="39"/>
      <c r="G623" t="str">
        <f>VLOOKUP(H623,Tỉnh!$A$2:$B$64,2,0)</f>
        <v>An Giang</v>
      </c>
      <c r="H623" t="str">
        <f t="shared" si="19"/>
        <v>805</v>
      </c>
      <c r="I623" s="39"/>
    </row>
    <row r="624" hidden="1" spans="1:9">
      <c r="A624" s="38"/>
      <c r="B624" s="39" t="s">
        <v>1297</v>
      </c>
      <c r="C624" s="40" t="s">
        <v>1298</v>
      </c>
      <c r="D624" s="39" t="str">
        <f>IFERROR(VLOOKUP(B624,'5.2.5'!$E$2:$F$716,2,0),"")</f>
        <v>Thị xã Tịnh Biên</v>
      </c>
      <c r="E624" s="39" t="str">
        <f t="shared" si="20"/>
        <v/>
      </c>
      <c r="F624" s="39"/>
      <c r="G624" t="str">
        <f>VLOOKUP(H624,Tỉnh!$A$2:$B$64,2,0)</f>
        <v>An Giang</v>
      </c>
      <c r="H624" t="str">
        <f t="shared" si="19"/>
        <v>805</v>
      </c>
      <c r="I624" s="39"/>
    </row>
    <row r="625" hidden="1" spans="1:9">
      <c r="A625" s="38"/>
      <c r="B625" s="39" t="s">
        <v>1299</v>
      </c>
      <c r="C625" s="39" t="s">
        <v>1300</v>
      </c>
      <c r="D625" s="39" t="str">
        <f>IFERROR(VLOOKUP(B625,'5.2.5'!$E$2:$F$716,2,0),"")</f>
        <v>Huyện Tri Tôn</v>
      </c>
      <c r="E625" s="39" t="str">
        <f t="shared" si="20"/>
        <v/>
      </c>
      <c r="F625" s="39"/>
      <c r="G625" t="str">
        <f>VLOOKUP(H625,Tỉnh!$A$2:$B$64,2,0)</f>
        <v>An Giang</v>
      </c>
      <c r="H625" t="str">
        <f t="shared" si="19"/>
        <v>805</v>
      </c>
      <c r="I625" s="39"/>
    </row>
    <row r="626" hidden="1" spans="1:9">
      <c r="A626" s="38"/>
      <c r="B626" s="39" t="s">
        <v>1301</v>
      </c>
      <c r="C626" s="39" t="s">
        <v>347</v>
      </c>
      <c r="D626" s="39" t="str">
        <f>IFERROR(VLOOKUP(B626,'5.2.5'!$E$2:$F$716,2,0),"")</f>
        <v>Huyện Chợ Mới</v>
      </c>
      <c r="E626" s="39" t="str">
        <f t="shared" si="20"/>
        <v/>
      </c>
      <c r="F626" s="39"/>
      <c r="G626" t="str">
        <f>VLOOKUP(H626,Tỉnh!$A$2:$B$64,2,0)</f>
        <v>An Giang</v>
      </c>
      <c r="H626" t="str">
        <f t="shared" si="19"/>
        <v>805</v>
      </c>
      <c r="I626" s="39"/>
    </row>
    <row r="627" hidden="1" spans="1:9">
      <c r="A627" s="38"/>
      <c r="B627" s="39" t="s">
        <v>1302</v>
      </c>
      <c r="C627" s="39" t="s">
        <v>1147</v>
      </c>
      <c r="D627" s="39" t="str">
        <f>IFERROR(VLOOKUP(B627,'5.2.5'!$E$2:$F$716,2,0),"")</f>
        <v>Huyện Châu Thành</v>
      </c>
      <c r="E627" s="39" t="str">
        <f t="shared" si="20"/>
        <v/>
      </c>
      <c r="F627" s="39"/>
      <c r="G627" t="str">
        <f>VLOOKUP(H627,Tỉnh!$A$2:$B$64,2,0)</f>
        <v>An Giang</v>
      </c>
      <c r="H627" t="str">
        <f t="shared" si="19"/>
        <v>805</v>
      </c>
      <c r="I627" s="39"/>
    </row>
    <row r="628" hidden="1" spans="1:9">
      <c r="A628" s="38"/>
      <c r="B628" s="39" t="s">
        <v>1303</v>
      </c>
      <c r="C628" s="39" t="s">
        <v>1304</v>
      </c>
      <c r="D628" s="39" t="str">
        <f>IFERROR(VLOOKUP(B628,'5.2.5'!$E$2:$F$716,2,0),"")</f>
        <v>Huyện Thoại Sơn</v>
      </c>
      <c r="E628" s="39" t="str">
        <f t="shared" si="20"/>
        <v/>
      </c>
      <c r="F628" s="39"/>
      <c r="G628" t="str">
        <f>VLOOKUP(H628,Tỉnh!$A$2:$B$64,2,0)</f>
        <v>An Giang</v>
      </c>
      <c r="H628" t="str">
        <f t="shared" si="19"/>
        <v>805</v>
      </c>
      <c r="I628" s="39"/>
    </row>
    <row r="629" hidden="1" spans="1:9">
      <c r="A629" s="38"/>
      <c r="B629" s="39" t="s">
        <v>1305</v>
      </c>
      <c r="C629" s="39" t="s">
        <v>1306</v>
      </c>
      <c r="D629" s="39" t="str">
        <f>IFERROR(VLOOKUP(B629,'5.2.5'!$E$2:$F$716,2,0),"")</f>
        <v>Thành phố Mỹ Tho</v>
      </c>
      <c r="E629" s="39" t="str">
        <f t="shared" si="20"/>
        <v/>
      </c>
      <c r="F629" s="39"/>
      <c r="G629" t="str">
        <f>VLOOKUP(H629,Tỉnh!$A$2:$B$64,2,0)</f>
        <v>Tiền Giang</v>
      </c>
      <c r="H629" t="str">
        <f t="shared" si="19"/>
        <v>807</v>
      </c>
      <c r="I629" s="39"/>
    </row>
    <row r="630" hidden="1" spans="1:9">
      <c r="A630" s="38"/>
      <c r="B630" s="40" t="s">
        <v>1307</v>
      </c>
      <c r="C630" s="40" t="s">
        <v>1308</v>
      </c>
      <c r="D630" s="39" t="str">
        <f>IFERROR(VLOOKUP(B630,'5.2.5'!$E$2:$F$716,2,0),"")</f>
        <v>Thành phố Gò Công</v>
      </c>
      <c r="E630" s="39" t="str">
        <f t="shared" si="20"/>
        <v/>
      </c>
      <c r="F630" s="39"/>
      <c r="G630" t="str">
        <f>VLOOKUP(H630,Tỉnh!$A$2:$B$64,2,0)</f>
        <v>Tiền Giang</v>
      </c>
      <c r="H630" t="str">
        <f t="shared" si="19"/>
        <v>807</v>
      </c>
      <c r="I630" s="39"/>
    </row>
    <row r="631" hidden="1" spans="1:9">
      <c r="A631" s="38"/>
      <c r="B631" s="39" t="s">
        <v>1309</v>
      </c>
      <c r="C631" s="39" t="s">
        <v>1310</v>
      </c>
      <c r="D631" s="39" t="str">
        <f>IFERROR(VLOOKUP(B631,'5.2.5'!$E$2:$F$716,2,0),"")</f>
        <v>Huyện Tân Phước</v>
      </c>
      <c r="E631" s="39" t="str">
        <f t="shared" si="20"/>
        <v/>
      </c>
      <c r="F631" s="39"/>
      <c r="G631" t="str">
        <f>VLOOKUP(H631,Tỉnh!$A$2:$B$64,2,0)</f>
        <v>Tiền Giang</v>
      </c>
      <c r="H631" t="str">
        <f t="shared" si="19"/>
        <v>807</v>
      </c>
      <c r="I631" s="39"/>
    </row>
    <row r="632" hidden="1" spans="1:9">
      <c r="A632" s="38"/>
      <c r="B632" s="39" t="s">
        <v>1311</v>
      </c>
      <c r="C632" s="39" t="s">
        <v>1147</v>
      </c>
      <c r="D632" s="39" t="str">
        <f>IFERROR(VLOOKUP(B632,'5.2.5'!$E$2:$F$716,2,0),"")</f>
        <v>Huyện Châu Thành</v>
      </c>
      <c r="E632" s="39" t="str">
        <f t="shared" si="20"/>
        <v/>
      </c>
      <c r="F632" s="39"/>
      <c r="G632" t="str">
        <f>VLOOKUP(H632,Tỉnh!$A$2:$B$64,2,0)</f>
        <v>Tiền Giang</v>
      </c>
      <c r="H632" t="str">
        <f t="shared" si="19"/>
        <v>807</v>
      </c>
      <c r="I632" s="39"/>
    </row>
    <row r="633" hidden="1" spans="1:9">
      <c r="A633" s="38"/>
      <c r="B633" s="39" t="s">
        <v>1312</v>
      </c>
      <c r="C633" s="39" t="s">
        <v>1313</v>
      </c>
      <c r="D633" s="39" t="str">
        <f>IFERROR(VLOOKUP(B633,'5.2.5'!$E$2:$F$716,2,0),"")</f>
        <v>Huyện Cai Lậy</v>
      </c>
      <c r="E633" s="39" t="str">
        <f t="shared" si="20"/>
        <v/>
      </c>
      <c r="F633" s="39"/>
      <c r="G633" t="str">
        <f>VLOOKUP(H633,Tỉnh!$A$2:$B$64,2,0)</f>
        <v>Tiền Giang</v>
      </c>
      <c r="H633" t="str">
        <f t="shared" si="19"/>
        <v>807</v>
      </c>
      <c r="I633" s="39"/>
    </row>
    <row r="634" hidden="1" spans="1:9">
      <c r="A634" s="38"/>
      <c r="B634" s="39" t="s">
        <v>1314</v>
      </c>
      <c r="C634" s="39" t="s">
        <v>1315</v>
      </c>
      <c r="D634" s="39" t="str">
        <f>IFERROR(VLOOKUP(B634,'5.2.5'!$E$2:$F$716,2,0),"")</f>
        <v>Huyện Chợ Gạo</v>
      </c>
      <c r="E634" s="39" t="str">
        <f t="shared" si="20"/>
        <v/>
      </c>
      <c r="F634" s="39"/>
      <c r="G634" t="str">
        <f>VLOOKUP(H634,Tỉnh!$A$2:$B$64,2,0)</f>
        <v>Tiền Giang</v>
      </c>
      <c r="H634" t="str">
        <f t="shared" si="19"/>
        <v>807</v>
      </c>
      <c r="I634" s="39"/>
    </row>
    <row r="635" hidden="1" spans="1:9">
      <c r="A635" s="38"/>
      <c r="B635" s="39" t="s">
        <v>1316</v>
      </c>
      <c r="C635" s="39" t="s">
        <v>1317</v>
      </c>
      <c r="D635" s="39" t="str">
        <f>IFERROR(VLOOKUP(B635,'5.2.5'!$E$2:$F$716,2,0),"")</f>
        <v>Huyện Cái Bè</v>
      </c>
      <c r="E635" s="39" t="str">
        <f t="shared" si="20"/>
        <v/>
      </c>
      <c r="F635" s="39"/>
      <c r="G635" t="str">
        <f>VLOOKUP(H635,Tỉnh!$A$2:$B$64,2,0)</f>
        <v>Tiền Giang</v>
      </c>
      <c r="H635" t="str">
        <f t="shared" si="19"/>
        <v>807</v>
      </c>
      <c r="I635" s="39"/>
    </row>
    <row r="636" hidden="1" spans="1:9">
      <c r="A636" s="38"/>
      <c r="B636" s="39" t="s">
        <v>1318</v>
      </c>
      <c r="C636" s="39" t="s">
        <v>1319</v>
      </c>
      <c r="D636" s="39" t="str">
        <f>IFERROR(VLOOKUP(B636,'5.2.5'!$E$2:$F$716,2,0),"")</f>
        <v>Huyện Gò Công Tây</v>
      </c>
      <c r="E636" s="39" t="str">
        <f t="shared" si="20"/>
        <v/>
      </c>
      <c r="F636" s="39"/>
      <c r="G636" t="str">
        <f>VLOOKUP(H636,Tỉnh!$A$2:$B$64,2,0)</f>
        <v>Tiền Giang</v>
      </c>
      <c r="H636" t="str">
        <f t="shared" si="19"/>
        <v>807</v>
      </c>
      <c r="I636" s="39"/>
    </row>
    <row r="637" hidden="1" spans="1:9">
      <c r="A637" s="38"/>
      <c r="B637" s="39" t="s">
        <v>1320</v>
      </c>
      <c r="C637" s="39" t="s">
        <v>1321</v>
      </c>
      <c r="D637" s="39" t="str">
        <f>IFERROR(VLOOKUP(B637,'5.2.5'!$E$2:$F$716,2,0),"")</f>
        <v>Huyện Gò Công Đông</v>
      </c>
      <c r="E637" s="39" t="str">
        <f t="shared" si="20"/>
        <v/>
      </c>
      <c r="F637" s="39"/>
      <c r="G637" t="str">
        <f>VLOOKUP(H637,Tỉnh!$A$2:$B$64,2,0)</f>
        <v>Tiền Giang</v>
      </c>
      <c r="H637" t="str">
        <f t="shared" si="19"/>
        <v>807</v>
      </c>
      <c r="I637" s="39"/>
    </row>
    <row r="638" hidden="1" spans="1:9">
      <c r="A638" s="38"/>
      <c r="B638" s="39" t="s">
        <v>1322</v>
      </c>
      <c r="C638" s="39" t="s">
        <v>1323</v>
      </c>
      <c r="D638" s="39" t="str">
        <f>IFERROR(VLOOKUP(B638,'5.2.5'!$E$2:$F$716,2,0),"")</f>
        <v>Huyện Tân Phú Đông</v>
      </c>
      <c r="E638" s="39" t="str">
        <f t="shared" si="20"/>
        <v/>
      </c>
      <c r="F638" s="39"/>
      <c r="G638" t="str">
        <f>VLOOKUP(H638,Tỉnh!$A$2:$B$64,2,0)</f>
        <v>Tiền Giang</v>
      </c>
      <c r="H638" t="str">
        <f t="shared" si="19"/>
        <v>807</v>
      </c>
      <c r="I638" s="39"/>
    </row>
    <row r="639" hidden="1" spans="1:9">
      <c r="A639" s="38"/>
      <c r="B639" s="39" t="s">
        <v>1324</v>
      </c>
      <c r="C639" s="39" t="s">
        <v>1325</v>
      </c>
      <c r="D639" s="39" t="str">
        <f>IFERROR(VLOOKUP(B639,'5.2.5'!$E$2:$F$716,2,0),"")</f>
        <v>Thị Xã Cai Lậy</v>
      </c>
      <c r="E639" s="39" t="str">
        <f t="shared" si="20"/>
        <v/>
      </c>
      <c r="F639" s="39"/>
      <c r="G639" t="str">
        <f>VLOOKUP(H639,Tỉnh!$A$2:$B$64,2,0)</f>
        <v>Tiền Giang</v>
      </c>
      <c r="H639" t="str">
        <f t="shared" si="19"/>
        <v>807</v>
      </c>
      <c r="I639" s="39"/>
    </row>
    <row r="640" hidden="1" spans="1:9">
      <c r="A640" s="38"/>
      <c r="B640" s="39" t="s">
        <v>1326</v>
      </c>
      <c r="C640" s="39" t="s">
        <v>1327</v>
      </c>
      <c r="D640" s="39" t="str">
        <f>IFERROR(VLOOKUP(B640,'5.2.5'!$E$2:$F$716,2,0),"")</f>
        <v>Thành phố Vĩnh Long</v>
      </c>
      <c r="E640" s="39" t="str">
        <f t="shared" si="20"/>
        <v/>
      </c>
      <c r="F640" s="39"/>
      <c r="G640" t="str">
        <f>VLOOKUP(H640,Tỉnh!$A$2:$B$64,2,0)</f>
        <v>Vĩnh Long</v>
      </c>
      <c r="H640" t="str">
        <f t="shared" si="19"/>
        <v>809</v>
      </c>
      <c r="I640" s="39"/>
    </row>
    <row r="641" hidden="1" spans="1:9">
      <c r="A641" s="38"/>
      <c r="B641" s="39" t="s">
        <v>1328</v>
      </c>
      <c r="C641" s="39" t="s">
        <v>1329</v>
      </c>
      <c r="D641" s="39" t="str">
        <f>IFERROR(VLOOKUP(B641,'5.2.5'!$E$2:$F$716,2,0),"")</f>
        <v>Huyện Long Hồ</v>
      </c>
      <c r="E641" s="39" t="str">
        <f t="shared" si="20"/>
        <v/>
      </c>
      <c r="F641" s="39"/>
      <c r="G641" t="str">
        <f>VLOOKUP(H641,Tỉnh!$A$2:$B$64,2,0)</f>
        <v>Vĩnh Long</v>
      </c>
      <c r="H641" t="str">
        <f t="shared" si="19"/>
        <v>809</v>
      </c>
      <c r="I641" s="39"/>
    </row>
    <row r="642" hidden="1" spans="1:9">
      <c r="A642" s="38"/>
      <c r="B642" s="39" t="s">
        <v>1330</v>
      </c>
      <c r="C642" s="39" t="s">
        <v>1331</v>
      </c>
      <c r="D642" s="39" t="str">
        <f>IFERROR(VLOOKUP(B642,'5.2.5'!$E$2:$F$716,2,0),"")</f>
        <v>Huyện Mang Thít</v>
      </c>
      <c r="E642" s="39" t="str">
        <f t="shared" si="20"/>
        <v/>
      </c>
      <c r="F642" s="39"/>
      <c r="G642" t="str">
        <f>VLOOKUP(H642,Tỉnh!$A$2:$B$64,2,0)</f>
        <v>Vĩnh Long</v>
      </c>
      <c r="H642" t="str">
        <f t="shared" si="19"/>
        <v>809</v>
      </c>
      <c r="I642" s="39"/>
    </row>
    <row r="643" hidden="1" spans="1:9">
      <c r="A643" s="38"/>
      <c r="B643" s="39" t="s">
        <v>1332</v>
      </c>
      <c r="C643" s="39" t="s">
        <v>1333</v>
      </c>
      <c r="D643" s="39" t="str">
        <f>IFERROR(VLOOKUP(B643,'5.2.5'!$E$2:$F$716,2,0),"")</f>
        <v>Thị xã Bình Minh</v>
      </c>
      <c r="E643" s="39" t="str">
        <f t="shared" si="20"/>
        <v/>
      </c>
      <c r="F643" s="39"/>
      <c r="G643" t="str">
        <f>VLOOKUP(H643,Tỉnh!$A$2:$B$64,2,0)</f>
        <v>Vĩnh Long</v>
      </c>
      <c r="H643" t="str">
        <f t="shared" si="19"/>
        <v>809</v>
      </c>
      <c r="I643" s="39"/>
    </row>
    <row r="644" hidden="1" spans="1:9">
      <c r="A644" s="38"/>
      <c r="B644" s="39" t="s">
        <v>1334</v>
      </c>
      <c r="C644" s="39" t="s">
        <v>1335</v>
      </c>
      <c r="D644" s="39" t="str">
        <f>IFERROR(VLOOKUP(B644,'5.2.5'!$E$2:$F$716,2,0),"")</f>
        <v>Huyện Bình Tân</v>
      </c>
      <c r="E644" s="39" t="str">
        <f t="shared" si="20"/>
        <v/>
      </c>
      <c r="F644" s="39"/>
      <c r="G644" t="str">
        <f>VLOOKUP(H644,Tỉnh!$A$2:$B$64,2,0)</f>
        <v>Vĩnh Long</v>
      </c>
      <c r="H644" t="str">
        <f t="shared" si="19"/>
        <v>809</v>
      </c>
      <c r="I644" s="39"/>
    </row>
    <row r="645" hidden="1" spans="1:9">
      <c r="A645" s="38"/>
      <c r="B645" s="39" t="s">
        <v>1336</v>
      </c>
      <c r="C645" s="39" t="s">
        <v>1337</v>
      </c>
      <c r="D645" s="39" t="str">
        <f>IFERROR(VLOOKUP(B645,'5.2.5'!$E$2:$F$716,2,0),"")</f>
        <v>Huyện Tam Bình</v>
      </c>
      <c r="E645" s="39" t="str">
        <f t="shared" si="20"/>
        <v/>
      </c>
      <c r="F645" s="39"/>
      <c r="G645" t="str">
        <f>VLOOKUP(H645,Tỉnh!$A$2:$B$64,2,0)</f>
        <v>Vĩnh Long</v>
      </c>
      <c r="H645" t="str">
        <f t="shared" ref="H645:H708" si="21">LEFT(B645,3)</f>
        <v>809</v>
      </c>
      <c r="I645" s="39"/>
    </row>
    <row r="646" hidden="1" spans="1:9">
      <c r="A646" s="38"/>
      <c r="B646" s="39" t="s">
        <v>1338</v>
      </c>
      <c r="C646" s="39" t="s">
        <v>1339</v>
      </c>
      <c r="D646" s="39" t="str">
        <f>IFERROR(VLOOKUP(B646,'5.2.5'!$E$2:$F$716,2,0),"")</f>
        <v>Huyện Trà Ôn</v>
      </c>
      <c r="E646" s="39" t="str">
        <f t="shared" si="20"/>
        <v/>
      </c>
      <c r="F646" s="39"/>
      <c r="G646" t="str">
        <f>VLOOKUP(H646,Tỉnh!$A$2:$B$64,2,0)</f>
        <v>Vĩnh Long</v>
      </c>
      <c r="H646" t="str">
        <f t="shared" si="21"/>
        <v>809</v>
      </c>
      <c r="I646" s="39"/>
    </row>
    <row r="647" hidden="1" spans="1:9">
      <c r="A647" s="38"/>
      <c r="B647" s="39" t="s">
        <v>1340</v>
      </c>
      <c r="C647" s="39" t="s">
        <v>1341</v>
      </c>
      <c r="D647" s="39" t="str">
        <f>IFERROR(VLOOKUP(B647,'5.2.5'!$E$2:$F$716,2,0),"")</f>
        <v>Huyện Vũng Liêm</v>
      </c>
      <c r="E647" s="39" t="str">
        <f t="shared" si="20"/>
        <v/>
      </c>
      <c r="F647" s="39"/>
      <c r="G647" t="str">
        <f>VLOOKUP(H647,Tỉnh!$A$2:$B$64,2,0)</f>
        <v>Vĩnh Long</v>
      </c>
      <c r="H647" t="str">
        <f t="shared" si="21"/>
        <v>809</v>
      </c>
      <c r="I647" s="39"/>
    </row>
    <row r="648" hidden="1" spans="1:9">
      <c r="A648" s="38"/>
      <c r="B648" s="39" t="s">
        <v>1342</v>
      </c>
      <c r="C648" s="39" t="s">
        <v>1343</v>
      </c>
      <c r="D648" s="39" t="str">
        <f>IFERROR(VLOOKUP(B648,'5.2.5'!$E$2:$F$716,2,0),"")</f>
        <v>Thành phố Bến Tre</v>
      </c>
      <c r="E648" s="39" t="str">
        <f t="shared" si="20"/>
        <v/>
      </c>
      <c r="F648" s="39"/>
      <c r="G648" t="str">
        <f>VLOOKUP(H648,Tỉnh!$A$2:$B$64,2,0)</f>
        <v>Bến Tre</v>
      </c>
      <c r="H648" t="str">
        <f t="shared" si="21"/>
        <v>811</v>
      </c>
      <c r="I648" s="39"/>
    </row>
    <row r="649" hidden="1" spans="1:9">
      <c r="A649" s="38"/>
      <c r="B649" s="39" t="s">
        <v>1344</v>
      </c>
      <c r="C649" s="39" t="s">
        <v>1147</v>
      </c>
      <c r="D649" s="39" t="str">
        <f>IFERROR(VLOOKUP(B649,'5.2.5'!$E$2:$F$716,2,0),"")</f>
        <v>Huyện Châu Thành</v>
      </c>
      <c r="E649" s="39" t="str">
        <f t="shared" si="20"/>
        <v/>
      </c>
      <c r="F649" s="39"/>
      <c r="G649" t="str">
        <f>VLOOKUP(H649,Tỉnh!$A$2:$B$64,2,0)</f>
        <v>Bến Tre</v>
      </c>
      <c r="H649" t="str">
        <f t="shared" si="21"/>
        <v>811</v>
      </c>
      <c r="I649" s="39"/>
    </row>
    <row r="650" hidden="1" spans="1:9">
      <c r="A650" s="38"/>
      <c r="B650" s="39" t="s">
        <v>1345</v>
      </c>
      <c r="C650" s="39" t="s">
        <v>1346</v>
      </c>
      <c r="D650" s="39" t="str">
        <f>IFERROR(VLOOKUP(B650,'5.2.5'!$E$2:$F$716,2,0),"")</f>
        <v>Huyện Chợ Lách</v>
      </c>
      <c r="E650" s="39" t="str">
        <f t="shared" si="20"/>
        <v/>
      </c>
      <c r="F650" s="39"/>
      <c r="G650" t="str">
        <f>VLOOKUP(H650,Tỉnh!$A$2:$B$64,2,0)</f>
        <v>Bến Tre</v>
      </c>
      <c r="H650" t="str">
        <f t="shared" si="21"/>
        <v>811</v>
      </c>
      <c r="I650" s="39"/>
    </row>
    <row r="651" hidden="1" spans="1:9">
      <c r="A651" s="38"/>
      <c r="B651" s="39" t="s">
        <v>1347</v>
      </c>
      <c r="C651" s="39" t="s">
        <v>1348</v>
      </c>
      <c r="D651" s="39" t="str">
        <f>IFERROR(VLOOKUP(B651,'5.2.5'!$E$2:$F$716,2,0),"")</f>
        <v>Huyện Mỏ Cày Nam</v>
      </c>
      <c r="E651" s="39" t="str">
        <f t="shared" si="20"/>
        <v/>
      </c>
      <c r="F651" s="39"/>
      <c r="G651" t="str">
        <f>VLOOKUP(H651,Tỉnh!$A$2:$B$64,2,0)</f>
        <v>Bến Tre</v>
      </c>
      <c r="H651" t="str">
        <f t="shared" si="21"/>
        <v>811</v>
      </c>
      <c r="I651" s="39"/>
    </row>
    <row r="652" hidden="1" spans="1:9">
      <c r="A652" s="38"/>
      <c r="B652" s="39" t="s">
        <v>1349</v>
      </c>
      <c r="C652" s="39" t="s">
        <v>1350</v>
      </c>
      <c r="D652" s="39" t="str">
        <f>IFERROR(VLOOKUP(B652,'5.2.5'!$E$2:$F$716,2,0),"")</f>
        <v>Huyện Mỏ Cày Bắc</v>
      </c>
      <c r="E652" s="39" t="str">
        <f t="shared" si="20"/>
        <v/>
      </c>
      <c r="F652" s="39"/>
      <c r="G652" t="str">
        <f>VLOOKUP(H652,Tỉnh!$A$2:$B$64,2,0)</f>
        <v>Bến Tre</v>
      </c>
      <c r="H652" t="str">
        <f t="shared" si="21"/>
        <v>811</v>
      </c>
      <c r="I652" s="39"/>
    </row>
    <row r="653" hidden="1" spans="1:9">
      <c r="A653" s="38"/>
      <c r="B653" s="39" t="s">
        <v>1351</v>
      </c>
      <c r="C653" s="39" t="s">
        <v>1352</v>
      </c>
      <c r="D653" s="39" t="str">
        <f>IFERROR(VLOOKUP(B653,'5.2.5'!$E$2:$F$716,2,0),"")</f>
        <v>Huyện Giồng Trôm</v>
      </c>
      <c r="E653" s="39" t="str">
        <f t="shared" si="20"/>
        <v/>
      </c>
      <c r="F653" s="39"/>
      <c r="G653" t="str">
        <f>VLOOKUP(H653,Tỉnh!$A$2:$B$64,2,0)</f>
        <v>Bến Tre</v>
      </c>
      <c r="H653" t="str">
        <f t="shared" si="21"/>
        <v>811</v>
      </c>
      <c r="I653" s="39"/>
    </row>
    <row r="654" hidden="1" spans="1:9">
      <c r="A654" s="38"/>
      <c r="B654" s="39" t="s">
        <v>1353</v>
      </c>
      <c r="C654" s="39" t="s">
        <v>1354</v>
      </c>
      <c r="D654" s="39" t="str">
        <f>IFERROR(VLOOKUP(B654,'5.2.5'!$E$2:$F$716,2,0),"")</f>
        <v>Huyện Bình Đại</v>
      </c>
      <c r="E654" s="39" t="str">
        <f t="shared" si="20"/>
        <v/>
      </c>
      <c r="F654" s="39"/>
      <c r="G654" t="str">
        <f>VLOOKUP(H654,Tỉnh!$A$2:$B$64,2,0)</f>
        <v>Bến Tre</v>
      </c>
      <c r="H654" t="str">
        <f t="shared" si="21"/>
        <v>811</v>
      </c>
      <c r="I654" s="39"/>
    </row>
    <row r="655" hidden="1" spans="1:9">
      <c r="A655" s="38"/>
      <c r="B655" s="39" t="s">
        <v>1355</v>
      </c>
      <c r="C655" s="39" t="s">
        <v>1356</v>
      </c>
      <c r="D655" s="39" t="str">
        <f>IFERROR(VLOOKUP(B655,'5.2.5'!$E$2:$F$716,2,0),"")</f>
        <v>Huyện Ba Tri</v>
      </c>
      <c r="E655" s="39" t="str">
        <f t="shared" si="20"/>
        <v/>
      </c>
      <c r="F655" s="39"/>
      <c r="G655" t="str">
        <f>VLOOKUP(H655,Tỉnh!$A$2:$B$64,2,0)</f>
        <v>Bến Tre</v>
      </c>
      <c r="H655" t="str">
        <f t="shared" si="21"/>
        <v>811</v>
      </c>
      <c r="I655" s="39"/>
    </row>
    <row r="656" hidden="1" spans="1:9">
      <c r="A656" s="38"/>
      <c r="B656" s="39" t="s">
        <v>1357</v>
      </c>
      <c r="C656" s="39" t="s">
        <v>1358</v>
      </c>
      <c r="D656" s="39" t="str">
        <f>IFERROR(VLOOKUP(B656,'5.2.5'!$E$2:$F$716,2,0),"")</f>
        <v>Huyện Thạnh Phú</v>
      </c>
      <c r="E656" s="39" t="str">
        <f t="shared" si="20"/>
        <v/>
      </c>
      <c r="F656" s="39"/>
      <c r="G656" t="str">
        <f>VLOOKUP(H656,Tỉnh!$A$2:$B$64,2,0)</f>
        <v>Bến Tre</v>
      </c>
      <c r="H656" t="str">
        <f t="shared" si="21"/>
        <v>811</v>
      </c>
      <c r="I656" s="39"/>
    </row>
    <row r="657" hidden="1" spans="1:9">
      <c r="A657" s="38"/>
      <c r="B657" s="39" t="s">
        <v>1359</v>
      </c>
      <c r="C657" s="39" t="s">
        <v>1360</v>
      </c>
      <c r="D657" s="39" t="str">
        <f>IFERROR(VLOOKUP(B657,'5.2.5'!$E$2:$F$716,2,0),"")</f>
        <v>Thành phố Rạch Giá</v>
      </c>
      <c r="E657" s="39" t="str">
        <f t="shared" si="20"/>
        <v/>
      </c>
      <c r="F657" s="39"/>
      <c r="G657" t="str">
        <f>VLOOKUP(H657,Tỉnh!$A$2:$B$64,2,0)</f>
        <v>Kiên Giang</v>
      </c>
      <c r="H657" t="str">
        <f t="shared" si="21"/>
        <v>813</v>
      </c>
      <c r="I657" s="39"/>
    </row>
    <row r="658" hidden="1" spans="1:9">
      <c r="A658" s="38"/>
      <c r="B658" s="39" t="s">
        <v>1361</v>
      </c>
      <c r="C658" s="39" t="s">
        <v>1362</v>
      </c>
      <c r="D658" s="39" t="str">
        <f>IFERROR(VLOOKUP(B658,'5.2.5'!$E$2:$F$716,2,0),"")</f>
        <v>Huyện Kiên Lương</v>
      </c>
      <c r="E658" s="39" t="str">
        <f t="shared" si="20"/>
        <v/>
      </c>
      <c r="F658" s="39"/>
      <c r="G658" t="str">
        <f>VLOOKUP(H658,Tỉnh!$A$2:$B$64,2,0)</f>
        <v>Kiên Giang</v>
      </c>
      <c r="H658" t="str">
        <f t="shared" si="21"/>
        <v>813</v>
      </c>
      <c r="I658" s="39"/>
    </row>
    <row r="659" hidden="1" spans="1:9">
      <c r="A659" s="38"/>
      <c r="B659" s="39" t="s">
        <v>1363</v>
      </c>
      <c r="C659" s="39" t="s">
        <v>1364</v>
      </c>
      <c r="D659" s="39" t="str">
        <f>IFERROR(VLOOKUP(B659,'5.2.5'!$E$2:$F$716,2,0),"")</f>
        <v>Huyện Giang Thành</v>
      </c>
      <c r="E659" s="39" t="str">
        <f t="shared" si="20"/>
        <v/>
      </c>
      <c r="F659" s="39"/>
      <c r="G659" t="str">
        <f>VLOOKUP(H659,Tỉnh!$A$2:$B$64,2,0)</f>
        <v>Kiên Giang</v>
      </c>
      <c r="H659" t="str">
        <f t="shared" si="21"/>
        <v>813</v>
      </c>
      <c r="I659" s="39"/>
    </row>
    <row r="660" hidden="1" spans="1:9">
      <c r="A660" s="38"/>
      <c r="B660" s="39" t="s">
        <v>1365</v>
      </c>
      <c r="C660" s="39" t="s">
        <v>1366</v>
      </c>
      <c r="D660" s="39" t="str">
        <f>IFERROR(VLOOKUP(B660,'5.2.5'!$E$2:$F$716,2,0),"")</f>
        <v>Huyện Hòn Đất</v>
      </c>
      <c r="E660" s="39" t="str">
        <f t="shared" si="20"/>
        <v/>
      </c>
      <c r="F660" s="39"/>
      <c r="G660" t="str">
        <f>VLOOKUP(H660,Tỉnh!$A$2:$B$64,2,0)</f>
        <v>Kiên Giang</v>
      </c>
      <c r="H660" t="str">
        <f t="shared" si="21"/>
        <v>813</v>
      </c>
      <c r="I660" s="39"/>
    </row>
    <row r="661" hidden="1" spans="1:9">
      <c r="A661" s="38"/>
      <c r="B661" s="39" t="s">
        <v>1367</v>
      </c>
      <c r="C661" s="39" t="s">
        <v>1368</v>
      </c>
      <c r="D661" s="39" t="str">
        <f>IFERROR(VLOOKUP(B661,'5.2.5'!$E$2:$F$716,2,0),"")</f>
        <v>Huyện Tân Hiệp</v>
      </c>
      <c r="E661" s="39" t="str">
        <f t="shared" si="20"/>
        <v/>
      </c>
      <c r="F661" s="39"/>
      <c r="G661" t="str">
        <f>VLOOKUP(H661,Tỉnh!$A$2:$B$64,2,0)</f>
        <v>Kiên Giang</v>
      </c>
      <c r="H661" t="str">
        <f t="shared" si="21"/>
        <v>813</v>
      </c>
      <c r="I661" s="39"/>
    </row>
    <row r="662" hidden="1" spans="1:9">
      <c r="A662" s="38"/>
      <c r="B662" s="39" t="s">
        <v>1369</v>
      </c>
      <c r="C662" s="39" t="s">
        <v>1147</v>
      </c>
      <c r="D662" s="39" t="str">
        <f>IFERROR(VLOOKUP(B662,'5.2.5'!$E$2:$F$716,2,0),"")</f>
        <v>Huyện Châu Thành</v>
      </c>
      <c r="E662" s="39" t="str">
        <f t="shared" si="20"/>
        <v/>
      </c>
      <c r="F662" s="39"/>
      <c r="G662" t="str">
        <f>VLOOKUP(H662,Tỉnh!$A$2:$B$64,2,0)</f>
        <v>Kiên Giang</v>
      </c>
      <c r="H662" t="str">
        <f t="shared" si="21"/>
        <v>813</v>
      </c>
      <c r="I662" s="39"/>
    </row>
    <row r="663" hidden="1" spans="1:9">
      <c r="A663" s="38"/>
      <c r="B663" s="39" t="s">
        <v>1370</v>
      </c>
      <c r="C663" s="39" t="s">
        <v>1371</v>
      </c>
      <c r="D663" s="39" t="str">
        <f>IFERROR(VLOOKUP(B663,'5.2.5'!$E$2:$F$716,2,0),"")</f>
        <v>Huyện Giồng Riềng</v>
      </c>
      <c r="E663" s="39" t="str">
        <f t="shared" si="20"/>
        <v/>
      </c>
      <c r="F663" s="39"/>
      <c r="G663" t="str">
        <f>VLOOKUP(H663,Tỉnh!$A$2:$B$64,2,0)</f>
        <v>Kiên Giang</v>
      </c>
      <c r="H663" t="str">
        <f t="shared" si="21"/>
        <v>813</v>
      </c>
      <c r="I663" s="39"/>
    </row>
    <row r="664" hidden="1" spans="1:9">
      <c r="A664" s="38"/>
      <c r="B664" s="39" t="s">
        <v>1372</v>
      </c>
      <c r="C664" s="39" t="s">
        <v>1373</v>
      </c>
      <c r="D664" s="39" t="str">
        <f>IFERROR(VLOOKUP(B664,'5.2.5'!$E$2:$F$716,2,0),"")</f>
        <v>Huyện Gò Quao</v>
      </c>
      <c r="E664" s="39" t="str">
        <f t="shared" si="20"/>
        <v/>
      </c>
      <c r="F664" s="39"/>
      <c r="G664" t="str">
        <f>VLOOKUP(H664,Tỉnh!$A$2:$B$64,2,0)</f>
        <v>Kiên Giang</v>
      </c>
      <c r="H664" t="str">
        <f t="shared" si="21"/>
        <v>813</v>
      </c>
      <c r="I664" s="39"/>
    </row>
    <row r="665" hidden="1" spans="1:9">
      <c r="A665" s="38"/>
      <c r="B665" s="39" t="s">
        <v>1374</v>
      </c>
      <c r="C665" s="39" t="s">
        <v>1375</v>
      </c>
      <c r="D665" s="39" t="str">
        <f>IFERROR(VLOOKUP(B665,'5.2.5'!$E$2:$F$716,2,0),"")</f>
        <v>Huyện An Biên</v>
      </c>
      <c r="E665" s="39" t="str">
        <f t="shared" si="20"/>
        <v/>
      </c>
      <c r="F665" s="39"/>
      <c r="G665" t="str">
        <f>VLOOKUP(H665,Tỉnh!$A$2:$B$64,2,0)</f>
        <v>Kiên Giang</v>
      </c>
      <c r="H665" t="str">
        <f t="shared" si="21"/>
        <v>813</v>
      </c>
      <c r="I665" s="39"/>
    </row>
    <row r="666" hidden="1" spans="1:9">
      <c r="A666" s="38"/>
      <c r="B666" s="39" t="s">
        <v>1376</v>
      </c>
      <c r="C666" s="39" t="s">
        <v>1377</v>
      </c>
      <c r="D666" s="39" t="str">
        <f>IFERROR(VLOOKUP(B666,'5.2.5'!$E$2:$F$716,2,0),"")</f>
        <v>Huyện An Minh</v>
      </c>
      <c r="E666" s="39" t="str">
        <f t="shared" si="20"/>
        <v/>
      </c>
      <c r="F666" s="39"/>
      <c r="G666" t="str">
        <f>VLOOKUP(H666,Tỉnh!$A$2:$B$64,2,0)</f>
        <v>Kiên Giang</v>
      </c>
      <c r="H666" t="str">
        <f t="shared" si="21"/>
        <v>813</v>
      </c>
      <c r="I666" s="39"/>
    </row>
    <row r="667" hidden="1" spans="1:9">
      <c r="A667" s="38"/>
      <c r="B667" s="39" t="s">
        <v>1378</v>
      </c>
      <c r="C667" s="39" t="s">
        <v>1379</v>
      </c>
      <c r="D667" s="39" t="str">
        <f>IFERROR(VLOOKUP(B667,'5.2.5'!$E$2:$F$716,2,0),"")</f>
        <v>Huyện Vĩnh Thuận</v>
      </c>
      <c r="E667" s="39" t="str">
        <f t="shared" si="20"/>
        <v/>
      </c>
      <c r="F667" s="39"/>
      <c r="G667" t="str">
        <f>VLOOKUP(H667,Tỉnh!$A$2:$B$64,2,0)</f>
        <v>Kiên Giang</v>
      </c>
      <c r="H667" t="str">
        <f t="shared" si="21"/>
        <v>813</v>
      </c>
      <c r="I667" s="39"/>
    </row>
    <row r="668" hidden="1" spans="1:9">
      <c r="A668" s="38"/>
      <c r="B668" s="39" t="s">
        <v>1380</v>
      </c>
      <c r="C668" s="39" t="s">
        <v>1381</v>
      </c>
      <c r="D668" s="39" t="str">
        <f>IFERROR(VLOOKUP(B668,'5.2.5'!$E$2:$F$716,2,0),"")</f>
        <v>Thành phố Phú Quốc</v>
      </c>
      <c r="E668" s="39" t="str">
        <f t="shared" si="20"/>
        <v/>
      </c>
      <c r="F668" s="39"/>
      <c r="G668" t="str">
        <f>VLOOKUP(H668,Tỉnh!$A$2:$B$64,2,0)</f>
        <v>Kiên Giang</v>
      </c>
      <c r="H668" t="str">
        <f t="shared" si="21"/>
        <v>813</v>
      </c>
      <c r="I668" s="39"/>
    </row>
    <row r="669" hidden="1" spans="1:9">
      <c r="A669" s="38"/>
      <c r="B669" s="39" t="s">
        <v>1382</v>
      </c>
      <c r="C669" s="39" t="s">
        <v>1383</v>
      </c>
      <c r="D669" s="39" t="str">
        <f>IFERROR(VLOOKUP(B669,'5.2.5'!$E$2:$F$716,2,0),"")</f>
        <v>Huyện Kiên Hải</v>
      </c>
      <c r="E669" s="39" t="str">
        <f t="shared" si="20"/>
        <v/>
      </c>
      <c r="F669" s="39"/>
      <c r="G669" t="str">
        <f>VLOOKUP(H669,Tỉnh!$A$2:$B$64,2,0)</f>
        <v>Kiên Giang</v>
      </c>
      <c r="H669" t="str">
        <f t="shared" si="21"/>
        <v>813</v>
      </c>
      <c r="I669" s="39"/>
    </row>
    <row r="670" hidden="1" spans="1:9">
      <c r="A670" s="38"/>
      <c r="B670" s="39" t="s">
        <v>1384</v>
      </c>
      <c r="C670" s="39" t="s">
        <v>1385</v>
      </c>
      <c r="D670" s="39" t="str">
        <f>IFERROR(VLOOKUP(B670,'5.2.5'!$E$2:$F$716,2,0),"")</f>
        <v>Thành phố Hà Tiên</v>
      </c>
      <c r="E670" s="39" t="str">
        <f t="shared" si="20"/>
        <v/>
      </c>
      <c r="F670" s="39"/>
      <c r="G670" t="str">
        <f>VLOOKUP(H670,Tỉnh!$A$2:$B$64,2,0)</f>
        <v>Kiên Giang</v>
      </c>
      <c r="H670" t="str">
        <f t="shared" si="21"/>
        <v>813</v>
      </c>
      <c r="I670" s="39"/>
    </row>
    <row r="671" hidden="1" spans="1:9">
      <c r="A671" s="38"/>
      <c r="B671" s="39" t="s">
        <v>1386</v>
      </c>
      <c r="C671" s="39" t="s">
        <v>1387</v>
      </c>
      <c r="D671" s="39" t="str">
        <f>IFERROR(VLOOKUP(B671,'5.2.5'!$E$2:$F$716,2,0),"")</f>
        <v>Huyện U Minh Thượng</v>
      </c>
      <c r="E671" s="39" t="str">
        <f t="shared" ref="E671:E724" si="22">IF(C671=D671,"",C671)</f>
        <v/>
      </c>
      <c r="F671" s="39"/>
      <c r="G671" t="str">
        <f>VLOOKUP(H671,Tỉnh!$A$2:$B$64,2,0)</f>
        <v>Kiên Giang</v>
      </c>
      <c r="H671" t="str">
        <f t="shared" si="21"/>
        <v>813</v>
      </c>
      <c r="I671" s="39"/>
    </row>
    <row r="672" hidden="1" spans="1:9">
      <c r="A672" s="38"/>
      <c r="B672" s="39" t="s">
        <v>1388</v>
      </c>
      <c r="C672" s="39" t="s">
        <v>1389</v>
      </c>
      <c r="D672" s="39" t="str">
        <f>IFERROR(VLOOKUP(B672,'5.2.5'!$E$2:$F$716,2,0),"")</f>
        <v>Quận Thốt Nốt</v>
      </c>
      <c r="E672" s="39" t="str">
        <f t="shared" si="22"/>
        <v/>
      </c>
      <c r="F672" s="39"/>
      <c r="G672" t="str">
        <f>VLOOKUP(H672,Tỉnh!$A$2:$B$64,2,0)</f>
        <v>Cần Thơ</v>
      </c>
      <c r="H672" t="str">
        <f t="shared" si="21"/>
        <v>815</v>
      </c>
      <c r="I672" s="39"/>
    </row>
    <row r="673" hidden="1" spans="1:9">
      <c r="A673" s="38"/>
      <c r="B673" s="39" t="s">
        <v>1390</v>
      </c>
      <c r="C673" s="39" t="s">
        <v>1391</v>
      </c>
      <c r="D673" s="39" t="str">
        <f>IFERROR(VLOOKUP(B673,'5.2.5'!$E$2:$F$716,2,0),"")</f>
        <v>Quận Ô Môn</v>
      </c>
      <c r="E673" s="39" t="str">
        <f t="shared" si="22"/>
        <v/>
      </c>
      <c r="F673" s="39"/>
      <c r="G673" t="str">
        <f>VLOOKUP(H673,Tỉnh!$A$2:$B$64,2,0)</f>
        <v>Cần Thơ</v>
      </c>
      <c r="H673" t="str">
        <f t="shared" si="21"/>
        <v>815</v>
      </c>
      <c r="I673" s="39"/>
    </row>
    <row r="674" hidden="1" spans="1:9">
      <c r="A674" s="38"/>
      <c r="B674" s="39" t="s">
        <v>1392</v>
      </c>
      <c r="C674" s="39" t="s">
        <v>1393</v>
      </c>
      <c r="D674" s="39" t="str">
        <f>IFERROR(VLOOKUP(B674,'5.2.5'!$E$2:$F$716,2,0),"")</f>
        <v>Quận Ninh Kiều</v>
      </c>
      <c r="E674" s="39" t="str">
        <f t="shared" si="22"/>
        <v/>
      </c>
      <c r="F674" s="39"/>
      <c r="G674" t="str">
        <f>VLOOKUP(H674,Tỉnh!$A$2:$B$64,2,0)</f>
        <v>Cần Thơ</v>
      </c>
      <c r="H674" t="str">
        <f t="shared" si="21"/>
        <v>815</v>
      </c>
      <c r="I674" s="39"/>
    </row>
    <row r="675" hidden="1" spans="1:9">
      <c r="A675" s="38"/>
      <c r="B675" s="39" t="s">
        <v>1394</v>
      </c>
      <c r="C675" s="39" t="s">
        <v>1395</v>
      </c>
      <c r="D675" s="39" t="str">
        <f>IFERROR(VLOOKUP(B675,'5.2.5'!$E$2:$F$716,2,0),"")</f>
        <v>Quận Bình Thuỷ</v>
      </c>
      <c r="E675" s="39" t="str">
        <f t="shared" si="22"/>
        <v/>
      </c>
      <c r="F675" s="39"/>
      <c r="G675" t="str">
        <f>VLOOKUP(H675,Tỉnh!$A$2:$B$64,2,0)</f>
        <v>Cần Thơ</v>
      </c>
      <c r="H675" t="str">
        <f t="shared" si="21"/>
        <v>815</v>
      </c>
      <c r="I675" s="39"/>
    </row>
    <row r="676" hidden="1" spans="1:9">
      <c r="A676" s="38"/>
      <c r="B676" s="39" t="s">
        <v>1396</v>
      </c>
      <c r="C676" s="39" t="s">
        <v>1397</v>
      </c>
      <c r="D676" s="39" t="str">
        <f>IFERROR(VLOOKUP(B676,'5.2.5'!$E$2:$F$716,2,0),"")</f>
        <v>Quận Cái Răng</v>
      </c>
      <c r="E676" s="39" t="str">
        <f t="shared" si="22"/>
        <v/>
      </c>
      <c r="F676" s="39"/>
      <c r="G676" t="str">
        <f>VLOOKUP(H676,Tỉnh!$A$2:$B$64,2,0)</f>
        <v>Cần Thơ</v>
      </c>
      <c r="H676" t="str">
        <f t="shared" si="21"/>
        <v>815</v>
      </c>
      <c r="I676" s="39"/>
    </row>
    <row r="677" hidden="1" spans="1:9">
      <c r="A677" s="38"/>
      <c r="B677" s="39" t="s">
        <v>1398</v>
      </c>
      <c r="C677" s="39" t="s">
        <v>882</v>
      </c>
      <c r="D677" s="39" t="str">
        <f>IFERROR(VLOOKUP(B677,'5.2.5'!$E$2:$F$716,2,0),"")</f>
        <v>Huyện Vĩnh Thạnh</v>
      </c>
      <c r="E677" s="39" t="str">
        <f t="shared" si="22"/>
        <v/>
      </c>
      <c r="F677" s="39"/>
      <c r="G677" t="str">
        <f>VLOOKUP(H677,Tỉnh!$A$2:$B$64,2,0)</f>
        <v>Cần Thơ</v>
      </c>
      <c r="H677" t="str">
        <f t="shared" si="21"/>
        <v>815</v>
      </c>
      <c r="I677" s="39"/>
    </row>
    <row r="678" hidden="1" spans="1:9">
      <c r="A678" s="38"/>
      <c r="B678" s="39" t="s">
        <v>1399</v>
      </c>
      <c r="C678" s="39" t="s">
        <v>1400</v>
      </c>
      <c r="D678" s="39" t="str">
        <f>IFERROR(VLOOKUP(B678,'5.2.5'!$E$2:$F$716,2,0),"")</f>
        <v>Huyện Cờ Đỏ</v>
      </c>
      <c r="E678" s="39" t="str">
        <f t="shared" si="22"/>
        <v/>
      </c>
      <c r="F678" s="39"/>
      <c r="G678" t="str">
        <f>VLOOKUP(H678,Tỉnh!$A$2:$B$64,2,0)</f>
        <v>Cần Thơ</v>
      </c>
      <c r="H678" t="str">
        <f t="shared" si="21"/>
        <v>815</v>
      </c>
      <c r="I678" s="39"/>
    </row>
    <row r="679" hidden="1" spans="1:9">
      <c r="A679" s="38"/>
      <c r="B679" s="39" t="s">
        <v>1401</v>
      </c>
      <c r="C679" s="39" t="s">
        <v>1402</v>
      </c>
      <c r="D679" s="39" t="str">
        <f>IFERROR(VLOOKUP(B679,'5.2.5'!$E$2:$F$716,2,0),"")</f>
        <v>Huyện Phong Điền</v>
      </c>
      <c r="E679" s="39" t="str">
        <f t="shared" si="22"/>
        <v/>
      </c>
      <c r="F679" s="39"/>
      <c r="G679" t="str">
        <f>VLOOKUP(H679,Tỉnh!$A$2:$B$64,2,0)</f>
        <v>Cần Thơ</v>
      </c>
      <c r="H679" t="str">
        <f t="shared" si="21"/>
        <v>815</v>
      </c>
      <c r="I679" s="39"/>
    </row>
    <row r="680" hidden="1" spans="1:9">
      <c r="A680" s="38"/>
      <c r="B680" s="39" t="s">
        <v>1403</v>
      </c>
      <c r="C680" s="39" t="s">
        <v>1404</v>
      </c>
      <c r="D680" s="39" t="str">
        <f>IFERROR(VLOOKUP(B680,'5.2.5'!$E$2:$F$716,2,0),"")</f>
        <v>Huyện Thới Lai</v>
      </c>
      <c r="E680" s="39" t="str">
        <f t="shared" si="22"/>
        <v/>
      </c>
      <c r="F680" s="39"/>
      <c r="G680" t="str">
        <f>VLOOKUP(H680,Tỉnh!$A$2:$B$64,2,0)</f>
        <v>Cần Thơ</v>
      </c>
      <c r="H680" t="str">
        <f t="shared" si="21"/>
        <v>815</v>
      </c>
      <c r="I680" s="39"/>
    </row>
    <row r="681" hidden="1" spans="1:9">
      <c r="A681" s="38"/>
      <c r="B681" s="39" t="s">
        <v>1405</v>
      </c>
      <c r="C681" s="39" t="s">
        <v>1406</v>
      </c>
      <c r="D681" s="39" t="str">
        <f>IFERROR(VLOOKUP(B681,'5.2.5'!$E$2:$F$716,2,0),"")</f>
        <v>Tp Vị Thanh</v>
      </c>
      <c r="E681" s="39" t="str">
        <f t="shared" si="22"/>
        <v/>
      </c>
      <c r="F681" s="39"/>
      <c r="G681" t="str">
        <f>VLOOKUP(H681,Tỉnh!$A$2:$B$64,2,0)</f>
        <v>Hậu Giang</v>
      </c>
      <c r="H681" t="str">
        <f t="shared" si="21"/>
        <v>816</v>
      </c>
      <c r="I681" s="39"/>
    </row>
    <row r="682" hidden="1" spans="1:9">
      <c r="A682" s="38"/>
      <c r="B682" s="39" t="s">
        <v>1407</v>
      </c>
      <c r="C682" s="39" t="s">
        <v>1408</v>
      </c>
      <c r="D682" s="39" t="str">
        <f>IFERROR(VLOOKUP(B682,'5.2.5'!$E$2:$F$716,2,0),"")</f>
        <v>Huyện Châu Thành A</v>
      </c>
      <c r="E682" s="39" t="str">
        <f t="shared" si="22"/>
        <v/>
      </c>
      <c r="F682" s="39"/>
      <c r="G682" t="str">
        <f>VLOOKUP(H682,Tỉnh!$A$2:$B$64,2,0)</f>
        <v>Hậu Giang</v>
      </c>
      <c r="H682" t="str">
        <f t="shared" si="21"/>
        <v>816</v>
      </c>
      <c r="I682" s="39"/>
    </row>
    <row r="683" hidden="1" spans="1:9">
      <c r="A683" s="38"/>
      <c r="B683" s="39" t="s">
        <v>1409</v>
      </c>
      <c r="C683" s="39" t="s">
        <v>1147</v>
      </c>
      <c r="D683" s="39" t="str">
        <f>IFERROR(VLOOKUP(B683,'5.2.5'!$E$2:$F$716,2,0),"")</f>
        <v>Huyện Châu Thành</v>
      </c>
      <c r="E683" s="39" t="str">
        <f t="shared" si="22"/>
        <v/>
      </c>
      <c r="F683" s="39"/>
      <c r="G683" t="str">
        <f>VLOOKUP(H683,Tỉnh!$A$2:$B$64,2,0)</f>
        <v>Hậu Giang</v>
      </c>
      <c r="H683" t="str">
        <f t="shared" si="21"/>
        <v>816</v>
      </c>
      <c r="I683" s="39"/>
    </row>
    <row r="684" hidden="1" spans="1:9">
      <c r="A684" s="38"/>
      <c r="B684" s="39" t="s">
        <v>1410</v>
      </c>
      <c r="C684" s="39" t="s">
        <v>1411</v>
      </c>
      <c r="D684" s="39" t="str">
        <f>IFERROR(VLOOKUP(B684,'5.2.5'!$E$2:$F$716,2,0),"")</f>
        <v>Thành phố Ngã Bảy</v>
      </c>
      <c r="E684" s="39" t="str">
        <f t="shared" si="22"/>
        <v/>
      </c>
      <c r="F684" s="39"/>
      <c r="G684" t="str">
        <f>VLOOKUP(H684,Tỉnh!$A$2:$B$64,2,0)</f>
        <v>Hậu Giang</v>
      </c>
      <c r="H684" t="str">
        <f t="shared" si="21"/>
        <v>816</v>
      </c>
      <c r="I684" s="39"/>
    </row>
    <row r="685" hidden="1" spans="1:9">
      <c r="A685" s="38"/>
      <c r="B685" s="39" t="s">
        <v>1412</v>
      </c>
      <c r="C685" s="39" t="s">
        <v>1413</v>
      </c>
      <c r="D685" s="39" t="str">
        <f>IFERROR(VLOOKUP(B685,'5.2.5'!$E$2:$F$716,2,0),"")</f>
        <v>Huyện Phụng Hiệp</v>
      </c>
      <c r="E685" s="39" t="str">
        <f t="shared" si="22"/>
        <v/>
      </c>
      <c r="F685" s="39"/>
      <c r="G685" t="str">
        <f>VLOOKUP(H685,Tỉnh!$A$2:$B$64,2,0)</f>
        <v>Hậu Giang</v>
      </c>
      <c r="H685" t="str">
        <f t="shared" si="21"/>
        <v>816</v>
      </c>
      <c r="I685" s="39"/>
    </row>
    <row r="686" hidden="1" spans="1:9">
      <c r="A686" s="38"/>
      <c r="B686" s="39" t="s">
        <v>1414</v>
      </c>
      <c r="C686" s="39" t="s">
        <v>1415</v>
      </c>
      <c r="D686" s="39" t="str">
        <f>IFERROR(VLOOKUP(B686,'5.2.5'!$E$2:$F$716,2,0),"")</f>
        <v>Huyện Vị Thủy</v>
      </c>
      <c r="E686" s="39" t="str">
        <f t="shared" si="22"/>
        <v/>
      </c>
      <c r="F686" s="39"/>
      <c r="G686" t="str">
        <f>VLOOKUP(H686,Tỉnh!$A$2:$B$64,2,0)</f>
        <v>Hậu Giang</v>
      </c>
      <c r="H686" t="str">
        <f t="shared" si="21"/>
        <v>816</v>
      </c>
      <c r="I686" s="39"/>
    </row>
    <row r="687" hidden="1" spans="1:9">
      <c r="A687" s="38"/>
      <c r="B687" s="39" t="s">
        <v>1416</v>
      </c>
      <c r="C687" s="39" t="s">
        <v>1417</v>
      </c>
      <c r="D687" s="39" t="str">
        <f>IFERROR(VLOOKUP(B687,'5.2.5'!$E$2:$F$716,2,0),"")</f>
        <v>Huyện Long Mỹ</v>
      </c>
      <c r="E687" s="39" t="str">
        <f t="shared" si="22"/>
        <v/>
      </c>
      <c r="F687" s="39"/>
      <c r="G687" t="str">
        <f>VLOOKUP(H687,Tỉnh!$A$2:$B$64,2,0)</f>
        <v>Hậu Giang</v>
      </c>
      <c r="H687" t="str">
        <f t="shared" si="21"/>
        <v>816</v>
      </c>
      <c r="I687" s="39"/>
    </row>
    <row r="688" hidden="1" spans="1:9">
      <c r="A688" s="38"/>
      <c r="B688" s="39" t="s">
        <v>1418</v>
      </c>
      <c r="C688" s="39" t="s">
        <v>1419</v>
      </c>
      <c r="D688" s="39" t="str">
        <f>IFERROR(VLOOKUP(B688,'5.2.5'!$E$2:$F$716,2,0),"")</f>
        <v>Thị Xã Long Mỹ</v>
      </c>
      <c r="E688" s="39" t="str">
        <f t="shared" si="22"/>
        <v/>
      </c>
      <c r="F688" s="39"/>
      <c r="G688" t="str">
        <f>VLOOKUP(H688,Tỉnh!$A$2:$B$64,2,0)</f>
        <v>Hậu Giang</v>
      </c>
      <c r="H688" t="str">
        <f t="shared" si="21"/>
        <v>816</v>
      </c>
      <c r="I688" s="39"/>
    </row>
    <row r="689" hidden="1" spans="1:9">
      <c r="A689" s="38"/>
      <c r="B689" s="39" t="s">
        <v>1420</v>
      </c>
      <c r="C689" s="39" t="s">
        <v>1421</v>
      </c>
      <c r="D689" s="39" t="str">
        <f>IFERROR(VLOOKUP(B689,'5.2.5'!$E$2:$F$716,2,0),"")</f>
        <v>Thành phố Trà Vinh</v>
      </c>
      <c r="E689" s="39" t="str">
        <f t="shared" si="22"/>
        <v/>
      </c>
      <c r="F689" s="39"/>
      <c r="G689" t="str">
        <f>VLOOKUP(H689,Tỉnh!$A$2:$B$64,2,0)</f>
        <v>Trà Vinh</v>
      </c>
      <c r="H689" t="str">
        <f t="shared" si="21"/>
        <v>817</v>
      </c>
      <c r="I689" s="39"/>
    </row>
    <row r="690" hidden="1" spans="1:9">
      <c r="A690" s="38"/>
      <c r="B690" s="39" t="s">
        <v>1422</v>
      </c>
      <c r="C690" s="39" t="s">
        <v>1423</v>
      </c>
      <c r="D690" s="39" t="str">
        <f>IFERROR(VLOOKUP(B690,'5.2.5'!$E$2:$F$716,2,0),"")</f>
        <v>Huyện Càng Long</v>
      </c>
      <c r="E690" s="39" t="str">
        <f t="shared" si="22"/>
        <v/>
      </c>
      <c r="F690" s="39"/>
      <c r="G690" t="str">
        <f>VLOOKUP(H690,Tỉnh!$A$2:$B$64,2,0)</f>
        <v>Trà Vinh</v>
      </c>
      <c r="H690" t="str">
        <f t="shared" si="21"/>
        <v>817</v>
      </c>
      <c r="I690" s="39"/>
    </row>
    <row r="691" hidden="1" spans="1:9">
      <c r="A691" s="38"/>
      <c r="B691" s="39" t="s">
        <v>1424</v>
      </c>
      <c r="C691" s="39" t="s">
        <v>1147</v>
      </c>
      <c r="D691" s="39" t="str">
        <f>IFERROR(VLOOKUP(B691,'5.2.5'!$E$2:$F$716,2,0),"")</f>
        <v>Huyện Châu Thành</v>
      </c>
      <c r="E691" s="39" t="str">
        <f t="shared" si="22"/>
        <v/>
      </c>
      <c r="F691" s="39"/>
      <c r="G691" t="str">
        <f>VLOOKUP(H691,Tỉnh!$A$2:$B$64,2,0)</f>
        <v>Trà Vinh</v>
      </c>
      <c r="H691" t="str">
        <f t="shared" si="21"/>
        <v>817</v>
      </c>
      <c r="I691" s="39"/>
    </row>
    <row r="692" hidden="1" spans="1:9">
      <c r="A692" s="38"/>
      <c r="B692" s="39" t="s">
        <v>1425</v>
      </c>
      <c r="C692" s="39" t="s">
        <v>1426</v>
      </c>
      <c r="D692" s="39" t="str">
        <f>IFERROR(VLOOKUP(B692,'5.2.5'!$E$2:$F$716,2,0),"")</f>
        <v>Huyện Cầu Kè</v>
      </c>
      <c r="E692" s="39" t="str">
        <f t="shared" si="22"/>
        <v/>
      </c>
      <c r="F692" s="39"/>
      <c r="G692" t="str">
        <f>VLOOKUP(H692,Tỉnh!$A$2:$B$64,2,0)</f>
        <v>Trà Vinh</v>
      </c>
      <c r="H692" t="str">
        <f t="shared" si="21"/>
        <v>817</v>
      </c>
      <c r="I692" s="39"/>
    </row>
    <row r="693" hidden="1" spans="1:9">
      <c r="A693" s="38"/>
      <c r="B693" s="39" t="s">
        <v>1427</v>
      </c>
      <c r="C693" s="39" t="s">
        <v>1428</v>
      </c>
      <c r="D693" s="39" t="str">
        <f>IFERROR(VLOOKUP(B693,'5.2.5'!$E$2:$F$716,2,0),"")</f>
        <v>Huyện Tiểu Cần</v>
      </c>
      <c r="E693" s="39" t="str">
        <f t="shared" si="22"/>
        <v/>
      </c>
      <c r="F693" s="39"/>
      <c r="G693" t="str">
        <f>VLOOKUP(H693,Tỉnh!$A$2:$B$64,2,0)</f>
        <v>Trà Vinh</v>
      </c>
      <c r="H693" t="str">
        <f t="shared" si="21"/>
        <v>817</v>
      </c>
      <c r="I693" s="39"/>
    </row>
    <row r="694" hidden="1" spans="1:9">
      <c r="A694" s="38"/>
      <c r="B694" s="39" t="s">
        <v>1429</v>
      </c>
      <c r="C694" s="39" t="s">
        <v>1430</v>
      </c>
      <c r="D694" s="39" t="str">
        <f>IFERROR(VLOOKUP(B694,'5.2.5'!$E$2:$F$716,2,0),"")</f>
        <v>Huyện Cầu Ngang</v>
      </c>
      <c r="E694" s="39" t="str">
        <f t="shared" si="22"/>
        <v/>
      </c>
      <c r="F694" s="39"/>
      <c r="G694" t="str">
        <f>VLOOKUP(H694,Tỉnh!$A$2:$B$64,2,0)</f>
        <v>Trà Vinh</v>
      </c>
      <c r="H694" t="str">
        <f t="shared" si="21"/>
        <v>817</v>
      </c>
      <c r="I694" s="39"/>
    </row>
    <row r="695" hidden="1" spans="1:9">
      <c r="A695" s="38"/>
      <c r="B695" s="39" t="s">
        <v>1431</v>
      </c>
      <c r="C695" s="39" t="s">
        <v>1432</v>
      </c>
      <c r="D695" s="39" t="str">
        <f>IFERROR(VLOOKUP(B695,'5.2.5'!$E$2:$F$716,2,0),"")</f>
        <v>Huyện Trà Cú</v>
      </c>
      <c r="E695" s="39" t="str">
        <f t="shared" si="22"/>
        <v/>
      </c>
      <c r="F695" s="39"/>
      <c r="G695" t="str">
        <f>VLOOKUP(H695,Tỉnh!$A$2:$B$64,2,0)</f>
        <v>Trà Vinh</v>
      </c>
      <c r="H695" t="str">
        <f t="shared" si="21"/>
        <v>817</v>
      </c>
      <c r="I695" s="39"/>
    </row>
    <row r="696" hidden="1" spans="1:9">
      <c r="A696" s="38"/>
      <c r="B696" s="39" t="s">
        <v>1433</v>
      </c>
      <c r="C696" s="39" t="s">
        <v>1434</v>
      </c>
      <c r="D696" s="39" t="str">
        <f>IFERROR(VLOOKUP(B696,'5.2.5'!$E$2:$F$716,2,0),"")</f>
        <v>Huyện Duyên Hải</v>
      </c>
      <c r="E696" s="39" t="str">
        <f t="shared" si="22"/>
        <v/>
      </c>
      <c r="F696" s="39"/>
      <c r="G696" t="str">
        <f>VLOOKUP(H696,Tỉnh!$A$2:$B$64,2,0)</f>
        <v>Trà Vinh</v>
      </c>
      <c r="H696" t="str">
        <f t="shared" si="21"/>
        <v>817</v>
      </c>
      <c r="I696" s="39"/>
    </row>
    <row r="697" hidden="1" spans="1:9">
      <c r="A697" s="38"/>
      <c r="B697" s="39" t="s">
        <v>1435</v>
      </c>
      <c r="C697" s="39" t="s">
        <v>1436</v>
      </c>
      <c r="D697" s="39" t="str">
        <f>IFERROR(VLOOKUP(B697,'5.2.5'!$E$2:$F$716,2,0),"")</f>
        <v>Thị xã Duyên Hải</v>
      </c>
      <c r="E697" s="39" t="str">
        <f t="shared" si="22"/>
        <v/>
      </c>
      <c r="F697" s="39"/>
      <c r="G697" t="str">
        <f>VLOOKUP(H697,Tỉnh!$A$2:$B$64,2,0)</f>
        <v>Trà Vinh</v>
      </c>
      <c r="H697" t="str">
        <f t="shared" si="21"/>
        <v>817</v>
      </c>
      <c r="I697" s="39"/>
    </row>
    <row r="698" hidden="1" spans="1:9">
      <c r="A698" s="38"/>
      <c r="B698" s="39" t="s">
        <v>1437</v>
      </c>
      <c r="C698" s="39" t="s">
        <v>1438</v>
      </c>
      <c r="D698" s="39" t="str">
        <f>IFERROR(VLOOKUP(B698,'5.2.5'!$E$2:$F$716,2,0),"")</f>
        <v>Thành phố Sóc Trăng</v>
      </c>
      <c r="E698" s="39" t="str">
        <f t="shared" si="22"/>
        <v/>
      </c>
      <c r="F698" s="39"/>
      <c r="G698" t="str">
        <f>VLOOKUP(H698,Tỉnh!$A$2:$B$64,2,0)</f>
        <v>Sóc Trăng</v>
      </c>
      <c r="H698" t="str">
        <f t="shared" si="21"/>
        <v>819</v>
      </c>
      <c r="I698" s="39"/>
    </row>
    <row r="699" hidden="1" spans="1:9">
      <c r="A699" s="38"/>
      <c r="B699" s="39" t="s">
        <v>1439</v>
      </c>
      <c r="C699" s="39" t="s">
        <v>1440</v>
      </c>
      <c r="D699" s="39" t="str">
        <f>IFERROR(VLOOKUP(B699,'5.2.5'!$E$2:$F$716,2,0),"")</f>
        <v>Huyện Kế Sách</v>
      </c>
      <c r="E699" s="39" t="str">
        <f t="shared" si="22"/>
        <v/>
      </c>
      <c r="F699" s="39"/>
      <c r="G699" t="str">
        <f>VLOOKUP(H699,Tỉnh!$A$2:$B$64,2,0)</f>
        <v>Sóc Trăng</v>
      </c>
      <c r="H699" t="str">
        <f t="shared" si="21"/>
        <v>819</v>
      </c>
      <c r="I699" s="39"/>
    </row>
    <row r="700" hidden="1" spans="1:9">
      <c r="A700" s="38"/>
      <c r="B700" s="39" t="s">
        <v>1441</v>
      </c>
      <c r="C700" s="39" t="s">
        <v>1442</v>
      </c>
      <c r="D700" s="39" t="str">
        <f>IFERROR(VLOOKUP(B700,'5.2.5'!$E$2:$F$716,2,0),"")</f>
        <v>Huyện Long Phú</v>
      </c>
      <c r="E700" s="39" t="str">
        <f t="shared" si="22"/>
        <v/>
      </c>
      <c r="F700" s="39"/>
      <c r="G700" t="str">
        <f>VLOOKUP(H700,Tỉnh!$A$2:$B$64,2,0)</f>
        <v>Sóc Trăng</v>
      </c>
      <c r="H700" t="str">
        <f t="shared" si="21"/>
        <v>819</v>
      </c>
      <c r="I700" s="39"/>
    </row>
    <row r="701" hidden="1" spans="1:9">
      <c r="A701" s="38"/>
      <c r="B701" s="39" t="s">
        <v>1443</v>
      </c>
      <c r="C701" s="39" t="s">
        <v>1444</v>
      </c>
      <c r="D701" s="39" t="str">
        <f>IFERROR(VLOOKUP(B701,'5.2.5'!$E$2:$F$716,2,0),"")</f>
        <v>Huyện Cù Lao Dung</v>
      </c>
      <c r="E701" s="39" t="str">
        <f t="shared" si="22"/>
        <v/>
      </c>
      <c r="F701" s="39"/>
      <c r="G701" t="str">
        <f>VLOOKUP(H701,Tỉnh!$A$2:$B$64,2,0)</f>
        <v>Sóc Trăng</v>
      </c>
      <c r="H701" t="str">
        <f t="shared" si="21"/>
        <v>819</v>
      </c>
      <c r="I701" s="39"/>
    </row>
    <row r="702" hidden="1" spans="1:9">
      <c r="A702" s="38"/>
      <c r="B702" s="39" t="s">
        <v>1445</v>
      </c>
      <c r="C702" s="39" t="s">
        <v>1446</v>
      </c>
      <c r="D702" s="39" t="str">
        <f>IFERROR(VLOOKUP(B702,'5.2.5'!$E$2:$F$716,2,0),"")</f>
        <v>Huyện Mỹ tú</v>
      </c>
      <c r="E702" s="39" t="str">
        <f t="shared" si="22"/>
        <v/>
      </c>
      <c r="F702" s="39"/>
      <c r="G702" t="str">
        <f>VLOOKUP(H702,Tỉnh!$A$2:$B$64,2,0)</f>
        <v>Sóc Trăng</v>
      </c>
      <c r="H702" t="str">
        <f t="shared" si="21"/>
        <v>819</v>
      </c>
      <c r="I702" s="39"/>
    </row>
    <row r="703" hidden="1" spans="1:9">
      <c r="A703" s="38"/>
      <c r="B703" s="39" t="s">
        <v>1447</v>
      </c>
      <c r="C703" s="39" t="s">
        <v>1448</v>
      </c>
      <c r="D703" s="39" t="str">
        <f>IFERROR(VLOOKUP(B703,'5.2.5'!$E$2:$F$716,2,0),"")</f>
        <v>Huyện Mỹ Xuyên</v>
      </c>
      <c r="E703" s="39" t="str">
        <f t="shared" si="22"/>
        <v/>
      </c>
      <c r="F703" s="39"/>
      <c r="G703" t="str">
        <f>VLOOKUP(H703,Tỉnh!$A$2:$B$64,2,0)</f>
        <v>Sóc Trăng</v>
      </c>
      <c r="H703" t="str">
        <f t="shared" si="21"/>
        <v>819</v>
      </c>
      <c r="I703" s="39"/>
    </row>
    <row r="704" hidden="1" spans="1:9">
      <c r="A704" s="38"/>
      <c r="B704" s="39" t="s">
        <v>1449</v>
      </c>
      <c r="C704" s="39" t="s">
        <v>1450</v>
      </c>
      <c r="D704" s="39" t="str">
        <f>IFERROR(VLOOKUP(B704,'5.2.5'!$E$2:$F$716,2,0),"")</f>
        <v>Huyện Thạnh Trị</v>
      </c>
      <c r="E704" s="39" t="str">
        <f t="shared" si="22"/>
        <v/>
      </c>
      <c r="F704" s="39"/>
      <c r="G704" t="str">
        <f>VLOOKUP(H704,Tỉnh!$A$2:$B$64,2,0)</f>
        <v>Sóc Trăng</v>
      </c>
      <c r="H704" t="str">
        <f t="shared" si="21"/>
        <v>819</v>
      </c>
      <c r="I704" s="39"/>
    </row>
    <row r="705" hidden="1" spans="1:9">
      <c r="A705" s="38"/>
      <c r="B705" s="39" t="s">
        <v>1451</v>
      </c>
      <c r="C705" s="39" t="s">
        <v>1452</v>
      </c>
      <c r="D705" s="39" t="str">
        <f>IFERROR(VLOOKUP(B705,'5.2.5'!$E$2:$F$716,2,0),"")</f>
        <v>Thị Xã Ngã Năm</v>
      </c>
      <c r="E705" s="39" t="str">
        <f t="shared" si="22"/>
        <v/>
      </c>
      <c r="F705" s="39"/>
      <c r="G705" t="str">
        <f>VLOOKUP(H705,Tỉnh!$A$2:$B$64,2,0)</f>
        <v>Sóc Trăng</v>
      </c>
      <c r="H705" t="str">
        <f t="shared" si="21"/>
        <v>819</v>
      </c>
      <c r="I705" s="39"/>
    </row>
    <row r="706" hidden="1" spans="1:9">
      <c r="A706" s="38"/>
      <c r="B706" s="39" t="s">
        <v>1453</v>
      </c>
      <c r="C706" s="39" t="s">
        <v>1454</v>
      </c>
      <c r="D706" s="39" t="str">
        <f>IFERROR(VLOOKUP(B706,'5.2.5'!$E$2:$F$716,2,0),"")</f>
        <v>Thị Xã Vĩnh Châu</v>
      </c>
      <c r="E706" s="39" t="str">
        <f t="shared" si="22"/>
        <v/>
      </c>
      <c r="F706" s="39"/>
      <c r="G706" t="str">
        <f>VLOOKUP(H706,Tỉnh!$A$2:$B$64,2,0)</f>
        <v>Sóc Trăng</v>
      </c>
      <c r="H706" t="str">
        <f t="shared" si="21"/>
        <v>819</v>
      </c>
      <c r="I706" s="39"/>
    </row>
    <row r="707" hidden="1" spans="1:9">
      <c r="A707" s="38"/>
      <c r="B707" s="39" t="s">
        <v>1455</v>
      </c>
      <c r="C707" s="39" t="s">
        <v>1147</v>
      </c>
      <c r="D707" s="39" t="str">
        <f>IFERROR(VLOOKUP(B707,'5.2.5'!$E$2:$F$716,2,0),"")</f>
        <v>Huyện Châu Thành</v>
      </c>
      <c r="E707" s="39" t="str">
        <f t="shared" si="22"/>
        <v/>
      </c>
      <c r="F707" s="39"/>
      <c r="G707" t="str">
        <f>VLOOKUP(H707,Tỉnh!$A$2:$B$64,2,0)</f>
        <v>Sóc Trăng</v>
      </c>
      <c r="H707" t="str">
        <f t="shared" si="21"/>
        <v>819</v>
      </c>
      <c r="I707" s="39"/>
    </row>
    <row r="708" hidden="1" spans="1:9">
      <c r="A708" s="38"/>
      <c r="B708" s="39" t="s">
        <v>1456</v>
      </c>
      <c r="C708" s="39" t="s">
        <v>1457</v>
      </c>
      <c r="D708" s="39" t="str">
        <f>IFERROR(VLOOKUP(B708,'5.2.5'!$E$2:$F$716,2,0),"")</f>
        <v>Huyện Trần Đề</v>
      </c>
      <c r="E708" s="39" t="str">
        <f t="shared" si="22"/>
        <v/>
      </c>
      <c r="F708" s="39"/>
      <c r="G708" t="str">
        <f>VLOOKUP(H708,Tỉnh!$A$2:$B$64,2,0)</f>
        <v>Sóc Trăng</v>
      </c>
      <c r="H708" t="str">
        <f t="shared" si="21"/>
        <v>819</v>
      </c>
      <c r="I708" s="39"/>
    </row>
    <row r="709" hidden="1" spans="1:9">
      <c r="A709" s="38"/>
      <c r="B709" s="39" t="s">
        <v>1458</v>
      </c>
      <c r="C709" s="39" t="s">
        <v>1459</v>
      </c>
      <c r="D709" s="39" t="str">
        <f>IFERROR(VLOOKUP(B709,'5.2.5'!$E$2:$F$716,2,0),"")</f>
        <v>Thành Phố Bạc Liêu</v>
      </c>
      <c r="E709" s="39" t="str">
        <f t="shared" si="22"/>
        <v/>
      </c>
      <c r="F709" s="39"/>
      <c r="G709" t="str">
        <f>VLOOKUP(H709,Tỉnh!$A$2:$B$64,2,0)</f>
        <v>Bạc Liêu</v>
      </c>
      <c r="H709" t="str">
        <f t="shared" ref="H709:H724" si="23">LEFT(B709,3)</f>
        <v>821</v>
      </c>
      <c r="I709" s="39"/>
    </row>
    <row r="710" hidden="1" spans="1:9">
      <c r="A710" s="38"/>
      <c r="B710" s="39" t="s">
        <v>1460</v>
      </c>
      <c r="C710" s="39" t="s">
        <v>1461</v>
      </c>
      <c r="D710" s="39" t="str">
        <f>IFERROR(VLOOKUP(B710,'5.2.5'!$E$2:$F$716,2,0),"")</f>
        <v>Huyện Hồng Dân</v>
      </c>
      <c r="E710" s="39" t="str">
        <f t="shared" si="22"/>
        <v/>
      </c>
      <c r="F710" s="39"/>
      <c r="G710" t="str">
        <f>VLOOKUP(H710,Tỉnh!$A$2:$B$64,2,0)</f>
        <v>Bạc Liêu</v>
      </c>
      <c r="H710" t="str">
        <f t="shared" si="23"/>
        <v>821</v>
      </c>
      <c r="I710" s="39"/>
    </row>
    <row r="711" hidden="1" spans="1:9">
      <c r="A711" s="38"/>
      <c r="B711" s="39" t="s">
        <v>1462</v>
      </c>
      <c r="C711" s="39" t="s">
        <v>1463</v>
      </c>
      <c r="D711" s="39" t="str">
        <f>IFERROR(VLOOKUP(B711,'5.2.5'!$E$2:$F$716,2,0),"")</f>
        <v>Huyện Vĩnh Lợi</v>
      </c>
      <c r="E711" s="39" t="str">
        <f t="shared" si="22"/>
        <v/>
      </c>
      <c r="F711" s="39"/>
      <c r="G711" t="str">
        <f>VLOOKUP(H711,Tỉnh!$A$2:$B$64,2,0)</f>
        <v>Bạc Liêu</v>
      </c>
      <c r="H711" t="str">
        <f t="shared" si="23"/>
        <v>821</v>
      </c>
      <c r="I711" s="39"/>
    </row>
    <row r="712" hidden="1" spans="1:9">
      <c r="A712" s="38"/>
      <c r="B712" s="39" t="s">
        <v>1464</v>
      </c>
      <c r="C712" s="39" t="s">
        <v>1465</v>
      </c>
      <c r="D712" s="39" t="str">
        <f>IFERROR(VLOOKUP(B712,'5.2.5'!$E$2:$F$716,2,0),"")</f>
        <v>Huyện Hoà Bình</v>
      </c>
      <c r="E712" s="39" t="str">
        <f t="shared" si="22"/>
        <v/>
      </c>
      <c r="F712" s="39"/>
      <c r="G712" t="str">
        <f>VLOOKUP(H712,Tỉnh!$A$2:$B$64,2,0)</f>
        <v>Bạc Liêu</v>
      </c>
      <c r="H712" t="str">
        <f t="shared" si="23"/>
        <v>821</v>
      </c>
      <c r="I712" s="39"/>
    </row>
    <row r="713" hidden="1" spans="1:9">
      <c r="A713" s="38"/>
      <c r="B713" s="39" t="s">
        <v>1466</v>
      </c>
      <c r="C713" s="39" t="s">
        <v>1467</v>
      </c>
      <c r="D713" s="39" t="str">
        <f>IFERROR(VLOOKUP(B713,'5.2.5'!$E$2:$F$716,2,0),"")</f>
        <v>Thị Xã Giá Rai</v>
      </c>
      <c r="E713" s="39" t="str">
        <f t="shared" si="22"/>
        <v/>
      </c>
      <c r="F713" s="39"/>
      <c r="G713" t="str">
        <f>VLOOKUP(H713,Tỉnh!$A$2:$B$64,2,0)</f>
        <v>Bạc Liêu</v>
      </c>
      <c r="H713" t="str">
        <f t="shared" si="23"/>
        <v>821</v>
      </c>
      <c r="I713" s="39"/>
    </row>
    <row r="714" hidden="1" spans="1:9">
      <c r="A714" s="38"/>
      <c r="B714" s="39" t="s">
        <v>1468</v>
      </c>
      <c r="C714" s="39" t="s">
        <v>1469</v>
      </c>
      <c r="D714" s="39" t="str">
        <f>IFERROR(VLOOKUP(B714,'5.2.5'!$E$2:$F$716,2,0),"")</f>
        <v>Huyện Phước Long</v>
      </c>
      <c r="E714" s="39" t="str">
        <f t="shared" si="22"/>
        <v/>
      </c>
      <c r="F714" s="39"/>
      <c r="G714" t="str">
        <f>VLOOKUP(H714,Tỉnh!$A$2:$B$64,2,0)</f>
        <v>Bạc Liêu</v>
      </c>
      <c r="H714" t="str">
        <f t="shared" si="23"/>
        <v>821</v>
      </c>
      <c r="I714" s="39"/>
    </row>
    <row r="715" hidden="1" spans="1:9">
      <c r="A715" s="38"/>
      <c r="B715" s="39" t="s">
        <v>1470</v>
      </c>
      <c r="C715" s="39" t="s">
        <v>1471</v>
      </c>
      <c r="D715" s="39" t="str">
        <f>IFERROR(VLOOKUP(B715,'5.2.5'!$E$2:$F$716,2,0),"")</f>
        <v>Huyện Đông Hải</v>
      </c>
      <c r="E715" s="39" t="str">
        <f t="shared" si="22"/>
        <v/>
      </c>
      <c r="F715" s="39"/>
      <c r="G715" t="str">
        <f>VLOOKUP(H715,Tỉnh!$A$2:$B$64,2,0)</f>
        <v>Bạc Liêu</v>
      </c>
      <c r="H715" t="str">
        <f t="shared" si="23"/>
        <v>821</v>
      </c>
      <c r="I715" s="39"/>
    </row>
    <row r="716" hidden="1" spans="1:9">
      <c r="A716" s="38"/>
      <c r="B716" s="39" t="s">
        <v>1472</v>
      </c>
      <c r="C716" s="39" t="s">
        <v>1473</v>
      </c>
      <c r="D716" s="39" t="str">
        <f>IFERROR(VLOOKUP(B716,'5.2.5'!$E$2:$F$716,2,0),"")</f>
        <v>Thành phố Cà Mau</v>
      </c>
      <c r="E716" s="39" t="str">
        <f t="shared" si="22"/>
        <v/>
      </c>
      <c r="F716" s="39"/>
      <c r="G716" t="str">
        <f>VLOOKUP(H716,Tỉnh!$A$2:$B$64,2,0)</f>
        <v>Cà Mau</v>
      </c>
      <c r="H716" t="str">
        <f t="shared" si="23"/>
        <v>823</v>
      </c>
      <c r="I716" s="39"/>
    </row>
    <row r="717" hidden="1" spans="1:9">
      <c r="A717" s="38"/>
      <c r="B717" s="39" t="s">
        <v>1474</v>
      </c>
      <c r="C717" s="39" t="s">
        <v>1475</v>
      </c>
      <c r="D717" s="39" t="str">
        <f>IFERROR(VLOOKUP(B717,'5.2.5'!$E$2:$F$716,2,0),"")</f>
        <v>Huyện Thới Bình</v>
      </c>
      <c r="E717" s="39" t="str">
        <f t="shared" si="22"/>
        <v/>
      </c>
      <c r="F717" s="39"/>
      <c r="G717" t="str">
        <f>VLOOKUP(H717,Tỉnh!$A$2:$B$64,2,0)</f>
        <v>Cà Mau</v>
      </c>
      <c r="H717" t="str">
        <f t="shared" si="23"/>
        <v>823</v>
      </c>
      <c r="I717" s="39"/>
    </row>
    <row r="718" hidden="1" spans="1:9">
      <c r="A718" s="38"/>
      <c r="B718" s="39" t="s">
        <v>1476</v>
      </c>
      <c r="C718" s="39" t="s">
        <v>1477</v>
      </c>
      <c r="D718" s="39" t="str">
        <f>IFERROR(VLOOKUP(B718,'5.2.5'!$E$2:$F$716,2,0),"")</f>
        <v>Huyện U Minh</v>
      </c>
      <c r="E718" s="39" t="str">
        <f t="shared" si="22"/>
        <v/>
      </c>
      <c r="F718" s="39"/>
      <c r="G718" t="str">
        <f>VLOOKUP(H718,Tỉnh!$A$2:$B$64,2,0)</f>
        <v>Cà Mau</v>
      </c>
      <c r="H718" t="str">
        <f t="shared" si="23"/>
        <v>823</v>
      </c>
      <c r="I718" s="39"/>
    </row>
    <row r="719" hidden="1" spans="1:9">
      <c r="A719" s="38"/>
      <c r="B719" s="39" t="s">
        <v>1478</v>
      </c>
      <c r="C719" s="39" t="s">
        <v>1479</v>
      </c>
      <c r="D719" s="39" t="str">
        <f>IFERROR(VLOOKUP(B719,'5.2.5'!$E$2:$F$716,2,0),"")</f>
        <v>Huyện Trần Văn Thời</v>
      </c>
      <c r="E719" s="39" t="str">
        <f t="shared" si="22"/>
        <v/>
      </c>
      <c r="F719" s="39"/>
      <c r="G719" t="str">
        <f>VLOOKUP(H719,Tỉnh!$A$2:$B$64,2,0)</f>
        <v>Cà Mau</v>
      </c>
      <c r="H719" t="str">
        <f t="shared" si="23"/>
        <v>823</v>
      </c>
      <c r="I719" s="39"/>
    </row>
    <row r="720" hidden="1" spans="1:9">
      <c r="A720" s="38"/>
      <c r="B720" s="39" t="s">
        <v>1480</v>
      </c>
      <c r="C720" s="39" t="s">
        <v>1294</v>
      </c>
      <c r="D720" s="39" t="str">
        <f>IFERROR(VLOOKUP(B720,'5.2.5'!$E$2:$F$716,2,0),"")</f>
        <v>Huyện Phú Tân</v>
      </c>
      <c r="E720" s="39" t="str">
        <f t="shared" si="22"/>
        <v/>
      </c>
      <c r="F720" s="39"/>
      <c r="G720" t="str">
        <f>VLOOKUP(H720,Tỉnh!$A$2:$B$64,2,0)</f>
        <v>Cà Mau</v>
      </c>
      <c r="H720" t="str">
        <f t="shared" si="23"/>
        <v>823</v>
      </c>
      <c r="I720" s="39"/>
    </row>
    <row r="721" hidden="1" spans="1:9">
      <c r="A721" s="38"/>
      <c r="B721" s="39" t="s">
        <v>1481</v>
      </c>
      <c r="C721" s="39" t="s">
        <v>1482</v>
      </c>
      <c r="D721" s="39" t="str">
        <f>IFERROR(VLOOKUP(B721,'5.2.5'!$E$2:$F$716,2,0),"")</f>
        <v>Huyện Cái Nước</v>
      </c>
      <c r="E721" s="39" t="str">
        <f t="shared" si="22"/>
        <v/>
      </c>
      <c r="F721" s="39"/>
      <c r="G721" t="str">
        <f>VLOOKUP(H721,Tỉnh!$A$2:$B$64,2,0)</f>
        <v>Cà Mau</v>
      </c>
      <c r="H721" t="str">
        <f t="shared" si="23"/>
        <v>823</v>
      </c>
      <c r="I721" s="39"/>
    </row>
    <row r="722" hidden="1" spans="1:9">
      <c r="A722" s="38"/>
      <c r="B722" s="39" t="s">
        <v>1483</v>
      </c>
      <c r="C722" s="39" t="s">
        <v>1484</v>
      </c>
      <c r="D722" s="39" t="str">
        <f>IFERROR(VLOOKUP(B722,'5.2.5'!$E$2:$F$716,2,0),"")</f>
        <v>Huyện Đầm Dơi</v>
      </c>
      <c r="E722" s="39" t="str">
        <f t="shared" si="22"/>
        <v/>
      </c>
      <c r="F722" s="39"/>
      <c r="G722" t="str">
        <f>VLOOKUP(H722,Tỉnh!$A$2:$B$64,2,0)</f>
        <v>Cà Mau</v>
      </c>
      <c r="H722" t="str">
        <f t="shared" si="23"/>
        <v>823</v>
      </c>
      <c r="I722" s="39"/>
    </row>
    <row r="723" hidden="1" spans="1:9">
      <c r="A723" s="38"/>
      <c r="B723" s="39" t="s">
        <v>1485</v>
      </c>
      <c r="C723" s="39" t="s">
        <v>1486</v>
      </c>
      <c r="D723" s="39" t="str">
        <f>IFERROR(VLOOKUP(B723,'5.2.5'!$E$2:$F$716,2,0),"")</f>
        <v>Huyện Năm Căn</v>
      </c>
      <c r="E723" s="39" t="str">
        <f t="shared" si="22"/>
        <v/>
      </c>
      <c r="F723" s="39"/>
      <c r="G723" t="str">
        <f>VLOOKUP(H723,Tỉnh!$A$2:$B$64,2,0)</f>
        <v>Cà Mau</v>
      </c>
      <c r="H723" t="str">
        <f t="shared" si="23"/>
        <v>823</v>
      </c>
      <c r="I723" s="39"/>
    </row>
    <row r="724" hidden="1" spans="1:9">
      <c r="A724" s="38"/>
      <c r="B724" s="39" t="s">
        <v>1487</v>
      </c>
      <c r="C724" s="39" t="s">
        <v>1488</v>
      </c>
      <c r="D724" s="39" t="str">
        <f>IFERROR(VLOOKUP(B724,'5.2.5'!$E$2:$F$716,2,0),"")</f>
        <v>Huyện Ngọc Hiển</v>
      </c>
      <c r="E724" s="39" t="str">
        <f t="shared" si="22"/>
        <v/>
      </c>
      <c r="F724" s="39"/>
      <c r="G724" t="str">
        <f>VLOOKUP(H724,Tỉnh!$A$2:$B$64,2,0)</f>
        <v>Cà Mau</v>
      </c>
      <c r="H724" t="str">
        <f t="shared" si="23"/>
        <v>823</v>
      </c>
      <c r="I724" s="39"/>
    </row>
    <row r="725" hidden="1" spans="1:9">
      <c r="A725" s="38"/>
      <c r="B725" s="39"/>
      <c r="C725" s="39"/>
      <c r="D725" s="39"/>
      <c r="E725" s="39"/>
      <c r="F725" s="39"/>
      <c r="I725" s="39"/>
    </row>
    <row r="726" spans="1:8">
      <c r="A726" s="42"/>
      <c r="B726" s="43"/>
      <c r="C726" s="44"/>
      <c r="D726" s="45"/>
      <c r="E726" s="46"/>
      <c r="F726" s="46"/>
      <c r="G726" s="46"/>
      <c r="H726" s="43"/>
    </row>
    <row r="727" spans="1:11">
      <c r="A727" s="31" t="s">
        <v>22786</v>
      </c>
      <c r="B727" s="32"/>
      <c r="C727" s="32"/>
      <c r="D727" s="32"/>
      <c r="E727" s="32"/>
      <c r="F727" s="32"/>
      <c r="G727" s="32"/>
      <c r="H727" s="32"/>
      <c r="I727" s="32"/>
      <c r="J727" s="32"/>
      <c r="K727" s="32"/>
    </row>
    <row r="728" spans="1:8">
      <c r="A728" s="47"/>
      <c r="B728" s="48"/>
      <c r="C728" s="49"/>
      <c r="D728" s="50"/>
      <c r="E728" s="51"/>
      <c r="F728" s="51"/>
      <c r="G728" s="51"/>
      <c r="H728" s="48" t="s">
        <v>1490</v>
      </c>
    </row>
    <row r="729" spans="1:8">
      <c r="A729" s="38"/>
      <c r="B729" s="52"/>
      <c r="C729" s="53"/>
      <c r="D729" s="54"/>
      <c r="E729" s="55"/>
      <c r="F729" s="55"/>
      <c r="G729" s="55"/>
      <c r="H729" s="52" t="s">
        <v>1490</v>
      </c>
    </row>
    <row r="730" spans="1:11">
      <c r="A730" s="35"/>
      <c r="B730" s="35" t="s">
        <v>1491</v>
      </c>
      <c r="C730" s="37" t="s">
        <v>1492</v>
      </c>
      <c r="D730" s="37" t="s">
        <v>55</v>
      </c>
      <c r="E730" s="37" t="s">
        <v>1493</v>
      </c>
      <c r="F730" s="37" t="s">
        <v>57</v>
      </c>
      <c r="G730" s="37" t="s">
        <v>1494</v>
      </c>
      <c r="H730" s="37" t="s">
        <v>1495</v>
      </c>
      <c r="I730" s="37" t="s">
        <v>58</v>
      </c>
      <c r="J730" s="37" t="s">
        <v>1496</v>
      </c>
      <c r="K730" s="37" t="s">
        <v>60</v>
      </c>
    </row>
    <row r="731" hidden="1" spans="1:10">
      <c r="A731" s="38"/>
      <c r="B731" s="56" t="s">
        <v>1497</v>
      </c>
      <c r="C731" s="54" t="s">
        <v>1498</v>
      </c>
      <c r="D731" t="str">
        <f>IFERROR(VLOOKUP(C731,'5.2.5'!$G$2:$H$11754,2,0),"")</f>
        <v>Phường Phúc Xá</v>
      </c>
      <c r="E731" t="str">
        <f t="shared" ref="E731:E794" si="24">IF(D731=B731,"",B731)</f>
        <v/>
      </c>
      <c r="G731" t="str">
        <f t="shared" ref="G731:G794" si="25">LEFT(C731,5)</f>
        <v>10101</v>
      </c>
      <c r="H731" t="str">
        <f>VLOOKUP(G731,$B$5:$C$724,2,0)</f>
        <v>Quận Ba Đình</v>
      </c>
      <c r="I731" t="str">
        <f t="shared" ref="I731:I794" si="26">LEFT(C731,3)</f>
        <v>101</v>
      </c>
      <c r="J731" t="str">
        <f>VLOOKUP(I731,Tỉnh!$A$2:$B$64,2,0)</f>
        <v>Hà Nội</v>
      </c>
    </row>
    <row r="732" hidden="1" spans="1:10">
      <c r="A732" s="38"/>
      <c r="B732" s="56" t="s">
        <v>1499</v>
      </c>
      <c r="C732" s="54" t="s">
        <v>1500</v>
      </c>
      <c r="D732" t="str">
        <f>IFERROR(VLOOKUP(C732,'5.2.5'!$G$2:$H$11754,2,0),"")</f>
        <v>Phường Trúc Bạch</v>
      </c>
      <c r="E732" t="str">
        <f t="shared" si="24"/>
        <v/>
      </c>
      <c r="G732" t="str">
        <f t="shared" si="25"/>
        <v>10101</v>
      </c>
      <c r="H732" t="str">
        <f>VLOOKUP(G732,$B$5:$C$724,2,0)</f>
        <v>Quận Ba Đình</v>
      </c>
      <c r="I732" t="str">
        <f t="shared" si="26"/>
        <v>101</v>
      </c>
      <c r="J732" t="str">
        <f>VLOOKUP(I732,Tỉnh!$A$2:$B$64,2,0)</f>
        <v>Hà Nội</v>
      </c>
    </row>
    <row r="733" hidden="1" spans="1:10">
      <c r="A733" s="38"/>
      <c r="B733" s="56" t="s">
        <v>1501</v>
      </c>
      <c r="C733" s="54" t="s">
        <v>1502</v>
      </c>
      <c r="D733" t="str">
        <f>IFERROR(VLOOKUP(C733,'5.2.5'!$G$2:$H$11754,2,0),"")</f>
        <v>Phường Vĩnh Phúc</v>
      </c>
      <c r="E733" t="str">
        <f t="shared" si="24"/>
        <v/>
      </c>
      <c r="G733" t="str">
        <f t="shared" si="25"/>
        <v>10101</v>
      </c>
      <c r="H733" t="str">
        <f>VLOOKUP(G733,$B$5:$C$724,2,0)</f>
        <v>Quận Ba Đình</v>
      </c>
      <c r="I733" t="str">
        <f t="shared" si="26"/>
        <v>101</v>
      </c>
      <c r="J733" t="str">
        <f>VLOOKUP(I733,Tỉnh!$A$2:$B$64,2,0)</f>
        <v>Hà Nội</v>
      </c>
    </row>
    <row r="734" hidden="1" spans="1:10">
      <c r="A734" s="38"/>
      <c r="B734" s="56" t="s">
        <v>1503</v>
      </c>
      <c r="C734" s="54" t="s">
        <v>1504</v>
      </c>
      <c r="D734" t="str">
        <f>IFERROR(VLOOKUP(C734,'5.2.5'!$G$2:$H$11754,2,0),"")</f>
        <v>Phường Cống Vị</v>
      </c>
      <c r="E734" t="str">
        <f t="shared" si="24"/>
        <v/>
      </c>
      <c r="G734" t="str">
        <f t="shared" si="25"/>
        <v>10101</v>
      </c>
      <c r="H734" t="str">
        <f>VLOOKUP(G734,$B$5:$C$724,2,0)</f>
        <v>Quận Ba Đình</v>
      </c>
      <c r="I734" t="str">
        <f t="shared" si="26"/>
        <v>101</v>
      </c>
      <c r="J734" t="str">
        <f>VLOOKUP(I734,Tỉnh!$A$2:$B$64,2,0)</f>
        <v>Hà Nội</v>
      </c>
    </row>
    <row r="735" hidden="1" spans="1:10">
      <c r="A735" s="38"/>
      <c r="B735" s="56" t="s">
        <v>1505</v>
      </c>
      <c r="C735" s="54" t="s">
        <v>1506</v>
      </c>
      <c r="D735" t="str">
        <f>IFERROR(VLOOKUP(C735,'5.2.5'!$G$2:$H$11754,2,0),"")</f>
        <v>Phường Liễu Giai</v>
      </c>
      <c r="E735" t="str">
        <f t="shared" si="24"/>
        <v/>
      </c>
      <c r="G735" t="str">
        <f t="shared" si="25"/>
        <v>10101</v>
      </c>
      <c r="H735" t="str">
        <f>VLOOKUP(G735,$B$5:$C$724,2,0)</f>
        <v>Quận Ba Đình</v>
      </c>
      <c r="I735" t="str">
        <f t="shared" si="26"/>
        <v>101</v>
      </c>
      <c r="J735" t="str">
        <f>VLOOKUP(I735,Tỉnh!$A$2:$B$64,2,0)</f>
        <v>Hà Nội</v>
      </c>
    </row>
    <row r="736" spans="1:11">
      <c r="A736" s="38"/>
      <c r="B736" s="56" t="s">
        <v>1507</v>
      </c>
      <c r="C736" s="54" t="s">
        <v>1508</v>
      </c>
      <c r="D736" t="str">
        <f>IFERROR(VLOOKUP(C736,'5.2.5'!$G$2:$H$11754,2,0),"")</f>
        <v>P. Nguyễn Trung Trực</v>
      </c>
      <c r="E736" t="str">
        <f t="shared" si="24"/>
        <v>P. Nguyễn Trung Trực (hết hiệu lực)</v>
      </c>
      <c r="F736" t="s">
        <v>248</v>
      </c>
      <c r="G736" t="str">
        <f t="shared" si="25"/>
        <v>10101</v>
      </c>
      <c r="H736" t="str">
        <f>VLOOKUP(G736,$B$5:$C$724,2,0)</f>
        <v>Quận Ba Đình</v>
      </c>
      <c r="I736" t="str">
        <f t="shared" si="26"/>
        <v>101</v>
      </c>
      <c r="J736" t="str">
        <f>VLOOKUP(I736,Tỉnh!$A$2:$B$64,2,0)</f>
        <v>Hà Nội</v>
      </c>
      <c r="K736" t="str">
        <f>VLOOKUP(J736,'Nghị quyết thay đổi'!$B$1:$C$30,2,0)</f>
        <v>5.2.6</v>
      </c>
    </row>
    <row r="737" hidden="1" spans="1:10">
      <c r="A737" s="38"/>
      <c r="B737" s="56" t="s">
        <v>1509</v>
      </c>
      <c r="C737" s="54" t="s">
        <v>1510</v>
      </c>
      <c r="D737" t="str">
        <f>IFERROR(VLOOKUP(C737,'5.2.5'!$G$2:$H$11754,2,0),"")</f>
        <v>Phường Ngọc Hà</v>
      </c>
      <c r="E737" t="str">
        <f t="shared" si="24"/>
        <v/>
      </c>
      <c r="G737" t="str">
        <f t="shared" si="25"/>
        <v>10101</v>
      </c>
      <c r="H737" t="str">
        <f>VLOOKUP(G737,$B$5:$C$724,2,0)</f>
        <v>Quận Ba Đình</v>
      </c>
      <c r="I737" t="str">
        <f t="shared" si="26"/>
        <v>101</v>
      </c>
      <c r="J737" t="str">
        <f>VLOOKUP(I737,Tỉnh!$A$2:$B$64,2,0)</f>
        <v>Hà Nội</v>
      </c>
    </row>
    <row r="738" hidden="1" spans="1:10">
      <c r="A738" s="38"/>
      <c r="B738" s="56" t="s">
        <v>1511</v>
      </c>
      <c r="C738" s="54" t="s">
        <v>1512</v>
      </c>
      <c r="D738" t="str">
        <f>IFERROR(VLOOKUP(C738,'5.2.5'!$G$2:$H$11754,2,0),"")</f>
        <v>Phường Đội Cấn</v>
      </c>
      <c r="E738" t="str">
        <f t="shared" si="24"/>
        <v/>
      </c>
      <c r="G738" t="str">
        <f t="shared" si="25"/>
        <v>10101</v>
      </c>
      <c r="H738" t="str">
        <f>VLOOKUP(G738,$B$5:$C$724,2,0)</f>
        <v>Quận Ba Đình</v>
      </c>
      <c r="I738" t="str">
        <f t="shared" si="26"/>
        <v>101</v>
      </c>
      <c r="J738" t="str">
        <f>VLOOKUP(I738,Tỉnh!$A$2:$B$64,2,0)</f>
        <v>Hà Nội</v>
      </c>
    </row>
    <row r="739" hidden="1" spans="1:10">
      <c r="A739" s="38"/>
      <c r="B739" s="56" t="s">
        <v>1513</v>
      </c>
      <c r="C739" s="54" t="s">
        <v>1514</v>
      </c>
      <c r="D739" t="str">
        <f>IFERROR(VLOOKUP(C739,'5.2.5'!$G$2:$H$11754,2,0),"")</f>
        <v>Phường Kim Mã</v>
      </c>
      <c r="E739" t="str">
        <f t="shared" si="24"/>
        <v/>
      </c>
      <c r="G739" t="str">
        <f t="shared" si="25"/>
        <v>10101</v>
      </c>
      <c r="H739" t="str">
        <f>VLOOKUP(G739,$B$5:$C$724,2,0)</f>
        <v>Quận Ba Đình</v>
      </c>
      <c r="I739" t="str">
        <f t="shared" si="26"/>
        <v>101</v>
      </c>
      <c r="J739" t="str">
        <f>VLOOKUP(I739,Tỉnh!$A$2:$B$64,2,0)</f>
        <v>Hà Nội</v>
      </c>
    </row>
    <row r="740" hidden="1" spans="1:10">
      <c r="A740" s="38"/>
      <c r="B740" s="56" t="s">
        <v>1515</v>
      </c>
      <c r="C740" s="54" t="s">
        <v>1516</v>
      </c>
      <c r="D740" t="str">
        <f>IFERROR(VLOOKUP(C740,'5.2.5'!$G$2:$H$11754,2,0),"")</f>
        <v>Phường Giảng Võ</v>
      </c>
      <c r="E740" t="str">
        <f t="shared" si="24"/>
        <v/>
      </c>
      <c r="G740" t="str">
        <f t="shared" si="25"/>
        <v>10101</v>
      </c>
      <c r="H740" t="str">
        <f>VLOOKUP(G740,$B$5:$C$724,2,0)</f>
        <v>Quận Ba Đình</v>
      </c>
      <c r="I740" t="str">
        <f t="shared" si="26"/>
        <v>101</v>
      </c>
      <c r="J740" t="str">
        <f>VLOOKUP(I740,Tỉnh!$A$2:$B$64,2,0)</f>
        <v>Hà Nội</v>
      </c>
    </row>
    <row r="741" hidden="1" spans="1:10">
      <c r="A741" s="38"/>
      <c r="B741" s="56" t="s">
        <v>1517</v>
      </c>
      <c r="C741" s="54" t="s">
        <v>1518</v>
      </c>
      <c r="D741" t="str">
        <f>IFERROR(VLOOKUP(C741,'5.2.5'!$G$2:$H$11754,2,0),"")</f>
        <v>Phường Thành Công</v>
      </c>
      <c r="E741" t="str">
        <f t="shared" si="24"/>
        <v/>
      </c>
      <c r="G741" t="str">
        <f t="shared" si="25"/>
        <v>10101</v>
      </c>
      <c r="H741" t="str">
        <f>VLOOKUP(G741,$B$5:$C$724,2,0)</f>
        <v>Quận Ba Đình</v>
      </c>
      <c r="I741" t="str">
        <f t="shared" si="26"/>
        <v>101</v>
      </c>
      <c r="J741" t="str">
        <f>VLOOKUP(I741,Tỉnh!$A$2:$B$64,2,0)</f>
        <v>Hà Nội</v>
      </c>
    </row>
    <row r="742" hidden="1" spans="1:10">
      <c r="A742" s="38"/>
      <c r="B742" s="56" t="s">
        <v>1519</v>
      </c>
      <c r="C742" s="54" t="s">
        <v>1520</v>
      </c>
      <c r="D742" t="str">
        <f>IFERROR(VLOOKUP(C742,'5.2.5'!$G$2:$H$11754,2,0),"")</f>
        <v>Phường Điện Biên</v>
      </c>
      <c r="E742" t="str">
        <f t="shared" si="24"/>
        <v/>
      </c>
      <c r="G742" t="str">
        <f t="shared" si="25"/>
        <v>10101</v>
      </c>
      <c r="H742" t="str">
        <f>VLOOKUP(G742,$B$5:$C$724,2,0)</f>
        <v>Quận Ba Đình</v>
      </c>
      <c r="I742" t="str">
        <f t="shared" si="26"/>
        <v>101</v>
      </c>
      <c r="J742" t="str">
        <f>VLOOKUP(I742,Tỉnh!$A$2:$B$64,2,0)</f>
        <v>Hà Nội</v>
      </c>
    </row>
    <row r="743" hidden="1" spans="1:10">
      <c r="A743" s="38"/>
      <c r="B743" s="56" t="s">
        <v>1521</v>
      </c>
      <c r="C743" s="54" t="s">
        <v>1522</v>
      </c>
      <c r="D743" t="str">
        <f>IFERROR(VLOOKUP(C743,'5.2.5'!$G$2:$H$11754,2,0),"")</f>
        <v>Phường Quán Thánh</v>
      </c>
      <c r="E743" t="str">
        <f t="shared" si="24"/>
        <v/>
      </c>
      <c r="G743" t="str">
        <f t="shared" si="25"/>
        <v>10101</v>
      </c>
      <c r="H743" t="str">
        <f>VLOOKUP(G743,$B$5:$C$724,2,0)</f>
        <v>Quận Ba Đình</v>
      </c>
      <c r="I743" t="str">
        <f t="shared" si="26"/>
        <v>101</v>
      </c>
      <c r="J743" t="str">
        <f>VLOOKUP(I743,Tỉnh!$A$2:$B$64,2,0)</f>
        <v>Hà Nội</v>
      </c>
    </row>
    <row r="744" hidden="1" spans="1:10">
      <c r="A744" s="38"/>
      <c r="B744" s="56" t="s">
        <v>1523</v>
      </c>
      <c r="C744" s="54" t="s">
        <v>1524</v>
      </c>
      <c r="D744" t="str">
        <f>IFERROR(VLOOKUP(C744,'5.2.5'!$G$2:$H$11754,2,0),"")</f>
        <v>Phường Ngọc Khánh</v>
      </c>
      <c r="E744" t="str">
        <f t="shared" si="24"/>
        <v/>
      </c>
      <c r="G744" t="str">
        <f t="shared" si="25"/>
        <v>10101</v>
      </c>
      <c r="H744" t="str">
        <f>VLOOKUP(G744,$B$5:$C$724,2,0)</f>
        <v>Quận Ba Đình</v>
      </c>
      <c r="I744" t="str">
        <f t="shared" si="26"/>
        <v>101</v>
      </c>
      <c r="J744" t="str">
        <f>VLOOKUP(I744,Tỉnh!$A$2:$B$64,2,0)</f>
        <v>Hà Nội</v>
      </c>
    </row>
    <row r="745" hidden="1" spans="1:10">
      <c r="A745" s="38"/>
      <c r="B745" s="56" t="s">
        <v>1525</v>
      </c>
      <c r="C745" s="54" t="s">
        <v>1526</v>
      </c>
      <c r="D745" t="str">
        <f>IFERROR(VLOOKUP(C745,'5.2.5'!$G$2:$H$11754,2,0),"")</f>
        <v>Phường Nhật Tân</v>
      </c>
      <c r="E745" t="str">
        <f t="shared" si="24"/>
        <v/>
      </c>
      <c r="G745" t="str">
        <f t="shared" si="25"/>
        <v>10103</v>
      </c>
      <c r="H745" t="str">
        <f>VLOOKUP(G745,$B$5:$C$724,2,0)</f>
        <v>Quận Tây Hồ</v>
      </c>
      <c r="I745" t="str">
        <f t="shared" si="26"/>
        <v>101</v>
      </c>
      <c r="J745" t="str">
        <f>VLOOKUP(I745,Tỉnh!$A$2:$B$64,2,0)</f>
        <v>Hà Nội</v>
      </c>
    </row>
    <row r="746" hidden="1" spans="1:10">
      <c r="A746" s="38"/>
      <c r="B746" s="56" t="s">
        <v>1527</v>
      </c>
      <c r="C746" s="54" t="s">
        <v>1528</v>
      </c>
      <c r="D746" t="str">
        <f>IFERROR(VLOOKUP(C746,'5.2.5'!$G$2:$H$11754,2,0),"")</f>
        <v>Phường Tứ Liên</v>
      </c>
      <c r="E746" t="str">
        <f t="shared" si="24"/>
        <v/>
      </c>
      <c r="G746" t="str">
        <f t="shared" si="25"/>
        <v>10103</v>
      </c>
      <c r="H746" t="str">
        <f>VLOOKUP(G746,$B$5:$C$724,2,0)</f>
        <v>Quận Tây Hồ</v>
      </c>
      <c r="I746" t="str">
        <f t="shared" si="26"/>
        <v>101</v>
      </c>
      <c r="J746" t="str">
        <f>VLOOKUP(I746,Tỉnh!$A$2:$B$64,2,0)</f>
        <v>Hà Nội</v>
      </c>
    </row>
    <row r="747" hidden="1" spans="1:10">
      <c r="A747" s="38"/>
      <c r="B747" s="56" t="s">
        <v>1529</v>
      </c>
      <c r="C747" s="54" t="s">
        <v>1530</v>
      </c>
      <c r="D747" t="str">
        <f>IFERROR(VLOOKUP(C747,'5.2.5'!$G$2:$H$11754,2,0),"")</f>
        <v>Phường Quảng An</v>
      </c>
      <c r="E747" t="str">
        <f t="shared" si="24"/>
        <v/>
      </c>
      <c r="G747" t="str">
        <f t="shared" si="25"/>
        <v>10103</v>
      </c>
      <c r="H747" t="str">
        <f>VLOOKUP(G747,$B$5:$C$724,2,0)</f>
        <v>Quận Tây Hồ</v>
      </c>
      <c r="I747" t="str">
        <f t="shared" si="26"/>
        <v>101</v>
      </c>
      <c r="J747" t="str">
        <f>VLOOKUP(I747,Tỉnh!$A$2:$B$64,2,0)</f>
        <v>Hà Nội</v>
      </c>
    </row>
    <row r="748" hidden="1" spans="1:10">
      <c r="A748" s="38"/>
      <c r="B748" s="56" t="s">
        <v>1531</v>
      </c>
      <c r="C748" s="54" t="s">
        <v>1532</v>
      </c>
      <c r="D748" t="str">
        <f>IFERROR(VLOOKUP(C748,'5.2.5'!$G$2:$H$11754,2,0),"")</f>
        <v>Phường Xuân La</v>
      </c>
      <c r="E748" t="str">
        <f t="shared" si="24"/>
        <v/>
      </c>
      <c r="G748" t="str">
        <f t="shared" si="25"/>
        <v>10103</v>
      </c>
      <c r="H748" t="str">
        <f>VLOOKUP(G748,$B$5:$C$724,2,0)</f>
        <v>Quận Tây Hồ</v>
      </c>
      <c r="I748" t="str">
        <f t="shared" si="26"/>
        <v>101</v>
      </c>
      <c r="J748" t="str">
        <f>VLOOKUP(I748,Tỉnh!$A$2:$B$64,2,0)</f>
        <v>Hà Nội</v>
      </c>
    </row>
    <row r="749" hidden="1" spans="1:10">
      <c r="A749" s="38"/>
      <c r="B749" s="56" t="s">
        <v>1533</v>
      </c>
      <c r="C749" s="54" t="s">
        <v>1534</v>
      </c>
      <c r="D749" t="str">
        <f>IFERROR(VLOOKUP(C749,'5.2.5'!$G$2:$H$11754,2,0),"")</f>
        <v>Phường Bưởi</v>
      </c>
      <c r="E749" t="str">
        <f t="shared" si="24"/>
        <v/>
      </c>
      <c r="G749" t="str">
        <f t="shared" si="25"/>
        <v>10103</v>
      </c>
      <c r="H749" t="str">
        <f>VLOOKUP(G749,$B$5:$C$724,2,0)</f>
        <v>Quận Tây Hồ</v>
      </c>
      <c r="I749" t="str">
        <f t="shared" si="26"/>
        <v>101</v>
      </c>
      <c r="J749" t="str">
        <f>VLOOKUP(I749,Tỉnh!$A$2:$B$64,2,0)</f>
        <v>Hà Nội</v>
      </c>
    </row>
    <row r="750" hidden="1" spans="1:10">
      <c r="A750" s="38"/>
      <c r="B750" s="56" t="s">
        <v>1535</v>
      </c>
      <c r="C750" s="54" t="s">
        <v>1536</v>
      </c>
      <c r="D750" t="str">
        <f>IFERROR(VLOOKUP(C750,'5.2.5'!$G$2:$H$11754,2,0),"")</f>
        <v>Phường Thuỵ Khuê</v>
      </c>
      <c r="E750" t="str">
        <f t="shared" si="24"/>
        <v/>
      </c>
      <c r="G750" t="str">
        <f t="shared" si="25"/>
        <v>10103</v>
      </c>
      <c r="H750" t="str">
        <f>VLOOKUP(G750,$B$5:$C$724,2,0)</f>
        <v>Quận Tây Hồ</v>
      </c>
      <c r="I750" t="str">
        <f t="shared" si="26"/>
        <v>101</v>
      </c>
      <c r="J750" t="str">
        <f>VLOOKUP(I750,Tỉnh!$A$2:$B$64,2,0)</f>
        <v>Hà Nội</v>
      </c>
    </row>
    <row r="751" hidden="1" spans="1:10">
      <c r="A751" s="38"/>
      <c r="B751" s="56" t="s">
        <v>1537</v>
      </c>
      <c r="C751" s="54" t="s">
        <v>1538</v>
      </c>
      <c r="D751" t="str">
        <f>IFERROR(VLOOKUP(C751,'5.2.5'!$G$2:$H$11754,2,0),"")</f>
        <v>Phường Phú Thượng</v>
      </c>
      <c r="E751" t="str">
        <f t="shared" si="24"/>
        <v/>
      </c>
      <c r="G751" t="str">
        <f t="shared" si="25"/>
        <v>10103</v>
      </c>
      <c r="H751" t="str">
        <f>VLOOKUP(G751,$B$5:$C$724,2,0)</f>
        <v>Quận Tây Hồ</v>
      </c>
      <c r="I751" t="str">
        <f t="shared" si="26"/>
        <v>101</v>
      </c>
      <c r="J751" t="str">
        <f>VLOOKUP(I751,Tỉnh!$A$2:$B$64,2,0)</f>
        <v>Hà Nội</v>
      </c>
    </row>
    <row r="752" hidden="1" spans="1:10">
      <c r="A752" s="38"/>
      <c r="B752" s="56" t="s">
        <v>1539</v>
      </c>
      <c r="C752" s="54" t="s">
        <v>1540</v>
      </c>
      <c r="D752" t="str">
        <f>IFERROR(VLOOKUP(C752,'5.2.5'!$G$2:$H$11754,2,0),"")</f>
        <v>Phường Yên Phụ</v>
      </c>
      <c r="E752" t="str">
        <f t="shared" si="24"/>
        <v/>
      </c>
      <c r="G752" t="str">
        <f t="shared" si="25"/>
        <v>10103</v>
      </c>
      <c r="H752" t="str">
        <f>VLOOKUP(G752,$B$5:$C$724,2,0)</f>
        <v>Quận Tây Hồ</v>
      </c>
      <c r="I752" t="str">
        <f t="shared" si="26"/>
        <v>101</v>
      </c>
      <c r="J752" t="str">
        <f>VLOOKUP(I752,Tỉnh!$A$2:$B$64,2,0)</f>
        <v>Hà Nội</v>
      </c>
    </row>
    <row r="753" hidden="1" spans="1:10">
      <c r="A753" s="38"/>
      <c r="B753" s="56" t="s">
        <v>1541</v>
      </c>
      <c r="C753" s="54" t="s">
        <v>1542</v>
      </c>
      <c r="D753" t="str">
        <f>IFERROR(VLOOKUP(C753,'5.2.5'!$G$2:$H$11754,2,0),"")</f>
        <v>Phường Phúc Tân</v>
      </c>
      <c r="E753" t="str">
        <f t="shared" si="24"/>
        <v/>
      </c>
      <c r="G753" t="str">
        <f t="shared" si="25"/>
        <v>10105</v>
      </c>
      <c r="H753" t="str">
        <f>VLOOKUP(G753,$B$5:$C$724,2,0)</f>
        <v>Quận Hoàn Kiếm</v>
      </c>
      <c r="I753" t="str">
        <f t="shared" si="26"/>
        <v>101</v>
      </c>
      <c r="J753" t="str">
        <f>VLOOKUP(I753,Tỉnh!$A$2:$B$64,2,0)</f>
        <v>Hà Nội</v>
      </c>
    </row>
    <row r="754" hidden="1" spans="1:10">
      <c r="A754" s="38"/>
      <c r="B754" s="56" t="s">
        <v>1543</v>
      </c>
      <c r="C754" s="54" t="s">
        <v>1544</v>
      </c>
      <c r="D754" t="str">
        <f>IFERROR(VLOOKUP(C754,'5.2.5'!$G$2:$H$11754,2,0),"")</f>
        <v>Phường Hàng Mã</v>
      </c>
      <c r="E754" t="str">
        <f t="shared" si="24"/>
        <v/>
      </c>
      <c r="G754" t="str">
        <f t="shared" si="25"/>
        <v>10105</v>
      </c>
      <c r="H754" t="str">
        <f>VLOOKUP(G754,$B$5:$C$724,2,0)</f>
        <v>Quận Hoàn Kiếm</v>
      </c>
      <c r="I754" t="str">
        <f t="shared" si="26"/>
        <v>101</v>
      </c>
      <c r="J754" t="str">
        <f>VLOOKUP(I754,Tỉnh!$A$2:$B$64,2,0)</f>
        <v>Hà Nội</v>
      </c>
    </row>
    <row r="755" hidden="1" spans="1:10">
      <c r="A755" s="38"/>
      <c r="B755" s="56" t="s">
        <v>1545</v>
      </c>
      <c r="C755" s="54" t="s">
        <v>1546</v>
      </c>
      <c r="D755" t="str">
        <f>IFERROR(VLOOKUP(C755,'5.2.5'!$G$2:$H$11754,2,0),"")</f>
        <v>Phường Hàng Buồm</v>
      </c>
      <c r="E755" t="str">
        <f t="shared" si="24"/>
        <v/>
      </c>
      <c r="G755" t="str">
        <f t="shared" si="25"/>
        <v>10105</v>
      </c>
      <c r="H755" t="str">
        <f>VLOOKUP(G755,$B$5:$C$724,2,0)</f>
        <v>Quận Hoàn Kiếm</v>
      </c>
      <c r="I755" t="str">
        <f t="shared" si="26"/>
        <v>101</v>
      </c>
      <c r="J755" t="str">
        <f>VLOOKUP(I755,Tỉnh!$A$2:$B$64,2,0)</f>
        <v>Hà Nội</v>
      </c>
    </row>
    <row r="756" hidden="1" spans="1:10">
      <c r="A756" s="38"/>
      <c r="B756" s="56" t="s">
        <v>1547</v>
      </c>
      <c r="C756" s="54" t="s">
        <v>1548</v>
      </c>
      <c r="D756" t="str">
        <f>IFERROR(VLOOKUP(C756,'5.2.5'!$G$2:$H$11754,2,0),"")</f>
        <v>Phường Hàng Đào</v>
      </c>
      <c r="E756" t="str">
        <f t="shared" si="24"/>
        <v/>
      </c>
      <c r="G756" t="str">
        <f t="shared" si="25"/>
        <v>10105</v>
      </c>
      <c r="H756" t="str">
        <f>VLOOKUP(G756,$B$5:$C$724,2,0)</f>
        <v>Quận Hoàn Kiếm</v>
      </c>
      <c r="I756" t="str">
        <f t="shared" si="26"/>
        <v>101</v>
      </c>
      <c r="J756" t="str">
        <f>VLOOKUP(I756,Tỉnh!$A$2:$B$64,2,0)</f>
        <v>Hà Nội</v>
      </c>
    </row>
    <row r="757" hidden="1" spans="1:10">
      <c r="A757" s="38"/>
      <c r="B757" s="56" t="s">
        <v>1549</v>
      </c>
      <c r="C757" s="54" t="s">
        <v>1550</v>
      </c>
      <c r="D757" t="str">
        <f>IFERROR(VLOOKUP(C757,'5.2.5'!$G$2:$H$11754,2,0),"")</f>
        <v>Phường Hàng Bồ</v>
      </c>
      <c r="E757" t="str">
        <f t="shared" si="24"/>
        <v/>
      </c>
      <c r="G757" t="str">
        <f t="shared" si="25"/>
        <v>10105</v>
      </c>
      <c r="H757" t="str">
        <f>VLOOKUP(G757,$B$5:$C$724,2,0)</f>
        <v>Quận Hoàn Kiếm</v>
      </c>
      <c r="I757" t="str">
        <f t="shared" si="26"/>
        <v>101</v>
      </c>
      <c r="J757" t="str">
        <f>VLOOKUP(I757,Tỉnh!$A$2:$B$64,2,0)</f>
        <v>Hà Nội</v>
      </c>
    </row>
    <row r="758" hidden="1" spans="1:10">
      <c r="A758" s="38"/>
      <c r="B758" s="56" t="s">
        <v>1551</v>
      </c>
      <c r="C758" s="54" t="s">
        <v>1552</v>
      </c>
      <c r="D758" t="str">
        <f>IFERROR(VLOOKUP(C758,'5.2.5'!$G$2:$H$11754,2,0),"")</f>
        <v>Phường Lý Thái Tổ</v>
      </c>
      <c r="E758" t="str">
        <f t="shared" si="24"/>
        <v/>
      </c>
      <c r="G758" t="str">
        <f t="shared" si="25"/>
        <v>10105</v>
      </c>
      <c r="H758" t="str">
        <f>VLOOKUP(G758,$B$5:$C$724,2,0)</f>
        <v>Quận Hoàn Kiếm</v>
      </c>
      <c r="I758" t="str">
        <f t="shared" si="26"/>
        <v>101</v>
      </c>
      <c r="J758" t="str">
        <f>VLOOKUP(I758,Tỉnh!$A$2:$B$64,2,0)</f>
        <v>Hà Nội</v>
      </c>
    </row>
    <row r="759" hidden="1" spans="1:10">
      <c r="A759" s="38"/>
      <c r="B759" s="56" t="s">
        <v>1553</v>
      </c>
      <c r="C759" s="54" t="s">
        <v>1554</v>
      </c>
      <c r="D759" t="str">
        <f>IFERROR(VLOOKUP(C759,'5.2.5'!$G$2:$H$11754,2,0),"")</f>
        <v>Phường Hàng Bạc</v>
      </c>
      <c r="E759" t="str">
        <f t="shared" si="24"/>
        <v/>
      </c>
      <c r="G759" t="str">
        <f t="shared" si="25"/>
        <v>10105</v>
      </c>
      <c r="H759" t="str">
        <f>VLOOKUP(G759,$B$5:$C$724,2,0)</f>
        <v>Quận Hoàn Kiếm</v>
      </c>
      <c r="I759" t="str">
        <f t="shared" si="26"/>
        <v>101</v>
      </c>
      <c r="J759" t="str">
        <f>VLOOKUP(I759,Tỉnh!$A$2:$B$64,2,0)</f>
        <v>Hà Nội</v>
      </c>
    </row>
    <row r="760" hidden="1" spans="1:10">
      <c r="A760" s="38"/>
      <c r="B760" s="56" t="s">
        <v>1555</v>
      </c>
      <c r="C760" s="54" t="s">
        <v>1556</v>
      </c>
      <c r="D760" t="str">
        <f>IFERROR(VLOOKUP(C760,'5.2.5'!$G$2:$H$11754,2,0),"")</f>
        <v>Phường Chương Dương</v>
      </c>
      <c r="E760" t="str">
        <f t="shared" si="24"/>
        <v/>
      </c>
      <c r="G760" t="str">
        <f t="shared" si="25"/>
        <v>10105</v>
      </c>
      <c r="H760" t="str">
        <f>VLOOKUP(G760,$B$5:$C$724,2,0)</f>
        <v>Quận Hoàn Kiếm</v>
      </c>
      <c r="I760" t="str">
        <f t="shared" si="26"/>
        <v>101</v>
      </c>
      <c r="J760" t="str">
        <f>VLOOKUP(I760,Tỉnh!$A$2:$B$64,2,0)</f>
        <v>Hà Nội</v>
      </c>
    </row>
    <row r="761" hidden="1" spans="1:10">
      <c r="A761" s="38"/>
      <c r="B761" s="56" t="s">
        <v>1557</v>
      </c>
      <c r="C761" s="54" t="s">
        <v>1558</v>
      </c>
      <c r="D761" t="str">
        <f>IFERROR(VLOOKUP(C761,'5.2.5'!$G$2:$H$11754,2,0),"")</f>
        <v>Phường Hàng Trống</v>
      </c>
      <c r="E761" t="str">
        <f t="shared" si="24"/>
        <v/>
      </c>
      <c r="G761" t="str">
        <f t="shared" si="25"/>
        <v>10105</v>
      </c>
      <c r="H761" t="str">
        <f>VLOOKUP(G761,$B$5:$C$724,2,0)</f>
        <v>Quận Hoàn Kiếm</v>
      </c>
      <c r="I761" t="str">
        <f t="shared" si="26"/>
        <v>101</v>
      </c>
      <c r="J761" t="str">
        <f>VLOOKUP(I761,Tỉnh!$A$2:$B$64,2,0)</f>
        <v>Hà Nội</v>
      </c>
    </row>
    <row r="762" hidden="1" spans="1:10">
      <c r="A762" s="38"/>
      <c r="B762" s="56" t="s">
        <v>1559</v>
      </c>
      <c r="C762" s="54" t="s">
        <v>1560</v>
      </c>
      <c r="D762" t="str">
        <f>IFERROR(VLOOKUP(C762,'5.2.5'!$G$2:$H$11754,2,0),"")</f>
        <v>Phường Cửa Nam</v>
      </c>
      <c r="E762" t="str">
        <f t="shared" si="24"/>
        <v/>
      </c>
      <c r="G762" t="str">
        <f t="shared" si="25"/>
        <v>10105</v>
      </c>
      <c r="H762" t="str">
        <f>VLOOKUP(G762,$B$5:$C$724,2,0)</f>
        <v>Quận Hoàn Kiếm</v>
      </c>
      <c r="I762" t="str">
        <f t="shared" si="26"/>
        <v>101</v>
      </c>
      <c r="J762" t="str">
        <f>VLOOKUP(I762,Tỉnh!$A$2:$B$64,2,0)</f>
        <v>Hà Nội</v>
      </c>
    </row>
    <row r="763" hidden="1" spans="1:10">
      <c r="A763" s="38"/>
      <c r="B763" s="56" t="s">
        <v>1561</v>
      </c>
      <c r="C763" s="54" t="s">
        <v>1562</v>
      </c>
      <c r="D763" t="str">
        <f>IFERROR(VLOOKUP(C763,'5.2.5'!$G$2:$H$11754,2,0),"")</f>
        <v>Phường Trần Hưng Đạo</v>
      </c>
      <c r="E763" t="str">
        <f t="shared" si="24"/>
        <v/>
      </c>
      <c r="G763" t="str">
        <f t="shared" si="25"/>
        <v>10105</v>
      </c>
      <c r="H763" t="str">
        <f>VLOOKUP(G763,$B$5:$C$724,2,0)</f>
        <v>Quận Hoàn Kiếm</v>
      </c>
      <c r="I763" t="str">
        <f t="shared" si="26"/>
        <v>101</v>
      </c>
      <c r="J763" t="str">
        <f>VLOOKUP(I763,Tỉnh!$A$2:$B$64,2,0)</f>
        <v>Hà Nội</v>
      </c>
    </row>
    <row r="764" hidden="1" spans="1:10">
      <c r="A764" s="38"/>
      <c r="B764" s="56" t="s">
        <v>1563</v>
      </c>
      <c r="C764" s="54" t="s">
        <v>1564</v>
      </c>
      <c r="D764" t="str">
        <f>IFERROR(VLOOKUP(C764,'5.2.5'!$G$2:$H$11754,2,0),"")</f>
        <v>Phường Phan Chu Trinh</v>
      </c>
      <c r="E764" t="str">
        <f t="shared" si="24"/>
        <v/>
      </c>
      <c r="G764" t="str">
        <f t="shared" si="25"/>
        <v>10105</v>
      </c>
      <c r="H764" t="str">
        <f>VLOOKUP(G764,$B$5:$C$724,2,0)</f>
        <v>Quận Hoàn Kiếm</v>
      </c>
      <c r="I764" t="str">
        <f t="shared" si="26"/>
        <v>101</v>
      </c>
      <c r="J764" t="str">
        <f>VLOOKUP(I764,Tỉnh!$A$2:$B$64,2,0)</f>
        <v>Hà Nội</v>
      </c>
    </row>
    <row r="765" hidden="1" spans="1:10">
      <c r="A765" s="38"/>
      <c r="B765" s="56" t="s">
        <v>1565</v>
      </c>
      <c r="C765" s="54" t="s">
        <v>1566</v>
      </c>
      <c r="D765" t="str">
        <f>IFERROR(VLOOKUP(C765,'5.2.5'!$G$2:$H$11754,2,0),"")</f>
        <v>Phường Hàng Bài</v>
      </c>
      <c r="E765" t="str">
        <f t="shared" si="24"/>
        <v/>
      </c>
      <c r="G765" t="str">
        <f t="shared" si="25"/>
        <v>10105</v>
      </c>
      <c r="H765" t="str">
        <f>VLOOKUP(G765,$B$5:$C$724,2,0)</f>
        <v>Quận Hoàn Kiếm</v>
      </c>
      <c r="I765" t="str">
        <f t="shared" si="26"/>
        <v>101</v>
      </c>
      <c r="J765" t="str">
        <f>VLOOKUP(I765,Tỉnh!$A$2:$B$64,2,0)</f>
        <v>Hà Nội</v>
      </c>
    </row>
    <row r="766" hidden="1" spans="1:10">
      <c r="A766" s="38"/>
      <c r="B766" s="56" t="s">
        <v>1567</v>
      </c>
      <c r="C766" s="54" t="s">
        <v>1568</v>
      </c>
      <c r="D766" t="str">
        <f>IFERROR(VLOOKUP(C766,'5.2.5'!$G$2:$H$11754,2,0),"")</f>
        <v>Phường Hàng Bông</v>
      </c>
      <c r="E766" t="str">
        <f t="shared" si="24"/>
        <v/>
      </c>
      <c r="G766" t="str">
        <f t="shared" si="25"/>
        <v>10105</v>
      </c>
      <c r="H766" t="str">
        <f>VLOOKUP(G766,$B$5:$C$724,2,0)</f>
        <v>Quận Hoàn Kiếm</v>
      </c>
      <c r="I766" t="str">
        <f t="shared" si="26"/>
        <v>101</v>
      </c>
      <c r="J766" t="str">
        <f>VLOOKUP(I766,Tỉnh!$A$2:$B$64,2,0)</f>
        <v>Hà Nội</v>
      </c>
    </row>
    <row r="767" hidden="1" spans="1:10">
      <c r="A767" s="38"/>
      <c r="B767" s="56" t="s">
        <v>1569</v>
      </c>
      <c r="C767" s="54" t="s">
        <v>1570</v>
      </c>
      <c r="D767" t="str">
        <f>IFERROR(VLOOKUP(C767,'5.2.5'!$G$2:$H$11754,2,0),"")</f>
        <v>Phường Đồng Xuân</v>
      </c>
      <c r="E767" t="str">
        <f t="shared" si="24"/>
        <v/>
      </c>
      <c r="G767" t="str">
        <f t="shared" si="25"/>
        <v>10105</v>
      </c>
      <c r="H767" t="str">
        <f>VLOOKUP(G767,$B$5:$C$724,2,0)</f>
        <v>Quận Hoàn Kiếm</v>
      </c>
      <c r="I767" t="str">
        <f t="shared" si="26"/>
        <v>101</v>
      </c>
      <c r="J767" t="str">
        <f>VLOOKUP(I767,Tỉnh!$A$2:$B$64,2,0)</f>
        <v>Hà Nội</v>
      </c>
    </row>
    <row r="768" hidden="1" spans="1:10">
      <c r="A768" s="38"/>
      <c r="B768" s="56" t="s">
        <v>1571</v>
      </c>
      <c r="C768" s="54" t="s">
        <v>1572</v>
      </c>
      <c r="D768" t="str">
        <f>IFERROR(VLOOKUP(C768,'5.2.5'!$G$2:$H$11754,2,0),"")</f>
        <v>Phường Cửa Đông</v>
      </c>
      <c r="E768" t="str">
        <f t="shared" si="24"/>
        <v/>
      </c>
      <c r="G768" t="str">
        <f t="shared" si="25"/>
        <v>10105</v>
      </c>
      <c r="H768" t="str">
        <f>VLOOKUP(G768,$B$5:$C$724,2,0)</f>
        <v>Quận Hoàn Kiếm</v>
      </c>
      <c r="I768" t="str">
        <f t="shared" si="26"/>
        <v>101</v>
      </c>
      <c r="J768" t="str">
        <f>VLOOKUP(I768,Tỉnh!$A$2:$B$64,2,0)</f>
        <v>Hà Nội</v>
      </c>
    </row>
    <row r="769" hidden="1" spans="1:10">
      <c r="A769" s="38"/>
      <c r="B769" s="56" t="s">
        <v>1573</v>
      </c>
      <c r="C769" s="54" t="s">
        <v>1574</v>
      </c>
      <c r="D769" t="str">
        <f>IFERROR(VLOOKUP(C769,'5.2.5'!$G$2:$H$11754,2,0),"")</f>
        <v>Phường Hàng Gai</v>
      </c>
      <c r="E769" t="str">
        <f t="shared" si="24"/>
        <v/>
      </c>
      <c r="G769" t="str">
        <f t="shared" si="25"/>
        <v>10105</v>
      </c>
      <c r="H769" t="str">
        <f>VLOOKUP(G769,$B$5:$C$724,2,0)</f>
        <v>Quận Hoàn Kiếm</v>
      </c>
      <c r="I769" t="str">
        <f t="shared" si="26"/>
        <v>101</v>
      </c>
      <c r="J769" t="str">
        <f>VLOOKUP(I769,Tỉnh!$A$2:$B$64,2,0)</f>
        <v>Hà Nội</v>
      </c>
    </row>
    <row r="770" hidden="1" spans="1:10">
      <c r="A770" s="38"/>
      <c r="B770" s="56" t="s">
        <v>1575</v>
      </c>
      <c r="C770" s="54" t="s">
        <v>1576</v>
      </c>
      <c r="D770" t="str">
        <f>IFERROR(VLOOKUP(C770,'5.2.5'!$G$2:$H$11754,2,0),"")</f>
        <v>Phường Tràng Tiền</v>
      </c>
      <c r="E770" t="str">
        <f t="shared" si="24"/>
        <v/>
      </c>
      <c r="G770" t="str">
        <f t="shared" si="25"/>
        <v>10105</v>
      </c>
      <c r="H770" t="str">
        <f>VLOOKUP(G770,$B$5:$C$724,2,0)</f>
        <v>Quận Hoàn Kiếm</v>
      </c>
      <c r="I770" t="str">
        <f t="shared" si="26"/>
        <v>101</v>
      </c>
      <c r="J770" t="str">
        <f>VLOOKUP(I770,Tỉnh!$A$2:$B$64,2,0)</f>
        <v>Hà Nội</v>
      </c>
    </row>
    <row r="771" hidden="1" spans="1:10">
      <c r="A771" s="38"/>
      <c r="B771" s="56" t="s">
        <v>1577</v>
      </c>
      <c r="C771" s="54" t="s">
        <v>1578</v>
      </c>
      <c r="D771" t="str">
        <f>IFERROR(VLOOKUP(C771,'5.2.5'!$G$2:$H$11754,2,0),"")</f>
        <v>Phường Giang Biên</v>
      </c>
      <c r="E771" t="str">
        <f t="shared" si="24"/>
        <v/>
      </c>
      <c r="G771" t="str">
        <f t="shared" si="25"/>
        <v>10106</v>
      </c>
      <c r="H771" t="str">
        <f>VLOOKUP(G771,$B$5:$C$724,2,0)</f>
        <v>Quận Long Biên</v>
      </c>
      <c r="I771" t="str">
        <f t="shared" si="26"/>
        <v>101</v>
      </c>
      <c r="J771" t="str">
        <f>VLOOKUP(I771,Tỉnh!$A$2:$B$64,2,0)</f>
        <v>Hà Nội</v>
      </c>
    </row>
    <row r="772" hidden="1" spans="1:10">
      <c r="A772" s="38"/>
      <c r="B772" s="56" t="s">
        <v>1579</v>
      </c>
      <c r="C772" s="54" t="s">
        <v>1580</v>
      </c>
      <c r="D772" t="str">
        <f>IFERROR(VLOOKUP(C772,'5.2.5'!$G$2:$H$11754,2,0),"")</f>
        <v>Phường Đức Giang</v>
      </c>
      <c r="E772" t="str">
        <f t="shared" si="24"/>
        <v/>
      </c>
      <c r="G772" t="str">
        <f t="shared" si="25"/>
        <v>10106</v>
      </c>
      <c r="H772" t="str">
        <f>VLOOKUP(G772,$B$5:$C$724,2,0)</f>
        <v>Quận Long Biên</v>
      </c>
      <c r="I772" t="str">
        <f t="shared" si="26"/>
        <v>101</v>
      </c>
      <c r="J772" t="str">
        <f>VLOOKUP(I772,Tỉnh!$A$2:$B$64,2,0)</f>
        <v>Hà Nội</v>
      </c>
    </row>
    <row r="773" hidden="1" spans="1:10">
      <c r="A773" s="38"/>
      <c r="B773" s="56" t="s">
        <v>1581</v>
      </c>
      <c r="C773" s="54" t="s">
        <v>1582</v>
      </c>
      <c r="D773" t="str">
        <f>IFERROR(VLOOKUP(C773,'5.2.5'!$G$2:$H$11754,2,0),"")</f>
        <v>Phường Việt Hưng</v>
      </c>
      <c r="E773" t="str">
        <f t="shared" si="24"/>
        <v/>
      </c>
      <c r="G773" t="str">
        <f t="shared" si="25"/>
        <v>10106</v>
      </c>
      <c r="H773" t="str">
        <f>VLOOKUP(G773,$B$5:$C$724,2,0)</f>
        <v>Quận Long Biên</v>
      </c>
      <c r="I773" t="str">
        <f t="shared" si="26"/>
        <v>101</v>
      </c>
      <c r="J773" t="str">
        <f>VLOOKUP(I773,Tỉnh!$A$2:$B$64,2,0)</f>
        <v>Hà Nội</v>
      </c>
    </row>
    <row r="774" hidden="1" spans="1:10">
      <c r="A774" s="38"/>
      <c r="B774" s="56" t="s">
        <v>1583</v>
      </c>
      <c r="C774" s="54" t="s">
        <v>1584</v>
      </c>
      <c r="D774" t="str">
        <f>IFERROR(VLOOKUP(C774,'5.2.5'!$G$2:$H$11754,2,0),"")</f>
        <v>Phường Gia Thuỵ</v>
      </c>
      <c r="E774" t="str">
        <f t="shared" si="24"/>
        <v/>
      </c>
      <c r="G774" t="str">
        <f t="shared" si="25"/>
        <v>10106</v>
      </c>
      <c r="H774" t="str">
        <f>VLOOKUP(G774,$B$5:$C$724,2,0)</f>
        <v>Quận Long Biên</v>
      </c>
      <c r="I774" t="str">
        <f t="shared" si="26"/>
        <v>101</v>
      </c>
      <c r="J774" t="str">
        <f>VLOOKUP(I774,Tỉnh!$A$2:$B$64,2,0)</f>
        <v>Hà Nội</v>
      </c>
    </row>
    <row r="775" hidden="1" spans="1:10">
      <c r="A775" s="38"/>
      <c r="B775" s="56" t="s">
        <v>1585</v>
      </c>
      <c r="C775" s="54" t="s">
        <v>1586</v>
      </c>
      <c r="D775" t="str">
        <f>IFERROR(VLOOKUP(C775,'5.2.5'!$G$2:$H$11754,2,0),"")</f>
        <v>Phường Phúc Lợi</v>
      </c>
      <c r="E775" t="str">
        <f t="shared" si="24"/>
        <v/>
      </c>
      <c r="G775" t="str">
        <f t="shared" si="25"/>
        <v>10106</v>
      </c>
      <c r="H775" t="str">
        <f>VLOOKUP(G775,$B$5:$C$724,2,0)</f>
        <v>Quận Long Biên</v>
      </c>
      <c r="I775" t="str">
        <f t="shared" si="26"/>
        <v>101</v>
      </c>
      <c r="J775" t="str">
        <f>VLOOKUP(I775,Tỉnh!$A$2:$B$64,2,0)</f>
        <v>Hà Nội</v>
      </c>
    </row>
    <row r="776" hidden="1" spans="1:10">
      <c r="A776" s="38"/>
      <c r="B776" s="56" t="s">
        <v>1587</v>
      </c>
      <c r="C776" s="54" t="s">
        <v>1588</v>
      </c>
      <c r="D776" t="str">
        <f>IFERROR(VLOOKUP(C776,'5.2.5'!$G$2:$H$11754,2,0),"")</f>
        <v>Phường Bồ Đề</v>
      </c>
      <c r="E776" t="str">
        <f t="shared" si="24"/>
        <v/>
      </c>
      <c r="G776" t="str">
        <f t="shared" si="25"/>
        <v>10106</v>
      </c>
      <c r="H776" t="str">
        <f>VLOOKUP(G776,$B$5:$C$724,2,0)</f>
        <v>Quận Long Biên</v>
      </c>
      <c r="I776" t="str">
        <f t="shared" si="26"/>
        <v>101</v>
      </c>
      <c r="J776" t="str">
        <f>VLOOKUP(I776,Tỉnh!$A$2:$B$64,2,0)</f>
        <v>Hà Nội</v>
      </c>
    </row>
    <row r="777" spans="1:11">
      <c r="A777" s="38"/>
      <c r="B777" s="56" t="s">
        <v>1589</v>
      </c>
      <c r="C777" s="54" t="s">
        <v>1590</v>
      </c>
      <c r="D777" t="str">
        <f>IFERROR(VLOOKUP(C777,'5.2.5'!$G$2:$H$11754,2,0),"")</f>
        <v>Phường Sài Đồng</v>
      </c>
      <c r="E777" t="str">
        <f t="shared" si="24"/>
        <v>Phường Sài Đồng (hết hiệu lực)</v>
      </c>
      <c r="F777" t="s">
        <v>248</v>
      </c>
      <c r="G777" t="str">
        <f t="shared" si="25"/>
        <v>10106</v>
      </c>
      <c r="H777" t="str">
        <f>VLOOKUP(G777,$B$5:$C$724,2,0)</f>
        <v>Quận Long Biên</v>
      </c>
      <c r="I777" t="str">
        <f t="shared" si="26"/>
        <v>101</v>
      </c>
      <c r="J777" t="str">
        <f>VLOOKUP(I777,Tỉnh!$A$2:$B$64,2,0)</f>
        <v>Hà Nội</v>
      </c>
      <c r="K777" t="str">
        <f>VLOOKUP(J777,'Nghị quyết thay đổi'!$B$1:$C$30,2,0)</f>
        <v>5.2.6</v>
      </c>
    </row>
    <row r="778" hidden="1" spans="1:10">
      <c r="A778" s="38"/>
      <c r="B778" s="56" t="s">
        <v>1591</v>
      </c>
      <c r="C778" s="54" t="s">
        <v>1592</v>
      </c>
      <c r="D778" t="str">
        <f>IFERROR(VLOOKUP(C778,'5.2.5'!$G$2:$H$11754,2,0),"")</f>
        <v>Phường Thạch Bàn</v>
      </c>
      <c r="E778" t="str">
        <f t="shared" si="24"/>
        <v/>
      </c>
      <c r="G778" t="str">
        <f t="shared" si="25"/>
        <v>10106</v>
      </c>
      <c r="H778" t="str">
        <f>VLOOKUP(G778,$B$5:$C$724,2,0)</f>
        <v>Quận Long Biên</v>
      </c>
      <c r="I778" t="str">
        <f t="shared" si="26"/>
        <v>101</v>
      </c>
      <c r="J778" t="str">
        <f>VLOOKUP(I778,Tỉnh!$A$2:$B$64,2,0)</f>
        <v>Hà Nội</v>
      </c>
    </row>
    <row r="779" hidden="1" spans="1:10">
      <c r="A779" s="38"/>
      <c r="B779" s="56" t="s">
        <v>1593</v>
      </c>
      <c r="C779" s="54" t="s">
        <v>1594</v>
      </c>
      <c r="D779" t="str">
        <f>IFERROR(VLOOKUP(C779,'5.2.5'!$G$2:$H$11754,2,0),"")</f>
        <v>Phường Phúc Đồng</v>
      </c>
      <c r="E779" t="str">
        <f t="shared" si="24"/>
        <v/>
      </c>
      <c r="G779" t="str">
        <f t="shared" si="25"/>
        <v>10106</v>
      </c>
      <c r="H779" t="str">
        <f>VLOOKUP(G779,$B$5:$C$724,2,0)</f>
        <v>Quận Long Biên</v>
      </c>
      <c r="I779" t="str">
        <f t="shared" si="26"/>
        <v>101</v>
      </c>
      <c r="J779" t="str">
        <f>VLOOKUP(I779,Tỉnh!$A$2:$B$64,2,0)</f>
        <v>Hà Nội</v>
      </c>
    </row>
    <row r="780" hidden="1" spans="1:10">
      <c r="A780" s="38"/>
      <c r="B780" s="56" t="s">
        <v>1595</v>
      </c>
      <c r="C780" s="54" t="s">
        <v>1596</v>
      </c>
      <c r="D780" t="str">
        <f>IFERROR(VLOOKUP(C780,'5.2.5'!$G$2:$H$11754,2,0),"")</f>
        <v>Phường Cự Khối</v>
      </c>
      <c r="E780" t="str">
        <f t="shared" si="24"/>
        <v/>
      </c>
      <c r="G780" t="str">
        <f t="shared" si="25"/>
        <v>10106</v>
      </c>
      <c r="H780" t="str">
        <f>VLOOKUP(G780,$B$5:$C$724,2,0)</f>
        <v>Quận Long Biên</v>
      </c>
      <c r="I780" t="str">
        <f t="shared" si="26"/>
        <v>101</v>
      </c>
      <c r="J780" t="str">
        <f>VLOOKUP(I780,Tỉnh!$A$2:$B$64,2,0)</f>
        <v>Hà Nội</v>
      </c>
    </row>
    <row r="781" hidden="1" spans="1:10">
      <c r="A781" s="38"/>
      <c r="B781" s="56" t="s">
        <v>1597</v>
      </c>
      <c r="C781" s="54" t="s">
        <v>1598</v>
      </c>
      <c r="D781" t="str">
        <f>IFERROR(VLOOKUP(C781,'5.2.5'!$G$2:$H$11754,2,0),"")</f>
        <v>Phường Thượng Thanh</v>
      </c>
      <c r="E781" t="str">
        <f t="shared" si="24"/>
        <v/>
      </c>
      <c r="G781" t="str">
        <f t="shared" si="25"/>
        <v>10106</v>
      </c>
      <c r="H781" t="str">
        <f>VLOOKUP(G781,$B$5:$C$724,2,0)</f>
        <v>Quận Long Biên</v>
      </c>
      <c r="I781" t="str">
        <f t="shared" si="26"/>
        <v>101</v>
      </c>
      <c r="J781" t="str">
        <f>VLOOKUP(I781,Tỉnh!$A$2:$B$64,2,0)</f>
        <v>Hà Nội</v>
      </c>
    </row>
    <row r="782" hidden="1" spans="1:10">
      <c r="A782" s="38"/>
      <c r="B782" s="56" t="s">
        <v>1599</v>
      </c>
      <c r="C782" s="54" t="s">
        <v>1600</v>
      </c>
      <c r="D782" t="str">
        <f>IFERROR(VLOOKUP(C782,'5.2.5'!$G$2:$H$11754,2,0),"")</f>
        <v>Phường Ngọc Thuỵ</v>
      </c>
      <c r="E782" t="str">
        <f t="shared" si="24"/>
        <v/>
      </c>
      <c r="G782" t="str">
        <f t="shared" si="25"/>
        <v>10106</v>
      </c>
      <c r="H782" t="str">
        <f>VLOOKUP(G782,$B$5:$C$724,2,0)</f>
        <v>Quận Long Biên</v>
      </c>
      <c r="I782" t="str">
        <f t="shared" si="26"/>
        <v>101</v>
      </c>
      <c r="J782" t="str">
        <f>VLOOKUP(I782,Tỉnh!$A$2:$B$64,2,0)</f>
        <v>Hà Nội</v>
      </c>
    </row>
    <row r="783" hidden="1" spans="1:10">
      <c r="A783" s="38"/>
      <c r="B783" s="56" t="s">
        <v>1601</v>
      </c>
      <c r="C783" s="54" t="s">
        <v>1602</v>
      </c>
      <c r="D783" t="str">
        <f>IFERROR(VLOOKUP(C783,'5.2.5'!$G$2:$H$11754,2,0),"")</f>
        <v>Phường Ngọc Lâm</v>
      </c>
      <c r="E783" t="str">
        <f t="shared" si="24"/>
        <v/>
      </c>
      <c r="G783" t="str">
        <f t="shared" si="25"/>
        <v>10106</v>
      </c>
      <c r="H783" t="str">
        <f>VLOOKUP(G783,$B$5:$C$724,2,0)</f>
        <v>Quận Long Biên</v>
      </c>
      <c r="I783" t="str">
        <f t="shared" si="26"/>
        <v>101</v>
      </c>
      <c r="J783" t="str">
        <f>VLOOKUP(I783,Tỉnh!$A$2:$B$64,2,0)</f>
        <v>Hà Nội</v>
      </c>
    </row>
    <row r="784" hidden="1" spans="1:10">
      <c r="A784" s="38"/>
      <c r="B784" s="56" t="s">
        <v>1603</v>
      </c>
      <c r="C784" s="54" t="s">
        <v>1604</v>
      </c>
      <c r="D784" t="str">
        <f>IFERROR(VLOOKUP(C784,'5.2.5'!$G$2:$H$11754,2,0),"")</f>
        <v>Phường Long Biên</v>
      </c>
      <c r="E784" t="str">
        <f t="shared" si="24"/>
        <v/>
      </c>
      <c r="G784" t="str">
        <f t="shared" si="25"/>
        <v>10106</v>
      </c>
      <c r="H784" t="str">
        <f>VLOOKUP(G784,$B$5:$C$724,2,0)</f>
        <v>Quận Long Biên</v>
      </c>
      <c r="I784" t="str">
        <f t="shared" si="26"/>
        <v>101</v>
      </c>
      <c r="J784" t="str">
        <f>VLOOKUP(I784,Tỉnh!$A$2:$B$64,2,0)</f>
        <v>Hà Nội</v>
      </c>
    </row>
    <row r="785" hidden="1" spans="1:10">
      <c r="A785" s="38"/>
      <c r="B785" s="56" t="s">
        <v>1605</v>
      </c>
      <c r="C785" s="54" t="s">
        <v>1606</v>
      </c>
      <c r="D785" t="str">
        <f>IFERROR(VLOOKUP(C785,'5.2.5'!$G$2:$H$11754,2,0),"")</f>
        <v>Phường Lê Đại Hành</v>
      </c>
      <c r="E785" t="str">
        <f t="shared" si="24"/>
        <v/>
      </c>
      <c r="G785" t="str">
        <f t="shared" si="25"/>
        <v>10107</v>
      </c>
      <c r="H785" t="str">
        <f>VLOOKUP(G785,$B$5:$C$724,2,0)</f>
        <v>Quận Hai Bà Trưng</v>
      </c>
      <c r="I785" t="str">
        <f t="shared" si="26"/>
        <v>101</v>
      </c>
      <c r="J785" t="str">
        <f>VLOOKUP(I785,Tỉnh!$A$2:$B$64,2,0)</f>
        <v>Hà Nội</v>
      </c>
    </row>
    <row r="786" hidden="1" spans="1:10">
      <c r="A786" s="38"/>
      <c r="B786" s="56" t="s">
        <v>1607</v>
      </c>
      <c r="C786" s="54" t="s">
        <v>1608</v>
      </c>
      <c r="D786" t="str">
        <f>IFERROR(VLOOKUP(C786,'5.2.5'!$G$2:$H$11754,2,0),"")</f>
        <v>Phường Đồng Nhân</v>
      </c>
      <c r="E786" t="str">
        <f t="shared" si="24"/>
        <v/>
      </c>
      <c r="G786" t="str">
        <f t="shared" si="25"/>
        <v>10107</v>
      </c>
      <c r="H786" t="str">
        <f>VLOOKUP(G786,$B$5:$C$724,2,0)</f>
        <v>Quận Hai Bà Trưng</v>
      </c>
      <c r="I786" t="str">
        <f t="shared" si="26"/>
        <v>101</v>
      </c>
      <c r="J786" t="str">
        <f>VLOOKUP(I786,Tỉnh!$A$2:$B$64,2,0)</f>
        <v>Hà Nội</v>
      </c>
    </row>
    <row r="787" spans="1:11">
      <c r="A787" s="38"/>
      <c r="B787" s="56" t="s">
        <v>1609</v>
      </c>
      <c r="C787" s="54" t="s">
        <v>1610</v>
      </c>
      <c r="D787" t="str">
        <f>IFERROR(VLOOKUP(C787,'5.2.5'!$G$2:$H$11754,2,0),"")</f>
        <v>Phường Đống Mác</v>
      </c>
      <c r="E787" t="str">
        <f t="shared" si="24"/>
        <v>Phường Đống Mác (hết hiệu lực)</v>
      </c>
      <c r="F787" t="s">
        <v>248</v>
      </c>
      <c r="G787" t="str">
        <f t="shared" si="25"/>
        <v>10107</v>
      </c>
      <c r="H787" t="str">
        <f>VLOOKUP(G787,$B$5:$C$724,2,0)</f>
        <v>Quận Hai Bà Trưng</v>
      </c>
      <c r="I787" t="str">
        <f t="shared" si="26"/>
        <v>101</v>
      </c>
      <c r="J787" t="str">
        <f>VLOOKUP(I787,Tỉnh!$A$2:$B$64,2,0)</f>
        <v>Hà Nội</v>
      </c>
      <c r="K787" t="str">
        <f>VLOOKUP(J787,'Nghị quyết thay đổi'!$B$1:$C$30,2,0)</f>
        <v>5.2.6</v>
      </c>
    </row>
    <row r="788" hidden="1" spans="1:10">
      <c r="A788" s="38"/>
      <c r="B788" s="56" t="s">
        <v>1611</v>
      </c>
      <c r="C788" s="54" t="s">
        <v>1612</v>
      </c>
      <c r="D788" t="str">
        <f>IFERROR(VLOOKUP(C788,'5.2.5'!$G$2:$H$11754,2,0),"")</f>
        <v>Phường Thanh Lương</v>
      </c>
      <c r="E788" t="str">
        <f t="shared" si="24"/>
        <v/>
      </c>
      <c r="G788" t="str">
        <f t="shared" si="25"/>
        <v>10107</v>
      </c>
      <c r="H788" t="str">
        <f>VLOOKUP(G788,$B$5:$C$724,2,0)</f>
        <v>Quận Hai Bà Trưng</v>
      </c>
      <c r="I788" t="str">
        <f t="shared" si="26"/>
        <v>101</v>
      </c>
      <c r="J788" t="str">
        <f>VLOOKUP(I788,Tỉnh!$A$2:$B$64,2,0)</f>
        <v>Hà Nội</v>
      </c>
    </row>
    <row r="789" hidden="1" spans="1:10">
      <c r="A789" s="38"/>
      <c r="B789" s="56" t="s">
        <v>1613</v>
      </c>
      <c r="C789" s="54" t="s">
        <v>1614</v>
      </c>
      <c r="D789" t="str">
        <f>IFERROR(VLOOKUP(C789,'5.2.5'!$G$2:$H$11754,2,0),"")</f>
        <v>Phường Thanh Nhàn</v>
      </c>
      <c r="E789" t="str">
        <f t="shared" si="24"/>
        <v/>
      </c>
      <c r="G789" t="str">
        <f t="shared" si="25"/>
        <v>10107</v>
      </c>
      <c r="H789" t="str">
        <f>VLOOKUP(G789,$B$5:$C$724,2,0)</f>
        <v>Quận Hai Bà Trưng</v>
      </c>
      <c r="I789" t="str">
        <f t="shared" si="26"/>
        <v>101</v>
      </c>
      <c r="J789" t="str">
        <f>VLOOKUP(I789,Tỉnh!$A$2:$B$64,2,0)</f>
        <v>Hà Nội</v>
      </c>
    </row>
    <row r="790" spans="1:11">
      <c r="A790" s="38"/>
      <c r="B790" s="56" t="s">
        <v>1615</v>
      </c>
      <c r="C790" s="54" t="s">
        <v>1616</v>
      </c>
      <c r="D790" t="str">
        <f>IFERROR(VLOOKUP(C790,'5.2.5'!$G$2:$H$11754,2,0),"")</f>
        <v>Phường Cầu Dền</v>
      </c>
      <c r="E790" t="str">
        <f t="shared" si="24"/>
        <v>Phường Cầu Dền (hết hiệu lực)</v>
      </c>
      <c r="F790" t="s">
        <v>248</v>
      </c>
      <c r="G790" t="str">
        <f t="shared" si="25"/>
        <v>10107</v>
      </c>
      <c r="H790" t="str">
        <f>VLOOKUP(G790,$B$5:$C$724,2,0)</f>
        <v>Quận Hai Bà Trưng</v>
      </c>
      <c r="I790" t="str">
        <f t="shared" si="26"/>
        <v>101</v>
      </c>
      <c r="J790" t="str">
        <f>VLOOKUP(I790,Tỉnh!$A$2:$B$64,2,0)</f>
        <v>Hà Nội</v>
      </c>
      <c r="K790" t="str">
        <f>VLOOKUP(J790,'Nghị quyết thay đổi'!$B$1:$C$30,2,0)</f>
        <v>5.2.6</v>
      </c>
    </row>
    <row r="791" hidden="1" spans="1:10">
      <c r="A791" s="38"/>
      <c r="B791" s="56" t="s">
        <v>1617</v>
      </c>
      <c r="C791" s="54" t="s">
        <v>1618</v>
      </c>
      <c r="D791" t="str">
        <f>IFERROR(VLOOKUP(C791,'5.2.5'!$G$2:$H$11754,2,0),"")</f>
        <v>Phường Bách Khoa</v>
      </c>
      <c r="E791" t="str">
        <f t="shared" si="24"/>
        <v/>
      </c>
      <c r="G791" t="str">
        <f t="shared" si="25"/>
        <v>10107</v>
      </c>
      <c r="H791" t="str">
        <f>VLOOKUP(G791,$B$5:$C$724,2,0)</f>
        <v>Quận Hai Bà Trưng</v>
      </c>
      <c r="I791" t="str">
        <f t="shared" si="26"/>
        <v>101</v>
      </c>
      <c r="J791" t="str">
        <f>VLOOKUP(I791,Tỉnh!$A$2:$B$64,2,0)</f>
        <v>Hà Nội</v>
      </c>
    </row>
    <row r="792" hidden="1" spans="1:10">
      <c r="A792" s="38"/>
      <c r="B792" s="56" t="s">
        <v>1619</v>
      </c>
      <c r="C792" s="54" t="s">
        <v>1620</v>
      </c>
      <c r="D792" t="str">
        <f>IFERROR(VLOOKUP(C792,'5.2.5'!$G$2:$H$11754,2,0),"")</f>
        <v>Phường Đồng Tâm</v>
      </c>
      <c r="E792" t="str">
        <f t="shared" si="24"/>
        <v/>
      </c>
      <c r="G792" t="str">
        <f t="shared" si="25"/>
        <v>10107</v>
      </c>
      <c r="H792" t="str">
        <f>VLOOKUP(G792,$B$5:$C$724,2,0)</f>
        <v>Quận Hai Bà Trưng</v>
      </c>
      <c r="I792" t="str">
        <f t="shared" si="26"/>
        <v>101</v>
      </c>
      <c r="J792" t="str">
        <f>VLOOKUP(I792,Tỉnh!$A$2:$B$64,2,0)</f>
        <v>Hà Nội</v>
      </c>
    </row>
    <row r="793" hidden="1" spans="1:10">
      <c r="A793" s="38"/>
      <c r="B793" s="56" t="s">
        <v>1621</v>
      </c>
      <c r="C793" s="54" t="s">
        <v>1622</v>
      </c>
      <c r="D793" t="str">
        <f>IFERROR(VLOOKUP(C793,'5.2.5'!$G$2:$H$11754,2,0),"")</f>
        <v>Phường Vĩnh Tuy</v>
      </c>
      <c r="E793" t="str">
        <f t="shared" si="24"/>
        <v/>
      </c>
      <c r="G793" t="str">
        <f t="shared" si="25"/>
        <v>10107</v>
      </c>
      <c r="H793" t="str">
        <f>VLOOKUP(G793,$B$5:$C$724,2,0)</f>
        <v>Quận Hai Bà Trưng</v>
      </c>
      <c r="I793" t="str">
        <f t="shared" si="26"/>
        <v>101</v>
      </c>
      <c r="J793" t="str">
        <f>VLOOKUP(I793,Tỉnh!$A$2:$B$64,2,0)</f>
        <v>Hà Nội</v>
      </c>
    </row>
    <row r="794" hidden="1" spans="1:10">
      <c r="A794" s="38"/>
      <c r="B794" s="56" t="s">
        <v>1623</v>
      </c>
      <c r="C794" s="54" t="s">
        <v>1624</v>
      </c>
      <c r="D794" t="str">
        <f>IFERROR(VLOOKUP(C794,'5.2.5'!$G$2:$H$11754,2,0),"")</f>
        <v>Phường Bạch Mai</v>
      </c>
      <c r="E794" t="str">
        <f t="shared" si="24"/>
        <v/>
      </c>
      <c r="G794" t="str">
        <f t="shared" si="25"/>
        <v>10107</v>
      </c>
      <c r="H794" t="str">
        <f>VLOOKUP(G794,$B$5:$C$724,2,0)</f>
        <v>Quận Hai Bà Trưng</v>
      </c>
      <c r="I794" t="str">
        <f t="shared" si="26"/>
        <v>101</v>
      </c>
      <c r="J794" t="str">
        <f>VLOOKUP(I794,Tỉnh!$A$2:$B$64,2,0)</f>
        <v>Hà Nội</v>
      </c>
    </row>
    <row r="795" spans="1:11">
      <c r="A795" s="38"/>
      <c r="B795" s="56" t="s">
        <v>1625</v>
      </c>
      <c r="C795" s="54" t="s">
        <v>1626</v>
      </c>
      <c r="D795" t="str">
        <f>IFERROR(VLOOKUP(C795,'5.2.5'!$G$2:$H$11754,2,0),"")</f>
        <v>Phường Quỳnh Lôi</v>
      </c>
      <c r="E795" t="str">
        <f t="shared" ref="E795:E858" si="27">IF(D795=B795,"",B795)</f>
        <v>Phường Quỳnh Lôi (hết hiệu lực)</v>
      </c>
      <c r="F795" t="s">
        <v>248</v>
      </c>
      <c r="G795" t="str">
        <f t="shared" ref="G795:G858" si="28">LEFT(C795,5)</f>
        <v>10107</v>
      </c>
      <c r="H795" t="str">
        <f>VLOOKUP(G795,$B$5:$C$724,2,0)</f>
        <v>Quận Hai Bà Trưng</v>
      </c>
      <c r="I795" t="str">
        <f t="shared" ref="I795:I858" si="29">LEFT(C795,3)</f>
        <v>101</v>
      </c>
      <c r="J795" t="str">
        <f>VLOOKUP(I795,Tỉnh!$A$2:$B$64,2,0)</f>
        <v>Hà Nội</v>
      </c>
      <c r="K795" t="str">
        <f>VLOOKUP(J795,'Nghị quyết thay đổi'!$B$1:$C$30,2,0)</f>
        <v>5.2.6</v>
      </c>
    </row>
    <row r="796" hidden="1" spans="1:10">
      <c r="A796" s="38"/>
      <c r="B796" s="56" t="s">
        <v>1627</v>
      </c>
      <c r="C796" s="54" t="s">
        <v>1628</v>
      </c>
      <c r="D796" t="str">
        <f>IFERROR(VLOOKUP(C796,'5.2.5'!$G$2:$H$11754,2,0),"")</f>
        <v>Phường Trương Định</v>
      </c>
      <c r="E796" t="str">
        <f t="shared" si="27"/>
        <v/>
      </c>
      <c r="G796" t="str">
        <f t="shared" si="28"/>
        <v>10107</v>
      </c>
      <c r="H796" t="str">
        <f>VLOOKUP(G796,$B$5:$C$724,2,0)</f>
        <v>Quận Hai Bà Trưng</v>
      </c>
      <c r="I796" t="str">
        <f t="shared" si="29"/>
        <v>101</v>
      </c>
      <c r="J796" t="str">
        <f>VLOOKUP(I796,Tỉnh!$A$2:$B$64,2,0)</f>
        <v>Hà Nội</v>
      </c>
    </row>
    <row r="797" hidden="1" spans="1:10">
      <c r="A797" s="38"/>
      <c r="B797" s="56" t="s">
        <v>1629</v>
      </c>
      <c r="C797" s="54" t="s">
        <v>1630</v>
      </c>
      <c r="D797" t="str">
        <f>IFERROR(VLOOKUP(C797,'5.2.5'!$G$2:$H$11754,2,0),"")</f>
        <v>Phường Ngô Thì Nhậm (hết hiệu lực)</v>
      </c>
      <c r="E797" t="str">
        <f t="shared" si="27"/>
        <v/>
      </c>
      <c r="G797" t="str">
        <f t="shared" si="28"/>
        <v>10107</v>
      </c>
      <c r="H797" t="str">
        <f>VLOOKUP(G797,$B$5:$C$724,2,0)</f>
        <v>Quận Hai Bà Trưng</v>
      </c>
      <c r="I797" t="str">
        <f t="shared" si="29"/>
        <v>101</v>
      </c>
      <c r="J797" t="str">
        <f>VLOOKUP(I797,Tỉnh!$A$2:$B$64,2,0)</f>
        <v>Hà Nội</v>
      </c>
    </row>
    <row r="798" hidden="1" spans="1:10">
      <c r="A798" s="38"/>
      <c r="B798" s="56" t="s">
        <v>1631</v>
      </c>
      <c r="C798" s="54" t="s">
        <v>1632</v>
      </c>
      <c r="D798" t="str">
        <f>IFERROR(VLOOKUP(C798,'5.2.5'!$G$2:$H$11754,2,0),"")</f>
        <v>Phường Bạch Đằng</v>
      </c>
      <c r="E798" t="str">
        <f t="shared" si="27"/>
        <v/>
      </c>
      <c r="G798" t="str">
        <f t="shared" si="28"/>
        <v>10107</v>
      </c>
      <c r="H798" t="str">
        <f>VLOOKUP(G798,$B$5:$C$724,2,0)</f>
        <v>Quận Hai Bà Trưng</v>
      </c>
      <c r="I798" t="str">
        <f t="shared" si="29"/>
        <v>101</v>
      </c>
      <c r="J798" t="str">
        <f>VLOOKUP(I798,Tỉnh!$A$2:$B$64,2,0)</f>
        <v>Hà Nội</v>
      </c>
    </row>
    <row r="799" hidden="1" spans="1:10">
      <c r="A799" s="38"/>
      <c r="B799" s="56" t="s">
        <v>1633</v>
      </c>
      <c r="C799" s="54" t="s">
        <v>1634</v>
      </c>
      <c r="D799" t="str">
        <f>IFERROR(VLOOKUP(C799,'5.2.5'!$G$2:$H$11754,2,0),"")</f>
        <v>Phường Phạm Đình Hổ</v>
      </c>
      <c r="E799" t="str">
        <f t="shared" si="27"/>
        <v/>
      </c>
      <c r="G799" t="str">
        <f t="shared" si="28"/>
        <v>10107</v>
      </c>
      <c r="H799" t="str">
        <f>VLOOKUP(G799,$B$5:$C$724,2,0)</f>
        <v>Quận Hai Bà Trưng</v>
      </c>
      <c r="I799" t="str">
        <f t="shared" si="29"/>
        <v>101</v>
      </c>
      <c r="J799" t="str">
        <f>VLOOKUP(I799,Tỉnh!$A$2:$B$64,2,0)</f>
        <v>Hà Nội</v>
      </c>
    </row>
    <row r="800" hidden="1" spans="1:10">
      <c r="A800" s="38"/>
      <c r="B800" s="56" t="s">
        <v>1635</v>
      </c>
      <c r="C800" s="54" t="s">
        <v>1636</v>
      </c>
      <c r="D800" t="str">
        <f>IFERROR(VLOOKUP(C800,'5.2.5'!$G$2:$H$11754,2,0),"")</f>
        <v>Phường Bùi Thị Xuân (hết hiệu lực)</v>
      </c>
      <c r="E800" t="str">
        <f t="shared" si="27"/>
        <v/>
      </c>
      <c r="G800" t="str">
        <f t="shared" si="28"/>
        <v>10107</v>
      </c>
      <c r="H800" t="str">
        <f>VLOOKUP(G800,$B$5:$C$724,2,0)</f>
        <v>Quận Hai Bà Trưng</v>
      </c>
      <c r="I800" t="str">
        <f t="shared" si="29"/>
        <v>101</v>
      </c>
      <c r="J800" t="str">
        <f>VLOOKUP(I800,Tỉnh!$A$2:$B$64,2,0)</f>
        <v>Hà Nội</v>
      </c>
    </row>
    <row r="801" hidden="1" spans="1:10">
      <c r="A801" s="38"/>
      <c r="B801" s="56" t="s">
        <v>1637</v>
      </c>
      <c r="C801" s="54" t="s">
        <v>1638</v>
      </c>
      <c r="D801" t="str">
        <f>IFERROR(VLOOKUP(C801,'5.2.5'!$G$2:$H$11754,2,0),"")</f>
        <v>Phường Phố Huế</v>
      </c>
      <c r="E801" t="str">
        <f t="shared" si="27"/>
        <v/>
      </c>
      <c r="G801" t="str">
        <f t="shared" si="28"/>
        <v>10107</v>
      </c>
      <c r="H801" t="str">
        <f>VLOOKUP(G801,$B$5:$C$724,2,0)</f>
        <v>Quận Hai Bà Trưng</v>
      </c>
      <c r="I801" t="str">
        <f t="shared" si="29"/>
        <v>101</v>
      </c>
      <c r="J801" t="str">
        <f>VLOOKUP(I801,Tỉnh!$A$2:$B$64,2,0)</f>
        <v>Hà Nội</v>
      </c>
    </row>
    <row r="802" hidden="1" spans="1:10">
      <c r="A802" s="38"/>
      <c r="B802" s="56" t="s">
        <v>1639</v>
      </c>
      <c r="C802" s="54" t="s">
        <v>1640</v>
      </c>
      <c r="D802" t="str">
        <f>IFERROR(VLOOKUP(C802,'5.2.5'!$G$2:$H$11754,2,0),"")</f>
        <v>Phường Minh Khai</v>
      </c>
      <c r="E802" t="str">
        <f t="shared" si="27"/>
        <v/>
      </c>
      <c r="G802" t="str">
        <f t="shared" si="28"/>
        <v>10107</v>
      </c>
      <c r="H802" t="str">
        <f>VLOOKUP(G802,$B$5:$C$724,2,0)</f>
        <v>Quận Hai Bà Trưng</v>
      </c>
      <c r="I802" t="str">
        <f t="shared" si="29"/>
        <v>101</v>
      </c>
      <c r="J802" t="str">
        <f>VLOOKUP(I802,Tỉnh!$A$2:$B$64,2,0)</f>
        <v>Hà Nội</v>
      </c>
    </row>
    <row r="803" hidden="1" spans="1:10">
      <c r="A803" s="38"/>
      <c r="B803" s="56" t="s">
        <v>1641</v>
      </c>
      <c r="C803" s="54" t="s">
        <v>1642</v>
      </c>
      <c r="D803" t="str">
        <f>IFERROR(VLOOKUP(C803,'5.2.5'!$G$2:$H$11754,2,0),"")</f>
        <v>Phường Quỳnh Mai</v>
      </c>
      <c r="E803" t="str">
        <f t="shared" si="27"/>
        <v/>
      </c>
      <c r="G803" t="str">
        <f t="shared" si="28"/>
        <v>10107</v>
      </c>
      <c r="H803" t="str">
        <f>VLOOKUP(G803,$B$5:$C$724,2,0)</f>
        <v>Quận Hai Bà Trưng</v>
      </c>
      <c r="I803" t="str">
        <f t="shared" si="29"/>
        <v>101</v>
      </c>
      <c r="J803" t="str">
        <f>VLOOKUP(I803,Tỉnh!$A$2:$B$64,2,0)</f>
        <v>Hà Nội</v>
      </c>
    </row>
    <row r="804" hidden="1" spans="1:10">
      <c r="A804" s="38"/>
      <c r="B804" s="56" t="s">
        <v>1643</v>
      </c>
      <c r="C804" s="54" t="s">
        <v>1644</v>
      </c>
      <c r="D804" t="str">
        <f>IFERROR(VLOOKUP(C804,'5.2.5'!$G$2:$H$11754,2,0),"")</f>
        <v>Phường Nguyễn Du</v>
      </c>
      <c r="E804" t="str">
        <f t="shared" si="27"/>
        <v/>
      </c>
      <c r="G804" t="str">
        <f t="shared" si="28"/>
        <v>10107</v>
      </c>
      <c r="H804" t="str">
        <f>VLOOKUP(G804,$B$5:$C$724,2,0)</f>
        <v>Quận Hai Bà Trưng</v>
      </c>
      <c r="I804" t="str">
        <f t="shared" si="29"/>
        <v>101</v>
      </c>
      <c r="J804" t="str">
        <f>VLOOKUP(I804,Tỉnh!$A$2:$B$64,2,0)</f>
        <v>Hà Nội</v>
      </c>
    </row>
    <row r="805" hidden="1" spans="1:10">
      <c r="A805" s="38"/>
      <c r="B805" s="56" t="s">
        <v>1645</v>
      </c>
      <c r="C805" s="54" t="s">
        <v>1646</v>
      </c>
      <c r="D805" t="str">
        <f>IFERROR(VLOOKUP(C805,'5.2.5'!$G$2:$H$11754,2,0),"")</f>
        <v>Phường Vĩnh Hưng</v>
      </c>
      <c r="E805" t="str">
        <f t="shared" si="27"/>
        <v/>
      </c>
      <c r="G805" t="str">
        <f t="shared" si="28"/>
        <v>10108</v>
      </c>
      <c r="H805" t="str">
        <f>VLOOKUP(G805,$B$5:$C$724,2,0)</f>
        <v>Quận Hoàng Mai</v>
      </c>
      <c r="I805" t="str">
        <f t="shared" si="29"/>
        <v>101</v>
      </c>
      <c r="J805" t="str">
        <f>VLOOKUP(I805,Tỉnh!$A$2:$B$64,2,0)</f>
        <v>Hà Nội</v>
      </c>
    </row>
    <row r="806" hidden="1" spans="1:10">
      <c r="A806" s="38"/>
      <c r="B806" s="56" t="s">
        <v>1647</v>
      </c>
      <c r="C806" s="54" t="s">
        <v>1648</v>
      </c>
      <c r="D806" t="str">
        <f>IFERROR(VLOOKUP(C806,'5.2.5'!$G$2:$H$11754,2,0),"")</f>
        <v>Phường Định Công</v>
      </c>
      <c r="E806" t="str">
        <f t="shared" si="27"/>
        <v/>
      </c>
      <c r="G806" t="str">
        <f t="shared" si="28"/>
        <v>10108</v>
      </c>
      <c r="H806" t="str">
        <f>VLOOKUP(G806,$B$5:$C$724,2,0)</f>
        <v>Quận Hoàng Mai</v>
      </c>
      <c r="I806" t="str">
        <f t="shared" si="29"/>
        <v>101</v>
      </c>
      <c r="J806" t="str">
        <f>VLOOKUP(I806,Tỉnh!$A$2:$B$64,2,0)</f>
        <v>Hà Nội</v>
      </c>
    </row>
    <row r="807" hidden="1" spans="1:10">
      <c r="A807" s="38"/>
      <c r="B807" s="56" t="s">
        <v>1649</v>
      </c>
      <c r="C807" s="54" t="s">
        <v>1650</v>
      </c>
      <c r="D807" t="str">
        <f>IFERROR(VLOOKUP(C807,'5.2.5'!$G$2:$H$11754,2,0),"")</f>
        <v>Phường Mai Động</v>
      </c>
      <c r="E807" t="str">
        <f t="shared" si="27"/>
        <v/>
      </c>
      <c r="G807" t="str">
        <f t="shared" si="28"/>
        <v>10108</v>
      </c>
      <c r="H807" t="str">
        <f>VLOOKUP(G807,$B$5:$C$724,2,0)</f>
        <v>Quận Hoàng Mai</v>
      </c>
      <c r="I807" t="str">
        <f t="shared" si="29"/>
        <v>101</v>
      </c>
      <c r="J807" t="str">
        <f>VLOOKUP(I807,Tỉnh!$A$2:$B$64,2,0)</f>
        <v>Hà Nội</v>
      </c>
    </row>
    <row r="808" hidden="1" spans="1:10">
      <c r="A808" s="38"/>
      <c r="B808" s="56" t="s">
        <v>1651</v>
      </c>
      <c r="C808" s="54" t="s">
        <v>1652</v>
      </c>
      <c r="D808" t="str">
        <f>IFERROR(VLOOKUP(C808,'5.2.5'!$G$2:$H$11754,2,0),"")</f>
        <v>Phường Tương Mai</v>
      </c>
      <c r="E808" t="str">
        <f t="shared" si="27"/>
        <v/>
      </c>
      <c r="G808" t="str">
        <f t="shared" si="28"/>
        <v>10108</v>
      </c>
      <c r="H808" t="str">
        <f>VLOOKUP(G808,$B$5:$C$724,2,0)</f>
        <v>Quận Hoàng Mai</v>
      </c>
      <c r="I808" t="str">
        <f t="shared" si="29"/>
        <v>101</v>
      </c>
      <c r="J808" t="str">
        <f>VLOOKUP(I808,Tỉnh!$A$2:$B$64,2,0)</f>
        <v>Hà Nội</v>
      </c>
    </row>
    <row r="809" hidden="1" spans="1:10">
      <c r="A809" s="38"/>
      <c r="B809" s="56" t="s">
        <v>1653</v>
      </c>
      <c r="C809" s="54" t="s">
        <v>1654</v>
      </c>
      <c r="D809" t="str">
        <f>IFERROR(VLOOKUP(C809,'5.2.5'!$G$2:$H$11754,2,0),"")</f>
        <v>Phường Tân Mai</v>
      </c>
      <c r="E809" t="str">
        <f t="shared" si="27"/>
        <v/>
      </c>
      <c r="G809" t="str">
        <f t="shared" si="28"/>
        <v>10108</v>
      </c>
      <c r="H809" t="str">
        <f>VLOOKUP(G809,$B$5:$C$724,2,0)</f>
        <v>Quận Hoàng Mai</v>
      </c>
      <c r="I809" t="str">
        <f t="shared" si="29"/>
        <v>101</v>
      </c>
      <c r="J809" t="str">
        <f>VLOOKUP(I809,Tỉnh!$A$2:$B$64,2,0)</f>
        <v>Hà Nội</v>
      </c>
    </row>
    <row r="810" hidden="1" spans="1:10">
      <c r="A810" s="38"/>
      <c r="B810" s="56" t="s">
        <v>1655</v>
      </c>
      <c r="C810" s="54" t="s">
        <v>1656</v>
      </c>
      <c r="D810" t="str">
        <f>IFERROR(VLOOKUP(C810,'5.2.5'!$G$2:$H$11754,2,0),"")</f>
        <v>Phường Hoàng Văn Thụ</v>
      </c>
      <c r="E810" t="str">
        <f t="shared" si="27"/>
        <v/>
      </c>
      <c r="G810" t="str">
        <f t="shared" si="28"/>
        <v>10108</v>
      </c>
      <c r="H810" t="str">
        <f>VLOOKUP(G810,$B$5:$C$724,2,0)</f>
        <v>Quận Hoàng Mai</v>
      </c>
      <c r="I810" t="str">
        <f t="shared" si="29"/>
        <v>101</v>
      </c>
      <c r="J810" t="str">
        <f>VLOOKUP(I810,Tỉnh!$A$2:$B$64,2,0)</f>
        <v>Hà Nội</v>
      </c>
    </row>
    <row r="811" hidden="1" spans="1:10">
      <c r="A811" s="38"/>
      <c r="B811" s="56" t="s">
        <v>1657</v>
      </c>
      <c r="C811" s="54" t="s">
        <v>1658</v>
      </c>
      <c r="D811" t="str">
        <f>IFERROR(VLOOKUP(C811,'5.2.5'!$G$2:$H$11754,2,0),"")</f>
        <v>Phường Giáp Bát</v>
      </c>
      <c r="E811" t="str">
        <f t="shared" si="27"/>
        <v/>
      </c>
      <c r="G811" t="str">
        <f t="shared" si="28"/>
        <v>10108</v>
      </c>
      <c r="H811" t="str">
        <f>VLOOKUP(G811,$B$5:$C$724,2,0)</f>
        <v>Quận Hoàng Mai</v>
      </c>
      <c r="I811" t="str">
        <f t="shared" si="29"/>
        <v>101</v>
      </c>
      <c r="J811" t="str">
        <f>VLOOKUP(I811,Tỉnh!$A$2:$B$64,2,0)</f>
        <v>Hà Nội</v>
      </c>
    </row>
    <row r="812" hidden="1" spans="1:10">
      <c r="A812" s="38"/>
      <c r="B812" s="56" t="s">
        <v>1659</v>
      </c>
      <c r="C812" s="54" t="s">
        <v>1660</v>
      </c>
      <c r="D812" t="str">
        <f>IFERROR(VLOOKUP(C812,'5.2.5'!$G$2:$H$11754,2,0),"")</f>
        <v>Phường Thịnh Liệt</v>
      </c>
      <c r="E812" t="str">
        <f t="shared" si="27"/>
        <v/>
      </c>
      <c r="G812" t="str">
        <f t="shared" si="28"/>
        <v>10108</v>
      </c>
      <c r="H812" t="str">
        <f>VLOOKUP(G812,$B$5:$C$724,2,0)</f>
        <v>Quận Hoàng Mai</v>
      </c>
      <c r="I812" t="str">
        <f t="shared" si="29"/>
        <v>101</v>
      </c>
      <c r="J812" t="str">
        <f>VLOOKUP(I812,Tỉnh!$A$2:$B$64,2,0)</f>
        <v>Hà Nội</v>
      </c>
    </row>
    <row r="813" hidden="1" spans="1:10">
      <c r="A813" s="38"/>
      <c r="B813" s="56" t="s">
        <v>1661</v>
      </c>
      <c r="C813" s="54" t="s">
        <v>1662</v>
      </c>
      <c r="D813" t="str">
        <f>IFERROR(VLOOKUP(C813,'5.2.5'!$G$2:$H$11754,2,0),"")</f>
        <v>Phường Hoàng Liệt</v>
      </c>
      <c r="E813" t="str">
        <f t="shared" si="27"/>
        <v/>
      </c>
      <c r="G813" t="str">
        <f t="shared" si="28"/>
        <v>10108</v>
      </c>
      <c r="H813" t="str">
        <f>VLOOKUP(G813,$B$5:$C$724,2,0)</f>
        <v>Quận Hoàng Mai</v>
      </c>
      <c r="I813" t="str">
        <f t="shared" si="29"/>
        <v>101</v>
      </c>
      <c r="J813" t="str">
        <f>VLOOKUP(I813,Tỉnh!$A$2:$B$64,2,0)</f>
        <v>Hà Nội</v>
      </c>
    </row>
    <row r="814" hidden="1" spans="1:10">
      <c r="A814" s="38"/>
      <c r="B814" s="56" t="s">
        <v>1663</v>
      </c>
      <c r="C814" s="54" t="s">
        <v>1664</v>
      </c>
      <c r="D814" t="str">
        <f>IFERROR(VLOOKUP(C814,'5.2.5'!$G$2:$H$11754,2,0),"")</f>
        <v>Phường Trần Phú</v>
      </c>
      <c r="E814" t="str">
        <f t="shared" si="27"/>
        <v/>
      </c>
      <c r="G814" t="str">
        <f t="shared" si="28"/>
        <v>10108</v>
      </c>
      <c r="H814" t="str">
        <f>VLOOKUP(G814,$B$5:$C$724,2,0)</f>
        <v>Quận Hoàng Mai</v>
      </c>
      <c r="I814" t="str">
        <f t="shared" si="29"/>
        <v>101</v>
      </c>
      <c r="J814" t="str">
        <f>VLOOKUP(I814,Tỉnh!$A$2:$B$64,2,0)</f>
        <v>Hà Nội</v>
      </c>
    </row>
    <row r="815" hidden="1" spans="1:10">
      <c r="A815" s="38"/>
      <c r="B815" s="56" t="s">
        <v>1665</v>
      </c>
      <c r="C815" s="54" t="s">
        <v>1666</v>
      </c>
      <c r="D815" t="str">
        <f>IFERROR(VLOOKUP(C815,'5.2.5'!$G$2:$H$11754,2,0),"")</f>
        <v>Phường Thanh Trì</v>
      </c>
      <c r="E815" t="str">
        <f t="shared" si="27"/>
        <v/>
      </c>
      <c r="G815" t="str">
        <f t="shared" si="28"/>
        <v>10108</v>
      </c>
      <c r="H815" t="str">
        <f>VLOOKUP(G815,$B$5:$C$724,2,0)</f>
        <v>Quận Hoàng Mai</v>
      </c>
      <c r="I815" t="str">
        <f t="shared" si="29"/>
        <v>101</v>
      </c>
      <c r="J815" t="str">
        <f>VLOOKUP(I815,Tỉnh!$A$2:$B$64,2,0)</f>
        <v>Hà Nội</v>
      </c>
    </row>
    <row r="816" hidden="1" spans="1:10">
      <c r="A816" s="38"/>
      <c r="B816" s="56" t="s">
        <v>1667</v>
      </c>
      <c r="C816" s="54" t="s">
        <v>1668</v>
      </c>
      <c r="D816" t="str">
        <f>IFERROR(VLOOKUP(C816,'5.2.5'!$G$2:$H$11754,2,0),"")</f>
        <v>Phường Đại Kim</v>
      </c>
      <c r="E816" t="str">
        <f t="shared" si="27"/>
        <v/>
      </c>
      <c r="G816" t="str">
        <f t="shared" si="28"/>
        <v>10108</v>
      </c>
      <c r="H816" t="str">
        <f>VLOOKUP(G816,$B$5:$C$724,2,0)</f>
        <v>Quận Hoàng Mai</v>
      </c>
      <c r="I816" t="str">
        <f t="shared" si="29"/>
        <v>101</v>
      </c>
      <c r="J816" t="str">
        <f>VLOOKUP(I816,Tỉnh!$A$2:$B$64,2,0)</f>
        <v>Hà Nội</v>
      </c>
    </row>
    <row r="817" hidden="1" spans="1:10">
      <c r="A817" s="38"/>
      <c r="B817" s="56" t="s">
        <v>1669</v>
      </c>
      <c r="C817" s="54" t="s">
        <v>1670</v>
      </c>
      <c r="D817" t="str">
        <f>IFERROR(VLOOKUP(C817,'5.2.5'!$G$2:$H$11754,2,0),"")</f>
        <v>Phường Lĩnh Nam</v>
      </c>
      <c r="E817" t="str">
        <f t="shared" si="27"/>
        <v/>
      </c>
      <c r="G817" t="str">
        <f t="shared" si="28"/>
        <v>10108</v>
      </c>
      <c r="H817" t="str">
        <f>VLOOKUP(G817,$B$5:$C$724,2,0)</f>
        <v>Quận Hoàng Mai</v>
      </c>
      <c r="I817" t="str">
        <f t="shared" si="29"/>
        <v>101</v>
      </c>
      <c r="J817" t="str">
        <f>VLOOKUP(I817,Tỉnh!$A$2:$B$64,2,0)</f>
        <v>Hà Nội</v>
      </c>
    </row>
    <row r="818" hidden="1" spans="1:10">
      <c r="A818" s="38"/>
      <c r="B818" s="56" t="s">
        <v>1671</v>
      </c>
      <c r="C818" s="54" t="s">
        <v>1672</v>
      </c>
      <c r="D818" t="str">
        <f>IFERROR(VLOOKUP(C818,'5.2.5'!$G$2:$H$11754,2,0),"")</f>
        <v>Phường Yên Sở</v>
      </c>
      <c r="E818" t="str">
        <f t="shared" si="27"/>
        <v/>
      </c>
      <c r="G818" t="str">
        <f t="shared" si="28"/>
        <v>10108</v>
      </c>
      <c r="H818" t="str">
        <f>VLOOKUP(G818,$B$5:$C$724,2,0)</f>
        <v>Quận Hoàng Mai</v>
      </c>
      <c r="I818" t="str">
        <f t="shared" si="29"/>
        <v>101</v>
      </c>
      <c r="J818" t="str">
        <f>VLOOKUP(I818,Tỉnh!$A$2:$B$64,2,0)</f>
        <v>Hà Nội</v>
      </c>
    </row>
    <row r="819" hidden="1" spans="1:10">
      <c r="A819" s="38"/>
      <c r="B819" s="56" t="s">
        <v>1673</v>
      </c>
      <c r="C819" s="54" t="s">
        <v>1674</v>
      </c>
      <c r="D819" t="str">
        <f>IFERROR(VLOOKUP(C819,'5.2.5'!$G$2:$H$11754,2,0),"")</f>
        <v>Phường Cát Linh</v>
      </c>
      <c r="E819" t="str">
        <f t="shared" si="27"/>
        <v/>
      </c>
      <c r="G819" t="str">
        <f t="shared" si="28"/>
        <v>10109</v>
      </c>
      <c r="H819" t="str">
        <f>VLOOKUP(G819,$B$5:$C$724,2,0)</f>
        <v>Quận Đống đa</v>
      </c>
      <c r="I819" t="str">
        <f t="shared" si="29"/>
        <v>101</v>
      </c>
      <c r="J819" t="str">
        <f>VLOOKUP(I819,Tỉnh!$A$2:$B$64,2,0)</f>
        <v>Hà Nội</v>
      </c>
    </row>
    <row r="820" spans="1:11">
      <c r="A820" s="38"/>
      <c r="B820" s="56" t="s">
        <v>1675</v>
      </c>
      <c r="C820" s="54" t="s">
        <v>1676</v>
      </c>
      <c r="D820" t="str">
        <f>IFERROR(VLOOKUP(C820,'5.2.5'!$G$2:$H$11754,2,0),"")</f>
        <v>Phường Văn Miếu</v>
      </c>
      <c r="E820" t="str">
        <f t="shared" si="27"/>
        <v>Phường Văn Miếu (hết hiệu lực)</v>
      </c>
      <c r="F820" t="s">
        <v>248</v>
      </c>
      <c r="G820" t="str">
        <f t="shared" si="28"/>
        <v>10109</v>
      </c>
      <c r="H820" t="str">
        <f>VLOOKUP(G820,$B$5:$C$724,2,0)</f>
        <v>Quận Đống đa</v>
      </c>
      <c r="I820" t="str">
        <f t="shared" si="29"/>
        <v>101</v>
      </c>
      <c r="J820" t="str">
        <f>VLOOKUP(I820,Tỉnh!$A$2:$B$64,2,0)</f>
        <v>Hà Nội</v>
      </c>
      <c r="K820" t="str">
        <f>VLOOKUP(J820,'Nghị quyết thay đổi'!$B$1:$C$30,2,0)</f>
        <v>5.2.6</v>
      </c>
    </row>
    <row r="821" hidden="1" spans="1:10">
      <c r="A821" s="38"/>
      <c r="B821" s="56" t="s">
        <v>1677</v>
      </c>
      <c r="C821" s="54" t="s">
        <v>1678</v>
      </c>
      <c r="D821" t="str">
        <f>IFERROR(VLOOKUP(C821,'5.2.5'!$G$2:$H$11754,2,0),"")</f>
        <v>Phường Láng Thượng</v>
      </c>
      <c r="E821" t="str">
        <f t="shared" si="27"/>
        <v/>
      </c>
      <c r="G821" t="str">
        <f t="shared" si="28"/>
        <v>10109</v>
      </c>
      <c r="H821" t="str">
        <f>VLOOKUP(G821,$B$5:$C$724,2,0)</f>
        <v>Quận Đống đa</v>
      </c>
      <c r="I821" t="str">
        <f t="shared" si="29"/>
        <v>101</v>
      </c>
      <c r="J821" t="str">
        <f>VLOOKUP(I821,Tỉnh!$A$2:$B$64,2,0)</f>
        <v>Hà Nội</v>
      </c>
    </row>
    <row r="822" hidden="1" spans="1:10">
      <c r="A822" s="38"/>
      <c r="B822" s="56" t="s">
        <v>1679</v>
      </c>
      <c r="C822" s="54" t="s">
        <v>1680</v>
      </c>
      <c r="D822" t="str">
        <f>IFERROR(VLOOKUP(C822,'5.2.5'!$G$2:$H$11754,2,0),"")</f>
        <v>Phường ô Chợ Dừa</v>
      </c>
      <c r="E822" t="str">
        <f t="shared" si="27"/>
        <v/>
      </c>
      <c r="G822" t="str">
        <f t="shared" si="28"/>
        <v>10109</v>
      </c>
      <c r="H822" t="str">
        <f>VLOOKUP(G822,$B$5:$C$724,2,0)</f>
        <v>Quận Đống đa</v>
      </c>
      <c r="I822" t="str">
        <f t="shared" si="29"/>
        <v>101</v>
      </c>
      <c r="J822" t="str">
        <f>VLOOKUP(I822,Tỉnh!$A$2:$B$64,2,0)</f>
        <v>Hà Nội</v>
      </c>
    </row>
    <row r="823" hidden="1" spans="1:10">
      <c r="A823" s="38"/>
      <c r="B823" s="56" t="s">
        <v>1681</v>
      </c>
      <c r="C823" s="54" t="s">
        <v>1682</v>
      </c>
      <c r="D823" t="str">
        <f>IFERROR(VLOOKUP(C823,'5.2.5'!$G$2:$H$11754,2,0),"")</f>
        <v>Phường Hàng Bột</v>
      </c>
      <c r="E823" t="str">
        <f t="shared" si="27"/>
        <v/>
      </c>
      <c r="G823" t="str">
        <f t="shared" si="28"/>
        <v>10109</v>
      </c>
      <c r="H823" t="str">
        <f>VLOOKUP(G823,$B$5:$C$724,2,0)</f>
        <v>Quận Đống đa</v>
      </c>
      <c r="I823" t="str">
        <f t="shared" si="29"/>
        <v>101</v>
      </c>
      <c r="J823" t="str">
        <f>VLOOKUP(I823,Tỉnh!$A$2:$B$64,2,0)</f>
        <v>Hà Nội</v>
      </c>
    </row>
    <row r="824" hidden="1" spans="1:10">
      <c r="A824" s="38"/>
      <c r="B824" s="56" t="s">
        <v>1683</v>
      </c>
      <c r="C824" s="54" t="s">
        <v>1684</v>
      </c>
      <c r="D824" t="str">
        <f>IFERROR(VLOOKUP(C824,'5.2.5'!$G$2:$H$11754,2,0),"")</f>
        <v>Phường Khâm Thiên</v>
      </c>
      <c r="E824" t="str">
        <f t="shared" si="27"/>
        <v/>
      </c>
      <c r="G824" t="str">
        <f t="shared" si="28"/>
        <v>10109</v>
      </c>
      <c r="H824" t="str">
        <f>VLOOKUP(G824,$B$5:$C$724,2,0)</f>
        <v>Quận Đống đa</v>
      </c>
      <c r="I824" t="str">
        <f t="shared" si="29"/>
        <v>101</v>
      </c>
      <c r="J824" t="str">
        <f>VLOOKUP(I824,Tỉnh!$A$2:$B$64,2,0)</f>
        <v>Hà Nội</v>
      </c>
    </row>
    <row r="825" hidden="1" spans="1:10">
      <c r="A825" s="38"/>
      <c r="B825" s="56" t="s">
        <v>1685</v>
      </c>
      <c r="C825" s="54" t="s">
        <v>1686</v>
      </c>
      <c r="D825" t="str">
        <f>IFERROR(VLOOKUP(C825,'5.2.5'!$G$2:$H$11754,2,0),"")</f>
        <v>Phường Thổ Quan</v>
      </c>
      <c r="E825" t="str">
        <f t="shared" si="27"/>
        <v/>
      </c>
      <c r="G825" t="str">
        <f t="shared" si="28"/>
        <v>10109</v>
      </c>
      <c r="H825" t="str">
        <f>VLOOKUP(G825,$B$5:$C$724,2,0)</f>
        <v>Quận Đống đa</v>
      </c>
      <c r="I825" t="str">
        <f t="shared" si="29"/>
        <v>101</v>
      </c>
      <c r="J825" t="str">
        <f>VLOOKUP(I825,Tỉnh!$A$2:$B$64,2,0)</f>
        <v>Hà Nội</v>
      </c>
    </row>
    <row r="826" hidden="1" spans="1:10">
      <c r="A826" s="38"/>
      <c r="B826" s="56" t="s">
        <v>1687</v>
      </c>
      <c r="C826" s="54" t="s">
        <v>1688</v>
      </c>
      <c r="D826" t="str">
        <f>IFERROR(VLOOKUP(C826,'5.2.5'!$G$2:$H$11754,2,0),"")</f>
        <v>Phường Nam Đồng</v>
      </c>
      <c r="E826" t="str">
        <f t="shared" si="27"/>
        <v/>
      </c>
      <c r="G826" t="str">
        <f t="shared" si="28"/>
        <v>10109</v>
      </c>
      <c r="H826" t="str">
        <f>VLOOKUP(G826,$B$5:$C$724,2,0)</f>
        <v>Quận Đống đa</v>
      </c>
      <c r="I826" t="str">
        <f t="shared" si="29"/>
        <v>101</v>
      </c>
      <c r="J826" t="str">
        <f>VLOOKUP(I826,Tỉnh!$A$2:$B$64,2,0)</f>
        <v>Hà Nội</v>
      </c>
    </row>
    <row r="827" hidden="1" spans="1:10">
      <c r="A827" s="38"/>
      <c r="B827" s="56" t="s">
        <v>1689</v>
      </c>
      <c r="C827" s="54" t="s">
        <v>1690</v>
      </c>
      <c r="D827" t="str">
        <f>IFERROR(VLOOKUP(C827,'5.2.5'!$G$2:$H$11754,2,0),"")</f>
        <v>Phường Quang Trung</v>
      </c>
      <c r="E827" t="str">
        <f t="shared" si="27"/>
        <v/>
      </c>
      <c r="G827" t="str">
        <f t="shared" si="28"/>
        <v>10109</v>
      </c>
      <c r="H827" t="str">
        <f>VLOOKUP(G827,$B$5:$C$724,2,0)</f>
        <v>Quận Đống đa</v>
      </c>
      <c r="I827" t="str">
        <f t="shared" si="29"/>
        <v>101</v>
      </c>
      <c r="J827" t="str">
        <f>VLOOKUP(I827,Tỉnh!$A$2:$B$64,2,0)</f>
        <v>Hà Nội</v>
      </c>
    </row>
    <row r="828" hidden="1" spans="1:10">
      <c r="A828" s="38"/>
      <c r="B828" s="56" t="s">
        <v>1691</v>
      </c>
      <c r="C828" s="54" t="s">
        <v>1692</v>
      </c>
      <c r="D828" t="str">
        <f>IFERROR(VLOOKUP(C828,'5.2.5'!$G$2:$H$11754,2,0),"")</f>
        <v>Phường Trung Liệt</v>
      </c>
      <c r="E828" t="str">
        <f t="shared" si="27"/>
        <v/>
      </c>
      <c r="G828" t="str">
        <f t="shared" si="28"/>
        <v>10109</v>
      </c>
      <c r="H828" t="str">
        <f>VLOOKUP(G828,$B$5:$C$724,2,0)</f>
        <v>Quận Đống đa</v>
      </c>
      <c r="I828" t="str">
        <f t="shared" si="29"/>
        <v>101</v>
      </c>
      <c r="J828" t="str">
        <f>VLOOKUP(I828,Tỉnh!$A$2:$B$64,2,0)</f>
        <v>Hà Nội</v>
      </c>
    </row>
    <row r="829" spans="1:11">
      <c r="A829" s="38"/>
      <c r="B829" s="56" t="s">
        <v>1693</v>
      </c>
      <c r="C829" s="54" t="s">
        <v>1694</v>
      </c>
      <c r="D829" t="str">
        <f>IFERROR(VLOOKUP(C829,'5.2.5'!$G$2:$H$11754,2,0),"")</f>
        <v>Phường Phương Liên</v>
      </c>
      <c r="E829" t="str">
        <f t="shared" si="27"/>
        <v>Phường Phương Liên - Trung Tư</v>
      </c>
      <c r="F829" t="s">
        <v>137</v>
      </c>
      <c r="G829" t="str">
        <f t="shared" si="28"/>
        <v>10109</v>
      </c>
      <c r="H829" t="str">
        <f>VLOOKUP(G829,$B$5:$C$724,2,0)</f>
        <v>Quận Đống đa</v>
      </c>
      <c r="I829" t="str">
        <f t="shared" si="29"/>
        <v>101</v>
      </c>
      <c r="J829" t="str">
        <f>VLOOKUP(I829,Tỉnh!$A$2:$B$64,2,0)</f>
        <v>Hà Nội</v>
      </c>
      <c r="K829" t="str">
        <f>VLOOKUP(J829,'Nghị quyết thay đổi'!$B$1:$C$30,2,0)</f>
        <v>5.2.6</v>
      </c>
    </row>
    <row r="830" hidden="1" spans="1:10">
      <c r="A830" s="38"/>
      <c r="B830" s="56" t="s">
        <v>1695</v>
      </c>
      <c r="C830" s="54" t="s">
        <v>1696</v>
      </c>
      <c r="D830" t="str">
        <f>IFERROR(VLOOKUP(C830,'5.2.5'!$G$2:$H$11754,2,0),"")</f>
        <v>Phường Thịnh Quang</v>
      </c>
      <c r="E830" t="str">
        <f t="shared" si="27"/>
        <v/>
      </c>
      <c r="G830" t="str">
        <f t="shared" si="28"/>
        <v>10109</v>
      </c>
      <c r="H830" t="str">
        <f>VLOOKUP(G830,$B$5:$C$724,2,0)</f>
        <v>Quận Đống đa</v>
      </c>
      <c r="I830" t="str">
        <f t="shared" si="29"/>
        <v>101</v>
      </c>
      <c r="J830" t="str">
        <f>VLOOKUP(I830,Tỉnh!$A$2:$B$64,2,0)</f>
        <v>Hà Nội</v>
      </c>
    </row>
    <row r="831" hidden="1" spans="1:10">
      <c r="A831" s="38"/>
      <c r="B831" s="56" t="s">
        <v>1697</v>
      </c>
      <c r="C831" s="54" t="s">
        <v>1698</v>
      </c>
      <c r="D831" t="str">
        <f>IFERROR(VLOOKUP(C831,'5.2.5'!$G$2:$H$11754,2,0),"")</f>
        <v>Phường Kim Liên</v>
      </c>
      <c r="E831" t="str">
        <f t="shared" si="27"/>
        <v/>
      </c>
      <c r="G831" t="str">
        <f t="shared" si="28"/>
        <v>10109</v>
      </c>
      <c r="H831" t="str">
        <f>VLOOKUP(G831,$B$5:$C$724,2,0)</f>
        <v>Quận Đống đa</v>
      </c>
      <c r="I831" t="str">
        <f t="shared" si="29"/>
        <v>101</v>
      </c>
      <c r="J831" t="str">
        <f>VLOOKUP(I831,Tỉnh!$A$2:$B$64,2,0)</f>
        <v>Hà Nội</v>
      </c>
    </row>
    <row r="832" spans="1:11">
      <c r="A832" s="38"/>
      <c r="B832" s="56" t="s">
        <v>1699</v>
      </c>
      <c r="C832" s="54" t="s">
        <v>1700</v>
      </c>
      <c r="D832" t="str">
        <f>IFERROR(VLOOKUP(C832,'5.2.5'!$G$2:$H$11754,2,0),"")</f>
        <v>Phường Ngã Tư Sở</v>
      </c>
      <c r="E832" t="str">
        <f t="shared" si="27"/>
        <v>Phường Ngã Tư Sở (hết hiệu lực)</v>
      </c>
      <c r="F832" t="s">
        <v>248</v>
      </c>
      <c r="G832" t="str">
        <f t="shared" si="28"/>
        <v>10109</v>
      </c>
      <c r="H832" t="str">
        <f>VLOOKUP(G832,$B$5:$C$724,2,0)</f>
        <v>Quận Đống đa</v>
      </c>
      <c r="I832" t="str">
        <f t="shared" si="29"/>
        <v>101</v>
      </c>
      <c r="J832" t="str">
        <f>VLOOKUP(I832,Tỉnh!$A$2:$B$64,2,0)</f>
        <v>Hà Nội</v>
      </c>
      <c r="K832" t="str">
        <f>VLOOKUP(J832,'Nghị quyết thay đổi'!$B$1:$C$30,2,0)</f>
        <v>5.2.6</v>
      </c>
    </row>
    <row r="833" hidden="1" spans="1:10">
      <c r="A833" s="38"/>
      <c r="B833" s="56" t="s">
        <v>1701</v>
      </c>
      <c r="C833" s="54" t="s">
        <v>1702</v>
      </c>
      <c r="D833" t="str">
        <f>IFERROR(VLOOKUP(C833,'5.2.5'!$G$2:$H$11754,2,0),"")</f>
        <v>Phường Khương Thượng</v>
      </c>
      <c r="E833" t="str">
        <f t="shared" si="27"/>
        <v/>
      </c>
      <c r="G833" t="str">
        <f t="shared" si="28"/>
        <v>10109</v>
      </c>
      <c r="H833" t="str">
        <f>VLOOKUP(G833,$B$5:$C$724,2,0)</f>
        <v>Quận Đống đa</v>
      </c>
      <c r="I833" t="str">
        <f t="shared" si="29"/>
        <v>101</v>
      </c>
      <c r="J833" t="str">
        <f>VLOOKUP(I833,Tỉnh!$A$2:$B$64,2,0)</f>
        <v>Hà Nội</v>
      </c>
    </row>
    <row r="834" hidden="1" spans="1:10">
      <c r="A834" s="38"/>
      <c r="B834" s="56" t="s">
        <v>1703</v>
      </c>
      <c r="C834" s="54" t="s">
        <v>1704</v>
      </c>
      <c r="D834" t="str">
        <f>IFERROR(VLOOKUP(C834,'5.2.5'!$G$2:$H$11754,2,0),"")</f>
        <v>Phường Văn Chương</v>
      </c>
      <c r="E834" t="str">
        <f t="shared" si="27"/>
        <v/>
      </c>
      <c r="G834" t="str">
        <f t="shared" si="28"/>
        <v>10109</v>
      </c>
      <c r="H834" t="str">
        <f>VLOOKUP(G834,$B$5:$C$724,2,0)</f>
        <v>Quận Đống đa</v>
      </c>
      <c r="I834" t="str">
        <f t="shared" si="29"/>
        <v>101</v>
      </c>
      <c r="J834" t="str">
        <f>VLOOKUP(I834,Tỉnh!$A$2:$B$64,2,0)</f>
        <v>Hà Nội</v>
      </c>
    </row>
    <row r="835" hidden="1" spans="1:10">
      <c r="A835" s="38"/>
      <c r="B835" s="56" t="s">
        <v>1705</v>
      </c>
      <c r="C835" s="54" t="s">
        <v>1706</v>
      </c>
      <c r="D835" t="str">
        <f>IFERROR(VLOOKUP(C835,'5.2.5'!$G$2:$H$11754,2,0),"")</f>
        <v>Phường Phương Mai</v>
      </c>
      <c r="E835" t="str">
        <f t="shared" si="27"/>
        <v/>
      </c>
      <c r="G835" t="str">
        <f t="shared" si="28"/>
        <v>10109</v>
      </c>
      <c r="H835" t="str">
        <f>VLOOKUP(G835,$B$5:$C$724,2,0)</f>
        <v>Quận Đống đa</v>
      </c>
      <c r="I835" t="str">
        <f t="shared" si="29"/>
        <v>101</v>
      </c>
      <c r="J835" t="str">
        <f>VLOOKUP(I835,Tỉnh!$A$2:$B$64,2,0)</f>
        <v>Hà Nội</v>
      </c>
    </row>
    <row r="836" spans="1:11">
      <c r="A836" s="38"/>
      <c r="B836" s="56" t="s">
        <v>1707</v>
      </c>
      <c r="C836" s="54" t="s">
        <v>1708</v>
      </c>
      <c r="D836" t="str">
        <f>IFERROR(VLOOKUP(C836,'5.2.5'!$G$2:$H$11754,2,0),"")</f>
        <v>Phường Quốc Tử Giám</v>
      </c>
      <c r="E836" t="str">
        <f t="shared" si="27"/>
        <v>Phường Quốc Tử Giám (hết hiệu lực)</v>
      </c>
      <c r="F836" t="s">
        <v>248</v>
      </c>
      <c r="G836" t="str">
        <f t="shared" si="28"/>
        <v>10109</v>
      </c>
      <c r="H836" t="str">
        <f>VLOOKUP(G836,$B$5:$C$724,2,0)</f>
        <v>Quận Đống đa</v>
      </c>
      <c r="I836" t="str">
        <f t="shared" si="29"/>
        <v>101</v>
      </c>
      <c r="J836" t="str">
        <f>VLOOKUP(I836,Tỉnh!$A$2:$B$64,2,0)</f>
        <v>Hà Nội</v>
      </c>
      <c r="K836" t="str">
        <f>VLOOKUP(J836,'Nghị quyết thay đổi'!$B$1:$C$30,2,0)</f>
        <v>5.2.6</v>
      </c>
    </row>
    <row r="837" hidden="1" spans="1:10">
      <c r="A837" s="38"/>
      <c r="B837" s="56" t="s">
        <v>1709</v>
      </c>
      <c r="C837" s="54" t="s">
        <v>1710</v>
      </c>
      <c r="D837" t="str">
        <f>IFERROR(VLOOKUP(C837,'5.2.5'!$G$2:$H$11754,2,0),"")</f>
        <v>Phường Láng Hạ</v>
      </c>
      <c r="E837" t="str">
        <f t="shared" si="27"/>
        <v/>
      </c>
      <c r="G837" t="str">
        <f t="shared" si="28"/>
        <v>10109</v>
      </c>
      <c r="H837" t="str">
        <f>VLOOKUP(G837,$B$5:$C$724,2,0)</f>
        <v>Quận Đống đa</v>
      </c>
      <c r="I837" t="str">
        <f t="shared" si="29"/>
        <v>101</v>
      </c>
      <c r="J837" t="str">
        <f>VLOOKUP(I837,Tỉnh!$A$2:$B$64,2,0)</f>
        <v>Hà Nội</v>
      </c>
    </row>
    <row r="838" spans="1:11">
      <c r="A838" s="38"/>
      <c r="B838" s="56" t="s">
        <v>1711</v>
      </c>
      <c r="C838" s="54" t="s">
        <v>1712</v>
      </c>
      <c r="D838" t="str">
        <f>IFERROR(VLOOKUP(C838,'5.2.5'!$G$2:$H$11754,2,0),"")</f>
        <v>Phường Trung Phụng</v>
      </c>
      <c r="E838" t="str">
        <f t="shared" si="27"/>
        <v>Phường Trung Phụng (hết hiệu lực)</v>
      </c>
      <c r="F838" t="s">
        <v>248</v>
      </c>
      <c r="G838" t="str">
        <f t="shared" si="28"/>
        <v>10109</v>
      </c>
      <c r="H838" t="str">
        <f>VLOOKUP(G838,$B$5:$C$724,2,0)</f>
        <v>Quận Đống đa</v>
      </c>
      <c r="I838" t="str">
        <f t="shared" si="29"/>
        <v>101</v>
      </c>
      <c r="J838" t="str">
        <f>VLOOKUP(I838,Tỉnh!$A$2:$B$64,2,0)</f>
        <v>Hà Nội</v>
      </c>
      <c r="K838" t="str">
        <f>VLOOKUP(J838,'Nghị quyết thay đổi'!$B$1:$C$30,2,0)</f>
        <v>5.2.6</v>
      </c>
    </row>
    <row r="839" spans="1:11">
      <c r="A839" s="38"/>
      <c r="B839" s="56" t="s">
        <v>1713</v>
      </c>
      <c r="C839" s="54" t="s">
        <v>1714</v>
      </c>
      <c r="D839" t="str">
        <f>IFERROR(VLOOKUP(C839,'5.2.5'!$G$2:$H$11754,2,0),"")</f>
        <v>Phường Trung Tự</v>
      </c>
      <c r="E839" t="str">
        <f t="shared" si="27"/>
        <v>Phường Trung Tự (hết hiệu lực)</v>
      </c>
      <c r="F839" t="s">
        <v>248</v>
      </c>
      <c r="G839" t="str">
        <f t="shared" si="28"/>
        <v>10109</v>
      </c>
      <c r="H839" t="str">
        <f>VLOOKUP(G839,$B$5:$C$724,2,0)</f>
        <v>Quận Đống đa</v>
      </c>
      <c r="I839" t="str">
        <f t="shared" si="29"/>
        <v>101</v>
      </c>
      <c r="J839" t="str">
        <f>VLOOKUP(I839,Tỉnh!$A$2:$B$64,2,0)</f>
        <v>Hà Nội</v>
      </c>
      <c r="K839" t="str">
        <f>VLOOKUP(J839,'Nghị quyết thay đổi'!$B$1:$C$30,2,0)</f>
        <v>5.2.6</v>
      </c>
    </row>
    <row r="840" spans="1:11">
      <c r="A840" s="38"/>
      <c r="B840" s="57" t="s">
        <v>1715</v>
      </c>
      <c r="C840" s="73" t="s">
        <v>1716</v>
      </c>
      <c r="D840" t="str">
        <f>IFERROR(VLOOKUP(C840,'5.2.5'!$G$2:$H$11754,2,0),"")</f>
        <v/>
      </c>
      <c r="E840" t="str">
        <f t="shared" si="27"/>
        <v>Phường Văn Miếu - Quốc Tử Giám</v>
      </c>
      <c r="F840" t="s">
        <v>265</v>
      </c>
      <c r="G840" t="str">
        <f t="shared" si="28"/>
        <v>10109</v>
      </c>
      <c r="H840" t="str">
        <f>VLOOKUP(G840,$B$5:$C$724,2,0)</f>
        <v>Quận Đống đa</v>
      </c>
      <c r="I840" t="str">
        <f t="shared" si="29"/>
        <v>101</v>
      </c>
      <c r="J840" t="str">
        <f>VLOOKUP(I840,Tỉnh!$A$2:$B$64,2,0)</f>
        <v>Hà Nội</v>
      </c>
      <c r="K840" t="str">
        <f>VLOOKUP(J840,'Nghị quyết thay đổi'!$B$1:$C$30,2,0)</f>
        <v>5.2.6</v>
      </c>
    </row>
    <row r="841" hidden="1" spans="1:10">
      <c r="A841" s="38"/>
      <c r="B841" s="56" t="s">
        <v>1717</v>
      </c>
      <c r="C841" s="54" t="s">
        <v>1718</v>
      </c>
      <c r="D841" t="str">
        <f>IFERROR(VLOOKUP(C841,'5.2.5'!$G$2:$H$11754,2,0),"")</f>
        <v>Phường Nhân Chính</v>
      </c>
      <c r="E841" t="str">
        <f t="shared" si="27"/>
        <v/>
      </c>
      <c r="G841" t="str">
        <f t="shared" si="28"/>
        <v>10111</v>
      </c>
      <c r="H841" t="str">
        <f>VLOOKUP(G841,$B$5:$C$724,2,0)</f>
        <v>Quận Thanh Xuân</v>
      </c>
      <c r="I841" t="str">
        <f t="shared" si="29"/>
        <v>101</v>
      </c>
      <c r="J841" t="str">
        <f>VLOOKUP(I841,Tỉnh!$A$2:$B$64,2,0)</f>
        <v>Hà Nội</v>
      </c>
    </row>
    <row r="842" hidden="1" spans="1:10">
      <c r="A842" s="38"/>
      <c r="B842" s="56" t="s">
        <v>1719</v>
      </c>
      <c r="C842" s="54" t="s">
        <v>1720</v>
      </c>
      <c r="D842" t="str">
        <f>IFERROR(VLOOKUP(C842,'5.2.5'!$G$2:$H$11754,2,0),"")</f>
        <v>Phường Thượng Đình</v>
      </c>
      <c r="E842" t="str">
        <f t="shared" si="27"/>
        <v/>
      </c>
      <c r="G842" t="str">
        <f t="shared" si="28"/>
        <v>10111</v>
      </c>
      <c r="H842" t="str">
        <f>VLOOKUP(G842,$B$5:$C$724,2,0)</f>
        <v>Quận Thanh Xuân</v>
      </c>
      <c r="I842" t="str">
        <f t="shared" si="29"/>
        <v>101</v>
      </c>
      <c r="J842" t="str">
        <f>VLOOKUP(I842,Tỉnh!$A$2:$B$64,2,0)</f>
        <v>Hà Nội</v>
      </c>
    </row>
    <row r="843" hidden="1" spans="1:10">
      <c r="A843" s="38"/>
      <c r="B843" s="56" t="s">
        <v>1721</v>
      </c>
      <c r="C843" s="54" t="s">
        <v>1722</v>
      </c>
      <c r="D843" t="str">
        <f>IFERROR(VLOOKUP(C843,'5.2.5'!$G$2:$H$11754,2,0),"")</f>
        <v>Phường Khương Trung</v>
      </c>
      <c r="E843" t="str">
        <f t="shared" si="27"/>
        <v/>
      </c>
      <c r="G843" t="str">
        <f t="shared" si="28"/>
        <v>10111</v>
      </c>
      <c r="H843" t="str">
        <f>VLOOKUP(G843,$B$5:$C$724,2,0)</f>
        <v>Quận Thanh Xuân</v>
      </c>
      <c r="I843" t="str">
        <f t="shared" si="29"/>
        <v>101</v>
      </c>
      <c r="J843" t="str">
        <f>VLOOKUP(I843,Tỉnh!$A$2:$B$64,2,0)</f>
        <v>Hà Nội</v>
      </c>
    </row>
    <row r="844" hidden="1" spans="1:10">
      <c r="A844" s="38"/>
      <c r="B844" s="56" t="s">
        <v>1723</v>
      </c>
      <c r="C844" s="54" t="s">
        <v>1724</v>
      </c>
      <c r="D844" t="str">
        <f>IFERROR(VLOOKUP(C844,'5.2.5'!$G$2:$H$11754,2,0),"")</f>
        <v>Phường Thanh Xuân Trung</v>
      </c>
      <c r="E844" t="str">
        <f t="shared" si="27"/>
        <v/>
      </c>
      <c r="G844" t="str">
        <f t="shared" si="28"/>
        <v>10111</v>
      </c>
      <c r="H844" t="str">
        <f>VLOOKUP(G844,$B$5:$C$724,2,0)</f>
        <v>Quận Thanh Xuân</v>
      </c>
      <c r="I844" t="str">
        <f t="shared" si="29"/>
        <v>101</v>
      </c>
      <c r="J844" t="str">
        <f>VLOOKUP(I844,Tỉnh!$A$2:$B$64,2,0)</f>
        <v>Hà Nội</v>
      </c>
    </row>
    <row r="845" hidden="1" spans="1:10">
      <c r="A845" s="38"/>
      <c r="B845" s="56" t="s">
        <v>1725</v>
      </c>
      <c r="C845" s="54" t="s">
        <v>1726</v>
      </c>
      <c r="D845" t="str">
        <f>IFERROR(VLOOKUP(C845,'5.2.5'!$G$2:$H$11754,2,0),"")</f>
        <v>Phường Phương Liệt</v>
      </c>
      <c r="E845" t="str">
        <f t="shared" si="27"/>
        <v/>
      </c>
      <c r="G845" t="str">
        <f t="shared" si="28"/>
        <v>10111</v>
      </c>
      <c r="H845" t="str">
        <f>VLOOKUP(G845,$B$5:$C$724,2,0)</f>
        <v>Quận Thanh Xuân</v>
      </c>
      <c r="I845" t="str">
        <f t="shared" si="29"/>
        <v>101</v>
      </c>
      <c r="J845" t="str">
        <f>VLOOKUP(I845,Tỉnh!$A$2:$B$64,2,0)</f>
        <v>Hà Nội</v>
      </c>
    </row>
    <row r="846" hidden="1" spans="1:10">
      <c r="A846" s="38"/>
      <c r="B846" s="56" t="s">
        <v>1727</v>
      </c>
      <c r="C846" s="54" t="s">
        <v>1728</v>
      </c>
      <c r="D846" t="str">
        <f>IFERROR(VLOOKUP(C846,'5.2.5'!$G$2:$H$11754,2,0),"")</f>
        <v>Phường Hạ Đình</v>
      </c>
      <c r="E846" t="str">
        <f t="shared" si="27"/>
        <v/>
      </c>
      <c r="G846" t="str">
        <f t="shared" si="28"/>
        <v>10111</v>
      </c>
      <c r="H846" t="str">
        <f>VLOOKUP(G846,$B$5:$C$724,2,0)</f>
        <v>Quận Thanh Xuân</v>
      </c>
      <c r="I846" t="str">
        <f t="shared" si="29"/>
        <v>101</v>
      </c>
      <c r="J846" t="str">
        <f>VLOOKUP(I846,Tỉnh!$A$2:$B$64,2,0)</f>
        <v>Hà Nội</v>
      </c>
    </row>
    <row r="847" hidden="1" spans="1:10">
      <c r="A847" s="38"/>
      <c r="B847" s="56" t="s">
        <v>1729</v>
      </c>
      <c r="C847" s="54" t="s">
        <v>1730</v>
      </c>
      <c r="D847" t="str">
        <f>IFERROR(VLOOKUP(C847,'5.2.5'!$G$2:$H$11754,2,0),"")</f>
        <v>Phường Khương Đình</v>
      </c>
      <c r="E847" t="str">
        <f t="shared" si="27"/>
        <v/>
      </c>
      <c r="G847" t="str">
        <f t="shared" si="28"/>
        <v>10111</v>
      </c>
      <c r="H847" t="str">
        <f>VLOOKUP(G847,$B$5:$C$724,2,0)</f>
        <v>Quận Thanh Xuân</v>
      </c>
      <c r="I847" t="str">
        <f t="shared" si="29"/>
        <v>101</v>
      </c>
      <c r="J847" t="str">
        <f>VLOOKUP(I847,Tỉnh!$A$2:$B$64,2,0)</f>
        <v>Hà Nội</v>
      </c>
    </row>
    <row r="848" spans="1:11">
      <c r="A848" s="38"/>
      <c r="B848" s="56" t="s">
        <v>1731</v>
      </c>
      <c r="C848" s="54" t="s">
        <v>1732</v>
      </c>
      <c r="D848" t="str">
        <f>IFERROR(VLOOKUP(C848,'5.2.5'!$G$2:$H$11754,2,0),"")</f>
        <v>Phường Kim Giang</v>
      </c>
      <c r="E848" t="str">
        <f t="shared" si="27"/>
        <v>Phường Kim Giang (hết hiệu lực)</v>
      </c>
      <c r="F848" t="s">
        <v>248</v>
      </c>
      <c r="G848" t="str">
        <f t="shared" si="28"/>
        <v>10111</v>
      </c>
      <c r="H848" t="str">
        <f>VLOOKUP(G848,$B$5:$C$724,2,0)</f>
        <v>Quận Thanh Xuân</v>
      </c>
      <c r="I848" t="str">
        <f t="shared" si="29"/>
        <v>101</v>
      </c>
      <c r="J848" t="str">
        <f>VLOOKUP(I848,Tỉnh!$A$2:$B$64,2,0)</f>
        <v>Hà Nội</v>
      </c>
      <c r="K848" t="str">
        <f>VLOOKUP(J848,'Nghị quyết thay đổi'!$B$1:$C$30,2,0)</f>
        <v>5.2.6</v>
      </c>
    </row>
    <row r="849" spans="1:11">
      <c r="A849" s="38"/>
      <c r="B849" s="56" t="s">
        <v>1733</v>
      </c>
      <c r="C849" s="54" t="s">
        <v>1734</v>
      </c>
      <c r="D849" t="str">
        <f>IFERROR(VLOOKUP(C849,'5.2.5'!$G$2:$H$11754,2,0),"")</f>
        <v>Phường Thanh Xuân Nam</v>
      </c>
      <c r="E849" t="str">
        <f t="shared" si="27"/>
        <v>Phường Thanh Xuân Nam (hết hiệu lực)</v>
      </c>
      <c r="F849" t="s">
        <v>248</v>
      </c>
      <c r="G849" t="str">
        <f t="shared" si="28"/>
        <v>10111</v>
      </c>
      <c r="H849" t="str">
        <f>VLOOKUP(G849,$B$5:$C$724,2,0)</f>
        <v>Quận Thanh Xuân</v>
      </c>
      <c r="I849" t="str">
        <f t="shared" si="29"/>
        <v>101</v>
      </c>
      <c r="J849" t="str">
        <f>VLOOKUP(I849,Tỉnh!$A$2:$B$64,2,0)</f>
        <v>Hà Nội</v>
      </c>
      <c r="K849" t="str">
        <f>VLOOKUP(J849,'Nghị quyết thay đổi'!$B$1:$C$30,2,0)</f>
        <v>5.2.6</v>
      </c>
    </row>
    <row r="850" hidden="1" spans="1:10">
      <c r="A850" s="38"/>
      <c r="B850" s="56" t="s">
        <v>1735</v>
      </c>
      <c r="C850" s="54" t="s">
        <v>1736</v>
      </c>
      <c r="D850" t="str">
        <f>IFERROR(VLOOKUP(C850,'5.2.5'!$G$2:$H$11754,2,0),"")</f>
        <v>Phường Khương Mai</v>
      </c>
      <c r="E850" t="str">
        <f t="shared" si="27"/>
        <v/>
      </c>
      <c r="G850" t="str">
        <f t="shared" si="28"/>
        <v>10111</v>
      </c>
      <c r="H850" t="str">
        <f>VLOOKUP(G850,$B$5:$C$724,2,0)</f>
        <v>Quận Thanh Xuân</v>
      </c>
      <c r="I850" t="str">
        <f t="shared" si="29"/>
        <v>101</v>
      </c>
      <c r="J850" t="str">
        <f>VLOOKUP(I850,Tỉnh!$A$2:$B$64,2,0)</f>
        <v>Hà Nội</v>
      </c>
    </row>
    <row r="851" hidden="1" spans="1:10">
      <c r="A851" s="38"/>
      <c r="B851" s="56" t="s">
        <v>1737</v>
      </c>
      <c r="C851" s="54" t="s">
        <v>1738</v>
      </c>
      <c r="D851" t="str">
        <f>IFERROR(VLOOKUP(C851,'5.2.5'!$G$2:$H$11754,2,0),"")</f>
        <v>Phường Thanh Xuân Bắc</v>
      </c>
      <c r="E851" t="str">
        <f t="shared" si="27"/>
        <v/>
      </c>
      <c r="G851" t="str">
        <f t="shared" si="28"/>
        <v>10111</v>
      </c>
      <c r="H851" t="str">
        <f>VLOOKUP(G851,$B$5:$C$724,2,0)</f>
        <v>Quận Thanh Xuân</v>
      </c>
      <c r="I851" t="str">
        <f t="shared" si="29"/>
        <v>101</v>
      </c>
      <c r="J851" t="str">
        <f>VLOOKUP(I851,Tỉnh!$A$2:$B$64,2,0)</f>
        <v>Hà Nội</v>
      </c>
    </row>
    <row r="852" hidden="1" spans="1:10">
      <c r="A852" s="38"/>
      <c r="B852" s="56" t="s">
        <v>1739</v>
      </c>
      <c r="C852" s="54" t="s">
        <v>1740</v>
      </c>
      <c r="D852" t="str">
        <f>IFERROR(VLOOKUP(C852,'5.2.5'!$G$2:$H$11754,2,0),"")</f>
        <v>Phường Mai Dịch</v>
      </c>
      <c r="E852" t="str">
        <f t="shared" si="27"/>
        <v/>
      </c>
      <c r="G852" t="str">
        <f t="shared" si="28"/>
        <v>10113</v>
      </c>
      <c r="H852" t="str">
        <f>VLOOKUP(G852,$B$5:$C$724,2,0)</f>
        <v>Quận Cầu Giấy</v>
      </c>
      <c r="I852" t="str">
        <f t="shared" si="29"/>
        <v>101</v>
      </c>
      <c r="J852" t="str">
        <f>VLOOKUP(I852,Tỉnh!$A$2:$B$64,2,0)</f>
        <v>Hà Nội</v>
      </c>
    </row>
    <row r="853" hidden="1" spans="1:10">
      <c r="A853" s="38"/>
      <c r="B853" s="56" t="s">
        <v>1741</v>
      </c>
      <c r="C853" s="54" t="s">
        <v>1742</v>
      </c>
      <c r="D853" t="str">
        <f>IFERROR(VLOOKUP(C853,'5.2.5'!$G$2:$H$11754,2,0),"")</f>
        <v>Phường Dịch Vọng</v>
      </c>
      <c r="E853" t="str">
        <f t="shared" si="27"/>
        <v/>
      </c>
      <c r="G853" t="str">
        <f t="shared" si="28"/>
        <v>10113</v>
      </c>
      <c r="H853" t="str">
        <f>VLOOKUP(G853,$B$5:$C$724,2,0)</f>
        <v>Quận Cầu Giấy</v>
      </c>
      <c r="I853" t="str">
        <f t="shared" si="29"/>
        <v>101</v>
      </c>
      <c r="J853" t="str">
        <f>VLOOKUP(I853,Tỉnh!$A$2:$B$64,2,0)</f>
        <v>Hà Nội</v>
      </c>
    </row>
    <row r="854" hidden="1" spans="1:10">
      <c r="A854" s="38"/>
      <c r="B854" s="56" t="s">
        <v>1743</v>
      </c>
      <c r="C854" s="54" t="s">
        <v>1744</v>
      </c>
      <c r="D854" t="str">
        <f>IFERROR(VLOOKUP(C854,'5.2.5'!$G$2:$H$11754,2,0),"")</f>
        <v>Phường Dịch Vọng Hậu</v>
      </c>
      <c r="E854" t="str">
        <f t="shared" si="27"/>
        <v/>
      </c>
      <c r="G854" t="str">
        <f t="shared" si="28"/>
        <v>10113</v>
      </c>
      <c r="H854" t="str">
        <f>VLOOKUP(G854,$B$5:$C$724,2,0)</f>
        <v>Quận Cầu Giấy</v>
      </c>
      <c r="I854" t="str">
        <f t="shared" si="29"/>
        <v>101</v>
      </c>
      <c r="J854" t="str">
        <f>VLOOKUP(I854,Tỉnh!$A$2:$B$64,2,0)</f>
        <v>Hà Nội</v>
      </c>
    </row>
    <row r="855" hidden="1" spans="1:10">
      <c r="A855" s="38"/>
      <c r="B855" s="56" t="s">
        <v>1745</v>
      </c>
      <c r="C855" s="54" t="s">
        <v>1746</v>
      </c>
      <c r="D855" t="str">
        <f>IFERROR(VLOOKUP(C855,'5.2.5'!$G$2:$H$11754,2,0),"")</f>
        <v>Phường Quan Hoa</v>
      </c>
      <c r="E855" t="str">
        <f t="shared" si="27"/>
        <v/>
      </c>
      <c r="G855" t="str">
        <f t="shared" si="28"/>
        <v>10113</v>
      </c>
      <c r="H855" t="str">
        <f>VLOOKUP(G855,$B$5:$C$724,2,0)</f>
        <v>Quận Cầu Giấy</v>
      </c>
      <c r="I855" t="str">
        <f t="shared" si="29"/>
        <v>101</v>
      </c>
      <c r="J855" t="str">
        <f>VLOOKUP(I855,Tỉnh!$A$2:$B$64,2,0)</f>
        <v>Hà Nội</v>
      </c>
    </row>
    <row r="856" hidden="1" spans="1:10">
      <c r="A856" s="38"/>
      <c r="B856" s="56" t="s">
        <v>1747</v>
      </c>
      <c r="C856" s="54" t="s">
        <v>1748</v>
      </c>
      <c r="D856" t="str">
        <f>IFERROR(VLOOKUP(C856,'5.2.5'!$G$2:$H$11754,2,0),"")</f>
        <v>Phường Trung Hoà</v>
      </c>
      <c r="E856" t="str">
        <f t="shared" si="27"/>
        <v/>
      </c>
      <c r="G856" t="str">
        <f t="shared" si="28"/>
        <v>10113</v>
      </c>
      <c r="H856" t="str">
        <f>VLOOKUP(G856,$B$5:$C$724,2,0)</f>
        <v>Quận Cầu Giấy</v>
      </c>
      <c r="I856" t="str">
        <f t="shared" si="29"/>
        <v>101</v>
      </c>
      <c r="J856" t="str">
        <f>VLOOKUP(I856,Tỉnh!$A$2:$B$64,2,0)</f>
        <v>Hà Nội</v>
      </c>
    </row>
    <row r="857" hidden="1" spans="1:10">
      <c r="A857" s="38"/>
      <c r="B857" s="56" t="s">
        <v>1749</v>
      </c>
      <c r="C857" s="54" t="s">
        <v>1750</v>
      </c>
      <c r="D857" t="str">
        <f>IFERROR(VLOOKUP(C857,'5.2.5'!$G$2:$H$11754,2,0),"")</f>
        <v>Phường Nghĩa Đô</v>
      </c>
      <c r="E857" t="str">
        <f t="shared" si="27"/>
        <v/>
      </c>
      <c r="G857" t="str">
        <f t="shared" si="28"/>
        <v>10113</v>
      </c>
      <c r="H857" t="str">
        <f>VLOOKUP(G857,$B$5:$C$724,2,0)</f>
        <v>Quận Cầu Giấy</v>
      </c>
      <c r="I857" t="str">
        <f t="shared" si="29"/>
        <v>101</v>
      </c>
      <c r="J857" t="str">
        <f>VLOOKUP(I857,Tỉnh!$A$2:$B$64,2,0)</f>
        <v>Hà Nội</v>
      </c>
    </row>
    <row r="858" hidden="1" spans="1:10">
      <c r="A858" s="38"/>
      <c r="B858" s="56" t="s">
        <v>1751</v>
      </c>
      <c r="C858" s="54" t="s">
        <v>1752</v>
      </c>
      <c r="D858" t="str">
        <f>IFERROR(VLOOKUP(C858,'5.2.5'!$G$2:$H$11754,2,0),"")</f>
        <v>Phường Nghĩa Tân</v>
      </c>
      <c r="E858" t="str">
        <f t="shared" si="27"/>
        <v/>
      </c>
      <c r="G858" t="str">
        <f t="shared" si="28"/>
        <v>10113</v>
      </c>
      <c r="H858" t="str">
        <f>VLOOKUP(G858,$B$5:$C$724,2,0)</f>
        <v>Quận Cầu Giấy</v>
      </c>
      <c r="I858" t="str">
        <f t="shared" si="29"/>
        <v>101</v>
      </c>
      <c r="J858" t="str">
        <f>VLOOKUP(I858,Tỉnh!$A$2:$B$64,2,0)</f>
        <v>Hà Nội</v>
      </c>
    </row>
    <row r="859" hidden="1" spans="1:10">
      <c r="A859" s="38"/>
      <c r="B859" s="56" t="s">
        <v>1753</v>
      </c>
      <c r="C859" s="54" t="s">
        <v>1754</v>
      </c>
      <c r="D859" t="str">
        <f>IFERROR(VLOOKUP(C859,'5.2.5'!$G$2:$H$11754,2,0),"")</f>
        <v>Phường Yên Hoà</v>
      </c>
      <c r="E859" t="str">
        <f t="shared" ref="E859:E922" si="30">IF(D859=B859,"",B859)</f>
        <v/>
      </c>
      <c r="G859" t="str">
        <f t="shared" ref="G859:G922" si="31">LEFT(C859,5)</f>
        <v>10113</v>
      </c>
      <c r="H859" t="str">
        <f>VLOOKUP(G859,$B$5:$C$724,2,0)</f>
        <v>Quận Cầu Giấy</v>
      </c>
      <c r="I859" t="str">
        <f t="shared" ref="I859:I922" si="32">LEFT(C859,3)</f>
        <v>101</v>
      </c>
      <c r="J859" t="str">
        <f>VLOOKUP(I859,Tỉnh!$A$2:$B$64,2,0)</f>
        <v>Hà Nội</v>
      </c>
    </row>
    <row r="860" hidden="1" spans="1:10">
      <c r="A860" s="38"/>
      <c r="B860" s="56" t="s">
        <v>1755</v>
      </c>
      <c r="C860" s="54" t="s">
        <v>1756</v>
      </c>
      <c r="D860" t="str">
        <f>IFERROR(VLOOKUP(C860,'5.2.5'!$G$2:$H$11754,2,0),"")</f>
        <v>Thị trấn Sóc Sơn</v>
      </c>
      <c r="E860" t="str">
        <f t="shared" si="30"/>
        <v/>
      </c>
      <c r="G860" t="str">
        <f t="shared" si="31"/>
        <v>10115</v>
      </c>
      <c r="H860" t="str">
        <f>VLOOKUP(G860,$B$5:$C$724,2,0)</f>
        <v>Huyện Sóc sơn</v>
      </c>
      <c r="I860" t="str">
        <f t="shared" si="32"/>
        <v>101</v>
      </c>
      <c r="J860" t="str">
        <f>VLOOKUP(I860,Tỉnh!$A$2:$B$64,2,0)</f>
        <v>Hà Nội</v>
      </c>
    </row>
    <row r="861" hidden="1" spans="1:10">
      <c r="A861" s="38"/>
      <c r="B861" s="56" t="s">
        <v>1757</v>
      </c>
      <c r="C861" s="54" t="s">
        <v>1758</v>
      </c>
      <c r="D861" t="str">
        <f>IFERROR(VLOOKUP(C861,'5.2.5'!$G$2:$H$11754,2,0),"")</f>
        <v>Xã Bắc Sơn</v>
      </c>
      <c r="E861" t="str">
        <f t="shared" si="30"/>
        <v/>
      </c>
      <c r="G861" t="str">
        <f t="shared" si="31"/>
        <v>10115</v>
      </c>
      <c r="H861" t="str">
        <f>VLOOKUP(G861,$B$5:$C$724,2,0)</f>
        <v>Huyện Sóc sơn</v>
      </c>
      <c r="I861" t="str">
        <f t="shared" si="32"/>
        <v>101</v>
      </c>
      <c r="J861" t="str">
        <f>VLOOKUP(I861,Tỉnh!$A$2:$B$64,2,0)</f>
        <v>Hà Nội</v>
      </c>
    </row>
    <row r="862" hidden="1" spans="1:10">
      <c r="A862" s="38"/>
      <c r="B862" s="56" t="s">
        <v>1759</v>
      </c>
      <c r="C862" s="54" t="s">
        <v>1760</v>
      </c>
      <c r="D862" t="str">
        <f>IFERROR(VLOOKUP(C862,'5.2.5'!$G$2:$H$11754,2,0),"")</f>
        <v>Xã Hồng Kỳ</v>
      </c>
      <c r="E862" t="str">
        <f t="shared" si="30"/>
        <v/>
      </c>
      <c r="G862" t="str">
        <f t="shared" si="31"/>
        <v>10115</v>
      </c>
      <c r="H862" t="str">
        <f>VLOOKUP(G862,$B$5:$C$724,2,0)</f>
        <v>Huyện Sóc sơn</v>
      </c>
      <c r="I862" t="str">
        <f t="shared" si="32"/>
        <v>101</v>
      </c>
      <c r="J862" t="str">
        <f>VLOOKUP(I862,Tỉnh!$A$2:$B$64,2,0)</f>
        <v>Hà Nội</v>
      </c>
    </row>
    <row r="863" hidden="1" spans="1:10">
      <c r="A863" s="38"/>
      <c r="B863" s="56" t="s">
        <v>1761</v>
      </c>
      <c r="C863" s="54" t="s">
        <v>1762</v>
      </c>
      <c r="D863" t="str">
        <f>IFERROR(VLOOKUP(C863,'5.2.5'!$G$2:$H$11754,2,0),"")</f>
        <v>Xã Nam Sơn</v>
      </c>
      <c r="E863" t="str">
        <f t="shared" si="30"/>
        <v/>
      </c>
      <c r="G863" t="str">
        <f t="shared" si="31"/>
        <v>10115</v>
      </c>
      <c r="H863" t="str">
        <f>VLOOKUP(G863,$B$5:$C$724,2,0)</f>
        <v>Huyện Sóc sơn</v>
      </c>
      <c r="I863" t="str">
        <f t="shared" si="32"/>
        <v>101</v>
      </c>
      <c r="J863" t="str">
        <f>VLOOKUP(I863,Tỉnh!$A$2:$B$64,2,0)</f>
        <v>Hà Nội</v>
      </c>
    </row>
    <row r="864" hidden="1" spans="1:10">
      <c r="A864" s="38"/>
      <c r="B864" s="56" t="s">
        <v>1763</v>
      </c>
      <c r="C864" s="54" t="s">
        <v>1764</v>
      </c>
      <c r="D864" t="str">
        <f>IFERROR(VLOOKUP(C864,'5.2.5'!$G$2:$H$11754,2,0),"")</f>
        <v>Xã Trung Giã</v>
      </c>
      <c r="E864" t="str">
        <f t="shared" si="30"/>
        <v/>
      </c>
      <c r="G864" t="str">
        <f t="shared" si="31"/>
        <v>10115</v>
      </c>
      <c r="H864" t="str">
        <f>VLOOKUP(G864,$B$5:$C$724,2,0)</f>
        <v>Huyện Sóc sơn</v>
      </c>
      <c r="I864" t="str">
        <f t="shared" si="32"/>
        <v>101</v>
      </c>
      <c r="J864" t="str">
        <f>VLOOKUP(I864,Tỉnh!$A$2:$B$64,2,0)</f>
        <v>Hà Nội</v>
      </c>
    </row>
    <row r="865" hidden="1" spans="1:10">
      <c r="A865" s="38"/>
      <c r="B865" s="56" t="s">
        <v>1765</v>
      </c>
      <c r="C865" s="54" t="s">
        <v>1766</v>
      </c>
      <c r="D865" t="str">
        <f>IFERROR(VLOOKUP(C865,'5.2.5'!$G$2:$H$11754,2,0),"")</f>
        <v>Xã Minh Phú</v>
      </c>
      <c r="E865" t="str">
        <f t="shared" si="30"/>
        <v/>
      </c>
      <c r="G865" t="str">
        <f t="shared" si="31"/>
        <v>10115</v>
      </c>
      <c r="H865" t="str">
        <f>VLOOKUP(G865,$B$5:$C$724,2,0)</f>
        <v>Huyện Sóc sơn</v>
      </c>
      <c r="I865" t="str">
        <f t="shared" si="32"/>
        <v>101</v>
      </c>
      <c r="J865" t="str">
        <f>VLOOKUP(I865,Tỉnh!$A$2:$B$64,2,0)</f>
        <v>Hà Nội</v>
      </c>
    </row>
    <row r="866" hidden="1" spans="1:10">
      <c r="A866" s="38"/>
      <c r="B866" s="56" t="s">
        <v>1767</v>
      </c>
      <c r="C866" s="54" t="s">
        <v>1768</v>
      </c>
      <c r="D866" t="str">
        <f>IFERROR(VLOOKUP(C866,'5.2.5'!$G$2:$H$11754,2,0),"")</f>
        <v>Xã Phù Linh</v>
      </c>
      <c r="E866" t="str">
        <f t="shared" si="30"/>
        <v/>
      </c>
      <c r="G866" t="str">
        <f t="shared" si="31"/>
        <v>10115</v>
      </c>
      <c r="H866" t="str">
        <f>VLOOKUP(G866,$B$5:$C$724,2,0)</f>
        <v>Huyện Sóc sơn</v>
      </c>
      <c r="I866" t="str">
        <f t="shared" si="32"/>
        <v>101</v>
      </c>
      <c r="J866" t="str">
        <f>VLOOKUP(I866,Tỉnh!$A$2:$B$64,2,0)</f>
        <v>Hà Nội</v>
      </c>
    </row>
    <row r="867" hidden="1" spans="1:10">
      <c r="A867" s="38"/>
      <c r="B867" s="56" t="s">
        <v>1769</v>
      </c>
      <c r="C867" s="54" t="s">
        <v>1770</v>
      </c>
      <c r="D867" t="str">
        <f>IFERROR(VLOOKUP(C867,'5.2.5'!$G$2:$H$11754,2,0),"")</f>
        <v>Xã Bắc Phú</v>
      </c>
      <c r="E867" t="str">
        <f t="shared" si="30"/>
        <v/>
      </c>
      <c r="G867" t="str">
        <f t="shared" si="31"/>
        <v>10115</v>
      </c>
      <c r="H867" t="str">
        <f>VLOOKUP(G867,$B$5:$C$724,2,0)</f>
        <v>Huyện Sóc sơn</v>
      </c>
      <c r="I867" t="str">
        <f t="shared" si="32"/>
        <v>101</v>
      </c>
      <c r="J867" t="str">
        <f>VLOOKUP(I867,Tỉnh!$A$2:$B$64,2,0)</f>
        <v>Hà Nội</v>
      </c>
    </row>
    <row r="868" hidden="1" spans="1:10">
      <c r="A868" s="38"/>
      <c r="B868" s="56" t="s">
        <v>1771</v>
      </c>
      <c r="C868" s="54" t="s">
        <v>1772</v>
      </c>
      <c r="D868" t="str">
        <f>IFERROR(VLOOKUP(C868,'5.2.5'!$G$2:$H$11754,2,0),"")</f>
        <v>Xã Quang Tiến</v>
      </c>
      <c r="E868" t="str">
        <f t="shared" si="30"/>
        <v/>
      </c>
      <c r="G868" t="str">
        <f t="shared" si="31"/>
        <v>10115</v>
      </c>
      <c r="H868" t="str">
        <f>VLOOKUP(G868,$B$5:$C$724,2,0)</f>
        <v>Huyện Sóc sơn</v>
      </c>
      <c r="I868" t="str">
        <f t="shared" si="32"/>
        <v>101</v>
      </c>
      <c r="J868" t="str">
        <f>VLOOKUP(I868,Tỉnh!$A$2:$B$64,2,0)</f>
        <v>Hà Nội</v>
      </c>
    </row>
    <row r="869" hidden="1" spans="1:10">
      <c r="A869" s="38"/>
      <c r="B869" s="56" t="s">
        <v>1773</v>
      </c>
      <c r="C869" s="54" t="s">
        <v>1774</v>
      </c>
      <c r="D869" t="str">
        <f>IFERROR(VLOOKUP(C869,'5.2.5'!$G$2:$H$11754,2,0),"")</f>
        <v>Xã Hiền Ninh</v>
      </c>
      <c r="E869" t="str">
        <f t="shared" si="30"/>
        <v/>
      </c>
      <c r="G869" t="str">
        <f t="shared" si="31"/>
        <v>10115</v>
      </c>
      <c r="H869" t="str">
        <f>VLOOKUP(G869,$B$5:$C$724,2,0)</f>
        <v>Huyện Sóc sơn</v>
      </c>
      <c r="I869" t="str">
        <f t="shared" si="32"/>
        <v>101</v>
      </c>
      <c r="J869" t="str">
        <f>VLOOKUP(I869,Tỉnh!$A$2:$B$64,2,0)</f>
        <v>Hà Nội</v>
      </c>
    </row>
    <row r="870" hidden="1" spans="1:10">
      <c r="A870" s="38"/>
      <c r="B870" s="56" t="s">
        <v>1775</v>
      </c>
      <c r="C870" s="54" t="s">
        <v>1776</v>
      </c>
      <c r="D870" t="str">
        <f>IFERROR(VLOOKUP(C870,'5.2.5'!$G$2:$H$11754,2,0),"")</f>
        <v>Xã Việt Long</v>
      </c>
      <c r="E870" t="str">
        <f t="shared" si="30"/>
        <v/>
      </c>
      <c r="G870" t="str">
        <f t="shared" si="31"/>
        <v>10115</v>
      </c>
      <c r="H870" t="str">
        <f>VLOOKUP(G870,$B$5:$C$724,2,0)</f>
        <v>Huyện Sóc sơn</v>
      </c>
      <c r="I870" t="str">
        <f t="shared" si="32"/>
        <v>101</v>
      </c>
      <c r="J870" t="str">
        <f>VLOOKUP(I870,Tỉnh!$A$2:$B$64,2,0)</f>
        <v>Hà Nội</v>
      </c>
    </row>
    <row r="871" hidden="1" spans="1:10">
      <c r="A871" s="38"/>
      <c r="B871" s="56" t="s">
        <v>1777</v>
      </c>
      <c r="C871" s="54" t="s">
        <v>1778</v>
      </c>
      <c r="D871" t="str">
        <f>IFERROR(VLOOKUP(C871,'5.2.5'!$G$2:$H$11754,2,0),"")</f>
        <v>Xã Xuân Giang</v>
      </c>
      <c r="E871" t="str">
        <f t="shared" si="30"/>
        <v/>
      </c>
      <c r="G871" t="str">
        <f t="shared" si="31"/>
        <v>10115</v>
      </c>
      <c r="H871" t="str">
        <f>VLOOKUP(G871,$B$5:$C$724,2,0)</f>
        <v>Huyện Sóc sơn</v>
      </c>
      <c r="I871" t="str">
        <f t="shared" si="32"/>
        <v>101</v>
      </c>
      <c r="J871" t="str">
        <f>VLOOKUP(I871,Tỉnh!$A$2:$B$64,2,0)</f>
        <v>Hà Nội</v>
      </c>
    </row>
    <row r="872" hidden="1" spans="1:10">
      <c r="A872" s="38"/>
      <c r="B872" s="56" t="s">
        <v>1779</v>
      </c>
      <c r="C872" s="54" t="s">
        <v>1780</v>
      </c>
      <c r="D872" t="str">
        <f>IFERROR(VLOOKUP(C872,'5.2.5'!$G$2:$H$11754,2,0),"")</f>
        <v>Xã Mai Đình</v>
      </c>
      <c r="E872" t="str">
        <f t="shared" si="30"/>
        <v/>
      </c>
      <c r="G872" t="str">
        <f t="shared" si="31"/>
        <v>10115</v>
      </c>
      <c r="H872" t="str">
        <f>VLOOKUP(G872,$B$5:$C$724,2,0)</f>
        <v>Huyện Sóc sơn</v>
      </c>
      <c r="I872" t="str">
        <f t="shared" si="32"/>
        <v>101</v>
      </c>
      <c r="J872" t="str">
        <f>VLOOKUP(I872,Tỉnh!$A$2:$B$64,2,0)</f>
        <v>Hà Nội</v>
      </c>
    </row>
    <row r="873" hidden="1" spans="1:10">
      <c r="A873" s="38"/>
      <c r="B873" s="56" t="s">
        <v>1781</v>
      </c>
      <c r="C873" s="54" t="s">
        <v>1782</v>
      </c>
      <c r="D873" t="str">
        <f>IFERROR(VLOOKUP(C873,'5.2.5'!$G$2:$H$11754,2,0),"")</f>
        <v>Xã Thanh Xuân</v>
      </c>
      <c r="E873" t="str">
        <f t="shared" si="30"/>
        <v/>
      </c>
      <c r="G873" t="str">
        <f t="shared" si="31"/>
        <v>10115</v>
      </c>
      <c r="H873" t="str">
        <f>VLOOKUP(G873,$B$5:$C$724,2,0)</f>
        <v>Huyện Sóc sơn</v>
      </c>
      <c r="I873" t="str">
        <f t="shared" si="32"/>
        <v>101</v>
      </c>
      <c r="J873" t="str">
        <f>VLOOKUP(I873,Tỉnh!$A$2:$B$64,2,0)</f>
        <v>Hà Nội</v>
      </c>
    </row>
    <row r="874" hidden="1" spans="1:10">
      <c r="A874" s="38"/>
      <c r="B874" s="56" t="s">
        <v>1783</v>
      </c>
      <c r="C874" s="54" t="s">
        <v>1784</v>
      </c>
      <c r="D874" t="str">
        <f>IFERROR(VLOOKUP(C874,'5.2.5'!$G$2:$H$11754,2,0),"")</f>
        <v>Xã Đông Xuân</v>
      </c>
      <c r="E874" t="str">
        <f t="shared" si="30"/>
        <v/>
      </c>
      <c r="G874" t="str">
        <f t="shared" si="31"/>
        <v>10115</v>
      </c>
      <c r="H874" t="str">
        <f>VLOOKUP(G874,$B$5:$C$724,2,0)</f>
        <v>Huyện Sóc sơn</v>
      </c>
      <c r="I874" t="str">
        <f t="shared" si="32"/>
        <v>101</v>
      </c>
      <c r="J874" t="str">
        <f>VLOOKUP(I874,Tỉnh!$A$2:$B$64,2,0)</f>
        <v>Hà Nội</v>
      </c>
    </row>
    <row r="875" hidden="1" spans="1:10">
      <c r="A875" s="38"/>
      <c r="B875" s="56" t="s">
        <v>1785</v>
      </c>
      <c r="C875" s="54" t="s">
        <v>1786</v>
      </c>
      <c r="D875" t="str">
        <f>IFERROR(VLOOKUP(C875,'5.2.5'!$G$2:$H$11754,2,0),"")</f>
        <v>Xã Kim Lũ</v>
      </c>
      <c r="E875" t="str">
        <f t="shared" si="30"/>
        <v/>
      </c>
      <c r="G875" t="str">
        <f t="shared" si="31"/>
        <v>10115</v>
      </c>
      <c r="H875" t="str">
        <f>VLOOKUP(G875,$B$5:$C$724,2,0)</f>
        <v>Huyện Sóc sơn</v>
      </c>
      <c r="I875" t="str">
        <f t="shared" si="32"/>
        <v>101</v>
      </c>
      <c r="J875" t="str">
        <f>VLOOKUP(I875,Tỉnh!$A$2:$B$64,2,0)</f>
        <v>Hà Nội</v>
      </c>
    </row>
    <row r="876" hidden="1" spans="1:10">
      <c r="A876" s="38"/>
      <c r="B876" s="56" t="s">
        <v>1787</v>
      </c>
      <c r="C876" s="54" t="s">
        <v>1788</v>
      </c>
      <c r="D876" t="str">
        <f>IFERROR(VLOOKUP(C876,'5.2.5'!$G$2:$H$11754,2,0),"")</f>
        <v>Xã Phú Minh</v>
      </c>
      <c r="E876" t="str">
        <f t="shared" si="30"/>
        <v/>
      </c>
      <c r="G876" t="str">
        <f t="shared" si="31"/>
        <v>10115</v>
      </c>
      <c r="H876" t="str">
        <f>VLOOKUP(G876,$B$5:$C$724,2,0)</f>
        <v>Huyện Sóc sơn</v>
      </c>
      <c r="I876" t="str">
        <f t="shared" si="32"/>
        <v>101</v>
      </c>
      <c r="J876" t="str">
        <f>VLOOKUP(I876,Tỉnh!$A$2:$B$64,2,0)</f>
        <v>Hà Nội</v>
      </c>
    </row>
    <row r="877" hidden="1" spans="1:10">
      <c r="A877" s="38"/>
      <c r="B877" s="56" t="s">
        <v>1789</v>
      </c>
      <c r="C877" s="54" t="s">
        <v>1790</v>
      </c>
      <c r="D877" t="str">
        <f>IFERROR(VLOOKUP(C877,'5.2.5'!$G$2:$H$11754,2,0),"")</f>
        <v>Xã Xuân Thu</v>
      </c>
      <c r="E877" t="str">
        <f t="shared" si="30"/>
        <v/>
      </c>
      <c r="G877" t="str">
        <f t="shared" si="31"/>
        <v>10115</v>
      </c>
      <c r="H877" t="str">
        <f>VLOOKUP(G877,$B$5:$C$724,2,0)</f>
        <v>Huyện Sóc sơn</v>
      </c>
      <c r="I877" t="str">
        <f t="shared" si="32"/>
        <v>101</v>
      </c>
      <c r="J877" t="str">
        <f>VLOOKUP(I877,Tỉnh!$A$2:$B$64,2,0)</f>
        <v>Hà Nội</v>
      </c>
    </row>
    <row r="878" hidden="1" spans="1:10">
      <c r="A878" s="38"/>
      <c r="B878" s="56" t="s">
        <v>1791</v>
      </c>
      <c r="C878" s="54" t="s">
        <v>1792</v>
      </c>
      <c r="D878" t="str">
        <f>IFERROR(VLOOKUP(C878,'5.2.5'!$G$2:$H$11754,2,0),"")</f>
        <v>Xã Tân Dân</v>
      </c>
      <c r="E878" t="str">
        <f t="shared" si="30"/>
        <v/>
      </c>
      <c r="G878" t="str">
        <f t="shared" si="31"/>
        <v>10115</v>
      </c>
      <c r="H878" t="str">
        <f>VLOOKUP(G878,$B$5:$C$724,2,0)</f>
        <v>Huyện Sóc sơn</v>
      </c>
      <c r="I878" t="str">
        <f t="shared" si="32"/>
        <v>101</v>
      </c>
      <c r="J878" t="str">
        <f>VLOOKUP(I878,Tỉnh!$A$2:$B$64,2,0)</f>
        <v>Hà Nội</v>
      </c>
    </row>
    <row r="879" hidden="1" spans="1:10">
      <c r="A879" s="38"/>
      <c r="B879" s="56" t="s">
        <v>1793</v>
      </c>
      <c r="C879" s="54" t="s">
        <v>1794</v>
      </c>
      <c r="D879" t="str">
        <f>IFERROR(VLOOKUP(C879,'5.2.5'!$G$2:$H$11754,2,0),"")</f>
        <v>Xã Phù Lỗ</v>
      </c>
      <c r="E879" t="str">
        <f t="shared" si="30"/>
        <v/>
      </c>
      <c r="G879" t="str">
        <f t="shared" si="31"/>
        <v>10115</v>
      </c>
      <c r="H879" t="str">
        <f>VLOOKUP(G879,$B$5:$C$724,2,0)</f>
        <v>Huyện Sóc sơn</v>
      </c>
      <c r="I879" t="str">
        <f t="shared" si="32"/>
        <v>101</v>
      </c>
      <c r="J879" t="str">
        <f>VLOOKUP(I879,Tỉnh!$A$2:$B$64,2,0)</f>
        <v>Hà Nội</v>
      </c>
    </row>
    <row r="880" hidden="1" spans="1:10">
      <c r="A880" s="38"/>
      <c r="B880" s="56" t="s">
        <v>1795</v>
      </c>
      <c r="C880" s="54" t="s">
        <v>1796</v>
      </c>
      <c r="D880" t="str">
        <f>IFERROR(VLOOKUP(C880,'5.2.5'!$G$2:$H$11754,2,0),"")</f>
        <v>Xã Minh Trí</v>
      </c>
      <c r="E880" t="str">
        <f t="shared" si="30"/>
        <v/>
      </c>
      <c r="G880" t="str">
        <f t="shared" si="31"/>
        <v>10115</v>
      </c>
      <c r="H880" t="str">
        <f>VLOOKUP(G880,$B$5:$C$724,2,0)</f>
        <v>Huyện Sóc sơn</v>
      </c>
      <c r="I880" t="str">
        <f t="shared" si="32"/>
        <v>101</v>
      </c>
      <c r="J880" t="str">
        <f>VLOOKUP(I880,Tỉnh!$A$2:$B$64,2,0)</f>
        <v>Hà Nội</v>
      </c>
    </row>
    <row r="881" hidden="1" spans="1:10">
      <c r="A881" s="38"/>
      <c r="B881" s="56" t="s">
        <v>1797</v>
      </c>
      <c r="C881" s="54" t="s">
        <v>1798</v>
      </c>
      <c r="D881" t="str">
        <f>IFERROR(VLOOKUP(C881,'5.2.5'!$G$2:$H$11754,2,0),"")</f>
        <v>Xã Tân Hưng</v>
      </c>
      <c r="E881" t="str">
        <f t="shared" si="30"/>
        <v/>
      </c>
      <c r="G881" t="str">
        <f t="shared" si="31"/>
        <v>10115</v>
      </c>
      <c r="H881" t="str">
        <f>VLOOKUP(G881,$B$5:$C$724,2,0)</f>
        <v>Huyện Sóc sơn</v>
      </c>
      <c r="I881" t="str">
        <f t="shared" si="32"/>
        <v>101</v>
      </c>
      <c r="J881" t="str">
        <f>VLOOKUP(I881,Tỉnh!$A$2:$B$64,2,0)</f>
        <v>Hà Nội</v>
      </c>
    </row>
    <row r="882" hidden="1" spans="1:10">
      <c r="A882" s="38"/>
      <c r="B882" s="56" t="s">
        <v>1799</v>
      </c>
      <c r="C882" s="54" t="s">
        <v>1800</v>
      </c>
      <c r="D882" t="str">
        <f>IFERROR(VLOOKUP(C882,'5.2.5'!$G$2:$H$11754,2,0),"")</f>
        <v>Xã Tân Minh</v>
      </c>
      <c r="E882" t="str">
        <f t="shared" si="30"/>
        <v/>
      </c>
      <c r="G882" t="str">
        <f t="shared" si="31"/>
        <v>10115</v>
      </c>
      <c r="H882" t="str">
        <f>VLOOKUP(G882,$B$5:$C$724,2,0)</f>
        <v>Huyện Sóc sơn</v>
      </c>
      <c r="I882" t="str">
        <f t="shared" si="32"/>
        <v>101</v>
      </c>
      <c r="J882" t="str">
        <f>VLOOKUP(I882,Tỉnh!$A$2:$B$64,2,0)</f>
        <v>Hà Nội</v>
      </c>
    </row>
    <row r="883" hidden="1" spans="1:10">
      <c r="A883" s="38"/>
      <c r="B883" s="56" t="s">
        <v>1801</v>
      </c>
      <c r="C883" s="54" t="s">
        <v>1802</v>
      </c>
      <c r="D883" t="str">
        <f>IFERROR(VLOOKUP(C883,'5.2.5'!$G$2:$H$11754,2,0),"")</f>
        <v>Xã Tiên Dược</v>
      </c>
      <c r="E883" t="str">
        <f t="shared" si="30"/>
        <v/>
      </c>
      <c r="G883" t="str">
        <f t="shared" si="31"/>
        <v>10115</v>
      </c>
      <c r="H883" t="str">
        <f>VLOOKUP(G883,$B$5:$C$724,2,0)</f>
        <v>Huyện Sóc sơn</v>
      </c>
      <c r="I883" t="str">
        <f t="shared" si="32"/>
        <v>101</v>
      </c>
      <c r="J883" t="str">
        <f>VLOOKUP(I883,Tỉnh!$A$2:$B$64,2,0)</f>
        <v>Hà Nội</v>
      </c>
    </row>
    <row r="884" hidden="1" spans="1:10">
      <c r="A884" s="38"/>
      <c r="B884" s="56" t="s">
        <v>1803</v>
      </c>
      <c r="C884" s="54" t="s">
        <v>1804</v>
      </c>
      <c r="D884" t="str">
        <f>IFERROR(VLOOKUP(C884,'5.2.5'!$G$2:$H$11754,2,0),"")</f>
        <v>Xã Đức Hoà</v>
      </c>
      <c r="E884" t="str">
        <f t="shared" si="30"/>
        <v/>
      </c>
      <c r="G884" t="str">
        <f t="shared" si="31"/>
        <v>10115</v>
      </c>
      <c r="H884" t="str">
        <f>VLOOKUP(G884,$B$5:$C$724,2,0)</f>
        <v>Huyện Sóc sơn</v>
      </c>
      <c r="I884" t="str">
        <f t="shared" si="32"/>
        <v>101</v>
      </c>
      <c r="J884" t="str">
        <f>VLOOKUP(I884,Tỉnh!$A$2:$B$64,2,0)</f>
        <v>Hà Nội</v>
      </c>
    </row>
    <row r="885" hidden="1" spans="1:10">
      <c r="A885" s="38"/>
      <c r="B885" s="56" t="s">
        <v>1805</v>
      </c>
      <c r="C885" s="54" t="s">
        <v>1806</v>
      </c>
      <c r="D885" t="str">
        <f>IFERROR(VLOOKUP(C885,'5.2.5'!$G$2:$H$11754,2,0),"")</f>
        <v>Xã Phú Cường</v>
      </c>
      <c r="E885" t="str">
        <f t="shared" si="30"/>
        <v/>
      </c>
      <c r="G885" t="str">
        <f t="shared" si="31"/>
        <v>10115</v>
      </c>
      <c r="H885" t="str">
        <f>VLOOKUP(G885,$B$5:$C$724,2,0)</f>
        <v>Huyện Sóc sơn</v>
      </c>
      <c r="I885" t="str">
        <f t="shared" si="32"/>
        <v>101</v>
      </c>
      <c r="J885" t="str">
        <f>VLOOKUP(I885,Tỉnh!$A$2:$B$64,2,0)</f>
        <v>Hà Nội</v>
      </c>
    </row>
    <row r="886" hidden="1" spans="1:10">
      <c r="A886" s="38"/>
      <c r="B886" s="56" t="s">
        <v>1807</v>
      </c>
      <c r="C886" s="54" t="s">
        <v>1808</v>
      </c>
      <c r="D886" t="str">
        <f>IFERROR(VLOOKUP(C886,'5.2.5'!$G$2:$H$11754,2,0),"")</f>
        <v>Xã Xuân Nộn</v>
      </c>
      <c r="E886" t="str">
        <f t="shared" si="30"/>
        <v/>
      </c>
      <c r="G886" t="str">
        <f t="shared" si="31"/>
        <v>10117</v>
      </c>
      <c r="H886" t="str">
        <f>VLOOKUP(G886,$B$5:$C$724,2,0)</f>
        <v>Huyện Đông Anh</v>
      </c>
      <c r="I886" t="str">
        <f t="shared" si="32"/>
        <v>101</v>
      </c>
      <c r="J886" t="str">
        <f>VLOOKUP(I886,Tỉnh!$A$2:$B$64,2,0)</f>
        <v>Hà Nội</v>
      </c>
    </row>
    <row r="887" hidden="1" spans="1:10">
      <c r="A887" s="38"/>
      <c r="B887" s="56" t="s">
        <v>1809</v>
      </c>
      <c r="C887" s="54" t="s">
        <v>1810</v>
      </c>
      <c r="D887" t="str">
        <f>IFERROR(VLOOKUP(C887,'5.2.5'!$G$2:$H$11754,2,0),"")</f>
        <v>Xã Thuỵ Lâm</v>
      </c>
      <c r="E887" t="str">
        <f t="shared" si="30"/>
        <v/>
      </c>
      <c r="G887" t="str">
        <f t="shared" si="31"/>
        <v>10117</v>
      </c>
      <c r="H887" t="str">
        <f>VLOOKUP(G887,$B$5:$C$724,2,0)</f>
        <v>Huyện Đông Anh</v>
      </c>
      <c r="I887" t="str">
        <f t="shared" si="32"/>
        <v>101</v>
      </c>
      <c r="J887" t="str">
        <f>VLOOKUP(I887,Tỉnh!$A$2:$B$64,2,0)</f>
        <v>Hà Nội</v>
      </c>
    </row>
    <row r="888" hidden="1" spans="1:10">
      <c r="A888" s="38"/>
      <c r="B888" s="56" t="s">
        <v>1811</v>
      </c>
      <c r="C888" s="54" t="s">
        <v>1812</v>
      </c>
      <c r="D888" t="str">
        <f>IFERROR(VLOOKUP(C888,'5.2.5'!$G$2:$H$11754,2,0),"")</f>
        <v>Xã Bắc Hồng</v>
      </c>
      <c r="E888" t="str">
        <f t="shared" si="30"/>
        <v/>
      </c>
      <c r="G888" t="str">
        <f t="shared" si="31"/>
        <v>10117</v>
      </c>
      <c r="H888" t="str">
        <f>VLOOKUP(G888,$B$5:$C$724,2,0)</f>
        <v>Huyện Đông Anh</v>
      </c>
      <c r="I888" t="str">
        <f t="shared" si="32"/>
        <v>101</v>
      </c>
      <c r="J888" t="str">
        <f>VLOOKUP(I888,Tỉnh!$A$2:$B$64,2,0)</f>
        <v>Hà Nội</v>
      </c>
    </row>
    <row r="889" hidden="1" spans="1:10">
      <c r="A889" s="38"/>
      <c r="B889" s="56" t="s">
        <v>1813</v>
      </c>
      <c r="C889" s="54" t="s">
        <v>1814</v>
      </c>
      <c r="D889" t="str">
        <f>IFERROR(VLOOKUP(C889,'5.2.5'!$G$2:$H$11754,2,0),"")</f>
        <v>Xã Nam Hồng</v>
      </c>
      <c r="E889" t="str">
        <f t="shared" si="30"/>
        <v/>
      </c>
      <c r="G889" t="str">
        <f t="shared" si="31"/>
        <v>10117</v>
      </c>
      <c r="H889" t="str">
        <f>VLOOKUP(G889,$B$5:$C$724,2,0)</f>
        <v>Huyện Đông Anh</v>
      </c>
      <c r="I889" t="str">
        <f t="shared" si="32"/>
        <v>101</v>
      </c>
      <c r="J889" t="str">
        <f>VLOOKUP(I889,Tỉnh!$A$2:$B$64,2,0)</f>
        <v>Hà Nội</v>
      </c>
    </row>
    <row r="890" hidden="1" spans="1:10">
      <c r="A890" s="38"/>
      <c r="B890" s="56" t="s">
        <v>1815</v>
      </c>
      <c r="C890" s="54" t="s">
        <v>1816</v>
      </c>
      <c r="D890" t="str">
        <f>IFERROR(VLOOKUP(C890,'5.2.5'!$G$2:$H$11754,2,0),"")</f>
        <v>Xã Tiên Dương</v>
      </c>
      <c r="E890" t="str">
        <f t="shared" si="30"/>
        <v/>
      </c>
      <c r="G890" t="str">
        <f t="shared" si="31"/>
        <v>10117</v>
      </c>
      <c r="H890" t="str">
        <f>VLOOKUP(G890,$B$5:$C$724,2,0)</f>
        <v>Huyện Đông Anh</v>
      </c>
      <c r="I890" t="str">
        <f t="shared" si="32"/>
        <v>101</v>
      </c>
      <c r="J890" t="str">
        <f>VLOOKUP(I890,Tỉnh!$A$2:$B$64,2,0)</f>
        <v>Hà Nội</v>
      </c>
    </row>
    <row r="891" hidden="1" spans="1:10">
      <c r="A891" s="38"/>
      <c r="B891" s="56" t="s">
        <v>1817</v>
      </c>
      <c r="C891" s="54" t="s">
        <v>1818</v>
      </c>
      <c r="D891" t="str">
        <f>IFERROR(VLOOKUP(C891,'5.2.5'!$G$2:$H$11754,2,0),"")</f>
        <v>Xã Vân Hà</v>
      </c>
      <c r="E891" t="str">
        <f t="shared" si="30"/>
        <v/>
      </c>
      <c r="G891" t="str">
        <f t="shared" si="31"/>
        <v>10117</v>
      </c>
      <c r="H891" t="str">
        <f>VLOOKUP(G891,$B$5:$C$724,2,0)</f>
        <v>Huyện Đông Anh</v>
      </c>
      <c r="I891" t="str">
        <f t="shared" si="32"/>
        <v>101</v>
      </c>
      <c r="J891" t="str">
        <f>VLOOKUP(I891,Tỉnh!$A$2:$B$64,2,0)</f>
        <v>Hà Nội</v>
      </c>
    </row>
    <row r="892" hidden="1" spans="1:10">
      <c r="A892" s="38"/>
      <c r="B892" s="56" t="s">
        <v>1819</v>
      </c>
      <c r="C892" s="54" t="s">
        <v>1820</v>
      </c>
      <c r="D892" t="str">
        <f>IFERROR(VLOOKUP(C892,'5.2.5'!$G$2:$H$11754,2,0),"")</f>
        <v>Xã Liên Hà</v>
      </c>
      <c r="E892" t="str">
        <f t="shared" si="30"/>
        <v/>
      </c>
      <c r="G892" t="str">
        <f t="shared" si="31"/>
        <v>10117</v>
      </c>
      <c r="H892" t="str">
        <f>VLOOKUP(G892,$B$5:$C$724,2,0)</f>
        <v>Huyện Đông Anh</v>
      </c>
      <c r="I892" t="str">
        <f t="shared" si="32"/>
        <v>101</v>
      </c>
      <c r="J892" t="str">
        <f>VLOOKUP(I892,Tỉnh!$A$2:$B$64,2,0)</f>
        <v>Hà Nội</v>
      </c>
    </row>
    <row r="893" hidden="1" spans="1:10">
      <c r="A893" s="38"/>
      <c r="B893" s="56" t="s">
        <v>1821</v>
      </c>
      <c r="C893" s="54" t="s">
        <v>1822</v>
      </c>
      <c r="D893" t="str">
        <f>IFERROR(VLOOKUP(C893,'5.2.5'!$G$2:$H$11754,2,0),"")</f>
        <v>Xã Việt Hùng</v>
      </c>
      <c r="E893" t="str">
        <f t="shared" si="30"/>
        <v/>
      </c>
      <c r="G893" t="str">
        <f t="shared" si="31"/>
        <v>10117</v>
      </c>
      <c r="H893" t="str">
        <f>VLOOKUP(G893,$B$5:$C$724,2,0)</f>
        <v>Huyện Đông Anh</v>
      </c>
      <c r="I893" t="str">
        <f t="shared" si="32"/>
        <v>101</v>
      </c>
      <c r="J893" t="str">
        <f>VLOOKUP(I893,Tỉnh!$A$2:$B$64,2,0)</f>
        <v>Hà Nội</v>
      </c>
    </row>
    <row r="894" hidden="1" spans="1:10">
      <c r="A894" s="38"/>
      <c r="B894" s="56" t="s">
        <v>1823</v>
      </c>
      <c r="C894" s="54" t="s">
        <v>1824</v>
      </c>
      <c r="D894" t="str">
        <f>IFERROR(VLOOKUP(C894,'5.2.5'!$G$2:$H$11754,2,0),"")</f>
        <v>Xã Kim Chung</v>
      </c>
      <c r="E894" t="str">
        <f t="shared" si="30"/>
        <v/>
      </c>
      <c r="G894" t="str">
        <f t="shared" si="31"/>
        <v>10117</v>
      </c>
      <c r="H894" t="str">
        <f>VLOOKUP(G894,$B$5:$C$724,2,0)</f>
        <v>Huyện Đông Anh</v>
      </c>
      <c r="I894" t="str">
        <f t="shared" si="32"/>
        <v>101</v>
      </c>
      <c r="J894" t="str">
        <f>VLOOKUP(I894,Tỉnh!$A$2:$B$64,2,0)</f>
        <v>Hà Nội</v>
      </c>
    </row>
    <row r="895" hidden="1" spans="1:10">
      <c r="A895" s="38"/>
      <c r="B895" s="56" t="s">
        <v>1825</v>
      </c>
      <c r="C895" s="54" t="s">
        <v>1826</v>
      </c>
      <c r="D895" t="str">
        <f>IFERROR(VLOOKUP(C895,'5.2.5'!$G$2:$H$11754,2,0),"")</f>
        <v>Xã Dục Tú</v>
      </c>
      <c r="E895" t="str">
        <f t="shared" si="30"/>
        <v/>
      </c>
      <c r="G895" t="str">
        <f t="shared" si="31"/>
        <v>10117</v>
      </c>
      <c r="H895" t="str">
        <f>VLOOKUP(G895,$B$5:$C$724,2,0)</f>
        <v>Huyện Đông Anh</v>
      </c>
      <c r="I895" t="str">
        <f t="shared" si="32"/>
        <v>101</v>
      </c>
      <c r="J895" t="str">
        <f>VLOOKUP(I895,Tỉnh!$A$2:$B$64,2,0)</f>
        <v>Hà Nội</v>
      </c>
    </row>
    <row r="896" hidden="1" spans="1:10">
      <c r="A896" s="38"/>
      <c r="B896" s="56" t="s">
        <v>1827</v>
      </c>
      <c r="C896" s="54" t="s">
        <v>1828</v>
      </c>
      <c r="D896" t="str">
        <f>IFERROR(VLOOKUP(C896,'5.2.5'!$G$2:$H$11754,2,0),"")</f>
        <v>Xã Vĩnh Ngọc</v>
      </c>
      <c r="E896" t="str">
        <f t="shared" si="30"/>
        <v/>
      </c>
      <c r="G896" t="str">
        <f t="shared" si="31"/>
        <v>10117</v>
      </c>
      <c r="H896" t="str">
        <f>VLOOKUP(G896,$B$5:$C$724,2,0)</f>
        <v>Huyện Đông Anh</v>
      </c>
      <c r="I896" t="str">
        <f t="shared" si="32"/>
        <v>101</v>
      </c>
      <c r="J896" t="str">
        <f>VLOOKUP(I896,Tỉnh!$A$2:$B$64,2,0)</f>
        <v>Hà Nội</v>
      </c>
    </row>
    <row r="897" hidden="1" spans="1:10">
      <c r="A897" s="38"/>
      <c r="B897" s="56" t="s">
        <v>1829</v>
      </c>
      <c r="C897" s="54" t="s">
        <v>1830</v>
      </c>
      <c r="D897" t="str">
        <f>IFERROR(VLOOKUP(C897,'5.2.5'!$G$2:$H$11754,2,0),"")</f>
        <v>Xã Cổ Loa</v>
      </c>
      <c r="E897" t="str">
        <f t="shared" si="30"/>
        <v/>
      </c>
      <c r="G897" t="str">
        <f t="shared" si="31"/>
        <v>10117</v>
      </c>
      <c r="H897" t="str">
        <f>VLOOKUP(G897,$B$5:$C$724,2,0)</f>
        <v>Huyện Đông Anh</v>
      </c>
      <c r="I897" t="str">
        <f t="shared" si="32"/>
        <v>101</v>
      </c>
      <c r="J897" t="str">
        <f>VLOOKUP(I897,Tỉnh!$A$2:$B$64,2,0)</f>
        <v>Hà Nội</v>
      </c>
    </row>
    <row r="898" hidden="1" spans="1:10">
      <c r="A898" s="38"/>
      <c r="B898" s="56" t="s">
        <v>1831</v>
      </c>
      <c r="C898" s="54" t="s">
        <v>1832</v>
      </c>
      <c r="D898" t="str">
        <f>IFERROR(VLOOKUP(C898,'5.2.5'!$G$2:$H$11754,2,0),"")</f>
        <v>Xã Hải Bối</v>
      </c>
      <c r="E898" t="str">
        <f t="shared" si="30"/>
        <v/>
      </c>
      <c r="G898" t="str">
        <f t="shared" si="31"/>
        <v>10117</v>
      </c>
      <c r="H898" t="str">
        <f>VLOOKUP(G898,$B$5:$C$724,2,0)</f>
        <v>Huyện Đông Anh</v>
      </c>
      <c r="I898" t="str">
        <f t="shared" si="32"/>
        <v>101</v>
      </c>
      <c r="J898" t="str">
        <f>VLOOKUP(I898,Tỉnh!$A$2:$B$64,2,0)</f>
        <v>Hà Nội</v>
      </c>
    </row>
    <row r="899" hidden="1" spans="1:10">
      <c r="A899" s="38"/>
      <c r="B899" s="56" t="s">
        <v>1833</v>
      </c>
      <c r="C899" s="54" t="s">
        <v>1834</v>
      </c>
      <c r="D899" t="str">
        <f>IFERROR(VLOOKUP(C899,'5.2.5'!$G$2:$H$11754,2,0),"")</f>
        <v>Xã Võng La</v>
      </c>
      <c r="E899" t="str">
        <f t="shared" si="30"/>
        <v/>
      </c>
      <c r="G899" t="str">
        <f t="shared" si="31"/>
        <v>10117</v>
      </c>
      <c r="H899" t="str">
        <f>VLOOKUP(G899,$B$5:$C$724,2,0)</f>
        <v>Huyện Đông Anh</v>
      </c>
      <c r="I899" t="str">
        <f t="shared" si="32"/>
        <v>101</v>
      </c>
      <c r="J899" t="str">
        <f>VLOOKUP(I899,Tỉnh!$A$2:$B$64,2,0)</f>
        <v>Hà Nội</v>
      </c>
    </row>
    <row r="900" hidden="1" spans="1:10">
      <c r="A900" s="38"/>
      <c r="B900" s="56" t="s">
        <v>1835</v>
      </c>
      <c r="C900" s="54" t="s">
        <v>1836</v>
      </c>
      <c r="D900" t="str">
        <f>IFERROR(VLOOKUP(C900,'5.2.5'!$G$2:$H$11754,2,0),"")</f>
        <v>Xã Mai Lâm</v>
      </c>
      <c r="E900" t="str">
        <f t="shared" si="30"/>
        <v/>
      </c>
      <c r="G900" t="str">
        <f t="shared" si="31"/>
        <v>10117</v>
      </c>
      <c r="H900" t="str">
        <f>VLOOKUP(G900,$B$5:$C$724,2,0)</f>
        <v>Huyện Đông Anh</v>
      </c>
      <c r="I900" t="str">
        <f t="shared" si="32"/>
        <v>101</v>
      </c>
      <c r="J900" t="str">
        <f>VLOOKUP(I900,Tỉnh!$A$2:$B$64,2,0)</f>
        <v>Hà Nội</v>
      </c>
    </row>
    <row r="901" hidden="1" spans="1:10">
      <c r="A901" s="38"/>
      <c r="B901" s="56" t="s">
        <v>1837</v>
      </c>
      <c r="C901" s="54" t="s">
        <v>1838</v>
      </c>
      <c r="D901" t="str">
        <f>IFERROR(VLOOKUP(C901,'5.2.5'!$G$2:$H$11754,2,0),"")</f>
        <v>Xã Vân Nội</v>
      </c>
      <c r="E901" t="str">
        <f t="shared" si="30"/>
        <v/>
      </c>
      <c r="G901" t="str">
        <f t="shared" si="31"/>
        <v>10117</v>
      </c>
      <c r="H901" t="str">
        <f>VLOOKUP(G901,$B$5:$C$724,2,0)</f>
        <v>Huyện Đông Anh</v>
      </c>
      <c r="I901" t="str">
        <f t="shared" si="32"/>
        <v>101</v>
      </c>
      <c r="J901" t="str">
        <f>VLOOKUP(I901,Tỉnh!$A$2:$B$64,2,0)</f>
        <v>Hà Nội</v>
      </c>
    </row>
    <row r="902" hidden="1" spans="1:10">
      <c r="A902" s="38"/>
      <c r="B902" s="56" t="s">
        <v>1839</v>
      </c>
      <c r="C902" s="54" t="s">
        <v>1840</v>
      </c>
      <c r="D902" t="str">
        <f>IFERROR(VLOOKUP(C902,'5.2.5'!$G$2:$H$11754,2,0),"")</f>
        <v>Xã Tàm Xá</v>
      </c>
      <c r="E902" t="str">
        <f t="shared" si="30"/>
        <v/>
      </c>
      <c r="G902" t="str">
        <f t="shared" si="31"/>
        <v>10117</v>
      </c>
      <c r="H902" t="str">
        <f>VLOOKUP(G902,$B$5:$C$724,2,0)</f>
        <v>Huyện Đông Anh</v>
      </c>
      <c r="I902" t="str">
        <f t="shared" si="32"/>
        <v>101</v>
      </c>
      <c r="J902" t="str">
        <f>VLOOKUP(I902,Tỉnh!$A$2:$B$64,2,0)</f>
        <v>Hà Nội</v>
      </c>
    </row>
    <row r="903" hidden="1" spans="1:10">
      <c r="A903" s="38"/>
      <c r="B903" s="56" t="s">
        <v>1841</v>
      </c>
      <c r="C903" s="54" t="s">
        <v>1842</v>
      </c>
      <c r="D903" t="str">
        <f>IFERROR(VLOOKUP(C903,'5.2.5'!$G$2:$H$11754,2,0),"")</f>
        <v>Thị trấn Đông Anh</v>
      </c>
      <c r="E903" t="str">
        <f t="shared" si="30"/>
        <v/>
      </c>
      <c r="G903" t="str">
        <f t="shared" si="31"/>
        <v>10117</v>
      </c>
      <c r="H903" t="str">
        <f>VLOOKUP(G903,$B$5:$C$724,2,0)</f>
        <v>Huyện Đông Anh</v>
      </c>
      <c r="I903" t="str">
        <f t="shared" si="32"/>
        <v>101</v>
      </c>
      <c r="J903" t="str">
        <f>VLOOKUP(I903,Tỉnh!$A$2:$B$64,2,0)</f>
        <v>Hà Nội</v>
      </c>
    </row>
    <row r="904" hidden="1" spans="1:10">
      <c r="A904" s="38"/>
      <c r="B904" s="56" t="s">
        <v>1843</v>
      </c>
      <c r="C904" s="54" t="s">
        <v>1844</v>
      </c>
      <c r="D904" t="str">
        <f>IFERROR(VLOOKUP(C904,'5.2.5'!$G$2:$H$11754,2,0),"")</f>
        <v>Xã Nguyên Khê</v>
      </c>
      <c r="E904" t="str">
        <f t="shared" si="30"/>
        <v/>
      </c>
      <c r="G904" t="str">
        <f t="shared" si="31"/>
        <v>10117</v>
      </c>
      <c r="H904" t="str">
        <f>VLOOKUP(G904,$B$5:$C$724,2,0)</f>
        <v>Huyện Đông Anh</v>
      </c>
      <c r="I904" t="str">
        <f t="shared" si="32"/>
        <v>101</v>
      </c>
      <c r="J904" t="str">
        <f>VLOOKUP(I904,Tỉnh!$A$2:$B$64,2,0)</f>
        <v>Hà Nội</v>
      </c>
    </row>
    <row r="905" hidden="1" spans="1:10">
      <c r="A905" s="38"/>
      <c r="B905" s="56" t="s">
        <v>1845</v>
      </c>
      <c r="C905" s="54" t="s">
        <v>1846</v>
      </c>
      <c r="D905" t="str">
        <f>IFERROR(VLOOKUP(C905,'5.2.5'!$G$2:$H$11754,2,0),"")</f>
        <v>Xã Uy Nỗ</v>
      </c>
      <c r="E905" t="str">
        <f t="shared" si="30"/>
        <v/>
      </c>
      <c r="G905" t="str">
        <f t="shared" si="31"/>
        <v>10117</v>
      </c>
      <c r="H905" t="str">
        <f>VLOOKUP(G905,$B$5:$C$724,2,0)</f>
        <v>Huyện Đông Anh</v>
      </c>
      <c r="I905" t="str">
        <f t="shared" si="32"/>
        <v>101</v>
      </c>
      <c r="J905" t="str">
        <f>VLOOKUP(I905,Tỉnh!$A$2:$B$64,2,0)</f>
        <v>Hà Nội</v>
      </c>
    </row>
    <row r="906" hidden="1" spans="1:10">
      <c r="A906" s="38"/>
      <c r="B906" s="56" t="s">
        <v>1847</v>
      </c>
      <c r="C906" s="54" t="s">
        <v>1848</v>
      </c>
      <c r="D906" t="str">
        <f>IFERROR(VLOOKUP(C906,'5.2.5'!$G$2:$H$11754,2,0),"")</f>
        <v>Xã Kim Nỗ</v>
      </c>
      <c r="E906" t="str">
        <f t="shared" si="30"/>
        <v/>
      </c>
      <c r="G906" t="str">
        <f t="shared" si="31"/>
        <v>10117</v>
      </c>
      <c r="H906" t="str">
        <f>VLOOKUP(G906,$B$5:$C$724,2,0)</f>
        <v>Huyện Đông Anh</v>
      </c>
      <c r="I906" t="str">
        <f t="shared" si="32"/>
        <v>101</v>
      </c>
      <c r="J906" t="str">
        <f>VLOOKUP(I906,Tỉnh!$A$2:$B$64,2,0)</f>
        <v>Hà Nội</v>
      </c>
    </row>
    <row r="907" hidden="1" spans="1:10">
      <c r="A907" s="38"/>
      <c r="B907" s="56" t="s">
        <v>1849</v>
      </c>
      <c r="C907" s="54" t="s">
        <v>1850</v>
      </c>
      <c r="D907" t="str">
        <f>IFERROR(VLOOKUP(C907,'5.2.5'!$G$2:$H$11754,2,0),"")</f>
        <v>Xã Đại Mạch</v>
      </c>
      <c r="E907" t="str">
        <f t="shared" si="30"/>
        <v/>
      </c>
      <c r="G907" t="str">
        <f t="shared" si="31"/>
        <v>10117</v>
      </c>
      <c r="H907" t="str">
        <f>VLOOKUP(G907,$B$5:$C$724,2,0)</f>
        <v>Huyện Đông Anh</v>
      </c>
      <c r="I907" t="str">
        <f t="shared" si="32"/>
        <v>101</v>
      </c>
      <c r="J907" t="str">
        <f>VLOOKUP(I907,Tỉnh!$A$2:$B$64,2,0)</f>
        <v>Hà Nội</v>
      </c>
    </row>
    <row r="908" hidden="1" spans="1:10">
      <c r="A908" s="38"/>
      <c r="B908" s="56" t="s">
        <v>1851</v>
      </c>
      <c r="C908" s="54" t="s">
        <v>1852</v>
      </c>
      <c r="D908" t="str">
        <f>IFERROR(VLOOKUP(C908,'5.2.5'!$G$2:$H$11754,2,0),"")</f>
        <v>Xã Xuân Canh</v>
      </c>
      <c r="E908" t="str">
        <f t="shared" si="30"/>
        <v/>
      </c>
      <c r="G908" t="str">
        <f t="shared" si="31"/>
        <v>10117</v>
      </c>
      <c r="H908" t="str">
        <f>VLOOKUP(G908,$B$5:$C$724,2,0)</f>
        <v>Huyện Đông Anh</v>
      </c>
      <c r="I908" t="str">
        <f t="shared" si="32"/>
        <v>101</v>
      </c>
      <c r="J908" t="str">
        <f>VLOOKUP(I908,Tỉnh!$A$2:$B$64,2,0)</f>
        <v>Hà Nội</v>
      </c>
    </row>
    <row r="909" hidden="1" spans="1:10">
      <c r="A909" s="38"/>
      <c r="B909" s="56" t="s">
        <v>1853</v>
      </c>
      <c r="C909" s="54" t="s">
        <v>1854</v>
      </c>
      <c r="D909" t="str">
        <f>IFERROR(VLOOKUP(C909,'5.2.5'!$G$2:$H$11754,2,0),"")</f>
        <v>Xã Đông Hội</v>
      </c>
      <c r="E909" t="str">
        <f t="shared" si="30"/>
        <v/>
      </c>
      <c r="G909" t="str">
        <f t="shared" si="31"/>
        <v>10117</v>
      </c>
      <c r="H909" t="str">
        <f>VLOOKUP(G909,$B$5:$C$724,2,0)</f>
        <v>Huyện Đông Anh</v>
      </c>
      <c r="I909" t="str">
        <f t="shared" si="32"/>
        <v>101</v>
      </c>
      <c r="J909" t="str">
        <f>VLOOKUP(I909,Tỉnh!$A$2:$B$64,2,0)</f>
        <v>Hà Nội</v>
      </c>
    </row>
    <row r="910" hidden="1" spans="1:10">
      <c r="A910" s="38"/>
      <c r="B910" s="56" t="s">
        <v>1855</v>
      </c>
      <c r="C910" s="54" t="s">
        <v>1856</v>
      </c>
      <c r="D910" t="str">
        <f>IFERROR(VLOOKUP(C910,'5.2.5'!$G$2:$H$11754,2,0),"")</f>
        <v>Xã Kiêu Kỵ</v>
      </c>
      <c r="E910" t="str">
        <f t="shared" si="30"/>
        <v/>
      </c>
      <c r="G910" t="str">
        <f t="shared" si="31"/>
        <v>10119</v>
      </c>
      <c r="H910" t="str">
        <f>VLOOKUP(G910,$B$5:$C$724,2,0)</f>
        <v>Huyện Gia Lâm</v>
      </c>
      <c r="I910" t="str">
        <f t="shared" si="32"/>
        <v>101</v>
      </c>
      <c r="J910" t="str">
        <f>VLOOKUP(I910,Tỉnh!$A$2:$B$64,2,0)</f>
        <v>Hà Nội</v>
      </c>
    </row>
    <row r="911" hidden="1" spans="1:10">
      <c r="A911" s="38"/>
      <c r="B911" s="56" t="s">
        <v>1857</v>
      </c>
      <c r="C911" s="54" t="s">
        <v>1858</v>
      </c>
      <c r="D911" t="str">
        <f>IFERROR(VLOOKUP(C911,'5.2.5'!$G$2:$H$11754,2,0),"")</f>
        <v>Xã Bát Tràng</v>
      </c>
      <c r="E911" t="str">
        <f t="shared" si="30"/>
        <v/>
      </c>
      <c r="G911" t="str">
        <f t="shared" si="31"/>
        <v>10119</v>
      </c>
      <c r="H911" t="str">
        <f>VLOOKUP(G911,$B$5:$C$724,2,0)</f>
        <v>Huyện Gia Lâm</v>
      </c>
      <c r="I911" t="str">
        <f t="shared" si="32"/>
        <v>101</v>
      </c>
      <c r="J911" t="str">
        <f>VLOOKUP(I911,Tỉnh!$A$2:$B$64,2,0)</f>
        <v>Hà Nội</v>
      </c>
    </row>
    <row r="912" spans="1:11">
      <c r="A912" s="38"/>
      <c r="B912" s="56" t="s">
        <v>1859</v>
      </c>
      <c r="C912" s="54" t="s">
        <v>1860</v>
      </c>
      <c r="D912" t="str">
        <f>IFERROR(VLOOKUP(C912,'5.2.5'!$G$2:$H$11754,2,0),"")</f>
        <v>Xã Kim Lan</v>
      </c>
      <c r="E912" t="str">
        <f t="shared" si="30"/>
        <v>Xã Kim Lan (hết hiệu lực)</v>
      </c>
      <c r="F912" t="s">
        <v>248</v>
      </c>
      <c r="G912" t="str">
        <f t="shared" si="31"/>
        <v>10119</v>
      </c>
      <c r="H912" t="str">
        <f>VLOOKUP(G912,$B$5:$C$724,2,0)</f>
        <v>Huyện Gia Lâm</v>
      </c>
      <c r="I912" t="str">
        <f t="shared" si="32"/>
        <v>101</v>
      </c>
      <c r="J912" t="str">
        <f>VLOOKUP(I912,Tỉnh!$A$2:$B$64,2,0)</f>
        <v>Hà Nội</v>
      </c>
      <c r="K912" t="str">
        <f>VLOOKUP(J912,'Nghị quyết thay đổi'!$B$1:$C$30,2,0)</f>
        <v>5.2.6</v>
      </c>
    </row>
    <row r="913" spans="1:11">
      <c r="A913" s="38"/>
      <c r="B913" s="56" t="s">
        <v>1861</v>
      </c>
      <c r="C913" s="54" t="s">
        <v>1862</v>
      </c>
      <c r="D913" t="str">
        <f>IFERROR(VLOOKUP(C913,'5.2.5'!$G$2:$H$11754,2,0),"")</f>
        <v>Xã Văn Đức</v>
      </c>
      <c r="E913" t="str">
        <f t="shared" si="30"/>
        <v>Xã Văn Đức (hết hiệu lực)</v>
      </c>
      <c r="F913" t="s">
        <v>248</v>
      </c>
      <c r="G913" t="str">
        <f t="shared" si="31"/>
        <v>10119</v>
      </c>
      <c r="H913" t="str">
        <f>VLOOKUP(G913,$B$5:$C$724,2,0)</f>
        <v>Huyện Gia Lâm</v>
      </c>
      <c r="I913" t="str">
        <f t="shared" si="32"/>
        <v>101</v>
      </c>
      <c r="J913" t="str">
        <f>VLOOKUP(I913,Tỉnh!$A$2:$B$64,2,0)</f>
        <v>Hà Nội</v>
      </c>
      <c r="K913" t="str">
        <f>VLOOKUP(J913,'Nghị quyết thay đổi'!$B$1:$C$30,2,0)</f>
        <v>5.2.6</v>
      </c>
    </row>
    <row r="914" hidden="1" spans="1:10">
      <c r="A914" s="38"/>
      <c r="B914" s="56" t="s">
        <v>1863</v>
      </c>
      <c r="C914" s="54" t="s">
        <v>1864</v>
      </c>
      <c r="D914" t="str">
        <f>IFERROR(VLOOKUP(C914,'5.2.5'!$G$2:$H$11754,2,0),"")</f>
        <v>Xã Đa Tốn</v>
      </c>
      <c r="E914" t="str">
        <f t="shared" si="30"/>
        <v/>
      </c>
      <c r="G914" t="str">
        <f t="shared" si="31"/>
        <v>10119</v>
      </c>
      <c r="H914" t="str">
        <f>VLOOKUP(G914,$B$5:$C$724,2,0)</f>
        <v>Huyện Gia Lâm</v>
      </c>
      <c r="I914" t="str">
        <f t="shared" si="32"/>
        <v>101</v>
      </c>
      <c r="J914" t="str">
        <f>VLOOKUP(I914,Tỉnh!$A$2:$B$64,2,0)</f>
        <v>Hà Nội</v>
      </c>
    </row>
    <row r="915" hidden="1" spans="1:10">
      <c r="A915" s="38"/>
      <c r="B915" s="56" t="s">
        <v>1865</v>
      </c>
      <c r="C915" s="54" t="s">
        <v>1866</v>
      </c>
      <c r="D915" t="str">
        <f>IFERROR(VLOOKUP(C915,'5.2.5'!$G$2:$H$11754,2,0),"")</f>
        <v>Thị trấn Yên Viên</v>
      </c>
      <c r="E915" t="str">
        <f t="shared" si="30"/>
        <v/>
      </c>
      <c r="G915" t="str">
        <f t="shared" si="31"/>
        <v>10119</v>
      </c>
      <c r="H915" t="str">
        <f>VLOOKUP(G915,$B$5:$C$724,2,0)</f>
        <v>Huyện Gia Lâm</v>
      </c>
      <c r="I915" t="str">
        <f t="shared" si="32"/>
        <v>101</v>
      </c>
      <c r="J915" t="str">
        <f>VLOOKUP(I915,Tỉnh!$A$2:$B$64,2,0)</f>
        <v>Hà Nội</v>
      </c>
    </row>
    <row r="916" hidden="1" spans="1:10">
      <c r="A916" s="38"/>
      <c r="B916" s="56" t="s">
        <v>1867</v>
      </c>
      <c r="C916" s="54" t="s">
        <v>1868</v>
      </c>
      <c r="D916" t="str">
        <f>IFERROR(VLOOKUP(C916,'5.2.5'!$G$2:$H$11754,2,0),"")</f>
        <v>Xã Yên Thường</v>
      </c>
      <c r="E916" t="str">
        <f t="shared" si="30"/>
        <v/>
      </c>
      <c r="G916" t="str">
        <f t="shared" si="31"/>
        <v>10119</v>
      </c>
      <c r="H916" t="str">
        <f>VLOOKUP(G916,$B$5:$C$724,2,0)</f>
        <v>Huyện Gia Lâm</v>
      </c>
      <c r="I916" t="str">
        <f t="shared" si="32"/>
        <v>101</v>
      </c>
      <c r="J916" t="str">
        <f>VLOOKUP(I916,Tỉnh!$A$2:$B$64,2,0)</f>
        <v>Hà Nội</v>
      </c>
    </row>
    <row r="917" hidden="1" spans="1:10">
      <c r="A917" s="38"/>
      <c r="B917" s="56" t="s">
        <v>1869</v>
      </c>
      <c r="C917" s="54" t="s">
        <v>1870</v>
      </c>
      <c r="D917" t="str">
        <f>IFERROR(VLOOKUP(C917,'5.2.5'!$G$2:$H$11754,2,0),"")</f>
        <v>Xã Yên Viên</v>
      </c>
      <c r="E917" t="str">
        <f t="shared" si="30"/>
        <v/>
      </c>
      <c r="G917" t="str">
        <f t="shared" si="31"/>
        <v>10119</v>
      </c>
      <c r="H917" t="str">
        <f>VLOOKUP(G917,$B$5:$C$724,2,0)</f>
        <v>Huyện Gia Lâm</v>
      </c>
      <c r="I917" t="str">
        <f t="shared" si="32"/>
        <v>101</v>
      </c>
      <c r="J917" t="str">
        <f>VLOOKUP(I917,Tỉnh!$A$2:$B$64,2,0)</f>
        <v>Hà Nội</v>
      </c>
    </row>
    <row r="918" spans="1:11">
      <c r="A918" s="38"/>
      <c r="B918" s="56" t="s">
        <v>1871</v>
      </c>
      <c r="C918" s="54" t="s">
        <v>1872</v>
      </c>
      <c r="D918" t="str">
        <f>IFERROR(VLOOKUP(C918,'5.2.5'!$G$2:$H$11754,2,0),"")</f>
        <v>Xã Đình Xuyên</v>
      </c>
      <c r="E918" t="str">
        <f t="shared" si="30"/>
        <v>Xã Đình Xuyên (hết hiệu lực)</v>
      </c>
      <c r="F918" t="s">
        <v>248</v>
      </c>
      <c r="G918" t="str">
        <f t="shared" si="31"/>
        <v>10119</v>
      </c>
      <c r="H918" t="str">
        <f>VLOOKUP(G918,$B$5:$C$724,2,0)</f>
        <v>Huyện Gia Lâm</v>
      </c>
      <c r="I918" t="str">
        <f t="shared" si="32"/>
        <v>101</v>
      </c>
      <c r="J918" t="str">
        <f>VLOOKUP(I918,Tỉnh!$A$2:$B$64,2,0)</f>
        <v>Hà Nội</v>
      </c>
      <c r="K918" t="str">
        <f>VLOOKUP(J918,'Nghị quyết thay đổi'!$B$1:$C$30,2,0)</f>
        <v>5.2.6</v>
      </c>
    </row>
    <row r="919" spans="1:11">
      <c r="A919" s="38"/>
      <c r="B919" s="56" t="s">
        <v>1873</v>
      </c>
      <c r="C919" s="54" t="s">
        <v>1874</v>
      </c>
      <c r="D919" t="str">
        <f>IFERROR(VLOOKUP(C919,'5.2.5'!$G$2:$H$11754,2,0),"")</f>
        <v>Xã Dương Hà</v>
      </c>
      <c r="E919" t="str">
        <f t="shared" si="30"/>
        <v>Xã Dương Hà (hết hiệu lực)</v>
      </c>
      <c r="F919" t="s">
        <v>248</v>
      </c>
      <c r="G919" t="str">
        <f t="shared" si="31"/>
        <v>10119</v>
      </c>
      <c r="H919" t="str">
        <f>VLOOKUP(G919,$B$5:$C$724,2,0)</f>
        <v>Huyện Gia Lâm</v>
      </c>
      <c r="I919" t="str">
        <f t="shared" si="32"/>
        <v>101</v>
      </c>
      <c r="J919" t="str">
        <f>VLOOKUP(I919,Tỉnh!$A$2:$B$64,2,0)</f>
        <v>Hà Nội</v>
      </c>
      <c r="K919" t="str">
        <f>VLOOKUP(J919,'Nghị quyết thay đổi'!$B$1:$C$30,2,0)</f>
        <v>5.2.6</v>
      </c>
    </row>
    <row r="920" hidden="1" spans="1:10">
      <c r="A920" s="38"/>
      <c r="B920" s="56" t="s">
        <v>1875</v>
      </c>
      <c r="C920" s="54" t="s">
        <v>1876</v>
      </c>
      <c r="D920" t="str">
        <f>IFERROR(VLOOKUP(C920,'5.2.5'!$G$2:$H$11754,2,0),"")</f>
        <v>Xã Phù Đổng</v>
      </c>
      <c r="E920" t="str">
        <f t="shared" si="30"/>
        <v/>
      </c>
      <c r="G920" t="str">
        <f t="shared" si="31"/>
        <v>10119</v>
      </c>
      <c r="H920" t="str">
        <f>VLOOKUP(G920,$B$5:$C$724,2,0)</f>
        <v>Huyện Gia Lâm</v>
      </c>
      <c r="I920" t="str">
        <f t="shared" si="32"/>
        <v>101</v>
      </c>
      <c r="J920" t="str">
        <f>VLOOKUP(I920,Tỉnh!$A$2:$B$64,2,0)</f>
        <v>Hà Nội</v>
      </c>
    </row>
    <row r="921" hidden="1" spans="1:10">
      <c r="A921" s="38"/>
      <c r="B921" s="56" t="s">
        <v>1877</v>
      </c>
      <c r="C921" s="54" t="s">
        <v>1878</v>
      </c>
      <c r="D921" t="str">
        <f>IFERROR(VLOOKUP(C921,'5.2.5'!$G$2:$H$11754,2,0),"")</f>
        <v>Xã Cổ Bi</v>
      </c>
      <c r="E921" t="str">
        <f t="shared" si="30"/>
        <v/>
      </c>
      <c r="G921" t="str">
        <f t="shared" si="31"/>
        <v>10119</v>
      </c>
      <c r="H921" t="str">
        <f>VLOOKUP(G921,$B$5:$C$724,2,0)</f>
        <v>Huyện Gia Lâm</v>
      </c>
      <c r="I921" t="str">
        <f t="shared" si="32"/>
        <v>101</v>
      </c>
      <c r="J921" t="str">
        <f>VLOOKUP(I921,Tỉnh!$A$2:$B$64,2,0)</f>
        <v>Hà Nội</v>
      </c>
    </row>
    <row r="922" hidden="1" spans="1:10">
      <c r="A922" s="38"/>
      <c r="B922" s="56" t="s">
        <v>1879</v>
      </c>
      <c r="C922" s="54" t="s">
        <v>1880</v>
      </c>
      <c r="D922" t="str">
        <f>IFERROR(VLOOKUP(C922,'5.2.5'!$G$2:$H$11754,2,0),"")</f>
        <v>Xã Đặng Xá</v>
      </c>
      <c r="E922" t="str">
        <f t="shared" si="30"/>
        <v/>
      </c>
      <c r="G922" t="str">
        <f t="shared" si="31"/>
        <v>10119</v>
      </c>
      <c r="H922" t="str">
        <f>VLOOKUP(G922,$B$5:$C$724,2,0)</f>
        <v>Huyện Gia Lâm</v>
      </c>
      <c r="I922" t="str">
        <f t="shared" si="32"/>
        <v>101</v>
      </c>
      <c r="J922" t="str">
        <f>VLOOKUP(I922,Tỉnh!$A$2:$B$64,2,0)</f>
        <v>Hà Nội</v>
      </c>
    </row>
    <row r="923" spans="1:11">
      <c r="A923" s="38"/>
      <c r="B923" s="56" t="s">
        <v>1881</v>
      </c>
      <c r="C923" s="54" t="s">
        <v>1882</v>
      </c>
      <c r="D923" t="str">
        <f>IFERROR(VLOOKUP(C923,'5.2.5'!$G$2:$H$11754,2,0),"")</f>
        <v>Xã Kim Sơn</v>
      </c>
      <c r="E923" t="str">
        <f t="shared" ref="E923:E986" si="33">IF(D923=B923,"",B923)</f>
        <v>Xã Kim Sơn (hết hiệu lực)</v>
      </c>
      <c r="F923" t="s">
        <v>248</v>
      </c>
      <c r="G923" t="str">
        <f t="shared" ref="G923:G986" si="34">LEFT(C923,5)</f>
        <v>10119</v>
      </c>
      <c r="H923" t="str">
        <f>VLOOKUP(G923,$B$5:$C$724,2,0)</f>
        <v>Huyện Gia Lâm</v>
      </c>
      <c r="I923" t="str">
        <f t="shared" ref="I923:I986" si="35">LEFT(C923,3)</f>
        <v>101</v>
      </c>
      <c r="J923" t="str">
        <f>VLOOKUP(I923,Tỉnh!$A$2:$B$64,2,0)</f>
        <v>Hà Nội</v>
      </c>
      <c r="K923" t="str">
        <f>VLOOKUP(J923,'Nghị quyết thay đổi'!$B$1:$C$30,2,0)</f>
        <v>5.2.6</v>
      </c>
    </row>
    <row r="924" hidden="1" spans="1:10">
      <c r="A924" s="38"/>
      <c r="B924" s="56" t="s">
        <v>1883</v>
      </c>
      <c r="C924" s="54" t="s">
        <v>1884</v>
      </c>
      <c r="D924" t="str">
        <f>IFERROR(VLOOKUP(C924,'5.2.5'!$G$2:$H$11754,2,0),"")</f>
        <v>Thị trấn Trâu Quỳ</v>
      </c>
      <c r="E924" t="str">
        <f t="shared" si="33"/>
        <v/>
      </c>
      <c r="G924" t="str">
        <f t="shared" si="34"/>
        <v>10119</v>
      </c>
      <c r="H924" t="str">
        <f>VLOOKUP(G924,$B$5:$C$724,2,0)</f>
        <v>Huyện Gia Lâm</v>
      </c>
      <c r="I924" t="str">
        <f t="shared" si="35"/>
        <v>101</v>
      </c>
      <c r="J924" t="str">
        <f>VLOOKUP(I924,Tỉnh!$A$2:$B$64,2,0)</f>
        <v>Hà Nội</v>
      </c>
    </row>
    <row r="925" hidden="1" spans="1:10">
      <c r="A925" s="38"/>
      <c r="B925" s="56" t="s">
        <v>1885</v>
      </c>
      <c r="C925" s="54" t="s">
        <v>1886</v>
      </c>
      <c r="D925" t="str">
        <f>IFERROR(VLOOKUP(C925,'5.2.5'!$G$2:$H$11754,2,0),"")</f>
        <v>Xã Dương Quang</v>
      </c>
      <c r="E925" t="str">
        <f t="shared" si="33"/>
        <v/>
      </c>
      <c r="G925" t="str">
        <f t="shared" si="34"/>
        <v>10119</v>
      </c>
      <c r="H925" t="str">
        <f>VLOOKUP(G925,$B$5:$C$724,2,0)</f>
        <v>Huyện Gia Lâm</v>
      </c>
      <c r="I925" t="str">
        <f t="shared" si="35"/>
        <v>101</v>
      </c>
      <c r="J925" t="str">
        <f>VLOOKUP(I925,Tỉnh!$A$2:$B$64,2,0)</f>
        <v>Hà Nội</v>
      </c>
    </row>
    <row r="926" spans="1:11">
      <c r="A926" s="38"/>
      <c r="B926" s="56" t="s">
        <v>1887</v>
      </c>
      <c r="C926" s="54" t="s">
        <v>1888</v>
      </c>
      <c r="D926" t="str">
        <f>IFERROR(VLOOKUP(C926,'5.2.5'!$G$2:$H$11754,2,0),"")</f>
        <v>Xã Đông Dư</v>
      </c>
      <c r="E926" t="str">
        <f t="shared" si="33"/>
        <v>Xã Đông Dư (hết hiệu lực)</v>
      </c>
      <c r="F926" t="s">
        <v>248</v>
      </c>
      <c r="G926" t="str">
        <f t="shared" si="34"/>
        <v>10119</v>
      </c>
      <c r="H926" t="str">
        <f>VLOOKUP(G926,$B$5:$C$724,2,0)</f>
        <v>Huyện Gia Lâm</v>
      </c>
      <c r="I926" t="str">
        <f t="shared" si="35"/>
        <v>101</v>
      </c>
      <c r="J926" t="str">
        <f>VLOOKUP(I926,Tỉnh!$A$2:$B$64,2,0)</f>
        <v>Hà Nội</v>
      </c>
      <c r="K926" t="str">
        <f>VLOOKUP(J926,'Nghị quyết thay đổi'!$B$1:$C$30,2,0)</f>
        <v>5.2.6</v>
      </c>
    </row>
    <row r="927" hidden="1" spans="1:10">
      <c r="A927" s="38"/>
      <c r="B927" s="56" t="s">
        <v>1889</v>
      </c>
      <c r="C927" s="54" t="s">
        <v>1890</v>
      </c>
      <c r="D927" t="str">
        <f>IFERROR(VLOOKUP(C927,'5.2.5'!$G$2:$H$11754,2,0),"")</f>
        <v>Xã Lệ Chi</v>
      </c>
      <c r="E927" t="str">
        <f t="shared" si="33"/>
        <v/>
      </c>
      <c r="G927" t="str">
        <f t="shared" si="34"/>
        <v>10119</v>
      </c>
      <c r="H927" t="str">
        <f>VLOOKUP(G927,$B$5:$C$724,2,0)</f>
        <v>Huyện Gia Lâm</v>
      </c>
      <c r="I927" t="str">
        <f t="shared" si="35"/>
        <v>101</v>
      </c>
      <c r="J927" t="str">
        <f>VLOOKUP(I927,Tỉnh!$A$2:$B$64,2,0)</f>
        <v>Hà Nội</v>
      </c>
    </row>
    <row r="928" hidden="1" spans="1:10">
      <c r="A928" s="38"/>
      <c r="B928" s="56" t="s">
        <v>1891</v>
      </c>
      <c r="C928" s="54" t="s">
        <v>1892</v>
      </c>
      <c r="D928" t="str">
        <f>IFERROR(VLOOKUP(C928,'5.2.5'!$G$2:$H$11754,2,0),"")</f>
        <v>Xã Ninh Hiệp</v>
      </c>
      <c r="E928" t="str">
        <f t="shared" si="33"/>
        <v/>
      </c>
      <c r="G928" t="str">
        <f t="shared" si="34"/>
        <v>10119</v>
      </c>
      <c r="H928" t="str">
        <f>VLOOKUP(G928,$B$5:$C$724,2,0)</f>
        <v>Huyện Gia Lâm</v>
      </c>
      <c r="I928" t="str">
        <f t="shared" si="35"/>
        <v>101</v>
      </c>
      <c r="J928" t="str">
        <f>VLOOKUP(I928,Tỉnh!$A$2:$B$64,2,0)</f>
        <v>Hà Nội</v>
      </c>
    </row>
    <row r="929" spans="1:11">
      <c r="A929" s="38"/>
      <c r="B929" s="56" t="s">
        <v>1893</v>
      </c>
      <c r="C929" s="54" t="s">
        <v>1894</v>
      </c>
      <c r="D929" t="str">
        <f>IFERROR(VLOOKUP(C929,'5.2.5'!$G$2:$H$11754,2,0),"")</f>
        <v>Xã Trung Mầu</v>
      </c>
      <c r="E929" t="str">
        <f t="shared" si="33"/>
        <v>Xã Trung Mầu (hết hiệu lực)</v>
      </c>
      <c r="F929" t="s">
        <v>248</v>
      </c>
      <c r="G929" t="str">
        <f t="shared" si="34"/>
        <v>10119</v>
      </c>
      <c r="H929" t="str">
        <f>VLOOKUP(G929,$B$5:$C$724,2,0)</f>
        <v>Huyện Gia Lâm</v>
      </c>
      <c r="I929" t="str">
        <f t="shared" si="35"/>
        <v>101</v>
      </c>
      <c r="J929" t="str">
        <f>VLOOKUP(I929,Tỉnh!$A$2:$B$64,2,0)</f>
        <v>Hà Nội</v>
      </c>
      <c r="K929" t="str">
        <f>VLOOKUP(J929,'Nghị quyết thay đổi'!$B$1:$C$30,2,0)</f>
        <v>5.2.6</v>
      </c>
    </row>
    <row r="930" spans="1:11">
      <c r="A930" s="38"/>
      <c r="B930" s="56" t="s">
        <v>1895</v>
      </c>
      <c r="C930" s="54" t="s">
        <v>1896</v>
      </c>
      <c r="D930" t="str">
        <f>IFERROR(VLOOKUP(C930,'5.2.5'!$G$2:$H$11754,2,0),"")</f>
        <v>Xã Phú Thị</v>
      </c>
      <c r="E930" t="str">
        <f t="shared" si="33"/>
        <v>Xã Phú Thị (hết hiệu lực)</v>
      </c>
      <c r="F930" t="s">
        <v>248</v>
      </c>
      <c r="G930" t="str">
        <f t="shared" si="34"/>
        <v>10119</v>
      </c>
      <c r="H930" t="str">
        <f>VLOOKUP(G930,$B$5:$C$724,2,0)</f>
        <v>Huyện Gia Lâm</v>
      </c>
      <c r="I930" t="str">
        <f t="shared" si="35"/>
        <v>101</v>
      </c>
      <c r="J930" t="str">
        <f>VLOOKUP(I930,Tỉnh!$A$2:$B$64,2,0)</f>
        <v>Hà Nội</v>
      </c>
      <c r="K930" t="str">
        <f>VLOOKUP(J930,'Nghị quyết thay đổi'!$B$1:$C$30,2,0)</f>
        <v>5.2.6</v>
      </c>
    </row>
    <row r="931" hidden="1" spans="1:10">
      <c r="A931" s="38"/>
      <c r="B931" s="56" t="s">
        <v>1897</v>
      </c>
      <c r="C931" s="54" t="s">
        <v>1898</v>
      </c>
      <c r="D931" t="str">
        <f>IFERROR(VLOOKUP(C931,'5.2.5'!$G$2:$H$11754,2,0),"")</f>
        <v>Xã Dương Xá</v>
      </c>
      <c r="E931" t="str">
        <f t="shared" si="33"/>
        <v/>
      </c>
      <c r="G931" t="str">
        <f t="shared" si="34"/>
        <v>10119</v>
      </c>
      <c r="H931" t="str">
        <f>VLOOKUP(G931,$B$5:$C$724,2,0)</f>
        <v>Huyện Gia Lâm</v>
      </c>
      <c r="I931" t="str">
        <f t="shared" si="35"/>
        <v>101</v>
      </c>
      <c r="J931" t="str">
        <f>VLOOKUP(I931,Tỉnh!$A$2:$B$64,2,0)</f>
        <v>Hà Nội</v>
      </c>
    </row>
    <row r="932" spans="1:11">
      <c r="A932" s="38"/>
      <c r="B932" s="57" t="s">
        <v>1899</v>
      </c>
      <c r="C932" s="73" t="s">
        <v>1900</v>
      </c>
      <c r="D932" t="str">
        <f>IFERROR(VLOOKUP(C932,'5.2.5'!$G$2:$H$11754,2,0),"")</f>
        <v/>
      </c>
      <c r="E932" t="str">
        <f t="shared" si="33"/>
        <v>Xã Thiên Đức</v>
      </c>
      <c r="F932" t="s">
        <v>265</v>
      </c>
      <c r="G932" t="str">
        <f t="shared" si="34"/>
        <v>10119</v>
      </c>
      <c r="H932" t="str">
        <f>VLOOKUP(G932,$B$5:$C$724,2,0)</f>
        <v>Huyện Gia Lâm</v>
      </c>
      <c r="I932" t="str">
        <f t="shared" si="35"/>
        <v>101</v>
      </c>
      <c r="J932" t="str">
        <f>VLOOKUP(I932,Tỉnh!$A$2:$B$64,2,0)</f>
        <v>Hà Nội</v>
      </c>
      <c r="K932" t="str">
        <f>VLOOKUP(J932,'Nghị quyết thay đổi'!$B$1:$C$30,2,0)</f>
        <v>5.2.6</v>
      </c>
    </row>
    <row r="933" spans="1:11">
      <c r="A933" s="38"/>
      <c r="B933" s="57" t="s">
        <v>1901</v>
      </c>
      <c r="C933" s="73" t="s">
        <v>1902</v>
      </c>
      <c r="D933" t="str">
        <f>IFERROR(VLOOKUP(C933,'5.2.5'!$G$2:$H$11754,2,0),"")</f>
        <v/>
      </c>
      <c r="E933" t="str">
        <f t="shared" si="33"/>
        <v>Xã Kim Đức</v>
      </c>
      <c r="F933" t="s">
        <v>265</v>
      </c>
      <c r="G933" t="str">
        <f t="shared" si="34"/>
        <v>10119</v>
      </c>
      <c r="H933" t="str">
        <f>VLOOKUP(G933,$B$5:$C$724,2,0)</f>
        <v>Huyện Gia Lâm</v>
      </c>
      <c r="I933" t="str">
        <f t="shared" si="35"/>
        <v>101</v>
      </c>
      <c r="J933" t="str">
        <f>VLOOKUP(I933,Tỉnh!$A$2:$B$64,2,0)</f>
        <v>Hà Nội</v>
      </c>
      <c r="K933" t="str">
        <f>VLOOKUP(J933,'Nghị quyết thay đổi'!$B$1:$C$30,2,0)</f>
        <v>5.2.6</v>
      </c>
    </row>
    <row r="934" spans="1:11">
      <c r="A934" s="38"/>
      <c r="B934" s="57" t="s">
        <v>1903</v>
      </c>
      <c r="C934" s="73" t="s">
        <v>1904</v>
      </c>
      <c r="D934" t="str">
        <f>IFERROR(VLOOKUP(C934,'5.2.5'!$G$2:$H$11754,2,0),"")</f>
        <v/>
      </c>
      <c r="E934" t="str">
        <f t="shared" si="33"/>
        <v>Xã Phú Sơn</v>
      </c>
      <c r="F934" t="s">
        <v>265</v>
      </c>
      <c r="G934" t="str">
        <f t="shared" si="34"/>
        <v>10119</v>
      </c>
      <c r="H934" t="str">
        <f>VLOOKUP(G934,$B$5:$C$724,2,0)</f>
        <v>Huyện Gia Lâm</v>
      </c>
      <c r="I934" t="str">
        <f t="shared" si="35"/>
        <v>101</v>
      </c>
      <c r="J934" t="str">
        <f>VLOOKUP(I934,Tỉnh!$A$2:$B$64,2,0)</f>
        <v>Hà Nội</v>
      </c>
      <c r="K934" t="str">
        <f>VLOOKUP(J934,'Nghị quyết thay đổi'!$B$1:$C$30,2,0)</f>
        <v>5.2.6</v>
      </c>
    </row>
    <row r="935" hidden="1" spans="1:10">
      <c r="A935" s="38"/>
      <c r="B935" s="56" t="s">
        <v>1905</v>
      </c>
      <c r="C935" s="54" t="s">
        <v>1906</v>
      </c>
      <c r="D935" t="str">
        <f>IFERROR(VLOOKUP(C935,'5.2.5'!$G$2:$H$11754,2,0),"")</f>
        <v>Thị trấn Cầu Diễn</v>
      </c>
      <c r="E935" t="str">
        <f t="shared" si="33"/>
        <v/>
      </c>
      <c r="G935" t="str">
        <f t="shared" si="34"/>
        <v>10121</v>
      </c>
      <c r="H935" t="str">
        <f>VLOOKUP(G935,$B$5:$C$724,2,0)</f>
        <v>Huyện Từ Liêm</v>
      </c>
      <c r="I935" t="str">
        <f t="shared" si="35"/>
        <v>101</v>
      </c>
      <c r="J935" t="str">
        <f>VLOOKUP(I935,Tỉnh!$A$2:$B$64,2,0)</f>
        <v>Hà Nội</v>
      </c>
    </row>
    <row r="936" hidden="1" spans="1:10">
      <c r="A936" s="38"/>
      <c r="B936" s="56" t="s">
        <v>1907</v>
      </c>
      <c r="C936" s="54" t="s">
        <v>1908</v>
      </c>
      <c r="D936" t="str">
        <f>IFERROR(VLOOKUP(C936,'5.2.5'!$G$2:$H$11754,2,0),"")</f>
        <v>Xã Thượng Cát</v>
      </c>
      <c r="E936" t="str">
        <f t="shared" si="33"/>
        <v/>
      </c>
      <c r="G936" t="str">
        <f t="shared" si="34"/>
        <v>10121</v>
      </c>
      <c r="H936" t="str">
        <f>VLOOKUP(G936,$B$5:$C$724,2,0)</f>
        <v>Huyện Từ Liêm</v>
      </c>
      <c r="I936" t="str">
        <f t="shared" si="35"/>
        <v>101</v>
      </c>
      <c r="J936" t="str">
        <f>VLOOKUP(I936,Tỉnh!$A$2:$B$64,2,0)</f>
        <v>Hà Nội</v>
      </c>
    </row>
    <row r="937" hidden="1" spans="1:10">
      <c r="A937" s="38"/>
      <c r="B937" s="56" t="s">
        <v>1909</v>
      </c>
      <c r="C937" s="54" t="s">
        <v>1910</v>
      </c>
      <c r="D937" t="str">
        <f>IFERROR(VLOOKUP(C937,'5.2.5'!$G$2:$H$11754,2,0),"")</f>
        <v>Xã Thuỵ Phương</v>
      </c>
      <c r="E937" t="str">
        <f t="shared" si="33"/>
        <v/>
      </c>
      <c r="G937" t="str">
        <f t="shared" si="34"/>
        <v>10121</v>
      </c>
      <c r="H937" t="str">
        <f>VLOOKUP(G937,$B$5:$C$724,2,0)</f>
        <v>Huyện Từ Liêm</v>
      </c>
      <c r="I937" t="str">
        <f t="shared" si="35"/>
        <v>101</v>
      </c>
      <c r="J937" t="str">
        <f>VLOOKUP(I937,Tỉnh!$A$2:$B$64,2,0)</f>
        <v>Hà Nội</v>
      </c>
    </row>
    <row r="938" hidden="1" spans="1:10">
      <c r="A938" s="38"/>
      <c r="B938" s="56" t="s">
        <v>1911</v>
      </c>
      <c r="C938" s="54" t="s">
        <v>1912</v>
      </c>
      <c r="D938" t="str">
        <f>IFERROR(VLOOKUP(C938,'5.2.5'!$G$2:$H$11754,2,0),"")</f>
        <v>Xã Tây Tựu</v>
      </c>
      <c r="E938" t="str">
        <f t="shared" si="33"/>
        <v/>
      </c>
      <c r="G938" t="str">
        <f t="shared" si="34"/>
        <v>10121</v>
      </c>
      <c r="H938" t="str">
        <f>VLOOKUP(G938,$B$5:$C$724,2,0)</f>
        <v>Huyện Từ Liêm</v>
      </c>
      <c r="I938" t="str">
        <f t="shared" si="35"/>
        <v>101</v>
      </c>
      <c r="J938" t="str">
        <f>VLOOKUP(I938,Tỉnh!$A$2:$B$64,2,0)</f>
        <v>Hà Nội</v>
      </c>
    </row>
    <row r="939" hidden="1" spans="1:10">
      <c r="A939" s="38"/>
      <c r="B939" s="56" t="s">
        <v>1913</v>
      </c>
      <c r="C939" s="54" t="s">
        <v>1914</v>
      </c>
      <c r="D939" t="str">
        <f>IFERROR(VLOOKUP(C939,'5.2.5'!$G$2:$H$11754,2,0),"")</f>
        <v>Xã Xuân Đỉnh</v>
      </c>
      <c r="E939" t="str">
        <f t="shared" si="33"/>
        <v/>
      </c>
      <c r="G939" t="str">
        <f t="shared" si="34"/>
        <v>10121</v>
      </c>
      <c r="H939" t="str">
        <f>VLOOKUP(G939,$B$5:$C$724,2,0)</f>
        <v>Huyện Từ Liêm</v>
      </c>
      <c r="I939" t="str">
        <f t="shared" si="35"/>
        <v>101</v>
      </c>
      <c r="J939" t="str">
        <f>VLOOKUP(I939,Tỉnh!$A$2:$B$64,2,0)</f>
        <v>Hà Nội</v>
      </c>
    </row>
    <row r="940" hidden="1" spans="1:10">
      <c r="A940" s="38"/>
      <c r="B940" s="56" t="s">
        <v>1915</v>
      </c>
      <c r="C940" s="54" t="s">
        <v>1916</v>
      </c>
      <c r="D940" t="str">
        <f>IFERROR(VLOOKUP(C940,'5.2.5'!$G$2:$H$11754,2,0),"")</f>
        <v>Xã Cổ Nhuế</v>
      </c>
      <c r="E940" t="str">
        <f t="shared" si="33"/>
        <v/>
      </c>
      <c r="G940" t="str">
        <f t="shared" si="34"/>
        <v>10121</v>
      </c>
      <c r="H940" t="str">
        <f>VLOOKUP(G940,$B$5:$C$724,2,0)</f>
        <v>Huyện Từ Liêm</v>
      </c>
      <c r="I940" t="str">
        <f t="shared" si="35"/>
        <v>101</v>
      </c>
      <c r="J940" t="str">
        <f>VLOOKUP(I940,Tỉnh!$A$2:$B$64,2,0)</f>
        <v>Hà Nội</v>
      </c>
    </row>
    <row r="941" hidden="1" spans="1:10">
      <c r="A941" s="38"/>
      <c r="B941" s="56" t="s">
        <v>1917</v>
      </c>
      <c r="C941" s="54" t="s">
        <v>1918</v>
      </c>
      <c r="D941" t="str">
        <f>IFERROR(VLOOKUP(C941,'5.2.5'!$G$2:$H$11754,2,0),"")</f>
        <v>Xã Phú Diễn</v>
      </c>
      <c r="E941" t="str">
        <f t="shared" si="33"/>
        <v/>
      </c>
      <c r="G941" t="str">
        <f t="shared" si="34"/>
        <v>10121</v>
      </c>
      <c r="H941" t="str">
        <f>VLOOKUP(G941,$B$5:$C$724,2,0)</f>
        <v>Huyện Từ Liêm</v>
      </c>
      <c r="I941" t="str">
        <f t="shared" si="35"/>
        <v>101</v>
      </c>
      <c r="J941" t="str">
        <f>VLOOKUP(I941,Tỉnh!$A$2:$B$64,2,0)</f>
        <v>Hà Nội</v>
      </c>
    </row>
    <row r="942" hidden="1" spans="1:10">
      <c r="A942" s="38"/>
      <c r="B942" s="56" t="s">
        <v>1919</v>
      </c>
      <c r="C942" s="54" t="s">
        <v>1920</v>
      </c>
      <c r="D942" t="str">
        <f>IFERROR(VLOOKUP(C942,'5.2.5'!$G$2:$H$11754,2,0),"")</f>
        <v>Xã Xuân Phương</v>
      </c>
      <c r="E942" t="str">
        <f t="shared" si="33"/>
        <v/>
      </c>
      <c r="G942" t="str">
        <f t="shared" si="34"/>
        <v>10121</v>
      </c>
      <c r="H942" t="str">
        <f>VLOOKUP(G942,$B$5:$C$724,2,0)</f>
        <v>Huyện Từ Liêm</v>
      </c>
      <c r="I942" t="str">
        <f t="shared" si="35"/>
        <v>101</v>
      </c>
      <c r="J942" t="str">
        <f>VLOOKUP(I942,Tỉnh!$A$2:$B$64,2,0)</f>
        <v>Hà Nội</v>
      </c>
    </row>
    <row r="943" hidden="1" spans="1:10">
      <c r="A943" s="38"/>
      <c r="B943" s="56" t="s">
        <v>1921</v>
      </c>
      <c r="C943" s="54" t="s">
        <v>1922</v>
      </c>
      <c r="D943" t="str">
        <f>IFERROR(VLOOKUP(C943,'5.2.5'!$G$2:$H$11754,2,0),"")</f>
        <v>Xã Tây Mỗ</v>
      </c>
      <c r="E943" t="str">
        <f t="shared" si="33"/>
        <v/>
      </c>
      <c r="G943" t="str">
        <f t="shared" si="34"/>
        <v>10121</v>
      </c>
      <c r="H943" t="str">
        <f>VLOOKUP(G943,$B$5:$C$724,2,0)</f>
        <v>Huyện Từ Liêm</v>
      </c>
      <c r="I943" t="str">
        <f t="shared" si="35"/>
        <v>101</v>
      </c>
      <c r="J943" t="str">
        <f>VLOOKUP(I943,Tỉnh!$A$2:$B$64,2,0)</f>
        <v>Hà Nội</v>
      </c>
    </row>
    <row r="944" hidden="1" spans="1:10">
      <c r="A944" s="38"/>
      <c r="B944" s="56" t="s">
        <v>1923</v>
      </c>
      <c r="C944" s="54" t="s">
        <v>1924</v>
      </c>
      <c r="D944" t="str">
        <f>IFERROR(VLOOKUP(C944,'5.2.5'!$G$2:$H$11754,2,0),"")</f>
        <v>Xã Mễ Trì</v>
      </c>
      <c r="E944" t="str">
        <f t="shared" si="33"/>
        <v/>
      </c>
      <c r="G944" t="str">
        <f t="shared" si="34"/>
        <v>10121</v>
      </c>
      <c r="H944" t="str">
        <f>VLOOKUP(G944,$B$5:$C$724,2,0)</f>
        <v>Huyện Từ Liêm</v>
      </c>
      <c r="I944" t="str">
        <f t="shared" si="35"/>
        <v>101</v>
      </c>
      <c r="J944" t="str">
        <f>VLOOKUP(I944,Tỉnh!$A$2:$B$64,2,0)</f>
        <v>Hà Nội</v>
      </c>
    </row>
    <row r="945" hidden="1" spans="1:10">
      <c r="A945" s="38"/>
      <c r="B945" s="56" t="s">
        <v>1925</v>
      </c>
      <c r="C945" s="54" t="s">
        <v>1926</v>
      </c>
      <c r="D945" t="str">
        <f>IFERROR(VLOOKUP(C945,'5.2.5'!$G$2:$H$11754,2,0),"")</f>
        <v>Xã Liên Mạc</v>
      </c>
      <c r="E945" t="str">
        <f t="shared" si="33"/>
        <v/>
      </c>
      <c r="G945" t="str">
        <f t="shared" si="34"/>
        <v>10121</v>
      </c>
      <c r="H945" t="str">
        <f>VLOOKUP(G945,$B$5:$C$724,2,0)</f>
        <v>Huyện Từ Liêm</v>
      </c>
      <c r="I945" t="str">
        <f t="shared" si="35"/>
        <v>101</v>
      </c>
      <c r="J945" t="str">
        <f>VLOOKUP(I945,Tỉnh!$A$2:$B$64,2,0)</f>
        <v>Hà Nội</v>
      </c>
    </row>
    <row r="946" hidden="1" spans="1:10">
      <c r="A946" s="38"/>
      <c r="B946" s="56" t="s">
        <v>1927</v>
      </c>
      <c r="C946" s="54" t="s">
        <v>1928</v>
      </c>
      <c r="D946" t="str">
        <f>IFERROR(VLOOKUP(C946,'5.2.5'!$G$2:$H$11754,2,0),"")</f>
        <v>Xã Đại Mỗ</v>
      </c>
      <c r="E946" t="str">
        <f t="shared" si="33"/>
        <v/>
      </c>
      <c r="G946" t="str">
        <f t="shared" si="34"/>
        <v>10121</v>
      </c>
      <c r="H946" t="str">
        <f>VLOOKUP(G946,$B$5:$C$724,2,0)</f>
        <v>Huyện Từ Liêm</v>
      </c>
      <c r="I946" t="str">
        <f t="shared" si="35"/>
        <v>101</v>
      </c>
      <c r="J946" t="str">
        <f>VLOOKUP(I946,Tỉnh!$A$2:$B$64,2,0)</f>
        <v>Hà Nội</v>
      </c>
    </row>
    <row r="947" hidden="1" spans="1:10">
      <c r="A947" s="38"/>
      <c r="B947" s="56" t="s">
        <v>1929</v>
      </c>
      <c r="C947" s="54" t="s">
        <v>1930</v>
      </c>
      <c r="D947" t="str">
        <f>IFERROR(VLOOKUP(C947,'5.2.5'!$G$2:$H$11754,2,0),"")</f>
        <v>Xã Đông Ngạc</v>
      </c>
      <c r="E947" t="str">
        <f t="shared" si="33"/>
        <v/>
      </c>
      <c r="G947" t="str">
        <f t="shared" si="34"/>
        <v>10121</v>
      </c>
      <c r="H947" t="str">
        <f>VLOOKUP(G947,$B$5:$C$724,2,0)</f>
        <v>Huyện Từ Liêm</v>
      </c>
      <c r="I947" t="str">
        <f t="shared" si="35"/>
        <v>101</v>
      </c>
      <c r="J947" t="str">
        <f>VLOOKUP(I947,Tỉnh!$A$2:$B$64,2,0)</f>
        <v>Hà Nội</v>
      </c>
    </row>
    <row r="948" hidden="1" spans="1:10">
      <c r="A948" s="38"/>
      <c r="B948" s="56" t="s">
        <v>1931</v>
      </c>
      <c r="C948" s="54" t="s">
        <v>1932</v>
      </c>
      <c r="D948" t="str">
        <f>IFERROR(VLOOKUP(C948,'5.2.5'!$G$2:$H$11754,2,0),"")</f>
        <v>Xã Minh Khai</v>
      </c>
      <c r="E948" t="str">
        <f t="shared" si="33"/>
        <v/>
      </c>
      <c r="G948" t="str">
        <f t="shared" si="34"/>
        <v>10121</v>
      </c>
      <c r="H948" t="str">
        <f>VLOOKUP(G948,$B$5:$C$724,2,0)</f>
        <v>Huyện Từ Liêm</v>
      </c>
      <c r="I948" t="str">
        <f t="shared" si="35"/>
        <v>101</v>
      </c>
      <c r="J948" t="str">
        <f>VLOOKUP(I948,Tỉnh!$A$2:$B$64,2,0)</f>
        <v>Hà Nội</v>
      </c>
    </row>
    <row r="949" hidden="1" spans="1:10">
      <c r="A949" s="38"/>
      <c r="B949" s="56" t="s">
        <v>1933</v>
      </c>
      <c r="C949" s="54" t="s">
        <v>1934</v>
      </c>
      <c r="D949" t="str">
        <f>IFERROR(VLOOKUP(C949,'5.2.5'!$G$2:$H$11754,2,0),"")</f>
        <v>Xã Mỹ Đình</v>
      </c>
      <c r="E949" t="str">
        <f t="shared" si="33"/>
        <v/>
      </c>
      <c r="G949" t="str">
        <f t="shared" si="34"/>
        <v>10121</v>
      </c>
      <c r="H949" t="str">
        <f>VLOOKUP(G949,$B$5:$C$724,2,0)</f>
        <v>Huyện Từ Liêm</v>
      </c>
      <c r="I949" t="str">
        <f t="shared" si="35"/>
        <v>101</v>
      </c>
      <c r="J949" t="str">
        <f>VLOOKUP(I949,Tỉnh!$A$2:$B$64,2,0)</f>
        <v>Hà Nội</v>
      </c>
    </row>
    <row r="950" hidden="1" spans="1:10">
      <c r="A950" s="38"/>
      <c r="B950" s="56" t="s">
        <v>1935</v>
      </c>
      <c r="C950" s="54" t="s">
        <v>1936</v>
      </c>
      <c r="D950" t="str">
        <f>IFERROR(VLOOKUP(C950,'5.2.5'!$G$2:$H$11754,2,0),"")</f>
        <v>Xã Trung Văn</v>
      </c>
      <c r="E950" t="str">
        <f t="shared" si="33"/>
        <v/>
      </c>
      <c r="G950" t="str">
        <f t="shared" si="34"/>
        <v>10121</v>
      </c>
      <c r="H950" t="str">
        <f>VLOOKUP(G950,$B$5:$C$724,2,0)</f>
        <v>Huyện Từ Liêm</v>
      </c>
      <c r="I950" t="str">
        <f t="shared" si="35"/>
        <v>101</v>
      </c>
      <c r="J950" t="str">
        <f>VLOOKUP(I950,Tỉnh!$A$2:$B$64,2,0)</f>
        <v>Hà Nội</v>
      </c>
    </row>
    <row r="951" hidden="1" spans="1:10">
      <c r="A951" s="38"/>
      <c r="B951" s="56" t="s">
        <v>1937</v>
      </c>
      <c r="C951" s="54" t="s">
        <v>1938</v>
      </c>
      <c r="D951" t="str">
        <f>IFERROR(VLOOKUP(C951,'5.2.5'!$G$2:$H$11754,2,0),"")</f>
        <v>Thị trấn Văn Điển</v>
      </c>
      <c r="E951" t="str">
        <f t="shared" si="33"/>
        <v/>
      </c>
      <c r="G951" t="str">
        <f t="shared" si="34"/>
        <v>10123</v>
      </c>
      <c r="H951" t="str">
        <f>VLOOKUP(G951,$B$5:$C$724,2,0)</f>
        <v>Huyện Thanh Trì</v>
      </c>
      <c r="I951" t="str">
        <f t="shared" si="35"/>
        <v>101</v>
      </c>
      <c r="J951" t="str">
        <f>VLOOKUP(I951,Tỉnh!$A$2:$B$64,2,0)</f>
        <v>Hà Nội</v>
      </c>
    </row>
    <row r="952" hidden="1" spans="1:10">
      <c r="A952" s="38"/>
      <c r="B952" s="56" t="s">
        <v>1939</v>
      </c>
      <c r="C952" s="54" t="s">
        <v>1940</v>
      </c>
      <c r="D952" t="str">
        <f>IFERROR(VLOOKUP(C952,'5.2.5'!$G$2:$H$11754,2,0),"")</f>
        <v>Xã Tân Triều</v>
      </c>
      <c r="E952" t="str">
        <f t="shared" si="33"/>
        <v/>
      </c>
      <c r="G952" t="str">
        <f t="shared" si="34"/>
        <v>10123</v>
      </c>
      <c r="H952" t="str">
        <f>VLOOKUP(G952,$B$5:$C$724,2,0)</f>
        <v>Huyện Thanh Trì</v>
      </c>
      <c r="I952" t="str">
        <f t="shared" si="35"/>
        <v>101</v>
      </c>
      <c r="J952" t="str">
        <f>VLOOKUP(I952,Tỉnh!$A$2:$B$64,2,0)</f>
        <v>Hà Nội</v>
      </c>
    </row>
    <row r="953" hidden="1" spans="1:10">
      <c r="A953" s="38"/>
      <c r="B953" s="56" t="s">
        <v>1941</v>
      </c>
      <c r="C953" s="54" t="s">
        <v>1942</v>
      </c>
      <c r="D953" t="str">
        <f>IFERROR(VLOOKUP(C953,'5.2.5'!$G$2:$H$11754,2,0),"")</f>
        <v>Xã Thanh Liệt</v>
      </c>
      <c r="E953" t="str">
        <f t="shared" si="33"/>
        <v/>
      </c>
      <c r="G953" t="str">
        <f t="shared" si="34"/>
        <v>10123</v>
      </c>
      <c r="H953" t="str">
        <f>VLOOKUP(G953,$B$5:$C$724,2,0)</f>
        <v>Huyện Thanh Trì</v>
      </c>
      <c r="I953" t="str">
        <f t="shared" si="35"/>
        <v>101</v>
      </c>
      <c r="J953" t="str">
        <f>VLOOKUP(I953,Tỉnh!$A$2:$B$64,2,0)</f>
        <v>Hà Nội</v>
      </c>
    </row>
    <row r="954" hidden="1" spans="1:10">
      <c r="A954" s="38"/>
      <c r="B954" s="56" t="s">
        <v>1943</v>
      </c>
      <c r="C954" s="54" t="s">
        <v>1944</v>
      </c>
      <c r="D954" t="str">
        <f>IFERROR(VLOOKUP(C954,'5.2.5'!$G$2:$H$11754,2,0),"")</f>
        <v>Xã Hữu Hoà</v>
      </c>
      <c r="E954" t="str">
        <f t="shared" si="33"/>
        <v/>
      </c>
      <c r="G954" t="str">
        <f t="shared" si="34"/>
        <v>10123</v>
      </c>
      <c r="H954" t="str">
        <f>VLOOKUP(G954,$B$5:$C$724,2,0)</f>
        <v>Huyện Thanh Trì</v>
      </c>
      <c r="I954" t="str">
        <f t="shared" si="35"/>
        <v>101</v>
      </c>
      <c r="J954" t="str">
        <f>VLOOKUP(I954,Tỉnh!$A$2:$B$64,2,0)</f>
        <v>Hà Nội</v>
      </c>
    </row>
    <row r="955" hidden="1" spans="1:10">
      <c r="A955" s="38"/>
      <c r="B955" s="56" t="s">
        <v>1945</v>
      </c>
      <c r="C955" s="54" t="s">
        <v>1946</v>
      </c>
      <c r="D955" t="str">
        <f>IFERROR(VLOOKUP(C955,'5.2.5'!$G$2:$H$11754,2,0),"")</f>
        <v>Xã Tam Hiệp</v>
      </c>
      <c r="E955" t="str">
        <f t="shared" si="33"/>
        <v/>
      </c>
      <c r="G955" t="str">
        <f t="shared" si="34"/>
        <v>10123</v>
      </c>
      <c r="H955" t="str">
        <f>VLOOKUP(G955,$B$5:$C$724,2,0)</f>
        <v>Huyện Thanh Trì</v>
      </c>
      <c r="I955" t="str">
        <f t="shared" si="35"/>
        <v>101</v>
      </c>
      <c r="J955" t="str">
        <f>VLOOKUP(I955,Tỉnh!$A$2:$B$64,2,0)</f>
        <v>Hà Nội</v>
      </c>
    </row>
    <row r="956" hidden="1" spans="1:10">
      <c r="A956" s="38"/>
      <c r="B956" s="56" t="s">
        <v>1947</v>
      </c>
      <c r="C956" s="54" t="s">
        <v>1948</v>
      </c>
      <c r="D956" t="str">
        <f>IFERROR(VLOOKUP(C956,'5.2.5'!$G$2:$H$11754,2,0),"")</f>
        <v>Xã Tứ Hiệp</v>
      </c>
      <c r="E956" t="str">
        <f t="shared" si="33"/>
        <v/>
      </c>
      <c r="G956" t="str">
        <f t="shared" si="34"/>
        <v>10123</v>
      </c>
      <c r="H956" t="str">
        <f>VLOOKUP(G956,$B$5:$C$724,2,0)</f>
        <v>Huyện Thanh Trì</v>
      </c>
      <c r="I956" t="str">
        <f t="shared" si="35"/>
        <v>101</v>
      </c>
      <c r="J956" t="str">
        <f>VLOOKUP(I956,Tỉnh!$A$2:$B$64,2,0)</f>
        <v>Hà Nội</v>
      </c>
    </row>
    <row r="957" hidden="1" spans="1:10">
      <c r="A957" s="38"/>
      <c r="B957" s="56" t="s">
        <v>1949</v>
      </c>
      <c r="C957" s="54" t="s">
        <v>1950</v>
      </c>
      <c r="D957" t="str">
        <f>IFERROR(VLOOKUP(C957,'5.2.5'!$G$2:$H$11754,2,0),"")</f>
        <v>Xã Vĩnh Quỳnh</v>
      </c>
      <c r="E957" t="str">
        <f t="shared" si="33"/>
        <v/>
      </c>
      <c r="G957" t="str">
        <f t="shared" si="34"/>
        <v>10123</v>
      </c>
      <c r="H957" t="str">
        <f>VLOOKUP(G957,$B$5:$C$724,2,0)</f>
        <v>Huyện Thanh Trì</v>
      </c>
      <c r="I957" t="str">
        <f t="shared" si="35"/>
        <v>101</v>
      </c>
      <c r="J957" t="str">
        <f>VLOOKUP(I957,Tỉnh!$A$2:$B$64,2,0)</f>
        <v>Hà Nội</v>
      </c>
    </row>
    <row r="958" hidden="1" spans="1:10">
      <c r="A958" s="38"/>
      <c r="B958" s="56" t="s">
        <v>1951</v>
      </c>
      <c r="C958" s="54" t="s">
        <v>1952</v>
      </c>
      <c r="D958" t="str">
        <f>IFERROR(VLOOKUP(C958,'5.2.5'!$G$2:$H$11754,2,0),"")</f>
        <v>Xã Duyên Hà</v>
      </c>
      <c r="E958" t="str">
        <f t="shared" si="33"/>
        <v/>
      </c>
      <c r="G958" t="str">
        <f t="shared" si="34"/>
        <v>10123</v>
      </c>
      <c r="H958" t="str">
        <f>VLOOKUP(G958,$B$5:$C$724,2,0)</f>
        <v>Huyện Thanh Trì</v>
      </c>
      <c r="I958" t="str">
        <f t="shared" si="35"/>
        <v>101</v>
      </c>
      <c r="J958" t="str">
        <f>VLOOKUP(I958,Tỉnh!$A$2:$B$64,2,0)</f>
        <v>Hà Nội</v>
      </c>
    </row>
    <row r="959" hidden="1" spans="1:10">
      <c r="A959" s="38"/>
      <c r="B959" s="56" t="s">
        <v>1953</v>
      </c>
      <c r="C959" s="54" t="s">
        <v>1954</v>
      </c>
      <c r="D959" t="str">
        <f>IFERROR(VLOOKUP(C959,'5.2.5'!$G$2:$H$11754,2,0),"")</f>
        <v>Xã Vạn Phúc</v>
      </c>
      <c r="E959" t="str">
        <f t="shared" si="33"/>
        <v/>
      </c>
      <c r="G959" t="str">
        <f t="shared" si="34"/>
        <v>10123</v>
      </c>
      <c r="H959" t="str">
        <f>VLOOKUP(G959,$B$5:$C$724,2,0)</f>
        <v>Huyện Thanh Trì</v>
      </c>
      <c r="I959" t="str">
        <f t="shared" si="35"/>
        <v>101</v>
      </c>
      <c r="J959" t="str">
        <f>VLOOKUP(I959,Tỉnh!$A$2:$B$64,2,0)</f>
        <v>Hà Nội</v>
      </c>
    </row>
    <row r="960" hidden="1" spans="1:10">
      <c r="A960" s="38"/>
      <c r="B960" s="56" t="s">
        <v>1955</v>
      </c>
      <c r="C960" s="54" t="s">
        <v>1956</v>
      </c>
      <c r="D960" t="str">
        <f>IFERROR(VLOOKUP(C960,'5.2.5'!$G$2:$H$11754,2,0),"")</f>
        <v>Xã Đại áng</v>
      </c>
      <c r="E960" t="str">
        <f t="shared" si="33"/>
        <v/>
      </c>
      <c r="G960" t="str">
        <f t="shared" si="34"/>
        <v>10123</v>
      </c>
      <c r="H960" t="str">
        <f>VLOOKUP(G960,$B$5:$C$724,2,0)</f>
        <v>Huyện Thanh Trì</v>
      </c>
      <c r="I960" t="str">
        <f t="shared" si="35"/>
        <v>101</v>
      </c>
      <c r="J960" t="str">
        <f>VLOOKUP(I960,Tỉnh!$A$2:$B$64,2,0)</f>
        <v>Hà Nội</v>
      </c>
    </row>
    <row r="961" hidden="1" spans="1:10">
      <c r="A961" s="38"/>
      <c r="B961" s="56" t="s">
        <v>1957</v>
      </c>
      <c r="C961" s="54" t="s">
        <v>1958</v>
      </c>
      <c r="D961" t="str">
        <f>IFERROR(VLOOKUP(C961,'5.2.5'!$G$2:$H$11754,2,0),"")</f>
        <v>Xã Liên Ninh</v>
      </c>
      <c r="E961" t="str">
        <f t="shared" si="33"/>
        <v/>
      </c>
      <c r="G961" t="str">
        <f t="shared" si="34"/>
        <v>10123</v>
      </c>
      <c r="H961" t="str">
        <f>VLOOKUP(G961,$B$5:$C$724,2,0)</f>
        <v>Huyện Thanh Trì</v>
      </c>
      <c r="I961" t="str">
        <f t="shared" si="35"/>
        <v>101</v>
      </c>
      <c r="J961" t="str">
        <f>VLOOKUP(I961,Tỉnh!$A$2:$B$64,2,0)</f>
        <v>Hà Nội</v>
      </c>
    </row>
    <row r="962" hidden="1" spans="1:10">
      <c r="A962" s="38"/>
      <c r="B962" s="56" t="s">
        <v>1959</v>
      </c>
      <c r="C962" s="54" t="s">
        <v>1960</v>
      </c>
      <c r="D962" t="str">
        <f>IFERROR(VLOOKUP(C962,'5.2.5'!$G$2:$H$11754,2,0),"")</f>
        <v>Xã Ngũ Hiệp</v>
      </c>
      <c r="E962" t="str">
        <f t="shared" si="33"/>
        <v/>
      </c>
      <c r="G962" t="str">
        <f t="shared" si="34"/>
        <v>10123</v>
      </c>
      <c r="H962" t="str">
        <f>VLOOKUP(G962,$B$5:$C$724,2,0)</f>
        <v>Huyện Thanh Trì</v>
      </c>
      <c r="I962" t="str">
        <f t="shared" si="35"/>
        <v>101</v>
      </c>
      <c r="J962" t="str">
        <f>VLOOKUP(I962,Tỉnh!$A$2:$B$64,2,0)</f>
        <v>Hà Nội</v>
      </c>
    </row>
    <row r="963" hidden="1" spans="1:10">
      <c r="A963" s="38"/>
      <c r="B963" s="56" t="s">
        <v>1961</v>
      </c>
      <c r="C963" s="54" t="s">
        <v>1962</v>
      </c>
      <c r="D963" t="str">
        <f>IFERROR(VLOOKUP(C963,'5.2.5'!$G$2:$H$11754,2,0),"")</f>
        <v>Xã Tả Thanh Oai</v>
      </c>
      <c r="E963" t="str">
        <f t="shared" si="33"/>
        <v/>
      </c>
      <c r="G963" t="str">
        <f t="shared" si="34"/>
        <v>10123</v>
      </c>
      <c r="H963" t="str">
        <f>VLOOKUP(G963,$B$5:$C$724,2,0)</f>
        <v>Huyện Thanh Trì</v>
      </c>
      <c r="I963" t="str">
        <f t="shared" si="35"/>
        <v>101</v>
      </c>
      <c r="J963" t="str">
        <f>VLOOKUP(I963,Tỉnh!$A$2:$B$64,2,0)</f>
        <v>Hà Nội</v>
      </c>
    </row>
    <row r="964" hidden="1" spans="1:10">
      <c r="A964" s="38"/>
      <c r="B964" s="56" t="s">
        <v>1963</v>
      </c>
      <c r="C964" s="54" t="s">
        <v>1964</v>
      </c>
      <c r="D964" t="str">
        <f>IFERROR(VLOOKUP(C964,'5.2.5'!$G$2:$H$11754,2,0),"")</f>
        <v>Xã Yên Mỹ</v>
      </c>
      <c r="E964" t="str">
        <f t="shared" si="33"/>
        <v/>
      </c>
      <c r="G964" t="str">
        <f t="shared" si="34"/>
        <v>10123</v>
      </c>
      <c r="H964" t="str">
        <f>VLOOKUP(G964,$B$5:$C$724,2,0)</f>
        <v>Huyện Thanh Trì</v>
      </c>
      <c r="I964" t="str">
        <f t="shared" si="35"/>
        <v>101</v>
      </c>
      <c r="J964" t="str">
        <f>VLOOKUP(I964,Tỉnh!$A$2:$B$64,2,0)</f>
        <v>Hà Nội</v>
      </c>
    </row>
    <row r="965" hidden="1" spans="1:10">
      <c r="A965" s="38"/>
      <c r="B965" s="56" t="s">
        <v>1965</v>
      </c>
      <c r="C965" s="54" t="s">
        <v>1966</v>
      </c>
      <c r="D965" t="str">
        <f>IFERROR(VLOOKUP(C965,'5.2.5'!$G$2:$H$11754,2,0),"")</f>
        <v>Xã Ngọc Hồi</v>
      </c>
      <c r="E965" t="str">
        <f t="shared" si="33"/>
        <v/>
      </c>
      <c r="G965" t="str">
        <f t="shared" si="34"/>
        <v>10123</v>
      </c>
      <c r="H965" t="str">
        <f>VLOOKUP(G965,$B$5:$C$724,2,0)</f>
        <v>Huyện Thanh Trì</v>
      </c>
      <c r="I965" t="str">
        <f t="shared" si="35"/>
        <v>101</v>
      </c>
      <c r="J965" t="str">
        <f>VLOOKUP(I965,Tỉnh!$A$2:$B$64,2,0)</f>
        <v>Hà Nội</v>
      </c>
    </row>
    <row r="966" hidden="1" spans="1:10">
      <c r="A966" s="38"/>
      <c r="B966" s="56" t="s">
        <v>1967</v>
      </c>
      <c r="C966" s="54" t="s">
        <v>1968</v>
      </c>
      <c r="D966" t="str">
        <f>IFERROR(VLOOKUP(C966,'5.2.5'!$G$2:$H$11754,2,0),"")</f>
        <v>Xã Đông Mỹ</v>
      </c>
      <c r="E966" t="str">
        <f t="shared" si="33"/>
        <v/>
      </c>
      <c r="G966" t="str">
        <f t="shared" si="34"/>
        <v>10123</v>
      </c>
      <c r="H966" t="str">
        <f>VLOOKUP(G966,$B$5:$C$724,2,0)</f>
        <v>Huyện Thanh Trì</v>
      </c>
      <c r="I966" t="str">
        <f t="shared" si="35"/>
        <v>101</v>
      </c>
      <c r="J966" t="str">
        <f>VLOOKUP(I966,Tỉnh!$A$2:$B$64,2,0)</f>
        <v>Hà Nội</v>
      </c>
    </row>
    <row r="967" hidden="1" spans="1:10">
      <c r="A967" s="38"/>
      <c r="B967" s="56" t="s">
        <v>1969</v>
      </c>
      <c r="C967" s="54" t="s">
        <v>1970</v>
      </c>
      <c r="D967" t="str">
        <f>IFERROR(VLOOKUP(C967,'5.2.5'!$G$2:$H$11754,2,0),"")</f>
        <v>Xã Đại Thịnh</v>
      </c>
      <c r="E967" t="str">
        <f t="shared" si="33"/>
        <v/>
      </c>
      <c r="G967" t="str">
        <f t="shared" si="34"/>
        <v>10125</v>
      </c>
      <c r="H967" t="str">
        <f>VLOOKUP(G967,$B$5:$C$724,2,0)</f>
        <v>Huyện Mê Linh</v>
      </c>
      <c r="I967" t="str">
        <f t="shared" si="35"/>
        <v>101</v>
      </c>
      <c r="J967" t="str">
        <f>VLOOKUP(I967,Tỉnh!$A$2:$B$64,2,0)</f>
        <v>Hà Nội</v>
      </c>
    </row>
    <row r="968" hidden="1" spans="1:10">
      <c r="A968" s="38"/>
      <c r="B968" s="56" t="s">
        <v>1971</v>
      </c>
      <c r="C968" s="54" t="s">
        <v>1972</v>
      </c>
      <c r="D968" t="str">
        <f>IFERROR(VLOOKUP(C968,'5.2.5'!$G$2:$H$11754,2,0),"")</f>
        <v>Xã Kim Hoa</v>
      </c>
      <c r="E968" t="str">
        <f t="shared" si="33"/>
        <v/>
      </c>
      <c r="G968" t="str">
        <f t="shared" si="34"/>
        <v>10125</v>
      </c>
      <c r="H968" t="str">
        <f>VLOOKUP(G968,$B$5:$C$724,2,0)</f>
        <v>Huyện Mê Linh</v>
      </c>
      <c r="I968" t="str">
        <f t="shared" si="35"/>
        <v>101</v>
      </c>
      <c r="J968" t="str">
        <f>VLOOKUP(I968,Tỉnh!$A$2:$B$64,2,0)</f>
        <v>Hà Nội</v>
      </c>
    </row>
    <row r="969" hidden="1" spans="1:10">
      <c r="A969" s="38"/>
      <c r="B969" s="56" t="s">
        <v>1973</v>
      </c>
      <c r="C969" s="54" t="s">
        <v>1974</v>
      </c>
      <c r="D969" t="str">
        <f>IFERROR(VLOOKUP(C969,'5.2.5'!$G$2:$H$11754,2,0),"")</f>
        <v>Xã Thạch Đà</v>
      </c>
      <c r="E969" t="str">
        <f t="shared" si="33"/>
        <v/>
      </c>
      <c r="G969" t="str">
        <f t="shared" si="34"/>
        <v>10125</v>
      </c>
      <c r="H969" t="str">
        <f>VLOOKUP(G969,$B$5:$C$724,2,0)</f>
        <v>Huyện Mê Linh</v>
      </c>
      <c r="I969" t="str">
        <f t="shared" si="35"/>
        <v>101</v>
      </c>
      <c r="J969" t="str">
        <f>VLOOKUP(I969,Tỉnh!$A$2:$B$64,2,0)</f>
        <v>Hà Nội</v>
      </c>
    </row>
    <row r="970" hidden="1" spans="1:10">
      <c r="A970" s="38"/>
      <c r="B970" s="56" t="s">
        <v>1975</v>
      </c>
      <c r="C970" s="54" t="s">
        <v>1976</v>
      </c>
      <c r="D970" t="str">
        <f>IFERROR(VLOOKUP(C970,'5.2.5'!$G$2:$H$11754,2,0),"")</f>
        <v>Xã Tự Lập</v>
      </c>
      <c r="E970" t="str">
        <f t="shared" si="33"/>
        <v/>
      </c>
      <c r="G970" t="str">
        <f t="shared" si="34"/>
        <v>10125</v>
      </c>
      <c r="H970" t="str">
        <f>VLOOKUP(G970,$B$5:$C$724,2,0)</f>
        <v>Huyện Mê Linh</v>
      </c>
      <c r="I970" t="str">
        <f t="shared" si="35"/>
        <v>101</v>
      </c>
      <c r="J970" t="str">
        <f>VLOOKUP(I970,Tỉnh!$A$2:$B$64,2,0)</f>
        <v>Hà Nội</v>
      </c>
    </row>
    <row r="971" hidden="1" spans="1:10">
      <c r="A971" s="38"/>
      <c r="B971" s="56" t="s">
        <v>1977</v>
      </c>
      <c r="C971" s="54" t="s">
        <v>1978</v>
      </c>
      <c r="D971" t="str">
        <f>IFERROR(VLOOKUP(C971,'5.2.5'!$G$2:$H$11754,2,0),"")</f>
        <v>Xã Thanh Lâm</v>
      </c>
      <c r="E971" t="str">
        <f t="shared" si="33"/>
        <v/>
      </c>
      <c r="G971" t="str">
        <f t="shared" si="34"/>
        <v>10125</v>
      </c>
      <c r="H971" t="str">
        <f>VLOOKUP(G971,$B$5:$C$724,2,0)</f>
        <v>Huyện Mê Linh</v>
      </c>
      <c r="I971" t="str">
        <f t="shared" si="35"/>
        <v>101</v>
      </c>
      <c r="J971" t="str">
        <f>VLOOKUP(I971,Tỉnh!$A$2:$B$64,2,0)</f>
        <v>Hà Nội</v>
      </c>
    </row>
    <row r="972" hidden="1" spans="1:10">
      <c r="A972" s="38"/>
      <c r="B972" s="56" t="s">
        <v>1925</v>
      </c>
      <c r="C972" s="54" t="s">
        <v>1979</v>
      </c>
      <c r="D972" t="str">
        <f>IFERROR(VLOOKUP(C972,'5.2.5'!$G$2:$H$11754,2,0),"")</f>
        <v>Xã Liên Mạc</v>
      </c>
      <c r="E972" t="str">
        <f t="shared" si="33"/>
        <v/>
      </c>
      <c r="G972" t="str">
        <f t="shared" si="34"/>
        <v>10125</v>
      </c>
      <c r="H972" t="str">
        <f>VLOOKUP(G972,$B$5:$C$724,2,0)</f>
        <v>Huyện Mê Linh</v>
      </c>
      <c r="I972" t="str">
        <f t="shared" si="35"/>
        <v>101</v>
      </c>
      <c r="J972" t="str">
        <f>VLOOKUP(I972,Tỉnh!$A$2:$B$64,2,0)</f>
        <v>Hà Nội</v>
      </c>
    </row>
    <row r="973" spans="1:11">
      <c r="A973" s="38"/>
      <c r="B973" s="56" t="s">
        <v>1980</v>
      </c>
      <c r="C973" s="54" t="s">
        <v>1981</v>
      </c>
      <c r="D973" t="str">
        <f>IFERROR(VLOOKUP(C973,'5.2.5'!$G$2:$H$11754,2,0),"")</f>
        <v>Xã Vạn Yên</v>
      </c>
      <c r="E973" t="str">
        <f t="shared" si="33"/>
        <v>Xã Vạn Yên (hết hiệu lực)</v>
      </c>
      <c r="F973" t="s">
        <v>248</v>
      </c>
      <c r="G973" t="str">
        <f t="shared" si="34"/>
        <v>10125</v>
      </c>
      <c r="H973" t="str">
        <f>VLOOKUP(G973,$B$5:$C$724,2,0)</f>
        <v>Huyện Mê Linh</v>
      </c>
      <c r="I973" t="str">
        <f t="shared" si="35"/>
        <v>101</v>
      </c>
      <c r="J973" t="str">
        <f>VLOOKUP(I973,Tỉnh!$A$2:$B$64,2,0)</f>
        <v>Hà Nội</v>
      </c>
      <c r="K973" t="str">
        <f>VLOOKUP(J973,'Nghị quyết thay đổi'!$B$1:$C$30,2,0)</f>
        <v>5.2.6</v>
      </c>
    </row>
    <row r="974" hidden="1" spans="1:10">
      <c r="A974" s="38"/>
      <c r="B974" s="56" t="s">
        <v>1982</v>
      </c>
      <c r="C974" s="54" t="s">
        <v>1983</v>
      </c>
      <c r="D974" t="str">
        <f>IFERROR(VLOOKUP(C974,'5.2.5'!$G$2:$H$11754,2,0),"")</f>
        <v>Xã Chu Phan</v>
      </c>
      <c r="E974" t="str">
        <f t="shared" si="33"/>
        <v/>
      </c>
      <c r="G974" t="str">
        <f t="shared" si="34"/>
        <v>10125</v>
      </c>
      <c r="H974" t="str">
        <f>VLOOKUP(G974,$B$5:$C$724,2,0)</f>
        <v>Huyện Mê Linh</v>
      </c>
      <c r="I974" t="str">
        <f t="shared" si="35"/>
        <v>101</v>
      </c>
      <c r="J974" t="str">
        <f>VLOOKUP(I974,Tỉnh!$A$2:$B$64,2,0)</f>
        <v>Hà Nội</v>
      </c>
    </row>
    <row r="975" hidden="1" spans="1:10">
      <c r="A975" s="38"/>
      <c r="B975" s="56" t="s">
        <v>1984</v>
      </c>
      <c r="C975" s="54" t="s">
        <v>1985</v>
      </c>
      <c r="D975" t="str">
        <f>IFERROR(VLOOKUP(C975,'5.2.5'!$G$2:$H$11754,2,0),"")</f>
        <v>Xã Mê Linh</v>
      </c>
      <c r="E975" t="str">
        <f t="shared" si="33"/>
        <v/>
      </c>
      <c r="G975" t="str">
        <f t="shared" si="34"/>
        <v>10125</v>
      </c>
      <c r="H975" t="str">
        <f>VLOOKUP(G975,$B$5:$C$724,2,0)</f>
        <v>Huyện Mê Linh</v>
      </c>
      <c r="I975" t="str">
        <f t="shared" si="35"/>
        <v>101</v>
      </c>
      <c r="J975" t="str">
        <f>VLOOKUP(I975,Tỉnh!$A$2:$B$64,2,0)</f>
        <v>Hà Nội</v>
      </c>
    </row>
    <row r="976" hidden="1" spans="1:10">
      <c r="A976" s="38"/>
      <c r="B976" s="56" t="s">
        <v>1986</v>
      </c>
      <c r="C976" s="54" t="s">
        <v>1987</v>
      </c>
      <c r="D976" t="str">
        <f>IFERROR(VLOOKUP(C976,'5.2.5'!$G$2:$H$11754,2,0),"")</f>
        <v>Xã Văn Khê</v>
      </c>
      <c r="E976" t="str">
        <f t="shared" si="33"/>
        <v/>
      </c>
      <c r="G976" t="str">
        <f t="shared" si="34"/>
        <v>10125</v>
      </c>
      <c r="H976" t="str">
        <f>VLOOKUP(G976,$B$5:$C$724,2,0)</f>
        <v>Huyện Mê Linh</v>
      </c>
      <c r="I976" t="str">
        <f t="shared" si="35"/>
        <v>101</v>
      </c>
      <c r="J976" t="str">
        <f>VLOOKUP(I976,Tỉnh!$A$2:$B$64,2,0)</f>
        <v>Hà Nội</v>
      </c>
    </row>
    <row r="977" hidden="1" spans="1:10">
      <c r="A977" s="38"/>
      <c r="B977" s="56" t="s">
        <v>1988</v>
      </c>
      <c r="C977" s="54" t="s">
        <v>1989</v>
      </c>
      <c r="D977" t="str">
        <f>IFERROR(VLOOKUP(C977,'5.2.5'!$G$2:$H$11754,2,0),"")</f>
        <v>Xã Hoàng Kim</v>
      </c>
      <c r="E977" t="str">
        <f t="shared" si="33"/>
        <v/>
      </c>
      <c r="G977" t="str">
        <f t="shared" si="34"/>
        <v>10125</v>
      </c>
      <c r="H977" t="str">
        <f>VLOOKUP(G977,$B$5:$C$724,2,0)</f>
        <v>Huyện Mê Linh</v>
      </c>
      <c r="I977" t="str">
        <f t="shared" si="35"/>
        <v>101</v>
      </c>
      <c r="J977" t="str">
        <f>VLOOKUP(I977,Tỉnh!$A$2:$B$64,2,0)</f>
        <v>Hà Nội</v>
      </c>
    </row>
    <row r="978" hidden="1" spans="1:10">
      <c r="A978" s="38"/>
      <c r="B978" s="56" t="s">
        <v>1990</v>
      </c>
      <c r="C978" s="54" t="s">
        <v>1991</v>
      </c>
      <c r="D978" t="str">
        <f>IFERROR(VLOOKUP(C978,'5.2.5'!$G$2:$H$11754,2,0),"")</f>
        <v>Xã Tráng Việt</v>
      </c>
      <c r="E978" t="str">
        <f t="shared" si="33"/>
        <v/>
      </c>
      <c r="G978" t="str">
        <f t="shared" si="34"/>
        <v>10125</v>
      </c>
      <c r="H978" t="str">
        <f>VLOOKUP(G978,$B$5:$C$724,2,0)</f>
        <v>Huyện Mê Linh</v>
      </c>
      <c r="I978" t="str">
        <f t="shared" si="35"/>
        <v>101</v>
      </c>
      <c r="J978" t="str">
        <f>VLOOKUP(I978,Tỉnh!$A$2:$B$64,2,0)</f>
        <v>Hà Nội</v>
      </c>
    </row>
    <row r="979" hidden="1" spans="1:10">
      <c r="A979" s="38"/>
      <c r="B979" s="56" t="s">
        <v>1992</v>
      </c>
      <c r="C979" s="54" t="s">
        <v>1993</v>
      </c>
      <c r="D979" t="str">
        <f>IFERROR(VLOOKUP(C979,'5.2.5'!$G$2:$H$11754,2,0),"")</f>
        <v>Thị trấn Quang Minh</v>
      </c>
      <c r="E979" t="str">
        <f t="shared" si="33"/>
        <v/>
      </c>
      <c r="G979" t="str">
        <f t="shared" si="34"/>
        <v>10125</v>
      </c>
      <c r="H979" t="str">
        <f>VLOOKUP(G979,$B$5:$C$724,2,0)</f>
        <v>Huyện Mê Linh</v>
      </c>
      <c r="I979" t="str">
        <f t="shared" si="35"/>
        <v>101</v>
      </c>
      <c r="J979" t="str">
        <f>VLOOKUP(I979,Tỉnh!$A$2:$B$64,2,0)</f>
        <v>Hà Nội</v>
      </c>
    </row>
    <row r="980" hidden="1" spans="1:10">
      <c r="A980" s="38"/>
      <c r="B980" s="56" t="s">
        <v>1994</v>
      </c>
      <c r="C980" s="54" t="s">
        <v>1995</v>
      </c>
      <c r="D980" t="str">
        <f>IFERROR(VLOOKUP(C980,'5.2.5'!$G$2:$H$11754,2,0),"")</f>
        <v>Xã Tiến Thắng</v>
      </c>
      <c r="E980" t="str">
        <f t="shared" si="33"/>
        <v/>
      </c>
      <c r="G980" t="str">
        <f t="shared" si="34"/>
        <v>10125</v>
      </c>
      <c r="H980" t="str">
        <f>VLOOKUP(G980,$B$5:$C$724,2,0)</f>
        <v>Huyện Mê Linh</v>
      </c>
      <c r="I980" t="str">
        <f t="shared" si="35"/>
        <v>101</v>
      </c>
      <c r="J980" t="str">
        <f>VLOOKUP(I980,Tỉnh!$A$2:$B$64,2,0)</f>
        <v>Hà Nội</v>
      </c>
    </row>
    <row r="981" hidden="1" spans="1:10">
      <c r="A981" s="38"/>
      <c r="B981" s="56" t="s">
        <v>1996</v>
      </c>
      <c r="C981" s="54" t="s">
        <v>1997</v>
      </c>
      <c r="D981" t="str">
        <f>IFERROR(VLOOKUP(C981,'5.2.5'!$G$2:$H$11754,2,0),"")</f>
        <v>Xã Tam Đồng</v>
      </c>
      <c r="E981" t="str">
        <f t="shared" si="33"/>
        <v/>
      </c>
      <c r="G981" t="str">
        <f t="shared" si="34"/>
        <v>10125</v>
      </c>
      <c r="H981" t="str">
        <f>VLOOKUP(G981,$B$5:$C$724,2,0)</f>
        <v>Huyện Mê Linh</v>
      </c>
      <c r="I981" t="str">
        <f t="shared" si="35"/>
        <v>101</v>
      </c>
      <c r="J981" t="str">
        <f>VLOOKUP(I981,Tỉnh!$A$2:$B$64,2,0)</f>
        <v>Hà Nội</v>
      </c>
    </row>
    <row r="982" hidden="1" spans="1:10">
      <c r="A982" s="38"/>
      <c r="B982" s="56" t="s">
        <v>1998</v>
      </c>
      <c r="C982" s="54" t="s">
        <v>1999</v>
      </c>
      <c r="D982" t="str">
        <f>IFERROR(VLOOKUP(C982,'5.2.5'!$G$2:$H$11754,2,0),"")</f>
        <v>Xã Tiến Thịnh</v>
      </c>
      <c r="E982" t="str">
        <f t="shared" si="33"/>
        <v/>
      </c>
      <c r="G982" t="str">
        <f t="shared" si="34"/>
        <v>10125</v>
      </c>
      <c r="H982" t="str">
        <f>VLOOKUP(G982,$B$5:$C$724,2,0)</f>
        <v>Huyện Mê Linh</v>
      </c>
      <c r="I982" t="str">
        <f t="shared" si="35"/>
        <v>101</v>
      </c>
      <c r="J982" t="str">
        <f>VLOOKUP(I982,Tỉnh!$A$2:$B$64,2,0)</f>
        <v>Hà Nội</v>
      </c>
    </row>
    <row r="983" hidden="1" spans="1:10">
      <c r="A983" s="38"/>
      <c r="B983" s="56" t="s">
        <v>2000</v>
      </c>
      <c r="C983" s="54" t="s">
        <v>2001</v>
      </c>
      <c r="D983" t="str">
        <f>IFERROR(VLOOKUP(C983,'5.2.5'!$G$2:$H$11754,2,0),"")</f>
        <v>Xã Tiền Phong</v>
      </c>
      <c r="E983" t="str">
        <f t="shared" si="33"/>
        <v/>
      </c>
      <c r="G983" t="str">
        <f t="shared" si="34"/>
        <v>10125</v>
      </c>
      <c r="H983" t="str">
        <f>VLOOKUP(G983,$B$5:$C$724,2,0)</f>
        <v>Huyện Mê Linh</v>
      </c>
      <c r="I983" t="str">
        <f t="shared" si="35"/>
        <v>101</v>
      </c>
      <c r="J983" t="str">
        <f>VLOOKUP(I983,Tỉnh!$A$2:$B$64,2,0)</f>
        <v>Hà Nội</v>
      </c>
    </row>
    <row r="984" hidden="1" spans="1:10">
      <c r="A984" s="38"/>
      <c r="B984" s="56" t="s">
        <v>2002</v>
      </c>
      <c r="C984" s="54" t="s">
        <v>2003</v>
      </c>
      <c r="D984" t="str">
        <f>IFERROR(VLOOKUP(C984,'5.2.5'!$G$2:$H$11754,2,0),"")</f>
        <v>Thị trấn Chi Đông</v>
      </c>
      <c r="E984" t="str">
        <f t="shared" si="33"/>
        <v/>
      </c>
      <c r="G984" t="str">
        <f t="shared" si="34"/>
        <v>10125</v>
      </c>
      <c r="H984" t="str">
        <f>VLOOKUP(G984,$B$5:$C$724,2,0)</f>
        <v>Huyện Mê Linh</v>
      </c>
      <c r="I984" t="str">
        <f t="shared" si="35"/>
        <v>101</v>
      </c>
      <c r="J984" t="str">
        <f>VLOOKUP(I984,Tỉnh!$A$2:$B$64,2,0)</f>
        <v>Hà Nội</v>
      </c>
    </row>
    <row r="985" spans="1:11">
      <c r="A985" s="38"/>
      <c r="B985" s="56" t="s">
        <v>2004</v>
      </c>
      <c r="C985" s="54" t="s">
        <v>2005</v>
      </c>
      <c r="D985" t="str">
        <f>IFERROR(VLOOKUP(C985,'5.2.5'!$G$2:$H$11754,2,0),"")</f>
        <v>Phường Nguyễn Trãi</v>
      </c>
      <c r="E985" t="str">
        <f t="shared" si="33"/>
        <v>Phường Nguyễn Trãi (hết hiệu lực)</v>
      </c>
      <c r="F985" t="s">
        <v>248</v>
      </c>
      <c r="G985" t="str">
        <f t="shared" si="34"/>
        <v>10127</v>
      </c>
      <c r="H985" t="str">
        <f>VLOOKUP(G985,$B$5:$C$724,2,0)</f>
        <v>Quận Hà Đông</v>
      </c>
      <c r="I985" t="str">
        <f t="shared" si="35"/>
        <v>101</v>
      </c>
      <c r="J985" t="str">
        <f>VLOOKUP(I985,Tỉnh!$A$2:$B$64,2,0)</f>
        <v>Hà Nội</v>
      </c>
      <c r="K985" t="str">
        <f>VLOOKUP(J985,'Nghị quyết thay đổi'!$B$1:$C$30,2,0)</f>
        <v>5.2.6</v>
      </c>
    </row>
    <row r="986" hidden="1" spans="1:10">
      <c r="A986" s="38"/>
      <c r="B986" s="56" t="s">
        <v>2006</v>
      </c>
      <c r="C986" s="54" t="s">
        <v>2007</v>
      </c>
      <c r="D986" t="str">
        <f>IFERROR(VLOOKUP(C986,'5.2.5'!$G$2:$H$11754,2,0),"")</f>
        <v>Phường Mộ Lao</v>
      </c>
      <c r="E986" t="str">
        <f t="shared" si="33"/>
        <v/>
      </c>
      <c r="G986" t="str">
        <f t="shared" si="34"/>
        <v>10127</v>
      </c>
      <c r="H986" t="str">
        <f>VLOOKUP(G986,$B$5:$C$724,2,0)</f>
        <v>Quận Hà Đông</v>
      </c>
      <c r="I986" t="str">
        <f t="shared" si="35"/>
        <v>101</v>
      </c>
      <c r="J986" t="str">
        <f>VLOOKUP(I986,Tỉnh!$A$2:$B$64,2,0)</f>
        <v>Hà Nội</v>
      </c>
    </row>
    <row r="987" hidden="1" spans="1:10">
      <c r="A987" s="38"/>
      <c r="B987" s="56" t="s">
        <v>2008</v>
      </c>
      <c r="C987" s="54" t="s">
        <v>2009</v>
      </c>
      <c r="D987" t="str">
        <f>IFERROR(VLOOKUP(C987,'5.2.5'!$G$2:$H$11754,2,0),"")</f>
        <v>Phường Văn Quán</v>
      </c>
      <c r="E987" t="str">
        <f t="shared" ref="E987:E1050" si="36">IF(D987=B987,"",B987)</f>
        <v/>
      </c>
      <c r="G987" t="str">
        <f t="shared" ref="G987:G1050" si="37">LEFT(C987,5)</f>
        <v>10127</v>
      </c>
      <c r="H987" t="str">
        <f>VLOOKUP(G987,$B$5:$C$724,2,0)</f>
        <v>Quận Hà Đông</v>
      </c>
      <c r="I987" t="str">
        <f t="shared" ref="I987:I1050" si="38">LEFT(C987,3)</f>
        <v>101</v>
      </c>
      <c r="J987" t="str">
        <f>VLOOKUP(I987,Tỉnh!$A$2:$B$64,2,0)</f>
        <v>Hà Nội</v>
      </c>
    </row>
    <row r="988" hidden="1" spans="1:10">
      <c r="A988" s="38"/>
      <c r="B988" s="56" t="s">
        <v>2010</v>
      </c>
      <c r="C988" s="54" t="s">
        <v>2011</v>
      </c>
      <c r="D988" t="str">
        <f>IFERROR(VLOOKUP(C988,'5.2.5'!$G$2:$H$11754,2,0),"")</f>
        <v>Phường Vạn Phúc</v>
      </c>
      <c r="E988" t="str">
        <f t="shared" si="36"/>
        <v/>
      </c>
      <c r="G988" t="str">
        <f t="shared" si="37"/>
        <v>10127</v>
      </c>
      <c r="H988" t="str">
        <f>VLOOKUP(G988,$B$5:$C$724,2,0)</f>
        <v>Quận Hà Đông</v>
      </c>
      <c r="I988" t="str">
        <f t="shared" si="38"/>
        <v>101</v>
      </c>
      <c r="J988" t="str">
        <f>VLOOKUP(I988,Tỉnh!$A$2:$B$64,2,0)</f>
        <v>Hà Nội</v>
      </c>
    </row>
    <row r="989" hidden="1" spans="1:10">
      <c r="A989" s="38"/>
      <c r="B989" s="56" t="s">
        <v>1689</v>
      </c>
      <c r="C989" s="54" t="s">
        <v>2012</v>
      </c>
      <c r="D989" t="str">
        <f>IFERROR(VLOOKUP(C989,'5.2.5'!$G$2:$H$11754,2,0),"")</f>
        <v>Phường Quang Trung</v>
      </c>
      <c r="E989" t="str">
        <f t="shared" si="36"/>
        <v/>
      </c>
      <c r="G989" t="str">
        <f t="shared" si="37"/>
        <v>10127</v>
      </c>
      <c r="H989" t="str">
        <f>VLOOKUP(G989,$B$5:$C$724,2,0)</f>
        <v>Quận Hà Đông</v>
      </c>
      <c r="I989" t="str">
        <f t="shared" si="38"/>
        <v>101</v>
      </c>
      <c r="J989" t="str">
        <f>VLOOKUP(I989,Tỉnh!$A$2:$B$64,2,0)</f>
        <v>Hà Nội</v>
      </c>
    </row>
    <row r="990" hidden="1" spans="1:10">
      <c r="A990" s="38"/>
      <c r="B990" s="56" t="s">
        <v>2013</v>
      </c>
      <c r="C990" s="54" t="s">
        <v>2014</v>
      </c>
      <c r="D990" t="str">
        <f>IFERROR(VLOOKUP(C990,'5.2.5'!$G$2:$H$11754,2,0),"")</f>
        <v>Phường Phúc La</v>
      </c>
      <c r="E990" t="str">
        <f t="shared" si="36"/>
        <v/>
      </c>
      <c r="G990" t="str">
        <f t="shared" si="37"/>
        <v>10127</v>
      </c>
      <c r="H990" t="str">
        <f>VLOOKUP(G990,$B$5:$C$724,2,0)</f>
        <v>Quận Hà Đông</v>
      </c>
      <c r="I990" t="str">
        <f t="shared" si="38"/>
        <v>101</v>
      </c>
      <c r="J990" t="str">
        <f>VLOOKUP(I990,Tỉnh!$A$2:$B$64,2,0)</f>
        <v>Hà Nội</v>
      </c>
    </row>
    <row r="991" hidden="1" spans="1:10">
      <c r="A991" s="38"/>
      <c r="B991" s="56" t="s">
        <v>2015</v>
      </c>
      <c r="C991" s="54" t="s">
        <v>2016</v>
      </c>
      <c r="D991" t="str">
        <f>IFERROR(VLOOKUP(C991,'5.2.5'!$G$2:$H$11754,2,0),"")</f>
        <v>Phường Hà Cầu</v>
      </c>
      <c r="E991" t="str">
        <f t="shared" si="36"/>
        <v/>
      </c>
      <c r="G991" t="str">
        <f t="shared" si="37"/>
        <v>10127</v>
      </c>
      <c r="H991" t="str">
        <f>VLOOKUP(G991,$B$5:$C$724,2,0)</f>
        <v>Quận Hà Đông</v>
      </c>
      <c r="I991" t="str">
        <f t="shared" si="38"/>
        <v>101</v>
      </c>
      <c r="J991" t="str">
        <f>VLOOKUP(I991,Tỉnh!$A$2:$B$64,2,0)</f>
        <v>Hà Nội</v>
      </c>
    </row>
    <row r="992" hidden="1" spans="1:10">
      <c r="A992" s="38"/>
      <c r="B992" s="56" t="s">
        <v>2017</v>
      </c>
      <c r="C992" s="54" t="s">
        <v>2018</v>
      </c>
      <c r="D992" t="str">
        <f>IFERROR(VLOOKUP(C992,'5.2.5'!$G$2:$H$11754,2,0),"")</f>
        <v>Phường Yên Nghĩa</v>
      </c>
      <c r="E992" t="str">
        <f t="shared" si="36"/>
        <v/>
      </c>
      <c r="G992" t="str">
        <f t="shared" si="37"/>
        <v>10127</v>
      </c>
      <c r="H992" t="str">
        <f>VLOOKUP(G992,$B$5:$C$724,2,0)</f>
        <v>Quận Hà Đông</v>
      </c>
      <c r="I992" t="str">
        <f t="shared" si="38"/>
        <v>101</v>
      </c>
      <c r="J992" t="str">
        <f>VLOOKUP(I992,Tỉnh!$A$2:$B$64,2,0)</f>
        <v>Hà Nội</v>
      </c>
    </row>
    <row r="993" hidden="1" spans="1:10">
      <c r="A993" s="38"/>
      <c r="B993" s="56" t="s">
        <v>2019</v>
      </c>
      <c r="C993" s="54" t="s">
        <v>2020</v>
      </c>
      <c r="D993" t="str">
        <f>IFERROR(VLOOKUP(C993,'5.2.5'!$G$2:$H$11754,2,0),"")</f>
        <v>Phường Kiến Hưng</v>
      </c>
      <c r="E993" t="str">
        <f t="shared" si="36"/>
        <v/>
      </c>
      <c r="G993" t="str">
        <f t="shared" si="37"/>
        <v>10127</v>
      </c>
      <c r="H993" t="str">
        <f>VLOOKUP(G993,$B$5:$C$724,2,0)</f>
        <v>Quận Hà Đông</v>
      </c>
      <c r="I993" t="str">
        <f t="shared" si="38"/>
        <v>101</v>
      </c>
      <c r="J993" t="str">
        <f>VLOOKUP(I993,Tỉnh!$A$2:$B$64,2,0)</f>
        <v>Hà Nội</v>
      </c>
    </row>
    <row r="994" hidden="1" spans="1:10">
      <c r="A994" s="38"/>
      <c r="B994" s="56" t="s">
        <v>2021</v>
      </c>
      <c r="C994" s="54" t="s">
        <v>2022</v>
      </c>
      <c r="D994" t="str">
        <f>IFERROR(VLOOKUP(C994,'5.2.5'!$G$2:$H$11754,2,0),"")</f>
        <v>Phường Phú Lãm</v>
      </c>
      <c r="E994" t="str">
        <f t="shared" si="36"/>
        <v/>
      </c>
      <c r="G994" t="str">
        <f t="shared" si="37"/>
        <v>10127</v>
      </c>
      <c r="H994" t="str">
        <f>VLOOKUP(G994,$B$5:$C$724,2,0)</f>
        <v>Quận Hà Đông</v>
      </c>
      <c r="I994" t="str">
        <f t="shared" si="38"/>
        <v>101</v>
      </c>
      <c r="J994" t="str">
        <f>VLOOKUP(I994,Tỉnh!$A$2:$B$64,2,0)</f>
        <v>Hà Nội</v>
      </c>
    </row>
    <row r="995" hidden="1" spans="1:10">
      <c r="A995" s="38"/>
      <c r="B995" s="56" t="s">
        <v>2023</v>
      </c>
      <c r="C995" s="54" t="s">
        <v>2024</v>
      </c>
      <c r="D995" t="str">
        <f>IFERROR(VLOOKUP(C995,'5.2.5'!$G$2:$H$11754,2,0),"")</f>
        <v>Phường Dương Nội</v>
      </c>
      <c r="E995" t="str">
        <f t="shared" si="36"/>
        <v/>
      </c>
      <c r="G995" t="str">
        <f t="shared" si="37"/>
        <v>10127</v>
      </c>
      <c r="H995" t="str">
        <f>VLOOKUP(G995,$B$5:$C$724,2,0)</f>
        <v>Quận Hà Đông</v>
      </c>
      <c r="I995" t="str">
        <f t="shared" si="38"/>
        <v>101</v>
      </c>
      <c r="J995" t="str">
        <f>VLOOKUP(I995,Tỉnh!$A$2:$B$64,2,0)</f>
        <v>Hà Nội</v>
      </c>
    </row>
    <row r="996" hidden="1" spans="1:10">
      <c r="A996" s="38"/>
      <c r="B996" s="56" t="s">
        <v>2025</v>
      </c>
      <c r="C996" s="54" t="s">
        <v>2026</v>
      </c>
      <c r="D996" t="str">
        <f>IFERROR(VLOOKUP(C996,'5.2.5'!$G$2:$H$11754,2,0),"")</f>
        <v>Phường Đồng Mai</v>
      </c>
      <c r="E996" t="str">
        <f t="shared" si="36"/>
        <v/>
      </c>
      <c r="G996" t="str">
        <f t="shared" si="37"/>
        <v>10127</v>
      </c>
      <c r="H996" t="str">
        <f>VLOOKUP(G996,$B$5:$C$724,2,0)</f>
        <v>Quận Hà Đông</v>
      </c>
      <c r="I996" t="str">
        <f t="shared" si="38"/>
        <v>101</v>
      </c>
      <c r="J996" t="str">
        <f>VLOOKUP(I996,Tỉnh!$A$2:$B$64,2,0)</f>
        <v>Hà Nội</v>
      </c>
    </row>
    <row r="997" hidden="1" spans="1:10">
      <c r="A997" s="38"/>
      <c r="B997" s="56" t="s">
        <v>2027</v>
      </c>
      <c r="C997" s="54" t="s">
        <v>2028</v>
      </c>
      <c r="D997" t="str">
        <f>IFERROR(VLOOKUP(C997,'5.2.5'!$G$2:$H$11754,2,0),"")</f>
        <v>Phường Biên Giang</v>
      </c>
      <c r="E997" t="str">
        <f t="shared" si="36"/>
        <v/>
      </c>
      <c r="G997" t="str">
        <f t="shared" si="37"/>
        <v>10127</v>
      </c>
      <c r="H997" t="str">
        <f>VLOOKUP(G997,$B$5:$C$724,2,0)</f>
        <v>Quận Hà Đông</v>
      </c>
      <c r="I997" t="str">
        <f t="shared" si="38"/>
        <v>101</v>
      </c>
      <c r="J997" t="str">
        <f>VLOOKUP(I997,Tỉnh!$A$2:$B$64,2,0)</f>
        <v>Hà Nội</v>
      </c>
    </row>
    <row r="998" hidden="1" spans="1:10">
      <c r="A998" s="38"/>
      <c r="B998" s="56" t="s">
        <v>2029</v>
      </c>
      <c r="C998" s="54" t="s">
        <v>2030</v>
      </c>
      <c r="D998" t="str">
        <f>IFERROR(VLOOKUP(C998,'5.2.5'!$G$2:$H$11754,2,0),"")</f>
        <v>Phường Phú Lương</v>
      </c>
      <c r="E998" t="str">
        <f t="shared" si="36"/>
        <v/>
      </c>
      <c r="G998" t="str">
        <f t="shared" si="37"/>
        <v>10127</v>
      </c>
      <c r="H998" t="str">
        <f>VLOOKUP(G998,$B$5:$C$724,2,0)</f>
        <v>Quận Hà Đông</v>
      </c>
      <c r="I998" t="str">
        <f t="shared" si="38"/>
        <v>101</v>
      </c>
      <c r="J998" t="str">
        <f>VLOOKUP(I998,Tỉnh!$A$2:$B$64,2,0)</f>
        <v>Hà Nội</v>
      </c>
    </row>
    <row r="999" hidden="1" spans="1:10">
      <c r="A999" s="38"/>
      <c r="B999" s="56" t="s">
        <v>2031</v>
      </c>
      <c r="C999" s="54" t="s">
        <v>2032</v>
      </c>
      <c r="D999" t="str">
        <f>IFERROR(VLOOKUP(C999,'5.2.5'!$G$2:$H$11754,2,0),"")</f>
        <v>Phường Phú La</v>
      </c>
      <c r="E999" t="str">
        <f t="shared" si="36"/>
        <v/>
      </c>
      <c r="G999" t="str">
        <f t="shared" si="37"/>
        <v>10127</v>
      </c>
      <c r="H999" t="str">
        <f>VLOOKUP(G999,$B$5:$C$724,2,0)</f>
        <v>Quận Hà Đông</v>
      </c>
      <c r="I999" t="str">
        <f t="shared" si="38"/>
        <v>101</v>
      </c>
      <c r="J999" t="str">
        <f>VLOOKUP(I999,Tỉnh!$A$2:$B$64,2,0)</f>
        <v>Hà Nội</v>
      </c>
    </row>
    <row r="1000" hidden="1" spans="1:10">
      <c r="A1000" s="38"/>
      <c r="B1000" s="56" t="s">
        <v>2033</v>
      </c>
      <c r="C1000" s="54" t="s">
        <v>2034</v>
      </c>
      <c r="D1000" t="str">
        <f>IFERROR(VLOOKUP(C1000,'5.2.5'!$G$2:$H$11754,2,0),"")</f>
        <v>Phường La Khê</v>
      </c>
      <c r="E1000" t="str">
        <f t="shared" si="36"/>
        <v/>
      </c>
      <c r="G1000" t="str">
        <f t="shared" si="37"/>
        <v>10127</v>
      </c>
      <c r="H1000" t="str">
        <f>VLOOKUP(G1000,$B$5:$C$724,2,0)</f>
        <v>Quận Hà Đông</v>
      </c>
      <c r="I1000" t="str">
        <f t="shared" si="38"/>
        <v>101</v>
      </c>
      <c r="J1000" t="str">
        <f>VLOOKUP(I1000,Tỉnh!$A$2:$B$64,2,0)</f>
        <v>Hà Nội</v>
      </c>
    </row>
    <row r="1001" spans="1:11">
      <c r="A1001" s="38"/>
      <c r="B1001" s="56" t="s">
        <v>2035</v>
      </c>
      <c r="C1001" s="54" t="s">
        <v>2036</v>
      </c>
      <c r="D1001" t="str">
        <f>IFERROR(VLOOKUP(C1001,'5.2.5'!$G$2:$H$11754,2,0),"")</f>
        <v>Phường Yết Kiêu</v>
      </c>
      <c r="E1001" t="str">
        <f t="shared" si="36"/>
        <v>Phường Yết Kiêu (hết hiệu lực)</v>
      </c>
      <c r="F1001" t="s">
        <v>248</v>
      </c>
      <c r="G1001" t="str">
        <f t="shared" si="37"/>
        <v>10127</v>
      </c>
      <c r="H1001" t="str">
        <f>VLOOKUP(G1001,$B$5:$C$724,2,0)</f>
        <v>Quận Hà Đông</v>
      </c>
      <c r="I1001" t="str">
        <f t="shared" si="38"/>
        <v>101</v>
      </c>
      <c r="J1001" t="str">
        <f>VLOOKUP(I1001,Tỉnh!$A$2:$B$64,2,0)</f>
        <v>Hà Nội</v>
      </c>
      <c r="K1001" t="str">
        <f>VLOOKUP(J1001,'Nghị quyết thay đổi'!$B$1:$C$30,2,0)</f>
        <v>5.2.6</v>
      </c>
    </row>
    <row r="1002" hidden="1" spans="1:10">
      <c r="A1002" s="38"/>
      <c r="B1002" s="56" t="s">
        <v>2037</v>
      </c>
      <c r="C1002" s="54" t="s">
        <v>2038</v>
      </c>
      <c r="D1002" t="str">
        <f>IFERROR(VLOOKUP(C1002,'5.2.5'!$G$2:$H$11754,2,0),"")</f>
        <v>Phường Phú Thịnh</v>
      </c>
      <c r="E1002" t="str">
        <f t="shared" si="36"/>
        <v/>
      </c>
      <c r="G1002" t="str">
        <f t="shared" si="37"/>
        <v>10129</v>
      </c>
      <c r="H1002" t="str">
        <f>VLOOKUP(G1002,$B$5:$C$724,2,0)</f>
        <v>Thị xã Sơn Tây</v>
      </c>
      <c r="I1002" t="str">
        <f t="shared" si="38"/>
        <v>101</v>
      </c>
      <c r="J1002" t="str">
        <f>VLOOKUP(I1002,Tỉnh!$A$2:$B$64,2,0)</f>
        <v>Hà Nội</v>
      </c>
    </row>
    <row r="1003" spans="1:11">
      <c r="A1003" s="38"/>
      <c r="B1003" s="56" t="s">
        <v>2039</v>
      </c>
      <c r="C1003" s="54" t="s">
        <v>2040</v>
      </c>
      <c r="D1003" t="str">
        <f>IFERROR(VLOOKUP(C1003,'5.2.5'!$G$2:$H$11754,2,0),"")</f>
        <v>Phường Quang Trung</v>
      </c>
      <c r="E1003" t="str">
        <f t="shared" si="36"/>
        <v>Phường Quang Trung (hết hiệu lực)</v>
      </c>
      <c r="F1003" t="s">
        <v>248</v>
      </c>
      <c r="G1003" t="str">
        <f t="shared" si="37"/>
        <v>10129</v>
      </c>
      <c r="H1003" t="str">
        <f>VLOOKUP(G1003,$B$5:$C$724,2,0)</f>
        <v>Thị xã Sơn Tây</v>
      </c>
      <c r="I1003" t="str">
        <f t="shared" si="38"/>
        <v>101</v>
      </c>
      <c r="J1003" t="str">
        <f>VLOOKUP(I1003,Tỉnh!$A$2:$B$64,2,0)</f>
        <v>Hà Nội</v>
      </c>
      <c r="K1003" t="str">
        <f>VLOOKUP(J1003,'Nghị quyết thay đổi'!$B$1:$C$30,2,0)</f>
        <v>5.2.6</v>
      </c>
    </row>
    <row r="1004" hidden="1" spans="1:10">
      <c r="A1004" s="38"/>
      <c r="B1004" s="56" t="s">
        <v>2041</v>
      </c>
      <c r="C1004" s="54" t="s">
        <v>2042</v>
      </c>
      <c r="D1004" t="str">
        <f>IFERROR(VLOOKUP(C1004,'5.2.5'!$G$2:$H$11754,2,0),"")</f>
        <v>Phường Sơn Lộc</v>
      </c>
      <c r="E1004" t="str">
        <f t="shared" si="36"/>
        <v/>
      </c>
      <c r="G1004" t="str">
        <f t="shared" si="37"/>
        <v>10129</v>
      </c>
      <c r="H1004" t="str">
        <f>VLOOKUP(G1004,$B$5:$C$724,2,0)</f>
        <v>Thị xã Sơn Tây</v>
      </c>
      <c r="I1004" t="str">
        <f t="shared" si="38"/>
        <v>101</v>
      </c>
      <c r="J1004" t="str">
        <f>VLOOKUP(I1004,Tỉnh!$A$2:$B$64,2,0)</f>
        <v>Hà Nội</v>
      </c>
    </row>
    <row r="1005" hidden="1" spans="1:10">
      <c r="A1005" s="38"/>
      <c r="B1005" s="56" t="s">
        <v>2043</v>
      </c>
      <c r="C1005" s="54" t="s">
        <v>2044</v>
      </c>
      <c r="D1005" t="str">
        <f>IFERROR(VLOOKUP(C1005,'5.2.5'!$G$2:$H$11754,2,0),"")</f>
        <v>Phường Xuân Khanh</v>
      </c>
      <c r="E1005" t="str">
        <f t="shared" si="36"/>
        <v/>
      </c>
      <c r="G1005" t="str">
        <f t="shared" si="37"/>
        <v>10129</v>
      </c>
      <c r="H1005" t="str">
        <f>VLOOKUP(G1005,$B$5:$C$724,2,0)</f>
        <v>Thị xã Sơn Tây</v>
      </c>
      <c r="I1005" t="str">
        <f t="shared" si="38"/>
        <v>101</v>
      </c>
      <c r="J1005" t="str">
        <f>VLOOKUP(I1005,Tỉnh!$A$2:$B$64,2,0)</f>
        <v>Hà Nội</v>
      </c>
    </row>
    <row r="1006" hidden="1" spans="1:10">
      <c r="A1006" s="38"/>
      <c r="B1006" s="56" t="s">
        <v>2045</v>
      </c>
      <c r="C1006" s="54" t="s">
        <v>2046</v>
      </c>
      <c r="D1006" t="str">
        <f>IFERROR(VLOOKUP(C1006,'5.2.5'!$G$2:$H$11754,2,0),"")</f>
        <v>Xã Đường Lâm</v>
      </c>
      <c r="E1006" t="str">
        <f t="shared" si="36"/>
        <v/>
      </c>
      <c r="G1006" t="str">
        <f t="shared" si="37"/>
        <v>10129</v>
      </c>
      <c r="H1006" t="str">
        <f>VLOOKUP(G1006,$B$5:$C$724,2,0)</f>
        <v>Thị xã Sơn Tây</v>
      </c>
      <c r="I1006" t="str">
        <f t="shared" si="38"/>
        <v>101</v>
      </c>
      <c r="J1006" t="str">
        <f>VLOOKUP(I1006,Tỉnh!$A$2:$B$64,2,0)</f>
        <v>Hà Nội</v>
      </c>
    </row>
    <row r="1007" hidden="1" spans="1:10">
      <c r="A1007" s="38"/>
      <c r="B1007" s="56" t="s">
        <v>2047</v>
      </c>
      <c r="C1007" s="54" t="s">
        <v>2048</v>
      </c>
      <c r="D1007" t="str">
        <f>IFERROR(VLOOKUP(C1007,'5.2.5'!$G$2:$H$11754,2,0),"")</f>
        <v>Xã Xuân Sơn</v>
      </c>
      <c r="E1007" t="str">
        <f t="shared" si="36"/>
        <v/>
      </c>
      <c r="G1007" t="str">
        <f t="shared" si="37"/>
        <v>10129</v>
      </c>
      <c r="H1007" t="str">
        <f>VLOOKUP(G1007,$B$5:$C$724,2,0)</f>
        <v>Thị xã Sơn Tây</v>
      </c>
      <c r="I1007" t="str">
        <f t="shared" si="38"/>
        <v>101</v>
      </c>
      <c r="J1007" t="str">
        <f>VLOOKUP(I1007,Tỉnh!$A$2:$B$64,2,0)</f>
        <v>Hà Nội</v>
      </c>
    </row>
    <row r="1008" hidden="1" spans="1:10">
      <c r="A1008" s="38"/>
      <c r="B1008" s="56" t="s">
        <v>2049</v>
      </c>
      <c r="C1008" s="54" t="s">
        <v>2050</v>
      </c>
      <c r="D1008" t="str">
        <f>IFERROR(VLOOKUP(C1008,'5.2.5'!$G$2:$H$11754,2,0),"")</f>
        <v>Phường Trung Hưng</v>
      </c>
      <c r="E1008" t="str">
        <f t="shared" si="36"/>
        <v/>
      </c>
      <c r="G1008" t="str">
        <f t="shared" si="37"/>
        <v>10129</v>
      </c>
      <c r="H1008" t="str">
        <f>VLOOKUP(G1008,$B$5:$C$724,2,0)</f>
        <v>Thị xã Sơn Tây</v>
      </c>
      <c r="I1008" t="str">
        <f t="shared" si="38"/>
        <v>101</v>
      </c>
      <c r="J1008" t="str">
        <f>VLOOKUP(I1008,Tỉnh!$A$2:$B$64,2,0)</f>
        <v>Hà Nội</v>
      </c>
    </row>
    <row r="1009" hidden="1" spans="1:10">
      <c r="A1009" s="38"/>
      <c r="B1009" s="56" t="s">
        <v>2051</v>
      </c>
      <c r="C1009" s="54" t="s">
        <v>2052</v>
      </c>
      <c r="D1009" t="str">
        <f>IFERROR(VLOOKUP(C1009,'5.2.5'!$G$2:$H$11754,2,0),"")</f>
        <v>Xã Thanh Mỹ</v>
      </c>
      <c r="E1009" t="str">
        <f t="shared" si="36"/>
        <v/>
      </c>
      <c r="G1009" t="str">
        <f t="shared" si="37"/>
        <v>10129</v>
      </c>
      <c r="H1009" t="str">
        <f>VLOOKUP(G1009,$B$5:$C$724,2,0)</f>
        <v>Thị xã Sơn Tây</v>
      </c>
      <c r="I1009" t="str">
        <f t="shared" si="38"/>
        <v>101</v>
      </c>
      <c r="J1009" t="str">
        <f>VLOOKUP(I1009,Tỉnh!$A$2:$B$64,2,0)</f>
        <v>Hà Nội</v>
      </c>
    </row>
    <row r="1010" hidden="1" spans="1:10">
      <c r="A1010" s="38"/>
      <c r="B1010" s="56" t="s">
        <v>2053</v>
      </c>
      <c r="C1010" s="54" t="s">
        <v>2054</v>
      </c>
      <c r="D1010" t="str">
        <f>IFERROR(VLOOKUP(C1010,'5.2.5'!$G$2:$H$11754,2,0),"")</f>
        <v>Xã Kim Sơn</v>
      </c>
      <c r="E1010" t="str">
        <f t="shared" si="36"/>
        <v/>
      </c>
      <c r="G1010" t="str">
        <f t="shared" si="37"/>
        <v>10129</v>
      </c>
      <c r="H1010" t="str">
        <f>VLOOKUP(G1010,$B$5:$C$724,2,0)</f>
        <v>Thị xã Sơn Tây</v>
      </c>
      <c r="I1010" t="str">
        <f t="shared" si="38"/>
        <v>101</v>
      </c>
      <c r="J1010" t="str">
        <f>VLOOKUP(I1010,Tỉnh!$A$2:$B$64,2,0)</f>
        <v>Hà Nội</v>
      </c>
    </row>
    <row r="1011" hidden="1" spans="1:10">
      <c r="A1011" s="38"/>
      <c r="B1011" s="56" t="s">
        <v>2055</v>
      </c>
      <c r="C1011" s="54" t="s">
        <v>2056</v>
      </c>
      <c r="D1011" t="str">
        <f>IFERROR(VLOOKUP(C1011,'5.2.5'!$G$2:$H$11754,2,0),"")</f>
        <v>Xã Sơn Đông</v>
      </c>
      <c r="E1011" t="str">
        <f t="shared" si="36"/>
        <v/>
      </c>
      <c r="G1011" t="str">
        <f t="shared" si="37"/>
        <v>10129</v>
      </c>
      <c r="H1011" t="str">
        <f>VLOOKUP(G1011,$B$5:$C$724,2,0)</f>
        <v>Thị xã Sơn Tây</v>
      </c>
      <c r="I1011" t="str">
        <f t="shared" si="38"/>
        <v>101</v>
      </c>
      <c r="J1011" t="str">
        <f>VLOOKUP(I1011,Tỉnh!$A$2:$B$64,2,0)</f>
        <v>Hà Nội</v>
      </c>
    </row>
    <row r="1012" hidden="1" spans="1:10">
      <c r="A1012" s="38"/>
      <c r="B1012" s="56" t="s">
        <v>2057</v>
      </c>
      <c r="C1012" s="54" t="s">
        <v>2058</v>
      </c>
      <c r="D1012" t="str">
        <f>IFERROR(VLOOKUP(C1012,'5.2.5'!$G$2:$H$11754,2,0),"")</f>
        <v>Xã Cổ Đông</v>
      </c>
      <c r="E1012" t="str">
        <f t="shared" si="36"/>
        <v/>
      </c>
      <c r="G1012" t="str">
        <f t="shared" si="37"/>
        <v>10129</v>
      </c>
      <c r="H1012" t="str">
        <f>VLOOKUP(G1012,$B$5:$C$724,2,0)</f>
        <v>Thị xã Sơn Tây</v>
      </c>
      <c r="I1012" t="str">
        <f t="shared" si="38"/>
        <v>101</v>
      </c>
      <c r="J1012" t="str">
        <f>VLOOKUP(I1012,Tỉnh!$A$2:$B$64,2,0)</f>
        <v>Hà Nội</v>
      </c>
    </row>
    <row r="1013" spans="1:11">
      <c r="A1013" s="38"/>
      <c r="B1013" s="56" t="s">
        <v>2059</v>
      </c>
      <c r="C1013" s="54" t="s">
        <v>2060</v>
      </c>
      <c r="D1013" t="str">
        <f>IFERROR(VLOOKUP(C1013,'5.2.5'!$G$2:$H$11754,2,0),"")</f>
        <v>Phường Lê Lợi</v>
      </c>
      <c r="E1013" t="str">
        <f t="shared" si="36"/>
        <v>Phường Lê Lợi (hết hiệu lực)</v>
      </c>
      <c r="F1013" t="s">
        <v>248</v>
      </c>
      <c r="G1013" t="str">
        <f t="shared" si="37"/>
        <v>10129</v>
      </c>
      <c r="H1013" t="str">
        <f>VLOOKUP(G1013,$B$5:$C$724,2,0)</f>
        <v>Thị xã Sơn Tây</v>
      </c>
      <c r="I1013" t="str">
        <f t="shared" si="38"/>
        <v>101</v>
      </c>
      <c r="J1013" t="str">
        <f>VLOOKUP(I1013,Tỉnh!$A$2:$B$64,2,0)</f>
        <v>Hà Nội</v>
      </c>
      <c r="K1013" t="str">
        <f>VLOOKUP(J1013,'Nghị quyết thay đổi'!$B$1:$C$30,2,0)</f>
        <v>5.2.6</v>
      </c>
    </row>
    <row r="1014" hidden="1" spans="1:10">
      <c r="A1014" s="38"/>
      <c r="B1014" s="56" t="s">
        <v>2061</v>
      </c>
      <c r="C1014" s="54" t="s">
        <v>2062</v>
      </c>
      <c r="D1014" t="str">
        <f>IFERROR(VLOOKUP(C1014,'5.2.5'!$G$2:$H$11754,2,0),"")</f>
        <v>Phường Ngô Quyền</v>
      </c>
      <c r="E1014" t="str">
        <f t="shared" si="36"/>
        <v/>
      </c>
      <c r="G1014" t="str">
        <f t="shared" si="37"/>
        <v>10129</v>
      </c>
      <c r="H1014" t="str">
        <f>VLOOKUP(G1014,$B$5:$C$724,2,0)</f>
        <v>Thị xã Sơn Tây</v>
      </c>
      <c r="I1014" t="str">
        <f t="shared" si="38"/>
        <v>101</v>
      </c>
      <c r="J1014" t="str">
        <f>VLOOKUP(I1014,Tỉnh!$A$2:$B$64,2,0)</f>
        <v>Hà Nội</v>
      </c>
    </row>
    <row r="1015" hidden="1" spans="1:10">
      <c r="A1015" s="38"/>
      <c r="B1015" s="56" t="s">
        <v>2063</v>
      </c>
      <c r="C1015" s="54" t="s">
        <v>2064</v>
      </c>
      <c r="D1015" t="str">
        <f>IFERROR(VLOOKUP(C1015,'5.2.5'!$G$2:$H$11754,2,0),"")</f>
        <v>Phường Viên Sơn</v>
      </c>
      <c r="E1015" t="str">
        <f t="shared" si="36"/>
        <v/>
      </c>
      <c r="G1015" t="str">
        <f t="shared" si="37"/>
        <v>10129</v>
      </c>
      <c r="H1015" t="str">
        <f>VLOOKUP(G1015,$B$5:$C$724,2,0)</f>
        <v>Thị xã Sơn Tây</v>
      </c>
      <c r="I1015" t="str">
        <f t="shared" si="38"/>
        <v>101</v>
      </c>
      <c r="J1015" t="str">
        <f>VLOOKUP(I1015,Tỉnh!$A$2:$B$64,2,0)</f>
        <v>Hà Nội</v>
      </c>
    </row>
    <row r="1016" hidden="1" spans="1:10">
      <c r="A1016" s="38"/>
      <c r="B1016" s="56" t="s">
        <v>2065</v>
      </c>
      <c r="C1016" s="54" t="s">
        <v>2066</v>
      </c>
      <c r="D1016" t="str">
        <f>IFERROR(VLOOKUP(C1016,'5.2.5'!$G$2:$H$11754,2,0),"")</f>
        <v>Phường Trung Sơn Trầm</v>
      </c>
      <c r="E1016" t="str">
        <f t="shared" si="36"/>
        <v/>
      </c>
      <c r="G1016" t="str">
        <f t="shared" si="37"/>
        <v>10129</v>
      </c>
      <c r="H1016" t="str">
        <f>VLOOKUP(G1016,$B$5:$C$724,2,0)</f>
        <v>Thị xã Sơn Tây</v>
      </c>
      <c r="I1016" t="str">
        <f t="shared" si="38"/>
        <v>101</v>
      </c>
      <c r="J1016" t="str">
        <f>VLOOKUP(I1016,Tỉnh!$A$2:$B$64,2,0)</f>
        <v>Hà Nội</v>
      </c>
    </row>
    <row r="1017" spans="1:11">
      <c r="A1017" s="38"/>
      <c r="B1017" s="56" t="s">
        <v>2067</v>
      </c>
      <c r="C1017" s="54" t="s">
        <v>2068</v>
      </c>
      <c r="D1017" t="str">
        <f>IFERROR(VLOOKUP(C1017,'5.2.5'!$G$2:$H$11754,2,0),"")</f>
        <v>Xã Vân Hà</v>
      </c>
      <c r="E1017" t="str">
        <f t="shared" si="36"/>
        <v>Xã Vân Hà (hết hiệu lực)</v>
      </c>
      <c r="F1017" t="s">
        <v>248</v>
      </c>
      <c r="G1017" t="str">
        <f t="shared" si="37"/>
        <v>10131</v>
      </c>
      <c r="H1017" t="str">
        <f>VLOOKUP(G1017,$B$5:$C$724,2,0)</f>
        <v>Huyện Phúc Thọ</v>
      </c>
      <c r="I1017" t="str">
        <f t="shared" si="38"/>
        <v>101</v>
      </c>
      <c r="J1017" t="str">
        <f>VLOOKUP(I1017,Tỉnh!$A$2:$B$64,2,0)</f>
        <v>Hà Nội</v>
      </c>
      <c r="K1017" t="str">
        <f>VLOOKUP(J1017,'Nghị quyết thay đổi'!$B$1:$C$30,2,0)</f>
        <v>5.2.6</v>
      </c>
    </row>
    <row r="1018" hidden="1" spans="1:10">
      <c r="A1018" s="38"/>
      <c r="B1018" s="56" t="s">
        <v>2069</v>
      </c>
      <c r="C1018" s="54" t="s">
        <v>2070</v>
      </c>
      <c r="D1018" t="str">
        <f>IFERROR(VLOOKUP(C1018,'5.2.5'!$G$2:$H$11754,2,0),"")</f>
        <v>Xã Vân Phúc</v>
      </c>
      <c r="E1018" t="str">
        <f t="shared" si="36"/>
        <v/>
      </c>
      <c r="G1018" t="str">
        <f t="shared" si="37"/>
        <v>10131</v>
      </c>
      <c r="H1018" t="str">
        <f>VLOOKUP(G1018,$B$5:$C$724,2,0)</f>
        <v>Huyện Phúc Thọ</v>
      </c>
      <c r="I1018" t="str">
        <f t="shared" si="38"/>
        <v>101</v>
      </c>
      <c r="J1018" t="str">
        <f>VLOOKUP(I1018,Tỉnh!$A$2:$B$64,2,0)</f>
        <v>Hà Nội</v>
      </c>
    </row>
    <row r="1019" spans="1:11">
      <c r="A1019" s="38"/>
      <c r="B1019" s="56" t="s">
        <v>2071</v>
      </c>
      <c r="C1019" s="54" t="s">
        <v>2072</v>
      </c>
      <c r="D1019" t="str">
        <f>IFERROR(VLOOKUP(C1019,'5.2.5'!$G$2:$H$11754,2,0),"")</f>
        <v>Xã Vân Nam</v>
      </c>
      <c r="E1019" t="str">
        <f t="shared" si="36"/>
        <v>Xã Vân Nam (hết hiệu lực)</v>
      </c>
      <c r="F1019" t="s">
        <v>248</v>
      </c>
      <c r="G1019" t="str">
        <f t="shared" si="37"/>
        <v>10131</v>
      </c>
      <c r="H1019" t="str">
        <f>VLOOKUP(G1019,$B$5:$C$724,2,0)</f>
        <v>Huyện Phúc Thọ</v>
      </c>
      <c r="I1019" t="str">
        <f t="shared" si="38"/>
        <v>101</v>
      </c>
      <c r="J1019" t="str">
        <f>VLOOKUP(I1019,Tỉnh!$A$2:$B$64,2,0)</f>
        <v>Hà Nội</v>
      </c>
      <c r="K1019" t="str">
        <f>VLOOKUP(J1019,'Nghị quyết thay đổi'!$B$1:$C$30,2,0)</f>
        <v>5.2.6</v>
      </c>
    </row>
    <row r="1020" hidden="1" spans="1:10">
      <c r="A1020" s="38"/>
      <c r="B1020" s="56" t="s">
        <v>2073</v>
      </c>
      <c r="C1020" s="54" t="s">
        <v>2074</v>
      </c>
      <c r="D1020" t="str">
        <f>IFERROR(VLOOKUP(C1020,'5.2.5'!$G$2:$H$11754,2,0),"")</f>
        <v>Xã Xuân Phú (hết hiệu lực)</v>
      </c>
      <c r="E1020" t="str">
        <f t="shared" si="36"/>
        <v/>
      </c>
      <c r="G1020" t="str">
        <f t="shared" si="37"/>
        <v>10131</v>
      </c>
      <c r="H1020" t="str">
        <f>VLOOKUP(G1020,$B$5:$C$724,2,0)</f>
        <v>Huyện Phúc Thọ</v>
      </c>
      <c r="I1020" t="str">
        <f t="shared" si="38"/>
        <v>101</v>
      </c>
      <c r="J1020" t="str">
        <f>VLOOKUP(I1020,Tỉnh!$A$2:$B$64,2,0)</f>
        <v>Hà Nội</v>
      </c>
    </row>
    <row r="1021" hidden="1" spans="1:10">
      <c r="A1021" s="38"/>
      <c r="B1021" s="56" t="s">
        <v>2075</v>
      </c>
      <c r="C1021" s="54" t="s">
        <v>2076</v>
      </c>
      <c r="D1021" t="str">
        <f>IFERROR(VLOOKUP(C1021,'5.2.5'!$G$2:$H$11754,2,0),"")</f>
        <v>Xã Sen Chiểu (hết hiệu lực)</v>
      </c>
      <c r="E1021" t="str">
        <f t="shared" si="36"/>
        <v/>
      </c>
      <c r="G1021" t="str">
        <f t="shared" si="37"/>
        <v>10131</v>
      </c>
      <c r="H1021" t="str">
        <f>VLOOKUP(G1021,$B$5:$C$724,2,0)</f>
        <v>Huyện Phúc Thọ</v>
      </c>
      <c r="I1021" t="str">
        <f t="shared" si="38"/>
        <v>101</v>
      </c>
      <c r="J1021" t="str">
        <f>VLOOKUP(I1021,Tỉnh!$A$2:$B$64,2,0)</f>
        <v>Hà Nội</v>
      </c>
    </row>
    <row r="1022" hidden="1" spans="1:10">
      <c r="A1022" s="38"/>
      <c r="B1022" s="56" t="s">
        <v>2077</v>
      </c>
      <c r="C1022" s="54" t="s">
        <v>2078</v>
      </c>
      <c r="D1022" t="str">
        <f>IFERROR(VLOOKUP(C1022,'5.2.5'!$G$2:$H$11754,2,0),"")</f>
        <v>Xã Cẩm Đình (hết hiệu lực)</v>
      </c>
      <c r="E1022" t="str">
        <f t="shared" si="36"/>
        <v/>
      </c>
      <c r="G1022" t="str">
        <f t="shared" si="37"/>
        <v>10131</v>
      </c>
      <c r="H1022" t="str">
        <f>VLOOKUP(G1022,$B$5:$C$724,2,0)</f>
        <v>Huyện Phúc Thọ</v>
      </c>
      <c r="I1022" t="str">
        <f t="shared" si="38"/>
        <v>101</v>
      </c>
      <c r="J1022" t="str">
        <f>VLOOKUP(I1022,Tỉnh!$A$2:$B$64,2,0)</f>
        <v>Hà Nội</v>
      </c>
    </row>
    <row r="1023" hidden="1" spans="1:10">
      <c r="A1023" s="38"/>
      <c r="B1023" s="56" t="s">
        <v>2079</v>
      </c>
      <c r="C1023" s="54" t="s">
        <v>2080</v>
      </c>
      <c r="D1023" t="str">
        <f>IFERROR(VLOOKUP(C1023,'5.2.5'!$G$2:$H$11754,2,0),"")</f>
        <v>Xã Võng Xuyên</v>
      </c>
      <c r="E1023" t="str">
        <f t="shared" si="36"/>
        <v/>
      </c>
      <c r="G1023" t="str">
        <f t="shared" si="37"/>
        <v>10131</v>
      </c>
      <c r="H1023" t="str">
        <f>VLOOKUP(G1023,$B$5:$C$724,2,0)</f>
        <v>Huyện Phúc Thọ</v>
      </c>
      <c r="I1023" t="str">
        <f t="shared" si="38"/>
        <v>101</v>
      </c>
      <c r="J1023" t="str">
        <f>VLOOKUP(I1023,Tỉnh!$A$2:$B$64,2,0)</f>
        <v>Hà Nội</v>
      </c>
    </row>
    <row r="1024" spans="1:11">
      <c r="A1024" s="38"/>
      <c r="B1024" s="56" t="s">
        <v>2081</v>
      </c>
      <c r="C1024" s="54" t="s">
        <v>2082</v>
      </c>
      <c r="D1024" t="str">
        <f>IFERROR(VLOOKUP(C1024,'5.2.5'!$G$2:$H$11754,2,0),"")</f>
        <v>Xã Long Xuyên</v>
      </c>
      <c r="E1024" t="str">
        <f t="shared" si="36"/>
        <v>Xã Long Xuyên (hết hiệu lực)</v>
      </c>
      <c r="F1024" t="s">
        <v>248</v>
      </c>
      <c r="G1024" t="str">
        <f t="shared" si="37"/>
        <v>10131</v>
      </c>
      <c r="H1024" t="str">
        <f>VLOOKUP(G1024,$B$5:$C$724,2,0)</f>
        <v>Huyện Phúc Thọ</v>
      </c>
      <c r="I1024" t="str">
        <f t="shared" si="38"/>
        <v>101</v>
      </c>
      <c r="J1024" t="str">
        <f>VLOOKUP(I1024,Tỉnh!$A$2:$B$64,2,0)</f>
        <v>Hà Nội</v>
      </c>
      <c r="K1024" t="str">
        <f>VLOOKUP(J1024,'Nghị quyết thay đổi'!$B$1:$C$30,2,0)</f>
        <v>5.2.6</v>
      </c>
    </row>
    <row r="1025" spans="1:11">
      <c r="A1025" s="38"/>
      <c r="B1025" s="56" t="s">
        <v>2083</v>
      </c>
      <c r="C1025" s="54" t="s">
        <v>2084</v>
      </c>
      <c r="D1025" t="str">
        <f>IFERROR(VLOOKUP(C1025,'5.2.5'!$G$2:$H$11754,2,0),"")</f>
        <v>Xã Thượng Cốc</v>
      </c>
      <c r="E1025" t="str">
        <f t="shared" si="36"/>
        <v>Xã Thượng Cốc (hết hiệu lực)</v>
      </c>
      <c r="F1025" t="s">
        <v>248</v>
      </c>
      <c r="G1025" t="str">
        <f t="shared" si="37"/>
        <v>10131</v>
      </c>
      <c r="H1025" t="str">
        <f>VLOOKUP(G1025,$B$5:$C$724,2,0)</f>
        <v>Huyện Phúc Thọ</v>
      </c>
      <c r="I1025" t="str">
        <f t="shared" si="38"/>
        <v>101</v>
      </c>
      <c r="J1025" t="str">
        <f>VLOOKUP(I1025,Tỉnh!$A$2:$B$64,2,0)</f>
        <v>Hà Nội</v>
      </c>
      <c r="K1025" t="str">
        <f>VLOOKUP(J1025,'Nghị quyết thay đổi'!$B$1:$C$30,2,0)</f>
        <v>5.2.6</v>
      </c>
    </row>
    <row r="1026" hidden="1" spans="1:10">
      <c r="A1026" s="38"/>
      <c r="B1026" s="56" t="s">
        <v>2085</v>
      </c>
      <c r="C1026" s="54" t="s">
        <v>2086</v>
      </c>
      <c r="D1026" t="str">
        <f>IFERROR(VLOOKUP(C1026,'5.2.5'!$G$2:$H$11754,2,0),"")</f>
        <v>Xã Thanh Đa</v>
      </c>
      <c r="E1026" t="str">
        <f t="shared" si="36"/>
        <v/>
      </c>
      <c r="G1026" t="str">
        <f t="shared" si="37"/>
        <v>10131</v>
      </c>
      <c r="H1026" t="str">
        <f>VLOOKUP(G1026,$B$5:$C$724,2,0)</f>
        <v>Huyện Phúc Thọ</v>
      </c>
      <c r="I1026" t="str">
        <f t="shared" si="38"/>
        <v>101</v>
      </c>
      <c r="J1026" t="str">
        <f>VLOOKUP(I1026,Tỉnh!$A$2:$B$64,2,0)</f>
        <v>Hà Nội</v>
      </c>
    </row>
    <row r="1027" hidden="1" spans="1:10">
      <c r="A1027" s="38"/>
      <c r="B1027" s="56" t="s">
        <v>2087</v>
      </c>
      <c r="C1027" s="54" t="s">
        <v>2088</v>
      </c>
      <c r="D1027" t="str">
        <f>IFERROR(VLOOKUP(C1027,'5.2.5'!$G$2:$H$11754,2,0),"")</f>
        <v>Xã Trạch Mỹ Lộc</v>
      </c>
      <c r="E1027" t="str">
        <f t="shared" si="36"/>
        <v/>
      </c>
      <c r="G1027" t="str">
        <f t="shared" si="37"/>
        <v>10131</v>
      </c>
      <c r="H1027" t="str">
        <f>VLOOKUP(G1027,$B$5:$C$724,2,0)</f>
        <v>Huyện Phúc Thọ</v>
      </c>
      <c r="I1027" t="str">
        <f t="shared" si="38"/>
        <v>101</v>
      </c>
      <c r="J1027" t="str">
        <f>VLOOKUP(I1027,Tỉnh!$A$2:$B$64,2,0)</f>
        <v>Hà Nội</v>
      </c>
    </row>
    <row r="1028" hidden="1" spans="1:10">
      <c r="A1028" s="38"/>
      <c r="B1028" s="56" t="s">
        <v>2089</v>
      </c>
      <c r="C1028" s="54" t="s">
        <v>2090</v>
      </c>
      <c r="D1028" t="str">
        <f>IFERROR(VLOOKUP(C1028,'5.2.5'!$G$2:$H$11754,2,0),"")</f>
        <v>Xã Phúc Hòa</v>
      </c>
      <c r="E1028" t="str">
        <f t="shared" si="36"/>
        <v/>
      </c>
      <c r="G1028" t="str">
        <f t="shared" si="37"/>
        <v>10131</v>
      </c>
      <c r="H1028" t="str">
        <f>VLOOKUP(G1028,$B$5:$C$724,2,0)</f>
        <v>Huyện Phúc Thọ</v>
      </c>
      <c r="I1028" t="str">
        <f t="shared" si="38"/>
        <v>101</v>
      </c>
      <c r="J1028" t="str">
        <f>VLOOKUP(I1028,Tỉnh!$A$2:$B$64,2,0)</f>
        <v>Hà Nội</v>
      </c>
    </row>
    <row r="1029" hidden="1" spans="1:10">
      <c r="A1029" s="38"/>
      <c r="B1029" s="56" t="s">
        <v>2091</v>
      </c>
      <c r="C1029" s="54" t="s">
        <v>2092</v>
      </c>
      <c r="D1029" t="str">
        <f>IFERROR(VLOOKUP(C1029,'5.2.5'!$G$2:$H$11754,2,0),"")</f>
        <v>Xã Phụng Thượng</v>
      </c>
      <c r="E1029" t="str">
        <f t="shared" si="36"/>
        <v/>
      </c>
      <c r="G1029" t="str">
        <f t="shared" si="37"/>
        <v>10131</v>
      </c>
      <c r="H1029" t="str">
        <f>VLOOKUP(G1029,$B$5:$C$724,2,0)</f>
        <v>Huyện Phúc Thọ</v>
      </c>
      <c r="I1029" t="str">
        <f t="shared" si="38"/>
        <v>101</v>
      </c>
      <c r="J1029" t="str">
        <f>VLOOKUP(I1029,Tỉnh!$A$2:$B$64,2,0)</f>
        <v>Hà Nội</v>
      </c>
    </row>
    <row r="1030" hidden="1" spans="1:10">
      <c r="A1030" s="38"/>
      <c r="B1030" s="56" t="s">
        <v>2093</v>
      </c>
      <c r="C1030" s="54" t="s">
        <v>2094</v>
      </c>
      <c r="D1030" t="str">
        <f>IFERROR(VLOOKUP(C1030,'5.2.5'!$G$2:$H$11754,2,0),"")</f>
        <v>Xã Tam Thuấn</v>
      </c>
      <c r="E1030" t="str">
        <f t="shared" si="36"/>
        <v/>
      </c>
      <c r="G1030" t="str">
        <f t="shared" si="37"/>
        <v>10131</v>
      </c>
      <c r="H1030" t="str">
        <f>VLOOKUP(G1030,$B$5:$C$724,2,0)</f>
        <v>Huyện Phúc Thọ</v>
      </c>
      <c r="I1030" t="str">
        <f t="shared" si="38"/>
        <v>101</v>
      </c>
      <c r="J1030" t="str">
        <f>VLOOKUP(I1030,Tỉnh!$A$2:$B$64,2,0)</f>
        <v>Hà Nội</v>
      </c>
    </row>
    <row r="1031" hidden="1" spans="1:10">
      <c r="A1031" s="38"/>
      <c r="B1031" s="56" t="s">
        <v>1945</v>
      </c>
      <c r="C1031" s="54" t="s">
        <v>2095</v>
      </c>
      <c r="D1031" t="str">
        <f>IFERROR(VLOOKUP(C1031,'5.2.5'!$G$2:$H$11754,2,0),"")</f>
        <v>Xã Tam Hiệp</v>
      </c>
      <c r="E1031" t="str">
        <f t="shared" si="36"/>
        <v/>
      </c>
      <c r="G1031" t="str">
        <f t="shared" si="37"/>
        <v>10131</v>
      </c>
      <c r="H1031" t="str">
        <f>VLOOKUP(G1031,$B$5:$C$724,2,0)</f>
        <v>Huyện Phúc Thọ</v>
      </c>
      <c r="I1031" t="str">
        <f t="shared" si="38"/>
        <v>101</v>
      </c>
      <c r="J1031" t="str">
        <f>VLOOKUP(I1031,Tỉnh!$A$2:$B$64,2,0)</f>
        <v>Hà Nội</v>
      </c>
    </row>
    <row r="1032" hidden="1" spans="1:10">
      <c r="A1032" s="38"/>
      <c r="B1032" s="56" t="s">
        <v>2096</v>
      </c>
      <c r="C1032" s="54" t="s">
        <v>2097</v>
      </c>
      <c r="D1032" t="str">
        <f>IFERROR(VLOOKUP(C1032,'5.2.5'!$G$2:$H$11754,2,0),"")</f>
        <v>Xã Hát Môn</v>
      </c>
      <c r="E1032" t="str">
        <f t="shared" si="36"/>
        <v/>
      </c>
      <c r="G1032" t="str">
        <f t="shared" si="37"/>
        <v>10131</v>
      </c>
      <c r="H1032" t="str">
        <f>VLOOKUP(G1032,$B$5:$C$724,2,0)</f>
        <v>Huyện Phúc Thọ</v>
      </c>
      <c r="I1032" t="str">
        <f t="shared" si="38"/>
        <v>101</v>
      </c>
      <c r="J1032" t="str">
        <f>VLOOKUP(I1032,Tỉnh!$A$2:$B$64,2,0)</f>
        <v>Hà Nội</v>
      </c>
    </row>
    <row r="1033" hidden="1" spans="1:10">
      <c r="A1033" s="38"/>
      <c r="B1033" s="56" t="s">
        <v>2098</v>
      </c>
      <c r="C1033" s="54" t="s">
        <v>2099</v>
      </c>
      <c r="D1033" t="str">
        <f>IFERROR(VLOOKUP(C1033,'5.2.5'!$G$2:$H$11754,2,0),"")</f>
        <v>Thị trấn Phúc Thọ</v>
      </c>
      <c r="E1033" t="str">
        <f t="shared" si="36"/>
        <v/>
      </c>
      <c r="G1033" t="str">
        <f t="shared" si="37"/>
        <v>10131</v>
      </c>
      <c r="H1033" t="str">
        <f>VLOOKUP(G1033,$B$5:$C$724,2,0)</f>
        <v>Huyện Phúc Thọ</v>
      </c>
      <c r="I1033" t="str">
        <f t="shared" si="38"/>
        <v>101</v>
      </c>
      <c r="J1033" t="str">
        <f>VLOOKUP(I1033,Tỉnh!$A$2:$B$64,2,0)</f>
        <v>Hà Nội</v>
      </c>
    </row>
    <row r="1034" hidden="1" spans="1:10">
      <c r="A1034" s="38"/>
      <c r="B1034" s="56" t="s">
        <v>2100</v>
      </c>
      <c r="C1034" s="54" t="s">
        <v>2101</v>
      </c>
      <c r="D1034" t="str">
        <f>IFERROR(VLOOKUP(C1034,'5.2.5'!$G$2:$H$11754,2,0),"")</f>
        <v>Xã Phương Độ (hết hiệu lực)</v>
      </c>
      <c r="E1034" t="str">
        <f t="shared" si="36"/>
        <v/>
      </c>
      <c r="G1034" t="str">
        <f t="shared" si="37"/>
        <v>10131</v>
      </c>
      <c r="H1034" t="str">
        <f>VLOOKUP(G1034,$B$5:$C$724,2,0)</f>
        <v>Huyện Phúc Thọ</v>
      </c>
      <c r="I1034" t="str">
        <f t="shared" si="38"/>
        <v>101</v>
      </c>
      <c r="J1034" t="str">
        <f>VLOOKUP(I1034,Tỉnh!$A$2:$B$64,2,0)</f>
        <v>Hà Nội</v>
      </c>
    </row>
    <row r="1035" spans="1:11">
      <c r="A1035" s="38"/>
      <c r="B1035" s="56" t="s">
        <v>2102</v>
      </c>
      <c r="C1035" s="54" t="s">
        <v>2103</v>
      </c>
      <c r="D1035" t="str">
        <f>IFERROR(VLOOKUP(C1035,'5.2.5'!$G$2:$H$11754,2,0),"")</f>
        <v>Xã Thọ Lộc</v>
      </c>
      <c r="E1035" t="str">
        <f t="shared" si="36"/>
        <v>Xã Thọ Lộc (hết hiệu lực)</v>
      </c>
      <c r="F1035" t="s">
        <v>248</v>
      </c>
      <c r="G1035" t="str">
        <f t="shared" si="37"/>
        <v>10131</v>
      </c>
      <c r="H1035" t="str">
        <f>VLOOKUP(G1035,$B$5:$C$724,2,0)</f>
        <v>Huyện Phúc Thọ</v>
      </c>
      <c r="I1035" t="str">
        <f t="shared" si="38"/>
        <v>101</v>
      </c>
      <c r="J1035" t="str">
        <f>VLOOKUP(I1035,Tỉnh!$A$2:$B$64,2,0)</f>
        <v>Hà Nội</v>
      </c>
      <c r="K1035" t="str">
        <f>VLOOKUP(J1035,'Nghị quyết thay đổi'!$B$1:$C$30,2,0)</f>
        <v>5.2.6</v>
      </c>
    </row>
    <row r="1036" spans="1:11">
      <c r="A1036" s="38"/>
      <c r="B1036" s="56" t="s">
        <v>2104</v>
      </c>
      <c r="C1036" s="54" t="s">
        <v>2105</v>
      </c>
      <c r="D1036" t="str">
        <f>IFERROR(VLOOKUP(C1036,'5.2.5'!$G$2:$H$11754,2,0),"")</f>
        <v>Xã Tích Giang</v>
      </c>
      <c r="E1036" t="str">
        <f t="shared" si="36"/>
        <v>Xã Tích Giang (hết hiệu lực)</v>
      </c>
      <c r="F1036" t="s">
        <v>248</v>
      </c>
      <c r="G1036" t="str">
        <f t="shared" si="37"/>
        <v>10131</v>
      </c>
      <c r="H1036" t="str">
        <f>VLOOKUP(G1036,$B$5:$C$724,2,0)</f>
        <v>Huyện Phúc Thọ</v>
      </c>
      <c r="I1036" t="str">
        <f t="shared" si="38"/>
        <v>101</v>
      </c>
      <c r="J1036" t="str">
        <f>VLOOKUP(I1036,Tỉnh!$A$2:$B$64,2,0)</f>
        <v>Hà Nội</v>
      </c>
      <c r="K1036" t="str">
        <f>VLOOKUP(J1036,'Nghị quyết thay đổi'!$B$1:$C$30,2,0)</f>
        <v>5.2.6</v>
      </c>
    </row>
    <row r="1037" hidden="1" spans="1:10">
      <c r="A1037" s="38"/>
      <c r="B1037" s="56" t="s">
        <v>2106</v>
      </c>
      <c r="C1037" s="54" t="s">
        <v>2107</v>
      </c>
      <c r="D1037" t="str">
        <f>IFERROR(VLOOKUP(C1037,'5.2.5'!$G$2:$H$11754,2,0),"")</f>
        <v>Xã Ngọc Tảo</v>
      </c>
      <c r="E1037" t="str">
        <f t="shared" si="36"/>
        <v/>
      </c>
      <c r="G1037" t="str">
        <f t="shared" si="37"/>
        <v>10131</v>
      </c>
      <c r="H1037" t="str">
        <f>VLOOKUP(G1037,$B$5:$C$724,2,0)</f>
        <v>Huyện Phúc Thọ</v>
      </c>
      <c r="I1037" t="str">
        <f t="shared" si="38"/>
        <v>101</v>
      </c>
      <c r="J1037" t="str">
        <f>VLOOKUP(I1037,Tỉnh!$A$2:$B$64,2,0)</f>
        <v>Hà Nội</v>
      </c>
    </row>
    <row r="1038" hidden="1" spans="1:10">
      <c r="A1038" s="38"/>
      <c r="B1038" s="56" t="s">
        <v>2108</v>
      </c>
      <c r="C1038" s="54" t="s">
        <v>2109</v>
      </c>
      <c r="D1038" t="str">
        <f>IFERROR(VLOOKUP(C1038,'5.2.5'!$G$2:$H$11754,2,0),"")</f>
        <v>Xã Hiệp Thuận</v>
      </c>
      <c r="E1038" t="str">
        <f t="shared" si="36"/>
        <v/>
      </c>
      <c r="G1038" t="str">
        <f t="shared" si="37"/>
        <v>10131</v>
      </c>
      <c r="H1038" t="str">
        <f>VLOOKUP(G1038,$B$5:$C$724,2,0)</f>
        <v>Huyện Phúc Thọ</v>
      </c>
      <c r="I1038" t="str">
        <f t="shared" si="38"/>
        <v>101</v>
      </c>
      <c r="J1038" t="str">
        <f>VLOOKUP(I1038,Tỉnh!$A$2:$B$64,2,0)</f>
        <v>Hà Nội</v>
      </c>
    </row>
    <row r="1039" hidden="1" spans="1:10">
      <c r="A1039" s="38"/>
      <c r="B1039" s="56" t="s">
        <v>2110</v>
      </c>
      <c r="C1039" s="54" t="s">
        <v>2111</v>
      </c>
      <c r="D1039" t="str">
        <f>IFERROR(VLOOKUP(C1039,'5.2.5'!$G$2:$H$11754,2,0),"")</f>
        <v>Xã Liên Hiệp</v>
      </c>
      <c r="E1039" t="str">
        <f t="shared" si="36"/>
        <v/>
      </c>
      <c r="G1039" t="str">
        <f t="shared" si="37"/>
        <v>10131</v>
      </c>
      <c r="H1039" t="str">
        <f>VLOOKUP(G1039,$B$5:$C$724,2,0)</f>
        <v>Huyện Phúc Thọ</v>
      </c>
      <c r="I1039" t="str">
        <f t="shared" si="38"/>
        <v>101</v>
      </c>
      <c r="J1039" t="str">
        <f>VLOOKUP(I1039,Tỉnh!$A$2:$B$64,2,0)</f>
        <v>Hà Nội</v>
      </c>
    </row>
    <row r="1040" hidden="1" spans="1:10">
      <c r="A1040" s="38"/>
      <c r="B1040" s="56" t="s">
        <v>2112</v>
      </c>
      <c r="C1040" s="74" t="s">
        <v>2113</v>
      </c>
      <c r="D1040" t="str">
        <f>IFERROR(VLOOKUP(C1040,'5.2.5'!$G$2:$H$11754,2,0),"")</f>
        <v>Xã Xuân Đình</v>
      </c>
      <c r="E1040" t="str">
        <f t="shared" si="36"/>
        <v/>
      </c>
      <c r="G1040" t="str">
        <f t="shared" si="37"/>
        <v>10131</v>
      </c>
      <c r="H1040" t="str">
        <f>VLOOKUP(G1040,$B$5:$C$724,2,0)</f>
        <v>Huyện Phúc Thọ</v>
      </c>
      <c r="I1040" t="str">
        <f t="shared" si="38"/>
        <v>101</v>
      </c>
      <c r="J1040" t="str">
        <f>VLOOKUP(I1040,Tỉnh!$A$2:$B$64,2,0)</f>
        <v>Hà Nội</v>
      </c>
    </row>
    <row r="1041" hidden="1" spans="1:10">
      <c r="A1041" s="38"/>
      <c r="B1041" s="56" t="s">
        <v>2114</v>
      </c>
      <c r="C1041" s="74" t="s">
        <v>2115</v>
      </c>
      <c r="D1041" t="str">
        <f>IFERROR(VLOOKUP(C1041,'5.2.5'!$G$2:$H$11754,2,0),"")</f>
        <v>Xã Sen Phương</v>
      </c>
      <c r="E1041" t="str">
        <f t="shared" si="36"/>
        <v/>
      </c>
      <c r="G1041" t="str">
        <f t="shared" si="37"/>
        <v>10131</v>
      </c>
      <c r="H1041" t="str">
        <f>VLOOKUP(G1041,$B$5:$C$724,2,0)</f>
        <v>Huyện Phúc Thọ</v>
      </c>
      <c r="I1041" t="str">
        <f t="shared" si="38"/>
        <v>101</v>
      </c>
      <c r="J1041" t="str">
        <f>VLOOKUP(I1041,Tỉnh!$A$2:$B$64,2,0)</f>
        <v>Hà Nội</v>
      </c>
    </row>
    <row r="1042" spans="1:11">
      <c r="A1042" s="38"/>
      <c r="B1042" s="57" t="s">
        <v>2116</v>
      </c>
      <c r="C1042" s="73" t="s">
        <v>2117</v>
      </c>
      <c r="D1042" t="str">
        <f>IFERROR(VLOOKUP(C1042,'5.2.5'!$G$2:$H$11754,2,0),"")</f>
        <v/>
      </c>
      <c r="E1042" t="str">
        <f t="shared" si="36"/>
        <v>Xã Tích Lộc</v>
      </c>
      <c r="F1042" t="s">
        <v>265</v>
      </c>
      <c r="G1042" t="str">
        <f t="shared" si="37"/>
        <v>10131</v>
      </c>
      <c r="H1042" t="str">
        <f>VLOOKUP(G1042,$B$5:$C$724,2,0)</f>
        <v>Huyện Phúc Thọ</v>
      </c>
      <c r="I1042" t="str">
        <f t="shared" si="38"/>
        <v>101</v>
      </c>
      <c r="J1042" t="str">
        <f>VLOOKUP(I1042,Tỉnh!$A$2:$B$64,2,0)</f>
        <v>Hà Nội</v>
      </c>
      <c r="K1042" t="str">
        <f>VLOOKUP(J1042,'Nghị quyết thay đổi'!$B$1:$C$30,2,0)</f>
        <v>5.2.6</v>
      </c>
    </row>
    <row r="1043" spans="1:11">
      <c r="A1043" s="38"/>
      <c r="B1043" s="57" t="s">
        <v>2118</v>
      </c>
      <c r="C1043" s="73" t="s">
        <v>2119</v>
      </c>
      <c r="D1043" t="str">
        <f>IFERROR(VLOOKUP(C1043,'5.2.5'!$G$2:$H$11754,2,0),"")</f>
        <v/>
      </c>
      <c r="E1043" t="str">
        <f t="shared" si="36"/>
        <v>Xã Long Thượng</v>
      </c>
      <c r="F1043" t="s">
        <v>265</v>
      </c>
      <c r="G1043" t="str">
        <f t="shared" si="37"/>
        <v>10131</v>
      </c>
      <c r="H1043" t="str">
        <f>VLOOKUP(G1043,$B$5:$C$724,2,0)</f>
        <v>Huyện Phúc Thọ</v>
      </c>
      <c r="I1043" t="str">
        <f t="shared" si="38"/>
        <v>101</v>
      </c>
      <c r="J1043" t="str">
        <f>VLOOKUP(I1043,Tỉnh!$A$2:$B$64,2,0)</f>
        <v>Hà Nội</v>
      </c>
      <c r="K1043" t="str">
        <f>VLOOKUP(J1043,'Nghị quyết thay đổi'!$B$1:$C$30,2,0)</f>
        <v>5.2.6</v>
      </c>
    </row>
    <row r="1044" spans="1:11">
      <c r="A1044" s="38"/>
      <c r="B1044" s="57" t="s">
        <v>2120</v>
      </c>
      <c r="C1044" s="73" t="s">
        <v>2121</v>
      </c>
      <c r="D1044" t="str">
        <f>IFERROR(VLOOKUP(C1044,'5.2.5'!$G$2:$H$11754,2,0),"")</f>
        <v/>
      </c>
      <c r="E1044" t="str">
        <f t="shared" si="36"/>
        <v>Xã Nam Hà</v>
      </c>
      <c r="F1044" t="s">
        <v>265</v>
      </c>
      <c r="G1044" t="str">
        <f t="shared" si="37"/>
        <v>10131</v>
      </c>
      <c r="H1044" t="str">
        <f>VLOOKUP(G1044,$B$5:$C$724,2,0)</f>
        <v>Huyện Phúc Thọ</v>
      </c>
      <c r="I1044" t="str">
        <f t="shared" si="38"/>
        <v>101</v>
      </c>
      <c r="J1044" t="str">
        <f>VLOOKUP(I1044,Tỉnh!$A$2:$B$64,2,0)</f>
        <v>Hà Nội</v>
      </c>
      <c r="K1044" t="str">
        <f>VLOOKUP(J1044,'Nghị quyết thay đổi'!$B$1:$C$30,2,0)</f>
        <v>5.2.6</v>
      </c>
    </row>
    <row r="1045" hidden="1" spans="1:10">
      <c r="A1045" s="38"/>
      <c r="B1045" s="56" t="s">
        <v>2122</v>
      </c>
      <c r="C1045" s="54" t="s">
        <v>2123</v>
      </c>
      <c r="D1045" t="str">
        <f>IFERROR(VLOOKUP(C1045,'5.2.5'!$G$2:$H$11754,2,0),"")</f>
        <v>Xã Thọ An</v>
      </c>
      <c r="E1045" t="str">
        <f t="shared" si="36"/>
        <v/>
      </c>
      <c r="G1045" t="str">
        <f t="shared" si="37"/>
        <v>10133</v>
      </c>
      <c r="H1045" t="str">
        <f>VLOOKUP(G1045,$B$5:$C$724,2,0)</f>
        <v>Huyện Đan Phượng</v>
      </c>
      <c r="I1045" t="str">
        <f t="shared" si="38"/>
        <v>101</v>
      </c>
      <c r="J1045" t="str">
        <f>VLOOKUP(I1045,Tỉnh!$A$2:$B$64,2,0)</f>
        <v>Hà Nội</v>
      </c>
    </row>
    <row r="1046" hidden="1" spans="1:10">
      <c r="A1046" s="38"/>
      <c r="B1046" s="56" t="s">
        <v>2124</v>
      </c>
      <c r="C1046" s="54" t="s">
        <v>2125</v>
      </c>
      <c r="D1046" t="str">
        <f>IFERROR(VLOOKUP(C1046,'5.2.5'!$G$2:$H$11754,2,0),"")</f>
        <v>Xã Phương Đình</v>
      </c>
      <c r="E1046" t="str">
        <f t="shared" si="36"/>
        <v/>
      </c>
      <c r="G1046" t="str">
        <f t="shared" si="37"/>
        <v>10133</v>
      </c>
      <c r="H1046" t="str">
        <f>VLOOKUP(G1046,$B$5:$C$724,2,0)</f>
        <v>Huyện Đan Phượng</v>
      </c>
      <c r="I1046" t="str">
        <f t="shared" si="38"/>
        <v>101</v>
      </c>
      <c r="J1046" t="str">
        <f>VLOOKUP(I1046,Tỉnh!$A$2:$B$64,2,0)</f>
        <v>Hà Nội</v>
      </c>
    </row>
    <row r="1047" hidden="1" spans="1:10">
      <c r="A1047" s="38"/>
      <c r="B1047" s="56" t="s">
        <v>2126</v>
      </c>
      <c r="C1047" s="54" t="s">
        <v>2127</v>
      </c>
      <c r="D1047" t="str">
        <f>IFERROR(VLOOKUP(C1047,'5.2.5'!$G$2:$H$11754,2,0),"")</f>
        <v>Xã Hạ Mỗ</v>
      </c>
      <c r="E1047" t="str">
        <f t="shared" si="36"/>
        <v/>
      </c>
      <c r="G1047" t="str">
        <f t="shared" si="37"/>
        <v>10133</v>
      </c>
      <c r="H1047" t="str">
        <f>VLOOKUP(G1047,$B$5:$C$724,2,0)</f>
        <v>Huyện Đan Phượng</v>
      </c>
      <c r="I1047" t="str">
        <f t="shared" si="38"/>
        <v>101</v>
      </c>
      <c r="J1047" t="str">
        <f>VLOOKUP(I1047,Tỉnh!$A$2:$B$64,2,0)</f>
        <v>Hà Nội</v>
      </c>
    </row>
    <row r="1048" hidden="1" spans="1:10">
      <c r="A1048" s="38"/>
      <c r="B1048" s="56" t="s">
        <v>2128</v>
      </c>
      <c r="C1048" s="54" t="s">
        <v>2129</v>
      </c>
      <c r="D1048" t="str">
        <f>IFERROR(VLOOKUP(C1048,'5.2.5'!$G$2:$H$11754,2,0),"")</f>
        <v>Xã Tân Hội</v>
      </c>
      <c r="E1048" t="str">
        <f t="shared" si="36"/>
        <v/>
      </c>
      <c r="G1048" t="str">
        <f t="shared" si="37"/>
        <v>10133</v>
      </c>
      <c r="H1048" t="str">
        <f>VLOOKUP(G1048,$B$5:$C$724,2,0)</f>
        <v>Huyện Đan Phượng</v>
      </c>
      <c r="I1048" t="str">
        <f t="shared" si="38"/>
        <v>101</v>
      </c>
      <c r="J1048" t="str">
        <f>VLOOKUP(I1048,Tỉnh!$A$2:$B$64,2,0)</f>
        <v>Hà Nội</v>
      </c>
    </row>
    <row r="1049" hidden="1" spans="1:10">
      <c r="A1049" s="38"/>
      <c r="B1049" s="56" t="s">
        <v>2130</v>
      </c>
      <c r="C1049" s="54" t="s">
        <v>2131</v>
      </c>
      <c r="D1049" t="str">
        <f>IFERROR(VLOOKUP(C1049,'5.2.5'!$G$2:$H$11754,2,0),"")</f>
        <v>Xã Song Phượng</v>
      </c>
      <c r="E1049" t="str">
        <f t="shared" si="36"/>
        <v/>
      </c>
      <c r="G1049" t="str">
        <f t="shared" si="37"/>
        <v>10133</v>
      </c>
      <c r="H1049" t="str">
        <f>VLOOKUP(G1049,$B$5:$C$724,2,0)</f>
        <v>Huyện Đan Phượng</v>
      </c>
      <c r="I1049" t="str">
        <f t="shared" si="38"/>
        <v>101</v>
      </c>
      <c r="J1049" t="str">
        <f>VLOOKUP(I1049,Tỉnh!$A$2:$B$64,2,0)</f>
        <v>Hà Nội</v>
      </c>
    </row>
    <row r="1050" hidden="1" spans="1:10">
      <c r="A1050" s="38"/>
      <c r="B1050" s="56" t="s">
        <v>2132</v>
      </c>
      <c r="C1050" s="54" t="s">
        <v>2133</v>
      </c>
      <c r="D1050" t="str">
        <f>IFERROR(VLOOKUP(C1050,'5.2.5'!$G$2:$H$11754,2,0),"")</f>
        <v>Thị trấn Phùng</v>
      </c>
      <c r="E1050" t="str">
        <f t="shared" si="36"/>
        <v/>
      </c>
      <c r="G1050" t="str">
        <f t="shared" si="37"/>
        <v>10133</v>
      </c>
      <c r="H1050" t="str">
        <f>VLOOKUP(G1050,$B$5:$C$724,2,0)</f>
        <v>Huyện Đan Phượng</v>
      </c>
      <c r="I1050" t="str">
        <f t="shared" si="38"/>
        <v>101</v>
      </c>
      <c r="J1050" t="str">
        <f>VLOOKUP(I1050,Tỉnh!$A$2:$B$64,2,0)</f>
        <v>Hà Nội</v>
      </c>
    </row>
    <row r="1051" hidden="1" spans="1:10">
      <c r="A1051" s="38"/>
      <c r="B1051" s="56" t="s">
        <v>2134</v>
      </c>
      <c r="C1051" s="54" t="s">
        <v>2135</v>
      </c>
      <c r="D1051" t="str">
        <f>IFERROR(VLOOKUP(C1051,'5.2.5'!$G$2:$H$11754,2,0),"")</f>
        <v>Xã Trung Châu</v>
      </c>
      <c r="E1051" t="str">
        <f t="shared" ref="E1051:E1114" si="39">IF(D1051=B1051,"",B1051)</f>
        <v/>
      </c>
      <c r="G1051" t="str">
        <f t="shared" ref="G1051:G1114" si="40">LEFT(C1051,5)</f>
        <v>10133</v>
      </c>
      <c r="H1051" t="str">
        <f>VLOOKUP(G1051,$B$5:$C$724,2,0)</f>
        <v>Huyện Đan Phượng</v>
      </c>
      <c r="I1051" t="str">
        <f t="shared" ref="I1051:I1114" si="41">LEFT(C1051,3)</f>
        <v>101</v>
      </c>
      <c r="J1051" t="str">
        <f>VLOOKUP(I1051,Tỉnh!$A$2:$B$64,2,0)</f>
        <v>Hà Nội</v>
      </c>
    </row>
    <row r="1052" hidden="1" spans="1:10">
      <c r="A1052" s="38"/>
      <c r="B1052" s="56" t="s">
        <v>2136</v>
      </c>
      <c r="C1052" s="54" t="s">
        <v>2137</v>
      </c>
      <c r="D1052" t="str">
        <f>IFERROR(VLOOKUP(C1052,'5.2.5'!$G$2:$H$11754,2,0),"")</f>
        <v>Xã Thọ Xuân</v>
      </c>
      <c r="E1052" t="str">
        <f t="shared" si="39"/>
        <v/>
      </c>
      <c r="G1052" t="str">
        <f t="shared" si="40"/>
        <v>10133</v>
      </c>
      <c r="H1052" t="str">
        <f>VLOOKUP(G1052,$B$5:$C$724,2,0)</f>
        <v>Huyện Đan Phượng</v>
      </c>
      <c r="I1052" t="str">
        <f t="shared" si="41"/>
        <v>101</v>
      </c>
      <c r="J1052" t="str">
        <f>VLOOKUP(I1052,Tỉnh!$A$2:$B$64,2,0)</f>
        <v>Hà Nội</v>
      </c>
    </row>
    <row r="1053" hidden="1" spans="1:10">
      <c r="A1053" s="38"/>
      <c r="B1053" s="56" t="s">
        <v>2138</v>
      </c>
      <c r="C1053" s="54" t="s">
        <v>2139</v>
      </c>
      <c r="D1053" t="str">
        <f>IFERROR(VLOOKUP(C1053,'5.2.5'!$G$2:$H$11754,2,0),"")</f>
        <v>Xã Hồng Hà</v>
      </c>
      <c r="E1053" t="str">
        <f t="shared" si="39"/>
        <v/>
      </c>
      <c r="G1053" t="str">
        <f t="shared" si="40"/>
        <v>10133</v>
      </c>
      <c r="H1053" t="str">
        <f>VLOOKUP(G1053,$B$5:$C$724,2,0)</f>
        <v>Huyện Đan Phượng</v>
      </c>
      <c r="I1053" t="str">
        <f t="shared" si="41"/>
        <v>101</v>
      </c>
      <c r="J1053" t="str">
        <f>VLOOKUP(I1053,Tỉnh!$A$2:$B$64,2,0)</f>
        <v>Hà Nội</v>
      </c>
    </row>
    <row r="1054" hidden="1" spans="1:10">
      <c r="A1054" s="38"/>
      <c r="B1054" s="56" t="s">
        <v>2140</v>
      </c>
      <c r="C1054" s="54" t="s">
        <v>2141</v>
      </c>
      <c r="D1054" t="str">
        <f>IFERROR(VLOOKUP(C1054,'5.2.5'!$G$2:$H$11754,2,0),"")</f>
        <v>Xã Liên Hồng</v>
      </c>
      <c r="E1054" t="str">
        <f t="shared" si="39"/>
        <v/>
      </c>
      <c r="G1054" t="str">
        <f t="shared" si="40"/>
        <v>10133</v>
      </c>
      <c r="H1054" t="str">
        <f>VLOOKUP(G1054,$B$5:$C$724,2,0)</f>
        <v>Huyện Đan Phượng</v>
      </c>
      <c r="I1054" t="str">
        <f t="shared" si="41"/>
        <v>101</v>
      </c>
      <c r="J1054" t="str">
        <f>VLOOKUP(I1054,Tỉnh!$A$2:$B$64,2,0)</f>
        <v>Hà Nội</v>
      </c>
    </row>
    <row r="1055" hidden="1" spans="1:10">
      <c r="A1055" s="38"/>
      <c r="B1055" s="56" t="s">
        <v>1819</v>
      </c>
      <c r="C1055" s="54" t="s">
        <v>2142</v>
      </c>
      <c r="D1055" t="str">
        <f>IFERROR(VLOOKUP(C1055,'5.2.5'!$G$2:$H$11754,2,0),"")</f>
        <v>Xã Liên Hà</v>
      </c>
      <c r="E1055" t="str">
        <f t="shared" si="39"/>
        <v/>
      </c>
      <c r="G1055" t="str">
        <f t="shared" si="40"/>
        <v>10133</v>
      </c>
      <c r="H1055" t="str">
        <f>VLOOKUP(G1055,$B$5:$C$724,2,0)</f>
        <v>Huyện Đan Phượng</v>
      </c>
      <c r="I1055" t="str">
        <f t="shared" si="41"/>
        <v>101</v>
      </c>
      <c r="J1055" t="str">
        <f>VLOOKUP(I1055,Tỉnh!$A$2:$B$64,2,0)</f>
        <v>Hà Nội</v>
      </c>
    </row>
    <row r="1056" hidden="1" spans="1:10">
      <c r="A1056" s="38"/>
      <c r="B1056" s="56" t="s">
        <v>2143</v>
      </c>
      <c r="C1056" s="54" t="s">
        <v>2144</v>
      </c>
      <c r="D1056" t="str">
        <f>IFERROR(VLOOKUP(C1056,'5.2.5'!$G$2:$H$11754,2,0),"")</f>
        <v>Xã Liên Trung</v>
      </c>
      <c r="E1056" t="str">
        <f t="shared" si="39"/>
        <v/>
      </c>
      <c r="G1056" t="str">
        <f t="shared" si="40"/>
        <v>10133</v>
      </c>
      <c r="H1056" t="str">
        <f>VLOOKUP(G1056,$B$5:$C$724,2,0)</f>
        <v>Huyện Đan Phượng</v>
      </c>
      <c r="I1056" t="str">
        <f t="shared" si="41"/>
        <v>101</v>
      </c>
      <c r="J1056" t="str">
        <f>VLOOKUP(I1056,Tỉnh!$A$2:$B$64,2,0)</f>
        <v>Hà Nội</v>
      </c>
    </row>
    <row r="1057" hidden="1" spans="1:10">
      <c r="A1057" s="38"/>
      <c r="B1057" s="56" t="s">
        <v>2145</v>
      </c>
      <c r="C1057" s="54" t="s">
        <v>2146</v>
      </c>
      <c r="D1057" t="str">
        <f>IFERROR(VLOOKUP(C1057,'5.2.5'!$G$2:$H$11754,2,0),"")</f>
        <v>Xã Thượng Mỗ</v>
      </c>
      <c r="E1057" t="str">
        <f t="shared" si="39"/>
        <v/>
      </c>
      <c r="G1057" t="str">
        <f t="shared" si="40"/>
        <v>10133</v>
      </c>
      <c r="H1057" t="str">
        <f>VLOOKUP(G1057,$B$5:$C$724,2,0)</f>
        <v>Huyện Đan Phượng</v>
      </c>
      <c r="I1057" t="str">
        <f t="shared" si="41"/>
        <v>101</v>
      </c>
      <c r="J1057" t="str">
        <f>VLOOKUP(I1057,Tỉnh!$A$2:$B$64,2,0)</f>
        <v>Hà Nội</v>
      </c>
    </row>
    <row r="1058" hidden="1" spans="1:10">
      <c r="A1058" s="38"/>
      <c r="B1058" s="56" t="s">
        <v>2147</v>
      </c>
      <c r="C1058" s="54" t="s">
        <v>2148</v>
      </c>
      <c r="D1058" t="str">
        <f>IFERROR(VLOOKUP(C1058,'5.2.5'!$G$2:$H$11754,2,0),"")</f>
        <v>Xã Tân Lập</v>
      </c>
      <c r="E1058" t="str">
        <f t="shared" si="39"/>
        <v/>
      </c>
      <c r="G1058" t="str">
        <f t="shared" si="40"/>
        <v>10133</v>
      </c>
      <c r="H1058" t="str">
        <f>VLOOKUP(G1058,$B$5:$C$724,2,0)</f>
        <v>Huyện Đan Phượng</v>
      </c>
      <c r="I1058" t="str">
        <f t="shared" si="41"/>
        <v>101</v>
      </c>
      <c r="J1058" t="str">
        <f>VLOOKUP(I1058,Tỉnh!$A$2:$B$64,2,0)</f>
        <v>Hà Nội</v>
      </c>
    </row>
    <row r="1059" hidden="1" spans="1:10">
      <c r="A1059" s="38"/>
      <c r="B1059" s="56" t="s">
        <v>2149</v>
      </c>
      <c r="C1059" s="54" t="s">
        <v>2150</v>
      </c>
      <c r="D1059" t="str">
        <f>IFERROR(VLOOKUP(C1059,'5.2.5'!$G$2:$H$11754,2,0),"")</f>
        <v>Xã Đan Phượng</v>
      </c>
      <c r="E1059" t="str">
        <f t="shared" si="39"/>
        <v/>
      </c>
      <c r="G1059" t="str">
        <f t="shared" si="40"/>
        <v>10133</v>
      </c>
      <c r="H1059" t="str">
        <f>VLOOKUP(G1059,$B$5:$C$724,2,0)</f>
        <v>Huyện Đan Phượng</v>
      </c>
      <c r="I1059" t="str">
        <f t="shared" si="41"/>
        <v>101</v>
      </c>
      <c r="J1059" t="str">
        <f>VLOOKUP(I1059,Tỉnh!$A$2:$B$64,2,0)</f>
        <v>Hà Nội</v>
      </c>
    </row>
    <row r="1060" hidden="1" spans="1:10">
      <c r="A1060" s="38"/>
      <c r="B1060" s="56" t="s">
        <v>2151</v>
      </c>
      <c r="C1060" s="54" t="s">
        <v>2152</v>
      </c>
      <c r="D1060" t="str">
        <f>IFERROR(VLOOKUP(C1060,'5.2.5'!$G$2:$H$11754,2,0),"")</f>
        <v>Xã Đồng Tháp</v>
      </c>
      <c r="E1060" t="str">
        <f t="shared" si="39"/>
        <v/>
      </c>
      <c r="G1060" t="str">
        <f t="shared" si="40"/>
        <v>10133</v>
      </c>
      <c r="H1060" t="str">
        <f>VLOOKUP(G1060,$B$5:$C$724,2,0)</f>
        <v>Huyện Đan Phượng</v>
      </c>
      <c r="I1060" t="str">
        <f t="shared" si="41"/>
        <v>101</v>
      </c>
      <c r="J1060" t="str">
        <f>VLOOKUP(I1060,Tỉnh!$A$2:$B$64,2,0)</f>
        <v>Hà Nội</v>
      </c>
    </row>
    <row r="1061" hidden="1" spans="1:10">
      <c r="A1061" s="38"/>
      <c r="B1061" s="56" t="s">
        <v>2153</v>
      </c>
      <c r="C1061" s="54" t="s">
        <v>2154</v>
      </c>
      <c r="D1061" t="str">
        <f>IFERROR(VLOOKUP(C1061,'5.2.5'!$G$2:$H$11754,2,0),"")</f>
        <v>Xã Phú Kim</v>
      </c>
      <c r="E1061" t="str">
        <f t="shared" si="39"/>
        <v/>
      </c>
      <c r="G1061" t="str">
        <f t="shared" si="40"/>
        <v>10135</v>
      </c>
      <c r="H1061" t="str">
        <f>VLOOKUP(G1061,$B$5:$C$724,2,0)</f>
        <v>Huyện Thạch Thất</v>
      </c>
      <c r="I1061" t="str">
        <f t="shared" si="41"/>
        <v>101</v>
      </c>
      <c r="J1061" t="str">
        <f>VLOOKUP(I1061,Tỉnh!$A$2:$B$64,2,0)</f>
        <v>Hà Nội</v>
      </c>
    </row>
    <row r="1062" spans="1:11">
      <c r="A1062" s="38"/>
      <c r="B1062" s="56" t="s">
        <v>2155</v>
      </c>
      <c r="C1062" s="54" t="s">
        <v>2156</v>
      </c>
      <c r="D1062" t="str">
        <f>IFERROR(VLOOKUP(C1062,'5.2.5'!$G$2:$H$11754,2,0),"")</f>
        <v>Xã Hữu Bằng</v>
      </c>
      <c r="E1062" t="str">
        <f t="shared" si="39"/>
        <v>Xã Hữu Bằng (hết hiệu lực)</v>
      </c>
      <c r="F1062" t="s">
        <v>248</v>
      </c>
      <c r="G1062" t="str">
        <f t="shared" si="40"/>
        <v>10135</v>
      </c>
      <c r="H1062" t="str">
        <f>VLOOKUP(G1062,$B$5:$C$724,2,0)</f>
        <v>Huyện Thạch Thất</v>
      </c>
      <c r="I1062" t="str">
        <f t="shared" si="41"/>
        <v>101</v>
      </c>
      <c r="J1062" t="str">
        <f>VLOOKUP(I1062,Tỉnh!$A$2:$B$64,2,0)</f>
        <v>Hà Nội</v>
      </c>
      <c r="K1062" t="str">
        <f>VLOOKUP(J1062,'Nghị quyết thay đổi'!$B$1:$C$30,2,0)</f>
        <v>5.2.6</v>
      </c>
    </row>
    <row r="1063" hidden="1" spans="1:10">
      <c r="A1063" s="38"/>
      <c r="B1063" s="56" t="s">
        <v>2157</v>
      </c>
      <c r="C1063" s="54" t="s">
        <v>2158</v>
      </c>
      <c r="D1063" t="str">
        <f>IFERROR(VLOOKUP(C1063,'5.2.5'!$G$2:$H$11754,2,0),"")</f>
        <v>Xã Lại Thượng</v>
      </c>
      <c r="E1063" t="str">
        <f t="shared" si="39"/>
        <v/>
      </c>
      <c r="G1063" t="str">
        <f t="shared" si="40"/>
        <v>10135</v>
      </c>
      <c r="H1063" t="str">
        <f>VLOOKUP(G1063,$B$5:$C$724,2,0)</f>
        <v>Huyện Thạch Thất</v>
      </c>
      <c r="I1063" t="str">
        <f t="shared" si="41"/>
        <v>101</v>
      </c>
      <c r="J1063" t="str">
        <f>VLOOKUP(I1063,Tỉnh!$A$2:$B$64,2,0)</f>
        <v>Hà Nội</v>
      </c>
    </row>
    <row r="1064" hidden="1" spans="1:10">
      <c r="A1064" s="38"/>
      <c r="B1064" s="56" t="s">
        <v>2159</v>
      </c>
      <c r="C1064" s="54" t="s">
        <v>2160</v>
      </c>
      <c r="D1064" t="str">
        <f>IFERROR(VLOOKUP(C1064,'5.2.5'!$G$2:$H$11754,2,0),"")</f>
        <v>Xã Kim Quan</v>
      </c>
      <c r="E1064" t="str">
        <f t="shared" si="39"/>
        <v/>
      </c>
      <c r="G1064" t="str">
        <f t="shared" si="40"/>
        <v>10135</v>
      </c>
      <c r="H1064" t="str">
        <f>VLOOKUP(G1064,$B$5:$C$724,2,0)</f>
        <v>Huyện Thạch Thất</v>
      </c>
      <c r="I1064" t="str">
        <f t="shared" si="41"/>
        <v>101</v>
      </c>
      <c r="J1064" t="str">
        <f>VLOOKUP(I1064,Tỉnh!$A$2:$B$64,2,0)</f>
        <v>Hà Nội</v>
      </c>
    </row>
    <row r="1065" hidden="1" spans="1:10">
      <c r="A1065" s="38"/>
      <c r="B1065" s="56" t="s">
        <v>2161</v>
      </c>
      <c r="C1065" s="54" t="s">
        <v>2162</v>
      </c>
      <c r="D1065" t="str">
        <f>IFERROR(VLOOKUP(C1065,'5.2.5'!$G$2:$H$11754,2,0),"")</f>
        <v>Xã Thạch Hoà</v>
      </c>
      <c r="E1065" t="str">
        <f t="shared" si="39"/>
        <v/>
      </c>
      <c r="G1065" t="str">
        <f t="shared" si="40"/>
        <v>10135</v>
      </c>
      <c r="H1065" t="str">
        <f>VLOOKUP(G1065,$B$5:$C$724,2,0)</f>
        <v>Huyện Thạch Thất</v>
      </c>
      <c r="I1065" t="str">
        <f t="shared" si="41"/>
        <v>101</v>
      </c>
      <c r="J1065" t="str">
        <f>VLOOKUP(I1065,Tỉnh!$A$2:$B$64,2,0)</f>
        <v>Hà Nội</v>
      </c>
    </row>
    <row r="1066" hidden="1" spans="1:10">
      <c r="A1066" s="38"/>
      <c r="B1066" s="56" t="s">
        <v>2163</v>
      </c>
      <c r="C1066" s="54" t="s">
        <v>2164</v>
      </c>
      <c r="D1066" t="str">
        <f>IFERROR(VLOOKUP(C1066,'5.2.5'!$G$2:$H$11754,2,0),"")</f>
        <v>Xã Tân Xã</v>
      </c>
      <c r="E1066" t="str">
        <f t="shared" si="39"/>
        <v/>
      </c>
      <c r="G1066" t="str">
        <f t="shared" si="40"/>
        <v>10135</v>
      </c>
      <c r="H1066" t="str">
        <f>VLOOKUP(G1066,$B$5:$C$724,2,0)</f>
        <v>Huyện Thạch Thất</v>
      </c>
      <c r="I1066" t="str">
        <f t="shared" si="41"/>
        <v>101</v>
      </c>
      <c r="J1066" t="str">
        <f>VLOOKUP(I1066,Tỉnh!$A$2:$B$64,2,0)</f>
        <v>Hà Nội</v>
      </c>
    </row>
    <row r="1067" hidden="1" spans="1:10">
      <c r="A1067" s="38"/>
      <c r="B1067" s="56" t="s">
        <v>2165</v>
      </c>
      <c r="C1067" s="54" t="s">
        <v>2166</v>
      </c>
      <c r="D1067" t="str">
        <f>IFERROR(VLOOKUP(C1067,'5.2.5'!$G$2:$H$11754,2,0),"")</f>
        <v>Xã Hạ Bằng</v>
      </c>
      <c r="E1067" t="str">
        <f t="shared" si="39"/>
        <v/>
      </c>
      <c r="G1067" t="str">
        <f t="shared" si="40"/>
        <v>10135</v>
      </c>
      <c r="H1067" t="str">
        <f>VLOOKUP(G1067,$B$5:$C$724,2,0)</f>
        <v>Huyện Thạch Thất</v>
      </c>
      <c r="I1067" t="str">
        <f t="shared" si="41"/>
        <v>101</v>
      </c>
      <c r="J1067" t="str">
        <f>VLOOKUP(I1067,Tỉnh!$A$2:$B$64,2,0)</f>
        <v>Hà Nội</v>
      </c>
    </row>
    <row r="1068" hidden="1" spans="1:10">
      <c r="A1068" s="38"/>
      <c r="B1068" s="56" t="s">
        <v>2167</v>
      </c>
      <c r="C1068" s="54" t="s">
        <v>2168</v>
      </c>
      <c r="D1068" t="str">
        <f>IFERROR(VLOOKUP(C1068,'5.2.5'!$G$2:$H$11754,2,0),"")</f>
        <v>Thị trấn Liên Quan</v>
      </c>
      <c r="E1068" t="str">
        <f t="shared" si="39"/>
        <v/>
      </c>
      <c r="G1068" t="str">
        <f t="shared" si="40"/>
        <v>10135</v>
      </c>
      <c r="H1068" t="str">
        <f>VLOOKUP(G1068,$B$5:$C$724,2,0)</f>
        <v>Huyện Thạch Thất</v>
      </c>
      <c r="I1068" t="str">
        <f t="shared" si="41"/>
        <v>101</v>
      </c>
      <c r="J1068" t="str">
        <f>VLOOKUP(I1068,Tỉnh!$A$2:$B$64,2,0)</f>
        <v>Hà Nội</v>
      </c>
    </row>
    <row r="1069" hidden="1" spans="1:10">
      <c r="A1069" s="38"/>
      <c r="B1069" s="56" t="s">
        <v>2169</v>
      </c>
      <c r="C1069" s="54" t="s">
        <v>2170</v>
      </c>
      <c r="D1069" t="str">
        <f>IFERROR(VLOOKUP(C1069,'5.2.5'!$G$2:$H$11754,2,0),"")</f>
        <v>Xã Đại Đồng</v>
      </c>
      <c r="E1069" t="str">
        <f t="shared" si="39"/>
        <v/>
      </c>
      <c r="G1069" t="str">
        <f t="shared" si="40"/>
        <v>10135</v>
      </c>
      <c r="H1069" t="str">
        <f>VLOOKUP(G1069,$B$5:$C$724,2,0)</f>
        <v>Huyện Thạch Thất</v>
      </c>
      <c r="I1069" t="str">
        <f t="shared" si="41"/>
        <v>101</v>
      </c>
      <c r="J1069" t="str">
        <f>VLOOKUP(I1069,Tỉnh!$A$2:$B$64,2,0)</f>
        <v>Hà Nội</v>
      </c>
    </row>
    <row r="1070" hidden="1" spans="1:10">
      <c r="A1070" s="38"/>
      <c r="B1070" s="56" t="s">
        <v>2171</v>
      </c>
      <c r="C1070" s="54" t="s">
        <v>2172</v>
      </c>
      <c r="D1070" t="str">
        <f>IFERROR(VLOOKUP(C1070,'5.2.5'!$G$2:$H$11754,2,0),"")</f>
        <v>Xã Cẩm Yên</v>
      </c>
      <c r="E1070" t="str">
        <f t="shared" si="39"/>
        <v/>
      </c>
      <c r="G1070" t="str">
        <f t="shared" si="40"/>
        <v>10135</v>
      </c>
      <c r="H1070" t="str">
        <f>VLOOKUP(G1070,$B$5:$C$724,2,0)</f>
        <v>Huyện Thạch Thất</v>
      </c>
      <c r="I1070" t="str">
        <f t="shared" si="41"/>
        <v>101</v>
      </c>
      <c r="J1070" t="str">
        <f>VLOOKUP(I1070,Tỉnh!$A$2:$B$64,2,0)</f>
        <v>Hà Nội</v>
      </c>
    </row>
    <row r="1071" hidden="1" spans="1:10">
      <c r="A1071" s="38"/>
      <c r="B1071" s="56" t="s">
        <v>2173</v>
      </c>
      <c r="C1071" s="54" t="s">
        <v>2174</v>
      </c>
      <c r="D1071" t="str">
        <f>IFERROR(VLOOKUP(C1071,'5.2.5'!$G$2:$H$11754,2,0),"")</f>
        <v>Xã Hương Ngải</v>
      </c>
      <c r="E1071" t="str">
        <f t="shared" si="39"/>
        <v/>
      </c>
      <c r="G1071" t="str">
        <f t="shared" si="40"/>
        <v>10135</v>
      </c>
      <c r="H1071" t="str">
        <f>VLOOKUP(G1071,$B$5:$C$724,2,0)</f>
        <v>Huyện Thạch Thất</v>
      </c>
      <c r="I1071" t="str">
        <f t="shared" si="41"/>
        <v>101</v>
      </c>
      <c r="J1071" t="str">
        <f>VLOOKUP(I1071,Tỉnh!$A$2:$B$64,2,0)</f>
        <v>Hà Nội</v>
      </c>
    </row>
    <row r="1072" spans="1:11">
      <c r="A1072" s="38"/>
      <c r="B1072" s="56" t="s">
        <v>2175</v>
      </c>
      <c r="C1072" s="54" t="s">
        <v>2176</v>
      </c>
      <c r="D1072" t="str">
        <f>IFERROR(VLOOKUP(C1072,'5.2.5'!$G$2:$H$11754,2,0),"")</f>
        <v>Xã Canh Nậu</v>
      </c>
      <c r="E1072" t="str">
        <f t="shared" si="39"/>
        <v>Xã Canh Nậu (hết hiệu lực)</v>
      </c>
      <c r="F1072" t="s">
        <v>248</v>
      </c>
      <c r="G1072" t="str">
        <f t="shared" si="40"/>
        <v>10135</v>
      </c>
      <c r="H1072" t="str">
        <f>VLOOKUP(G1072,$B$5:$C$724,2,0)</f>
        <v>Huyện Thạch Thất</v>
      </c>
      <c r="I1072" t="str">
        <f t="shared" si="41"/>
        <v>101</v>
      </c>
      <c r="J1072" t="str">
        <f>VLOOKUP(I1072,Tỉnh!$A$2:$B$64,2,0)</f>
        <v>Hà Nội</v>
      </c>
      <c r="K1072" t="str">
        <f>VLOOKUP(J1072,'Nghị quyết thay đổi'!$B$1:$C$30,2,0)</f>
        <v>5.2.6</v>
      </c>
    </row>
    <row r="1073" spans="1:11">
      <c r="A1073" s="38"/>
      <c r="B1073" s="56" t="s">
        <v>2177</v>
      </c>
      <c r="C1073" s="54" t="s">
        <v>2178</v>
      </c>
      <c r="D1073" t="str">
        <f>IFERROR(VLOOKUP(C1073,'5.2.5'!$G$2:$H$11754,2,0),"")</f>
        <v>Xã Dị Nậu</v>
      </c>
      <c r="E1073" t="str">
        <f t="shared" si="39"/>
        <v>Xã Dị Nậu (hết hiệu lực)</v>
      </c>
      <c r="F1073" t="s">
        <v>248</v>
      </c>
      <c r="G1073" t="str">
        <f t="shared" si="40"/>
        <v>10135</v>
      </c>
      <c r="H1073" t="str">
        <f>VLOOKUP(G1073,$B$5:$C$724,2,0)</f>
        <v>Huyện Thạch Thất</v>
      </c>
      <c r="I1073" t="str">
        <f t="shared" si="41"/>
        <v>101</v>
      </c>
      <c r="J1073" t="str">
        <f>VLOOKUP(I1073,Tỉnh!$A$2:$B$64,2,0)</f>
        <v>Hà Nội</v>
      </c>
      <c r="K1073" t="str">
        <f>VLOOKUP(J1073,'Nghị quyết thay đổi'!$B$1:$C$30,2,0)</f>
        <v>5.2.6</v>
      </c>
    </row>
    <row r="1074" hidden="1" spans="1:10">
      <c r="A1074" s="38"/>
      <c r="B1074" s="56" t="s">
        <v>2179</v>
      </c>
      <c r="C1074" s="54" t="s">
        <v>2180</v>
      </c>
      <c r="D1074" t="str">
        <f>IFERROR(VLOOKUP(C1074,'5.2.5'!$G$2:$H$11754,2,0),"")</f>
        <v>Xã Bình Yên</v>
      </c>
      <c r="E1074" t="str">
        <f t="shared" si="39"/>
        <v/>
      </c>
      <c r="G1074" t="str">
        <f t="shared" si="40"/>
        <v>10135</v>
      </c>
      <c r="H1074" t="str">
        <f>VLOOKUP(G1074,$B$5:$C$724,2,0)</f>
        <v>Huyện Thạch Thất</v>
      </c>
      <c r="I1074" t="str">
        <f t="shared" si="41"/>
        <v>101</v>
      </c>
      <c r="J1074" t="str">
        <f>VLOOKUP(I1074,Tỉnh!$A$2:$B$64,2,0)</f>
        <v>Hà Nội</v>
      </c>
    </row>
    <row r="1075" spans="1:11">
      <c r="A1075" s="38"/>
      <c r="B1075" s="56" t="s">
        <v>2181</v>
      </c>
      <c r="C1075" s="54" t="s">
        <v>2182</v>
      </c>
      <c r="D1075" t="str">
        <f>IFERROR(VLOOKUP(C1075,'5.2.5'!$G$2:$H$11754,2,0),"")</f>
        <v>Xã Chàng Sơn</v>
      </c>
      <c r="E1075" t="str">
        <f t="shared" si="39"/>
        <v>Xã Chàng Sơn (hết hiệu lực)</v>
      </c>
      <c r="F1075" t="s">
        <v>248</v>
      </c>
      <c r="G1075" t="str">
        <f t="shared" si="40"/>
        <v>10135</v>
      </c>
      <c r="H1075" t="str">
        <f>VLOOKUP(G1075,$B$5:$C$724,2,0)</f>
        <v>Huyện Thạch Thất</v>
      </c>
      <c r="I1075" t="str">
        <f t="shared" si="41"/>
        <v>101</v>
      </c>
      <c r="J1075" t="str">
        <f>VLOOKUP(I1075,Tỉnh!$A$2:$B$64,2,0)</f>
        <v>Hà Nội</v>
      </c>
      <c r="K1075" t="str">
        <f>VLOOKUP(J1075,'Nghị quyết thay đổi'!$B$1:$C$30,2,0)</f>
        <v>5.2.6</v>
      </c>
    </row>
    <row r="1076" hidden="1" spans="1:10">
      <c r="A1076" s="38"/>
      <c r="B1076" s="56" t="s">
        <v>2183</v>
      </c>
      <c r="C1076" s="54" t="s">
        <v>2184</v>
      </c>
      <c r="D1076" t="str">
        <f>IFERROR(VLOOKUP(C1076,'5.2.5'!$G$2:$H$11754,2,0),"")</f>
        <v>Xã Cần Kiệm</v>
      </c>
      <c r="E1076" t="str">
        <f t="shared" si="39"/>
        <v/>
      </c>
      <c r="G1076" t="str">
        <f t="shared" si="40"/>
        <v>10135</v>
      </c>
      <c r="H1076" t="str">
        <f>VLOOKUP(G1076,$B$5:$C$724,2,0)</f>
        <v>Huyện Thạch Thất</v>
      </c>
      <c r="I1076" t="str">
        <f t="shared" si="41"/>
        <v>101</v>
      </c>
      <c r="J1076" t="str">
        <f>VLOOKUP(I1076,Tỉnh!$A$2:$B$64,2,0)</f>
        <v>Hà Nội</v>
      </c>
    </row>
    <row r="1077" hidden="1" spans="1:10">
      <c r="A1077" s="38"/>
      <c r="B1077" s="56" t="s">
        <v>2185</v>
      </c>
      <c r="C1077" s="54" t="s">
        <v>2186</v>
      </c>
      <c r="D1077" t="str">
        <f>IFERROR(VLOOKUP(C1077,'5.2.5'!$G$2:$H$11754,2,0),"")</f>
        <v>Xã Phùng Xá</v>
      </c>
      <c r="E1077" t="str">
        <f t="shared" si="39"/>
        <v/>
      </c>
      <c r="G1077" t="str">
        <f t="shared" si="40"/>
        <v>10135</v>
      </c>
      <c r="H1077" t="str">
        <f>VLOOKUP(G1077,$B$5:$C$724,2,0)</f>
        <v>Huyện Thạch Thất</v>
      </c>
      <c r="I1077" t="str">
        <f t="shared" si="41"/>
        <v>101</v>
      </c>
      <c r="J1077" t="str">
        <f>VLOOKUP(I1077,Tỉnh!$A$2:$B$64,2,0)</f>
        <v>Hà Nội</v>
      </c>
    </row>
    <row r="1078" hidden="1" spans="1:10">
      <c r="A1078" s="38"/>
      <c r="B1078" s="56" t="s">
        <v>2187</v>
      </c>
      <c r="C1078" s="54" t="s">
        <v>2188</v>
      </c>
      <c r="D1078" t="str">
        <f>IFERROR(VLOOKUP(C1078,'5.2.5'!$G$2:$H$11754,2,0),"")</f>
        <v>Xã Thạch Xá</v>
      </c>
      <c r="E1078" t="str">
        <f t="shared" si="39"/>
        <v/>
      </c>
      <c r="G1078" t="str">
        <f t="shared" si="40"/>
        <v>10135</v>
      </c>
      <c r="H1078" t="str">
        <f>VLOOKUP(G1078,$B$5:$C$724,2,0)</f>
        <v>Huyện Thạch Thất</v>
      </c>
      <c r="I1078" t="str">
        <f t="shared" si="41"/>
        <v>101</v>
      </c>
      <c r="J1078" t="str">
        <f>VLOOKUP(I1078,Tỉnh!$A$2:$B$64,2,0)</f>
        <v>Hà Nội</v>
      </c>
    </row>
    <row r="1079" spans="1:11">
      <c r="A1079" s="38"/>
      <c r="B1079" s="56" t="s">
        <v>2189</v>
      </c>
      <c r="C1079" s="54" t="s">
        <v>2190</v>
      </c>
      <c r="D1079" t="str">
        <f>IFERROR(VLOOKUP(C1079,'5.2.5'!$G$2:$H$11754,2,0),"")</f>
        <v>Xã Bình Phú</v>
      </c>
      <c r="E1079" t="str">
        <f t="shared" si="39"/>
        <v>Xã Bình Phú (hết hiệu lực)</v>
      </c>
      <c r="F1079" t="s">
        <v>248</v>
      </c>
      <c r="G1079" t="str">
        <f t="shared" si="40"/>
        <v>10135</v>
      </c>
      <c r="H1079" t="str">
        <f>VLOOKUP(G1079,$B$5:$C$724,2,0)</f>
        <v>Huyện Thạch Thất</v>
      </c>
      <c r="I1079" t="str">
        <f t="shared" si="41"/>
        <v>101</v>
      </c>
      <c r="J1079" t="str">
        <f>VLOOKUP(I1079,Tỉnh!$A$2:$B$64,2,0)</f>
        <v>Hà Nội</v>
      </c>
      <c r="K1079" t="str">
        <f>VLOOKUP(J1079,'Nghị quyết thay đổi'!$B$1:$C$30,2,0)</f>
        <v>5.2.6</v>
      </c>
    </row>
    <row r="1080" hidden="1" spans="1:10">
      <c r="A1080" s="38"/>
      <c r="B1080" s="56" t="s">
        <v>2191</v>
      </c>
      <c r="C1080" s="54" t="s">
        <v>2192</v>
      </c>
      <c r="D1080" t="str">
        <f>IFERROR(VLOOKUP(C1080,'5.2.5'!$G$2:$H$11754,2,0),"")</f>
        <v>Xã Đồng Trúc</v>
      </c>
      <c r="E1080" t="str">
        <f t="shared" si="39"/>
        <v/>
      </c>
      <c r="G1080" t="str">
        <f t="shared" si="40"/>
        <v>10135</v>
      </c>
      <c r="H1080" t="str">
        <f>VLOOKUP(G1080,$B$5:$C$724,2,0)</f>
        <v>Huyện Thạch Thất</v>
      </c>
      <c r="I1080" t="str">
        <f t="shared" si="41"/>
        <v>101</v>
      </c>
      <c r="J1080" t="str">
        <f>VLOOKUP(I1080,Tỉnh!$A$2:$B$64,2,0)</f>
        <v>Hà Nội</v>
      </c>
    </row>
    <row r="1081" hidden="1" spans="1:10">
      <c r="A1081" s="38"/>
      <c r="B1081" s="56" t="s">
        <v>2193</v>
      </c>
      <c r="C1081" s="54" t="s">
        <v>2194</v>
      </c>
      <c r="D1081" t="str">
        <f>IFERROR(VLOOKUP(C1081,'5.2.5'!$G$2:$H$11754,2,0),"")</f>
        <v>Xã Yên Bình</v>
      </c>
      <c r="E1081" t="str">
        <f t="shared" si="39"/>
        <v/>
      </c>
      <c r="G1081" t="str">
        <f t="shared" si="40"/>
        <v>10135</v>
      </c>
      <c r="H1081" t="str">
        <f>VLOOKUP(G1081,$B$5:$C$724,2,0)</f>
        <v>Huyện Thạch Thất</v>
      </c>
      <c r="I1081" t="str">
        <f t="shared" si="41"/>
        <v>101</v>
      </c>
      <c r="J1081" t="str">
        <f>VLOOKUP(I1081,Tỉnh!$A$2:$B$64,2,0)</f>
        <v>Hà Nội</v>
      </c>
    </row>
    <row r="1082" hidden="1" spans="1:10">
      <c r="A1082" s="38"/>
      <c r="B1082" s="56" t="s">
        <v>2195</v>
      </c>
      <c r="C1082" s="54" t="s">
        <v>2196</v>
      </c>
      <c r="D1082" t="str">
        <f>IFERROR(VLOOKUP(C1082,'5.2.5'!$G$2:$H$11754,2,0),"")</f>
        <v>Xã Yên Trung</v>
      </c>
      <c r="E1082" t="str">
        <f t="shared" si="39"/>
        <v/>
      </c>
      <c r="G1082" t="str">
        <f t="shared" si="40"/>
        <v>10135</v>
      </c>
      <c r="H1082" t="str">
        <f>VLOOKUP(G1082,$B$5:$C$724,2,0)</f>
        <v>Huyện Thạch Thất</v>
      </c>
      <c r="I1082" t="str">
        <f t="shared" si="41"/>
        <v>101</v>
      </c>
      <c r="J1082" t="str">
        <f>VLOOKUP(I1082,Tỉnh!$A$2:$B$64,2,0)</f>
        <v>Hà Nội</v>
      </c>
    </row>
    <row r="1083" hidden="1" spans="1:10">
      <c r="A1083" s="38"/>
      <c r="B1083" s="56" t="s">
        <v>2197</v>
      </c>
      <c r="C1083" s="54" t="s">
        <v>2198</v>
      </c>
      <c r="D1083" t="str">
        <f>IFERROR(VLOOKUP(C1083,'5.2.5'!$G$2:$H$11754,2,0),"")</f>
        <v>Xã Tiến Xuân</v>
      </c>
      <c r="E1083" t="str">
        <f t="shared" si="39"/>
        <v/>
      </c>
      <c r="G1083" t="str">
        <f t="shared" si="40"/>
        <v>10135</v>
      </c>
      <c r="H1083" t="str">
        <f>VLOOKUP(G1083,$B$5:$C$724,2,0)</f>
        <v>Huyện Thạch Thất</v>
      </c>
      <c r="I1083" t="str">
        <f t="shared" si="41"/>
        <v>101</v>
      </c>
      <c r="J1083" t="str">
        <f>VLOOKUP(I1083,Tỉnh!$A$2:$B$64,2,0)</f>
        <v>Hà Nội</v>
      </c>
    </row>
    <row r="1084" spans="1:11">
      <c r="A1084" s="38"/>
      <c r="B1084" s="57" t="s">
        <v>2199</v>
      </c>
      <c r="C1084" s="73" t="s">
        <v>2200</v>
      </c>
      <c r="D1084" t="str">
        <f>IFERROR(VLOOKUP(C1084,'5.2.5'!$G$2:$H$11754,2,0),"")</f>
        <v/>
      </c>
      <c r="E1084" t="str">
        <f t="shared" si="39"/>
        <v>Xã Lam Sơn</v>
      </c>
      <c r="F1084" t="s">
        <v>265</v>
      </c>
      <c r="G1084" t="str">
        <f t="shared" si="40"/>
        <v>10135</v>
      </c>
      <c r="H1084" t="str">
        <f>VLOOKUP(G1084,$B$5:$C$724,2,0)</f>
        <v>Huyện Thạch Thất</v>
      </c>
      <c r="I1084" t="str">
        <f t="shared" si="41"/>
        <v>101</v>
      </c>
      <c r="J1084" t="str">
        <f>VLOOKUP(I1084,Tỉnh!$A$2:$B$64,2,0)</f>
        <v>Hà Nội</v>
      </c>
      <c r="K1084" t="str">
        <f>VLOOKUP(J1084,'Nghị quyết thay đổi'!$B$1:$C$30,2,0)</f>
        <v>5.2.6</v>
      </c>
    </row>
    <row r="1085" spans="1:11">
      <c r="A1085" s="38"/>
      <c r="B1085" s="57" t="s">
        <v>2201</v>
      </c>
      <c r="C1085" s="73" t="s">
        <v>2202</v>
      </c>
      <c r="D1085" t="str">
        <f>IFERROR(VLOOKUP(C1085,'5.2.5'!$G$2:$H$11754,2,0),"")</f>
        <v/>
      </c>
      <c r="E1085" t="str">
        <f t="shared" si="39"/>
        <v>Xã Quang Trung</v>
      </c>
      <c r="F1085" t="s">
        <v>265</v>
      </c>
      <c r="G1085" t="str">
        <f t="shared" si="40"/>
        <v>10135</v>
      </c>
      <c r="H1085" t="str">
        <f>VLOOKUP(G1085,$B$5:$C$724,2,0)</f>
        <v>Huyện Thạch Thất</v>
      </c>
      <c r="I1085" t="str">
        <f t="shared" si="41"/>
        <v>101</v>
      </c>
      <c r="J1085" t="str">
        <f>VLOOKUP(I1085,Tỉnh!$A$2:$B$64,2,0)</f>
        <v>Hà Nội</v>
      </c>
      <c r="K1085" t="str">
        <f>VLOOKUP(J1085,'Nghị quyết thay đổi'!$B$1:$C$30,2,0)</f>
        <v>5.2.6</v>
      </c>
    </row>
    <row r="1086" hidden="1" spans="1:10">
      <c r="A1086" s="38"/>
      <c r="B1086" s="56" t="s">
        <v>2203</v>
      </c>
      <c r="C1086" s="54" t="s">
        <v>2204</v>
      </c>
      <c r="D1086" t="str">
        <f>IFERROR(VLOOKUP(C1086,'5.2.5'!$G$2:$H$11754,2,0),"")</f>
        <v>Xã Di Trạch</v>
      </c>
      <c r="E1086" t="str">
        <f t="shared" si="39"/>
        <v/>
      </c>
      <c r="G1086" t="str">
        <f t="shared" si="40"/>
        <v>10137</v>
      </c>
      <c r="H1086" t="str">
        <f>VLOOKUP(G1086,$B$5:$C$724,2,0)</f>
        <v>Huyện Hoài Đức</v>
      </c>
      <c r="I1086" t="str">
        <f t="shared" si="41"/>
        <v>101</v>
      </c>
      <c r="J1086" t="str">
        <f>VLOOKUP(I1086,Tỉnh!$A$2:$B$64,2,0)</f>
        <v>Hà Nội</v>
      </c>
    </row>
    <row r="1087" hidden="1" spans="1:10">
      <c r="A1087" s="38"/>
      <c r="B1087" s="56" t="s">
        <v>2205</v>
      </c>
      <c r="C1087" s="54" t="s">
        <v>2206</v>
      </c>
      <c r="D1087" t="str">
        <f>IFERROR(VLOOKUP(C1087,'5.2.5'!$G$2:$H$11754,2,0),"")</f>
        <v>Xã Song Phương</v>
      </c>
      <c r="E1087" t="str">
        <f t="shared" si="39"/>
        <v/>
      </c>
      <c r="G1087" t="str">
        <f t="shared" si="40"/>
        <v>10137</v>
      </c>
      <c r="H1087" t="str">
        <f>VLOOKUP(G1087,$B$5:$C$724,2,0)</f>
        <v>Huyện Hoài Đức</v>
      </c>
      <c r="I1087" t="str">
        <f t="shared" si="41"/>
        <v>101</v>
      </c>
      <c r="J1087" t="str">
        <f>VLOOKUP(I1087,Tỉnh!$A$2:$B$64,2,0)</f>
        <v>Hà Nội</v>
      </c>
    </row>
    <row r="1088" hidden="1" spans="1:10">
      <c r="A1088" s="38"/>
      <c r="B1088" s="56" t="s">
        <v>2207</v>
      </c>
      <c r="C1088" s="54" t="s">
        <v>2208</v>
      </c>
      <c r="D1088" t="str">
        <f>IFERROR(VLOOKUP(C1088,'5.2.5'!$G$2:$H$11754,2,0),"")</f>
        <v>Xã Dương Liễu</v>
      </c>
      <c r="E1088" t="str">
        <f t="shared" si="39"/>
        <v/>
      </c>
      <c r="G1088" t="str">
        <f t="shared" si="40"/>
        <v>10137</v>
      </c>
      <c r="H1088" t="str">
        <f>VLOOKUP(G1088,$B$5:$C$724,2,0)</f>
        <v>Huyện Hoài Đức</v>
      </c>
      <c r="I1088" t="str">
        <f t="shared" si="41"/>
        <v>101</v>
      </c>
      <c r="J1088" t="str">
        <f>VLOOKUP(I1088,Tỉnh!$A$2:$B$64,2,0)</f>
        <v>Hà Nội</v>
      </c>
    </row>
    <row r="1089" hidden="1" spans="1:10">
      <c r="A1089" s="38"/>
      <c r="B1089" s="56" t="s">
        <v>1823</v>
      </c>
      <c r="C1089" s="54" t="s">
        <v>2209</v>
      </c>
      <c r="D1089" t="str">
        <f>IFERROR(VLOOKUP(C1089,'5.2.5'!$G$2:$H$11754,2,0),"")</f>
        <v>Xã Kim Chung</v>
      </c>
      <c r="E1089" t="str">
        <f t="shared" si="39"/>
        <v/>
      </c>
      <c r="G1089" t="str">
        <f t="shared" si="40"/>
        <v>10137</v>
      </c>
      <c r="H1089" t="str">
        <f>VLOOKUP(G1089,$B$5:$C$724,2,0)</f>
        <v>Huyện Hoài Đức</v>
      </c>
      <c r="I1089" t="str">
        <f t="shared" si="41"/>
        <v>101</v>
      </c>
      <c r="J1089" t="str">
        <f>VLOOKUP(I1089,Tỉnh!$A$2:$B$64,2,0)</f>
        <v>Hà Nội</v>
      </c>
    </row>
    <row r="1090" hidden="1" spans="1:10">
      <c r="A1090" s="38"/>
      <c r="B1090" s="56" t="s">
        <v>2210</v>
      </c>
      <c r="C1090" s="54" t="s">
        <v>2211</v>
      </c>
      <c r="D1090" t="str">
        <f>IFERROR(VLOOKUP(C1090,'5.2.5'!$G$2:$H$11754,2,0),"")</f>
        <v>Xã Đắc Sở</v>
      </c>
      <c r="E1090" t="str">
        <f t="shared" si="39"/>
        <v/>
      </c>
      <c r="G1090" t="str">
        <f t="shared" si="40"/>
        <v>10137</v>
      </c>
      <c r="H1090" t="str">
        <f>VLOOKUP(G1090,$B$5:$C$724,2,0)</f>
        <v>Huyện Hoài Đức</v>
      </c>
      <c r="I1090" t="str">
        <f t="shared" si="41"/>
        <v>101</v>
      </c>
      <c r="J1090" t="str">
        <f>VLOOKUP(I1090,Tỉnh!$A$2:$B$64,2,0)</f>
        <v>Hà Nội</v>
      </c>
    </row>
    <row r="1091" hidden="1" spans="1:10">
      <c r="A1091" s="38"/>
      <c r="B1091" s="56" t="s">
        <v>2212</v>
      </c>
      <c r="C1091" s="54" t="s">
        <v>2213</v>
      </c>
      <c r="D1091" t="str">
        <f>IFERROR(VLOOKUP(C1091,'5.2.5'!$G$2:$H$11754,2,0),"")</f>
        <v>Xã An Khánh</v>
      </c>
      <c r="E1091" t="str">
        <f t="shared" si="39"/>
        <v/>
      </c>
      <c r="G1091" t="str">
        <f t="shared" si="40"/>
        <v>10137</v>
      </c>
      <c r="H1091" t="str">
        <f>VLOOKUP(G1091,$B$5:$C$724,2,0)</f>
        <v>Huyện Hoài Đức</v>
      </c>
      <c r="I1091" t="str">
        <f t="shared" si="41"/>
        <v>101</v>
      </c>
      <c r="J1091" t="str">
        <f>VLOOKUP(I1091,Tỉnh!$A$2:$B$64,2,0)</f>
        <v>Hà Nội</v>
      </c>
    </row>
    <row r="1092" hidden="1" spans="1:10">
      <c r="A1092" s="38"/>
      <c r="B1092" s="56" t="s">
        <v>2214</v>
      </c>
      <c r="C1092" s="54" t="s">
        <v>2215</v>
      </c>
      <c r="D1092" t="str">
        <f>IFERROR(VLOOKUP(C1092,'5.2.5'!$G$2:$H$11754,2,0),"")</f>
        <v>Xã Đông La</v>
      </c>
      <c r="E1092" t="str">
        <f t="shared" si="39"/>
        <v/>
      </c>
      <c r="G1092" t="str">
        <f t="shared" si="40"/>
        <v>10137</v>
      </c>
      <c r="H1092" t="str">
        <f>VLOOKUP(G1092,$B$5:$C$724,2,0)</f>
        <v>Huyện Hoài Đức</v>
      </c>
      <c r="I1092" t="str">
        <f t="shared" si="41"/>
        <v>101</v>
      </c>
      <c r="J1092" t="str">
        <f>VLOOKUP(I1092,Tỉnh!$A$2:$B$64,2,0)</f>
        <v>Hà Nội</v>
      </c>
    </row>
    <row r="1093" hidden="1" spans="1:10">
      <c r="A1093" s="38"/>
      <c r="B1093" s="56" t="s">
        <v>2216</v>
      </c>
      <c r="C1093" s="54" t="s">
        <v>2217</v>
      </c>
      <c r="D1093" t="str">
        <f>IFERROR(VLOOKUP(C1093,'5.2.5'!$G$2:$H$11754,2,0),"")</f>
        <v>Thị trấn Trạm Trôi</v>
      </c>
      <c r="E1093" t="str">
        <f t="shared" si="39"/>
        <v/>
      </c>
      <c r="G1093" t="str">
        <f t="shared" si="40"/>
        <v>10137</v>
      </c>
      <c r="H1093" t="str">
        <f>VLOOKUP(G1093,$B$5:$C$724,2,0)</f>
        <v>Huyện Hoài Đức</v>
      </c>
      <c r="I1093" t="str">
        <f t="shared" si="41"/>
        <v>101</v>
      </c>
      <c r="J1093" t="str">
        <f>VLOOKUP(I1093,Tỉnh!$A$2:$B$64,2,0)</f>
        <v>Hà Nội</v>
      </c>
    </row>
    <row r="1094" hidden="1" spans="1:10">
      <c r="A1094" s="38"/>
      <c r="B1094" s="56" t="s">
        <v>2218</v>
      </c>
      <c r="C1094" s="54" t="s">
        <v>2219</v>
      </c>
      <c r="D1094" t="str">
        <f>IFERROR(VLOOKUP(C1094,'5.2.5'!$G$2:$H$11754,2,0),"")</f>
        <v>Xã Đức Thượng</v>
      </c>
      <c r="E1094" t="str">
        <f t="shared" si="39"/>
        <v/>
      </c>
      <c r="G1094" t="str">
        <f t="shared" si="40"/>
        <v>10137</v>
      </c>
      <c r="H1094" t="str">
        <f>VLOOKUP(G1094,$B$5:$C$724,2,0)</f>
        <v>Huyện Hoài Đức</v>
      </c>
      <c r="I1094" t="str">
        <f t="shared" si="41"/>
        <v>101</v>
      </c>
      <c r="J1094" t="str">
        <f>VLOOKUP(I1094,Tỉnh!$A$2:$B$64,2,0)</f>
        <v>Hà Nội</v>
      </c>
    </row>
    <row r="1095" hidden="1" spans="1:10">
      <c r="A1095" s="38"/>
      <c r="B1095" s="56" t="s">
        <v>1931</v>
      </c>
      <c r="C1095" s="54" t="s">
        <v>2220</v>
      </c>
      <c r="D1095" t="str">
        <f>IFERROR(VLOOKUP(C1095,'5.2.5'!$G$2:$H$11754,2,0),"")</f>
        <v>Xã Minh Khai</v>
      </c>
      <c r="E1095" t="str">
        <f t="shared" si="39"/>
        <v/>
      </c>
      <c r="G1095" t="str">
        <f t="shared" si="40"/>
        <v>10137</v>
      </c>
      <c r="H1095" t="str">
        <f>VLOOKUP(G1095,$B$5:$C$724,2,0)</f>
        <v>Huyện Hoài Đức</v>
      </c>
      <c r="I1095" t="str">
        <f t="shared" si="41"/>
        <v>101</v>
      </c>
      <c r="J1095" t="str">
        <f>VLOOKUP(I1095,Tỉnh!$A$2:$B$64,2,0)</f>
        <v>Hà Nội</v>
      </c>
    </row>
    <row r="1096" hidden="1" spans="1:10">
      <c r="A1096" s="38"/>
      <c r="B1096" s="56" t="s">
        <v>2221</v>
      </c>
      <c r="C1096" s="54" t="s">
        <v>2222</v>
      </c>
      <c r="D1096" t="str">
        <f>IFERROR(VLOOKUP(C1096,'5.2.5'!$G$2:$H$11754,2,0),"")</f>
        <v>Xã Đức Giang</v>
      </c>
      <c r="E1096" t="str">
        <f t="shared" si="39"/>
        <v/>
      </c>
      <c r="G1096" t="str">
        <f t="shared" si="40"/>
        <v>10137</v>
      </c>
      <c r="H1096" t="str">
        <f>VLOOKUP(G1096,$B$5:$C$724,2,0)</f>
        <v>Huyện Hoài Đức</v>
      </c>
      <c r="I1096" t="str">
        <f t="shared" si="41"/>
        <v>101</v>
      </c>
      <c r="J1096" t="str">
        <f>VLOOKUP(I1096,Tỉnh!$A$2:$B$64,2,0)</f>
        <v>Hà Nội</v>
      </c>
    </row>
    <row r="1097" hidden="1" spans="1:10">
      <c r="A1097" s="38"/>
      <c r="B1097" s="56" t="s">
        <v>2223</v>
      </c>
      <c r="C1097" s="54" t="s">
        <v>2224</v>
      </c>
      <c r="D1097" t="str">
        <f>IFERROR(VLOOKUP(C1097,'5.2.5'!$G$2:$H$11754,2,0),"")</f>
        <v>Xã Cát Quế</v>
      </c>
      <c r="E1097" t="str">
        <f t="shared" si="39"/>
        <v/>
      </c>
      <c r="G1097" t="str">
        <f t="shared" si="40"/>
        <v>10137</v>
      </c>
      <c r="H1097" t="str">
        <f>VLOOKUP(G1097,$B$5:$C$724,2,0)</f>
        <v>Huyện Hoài Đức</v>
      </c>
      <c r="I1097" t="str">
        <f t="shared" si="41"/>
        <v>101</v>
      </c>
      <c r="J1097" t="str">
        <f>VLOOKUP(I1097,Tỉnh!$A$2:$B$64,2,0)</f>
        <v>Hà Nội</v>
      </c>
    </row>
    <row r="1098" hidden="1" spans="1:10">
      <c r="A1098" s="38"/>
      <c r="B1098" s="56" t="s">
        <v>2225</v>
      </c>
      <c r="C1098" s="54" t="s">
        <v>2226</v>
      </c>
      <c r="D1098" t="str">
        <f>IFERROR(VLOOKUP(C1098,'5.2.5'!$G$2:$H$11754,2,0),"")</f>
        <v>Xã Yên Sở</v>
      </c>
      <c r="E1098" t="str">
        <f t="shared" si="39"/>
        <v/>
      </c>
      <c r="G1098" t="str">
        <f t="shared" si="40"/>
        <v>10137</v>
      </c>
      <c r="H1098" t="str">
        <f>VLOOKUP(G1098,$B$5:$C$724,2,0)</f>
        <v>Huyện Hoài Đức</v>
      </c>
      <c r="I1098" t="str">
        <f t="shared" si="41"/>
        <v>101</v>
      </c>
      <c r="J1098" t="str">
        <f>VLOOKUP(I1098,Tỉnh!$A$2:$B$64,2,0)</f>
        <v>Hà Nội</v>
      </c>
    </row>
    <row r="1099" hidden="1" spans="1:10">
      <c r="A1099" s="38"/>
      <c r="B1099" s="56" t="s">
        <v>2227</v>
      </c>
      <c r="C1099" s="54" t="s">
        <v>2228</v>
      </c>
      <c r="D1099" t="str">
        <f>IFERROR(VLOOKUP(C1099,'5.2.5'!$G$2:$H$11754,2,0),"")</f>
        <v>Xã Sơn Đồng</v>
      </c>
      <c r="E1099" t="str">
        <f t="shared" si="39"/>
        <v/>
      </c>
      <c r="G1099" t="str">
        <f t="shared" si="40"/>
        <v>10137</v>
      </c>
      <c r="H1099" t="str">
        <f>VLOOKUP(G1099,$B$5:$C$724,2,0)</f>
        <v>Huyện Hoài Đức</v>
      </c>
      <c r="I1099" t="str">
        <f t="shared" si="41"/>
        <v>101</v>
      </c>
      <c r="J1099" t="str">
        <f>VLOOKUP(I1099,Tỉnh!$A$2:$B$64,2,0)</f>
        <v>Hà Nội</v>
      </c>
    </row>
    <row r="1100" hidden="1" spans="1:10">
      <c r="A1100" s="38"/>
      <c r="B1100" s="56" t="s">
        <v>2229</v>
      </c>
      <c r="C1100" s="54" t="s">
        <v>2230</v>
      </c>
      <c r="D1100" t="str">
        <f>IFERROR(VLOOKUP(C1100,'5.2.5'!$G$2:$H$11754,2,0),"")</f>
        <v>Xã Vân Canh</v>
      </c>
      <c r="E1100" t="str">
        <f t="shared" si="39"/>
        <v/>
      </c>
      <c r="G1100" t="str">
        <f t="shared" si="40"/>
        <v>10137</v>
      </c>
      <c r="H1100" t="str">
        <f>VLOOKUP(G1100,$B$5:$C$724,2,0)</f>
        <v>Huyện Hoài Đức</v>
      </c>
      <c r="I1100" t="str">
        <f t="shared" si="41"/>
        <v>101</v>
      </c>
      <c r="J1100" t="str">
        <f>VLOOKUP(I1100,Tỉnh!$A$2:$B$64,2,0)</f>
        <v>Hà Nội</v>
      </c>
    </row>
    <row r="1101" hidden="1" spans="1:10">
      <c r="A1101" s="38"/>
      <c r="B1101" s="56" t="s">
        <v>2231</v>
      </c>
      <c r="C1101" s="54" t="s">
        <v>2232</v>
      </c>
      <c r="D1101" t="str">
        <f>IFERROR(VLOOKUP(C1101,'5.2.5'!$G$2:$H$11754,2,0),"")</f>
        <v>Xã Lại Yên</v>
      </c>
      <c r="E1101" t="str">
        <f t="shared" si="39"/>
        <v/>
      </c>
      <c r="G1101" t="str">
        <f t="shared" si="40"/>
        <v>10137</v>
      </c>
      <c r="H1101" t="str">
        <f>VLOOKUP(G1101,$B$5:$C$724,2,0)</f>
        <v>Huyện Hoài Đức</v>
      </c>
      <c r="I1101" t="str">
        <f t="shared" si="41"/>
        <v>101</v>
      </c>
      <c r="J1101" t="str">
        <f>VLOOKUP(I1101,Tỉnh!$A$2:$B$64,2,0)</f>
        <v>Hà Nội</v>
      </c>
    </row>
    <row r="1102" hidden="1" spans="1:10">
      <c r="A1102" s="38"/>
      <c r="B1102" s="56" t="s">
        <v>2233</v>
      </c>
      <c r="C1102" s="54" t="s">
        <v>2234</v>
      </c>
      <c r="D1102" t="str">
        <f>IFERROR(VLOOKUP(C1102,'5.2.5'!$G$2:$H$11754,2,0),"")</f>
        <v>Xã Tiền Yên</v>
      </c>
      <c r="E1102" t="str">
        <f t="shared" si="39"/>
        <v/>
      </c>
      <c r="G1102" t="str">
        <f t="shared" si="40"/>
        <v>10137</v>
      </c>
      <c r="H1102" t="str">
        <f>VLOOKUP(G1102,$B$5:$C$724,2,0)</f>
        <v>Huyện Hoài Đức</v>
      </c>
      <c r="I1102" t="str">
        <f t="shared" si="41"/>
        <v>101</v>
      </c>
      <c r="J1102" t="str">
        <f>VLOOKUP(I1102,Tỉnh!$A$2:$B$64,2,0)</f>
        <v>Hà Nội</v>
      </c>
    </row>
    <row r="1103" hidden="1" spans="1:10">
      <c r="A1103" s="38"/>
      <c r="B1103" s="56" t="s">
        <v>2235</v>
      </c>
      <c r="C1103" s="54" t="s">
        <v>2236</v>
      </c>
      <c r="D1103" t="str">
        <f>IFERROR(VLOOKUP(C1103,'5.2.5'!$G$2:$H$11754,2,0),"")</f>
        <v>Xã An Thượng</v>
      </c>
      <c r="E1103" t="str">
        <f t="shared" si="39"/>
        <v/>
      </c>
      <c r="G1103" t="str">
        <f t="shared" si="40"/>
        <v>10137</v>
      </c>
      <c r="H1103" t="str">
        <f>VLOOKUP(G1103,$B$5:$C$724,2,0)</f>
        <v>Huyện Hoài Đức</v>
      </c>
      <c r="I1103" t="str">
        <f t="shared" si="41"/>
        <v>101</v>
      </c>
      <c r="J1103" t="str">
        <f>VLOOKUP(I1103,Tỉnh!$A$2:$B$64,2,0)</f>
        <v>Hà Nội</v>
      </c>
    </row>
    <row r="1104" hidden="1" spans="1:10">
      <c r="A1104" s="38"/>
      <c r="B1104" s="56" t="s">
        <v>2237</v>
      </c>
      <c r="C1104" s="54" t="s">
        <v>2238</v>
      </c>
      <c r="D1104" t="str">
        <f>IFERROR(VLOOKUP(C1104,'5.2.5'!$G$2:$H$11754,2,0),"")</f>
        <v>Xã Vân Côn</v>
      </c>
      <c r="E1104" t="str">
        <f t="shared" si="39"/>
        <v/>
      </c>
      <c r="G1104" t="str">
        <f t="shared" si="40"/>
        <v>10137</v>
      </c>
      <c r="H1104" t="str">
        <f>VLOOKUP(G1104,$B$5:$C$724,2,0)</f>
        <v>Huyện Hoài Đức</v>
      </c>
      <c r="I1104" t="str">
        <f t="shared" si="41"/>
        <v>101</v>
      </c>
      <c r="J1104" t="str">
        <f>VLOOKUP(I1104,Tỉnh!$A$2:$B$64,2,0)</f>
        <v>Hà Nội</v>
      </c>
    </row>
    <row r="1105" hidden="1" spans="1:10">
      <c r="A1105" s="38"/>
      <c r="B1105" s="56" t="s">
        <v>2239</v>
      </c>
      <c r="C1105" s="54" t="s">
        <v>2240</v>
      </c>
      <c r="D1105" t="str">
        <f>IFERROR(VLOOKUP(C1105,'5.2.5'!$G$2:$H$11754,2,0),"")</f>
        <v>Xã La Phù</v>
      </c>
      <c r="E1105" t="str">
        <f t="shared" si="39"/>
        <v/>
      </c>
      <c r="G1105" t="str">
        <f t="shared" si="40"/>
        <v>10137</v>
      </c>
      <c r="H1105" t="str">
        <f>VLOOKUP(G1105,$B$5:$C$724,2,0)</f>
        <v>Huyện Hoài Đức</v>
      </c>
      <c r="I1105" t="str">
        <f t="shared" si="41"/>
        <v>101</v>
      </c>
      <c r="J1105" t="str">
        <f>VLOOKUP(I1105,Tỉnh!$A$2:$B$64,2,0)</f>
        <v>Hà Nội</v>
      </c>
    </row>
    <row r="1106" hidden="1" spans="1:10">
      <c r="A1106" s="38"/>
      <c r="B1106" s="56" t="s">
        <v>2241</v>
      </c>
      <c r="C1106" s="54" t="s">
        <v>2242</v>
      </c>
      <c r="D1106" t="str">
        <f>IFERROR(VLOOKUP(C1106,'5.2.5'!$G$2:$H$11754,2,0),"")</f>
        <v>Xã Ngọc Liệp</v>
      </c>
      <c r="E1106" t="str">
        <f t="shared" si="39"/>
        <v/>
      </c>
      <c r="G1106" t="str">
        <f t="shared" si="40"/>
        <v>10139</v>
      </c>
      <c r="H1106" t="str">
        <f>VLOOKUP(G1106,$B$5:$C$724,2,0)</f>
        <v>Huyện Quốc Oai</v>
      </c>
      <c r="I1106" t="str">
        <f t="shared" si="41"/>
        <v>101</v>
      </c>
      <c r="J1106" t="str">
        <f>VLOOKUP(I1106,Tỉnh!$A$2:$B$64,2,0)</f>
        <v>Hà Nội</v>
      </c>
    </row>
    <row r="1107" spans="1:11">
      <c r="A1107" s="38"/>
      <c r="B1107" s="56" t="s">
        <v>2243</v>
      </c>
      <c r="C1107" s="54" t="s">
        <v>2244</v>
      </c>
      <c r="D1107" t="str">
        <f>IFERROR(VLOOKUP(C1107,'5.2.5'!$G$2:$H$11754,2,0),"")</f>
        <v>Xã Đại Thành</v>
      </c>
      <c r="E1107" t="str">
        <f t="shared" si="39"/>
        <v>Xã Đại Thành (hết hiệu lực)</v>
      </c>
      <c r="F1107" t="s">
        <v>248</v>
      </c>
      <c r="G1107" t="str">
        <f t="shared" si="40"/>
        <v>10139</v>
      </c>
      <c r="H1107" t="str">
        <f>VLOOKUP(G1107,$B$5:$C$724,2,0)</f>
        <v>Huyện Quốc Oai</v>
      </c>
      <c r="I1107" t="str">
        <f t="shared" si="41"/>
        <v>101</v>
      </c>
      <c r="J1107" t="str">
        <f>VLOOKUP(I1107,Tỉnh!$A$2:$B$64,2,0)</f>
        <v>Hà Nội</v>
      </c>
      <c r="K1107" t="str">
        <f>VLOOKUP(J1107,'Nghị quyết thay đổi'!$B$1:$C$30,2,0)</f>
        <v>5.2.6</v>
      </c>
    </row>
    <row r="1108" spans="1:11">
      <c r="A1108" s="38"/>
      <c r="B1108" s="56" t="s">
        <v>2245</v>
      </c>
      <c r="C1108" s="54" t="s">
        <v>2246</v>
      </c>
      <c r="D1108" t="str">
        <f>IFERROR(VLOOKUP(C1108,'5.2.5'!$G$2:$H$11754,2,0),"")</f>
        <v>Xã Phượng Cách</v>
      </c>
      <c r="E1108" t="str">
        <f t="shared" si="39"/>
        <v>Xã Phượng Cách (hết hiệu lực)</v>
      </c>
      <c r="F1108" t="s">
        <v>248</v>
      </c>
      <c r="G1108" t="str">
        <f t="shared" si="40"/>
        <v>10139</v>
      </c>
      <c r="H1108" t="str">
        <f>VLOOKUP(G1108,$B$5:$C$724,2,0)</f>
        <v>Huyện Quốc Oai</v>
      </c>
      <c r="I1108" t="str">
        <f t="shared" si="41"/>
        <v>101</v>
      </c>
      <c r="J1108" t="str">
        <f>VLOOKUP(I1108,Tỉnh!$A$2:$B$64,2,0)</f>
        <v>Hà Nội</v>
      </c>
      <c r="K1108" t="str">
        <f>VLOOKUP(J1108,'Nghị quyết thay đổi'!$B$1:$C$30,2,0)</f>
        <v>5.2.6</v>
      </c>
    </row>
    <row r="1109" hidden="1" spans="1:10">
      <c r="A1109" s="38"/>
      <c r="B1109" s="56" t="s">
        <v>2247</v>
      </c>
      <c r="C1109" s="54" t="s">
        <v>2248</v>
      </c>
      <c r="D1109" t="str">
        <f>IFERROR(VLOOKUP(C1109,'5.2.5'!$G$2:$H$11754,2,0),"")</f>
        <v>Xã Thạch Thán</v>
      </c>
      <c r="E1109" t="str">
        <f t="shared" si="39"/>
        <v/>
      </c>
      <c r="G1109" t="str">
        <f t="shared" si="40"/>
        <v>10139</v>
      </c>
      <c r="H1109" t="str">
        <f>VLOOKUP(G1109,$B$5:$C$724,2,0)</f>
        <v>Huyện Quốc Oai</v>
      </c>
      <c r="I1109" t="str">
        <f t="shared" si="41"/>
        <v>101</v>
      </c>
      <c r="J1109" t="str">
        <f>VLOOKUP(I1109,Tỉnh!$A$2:$B$64,2,0)</f>
        <v>Hà Nội</v>
      </c>
    </row>
    <row r="1110" spans="1:11">
      <c r="A1110" s="38"/>
      <c r="B1110" s="56" t="s">
        <v>2249</v>
      </c>
      <c r="C1110" s="54" t="s">
        <v>2250</v>
      </c>
      <c r="D1110" t="str">
        <f>IFERROR(VLOOKUP(C1110,'5.2.5'!$G$2:$H$11754,2,0),"")</f>
        <v>Xã Nghĩa Hương</v>
      </c>
      <c r="E1110" t="str">
        <f t="shared" si="39"/>
        <v>Xã Nghĩa Hương (hết hiệu lực)</v>
      </c>
      <c r="F1110" t="s">
        <v>248</v>
      </c>
      <c r="G1110" t="str">
        <f t="shared" si="40"/>
        <v>10139</v>
      </c>
      <c r="H1110" t="str">
        <f>VLOOKUP(G1110,$B$5:$C$724,2,0)</f>
        <v>Huyện Quốc Oai</v>
      </c>
      <c r="I1110" t="str">
        <f t="shared" si="41"/>
        <v>101</v>
      </c>
      <c r="J1110" t="str">
        <f>VLOOKUP(I1110,Tỉnh!$A$2:$B$64,2,0)</f>
        <v>Hà Nội</v>
      </c>
      <c r="K1110" t="str">
        <f>VLOOKUP(J1110,'Nghị quyết thay đổi'!$B$1:$C$30,2,0)</f>
        <v>5.2.6</v>
      </c>
    </row>
    <row r="1111" hidden="1" spans="1:10">
      <c r="A1111" s="38"/>
      <c r="B1111" s="56" t="s">
        <v>2251</v>
      </c>
      <c r="C1111" s="54" t="s">
        <v>2252</v>
      </c>
      <c r="D1111" t="str">
        <f>IFERROR(VLOOKUP(C1111,'5.2.5'!$G$2:$H$11754,2,0),"")</f>
        <v>Xã Phú Mãn</v>
      </c>
      <c r="E1111" t="str">
        <f t="shared" si="39"/>
        <v/>
      </c>
      <c r="G1111" t="str">
        <f t="shared" si="40"/>
        <v>10139</v>
      </c>
      <c r="H1111" t="str">
        <f>VLOOKUP(G1111,$B$5:$C$724,2,0)</f>
        <v>Huyện Quốc Oai</v>
      </c>
      <c r="I1111" t="str">
        <f t="shared" si="41"/>
        <v>101</v>
      </c>
      <c r="J1111" t="str">
        <f>VLOOKUP(I1111,Tỉnh!$A$2:$B$64,2,0)</f>
        <v>Hà Nội</v>
      </c>
    </row>
    <row r="1112" hidden="1" spans="1:10">
      <c r="A1112" s="38"/>
      <c r="B1112" s="56" t="s">
        <v>2253</v>
      </c>
      <c r="C1112" s="54" t="s">
        <v>2254</v>
      </c>
      <c r="D1112" t="str">
        <f>IFERROR(VLOOKUP(C1112,'5.2.5'!$G$2:$H$11754,2,0),"")</f>
        <v>Xã Đông Yên</v>
      </c>
      <c r="E1112" t="str">
        <f t="shared" si="39"/>
        <v/>
      </c>
      <c r="G1112" t="str">
        <f t="shared" si="40"/>
        <v>10139</v>
      </c>
      <c r="H1112" t="str">
        <f>VLOOKUP(G1112,$B$5:$C$724,2,0)</f>
        <v>Huyện Quốc Oai</v>
      </c>
      <c r="I1112" t="str">
        <f t="shared" si="41"/>
        <v>101</v>
      </c>
      <c r="J1112" t="str">
        <f>VLOOKUP(I1112,Tỉnh!$A$2:$B$64,2,0)</f>
        <v>Hà Nội</v>
      </c>
    </row>
    <row r="1113" hidden="1" spans="1:10">
      <c r="A1113" s="38"/>
      <c r="B1113" s="56" t="s">
        <v>2255</v>
      </c>
      <c r="C1113" s="54" t="s">
        <v>2256</v>
      </c>
      <c r="D1113" t="str">
        <f>IFERROR(VLOOKUP(C1113,'5.2.5'!$G$2:$H$11754,2,0),"")</f>
        <v>Thị trấn Quốc Oai</v>
      </c>
      <c r="E1113" t="str">
        <f t="shared" si="39"/>
        <v/>
      </c>
      <c r="G1113" t="str">
        <f t="shared" si="40"/>
        <v>10139</v>
      </c>
      <c r="H1113" t="str">
        <f>VLOOKUP(G1113,$B$5:$C$724,2,0)</f>
        <v>Huyện Quốc Oai</v>
      </c>
      <c r="I1113" t="str">
        <f t="shared" si="41"/>
        <v>101</v>
      </c>
      <c r="J1113" t="str">
        <f>VLOOKUP(I1113,Tỉnh!$A$2:$B$64,2,0)</f>
        <v>Hà Nội</v>
      </c>
    </row>
    <row r="1114" hidden="1" spans="1:10">
      <c r="A1114" s="38"/>
      <c r="B1114" s="56" t="s">
        <v>2257</v>
      </c>
      <c r="C1114" s="54" t="s">
        <v>2258</v>
      </c>
      <c r="D1114" t="str">
        <f>IFERROR(VLOOKUP(C1114,'5.2.5'!$G$2:$H$11754,2,0),"")</f>
        <v>Xã Sài Sơn</v>
      </c>
      <c r="E1114" t="str">
        <f t="shared" si="39"/>
        <v/>
      </c>
      <c r="G1114" t="str">
        <f t="shared" si="40"/>
        <v>10139</v>
      </c>
      <c r="H1114" t="str">
        <f>VLOOKUP(G1114,$B$5:$C$724,2,0)</f>
        <v>Huyện Quốc Oai</v>
      </c>
      <c r="I1114" t="str">
        <f t="shared" si="41"/>
        <v>101</v>
      </c>
      <c r="J1114" t="str">
        <f>VLOOKUP(I1114,Tỉnh!$A$2:$B$64,2,0)</f>
        <v>Hà Nội</v>
      </c>
    </row>
    <row r="1115" spans="1:11">
      <c r="A1115" s="38"/>
      <c r="B1115" s="56" t="s">
        <v>2259</v>
      </c>
      <c r="C1115" s="54" t="s">
        <v>2260</v>
      </c>
      <c r="D1115" t="str">
        <f>IFERROR(VLOOKUP(C1115,'5.2.5'!$G$2:$H$11754,2,0),"")</f>
        <v>Xã Yên Sơn</v>
      </c>
      <c r="E1115" t="str">
        <f t="shared" ref="E1115:E1178" si="42">IF(D1115=B1115,"",B1115)</f>
        <v>Xã Yên Sơn (hết hiệu lực)</v>
      </c>
      <c r="F1115" t="s">
        <v>248</v>
      </c>
      <c r="G1115" t="str">
        <f t="shared" ref="G1115:G1178" si="43">LEFT(C1115,5)</f>
        <v>10139</v>
      </c>
      <c r="H1115" t="str">
        <f>VLOOKUP(G1115,$B$5:$C$724,2,0)</f>
        <v>Huyện Quốc Oai</v>
      </c>
      <c r="I1115" t="str">
        <f t="shared" ref="I1115:I1178" si="44">LEFT(C1115,3)</f>
        <v>101</v>
      </c>
      <c r="J1115" t="str">
        <f>VLOOKUP(I1115,Tỉnh!$A$2:$B$64,2,0)</f>
        <v>Hà Nội</v>
      </c>
      <c r="K1115" t="str">
        <f>VLOOKUP(J1115,'Nghị quyết thay đổi'!$B$1:$C$30,2,0)</f>
        <v>5.2.6</v>
      </c>
    </row>
    <row r="1116" hidden="1" spans="1:10">
      <c r="A1116" s="38"/>
      <c r="B1116" s="56" t="s">
        <v>2261</v>
      </c>
      <c r="C1116" s="54" t="s">
        <v>2262</v>
      </c>
      <c r="D1116" t="str">
        <f>IFERROR(VLOOKUP(C1116,'5.2.5'!$G$2:$H$11754,2,0),"")</f>
        <v>Xã Ngọc Mỹ</v>
      </c>
      <c r="E1116" t="str">
        <f t="shared" si="42"/>
        <v/>
      </c>
      <c r="G1116" t="str">
        <f t="shared" si="43"/>
        <v>10139</v>
      </c>
      <c r="H1116" t="str">
        <f>VLOOKUP(G1116,$B$5:$C$724,2,0)</f>
        <v>Huyện Quốc Oai</v>
      </c>
      <c r="I1116" t="str">
        <f t="shared" si="44"/>
        <v>101</v>
      </c>
      <c r="J1116" t="str">
        <f>VLOOKUP(I1116,Tỉnh!$A$2:$B$64,2,0)</f>
        <v>Hà Nội</v>
      </c>
    </row>
    <row r="1117" spans="1:11">
      <c r="A1117" s="38"/>
      <c r="B1117" s="56" t="s">
        <v>2263</v>
      </c>
      <c r="C1117" s="54" t="s">
        <v>2264</v>
      </c>
      <c r="D1117" t="str">
        <f>IFERROR(VLOOKUP(C1117,'5.2.5'!$G$2:$H$11754,2,0),"")</f>
        <v>Xã Liệp Tuyết</v>
      </c>
      <c r="E1117" t="str">
        <f t="shared" si="42"/>
        <v>Xã Liệp Tuyết (hết hiệu lực)</v>
      </c>
      <c r="F1117" t="s">
        <v>248</v>
      </c>
      <c r="G1117" t="str">
        <f t="shared" si="43"/>
        <v>10139</v>
      </c>
      <c r="H1117" t="str">
        <f>VLOOKUP(G1117,$B$5:$C$724,2,0)</f>
        <v>Huyện Quốc Oai</v>
      </c>
      <c r="I1117" t="str">
        <f t="shared" si="44"/>
        <v>101</v>
      </c>
      <c r="J1117" t="str">
        <f>VLOOKUP(I1117,Tỉnh!$A$2:$B$64,2,0)</f>
        <v>Hà Nội</v>
      </c>
      <c r="K1117" t="str">
        <f>VLOOKUP(J1117,'Nghị quyết thay đổi'!$B$1:$C$30,2,0)</f>
        <v>5.2.6</v>
      </c>
    </row>
    <row r="1118" hidden="1" spans="1:10">
      <c r="A1118" s="38"/>
      <c r="B1118" s="56" t="s">
        <v>2265</v>
      </c>
      <c r="C1118" s="54" t="s">
        <v>2266</v>
      </c>
      <c r="D1118" t="str">
        <f>IFERROR(VLOOKUP(C1118,'5.2.5'!$G$2:$H$11754,2,0),"")</f>
        <v>Xã Đồng Quang</v>
      </c>
      <c r="E1118" t="str">
        <f t="shared" si="42"/>
        <v/>
      </c>
      <c r="G1118" t="str">
        <f t="shared" si="43"/>
        <v>10139</v>
      </c>
      <c r="H1118" t="str">
        <f>VLOOKUP(G1118,$B$5:$C$724,2,0)</f>
        <v>Huyện Quốc Oai</v>
      </c>
      <c r="I1118" t="str">
        <f t="shared" si="44"/>
        <v>101</v>
      </c>
      <c r="J1118" t="str">
        <f>VLOOKUP(I1118,Tỉnh!$A$2:$B$64,2,0)</f>
        <v>Hà Nội</v>
      </c>
    </row>
    <row r="1119" hidden="1" spans="1:10">
      <c r="A1119" s="38"/>
      <c r="B1119" s="56" t="s">
        <v>2267</v>
      </c>
      <c r="C1119" s="54" t="s">
        <v>2268</v>
      </c>
      <c r="D1119" t="str">
        <f>IFERROR(VLOOKUP(C1119,'5.2.5'!$G$2:$H$11754,2,0),"")</f>
        <v>Xã Phú Cát</v>
      </c>
      <c r="E1119" t="str">
        <f t="shared" si="42"/>
        <v/>
      </c>
      <c r="G1119" t="str">
        <f t="shared" si="43"/>
        <v>10139</v>
      </c>
      <c r="H1119" t="str">
        <f>VLOOKUP(G1119,$B$5:$C$724,2,0)</f>
        <v>Huyện Quốc Oai</v>
      </c>
      <c r="I1119" t="str">
        <f t="shared" si="44"/>
        <v>101</v>
      </c>
      <c r="J1119" t="str">
        <f>VLOOKUP(I1119,Tỉnh!$A$2:$B$64,2,0)</f>
        <v>Hà Nội</v>
      </c>
    </row>
    <row r="1120" hidden="1" spans="1:10">
      <c r="A1120" s="38"/>
      <c r="B1120" s="56" t="s">
        <v>2269</v>
      </c>
      <c r="C1120" s="54" t="s">
        <v>2270</v>
      </c>
      <c r="D1120" t="str">
        <f>IFERROR(VLOOKUP(C1120,'5.2.5'!$G$2:$H$11754,2,0),"")</f>
        <v>Xã Tuyết Nghĩa</v>
      </c>
      <c r="E1120" t="str">
        <f t="shared" si="42"/>
        <v/>
      </c>
      <c r="G1120" t="str">
        <f t="shared" si="43"/>
        <v>10139</v>
      </c>
      <c r="H1120" t="str">
        <f>VLOOKUP(G1120,$B$5:$C$724,2,0)</f>
        <v>Huyện Quốc Oai</v>
      </c>
      <c r="I1120" t="str">
        <f t="shared" si="44"/>
        <v>101</v>
      </c>
      <c r="J1120" t="str">
        <f>VLOOKUP(I1120,Tỉnh!$A$2:$B$64,2,0)</f>
        <v>Hà Nội</v>
      </c>
    </row>
    <row r="1121" hidden="1" spans="1:10">
      <c r="A1121" s="38"/>
      <c r="B1121" s="56" t="s">
        <v>2271</v>
      </c>
      <c r="C1121" s="54" t="s">
        <v>2272</v>
      </c>
      <c r="D1121" t="str">
        <f>IFERROR(VLOOKUP(C1121,'5.2.5'!$G$2:$H$11754,2,0),"")</f>
        <v>Xã Cộng Hòa</v>
      </c>
      <c r="E1121" t="str">
        <f t="shared" si="42"/>
        <v/>
      </c>
      <c r="G1121" t="str">
        <f t="shared" si="43"/>
        <v>10139</v>
      </c>
      <c r="H1121" t="str">
        <f>VLOOKUP(G1121,$B$5:$C$724,2,0)</f>
        <v>Huyện Quốc Oai</v>
      </c>
      <c r="I1121" t="str">
        <f t="shared" si="44"/>
        <v>101</v>
      </c>
      <c r="J1121" t="str">
        <f>VLOOKUP(I1121,Tỉnh!$A$2:$B$64,2,0)</f>
        <v>Hà Nội</v>
      </c>
    </row>
    <row r="1122" spans="1:11">
      <c r="A1122" s="38"/>
      <c r="B1122" s="56" t="s">
        <v>2273</v>
      </c>
      <c r="C1122" s="54" t="s">
        <v>2274</v>
      </c>
      <c r="D1122" t="str">
        <f>IFERROR(VLOOKUP(C1122,'5.2.5'!$G$2:$H$11754,2,0),"")</f>
        <v>Xã Tân Phú</v>
      </c>
      <c r="E1122" t="str">
        <f t="shared" si="42"/>
        <v>Xã Tân Phú (hết hiệu lực)</v>
      </c>
      <c r="F1122" t="s">
        <v>248</v>
      </c>
      <c r="G1122" t="str">
        <f t="shared" si="43"/>
        <v>10139</v>
      </c>
      <c r="H1122" t="str">
        <f>VLOOKUP(G1122,$B$5:$C$724,2,0)</f>
        <v>Huyện Quốc Oai</v>
      </c>
      <c r="I1122" t="str">
        <f t="shared" si="44"/>
        <v>101</v>
      </c>
      <c r="J1122" t="str">
        <f>VLOOKUP(I1122,Tỉnh!$A$2:$B$64,2,0)</f>
        <v>Hà Nội</v>
      </c>
      <c r="K1122" t="str">
        <f>VLOOKUP(J1122,'Nghị quyết thay đổi'!$B$1:$C$30,2,0)</f>
        <v>5.2.6</v>
      </c>
    </row>
    <row r="1123" hidden="1" spans="1:10">
      <c r="A1123" s="38"/>
      <c r="B1123" s="56" t="s">
        <v>2275</v>
      </c>
      <c r="C1123" s="54" t="s">
        <v>2276</v>
      </c>
      <c r="D1123" t="str">
        <f>IFERROR(VLOOKUP(C1123,'5.2.5'!$G$2:$H$11754,2,0),"")</f>
        <v>Xã Cấn Hữu</v>
      </c>
      <c r="E1123" t="str">
        <f t="shared" si="42"/>
        <v/>
      </c>
      <c r="G1123" t="str">
        <f t="shared" si="43"/>
        <v>10139</v>
      </c>
      <c r="H1123" t="str">
        <f>VLOOKUP(G1123,$B$5:$C$724,2,0)</f>
        <v>Huyện Quốc Oai</v>
      </c>
      <c r="I1123" t="str">
        <f t="shared" si="44"/>
        <v>101</v>
      </c>
      <c r="J1123" t="str">
        <f>VLOOKUP(I1123,Tỉnh!$A$2:$B$64,2,0)</f>
        <v>Hà Nội</v>
      </c>
    </row>
    <row r="1124" spans="1:11">
      <c r="A1124" s="38"/>
      <c r="B1124" s="56" t="s">
        <v>2277</v>
      </c>
      <c r="C1124" s="54" t="s">
        <v>2278</v>
      </c>
      <c r="D1124" t="str">
        <f>IFERROR(VLOOKUP(C1124,'5.2.5'!$G$2:$H$11754,2,0),"")</f>
        <v>Xã Tân Hòa</v>
      </c>
      <c r="E1124" t="str">
        <f t="shared" si="42"/>
        <v>Xã Tân Hòa (hết hiệu lực)</v>
      </c>
      <c r="F1124" t="s">
        <v>248</v>
      </c>
      <c r="G1124" t="str">
        <f t="shared" si="43"/>
        <v>10139</v>
      </c>
      <c r="H1124" t="str">
        <f>VLOOKUP(G1124,$B$5:$C$724,2,0)</f>
        <v>Huyện Quốc Oai</v>
      </c>
      <c r="I1124" t="str">
        <f t="shared" si="44"/>
        <v>101</v>
      </c>
      <c r="J1124" t="str">
        <f>VLOOKUP(I1124,Tỉnh!$A$2:$B$64,2,0)</f>
        <v>Hà Nội</v>
      </c>
      <c r="K1124" t="str">
        <f>VLOOKUP(J1124,'Nghị quyết thay đổi'!$B$1:$C$30,2,0)</f>
        <v>5.2.6</v>
      </c>
    </row>
    <row r="1125" hidden="1" spans="1:10">
      <c r="A1125" s="38"/>
      <c r="B1125" s="56" t="s">
        <v>2279</v>
      </c>
      <c r="C1125" s="54" t="s">
        <v>2280</v>
      </c>
      <c r="D1125" t="str">
        <f>IFERROR(VLOOKUP(C1125,'5.2.5'!$G$2:$H$11754,2,0),"")</f>
        <v>Xã Hòa Thạch</v>
      </c>
      <c r="E1125" t="str">
        <f t="shared" si="42"/>
        <v/>
      </c>
      <c r="G1125" t="str">
        <f t="shared" si="43"/>
        <v>10139</v>
      </c>
      <c r="H1125" t="str">
        <f>VLOOKUP(G1125,$B$5:$C$724,2,0)</f>
        <v>Huyện Quốc Oai</v>
      </c>
      <c r="I1125" t="str">
        <f t="shared" si="44"/>
        <v>101</v>
      </c>
      <c r="J1125" t="str">
        <f>VLOOKUP(I1125,Tỉnh!$A$2:$B$64,2,0)</f>
        <v>Hà Nội</v>
      </c>
    </row>
    <row r="1126" hidden="1" spans="1:10">
      <c r="A1126" s="38"/>
      <c r="B1126" s="56" t="s">
        <v>1783</v>
      </c>
      <c r="C1126" s="54" t="s">
        <v>2281</v>
      </c>
      <c r="D1126" t="str">
        <f>IFERROR(VLOOKUP(C1126,'5.2.5'!$G$2:$H$11754,2,0),"")</f>
        <v>Xã Đông Xuân</v>
      </c>
      <c r="E1126" t="str">
        <f t="shared" si="42"/>
        <v/>
      </c>
      <c r="G1126" t="str">
        <f t="shared" si="43"/>
        <v>10139</v>
      </c>
      <c r="H1126" t="str">
        <f>VLOOKUP(G1126,$B$5:$C$724,2,0)</f>
        <v>Huyện Quốc Oai</v>
      </c>
      <c r="I1126" t="str">
        <f t="shared" si="44"/>
        <v>101</v>
      </c>
      <c r="J1126" t="str">
        <f>VLOOKUP(I1126,Tỉnh!$A$2:$B$64,2,0)</f>
        <v>Hà Nội</v>
      </c>
    </row>
    <row r="1127" spans="1:11">
      <c r="A1127" s="38"/>
      <c r="B1127" s="57" t="s">
        <v>2282</v>
      </c>
      <c r="C1127" s="73" t="s">
        <v>2283</v>
      </c>
      <c r="D1127" t="str">
        <f>IFERROR(VLOOKUP(C1127,'5.2.5'!$G$2:$H$11754,2,0),"")</f>
        <v/>
      </c>
      <c r="E1127" t="str">
        <f t="shared" si="42"/>
        <v>Xã Phượng Sơn</v>
      </c>
      <c r="F1127" t="s">
        <v>265</v>
      </c>
      <c r="G1127" t="str">
        <f t="shared" si="43"/>
        <v>10139</v>
      </c>
      <c r="H1127" t="str">
        <f>VLOOKUP(G1127,$B$5:$C$724,2,0)</f>
        <v>Huyện Quốc Oai</v>
      </c>
      <c r="I1127" t="str">
        <f t="shared" si="44"/>
        <v>101</v>
      </c>
      <c r="J1127" t="str">
        <f>VLOOKUP(I1127,Tỉnh!$A$2:$B$64,2,0)</f>
        <v>Hà Nội</v>
      </c>
      <c r="K1127" t="str">
        <f>VLOOKUP(J1127,'Nghị quyết thay đổi'!$B$1:$C$30,2,0)</f>
        <v>5.2.6</v>
      </c>
    </row>
    <row r="1128" spans="1:11">
      <c r="A1128" s="38"/>
      <c r="B1128" s="57" t="s">
        <v>2284</v>
      </c>
      <c r="C1128" s="73" t="s">
        <v>2285</v>
      </c>
      <c r="D1128" t="str">
        <f>IFERROR(VLOOKUP(C1128,'5.2.5'!$G$2:$H$11754,2,0),"")</f>
        <v/>
      </c>
      <c r="E1128" t="str">
        <f t="shared" si="42"/>
        <v>Xã Hưng Đạo</v>
      </c>
      <c r="F1128" t="s">
        <v>265</v>
      </c>
      <c r="G1128" t="str">
        <f t="shared" si="43"/>
        <v>10139</v>
      </c>
      <c r="H1128" t="str">
        <f>VLOOKUP(G1128,$B$5:$C$724,2,0)</f>
        <v>Huyện Quốc Oai</v>
      </c>
      <c r="I1128" t="str">
        <f t="shared" si="44"/>
        <v>101</v>
      </c>
      <c r="J1128" t="str">
        <f>VLOOKUP(I1128,Tỉnh!$A$2:$B$64,2,0)</f>
        <v>Hà Nội</v>
      </c>
      <c r="K1128" t="str">
        <f>VLOOKUP(J1128,'Nghị quyết thay đổi'!$B$1:$C$30,2,0)</f>
        <v>5.2.6</v>
      </c>
    </row>
    <row r="1129" spans="1:11">
      <c r="A1129" s="38"/>
      <c r="B1129" s="57" t="s">
        <v>2286</v>
      </c>
      <c r="C1129" s="73" t="s">
        <v>2287</v>
      </c>
      <c r="D1129" t="str">
        <f>IFERROR(VLOOKUP(C1129,'5.2.5'!$G$2:$H$11754,2,0),"")</f>
        <v/>
      </c>
      <c r="E1129" t="str">
        <f t="shared" si="42"/>
        <v>Xã Liệp Nghĩa</v>
      </c>
      <c r="F1129" t="s">
        <v>265</v>
      </c>
      <c r="G1129" t="str">
        <f t="shared" si="43"/>
        <v>10139</v>
      </c>
      <c r="H1129" t="str">
        <f>VLOOKUP(G1129,$B$5:$C$724,2,0)</f>
        <v>Huyện Quốc Oai</v>
      </c>
      <c r="I1129" t="str">
        <f t="shared" si="44"/>
        <v>101</v>
      </c>
      <c r="J1129" t="str">
        <f>VLOOKUP(I1129,Tỉnh!$A$2:$B$64,2,0)</f>
        <v>Hà Nội</v>
      </c>
      <c r="K1129" t="str">
        <f>VLOOKUP(J1129,'Nghị quyết thay đổi'!$B$1:$C$30,2,0)</f>
        <v>5.2.6</v>
      </c>
    </row>
    <row r="1130" hidden="1" spans="1:10">
      <c r="A1130" s="38"/>
      <c r="B1130" s="56" t="s">
        <v>2288</v>
      </c>
      <c r="C1130" s="54" t="s">
        <v>2289</v>
      </c>
      <c r="D1130" t="str">
        <f>IFERROR(VLOOKUP(C1130,'5.2.5'!$G$2:$H$11754,2,0),"")</f>
        <v>Xã Mỹ Hưng</v>
      </c>
      <c r="E1130" t="str">
        <f t="shared" si="42"/>
        <v/>
      </c>
      <c r="G1130" t="str">
        <f t="shared" si="43"/>
        <v>10141</v>
      </c>
      <c r="H1130" t="str">
        <f>VLOOKUP(G1130,$B$5:$C$724,2,0)</f>
        <v>Huyện Thanh Oai</v>
      </c>
      <c r="I1130" t="str">
        <f t="shared" si="44"/>
        <v>101</v>
      </c>
      <c r="J1130" t="str">
        <f>VLOOKUP(I1130,Tỉnh!$A$2:$B$64,2,0)</f>
        <v>Hà Nội</v>
      </c>
    </row>
    <row r="1131" hidden="1" spans="1:10">
      <c r="A1131" s="38"/>
      <c r="B1131" s="56" t="s">
        <v>2290</v>
      </c>
      <c r="C1131" s="54" t="s">
        <v>2291</v>
      </c>
      <c r="D1131" t="str">
        <f>IFERROR(VLOOKUP(C1131,'5.2.5'!$G$2:$H$11754,2,0),"")</f>
        <v>Xã Thanh Mai</v>
      </c>
      <c r="E1131" t="str">
        <f t="shared" si="42"/>
        <v/>
      </c>
      <c r="G1131" t="str">
        <f t="shared" si="43"/>
        <v>10141</v>
      </c>
      <c r="H1131" t="str">
        <f>VLOOKUP(G1131,$B$5:$C$724,2,0)</f>
        <v>Huyện Thanh Oai</v>
      </c>
      <c r="I1131" t="str">
        <f t="shared" si="44"/>
        <v>101</v>
      </c>
      <c r="J1131" t="str">
        <f>VLOOKUP(I1131,Tỉnh!$A$2:$B$64,2,0)</f>
        <v>Hà Nội</v>
      </c>
    </row>
    <row r="1132" spans="1:11">
      <c r="A1132" s="38"/>
      <c r="B1132" s="56" t="s">
        <v>2292</v>
      </c>
      <c r="C1132" s="54" t="s">
        <v>2293</v>
      </c>
      <c r="D1132" t="str">
        <f>IFERROR(VLOOKUP(C1132,'5.2.5'!$G$2:$H$11754,2,0),"")</f>
        <v>Xã Cao Dương</v>
      </c>
      <c r="E1132" t="str">
        <f t="shared" si="42"/>
        <v>Xã Cao Dương (hết hiệu lực)</v>
      </c>
      <c r="F1132" t="s">
        <v>248</v>
      </c>
      <c r="G1132" t="str">
        <f t="shared" si="43"/>
        <v>10141</v>
      </c>
      <c r="H1132" t="str">
        <f>VLOOKUP(G1132,$B$5:$C$724,2,0)</f>
        <v>Huyện Thanh Oai</v>
      </c>
      <c r="I1132" t="str">
        <f t="shared" si="44"/>
        <v>101</v>
      </c>
      <c r="J1132" t="str">
        <f>VLOOKUP(I1132,Tỉnh!$A$2:$B$64,2,0)</f>
        <v>Hà Nội</v>
      </c>
      <c r="K1132" t="str">
        <f>VLOOKUP(J1132,'Nghị quyết thay đổi'!$B$1:$C$30,2,0)</f>
        <v>5.2.6</v>
      </c>
    </row>
    <row r="1133" hidden="1" spans="1:10">
      <c r="A1133" s="38"/>
      <c r="B1133" s="56" t="s">
        <v>2294</v>
      </c>
      <c r="C1133" s="54" t="s">
        <v>2295</v>
      </c>
      <c r="D1133" t="str">
        <f>IFERROR(VLOOKUP(C1133,'5.2.5'!$G$2:$H$11754,2,0),"")</f>
        <v>Xã Cự Khê</v>
      </c>
      <c r="E1133" t="str">
        <f t="shared" si="42"/>
        <v/>
      </c>
      <c r="G1133" t="str">
        <f t="shared" si="43"/>
        <v>10141</v>
      </c>
      <c r="H1133" t="str">
        <f>VLOOKUP(G1133,$B$5:$C$724,2,0)</f>
        <v>Huyện Thanh Oai</v>
      </c>
      <c r="I1133" t="str">
        <f t="shared" si="44"/>
        <v>101</v>
      </c>
      <c r="J1133" t="str">
        <f>VLOOKUP(I1133,Tỉnh!$A$2:$B$64,2,0)</f>
        <v>Hà Nội</v>
      </c>
    </row>
    <row r="1134" hidden="1" spans="1:10">
      <c r="A1134" s="38"/>
      <c r="B1134" s="56" t="s">
        <v>2296</v>
      </c>
      <c r="C1134" s="54" t="s">
        <v>2297</v>
      </c>
      <c r="D1134" t="str">
        <f>IFERROR(VLOOKUP(C1134,'5.2.5'!$G$2:$H$11754,2,0),"")</f>
        <v>Xã Kim An</v>
      </c>
      <c r="E1134" t="str">
        <f t="shared" si="42"/>
        <v/>
      </c>
      <c r="G1134" t="str">
        <f t="shared" si="43"/>
        <v>10141</v>
      </c>
      <c r="H1134" t="str">
        <f>VLOOKUP(G1134,$B$5:$C$724,2,0)</f>
        <v>Huyện Thanh Oai</v>
      </c>
      <c r="I1134" t="str">
        <f t="shared" si="44"/>
        <v>101</v>
      </c>
      <c r="J1134" t="str">
        <f>VLOOKUP(I1134,Tỉnh!$A$2:$B$64,2,0)</f>
        <v>Hà Nội</v>
      </c>
    </row>
    <row r="1135" hidden="1" spans="1:10">
      <c r="A1135" s="38"/>
      <c r="B1135" s="56" t="s">
        <v>2298</v>
      </c>
      <c r="C1135" s="54" t="s">
        <v>2299</v>
      </c>
      <c r="D1135" t="str">
        <f>IFERROR(VLOOKUP(C1135,'5.2.5'!$G$2:$H$11754,2,0),"")</f>
        <v>Xã Tân Ước</v>
      </c>
      <c r="E1135" t="str">
        <f t="shared" si="42"/>
        <v/>
      </c>
      <c r="G1135" t="str">
        <f t="shared" si="43"/>
        <v>10141</v>
      </c>
      <c r="H1135" t="str">
        <f>VLOOKUP(G1135,$B$5:$C$724,2,0)</f>
        <v>Huyện Thanh Oai</v>
      </c>
      <c r="I1135" t="str">
        <f t="shared" si="44"/>
        <v>101</v>
      </c>
      <c r="J1135" t="str">
        <f>VLOOKUP(I1135,Tỉnh!$A$2:$B$64,2,0)</f>
        <v>Hà Nội</v>
      </c>
    </row>
    <row r="1136" spans="1:11">
      <c r="A1136" s="38"/>
      <c r="B1136" s="56" t="s">
        <v>2300</v>
      </c>
      <c r="C1136" s="54" t="s">
        <v>2301</v>
      </c>
      <c r="D1136" t="str">
        <f>IFERROR(VLOOKUP(C1136,'5.2.5'!$G$2:$H$11754,2,0),"")</f>
        <v>Xã Xuân Dương</v>
      </c>
      <c r="E1136" t="str">
        <f t="shared" si="42"/>
        <v>Xã Xuân Dương (hết hiệu lực)</v>
      </c>
      <c r="F1136" t="s">
        <v>248</v>
      </c>
      <c r="G1136" t="str">
        <f t="shared" si="43"/>
        <v>10141</v>
      </c>
      <c r="H1136" t="str">
        <f>VLOOKUP(G1136,$B$5:$C$724,2,0)</f>
        <v>Huyện Thanh Oai</v>
      </c>
      <c r="I1136" t="str">
        <f t="shared" si="44"/>
        <v>101</v>
      </c>
      <c r="J1136" t="str">
        <f>VLOOKUP(I1136,Tỉnh!$A$2:$B$64,2,0)</f>
        <v>Hà Nội</v>
      </c>
      <c r="K1136" t="str">
        <f>VLOOKUP(J1136,'Nghị quyết thay đổi'!$B$1:$C$30,2,0)</f>
        <v>5.2.6</v>
      </c>
    </row>
    <row r="1137" hidden="1" spans="1:10">
      <c r="A1137" s="38"/>
      <c r="B1137" s="56" t="s">
        <v>2302</v>
      </c>
      <c r="C1137" s="54" t="s">
        <v>2303</v>
      </c>
      <c r="D1137" t="str">
        <f>IFERROR(VLOOKUP(C1137,'5.2.5'!$G$2:$H$11754,2,0),"")</f>
        <v>Xã Cao Viên</v>
      </c>
      <c r="E1137" t="str">
        <f t="shared" si="42"/>
        <v/>
      </c>
      <c r="G1137" t="str">
        <f t="shared" si="43"/>
        <v>10141</v>
      </c>
      <c r="H1137" t="str">
        <f>VLOOKUP(G1137,$B$5:$C$724,2,0)</f>
        <v>Huyện Thanh Oai</v>
      </c>
      <c r="I1137" t="str">
        <f t="shared" si="44"/>
        <v>101</v>
      </c>
      <c r="J1137" t="str">
        <f>VLOOKUP(I1137,Tỉnh!$A$2:$B$64,2,0)</f>
        <v>Hà Nội</v>
      </c>
    </row>
    <row r="1138" hidden="1" spans="1:10">
      <c r="A1138" s="38"/>
      <c r="B1138" s="56" t="s">
        <v>2304</v>
      </c>
      <c r="C1138" s="54" t="s">
        <v>2305</v>
      </c>
      <c r="D1138" t="str">
        <f>IFERROR(VLOOKUP(C1138,'5.2.5'!$G$2:$H$11754,2,0),"")</f>
        <v>Xã Bình Minh</v>
      </c>
      <c r="E1138" t="str">
        <f t="shared" si="42"/>
        <v/>
      </c>
      <c r="G1138" t="str">
        <f t="shared" si="43"/>
        <v>10141</v>
      </c>
      <c r="H1138" t="str">
        <f>VLOOKUP(G1138,$B$5:$C$724,2,0)</f>
        <v>Huyện Thanh Oai</v>
      </c>
      <c r="I1138" t="str">
        <f t="shared" si="44"/>
        <v>101</v>
      </c>
      <c r="J1138" t="str">
        <f>VLOOKUP(I1138,Tỉnh!$A$2:$B$64,2,0)</f>
        <v>Hà Nội</v>
      </c>
    </row>
    <row r="1139" hidden="1" spans="1:10">
      <c r="A1139" s="38"/>
      <c r="B1139" s="56" t="s">
        <v>2306</v>
      </c>
      <c r="C1139" s="54" t="s">
        <v>2307</v>
      </c>
      <c r="D1139" t="str">
        <f>IFERROR(VLOOKUP(C1139,'5.2.5'!$G$2:$H$11754,2,0),"")</f>
        <v>Xã Tam Hưng</v>
      </c>
      <c r="E1139" t="str">
        <f t="shared" si="42"/>
        <v/>
      </c>
      <c r="G1139" t="str">
        <f t="shared" si="43"/>
        <v>10141</v>
      </c>
      <c r="H1139" t="str">
        <f>VLOOKUP(G1139,$B$5:$C$724,2,0)</f>
        <v>Huyện Thanh Oai</v>
      </c>
      <c r="I1139" t="str">
        <f t="shared" si="44"/>
        <v>101</v>
      </c>
      <c r="J1139" t="str">
        <f>VLOOKUP(I1139,Tỉnh!$A$2:$B$64,2,0)</f>
        <v>Hà Nội</v>
      </c>
    </row>
    <row r="1140" hidden="1" spans="1:10">
      <c r="A1140" s="38"/>
      <c r="B1140" s="56" t="s">
        <v>2308</v>
      </c>
      <c r="C1140" s="54" t="s">
        <v>2309</v>
      </c>
      <c r="D1140" t="str">
        <f>IFERROR(VLOOKUP(C1140,'5.2.5'!$G$2:$H$11754,2,0),"")</f>
        <v>Xã Thanh Cao</v>
      </c>
      <c r="E1140" t="str">
        <f t="shared" si="42"/>
        <v/>
      </c>
      <c r="G1140" t="str">
        <f t="shared" si="43"/>
        <v>10141</v>
      </c>
      <c r="H1140" t="str">
        <f>VLOOKUP(G1140,$B$5:$C$724,2,0)</f>
        <v>Huyện Thanh Oai</v>
      </c>
      <c r="I1140" t="str">
        <f t="shared" si="44"/>
        <v>101</v>
      </c>
      <c r="J1140" t="str">
        <f>VLOOKUP(I1140,Tỉnh!$A$2:$B$64,2,0)</f>
        <v>Hà Nội</v>
      </c>
    </row>
    <row r="1141" hidden="1" spans="1:10">
      <c r="A1141" s="38"/>
      <c r="B1141" s="56" t="s">
        <v>2310</v>
      </c>
      <c r="C1141" s="54" t="s">
        <v>2311</v>
      </c>
      <c r="D1141" t="str">
        <f>IFERROR(VLOOKUP(C1141,'5.2.5'!$G$2:$H$11754,2,0),"")</f>
        <v>Xã Thanh Thùy</v>
      </c>
      <c r="E1141" t="str">
        <f t="shared" si="42"/>
        <v/>
      </c>
      <c r="G1141" t="str">
        <f t="shared" si="43"/>
        <v>10141</v>
      </c>
      <c r="H1141" t="str">
        <f>VLOOKUP(G1141,$B$5:$C$724,2,0)</f>
        <v>Huyện Thanh Oai</v>
      </c>
      <c r="I1141" t="str">
        <f t="shared" si="44"/>
        <v>101</v>
      </c>
      <c r="J1141" t="str">
        <f>VLOOKUP(I1141,Tỉnh!$A$2:$B$64,2,0)</f>
        <v>Hà Nội</v>
      </c>
    </row>
    <row r="1142" hidden="1" spans="1:10">
      <c r="A1142" s="38"/>
      <c r="B1142" s="56" t="s">
        <v>2312</v>
      </c>
      <c r="C1142" s="54" t="s">
        <v>2313</v>
      </c>
      <c r="D1142" t="str">
        <f>IFERROR(VLOOKUP(C1142,'5.2.5'!$G$2:$H$11754,2,0),"")</f>
        <v>Xã Thanh Văn</v>
      </c>
      <c r="E1142" t="str">
        <f t="shared" si="42"/>
        <v/>
      </c>
      <c r="G1142" t="str">
        <f t="shared" si="43"/>
        <v>10141</v>
      </c>
      <c r="H1142" t="str">
        <f>VLOOKUP(G1142,$B$5:$C$724,2,0)</f>
        <v>Huyện Thanh Oai</v>
      </c>
      <c r="I1142" t="str">
        <f t="shared" si="44"/>
        <v>101</v>
      </c>
      <c r="J1142" t="str">
        <f>VLOOKUP(I1142,Tỉnh!$A$2:$B$64,2,0)</f>
        <v>Hà Nội</v>
      </c>
    </row>
    <row r="1143" hidden="1" spans="1:10">
      <c r="A1143" s="38"/>
      <c r="B1143" s="56" t="s">
        <v>2314</v>
      </c>
      <c r="C1143" s="54" t="s">
        <v>2315</v>
      </c>
      <c r="D1143" t="str">
        <f>IFERROR(VLOOKUP(C1143,'5.2.5'!$G$2:$H$11754,2,0),"")</f>
        <v>Xã Đỗ Động</v>
      </c>
      <c r="E1143" t="str">
        <f t="shared" si="42"/>
        <v/>
      </c>
      <c r="G1143" t="str">
        <f t="shared" si="43"/>
        <v>10141</v>
      </c>
      <c r="H1143" t="str">
        <f>VLOOKUP(G1143,$B$5:$C$724,2,0)</f>
        <v>Huyện Thanh Oai</v>
      </c>
      <c r="I1143" t="str">
        <f t="shared" si="44"/>
        <v>101</v>
      </c>
      <c r="J1143" t="str">
        <f>VLOOKUP(I1143,Tỉnh!$A$2:$B$64,2,0)</f>
        <v>Hà Nội</v>
      </c>
    </row>
    <row r="1144" hidden="1" spans="1:10">
      <c r="A1144" s="38"/>
      <c r="B1144" s="56" t="s">
        <v>2316</v>
      </c>
      <c r="C1144" s="54" t="s">
        <v>2317</v>
      </c>
      <c r="D1144" t="str">
        <f>IFERROR(VLOOKUP(C1144,'5.2.5'!$G$2:$H$11754,2,0),"")</f>
        <v>Xã Kim Thư</v>
      </c>
      <c r="E1144" t="str">
        <f t="shared" si="42"/>
        <v/>
      </c>
      <c r="G1144" t="str">
        <f t="shared" si="43"/>
        <v>10141</v>
      </c>
      <c r="H1144" t="str">
        <f>VLOOKUP(G1144,$B$5:$C$724,2,0)</f>
        <v>Huyện Thanh Oai</v>
      </c>
      <c r="I1144" t="str">
        <f t="shared" si="44"/>
        <v>101</v>
      </c>
      <c r="J1144" t="str">
        <f>VLOOKUP(I1144,Tỉnh!$A$2:$B$64,2,0)</f>
        <v>Hà Nội</v>
      </c>
    </row>
    <row r="1145" hidden="1" spans="1:10">
      <c r="A1145" s="38"/>
      <c r="B1145" s="56" t="s">
        <v>2318</v>
      </c>
      <c r="C1145" s="54" t="s">
        <v>2319</v>
      </c>
      <c r="D1145" t="str">
        <f>IFERROR(VLOOKUP(C1145,'5.2.5'!$G$2:$H$11754,2,0),"")</f>
        <v>Xã Phương Trung</v>
      </c>
      <c r="E1145" t="str">
        <f t="shared" si="42"/>
        <v/>
      </c>
      <c r="G1145" t="str">
        <f t="shared" si="43"/>
        <v>10141</v>
      </c>
      <c r="H1145" t="str">
        <f>VLOOKUP(G1145,$B$5:$C$724,2,0)</f>
        <v>Huyện Thanh Oai</v>
      </c>
      <c r="I1145" t="str">
        <f t="shared" si="44"/>
        <v>101</v>
      </c>
      <c r="J1145" t="str">
        <f>VLOOKUP(I1145,Tỉnh!$A$2:$B$64,2,0)</f>
        <v>Hà Nội</v>
      </c>
    </row>
    <row r="1146" hidden="1" spans="1:10">
      <c r="A1146" s="38"/>
      <c r="B1146" s="56" t="s">
        <v>2320</v>
      </c>
      <c r="C1146" s="54" t="s">
        <v>2321</v>
      </c>
      <c r="D1146" t="str">
        <f>IFERROR(VLOOKUP(C1146,'5.2.5'!$G$2:$H$11754,2,0),"")</f>
        <v>Xã Dân Hòa</v>
      </c>
      <c r="E1146" t="str">
        <f t="shared" si="42"/>
        <v/>
      </c>
      <c r="G1146" t="str">
        <f t="shared" si="43"/>
        <v>10141</v>
      </c>
      <c r="H1146" t="str">
        <f>VLOOKUP(G1146,$B$5:$C$724,2,0)</f>
        <v>Huyện Thanh Oai</v>
      </c>
      <c r="I1146" t="str">
        <f t="shared" si="44"/>
        <v>101</v>
      </c>
      <c r="J1146" t="str">
        <f>VLOOKUP(I1146,Tỉnh!$A$2:$B$64,2,0)</f>
        <v>Hà Nội</v>
      </c>
    </row>
    <row r="1147" hidden="1" spans="1:10">
      <c r="A1147" s="38"/>
      <c r="B1147" s="56" t="s">
        <v>2322</v>
      </c>
      <c r="C1147" s="54" t="s">
        <v>2323</v>
      </c>
      <c r="D1147" t="str">
        <f>IFERROR(VLOOKUP(C1147,'5.2.5'!$G$2:$H$11754,2,0),"")</f>
        <v>Xã Liên Châu</v>
      </c>
      <c r="E1147" t="str">
        <f t="shared" si="42"/>
        <v/>
      </c>
      <c r="G1147" t="str">
        <f t="shared" si="43"/>
        <v>10141</v>
      </c>
      <c r="H1147" t="str">
        <f>VLOOKUP(G1147,$B$5:$C$724,2,0)</f>
        <v>Huyện Thanh Oai</v>
      </c>
      <c r="I1147" t="str">
        <f t="shared" si="44"/>
        <v>101</v>
      </c>
      <c r="J1147" t="str">
        <f>VLOOKUP(I1147,Tỉnh!$A$2:$B$64,2,0)</f>
        <v>Hà Nội</v>
      </c>
    </row>
    <row r="1148" hidden="1" spans="1:10">
      <c r="A1148" s="38"/>
      <c r="B1148" s="56" t="s">
        <v>2324</v>
      </c>
      <c r="C1148" s="54" t="s">
        <v>2325</v>
      </c>
      <c r="D1148" t="str">
        <f>IFERROR(VLOOKUP(C1148,'5.2.5'!$G$2:$H$11754,2,0),"")</f>
        <v>Xã Hồng Dương</v>
      </c>
      <c r="E1148" t="str">
        <f t="shared" si="42"/>
        <v/>
      </c>
      <c r="G1148" t="str">
        <f t="shared" si="43"/>
        <v>10141</v>
      </c>
      <c r="H1148" t="str">
        <f>VLOOKUP(G1148,$B$5:$C$724,2,0)</f>
        <v>Huyện Thanh Oai</v>
      </c>
      <c r="I1148" t="str">
        <f t="shared" si="44"/>
        <v>101</v>
      </c>
      <c r="J1148" t="str">
        <f>VLOOKUP(I1148,Tỉnh!$A$2:$B$64,2,0)</f>
        <v>Hà Nội</v>
      </c>
    </row>
    <row r="1149" hidden="1" spans="1:10">
      <c r="A1149" s="38"/>
      <c r="B1149" s="56" t="s">
        <v>2326</v>
      </c>
      <c r="C1149" s="54" t="s">
        <v>2327</v>
      </c>
      <c r="D1149" t="str">
        <f>IFERROR(VLOOKUP(C1149,'5.2.5'!$G$2:$H$11754,2,0),"")</f>
        <v>Thị trấn Kim Bài</v>
      </c>
      <c r="E1149" t="str">
        <f t="shared" si="42"/>
        <v/>
      </c>
      <c r="G1149" t="str">
        <f t="shared" si="43"/>
        <v>10141</v>
      </c>
      <c r="H1149" t="str">
        <f>VLOOKUP(G1149,$B$5:$C$724,2,0)</f>
        <v>Huyện Thanh Oai</v>
      </c>
      <c r="I1149" t="str">
        <f t="shared" si="44"/>
        <v>101</v>
      </c>
      <c r="J1149" t="str">
        <f>VLOOKUP(I1149,Tỉnh!$A$2:$B$64,2,0)</f>
        <v>Hà Nội</v>
      </c>
    </row>
    <row r="1150" hidden="1" spans="1:10">
      <c r="A1150" s="38"/>
      <c r="B1150" s="56" t="s">
        <v>2328</v>
      </c>
      <c r="C1150" s="54" t="s">
        <v>2329</v>
      </c>
      <c r="D1150" t="str">
        <f>IFERROR(VLOOKUP(C1150,'5.2.5'!$G$2:$H$11754,2,0),"")</f>
        <v>Xã Bích Hòa</v>
      </c>
      <c r="E1150" t="str">
        <f t="shared" si="42"/>
        <v/>
      </c>
      <c r="G1150" t="str">
        <f t="shared" si="43"/>
        <v>10141</v>
      </c>
      <c r="H1150" t="str">
        <f>VLOOKUP(G1150,$B$5:$C$724,2,0)</f>
        <v>Huyện Thanh Oai</v>
      </c>
      <c r="I1150" t="str">
        <f t="shared" si="44"/>
        <v>101</v>
      </c>
      <c r="J1150" t="str">
        <f>VLOOKUP(I1150,Tỉnh!$A$2:$B$64,2,0)</f>
        <v>Hà Nội</v>
      </c>
    </row>
    <row r="1151" spans="1:11">
      <c r="A1151" s="38"/>
      <c r="B1151" s="57" t="s">
        <v>2330</v>
      </c>
      <c r="C1151" s="73" t="s">
        <v>2331</v>
      </c>
      <c r="D1151" t="str">
        <f>IFERROR(VLOOKUP(C1151,'5.2.5'!$G$2:$H$11754,2,0),"")</f>
        <v/>
      </c>
      <c r="E1151" t="str">
        <f t="shared" si="42"/>
        <v>Xã Cao Xuân Dương</v>
      </c>
      <c r="F1151" t="s">
        <v>265</v>
      </c>
      <c r="G1151" t="str">
        <f t="shared" si="43"/>
        <v>10141</v>
      </c>
      <c r="H1151" t="str">
        <f>VLOOKUP(G1151,$B$5:$C$724,2,0)</f>
        <v>Huyện Thanh Oai</v>
      </c>
      <c r="I1151" t="str">
        <f t="shared" si="44"/>
        <v>101</v>
      </c>
      <c r="J1151" t="str">
        <f>VLOOKUP(I1151,Tỉnh!$A$2:$B$64,2,0)</f>
        <v>Hà Nội</v>
      </c>
      <c r="K1151" t="str">
        <f>VLOOKUP(J1151,'Nghị quyết thay đổi'!$B$1:$C$30,2,0)</f>
        <v>5.2.6</v>
      </c>
    </row>
    <row r="1152" hidden="1" spans="1:10">
      <c r="A1152" s="38"/>
      <c r="B1152" s="56" t="s">
        <v>2332</v>
      </c>
      <c r="C1152" s="54" t="s">
        <v>2333</v>
      </c>
      <c r="D1152" t="str">
        <f>IFERROR(VLOOKUP(C1152,'5.2.5'!$G$2:$H$11754,2,0),"")</f>
        <v>Xã Hồng Vân</v>
      </c>
      <c r="E1152" t="str">
        <f t="shared" si="42"/>
        <v/>
      </c>
      <c r="G1152" t="str">
        <f t="shared" si="43"/>
        <v>10143</v>
      </c>
      <c r="H1152" t="str">
        <f>VLOOKUP(G1152,$B$5:$C$724,2,0)</f>
        <v>Huyện Thường Tín</v>
      </c>
      <c r="I1152" t="str">
        <f t="shared" si="44"/>
        <v>101</v>
      </c>
      <c r="J1152" t="str">
        <f>VLOOKUP(I1152,Tỉnh!$A$2:$B$64,2,0)</f>
        <v>Hà Nội</v>
      </c>
    </row>
    <row r="1153" hidden="1" spans="1:10">
      <c r="A1153" s="38"/>
      <c r="B1153" s="56" t="s">
        <v>2334</v>
      </c>
      <c r="C1153" s="54" t="s">
        <v>2335</v>
      </c>
      <c r="D1153" t="str">
        <f>IFERROR(VLOOKUP(C1153,'5.2.5'!$G$2:$H$11754,2,0),"")</f>
        <v>Xã Quất Động</v>
      </c>
      <c r="E1153" t="str">
        <f t="shared" si="42"/>
        <v/>
      </c>
      <c r="G1153" t="str">
        <f t="shared" si="43"/>
        <v>10143</v>
      </c>
      <c r="H1153" t="str">
        <f>VLOOKUP(G1153,$B$5:$C$724,2,0)</f>
        <v>Huyện Thường Tín</v>
      </c>
      <c r="I1153" t="str">
        <f t="shared" si="44"/>
        <v>101</v>
      </c>
      <c r="J1153" t="str">
        <f>VLOOKUP(I1153,Tỉnh!$A$2:$B$64,2,0)</f>
        <v>Hà Nội</v>
      </c>
    </row>
    <row r="1154" spans="1:11">
      <c r="A1154" s="38"/>
      <c r="B1154" s="56" t="s">
        <v>2336</v>
      </c>
      <c r="C1154" s="54" t="s">
        <v>2337</v>
      </c>
      <c r="D1154" t="str">
        <f>IFERROR(VLOOKUP(C1154,'5.2.5'!$G$2:$H$11754,2,0),"")</f>
        <v>Xã Vạn Điểm</v>
      </c>
      <c r="E1154" t="str">
        <f t="shared" si="42"/>
        <v>Xã Vạn Điểm (hết hiệu lực)</v>
      </c>
      <c r="F1154" t="s">
        <v>248</v>
      </c>
      <c r="G1154" t="str">
        <f t="shared" si="43"/>
        <v>10143</v>
      </c>
      <c r="H1154" t="str">
        <f>VLOOKUP(G1154,$B$5:$C$724,2,0)</f>
        <v>Huyện Thường Tín</v>
      </c>
      <c r="I1154" t="str">
        <f t="shared" si="44"/>
        <v>101</v>
      </c>
      <c r="J1154" t="str">
        <f>VLOOKUP(I1154,Tỉnh!$A$2:$B$64,2,0)</f>
        <v>Hà Nội</v>
      </c>
      <c r="K1154" t="str">
        <f>VLOOKUP(J1154,'Nghị quyết thay đổi'!$B$1:$C$30,2,0)</f>
        <v>5.2.6</v>
      </c>
    </row>
    <row r="1155" hidden="1" spans="1:10">
      <c r="A1155" s="38"/>
      <c r="B1155" s="56" t="s">
        <v>2338</v>
      </c>
      <c r="C1155" s="54" t="s">
        <v>2339</v>
      </c>
      <c r="D1155" t="str">
        <f>IFERROR(VLOOKUP(C1155,'5.2.5'!$G$2:$H$11754,2,0),"")</f>
        <v>Xã Nhị Khê</v>
      </c>
      <c r="E1155" t="str">
        <f t="shared" si="42"/>
        <v/>
      </c>
      <c r="G1155" t="str">
        <f t="shared" si="43"/>
        <v>10143</v>
      </c>
      <c r="H1155" t="str">
        <f>VLOOKUP(G1155,$B$5:$C$724,2,0)</f>
        <v>Huyện Thường Tín</v>
      </c>
      <c r="I1155" t="str">
        <f t="shared" si="44"/>
        <v>101</v>
      </c>
      <c r="J1155" t="str">
        <f>VLOOKUP(I1155,Tỉnh!$A$2:$B$64,2,0)</f>
        <v>Hà Nội</v>
      </c>
    </row>
    <row r="1156" hidden="1" spans="1:10">
      <c r="A1156" s="38"/>
      <c r="B1156" s="56" t="s">
        <v>2340</v>
      </c>
      <c r="C1156" s="54" t="s">
        <v>2341</v>
      </c>
      <c r="D1156" t="str">
        <f>IFERROR(VLOOKUP(C1156,'5.2.5'!$G$2:$H$11754,2,0),"")</f>
        <v>Xã Văn Bình</v>
      </c>
      <c r="E1156" t="str">
        <f t="shared" si="42"/>
        <v/>
      </c>
      <c r="G1156" t="str">
        <f t="shared" si="43"/>
        <v>10143</v>
      </c>
      <c r="H1156" t="str">
        <f>VLOOKUP(G1156,$B$5:$C$724,2,0)</f>
        <v>Huyện Thường Tín</v>
      </c>
      <c r="I1156" t="str">
        <f t="shared" si="44"/>
        <v>101</v>
      </c>
      <c r="J1156" t="str">
        <f>VLOOKUP(I1156,Tỉnh!$A$2:$B$64,2,0)</f>
        <v>Hà Nội</v>
      </c>
    </row>
    <row r="1157" hidden="1" spans="1:10">
      <c r="A1157" s="38"/>
      <c r="B1157" s="56" t="s">
        <v>2342</v>
      </c>
      <c r="C1157" s="54" t="s">
        <v>2343</v>
      </c>
      <c r="D1157" t="str">
        <f>IFERROR(VLOOKUP(C1157,'5.2.5'!$G$2:$H$11754,2,0),"")</f>
        <v>Xã Liên Phương</v>
      </c>
      <c r="E1157" t="str">
        <f t="shared" si="42"/>
        <v/>
      </c>
      <c r="G1157" t="str">
        <f t="shared" si="43"/>
        <v>10143</v>
      </c>
      <c r="H1157" t="str">
        <f>VLOOKUP(G1157,$B$5:$C$724,2,0)</f>
        <v>Huyện Thường Tín</v>
      </c>
      <c r="I1157" t="str">
        <f t="shared" si="44"/>
        <v>101</v>
      </c>
      <c r="J1157" t="str">
        <f>VLOOKUP(I1157,Tỉnh!$A$2:$B$64,2,0)</f>
        <v>Hà Nội</v>
      </c>
    </row>
    <row r="1158" hidden="1" spans="1:10">
      <c r="A1158" s="38"/>
      <c r="B1158" s="56" t="s">
        <v>2344</v>
      </c>
      <c r="C1158" s="54" t="s">
        <v>2345</v>
      </c>
      <c r="D1158" t="str">
        <f>IFERROR(VLOOKUP(C1158,'5.2.5'!$G$2:$H$11754,2,0),"")</f>
        <v>Xã Hà Hồi</v>
      </c>
      <c r="E1158" t="str">
        <f t="shared" si="42"/>
        <v/>
      </c>
      <c r="G1158" t="str">
        <f t="shared" si="43"/>
        <v>10143</v>
      </c>
      <c r="H1158" t="str">
        <f>VLOOKUP(G1158,$B$5:$C$724,2,0)</f>
        <v>Huyện Thường Tín</v>
      </c>
      <c r="I1158" t="str">
        <f t="shared" si="44"/>
        <v>101</v>
      </c>
      <c r="J1158" t="str">
        <f>VLOOKUP(I1158,Tỉnh!$A$2:$B$64,2,0)</f>
        <v>Hà Nội</v>
      </c>
    </row>
    <row r="1159" hidden="1" spans="1:10">
      <c r="A1159" s="38"/>
      <c r="B1159" s="56" t="s">
        <v>2346</v>
      </c>
      <c r="C1159" s="54" t="s">
        <v>2347</v>
      </c>
      <c r="D1159" t="str">
        <f>IFERROR(VLOOKUP(C1159,'5.2.5'!$G$2:$H$11754,2,0),"")</f>
        <v>Xã Chương Dương</v>
      </c>
      <c r="E1159" t="str">
        <f t="shared" si="42"/>
        <v/>
      </c>
      <c r="G1159" t="str">
        <f t="shared" si="43"/>
        <v>10143</v>
      </c>
      <c r="H1159" t="str">
        <f>VLOOKUP(G1159,$B$5:$C$724,2,0)</f>
        <v>Huyện Thường Tín</v>
      </c>
      <c r="I1159" t="str">
        <f t="shared" si="44"/>
        <v>101</v>
      </c>
      <c r="J1159" t="str">
        <f>VLOOKUP(I1159,Tỉnh!$A$2:$B$64,2,0)</f>
        <v>Hà Nội</v>
      </c>
    </row>
    <row r="1160" hidden="1" spans="1:10">
      <c r="A1160" s="38"/>
      <c r="B1160" s="56" t="s">
        <v>2348</v>
      </c>
      <c r="C1160" s="54" t="s">
        <v>2349</v>
      </c>
      <c r="D1160" t="str">
        <f>IFERROR(VLOOKUP(C1160,'5.2.5'!$G$2:$H$11754,2,0),"")</f>
        <v>Xã Dũng Tiến</v>
      </c>
      <c r="E1160" t="str">
        <f t="shared" si="42"/>
        <v/>
      </c>
      <c r="G1160" t="str">
        <f t="shared" si="43"/>
        <v>10143</v>
      </c>
      <c r="H1160" t="str">
        <f>VLOOKUP(G1160,$B$5:$C$724,2,0)</f>
        <v>Huyện Thường Tín</v>
      </c>
      <c r="I1160" t="str">
        <f t="shared" si="44"/>
        <v>101</v>
      </c>
      <c r="J1160" t="str">
        <f>VLOOKUP(I1160,Tỉnh!$A$2:$B$64,2,0)</f>
        <v>Hà Nội</v>
      </c>
    </row>
    <row r="1161" hidden="1" spans="1:10">
      <c r="A1161" s="38"/>
      <c r="B1161" s="56" t="s">
        <v>2350</v>
      </c>
      <c r="C1161" s="54" t="s">
        <v>2351</v>
      </c>
      <c r="D1161" t="str">
        <f>IFERROR(VLOOKUP(C1161,'5.2.5'!$G$2:$H$11754,2,0),"")</f>
        <v>Xã Văn Tự</v>
      </c>
      <c r="E1161" t="str">
        <f t="shared" si="42"/>
        <v/>
      </c>
      <c r="G1161" t="str">
        <f t="shared" si="43"/>
        <v>10143</v>
      </c>
      <c r="H1161" t="str">
        <f>VLOOKUP(G1161,$B$5:$C$724,2,0)</f>
        <v>Huyện Thường Tín</v>
      </c>
      <c r="I1161" t="str">
        <f t="shared" si="44"/>
        <v>101</v>
      </c>
      <c r="J1161" t="str">
        <f>VLOOKUP(I1161,Tỉnh!$A$2:$B$64,2,0)</f>
        <v>Hà Nội</v>
      </c>
    </row>
    <row r="1162" hidden="1" spans="1:10">
      <c r="A1162" s="38"/>
      <c r="B1162" s="56" t="s">
        <v>2352</v>
      </c>
      <c r="C1162" s="54" t="s">
        <v>2353</v>
      </c>
      <c r="D1162" t="str">
        <f>IFERROR(VLOOKUP(C1162,'5.2.5'!$G$2:$H$11754,2,0),"")</f>
        <v>Thị trấn Thường Tín</v>
      </c>
      <c r="E1162" t="str">
        <f t="shared" si="42"/>
        <v/>
      </c>
      <c r="G1162" t="str">
        <f t="shared" si="43"/>
        <v>10143</v>
      </c>
      <c r="H1162" t="str">
        <f>VLOOKUP(G1162,$B$5:$C$724,2,0)</f>
        <v>Huyện Thường Tín</v>
      </c>
      <c r="I1162" t="str">
        <f t="shared" si="44"/>
        <v>101</v>
      </c>
      <c r="J1162" t="str">
        <f>VLOOKUP(I1162,Tỉnh!$A$2:$B$64,2,0)</f>
        <v>Hà Nội</v>
      </c>
    </row>
    <row r="1163" hidden="1" spans="1:10">
      <c r="A1163" s="38"/>
      <c r="B1163" s="56" t="s">
        <v>2354</v>
      </c>
      <c r="C1163" s="54" t="s">
        <v>2355</v>
      </c>
      <c r="D1163" t="str">
        <f>IFERROR(VLOOKUP(C1163,'5.2.5'!$G$2:$H$11754,2,0),"")</f>
        <v>Xã Ninh Sở</v>
      </c>
      <c r="E1163" t="str">
        <f t="shared" si="42"/>
        <v/>
      </c>
      <c r="G1163" t="str">
        <f t="shared" si="43"/>
        <v>10143</v>
      </c>
      <c r="H1163" t="str">
        <f>VLOOKUP(G1163,$B$5:$C$724,2,0)</f>
        <v>Huyện Thường Tín</v>
      </c>
      <c r="I1163" t="str">
        <f t="shared" si="44"/>
        <v>101</v>
      </c>
      <c r="J1163" t="str">
        <f>VLOOKUP(I1163,Tỉnh!$A$2:$B$64,2,0)</f>
        <v>Hà Nội</v>
      </c>
    </row>
    <row r="1164" hidden="1" spans="1:10">
      <c r="A1164" s="38"/>
      <c r="B1164" s="56" t="s">
        <v>2356</v>
      </c>
      <c r="C1164" s="54" t="s">
        <v>2357</v>
      </c>
      <c r="D1164" t="str">
        <f>IFERROR(VLOOKUP(C1164,'5.2.5'!$G$2:$H$11754,2,0),"")</f>
        <v>Xã Duyên Thái</v>
      </c>
      <c r="E1164" t="str">
        <f t="shared" si="42"/>
        <v/>
      </c>
      <c r="G1164" t="str">
        <f t="shared" si="43"/>
        <v>10143</v>
      </c>
      <c r="H1164" t="str">
        <f>VLOOKUP(G1164,$B$5:$C$724,2,0)</f>
        <v>Huyện Thường Tín</v>
      </c>
      <c r="I1164" t="str">
        <f t="shared" si="44"/>
        <v>101</v>
      </c>
      <c r="J1164" t="str">
        <f>VLOOKUP(I1164,Tỉnh!$A$2:$B$64,2,0)</f>
        <v>Hà Nội</v>
      </c>
    </row>
    <row r="1165" hidden="1" spans="1:10">
      <c r="A1165" s="38"/>
      <c r="B1165" s="56" t="s">
        <v>2358</v>
      </c>
      <c r="C1165" s="54" t="s">
        <v>2359</v>
      </c>
      <c r="D1165" t="str">
        <f>IFERROR(VLOOKUP(C1165,'5.2.5'!$G$2:$H$11754,2,0),"")</f>
        <v>Xã Khánh Hà</v>
      </c>
      <c r="E1165" t="str">
        <f t="shared" si="42"/>
        <v/>
      </c>
      <c r="G1165" t="str">
        <f t="shared" si="43"/>
        <v>10143</v>
      </c>
      <c r="H1165" t="str">
        <f>VLOOKUP(G1165,$B$5:$C$724,2,0)</f>
        <v>Huyện Thường Tín</v>
      </c>
      <c r="I1165" t="str">
        <f t="shared" si="44"/>
        <v>101</v>
      </c>
      <c r="J1165" t="str">
        <f>VLOOKUP(I1165,Tỉnh!$A$2:$B$64,2,0)</f>
        <v>Hà Nội</v>
      </c>
    </row>
    <row r="1166" hidden="1" spans="1:10">
      <c r="A1166" s="38"/>
      <c r="B1166" s="56" t="s">
        <v>2360</v>
      </c>
      <c r="C1166" s="54" t="s">
        <v>2361</v>
      </c>
      <c r="D1166" t="str">
        <f>IFERROR(VLOOKUP(C1166,'5.2.5'!$G$2:$H$11754,2,0),"")</f>
        <v>Xã Hòa Bình</v>
      </c>
      <c r="E1166" t="str">
        <f t="shared" si="42"/>
        <v/>
      </c>
      <c r="G1166" t="str">
        <f t="shared" si="43"/>
        <v>10143</v>
      </c>
      <c r="H1166" t="str">
        <f>VLOOKUP(G1166,$B$5:$C$724,2,0)</f>
        <v>Huyện Thường Tín</v>
      </c>
      <c r="I1166" t="str">
        <f t="shared" si="44"/>
        <v>101</v>
      </c>
      <c r="J1166" t="str">
        <f>VLOOKUP(I1166,Tỉnh!$A$2:$B$64,2,0)</f>
        <v>Hà Nội</v>
      </c>
    </row>
    <row r="1167" hidden="1" spans="1:10">
      <c r="A1167" s="38"/>
      <c r="B1167" s="56" t="s">
        <v>2362</v>
      </c>
      <c r="C1167" s="54" t="s">
        <v>2363</v>
      </c>
      <c r="D1167" t="str">
        <f>IFERROR(VLOOKUP(C1167,'5.2.5'!$G$2:$H$11754,2,0),"")</f>
        <v>Xã Hiền Giang</v>
      </c>
      <c r="E1167" t="str">
        <f t="shared" si="42"/>
        <v/>
      </c>
      <c r="G1167" t="str">
        <f t="shared" si="43"/>
        <v>10143</v>
      </c>
      <c r="H1167" t="str">
        <f>VLOOKUP(G1167,$B$5:$C$724,2,0)</f>
        <v>Huyện Thường Tín</v>
      </c>
      <c r="I1167" t="str">
        <f t="shared" si="44"/>
        <v>101</v>
      </c>
      <c r="J1167" t="str">
        <f>VLOOKUP(I1167,Tỉnh!$A$2:$B$64,2,0)</f>
        <v>Hà Nội</v>
      </c>
    </row>
    <row r="1168" hidden="1" spans="1:10">
      <c r="A1168" s="38"/>
      <c r="B1168" s="56" t="s">
        <v>2364</v>
      </c>
      <c r="C1168" s="54" t="s">
        <v>2365</v>
      </c>
      <c r="D1168" t="str">
        <f>IFERROR(VLOOKUP(C1168,'5.2.5'!$G$2:$H$11754,2,0),"")</f>
        <v>Xã Vân Tảo</v>
      </c>
      <c r="E1168" t="str">
        <f t="shared" si="42"/>
        <v/>
      </c>
      <c r="G1168" t="str">
        <f t="shared" si="43"/>
        <v>10143</v>
      </c>
      <c r="H1168" t="str">
        <f>VLOOKUP(G1168,$B$5:$C$724,2,0)</f>
        <v>Huyện Thường Tín</v>
      </c>
      <c r="I1168" t="str">
        <f t="shared" si="44"/>
        <v>101</v>
      </c>
      <c r="J1168" t="str">
        <f>VLOOKUP(I1168,Tỉnh!$A$2:$B$64,2,0)</f>
        <v>Hà Nội</v>
      </c>
    </row>
    <row r="1169" hidden="1" spans="1:10">
      <c r="A1169" s="38"/>
      <c r="B1169" s="56" t="s">
        <v>2366</v>
      </c>
      <c r="C1169" s="54" t="s">
        <v>2367</v>
      </c>
      <c r="D1169" t="str">
        <f>IFERROR(VLOOKUP(C1169,'5.2.5'!$G$2:$H$11754,2,0),"")</f>
        <v>Xã Văn Phú</v>
      </c>
      <c r="E1169" t="str">
        <f t="shared" si="42"/>
        <v/>
      </c>
      <c r="G1169" t="str">
        <f t="shared" si="43"/>
        <v>10143</v>
      </c>
      <c r="H1169" t="str">
        <f>VLOOKUP(G1169,$B$5:$C$724,2,0)</f>
        <v>Huyện Thường Tín</v>
      </c>
      <c r="I1169" t="str">
        <f t="shared" si="44"/>
        <v>101</v>
      </c>
      <c r="J1169" t="str">
        <f>VLOOKUP(I1169,Tỉnh!$A$2:$B$64,2,0)</f>
        <v>Hà Nội</v>
      </c>
    </row>
    <row r="1170" hidden="1" spans="1:10">
      <c r="A1170" s="38"/>
      <c r="B1170" s="56" t="s">
        <v>2368</v>
      </c>
      <c r="C1170" s="54" t="s">
        <v>2369</v>
      </c>
      <c r="D1170" t="str">
        <f>IFERROR(VLOOKUP(C1170,'5.2.5'!$G$2:$H$11754,2,0),"")</f>
        <v>Xã Tự Nhiên</v>
      </c>
      <c r="E1170" t="str">
        <f t="shared" si="42"/>
        <v/>
      </c>
      <c r="G1170" t="str">
        <f t="shared" si="43"/>
        <v>10143</v>
      </c>
      <c r="H1170" t="str">
        <f>VLOOKUP(G1170,$B$5:$C$724,2,0)</f>
        <v>Huyện Thường Tín</v>
      </c>
      <c r="I1170" t="str">
        <f t="shared" si="44"/>
        <v>101</v>
      </c>
      <c r="J1170" t="str">
        <f>VLOOKUP(I1170,Tỉnh!$A$2:$B$64,2,0)</f>
        <v>Hà Nội</v>
      </c>
    </row>
    <row r="1171" hidden="1" spans="1:10">
      <c r="A1171" s="38"/>
      <c r="B1171" s="56" t="s">
        <v>2000</v>
      </c>
      <c r="C1171" s="54" t="s">
        <v>2370</v>
      </c>
      <c r="D1171" t="str">
        <f>IFERROR(VLOOKUP(C1171,'5.2.5'!$G$2:$H$11754,2,0),"")</f>
        <v>Xã Tiền Phong</v>
      </c>
      <c r="E1171" t="str">
        <f t="shared" si="42"/>
        <v/>
      </c>
      <c r="G1171" t="str">
        <f t="shared" si="43"/>
        <v>10143</v>
      </c>
      <c r="H1171" t="str">
        <f>VLOOKUP(G1171,$B$5:$C$724,2,0)</f>
        <v>Huyện Thường Tín</v>
      </c>
      <c r="I1171" t="str">
        <f t="shared" si="44"/>
        <v>101</v>
      </c>
      <c r="J1171" t="str">
        <f>VLOOKUP(I1171,Tỉnh!$A$2:$B$64,2,0)</f>
        <v>Hà Nội</v>
      </c>
    </row>
    <row r="1172" spans="1:11">
      <c r="A1172" s="38"/>
      <c r="B1172" s="56" t="s">
        <v>2371</v>
      </c>
      <c r="C1172" s="54" t="s">
        <v>2372</v>
      </c>
      <c r="D1172" t="str">
        <f>IFERROR(VLOOKUP(C1172,'5.2.5'!$G$2:$H$11754,2,0),"")</f>
        <v>Xã Thư Phú</v>
      </c>
      <c r="E1172" t="str">
        <f t="shared" si="42"/>
        <v>Xã Thư Phú (hết hiệu lực)</v>
      </c>
      <c r="F1172" t="s">
        <v>248</v>
      </c>
      <c r="G1172" t="str">
        <f t="shared" si="43"/>
        <v>10143</v>
      </c>
      <c r="H1172" t="str">
        <f>VLOOKUP(G1172,$B$5:$C$724,2,0)</f>
        <v>Huyện Thường Tín</v>
      </c>
      <c r="I1172" t="str">
        <f t="shared" si="44"/>
        <v>101</v>
      </c>
      <c r="J1172" t="str">
        <f>VLOOKUP(I1172,Tỉnh!$A$2:$B$64,2,0)</f>
        <v>Hà Nội</v>
      </c>
      <c r="K1172" t="str">
        <f>VLOOKUP(J1172,'Nghị quyết thay đổi'!$B$1:$C$30,2,0)</f>
        <v>5.2.6</v>
      </c>
    </row>
    <row r="1173" hidden="1" spans="1:10">
      <c r="A1173" s="38"/>
      <c r="B1173" s="56" t="s">
        <v>2373</v>
      </c>
      <c r="C1173" s="54" t="s">
        <v>2374</v>
      </c>
      <c r="D1173" t="str">
        <f>IFERROR(VLOOKUP(C1173,'5.2.5'!$G$2:$H$11754,2,0),"")</f>
        <v>Xã Nguyễn Trãi</v>
      </c>
      <c r="E1173" t="str">
        <f t="shared" si="42"/>
        <v/>
      </c>
      <c r="G1173" t="str">
        <f t="shared" si="43"/>
        <v>10143</v>
      </c>
      <c r="H1173" t="str">
        <f>VLOOKUP(G1173,$B$5:$C$724,2,0)</f>
        <v>Huyện Thường Tín</v>
      </c>
      <c r="I1173" t="str">
        <f t="shared" si="44"/>
        <v>101</v>
      </c>
      <c r="J1173" t="str">
        <f>VLOOKUP(I1173,Tỉnh!$A$2:$B$64,2,0)</f>
        <v>Hà Nội</v>
      </c>
    </row>
    <row r="1174" hidden="1" spans="1:10">
      <c r="A1174" s="38"/>
      <c r="B1174" s="56" t="s">
        <v>1799</v>
      </c>
      <c r="C1174" s="54" t="s">
        <v>2375</v>
      </c>
      <c r="D1174" t="str">
        <f>IFERROR(VLOOKUP(C1174,'5.2.5'!$G$2:$H$11754,2,0),"")</f>
        <v>Xã Tân Minh</v>
      </c>
      <c r="E1174" t="str">
        <f t="shared" si="42"/>
        <v/>
      </c>
      <c r="G1174" t="str">
        <f t="shared" si="43"/>
        <v>10143</v>
      </c>
      <c r="H1174" t="str">
        <f>VLOOKUP(G1174,$B$5:$C$724,2,0)</f>
        <v>Huyện Thường Tín</v>
      </c>
      <c r="I1174" t="str">
        <f t="shared" si="44"/>
        <v>101</v>
      </c>
      <c r="J1174" t="str">
        <f>VLOOKUP(I1174,Tỉnh!$A$2:$B$64,2,0)</f>
        <v>Hà Nội</v>
      </c>
    </row>
    <row r="1175" hidden="1" spans="1:10">
      <c r="A1175" s="38"/>
      <c r="B1175" s="56" t="s">
        <v>2376</v>
      </c>
      <c r="C1175" s="54" t="s">
        <v>2377</v>
      </c>
      <c r="D1175" t="str">
        <f>IFERROR(VLOOKUP(C1175,'5.2.5'!$G$2:$H$11754,2,0),"")</f>
        <v>Xã Lê Lợi</v>
      </c>
      <c r="E1175" t="str">
        <f t="shared" si="42"/>
        <v/>
      </c>
      <c r="G1175" t="str">
        <f t="shared" si="43"/>
        <v>10143</v>
      </c>
      <c r="H1175" t="str">
        <f>VLOOKUP(G1175,$B$5:$C$724,2,0)</f>
        <v>Huyện Thường Tín</v>
      </c>
      <c r="I1175" t="str">
        <f t="shared" si="44"/>
        <v>101</v>
      </c>
      <c r="J1175" t="str">
        <f>VLOOKUP(I1175,Tỉnh!$A$2:$B$64,2,0)</f>
        <v>Hà Nội</v>
      </c>
    </row>
    <row r="1176" hidden="1" spans="1:10">
      <c r="A1176" s="38"/>
      <c r="B1176" s="56" t="s">
        <v>2378</v>
      </c>
      <c r="C1176" s="54" t="s">
        <v>2379</v>
      </c>
      <c r="D1176" t="str">
        <f>IFERROR(VLOOKUP(C1176,'5.2.5'!$G$2:$H$11754,2,0),"")</f>
        <v>Xã Thắng Lợi</v>
      </c>
      <c r="E1176" t="str">
        <f t="shared" si="42"/>
        <v/>
      </c>
      <c r="G1176" t="str">
        <f t="shared" si="43"/>
        <v>10143</v>
      </c>
      <c r="H1176" t="str">
        <f>VLOOKUP(G1176,$B$5:$C$724,2,0)</f>
        <v>Huyện Thường Tín</v>
      </c>
      <c r="I1176" t="str">
        <f t="shared" si="44"/>
        <v>101</v>
      </c>
      <c r="J1176" t="str">
        <f>VLOOKUP(I1176,Tỉnh!$A$2:$B$64,2,0)</f>
        <v>Hà Nội</v>
      </c>
    </row>
    <row r="1177" spans="1:11">
      <c r="A1177" s="38"/>
      <c r="B1177" s="56" t="s">
        <v>2380</v>
      </c>
      <c r="C1177" s="54" t="s">
        <v>2381</v>
      </c>
      <c r="D1177" t="str">
        <f>IFERROR(VLOOKUP(C1177,'5.2.5'!$G$2:$H$11754,2,0),"")</f>
        <v>Xã Thống Nhất</v>
      </c>
      <c r="E1177" t="str">
        <f t="shared" si="42"/>
        <v>Xã Thống Nhất (hết hiệu lực)</v>
      </c>
      <c r="F1177" t="s">
        <v>248</v>
      </c>
      <c r="G1177" t="str">
        <f t="shared" si="43"/>
        <v>10143</v>
      </c>
      <c r="H1177" t="str">
        <f>VLOOKUP(G1177,$B$5:$C$724,2,0)</f>
        <v>Huyện Thường Tín</v>
      </c>
      <c r="I1177" t="str">
        <f t="shared" si="44"/>
        <v>101</v>
      </c>
      <c r="J1177" t="str">
        <f>VLOOKUP(I1177,Tỉnh!$A$2:$B$64,2,0)</f>
        <v>Hà Nội</v>
      </c>
      <c r="K1177" t="str">
        <f>VLOOKUP(J1177,'Nghị quyết thay đổi'!$B$1:$C$30,2,0)</f>
        <v>5.2.6</v>
      </c>
    </row>
    <row r="1178" hidden="1" spans="1:10">
      <c r="A1178" s="38"/>
      <c r="B1178" s="56" t="s">
        <v>2382</v>
      </c>
      <c r="C1178" s="54" t="s">
        <v>2383</v>
      </c>
      <c r="D1178" t="str">
        <f>IFERROR(VLOOKUP(C1178,'5.2.5'!$G$2:$H$11754,2,0),"")</f>
        <v>Xã Nghiêm Xuyên</v>
      </c>
      <c r="E1178" t="str">
        <f t="shared" si="42"/>
        <v/>
      </c>
      <c r="G1178" t="str">
        <f t="shared" si="43"/>
        <v>10143</v>
      </c>
      <c r="H1178" t="str">
        <f>VLOOKUP(G1178,$B$5:$C$724,2,0)</f>
        <v>Huyện Thường Tín</v>
      </c>
      <c r="I1178" t="str">
        <f t="shared" si="44"/>
        <v>101</v>
      </c>
      <c r="J1178" t="str">
        <f>VLOOKUP(I1178,Tỉnh!$A$2:$B$64,2,0)</f>
        <v>Hà Nội</v>
      </c>
    </row>
    <row r="1179" hidden="1" spans="1:10">
      <c r="A1179" s="38"/>
      <c r="B1179" s="56" t="s">
        <v>2384</v>
      </c>
      <c r="C1179" s="54" t="s">
        <v>2385</v>
      </c>
      <c r="D1179" t="str">
        <f>IFERROR(VLOOKUP(C1179,'5.2.5'!$G$2:$H$11754,2,0),"")</f>
        <v>Xã Tô Hiệu</v>
      </c>
      <c r="E1179" t="str">
        <f t="shared" ref="E1179:E1242" si="45">IF(D1179=B1179,"",B1179)</f>
        <v/>
      </c>
      <c r="G1179" t="str">
        <f t="shared" ref="G1179:G1242" si="46">LEFT(C1179,5)</f>
        <v>10143</v>
      </c>
      <c r="H1179" t="str">
        <f>VLOOKUP(G1179,$B$5:$C$724,2,0)</f>
        <v>Huyện Thường Tín</v>
      </c>
      <c r="I1179" t="str">
        <f t="shared" ref="I1179:I1242" si="47">LEFT(C1179,3)</f>
        <v>101</v>
      </c>
      <c r="J1179" t="str">
        <f>VLOOKUP(I1179,Tỉnh!$A$2:$B$64,2,0)</f>
        <v>Hà Nội</v>
      </c>
    </row>
    <row r="1180" hidden="1" spans="1:10">
      <c r="A1180" s="38"/>
      <c r="B1180" s="56" t="s">
        <v>2386</v>
      </c>
      <c r="C1180" s="54" t="s">
        <v>2387</v>
      </c>
      <c r="D1180" t="str">
        <f>IFERROR(VLOOKUP(C1180,'5.2.5'!$G$2:$H$11754,2,0),"")</f>
        <v>Xã Minh Cường</v>
      </c>
      <c r="E1180" t="str">
        <f t="shared" si="45"/>
        <v/>
      </c>
      <c r="G1180" t="str">
        <f t="shared" si="46"/>
        <v>10143</v>
      </c>
      <c r="H1180" t="str">
        <f>VLOOKUP(G1180,$B$5:$C$724,2,0)</f>
        <v>Huyện Thường Tín</v>
      </c>
      <c r="I1180" t="str">
        <f t="shared" si="47"/>
        <v>101</v>
      </c>
      <c r="J1180" t="str">
        <f>VLOOKUP(I1180,Tỉnh!$A$2:$B$64,2,0)</f>
        <v>Hà Nội</v>
      </c>
    </row>
    <row r="1181" spans="1:11">
      <c r="A1181" s="38"/>
      <c r="B1181" s="57" t="s">
        <v>2388</v>
      </c>
      <c r="C1181" s="73" t="s">
        <v>2389</v>
      </c>
      <c r="D1181" t="str">
        <f>IFERROR(VLOOKUP(C1181,'5.2.5'!$G$2:$H$11754,2,0),"")</f>
        <v/>
      </c>
      <c r="E1181" t="str">
        <f t="shared" si="45"/>
        <v>Xã Vạn Nhất</v>
      </c>
      <c r="F1181" t="s">
        <v>265</v>
      </c>
      <c r="G1181" t="str">
        <f t="shared" si="46"/>
        <v>10143</v>
      </c>
      <c r="H1181" t="str">
        <f>VLOOKUP(G1181,$B$5:$C$724,2,0)</f>
        <v>Huyện Thường Tín</v>
      </c>
      <c r="I1181" t="str">
        <f t="shared" si="47"/>
        <v>101</v>
      </c>
      <c r="J1181" t="str">
        <f>VLOOKUP(I1181,Tỉnh!$A$2:$B$64,2,0)</f>
        <v>Hà Nội</v>
      </c>
      <c r="K1181" t="str">
        <f>VLOOKUP(J1181,'Nghị quyết thay đổi'!$B$1:$C$30,2,0)</f>
        <v>5.2.6</v>
      </c>
    </row>
    <row r="1182" hidden="1" spans="1:10">
      <c r="A1182" s="38"/>
      <c r="B1182" s="56" t="s">
        <v>2390</v>
      </c>
      <c r="C1182" s="54" t="s">
        <v>2391</v>
      </c>
      <c r="D1182" t="str">
        <f>IFERROR(VLOOKUP(C1182,'5.2.5'!$G$2:$H$11754,2,0),"")</f>
        <v>Thị trấn Đại Nghĩa</v>
      </c>
      <c r="E1182" t="str">
        <f t="shared" si="45"/>
        <v/>
      </c>
      <c r="G1182" t="str">
        <f t="shared" si="46"/>
        <v>10145</v>
      </c>
      <c r="H1182" t="str">
        <f>VLOOKUP(G1182,$B$5:$C$724,2,0)</f>
        <v>Huyện Mỹ Đức</v>
      </c>
      <c r="I1182" t="str">
        <f t="shared" si="47"/>
        <v>101</v>
      </c>
      <c r="J1182" t="str">
        <f>VLOOKUP(I1182,Tỉnh!$A$2:$B$64,2,0)</f>
        <v>Hà Nội</v>
      </c>
    </row>
    <row r="1183" hidden="1" spans="1:10">
      <c r="A1183" s="38"/>
      <c r="B1183" s="56" t="s">
        <v>2392</v>
      </c>
      <c r="C1183" s="54" t="s">
        <v>2393</v>
      </c>
      <c r="D1183" t="str">
        <f>IFERROR(VLOOKUP(C1183,'5.2.5'!$G$2:$H$11754,2,0),"")</f>
        <v>Xã An Tiến</v>
      </c>
      <c r="E1183" t="str">
        <f t="shared" si="45"/>
        <v/>
      </c>
      <c r="G1183" t="str">
        <f t="shared" si="46"/>
        <v>10145</v>
      </c>
      <c r="H1183" t="str">
        <f>VLOOKUP(G1183,$B$5:$C$724,2,0)</f>
        <v>Huyện Mỹ Đức</v>
      </c>
      <c r="I1183" t="str">
        <f t="shared" si="47"/>
        <v>101</v>
      </c>
      <c r="J1183" t="str">
        <f>VLOOKUP(I1183,Tỉnh!$A$2:$B$64,2,0)</f>
        <v>Hà Nội</v>
      </c>
    </row>
    <row r="1184" hidden="1" spans="1:10">
      <c r="A1184" s="38"/>
      <c r="B1184" s="56" t="s">
        <v>2394</v>
      </c>
      <c r="C1184" s="54" t="s">
        <v>2395</v>
      </c>
      <c r="D1184" t="str">
        <f>IFERROR(VLOOKUP(C1184,'5.2.5'!$G$2:$H$11754,2,0),"")</f>
        <v>Xã Phúc Lâm</v>
      </c>
      <c r="E1184" t="str">
        <f t="shared" si="45"/>
        <v/>
      </c>
      <c r="G1184" t="str">
        <f t="shared" si="46"/>
        <v>10145</v>
      </c>
      <c r="H1184" t="str">
        <f>VLOOKUP(G1184,$B$5:$C$724,2,0)</f>
        <v>Huyện Mỹ Đức</v>
      </c>
      <c r="I1184" t="str">
        <f t="shared" si="47"/>
        <v>101</v>
      </c>
      <c r="J1184" t="str">
        <f>VLOOKUP(I1184,Tỉnh!$A$2:$B$64,2,0)</f>
        <v>Hà Nội</v>
      </c>
    </row>
    <row r="1185" hidden="1" spans="1:10">
      <c r="A1185" s="38"/>
      <c r="B1185" s="56" t="s">
        <v>2396</v>
      </c>
      <c r="C1185" s="54" t="s">
        <v>2397</v>
      </c>
      <c r="D1185" t="str">
        <f>IFERROR(VLOOKUP(C1185,'5.2.5'!$G$2:$H$11754,2,0),"")</f>
        <v>Xã An Mỹ</v>
      </c>
      <c r="E1185" t="str">
        <f t="shared" si="45"/>
        <v/>
      </c>
      <c r="G1185" t="str">
        <f t="shared" si="46"/>
        <v>10145</v>
      </c>
      <c r="H1185" t="str">
        <f>VLOOKUP(G1185,$B$5:$C$724,2,0)</f>
        <v>Huyện Mỹ Đức</v>
      </c>
      <c r="I1185" t="str">
        <f t="shared" si="47"/>
        <v>101</v>
      </c>
      <c r="J1185" t="str">
        <f>VLOOKUP(I1185,Tỉnh!$A$2:$B$64,2,0)</f>
        <v>Hà Nội</v>
      </c>
    </row>
    <row r="1186" hidden="1" spans="1:10">
      <c r="A1186" s="38"/>
      <c r="B1186" s="56" t="s">
        <v>2398</v>
      </c>
      <c r="C1186" s="54" t="s">
        <v>2399</v>
      </c>
      <c r="D1186" t="str">
        <f>IFERROR(VLOOKUP(C1186,'5.2.5'!$G$2:$H$11754,2,0),"")</f>
        <v>Xã Xuy Xá</v>
      </c>
      <c r="E1186" t="str">
        <f t="shared" si="45"/>
        <v/>
      </c>
      <c r="G1186" t="str">
        <f t="shared" si="46"/>
        <v>10145</v>
      </c>
      <c r="H1186" t="str">
        <f>VLOOKUP(G1186,$B$5:$C$724,2,0)</f>
        <v>Huyện Mỹ Đức</v>
      </c>
      <c r="I1186" t="str">
        <f t="shared" si="47"/>
        <v>101</v>
      </c>
      <c r="J1186" t="str">
        <f>VLOOKUP(I1186,Tỉnh!$A$2:$B$64,2,0)</f>
        <v>Hà Nội</v>
      </c>
    </row>
    <row r="1187" hidden="1" spans="1:10">
      <c r="A1187" s="38"/>
      <c r="B1187" s="56" t="s">
        <v>2400</v>
      </c>
      <c r="C1187" s="54" t="s">
        <v>2401</v>
      </c>
      <c r="D1187" t="str">
        <f>IFERROR(VLOOKUP(C1187,'5.2.5'!$G$2:$H$11754,2,0),"")</f>
        <v>Xã Phù Lưu Tế</v>
      </c>
      <c r="E1187" t="str">
        <f t="shared" si="45"/>
        <v/>
      </c>
      <c r="G1187" t="str">
        <f t="shared" si="46"/>
        <v>10145</v>
      </c>
      <c r="H1187" t="str">
        <f>VLOOKUP(G1187,$B$5:$C$724,2,0)</f>
        <v>Huyện Mỹ Đức</v>
      </c>
      <c r="I1187" t="str">
        <f t="shared" si="47"/>
        <v>101</v>
      </c>
      <c r="J1187" t="str">
        <f>VLOOKUP(I1187,Tỉnh!$A$2:$B$64,2,0)</f>
        <v>Hà Nội</v>
      </c>
    </row>
    <row r="1188" hidden="1" spans="1:10">
      <c r="A1188" s="38"/>
      <c r="B1188" s="56" t="s">
        <v>2402</v>
      </c>
      <c r="C1188" s="54" t="s">
        <v>2403</v>
      </c>
      <c r="D1188" t="str">
        <f>IFERROR(VLOOKUP(C1188,'5.2.5'!$G$2:$H$11754,2,0),"")</f>
        <v>Xã Đại Hưng</v>
      </c>
      <c r="E1188" t="str">
        <f t="shared" si="45"/>
        <v/>
      </c>
      <c r="G1188" t="str">
        <f t="shared" si="46"/>
        <v>10145</v>
      </c>
      <c r="H1188" t="str">
        <f>VLOOKUP(G1188,$B$5:$C$724,2,0)</f>
        <v>Huyện Mỹ Đức</v>
      </c>
      <c r="I1188" t="str">
        <f t="shared" si="47"/>
        <v>101</v>
      </c>
      <c r="J1188" t="str">
        <f>VLOOKUP(I1188,Tỉnh!$A$2:$B$64,2,0)</f>
        <v>Hà Nội</v>
      </c>
    </row>
    <row r="1189" spans="1:11">
      <c r="A1189" s="38"/>
      <c r="B1189" s="56" t="s">
        <v>2404</v>
      </c>
      <c r="C1189" s="54" t="s">
        <v>2405</v>
      </c>
      <c r="D1189" t="str">
        <f>IFERROR(VLOOKUP(C1189,'5.2.5'!$G$2:$H$11754,2,0),"")</f>
        <v>Xã Vạn Kim</v>
      </c>
      <c r="E1189" t="str">
        <f t="shared" si="45"/>
        <v>Xã Vạn Kim (hết hiệu lực)</v>
      </c>
      <c r="F1189" t="s">
        <v>248</v>
      </c>
      <c r="G1189" t="str">
        <f t="shared" si="46"/>
        <v>10145</v>
      </c>
      <c r="H1189" t="str">
        <f>VLOOKUP(G1189,$B$5:$C$724,2,0)</f>
        <v>Huyện Mỹ Đức</v>
      </c>
      <c r="I1189" t="str">
        <f t="shared" si="47"/>
        <v>101</v>
      </c>
      <c r="J1189" t="str">
        <f>VLOOKUP(I1189,Tỉnh!$A$2:$B$64,2,0)</f>
        <v>Hà Nội</v>
      </c>
      <c r="K1189" t="str">
        <f>VLOOKUP(J1189,'Nghị quyết thay đổi'!$B$1:$C$30,2,0)</f>
        <v>5.2.6</v>
      </c>
    </row>
    <row r="1190" spans="1:11">
      <c r="A1190" s="38"/>
      <c r="B1190" s="56" t="s">
        <v>2406</v>
      </c>
      <c r="C1190" s="54" t="s">
        <v>2407</v>
      </c>
      <c r="D1190" t="str">
        <f>IFERROR(VLOOKUP(C1190,'5.2.5'!$G$2:$H$11754,2,0),"")</f>
        <v>Xã Đốc Tín</v>
      </c>
      <c r="E1190" t="str">
        <f t="shared" si="45"/>
        <v>Xã Đốc Tín (hết hiệu lực)</v>
      </c>
      <c r="F1190" t="s">
        <v>248</v>
      </c>
      <c r="G1190" t="str">
        <f t="shared" si="46"/>
        <v>10145</v>
      </c>
      <c r="H1190" t="str">
        <f>VLOOKUP(G1190,$B$5:$C$724,2,0)</f>
        <v>Huyện Mỹ Đức</v>
      </c>
      <c r="I1190" t="str">
        <f t="shared" si="47"/>
        <v>101</v>
      </c>
      <c r="J1190" t="str">
        <f>VLOOKUP(I1190,Tỉnh!$A$2:$B$64,2,0)</f>
        <v>Hà Nội</v>
      </c>
      <c r="K1190" t="str">
        <f>VLOOKUP(J1190,'Nghị quyết thay đổi'!$B$1:$C$30,2,0)</f>
        <v>5.2.6</v>
      </c>
    </row>
    <row r="1191" hidden="1" spans="1:10">
      <c r="A1191" s="38"/>
      <c r="B1191" s="56" t="s">
        <v>2408</v>
      </c>
      <c r="C1191" s="54" t="s">
        <v>2409</v>
      </c>
      <c r="D1191" t="str">
        <f>IFERROR(VLOOKUP(C1191,'5.2.5'!$G$2:$H$11754,2,0),"")</f>
        <v>Xã Hương Sơn</v>
      </c>
      <c r="E1191" t="str">
        <f t="shared" si="45"/>
        <v/>
      </c>
      <c r="G1191" t="str">
        <f t="shared" si="46"/>
        <v>10145</v>
      </c>
      <c r="H1191" t="str">
        <f>VLOOKUP(G1191,$B$5:$C$724,2,0)</f>
        <v>Huyện Mỹ Đức</v>
      </c>
      <c r="I1191" t="str">
        <f t="shared" si="47"/>
        <v>101</v>
      </c>
      <c r="J1191" t="str">
        <f>VLOOKUP(I1191,Tỉnh!$A$2:$B$64,2,0)</f>
        <v>Hà Nội</v>
      </c>
    </row>
    <row r="1192" hidden="1" spans="1:10">
      <c r="A1192" s="38"/>
      <c r="B1192" s="56" t="s">
        <v>2410</v>
      </c>
      <c r="C1192" s="54" t="s">
        <v>2411</v>
      </c>
      <c r="D1192" t="str">
        <f>IFERROR(VLOOKUP(C1192,'5.2.5'!$G$2:$H$11754,2,0),"")</f>
        <v>Xã Hùng Tiến</v>
      </c>
      <c r="E1192" t="str">
        <f t="shared" si="45"/>
        <v/>
      </c>
      <c r="G1192" t="str">
        <f t="shared" si="46"/>
        <v>10145</v>
      </c>
      <c r="H1192" t="str">
        <f>VLOOKUP(G1192,$B$5:$C$724,2,0)</f>
        <v>Huyện Mỹ Đức</v>
      </c>
      <c r="I1192" t="str">
        <f t="shared" si="47"/>
        <v>101</v>
      </c>
      <c r="J1192" t="str">
        <f>VLOOKUP(I1192,Tỉnh!$A$2:$B$64,2,0)</f>
        <v>Hà Nội</v>
      </c>
    </row>
    <row r="1193" hidden="1" spans="1:10">
      <c r="A1193" s="38"/>
      <c r="B1193" s="56" t="s">
        <v>2412</v>
      </c>
      <c r="C1193" s="54" t="s">
        <v>2413</v>
      </c>
      <c r="D1193" t="str">
        <f>IFERROR(VLOOKUP(C1193,'5.2.5'!$G$2:$H$11754,2,0),"")</f>
        <v>Xã Hợp Tiến</v>
      </c>
      <c r="E1193" t="str">
        <f t="shared" si="45"/>
        <v/>
      </c>
      <c r="G1193" t="str">
        <f t="shared" si="46"/>
        <v>10145</v>
      </c>
      <c r="H1193" t="str">
        <f>VLOOKUP(G1193,$B$5:$C$724,2,0)</f>
        <v>Huyện Mỹ Đức</v>
      </c>
      <c r="I1193" t="str">
        <f t="shared" si="47"/>
        <v>101</v>
      </c>
      <c r="J1193" t="str">
        <f>VLOOKUP(I1193,Tỉnh!$A$2:$B$64,2,0)</f>
        <v>Hà Nội</v>
      </c>
    </row>
    <row r="1194" hidden="1" spans="1:10">
      <c r="A1194" s="38"/>
      <c r="B1194" s="56" t="s">
        <v>2414</v>
      </c>
      <c r="C1194" s="54" t="s">
        <v>2415</v>
      </c>
      <c r="D1194" t="str">
        <f>IFERROR(VLOOKUP(C1194,'5.2.5'!$G$2:$H$11754,2,0),"")</f>
        <v>Xã Hợp Thanh</v>
      </c>
      <c r="E1194" t="str">
        <f t="shared" si="45"/>
        <v/>
      </c>
      <c r="G1194" t="str">
        <f t="shared" si="46"/>
        <v>10145</v>
      </c>
      <c r="H1194" t="str">
        <f>VLOOKUP(G1194,$B$5:$C$724,2,0)</f>
        <v>Huyện Mỹ Đức</v>
      </c>
      <c r="I1194" t="str">
        <f t="shared" si="47"/>
        <v>101</v>
      </c>
      <c r="J1194" t="str">
        <f>VLOOKUP(I1194,Tỉnh!$A$2:$B$64,2,0)</f>
        <v>Hà Nội</v>
      </c>
    </row>
    <row r="1195" hidden="1" spans="1:10">
      <c r="A1195" s="38"/>
      <c r="B1195" s="56" t="s">
        <v>2416</v>
      </c>
      <c r="C1195" s="54" t="s">
        <v>2417</v>
      </c>
      <c r="D1195" t="str">
        <f>IFERROR(VLOOKUP(C1195,'5.2.5'!$G$2:$H$11754,2,0),"")</f>
        <v>Xã An Phú</v>
      </c>
      <c r="E1195" t="str">
        <f t="shared" si="45"/>
        <v/>
      </c>
      <c r="G1195" t="str">
        <f t="shared" si="46"/>
        <v>10145</v>
      </c>
      <c r="H1195" t="str">
        <f>VLOOKUP(G1195,$B$5:$C$724,2,0)</f>
        <v>Huyện Mỹ Đức</v>
      </c>
      <c r="I1195" t="str">
        <f t="shared" si="47"/>
        <v>101</v>
      </c>
      <c r="J1195" t="str">
        <f>VLOOKUP(I1195,Tỉnh!$A$2:$B$64,2,0)</f>
        <v>Hà Nội</v>
      </c>
    </row>
    <row r="1196" hidden="1" spans="1:10">
      <c r="A1196" s="38"/>
      <c r="B1196" s="56" t="s">
        <v>2185</v>
      </c>
      <c r="C1196" s="54" t="s">
        <v>2418</v>
      </c>
      <c r="D1196" t="str">
        <f>IFERROR(VLOOKUP(C1196,'5.2.5'!$G$2:$H$11754,2,0),"")</f>
        <v>Xã Phùng Xá</v>
      </c>
      <c r="E1196" t="str">
        <f t="shared" si="45"/>
        <v/>
      </c>
      <c r="G1196" t="str">
        <f t="shared" si="46"/>
        <v>10145</v>
      </c>
      <c r="H1196" t="str">
        <f>VLOOKUP(G1196,$B$5:$C$724,2,0)</f>
        <v>Huyện Mỹ Đức</v>
      </c>
      <c r="I1196" t="str">
        <f t="shared" si="47"/>
        <v>101</v>
      </c>
      <c r="J1196" t="str">
        <f>VLOOKUP(I1196,Tỉnh!$A$2:$B$64,2,0)</f>
        <v>Hà Nội</v>
      </c>
    </row>
    <row r="1197" hidden="1" spans="1:10">
      <c r="A1197" s="38"/>
      <c r="B1197" s="56" t="s">
        <v>2419</v>
      </c>
      <c r="C1197" s="54" t="s">
        <v>2420</v>
      </c>
      <c r="D1197" t="str">
        <f>IFERROR(VLOOKUP(C1197,'5.2.5'!$G$2:$H$11754,2,0),"")</f>
        <v>Xã Đồng Tâm</v>
      </c>
      <c r="E1197" t="str">
        <f t="shared" si="45"/>
        <v/>
      </c>
      <c r="G1197" t="str">
        <f t="shared" si="46"/>
        <v>10145</v>
      </c>
      <c r="H1197" t="str">
        <f>VLOOKUP(G1197,$B$5:$C$724,2,0)</f>
        <v>Huyện Mỹ Đức</v>
      </c>
      <c r="I1197" t="str">
        <f t="shared" si="47"/>
        <v>101</v>
      </c>
      <c r="J1197" t="str">
        <f>VLOOKUP(I1197,Tỉnh!$A$2:$B$64,2,0)</f>
        <v>Hà Nội</v>
      </c>
    </row>
    <row r="1198" hidden="1" spans="1:10">
      <c r="A1198" s="38"/>
      <c r="B1198" s="56" t="s">
        <v>2421</v>
      </c>
      <c r="C1198" s="54" t="s">
        <v>2422</v>
      </c>
      <c r="D1198" t="str">
        <f>IFERROR(VLOOKUP(C1198,'5.2.5'!$G$2:$H$11754,2,0),"")</f>
        <v>Xã Thượng Lâm</v>
      </c>
      <c r="E1198" t="str">
        <f t="shared" si="45"/>
        <v/>
      </c>
      <c r="G1198" t="str">
        <f t="shared" si="46"/>
        <v>10145</v>
      </c>
      <c r="H1198" t="str">
        <f>VLOOKUP(G1198,$B$5:$C$724,2,0)</f>
        <v>Huyện Mỹ Đức</v>
      </c>
      <c r="I1198" t="str">
        <f t="shared" si="47"/>
        <v>101</v>
      </c>
      <c r="J1198" t="str">
        <f>VLOOKUP(I1198,Tỉnh!$A$2:$B$64,2,0)</f>
        <v>Hà Nội</v>
      </c>
    </row>
    <row r="1199" hidden="1" spans="1:10">
      <c r="A1199" s="38"/>
      <c r="B1199" s="56" t="s">
        <v>2423</v>
      </c>
      <c r="C1199" s="54" t="s">
        <v>2424</v>
      </c>
      <c r="D1199" t="str">
        <f>IFERROR(VLOOKUP(C1199,'5.2.5'!$G$2:$H$11754,2,0),"")</f>
        <v>Xã Tuy Lai</v>
      </c>
      <c r="E1199" t="str">
        <f t="shared" si="45"/>
        <v/>
      </c>
      <c r="G1199" t="str">
        <f t="shared" si="46"/>
        <v>10145</v>
      </c>
      <c r="H1199" t="str">
        <f>VLOOKUP(G1199,$B$5:$C$724,2,0)</f>
        <v>Huyện Mỹ Đức</v>
      </c>
      <c r="I1199" t="str">
        <f t="shared" si="47"/>
        <v>101</v>
      </c>
      <c r="J1199" t="str">
        <f>VLOOKUP(I1199,Tỉnh!$A$2:$B$64,2,0)</f>
        <v>Hà Nội</v>
      </c>
    </row>
    <row r="1200" spans="1:11">
      <c r="A1200" s="38"/>
      <c r="B1200" s="56" t="s">
        <v>2425</v>
      </c>
      <c r="C1200" s="54" t="s">
        <v>2426</v>
      </c>
      <c r="D1200" t="str">
        <f>IFERROR(VLOOKUP(C1200,'5.2.5'!$G$2:$H$11754,2,0),"")</f>
        <v>Xã Mỹ Thành</v>
      </c>
      <c r="E1200" t="str">
        <f t="shared" si="45"/>
        <v>Xã Mỹ Thành (hết hiệu lực)</v>
      </c>
      <c r="F1200" t="s">
        <v>248</v>
      </c>
      <c r="G1200" t="str">
        <f t="shared" si="46"/>
        <v>10145</v>
      </c>
      <c r="H1200" t="str">
        <f>VLOOKUP(G1200,$B$5:$C$724,2,0)</f>
        <v>Huyện Mỹ Đức</v>
      </c>
      <c r="I1200" t="str">
        <f t="shared" si="47"/>
        <v>101</v>
      </c>
      <c r="J1200" t="str">
        <f>VLOOKUP(I1200,Tỉnh!$A$2:$B$64,2,0)</f>
        <v>Hà Nội</v>
      </c>
      <c r="K1200" t="str">
        <f>VLOOKUP(J1200,'Nghị quyết thay đổi'!$B$1:$C$30,2,0)</f>
        <v>5.2.6</v>
      </c>
    </row>
    <row r="1201" spans="1:11">
      <c r="A1201" s="38"/>
      <c r="B1201" s="56" t="s">
        <v>2427</v>
      </c>
      <c r="C1201" s="54" t="s">
        <v>2428</v>
      </c>
      <c r="D1201" t="str">
        <f>IFERROR(VLOOKUP(C1201,'5.2.5'!$G$2:$H$11754,2,0),"")</f>
        <v>Xã Bột Xuyên</v>
      </c>
      <c r="E1201" t="str">
        <f t="shared" si="45"/>
        <v>Xã Bột Xuyên (hết hiệu lực)</v>
      </c>
      <c r="F1201" t="s">
        <v>248</v>
      </c>
      <c r="G1201" t="str">
        <f t="shared" si="46"/>
        <v>10145</v>
      </c>
      <c r="H1201" t="str">
        <f>VLOOKUP(G1201,$B$5:$C$724,2,0)</f>
        <v>Huyện Mỹ Đức</v>
      </c>
      <c r="I1201" t="str">
        <f t="shared" si="47"/>
        <v>101</v>
      </c>
      <c r="J1201" t="str">
        <f>VLOOKUP(I1201,Tỉnh!$A$2:$B$64,2,0)</f>
        <v>Hà Nội</v>
      </c>
      <c r="K1201" t="str">
        <f>VLOOKUP(J1201,'Nghị quyết thay đổi'!$B$1:$C$30,2,0)</f>
        <v>5.2.6</v>
      </c>
    </row>
    <row r="1202" hidden="1" spans="1:10">
      <c r="A1202" s="38"/>
      <c r="B1202" s="56" t="s">
        <v>2429</v>
      </c>
      <c r="C1202" s="54" t="s">
        <v>2430</v>
      </c>
      <c r="D1202" t="str">
        <f>IFERROR(VLOOKUP(C1202,'5.2.5'!$G$2:$H$11754,2,0),"")</f>
        <v>Xã Hồng Sơn</v>
      </c>
      <c r="E1202" t="str">
        <f t="shared" si="45"/>
        <v/>
      </c>
      <c r="G1202" t="str">
        <f t="shared" si="46"/>
        <v>10145</v>
      </c>
      <c r="H1202" t="str">
        <f>VLOOKUP(G1202,$B$5:$C$724,2,0)</f>
        <v>Huyện Mỹ Đức</v>
      </c>
      <c r="I1202" t="str">
        <f t="shared" si="47"/>
        <v>101</v>
      </c>
      <c r="J1202" t="str">
        <f>VLOOKUP(I1202,Tỉnh!$A$2:$B$64,2,0)</f>
        <v>Hà Nội</v>
      </c>
    </row>
    <row r="1203" hidden="1" spans="1:10">
      <c r="A1203" s="38"/>
      <c r="B1203" s="56" t="s">
        <v>2431</v>
      </c>
      <c r="C1203" s="54" t="s">
        <v>2432</v>
      </c>
      <c r="D1203" t="str">
        <f>IFERROR(VLOOKUP(C1203,'5.2.5'!$G$2:$H$11754,2,0),"")</f>
        <v>Xã Lê Thanh</v>
      </c>
      <c r="E1203" t="str">
        <f t="shared" si="45"/>
        <v/>
      </c>
      <c r="G1203" t="str">
        <f t="shared" si="46"/>
        <v>10145</v>
      </c>
      <c r="H1203" t="str">
        <f>VLOOKUP(G1203,$B$5:$C$724,2,0)</f>
        <v>Huyện Mỹ Đức</v>
      </c>
      <c r="I1203" t="str">
        <f t="shared" si="47"/>
        <v>101</v>
      </c>
      <c r="J1203" t="str">
        <f>VLOOKUP(I1203,Tỉnh!$A$2:$B$64,2,0)</f>
        <v>Hà Nội</v>
      </c>
    </row>
    <row r="1204" spans="1:11">
      <c r="A1204" s="38"/>
      <c r="B1204" s="57" t="s">
        <v>2433</v>
      </c>
      <c r="C1204" s="73" t="s">
        <v>2434</v>
      </c>
      <c r="D1204" t="str">
        <f>IFERROR(VLOOKUP(C1204,'5.2.5'!$G$2:$H$11754,2,0),"")</f>
        <v/>
      </c>
      <c r="E1204" t="str">
        <f t="shared" si="45"/>
        <v>Xã Mỹ Xuyên</v>
      </c>
      <c r="F1204" t="s">
        <v>265</v>
      </c>
      <c r="G1204" t="str">
        <f t="shared" si="46"/>
        <v>10145</v>
      </c>
      <c r="H1204" t="str">
        <f>VLOOKUP(G1204,$B$5:$C$724,2,0)</f>
        <v>Huyện Mỹ Đức</v>
      </c>
      <c r="I1204" t="str">
        <f t="shared" si="47"/>
        <v>101</v>
      </c>
      <c r="J1204" t="str">
        <f>VLOOKUP(I1204,Tỉnh!$A$2:$B$64,2,0)</f>
        <v>Hà Nội</v>
      </c>
      <c r="K1204" t="str">
        <f>VLOOKUP(J1204,'Nghị quyết thay đổi'!$B$1:$C$30,2,0)</f>
        <v>5.2.6</v>
      </c>
    </row>
    <row r="1205" spans="1:11">
      <c r="A1205" s="38"/>
      <c r="B1205" s="57" t="s">
        <v>2435</v>
      </c>
      <c r="C1205" s="73" t="s">
        <v>2436</v>
      </c>
      <c r="D1205" t="str">
        <f>IFERROR(VLOOKUP(C1205,'5.2.5'!$G$2:$H$11754,2,0),"")</f>
        <v/>
      </c>
      <c r="E1205" t="str">
        <f t="shared" si="45"/>
        <v>Xã Vạn Tín</v>
      </c>
      <c r="F1205" t="s">
        <v>265</v>
      </c>
      <c r="G1205" t="str">
        <f t="shared" si="46"/>
        <v>10145</v>
      </c>
      <c r="H1205" t="str">
        <f>VLOOKUP(G1205,$B$5:$C$724,2,0)</f>
        <v>Huyện Mỹ Đức</v>
      </c>
      <c r="I1205" t="str">
        <f t="shared" si="47"/>
        <v>101</v>
      </c>
      <c r="J1205" t="str">
        <f>VLOOKUP(I1205,Tỉnh!$A$2:$B$64,2,0)</f>
        <v>Hà Nội</v>
      </c>
      <c r="K1205" t="str">
        <f>VLOOKUP(J1205,'Nghị quyết thay đổi'!$B$1:$C$30,2,0)</f>
        <v>5.2.6</v>
      </c>
    </row>
    <row r="1206" hidden="1" spans="1:10">
      <c r="A1206" s="38"/>
      <c r="B1206" s="56" t="s">
        <v>2437</v>
      </c>
      <c r="C1206" s="54" t="s">
        <v>2438</v>
      </c>
      <c r="D1206" t="str">
        <f>IFERROR(VLOOKUP(C1206,'5.2.5'!$G$2:$H$11754,2,0),"")</f>
        <v>Xã Đông Lỗ</v>
      </c>
      <c r="E1206" t="str">
        <f t="shared" si="45"/>
        <v/>
      </c>
      <c r="G1206" t="str">
        <f t="shared" si="46"/>
        <v>10147</v>
      </c>
      <c r="H1206" t="str">
        <f>VLOOKUP(G1206,$B$5:$C$724,2,0)</f>
        <v>Huyện Ứng Hòa</v>
      </c>
      <c r="I1206" t="str">
        <f t="shared" si="47"/>
        <v>101</v>
      </c>
      <c r="J1206" t="str">
        <f>VLOOKUP(I1206,Tỉnh!$A$2:$B$64,2,0)</f>
        <v>Hà Nội</v>
      </c>
    </row>
    <row r="1207" spans="1:11">
      <c r="A1207" s="38"/>
      <c r="B1207" s="56" t="s">
        <v>2439</v>
      </c>
      <c r="C1207" s="54" t="s">
        <v>2440</v>
      </c>
      <c r="D1207" t="str">
        <f>IFERROR(VLOOKUP(C1207,'5.2.5'!$G$2:$H$11754,2,0),"")</f>
        <v>Xã Hòa Xá</v>
      </c>
      <c r="E1207" t="str">
        <f t="shared" si="45"/>
        <v>Xã Hòa Xá (hết hiệu lực)</v>
      </c>
      <c r="F1207" t="s">
        <v>248</v>
      </c>
      <c r="G1207" t="str">
        <f t="shared" si="46"/>
        <v>10147</v>
      </c>
      <c r="H1207" t="str">
        <f>VLOOKUP(G1207,$B$5:$C$724,2,0)</f>
        <v>Huyện Ứng Hòa</v>
      </c>
      <c r="I1207" t="str">
        <f t="shared" si="47"/>
        <v>101</v>
      </c>
      <c r="J1207" t="str">
        <f>VLOOKUP(I1207,Tỉnh!$A$2:$B$64,2,0)</f>
        <v>Hà Nội</v>
      </c>
      <c r="K1207" t="str">
        <f>VLOOKUP(J1207,'Nghị quyết thay đổi'!$B$1:$C$30,2,0)</f>
        <v>5.2.6</v>
      </c>
    </row>
    <row r="1208" spans="1:11">
      <c r="A1208" s="38"/>
      <c r="B1208" s="56" t="s">
        <v>2441</v>
      </c>
      <c r="C1208" s="54" t="s">
        <v>2442</v>
      </c>
      <c r="D1208" t="str">
        <f>IFERROR(VLOOKUP(C1208,'5.2.5'!$G$2:$H$11754,2,0),"")</f>
        <v>Xã Sơn Công</v>
      </c>
      <c r="E1208" t="str">
        <f t="shared" si="45"/>
        <v>Xã Sơn Công (hết hiệu lực)</v>
      </c>
      <c r="F1208" t="s">
        <v>248</v>
      </c>
      <c r="G1208" t="str">
        <f t="shared" si="46"/>
        <v>10147</v>
      </c>
      <c r="H1208" t="str">
        <f>VLOOKUP(G1208,$B$5:$C$724,2,0)</f>
        <v>Huyện Ứng Hòa</v>
      </c>
      <c r="I1208" t="str">
        <f t="shared" si="47"/>
        <v>101</v>
      </c>
      <c r="J1208" t="str">
        <f>VLOOKUP(I1208,Tỉnh!$A$2:$B$64,2,0)</f>
        <v>Hà Nội</v>
      </c>
      <c r="K1208" t="str">
        <f>VLOOKUP(J1208,'Nghị quyết thay đổi'!$B$1:$C$30,2,0)</f>
        <v>5.2.6</v>
      </c>
    </row>
    <row r="1209" spans="1:11">
      <c r="A1209" s="38"/>
      <c r="B1209" s="56" t="s">
        <v>2443</v>
      </c>
      <c r="C1209" s="54" t="s">
        <v>2444</v>
      </c>
      <c r="D1209" t="str">
        <f>IFERROR(VLOOKUP(C1209,'5.2.5'!$G$2:$H$11754,2,0),"")</f>
        <v>Xã Viên An</v>
      </c>
      <c r="E1209" t="str">
        <f t="shared" si="45"/>
        <v>Xã Viên An (hết hiệu lực)</v>
      </c>
      <c r="F1209" t="s">
        <v>248</v>
      </c>
      <c r="G1209" t="str">
        <f t="shared" si="46"/>
        <v>10147</v>
      </c>
      <c r="H1209" t="str">
        <f>VLOOKUP(G1209,$B$5:$C$724,2,0)</f>
        <v>Huyện Ứng Hòa</v>
      </c>
      <c r="I1209" t="str">
        <f t="shared" si="47"/>
        <v>101</v>
      </c>
      <c r="J1209" t="str">
        <f>VLOOKUP(I1209,Tỉnh!$A$2:$B$64,2,0)</f>
        <v>Hà Nội</v>
      </c>
      <c r="K1209" t="str">
        <f>VLOOKUP(J1209,'Nghị quyết thay đổi'!$B$1:$C$30,2,0)</f>
        <v>5.2.6</v>
      </c>
    </row>
    <row r="1210" hidden="1" spans="1:10">
      <c r="A1210" s="38"/>
      <c r="B1210" s="56" t="s">
        <v>2445</v>
      </c>
      <c r="C1210" s="54" t="s">
        <v>2446</v>
      </c>
      <c r="D1210" t="str">
        <f>IFERROR(VLOOKUP(C1210,'5.2.5'!$G$2:$H$11754,2,0),"")</f>
        <v>Xã Trường Thịnh</v>
      </c>
      <c r="E1210" t="str">
        <f t="shared" si="45"/>
        <v/>
      </c>
      <c r="G1210" t="str">
        <f t="shared" si="46"/>
        <v>10147</v>
      </c>
      <c r="H1210" t="str">
        <f>VLOOKUP(G1210,$B$5:$C$724,2,0)</f>
        <v>Huyện Ứng Hòa</v>
      </c>
      <c r="I1210" t="str">
        <f t="shared" si="47"/>
        <v>101</v>
      </c>
      <c r="J1210" t="str">
        <f>VLOOKUP(I1210,Tỉnh!$A$2:$B$64,2,0)</f>
        <v>Hà Nội</v>
      </c>
    </row>
    <row r="1211" spans="1:11">
      <c r="A1211" s="38"/>
      <c r="B1211" s="56" t="s">
        <v>2447</v>
      </c>
      <c r="C1211" s="54" t="s">
        <v>2448</v>
      </c>
      <c r="D1211" t="str">
        <f>IFERROR(VLOOKUP(C1211,'5.2.5'!$G$2:$H$11754,2,0),"")</f>
        <v>Xã Đồng Tiến</v>
      </c>
      <c r="E1211" t="str">
        <f t="shared" si="45"/>
        <v>Xã Đồng Tiến (hết hiệu lực)</v>
      </c>
      <c r="F1211" t="s">
        <v>248</v>
      </c>
      <c r="G1211" t="str">
        <f t="shared" si="46"/>
        <v>10147</v>
      </c>
      <c r="H1211" t="str">
        <f>VLOOKUP(G1211,$B$5:$C$724,2,0)</f>
        <v>Huyện Ứng Hòa</v>
      </c>
      <c r="I1211" t="str">
        <f t="shared" si="47"/>
        <v>101</v>
      </c>
      <c r="J1211" t="str">
        <f>VLOOKUP(I1211,Tỉnh!$A$2:$B$64,2,0)</f>
        <v>Hà Nội</v>
      </c>
      <c r="K1211" t="str">
        <f>VLOOKUP(J1211,'Nghị quyết thay đổi'!$B$1:$C$30,2,0)</f>
        <v>5.2.6</v>
      </c>
    </row>
    <row r="1212" hidden="1" spans="1:10">
      <c r="A1212" s="38"/>
      <c r="B1212" s="56" t="s">
        <v>2449</v>
      </c>
      <c r="C1212" s="54" t="s">
        <v>2450</v>
      </c>
      <c r="D1212" t="str">
        <f>IFERROR(VLOOKUP(C1212,'5.2.5'!$G$2:$H$11754,2,0),"")</f>
        <v>Xã Tảo Dương Văn</v>
      </c>
      <c r="E1212" t="str">
        <f t="shared" si="45"/>
        <v/>
      </c>
      <c r="G1212" t="str">
        <f t="shared" si="46"/>
        <v>10147</v>
      </c>
      <c r="H1212" t="str">
        <f>VLOOKUP(G1212,$B$5:$C$724,2,0)</f>
        <v>Huyện Ứng Hòa</v>
      </c>
      <c r="I1212" t="str">
        <f t="shared" si="47"/>
        <v>101</v>
      </c>
      <c r="J1212" t="str">
        <f>VLOOKUP(I1212,Tỉnh!$A$2:$B$64,2,0)</f>
        <v>Hà Nội</v>
      </c>
    </row>
    <row r="1213" hidden="1" spans="1:10">
      <c r="A1213" s="38"/>
      <c r="B1213" s="56" t="s">
        <v>2451</v>
      </c>
      <c r="C1213" s="54" t="s">
        <v>2452</v>
      </c>
      <c r="D1213" t="str">
        <f>IFERROR(VLOOKUP(C1213,'5.2.5'!$G$2:$H$11754,2,0),"")</f>
        <v>Xã Trầm Lộng</v>
      </c>
      <c r="E1213" t="str">
        <f t="shared" si="45"/>
        <v/>
      </c>
      <c r="G1213" t="str">
        <f t="shared" si="46"/>
        <v>10147</v>
      </c>
      <c r="H1213" t="str">
        <f>VLOOKUP(G1213,$B$5:$C$724,2,0)</f>
        <v>Huyện Ứng Hòa</v>
      </c>
      <c r="I1213" t="str">
        <f t="shared" si="47"/>
        <v>101</v>
      </c>
      <c r="J1213" t="str">
        <f>VLOOKUP(I1213,Tỉnh!$A$2:$B$64,2,0)</f>
        <v>Hà Nội</v>
      </c>
    </row>
    <row r="1214" spans="1:11">
      <c r="A1214" s="38"/>
      <c r="B1214" s="56" t="s">
        <v>2453</v>
      </c>
      <c r="C1214" s="54" t="s">
        <v>2454</v>
      </c>
      <c r="D1214" t="str">
        <f>IFERROR(VLOOKUP(C1214,'5.2.5'!$G$2:$H$11754,2,0),"")</f>
        <v>Xã Lưu Hoàng</v>
      </c>
      <c r="E1214" t="str">
        <f t="shared" si="45"/>
        <v>Xã Lưu Hoàng (hết hiệu lực)</v>
      </c>
      <c r="F1214" t="s">
        <v>248</v>
      </c>
      <c r="G1214" t="str">
        <f t="shared" si="46"/>
        <v>10147</v>
      </c>
      <c r="H1214" t="str">
        <f>VLOOKUP(G1214,$B$5:$C$724,2,0)</f>
        <v>Huyện Ứng Hòa</v>
      </c>
      <c r="I1214" t="str">
        <f t="shared" si="47"/>
        <v>101</v>
      </c>
      <c r="J1214" t="str">
        <f>VLOOKUP(I1214,Tỉnh!$A$2:$B$64,2,0)</f>
        <v>Hà Nội</v>
      </c>
      <c r="K1214" t="str">
        <f>VLOOKUP(J1214,'Nghị quyết thay đổi'!$B$1:$C$30,2,0)</f>
        <v>5.2.6</v>
      </c>
    </row>
    <row r="1215" hidden="1" spans="1:10">
      <c r="A1215" s="38"/>
      <c r="B1215" s="56" t="s">
        <v>2455</v>
      </c>
      <c r="C1215" s="54" t="s">
        <v>2456</v>
      </c>
      <c r="D1215" t="str">
        <f>IFERROR(VLOOKUP(C1215,'5.2.5'!$G$2:$H$11754,2,0),"")</f>
        <v>Thị trấn Vân Đình</v>
      </c>
      <c r="E1215" t="str">
        <f t="shared" si="45"/>
        <v/>
      </c>
      <c r="G1215" t="str">
        <f t="shared" si="46"/>
        <v>10147</v>
      </c>
      <c r="H1215" t="str">
        <f>VLOOKUP(G1215,$B$5:$C$724,2,0)</f>
        <v>Huyện Ứng Hòa</v>
      </c>
      <c r="I1215" t="str">
        <f t="shared" si="47"/>
        <v>101</v>
      </c>
      <c r="J1215" t="str">
        <f>VLOOKUP(I1215,Tỉnh!$A$2:$B$64,2,0)</f>
        <v>Hà Nội</v>
      </c>
    </row>
    <row r="1216" spans="1:11">
      <c r="A1216" s="38"/>
      <c r="B1216" s="56" t="s">
        <v>2457</v>
      </c>
      <c r="C1216" s="54" t="s">
        <v>2458</v>
      </c>
      <c r="D1216" t="str">
        <f>IFERROR(VLOOKUP(C1216,'5.2.5'!$G$2:$H$11754,2,0),"")</f>
        <v>Xã Viên Nội</v>
      </c>
      <c r="E1216" t="str">
        <f t="shared" si="45"/>
        <v>Xã Viên Nội (hết hiệu lực)</v>
      </c>
      <c r="F1216" t="s">
        <v>248</v>
      </c>
      <c r="G1216" t="str">
        <f t="shared" si="46"/>
        <v>10147</v>
      </c>
      <c r="H1216" t="str">
        <f>VLOOKUP(G1216,$B$5:$C$724,2,0)</f>
        <v>Huyện Ứng Hòa</v>
      </c>
      <c r="I1216" t="str">
        <f t="shared" si="47"/>
        <v>101</v>
      </c>
      <c r="J1216" t="str">
        <f>VLOOKUP(I1216,Tỉnh!$A$2:$B$64,2,0)</f>
        <v>Hà Nội</v>
      </c>
      <c r="K1216" t="str">
        <f>VLOOKUP(J1216,'Nghị quyết thay đổi'!$B$1:$C$30,2,0)</f>
        <v>5.2.6</v>
      </c>
    </row>
    <row r="1217" spans="1:11">
      <c r="A1217" s="38"/>
      <c r="B1217" s="56" t="s">
        <v>2459</v>
      </c>
      <c r="C1217" s="54" t="s">
        <v>2460</v>
      </c>
      <c r="D1217" t="str">
        <f>IFERROR(VLOOKUP(C1217,'5.2.5'!$G$2:$H$11754,2,0),"")</f>
        <v>Xã Hoa Sơn</v>
      </c>
      <c r="E1217" t="str">
        <f t="shared" si="45"/>
        <v>Xã Hoa Sơn (hết hiệu lực)</v>
      </c>
      <c r="F1217" t="s">
        <v>248</v>
      </c>
      <c r="G1217" t="str">
        <f t="shared" si="46"/>
        <v>10147</v>
      </c>
      <c r="H1217" t="str">
        <f>VLOOKUP(G1217,$B$5:$C$724,2,0)</f>
        <v>Huyện Ứng Hòa</v>
      </c>
      <c r="I1217" t="str">
        <f t="shared" si="47"/>
        <v>101</v>
      </c>
      <c r="J1217" t="str">
        <f>VLOOKUP(I1217,Tỉnh!$A$2:$B$64,2,0)</f>
        <v>Hà Nội</v>
      </c>
      <c r="K1217" t="str">
        <f>VLOOKUP(J1217,'Nghị quyết thay đổi'!$B$1:$C$30,2,0)</f>
        <v>5.2.6</v>
      </c>
    </row>
    <row r="1218" hidden="1" spans="1:10">
      <c r="A1218" s="38"/>
      <c r="B1218" s="56" t="s">
        <v>2461</v>
      </c>
      <c r="C1218" s="54" t="s">
        <v>2462</v>
      </c>
      <c r="D1218" t="str">
        <f>IFERROR(VLOOKUP(C1218,'5.2.5'!$G$2:$H$11754,2,0),"")</f>
        <v>Xã Quảng Phú Cầu</v>
      </c>
      <c r="E1218" t="str">
        <f t="shared" si="45"/>
        <v/>
      </c>
      <c r="G1218" t="str">
        <f t="shared" si="46"/>
        <v>10147</v>
      </c>
      <c r="H1218" t="str">
        <f>VLOOKUP(G1218,$B$5:$C$724,2,0)</f>
        <v>Huyện Ứng Hòa</v>
      </c>
      <c r="I1218" t="str">
        <f t="shared" si="47"/>
        <v>101</v>
      </c>
      <c r="J1218" t="str">
        <f>VLOOKUP(I1218,Tỉnh!$A$2:$B$64,2,0)</f>
        <v>Hà Nội</v>
      </c>
    </row>
    <row r="1219" spans="1:11">
      <c r="A1219" s="38"/>
      <c r="B1219" s="56" t="s">
        <v>2463</v>
      </c>
      <c r="C1219" s="54" t="s">
        <v>2464</v>
      </c>
      <c r="D1219" t="str">
        <f>IFERROR(VLOOKUP(C1219,'5.2.5'!$G$2:$H$11754,2,0),"")</f>
        <v>Xã Cao Thành</v>
      </c>
      <c r="E1219" t="str">
        <f t="shared" si="45"/>
        <v>Xã Cao Thành (hết hiệu lực)</v>
      </c>
      <c r="F1219" t="s">
        <v>248</v>
      </c>
      <c r="G1219" t="str">
        <f t="shared" si="46"/>
        <v>10147</v>
      </c>
      <c r="H1219" t="str">
        <f>VLOOKUP(G1219,$B$5:$C$724,2,0)</f>
        <v>Huyện Ứng Hòa</v>
      </c>
      <c r="I1219" t="str">
        <f t="shared" si="47"/>
        <v>101</v>
      </c>
      <c r="J1219" t="str">
        <f>VLOOKUP(I1219,Tỉnh!$A$2:$B$64,2,0)</f>
        <v>Hà Nội</v>
      </c>
      <c r="K1219" t="str">
        <f>VLOOKUP(J1219,'Nghị quyết thay đổi'!$B$1:$C$30,2,0)</f>
        <v>5.2.6</v>
      </c>
    </row>
    <row r="1220" hidden="1" spans="1:10">
      <c r="A1220" s="38"/>
      <c r="B1220" s="56" t="s">
        <v>2465</v>
      </c>
      <c r="C1220" s="54" t="s">
        <v>2466</v>
      </c>
      <c r="D1220" t="str">
        <f>IFERROR(VLOOKUP(C1220,'5.2.5'!$G$2:$H$11754,2,0),"")</f>
        <v>Xã Liên Bạt</v>
      </c>
      <c r="E1220" t="str">
        <f t="shared" si="45"/>
        <v/>
      </c>
      <c r="G1220" t="str">
        <f t="shared" si="46"/>
        <v>10147</v>
      </c>
      <c r="H1220" t="str">
        <f>VLOOKUP(G1220,$B$5:$C$724,2,0)</f>
        <v>Huyện Ứng Hòa</v>
      </c>
      <c r="I1220" t="str">
        <f t="shared" si="47"/>
        <v>101</v>
      </c>
      <c r="J1220" t="str">
        <f>VLOOKUP(I1220,Tỉnh!$A$2:$B$64,2,0)</f>
        <v>Hà Nội</v>
      </c>
    </row>
    <row r="1221" hidden="1" spans="1:10">
      <c r="A1221" s="38"/>
      <c r="B1221" s="56" t="s">
        <v>2467</v>
      </c>
      <c r="C1221" s="54" t="s">
        <v>2468</v>
      </c>
      <c r="D1221" t="str">
        <f>IFERROR(VLOOKUP(C1221,'5.2.5'!$G$2:$H$11754,2,0),"")</f>
        <v>Xã Phương Tú</v>
      </c>
      <c r="E1221" t="str">
        <f t="shared" si="45"/>
        <v/>
      </c>
      <c r="G1221" t="str">
        <f t="shared" si="46"/>
        <v>10147</v>
      </c>
      <c r="H1221" t="str">
        <f>VLOOKUP(G1221,$B$5:$C$724,2,0)</f>
        <v>Huyện Ứng Hòa</v>
      </c>
      <c r="I1221" t="str">
        <f t="shared" si="47"/>
        <v>101</v>
      </c>
      <c r="J1221" t="str">
        <f>VLOOKUP(I1221,Tỉnh!$A$2:$B$64,2,0)</f>
        <v>Hà Nội</v>
      </c>
    </row>
    <row r="1222" hidden="1" spans="1:10">
      <c r="A1222" s="38"/>
      <c r="B1222" s="56" t="s">
        <v>2469</v>
      </c>
      <c r="C1222" s="54" t="s">
        <v>2470</v>
      </c>
      <c r="D1222" t="str">
        <f>IFERROR(VLOOKUP(C1222,'5.2.5'!$G$2:$H$11754,2,0),"")</f>
        <v>Xã Trung Tú</v>
      </c>
      <c r="E1222" t="str">
        <f t="shared" si="45"/>
        <v/>
      </c>
      <c r="G1222" t="str">
        <f t="shared" si="46"/>
        <v>10147</v>
      </c>
      <c r="H1222" t="str">
        <f>VLOOKUP(G1222,$B$5:$C$724,2,0)</f>
        <v>Huyện Ứng Hòa</v>
      </c>
      <c r="I1222" t="str">
        <f t="shared" si="47"/>
        <v>101</v>
      </c>
      <c r="J1222" t="str">
        <f>VLOOKUP(I1222,Tỉnh!$A$2:$B$64,2,0)</f>
        <v>Hà Nội</v>
      </c>
    </row>
    <row r="1223" hidden="1" spans="1:10">
      <c r="A1223" s="38"/>
      <c r="B1223" s="56" t="s">
        <v>2471</v>
      </c>
      <c r="C1223" s="54" t="s">
        <v>2472</v>
      </c>
      <c r="D1223" t="str">
        <f>IFERROR(VLOOKUP(C1223,'5.2.5'!$G$2:$H$11754,2,0),"")</f>
        <v>Xã Đồng Tân</v>
      </c>
      <c r="E1223" t="str">
        <f t="shared" si="45"/>
        <v/>
      </c>
      <c r="G1223" t="str">
        <f t="shared" si="46"/>
        <v>10147</v>
      </c>
      <c r="H1223" t="str">
        <f>VLOOKUP(G1223,$B$5:$C$724,2,0)</f>
        <v>Huyện Ứng Hòa</v>
      </c>
      <c r="I1223" t="str">
        <f t="shared" si="47"/>
        <v>101</v>
      </c>
      <c r="J1223" t="str">
        <f>VLOOKUP(I1223,Tỉnh!$A$2:$B$64,2,0)</f>
        <v>Hà Nội</v>
      </c>
    </row>
    <row r="1224" spans="1:11">
      <c r="A1224" s="38"/>
      <c r="B1224" s="56" t="s">
        <v>2473</v>
      </c>
      <c r="C1224" s="54" t="s">
        <v>2474</v>
      </c>
      <c r="D1224" t="str">
        <f>IFERROR(VLOOKUP(C1224,'5.2.5'!$G$2:$H$11754,2,0),"")</f>
        <v>Xã Vạn Thái</v>
      </c>
      <c r="E1224" t="str">
        <f t="shared" si="45"/>
        <v>Xã Vạn Thái (hết hiệu lực)</v>
      </c>
      <c r="F1224" t="s">
        <v>248</v>
      </c>
      <c r="G1224" t="str">
        <f t="shared" si="46"/>
        <v>10147</v>
      </c>
      <c r="H1224" t="str">
        <f>VLOOKUP(G1224,$B$5:$C$724,2,0)</f>
        <v>Huyện Ứng Hòa</v>
      </c>
      <c r="I1224" t="str">
        <f t="shared" si="47"/>
        <v>101</v>
      </c>
      <c r="J1224" t="str">
        <f>VLOOKUP(I1224,Tỉnh!$A$2:$B$64,2,0)</f>
        <v>Hà Nội</v>
      </c>
      <c r="K1224" t="str">
        <f>VLOOKUP(J1224,'Nghị quyết thay đổi'!$B$1:$C$30,2,0)</f>
        <v>5.2.6</v>
      </c>
    </row>
    <row r="1225" hidden="1" spans="1:10">
      <c r="A1225" s="38"/>
      <c r="B1225" s="56" t="s">
        <v>2475</v>
      </c>
      <c r="C1225" s="54" t="s">
        <v>2476</v>
      </c>
      <c r="D1225" t="str">
        <f>IFERROR(VLOOKUP(C1225,'5.2.5'!$G$2:$H$11754,2,0),"")</f>
        <v>Xã Minh Đức</v>
      </c>
      <c r="E1225" t="str">
        <f t="shared" si="45"/>
        <v/>
      </c>
      <c r="G1225" t="str">
        <f t="shared" si="46"/>
        <v>10147</v>
      </c>
      <c r="H1225" t="str">
        <f>VLOOKUP(G1225,$B$5:$C$724,2,0)</f>
        <v>Huyện Ứng Hòa</v>
      </c>
      <c r="I1225" t="str">
        <f t="shared" si="47"/>
        <v>101</v>
      </c>
      <c r="J1225" t="str">
        <f>VLOOKUP(I1225,Tỉnh!$A$2:$B$64,2,0)</f>
        <v>Hà Nội</v>
      </c>
    </row>
    <row r="1226" spans="1:11">
      <c r="A1226" s="38"/>
      <c r="B1226" s="56" t="s">
        <v>2477</v>
      </c>
      <c r="C1226" s="54" t="s">
        <v>2478</v>
      </c>
      <c r="D1226" t="str">
        <f>IFERROR(VLOOKUP(C1226,'5.2.5'!$G$2:$H$11754,2,0),"")</f>
        <v>Xã Hòa Lâm</v>
      </c>
      <c r="E1226" t="str">
        <f t="shared" si="45"/>
        <v>Xã Hòa Lâm (hết hiệu lực)</v>
      </c>
      <c r="F1226" t="s">
        <v>248</v>
      </c>
      <c r="G1226" t="str">
        <f t="shared" si="46"/>
        <v>10147</v>
      </c>
      <c r="H1226" t="str">
        <f>VLOOKUP(G1226,$B$5:$C$724,2,0)</f>
        <v>Huyện Ứng Hòa</v>
      </c>
      <c r="I1226" t="str">
        <f t="shared" si="47"/>
        <v>101</v>
      </c>
      <c r="J1226" t="str">
        <f>VLOOKUP(I1226,Tỉnh!$A$2:$B$64,2,0)</f>
        <v>Hà Nội</v>
      </c>
      <c r="K1226" t="str">
        <f>VLOOKUP(J1226,'Nghị quyết thay đổi'!$B$1:$C$30,2,0)</f>
        <v>5.2.6</v>
      </c>
    </row>
    <row r="1227" hidden="1" spans="1:10">
      <c r="A1227" s="38"/>
      <c r="B1227" s="56" t="s">
        <v>2479</v>
      </c>
      <c r="C1227" s="54" t="s">
        <v>2480</v>
      </c>
      <c r="D1227" t="str">
        <f>IFERROR(VLOOKUP(C1227,'5.2.5'!$G$2:$H$11754,2,0),"")</f>
        <v>Xã Kim Đường</v>
      </c>
      <c r="E1227" t="str">
        <f t="shared" si="45"/>
        <v/>
      </c>
      <c r="G1227" t="str">
        <f t="shared" si="46"/>
        <v>10147</v>
      </c>
      <c r="H1227" t="str">
        <f>VLOOKUP(G1227,$B$5:$C$724,2,0)</f>
        <v>Huyện Ứng Hòa</v>
      </c>
      <c r="I1227" t="str">
        <f t="shared" si="47"/>
        <v>101</v>
      </c>
      <c r="J1227" t="str">
        <f>VLOOKUP(I1227,Tỉnh!$A$2:$B$64,2,0)</f>
        <v>Hà Nội</v>
      </c>
    </row>
    <row r="1228" spans="1:11">
      <c r="A1228" s="38"/>
      <c r="B1228" s="56" t="s">
        <v>2481</v>
      </c>
      <c r="C1228" s="54" t="s">
        <v>2482</v>
      </c>
      <c r="D1228" t="str">
        <f>IFERROR(VLOOKUP(C1228,'5.2.5'!$G$2:$H$11754,2,0),"")</f>
        <v>Xã Hòa Nam</v>
      </c>
      <c r="E1228" t="str">
        <f t="shared" si="45"/>
        <v>Xã Hòa Nam (hết hiệu lực)</v>
      </c>
      <c r="F1228" t="s">
        <v>248</v>
      </c>
      <c r="G1228" t="str">
        <f t="shared" si="46"/>
        <v>10147</v>
      </c>
      <c r="H1228" t="str">
        <f>VLOOKUP(G1228,$B$5:$C$724,2,0)</f>
        <v>Huyện Ứng Hòa</v>
      </c>
      <c r="I1228" t="str">
        <f t="shared" si="47"/>
        <v>101</v>
      </c>
      <c r="J1228" t="str">
        <f>VLOOKUP(I1228,Tỉnh!$A$2:$B$64,2,0)</f>
        <v>Hà Nội</v>
      </c>
      <c r="K1228" t="str">
        <f>VLOOKUP(J1228,'Nghị quyết thay đổi'!$B$1:$C$30,2,0)</f>
        <v>5.2.6</v>
      </c>
    </row>
    <row r="1229" hidden="1" spans="1:10">
      <c r="A1229" s="38"/>
      <c r="B1229" s="56" t="s">
        <v>2483</v>
      </c>
      <c r="C1229" s="54" t="s">
        <v>2484</v>
      </c>
      <c r="D1229" t="str">
        <f>IFERROR(VLOOKUP(C1229,'5.2.5'!$G$2:$H$11754,2,0),"")</f>
        <v>Xã Hòa Phú</v>
      </c>
      <c r="E1229" t="str">
        <f t="shared" si="45"/>
        <v/>
      </c>
      <c r="G1229" t="str">
        <f t="shared" si="46"/>
        <v>10147</v>
      </c>
      <c r="H1229" t="str">
        <f>VLOOKUP(G1229,$B$5:$C$724,2,0)</f>
        <v>Huyện Ứng Hòa</v>
      </c>
      <c r="I1229" t="str">
        <f t="shared" si="47"/>
        <v>101</v>
      </c>
      <c r="J1229" t="str">
        <f>VLOOKUP(I1229,Tỉnh!$A$2:$B$64,2,0)</f>
        <v>Hà Nội</v>
      </c>
    </row>
    <row r="1230" spans="1:11">
      <c r="A1230" s="38"/>
      <c r="B1230" s="56" t="s">
        <v>2485</v>
      </c>
      <c r="C1230" s="54" t="s">
        <v>2486</v>
      </c>
      <c r="D1230" t="str">
        <f>IFERROR(VLOOKUP(C1230,'5.2.5'!$G$2:$H$11754,2,0),"")</f>
        <v>Xã Đội Bình</v>
      </c>
      <c r="E1230" t="str">
        <f t="shared" si="45"/>
        <v>Xã Đội Bình (hết hiệu lực)</v>
      </c>
      <c r="F1230" t="s">
        <v>248</v>
      </c>
      <c r="G1230" t="str">
        <f t="shared" si="46"/>
        <v>10147</v>
      </c>
      <c r="H1230" t="str">
        <f>VLOOKUP(G1230,$B$5:$C$724,2,0)</f>
        <v>Huyện Ứng Hòa</v>
      </c>
      <c r="I1230" t="str">
        <f t="shared" si="47"/>
        <v>101</v>
      </c>
      <c r="J1230" t="str">
        <f>VLOOKUP(I1230,Tỉnh!$A$2:$B$64,2,0)</f>
        <v>Hà Nội</v>
      </c>
      <c r="K1230" t="str">
        <f>VLOOKUP(J1230,'Nghị quyết thay đổi'!$B$1:$C$30,2,0)</f>
        <v>5.2.6</v>
      </c>
    </row>
    <row r="1231" hidden="1" spans="1:10">
      <c r="A1231" s="38"/>
      <c r="B1231" s="56" t="s">
        <v>2487</v>
      </c>
      <c r="C1231" s="54" t="s">
        <v>2488</v>
      </c>
      <c r="D1231" t="str">
        <f>IFERROR(VLOOKUP(C1231,'5.2.5'!$G$2:$H$11754,2,0),"")</f>
        <v>Xã Đại Hùng</v>
      </c>
      <c r="E1231" t="str">
        <f t="shared" si="45"/>
        <v/>
      </c>
      <c r="G1231" t="str">
        <f t="shared" si="46"/>
        <v>10147</v>
      </c>
      <c r="H1231" t="str">
        <f>VLOOKUP(G1231,$B$5:$C$724,2,0)</f>
        <v>Huyện Ứng Hòa</v>
      </c>
      <c r="I1231" t="str">
        <f t="shared" si="47"/>
        <v>101</v>
      </c>
      <c r="J1231" t="str">
        <f>VLOOKUP(I1231,Tỉnh!$A$2:$B$64,2,0)</f>
        <v>Hà Nội</v>
      </c>
    </row>
    <row r="1232" hidden="1" spans="1:10">
      <c r="A1232" s="38"/>
      <c r="B1232" s="56" t="s">
        <v>2489</v>
      </c>
      <c r="C1232" s="54" t="s">
        <v>2490</v>
      </c>
      <c r="D1232" t="str">
        <f>IFERROR(VLOOKUP(C1232,'5.2.5'!$G$2:$H$11754,2,0),"")</f>
        <v>Xã Phù Lưu</v>
      </c>
      <c r="E1232" t="str">
        <f t="shared" si="45"/>
        <v/>
      </c>
      <c r="G1232" t="str">
        <f t="shared" si="46"/>
        <v>10147</v>
      </c>
      <c r="H1232" t="str">
        <f>VLOOKUP(G1232,$B$5:$C$724,2,0)</f>
        <v>Huyện Ứng Hòa</v>
      </c>
      <c r="I1232" t="str">
        <f t="shared" si="47"/>
        <v>101</v>
      </c>
      <c r="J1232" t="str">
        <f>VLOOKUP(I1232,Tỉnh!$A$2:$B$64,2,0)</f>
        <v>Hà Nội</v>
      </c>
    </row>
    <row r="1233" hidden="1" spans="1:10">
      <c r="A1233" s="38"/>
      <c r="B1233" s="56" t="s">
        <v>2491</v>
      </c>
      <c r="C1233" s="54" t="s">
        <v>2492</v>
      </c>
      <c r="D1233" t="str">
        <f>IFERROR(VLOOKUP(C1233,'5.2.5'!$G$2:$H$11754,2,0),"")</f>
        <v>Xã Đại Cường</v>
      </c>
      <c r="E1233" t="str">
        <f t="shared" si="45"/>
        <v/>
      </c>
      <c r="G1233" t="str">
        <f t="shared" si="46"/>
        <v>10147</v>
      </c>
      <c r="H1233" t="str">
        <f>VLOOKUP(G1233,$B$5:$C$724,2,0)</f>
        <v>Huyện Ứng Hòa</v>
      </c>
      <c r="I1233" t="str">
        <f t="shared" si="47"/>
        <v>101</v>
      </c>
      <c r="J1233" t="str">
        <f>VLOOKUP(I1233,Tỉnh!$A$2:$B$64,2,0)</f>
        <v>Hà Nội</v>
      </c>
    </row>
    <row r="1234" spans="1:11">
      <c r="A1234" s="38"/>
      <c r="B1234" s="56" t="s">
        <v>2493</v>
      </c>
      <c r="C1234" s="54" t="s">
        <v>2494</v>
      </c>
      <c r="D1234" t="str">
        <f>IFERROR(VLOOKUP(C1234,'5.2.5'!$G$2:$H$11754,2,0),"")</f>
        <v>Xã Hồng Quang</v>
      </c>
      <c r="E1234" t="str">
        <f t="shared" si="45"/>
        <v>Xã Hồng Quang (hết hiệu lực)</v>
      </c>
      <c r="F1234" t="s">
        <v>248</v>
      </c>
      <c r="G1234" t="str">
        <f t="shared" si="46"/>
        <v>10147</v>
      </c>
      <c r="H1234" t="str">
        <f>VLOOKUP(G1234,$B$5:$C$724,2,0)</f>
        <v>Huyện Ứng Hòa</v>
      </c>
      <c r="I1234" t="str">
        <f t="shared" si="47"/>
        <v>101</v>
      </c>
      <c r="J1234" t="str">
        <f>VLOOKUP(I1234,Tỉnh!$A$2:$B$64,2,0)</f>
        <v>Hà Nội</v>
      </c>
      <c r="K1234" t="str">
        <f>VLOOKUP(J1234,'Nghị quyết thay đổi'!$B$1:$C$30,2,0)</f>
        <v>5.2.6</v>
      </c>
    </row>
    <row r="1235" spans="1:11">
      <c r="A1235" s="38"/>
      <c r="B1235" s="57" t="s">
        <v>2495</v>
      </c>
      <c r="C1235" s="73" t="s">
        <v>2496</v>
      </c>
      <c r="D1235" t="str">
        <f>IFERROR(VLOOKUP(C1235,'5.2.5'!$G$2:$H$11754,2,0),"")</f>
        <v/>
      </c>
      <c r="E1235" t="str">
        <f t="shared" si="45"/>
        <v>Xã Hoa Viên</v>
      </c>
      <c r="F1235" t="s">
        <v>265</v>
      </c>
      <c r="G1235" t="str">
        <f t="shared" si="46"/>
        <v>10147</v>
      </c>
      <c r="H1235" t="str">
        <f>VLOOKUP(G1235,$B$5:$C$724,2,0)</f>
        <v>Huyện Ứng Hòa</v>
      </c>
      <c r="I1235" t="str">
        <f t="shared" si="47"/>
        <v>101</v>
      </c>
      <c r="J1235" t="str">
        <f>VLOOKUP(I1235,Tỉnh!$A$2:$B$64,2,0)</f>
        <v>Hà Nội</v>
      </c>
      <c r="K1235" t="str">
        <f>VLOOKUP(J1235,'Nghị quyết thay đổi'!$B$1:$C$30,2,0)</f>
        <v>5.2.6</v>
      </c>
    </row>
    <row r="1236" spans="1:11">
      <c r="A1236" s="38"/>
      <c r="B1236" s="57" t="s">
        <v>2497</v>
      </c>
      <c r="C1236" s="73" t="s">
        <v>2498</v>
      </c>
      <c r="D1236" t="str">
        <f>IFERROR(VLOOKUP(C1236,'5.2.5'!$G$2:$H$11754,2,0),"")</f>
        <v/>
      </c>
      <c r="E1236" t="str">
        <f t="shared" si="45"/>
        <v>Xã Cao Sơn Tiến</v>
      </c>
      <c r="F1236" t="s">
        <v>265</v>
      </c>
      <c r="G1236" t="str">
        <f t="shared" si="46"/>
        <v>10147</v>
      </c>
      <c r="H1236" t="str">
        <f>VLOOKUP(G1236,$B$5:$C$724,2,0)</f>
        <v>Huyện Ứng Hòa</v>
      </c>
      <c r="I1236" t="str">
        <f t="shared" si="47"/>
        <v>101</v>
      </c>
      <c r="J1236" t="str">
        <f>VLOOKUP(I1236,Tỉnh!$A$2:$B$64,2,0)</f>
        <v>Hà Nội</v>
      </c>
      <c r="K1236" t="str">
        <f>VLOOKUP(J1236,'Nghị quyết thay đổi'!$B$1:$C$30,2,0)</f>
        <v>5.2.6</v>
      </c>
    </row>
    <row r="1237" spans="1:11">
      <c r="A1237" s="38"/>
      <c r="B1237" s="57" t="s">
        <v>2499</v>
      </c>
      <c r="C1237" s="73" t="s">
        <v>2500</v>
      </c>
      <c r="D1237" t="str">
        <f>IFERROR(VLOOKUP(C1237,'5.2.5'!$G$2:$H$11754,2,0),"")</f>
        <v/>
      </c>
      <c r="E1237" t="str">
        <f t="shared" si="45"/>
        <v>Xã Thái Hòa</v>
      </c>
      <c r="F1237" t="s">
        <v>265</v>
      </c>
      <c r="G1237" t="str">
        <f t="shared" si="46"/>
        <v>10147</v>
      </c>
      <c r="H1237" t="str">
        <f>VLOOKUP(G1237,$B$5:$C$724,2,0)</f>
        <v>Huyện Ứng Hòa</v>
      </c>
      <c r="I1237" t="str">
        <f t="shared" si="47"/>
        <v>101</v>
      </c>
      <c r="J1237" t="str">
        <f>VLOOKUP(I1237,Tỉnh!$A$2:$B$64,2,0)</f>
        <v>Hà Nội</v>
      </c>
      <c r="K1237" t="str">
        <f>VLOOKUP(J1237,'Nghị quyết thay đổi'!$B$1:$C$30,2,0)</f>
        <v>5.2.6</v>
      </c>
    </row>
    <row r="1238" spans="1:11">
      <c r="A1238" s="38"/>
      <c r="B1238" s="57" t="s">
        <v>2501</v>
      </c>
      <c r="C1238" s="73" t="s">
        <v>2502</v>
      </c>
      <c r="D1238" t="str">
        <f>IFERROR(VLOOKUP(C1238,'5.2.5'!$G$2:$H$11754,2,0),"")</f>
        <v/>
      </c>
      <c r="E1238" t="str">
        <f t="shared" si="45"/>
        <v>Xã Bình Lưu Quang</v>
      </c>
      <c r="F1238" t="s">
        <v>265</v>
      </c>
      <c r="G1238" t="str">
        <f t="shared" si="46"/>
        <v>10147</v>
      </c>
      <c r="H1238" t="str">
        <f>VLOOKUP(G1238,$B$5:$C$724,2,0)</f>
        <v>Huyện Ứng Hòa</v>
      </c>
      <c r="I1238" t="str">
        <f t="shared" si="47"/>
        <v>101</v>
      </c>
      <c r="J1238" t="str">
        <f>VLOOKUP(I1238,Tỉnh!$A$2:$B$64,2,0)</f>
        <v>Hà Nội</v>
      </c>
      <c r="K1238" t="str">
        <f>VLOOKUP(J1238,'Nghị quyết thay đổi'!$B$1:$C$30,2,0)</f>
        <v>5.2.6</v>
      </c>
    </row>
    <row r="1239" hidden="1" spans="1:10">
      <c r="A1239" s="38"/>
      <c r="B1239" s="56" t="s">
        <v>2503</v>
      </c>
      <c r="C1239" s="54" t="s">
        <v>2504</v>
      </c>
      <c r="D1239" t="str">
        <f>IFERROR(VLOOKUP(C1239,'5.2.5'!$G$2:$H$11754,2,0),"")</f>
        <v>Xã Phú Túc</v>
      </c>
      <c r="E1239" t="str">
        <f t="shared" si="45"/>
        <v/>
      </c>
      <c r="G1239" t="str">
        <f t="shared" si="46"/>
        <v>10149</v>
      </c>
      <c r="H1239" t="str">
        <f>VLOOKUP(G1239,$B$5:$C$724,2,0)</f>
        <v>Huyện Phú Xuyên</v>
      </c>
      <c r="I1239" t="str">
        <f t="shared" si="47"/>
        <v>101</v>
      </c>
      <c r="J1239" t="str">
        <f>VLOOKUP(I1239,Tỉnh!$A$2:$B$64,2,0)</f>
        <v>Hà Nội</v>
      </c>
    </row>
    <row r="1240" hidden="1" spans="1:10">
      <c r="A1240" s="38"/>
      <c r="B1240" s="56" t="s">
        <v>2505</v>
      </c>
      <c r="C1240" s="54" t="s">
        <v>2506</v>
      </c>
      <c r="D1240" t="str">
        <f>IFERROR(VLOOKUP(C1240,'5.2.5'!$G$2:$H$11754,2,0),"")</f>
        <v>Xã Khai Thái</v>
      </c>
      <c r="E1240" t="str">
        <f t="shared" si="45"/>
        <v/>
      </c>
      <c r="G1240" t="str">
        <f t="shared" si="46"/>
        <v>10149</v>
      </c>
      <c r="H1240" t="str">
        <f>VLOOKUP(G1240,$B$5:$C$724,2,0)</f>
        <v>Huyện Phú Xuyên</v>
      </c>
      <c r="I1240" t="str">
        <f t="shared" si="47"/>
        <v>101</v>
      </c>
      <c r="J1240" t="str">
        <f>VLOOKUP(I1240,Tỉnh!$A$2:$B$64,2,0)</f>
        <v>Hà Nội</v>
      </c>
    </row>
    <row r="1241" hidden="1" spans="1:10">
      <c r="A1241" s="38"/>
      <c r="B1241" s="56" t="s">
        <v>2507</v>
      </c>
      <c r="C1241" s="54" t="s">
        <v>2508</v>
      </c>
      <c r="D1241" t="str">
        <f>IFERROR(VLOOKUP(C1241,'5.2.5'!$G$2:$H$11754,2,0),"")</f>
        <v>Xã Minh Tân</v>
      </c>
      <c r="E1241" t="str">
        <f t="shared" si="45"/>
        <v/>
      </c>
      <c r="G1241" t="str">
        <f t="shared" si="46"/>
        <v>10149</v>
      </c>
      <c r="H1241" t="str">
        <f>VLOOKUP(G1241,$B$5:$C$724,2,0)</f>
        <v>Huyện Phú Xuyên</v>
      </c>
      <c r="I1241" t="str">
        <f t="shared" si="47"/>
        <v>101</v>
      </c>
      <c r="J1241" t="str">
        <f>VLOOKUP(I1241,Tỉnh!$A$2:$B$64,2,0)</f>
        <v>Hà Nội</v>
      </c>
    </row>
    <row r="1242" hidden="1" spans="1:10">
      <c r="A1242" s="38"/>
      <c r="B1242" s="56" t="s">
        <v>2509</v>
      </c>
      <c r="C1242" s="54" t="s">
        <v>2510</v>
      </c>
      <c r="D1242" t="str">
        <f>IFERROR(VLOOKUP(C1242,'5.2.5'!$G$2:$H$11754,2,0),"")</f>
        <v>Xã Nam Phong</v>
      </c>
      <c r="E1242" t="str">
        <f t="shared" si="45"/>
        <v/>
      </c>
      <c r="G1242" t="str">
        <f t="shared" si="46"/>
        <v>10149</v>
      </c>
      <c r="H1242" t="str">
        <f>VLOOKUP(G1242,$B$5:$C$724,2,0)</f>
        <v>Huyện Phú Xuyên</v>
      </c>
      <c r="I1242" t="str">
        <f t="shared" si="47"/>
        <v>101</v>
      </c>
      <c r="J1242" t="str">
        <f>VLOOKUP(I1242,Tỉnh!$A$2:$B$64,2,0)</f>
        <v>Hà Nội</v>
      </c>
    </row>
    <row r="1243" hidden="1" spans="1:10">
      <c r="A1243" s="38"/>
      <c r="B1243" s="56" t="s">
        <v>2511</v>
      </c>
      <c r="C1243" s="54" t="s">
        <v>2512</v>
      </c>
      <c r="D1243" t="str">
        <f>IFERROR(VLOOKUP(C1243,'5.2.5'!$G$2:$H$11754,2,0),"")</f>
        <v>Xã Chuyên Mỹ</v>
      </c>
      <c r="E1243" t="str">
        <f t="shared" ref="E1243:E1306" si="48">IF(D1243=B1243,"",B1243)</f>
        <v/>
      </c>
      <c r="G1243" t="str">
        <f t="shared" ref="G1243:G1306" si="49">LEFT(C1243,5)</f>
        <v>10149</v>
      </c>
      <c r="H1243" t="str">
        <f>VLOOKUP(G1243,$B$5:$C$724,2,0)</f>
        <v>Huyện Phú Xuyên</v>
      </c>
      <c r="I1243" t="str">
        <f t="shared" ref="I1243:I1306" si="50">LEFT(C1243,3)</f>
        <v>101</v>
      </c>
      <c r="J1243" t="str">
        <f>VLOOKUP(I1243,Tỉnh!$A$2:$B$64,2,0)</f>
        <v>Hà Nội</v>
      </c>
    </row>
    <row r="1244" hidden="1" spans="1:10">
      <c r="A1244" s="38"/>
      <c r="B1244" s="56" t="s">
        <v>2513</v>
      </c>
      <c r="C1244" s="54" t="s">
        <v>2514</v>
      </c>
      <c r="D1244" t="str">
        <f>IFERROR(VLOOKUP(C1244,'5.2.5'!$G$2:$H$11754,2,0),"")</f>
        <v>Xã Tri Thủy</v>
      </c>
      <c r="E1244" t="str">
        <f t="shared" si="48"/>
        <v/>
      </c>
      <c r="G1244" t="str">
        <f t="shared" si="49"/>
        <v>10149</v>
      </c>
      <c r="H1244" t="str">
        <f>VLOOKUP(G1244,$B$5:$C$724,2,0)</f>
        <v>Huyện Phú Xuyên</v>
      </c>
      <c r="I1244" t="str">
        <f t="shared" si="50"/>
        <v>101</v>
      </c>
      <c r="J1244" t="str">
        <f>VLOOKUP(I1244,Tỉnh!$A$2:$B$64,2,0)</f>
        <v>Hà Nội</v>
      </c>
    </row>
    <row r="1245" hidden="1" spans="1:10">
      <c r="A1245" s="38"/>
      <c r="B1245" s="56" t="s">
        <v>2515</v>
      </c>
      <c r="C1245" s="54" t="s">
        <v>2516</v>
      </c>
      <c r="D1245" t="str">
        <f>IFERROR(VLOOKUP(C1245,'5.2.5'!$G$2:$H$11754,2,0),"")</f>
        <v>Xã Quang Lãng</v>
      </c>
      <c r="E1245" t="str">
        <f t="shared" si="48"/>
        <v/>
      </c>
      <c r="G1245" t="str">
        <f t="shared" si="49"/>
        <v>10149</v>
      </c>
      <c r="H1245" t="str">
        <f>VLOOKUP(G1245,$B$5:$C$724,2,0)</f>
        <v>Huyện Phú Xuyên</v>
      </c>
      <c r="I1245" t="str">
        <f t="shared" si="50"/>
        <v>101</v>
      </c>
      <c r="J1245" t="str">
        <f>VLOOKUP(I1245,Tỉnh!$A$2:$B$64,2,0)</f>
        <v>Hà Nội</v>
      </c>
    </row>
    <row r="1246" hidden="1" spans="1:10">
      <c r="A1246" s="38"/>
      <c r="B1246" s="56" t="s">
        <v>2517</v>
      </c>
      <c r="C1246" s="54" t="s">
        <v>2518</v>
      </c>
      <c r="D1246" t="str">
        <f>IFERROR(VLOOKUP(C1246,'5.2.5'!$G$2:$H$11754,2,0),"")</f>
        <v>Xã Văn Hoàng</v>
      </c>
      <c r="E1246" t="str">
        <f t="shared" si="48"/>
        <v/>
      </c>
      <c r="G1246" t="str">
        <f t="shared" si="49"/>
        <v>10149</v>
      </c>
      <c r="H1246" t="str">
        <f>VLOOKUP(G1246,$B$5:$C$724,2,0)</f>
        <v>Huyện Phú Xuyên</v>
      </c>
      <c r="I1246" t="str">
        <f t="shared" si="50"/>
        <v>101</v>
      </c>
      <c r="J1246" t="str">
        <f>VLOOKUP(I1246,Tỉnh!$A$2:$B$64,2,0)</f>
        <v>Hà Nội</v>
      </c>
    </row>
    <row r="1247" hidden="1" spans="1:10">
      <c r="A1247" s="38"/>
      <c r="B1247" s="56" t="s">
        <v>2519</v>
      </c>
      <c r="C1247" s="54" t="s">
        <v>2520</v>
      </c>
      <c r="D1247" t="str">
        <f>IFERROR(VLOOKUP(C1247,'5.2.5'!$G$2:$H$11754,2,0),"")</f>
        <v>Thị trấn Phú Xuyên</v>
      </c>
      <c r="E1247" t="str">
        <f t="shared" si="48"/>
        <v/>
      </c>
      <c r="G1247" t="str">
        <f t="shared" si="49"/>
        <v>10149</v>
      </c>
      <c r="H1247" t="str">
        <f>VLOOKUP(G1247,$B$5:$C$724,2,0)</f>
        <v>Huyện Phú Xuyên</v>
      </c>
      <c r="I1247" t="str">
        <f t="shared" si="50"/>
        <v>101</v>
      </c>
      <c r="J1247" t="str">
        <f>VLOOKUP(I1247,Tỉnh!$A$2:$B$64,2,0)</f>
        <v>Hà Nội</v>
      </c>
    </row>
    <row r="1248" hidden="1" spans="1:10">
      <c r="A1248" s="38"/>
      <c r="B1248" s="56" t="s">
        <v>2521</v>
      </c>
      <c r="C1248" s="54" t="s">
        <v>2522</v>
      </c>
      <c r="D1248" t="str">
        <f>IFERROR(VLOOKUP(C1248,'5.2.5'!$G$2:$H$11754,2,0),"")</f>
        <v>Xã Thụy Phú (hết hiệu lực)</v>
      </c>
      <c r="E1248" t="str">
        <f t="shared" si="48"/>
        <v/>
      </c>
      <c r="G1248" t="str">
        <f t="shared" si="49"/>
        <v>10149</v>
      </c>
      <c r="H1248" t="str">
        <f>VLOOKUP(G1248,$B$5:$C$724,2,0)</f>
        <v>Huyện Phú Xuyên</v>
      </c>
      <c r="I1248" t="str">
        <f t="shared" si="50"/>
        <v>101</v>
      </c>
      <c r="J1248" t="str">
        <f>VLOOKUP(I1248,Tỉnh!$A$2:$B$64,2,0)</f>
        <v>Hà Nội</v>
      </c>
    </row>
    <row r="1249" hidden="1" spans="1:10">
      <c r="A1249" s="38"/>
      <c r="B1249" s="56" t="s">
        <v>2523</v>
      </c>
      <c r="C1249" s="54" t="s">
        <v>2524</v>
      </c>
      <c r="D1249" t="str">
        <f>IFERROR(VLOOKUP(C1249,'5.2.5'!$G$2:$H$11754,2,0),"")</f>
        <v>Thị trấn Phú Minh</v>
      </c>
      <c r="E1249" t="str">
        <f t="shared" si="48"/>
        <v/>
      </c>
      <c r="G1249" t="str">
        <f t="shared" si="49"/>
        <v>10149</v>
      </c>
      <c r="H1249" t="str">
        <f>VLOOKUP(G1249,$B$5:$C$724,2,0)</f>
        <v>Huyện Phú Xuyên</v>
      </c>
      <c r="I1249" t="str">
        <f t="shared" si="50"/>
        <v>101</v>
      </c>
      <c r="J1249" t="str">
        <f>VLOOKUP(I1249,Tỉnh!$A$2:$B$64,2,0)</f>
        <v>Hà Nội</v>
      </c>
    </row>
    <row r="1250" hidden="1" spans="1:10">
      <c r="A1250" s="38"/>
      <c r="B1250" s="56" t="s">
        <v>2525</v>
      </c>
      <c r="C1250" s="54" t="s">
        <v>2526</v>
      </c>
      <c r="D1250" t="str">
        <f>IFERROR(VLOOKUP(C1250,'5.2.5'!$G$2:$H$11754,2,0),"")</f>
        <v>Xã Hồng Minh</v>
      </c>
      <c r="E1250" t="str">
        <f t="shared" si="48"/>
        <v/>
      </c>
      <c r="G1250" t="str">
        <f t="shared" si="49"/>
        <v>10149</v>
      </c>
      <c r="H1250" t="str">
        <f>VLOOKUP(G1250,$B$5:$C$724,2,0)</f>
        <v>Huyện Phú Xuyên</v>
      </c>
      <c r="I1250" t="str">
        <f t="shared" si="50"/>
        <v>101</v>
      </c>
      <c r="J1250" t="str">
        <f>VLOOKUP(I1250,Tỉnh!$A$2:$B$64,2,0)</f>
        <v>Hà Nội</v>
      </c>
    </row>
    <row r="1251" hidden="1" spans="1:10">
      <c r="A1251" s="38"/>
      <c r="B1251" s="56" t="s">
        <v>2527</v>
      </c>
      <c r="C1251" s="54" t="s">
        <v>2528</v>
      </c>
      <c r="D1251" t="str">
        <f>IFERROR(VLOOKUP(C1251,'5.2.5'!$G$2:$H$11754,2,0),"")</f>
        <v>Xã Phượng Dực</v>
      </c>
      <c r="E1251" t="str">
        <f t="shared" si="48"/>
        <v/>
      </c>
      <c r="G1251" t="str">
        <f t="shared" si="49"/>
        <v>10149</v>
      </c>
      <c r="H1251" t="str">
        <f>VLOOKUP(G1251,$B$5:$C$724,2,0)</f>
        <v>Huyện Phú Xuyên</v>
      </c>
      <c r="I1251" t="str">
        <f t="shared" si="50"/>
        <v>101</v>
      </c>
      <c r="J1251" t="str">
        <f>VLOOKUP(I1251,Tỉnh!$A$2:$B$64,2,0)</f>
        <v>Hà Nội</v>
      </c>
    </row>
    <row r="1252" hidden="1" spans="1:10">
      <c r="A1252" s="38"/>
      <c r="B1252" s="56" t="s">
        <v>2529</v>
      </c>
      <c r="C1252" s="54" t="s">
        <v>2530</v>
      </c>
      <c r="D1252" t="str">
        <f>IFERROR(VLOOKUP(C1252,'5.2.5'!$G$2:$H$11754,2,0),"")</f>
        <v>Xã Văn Nhân (hết hiệu lực)</v>
      </c>
      <c r="E1252" t="str">
        <f t="shared" si="48"/>
        <v/>
      </c>
      <c r="G1252" t="str">
        <f t="shared" si="49"/>
        <v>10149</v>
      </c>
      <c r="H1252" t="str">
        <f>VLOOKUP(G1252,$B$5:$C$724,2,0)</f>
        <v>Huyện Phú Xuyên</v>
      </c>
      <c r="I1252" t="str">
        <f t="shared" si="50"/>
        <v>101</v>
      </c>
      <c r="J1252" t="str">
        <f>VLOOKUP(I1252,Tỉnh!$A$2:$B$64,2,0)</f>
        <v>Hà Nội</v>
      </c>
    </row>
    <row r="1253" spans="1:11">
      <c r="A1253" s="38"/>
      <c r="B1253" s="56" t="s">
        <v>2531</v>
      </c>
      <c r="C1253" s="54" t="s">
        <v>2532</v>
      </c>
      <c r="D1253" t="str">
        <f>IFERROR(VLOOKUP(C1253,'5.2.5'!$G$2:$H$11754,2,0),"")</f>
        <v>Xã Tri Trung</v>
      </c>
      <c r="E1253" t="str">
        <f t="shared" si="48"/>
        <v>Xã Tri Trung (hết hiệu lực)</v>
      </c>
      <c r="F1253" t="s">
        <v>248</v>
      </c>
      <c r="G1253" t="str">
        <f t="shared" si="49"/>
        <v>10149</v>
      </c>
      <c r="H1253" t="str">
        <f>VLOOKUP(G1253,$B$5:$C$724,2,0)</f>
        <v>Huyện Phú Xuyên</v>
      </c>
      <c r="I1253" t="str">
        <f t="shared" si="50"/>
        <v>101</v>
      </c>
      <c r="J1253" t="str">
        <f>VLOOKUP(I1253,Tỉnh!$A$2:$B$64,2,0)</f>
        <v>Hà Nội</v>
      </c>
      <c r="K1253" t="str">
        <f>VLOOKUP(J1253,'Nghị quyết thay đổi'!$B$1:$C$30,2,0)</f>
        <v>5.2.6</v>
      </c>
    </row>
    <row r="1254" spans="1:11">
      <c r="A1254" s="38"/>
      <c r="B1254" s="56" t="s">
        <v>2533</v>
      </c>
      <c r="C1254" s="54" t="s">
        <v>2534</v>
      </c>
      <c r="D1254" t="str">
        <f>IFERROR(VLOOKUP(C1254,'5.2.5'!$G$2:$H$11754,2,0),"")</f>
        <v>Xã Đại Thắng</v>
      </c>
      <c r="E1254" t="str">
        <f t="shared" si="48"/>
        <v>Xã Đại Thắng (hết hiệu lực)</v>
      </c>
      <c r="F1254" t="s">
        <v>248</v>
      </c>
      <c r="G1254" t="str">
        <f t="shared" si="49"/>
        <v>10149</v>
      </c>
      <c r="H1254" t="str">
        <f>VLOOKUP(G1254,$B$5:$C$724,2,0)</f>
        <v>Huyện Phú Xuyên</v>
      </c>
      <c r="I1254" t="str">
        <f t="shared" si="50"/>
        <v>101</v>
      </c>
      <c r="J1254" t="str">
        <f>VLOOKUP(I1254,Tỉnh!$A$2:$B$64,2,0)</f>
        <v>Hà Nội</v>
      </c>
      <c r="K1254" t="str">
        <f>VLOOKUP(J1254,'Nghị quyết thay đổi'!$B$1:$C$30,2,0)</f>
        <v>5.2.6</v>
      </c>
    </row>
    <row r="1255" hidden="1" spans="1:10">
      <c r="A1255" s="38"/>
      <c r="B1255" s="56" t="s">
        <v>2535</v>
      </c>
      <c r="C1255" s="54" t="s">
        <v>2536</v>
      </c>
      <c r="D1255" t="str">
        <f>IFERROR(VLOOKUP(C1255,'5.2.5'!$G$2:$H$11754,2,0),"")</f>
        <v>Xã Hồng Thái</v>
      </c>
      <c r="E1255" t="str">
        <f t="shared" si="48"/>
        <v/>
      </c>
      <c r="G1255" t="str">
        <f t="shared" si="49"/>
        <v>10149</v>
      </c>
      <c r="H1255" t="str">
        <f>VLOOKUP(G1255,$B$5:$C$724,2,0)</f>
        <v>Huyện Phú Xuyên</v>
      </c>
      <c r="I1255" t="str">
        <f t="shared" si="50"/>
        <v>101</v>
      </c>
      <c r="J1255" t="str">
        <f>VLOOKUP(I1255,Tỉnh!$A$2:$B$64,2,0)</f>
        <v>Hà Nội</v>
      </c>
    </row>
    <row r="1256" hidden="1" spans="1:10">
      <c r="A1256" s="38"/>
      <c r="B1256" s="56" t="s">
        <v>2537</v>
      </c>
      <c r="C1256" s="54" t="s">
        <v>2538</v>
      </c>
      <c r="D1256" t="str">
        <f>IFERROR(VLOOKUP(C1256,'5.2.5'!$G$2:$H$11754,2,0),"")</f>
        <v>Xã Hoàng Long</v>
      </c>
      <c r="E1256" t="str">
        <f t="shared" si="48"/>
        <v/>
      </c>
      <c r="G1256" t="str">
        <f t="shared" si="49"/>
        <v>10149</v>
      </c>
      <c r="H1256" t="str">
        <f>VLOOKUP(G1256,$B$5:$C$724,2,0)</f>
        <v>Huyện Phú Xuyên</v>
      </c>
      <c r="I1256" t="str">
        <f t="shared" si="50"/>
        <v>101</v>
      </c>
      <c r="J1256" t="str">
        <f>VLOOKUP(I1256,Tỉnh!$A$2:$B$64,2,0)</f>
        <v>Hà Nội</v>
      </c>
    </row>
    <row r="1257" spans="1:11">
      <c r="A1257" s="38"/>
      <c r="B1257" s="56" t="s">
        <v>2539</v>
      </c>
      <c r="C1257" s="54" t="s">
        <v>2540</v>
      </c>
      <c r="D1257" t="str">
        <f>IFERROR(VLOOKUP(C1257,'5.2.5'!$G$2:$H$11754,2,0),"")</f>
        <v>Xã Quang Trung</v>
      </c>
      <c r="E1257" t="str">
        <f t="shared" si="48"/>
        <v>Xã Quang Trung (hết hiệu lực)</v>
      </c>
      <c r="F1257" t="s">
        <v>248</v>
      </c>
      <c r="G1257" t="str">
        <f t="shared" si="49"/>
        <v>10149</v>
      </c>
      <c r="H1257" t="str">
        <f>VLOOKUP(G1257,$B$5:$C$724,2,0)</f>
        <v>Huyện Phú Xuyên</v>
      </c>
      <c r="I1257" t="str">
        <f t="shared" si="50"/>
        <v>101</v>
      </c>
      <c r="J1257" t="str">
        <f>VLOOKUP(I1257,Tỉnh!$A$2:$B$64,2,0)</f>
        <v>Hà Nội</v>
      </c>
      <c r="K1257" t="str">
        <f>VLOOKUP(J1257,'Nghị quyết thay đổi'!$B$1:$C$30,2,0)</f>
        <v>5.2.6</v>
      </c>
    </row>
    <row r="1258" spans="1:11">
      <c r="A1258" s="38"/>
      <c r="B1258" s="56" t="s">
        <v>2541</v>
      </c>
      <c r="C1258" s="54" t="s">
        <v>2542</v>
      </c>
      <c r="D1258" t="str">
        <f>IFERROR(VLOOKUP(C1258,'5.2.5'!$G$2:$H$11754,2,0),"")</f>
        <v>Xã Nam Triều</v>
      </c>
      <c r="E1258" t="str">
        <f t="shared" si="48"/>
        <v>Xã Nam Triều (hết hiệu lực)</v>
      </c>
      <c r="F1258" t="s">
        <v>248</v>
      </c>
      <c r="G1258" t="str">
        <f t="shared" si="49"/>
        <v>10149</v>
      </c>
      <c r="H1258" t="str">
        <f>VLOOKUP(G1258,$B$5:$C$724,2,0)</f>
        <v>Huyện Phú Xuyên</v>
      </c>
      <c r="I1258" t="str">
        <f t="shared" si="50"/>
        <v>101</v>
      </c>
      <c r="J1258" t="str">
        <f>VLOOKUP(I1258,Tỉnh!$A$2:$B$64,2,0)</f>
        <v>Hà Nội</v>
      </c>
      <c r="K1258" t="str">
        <f>VLOOKUP(J1258,'Nghị quyết thay đổi'!$B$1:$C$30,2,0)</f>
        <v>5.2.6</v>
      </c>
    </row>
    <row r="1259" hidden="1" spans="1:10">
      <c r="A1259" s="38"/>
      <c r="B1259" s="56" t="s">
        <v>1791</v>
      </c>
      <c r="C1259" s="54" t="s">
        <v>2543</v>
      </c>
      <c r="D1259" t="str">
        <f>IFERROR(VLOOKUP(C1259,'5.2.5'!$G$2:$H$11754,2,0),"")</f>
        <v>Xã Tân Dân</v>
      </c>
      <c r="E1259" t="str">
        <f t="shared" si="48"/>
        <v/>
      </c>
      <c r="G1259" t="str">
        <f t="shared" si="49"/>
        <v>10149</v>
      </c>
      <c r="H1259" t="str">
        <f>VLOOKUP(G1259,$B$5:$C$724,2,0)</f>
        <v>Huyện Phú Xuyên</v>
      </c>
      <c r="I1259" t="str">
        <f t="shared" si="50"/>
        <v>101</v>
      </c>
      <c r="J1259" t="str">
        <f>VLOOKUP(I1259,Tỉnh!$A$2:$B$64,2,0)</f>
        <v>Hà Nội</v>
      </c>
    </row>
    <row r="1260" spans="1:11">
      <c r="A1260" s="38"/>
      <c r="B1260" s="56" t="s">
        <v>2544</v>
      </c>
      <c r="C1260" s="54" t="s">
        <v>2545</v>
      </c>
      <c r="D1260" t="str">
        <f>IFERROR(VLOOKUP(C1260,'5.2.5'!$G$2:$H$11754,2,0),"")</f>
        <v>Xã Sơn Hà</v>
      </c>
      <c r="E1260" t="str">
        <f t="shared" si="48"/>
        <v>Xã Sơn Hà (hết hiệu lực)</v>
      </c>
      <c r="F1260" t="s">
        <v>248</v>
      </c>
      <c r="G1260" t="str">
        <f t="shared" si="49"/>
        <v>10149</v>
      </c>
      <c r="H1260" t="str">
        <f>VLOOKUP(G1260,$B$5:$C$724,2,0)</f>
        <v>Huyện Phú Xuyên</v>
      </c>
      <c r="I1260" t="str">
        <f t="shared" si="50"/>
        <v>101</v>
      </c>
      <c r="J1260" t="str">
        <f>VLOOKUP(I1260,Tỉnh!$A$2:$B$64,2,0)</f>
        <v>Hà Nội</v>
      </c>
      <c r="K1260" t="str">
        <f>VLOOKUP(J1260,'Nghị quyết thay đổi'!$B$1:$C$30,2,0)</f>
        <v>5.2.6</v>
      </c>
    </row>
    <row r="1261" hidden="1" spans="1:10">
      <c r="A1261" s="38"/>
      <c r="B1261" s="56" t="s">
        <v>2546</v>
      </c>
      <c r="C1261" s="54" t="s">
        <v>2547</v>
      </c>
      <c r="D1261" t="str">
        <f>IFERROR(VLOOKUP(C1261,'5.2.5'!$G$2:$H$11754,2,0),"")</f>
        <v>Xã Phúc Tiến</v>
      </c>
      <c r="E1261" t="str">
        <f t="shared" si="48"/>
        <v/>
      </c>
      <c r="G1261" t="str">
        <f t="shared" si="49"/>
        <v>10149</v>
      </c>
      <c r="H1261" t="str">
        <f>VLOOKUP(G1261,$B$5:$C$724,2,0)</f>
        <v>Huyện Phú Xuyên</v>
      </c>
      <c r="I1261" t="str">
        <f t="shared" si="50"/>
        <v>101</v>
      </c>
      <c r="J1261" t="str">
        <f>VLOOKUP(I1261,Tỉnh!$A$2:$B$64,2,0)</f>
        <v>Hà Nội</v>
      </c>
    </row>
    <row r="1262" hidden="1" spans="1:10">
      <c r="A1262" s="38"/>
      <c r="B1262" s="56" t="s">
        <v>2548</v>
      </c>
      <c r="C1262" s="54" t="s">
        <v>2549</v>
      </c>
      <c r="D1262" t="str">
        <f>IFERROR(VLOOKUP(C1262,'5.2.5'!$G$2:$H$11754,2,0),"")</f>
        <v>Xã Vân Từ</v>
      </c>
      <c r="E1262" t="str">
        <f t="shared" si="48"/>
        <v/>
      </c>
      <c r="G1262" t="str">
        <f t="shared" si="49"/>
        <v>10149</v>
      </c>
      <c r="H1262" t="str">
        <f>VLOOKUP(G1262,$B$5:$C$724,2,0)</f>
        <v>Huyện Phú Xuyên</v>
      </c>
      <c r="I1262" t="str">
        <f t="shared" si="50"/>
        <v>101</v>
      </c>
      <c r="J1262" t="str">
        <f>VLOOKUP(I1262,Tỉnh!$A$2:$B$64,2,0)</f>
        <v>Hà Nội</v>
      </c>
    </row>
    <row r="1263" hidden="1" spans="1:10">
      <c r="A1263" s="38"/>
      <c r="B1263" s="56" t="s">
        <v>2550</v>
      </c>
      <c r="C1263" s="54" t="s">
        <v>2551</v>
      </c>
      <c r="D1263" t="str">
        <f>IFERROR(VLOOKUP(C1263,'5.2.5'!$G$2:$H$11754,2,0),"")</f>
        <v>Xã Đại Xuyên</v>
      </c>
      <c r="E1263" t="str">
        <f t="shared" si="48"/>
        <v/>
      </c>
      <c r="G1263" t="str">
        <f t="shared" si="49"/>
        <v>10149</v>
      </c>
      <c r="H1263" t="str">
        <f>VLOOKUP(G1263,$B$5:$C$724,2,0)</f>
        <v>Huyện Phú Xuyên</v>
      </c>
      <c r="I1263" t="str">
        <f t="shared" si="50"/>
        <v>101</v>
      </c>
      <c r="J1263" t="str">
        <f>VLOOKUP(I1263,Tỉnh!$A$2:$B$64,2,0)</f>
        <v>Hà Nội</v>
      </c>
    </row>
    <row r="1264" hidden="1" spans="1:10">
      <c r="A1264" s="38"/>
      <c r="B1264" s="56" t="s">
        <v>2552</v>
      </c>
      <c r="C1264" s="54" t="s">
        <v>2553</v>
      </c>
      <c r="D1264" t="str">
        <f>IFERROR(VLOOKUP(C1264,'5.2.5'!$G$2:$H$11754,2,0),"")</f>
        <v>Xã Phú Yên</v>
      </c>
      <c r="E1264" t="str">
        <f t="shared" si="48"/>
        <v/>
      </c>
      <c r="G1264" t="str">
        <f t="shared" si="49"/>
        <v>10149</v>
      </c>
      <c r="H1264" t="str">
        <f>VLOOKUP(G1264,$B$5:$C$724,2,0)</f>
        <v>Huyện Phú Xuyên</v>
      </c>
      <c r="I1264" t="str">
        <f t="shared" si="50"/>
        <v>101</v>
      </c>
      <c r="J1264" t="str">
        <f>VLOOKUP(I1264,Tỉnh!$A$2:$B$64,2,0)</f>
        <v>Hà Nội</v>
      </c>
    </row>
    <row r="1265" hidden="1" spans="1:10">
      <c r="A1265" s="38"/>
      <c r="B1265" s="56" t="s">
        <v>2554</v>
      </c>
      <c r="C1265" s="54" t="s">
        <v>2555</v>
      </c>
      <c r="D1265" t="str">
        <f>IFERROR(VLOOKUP(C1265,'5.2.5'!$G$2:$H$11754,2,0),"")</f>
        <v>Xã Bạch Hạ</v>
      </c>
      <c r="E1265" t="str">
        <f t="shared" si="48"/>
        <v/>
      </c>
      <c r="G1265" t="str">
        <f t="shared" si="49"/>
        <v>10149</v>
      </c>
      <c r="H1265" t="str">
        <f>VLOOKUP(G1265,$B$5:$C$724,2,0)</f>
        <v>Huyện Phú Xuyên</v>
      </c>
      <c r="I1265" t="str">
        <f t="shared" si="50"/>
        <v>101</v>
      </c>
      <c r="J1265" t="str">
        <f>VLOOKUP(I1265,Tỉnh!$A$2:$B$64,2,0)</f>
        <v>Hà Nội</v>
      </c>
    </row>
    <row r="1266" hidden="1" spans="1:10">
      <c r="A1266" s="38"/>
      <c r="B1266" s="56" t="s">
        <v>2556</v>
      </c>
      <c r="C1266" s="54" t="s">
        <v>2557</v>
      </c>
      <c r="D1266" t="str">
        <f>IFERROR(VLOOKUP(C1266,'5.2.5'!$G$2:$H$11754,2,0),"")</f>
        <v>Xã Châu Can</v>
      </c>
      <c r="E1266" t="str">
        <f t="shared" si="48"/>
        <v/>
      </c>
      <c r="G1266" t="str">
        <f t="shared" si="49"/>
        <v>10149</v>
      </c>
      <c r="H1266" t="str">
        <f>VLOOKUP(G1266,$B$5:$C$724,2,0)</f>
        <v>Huyện Phú Xuyên</v>
      </c>
      <c r="I1266" t="str">
        <f t="shared" si="50"/>
        <v>101</v>
      </c>
      <c r="J1266" t="str">
        <f>VLOOKUP(I1266,Tỉnh!$A$2:$B$64,2,0)</f>
        <v>Hà Nội</v>
      </c>
    </row>
    <row r="1267" hidden="1" spans="1:10">
      <c r="A1267" s="38"/>
      <c r="B1267" s="56" t="s">
        <v>2558</v>
      </c>
      <c r="C1267" s="74" t="s">
        <v>2559</v>
      </c>
      <c r="D1267" t="str">
        <f>IFERROR(VLOOKUP(C1267,'5.2.5'!$G$2:$H$11754,2,0),"")</f>
        <v>Xã Nam Tiến</v>
      </c>
      <c r="E1267" t="str">
        <f t="shared" si="48"/>
        <v/>
      </c>
      <c r="G1267" t="str">
        <f t="shared" si="49"/>
        <v>10149</v>
      </c>
      <c r="H1267" t="str">
        <f>VLOOKUP(G1267,$B$5:$C$724,2,0)</f>
        <v>Huyện Phú Xuyên</v>
      </c>
      <c r="I1267" t="str">
        <f t="shared" si="50"/>
        <v>101</v>
      </c>
      <c r="J1267" t="str">
        <f>VLOOKUP(I1267,Tỉnh!$A$2:$B$64,2,0)</f>
        <v>Hà Nội</v>
      </c>
    </row>
    <row r="1268" spans="1:11">
      <c r="A1268" s="38"/>
      <c r="B1268" s="57" t="s">
        <v>2560</v>
      </c>
      <c r="C1268" s="73" t="s">
        <v>2561</v>
      </c>
      <c r="D1268" t="str">
        <f>IFERROR(VLOOKUP(C1268,'5.2.5'!$G$2:$H$11754,2,0),"")</f>
        <v/>
      </c>
      <c r="E1268" t="str">
        <f t="shared" si="48"/>
        <v>Xã Quang Hà</v>
      </c>
      <c r="F1268" t="s">
        <v>265</v>
      </c>
      <c r="G1268" t="str">
        <f t="shared" si="49"/>
        <v>10149</v>
      </c>
      <c r="H1268" t="str">
        <f>VLOOKUP(G1268,$B$5:$C$724,2,0)</f>
        <v>Huyện Phú Xuyên</v>
      </c>
      <c r="I1268" t="str">
        <f t="shared" si="50"/>
        <v>101</v>
      </c>
      <c r="J1268" t="str">
        <f>VLOOKUP(I1268,Tỉnh!$A$2:$B$64,2,0)</f>
        <v>Hà Nội</v>
      </c>
      <c r="K1268" t="str">
        <f>VLOOKUP(J1268,'Nghị quyết thay đổi'!$B$1:$C$30,2,0)</f>
        <v>5.2.6</v>
      </c>
    </row>
    <row r="1269" hidden="1" spans="1:10">
      <c r="A1269" s="38"/>
      <c r="B1269" s="56" t="s">
        <v>1805</v>
      </c>
      <c r="C1269" s="54" t="s">
        <v>2562</v>
      </c>
      <c r="D1269" t="str">
        <f>IFERROR(VLOOKUP(C1269,'5.2.5'!$G$2:$H$11754,2,0),"")</f>
        <v>Xã Phú Cường</v>
      </c>
      <c r="E1269" t="str">
        <f t="shared" si="48"/>
        <v/>
      </c>
      <c r="G1269" t="str">
        <f t="shared" si="49"/>
        <v>10151</v>
      </c>
      <c r="H1269" t="str">
        <f>VLOOKUP(G1269,$B$5:$C$724,2,0)</f>
        <v>Huyện Ba Vì</v>
      </c>
      <c r="I1269" t="str">
        <f t="shared" si="50"/>
        <v>101</v>
      </c>
      <c r="J1269" t="str">
        <f>VLOOKUP(I1269,Tỉnh!$A$2:$B$64,2,0)</f>
        <v>Hà Nội</v>
      </c>
    </row>
    <row r="1270" hidden="1" spans="1:10">
      <c r="A1270" s="38"/>
      <c r="B1270" s="56" t="s">
        <v>2563</v>
      </c>
      <c r="C1270" s="54" t="s">
        <v>2564</v>
      </c>
      <c r="D1270" t="str">
        <f>IFERROR(VLOOKUP(C1270,'5.2.5'!$G$2:$H$11754,2,0),"")</f>
        <v>Xã Cổ Đô</v>
      </c>
      <c r="E1270" t="str">
        <f t="shared" si="48"/>
        <v/>
      </c>
      <c r="G1270" t="str">
        <f t="shared" si="49"/>
        <v>10151</v>
      </c>
      <c r="H1270" t="str">
        <f>VLOOKUP(G1270,$B$5:$C$724,2,0)</f>
        <v>Huyện Ba Vì</v>
      </c>
      <c r="I1270" t="str">
        <f t="shared" si="50"/>
        <v>101</v>
      </c>
      <c r="J1270" t="str">
        <f>VLOOKUP(I1270,Tỉnh!$A$2:$B$64,2,0)</f>
        <v>Hà Nội</v>
      </c>
    </row>
    <row r="1271" spans="1:11">
      <c r="A1271" s="38"/>
      <c r="B1271" s="56" t="s">
        <v>2565</v>
      </c>
      <c r="C1271" s="54" t="s">
        <v>2566</v>
      </c>
      <c r="D1271" t="str">
        <f>IFERROR(VLOOKUP(C1271,'5.2.5'!$G$2:$H$11754,2,0),"")</f>
        <v>Xã Tản Hồng</v>
      </c>
      <c r="E1271" t="str">
        <f t="shared" si="48"/>
        <v>Xã Tản Hồng (hết hiệu lực)</v>
      </c>
      <c r="F1271" t="s">
        <v>248</v>
      </c>
      <c r="G1271" t="str">
        <f t="shared" si="49"/>
        <v>10151</v>
      </c>
      <c r="H1271" t="str">
        <f>VLOOKUP(G1271,$B$5:$C$724,2,0)</f>
        <v>Huyện Ba Vì</v>
      </c>
      <c r="I1271" t="str">
        <f t="shared" si="50"/>
        <v>101</v>
      </c>
      <c r="J1271" t="str">
        <f>VLOOKUP(I1271,Tỉnh!$A$2:$B$64,2,0)</f>
        <v>Hà Nội</v>
      </c>
      <c r="K1271" t="str">
        <f>VLOOKUP(J1271,'Nghị quyết thay đổi'!$B$1:$C$30,2,0)</f>
        <v>5.2.6</v>
      </c>
    </row>
    <row r="1272" spans="1:11">
      <c r="A1272" s="38"/>
      <c r="B1272" s="56" t="s">
        <v>2567</v>
      </c>
      <c r="C1272" s="54" t="s">
        <v>2568</v>
      </c>
      <c r="D1272" t="str">
        <f>IFERROR(VLOOKUP(C1272,'5.2.5'!$G$2:$H$11754,2,0),"")</f>
        <v>Xã Châu Sơn</v>
      </c>
      <c r="E1272" t="str">
        <f t="shared" si="48"/>
        <v>Xã Châu Sơn (hết hiệu lực)</v>
      </c>
      <c r="F1272" t="s">
        <v>248</v>
      </c>
      <c r="G1272" t="str">
        <f t="shared" si="49"/>
        <v>10151</v>
      </c>
      <c r="H1272" t="str">
        <f>VLOOKUP(G1272,$B$5:$C$724,2,0)</f>
        <v>Huyện Ba Vì</v>
      </c>
      <c r="I1272" t="str">
        <f t="shared" si="50"/>
        <v>101</v>
      </c>
      <c r="J1272" t="str">
        <f>VLOOKUP(I1272,Tỉnh!$A$2:$B$64,2,0)</f>
        <v>Hà Nội</v>
      </c>
      <c r="K1272" t="str">
        <f>VLOOKUP(J1272,'Nghị quyết thay đổi'!$B$1:$C$30,2,0)</f>
        <v>5.2.6</v>
      </c>
    </row>
    <row r="1273" hidden="1" spans="1:10">
      <c r="A1273" s="38"/>
      <c r="B1273" s="56" t="s">
        <v>2569</v>
      </c>
      <c r="C1273" s="54" t="s">
        <v>2570</v>
      </c>
      <c r="D1273" t="str">
        <f>IFERROR(VLOOKUP(C1273,'5.2.5'!$G$2:$H$11754,2,0),"")</f>
        <v>Xã Phong Vân</v>
      </c>
      <c r="E1273" t="str">
        <f t="shared" si="48"/>
        <v/>
      </c>
      <c r="G1273" t="str">
        <f t="shared" si="49"/>
        <v>10151</v>
      </c>
      <c r="H1273" t="str">
        <f>VLOOKUP(G1273,$B$5:$C$724,2,0)</f>
        <v>Huyện Ba Vì</v>
      </c>
      <c r="I1273" t="str">
        <f t="shared" si="50"/>
        <v>101</v>
      </c>
      <c r="J1273" t="str">
        <f>VLOOKUP(I1273,Tỉnh!$A$2:$B$64,2,0)</f>
        <v>Hà Nội</v>
      </c>
    </row>
    <row r="1274" hidden="1" spans="1:10">
      <c r="A1274" s="38"/>
      <c r="B1274" s="56" t="s">
        <v>2571</v>
      </c>
      <c r="C1274" s="54" t="s">
        <v>2572</v>
      </c>
      <c r="D1274" t="str">
        <f>IFERROR(VLOOKUP(C1274,'5.2.5'!$G$2:$H$11754,2,0),"")</f>
        <v>Xã Phú Đông</v>
      </c>
      <c r="E1274" t="str">
        <f t="shared" si="48"/>
        <v/>
      </c>
      <c r="G1274" t="str">
        <f t="shared" si="49"/>
        <v>10151</v>
      </c>
      <c r="H1274" t="str">
        <f>VLOOKUP(G1274,$B$5:$C$724,2,0)</f>
        <v>Huyện Ba Vì</v>
      </c>
      <c r="I1274" t="str">
        <f t="shared" si="50"/>
        <v>101</v>
      </c>
      <c r="J1274" t="str">
        <f>VLOOKUP(I1274,Tỉnh!$A$2:$B$64,2,0)</f>
        <v>Hà Nội</v>
      </c>
    </row>
    <row r="1275" hidden="1" spans="1:10">
      <c r="A1275" s="38"/>
      <c r="B1275" s="56" t="s">
        <v>2573</v>
      </c>
      <c r="C1275" s="54" t="s">
        <v>2574</v>
      </c>
      <c r="D1275" t="str">
        <f>IFERROR(VLOOKUP(C1275,'5.2.5'!$G$2:$H$11754,2,0),"")</f>
        <v>Xã Phú Châu</v>
      </c>
      <c r="E1275" t="str">
        <f t="shared" si="48"/>
        <v/>
      </c>
      <c r="G1275" t="str">
        <f t="shared" si="49"/>
        <v>10151</v>
      </c>
      <c r="H1275" t="str">
        <f>VLOOKUP(G1275,$B$5:$C$724,2,0)</f>
        <v>Huyện Ba Vì</v>
      </c>
      <c r="I1275" t="str">
        <f t="shared" si="50"/>
        <v>101</v>
      </c>
      <c r="J1275" t="str">
        <f>VLOOKUP(I1275,Tỉnh!$A$2:$B$64,2,0)</f>
        <v>Hà Nội</v>
      </c>
    </row>
    <row r="1276" hidden="1" spans="1:10">
      <c r="A1276" s="38"/>
      <c r="B1276" s="56" t="s">
        <v>2499</v>
      </c>
      <c r="C1276" s="54" t="s">
        <v>2575</v>
      </c>
      <c r="D1276" t="str">
        <f>IFERROR(VLOOKUP(C1276,'5.2.5'!$G$2:$H$11754,2,0),"")</f>
        <v>Xã Thái Hòa</v>
      </c>
      <c r="E1276" t="str">
        <f t="shared" si="48"/>
        <v/>
      </c>
      <c r="G1276" t="str">
        <f t="shared" si="49"/>
        <v>10151</v>
      </c>
      <c r="H1276" t="str">
        <f>VLOOKUP(G1276,$B$5:$C$724,2,0)</f>
        <v>Huyện Ba Vì</v>
      </c>
      <c r="I1276" t="str">
        <f t="shared" si="50"/>
        <v>101</v>
      </c>
      <c r="J1276" t="str">
        <f>VLOOKUP(I1276,Tỉnh!$A$2:$B$64,2,0)</f>
        <v>Hà Nội</v>
      </c>
    </row>
    <row r="1277" hidden="1" spans="1:10">
      <c r="A1277" s="38"/>
      <c r="B1277" s="56" t="s">
        <v>2576</v>
      </c>
      <c r="C1277" s="54" t="s">
        <v>2577</v>
      </c>
      <c r="D1277" t="str">
        <f>IFERROR(VLOOKUP(C1277,'5.2.5'!$G$2:$H$11754,2,0),"")</f>
        <v>Xã Đồng Thái</v>
      </c>
      <c r="E1277" t="str">
        <f t="shared" si="48"/>
        <v/>
      </c>
      <c r="G1277" t="str">
        <f t="shared" si="49"/>
        <v>10151</v>
      </c>
      <c r="H1277" t="str">
        <f>VLOOKUP(G1277,$B$5:$C$724,2,0)</f>
        <v>Huyện Ba Vì</v>
      </c>
      <c r="I1277" t="str">
        <f t="shared" si="50"/>
        <v>101</v>
      </c>
      <c r="J1277" t="str">
        <f>VLOOKUP(I1277,Tỉnh!$A$2:$B$64,2,0)</f>
        <v>Hà Nội</v>
      </c>
    </row>
    <row r="1278" hidden="1" spans="1:10">
      <c r="A1278" s="38"/>
      <c r="B1278" s="56" t="s">
        <v>2578</v>
      </c>
      <c r="C1278" s="54" t="s">
        <v>2579</v>
      </c>
      <c r="D1278" t="str">
        <f>IFERROR(VLOOKUP(C1278,'5.2.5'!$G$2:$H$11754,2,0),"")</f>
        <v>Xã Minh Châu</v>
      </c>
      <c r="E1278" t="str">
        <f t="shared" si="48"/>
        <v/>
      </c>
      <c r="G1278" t="str">
        <f t="shared" si="49"/>
        <v>10151</v>
      </c>
      <c r="H1278" t="str">
        <f>VLOOKUP(G1278,$B$5:$C$724,2,0)</f>
        <v>Huyện Ba Vì</v>
      </c>
      <c r="I1278" t="str">
        <f t="shared" si="50"/>
        <v>101</v>
      </c>
      <c r="J1278" t="str">
        <f>VLOOKUP(I1278,Tỉnh!$A$2:$B$64,2,0)</f>
        <v>Hà Nội</v>
      </c>
    </row>
    <row r="1279" hidden="1" spans="1:10">
      <c r="A1279" s="38"/>
      <c r="B1279" s="56" t="s">
        <v>2580</v>
      </c>
      <c r="C1279" s="54" t="s">
        <v>2581</v>
      </c>
      <c r="D1279" t="str">
        <f>IFERROR(VLOOKUP(C1279,'5.2.5'!$G$2:$H$11754,2,0),"")</f>
        <v>Xã Chu Minh</v>
      </c>
      <c r="E1279" t="str">
        <f t="shared" si="48"/>
        <v/>
      </c>
      <c r="G1279" t="str">
        <f t="shared" si="49"/>
        <v>10151</v>
      </c>
      <c r="H1279" t="str">
        <f>VLOOKUP(G1279,$B$5:$C$724,2,0)</f>
        <v>Huyện Ba Vì</v>
      </c>
      <c r="I1279" t="str">
        <f t="shared" si="50"/>
        <v>101</v>
      </c>
      <c r="J1279" t="str">
        <f>VLOOKUP(I1279,Tỉnh!$A$2:$B$64,2,0)</f>
        <v>Hà Nội</v>
      </c>
    </row>
    <row r="1280" hidden="1" spans="1:10">
      <c r="A1280" s="38"/>
      <c r="B1280" s="56" t="s">
        <v>2582</v>
      </c>
      <c r="C1280" s="54" t="s">
        <v>2583</v>
      </c>
      <c r="D1280" t="str">
        <f>IFERROR(VLOOKUP(C1280,'5.2.5'!$G$2:$H$11754,2,0),"")</f>
        <v>Xã Cẩm Lĩnh</v>
      </c>
      <c r="E1280" t="str">
        <f t="shared" si="48"/>
        <v/>
      </c>
      <c r="G1280" t="str">
        <f t="shared" si="49"/>
        <v>10151</v>
      </c>
      <c r="H1280" t="str">
        <f>VLOOKUP(G1280,$B$5:$C$724,2,0)</f>
        <v>Huyện Ba Vì</v>
      </c>
      <c r="I1280" t="str">
        <f t="shared" si="50"/>
        <v>101</v>
      </c>
      <c r="J1280" t="str">
        <f>VLOOKUP(I1280,Tỉnh!$A$2:$B$64,2,0)</f>
        <v>Hà Nội</v>
      </c>
    </row>
    <row r="1281" hidden="1" spans="1:10">
      <c r="A1281" s="38"/>
      <c r="B1281" s="56" t="s">
        <v>2584</v>
      </c>
      <c r="C1281" s="54" t="s">
        <v>2585</v>
      </c>
      <c r="D1281" t="str">
        <f>IFERROR(VLOOKUP(C1281,'5.2.5'!$G$2:$H$11754,2,0),"")</f>
        <v>Xã Sơn Đà</v>
      </c>
      <c r="E1281" t="str">
        <f t="shared" si="48"/>
        <v/>
      </c>
      <c r="G1281" t="str">
        <f t="shared" si="49"/>
        <v>10151</v>
      </c>
      <c r="H1281" t="str">
        <f>VLOOKUP(G1281,$B$5:$C$724,2,0)</f>
        <v>Huyện Ba Vì</v>
      </c>
      <c r="I1281" t="str">
        <f t="shared" si="50"/>
        <v>101</v>
      </c>
      <c r="J1281" t="str">
        <f>VLOOKUP(I1281,Tỉnh!$A$2:$B$64,2,0)</f>
        <v>Hà Nội</v>
      </c>
    </row>
    <row r="1282" hidden="1" spans="1:10">
      <c r="A1282" s="38"/>
      <c r="B1282" s="56" t="s">
        <v>2586</v>
      </c>
      <c r="C1282" s="54" t="s">
        <v>2587</v>
      </c>
      <c r="D1282" t="str">
        <f>IFERROR(VLOOKUP(C1282,'5.2.5'!$G$2:$H$11754,2,0),"")</f>
        <v>Xã Đông Quang</v>
      </c>
      <c r="E1282" t="str">
        <f t="shared" si="48"/>
        <v/>
      </c>
      <c r="G1282" t="str">
        <f t="shared" si="49"/>
        <v>10151</v>
      </c>
      <c r="H1282" t="str">
        <f>VLOOKUP(G1282,$B$5:$C$724,2,0)</f>
        <v>Huyện Ba Vì</v>
      </c>
      <c r="I1282" t="str">
        <f t="shared" si="50"/>
        <v>101</v>
      </c>
      <c r="J1282" t="str">
        <f>VLOOKUP(I1282,Tỉnh!$A$2:$B$64,2,0)</f>
        <v>Hà Nội</v>
      </c>
    </row>
    <row r="1283" hidden="1" spans="1:10">
      <c r="A1283" s="38"/>
      <c r="B1283" s="56" t="s">
        <v>2588</v>
      </c>
      <c r="C1283" s="54" t="s">
        <v>2589</v>
      </c>
      <c r="D1283" t="str">
        <f>IFERROR(VLOOKUP(C1283,'5.2.5'!$G$2:$H$11754,2,0),"")</f>
        <v>Xã Thụy An</v>
      </c>
      <c r="E1283" t="str">
        <f t="shared" si="48"/>
        <v/>
      </c>
      <c r="G1283" t="str">
        <f t="shared" si="49"/>
        <v>10151</v>
      </c>
      <c r="H1283" t="str">
        <f>VLOOKUP(G1283,$B$5:$C$724,2,0)</f>
        <v>Huyện Ba Vì</v>
      </c>
      <c r="I1283" t="str">
        <f t="shared" si="50"/>
        <v>101</v>
      </c>
      <c r="J1283" t="str">
        <f>VLOOKUP(I1283,Tỉnh!$A$2:$B$64,2,0)</f>
        <v>Hà Nội</v>
      </c>
    </row>
    <row r="1284" hidden="1" spans="1:10">
      <c r="A1284" s="38"/>
      <c r="B1284" s="56" t="s">
        <v>2590</v>
      </c>
      <c r="C1284" s="54" t="s">
        <v>2591</v>
      </c>
      <c r="D1284" t="str">
        <f>IFERROR(VLOOKUP(C1284,'5.2.5'!$G$2:$H$11754,2,0),"")</f>
        <v>Xã Cam Thượng</v>
      </c>
      <c r="E1284" t="str">
        <f t="shared" si="48"/>
        <v/>
      </c>
      <c r="G1284" t="str">
        <f t="shared" si="49"/>
        <v>10151</v>
      </c>
      <c r="H1284" t="str">
        <f>VLOOKUP(G1284,$B$5:$C$724,2,0)</f>
        <v>Huyện Ba Vì</v>
      </c>
      <c r="I1284" t="str">
        <f t="shared" si="50"/>
        <v>101</v>
      </c>
      <c r="J1284" t="str">
        <f>VLOOKUP(I1284,Tỉnh!$A$2:$B$64,2,0)</f>
        <v>Hà Nội</v>
      </c>
    </row>
    <row r="1285" hidden="1" spans="1:10">
      <c r="A1285" s="38"/>
      <c r="B1285" s="56" t="s">
        <v>2592</v>
      </c>
      <c r="C1285" s="54" t="s">
        <v>2593</v>
      </c>
      <c r="D1285" t="str">
        <f>IFERROR(VLOOKUP(C1285,'5.2.5'!$G$2:$H$11754,2,0),"")</f>
        <v>Xã Thuần Mỹ</v>
      </c>
      <c r="E1285" t="str">
        <f t="shared" si="48"/>
        <v/>
      </c>
      <c r="G1285" t="str">
        <f t="shared" si="49"/>
        <v>10151</v>
      </c>
      <c r="H1285" t="str">
        <f>VLOOKUP(G1285,$B$5:$C$724,2,0)</f>
        <v>Huyện Ba Vì</v>
      </c>
      <c r="I1285" t="str">
        <f t="shared" si="50"/>
        <v>101</v>
      </c>
      <c r="J1285" t="str">
        <f>VLOOKUP(I1285,Tỉnh!$A$2:$B$64,2,0)</f>
        <v>Hà Nội</v>
      </c>
    </row>
    <row r="1286" hidden="1" spans="1:10">
      <c r="A1286" s="38"/>
      <c r="B1286" s="56" t="s">
        <v>2594</v>
      </c>
      <c r="C1286" s="54" t="s">
        <v>2595</v>
      </c>
      <c r="D1286" t="str">
        <f>IFERROR(VLOOKUP(C1286,'5.2.5'!$G$2:$H$11754,2,0),"")</f>
        <v>Xã Ba Trại</v>
      </c>
      <c r="E1286" t="str">
        <f t="shared" si="48"/>
        <v/>
      </c>
      <c r="G1286" t="str">
        <f t="shared" si="49"/>
        <v>10151</v>
      </c>
      <c r="H1286" t="str">
        <f>VLOOKUP(G1286,$B$5:$C$724,2,0)</f>
        <v>Huyện Ba Vì</v>
      </c>
      <c r="I1286" t="str">
        <f t="shared" si="50"/>
        <v>101</v>
      </c>
      <c r="J1286" t="str">
        <f>VLOOKUP(I1286,Tỉnh!$A$2:$B$64,2,0)</f>
        <v>Hà Nội</v>
      </c>
    </row>
    <row r="1287" hidden="1" spans="1:10">
      <c r="A1287" s="38"/>
      <c r="B1287" s="56" t="s">
        <v>2596</v>
      </c>
      <c r="C1287" s="54" t="s">
        <v>2597</v>
      </c>
      <c r="D1287" t="str">
        <f>IFERROR(VLOOKUP(C1287,'5.2.5'!$G$2:$H$11754,2,0),"")</f>
        <v>Xã Minh Quang</v>
      </c>
      <c r="E1287" t="str">
        <f t="shared" si="48"/>
        <v/>
      </c>
      <c r="G1287" t="str">
        <f t="shared" si="49"/>
        <v>10151</v>
      </c>
      <c r="H1287" t="str">
        <f>VLOOKUP(G1287,$B$5:$C$724,2,0)</f>
        <v>Huyện Ba Vì</v>
      </c>
      <c r="I1287" t="str">
        <f t="shared" si="50"/>
        <v>101</v>
      </c>
      <c r="J1287" t="str">
        <f>VLOOKUP(I1287,Tỉnh!$A$2:$B$64,2,0)</f>
        <v>Hà Nội</v>
      </c>
    </row>
    <row r="1288" hidden="1" spans="1:10">
      <c r="A1288" s="38"/>
      <c r="B1288" s="56" t="s">
        <v>2598</v>
      </c>
      <c r="C1288" s="54" t="s">
        <v>2599</v>
      </c>
      <c r="D1288" t="str">
        <f>IFERROR(VLOOKUP(C1288,'5.2.5'!$G$2:$H$11754,2,0),"")</f>
        <v>Xã Ba Vì</v>
      </c>
      <c r="E1288" t="str">
        <f t="shared" si="48"/>
        <v/>
      </c>
      <c r="G1288" t="str">
        <f t="shared" si="49"/>
        <v>10151</v>
      </c>
      <c r="H1288" t="str">
        <f>VLOOKUP(G1288,$B$5:$C$724,2,0)</f>
        <v>Huyện Ba Vì</v>
      </c>
      <c r="I1288" t="str">
        <f t="shared" si="50"/>
        <v>101</v>
      </c>
      <c r="J1288" t="str">
        <f>VLOOKUP(I1288,Tỉnh!$A$2:$B$64,2,0)</f>
        <v>Hà Nội</v>
      </c>
    </row>
    <row r="1289" hidden="1" spans="1:10">
      <c r="A1289" s="38"/>
      <c r="B1289" s="56" t="s">
        <v>2600</v>
      </c>
      <c r="C1289" s="54" t="s">
        <v>2601</v>
      </c>
      <c r="D1289" t="str">
        <f>IFERROR(VLOOKUP(C1289,'5.2.5'!$G$2:$H$11754,2,0),"")</f>
        <v>Xã Khánh Thượng</v>
      </c>
      <c r="E1289" t="str">
        <f t="shared" si="48"/>
        <v/>
      </c>
      <c r="G1289" t="str">
        <f t="shared" si="49"/>
        <v>10151</v>
      </c>
      <c r="H1289" t="str">
        <f>VLOOKUP(G1289,$B$5:$C$724,2,0)</f>
        <v>Huyện Ba Vì</v>
      </c>
      <c r="I1289" t="str">
        <f t="shared" si="50"/>
        <v>101</v>
      </c>
      <c r="J1289" t="str">
        <f>VLOOKUP(I1289,Tỉnh!$A$2:$B$64,2,0)</f>
        <v>Hà Nội</v>
      </c>
    </row>
    <row r="1290" hidden="1" spans="1:10">
      <c r="A1290" s="38"/>
      <c r="B1290" s="56" t="s">
        <v>2602</v>
      </c>
      <c r="C1290" s="54" t="s">
        <v>2603</v>
      </c>
      <c r="D1290" t="str">
        <f>IFERROR(VLOOKUP(C1290,'5.2.5'!$G$2:$H$11754,2,0),"")</f>
        <v>Xã Vật Lại</v>
      </c>
      <c r="E1290" t="str">
        <f t="shared" si="48"/>
        <v/>
      </c>
      <c r="G1290" t="str">
        <f t="shared" si="49"/>
        <v>10151</v>
      </c>
      <c r="H1290" t="str">
        <f>VLOOKUP(G1290,$B$5:$C$724,2,0)</f>
        <v>Huyện Ba Vì</v>
      </c>
      <c r="I1290" t="str">
        <f t="shared" si="50"/>
        <v>101</v>
      </c>
      <c r="J1290" t="str">
        <f>VLOOKUP(I1290,Tỉnh!$A$2:$B$64,2,0)</f>
        <v>Hà Nội</v>
      </c>
    </row>
    <row r="1291" hidden="1" spans="1:10">
      <c r="A1291" s="38"/>
      <c r="B1291" s="56" t="s">
        <v>2604</v>
      </c>
      <c r="C1291" s="54" t="s">
        <v>2605</v>
      </c>
      <c r="D1291" t="str">
        <f>IFERROR(VLOOKUP(C1291,'5.2.5'!$G$2:$H$11754,2,0),"")</f>
        <v>Xã Yên Bài</v>
      </c>
      <c r="E1291" t="str">
        <f t="shared" si="48"/>
        <v/>
      </c>
      <c r="G1291" t="str">
        <f t="shared" si="49"/>
        <v>10151</v>
      </c>
      <c r="H1291" t="str">
        <f>VLOOKUP(G1291,$B$5:$C$724,2,0)</f>
        <v>Huyện Ba Vì</v>
      </c>
      <c r="I1291" t="str">
        <f t="shared" si="50"/>
        <v>101</v>
      </c>
      <c r="J1291" t="str">
        <f>VLOOKUP(I1291,Tỉnh!$A$2:$B$64,2,0)</f>
        <v>Hà Nội</v>
      </c>
    </row>
    <row r="1292" hidden="1" spans="1:10">
      <c r="A1292" s="38"/>
      <c r="B1292" s="56" t="s">
        <v>2606</v>
      </c>
      <c r="C1292" s="54" t="s">
        <v>2607</v>
      </c>
      <c r="D1292" t="str">
        <f>IFERROR(VLOOKUP(C1292,'5.2.5'!$G$2:$H$11754,2,0),"")</f>
        <v>Thị trấn Tây Đằng</v>
      </c>
      <c r="E1292" t="str">
        <f t="shared" si="48"/>
        <v/>
      </c>
      <c r="G1292" t="str">
        <f t="shared" si="49"/>
        <v>10151</v>
      </c>
      <c r="H1292" t="str">
        <f>VLOOKUP(G1292,$B$5:$C$724,2,0)</f>
        <v>Huyện Ba Vì</v>
      </c>
      <c r="I1292" t="str">
        <f t="shared" si="50"/>
        <v>101</v>
      </c>
      <c r="J1292" t="str">
        <f>VLOOKUP(I1292,Tỉnh!$A$2:$B$64,2,0)</f>
        <v>Hà Nội</v>
      </c>
    </row>
    <row r="1293" hidden="1" spans="1:10">
      <c r="A1293" s="38"/>
      <c r="B1293" s="56" t="s">
        <v>2608</v>
      </c>
      <c r="C1293" s="54" t="s">
        <v>2609</v>
      </c>
      <c r="D1293" t="str">
        <f>IFERROR(VLOOKUP(C1293,'5.2.5'!$G$2:$H$11754,2,0),"")</f>
        <v>Xã Vạn Thắng</v>
      </c>
      <c r="E1293" t="str">
        <f t="shared" si="48"/>
        <v/>
      </c>
      <c r="G1293" t="str">
        <f t="shared" si="49"/>
        <v>10151</v>
      </c>
      <c r="H1293" t="str">
        <f>VLOOKUP(G1293,$B$5:$C$724,2,0)</f>
        <v>Huyện Ba Vì</v>
      </c>
      <c r="I1293" t="str">
        <f t="shared" si="50"/>
        <v>101</v>
      </c>
      <c r="J1293" t="str">
        <f>VLOOKUP(I1293,Tỉnh!$A$2:$B$64,2,0)</f>
        <v>Hà Nội</v>
      </c>
    </row>
    <row r="1294" spans="1:11">
      <c r="A1294" s="38"/>
      <c r="B1294" s="56" t="s">
        <v>2610</v>
      </c>
      <c r="C1294" s="54" t="s">
        <v>2611</v>
      </c>
      <c r="D1294" t="str">
        <f>IFERROR(VLOOKUP(C1294,'5.2.5'!$G$2:$H$11754,2,0),"")</f>
        <v>Xã Phú Phương</v>
      </c>
      <c r="E1294" t="str">
        <f t="shared" si="48"/>
        <v>Xã Phú Phương (hết hiệu lực)</v>
      </c>
      <c r="F1294" t="s">
        <v>248</v>
      </c>
      <c r="G1294" t="str">
        <f t="shared" si="49"/>
        <v>10151</v>
      </c>
      <c r="H1294" t="str">
        <f>VLOOKUP(G1294,$B$5:$C$724,2,0)</f>
        <v>Huyện Ba Vì</v>
      </c>
      <c r="I1294" t="str">
        <f t="shared" si="50"/>
        <v>101</v>
      </c>
      <c r="J1294" t="str">
        <f>VLOOKUP(I1294,Tỉnh!$A$2:$B$64,2,0)</f>
        <v>Hà Nội</v>
      </c>
      <c r="K1294" t="str">
        <f>VLOOKUP(J1294,'Nghị quyết thay đổi'!$B$1:$C$30,2,0)</f>
        <v>5.2.6</v>
      </c>
    </row>
    <row r="1295" hidden="1" spans="1:10">
      <c r="A1295" s="38"/>
      <c r="B1295" s="56" t="s">
        <v>1903</v>
      </c>
      <c r="C1295" s="54" t="s">
        <v>2612</v>
      </c>
      <c r="D1295" t="str">
        <f>IFERROR(VLOOKUP(C1295,'5.2.5'!$G$2:$H$11754,2,0),"")</f>
        <v>Xã Phú Sơn</v>
      </c>
      <c r="E1295" t="str">
        <f t="shared" si="48"/>
        <v/>
      </c>
      <c r="G1295" t="str">
        <f t="shared" si="49"/>
        <v>10151</v>
      </c>
      <c r="H1295" t="str">
        <f>VLOOKUP(G1295,$B$5:$C$724,2,0)</f>
        <v>Huyện Ba Vì</v>
      </c>
      <c r="I1295" t="str">
        <f t="shared" si="50"/>
        <v>101</v>
      </c>
      <c r="J1295" t="str">
        <f>VLOOKUP(I1295,Tỉnh!$A$2:$B$64,2,0)</f>
        <v>Hà Nội</v>
      </c>
    </row>
    <row r="1296" hidden="1" spans="1:10">
      <c r="A1296" s="38"/>
      <c r="B1296" s="56" t="s">
        <v>2613</v>
      </c>
      <c r="C1296" s="54" t="s">
        <v>2614</v>
      </c>
      <c r="D1296" t="str">
        <f>IFERROR(VLOOKUP(C1296,'5.2.5'!$G$2:$H$11754,2,0),"")</f>
        <v>Xã Tòng Bạt</v>
      </c>
      <c r="E1296" t="str">
        <f t="shared" si="48"/>
        <v/>
      </c>
      <c r="G1296" t="str">
        <f t="shared" si="49"/>
        <v>10151</v>
      </c>
      <c r="H1296" t="str">
        <f>VLOOKUP(G1296,$B$5:$C$724,2,0)</f>
        <v>Huyện Ba Vì</v>
      </c>
      <c r="I1296" t="str">
        <f t="shared" si="50"/>
        <v>101</v>
      </c>
      <c r="J1296" t="str">
        <f>VLOOKUP(I1296,Tỉnh!$A$2:$B$64,2,0)</f>
        <v>Hà Nội</v>
      </c>
    </row>
    <row r="1297" hidden="1" spans="1:10">
      <c r="A1297" s="38"/>
      <c r="B1297" s="56" t="s">
        <v>2615</v>
      </c>
      <c r="C1297" s="54" t="s">
        <v>2616</v>
      </c>
      <c r="D1297" t="str">
        <f>IFERROR(VLOOKUP(C1297,'5.2.5'!$G$2:$H$11754,2,0),"")</f>
        <v>Xã Tiên Phong</v>
      </c>
      <c r="E1297" t="str">
        <f t="shared" si="48"/>
        <v/>
      </c>
      <c r="G1297" t="str">
        <f t="shared" si="49"/>
        <v>10151</v>
      </c>
      <c r="H1297" t="str">
        <f>VLOOKUP(G1297,$B$5:$C$724,2,0)</f>
        <v>Huyện Ba Vì</v>
      </c>
      <c r="I1297" t="str">
        <f t="shared" si="50"/>
        <v>101</v>
      </c>
      <c r="J1297" t="str">
        <f>VLOOKUP(I1297,Tỉnh!$A$2:$B$64,2,0)</f>
        <v>Hà Nội</v>
      </c>
    </row>
    <row r="1298" hidden="1" spans="1:10">
      <c r="A1298" s="38"/>
      <c r="B1298" s="56" t="s">
        <v>2617</v>
      </c>
      <c r="C1298" s="54" t="s">
        <v>2618</v>
      </c>
      <c r="D1298" t="str">
        <f>IFERROR(VLOOKUP(C1298,'5.2.5'!$G$2:$H$11754,2,0),"")</f>
        <v>Xã Tản Lĩnh</v>
      </c>
      <c r="E1298" t="str">
        <f t="shared" si="48"/>
        <v/>
      </c>
      <c r="G1298" t="str">
        <f t="shared" si="49"/>
        <v>10151</v>
      </c>
      <c r="H1298" t="str">
        <f>VLOOKUP(G1298,$B$5:$C$724,2,0)</f>
        <v>Huyện Ba Vì</v>
      </c>
      <c r="I1298" t="str">
        <f t="shared" si="50"/>
        <v>101</v>
      </c>
      <c r="J1298" t="str">
        <f>VLOOKUP(I1298,Tỉnh!$A$2:$B$64,2,0)</f>
        <v>Hà Nội</v>
      </c>
    </row>
    <row r="1299" hidden="1" spans="1:10">
      <c r="A1299" s="38"/>
      <c r="B1299" s="56" t="s">
        <v>2619</v>
      </c>
      <c r="C1299" s="54" t="s">
        <v>2620</v>
      </c>
      <c r="D1299" t="str">
        <f>IFERROR(VLOOKUP(C1299,'5.2.5'!$G$2:$H$11754,2,0),"")</f>
        <v>Xã Vân Hòa</v>
      </c>
      <c r="E1299" t="str">
        <f t="shared" si="48"/>
        <v/>
      </c>
      <c r="G1299" t="str">
        <f t="shared" si="49"/>
        <v>10151</v>
      </c>
      <c r="H1299" t="str">
        <f>VLOOKUP(G1299,$B$5:$C$724,2,0)</f>
        <v>Huyện Ba Vì</v>
      </c>
      <c r="I1299" t="str">
        <f t="shared" si="50"/>
        <v>101</v>
      </c>
      <c r="J1299" t="str">
        <f>VLOOKUP(I1299,Tỉnh!$A$2:$B$64,2,0)</f>
        <v>Hà Nội</v>
      </c>
    </row>
    <row r="1300" spans="1:11">
      <c r="A1300" s="38"/>
      <c r="B1300" s="57" t="s">
        <v>2621</v>
      </c>
      <c r="C1300" s="73" t="s">
        <v>2622</v>
      </c>
      <c r="D1300" t="str">
        <f>IFERROR(VLOOKUP(C1300,'5.2.5'!$G$2:$H$11754,2,0),"")</f>
        <v/>
      </c>
      <c r="E1300" t="str">
        <f t="shared" si="48"/>
        <v>Xã Phú Hồng</v>
      </c>
      <c r="F1300" t="s">
        <v>265</v>
      </c>
      <c r="G1300" t="str">
        <f t="shared" si="49"/>
        <v>10151</v>
      </c>
      <c r="H1300" t="str">
        <f>VLOOKUP(G1300,$B$5:$C$724,2,0)</f>
        <v>Huyện Ba Vì</v>
      </c>
      <c r="I1300" t="str">
        <f t="shared" si="50"/>
        <v>101</v>
      </c>
      <c r="J1300" t="str">
        <f>VLOOKUP(I1300,Tỉnh!$A$2:$B$64,2,0)</f>
        <v>Hà Nội</v>
      </c>
      <c r="K1300" t="str">
        <f>VLOOKUP(J1300,'Nghị quyết thay đổi'!$B$1:$C$30,2,0)</f>
        <v>5.2.6</v>
      </c>
    </row>
    <row r="1301" hidden="1" spans="1:10">
      <c r="A1301" s="38"/>
      <c r="B1301" s="56" t="s">
        <v>2623</v>
      </c>
      <c r="C1301" s="54" t="s">
        <v>2624</v>
      </c>
      <c r="D1301" t="str">
        <f>IFERROR(VLOOKUP(C1301,'5.2.5'!$G$2:$H$11754,2,0),"")</f>
        <v>Xã Tiên Phương</v>
      </c>
      <c r="E1301" t="str">
        <f t="shared" si="48"/>
        <v/>
      </c>
      <c r="G1301" t="str">
        <f t="shared" si="49"/>
        <v>10153</v>
      </c>
      <c r="H1301" t="str">
        <f>VLOOKUP(G1301,$B$5:$C$724,2,0)</f>
        <v>Huyện Chương Mỹ</v>
      </c>
      <c r="I1301" t="str">
        <f t="shared" si="50"/>
        <v>101</v>
      </c>
      <c r="J1301" t="str">
        <f>VLOOKUP(I1301,Tỉnh!$A$2:$B$64,2,0)</f>
        <v>Hà Nội</v>
      </c>
    </row>
    <row r="1302" hidden="1" spans="1:10">
      <c r="A1302" s="38"/>
      <c r="B1302" s="56" t="s">
        <v>2625</v>
      </c>
      <c r="C1302" s="54" t="s">
        <v>2626</v>
      </c>
      <c r="D1302" t="str">
        <f>IFERROR(VLOOKUP(C1302,'5.2.5'!$G$2:$H$11754,2,0),"")</f>
        <v>Xã Đại Yên</v>
      </c>
      <c r="E1302" t="str">
        <f t="shared" si="48"/>
        <v/>
      </c>
      <c r="G1302" t="str">
        <f t="shared" si="49"/>
        <v>10153</v>
      </c>
      <c r="H1302" t="str">
        <f>VLOOKUP(G1302,$B$5:$C$724,2,0)</f>
        <v>Huyện Chương Mỹ</v>
      </c>
      <c r="I1302" t="str">
        <f t="shared" si="50"/>
        <v>101</v>
      </c>
      <c r="J1302" t="str">
        <f>VLOOKUP(I1302,Tỉnh!$A$2:$B$64,2,0)</f>
        <v>Hà Nội</v>
      </c>
    </row>
    <row r="1303" hidden="1" spans="1:10">
      <c r="A1303" s="38"/>
      <c r="B1303" s="56" t="s">
        <v>2627</v>
      </c>
      <c r="C1303" s="54" t="s">
        <v>2628</v>
      </c>
      <c r="D1303" t="str">
        <f>IFERROR(VLOOKUP(C1303,'5.2.5'!$G$2:$H$11754,2,0),"")</f>
        <v>Xã Quảng Bị</v>
      </c>
      <c r="E1303" t="str">
        <f t="shared" si="48"/>
        <v/>
      </c>
      <c r="G1303" t="str">
        <f t="shared" si="49"/>
        <v>10153</v>
      </c>
      <c r="H1303" t="str">
        <f>VLOOKUP(G1303,$B$5:$C$724,2,0)</f>
        <v>Huyện Chương Mỹ</v>
      </c>
      <c r="I1303" t="str">
        <f t="shared" si="50"/>
        <v>101</v>
      </c>
      <c r="J1303" t="str">
        <f>VLOOKUP(I1303,Tỉnh!$A$2:$B$64,2,0)</f>
        <v>Hà Nội</v>
      </c>
    </row>
    <row r="1304" spans="1:11">
      <c r="A1304" s="38"/>
      <c r="B1304" s="56" t="s">
        <v>2629</v>
      </c>
      <c r="C1304" s="54" t="s">
        <v>2630</v>
      </c>
      <c r="D1304" t="str">
        <f>IFERROR(VLOOKUP(C1304,'5.2.5'!$G$2:$H$11754,2,0),"")</f>
        <v>Xã Phú Nam An</v>
      </c>
      <c r="E1304" t="str">
        <f t="shared" si="48"/>
        <v>Xã Phú Nam An (hết hiệu lực)</v>
      </c>
      <c r="F1304" t="s">
        <v>248</v>
      </c>
      <c r="G1304" t="str">
        <f t="shared" si="49"/>
        <v>10153</v>
      </c>
      <c r="H1304" t="str">
        <f>VLOOKUP(G1304,$B$5:$C$724,2,0)</f>
        <v>Huyện Chương Mỹ</v>
      </c>
      <c r="I1304" t="str">
        <f t="shared" si="50"/>
        <v>101</v>
      </c>
      <c r="J1304" t="str">
        <f>VLOOKUP(I1304,Tỉnh!$A$2:$B$64,2,0)</f>
        <v>Hà Nội</v>
      </c>
      <c r="K1304" t="str">
        <f>VLOOKUP(J1304,'Nghị quyết thay đổi'!$B$1:$C$30,2,0)</f>
        <v>5.2.6</v>
      </c>
    </row>
    <row r="1305" hidden="1" spans="1:10">
      <c r="A1305" s="38"/>
      <c r="B1305" s="56" t="s">
        <v>2631</v>
      </c>
      <c r="C1305" s="54" t="s">
        <v>2632</v>
      </c>
      <c r="D1305" t="str">
        <f>IFERROR(VLOOKUP(C1305,'5.2.5'!$G$2:$H$11754,2,0),"")</f>
        <v>Xã Phụng Châu</v>
      </c>
      <c r="E1305" t="str">
        <f t="shared" si="48"/>
        <v/>
      </c>
      <c r="G1305" t="str">
        <f t="shared" si="49"/>
        <v>10153</v>
      </c>
      <c r="H1305" t="str">
        <f>VLOOKUP(G1305,$B$5:$C$724,2,0)</f>
        <v>Huyện Chương Mỹ</v>
      </c>
      <c r="I1305" t="str">
        <f t="shared" si="50"/>
        <v>101</v>
      </c>
      <c r="J1305" t="str">
        <f>VLOOKUP(I1305,Tỉnh!$A$2:$B$64,2,0)</f>
        <v>Hà Nội</v>
      </c>
    </row>
    <row r="1306" hidden="1" spans="1:10">
      <c r="A1306" s="38"/>
      <c r="B1306" s="56" t="s">
        <v>2633</v>
      </c>
      <c r="C1306" s="54" t="s">
        <v>2634</v>
      </c>
      <c r="D1306" t="str">
        <f>IFERROR(VLOOKUP(C1306,'5.2.5'!$G$2:$H$11754,2,0),"")</f>
        <v>Xã Phú Nghĩa</v>
      </c>
      <c r="E1306" t="str">
        <f t="shared" si="48"/>
        <v/>
      </c>
      <c r="G1306" t="str">
        <f t="shared" si="49"/>
        <v>10153</v>
      </c>
      <c r="H1306" t="str">
        <f>VLOOKUP(G1306,$B$5:$C$724,2,0)</f>
        <v>Huyện Chương Mỹ</v>
      </c>
      <c r="I1306" t="str">
        <f t="shared" si="50"/>
        <v>101</v>
      </c>
      <c r="J1306" t="str">
        <f>VLOOKUP(I1306,Tỉnh!$A$2:$B$64,2,0)</f>
        <v>Hà Nội</v>
      </c>
    </row>
    <row r="1307" hidden="1" spans="1:10">
      <c r="A1307" s="38"/>
      <c r="B1307" s="56" t="s">
        <v>2635</v>
      </c>
      <c r="C1307" s="54" t="s">
        <v>2636</v>
      </c>
      <c r="D1307" t="str">
        <f>IFERROR(VLOOKUP(C1307,'5.2.5'!$G$2:$H$11754,2,0),"")</f>
        <v>Xã Thủy Xuân Tiên</v>
      </c>
      <c r="E1307" t="str">
        <f t="shared" ref="E1307:E1370" si="51">IF(D1307=B1307,"",B1307)</f>
        <v/>
      </c>
      <c r="G1307" t="str">
        <f t="shared" ref="G1307:G1370" si="52">LEFT(C1307,5)</f>
        <v>10153</v>
      </c>
      <c r="H1307" t="str">
        <f>VLOOKUP(G1307,$B$5:$C$724,2,0)</f>
        <v>Huyện Chương Mỹ</v>
      </c>
      <c r="I1307" t="str">
        <f t="shared" ref="I1307:I1370" si="53">LEFT(C1307,3)</f>
        <v>101</v>
      </c>
      <c r="J1307" t="str">
        <f>VLOOKUP(I1307,Tỉnh!$A$2:$B$64,2,0)</f>
        <v>Hà Nội</v>
      </c>
    </row>
    <row r="1308" hidden="1" spans="1:10">
      <c r="A1308" s="38"/>
      <c r="B1308" s="56" t="s">
        <v>2637</v>
      </c>
      <c r="C1308" s="54" t="s">
        <v>2638</v>
      </c>
      <c r="D1308" t="str">
        <f>IFERROR(VLOOKUP(C1308,'5.2.5'!$G$2:$H$11754,2,0),"")</f>
        <v>Xã Tốt Động</v>
      </c>
      <c r="E1308" t="str">
        <f t="shared" si="51"/>
        <v/>
      </c>
      <c r="G1308" t="str">
        <f t="shared" si="52"/>
        <v>10153</v>
      </c>
      <c r="H1308" t="str">
        <f>VLOOKUP(G1308,$B$5:$C$724,2,0)</f>
        <v>Huyện Chương Mỹ</v>
      </c>
      <c r="I1308" t="str">
        <f t="shared" si="53"/>
        <v>101</v>
      </c>
      <c r="J1308" t="str">
        <f>VLOOKUP(I1308,Tỉnh!$A$2:$B$64,2,0)</f>
        <v>Hà Nội</v>
      </c>
    </row>
    <row r="1309" hidden="1" spans="1:10">
      <c r="A1309" s="38"/>
      <c r="B1309" s="56" t="s">
        <v>2639</v>
      </c>
      <c r="C1309" s="54" t="s">
        <v>2640</v>
      </c>
      <c r="D1309" t="str">
        <f>IFERROR(VLOOKUP(C1309,'5.2.5'!$G$2:$H$11754,2,0),"")</f>
        <v>Xã Hợp Đồng</v>
      </c>
      <c r="E1309" t="str">
        <f t="shared" si="51"/>
        <v/>
      </c>
      <c r="G1309" t="str">
        <f t="shared" si="52"/>
        <v>10153</v>
      </c>
      <c r="H1309" t="str">
        <f>VLOOKUP(G1309,$B$5:$C$724,2,0)</f>
        <v>Huyện Chương Mỹ</v>
      </c>
      <c r="I1309" t="str">
        <f t="shared" si="53"/>
        <v>101</v>
      </c>
      <c r="J1309" t="str">
        <f>VLOOKUP(I1309,Tỉnh!$A$2:$B$64,2,0)</f>
        <v>Hà Nội</v>
      </c>
    </row>
    <row r="1310" hidden="1" spans="1:10">
      <c r="A1310" s="38"/>
      <c r="B1310" s="56" t="s">
        <v>2641</v>
      </c>
      <c r="C1310" s="54" t="s">
        <v>2642</v>
      </c>
      <c r="D1310" t="str">
        <f>IFERROR(VLOOKUP(C1310,'5.2.5'!$G$2:$H$11754,2,0),"")</f>
        <v>Xã Hữu Văn</v>
      </c>
      <c r="E1310" t="str">
        <f t="shared" si="51"/>
        <v/>
      </c>
      <c r="G1310" t="str">
        <f t="shared" si="52"/>
        <v>10153</v>
      </c>
      <c r="H1310" t="str">
        <f>VLOOKUP(G1310,$B$5:$C$724,2,0)</f>
        <v>Huyện Chương Mỹ</v>
      </c>
      <c r="I1310" t="str">
        <f t="shared" si="53"/>
        <v>101</v>
      </c>
      <c r="J1310" t="str">
        <f>VLOOKUP(I1310,Tỉnh!$A$2:$B$64,2,0)</f>
        <v>Hà Nội</v>
      </c>
    </row>
    <row r="1311" spans="1:11">
      <c r="A1311" s="38"/>
      <c r="B1311" s="56" t="s">
        <v>2643</v>
      </c>
      <c r="C1311" s="54" t="s">
        <v>2644</v>
      </c>
      <c r="D1311" t="str">
        <f>IFERROR(VLOOKUP(C1311,'5.2.5'!$G$2:$H$11754,2,0),"")</f>
        <v>Xã Hồng Phong</v>
      </c>
      <c r="E1311" t="str">
        <f t="shared" si="51"/>
        <v>Xã Hồng Phong (hết hiệu lực)</v>
      </c>
      <c r="F1311" t="s">
        <v>248</v>
      </c>
      <c r="G1311" t="str">
        <f t="shared" si="52"/>
        <v>10153</v>
      </c>
      <c r="H1311" t="str">
        <f>VLOOKUP(G1311,$B$5:$C$724,2,0)</f>
        <v>Huyện Chương Mỹ</v>
      </c>
      <c r="I1311" t="str">
        <f t="shared" si="53"/>
        <v>101</v>
      </c>
      <c r="J1311" t="str">
        <f>VLOOKUP(I1311,Tỉnh!$A$2:$B$64,2,0)</f>
        <v>Hà Nội</v>
      </c>
      <c r="K1311" t="str">
        <f>VLOOKUP(J1311,'Nghị quyết thay đổi'!$B$1:$C$30,2,0)</f>
        <v>5.2.6</v>
      </c>
    </row>
    <row r="1312" hidden="1" spans="1:10">
      <c r="A1312" s="38"/>
      <c r="B1312" s="56" t="s">
        <v>2645</v>
      </c>
      <c r="C1312" s="54" t="s">
        <v>2646</v>
      </c>
      <c r="D1312" t="str">
        <f>IFERROR(VLOOKUP(C1312,'5.2.5'!$G$2:$H$11754,2,0),"")</f>
        <v>Xã Đồng Lạc</v>
      </c>
      <c r="E1312" t="str">
        <f t="shared" si="51"/>
        <v/>
      </c>
      <c r="G1312" t="str">
        <f t="shared" si="52"/>
        <v>10153</v>
      </c>
      <c r="H1312" t="str">
        <f>VLOOKUP(G1312,$B$5:$C$724,2,0)</f>
        <v>Huyện Chương Mỹ</v>
      </c>
      <c r="I1312" t="str">
        <f t="shared" si="53"/>
        <v>101</v>
      </c>
      <c r="J1312" t="str">
        <f>VLOOKUP(I1312,Tỉnh!$A$2:$B$64,2,0)</f>
        <v>Hà Nội</v>
      </c>
    </row>
    <row r="1313" hidden="1" spans="1:10">
      <c r="A1313" s="38"/>
      <c r="B1313" s="56" t="s">
        <v>2647</v>
      </c>
      <c r="C1313" s="54" t="s">
        <v>2648</v>
      </c>
      <c r="D1313" t="str">
        <f>IFERROR(VLOOKUP(C1313,'5.2.5'!$G$2:$H$11754,2,0),"")</f>
        <v>Thị trấn Chúc Sơn</v>
      </c>
      <c r="E1313" t="str">
        <f t="shared" si="51"/>
        <v/>
      </c>
      <c r="G1313" t="str">
        <f t="shared" si="52"/>
        <v>10153</v>
      </c>
      <c r="H1313" t="str">
        <f>VLOOKUP(G1313,$B$5:$C$724,2,0)</f>
        <v>Huyện Chương Mỹ</v>
      </c>
      <c r="I1313" t="str">
        <f t="shared" si="53"/>
        <v>101</v>
      </c>
      <c r="J1313" t="str">
        <f>VLOOKUP(I1313,Tỉnh!$A$2:$B$64,2,0)</f>
        <v>Hà Nội</v>
      </c>
    </row>
    <row r="1314" hidden="1" spans="1:10">
      <c r="A1314" s="38"/>
      <c r="B1314" s="56" t="s">
        <v>2649</v>
      </c>
      <c r="C1314" s="54" t="s">
        <v>2650</v>
      </c>
      <c r="D1314" t="str">
        <f>IFERROR(VLOOKUP(C1314,'5.2.5'!$G$2:$H$11754,2,0),"")</f>
        <v>Thị trấn Xuân Mai</v>
      </c>
      <c r="E1314" t="str">
        <f t="shared" si="51"/>
        <v/>
      </c>
      <c r="G1314" t="str">
        <f t="shared" si="52"/>
        <v>10153</v>
      </c>
      <c r="H1314" t="str">
        <f>VLOOKUP(G1314,$B$5:$C$724,2,0)</f>
        <v>Huyện Chương Mỹ</v>
      </c>
      <c r="I1314" t="str">
        <f t="shared" si="53"/>
        <v>101</v>
      </c>
      <c r="J1314" t="str">
        <f>VLOOKUP(I1314,Tỉnh!$A$2:$B$64,2,0)</f>
        <v>Hà Nội</v>
      </c>
    </row>
    <row r="1315" hidden="1" spans="1:10">
      <c r="A1315" s="38"/>
      <c r="B1315" s="56" t="s">
        <v>2651</v>
      </c>
      <c r="C1315" s="54" t="s">
        <v>2652</v>
      </c>
      <c r="D1315" t="str">
        <f>IFERROR(VLOOKUP(C1315,'5.2.5'!$G$2:$H$11754,2,0),"")</f>
        <v>Xã Đông Sơn</v>
      </c>
      <c r="E1315" t="str">
        <f t="shared" si="51"/>
        <v/>
      </c>
      <c r="G1315" t="str">
        <f t="shared" si="52"/>
        <v>10153</v>
      </c>
      <c r="H1315" t="str">
        <f>VLOOKUP(G1315,$B$5:$C$724,2,0)</f>
        <v>Huyện Chương Mỹ</v>
      </c>
      <c r="I1315" t="str">
        <f t="shared" si="53"/>
        <v>101</v>
      </c>
      <c r="J1315" t="str">
        <f>VLOOKUP(I1315,Tỉnh!$A$2:$B$64,2,0)</f>
        <v>Hà Nội</v>
      </c>
    </row>
    <row r="1316" hidden="1" spans="1:10">
      <c r="A1316" s="38"/>
      <c r="B1316" s="56" t="s">
        <v>2653</v>
      </c>
      <c r="C1316" s="54" t="s">
        <v>2654</v>
      </c>
      <c r="D1316" t="str">
        <f>IFERROR(VLOOKUP(C1316,'5.2.5'!$G$2:$H$11754,2,0),"")</f>
        <v>Xã Đông Phương Yên</v>
      </c>
      <c r="E1316" t="str">
        <f t="shared" si="51"/>
        <v/>
      </c>
      <c r="G1316" t="str">
        <f t="shared" si="52"/>
        <v>10153</v>
      </c>
      <c r="H1316" t="str">
        <f>VLOOKUP(G1316,$B$5:$C$724,2,0)</f>
        <v>Huyện Chương Mỹ</v>
      </c>
      <c r="I1316" t="str">
        <f t="shared" si="53"/>
        <v>101</v>
      </c>
      <c r="J1316" t="str">
        <f>VLOOKUP(I1316,Tỉnh!$A$2:$B$64,2,0)</f>
        <v>Hà Nội</v>
      </c>
    </row>
    <row r="1317" hidden="1" spans="1:10">
      <c r="A1317" s="38"/>
      <c r="B1317" s="56" t="s">
        <v>2655</v>
      </c>
      <c r="C1317" s="54" t="s">
        <v>2656</v>
      </c>
      <c r="D1317" t="str">
        <f>IFERROR(VLOOKUP(C1317,'5.2.5'!$G$2:$H$11754,2,0),"")</f>
        <v>Xã Trường Yên</v>
      </c>
      <c r="E1317" t="str">
        <f t="shared" si="51"/>
        <v/>
      </c>
      <c r="G1317" t="str">
        <f t="shared" si="52"/>
        <v>10153</v>
      </c>
      <c r="H1317" t="str">
        <f>VLOOKUP(G1317,$B$5:$C$724,2,0)</f>
        <v>Huyện Chương Mỹ</v>
      </c>
      <c r="I1317" t="str">
        <f t="shared" si="53"/>
        <v>101</v>
      </c>
      <c r="J1317" t="str">
        <f>VLOOKUP(I1317,Tỉnh!$A$2:$B$64,2,0)</f>
        <v>Hà Nội</v>
      </c>
    </row>
    <row r="1318" hidden="1" spans="1:10">
      <c r="A1318" s="38"/>
      <c r="B1318" s="56" t="s">
        <v>2657</v>
      </c>
      <c r="C1318" s="54" t="s">
        <v>2658</v>
      </c>
      <c r="D1318" t="str">
        <f>IFERROR(VLOOKUP(C1318,'5.2.5'!$G$2:$H$11754,2,0),"")</f>
        <v>Xã Ngọc Hòa</v>
      </c>
      <c r="E1318" t="str">
        <f t="shared" si="51"/>
        <v/>
      </c>
      <c r="G1318" t="str">
        <f t="shared" si="52"/>
        <v>10153</v>
      </c>
      <c r="H1318" t="str">
        <f>VLOOKUP(G1318,$B$5:$C$724,2,0)</f>
        <v>Huyện Chương Mỹ</v>
      </c>
      <c r="I1318" t="str">
        <f t="shared" si="53"/>
        <v>101</v>
      </c>
      <c r="J1318" t="str">
        <f>VLOOKUP(I1318,Tỉnh!$A$2:$B$64,2,0)</f>
        <v>Hà Nội</v>
      </c>
    </row>
    <row r="1319" hidden="1" spans="1:10">
      <c r="A1319" s="38"/>
      <c r="B1319" s="56" t="s">
        <v>2659</v>
      </c>
      <c r="C1319" s="54" t="s">
        <v>2660</v>
      </c>
      <c r="D1319" t="str">
        <f>IFERROR(VLOOKUP(C1319,'5.2.5'!$G$2:$H$11754,2,0),"")</f>
        <v>Xã Thanh Bình</v>
      </c>
      <c r="E1319" t="str">
        <f t="shared" si="51"/>
        <v/>
      </c>
      <c r="G1319" t="str">
        <f t="shared" si="52"/>
        <v>10153</v>
      </c>
      <c r="H1319" t="str">
        <f>VLOOKUP(G1319,$B$5:$C$724,2,0)</f>
        <v>Huyện Chương Mỹ</v>
      </c>
      <c r="I1319" t="str">
        <f t="shared" si="53"/>
        <v>101</v>
      </c>
      <c r="J1319" t="str">
        <f>VLOOKUP(I1319,Tỉnh!$A$2:$B$64,2,0)</f>
        <v>Hà Nội</v>
      </c>
    </row>
    <row r="1320" hidden="1" spans="1:10">
      <c r="A1320" s="38"/>
      <c r="B1320" s="56" t="s">
        <v>2661</v>
      </c>
      <c r="C1320" s="54" t="s">
        <v>2662</v>
      </c>
      <c r="D1320" t="str">
        <f>IFERROR(VLOOKUP(C1320,'5.2.5'!$G$2:$H$11754,2,0),"")</f>
        <v>Xã Trung Hòa</v>
      </c>
      <c r="E1320" t="str">
        <f t="shared" si="51"/>
        <v/>
      </c>
      <c r="G1320" t="str">
        <f t="shared" si="52"/>
        <v>10153</v>
      </c>
      <c r="H1320" t="str">
        <f>VLOOKUP(G1320,$B$5:$C$724,2,0)</f>
        <v>Huyện Chương Mỹ</v>
      </c>
      <c r="I1320" t="str">
        <f t="shared" si="53"/>
        <v>101</v>
      </c>
      <c r="J1320" t="str">
        <f>VLOOKUP(I1320,Tỉnh!$A$2:$B$64,2,0)</f>
        <v>Hà Nội</v>
      </c>
    </row>
    <row r="1321" hidden="1" spans="1:10">
      <c r="A1321" s="38"/>
      <c r="B1321" s="56" t="s">
        <v>2663</v>
      </c>
      <c r="C1321" s="54" t="s">
        <v>2664</v>
      </c>
      <c r="D1321" t="str">
        <f>IFERROR(VLOOKUP(C1321,'5.2.5'!$G$2:$H$11754,2,0),"")</f>
        <v>Xã Thụy Hương</v>
      </c>
      <c r="E1321" t="str">
        <f t="shared" si="51"/>
        <v/>
      </c>
      <c r="G1321" t="str">
        <f t="shared" si="52"/>
        <v>10153</v>
      </c>
      <c r="H1321" t="str">
        <f>VLOOKUP(G1321,$B$5:$C$724,2,0)</f>
        <v>Huyện Chương Mỹ</v>
      </c>
      <c r="I1321" t="str">
        <f t="shared" si="53"/>
        <v>101</v>
      </c>
      <c r="J1321" t="str">
        <f>VLOOKUP(I1321,Tỉnh!$A$2:$B$64,2,0)</f>
        <v>Hà Nội</v>
      </c>
    </row>
    <row r="1322" hidden="1" spans="1:10">
      <c r="A1322" s="38"/>
      <c r="B1322" s="56" t="s">
        <v>2665</v>
      </c>
      <c r="C1322" s="54" t="s">
        <v>2666</v>
      </c>
      <c r="D1322" t="str">
        <f>IFERROR(VLOOKUP(C1322,'5.2.5'!$G$2:$H$11754,2,0),"")</f>
        <v>Xã Lam Điền</v>
      </c>
      <c r="E1322" t="str">
        <f t="shared" si="51"/>
        <v/>
      </c>
      <c r="G1322" t="str">
        <f t="shared" si="52"/>
        <v>10153</v>
      </c>
      <c r="H1322" t="str">
        <f>VLOOKUP(G1322,$B$5:$C$724,2,0)</f>
        <v>Huyện Chương Mỹ</v>
      </c>
      <c r="I1322" t="str">
        <f t="shared" si="53"/>
        <v>101</v>
      </c>
      <c r="J1322" t="str">
        <f>VLOOKUP(I1322,Tỉnh!$A$2:$B$64,2,0)</f>
        <v>Hà Nội</v>
      </c>
    </row>
    <row r="1323" hidden="1" spans="1:10">
      <c r="A1323" s="38"/>
      <c r="B1323" s="56" t="s">
        <v>2667</v>
      </c>
      <c r="C1323" s="54" t="s">
        <v>2668</v>
      </c>
      <c r="D1323" t="str">
        <f>IFERROR(VLOOKUP(C1323,'5.2.5'!$G$2:$H$11754,2,0),"")</f>
        <v>Xã Tân Tiến</v>
      </c>
      <c r="E1323" t="str">
        <f t="shared" si="51"/>
        <v/>
      </c>
      <c r="G1323" t="str">
        <f t="shared" si="52"/>
        <v>10153</v>
      </c>
      <c r="H1323" t="str">
        <f>VLOOKUP(G1323,$B$5:$C$724,2,0)</f>
        <v>Huyện Chương Mỹ</v>
      </c>
      <c r="I1323" t="str">
        <f t="shared" si="53"/>
        <v>101</v>
      </c>
      <c r="J1323" t="str">
        <f>VLOOKUP(I1323,Tỉnh!$A$2:$B$64,2,0)</f>
        <v>Hà Nội</v>
      </c>
    </row>
    <row r="1324" hidden="1" spans="1:10">
      <c r="A1324" s="38"/>
      <c r="B1324" s="56" t="s">
        <v>2669</v>
      </c>
      <c r="C1324" s="54" t="s">
        <v>2670</v>
      </c>
      <c r="D1324" t="str">
        <f>IFERROR(VLOOKUP(C1324,'5.2.5'!$G$2:$H$11754,2,0),"")</f>
        <v>Xã Nam Phương Tiến</v>
      </c>
      <c r="E1324" t="str">
        <f t="shared" si="51"/>
        <v/>
      </c>
      <c r="G1324" t="str">
        <f t="shared" si="52"/>
        <v>10153</v>
      </c>
      <c r="H1324" t="str">
        <f>VLOOKUP(G1324,$B$5:$C$724,2,0)</f>
        <v>Huyện Chương Mỹ</v>
      </c>
      <c r="I1324" t="str">
        <f t="shared" si="53"/>
        <v>101</v>
      </c>
      <c r="J1324" t="str">
        <f>VLOOKUP(I1324,Tỉnh!$A$2:$B$64,2,0)</f>
        <v>Hà Nội</v>
      </c>
    </row>
    <row r="1325" hidden="1" spans="1:10">
      <c r="A1325" s="38"/>
      <c r="B1325" s="56" t="s">
        <v>2671</v>
      </c>
      <c r="C1325" s="54" t="s">
        <v>2672</v>
      </c>
      <c r="D1325" t="str">
        <f>IFERROR(VLOOKUP(C1325,'5.2.5'!$G$2:$H$11754,2,0),"")</f>
        <v>Xã Hoàng Văn Thụ</v>
      </c>
      <c r="E1325" t="str">
        <f t="shared" si="51"/>
        <v/>
      </c>
      <c r="G1325" t="str">
        <f t="shared" si="52"/>
        <v>10153</v>
      </c>
      <c r="H1325" t="str">
        <f>VLOOKUP(G1325,$B$5:$C$724,2,0)</f>
        <v>Huyện Chương Mỹ</v>
      </c>
      <c r="I1325" t="str">
        <f t="shared" si="53"/>
        <v>101</v>
      </c>
      <c r="J1325" t="str">
        <f>VLOOKUP(I1325,Tỉnh!$A$2:$B$64,2,0)</f>
        <v>Hà Nội</v>
      </c>
    </row>
    <row r="1326" hidden="1" spans="1:10">
      <c r="A1326" s="38"/>
      <c r="B1326" s="56" t="s">
        <v>2673</v>
      </c>
      <c r="C1326" s="54" t="s">
        <v>2674</v>
      </c>
      <c r="D1326" t="str">
        <f>IFERROR(VLOOKUP(C1326,'5.2.5'!$G$2:$H$11754,2,0),"")</f>
        <v>Xã Hoàng Diệu</v>
      </c>
      <c r="E1326" t="str">
        <f t="shared" si="51"/>
        <v/>
      </c>
      <c r="G1326" t="str">
        <f t="shared" si="52"/>
        <v>10153</v>
      </c>
      <c r="H1326" t="str">
        <f>VLOOKUP(G1326,$B$5:$C$724,2,0)</f>
        <v>Huyện Chương Mỹ</v>
      </c>
      <c r="I1326" t="str">
        <f t="shared" si="53"/>
        <v>101</v>
      </c>
      <c r="J1326" t="str">
        <f>VLOOKUP(I1326,Tỉnh!$A$2:$B$64,2,0)</f>
        <v>Hà Nội</v>
      </c>
    </row>
    <row r="1327" hidden="1" spans="1:10">
      <c r="A1327" s="38"/>
      <c r="B1327" s="56" t="s">
        <v>2675</v>
      </c>
      <c r="C1327" s="54" t="s">
        <v>2676</v>
      </c>
      <c r="D1327" t="str">
        <f>IFERROR(VLOOKUP(C1327,'5.2.5'!$G$2:$H$11754,2,0),"")</f>
        <v>Xã Mỹ Lương</v>
      </c>
      <c r="E1327" t="str">
        <f t="shared" si="51"/>
        <v/>
      </c>
      <c r="G1327" t="str">
        <f t="shared" si="52"/>
        <v>10153</v>
      </c>
      <c r="H1327" t="str">
        <f>VLOOKUP(G1327,$B$5:$C$724,2,0)</f>
        <v>Huyện Chương Mỹ</v>
      </c>
      <c r="I1327" t="str">
        <f t="shared" si="53"/>
        <v>101</v>
      </c>
      <c r="J1327" t="str">
        <f>VLOOKUP(I1327,Tỉnh!$A$2:$B$64,2,0)</f>
        <v>Hà Nội</v>
      </c>
    </row>
    <row r="1328" hidden="1" spans="1:10">
      <c r="A1328" s="38"/>
      <c r="B1328" s="56" t="s">
        <v>2677</v>
      </c>
      <c r="C1328" s="54" t="s">
        <v>2678</v>
      </c>
      <c r="D1328" t="str">
        <f>IFERROR(VLOOKUP(C1328,'5.2.5'!$G$2:$H$11754,2,0),"")</f>
        <v>Xã Thượng Vực</v>
      </c>
      <c r="E1328" t="str">
        <f t="shared" si="51"/>
        <v/>
      </c>
      <c r="G1328" t="str">
        <f t="shared" si="52"/>
        <v>10153</v>
      </c>
      <c r="H1328" t="str">
        <f>VLOOKUP(G1328,$B$5:$C$724,2,0)</f>
        <v>Huyện Chương Mỹ</v>
      </c>
      <c r="I1328" t="str">
        <f t="shared" si="53"/>
        <v>101</v>
      </c>
      <c r="J1328" t="str">
        <f>VLOOKUP(I1328,Tỉnh!$A$2:$B$64,2,0)</f>
        <v>Hà Nội</v>
      </c>
    </row>
    <row r="1329" spans="1:11">
      <c r="A1329" s="38"/>
      <c r="B1329" s="56" t="s">
        <v>2679</v>
      </c>
      <c r="C1329" s="54" t="s">
        <v>2680</v>
      </c>
      <c r="D1329" t="str">
        <f>IFERROR(VLOOKUP(C1329,'5.2.5'!$G$2:$H$11754,2,0),"")</f>
        <v>Xã Đồng Phú</v>
      </c>
      <c r="E1329" t="str">
        <f t="shared" si="51"/>
        <v>Xã Đồng Phú (hết hiệu lực)</v>
      </c>
      <c r="F1329" t="s">
        <v>248</v>
      </c>
      <c r="G1329" t="str">
        <f t="shared" si="52"/>
        <v>10153</v>
      </c>
      <c r="H1329" t="str">
        <f>VLOOKUP(G1329,$B$5:$C$724,2,0)</f>
        <v>Huyện Chương Mỹ</v>
      </c>
      <c r="I1329" t="str">
        <f t="shared" si="53"/>
        <v>101</v>
      </c>
      <c r="J1329" t="str">
        <f>VLOOKUP(I1329,Tỉnh!$A$2:$B$64,2,0)</f>
        <v>Hà Nội</v>
      </c>
      <c r="K1329" t="str">
        <f>VLOOKUP(J1329,'Nghị quyết thay đổi'!$B$1:$C$30,2,0)</f>
        <v>5.2.6</v>
      </c>
    </row>
    <row r="1330" hidden="1" spans="1:10">
      <c r="A1330" s="38"/>
      <c r="B1330" s="56" t="s">
        <v>2681</v>
      </c>
      <c r="C1330" s="54" t="s">
        <v>2682</v>
      </c>
      <c r="D1330" t="str">
        <f>IFERROR(VLOOKUP(C1330,'5.2.5'!$G$2:$H$11754,2,0),"")</f>
        <v>Xã Trần Phú</v>
      </c>
      <c r="E1330" t="str">
        <f t="shared" si="51"/>
        <v/>
      </c>
      <c r="G1330" t="str">
        <f t="shared" si="52"/>
        <v>10153</v>
      </c>
      <c r="H1330" t="str">
        <f>VLOOKUP(G1330,$B$5:$C$724,2,0)</f>
        <v>Huyện Chương Mỹ</v>
      </c>
      <c r="I1330" t="str">
        <f t="shared" si="53"/>
        <v>101</v>
      </c>
      <c r="J1330" t="str">
        <f>VLOOKUP(I1330,Tỉnh!$A$2:$B$64,2,0)</f>
        <v>Hà Nội</v>
      </c>
    </row>
    <row r="1331" hidden="1" spans="1:10">
      <c r="A1331" s="38"/>
      <c r="B1331" s="56" t="s">
        <v>2683</v>
      </c>
      <c r="C1331" s="54" t="s">
        <v>2684</v>
      </c>
      <c r="D1331" t="str">
        <f>IFERROR(VLOOKUP(C1331,'5.2.5'!$G$2:$H$11754,2,0),"")</f>
        <v>Xã Văn Võ</v>
      </c>
      <c r="E1331" t="str">
        <f t="shared" si="51"/>
        <v/>
      </c>
      <c r="G1331" t="str">
        <f t="shared" si="52"/>
        <v>10153</v>
      </c>
      <c r="H1331" t="str">
        <f>VLOOKUP(G1331,$B$5:$C$724,2,0)</f>
        <v>Huyện Chương Mỹ</v>
      </c>
      <c r="I1331" t="str">
        <f t="shared" si="53"/>
        <v>101</v>
      </c>
      <c r="J1331" t="str">
        <f>VLOOKUP(I1331,Tỉnh!$A$2:$B$64,2,0)</f>
        <v>Hà Nội</v>
      </c>
    </row>
    <row r="1332" spans="1:11">
      <c r="A1332" s="38"/>
      <c r="B1332" s="56" t="s">
        <v>2685</v>
      </c>
      <c r="C1332" s="54" t="s">
        <v>2686</v>
      </c>
      <c r="D1332" t="str">
        <f>IFERROR(VLOOKUP(C1332,'5.2.5'!$G$2:$H$11754,2,0),"")</f>
        <v>Xã Hòa Chính</v>
      </c>
      <c r="E1332" t="str">
        <f t="shared" si="51"/>
        <v>Xã Hòa Chính (hết hiệu lực)</v>
      </c>
      <c r="F1332" t="s">
        <v>248</v>
      </c>
      <c r="G1332" t="str">
        <f t="shared" si="52"/>
        <v>10153</v>
      </c>
      <c r="H1332" t="str">
        <f>VLOOKUP(G1332,$B$5:$C$724,2,0)</f>
        <v>Huyện Chương Mỹ</v>
      </c>
      <c r="I1332" t="str">
        <f t="shared" si="53"/>
        <v>101</v>
      </c>
      <c r="J1332" t="str">
        <f>VLOOKUP(I1332,Tỉnh!$A$2:$B$64,2,0)</f>
        <v>Hà Nội</v>
      </c>
      <c r="K1332" t="str">
        <f>VLOOKUP(J1332,'Nghị quyết thay đổi'!$B$1:$C$30,2,0)</f>
        <v>5.2.6</v>
      </c>
    </row>
    <row r="1333" spans="1:11">
      <c r="A1333" s="38"/>
      <c r="B1333" s="57" t="s">
        <v>2687</v>
      </c>
      <c r="C1333" s="73" t="s">
        <v>2688</v>
      </c>
      <c r="D1333" t="str">
        <f>IFERROR(VLOOKUP(C1333,'5.2.5'!$G$2:$H$11754,2,0),"")</f>
        <v/>
      </c>
      <c r="E1333" t="str">
        <f t="shared" si="51"/>
        <v>Xã Hồng Phú</v>
      </c>
      <c r="F1333" t="s">
        <v>265</v>
      </c>
      <c r="G1333" t="str">
        <f t="shared" si="52"/>
        <v>10153</v>
      </c>
      <c r="H1333" t="str">
        <f>VLOOKUP(G1333,$B$5:$C$724,2,0)</f>
        <v>Huyện Chương Mỹ</v>
      </c>
      <c r="I1333" t="str">
        <f t="shared" si="53"/>
        <v>101</v>
      </c>
      <c r="J1333" t="str">
        <f>VLOOKUP(I1333,Tỉnh!$A$2:$B$64,2,0)</f>
        <v>Hà Nội</v>
      </c>
      <c r="K1333" t="str">
        <f>VLOOKUP(J1333,'Nghị quyết thay đổi'!$B$1:$C$30,2,0)</f>
        <v>5.2.6</v>
      </c>
    </row>
    <row r="1334" spans="1:11">
      <c r="A1334" s="38"/>
      <c r="B1334" s="57" t="s">
        <v>2483</v>
      </c>
      <c r="C1334" s="73" t="s">
        <v>2689</v>
      </c>
      <c r="D1334" t="str">
        <f>IFERROR(VLOOKUP(C1334,'5.2.5'!$G$2:$H$11754,2,0),"")</f>
        <v/>
      </c>
      <c r="E1334" t="str">
        <f t="shared" si="51"/>
        <v>Xã Hòa Phú</v>
      </c>
      <c r="F1334" t="s">
        <v>265</v>
      </c>
      <c r="G1334" t="str">
        <f t="shared" si="52"/>
        <v>10153</v>
      </c>
      <c r="H1334" t="str">
        <f>VLOOKUP(G1334,$B$5:$C$724,2,0)</f>
        <v>Huyện Chương Mỹ</v>
      </c>
      <c r="I1334" t="str">
        <f t="shared" si="53"/>
        <v>101</v>
      </c>
      <c r="J1334" t="str">
        <f>VLOOKUP(I1334,Tỉnh!$A$2:$B$64,2,0)</f>
        <v>Hà Nội</v>
      </c>
      <c r="K1334" t="str">
        <f>VLOOKUP(J1334,'Nghị quyết thay đổi'!$B$1:$C$30,2,0)</f>
        <v>5.2.6</v>
      </c>
    </row>
    <row r="1335" hidden="1" spans="1:10">
      <c r="A1335" s="38"/>
      <c r="B1335" s="56" t="s">
        <v>2690</v>
      </c>
      <c r="C1335" s="54" t="s">
        <v>2691</v>
      </c>
      <c r="D1335" t="str">
        <f>IFERROR(VLOOKUP(C1335,'5.2.5'!$G$2:$H$11754,2,0),"")</f>
        <v>Phường Xuân Phương</v>
      </c>
      <c r="E1335" t="str">
        <f t="shared" si="51"/>
        <v/>
      </c>
      <c r="G1335" t="str">
        <f t="shared" si="52"/>
        <v>10155</v>
      </c>
      <c r="H1335" t="str">
        <f>VLOOKUP(G1335,$B$5:$C$724,2,0)</f>
        <v>Quận Nam Từ Liêm</v>
      </c>
      <c r="I1335" t="str">
        <f t="shared" si="53"/>
        <v>101</v>
      </c>
      <c r="J1335" t="str">
        <f>VLOOKUP(I1335,Tỉnh!$A$2:$B$64,2,0)</f>
        <v>Hà Nội</v>
      </c>
    </row>
    <row r="1336" hidden="1" spans="1:10">
      <c r="A1336" s="38"/>
      <c r="B1336" s="56" t="s">
        <v>2692</v>
      </c>
      <c r="C1336" s="54" t="s">
        <v>2693</v>
      </c>
      <c r="D1336" t="str">
        <f>IFERROR(VLOOKUP(C1336,'5.2.5'!$G$2:$H$11754,2,0),"")</f>
        <v>Phường Phương Canh</v>
      </c>
      <c r="E1336" t="str">
        <f t="shared" si="51"/>
        <v/>
      </c>
      <c r="G1336" t="str">
        <f t="shared" si="52"/>
        <v>10155</v>
      </c>
      <c r="H1336" t="str">
        <f>VLOOKUP(G1336,$B$5:$C$724,2,0)</f>
        <v>Quận Nam Từ Liêm</v>
      </c>
      <c r="I1336" t="str">
        <f t="shared" si="53"/>
        <v>101</v>
      </c>
      <c r="J1336" t="str">
        <f>VLOOKUP(I1336,Tỉnh!$A$2:$B$64,2,0)</f>
        <v>Hà Nội</v>
      </c>
    </row>
    <row r="1337" hidden="1" spans="1:10">
      <c r="A1337" s="38"/>
      <c r="B1337" s="56" t="s">
        <v>2694</v>
      </c>
      <c r="C1337" s="54" t="s">
        <v>2695</v>
      </c>
      <c r="D1337" t="str">
        <f>IFERROR(VLOOKUP(C1337,'5.2.5'!$G$2:$H$11754,2,0),"")</f>
        <v>Phường Tây Mỗ</v>
      </c>
      <c r="E1337" t="str">
        <f t="shared" si="51"/>
        <v/>
      </c>
      <c r="G1337" t="str">
        <f t="shared" si="52"/>
        <v>10155</v>
      </c>
      <c r="H1337" t="str">
        <f>VLOOKUP(G1337,$B$5:$C$724,2,0)</f>
        <v>Quận Nam Từ Liêm</v>
      </c>
      <c r="I1337" t="str">
        <f t="shared" si="53"/>
        <v>101</v>
      </c>
      <c r="J1337" t="str">
        <f>VLOOKUP(I1337,Tỉnh!$A$2:$B$64,2,0)</f>
        <v>Hà Nội</v>
      </c>
    </row>
    <row r="1338" hidden="1" spans="1:10">
      <c r="A1338" s="38"/>
      <c r="B1338" s="56" t="s">
        <v>2696</v>
      </c>
      <c r="C1338" s="54" t="s">
        <v>2697</v>
      </c>
      <c r="D1338" t="str">
        <f>IFERROR(VLOOKUP(C1338,'5.2.5'!$G$2:$H$11754,2,0),"")</f>
        <v>Phường Đại Mỗ</v>
      </c>
      <c r="E1338" t="str">
        <f t="shared" si="51"/>
        <v/>
      </c>
      <c r="G1338" t="str">
        <f t="shared" si="52"/>
        <v>10155</v>
      </c>
      <c r="H1338" t="str">
        <f>VLOOKUP(G1338,$B$5:$C$724,2,0)</f>
        <v>Quận Nam Từ Liêm</v>
      </c>
      <c r="I1338" t="str">
        <f t="shared" si="53"/>
        <v>101</v>
      </c>
      <c r="J1338" t="str">
        <f>VLOOKUP(I1338,Tỉnh!$A$2:$B$64,2,0)</f>
        <v>Hà Nội</v>
      </c>
    </row>
    <row r="1339" hidden="1" spans="1:10">
      <c r="A1339" s="38"/>
      <c r="B1339" s="56" t="s">
        <v>2698</v>
      </c>
      <c r="C1339" s="54" t="s">
        <v>2699</v>
      </c>
      <c r="D1339" t="str">
        <f>IFERROR(VLOOKUP(C1339,'5.2.5'!$G$2:$H$11754,2,0),"")</f>
        <v>Phường Cầu Diễn</v>
      </c>
      <c r="E1339" t="str">
        <f t="shared" si="51"/>
        <v/>
      </c>
      <c r="G1339" t="str">
        <f t="shared" si="52"/>
        <v>10155</v>
      </c>
      <c r="H1339" t="str">
        <f>VLOOKUP(G1339,$B$5:$C$724,2,0)</f>
        <v>Quận Nam Từ Liêm</v>
      </c>
      <c r="I1339" t="str">
        <f t="shared" si="53"/>
        <v>101</v>
      </c>
      <c r="J1339" t="str">
        <f>VLOOKUP(I1339,Tỉnh!$A$2:$B$64,2,0)</f>
        <v>Hà Nội</v>
      </c>
    </row>
    <row r="1340" hidden="1" spans="1:10">
      <c r="A1340" s="38"/>
      <c r="B1340" s="56" t="s">
        <v>2700</v>
      </c>
      <c r="C1340" s="54" t="s">
        <v>2701</v>
      </c>
      <c r="D1340" t="str">
        <f>IFERROR(VLOOKUP(C1340,'5.2.5'!$G$2:$H$11754,2,0),"")</f>
        <v>Phường Mỹ Đình 1</v>
      </c>
      <c r="E1340" t="str">
        <f t="shared" si="51"/>
        <v/>
      </c>
      <c r="G1340" t="str">
        <f t="shared" si="52"/>
        <v>10155</v>
      </c>
      <c r="H1340" t="str">
        <f>VLOOKUP(G1340,$B$5:$C$724,2,0)</f>
        <v>Quận Nam Từ Liêm</v>
      </c>
      <c r="I1340" t="str">
        <f t="shared" si="53"/>
        <v>101</v>
      </c>
      <c r="J1340" t="str">
        <f>VLOOKUP(I1340,Tỉnh!$A$2:$B$64,2,0)</f>
        <v>Hà Nội</v>
      </c>
    </row>
    <row r="1341" hidden="1" spans="1:10">
      <c r="A1341" s="38"/>
      <c r="B1341" s="56" t="s">
        <v>2702</v>
      </c>
      <c r="C1341" s="54" t="s">
        <v>2703</v>
      </c>
      <c r="D1341" t="str">
        <f>IFERROR(VLOOKUP(C1341,'5.2.5'!$G$2:$H$11754,2,0),"")</f>
        <v>Phường Mỹ Đình 2</v>
      </c>
      <c r="E1341" t="str">
        <f t="shared" si="51"/>
        <v/>
      </c>
      <c r="G1341" t="str">
        <f t="shared" si="52"/>
        <v>10155</v>
      </c>
      <c r="H1341" t="str">
        <f>VLOOKUP(G1341,$B$5:$C$724,2,0)</f>
        <v>Quận Nam Từ Liêm</v>
      </c>
      <c r="I1341" t="str">
        <f t="shared" si="53"/>
        <v>101</v>
      </c>
      <c r="J1341" t="str">
        <f>VLOOKUP(I1341,Tỉnh!$A$2:$B$64,2,0)</f>
        <v>Hà Nội</v>
      </c>
    </row>
    <row r="1342" hidden="1" spans="1:10">
      <c r="A1342" s="38"/>
      <c r="B1342" s="56" t="s">
        <v>2704</v>
      </c>
      <c r="C1342" s="54" t="s">
        <v>2705</v>
      </c>
      <c r="D1342" t="str">
        <f>IFERROR(VLOOKUP(C1342,'5.2.5'!$G$2:$H$11754,2,0),"")</f>
        <v>Phường Mễ Trì</v>
      </c>
      <c r="E1342" t="str">
        <f t="shared" si="51"/>
        <v/>
      </c>
      <c r="G1342" t="str">
        <f t="shared" si="52"/>
        <v>10155</v>
      </c>
      <c r="H1342" t="str">
        <f>VLOOKUP(G1342,$B$5:$C$724,2,0)</f>
        <v>Quận Nam Từ Liêm</v>
      </c>
      <c r="I1342" t="str">
        <f t="shared" si="53"/>
        <v>101</v>
      </c>
      <c r="J1342" t="str">
        <f>VLOOKUP(I1342,Tỉnh!$A$2:$B$64,2,0)</f>
        <v>Hà Nội</v>
      </c>
    </row>
    <row r="1343" hidden="1" spans="1:10">
      <c r="A1343" s="38"/>
      <c r="B1343" s="56" t="s">
        <v>2706</v>
      </c>
      <c r="C1343" s="54" t="s">
        <v>2707</v>
      </c>
      <c r="D1343" t="str">
        <f>IFERROR(VLOOKUP(C1343,'5.2.5'!$G$2:$H$11754,2,0),"")</f>
        <v>Phường Phú Đô</v>
      </c>
      <c r="E1343" t="str">
        <f t="shared" si="51"/>
        <v/>
      </c>
      <c r="G1343" t="str">
        <f t="shared" si="52"/>
        <v>10155</v>
      </c>
      <c r="H1343" t="str">
        <f>VLOOKUP(G1343,$B$5:$C$724,2,0)</f>
        <v>Quận Nam Từ Liêm</v>
      </c>
      <c r="I1343" t="str">
        <f t="shared" si="53"/>
        <v>101</v>
      </c>
      <c r="J1343" t="str">
        <f>VLOOKUP(I1343,Tỉnh!$A$2:$B$64,2,0)</f>
        <v>Hà Nội</v>
      </c>
    </row>
    <row r="1344" hidden="1" spans="1:10">
      <c r="A1344" s="38"/>
      <c r="B1344" s="56" t="s">
        <v>2708</v>
      </c>
      <c r="C1344" s="54" t="s">
        <v>2709</v>
      </c>
      <c r="D1344" t="str">
        <f>IFERROR(VLOOKUP(C1344,'5.2.5'!$G$2:$H$11754,2,0),"")</f>
        <v>Phường Trung Văn</v>
      </c>
      <c r="E1344" t="str">
        <f t="shared" si="51"/>
        <v/>
      </c>
      <c r="G1344" t="str">
        <f t="shared" si="52"/>
        <v>10155</v>
      </c>
      <c r="H1344" t="str">
        <f>VLOOKUP(G1344,$B$5:$C$724,2,0)</f>
        <v>Quận Nam Từ Liêm</v>
      </c>
      <c r="I1344" t="str">
        <f t="shared" si="53"/>
        <v>101</v>
      </c>
      <c r="J1344" t="str">
        <f>VLOOKUP(I1344,Tỉnh!$A$2:$B$64,2,0)</f>
        <v>Hà Nội</v>
      </c>
    </row>
    <row r="1345" hidden="1" spans="1:10">
      <c r="A1345" s="38"/>
      <c r="B1345" s="56" t="s">
        <v>2710</v>
      </c>
      <c r="C1345" s="54" t="s">
        <v>2711</v>
      </c>
      <c r="D1345" t="str">
        <f>IFERROR(VLOOKUP(C1345,'5.2.5'!$G$2:$H$11754,2,0),"")</f>
        <v>Phường Xuân Đỉnh</v>
      </c>
      <c r="E1345" t="str">
        <f t="shared" si="51"/>
        <v/>
      </c>
      <c r="G1345" t="str">
        <f t="shared" si="52"/>
        <v>10157</v>
      </c>
      <c r="H1345" t="str">
        <f>VLOOKUP(G1345,$B$5:$C$724,2,0)</f>
        <v>Quận Bắc Từ Liêm</v>
      </c>
      <c r="I1345" t="str">
        <f t="shared" si="53"/>
        <v>101</v>
      </c>
      <c r="J1345" t="str">
        <f>VLOOKUP(I1345,Tỉnh!$A$2:$B$64,2,0)</f>
        <v>Hà Nội</v>
      </c>
    </row>
    <row r="1346" hidden="1" spans="1:10">
      <c r="A1346" s="38"/>
      <c r="B1346" s="56" t="s">
        <v>2712</v>
      </c>
      <c r="C1346" s="54" t="s">
        <v>2713</v>
      </c>
      <c r="D1346" t="str">
        <f>IFERROR(VLOOKUP(C1346,'5.2.5'!$G$2:$H$11754,2,0),"")</f>
        <v>Phường Xuân Tảo</v>
      </c>
      <c r="E1346" t="str">
        <f t="shared" si="51"/>
        <v/>
      </c>
      <c r="G1346" t="str">
        <f t="shared" si="52"/>
        <v>10157</v>
      </c>
      <c r="H1346" t="str">
        <f>VLOOKUP(G1346,$B$5:$C$724,2,0)</f>
        <v>Quận Bắc Từ Liêm</v>
      </c>
      <c r="I1346" t="str">
        <f t="shared" si="53"/>
        <v>101</v>
      </c>
      <c r="J1346" t="str">
        <f>VLOOKUP(I1346,Tỉnh!$A$2:$B$64,2,0)</f>
        <v>Hà Nội</v>
      </c>
    </row>
    <row r="1347" hidden="1" spans="1:10">
      <c r="A1347" s="38"/>
      <c r="B1347" s="56" t="s">
        <v>2714</v>
      </c>
      <c r="C1347" s="54" t="s">
        <v>2715</v>
      </c>
      <c r="D1347" t="str">
        <f>IFERROR(VLOOKUP(C1347,'5.2.5'!$G$2:$H$11754,2,0),"")</f>
        <v>Phường Đông Ngạc</v>
      </c>
      <c r="E1347" t="str">
        <f t="shared" si="51"/>
        <v/>
      </c>
      <c r="G1347" t="str">
        <f t="shared" si="52"/>
        <v>10157</v>
      </c>
      <c r="H1347" t="str">
        <f>VLOOKUP(G1347,$B$5:$C$724,2,0)</f>
        <v>Quận Bắc Từ Liêm</v>
      </c>
      <c r="I1347" t="str">
        <f t="shared" si="53"/>
        <v>101</v>
      </c>
      <c r="J1347" t="str">
        <f>VLOOKUP(I1347,Tỉnh!$A$2:$B$64,2,0)</f>
        <v>Hà Nội</v>
      </c>
    </row>
    <row r="1348" hidden="1" spans="1:10">
      <c r="A1348" s="38"/>
      <c r="B1348" s="56" t="s">
        <v>2716</v>
      </c>
      <c r="C1348" s="54" t="s">
        <v>2717</v>
      </c>
      <c r="D1348" t="str">
        <f>IFERROR(VLOOKUP(C1348,'5.2.5'!$G$2:$H$11754,2,0),"")</f>
        <v>Phường Đức Thắng</v>
      </c>
      <c r="E1348" t="str">
        <f t="shared" si="51"/>
        <v/>
      </c>
      <c r="G1348" t="str">
        <f t="shared" si="52"/>
        <v>10157</v>
      </c>
      <c r="H1348" t="str">
        <f>VLOOKUP(G1348,$B$5:$C$724,2,0)</f>
        <v>Quận Bắc Từ Liêm</v>
      </c>
      <c r="I1348" t="str">
        <f t="shared" si="53"/>
        <v>101</v>
      </c>
      <c r="J1348" t="str">
        <f>VLOOKUP(I1348,Tỉnh!$A$2:$B$64,2,0)</f>
        <v>Hà Nội</v>
      </c>
    </row>
    <row r="1349" hidden="1" spans="1:10">
      <c r="A1349" s="38"/>
      <c r="B1349" s="56" t="s">
        <v>2718</v>
      </c>
      <c r="C1349" s="54" t="s">
        <v>2719</v>
      </c>
      <c r="D1349" t="str">
        <f>IFERROR(VLOOKUP(C1349,'5.2.5'!$G$2:$H$11754,2,0),"")</f>
        <v>Phường Thụy Phương</v>
      </c>
      <c r="E1349" t="str">
        <f t="shared" si="51"/>
        <v/>
      </c>
      <c r="G1349" t="str">
        <f t="shared" si="52"/>
        <v>10157</v>
      </c>
      <c r="H1349" t="str">
        <f>VLOOKUP(G1349,$B$5:$C$724,2,0)</f>
        <v>Quận Bắc Từ Liêm</v>
      </c>
      <c r="I1349" t="str">
        <f t="shared" si="53"/>
        <v>101</v>
      </c>
      <c r="J1349" t="str">
        <f>VLOOKUP(I1349,Tỉnh!$A$2:$B$64,2,0)</f>
        <v>Hà Nội</v>
      </c>
    </row>
    <row r="1350" hidden="1" spans="1:10">
      <c r="A1350" s="38"/>
      <c r="B1350" s="56" t="s">
        <v>2720</v>
      </c>
      <c r="C1350" s="54" t="s">
        <v>2721</v>
      </c>
      <c r="D1350" t="str">
        <f>IFERROR(VLOOKUP(C1350,'5.2.5'!$G$2:$H$11754,2,0),"")</f>
        <v>Phường Cổ Nhuế 1</v>
      </c>
      <c r="E1350" t="str">
        <f t="shared" si="51"/>
        <v/>
      </c>
      <c r="G1350" t="str">
        <f t="shared" si="52"/>
        <v>10157</v>
      </c>
      <c r="H1350" t="str">
        <f>VLOOKUP(G1350,$B$5:$C$724,2,0)</f>
        <v>Quận Bắc Từ Liêm</v>
      </c>
      <c r="I1350" t="str">
        <f t="shared" si="53"/>
        <v>101</v>
      </c>
      <c r="J1350" t="str">
        <f>VLOOKUP(I1350,Tỉnh!$A$2:$B$64,2,0)</f>
        <v>Hà Nội</v>
      </c>
    </row>
    <row r="1351" hidden="1" spans="1:10">
      <c r="A1351" s="38"/>
      <c r="B1351" s="57" t="s">
        <v>2722</v>
      </c>
      <c r="C1351" s="58" t="s">
        <v>2723</v>
      </c>
      <c r="D1351" t="str">
        <f>IFERROR(VLOOKUP(C1351,'5.2.5'!$G$2:$H$11754,2,0),"")</f>
        <v>Phường Cổ Nhuế 2</v>
      </c>
      <c r="E1351" t="str">
        <f t="shared" si="51"/>
        <v/>
      </c>
      <c r="G1351" t="str">
        <f t="shared" si="52"/>
        <v>10157</v>
      </c>
      <c r="H1351" t="str">
        <f>VLOOKUP(G1351,$B$5:$C$724,2,0)</f>
        <v>Quận Bắc Từ Liêm</v>
      </c>
      <c r="I1351" t="str">
        <f t="shared" si="53"/>
        <v>101</v>
      </c>
      <c r="J1351" t="str">
        <f>VLOOKUP(I1351,Tỉnh!$A$2:$B$64,2,0)</f>
        <v>Hà Nội</v>
      </c>
    </row>
    <row r="1352" hidden="1" spans="1:10">
      <c r="A1352" s="38"/>
      <c r="B1352" s="56" t="s">
        <v>2724</v>
      </c>
      <c r="C1352" s="54" t="s">
        <v>2725</v>
      </c>
      <c r="D1352" t="str">
        <f>IFERROR(VLOOKUP(C1352,'5.2.5'!$G$2:$H$11754,2,0),"")</f>
        <v>Phường Liên Mạc</v>
      </c>
      <c r="E1352" t="str">
        <f t="shared" si="51"/>
        <v/>
      </c>
      <c r="G1352" t="str">
        <f t="shared" si="52"/>
        <v>10157</v>
      </c>
      <c r="H1352" t="str">
        <f>VLOOKUP(G1352,$B$5:$C$724,2,0)</f>
        <v>Quận Bắc Từ Liêm</v>
      </c>
      <c r="I1352" t="str">
        <f t="shared" si="53"/>
        <v>101</v>
      </c>
      <c r="J1352" t="str">
        <f>VLOOKUP(I1352,Tỉnh!$A$2:$B$64,2,0)</f>
        <v>Hà Nội</v>
      </c>
    </row>
    <row r="1353" hidden="1" spans="1:10">
      <c r="A1353" s="38"/>
      <c r="B1353" s="56" t="s">
        <v>2726</v>
      </c>
      <c r="C1353" s="54" t="s">
        <v>2727</v>
      </c>
      <c r="D1353" t="str">
        <f>IFERROR(VLOOKUP(C1353,'5.2.5'!$G$2:$H$11754,2,0),"")</f>
        <v>Phường Thượng Cát</v>
      </c>
      <c r="E1353" t="str">
        <f t="shared" si="51"/>
        <v/>
      </c>
      <c r="G1353" t="str">
        <f t="shared" si="52"/>
        <v>10157</v>
      </c>
      <c r="H1353" t="str">
        <f>VLOOKUP(G1353,$B$5:$C$724,2,0)</f>
        <v>Quận Bắc Từ Liêm</v>
      </c>
      <c r="I1353" t="str">
        <f t="shared" si="53"/>
        <v>101</v>
      </c>
      <c r="J1353" t="str">
        <f>VLOOKUP(I1353,Tỉnh!$A$2:$B$64,2,0)</f>
        <v>Hà Nội</v>
      </c>
    </row>
    <row r="1354" hidden="1" spans="1:10">
      <c r="A1354" s="38"/>
      <c r="B1354" s="56" t="s">
        <v>2728</v>
      </c>
      <c r="C1354" s="54" t="s">
        <v>2729</v>
      </c>
      <c r="D1354" t="str">
        <f>IFERROR(VLOOKUP(C1354,'5.2.5'!$G$2:$H$11754,2,0),"")</f>
        <v>Phường Tây Tựu</v>
      </c>
      <c r="E1354" t="str">
        <f t="shared" si="51"/>
        <v/>
      </c>
      <c r="G1354" t="str">
        <f t="shared" si="52"/>
        <v>10157</v>
      </c>
      <c r="H1354" t="str">
        <f>VLOOKUP(G1354,$B$5:$C$724,2,0)</f>
        <v>Quận Bắc Từ Liêm</v>
      </c>
      <c r="I1354" t="str">
        <f t="shared" si="53"/>
        <v>101</v>
      </c>
      <c r="J1354" t="str">
        <f>VLOOKUP(I1354,Tỉnh!$A$2:$B$64,2,0)</f>
        <v>Hà Nội</v>
      </c>
    </row>
    <row r="1355" hidden="1" spans="1:10">
      <c r="A1355" s="38"/>
      <c r="B1355" s="56" t="s">
        <v>1639</v>
      </c>
      <c r="C1355" s="54" t="s">
        <v>2730</v>
      </c>
      <c r="D1355" t="str">
        <f>IFERROR(VLOOKUP(C1355,'5.2.5'!$G$2:$H$11754,2,0),"")</f>
        <v>Phường Minh Khai</v>
      </c>
      <c r="E1355" t="str">
        <f t="shared" si="51"/>
        <v/>
      </c>
      <c r="G1355" t="str">
        <f t="shared" si="52"/>
        <v>10157</v>
      </c>
      <c r="H1355" t="str">
        <f>VLOOKUP(G1355,$B$5:$C$724,2,0)</f>
        <v>Quận Bắc Từ Liêm</v>
      </c>
      <c r="I1355" t="str">
        <f t="shared" si="53"/>
        <v>101</v>
      </c>
      <c r="J1355" t="str">
        <f>VLOOKUP(I1355,Tỉnh!$A$2:$B$64,2,0)</f>
        <v>Hà Nội</v>
      </c>
    </row>
    <row r="1356" hidden="1" spans="1:10">
      <c r="A1356" s="38"/>
      <c r="B1356" s="56" t="s">
        <v>2731</v>
      </c>
      <c r="C1356" s="54" t="s">
        <v>2732</v>
      </c>
      <c r="D1356" t="str">
        <f>IFERROR(VLOOKUP(C1356,'5.2.5'!$G$2:$H$11754,2,0),"")</f>
        <v>Phường Phú Diễn</v>
      </c>
      <c r="E1356" t="str">
        <f t="shared" si="51"/>
        <v/>
      </c>
      <c r="G1356" t="str">
        <f t="shared" si="52"/>
        <v>10157</v>
      </c>
      <c r="H1356" t="str">
        <f>VLOOKUP(G1356,$B$5:$C$724,2,0)</f>
        <v>Quận Bắc Từ Liêm</v>
      </c>
      <c r="I1356" t="str">
        <f t="shared" si="53"/>
        <v>101</v>
      </c>
      <c r="J1356" t="str">
        <f>VLOOKUP(I1356,Tỉnh!$A$2:$B$64,2,0)</f>
        <v>Hà Nội</v>
      </c>
    </row>
    <row r="1357" hidden="1" spans="1:10">
      <c r="A1357" s="38"/>
      <c r="B1357" s="56" t="s">
        <v>2733</v>
      </c>
      <c r="C1357" s="54" t="s">
        <v>2734</v>
      </c>
      <c r="D1357" t="str">
        <f>IFERROR(VLOOKUP(C1357,'5.2.5'!$G$2:$H$11754,2,0),"")</f>
        <v>Phường Phúc Diễn</v>
      </c>
      <c r="E1357" t="str">
        <f t="shared" si="51"/>
        <v/>
      </c>
      <c r="G1357" t="str">
        <f t="shared" si="52"/>
        <v>10157</v>
      </c>
      <c r="H1357" t="str">
        <f>VLOOKUP(G1357,$B$5:$C$724,2,0)</f>
        <v>Quận Bắc Từ Liêm</v>
      </c>
      <c r="I1357" t="str">
        <f t="shared" si="53"/>
        <v>101</v>
      </c>
      <c r="J1357" t="str">
        <f>VLOOKUP(I1357,Tỉnh!$A$2:$B$64,2,0)</f>
        <v>Hà Nội</v>
      </c>
    </row>
    <row r="1358" spans="1:11">
      <c r="A1358" s="38"/>
      <c r="B1358" s="57" t="s">
        <v>2735</v>
      </c>
      <c r="C1358" s="58" t="s">
        <v>2736</v>
      </c>
      <c r="D1358" t="str">
        <f>IFERROR(VLOOKUP(C1358,'5.2.5'!$G$2:$H$11754,2,0),"")</f>
        <v>Phường Hạ Lý</v>
      </c>
      <c r="E1358" t="str">
        <f t="shared" si="51"/>
        <v>Phường Hạ Lý (hết hiệu lực)</v>
      </c>
      <c r="F1358" t="s">
        <v>248</v>
      </c>
      <c r="G1358" t="str">
        <f t="shared" si="52"/>
        <v>10301</v>
      </c>
      <c r="H1358" t="str">
        <f>VLOOKUP(G1358,$B$5:$C$724,2,0)</f>
        <v>Quận Hồng Bàng</v>
      </c>
      <c r="I1358" t="str">
        <f t="shared" si="53"/>
        <v>103</v>
      </c>
      <c r="J1358" t="str">
        <f>VLOOKUP(I1358,Tỉnh!$A$2:$B$64,2,0)</f>
        <v>Hải Phòng</v>
      </c>
      <c r="K1358" t="str">
        <f>VLOOKUP(J1358,'Nghị quyết thay đổi'!$B$1:$C$30,2,0)</f>
        <v>5.2.6</v>
      </c>
    </row>
    <row r="1359" hidden="1" spans="1:10">
      <c r="A1359" s="38"/>
      <c r="B1359" s="56" t="s">
        <v>2737</v>
      </c>
      <c r="C1359" s="54" t="s">
        <v>2738</v>
      </c>
      <c r="D1359" t="str">
        <f>IFERROR(VLOOKUP(C1359,'5.2.5'!$G$2:$H$11754,2,0),"")</f>
        <v>Phường Sở Dầu</v>
      </c>
      <c r="E1359" t="str">
        <f t="shared" si="51"/>
        <v/>
      </c>
      <c r="G1359" t="str">
        <f t="shared" si="52"/>
        <v>10301</v>
      </c>
      <c r="H1359" t="str">
        <f>VLOOKUP(G1359,$B$5:$C$724,2,0)</f>
        <v>Quận Hồng Bàng</v>
      </c>
      <c r="I1359" t="str">
        <f t="shared" si="53"/>
        <v>103</v>
      </c>
      <c r="J1359" t="str">
        <f>VLOOKUP(I1359,Tỉnh!$A$2:$B$64,2,0)</f>
        <v>Hải Phòng</v>
      </c>
    </row>
    <row r="1360" spans="1:11">
      <c r="A1360" s="38"/>
      <c r="B1360" s="56" t="s">
        <v>2739</v>
      </c>
      <c r="C1360" s="54" t="s">
        <v>2740</v>
      </c>
      <c r="D1360" t="str">
        <f>IFERROR(VLOOKUP(C1360,'5.2.5'!$G$2:$H$11754,2,0),"")</f>
        <v>Phường Trại Chuối</v>
      </c>
      <c r="E1360" t="str">
        <f t="shared" si="51"/>
        <v>Phường Trại Chuối (hết hiệu lực)</v>
      </c>
      <c r="F1360" t="s">
        <v>248</v>
      </c>
      <c r="G1360" t="str">
        <f t="shared" si="52"/>
        <v>10301</v>
      </c>
      <c r="H1360" t="str">
        <f>VLOOKUP(G1360,$B$5:$C$724,2,0)</f>
        <v>Quận Hồng Bàng</v>
      </c>
      <c r="I1360" t="str">
        <f t="shared" si="53"/>
        <v>103</v>
      </c>
      <c r="J1360" t="str">
        <f>VLOOKUP(I1360,Tỉnh!$A$2:$B$64,2,0)</f>
        <v>Hải Phòng</v>
      </c>
      <c r="K1360" t="str">
        <f>VLOOKUP(J1360,'Nghị quyết thay đổi'!$B$1:$C$30,2,0)</f>
        <v>5.2.6</v>
      </c>
    </row>
    <row r="1361" hidden="1" spans="1:10">
      <c r="A1361" s="38"/>
      <c r="B1361" s="56" t="s">
        <v>2741</v>
      </c>
      <c r="C1361" s="54" t="s">
        <v>2742</v>
      </c>
      <c r="D1361" t="str">
        <f>IFERROR(VLOOKUP(C1361,'5.2.5'!$G$2:$H$11754,2,0),"")</f>
        <v>Phường Quán Toan</v>
      </c>
      <c r="E1361" t="str">
        <f t="shared" si="51"/>
        <v/>
      </c>
      <c r="G1361" t="str">
        <f t="shared" si="52"/>
        <v>10301</v>
      </c>
      <c r="H1361" t="str">
        <f>VLOOKUP(G1361,$B$5:$C$724,2,0)</f>
        <v>Quận Hồng Bàng</v>
      </c>
      <c r="I1361" t="str">
        <f t="shared" si="53"/>
        <v>103</v>
      </c>
      <c r="J1361" t="str">
        <f>VLOOKUP(I1361,Tỉnh!$A$2:$B$64,2,0)</f>
        <v>Hải Phòng</v>
      </c>
    </row>
    <row r="1362" hidden="1" spans="1:10">
      <c r="A1362" s="38"/>
      <c r="B1362" s="56" t="s">
        <v>2743</v>
      </c>
      <c r="C1362" s="54" t="s">
        <v>2744</v>
      </c>
      <c r="D1362" t="str">
        <f>IFERROR(VLOOKUP(C1362,'5.2.5'!$G$2:$H$11754,2,0),"")</f>
        <v>Phường Hùng Vương</v>
      </c>
      <c r="E1362" t="str">
        <f t="shared" si="51"/>
        <v/>
      </c>
      <c r="G1362" t="str">
        <f t="shared" si="52"/>
        <v>10301</v>
      </c>
      <c r="H1362" t="str">
        <f>VLOOKUP(G1362,$B$5:$C$724,2,0)</f>
        <v>Quận Hồng Bàng</v>
      </c>
      <c r="I1362" t="str">
        <f t="shared" si="53"/>
        <v>103</v>
      </c>
      <c r="J1362" t="str">
        <f>VLOOKUP(I1362,Tỉnh!$A$2:$B$64,2,0)</f>
        <v>Hải Phòng</v>
      </c>
    </row>
    <row r="1363" hidden="1" spans="1:10">
      <c r="A1363" s="38"/>
      <c r="B1363" s="56" t="s">
        <v>2745</v>
      </c>
      <c r="C1363" s="54" t="s">
        <v>2746</v>
      </c>
      <c r="D1363" t="str">
        <f>IFERROR(VLOOKUP(C1363,'5.2.5'!$G$2:$H$11754,2,0),"")</f>
        <v>Phường Thượng Lý</v>
      </c>
      <c r="E1363" t="str">
        <f t="shared" si="51"/>
        <v/>
      </c>
      <c r="G1363" t="str">
        <f t="shared" si="52"/>
        <v>10301</v>
      </c>
      <c r="H1363" t="str">
        <f>VLOOKUP(G1363,$B$5:$C$724,2,0)</f>
        <v>Quận Hồng Bàng</v>
      </c>
      <c r="I1363" t="str">
        <f t="shared" si="53"/>
        <v>103</v>
      </c>
      <c r="J1363" t="str">
        <f>VLOOKUP(I1363,Tỉnh!$A$2:$B$64,2,0)</f>
        <v>Hải Phòng</v>
      </c>
    </row>
    <row r="1364" hidden="1" spans="1:10">
      <c r="A1364" s="38"/>
      <c r="B1364" s="56" t="s">
        <v>1639</v>
      </c>
      <c r="C1364" s="54" t="s">
        <v>2747</v>
      </c>
      <c r="D1364" t="str">
        <f>IFERROR(VLOOKUP(C1364,'5.2.5'!$G$2:$H$11754,2,0),"")</f>
        <v>Phường Minh Khai</v>
      </c>
      <c r="E1364" t="str">
        <f t="shared" si="51"/>
        <v/>
      </c>
      <c r="G1364" t="str">
        <f t="shared" si="52"/>
        <v>10301</v>
      </c>
      <c r="H1364" t="str">
        <f>VLOOKUP(G1364,$B$5:$C$724,2,0)</f>
        <v>Quận Hồng Bàng</v>
      </c>
      <c r="I1364" t="str">
        <f t="shared" si="53"/>
        <v>103</v>
      </c>
      <c r="J1364" t="str">
        <f>VLOOKUP(I1364,Tỉnh!$A$2:$B$64,2,0)</f>
        <v>Hải Phòng</v>
      </c>
    </row>
    <row r="1365" hidden="1" spans="1:10">
      <c r="A1365" s="38"/>
      <c r="B1365" s="56" t="s">
        <v>2039</v>
      </c>
      <c r="C1365" s="54" t="s">
        <v>2748</v>
      </c>
      <c r="D1365" t="str">
        <f>IFERROR(VLOOKUP(C1365,'5.2.5'!$G$2:$H$11754,2,0),"")</f>
        <v>Phường Quang Trung (hết hiệu lực)</v>
      </c>
      <c r="E1365" t="str">
        <f t="shared" si="51"/>
        <v/>
      </c>
      <c r="G1365" t="str">
        <f t="shared" si="52"/>
        <v>10301</v>
      </c>
      <c r="H1365" t="str">
        <f>VLOOKUP(G1365,$B$5:$C$724,2,0)</f>
        <v>Quận Hồng Bàng</v>
      </c>
      <c r="I1365" t="str">
        <f t="shared" si="53"/>
        <v>103</v>
      </c>
      <c r="J1365" t="str">
        <f>VLOOKUP(I1365,Tỉnh!$A$2:$B$64,2,0)</f>
        <v>Hải Phòng</v>
      </c>
    </row>
    <row r="1366" hidden="1" spans="1:10">
      <c r="A1366" s="38"/>
      <c r="B1366" s="56" t="s">
        <v>1655</v>
      </c>
      <c r="C1366" s="54" t="s">
        <v>2749</v>
      </c>
      <c r="D1366" t="str">
        <f>IFERROR(VLOOKUP(C1366,'5.2.5'!$G$2:$H$11754,2,0),"")</f>
        <v>Phường Hoàng Văn Thụ</v>
      </c>
      <c r="E1366" t="str">
        <f t="shared" si="51"/>
        <v/>
      </c>
      <c r="G1366" t="str">
        <f t="shared" si="52"/>
        <v>10301</v>
      </c>
      <c r="H1366" t="str">
        <f>VLOOKUP(G1366,$B$5:$C$724,2,0)</f>
        <v>Quận Hồng Bàng</v>
      </c>
      <c r="I1366" t="str">
        <f t="shared" si="53"/>
        <v>103</v>
      </c>
      <c r="J1366" t="str">
        <f>VLOOKUP(I1366,Tỉnh!$A$2:$B$64,2,0)</f>
        <v>Hải Phòng</v>
      </c>
    </row>
    <row r="1367" hidden="1" spans="1:10">
      <c r="A1367" s="38"/>
      <c r="B1367" s="56" t="s">
        <v>2750</v>
      </c>
      <c r="C1367" s="54" t="s">
        <v>2751</v>
      </c>
      <c r="D1367" t="str">
        <f>IFERROR(VLOOKUP(C1367,'5.2.5'!$G$2:$H$11754,2,0),"")</f>
        <v>Phường Phan Bội Châu</v>
      </c>
      <c r="E1367" t="str">
        <f t="shared" si="51"/>
        <v/>
      </c>
      <c r="G1367" t="str">
        <f t="shared" si="52"/>
        <v>10301</v>
      </c>
      <c r="H1367" t="str">
        <f>VLOOKUP(G1367,$B$5:$C$724,2,0)</f>
        <v>Quận Hồng Bàng</v>
      </c>
      <c r="I1367" t="str">
        <f t="shared" si="53"/>
        <v>103</v>
      </c>
      <c r="J1367" t="str">
        <f>VLOOKUP(I1367,Tỉnh!$A$2:$B$64,2,0)</f>
        <v>Hải Phòng</v>
      </c>
    </row>
    <row r="1368" hidden="1" spans="1:10">
      <c r="A1368" s="38"/>
      <c r="B1368" s="56" t="s">
        <v>2752</v>
      </c>
      <c r="C1368" s="54" t="s">
        <v>2753</v>
      </c>
      <c r="D1368" t="str">
        <f>IFERROR(VLOOKUP(C1368,'5.2.5'!$G$2:$H$11754,2,0),"")</f>
        <v>Phường Phạm Hồng Thái (hết hiệu lực)</v>
      </c>
      <c r="E1368" t="str">
        <f t="shared" si="51"/>
        <v/>
      </c>
      <c r="G1368" t="str">
        <f t="shared" si="52"/>
        <v>10301</v>
      </c>
      <c r="H1368" t="str">
        <f>VLOOKUP(G1368,$B$5:$C$724,2,0)</f>
        <v>Quận Hồng Bàng</v>
      </c>
      <c r="I1368" t="str">
        <f t="shared" si="53"/>
        <v>103</v>
      </c>
      <c r="J1368" t="str">
        <f>VLOOKUP(I1368,Tỉnh!$A$2:$B$64,2,0)</f>
        <v>Hải Phòng</v>
      </c>
    </row>
    <row r="1369" spans="1:11">
      <c r="A1369" s="38"/>
      <c r="B1369" s="57" t="s">
        <v>2754</v>
      </c>
      <c r="C1369" s="73" t="s">
        <v>2755</v>
      </c>
      <c r="D1369" t="str">
        <f>IFERROR(VLOOKUP(C1369,'5.2.5'!$G$2:$H$11754,2,0),"")</f>
        <v/>
      </c>
      <c r="E1369" t="str">
        <f t="shared" si="51"/>
        <v>Phường An Hồng</v>
      </c>
      <c r="F1369" t="s">
        <v>265</v>
      </c>
      <c r="G1369" t="str">
        <f t="shared" si="52"/>
        <v>10301</v>
      </c>
      <c r="H1369" t="str">
        <f>VLOOKUP(G1369,$B$5:$C$724,2,0)</f>
        <v>Quận Hồng Bàng</v>
      </c>
      <c r="I1369" t="str">
        <f t="shared" si="53"/>
        <v>103</v>
      </c>
      <c r="J1369" t="str">
        <f>VLOOKUP(I1369,Tỉnh!$A$2:$B$64,2,0)</f>
        <v>Hải Phòng</v>
      </c>
      <c r="K1369" t="str">
        <f>VLOOKUP(J1369,'Nghị quyết thay đổi'!$B$1:$C$30,2,0)</f>
        <v>5.2.6</v>
      </c>
    </row>
    <row r="1370" spans="1:11">
      <c r="A1370" s="38"/>
      <c r="B1370" s="57" t="s">
        <v>2756</v>
      </c>
      <c r="C1370" s="73" t="s">
        <v>2757</v>
      </c>
      <c r="D1370" t="str">
        <f>IFERROR(VLOOKUP(C1370,'5.2.5'!$G$2:$H$11754,2,0),"")</f>
        <v/>
      </c>
      <c r="E1370" t="str">
        <f t="shared" si="51"/>
        <v>Phường An Hưng</v>
      </c>
      <c r="F1370" t="s">
        <v>265</v>
      </c>
      <c r="G1370" t="str">
        <f t="shared" si="52"/>
        <v>10301</v>
      </c>
      <c r="H1370" t="str">
        <f>VLOOKUP(G1370,$B$5:$C$724,2,0)</f>
        <v>Quận Hồng Bàng</v>
      </c>
      <c r="I1370" t="str">
        <f t="shared" si="53"/>
        <v>103</v>
      </c>
      <c r="J1370" t="str">
        <f>VLOOKUP(I1370,Tỉnh!$A$2:$B$64,2,0)</f>
        <v>Hải Phòng</v>
      </c>
      <c r="K1370" t="str">
        <f>VLOOKUP(J1370,'Nghị quyết thay đổi'!$B$1:$C$30,2,0)</f>
        <v>5.2.6</v>
      </c>
    </row>
    <row r="1371" spans="1:11">
      <c r="A1371" s="38"/>
      <c r="B1371" s="57" t="s">
        <v>2758</v>
      </c>
      <c r="C1371" s="73" t="s">
        <v>2759</v>
      </c>
      <c r="D1371" t="str">
        <f>IFERROR(VLOOKUP(C1371,'5.2.5'!$G$2:$H$11754,2,0),"")</f>
        <v/>
      </c>
      <c r="E1371" t="str">
        <f t="shared" ref="E1371:E1434" si="54">IF(D1371=B1371,"",B1371)</f>
        <v>Phường Đại Bản</v>
      </c>
      <c r="F1371" t="s">
        <v>265</v>
      </c>
      <c r="G1371" t="str">
        <f t="shared" ref="G1371:G1434" si="55">LEFT(C1371,5)</f>
        <v>10301</v>
      </c>
      <c r="H1371" t="str">
        <f>VLOOKUP(G1371,$B$5:$C$724,2,0)</f>
        <v>Quận Hồng Bàng</v>
      </c>
      <c r="I1371" t="str">
        <f t="shared" ref="I1371:I1434" si="56">LEFT(C1371,3)</f>
        <v>103</v>
      </c>
      <c r="J1371" t="str">
        <f>VLOOKUP(I1371,Tỉnh!$A$2:$B$64,2,0)</f>
        <v>Hải Phòng</v>
      </c>
      <c r="K1371" t="str">
        <f>VLOOKUP(J1371,'Nghị quyết thay đổi'!$B$1:$C$30,2,0)</f>
        <v>5.2.6</v>
      </c>
    </row>
    <row r="1372" hidden="1" spans="1:10">
      <c r="A1372" s="38"/>
      <c r="B1372" s="56" t="s">
        <v>2760</v>
      </c>
      <c r="C1372" s="54" t="s">
        <v>2761</v>
      </c>
      <c r="D1372" t="str">
        <f>IFERROR(VLOOKUP(C1372,'5.2.5'!$G$2:$H$11754,2,0),"")</f>
        <v>Phường Cầu Tre</v>
      </c>
      <c r="E1372" t="str">
        <f t="shared" si="54"/>
        <v/>
      </c>
      <c r="G1372" t="str">
        <f t="shared" si="55"/>
        <v>10303</v>
      </c>
      <c r="H1372" t="str">
        <f>VLOOKUP(G1372,$B$5:$C$724,2,0)</f>
        <v>Quận Ngô Quyền</v>
      </c>
      <c r="I1372" t="str">
        <f t="shared" si="56"/>
        <v>103</v>
      </c>
      <c r="J1372" t="str">
        <f>VLOOKUP(I1372,Tỉnh!$A$2:$B$64,2,0)</f>
        <v>Hải Phòng</v>
      </c>
    </row>
    <row r="1373" hidden="1" spans="1:10">
      <c r="A1373" s="38"/>
      <c r="B1373" s="56" t="s">
        <v>2762</v>
      </c>
      <c r="C1373" s="54" t="s">
        <v>2763</v>
      </c>
      <c r="D1373" t="str">
        <f>IFERROR(VLOOKUP(C1373,'5.2.5'!$G$2:$H$11754,2,0),"")</f>
        <v>Phường Máy Chai</v>
      </c>
      <c r="E1373" t="str">
        <f t="shared" si="54"/>
        <v/>
      </c>
      <c r="G1373" t="str">
        <f t="shared" si="55"/>
        <v>10303</v>
      </c>
      <c r="H1373" t="str">
        <f>VLOOKUP(G1373,$B$5:$C$724,2,0)</f>
        <v>Quận Ngô Quyền</v>
      </c>
      <c r="I1373" t="str">
        <f t="shared" si="56"/>
        <v>103</v>
      </c>
      <c r="J1373" t="str">
        <f>VLOOKUP(I1373,Tỉnh!$A$2:$B$64,2,0)</f>
        <v>Hải Phòng</v>
      </c>
    </row>
    <row r="1374" spans="1:11">
      <c r="A1374" s="38"/>
      <c r="B1374" s="56" t="s">
        <v>2764</v>
      </c>
      <c r="C1374" s="54" t="s">
        <v>2765</v>
      </c>
      <c r="D1374" t="str">
        <f>IFERROR(VLOOKUP(C1374,'5.2.5'!$G$2:$H$11754,2,0),"")</f>
        <v>Phường Lạc Viên</v>
      </c>
      <c r="E1374" t="str">
        <f t="shared" si="54"/>
        <v>Phường Lạc Viên (hết hiệu lực)</v>
      </c>
      <c r="F1374" t="s">
        <v>248</v>
      </c>
      <c r="G1374" t="str">
        <f t="shared" si="55"/>
        <v>10303</v>
      </c>
      <c r="H1374" t="str">
        <f>VLOOKUP(G1374,$B$5:$C$724,2,0)</f>
        <v>Quận Ngô Quyền</v>
      </c>
      <c r="I1374" t="str">
        <f t="shared" si="56"/>
        <v>103</v>
      </c>
      <c r="J1374" t="str">
        <f>VLOOKUP(I1374,Tỉnh!$A$2:$B$64,2,0)</f>
        <v>Hải Phòng</v>
      </c>
      <c r="K1374" t="str">
        <f>VLOOKUP(J1374,'Nghị quyết thay đổi'!$B$1:$C$30,2,0)</f>
        <v>5.2.6</v>
      </c>
    </row>
    <row r="1375" hidden="1" spans="1:10">
      <c r="A1375" s="38"/>
      <c r="B1375" s="56" t="s">
        <v>2766</v>
      </c>
      <c r="C1375" s="54" t="s">
        <v>2767</v>
      </c>
      <c r="D1375" t="str">
        <f>IFERROR(VLOOKUP(C1375,'5.2.5'!$G$2:$H$11754,2,0),"")</f>
        <v>Phường Cầu Đất</v>
      </c>
      <c r="E1375" t="str">
        <f t="shared" si="54"/>
        <v/>
      </c>
      <c r="G1375" t="str">
        <f t="shared" si="55"/>
        <v>10303</v>
      </c>
      <c r="H1375" t="str">
        <f>VLOOKUP(G1375,$B$5:$C$724,2,0)</f>
        <v>Quận Ngô Quyền</v>
      </c>
      <c r="I1375" t="str">
        <f t="shared" si="56"/>
        <v>103</v>
      </c>
      <c r="J1375" t="str">
        <f>VLOOKUP(I1375,Tỉnh!$A$2:$B$64,2,0)</f>
        <v>Hải Phòng</v>
      </c>
    </row>
    <row r="1376" spans="1:11">
      <c r="A1376" s="38"/>
      <c r="B1376" s="56" t="s">
        <v>2768</v>
      </c>
      <c r="C1376" s="54" t="s">
        <v>2769</v>
      </c>
      <c r="D1376" t="str">
        <f>IFERROR(VLOOKUP(C1376,'5.2.5'!$G$2:$H$11754,2,0),"")</f>
        <v>Phường Máy Tơ</v>
      </c>
      <c r="E1376" t="str">
        <f t="shared" si="54"/>
        <v>Phường Máy Tơ (hết hiệu lực)</v>
      </c>
      <c r="F1376" t="s">
        <v>248</v>
      </c>
      <c r="G1376" t="str">
        <f t="shared" si="55"/>
        <v>10303</v>
      </c>
      <c r="H1376" t="str">
        <f>VLOOKUP(G1376,$B$5:$C$724,2,0)</f>
        <v>Quận Ngô Quyền</v>
      </c>
      <c r="I1376" t="str">
        <f t="shared" si="56"/>
        <v>103</v>
      </c>
      <c r="J1376" t="str">
        <f>VLOOKUP(I1376,Tỉnh!$A$2:$B$64,2,0)</f>
        <v>Hải Phòng</v>
      </c>
      <c r="K1376" t="str">
        <f>VLOOKUP(J1376,'Nghị quyết thay đổi'!$B$1:$C$30,2,0)</f>
        <v>5.2.6</v>
      </c>
    </row>
    <row r="1377" hidden="1" spans="1:10">
      <c r="A1377" s="38"/>
      <c r="B1377" s="56" t="s">
        <v>2770</v>
      </c>
      <c r="C1377" s="54" t="s">
        <v>2771</v>
      </c>
      <c r="D1377" t="str">
        <f>IFERROR(VLOOKUP(C1377,'5.2.5'!$G$2:$H$11754,2,0),"")</f>
        <v>Phường Vạn Mỹ</v>
      </c>
      <c r="E1377" t="str">
        <f t="shared" si="54"/>
        <v/>
      </c>
      <c r="G1377" t="str">
        <f t="shared" si="55"/>
        <v>10303</v>
      </c>
      <c r="H1377" t="str">
        <f>VLOOKUP(G1377,$B$5:$C$724,2,0)</f>
        <v>Quận Ngô Quyền</v>
      </c>
      <c r="I1377" t="str">
        <f t="shared" si="56"/>
        <v>103</v>
      </c>
      <c r="J1377" t="str">
        <f>VLOOKUP(I1377,Tỉnh!$A$2:$B$64,2,0)</f>
        <v>Hải Phòng</v>
      </c>
    </row>
    <row r="1378" hidden="1" spans="1:10">
      <c r="A1378" s="38"/>
      <c r="B1378" s="56" t="s">
        <v>2772</v>
      </c>
      <c r="C1378" s="54" t="s">
        <v>2773</v>
      </c>
      <c r="D1378" t="str">
        <f>IFERROR(VLOOKUP(C1378,'5.2.5'!$G$2:$H$11754,2,0),"")</f>
        <v>P. Lương Khánh Thiện (hết hiệu lực)</v>
      </c>
      <c r="E1378" t="str">
        <f t="shared" si="54"/>
        <v/>
      </c>
      <c r="G1378" t="str">
        <f t="shared" si="55"/>
        <v>10303</v>
      </c>
      <c r="H1378" t="str">
        <f>VLOOKUP(G1378,$B$5:$C$724,2,0)</f>
        <v>Quận Ngô Quyền</v>
      </c>
      <c r="I1378" t="str">
        <f t="shared" si="56"/>
        <v>103</v>
      </c>
      <c r="J1378" t="str">
        <f>VLOOKUP(I1378,Tỉnh!$A$2:$B$64,2,0)</f>
        <v>Hải Phòng</v>
      </c>
    </row>
    <row r="1379" hidden="1" spans="1:10">
      <c r="A1379" s="38"/>
      <c r="B1379" s="56" t="s">
        <v>2774</v>
      </c>
      <c r="C1379" s="54" t="s">
        <v>2775</v>
      </c>
      <c r="D1379" t="str">
        <f>IFERROR(VLOOKUP(C1379,'5.2.5'!$G$2:$H$11754,2,0),"")</f>
        <v>Phường Gia Viên</v>
      </c>
      <c r="E1379" t="str">
        <f t="shared" si="54"/>
        <v/>
      </c>
      <c r="G1379" t="str">
        <f t="shared" si="55"/>
        <v>10303</v>
      </c>
      <c r="H1379" t="str">
        <f>VLOOKUP(G1379,$B$5:$C$724,2,0)</f>
        <v>Quận Ngô Quyền</v>
      </c>
      <c r="I1379" t="str">
        <f t="shared" si="56"/>
        <v>103</v>
      </c>
      <c r="J1379" t="str">
        <f>VLOOKUP(I1379,Tỉnh!$A$2:$B$64,2,0)</f>
        <v>Hải Phòng</v>
      </c>
    </row>
    <row r="1380" hidden="1" spans="1:10">
      <c r="A1380" s="38"/>
      <c r="B1380" s="56" t="s">
        <v>2776</v>
      </c>
      <c r="C1380" s="54" t="s">
        <v>2777</v>
      </c>
      <c r="D1380" t="str">
        <f>IFERROR(VLOOKUP(C1380,'5.2.5'!$G$2:$H$11754,2,0),"")</f>
        <v>Phường Đông Khê</v>
      </c>
      <c r="E1380" t="str">
        <f t="shared" si="54"/>
        <v/>
      </c>
      <c r="G1380" t="str">
        <f t="shared" si="55"/>
        <v>10303</v>
      </c>
      <c r="H1380" t="str">
        <f>VLOOKUP(G1380,$B$5:$C$724,2,0)</f>
        <v>Quận Ngô Quyền</v>
      </c>
      <c r="I1380" t="str">
        <f t="shared" si="56"/>
        <v>103</v>
      </c>
      <c r="J1380" t="str">
        <f>VLOOKUP(I1380,Tỉnh!$A$2:$B$64,2,0)</f>
        <v>Hải Phòng</v>
      </c>
    </row>
    <row r="1381" spans="1:11">
      <c r="A1381" s="38"/>
      <c r="B1381" s="56" t="s">
        <v>2059</v>
      </c>
      <c r="C1381" s="54" t="s">
        <v>2778</v>
      </c>
      <c r="D1381" t="str">
        <f>IFERROR(VLOOKUP(C1381,'5.2.5'!$G$2:$H$11754,2,0),"")</f>
        <v>Phường Lê Lợi</v>
      </c>
      <c r="E1381" t="str">
        <f t="shared" si="54"/>
        <v>Phường Lê Lợi (hết hiệu lực)</v>
      </c>
      <c r="F1381" t="s">
        <v>248</v>
      </c>
      <c r="G1381" t="str">
        <f t="shared" si="55"/>
        <v>10303</v>
      </c>
      <c r="H1381" t="str">
        <f>VLOOKUP(G1381,$B$5:$C$724,2,0)</f>
        <v>Quận Ngô Quyền</v>
      </c>
      <c r="I1381" t="str">
        <f t="shared" si="56"/>
        <v>103</v>
      </c>
      <c r="J1381" t="str">
        <f>VLOOKUP(I1381,Tỉnh!$A$2:$B$64,2,0)</f>
        <v>Hải Phòng</v>
      </c>
      <c r="K1381" t="str">
        <f>VLOOKUP(J1381,'Nghị quyết thay đổi'!$B$1:$C$30,2,0)</f>
        <v>5.2.6</v>
      </c>
    </row>
    <row r="1382" hidden="1" spans="1:10">
      <c r="A1382" s="38"/>
      <c r="B1382" s="56" t="s">
        <v>2779</v>
      </c>
      <c r="C1382" s="54" t="s">
        <v>2780</v>
      </c>
      <c r="D1382" t="str">
        <f>IFERROR(VLOOKUP(C1382,'5.2.5'!$G$2:$H$11754,2,0),"")</f>
        <v>Phường Đằng Giang</v>
      </c>
      <c r="E1382" t="str">
        <f t="shared" si="54"/>
        <v/>
      </c>
      <c r="G1382" t="str">
        <f t="shared" si="55"/>
        <v>10303</v>
      </c>
      <c r="H1382" t="str">
        <f>VLOOKUP(G1382,$B$5:$C$724,2,0)</f>
        <v>Quận Ngô Quyền</v>
      </c>
      <c r="I1382" t="str">
        <f t="shared" si="56"/>
        <v>103</v>
      </c>
      <c r="J1382" t="str">
        <f>VLOOKUP(I1382,Tỉnh!$A$2:$B$64,2,0)</f>
        <v>Hải Phòng</v>
      </c>
    </row>
    <row r="1383" hidden="1" spans="1:10">
      <c r="A1383" s="38"/>
      <c r="B1383" s="56" t="s">
        <v>2781</v>
      </c>
      <c r="C1383" s="54" t="s">
        <v>2782</v>
      </c>
      <c r="D1383" t="str">
        <f>IFERROR(VLOOKUP(C1383,'5.2.5'!$G$2:$H$11754,2,0),"")</f>
        <v>Phường Lạch Tray</v>
      </c>
      <c r="E1383" t="str">
        <f t="shared" si="54"/>
        <v/>
      </c>
      <c r="G1383" t="str">
        <f t="shared" si="55"/>
        <v>10303</v>
      </c>
      <c r="H1383" t="str">
        <f>VLOOKUP(G1383,$B$5:$C$724,2,0)</f>
        <v>Quận Ngô Quyền</v>
      </c>
      <c r="I1383" t="str">
        <f t="shared" si="56"/>
        <v>103</v>
      </c>
      <c r="J1383" t="str">
        <f>VLOOKUP(I1383,Tỉnh!$A$2:$B$64,2,0)</f>
        <v>Hải Phòng</v>
      </c>
    </row>
    <row r="1384" spans="1:11">
      <c r="A1384" s="38"/>
      <c r="B1384" s="56" t="s">
        <v>2783</v>
      </c>
      <c r="C1384" s="54" t="s">
        <v>2784</v>
      </c>
      <c r="D1384" t="str">
        <f>IFERROR(VLOOKUP(C1384,'5.2.5'!$G$2:$H$11754,2,0),"")</f>
        <v>Phường Đổng Quốc Bình</v>
      </c>
      <c r="E1384" t="str">
        <f t="shared" si="54"/>
        <v>Phường Đổng Quốc Bình (hết hiệu lực)</v>
      </c>
      <c r="F1384" t="s">
        <v>248</v>
      </c>
      <c r="G1384" t="str">
        <f t="shared" si="55"/>
        <v>10303</v>
      </c>
      <c r="H1384" t="str">
        <f>VLOOKUP(G1384,$B$5:$C$724,2,0)</f>
        <v>Quận Ngô Quyền</v>
      </c>
      <c r="I1384" t="str">
        <f t="shared" si="56"/>
        <v>103</v>
      </c>
      <c r="J1384" t="str">
        <f>VLOOKUP(I1384,Tỉnh!$A$2:$B$64,2,0)</f>
        <v>Hải Phòng</v>
      </c>
      <c r="K1384" t="str">
        <f>VLOOKUP(J1384,'Nghị quyết thay đổi'!$B$1:$C$30,2,0)</f>
        <v>5.2.6</v>
      </c>
    </row>
    <row r="1385" hidden="1" spans="1:10">
      <c r="A1385" s="38"/>
      <c r="B1385" s="56" t="s">
        <v>2785</v>
      </c>
      <c r="C1385" s="54" t="s">
        <v>2786</v>
      </c>
      <c r="D1385" t="str">
        <f>IFERROR(VLOOKUP(C1385,'5.2.5'!$G$2:$H$11754,2,0),"")</f>
        <v>Phường Đằng Lâm</v>
      </c>
      <c r="E1385" t="str">
        <f t="shared" si="54"/>
        <v/>
      </c>
      <c r="G1385" t="str">
        <f t="shared" si="55"/>
        <v>10304</v>
      </c>
      <c r="H1385" t="str">
        <f>VLOOKUP(G1385,$B$5:$C$724,2,0)</f>
        <v>Quận Hải An</v>
      </c>
      <c r="I1385" t="str">
        <f t="shared" si="56"/>
        <v>103</v>
      </c>
      <c r="J1385" t="str">
        <f>VLOOKUP(I1385,Tỉnh!$A$2:$B$64,2,0)</f>
        <v>Hải Phòng</v>
      </c>
    </row>
    <row r="1386" hidden="1" spans="1:10">
      <c r="A1386" s="38"/>
      <c r="B1386" s="56" t="s">
        <v>2787</v>
      </c>
      <c r="C1386" s="54" t="s">
        <v>2788</v>
      </c>
      <c r="D1386" t="str">
        <f>IFERROR(VLOOKUP(C1386,'5.2.5'!$G$2:$H$11754,2,0),"")</f>
        <v>Phường Đằng Hải</v>
      </c>
      <c r="E1386" t="str">
        <f t="shared" si="54"/>
        <v/>
      </c>
      <c r="G1386" t="str">
        <f t="shared" si="55"/>
        <v>10304</v>
      </c>
      <c r="H1386" t="str">
        <f>VLOOKUP(G1386,$B$5:$C$724,2,0)</f>
        <v>Quận Hải An</v>
      </c>
      <c r="I1386" t="str">
        <f t="shared" si="56"/>
        <v>103</v>
      </c>
      <c r="J1386" t="str">
        <f>VLOOKUP(I1386,Tỉnh!$A$2:$B$64,2,0)</f>
        <v>Hải Phòng</v>
      </c>
    </row>
    <row r="1387" hidden="1" spans="1:10">
      <c r="A1387" s="38"/>
      <c r="B1387" s="56" t="s">
        <v>2789</v>
      </c>
      <c r="C1387" s="54" t="s">
        <v>2790</v>
      </c>
      <c r="D1387" t="str">
        <f>IFERROR(VLOOKUP(C1387,'5.2.5'!$G$2:$H$11754,2,0),"")</f>
        <v>Phường Nam Hải</v>
      </c>
      <c r="E1387" t="str">
        <f t="shared" si="54"/>
        <v/>
      </c>
      <c r="G1387" t="str">
        <f t="shared" si="55"/>
        <v>10304</v>
      </c>
      <c r="H1387" t="str">
        <f>VLOOKUP(G1387,$B$5:$C$724,2,0)</f>
        <v>Quận Hải An</v>
      </c>
      <c r="I1387" t="str">
        <f t="shared" si="56"/>
        <v>103</v>
      </c>
      <c r="J1387" t="str">
        <f>VLOOKUP(I1387,Tỉnh!$A$2:$B$64,2,0)</f>
        <v>Hải Phòng</v>
      </c>
    </row>
    <row r="1388" hidden="1" spans="1:10">
      <c r="A1388" s="38"/>
      <c r="B1388" s="56" t="s">
        <v>2791</v>
      </c>
      <c r="C1388" s="54" t="s">
        <v>2792</v>
      </c>
      <c r="D1388" t="str">
        <f>IFERROR(VLOOKUP(C1388,'5.2.5'!$G$2:$H$11754,2,0),"")</f>
        <v>Phường Cát Bi</v>
      </c>
      <c r="E1388" t="str">
        <f t="shared" si="54"/>
        <v/>
      </c>
      <c r="G1388" t="str">
        <f t="shared" si="55"/>
        <v>10304</v>
      </c>
      <c r="H1388" t="str">
        <f>VLOOKUP(G1388,$B$5:$C$724,2,0)</f>
        <v>Quận Hải An</v>
      </c>
      <c r="I1388" t="str">
        <f t="shared" si="56"/>
        <v>103</v>
      </c>
      <c r="J1388" t="str">
        <f>VLOOKUP(I1388,Tỉnh!$A$2:$B$64,2,0)</f>
        <v>Hải Phòng</v>
      </c>
    </row>
    <row r="1389" hidden="1" spans="1:10">
      <c r="A1389" s="38"/>
      <c r="B1389" s="56" t="s">
        <v>2793</v>
      </c>
      <c r="C1389" s="54" t="s">
        <v>2794</v>
      </c>
      <c r="D1389" t="str">
        <f>IFERROR(VLOOKUP(C1389,'5.2.5'!$G$2:$H$11754,2,0),"")</f>
        <v>Phường Tràng Cát</v>
      </c>
      <c r="E1389" t="str">
        <f t="shared" si="54"/>
        <v/>
      </c>
      <c r="G1389" t="str">
        <f t="shared" si="55"/>
        <v>10304</v>
      </c>
      <c r="H1389" t="str">
        <f>VLOOKUP(G1389,$B$5:$C$724,2,0)</f>
        <v>Quận Hải An</v>
      </c>
      <c r="I1389" t="str">
        <f t="shared" si="56"/>
        <v>103</v>
      </c>
      <c r="J1389" t="str">
        <f>VLOOKUP(I1389,Tỉnh!$A$2:$B$64,2,0)</f>
        <v>Hải Phòng</v>
      </c>
    </row>
    <row r="1390" hidden="1" spans="1:10">
      <c r="A1390" s="38"/>
      <c r="B1390" s="56" t="s">
        <v>2795</v>
      </c>
      <c r="C1390" s="54" t="s">
        <v>2796</v>
      </c>
      <c r="D1390" t="str">
        <f>IFERROR(VLOOKUP(C1390,'5.2.5'!$G$2:$H$11754,2,0),"")</f>
        <v>Phường Đông Hải 1</v>
      </c>
      <c r="E1390" t="str">
        <f t="shared" si="54"/>
        <v/>
      </c>
      <c r="G1390" t="str">
        <f t="shared" si="55"/>
        <v>10304</v>
      </c>
      <c r="H1390" t="str">
        <f>VLOOKUP(G1390,$B$5:$C$724,2,0)</f>
        <v>Quận Hải An</v>
      </c>
      <c r="I1390" t="str">
        <f t="shared" si="56"/>
        <v>103</v>
      </c>
      <c r="J1390" t="str">
        <f>VLOOKUP(I1390,Tỉnh!$A$2:$B$64,2,0)</f>
        <v>Hải Phòng</v>
      </c>
    </row>
    <row r="1391" hidden="1" spans="1:10">
      <c r="A1391" s="38"/>
      <c r="B1391" s="56" t="s">
        <v>2797</v>
      </c>
      <c r="C1391" s="54" t="s">
        <v>2798</v>
      </c>
      <c r="D1391" t="str">
        <f>IFERROR(VLOOKUP(C1391,'5.2.5'!$G$2:$H$11754,2,0),"")</f>
        <v>Phường Đông Hải 2</v>
      </c>
      <c r="E1391" t="str">
        <f t="shared" si="54"/>
        <v/>
      </c>
      <c r="G1391" t="str">
        <f t="shared" si="55"/>
        <v>10304</v>
      </c>
      <c r="H1391" t="str">
        <f>VLOOKUP(G1391,$B$5:$C$724,2,0)</f>
        <v>Quận Hải An</v>
      </c>
      <c r="I1391" t="str">
        <f t="shared" si="56"/>
        <v>103</v>
      </c>
      <c r="J1391" t="str">
        <f>VLOOKUP(I1391,Tỉnh!$A$2:$B$64,2,0)</f>
        <v>Hải Phòng</v>
      </c>
    </row>
    <row r="1392" hidden="1" spans="1:10">
      <c r="A1392" s="38"/>
      <c r="B1392" s="56" t="s">
        <v>2799</v>
      </c>
      <c r="C1392" s="54" t="s">
        <v>2800</v>
      </c>
      <c r="D1392" t="str">
        <f>IFERROR(VLOOKUP(C1392,'5.2.5'!$G$2:$H$11754,2,0),"")</f>
        <v>Phường Thành Tô</v>
      </c>
      <c r="E1392" t="str">
        <f t="shared" si="54"/>
        <v/>
      </c>
      <c r="G1392" t="str">
        <f t="shared" si="55"/>
        <v>10304</v>
      </c>
      <c r="H1392" t="str">
        <f>VLOOKUP(G1392,$B$5:$C$724,2,0)</f>
        <v>Quận Hải An</v>
      </c>
      <c r="I1392" t="str">
        <f t="shared" si="56"/>
        <v>103</v>
      </c>
      <c r="J1392" t="str">
        <f>VLOOKUP(I1392,Tỉnh!$A$2:$B$64,2,0)</f>
        <v>Hải Phòng</v>
      </c>
    </row>
    <row r="1393" hidden="1" spans="1:10">
      <c r="A1393" s="38"/>
      <c r="B1393" s="56" t="s">
        <v>2801</v>
      </c>
      <c r="C1393" s="54" t="s">
        <v>2802</v>
      </c>
      <c r="D1393" t="str">
        <f>IFERROR(VLOOKUP(C1393,'5.2.5'!$G$2:$H$11754,2,0),"")</f>
        <v>Phường An Biên</v>
      </c>
      <c r="E1393" t="str">
        <f t="shared" si="54"/>
        <v/>
      </c>
      <c r="G1393" t="str">
        <f t="shared" si="55"/>
        <v>10305</v>
      </c>
      <c r="H1393" t="str">
        <f>VLOOKUP(G1393,$B$5:$C$724,2,0)</f>
        <v>Quận Lê Chân</v>
      </c>
      <c r="I1393" t="str">
        <f t="shared" si="56"/>
        <v>103</v>
      </c>
      <c r="J1393" t="str">
        <f>VLOOKUP(I1393,Tỉnh!$A$2:$B$64,2,0)</f>
        <v>Hải Phòng</v>
      </c>
    </row>
    <row r="1394" spans="1:11">
      <c r="A1394" s="38"/>
      <c r="B1394" s="56" t="s">
        <v>2803</v>
      </c>
      <c r="C1394" s="54" t="s">
        <v>2804</v>
      </c>
      <c r="D1394" t="str">
        <f>IFERROR(VLOOKUP(C1394,'5.2.5'!$G$2:$H$11754,2,0),"")</f>
        <v>Phường Nghĩa Xá</v>
      </c>
      <c r="E1394" t="str">
        <f t="shared" si="54"/>
        <v>Phường Nghĩa Xá (hết hiệu lực)</v>
      </c>
      <c r="F1394" t="s">
        <v>248</v>
      </c>
      <c r="G1394" t="str">
        <f t="shared" si="55"/>
        <v>10305</v>
      </c>
      <c r="H1394" t="str">
        <f>VLOOKUP(G1394,$B$5:$C$724,2,0)</f>
        <v>Quận Lê Chân</v>
      </c>
      <c r="I1394" t="str">
        <f t="shared" si="56"/>
        <v>103</v>
      </c>
      <c r="J1394" t="str">
        <f>VLOOKUP(I1394,Tỉnh!$A$2:$B$64,2,0)</f>
        <v>Hải Phòng</v>
      </c>
      <c r="K1394" t="str">
        <f>VLOOKUP(J1394,'Nghị quyết thay đổi'!$B$1:$C$30,2,0)</f>
        <v>5.2.6</v>
      </c>
    </row>
    <row r="1395" spans="1:11">
      <c r="A1395" s="38"/>
      <c r="B1395" s="56" t="s">
        <v>2805</v>
      </c>
      <c r="C1395" s="54" t="s">
        <v>2806</v>
      </c>
      <c r="D1395" t="str">
        <f>IFERROR(VLOOKUP(C1395,'5.2.5'!$G$2:$H$11754,2,0),"")</f>
        <v>Phường Cát Dài</v>
      </c>
      <c r="E1395" t="str">
        <f t="shared" si="54"/>
        <v>Phường Cát Dài (hết hiệu lực)</v>
      </c>
      <c r="F1395" t="s">
        <v>248</v>
      </c>
      <c r="G1395" t="str">
        <f t="shared" si="55"/>
        <v>10305</v>
      </c>
      <c r="H1395" t="str">
        <f>VLOOKUP(G1395,$B$5:$C$724,2,0)</f>
        <v>Quận Lê Chân</v>
      </c>
      <c r="I1395" t="str">
        <f t="shared" si="56"/>
        <v>103</v>
      </c>
      <c r="J1395" t="str">
        <f>VLOOKUP(I1395,Tỉnh!$A$2:$B$64,2,0)</f>
        <v>Hải Phòng</v>
      </c>
      <c r="K1395" t="str">
        <f>VLOOKUP(J1395,'Nghị quyết thay đổi'!$B$1:$C$30,2,0)</f>
        <v>5.2.6</v>
      </c>
    </row>
    <row r="1396" hidden="1" spans="1:10">
      <c r="A1396" s="38"/>
      <c r="B1396" s="56" t="s">
        <v>2807</v>
      </c>
      <c r="C1396" s="54" t="s">
        <v>2808</v>
      </c>
      <c r="D1396" t="str">
        <f>IFERROR(VLOOKUP(C1396,'5.2.5'!$G$2:$H$11754,2,0),"")</f>
        <v>Phường Trần Nguyên Hãn</v>
      </c>
      <c r="E1396" t="str">
        <f t="shared" si="54"/>
        <v/>
      </c>
      <c r="G1396" t="str">
        <f t="shared" si="55"/>
        <v>10305</v>
      </c>
      <c r="H1396" t="str">
        <f>VLOOKUP(G1396,$B$5:$C$724,2,0)</f>
        <v>Quận Lê Chân</v>
      </c>
      <c r="I1396" t="str">
        <f t="shared" si="56"/>
        <v>103</v>
      </c>
      <c r="J1396" t="str">
        <f>VLOOKUP(I1396,Tỉnh!$A$2:$B$64,2,0)</f>
        <v>Hải Phòng</v>
      </c>
    </row>
    <row r="1397" spans="1:11">
      <c r="A1397" s="38"/>
      <c r="B1397" s="56" t="s">
        <v>2809</v>
      </c>
      <c r="C1397" s="54" t="s">
        <v>2810</v>
      </c>
      <c r="D1397" t="str">
        <f>IFERROR(VLOOKUP(C1397,'5.2.5'!$G$2:$H$11754,2,0),"")</f>
        <v>Phường Đông Hải</v>
      </c>
      <c r="E1397" t="str">
        <f t="shared" si="54"/>
        <v>Phường Đông Hải (hết hiệu lực)</v>
      </c>
      <c r="F1397" t="s">
        <v>248</v>
      </c>
      <c r="G1397" t="str">
        <f t="shared" si="55"/>
        <v>10305</v>
      </c>
      <c r="H1397" t="str">
        <f>VLOOKUP(G1397,$B$5:$C$724,2,0)</f>
        <v>Quận Lê Chân</v>
      </c>
      <c r="I1397" t="str">
        <f t="shared" si="56"/>
        <v>103</v>
      </c>
      <c r="J1397" t="str">
        <f>VLOOKUP(I1397,Tỉnh!$A$2:$B$64,2,0)</f>
        <v>Hải Phòng</v>
      </c>
      <c r="K1397" t="str">
        <f>VLOOKUP(J1397,'Nghị quyết thay đổi'!$B$1:$C$30,2,0)</f>
        <v>5.2.6</v>
      </c>
    </row>
    <row r="1398" hidden="1" spans="1:10">
      <c r="A1398" s="38"/>
      <c r="B1398" s="56" t="s">
        <v>2811</v>
      </c>
      <c r="C1398" s="54" t="s">
        <v>2812</v>
      </c>
      <c r="D1398" t="str">
        <f>IFERROR(VLOOKUP(C1398,'5.2.5'!$G$2:$H$11754,2,0),"")</f>
        <v>Phường Dư Hàng Kênh</v>
      </c>
      <c r="E1398" t="str">
        <f t="shared" si="54"/>
        <v/>
      </c>
      <c r="G1398" t="str">
        <f t="shared" si="55"/>
        <v>10305</v>
      </c>
      <c r="H1398" t="str">
        <f>VLOOKUP(G1398,$B$5:$C$724,2,0)</f>
        <v>Quận Lê Chân</v>
      </c>
      <c r="I1398" t="str">
        <f t="shared" si="56"/>
        <v>103</v>
      </c>
      <c r="J1398" t="str">
        <f>VLOOKUP(I1398,Tỉnh!$A$2:$B$64,2,0)</f>
        <v>Hải Phòng</v>
      </c>
    </row>
    <row r="1399" hidden="1" spans="1:10">
      <c r="A1399" s="38"/>
      <c r="B1399" s="56" t="s">
        <v>2813</v>
      </c>
      <c r="C1399" s="54" t="s">
        <v>2814</v>
      </c>
      <c r="D1399" t="str">
        <f>IFERROR(VLOOKUP(C1399,'5.2.5'!$G$2:$H$11754,2,0),"")</f>
        <v>Phường Vĩnh Niệm</v>
      </c>
      <c r="E1399" t="str">
        <f t="shared" si="54"/>
        <v/>
      </c>
      <c r="G1399" t="str">
        <f t="shared" si="55"/>
        <v>10305</v>
      </c>
      <c r="H1399" t="str">
        <f>VLOOKUP(G1399,$B$5:$C$724,2,0)</f>
        <v>Quận Lê Chân</v>
      </c>
      <c r="I1399" t="str">
        <f t="shared" si="56"/>
        <v>103</v>
      </c>
      <c r="J1399" t="str">
        <f>VLOOKUP(I1399,Tỉnh!$A$2:$B$64,2,0)</f>
        <v>Hải Phòng</v>
      </c>
    </row>
    <row r="1400" spans="1:11">
      <c r="A1400" s="38"/>
      <c r="B1400" s="56" t="s">
        <v>2815</v>
      </c>
      <c r="C1400" s="54" t="s">
        <v>2816</v>
      </c>
      <c r="D1400" t="str">
        <f>IFERROR(VLOOKUP(C1400,'5.2.5'!$G$2:$H$11754,2,0),"")</f>
        <v>Phường Lam Sơn</v>
      </c>
      <c r="E1400" t="str">
        <f t="shared" si="54"/>
        <v>Phường Lam Sơn (hết hiệu lực)</v>
      </c>
      <c r="F1400" t="s">
        <v>248</v>
      </c>
      <c r="G1400" t="str">
        <f t="shared" si="55"/>
        <v>10305</v>
      </c>
      <c r="H1400" t="str">
        <f>VLOOKUP(G1400,$B$5:$C$724,2,0)</f>
        <v>Quận Lê Chân</v>
      </c>
      <c r="I1400" t="str">
        <f t="shared" si="56"/>
        <v>103</v>
      </c>
      <c r="J1400" t="str">
        <f>VLOOKUP(I1400,Tỉnh!$A$2:$B$64,2,0)</f>
        <v>Hải Phòng</v>
      </c>
      <c r="K1400" t="str">
        <f>VLOOKUP(J1400,'Nghị quyết thay đổi'!$B$1:$C$30,2,0)</f>
        <v>5.2.6</v>
      </c>
    </row>
    <row r="1401" hidden="1" spans="1:10">
      <c r="A1401" s="38"/>
      <c r="B1401" s="56" t="s">
        <v>2817</v>
      </c>
      <c r="C1401" s="54" t="s">
        <v>2818</v>
      </c>
      <c r="D1401" t="str">
        <f>IFERROR(VLOOKUP(C1401,'5.2.5'!$G$2:$H$11754,2,0),"")</f>
        <v>Phường An Dương</v>
      </c>
      <c r="E1401" t="str">
        <f t="shared" si="54"/>
        <v/>
      </c>
      <c r="G1401" t="str">
        <f t="shared" si="55"/>
        <v>10305</v>
      </c>
      <c r="H1401" t="str">
        <f>VLOOKUP(G1401,$B$5:$C$724,2,0)</f>
        <v>Quận Lê Chân</v>
      </c>
      <c r="I1401" t="str">
        <f t="shared" si="56"/>
        <v>103</v>
      </c>
      <c r="J1401" t="str">
        <f>VLOOKUP(I1401,Tỉnh!$A$2:$B$64,2,0)</f>
        <v>Hải Phòng</v>
      </c>
    </row>
    <row r="1402" spans="1:11">
      <c r="A1402" s="38"/>
      <c r="B1402" s="56" t="s">
        <v>2819</v>
      </c>
      <c r="C1402" s="54" t="s">
        <v>2820</v>
      </c>
      <c r="D1402" t="str">
        <f>IFERROR(VLOOKUP(C1402,'5.2.5'!$G$2:$H$11754,2,0),"")</f>
        <v>Phường Hồ Nam</v>
      </c>
      <c r="E1402" t="str">
        <f t="shared" si="54"/>
        <v>Phường Hồ Nam (hết hiệu lực)</v>
      </c>
      <c r="F1402" t="s">
        <v>248</v>
      </c>
      <c r="G1402" t="str">
        <f t="shared" si="55"/>
        <v>10305</v>
      </c>
      <c r="H1402" t="str">
        <f>VLOOKUP(G1402,$B$5:$C$724,2,0)</f>
        <v>Quận Lê Chân</v>
      </c>
      <c r="I1402" t="str">
        <f t="shared" si="56"/>
        <v>103</v>
      </c>
      <c r="J1402" t="str">
        <f>VLOOKUP(I1402,Tỉnh!$A$2:$B$64,2,0)</f>
        <v>Hải Phòng</v>
      </c>
      <c r="K1402" t="str">
        <f>VLOOKUP(J1402,'Nghị quyết thay đổi'!$B$1:$C$30,2,0)</f>
        <v>5.2.6</v>
      </c>
    </row>
    <row r="1403" spans="1:11">
      <c r="A1403" s="38"/>
      <c r="B1403" s="56" t="s">
        <v>2821</v>
      </c>
      <c r="C1403" s="54" t="s">
        <v>2822</v>
      </c>
      <c r="D1403" t="str">
        <f>IFERROR(VLOOKUP(C1403,'5.2.5'!$G$2:$H$11754,2,0),"")</f>
        <v>Phường Trại Cau</v>
      </c>
      <c r="E1403" t="str">
        <f t="shared" si="54"/>
        <v>Phường Trại Cau (hết hiệu lực)</v>
      </c>
      <c r="F1403" t="s">
        <v>248</v>
      </c>
      <c r="G1403" t="str">
        <f t="shared" si="55"/>
        <v>10305</v>
      </c>
      <c r="H1403" t="str">
        <f>VLOOKUP(G1403,$B$5:$C$724,2,0)</f>
        <v>Quận Lê Chân</v>
      </c>
      <c r="I1403" t="str">
        <f t="shared" si="56"/>
        <v>103</v>
      </c>
      <c r="J1403" t="str">
        <f>VLOOKUP(I1403,Tỉnh!$A$2:$B$64,2,0)</f>
        <v>Hải Phòng</v>
      </c>
      <c r="K1403" t="str">
        <f>VLOOKUP(J1403,'Nghị quyết thay đổi'!$B$1:$C$30,2,0)</f>
        <v>5.2.6</v>
      </c>
    </row>
    <row r="1404" spans="1:11">
      <c r="A1404" s="38"/>
      <c r="B1404" s="56" t="s">
        <v>2823</v>
      </c>
      <c r="C1404" s="54" t="s">
        <v>2824</v>
      </c>
      <c r="D1404" t="str">
        <f>IFERROR(VLOOKUP(C1404,'5.2.5'!$G$2:$H$11754,2,0),"")</f>
        <v>Phường Dư Hàng</v>
      </c>
      <c r="E1404" t="str">
        <f t="shared" si="54"/>
        <v>Phường Dư Hàng (hết hiệu lực)</v>
      </c>
      <c r="F1404" t="s">
        <v>248</v>
      </c>
      <c r="G1404" t="str">
        <f t="shared" si="55"/>
        <v>10305</v>
      </c>
      <c r="H1404" t="str">
        <f>VLOOKUP(G1404,$B$5:$C$724,2,0)</f>
        <v>Quận Lê Chân</v>
      </c>
      <c r="I1404" t="str">
        <f t="shared" si="56"/>
        <v>103</v>
      </c>
      <c r="J1404" t="str">
        <f>VLOOKUP(I1404,Tỉnh!$A$2:$B$64,2,0)</f>
        <v>Hải Phòng</v>
      </c>
      <c r="K1404" t="str">
        <f>VLOOKUP(J1404,'Nghị quyết thay đổi'!$B$1:$C$30,2,0)</f>
        <v>5.2.6</v>
      </c>
    </row>
    <row r="1405" hidden="1" spans="1:10">
      <c r="A1405" s="38"/>
      <c r="B1405" s="56" t="s">
        <v>2825</v>
      </c>
      <c r="C1405" s="54" t="s">
        <v>2826</v>
      </c>
      <c r="D1405" t="str">
        <f>IFERROR(VLOOKUP(C1405,'5.2.5'!$G$2:$H$11754,2,0),"")</f>
        <v>Phường Hàng Kênh</v>
      </c>
      <c r="E1405" t="str">
        <f t="shared" si="54"/>
        <v/>
      </c>
      <c r="G1405" t="str">
        <f t="shared" si="55"/>
        <v>10305</v>
      </c>
      <c r="H1405" t="str">
        <f>VLOOKUP(G1405,$B$5:$C$724,2,0)</f>
        <v>Quận Lê Chân</v>
      </c>
      <c r="I1405" t="str">
        <f t="shared" si="56"/>
        <v>103</v>
      </c>
      <c r="J1405" t="str">
        <f>VLOOKUP(I1405,Tỉnh!$A$2:$B$64,2,0)</f>
        <v>Hải Phòng</v>
      </c>
    </row>
    <row r="1406" spans="1:11">
      <c r="A1406" s="38"/>
      <c r="B1406" s="56" t="s">
        <v>2827</v>
      </c>
      <c r="C1406" s="54" t="s">
        <v>2828</v>
      </c>
      <c r="D1406" t="str">
        <f>IFERROR(VLOOKUP(C1406,'5.2.5'!$G$2:$H$11754,2,0),"")</f>
        <v>Phường Niệm Nghĩa</v>
      </c>
      <c r="E1406" t="str">
        <f t="shared" si="54"/>
        <v>Phường Niệm Nghĩa (hết hiệu lực)</v>
      </c>
      <c r="F1406" t="s">
        <v>248</v>
      </c>
      <c r="G1406" t="str">
        <f t="shared" si="55"/>
        <v>10305</v>
      </c>
      <c r="H1406" t="str">
        <f>VLOOKUP(G1406,$B$5:$C$724,2,0)</f>
        <v>Quận Lê Chân</v>
      </c>
      <c r="I1406" t="str">
        <f t="shared" si="56"/>
        <v>103</v>
      </c>
      <c r="J1406" t="str">
        <f>VLOOKUP(I1406,Tỉnh!$A$2:$B$64,2,0)</f>
        <v>Hải Phòng</v>
      </c>
      <c r="K1406" t="str">
        <f>VLOOKUP(J1406,'Nghị quyết thay đổi'!$B$1:$C$30,2,0)</f>
        <v>5.2.6</v>
      </c>
    </row>
    <row r="1407" hidden="1" spans="1:10">
      <c r="A1407" s="38"/>
      <c r="B1407" s="56" t="s">
        <v>2829</v>
      </c>
      <c r="C1407" s="54" t="s">
        <v>2830</v>
      </c>
      <c r="D1407" t="str">
        <f>IFERROR(VLOOKUP(C1407,'5.2.5'!$G$2:$H$11754,2,0),"")</f>
        <v>Phường Kênh Dương</v>
      </c>
      <c r="E1407" t="str">
        <f t="shared" si="54"/>
        <v/>
      </c>
      <c r="G1407" t="str">
        <f t="shared" si="55"/>
        <v>10305</v>
      </c>
      <c r="H1407" t="str">
        <f>VLOOKUP(G1407,$B$5:$C$724,2,0)</f>
        <v>Quận Lê Chân</v>
      </c>
      <c r="I1407" t="str">
        <f t="shared" si="56"/>
        <v>103</v>
      </c>
      <c r="J1407" t="str">
        <f>VLOOKUP(I1407,Tỉnh!$A$2:$B$64,2,0)</f>
        <v>Hải Phòng</v>
      </c>
    </row>
    <row r="1408" spans="1:11">
      <c r="A1408" s="38"/>
      <c r="B1408" s="56" t="s">
        <v>2831</v>
      </c>
      <c r="C1408" s="54" t="s">
        <v>2832</v>
      </c>
      <c r="D1408" t="str">
        <f>IFERROR(VLOOKUP(C1408,'5.2.5'!$G$2:$H$11754,2,0),"")</f>
        <v>Phường Quán Trữ</v>
      </c>
      <c r="E1408" t="str">
        <f t="shared" si="54"/>
        <v>Phường Quán Trữ (hết hiệu lực)</v>
      </c>
      <c r="F1408" t="s">
        <v>248</v>
      </c>
      <c r="G1408" t="str">
        <f t="shared" si="55"/>
        <v>10307</v>
      </c>
      <c r="H1408" t="str">
        <f>VLOOKUP(G1408,$B$5:$C$724,2,0)</f>
        <v>Quận Kiến An</v>
      </c>
      <c r="I1408" t="str">
        <f t="shared" si="56"/>
        <v>103</v>
      </c>
      <c r="J1408" t="str">
        <f>VLOOKUP(I1408,Tỉnh!$A$2:$B$64,2,0)</f>
        <v>Hải Phòng</v>
      </c>
      <c r="K1408" t="str">
        <f>VLOOKUP(J1408,'Nghị quyết thay đổi'!$B$1:$C$30,2,0)</f>
        <v>5.2.6</v>
      </c>
    </row>
    <row r="1409" hidden="1" spans="1:10">
      <c r="A1409" s="38"/>
      <c r="B1409" s="56" t="s">
        <v>2833</v>
      </c>
      <c r="C1409" s="54" t="s">
        <v>2834</v>
      </c>
      <c r="D1409" t="str">
        <f>IFERROR(VLOOKUP(C1409,'5.2.5'!$G$2:$H$11754,2,0),"")</f>
        <v>Phường Ngọc Sơn</v>
      </c>
      <c r="E1409" t="str">
        <f t="shared" si="54"/>
        <v/>
      </c>
      <c r="G1409" t="str">
        <f t="shared" si="55"/>
        <v>10307</v>
      </c>
      <c r="H1409" t="str">
        <f>VLOOKUP(G1409,$B$5:$C$724,2,0)</f>
        <v>Quận Kiến An</v>
      </c>
      <c r="I1409" t="str">
        <f t="shared" si="56"/>
        <v>103</v>
      </c>
      <c r="J1409" t="str">
        <f>VLOOKUP(I1409,Tỉnh!$A$2:$B$64,2,0)</f>
        <v>Hải Phòng</v>
      </c>
    </row>
    <row r="1410" hidden="1" spans="1:10">
      <c r="A1410" s="38"/>
      <c r="B1410" s="56" t="s">
        <v>2835</v>
      </c>
      <c r="C1410" s="54" t="s">
        <v>2836</v>
      </c>
      <c r="D1410" t="str">
        <f>IFERROR(VLOOKUP(C1410,'5.2.5'!$G$2:$H$11754,2,0),"")</f>
        <v>Phường Đồng Hoà</v>
      </c>
      <c r="E1410" t="str">
        <f t="shared" si="54"/>
        <v/>
      </c>
      <c r="G1410" t="str">
        <f t="shared" si="55"/>
        <v>10307</v>
      </c>
      <c r="H1410" t="str">
        <f>VLOOKUP(G1410,$B$5:$C$724,2,0)</f>
        <v>Quận Kiến An</v>
      </c>
      <c r="I1410" t="str">
        <f t="shared" si="56"/>
        <v>103</v>
      </c>
      <c r="J1410" t="str">
        <f>VLOOKUP(I1410,Tỉnh!$A$2:$B$64,2,0)</f>
        <v>Hải Phòng</v>
      </c>
    </row>
    <row r="1411" hidden="1" spans="1:10">
      <c r="A1411" s="38"/>
      <c r="B1411" s="56" t="s">
        <v>2837</v>
      </c>
      <c r="C1411" s="54" t="s">
        <v>2838</v>
      </c>
      <c r="D1411" t="str">
        <f>IFERROR(VLOOKUP(C1411,'5.2.5'!$G$2:$H$11754,2,0),"")</f>
        <v>Phường Bắc Sơn</v>
      </c>
      <c r="E1411" t="str">
        <f t="shared" si="54"/>
        <v/>
      </c>
      <c r="G1411" t="str">
        <f t="shared" si="55"/>
        <v>10307</v>
      </c>
      <c r="H1411" t="str">
        <f>VLOOKUP(G1411,$B$5:$C$724,2,0)</f>
        <v>Quận Kiến An</v>
      </c>
      <c r="I1411" t="str">
        <f t="shared" si="56"/>
        <v>103</v>
      </c>
      <c r="J1411" t="str">
        <f>VLOOKUP(I1411,Tỉnh!$A$2:$B$64,2,0)</f>
        <v>Hải Phòng</v>
      </c>
    </row>
    <row r="1412" hidden="1" spans="1:10">
      <c r="A1412" s="38"/>
      <c r="B1412" s="56" t="s">
        <v>2839</v>
      </c>
      <c r="C1412" s="54" t="s">
        <v>2840</v>
      </c>
      <c r="D1412" t="str">
        <f>IFERROR(VLOOKUP(C1412,'5.2.5'!$G$2:$H$11754,2,0),"")</f>
        <v>Phường Nam Sơn</v>
      </c>
      <c r="E1412" t="str">
        <f t="shared" si="54"/>
        <v/>
      </c>
      <c r="G1412" t="str">
        <f t="shared" si="55"/>
        <v>10307</v>
      </c>
      <c r="H1412" t="str">
        <f>VLOOKUP(G1412,$B$5:$C$724,2,0)</f>
        <v>Quận Kiến An</v>
      </c>
      <c r="I1412" t="str">
        <f t="shared" si="56"/>
        <v>103</v>
      </c>
      <c r="J1412" t="str">
        <f>VLOOKUP(I1412,Tỉnh!$A$2:$B$64,2,0)</f>
        <v>Hải Phòng</v>
      </c>
    </row>
    <row r="1413" hidden="1" spans="1:10">
      <c r="A1413" s="38"/>
      <c r="B1413" s="56" t="s">
        <v>2841</v>
      </c>
      <c r="C1413" s="54" t="s">
        <v>2842</v>
      </c>
      <c r="D1413" t="str">
        <f>IFERROR(VLOOKUP(C1413,'5.2.5'!$G$2:$H$11754,2,0),"")</f>
        <v>Phường Trần Thành Ngọ</v>
      </c>
      <c r="E1413" t="str">
        <f t="shared" si="54"/>
        <v/>
      </c>
      <c r="G1413" t="str">
        <f t="shared" si="55"/>
        <v>10307</v>
      </c>
      <c r="H1413" t="str">
        <f>VLOOKUP(G1413,$B$5:$C$724,2,0)</f>
        <v>Quận Kiến An</v>
      </c>
      <c r="I1413" t="str">
        <f t="shared" si="56"/>
        <v>103</v>
      </c>
      <c r="J1413" t="str">
        <f>VLOOKUP(I1413,Tỉnh!$A$2:$B$64,2,0)</f>
        <v>Hải Phòng</v>
      </c>
    </row>
    <row r="1414" hidden="1" spans="1:10">
      <c r="A1414" s="38"/>
      <c r="B1414" s="56" t="s">
        <v>2843</v>
      </c>
      <c r="C1414" s="54" t="s">
        <v>2844</v>
      </c>
      <c r="D1414" t="str">
        <f>IFERROR(VLOOKUP(C1414,'5.2.5'!$G$2:$H$11754,2,0),"")</f>
        <v>Phường Văn Đẩu</v>
      </c>
      <c r="E1414" t="str">
        <f t="shared" si="54"/>
        <v/>
      </c>
      <c r="G1414" t="str">
        <f t="shared" si="55"/>
        <v>10307</v>
      </c>
      <c r="H1414" t="str">
        <f>VLOOKUP(G1414,$B$5:$C$724,2,0)</f>
        <v>Quận Kiến An</v>
      </c>
      <c r="I1414" t="str">
        <f t="shared" si="56"/>
        <v>103</v>
      </c>
      <c r="J1414" t="str">
        <f>VLOOKUP(I1414,Tỉnh!$A$2:$B$64,2,0)</f>
        <v>Hải Phòng</v>
      </c>
    </row>
    <row r="1415" spans="1:11">
      <c r="A1415" s="38"/>
      <c r="B1415" s="56" t="s">
        <v>2845</v>
      </c>
      <c r="C1415" s="54" t="s">
        <v>2846</v>
      </c>
      <c r="D1415" t="str">
        <f>IFERROR(VLOOKUP(C1415,'5.2.5'!$G$2:$H$11754,2,0),"")</f>
        <v>Phường Phù Liễn</v>
      </c>
      <c r="E1415" t="str">
        <f t="shared" si="54"/>
        <v>Phường Phù Liễn (hết hiệu lực)</v>
      </c>
      <c r="F1415" t="s">
        <v>248</v>
      </c>
      <c r="G1415" t="str">
        <f t="shared" si="55"/>
        <v>10307</v>
      </c>
      <c r="H1415" t="str">
        <f>VLOOKUP(G1415,$B$5:$C$724,2,0)</f>
        <v>Quận Kiến An</v>
      </c>
      <c r="I1415" t="str">
        <f t="shared" si="56"/>
        <v>103</v>
      </c>
      <c r="J1415" t="str">
        <f>VLOOKUP(I1415,Tỉnh!$A$2:$B$64,2,0)</f>
        <v>Hải Phòng</v>
      </c>
      <c r="K1415" t="str">
        <f>VLOOKUP(J1415,'Nghị quyết thay đổi'!$B$1:$C$30,2,0)</f>
        <v>5.2.6</v>
      </c>
    </row>
    <row r="1416" spans="1:11">
      <c r="A1416" s="38"/>
      <c r="B1416" s="56" t="s">
        <v>2847</v>
      </c>
      <c r="C1416" s="54" t="s">
        <v>2848</v>
      </c>
      <c r="D1416" t="str">
        <f>IFERROR(VLOOKUP(C1416,'5.2.5'!$G$2:$H$11754,2,0),"")</f>
        <v>Phường Tràng Minh</v>
      </c>
      <c r="E1416" t="str">
        <f t="shared" si="54"/>
        <v>Phường Tràng Minh (hết hiệu lực)</v>
      </c>
      <c r="F1416" t="s">
        <v>248</v>
      </c>
      <c r="G1416" t="str">
        <f t="shared" si="55"/>
        <v>10307</v>
      </c>
      <c r="H1416" t="str">
        <f>VLOOKUP(G1416,$B$5:$C$724,2,0)</f>
        <v>Quận Kiến An</v>
      </c>
      <c r="I1416" t="str">
        <f t="shared" si="56"/>
        <v>103</v>
      </c>
      <c r="J1416" t="str">
        <f>VLOOKUP(I1416,Tỉnh!$A$2:$B$64,2,0)</f>
        <v>Hải Phòng</v>
      </c>
      <c r="K1416" t="str">
        <f>VLOOKUP(J1416,'Nghị quyết thay đổi'!$B$1:$C$30,2,0)</f>
        <v>5.2.6</v>
      </c>
    </row>
    <row r="1417" spans="1:11">
      <c r="A1417" s="38"/>
      <c r="B1417" s="56" t="s">
        <v>2849</v>
      </c>
      <c r="C1417" s="54" t="s">
        <v>2850</v>
      </c>
      <c r="D1417" t="str">
        <f>IFERROR(VLOOKUP(C1417,'5.2.5'!$G$2:$H$11754,2,0),"")</f>
        <v>Phường Lãm Hà</v>
      </c>
      <c r="E1417" t="str">
        <f t="shared" si="54"/>
        <v>Phường Lãm Hà (hết hiệu lực)</v>
      </c>
      <c r="F1417" t="s">
        <v>248</v>
      </c>
      <c r="G1417" t="str">
        <f t="shared" si="55"/>
        <v>10307</v>
      </c>
      <c r="H1417" t="str">
        <f>VLOOKUP(G1417,$B$5:$C$724,2,0)</f>
        <v>Quận Kiến An</v>
      </c>
      <c r="I1417" t="str">
        <f t="shared" si="56"/>
        <v>103</v>
      </c>
      <c r="J1417" t="str">
        <f>VLOOKUP(I1417,Tỉnh!$A$2:$B$64,2,0)</f>
        <v>Hải Phòng</v>
      </c>
      <c r="K1417" t="str">
        <f>VLOOKUP(J1417,'Nghị quyết thay đổi'!$B$1:$C$30,2,0)</f>
        <v>5.2.6</v>
      </c>
    </row>
    <row r="1418" spans="1:11">
      <c r="A1418" s="38"/>
      <c r="B1418" s="57" t="s">
        <v>2851</v>
      </c>
      <c r="C1418" s="73" t="s">
        <v>2852</v>
      </c>
      <c r="D1418" t="str">
        <f>IFERROR(VLOOKUP(C1418,'5.2.5'!$G$2:$H$11754,2,0),"")</f>
        <v/>
      </c>
      <c r="E1418" t="str">
        <f t="shared" si="54"/>
        <v>Phường Bắc Hà</v>
      </c>
      <c r="F1418" t="s">
        <v>265</v>
      </c>
      <c r="G1418" t="str">
        <f t="shared" si="55"/>
        <v>10307</v>
      </c>
      <c r="H1418" t="str">
        <f>VLOOKUP(G1418,$B$5:$C$724,2,0)</f>
        <v>Quận Kiến An</v>
      </c>
      <c r="I1418" t="str">
        <f t="shared" si="56"/>
        <v>103</v>
      </c>
      <c r="J1418" t="str">
        <f>VLOOKUP(I1418,Tỉnh!$A$2:$B$64,2,0)</f>
        <v>Hải Phòng</v>
      </c>
      <c r="K1418" t="str">
        <f>VLOOKUP(J1418,'Nghị quyết thay đổi'!$B$1:$C$30,2,0)</f>
        <v>5.2.6</v>
      </c>
    </row>
    <row r="1419" hidden="1" spans="1:10">
      <c r="A1419" s="38"/>
      <c r="B1419" s="56" t="s">
        <v>2853</v>
      </c>
      <c r="C1419" s="54" t="s">
        <v>2854</v>
      </c>
      <c r="D1419" t="str">
        <f>IFERROR(VLOOKUP(C1419,'5.2.5'!$G$2:$H$11754,2,0),"")</f>
        <v>Phường Ngọc Hải (hết hiệu lực)</v>
      </c>
      <c r="E1419" t="str">
        <f t="shared" si="54"/>
        <v/>
      </c>
      <c r="G1419" t="str">
        <f t="shared" si="55"/>
        <v>10309</v>
      </c>
      <c r="H1419" t="str">
        <f>VLOOKUP(G1419,$B$5:$C$724,2,0)</f>
        <v>Quận Đồ Sơn</v>
      </c>
      <c r="I1419" t="str">
        <f t="shared" si="56"/>
        <v>103</v>
      </c>
      <c r="J1419" t="str">
        <f>VLOOKUP(I1419,Tỉnh!$A$2:$B$64,2,0)</f>
        <v>Hải Phòng</v>
      </c>
    </row>
    <row r="1420" hidden="1" spans="1:10">
      <c r="A1420" s="38"/>
      <c r="B1420" s="56" t="s">
        <v>2855</v>
      </c>
      <c r="C1420" s="54" t="s">
        <v>2856</v>
      </c>
      <c r="D1420" t="str">
        <f>IFERROR(VLOOKUP(C1420,'5.2.5'!$G$2:$H$11754,2,0),"")</f>
        <v>Phường Ngọc Xuyên</v>
      </c>
      <c r="E1420" t="str">
        <f t="shared" si="54"/>
        <v/>
      </c>
      <c r="G1420" t="str">
        <f t="shared" si="55"/>
        <v>10309</v>
      </c>
      <c r="H1420" t="str">
        <f>VLOOKUP(G1420,$B$5:$C$724,2,0)</f>
        <v>Quận Đồ Sơn</v>
      </c>
      <c r="I1420" t="str">
        <f t="shared" si="56"/>
        <v>103</v>
      </c>
      <c r="J1420" t="str">
        <f>VLOOKUP(I1420,Tỉnh!$A$2:$B$64,2,0)</f>
        <v>Hải Phòng</v>
      </c>
    </row>
    <row r="1421" hidden="1" spans="1:10">
      <c r="A1421" s="38"/>
      <c r="B1421" s="56" t="s">
        <v>2857</v>
      </c>
      <c r="C1421" s="54" t="s">
        <v>2858</v>
      </c>
      <c r="D1421" t="str">
        <f>IFERROR(VLOOKUP(C1421,'5.2.5'!$G$2:$H$11754,2,0),"")</f>
        <v>Phường Bàng La</v>
      </c>
      <c r="E1421" t="str">
        <f t="shared" si="54"/>
        <v/>
      </c>
      <c r="G1421" t="str">
        <f t="shared" si="55"/>
        <v>10309</v>
      </c>
      <c r="H1421" t="str">
        <f>VLOOKUP(G1421,$B$5:$C$724,2,0)</f>
        <v>Quận Đồ Sơn</v>
      </c>
      <c r="I1421" t="str">
        <f t="shared" si="56"/>
        <v>103</v>
      </c>
      <c r="J1421" t="str">
        <f>VLOOKUP(I1421,Tỉnh!$A$2:$B$64,2,0)</f>
        <v>Hải Phòng</v>
      </c>
    </row>
    <row r="1422" hidden="1" spans="1:10">
      <c r="A1422" s="38"/>
      <c r="B1422" s="56" t="s">
        <v>2859</v>
      </c>
      <c r="C1422" s="54" t="s">
        <v>2860</v>
      </c>
      <c r="D1422" t="str">
        <f>IFERROR(VLOOKUP(C1422,'5.2.5'!$G$2:$H$11754,2,0),"")</f>
        <v>Phường Vạn Hương</v>
      </c>
      <c r="E1422" t="str">
        <f t="shared" si="54"/>
        <v/>
      </c>
      <c r="G1422" t="str">
        <f t="shared" si="55"/>
        <v>10309</v>
      </c>
      <c r="H1422" t="str">
        <f>VLOOKUP(G1422,$B$5:$C$724,2,0)</f>
        <v>Quận Đồ Sơn</v>
      </c>
      <c r="I1422" t="str">
        <f t="shared" si="56"/>
        <v>103</v>
      </c>
      <c r="J1422" t="str">
        <f>VLOOKUP(I1422,Tỉnh!$A$2:$B$64,2,0)</f>
        <v>Hải Phòng</v>
      </c>
    </row>
    <row r="1423" hidden="1" spans="1:10">
      <c r="A1423" s="38"/>
      <c r="B1423" s="56" t="s">
        <v>2861</v>
      </c>
      <c r="C1423" s="54" t="s">
        <v>2862</v>
      </c>
      <c r="D1423" t="str">
        <f>IFERROR(VLOOKUP(C1423,'5.2.5'!$G$2:$H$11754,2,0),"")</f>
        <v>Phường Vạn Sơn (hết hiệu lực)</v>
      </c>
      <c r="E1423" t="str">
        <f t="shared" si="54"/>
        <v/>
      </c>
      <c r="G1423" t="str">
        <f t="shared" si="55"/>
        <v>10309</v>
      </c>
      <c r="H1423" t="str">
        <f>VLOOKUP(G1423,$B$5:$C$724,2,0)</f>
        <v>Quận Đồ Sơn</v>
      </c>
      <c r="I1423" t="str">
        <f t="shared" si="56"/>
        <v>103</v>
      </c>
      <c r="J1423" t="str">
        <f>VLOOKUP(I1423,Tỉnh!$A$2:$B$64,2,0)</f>
        <v>Hải Phòng</v>
      </c>
    </row>
    <row r="1424" hidden="1" spans="1:10">
      <c r="A1424" s="38"/>
      <c r="B1424" s="56" t="s">
        <v>2863</v>
      </c>
      <c r="C1424" s="54" t="s">
        <v>2864</v>
      </c>
      <c r="D1424" t="str">
        <f>IFERROR(VLOOKUP(C1424,'5.2.5'!$G$2:$H$11754,2,0),"")</f>
        <v>Phường Hợp Đức</v>
      </c>
      <c r="E1424" t="str">
        <f t="shared" si="54"/>
        <v/>
      </c>
      <c r="G1424" t="str">
        <f t="shared" si="55"/>
        <v>10309</v>
      </c>
      <c r="H1424" t="str">
        <f>VLOOKUP(G1424,$B$5:$C$724,2,0)</f>
        <v>Quận Đồ Sơn</v>
      </c>
      <c r="I1424" t="str">
        <f t="shared" si="56"/>
        <v>103</v>
      </c>
      <c r="J1424" t="str">
        <f>VLOOKUP(I1424,Tỉnh!$A$2:$B$64,2,0)</f>
        <v>Hải Phòng</v>
      </c>
    </row>
    <row r="1425" hidden="1" spans="1:10">
      <c r="A1425" s="38"/>
      <c r="B1425" s="56" t="s">
        <v>2865</v>
      </c>
      <c r="C1425" s="54" t="s">
        <v>2866</v>
      </c>
      <c r="D1425" t="str">
        <f>IFERROR(VLOOKUP(C1425,'5.2.5'!$G$2:$H$11754,2,0),"")</f>
        <v>Phường Minh Đức</v>
      </c>
      <c r="E1425" t="str">
        <f t="shared" si="54"/>
        <v/>
      </c>
      <c r="G1425" t="str">
        <f t="shared" si="55"/>
        <v>10309</v>
      </c>
      <c r="H1425" t="str">
        <f>VLOOKUP(G1425,$B$5:$C$724,2,0)</f>
        <v>Quận Đồ Sơn</v>
      </c>
      <c r="I1425" t="str">
        <f t="shared" si="56"/>
        <v>103</v>
      </c>
      <c r="J1425" t="str">
        <f>VLOOKUP(I1425,Tỉnh!$A$2:$B$64,2,0)</f>
        <v>Hải Phòng</v>
      </c>
    </row>
    <row r="1426" hidden="1" spans="1:10">
      <c r="A1426" s="38"/>
      <c r="B1426" s="56" t="s">
        <v>2867</v>
      </c>
      <c r="C1426" s="74" t="s">
        <v>2868</v>
      </c>
      <c r="D1426" t="str">
        <f>IFERROR(VLOOKUP(C1426,'5.2.5'!$G$2:$H$11754,2,0),"")</f>
        <v>Phường Hải Sơn</v>
      </c>
      <c r="E1426" t="str">
        <f t="shared" si="54"/>
        <v/>
      </c>
      <c r="G1426" t="str">
        <f t="shared" si="55"/>
        <v>10309</v>
      </c>
      <c r="H1426" t="str">
        <f>VLOOKUP(G1426,$B$5:$C$724,2,0)</f>
        <v>Quận Đồ Sơn</v>
      </c>
      <c r="I1426" t="str">
        <f t="shared" si="56"/>
        <v>103</v>
      </c>
      <c r="J1426" t="str">
        <f>VLOOKUP(I1426,Tỉnh!$A$2:$B$64,2,0)</f>
        <v>Hải Phòng</v>
      </c>
    </row>
    <row r="1427" spans="1:11">
      <c r="A1427" s="38"/>
      <c r="B1427" s="56" t="s">
        <v>2869</v>
      </c>
      <c r="C1427" s="54" t="s">
        <v>2870</v>
      </c>
      <c r="D1427" t="str">
        <f>IFERROR(VLOOKUP(C1427,'5.2.5'!$G$2:$H$11754,2,0),"")</f>
        <v>Xã Lưu Kiếm</v>
      </c>
      <c r="E1427" t="str">
        <f t="shared" si="54"/>
        <v>Xã Lưu Kiếm (hết hiệu lực)</v>
      </c>
      <c r="F1427" t="s">
        <v>248</v>
      </c>
      <c r="G1427" t="str">
        <f t="shared" si="55"/>
        <v>10311</v>
      </c>
      <c r="H1427" t="str">
        <f>VLOOKUP(G1427,$B$5:$C$724,2,0)</f>
        <v>Thành phố Thuỷ Nguyên</v>
      </c>
      <c r="I1427" t="str">
        <f t="shared" si="56"/>
        <v>103</v>
      </c>
      <c r="J1427" t="str">
        <f>VLOOKUP(I1427,Tỉnh!$A$2:$B$64,2,0)</f>
        <v>Hải Phòng</v>
      </c>
      <c r="K1427" t="str">
        <f>VLOOKUP(J1427,'Nghị quyết thay đổi'!$B$1:$C$30,2,0)</f>
        <v>5.2.6</v>
      </c>
    </row>
    <row r="1428" spans="1:11">
      <c r="A1428" s="38"/>
      <c r="B1428" s="56" t="s">
        <v>2871</v>
      </c>
      <c r="C1428" s="54" t="s">
        <v>2872</v>
      </c>
      <c r="D1428" t="str">
        <f>IFERROR(VLOOKUP(C1428,'5.2.5'!$G$2:$H$11754,2,0),"")</f>
        <v>Xã Cao Nhân</v>
      </c>
      <c r="E1428" t="str">
        <f t="shared" si="54"/>
        <v>Xã Cao Nhân (hết hiệu lực)</v>
      </c>
      <c r="F1428" t="s">
        <v>248</v>
      </c>
      <c r="G1428" t="str">
        <f t="shared" si="55"/>
        <v>10311</v>
      </c>
      <c r="H1428" t="str">
        <f>VLOOKUP(G1428,$B$5:$C$724,2,0)</f>
        <v>Thành phố Thuỷ Nguyên</v>
      </c>
      <c r="I1428" t="str">
        <f t="shared" si="56"/>
        <v>103</v>
      </c>
      <c r="J1428" t="str">
        <f>VLOOKUP(I1428,Tỉnh!$A$2:$B$64,2,0)</f>
        <v>Hải Phòng</v>
      </c>
      <c r="K1428" t="str">
        <f>VLOOKUP(J1428,'Nghị quyết thay đổi'!$B$1:$C$30,2,0)</f>
        <v>5.2.6</v>
      </c>
    </row>
    <row r="1429" spans="1:11">
      <c r="A1429" s="38"/>
      <c r="B1429" s="57" t="s">
        <v>2873</v>
      </c>
      <c r="C1429" s="58" t="s">
        <v>2874</v>
      </c>
      <c r="D1429" t="str">
        <f>IFERROR(VLOOKUP(C1429,'5.2.5'!$G$2:$H$11754,2,0),"")</f>
        <v>Xã Tam Hưng</v>
      </c>
      <c r="E1429" t="str">
        <f t="shared" si="54"/>
        <v>Phường Tam Hưng</v>
      </c>
      <c r="F1429" t="s">
        <v>137</v>
      </c>
      <c r="G1429" t="str">
        <f t="shared" si="55"/>
        <v>10311</v>
      </c>
      <c r="H1429" t="str">
        <f>VLOOKUP(G1429,$B$5:$C$724,2,0)</f>
        <v>Thành phố Thuỷ Nguyên</v>
      </c>
      <c r="I1429" t="str">
        <f t="shared" si="56"/>
        <v>103</v>
      </c>
      <c r="J1429" t="str">
        <f>VLOOKUP(I1429,Tỉnh!$A$2:$B$64,2,0)</f>
        <v>Hải Phòng</v>
      </c>
      <c r="K1429" t="str">
        <f>VLOOKUP(J1429,'Nghị quyết thay đổi'!$B$1:$C$30,2,0)</f>
        <v>5.2.6</v>
      </c>
    </row>
    <row r="1430" spans="1:11">
      <c r="A1430" s="38"/>
      <c r="B1430" s="56" t="s">
        <v>2875</v>
      </c>
      <c r="C1430" s="54" t="s">
        <v>2876</v>
      </c>
      <c r="D1430" t="str">
        <f>IFERROR(VLOOKUP(C1430,'5.2.5'!$G$2:$H$11754,2,0),"")</f>
        <v>Xã Dương Quan</v>
      </c>
      <c r="E1430" t="str">
        <f t="shared" si="54"/>
        <v>Xã Dương Quan (hết hiệu lực)</v>
      </c>
      <c r="F1430" t="s">
        <v>248</v>
      </c>
      <c r="G1430" t="str">
        <f t="shared" si="55"/>
        <v>10311</v>
      </c>
      <c r="H1430" t="str">
        <f>VLOOKUP(G1430,$B$5:$C$724,2,0)</f>
        <v>Thành phố Thuỷ Nguyên</v>
      </c>
      <c r="I1430" t="str">
        <f t="shared" si="56"/>
        <v>103</v>
      </c>
      <c r="J1430" t="str">
        <f>VLOOKUP(I1430,Tỉnh!$A$2:$B$64,2,0)</f>
        <v>Hải Phòng</v>
      </c>
      <c r="K1430" t="str">
        <f>VLOOKUP(J1430,'Nghị quyết thay đổi'!$B$1:$C$30,2,0)</f>
        <v>5.2.6</v>
      </c>
    </row>
    <row r="1431" spans="1:11">
      <c r="A1431" s="38"/>
      <c r="B1431" s="56" t="s">
        <v>2877</v>
      </c>
      <c r="C1431" s="54" t="s">
        <v>2878</v>
      </c>
      <c r="D1431" t="str">
        <f>IFERROR(VLOOKUP(C1431,'5.2.5'!$G$2:$H$11754,2,0),"")</f>
        <v>Xã An Sơn</v>
      </c>
      <c r="E1431" t="str">
        <f t="shared" si="54"/>
        <v>Xã An Sơn (hết hiệu lực)</v>
      </c>
      <c r="F1431" t="s">
        <v>248</v>
      </c>
      <c r="G1431" t="str">
        <f t="shared" si="55"/>
        <v>10311</v>
      </c>
      <c r="H1431" t="str">
        <f>VLOOKUP(G1431,$B$5:$C$724,2,0)</f>
        <v>Thành phố Thuỷ Nguyên</v>
      </c>
      <c r="I1431" t="str">
        <f t="shared" si="56"/>
        <v>103</v>
      </c>
      <c r="J1431" t="str">
        <f>VLOOKUP(I1431,Tỉnh!$A$2:$B$64,2,0)</f>
        <v>Hải Phòng</v>
      </c>
      <c r="K1431" t="str">
        <f>VLOOKUP(J1431,'Nghị quyết thay đổi'!$B$1:$C$30,2,0)</f>
        <v>5.2.6</v>
      </c>
    </row>
    <row r="1432" spans="1:11">
      <c r="A1432" s="38"/>
      <c r="B1432" s="56" t="s">
        <v>2879</v>
      </c>
      <c r="C1432" s="54" t="s">
        <v>2880</v>
      </c>
      <c r="D1432" t="str">
        <f>IFERROR(VLOOKUP(C1432,'5.2.5'!$G$2:$H$11754,2,0),"")</f>
        <v>Xã Lưu Kỳ</v>
      </c>
      <c r="E1432" t="str">
        <f t="shared" si="54"/>
        <v>Xã Lưu Kỳ (hết hiệu lực)</v>
      </c>
      <c r="F1432" t="s">
        <v>248</v>
      </c>
      <c r="G1432" t="str">
        <f t="shared" si="55"/>
        <v>10311</v>
      </c>
      <c r="H1432" t="str">
        <f>VLOOKUP(G1432,$B$5:$C$724,2,0)</f>
        <v>Thành phố Thuỷ Nguyên</v>
      </c>
      <c r="I1432" t="str">
        <f t="shared" si="56"/>
        <v>103</v>
      </c>
      <c r="J1432" t="str">
        <f>VLOOKUP(I1432,Tỉnh!$A$2:$B$64,2,0)</f>
        <v>Hải Phòng</v>
      </c>
      <c r="K1432" t="str">
        <f>VLOOKUP(J1432,'Nghị quyết thay đổi'!$B$1:$C$30,2,0)</f>
        <v>5.2.6</v>
      </c>
    </row>
    <row r="1433" spans="1:11">
      <c r="A1433" s="38"/>
      <c r="B1433" s="56" t="s">
        <v>2881</v>
      </c>
      <c r="C1433" s="54" t="s">
        <v>2882</v>
      </c>
      <c r="D1433" t="str">
        <f>IFERROR(VLOOKUP(C1433,'5.2.5'!$G$2:$H$11754,2,0),"")</f>
        <v>Xã Minh Tân</v>
      </c>
      <c r="E1433" t="str">
        <f t="shared" si="54"/>
        <v>Xã Minh Tân (hết hiệu lực)</v>
      </c>
      <c r="F1433" t="s">
        <v>248</v>
      </c>
      <c r="G1433" t="str">
        <f t="shared" si="55"/>
        <v>10311</v>
      </c>
      <c r="H1433" t="str">
        <f>VLOOKUP(G1433,$B$5:$C$724,2,0)</f>
        <v>Thành phố Thuỷ Nguyên</v>
      </c>
      <c r="I1433" t="str">
        <f t="shared" si="56"/>
        <v>103</v>
      </c>
      <c r="J1433" t="str">
        <f>VLOOKUP(I1433,Tỉnh!$A$2:$B$64,2,0)</f>
        <v>Hải Phòng</v>
      </c>
      <c r="K1433" t="str">
        <f>VLOOKUP(J1433,'Nghị quyết thay đổi'!$B$1:$C$30,2,0)</f>
        <v>5.2.6</v>
      </c>
    </row>
    <row r="1434" spans="1:11">
      <c r="A1434" s="38"/>
      <c r="B1434" s="56" t="s">
        <v>2883</v>
      </c>
      <c r="C1434" s="54" t="s">
        <v>2884</v>
      </c>
      <c r="D1434" t="str">
        <f>IFERROR(VLOOKUP(C1434,'5.2.5'!$G$2:$H$11754,2,0),"")</f>
        <v>Xã Kênh Giang</v>
      </c>
      <c r="E1434" t="str">
        <f t="shared" si="54"/>
        <v>Xã Kênh Giang (hết hiệu lực)</v>
      </c>
      <c r="F1434" t="s">
        <v>248</v>
      </c>
      <c r="G1434" t="str">
        <f t="shared" si="55"/>
        <v>10311</v>
      </c>
      <c r="H1434" t="str">
        <f>VLOOKUP(G1434,$B$5:$C$724,2,0)</f>
        <v>Thành phố Thuỷ Nguyên</v>
      </c>
      <c r="I1434" t="str">
        <f t="shared" si="56"/>
        <v>103</v>
      </c>
      <c r="J1434" t="str">
        <f>VLOOKUP(I1434,Tỉnh!$A$2:$B$64,2,0)</f>
        <v>Hải Phòng</v>
      </c>
      <c r="K1434" t="str">
        <f>VLOOKUP(J1434,'Nghị quyết thay đổi'!$B$1:$C$30,2,0)</f>
        <v>5.2.6</v>
      </c>
    </row>
    <row r="1435" spans="1:11">
      <c r="A1435" s="38"/>
      <c r="B1435" s="56" t="s">
        <v>2885</v>
      </c>
      <c r="C1435" s="54" t="s">
        <v>2886</v>
      </c>
      <c r="D1435" t="str">
        <f>IFERROR(VLOOKUP(C1435,'5.2.5'!$G$2:$H$11754,2,0),"")</f>
        <v>Xã Đông Sơn</v>
      </c>
      <c r="E1435" t="str">
        <f t="shared" ref="E1435:E1498" si="57">IF(D1435=B1435,"",B1435)</f>
        <v>Xã Đông Sơn (hết hiệu lực)</v>
      </c>
      <c r="F1435" t="s">
        <v>248</v>
      </c>
      <c r="G1435" t="str">
        <f t="shared" ref="G1435:G1498" si="58">LEFT(C1435,5)</f>
        <v>10311</v>
      </c>
      <c r="H1435" t="str">
        <f>VLOOKUP(G1435,$B$5:$C$724,2,0)</f>
        <v>Thành phố Thuỷ Nguyên</v>
      </c>
      <c r="I1435" t="str">
        <f t="shared" ref="I1435:I1498" si="59">LEFT(C1435,3)</f>
        <v>103</v>
      </c>
      <c r="J1435" t="str">
        <f>VLOOKUP(I1435,Tỉnh!$A$2:$B$64,2,0)</f>
        <v>Hải Phòng</v>
      </c>
      <c r="K1435" t="str">
        <f>VLOOKUP(J1435,'Nghị quyết thay đổi'!$B$1:$C$30,2,0)</f>
        <v>5.2.6</v>
      </c>
    </row>
    <row r="1436" spans="1:11">
      <c r="A1436" s="38"/>
      <c r="B1436" s="56" t="s">
        <v>2887</v>
      </c>
      <c r="C1436" s="54" t="s">
        <v>2888</v>
      </c>
      <c r="D1436" t="str">
        <f>IFERROR(VLOOKUP(C1436,'5.2.5'!$G$2:$H$11754,2,0),"")</f>
        <v>Xã Thuỷ Triều</v>
      </c>
      <c r="E1436" t="str">
        <f t="shared" si="57"/>
        <v>Xã Thuỷ Triều (hết hiệu lực)</v>
      </c>
      <c r="F1436" t="s">
        <v>248</v>
      </c>
      <c r="G1436" t="str">
        <f t="shared" si="58"/>
        <v>10311</v>
      </c>
      <c r="H1436" t="str">
        <f>VLOOKUP(G1436,$B$5:$C$724,2,0)</f>
        <v>Thành phố Thuỷ Nguyên</v>
      </c>
      <c r="I1436" t="str">
        <f t="shared" si="59"/>
        <v>103</v>
      </c>
      <c r="J1436" t="str">
        <f>VLOOKUP(I1436,Tỉnh!$A$2:$B$64,2,0)</f>
        <v>Hải Phòng</v>
      </c>
      <c r="K1436" t="str">
        <f>VLOOKUP(J1436,'Nghị quyết thay đổi'!$B$1:$C$30,2,0)</f>
        <v>5.2.6</v>
      </c>
    </row>
    <row r="1437" spans="1:11">
      <c r="A1437" s="38"/>
      <c r="B1437" s="56" t="s">
        <v>2889</v>
      </c>
      <c r="C1437" s="54" t="s">
        <v>2890</v>
      </c>
      <c r="D1437" t="str">
        <f>IFERROR(VLOOKUP(C1437,'5.2.5'!$G$2:$H$11754,2,0),"")</f>
        <v>Xã Phả Lễ</v>
      </c>
      <c r="E1437" t="str">
        <f t="shared" si="57"/>
        <v>Xã Phả Lễ (hết hiệu lực)</v>
      </c>
      <c r="F1437" t="s">
        <v>248</v>
      </c>
      <c r="G1437" t="str">
        <f t="shared" si="58"/>
        <v>10311</v>
      </c>
      <c r="H1437" t="str">
        <f>VLOOKUP(G1437,$B$5:$C$724,2,0)</f>
        <v>Thành phố Thuỷ Nguyên</v>
      </c>
      <c r="I1437" t="str">
        <f t="shared" si="59"/>
        <v>103</v>
      </c>
      <c r="J1437" t="str">
        <f>VLOOKUP(I1437,Tỉnh!$A$2:$B$64,2,0)</f>
        <v>Hải Phòng</v>
      </c>
      <c r="K1437" t="str">
        <f>VLOOKUP(J1437,'Nghị quyết thay đổi'!$B$1:$C$30,2,0)</f>
        <v>5.2.6</v>
      </c>
    </row>
    <row r="1438" spans="1:11">
      <c r="A1438" s="38"/>
      <c r="B1438" s="56" t="s">
        <v>2891</v>
      </c>
      <c r="C1438" s="54" t="s">
        <v>2892</v>
      </c>
      <c r="D1438" t="str">
        <f>IFERROR(VLOOKUP(C1438,'5.2.5'!$G$2:$H$11754,2,0),"")</f>
        <v>Xã Thuỷ Sơn</v>
      </c>
      <c r="E1438" t="str">
        <f t="shared" si="57"/>
        <v>Xã Thuỷ Sơn (hết hiệu lực)</v>
      </c>
      <c r="F1438" t="s">
        <v>248</v>
      </c>
      <c r="G1438" t="str">
        <f t="shared" si="58"/>
        <v>10311</v>
      </c>
      <c r="H1438" t="str">
        <f>VLOOKUP(G1438,$B$5:$C$724,2,0)</f>
        <v>Thành phố Thuỷ Nguyên</v>
      </c>
      <c r="I1438" t="str">
        <f t="shared" si="59"/>
        <v>103</v>
      </c>
      <c r="J1438" t="str">
        <f>VLOOKUP(I1438,Tỉnh!$A$2:$B$64,2,0)</f>
        <v>Hải Phòng</v>
      </c>
      <c r="K1438" t="str">
        <f>VLOOKUP(J1438,'Nghị quyết thay đổi'!$B$1:$C$30,2,0)</f>
        <v>5.2.6</v>
      </c>
    </row>
    <row r="1439" spans="1:11">
      <c r="A1439" s="38"/>
      <c r="B1439" s="56" t="s">
        <v>2893</v>
      </c>
      <c r="C1439" s="54" t="s">
        <v>2894</v>
      </c>
      <c r="D1439" t="str">
        <f>IFERROR(VLOOKUP(C1439,'5.2.5'!$G$2:$H$11754,2,0),"")</f>
        <v>Xã Hoa Động</v>
      </c>
      <c r="E1439" t="str">
        <f t="shared" si="57"/>
        <v>Phường Hoa Động</v>
      </c>
      <c r="F1439" t="s">
        <v>137</v>
      </c>
      <c r="G1439" t="str">
        <f t="shared" si="58"/>
        <v>10311</v>
      </c>
      <c r="H1439" t="str">
        <f>VLOOKUP(G1439,$B$5:$C$724,2,0)</f>
        <v>Thành phố Thuỷ Nguyên</v>
      </c>
      <c r="I1439" t="str">
        <f t="shared" si="59"/>
        <v>103</v>
      </c>
      <c r="J1439" t="str">
        <f>VLOOKUP(I1439,Tỉnh!$A$2:$B$64,2,0)</f>
        <v>Hải Phòng</v>
      </c>
      <c r="K1439" t="str">
        <f>VLOOKUP(J1439,'Nghị quyết thay đổi'!$B$1:$C$30,2,0)</f>
        <v>5.2.6</v>
      </c>
    </row>
    <row r="1440" spans="1:11">
      <c r="A1440" s="38"/>
      <c r="B1440" s="56" t="s">
        <v>2895</v>
      </c>
      <c r="C1440" s="54" t="s">
        <v>2896</v>
      </c>
      <c r="D1440" t="str">
        <f>IFERROR(VLOOKUP(C1440,'5.2.5'!$G$2:$H$11754,2,0),"")</f>
        <v>Thị trấn Núi Đèo</v>
      </c>
      <c r="E1440" t="str">
        <f t="shared" si="57"/>
        <v>Thị trấn Núi Đèo (hết hiệu lực)</v>
      </c>
      <c r="F1440" t="s">
        <v>248</v>
      </c>
      <c r="G1440" t="str">
        <f t="shared" si="58"/>
        <v>10311</v>
      </c>
      <c r="H1440" t="str">
        <f>VLOOKUP(G1440,$B$5:$C$724,2,0)</f>
        <v>Thành phố Thuỷ Nguyên</v>
      </c>
      <c r="I1440" t="str">
        <f t="shared" si="59"/>
        <v>103</v>
      </c>
      <c r="J1440" t="str">
        <f>VLOOKUP(I1440,Tỉnh!$A$2:$B$64,2,0)</f>
        <v>Hải Phòng</v>
      </c>
      <c r="K1440" t="str">
        <f>VLOOKUP(J1440,'Nghị quyết thay đổi'!$B$1:$C$30,2,0)</f>
        <v>5.2.6</v>
      </c>
    </row>
    <row r="1441" spans="1:11">
      <c r="A1441" s="38"/>
      <c r="B1441" s="56" t="s">
        <v>2865</v>
      </c>
      <c r="C1441" s="54" t="s">
        <v>2897</v>
      </c>
      <c r="D1441" t="str">
        <f>IFERROR(VLOOKUP(C1441,'5.2.5'!$G$2:$H$11754,2,0),"")</f>
        <v>Thị trấn Minh Đức</v>
      </c>
      <c r="E1441" t="str">
        <f t="shared" si="57"/>
        <v>Phường Minh Đức</v>
      </c>
      <c r="F1441" t="s">
        <v>137</v>
      </c>
      <c r="G1441" t="str">
        <f t="shared" si="58"/>
        <v>10311</v>
      </c>
      <c r="H1441" t="str">
        <f>VLOOKUP(G1441,$B$5:$C$724,2,0)</f>
        <v>Thành phố Thuỷ Nguyên</v>
      </c>
      <c r="I1441" t="str">
        <f t="shared" si="59"/>
        <v>103</v>
      </c>
      <c r="J1441" t="str">
        <f>VLOOKUP(I1441,Tỉnh!$A$2:$B$64,2,0)</f>
        <v>Hải Phòng</v>
      </c>
      <c r="K1441" t="str">
        <f>VLOOKUP(J1441,'Nghị quyết thay đổi'!$B$1:$C$30,2,0)</f>
        <v>5.2.6</v>
      </c>
    </row>
    <row r="1442" spans="1:11">
      <c r="A1442" s="38"/>
      <c r="B1442" s="56" t="s">
        <v>2898</v>
      </c>
      <c r="C1442" s="54" t="s">
        <v>2899</v>
      </c>
      <c r="D1442" t="str">
        <f>IFERROR(VLOOKUP(C1442,'5.2.5'!$G$2:$H$11754,2,0),"")</f>
        <v>Xã Lại Xuân</v>
      </c>
      <c r="E1442" t="str">
        <f t="shared" si="57"/>
        <v>Xã Lại Xuân (hết hiệu lực)</v>
      </c>
      <c r="F1442" t="s">
        <v>248</v>
      </c>
      <c r="G1442" t="str">
        <f t="shared" si="58"/>
        <v>10311</v>
      </c>
      <c r="H1442" t="str">
        <f>VLOOKUP(G1442,$B$5:$C$724,2,0)</f>
        <v>Thành phố Thuỷ Nguyên</v>
      </c>
      <c r="I1442" t="str">
        <f t="shared" si="59"/>
        <v>103</v>
      </c>
      <c r="J1442" t="str">
        <f>VLOOKUP(I1442,Tỉnh!$A$2:$B$64,2,0)</f>
        <v>Hải Phòng</v>
      </c>
      <c r="K1442" t="str">
        <f>VLOOKUP(J1442,'Nghị quyết thay đổi'!$B$1:$C$30,2,0)</f>
        <v>5.2.6</v>
      </c>
    </row>
    <row r="1443" spans="1:11">
      <c r="A1443" s="38"/>
      <c r="B1443" s="56" t="s">
        <v>2900</v>
      </c>
      <c r="C1443" s="54" t="s">
        <v>2901</v>
      </c>
      <c r="D1443" t="str">
        <f>IFERROR(VLOOKUP(C1443,'5.2.5'!$G$2:$H$11754,2,0),"")</f>
        <v>Xã Kỳ Sơn</v>
      </c>
      <c r="E1443" t="str">
        <f t="shared" si="57"/>
        <v>Xã Kỳ Sơn (hết hiệu lực)</v>
      </c>
      <c r="F1443" t="s">
        <v>248</v>
      </c>
      <c r="G1443" t="str">
        <f t="shared" si="58"/>
        <v>10311</v>
      </c>
      <c r="H1443" t="str">
        <f>VLOOKUP(G1443,$B$5:$C$724,2,0)</f>
        <v>Thành phố Thuỷ Nguyên</v>
      </c>
      <c r="I1443" t="str">
        <f t="shared" si="59"/>
        <v>103</v>
      </c>
      <c r="J1443" t="str">
        <f>VLOOKUP(I1443,Tỉnh!$A$2:$B$64,2,0)</f>
        <v>Hải Phòng</v>
      </c>
      <c r="K1443" t="str">
        <f>VLOOKUP(J1443,'Nghị quyết thay đổi'!$B$1:$C$30,2,0)</f>
        <v>5.2.6</v>
      </c>
    </row>
    <row r="1444" spans="1:11">
      <c r="A1444" s="38"/>
      <c r="B1444" s="56" t="s">
        <v>2902</v>
      </c>
      <c r="C1444" s="54" t="s">
        <v>2903</v>
      </c>
      <c r="D1444" t="str">
        <f>IFERROR(VLOOKUP(C1444,'5.2.5'!$G$2:$H$11754,2,0),"")</f>
        <v>Xã Liên Khê</v>
      </c>
      <c r="E1444" t="str">
        <f t="shared" si="57"/>
        <v>Xã Liên Khê (hết hiệu lực)</v>
      </c>
      <c r="F1444" t="s">
        <v>248</v>
      </c>
      <c r="G1444" t="str">
        <f t="shared" si="58"/>
        <v>10311</v>
      </c>
      <c r="H1444" t="str">
        <f>VLOOKUP(G1444,$B$5:$C$724,2,0)</f>
        <v>Thành phố Thuỷ Nguyên</v>
      </c>
      <c r="I1444" t="str">
        <f t="shared" si="59"/>
        <v>103</v>
      </c>
      <c r="J1444" t="str">
        <f>VLOOKUP(I1444,Tỉnh!$A$2:$B$64,2,0)</f>
        <v>Hải Phòng</v>
      </c>
      <c r="K1444" t="str">
        <f>VLOOKUP(J1444,'Nghị quyết thay đổi'!$B$1:$C$30,2,0)</f>
        <v>5.2.6</v>
      </c>
    </row>
    <row r="1445" spans="1:11">
      <c r="A1445" s="38"/>
      <c r="B1445" s="56" t="s">
        <v>2904</v>
      </c>
      <c r="C1445" s="54" t="s">
        <v>2905</v>
      </c>
      <c r="D1445" t="str">
        <f>IFERROR(VLOOKUP(C1445,'5.2.5'!$G$2:$H$11754,2,0),"")</f>
        <v>Xã Gia Minh</v>
      </c>
      <c r="E1445" t="str">
        <f t="shared" si="57"/>
        <v>Xã Gia Minh (hết hiệu lực)</v>
      </c>
      <c r="F1445" t="s">
        <v>248</v>
      </c>
      <c r="G1445" t="str">
        <f t="shared" si="58"/>
        <v>10311</v>
      </c>
      <c r="H1445" t="str">
        <f>VLOOKUP(G1445,$B$5:$C$724,2,0)</f>
        <v>Thành phố Thuỷ Nguyên</v>
      </c>
      <c r="I1445" t="str">
        <f t="shared" si="59"/>
        <v>103</v>
      </c>
      <c r="J1445" t="str">
        <f>VLOOKUP(I1445,Tỉnh!$A$2:$B$64,2,0)</f>
        <v>Hải Phòng</v>
      </c>
      <c r="K1445" t="str">
        <f>VLOOKUP(J1445,'Nghị quyết thay đổi'!$B$1:$C$30,2,0)</f>
        <v>5.2.6</v>
      </c>
    </row>
    <row r="1446" spans="1:11">
      <c r="A1446" s="38"/>
      <c r="B1446" s="56" t="s">
        <v>2906</v>
      </c>
      <c r="C1446" s="54" t="s">
        <v>2907</v>
      </c>
      <c r="D1446" t="str">
        <f>IFERROR(VLOOKUP(C1446,'5.2.5'!$G$2:$H$11754,2,0),"")</f>
        <v>Xã Gia Đức</v>
      </c>
      <c r="E1446" t="str">
        <f t="shared" si="57"/>
        <v>Xã Gia Đức (hết hiệu lực)</v>
      </c>
      <c r="F1446" t="s">
        <v>248</v>
      </c>
      <c r="G1446" t="str">
        <f t="shared" si="58"/>
        <v>10311</v>
      </c>
      <c r="H1446" t="str">
        <f>VLOOKUP(G1446,$B$5:$C$724,2,0)</f>
        <v>Thành phố Thuỷ Nguyên</v>
      </c>
      <c r="I1446" t="str">
        <f t="shared" si="59"/>
        <v>103</v>
      </c>
      <c r="J1446" t="str">
        <f>VLOOKUP(I1446,Tỉnh!$A$2:$B$64,2,0)</f>
        <v>Hải Phòng</v>
      </c>
      <c r="K1446" t="str">
        <f>VLOOKUP(J1446,'Nghị quyết thay đổi'!$B$1:$C$30,2,0)</f>
        <v>5.2.6</v>
      </c>
    </row>
    <row r="1447" spans="1:11">
      <c r="A1447" s="38"/>
      <c r="B1447" s="56" t="s">
        <v>2908</v>
      </c>
      <c r="C1447" s="54" t="s">
        <v>2909</v>
      </c>
      <c r="D1447" t="str">
        <f>IFERROR(VLOOKUP(C1447,'5.2.5'!$G$2:$H$11754,2,0),"")</f>
        <v>Xã Phù Ninh</v>
      </c>
      <c r="E1447" t="str">
        <f t="shared" si="57"/>
        <v>Xã Phù Ninh (hết hiệu lực)</v>
      </c>
      <c r="F1447" t="s">
        <v>248</v>
      </c>
      <c r="G1447" t="str">
        <f t="shared" si="58"/>
        <v>10311</v>
      </c>
      <c r="H1447" t="str">
        <f>VLOOKUP(G1447,$B$5:$C$724,2,0)</f>
        <v>Thành phố Thuỷ Nguyên</v>
      </c>
      <c r="I1447" t="str">
        <f t="shared" si="59"/>
        <v>103</v>
      </c>
      <c r="J1447" t="str">
        <f>VLOOKUP(I1447,Tỉnh!$A$2:$B$64,2,0)</f>
        <v>Hải Phòng</v>
      </c>
      <c r="K1447" t="str">
        <f>VLOOKUP(J1447,'Nghị quyết thay đổi'!$B$1:$C$30,2,0)</f>
        <v>5.2.6</v>
      </c>
    </row>
    <row r="1448" spans="1:11">
      <c r="A1448" s="38"/>
      <c r="B1448" s="57" t="s">
        <v>2910</v>
      </c>
      <c r="C1448" s="58" t="s">
        <v>2911</v>
      </c>
      <c r="D1448" t="str">
        <f>IFERROR(VLOOKUP(C1448,'5.2.5'!$G$2:$H$11754,2,0),"")</f>
        <v>Xã Quảng Thanh</v>
      </c>
      <c r="E1448" t="str">
        <f t="shared" si="57"/>
        <v>Phường Quảng Thanh</v>
      </c>
      <c r="F1448" t="s">
        <v>137</v>
      </c>
      <c r="G1448" t="str">
        <f t="shared" si="58"/>
        <v>10311</v>
      </c>
      <c r="H1448" t="str">
        <f>VLOOKUP(G1448,$B$5:$C$724,2,0)</f>
        <v>Thành phố Thuỷ Nguyên</v>
      </c>
      <c r="I1448" t="str">
        <f t="shared" si="59"/>
        <v>103</v>
      </c>
      <c r="J1448" t="str">
        <f>VLOOKUP(I1448,Tỉnh!$A$2:$B$64,2,0)</f>
        <v>Hải Phòng</v>
      </c>
      <c r="K1448" t="str">
        <f>VLOOKUP(J1448,'Nghị quyết thay đổi'!$B$1:$C$30,2,0)</f>
        <v>5.2.6</v>
      </c>
    </row>
    <row r="1449" spans="1:11">
      <c r="A1449" s="38"/>
      <c r="B1449" s="56" t="s">
        <v>2912</v>
      </c>
      <c r="C1449" s="54" t="s">
        <v>2913</v>
      </c>
      <c r="D1449" t="str">
        <f>IFERROR(VLOOKUP(C1449,'5.2.5'!$G$2:$H$11754,2,0),"")</f>
        <v>Xã Chính Mỹ</v>
      </c>
      <c r="E1449" t="str">
        <f t="shared" si="57"/>
        <v>Xã Chính Mỹ (hết hiệu lực)</v>
      </c>
      <c r="F1449" t="s">
        <v>248</v>
      </c>
      <c r="G1449" t="str">
        <f t="shared" si="58"/>
        <v>10311</v>
      </c>
      <c r="H1449" t="str">
        <f>VLOOKUP(G1449,$B$5:$C$724,2,0)</f>
        <v>Thành phố Thuỷ Nguyên</v>
      </c>
      <c r="I1449" t="str">
        <f t="shared" si="59"/>
        <v>103</v>
      </c>
      <c r="J1449" t="str">
        <f>VLOOKUP(I1449,Tỉnh!$A$2:$B$64,2,0)</f>
        <v>Hải Phòng</v>
      </c>
      <c r="K1449" t="str">
        <f>VLOOKUP(J1449,'Nghị quyết thay đổi'!$B$1:$C$30,2,0)</f>
        <v>5.2.6</v>
      </c>
    </row>
    <row r="1450" spans="1:11">
      <c r="A1450" s="38"/>
      <c r="B1450" s="56" t="s">
        <v>2914</v>
      </c>
      <c r="C1450" s="54" t="s">
        <v>2915</v>
      </c>
      <c r="D1450" t="str">
        <f>IFERROR(VLOOKUP(C1450,'5.2.5'!$G$2:$H$11754,2,0),"")</f>
        <v>Xã Hợp Thành</v>
      </c>
      <c r="E1450" t="str">
        <f t="shared" si="57"/>
        <v>Xã Hợp Thành (hết hiệu lực)</v>
      </c>
      <c r="F1450" t="s">
        <v>248</v>
      </c>
      <c r="G1450" t="str">
        <f t="shared" si="58"/>
        <v>10311</v>
      </c>
      <c r="H1450" t="str">
        <f>VLOOKUP(G1450,$B$5:$C$724,2,0)</f>
        <v>Thành phố Thuỷ Nguyên</v>
      </c>
      <c r="I1450" t="str">
        <f t="shared" si="59"/>
        <v>103</v>
      </c>
      <c r="J1450" t="str">
        <f>VLOOKUP(I1450,Tỉnh!$A$2:$B$64,2,0)</f>
        <v>Hải Phòng</v>
      </c>
      <c r="K1450" t="str">
        <f>VLOOKUP(J1450,'Nghị quyết thay đổi'!$B$1:$C$30,2,0)</f>
        <v>5.2.6</v>
      </c>
    </row>
    <row r="1451" spans="1:11">
      <c r="A1451" s="38"/>
      <c r="B1451" s="56" t="s">
        <v>2916</v>
      </c>
      <c r="C1451" s="54" t="s">
        <v>2917</v>
      </c>
      <c r="D1451" t="str">
        <f>IFERROR(VLOOKUP(C1451,'5.2.5'!$G$2:$H$11754,2,0),"")</f>
        <v>Xã Mỹ Đồng</v>
      </c>
      <c r="E1451" t="str">
        <f t="shared" si="57"/>
        <v>Xã Mỹ Đồng (hết hiệu lực)</v>
      </c>
      <c r="F1451" t="s">
        <v>248</v>
      </c>
      <c r="G1451" t="str">
        <f t="shared" si="58"/>
        <v>10311</v>
      </c>
      <c r="H1451" t="str">
        <f>VLOOKUP(G1451,$B$5:$C$724,2,0)</f>
        <v>Thành phố Thuỷ Nguyên</v>
      </c>
      <c r="I1451" t="str">
        <f t="shared" si="59"/>
        <v>103</v>
      </c>
      <c r="J1451" t="str">
        <f>VLOOKUP(I1451,Tỉnh!$A$2:$B$64,2,0)</f>
        <v>Hải Phòng</v>
      </c>
      <c r="K1451" t="str">
        <f>VLOOKUP(J1451,'Nghị quyết thay đổi'!$B$1:$C$30,2,0)</f>
        <v>5.2.6</v>
      </c>
    </row>
    <row r="1452" spans="1:11">
      <c r="A1452" s="41"/>
      <c r="B1452" s="57" t="s">
        <v>2918</v>
      </c>
      <c r="C1452" s="58" t="s">
        <v>2919</v>
      </c>
      <c r="D1452" t="str">
        <f>IFERROR(VLOOKUP(C1452,'5.2.5'!$G$2:$H$11754,2,0),"")</f>
        <v>Xã Hoà Bình</v>
      </c>
      <c r="E1452" t="str">
        <f t="shared" si="57"/>
        <v>Phường Hoà Bình</v>
      </c>
      <c r="F1452" t="s">
        <v>137</v>
      </c>
      <c r="G1452" t="str">
        <f t="shared" si="58"/>
        <v>10311</v>
      </c>
      <c r="H1452" t="str">
        <f>VLOOKUP(G1452,$B$5:$C$724,2,0)</f>
        <v>Thành phố Thuỷ Nguyên</v>
      </c>
      <c r="I1452" t="str">
        <f t="shared" si="59"/>
        <v>103</v>
      </c>
      <c r="J1452" t="str">
        <f>VLOOKUP(I1452,Tỉnh!$A$2:$B$64,2,0)</f>
        <v>Hải Phòng</v>
      </c>
      <c r="K1452" t="str">
        <f>VLOOKUP(J1452,'Nghị quyết thay đổi'!$B$1:$C$30,2,0)</f>
        <v>5.2.6</v>
      </c>
    </row>
    <row r="1453" spans="1:11">
      <c r="A1453" s="41"/>
      <c r="B1453" s="56" t="s">
        <v>2920</v>
      </c>
      <c r="C1453" s="54" t="s">
        <v>2921</v>
      </c>
      <c r="D1453" t="str">
        <f>IFERROR(VLOOKUP(C1453,'5.2.5'!$G$2:$H$11754,2,0),"")</f>
        <v>Xã Trung Hà</v>
      </c>
      <c r="E1453" t="str">
        <f t="shared" si="57"/>
        <v>Xã Trung Hà (hết hiệu lực)</v>
      </c>
      <c r="F1453" t="s">
        <v>248</v>
      </c>
      <c r="G1453" t="str">
        <f t="shared" si="58"/>
        <v>10311</v>
      </c>
      <c r="H1453" t="str">
        <f>VLOOKUP(G1453,$B$5:$C$724,2,0)</f>
        <v>Thành phố Thuỷ Nguyên</v>
      </c>
      <c r="I1453" t="str">
        <f t="shared" si="59"/>
        <v>103</v>
      </c>
      <c r="J1453" t="str">
        <f>VLOOKUP(I1453,Tỉnh!$A$2:$B$64,2,0)</f>
        <v>Hải Phòng</v>
      </c>
      <c r="K1453" t="str">
        <f>VLOOKUP(J1453,'Nghị quyết thay đổi'!$B$1:$C$30,2,0)</f>
        <v>5.2.6</v>
      </c>
    </row>
    <row r="1454" spans="1:11">
      <c r="A1454" s="41"/>
      <c r="B1454" s="57" t="s">
        <v>2922</v>
      </c>
      <c r="C1454" s="58" t="s">
        <v>2923</v>
      </c>
      <c r="D1454" t="str">
        <f>IFERROR(VLOOKUP(C1454,'5.2.5'!$G$2:$H$11754,2,0),"")</f>
        <v>Xã An Lư</v>
      </c>
      <c r="E1454" t="str">
        <f t="shared" si="57"/>
        <v>Phường An Lư</v>
      </c>
      <c r="F1454" t="s">
        <v>137</v>
      </c>
      <c r="G1454" t="str">
        <f t="shared" si="58"/>
        <v>10311</v>
      </c>
      <c r="H1454" t="str">
        <f>VLOOKUP(G1454,$B$5:$C$724,2,0)</f>
        <v>Thành phố Thuỷ Nguyên</v>
      </c>
      <c r="I1454" t="str">
        <f t="shared" si="59"/>
        <v>103</v>
      </c>
      <c r="J1454" t="str">
        <f>VLOOKUP(I1454,Tỉnh!$A$2:$B$64,2,0)</f>
        <v>Hải Phòng</v>
      </c>
      <c r="K1454" t="str">
        <f>VLOOKUP(J1454,'Nghị quyết thay đổi'!$B$1:$C$30,2,0)</f>
        <v>5.2.6</v>
      </c>
    </row>
    <row r="1455" spans="1:11">
      <c r="A1455" s="41"/>
      <c r="B1455" s="57" t="s">
        <v>2924</v>
      </c>
      <c r="C1455" s="58" t="s">
        <v>2925</v>
      </c>
      <c r="D1455" t="str">
        <f>IFERROR(VLOOKUP(C1455,'5.2.5'!$G$2:$H$11754,2,0),"")</f>
        <v>Xã Ngũ Lão</v>
      </c>
      <c r="E1455" t="str">
        <f t="shared" si="57"/>
        <v>Phường Phạm Ngũ Lão</v>
      </c>
      <c r="F1455" t="s">
        <v>137</v>
      </c>
      <c r="G1455" t="str">
        <f t="shared" si="58"/>
        <v>10311</v>
      </c>
      <c r="H1455" t="str">
        <f>VLOOKUP(G1455,$B$5:$C$724,2,0)</f>
        <v>Thành phố Thuỷ Nguyên</v>
      </c>
      <c r="I1455" t="str">
        <f t="shared" si="59"/>
        <v>103</v>
      </c>
      <c r="J1455" t="str">
        <f>VLOOKUP(I1455,Tỉnh!$A$2:$B$64,2,0)</f>
        <v>Hải Phòng</v>
      </c>
      <c r="K1455" t="str">
        <f>VLOOKUP(J1455,'Nghị quyết thay đổi'!$B$1:$C$30,2,0)</f>
        <v>5.2.6</v>
      </c>
    </row>
    <row r="1456" spans="1:11">
      <c r="A1456" s="41"/>
      <c r="B1456" s="56" t="s">
        <v>2926</v>
      </c>
      <c r="C1456" s="54" t="s">
        <v>2927</v>
      </c>
      <c r="D1456" t="str">
        <f>IFERROR(VLOOKUP(C1456,'5.2.5'!$G$2:$H$11754,2,0),"")</f>
        <v>Xã Phục Lễ</v>
      </c>
      <c r="E1456" t="str">
        <f t="shared" si="57"/>
        <v>Xã Phục Lễ (hết hiệu lực)</v>
      </c>
      <c r="F1456" t="s">
        <v>248</v>
      </c>
      <c r="G1456" t="str">
        <f t="shared" si="58"/>
        <v>10311</v>
      </c>
      <c r="H1456" t="str">
        <f>VLOOKUP(G1456,$B$5:$C$724,2,0)</f>
        <v>Thành phố Thuỷ Nguyên</v>
      </c>
      <c r="I1456" t="str">
        <f t="shared" si="59"/>
        <v>103</v>
      </c>
      <c r="J1456" t="str">
        <f>VLOOKUP(I1456,Tỉnh!$A$2:$B$64,2,0)</f>
        <v>Hải Phòng</v>
      </c>
      <c r="K1456" t="str">
        <f>VLOOKUP(J1456,'Nghị quyết thay đổi'!$B$1:$C$30,2,0)</f>
        <v>5.2.6</v>
      </c>
    </row>
    <row r="1457" spans="1:11">
      <c r="A1457" s="41"/>
      <c r="B1457" s="57" t="s">
        <v>2928</v>
      </c>
      <c r="C1457" s="58" t="s">
        <v>2929</v>
      </c>
      <c r="D1457" t="str">
        <f>IFERROR(VLOOKUP(C1457,'5.2.5'!$G$2:$H$11754,2,0),"")</f>
        <v>Xã Lập Lễ</v>
      </c>
      <c r="E1457" t="str">
        <f t="shared" si="57"/>
        <v>Phường Lập Lễ</v>
      </c>
      <c r="F1457" t="s">
        <v>137</v>
      </c>
      <c r="G1457" t="str">
        <f t="shared" si="58"/>
        <v>10311</v>
      </c>
      <c r="H1457" t="str">
        <f>VLOOKUP(G1457,$B$5:$C$724,2,0)</f>
        <v>Thành phố Thuỷ Nguyên</v>
      </c>
      <c r="I1457" t="str">
        <f t="shared" si="59"/>
        <v>103</v>
      </c>
      <c r="J1457" t="str">
        <f>VLOOKUP(I1457,Tỉnh!$A$2:$B$64,2,0)</f>
        <v>Hải Phòng</v>
      </c>
      <c r="K1457" t="str">
        <f>VLOOKUP(J1457,'Nghị quyết thay đổi'!$B$1:$C$30,2,0)</f>
        <v>5.2.6</v>
      </c>
    </row>
    <row r="1458" spans="1:11">
      <c r="A1458" s="41"/>
      <c r="B1458" s="56" t="s">
        <v>2930</v>
      </c>
      <c r="C1458" s="54" t="s">
        <v>2931</v>
      </c>
      <c r="D1458" t="str">
        <f>IFERROR(VLOOKUP(C1458,'5.2.5'!$G$2:$H$11754,2,0),"")</f>
        <v>Xã Kiền Bái</v>
      </c>
      <c r="E1458" t="str">
        <f t="shared" si="57"/>
        <v>Xã Kiền Bái (hết hiệu lực)</v>
      </c>
      <c r="F1458" t="s">
        <v>248</v>
      </c>
      <c r="G1458" t="str">
        <f t="shared" si="58"/>
        <v>10311</v>
      </c>
      <c r="H1458" t="str">
        <f>VLOOKUP(G1458,$B$5:$C$724,2,0)</f>
        <v>Thành phố Thuỷ Nguyên</v>
      </c>
      <c r="I1458" t="str">
        <f t="shared" si="59"/>
        <v>103</v>
      </c>
      <c r="J1458" t="str">
        <f>VLOOKUP(I1458,Tỉnh!$A$2:$B$64,2,0)</f>
        <v>Hải Phòng</v>
      </c>
      <c r="K1458" t="str">
        <f>VLOOKUP(J1458,'Nghị quyết thay đổi'!$B$1:$C$30,2,0)</f>
        <v>5.2.6</v>
      </c>
    </row>
    <row r="1459" spans="1:11">
      <c r="A1459" s="41"/>
      <c r="B1459" s="57" t="s">
        <v>2932</v>
      </c>
      <c r="C1459" s="58" t="s">
        <v>2933</v>
      </c>
      <c r="D1459" t="str">
        <f>IFERROR(VLOOKUP(C1459,'5.2.5'!$G$2:$H$11754,2,0),"")</f>
        <v>Xã Thiên Hương</v>
      </c>
      <c r="E1459" t="str">
        <f t="shared" si="57"/>
        <v>Phường Thiên Hương</v>
      </c>
      <c r="F1459" t="s">
        <v>137</v>
      </c>
      <c r="G1459" t="str">
        <f t="shared" si="58"/>
        <v>10311</v>
      </c>
      <c r="H1459" t="str">
        <f>VLOOKUP(G1459,$B$5:$C$724,2,0)</f>
        <v>Thành phố Thuỷ Nguyên</v>
      </c>
      <c r="I1459" t="str">
        <f t="shared" si="59"/>
        <v>103</v>
      </c>
      <c r="J1459" t="str">
        <f>VLOOKUP(I1459,Tỉnh!$A$2:$B$64,2,0)</f>
        <v>Hải Phòng</v>
      </c>
      <c r="K1459" t="str">
        <f>VLOOKUP(J1459,'Nghị quyết thay đổi'!$B$1:$C$30,2,0)</f>
        <v>5.2.6</v>
      </c>
    </row>
    <row r="1460" spans="1:11">
      <c r="A1460" s="38"/>
      <c r="B1460" s="56" t="s">
        <v>2934</v>
      </c>
      <c r="C1460" s="54" t="s">
        <v>2935</v>
      </c>
      <c r="D1460" t="str">
        <f>IFERROR(VLOOKUP(C1460,'5.2.5'!$G$2:$H$11754,2,0),"")</f>
        <v>Xã Thuỷ Đường</v>
      </c>
      <c r="E1460" t="str">
        <f t="shared" si="57"/>
        <v>Xã Thuỷ Đường (hết hiệu lực)</v>
      </c>
      <c r="F1460" t="s">
        <v>248</v>
      </c>
      <c r="G1460" t="str">
        <f t="shared" si="58"/>
        <v>10311</v>
      </c>
      <c r="H1460" t="str">
        <f>VLOOKUP(G1460,$B$5:$C$724,2,0)</f>
        <v>Thành phố Thuỷ Nguyên</v>
      </c>
      <c r="I1460" t="str">
        <f t="shared" si="59"/>
        <v>103</v>
      </c>
      <c r="J1460" t="str">
        <f>VLOOKUP(I1460,Tỉnh!$A$2:$B$64,2,0)</f>
        <v>Hải Phòng</v>
      </c>
      <c r="K1460" t="str">
        <f>VLOOKUP(J1460,'Nghị quyết thay đổi'!$B$1:$C$30,2,0)</f>
        <v>5.2.6</v>
      </c>
    </row>
    <row r="1461" spans="1:11">
      <c r="A1461" s="38"/>
      <c r="B1461" s="56" t="s">
        <v>2936</v>
      </c>
      <c r="C1461" s="54" t="s">
        <v>2937</v>
      </c>
      <c r="D1461" t="str">
        <f>IFERROR(VLOOKUP(C1461,'5.2.5'!$G$2:$H$11754,2,0),"")</f>
        <v>Xã Hoàng Động</v>
      </c>
      <c r="E1461" t="str">
        <f t="shared" si="57"/>
        <v>Xã Hoàng Động (hết hiệu lực)</v>
      </c>
      <c r="F1461" t="s">
        <v>248</v>
      </c>
      <c r="G1461" t="str">
        <f t="shared" si="58"/>
        <v>10311</v>
      </c>
      <c r="H1461" t="str">
        <f>VLOOKUP(G1461,$B$5:$C$724,2,0)</f>
        <v>Thành phố Thuỷ Nguyên</v>
      </c>
      <c r="I1461" t="str">
        <f t="shared" si="59"/>
        <v>103</v>
      </c>
      <c r="J1461" t="str">
        <f>VLOOKUP(I1461,Tỉnh!$A$2:$B$64,2,0)</f>
        <v>Hải Phòng</v>
      </c>
      <c r="K1461" t="str">
        <f>VLOOKUP(J1461,'Nghị quyết thay đổi'!$B$1:$C$30,2,0)</f>
        <v>5.2.6</v>
      </c>
    </row>
    <row r="1462" spans="1:11">
      <c r="A1462" s="38"/>
      <c r="B1462" s="56" t="s">
        <v>2938</v>
      </c>
      <c r="C1462" s="54" t="s">
        <v>2939</v>
      </c>
      <c r="D1462" t="str">
        <f>IFERROR(VLOOKUP(C1462,'5.2.5'!$G$2:$H$11754,2,0),"")</f>
        <v>Xã Lâm Động</v>
      </c>
      <c r="E1462" t="str">
        <f t="shared" si="57"/>
        <v>Xã Lâm Động (hết hiệu lực)</v>
      </c>
      <c r="F1462" t="s">
        <v>248</v>
      </c>
      <c r="G1462" t="str">
        <f t="shared" si="58"/>
        <v>10311</v>
      </c>
      <c r="H1462" t="str">
        <f>VLOOKUP(G1462,$B$5:$C$724,2,0)</f>
        <v>Thành phố Thuỷ Nguyên</v>
      </c>
      <c r="I1462" t="str">
        <f t="shared" si="59"/>
        <v>103</v>
      </c>
      <c r="J1462" t="str">
        <f>VLOOKUP(I1462,Tỉnh!$A$2:$B$64,2,0)</f>
        <v>Hải Phòng</v>
      </c>
      <c r="K1462" t="str">
        <f>VLOOKUP(J1462,'Nghị quyết thay đổi'!$B$1:$C$30,2,0)</f>
        <v>5.2.6</v>
      </c>
    </row>
    <row r="1463" spans="1:11">
      <c r="A1463" s="38"/>
      <c r="B1463" s="56" t="s">
        <v>2940</v>
      </c>
      <c r="C1463" s="54" t="s">
        <v>2941</v>
      </c>
      <c r="D1463" t="str">
        <f>IFERROR(VLOOKUP(C1463,'5.2.5'!$G$2:$H$11754,2,0),"")</f>
        <v>Xã Tân Dương</v>
      </c>
      <c r="E1463" t="str">
        <f t="shared" si="57"/>
        <v>Xã Tân Dương (hết hiệu lực)</v>
      </c>
      <c r="F1463" t="s">
        <v>248</v>
      </c>
      <c r="G1463" t="str">
        <f t="shared" si="58"/>
        <v>10311</v>
      </c>
      <c r="H1463" t="str">
        <f>VLOOKUP(G1463,$B$5:$C$724,2,0)</f>
        <v>Thành phố Thuỷ Nguyên</v>
      </c>
      <c r="I1463" t="str">
        <f t="shared" si="59"/>
        <v>103</v>
      </c>
      <c r="J1463" t="str">
        <f>VLOOKUP(I1463,Tỉnh!$A$2:$B$64,2,0)</f>
        <v>Hải Phòng</v>
      </c>
      <c r="K1463" t="str">
        <f>VLOOKUP(J1463,'Nghị quyết thay đổi'!$B$1:$C$30,2,0)</f>
        <v>5.2.6</v>
      </c>
    </row>
    <row r="1464" spans="1:11">
      <c r="A1464" s="38"/>
      <c r="B1464" s="57" t="s">
        <v>2942</v>
      </c>
      <c r="C1464" s="73" t="s">
        <v>2943</v>
      </c>
      <c r="D1464" t="str">
        <f>IFERROR(VLOOKUP(C1464,'5.2.5'!$G$2:$H$11754,2,0),"")</f>
        <v/>
      </c>
      <c r="E1464" t="str">
        <f t="shared" si="57"/>
        <v>Phường Dương Quan</v>
      </c>
      <c r="F1464" t="s">
        <v>265</v>
      </c>
      <c r="G1464" t="str">
        <f t="shared" si="58"/>
        <v>10311</v>
      </c>
      <c r="H1464" t="str">
        <f>VLOOKUP(G1464,$B$5:$C$724,2,0)</f>
        <v>Thành phố Thuỷ Nguyên</v>
      </c>
      <c r="I1464" t="str">
        <f t="shared" si="59"/>
        <v>103</v>
      </c>
      <c r="J1464" t="str">
        <f>VLOOKUP(I1464,Tỉnh!$A$2:$B$64,2,0)</f>
        <v>Hải Phòng</v>
      </c>
      <c r="K1464" t="str">
        <f>VLOOKUP(J1464,'Nghị quyết thay đổi'!$B$1:$C$30,2,0)</f>
        <v>5.2.6</v>
      </c>
    </row>
    <row r="1465" spans="1:11">
      <c r="A1465" s="38"/>
      <c r="B1465" s="57" t="s">
        <v>2944</v>
      </c>
      <c r="C1465" s="73" t="s">
        <v>2945</v>
      </c>
      <c r="D1465" t="str">
        <f>IFERROR(VLOOKUP(C1465,'5.2.5'!$G$2:$H$11754,2,0),"")</f>
        <v/>
      </c>
      <c r="E1465" t="str">
        <f t="shared" si="57"/>
        <v>Phường Lâm Động</v>
      </c>
      <c r="F1465" t="s">
        <v>265</v>
      </c>
      <c r="G1465" t="str">
        <f t="shared" si="58"/>
        <v>10311</v>
      </c>
      <c r="H1465" t="str">
        <f>VLOOKUP(G1465,$B$5:$C$724,2,0)</f>
        <v>Thành phố Thuỷ Nguyên</v>
      </c>
      <c r="I1465" t="str">
        <f t="shared" si="59"/>
        <v>103</v>
      </c>
      <c r="J1465" t="str">
        <f>VLOOKUP(I1465,Tỉnh!$A$2:$B$64,2,0)</f>
        <v>Hải Phòng</v>
      </c>
      <c r="K1465" t="str">
        <f>VLOOKUP(J1465,'Nghị quyết thay đổi'!$B$1:$C$30,2,0)</f>
        <v>5.2.6</v>
      </c>
    </row>
    <row r="1466" spans="1:11">
      <c r="A1466" s="38"/>
      <c r="B1466" s="57" t="s">
        <v>2946</v>
      </c>
      <c r="C1466" s="73" t="s">
        <v>2947</v>
      </c>
      <c r="D1466" t="str">
        <f>IFERROR(VLOOKUP(C1466,'5.2.5'!$G$2:$H$11754,2,0),"")</f>
        <v/>
      </c>
      <c r="E1466" t="str">
        <f t="shared" si="57"/>
        <v>Phường Lê Hồng Phong</v>
      </c>
      <c r="F1466" t="s">
        <v>265</v>
      </c>
      <c r="G1466" t="str">
        <f t="shared" si="58"/>
        <v>10311</v>
      </c>
      <c r="H1466" t="str">
        <f>VLOOKUP(G1466,$B$5:$C$724,2,0)</f>
        <v>Thành phố Thuỷ Nguyên</v>
      </c>
      <c r="I1466" t="str">
        <f t="shared" si="59"/>
        <v>103</v>
      </c>
      <c r="J1466" t="str">
        <f>VLOOKUP(I1466,Tỉnh!$A$2:$B$64,2,0)</f>
        <v>Hải Phòng</v>
      </c>
      <c r="K1466" t="str">
        <f>VLOOKUP(J1466,'Nghị quyết thay đổi'!$B$1:$C$30,2,0)</f>
        <v>5.2.6</v>
      </c>
    </row>
    <row r="1467" spans="1:11">
      <c r="A1467" s="38"/>
      <c r="B1467" s="57" t="s">
        <v>1561</v>
      </c>
      <c r="C1467" s="73" t="s">
        <v>2948</v>
      </c>
      <c r="D1467" t="str">
        <f>IFERROR(VLOOKUP(C1467,'5.2.5'!$G$2:$H$11754,2,0),"")</f>
        <v/>
      </c>
      <c r="E1467" t="str">
        <f t="shared" si="57"/>
        <v>Phường Trần Hưng Đạo</v>
      </c>
      <c r="F1467" t="s">
        <v>265</v>
      </c>
      <c r="G1467" t="str">
        <f t="shared" si="58"/>
        <v>10311</v>
      </c>
      <c r="H1467" t="str">
        <f>VLOOKUP(G1467,$B$5:$C$724,2,0)</f>
        <v>Thành phố Thuỷ Nguyên</v>
      </c>
      <c r="I1467" t="str">
        <f t="shared" si="59"/>
        <v>103</v>
      </c>
      <c r="J1467" t="str">
        <f>VLOOKUP(I1467,Tỉnh!$A$2:$B$64,2,0)</f>
        <v>Hải Phòng</v>
      </c>
      <c r="K1467" t="str">
        <f>VLOOKUP(J1467,'Nghị quyết thay đổi'!$B$1:$C$30,2,0)</f>
        <v>5.2.6</v>
      </c>
    </row>
    <row r="1468" spans="1:11">
      <c r="A1468" s="38"/>
      <c r="B1468" s="57" t="s">
        <v>2949</v>
      </c>
      <c r="C1468" s="73" t="s">
        <v>2950</v>
      </c>
      <c r="D1468" t="str">
        <f>IFERROR(VLOOKUP(C1468,'5.2.5'!$G$2:$H$11754,2,0),"")</f>
        <v/>
      </c>
      <c r="E1468" t="str">
        <f t="shared" si="57"/>
        <v>Phường Lưu Kiếm </v>
      </c>
      <c r="F1468" t="s">
        <v>265</v>
      </c>
      <c r="G1468" t="str">
        <f t="shared" si="58"/>
        <v>10311</v>
      </c>
      <c r="H1468" t="str">
        <f>VLOOKUP(G1468,$B$5:$C$724,2,0)</f>
        <v>Thành phố Thuỷ Nguyên</v>
      </c>
      <c r="I1468" t="str">
        <f t="shared" si="59"/>
        <v>103</v>
      </c>
      <c r="J1468" t="str">
        <f>VLOOKUP(I1468,Tỉnh!$A$2:$B$64,2,0)</f>
        <v>Hải Phòng</v>
      </c>
      <c r="K1468" t="str">
        <f>VLOOKUP(J1468,'Nghị quyết thay đổi'!$B$1:$C$30,2,0)</f>
        <v>5.2.6</v>
      </c>
    </row>
    <row r="1469" spans="1:11">
      <c r="A1469" s="38"/>
      <c r="B1469" s="57" t="s">
        <v>2951</v>
      </c>
      <c r="C1469" s="73" t="s">
        <v>2952</v>
      </c>
      <c r="D1469" t="str">
        <f>IFERROR(VLOOKUP(C1469,'5.2.5'!$G$2:$H$11754,2,0),"")</f>
        <v/>
      </c>
      <c r="E1469" t="str">
        <f t="shared" si="57"/>
        <v>Phường Thủy Đường</v>
      </c>
      <c r="F1469" t="s">
        <v>265</v>
      </c>
      <c r="G1469" t="str">
        <f t="shared" si="58"/>
        <v>10311</v>
      </c>
      <c r="H1469" t="str">
        <f>VLOOKUP(G1469,$B$5:$C$724,2,0)</f>
        <v>Thành phố Thuỷ Nguyên</v>
      </c>
      <c r="I1469" t="str">
        <f t="shared" si="59"/>
        <v>103</v>
      </c>
      <c r="J1469" t="str">
        <f>VLOOKUP(I1469,Tỉnh!$A$2:$B$64,2,0)</f>
        <v>Hải Phòng</v>
      </c>
      <c r="K1469" t="str">
        <f>VLOOKUP(J1469,'Nghị quyết thay đổi'!$B$1:$C$30,2,0)</f>
        <v>5.2.6</v>
      </c>
    </row>
    <row r="1470" spans="1:11">
      <c r="A1470" s="38"/>
      <c r="B1470" s="57" t="s">
        <v>2953</v>
      </c>
      <c r="C1470" s="73" t="s">
        <v>2954</v>
      </c>
      <c r="D1470" t="str">
        <f>IFERROR(VLOOKUP(C1470,'5.2.5'!$G$2:$H$11754,2,0),"")</f>
        <v/>
      </c>
      <c r="E1470" t="str">
        <f t="shared" si="57"/>
        <v>Phường Thủy Hà</v>
      </c>
      <c r="F1470" t="s">
        <v>265</v>
      </c>
      <c r="G1470" t="str">
        <f t="shared" si="58"/>
        <v>10311</v>
      </c>
      <c r="H1470" t="str">
        <f>VLOOKUP(G1470,$B$5:$C$724,2,0)</f>
        <v>Thành phố Thuỷ Nguyên</v>
      </c>
      <c r="I1470" t="str">
        <f t="shared" si="59"/>
        <v>103</v>
      </c>
      <c r="J1470" t="str">
        <f>VLOOKUP(I1470,Tỉnh!$A$2:$B$64,2,0)</f>
        <v>Hải Phòng</v>
      </c>
      <c r="K1470" t="str">
        <f>VLOOKUP(J1470,'Nghị quyết thay đổi'!$B$1:$C$30,2,0)</f>
        <v>5.2.6</v>
      </c>
    </row>
    <row r="1471" spans="1:11">
      <c r="A1471" s="38"/>
      <c r="B1471" s="57" t="s">
        <v>2955</v>
      </c>
      <c r="C1471" s="73" t="s">
        <v>2956</v>
      </c>
      <c r="D1471" t="str">
        <f>IFERROR(VLOOKUP(C1471,'5.2.5'!$G$2:$H$11754,2,0),"")</f>
        <v/>
      </c>
      <c r="E1471" t="str">
        <f t="shared" si="57"/>
        <v>Phường Nam Triệu Giang</v>
      </c>
      <c r="F1471" t="s">
        <v>265</v>
      </c>
      <c r="G1471" t="str">
        <f t="shared" si="58"/>
        <v>10311</v>
      </c>
      <c r="H1471" t="str">
        <f>VLOOKUP(G1471,$B$5:$C$724,2,0)</f>
        <v>Thành phố Thuỷ Nguyên</v>
      </c>
      <c r="I1471" t="str">
        <f t="shared" si="59"/>
        <v>103</v>
      </c>
      <c r="J1471" t="str">
        <f>VLOOKUP(I1471,Tỉnh!$A$2:$B$64,2,0)</f>
        <v>Hải Phòng</v>
      </c>
      <c r="K1471" t="str">
        <f>VLOOKUP(J1471,'Nghị quyết thay đổi'!$B$1:$C$30,2,0)</f>
        <v>5.2.6</v>
      </c>
    </row>
    <row r="1472" spans="1:11">
      <c r="A1472" s="38"/>
      <c r="B1472" s="57" t="s">
        <v>2957</v>
      </c>
      <c r="C1472" s="73" t="s">
        <v>2958</v>
      </c>
      <c r="D1472" t="str">
        <f>IFERROR(VLOOKUP(C1472,'5.2.5'!$G$2:$H$11754,2,0),"")</f>
        <v/>
      </c>
      <c r="E1472" t="str">
        <f t="shared" si="57"/>
        <v>Xã Bạch Đằng </v>
      </c>
      <c r="F1472" t="s">
        <v>265</v>
      </c>
      <c r="G1472" t="str">
        <f t="shared" si="58"/>
        <v>10311</v>
      </c>
      <c r="H1472" t="str">
        <f>VLOOKUP(G1472,$B$5:$C$724,2,0)</f>
        <v>Thành phố Thuỷ Nguyên</v>
      </c>
      <c r="I1472" t="str">
        <f t="shared" si="59"/>
        <v>103</v>
      </c>
      <c r="J1472" t="str">
        <f>VLOOKUP(I1472,Tỉnh!$A$2:$B$64,2,0)</f>
        <v>Hải Phòng</v>
      </c>
      <c r="K1472" t="str">
        <f>VLOOKUP(J1472,'Nghị quyết thay đổi'!$B$1:$C$30,2,0)</f>
        <v>5.2.6</v>
      </c>
    </row>
    <row r="1473" spans="1:11">
      <c r="A1473" s="38"/>
      <c r="B1473" s="57" t="s">
        <v>2959</v>
      </c>
      <c r="C1473" s="73" t="s">
        <v>2960</v>
      </c>
      <c r="D1473" t="str">
        <f>IFERROR(VLOOKUP(C1473,'5.2.5'!$G$2:$H$11754,2,0),"")</f>
        <v/>
      </c>
      <c r="E1473" t="str">
        <f t="shared" si="57"/>
        <v>Xã Liên Xuân </v>
      </c>
      <c r="F1473" t="s">
        <v>265</v>
      </c>
      <c r="G1473" t="str">
        <f t="shared" si="58"/>
        <v>10311</v>
      </c>
      <c r="H1473" t="str">
        <f>VLOOKUP(G1473,$B$5:$C$724,2,0)</f>
        <v>Thành phố Thuỷ Nguyên</v>
      </c>
      <c r="I1473" t="str">
        <f t="shared" si="59"/>
        <v>103</v>
      </c>
      <c r="J1473" t="str">
        <f>VLOOKUP(I1473,Tỉnh!$A$2:$B$64,2,0)</f>
        <v>Hải Phòng</v>
      </c>
      <c r="K1473" t="str">
        <f>VLOOKUP(J1473,'Nghị quyết thay đổi'!$B$1:$C$30,2,0)</f>
        <v>5.2.6</v>
      </c>
    </row>
    <row r="1474" spans="1:11">
      <c r="A1474" s="38"/>
      <c r="B1474" s="57" t="s">
        <v>2961</v>
      </c>
      <c r="C1474" s="73" t="s">
        <v>2962</v>
      </c>
      <c r="D1474" t="str">
        <f>IFERROR(VLOOKUP(C1474,'5.2.5'!$G$2:$H$11754,2,0),"")</f>
        <v/>
      </c>
      <c r="E1474" t="str">
        <f t="shared" si="57"/>
        <v>Xã Ninh Sơn</v>
      </c>
      <c r="F1474" t="s">
        <v>265</v>
      </c>
      <c r="G1474" t="str">
        <f t="shared" si="58"/>
        <v>10311</v>
      </c>
      <c r="H1474" t="str">
        <f>VLOOKUP(G1474,$B$5:$C$724,2,0)</f>
        <v>Thành phố Thuỷ Nguyên</v>
      </c>
      <c r="I1474" t="str">
        <f t="shared" si="59"/>
        <v>103</v>
      </c>
      <c r="J1474" t="str">
        <f>VLOOKUP(I1474,Tỉnh!$A$2:$B$64,2,0)</f>
        <v>Hải Phòng</v>
      </c>
      <c r="K1474" t="str">
        <f>VLOOKUP(J1474,'Nghị quyết thay đổi'!$B$1:$C$30,2,0)</f>
        <v>5.2.6</v>
      </c>
    </row>
    <row r="1475" spans="1:11">
      <c r="A1475" s="38"/>
      <c r="B1475" s="57" t="s">
        <v>2201</v>
      </c>
      <c r="C1475" s="73" t="s">
        <v>2963</v>
      </c>
      <c r="D1475" t="str">
        <f>IFERROR(VLOOKUP(C1475,'5.2.5'!$G$2:$H$11754,2,0),"")</f>
        <v/>
      </c>
      <c r="E1475" t="str">
        <f t="shared" si="57"/>
        <v>Xã Quang Trung</v>
      </c>
      <c r="F1475" t="s">
        <v>265</v>
      </c>
      <c r="G1475" t="str">
        <f t="shared" si="58"/>
        <v>10311</v>
      </c>
      <c r="H1475" t="str">
        <f>VLOOKUP(G1475,$B$5:$C$724,2,0)</f>
        <v>Thành phố Thuỷ Nguyên</v>
      </c>
      <c r="I1475" t="str">
        <f t="shared" si="59"/>
        <v>103</v>
      </c>
      <c r="J1475" t="str">
        <f>VLOOKUP(I1475,Tỉnh!$A$2:$B$64,2,0)</f>
        <v>Hải Phòng</v>
      </c>
      <c r="K1475" t="str">
        <f>VLOOKUP(J1475,'Nghị quyết thay đổi'!$B$1:$C$30,2,0)</f>
        <v>5.2.6</v>
      </c>
    </row>
    <row r="1476" spans="1:11">
      <c r="A1476" s="38"/>
      <c r="B1476" s="56" t="s">
        <v>2964</v>
      </c>
      <c r="C1476" s="54" t="s">
        <v>2965</v>
      </c>
      <c r="D1476" t="str">
        <f>IFERROR(VLOOKUP(C1476,'5.2.5'!$G$2:$H$11754,2,0),"")</f>
        <v>Xã Bắc Sơn</v>
      </c>
      <c r="E1476" t="str">
        <f t="shared" si="57"/>
        <v>Xã Bắc Sơn (hết hiệu lực)</v>
      </c>
      <c r="F1476" t="s">
        <v>248</v>
      </c>
      <c r="G1476" t="str">
        <f t="shared" si="58"/>
        <v>10313</v>
      </c>
      <c r="H1476" t="str">
        <f>VLOOKUP(G1476,$B$5:$C$724,2,0)</f>
        <v>Quận An Dương</v>
      </c>
      <c r="I1476" t="str">
        <f t="shared" si="59"/>
        <v>103</v>
      </c>
      <c r="J1476" t="str">
        <f>VLOOKUP(I1476,Tỉnh!$A$2:$B$64,2,0)</f>
        <v>Hải Phòng</v>
      </c>
      <c r="K1476" t="str">
        <f>VLOOKUP(J1476,'Nghị quyết thay đổi'!$B$1:$C$30,2,0)</f>
        <v>5.2.6</v>
      </c>
    </row>
    <row r="1477" spans="1:11">
      <c r="A1477" s="38"/>
      <c r="B1477" s="57" t="s">
        <v>2966</v>
      </c>
      <c r="C1477" s="58" t="s">
        <v>2967</v>
      </c>
      <c r="D1477" t="str">
        <f>IFERROR(VLOOKUP(C1477,'5.2.5'!$G$2:$H$11754,2,0),"")</f>
        <v>Xã Lê Thiện</v>
      </c>
      <c r="E1477" t="str">
        <f t="shared" si="57"/>
        <v>Phường Lê Thiện</v>
      </c>
      <c r="F1477" t="s">
        <v>137</v>
      </c>
      <c r="G1477" t="str">
        <f t="shared" si="58"/>
        <v>10313</v>
      </c>
      <c r="H1477" t="str">
        <f>VLOOKUP(G1477,$B$5:$C$724,2,0)</f>
        <v>Quận An Dương</v>
      </c>
      <c r="I1477" t="str">
        <f t="shared" si="59"/>
        <v>103</v>
      </c>
      <c r="J1477" t="str">
        <f>VLOOKUP(I1477,Tỉnh!$A$2:$B$64,2,0)</f>
        <v>Hải Phòng</v>
      </c>
      <c r="K1477" t="str">
        <f>VLOOKUP(J1477,'Nghị quyết thay đổi'!$B$1:$C$30,2,0)</f>
        <v>5.2.6</v>
      </c>
    </row>
    <row r="1478" spans="1:11">
      <c r="A1478" s="38"/>
      <c r="B1478" s="57" t="s">
        <v>2968</v>
      </c>
      <c r="C1478" s="58" t="s">
        <v>2969</v>
      </c>
      <c r="D1478" t="str">
        <f>IFERROR(VLOOKUP(C1478,'5.2.5'!$G$2:$H$11754,2,0),"")</f>
        <v>Xã Hồng Phong</v>
      </c>
      <c r="E1478" t="str">
        <f t="shared" si="57"/>
        <v>Phường Hồng Phong</v>
      </c>
      <c r="F1478" t="s">
        <v>137</v>
      </c>
      <c r="G1478" t="str">
        <f t="shared" si="58"/>
        <v>10313</v>
      </c>
      <c r="H1478" t="str">
        <f>VLOOKUP(G1478,$B$5:$C$724,2,0)</f>
        <v>Quận An Dương</v>
      </c>
      <c r="I1478" t="str">
        <f t="shared" si="59"/>
        <v>103</v>
      </c>
      <c r="J1478" t="str">
        <f>VLOOKUP(I1478,Tỉnh!$A$2:$B$64,2,0)</f>
        <v>Hải Phòng</v>
      </c>
      <c r="K1478" t="str">
        <f>VLOOKUP(J1478,'Nghị quyết thay đổi'!$B$1:$C$30,2,0)</f>
        <v>5.2.6</v>
      </c>
    </row>
    <row r="1479" spans="1:11">
      <c r="A1479" s="38"/>
      <c r="B1479" s="57" t="s">
        <v>2839</v>
      </c>
      <c r="C1479" s="58" t="s">
        <v>2970</v>
      </c>
      <c r="D1479" t="str">
        <f>IFERROR(VLOOKUP(C1479,'5.2.5'!$G$2:$H$11754,2,0),"")</f>
        <v>Xã Nam Sơn</v>
      </c>
      <c r="E1479" t="str">
        <f t="shared" si="57"/>
        <v>Phường Nam Sơn</v>
      </c>
      <c r="F1479" t="s">
        <v>137</v>
      </c>
      <c r="G1479" t="str">
        <f t="shared" si="58"/>
        <v>10313</v>
      </c>
      <c r="H1479" t="str">
        <f>VLOOKUP(G1479,$B$5:$C$724,2,0)</f>
        <v>Quận An Dương</v>
      </c>
      <c r="I1479" t="str">
        <f t="shared" si="59"/>
        <v>103</v>
      </c>
      <c r="J1479" t="str">
        <f>VLOOKUP(I1479,Tỉnh!$A$2:$B$64,2,0)</f>
        <v>Hải Phòng</v>
      </c>
      <c r="K1479" t="str">
        <f>VLOOKUP(J1479,'Nghị quyết thay đổi'!$B$1:$C$30,2,0)</f>
        <v>5.2.6</v>
      </c>
    </row>
    <row r="1480" spans="1:11">
      <c r="A1480" s="38"/>
      <c r="B1480" s="57" t="s">
        <v>2971</v>
      </c>
      <c r="C1480" s="58" t="s">
        <v>2972</v>
      </c>
      <c r="D1480" t="str">
        <f>IFERROR(VLOOKUP(C1480,'5.2.5'!$G$2:$H$11754,2,0),"")</f>
        <v>Xã Đồng Thái</v>
      </c>
      <c r="E1480" t="str">
        <f t="shared" si="57"/>
        <v>Phường Đồng Thái</v>
      </c>
      <c r="F1480" t="s">
        <v>137</v>
      </c>
      <c r="G1480" t="str">
        <f t="shared" si="58"/>
        <v>10313</v>
      </c>
      <c r="H1480" t="str">
        <f>VLOOKUP(G1480,$B$5:$C$724,2,0)</f>
        <v>Quận An Dương</v>
      </c>
      <c r="I1480" t="str">
        <f t="shared" si="59"/>
        <v>103</v>
      </c>
      <c r="J1480" t="str">
        <f>VLOOKUP(I1480,Tỉnh!$A$2:$B$64,2,0)</f>
        <v>Hải Phòng</v>
      </c>
      <c r="K1480" t="str">
        <f>VLOOKUP(J1480,'Nghị quyết thay đổi'!$B$1:$C$30,2,0)</f>
        <v>5.2.6</v>
      </c>
    </row>
    <row r="1481" spans="1:11">
      <c r="A1481" s="38"/>
      <c r="B1481" s="56" t="s">
        <v>2973</v>
      </c>
      <c r="C1481" s="54" t="s">
        <v>2974</v>
      </c>
      <c r="D1481" t="str">
        <f>IFERROR(VLOOKUP(C1481,'5.2.5'!$G$2:$H$11754,2,0),"")</f>
        <v>Thị trấn An Dương</v>
      </c>
      <c r="E1481" t="str">
        <f t="shared" si="57"/>
        <v>Thị trấn An Dương (hết hiệu lực)</v>
      </c>
      <c r="F1481" t="s">
        <v>248</v>
      </c>
      <c r="G1481" t="str">
        <f t="shared" si="58"/>
        <v>10313</v>
      </c>
      <c r="H1481" t="str">
        <f>VLOOKUP(G1481,$B$5:$C$724,2,0)</f>
        <v>Quận An Dương</v>
      </c>
      <c r="I1481" t="str">
        <f t="shared" si="59"/>
        <v>103</v>
      </c>
      <c r="J1481" t="str">
        <f>VLOOKUP(I1481,Tỉnh!$A$2:$B$64,2,0)</f>
        <v>Hải Phòng</v>
      </c>
      <c r="K1481" t="str">
        <f>VLOOKUP(J1481,'Nghị quyết thay đổi'!$B$1:$C$30,2,0)</f>
        <v>5.2.6</v>
      </c>
    </row>
    <row r="1482" spans="1:11">
      <c r="A1482" s="38"/>
      <c r="B1482" s="56" t="s">
        <v>2975</v>
      </c>
      <c r="C1482" s="54" t="s">
        <v>2976</v>
      </c>
      <c r="D1482" t="str">
        <f>IFERROR(VLOOKUP(C1482,'5.2.5'!$G$2:$H$11754,2,0),"")</f>
        <v>Xã Đại Bản</v>
      </c>
      <c r="E1482" t="str">
        <f t="shared" si="57"/>
        <v>Xã Đại Bản (hết hiệu lực)</v>
      </c>
      <c r="F1482" t="s">
        <v>248</v>
      </c>
      <c r="G1482" t="str">
        <f t="shared" si="58"/>
        <v>10313</v>
      </c>
      <c r="H1482" t="str">
        <f>VLOOKUP(G1482,$B$5:$C$724,2,0)</f>
        <v>Quận An Dương</v>
      </c>
      <c r="I1482" t="str">
        <f t="shared" si="59"/>
        <v>103</v>
      </c>
      <c r="J1482" t="str">
        <f>VLOOKUP(I1482,Tỉnh!$A$2:$B$64,2,0)</f>
        <v>Hải Phòng</v>
      </c>
      <c r="K1482" t="str">
        <f>VLOOKUP(J1482,'Nghị quyết thay đổi'!$B$1:$C$30,2,0)</f>
        <v>5.2.6</v>
      </c>
    </row>
    <row r="1483" spans="1:11">
      <c r="A1483" s="38"/>
      <c r="B1483" s="57" t="s">
        <v>2977</v>
      </c>
      <c r="C1483" s="58" t="s">
        <v>2978</v>
      </c>
      <c r="D1483" t="str">
        <f>IFERROR(VLOOKUP(C1483,'5.2.5'!$G$2:$H$11754,2,0),"")</f>
        <v>Xã An Hoà</v>
      </c>
      <c r="E1483" t="str">
        <f t="shared" si="57"/>
        <v>Phường An Hoà</v>
      </c>
      <c r="F1483" t="s">
        <v>137</v>
      </c>
      <c r="G1483" t="str">
        <f t="shared" si="58"/>
        <v>10313</v>
      </c>
      <c r="H1483" t="str">
        <f>VLOOKUP(G1483,$B$5:$C$724,2,0)</f>
        <v>Quận An Dương</v>
      </c>
      <c r="I1483" t="str">
        <f t="shared" si="59"/>
        <v>103</v>
      </c>
      <c r="J1483" t="str">
        <f>VLOOKUP(I1483,Tỉnh!$A$2:$B$64,2,0)</f>
        <v>Hải Phòng</v>
      </c>
      <c r="K1483" t="str">
        <f>VLOOKUP(J1483,'Nghị quyết thay đổi'!$B$1:$C$30,2,0)</f>
        <v>5.2.6</v>
      </c>
    </row>
    <row r="1484" spans="1:11">
      <c r="A1484" s="38"/>
      <c r="B1484" s="56" t="s">
        <v>2979</v>
      </c>
      <c r="C1484" s="54" t="s">
        <v>2980</v>
      </c>
      <c r="D1484" t="str">
        <f>IFERROR(VLOOKUP(C1484,'5.2.5'!$G$2:$H$11754,2,0),"")</f>
        <v>Xã Tân Tiến</v>
      </c>
      <c r="E1484" t="str">
        <f t="shared" si="57"/>
        <v>Xã Tân Tiến (hết hiệu lực)</v>
      </c>
      <c r="F1484" t="s">
        <v>248</v>
      </c>
      <c r="G1484" t="str">
        <f t="shared" si="58"/>
        <v>10313</v>
      </c>
      <c r="H1484" t="str">
        <f>VLOOKUP(G1484,$B$5:$C$724,2,0)</f>
        <v>Quận An Dương</v>
      </c>
      <c r="I1484" t="str">
        <f t="shared" si="59"/>
        <v>103</v>
      </c>
      <c r="J1484" t="str">
        <f>VLOOKUP(I1484,Tỉnh!$A$2:$B$64,2,0)</f>
        <v>Hải Phòng</v>
      </c>
      <c r="K1484" t="str">
        <f>VLOOKUP(J1484,'Nghị quyết thay đổi'!$B$1:$C$30,2,0)</f>
        <v>5.2.6</v>
      </c>
    </row>
    <row r="1485" spans="1:11">
      <c r="A1485" s="38"/>
      <c r="B1485" s="56" t="s">
        <v>2981</v>
      </c>
      <c r="C1485" s="54" t="s">
        <v>2982</v>
      </c>
      <c r="D1485" t="str">
        <f>IFERROR(VLOOKUP(C1485,'5.2.5'!$G$2:$H$11754,2,0),"")</f>
        <v>Xã An Hưng</v>
      </c>
      <c r="E1485" t="str">
        <f t="shared" si="57"/>
        <v>Xã An Hưng (hết hiệu lực)</v>
      </c>
      <c r="F1485" t="s">
        <v>248</v>
      </c>
      <c r="G1485" t="str">
        <f t="shared" si="58"/>
        <v>10313</v>
      </c>
      <c r="H1485" t="str">
        <f>VLOOKUP(G1485,$B$5:$C$724,2,0)</f>
        <v>Quận An Dương</v>
      </c>
      <c r="I1485" t="str">
        <f t="shared" si="59"/>
        <v>103</v>
      </c>
      <c r="J1485" t="str">
        <f>VLOOKUP(I1485,Tỉnh!$A$2:$B$64,2,0)</f>
        <v>Hải Phòng</v>
      </c>
      <c r="K1485" t="str">
        <f>VLOOKUP(J1485,'Nghị quyết thay đổi'!$B$1:$C$30,2,0)</f>
        <v>5.2.6</v>
      </c>
    </row>
    <row r="1486" spans="1:11">
      <c r="A1486" s="38"/>
      <c r="B1486" s="56" t="s">
        <v>2983</v>
      </c>
      <c r="C1486" s="54" t="s">
        <v>2984</v>
      </c>
      <c r="D1486" t="str">
        <f>IFERROR(VLOOKUP(C1486,'5.2.5'!$G$2:$H$11754,2,0),"")</f>
        <v>Xã An Hồng</v>
      </c>
      <c r="E1486" t="str">
        <f t="shared" si="57"/>
        <v>Xã An Hồng (hết hiệu lực)</v>
      </c>
      <c r="F1486" t="s">
        <v>248</v>
      </c>
      <c r="G1486" t="str">
        <f t="shared" si="58"/>
        <v>10313</v>
      </c>
      <c r="H1486" t="str">
        <f>VLOOKUP(G1486,$B$5:$C$724,2,0)</f>
        <v>Quận An Dương</v>
      </c>
      <c r="I1486" t="str">
        <f t="shared" si="59"/>
        <v>103</v>
      </c>
      <c r="J1486" t="str">
        <f>VLOOKUP(I1486,Tỉnh!$A$2:$B$64,2,0)</f>
        <v>Hải Phòng</v>
      </c>
      <c r="K1486" t="str">
        <f>VLOOKUP(J1486,'Nghị quyết thay đổi'!$B$1:$C$30,2,0)</f>
        <v>5.2.6</v>
      </c>
    </row>
    <row r="1487" spans="1:11">
      <c r="A1487" s="38"/>
      <c r="B1487" s="56" t="s">
        <v>2985</v>
      </c>
      <c r="C1487" s="54" t="s">
        <v>2986</v>
      </c>
      <c r="D1487" t="str">
        <f>IFERROR(VLOOKUP(C1487,'5.2.5'!$G$2:$H$11754,2,0),"")</f>
        <v>Xã Lê Lợi</v>
      </c>
      <c r="E1487" t="str">
        <f t="shared" si="57"/>
        <v>Xã Lê Lợi (hết hiệu lực)</v>
      </c>
      <c r="F1487" t="s">
        <v>248</v>
      </c>
      <c r="G1487" t="str">
        <f t="shared" si="58"/>
        <v>10313</v>
      </c>
      <c r="H1487" t="str">
        <f>VLOOKUP(G1487,$B$5:$C$724,2,0)</f>
        <v>Quận An Dương</v>
      </c>
      <c r="I1487" t="str">
        <f t="shared" si="59"/>
        <v>103</v>
      </c>
      <c r="J1487" t="str">
        <f>VLOOKUP(I1487,Tỉnh!$A$2:$B$64,2,0)</f>
        <v>Hải Phòng</v>
      </c>
      <c r="K1487" t="str">
        <f>VLOOKUP(J1487,'Nghị quyết thay đổi'!$B$1:$C$30,2,0)</f>
        <v>5.2.6</v>
      </c>
    </row>
    <row r="1488" spans="1:11">
      <c r="A1488" s="38"/>
      <c r="B1488" s="56" t="s">
        <v>2987</v>
      </c>
      <c r="C1488" s="54" t="s">
        <v>2988</v>
      </c>
      <c r="D1488" t="str">
        <f>IFERROR(VLOOKUP(C1488,'5.2.5'!$G$2:$H$11754,2,0),"")</f>
        <v>Xã Đặng Cương</v>
      </c>
      <c r="E1488" t="str">
        <f t="shared" si="57"/>
        <v>Xã Đặng Cương (hết hiệu lực)</v>
      </c>
      <c r="F1488" t="s">
        <v>248</v>
      </c>
      <c r="G1488" t="str">
        <f t="shared" si="58"/>
        <v>10313</v>
      </c>
      <c r="H1488" t="str">
        <f>VLOOKUP(G1488,$B$5:$C$724,2,0)</f>
        <v>Quận An Dương</v>
      </c>
      <c r="I1488" t="str">
        <f t="shared" si="59"/>
        <v>103</v>
      </c>
      <c r="J1488" t="str">
        <f>VLOOKUP(I1488,Tỉnh!$A$2:$B$64,2,0)</f>
        <v>Hải Phòng</v>
      </c>
      <c r="K1488" t="str">
        <f>VLOOKUP(J1488,'Nghị quyết thay đổi'!$B$1:$C$30,2,0)</f>
        <v>5.2.6</v>
      </c>
    </row>
    <row r="1489" spans="1:11">
      <c r="A1489" s="38"/>
      <c r="B1489" s="56" t="s">
        <v>2989</v>
      </c>
      <c r="C1489" s="54" t="s">
        <v>2990</v>
      </c>
      <c r="D1489" t="str">
        <f>IFERROR(VLOOKUP(C1489,'5.2.5'!$G$2:$H$11754,2,0),"")</f>
        <v>Xã Quốc Tuấn</v>
      </c>
      <c r="E1489" t="str">
        <f t="shared" si="57"/>
        <v>Xã Quốc Tuấn (hết hiệu lực)</v>
      </c>
      <c r="F1489" t="s">
        <v>248</v>
      </c>
      <c r="G1489" t="str">
        <f t="shared" si="58"/>
        <v>10313</v>
      </c>
      <c r="H1489" t="str">
        <f>VLOOKUP(G1489,$B$5:$C$724,2,0)</f>
        <v>Quận An Dương</v>
      </c>
      <c r="I1489" t="str">
        <f t="shared" si="59"/>
        <v>103</v>
      </c>
      <c r="J1489" t="str">
        <f>VLOOKUP(I1489,Tỉnh!$A$2:$B$64,2,0)</f>
        <v>Hải Phòng</v>
      </c>
      <c r="K1489" t="str">
        <f>VLOOKUP(J1489,'Nghị quyết thay đổi'!$B$1:$C$30,2,0)</f>
        <v>5.2.6</v>
      </c>
    </row>
    <row r="1490" spans="1:11">
      <c r="A1490" s="38"/>
      <c r="B1490" s="56" t="s">
        <v>2991</v>
      </c>
      <c r="C1490" s="54" t="s">
        <v>2992</v>
      </c>
      <c r="D1490" t="str">
        <f>IFERROR(VLOOKUP(C1490,'5.2.5'!$G$2:$H$11754,2,0),"")</f>
        <v>Xã An Đồng</v>
      </c>
      <c r="E1490" t="str">
        <f t="shared" si="57"/>
        <v>Phường An Đồng</v>
      </c>
      <c r="F1490" t="s">
        <v>137</v>
      </c>
      <c r="G1490" t="str">
        <f t="shared" si="58"/>
        <v>10313</v>
      </c>
      <c r="H1490" t="str">
        <f>VLOOKUP(G1490,$B$5:$C$724,2,0)</f>
        <v>Quận An Dương</v>
      </c>
      <c r="I1490" t="str">
        <f t="shared" si="59"/>
        <v>103</v>
      </c>
      <c r="J1490" t="str">
        <f>VLOOKUP(I1490,Tỉnh!$A$2:$B$64,2,0)</f>
        <v>Hải Phòng</v>
      </c>
      <c r="K1490" t="str">
        <f>VLOOKUP(J1490,'Nghị quyết thay đổi'!$B$1:$C$30,2,0)</f>
        <v>5.2.6</v>
      </c>
    </row>
    <row r="1491" spans="1:11">
      <c r="A1491" s="38"/>
      <c r="B1491" s="57" t="s">
        <v>2993</v>
      </c>
      <c r="C1491" s="58" t="s">
        <v>2994</v>
      </c>
      <c r="D1491" t="str">
        <f>IFERROR(VLOOKUP(C1491,'5.2.5'!$G$2:$H$11754,2,0),"")</f>
        <v>Xã Hồng Thái</v>
      </c>
      <c r="E1491" t="str">
        <f t="shared" si="57"/>
        <v>Phường Hồng Thái</v>
      </c>
      <c r="F1491" t="s">
        <v>137</v>
      </c>
      <c r="G1491" t="str">
        <f t="shared" si="58"/>
        <v>10313</v>
      </c>
      <c r="H1491" t="str">
        <f>VLOOKUP(G1491,$B$5:$C$724,2,0)</f>
        <v>Quận An Dương</v>
      </c>
      <c r="I1491" t="str">
        <f t="shared" si="59"/>
        <v>103</v>
      </c>
      <c r="J1491" t="str">
        <f>VLOOKUP(I1491,Tỉnh!$A$2:$B$64,2,0)</f>
        <v>Hải Phòng</v>
      </c>
      <c r="K1491" t="str">
        <f>VLOOKUP(J1491,'Nghị quyết thay đổi'!$B$1:$C$30,2,0)</f>
        <v>5.2.6</v>
      </c>
    </row>
    <row r="1492" spans="1:11">
      <c r="A1492" s="38"/>
      <c r="B1492" s="57" t="s">
        <v>2995</v>
      </c>
      <c r="C1492" s="73" t="s">
        <v>2996</v>
      </c>
      <c r="D1492" t="str">
        <f>IFERROR(VLOOKUP(C1492,'5.2.5'!$G$2:$H$11754,2,0),"")</f>
        <v/>
      </c>
      <c r="E1492" t="str">
        <f t="shared" si="57"/>
        <v>Phường Lê Lợi</v>
      </c>
      <c r="F1492" t="s">
        <v>265</v>
      </c>
      <c r="G1492" t="str">
        <f t="shared" si="58"/>
        <v>10313</v>
      </c>
      <c r="H1492" t="str">
        <f>VLOOKUP(G1492,$B$5:$C$724,2,0)</f>
        <v>Quận An Dương</v>
      </c>
      <c r="I1492" t="str">
        <f t="shared" si="59"/>
        <v>103</v>
      </c>
      <c r="J1492" t="str">
        <f>VLOOKUP(I1492,Tỉnh!$A$2:$B$64,2,0)</f>
        <v>Hải Phòng</v>
      </c>
      <c r="K1492" t="str">
        <f>VLOOKUP(J1492,'Nghị quyết thay đổi'!$B$1:$C$30,2,0)</f>
        <v>5.2.6</v>
      </c>
    </row>
    <row r="1493" spans="1:11">
      <c r="A1493" s="38"/>
      <c r="B1493" s="57" t="s">
        <v>2997</v>
      </c>
      <c r="C1493" s="73" t="s">
        <v>2998</v>
      </c>
      <c r="D1493" t="str">
        <f>IFERROR(VLOOKUP(C1493,'5.2.5'!$G$2:$H$11754,2,0),"")</f>
        <v/>
      </c>
      <c r="E1493" t="str">
        <f t="shared" si="57"/>
        <v>Phường Tân Tiến </v>
      </c>
      <c r="F1493" t="s">
        <v>265</v>
      </c>
      <c r="G1493" t="str">
        <f t="shared" si="58"/>
        <v>10313</v>
      </c>
      <c r="H1493" t="str">
        <f>VLOOKUP(G1493,$B$5:$C$724,2,0)</f>
        <v>Quận An Dương</v>
      </c>
      <c r="I1493" t="str">
        <f t="shared" si="59"/>
        <v>103</v>
      </c>
      <c r="J1493" t="str">
        <f>VLOOKUP(I1493,Tỉnh!$A$2:$B$64,2,0)</f>
        <v>Hải Phòng</v>
      </c>
      <c r="K1493" t="str">
        <f>VLOOKUP(J1493,'Nghị quyết thay đổi'!$B$1:$C$30,2,0)</f>
        <v>5.2.6</v>
      </c>
    </row>
    <row r="1494" spans="1:11">
      <c r="A1494" s="38"/>
      <c r="B1494" s="57" t="s">
        <v>2999</v>
      </c>
      <c r="C1494" s="73" t="s">
        <v>3000</v>
      </c>
      <c r="D1494" t="str">
        <f>IFERROR(VLOOKUP(C1494,'5.2.5'!$G$2:$H$11754,2,0),"")</f>
        <v/>
      </c>
      <c r="E1494" t="str">
        <f t="shared" si="57"/>
        <v>Phường An Hải</v>
      </c>
      <c r="F1494" t="s">
        <v>265</v>
      </c>
      <c r="G1494" t="str">
        <f t="shared" si="58"/>
        <v>10313</v>
      </c>
      <c r="H1494" t="str">
        <f>VLOOKUP(G1494,$B$5:$C$724,2,0)</f>
        <v>Quận An Dương</v>
      </c>
      <c r="I1494" t="str">
        <f t="shared" si="59"/>
        <v>103</v>
      </c>
      <c r="J1494" t="str">
        <f>VLOOKUP(I1494,Tỉnh!$A$2:$B$64,2,0)</f>
        <v>Hải Phòng</v>
      </c>
      <c r="K1494" t="str">
        <f>VLOOKUP(J1494,'Nghị quyết thay đổi'!$B$1:$C$30,2,0)</f>
        <v>5.2.6</v>
      </c>
    </row>
    <row r="1495" hidden="1" spans="1:10">
      <c r="A1495" s="38"/>
      <c r="B1495" s="56" t="s">
        <v>3001</v>
      </c>
      <c r="C1495" s="54" t="s">
        <v>3002</v>
      </c>
      <c r="D1495" t="str">
        <f>IFERROR(VLOOKUP(C1495,'5.2.5'!$G$2:$H$11754,2,0),"")</f>
        <v>Xã Trường Thọ</v>
      </c>
      <c r="E1495" t="str">
        <f t="shared" si="57"/>
        <v/>
      </c>
      <c r="G1495" t="str">
        <f t="shared" si="58"/>
        <v>10315</v>
      </c>
      <c r="H1495" t="str">
        <f>VLOOKUP(G1495,$B$5:$C$724,2,0)</f>
        <v>Huyện An Lão</v>
      </c>
      <c r="I1495" t="str">
        <f t="shared" si="59"/>
        <v>103</v>
      </c>
      <c r="J1495" t="str">
        <f>VLOOKUP(I1495,Tỉnh!$A$2:$B$64,2,0)</f>
        <v>Hải Phòng</v>
      </c>
    </row>
    <row r="1496" hidden="1" spans="1:10">
      <c r="A1496" s="38"/>
      <c r="B1496" s="56" t="s">
        <v>3003</v>
      </c>
      <c r="C1496" s="54" t="s">
        <v>3004</v>
      </c>
      <c r="D1496" t="str">
        <f>IFERROR(VLOOKUP(C1496,'5.2.5'!$G$2:$H$11754,2,0),"")</f>
        <v>Xã Tân Viên</v>
      </c>
      <c r="E1496" t="str">
        <f t="shared" si="57"/>
        <v/>
      </c>
      <c r="G1496" t="str">
        <f t="shared" si="58"/>
        <v>10315</v>
      </c>
      <c r="H1496" t="str">
        <f>VLOOKUP(G1496,$B$5:$C$724,2,0)</f>
        <v>Huyện An Lão</v>
      </c>
      <c r="I1496" t="str">
        <f t="shared" si="59"/>
        <v>103</v>
      </c>
      <c r="J1496" t="str">
        <f>VLOOKUP(I1496,Tỉnh!$A$2:$B$64,2,0)</f>
        <v>Hải Phòng</v>
      </c>
    </row>
    <row r="1497" hidden="1" spans="1:10">
      <c r="A1497" s="38"/>
      <c r="B1497" s="56" t="s">
        <v>3005</v>
      </c>
      <c r="C1497" s="54" t="s">
        <v>3006</v>
      </c>
      <c r="D1497" t="str">
        <f>IFERROR(VLOOKUP(C1497,'5.2.5'!$G$2:$H$11754,2,0),"")</f>
        <v>Thị trấn An Lão</v>
      </c>
      <c r="E1497" t="str">
        <f t="shared" si="57"/>
        <v/>
      </c>
      <c r="G1497" t="str">
        <f t="shared" si="58"/>
        <v>10315</v>
      </c>
      <c r="H1497" t="str">
        <f>VLOOKUP(G1497,$B$5:$C$724,2,0)</f>
        <v>Huyện An Lão</v>
      </c>
      <c r="I1497" t="str">
        <f t="shared" si="59"/>
        <v>103</v>
      </c>
      <c r="J1497" t="str">
        <f>VLOOKUP(I1497,Tỉnh!$A$2:$B$64,2,0)</f>
        <v>Hải Phòng</v>
      </c>
    </row>
    <row r="1498" hidden="1" spans="1:10">
      <c r="A1498" s="38"/>
      <c r="B1498" s="56" t="s">
        <v>3007</v>
      </c>
      <c r="C1498" s="54" t="s">
        <v>3008</v>
      </c>
      <c r="D1498" t="str">
        <f>IFERROR(VLOOKUP(C1498,'5.2.5'!$G$2:$H$11754,2,0),"")</f>
        <v>Xã Quang Hưng</v>
      </c>
      <c r="E1498" t="str">
        <f t="shared" si="57"/>
        <v/>
      </c>
      <c r="G1498" t="str">
        <f t="shared" si="58"/>
        <v>10315</v>
      </c>
      <c r="H1498" t="str">
        <f>VLOOKUP(G1498,$B$5:$C$724,2,0)</f>
        <v>Huyện An Lão</v>
      </c>
      <c r="I1498" t="str">
        <f t="shared" si="59"/>
        <v>103</v>
      </c>
      <c r="J1498" t="str">
        <f>VLOOKUP(I1498,Tỉnh!$A$2:$B$64,2,0)</f>
        <v>Hải Phòng</v>
      </c>
    </row>
    <row r="1499" hidden="1" spans="1:10">
      <c r="A1499" s="38"/>
      <c r="B1499" s="56" t="s">
        <v>3009</v>
      </c>
      <c r="C1499" s="54" t="s">
        <v>3010</v>
      </c>
      <c r="D1499" t="str">
        <f>IFERROR(VLOOKUP(C1499,'5.2.5'!$G$2:$H$11754,2,0),"")</f>
        <v>Thị Trấn Trường Sơn</v>
      </c>
      <c r="E1499" t="str">
        <f t="shared" ref="E1499:E1562" si="60">IF(D1499=B1499,"",B1499)</f>
        <v/>
      </c>
      <c r="G1499" t="str">
        <f t="shared" ref="G1499:G1562" si="61">LEFT(C1499,5)</f>
        <v>10315</v>
      </c>
      <c r="H1499" t="str">
        <f>VLOOKUP(G1499,$B$5:$C$724,2,0)</f>
        <v>Huyện An Lão</v>
      </c>
      <c r="I1499" t="str">
        <f t="shared" ref="I1499:I1562" si="62">LEFT(C1499,3)</f>
        <v>103</v>
      </c>
      <c r="J1499" t="str">
        <f>VLOOKUP(I1499,Tỉnh!$A$2:$B$64,2,0)</f>
        <v>Hải Phòng</v>
      </c>
    </row>
    <row r="1500" hidden="1" spans="1:10">
      <c r="A1500" s="38"/>
      <c r="B1500" s="56" t="s">
        <v>3011</v>
      </c>
      <c r="C1500" s="54" t="s">
        <v>3012</v>
      </c>
      <c r="D1500" t="str">
        <f>IFERROR(VLOOKUP(C1500,'5.2.5'!$G$2:$H$11754,2,0),"")</f>
        <v>Xã Mỹ Đức</v>
      </c>
      <c r="E1500" t="str">
        <f t="shared" si="60"/>
        <v/>
      </c>
      <c r="G1500" t="str">
        <f t="shared" si="61"/>
        <v>10315</v>
      </c>
      <c r="H1500" t="str">
        <f>VLOOKUP(G1500,$B$5:$C$724,2,0)</f>
        <v>Huyện An Lão</v>
      </c>
      <c r="I1500" t="str">
        <f t="shared" si="62"/>
        <v>103</v>
      </c>
      <c r="J1500" t="str">
        <f>VLOOKUP(I1500,Tỉnh!$A$2:$B$64,2,0)</f>
        <v>Hải Phòng</v>
      </c>
    </row>
    <row r="1501" hidden="1" spans="1:10">
      <c r="A1501" s="38"/>
      <c r="B1501" s="56" t="s">
        <v>3013</v>
      </c>
      <c r="C1501" s="54" t="s">
        <v>3014</v>
      </c>
      <c r="D1501" t="str">
        <f>IFERROR(VLOOKUP(C1501,'5.2.5'!$G$2:$H$11754,2,0),"")</f>
        <v>Xã Bát Trang</v>
      </c>
      <c r="E1501" t="str">
        <f t="shared" si="60"/>
        <v/>
      </c>
      <c r="G1501" t="str">
        <f t="shared" si="61"/>
        <v>10315</v>
      </c>
      <c r="H1501" t="str">
        <f>VLOOKUP(G1501,$B$5:$C$724,2,0)</f>
        <v>Huyện An Lão</v>
      </c>
      <c r="I1501" t="str">
        <f t="shared" si="62"/>
        <v>103</v>
      </c>
      <c r="J1501" t="str">
        <f>VLOOKUP(I1501,Tỉnh!$A$2:$B$64,2,0)</f>
        <v>Hải Phòng</v>
      </c>
    </row>
    <row r="1502" hidden="1" spans="1:10">
      <c r="A1502" s="38"/>
      <c r="B1502" s="56" t="s">
        <v>3015</v>
      </c>
      <c r="C1502" s="54" t="s">
        <v>3016</v>
      </c>
      <c r="D1502" t="str">
        <f>IFERROR(VLOOKUP(C1502,'5.2.5'!$G$2:$H$11754,2,0),"")</f>
        <v>Xã Trường Thành</v>
      </c>
      <c r="E1502" t="str">
        <f t="shared" si="60"/>
        <v/>
      </c>
      <c r="G1502" t="str">
        <f t="shared" si="61"/>
        <v>10315</v>
      </c>
      <c r="H1502" t="str">
        <f>VLOOKUP(G1502,$B$5:$C$724,2,0)</f>
        <v>Huyện An Lão</v>
      </c>
      <c r="I1502" t="str">
        <f t="shared" si="62"/>
        <v>103</v>
      </c>
      <c r="J1502" t="str">
        <f>VLOOKUP(I1502,Tỉnh!$A$2:$B$64,2,0)</f>
        <v>Hải Phòng</v>
      </c>
    </row>
    <row r="1503" hidden="1" spans="1:10">
      <c r="A1503" s="38"/>
      <c r="B1503" s="56" t="s">
        <v>2392</v>
      </c>
      <c r="C1503" s="54" t="s">
        <v>3017</v>
      </c>
      <c r="D1503" t="str">
        <f>IFERROR(VLOOKUP(C1503,'5.2.5'!$G$2:$H$11754,2,0),"")</f>
        <v>Xã An Tiến</v>
      </c>
      <c r="E1503" t="str">
        <f t="shared" si="60"/>
        <v/>
      </c>
      <c r="G1503" t="str">
        <f t="shared" si="61"/>
        <v>10315</v>
      </c>
      <c r="H1503" t="str">
        <f>VLOOKUP(G1503,$B$5:$C$724,2,0)</f>
        <v>Huyện An Lão</v>
      </c>
      <c r="I1503" t="str">
        <f t="shared" si="62"/>
        <v>103</v>
      </c>
      <c r="J1503" t="str">
        <f>VLOOKUP(I1503,Tỉnh!$A$2:$B$64,2,0)</f>
        <v>Hải Phòng</v>
      </c>
    </row>
    <row r="1504" hidden="1" spans="1:10">
      <c r="A1504" s="38"/>
      <c r="B1504" s="56" t="s">
        <v>2201</v>
      </c>
      <c r="C1504" s="54" t="s">
        <v>3018</v>
      </c>
      <c r="D1504" t="str">
        <f>IFERROR(VLOOKUP(C1504,'5.2.5'!$G$2:$H$11754,2,0),"")</f>
        <v>Xã Quang Trung</v>
      </c>
      <c r="E1504" t="str">
        <f t="shared" si="60"/>
        <v/>
      </c>
      <c r="G1504" t="str">
        <f t="shared" si="61"/>
        <v>10315</v>
      </c>
      <c r="H1504" t="str">
        <f>VLOOKUP(G1504,$B$5:$C$724,2,0)</f>
        <v>Huyện An Lão</v>
      </c>
      <c r="I1504" t="str">
        <f t="shared" si="62"/>
        <v>103</v>
      </c>
      <c r="J1504" t="str">
        <f>VLOOKUP(I1504,Tỉnh!$A$2:$B$64,2,0)</f>
        <v>Hải Phòng</v>
      </c>
    </row>
    <row r="1505" hidden="1" spans="1:10">
      <c r="A1505" s="38"/>
      <c r="B1505" s="56" t="s">
        <v>3019</v>
      </c>
      <c r="C1505" s="54" t="s">
        <v>3020</v>
      </c>
      <c r="D1505" t="str">
        <f>IFERROR(VLOOKUP(C1505,'5.2.5'!$G$2:$H$11754,2,0),"")</f>
        <v>Xã Quốc Tuấn</v>
      </c>
      <c r="E1505" t="str">
        <f t="shared" si="60"/>
        <v/>
      </c>
      <c r="G1505" t="str">
        <f t="shared" si="61"/>
        <v>10315</v>
      </c>
      <c r="H1505" t="str">
        <f>VLOOKUP(G1505,$B$5:$C$724,2,0)</f>
        <v>Huyện An Lão</v>
      </c>
      <c r="I1505" t="str">
        <f t="shared" si="62"/>
        <v>103</v>
      </c>
      <c r="J1505" t="str">
        <f>VLOOKUP(I1505,Tỉnh!$A$2:$B$64,2,0)</f>
        <v>Hải Phòng</v>
      </c>
    </row>
    <row r="1506" hidden="1" spans="1:10">
      <c r="A1506" s="38"/>
      <c r="B1506" s="56" t="s">
        <v>3021</v>
      </c>
      <c r="C1506" s="54" t="s">
        <v>3022</v>
      </c>
      <c r="D1506" t="str">
        <f>IFERROR(VLOOKUP(C1506,'5.2.5'!$G$2:$H$11754,2,0),"")</f>
        <v>Xã An Thắng</v>
      </c>
      <c r="E1506" t="str">
        <f t="shared" si="60"/>
        <v/>
      </c>
      <c r="G1506" t="str">
        <f t="shared" si="61"/>
        <v>10315</v>
      </c>
      <c r="H1506" t="str">
        <f>VLOOKUP(G1506,$B$5:$C$724,2,0)</f>
        <v>Huyện An Lão</v>
      </c>
      <c r="I1506" t="str">
        <f t="shared" si="62"/>
        <v>103</v>
      </c>
      <c r="J1506" t="str">
        <f>VLOOKUP(I1506,Tỉnh!$A$2:$B$64,2,0)</f>
        <v>Hải Phòng</v>
      </c>
    </row>
    <row r="1507" hidden="1" spans="1:10">
      <c r="A1507" s="38"/>
      <c r="B1507" s="56" t="s">
        <v>1791</v>
      </c>
      <c r="C1507" s="54" t="s">
        <v>3023</v>
      </c>
      <c r="D1507" t="str">
        <f>IFERROR(VLOOKUP(C1507,'5.2.5'!$G$2:$H$11754,2,0),"")</f>
        <v>Xã Tân Dân</v>
      </c>
      <c r="E1507" t="str">
        <f t="shared" si="60"/>
        <v/>
      </c>
      <c r="G1507" t="str">
        <f t="shared" si="61"/>
        <v>10315</v>
      </c>
      <c r="H1507" t="str">
        <f>VLOOKUP(G1507,$B$5:$C$724,2,0)</f>
        <v>Huyện An Lão</v>
      </c>
      <c r="I1507" t="str">
        <f t="shared" si="62"/>
        <v>103</v>
      </c>
      <c r="J1507" t="str">
        <f>VLOOKUP(I1507,Tỉnh!$A$2:$B$64,2,0)</f>
        <v>Hải Phòng</v>
      </c>
    </row>
    <row r="1508" hidden="1" spans="1:10">
      <c r="A1508" s="38"/>
      <c r="B1508" s="56" t="s">
        <v>3024</v>
      </c>
      <c r="C1508" s="54" t="s">
        <v>3025</v>
      </c>
      <c r="D1508" t="str">
        <f>IFERROR(VLOOKUP(C1508,'5.2.5'!$G$2:$H$11754,2,0),"")</f>
        <v>Xã Thái Sơn</v>
      </c>
      <c r="E1508" t="str">
        <f t="shared" si="60"/>
        <v/>
      </c>
      <c r="G1508" t="str">
        <f t="shared" si="61"/>
        <v>10315</v>
      </c>
      <c r="H1508" t="str">
        <f>VLOOKUP(G1508,$B$5:$C$724,2,0)</f>
        <v>Huyện An Lão</v>
      </c>
      <c r="I1508" t="str">
        <f t="shared" si="62"/>
        <v>103</v>
      </c>
      <c r="J1508" t="str">
        <f>VLOOKUP(I1508,Tỉnh!$A$2:$B$64,2,0)</f>
        <v>Hải Phòng</v>
      </c>
    </row>
    <row r="1509" hidden="1" spans="1:10">
      <c r="A1509" s="38"/>
      <c r="B1509" s="56" t="s">
        <v>3026</v>
      </c>
      <c r="C1509" s="54" t="s">
        <v>3027</v>
      </c>
      <c r="D1509" t="str">
        <f>IFERROR(VLOOKUP(C1509,'5.2.5'!$G$2:$H$11754,2,0),"")</f>
        <v>Xã Chiến Thắng</v>
      </c>
      <c r="E1509" t="str">
        <f t="shared" si="60"/>
        <v/>
      </c>
      <c r="G1509" t="str">
        <f t="shared" si="61"/>
        <v>10315</v>
      </c>
      <c r="H1509" t="str">
        <f>VLOOKUP(G1509,$B$5:$C$724,2,0)</f>
        <v>Huyện An Lão</v>
      </c>
      <c r="I1509" t="str">
        <f t="shared" si="62"/>
        <v>103</v>
      </c>
      <c r="J1509" t="str">
        <f>VLOOKUP(I1509,Tỉnh!$A$2:$B$64,2,0)</f>
        <v>Hải Phòng</v>
      </c>
    </row>
    <row r="1510" hidden="1" spans="1:10">
      <c r="A1510" s="38"/>
      <c r="B1510" s="56" t="s">
        <v>3028</v>
      </c>
      <c r="C1510" s="54" t="s">
        <v>3029</v>
      </c>
      <c r="D1510" t="str">
        <f>IFERROR(VLOOKUP(C1510,'5.2.5'!$G$2:$H$11754,2,0),"")</f>
        <v>Xã An Thọ</v>
      </c>
      <c r="E1510" t="str">
        <f t="shared" si="60"/>
        <v/>
      </c>
      <c r="G1510" t="str">
        <f t="shared" si="61"/>
        <v>10315</v>
      </c>
      <c r="H1510" t="str">
        <f>VLOOKUP(G1510,$B$5:$C$724,2,0)</f>
        <v>Huyện An Lão</v>
      </c>
      <c r="I1510" t="str">
        <f t="shared" si="62"/>
        <v>103</v>
      </c>
      <c r="J1510" t="str">
        <f>VLOOKUP(I1510,Tỉnh!$A$2:$B$64,2,0)</f>
        <v>Hải Phòng</v>
      </c>
    </row>
    <row r="1511" hidden="1" spans="1:10">
      <c r="A1511" s="38"/>
      <c r="B1511" s="56" t="s">
        <v>3030</v>
      </c>
      <c r="C1511" s="54" t="s">
        <v>3031</v>
      </c>
      <c r="D1511" t="str">
        <f>IFERROR(VLOOKUP(C1511,'5.2.5'!$G$2:$H$11754,2,0),"")</f>
        <v>Xã An Thái</v>
      </c>
      <c r="E1511" t="str">
        <f t="shared" si="60"/>
        <v/>
      </c>
      <c r="G1511" t="str">
        <f t="shared" si="61"/>
        <v>10315</v>
      </c>
      <c r="H1511" t="str">
        <f>VLOOKUP(G1511,$B$5:$C$724,2,0)</f>
        <v>Huyện An Lão</v>
      </c>
      <c r="I1511" t="str">
        <f t="shared" si="62"/>
        <v>103</v>
      </c>
      <c r="J1511" t="str">
        <f>VLOOKUP(I1511,Tỉnh!$A$2:$B$64,2,0)</f>
        <v>Hải Phòng</v>
      </c>
    </row>
    <row r="1512" hidden="1" spans="1:10">
      <c r="A1512" s="38"/>
      <c r="B1512" s="56" t="s">
        <v>3032</v>
      </c>
      <c r="C1512" s="54" t="s">
        <v>3033</v>
      </c>
      <c r="D1512" t="str">
        <f>IFERROR(VLOOKUP(C1512,'5.2.5'!$G$2:$H$11754,2,0),"")</f>
        <v>Xã Đông Phương</v>
      </c>
      <c r="E1512" t="str">
        <f t="shared" si="60"/>
        <v/>
      </c>
      <c r="G1512" t="str">
        <f t="shared" si="61"/>
        <v>10317</v>
      </c>
      <c r="H1512" t="str">
        <f>VLOOKUP(G1512,$B$5:$C$724,2,0)</f>
        <v>Huyện Kiến Thụy</v>
      </c>
      <c r="I1512" t="str">
        <f t="shared" si="62"/>
        <v>103</v>
      </c>
      <c r="J1512" t="str">
        <f>VLOOKUP(I1512,Tỉnh!$A$2:$B$64,2,0)</f>
        <v>Hải Phòng</v>
      </c>
    </row>
    <row r="1513" spans="1:11">
      <c r="A1513" s="38"/>
      <c r="B1513" s="56" t="s">
        <v>3034</v>
      </c>
      <c r="C1513" s="54" t="s">
        <v>3035</v>
      </c>
      <c r="D1513" t="str">
        <f>IFERROR(VLOOKUP(C1513,'5.2.5'!$G$2:$H$11754,2,0),"")</f>
        <v>Xã Đại Hà</v>
      </c>
      <c r="E1513" t="str">
        <f t="shared" si="60"/>
        <v>Xã Đại Hà (hết hiệu lực)</v>
      </c>
      <c r="F1513" t="s">
        <v>248</v>
      </c>
      <c r="G1513" t="str">
        <f t="shared" si="61"/>
        <v>10317</v>
      </c>
      <c r="H1513" t="str">
        <f>VLOOKUP(G1513,$B$5:$C$724,2,0)</f>
        <v>Huyện Kiến Thụy</v>
      </c>
      <c r="I1513" t="str">
        <f t="shared" si="62"/>
        <v>103</v>
      </c>
      <c r="J1513" t="str">
        <f>VLOOKUP(I1513,Tỉnh!$A$2:$B$64,2,0)</f>
        <v>Hải Phòng</v>
      </c>
      <c r="K1513" t="str">
        <f>VLOOKUP(J1513,'Nghị quyết thay đổi'!$B$1:$C$30,2,0)</f>
        <v>5.2.6</v>
      </c>
    </row>
    <row r="1514" hidden="1" spans="1:10">
      <c r="A1514" s="38"/>
      <c r="B1514" s="56" t="s">
        <v>3036</v>
      </c>
      <c r="C1514" s="54" t="s">
        <v>3037</v>
      </c>
      <c r="D1514" t="str">
        <f>IFERROR(VLOOKUP(C1514,'5.2.5'!$G$2:$H$11754,2,0),"")</f>
        <v>Xã Tân Trào</v>
      </c>
      <c r="E1514" t="str">
        <f t="shared" si="60"/>
        <v/>
      </c>
      <c r="G1514" t="str">
        <f t="shared" si="61"/>
        <v>10317</v>
      </c>
      <c r="H1514" t="str">
        <f>VLOOKUP(G1514,$B$5:$C$724,2,0)</f>
        <v>Huyện Kiến Thụy</v>
      </c>
      <c r="I1514" t="str">
        <f t="shared" si="62"/>
        <v>103</v>
      </c>
      <c r="J1514" t="str">
        <f>VLOOKUP(I1514,Tỉnh!$A$2:$B$64,2,0)</f>
        <v>Hải Phòng</v>
      </c>
    </row>
    <row r="1515" hidden="1" spans="1:10">
      <c r="A1515" s="38"/>
      <c r="B1515" s="56" t="s">
        <v>3038</v>
      </c>
      <c r="C1515" s="54" t="s">
        <v>3039</v>
      </c>
      <c r="D1515" t="str">
        <f>IFERROR(VLOOKUP(C1515,'5.2.5'!$G$2:$H$11754,2,0),"")</f>
        <v>Thị trấn Núi Đối</v>
      </c>
      <c r="E1515" t="str">
        <f t="shared" si="60"/>
        <v/>
      </c>
      <c r="G1515" t="str">
        <f t="shared" si="61"/>
        <v>10317</v>
      </c>
      <c r="H1515" t="str">
        <f>VLOOKUP(G1515,$B$5:$C$724,2,0)</f>
        <v>Huyện Kiến Thụy</v>
      </c>
      <c r="I1515" t="str">
        <f t="shared" si="62"/>
        <v>103</v>
      </c>
      <c r="J1515" t="str">
        <f>VLOOKUP(I1515,Tỉnh!$A$2:$B$64,2,0)</f>
        <v>Hải Phòng</v>
      </c>
    </row>
    <row r="1516" hidden="1" spans="1:10">
      <c r="A1516" s="38"/>
      <c r="B1516" s="56" t="s">
        <v>2169</v>
      </c>
      <c r="C1516" s="54" t="s">
        <v>3040</v>
      </c>
      <c r="D1516" t="str">
        <f>IFERROR(VLOOKUP(C1516,'5.2.5'!$G$2:$H$11754,2,0),"")</f>
        <v>Xã Đại Đồng</v>
      </c>
      <c r="E1516" t="str">
        <f t="shared" si="60"/>
        <v/>
      </c>
      <c r="G1516" t="str">
        <f t="shared" si="61"/>
        <v>10317</v>
      </c>
      <c r="H1516" t="str">
        <f>VLOOKUP(G1516,$B$5:$C$724,2,0)</f>
        <v>Huyện Kiến Thụy</v>
      </c>
      <c r="I1516" t="str">
        <f t="shared" si="62"/>
        <v>103</v>
      </c>
      <c r="J1516" t="str">
        <f>VLOOKUP(I1516,Tỉnh!$A$2:$B$64,2,0)</f>
        <v>Hải Phòng</v>
      </c>
    </row>
    <row r="1517" hidden="1" spans="1:10">
      <c r="A1517" s="38"/>
      <c r="B1517" s="56" t="s">
        <v>3041</v>
      </c>
      <c r="C1517" s="54" t="s">
        <v>3042</v>
      </c>
      <c r="D1517" t="str">
        <f>IFERROR(VLOOKUP(C1517,'5.2.5'!$G$2:$H$11754,2,0),"")</f>
        <v>Xã Du Lễ</v>
      </c>
      <c r="E1517" t="str">
        <f t="shared" si="60"/>
        <v/>
      </c>
      <c r="G1517" t="str">
        <f t="shared" si="61"/>
        <v>10317</v>
      </c>
      <c r="H1517" t="str">
        <f>VLOOKUP(G1517,$B$5:$C$724,2,0)</f>
        <v>Huyện Kiến Thụy</v>
      </c>
      <c r="I1517" t="str">
        <f t="shared" si="62"/>
        <v>103</v>
      </c>
      <c r="J1517" t="str">
        <f>VLOOKUP(I1517,Tỉnh!$A$2:$B$64,2,0)</f>
        <v>Hải Phòng</v>
      </c>
    </row>
    <row r="1518" hidden="1" spans="1:10">
      <c r="A1518" s="38"/>
      <c r="B1518" s="56" t="s">
        <v>2507</v>
      </c>
      <c r="C1518" s="54" t="s">
        <v>3043</v>
      </c>
      <c r="D1518" t="str">
        <f>IFERROR(VLOOKUP(C1518,'5.2.5'!$G$2:$H$11754,2,0),"")</f>
        <v>Xã Minh Tân</v>
      </c>
      <c r="E1518" t="str">
        <f t="shared" si="60"/>
        <v/>
      </c>
      <c r="G1518" t="str">
        <f t="shared" si="61"/>
        <v>10317</v>
      </c>
      <c r="H1518" t="str">
        <f>VLOOKUP(G1518,$B$5:$C$724,2,0)</f>
        <v>Huyện Kiến Thụy</v>
      </c>
      <c r="I1518" t="str">
        <f t="shared" si="62"/>
        <v>103</v>
      </c>
      <c r="J1518" t="str">
        <f>VLOOKUP(I1518,Tỉnh!$A$2:$B$64,2,0)</f>
        <v>Hải Phòng</v>
      </c>
    </row>
    <row r="1519" hidden="1" spans="1:10">
      <c r="A1519" s="38"/>
      <c r="B1519" s="56" t="s">
        <v>3044</v>
      </c>
      <c r="C1519" s="54" t="s">
        <v>3045</v>
      </c>
      <c r="D1519" t="str">
        <f>IFERROR(VLOOKUP(C1519,'5.2.5'!$G$2:$H$11754,2,0),"")</f>
        <v>Xã Đoàn Xá</v>
      </c>
      <c r="E1519" t="str">
        <f t="shared" si="60"/>
        <v/>
      </c>
      <c r="G1519" t="str">
        <f t="shared" si="61"/>
        <v>10317</v>
      </c>
      <c r="H1519" t="str">
        <f>VLOOKUP(G1519,$B$5:$C$724,2,0)</f>
        <v>Huyện Kiến Thụy</v>
      </c>
      <c r="I1519" t="str">
        <f t="shared" si="62"/>
        <v>103</v>
      </c>
      <c r="J1519" t="str">
        <f>VLOOKUP(I1519,Tỉnh!$A$2:$B$64,2,0)</f>
        <v>Hải Phòng</v>
      </c>
    </row>
    <row r="1520" hidden="1" spans="1:10">
      <c r="A1520" s="38"/>
      <c r="B1520" s="56" t="s">
        <v>3046</v>
      </c>
      <c r="C1520" s="54" t="s">
        <v>3047</v>
      </c>
      <c r="D1520" t="str">
        <f>IFERROR(VLOOKUP(C1520,'5.2.5'!$G$2:$H$11754,2,0),"")</f>
        <v>Xã Tú Sơn</v>
      </c>
      <c r="E1520" t="str">
        <f t="shared" si="60"/>
        <v/>
      </c>
      <c r="G1520" t="str">
        <f t="shared" si="61"/>
        <v>10317</v>
      </c>
      <c r="H1520" t="str">
        <f>VLOOKUP(G1520,$B$5:$C$724,2,0)</f>
        <v>Huyện Kiến Thụy</v>
      </c>
      <c r="I1520" t="str">
        <f t="shared" si="62"/>
        <v>103</v>
      </c>
      <c r="J1520" t="str">
        <f>VLOOKUP(I1520,Tỉnh!$A$2:$B$64,2,0)</f>
        <v>Hải Phòng</v>
      </c>
    </row>
    <row r="1521" hidden="1" spans="1:10">
      <c r="A1521" s="41"/>
      <c r="B1521" s="56" t="s">
        <v>3048</v>
      </c>
      <c r="C1521" s="54" t="s">
        <v>3049</v>
      </c>
      <c r="D1521" t="str">
        <f>IFERROR(VLOOKUP(C1521,'5.2.5'!$G$2:$H$11754,2,0),"")</f>
        <v>Xã Đại Hợp</v>
      </c>
      <c r="E1521" t="str">
        <f t="shared" si="60"/>
        <v/>
      </c>
      <c r="G1521" t="str">
        <f t="shared" si="61"/>
        <v>10317</v>
      </c>
      <c r="H1521" t="str">
        <f>VLOOKUP(G1521,$B$5:$C$724,2,0)</f>
        <v>Huyện Kiến Thụy</v>
      </c>
      <c r="I1521" t="str">
        <f t="shared" si="62"/>
        <v>103</v>
      </c>
      <c r="J1521" t="str">
        <f>VLOOKUP(I1521,Tỉnh!$A$2:$B$64,2,0)</f>
        <v>Hải Phòng</v>
      </c>
    </row>
    <row r="1522" hidden="1" spans="1:10">
      <c r="A1522" s="41"/>
      <c r="B1522" s="56" t="s">
        <v>3050</v>
      </c>
      <c r="C1522" s="54" t="s">
        <v>3051</v>
      </c>
      <c r="D1522" t="str">
        <f>IFERROR(VLOOKUP(C1522,'5.2.5'!$G$2:$H$11754,2,0),"")</f>
        <v>Xã Thuận Thiên</v>
      </c>
      <c r="E1522" t="str">
        <f t="shared" si="60"/>
        <v/>
      </c>
      <c r="G1522" t="str">
        <f t="shared" si="61"/>
        <v>10317</v>
      </c>
      <c r="H1522" t="str">
        <f>VLOOKUP(G1522,$B$5:$C$724,2,0)</f>
        <v>Huyện Kiến Thụy</v>
      </c>
      <c r="I1522" t="str">
        <f t="shared" si="62"/>
        <v>103</v>
      </c>
      <c r="J1522" t="str">
        <f>VLOOKUP(I1522,Tỉnh!$A$2:$B$64,2,0)</f>
        <v>Hải Phòng</v>
      </c>
    </row>
    <row r="1523" hidden="1" spans="1:10">
      <c r="A1523" s="41"/>
      <c r="B1523" s="56" t="s">
        <v>3052</v>
      </c>
      <c r="C1523" s="54" t="s">
        <v>3053</v>
      </c>
      <c r="D1523" t="str">
        <f>IFERROR(VLOOKUP(C1523,'5.2.5'!$G$2:$H$11754,2,0),"")</f>
        <v>Xã Hữu Bằng</v>
      </c>
      <c r="E1523" t="str">
        <f t="shared" si="60"/>
        <v/>
      </c>
      <c r="G1523" t="str">
        <f t="shared" si="61"/>
        <v>10317</v>
      </c>
      <c r="H1523" t="str">
        <f>VLOOKUP(G1523,$B$5:$C$724,2,0)</f>
        <v>Huyện Kiến Thụy</v>
      </c>
      <c r="I1523" t="str">
        <f t="shared" si="62"/>
        <v>103</v>
      </c>
      <c r="J1523" t="str">
        <f>VLOOKUP(I1523,Tỉnh!$A$2:$B$64,2,0)</f>
        <v>Hải Phòng</v>
      </c>
    </row>
    <row r="1524" hidden="1" spans="1:10">
      <c r="A1524" s="41"/>
      <c r="B1524" s="56" t="s">
        <v>3054</v>
      </c>
      <c r="C1524" s="54" t="s">
        <v>3055</v>
      </c>
      <c r="D1524" t="str">
        <f>IFERROR(VLOOKUP(C1524,'5.2.5'!$G$2:$H$11754,2,0),"")</f>
        <v>Xã Ngũ Phúc</v>
      </c>
      <c r="E1524" t="str">
        <f t="shared" si="60"/>
        <v/>
      </c>
      <c r="G1524" t="str">
        <f t="shared" si="61"/>
        <v>10317</v>
      </c>
      <c r="H1524" t="str">
        <f>VLOOKUP(G1524,$B$5:$C$724,2,0)</f>
        <v>Huyện Kiến Thụy</v>
      </c>
      <c r="I1524" t="str">
        <f t="shared" si="62"/>
        <v>103</v>
      </c>
      <c r="J1524" t="str">
        <f>VLOOKUP(I1524,Tỉnh!$A$2:$B$64,2,0)</f>
        <v>Hải Phòng</v>
      </c>
    </row>
    <row r="1525" hidden="1" spans="1:10">
      <c r="A1525" s="38"/>
      <c r="B1525" s="56" t="s">
        <v>3056</v>
      </c>
      <c r="C1525" s="54" t="s">
        <v>3057</v>
      </c>
      <c r="D1525" t="str">
        <f>IFERROR(VLOOKUP(C1525,'5.2.5'!$G$2:$H$11754,2,0),"")</f>
        <v>Xã Kiến Quốc</v>
      </c>
      <c r="E1525" t="str">
        <f t="shared" si="60"/>
        <v/>
      </c>
      <c r="G1525" t="str">
        <f t="shared" si="61"/>
        <v>10317</v>
      </c>
      <c r="H1525" t="str">
        <f>VLOOKUP(G1525,$B$5:$C$724,2,0)</f>
        <v>Huyện Kiến Thụy</v>
      </c>
      <c r="I1525" t="str">
        <f t="shared" si="62"/>
        <v>103</v>
      </c>
      <c r="J1525" t="str">
        <f>VLOOKUP(I1525,Tỉnh!$A$2:$B$64,2,0)</f>
        <v>Hải Phòng</v>
      </c>
    </row>
    <row r="1526" spans="1:11">
      <c r="A1526" s="38"/>
      <c r="B1526" s="56" t="s">
        <v>3058</v>
      </c>
      <c r="C1526" s="54" t="s">
        <v>3059</v>
      </c>
      <c r="D1526" t="str">
        <f>IFERROR(VLOOKUP(C1526,'5.2.5'!$G$2:$H$11754,2,0),"")</f>
        <v>Xã Thuỵ Hương</v>
      </c>
      <c r="E1526" t="str">
        <f t="shared" si="60"/>
        <v>Xã Thuỵ Hương (hết hiệu lực)</v>
      </c>
      <c r="F1526" t="s">
        <v>248</v>
      </c>
      <c r="G1526" t="str">
        <f t="shared" si="61"/>
        <v>10317</v>
      </c>
      <c r="H1526" t="str">
        <f>VLOOKUP(G1526,$B$5:$C$724,2,0)</f>
        <v>Huyện Kiến Thụy</v>
      </c>
      <c r="I1526" t="str">
        <f t="shared" si="62"/>
        <v>103</v>
      </c>
      <c r="J1526" t="str">
        <f>VLOOKUP(I1526,Tỉnh!$A$2:$B$64,2,0)</f>
        <v>Hải Phòng</v>
      </c>
      <c r="K1526" t="str">
        <f>VLOOKUP(J1526,'Nghị quyết thay đổi'!$B$1:$C$30,2,0)</f>
        <v>5.2.6</v>
      </c>
    </row>
    <row r="1527" hidden="1" spans="1:10">
      <c r="A1527" s="38"/>
      <c r="B1527" s="56" t="s">
        <v>3060</v>
      </c>
      <c r="C1527" s="54" t="s">
        <v>3061</v>
      </c>
      <c r="D1527" t="str">
        <f>IFERROR(VLOOKUP(C1527,'5.2.5'!$G$2:$H$11754,2,0),"")</f>
        <v>Xã Thanh Sơn</v>
      </c>
      <c r="E1527" t="str">
        <f t="shared" si="60"/>
        <v/>
      </c>
      <c r="G1527" t="str">
        <f t="shared" si="61"/>
        <v>10317</v>
      </c>
      <c r="H1527" t="str">
        <f>VLOOKUP(G1527,$B$5:$C$724,2,0)</f>
        <v>Huyện Kiến Thụy</v>
      </c>
      <c r="I1527" t="str">
        <f t="shared" si="62"/>
        <v>103</v>
      </c>
      <c r="J1527" t="str">
        <f>VLOOKUP(I1527,Tỉnh!$A$2:$B$64,2,0)</f>
        <v>Hải Phòng</v>
      </c>
    </row>
    <row r="1528" spans="1:11">
      <c r="A1528" s="38"/>
      <c r="B1528" s="56" t="s">
        <v>3062</v>
      </c>
      <c r="C1528" s="54" t="s">
        <v>3063</v>
      </c>
      <c r="D1528" t="str">
        <f>IFERROR(VLOOKUP(C1528,'5.2.5'!$G$2:$H$11754,2,0),"")</f>
        <v>Xã Ngũ Đoan</v>
      </c>
      <c r="E1528" t="str">
        <f t="shared" si="60"/>
        <v>Xã Ngũ Đoan (hết hiệu lực)</v>
      </c>
      <c r="F1528" t="s">
        <v>248</v>
      </c>
      <c r="G1528" t="str">
        <f t="shared" si="61"/>
        <v>10317</v>
      </c>
      <c r="H1528" t="str">
        <f>VLOOKUP(G1528,$B$5:$C$724,2,0)</f>
        <v>Huyện Kiến Thụy</v>
      </c>
      <c r="I1528" t="str">
        <f t="shared" si="62"/>
        <v>103</v>
      </c>
      <c r="J1528" t="str">
        <f>VLOOKUP(I1528,Tỉnh!$A$2:$B$64,2,0)</f>
        <v>Hải Phòng</v>
      </c>
      <c r="K1528" t="str">
        <f>VLOOKUP(J1528,'Nghị quyết thay đổi'!$B$1:$C$30,2,0)</f>
        <v>5.2.6</v>
      </c>
    </row>
    <row r="1529" hidden="1" spans="1:10">
      <c r="A1529" s="38"/>
      <c r="B1529" s="56" t="s">
        <v>3064</v>
      </c>
      <c r="C1529" s="54" t="s">
        <v>3065</v>
      </c>
      <c r="D1529" t="str">
        <f>IFERROR(VLOOKUP(C1529,'5.2.5'!$G$2:$H$11754,2,0),"")</f>
        <v>Xã Tân Phong</v>
      </c>
      <c r="E1529" t="str">
        <f t="shared" si="60"/>
        <v/>
      </c>
      <c r="G1529" t="str">
        <f t="shared" si="61"/>
        <v>10317</v>
      </c>
      <c r="H1529" t="str">
        <f>VLOOKUP(G1529,$B$5:$C$724,2,0)</f>
        <v>Huyện Kiến Thụy</v>
      </c>
      <c r="I1529" t="str">
        <f t="shared" si="62"/>
        <v>103</v>
      </c>
      <c r="J1529" t="str">
        <f>VLOOKUP(I1529,Tỉnh!$A$2:$B$64,2,0)</f>
        <v>Hải Phòng</v>
      </c>
    </row>
    <row r="1530" spans="1:11">
      <c r="A1530" s="38"/>
      <c r="B1530" s="57" t="s">
        <v>3066</v>
      </c>
      <c r="C1530" s="73" t="s">
        <v>3067</v>
      </c>
      <c r="D1530" t="str">
        <f>IFERROR(VLOOKUP(C1530,'5.2.5'!$G$2:$H$11754,2,0),"")</f>
        <v/>
      </c>
      <c r="E1530" t="str">
        <f t="shared" si="60"/>
        <v>Xã Kiến Hưng</v>
      </c>
      <c r="F1530" t="s">
        <v>265</v>
      </c>
      <c r="G1530" t="str">
        <f t="shared" si="61"/>
        <v>10317</v>
      </c>
      <c r="H1530" t="str">
        <f>VLOOKUP(G1530,$B$5:$C$724,2,0)</f>
        <v>Huyện Kiến Thụy</v>
      </c>
      <c r="I1530" t="str">
        <f t="shared" si="62"/>
        <v>103</v>
      </c>
      <c r="J1530" t="str">
        <f>VLOOKUP(I1530,Tỉnh!$A$2:$B$64,2,0)</f>
        <v>Hải Phòng</v>
      </c>
      <c r="K1530" t="str">
        <f>VLOOKUP(J1530,'Nghị quyết thay đổi'!$B$1:$C$30,2,0)</f>
        <v>5.2.6</v>
      </c>
    </row>
    <row r="1531" spans="1:11">
      <c r="A1531" s="38"/>
      <c r="B1531" s="56" t="s">
        <v>3068</v>
      </c>
      <c r="C1531" s="54" t="s">
        <v>3069</v>
      </c>
      <c r="D1531" t="str">
        <f>IFERROR(VLOOKUP(C1531,'5.2.5'!$G$2:$H$11754,2,0),"")</f>
        <v>Xã Quang Phục</v>
      </c>
      <c r="E1531" t="str">
        <f t="shared" si="60"/>
        <v>Xã Quang Phục (hết hiệu lực)</v>
      </c>
      <c r="F1531" t="s">
        <v>248</v>
      </c>
      <c r="G1531" t="str">
        <f t="shared" si="61"/>
        <v>10319</v>
      </c>
      <c r="H1531" t="str">
        <f>VLOOKUP(G1531,$B$5:$C$724,2,0)</f>
        <v>Huyện Tiên Lãng</v>
      </c>
      <c r="I1531" t="str">
        <f t="shared" si="62"/>
        <v>103</v>
      </c>
      <c r="J1531" t="str">
        <f>VLOOKUP(I1531,Tỉnh!$A$2:$B$64,2,0)</f>
        <v>Hải Phòng</v>
      </c>
      <c r="K1531" t="str">
        <f>VLOOKUP(J1531,'Nghị quyết thay đổi'!$B$1:$C$30,2,0)</f>
        <v>5.2.6</v>
      </c>
    </row>
    <row r="1532" hidden="1" spans="1:10">
      <c r="A1532" s="38"/>
      <c r="B1532" s="56" t="s">
        <v>3070</v>
      </c>
      <c r="C1532" s="54" t="s">
        <v>3071</v>
      </c>
      <c r="D1532" t="str">
        <f>IFERROR(VLOOKUP(C1532,'5.2.5'!$G$2:$H$11754,2,0),"")</f>
        <v>Xã Tự Cường</v>
      </c>
      <c r="E1532" t="str">
        <f t="shared" si="60"/>
        <v/>
      </c>
      <c r="G1532" t="str">
        <f t="shared" si="61"/>
        <v>10319</v>
      </c>
      <c r="H1532" t="str">
        <f>VLOOKUP(G1532,$B$5:$C$724,2,0)</f>
        <v>Huyện Tiên Lãng</v>
      </c>
      <c r="I1532" t="str">
        <f t="shared" si="62"/>
        <v>103</v>
      </c>
      <c r="J1532" t="str">
        <f>VLOOKUP(I1532,Tỉnh!$A$2:$B$64,2,0)</f>
        <v>Hải Phòng</v>
      </c>
    </row>
    <row r="1533" hidden="1" spans="1:10">
      <c r="A1533" s="38"/>
      <c r="B1533" s="56" t="s">
        <v>3072</v>
      </c>
      <c r="C1533" s="54" t="s">
        <v>3073</v>
      </c>
      <c r="D1533" t="str">
        <f>IFERROR(VLOOKUP(C1533,'5.2.5'!$G$2:$H$11754,2,0),"")</f>
        <v>Xã Quyết Tiến</v>
      </c>
      <c r="E1533" t="str">
        <f t="shared" si="60"/>
        <v/>
      </c>
      <c r="G1533" t="str">
        <f t="shared" si="61"/>
        <v>10319</v>
      </c>
      <c r="H1533" t="str">
        <f>VLOOKUP(G1533,$B$5:$C$724,2,0)</f>
        <v>Huyện Tiên Lãng</v>
      </c>
      <c r="I1533" t="str">
        <f t="shared" si="62"/>
        <v>103</v>
      </c>
      <c r="J1533" t="str">
        <f>VLOOKUP(I1533,Tỉnh!$A$2:$B$64,2,0)</f>
        <v>Hải Phòng</v>
      </c>
    </row>
    <row r="1534" hidden="1" spans="1:10">
      <c r="A1534" s="38"/>
      <c r="B1534" s="56" t="s">
        <v>3074</v>
      </c>
      <c r="C1534" s="54" t="s">
        <v>3075</v>
      </c>
      <c r="D1534" t="str">
        <f>IFERROR(VLOOKUP(C1534,'5.2.5'!$G$2:$H$11754,2,0),"")</f>
        <v>Xã Kiến Thiết</v>
      </c>
      <c r="E1534" t="str">
        <f t="shared" si="60"/>
        <v/>
      </c>
      <c r="G1534" t="str">
        <f t="shared" si="61"/>
        <v>10319</v>
      </c>
      <c r="H1534" t="str">
        <f>VLOOKUP(G1534,$B$5:$C$724,2,0)</f>
        <v>Huyện Tiên Lãng</v>
      </c>
      <c r="I1534" t="str">
        <f t="shared" si="62"/>
        <v>103</v>
      </c>
      <c r="J1534" t="str">
        <f>VLOOKUP(I1534,Tỉnh!$A$2:$B$64,2,0)</f>
        <v>Hải Phòng</v>
      </c>
    </row>
    <row r="1535" spans="1:11">
      <c r="A1535" s="38"/>
      <c r="B1535" s="56" t="s">
        <v>3076</v>
      </c>
      <c r="C1535" s="54" t="s">
        <v>3077</v>
      </c>
      <c r="D1535" t="str">
        <f>IFERROR(VLOOKUP(C1535,'5.2.5'!$G$2:$H$11754,2,0),"")</f>
        <v>Xã Toàn Thắng</v>
      </c>
      <c r="E1535" t="str">
        <f t="shared" si="60"/>
        <v>Xã Toàn Thắng (hết hiệu lực)</v>
      </c>
      <c r="F1535" t="s">
        <v>248</v>
      </c>
      <c r="G1535" t="str">
        <f t="shared" si="61"/>
        <v>10319</v>
      </c>
      <c r="H1535" t="str">
        <f>VLOOKUP(G1535,$B$5:$C$724,2,0)</f>
        <v>Huyện Tiên Lãng</v>
      </c>
      <c r="I1535" t="str">
        <f t="shared" si="62"/>
        <v>103</v>
      </c>
      <c r="J1535" t="str">
        <f>VLOOKUP(I1535,Tỉnh!$A$2:$B$64,2,0)</f>
        <v>Hải Phòng</v>
      </c>
      <c r="K1535" t="str">
        <f>VLOOKUP(J1535,'Nghị quyết thay đổi'!$B$1:$C$30,2,0)</f>
        <v>5.2.6</v>
      </c>
    </row>
    <row r="1536" hidden="1" spans="1:10">
      <c r="A1536" s="38"/>
      <c r="B1536" s="56" t="s">
        <v>3078</v>
      </c>
      <c r="C1536" s="54" t="s">
        <v>3079</v>
      </c>
      <c r="D1536" t="str">
        <f>IFERROR(VLOOKUP(C1536,'5.2.5'!$G$2:$H$11754,2,0),"")</f>
        <v>Xã Nam Hưng</v>
      </c>
      <c r="E1536" t="str">
        <f t="shared" si="60"/>
        <v/>
      </c>
      <c r="G1536" t="str">
        <f t="shared" si="61"/>
        <v>10319</v>
      </c>
      <c r="H1536" t="str">
        <f>VLOOKUP(G1536,$B$5:$C$724,2,0)</f>
        <v>Huyện Tiên Lãng</v>
      </c>
      <c r="I1536" t="str">
        <f t="shared" si="62"/>
        <v>103</v>
      </c>
      <c r="J1536" t="str">
        <f>VLOOKUP(I1536,Tỉnh!$A$2:$B$64,2,0)</f>
        <v>Hải Phòng</v>
      </c>
    </row>
    <row r="1537" hidden="1" spans="1:10">
      <c r="A1537" s="38"/>
      <c r="B1537" s="56" t="s">
        <v>3080</v>
      </c>
      <c r="C1537" s="54" t="s">
        <v>3081</v>
      </c>
      <c r="D1537" t="str">
        <f>IFERROR(VLOOKUP(C1537,'5.2.5'!$G$2:$H$11754,2,0),"")</f>
        <v>Xã Tiên Hưng (hết hiệu lực)</v>
      </c>
      <c r="E1537" t="str">
        <f t="shared" si="60"/>
        <v/>
      </c>
      <c r="G1537" t="str">
        <f t="shared" si="61"/>
        <v>10319</v>
      </c>
      <c r="H1537" t="str">
        <f>VLOOKUP(G1537,$B$5:$C$724,2,0)</f>
        <v>Huyện Tiên Lãng</v>
      </c>
      <c r="I1537" t="str">
        <f t="shared" si="62"/>
        <v>103</v>
      </c>
      <c r="J1537" t="str">
        <f>VLOOKUP(I1537,Tỉnh!$A$2:$B$64,2,0)</f>
        <v>Hải Phòng</v>
      </c>
    </row>
    <row r="1538" hidden="1" spans="1:10">
      <c r="A1538" s="38"/>
      <c r="B1538" s="56" t="s">
        <v>3082</v>
      </c>
      <c r="C1538" s="54" t="s">
        <v>3083</v>
      </c>
      <c r="D1538" t="str">
        <f>IFERROR(VLOOKUP(C1538,'5.2.5'!$G$2:$H$11754,2,0),"")</f>
        <v>Thị trấn Tiên Lãng</v>
      </c>
      <c r="E1538" t="str">
        <f t="shared" si="60"/>
        <v/>
      </c>
      <c r="G1538" t="str">
        <f t="shared" si="61"/>
        <v>10319</v>
      </c>
      <c r="H1538" t="str">
        <f>VLOOKUP(G1538,$B$5:$C$724,2,0)</f>
        <v>Huyện Tiên Lãng</v>
      </c>
      <c r="I1538" t="str">
        <f t="shared" si="62"/>
        <v>103</v>
      </c>
      <c r="J1538" t="str">
        <f>VLOOKUP(I1538,Tỉnh!$A$2:$B$64,2,0)</f>
        <v>Hải Phòng</v>
      </c>
    </row>
    <row r="1539" hidden="1" spans="1:10">
      <c r="A1539" s="38"/>
      <c r="B1539" s="56" t="s">
        <v>3084</v>
      </c>
      <c r="C1539" s="54" t="s">
        <v>3085</v>
      </c>
      <c r="D1539" t="str">
        <f>IFERROR(VLOOKUP(C1539,'5.2.5'!$G$2:$H$11754,2,0),"")</f>
        <v>Xã Đại Thắng</v>
      </c>
      <c r="E1539" t="str">
        <f t="shared" si="60"/>
        <v/>
      </c>
      <c r="G1539" t="str">
        <f t="shared" si="61"/>
        <v>10319</v>
      </c>
      <c r="H1539" t="str">
        <f>VLOOKUP(G1539,$B$5:$C$724,2,0)</f>
        <v>Huyện Tiên Lãng</v>
      </c>
      <c r="I1539" t="str">
        <f t="shared" si="62"/>
        <v>103</v>
      </c>
      <c r="J1539" t="str">
        <f>VLOOKUP(I1539,Tỉnh!$A$2:$B$64,2,0)</f>
        <v>Hải Phòng</v>
      </c>
    </row>
    <row r="1540" hidden="1" spans="1:10">
      <c r="A1540" s="38"/>
      <c r="B1540" s="56" t="s">
        <v>3086</v>
      </c>
      <c r="C1540" s="54" t="s">
        <v>3087</v>
      </c>
      <c r="D1540" t="str">
        <f>IFERROR(VLOOKUP(C1540,'5.2.5'!$G$2:$H$11754,2,0),"")</f>
        <v>Xã Tiên Cường</v>
      </c>
      <c r="E1540" t="str">
        <f t="shared" si="60"/>
        <v/>
      </c>
      <c r="G1540" t="str">
        <f t="shared" si="61"/>
        <v>10319</v>
      </c>
      <c r="H1540" t="str">
        <f>VLOOKUP(G1540,$B$5:$C$724,2,0)</f>
        <v>Huyện Tiên Lãng</v>
      </c>
      <c r="I1540" t="str">
        <f t="shared" si="62"/>
        <v>103</v>
      </c>
      <c r="J1540" t="str">
        <f>VLOOKUP(I1540,Tỉnh!$A$2:$B$64,2,0)</f>
        <v>Hải Phòng</v>
      </c>
    </row>
    <row r="1541" hidden="1" spans="1:10">
      <c r="A1541" s="38"/>
      <c r="B1541" s="56" t="s">
        <v>3088</v>
      </c>
      <c r="C1541" s="54" t="s">
        <v>3089</v>
      </c>
      <c r="D1541" t="str">
        <f>IFERROR(VLOOKUP(C1541,'5.2.5'!$G$2:$H$11754,2,0),"")</f>
        <v>Xã Tiên Tiến (hết hiệu lực)</v>
      </c>
      <c r="E1541" t="str">
        <f t="shared" si="60"/>
        <v/>
      </c>
      <c r="G1541" t="str">
        <f t="shared" si="61"/>
        <v>10319</v>
      </c>
      <c r="H1541" t="str">
        <f>VLOOKUP(G1541,$B$5:$C$724,2,0)</f>
        <v>Huyện Tiên Lãng</v>
      </c>
      <c r="I1541" t="str">
        <f t="shared" si="62"/>
        <v>103</v>
      </c>
      <c r="J1541" t="str">
        <f>VLOOKUP(I1541,Tỉnh!$A$2:$B$64,2,0)</f>
        <v>Hải Phòng</v>
      </c>
    </row>
    <row r="1542" hidden="1" spans="1:10">
      <c r="A1542" s="38"/>
      <c r="B1542" s="56" t="s">
        <v>3090</v>
      </c>
      <c r="C1542" s="54" t="s">
        <v>3091</v>
      </c>
      <c r="D1542" t="str">
        <f>IFERROR(VLOOKUP(C1542,'5.2.5'!$G$2:$H$11754,2,0),"")</f>
        <v>Xã Khởi Nghĩa</v>
      </c>
      <c r="E1542" t="str">
        <f t="shared" si="60"/>
        <v/>
      </c>
      <c r="G1542" t="str">
        <f t="shared" si="61"/>
        <v>10319</v>
      </c>
      <c r="H1542" t="str">
        <f>VLOOKUP(G1542,$B$5:$C$724,2,0)</f>
        <v>Huyện Tiên Lãng</v>
      </c>
      <c r="I1542" t="str">
        <f t="shared" si="62"/>
        <v>103</v>
      </c>
      <c r="J1542" t="str">
        <f>VLOOKUP(I1542,Tỉnh!$A$2:$B$64,2,0)</f>
        <v>Hải Phòng</v>
      </c>
    </row>
    <row r="1543" hidden="1" spans="1:10">
      <c r="A1543" s="38"/>
      <c r="B1543" s="56" t="s">
        <v>3092</v>
      </c>
      <c r="C1543" s="54" t="s">
        <v>3093</v>
      </c>
      <c r="D1543" t="str">
        <f>IFERROR(VLOOKUP(C1543,'5.2.5'!$G$2:$H$11754,2,0),"")</f>
        <v>Xã Tiên Thanh</v>
      </c>
      <c r="E1543" t="str">
        <f t="shared" si="60"/>
        <v/>
      </c>
      <c r="G1543" t="str">
        <f t="shared" si="61"/>
        <v>10319</v>
      </c>
      <c r="H1543" t="str">
        <f>VLOOKUP(G1543,$B$5:$C$724,2,0)</f>
        <v>Huyện Tiên Lãng</v>
      </c>
      <c r="I1543" t="str">
        <f t="shared" si="62"/>
        <v>103</v>
      </c>
      <c r="J1543" t="str">
        <f>VLOOKUP(I1543,Tỉnh!$A$2:$B$64,2,0)</f>
        <v>Hải Phòng</v>
      </c>
    </row>
    <row r="1544" hidden="1" spans="1:10">
      <c r="A1544" s="38"/>
      <c r="B1544" s="56" t="s">
        <v>3094</v>
      </c>
      <c r="C1544" s="54" t="s">
        <v>3095</v>
      </c>
      <c r="D1544" t="str">
        <f>IFERROR(VLOOKUP(C1544,'5.2.5'!$G$2:$H$11754,2,0),"")</f>
        <v>Xã Cấp Tiến</v>
      </c>
      <c r="E1544" t="str">
        <f t="shared" si="60"/>
        <v/>
      </c>
      <c r="G1544" t="str">
        <f t="shared" si="61"/>
        <v>10319</v>
      </c>
      <c r="H1544" t="str">
        <f>VLOOKUP(G1544,$B$5:$C$724,2,0)</f>
        <v>Huyện Tiên Lãng</v>
      </c>
      <c r="I1544" t="str">
        <f t="shared" si="62"/>
        <v>103</v>
      </c>
      <c r="J1544" t="str">
        <f>VLOOKUP(I1544,Tỉnh!$A$2:$B$64,2,0)</f>
        <v>Hải Phòng</v>
      </c>
    </row>
    <row r="1545" hidden="1" spans="1:10">
      <c r="A1545" s="41"/>
      <c r="B1545" s="56" t="s">
        <v>3096</v>
      </c>
      <c r="C1545" s="54" t="s">
        <v>3097</v>
      </c>
      <c r="D1545" t="str">
        <f>IFERROR(VLOOKUP(C1545,'5.2.5'!$G$2:$H$11754,2,0),"")</f>
        <v>Xã Đoàn Lập</v>
      </c>
      <c r="E1545" t="str">
        <f t="shared" si="60"/>
        <v/>
      </c>
      <c r="G1545" t="str">
        <f t="shared" si="61"/>
        <v>10319</v>
      </c>
      <c r="H1545" t="str">
        <f>VLOOKUP(G1545,$B$5:$C$724,2,0)</f>
        <v>Huyện Tiên Lãng</v>
      </c>
      <c r="I1545" t="str">
        <f t="shared" si="62"/>
        <v>103</v>
      </c>
      <c r="J1545" t="str">
        <f>VLOOKUP(I1545,Tỉnh!$A$2:$B$64,2,0)</f>
        <v>Hải Phòng</v>
      </c>
    </row>
    <row r="1546" spans="1:11">
      <c r="A1546" s="38"/>
      <c r="B1546" s="56" t="s">
        <v>3098</v>
      </c>
      <c r="C1546" s="54" t="s">
        <v>3099</v>
      </c>
      <c r="D1546" t="str">
        <f>IFERROR(VLOOKUP(C1546,'5.2.5'!$G$2:$H$11754,2,0),"")</f>
        <v>Xã Bạch Đằng</v>
      </c>
      <c r="E1546" t="str">
        <f t="shared" si="60"/>
        <v>Xã Bạch Đằng (hết hiệu lực)</v>
      </c>
      <c r="F1546" t="s">
        <v>248</v>
      </c>
      <c r="G1546" t="str">
        <f t="shared" si="61"/>
        <v>10319</v>
      </c>
      <c r="H1546" t="str">
        <f>VLOOKUP(G1546,$B$5:$C$724,2,0)</f>
        <v>Huyện Tiên Lãng</v>
      </c>
      <c r="I1546" t="str">
        <f t="shared" si="62"/>
        <v>103</v>
      </c>
      <c r="J1546" t="str">
        <f>VLOOKUP(I1546,Tỉnh!$A$2:$B$64,2,0)</f>
        <v>Hải Phòng</v>
      </c>
      <c r="K1546" t="str">
        <f>VLOOKUP(J1546,'Nghị quyết thay đổi'!$B$1:$C$30,2,0)</f>
        <v>5.2.6</v>
      </c>
    </row>
    <row r="1547" hidden="1" spans="1:10">
      <c r="A1547" s="38"/>
      <c r="B1547" s="56" t="s">
        <v>3100</v>
      </c>
      <c r="C1547" s="54" t="s">
        <v>3101</v>
      </c>
      <c r="D1547" t="str">
        <f>IFERROR(VLOOKUP(C1547,'5.2.5'!$G$2:$H$11754,2,0),"")</f>
        <v>Xã Tiên Thắng</v>
      </c>
      <c r="E1547" t="str">
        <f t="shared" si="60"/>
        <v/>
      </c>
      <c r="G1547" t="str">
        <f t="shared" si="61"/>
        <v>10319</v>
      </c>
      <c r="H1547" t="str">
        <f>VLOOKUP(G1547,$B$5:$C$724,2,0)</f>
        <v>Huyện Tiên Lãng</v>
      </c>
      <c r="I1547" t="str">
        <f t="shared" si="62"/>
        <v>103</v>
      </c>
      <c r="J1547" t="str">
        <f>VLOOKUP(I1547,Tỉnh!$A$2:$B$64,2,0)</f>
        <v>Hải Phòng</v>
      </c>
    </row>
    <row r="1548" hidden="1" spans="1:10">
      <c r="A1548" s="38"/>
      <c r="B1548" s="56" t="s">
        <v>3102</v>
      </c>
      <c r="C1548" s="54" t="s">
        <v>3103</v>
      </c>
      <c r="D1548" t="str">
        <f>IFERROR(VLOOKUP(C1548,'5.2.5'!$G$2:$H$11754,2,0),"")</f>
        <v>Xã Tiên Minh</v>
      </c>
      <c r="E1548" t="str">
        <f t="shared" si="60"/>
        <v/>
      </c>
      <c r="G1548" t="str">
        <f t="shared" si="61"/>
        <v>10319</v>
      </c>
      <c r="H1548" t="str">
        <f>VLOOKUP(G1548,$B$5:$C$724,2,0)</f>
        <v>Huyện Tiên Lãng</v>
      </c>
      <c r="I1548" t="str">
        <f t="shared" si="62"/>
        <v>103</v>
      </c>
      <c r="J1548" t="str">
        <f>VLOOKUP(I1548,Tỉnh!$A$2:$B$64,2,0)</f>
        <v>Hải Phòng</v>
      </c>
    </row>
    <row r="1549" hidden="1" spans="1:10">
      <c r="A1549" s="38"/>
      <c r="B1549" s="56" t="s">
        <v>3104</v>
      </c>
      <c r="C1549" s="54" t="s">
        <v>3105</v>
      </c>
      <c r="D1549" t="str">
        <f>IFERROR(VLOOKUP(C1549,'5.2.5'!$G$2:$H$11754,2,0),"")</f>
        <v>Xã Bắc Hưng</v>
      </c>
      <c r="E1549" t="str">
        <f t="shared" si="60"/>
        <v/>
      </c>
      <c r="G1549" t="str">
        <f t="shared" si="61"/>
        <v>10319</v>
      </c>
      <c r="H1549" t="str">
        <f>VLOOKUP(G1549,$B$5:$C$724,2,0)</f>
        <v>Huyện Tiên Lãng</v>
      </c>
      <c r="I1549" t="str">
        <f t="shared" si="62"/>
        <v>103</v>
      </c>
      <c r="J1549" t="str">
        <f>VLOOKUP(I1549,Tỉnh!$A$2:$B$64,2,0)</f>
        <v>Hải Phòng</v>
      </c>
    </row>
    <row r="1550" hidden="1" spans="1:10">
      <c r="A1550" s="38"/>
      <c r="B1550" s="56" t="s">
        <v>3106</v>
      </c>
      <c r="C1550" s="54" t="s">
        <v>3107</v>
      </c>
      <c r="D1550" t="str">
        <f>IFERROR(VLOOKUP(C1550,'5.2.5'!$G$2:$H$11754,2,0),"")</f>
        <v>Xã Hùng Thắng</v>
      </c>
      <c r="E1550" t="str">
        <f t="shared" si="60"/>
        <v/>
      </c>
      <c r="G1550" t="str">
        <f t="shared" si="61"/>
        <v>10319</v>
      </c>
      <c r="H1550" t="str">
        <f>VLOOKUP(G1550,$B$5:$C$724,2,0)</f>
        <v>Huyện Tiên Lãng</v>
      </c>
      <c r="I1550" t="str">
        <f t="shared" si="62"/>
        <v>103</v>
      </c>
      <c r="J1550" t="str">
        <f>VLOOKUP(I1550,Tỉnh!$A$2:$B$64,2,0)</f>
        <v>Hải Phòng</v>
      </c>
    </row>
    <row r="1551" hidden="1" spans="1:10">
      <c r="A1551" s="38"/>
      <c r="B1551" s="56" t="s">
        <v>3108</v>
      </c>
      <c r="C1551" s="54" t="s">
        <v>3109</v>
      </c>
      <c r="D1551" t="str">
        <f>IFERROR(VLOOKUP(C1551,'5.2.5'!$G$2:$H$11754,2,0),"")</f>
        <v>Xã Tây Hưng</v>
      </c>
      <c r="E1551" t="str">
        <f t="shared" si="60"/>
        <v/>
      </c>
      <c r="G1551" t="str">
        <f t="shared" si="61"/>
        <v>10319</v>
      </c>
      <c r="H1551" t="str">
        <f>VLOOKUP(G1551,$B$5:$C$724,2,0)</f>
        <v>Huyện Tiên Lãng</v>
      </c>
      <c r="I1551" t="str">
        <f t="shared" si="62"/>
        <v>103</v>
      </c>
      <c r="J1551" t="str">
        <f>VLOOKUP(I1551,Tỉnh!$A$2:$B$64,2,0)</f>
        <v>Hải Phòng</v>
      </c>
    </row>
    <row r="1552" hidden="1" spans="1:10">
      <c r="A1552" s="38"/>
      <c r="B1552" s="56" t="s">
        <v>3110</v>
      </c>
      <c r="C1552" s="54" t="s">
        <v>3111</v>
      </c>
      <c r="D1552" t="str">
        <f>IFERROR(VLOOKUP(C1552,'5.2.5'!$G$2:$H$11754,2,0),"")</f>
        <v>Xã Đông Hưng</v>
      </c>
      <c r="E1552" t="str">
        <f t="shared" si="60"/>
        <v/>
      </c>
      <c r="G1552" t="str">
        <f t="shared" si="61"/>
        <v>10319</v>
      </c>
      <c r="H1552" t="str">
        <f>VLOOKUP(G1552,$B$5:$C$724,2,0)</f>
        <v>Huyện Tiên Lãng</v>
      </c>
      <c r="I1552" t="str">
        <f t="shared" si="62"/>
        <v>103</v>
      </c>
      <c r="J1552" t="str">
        <f>VLOOKUP(I1552,Tỉnh!$A$2:$B$64,2,0)</f>
        <v>Hải Phòng</v>
      </c>
    </row>
    <row r="1553" hidden="1" spans="1:10">
      <c r="A1553" s="38"/>
      <c r="B1553" s="56" t="s">
        <v>3112</v>
      </c>
      <c r="C1553" s="54" t="s">
        <v>3113</v>
      </c>
      <c r="D1553" t="str">
        <f>IFERROR(VLOOKUP(C1553,'5.2.5'!$G$2:$H$11754,2,0),"")</f>
        <v>Xã Vinh Quang</v>
      </c>
      <c r="E1553" t="str">
        <f t="shared" si="60"/>
        <v/>
      </c>
      <c r="G1553" t="str">
        <f t="shared" si="61"/>
        <v>10319</v>
      </c>
      <c r="H1553" t="str">
        <f>VLOOKUP(G1553,$B$5:$C$724,2,0)</f>
        <v>Huyện Tiên Lãng</v>
      </c>
      <c r="I1553" t="str">
        <f t="shared" si="62"/>
        <v>103</v>
      </c>
      <c r="J1553" t="str">
        <f>VLOOKUP(I1553,Tỉnh!$A$2:$B$64,2,0)</f>
        <v>Hải Phòng</v>
      </c>
    </row>
    <row r="1554" spans="1:11">
      <c r="A1554" s="38"/>
      <c r="B1554" s="57" t="s">
        <v>1799</v>
      </c>
      <c r="C1554" s="73" t="s">
        <v>3114</v>
      </c>
      <c r="D1554" t="str">
        <f>IFERROR(VLOOKUP(C1554,'5.2.5'!$G$2:$H$11754,2,0),"")</f>
        <v/>
      </c>
      <c r="E1554" t="str">
        <f t="shared" si="60"/>
        <v>Xã Tân Minh</v>
      </c>
      <c r="F1554" t="s">
        <v>265</v>
      </c>
      <c r="G1554" t="str">
        <f t="shared" si="61"/>
        <v>10319</v>
      </c>
      <c r="H1554" t="str">
        <f>VLOOKUP(G1554,$B$5:$C$724,2,0)</f>
        <v>Huyện Tiên Lãng</v>
      </c>
      <c r="I1554" t="str">
        <f t="shared" si="62"/>
        <v>103</v>
      </c>
      <c r="J1554" t="str">
        <f>VLOOKUP(I1554,Tỉnh!$A$2:$B$64,2,0)</f>
        <v>Hải Phòng</v>
      </c>
      <c r="K1554" t="str">
        <f>VLOOKUP(J1554,'Nghị quyết thay đổi'!$B$1:$C$30,2,0)</f>
        <v>5.2.6</v>
      </c>
    </row>
    <row r="1555" hidden="1" spans="1:10">
      <c r="A1555" s="38"/>
      <c r="B1555" s="56" t="s">
        <v>3115</v>
      </c>
      <c r="C1555" s="54" t="s">
        <v>3116</v>
      </c>
      <c r="D1555" t="str">
        <f>IFERROR(VLOOKUP(C1555,'5.2.5'!$G$2:$H$11754,2,0),"")</f>
        <v>Thị trấn Vĩnh Bảo</v>
      </c>
      <c r="E1555" t="str">
        <f t="shared" si="60"/>
        <v/>
      </c>
      <c r="G1555" t="str">
        <f t="shared" si="61"/>
        <v>10321</v>
      </c>
      <c r="H1555" t="str">
        <f>VLOOKUP(G1555,$B$5:$C$724,2,0)</f>
        <v>Huyện Vĩnh Bảo</v>
      </c>
      <c r="I1555" t="str">
        <f t="shared" si="62"/>
        <v>103</v>
      </c>
      <c r="J1555" t="str">
        <f>VLOOKUP(I1555,Tỉnh!$A$2:$B$64,2,0)</f>
        <v>Hải Phòng</v>
      </c>
    </row>
    <row r="1556" hidden="1" spans="1:10">
      <c r="A1556" s="38"/>
      <c r="B1556" s="56" t="s">
        <v>1797</v>
      </c>
      <c r="C1556" s="54" t="s">
        <v>3117</v>
      </c>
      <c r="D1556" t="str">
        <f>IFERROR(VLOOKUP(C1556,'5.2.5'!$G$2:$H$11754,2,0),"")</f>
        <v>Xã Tân Hưng</v>
      </c>
      <c r="E1556" t="str">
        <f t="shared" si="60"/>
        <v/>
      </c>
      <c r="G1556" t="str">
        <f t="shared" si="61"/>
        <v>10321</v>
      </c>
      <c r="H1556" t="str">
        <f>VLOOKUP(G1556,$B$5:$C$724,2,0)</f>
        <v>Huyện Vĩnh Bảo</v>
      </c>
      <c r="I1556" t="str">
        <f t="shared" si="62"/>
        <v>103</v>
      </c>
      <c r="J1556" t="str">
        <f>VLOOKUP(I1556,Tỉnh!$A$2:$B$64,2,0)</f>
        <v>Hải Phòng</v>
      </c>
    </row>
    <row r="1557" hidden="1" spans="1:10">
      <c r="A1557" s="38"/>
      <c r="B1557" s="56" t="s">
        <v>3118</v>
      </c>
      <c r="C1557" s="54" t="s">
        <v>3119</v>
      </c>
      <c r="D1557" t="str">
        <f>IFERROR(VLOOKUP(C1557,'5.2.5'!$G$2:$H$11754,2,0),"")</f>
        <v>Xã Hoà Bình</v>
      </c>
      <c r="E1557" t="str">
        <f t="shared" si="60"/>
        <v/>
      </c>
      <c r="G1557" t="str">
        <f t="shared" si="61"/>
        <v>10321</v>
      </c>
      <c r="H1557" t="str">
        <f>VLOOKUP(G1557,$B$5:$C$724,2,0)</f>
        <v>Huyện Vĩnh Bảo</v>
      </c>
      <c r="I1557" t="str">
        <f t="shared" si="62"/>
        <v>103</v>
      </c>
      <c r="J1557" t="str">
        <f>VLOOKUP(I1557,Tỉnh!$A$2:$B$64,2,0)</f>
        <v>Hải Phòng</v>
      </c>
    </row>
    <row r="1558" hidden="1" spans="1:10">
      <c r="A1558" s="38"/>
      <c r="B1558" s="56" t="s">
        <v>3120</v>
      </c>
      <c r="C1558" s="54" t="s">
        <v>3121</v>
      </c>
      <c r="D1558" t="str">
        <f>IFERROR(VLOOKUP(C1558,'5.2.5'!$G$2:$H$11754,2,0),"")</f>
        <v>Xã Giang Biên</v>
      </c>
      <c r="E1558" t="str">
        <f t="shared" si="60"/>
        <v/>
      </c>
      <c r="G1558" t="str">
        <f t="shared" si="61"/>
        <v>10321</v>
      </c>
      <c r="H1558" t="str">
        <f>VLOOKUP(G1558,$B$5:$C$724,2,0)</f>
        <v>Huyện Vĩnh Bảo</v>
      </c>
      <c r="I1558" t="str">
        <f t="shared" si="62"/>
        <v>103</v>
      </c>
      <c r="J1558" t="str">
        <f>VLOOKUP(I1558,Tỉnh!$A$2:$B$64,2,0)</f>
        <v>Hải Phòng</v>
      </c>
    </row>
    <row r="1559" hidden="1" spans="1:10">
      <c r="A1559" s="38"/>
      <c r="B1559" s="56" t="s">
        <v>3122</v>
      </c>
      <c r="C1559" s="54" t="s">
        <v>3123</v>
      </c>
      <c r="D1559" t="str">
        <f>IFERROR(VLOOKUP(C1559,'5.2.5'!$G$2:$H$11754,2,0),"")</f>
        <v>Xã Vĩnh An</v>
      </c>
      <c r="E1559" t="str">
        <f t="shared" si="60"/>
        <v/>
      </c>
      <c r="G1559" t="str">
        <f t="shared" si="61"/>
        <v>10321</v>
      </c>
      <c r="H1559" t="str">
        <f>VLOOKUP(G1559,$B$5:$C$724,2,0)</f>
        <v>Huyện Vĩnh Bảo</v>
      </c>
      <c r="I1559" t="str">
        <f t="shared" si="62"/>
        <v>103</v>
      </c>
      <c r="J1559" t="str">
        <f>VLOOKUP(I1559,Tỉnh!$A$2:$B$64,2,0)</f>
        <v>Hải Phòng</v>
      </c>
    </row>
    <row r="1560" spans="1:11">
      <c r="A1560" s="38"/>
      <c r="B1560" s="56" t="s">
        <v>3124</v>
      </c>
      <c r="C1560" s="54" t="s">
        <v>3125</v>
      </c>
      <c r="D1560" t="str">
        <f>IFERROR(VLOOKUP(C1560,'5.2.5'!$G$2:$H$11754,2,0),"")</f>
        <v>Xã An Hoà</v>
      </c>
      <c r="E1560" t="str">
        <f t="shared" si="60"/>
        <v>Xã An Hoà (hết hiệu lực)</v>
      </c>
      <c r="F1560" t="s">
        <v>248</v>
      </c>
      <c r="G1560" t="str">
        <f t="shared" si="61"/>
        <v>10321</v>
      </c>
      <c r="H1560" t="str">
        <f>VLOOKUP(G1560,$B$5:$C$724,2,0)</f>
        <v>Huyện Vĩnh Bảo</v>
      </c>
      <c r="I1560" t="str">
        <f t="shared" si="62"/>
        <v>103</v>
      </c>
      <c r="J1560" t="str">
        <f>VLOOKUP(I1560,Tỉnh!$A$2:$B$64,2,0)</f>
        <v>Hải Phòng</v>
      </c>
      <c r="K1560" t="str">
        <f>VLOOKUP(J1560,'Nghị quyết thay đổi'!$B$1:$C$30,2,0)</f>
        <v>5.2.6</v>
      </c>
    </row>
    <row r="1561" spans="1:11">
      <c r="A1561" s="38"/>
      <c r="B1561" s="56" t="s">
        <v>3126</v>
      </c>
      <c r="C1561" s="54" t="s">
        <v>3127</v>
      </c>
      <c r="D1561" t="str">
        <f>IFERROR(VLOOKUP(C1561,'5.2.5'!$G$2:$H$11754,2,0),"")</f>
        <v>Xã Tam Đa</v>
      </c>
      <c r="E1561" t="str">
        <f t="shared" si="60"/>
        <v>Xã Tam Đa (hết hiệu lực)</v>
      </c>
      <c r="F1561" t="s">
        <v>248</v>
      </c>
      <c r="G1561" t="str">
        <f t="shared" si="61"/>
        <v>10321</v>
      </c>
      <c r="H1561" t="str">
        <f>VLOOKUP(G1561,$B$5:$C$724,2,0)</f>
        <v>Huyện Vĩnh Bảo</v>
      </c>
      <c r="I1561" t="str">
        <f t="shared" si="62"/>
        <v>103</v>
      </c>
      <c r="J1561" t="str">
        <f>VLOOKUP(I1561,Tỉnh!$A$2:$B$64,2,0)</f>
        <v>Hải Phòng</v>
      </c>
      <c r="K1561" t="str">
        <f>VLOOKUP(J1561,'Nghị quyết thay đổi'!$B$1:$C$30,2,0)</f>
        <v>5.2.6</v>
      </c>
    </row>
    <row r="1562" spans="1:11">
      <c r="A1562" s="38"/>
      <c r="B1562" s="56" t="s">
        <v>3128</v>
      </c>
      <c r="C1562" s="54" t="s">
        <v>3129</v>
      </c>
      <c r="D1562" t="str">
        <f>IFERROR(VLOOKUP(C1562,'5.2.5'!$G$2:$H$11754,2,0),"")</f>
        <v>Xã Đồng Minh</v>
      </c>
      <c r="E1562" t="str">
        <f t="shared" si="60"/>
        <v>Xã Đồng Minh (hết hiệu lực)</v>
      </c>
      <c r="F1562" t="s">
        <v>248</v>
      </c>
      <c r="G1562" t="str">
        <f t="shared" si="61"/>
        <v>10321</v>
      </c>
      <c r="H1562" t="str">
        <f>VLOOKUP(G1562,$B$5:$C$724,2,0)</f>
        <v>Huyện Vĩnh Bảo</v>
      </c>
      <c r="I1562" t="str">
        <f t="shared" si="62"/>
        <v>103</v>
      </c>
      <c r="J1562" t="str">
        <f>VLOOKUP(I1562,Tỉnh!$A$2:$B$64,2,0)</f>
        <v>Hải Phòng</v>
      </c>
      <c r="K1562" t="str">
        <f>VLOOKUP(J1562,'Nghị quyết thay đổi'!$B$1:$C$30,2,0)</f>
        <v>5.2.6</v>
      </c>
    </row>
    <row r="1563" hidden="1" spans="1:10">
      <c r="A1563" s="38"/>
      <c r="B1563" s="56" t="s">
        <v>3130</v>
      </c>
      <c r="C1563" s="54" t="s">
        <v>3131</v>
      </c>
      <c r="D1563" t="str">
        <f>IFERROR(VLOOKUP(C1563,'5.2.5'!$G$2:$H$11754,2,0),"")</f>
        <v>Xã Tam Cường</v>
      </c>
      <c r="E1563" t="str">
        <f t="shared" ref="E1563:E1626" si="63">IF(D1563=B1563,"",B1563)</f>
        <v/>
      </c>
      <c r="G1563" t="str">
        <f t="shared" ref="G1563:G1626" si="64">LEFT(C1563,5)</f>
        <v>10321</v>
      </c>
      <c r="H1563" t="str">
        <f>VLOOKUP(G1563,$B$5:$C$724,2,0)</f>
        <v>Huyện Vĩnh Bảo</v>
      </c>
      <c r="I1563" t="str">
        <f t="shared" ref="I1563:I1626" si="65">LEFT(C1563,3)</f>
        <v>103</v>
      </c>
      <c r="J1563" t="str">
        <f>VLOOKUP(I1563,Tỉnh!$A$2:$B$64,2,0)</f>
        <v>Hải Phòng</v>
      </c>
    </row>
    <row r="1564" spans="1:11">
      <c r="A1564" s="38"/>
      <c r="B1564" s="56" t="s">
        <v>3132</v>
      </c>
      <c r="C1564" s="54" t="s">
        <v>3133</v>
      </c>
      <c r="D1564" t="str">
        <f>IFERROR(VLOOKUP(C1564,'5.2.5'!$G$2:$H$11754,2,0),"")</f>
        <v>Xã Cộng Hiền</v>
      </c>
      <c r="E1564" t="str">
        <f t="shared" si="63"/>
        <v>Xã Cộng Hiền (hết hiệu lực)</v>
      </c>
      <c r="F1564" t="s">
        <v>248</v>
      </c>
      <c r="G1564" t="str">
        <f t="shared" si="64"/>
        <v>10321</v>
      </c>
      <c r="H1564" t="str">
        <f>VLOOKUP(G1564,$B$5:$C$724,2,0)</f>
        <v>Huyện Vĩnh Bảo</v>
      </c>
      <c r="I1564" t="str">
        <f t="shared" si="65"/>
        <v>103</v>
      </c>
      <c r="J1564" t="str">
        <f>VLOOKUP(I1564,Tỉnh!$A$2:$B$64,2,0)</f>
        <v>Hải Phòng</v>
      </c>
      <c r="K1564" t="str">
        <f>VLOOKUP(J1564,'Nghị quyết thay đổi'!$B$1:$C$30,2,0)</f>
        <v>5.2.6</v>
      </c>
    </row>
    <row r="1565" hidden="1" spans="1:10">
      <c r="A1565" s="38"/>
      <c r="B1565" s="56" t="s">
        <v>3134</v>
      </c>
      <c r="C1565" s="54" t="s">
        <v>3135</v>
      </c>
      <c r="D1565" t="str">
        <f>IFERROR(VLOOKUP(C1565,'5.2.5'!$G$2:$H$11754,2,0),"")</f>
        <v>Xã Trấn Dương</v>
      </c>
      <c r="E1565" t="str">
        <f t="shared" si="63"/>
        <v/>
      </c>
      <c r="G1565" t="str">
        <f t="shared" si="64"/>
        <v>10321</v>
      </c>
      <c r="H1565" t="str">
        <f>VLOOKUP(G1565,$B$5:$C$724,2,0)</f>
        <v>Huyện Vĩnh Bảo</v>
      </c>
      <c r="I1565" t="str">
        <f t="shared" si="65"/>
        <v>103</v>
      </c>
      <c r="J1565" t="str">
        <f>VLOOKUP(I1565,Tỉnh!$A$2:$B$64,2,0)</f>
        <v>Hải Phòng</v>
      </c>
    </row>
    <row r="1566" hidden="1" spans="1:10">
      <c r="A1566" s="38"/>
      <c r="B1566" s="56" t="s">
        <v>2348</v>
      </c>
      <c r="C1566" s="54" t="s">
        <v>3136</v>
      </c>
      <c r="D1566" t="str">
        <f>IFERROR(VLOOKUP(C1566,'5.2.5'!$G$2:$H$11754,2,0),"")</f>
        <v>Xã Dũng Tiến</v>
      </c>
      <c r="E1566" t="str">
        <f t="shared" si="63"/>
        <v/>
      </c>
      <c r="G1566" t="str">
        <f t="shared" si="64"/>
        <v>10321</v>
      </c>
      <c r="H1566" t="str">
        <f>VLOOKUP(G1566,$B$5:$C$724,2,0)</f>
        <v>Huyện Vĩnh Bảo</v>
      </c>
      <c r="I1566" t="str">
        <f t="shared" si="65"/>
        <v>103</v>
      </c>
      <c r="J1566" t="str">
        <f>VLOOKUP(I1566,Tỉnh!$A$2:$B$64,2,0)</f>
        <v>Hải Phòng</v>
      </c>
    </row>
    <row r="1567" hidden="1" spans="1:10">
      <c r="A1567" s="38"/>
      <c r="B1567" s="56" t="s">
        <v>3137</v>
      </c>
      <c r="C1567" s="54" t="s">
        <v>3138</v>
      </c>
      <c r="D1567" t="str">
        <f>IFERROR(VLOOKUP(C1567,'5.2.5'!$G$2:$H$11754,2,0),"")</f>
        <v>Xã Thắng Thuỷ</v>
      </c>
      <c r="E1567" t="str">
        <f t="shared" si="63"/>
        <v/>
      </c>
      <c r="G1567" t="str">
        <f t="shared" si="64"/>
        <v>10321</v>
      </c>
      <c r="H1567" t="str">
        <f>VLOOKUP(G1567,$B$5:$C$724,2,0)</f>
        <v>Huyện Vĩnh Bảo</v>
      </c>
      <c r="I1567" t="str">
        <f t="shared" si="65"/>
        <v>103</v>
      </c>
      <c r="J1567" t="str">
        <f>VLOOKUP(I1567,Tỉnh!$A$2:$B$64,2,0)</f>
        <v>Hải Phòng</v>
      </c>
    </row>
    <row r="1568" hidden="1" spans="1:10">
      <c r="A1568" s="38"/>
      <c r="B1568" s="56" t="s">
        <v>3139</v>
      </c>
      <c r="C1568" s="54" t="s">
        <v>3140</v>
      </c>
      <c r="D1568" t="str">
        <f>IFERROR(VLOOKUP(C1568,'5.2.5'!$G$2:$H$11754,2,0),"")</f>
        <v>Xã Trung Lập</v>
      </c>
      <c r="E1568" t="str">
        <f t="shared" si="63"/>
        <v/>
      </c>
      <c r="G1568" t="str">
        <f t="shared" si="64"/>
        <v>10321</v>
      </c>
      <c r="H1568" t="str">
        <f>VLOOKUP(G1568,$B$5:$C$724,2,0)</f>
        <v>Huyện Vĩnh Bảo</v>
      </c>
      <c r="I1568" t="str">
        <f t="shared" si="65"/>
        <v>103</v>
      </c>
      <c r="J1568" t="str">
        <f>VLOOKUP(I1568,Tỉnh!$A$2:$B$64,2,0)</f>
        <v>Hải Phòng</v>
      </c>
    </row>
    <row r="1569" hidden="1" spans="1:10">
      <c r="A1569" s="38"/>
      <c r="B1569" s="56" t="s">
        <v>3141</v>
      </c>
      <c r="C1569" s="54" t="s">
        <v>3142</v>
      </c>
      <c r="D1569" t="str">
        <f>IFERROR(VLOOKUP(C1569,'5.2.5'!$G$2:$H$11754,2,0),"")</f>
        <v>Xã Việt Tiến</v>
      </c>
      <c r="E1569" t="str">
        <f t="shared" si="63"/>
        <v/>
      </c>
      <c r="G1569" t="str">
        <f t="shared" si="64"/>
        <v>10321</v>
      </c>
      <c r="H1569" t="str">
        <f>VLOOKUP(G1569,$B$5:$C$724,2,0)</f>
        <v>Huyện Vĩnh Bảo</v>
      </c>
      <c r="I1569" t="str">
        <f t="shared" si="65"/>
        <v>103</v>
      </c>
      <c r="J1569" t="str">
        <f>VLOOKUP(I1569,Tỉnh!$A$2:$B$64,2,0)</f>
        <v>Hải Phòng</v>
      </c>
    </row>
    <row r="1570" spans="1:11">
      <c r="A1570" s="38"/>
      <c r="B1570" s="56" t="s">
        <v>3143</v>
      </c>
      <c r="C1570" s="54" t="s">
        <v>3144</v>
      </c>
      <c r="D1570" t="str">
        <f>IFERROR(VLOOKUP(C1570,'5.2.5'!$G$2:$H$11754,2,0),"")</f>
        <v>Xã Vĩnh Long</v>
      </c>
      <c r="E1570" t="str">
        <f t="shared" si="63"/>
        <v>Xã Vĩnh Long (hết hiệu lực)</v>
      </c>
      <c r="F1570" t="s">
        <v>248</v>
      </c>
      <c r="G1570" t="str">
        <f t="shared" si="64"/>
        <v>10321</v>
      </c>
      <c r="H1570" t="str">
        <f>VLOOKUP(G1570,$B$5:$C$724,2,0)</f>
        <v>Huyện Vĩnh Bảo</v>
      </c>
      <c r="I1570" t="str">
        <f t="shared" si="65"/>
        <v>103</v>
      </c>
      <c r="J1570" t="str">
        <f>VLOOKUP(I1570,Tỉnh!$A$2:$B$64,2,0)</f>
        <v>Hải Phòng</v>
      </c>
      <c r="K1570" t="str">
        <f>VLOOKUP(J1570,'Nghị quyết thay đổi'!$B$1:$C$30,2,0)</f>
        <v>5.2.6</v>
      </c>
    </row>
    <row r="1571" spans="1:11">
      <c r="A1571" s="38"/>
      <c r="B1571" s="56" t="s">
        <v>3145</v>
      </c>
      <c r="C1571" s="54" t="s">
        <v>3146</v>
      </c>
      <c r="D1571" t="str">
        <f>IFERROR(VLOOKUP(C1571,'5.2.5'!$G$2:$H$11754,2,0),"")</f>
        <v>Xã Hiệp Hoà</v>
      </c>
      <c r="E1571" t="str">
        <f t="shared" si="63"/>
        <v>Xã Hiệp Hoà (hết hiệu lực)</v>
      </c>
      <c r="F1571" t="s">
        <v>248</v>
      </c>
      <c r="G1571" t="str">
        <f t="shared" si="64"/>
        <v>10321</v>
      </c>
      <c r="H1571" t="str">
        <f>VLOOKUP(G1571,$B$5:$C$724,2,0)</f>
        <v>Huyện Vĩnh Bảo</v>
      </c>
      <c r="I1571" t="str">
        <f t="shared" si="65"/>
        <v>103</v>
      </c>
      <c r="J1571" t="str">
        <f>VLOOKUP(I1571,Tỉnh!$A$2:$B$64,2,0)</f>
        <v>Hải Phòng</v>
      </c>
      <c r="K1571" t="str">
        <f>VLOOKUP(J1571,'Nghị quyết thay đổi'!$B$1:$C$30,2,0)</f>
        <v>5.2.6</v>
      </c>
    </row>
    <row r="1572" hidden="1" spans="1:10">
      <c r="A1572" s="38"/>
      <c r="B1572" s="56" t="s">
        <v>2410</v>
      </c>
      <c r="C1572" s="54" t="s">
        <v>3147</v>
      </c>
      <c r="D1572" t="str">
        <f>IFERROR(VLOOKUP(C1572,'5.2.5'!$G$2:$H$11754,2,0),"")</f>
        <v>Xã Hùng Tiến</v>
      </c>
      <c r="E1572" t="str">
        <f t="shared" si="63"/>
        <v/>
      </c>
      <c r="G1572" t="str">
        <f t="shared" si="64"/>
        <v>10321</v>
      </c>
      <c r="H1572" t="str">
        <f>VLOOKUP(G1572,$B$5:$C$724,2,0)</f>
        <v>Huyện Vĩnh Bảo</v>
      </c>
      <c r="I1572" t="str">
        <f t="shared" si="65"/>
        <v>103</v>
      </c>
      <c r="J1572" t="str">
        <f>VLOOKUP(I1572,Tỉnh!$A$2:$B$64,2,0)</f>
        <v>Hải Phòng</v>
      </c>
    </row>
    <row r="1573" hidden="1" spans="1:10">
      <c r="A1573" s="38"/>
      <c r="B1573" s="56" t="s">
        <v>3148</v>
      </c>
      <c r="C1573" s="54" t="s">
        <v>3149</v>
      </c>
      <c r="D1573" t="str">
        <f>IFERROR(VLOOKUP(C1573,'5.2.5'!$G$2:$H$11754,2,0),"")</f>
        <v>Xã Tân Liên</v>
      </c>
      <c r="E1573" t="str">
        <f t="shared" si="63"/>
        <v/>
      </c>
      <c r="G1573" t="str">
        <f t="shared" si="64"/>
        <v>10321</v>
      </c>
      <c r="H1573" t="str">
        <f>VLOOKUP(G1573,$B$5:$C$724,2,0)</f>
        <v>Huyện Vĩnh Bảo</v>
      </c>
      <c r="I1573" t="str">
        <f t="shared" si="65"/>
        <v>103</v>
      </c>
      <c r="J1573" t="str">
        <f>VLOOKUP(I1573,Tỉnh!$A$2:$B$64,2,0)</f>
        <v>Hải Phòng</v>
      </c>
    </row>
    <row r="1574" spans="1:11">
      <c r="A1574" s="38"/>
      <c r="B1574" s="56" t="s">
        <v>3150</v>
      </c>
      <c r="C1574" s="54" t="s">
        <v>3151</v>
      </c>
      <c r="D1574" t="str">
        <f>IFERROR(VLOOKUP(C1574,'5.2.5'!$G$2:$H$11754,2,0),"")</f>
        <v>Xã Nhân Hoà</v>
      </c>
      <c r="E1574" t="str">
        <f t="shared" si="63"/>
        <v>Xã Nhân Hoà (hết hiệu lực)</v>
      </c>
      <c r="F1574" t="s">
        <v>248</v>
      </c>
      <c r="G1574" t="str">
        <f t="shared" si="64"/>
        <v>10321</v>
      </c>
      <c r="H1574" t="str">
        <f>VLOOKUP(G1574,$B$5:$C$724,2,0)</f>
        <v>Huyện Vĩnh Bảo</v>
      </c>
      <c r="I1574" t="str">
        <f t="shared" si="65"/>
        <v>103</v>
      </c>
      <c r="J1574" t="str">
        <f>VLOOKUP(I1574,Tỉnh!$A$2:$B$64,2,0)</f>
        <v>Hải Phòng</v>
      </c>
      <c r="K1574" t="str">
        <f>VLOOKUP(J1574,'Nghị quyết thay đổi'!$B$1:$C$30,2,0)</f>
        <v>5.2.6</v>
      </c>
    </row>
    <row r="1575" spans="1:11">
      <c r="A1575" s="38"/>
      <c r="B1575" s="56" t="s">
        <v>3152</v>
      </c>
      <c r="C1575" s="54" t="s">
        <v>3153</v>
      </c>
      <c r="D1575" t="str">
        <f>IFERROR(VLOOKUP(C1575,'5.2.5'!$G$2:$H$11754,2,0),"")</f>
        <v>Xã Hưng Nhân</v>
      </c>
      <c r="E1575" t="str">
        <f t="shared" si="63"/>
        <v>Xã Hưng Nhân (hết hiệu lực)</v>
      </c>
      <c r="F1575" t="s">
        <v>248</v>
      </c>
      <c r="G1575" t="str">
        <f t="shared" si="64"/>
        <v>10321</v>
      </c>
      <c r="H1575" t="str">
        <f>VLOOKUP(G1575,$B$5:$C$724,2,0)</f>
        <v>Huyện Vĩnh Bảo</v>
      </c>
      <c r="I1575" t="str">
        <f t="shared" si="65"/>
        <v>103</v>
      </c>
      <c r="J1575" t="str">
        <f>VLOOKUP(I1575,Tỉnh!$A$2:$B$64,2,0)</f>
        <v>Hải Phòng</v>
      </c>
      <c r="K1575" t="str">
        <f>VLOOKUP(J1575,'Nghị quyết thay đổi'!$B$1:$C$30,2,0)</f>
        <v>5.2.6</v>
      </c>
    </row>
    <row r="1576" spans="1:11">
      <c r="A1576" s="38"/>
      <c r="B1576" s="56" t="s">
        <v>3154</v>
      </c>
      <c r="C1576" s="54" t="s">
        <v>3155</v>
      </c>
      <c r="D1576" t="str">
        <f>IFERROR(VLOOKUP(C1576,'5.2.5'!$G$2:$H$11754,2,0),"")</f>
        <v>Xã Vinh Quang</v>
      </c>
      <c r="E1576" t="str">
        <f t="shared" si="63"/>
        <v>Xã Vinh Quang (hết hiệu lực)</v>
      </c>
      <c r="F1576" t="s">
        <v>248</v>
      </c>
      <c r="G1576" t="str">
        <f t="shared" si="64"/>
        <v>10321</v>
      </c>
      <c r="H1576" t="str">
        <f>VLOOKUP(G1576,$B$5:$C$724,2,0)</f>
        <v>Huyện Vĩnh Bảo</v>
      </c>
      <c r="I1576" t="str">
        <f t="shared" si="65"/>
        <v>103</v>
      </c>
      <c r="J1576" t="str">
        <f>VLOOKUP(I1576,Tỉnh!$A$2:$B$64,2,0)</f>
        <v>Hải Phòng</v>
      </c>
      <c r="K1576" t="str">
        <f>VLOOKUP(J1576,'Nghị quyết thay đổi'!$B$1:$C$30,2,0)</f>
        <v>5.2.6</v>
      </c>
    </row>
    <row r="1577" spans="1:11">
      <c r="A1577" s="38"/>
      <c r="B1577" s="56" t="s">
        <v>3156</v>
      </c>
      <c r="C1577" s="54" t="s">
        <v>3157</v>
      </c>
      <c r="D1577" t="str">
        <f>IFERROR(VLOOKUP(C1577,'5.2.5'!$G$2:$H$11754,2,0),"")</f>
        <v>Xã Thanh Lương</v>
      </c>
      <c r="E1577" t="str">
        <f t="shared" si="63"/>
        <v>Xã Thanh Lương (hết hiệu lực)</v>
      </c>
      <c r="F1577" t="s">
        <v>248</v>
      </c>
      <c r="G1577" t="str">
        <f t="shared" si="64"/>
        <v>10321</v>
      </c>
      <c r="H1577" t="str">
        <f>VLOOKUP(G1577,$B$5:$C$724,2,0)</f>
        <v>Huyện Vĩnh Bảo</v>
      </c>
      <c r="I1577" t="str">
        <f t="shared" si="65"/>
        <v>103</v>
      </c>
      <c r="J1577" t="str">
        <f>VLOOKUP(I1577,Tỉnh!$A$2:$B$64,2,0)</f>
        <v>Hải Phòng</v>
      </c>
      <c r="K1577" t="str">
        <f>VLOOKUP(J1577,'Nghị quyết thay đổi'!$B$1:$C$30,2,0)</f>
        <v>5.2.6</v>
      </c>
    </row>
    <row r="1578" hidden="1" spans="1:10">
      <c r="A1578" s="38"/>
      <c r="B1578" s="56" t="s">
        <v>3158</v>
      </c>
      <c r="C1578" s="54" t="s">
        <v>3159</v>
      </c>
      <c r="D1578" t="str">
        <f>IFERROR(VLOOKUP(C1578,'5.2.5'!$G$2:$H$11754,2,0),"")</f>
        <v>Xã Liên Am</v>
      </c>
      <c r="E1578" t="str">
        <f t="shared" si="63"/>
        <v/>
      </c>
      <c r="G1578" t="str">
        <f t="shared" si="64"/>
        <v>10321</v>
      </c>
      <c r="H1578" t="str">
        <f>VLOOKUP(G1578,$B$5:$C$724,2,0)</f>
        <v>Huyện Vĩnh Bảo</v>
      </c>
      <c r="I1578" t="str">
        <f t="shared" si="65"/>
        <v>103</v>
      </c>
      <c r="J1578" t="str">
        <f>VLOOKUP(I1578,Tỉnh!$A$2:$B$64,2,0)</f>
        <v>Hải Phòng</v>
      </c>
    </row>
    <row r="1579" hidden="1" spans="1:10">
      <c r="A1579" s="38"/>
      <c r="B1579" s="56" t="s">
        <v>3160</v>
      </c>
      <c r="C1579" s="54" t="s">
        <v>3161</v>
      </c>
      <c r="D1579" t="str">
        <f>IFERROR(VLOOKUP(C1579,'5.2.5'!$G$2:$H$11754,2,0),"")</f>
        <v>Xã Lý Học</v>
      </c>
      <c r="E1579" t="str">
        <f t="shared" si="63"/>
        <v/>
      </c>
      <c r="G1579" t="str">
        <f t="shared" si="64"/>
        <v>10321</v>
      </c>
      <c r="H1579" t="str">
        <f>VLOOKUP(G1579,$B$5:$C$724,2,0)</f>
        <v>Huyện Vĩnh Bảo</v>
      </c>
      <c r="I1579" t="str">
        <f t="shared" si="65"/>
        <v>103</v>
      </c>
      <c r="J1579" t="str">
        <f>VLOOKUP(I1579,Tỉnh!$A$2:$B$64,2,0)</f>
        <v>Hải Phòng</v>
      </c>
    </row>
    <row r="1580" hidden="1" spans="1:10">
      <c r="A1580" s="38"/>
      <c r="B1580" s="56" t="s">
        <v>2000</v>
      </c>
      <c r="C1580" s="54" t="s">
        <v>3162</v>
      </c>
      <c r="D1580" t="str">
        <f>IFERROR(VLOOKUP(C1580,'5.2.5'!$G$2:$H$11754,2,0),"")</f>
        <v>Xã Tiền Phong</v>
      </c>
      <c r="E1580" t="str">
        <f t="shared" si="63"/>
        <v/>
      </c>
      <c r="G1580" t="str">
        <f t="shared" si="64"/>
        <v>10321</v>
      </c>
      <c r="H1580" t="str">
        <f>VLOOKUP(G1580,$B$5:$C$724,2,0)</f>
        <v>Huyện Vĩnh Bảo</v>
      </c>
      <c r="I1580" t="str">
        <f t="shared" si="65"/>
        <v>103</v>
      </c>
      <c r="J1580" t="str">
        <f>VLOOKUP(I1580,Tỉnh!$A$2:$B$64,2,0)</f>
        <v>Hải Phòng</v>
      </c>
    </row>
    <row r="1581" spans="1:11">
      <c r="A1581" s="38"/>
      <c r="B1581" s="56" t="s">
        <v>3163</v>
      </c>
      <c r="C1581" s="54" t="s">
        <v>3164</v>
      </c>
      <c r="D1581" t="str">
        <f>IFERROR(VLOOKUP(C1581,'5.2.5'!$G$2:$H$11754,2,0),"")</f>
        <v>Xã Vĩnh Phong</v>
      </c>
      <c r="E1581" t="str">
        <f t="shared" si="63"/>
        <v>Xã Vĩnh Phong (hết hiệu lực)</v>
      </c>
      <c r="F1581" t="s">
        <v>248</v>
      </c>
      <c r="G1581" t="str">
        <f t="shared" si="64"/>
        <v>10321</v>
      </c>
      <c r="H1581" t="str">
        <f>VLOOKUP(G1581,$B$5:$C$724,2,0)</f>
        <v>Huyện Vĩnh Bảo</v>
      </c>
      <c r="I1581" t="str">
        <f t="shared" si="65"/>
        <v>103</v>
      </c>
      <c r="J1581" t="str">
        <f>VLOOKUP(I1581,Tỉnh!$A$2:$B$64,2,0)</f>
        <v>Hải Phòng</v>
      </c>
      <c r="K1581" t="str">
        <f>VLOOKUP(J1581,'Nghị quyết thay đổi'!$B$1:$C$30,2,0)</f>
        <v>5.2.6</v>
      </c>
    </row>
    <row r="1582" hidden="1" spans="1:10">
      <c r="A1582" s="38"/>
      <c r="B1582" s="56" t="s">
        <v>3165</v>
      </c>
      <c r="C1582" s="54" t="s">
        <v>3166</v>
      </c>
      <c r="D1582" t="str">
        <f>IFERROR(VLOOKUP(C1582,'5.2.5'!$G$2:$H$11754,2,0),"")</f>
        <v>Xã Cao Minh</v>
      </c>
      <c r="E1582" t="str">
        <f t="shared" si="63"/>
        <v/>
      </c>
      <c r="G1582" t="str">
        <f t="shared" si="64"/>
        <v>10321</v>
      </c>
      <c r="H1582" t="str">
        <f>VLOOKUP(G1582,$B$5:$C$724,2,0)</f>
        <v>Huyện Vĩnh Bảo</v>
      </c>
      <c r="I1582" t="str">
        <f t="shared" si="65"/>
        <v>103</v>
      </c>
      <c r="J1582" t="str">
        <f>VLOOKUP(I1582,Tỉnh!$A$2:$B$64,2,0)</f>
        <v>Hải Phòng</v>
      </c>
    </row>
    <row r="1583" spans="1:11">
      <c r="A1583" s="38"/>
      <c r="B1583" s="56" t="s">
        <v>3167</v>
      </c>
      <c r="C1583" s="54" t="s">
        <v>3168</v>
      </c>
      <c r="D1583" t="str">
        <f>IFERROR(VLOOKUP(C1583,'5.2.5'!$G$2:$H$11754,2,0),"")</f>
        <v>Xã Cổ Am</v>
      </c>
      <c r="E1583" t="str">
        <f t="shared" si="63"/>
        <v>Xã Cổ Am (hết hiệu lực)</v>
      </c>
      <c r="F1583" t="s">
        <v>248</v>
      </c>
      <c r="G1583" t="str">
        <f t="shared" si="64"/>
        <v>10321</v>
      </c>
      <c r="H1583" t="str">
        <f>VLOOKUP(G1583,$B$5:$C$724,2,0)</f>
        <v>Huyện Vĩnh Bảo</v>
      </c>
      <c r="I1583" t="str">
        <f t="shared" si="65"/>
        <v>103</v>
      </c>
      <c r="J1583" t="str">
        <f>VLOOKUP(I1583,Tỉnh!$A$2:$B$64,2,0)</f>
        <v>Hải Phòng</v>
      </c>
      <c r="K1583" t="str">
        <f>VLOOKUP(J1583,'Nghị quyết thay đổi'!$B$1:$C$30,2,0)</f>
        <v>5.2.6</v>
      </c>
    </row>
    <row r="1584" spans="1:11">
      <c r="A1584" s="38"/>
      <c r="B1584" s="56" t="s">
        <v>3169</v>
      </c>
      <c r="C1584" s="54" t="s">
        <v>3170</v>
      </c>
      <c r="D1584" t="str">
        <f>IFERROR(VLOOKUP(C1584,'5.2.5'!$G$2:$H$11754,2,0),"")</f>
        <v>Xã Vĩnh Tiến</v>
      </c>
      <c r="E1584" t="str">
        <f t="shared" si="63"/>
        <v>Xã Vĩnh Tiến (hết hiệu lực)</v>
      </c>
      <c r="F1584" t="s">
        <v>248</v>
      </c>
      <c r="G1584" t="str">
        <f t="shared" si="64"/>
        <v>10321</v>
      </c>
      <c r="H1584" t="str">
        <f>VLOOKUP(G1584,$B$5:$C$724,2,0)</f>
        <v>Huyện Vĩnh Bảo</v>
      </c>
      <c r="I1584" t="str">
        <f t="shared" si="65"/>
        <v>103</v>
      </c>
      <c r="J1584" t="str">
        <f>VLOOKUP(I1584,Tỉnh!$A$2:$B$64,2,0)</f>
        <v>Hải Phòng</v>
      </c>
      <c r="K1584" t="str">
        <f>VLOOKUP(J1584,'Nghị quyết thay đổi'!$B$1:$C$30,2,0)</f>
        <v>5.2.6</v>
      </c>
    </row>
    <row r="1585" spans="1:11">
      <c r="A1585" s="38"/>
      <c r="B1585" s="57" t="s">
        <v>3171</v>
      </c>
      <c r="C1585" s="73" t="s">
        <v>3172</v>
      </c>
      <c r="D1585" t="str">
        <f>IFERROR(VLOOKUP(C1585,'5.2.5'!$G$2:$H$11754,2,0),"")</f>
        <v/>
      </c>
      <c r="E1585" t="str">
        <f t="shared" si="63"/>
        <v>Xã Vĩnh Hòa</v>
      </c>
      <c r="F1585" t="s">
        <v>265</v>
      </c>
      <c r="G1585" t="str">
        <f t="shared" si="64"/>
        <v>10321</v>
      </c>
      <c r="H1585" t="str">
        <f>VLOOKUP(G1585,$B$5:$C$724,2,0)</f>
        <v>Huyện Vĩnh Bảo</v>
      </c>
      <c r="I1585" t="str">
        <f t="shared" si="65"/>
        <v>103</v>
      </c>
      <c r="J1585" t="str">
        <f>VLOOKUP(I1585,Tỉnh!$A$2:$B$64,2,0)</f>
        <v>Hải Phòng</v>
      </c>
      <c r="K1585" t="str">
        <f>VLOOKUP(J1585,'Nghị quyết thay đổi'!$B$1:$C$30,2,0)</f>
        <v>5.2.6</v>
      </c>
    </row>
    <row r="1586" spans="1:11">
      <c r="A1586" s="38"/>
      <c r="B1586" s="57" t="s">
        <v>3173</v>
      </c>
      <c r="C1586" s="73" t="s">
        <v>3174</v>
      </c>
      <c r="D1586" t="str">
        <f>IFERROR(VLOOKUP(C1586,'5.2.5'!$G$2:$H$11754,2,0),"")</f>
        <v/>
      </c>
      <c r="E1586" t="str">
        <f t="shared" si="63"/>
        <v>Xã Vĩnh Hưng</v>
      </c>
      <c r="F1586" t="s">
        <v>265</v>
      </c>
      <c r="G1586" t="str">
        <f t="shared" si="64"/>
        <v>10321</v>
      </c>
      <c r="H1586" t="str">
        <f>VLOOKUP(G1586,$B$5:$C$724,2,0)</f>
        <v>Huyện Vĩnh Bảo</v>
      </c>
      <c r="I1586" t="str">
        <f t="shared" si="65"/>
        <v>103</v>
      </c>
      <c r="J1586" t="str">
        <f>VLOOKUP(I1586,Tỉnh!$A$2:$B$64,2,0)</f>
        <v>Hải Phòng</v>
      </c>
      <c r="K1586" t="str">
        <f>VLOOKUP(J1586,'Nghị quyết thay đổi'!$B$1:$C$30,2,0)</f>
        <v>5.2.6</v>
      </c>
    </row>
    <row r="1587" spans="1:11">
      <c r="A1587" s="41"/>
      <c r="B1587" s="57" t="s">
        <v>3175</v>
      </c>
      <c r="C1587" s="73" t="s">
        <v>3176</v>
      </c>
      <c r="D1587" t="str">
        <f>IFERROR(VLOOKUP(C1587,'5.2.5'!$G$2:$H$11754,2,0),"")</f>
        <v/>
      </c>
      <c r="E1587" t="str">
        <f t="shared" si="63"/>
        <v>Xã Vĩnh Hải</v>
      </c>
      <c r="F1587" t="s">
        <v>265</v>
      </c>
      <c r="G1587" t="str">
        <f t="shared" si="64"/>
        <v>10321</v>
      </c>
      <c r="H1587" t="str">
        <f>VLOOKUP(G1587,$B$5:$C$724,2,0)</f>
        <v>Huyện Vĩnh Bảo</v>
      </c>
      <c r="I1587" t="str">
        <f t="shared" si="65"/>
        <v>103</v>
      </c>
      <c r="J1587" t="str">
        <f>VLOOKUP(I1587,Tỉnh!$A$2:$B$64,2,0)</f>
        <v>Hải Phòng</v>
      </c>
      <c r="K1587" t="str">
        <f>VLOOKUP(J1587,'Nghị quyết thay đổi'!$B$1:$C$30,2,0)</f>
        <v>5.2.6</v>
      </c>
    </row>
    <row r="1588" hidden="1" spans="1:10">
      <c r="A1588" s="41"/>
      <c r="B1588" s="56" t="s">
        <v>3177</v>
      </c>
      <c r="C1588" s="54" t="s">
        <v>3178</v>
      </c>
      <c r="D1588" t="str">
        <f>IFERROR(VLOOKUP(C1588,'5.2.5'!$G$2:$H$11754,2,0),"")</f>
        <v>Thị trấn Cát Hải</v>
      </c>
      <c r="E1588" t="str">
        <f t="shared" si="63"/>
        <v/>
      </c>
      <c r="G1588" t="str">
        <f t="shared" si="64"/>
        <v>10323</v>
      </c>
      <c r="H1588" t="str">
        <f>VLOOKUP(G1588,$B$5:$C$724,2,0)</f>
        <v>Huyện Cát Hải</v>
      </c>
      <c r="I1588" t="str">
        <f t="shared" si="65"/>
        <v>103</v>
      </c>
      <c r="J1588" t="str">
        <f>VLOOKUP(I1588,Tỉnh!$A$2:$B$64,2,0)</f>
        <v>Hải Phòng</v>
      </c>
    </row>
    <row r="1589" hidden="1" spans="1:10">
      <c r="A1589" s="41"/>
      <c r="B1589" s="56" t="s">
        <v>3179</v>
      </c>
      <c r="C1589" s="54" t="s">
        <v>3180</v>
      </c>
      <c r="D1589" t="str">
        <f>IFERROR(VLOOKUP(C1589,'5.2.5'!$G$2:$H$11754,2,0),"")</f>
        <v>Xã Đồng Bài</v>
      </c>
      <c r="E1589" t="str">
        <f t="shared" si="63"/>
        <v/>
      </c>
      <c r="G1589" t="str">
        <f t="shared" si="64"/>
        <v>10323</v>
      </c>
      <c r="H1589" t="str">
        <f>VLOOKUP(G1589,$B$5:$C$724,2,0)</f>
        <v>Huyện Cát Hải</v>
      </c>
      <c r="I1589" t="str">
        <f t="shared" si="65"/>
        <v>103</v>
      </c>
      <c r="J1589" t="str">
        <f>VLOOKUP(I1589,Tỉnh!$A$2:$B$64,2,0)</f>
        <v>Hải Phòng</v>
      </c>
    </row>
    <row r="1590" hidden="1" spans="1:10">
      <c r="A1590" s="38"/>
      <c r="B1590" s="56" t="s">
        <v>3181</v>
      </c>
      <c r="C1590" s="54" t="s">
        <v>3182</v>
      </c>
      <c r="D1590" t="str">
        <f>IFERROR(VLOOKUP(C1590,'5.2.5'!$G$2:$H$11754,2,0),"")</f>
        <v>Xã Gia Luận</v>
      </c>
      <c r="E1590" t="str">
        <f t="shared" si="63"/>
        <v/>
      </c>
      <c r="G1590" t="str">
        <f t="shared" si="64"/>
        <v>10323</v>
      </c>
      <c r="H1590" t="str">
        <f>VLOOKUP(G1590,$B$5:$C$724,2,0)</f>
        <v>Huyện Cát Hải</v>
      </c>
      <c r="I1590" t="str">
        <f t="shared" si="65"/>
        <v>103</v>
      </c>
      <c r="J1590" t="str">
        <f>VLOOKUP(I1590,Tỉnh!$A$2:$B$64,2,0)</f>
        <v>Hải Phòng</v>
      </c>
    </row>
    <row r="1591" hidden="1" spans="1:10">
      <c r="A1591" s="38"/>
      <c r="B1591" s="56" t="s">
        <v>3183</v>
      </c>
      <c r="C1591" s="54" t="s">
        <v>3184</v>
      </c>
      <c r="D1591" t="str">
        <f>IFERROR(VLOOKUP(C1591,'5.2.5'!$G$2:$H$11754,2,0),"")</f>
        <v>Xã Xuân Đám</v>
      </c>
      <c r="E1591" t="str">
        <f t="shared" si="63"/>
        <v/>
      </c>
      <c r="G1591" t="str">
        <f t="shared" si="64"/>
        <v>10323</v>
      </c>
      <c r="H1591" t="str">
        <f>VLOOKUP(G1591,$B$5:$C$724,2,0)</f>
        <v>Huyện Cát Hải</v>
      </c>
      <c r="I1591" t="str">
        <f t="shared" si="65"/>
        <v>103</v>
      </c>
      <c r="J1591" t="str">
        <f>VLOOKUP(I1591,Tỉnh!$A$2:$B$64,2,0)</f>
        <v>Hải Phòng</v>
      </c>
    </row>
    <row r="1592" hidden="1" spans="1:10">
      <c r="A1592" s="38"/>
      <c r="B1592" s="56" t="s">
        <v>3185</v>
      </c>
      <c r="C1592" s="54" t="s">
        <v>3186</v>
      </c>
      <c r="D1592" t="str">
        <f>IFERROR(VLOOKUP(C1592,'5.2.5'!$G$2:$H$11754,2,0),"")</f>
        <v>Thị trấn Cát Bà</v>
      </c>
      <c r="E1592" t="str">
        <f t="shared" si="63"/>
        <v/>
      </c>
      <c r="G1592" t="str">
        <f t="shared" si="64"/>
        <v>10323</v>
      </c>
      <c r="H1592" t="str">
        <f>VLOOKUP(G1592,$B$5:$C$724,2,0)</f>
        <v>Huyện Cát Hải</v>
      </c>
      <c r="I1592" t="str">
        <f t="shared" si="65"/>
        <v>103</v>
      </c>
      <c r="J1592" t="str">
        <f>VLOOKUP(I1592,Tỉnh!$A$2:$B$64,2,0)</f>
        <v>Hải Phòng</v>
      </c>
    </row>
    <row r="1593" hidden="1" spans="1:10">
      <c r="A1593" s="38"/>
      <c r="B1593" s="56" t="s">
        <v>3187</v>
      </c>
      <c r="C1593" s="54" t="s">
        <v>3188</v>
      </c>
      <c r="D1593" t="str">
        <f>IFERROR(VLOOKUP(C1593,'5.2.5'!$G$2:$H$11754,2,0),"")</f>
        <v>Xã Nghĩa Lộ</v>
      </c>
      <c r="E1593" t="str">
        <f t="shared" si="63"/>
        <v/>
      </c>
      <c r="G1593" t="str">
        <f t="shared" si="64"/>
        <v>10323</v>
      </c>
      <c r="H1593" t="str">
        <f>VLOOKUP(G1593,$B$5:$C$724,2,0)</f>
        <v>Huyện Cát Hải</v>
      </c>
      <c r="I1593" t="str">
        <f t="shared" si="65"/>
        <v>103</v>
      </c>
      <c r="J1593" t="str">
        <f>VLOOKUP(I1593,Tỉnh!$A$2:$B$64,2,0)</f>
        <v>Hải Phòng</v>
      </c>
    </row>
    <row r="1594" hidden="1" spans="1:10">
      <c r="A1594" s="38"/>
      <c r="B1594" s="56" t="s">
        <v>3189</v>
      </c>
      <c r="C1594" s="54" t="s">
        <v>3190</v>
      </c>
      <c r="D1594" t="str">
        <f>IFERROR(VLOOKUP(C1594,'5.2.5'!$G$2:$H$11754,2,0),"")</f>
        <v>Xã Hoàng Châu</v>
      </c>
      <c r="E1594" t="str">
        <f t="shared" si="63"/>
        <v/>
      </c>
      <c r="G1594" t="str">
        <f t="shared" si="64"/>
        <v>10323</v>
      </c>
      <c r="H1594" t="str">
        <f>VLOOKUP(G1594,$B$5:$C$724,2,0)</f>
        <v>Huyện Cát Hải</v>
      </c>
      <c r="I1594" t="str">
        <f t="shared" si="65"/>
        <v>103</v>
      </c>
      <c r="J1594" t="str">
        <f>VLOOKUP(I1594,Tỉnh!$A$2:$B$64,2,0)</f>
        <v>Hải Phòng</v>
      </c>
    </row>
    <row r="1595" hidden="1" spans="1:10">
      <c r="A1595" s="38"/>
      <c r="B1595" s="56" t="s">
        <v>3191</v>
      </c>
      <c r="C1595" s="54" t="s">
        <v>3192</v>
      </c>
      <c r="D1595" t="str">
        <f>IFERROR(VLOOKUP(C1595,'5.2.5'!$G$2:$H$11754,2,0),"")</f>
        <v>Xã Văn Phong</v>
      </c>
      <c r="E1595" t="str">
        <f t="shared" si="63"/>
        <v/>
      </c>
      <c r="G1595" t="str">
        <f t="shared" si="64"/>
        <v>10323</v>
      </c>
      <c r="H1595" t="str">
        <f>VLOOKUP(G1595,$B$5:$C$724,2,0)</f>
        <v>Huyện Cát Hải</v>
      </c>
      <c r="I1595" t="str">
        <f t="shared" si="65"/>
        <v>103</v>
      </c>
      <c r="J1595" t="str">
        <f>VLOOKUP(I1595,Tỉnh!$A$2:$B$64,2,0)</f>
        <v>Hải Phòng</v>
      </c>
    </row>
    <row r="1596" hidden="1" spans="1:10">
      <c r="A1596" s="38"/>
      <c r="B1596" s="56" t="s">
        <v>3193</v>
      </c>
      <c r="C1596" s="54" t="s">
        <v>3194</v>
      </c>
      <c r="D1596" t="str">
        <f>IFERROR(VLOOKUP(C1596,'5.2.5'!$G$2:$H$11754,2,0),"")</f>
        <v>Xã Phù Long</v>
      </c>
      <c r="E1596" t="str">
        <f t="shared" si="63"/>
        <v/>
      </c>
      <c r="G1596" t="str">
        <f t="shared" si="64"/>
        <v>10323</v>
      </c>
      <c r="H1596" t="str">
        <f>VLOOKUP(G1596,$B$5:$C$724,2,0)</f>
        <v>Huyện Cát Hải</v>
      </c>
      <c r="I1596" t="str">
        <f t="shared" si="65"/>
        <v>103</v>
      </c>
      <c r="J1596" t="str">
        <f>VLOOKUP(I1596,Tỉnh!$A$2:$B$64,2,0)</f>
        <v>Hải Phòng</v>
      </c>
    </row>
    <row r="1597" hidden="1" spans="1:10">
      <c r="A1597" s="38"/>
      <c r="B1597" s="56" t="s">
        <v>3195</v>
      </c>
      <c r="C1597" s="54" t="s">
        <v>3196</v>
      </c>
      <c r="D1597" t="str">
        <f>IFERROR(VLOOKUP(C1597,'5.2.5'!$G$2:$H$11754,2,0),"")</f>
        <v>Xã Hiền Hào</v>
      </c>
      <c r="E1597" t="str">
        <f t="shared" si="63"/>
        <v/>
      </c>
      <c r="G1597" t="str">
        <f t="shared" si="64"/>
        <v>10323</v>
      </c>
      <c r="H1597" t="str">
        <f>VLOOKUP(G1597,$B$5:$C$724,2,0)</f>
        <v>Huyện Cát Hải</v>
      </c>
      <c r="I1597" t="str">
        <f t="shared" si="65"/>
        <v>103</v>
      </c>
      <c r="J1597" t="str">
        <f>VLOOKUP(I1597,Tỉnh!$A$2:$B$64,2,0)</f>
        <v>Hải Phòng</v>
      </c>
    </row>
    <row r="1598" hidden="1" spans="1:10">
      <c r="A1598" s="38"/>
      <c r="B1598" s="56" t="s">
        <v>3197</v>
      </c>
      <c r="C1598" s="54" t="s">
        <v>3198</v>
      </c>
      <c r="D1598" t="str">
        <f>IFERROR(VLOOKUP(C1598,'5.2.5'!$G$2:$H$11754,2,0),"")</f>
        <v>Xã Trân Châu</v>
      </c>
      <c r="E1598" t="str">
        <f t="shared" si="63"/>
        <v/>
      </c>
      <c r="G1598" t="str">
        <f t="shared" si="64"/>
        <v>10323</v>
      </c>
      <c r="H1598" t="str">
        <f>VLOOKUP(G1598,$B$5:$C$724,2,0)</f>
        <v>Huyện Cát Hải</v>
      </c>
      <c r="I1598" t="str">
        <f t="shared" si="65"/>
        <v>103</v>
      </c>
      <c r="J1598" t="str">
        <f>VLOOKUP(I1598,Tỉnh!$A$2:$B$64,2,0)</f>
        <v>Hải Phòng</v>
      </c>
    </row>
    <row r="1599" hidden="1" spans="1:10">
      <c r="A1599" s="38"/>
      <c r="B1599" s="56" t="s">
        <v>3199</v>
      </c>
      <c r="C1599" s="54" t="s">
        <v>3200</v>
      </c>
      <c r="D1599" t="str">
        <f>IFERROR(VLOOKUP(C1599,'5.2.5'!$G$2:$H$11754,2,0),"")</f>
        <v>Xã Việt Hải</v>
      </c>
      <c r="E1599" t="str">
        <f t="shared" si="63"/>
        <v/>
      </c>
      <c r="G1599" t="str">
        <f t="shared" si="64"/>
        <v>10323</v>
      </c>
      <c r="H1599" t="str">
        <f>VLOOKUP(G1599,$B$5:$C$724,2,0)</f>
        <v>Huyện Cát Hải</v>
      </c>
      <c r="I1599" t="str">
        <f t="shared" si="65"/>
        <v>103</v>
      </c>
      <c r="J1599" t="str">
        <f>VLOOKUP(I1599,Tỉnh!$A$2:$B$64,2,0)</f>
        <v>Hải Phòng</v>
      </c>
    </row>
    <row r="1600" hidden="1" spans="1:10">
      <c r="A1600" s="38"/>
      <c r="B1600" s="56" t="s">
        <v>3201</v>
      </c>
      <c r="C1600" s="54" t="s">
        <v>3202</v>
      </c>
      <c r="D1600" t="str">
        <f>IFERROR(VLOOKUP(C1600,'5.2.5'!$G$2:$H$11754,2,0),"")</f>
        <v>Bạch Long Vĩ</v>
      </c>
      <c r="E1600" t="str">
        <f t="shared" si="63"/>
        <v/>
      </c>
      <c r="G1600" t="str">
        <f t="shared" si="64"/>
        <v>10325</v>
      </c>
      <c r="H1600" t="str">
        <f>VLOOKUP(G1600,$B$5:$C$724,2,0)</f>
        <v>Huyện Bạch Long Vĩ</v>
      </c>
      <c r="I1600" t="str">
        <f t="shared" si="65"/>
        <v>103</v>
      </c>
      <c r="J1600" t="str">
        <f>VLOOKUP(I1600,Tỉnh!$A$2:$B$64,2,0)</f>
        <v>Hải Phòng</v>
      </c>
    </row>
    <row r="1601" hidden="1" spans="1:10">
      <c r="A1601" s="38"/>
      <c r="B1601" s="56" t="s">
        <v>3203</v>
      </c>
      <c r="C1601" s="54" t="s">
        <v>3204</v>
      </c>
      <c r="D1601" t="str">
        <f>IFERROR(VLOOKUP(C1601,'5.2.5'!$G$2:$H$11754,2,0),"")</f>
        <v>Phường Anh Dũng</v>
      </c>
      <c r="E1601" t="str">
        <f t="shared" si="63"/>
        <v/>
      </c>
      <c r="G1601" t="str">
        <f t="shared" si="64"/>
        <v>10327</v>
      </c>
      <c r="H1601" t="str">
        <f>VLOOKUP(G1601,$B$5:$C$724,2,0)</f>
        <v>Quận Dương Kinh</v>
      </c>
      <c r="I1601" t="str">
        <f t="shared" si="65"/>
        <v>103</v>
      </c>
      <c r="J1601" t="str">
        <f>VLOOKUP(I1601,Tỉnh!$A$2:$B$64,2,0)</f>
        <v>Hải Phòng</v>
      </c>
    </row>
    <row r="1602" hidden="1" spans="1:10">
      <c r="A1602" s="38"/>
      <c r="B1602" s="56" t="s">
        <v>3205</v>
      </c>
      <c r="C1602" s="54" t="s">
        <v>3206</v>
      </c>
      <c r="D1602" t="str">
        <f>IFERROR(VLOOKUP(C1602,'5.2.5'!$G$2:$H$11754,2,0),"")</f>
        <v>Phường Đa Phúc</v>
      </c>
      <c r="E1602" t="str">
        <f t="shared" si="63"/>
        <v/>
      </c>
      <c r="G1602" t="str">
        <f t="shared" si="64"/>
        <v>10327</v>
      </c>
      <c r="H1602" t="str">
        <f>VLOOKUP(G1602,$B$5:$C$724,2,0)</f>
        <v>Quận Dương Kinh</v>
      </c>
      <c r="I1602" t="str">
        <f t="shared" si="65"/>
        <v>103</v>
      </c>
      <c r="J1602" t="str">
        <f>VLOOKUP(I1602,Tỉnh!$A$2:$B$64,2,0)</f>
        <v>Hải Phòng</v>
      </c>
    </row>
    <row r="1603" hidden="1" spans="1:10">
      <c r="A1603" s="38"/>
      <c r="B1603" s="56" t="s">
        <v>3207</v>
      </c>
      <c r="C1603" s="54" t="s">
        <v>3208</v>
      </c>
      <c r="D1603" t="str">
        <f>IFERROR(VLOOKUP(C1603,'5.2.5'!$G$2:$H$11754,2,0),"")</f>
        <v>Phường Hưng Đạo</v>
      </c>
      <c r="E1603" t="str">
        <f t="shared" si="63"/>
        <v/>
      </c>
      <c r="G1603" t="str">
        <f t="shared" si="64"/>
        <v>10327</v>
      </c>
      <c r="H1603" t="str">
        <f>VLOOKUP(G1603,$B$5:$C$724,2,0)</f>
        <v>Quận Dương Kinh</v>
      </c>
      <c r="I1603" t="str">
        <f t="shared" si="65"/>
        <v>103</v>
      </c>
      <c r="J1603" t="str">
        <f>VLOOKUP(I1603,Tỉnh!$A$2:$B$64,2,0)</f>
        <v>Hải Phòng</v>
      </c>
    </row>
    <row r="1604" hidden="1" spans="1:10">
      <c r="A1604" s="38"/>
      <c r="B1604" s="56" t="s">
        <v>3209</v>
      </c>
      <c r="C1604" s="54" t="s">
        <v>3210</v>
      </c>
      <c r="D1604" t="str">
        <f>IFERROR(VLOOKUP(C1604,'5.2.5'!$G$2:$H$11754,2,0),"")</f>
        <v>Phường Hải Thành</v>
      </c>
      <c r="E1604" t="str">
        <f t="shared" si="63"/>
        <v/>
      </c>
      <c r="G1604" t="str">
        <f t="shared" si="64"/>
        <v>10327</v>
      </c>
      <c r="H1604" t="str">
        <f>VLOOKUP(G1604,$B$5:$C$724,2,0)</f>
        <v>Quận Dương Kinh</v>
      </c>
      <c r="I1604" t="str">
        <f t="shared" si="65"/>
        <v>103</v>
      </c>
      <c r="J1604" t="str">
        <f>VLOOKUP(I1604,Tỉnh!$A$2:$B$64,2,0)</f>
        <v>Hải Phòng</v>
      </c>
    </row>
    <row r="1605" hidden="1" spans="1:10">
      <c r="A1605" s="38"/>
      <c r="B1605" s="56" t="s">
        <v>3211</v>
      </c>
      <c r="C1605" s="54" t="s">
        <v>3212</v>
      </c>
      <c r="D1605" t="str">
        <f>IFERROR(VLOOKUP(C1605,'5.2.5'!$G$2:$H$11754,2,0),"")</f>
        <v>Phường Tân Thành</v>
      </c>
      <c r="E1605" t="str">
        <f t="shared" si="63"/>
        <v/>
      </c>
      <c r="G1605" t="str">
        <f t="shared" si="64"/>
        <v>10327</v>
      </c>
      <c r="H1605" t="str">
        <f>VLOOKUP(G1605,$B$5:$C$724,2,0)</f>
        <v>Quận Dương Kinh</v>
      </c>
      <c r="I1605" t="str">
        <f t="shared" si="65"/>
        <v>103</v>
      </c>
      <c r="J1605" t="str">
        <f>VLOOKUP(I1605,Tỉnh!$A$2:$B$64,2,0)</f>
        <v>Hải Phòng</v>
      </c>
    </row>
    <row r="1606" hidden="1" spans="1:10">
      <c r="A1606" s="38"/>
      <c r="B1606" s="56" t="s">
        <v>3213</v>
      </c>
      <c r="C1606" s="54" t="s">
        <v>3214</v>
      </c>
      <c r="D1606" t="str">
        <f>IFERROR(VLOOKUP(C1606,'5.2.5'!$G$2:$H$11754,2,0),"")</f>
        <v>Phường Hoà Nghĩa</v>
      </c>
      <c r="E1606" t="str">
        <f t="shared" si="63"/>
        <v/>
      </c>
      <c r="G1606" t="str">
        <f t="shared" si="64"/>
        <v>10327</v>
      </c>
      <c r="H1606" t="str">
        <f>VLOOKUP(G1606,$B$5:$C$724,2,0)</f>
        <v>Quận Dương Kinh</v>
      </c>
      <c r="I1606" t="str">
        <f t="shared" si="65"/>
        <v>103</v>
      </c>
      <c r="J1606" t="str">
        <f>VLOOKUP(I1606,Tỉnh!$A$2:$B$64,2,0)</f>
        <v>Hải Phòng</v>
      </c>
    </row>
    <row r="1607" hidden="1" spans="1:10">
      <c r="A1607" s="38"/>
      <c r="B1607" s="56" t="s">
        <v>3215</v>
      </c>
      <c r="C1607" s="54" t="s">
        <v>3216</v>
      </c>
      <c r="D1607" t="str">
        <f>IFERROR(VLOOKUP(C1607,'5.2.5'!$G$2:$H$11754,2,0),"")</f>
        <v>Phường Nguyễn Trãi</v>
      </c>
      <c r="E1607" t="str">
        <f t="shared" si="63"/>
        <v/>
      </c>
      <c r="G1607" t="str">
        <f t="shared" si="64"/>
        <v>10701</v>
      </c>
      <c r="H1607" t="str">
        <f>VLOOKUP(G1607,$B$5:$C$724,2,0)</f>
        <v>Thành phố Hải Dương</v>
      </c>
      <c r="I1607" t="str">
        <f t="shared" si="65"/>
        <v>107</v>
      </c>
      <c r="J1607" t="str">
        <f>VLOOKUP(I1607,Tỉnh!$A$2:$B$64,2,0)</f>
        <v>Hải Dương</v>
      </c>
    </row>
    <row r="1608" hidden="1" spans="1:10">
      <c r="A1608" s="38"/>
      <c r="B1608" s="56" t="s">
        <v>1689</v>
      </c>
      <c r="C1608" s="54" t="s">
        <v>3217</v>
      </c>
      <c r="D1608" t="str">
        <f>IFERROR(VLOOKUP(C1608,'5.2.5'!$G$2:$H$11754,2,0),"")</f>
        <v>Phường Quang Trung</v>
      </c>
      <c r="E1608" t="str">
        <f t="shared" si="63"/>
        <v/>
      </c>
      <c r="G1608" t="str">
        <f t="shared" si="64"/>
        <v>10701</v>
      </c>
      <c r="H1608" t="str">
        <f>VLOOKUP(G1608,$B$5:$C$724,2,0)</f>
        <v>Thành phố Hải Dương</v>
      </c>
      <c r="I1608" t="str">
        <f t="shared" si="65"/>
        <v>107</v>
      </c>
      <c r="J1608" t="str">
        <f>VLOOKUP(I1608,Tỉnh!$A$2:$B$64,2,0)</f>
        <v>Hải Dương</v>
      </c>
    </row>
    <row r="1609" hidden="1" spans="1:10">
      <c r="A1609" s="38"/>
      <c r="B1609" s="56" t="s">
        <v>3218</v>
      </c>
      <c r="C1609" s="54" t="s">
        <v>3219</v>
      </c>
      <c r="D1609" t="str">
        <f>IFERROR(VLOOKUP(C1609,'5.2.5'!$G$2:$H$11754,2,0),"")</f>
        <v>Phường Thanh Bình</v>
      </c>
      <c r="E1609" t="str">
        <f t="shared" si="63"/>
        <v/>
      </c>
      <c r="G1609" t="str">
        <f t="shared" si="64"/>
        <v>10701</v>
      </c>
      <c r="H1609" t="str">
        <f>VLOOKUP(G1609,$B$5:$C$724,2,0)</f>
        <v>Thành phố Hải Dương</v>
      </c>
      <c r="I1609" t="str">
        <f t="shared" si="65"/>
        <v>107</v>
      </c>
      <c r="J1609" t="str">
        <f>VLOOKUP(I1609,Tỉnh!$A$2:$B$64,2,0)</f>
        <v>Hải Dương</v>
      </c>
    </row>
    <row r="1610" hidden="1" spans="1:10">
      <c r="A1610" s="38"/>
      <c r="B1610" s="56" t="s">
        <v>3220</v>
      </c>
      <c r="C1610" s="54" t="s">
        <v>3221</v>
      </c>
      <c r="D1610" t="str">
        <f>IFERROR(VLOOKUP(C1610,'5.2.5'!$G$2:$H$11754,2,0),"")</f>
        <v>Phường Cẩm Thượng</v>
      </c>
      <c r="E1610" t="str">
        <f t="shared" si="63"/>
        <v/>
      </c>
      <c r="G1610" t="str">
        <f t="shared" si="64"/>
        <v>10701</v>
      </c>
      <c r="H1610" t="str">
        <f>VLOOKUP(G1610,$B$5:$C$724,2,0)</f>
        <v>Thành phố Hải Dương</v>
      </c>
      <c r="I1610" t="str">
        <f t="shared" si="65"/>
        <v>107</v>
      </c>
      <c r="J1610" t="str">
        <f>VLOOKUP(I1610,Tỉnh!$A$2:$B$64,2,0)</f>
        <v>Hải Dương</v>
      </c>
    </row>
    <row r="1611" hidden="1" spans="1:10">
      <c r="A1611" s="38"/>
      <c r="B1611" s="56" t="s">
        <v>3222</v>
      </c>
      <c r="C1611" s="54" t="s">
        <v>3223</v>
      </c>
      <c r="D1611" t="str">
        <f>IFERROR(VLOOKUP(C1611,'5.2.5'!$G$2:$H$11754,2,0),"")</f>
        <v>Phường Bình Hàn</v>
      </c>
      <c r="E1611" t="str">
        <f t="shared" si="63"/>
        <v/>
      </c>
      <c r="G1611" t="str">
        <f t="shared" si="64"/>
        <v>10701</v>
      </c>
      <c r="H1611" t="str">
        <f>VLOOKUP(G1611,$B$5:$C$724,2,0)</f>
        <v>Thành phố Hải Dương</v>
      </c>
      <c r="I1611" t="str">
        <f t="shared" si="65"/>
        <v>107</v>
      </c>
      <c r="J1611" t="str">
        <f>VLOOKUP(I1611,Tỉnh!$A$2:$B$64,2,0)</f>
        <v>Hải Dương</v>
      </c>
    </row>
    <row r="1612" hidden="1" spans="1:10">
      <c r="A1612" s="41"/>
      <c r="B1612" s="56" t="s">
        <v>3224</v>
      </c>
      <c r="C1612" s="54" t="s">
        <v>3225</v>
      </c>
      <c r="D1612" t="str">
        <f>IFERROR(VLOOKUP(C1612,'5.2.5'!$G$2:$H$11754,2,0),"")</f>
        <v>Phường Ngọc Châu</v>
      </c>
      <c r="E1612" t="str">
        <f t="shared" si="63"/>
        <v/>
      </c>
      <c r="G1612" t="str">
        <f t="shared" si="64"/>
        <v>10701</v>
      </c>
      <c r="H1612" t="str">
        <f>VLOOKUP(G1612,$B$5:$C$724,2,0)</f>
        <v>Thành phố Hải Dương</v>
      </c>
      <c r="I1612" t="str">
        <f t="shared" si="65"/>
        <v>107</v>
      </c>
      <c r="J1612" t="str">
        <f>VLOOKUP(I1612,Tỉnh!$A$2:$B$64,2,0)</f>
        <v>Hải Dương</v>
      </c>
    </row>
    <row r="1613" hidden="1" spans="1:10">
      <c r="A1613" s="38"/>
      <c r="B1613" s="56" t="s">
        <v>3226</v>
      </c>
      <c r="C1613" s="58" t="s">
        <v>3227</v>
      </c>
      <c r="D1613" t="str">
        <f>IFERROR(VLOOKUP(C1613,'5.2.5'!$G$2:$H$11754,2,0),"")</f>
        <v>Phường Phạm Ngũ Lão (hết hiệu lực)</v>
      </c>
      <c r="E1613" t="str">
        <f t="shared" si="63"/>
        <v/>
      </c>
      <c r="G1613" t="str">
        <f t="shared" si="64"/>
        <v>10701</v>
      </c>
      <c r="H1613" t="str">
        <f>VLOOKUP(G1613,$B$5:$C$724,2,0)</f>
        <v>Thành phố Hải Dương</v>
      </c>
      <c r="I1613" t="str">
        <f t="shared" si="65"/>
        <v>107</v>
      </c>
      <c r="J1613" t="str">
        <f>VLOOKUP(I1613,Tỉnh!$A$2:$B$64,2,0)</f>
        <v>Hải Dương</v>
      </c>
    </row>
    <row r="1614" hidden="1" spans="1:10">
      <c r="A1614" s="38"/>
      <c r="B1614" s="56" t="s">
        <v>1561</v>
      </c>
      <c r="C1614" s="54" t="s">
        <v>3228</v>
      </c>
      <c r="D1614" t="str">
        <f>IFERROR(VLOOKUP(C1614,'5.2.5'!$G$2:$H$11754,2,0),"")</f>
        <v>Phường Trần Hưng Đạo</v>
      </c>
      <c r="E1614" t="str">
        <f t="shared" si="63"/>
        <v/>
      </c>
      <c r="G1614" t="str">
        <f t="shared" si="64"/>
        <v>10701</v>
      </c>
      <c r="H1614" t="str">
        <f>VLOOKUP(G1614,$B$5:$C$724,2,0)</f>
        <v>Thành phố Hải Dương</v>
      </c>
      <c r="I1614" t="str">
        <f t="shared" si="65"/>
        <v>107</v>
      </c>
      <c r="J1614" t="str">
        <f>VLOOKUP(I1614,Tỉnh!$A$2:$B$64,2,0)</f>
        <v>Hải Dương</v>
      </c>
    </row>
    <row r="1615" hidden="1" spans="1:10">
      <c r="A1615" s="38"/>
      <c r="B1615" s="56" t="s">
        <v>1663</v>
      </c>
      <c r="C1615" s="54" t="s">
        <v>3229</v>
      </c>
      <c r="D1615" t="str">
        <f>IFERROR(VLOOKUP(C1615,'5.2.5'!$G$2:$H$11754,2,0),"")</f>
        <v>Phường Trần Phú</v>
      </c>
      <c r="E1615" t="str">
        <f t="shared" si="63"/>
        <v/>
      </c>
      <c r="G1615" t="str">
        <f t="shared" si="64"/>
        <v>10701</v>
      </c>
      <c r="H1615" t="str">
        <f>VLOOKUP(G1615,$B$5:$C$724,2,0)</f>
        <v>Thành phố Hải Dương</v>
      </c>
      <c r="I1615" t="str">
        <f t="shared" si="65"/>
        <v>107</v>
      </c>
      <c r="J1615" t="str">
        <f>VLOOKUP(I1615,Tỉnh!$A$2:$B$64,2,0)</f>
        <v>Hải Dương</v>
      </c>
    </row>
    <row r="1616" hidden="1" spans="1:10">
      <c r="A1616" s="38"/>
      <c r="B1616" s="56" t="s">
        <v>3230</v>
      </c>
      <c r="C1616" s="54" t="s">
        <v>3231</v>
      </c>
      <c r="D1616" t="str">
        <f>IFERROR(VLOOKUP(C1616,'5.2.5'!$G$2:$H$11754,2,0),"")</f>
        <v>Phường Lê Thanh Nghị</v>
      </c>
      <c r="E1616" t="str">
        <f t="shared" si="63"/>
        <v/>
      </c>
      <c r="G1616" t="str">
        <f t="shared" si="64"/>
        <v>10701</v>
      </c>
      <c r="H1616" t="str">
        <f>VLOOKUP(G1616,$B$5:$C$724,2,0)</f>
        <v>Thành phố Hải Dương</v>
      </c>
      <c r="I1616" t="str">
        <f t="shared" si="65"/>
        <v>107</v>
      </c>
      <c r="J1616" t="str">
        <f>VLOOKUP(I1616,Tỉnh!$A$2:$B$64,2,0)</f>
        <v>Hải Dương</v>
      </c>
    </row>
    <row r="1617" hidden="1" spans="1:10">
      <c r="A1617" s="38"/>
      <c r="B1617" s="56" t="s">
        <v>3232</v>
      </c>
      <c r="C1617" s="54" t="s">
        <v>3233</v>
      </c>
      <c r="D1617" t="str">
        <f>IFERROR(VLOOKUP(C1617,'5.2.5'!$G$2:$H$11754,2,0),"")</f>
        <v>Phường Hải Tân</v>
      </c>
      <c r="E1617" t="str">
        <f t="shared" si="63"/>
        <v/>
      </c>
      <c r="G1617" t="str">
        <f t="shared" si="64"/>
        <v>10701</v>
      </c>
      <c r="H1617" t="str">
        <f>VLOOKUP(G1617,$B$5:$C$724,2,0)</f>
        <v>Thành phố Hải Dương</v>
      </c>
      <c r="I1617" t="str">
        <f t="shared" si="65"/>
        <v>107</v>
      </c>
      <c r="J1617" t="str">
        <f>VLOOKUP(I1617,Tỉnh!$A$2:$B$64,2,0)</f>
        <v>Hải Dương</v>
      </c>
    </row>
    <row r="1618" hidden="1" spans="1:10">
      <c r="A1618" s="38"/>
      <c r="B1618" s="56" t="s">
        <v>3234</v>
      </c>
      <c r="C1618" s="54" t="s">
        <v>3235</v>
      </c>
      <c r="D1618" t="str">
        <f>IFERROR(VLOOKUP(C1618,'5.2.5'!$G$2:$H$11754,2,0),"")</f>
        <v>Phường Tứ Minh</v>
      </c>
      <c r="E1618" t="str">
        <f t="shared" si="63"/>
        <v/>
      </c>
      <c r="G1618" t="str">
        <f t="shared" si="64"/>
        <v>10701</v>
      </c>
      <c r="H1618" t="str">
        <f>VLOOKUP(G1618,$B$5:$C$724,2,0)</f>
        <v>Thành phố Hải Dương</v>
      </c>
      <c r="I1618" t="str">
        <f t="shared" si="65"/>
        <v>107</v>
      </c>
      <c r="J1618" t="str">
        <f>VLOOKUP(I1618,Tỉnh!$A$2:$B$64,2,0)</f>
        <v>Hải Dương</v>
      </c>
    </row>
    <row r="1619" hidden="1" spans="1:10">
      <c r="A1619" s="38"/>
      <c r="B1619" s="56" t="s">
        <v>3236</v>
      </c>
      <c r="C1619" s="54" t="s">
        <v>3237</v>
      </c>
      <c r="D1619" t="str">
        <f>IFERROR(VLOOKUP(C1619,'5.2.5'!$G$2:$H$11754,2,0),"")</f>
        <v>Phường Việt Hòa</v>
      </c>
      <c r="E1619" t="str">
        <f t="shared" si="63"/>
        <v/>
      </c>
      <c r="G1619" t="str">
        <f t="shared" si="64"/>
        <v>10701</v>
      </c>
      <c r="H1619" t="str">
        <f>VLOOKUP(G1619,$B$5:$C$724,2,0)</f>
        <v>Thành phố Hải Dương</v>
      </c>
      <c r="I1619" t="str">
        <f t="shared" si="65"/>
        <v>107</v>
      </c>
      <c r="J1619" t="str">
        <f>VLOOKUP(I1619,Tỉnh!$A$2:$B$64,2,0)</f>
        <v>Hải Dương</v>
      </c>
    </row>
    <row r="1620" hidden="1" spans="1:10">
      <c r="A1620" s="38"/>
      <c r="B1620" s="56" t="s">
        <v>3238</v>
      </c>
      <c r="C1620" s="54" t="s">
        <v>3239</v>
      </c>
      <c r="D1620" t="str">
        <f>IFERROR(VLOOKUP(C1620,'5.2.5'!$G$2:$H$11754,2,0),"")</f>
        <v>Phường Thạch Khôi</v>
      </c>
      <c r="E1620" t="str">
        <f t="shared" si="63"/>
        <v/>
      </c>
      <c r="G1620" t="str">
        <f t="shared" si="64"/>
        <v>10701</v>
      </c>
      <c r="H1620" t="str">
        <f>VLOOKUP(G1620,$B$5:$C$724,2,0)</f>
        <v>Thành phố Hải Dương</v>
      </c>
      <c r="I1620" t="str">
        <f t="shared" si="65"/>
        <v>107</v>
      </c>
      <c r="J1620" t="str">
        <f>VLOOKUP(I1620,Tỉnh!$A$2:$B$64,2,0)</f>
        <v>Hải Dương</v>
      </c>
    </row>
    <row r="1621" hidden="1" spans="1:10">
      <c r="A1621" s="38"/>
      <c r="B1621" s="56" t="s">
        <v>3240</v>
      </c>
      <c r="C1621" s="54" t="s">
        <v>3241</v>
      </c>
      <c r="D1621" t="str">
        <f>IFERROR(VLOOKUP(C1621,'5.2.5'!$G$2:$H$11754,2,0),"")</f>
        <v>Phường Tân Hưng</v>
      </c>
      <c r="E1621" t="str">
        <f t="shared" si="63"/>
        <v/>
      </c>
      <c r="G1621" t="str">
        <f t="shared" si="64"/>
        <v>10701</v>
      </c>
      <c r="H1621" t="str">
        <f>VLOOKUP(G1621,$B$5:$C$724,2,0)</f>
        <v>Thành phố Hải Dương</v>
      </c>
      <c r="I1621" t="str">
        <f t="shared" si="65"/>
        <v>107</v>
      </c>
      <c r="J1621" t="str">
        <f>VLOOKUP(I1621,Tỉnh!$A$2:$B$64,2,0)</f>
        <v>Hải Dương</v>
      </c>
    </row>
    <row r="1622" hidden="1" spans="1:10">
      <c r="A1622" s="38"/>
      <c r="B1622" s="56" t="s">
        <v>1687</v>
      </c>
      <c r="C1622" s="54" t="s">
        <v>3242</v>
      </c>
      <c r="D1622" t="str">
        <f>IFERROR(VLOOKUP(C1622,'5.2.5'!$G$2:$H$11754,2,0),"")</f>
        <v>Phường Nam Đồng</v>
      </c>
      <c r="E1622" t="str">
        <f t="shared" si="63"/>
        <v/>
      </c>
      <c r="G1622" t="str">
        <f t="shared" si="64"/>
        <v>10701</v>
      </c>
      <c r="H1622" t="str">
        <f>VLOOKUP(G1622,$B$5:$C$724,2,0)</f>
        <v>Thành phố Hải Dương</v>
      </c>
      <c r="I1622" t="str">
        <f t="shared" si="65"/>
        <v>107</v>
      </c>
      <c r="J1622" t="str">
        <f>VLOOKUP(I1622,Tỉnh!$A$2:$B$64,2,0)</f>
        <v>Hải Dương</v>
      </c>
    </row>
    <row r="1623" hidden="1" spans="1:10">
      <c r="A1623" s="38"/>
      <c r="B1623" s="56" t="s">
        <v>3243</v>
      </c>
      <c r="C1623" s="54" t="s">
        <v>3244</v>
      </c>
      <c r="D1623" t="str">
        <f>IFERROR(VLOOKUP(C1623,'5.2.5'!$G$2:$H$11754,2,0),"")</f>
        <v>Phường Ái Quốc</v>
      </c>
      <c r="E1623" t="str">
        <f t="shared" si="63"/>
        <v/>
      </c>
      <c r="G1623" t="str">
        <f t="shared" si="64"/>
        <v>10701</v>
      </c>
      <c r="H1623" t="str">
        <f>VLOOKUP(G1623,$B$5:$C$724,2,0)</f>
        <v>Thành phố Hải Dương</v>
      </c>
      <c r="I1623" t="str">
        <f t="shared" si="65"/>
        <v>107</v>
      </c>
      <c r="J1623" t="str">
        <f>VLOOKUP(I1623,Tỉnh!$A$2:$B$64,2,0)</f>
        <v>Hải Dương</v>
      </c>
    </row>
    <row r="1624" hidden="1" spans="1:10">
      <c r="A1624" s="38"/>
      <c r="B1624" s="56" t="s">
        <v>3245</v>
      </c>
      <c r="C1624" s="54" t="s">
        <v>3246</v>
      </c>
      <c r="D1624" t="str">
        <f>IFERROR(VLOOKUP(C1624,'5.2.5'!$G$2:$H$11754,2,0),"")</f>
        <v>Xã An Châu (hết hiệu lực)</v>
      </c>
      <c r="E1624" t="str">
        <f t="shared" si="63"/>
        <v/>
      </c>
      <c r="G1624" t="str">
        <f t="shared" si="64"/>
        <v>10701</v>
      </c>
      <c r="H1624" t="str">
        <f>VLOOKUP(G1624,$B$5:$C$724,2,0)</f>
        <v>Thành phố Hải Dương</v>
      </c>
      <c r="I1624" t="str">
        <f t="shared" si="65"/>
        <v>107</v>
      </c>
      <c r="J1624" t="str">
        <f>VLOOKUP(I1624,Tỉnh!$A$2:$B$64,2,0)</f>
        <v>Hải Dương</v>
      </c>
    </row>
    <row r="1625" hidden="1" spans="1:10">
      <c r="A1625" s="38"/>
      <c r="B1625" s="56" t="s">
        <v>3247</v>
      </c>
      <c r="C1625" s="54" t="s">
        <v>3248</v>
      </c>
      <c r="D1625" t="str">
        <f>IFERROR(VLOOKUP(C1625,'5.2.5'!$G$2:$H$11754,2,0),"")</f>
        <v>Xã Thượng Đạt (hết hiệu lực)</v>
      </c>
      <c r="E1625" t="str">
        <f t="shared" si="63"/>
        <v/>
      </c>
      <c r="G1625" t="str">
        <f t="shared" si="64"/>
        <v>10701</v>
      </c>
      <c r="H1625" t="str">
        <f>VLOOKUP(G1625,$B$5:$C$724,2,0)</f>
        <v>Thành phố Hải Dương</v>
      </c>
      <c r="I1625" t="str">
        <f t="shared" si="65"/>
        <v>107</v>
      </c>
      <c r="J1625" t="str">
        <f>VLOOKUP(I1625,Tỉnh!$A$2:$B$64,2,0)</f>
        <v>Hải Dương</v>
      </c>
    </row>
    <row r="1626" hidden="1" spans="1:10">
      <c r="A1626" s="38"/>
      <c r="B1626" s="56" t="s">
        <v>3249</v>
      </c>
      <c r="C1626" s="54" t="s">
        <v>3250</v>
      </c>
      <c r="D1626" t="str">
        <f>IFERROR(VLOOKUP(C1626,'5.2.5'!$G$2:$H$11754,2,0),"")</f>
        <v>Phường Tân Bình</v>
      </c>
      <c r="E1626" t="str">
        <f t="shared" si="63"/>
        <v/>
      </c>
      <c r="G1626" t="str">
        <f t="shared" si="64"/>
        <v>10701</v>
      </c>
      <c r="H1626" t="str">
        <f>VLOOKUP(G1626,$B$5:$C$724,2,0)</f>
        <v>Thành phố Hải Dương</v>
      </c>
      <c r="I1626" t="str">
        <f t="shared" si="65"/>
        <v>107</v>
      </c>
      <c r="J1626" t="str">
        <f>VLOOKUP(I1626,Tỉnh!$A$2:$B$64,2,0)</f>
        <v>Hải Dương</v>
      </c>
    </row>
    <row r="1627" hidden="1" spans="1:10">
      <c r="A1627" s="38"/>
      <c r="B1627" s="56" t="s">
        <v>3251</v>
      </c>
      <c r="C1627" s="54" t="s">
        <v>3252</v>
      </c>
      <c r="D1627" t="str">
        <f>IFERROR(VLOOKUP(C1627,'5.2.5'!$G$2:$H$11754,2,0),"")</f>
        <v>Phường Nhị Châu</v>
      </c>
      <c r="E1627" t="str">
        <f t="shared" ref="E1627:E1690" si="66">IF(D1627=B1627,"",B1627)</f>
        <v/>
      </c>
      <c r="G1627" t="str">
        <f t="shared" ref="G1627:G1690" si="67">LEFT(C1627,5)</f>
        <v>10701</v>
      </c>
      <c r="H1627" t="str">
        <f>VLOOKUP(G1627,$B$5:$C$724,2,0)</f>
        <v>Thành phố Hải Dương</v>
      </c>
      <c r="I1627" t="str">
        <f t="shared" ref="I1627:I1690" si="68">LEFT(C1627,3)</f>
        <v>107</v>
      </c>
      <c r="J1627" t="str">
        <f>VLOOKUP(I1627,Tỉnh!$A$2:$B$64,2,0)</f>
        <v>Hải Dương</v>
      </c>
    </row>
    <row r="1628" hidden="1" spans="1:10">
      <c r="A1628" s="38"/>
      <c r="B1628" s="56" t="s">
        <v>3253</v>
      </c>
      <c r="C1628" s="74" t="s">
        <v>3254</v>
      </c>
      <c r="D1628" t="str">
        <f>IFERROR(VLOOKUP(C1628,'5.2.5'!$G$2:$H$11754,2,0),"")</f>
        <v>Xã Tiền Tiến</v>
      </c>
      <c r="E1628" t="str">
        <f t="shared" si="66"/>
        <v/>
      </c>
      <c r="G1628" t="str">
        <f t="shared" si="67"/>
        <v>10701</v>
      </c>
      <c r="H1628" t="str">
        <f>VLOOKUP(G1628,$B$5:$C$724,2,0)</f>
        <v>Thành phố Hải Dương</v>
      </c>
      <c r="I1628" t="str">
        <f t="shared" si="68"/>
        <v>107</v>
      </c>
      <c r="J1628" t="str">
        <f>VLOOKUP(I1628,Tỉnh!$A$2:$B$64,2,0)</f>
        <v>Hải Dương</v>
      </c>
    </row>
    <row r="1629" hidden="1" spans="1:10">
      <c r="A1629" s="38"/>
      <c r="B1629" s="56" t="s">
        <v>3255</v>
      </c>
      <c r="C1629" s="74" t="s">
        <v>3256</v>
      </c>
      <c r="D1629" t="str">
        <f>IFERROR(VLOOKUP(C1629,'5.2.5'!$G$2:$H$11754,2,0),"")</f>
        <v>Xã Quyết Thắng</v>
      </c>
      <c r="E1629" t="str">
        <f t="shared" si="66"/>
        <v/>
      </c>
      <c r="G1629" t="str">
        <f t="shared" si="67"/>
        <v>10701</v>
      </c>
      <c r="H1629" t="str">
        <f>VLOOKUP(G1629,$B$5:$C$724,2,0)</f>
        <v>Thành phố Hải Dương</v>
      </c>
      <c r="I1629" t="str">
        <f t="shared" si="68"/>
        <v>107</v>
      </c>
      <c r="J1629" t="str">
        <f>VLOOKUP(I1629,Tỉnh!$A$2:$B$64,2,0)</f>
        <v>Hải Dương</v>
      </c>
    </row>
    <row r="1630" hidden="1" spans="1:10">
      <c r="A1630" s="38"/>
      <c r="B1630" s="56" t="s">
        <v>3257</v>
      </c>
      <c r="C1630" s="74" t="s">
        <v>3258</v>
      </c>
      <c r="D1630" t="str">
        <f>IFERROR(VLOOKUP(C1630,'5.2.5'!$G$2:$H$11754,2,0),"")</f>
        <v>Xã Ngọc Sơn</v>
      </c>
      <c r="E1630" t="str">
        <f t="shared" si="66"/>
        <v/>
      </c>
      <c r="G1630" t="str">
        <f t="shared" si="67"/>
        <v>10701</v>
      </c>
      <c r="H1630" t="str">
        <f>VLOOKUP(G1630,$B$5:$C$724,2,0)</f>
        <v>Thành phố Hải Dương</v>
      </c>
      <c r="I1630" t="str">
        <f t="shared" si="68"/>
        <v>107</v>
      </c>
      <c r="J1630" t="str">
        <f>VLOOKUP(I1630,Tỉnh!$A$2:$B$64,2,0)</f>
        <v>Hải Dương</v>
      </c>
    </row>
    <row r="1631" hidden="1" spans="1:10">
      <c r="A1631" s="38"/>
      <c r="B1631" s="56" t="s">
        <v>2140</v>
      </c>
      <c r="C1631" s="74" t="s">
        <v>3259</v>
      </c>
      <c r="D1631" t="str">
        <f>IFERROR(VLOOKUP(C1631,'5.2.5'!$G$2:$H$11754,2,0),"")</f>
        <v>Xã Liên Hồng</v>
      </c>
      <c r="E1631" t="str">
        <f t="shared" si="66"/>
        <v/>
      </c>
      <c r="G1631" t="str">
        <f t="shared" si="67"/>
        <v>10701</v>
      </c>
      <c r="H1631" t="str">
        <f>VLOOKUP(G1631,$B$5:$C$724,2,0)</f>
        <v>Thành phố Hải Dương</v>
      </c>
      <c r="I1631" t="str">
        <f t="shared" si="68"/>
        <v>107</v>
      </c>
      <c r="J1631" t="str">
        <f>VLOOKUP(I1631,Tỉnh!$A$2:$B$64,2,0)</f>
        <v>Hải Dương</v>
      </c>
    </row>
    <row r="1632" hidden="1" spans="1:10">
      <c r="A1632" s="38"/>
      <c r="B1632" s="56" t="s">
        <v>3260</v>
      </c>
      <c r="C1632" s="74" t="s">
        <v>3261</v>
      </c>
      <c r="D1632" t="str">
        <f>IFERROR(VLOOKUP(C1632,'5.2.5'!$G$2:$H$11754,2,0),"")</f>
        <v>Xã Gia Xuyên</v>
      </c>
      <c r="E1632" t="str">
        <f t="shared" si="66"/>
        <v/>
      </c>
      <c r="G1632" t="str">
        <f t="shared" si="67"/>
        <v>10701</v>
      </c>
      <c r="H1632" t="str">
        <f>VLOOKUP(G1632,$B$5:$C$724,2,0)</f>
        <v>Thành phố Hải Dương</v>
      </c>
      <c r="I1632" t="str">
        <f t="shared" si="68"/>
        <v>107</v>
      </c>
      <c r="J1632" t="str">
        <f>VLOOKUP(I1632,Tỉnh!$A$2:$B$64,2,0)</f>
        <v>Hải Dương</v>
      </c>
    </row>
    <row r="1633" hidden="1" spans="1:10">
      <c r="A1633" s="38"/>
      <c r="B1633" s="56" t="s">
        <v>2235</v>
      </c>
      <c r="C1633" s="74" t="s">
        <v>3262</v>
      </c>
      <c r="D1633" t="str">
        <f>IFERROR(VLOOKUP(C1633,'5.2.5'!$G$2:$H$11754,2,0),"")</f>
        <v>Xã An Thượng</v>
      </c>
      <c r="E1633" t="str">
        <f t="shared" si="66"/>
        <v/>
      </c>
      <c r="G1633" t="str">
        <f t="shared" si="67"/>
        <v>10701</v>
      </c>
      <c r="H1633" t="str">
        <f>VLOOKUP(G1633,$B$5:$C$724,2,0)</f>
        <v>Thành phố Hải Dương</v>
      </c>
      <c r="I1633" t="str">
        <f t="shared" si="68"/>
        <v>107</v>
      </c>
      <c r="J1633" t="str">
        <f>VLOOKUP(I1633,Tỉnh!$A$2:$B$64,2,0)</f>
        <v>Hải Dương</v>
      </c>
    </row>
    <row r="1634" hidden="1" spans="1:10">
      <c r="A1634" s="38"/>
      <c r="B1634" s="56" t="s">
        <v>3263</v>
      </c>
      <c r="C1634" s="74" t="s">
        <v>3264</v>
      </c>
      <c r="D1634" t="str">
        <f>IFERROR(VLOOKUP(C1634,'5.2.5'!$G$2:$H$11754,2,0),"")</f>
        <v>Phường Sao Đỏ</v>
      </c>
      <c r="E1634" t="str">
        <f t="shared" si="66"/>
        <v/>
      </c>
      <c r="G1634" t="str">
        <f t="shared" si="67"/>
        <v>10703</v>
      </c>
      <c r="H1634" t="str">
        <f>VLOOKUP(G1634,$B$5:$C$724,2,0)</f>
        <v>Thành phố Chí Linh</v>
      </c>
      <c r="I1634" t="str">
        <f t="shared" si="68"/>
        <v>107</v>
      </c>
      <c r="J1634" t="str">
        <f>VLOOKUP(I1634,Tỉnh!$A$2:$B$64,2,0)</f>
        <v>Hải Dương</v>
      </c>
    </row>
    <row r="1635" hidden="1" spans="1:10">
      <c r="A1635" s="38"/>
      <c r="B1635" s="56" t="s">
        <v>3265</v>
      </c>
      <c r="C1635" s="54" t="s">
        <v>3266</v>
      </c>
      <c r="D1635" t="str">
        <f>IFERROR(VLOOKUP(C1635,'5.2.5'!$G$2:$H$11754,2,0),"")</f>
        <v>Phường Văn An</v>
      </c>
      <c r="E1635" t="str">
        <f t="shared" si="66"/>
        <v/>
      </c>
      <c r="G1635" t="str">
        <f t="shared" si="67"/>
        <v>10703</v>
      </c>
      <c r="H1635" t="str">
        <f>VLOOKUP(G1635,$B$5:$C$724,2,0)</f>
        <v>Thành phố Chí Linh</v>
      </c>
      <c r="I1635" t="str">
        <f t="shared" si="68"/>
        <v>107</v>
      </c>
      <c r="J1635" t="str">
        <f>VLOOKUP(I1635,Tỉnh!$A$2:$B$64,2,0)</f>
        <v>Hải Dương</v>
      </c>
    </row>
    <row r="1636" hidden="1" spans="1:10">
      <c r="A1636" s="38"/>
      <c r="B1636" s="56" t="s">
        <v>3267</v>
      </c>
      <c r="C1636" s="54" t="s">
        <v>3268</v>
      </c>
      <c r="D1636" t="str">
        <f>IFERROR(VLOOKUP(C1636,'5.2.5'!$G$2:$H$11754,2,0),"")</f>
        <v>Phường Phả Lại</v>
      </c>
      <c r="E1636" t="str">
        <f t="shared" si="66"/>
        <v/>
      </c>
      <c r="G1636" t="str">
        <f t="shared" si="67"/>
        <v>10703</v>
      </c>
      <c r="H1636" t="str">
        <f>VLOOKUP(G1636,$B$5:$C$724,2,0)</f>
        <v>Thành phố Chí Linh</v>
      </c>
      <c r="I1636" t="str">
        <f t="shared" si="68"/>
        <v>107</v>
      </c>
      <c r="J1636" t="str">
        <f>VLOOKUP(I1636,Tỉnh!$A$2:$B$64,2,0)</f>
        <v>Hải Dương</v>
      </c>
    </row>
    <row r="1637" hidden="1" spans="1:10">
      <c r="A1637" s="38"/>
      <c r="B1637" s="56" t="s">
        <v>3269</v>
      </c>
      <c r="C1637" s="54" t="s">
        <v>3270</v>
      </c>
      <c r="D1637" t="str">
        <f>IFERROR(VLOOKUP(C1637,'5.2.5'!$G$2:$H$11754,2,0),"")</f>
        <v>Xã Bắc An</v>
      </c>
      <c r="E1637" t="str">
        <f t="shared" si="66"/>
        <v/>
      </c>
      <c r="G1637" t="str">
        <f t="shared" si="67"/>
        <v>10703</v>
      </c>
      <c r="H1637" t="str">
        <f>VLOOKUP(G1637,$B$5:$C$724,2,0)</f>
        <v>Thành phố Chí Linh</v>
      </c>
      <c r="I1637" t="str">
        <f t="shared" si="68"/>
        <v>107</v>
      </c>
      <c r="J1637" t="str">
        <f>VLOOKUP(I1637,Tỉnh!$A$2:$B$64,2,0)</f>
        <v>Hải Dương</v>
      </c>
    </row>
    <row r="1638" hidden="1" spans="1:10">
      <c r="A1638" s="38"/>
      <c r="B1638" s="56" t="s">
        <v>3271</v>
      </c>
      <c r="C1638" s="54" t="s">
        <v>3272</v>
      </c>
      <c r="D1638" t="str">
        <f>IFERROR(VLOOKUP(C1638,'5.2.5'!$G$2:$H$11754,2,0),"")</f>
        <v>Phường Cộng Hòa</v>
      </c>
      <c r="E1638" t="str">
        <f t="shared" si="66"/>
        <v/>
      </c>
      <c r="G1638" t="str">
        <f t="shared" si="67"/>
        <v>10703</v>
      </c>
      <c r="H1638" t="str">
        <f>VLOOKUP(G1638,$B$5:$C$724,2,0)</f>
        <v>Thành phố Chí Linh</v>
      </c>
      <c r="I1638" t="str">
        <f t="shared" si="68"/>
        <v>107</v>
      </c>
      <c r="J1638" t="str">
        <f>VLOOKUP(I1638,Tỉnh!$A$2:$B$64,2,0)</f>
        <v>Hải Dương</v>
      </c>
    </row>
    <row r="1639" hidden="1" spans="1:10">
      <c r="A1639" s="41"/>
      <c r="B1639" s="56" t="s">
        <v>3273</v>
      </c>
      <c r="C1639" s="54" t="s">
        <v>3274</v>
      </c>
      <c r="D1639" t="str">
        <f>IFERROR(VLOOKUP(C1639,'5.2.5'!$G$2:$H$11754,2,0),"")</f>
        <v>Phường Chí Minh</v>
      </c>
      <c r="E1639" t="str">
        <f t="shared" si="66"/>
        <v/>
      </c>
      <c r="G1639" t="str">
        <f t="shared" si="67"/>
        <v>10703</v>
      </c>
      <c r="H1639" t="str">
        <f>VLOOKUP(G1639,$B$5:$C$724,2,0)</f>
        <v>Thành phố Chí Linh</v>
      </c>
      <c r="I1639" t="str">
        <f t="shared" si="68"/>
        <v>107</v>
      </c>
      <c r="J1639" t="str">
        <f>VLOOKUP(I1639,Tỉnh!$A$2:$B$64,2,0)</f>
        <v>Hải Dương</v>
      </c>
    </row>
    <row r="1640" hidden="1" spans="1:10">
      <c r="A1640" s="38"/>
      <c r="B1640" s="56" t="s">
        <v>3275</v>
      </c>
      <c r="C1640" s="54" t="s">
        <v>3276</v>
      </c>
      <c r="D1640" t="str">
        <f>IFERROR(VLOOKUP(C1640,'5.2.5'!$G$2:$H$11754,2,0),"")</f>
        <v>Phường An Lạc</v>
      </c>
      <c r="E1640" t="str">
        <f t="shared" si="66"/>
        <v/>
      </c>
      <c r="G1640" t="str">
        <f t="shared" si="67"/>
        <v>10703</v>
      </c>
      <c r="H1640" t="str">
        <f>VLOOKUP(G1640,$B$5:$C$724,2,0)</f>
        <v>Thành phố Chí Linh</v>
      </c>
      <c r="I1640" t="str">
        <f t="shared" si="68"/>
        <v>107</v>
      </c>
      <c r="J1640" t="str">
        <f>VLOOKUP(I1640,Tỉnh!$A$2:$B$64,2,0)</f>
        <v>Hải Dương</v>
      </c>
    </row>
    <row r="1641" hidden="1" spans="1:10">
      <c r="A1641" s="38"/>
      <c r="B1641" s="56" t="s">
        <v>3277</v>
      </c>
      <c r="C1641" s="54" t="s">
        <v>3278</v>
      </c>
      <c r="D1641" t="str">
        <f>IFERROR(VLOOKUP(C1641,'5.2.5'!$G$2:$H$11754,2,0),"")</f>
        <v>Phường Tân Dân</v>
      </c>
      <c r="E1641" t="str">
        <f t="shared" si="66"/>
        <v/>
      </c>
      <c r="G1641" t="str">
        <f t="shared" si="67"/>
        <v>10703</v>
      </c>
      <c r="H1641" t="str">
        <f>VLOOKUP(G1641,$B$5:$C$724,2,0)</f>
        <v>Thành phố Chí Linh</v>
      </c>
      <c r="I1641" t="str">
        <f t="shared" si="68"/>
        <v>107</v>
      </c>
      <c r="J1641" t="str">
        <f>VLOOKUP(I1641,Tỉnh!$A$2:$B$64,2,0)</f>
        <v>Hải Dương</v>
      </c>
    </row>
    <row r="1642" hidden="1" spans="1:10">
      <c r="A1642" s="38"/>
      <c r="B1642" s="56" t="s">
        <v>3279</v>
      </c>
      <c r="C1642" s="54" t="s">
        <v>3280</v>
      </c>
      <c r="D1642" t="str">
        <f>IFERROR(VLOOKUP(C1642,'5.2.5'!$G$2:$H$11754,2,0),"")</f>
        <v>Phường Bến Tắm</v>
      </c>
      <c r="E1642" t="str">
        <f t="shared" si="66"/>
        <v/>
      </c>
      <c r="G1642" t="str">
        <f t="shared" si="67"/>
        <v>10703</v>
      </c>
      <c r="H1642" t="str">
        <f>VLOOKUP(G1642,$B$5:$C$724,2,0)</f>
        <v>Thành phố Chí Linh</v>
      </c>
      <c r="I1642" t="str">
        <f t="shared" si="68"/>
        <v>107</v>
      </c>
      <c r="J1642" t="str">
        <f>VLOOKUP(I1642,Tỉnh!$A$2:$B$64,2,0)</f>
        <v>Hải Dương</v>
      </c>
    </row>
    <row r="1643" hidden="1" spans="1:10">
      <c r="A1643" s="38"/>
      <c r="B1643" s="56" t="s">
        <v>3281</v>
      </c>
      <c r="C1643" s="54" t="s">
        <v>3282</v>
      </c>
      <c r="D1643" t="str">
        <f>IFERROR(VLOOKUP(C1643,'5.2.5'!$G$2:$H$11754,2,0),"")</f>
        <v>Xã Hoàng Hoa Thám</v>
      </c>
      <c r="E1643" t="str">
        <f t="shared" si="66"/>
        <v/>
      </c>
      <c r="G1643" t="str">
        <f t="shared" si="67"/>
        <v>10703</v>
      </c>
      <c r="H1643" t="str">
        <f>VLOOKUP(G1643,$B$5:$C$724,2,0)</f>
        <v>Thành phố Chí Linh</v>
      </c>
      <c r="I1643" t="str">
        <f t="shared" si="68"/>
        <v>107</v>
      </c>
      <c r="J1643" t="str">
        <f>VLOOKUP(I1643,Tỉnh!$A$2:$B$64,2,0)</f>
        <v>Hải Dương</v>
      </c>
    </row>
    <row r="1644" hidden="1" spans="1:10">
      <c r="A1644" s="38"/>
      <c r="B1644" s="56" t="s">
        <v>2284</v>
      </c>
      <c r="C1644" s="54" t="s">
        <v>3283</v>
      </c>
      <c r="D1644" t="str">
        <f>IFERROR(VLOOKUP(C1644,'5.2.5'!$G$2:$H$11754,2,0),"")</f>
        <v>Xã Hưng Đạo</v>
      </c>
      <c r="E1644" t="str">
        <f t="shared" si="66"/>
        <v/>
      </c>
      <c r="G1644" t="str">
        <f t="shared" si="67"/>
        <v>10703</v>
      </c>
      <c r="H1644" t="str">
        <f>VLOOKUP(G1644,$B$5:$C$724,2,0)</f>
        <v>Thành phố Chí Linh</v>
      </c>
      <c r="I1644" t="str">
        <f t="shared" si="68"/>
        <v>107</v>
      </c>
      <c r="J1644" t="str">
        <f>VLOOKUP(I1644,Tỉnh!$A$2:$B$64,2,0)</f>
        <v>Hải Dương</v>
      </c>
    </row>
    <row r="1645" hidden="1" spans="1:10">
      <c r="A1645" s="38"/>
      <c r="B1645" s="56" t="s">
        <v>2376</v>
      </c>
      <c r="C1645" s="54" t="s">
        <v>3284</v>
      </c>
      <c r="D1645" t="str">
        <f>IFERROR(VLOOKUP(C1645,'5.2.5'!$G$2:$H$11754,2,0),"")</f>
        <v>Xã Lê Lợi</v>
      </c>
      <c r="E1645" t="str">
        <f t="shared" si="66"/>
        <v/>
      </c>
      <c r="G1645" t="str">
        <f t="shared" si="67"/>
        <v>10703</v>
      </c>
      <c r="H1645" t="str">
        <f>VLOOKUP(G1645,$B$5:$C$724,2,0)</f>
        <v>Thành phố Chí Linh</v>
      </c>
      <c r="I1645" t="str">
        <f t="shared" si="68"/>
        <v>107</v>
      </c>
      <c r="J1645" t="str">
        <f>VLOOKUP(I1645,Tỉnh!$A$2:$B$64,2,0)</f>
        <v>Hải Dương</v>
      </c>
    </row>
    <row r="1646" hidden="1" spans="1:10">
      <c r="A1646" s="38"/>
      <c r="B1646" s="56" t="s">
        <v>3285</v>
      </c>
      <c r="C1646" s="54" t="s">
        <v>3286</v>
      </c>
      <c r="D1646" t="str">
        <f>IFERROR(VLOOKUP(C1646,'5.2.5'!$G$2:$H$11754,2,0),"")</f>
        <v>Phường Hoàng Tiến</v>
      </c>
      <c r="E1646" t="str">
        <f t="shared" si="66"/>
        <v/>
      </c>
      <c r="G1646" t="str">
        <f t="shared" si="67"/>
        <v>10703</v>
      </c>
      <c r="H1646" t="str">
        <f>VLOOKUP(G1646,$B$5:$C$724,2,0)</f>
        <v>Thành phố Chí Linh</v>
      </c>
      <c r="I1646" t="str">
        <f t="shared" si="68"/>
        <v>107</v>
      </c>
      <c r="J1646" t="str">
        <f>VLOOKUP(I1646,Tỉnh!$A$2:$B$64,2,0)</f>
        <v>Hải Dương</v>
      </c>
    </row>
    <row r="1647" hidden="1" spans="1:10">
      <c r="A1647" s="38"/>
      <c r="B1647" s="56" t="s">
        <v>3287</v>
      </c>
      <c r="C1647" s="54" t="s">
        <v>3288</v>
      </c>
      <c r="D1647" t="str">
        <f>IFERROR(VLOOKUP(C1647,'5.2.5'!$G$2:$H$11754,2,0),"")</f>
        <v>Phường Hoàng Tân</v>
      </c>
      <c r="E1647" t="str">
        <f t="shared" si="66"/>
        <v/>
      </c>
      <c r="G1647" t="str">
        <f t="shared" si="67"/>
        <v>10703</v>
      </c>
      <c r="H1647" t="str">
        <f>VLOOKUP(G1647,$B$5:$C$724,2,0)</f>
        <v>Thành phố Chí Linh</v>
      </c>
      <c r="I1647" t="str">
        <f t="shared" si="68"/>
        <v>107</v>
      </c>
      <c r="J1647" t="str">
        <f>VLOOKUP(I1647,Tỉnh!$A$2:$B$64,2,0)</f>
        <v>Hải Dương</v>
      </c>
    </row>
    <row r="1648" hidden="1" spans="1:10">
      <c r="A1648" s="38"/>
      <c r="B1648" s="56" t="s">
        <v>3289</v>
      </c>
      <c r="C1648" s="54" t="s">
        <v>3290</v>
      </c>
      <c r="D1648" t="str">
        <f>IFERROR(VLOOKUP(C1648,'5.2.5'!$G$2:$H$11754,2,0),"")</f>
        <v>Phường Cổ Thành</v>
      </c>
      <c r="E1648" t="str">
        <f t="shared" si="66"/>
        <v/>
      </c>
      <c r="G1648" t="str">
        <f t="shared" si="67"/>
        <v>10703</v>
      </c>
      <c r="H1648" t="str">
        <f>VLOOKUP(G1648,$B$5:$C$724,2,0)</f>
        <v>Thành phố Chí Linh</v>
      </c>
      <c r="I1648" t="str">
        <f t="shared" si="68"/>
        <v>107</v>
      </c>
      <c r="J1648" t="str">
        <f>VLOOKUP(I1648,Tỉnh!$A$2:$B$64,2,0)</f>
        <v>Hải Dương</v>
      </c>
    </row>
    <row r="1649" hidden="1" spans="1:10">
      <c r="A1649" s="38"/>
      <c r="B1649" s="56" t="s">
        <v>3291</v>
      </c>
      <c r="C1649" s="54" t="s">
        <v>3292</v>
      </c>
      <c r="D1649" t="str">
        <f>IFERROR(VLOOKUP(C1649,'5.2.5'!$G$2:$H$11754,2,0),"")</f>
        <v>Phường Văn Đức</v>
      </c>
      <c r="E1649" t="str">
        <f t="shared" si="66"/>
        <v/>
      </c>
      <c r="G1649" t="str">
        <f t="shared" si="67"/>
        <v>10703</v>
      </c>
      <c r="H1649" t="str">
        <f>VLOOKUP(G1649,$B$5:$C$724,2,0)</f>
        <v>Thành phố Chí Linh</v>
      </c>
      <c r="I1649" t="str">
        <f t="shared" si="68"/>
        <v>107</v>
      </c>
      <c r="J1649" t="str">
        <f>VLOOKUP(I1649,Tỉnh!$A$2:$B$64,2,0)</f>
        <v>Hải Dương</v>
      </c>
    </row>
    <row r="1650" hidden="1" spans="1:10">
      <c r="A1650" s="38"/>
      <c r="B1650" s="56" t="s">
        <v>3293</v>
      </c>
      <c r="C1650" s="54" t="s">
        <v>3294</v>
      </c>
      <c r="D1650" t="str">
        <f>IFERROR(VLOOKUP(C1650,'5.2.5'!$G$2:$H$11754,2,0),"")</f>
        <v>Phường Thái Học</v>
      </c>
      <c r="E1650" t="str">
        <f t="shared" si="66"/>
        <v/>
      </c>
      <c r="G1650" t="str">
        <f t="shared" si="67"/>
        <v>10703</v>
      </c>
      <c r="H1650" t="str">
        <f>VLOOKUP(G1650,$B$5:$C$724,2,0)</f>
        <v>Thành phố Chí Linh</v>
      </c>
      <c r="I1650" t="str">
        <f t="shared" si="68"/>
        <v>107</v>
      </c>
      <c r="J1650" t="str">
        <f>VLOOKUP(I1650,Tỉnh!$A$2:$B$64,2,0)</f>
        <v>Hải Dương</v>
      </c>
    </row>
    <row r="1651" hidden="1" spans="1:10">
      <c r="A1651" s="38"/>
      <c r="B1651" s="56" t="s">
        <v>3295</v>
      </c>
      <c r="C1651" s="54" t="s">
        <v>3296</v>
      </c>
      <c r="D1651" t="str">
        <f>IFERROR(VLOOKUP(C1651,'5.2.5'!$G$2:$H$11754,2,0),"")</f>
        <v>Xã Nhân Huệ</v>
      </c>
      <c r="E1651" t="str">
        <f t="shared" si="66"/>
        <v/>
      </c>
      <c r="G1651" t="str">
        <f t="shared" si="67"/>
        <v>10703</v>
      </c>
      <c r="H1651" t="str">
        <f>VLOOKUP(G1651,$B$5:$C$724,2,0)</f>
        <v>Thành phố Chí Linh</v>
      </c>
      <c r="I1651" t="str">
        <f t="shared" si="68"/>
        <v>107</v>
      </c>
      <c r="J1651" t="str">
        <f>VLOOKUP(I1651,Tỉnh!$A$2:$B$64,2,0)</f>
        <v>Hải Dương</v>
      </c>
    </row>
    <row r="1652" hidden="1" spans="1:10">
      <c r="A1652" s="38"/>
      <c r="B1652" s="56" t="s">
        <v>3297</v>
      </c>
      <c r="C1652" s="54" t="s">
        <v>3298</v>
      </c>
      <c r="D1652" t="str">
        <f>IFERROR(VLOOKUP(C1652,'5.2.5'!$G$2:$H$11754,2,0),"")</f>
        <v>Xã Kênh Giang</v>
      </c>
      <c r="E1652" t="str">
        <f t="shared" si="66"/>
        <v/>
      </c>
      <c r="G1652" t="str">
        <f t="shared" si="67"/>
        <v>10703</v>
      </c>
      <c r="H1652" t="str">
        <f>VLOOKUP(G1652,$B$5:$C$724,2,0)</f>
        <v>Thành phố Chí Linh</v>
      </c>
      <c r="I1652" t="str">
        <f t="shared" si="68"/>
        <v>107</v>
      </c>
      <c r="J1652" t="str">
        <f>VLOOKUP(I1652,Tỉnh!$A$2:$B$64,2,0)</f>
        <v>Hải Dương</v>
      </c>
    </row>
    <row r="1653" hidden="1" spans="1:10">
      <c r="A1653" s="38"/>
      <c r="B1653" s="56" t="s">
        <v>3299</v>
      </c>
      <c r="C1653" s="54" t="s">
        <v>3300</v>
      </c>
      <c r="D1653" t="str">
        <f>IFERROR(VLOOKUP(C1653,'5.2.5'!$G$2:$H$11754,2,0),"")</f>
        <v>Phường Đồng Lạc</v>
      </c>
      <c r="E1653" t="str">
        <f t="shared" si="66"/>
        <v/>
      </c>
      <c r="G1653" t="str">
        <f t="shared" si="67"/>
        <v>10703</v>
      </c>
      <c r="H1653" t="str">
        <f>VLOOKUP(G1653,$B$5:$C$724,2,0)</f>
        <v>Thành phố Chí Linh</v>
      </c>
      <c r="I1653" t="str">
        <f t="shared" si="68"/>
        <v>107</v>
      </c>
      <c r="J1653" t="str">
        <f>VLOOKUP(I1653,Tỉnh!$A$2:$B$64,2,0)</f>
        <v>Hải Dương</v>
      </c>
    </row>
    <row r="1654" hidden="1" spans="1:10">
      <c r="A1654" s="38"/>
      <c r="B1654" s="56" t="s">
        <v>3078</v>
      </c>
      <c r="C1654" s="54" t="s">
        <v>3301</v>
      </c>
      <c r="D1654" t="str">
        <f>IFERROR(VLOOKUP(C1654,'5.2.5'!$G$2:$H$11754,2,0),"")</f>
        <v>Xã Nam Hưng</v>
      </c>
      <c r="E1654" t="str">
        <f t="shared" si="66"/>
        <v/>
      </c>
      <c r="G1654" t="str">
        <f t="shared" si="67"/>
        <v>10705</v>
      </c>
      <c r="H1654" t="str">
        <f>VLOOKUP(G1654,$B$5:$C$724,2,0)</f>
        <v>Huyện Nam Sách</v>
      </c>
      <c r="I1654" t="str">
        <f t="shared" si="68"/>
        <v>107</v>
      </c>
      <c r="J1654" t="str">
        <f>VLOOKUP(I1654,Tỉnh!$A$2:$B$64,2,0)</f>
        <v>Hải Dương</v>
      </c>
    </row>
    <row r="1655" hidden="1" spans="1:10">
      <c r="A1655" s="38"/>
      <c r="B1655" s="56" t="s">
        <v>3302</v>
      </c>
      <c r="C1655" s="54" t="s">
        <v>3303</v>
      </c>
      <c r="D1655" t="str">
        <f>IFERROR(VLOOKUP(C1655,'5.2.5'!$G$2:$H$11754,2,0),"")</f>
        <v>Xã An Sơn</v>
      </c>
      <c r="E1655" t="str">
        <f t="shared" si="66"/>
        <v/>
      </c>
      <c r="G1655" t="str">
        <f t="shared" si="67"/>
        <v>10705</v>
      </c>
      <c r="H1655" t="str">
        <f>VLOOKUP(G1655,$B$5:$C$724,2,0)</f>
        <v>Huyện Nam Sách</v>
      </c>
      <c r="I1655" t="str">
        <f t="shared" si="68"/>
        <v>107</v>
      </c>
      <c r="J1655" t="str">
        <f>VLOOKUP(I1655,Tỉnh!$A$2:$B$64,2,0)</f>
        <v>Hải Dương</v>
      </c>
    </row>
    <row r="1656" hidden="1" spans="1:10">
      <c r="A1656" s="38"/>
      <c r="B1656" s="56" t="s">
        <v>2507</v>
      </c>
      <c r="C1656" s="54" t="s">
        <v>3304</v>
      </c>
      <c r="D1656" t="str">
        <f>IFERROR(VLOOKUP(C1656,'5.2.5'!$G$2:$H$11754,2,0),"")</f>
        <v>Xã Minh Tân</v>
      </c>
      <c r="E1656" t="str">
        <f t="shared" si="66"/>
        <v/>
      </c>
      <c r="G1656" t="str">
        <f t="shared" si="67"/>
        <v>10705</v>
      </c>
      <c r="H1656" t="str">
        <f>VLOOKUP(G1656,$B$5:$C$724,2,0)</f>
        <v>Huyện Nam Sách</v>
      </c>
      <c r="I1656" t="str">
        <f t="shared" si="68"/>
        <v>107</v>
      </c>
      <c r="J1656" t="str">
        <f>VLOOKUP(I1656,Tỉnh!$A$2:$B$64,2,0)</f>
        <v>Hải Dương</v>
      </c>
    </row>
    <row r="1657" hidden="1" spans="1:10">
      <c r="A1657" s="38"/>
      <c r="B1657" s="56" t="s">
        <v>2412</v>
      </c>
      <c r="C1657" s="54" t="s">
        <v>3305</v>
      </c>
      <c r="D1657" t="str">
        <f>IFERROR(VLOOKUP(C1657,'5.2.5'!$G$2:$H$11754,2,0),"")</f>
        <v>Xã Hợp Tiến</v>
      </c>
      <c r="E1657" t="str">
        <f t="shared" si="66"/>
        <v/>
      </c>
      <c r="G1657" t="str">
        <f t="shared" si="67"/>
        <v>10705</v>
      </c>
      <c r="H1657" t="str">
        <f>VLOOKUP(G1657,$B$5:$C$724,2,0)</f>
        <v>Huyện Nam Sách</v>
      </c>
      <c r="I1657" t="str">
        <f t="shared" si="68"/>
        <v>107</v>
      </c>
      <c r="J1657" t="str">
        <f>VLOOKUP(I1657,Tỉnh!$A$2:$B$64,2,0)</f>
        <v>Hải Dương</v>
      </c>
    </row>
    <row r="1658" hidden="1" spans="1:10">
      <c r="A1658" s="38"/>
      <c r="B1658" s="56" t="s">
        <v>3306</v>
      </c>
      <c r="C1658" s="58" t="s">
        <v>3307</v>
      </c>
      <c r="D1658" t="str">
        <f>IFERROR(VLOOKUP(C1658,'5.2.5'!$G$2:$H$11754,2,0),"")</f>
        <v>Xã Nam Chính (hết hiệu lực)</v>
      </c>
      <c r="E1658" t="str">
        <f t="shared" si="66"/>
        <v/>
      </c>
      <c r="G1658" t="str">
        <f t="shared" si="67"/>
        <v>10705</v>
      </c>
      <c r="H1658" t="str">
        <f>VLOOKUP(G1658,$B$5:$C$724,2,0)</f>
        <v>Huyện Nam Sách</v>
      </c>
      <c r="I1658" t="str">
        <f t="shared" si="68"/>
        <v>107</v>
      </c>
      <c r="J1658" t="str">
        <f>VLOOKUP(I1658,Tỉnh!$A$2:$B$64,2,0)</f>
        <v>Hải Dương</v>
      </c>
    </row>
    <row r="1659" hidden="1" spans="1:10">
      <c r="A1659" s="38"/>
      <c r="B1659" s="56" t="s">
        <v>2271</v>
      </c>
      <c r="C1659" s="54" t="s">
        <v>3308</v>
      </c>
      <c r="D1659" t="str">
        <f>IFERROR(VLOOKUP(C1659,'5.2.5'!$G$2:$H$11754,2,0),"")</f>
        <v>Xã Cộng Hòa</v>
      </c>
      <c r="E1659" t="str">
        <f t="shared" si="66"/>
        <v/>
      </c>
      <c r="G1659" t="str">
        <f t="shared" si="67"/>
        <v>10705</v>
      </c>
      <c r="H1659" t="str">
        <f>VLOOKUP(G1659,$B$5:$C$724,2,0)</f>
        <v>Huyện Nam Sách</v>
      </c>
      <c r="I1659" t="str">
        <f t="shared" si="68"/>
        <v>107</v>
      </c>
      <c r="J1659" t="str">
        <f>VLOOKUP(I1659,Tỉnh!$A$2:$B$64,2,0)</f>
        <v>Hải Dương</v>
      </c>
    </row>
    <row r="1660" hidden="1" spans="1:10">
      <c r="A1660" s="38"/>
      <c r="B1660" s="56" t="s">
        <v>3309</v>
      </c>
      <c r="C1660" s="58" t="s">
        <v>3310</v>
      </c>
      <c r="D1660" t="str">
        <f>IFERROR(VLOOKUP(C1660,'5.2.5'!$G$2:$H$11754,2,0),"")</f>
        <v>Xã Nam Hồng (hết hiệu lực)</v>
      </c>
      <c r="E1660" t="str">
        <f t="shared" si="66"/>
        <v/>
      </c>
      <c r="G1660" t="str">
        <f t="shared" si="67"/>
        <v>10705</v>
      </c>
      <c r="H1660" t="str">
        <f>VLOOKUP(G1660,$B$5:$C$724,2,0)</f>
        <v>Huyện Nam Sách</v>
      </c>
      <c r="I1660" t="str">
        <f t="shared" si="68"/>
        <v>107</v>
      </c>
      <c r="J1660" t="str">
        <f>VLOOKUP(I1660,Tỉnh!$A$2:$B$64,2,0)</f>
        <v>Hải Dương</v>
      </c>
    </row>
    <row r="1661" hidden="1" spans="1:10">
      <c r="A1661" s="38"/>
      <c r="B1661" s="56" t="s">
        <v>3311</v>
      </c>
      <c r="C1661" s="54" t="s">
        <v>3312</v>
      </c>
      <c r="D1661" t="str">
        <f>IFERROR(VLOOKUP(C1661,'5.2.5'!$G$2:$H$11754,2,0),"")</f>
        <v>Thị trấn Nam Sách</v>
      </c>
      <c r="E1661" t="str">
        <f t="shared" si="66"/>
        <v/>
      </c>
      <c r="G1661" t="str">
        <f t="shared" si="67"/>
        <v>10705</v>
      </c>
      <c r="H1661" t="str">
        <f>VLOOKUP(G1661,$B$5:$C$724,2,0)</f>
        <v>Huyện Nam Sách</v>
      </c>
      <c r="I1661" t="str">
        <f t="shared" si="68"/>
        <v>107</v>
      </c>
      <c r="J1661" t="str">
        <f>VLOOKUP(I1661,Tỉnh!$A$2:$B$64,2,0)</f>
        <v>Hải Dương</v>
      </c>
    </row>
    <row r="1662" hidden="1" spans="1:10">
      <c r="A1662" s="38"/>
      <c r="B1662" s="56" t="s">
        <v>3313</v>
      </c>
      <c r="C1662" s="54" t="s">
        <v>3314</v>
      </c>
      <c r="D1662" t="str">
        <f>IFERROR(VLOOKUP(C1662,'5.2.5'!$G$2:$H$11754,2,0),"")</f>
        <v>Xã Nam Tân</v>
      </c>
      <c r="E1662" t="str">
        <f t="shared" si="66"/>
        <v/>
      </c>
      <c r="G1662" t="str">
        <f t="shared" si="67"/>
        <v>10705</v>
      </c>
      <c r="H1662" t="str">
        <f>VLOOKUP(G1662,$B$5:$C$724,2,0)</f>
        <v>Huyện Nam Sách</v>
      </c>
      <c r="I1662" t="str">
        <f t="shared" si="68"/>
        <v>107</v>
      </c>
      <c r="J1662" t="str">
        <f>VLOOKUP(I1662,Tỉnh!$A$2:$B$64,2,0)</f>
        <v>Hải Dương</v>
      </c>
    </row>
    <row r="1663" hidden="1" spans="1:10">
      <c r="A1663" s="38"/>
      <c r="B1663" s="56" t="s">
        <v>3315</v>
      </c>
      <c r="C1663" s="54" t="s">
        <v>3316</v>
      </c>
      <c r="D1663" t="str">
        <f>IFERROR(VLOOKUP(C1663,'5.2.5'!$G$2:$H$11754,2,0),"")</f>
        <v>Xã Hiệp Cát</v>
      </c>
      <c r="E1663" t="str">
        <f t="shared" si="66"/>
        <v/>
      </c>
      <c r="G1663" t="str">
        <f t="shared" si="67"/>
        <v>10705</v>
      </c>
      <c r="H1663" t="str">
        <f>VLOOKUP(G1663,$B$5:$C$724,2,0)</f>
        <v>Huyện Nam Sách</v>
      </c>
      <c r="I1663" t="str">
        <f t="shared" si="68"/>
        <v>107</v>
      </c>
      <c r="J1663" t="str">
        <f>VLOOKUP(I1663,Tỉnh!$A$2:$B$64,2,0)</f>
        <v>Hải Dương</v>
      </c>
    </row>
    <row r="1664" hidden="1" spans="1:10">
      <c r="A1664" s="38"/>
      <c r="B1664" s="56" t="s">
        <v>3317</v>
      </c>
      <c r="C1664" s="58" t="s">
        <v>3318</v>
      </c>
      <c r="D1664" t="str">
        <f>IFERROR(VLOOKUP(C1664,'5.2.5'!$G$2:$H$11754,2,0),"")</f>
        <v>Xã Thanh Quang (hết hiệu lực)</v>
      </c>
      <c r="E1664" t="str">
        <f t="shared" si="66"/>
        <v/>
      </c>
      <c r="G1664" t="str">
        <f t="shared" si="67"/>
        <v>10705</v>
      </c>
      <c r="H1664" t="str">
        <f>VLOOKUP(G1664,$B$5:$C$724,2,0)</f>
        <v>Huyện Nam Sách</v>
      </c>
      <c r="I1664" t="str">
        <f t="shared" si="68"/>
        <v>107</v>
      </c>
      <c r="J1664" t="str">
        <f>VLOOKUP(I1664,Tỉnh!$A$2:$B$64,2,0)</f>
        <v>Hải Dương</v>
      </c>
    </row>
    <row r="1665" hidden="1" spans="1:10">
      <c r="A1665" s="38"/>
      <c r="B1665" s="56" t="s">
        <v>3019</v>
      </c>
      <c r="C1665" s="54" t="s">
        <v>3319</v>
      </c>
      <c r="D1665" t="str">
        <f>IFERROR(VLOOKUP(C1665,'5.2.5'!$G$2:$H$11754,2,0),"")</f>
        <v>Xã Quốc Tuấn</v>
      </c>
      <c r="E1665" t="str">
        <f t="shared" si="66"/>
        <v/>
      </c>
      <c r="G1665" t="str">
        <f t="shared" si="67"/>
        <v>10705</v>
      </c>
      <c r="H1665" t="str">
        <f>VLOOKUP(G1665,$B$5:$C$724,2,0)</f>
        <v>Huyện Nam Sách</v>
      </c>
      <c r="I1665" t="str">
        <f t="shared" si="68"/>
        <v>107</v>
      </c>
      <c r="J1665" t="str">
        <f>VLOOKUP(I1665,Tỉnh!$A$2:$B$64,2,0)</f>
        <v>Hải Dương</v>
      </c>
    </row>
    <row r="1666" hidden="1" spans="1:10">
      <c r="A1666" s="38"/>
      <c r="B1666" s="56" t="s">
        <v>3320</v>
      </c>
      <c r="C1666" s="54" t="s">
        <v>3321</v>
      </c>
      <c r="D1666" t="str">
        <f>IFERROR(VLOOKUP(C1666,'5.2.5'!$G$2:$H$11754,2,0),"")</f>
        <v>Xã An Bình</v>
      </c>
      <c r="E1666" t="str">
        <f t="shared" si="66"/>
        <v/>
      </c>
      <c r="G1666" t="str">
        <f t="shared" si="67"/>
        <v>10705</v>
      </c>
      <c r="H1666" t="str">
        <f>VLOOKUP(G1666,$B$5:$C$724,2,0)</f>
        <v>Huyện Nam Sách</v>
      </c>
      <c r="I1666" t="str">
        <f t="shared" si="68"/>
        <v>107</v>
      </c>
      <c r="J1666" t="str">
        <f>VLOOKUP(I1666,Tỉnh!$A$2:$B$64,2,0)</f>
        <v>Hải Dương</v>
      </c>
    </row>
    <row r="1667" hidden="1" spans="1:10">
      <c r="A1667" s="38"/>
      <c r="B1667" s="56" t="s">
        <v>3322</v>
      </c>
      <c r="C1667" s="58" t="s">
        <v>3323</v>
      </c>
      <c r="D1667" t="str">
        <f>IFERROR(VLOOKUP(C1667,'5.2.5'!$G$2:$H$11754,2,0),"")</f>
        <v>Xã Nam Trung (hết hiệu lực)</v>
      </c>
      <c r="E1667" t="str">
        <f t="shared" si="66"/>
        <v/>
      </c>
      <c r="G1667" t="str">
        <f t="shared" si="67"/>
        <v>10705</v>
      </c>
      <c r="H1667" t="str">
        <f>VLOOKUP(G1667,$B$5:$C$724,2,0)</f>
        <v>Huyện Nam Sách</v>
      </c>
      <c r="I1667" t="str">
        <f t="shared" si="68"/>
        <v>107</v>
      </c>
      <c r="J1667" t="str">
        <f>VLOOKUP(I1667,Tỉnh!$A$2:$B$64,2,0)</f>
        <v>Hải Dương</v>
      </c>
    </row>
    <row r="1668" hidden="1" spans="1:10">
      <c r="A1668" s="38"/>
      <c r="B1668" s="56" t="s">
        <v>3324</v>
      </c>
      <c r="C1668" s="54" t="s">
        <v>3325</v>
      </c>
      <c r="D1668" t="str">
        <f>IFERROR(VLOOKUP(C1668,'5.2.5'!$G$2:$H$11754,2,0),"")</f>
        <v>Xã Thái Tân</v>
      </c>
      <c r="E1668" t="str">
        <f t="shared" si="66"/>
        <v/>
      </c>
      <c r="G1668" t="str">
        <f t="shared" si="67"/>
        <v>10705</v>
      </c>
      <c r="H1668" t="str">
        <f>VLOOKUP(G1668,$B$5:$C$724,2,0)</f>
        <v>Huyện Nam Sách</v>
      </c>
      <c r="I1668" t="str">
        <f t="shared" si="68"/>
        <v>107</v>
      </c>
      <c r="J1668" t="str">
        <f>VLOOKUP(I1668,Tỉnh!$A$2:$B$64,2,0)</f>
        <v>Hải Dương</v>
      </c>
    </row>
    <row r="1669" hidden="1" spans="1:10">
      <c r="A1669" s="38"/>
      <c r="B1669" s="56" t="s">
        <v>3326</v>
      </c>
      <c r="C1669" s="58" t="s">
        <v>3327</v>
      </c>
      <c r="D1669" t="str">
        <f>IFERROR(VLOOKUP(C1669,'5.2.5'!$G$2:$H$11754,2,0),"")</f>
        <v>Xã An Lâm (hết hiệu lực)</v>
      </c>
      <c r="E1669" t="str">
        <f t="shared" si="66"/>
        <v/>
      </c>
      <c r="G1669" t="str">
        <f t="shared" si="67"/>
        <v>10705</v>
      </c>
      <c r="H1669" t="str">
        <f>VLOOKUP(G1669,$B$5:$C$724,2,0)</f>
        <v>Huyện Nam Sách</v>
      </c>
      <c r="I1669" t="str">
        <f t="shared" si="68"/>
        <v>107</v>
      </c>
      <c r="J1669" t="str">
        <f>VLOOKUP(I1669,Tỉnh!$A$2:$B$64,2,0)</f>
        <v>Hải Dương</v>
      </c>
    </row>
    <row r="1670" hidden="1" spans="1:10">
      <c r="A1670" s="38"/>
      <c r="B1670" s="56" t="s">
        <v>3328</v>
      </c>
      <c r="C1670" s="58" t="s">
        <v>3329</v>
      </c>
      <c r="D1670" t="str">
        <f>IFERROR(VLOOKUP(C1670,'5.2.5'!$G$2:$H$11754,2,0),"")</f>
        <v>Xã Phú Điền (hết hiệu lực)</v>
      </c>
      <c r="E1670" t="str">
        <f t="shared" si="66"/>
        <v/>
      </c>
      <c r="G1670" t="str">
        <f t="shared" si="67"/>
        <v>10705</v>
      </c>
      <c r="H1670" t="str">
        <f>VLOOKUP(G1670,$B$5:$C$724,2,0)</f>
        <v>Huyện Nam Sách</v>
      </c>
      <c r="I1670" t="str">
        <f t="shared" si="68"/>
        <v>107</v>
      </c>
      <c r="J1670" t="str">
        <f>VLOOKUP(I1670,Tỉnh!$A$2:$B$64,2,0)</f>
        <v>Hải Dương</v>
      </c>
    </row>
    <row r="1671" hidden="1" spans="1:10">
      <c r="A1671" s="38"/>
      <c r="B1671" s="56" t="s">
        <v>3330</v>
      </c>
      <c r="C1671" s="54" t="s">
        <v>3331</v>
      </c>
      <c r="D1671" t="str">
        <f>IFERROR(VLOOKUP(C1671,'5.2.5'!$G$2:$H$11754,2,0),"")</f>
        <v>Xã Hồng Phong</v>
      </c>
      <c r="E1671" t="str">
        <f t="shared" si="66"/>
        <v/>
      </c>
      <c r="G1671" t="str">
        <f t="shared" si="67"/>
        <v>10705</v>
      </c>
      <c r="H1671" t="str">
        <f>VLOOKUP(G1671,$B$5:$C$724,2,0)</f>
        <v>Huyện Nam Sách</v>
      </c>
      <c r="I1671" t="str">
        <f t="shared" si="68"/>
        <v>107</v>
      </c>
      <c r="J1671" t="str">
        <f>VLOOKUP(I1671,Tỉnh!$A$2:$B$64,2,0)</f>
        <v>Hải Dương</v>
      </c>
    </row>
    <row r="1672" hidden="1" spans="1:10">
      <c r="A1672" s="38"/>
      <c r="B1672" s="56" t="s">
        <v>2645</v>
      </c>
      <c r="C1672" s="54" t="s">
        <v>3332</v>
      </c>
      <c r="D1672" t="str">
        <f>IFERROR(VLOOKUP(C1672,'5.2.5'!$G$2:$H$11754,2,0),"")</f>
        <v>Xã Đồng Lạc</v>
      </c>
      <c r="E1672" t="str">
        <f t="shared" si="66"/>
        <v/>
      </c>
      <c r="G1672" t="str">
        <f t="shared" si="67"/>
        <v>10705</v>
      </c>
      <c r="H1672" t="str">
        <f>VLOOKUP(G1672,$B$5:$C$724,2,0)</f>
        <v>Huyện Nam Sách</v>
      </c>
      <c r="I1672" t="str">
        <f t="shared" si="68"/>
        <v>107</v>
      </c>
      <c r="J1672" t="str">
        <f>VLOOKUP(I1672,Tỉnh!$A$2:$B$64,2,0)</f>
        <v>Hải Dương</v>
      </c>
    </row>
    <row r="1673" hidden="1" spans="1:10">
      <c r="A1673" s="38"/>
      <c r="B1673" s="56" t="s">
        <v>2681</v>
      </c>
      <c r="C1673" s="74" t="s">
        <v>3333</v>
      </c>
      <c r="D1673" t="str">
        <f>IFERROR(VLOOKUP(C1673,'5.2.5'!$G$2:$H$11754,2,0),"")</f>
        <v>Xã Trần Phú</v>
      </c>
      <c r="E1673" t="str">
        <f t="shared" si="66"/>
        <v/>
      </c>
      <c r="G1673" t="str">
        <f t="shared" si="67"/>
        <v>10705</v>
      </c>
      <c r="H1673" t="str">
        <f>VLOOKUP(G1673,$B$5:$C$724,2,0)</f>
        <v>Huyện Nam Sách</v>
      </c>
      <c r="I1673" t="str">
        <f t="shared" si="68"/>
        <v>107</v>
      </c>
      <c r="J1673" t="str">
        <f>VLOOKUP(I1673,Tỉnh!$A$2:$B$64,2,0)</f>
        <v>Hải Dương</v>
      </c>
    </row>
    <row r="1674" hidden="1" spans="1:10">
      <c r="A1674" s="38"/>
      <c r="B1674" s="56" t="s">
        <v>2416</v>
      </c>
      <c r="C1674" s="74" t="s">
        <v>3334</v>
      </c>
      <c r="D1674" t="str">
        <f>IFERROR(VLOOKUP(C1674,'5.2.5'!$G$2:$H$11754,2,0),"")</f>
        <v>Xã An Phú</v>
      </c>
      <c r="E1674" t="str">
        <f t="shared" si="66"/>
        <v/>
      </c>
      <c r="G1674" t="str">
        <f t="shared" si="67"/>
        <v>10705</v>
      </c>
      <c r="H1674" t="str">
        <f>VLOOKUP(G1674,$B$5:$C$724,2,0)</f>
        <v>Huyện Nam Sách</v>
      </c>
      <c r="I1674" t="str">
        <f t="shared" si="68"/>
        <v>107</v>
      </c>
      <c r="J1674" t="str">
        <f>VLOOKUP(I1674,Tỉnh!$A$2:$B$64,2,0)</f>
        <v>Hải Dương</v>
      </c>
    </row>
    <row r="1675" hidden="1" spans="1:10">
      <c r="A1675" s="38"/>
      <c r="B1675" s="56" t="s">
        <v>3335</v>
      </c>
      <c r="C1675" s="54" t="s">
        <v>3336</v>
      </c>
      <c r="D1675" t="str">
        <f>IFERROR(VLOOKUP(C1675,'5.2.5'!$G$2:$H$11754,2,0),"")</f>
        <v>Xã Tân An</v>
      </c>
      <c r="E1675" t="str">
        <f t="shared" si="66"/>
        <v/>
      </c>
      <c r="G1675" t="str">
        <f t="shared" si="67"/>
        <v>10707</v>
      </c>
      <c r="H1675" t="str">
        <f>VLOOKUP(G1675,$B$5:$C$724,2,0)</f>
        <v>Huyện Thanh Hà</v>
      </c>
      <c r="I1675" t="str">
        <f t="shared" si="68"/>
        <v>107</v>
      </c>
      <c r="J1675" t="str">
        <f>VLOOKUP(I1675,Tỉnh!$A$2:$B$64,2,0)</f>
        <v>Hải Dương</v>
      </c>
    </row>
    <row r="1676" hidden="1" spans="1:10">
      <c r="A1676" s="38"/>
      <c r="B1676" s="56" t="s">
        <v>3060</v>
      </c>
      <c r="C1676" s="54" t="s">
        <v>3337</v>
      </c>
      <c r="D1676" t="str">
        <f>IFERROR(VLOOKUP(C1676,'5.2.5'!$G$2:$H$11754,2,0),"")</f>
        <v>Xã Thanh Sơn</v>
      </c>
      <c r="E1676" t="str">
        <f t="shared" si="66"/>
        <v/>
      </c>
      <c r="G1676" t="str">
        <f t="shared" si="67"/>
        <v>10707</v>
      </c>
      <c r="H1676" t="str">
        <f>VLOOKUP(G1676,$B$5:$C$724,2,0)</f>
        <v>Huyện Thanh Hà</v>
      </c>
      <c r="I1676" t="str">
        <f t="shared" si="68"/>
        <v>107</v>
      </c>
      <c r="J1676" t="str">
        <f>VLOOKUP(I1676,Tỉnh!$A$2:$B$64,2,0)</f>
        <v>Hải Dương</v>
      </c>
    </row>
    <row r="1677" hidden="1" spans="1:10">
      <c r="A1677" s="38"/>
      <c r="B1677" s="56" t="s">
        <v>3338</v>
      </c>
      <c r="C1677" s="54" t="s">
        <v>3339</v>
      </c>
      <c r="D1677" t="str">
        <f>IFERROR(VLOOKUP(C1677,'5.2.5'!$G$2:$H$11754,2,0),"")</f>
        <v>Xã Hồng Lạc</v>
      </c>
      <c r="E1677" t="str">
        <f t="shared" si="66"/>
        <v/>
      </c>
      <c r="G1677" t="str">
        <f t="shared" si="67"/>
        <v>10707</v>
      </c>
      <c r="H1677" t="str">
        <f>VLOOKUP(G1677,$B$5:$C$724,2,0)</f>
        <v>Huyện Thanh Hà</v>
      </c>
      <c r="I1677" t="str">
        <f t="shared" si="68"/>
        <v>107</v>
      </c>
      <c r="J1677" t="str">
        <f>VLOOKUP(I1677,Tỉnh!$A$2:$B$64,2,0)</f>
        <v>Hải Dương</v>
      </c>
    </row>
    <row r="1678" hidden="1" spans="1:10">
      <c r="A1678" s="38"/>
      <c r="B1678" s="56" t="s">
        <v>3340</v>
      </c>
      <c r="C1678" s="58" t="s">
        <v>3341</v>
      </c>
      <c r="D1678" t="str">
        <f>IFERROR(VLOOKUP(C1678,'5.2.5'!$G$2:$H$11754,2,0),"")</f>
        <v>Xã Cẩm Chế (hết hiệu lực)</v>
      </c>
      <c r="E1678" t="str">
        <f t="shared" si="66"/>
        <v/>
      </c>
      <c r="G1678" t="str">
        <f t="shared" si="67"/>
        <v>10707</v>
      </c>
      <c r="H1678" t="str">
        <f>VLOOKUP(G1678,$B$5:$C$724,2,0)</f>
        <v>Huyện Thanh Hà</v>
      </c>
      <c r="I1678" t="str">
        <f t="shared" si="68"/>
        <v>107</v>
      </c>
      <c r="J1678" t="str">
        <f>VLOOKUP(I1678,Tỉnh!$A$2:$B$64,2,0)</f>
        <v>Hải Dương</v>
      </c>
    </row>
    <row r="1679" hidden="1" spans="1:10">
      <c r="A1679" s="38"/>
      <c r="B1679" s="56" t="s">
        <v>3342</v>
      </c>
      <c r="C1679" s="54" t="s">
        <v>3343</v>
      </c>
      <c r="D1679" t="str">
        <f>IFERROR(VLOOKUP(C1679,'5.2.5'!$G$2:$H$11754,2,0),"")</f>
        <v>Xã Tiền Tiến (hết hiệu lực)</v>
      </c>
      <c r="E1679" t="str">
        <f t="shared" si="66"/>
        <v/>
      </c>
      <c r="G1679" t="str">
        <f t="shared" si="67"/>
        <v>10707</v>
      </c>
      <c r="H1679" t="str">
        <f>VLOOKUP(G1679,$B$5:$C$724,2,0)</f>
        <v>Huyện Thanh Hà</v>
      </c>
      <c r="I1679" t="str">
        <f t="shared" si="68"/>
        <v>107</v>
      </c>
      <c r="J1679" t="str">
        <f>VLOOKUP(I1679,Tỉnh!$A$2:$B$64,2,0)</f>
        <v>Hải Dương</v>
      </c>
    </row>
    <row r="1680" hidden="1" spans="1:10">
      <c r="A1680" s="38"/>
      <c r="B1680" s="56" t="s">
        <v>3344</v>
      </c>
      <c r="C1680" s="58" t="s">
        <v>3345</v>
      </c>
      <c r="D1680" t="str">
        <f>IFERROR(VLOOKUP(C1680,'5.2.5'!$G$2:$H$11754,2,0),"")</f>
        <v>Xã Thanh Khê (hết hiệu lực)</v>
      </c>
      <c r="E1680" t="str">
        <f t="shared" si="66"/>
        <v/>
      </c>
      <c r="G1680" t="str">
        <f t="shared" si="67"/>
        <v>10707</v>
      </c>
      <c r="H1680" t="str">
        <f>VLOOKUP(G1680,$B$5:$C$724,2,0)</f>
        <v>Huyện Thanh Hà</v>
      </c>
      <c r="I1680" t="str">
        <f t="shared" si="68"/>
        <v>107</v>
      </c>
      <c r="J1680" t="str">
        <f>VLOOKUP(I1680,Tỉnh!$A$2:$B$64,2,0)</f>
        <v>Hải Dương</v>
      </c>
    </row>
    <row r="1681" hidden="1" spans="1:10">
      <c r="A1681" s="38"/>
      <c r="B1681" s="56" t="s">
        <v>3346</v>
      </c>
      <c r="C1681" s="58" t="s">
        <v>3347</v>
      </c>
      <c r="D1681" t="str">
        <f>IFERROR(VLOOKUP(C1681,'5.2.5'!$G$2:$H$11754,2,0),"")</f>
        <v>Xã Thanh Thủy (hết hiệu lực)</v>
      </c>
      <c r="E1681" t="str">
        <f t="shared" si="66"/>
        <v/>
      </c>
      <c r="G1681" t="str">
        <f t="shared" si="67"/>
        <v>10707</v>
      </c>
      <c r="H1681" t="str">
        <f>VLOOKUP(G1681,$B$5:$C$724,2,0)</f>
        <v>Huyện Thanh Hà</v>
      </c>
      <c r="I1681" t="str">
        <f t="shared" si="68"/>
        <v>107</v>
      </c>
      <c r="J1681" t="str">
        <f>VLOOKUP(I1681,Tỉnh!$A$2:$B$64,2,0)</f>
        <v>Hải Dương</v>
      </c>
    </row>
    <row r="1682" hidden="1" spans="1:10">
      <c r="A1682" s="38"/>
      <c r="B1682" s="56" t="s">
        <v>3348</v>
      </c>
      <c r="C1682" s="54" t="s">
        <v>3349</v>
      </c>
      <c r="D1682" t="str">
        <f>IFERROR(VLOOKUP(C1682,'5.2.5'!$G$2:$H$11754,2,0),"")</f>
        <v>Xã Thanh Bính (hết hiệu lực)</v>
      </c>
      <c r="E1682" t="str">
        <f t="shared" si="66"/>
        <v/>
      </c>
      <c r="G1682" t="str">
        <f t="shared" si="67"/>
        <v>10707</v>
      </c>
      <c r="H1682" t="str">
        <f>VLOOKUP(G1682,$B$5:$C$724,2,0)</f>
        <v>Huyện Thanh Hà</v>
      </c>
      <c r="I1682" t="str">
        <f t="shared" si="68"/>
        <v>107</v>
      </c>
      <c r="J1682" t="str">
        <f>VLOOKUP(I1682,Tỉnh!$A$2:$B$64,2,0)</f>
        <v>Hải Dương</v>
      </c>
    </row>
    <row r="1683" hidden="1" spans="1:10">
      <c r="A1683" s="38"/>
      <c r="B1683" s="56" t="s">
        <v>3350</v>
      </c>
      <c r="C1683" s="54" t="s">
        <v>3351</v>
      </c>
      <c r="D1683" t="str">
        <f>IFERROR(VLOOKUP(C1683,'5.2.5'!$G$2:$H$11754,2,0),"")</f>
        <v>Thị trấn Thanh Hà</v>
      </c>
      <c r="E1683" t="str">
        <f t="shared" si="66"/>
        <v/>
      </c>
      <c r="G1683" t="str">
        <f t="shared" si="67"/>
        <v>10707</v>
      </c>
      <c r="H1683" t="str">
        <f>VLOOKUP(G1683,$B$5:$C$724,2,0)</f>
        <v>Huyện Thanh Hà</v>
      </c>
      <c r="I1683" t="str">
        <f t="shared" si="68"/>
        <v>107</v>
      </c>
      <c r="J1683" t="str">
        <f>VLOOKUP(I1683,Tỉnh!$A$2:$B$64,2,0)</f>
        <v>Hải Dương</v>
      </c>
    </row>
    <row r="1684" hidden="1" spans="1:10">
      <c r="A1684" s="38"/>
      <c r="B1684" s="56" t="s">
        <v>3352</v>
      </c>
      <c r="C1684" s="58" t="s">
        <v>3353</v>
      </c>
      <c r="D1684" t="str">
        <f>IFERROR(VLOOKUP(C1684,'5.2.5'!$G$2:$H$11754,2,0),"")</f>
        <v>Xã Việt Hồng (hết hiệu lực)</v>
      </c>
      <c r="E1684" t="str">
        <f t="shared" si="66"/>
        <v/>
      </c>
      <c r="G1684" t="str">
        <f t="shared" si="67"/>
        <v>10707</v>
      </c>
      <c r="H1684" t="str">
        <f>VLOOKUP(G1684,$B$5:$C$724,2,0)</f>
        <v>Huyện Thanh Hà</v>
      </c>
      <c r="I1684" t="str">
        <f t="shared" si="68"/>
        <v>107</v>
      </c>
      <c r="J1684" t="str">
        <f>VLOOKUP(I1684,Tỉnh!$A$2:$B$64,2,0)</f>
        <v>Hải Dương</v>
      </c>
    </row>
    <row r="1685" hidden="1" spans="1:10">
      <c r="A1685" s="38"/>
      <c r="B1685" s="56" t="s">
        <v>3354</v>
      </c>
      <c r="C1685" s="54" t="s">
        <v>3355</v>
      </c>
      <c r="D1685" t="str">
        <f>IFERROR(VLOOKUP(C1685,'5.2.5'!$G$2:$H$11754,2,0),"")</f>
        <v>Xã Quyết Thắng (hết hiệu lực)</v>
      </c>
      <c r="E1685" t="str">
        <f t="shared" si="66"/>
        <v/>
      </c>
      <c r="G1685" t="str">
        <f t="shared" si="67"/>
        <v>10707</v>
      </c>
      <c r="H1685" t="str">
        <f>VLOOKUP(G1685,$B$5:$C$724,2,0)</f>
        <v>Huyện Thanh Hà</v>
      </c>
      <c r="I1685" t="str">
        <f t="shared" si="68"/>
        <v>107</v>
      </c>
      <c r="J1685" t="str">
        <f>VLOOKUP(I1685,Tỉnh!$A$2:$B$64,2,0)</f>
        <v>Hải Dương</v>
      </c>
    </row>
    <row r="1686" hidden="1" spans="1:10">
      <c r="A1686" s="38"/>
      <c r="B1686" s="56" t="s">
        <v>3356</v>
      </c>
      <c r="C1686" s="54" t="s">
        <v>3357</v>
      </c>
      <c r="D1686" t="str">
        <f>IFERROR(VLOOKUP(C1686,'5.2.5'!$G$2:$H$11754,2,0),"")</f>
        <v>Xã Tân Việt</v>
      </c>
      <c r="E1686" t="str">
        <f t="shared" si="66"/>
        <v/>
      </c>
      <c r="G1686" t="str">
        <f t="shared" si="67"/>
        <v>10707</v>
      </c>
      <c r="H1686" t="str">
        <f>VLOOKUP(G1686,$B$5:$C$724,2,0)</f>
        <v>Huyện Thanh Hà</v>
      </c>
      <c r="I1686" t="str">
        <f t="shared" si="68"/>
        <v>107</v>
      </c>
      <c r="J1686" t="str">
        <f>VLOOKUP(I1686,Tỉnh!$A$2:$B$64,2,0)</f>
        <v>Hải Dương</v>
      </c>
    </row>
    <row r="1687" hidden="1" spans="1:10">
      <c r="A1687" s="38"/>
      <c r="B1687" s="56" t="s">
        <v>3358</v>
      </c>
      <c r="C1687" s="54" t="s">
        <v>3359</v>
      </c>
      <c r="D1687" t="str">
        <f>IFERROR(VLOOKUP(C1687,'5.2.5'!$G$2:$H$11754,2,0),"")</f>
        <v>Xã Thanh An</v>
      </c>
      <c r="E1687" t="str">
        <f t="shared" si="66"/>
        <v/>
      </c>
      <c r="G1687" t="str">
        <f t="shared" si="67"/>
        <v>10707</v>
      </c>
      <c r="H1687" t="str">
        <f>VLOOKUP(G1687,$B$5:$C$724,2,0)</f>
        <v>Huyện Thanh Hà</v>
      </c>
      <c r="I1687" t="str">
        <f t="shared" si="68"/>
        <v>107</v>
      </c>
      <c r="J1687" t="str">
        <f>VLOOKUP(I1687,Tỉnh!$A$2:$B$64,2,0)</f>
        <v>Hải Dương</v>
      </c>
    </row>
    <row r="1688" hidden="1" spans="1:10">
      <c r="A1688" s="38"/>
      <c r="B1688" s="56" t="s">
        <v>3360</v>
      </c>
      <c r="C1688" s="54" t="s">
        <v>3361</v>
      </c>
      <c r="D1688" t="str">
        <f>IFERROR(VLOOKUP(C1688,'5.2.5'!$G$2:$H$11754,2,0),"")</f>
        <v>Xã Thanh Lang</v>
      </c>
      <c r="E1688" t="str">
        <f t="shared" si="66"/>
        <v/>
      </c>
      <c r="G1688" t="str">
        <f t="shared" si="67"/>
        <v>10707</v>
      </c>
      <c r="H1688" t="str">
        <f>VLOOKUP(G1688,$B$5:$C$724,2,0)</f>
        <v>Huyện Thanh Hà</v>
      </c>
      <c r="I1688" t="str">
        <f t="shared" si="68"/>
        <v>107</v>
      </c>
      <c r="J1688" t="str">
        <f>VLOOKUP(I1688,Tỉnh!$A$2:$B$64,2,0)</f>
        <v>Hải Dương</v>
      </c>
    </row>
    <row r="1689" hidden="1" spans="1:10">
      <c r="A1689" s="38"/>
      <c r="B1689" s="56" t="s">
        <v>1925</v>
      </c>
      <c r="C1689" s="54" t="s">
        <v>3362</v>
      </c>
      <c r="D1689" t="str">
        <f>IFERROR(VLOOKUP(C1689,'5.2.5'!$G$2:$H$11754,2,0),"")</f>
        <v>Xã Liên Mạc</v>
      </c>
      <c r="E1689" t="str">
        <f t="shared" si="66"/>
        <v/>
      </c>
      <c r="G1689" t="str">
        <f t="shared" si="67"/>
        <v>10707</v>
      </c>
      <c r="H1689" t="str">
        <f>VLOOKUP(G1689,$B$5:$C$724,2,0)</f>
        <v>Huyện Thanh Hà</v>
      </c>
      <c r="I1689" t="str">
        <f t="shared" si="68"/>
        <v>107</v>
      </c>
      <c r="J1689" t="str">
        <f>VLOOKUP(I1689,Tỉnh!$A$2:$B$64,2,0)</f>
        <v>Hải Dương</v>
      </c>
    </row>
    <row r="1690" hidden="1" spans="1:10">
      <c r="A1690" s="38"/>
      <c r="B1690" s="56" t="s">
        <v>3363</v>
      </c>
      <c r="C1690" s="54" t="s">
        <v>3364</v>
      </c>
      <c r="D1690" t="str">
        <f>IFERROR(VLOOKUP(C1690,'5.2.5'!$G$2:$H$11754,2,0),"")</f>
        <v>Xã Thanh Hải</v>
      </c>
      <c r="E1690" t="str">
        <f t="shared" si="66"/>
        <v/>
      </c>
      <c r="G1690" t="str">
        <f t="shared" si="67"/>
        <v>10707</v>
      </c>
      <c r="H1690" t="str">
        <f>VLOOKUP(G1690,$B$5:$C$724,2,0)</f>
        <v>Huyện Thanh Hà</v>
      </c>
      <c r="I1690" t="str">
        <f t="shared" si="68"/>
        <v>107</v>
      </c>
      <c r="J1690" t="str">
        <f>VLOOKUP(I1690,Tỉnh!$A$2:$B$64,2,0)</f>
        <v>Hải Dương</v>
      </c>
    </row>
    <row r="1691" hidden="1" spans="1:10">
      <c r="A1691" s="38"/>
      <c r="B1691" s="56" t="s">
        <v>3365</v>
      </c>
      <c r="C1691" s="58" t="s">
        <v>3366</v>
      </c>
      <c r="D1691" t="str">
        <f>IFERROR(VLOOKUP(C1691,'5.2.5'!$G$2:$H$11754,2,0),"")</f>
        <v>Xã Thanh Xá (hết hiệu lực)</v>
      </c>
      <c r="E1691" t="str">
        <f t="shared" ref="E1691:E1754" si="69">IF(D1691=B1691,"",B1691)</f>
        <v/>
      </c>
      <c r="G1691" t="str">
        <f t="shared" ref="G1691:G1754" si="70">LEFT(C1691,5)</f>
        <v>10707</v>
      </c>
      <c r="H1691" t="str">
        <f>VLOOKUP(G1691,$B$5:$C$724,2,0)</f>
        <v>Huyện Thanh Hà</v>
      </c>
      <c r="I1691" t="str">
        <f t="shared" ref="I1691:I1754" si="71">LEFT(C1691,3)</f>
        <v>107</v>
      </c>
      <c r="J1691" t="str">
        <f>VLOOKUP(I1691,Tỉnh!$A$2:$B$64,2,0)</f>
        <v>Hải Dương</v>
      </c>
    </row>
    <row r="1692" hidden="1" spans="1:10">
      <c r="A1692" s="38"/>
      <c r="B1692" s="56" t="s">
        <v>1781</v>
      </c>
      <c r="C1692" s="54" t="s">
        <v>3367</v>
      </c>
      <c r="D1692" t="str">
        <f>IFERROR(VLOOKUP(C1692,'5.2.5'!$G$2:$H$11754,2,0),"")</f>
        <v>Xã Thanh Xuân</v>
      </c>
      <c r="E1692" t="str">
        <f t="shared" si="69"/>
        <v/>
      </c>
      <c r="G1692" t="str">
        <f t="shared" si="70"/>
        <v>10707</v>
      </c>
      <c r="H1692" t="str">
        <f>VLOOKUP(G1692,$B$5:$C$724,2,0)</f>
        <v>Huyện Thanh Hà</v>
      </c>
      <c r="I1692" t="str">
        <f t="shared" si="71"/>
        <v>107</v>
      </c>
      <c r="J1692" t="str">
        <f>VLOOKUP(I1692,Tỉnh!$A$2:$B$64,2,0)</f>
        <v>Hải Dương</v>
      </c>
    </row>
    <row r="1693" hidden="1" spans="1:10">
      <c r="A1693" s="38"/>
      <c r="B1693" s="56" t="s">
        <v>3368</v>
      </c>
      <c r="C1693" s="54" t="s">
        <v>3369</v>
      </c>
      <c r="D1693" t="str">
        <f>IFERROR(VLOOKUP(C1693,'5.2.5'!$G$2:$H$11754,2,0),"")</f>
        <v>Xã An Lương (hết hiệu lực)</v>
      </c>
      <c r="E1693" t="str">
        <f t="shared" si="69"/>
        <v/>
      </c>
      <c r="G1693" t="str">
        <f t="shared" si="70"/>
        <v>10707</v>
      </c>
      <c r="H1693" t="str">
        <f>VLOOKUP(G1693,$B$5:$C$724,2,0)</f>
        <v>Huyện Thanh Hà</v>
      </c>
      <c r="I1693" t="str">
        <f t="shared" si="71"/>
        <v>107</v>
      </c>
      <c r="J1693" t="str">
        <f>VLOOKUP(I1693,Tỉnh!$A$2:$B$64,2,0)</f>
        <v>Hải Dương</v>
      </c>
    </row>
    <row r="1694" hidden="1" spans="1:10">
      <c r="A1694" s="38"/>
      <c r="B1694" s="56" t="s">
        <v>3370</v>
      </c>
      <c r="C1694" s="54" t="s">
        <v>3371</v>
      </c>
      <c r="D1694" t="str">
        <f>IFERROR(VLOOKUP(C1694,'5.2.5'!$G$2:$H$11754,2,0),"")</f>
        <v>Xã Phượng Hoàng (hết hiệu lực)</v>
      </c>
      <c r="E1694" t="str">
        <f t="shared" si="69"/>
        <v/>
      </c>
      <c r="G1694" t="str">
        <f t="shared" si="70"/>
        <v>10707</v>
      </c>
      <c r="H1694" t="str">
        <f>VLOOKUP(G1694,$B$5:$C$724,2,0)</f>
        <v>Huyện Thanh Hà</v>
      </c>
      <c r="I1694" t="str">
        <f t="shared" si="71"/>
        <v>107</v>
      </c>
      <c r="J1694" t="str">
        <f>VLOOKUP(I1694,Tỉnh!$A$2:$B$64,2,0)</f>
        <v>Hải Dương</v>
      </c>
    </row>
    <row r="1695" hidden="1" spans="1:10">
      <c r="A1695" s="38"/>
      <c r="B1695" s="56" t="s">
        <v>3372</v>
      </c>
      <c r="C1695" s="54" t="s">
        <v>3373</v>
      </c>
      <c r="D1695" t="str">
        <f>IFERROR(VLOOKUP(C1695,'5.2.5'!$G$2:$H$11754,2,0),"")</f>
        <v>Xã Hợp Đức (hết hiệu lực)</v>
      </c>
      <c r="E1695" t="str">
        <f t="shared" si="69"/>
        <v/>
      </c>
      <c r="G1695" t="str">
        <f t="shared" si="70"/>
        <v>10707</v>
      </c>
      <c r="H1695" t="str">
        <f>VLOOKUP(G1695,$B$5:$C$724,2,0)</f>
        <v>Huyện Thanh Hà</v>
      </c>
      <c r="I1695" t="str">
        <f t="shared" si="71"/>
        <v>107</v>
      </c>
      <c r="J1695" t="str">
        <f>VLOOKUP(I1695,Tỉnh!$A$2:$B$64,2,0)</f>
        <v>Hải Dương</v>
      </c>
    </row>
    <row r="1696" hidden="1" spans="1:10">
      <c r="A1696" s="38"/>
      <c r="B1696" s="56" t="s">
        <v>3374</v>
      </c>
      <c r="C1696" s="54" t="s">
        <v>3375</v>
      </c>
      <c r="D1696" t="str">
        <f>IFERROR(VLOOKUP(C1696,'5.2.5'!$G$2:$H$11754,2,0),"")</f>
        <v>Xã Trường Thành (hết hiệu lực)</v>
      </c>
      <c r="E1696" t="str">
        <f t="shared" si="69"/>
        <v/>
      </c>
      <c r="G1696" t="str">
        <f t="shared" si="70"/>
        <v>10707</v>
      </c>
      <c r="H1696" t="str">
        <f>VLOOKUP(G1696,$B$5:$C$724,2,0)</f>
        <v>Huyện Thanh Hà</v>
      </c>
      <c r="I1696" t="str">
        <f t="shared" si="71"/>
        <v>107</v>
      </c>
      <c r="J1696" t="str">
        <f>VLOOKUP(I1696,Tỉnh!$A$2:$B$64,2,0)</f>
        <v>Hải Dương</v>
      </c>
    </row>
    <row r="1697" hidden="1" spans="1:10">
      <c r="A1697" s="38"/>
      <c r="B1697" s="56" t="s">
        <v>3376</v>
      </c>
      <c r="C1697" s="54" t="s">
        <v>3377</v>
      </c>
      <c r="D1697" t="str">
        <f>IFERROR(VLOOKUP(C1697,'5.2.5'!$G$2:$H$11754,2,0),"")</f>
        <v>Xã Thanh Hồng</v>
      </c>
      <c r="E1697" t="str">
        <f t="shared" si="69"/>
        <v/>
      </c>
      <c r="G1697" t="str">
        <f t="shared" si="70"/>
        <v>10707</v>
      </c>
      <c r="H1697" t="str">
        <f>VLOOKUP(G1697,$B$5:$C$724,2,0)</f>
        <v>Huyện Thanh Hà</v>
      </c>
      <c r="I1697" t="str">
        <f t="shared" si="71"/>
        <v>107</v>
      </c>
      <c r="J1697" t="str">
        <f>VLOOKUP(I1697,Tỉnh!$A$2:$B$64,2,0)</f>
        <v>Hải Dương</v>
      </c>
    </row>
    <row r="1698" hidden="1" spans="1:10">
      <c r="A1698" s="38"/>
      <c r="B1698" s="56" t="s">
        <v>3378</v>
      </c>
      <c r="C1698" s="58" t="s">
        <v>3379</v>
      </c>
      <c r="D1698" t="str">
        <f>IFERROR(VLOOKUP(C1698,'5.2.5'!$G$2:$H$11754,2,0),"")</f>
        <v>Xã Thanh Cường (hết hiệu lực)</v>
      </c>
      <c r="E1698" t="str">
        <f t="shared" si="69"/>
        <v/>
      </c>
      <c r="G1698" t="str">
        <f t="shared" si="70"/>
        <v>10707</v>
      </c>
      <c r="H1698" t="str">
        <f>VLOOKUP(G1698,$B$5:$C$724,2,0)</f>
        <v>Huyện Thanh Hà</v>
      </c>
      <c r="I1698" t="str">
        <f t="shared" si="71"/>
        <v>107</v>
      </c>
      <c r="J1698" t="str">
        <f>VLOOKUP(I1698,Tỉnh!$A$2:$B$64,2,0)</f>
        <v>Hải Dương</v>
      </c>
    </row>
    <row r="1699" hidden="1" spans="1:10">
      <c r="A1699" s="38"/>
      <c r="B1699" s="56" t="s">
        <v>3380</v>
      </c>
      <c r="C1699" s="58" t="s">
        <v>3381</v>
      </c>
      <c r="D1699" t="str">
        <f>IFERROR(VLOOKUP(C1699,'5.2.5'!$G$2:$H$11754,2,0),"")</f>
        <v>Xã Vĩnh Lập (hết hiệu lực)</v>
      </c>
      <c r="E1699" t="str">
        <f t="shared" si="69"/>
        <v/>
      </c>
      <c r="G1699" t="str">
        <f t="shared" si="70"/>
        <v>10707</v>
      </c>
      <c r="H1699" t="str">
        <f>VLOOKUP(G1699,$B$5:$C$724,2,0)</f>
        <v>Huyện Thanh Hà</v>
      </c>
      <c r="I1699" t="str">
        <f t="shared" si="71"/>
        <v>107</v>
      </c>
      <c r="J1699" t="str">
        <f>VLOOKUP(I1699,Tỉnh!$A$2:$B$64,2,0)</f>
        <v>Hải Dương</v>
      </c>
    </row>
    <row r="1700" hidden="1" spans="1:10">
      <c r="A1700" s="38"/>
      <c r="B1700" s="56" t="s">
        <v>3382</v>
      </c>
      <c r="C1700" s="74" t="s">
        <v>3383</v>
      </c>
      <c r="D1700" t="str">
        <f>IFERROR(VLOOKUP(C1700,'5.2.5'!$G$2:$H$11754,2,0),"")</f>
        <v>Xã An Phượng</v>
      </c>
      <c r="E1700" t="str">
        <f t="shared" si="69"/>
        <v/>
      </c>
      <c r="G1700" t="str">
        <f t="shared" si="70"/>
        <v>10707</v>
      </c>
      <c r="H1700" t="str">
        <f>VLOOKUP(G1700,$B$5:$C$724,2,0)</f>
        <v>Huyện Thanh Hà</v>
      </c>
      <c r="I1700" t="str">
        <f t="shared" si="71"/>
        <v>107</v>
      </c>
      <c r="J1700" t="str">
        <f>VLOOKUP(I1700,Tỉnh!$A$2:$B$64,2,0)</f>
        <v>Hải Dương</v>
      </c>
    </row>
    <row r="1701" hidden="1" spans="1:10">
      <c r="A1701" s="38"/>
      <c r="B1701" s="56" t="s">
        <v>3384</v>
      </c>
      <c r="C1701" s="74" t="s">
        <v>3385</v>
      </c>
      <c r="D1701" t="str">
        <f>IFERROR(VLOOKUP(C1701,'5.2.5'!$G$2:$H$11754,2,0),"")</f>
        <v>Xã Thanh Quang</v>
      </c>
      <c r="E1701" t="str">
        <f t="shared" si="69"/>
        <v/>
      </c>
      <c r="G1701" t="str">
        <f t="shared" si="70"/>
        <v>10707</v>
      </c>
      <c r="H1701" t="str">
        <f>VLOOKUP(G1701,$B$5:$C$724,2,0)</f>
        <v>Huyện Thanh Hà</v>
      </c>
      <c r="I1701" t="str">
        <f t="shared" si="71"/>
        <v>107</v>
      </c>
      <c r="J1701" t="str">
        <f>VLOOKUP(I1701,Tỉnh!$A$2:$B$64,2,0)</f>
        <v>Hải Dương</v>
      </c>
    </row>
    <row r="1702" hidden="1" spans="1:10">
      <c r="A1702" s="38"/>
      <c r="B1702" s="56" t="s">
        <v>3386</v>
      </c>
      <c r="C1702" s="74" t="s">
        <v>3387</v>
      </c>
      <c r="D1702" t="str">
        <f>IFERROR(VLOOKUP(C1702,'5.2.5'!$G$2:$H$11754,2,0),"")</f>
        <v>Xã Cẩm Việt</v>
      </c>
      <c r="E1702" t="str">
        <f t="shared" si="69"/>
        <v/>
      </c>
      <c r="G1702" t="str">
        <f t="shared" si="70"/>
        <v>10707</v>
      </c>
      <c r="H1702" t="str">
        <f>VLOOKUP(G1702,$B$5:$C$724,2,0)</f>
        <v>Huyện Thanh Hà</v>
      </c>
      <c r="I1702" t="str">
        <f t="shared" si="71"/>
        <v>107</v>
      </c>
      <c r="J1702" t="str">
        <f>VLOOKUP(I1702,Tỉnh!$A$2:$B$64,2,0)</f>
        <v>Hải Dương</v>
      </c>
    </row>
    <row r="1703" hidden="1" spans="1:10">
      <c r="A1703" s="38"/>
      <c r="B1703" s="56" t="s">
        <v>3388</v>
      </c>
      <c r="C1703" s="74" t="s">
        <v>3389</v>
      </c>
      <c r="D1703" t="str">
        <f>IFERROR(VLOOKUP(C1703,'5.2.5'!$G$2:$H$11754,2,0),"")</f>
        <v>Xã Thanh Tân</v>
      </c>
      <c r="E1703" t="str">
        <f t="shared" si="69"/>
        <v/>
      </c>
      <c r="G1703" t="str">
        <f t="shared" si="70"/>
        <v>10707</v>
      </c>
      <c r="H1703" t="str">
        <f>VLOOKUP(G1703,$B$5:$C$724,2,0)</f>
        <v>Huyện Thanh Hà</v>
      </c>
      <c r="I1703" t="str">
        <f t="shared" si="71"/>
        <v>107</v>
      </c>
      <c r="J1703" t="str">
        <f>VLOOKUP(I1703,Tỉnh!$A$2:$B$64,2,0)</f>
        <v>Hải Dương</v>
      </c>
    </row>
    <row r="1704" hidden="1" spans="1:10">
      <c r="A1704" s="38"/>
      <c r="B1704" s="56" t="s">
        <v>3390</v>
      </c>
      <c r="C1704" s="74" t="s">
        <v>3391</v>
      </c>
      <c r="D1704" t="str">
        <f>IFERROR(VLOOKUP(C1704,'5.2.5'!$G$2:$H$11754,2,0),"")</f>
        <v>Xã Vĩnh Cường</v>
      </c>
      <c r="E1704" t="str">
        <f t="shared" si="69"/>
        <v/>
      </c>
      <c r="G1704" t="str">
        <f t="shared" si="70"/>
        <v>10707</v>
      </c>
      <c r="H1704" t="str">
        <f>VLOOKUP(G1704,$B$5:$C$724,2,0)</f>
        <v>Huyện Thanh Hà</v>
      </c>
      <c r="I1704" t="str">
        <f t="shared" si="71"/>
        <v>107</v>
      </c>
      <c r="J1704" t="str">
        <f>VLOOKUP(I1704,Tỉnh!$A$2:$B$64,2,0)</f>
        <v>Hải Dương</v>
      </c>
    </row>
    <row r="1705" hidden="1" spans="1:10">
      <c r="A1705" s="38"/>
      <c r="B1705" s="56" t="s">
        <v>3024</v>
      </c>
      <c r="C1705" s="54" t="s">
        <v>3392</v>
      </c>
      <c r="D1705" t="str">
        <f>IFERROR(VLOOKUP(C1705,'5.2.5'!$G$2:$H$11754,2,0),"")</f>
        <v>Xã Thái Sơn</v>
      </c>
      <c r="E1705" t="str">
        <f t="shared" si="69"/>
        <v/>
      </c>
      <c r="G1705" t="str">
        <f t="shared" si="70"/>
        <v>10709</v>
      </c>
      <c r="H1705" t="str">
        <f>VLOOKUP(G1705,$B$5:$C$724,2,0)</f>
        <v>Thị xã Kinh Môn</v>
      </c>
      <c r="I1705" t="str">
        <f t="shared" si="71"/>
        <v>107</v>
      </c>
      <c r="J1705" t="str">
        <f>VLOOKUP(I1705,Tỉnh!$A$2:$B$64,2,0)</f>
        <v>Hải Dương</v>
      </c>
    </row>
    <row r="1706" hidden="1" spans="1:10">
      <c r="A1706" s="38"/>
      <c r="B1706" s="56" t="s">
        <v>3393</v>
      </c>
      <c r="C1706" s="54" t="s">
        <v>3394</v>
      </c>
      <c r="D1706" t="str">
        <f>IFERROR(VLOOKUP(C1706,'5.2.5'!$G$2:$H$11754,2,0),"")</f>
        <v>Xã Lạc Long</v>
      </c>
      <c r="E1706" t="str">
        <f t="shared" si="69"/>
        <v/>
      </c>
      <c r="G1706" t="str">
        <f t="shared" si="70"/>
        <v>10709</v>
      </c>
      <c r="H1706" t="str">
        <f>VLOOKUP(G1706,$B$5:$C$724,2,0)</f>
        <v>Thị xã Kinh Môn</v>
      </c>
      <c r="I1706" t="str">
        <f t="shared" si="71"/>
        <v>107</v>
      </c>
      <c r="J1706" t="str">
        <f>VLOOKUP(I1706,Tỉnh!$A$2:$B$64,2,0)</f>
        <v>Hải Dương</v>
      </c>
    </row>
    <row r="1707" hidden="1" spans="1:10">
      <c r="A1707" s="38"/>
      <c r="B1707" s="56" t="s">
        <v>3395</v>
      </c>
      <c r="C1707" s="54" t="s">
        <v>3396</v>
      </c>
      <c r="D1707" t="str">
        <f>IFERROR(VLOOKUP(C1707,'5.2.5'!$G$2:$H$11754,2,0),"")</f>
        <v>Xã Minh Hòa</v>
      </c>
      <c r="E1707" t="str">
        <f t="shared" si="69"/>
        <v/>
      </c>
      <c r="G1707" t="str">
        <f t="shared" si="70"/>
        <v>10709</v>
      </c>
      <c r="H1707" t="str">
        <f>VLOOKUP(G1707,$B$5:$C$724,2,0)</f>
        <v>Thị xã Kinh Môn</v>
      </c>
      <c r="I1707" t="str">
        <f t="shared" si="71"/>
        <v>107</v>
      </c>
      <c r="J1707" t="str">
        <f>VLOOKUP(I1707,Tỉnh!$A$2:$B$64,2,0)</f>
        <v>Hải Dương</v>
      </c>
    </row>
    <row r="1708" hidden="1" spans="1:10">
      <c r="A1708" s="38"/>
      <c r="B1708" s="56" t="s">
        <v>3397</v>
      </c>
      <c r="C1708" s="54" t="s">
        <v>3398</v>
      </c>
      <c r="D1708" t="str">
        <f>IFERROR(VLOOKUP(C1708,'5.2.5'!$G$2:$H$11754,2,0),"")</f>
        <v>Xã Lê Ninh</v>
      </c>
      <c r="E1708" t="str">
        <f t="shared" si="69"/>
        <v/>
      </c>
      <c r="G1708" t="str">
        <f t="shared" si="70"/>
        <v>10709</v>
      </c>
      <c r="H1708" t="str">
        <f>VLOOKUP(G1708,$B$5:$C$724,2,0)</f>
        <v>Thị xã Kinh Môn</v>
      </c>
      <c r="I1708" t="str">
        <f t="shared" si="71"/>
        <v>107</v>
      </c>
      <c r="J1708" t="str">
        <f>VLOOKUP(I1708,Tỉnh!$A$2:$B$64,2,0)</f>
        <v>Hải Dương</v>
      </c>
    </row>
    <row r="1709" hidden="1" spans="1:10">
      <c r="A1709" s="38"/>
      <c r="B1709" s="56" t="s">
        <v>3399</v>
      </c>
      <c r="C1709" s="59" t="s">
        <v>3400</v>
      </c>
      <c r="D1709" t="str">
        <f>IFERROR(VLOOKUP(C1709,'5.2.5'!$G$2:$H$11754,2,0),"")</f>
        <v>Phường Duy Tân</v>
      </c>
      <c r="E1709" t="str">
        <f t="shared" si="69"/>
        <v/>
      </c>
      <c r="G1709" t="str">
        <f t="shared" si="70"/>
        <v>10709</v>
      </c>
      <c r="H1709" t="str">
        <f>VLOOKUP(G1709,$B$5:$C$724,2,0)</f>
        <v>Thị xã Kinh Môn</v>
      </c>
      <c r="I1709" t="str">
        <f t="shared" si="71"/>
        <v>107</v>
      </c>
      <c r="J1709" t="str">
        <f>VLOOKUP(I1709,Tỉnh!$A$2:$B$64,2,0)</f>
        <v>Hải Dương</v>
      </c>
    </row>
    <row r="1710" hidden="1" spans="1:10">
      <c r="A1710" s="38"/>
      <c r="B1710" s="56" t="s">
        <v>3401</v>
      </c>
      <c r="C1710" s="54" t="s">
        <v>3402</v>
      </c>
      <c r="D1710" t="str">
        <f>IFERROR(VLOOKUP(C1710,'5.2.5'!$G$2:$H$11754,2,0),"")</f>
        <v>Xã Phạm Mệnh</v>
      </c>
      <c r="E1710" t="str">
        <f t="shared" si="69"/>
        <v/>
      </c>
      <c r="G1710" t="str">
        <f t="shared" si="70"/>
        <v>10709</v>
      </c>
      <c r="H1710" t="str">
        <f>VLOOKUP(G1710,$B$5:$C$724,2,0)</f>
        <v>Thị xã Kinh Môn</v>
      </c>
      <c r="I1710" t="str">
        <f t="shared" si="71"/>
        <v>107</v>
      </c>
      <c r="J1710" t="str">
        <f>VLOOKUP(I1710,Tỉnh!$A$2:$B$64,2,0)</f>
        <v>Hải Dương</v>
      </c>
    </row>
    <row r="1711" hidden="1" spans="1:10">
      <c r="A1711" s="38"/>
      <c r="B1711" s="56" t="s">
        <v>3403</v>
      </c>
      <c r="C1711" s="54" t="s">
        <v>3404</v>
      </c>
      <c r="D1711" t="str">
        <f>IFERROR(VLOOKUP(C1711,'5.2.5'!$G$2:$H$11754,2,0),"")</f>
        <v>Phường Hiệp Sơn</v>
      </c>
      <c r="E1711" t="str">
        <f t="shared" si="69"/>
        <v/>
      </c>
      <c r="G1711" t="str">
        <f t="shared" si="70"/>
        <v>10709</v>
      </c>
      <c r="H1711" t="str">
        <f>VLOOKUP(G1711,$B$5:$C$724,2,0)</f>
        <v>Thị xã Kinh Môn</v>
      </c>
      <c r="I1711" t="str">
        <f t="shared" si="71"/>
        <v>107</v>
      </c>
      <c r="J1711" t="str">
        <f>VLOOKUP(I1711,Tỉnh!$A$2:$B$64,2,0)</f>
        <v>Hải Dương</v>
      </c>
    </row>
    <row r="1712" hidden="1" spans="1:10">
      <c r="A1712" s="38"/>
      <c r="B1712" s="56" t="s">
        <v>3405</v>
      </c>
      <c r="C1712" s="54" t="s">
        <v>3406</v>
      </c>
      <c r="D1712" t="str">
        <f>IFERROR(VLOOKUP(C1712,'5.2.5'!$G$2:$H$11754,2,0),"")</f>
        <v>Phường Long Xuyên</v>
      </c>
      <c r="E1712" t="str">
        <f t="shared" si="69"/>
        <v/>
      </c>
      <c r="G1712" t="str">
        <f t="shared" si="70"/>
        <v>10709</v>
      </c>
      <c r="H1712" t="str">
        <f>VLOOKUP(G1712,$B$5:$C$724,2,0)</f>
        <v>Thị xã Kinh Môn</v>
      </c>
      <c r="I1712" t="str">
        <f t="shared" si="71"/>
        <v>107</v>
      </c>
      <c r="J1712" t="str">
        <f>VLOOKUP(I1712,Tỉnh!$A$2:$B$64,2,0)</f>
        <v>Hải Dương</v>
      </c>
    </row>
    <row r="1713" hidden="1" spans="1:10">
      <c r="A1713" s="38"/>
      <c r="B1713" s="56" t="s">
        <v>3407</v>
      </c>
      <c r="C1713" s="54" t="s">
        <v>3408</v>
      </c>
      <c r="D1713" t="str">
        <f>IFERROR(VLOOKUP(C1713,'5.2.5'!$G$2:$H$11754,2,0),"")</f>
        <v>Phường An Lưu</v>
      </c>
      <c r="E1713" t="str">
        <f t="shared" si="69"/>
        <v/>
      </c>
      <c r="G1713" t="str">
        <f t="shared" si="70"/>
        <v>10709</v>
      </c>
      <c r="H1713" t="str">
        <f>VLOOKUP(G1713,$B$5:$C$724,2,0)</f>
        <v>Thị xã Kinh Môn</v>
      </c>
      <c r="I1713" t="str">
        <f t="shared" si="71"/>
        <v>107</v>
      </c>
      <c r="J1713" t="str">
        <f>VLOOKUP(I1713,Tỉnh!$A$2:$B$64,2,0)</f>
        <v>Hải Dương</v>
      </c>
    </row>
    <row r="1714" hidden="1" spans="1:10">
      <c r="A1714" s="38"/>
      <c r="B1714" s="56" t="s">
        <v>3409</v>
      </c>
      <c r="C1714" s="54" t="s">
        <v>3410</v>
      </c>
      <c r="D1714" t="str">
        <f>IFERROR(VLOOKUP(C1714,'5.2.5'!$G$2:$H$11754,2,0),"")</f>
        <v>Xã Bạch Đằng</v>
      </c>
      <c r="E1714" t="str">
        <f t="shared" si="69"/>
        <v/>
      </c>
      <c r="G1714" t="str">
        <f t="shared" si="70"/>
        <v>10709</v>
      </c>
      <c r="H1714" t="str">
        <f>VLOOKUP(G1714,$B$5:$C$724,2,0)</f>
        <v>Thị xã Kinh Môn</v>
      </c>
      <c r="I1714" t="str">
        <f t="shared" si="71"/>
        <v>107</v>
      </c>
      <c r="J1714" t="str">
        <f>VLOOKUP(I1714,Tỉnh!$A$2:$B$64,2,0)</f>
        <v>Hải Dương</v>
      </c>
    </row>
    <row r="1715" hidden="1" spans="1:10">
      <c r="A1715" s="38"/>
      <c r="B1715" s="56" t="s">
        <v>3411</v>
      </c>
      <c r="C1715" s="54" t="s">
        <v>3412</v>
      </c>
      <c r="D1715" t="str">
        <f>IFERROR(VLOOKUP(C1715,'5.2.5'!$G$2:$H$11754,2,0),"")</f>
        <v>Phường Thất Hùng</v>
      </c>
      <c r="E1715" t="str">
        <f t="shared" si="69"/>
        <v/>
      </c>
      <c r="G1715" t="str">
        <f t="shared" si="70"/>
        <v>10709</v>
      </c>
      <c r="H1715" t="str">
        <f>VLOOKUP(G1715,$B$5:$C$724,2,0)</f>
        <v>Thị xã Kinh Môn</v>
      </c>
      <c r="I1715" t="str">
        <f t="shared" si="71"/>
        <v>107</v>
      </c>
      <c r="J1715" t="str">
        <f>VLOOKUP(I1715,Tỉnh!$A$2:$B$64,2,0)</f>
        <v>Hải Dương</v>
      </c>
    </row>
    <row r="1716" hidden="1" spans="1:10">
      <c r="A1716" s="38"/>
      <c r="B1716" s="56" t="s">
        <v>3413</v>
      </c>
      <c r="C1716" s="58" t="s">
        <v>3414</v>
      </c>
      <c r="D1716" t="str">
        <f>IFERROR(VLOOKUP(C1716,'5.2.5'!$G$2:$H$11754,2,0),"")</f>
        <v>Xã Hoành Sơn (hết hiệu lực)</v>
      </c>
      <c r="E1716" t="str">
        <f t="shared" si="69"/>
        <v/>
      </c>
      <c r="G1716" t="str">
        <f t="shared" si="70"/>
        <v>10709</v>
      </c>
      <c r="H1716" t="str">
        <f>VLOOKUP(G1716,$B$5:$C$724,2,0)</f>
        <v>Thị xã Kinh Môn</v>
      </c>
      <c r="I1716" t="str">
        <f t="shared" si="71"/>
        <v>107</v>
      </c>
      <c r="J1716" t="str">
        <f>VLOOKUP(I1716,Tỉnh!$A$2:$B$64,2,0)</f>
        <v>Hải Dương</v>
      </c>
    </row>
    <row r="1717" hidden="1" spans="1:10">
      <c r="A1717" s="38"/>
      <c r="B1717" s="56" t="s">
        <v>3415</v>
      </c>
      <c r="C1717" s="54" t="s">
        <v>3416</v>
      </c>
      <c r="D1717" t="str">
        <f>IFERROR(VLOOKUP(C1717,'5.2.5'!$G$2:$H$11754,2,0),"")</f>
        <v>Xã Phúc Thành B</v>
      </c>
      <c r="E1717" t="str">
        <f t="shared" si="69"/>
        <v/>
      </c>
      <c r="G1717" t="str">
        <f t="shared" si="70"/>
        <v>10709</v>
      </c>
      <c r="H1717" t="str">
        <f>VLOOKUP(G1717,$B$5:$C$724,2,0)</f>
        <v>Thị xã Kinh Môn</v>
      </c>
      <c r="I1717" t="str">
        <f t="shared" si="71"/>
        <v>107</v>
      </c>
      <c r="J1717" t="str">
        <f>VLOOKUP(I1717,Tỉnh!$A$2:$B$64,2,0)</f>
        <v>Hải Dương</v>
      </c>
    </row>
    <row r="1718" hidden="1" spans="1:10">
      <c r="A1718" s="38"/>
      <c r="B1718" s="56" t="s">
        <v>3277</v>
      </c>
      <c r="C1718" s="54" t="s">
        <v>3417</v>
      </c>
      <c r="D1718" t="str">
        <f>IFERROR(VLOOKUP(C1718,'5.2.5'!$G$2:$H$11754,2,0),"")</f>
        <v>Phường Tân Dân</v>
      </c>
      <c r="E1718" t="str">
        <f t="shared" si="69"/>
        <v/>
      </c>
      <c r="G1718" t="str">
        <f t="shared" si="70"/>
        <v>10709</v>
      </c>
      <c r="H1718" t="str">
        <f>VLOOKUP(G1718,$B$5:$C$724,2,0)</f>
        <v>Thị xã Kinh Môn</v>
      </c>
      <c r="I1718" t="str">
        <f t="shared" si="71"/>
        <v>107</v>
      </c>
      <c r="J1718" t="str">
        <f>VLOOKUP(I1718,Tỉnh!$A$2:$B$64,2,0)</f>
        <v>Hải Dương</v>
      </c>
    </row>
    <row r="1719" hidden="1" spans="1:10">
      <c r="A1719" s="38"/>
      <c r="B1719" s="56" t="s">
        <v>3418</v>
      </c>
      <c r="C1719" s="54" t="s">
        <v>3419</v>
      </c>
      <c r="D1719" t="str">
        <f>IFERROR(VLOOKUP(C1719,'5.2.5'!$G$2:$H$11754,2,0),"")</f>
        <v>Phường Minh Tân</v>
      </c>
      <c r="E1719" t="str">
        <f t="shared" si="69"/>
        <v/>
      </c>
      <c r="G1719" t="str">
        <f t="shared" si="70"/>
        <v>10709</v>
      </c>
      <c r="H1719" t="str">
        <f>VLOOKUP(G1719,$B$5:$C$724,2,0)</f>
        <v>Thị xã Kinh Môn</v>
      </c>
      <c r="I1719" t="str">
        <f t="shared" si="71"/>
        <v>107</v>
      </c>
      <c r="J1719" t="str">
        <f>VLOOKUP(I1719,Tỉnh!$A$2:$B$64,2,0)</f>
        <v>Hải Dương</v>
      </c>
    </row>
    <row r="1720" hidden="1" spans="1:10">
      <c r="A1720" s="38"/>
      <c r="B1720" s="56" t="s">
        <v>2201</v>
      </c>
      <c r="C1720" s="54" t="s">
        <v>3420</v>
      </c>
      <c r="D1720" t="str">
        <f>IFERROR(VLOOKUP(C1720,'5.2.5'!$G$2:$H$11754,2,0),"")</f>
        <v>Xã Quang Trung</v>
      </c>
      <c r="E1720" t="str">
        <f t="shared" si="69"/>
        <v/>
      </c>
      <c r="G1720" t="str">
        <f t="shared" si="70"/>
        <v>10709</v>
      </c>
      <c r="H1720" t="str">
        <f>VLOOKUP(G1720,$B$5:$C$724,2,0)</f>
        <v>Thị xã Kinh Môn</v>
      </c>
      <c r="I1720" t="str">
        <f t="shared" si="71"/>
        <v>107</v>
      </c>
      <c r="J1720" t="str">
        <f>VLOOKUP(I1720,Tỉnh!$A$2:$B$64,2,0)</f>
        <v>Hải Dương</v>
      </c>
    </row>
    <row r="1721" hidden="1" spans="1:10">
      <c r="A1721" s="38"/>
      <c r="B1721" s="56" t="s">
        <v>3421</v>
      </c>
      <c r="C1721" s="54" t="s">
        <v>3422</v>
      </c>
      <c r="D1721" t="str">
        <f>IFERROR(VLOOKUP(C1721,'5.2.5'!$G$2:$H$11754,2,0),"")</f>
        <v>Xã Hiệp Hòa</v>
      </c>
      <c r="E1721" t="str">
        <f t="shared" si="69"/>
        <v/>
      </c>
      <c r="G1721" t="str">
        <f t="shared" si="70"/>
        <v>10709</v>
      </c>
      <c r="H1721" t="str">
        <f>VLOOKUP(G1721,$B$5:$C$724,2,0)</f>
        <v>Thị xã Kinh Môn</v>
      </c>
      <c r="I1721" t="str">
        <f t="shared" si="71"/>
        <v>107</v>
      </c>
      <c r="J1721" t="str">
        <f>VLOOKUP(I1721,Tỉnh!$A$2:$B$64,2,0)</f>
        <v>Hải Dương</v>
      </c>
    </row>
    <row r="1722" hidden="1" spans="1:10">
      <c r="A1722" s="38"/>
      <c r="B1722" s="56" t="s">
        <v>3423</v>
      </c>
      <c r="C1722" s="54" t="s">
        <v>3424</v>
      </c>
      <c r="D1722" t="str">
        <f>IFERROR(VLOOKUP(C1722,'5.2.5'!$G$2:$H$11754,2,0),"")</f>
        <v>Phường Phú Thứ</v>
      </c>
      <c r="E1722" t="str">
        <f t="shared" si="69"/>
        <v/>
      </c>
      <c r="G1722" t="str">
        <f t="shared" si="70"/>
        <v>10709</v>
      </c>
      <c r="H1722" t="str">
        <f>VLOOKUP(G1722,$B$5:$C$724,2,0)</f>
        <v>Thị xã Kinh Môn</v>
      </c>
      <c r="I1722" t="str">
        <f t="shared" si="71"/>
        <v>107</v>
      </c>
      <c r="J1722" t="str">
        <f>VLOOKUP(I1722,Tỉnh!$A$2:$B$64,2,0)</f>
        <v>Hải Dương</v>
      </c>
    </row>
    <row r="1723" hidden="1" spans="1:10">
      <c r="A1723" s="38"/>
      <c r="B1723" s="56" t="s">
        <v>3425</v>
      </c>
      <c r="C1723" s="54" t="s">
        <v>3426</v>
      </c>
      <c r="D1723" t="str">
        <f>IFERROR(VLOOKUP(C1723,'5.2.5'!$G$2:$H$11754,2,0),"")</f>
        <v>Xã Thăng Long</v>
      </c>
      <c r="E1723" t="str">
        <f t="shared" si="69"/>
        <v/>
      </c>
      <c r="G1723" t="str">
        <f t="shared" si="70"/>
        <v>10709</v>
      </c>
      <c r="H1723" t="str">
        <f>VLOOKUP(G1723,$B$5:$C$724,2,0)</f>
        <v>Thị xã Kinh Môn</v>
      </c>
      <c r="I1723" t="str">
        <f t="shared" si="71"/>
        <v>107</v>
      </c>
      <c r="J1723" t="str">
        <f>VLOOKUP(I1723,Tỉnh!$A$2:$B$64,2,0)</f>
        <v>Hải Dương</v>
      </c>
    </row>
    <row r="1724" hidden="1" spans="1:10">
      <c r="A1724" s="38"/>
      <c r="B1724" s="56" t="s">
        <v>3427</v>
      </c>
      <c r="C1724" s="54" t="s">
        <v>3428</v>
      </c>
      <c r="D1724" t="str">
        <f>IFERROR(VLOOKUP(C1724,'5.2.5'!$G$2:$H$11754,2,0),"")</f>
        <v>Phường An Sinh</v>
      </c>
      <c r="E1724" t="str">
        <f t="shared" si="69"/>
        <v/>
      </c>
      <c r="G1724" t="str">
        <f t="shared" si="70"/>
        <v>10709</v>
      </c>
      <c r="H1724" t="str">
        <f>VLOOKUP(G1724,$B$5:$C$724,2,0)</f>
        <v>Thị xã Kinh Môn</v>
      </c>
      <c r="I1724" t="str">
        <f t="shared" si="71"/>
        <v>107</v>
      </c>
      <c r="J1724" t="str">
        <f>VLOOKUP(I1724,Tỉnh!$A$2:$B$64,2,0)</f>
        <v>Hải Dương</v>
      </c>
    </row>
    <row r="1725" hidden="1" spans="1:10">
      <c r="A1725" s="38"/>
      <c r="B1725" s="56" t="s">
        <v>3429</v>
      </c>
      <c r="C1725" s="54" t="s">
        <v>3430</v>
      </c>
      <c r="D1725" t="str">
        <f>IFERROR(VLOOKUP(C1725,'5.2.5'!$G$2:$H$11754,2,0),"")</f>
        <v>Xã Thượng Quận</v>
      </c>
      <c r="E1725" t="str">
        <f t="shared" si="69"/>
        <v/>
      </c>
      <c r="G1725" t="str">
        <f t="shared" si="70"/>
        <v>10709</v>
      </c>
      <c r="H1725" t="str">
        <f>VLOOKUP(G1725,$B$5:$C$724,2,0)</f>
        <v>Thị xã Kinh Môn</v>
      </c>
      <c r="I1725" t="str">
        <f t="shared" si="71"/>
        <v>107</v>
      </c>
      <c r="J1725" t="str">
        <f>VLOOKUP(I1725,Tỉnh!$A$2:$B$64,2,0)</f>
        <v>Hải Dương</v>
      </c>
    </row>
    <row r="1726" hidden="1" spans="1:10">
      <c r="A1726" s="38"/>
      <c r="B1726" s="56" t="s">
        <v>3431</v>
      </c>
      <c r="C1726" s="54" t="s">
        <v>3432</v>
      </c>
      <c r="D1726" t="str">
        <f>IFERROR(VLOOKUP(C1726,'5.2.5'!$G$2:$H$11754,2,0),"")</f>
        <v>Phường An Phụ</v>
      </c>
      <c r="E1726" t="str">
        <f t="shared" si="69"/>
        <v/>
      </c>
      <c r="G1726" t="str">
        <f t="shared" si="70"/>
        <v>10709</v>
      </c>
      <c r="H1726" t="str">
        <f>VLOOKUP(G1726,$B$5:$C$724,2,0)</f>
        <v>Thị xã Kinh Môn</v>
      </c>
      <c r="I1726" t="str">
        <f t="shared" si="71"/>
        <v>107</v>
      </c>
      <c r="J1726" t="str">
        <f>VLOOKUP(I1726,Tỉnh!$A$2:$B$64,2,0)</f>
        <v>Hải Dương</v>
      </c>
    </row>
    <row r="1727" hidden="1" spans="1:10">
      <c r="A1727" s="38"/>
      <c r="B1727" s="56" t="s">
        <v>3433</v>
      </c>
      <c r="C1727" s="54" t="s">
        <v>3434</v>
      </c>
      <c r="D1727" t="str">
        <f>IFERROR(VLOOKUP(C1727,'5.2.5'!$G$2:$H$11754,2,0),"")</f>
        <v>Phường Hiệp An</v>
      </c>
      <c r="E1727" t="str">
        <f t="shared" si="69"/>
        <v/>
      </c>
      <c r="G1727" t="str">
        <f t="shared" si="70"/>
        <v>10709</v>
      </c>
      <c r="H1727" t="str">
        <f>VLOOKUP(G1727,$B$5:$C$724,2,0)</f>
        <v>Thị xã Kinh Môn</v>
      </c>
      <c r="I1727" t="str">
        <f t="shared" si="71"/>
        <v>107</v>
      </c>
      <c r="J1727" t="str">
        <f>VLOOKUP(I1727,Tỉnh!$A$2:$B$64,2,0)</f>
        <v>Hải Dương</v>
      </c>
    </row>
    <row r="1728" hidden="1" spans="1:10">
      <c r="A1728" s="38"/>
      <c r="B1728" s="56" t="s">
        <v>3435</v>
      </c>
      <c r="C1728" s="54" t="s">
        <v>3436</v>
      </c>
      <c r="D1728" t="str">
        <f>IFERROR(VLOOKUP(C1728,'5.2.5'!$G$2:$H$11754,2,0),"")</f>
        <v>Phường Thái Thịnh</v>
      </c>
      <c r="E1728" t="str">
        <f t="shared" si="69"/>
        <v/>
      </c>
      <c r="G1728" t="str">
        <f t="shared" si="70"/>
        <v>10709</v>
      </c>
      <c r="H1728" t="str">
        <f>VLOOKUP(G1728,$B$5:$C$724,2,0)</f>
        <v>Thị xã Kinh Môn</v>
      </c>
      <c r="I1728" t="str">
        <f t="shared" si="71"/>
        <v>107</v>
      </c>
      <c r="J1728" t="str">
        <f>VLOOKUP(I1728,Tỉnh!$A$2:$B$64,2,0)</f>
        <v>Hải Dương</v>
      </c>
    </row>
    <row r="1729" hidden="1" spans="1:10">
      <c r="A1729" s="38"/>
      <c r="B1729" s="56" t="s">
        <v>3437</v>
      </c>
      <c r="C1729" s="59" t="s">
        <v>3438</v>
      </c>
      <c r="D1729" t="str">
        <f>IFERROR(VLOOKUP(C1729,'5.2.5'!$G$2:$H$11754,2,0),"")</f>
        <v>Phường Hiến Thành</v>
      </c>
      <c r="E1729" t="str">
        <f t="shared" si="69"/>
        <v/>
      </c>
      <c r="G1729" t="str">
        <f t="shared" si="70"/>
        <v>10709</v>
      </c>
      <c r="H1729" t="str">
        <f>VLOOKUP(G1729,$B$5:$C$724,2,0)</f>
        <v>Thị xã Kinh Môn</v>
      </c>
      <c r="I1729" t="str">
        <f t="shared" si="71"/>
        <v>107</v>
      </c>
      <c r="J1729" t="str">
        <f>VLOOKUP(I1729,Tỉnh!$A$2:$B$64,2,0)</f>
        <v>Hải Dương</v>
      </c>
    </row>
    <row r="1730" hidden="1" spans="1:10">
      <c r="A1730" s="38"/>
      <c r="B1730" s="56" t="s">
        <v>3439</v>
      </c>
      <c r="C1730" s="59" t="s">
        <v>3440</v>
      </c>
      <c r="D1730" t="str">
        <f>IFERROR(VLOOKUP(C1730,'5.2.5'!$G$2:$H$11754,2,0),"")</f>
        <v>Phường Phạm Thái</v>
      </c>
      <c r="E1730" t="str">
        <f t="shared" si="69"/>
        <v/>
      </c>
      <c r="G1730" t="str">
        <f t="shared" si="70"/>
        <v>10709</v>
      </c>
      <c r="H1730" t="str">
        <f>VLOOKUP(G1730,$B$5:$C$724,2,0)</f>
        <v>Thị xã Kinh Môn</v>
      </c>
      <c r="I1730" t="str">
        <f t="shared" si="71"/>
        <v>107</v>
      </c>
      <c r="J1730" t="str">
        <f>VLOOKUP(I1730,Tỉnh!$A$2:$B$64,2,0)</f>
        <v>Hải Dương</v>
      </c>
    </row>
    <row r="1731" hidden="1" spans="1:10">
      <c r="A1731" s="38"/>
      <c r="B1731" s="56" t="s">
        <v>3441</v>
      </c>
      <c r="C1731" s="59" t="s">
        <v>3442</v>
      </c>
      <c r="D1731" t="str">
        <f>IFERROR(VLOOKUP(C1731,'5.2.5'!$G$2:$H$11754,2,0),"")</f>
        <v>Xã Quang Thành</v>
      </c>
      <c r="E1731" t="str">
        <f t="shared" si="69"/>
        <v/>
      </c>
      <c r="G1731" t="str">
        <f t="shared" si="70"/>
        <v>10709</v>
      </c>
      <c r="H1731" t="str">
        <f>VLOOKUP(G1731,$B$5:$C$724,2,0)</f>
        <v>Thị xã Kinh Môn</v>
      </c>
      <c r="I1731" t="str">
        <f t="shared" si="71"/>
        <v>107</v>
      </c>
      <c r="J1731" t="str">
        <f>VLOOKUP(I1731,Tỉnh!$A$2:$B$64,2,0)</f>
        <v>Hải Dương</v>
      </c>
    </row>
    <row r="1732" hidden="1" spans="1:10">
      <c r="A1732" s="38"/>
      <c r="B1732" s="56" t="s">
        <v>3443</v>
      </c>
      <c r="C1732" s="54" t="s">
        <v>3444</v>
      </c>
      <c r="D1732" t="str">
        <f>IFERROR(VLOOKUP(C1732,'5.2.5'!$G$2:$H$11754,2,0),"")</f>
        <v>Xã Kim Lương (hết hiệu lực)</v>
      </c>
      <c r="E1732" t="str">
        <f t="shared" si="69"/>
        <v/>
      </c>
      <c r="G1732" t="str">
        <f t="shared" si="70"/>
        <v>10711</v>
      </c>
      <c r="H1732" t="str">
        <f>VLOOKUP(G1732,$B$5:$C$724,2,0)</f>
        <v>Huyện Kim Thành</v>
      </c>
      <c r="I1732" t="str">
        <f t="shared" si="71"/>
        <v>107</v>
      </c>
      <c r="J1732" t="str">
        <f>VLOOKUP(I1732,Tỉnh!$A$2:$B$64,2,0)</f>
        <v>Hải Dương</v>
      </c>
    </row>
    <row r="1733" hidden="1" spans="1:10">
      <c r="A1733" s="38"/>
      <c r="B1733" s="56" t="s">
        <v>3445</v>
      </c>
      <c r="C1733" s="54" t="s">
        <v>3446</v>
      </c>
      <c r="D1733" t="str">
        <f>IFERROR(VLOOKUP(C1733,'5.2.5'!$G$2:$H$11754,2,0),"")</f>
        <v>Xã Đại Đức</v>
      </c>
      <c r="E1733" t="str">
        <f t="shared" si="69"/>
        <v/>
      </c>
      <c r="G1733" t="str">
        <f t="shared" si="70"/>
        <v>10711</v>
      </c>
      <c r="H1733" t="str">
        <f>VLOOKUP(G1733,$B$5:$C$724,2,0)</f>
        <v>Huyện Kim Thành</v>
      </c>
      <c r="I1733" t="str">
        <f t="shared" si="71"/>
        <v>107</v>
      </c>
      <c r="J1733" t="str">
        <f>VLOOKUP(I1733,Tỉnh!$A$2:$B$64,2,0)</f>
        <v>Hải Dương</v>
      </c>
    </row>
    <row r="1734" hidden="1" spans="1:10">
      <c r="A1734" s="38"/>
      <c r="B1734" s="56" t="s">
        <v>3447</v>
      </c>
      <c r="C1734" s="54" t="s">
        <v>3448</v>
      </c>
      <c r="D1734" t="str">
        <f>IFERROR(VLOOKUP(C1734,'5.2.5'!$G$2:$H$11754,2,0),"")</f>
        <v>Xã Kim Đính</v>
      </c>
      <c r="E1734" t="str">
        <f t="shared" si="69"/>
        <v/>
      </c>
      <c r="G1734" t="str">
        <f t="shared" si="70"/>
        <v>10711</v>
      </c>
      <c r="H1734" t="str">
        <f>VLOOKUP(G1734,$B$5:$C$724,2,0)</f>
        <v>Huyện Kim Thành</v>
      </c>
      <c r="I1734" t="str">
        <f t="shared" si="71"/>
        <v>107</v>
      </c>
      <c r="J1734" t="str">
        <f>VLOOKUP(I1734,Tỉnh!$A$2:$B$64,2,0)</f>
        <v>Hải Dương</v>
      </c>
    </row>
    <row r="1735" hidden="1" spans="1:10">
      <c r="A1735" s="38"/>
      <c r="B1735" s="56" t="s">
        <v>3449</v>
      </c>
      <c r="C1735" s="54" t="s">
        <v>3450</v>
      </c>
      <c r="D1735" t="str">
        <f>IFERROR(VLOOKUP(C1735,'5.2.5'!$G$2:$H$11754,2,0),"")</f>
        <v>Xã Đồng Gia (hết hiệu lực)</v>
      </c>
      <c r="E1735" t="str">
        <f t="shared" si="69"/>
        <v/>
      </c>
      <c r="G1735" t="str">
        <f t="shared" si="70"/>
        <v>10711</v>
      </c>
      <c r="H1735" t="str">
        <f>VLOOKUP(G1735,$B$5:$C$724,2,0)</f>
        <v>Huyện Kim Thành</v>
      </c>
      <c r="I1735" t="str">
        <f t="shared" si="71"/>
        <v>107</v>
      </c>
      <c r="J1735" t="str">
        <f>VLOOKUP(I1735,Tỉnh!$A$2:$B$64,2,0)</f>
        <v>Hải Dương</v>
      </c>
    </row>
    <row r="1736" hidden="1" spans="1:10">
      <c r="A1736" s="38"/>
      <c r="B1736" s="56" t="s">
        <v>3451</v>
      </c>
      <c r="C1736" s="54" t="s">
        <v>3452</v>
      </c>
      <c r="D1736" t="str">
        <f>IFERROR(VLOOKUP(C1736,'5.2.5'!$G$2:$H$11754,2,0),"")</f>
        <v>Thị trấn Phú Thái</v>
      </c>
      <c r="E1736" t="str">
        <f t="shared" si="69"/>
        <v/>
      </c>
      <c r="G1736" t="str">
        <f t="shared" si="70"/>
        <v>10711</v>
      </c>
      <c r="H1736" t="str">
        <f>VLOOKUP(G1736,$B$5:$C$724,2,0)</f>
        <v>Huyện Kim Thành</v>
      </c>
      <c r="I1736" t="str">
        <f t="shared" si="71"/>
        <v>107</v>
      </c>
      <c r="J1736" t="str">
        <f>VLOOKUP(I1736,Tỉnh!$A$2:$B$64,2,0)</f>
        <v>Hải Dương</v>
      </c>
    </row>
    <row r="1737" hidden="1" spans="1:10">
      <c r="A1737" s="38"/>
      <c r="B1737" s="56" t="s">
        <v>3453</v>
      </c>
      <c r="C1737" s="58" t="s">
        <v>3454</v>
      </c>
      <c r="D1737" t="str">
        <f>IFERROR(VLOOKUP(C1737,'5.2.5'!$G$2:$H$11754,2,0),"")</f>
        <v>Xã Cổ Dũng (hết hiệu lực)</v>
      </c>
      <c r="E1737" t="str">
        <f t="shared" si="69"/>
        <v/>
      </c>
      <c r="G1737" t="str">
        <f t="shared" si="70"/>
        <v>10711</v>
      </c>
      <c r="H1737" t="str">
        <f>VLOOKUP(G1737,$B$5:$C$724,2,0)</f>
        <v>Huyện Kim Thành</v>
      </c>
      <c r="I1737" t="str">
        <f t="shared" si="71"/>
        <v>107</v>
      </c>
      <c r="J1737" t="str">
        <f>VLOOKUP(I1737,Tỉnh!$A$2:$B$64,2,0)</f>
        <v>Hải Dương</v>
      </c>
    </row>
    <row r="1738" hidden="1" spans="1:10">
      <c r="A1738" s="38"/>
      <c r="B1738" s="56" t="s">
        <v>3455</v>
      </c>
      <c r="C1738" s="58" t="s">
        <v>3456</v>
      </c>
      <c r="D1738" t="str">
        <f>IFERROR(VLOOKUP(C1738,'5.2.5'!$G$2:$H$11754,2,0),"")</f>
        <v>Xã Phúc Thành A (hết hiệu lực)</v>
      </c>
      <c r="E1738" t="str">
        <f t="shared" si="69"/>
        <v/>
      </c>
      <c r="G1738" t="str">
        <f t="shared" si="70"/>
        <v>10711</v>
      </c>
      <c r="H1738" t="str">
        <f>VLOOKUP(G1738,$B$5:$C$724,2,0)</f>
        <v>Huyện Kim Thành</v>
      </c>
      <c r="I1738" t="str">
        <f t="shared" si="71"/>
        <v>107</v>
      </c>
      <c r="J1738" t="str">
        <f>VLOOKUP(I1738,Tỉnh!$A$2:$B$64,2,0)</f>
        <v>Hải Dương</v>
      </c>
    </row>
    <row r="1739" hidden="1" spans="1:10">
      <c r="A1739" s="38"/>
      <c r="B1739" s="56" t="s">
        <v>3054</v>
      </c>
      <c r="C1739" s="54" t="s">
        <v>3457</v>
      </c>
      <c r="D1739" t="str">
        <f>IFERROR(VLOOKUP(C1739,'5.2.5'!$G$2:$H$11754,2,0),"")</f>
        <v>Xã Ngũ Phúc</v>
      </c>
      <c r="E1739" t="str">
        <f t="shared" si="69"/>
        <v/>
      </c>
      <c r="G1739" t="str">
        <f t="shared" si="70"/>
        <v>10711</v>
      </c>
      <c r="H1739" t="str">
        <f>VLOOKUP(G1739,$B$5:$C$724,2,0)</f>
        <v>Huyện Kim Thành</v>
      </c>
      <c r="I1739" t="str">
        <f t="shared" si="71"/>
        <v>107</v>
      </c>
      <c r="J1739" t="str">
        <f>VLOOKUP(I1739,Tỉnh!$A$2:$B$64,2,0)</f>
        <v>Hải Dương</v>
      </c>
    </row>
    <row r="1740" hidden="1" spans="1:10">
      <c r="A1740" s="38"/>
      <c r="B1740" s="56" t="s">
        <v>3458</v>
      </c>
      <c r="C1740" s="54" t="s">
        <v>3459</v>
      </c>
      <c r="D1740" t="str">
        <f>IFERROR(VLOOKUP(C1740,'5.2.5'!$G$2:$H$11754,2,0),"")</f>
        <v>Xã Kim Anh</v>
      </c>
      <c r="E1740" t="str">
        <f t="shared" si="69"/>
        <v/>
      </c>
      <c r="G1740" t="str">
        <f t="shared" si="70"/>
        <v>10711</v>
      </c>
      <c r="H1740" t="str">
        <f>VLOOKUP(G1740,$B$5:$C$724,2,0)</f>
        <v>Huyện Kim Thành</v>
      </c>
      <c r="I1740" t="str">
        <f t="shared" si="71"/>
        <v>107</v>
      </c>
      <c r="J1740" t="str">
        <f>VLOOKUP(I1740,Tỉnh!$A$2:$B$64,2,0)</f>
        <v>Hải Dương</v>
      </c>
    </row>
    <row r="1741" hidden="1" spans="1:10">
      <c r="A1741" s="38"/>
      <c r="B1741" s="56" t="s">
        <v>3460</v>
      </c>
      <c r="C1741" s="54" t="s">
        <v>3461</v>
      </c>
      <c r="D1741" t="str">
        <f>IFERROR(VLOOKUP(C1741,'5.2.5'!$G$2:$H$11754,2,0),"")</f>
        <v>Xã Kim Tân</v>
      </c>
      <c r="E1741" t="str">
        <f t="shared" si="69"/>
        <v/>
      </c>
      <c r="G1741" t="str">
        <f t="shared" si="70"/>
        <v>10711</v>
      </c>
      <c r="H1741" t="str">
        <f>VLOOKUP(G1741,$B$5:$C$724,2,0)</f>
        <v>Huyện Kim Thành</v>
      </c>
      <c r="I1741" t="str">
        <f t="shared" si="71"/>
        <v>107</v>
      </c>
      <c r="J1741" t="str">
        <f>VLOOKUP(I1741,Tỉnh!$A$2:$B$64,2,0)</f>
        <v>Hải Dương</v>
      </c>
    </row>
    <row r="1742" hidden="1" spans="1:10">
      <c r="A1742" s="38"/>
      <c r="B1742" s="56" t="s">
        <v>3462</v>
      </c>
      <c r="C1742" s="54" t="s">
        <v>3463</v>
      </c>
      <c r="D1742" t="str">
        <f>IFERROR(VLOOKUP(C1742,'5.2.5'!$G$2:$H$11754,2,0),"")</f>
        <v>Xã Kim Khê (hết hiệu lực)</v>
      </c>
      <c r="E1742" t="str">
        <f t="shared" si="69"/>
        <v/>
      </c>
      <c r="G1742" t="str">
        <f t="shared" si="70"/>
        <v>10711</v>
      </c>
      <c r="H1742" t="str">
        <f>VLOOKUP(G1742,$B$5:$C$724,2,0)</f>
        <v>Huyện Kim Thành</v>
      </c>
      <c r="I1742" t="str">
        <f t="shared" si="71"/>
        <v>107</v>
      </c>
      <c r="J1742" t="str">
        <f>VLOOKUP(I1742,Tỉnh!$A$2:$B$64,2,0)</f>
        <v>Hải Dương</v>
      </c>
    </row>
    <row r="1743" hidden="1" spans="1:10">
      <c r="A1743" s="38"/>
      <c r="B1743" s="56" t="s">
        <v>3464</v>
      </c>
      <c r="C1743" s="54" t="s">
        <v>3465</v>
      </c>
      <c r="D1743" t="str">
        <f>IFERROR(VLOOKUP(C1743,'5.2.5'!$G$2:$H$11754,2,0),"")</f>
        <v>Xã Cẩm La (hết hiệu lực)</v>
      </c>
      <c r="E1743" t="str">
        <f t="shared" si="69"/>
        <v/>
      </c>
      <c r="G1743" t="str">
        <f t="shared" si="70"/>
        <v>10711</v>
      </c>
      <c r="H1743" t="str">
        <f>VLOOKUP(G1743,$B$5:$C$724,2,0)</f>
        <v>Huyện Kim Thành</v>
      </c>
      <c r="I1743" t="str">
        <f t="shared" si="71"/>
        <v>107</v>
      </c>
      <c r="J1743" t="str">
        <f>VLOOKUP(I1743,Tỉnh!$A$2:$B$64,2,0)</f>
        <v>Hải Dương</v>
      </c>
    </row>
    <row r="1744" hidden="1" spans="1:10">
      <c r="A1744" s="38"/>
      <c r="B1744" s="56" t="s">
        <v>3466</v>
      </c>
      <c r="C1744" s="58" t="s">
        <v>3467</v>
      </c>
      <c r="D1744" t="str">
        <f>IFERROR(VLOOKUP(C1744,'5.2.5'!$G$2:$H$11754,2,0),"")</f>
        <v>Xã Bình Dân (hết hiệu lực)</v>
      </c>
      <c r="E1744" t="str">
        <f t="shared" si="69"/>
        <v/>
      </c>
      <c r="G1744" t="str">
        <f t="shared" si="70"/>
        <v>10711</v>
      </c>
      <c r="H1744" t="str">
        <f>VLOOKUP(G1744,$B$5:$C$724,2,0)</f>
        <v>Huyện Kim Thành</v>
      </c>
      <c r="I1744" t="str">
        <f t="shared" si="71"/>
        <v>107</v>
      </c>
      <c r="J1744" t="str">
        <f>VLOOKUP(I1744,Tỉnh!$A$2:$B$64,2,0)</f>
        <v>Hải Dương</v>
      </c>
    </row>
    <row r="1745" hidden="1" spans="1:10">
      <c r="A1745" s="38"/>
      <c r="B1745" s="56" t="s">
        <v>3468</v>
      </c>
      <c r="C1745" s="54" t="s">
        <v>3469</v>
      </c>
      <c r="D1745" t="str">
        <f>IFERROR(VLOOKUP(C1745,'5.2.5'!$G$2:$H$11754,2,0),"")</f>
        <v>Xã Tam Kỳ</v>
      </c>
      <c r="E1745" t="str">
        <f t="shared" si="69"/>
        <v/>
      </c>
      <c r="G1745" t="str">
        <f t="shared" si="70"/>
        <v>10711</v>
      </c>
      <c r="H1745" t="str">
        <f>VLOOKUP(G1745,$B$5:$C$724,2,0)</f>
        <v>Huyện Kim Thành</v>
      </c>
      <c r="I1745" t="str">
        <f t="shared" si="71"/>
        <v>107</v>
      </c>
      <c r="J1745" t="str">
        <f>VLOOKUP(I1745,Tỉnh!$A$2:$B$64,2,0)</f>
        <v>Hải Dương</v>
      </c>
    </row>
    <row r="1746" hidden="1" spans="1:10">
      <c r="A1746" s="38"/>
      <c r="B1746" s="56" t="s">
        <v>3470</v>
      </c>
      <c r="C1746" s="58" t="s">
        <v>3471</v>
      </c>
      <c r="D1746" t="str">
        <f>IFERROR(VLOOKUP(C1746,'5.2.5'!$G$2:$H$11754,2,0),"")</f>
        <v>Xã Liên Hòa (hết hiệu lực)</v>
      </c>
      <c r="E1746" t="str">
        <f t="shared" si="69"/>
        <v/>
      </c>
      <c r="G1746" t="str">
        <f t="shared" si="70"/>
        <v>10711</v>
      </c>
      <c r="H1746" t="str">
        <f>VLOOKUP(G1746,$B$5:$C$724,2,0)</f>
        <v>Huyện Kim Thành</v>
      </c>
      <c r="I1746" t="str">
        <f t="shared" si="71"/>
        <v>107</v>
      </c>
      <c r="J1746" t="str">
        <f>VLOOKUP(I1746,Tỉnh!$A$2:$B$64,2,0)</f>
        <v>Hải Dương</v>
      </c>
    </row>
    <row r="1747" hidden="1" spans="1:10">
      <c r="A1747" s="38"/>
      <c r="B1747" s="56" t="s">
        <v>3472</v>
      </c>
      <c r="C1747" s="54" t="s">
        <v>3473</v>
      </c>
      <c r="D1747" t="str">
        <f>IFERROR(VLOOKUP(C1747,'5.2.5'!$G$2:$H$11754,2,0),"")</f>
        <v>Xã Kim Xuyên</v>
      </c>
      <c r="E1747" t="str">
        <f t="shared" si="69"/>
        <v/>
      </c>
      <c r="G1747" t="str">
        <f t="shared" si="70"/>
        <v>10711</v>
      </c>
      <c r="H1747" t="str">
        <f>VLOOKUP(G1747,$B$5:$C$724,2,0)</f>
        <v>Huyện Kim Thành</v>
      </c>
      <c r="I1747" t="str">
        <f t="shared" si="71"/>
        <v>107</v>
      </c>
      <c r="J1747" t="str">
        <f>VLOOKUP(I1747,Tỉnh!$A$2:$B$64,2,0)</f>
        <v>Hải Dương</v>
      </c>
    </row>
    <row r="1748" hidden="1" spans="1:10">
      <c r="A1748" s="38"/>
      <c r="B1748" s="56" t="s">
        <v>3474</v>
      </c>
      <c r="C1748" s="58" t="s">
        <v>3475</v>
      </c>
      <c r="D1748" t="str">
        <f>IFERROR(VLOOKUP(C1748,'5.2.5'!$G$2:$H$11754,2,0),"")</f>
        <v>Xã Lai Vu (hết hiệu lực)</v>
      </c>
      <c r="E1748" t="str">
        <f t="shared" si="69"/>
        <v/>
      </c>
      <c r="G1748" t="str">
        <f t="shared" si="70"/>
        <v>10711</v>
      </c>
      <c r="H1748" t="str">
        <f>VLOOKUP(G1748,$B$5:$C$724,2,0)</f>
        <v>Huyện Kim Thành</v>
      </c>
      <c r="I1748" t="str">
        <f t="shared" si="71"/>
        <v>107</v>
      </c>
      <c r="J1748" t="str">
        <f>VLOOKUP(I1748,Tỉnh!$A$2:$B$64,2,0)</f>
        <v>Hải Dương</v>
      </c>
    </row>
    <row r="1749" hidden="1" spans="1:10">
      <c r="A1749" s="38"/>
      <c r="B1749" s="56" t="s">
        <v>3476</v>
      </c>
      <c r="C1749" s="58" t="s">
        <v>3477</v>
      </c>
      <c r="D1749" t="str">
        <f>IFERROR(VLOOKUP(C1749,'5.2.5'!$G$2:$H$11754,2,0),"")</f>
        <v>Xã Cộng Hòa (hết hiệu lực)</v>
      </c>
      <c r="E1749" t="str">
        <f t="shared" si="69"/>
        <v/>
      </c>
      <c r="G1749" t="str">
        <f t="shared" si="70"/>
        <v>10711</v>
      </c>
      <c r="H1749" t="str">
        <f>VLOOKUP(G1749,$B$5:$C$724,2,0)</f>
        <v>Huyện Kim Thành</v>
      </c>
      <c r="I1749" t="str">
        <f t="shared" si="71"/>
        <v>107</v>
      </c>
      <c r="J1749" t="str">
        <f>VLOOKUP(I1749,Tỉnh!$A$2:$B$64,2,0)</f>
        <v>Hải Dương</v>
      </c>
    </row>
    <row r="1750" hidden="1" spans="1:10">
      <c r="A1750" s="38"/>
      <c r="B1750" s="56" t="s">
        <v>3478</v>
      </c>
      <c r="C1750" s="58" t="s">
        <v>3479</v>
      </c>
      <c r="D1750" t="str">
        <f>IFERROR(VLOOKUP(C1750,'5.2.5'!$G$2:$H$11754,2,0),"")</f>
        <v>Xã Thượng Vũ (hết hiệu lực)</v>
      </c>
      <c r="E1750" t="str">
        <f t="shared" si="69"/>
        <v/>
      </c>
      <c r="G1750" t="str">
        <f t="shared" si="70"/>
        <v>10711</v>
      </c>
      <c r="H1750" t="str">
        <f>VLOOKUP(G1750,$B$5:$C$724,2,0)</f>
        <v>Huyện Kim Thành</v>
      </c>
      <c r="I1750" t="str">
        <f t="shared" si="71"/>
        <v>107</v>
      </c>
      <c r="J1750" t="str">
        <f>VLOOKUP(I1750,Tỉnh!$A$2:$B$64,2,0)</f>
        <v>Hải Dương</v>
      </c>
    </row>
    <row r="1751" hidden="1" spans="1:10">
      <c r="A1751" s="38"/>
      <c r="B1751" s="56" t="s">
        <v>3480</v>
      </c>
      <c r="C1751" s="54" t="s">
        <v>3481</v>
      </c>
      <c r="D1751" t="str">
        <f>IFERROR(VLOOKUP(C1751,'5.2.5'!$G$2:$H$11754,2,0),"")</f>
        <v>Xã Việt Hưng (hết hiệu lực)</v>
      </c>
      <c r="E1751" t="str">
        <f t="shared" si="69"/>
        <v/>
      </c>
      <c r="G1751" t="str">
        <f t="shared" si="70"/>
        <v>10711</v>
      </c>
      <c r="H1751" t="str">
        <f>VLOOKUP(G1751,$B$5:$C$724,2,0)</f>
        <v>Huyện Kim Thành</v>
      </c>
      <c r="I1751" t="str">
        <f t="shared" si="71"/>
        <v>107</v>
      </c>
      <c r="J1751" t="str">
        <f>VLOOKUP(I1751,Tỉnh!$A$2:$B$64,2,0)</f>
        <v>Hải Dương</v>
      </c>
    </row>
    <row r="1752" hidden="1" spans="1:10">
      <c r="A1752" s="38"/>
      <c r="B1752" s="56" t="s">
        <v>3482</v>
      </c>
      <c r="C1752" s="54" t="s">
        <v>3483</v>
      </c>
      <c r="D1752" t="str">
        <f>IFERROR(VLOOKUP(C1752,'5.2.5'!$G$2:$H$11754,2,0),"")</f>
        <v>Xã Tuấn Hưng (hết hiệu lực)</v>
      </c>
      <c r="E1752" t="str">
        <f t="shared" si="69"/>
        <v/>
      </c>
      <c r="G1752" t="str">
        <f t="shared" si="70"/>
        <v>10711</v>
      </c>
      <c r="H1752" t="str">
        <f>VLOOKUP(G1752,$B$5:$C$724,2,0)</f>
        <v>Huyện Kim Thành</v>
      </c>
      <c r="I1752" t="str">
        <f t="shared" si="71"/>
        <v>107</v>
      </c>
      <c r="J1752" t="str">
        <f>VLOOKUP(I1752,Tỉnh!$A$2:$B$64,2,0)</f>
        <v>Hải Dương</v>
      </c>
    </row>
    <row r="1753" hidden="1" spans="1:10">
      <c r="A1753" s="38"/>
      <c r="B1753" s="56" t="s">
        <v>3484</v>
      </c>
      <c r="C1753" s="74" t="s">
        <v>3485</v>
      </c>
      <c r="D1753" t="str">
        <f>IFERROR(VLOOKUP(C1753,'5.2.5'!$G$2:$H$11754,2,0),"")</f>
        <v>Xã Kim Liên</v>
      </c>
      <c r="E1753" t="str">
        <f t="shared" si="69"/>
        <v/>
      </c>
      <c r="G1753" t="str">
        <f t="shared" si="70"/>
        <v>10711</v>
      </c>
      <c r="H1753" t="str">
        <f>VLOOKUP(G1753,$B$5:$C$724,2,0)</f>
        <v>Huyện Kim Thành</v>
      </c>
      <c r="I1753" t="str">
        <f t="shared" si="71"/>
        <v>107</v>
      </c>
      <c r="J1753" t="str">
        <f>VLOOKUP(I1753,Tỉnh!$A$2:$B$64,2,0)</f>
        <v>Hải Dương</v>
      </c>
    </row>
    <row r="1754" hidden="1" spans="1:10">
      <c r="A1754" s="38"/>
      <c r="B1754" s="56" t="s">
        <v>3486</v>
      </c>
      <c r="C1754" s="74" t="s">
        <v>3487</v>
      </c>
      <c r="D1754" t="str">
        <f>IFERROR(VLOOKUP(C1754,'5.2.5'!$G$2:$H$11754,2,0),"")</f>
        <v>Xã Đồng Cẩm</v>
      </c>
      <c r="E1754" t="str">
        <f t="shared" si="69"/>
        <v/>
      </c>
      <c r="G1754" t="str">
        <f t="shared" si="70"/>
        <v>10711</v>
      </c>
      <c r="H1754" t="str">
        <f>VLOOKUP(G1754,$B$5:$C$724,2,0)</f>
        <v>Huyện Kim Thành</v>
      </c>
      <c r="I1754" t="str">
        <f t="shared" si="71"/>
        <v>107</v>
      </c>
      <c r="J1754" t="str">
        <f>VLOOKUP(I1754,Tỉnh!$A$2:$B$64,2,0)</f>
        <v>Hải Dương</v>
      </c>
    </row>
    <row r="1755" hidden="1" spans="1:10">
      <c r="A1755" s="38"/>
      <c r="B1755" s="56" t="s">
        <v>3488</v>
      </c>
      <c r="C1755" s="74" t="s">
        <v>3489</v>
      </c>
      <c r="D1755" t="str">
        <f>IFERROR(VLOOKUP(C1755,'5.2.5'!$G$2:$H$11754,2,0),"")</f>
        <v>Xã Tuấn Việt</v>
      </c>
      <c r="E1755" t="str">
        <f t="shared" ref="E1755:E1818" si="72">IF(D1755=B1755,"",B1755)</f>
        <v/>
      </c>
      <c r="G1755" t="str">
        <f t="shared" ref="G1755:G1818" si="73">LEFT(C1755,5)</f>
        <v>10711</v>
      </c>
      <c r="H1755" t="str">
        <f>VLOOKUP(G1755,$B$5:$C$724,2,0)</f>
        <v>Huyện Kim Thành</v>
      </c>
      <c r="I1755" t="str">
        <f t="shared" ref="I1755:I1818" si="74">LEFT(C1755,3)</f>
        <v>107</v>
      </c>
      <c r="J1755" t="str">
        <f>VLOOKUP(I1755,Tỉnh!$A$2:$B$64,2,0)</f>
        <v>Hải Dương</v>
      </c>
    </row>
    <row r="1756" hidden="1" spans="1:10">
      <c r="A1756" s="38"/>
      <c r="B1756" s="56" t="s">
        <v>3490</v>
      </c>
      <c r="C1756" s="74" t="s">
        <v>3491</v>
      </c>
      <c r="D1756" t="str">
        <f>IFERROR(VLOOKUP(C1756,'5.2.5'!$G$2:$H$11754,2,0),"")</f>
        <v>Xã Lai Khê</v>
      </c>
      <c r="E1756" t="str">
        <f t="shared" si="72"/>
        <v/>
      </c>
      <c r="G1756" t="str">
        <f t="shared" si="73"/>
        <v>10711</v>
      </c>
      <c r="H1756" t="str">
        <f>VLOOKUP(G1756,$B$5:$C$724,2,0)</f>
        <v>Huyện Kim Thành</v>
      </c>
      <c r="I1756" t="str">
        <f t="shared" si="74"/>
        <v>107</v>
      </c>
      <c r="J1756" t="str">
        <f>VLOOKUP(I1756,Tỉnh!$A$2:$B$64,2,0)</f>
        <v>Hải Dương</v>
      </c>
    </row>
    <row r="1757" hidden="1" spans="1:10">
      <c r="A1757" s="38"/>
      <c r="B1757" s="56" t="s">
        <v>3492</v>
      </c>
      <c r="C1757" s="74" t="s">
        <v>3493</v>
      </c>
      <c r="D1757" t="str">
        <f>IFERROR(VLOOKUP(C1757,'5.2.5'!$G$2:$H$11754,2,0),"")</f>
        <v>Xã Vũ Dũng</v>
      </c>
      <c r="E1757" t="str">
        <f t="shared" si="72"/>
        <v/>
      </c>
      <c r="G1757" t="str">
        <f t="shared" si="73"/>
        <v>10711</v>
      </c>
      <c r="H1757" t="str">
        <f>VLOOKUP(G1757,$B$5:$C$724,2,0)</f>
        <v>Huyện Kim Thành</v>
      </c>
      <c r="I1757" t="str">
        <f t="shared" si="74"/>
        <v>107</v>
      </c>
      <c r="J1757" t="str">
        <f>VLOOKUP(I1757,Tỉnh!$A$2:$B$64,2,0)</f>
        <v>Hải Dương</v>
      </c>
    </row>
    <row r="1758" hidden="1" spans="1:10">
      <c r="A1758" s="38"/>
      <c r="B1758" s="56" t="s">
        <v>2360</v>
      </c>
      <c r="C1758" s="74" t="s">
        <v>3494</v>
      </c>
      <c r="D1758" t="str">
        <f>IFERROR(VLOOKUP(C1758,'5.2.5'!$G$2:$H$11754,2,0),"")</f>
        <v>Xã Hòa Bình</v>
      </c>
      <c r="E1758" t="str">
        <f t="shared" si="72"/>
        <v/>
      </c>
      <c r="G1758" t="str">
        <f t="shared" si="73"/>
        <v>10711</v>
      </c>
      <c r="H1758" t="str">
        <f>VLOOKUP(G1758,$B$5:$C$724,2,0)</f>
        <v>Huyện Kim Thành</v>
      </c>
      <c r="I1758" t="str">
        <f t="shared" si="74"/>
        <v>107</v>
      </c>
      <c r="J1758" t="str">
        <f>VLOOKUP(I1758,Tỉnh!$A$2:$B$64,2,0)</f>
        <v>Hải Dương</v>
      </c>
    </row>
    <row r="1759" hidden="1" spans="1:10">
      <c r="A1759" s="38"/>
      <c r="B1759" s="56" t="s">
        <v>3495</v>
      </c>
      <c r="C1759" s="54" t="s">
        <v>3496</v>
      </c>
      <c r="D1759" t="str">
        <f>IFERROR(VLOOKUP(C1759,'5.2.5'!$G$2:$H$11754,2,0),"")</f>
        <v>Thị trấn Gia Lộc</v>
      </c>
      <c r="E1759" t="str">
        <f t="shared" si="72"/>
        <v/>
      </c>
      <c r="G1759" t="str">
        <f t="shared" si="73"/>
        <v>10713</v>
      </c>
      <c r="H1759" t="str">
        <f>VLOOKUP(G1759,$B$5:$C$724,2,0)</f>
        <v>Huyện Gia Lộc</v>
      </c>
      <c r="I1759" t="str">
        <f t="shared" si="74"/>
        <v>107</v>
      </c>
      <c r="J1759" t="str">
        <f>VLOOKUP(I1759,Tỉnh!$A$2:$B$64,2,0)</f>
        <v>Hải Dương</v>
      </c>
    </row>
    <row r="1760" hidden="1" spans="1:10">
      <c r="A1760" s="38"/>
      <c r="B1760" s="56" t="s">
        <v>2979</v>
      </c>
      <c r="C1760" s="58" t="s">
        <v>3497</v>
      </c>
      <c r="D1760" t="str">
        <f>IFERROR(VLOOKUP(C1760,'5.2.5'!$G$2:$H$11754,2,0),"")</f>
        <v>Xã Tân Tiến (hết hiệu lực)</v>
      </c>
      <c r="E1760" t="str">
        <f t="shared" si="72"/>
        <v/>
      </c>
      <c r="G1760" t="str">
        <f t="shared" si="73"/>
        <v>10713</v>
      </c>
      <c r="H1760" t="str">
        <f>VLOOKUP(G1760,$B$5:$C$724,2,0)</f>
        <v>Huyện Gia Lộc</v>
      </c>
      <c r="I1760" t="str">
        <f t="shared" si="74"/>
        <v>107</v>
      </c>
      <c r="J1760" t="str">
        <f>VLOOKUP(I1760,Tỉnh!$A$2:$B$64,2,0)</f>
        <v>Hải Dương</v>
      </c>
    </row>
    <row r="1761" hidden="1" spans="1:10">
      <c r="A1761" s="38"/>
      <c r="B1761" s="56" t="s">
        <v>3498</v>
      </c>
      <c r="C1761" s="54" t="s">
        <v>3499</v>
      </c>
      <c r="D1761" t="str">
        <f>IFERROR(VLOOKUP(C1761,'5.2.5'!$G$2:$H$11754,2,0),"")</f>
        <v>Xã Thống Kênh</v>
      </c>
      <c r="E1761" t="str">
        <f t="shared" si="72"/>
        <v/>
      </c>
      <c r="G1761" t="str">
        <f t="shared" si="73"/>
        <v>10713</v>
      </c>
      <c r="H1761" t="str">
        <f>VLOOKUP(G1761,$B$5:$C$724,2,0)</f>
        <v>Huyện Gia Lộc</v>
      </c>
      <c r="I1761" t="str">
        <f t="shared" si="74"/>
        <v>107</v>
      </c>
      <c r="J1761" t="str">
        <f>VLOOKUP(I1761,Tỉnh!$A$2:$B$64,2,0)</f>
        <v>Hải Dương</v>
      </c>
    </row>
    <row r="1762" hidden="1" spans="1:10">
      <c r="A1762" s="38"/>
      <c r="B1762" s="56" t="s">
        <v>3500</v>
      </c>
      <c r="C1762" s="54" t="s">
        <v>3501</v>
      </c>
      <c r="D1762" t="str">
        <f>IFERROR(VLOOKUP(C1762,'5.2.5'!$G$2:$H$11754,2,0),"")</f>
        <v>Xã Thạch Khôi</v>
      </c>
      <c r="E1762" t="str">
        <f t="shared" si="72"/>
        <v/>
      </c>
      <c r="G1762" t="str">
        <f t="shared" si="73"/>
        <v>10713</v>
      </c>
      <c r="H1762" t="str">
        <f>VLOOKUP(G1762,$B$5:$C$724,2,0)</f>
        <v>Huyện Gia Lộc</v>
      </c>
      <c r="I1762" t="str">
        <f t="shared" si="74"/>
        <v>107</v>
      </c>
      <c r="J1762" t="str">
        <f>VLOOKUP(I1762,Tỉnh!$A$2:$B$64,2,0)</f>
        <v>Hải Dương</v>
      </c>
    </row>
    <row r="1763" hidden="1" spans="1:10">
      <c r="A1763" s="38"/>
      <c r="B1763" s="56" t="s">
        <v>3502</v>
      </c>
      <c r="C1763" s="54" t="s">
        <v>3503</v>
      </c>
      <c r="D1763" t="str">
        <f>IFERROR(VLOOKUP(C1763,'5.2.5'!$G$2:$H$11754,2,0),"")</f>
        <v>Xã Trùng Khánh (hết hiệu lực)</v>
      </c>
      <c r="E1763" t="str">
        <f t="shared" si="72"/>
        <v/>
      </c>
      <c r="G1763" t="str">
        <f t="shared" si="73"/>
        <v>10713</v>
      </c>
      <c r="H1763" t="str">
        <f>VLOOKUP(G1763,$B$5:$C$724,2,0)</f>
        <v>Huyện Gia Lộc</v>
      </c>
      <c r="I1763" t="str">
        <f t="shared" si="74"/>
        <v>107</v>
      </c>
      <c r="J1763" t="str">
        <f>VLOOKUP(I1763,Tỉnh!$A$2:$B$64,2,0)</f>
        <v>Hải Dương</v>
      </c>
    </row>
    <row r="1764" hidden="1" spans="1:10">
      <c r="A1764" s="38"/>
      <c r="B1764" s="56" t="s">
        <v>3504</v>
      </c>
      <c r="C1764" s="58" t="s">
        <v>3505</v>
      </c>
      <c r="D1764" t="str">
        <f>IFERROR(VLOOKUP(C1764,'5.2.5'!$G$2:$H$11754,2,0),"")</f>
        <v>Xã Gia Tân (hết hiệu lực)</v>
      </c>
      <c r="E1764" t="str">
        <f t="shared" si="72"/>
        <v/>
      </c>
      <c r="G1764" t="str">
        <f t="shared" si="73"/>
        <v>10713</v>
      </c>
      <c r="H1764" t="str">
        <f>VLOOKUP(G1764,$B$5:$C$724,2,0)</f>
        <v>Huyện Gia Lộc</v>
      </c>
      <c r="I1764" t="str">
        <f t="shared" si="74"/>
        <v>107</v>
      </c>
      <c r="J1764" t="str">
        <f>VLOOKUP(I1764,Tỉnh!$A$2:$B$64,2,0)</f>
        <v>Hải Dương</v>
      </c>
    </row>
    <row r="1765" hidden="1" spans="1:10">
      <c r="A1765" s="38"/>
      <c r="B1765" s="56" t="s">
        <v>3506</v>
      </c>
      <c r="C1765" s="58" t="s">
        <v>3507</v>
      </c>
      <c r="D1765" t="str">
        <f>IFERROR(VLOOKUP(C1765,'5.2.5'!$G$2:$H$11754,2,0),"")</f>
        <v>Xã Gia Lương (hết hiệu lực)</v>
      </c>
      <c r="E1765" t="str">
        <f t="shared" si="72"/>
        <v/>
      </c>
      <c r="G1765" t="str">
        <f t="shared" si="73"/>
        <v>10713</v>
      </c>
      <c r="H1765" t="str">
        <f>VLOOKUP(G1765,$B$5:$C$724,2,0)</f>
        <v>Huyện Gia Lộc</v>
      </c>
      <c r="I1765" t="str">
        <f t="shared" si="74"/>
        <v>107</v>
      </c>
      <c r="J1765" t="str">
        <f>VLOOKUP(I1765,Tỉnh!$A$2:$B$64,2,0)</f>
        <v>Hải Dương</v>
      </c>
    </row>
    <row r="1766" hidden="1" spans="1:10">
      <c r="A1766" s="38"/>
      <c r="B1766" s="56" t="s">
        <v>3508</v>
      </c>
      <c r="C1766" s="54" t="s">
        <v>3509</v>
      </c>
      <c r="D1766" t="str">
        <f>IFERROR(VLOOKUP(C1766,'5.2.5'!$G$2:$H$11754,2,0),"")</f>
        <v>Xã Hồng Hưng</v>
      </c>
      <c r="E1766" t="str">
        <f t="shared" si="72"/>
        <v/>
      </c>
      <c r="G1766" t="str">
        <f t="shared" si="73"/>
        <v>10713</v>
      </c>
      <c r="H1766" t="str">
        <f>VLOOKUP(G1766,$B$5:$C$724,2,0)</f>
        <v>Huyện Gia Lộc</v>
      </c>
      <c r="I1766" t="str">
        <f t="shared" si="74"/>
        <v>107</v>
      </c>
      <c r="J1766" t="str">
        <f>VLOOKUP(I1766,Tỉnh!$A$2:$B$64,2,0)</f>
        <v>Hải Dương</v>
      </c>
    </row>
    <row r="1767" hidden="1" spans="1:10">
      <c r="A1767" s="38"/>
      <c r="B1767" s="56" t="s">
        <v>3510</v>
      </c>
      <c r="C1767" s="58" t="s">
        <v>3511</v>
      </c>
      <c r="D1767" t="str">
        <f>IFERROR(VLOOKUP(C1767,'5.2.5'!$G$2:$H$11754,2,0),"")</f>
        <v>Xã Quang Minh (hết hiệu lực)</v>
      </c>
      <c r="E1767" t="str">
        <f t="shared" si="72"/>
        <v/>
      </c>
      <c r="G1767" t="str">
        <f t="shared" si="73"/>
        <v>10713</v>
      </c>
      <c r="H1767" t="str">
        <f>VLOOKUP(G1767,$B$5:$C$724,2,0)</f>
        <v>Huyện Gia Lộc</v>
      </c>
      <c r="I1767" t="str">
        <f t="shared" si="74"/>
        <v>107</v>
      </c>
      <c r="J1767" t="str">
        <f>VLOOKUP(I1767,Tỉnh!$A$2:$B$64,2,0)</f>
        <v>Hải Dương</v>
      </c>
    </row>
    <row r="1768" hidden="1" spans="1:10">
      <c r="A1768" s="38"/>
      <c r="B1768" s="56" t="s">
        <v>3512</v>
      </c>
      <c r="C1768" s="54" t="s">
        <v>3513</v>
      </c>
      <c r="D1768" t="str">
        <f>IFERROR(VLOOKUP(C1768,'5.2.5'!$G$2:$H$11754,2,0),"")</f>
        <v>Xã Liên Hồng (hết hiệu lực)</v>
      </c>
      <c r="E1768" t="str">
        <f t="shared" si="72"/>
        <v/>
      </c>
      <c r="G1768" t="str">
        <f t="shared" si="73"/>
        <v>10713</v>
      </c>
      <c r="H1768" t="str">
        <f>VLOOKUP(G1768,$B$5:$C$724,2,0)</f>
        <v>Huyện Gia Lộc</v>
      </c>
      <c r="I1768" t="str">
        <f t="shared" si="74"/>
        <v>107</v>
      </c>
      <c r="J1768" t="str">
        <f>VLOOKUP(I1768,Tỉnh!$A$2:$B$64,2,0)</f>
        <v>Hải Dương</v>
      </c>
    </row>
    <row r="1769" hidden="1" spans="1:10">
      <c r="A1769" s="38"/>
      <c r="B1769" s="56" t="s">
        <v>3514</v>
      </c>
      <c r="C1769" s="54" t="s">
        <v>3515</v>
      </c>
      <c r="D1769" t="str">
        <f>IFERROR(VLOOKUP(C1769,'5.2.5'!$G$2:$H$11754,2,0),"")</f>
        <v>Xã Thống Nhất</v>
      </c>
      <c r="E1769" t="str">
        <f t="shared" si="72"/>
        <v/>
      </c>
      <c r="G1769" t="str">
        <f t="shared" si="73"/>
        <v>10713</v>
      </c>
      <c r="H1769" t="str">
        <f>VLOOKUP(G1769,$B$5:$C$724,2,0)</f>
        <v>Huyện Gia Lộc</v>
      </c>
      <c r="I1769" t="str">
        <f t="shared" si="74"/>
        <v>107</v>
      </c>
      <c r="J1769" t="str">
        <f>VLOOKUP(I1769,Tỉnh!$A$2:$B$64,2,0)</f>
        <v>Hải Dương</v>
      </c>
    </row>
    <row r="1770" hidden="1" spans="1:10">
      <c r="A1770" s="38"/>
      <c r="B1770" s="56" t="s">
        <v>1797</v>
      </c>
      <c r="C1770" s="54" t="s">
        <v>3516</v>
      </c>
      <c r="D1770" t="str">
        <f>IFERROR(VLOOKUP(C1770,'5.2.5'!$G$2:$H$11754,2,0),"")</f>
        <v>Xã Tân Hưng</v>
      </c>
      <c r="E1770" t="str">
        <f t="shared" si="72"/>
        <v/>
      </c>
      <c r="G1770" t="str">
        <f t="shared" si="73"/>
        <v>10713</v>
      </c>
      <c r="H1770" t="str">
        <f>VLOOKUP(G1770,$B$5:$C$724,2,0)</f>
        <v>Huyện Gia Lộc</v>
      </c>
      <c r="I1770" t="str">
        <f t="shared" si="74"/>
        <v>107</v>
      </c>
      <c r="J1770" t="str">
        <f>VLOOKUP(I1770,Tỉnh!$A$2:$B$64,2,0)</f>
        <v>Hải Dương</v>
      </c>
    </row>
    <row r="1771" hidden="1" spans="1:10">
      <c r="A1771" s="38"/>
      <c r="B1771" s="56" t="s">
        <v>3517</v>
      </c>
      <c r="C1771" s="54" t="s">
        <v>3518</v>
      </c>
      <c r="D1771" t="str">
        <f>IFERROR(VLOOKUP(C1771,'5.2.5'!$G$2:$H$11754,2,0),"")</f>
        <v>Xã Gia Xuyên (hết hiệu lực)</v>
      </c>
      <c r="E1771" t="str">
        <f t="shared" si="72"/>
        <v/>
      </c>
      <c r="G1771" t="str">
        <f t="shared" si="73"/>
        <v>10713</v>
      </c>
      <c r="H1771" t="str">
        <f>VLOOKUP(G1771,$B$5:$C$724,2,0)</f>
        <v>Huyện Gia Lộc</v>
      </c>
      <c r="I1771" t="str">
        <f t="shared" si="74"/>
        <v>107</v>
      </c>
      <c r="J1771" t="str">
        <f>VLOOKUP(I1771,Tỉnh!$A$2:$B$64,2,0)</f>
        <v>Hải Dương</v>
      </c>
    </row>
    <row r="1772" hidden="1" spans="1:10">
      <c r="A1772" s="38"/>
      <c r="B1772" s="56" t="s">
        <v>3519</v>
      </c>
      <c r="C1772" s="54" t="s">
        <v>3520</v>
      </c>
      <c r="D1772" t="str">
        <f>IFERROR(VLOOKUP(C1772,'5.2.5'!$G$2:$H$11754,2,0),"")</f>
        <v>Xã Yết Kiêu</v>
      </c>
      <c r="E1772" t="str">
        <f t="shared" si="72"/>
        <v/>
      </c>
      <c r="G1772" t="str">
        <f t="shared" si="73"/>
        <v>10713</v>
      </c>
      <c r="H1772" t="str">
        <f>VLOOKUP(G1772,$B$5:$C$724,2,0)</f>
        <v>Huyện Gia Lộc</v>
      </c>
      <c r="I1772" t="str">
        <f t="shared" si="74"/>
        <v>107</v>
      </c>
      <c r="J1772" t="str">
        <f>VLOOKUP(I1772,Tỉnh!$A$2:$B$64,2,0)</f>
        <v>Hải Dương</v>
      </c>
    </row>
    <row r="1773" hidden="1" spans="1:10">
      <c r="A1773" s="38"/>
      <c r="B1773" s="56" t="s">
        <v>3521</v>
      </c>
      <c r="C1773" s="54" t="s">
        <v>3522</v>
      </c>
      <c r="D1773" t="str">
        <f>IFERROR(VLOOKUP(C1773,'5.2.5'!$G$2:$H$11754,2,0),"")</f>
        <v>Xã Gia Hòa (hết hiệu lực)</v>
      </c>
      <c r="E1773" t="str">
        <f t="shared" si="72"/>
        <v/>
      </c>
      <c r="G1773" t="str">
        <f t="shared" si="73"/>
        <v>10713</v>
      </c>
      <c r="H1773" t="str">
        <f>VLOOKUP(G1773,$B$5:$C$724,2,0)</f>
        <v>Huyện Gia Lộc</v>
      </c>
      <c r="I1773" t="str">
        <f t="shared" si="74"/>
        <v>107</v>
      </c>
      <c r="J1773" t="str">
        <f>VLOOKUP(I1773,Tỉnh!$A$2:$B$64,2,0)</f>
        <v>Hải Dương</v>
      </c>
    </row>
    <row r="1774" hidden="1" spans="1:10">
      <c r="A1774" s="38"/>
      <c r="B1774" s="56" t="s">
        <v>3523</v>
      </c>
      <c r="C1774" s="54" t="s">
        <v>3524</v>
      </c>
      <c r="D1774" t="str">
        <f>IFERROR(VLOOKUP(C1774,'5.2.5'!$G$2:$H$11754,2,0),"")</f>
        <v>Xã Phương Hưng (hết hiệu lực)</v>
      </c>
      <c r="E1774" t="str">
        <f t="shared" si="72"/>
        <v/>
      </c>
      <c r="G1774" t="str">
        <f t="shared" si="73"/>
        <v>10713</v>
      </c>
      <c r="H1774" t="str">
        <f>VLOOKUP(G1774,$B$5:$C$724,2,0)</f>
        <v>Huyện Gia Lộc</v>
      </c>
      <c r="I1774" t="str">
        <f t="shared" si="74"/>
        <v>107</v>
      </c>
      <c r="J1774" t="str">
        <f>VLOOKUP(I1774,Tỉnh!$A$2:$B$64,2,0)</f>
        <v>Hải Dương</v>
      </c>
    </row>
    <row r="1775" hidden="1" spans="1:10">
      <c r="A1775" s="38"/>
      <c r="B1775" s="56" t="s">
        <v>3525</v>
      </c>
      <c r="C1775" s="58" t="s">
        <v>3526</v>
      </c>
      <c r="D1775" t="str">
        <f>IFERROR(VLOOKUP(C1775,'5.2.5'!$G$2:$H$11754,2,0),"")</f>
        <v>Xã Gia Khánh (hết hiệu lực)</v>
      </c>
      <c r="E1775" t="str">
        <f t="shared" si="72"/>
        <v/>
      </c>
      <c r="G1775" t="str">
        <f t="shared" si="73"/>
        <v>10713</v>
      </c>
      <c r="H1775" t="str">
        <f>VLOOKUP(G1775,$B$5:$C$724,2,0)</f>
        <v>Huyện Gia Lộc</v>
      </c>
      <c r="I1775" t="str">
        <f t="shared" si="74"/>
        <v>107</v>
      </c>
      <c r="J1775" t="str">
        <f>VLOOKUP(I1775,Tỉnh!$A$2:$B$64,2,0)</f>
        <v>Hải Dương</v>
      </c>
    </row>
    <row r="1776" hidden="1" spans="1:10">
      <c r="A1776" s="38"/>
      <c r="B1776" s="56" t="s">
        <v>2376</v>
      </c>
      <c r="C1776" s="54" t="s">
        <v>3527</v>
      </c>
      <c r="D1776" t="str">
        <f>IFERROR(VLOOKUP(C1776,'5.2.5'!$G$2:$H$11754,2,0),"")</f>
        <v>Xã Lê Lợi</v>
      </c>
      <c r="E1776" t="str">
        <f t="shared" si="72"/>
        <v/>
      </c>
      <c r="G1776" t="str">
        <f t="shared" si="73"/>
        <v>10713</v>
      </c>
      <c r="H1776" t="str">
        <f>VLOOKUP(G1776,$B$5:$C$724,2,0)</f>
        <v>Huyện Gia Lộc</v>
      </c>
      <c r="I1776" t="str">
        <f t="shared" si="74"/>
        <v>107</v>
      </c>
      <c r="J1776" t="str">
        <f>VLOOKUP(I1776,Tỉnh!$A$2:$B$64,2,0)</f>
        <v>Hải Dương</v>
      </c>
    </row>
    <row r="1777" hidden="1" spans="1:10">
      <c r="A1777" s="38"/>
      <c r="B1777" s="56" t="s">
        <v>3528</v>
      </c>
      <c r="C1777" s="54" t="s">
        <v>3529</v>
      </c>
      <c r="D1777" t="str">
        <f>IFERROR(VLOOKUP(C1777,'5.2.5'!$G$2:$H$11754,2,0),"")</f>
        <v>Xã Toàn Thắng</v>
      </c>
      <c r="E1777" t="str">
        <f t="shared" si="72"/>
        <v/>
      </c>
      <c r="G1777" t="str">
        <f t="shared" si="73"/>
        <v>10713</v>
      </c>
      <c r="H1777" t="str">
        <f>VLOOKUP(G1777,$B$5:$C$724,2,0)</f>
        <v>Huyện Gia Lộc</v>
      </c>
      <c r="I1777" t="str">
        <f t="shared" si="74"/>
        <v>107</v>
      </c>
      <c r="J1777" t="str">
        <f>VLOOKUP(I1777,Tỉnh!$A$2:$B$64,2,0)</f>
        <v>Hải Dương</v>
      </c>
    </row>
    <row r="1778" hidden="1" spans="1:10">
      <c r="A1778" s="38"/>
      <c r="B1778" s="56" t="s">
        <v>2673</v>
      </c>
      <c r="C1778" s="54" t="s">
        <v>3530</v>
      </c>
      <c r="D1778" t="str">
        <f>IFERROR(VLOOKUP(C1778,'5.2.5'!$G$2:$H$11754,2,0),"")</f>
        <v>Xã Hoàng Diệu</v>
      </c>
      <c r="E1778" t="str">
        <f t="shared" si="72"/>
        <v/>
      </c>
      <c r="G1778" t="str">
        <f t="shared" si="73"/>
        <v>10713</v>
      </c>
      <c r="H1778" t="str">
        <f>VLOOKUP(G1778,$B$5:$C$724,2,0)</f>
        <v>Huyện Gia Lộc</v>
      </c>
      <c r="I1778" t="str">
        <f t="shared" si="74"/>
        <v>107</v>
      </c>
      <c r="J1778" t="str">
        <f>VLOOKUP(I1778,Tỉnh!$A$2:$B$64,2,0)</f>
        <v>Hải Dương</v>
      </c>
    </row>
    <row r="1779" hidden="1" spans="1:10">
      <c r="A1779" s="38"/>
      <c r="B1779" s="56" t="s">
        <v>3531</v>
      </c>
      <c r="C1779" s="54" t="s">
        <v>3532</v>
      </c>
      <c r="D1779" t="str">
        <f>IFERROR(VLOOKUP(C1779,'5.2.5'!$G$2:$H$11754,2,0),"")</f>
        <v>Xã Phạm Trấn</v>
      </c>
      <c r="E1779" t="str">
        <f t="shared" si="72"/>
        <v/>
      </c>
      <c r="G1779" t="str">
        <f t="shared" si="73"/>
        <v>10713</v>
      </c>
      <c r="H1779" t="str">
        <f>VLOOKUP(G1779,$B$5:$C$724,2,0)</f>
        <v>Huyện Gia Lộc</v>
      </c>
      <c r="I1779" t="str">
        <f t="shared" si="74"/>
        <v>107</v>
      </c>
      <c r="J1779" t="str">
        <f>VLOOKUP(I1779,Tỉnh!$A$2:$B$64,2,0)</f>
        <v>Hải Dương</v>
      </c>
    </row>
    <row r="1780" hidden="1" spans="1:10">
      <c r="A1780" s="38"/>
      <c r="B1780" s="56" t="s">
        <v>3533</v>
      </c>
      <c r="C1780" s="54" t="s">
        <v>3534</v>
      </c>
      <c r="D1780" t="str">
        <f>IFERROR(VLOOKUP(C1780,'5.2.5'!$G$2:$H$11754,2,0),"")</f>
        <v>Xã Đoàn Thượng</v>
      </c>
      <c r="E1780" t="str">
        <f t="shared" si="72"/>
        <v/>
      </c>
      <c r="G1780" t="str">
        <f t="shared" si="73"/>
        <v>10713</v>
      </c>
      <c r="H1780" t="str">
        <f>VLOOKUP(G1780,$B$5:$C$724,2,0)</f>
        <v>Huyện Gia Lộc</v>
      </c>
      <c r="I1780" t="str">
        <f t="shared" si="74"/>
        <v>107</v>
      </c>
      <c r="J1780" t="str">
        <f>VLOOKUP(I1780,Tỉnh!$A$2:$B$64,2,0)</f>
        <v>Hải Dương</v>
      </c>
    </row>
    <row r="1781" hidden="1" spans="1:10">
      <c r="A1781" s="38"/>
      <c r="B1781" s="56" t="s">
        <v>3535</v>
      </c>
      <c r="C1781" s="58" t="s">
        <v>3536</v>
      </c>
      <c r="D1781" t="str">
        <f>IFERROR(VLOOKUP(C1781,'5.2.5'!$G$2:$H$11754,2,0),"")</f>
        <v>Xã Đồng Quang (hết hiệu lực)</v>
      </c>
      <c r="E1781" t="str">
        <f t="shared" si="72"/>
        <v/>
      </c>
      <c r="G1781" t="str">
        <f t="shared" si="73"/>
        <v>10713</v>
      </c>
      <c r="H1781" t="str">
        <f>VLOOKUP(G1781,$B$5:$C$724,2,0)</f>
        <v>Huyện Gia Lộc</v>
      </c>
      <c r="I1781" t="str">
        <f t="shared" si="74"/>
        <v>107</v>
      </c>
      <c r="J1781" t="str">
        <f>VLOOKUP(I1781,Tỉnh!$A$2:$B$64,2,0)</f>
        <v>Hải Dương</v>
      </c>
    </row>
    <row r="1782" hidden="1" spans="1:10">
      <c r="A1782" s="38"/>
      <c r="B1782" s="56" t="s">
        <v>3537</v>
      </c>
      <c r="C1782" s="58" t="s">
        <v>3538</v>
      </c>
      <c r="D1782" t="str">
        <f>IFERROR(VLOOKUP(C1782,'5.2.5'!$G$2:$H$11754,2,0),"")</f>
        <v>Xã Nhật Tân (hết hiệu lực)</v>
      </c>
      <c r="E1782" t="str">
        <f t="shared" si="72"/>
        <v/>
      </c>
      <c r="G1782" t="str">
        <f t="shared" si="73"/>
        <v>10713</v>
      </c>
      <c r="H1782" t="str">
        <f>VLOOKUP(G1782,$B$5:$C$724,2,0)</f>
        <v>Huyện Gia Lộc</v>
      </c>
      <c r="I1782" t="str">
        <f t="shared" si="74"/>
        <v>107</v>
      </c>
      <c r="J1782" t="str">
        <f>VLOOKUP(I1782,Tỉnh!$A$2:$B$64,2,0)</f>
        <v>Hải Dương</v>
      </c>
    </row>
    <row r="1783" hidden="1" spans="1:10">
      <c r="A1783" s="38"/>
      <c r="B1783" s="56" t="s">
        <v>3539</v>
      </c>
      <c r="C1783" s="58" t="s">
        <v>3540</v>
      </c>
      <c r="D1783" t="str">
        <f>IFERROR(VLOOKUP(C1783,'5.2.5'!$G$2:$H$11754,2,0),"")</f>
        <v>Xã Đức Xương (hết hiệu lực)</v>
      </c>
      <c r="E1783" t="str">
        <f t="shared" si="72"/>
        <v/>
      </c>
      <c r="G1783" t="str">
        <f t="shared" si="73"/>
        <v>10713</v>
      </c>
      <c r="H1783" t="str">
        <f>VLOOKUP(G1783,$B$5:$C$724,2,0)</f>
        <v>Huyện Gia Lộc</v>
      </c>
      <c r="I1783" t="str">
        <f t="shared" si="74"/>
        <v>107</v>
      </c>
      <c r="J1783" t="str">
        <f>VLOOKUP(I1783,Tỉnh!$A$2:$B$64,2,0)</f>
        <v>Hải Dương</v>
      </c>
    </row>
    <row r="1784" hidden="1" spans="1:10">
      <c r="A1784" s="38"/>
      <c r="B1784" s="56" t="s">
        <v>3541</v>
      </c>
      <c r="C1784" s="73" t="s">
        <v>3542</v>
      </c>
      <c r="D1784" t="str">
        <f>IFERROR(VLOOKUP(C1784,'5.2.5'!$G$2:$H$11754,2,0),"")</f>
        <v>Xã Gia Tiến</v>
      </c>
      <c r="E1784" t="str">
        <f t="shared" si="72"/>
        <v/>
      </c>
      <c r="G1784" t="str">
        <f t="shared" si="73"/>
        <v>10713</v>
      </c>
      <c r="H1784" t="str">
        <f>VLOOKUP(G1784,$B$5:$C$724,2,0)</f>
        <v>Huyện Gia Lộc</v>
      </c>
      <c r="I1784" t="str">
        <f t="shared" si="74"/>
        <v>107</v>
      </c>
      <c r="J1784" t="str">
        <f>VLOOKUP(I1784,Tỉnh!$A$2:$B$64,2,0)</f>
        <v>Hải Dương</v>
      </c>
    </row>
    <row r="1785" hidden="1" spans="1:10">
      <c r="A1785" s="38"/>
      <c r="B1785" s="56" t="s">
        <v>3543</v>
      </c>
      <c r="C1785" s="73" t="s">
        <v>3544</v>
      </c>
      <c r="D1785" t="str">
        <f>IFERROR(VLOOKUP(C1785,'5.2.5'!$G$2:$H$11754,2,0),"")</f>
        <v>Xã Gia Phúc</v>
      </c>
      <c r="E1785" t="str">
        <f t="shared" si="72"/>
        <v/>
      </c>
      <c r="G1785" t="str">
        <f t="shared" si="73"/>
        <v>10713</v>
      </c>
      <c r="H1785" t="str">
        <f>VLOOKUP(G1785,$B$5:$C$724,2,0)</f>
        <v>Huyện Gia Lộc</v>
      </c>
      <c r="I1785" t="str">
        <f t="shared" si="74"/>
        <v>107</v>
      </c>
      <c r="J1785" t="str">
        <f>VLOOKUP(I1785,Tỉnh!$A$2:$B$64,2,0)</f>
        <v>Hải Dương</v>
      </c>
    </row>
    <row r="1786" hidden="1" spans="1:10">
      <c r="A1786" s="38"/>
      <c r="B1786" s="56" t="s">
        <v>3545</v>
      </c>
      <c r="C1786" s="73" t="s">
        <v>3546</v>
      </c>
      <c r="D1786" t="str">
        <f>IFERROR(VLOOKUP(C1786,'5.2.5'!$G$2:$H$11754,2,0),"")</f>
        <v>Xã Nhật Quang</v>
      </c>
      <c r="E1786" t="str">
        <f t="shared" si="72"/>
        <v/>
      </c>
      <c r="G1786" t="str">
        <f t="shared" si="73"/>
        <v>10713</v>
      </c>
      <c r="H1786" t="str">
        <f>VLOOKUP(G1786,$B$5:$C$724,2,0)</f>
        <v>Huyện Gia Lộc</v>
      </c>
      <c r="I1786" t="str">
        <f t="shared" si="74"/>
        <v>107</v>
      </c>
      <c r="J1786" t="str">
        <f>VLOOKUP(I1786,Tỉnh!$A$2:$B$64,2,0)</f>
        <v>Hải Dương</v>
      </c>
    </row>
    <row r="1787" hidden="1" spans="1:10">
      <c r="A1787" s="38"/>
      <c r="B1787" s="56" t="s">
        <v>3547</v>
      </c>
      <c r="C1787" s="73" t="s">
        <v>3548</v>
      </c>
      <c r="D1787" t="str">
        <f>IFERROR(VLOOKUP(C1787,'5.2.5'!$G$2:$H$11754,2,0),"")</f>
        <v>Xã Quang Đức</v>
      </c>
      <c r="E1787" t="str">
        <f t="shared" si="72"/>
        <v/>
      </c>
      <c r="G1787" t="str">
        <f t="shared" si="73"/>
        <v>10713</v>
      </c>
      <c r="H1787" t="str">
        <f>VLOOKUP(G1787,$B$5:$C$724,2,0)</f>
        <v>Huyện Gia Lộc</v>
      </c>
      <c r="I1787" t="str">
        <f t="shared" si="74"/>
        <v>107</v>
      </c>
      <c r="J1787" t="str">
        <f>VLOOKUP(I1787,Tỉnh!$A$2:$B$64,2,0)</f>
        <v>Hải Dương</v>
      </c>
    </row>
    <row r="1788" hidden="1" spans="1:10">
      <c r="A1788" s="38"/>
      <c r="B1788" s="56" t="s">
        <v>3549</v>
      </c>
      <c r="C1788" s="58" t="s">
        <v>3550</v>
      </c>
      <c r="D1788" t="str">
        <f>IFERROR(VLOOKUP(C1788,'5.2.5'!$G$2:$H$11754,2,0),"")</f>
        <v>Xã Cộng Lạc (hết hiệu lực)</v>
      </c>
      <c r="E1788" t="str">
        <f t="shared" si="72"/>
        <v/>
      </c>
      <c r="G1788" t="str">
        <f t="shared" si="73"/>
        <v>10715</v>
      </c>
      <c r="H1788" t="str">
        <f>VLOOKUP(G1788,$B$5:$C$724,2,0)</f>
        <v>Huyện Tứ Kỳ</v>
      </c>
      <c r="I1788" t="str">
        <f t="shared" si="74"/>
        <v>107</v>
      </c>
      <c r="J1788" t="str">
        <f>VLOOKUP(I1788,Tỉnh!$A$2:$B$64,2,0)</f>
        <v>Hải Dương</v>
      </c>
    </row>
    <row r="1789" hidden="1" spans="1:10">
      <c r="A1789" s="38"/>
      <c r="B1789" s="56" t="s">
        <v>3551</v>
      </c>
      <c r="C1789" s="54" t="s">
        <v>3552</v>
      </c>
      <c r="D1789" t="str">
        <f>IFERROR(VLOOKUP(C1789,'5.2.5'!$G$2:$H$11754,2,0),"")</f>
        <v>Xã Bình Lãng</v>
      </c>
      <c r="E1789" t="str">
        <f t="shared" si="72"/>
        <v/>
      </c>
      <c r="G1789" t="str">
        <f t="shared" si="73"/>
        <v>10715</v>
      </c>
      <c r="H1789" t="str">
        <f>VLOOKUP(G1789,$B$5:$C$724,2,0)</f>
        <v>Huyện Tứ Kỳ</v>
      </c>
      <c r="I1789" t="str">
        <f t="shared" si="74"/>
        <v>107</v>
      </c>
      <c r="J1789" t="str">
        <f>VLOOKUP(I1789,Tỉnh!$A$2:$B$64,2,0)</f>
        <v>Hải Dương</v>
      </c>
    </row>
    <row r="1790" hidden="1" spans="1:10">
      <c r="A1790" s="38"/>
      <c r="B1790" s="56" t="s">
        <v>3553</v>
      </c>
      <c r="C1790" s="58" t="s">
        <v>3554</v>
      </c>
      <c r="D1790" t="str">
        <f>IFERROR(VLOOKUP(C1790,'5.2.5'!$G$2:$H$11754,2,0),"")</f>
        <v>Xã Quảng Nghiệp (hết hiệu lực)</v>
      </c>
      <c r="E1790" t="str">
        <f t="shared" si="72"/>
        <v/>
      </c>
      <c r="G1790" t="str">
        <f t="shared" si="73"/>
        <v>10715</v>
      </c>
      <c r="H1790" t="str">
        <f>VLOOKUP(G1790,$B$5:$C$724,2,0)</f>
        <v>Huyện Tứ Kỳ</v>
      </c>
      <c r="I1790" t="str">
        <f t="shared" si="74"/>
        <v>107</v>
      </c>
      <c r="J1790" t="str">
        <f>VLOOKUP(I1790,Tỉnh!$A$2:$B$64,2,0)</f>
        <v>Hải Dương</v>
      </c>
    </row>
    <row r="1791" hidden="1" spans="1:10">
      <c r="A1791" s="38"/>
      <c r="B1791" s="56" t="s">
        <v>3555</v>
      </c>
      <c r="C1791" s="54" t="s">
        <v>3556</v>
      </c>
      <c r="D1791" t="str">
        <f>IFERROR(VLOOKUP(C1791,'5.2.5'!$G$2:$H$11754,2,0),"")</f>
        <v>Thị trấn Tứ Kỳ</v>
      </c>
      <c r="E1791" t="str">
        <f t="shared" si="72"/>
        <v/>
      </c>
      <c r="G1791" t="str">
        <f t="shared" si="73"/>
        <v>10715</v>
      </c>
      <c r="H1791" t="str">
        <f>VLOOKUP(G1791,$B$5:$C$724,2,0)</f>
        <v>Huyện Tứ Kỳ</v>
      </c>
      <c r="I1791" t="str">
        <f t="shared" si="74"/>
        <v>107</v>
      </c>
      <c r="J1791" t="str">
        <f>VLOOKUP(I1791,Tỉnh!$A$2:$B$64,2,0)</f>
        <v>Hải Dương</v>
      </c>
    </row>
    <row r="1792" hidden="1" spans="1:10">
      <c r="A1792" s="38"/>
      <c r="B1792" s="56" t="s">
        <v>3557</v>
      </c>
      <c r="C1792" s="58" t="s">
        <v>3558</v>
      </c>
      <c r="D1792" t="str">
        <f>IFERROR(VLOOKUP(C1792,'5.2.5'!$G$2:$H$11754,2,0),"")</f>
        <v>Xã Ngọc Kỳ (hết hiệu lực)</v>
      </c>
      <c r="E1792" t="str">
        <f t="shared" si="72"/>
        <v/>
      </c>
      <c r="G1792" t="str">
        <f t="shared" si="73"/>
        <v>10715</v>
      </c>
      <c r="H1792" t="str">
        <f>VLOOKUP(G1792,$B$5:$C$724,2,0)</f>
        <v>Huyện Tứ Kỳ</v>
      </c>
      <c r="I1792" t="str">
        <f t="shared" si="74"/>
        <v>107</v>
      </c>
      <c r="J1792" t="str">
        <f>VLOOKUP(I1792,Tỉnh!$A$2:$B$64,2,0)</f>
        <v>Hải Dương</v>
      </c>
    </row>
    <row r="1793" hidden="1" spans="1:10">
      <c r="A1793" s="38"/>
      <c r="B1793" s="56" t="s">
        <v>3559</v>
      </c>
      <c r="C1793" s="58" t="s">
        <v>3560</v>
      </c>
      <c r="D1793" t="str">
        <f>IFERROR(VLOOKUP(C1793,'5.2.5'!$G$2:$H$11754,2,0),"")</f>
        <v>Xã Tái Sơn (hết hiệu lực)</v>
      </c>
      <c r="E1793" t="str">
        <f t="shared" si="72"/>
        <v/>
      </c>
      <c r="G1793" t="str">
        <f t="shared" si="73"/>
        <v>10715</v>
      </c>
      <c r="H1793" t="str">
        <f>VLOOKUP(G1793,$B$5:$C$724,2,0)</f>
        <v>Huyện Tứ Kỳ</v>
      </c>
      <c r="I1793" t="str">
        <f t="shared" si="74"/>
        <v>107</v>
      </c>
      <c r="J1793" t="str">
        <f>VLOOKUP(I1793,Tỉnh!$A$2:$B$64,2,0)</f>
        <v>Hải Dương</v>
      </c>
    </row>
    <row r="1794" hidden="1" spans="1:10">
      <c r="A1794" s="38"/>
      <c r="B1794" s="56" t="s">
        <v>3561</v>
      </c>
      <c r="C1794" s="58" t="s">
        <v>3562</v>
      </c>
      <c r="D1794" t="str">
        <f>IFERROR(VLOOKUP(C1794,'5.2.5'!$G$2:$H$11754,2,0),"")</f>
        <v>Xã Dân Chủ (hết hiệu lực)</v>
      </c>
      <c r="E1794" t="str">
        <f t="shared" si="72"/>
        <v/>
      </c>
      <c r="G1794" t="str">
        <f t="shared" si="73"/>
        <v>10715</v>
      </c>
      <c r="H1794" t="str">
        <f>VLOOKUP(G1794,$B$5:$C$724,2,0)</f>
        <v>Huyện Tứ Kỳ</v>
      </c>
      <c r="I1794" t="str">
        <f t="shared" si="74"/>
        <v>107</v>
      </c>
      <c r="J1794" t="str">
        <f>VLOOKUP(I1794,Tỉnh!$A$2:$B$64,2,0)</f>
        <v>Hải Dương</v>
      </c>
    </row>
    <row r="1795" hidden="1" spans="1:10">
      <c r="A1795" s="38"/>
      <c r="B1795" s="56" t="s">
        <v>3048</v>
      </c>
      <c r="C1795" s="54" t="s">
        <v>3563</v>
      </c>
      <c r="D1795" t="str">
        <f>IFERROR(VLOOKUP(C1795,'5.2.5'!$G$2:$H$11754,2,0),"")</f>
        <v>Xã Đại Hợp</v>
      </c>
      <c r="E1795" t="str">
        <f t="shared" si="72"/>
        <v/>
      </c>
      <c r="G1795" t="str">
        <f t="shared" si="73"/>
        <v>10715</v>
      </c>
      <c r="H1795" t="str">
        <f>VLOOKUP(G1795,$B$5:$C$724,2,0)</f>
        <v>Huyện Tứ Kỳ</v>
      </c>
      <c r="I1795" t="str">
        <f t="shared" si="74"/>
        <v>107</v>
      </c>
      <c r="J1795" t="str">
        <f>VLOOKUP(I1795,Tỉnh!$A$2:$B$64,2,0)</f>
        <v>Hải Dương</v>
      </c>
    </row>
    <row r="1796" hidden="1" spans="1:10">
      <c r="A1796" s="38"/>
      <c r="B1796" s="56" t="s">
        <v>2475</v>
      </c>
      <c r="C1796" s="54" t="s">
        <v>3564</v>
      </c>
      <c r="D1796" t="str">
        <f>IFERROR(VLOOKUP(C1796,'5.2.5'!$G$2:$H$11754,2,0),"")</f>
        <v>Xã Minh Đức</v>
      </c>
      <c r="E1796" t="str">
        <f t="shared" si="72"/>
        <v/>
      </c>
      <c r="G1796" t="str">
        <f t="shared" si="73"/>
        <v>10715</v>
      </c>
      <c r="H1796" t="str">
        <f>VLOOKUP(G1796,$B$5:$C$724,2,0)</f>
        <v>Huyện Tứ Kỳ</v>
      </c>
      <c r="I1796" t="str">
        <f t="shared" si="74"/>
        <v>107</v>
      </c>
      <c r="J1796" t="str">
        <f>VLOOKUP(I1796,Tỉnh!$A$2:$B$64,2,0)</f>
        <v>Hải Dương</v>
      </c>
    </row>
    <row r="1797" hidden="1" spans="1:10">
      <c r="A1797" s="38"/>
      <c r="B1797" s="56" t="s">
        <v>3565</v>
      </c>
      <c r="C1797" s="54" t="s">
        <v>3566</v>
      </c>
      <c r="D1797" t="str">
        <f>IFERROR(VLOOKUP(C1797,'5.2.5'!$G$2:$H$11754,2,0),"")</f>
        <v>Xã Văn Tố</v>
      </c>
      <c r="E1797" t="str">
        <f t="shared" si="72"/>
        <v/>
      </c>
      <c r="G1797" t="str">
        <f t="shared" si="73"/>
        <v>10715</v>
      </c>
      <c r="H1797" t="str">
        <f>VLOOKUP(G1797,$B$5:$C$724,2,0)</f>
        <v>Huyện Tứ Kỳ</v>
      </c>
      <c r="I1797" t="str">
        <f t="shared" si="74"/>
        <v>107</v>
      </c>
      <c r="J1797" t="str">
        <f>VLOOKUP(I1797,Tỉnh!$A$2:$B$64,2,0)</f>
        <v>Hải Dương</v>
      </c>
    </row>
    <row r="1798" hidden="1" spans="1:10">
      <c r="A1798" s="38"/>
      <c r="B1798" s="56" t="s">
        <v>2201</v>
      </c>
      <c r="C1798" s="54" t="s">
        <v>3567</v>
      </c>
      <c r="D1798" t="str">
        <f>IFERROR(VLOOKUP(C1798,'5.2.5'!$G$2:$H$11754,2,0),"")</f>
        <v>Xã Quang Trung</v>
      </c>
      <c r="E1798" t="str">
        <f t="shared" si="72"/>
        <v/>
      </c>
      <c r="G1798" t="str">
        <f t="shared" si="73"/>
        <v>10715</v>
      </c>
      <c r="H1798" t="str">
        <f>VLOOKUP(G1798,$B$5:$C$724,2,0)</f>
        <v>Huyện Tứ Kỳ</v>
      </c>
      <c r="I1798" t="str">
        <f t="shared" si="74"/>
        <v>107</v>
      </c>
      <c r="J1798" t="str">
        <f>VLOOKUP(I1798,Tỉnh!$A$2:$B$64,2,0)</f>
        <v>Hải Dương</v>
      </c>
    </row>
    <row r="1799" hidden="1" spans="1:10">
      <c r="A1799" s="38"/>
      <c r="B1799" s="56" t="s">
        <v>3568</v>
      </c>
      <c r="C1799" s="58" t="s">
        <v>3569</v>
      </c>
      <c r="D1799" t="str">
        <f>IFERROR(VLOOKUP(C1799,'5.2.5'!$G$2:$H$11754,2,0),"")</f>
        <v>Xã Phượng Kỳ (hết hiệu lực)</v>
      </c>
      <c r="E1799" t="str">
        <f t="shared" si="72"/>
        <v/>
      </c>
      <c r="G1799" t="str">
        <f t="shared" si="73"/>
        <v>10715</v>
      </c>
      <c r="H1799" t="str">
        <f>VLOOKUP(G1799,$B$5:$C$724,2,0)</f>
        <v>Huyện Tứ Kỳ</v>
      </c>
      <c r="I1799" t="str">
        <f t="shared" si="74"/>
        <v>107</v>
      </c>
      <c r="J1799" t="str">
        <f>VLOOKUP(I1799,Tỉnh!$A$2:$B$64,2,0)</f>
        <v>Hải Dương</v>
      </c>
    </row>
    <row r="1800" hidden="1" spans="1:10">
      <c r="A1800" s="38"/>
      <c r="B1800" s="56" t="s">
        <v>3570</v>
      </c>
      <c r="C1800" s="54" t="s">
        <v>3571</v>
      </c>
      <c r="D1800" t="str">
        <f>IFERROR(VLOOKUP(C1800,'5.2.5'!$G$2:$H$11754,2,0),"")</f>
        <v>Xã Tiên Động</v>
      </c>
      <c r="E1800" t="str">
        <f t="shared" si="72"/>
        <v/>
      </c>
      <c r="G1800" t="str">
        <f t="shared" si="73"/>
        <v>10715</v>
      </c>
      <c r="H1800" t="str">
        <f>VLOOKUP(G1800,$B$5:$C$724,2,0)</f>
        <v>Huyện Tứ Kỳ</v>
      </c>
      <c r="I1800" t="str">
        <f t="shared" si="74"/>
        <v>107</v>
      </c>
      <c r="J1800" t="str">
        <f>VLOOKUP(I1800,Tỉnh!$A$2:$B$64,2,0)</f>
        <v>Hải Dương</v>
      </c>
    </row>
    <row r="1801" hidden="1" spans="1:10">
      <c r="A1801" s="38"/>
      <c r="B1801" s="56" t="s">
        <v>3572</v>
      </c>
      <c r="C1801" s="54" t="s">
        <v>3573</v>
      </c>
      <c r="D1801" t="str">
        <f>IFERROR(VLOOKUP(C1801,'5.2.5'!$G$2:$H$11754,2,0),"")</f>
        <v>Xã Nguyên Giáp</v>
      </c>
      <c r="E1801" t="str">
        <f t="shared" si="72"/>
        <v/>
      </c>
      <c r="G1801" t="str">
        <f t="shared" si="73"/>
        <v>10715</v>
      </c>
      <c r="H1801" t="str">
        <f>VLOOKUP(G1801,$B$5:$C$724,2,0)</f>
        <v>Huyện Tứ Kỳ</v>
      </c>
      <c r="I1801" t="str">
        <f t="shared" si="74"/>
        <v>107</v>
      </c>
      <c r="J1801" t="str">
        <f>VLOOKUP(I1801,Tỉnh!$A$2:$B$64,2,0)</f>
        <v>Hải Dương</v>
      </c>
    </row>
    <row r="1802" hidden="1" spans="1:10">
      <c r="A1802" s="38"/>
      <c r="B1802" s="56" t="s">
        <v>3574</v>
      </c>
      <c r="C1802" s="54" t="s">
        <v>3575</v>
      </c>
      <c r="D1802" t="str">
        <f>IFERROR(VLOOKUP(C1802,'5.2.5'!$G$2:$H$11754,2,0),"")</f>
        <v>Xã Hà Kỳ</v>
      </c>
      <c r="E1802" t="str">
        <f t="shared" si="72"/>
        <v/>
      </c>
      <c r="G1802" t="str">
        <f t="shared" si="73"/>
        <v>10715</v>
      </c>
      <c r="H1802" t="str">
        <f>VLOOKUP(G1802,$B$5:$C$724,2,0)</f>
        <v>Huyện Tứ Kỳ</v>
      </c>
      <c r="I1802" t="str">
        <f t="shared" si="74"/>
        <v>107</v>
      </c>
      <c r="J1802" t="str">
        <f>VLOOKUP(I1802,Tỉnh!$A$2:$B$64,2,0)</f>
        <v>Hải Dương</v>
      </c>
    </row>
    <row r="1803" hidden="1" spans="1:10">
      <c r="A1803" s="38"/>
      <c r="B1803" s="56" t="s">
        <v>3576</v>
      </c>
      <c r="C1803" s="54" t="s">
        <v>3577</v>
      </c>
      <c r="D1803" t="str">
        <f>IFERROR(VLOOKUP(C1803,'5.2.5'!$G$2:$H$11754,2,0),"")</f>
        <v>Xã Hà Thanh</v>
      </c>
      <c r="E1803" t="str">
        <f t="shared" si="72"/>
        <v/>
      </c>
      <c r="G1803" t="str">
        <f t="shared" si="73"/>
        <v>10715</v>
      </c>
      <c r="H1803" t="str">
        <f>VLOOKUP(G1803,$B$5:$C$724,2,0)</f>
        <v>Huyện Tứ Kỳ</v>
      </c>
      <c r="I1803" t="str">
        <f t="shared" si="74"/>
        <v>107</v>
      </c>
      <c r="J1803" t="str">
        <f>VLOOKUP(I1803,Tỉnh!$A$2:$B$64,2,0)</f>
        <v>Hải Dương</v>
      </c>
    </row>
    <row r="1804" hidden="1" spans="1:10">
      <c r="A1804" s="38"/>
      <c r="B1804" s="56" t="s">
        <v>3578</v>
      </c>
      <c r="C1804" s="54" t="s">
        <v>3579</v>
      </c>
      <c r="D1804" t="str">
        <f>IFERROR(VLOOKUP(C1804,'5.2.5'!$G$2:$H$11754,2,0),"")</f>
        <v>Xã An Thanh</v>
      </c>
      <c r="E1804" t="str">
        <f t="shared" si="72"/>
        <v/>
      </c>
      <c r="G1804" t="str">
        <f t="shared" si="73"/>
        <v>10715</v>
      </c>
      <c r="H1804" t="str">
        <f>VLOOKUP(G1804,$B$5:$C$724,2,0)</f>
        <v>Huyện Tứ Kỳ</v>
      </c>
      <c r="I1804" t="str">
        <f t="shared" si="74"/>
        <v>107</v>
      </c>
      <c r="J1804" t="str">
        <f>VLOOKUP(I1804,Tỉnh!$A$2:$B$64,2,0)</f>
        <v>Hải Dương</v>
      </c>
    </row>
    <row r="1805" hidden="1" spans="1:10">
      <c r="A1805" s="38"/>
      <c r="B1805" s="56" t="s">
        <v>3580</v>
      </c>
      <c r="C1805" s="54" t="s">
        <v>3581</v>
      </c>
      <c r="D1805" t="str">
        <f>IFERROR(VLOOKUP(C1805,'5.2.5'!$G$2:$H$11754,2,0),"")</f>
        <v>Xã Ngọc Sơn (hết hiệu lực)</v>
      </c>
      <c r="E1805" t="str">
        <f t="shared" si="72"/>
        <v/>
      </c>
      <c r="G1805" t="str">
        <f t="shared" si="73"/>
        <v>10715</v>
      </c>
      <c r="H1805" t="str">
        <f>VLOOKUP(G1805,$B$5:$C$724,2,0)</f>
        <v>Huyện Tứ Kỳ</v>
      </c>
      <c r="I1805" t="str">
        <f t="shared" si="74"/>
        <v>107</v>
      </c>
      <c r="J1805" t="str">
        <f>VLOOKUP(I1805,Tỉnh!$A$2:$B$64,2,0)</f>
        <v>Hải Dương</v>
      </c>
    </row>
    <row r="1806" hidden="1" spans="1:10">
      <c r="A1806" s="38"/>
      <c r="B1806" s="56" t="s">
        <v>2900</v>
      </c>
      <c r="C1806" s="54" t="s">
        <v>3582</v>
      </c>
      <c r="D1806" t="str">
        <f>IFERROR(VLOOKUP(C1806,'5.2.5'!$G$2:$H$11754,2,0),"")</f>
        <v>Xã Kỳ Sơn (hết hiệu lực)</v>
      </c>
      <c r="E1806" t="str">
        <f t="shared" si="72"/>
        <v/>
      </c>
      <c r="G1806" t="str">
        <f t="shared" si="73"/>
        <v>10715</v>
      </c>
      <c r="H1806" t="str">
        <f>VLOOKUP(G1806,$B$5:$C$724,2,0)</f>
        <v>Huyện Tứ Kỳ</v>
      </c>
      <c r="I1806" t="str">
        <f t="shared" si="74"/>
        <v>107</v>
      </c>
      <c r="J1806" t="str">
        <f>VLOOKUP(I1806,Tỉnh!$A$2:$B$64,2,0)</f>
        <v>Hải Dương</v>
      </c>
    </row>
    <row r="1807" hidden="1" spans="1:10">
      <c r="A1807" s="38"/>
      <c r="B1807" s="56" t="s">
        <v>3583</v>
      </c>
      <c r="C1807" s="54" t="s">
        <v>3584</v>
      </c>
      <c r="D1807" t="str">
        <f>IFERROR(VLOOKUP(C1807,'5.2.5'!$G$2:$H$11754,2,0),"")</f>
        <v>Xã Đại Đồng (hết hiệu lực)</v>
      </c>
      <c r="E1807" t="str">
        <f t="shared" si="72"/>
        <v/>
      </c>
      <c r="G1807" t="str">
        <f t="shared" si="73"/>
        <v>10715</v>
      </c>
      <c r="H1807" t="str">
        <f>VLOOKUP(G1807,$B$5:$C$724,2,0)</f>
        <v>Huyện Tứ Kỳ</v>
      </c>
      <c r="I1807" t="str">
        <f t="shared" si="74"/>
        <v>107</v>
      </c>
      <c r="J1807" t="str">
        <f>VLOOKUP(I1807,Tỉnh!$A$2:$B$64,2,0)</f>
        <v>Hải Dương</v>
      </c>
    </row>
    <row r="1808" hidden="1" spans="1:10">
      <c r="A1808" s="38"/>
      <c r="B1808" s="56" t="s">
        <v>2284</v>
      </c>
      <c r="C1808" s="54" t="s">
        <v>3585</v>
      </c>
      <c r="D1808" t="str">
        <f>IFERROR(VLOOKUP(C1808,'5.2.5'!$G$2:$H$11754,2,0),"")</f>
        <v>Xã Hưng Đạo</v>
      </c>
      <c r="E1808" t="str">
        <f t="shared" si="72"/>
        <v/>
      </c>
      <c r="G1808" t="str">
        <f t="shared" si="73"/>
        <v>10715</v>
      </c>
      <c r="H1808" t="str">
        <f>VLOOKUP(G1808,$B$5:$C$724,2,0)</f>
        <v>Huyện Tứ Kỳ</v>
      </c>
      <c r="I1808" t="str">
        <f t="shared" si="74"/>
        <v>107</v>
      </c>
      <c r="J1808" t="str">
        <f>VLOOKUP(I1808,Tỉnh!$A$2:$B$64,2,0)</f>
        <v>Hải Dương</v>
      </c>
    </row>
    <row r="1809" hidden="1" spans="1:10">
      <c r="A1809" s="38"/>
      <c r="B1809" s="56" t="s">
        <v>3586</v>
      </c>
      <c r="C1809" s="54" t="s">
        <v>3587</v>
      </c>
      <c r="D1809" t="str">
        <f>IFERROR(VLOOKUP(C1809,'5.2.5'!$G$2:$H$11754,2,0),"")</f>
        <v>Xã Tứ Xuyên (hết hiệu lực)</v>
      </c>
      <c r="E1809" t="str">
        <f t="shared" si="72"/>
        <v/>
      </c>
      <c r="G1809" t="str">
        <f t="shared" si="73"/>
        <v>10715</v>
      </c>
      <c r="H1809" t="str">
        <f>VLOOKUP(G1809,$B$5:$C$724,2,0)</f>
        <v>Huyện Tứ Kỳ</v>
      </c>
      <c r="I1809" t="str">
        <f t="shared" si="74"/>
        <v>107</v>
      </c>
      <c r="J1809" t="str">
        <f>VLOOKUP(I1809,Tỉnh!$A$2:$B$64,2,0)</f>
        <v>Hải Dương</v>
      </c>
    </row>
    <row r="1810" hidden="1" spans="1:10">
      <c r="A1810" s="38"/>
      <c r="B1810" s="56" t="s">
        <v>3588</v>
      </c>
      <c r="C1810" s="54" t="s">
        <v>3589</v>
      </c>
      <c r="D1810" t="str">
        <f>IFERROR(VLOOKUP(C1810,'5.2.5'!$G$2:$H$11754,2,0),"")</f>
        <v>Xã Quang Phục</v>
      </c>
      <c r="E1810" t="str">
        <f t="shared" si="72"/>
        <v/>
      </c>
      <c r="G1810" t="str">
        <f t="shared" si="73"/>
        <v>10715</v>
      </c>
      <c r="H1810" t="str">
        <f>VLOOKUP(G1810,$B$5:$C$724,2,0)</f>
        <v>Huyện Tứ Kỳ</v>
      </c>
      <c r="I1810" t="str">
        <f t="shared" si="74"/>
        <v>107</v>
      </c>
      <c r="J1810" t="str">
        <f>VLOOKUP(I1810,Tỉnh!$A$2:$B$64,2,0)</f>
        <v>Hải Dương</v>
      </c>
    </row>
    <row r="1811" hidden="1" spans="1:10">
      <c r="A1811" s="38"/>
      <c r="B1811" s="56" t="s">
        <v>3590</v>
      </c>
      <c r="C1811" s="54" t="s">
        <v>3591</v>
      </c>
      <c r="D1811" t="str">
        <f>IFERROR(VLOOKUP(C1811,'5.2.5'!$G$2:$H$11754,2,0),"")</f>
        <v>Xã Đông Kỳ (hết hiệu lực)</v>
      </c>
      <c r="E1811" t="str">
        <f t="shared" si="72"/>
        <v/>
      </c>
      <c r="G1811" t="str">
        <f t="shared" si="73"/>
        <v>10715</v>
      </c>
      <c r="H1811" t="str">
        <f>VLOOKUP(G1811,$B$5:$C$724,2,0)</f>
        <v>Huyện Tứ Kỳ</v>
      </c>
      <c r="I1811" t="str">
        <f t="shared" si="74"/>
        <v>107</v>
      </c>
      <c r="J1811" t="str">
        <f>VLOOKUP(I1811,Tỉnh!$A$2:$B$64,2,0)</f>
        <v>Hải Dương</v>
      </c>
    </row>
    <row r="1812" hidden="1" spans="1:10">
      <c r="A1812" s="38"/>
      <c r="B1812" s="56" t="s">
        <v>3592</v>
      </c>
      <c r="C1812" s="54" t="s">
        <v>3593</v>
      </c>
      <c r="D1812" t="str">
        <f>IFERROR(VLOOKUP(C1812,'5.2.5'!$G$2:$H$11754,2,0),"")</f>
        <v>Xã Tây Kỳ (hết hiệu lực)</v>
      </c>
      <c r="E1812" t="str">
        <f t="shared" si="72"/>
        <v/>
      </c>
      <c r="G1812" t="str">
        <f t="shared" si="73"/>
        <v>10715</v>
      </c>
      <c r="H1812" t="str">
        <f>VLOOKUP(G1812,$B$5:$C$724,2,0)</f>
        <v>Huyện Tứ Kỳ</v>
      </c>
      <c r="I1812" t="str">
        <f t="shared" si="74"/>
        <v>107</v>
      </c>
      <c r="J1812" t="str">
        <f>VLOOKUP(I1812,Tỉnh!$A$2:$B$64,2,0)</f>
        <v>Hải Dương</v>
      </c>
    </row>
    <row r="1813" hidden="1" spans="1:10">
      <c r="A1813" s="38"/>
      <c r="B1813" s="56" t="s">
        <v>3594</v>
      </c>
      <c r="C1813" s="54" t="s">
        <v>3595</v>
      </c>
      <c r="D1813" t="str">
        <f>IFERROR(VLOOKUP(C1813,'5.2.5'!$G$2:$H$11754,2,0),"")</f>
        <v>Xã Tân Kỳ</v>
      </c>
      <c r="E1813" t="str">
        <f t="shared" si="72"/>
        <v/>
      </c>
      <c r="G1813" t="str">
        <f t="shared" si="73"/>
        <v>10715</v>
      </c>
      <c r="H1813" t="str">
        <f>VLOOKUP(G1813,$B$5:$C$724,2,0)</f>
        <v>Huyện Tứ Kỳ</v>
      </c>
      <c r="I1813" t="str">
        <f t="shared" si="74"/>
        <v>107</v>
      </c>
      <c r="J1813" t="str">
        <f>VLOOKUP(I1813,Tỉnh!$A$2:$B$64,2,0)</f>
        <v>Hải Dương</v>
      </c>
    </row>
    <row r="1814" hidden="1" spans="1:10">
      <c r="A1814" s="38"/>
      <c r="B1814" s="56" t="s">
        <v>3596</v>
      </c>
      <c r="C1814" s="54" t="s">
        <v>3597</v>
      </c>
      <c r="D1814" t="str">
        <f>IFERROR(VLOOKUP(C1814,'5.2.5'!$G$2:$H$11754,2,0),"")</f>
        <v>Xã Quang Khải</v>
      </c>
      <c r="E1814" t="str">
        <f t="shared" si="72"/>
        <v/>
      </c>
      <c r="G1814" t="str">
        <f t="shared" si="73"/>
        <v>10715</v>
      </c>
      <c r="H1814" t="str">
        <f>VLOOKUP(G1814,$B$5:$C$724,2,0)</f>
        <v>Huyện Tứ Kỳ</v>
      </c>
      <c r="I1814" t="str">
        <f t="shared" si="74"/>
        <v>107</v>
      </c>
      <c r="J1814" t="str">
        <f>VLOOKUP(I1814,Tỉnh!$A$2:$B$64,2,0)</f>
        <v>Hải Dương</v>
      </c>
    </row>
    <row r="1815" hidden="1" spans="1:10">
      <c r="A1815" s="38"/>
      <c r="B1815" s="56" t="s">
        <v>3598</v>
      </c>
      <c r="C1815" s="74" t="s">
        <v>3599</v>
      </c>
      <c r="D1815" t="str">
        <f>IFERROR(VLOOKUP(C1815,'5.2.5'!$G$2:$H$11754,2,0),"")</f>
        <v>Xã Đại Sơn</v>
      </c>
      <c r="E1815" t="str">
        <f t="shared" si="72"/>
        <v/>
      </c>
      <c r="G1815" t="str">
        <f t="shared" si="73"/>
        <v>10715</v>
      </c>
      <c r="H1815" t="str">
        <f>VLOOKUP(G1815,$B$5:$C$724,2,0)</f>
        <v>Huyện Tứ Kỳ</v>
      </c>
      <c r="I1815" t="str">
        <f t="shared" si="74"/>
        <v>107</v>
      </c>
      <c r="J1815" t="str">
        <f>VLOOKUP(I1815,Tỉnh!$A$2:$B$64,2,0)</f>
        <v>Hải Dương</v>
      </c>
    </row>
    <row r="1816" hidden="1" spans="1:10">
      <c r="A1816" s="38"/>
      <c r="B1816" s="56" t="s">
        <v>3600</v>
      </c>
      <c r="C1816" s="74" t="s">
        <v>3601</v>
      </c>
      <c r="D1816" t="str">
        <f>IFERROR(VLOOKUP(C1816,'5.2.5'!$G$2:$H$11754,2,0),"")</f>
        <v>Xã Chí Minh</v>
      </c>
      <c r="E1816" t="str">
        <f t="shared" si="72"/>
        <v/>
      </c>
      <c r="G1816" t="str">
        <f t="shared" si="73"/>
        <v>10715</v>
      </c>
      <c r="H1816" t="str">
        <f>VLOOKUP(G1816,$B$5:$C$724,2,0)</f>
        <v>Huyện Tứ Kỳ</v>
      </c>
      <c r="I1816" t="str">
        <f t="shared" si="74"/>
        <v>107</v>
      </c>
      <c r="J1816" t="str">
        <f>VLOOKUP(I1816,Tỉnh!$A$2:$B$64,2,0)</f>
        <v>Hải Dương</v>
      </c>
    </row>
    <row r="1817" hidden="1" spans="1:10">
      <c r="A1817" s="38"/>
      <c r="B1817" s="56" t="s">
        <v>3602</v>
      </c>
      <c r="C1817" s="74" t="s">
        <v>3603</v>
      </c>
      <c r="D1817" t="str">
        <f>IFERROR(VLOOKUP(C1817,'5.2.5'!$G$2:$H$11754,2,0),"")</f>
        <v>Xã Kỳ Sơn</v>
      </c>
      <c r="E1817" t="str">
        <f t="shared" si="72"/>
        <v/>
      </c>
      <c r="G1817" t="str">
        <f t="shared" si="73"/>
        <v>10715</v>
      </c>
      <c r="H1817" t="str">
        <f>VLOOKUP(G1817,$B$5:$C$724,2,0)</f>
        <v>Huyện Tứ Kỳ</v>
      </c>
      <c r="I1817" t="str">
        <f t="shared" si="74"/>
        <v>107</v>
      </c>
      <c r="J1817" t="str">
        <f>VLOOKUP(I1817,Tỉnh!$A$2:$B$64,2,0)</f>
        <v>Hải Dương</v>
      </c>
    </row>
    <row r="1818" hidden="1" spans="1:10">
      <c r="A1818" s="38"/>
      <c r="B1818" s="56" t="s">
        <v>3604</v>
      </c>
      <c r="C1818" s="74" t="s">
        <v>3605</v>
      </c>
      <c r="D1818" t="str">
        <f>IFERROR(VLOOKUP(C1818,'5.2.5'!$G$2:$H$11754,2,0),"")</f>
        <v>Xã Dân An</v>
      </c>
      <c r="E1818" t="str">
        <f t="shared" si="72"/>
        <v/>
      </c>
      <c r="G1818" t="str">
        <f t="shared" si="73"/>
        <v>10715</v>
      </c>
      <c r="H1818" t="str">
        <f>VLOOKUP(G1818,$B$5:$C$724,2,0)</f>
        <v>Huyện Tứ Kỳ</v>
      </c>
      <c r="I1818" t="str">
        <f t="shared" si="74"/>
        <v>107</v>
      </c>
      <c r="J1818" t="str">
        <f>VLOOKUP(I1818,Tỉnh!$A$2:$B$64,2,0)</f>
        <v>Hải Dương</v>
      </c>
    </row>
    <row r="1819" hidden="1" spans="1:10">
      <c r="A1819" s="38"/>
      <c r="B1819" s="56" t="s">
        <v>3606</v>
      </c>
      <c r="C1819" s="74" t="s">
        <v>3607</v>
      </c>
      <c r="D1819" t="str">
        <f>IFERROR(VLOOKUP(C1819,'5.2.5'!$G$2:$H$11754,2,0),"")</f>
        <v>Xã Lạc Phượng</v>
      </c>
      <c r="E1819" t="str">
        <f t="shared" ref="E1819:E1882" si="75">IF(D1819=B1819,"",B1819)</f>
        <v/>
      </c>
      <c r="G1819" t="str">
        <f t="shared" ref="G1819:G1882" si="76">LEFT(C1819,5)</f>
        <v>10715</v>
      </c>
      <c r="H1819" t="str">
        <f>VLOOKUP(G1819,$B$5:$C$724,2,0)</f>
        <v>Huyện Tứ Kỳ</v>
      </c>
      <c r="I1819" t="str">
        <f t="shared" ref="I1819:I1882" si="77">LEFT(C1819,3)</f>
        <v>107</v>
      </c>
      <c r="J1819" t="str">
        <f>VLOOKUP(I1819,Tỉnh!$A$2:$B$64,2,0)</f>
        <v>Hải Dương</v>
      </c>
    </row>
    <row r="1820" hidden="1" spans="1:10">
      <c r="A1820" s="38"/>
      <c r="B1820" s="56" t="s">
        <v>3608</v>
      </c>
      <c r="C1820" s="54" t="s">
        <v>3609</v>
      </c>
      <c r="D1820" t="str">
        <f>IFERROR(VLOOKUP(C1820,'5.2.5'!$G$2:$H$11754,2,0),"")</f>
        <v>Xã Cẩm Hoàng</v>
      </c>
      <c r="E1820" t="str">
        <f t="shared" si="75"/>
        <v/>
      </c>
      <c r="G1820" t="str">
        <f t="shared" si="76"/>
        <v>10717</v>
      </c>
      <c r="H1820" t="str">
        <f>VLOOKUP(G1820,$B$5:$C$724,2,0)</f>
        <v>Huyện Cẩm Giàng</v>
      </c>
      <c r="I1820" t="str">
        <f t="shared" si="77"/>
        <v>107</v>
      </c>
      <c r="J1820" t="str">
        <f>VLOOKUP(I1820,Tỉnh!$A$2:$B$64,2,0)</f>
        <v>Hải Dương</v>
      </c>
    </row>
    <row r="1821" hidden="1" spans="1:10">
      <c r="A1821" s="38"/>
      <c r="B1821" s="56" t="s">
        <v>3610</v>
      </c>
      <c r="C1821" s="54" t="s">
        <v>3611</v>
      </c>
      <c r="D1821" t="str">
        <f>IFERROR(VLOOKUP(C1821,'5.2.5'!$G$2:$H$11754,2,0),"")</f>
        <v>Xã Cao An</v>
      </c>
      <c r="E1821" t="str">
        <f t="shared" si="75"/>
        <v/>
      </c>
      <c r="G1821" t="str">
        <f t="shared" si="76"/>
        <v>10717</v>
      </c>
      <c r="H1821" t="str">
        <f>VLOOKUP(G1821,$B$5:$C$724,2,0)</f>
        <v>Huyện Cẩm Giàng</v>
      </c>
      <c r="I1821" t="str">
        <f t="shared" si="77"/>
        <v>107</v>
      </c>
      <c r="J1821" t="str">
        <f>VLOOKUP(I1821,Tỉnh!$A$2:$B$64,2,0)</f>
        <v>Hải Dương</v>
      </c>
    </row>
    <row r="1822" spans="1:11">
      <c r="A1822" s="38"/>
      <c r="B1822" s="56" t="s">
        <v>42</v>
      </c>
      <c r="C1822" s="54" t="s">
        <v>3612</v>
      </c>
      <c r="D1822" t="str">
        <f>IFERROR(VLOOKUP(C1822,'5.2.5'!$G$2:$H$11754,2,0),"")</f>
        <v>Thị trấn Cẩm Giàng</v>
      </c>
      <c r="E1822" t="str">
        <f t="shared" si="75"/>
        <v>Thị trấn Cẩm Giàng (hết hiệu lực)</v>
      </c>
      <c r="F1822" t="s">
        <v>248</v>
      </c>
      <c r="G1822" t="str">
        <f t="shared" si="76"/>
        <v>10717</v>
      </c>
      <c r="H1822" t="str">
        <f>VLOOKUP(G1822,$B$5:$C$724,2,0)</f>
        <v>Huyện Cẩm Giàng</v>
      </c>
      <c r="I1822" t="str">
        <f t="shared" si="77"/>
        <v>107</v>
      </c>
      <c r="J1822" t="str">
        <f>VLOOKUP(I1822,Tỉnh!$A$2:$B$64,2,0)</f>
        <v>Hải Dương</v>
      </c>
      <c r="K1822" t="str">
        <f>VLOOKUP(J1822,'Nghị quyết thay đổi'!$B$1:$C$30,2,0)</f>
        <v>5.2.6</v>
      </c>
    </row>
    <row r="1823" hidden="1" spans="1:10">
      <c r="A1823" s="38"/>
      <c r="B1823" s="56" t="s">
        <v>3613</v>
      </c>
      <c r="C1823" s="54" t="s">
        <v>3614</v>
      </c>
      <c r="D1823" t="str">
        <f>IFERROR(VLOOKUP(C1823,'5.2.5'!$G$2:$H$11754,2,0),"")</f>
        <v>Xã Cẩm Văn</v>
      </c>
      <c r="E1823" t="str">
        <f t="shared" si="75"/>
        <v/>
      </c>
      <c r="G1823" t="str">
        <f t="shared" si="76"/>
        <v>10717</v>
      </c>
      <c r="H1823" t="str">
        <f>VLOOKUP(G1823,$B$5:$C$724,2,0)</f>
        <v>Huyện Cẩm Giàng</v>
      </c>
      <c r="I1823" t="str">
        <f t="shared" si="77"/>
        <v>107</v>
      </c>
      <c r="J1823" t="str">
        <f>VLOOKUP(I1823,Tỉnh!$A$2:$B$64,2,0)</f>
        <v>Hải Dương</v>
      </c>
    </row>
    <row r="1824" hidden="1" spans="1:10">
      <c r="A1824" s="38"/>
      <c r="B1824" s="56" t="s">
        <v>3615</v>
      </c>
      <c r="C1824" s="54" t="s">
        <v>3616</v>
      </c>
      <c r="D1824" t="str">
        <f>IFERROR(VLOOKUP(C1824,'5.2.5'!$G$2:$H$11754,2,0),"")</f>
        <v>Xã Đức Chính</v>
      </c>
      <c r="E1824" t="str">
        <f t="shared" si="75"/>
        <v/>
      </c>
      <c r="G1824" t="str">
        <f t="shared" si="76"/>
        <v>10717</v>
      </c>
      <c r="H1824" t="str">
        <f>VLOOKUP(G1824,$B$5:$C$724,2,0)</f>
        <v>Huyện Cẩm Giàng</v>
      </c>
      <c r="I1824" t="str">
        <f t="shared" si="77"/>
        <v>107</v>
      </c>
      <c r="J1824" t="str">
        <f>VLOOKUP(I1824,Tỉnh!$A$2:$B$64,2,0)</f>
        <v>Hải Dương</v>
      </c>
    </row>
    <row r="1825" hidden="1" spans="1:10">
      <c r="A1825" s="38"/>
      <c r="B1825" s="56" t="s">
        <v>3617</v>
      </c>
      <c r="C1825" s="54" t="s">
        <v>3618</v>
      </c>
      <c r="D1825" t="str">
        <f>IFERROR(VLOOKUP(C1825,'5.2.5'!$G$2:$H$11754,2,0),"")</f>
        <v>Xã Lương Điền</v>
      </c>
      <c r="E1825" t="str">
        <f t="shared" si="75"/>
        <v/>
      </c>
      <c r="G1825" t="str">
        <f t="shared" si="76"/>
        <v>10717</v>
      </c>
      <c r="H1825" t="str">
        <f>VLOOKUP(G1825,$B$5:$C$724,2,0)</f>
        <v>Huyện Cẩm Giàng</v>
      </c>
      <c r="I1825" t="str">
        <f t="shared" si="77"/>
        <v>107</v>
      </c>
      <c r="J1825" t="str">
        <f>VLOOKUP(I1825,Tỉnh!$A$2:$B$64,2,0)</f>
        <v>Hải Dương</v>
      </c>
    </row>
    <row r="1826" hidden="1" spans="1:10">
      <c r="A1826" s="38"/>
      <c r="B1826" s="56" t="s">
        <v>3619</v>
      </c>
      <c r="C1826" s="58" t="s">
        <v>3620</v>
      </c>
      <c r="D1826" t="str">
        <f>IFERROR(VLOOKUP(C1826,'5.2.5'!$G$2:$H$11754,2,0),"")</f>
        <v>Xã Cẩm Điền (hết hiệu lực)</v>
      </c>
      <c r="E1826" t="str">
        <f t="shared" si="75"/>
        <v/>
      </c>
      <c r="G1826" t="str">
        <f t="shared" si="76"/>
        <v>10717</v>
      </c>
      <c r="H1826" t="str">
        <f>VLOOKUP(G1826,$B$5:$C$724,2,0)</f>
        <v>Huyện Cẩm Giàng</v>
      </c>
      <c r="I1826" t="str">
        <f t="shared" si="77"/>
        <v>107</v>
      </c>
      <c r="J1826" t="str">
        <f>VLOOKUP(I1826,Tỉnh!$A$2:$B$64,2,0)</f>
        <v>Hải Dương</v>
      </c>
    </row>
    <row r="1827" hidden="1" spans="1:10">
      <c r="A1827" s="38"/>
      <c r="B1827" s="56" t="s">
        <v>3621</v>
      </c>
      <c r="C1827" s="54" t="s">
        <v>3622</v>
      </c>
      <c r="D1827" t="str">
        <f>IFERROR(VLOOKUP(C1827,'5.2.5'!$G$2:$H$11754,2,0),"")</f>
        <v>Thị trấn Lai Cách</v>
      </c>
      <c r="E1827" t="str">
        <f t="shared" si="75"/>
        <v/>
      </c>
      <c r="G1827" t="str">
        <f t="shared" si="76"/>
        <v>10717</v>
      </c>
      <c r="H1827" t="str">
        <f>VLOOKUP(G1827,$B$5:$C$724,2,0)</f>
        <v>Huyện Cẩm Giàng</v>
      </c>
      <c r="I1827" t="str">
        <f t="shared" si="77"/>
        <v>107</v>
      </c>
      <c r="J1827" t="str">
        <f>VLOOKUP(I1827,Tỉnh!$A$2:$B$64,2,0)</f>
        <v>Hải Dương</v>
      </c>
    </row>
    <row r="1828" hidden="1" spans="1:10">
      <c r="A1828" s="38"/>
      <c r="B1828" s="56" t="s">
        <v>3623</v>
      </c>
      <c r="C1828" s="54" t="s">
        <v>3624</v>
      </c>
      <c r="D1828" t="str">
        <f>IFERROR(VLOOKUP(C1828,'5.2.5'!$G$2:$H$11754,2,0),"")</f>
        <v>Xã Cẩm Hưng</v>
      </c>
      <c r="E1828" t="str">
        <f t="shared" si="75"/>
        <v/>
      </c>
      <c r="G1828" t="str">
        <f t="shared" si="76"/>
        <v>10717</v>
      </c>
      <c r="H1828" t="str">
        <f>VLOOKUP(G1828,$B$5:$C$724,2,0)</f>
        <v>Huyện Cẩm Giàng</v>
      </c>
      <c r="I1828" t="str">
        <f t="shared" si="77"/>
        <v>107</v>
      </c>
      <c r="J1828" t="str">
        <f>VLOOKUP(I1828,Tỉnh!$A$2:$B$64,2,0)</f>
        <v>Hải Dương</v>
      </c>
    </row>
    <row r="1829" hidden="1" spans="1:10">
      <c r="A1829" s="38"/>
      <c r="B1829" s="56" t="s">
        <v>3625</v>
      </c>
      <c r="C1829" s="54" t="s">
        <v>3626</v>
      </c>
      <c r="D1829" t="str">
        <f>IFERROR(VLOOKUP(C1829,'5.2.5'!$G$2:$H$11754,2,0),"")</f>
        <v>Xã Ngọc Liên</v>
      </c>
      <c r="E1829" t="str">
        <f t="shared" si="75"/>
        <v/>
      </c>
      <c r="G1829" t="str">
        <f t="shared" si="76"/>
        <v>10717</v>
      </c>
      <c r="H1829" t="str">
        <f>VLOOKUP(G1829,$B$5:$C$724,2,0)</f>
        <v>Huyện Cẩm Giàng</v>
      </c>
      <c r="I1829" t="str">
        <f t="shared" si="77"/>
        <v>107</v>
      </c>
      <c r="J1829" t="str">
        <f>VLOOKUP(I1829,Tỉnh!$A$2:$B$64,2,0)</f>
        <v>Hải Dương</v>
      </c>
    </row>
    <row r="1830" hidden="1" spans="1:10">
      <c r="A1830" s="38"/>
      <c r="B1830" s="56" t="s">
        <v>3627</v>
      </c>
      <c r="C1830" s="58" t="s">
        <v>3628</v>
      </c>
      <c r="D1830" t="str">
        <f>IFERROR(VLOOKUP(C1830,'5.2.5'!$G$2:$H$11754,2,0),"")</f>
        <v>Xã Thạch Lỗi (hết hiệu lực)</v>
      </c>
      <c r="E1830" t="str">
        <f t="shared" si="75"/>
        <v/>
      </c>
      <c r="G1830" t="str">
        <f t="shared" si="76"/>
        <v>10717</v>
      </c>
      <c r="H1830" t="str">
        <f>VLOOKUP(G1830,$B$5:$C$724,2,0)</f>
        <v>Huyện Cẩm Giàng</v>
      </c>
      <c r="I1830" t="str">
        <f t="shared" si="77"/>
        <v>107</v>
      </c>
      <c r="J1830" t="str">
        <f>VLOOKUP(I1830,Tỉnh!$A$2:$B$64,2,0)</f>
        <v>Hải Dương</v>
      </c>
    </row>
    <row r="1831" hidden="1" spans="1:10">
      <c r="A1831" s="38"/>
      <c r="B1831" s="56" t="s">
        <v>3629</v>
      </c>
      <c r="C1831" s="54" t="s">
        <v>3630</v>
      </c>
      <c r="D1831" t="str">
        <f>IFERROR(VLOOKUP(C1831,'5.2.5'!$G$2:$H$11754,2,0),"")</f>
        <v>Xã Cẩm Vũ</v>
      </c>
      <c r="E1831" t="str">
        <f t="shared" si="75"/>
        <v/>
      </c>
      <c r="G1831" t="str">
        <f t="shared" si="76"/>
        <v>10717</v>
      </c>
      <c r="H1831" t="str">
        <f>VLOOKUP(G1831,$B$5:$C$724,2,0)</f>
        <v>Huyện Cẩm Giàng</v>
      </c>
      <c r="I1831" t="str">
        <f t="shared" si="77"/>
        <v>107</v>
      </c>
      <c r="J1831" t="str">
        <f>VLOOKUP(I1831,Tỉnh!$A$2:$B$64,2,0)</f>
        <v>Hải Dương</v>
      </c>
    </row>
    <row r="1832" hidden="1" spans="1:10">
      <c r="A1832" s="38"/>
      <c r="B1832" s="56" t="s">
        <v>3631</v>
      </c>
      <c r="C1832" s="54" t="s">
        <v>3632</v>
      </c>
      <c r="D1832" t="str">
        <f>IFERROR(VLOOKUP(C1832,'5.2.5'!$G$2:$H$11754,2,0),"")</f>
        <v>Xã Cẩm Sơn (hết hiệu lực)</v>
      </c>
      <c r="E1832" t="str">
        <f t="shared" si="75"/>
        <v/>
      </c>
      <c r="G1832" t="str">
        <f t="shared" si="76"/>
        <v>10717</v>
      </c>
      <c r="H1832" t="str">
        <f>VLOOKUP(G1832,$B$5:$C$724,2,0)</f>
        <v>Huyện Cẩm Giàng</v>
      </c>
      <c r="I1832" t="str">
        <f t="shared" si="77"/>
        <v>107</v>
      </c>
      <c r="J1832" t="str">
        <f>VLOOKUP(I1832,Tỉnh!$A$2:$B$64,2,0)</f>
        <v>Hải Dương</v>
      </c>
    </row>
    <row r="1833" hidden="1" spans="1:10">
      <c r="A1833" s="38"/>
      <c r="B1833" s="56" t="s">
        <v>3633</v>
      </c>
      <c r="C1833" s="54" t="s">
        <v>3634</v>
      </c>
      <c r="D1833" t="str">
        <f>IFERROR(VLOOKUP(C1833,'5.2.5'!$G$2:$H$11754,2,0),"")</f>
        <v>Xã Cẩm Định (hết hiệu lực)</v>
      </c>
      <c r="E1833" t="str">
        <f t="shared" si="75"/>
        <v/>
      </c>
      <c r="G1833" t="str">
        <f t="shared" si="76"/>
        <v>10717</v>
      </c>
      <c r="H1833" t="str">
        <f>VLOOKUP(G1833,$B$5:$C$724,2,0)</f>
        <v>Huyện Cẩm Giàng</v>
      </c>
      <c r="I1833" t="str">
        <f t="shared" si="77"/>
        <v>107</v>
      </c>
      <c r="J1833" t="str">
        <f>VLOOKUP(I1833,Tỉnh!$A$2:$B$64,2,0)</f>
        <v>Hải Dương</v>
      </c>
    </row>
    <row r="1834" hidden="1" spans="1:10">
      <c r="A1834" s="38"/>
      <c r="B1834" s="56" t="s">
        <v>3635</v>
      </c>
      <c r="C1834" s="54" t="s">
        <v>3636</v>
      </c>
      <c r="D1834" t="str">
        <f>IFERROR(VLOOKUP(C1834,'5.2.5'!$G$2:$H$11754,2,0),"")</f>
        <v>Xã Kim Giang (hết hiệu lực)</v>
      </c>
      <c r="E1834" t="str">
        <f t="shared" si="75"/>
        <v/>
      </c>
      <c r="G1834" t="str">
        <f t="shared" si="76"/>
        <v>10717</v>
      </c>
      <c r="H1834" t="str">
        <f>VLOOKUP(G1834,$B$5:$C$724,2,0)</f>
        <v>Huyện Cẩm Giàng</v>
      </c>
      <c r="I1834" t="str">
        <f t="shared" si="77"/>
        <v>107</v>
      </c>
      <c r="J1834" t="str">
        <f>VLOOKUP(I1834,Tỉnh!$A$2:$B$64,2,0)</f>
        <v>Hải Dương</v>
      </c>
    </row>
    <row r="1835" hidden="1" spans="1:10">
      <c r="A1835" s="38"/>
      <c r="B1835" s="56" t="s">
        <v>3637</v>
      </c>
      <c r="C1835" s="54" t="s">
        <v>3638</v>
      </c>
      <c r="D1835" t="str">
        <f>IFERROR(VLOOKUP(C1835,'5.2.5'!$G$2:$H$11754,2,0),"")</f>
        <v>Xã Tân Trường</v>
      </c>
      <c r="E1835" t="str">
        <f t="shared" si="75"/>
        <v/>
      </c>
      <c r="G1835" t="str">
        <f t="shared" si="76"/>
        <v>10717</v>
      </c>
      <c r="H1835" t="str">
        <f>VLOOKUP(G1835,$B$5:$C$724,2,0)</f>
        <v>Huyện Cẩm Giàng</v>
      </c>
      <c r="I1835" t="str">
        <f t="shared" si="77"/>
        <v>107</v>
      </c>
      <c r="J1835" t="str">
        <f>VLOOKUP(I1835,Tỉnh!$A$2:$B$64,2,0)</f>
        <v>Hải Dương</v>
      </c>
    </row>
    <row r="1836" hidden="1" spans="1:10">
      <c r="A1836" s="38"/>
      <c r="B1836" s="56" t="s">
        <v>3639</v>
      </c>
      <c r="C1836" s="58" t="s">
        <v>3640</v>
      </c>
      <c r="D1836" t="str">
        <f>IFERROR(VLOOKUP(C1836,'5.2.5'!$G$2:$H$11754,2,0),"")</f>
        <v>Xã Cẩm Phúc (hết hiệu lực)</v>
      </c>
      <c r="E1836" t="str">
        <f t="shared" si="75"/>
        <v/>
      </c>
      <c r="G1836" t="str">
        <f t="shared" si="76"/>
        <v>10717</v>
      </c>
      <c r="H1836" t="str">
        <f>VLOOKUP(G1836,$B$5:$C$724,2,0)</f>
        <v>Huyện Cẩm Giàng</v>
      </c>
      <c r="I1836" t="str">
        <f t="shared" si="77"/>
        <v>107</v>
      </c>
      <c r="J1836" t="str">
        <f>VLOOKUP(I1836,Tỉnh!$A$2:$B$64,2,0)</f>
        <v>Hải Dương</v>
      </c>
    </row>
    <row r="1837" hidden="1" spans="1:10">
      <c r="A1837" s="38"/>
      <c r="B1837" s="56" t="s">
        <v>3641</v>
      </c>
      <c r="C1837" s="54" t="s">
        <v>3642</v>
      </c>
      <c r="D1837" t="str">
        <f>IFERROR(VLOOKUP(C1837,'5.2.5'!$G$2:$H$11754,2,0),"")</f>
        <v>Xã Cẩm Đông</v>
      </c>
      <c r="E1837" t="str">
        <f t="shared" si="75"/>
        <v/>
      </c>
      <c r="G1837" t="str">
        <f t="shared" si="76"/>
        <v>10717</v>
      </c>
      <c r="H1837" t="str">
        <f>VLOOKUP(G1837,$B$5:$C$724,2,0)</f>
        <v>Huyện Cẩm Giàng</v>
      </c>
      <c r="I1837" t="str">
        <f t="shared" si="77"/>
        <v>107</v>
      </c>
      <c r="J1837" t="str">
        <f>VLOOKUP(I1837,Tỉnh!$A$2:$B$64,2,0)</f>
        <v>Hải Dương</v>
      </c>
    </row>
    <row r="1838" hidden="1" spans="1:10">
      <c r="A1838" s="38"/>
      <c r="B1838" s="56" t="s">
        <v>3643</v>
      </c>
      <c r="C1838" s="54" t="s">
        <v>3644</v>
      </c>
      <c r="D1838" t="str">
        <f>IFERROR(VLOOKUP(C1838,'5.2.5'!$G$2:$H$11754,2,0),"")</f>
        <v>Xã Cẩm Đoài</v>
      </c>
      <c r="E1838" t="str">
        <f t="shared" si="75"/>
        <v/>
      </c>
      <c r="G1838" t="str">
        <f t="shared" si="76"/>
        <v>10717</v>
      </c>
      <c r="H1838" t="str">
        <f>VLOOKUP(G1838,$B$5:$C$724,2,0)</f>
        <v>Huyện Cẩm Giàng</v>
      </c>
      <c r="I1838" t="str">
        <f t="shared" si="77"/>
        <v>107</v>
      </c>
      <c r="J1838" t="str">
        <f>VLOOKUP(I1838,Tỉnh!$A$2:$B$64,2,0)</f>
        <v>Hải Dương</v>
      </c>
    </row>
    <row r="1839" hidden="1" spans="1:10">
      <c r="A1839" s="38"/>
      <c r="B1839" s="56" t="s">
        <v>3645</v>
      </c>
      <c r="C1839" s="74" t="s">
        <v>3646</v>
      </c>
      <c r="D1839" t="str">
        <f>IFERROR(VLOOKUP(C1839,'5.2.5'!$G$2:$H$11754,2,0),"")</f>
        <v>Thị trấn Cẩm Giang</v>
      </c>
      <c r="E1839" t="str">
        <f t="shared" si="75"/>
        <v/>
      </c>
      <c r="G1839" t="str">
        <f t="shared" si="76"/>
        <v>10717</v>
      </c>
      <c r="H1839" t="str">
        <f>VLOOKUP(G1839,$B$5:$C$724,2,0)</f>
        <v>Huyện Cẩm Giàng</v>
      </c>
      <c r="I1839" t="str">
        <f t="shared" si="77"/>
        <v>107</v>
      </c>
      <c r="J1839" t="str">
        <f>VLOOKUP(I1839,Tỉnh!$A$2:$B$64,2,0)</f>
        <v>Hải Dương</v>
      </c>
    </row>
    <row r="1840" hidden="1" spans="1:10">
      <c r="A1840" s="38"/>
      <c r="B1840" s="56" t="s">
        <v>3647</v>
      </c>
      <c r="C1840" s="74" t="s">
        <v>3648</v>
      </c>
      <c r="D1840" t="str">
        <f>IFERROR(VLOOKUP(C1840,'5.2.5'!$G$2:$H$11754,2,0),"")</f>
        <v>Xã Định Sơn</v>
      </c>
      <c r="E1840" t="str">
        <f t="shared" si="75"/>
        <v/>
      </c>
      <c r="G1840" t="str">
        <f t="shared" si="76"/>
        <v>10717</v>
      </c>
      <c r="H1840" t="str">
        <f>VLOOKUP(G1840,$B$5:$C$724,2,0)</f>
        <v>Huyện Cẩm Giàng</v>
      </c>
      <c r="I1840" t="str">
        <f t="shared" si="77"/>
        <v>107</v>
      </c>
      <c r="J1840" t="str">
        <f>VLOOKUP(I1840,Tỉnh!$A$2:$B$64,2,0)</f>
        <v>Hải Dương</v>
      </c>
    </row>
    <row r="1841" hidden="1" spans="1:10">
      <c r="A1841" s="38"/>
      <c r="B1841" s="56" t="s">
        <v>3649</v>
      </c>
      <c r="C1841" s="74" t="s">
        <v>3650</v>
      </c>
      <c r="D1841" t="str">
        <f>IFERROR(VLOOKUP(C1841,'5.2.5'!$G$2:$H$11754,2,0),"")</f>
        <v>Xã Phúc Điền</v>
      </c>
      <c r="E1841" t="str">
        <f t="shared" si="75"/>
        <v/>
      </c>
      <c r="G1841" t="str">
        <f t="shared" si="76"/>
        <v>10717</v>
      </c>
      <c r="H1841" t="str">
        <f>VLOOKUP(G1841,$B$5:$C$724,2,0)</f>
        <v>Huyện Cẩm Giàng</v>
      </c>
      <c r="I1841" t="str">
        <f t="shared" si="77"/>
        <v>107</v>
      </c>
      <c r="J1841" t="str">
        <f>VLOOKUP(I1841,Tỉnh!$A$2:$B$64,2,0)</f>
        <v>Hải Dương</v>
      </c>
    </row>
    <row r="1842" hidden="1" spans="1:10">
      <c r="A1842" s="38"/>
      <c r="B1842" s="56" t="s">
        <v>3651</v>
      </c>
      <c r="C1842" s="54" t="s">
        <v>3652</v>
      </c>
      <c r="D1842" t="str">
        <f>IFERROR(VLOOKUP(C1842,'5.2.5'!$G$2:$H$11754,2,0),"")</f>
        <v>Xã Hưng Thịnh (hết hiệu lực)</v>
      </c>
      <c r="E1842" t="str">
        <f t="shared" si="75"/>
        <v/>
      </c>
      <c r="G1842" t="str">
        <f t="shared" si="76"/>
        <v>10719</v>
      </c>
      <c r="H1842" t="str">
        <f>VLOOKUP(G1842,$B$5:$C$724,2,0)</f>
        <v>Huyện Bình Giang</v>
      </c>
      <c r="I1842" t="str">
        <f t="shared" si="77"/>
        <v>107</v>
      </c>
      <c r="J1842" t="str">
        <f>VLOOKUP(I1842,Tỉnh!$A$2:$B$64,2,0)</f>
        <v>Hải Dương</v>
      </c>
    </row>
    <row r="1843" hidden="1" spans="1:10">
      <c r="A1843" s="38"/>
      <c r="B1843" s="56" t="s">
        <v>3653</v>
      </c>
      <c r="C1843" s="54" t="s">
        <v>3654</v>
      </c>
      <c r="D1843" t="str">
        <f>IFERROR(VLOOKUP(C1843,'5.2.5'!$G$2:$H$11754,2,0),"")</f>
        <v>Xã Vĩnh Hồng</v>
      </c>
      <c r="E1843" t="str">
        <f t="shared" si="75"/>
        <v/>
      </c>
      <c r="G1843" t="str">
        <f t="shared" si="76"/>
        <v>10719</v>
      </c>
      <c r="H1843" t="str">
        <f>VLOOKUP(G1843,$B$5:$C$724,2,0)</f>
        <v>Huyện Bình Giang</v>
      </c>
      <c r="I1843" t="str">
        <f t="shared" si="77"/>
        <v>107</v>
      </c>
      <c r="J1843" t="str">
        <f>VLOOKUP(I1843,Tỉnh!$A$2:$B$64,2,0)</f>
        <v>Hải Dương</v>
      </c>
    </row>
    <row r="1844" hidden="1" spans="1:10">
      <c r="A1844" s="38"/>
      <c r="B1844" s="56" t="s">
        <v>3655</v>
      </c>
      <c r="C1844" s="54" t="s">
        <v>3656</v>
      </c>
      <c r="D1844" t="str">
        <f>IFERROR(VLOOKUP(C1844,'5.2.5'!$G$2:$H$11754,2,0),"")</f>
        <v>Xã Tân Hồng</v>
      </c>
      <c r="E1844" t="str">
        <f t="shared" si="75"/>
        <v/>
      </c>
      <c r="G1844" t="str">
        <f t="shared" si="76"/>
        <v>10719</v>
      </c>
      <c r="H1844" t="str">
        <f>VLOOKUP(G1844,$B$5:$C$724,2,0)</f>
        <v>Huyện Bình Giang</v>
      </c>
      <c r="I1844" t="str">
        <f t="shared" si="77"/>
        <v>107</v>
      </c>
      <c r="J1844" t="str">
        <f>VLOOKUP(I1844,Tỉnh!$A$2:$B$64,2,0)</f>
        <v>Hải Dương</v>
      </c>
    </row>
    <row r="1845" hidden="1" spans="1:10">
      <c r="A1845" s="38"/>
      <c r="B1845" s="56" t="s">
        <v>3657</v>
      </c>
      <c r="C1845" s="54" t="s">
        <v>3658</v>
      </c>
      <c r="D1845" t="str">
        <f>IFERROR(VLOOKUP(C1845,'5.2.5'!$G$2:$H$11754,2,0),"")</f>
        <v>Xã Nhân Quyền</v>
      </c>
      <c r="E1845" t="str">
        <f t="shared" si="75"/>
        <v/>
      </c>
      <c r="G1845" t="str">
        <f t="shared" si="76"/>
        <v>10719</v>
      </c>
      <c r="H1845" t="str">
        <f>VLOOKUP(G1845,$B$5:$C$724,2,0)</f>
        <v>Huyện Bình Giang</v>
      </c>
      <c r="I1845" t="str">
        <f t="shared" si="77"/>
        <v>107</v>
      </c>
      <c r="J1845" t="str">
        <f>VLOOKUP(I1845,Tỉnh!$A$2:$B$64,2,0)</f>
        <v>Hải Dương</v>
      </c>
    </row>
    <row r="1846" hidden="1" spans="1:10">
      <c r="A1846" s="38"/>
      <c r="B1846" s="56" t="s">
        <v>3659</v>
      </c>
      <c r="C1846" s="54" t="s">
        <v>3660</v>
      </c>
      <c r="D1846" t="str">
        <f>IFERROR(VLOOKUP(C1846,'5.2.5'!$G$2:$H$11754,2,0),"")</f>
        <v>Thị trấn Kẻ Sặt</v>
      </c>
      <c r="E1846" t="str">
        <f t="shared" si="75"/>
        <v/>
      </c>
      <c r="G1846" t="str">
        <f t="shared" si="76"/>
        <v>10719</v>
      </c>
      <c r="H1846" t="str">
        <f>VLOOKUP(G1846,$B$5:$C$724,2,0)</f>
        <v>Huyện Bình Giang</v>
      </c>
      <c r="I1846" t="str">
        <f t="shared" si="77"/>
        <v>107</v>
      </c>
      <c r="J1846" t="str">
        <f>VLOOKUP(I1846,Tỉnh!$A$2:$B$64,2,0)</f>
        <v>Hải Dương</v>
      </c>
    </row>
    <row r="1847" hidden="1" spans="1:10">
      <c r="A1847" s="38"/>
      <c r="B1847" s="56" t="s">
        <v>3661</v>
      </c>
      <c r="C1847" s="54" t="s">
        <v>3662</v>
      </c>
      <c r="D1847" t="str">
        <f>IFERROR(VLOOKUP(C1847,'5.2.5'!$G$2:$H$11754,2,0),"")</f>
        <v>Xã Vĩnh Tuy (hết hiệu lực)</v>
      </c>
      <c r="E1847" t="str">
        <f t="shared" si="75"/>
        <v/>
      </c>
      <c r="G1847" t="str">
        <f t="shared" si="76"/>
        <v>10719</v>
      </c>
      <c r="H1847" t="str">
        <f>VLOOKUP(G1847,$B$5:$C$724,2,0)</f>
        <v>Huyện Bình Giang</v>
      </c>
      <c r="I1847" t="str">
        <f t="shared" si="77"/>
        <v>107</v>
      </c>
      <c r="J1847" t="str">
        <f>VLOOKUP(I1847,Tỉnh!$A$2:$B$64,2,0)</f>
        <v>Hải Dương</v>
      </c>
    </row>
    <row r="1848" hidden="1" spans="1:10">
      <c r="A1848" s="38"/>
      <c r="B1848" s="56" t="s">
        <v>3106</v>
      </c>
      <c r="C1848" s="54" t="s">
        <v>3663</v>
      </c>
      <c r="D1848" t="str">
        <f>IFERROR(VLOOKUP(C1848,'5.2.5'!$G$2:$H$11754,2,0),"")</f>
        <v>Xã Hùng Thắng</v>
      </c>
      <c r="E1848" t="str">
        <f t="shared" si="75"/>
        <v/>
      </c>
      <c r="G1848" t="str">
        <f t="shared" si="76"/>
        <v>10719</v>
      </c>
      <c r="H1848" t="str">
        <f>VLOOKUP(G1848,$B$5:$C$724,2,0)</f>
        <v>Huyện Bình Giang</v>
      </c>
      <c r="I1848" t="str">
        <f t="shared" si="77"/>
        <v>107</v>
      </c>
      <c r="J1848" t="str">
        <f>VLOOKUP(I1848,Tỉnh!$A$2:$B$64,2,0)</f>
        <v>Hải Dương</v>
      </c>
    </row>
    <row r="1849" hidden="1" spans="1:10">
      <c r="A1849" s="38"/>
      <c r="B1849" s="56" t="s">
        <v>3664</v>
      </c>
      <c r="C1849" s="54" t="s">
        <v>3665</v>
      </c>
      <c r="D1849" t="str">
        <f>IFERROR(VLOOKUP(C1849,'5.2.5'!$G$2:$H$11754,2,0),"")</f>
        <v>Xã Tráng Liệt (hết hiệu lực)</v>
      </c>
      <c r="E1849" t="str">
        <f t="shared" si="75"/>
        <v/>
      </c>
      <c r="G1849" t="str">
        <f t="shared" si="76"/>
        <v>10719</v>
      </c>
      <c r="H1849" t="str">
        <f>VLOOKUP(G1849,$B$5:$C$724,2,0)</f>
        <v>Huyện Bình Giang</v>
      </c>
      <c r="I1849" t="str">
        <f t="shared" si="77"/>
        <v>107</v>
      </c>
      <c r="J1849" t="str">
        <f>VLOOKUP(I1849,Tỉnh!$A$2:$B$64,2,0)</f>
        <v>Hải Dương</v>
      </c>
    </row>
    <row r="1850" hidden="1" spans="1:10">
      <c r="A1850" s="38"/>
      <c r="B1850" s="56" t="s">
        <v>3666</v>
      </c>
      <c r="C1850" s="54" t="s">
        <v>3667</v>
      </c>
      <c r="D1850" t="str">
        <f>IFERROR(VLOOKUP(C1850,'5.2.5'!$G$2:$H$11754,2,0),"")</f>
        <v>Xã Long Xuyên</v>
      </c>
      <c r="E1850" t="str">
        <f t="shared" si="75"/>
        <v/>
      </c>
      <c r="G1850" t="str">
        <f t="shared" si="76"/>
        <v>10719</v>
      </c>
      <c r="H1850" t="str">
        <f>VLOOKUP(G1850,$B$5:$C$724,2,0)</f>
        <v>Huyện Bình Giang</v>
      </c>
      <c r="I1850" t="str">
        <f t="shared" si="77"/>
        <v>107</v>
      </c>
      <c r="J1850" t="str">
        <f>VLOOKUP(I1850,Tỉnh!$A$2:$B$64,2,0)</f>
        <v>Hải Dương</v>
      </c>
    </row>
    <row r="1851" hidden="1" spans="1:10">
      <c r="A1851" s="38"/>
      <c r="B1851" s="56" t="s">
        <v>3356</v>
      </c>
      <c r="C1851" s="54" t="s">
        <v>3668</v>
      </c>
      <c r="D1851" t="str">
        <f>IFERROR(VLOOKUP(C1851,'5.2.5'!$G$2:$H$11754,2,0),"")</f>
        <v>Xã Tân Việt</v>
      </c>
      <c r="E1851" t="str">
        <f t="shared" si="75"/>
        <v/>
      </c>
      <c r="G1851" t="str">
        <f t="shared" si="76"/>
        <v>10719</v>
      </c>
      <c r="H1851" t="str">
        <f>VLOOKUP(G1851,$B$5:$C$724,2,0)</f>
        <v>Huyện Bình Giang</v>
      </c>
      <c r="I1851" t="str">
        <f t="shared" si="77"/>
        <v>107</v>
      </c>
      <c r="J1851" t="str">
        <f>VLOOKUP(I1851,Tỉnh!$A$2:$B$64,2,0)</f>
        <v>Hải Dương</v>
      </c>
    </row>
    <row r="1852" hidden="1" spans="1:10">
      <c r="A1852" s="38"/>
      <c r="B1852" s="56" t="s">
        <v>3669</v>
      </c>
      <c r="C1852" s="54" t="s">
        <v>3670</v>
      </c>
      <c r="D1852" t="str">
        <f>IFERROR(VLOOKUP(C1852,'5.2.5'!$G$2:$H$11754,2,0),"")</f>
        <v>Xã Thúc Kháng</v>
      </c>
      <c r="E1852" t="str">
        <f t="shared" si="75"/>
        <v/>
      </c>
      <c r="G1852" t="str">
        <f t="shared" si="76"/>
        <v>10719</v>
      </c>
      <c r="H1852" t="str">
        <f>VLOOKUP(G1852,$B$5:$C$724,2,0)</f>
        <v>Huyện Bình Giang</v>
      </c>
      <c r="I1852" t="str">
        <f t="shared" si="77"/>
        <v>107</v>
      </c>
      <c r="J1852" t="str">
        <f>VLOOKUP(I1852,Tỉnh!$A$2:$B$64,2,0)</f>
        <v>Hải Dương</v>
      </c>
    </row>
    <row r="1853" hidden="1" spans="1:10">
      <c r="A1853" s="38"/>
      <c r="B1853" s="56" t="s">
        <v>3671</v>
      </c>
      <c r="C1853" s="54" t="s">
        <v>3672</v>
      </c>
      <c r="D1853" t="str">
        <f>IFERROR(VLOOKUP(C1853,'5.2.5'!$G$2:$H$11754,2,0),"")</f>
        <v>Xã Hồng Khê</v>
      </c>
      <c r="E1853" t="str">
        <f t="shared" si="75"/>
        <v/>
      </c>
      <c r="G1853" t="str">
        <f t="shared" si="76"/>
        <v>10719</v>
      </c>
      <c r="H1853" t="str">
        <f>VLOOKUP(G1853,$B$5:$C$724,2,0)</f>
        <v>Huyện Bình Giang</v>
      </c>
      <c r="I1853" t="str">
        <f t="shared" si="77"/>
        <v>107</v>
      </c>
      <c r="J1853" t="str">
        <f>VLOOKUP(I1853,Tỉnh!$A$2:$B$64,2,0)</f>
        <v>Hải Dương</v>
      </c>
    </row>
    <row r="1854" hidden="1" spans="1:10">
      <c r="A1854" s="38"/>
      <c r="B1854" s="56" t="s">
        <v>3673</v>
      </c>
      <c r="C1854" s="58" t="s">
        <v>3674</v>
      </c>
      <c r="D1854" t="str">
        <f>IFERROR(VLOOKUP(C1854,'5.2.5'!$G$2:$H$11754,2,0),"")</f>
        <v>Xã Thái Học (hết hiệu lực)</v>
      </c>
      <c r="E1854" t="str">
        <f t="shared" si="75"/>
        <v/>
      </c>
      <c r="G1854" t="str">
        <f t="shared" si="76"/>
        <v>10719</v>
      </c>
      <c r="H1854" t="str">
        <f>VLOOKUP(G1854,$B$5:$C$724,2,0)</f>
        <v>Huyện Bình Giang</v>
      </c>
      <c r="I1854" t="str">
        <f t="shared" si="77"/>
        <v>107</v>
      </c>
      <c r="J1854" t="str">
        <f>VLOOKUP(I1854,Tỉnh!$A$2:$B$64,2,0)</f>
        <v>Hải Dương</v>
      </c>
    </row>
    <row r="1855" hidden="1" spans="1:10">
      <c r="A1855" s="38"/>
      <c r="B1855" s="56" t="s">
        <v>1877</v>
      </c>
      <c r="C1855" s="54" t="s">
        <v>3675</v>
      </c>
      <c r="D1855" t="str">
        <f>IFERROR(VLOOKUP(C1855,'5.2.5'!$G$2:$H$11754,2,0),"")</f>
        <v>Xã Cổ Bi</v>
      </c>
      <c r="E1855" t="str">
        <f t="shared" si="75"/>
        <v/>
      </c>
      <c r="G1855" t="str">
        <f t="shared" si="76"/>
        <v>10719</v>
      </c>
      <c r="H1855" t="str">
        <f>VLOOKUP(G1855,$B$5:$C$724,2,0)</f>
        <v>Huyện Bình Giang</v>
      </c>
      <c r="I1855" t="str">
        <f t="shared" si="77"/>
        <v>107</v>
      </c>
      <c r="J1855" t="str">
        <f>VLOOKUP(I1855,Tỉnh!$A$2:$B$64,2,0)</f>
        <v>Hải Dương</v>
      </c>
    </row>
    <row r="1856" hidden="1" spans="1:10">
      <c r="A1856" s="38"/>
      <c r="B1856" s="56" t="s">
        <v>3676</v>
      </c>
      <c r="C1856" s="54" t="s">
        <v>3677</v>
      </c>
      <c r="D1856" t="str">
        <f>IFERROR(VLOOKUP(C1856,'5.2.5'!$G$2:$H$11754,2,0),"")</f>
        <v>Xã Thái Dương</v>
      </c>
      <c r="E1856" t="str">
        <f t="shared" si="75"/>
        <v/>
      </c>
      <c r="G1856" t="str">
        <f t="shared" si="76"/>
        <v>10719</v>
      </c>
      <c r="H1856" t="str">
        <f>VLOOKUP(G1856,$B$5:$C$724,2,0)</f>
        <v>Huyện Bình Giang</v>
      </c>
      <c r="I1856" t="str">
        <f t="shared" si="77"/>
        <v>107</v>
      </c>
      <c r="J1856" t="str">
        <f>VLOOKUP(I1856,Tỉnh!$A$2:$B$64,2,0)</f>
        <v>Hải Dương</v>
      </c>
    </row>
    <row r="1857" hidden="1" spans="1:10">
      <c r="A1857" s="38"/>
      <c r="B1857" s="56" t="s">
        <v>2499</v>
      </c>
      <c r="C1857" s="54" t="s">
        <v>3678</v>
      </c>
      <c r="D1857" t="str">
        <f>IFERROR(VLOOKUP(C1857,'5.2.5'!$G$2:$H$11754,2,0),"")</f>
        <v>Xã Thái Hòa</v>
      </c>
      <c r="E1857" t="str">
        <f t="shared" si="75"/>
        <v/>
      </c>
      <c r="G1857" t="str">
        <f t="shared" si="76"/>
        <v>10719</v>
      </c>
      <c r="H1857" t="str">
        <f>VLOOKUP(G1857,$B$5:$C$724,2,0)</f>
        <v>Huyện Bình Giang</v>
      </c>
      <c r="I1857" t="str">
        <f t="shared" si="77"/>
        <v>107</v>
      </c>
      <c r="J1857" t="str">
        <f>VLOOKUP(I1857,Tỉnh!$A$2:$B$64,2,0)</f>
        <v>Hải Dương</v>
      </c>
    </row>
    <row r="1858" hidden="1" spans="1:10">
      <c r="A1858" s="38"/>
      <c r="B1858" s="56" t="s">
        <v>3679</v>
      </c>
      <c r="C1858" s="54" t="s">
        <v>3680</v>
      </c>
      <c r="D1858" t="str">
        <f>IFERROR(VLOOKUP(C1858,'5.2.5'!$G$2:$H$11754,2,0),"")</f>
        <v>Xã Bình Xuyên</v>
      </c>
      <c r="E1858" t="str">
        <f t="shared" si="75"/>
        <v/>
      </c>
      <c r="G1858" t="str">
        <f t="shared" si="76"/>
        <v>10719</v>
      </c>
      <c r="H1858" t="str">
        <f>VLOOKUP(G1858,$B$5:$C$724,2,0)</f>
        <v>Huyện Bình Giang</v>
      </c>
      <c r="I1858" t="str">
        <f t="shared" si="77"/>
        <v>107</v>
      </c>
      <c r="J1858" t="str">
        <f>VLOOKUP(I1858,Tỉnh!$A$2:$B$64,2,0)</f>
        <v>Hải Dương</v>
      </c>
    </row>
    <row r="1859" hidden="1" spans="1:10">
      <c r="A1859" s="38"/>
      <c r="B1859" s="56" t="s">
        <v>3681</v>
      </c>
      <c r="C1859" s="58" t="s">
        <v>3682</v>
      </c>
      <c r="D1859" t="str">
        <f>IFERROR(VLOOKUP(C1859,'5.2.5'!$G$2:$H$11754,2,0),"")</f>
        <v>Xã Bình Minh (hết hiệu lực)</v>
      </c>
      <c r="E1859" t="str">
        <f t="shared" si="75"/>
        <v/>
      </c>
      <c r="G1859" t="str">
        <f t="shared" si="76"/>
        <v>10719</v>
      </c>
      <c r="H1859" t="str">
        <f>VLOOKUP(G1859,$B$5:$C$724,2,0)</f>
        <v>Huyện Bình Giang</v>
      </c>
      <c r="I1859" t="str">
        <f t="shared" si="77"/>
        <v>107</v>
      </c>
      <c r="J1859" t="str">
        <f>VLOOKUP(I1859,Tỉnh!$A$2:$B$64,2,0)</f>
        <v>Hải Dương</v>
      </c>
    </row>
    <row r="1860" hidden="1" spans="1:10">
      <c r="A1860" s="38"/>
      <c r="B1860" s="56" t="s">
        <v>3173</v>
      </c>
      <c r="C1860" s="74" t="s">
        <v>3683</v>
      </c>
      <c r="D1860" t="str">
        <f>IFERROR(VLOOKUP(C1860,'5.2.5'!$G$2:$H$11754,2,0),"")</f>
        <v>Xã Vĩnh Hưng</v>
      </c>
      <c r="E1860" t="str">
        <f t="shared" si="75"/>
        <v/>
      </c>
      <c r="G1860" t="str">
        <f t="shared" si="76"/>
        <v>10719</v>
      </c>
      <c r="H1860" t="str">
        <f>VLOOKUP(G1860,$B$5:$C$724,2,0)</f>
        <v>Huyện Bình Giang</v>
      </c>
      <c r="I1860" t="str">
        <f t="shared" si="77"/>
        <v>107</v>
      </c>
      <c r="J1860" t="str">
        <f>VLOOKUP(I1860,Tỉnh!$A$2:$B$64,2,0)</f>
        <v>Hải Dương</v>
      </c>
    </row>
    <row r="1861" hidden="1" spans="1:10">
      <c r="A1861" s="38"/>
      <c r="B1861" s="56" t="s">
        <v>3684</v>
      </c>
      <c r="C1861" s="74" t="s">
        <v>3685</v>
      </c>
      <c r="D1861" t="str">
        <f>IFERROR(VLOOKUP(C1861,'5.2.5'!$G$2:$H$11754,2,0),"")</f>
        <v>Xã Thái Minh</v>
      </c>
      <c r="E1861" t="str">
        <f t="shared" si="75"/>
        <v/>
      </c>
      <c r="G1861" t="str">
        <f t="shared" si="76"/>
        <v>10719</v>
      </c>
      <c r="H1861" t="str">
        <f>VLOOKUP(G1861,$B$5:$C$724,2,0)</f>
        <v>Huyện Bình Giang</v>
      </c>
      <c r="I1861" t="str">
        <f t="shared" si="77"/>
        <v>107</v>
      </c>
      <c r="J1861" t="str">
        <f>VLOOKUP(I1861,Tỉnh!$A$2:$B$64,2,0)</f>
        <v>Hải Dương</v>
      </c>
    </row>
    <row r="1862" hidden="1" spans="1:10">
      <c r="A1862" s="38"/>
      <c r="B1862" s="56" t="s">
        <v>3036</v>
      </c>
      <c r="C1862" s="54" t="s">
        <v>3686</v>
      </c>
      <c r="D1862" t="str">
        <f>IFERROR(VLOOKUP(C1862,'5.2.5'!$G$2:$H$11754,2,0),"")</f>
        <v>Xã Tân Trào</v>
      </c>
      <c r="E1862" t="str">
        <f t="shared" si="75"/>
        <v/>
      </c>
      <c r="G1862" t="str">
        <f t="shared" si="76"/>
        <v>10721</v>
      </c>
      <c r="H1862" t="str">
        <f>VLOOKUP(G1862,$B$5:$C$724,2,0)</f>
        <v>Huyện Thanh Miện</v>
      </c>
      <c r="I1862" t="str">
        <f t="shared" si="77"/>
        <v>107</v>
      </c>
      <c r="J1862" t="str">
        <f>VLOOKUP(I1862,Tỉnh!$A$2:$B$64,2,0)</f>
        <v>Hải Dương</v>
      </c>
    </row>
    <row r="1863" hidden="1" spans="1:10">
      <c r="A1863" s="38"/>
      <c r="B1863" s="56" t="s">
        <v>3687</v>
      </c>
      <c r="C1863" s="54" t="s">
        <v>3688</v>
      </c>
      <c r="D1863" t="str">
        <f>IFERROR(VLOOKUP(C1863,'5.2.5'!$G$2:$H$11754,2,0),"")</f>
        <v>Xã Chi Lăng Nam</v>
      </c>
      <c r="E1863" t="str">
        <f t="shared" si="75"/>
        <v/>
      </c>
      <c r="G1863" t="str">
        <f t="shared" si="76"/>
        <v>10721</v>
      </c>
      <c r="H1863" t="str">
        <f>VLOOKUP(G1863,$B$5:$C$724,2,0)</f>
        <v>Huyện Thanh Miện</v>
      </c>
      <c r="I1863" t="str">
        <f t="shared" si="77"/>
        <v>107</v>
      </c>
      <c r="J1863" t="str">
        <f>VLOOKUP(I1863,Tỉnh!$A$2:$B$64,2,0)</f>
        <v>Hải Dương</v>
      </c>
    </row>
    <row r="1864" hidden="1" spans="1:10">
      <c r="A1864" s="38"/>
      <c r="B1864" s="56" t="s">
        <v>3689</v>
      </c>
      <c r="C1864" s="54" t="s">
        <v>3690</v>
      </c>
      <c r="D1864" t="str">
        <f>IFERROR(VLOOKUP(C1864,'5.2.5'!$G$2:$H$11754,2,0),"")</f>
        <v>Xã Diên Hồng (hết hiệu lực)</v>
      </c>
      <c r="E1864" t="str">
        <f t="shared" si="75"/>
        <v/>
      </c>
      <c r="G1864" t="str">
        <f t="shared" si="76"/>
        <v>10721</v>
      </c>
      <c r="H1864" t="str">
        <f>VLOOKUP(G1864,$B$5:$C$724,2,0)</f>
        <v>Huyện Thanh Miện</v>
      </c>
      <c r="I1864" t="str">
        <f t="shared" si="77"/>
        <v>107</v>
      </c>
      <c r="J1864" t="str">
        <f>VLOOKUP(I1864,Tỉnh!$A$2:$B$64,2,0)</f>
        <v>Hải Dương</v>
      </c>
    </row>
    <row r="1865" hidden="1" spans="1:10">
      <c r="A1865" s="38"/>
      <c r="B1865" s="56" t="s">
        <v>3691</v>
      </c>
      <c r="C1865" s="54" t="s">
        <v>3692</v>
      </c>
      <c r="D1865" t="str">
        <f>IFERROR(VLOOKUP(C1865,'5.2.5'!$G$2:$H$11754,2,0),"")</f>
        <v>Xã Cao Thắng</v>
      </c>
      <c r="E1865" t="str">
        <f t="shared" si="75"/>
        <v/>
      </c>
      <c r="G1865" t="str">
        <f t="shared" si="76"/>
        <v>10721</v>
      </c>
      <c r="H1865" t="str">
        <f>VLOOKUP(G1865,$B$5:$C$724,2,0)</f>
        <v>Huyện Thanh Miện</v>
      </c>
      <c r="I1865" t="str">
        <f t="shared" si="77"/>
        <v>107</v>
      </c>
      <c r="J1865" t="str">
        <f>VLOOKUP(I1865,Tỉnh!$A$2:$B$64,2,0)</f>
        <v>Hải Dương</v>
      </c>
    </row>
    <row r="1866" hidden="1" spans="1:10">
      <c r="A1866" s="38"/>
      <c r="B1866" s="56" t="s">
        <v>3693</v>
      </c>
      <c r="C1866" s="54" t="s">
        <v>3694</v>
      </c>
      <c r="D1866" t="str">
        <f>IFERROR(VLOOKUP(C1866,'5.2.5'!$G$2:$H$11754,2,0),"")</f>
        <v>Xã Thanh Tùng</v>
      </c>
      <c r="E1866" t="str">
        <f t="shared" si="75"/>
        <v/>
      </c>
      <c r="G1866" t="str">
        <f t="shared" si="76"/>
        <v>10721</v>
      </c>
      <c r="H1866" t="str">
        <f>VLOOKUP(G1866,$B$5:$C$724,2,0)</f>
        <v>Huyện Thanh Miện</v>
      </c>
      <c r="I1866" t="str">
        <f t="shared" si="77"/>
        <v>107</v>
      </c>
      <c r="J1866" t="str">
        <f>VLOOKUP(I1866,Tỉnh!$A$2:$B$64,2,0)</f>
        <v>Hải Dương</v>
      </c>
    </row>
    <row r="1867" hidden="1" spans="1:10">
      <c r="A1867" s="38"/>
      <c r="B1867" s="56" t="s">
        <v>3695</v>
      </c>
      <c r="C1867" s="54" t="s">
        <v>3696</v>
      </c>
      <c r="D1867" t="str">
        <f>IFERROR(VLOOKUP(C1867,'5.2.5'!$G$2:$H$11754,2,0),"")</f>
        <v>Xã Hồng Quang</v>
      </c>
      <c r="E1867" t="str">
        <f t="shared" si="75"/>
        <v/>
      </c>
      <c r="G1867" t="str">
        <f t="shared" si="76"/>
        <v>10721</v>
      </c>
      <c r="H1867" t="str">
        <f>VLOOKUP(G1867,$B$5:$C$724,2,0)</f>
        <v>Huyện Thanh Miện</v>
      </c>
      <c r="I1867" t="str">
        <f t="shared" si="77"/>
        <v>107</v>
      </c>
      <c r="J1867" t="str">
        <f>VLOOKUP(I1867,Tỉnh!$A$2:$B$64,2,0)</f>
        <v>Hải Dương</v>
      </c>
    </row>
    <row r="1868" hidden="1" spans="1:10">
      <c r="A1868" s="38"/>
      <c r="B1868" s="56" t="s">
        <v>3697</v>
      </c>
      <c r="C1868" s="54" t="s">
        <v>3698</v>
      </c>
      <c r="D1868" t="str">
        <f>IFERROR(VLOOKUP(C1868,'5.2.5'!$G$2:$H$11754,2,0),"")</f>
        <v>Xã Lê Hồng</v>
      </c>
      <c r="E1868" t="str">
        <f t="shared" si="75"/>
        <v/>
      </c>
      <c r="G1868" t="str">
        <f t="shared" si="76"/>
        <v>10721</v>
      </c>
      <c r="H1868" t="str">
        <f>VLOOKUP(G1868,$B$5:$C$724,2,0)</f>
        <v>Huyện Thanh Miện</v>
      </c>
      <c r="I1868" t="str">
        <f t="shared" si="77"/>
        <v>107</v>
      </c>
      <c r="J1868" t="str">
        <f>VLOOKUP(I1868,Tỉnh!$A$2:$B$64,2,0)</f>
        <v>Hải Dương</v>
      </c>
    </row>
    <row r="1869" hidden="1" spans="1:10">
      <c r="A1869" s="38"/>
      <c r="B1869" s="56" t="s">
        <v>3699</v>
      </c>
      <c r="C1869" s="54" t="s">
        <v>3700</v>
      </c>
      <c r="D1869" t="str">
        <f>IFERROR(VLOOKUP(C1869,'5.2.5'!$G$2:$H$11754,2,0),"")</f>
        <v>Thị trấn Thanh Miện</v>
      </c>
      <c r="E1869" t="str">
        <f t="shared" si="75"/>
        <v/>
      </c>
      <c r="G1869" t="str">
        <f t="shared" si="76"/>
        <v>10721</v>
      </c>
      <c r="H1869" t="str">
        <f>VLOOKUP(G1869,$B$5:$C$724,2,0)</f>
        <v>Huyện Thanh Miện</v>
      </c>
      <c r="I1869" t="str">
        <f t="shared" si="77"/>
        <v>107</v>
      </c>
      <c r="J1869" t="str">
        <f>VLOOKUP(I1869,Tỉnh!$A$2:$B$64,2,0)</f>
        <v>Hải Dương</v>
      </c>
    </row>
    <row r="1870" hidden="1" spans="1:10">
      <c r="A1870" s="38"/>
      <c r="B1870" s="56" t="s">
        <v>3701</v>
      </c>
      <c r="C1870" s="54" t="s">
        <v>3702</v>
      </c>
      <c r="D1870" t="str">
        <f>IFERROR(VLOOKUP(C1870,'5.2.5'!$G$2:$H$11754,2,0),"")</f>
        <v>Xã Phạm Kha</v>
      </c>
      <c r="E1870" t="str">
        <f t="shared" si="75"/>
        <v/>
      </c>
      <c r="G1870" t="str">
        <f t="shared" si="76"/>
        <v>10721</v>
      </c>
      <c r="H1870" t="str">
        <f>VLOOKUP(G1870,$B$5:$C$724,2,0)</f>
        <v>Huyện Thanh Miện</v>
      </c>
      <c r="I1870" t="str">
        <f t="shared" si="77"/>
        <v>107</v>
      </c>
      <c r="J1870" t="str">
        <f>VLOOKUP(I1870,Tỉnh!$A$2:$B$64,2,0)</f>
        <v>Hải Dương</v>
      </c>
    </row>
    <row r="1871" hidden="1" spans="1:10">
      <c r="A1871" s="38"/>
      <c r="B1871" s="56" t="s">
        <v>3703</v>
      </c>
      <c r="C1871" s="54" t="s">
        <v>3704</v>
      </c>
      <c r="D1871" t="str">
        <f>IFERROR(VLOOKUP(C1871,'5.2.5'!$G$2:$H$11754,2,0),"")</f>
        <v>Xã Ngô Quyền</v>
      </c>
      <c r="E1871" t="str">
        <f t="shared" si="75"/>
        <v/>
      </c>
      <c r="G1871" t="str">
        <f t="shared" si="76"/>
        <v>10721</v>
      </c>
      <c r="H1871" t="str">
        <f>VLOOKUP(G1871,$B$5:$C$724,2,0)</f>
        <v>Huyện Thanh Miện</v>
      </c>
      <c r="I1871" t="str">
        <f t="shared" si="77"/>
        <v>107</v>
      </c>
      <c r="J1871" t="str">
        <f>VLOOKUP(I1871,Tỉnh!$A$2:$B$64,2,0)</f>
        <v>Hải Dương</v>
      </c>
    </row>
    <row r="1872" hidden="1" spans="1:10">
      <c r="A1872" s="38"/>
      <c r="B1872" s="56" t="s">
        <v>3705</v>
      </c>
      <c r="C1872" s="54" t="s">
        <v>3706</v>
      </c>
      <c r="D1872" t="str">
        <f>IFERROR(VLOOKUP(C1872,'5.2.5'!$G$2:$H$11754,2,0),"")</f>
        <v>Xã Đoàn Tùng</v>
      </c>
      <c r="E1872" t="str">
        <f t="shared" si="75"/>
        <v/>
      </c>
      <c r="G1872" t="str">
        <f t="shared" si="76"/>
        <v>10721</v>
      </c>
      <c r="H1872" t="str">
        <f>VLOOKUP(G1872,$B$5:$C$724,2,0)</f>
        <v>Huyện Thanh Miện</v>
      </c>
      <c r="I1872" t="str">
        <f t="shared" si="77"/>
        <v>107</v>
      </c>
      <c r="J1872" t="str">
        <f>VLOOKUP(I1872,Tỉnh!$A$2:$B$64,2,0)</f>
        <v>Hải Dương</v>
      </c>
    </row>
    <row r="1873" hidden="1" spans="1:10">
      <c r="A1873" s="38"/>
      <c r="B1873" s="56" t="s">
        <v>2199</v>
      </c>
      <c r="C1873" s="54" t="s">
        <v>3707</v>
      </c>
      <c r="D1873" t="str">
        <f>IFERROR(VLOOKUP(C1873,'5.2.5'!$G$2:$H$11754,2,0),"")</f>
        <v>Xã Lam Sơn</v>
      </c>
      <c r="E1873" t="str">
        <f t="shared" si="75"/>
        <v/>
      </c>
      <c r="G1873" t="str">
        <f t="shared" si="76"/>
        <v>10721</v>
      </c>
      <c r="H1873" t="str">
        <f>VLOOKUP(G1873,$B$5:$C$724,2,0)</f>
        <v>Huyện Thanh Miện</v>
      </c>
      <c r="I1873" t="str">
        <f t="shared" si="77"/>
        <v>107</v>
      </c>
      <c r="J1873" t="str">
        <f>VLOOKUP(I1873,Tỉnh!$A$2:$B$64,2,0)</f>
        <v>Hải Dương</v>
      </c>
    </row>
    <row r="1874" hidden="1" spans="1:10">
      <c r="A1874" s="38"/>
      <c r="B1874" s="56" t="s">
        <v>3708</v>
      </c>
      <c r="C1874" s="54" t="s">
        <v>3709</v>
      </c>
      <c r="D1874" t="str">
        <f>IFERROR(VLOOKUP(C1874,'5.2.5'!$G$2:$H$11754,2,0),"")</f>
        <v>Xã Đoàn Kết</v>
      </c>
      <c r="E1874" t="str">
        <f t="shared" si="75"/>
        <v/>
      </c>
      <c r="G1874" t="str">
        <f t="shared" si="76"/>
        <v>10721</v>
      </c>
      <c r="H1874" t="str">
        <f>VLOOKUP(G1874,$B$5:$C$724,2,0)</f>
        <v>Huyện Thanh Miện</v>
      </c>
      <c r="I1874" t="str">
        <f t="shared" si="77"/>
        <v>107</v>
      </c>
      <c r="J1874" t="str">
        <f>VLOOKUP(I1874,Tỉnh!$A$2:$B$64,2,0)</f>
        <v>Hải Dương</v>
      </c>
    </row>
    <row r="1875" hidden="1" spans="1:10">
      <c r="A1875" s="38"/>
      <c r="B1875" s="56" t="s">
        <v>3710</v>
      </c>
      <c r="C1875" s="54" t="s">
        <v>3711</v>
      </c>
      <c r="D1875" t="str">
        <f>IFERROR(VLOOKUP(C1875,'5.2.5'!$G$2:$H$11754,2,0),"")</f>
        <v>Xã Tứ Cường</v>
      </c>
      <c r="E1875" t="str">
        <f t="shared" si="75"/>
        <v/>
      </c>
      <c r="G1875" t="str">
        <f t="shared" si="76"/>
        <v>10721</v>
      </c>
      <c r="H1875" t="str">
        <f>VLOOKUP(G1875,$B$5:$C$724,2,0)</f>
        <v>Huyện Thanh Miện</v>
      </c>
      <c r="I1875" t="str">
        <f t="shared" si="77"/>
        <v>107</v>
      </c>
      <c r="J1875" t="str">
        <f>VLOOKUP(I1875,Tỉnh!$A$2:$B$64,2,0)</f>
        <v>Hải Dương</v>
      </c>
    </row>
    <row r="1876" hidden="1" spans="1:10">
      <c r="A1876" s="38"/>
      <c r="B1876" s="56" t="s">
        <v>3712</v>
      </c>
      <c r="C1876" s="54" t="s">
        <v>3713</v>
      </c>
      <c r="D1876" t="str">
        <f>IFERROR(VLOOKUP(C1876,'5.2.5'!$G$2:$H$11754,2,0),"")</f>
        <v>Xã Hùng Sơn (hết hiệu lực)</v>
      </c>
      <c r="E1876" t="str">
        <f t="shared" si="75"/>
        <v/>
      </c>
      <c r="G1876" t="str">
        <f t="shared" si="76"/>
        <v>10721</v>
      </c>
      <c r="H1876" t="str">
        <f>VLOOKUP(G1876,$B$5:$C$724,2,0)</f>
        <v>Huyện Thanh Miện</v>
      </c>
      <c r="I1876" t="str">
        <f t="shared" si="77"/>
        <v>107</v>
      </c>
      <c r="J1876" t="str">
        <f>VLOOKUP(I1876,Tỉnh!$A$2:$B$64,2,0)</f>
        <v>Hải Dương</v>
      </c>
    </row>
    <row r="1877" hidden="1" spans="1:10">
      <c r="A1877" s="38"/>
      <c r="B1877" s="56" t="s">
        <v>3714</v>
      </c>
      <c r="C1877" s="54" t="s">
        <v>3715</v>
      </c>
      <c r="D1877" t="str">
        <f>IFERROR(VLOOKUP(C1877,'5.2.5'!$G$2:$H$11754,2,0),"")</f>
        <v>Xã Ngũ Hùng</v>
      </c>
      <c r="E1877" t="str">
        <f t="shared" si="75"/>
        <v/>
      </c>
      <c r="G1877" t="str">
        <f t="shared" si="76"/>
        <v>10721</v>
      </c>
      <c r="H1877" t="str">
        <f>VLOOKUP(G1877,$B$5:$C$724,2,0)</f>
        <v>Huyện Thanh Miện</v>
      </c>
      <c r="I1877" t="str">
        <f t="shared" si="77"/>
        <v>107</v>
      </c>
      <c r="J1877" t="str">
        <f>VLOOKUP(I1877,Tỉnh!$A$2:$B$64,2,0)</f>
        <v>Hải Dương</v>
      </c>
    </row>
    <row r="1878" hidden="1" spans="1:10">
      <c r="A1878" s="38"/>
      <c r="B1878" s="56" t="s">
        <v>3716</v>
      </c>
      <c r="C1878" s="54" t="s">
        <v>3717</v>
      </c>
      <c r="D1878" t="str">
        <f>IFERROR(VLOOKUP(C1878,'5.2.5'!$G$2:$H$11754,2,0),"")</f>
        <v>Xã Chi Lăng Bắc</v>
      </c>
      <c r="E1878" t="str">
        <f t="shared" si="75"/>
        <v/>
      </c>
      <c r="G1878" t="str">
        <f t="shared" si="76"/>
        <v>10721</v>
      </c>
      <c r="H1878" t="str">
        <f>VLOOKUP(G1878,$B$5:$C$724,2,0)</f>
        <v>Huyện Thanh Miện</v>
      </c>
      <c r="I1878" t="str">
        <f t="shared" si="77"/>
        <v>107</v>
      </c>
      <c r="J1878" t="str">
        <f>VLOOKUP(I1878,Tỉnh!$A$2:$B$64,2,0)</f>
        <v>Hải Dương</v>
      </c>
    </row>
    <row r="1879" hidden="1" spans="1:10">
      <c r="A1879" s="38"/>
      <c r="B1879" s="56" t="s">
        <v>3718</v>
      </c>
      <c r="C1879" s="54" t="s">
        <v>3719</v>
      </c>
      <c r="D1879" t="str">
        <f>IFERROR(VLOOKUP(C1879,'5.2.5'!$G$2:$H$11754,2,0),"")</f>
        <v>Xã Thanh Giang</v>
      </c>
      <c r="E1879" t="str">
        <f t="shared" si="75"/>
        <v/>
      </c>
      <c r="G1879" t="str">
        <f t="shared" si="76"/>
        <v>10721</v>
      </c>
      <c r="H1879" t="str">
        <f>VLOOKUP(G1879,$B$5:$C$724,2,0)</f>
        <v>Huyện Thanh Miện</v>
      </c>
      <c r="I1879" t="str">
        <f t="shared" si="77"/>
        <v>107</v>
      </c>
      <c r="J1879" t="str">
        <f>VLOOKUP(I1879,Tỉnh!$A$2:$B$64,2,0)</f>
        <v>Hải Dương</v>
      </c>
    </row>
    <row r="1880" hidden="1" spans="1:10">
      <c r="A1880" s="38"/>
      <c r="B1880" s="56" t="s">
        <v>3720</v>
      </c>
      <c r="C1880" s="54" t="s">
        <v>3721</v>
      </c>
      <c r="D1880" t="str">
        <f>IFERROR(VLOOKUP(C1880,'5.2.5'!$G$2:$H$11754,2,0),"")</f>
        <v>Xã Tiền Phong (hết hiệu lực)</v>
      </c>
      <c r="E1880" t="str">
        <f t="shared" si="75"/>
        <v/>
      </c>
      <c r="G1880" t="str">
        <f t="shared" si="76"/>
        <v>10721</v>
      </c>
      <c r="H1880" t="str">
        <f>VLOOKUP(G1880,$B$5:$C$724,2,0)</f>
        <v>Huyện Thanh Miện</v>
      </c>
      <c r="I1880" t="str">
        <f t="shared" si="77"/>
        <v>107</v>
      </c>
      <c r="J1880" t="str">
        <f>VLOOKUP(I1880,Tỉnh!$A$2:$B$64,2,0)</f>
        <v>Hải Dương</v>
      </c>
    </row>
    <row r="1881" hidden="1" spans="1:10">
      <c r="A1881" s="38"/>
      <c r="B1881" s="56" t="s">
        <v>3330</v>
      </c>
      <c r="C1881" s="74" t="s">
        <v>3722</v>
      </c>
      <c r="D1881" t="str">
        <f>IFERROR(VLOOKUP(C1881,'5.2.5'!$G$2:$H$11754,2,0),"")</f>
        <v>Xã Hồng Phong</v>
      </c>
      <c r="E1881" t="str">
        <f t="shared" si="75"/>
        <v/>
      </c>
      <c r="G1881" t="str">
        <f t="shared" si="76"/>
        <v>10721</v>
      </c>
      <c r="H1881" t="str">
        <f>VLOOKUP(G1881,$B$5:$C$724,2,0)</f>
        <v>Huyện Thanh Miện</v>
      </c>
      <c r="I1881" t="str">
        <f t="shared" si="77"/>
        <v>107</v>
      </c>
      <c r="J1881" t="str">
        <f>VLOOKUP(I1881,Tỉnh!$A$2:$B$64,2,0)</f>
        <v>Hải Dương</v>
      </c>
    </row>
    <row r="1882" hidden="1" spans="1:10">
      <c r="A1882" s="38"/>
      <c r="B1882" s="56" t="s">
        <v>3723</v>
      </c>
      <c r="C1882" s="54" t="s">
        <v>3724</v>
      </c>
      <c r="D1882" t="str">
        <f>IFERROR(VLOOKUP(C1882,'5.2.5'!$G$2:$H$11754,2,0),"")</f>
        <v>Xã Nghĩa An</v>
      </c>
      <c r="E1882" t="str">
        <f t="shared" si="75"/>
        <v/>
      </c>
      <c r="G1882" t="str">
        <f t="shared" si="76"/>
        <v>10723</v>
      </c>
      <c r="H1882" t="str">
        <f>VLOOKUP(G1882,$B$5:$C$724,2,0)</f>
        <v>Huyện Ninh Giang</v>
      </c>
      <c r="I1882" t="str">
        <f t="shared" si="77"/>
        <v>107</v>
      </c>
      <c r="J1882" t="str">
        <f>VLOOKUP(I1882,Tỉnh!$A$2:$B$64,2,0)</f>
        <v>Hải Dương</v>
      </c>
    </row>
    <row r="1883" hidden="1" spans="1:10">
      <c r="A1883" s="38"/>
      <c r="B1883" s="56" t="s">
        <v>3064</v>
      </c>
      <c r="C1883" s="54" t="s">
        <v>3725</v>
      </c>
      <c r="D1883" t="str">
        <f>IFERROR(VLOOKUP(C1883,'5.2.5'!$G$2:$H$11754,2,0),"")</f>
        <v>Xã Tân Phong</v>
      </c>
      <c r="E1883" t="str">
        <f t="shared" ref="E1883:E1946" si="78">IF(D1883=B1883,"",B1883)</f>
        <v/>
      </c>
      <c r="G1883" t="str">
        <f t="shared" ref="G1883:G1946" si="79">LEFT(C1883,5)</f>
        <v>10723</v>
      </c>
      <c r="H1883" t="str">
        <f>VLOOKUP(G1883,$B$5:$C$724,2,0)</f>
        <v>Huyện Ninh Giang</v>
      </c>
      <c r="I1883" t="str">
        <f t="shared" ref="I1883:I1946" si="80">LEFT(C1883,3)</f>
        <v>107</v>
      </c>
      <c r="J1883" t="str">
        <f>VLOOKUP(I1883,Tỉnh!$A$2:$B$64,2,0)</f>
        <v>Hải Dương</v>
      </c>
    </row>
    <row r="1884" hidden="1" spans="1:10">
      <c r="A1884" s="38"/>
      <c r="B1884" s="56" t="s">
        <v>3330</v>
      </c>
      <c r="C1884" s="54" t="s">
        <v>3726</v>
      </c>
      <c r="D1884" t="str">
        <f>IFERROR(VLOOKUP(C1884,'5.2.5'!$G$2:$H$11754,2,0),"")</f>
        <v>Xã Hồng Phong</v>
      </c>
      <c r="E1884" t="str">
        <f t="shared" si="78"/>
        <v/>
      </c>
      <c r="G1884" t="str">
        <f t="shared" si="79"/>
        <v>10723</v>
      </c>
      <c r="H1884" t="str">
        <f>VLOOKUP(G1884,$B$5:$C$724,2,0)</f>
        <v>Huyện Ninh Giang</v>
      </c>
      <c r="I1884" t="str">
        <f t="shared" si="80"/>
        <v>107</v>
      </c>
      <c r="J1884" t="str">
        <f>VLOOKUP(I1884,Tỉnh!$A$2:$B$64,2,0)</f>
        <v>Hải Dương</v>
      </c>
    </row>
    <row r="1885" hidden="1" spans="1:10">
      <c r="A1885" s="38"/>
      <c r="B1885" s="56" t="s">
        <v>3354</v>
      </c>
      <c r="C1885" s="54" t="s">
        <v>3727</v>
      </c>
      <c r="D1885" t="str">
        <f>IFERROR(VLOOKUP(C1885,'5.2.5'!$G$2:$H$11754,2,0),"")</f>
        <v>Xã Quyết Thắng (hết hiệu lực)</v>
      </c>
      <c r="E1885" t="str">
        <f t="shared" si="78"/>
        <v/>
      </c>
      <c r="G1885" t="str">
        <f t="shared" si="79"/>
        <v>10723</v>
      </c>
      <c r="H1885" t="str">
        <f>VLOOKUP(G1885,$B$5:$C$724,2,0)</f>
        <v>Huyện Ninh Giang</v>
      </c>
      <c r="I1885" t="str">
        <f t="shared" si="80"/>
        <v>107</v>
      </c>
      <c r="J1885" t="str">
        <f>VLOOKUP(I1885,Tỉnh!$A$2:$B$64,2,0)</f>
        <v>Hải Dương</v>
      </c>
    </row>
    <row r="1886" hidden="1" spans="1:10">
      <c r="A1886" s="38"/>
      <c r="B1886" s="56" t="s">
        <v>3728</v>
      </c>
      <c r="C1886" s="54" t="s">
        <v>3729</v>
      </c>
      <c r="D1886" t="str">
        <f>IFERROR(VLOOKUP(C1886,'5.2.5'!$G$2:$H$11754,2,0),"")</f>
        <v>Xã Ninh Hòa (hết hiệu lực)</v>
      </c>
      <c r="E1886" t="str">
        <f t="shared" si="78"/>
        <v/>
      </c>
      <c r="G1886" t="str">
        <f t="shared" si="79"/>
        <v>10723</v>
      </c>
      <c r="H1886" t="str">
        <f>VLOOKUP(G1886,$B$5:$C$724,2,0)</f>
        <v>Huyện Ninh Giang</v>
      </c>
      <c r="I1886" t="str">
        <f t="shared" si="80"/>
        <v>107</v>
      </c>
      <c r="J1886" t="str">
        <f>VLOOKUP(I1886,Tỉnh!$A$2:$B$64,2,0)</f>
        <v>Hải Dương</v>
      </c>
    </row>
    <row r="1887" hidden="1" spans="1:10">
      <c r="A1887" s="38"/>
      <c r="B1887" s="56" t="s">
        <v>3730</v>
      </c>
      <c r="C1887" s="54" t="s">
        <v>3731</v>
      </c>
      <c r="D1887" t="str">
        <f>IFERROR(VLOOKUP(C1887,'5.2.5'!$G$2:$H$11754,2,0),"")</f>
        <v>Xã Ninh Thành (hết hiệu lực)</v>
      </c>
      <c r="E1887" t="str">
        <f t="shared" si="78"/>
        <v/>
      </c>
      <c r="G1887" t="str">
        <f t="shared" si="79"/>
        <v>10723</v>
      </c>
      <c r="H1887" t="str">
        <f>VLOOKUP(G1887,$B$5:$C$724,2,0)</f>
        <v>Huyện Ninh Giang</v>
      </c>
      <c r="I1887" t="str">
        <f t="shared" si="80"/>
        <v>107</v>
      </c>
      <c r="J1887" t="str">
        <f>VLOOKUP(I1887,Tỉnh!$A$2:$B$64,2,0)</f>
        <v>Hải Dương</v>
      </c>
    </row>
    <row r="1888" hidden="1" spans="1:10">
      <c r="A1888" s="38"/>
      <c r="B1888" s="56" t="s">
        <v>3732</v>
      </c>
      <c r="C1888" s="54" t="s">
        <v>3733</v>
      </c>
      <c r="D1888" t="str">
        <f>IFERROR(VLOOKUP(C1888,'5.2.5'!$G$2:$H$11754,2,0),"")</f>
        <v>Xã Quang Hưng (hết hiệu lực)</v>
      </c>
      <c r="E1888" t="str">
        <f t="shared" si="78"/>
        <v/>
      </c>
      <c r="G1888" t="str">
        <f t="shared" si="79"/>
        <v>10723</v>
      </c>
      <c r="H1888" t="str">
        <f>VLOOKUP(G1888,$B$5:$C$724,2,0)</f>
        <v>Huyện Ninh Giang</v>
      </c>
      <c r="I1888" t="str">
        <f t="shared" si="80"/>
        <v>107</v>
      </c>
      <c r="J1888" t="str">
        <f>VLOOKUP(I1888,Tỉnh!$A$2:$B$64,2,0)</f>
        <v>Hải Dương</v>
      </c>
    </row>
    <row r="1889" hidden="1" spans="1:10">
      <c r="A1889" s="38"/>
      <c r="B1889" s="56" t="s">
        <v>3734</v>
      </c>
      <c r="C1889" s="54" t="s">
        <v>3735</v>
      </c>
      <c r="D1889" t="str">
        <f>IFERROR(VLOOKUP(C1889,'5.2.5'!$G$2:$H$11754,2,0),"")</f>
        <v>Xã Tân Quang</v>
      </c>
      <c r="E1889" t="str">
        <f t="shared" si="78"/>
        <v/>
      </c>
      <c r="G1889" t="str">
        <f t="shared" si="79"/>
        <v>10723</v>
      </c>
      <c r="H1889" t="str">
        <f>VLOOKUP(G1889,$B$5:$C$724,2,0)</f>
        <v>Huyện Ninh Giang</v>
      </c>
      <c r="I1889" t="str">
        <f t="shared" si="80"/>
        <v>107</v>
      </c>
      <c r="J1889" t="str">
        <f>VLOOKUP(I1889,Tỉnh!$A$2:$B$64,2,0)</f>
        <v>Hải Dương</v>
      </c>
    </row>
    <row r="1890" hidden="1" spans="1:10">
      <c r="A1890" s="38"/>
      <c r="B1890" s="56" t="s">
        <v>3736</v>
      </c>
      <c r="C1890" s="54" t="s">
        <v>3737</v>
      </c>
      <c r="D1890" t="str">
        <f>IFERROR(VLOOKUP(C1890,'5.2.5'!$G$2:$H$11754,2,0),"")</f>
        <v>Xã Văn Hội</v>
      </c>
      <c r="E1890" t="str">
        <f t="shared" si="78"/>
        <v/>
      </c>
      <c r="G1890" t="str">
        <f t="shared" si="79"/>
        <v>10723</v>
      </c>
      <c r="H1890" t="str">
        <f>VLOOKUP(G1890,$B$5:$C$724,2,0)</f>
        <v>Huyện Ninh Giang</v>
      </c>
      <c r="I1890" t="str">
        <f t="shared" si="80"/>
        <v>107</v>
      </c>
      <c r="J1890" t="str">
        <f>VLOOKUP(I1890,Tỉnh!$A$2:$B$64,2,0)</f>
        <v>Hải Dương</v>
      </c>
    </row>
    <row r="1891" hidden="1" spans="1:10">
      <c r="A1891" s="38"/>
      <c r="B1891" s="56" t="s">
        <v>3738</v>
      </c>
      <c r="C1891" s="58" t="s">
        <v>3739</v>
      </c>
      <c r="D1891" t="str">
        <f>IFERROR(VLOOKUP(C1891,'5.2.5'!$G$2:$H$11754,2,0),"")</f>
        <v>Xã Hồng Phúc (hết hiệu lực)</v>
      </c>
      <c r="E1891" t="str">
        <f t="shared" si="78"/>
        <v/>
      </c>
      <c r="G1891" t="str">
        <f t="shared" si="79"/>
        <v>10723</v>
      </c>
      <c r="H1891" t="str">
        <f>VLOOKUP(G1891,$B$5:$C$724,2,0)</f>
        <v>Huyện Ninh Giang</v>
      </c>
      <c r="I1891" t="str">
        <f t="shared" si="80"/>
        <v>107</v>
      </c>
      <c r="J1891" t="str">
        <f>VLOOKUP(I1891,Tỉnh!$A$2:$B$64,2,0)</f>
        <v>Hải Dương</v>
      </c>
    </row>
    <row r="1892" hidden="1" spans="1:10">
      <c r="A1892" s="38"/>
      <c r="B1892" s="56" t="s">
        <v>3740</v>
      </c>
      <c r="C1892" s="54" t="s">
        <v>3741</v>
      </c>
      <c r="D1892" t="str">
        <f>IFERROR(VLOOKUP(C1892,'5.2.5'!$G$2:$H$11754,2,0),"")</f>
        <v>Thị trấn Ninh Giang</v>
      </c>
      <c r="E1892" t="str">
        <f t="shared" si="78"/>
        <v/>
      </c>
      <c r="G1892" t="str">
        <f t="shared" si="79"/>
        <v>10723</v>
      </c>
      <c r="H1892" t="str">
        <f>VLOOKUP(G1892,$B$5:$C$724,2,0)</f>
        <v>Huyện Ninh Giang</v>
      </c>
      <c r="I1892" t="str">
        <f t="shared" si="80"/>
        <v>107</v>
      </c>
      <c r="J1892" t="str">
        <f>VLOOKUP(I1892,Tỉnh!$A$2:$B$64,2,0)</f>
        <v>Hải Dương</v>
      </c>
    </row>
    <row r="1893" hidden="1" spans="1:10">
      <c r="A1893" s="38"/>
      <c r="B1893" s="56" t="s">
        <v>3742</v>
      </c>
      <c r="C1893" s="54" t="s">
        <v>3743</v>
      </c>
      <c r="D1893" t="str">
        <f>IFERROR(VLOOKUP(C1893,'5.2.5'!$G$2:$H$11754,2,0),"")</f>
        <v>Xã ứng Hoè</v>
      </c>
      <c r="E1893" t="str">
        <f t="shared" si="78"/>
        <v/>
      </c>
      <c r="G1893" t="str">
        <f t="shared" si="79"/>
        <v>10723</v>
      </c>
      <c r="H1893" t="str">
        <f>VLOOKUP(G1893,$B$5:$C$724,2,0)</f>
        <v>Huyện Ninh Giang</v>
      </c>
      <c r="I1893" t="str">
        <f t="shared" si="80"/>
        <v>107</v>
      </c>
      <c r="J1893" t="str">
        <f>VLOOKUP(I1893,Tỉnh!$A$2:$B$64,2,0)</f>
        <v>Hải Dương</v>
      </c>
    </row>
    <row r="1894" hidden="1" spans="1:10">
      <c r="A1894" s="38"/>
      <c r="B1894" s="56" t="s">
        <v>3744</v>
      </c>
      <c r="C1894" s="58" t="s">
        <v>3745</v>
      </c>
      <c r="D1894" t="str">
        <f>IFERROR(VLOOKUP(C1894,'5.2.5'!$G$2:$H$11754,2,0),"")</f>
        <v>Xã Hồng Đức (hết hiệu lực)</v>
      </c>
      <c r="E1894" t="str">
        <f t="shared" si="78"/>
        <v/>
      </c>
      <c r="G1894" t="str">
        <f t="shared" si="79"/>
        <v>10723</v>
      </c>
      <c r="H1894" t="str">
        <f>VLOOKUP(G1894,$B$5:$C$724,2,0)</f>
        <v>Huyện Ninh Giang</v>
      </c>
      <c r="I1894" t="str">
        <f t="shared" si="80"/>
        <v>107</v>
      </c>
      <c r="J1894" t="str">
        <f>VLOOKUP(I1894,Tỉnh!$A$2:$B$64,2,0)</f>
        <v>Hải Dương</v>
      </c>
    </row>
    <row r="1895" hidden="1" spans="1:10">
      <c r="A1895" s="38"/>
      <c r="B1895" s="56" t="s">
        <v>3746</v>
      </c>
      <c r="C1895" s="54" t="s">
        <v>3747</v>
      </c>
      <c r="D1895" t="str">
        <f>IFERROR(VLOOKUP(C1895,'5.2.5'!$G$2:$H$11754,2,0),"")</f>
        <v>Xã An Đức</v>
      </c>
      <c r="E1895" t="str">
        <f t="shared" si="78"/>
        <v/>
      </c>
      <c r="G1895" t="str">
        <f t="shared" si="79"/>
        <v>10723</v>
      </c>
      <c r="H1895" t="str">
        <f>VLOOKUP(G1895,$B$5:$C$724,2,0)</f>
        <v>Huyện Ninh Giang</v>
      </c>
      <c r="I1895" t="str">
        <f t="shared" si="80"/>
        <v>107</v>
      </c>
      <c r="J1895" t="str">
        <f>VLOOKUP(I1895,Tỉnh!$A$2:$B$64,2,0)</f>
        <v>Hải Dương</v>
      </c>
    </row>
    <row r="1896" hidden="1" spans="1:10">
      <c r="A1896" s="38"/>
      <c r="B1896" s="56" t="s">
        <v>3748</v>
      </c>
      <c r="C1896" s="58" t="s">
        <v>3749</v>
      </c>
      <c r="D1896" t="str">
        <f>IFERROR(VLOOKUP(C1896,'5.2.5'!$G$2:$H$11754,2,0),"")</f>
        <v>Xã Vạn Phúc (hết hiệu lực)</v>
      </c>
      <c r="E1896" t="str">
        <f t="shared" si="78"/>
        <v/>
      </c>
      <c r="G1896" t="str">
        <f t="shared" si="79"/>
        <v>10723</v>
      </c>
      <c r="H1896" t="str">
        <f>VLOOKUP(G1896,$B$5:$C$724,2,0)</f>
        <v>Huyện Ninh Giang</v>
      </c>
      <c r="I1896" t="str">
        <f t="shared" si="80"/>
        <v>107</v>
      </c>
      <c r="J1896" t="str">
        <f>VLOOKUP(I1896,Tỉnh!$A$2:$B$64,2,0)</f>
        <v>Hải Dương</v>
      </c>
    </row>
    <row r="1897" hidden="1" spans="1:10">
      <c r="A1897" s="38"/>
      <c r="B1897" s="56" t="s">
        <v>3750</v>
      </c>
      <c r="C1897" s="54" t="s">
        <v>3751</v>
      </c>
      <c r="D1897" t="str">
        <f>IFERROR(VLOOKUP(C1897,'5.2.5'!$G$2:$H$11754,2,0),"")</f>
        <v>Xã Tân Hương</v>
      </c>
      <c r="E1897" t="str">
        <f t="shared" si="78"/>
        <v/>
      </c>
      <c r="G1897" t="str">
        <f t="shared" si="79"/>
        <v>10723</v>
      </c>
      <c r="H1897" t="str">
        <f>VLOOKUP(G1897,$B$5:$C$724,2,0)</f>
        <v>Huyện Ninh Giang</v>
      </c>
      <c r="I1897" t="str">
        <f t="shared" si="80"/>
        <v>107</v>
      </c>
      <c r="J1897" t="str">
        <f>VLOOKUP(I1897,Tỉnh!$A$2:$B$64,2,0)</f>
        <v>Hải Dương</v>
      </c>
    </row>
    <row r="1898" hidden="1" spans="1:10">
      <c r="A1898" s="38"/>
      <c r="B1898" s="56" t="s">
        <v>3171</v>
      </c>
      <c r="C1898" s="54" t="s">
        <v>3752</v>
      </c>
      <c r="D1898" t="str">
        <f>IFERROR(VLOOKUP(C1898,'5.2.5'!$G$2:$H$11754,2,0),"")</f>
        <v>Xã Vĩnh Hòa</v>
      </c>
      <c r="E1898" t="str">
        <f t="shared" si="78"/>
        <v/>
      </c>
      <c r="G1898" t="str">
        <f t="shared" si="79"/>
        <v>10723</v>
      </c>
      <c r="H1898" t="str">
        <f>VLOOKUP(G1898,$B$5:$C$724,2,0)</f>
        <v>Huyện Ninh Giang</v>
      </c>
      <c r="I1898" t="str">
        <f t="shared" si="80"/>
        <v>107</v>
      </c>
      <c r="J1898" t="str">
        <f>VLOOKUP(I1898,Tỉnh!$A$2:$B$64,2,0)</f>
        <v>Hải Dương</v>
      </c>
    </row>
    <row r="1899" hidden="1" spans="1:10">
      <c r="A1899" s="38"/>
      <c r="B1899" s="56" t="s">
        <v>3753</v>
      </c>
      <c r="C1899" s="58" t="s">
        <v>3754</v>
      </c>
      <c r="D1899" t="str">
        <f>IFERROR(VLOOKUP(C1899,'5.2.5'!$G$2:$H$11754,2,0),"")</f>
        <v>Xã Đông Xuyên (hết hiệu lực)</v>
      </c>
      <c r="E1899" t="str">
        <f t="shared" si="78"/>
        <v/>
      </c>
      <c r="G1899" t="str">
        <f t="shared" si="79"/>
        <v>10723</v>
      </c>
      <c r="H1899" t="str">
        <f>VLOOKUP(G1899,$B$5:$C$724,2,0)</f>
        <v>Huyện Ninh Giang</v>
      </c>
      <c r="I1899" t="str">
        <f t="shared" si="80"/>
        <v>107</v>
      </c>
      <c r="J1899" t="str">
        <f>VLOOKUP(I1899,Tỉnh!$A$2:$B$64,2,0)</f>
        <v>Hải Dương</v>
      </c>
    </row>
    <row r="1900" hidden="1" spans="1:10">
      <c r="A1900" s="38"/>
      <c r="B1900" s="56" t="s">
        <v>3755</v>
      </c>
      <c r="C1900" s="54" t="s">
        <v>3756</v>
      </c>
      <c r="D1900" t="str">
        <f>IFERROR(VLOOKUP(C1900,'5.2.5'!$G$2:$H$11754,2,0),"")</f>
        <v>Xã Hoàng Hanh (hết hiệu lực)</v>
      </c>
      <c r="E1900" t="str">
        <f t="shared" si="78"/>
        <v/>
      </c>
      <c r="G1900" t="str">
        <f t="shared" si="79"/>
        <v>10723</v>
      </c>
      <c r="H1900" t="str">
        <f>VLOOKUP(G1900,$B$5:$C$724,2,0)</f>
        <v>Huyện Ninh Giang</v>
      </c>
      <c r="I1900" t="str">
        <f t="shared" si="80"/>
        <v>107</v>
      </c>
      <c r="J1900" t="str">
        <f>VLOOKUP(I1900,Tỉnh!$A$2:$B$64,2,0)</f>
        <v>Hải Dương</v>
      </c>
    </row>
    <row r="1901" hidden="1" spans="1:10">
      <c r="A1901" s="38"/>
      <c r="B1901" s="56" t="s">
        <v>3757</v>
      </c>
      <c r="C1901" s="58" t="s">
        <v>3758</v>
      </c>
      <c r="D1901" t="str">
        <f>IFERROR(VLOOKUP(C1901,'5.2.5'!$G$2:$H$11754,2,0),"")</f>
        <v>Xã Ninh Hải (hết hiệu lực)</v>
      </c>
      <c r="E1901" t="str">
        <f t="shared" si="78"/>
        <v/>
      </c>
      <c r="G1901" t="str">
        <f t="shared" si="79"/>
        <v>10723</v>
      </c>
      <c r="H1901" t="str">
        <f>VLOOKUP(G1901,$B$5:$C$724,2,0)</f>
        <v>Huyện Ninh Giang</v>
      </c>
      <c r="I1901" t="str">
        <f t="shared" si="80"/>
        <v>107</v>
      </c>
      <c r="J1901" t="str">
        <f>VLOOKUP(I1901,Tỉnh!$A$2:$B$64,2,0)</f>
        <v>Hải Dương</v>
      </c>
    </row>
    <row r="1902" hidden="1" spans="1:10">
      <c r="A1902" s="38"/>
      <c r="B1902" s="56" t="s">
        <v>3759</v>
      </c>
      <c r="C1902" s="58" t="s">
        <v>3760</v>
      </c>
      <c r="D1902" t="str">
        <f>IFERROR(VLOOKUP(C1902,'5.2.5'!$G$2:$H$11754,2,0),"")</f>
        <v>Xã Đồng Tâm (hết hiệu lực)</v>
      </c>
      <c r="E1902" t="str">
        <f t="shared" si="78"/>
        <v/>
      </c>
      <c r="G1902" t="str">
        <f t="shared" si="79"/>
        <v>10723</v>
      </c>
      <c r="H1902" t="str">
        <f>VLOOKUP(G1902,$B$5:$C$724,2,0)</f>
        <v>Huyện Ninh Giang</v>
      </c>
      <c r="I1902" t="str">
        <f t="shared" si="80"/>
        <v>107</v>
      </c>
      <c r="J1902" t="str">
        <f>VLOOKUP(I1902,Tỉnh!$A$2:$B$64,2,0)</f>
        <v>Hải Dương</v>
      </c>
    </row>
    <row r="1903" hidden="1" spans="1:10">
      <c r="A1903" s="38"/>
      <c r="B1903" s="56" t="s">
        <v>3761</v>
      </c>
      <c r="C1903" s="58" t="s">
        <v>3762</v>
      </c>
      <c r="D1903" t="str">
        <f>IFERROR(VLOOKUP(C1903,'5.2.5'!$G$2:$H$11754,2,0),"")</f>
        <v>Xã Kiến Quốc (hết hiệu lực)</v>
      </c>
      <c r="E1903" t="str">
        <f t="shared" si="78"/>
        <v/>
      </c>
      <c r="G1903" t="str">
        <f t="shared" si="79"/>
        <v>10723</v>
      </c>
      <c r="H1903" t="str">
        <f>VLOOKUP(G1903,$B$5:$C$724,2,0)</f>
        <v>Huyện Ninh Giang</v>
      </c>
      <c r="I1903" t="str">
        <f t="shared" si="80"/>
        <v>107</v>
      </c>
      <c r="J1903" t="str">
        <f>VLOOKUP(I1903,Tỉnh!$A$2:$B$64,2,0)</f>
        <v>Hải Dương</v>
      </c>
    </row>
    <row r="1904" hidden="1" spans="1:10">
      <c r="A1904" s="38"/>
      <c r="B1904" s="56" t="s">
        <v>3763</v>
      </c>
      <c r="C1904" s="54" t="s">
        <v>3764</v>
      </c>
      <c r="D1904" t="str">
        <f>IFERROR(VLOOKUP(C1904,'5.2.5'!$G$2:$H$11754,2,0),"")</f>
        <v>Xã Hồng Thái (hết hiệu lực)</v>
      </c>
      <c r="E1904" t="str">
        <f t="shared" si="78"/>
        <v/>
      </c>
      <c r="G1904" t="str">
        <f t="shared" si="79"/>
        <v>10723</v>
      </c>
      <c r="H1904" t="str">
        <f>VLOOKUP(G1904,$B$5:$C$724,2,0)</f>
        <v>Huyện Ninh Giang</v>
      </c>
      <c r="I1904" t="str">
        <f t="shared" si="80"/>
        <v>107</v>
      </c>
      <c r="J1904" t="str">
        <f>VLOOKUP(I1904,Tỉnh!$A$2:$B$64,2,0)</f>
        <v>Hải Dương</v>
      </c>
    </row>
    <row r="1905" hidden="1" spans="1:10">
      <c r="A1905" s="38"/>
      <c r="B1905" s="56" t="s">
        <v>3765</v>
      </c>
      <c r="C1905" s="54" t="s">
        <v>3766</v>
      </c>
      <c r="D1905" t="str">
        <f>IFERROR(VLOOKUP(C1905,'5.2.5'!$G$2:$H$11754,2,0),"")</f>
        <v>Xã Hồng Dụ</v>
      </c>
      <c r="E1905" t="str">
        <f t="shared" si="78"/>
        <v/>
      </c>
      <c r="G1905" t="str">
        <f t="shared" si="79"/>
        <v>10723</v>
      </c>
      <c r="H1905" t="str">
        <f>VLOOKUP(G1905,$B$5:$C$724,2,0)</f>
        <v>Huyện Ninh Giang</v>
      </c>
      <c r="I1905" t="str">
        <f t="shared" si="80"/>
        <v>107</v>
      </c>
      <c r="J1905" t="str">
        <f>VLOOKUP(I1905,Tỉnh!$A$2:$B$64,2,0)</f>
        <v>Hải Dương</v>
      </c>
    </row>
    <row r="1906" hidden="1" spans="1:10">
      <c r="A1906" s="38"/>
      <c r="B1906" s="56" t="s">
        <v>3767</v>
      </c>
      <c r="C1906" s="54" t="s">
        <v>3768</v>
      </c>
      <c r="D1906" t="str">
        <f>IFERROR(VLOOKUP(C1906,'5.2.5'!$G$2:$H$11754,2,0),"")</f>
        <v>Xã Hưng Thái (hết hiệu lực)</v>
      </c>
      <c r="E1906" t="str">
        <f t="shared" si="78"/>
        <v/>
      </c>
      <c r="G1906" t="str">
        <f t="shared" si="79"/>
        <v>10723</v>
      </c>
      <c r="H1906" t="str">
        <f>VLOOKUP(G1906,$B$5:$C$724,2,0)</f>
        <v>Huyện Ninh Giang</v>
      </c>
      <c r="I1906" t="str">
        <f t="shared" si="80"/>
        <v>107</v>
      </c>
      <c r="J1906" t="str">
        <f>VLOOKUP(I1906,Tỉnh!$A$2:$B$64,2,0)</f>
        <v>Hải Dương</v>
      </c>
    </row>
    <row r="1907" hidden="1" spans="1:10">
      <c r="A1907" s="38"/>
      <c r="B1907" s="56" t="s">
        <v>3769</v>
      </c>
      <c r="C1907" s="54" t="s">
        <v>3770</v>
      </c>
      <c r="D1907" t="str">
        <f>IFERROR(VLOOKUP(C1907,'5.2.5'!$G$2:$H$11754,2,0),"")</f>
        <v>Xã Hiệp Lực</v>
      </c>
      <c r="E1907" t="str">
        <f t="shared" si="78"/>
        <v/>
      </c>
      <c r="G1907" t="str">
        <f t="shared" si="79"/>
        <v>10723</v>
      </c>
      <c r="H1907" t="str">
        <f>VLOOKUP(G1907,$B$5:$C$724,2,0)</f>
        <v>Huyện Ninh Giang</v>
      </c>
      <c r="I1907" t="str">
        <f t="shared" si="80"/>
        <v>107</v>
      </c>
      <c r="J1907" t="str">
        <f>VLOOKUP(I1907,Tỉnh!$A$2:$B$64,2,0)</f>
        <v>Hải Dương</v>
      </c>
    </row>
    <row r="1908" hidden="1" spans="1:10">
      <c r="A1908" s="38"/>
      <c r="B1908" s="56" t="s">
        <v>3771</v>
      </c>
      <c r="C1908" s="54" t="s">
        <v>3772</v>
      </c>
      <c r="D1908" t="str">
        <f>IFERROR(VLOOKUP(C1908,'5.2.5'!$G$2:$H$11754,2,0),"")</f>
        <v>Xã Hưng Long</v>
      </c>
      <c r="E1908" t="str">
        <f t="shared" si="78"/>
        <v/>
      </c>
      <c r="G1908" t="str">
        <f t="shared" si="79"/>
        <v>10723</v>
      </c>
      <c r="H1908" t="str">
        <f>VLOOKUP(G1908,$B$5:$C$724,2,0)</f>
        <v>Huyện Ninh Giang</v>
      </c>
      <c r="I1908" t="str">
        <f t="shared" si="80"/>
        <v>107</v>
      </c>
      <c r="J1908" t="str">
        <f>VLOOKUP(I1908,Tỉnh!$A$2:$B$64,2,0)</f>
        <v>Hải Dương</v>
      </c>
    </row>
    <row r="1909" hidden="1" spans="1:10">
      <c r="A1909" s="38"/>
      <c r="B1909" s="56" t="s">
        <v>3773</v>
      </c>
      <c r="C1909" s="54" t="s">
        <v>3774</v>
      </c>
      <c r="D1909" t="str">
        <f>IFERROR(VLOOKUP(C1909,'5.2.5'!$G$2:$H$11754,2,0),"")</f>
        <v>Xã Văn Giang (hết hiệu lực)</v>
      </c>
      <c r="E1909" t="str">
        <f t="shared" si="78"/>
        <v/>
      </c>
      <c r="G1909" t="str">
        <f t="shared" si="79"/>
        <v>10723</v>
      </c>
      <c r="H1909" t="str">
        <f>VLOOKUP(G1909,$B$5:$C$724,2,0)</f>
        <v>Huyện Ninh Giang</v>
      </c>
      <c r="I1909" t="str">
        <f t="shared" si="80"/>
        <v>107</v>
      </c>
      <c r="J1909" t="str">
        <f>VLOOKUP(I1909,Tỉnh!$A$2:$B$64,2,0)</f>
        <v>Hải Dương</v>
      </c>
    </row>
    <row r="1910" hidden="1" spans="1:10">
      <c r="A1910" s="38"/>
      <c r="B1910" s="56" t="s">
        <v>3775</v>
      </c>
      <c r="C1910" s="74" t="s">
        <v>3776</v>
      </c>
      <c r="D1910" t="str">
        <f>IFERROR(VLOOKUP(C1910,'5.2.5'!$G$2:$H$11754,2,0),"")</f>
        <v>Xã Kiến Phúc</v>
      </c>
      <c r="E1910" t="str">
        <f t="shared" si="78"/>
        <v/>
      </c>
      <c r="G1910" t="str">
        <f t="shared" si="79"/>
        <v>10723</v>
      </c>
      <c r="H1910" t="str">
        <f>VLOOKUP(G1910,$B$5:$C$724,2,0)</f>
        <v>Huyện Ninh Giang</v>
      </c>
      <c r="I1910" t="str">
        <f t="shared" si="80"/>
        <v>107</v>
      </c>
      <c r="J1910" t="str">
        <f>VLOOKUP(I1910,Tỉnh!$A$2:$B$64,2,0)</f>
        <v>Hải Dương</v>
      </c>
    </row>
    <row r="1911" hidden="1" spans="1:10">
      <c r="A1911" s="38"/>
      <c r="B1911" s="56" t="s">
        <v>3777</v>
      </c>
      <c r="C1911" s="74" t="s">
        <v>3778</v>
      </c>
      <c r="D1911" t="str">
        <f>IFERROR(VLOOKUP(C1911,'5.2.5'!$G$2:$H$11754,2,0),"")</f>
        <v>Xã Đức Phúc</v>
      </c>
      <c r="E1911" t="str">
        <f t="shared" si="78"/>
        <v/>
      </c>
      <c r="G1911" t="str">
        <f t="shared" si="79"/>
        <v>10723</v>
      </c>
      <c r="H1911" t="str">
        <f>VLOOKUP(G1911,$B$5:$C$724,2,0)</f>
        <v>Huyện Ninh Giang</v>
      </c>
      <c r="I1911" t="str">
        <f t="shared" si="80"/>
        <v>107</v>
      </c>
      <c r="J1911" t="str">
        <f>VLOOKUP(I1911,Tỉnh!$A$2:$B$64,2,0)</f>
        <v>Hải Dương</v>
      </c>
    </row>
    <row r="1912" hidden="1" spans="1:10">
      <c r="A1912" s="38"/>
      <c r="B1912" s="56" t="s">
        <v>3679</v>
      </c>
      <c r="C1912" s="74" t="s">
        <v>3779</v>
      </c>
      <c r="D1912" t="str">
        <f>IFERROR(VLOOKUP(C1912,'5.2.5'!$G$2:$H$11754,2,0),"")</f>
        <v>Xã Bình Xuyên</v>
      </c>
      <c r="E1912" t="str">
        <f t="shared" si="78"/>
        <v/>
      </c>
      <c r="G1912" t="str">
        <f t="shared" si="79"/>
        <v>10723</v>
      </c>
      <c r="H1912" t="str">
        <f>VLOOKUP(G1912,$B$5:$C$724,2,0)</f>
        <v>Huyện Ninh Giang</v>
      </c>
      <c r="I1912" t="str">
        <f t="shared" si="80"/>
        <v>107</v>
      </c>
      <c r="J1912" t="str">
        <f>VLOOKUP(I1912,Tỉnh!$A$2:$B$64,2,0)</f>
        <v>Hải Dương</v>
      </c>
    </row>
    <row r="1913" hidden="1" spans="1:10">
      <c r="A1913" s="38"/>
      <c r="B1913" s="56" t="s">
        <v>3780</v>
      </c>
      <c r="C1913" s="54" t="s">
        <v>3781</v>
      </c>
      <c r="D1913" t="str">
        <f>IFERROR(VLOOKUP(C1913,'5.2.5'!$G$2:$H$11754,2,0),"")</f>
        <v>Xã Bảo Khê</v>
      </c>
      <c r="E1913" t="str">
        <f t="shared" si="78"/>
        <v/>
      </c>
      <c r="G1913" t="str">
        <f t="shared" si="79"/>
        <v>10901</v>
      </c>
      <c r="H1913" t="str">
        <f>VLOOKUP(G1913,$B$5:$C$724,2,0)</f>
        <v>Thành phố Hưng yên</v>
      </c>
      <c r="I1913" t="str">
        <f t="shared" si="80"/>
        <v>109</v>
      </c>
      <c r="J1913" t="str">
        <f>VLOOKUP(I1913,Tỉnh!$A$2:$B$64,2,0)</f>
        <v>Hưng Yên</v>
      </c>
    </row>
    <row r="1914" hidden="1" spans="1:10">
      <c r="A1914" s="38"/>
      <c r="B1914" s="56" t="s">
        <v>3782</v>
      </c>
      <c r="C1914" s="54" t="s">
        <v>3783</v>
      </c>
      <c r="D1914" t="str">
        <f>IFERROR(VLOOKUP(C1914,'5.2.5'!$G$2:$H$11754,2,0),"")</f>
        <v>Phường Hiến Nam</v>
      </c>
      <c r="E1914" t="str">
        <f t="shared" si="78"/>
        <v/>
      </c>
      <c r="G1914" t="str">
        <f t="shared" si="79"/>
        <v>10901</v>
      </c>
      <c r="H1914" t="str">
        <f>VLOOKUP(G1914,$B$5:$C$724,2,0)</f>
        <v>Thành phố Hưng yên</v>
      </c>
      <c r="I1914" t="str">
        <f t="shared" si="80"/>
        <v>109</v>
      </c>
      <c r="J1914" t="str">
        <f>VLOOKUP(I1914,Tỉnh!$A$2:$B$64,2,0)</f>
        <v>Hưng Yên</v>
      </c>
    </row>
    <row r="1915" hidden="1" spans="1:10">
      <c r="A1915" s="38"/>
      <c r="B1915" s="57" t="s">
        <v>2039</v>
      </c>
      <c r="C1915" s="54" t="s">
        <v>3784</v>
      </c>
      <c r="D1915" t="str">
        <f>IFERROR(VLOOKUP(C1915,'5.2.5'!$G$2:$H$11754,2,0),"")</f>
        <v>Phường Quang Trung (hết hiệu lực)</v>
      </c>
      <c r="E1915" t="str">
        <f t="shared" si="78"/>
        <v/>
      </c>
      <c r="G1915" t="str">
        <f t="shared" si="79"/>
        <v>10901</v>
      </c>
      <c r="H1915" t="str">
        <f>VLOOKUP(G1915,$B$5:$C$724,2,0)</f>
        <v>Thành phố Hưng yên</v>
      </c>
      <c r="I1915" t="str">
        <f t="shared" si="80"/>
        <v>109</v>
      </c>
      <c r="J1915" t="str">
        <f>VLOOKUP(I1915,Tỉnh!$A$2:$B$64,2,0)</f>
        <v>Hưng Yên</v>
      </c>
    </row>
    <row r="1916" hidden="1" spans="1:10">
      <c r="A1916" s="38"/>
      <c r="B1916" s="56" t="s">
        <v>3785</v>
      </c>
      <c r="C1916" s="54" t="s">
        <v>3786</v>
      </c>
      <c r="D1916" t="str">
        <f>IFERROR(VLOOKUP(C1916,'5.2.5'!$G$2:$H$11754,2,0),"")</f>
        <v>Xã Quảng Châu</v>
      </c>
      <c r="E1916" t="str">
        <f t="shared" si="78"/>
        <v/>
      </c>
      <c r="G1916" t="str">
        <f t="shared" si="79"/>
        <v>10901</v>
      </c>
      <c r="H1916" t="str">
        <f>VLOOKUP(G1916,$B$5:$C$724,2,0)</f>
        <v>Thành phố Hưng yên</v>
      </c>
      <c r="I1916" t="str">
        <f t="shared" si="80"/>
        <v>109</v>
      </c>
      <c r="J1916" t="str">
        <f>VLOOKUP(I1916,Tỉnh!$A$2:$B$64,2,0)</f>
        <v>Hưng Yên</v>
      </c>
    </row>
    <row r="1917" hidden="1" spans="1:10">
      <c r="A1917" s="38"/>
      <c r="B1917" s="56" t="s">
        <v>3787</v>
      </c>
      <c r="C1917" s="54" t="s">
        <v>3788</v>
      </c>
      <c r="D1917" t="str">
        <f>IFERROR(VLOOKUP(C1917,'5.2.5'!$G$2:$H$11754,2,0),"")</f>
        <v>Phường Lam Sơn</v>
      </c>
      <c r="E1917" t="str">
        <f t="shared" si="78"/>
        <v/>
      </c>
      <c r="G1917" t="str">
        <f t="shared" si="79"/>
        <v>10901</v>
      </c>
      <c r="H1917" t="str">
        <f>VLOOKUP(G1917,$B$5:$C$724,2,0)</f>
        <v>Thành phố Hưng yên</v>
      </c>
      <c r="I1917" t="str">
        <f t="shared" si="80"/>
        <v>109</v>
      </c>
      <c r="J1917" t="str">
        <f>VLOOKUP(I1917,Tỉnh!$A$2:$B$64,2,0)</f>
        <v>Hưng Yên</v>
      </c>
    </row>
    <row r="1918" hidden="1" spans="1:10">
      <c r="A1918" s="38"/>
      <c r="B1918" s="56" t="s">
        <v>3789</v>
      </c>
      <c r="C1918" s="54" t="s">
        <v>3790</v>
      </c>
      <c r="D1918" t="str">
        <f>IFERROR(VLOOKUP(C1918,'5.2.5'!$G$2:$H$11754,2,0),"")</f>
        <v>Phường An Tảo</v>
      </c>
      <c r="E1918" t="str">
        <f t="shared" si="78"/>
        <v/>
      </c>
      <c r="G1918" t="str">
        <f t="shared" si="79"/>
        <v>10901</v>
      </c>
      <c r="H1918" t="str">
        <f>VLOOKUP(G1918,$B$5:$C$724,2,0)</f>
        <v>Thành phố Hưng yên</v>
      </c>
      <c r="I1918" t="str">
        <f t="shared" si="80"/>
        <v>109</v>
      </c>
      <c r="J1918" t="str">
        <f>VLOOKUP(I1918,Tỉnh!$A$2:$B$64,2,0)</f>
        <v>Hưng Yên</v>
      </c>
    </row>
    <row r="1919" hidden="1" spans="1:10">
      <c r="A1919" s="38"/>
      <c r="B1919" s="56" t="s">
        <v>2995</v>
      </c>
      <c r="C1919" s="54" t="s">
        <v>3791</v>
      </c>
      <c r="D1919" t="str">
        <f>IFERROR(VLOOKUP(C1919,'5.2.5'!$G$2:$H$11754,2,0),"")</f>
        <v>Phường Lê Lợi</v>
      </c>
      <c r="E1919" t="str">
        <f t="shared" si="78"/>
        <v/>
      </c>
      <c r="G1919" t="str">
        <f t="shared" si="79"/>
        <v>10901</v>
      </c>
      <c r="H1919" t="str">
        <f>VLOOKUP(G1919,$B$5:$C$724,2,0)</f>
        <v>Thành phố Hưng yên</v>
      </c>
      <c r="I1919" t="str">
        <f t="shared" si="80"/>
        <v>109</v>
      </c>
      <c r="J1919" t="str">
        <f>VLOOKUP(I1919,Tỉnh!$A$2:$B$64,2,0)</f>
        <v>Hưng Yên</v>
      </c>
    </row>
    <row r="1920" hidden="1" spans="1:10">
      <c r="A1920" s="38"/>
      <c r="B1920" s="56" t="s">
        <v>3792</v>
      </c>
      <c r="C1920" s="54" t="s">
        <v>3793</v>
      </c>
      <c r="D1920" t="str">
        <f>IFERROR(VLOOKUP(C1920,'5.2.5'!$G$2:$H$11754,2,0),"")</f>
        <v>Phường Hồng Châu</v>
      </c>
      <c r="E1920" t="str">
        <f t="shared" si="78"/>
        <v/>
      </c>
      <c r="G1920" t="str">
        <f t="shared" si="79"/>
        <v>10901</v>
      </c>
      <c r="H1920" t="str">
        <f>VLOOKUP(G1920,$B$5:$C$724,2,0)</f>
        <v>Thành phố Hưng yên</v>
      </c>
      <c r="I1920" t="str">
        <f t="shared" si="80"/>
        <v>109</v>
      </c>
      <c r="J1920" t="str">
        <f>VLOOKUP(I1920,Tỉnh!$A$2:$B$64,2,0)</f>
        <v>Hưng Yên</v>
      </c>
    </row>
    <row r="1921" hidden="1" spans="1:10">
      <c r="A1921" s="38"/>
      <c r="B1921" s="56" t="s">
        <v>1639</v>
      </c>
      <c r="C1921" s="54" t="s">
        <v>3794</v>
      </c>
      <c r="D1921" t="str">
        <f>IFERROR(VLOOKUP(C1921,'5.2.5'!$G$2:$H$11754,2,0),"")</f>
        <v>Phường Minh Khai</v>
      </c>
      <c r="E1921" t="str">
        <f t="shared" si="78"/>
        <v/>
      </c>
      <c r="G1921" t="str">
        <f t="shared" si="79"/>
        <v>10901</v>
      </c>
      <c r="H1921" t="str">
        <f>VLOOKUP(G1921,$B$5:$C$724,2,0)</f>
        <v>Thành phố Hưng yên</v>
      </c>
      <c r="I1921" t="str">
        <f t="shared" si="80"/>
        <v>109</v>
      </c>
      <c r="J1921" t="str">
        <f>VLOOKUP(I1921,Tỉnh!$A$2:$B$64,2,0)</f>
        <v>Hưng Yên</v>
      </c>
    </row>
    <row r="1922" hidden="1" spans="1:10">
      <c r="A1922" s="38"/>
      <c r="B1922" s="56" t="s">
        <v>3795</v>
      </c>
      <c r="C1922" s="54" t="s">
        <v>3796</v>
      </c>
      <c r="D1922" t="str">
        <f>IFERROR(VLOOKUP(C1922,'5.2.5'!$G$2:$H$11754,2,0),"")</f>
        <v>Xã Trung Nghĩa</v>
      </c>
      <c r="E1922" t="str">
        <f t="shared" si="78"/>
        <v/>
      </c>
      <c r="G1922" t="str">
        <f t="shared" si="79"/>
        <v>10901</v>
      </c>
      <c r="H1922" t="str">
        <f>VLOOKUP(G1922,$B$5:$C$724,2,0)</f>
        <v>Thành phố Hưng yên</v>
      </c>
      <c r="I1922" t="str">
        <f t="shared" si="80"/>
        <v>109</v>
      </c>
      <c r="J1922" t="str">
        <f>VLOOKUP(I1922,Tỉnh!$A$2:$B$64,2,0)</f>
        <v>Hưng Yên</v>
      </c>
    </row>
    <row r="1923" hidden="1" spans="1:10">
      <c r="A1923" s="38"/>
      <c r="B1923" s="56" t="s">
        <v>2342</v>
      </c>
      <c r="C1923" s="54" t="s">
        <v>3797</v>
      </c>
      <c r="D1923" t="str">
        <f>IFERROR(VLOOKUP(C1923,'5.2.5'!$G$2:$H$11754,2,0),"")</f>
        <v>Xã Liên Phương</v>
      </c>
      <c r="E1923" t="str">
        <f t="shared" si="78"/>
        <v/>
      </c>
      <c r="G1923" t="str">
        <f t="shared" si="79"/>
        <v>10901</v>
      </c>
      <c r="H1923" t="str">
        <f>VLOOKUP(G1923,$B$5:$C$724,2,0)</f>
        <v>Thành phố Hưng yên</v>
      </c>
      <c r="I1923" t="str">
        <f t="shared" si="80"/>
        <v>109</v>
      </c>
      <c r="J1923" t="str">
        <f>VLOOKUP(I1923,Tỉnh!$A$2:$B$64,2,0)</f>
        <v>Hưng Yên</v>
      </c>
    </row>
    <row r="1924" hidden="1" spans="1:10">
      <c r="A1924" s="38"/>
      <c r="B1924" s="57" t="s">
        <v>3798</v>
      </c>
      <c r="C1924" s="54" t="s">
        <v>3799</v>
      </c>
      <c r="D1924" t="str">
        <f>IFERROR(VLOOKUP(C1924,'5.2.5'!$G$2:$H$11754,2,0),"")</f>
        <v>Xã Hồng Nam (hết hiệu lực)</v>
      </c>
      <c r="E1924" t="str">
        <f t="shared" si="78"/>
        <v/>
      </c>
      <c r="G1924" t="str">
        <f t="shared" si="79"/>
        <v>10901</v>
      </c>
      <c r="H1924" t="str">
        <f>VLOOKUP(G1924,$B$5:$C$724,2,0)</f>
        <v>Thành phố Hưng yên</v>
      </c>
      <c r="I1924" t="str">
        <f t="shared" si="80"/>
        <v>109</v>
      </c>
      <c r="J1924" t="str">
        <f>VLOOKUP(I1924,Tỉnh!$A$2:$B$64,2,0)</f>
        <v>Hưng Yên</v>
      </c>
    </row>
    <row r="1925" hidden="1" spans="1:10">
      <c r="A1925" s="38"/>
      <c r="B1925" s="56" t="s">
        <v>3800</v>
      </c>
      <c r="C1925" s="54" t="s">
        <v>3801</v>
      </c>
      <c r="D1925" t="str">
        <f>IFERROR(VLOOKUP(C1925,'5.2.5'!$G$2:$H$11754,2,0),"")</f>
        <v>Xã Hùng Cường</v>
      </c>
      <c r="E1925" t="str">
        <f t="shared" si="78"/>
        <v/>
      </c>
      <c r="G1925" t="str">
        <f t="shared" si="79"/>
        <v>10901</v>
      </c>
      <c r="H1925" t="str">
        <f>VLOOKUP(G1925,$B$5:$C$724,2,0)</f>
        <v>Thành phố Hưng yên</v>
      </c>
      <c r="I1925" t="str">
        <f t="shared" si="80"/>
        <v>109</v>
      </c>
      <c r="J1925" t="str">
        <f>VLOOKUP(I1925,Tỉnh!$A$2:$B$64,2,0)</f>
        <v>Hưng Yên</v>
      </c>
    </row>
    <row r="1926" hidden="1" spans="1:10">
      <c r="A1926" s="38"/>
      <c r="B1926" s="56" t="s">
        <v>1805</v>
      </c>
      <c r="C1926" s="54" t="s">
        <v>3802</v>
      </c>
      <c r="D1926" t="str">
        <f>IFERROR(VLOOKUP(C1926,'5.2.5'!$G$2:$H$11754,2,0),"")</f>
        <v>Xã Phú Cường</v>
      </c>
      <c r="E1926" t="str">
        <f t="shared" si="78"/>
        <v/>
      </c>
      <c r="G1926" t="str">
        <f t="shared" si="79"/>
        <v>10901</v>
      </c>
      <c r="H1926" t="str">
        <f>VLOOKUP(G1926,$B$5:$C$724,2,0)</f>
        <v>Thành phố Hưng yên</v>
      </c>
      <c r="I1926" t="str">
        <f t="shared" si="80"/>
        <v>109</v>
      </c>
      <c r="J1926" t="str">
        <f>VLOOKUP(I1926,Tỉnh!$A$2:$B$64,2,0)</f>
        <v>Hưng Yên</v>
      </c>
    </row>
    <row r="1927" hidden="1" spans="1:10">
      <c r="A1927" s="38"/>
      <c r="B1927" s="57" t="s">
        <v>3803</v>
      </c>
      <c r="C1927" s="54" t="s">
        <v>3804</v>
      </c>
      <c r="D1927" t="str">
        <f>IFERROR(VLOOKUP(C1927,'5.2.5'!$G$2:$H$11754,2,0),"")</f>
        <v>Xã Phương Chiểu (hết hiệu lực)</v>
      </c>
      <c r="E1927" t="str">
        <f t="shared" si="78"/>
        <v/>
      </c>
      <c r="G1927" t="str">
        <f t="shared" si="79"/>
        <v>10901</v>
      </c>
      <c r="H1927" t="str">
        <f>VLOOKUP(G1927,$B$5:$C$724,2,0)</f>
        <v>Thành phố Hưng yên</v>
      </c>
      <c r="I1927" t="str">
        <f t="shared" si="80"/>
        <v>109</v>
      </c>
      <c r="J1927" t="str">
        <f>VLOOKUP(I1927,Tỉnh!$A$2:$B$64,2,0)</f>
        <v>Hưng Yên</v>
      </c>
    </row>
    <row r="1928" hidden="1" spans="1:10">
      <c r="A1928" s="38"/>
      <c r="B1928" s="56" t="s">
        <v>3805</v>
      </c>
      <c r="C1928" s="54" t="s">
        <v>3806</v>
      </c>
      <c r="D1928" t="str">
        <f>IFERROR(VLOOKUP(C1928,'5.2.5'!$G$2:$H$11754,2,0),"")</f>
        <v>Xã Hoàng Hanh</v>
      </c>
      <c r="E1928" t="str">
        <f t="shared" si="78"/>
        <v/>
      </c>
      <c r="G1928" t="str">
        <f t="shared" si="79"/>
        <v>10901</v>
      </c>
      <c r="H1928" t="str">
        <f>VLOOKUP(G1928,$B$5:$C$724,2,0)</f>
        <v>Thành phố Hưng yên</v>
      </c>
      <c r="I1928" t="str">
        <f t="shared" si="80"/>
        <v>109</v>
      </c>
      <c r="J1928" t="str">
        <f>VLOOKUP(I1928,Tỉnh!$A$2:$B$64,2,0)</f>
        <v>Hưng Yên</v>
      </c>
    </row>
    <row r="1929" hidden="1" spans="1:10">
      <c r="A1929" s="38"/>
      <c r="B1929" s="56" t="s">
        <v>1797</v>
      </c>
      <c r="C1929" s="54" t="s">
        <v>3807</v>
      </c>
      <c r="D1929" t="str">
        <f>IFERROR(VLOOKUP(C1929,'5.2.5'!$G$2:$H$11754,2,0),"")</f>
        <v>Xã Tân Hưng</v>
      </c>
      <c r="E1929" t="str">
        <f t="shared" si="78"/>
        <v/>
      </c>
      <c r="G1929" t="str">
        <f t="shared" si="79"/>
        <v>10901</v>
      </c>
      <c r="H1929" t="str">
        <f>VLOOKUP(G1929,$B$5:$C$724,2,0)</f>
        <v>Thành phố Hưng yên</v>
      </c>
      <c r="I1929" t="str">
        <f t="shared" si="80"/>
        <v>109</v>
      </c>
      <c r="J1929" t="str">
        <f>VLOOKUP(I1929,Tỉnh!$A$2:$B$64,2,0)</f>
        <v>Hưng Yên</v>
      </c>
    </row>
    <row r="1930" hidden="1" spans="1:10">
      <c r="A1930" s="38"/>
      <c r="B1930" s="56" t="s">
        <v>3808</v>
      </c>
      <c r="C1930" s="74" t="s">
        <v>3809</v>
      </c>
      <c r="D1930" t="str">
        <f>IFERROR(VLOOKUP(C1930,'5.2.5'!$G$2:$H$11754,2,0),"")</f>
        <v>Xã Phương Nam</v>
      </c>
      <c r="E1930" t="str">
        <f t="shared" si="78"/>
        <v/>
      </c>
      <c r="G1930" t="str">
        <f t="shared" si="79"/>
        <v>10901</v>
      </c>
      <c r="H1930" t="str">
        <f>VLOOKUP(G1930,$B$5:$C$724,2,0)</f>
        <v>Thành phố Hưng yên</v>
      </c>
      <c r="I1930" t="str">
        <f t="shared" si="80"/>
        <v>109</v>
      </c>
      <c r="J1930" t="str">
        <f>VLOOKUP(I1930,Tỉnh!$A$2:$B$64,2,0)</f>
        <v>Hưng Yên</v>
      </c>
    </row>
    <row r="1931" hidden="1" spans="1:10">
      <c r="A1931" s="38"/>
      <c r="B1931" s="56" t="s">
        <v>3810</v>
      </c>
      <c r="C1931" s="54" t="s">
        <v>3811</v>
      </c>
      <c r="D1931" t="str">
        <f>IFERROR(VLOOKUP(C1931,'5.2.5'!$G$2:$H$11754,2,0),"")</f>
        <v>Xã Hòa Phong</v>
      </c>
      <c r="E1931" t="str">
        <f t="shared" si="78"/>
        <v/>
      </c>
      <c r="G1931" t="str">
        <f t="shared" si="79"/>
        <v>10903</v>
      </c>
      <c r="H1931" t="str">
        <f>VLOOKUP(G1931,$B$5:$C$724,2,0)</f>
        <v>Thị xã Mỹ Hào</v>
      </c>
      <c r="I1931" t="str">
        <f t="shared" si="80"/>
        <v>109</v>
      </c>
      <c r="J1931" t="str">
        <f>VLOOKUP(I1931,Tỉnh!$A$2:$B$64,2,0)</f>
        <v>Hưng Yên</v>
      </c>
    </row>
    <row r="1932" hidden="1" spans="1:10">
      <c r="A1932" s="38"/>
      <c r="B1932" s="56" t="s">
        <v>1885</v>
      </c>
      <c r="C1932" s="54" t="s">
        <v>3812</v>
      </c>
      <c r="D1932" t="str">
        <f>IFERROR(VLOOKUP(C1932,'5.2.5'!$G$2:$H$11754,2,0),"")</f>
        <v>Xã Dương Quang</v>
      </c>
      <c r="E1932" t="str">
        <f t="shared" si="78"/>
        <v/>
      </c>
      <c r="G1932" t="str">
        <f t="shared" si="79"/>
        <v>10903</v>
      </c>
      <c r="H1932" t="str">
        <f>VLOOKUP(G1932,$B$5:$C$724,2,0)</f>
        <v>Thị xã Mỹ Hào</v>
      </c>
      <c r="I1932" t="str">
        <f t="shared" si="80"/>
        <v>109</v>
      </c>
      <c r="J1932" t="str">
        <f>VLOOKUP(I1932,Tỉnh!$A$2:$B$64,2,0)</f>
        <v>Hưng Yên</v>
      </c>
    </row>
    <row r="1933" hidden="1" spans="1:10">
      <c r="A1933" s="38"/>
      <c r="B1933" s="56" t="s">
        <v>3813</v>
      </c>
      <c r="C1933" s="54" t="s">
        <v>3814</v>
      </c>
      <c r="D1933" t="str">
        <f>IFERROR(VLOOKUP(C1933,'5.2.5'!$G$2:$H$11754,2,0),"")</f>
        <v>Phường Bạch Sam</v>
      </c>
      <c r="E1933" t="str">
        <f t="shared" si="78"/>
        <v/>
      </c>
      <c r="G1933" t="str">
        <f t="shared" si="79"/>
        <v>10903</v>
      </c>
      <c r="H1933" t="str">
        <f>VLOOKUP(G1933,$B$5:$C$724,2,0)</f>
        <v>Thị xã Mỹ Hào</v>
      </c>
      <c r="I1933" t="str">
        <f t="shared" si="80"/>
        <v>109</v>
      </c>
      <c r="J1933" t="str">
        <f>VLOOKUP(I1933,Tỉnh!$A$2:$B$64,2,0)</f>
        <v>Hưng Yên</v>
      </c>
    </row>
    <row r="1934" hidden="1" spans="1:10">
      <c r="A1934" s="38"/>
      <c r="B1934" s="56" t="s">
        <v>3815</v>
      </c>
      <c r="C1934" s="54" t="s">
        <v>3816</v>
      </c>
      <c r="D1934" t="str">
        <f>IFERROR(VLOOKUP(C1934,'5.2.5'!$G$2:$H$11754,2,0),"")</f>
        <v>Xã Ngọc Lâm</v>
      </c>
      <c r="E1934" t="str">
        <f t="shared" si="78"/>
        <v/>
      </c>
      <c r="G1934" t="str">
        <f t="shared" si="79"/>
        <v>10903</v>
      </c>
      <c r="H1934" t="str">
        <f>VLOOKUP(G1934,$B$5:$C$724,2,0)</f>
        <v>Thị xã Mỹ Hào</v>
      </c>
      <c r="I1934" t="str">
        <f t="shared" si="80"/>
        <v>109</v>
      </c>
      <c r="J1934" t="str">
        <f>VLOOKUP(I1934,Tỉnh!$A$2:$B$64,2,0)</f>
        <v>Hưng Yên</v>
      </c>
    </row>
    <row r="1935" hidden="1" spans="1:10">
      <c r="A1935" s="38"/>
      <c r="B1935" s="56" t="s">
        <v>3817</v>
      </c>
      <c r="C1935" s="54" t="s">
        <v>3818</v>
      </c>
      <c r="D1935" t="str">
        <f>IFERROR(VLOOKUP(C1935,'5.2.5'!$G$2:$H$11754,2,0),"")</f>
        <v>Phường Bần Yên Nhân</v>
      </c>
      <c r="E1935" t="str">
        <f t="shared" si="78"/>
        <v/>
      </c>
      <c r="G1935" t="str">
        <f t="shared" si="79"/>
        <v>10903</v>
      </c>
      <c r="H1935" t="str">
        <f>VLOOKUP(G1935,$B$5:$C$724,2,0)</f>
        <v>Thị xã Mỹ Hào</v>
      </c>
      <c r="I1935" t="str">
        <f t="shared" si="80"/>
        <v>109</v>
      </c>
      <c r="J1935" t="str">
        <f>VLOOKUP(I1935,Tỉnh!$A$2:$B$64,2,0)</f>
        <v>Hưng Yên</v>
      </c>
    </row>
    <row r="1936" hidden="1" spans="1:10">
      <c r="A1936" s="38"/>
      <c r="B1936" s="56" t="s">
        <v>3819</v>
      </c>
      <c r="C1936" s="54" t="s">
        <v>3820</v>
      </c>
      <c r="D1936" t="str">
        <f>IFERROR(VLOOKUP(C1936,'5.2.5'!$G$2:$H$11754,2,0),"")</f>
        <v>Phường Phan Đình Phùng</v>
      </c>
      <c r="E1936" t="str">
        <f t="shared" si="78"/>
        <v/>
      </c>
      <c r="G1936" t="str">
        <f t="shared" si="79"/>
        <v>10903</v>
      </c>
      <c r="H1936" t="str">
        <f>VLOOKUP(G1936,$B$5:$C$724,2,0)</f>
        <v>Thị xã Mỹ Hào</v>
      </c>
      <c r="I1936" t="str">
        <f t="shared" si="80"/>
        <v>109</v>
      </c>
      <c r="J1936" t="str">
        <f>VLOOKUP(I1936,Tỉnh!$A$2:$B$64,2,0)</f>
        <v>Hưng Yên</v>
      </c>
    </row>
    <row r="1937" hidden="1" spans="1:10">
      <c r="A1937" s="38"/>
      <c r="B1937" s="56" t="s">
        <v>3821</v>
      </c>
      <c r="C1937" s="54" t="s">
        <v>3822</v>
      </c>
      <c r="D1937" t="str">
        <f>IFERROR(VLOOKUP(C1937,'5.2.5'!$G$2:$H$11754,2,0),"")</f>
        <v>Xã Cẩm Xá</v>
      </c>
      <c r="E1937" t="str">
        <f t="shared" si="78"/>
        <v/>
      </c>
      <c r="G1937" t="str">
        <f t="shared" si="79"/>
        <v>10903</v>
      </c>
      <c r="H1937" t="str">
        <f>VLOOKUP(G1937,$B$5:$C$724,2,0)</f>
        <v>Thị xã Mỹ Hào</v>
      </c>
      <c r="I1937" t="str">
        <f t="shared" si="80"/>
        <v>109</v>
      </c>
      <c r="J1937" t="str">
        <f>VLOOKUP(I1937,Tỉnh!$A$2:$B$64,2,0)</f>
        <v>Hưng Yên</v>
      </c>
    </row>
    <row r="1938" hidden="1" spans="1:10">
      <c r="A1938" s="38"/>
      <c r="B1938" s="56" t="s">
        <v>3823</v>
      </c>
      <c r="C1938" s="54" t="s">
        <v>3824</v>
      </c>
      <c r="D1938" t="str">
        <f>IFERROR(VLOOKUP(C1938,'5.2.5'!$G$2:$H$11754,2,0),"")</f>
        <v>Phường Nhân Hòa</v>
      </c>
      <c r="E1938" t="str">
        <f t="shared" si="78"/>
        <v/>
      </c>
      <c r="G1938" t="str">
        <f t="shared" si="79"/>
        <v>10903</v>
      </c>
      <c r="H1938" t="str">
        <f>VLOOKUP(G1938,$B$5:$C$724,2,0)</f>
        <v>Thị xã Mỹ Hào</v>
      </c>
      <c r="I1938" t="str">
        <f t="shared" si="80"/>
        <v>109</v>
      </c>
      <c r="J1938" t="str">
        <f>VLOOKUP(I1938,Tỉnh!$A$2:$B$64,2,0)</f>
        <v>Hưng Yên</v>
      </c>
    </row>
    <row r="1939" hidden="1" spans="1:10">
      <c r="A1939" s="38"/>
      <c r="B1939" s="56" t="s">
        <v>3825</v>
      </c>
      <c r="C1939" s="54" t="s">
        <v>3826</v>
      </c>
      <c r="D1939" t="str">
        <f>IFERROR(VLOOKUP(C1939,'5.2.5'!$G$2:$H$11754,2,0),"")</f>
        <v>Phường Dị Sử</v>
      </c>
      <c r="E1939" t="str">
        <f t="shared" si="78"/>
        <v/>
      </c>
      <c r="G1939" t="str">
        <f t="shared" si="79"/>
        <v>10903</v>
      </c>
      <c r="H1939" t="str">
        <f>VLOOKUP(G1939,$B$5:$C$724,2,0)</f>
        <v>Thị xã Mỹ Hào</v>
      </c>
      <c r="I1939" t="str">
        <f t="shared" si="80"/>
        <v>109</v>
      </c>
      <c r="J1939" t="str">
        <f>VLOOKUP(I1939,Tỉnh!$A$2:$B$64,2,0)</f>
        <v>Hưng Yên</v>
      </c>
    </row>
    <row r="1940" hidden="1" spans="1:10">
      <c r="A1940" s="38"/>
      <c r="B1940" s="56" t="s">
        <v>2865</v>
      </c>
      <c r="C1940" s="54" t="s">
        <v>3827</v>
      </c>
      <c r="D1940" t="str">
        <f>IFERROR(VLOOKUP(C1940,'5.2.5'!$G$2:$H$11754,2,0),"")</f>
        <v>Phường Minh Đức</v>
      </c>
      <c r="E1940" t="str">
        <f t="shared" si="78"/>
        <v/>
      </c>
      <c r="G1940" t="str">
        <f t="shared" si="79"/>
        <v>10903</v>
      </c>
      <c r="H1940" t="str">
        <f>VLOOKUP(G1940,$B$5:$C$724,2,0)</f>
        <v>Thị xã Mỹ Hào</v>
      </c>
      <c r="I1940" t="str">
        <f t="shared" si="80"/>
        <v>109</v>
      </c>
      <c r="J1940" t="str">
        <f>VLOOKUP(I1940,Tỉnh!$A$2:$B$64,2,0)</f>
        <v>Hưng Yên</v>
      </c>
    </row>
    <row r="1941" hidden="1" spans="1:10">
      <c r="A1941" s="38"/>
      <c r="B1941" s="56" t="s">
        <v>3828</v>
      </c>
      <c r="C1941" s="54" t="s">
        <v>3829</v>
      </c>
      <c r="D1941" t="str">
        <f>IFERROR(VLOOKUP(C1941,'5.2.5'!$G$2:$H$11754,2,0),"")</f>
        <v>Phường Phùng Chí Kiên</v>
      </c>
      <c r="E1941" t="str">
        <f t="shared" si="78"/>
        <v/>
      </c>
      <c r="G1941" t="str">
        <f t="shared" si="79"/>
        <v>10903</v>
      </c>
      <c r="H1941" t="str">
        <f>VLOOKUP(G1941,$B$5:$C$724,2,0)</f>
        <v>Thị xã Mỹ Hào</v>
      </c>
      <c r="I1941" t="str">
        <f t="shared" si="80"/>
        <v>109</v>
      </c>
      <c r="J1941" t="str">
        <f>VLOOKUP(I1941,Tỉnh!$A$2:$B$64,2,0)</f>
        <v>Hưng Yên</v>
      </c>
    </row>
    <row r="1942" hidden="1" spans="1:10">
      <c r="A1942" s="38"/>
      <c r="B1942" s="56" t="s">
        <v>3830</v>
      </c>
      <c r="C1942" s="54" t="s">
        <v>3831</v>
      </c>
      <c r="D1942" t="str">
        <f>IFERROR(VLOOKUP(C1942,'5.2.5'!$G$2:$H$11754,2,0),"")</f>
        <v>Xã Xuân Dục</v>
      </c>
      <c r="E1942" t="str">
        <f t="shared" si="78"/>
        <v/>
      </c>
      <c r="G1942" t="str">
        <f t="shared" si="79"/>
        <v>10903</v>
      </c>
      <c r="H1942" t="str">
        <f>VLOOKUP(G1942,$B$5:$C$724,2,0)</f>
        <v>Thị xã Mỹ Hào</v>
      </c>
      <c r="I1942" t="str">
        <f t="shared" si="80"/>
        <v>109</v>
      </c>
      <c r="J1942" t="str">
        <f>VLOOKUP(I1942,Tỉnh!$A$2:$B$64,2,0)</f>
        <v>Hưng Yên</v>
      </c>
    </row>
    <row r="1943" hidden="1" spans="1:10">
      <c r="A1943" s="38"/>
      <c r="B1943" s="56" t="s">
        <v>3771</v>
      </c>
      <c r="C1943" s="54" t="s">
        <v>3832</v>
      </c>
      <c r="D1943" t="str">
        <f>IFERROR(VLOOKUP(C1943,'5.2.5'!$G$2:$H$11754,2,0),"")</f>
        <v>Xã Hưng Long</v>
      </c>
      <c r="E1943" t="str">
        <f t="shared" si="78"/>
        <v/>
      </c>
      <c r="G1943" t="str">
        <f t="shared" si="79"/>
        <v>10903</v>
      </c>
      <c r="H1943" t="str">
        <f>VLOOKUP(G1943,$B$5:$C$724,2,0)</f>
        <v>Thị xã Mỹ Hào</v>
      </c>
      <c r="I1943" t="str">
        <f t="shared" si="80"/>
        <v>109</v>
      </c>
      <c r="J1943" t="str">
        <f>VLOOKUP(I1943,Tỉnh!$A$2:$B$64,2,0)</f>
        <v>Hưng Yên</v>
      </c>
    </row>
    <row r="1944" hidden="1" spans="1:10">
      <c r="A1944" s="38"/>
      <c r="B1944" s="56" t="s">
        <v>3833</v>
      </c>
      <c r="C1944" s="54" t="s">
        <v>3834</v>
      </c>
      <c r="D1944" t="str">
        <f>IFERROR(VLOOKUP(C1944,'5.2.5'!$G$2:$H$11754,2,0),"")</f>
        <v>Thị trấn Khoái Châu</v>
      </c>
      <c r="E1944" t="str">
        <f t="shared" si="78"/>
        <v/>
      </c>
      <c r="G1944" t="str">
        <f t="shared" si="79"/>
        <v>10905</v>
      </c>
      <c r="H1944" t="str">
        <f>VLOOKUP(G1944,$B$5:$C$724,2,0)</f>
        <v>Huyện Khoái Châu</v>
      </c>
      <c r="I1944" t="str">
        <f t="shared" si="80"/>
        <v>109</v>
      </c>
      <c r="J1944" t="str">
        <f>VLOOKUP(I1944,Tỉnh!$A$2:$B$64,2,0)</f>
        <v>Hưng Yên</v>
      </c>
    </row>
    <row r="1945" hidden="1" spans="1:10">
      <c r="A1945" s="38"/>
      <c r="B1945" s="56" t="s">
        <v>3835</v>
      </c>
      <c r="C1945" s="54" t="s">
        <v>3836</v>
      </c>
      <c r="D1945" t="str">
        <f>IFERROR(VLOOKUP(C1945,'5.2.5'!$G$2:$H$11754,2,0),"")</f>
        <v>Xã Dân Tiến</v>
      </c>
      <c r="E1945" t="str">
        <f t="shared" si="78"/>
        <v/>
      </c>
      <c r="G1945" t="str">
        <f t="shared" si="79"/>
        <v>10905</v>
      </c>
      <c r="H1945" t="str">
        <f>VLOOKUP(G1945,$B$5:$C$724,2,0)</f>
        <v>Huyện Khoái Châu</v>
      </c>
      <c r="I1945" t="str">
        <f t="shared" si="80"/>
        <v>109</v>
      </c>
      <c r="J1945" t="str">
        <f>VLOOKUP(I1945,Tỉnh!$A$2:$B$64,2,0)</f>
        <v>Hưng Yên</v>
      </c>
    </row>
    <row r="1946" hidden="1" spans="1:10">
      <c r="A1946" s="38"/>
      <c r="B1946" s="56" t="s">
        <v>3837</v>
      </c>
      <c r="C1946" s="54" t="s">
        <v>3838</v>
      </c>
      <c r="D1946" t="str">
        <f>IFERROR(VLOOKUP(C1946,'5.2.5'!$G$2:$H$11754,2,0),"")</f>
        <v>Xã Thuần Hưng</v>
      </c>
      <c r="E1946" t="str">
        <f t="shared" si="78"/>
        <v/>
      </c>
      <c r="G1946" t="str">
        <f t="shared" si="79"/>
        <v>10905</v>
      </c>
      <c r="H1946" t="str">
        <f>VLOOKUP(G1946,$B$5:$C$724,2,0)</f>
        <v>Huyện Khoái Châu</v>
      </c>
      <c r="I1946" t="str">
        <f t="shared" si="80"/>
        <v>109</v>
      </c>
      <c r="J1946" t="str">
        <f>VLOOKUP(I1946,Tỉnh!$A$2:$B$64,2,0)</f>
        <v>Hưng Yên</v>
      </c>
    </row>
    <row r="1947" hidden="1" spans="1:10">
      <c r="A1947" s="38"/>
      <c r="B1947" s="56" t="s">
        <v>3839</v>
      </c>
      <c r="C1947" s="54" t="s">
        <v>3840</v>
      </c>
      <c r="D1947" t="str">
        <f>IFERROR(VLOOKUP(C1947,'5.2.5'!$G$2:$H$11754,2,0),"")</f>
        <v>Xã Việt Hòa</v>
      </c>
      <c r="E1947" t="str">
        <f t="shared" ref="E1947:E2010" si="81">IF(D1947=B1947,"",B1947)</f>
        <v/>
      </c>
      <c r="G1947" t="str">
        <f t="shared" ref="G1947:G2010" si="82">LEFT(C1947,5)</f>
        <v>10905</v>
      </c>
      <c r="H1947" t="str">
        <f>VLOOKUP(G1947,$B$5:$C$724,2,0)</f>
        <v>Huyện Khoái Châu</v>
      </c>
      <c r="I1947" t="str">
        <f t="shared" ref="I1947:I2010" si="83">LEFT(C1947,3)</f>
        <v>109</v>
      </c>
      <c r="J1947" t="str">
        <f>VLOOKUP(I1947,Tỉnh!$A$2:$B$64,2,0)</f>
        <v>Hưng Yên</v>
      </c>
    </row>
    <row r="1948" hidden="1" spans="1:10">
      <c r="A1948" s="38"/>
      <c r="B1948" s="56" t="s">
        <v>3841</v>
      </c>
      <c r="C1948" s="58" t="s">
        <v>3842</v>
      </c>
      <c r="D1948" t="str">
        <f>IFERROR(VLOOKUP(C1948,'5.2.5'!$G$2:$H$11754,2,0),"")</f>
        <v>Xã Đại Hưng (hết hiệu lực)</v>
      </c>
      <c r="E1948" t="str">
        <f t="shared" si="81"/>
        <v/>
      </c>
      <c r="G1948" t="str">
        <f t="shared" si="82"/>
        <v>10905</v>
      </c>
      <c r="H1948" t="str">
        <f>VLOOKUP(G1948,$B$5:$C$724,2,0)</f>
        <v>Huyện Khoái Châu</v>
      </c>
      <c r="I1948" t="str">
        <f t="shared" si="83"/>
        <v>109</v>
      </c>
      <c r="J1948" t="str">
        <f>VLOOKUP(I1948,Tỉnh!$A$2:$B$64,2,0)</f>
        <v>Hưng Yên</v>
      </c>
    </row>
    <row r="1949" hidden="1" spans="1:10">
      <c r="A1949" s="38"/>
      <c r="B1949" s="56" t="s">
        <v>3843</v>
      </c>
      <c r="C1949" s="58" t="s">
        <v>3844</v>
      </c>
      <c r="D1949" t="str">
        <f>IFERROR(VLOOKUP(C1949,'5.2.5'!$G$2:$H$11754,2,0),"")</f>
        <v>Xã Nhuế Dương (hết hiệu lực)</v>
      </c>
      <c r="E1949" t="str">
        <f t="shared" si="81"/>
        <v/>
      </c>
      <c r="G1949" t="str">
        <f t="shared" si="82"/>
        <v>10905</v>
      </c>
      <c r="H1949" t="str">
        <f>VLOOKUP(G1949,$B$5:$C$724,2,0)</f>
        <v>Huyện Khoái Châu</v>
      </c>
      <c r="I1949" t="str">
        <f t="shared" si="83"/>
        <v>109</v>
      </c>
      <c r="J1949" t="str">
        <f>VLOOKUP(I1949,Tỉnh!$A$2:$B$64,2,0)</f>
        <v>Hưng Yên</v>
      </c>
    </row>
    <row r="1950" hidden="1" spans="1:10">
      <c r="A1950" s="38"/>
      <c r="B1950" s="56" t="s">
        <v>3845</v>
      </c>
      <c r="C1950" s="58" t="s">
        <v>3846</v>
      </c>
      <c r="D1950" t="str">
        <f>IFERROR(VLOOKUP(C1950,'5.2.5'!$G$2:$H$11754,2,0),"")</f>
        <v>Xã Hồng Tiến (hết hiệu lực)</v>
      </c>
      <c r="E1950" t="str">
        <f t="shared" si="81"/>
        <v/>
      </c>
      <c r="G1950" t="str">
        <f t="shared" si="82"/>
        <v>10905</v>
      </c>
      <c r="H1950" t="str">
        <f>VLOOKUP(G1950,$B$5:$C$724,2,0)</f>
        <v>Huyện Khoái Châu</v>
      </c>
      <c r="I1950" t="str">
        <f t="shared" si="83"/>
        <v>109</v>
      </c>
      <c r="J1950" t="str">
        <f>VLOOKUP(I1950,Tỉnh!$A$2:$B$64,2,0)</f>
        <v>Hưng Yên</v>
      </c>
    </row>
    <row r="1951" hidden="1" spans="1:10">
      <c r="A1951" s="38"/>
      <c r="B1951" s="56" t="s">
        <v>3847</v>
      </c>
      <c r="C1951" s="54" t="s">
        <v>3848</v>
      </c>
      <c r="D1951" t="str">
        <f>IFERROR(VLOOKUP(C1951,'5.2.5'!$G$2:$H$11754,2,0),"")</f>
        <v>Xã Đông Tảo</v>
      </c>
      <c r="E1951" t="str">
        <f t="shared" si="81"/>
        <v/>
      </c>
      <c r="G1951" t="str">
        <f t="shared" si="82"/>
        <v>10905</v>
      </c>
      <c r="H1951" t="str">
        <f>VLOOKUP(G1951,$B$5:$C$724,2,0)</f>
        <v>Huyện Khoái Châu</v>
      </c>
      <c r="I1951" t="str">
        <f t="shared" si="83"/>
        <v>109</v>
      </c>
      <c r="J1951" t="str">
        <f>VLOOKUP(I1951,Tỉnh!$A$2:$B$64,2,0)</f>
        <v>Hưng Yên</v>
      </c>
    </row>
    <row r="1952" hidden="1" spans="1:10">
      <c r="A1952" s="38"/>
      <c r="B1952" s="56" t="s">
        <v>3849</v>
      </c>
      <c r="C1952" s="54" t="s">
        <v>3850</v>
      </c>
      <c r="D1952" t="str">
        <f>IFERROR(VLOOKUP(C1952,'5.2.5'!$G$2:$H$11754,2,0),"")</f>
        <v>Xã ông Đình</v>
      </c>
      <c r="E1952" t="str">
        <f t="shared" si="81"/>
        <v/>
      </c>
      <c r="G1952" t="str">
        <f t="shared" si="82"/>
        <v>10905</v>
      </c>
      <c r="H1952" t="str">
        <f>VLOOKUP(G1952,$B$5:$C$724,2,0)</f>
        <v>Huyện Khoái Châu</v>
      </c>
      <c r="I1952" t="str">
        <f t="shared" si="83"/>
        <v>109</v>
      </c>
      <c r="J1952" t="str">
        <f>VLOOKUP(I1952,Tỉnh!$A$2:$B$64,2,0)</f>
        <v>Hưng Yên</v>
      </c>
    </row>
    <row r="1953" hidden="1" spans="1:10">
      <c r="A1953" s="38"/>
      <c r="B1953" s="56" t="s">
        <v>3851</v>
      </c>
      <c r="C1953" s="54" t="s">
        <v>3852</v>
      </c>
      <c r="D1953" t="str">
        <f>IFERROR(VLOOKUP(C1953,'5.2.5'!$G$2:$H$11754,2,0),"")</f>
        <v>Xã Đông Kết</v>
      </c>
      <c r="E1953" t="str">
        <f t="shared" si="81"/>
        <v/>
      </c>
      <c r="G1953" t="str">
        <f t="shared" si="82"/>
        <v>10905</v>
      </c>
      <c r="H1953" t="str">
        <f>VLOOKUP(G1953,$B$5:$C$724,2,0)</f>
        <v>Huyện Khoái Châu</v>
      </c>
      <c r="I1953" t="str">
        <f t="shared" si="83"/>
        <v>109</v>
      </c>
      <c r="J1953" t="str">
        <f>VLOOKUP(I1953,Tỉnh!$A$2:$B$64,2,0)</f>
        <v>Hưng Yên</v>
      </c>
    </row>
    <row r="1954" hidden="1" spans="1:10">
      <c r="A1954" s="38"/>
      <c r="B1954" s="56" t="s">
        <v>2304</v>
      </c>
      <c r="C1954" s="54" t="s">
        <v>3853</v>
      </c>
      <c r="D1954" t="str">
        <f>IFERROR(VLOOKUP(C1954,'5.2.5'!$G$2:$H$11754,2,0),"")</f>
        <v>Xã Bình Minh</v>
      </c>
      <c r="E1954" t="str">
        <f t="shared" si="81"/>
        <v/>
      </c>
      <c r="G1954" t="str">
        <f t="shared" si="82"/>
        <v>10905</v>
      </c>
      <c r="H1954" t="str">
        <f>VLOOKUP(G1954,$B$5:$C$724,2,0)</f>
        <v>Huyện Khoái Châu</v>
      </c>
      <c r="I1954" t="str">
        <f t="shared" si="83"/>
        <v>109</v>
      </c>
      <c r="J1954" t="str">
        <f>VLOOKUP(I1954,Tỉnh!$A$2:$B$64,2,0)</f>
        <v>Hưng Yên</v>
      </c>
    </row>
    <row r="1955" hidden="1" spans="1:10">
      <c r="A1955" s="38"/>
      <c r="B1955" s="56" t="s">
        <v>3854</v>
      </c>
      <c r="C1955" s="58" t="s">
        <v>3855</v>
      </c>
      <c r="D1955" t="str">
        <f>IFERROR(VLOOKUP(C1955,'5.2.5'!$G$2:$H$11754,2,0),"")</f>
        <v>Xã Dạ Trạch (hết hiệu lực)</v>
      </c>
      <c r="E1955" t="str">
        <f t="shared" si="81"/>
        <v/>
      </c>
      <c r="G1955" t="str">
        <f t="shared" si="82"/>
        <v>10905</v>
      </c>
      <c r="H1955" t="str">
        <f>VLOOKUP(G1955,$B$5:$C$724,2,0)</f>
        <v>Huyện Khoái Châu</v>
      </c>
      <c r="I1955" t="str">
        <f t="shared" si="83"/>
        <v>109</v>
      </c>
      <c r="J1955" t="str">
        <f>VLOOKUP(I1955,Tỉnh!$A$2:$B$64,2,0)</f>
        <v>Hưng Yên</v>
      </c>
    </row>
    <row r="1956" hidden="1" spans="1:10">
      <c r="A1956" s="38"/>
      <c r="B1956" s="56" t="s">
        <v>3856</v>
      </c>
      <c r="C1956" s="58" t="s">
        <v>3857</v>
      </c>
      <c r="D1956" t="str">
        <f>IFERROR(VLOOKUP(C1956,'5.2.5'!$G$2:$H$11754,2,0),"")</f>
        <v>Xã Hàm Tử (hết hiệu lực)</v>
      </c>
      <c r="E1956" t="str">
        <f t="shared" si="81"/>
        <v/>
      </c>
      <c r="G1956" t="str">
        <f t="shared" si="82"/>
        <v>10905</v>
      </c>
      <c r="H1956" t="str">
        <f>VLOOKUP(G1956,$B$5:$C$724,2,0)</f>
        <v>Huyện Khoái Châu</v>
      </c>
      <c r="I1956" t="str">
        <f t="shared" si="83"/>
        <v>109</v>
      </c>
      <c r="J1956" t="str">
        <f>VLOOKUP(I1956,Tỉnh!$A$2:$B$64,2,0)</f>
        <v>Hưng Yên</v>
      </c>
    </row>
    <row r="1957" hidden="1" spans="1:10">
      <c r="A1957" s="38"/>
      <c r="B1957" s="56" t="s">
        <v>1791</v>
      </c>
      <c r="C1957" s="54" t="s">
        <v>3858</v>
      </c>
      <c r="D1957" t="str">
        <f>IFERROR(VLOOKUP(C1957,'5.2.5'!$G$2:$H$11754,2,0),"")</f>
        <v>Xã Tân Dân</v>
      </c>
      <c r="E1957" t="str">
        <f t="shared" si="81"/>
        <v/>
      </c>
      <c r="G1957" t="str">
        <f t="shared" si="82"/>
        <v>10905</v>
      </c>
      <c r="H1957" t="str">
        <f>VLOOKUP(G1957,$B$5:$C$724,2,0)</f>
        <v>Huyện Khoái Châu</v>
      </c>
      <c r="I1957" t="str">
        <f t="shared" si="83"/>
        <v>109</v>
      </c>
      <c r="J1957" t="str">
        <f>VLOOKUP(I1957,Tỉnh!$A$2:$B$64,2,0)</f>
        <v>Hưng Yên</v>
      </c>
    </row>
    <row r="1958" hidden="1" spans="1:10">
      <c r="A1958" s="38"/>
      <c r="B1958" s="56" t="s">
        <v>3859</v>
      </c>
      <c r="C1958" s="54" t="s">
        <v>3860</v>
      </c>
      <c r="D1958" t="str">
        <f>IFERROR(VLOOKUP(C1958,'5.2.5'!$G$2:$H$11754,2,0),"")</f>
        <v>Xã Tứ Dân</v>
      </c>
      <c r="E1958" t="str">
        <f t="shared" si="81"/>
        <v/>
      </c>
      <c r="G1958" t="str">
        <f t="shared" si="82"/>
        <v>10905</v>
      </c>
      <c r="H1958" t="str">
        <f>VLOOKUP(G1958,$B$5:$C$724,2,0)</f>
        <v>Huyện Khoái Châu</v>
      </c>
      <c r="I1958" t="str">
        <f t="shared" si="83"/>
        <v>109</v>
      </c>
      <c r="J1958" t="str">
        <f>VLOOKUP(I1958,Tỉnh!$A$2:$B$64,2,0)</f>
        <v>Hưng Yên</v>
      </c>
    </row>
    <row r="1959" hidden="1" spans="1:10">
      <c r="A1959" s="38"/>
      <c r="B1959" s="56" t="s">
        <v>3861</v>
      </c>
      <c r="C1959" s="54" t="s">
        <v>3862</v>
      </c>
      <c r="D1959" t="str">
        <f>IFERROR(VLOOKUP(C1959,'5.2.5'!$G$2:$H$11754,2,0),"")</f>
        <v>Xã An Vĩ</v>
      </c>
      <c r="E1959" t="str">
        <f t="shared" si="81"/>
        <v/>
      </c>
      <c r="G1959" t="str">
        <f t="shared" si="82"/>
        <v>10905</v>
      </c>
      <c r="H1959" t="str">
        <f>VLOOKUP(G1959,$B$5:$C$724,2,0)</f>
        <v>Huyện Khoái Châu</v>
      </c>
      <c r="I1959" t="str">
        <f t="shared" si="83"/>
        <v>109</v>
      </c>
      <c r="J1959" t="str">
        <f>VLOOKUP(I1959,Tỉnh!$A$2:$B$64,2,0)</f>
        <v>Hưng Yên</v>
      </c>
    </row>
    <row r="1960" hidden="1" spans="1:10">
      <c r="A1960" s="38"/>
      <c r="B1960" s="56" t="s">
        <v>3863</v>
      </c>
      <c r="C1960" s="58" t="s">
        <v>3864</v>
      </c>
      <c r="D1960" t="str">
        <f>IFERROR(VLOOKUP(C1960,'5.2.5'!$G$2:$H$11754,2,0),"")</f>
        <v>Xã Bình Kiều (hết hiệu lực)</v>
      </c>
      <c r="E1960" t="str">
        <f t="shared" si="81"/>
        <v/>
      </c>
      <c r="G1960" t="str">
        <f t="shared" si="82"/>
        <v>10905</v>
      </c>
      <c r="H1960" t="str">
        <f>VLOOKUP(G1960,$B$5:$C$724,2,0)</f>
        <v>Huyện Khoái Châu</v>
      </c>
      <c r="I1960" t="str">
        <f t="shared" si="83"/>
        <v>109</v>
      </c>
      <c r="J1960" t="str">
        <f>VLOOKUP(I1960,Tỉnh!$A$2:$B$64,2,0)</f>
        <v>Hưng Yên</v>
      </c>
    </row>
    <row r="1961" hidden="1" spans="1:10">
      <c r="A1961" s="38"/>
      <c r="B1961" s="56" t="s">
        <v>3865</v>
      </c>
      <c r="C1961" s="54" t="s">
        <v>3866</v>
      </c>
      <c r="D1961" t="str">
        <f>IFERROR(VLOOKUP(C1961,'5.2.5'!$G$2:$H$11754,2,0),"")</f>
        <v>Xã Đồng Tiến</v>
      </c>
      <c r="E1961" t="str">
        <f t="shared" si="81"/>
        <v/>
      </c>
      <c r="G1961" t="str">
        <f t="shared" si="82"/>
        <v>10905</v>
      </c>
      <c r="H1961" t="str">
        <f>VLOOKUP(G1961,$B$5:$C$724,2,0)</f>
        <v>Huyện Khoái Châu</v>
      </c>
      <c r="I1961" t="str">
        <f t="shared" si="83"/>
        <v>109</v>
      </c>
      <c r="J1961" t="str">
        <f>VLOOKUP(I1961,Tỉnh!$A$2:$B$64,2,0)</f>
        <v>Hưng Yên</v>
      </c>
    </row>
    <row r="1962" hidden="1" spans="1:10">
      <c r="A1962" s="38"/>
      <c r="B1962" s="56" t="s">
        <v>3867</v>
      </c>
      <c r="C1962" s="54" t="s">
        <v>3868</v>
      </c>
      <c r="D1962" t="str">
        <f>IFERROR(VLOOKUP(C1962,'5.2.5'!$G$2:$H$11754,2,0),"")</f>
        <v>Xã Tân Châu</v>
      </c>
      <c r="E1962" t="str">
        <f t="shared" si="81"/>
        <v/>
      </c>
      <c r="G1962" t="str">
        <f t="shared" si="82"/>
        <v>10905</v>
      </c>
      <c r="H1962" t="str">
        <f>VLOOKUP(G1962,$B$5:$C$724,2,0)</f>
        <v>Huyện Khoái Châu</v>
      </c>
      <c r="I1962" t="str">
        <f t="shared" si="83"/>
        <v>109</v>
      </c>
      <c r="J1962" t="str">
        <f>VLOOKUP(I1962,Tỉnh!$A$2:$B$64,2,0)</f>
        <v>Hưng Yên</v>
      </c>
    </row>
    <row r="1963" hidden="1" spans="1:10">
      <c r="A1963" s="38"/>
      <c r="B1963" s="56" t="s">
        <v>3869</v>
      </c>
      <c r="C1963" s="54" t="s">
        <v>3870</v>
      </c>
      <c r="D1963" t="str">
        <f>IFERROR(VLOOKUP(C1963,'5.2.5'!$G$2:$H$11754,2,0),"")</f>
        <v>Xã Liên Khê</v>
      </c>
      <c r="E1963" t="str">
        <f t="shared" si="81"/>
        <v/>
      </c>
      <c r="G1963" t="str">
        <f t="shared" si="82"/>
        <v>10905</v>
      </c>
      <c r="H1963" t="str">
        <f>VLOOKUP(G1963,$B$5:$C$724,2,0)</f>
        <v>Huyện Khoái Châu</v>
      </c>
      <c r="I1963" t="str">
        <f t="shared" si="83"/>
        <v>109</v>
      </c>
      <c r="J1963" t="str">
        <f>VLOOKUP(I1963,Tỉnh!$A$2:$B$64,2,0)</f>
        <v>Hưng Yên</v>
      </c>
    </row>
    <row r="1964" hidden="1" spans="1:10">
      <c r="A1964" s="38"/>
      <c r="B1964" s="56" t="s">
        <v>3871</v>
      </c>
      <c r="C1964" s="54" t="s">
        <v>3872</v>
      </c>
      <c r="D1964" t="str">
        <f>IFERROR(VLOOKUP(C1964,'5.2.5'!$G$2:$H$11754,2,0),"")</f>
        <v>Xã Phùng Hưng</v>
      </c>
      <c r="E1964" t="str">
        <f t="shared" si="81"/>
        <v/>
      </c>
      <c r="G1964" t="str">
        <f t="shared" si="82"/>
        <v>10905</v>
      </c>
      <c r="H1964" t="str">
        <f>VLOOKUP(G1964,$B$5:$C$724,2,0)</f>
        <v>Huyện Khoái Châu</v>
      </c>
      <c r="I1964" t="str">
        <f t="shared" si="83"/>
        <v>109</v>
      </c>
      <c r="J1964" t="str">
        <f>VLOOKUP(I1964,Tỉnh!$A$2:$B$64,2,0)</f>
        <v>Hưng Yên</v>
      </c>
    </row>
    <row r="1965" hidden="1" spans="1:10">
      <c r="A1965" s="38"/>
      <c r="B1965" s="56" t="s">
        <v>3873</v>
      </c>
      <c r="C1965" s="54" t="s">
        <v>3874</v>
      </c>
      <c r="D1965" t="str">
        <f>IFERROR(VLOOKUP(C1965,'5.2.5'!$G$2:$H$11754,2,0),"")</f>
        <v>Xã Đông Ninh</v>
      </c>
      <c r="E1965" t="str">
        <f t="shared" si="81"/>
        <v/>
      </c>
      <c r="G1965" t="str">
        <f t="shared" si="82"/>
        <v>10905</v>
      </c>
      <c r="H1965" t="str">
        <f>VLOOKUP(G1965,$B$5:$C$724,2,0)</f>
        <v>Huyện Khoái Châu</v>
      </c>
      <c r="I1965" t="str">
        <f t="shared" si="83"/>
        <v>109</v>
      </c>
      <c r="J1965" t="str">
        <f>VLOOKUP(I1965,Tỉnh!$A$2:$B$64,2,0)</f>
        <v>Hưng Yên</v>
      </c>
    </row>
    <row r="1966" hidden="1" spans="1:10">
      <c r="A1966" s="38"/>
      <c r="B1966" s="56" t="s">
        <v>3875</v>
      </c>
      <c r="C1966" s="54" t="s">
        <v>3876</v>
      </c>
      <c r="D1966" t="str">
        <f>IFERROR(VLOOKUP(C1966,'5.2.5'!$G$2:$H$11754,2,0),"")</f>
        <v>Xã Đại Tập</v>
      </c>
      <c r="E1966" t="str">
        <f t="shared" si="81"/>
        <v/>
      </c>
      <c r="G1966" t="str">
        <f t="shared" si="82"/>
        <v>10905</v>
      </c>
      <c r="H1966" t="str">
        <f>VLOOKUP(G1966,$B$5:$C$724,2,0)</f>
        <v>Huyện Khoái Châu</v>
      </c>
      <c r="I1966" t="str">
        <f t="shared" si="83"/>
        <v>109</v>
      </c>
      <c r="J1966" t="str">
        <f>VLOOKUP(I1966,Tỉnh!$A$2:$B$64,2,0)</f>
        <v>Hưng Yên</v>
      </c>
    </row>
    <row r="1967" hidden="1" spans="1:10">
      <c r="A1967" s="38"/>
      <c r="B1967" s="56" t="s">
        <v>3877</v>
      </c>
      <c r="C1967" s="58" t="s">
        <v>3878</v>
      </c>
      <c r="D1967" t="str">
        <f>IFERROR(VLOOKUP(C1967,'5.2.5'!$G$2:$H$11754,2,0),"")</f>
        <v>Xã Chí Tân (hết hiệu lực)</v>
      </c>
      <c r="E1967" t="str">
        <f t="shared" si="81"/>
        <v/>
      </c>
      <c r="G1967" t="str">
        <f t="shared" si="82"/>
        <v>10905</v>
      </c>
      <c r="H1967" t="str">
        <f>VLOOKUP(G1967,$B$5:$C$724,2,0)</f>
        <v>Huyện Khoái Châu</v>
      </c>
      <c r="I1967" t="str">
        <f t="shared" si="83"/>
        <v>109</v>
      </c>
      <c r="J1967" t="str">
        <f>VLOOKUP(I1967,Tỉnh!$A$2:$B$64,2,0)</f>
        <v>Hưng Yên</v>
      </c>
    </row>
    <row r="1968" hidden="1" spans="1:10">
      <c r="A1968" s="38"/>
      <c r="B1968" s="56" t="s">
        <v>3879</v>
      </c>
      <c r="C1968" s="58" t="s">
        <v>3880</v>
      </c>
      <c r="D1968" t="str">
        <f>IFERROR(VLOOKUP(C1968,'5.2.5'!$G$2:$H$11754,2,0),"")</f>
        <v>Xã Thành Công (hết hiệu lực)</v>
      </c>
      <c r="E1968" t="str">
        <f t="shared" si="81"/>
        <v/>
      </c>
      <c r="G1968" t="str">
        <f t="shared" si="82"/>
        <v>10905</v>
      </c>
      <c r="H1968" t="str">
        <f>VLOOKUP(G1968,$B$5:$C$724,2,0)</f>
        <v>Huyện Khoái Châu</v>
      </c>
      <c r="I1968" t="str">
        <f t="shared" si="83"/>
        <v>109</v>
      </c>
      <c r="J1968" t="str">
        <f>VLOOKUP(I1968,Tỉnh!$A$2:$B$64,2,0)</f>
        <v>Hưng Yên</v>
      </c>
    </row>
    <row r="1969" hidden="1" spans="1:10">
      <c r="A1969" s="38"/>
      <c r="B1969" s="56" t="s">
        <v>3600</v>
      </c>
      <c r="C1969" s="73" t="s">
        <v>3881</v>
      </c>
      <c r="D1969" t="str">
        <f>IFERROR(VLOOKUP(C1969,'5.2.5'!$G$2:$H$11754,2,0),"")</f>
        <v>Xã Chí Minh</v>
      </c>
      <c r="E1969" t="str">
        <f t="shared" si="81"/>
        <v/>
      </c>
      <c r="G1969" t="str">
        <f t="shared" si="82"/>
        <v>10905</v>
      </c>
      <c r="H1969" t="str">
        <f>VLOOKUP(G1969,$B$5:$C$724,2,0)</f>
        <v>Huyện Khoái Châu</v>
      </c>
      <c r="I1969" t="str">
        <f t="shared" si="83"/>
        <v>109</v>
      </c>
      <c r="J1969" t="str">
        <f>VLOOKUP(I1969,Tỉnh!$A$2:$B$64,2,0)</f>
        <v>Hưng Yên</v>
      </c>
    </row>
    <row r="1970" hidden="1" spans="1:10">
      <c r="A1970" s="38"/>
      <c r="B1970" s="56" t="s">
        <v>3882</v>
      </c>
      <c r="C1970" s="73" t="s">
        <v>3883</v>
      </c>
      <c r="D1970" t="str">
        <f>IFERROR(VLOOKUP(C1970,'5.2.5'!$G$2:$H$11754,2,0),"")</f>
        <v>Xã Nguyễn Huệ</v>
      </c>
      <c r="E1970" t="str">
        <f t="shared" si="81"/>
        <v/>
      </c>
      <c r="G1970" t="str">
        <f t="shared" si="82"/>
        <v>10905</v>
      </c>
      <c r="H1970" t="str">
        <f>VLOOKUP(G1970,$B$5:$C$724,2,0)</f>
        <v>Huyện Khoái Châu</v>
      </c>
      <c r="I1970" t="str">
        <f t="shared" si="83"/>
        <v>109</v>
      </c>
      <c r="J1970" t="str">
        <f>VLOOKUP(I1970,Tỉnh!$A$2:$B$64,2,0)</f>
        <v>Hưng Yên</v>
      </c>
    </row>
    <row r="1971" hidden="1" spans="1:10">
      <c r="A1971" s="38"/>
      <c r="B1971" s="56" t="s">
        <v>3884</v>
      </c>
      <c r="C1971" s="73" t="s">
        <v>3885</v>
      </c>
      <c r="D1971" t="str">
        <f>IFERROR(VLOOKUP(C1971,'5.2.5'!$G$2:$H$11754,2,0),"")</f>
        <v>Xã Phạm Hồng Thái</v>
      </c>
      <c r="E1971" t="str">
        <f t="shared" si="81"/>
        <v/>
      </c>
      <c r="G1971" t="str">
        <f t="shared" si="82"/>
        <v>10905</v>
      </c>
      <c r="H1971" t="str">
        <f>VLOOKUP(G1971,$B$5:$C$724,2,0)</f>
        <v>Huyện Khoái Châu</v>
      </c>
      <c r="I1971" t="str">
        <f t="shared" si="83"/>
        <v>109</v>
      </c>
      <c r="J1971" t="str">
        <f>VLOOKUP(I1971,Tỉnh!$A$2:$B$64,2,0)</f>
        <v>Hưng Yên</v>
      </c>
    </row>
    <row r="1972" hidden="1" spans="1:10">
      <c r="A1972" s="38"/>
      <c r="B1972" s="56" t="s">
        <v>3886</v>
      </c>
      <c r="C1972" s="54" t="s">
        <v>3887</v>
      </c>
      <c r="D1972" t="str">
        <f>IFERROR(VLOOKUP(C1972,'5.2.5'!$G$2:$H$11754,2,0),"")</f>
        <v>Thị Trấn Ân Thi</v>
      </c>
      <c r="E1972" t="str">
        <f t="shared" si="81"/>
        <v/>
      </c>
      <c r="G1972" t="str">
        <f t="shared" si="82"/>
        <v>10907</v>
      </c>
      <c r="H1972" t="str">
        <f>VLOOKUP(G1972,$B$5:$C$724,2,0)</f>
        <v>Huyện Ân Thi</v>
      </c>
      <c r="I1972" t="str">
        <f t="shared" si="83"/>
        <v>109</v>
      </c>
      <c r="J1972" t="str">
        <f>VLOOKUP(I1972,Tỉnh!$A$2:$B$64,2,0)</f>
        <v>Hưng Yên</v>
      </c>
    </row>
    <row r="1973" hidden="1" spans="1:10">
      <c r="A1973" s="38"/>
      <c r="B1973" s="57" t="s">
        <v>3888</v>
      </c>
      <c r="C1973" s="54" t="s">
        <v>3889</v>
      </c>
      <c r="D1973" t="str">
        <f>IFERROR(VLOOKUP(C1973,'5.2.5'!$G$2:$H$11754,2,0),"")</f>
        <v>Xã Văn Nhuệ (hết hiệu lực)</v>
      </c>
      <c r="E1973" t="str">
        <f t="shared" si="81"/>
        <v/>
      </c>
      <c r="G1973" t="str">
        <f t="shared" si="82"/>
        <v>10907</v>
      </c>
      <c r="H1973" t="str">
        <f>VLOOKUP(G1973,$B$5:$C$724,2,0)</f>
        <v>Huyện Ân Thi</v>
      </c>
      <c r="I1973" t="str">
        <f t="shared" si="83"/>
        <v>109</v>
      </c>
      <c r="J1973" t="str">
        <f>VLOOKUP(I1973,Tỉnh!$A$2:$B$64,2,0)</f>
        <v>Hưng Yên</v>
      </c>
    </row>
    <row r="1974" hidden="1" spans="1:10">
      <c r="A1974" s="38"/>
      <c r="B1974" s="56" t="s">
        <v>1757</v>
      </c>
      <c r="C1974" s="54" t="s">
        <v>3890</v>
      </c>
      <c r="D1974" t="str">
        <f>IFERROR(VLOOKUP(C1974,'5.2.5'!$G$2:$H$11754,2,0),"")</f>
        <v>Xã Bắc Sơn</v>
      </c>
      <c r="E1974" t="str">
        <f t="shared" si="81"/>
        <v/>
      </c>
      <c r="G1974" t="str">
        <f t="shared" si="82"/>
        <v>10907</v>
      </c>
      <c r="H1974" t="str">
        <f>VLOOKUP(G1974,$B$5:$C$724,2,0)</f>
        <v>Huyện Ân Thi</v>
      </c>
      <c r="I1974" t="str">
        <f t="shared" si="83"/>
        <v>109</v>
      </c>
      <c r="J1974" t="str">
        <f>VLOOKUP(I1974,Tỉnh!$A$2:$B$64,2,0)</f>
        <v>Hưng Yên</v>
      </c>
    </row>
    <row r="1975" hidden="1" spans="1:10">
      <c r="A1975" s="38"/>
      <c r="B1975" s="56" t="s">
        <v>3891</v>
      </c>
      <c r="C1975" s="58" t="s">
        <v>3892</v>
      </c>
      <c r="D1975" t="str">
        <f>IFERROR(VLOOKUP(C1975,'5.2.5'!$G$2:$H$11754,2,0),"")</f>
        <v>Xã Tân Phúc (hết hiệu lực)</v>
      </c>
      <c r="E1975" t="str">
        <f t="shared" si="81"/>
        <v/>
      </c>
      <c r="G1975" t="str">
        <f t="shared" si="82"/>
        <v>10907</v>
      </c>
      <c r="H1975" t="str">
        <f>VLOOKUP(G1975,$B$5:$C$724,2,0)</f>
        <v>Huyện Ân Thi</v>
      </c>
      <c r="I1975" t="str">
        <f t="shared" si="83"/>
        <v>109</v>
      </c>
      <c r="J1975" t="str">
        <f>VLOOKUP(I1975,Tỉnh!$A$2:$B$64,2,0)</f>
        <v>Hưng Yên</v>
      </c>
    </row>
    <row r="1976" hidden="1" spans="1:10">
      <c r="A1976" s="38"/>
      <c r="B1976" s="56" t="s">
        <v>3281</v>
      </c>
      <c r="C1976" s="54" t="s">
        <v>3893</v>
      </c>
      <c r="D1976" t="str">
        <f>IFERROR(VLOOKUP(C1976,'5.2.5'!$G$2:$H$11754,2,0),"")</f>
        <v>Xã Hoàng Hoa Thám</v>
      </c>
      <c r="E1976" t="str">
        <f t="shared" si="81"/>
        <v/>
      </c>
      <c r="G1976" t="str">
        <f t="shared" si="82"/>
        <v>10907</v>
      </c>
      <c r="H1976" t="str">
        <f>VLOOKUP(G1976,$B$5:$C$724,2,0)</f>
        <v>Huyện Ân Thi</v>
      </c>
      <c r="I1976" t="str">
        <f t="shared" si="83"/>
        <v>109</v>
      </c>
      <c r="J1976" t="str">
        <f>VLOOKUP(I1976,Tỉnh!$A$2:$B$64,2,0)</f>
        <v>Hưng Yên</v>
      </c>
    </row>
    <row r="1977" hidden="1" spans="1:10">
      <c r="A1977" s="38"/>
      <c r="B1977" s="56" t="s">
        <v>2373</v>
      </c>
      <c r="C1977" s="54" t="s">
        <v>3894</v>
      </c>
      <c r="D1977" t="str">
        <f>IFERROR(VLOOKUP(C1977,'5.2.5'!$G$2:$H$11754,2,0),"")</f>
        <v>Xã Nguyễn Trãi</v>
      </c>
      <c r="E1977" t="str">
        <f t="shared" si="81"/>
        <v/>
      </c>
      <c r="G1977" t="str">
        <f t="shared" si="82"/>
        <v>10907</v>
      </c>
      <c r="H1977" t="str">
        <f>VLOOKUP(G1977,$B$5:$C$724,2,0)</f>
        <v>Huyện Ân Thi</v>
      </c>
      <c r="I1977" t="str">
        <f t="shared" si="83"/>
        <v>109</v>
      </c>
      <c r="J1977" t="str">
        <f>VLOOKUP(I1977,Tỉnh!$A$2:$B$64,2,0)</f>
        <v>Hưng Yên</v>
      </c>
    </row>
    <row r="1978" hidden="1" spans="1:10">
      <c r="A1978" s="38"/>
      <c r="B1978" s="56" t="s">
        <v>3895</v>
      </c>
      <c r="C1978" s="58" t="s">
        <v>3896</v>
      </c>
      <c r="D1978" t="str">
        <f>IFERROR(VLOOKUP(C1978,'5.2.5'!$G$2:$H$11754,2,0),"")</f>
        <v>Xã Hồng Vân (hết hiệu lực)</v>
      </c>
      <c r="E1978" t="str">
        <f t="shared" si="81"/>
        <v/>
      </c>
      <c r="G1978" t="str">
        <f t="shared" si="82"/>
        <v>10907</v>
      </c>
      <c r="H1978" t="str">
        <f>VLOOKUP(G1978,$B$5:$C$724,2,0)</f>
        <v>Huyện Ân Thi</v>
      </c>
      <c r="I1978" t="str">
        <f t="shared" si="83"/>
        <v>109</v>
      </c>
      <c r="J1978" t="str">
        <f>VLOOKUP(I1978,Tỉnh!$A$2:$B$64,2,0)</f>
        <v>Hưng Yên</v>
      </c>
    </row>
    <row r="1979" hidden="1" spans="1:10">
      <c r="A1979" s="38"/>
      <c r="B1979" s="56" t="s">
        <v>3897</v>
      </c>
      <c r="C1979" s="54" t="s">
        <v>3898</v>
      </c>
      <c r="D1979" t="str">
        <f>IFERROR(VLOOKUP(C1979,'5.2.5'!$G$2:$H$11754,2,0),"")</f>
        <v>Xã Phù ủng</v>
      </c>
      <c r="E1979" t="str">
        <f t="shared" si="81"/>
        <v/>
      </c>
      <c r="G1979" t="str">
        <f t="shared" si="82"/>
        <v>10907</v>
      </c>
      <c r="H1979" t="str">
        <f>VLOOKUP(G1979,$B$5:$C$724,2,0)</f>
        <v>Huyện Ân Thi</v>
      </c>
      <c r="I1979" t="str">
        <f t="shared" si="83"/>
        <v>109</v>
      </c>
      <c r="J1979" t="str">
        <f>VLOOKUP(I1979,Tỉnh!$A$2:$B$64,2,0)</f>
        <v>Hưng Yên</v>
      </c>
    </row>
    <row r="1980" hidden="1" spans="1:10">
      <c r="A1980" s="38"/>
      <c r="B1980" s="56" t="s">
        <v>3899</v>
      </c>
      <c r="C1980" s="54" t="s">
        <v>3900</v>
      </c>
      <c r="D1980" t="str">
        <f>IFERROR(VLOOKUP(C1980,'5.2.5'!$G$2:$H$11754,2,0),"")</f>
        <v>Xã Bãi Sậy</v>
      </c>
      <c r="E1980" t="str">
        <f t="shared" si="81"/>
        <v/>
      </c>
      <c r="G1980" t="str">
        <f t="shared" si="82"/>
        <v>10907</v>
      </c>
      <c r="H1980" t="str">
        <f>VLOOKUP(G1980,$B$5:$C$724,2,0)</f>
        <v>Huyện Ân Thi</v>
      </c>
      <c r="I1980" t="str">
        <f t="shared" si="83"/>
        <v>109</v>
      </c>
      <c r="J1980" t="str">
        <f>VLOOKUP(I1980,Tỉnh!$A$2:$B$64,2,0)</f>
        <v>Hưng Yên</v>
      </c>
    </row>
    <row r="1981" hidden="1" spans="1:10">
      <c r="A1981" s="38"/>
      <c r="B1981" s="56" t="s">
        <v>3901</v>
      </c>
      <c r="C1981" s="54" t="s">
        <v>3902</v>
      </c>
      <c r="D1981" t="str">
        <f>IFERROR(VLOOKUP(C1981,'5.2.5'!$G$2:$H$11754,2,0),"")</f>
        <v>Xã Đào Dương</v>
      </c>
      <c r="E1981" t="str">
        <f t="shared" si="81"/>
        <v/>
      </c>
      <c r="G1981" t="str">
        <f t="shared" si="82"/>
        <v>10907</v>
      </c>
      <c r="H1981" t="str">
        <f>VLOOKUP(G1981,$B$5:$C$724,2,0)</f>
        <v>Huyện Ân Thi</v>
      </c>
      <c r="I1981" t="str">
        <f t="shared" si="83"/>
        <v>109</v>
      </c>
      <c r="J1981" t="str">
        <f>VLOOKUP(I1981,Tỉnh!$A$2:$B$64,2,0)</f>
        <v>Hưng Yên</v>
      </c>
    </row>
    <row r="1982" hidden="1" spans="1:10">
      <c r="A1982" s="38"/>
      <c r="B1982" s="56" t="s">
        <v>3903</v>
      </c>
      <c r="C1982" s="54" t="s">
        <v>3904</v>
      </c>
      <c r="D1982" t="str">
        <f>IFERROR(VLOOKUP(C1982,'5.2.5'!$G$2:$H$11754,2,0),"")</f>
        <v>Xã Vân Du</v>
      </c>
      <c r="E1982" t="str">
        <f t="shared" si="81"/>
        <v/>
      </c>
      <c r="G1982" t="str">
        <f t="shared" si="82"/>
        <v>10907</v>
      </c>
      <c r="H1982" t="str">
        <f>VLOOKUP(G1982,$B$5:$C$724,2,0)</f>
        <v>Huyện Ân Thi</v>
      </c>
      <c r="I1982" t="str">
        <f t="shared" si="83"/>
        <v>109</v>
      </c>
      <c r="J1982" t="str">
        <f>VLOOKUP(I1982,Tỉnh!$A$2:$B$64,2,0)</f>
        <v>Hưng Yên</v>
      </c>
    </row>
    <row r="1983" hidden="1" spans="1:10">
      <c r="A1983" s="38"/>
      <c r="B1983" s="56" t="s">
        <v>3905</v>
      </c>
      <c r="C1983" s="54" t="s">
        <v>3906</v>
      </c>
      <c r="D1983" t="str">
        <f>IFERROR(VLOOKUP(C1983,'5.2.5'!$G$2:$H$11754,2,0),"")</f>
        <v>Xã Quang Vinh</v>
      </c>
      <c r="E1983" t="str">
        <f t="shared" si="81"/>
        <v/>
      </c>
      <c r="G1983" t="str">
        <f t="shared" si="82"/>
        <v>10907</v>
      </c>
      <c r="H1983" t="str">
        <f>VLOOKUP(G1983,$B$5:$C$724,2,0)</f>
        <v>Huyện Ân Thi</v>
      </c>
      <c r="I1983" t="str">
        <f t="shared" si="83"/>
        <v>109</v>
      </c>
      <c r="J1983" t="str">
        <f>VLOOKUP(I1983,Tỉnh!$A$2:$B$64,2,0)</f>
        <v>Hưng Yên</v>
      </c>
    </row>
    <row r="1984" hidden="1" spans="1:10">
      <c r="A1984" s="38"/>
      <c r="B1984" s="56" t="s">
        <v>3907</v>
      </c>
      <c r="C1984" s="54" t="s">
        <v>3908</v>
      </c>
      <c r="D1984" t="str">
        <f>IFERROR(VLOOKUP(C1984,'5.2.5'!$G$2:$H$11754,2,0),"")</f>
        <v>Xã Xuân Trúc</v>
      </c>
      <c r="E1984" t="str">
        <f t="shared" si="81"/>
        <v/>
      </c>
      <c r="G1984" t="str">
        <f t="shared" si="82"/>
        <v>10907</v>
      </c>
      <c r="H1984" t="str">
        <f>VLOOKUP(G1984,$B$5:$C$724,2,0)</f>
        <v>Huyện Ân Thi</v>
      </c>
      <c r="I1984" t="str">
        <f t="shared" si="83"/>
        <v>109</v>
      </c>
      <c r="J1984" t="str">
        <f>VLOOKUP(I1984,Tỉnh!$A$2:$B$64,2,0)</f>
        <v>Hưng Yên</v>
      </c>
    </row>
    <row r="1985" hidden="1" spans="1:10">
      <c r="A1985" s="38"/>
      <c r="B1985" s="56" t="s">
        <v>3909</v>
      </c>
      <c r="C1985" s="54" t="s">
        <v>3910</v>
      </c>
      <c r="D1985" t="str">
        <f>IFERROR(VLOOKUP(C1985,'5.2.5'!$G$2:$H$11754,2,0),"")</f>
        <v>Xã Quảng Lãng</v>
      </c>
      <c r="E1985" t="str">
        <f t="shared" si="81"/>
        <v/>
      </c>
      <c r="G1985" t="str">
        <f t="shared" si="82"/>
        <v>10907</v>
      </c>
      <c r="H1985" t="str">
        <f>VLOOKUP(G1985,$B$5:$C$724,2,0)</f>
        <v>Huyện Ân Thi</v>
      </c>
      <c r="I1985" t="str">
        <f t="shared" si="83"/>
        <v>109</v>
      </c>
      <c r="J1985" t="str">
        <f>VLOOKUP(I1985,Tỉnh!$A$2:$B$64,2,0)</f>
        <v>Hưng Yên</v>
      </c>
    </row>
    <row r="1986" hidden="1" spans="1:10">
      <c r="A1986" s="38"/>
      <c r="B1986" s="56" t="s">
        <v>3911</v>
      </c>
      <c r="C1986" s="54" t="s">
        <v>3912</v>
      </c>
      <c r="D1986" t="str">
        <f>IFERROR(VLOOKUP(C1986,'5.2.5'!$G$2:$H$11754,2,0),"")</f>
        <v>Xã Đặng Lễ</v>
      </c>
      <c r="E1986" t="str">
        <f t="shared" si="81"/>
        <v/>
      </c>
      <c r="G1986" t="str">
        <f t="shared" si="82"/>
        <v>10907</v>
      </c>
      <c r="H1986" t="str">
        <f>VLOOKUP(G1986,$B$5:$C$724,2,0)</f>
        <v>Huyện Ân Thi</v>
      </c>
      <c r="I1986" t="str">
        <f t="shared" si="83"/>
        <v>109</v>
      </c>
      <c r="J1986" t="str">
        <f>VLOOKUP(I1986,Tỉnh!$A$2:$B$64,2,0)</f>
        <v>Hưng Yên</v>
      </c>
    </row>
    <row r="1987" hidden="1" spans="1:10">
      <c r="A1987" s="38"/>
      <c r="B1987" s="56" t="s">
        <v>3913</v>
      </c>
      <c r="C1987" s="54" t="s">
        <v>3914</v>
      </c>
      <c r="D1987" t="str">
        <f>IFERROR(VLOOKUP(C1987,'5.2.5'!$G$2:$H$11754,2,0),"")</f>
        <v>Xã Cẩm Ninh</v>
      </c>
      <c r="E1987" t="str">
        <f t="shared" si="81"/>
        <v/>
      </c>
      <c r="G1987" t="str">
        <f t="shared" si="82"/>
        <v>10907</v>
      </c>
      <c r="H1987" t="str">
        <f>VLOOKUP(G1987,$B$5:$C$724,2,0)</f>
        <v>Huyện Ân Thi</v>
      </c>
      <c r="I1987" t="str">
        <f t="shared" si="83"/>
        <v>109</v>
      </c>
      <c r="J1987" t="str">
        <f>VLOOKUP(I1987,Tỉnh!$A$2:$B$64,2,0)</f>
        <v>Hưng Yên</v>
      </c>
    </row>
    <row r="1988" hidden="1" spans="1:10">
      <c r="A1988" s="38"/>
      <c r="B1988" s="56" t="s">
        <v>3915</v>
      </c>
      <c r="C1988" s="54" t="s">
        <v>3916</v>
      </c>
      <c r="D1988" t="str">
        <f>IFERROR(VLOOKUP(C1988,'5.2.5'!$G$2:$H$11754,2,0),"")</f>
        <v>Xã Đa Lộc</v>
      </c>
      <c r="E1988" t="str">
        <f t="shared" si="81"/>
        <v/>
      </c>
      <c r="G1988" t="str">
        <f t="shared" si="82"/>
        <v>10907</v>
      </c>
      <c r="H1988" t="str">
        <f>VLOOKUP(G1988,$B$5:$C$724,2,0)</f>
        <v>Huyện Ân Thi</v>
      </c>
      <c r="I1988" t="str">
        <f t="shared" si="83"/>
        <v>109</v>
      </c>
      <c r="J1988" t="str">
        <f>VLOOKUP(I1988,Tỉnh!$A$2:$B$64,2,0)</f>
        <v>Hưng Yên</v>
      </c>
    </row>
    <row r="1989" hidden="1" spans="1:10">
      <c r="A1989" s="38"/>
      <c r="B1989" s="56" t="s">
        <v>3917</v>
      </c>
      <c r="C1989" s="54" t="s">
        <v>3918</v>
      </c>
      <c r="D1989" t="str">
        <f>IFERROR(VLOOKUP(C1989,'5.2.5'!$G$2:$H$11754,2,0),"")</f>
        <v>Xã Hồ Tùng Mậu</v>
      </c>
      <c r="E1989" t="str">
        <f t="shared" si="81"/>
        <v/>
      </c>
      <c r="G1989" t="str">
        <f t="shared" si="82"/>
        <v>10907</v>
      </c>
      <c r="H1989" t="str">
        <f>VLOOKUP(G1989,$B$5:$C$724,2,0)</f>
        <v>Huyện Ân Thi</v>
      </c>
      <c r="I1989" t="str">
        <f t="shared" si="83"/>
        <v>109</v>
      </c>
      <c r="J1989" t="str">
        <f>VLOOKUP(I1989,Tỉnh!$A$2:$B$64,2,0)</f>
        <v>Hưng Yên</v>
      </c>
    </row>
    <row r="1990" hidden="1" spans="1:10">
      <c r="A1990" s="38"/>
      <c r="B1990" s="56" t="s">
        <v>2000</v>
      </c>
      <c r="C1990" s="54" t="s">
        <v>3919</v>
      </c>
      <c r="D1990" t="str">
        <f>IFERROR(VLOOKUP(C1990,'5.2.5'!$G$2:$H$11754,2,0),"")</f>
        <v>Xã Tiền Phong</v>
      </c>
      <c r="E1990" t="str">
        <f t="shared" si="81"/>
        <v/>
      </c>
      <c r="G1990" t="str">
        <f t="shared" si="82"/>
        <v>10907</v>
      </c>
      <c r="H1990" t="str">
        <f>VLOOKUP(G1990,$B$5:$C$724,2,0)</f>
        <v>Huyện Ân Thi</v>
      </c>
      <c r="I1990" t="str">
        <f t="shared" si="83"/>
        <v>109</v>
      </c>
      <c r="J1990" t="str">
        <f>VLOOKUP(I1990,Tỉnh!$A$2:$B$64,2,0)</f>
        <v>Hưng Yên</v>
      </c>
    </row>
    <row r="1991" hidden="1" spans="1:10">
      <c r="A1991" s="38"/>
      <c r="B1991" s="56" t="s">
        <v>3695</v>
      </c>
      <c r="C1991" s="54" t="s">
        <v>3920</v>
      </c>
      <c r="D1991" t="str">
        <f>IFERROR(VLOOKUP(C1991,'5.2.5'!$G$2:$H$11754,2,0),"")</f>
        <v>Xã Hồng Quang</v>
      </c>
      <c r="E1991" t="str">
        <f t="shared" si="81"/>
        <v/>
      </c>
      <c r="G1991" t="str">
        <f t="shared" si="82"/>
        <v>10907</v>
      </c>
      <c r="H1991" t="str">
        <f>VLOOKUP(G1991,$B$5:$C$724,2,0)</f>
        <v>Huyện Ân Thi</v>
      </c>
      <c r="I1991" t="str">
        <f t="shared" si="83"/>
        <v>109</v>
      </c>
      <c r="J1991" t="str">
        <f>VLOOKUP(I1991,Tỉnh!$A$2:$B$64,2,0)</f>
        <v>Hưng Yên</v>
      </c>
    </row>
    <row r="1992" hidden="1" spans="1:10">
      <c r="A1992" s="38"/>
      <c r="B1992" s="56" t="s">
        <v>3921</v>
      </c>
      <c r="C1992" s="54" t="s">
        <v>3922</v>
      </c>
      <c r="D1992" t="str">
        <f>IFERROR(VLOOKUP(C1992,'5.2.5'!$G$2:$H$11754,2,0),"")</f>
        <v>Xã Hạ Lễ</v>
      </c>
      <c r="E1992" t="str">
        <f t="shared" si="81"/>
        <v/>
      </c>
      <c r="G1992" t="str">
        <f t="shared" si="82"/>
        <v>10907</v>
      </c>
      <c r="H1992" t="str">
        <f>VLOOKUP(G1992,$B$5:$C$724,2,0)</f>
        <v>Huyện Ân Thi</v>
      </c>
      <c r="I1992" t="str">
        <f t="shared" si="83"/>
        <v>109</v>
      </c>
      <c r="J1992" t="str">
        <f>VLOOKUP(I1992,Tỉnh!$A$2:$B$64,2,0)</f>
        <v>Hưng Yên</v>
      </c>
    </row>
    <row r="1993" hidden="1" spans="1:10">
      <c r="A1993" s="38"/>
      <c r="B1993" s="56" t="s">
        <v>3923</v>
      </c>
      <c r="C1993" s="54" t="s">
        <v>3924</v>
      </c>
      <c r="D1993" t="str">
        <f>IFERROR(VLOOKUP(C1993,'5.2.5'!$G$2:$H$11754,2,0),"")</f>
        <v>Xã Đồng Thanh</v>
      </c>
      <c r="E1993" t="str">
        <f t="shared" si="81"/>
        <v/>
      </c>
      <c r="G1993" t="str">
        <f t="shared" si="82"/>
        <v>10909</v>
      </c>
      <c r="H1993" t="str">
        <f>VLOOKUP(G1993,$B$5:$C$724,2,0)</f>
        <v>Huyện Kim Động</v>
      </c>
      <c r="I1993" t="str">
        <f t="shared" si="83"/>
        <v>109</v>
      </c>
      <c r="J1993" t="str">
        <f>VLOOKUP(I1993,Tỉnh!$A$2:$B$64,2,0)</f>
        <v>Hưng Yên</v>
      </c>
    </row>
    <row r="1994" hidden="1" spans="1:10">
      <c r="A1994" s="38"/>
      <c r="B1994" s="56" t="s">
        <v>3925</v>
      </c>
      <c r="C1994" s="54" t="s">
        <v>3926</v>
      </c>
      <c r="D1994" t="str">
        <f>IFERROR(VLOOKUP(C1994,'5.2.5'!$G$2:$H$11754,2,0),"")</f>
        <v>Xã Phạm Ngũ Lão</v>
      </c>
      <c r="E1994" t="str">
        <f t="shared" si="81"/>
        <v/>
      </c>
      <c r="G1994" t="str">
        <f t="shared" si="82"/>
        <v>10909</v>
      </c>
      <c r="H1994" t="str">
        <f>VLOOKUP(G1994,$B$5:$C$724,2,0)</f>
        <v>Huyện Kim Động</v>
      </c>
      <c r="I1994" t="str">
        <f t="shared" si="83"/>
        <v>109</v>
      </c>
      <c r="J1994" t="str">
        <f>VLOOKUP(I1994,Tỉnh!$A$2:$B$64,2,0)</f>
        <v>Hưng Yên</v>
      </c>
    </row>
    <row r="1995" hidden="1" spans="1:10">
      <c r="A1995" s="38"/>
      <c r="B1995" s="56" t="s">
        <v>3927</v>
      </c>
      <c r="C1995" s="54" t="s">
        <v>3928</v>
      </c>
      <c r="D1995" t="str">
        <f>IFERROR(VLOOKUP(C1995,'5.2.5'!$G$2:$H$11754,2,0),"")</f>
        <v>Xã Chính Nghĩa</v>
      </c>
      <c r="E1995" t="str">
        <f t="shared" si="81"/>
        <v/>
      </c>
      <c r="G1995" t="str">
        <f t="shared" si="82"/>
        <v>10909</v>
      </c>
      <c r="H1995" t="str">
        <f>VLOOKUP(G1995,$B$5:$C$724,2,0)</f>
        <v>Huyện Kim Động</v>
      </c>
      <c r="I1995" t="str">
        <f t="shared" si="83"/>
        <v>109</v>
      </c>
      <c r="J1995" t="str">
        <f>VLOOKUP(I1995,Tỉnh!$A$2:$B$64,2,0)</f>
        <v>Hưng Yên</v>
      </c>
    </row>
    <row r="1996" hidden="1" spans="1:10">
      <c r="A1996" s="38"/>
      <c r="B1996" s="56" t="s">
        <v>3929</v>
      </c>
      <c r="C1996" s="54" t="s">
        <v>3930</v>
      </c>
      <c r="D1996" t="str">
        <f>IFERROR(VLOOKUP(C1996,'5.2.5'!$G$2:$H$11754,2,0),"")</f>
        <v>Xã Đức Hợp</v>
      </c>
      <c r="E1996" t="str">
        <f t="shared" si="81"/>
        <v/>
      </c>
      <c r="G1996" t="str">
        <f t="shared" si="82"/>
        <v>10909</v>
      </c>
      <c r="H1996" t="str">
        <f>VLOOKUP(G1996,$B$5:$C$724,2,0)</f>
        <v>Huyện Kim Động</v>
      </c>
      <c r="I1996" t="str">
        <f t="shared" si="83"/>
        <v>109</v>
      </c>
      <c r="J1996" t="str">
        <f>VLOOKUP(I1996,Tỉnh!$A$2:$B$64,2,0)</f>
        <v>Hưng Yên</v>
      </c>
    </row>
    <row r="1997" hidden="1" spans="1:10">
      <c r="A1997" s="38"/>
      <c r="B1997" s="56" t="s">
        <v>3931</v>
      </c>
      <c r="C1997" s="54" t="s">
        <v>3932</v>
      </c>
      <c r="D1997" t="str">
        <f>IFERROR(VLOOKUP(C1997,'5.2.5'!$G$2:$H$11754,2,0),"")</f>
        <v>Xã Hiệp Cường</v>
      </c>
      <c r="E1997" t="str">
        <f t="shared" si="81"/>
        <v/>
      </c>
      <c r="G1997" t="str">
        <f t="shared" si="82"/>
        <v>10909</v>
      </c>
      <c r="H1997" t="str">
        <f>VLOOKUP(G1997,$B$5:$C$724,2,0)</f>
        <v>Huyện Kim Động</v>
      </c>
      <c r="I1997" t="str">
        <f t="shared" si="83"/>
        <v>109</v>
      </c>
      <c r="J1997" t="str">
        <f>VLOOKUP(I1997,Tỉnh!$A$2:$B$64,2,0)</f>
        <v>Hưng Yên</v>
      </c>
    </row>
    <row r="1998" hidden="1" spans="1:10">
      <c r="A1998" s="38"/>
      <c r="B1998" s="56" t="s">
        <v>3933</v>
      </c>
      <c r="C1998" s="54" t="s">
        <v>3934</v>
      </c>
      <c r="D1998" t="str">
        <f>IFERROR(VLOOKUP(C1998,'5.2.5'!$G$2:$H$11754,2,0),"")</f>
        <v>Thị trấn Lương Bằng</v>
      </c>
      <c r="E1998" t="str">
        <f t="shared" si="81"/>
        <v/>
      </c>
      <c r="G1998" t="str">
        <f t="shared" si="82"/>
        <v>10909</v>
      </c>
      <c r="H1998" t="str">
        <f>VLOOKUP(G1998,$B$5:$C$724,2,0)</f>
        <v>Huyện Kim Động</v>
      </c>
      <c r="I1998" t="str">
        <f t="shared" si="83"/>
        <v>109</v>
      </c>
      <c r="J1998" t="str">
        <f>VLOOKUP(I1998,Tỉnh!$A$2:$B$64,2,0)</f>
        <v>Hưng Yên</v>
      </c>
    </row>
    <row r="1999" hidden="1" spans="1:10">
      <c r="A1999" s="38"/>
      <c r="B1999" s="56" t="s">
        <v>3935</v>
      </c>
      <c r="C1999" s="54" t="s">
        <v>3936</v>
      </c>
      <c r="D1999" t="str">
        <f>IFERROR(VLOOKUP(C1999,'5.2.5'!$G$2:$H$11754,2,0),"")</f>
        <v>Xã Nghĩa Dân</v>
      </c>
      <c r="E1999" t="str">
        <f t="shared" si="81"/>
        <v/>
      </c>
      <c r="G1999" t="str">
        <f t="shared" si="82"/>
        <v>10909</v>
      </c>
      <c r="H1999" t="str">
        <f>VLOOKUP(G1999,$B$5:$C$724,2,0)</f>
        <v>Huyện Kim Động</v>
      </c>
      <c r="I1999" t="str">
        <f t="shared" si="83"/>
        <v>109</v>
      </c>
      <c r="J1999" t="str">
        <f>VLOOKUP(I1999,Tỉnh!$A$2:$B$64,2,0)</f>
        <v>Hưng Yên</v>
      </c>
    </row>
    <row r="2000" hidden="1" spans="1:10">
      <c r="A2000" s="38"/>
      <c r="B2000" s="56" t="s">
        <v>3528</v>
      </c>
      <c r="C2000" s="54" t="s">
        <v>3937</v>
      </c>
      <c r="D2000" t="str">
        <f>IFERROR(VLOOKUP(C2000,'5.2.5'!$G$2:$H$11754,2,0),"")</f>
        <v>Xã Toàn Thắng</v>
      </c>
      <c r="E2000" t="str">
        <f t="shared" si="81"/>
        <v/>
      </c>
      <c r="G2000" t="str">
        <f t="shared" si="82"/>
        <v>10909</v>
      </c>
      <c r="H2000" t="str">
        <f>VLOOKUP(G2000,$B$5:$C$724,2,0)</f>
        <v>Huyện Kim Động</v>
      </c>
      <c r="I2000" t="str">
        <f t="shared" si="83"/>
        <v>109</v>
      </c>
      <c r="J2000" t="str">
        <f>VLOOKUP(I2000,Tỉnh!$A$2:$B$64,2,0)</f>
        <v>Hưng Yên</v>
      </c>
    </row>
    <row r="2001" hidden="1" spans="1:10">
      <c r="A2001" s="38"/>
      <c r="B2001" s="56" t="s">
        <v>3938</v>
      </c>
      <c r="C2001" s="54" t="s">
        <v>3939</v>
      </c>
      <c r="D2001" t="str">
        <f>IFERROR(VLOOKUP(C2001,'5.2.5'!$G$2:$H$11754,2,0),"")</f>
        <v>Xã Vĩnh Xá</v>
      </c>
      <c r="E2001" t="str">
        <f t="shared" si="81"/>
        <v/>
      </c>
      <c r="G2001" t="str">
        <f t="shared" si="82"/>
        <v>10909</v>
      </c>
      <c r="H2001" t="str">
        <f>VLOOKUP(G2001,$B$5:$C$724,2,0)</f>
        <v>Huyện Kim Động</v>
      </c>
      <c r="I2001" t="str">
        <f t="shared" si="83"/>
        <v>109</v>
      </c>
      <c r="J2001" t="str">
        <f>VLOOKUP(I2001,Tỉnh!$A$2:$B$64,2,0)</f>
        <v>Hưng Yên</v>
      </c>
    </row>
    <row r="2002" hidden="1" spans="1:10">
      <c r="A2002" s="38"/>
      <c r="B2002" s="57" t="s">
        <v>3940</v>
      </c>
      <c r="C2002" s="54" t="s">
        <v>3941</v>
      </c>
      <c r="D2002" t="str">
        <f>IFERROR(VLOOKUP(C2002,'5.2.5'!$G$2:$H$11754,2,0),"")</f>
        <v>Xã Thọ Vinh (hết hiệu lực)</v>
      </c>
      <c r="E2002" t="str">
        <f t="shared" si="81"/>
        <v/>
      </c>
      <c r="G2002" t="str">
        <f t="shared" si="82"/>
        <v>10909</v>
      </c>
      <c r="H2002" t="str">
        <f>VLOOKUP(G2002,$B$5:$C$724,2,0)</f>
        <v>Huyện Kim Động</v>
      </c>
      <c r="I2002" t="str">
        <f t="shared" si="83"/>
        <v>109</v>
      </c>
      <c r="J2002" t="str">
        <f>VLOOKUP(I2002,Tỉnh!$A$2:$B$64,2,0)</f>
        <v>Hưng Yên</v>
      </c>
    </row>
    <row r="2003" hidden="1" spans="1:10">
      <c r="A2003" s="38"/>
      <c r="B2003" s="56" t="s">
        <v>3942</v>
      </c>
      <c r="C2003" s="54" t="s">
        <v>3943</v>
      </c>
      <c r="D2003" t="str">
        <f>IFERROR(VLOOKUP(C2003,'5.2.5'!$G$2:$H$11754,2,0),"")</f>
        <v>Xã Song Mai</v>
      </c>
      <c r="E2003" t="str">
        <f t="shared" si="81"/>
        <v/>
      </c>
      <c r="G2003" t="str">
        <f t="shared" si="82"/>
        <v>10909</v>
      </c>
      <c r="H2003" t="str">
        <f>VLOOKUP(G2003,$B$5:$C$724,2,0)</f>
        <v>Huyện Kim Động</v>
      </c>
      <c r="I2003" t="str">
        <f t="shared" si="83"/>
        <v>109</v>
      </c>
      <c r="J2003" t="str">
        <f>VLOOKUP(I2003,Tỉnh!$A$2:$B$64,2,0)</f>
        <v>Hưng Yên</v>
      </c>
    </row>
    <row r="2004" hidden="1" spans="1:10">
      <c r="A2004" s="38"/>
      <c r="B2004" s="57" t="s">
        <v>3944</v>
      </c>
      <c r="C2004" s="54" t="s">
        <v>3945</v>
      </c>
      <c r="D2004" t="str">
        <f>IFERROR(VLOOKUP(C2004,'5.2.5'!$G$2:$H$11754,2,0),"")</f>
        <v>Xã Nhân La (hết hiệu lực)</v>
      </c>
      <c r="E2004" t="str">
        <f t="shared" si="81"/>
        <v/>
      </c>
      <c r="G2004" t="str">
        <f t="shared" si="82"/>
        <v>10909</v>
      </c>
      <c r="H2004" t="str">
        <f>VLOOKUP(G2004,$B$5:$C$724,2,0)</f>
        <v>Huyện Kim Động</v>
      </c>
      <c r="I2004" t="str">
        <f t="shared" si="83"/>
        <v>109</v>
      </c>
      <c r="J2004" t="str">
        <f>VLOOKUP(I2004,Tỉnh!$A$2:$B$64,2,0)</f>
        <v>Hưng Yên</v>
      </c>
    </row>
    <row r="2005" hidden="1" spans="1:10">
      <c r="A2005" s="38"/>
      <c r="B2005" s="57" t="s">
        <v>3946</v>
      </c>
      <c r="C2005" s="54" t="s">
        <v>3947</v>
      </c>
      <c r="D2005" t="str">
        <f>IFERROR(VLOOKUP(C2005,'5.2.5'!$G$2:$H$11754,2,0),"")</f>
        <v>Xã Phú Thịnh (hết hiệu lực)</v>
      </c>
      <c r="E2005" t="str">
        <f t="shared" si="81"/>
        <v/>
      </c>
      <c r="G2005" t="str">
        <f t="shared" si="82"/>
        <v>10909</v>
      </c>
      <c r="H2005" t="str">
        <f>VLOOKUP(G2005,$B$5:$C$724,2,0)</f>
        <v>Huyện Kim Động</v>
      </c>
      <c r="I2005" t="str">
        <f t="shared" si="83"/>
        <v>109</v>
      </c>
      <c r="J2005" t="str">
        <f>VLOOKUP(I2005,Tỉnh!$A$2:$B$64,2,0)</f>
        <v>Hưng Yên</v>
      </c>
    </row>
    <row r="2006" hidden="1" spans="1:10">
      <c r="A2006" s="38"/>
      <c r="B2006" s="56" t="s">
        <v>3948</v>
      </c>
      <c r="C2006" s="54" t="s">
        <v>3949</v>
      </c>
      <c r="D2006" t="str">
        <f>IFERROR(VLOOKUP(C2006,'5.2.5'!$G$2:$H$11754,2,0),"")</f>
        <v>Xã Mai Động</v>
      </c>
      <c r="E2006" t="str">
        <f t="shared" si="81"/>
        <v/>
      </c>
      <c r="G2006" t="str">
        <f t="shared" si="82"/>
        <v>10909</v>
      </c>
      <c r="H2006" t="str">
        <f>VLOOKUP(G2006,$B$5:$C$724,2,0)</f>
        <v>Huyện Kim Động</v>
      </c>
      <c r="I2006" t="str">
        <f t="shared" si="83"/>
        <v>109</v>
      </c>
      <c r="J2006" t="str">
        <f>VLOOKUP(I2006,Tỉnh!$A$2:$B$64,2,0)</f>
        <v>Hưng Yên</v>
      </c>
    </row>
    <row r="2007" hidden="1" spans="1:10">
      <c r="A2007" s="38"/>
      <c r="B2007" s="56" t="s">
        <v>3950</v>
      </c>
      <c r="C2007" s="54" t="s">
        <v>3951</v>
      </c>
      <c r="D2007" t="str">
        <f>IFERROR(VLOOKUP(C2007,'5.2.5'!$G$2:$H$11754,2,0),"")</f>
        <v>Xã Hùng An</v>
      </c>
      <c r="E2007" t="str">
        <f t="shared" si="81"/>
        <v/>
      </c>
      <c r="G2007" t="str">
        <f t="shared" si="82"/>
        <v>10909</v>
      </c>
      <c r="H2007" t="str">
        <f>VLOOKUP(G2007,$B$5:$C$724,2,0)</f>
        <v>Huyện Kim Động</v>
      </c>
      <c r="I2007" t="str">
        <f t="shared" si="83"/>
        <v>109</v>
      </c>
      <c r="J2007" t="str">
        <f>VLOOKUP(I2007,Tỉnh!$A$2:$B$64,2,0)</f>
        <v>Hưng Yên</v>
      </c>
    </row>
    <row r="2008" hidden="1" spans="1:10">
      <c r="A2008" s="38"/>
      <c r="B2008" s="56" t="s">
        <v>3952</v>
      </c>
      <c r="C2008" s="54" t="s">
        <v>3953</v>
      </c>
      <c r="D2008" t="str">
        <f>IFERROR(VLOOKUP(C2008,'5.2.5'!$G$2:$H$11754,2,0),"")</f>
        <v>Xã Ngọc Thanh</v>
      </c>
      <c r="E2008" t="str">
        <f t="shared" si="81"/>
        <v/>
      </c>
      <c r="G2008" t="str">
        <f t="shared" si="82"/>
        <v>10909</v>
      </c>
      <c r="H2008" t="str">
        <f>VLOOKUP(G2008,$B$5:$C$724,2,0)</f>
        <v>Huyện Kim Động</v>
      </c>
      <c r="I2008" t="str">
        <f t="shared" si="83"/>
        <v>109</v>
      </c>
      <c r="J2008" t="str">
        <f>VLOOKUP(I2008,Tỉnh!$A$2:$B$64,2,0)</f>
        <v>Hưng Yên</v>
      </c>
    </row>
    <row r="2009" hidden="1" spans="1:10">
      <c r="A2009" s="38"/>
      <c r="B2009" s="57" t="s">
        <v>3954</v>
      </c>
      <c r="C2009" s="54" t="s">
        <v>3955</v>
      </c>
      <c r="D2009" t="str">
        <f>IFERROR(VLOOKUP(C2009,'5.2.5'!$G$2:$H$11754,2,0),"")</f>
        <v>Xã Vũ Xá (hết hiệu lực)</v>
      </c>
      <c r="E2009" t="str">
        <f t="shared" si="81"/>
        <v/>
      </c>
      <c r="G2009" t="str">
        <f t="shared" si="82"/>
        <v>10909</v>
      </c>
      <c r="H2009" t="str">
        <f>VLOOKUP(G2009,$B$5:$C$724,2,0)</f>
        <v>Huyện Kim Động</v>
      </c>
      <c r="I2009" t="str">
        <f t="shared" si="83"/>
        <v>109</v>
      </c>
      <c r="J2009" t="str">
        <f>VLOOKUP(I2009,Tỉnh!$A$2:$B$64,2,0)</f>
        <v>Hưng Yên</v>
      </c>
    </row>
    <row r="2010" hidden="1" spans="1:10">
      <c r="A2010" s="38"/>
      <c r="B2010" s="57" t="s">
        <v>3956</v>
      </c>
      <c r="C2010" s="74" t="s">
        <v>3957</v>
      </c>
      <c r="D2010" t="str">
        <f>IFERROR(VLOOKUP(C2010,'5.2.5'!$G$2:$H$11754,2,0),"")</f>
        <v>Xã Phú Thọ</v>
      </c>
      <c r="E2010" t="str">
        <f t="shared" si="81"/>
        <v/>
      </c>
      <c r="G2010" t="str">
        <f t="shared" si="82"/>
        <v>10909</v>
      </c>
      <c r="H2010" t="str">
        <f>VLOOKUP(G2010,$B$5:$C$724,2,0)</f>
        <v>Huyện Kim Động</v>
      </c>
      <c r="I2010" t="str">
        <f t="shared" si="83"/>
        <v>109</v>
      </c>
      <c r="J2010" t="str">
        <f>VLOOKUP(I2010,Tỉnh!$A$2:$B$64,2,0)</f>
        <v>Hưng Yên</v>
      </c>
    </row>
    <row r="2011" hidden="1" spans="1:10">
      <c r="A2011" s="38"/>
      <c r="B2011" s="57" t="s">
        <v>3958</v>
      </c>
      <c r="C2011" s="74" t="s">
        <v>3959</v>
      </c>
      <c r="D2011" t="str">
        <f>IFERROR(VLOOKUP(C2011,'5.2.5'!$G$2:$H$11754,2,0),"")</f>
        <v>Xã Diên Hồng</v>
      </c>
      <c r="E2011" t="str">
        <f t="shared" ref="E2011:E2074" si="84">IF(D2011=B2011,"",B2011)</f>
        <v/>
      </c>
      <c r="G2011" t="str">
        <f t="shared" ref="G2011:G2074" si="85">LEFT(C2011,5)</f>
        <v>10909</v>
      </c>
      <c r="H2011" t="str">
        <f>VLOOKUP(G2011,$B$5:$C$724,2,0)</f>
        <v>Huyện Kim Động</v>
      </c>
      <c r="I2011" t="str">
        <f t="shared" ref="I2011:I2074" si="86">LEFT(C2011,3)</f>
        <v>109</v>
      </c>
      <c r="J2011" t="str">
        <f>VLOOKUP(I2011,Tỉnh!$A$2:$B$64,2,0)</f>
        <v>Hưng Yên</v>
      </c>
    </row>
    <row r="2012" hidden="1" spans="1:10">
      <c r="A2012" s="38"/>
      <c r="B2012" s="56" t="s">
        <v>3960</v>
      </c>
      <c r="C2012" s="54" t="s">
        <v>3961</v>
      </c>
      <c r="D2012" t="str">
        <f>IFERROR(VLOOKUP(C2012,'5.2.5'!$G$2:$H$11754,2,0),"")</f>
        <v>Xã Phan Sào Nam</v>
      </c>
      <c r="E2012" t="str">
        <f t="shared" si="84"/>
        <v/>
      </c>
      <c r="G2012" t="str">
        <f t="shared" si="85"/>
        <v>10911</v>
      </c>
      <c r="H2012" t="str">
        <f>VLOOKUP(G2012,$B$5:$C$724,2,0)</f>
        <v>Huyện Phù Cừ</v>
      </c>
      <c r="I2012" t="str">
        <f t="shared" si="86"/>
        <v>109</v>
      </c>
      <c r="J2012" t="str">
        <f>VLOOKUP(I2012,Tỉnh!$A$2:$B$64,2,0)</f>
        <v>Hưng Yên</v>
      </c>
    </row>
    <row r="2013" hidden="1" spans="1:10">
      <c r="A2013" s="38"/>
      <c r="B2013" s="56" t="s">
        <v>3962</v>
      </c>
      <c r="C2013" s="54" t="s">
        <v>3963</v>
      </c>
      <c r="D2013" t="str">
        <f>IFERROR(VLOOKUP(C2013,'5.2.5'!$G$2:$H$11754,2,0),"")</f>
        <v>Xã Nguyên Hòa</v>
      </c>
      <c r="E2013" t="str">
        <f t="shared" si="84"/>
        <v/>
      </c>
      <c r="G2013" t="str">
        <f t="shared" si="85"/>
        <v>10911</v>
      </c>
      <c r="H2013" t="str">
        <f>VLOOKUP(G2013,$B$5:$C$724,2,0)</f>
        <v>Huyện Phù Cừ</v>
      </c>
      <c r="I2013" t="str">
        <f t="shared" si="86"/>
        <v>109</v>
      </c>
      <c r="J2013" t="str">
        <f>VLOOKUP(I2013,Tỉnh!$A$2:$B$64,2,0)</f>
        <v>Hưng Yên</v>
      </c>
    </row>
    <row r="2014" hidden="1" spans="1:10">
      <c r="A2014" s="38"/>
      <c r="B2014" s="56" t="s">
        <v>3964</v>
      </c>
      <c r="C2014" s="54" t="s">
        <v>3965</v>
      </c>
      <c r="D2014" t="str">
        <f>IFERROR(VLOOKUP(C2014,'5.2.5'!$G$2:$H$11754,2,0),"")</f>
        <v>Xã Đình Cao</v>
      </c>
      <c r="E2014" t="str">
        <f t="shared" si="84"/>
        <v/>
      </c>
      <c r="G2014" t="str">
        <f t="shared" si="85"/>
        <v>10911</v>
      </c>
      <c r="H2014" t="str">
        <f>VLOOKUP(G2014,$B$5:$C$724,2,0)</f>
        <v>Huyện Phù Cừ</v>
      </c>
      <c r="I2014" t="str">
        <f t="shared" si="86"/>
        <v>109</v>
      </c>
      <c r="J2014" t="str">
        <f>VLOOKUP(I2014,Tỉnh!$A$2:$B$64,2,0)</f>
        <v>Hưng Yên</v>
      </c>
    </row>
    <row r="2015" hidden="1" spans="1:10">
      <c r="A2015" s="38"/>
      <c r="B2015" s="57" t="s">
        <v>3966</v>
      </c>
      <c r="C2015" s="54" t="s">
        <v>3967</v>
      </c>
      <c r="D2015" t="str">
        <f>IFERROR(VLOOKUP(C2015,'5.2.5'!$G$2:$H$11754,2,0),"")</f>
        <v>Xã Minh Tiến (hết hiệu lực)</v>
      </c>
      <c r="E2015" t="str">
        <f t="shared" si="84"/>
        <v/>
      </c>
      <c r="G2015" t="str">
        <f t="shared" si="85"/>
        <v>10911</v>
      </c>
      <c r="H2015" t="str">
        <f>VLOOKUP(G2015,$B$5:$C$724,2,0)</f>
        <v>Huyện Phù Cừ</v>
      </c>
      <c r="I2015" t="str">
        <f t="shared" si="86"/>
        <v>109</v>
      </c>
      <c r="J2015" t="str">
        <f>VLOOKUP(I2015,Tỉnh!$A$2:$B$64,2,0)</f>
        <v>Hưng Yên</v>
      </c>
    </row>
    <row r="2016" hidden="1" spans="1:10">
      <c r="A2016" s="38"/>
      <c r="B2016" s="56" t="s">
        <v>3968</v>
      </c>
      <c r="C2016" s="54" t="s">
        <v>3969</v>
      </c>
      <c r="D2016" t="str">
        <f>IFERROR(VLOOKUP(C2016,'5.2.5'!$G$2:$H$11754,2,0),"")</f>
        <v>Thị trấn Trần Cao</v>
      </c>
      <c r="E2016" t="str">
        <f t="shared" si="84"/>
        <v/>
      </c>
      <c r="G2016" t="str">
        <f t="shared" si="85"/>
        <v>10911</v>
      </c>
      <c r="H2016" t="str">
        <f>VLOOKUP(G2016,$B$5:$C$724,2,0)</f>
        <v>Huyện Phù Cừ</v>
      </c>
      <c r="I2016" t="str">
        <f t="shared" si="86"/>
        <v>109</v>
      </c>
      <c r="J2016" t="str">
        <f>VLOOKUP(I2016,Tỉnh!$A$2:$B$64,2,0)</f>
        <v>Hưng Yên</v>
      </c>
    </row>
    <row r="2017" hidden="1" spans="1:10">
      <c r="A2017" s="38"/>
      <c r="B2017" s="56" t="s">
        <v>2507</v>
      </c>
      <c r="C2017" s="54" t="s">
        <v>3970</v>
      </c>
      <c r="D2017" t="str">
        <f>IFERROR(VLOOKUP(C2017,'5.2.5'!$G$2:$H$11754,2,0),"")</f>
        <v>Xã Minh Tân</v>
      </c>
      <c r="E2017" t="str">
        <f t="shared" si="84"/>
        <v/>
      </c>
      <c r="G2017" t="str">
        <f t="shared" si="85"/>
        <v>10911</v>
      </c>
      <c r="H2017" t="str">
        <f>VLOOKUP(G2017,$B$5:$C$724,2,0)</f>
        <v>Huyện Phù Cừ</v>
      </c>
      <c r="I2017" t="str">
        <f t="shared" si="86"/>
        <v>109</v>
      </c>
      <c r="J2017" t="str">
        <f>VLOOKUP(I2017,Tỉnh!$A$2:$B$64,2,0)</f>
        <v>Hưng Yên</v>
      </c>
    </row>
    <row r="2018" hidden="1" spans="1:10">
      <c r="A2018" s="38"/>
      <c r="B2018" s="56" t="s">
        <v>3007</v>
      </c>
      <c r="C2018" s="54" t="s">
        <v>3971</v>
      </c>
      <c r="D2018" t="str">
        <f>IFERROR(VLOOKUP(C2018,'5.2.5'!$G$2:$H$11754,2,0),"")</f>
        <v>Xã Quang Hưng</v>
      </c>
      <c r="E2018" t="str">
        <f t="shared" si="84"/>
        <v/>
      </c>
      <c r="G2018" t="str">
        <f t="shared" si="85"/>
        <v>10911</v>
      </c>
      <c r="H2018" t="str">
        <f>VLOOKUP(G2018,$B$5:$C$724,2,0)</f>
        <v>Huyện Phù Cừ</v>
      </c>
      <c r="I2018" t="str">
        <f t="shared" si="86"/>
        <v>109</v>
      </c>
      <c r="J2018" t="str">
        <f>VLOOKUP(I2018,Tỉnh!$A$2:$B$64,2,0)</f>
        <v>Hưng Yên</v>
      </c>
    </row>
    <row r="2019" hidden="1" spans="1:10">
      <c r="A2019" s="38"/>
      <c r="B2019" s="56" t="s">
        <v>3972</v>
      </c>
      <c r="C2019" s="54" t="s">
        <v>3973</v>
      </c>
      <c r="D2019" t="str">
        <f>IFERROR(VLOOKUP(C2019,'5.2.5'!$G$2:$H$11754,2,0),"")</f>
        <v>Xã Minh Hoàng</v>
      </c>
      <c r="E2019" t="str">
        <f t="shared" si="84"/>
        <v/>
      </c>
      <c r="G2019" t="str">
        <f t="shared" si="85"/>
        <v>10911</v>
      </c>
      <c r="H2019" t="str">
        <f>VLOOKUP(G2019,$B$5:$C$724,2,0)</f>
        <v>Huyện Phù Cừ</v>
      </c>
      <c r="I2019" t="str">
        <f t="shared" si="86"/>
        <v>109</v>
      </c>
      <c r="J2019" t="str">
        <f>VLOOKUP(I2019,Tỉnh!$A$2:$B$64,2,0)</f>
        <v>Hưng Yên</v>
      </c>
    </row>
    <row r="2020" hidden="1" spans="1:10">
      <c r="A2020" s="38"/>
      <c r="B2020" s="56" t="s">
        <v>3974</v>
      </c>
      <c r="C2020" s="54" t="s">
        <v>3975</v>
      </c>
      <c r="D2020" t="str">
        <f>IFERROR(VLOOKUP(C2020,'5.2.5'!$G$2:$H$11754,2,0),"")</f>
        <v>Xã Đoàn Đào</v>
      </c>
      <c r="E2020" t="str">
        <f t="shared" si="84"/>
        <v/>
      </c>
      <c r="G2020" t="str">
        <f t="shared" si="85"/>
        <v>10911</v>
      </c>
      <c r="H2020" t="str">
        <f>VLOOKUP(G2020,$B$5:$C$724,2,0)</f>
        <v>Huyện Phù Cừ</v>
      </c>
      <c r="I2020" t="str">
        <f t="shared" si="86"/>
        <v>109</v>
      </c>
      <c r="J2020" t="str">
        <f>VLOOKUP(I2020,Tỉnh!$A$2:$B$64,2,0)</f>
        <v>Hưng Yên</v>
      </c>
    </row>
    <row r="2021" hidden="1" spans="1:10">
      <c r="A2021" s="38"/>
      <c r="B2021" s="56" t="s">
        <v>3976</v>
      </c>
      <c r="C2021" s="54" t="s">
        <v>3977</v>
      </c>
      <c r="D2021" t="str">
        <f>IFERROR(VLOOKUP(C2021,'5.2.5'!$G$2:$H$11754,2,0),"")</f>
        <v>Xã Tống Phan</v>
      </c>
      <c r="E2021" t="str">
        <f t="shared" si="84"/>
        <v/>
      </c>
      <c r="G2021" t="str">
        <f t="shared" si="85"/>
        <v>10911</v>
      </c>
      <c r="H2021" t="str">
        <f>VLOOKUP(G2021,$B$5:$C$724,2,0)</f>
        <v>Huyện Phù Cừ</v>
      </c>
      <c r="I2021" t="str">
        <f t="shared" si="86"/>
        <v>109</v>
      </c>
      <c r="J2021" t="str">
        <f>VLOOKUP(I2021,Tỉnh!$A$2:$B$64,2,0)</f>
        <v>Hưng Yên</v>
      </c>
    </row>
    <row r="2022" hidden="1" spans="1:10">
      <c r="A2022" s="38"/>
      <c r="B2022" s="56" t="s">
        <v>3545</v>
      </c>
      <c r="C2022" s="54" t="s">
        <v>3978</v>
      </c>
      <c r="D2022" t="str">
        <f>IFERROR(VLOOKUP(C2022,'5.2.5'!$G$2:$H$11754,2,0),"")</f>
        <v>Xã Nhật Quang</v>
      </c>
      <c r="E2022" t="str">
        <f t="shared" si="84"/>
        <v/>
      </c>
      <c r="G2022" t="str">
        <f t="shared" si="85"/>
        <v>10911</v>
      </c>
      <c r="H2022" t="str">
        <f>VLOOKUP(G2022,$B$5:$C$724,2,0)</f>
        <v>Huyện Phù Cừ</v>
      </c>
      <c r="I2022" t="str">
        <f t="shared" si="86"/>
        <v>109</v>
      </c>
      <c r="J2022" t="str">
        <f>VLOOKUP(I2022,Tỉnh!$A$2:$B$64,2,0)</f>
        <v>Hưng Yên</v>
      </c>
    </row>
    <row r="2023" hidden="1" spans="1:11">
      <c r="A2023" s="38"/>
      <c r="B2023" s="56" t="s">
        <v>3979</v>
      </c>
      <c r="C2023" s="54" t="s">
        <v>3980</v>
      </c>
      <c r="D2023" t="str">
        <f>IFERROR(VLOOKUP(C2023,'5.2.5'!$G$2:$H$11754,2,0),"")</f>
        <v>Xã Tiên Tiến</v>
      </c>
      <c r="E2023" t="str">
        <f t="shared" si="84"/>
        <v>Xã TiênTiến</v>
      </c>
      <c r="G2023" t="str">
        <f t="shared" si="85"/>
        <v>10911</v>
      </c>
      <c r="H2023" t="str">
        <f>VLOOKUP(G2023,$B$5:$C$724,2,0)</f>
        <v>Huyện Phù Cừ</v>
      </c>
      <c r="I2023" t="str">
        <f t="shared" si="86"/>
        <v>109</v>
      </c>
      <c r="J2023" t="str">
        <f>VLOOKUP(I2023,Tỉnh!$A$2:$B$64,2,0)</f>
        <v>Hưng Yên</v>
      </c>
      <c r="K2023" t="str">
        <f>VLOOKUP(J2023,'Nghị quyết thay đổi'!$B$1:$C$30,2,0)</f>
        <v>5.2.5</v>
      </c>
    </row>
    <row r="2024" hidden="1" spans="1:10">
      <c r="A2024" s="38"/>
      <c r="B2024" s="56" t="s">
        <v>3981</v>
      </c>
      <c r="C2024" s="54" t="s">
        <v>3982</v>
      </c>
      <c r="D2024" t="str">
        <f>IFERROR(VLOOKUP(C2024,'5.2.5'!$G$2:$H$11754,2,0),"")</f>
        <v>Xã Tam Đa</v>
      </c>
      <c r="E2024" t="str">
        <f t="shared" si="84"/>
        <v/>
      </c>
      <c r="G2024" t="str">
        <f t="shared" si="85"/>
        <v>10911</v>
      </c>
      <c r="H2024" t="str">
        <f>VLOOKUP(G2024,$B$5:$C$724,2,0)</f>
        <v>Huyện Phù Cừ</v>
      </c>
      <c r="I2024" t="str">
        <f t="shared" si="86"/>
        <v>109</v>
      </c>
      <c r="J2024" t="str">
        <f>VLOOKUP(I2024,Tỉnh!$A$2:$B$64,2,0)</f>
        <v>Hưng Yên</v>
      </c>
    </row>
    <row r="2025" hidden="1" spans="1:10">
      <c r="A2025" s="38"/>
      <c r="B2025" s="56" t="s">
        <v>3983</v>
      </c>
      <c r="C2025" s="54" t="s">
        <v>3984</v>
      </c>
      <c r="D2025" t="str">
        <f>IFERROR(VLOOKUP(C2025,'5.2.5'!$G$2:$H$11754,2,0),"")</f>
        <v>Xã Tống Trân</v>
      </c>
      <c r="E2025" t="str">
        <f t="shared" si="84"/>
        <v/>
      </c>
      <c r="G2025" t="str">
        <f t="shared" si="85"/>
        <v>10911</v>
      </c>
      <c r="H2025" t="str">
        <f>VLOOKUP(G2025,$B$5:$C$724,2,0)</f>
        <v>Huyện Phù Cừ</v>
      </c>
      <c r="I2025" t="str">
        <f t="shared" si="86"/>
        <v>109</v>
      </c>
      <c r="J2025" t="str">
        <f>VLOOKUP(I2025,Tỉnh!$A$2:$B$64,2,0)</f>
        <v>Hưng Yên</v>
      </c>
    </row>
    <row r="2026" hidden="1" spans="1:10">
      <c r="A2026" s="38"/>
      <c r="B2026" s="57" t="s">
        <v>3985</v>
      </c>
      <c r="C2026" s="54" t="s">
        <v>3986</v>
      </c>
      <c r="D2026" t="str">
        <f>IFERROR(VLOOKUP(C2026,'5.2.5'!$G$2:$H$11754,2,0),"")</f>
        <v>Xã Đức Thắng (hết hiệu lực)</v>
      </c>
      <c r="E2026" t="str">
        <f t="shared" si="84"/>
        <v/>
      </c>
      <c r="G2026" t="str">
        <f t="shared" si="85"/>
        <v>10913</v>
      </c>
      <c r="H2026" t="str">
        <f>VLOOKUP(G2026,$B$5:$C$724,2,0)</f>
        <v>Huyện Tiên Lữ</v>
      </c>
      <c r="I2026" t="str">
        <f t="shared" si="86"/>
        <v>109</v>
      </c>
      <c r="J2026" t="str">
        <f>VLOOKUP(I2026,Tỉnh!$A$2:$B$64,2,0)</f>
        <v>Hưng Yên</v>
      </c>
    </row>
    <row r="2027" hidden="1" spans="1:10">
      <c r="A2027" s="38"/>
      <c r="B2027" s="56" t="s">
        <v>2284</v>
      </c>
      <c r="C2027" s="54" t="s">
        <v>3987</v>
      </c>
      <c r="D2027" t="str">
        <f>IFERROR(VLOOKUP(C2027,'5.2.5'!$G$2:$H$11754,2,0),"")</f>
        <v>Xã Hưng Đạo</v>
      </c>
      <c r="E2027" t="str">
        <f t="shared" si="84"/>
        <v/>
      </c>
      <c r="G2027" t="str">
        <f t="shared" si="85"/>
        <v>10913</v>
      </c>
      <c r="H2027" t="str">
        <f>VLOOKUP(G2027,$B$5:$C$724,2,0)</f>
        <v>Huyện Tiên Lữ</v>
      </c>
      <c r="I2027" t="str">
        <f t="shared" si="86"/>
        <v>109</v>
      </c>
      <c r="J2027" t="str">
        <f>VLOOKUP(I2027,Tỉnh!$A$2:$B$64,2,0)</f>
        <v>Hưng Yên</v>
      </c>
    </row>
    <row r="2028" hidden="1" spans="1:10">
      <c r="A2028" s="38"/>
      <c r="B2028" s="56" t="s">
        <v>3988</v>
      </c>
      <c r="C2028" s="54" t="s">
        <v>3989</v>
      </c>
      <c r="D2028" t="str">
        <f>IFERROR(VLOOKUP(C2028,'5.2.5'!$G$2:$H$11754,2,0),"")</f>
        <v>Xã Lệ Xá</v>
      </c>
      <c r="E2028" t="str">
        <f t="shared" si="84"/>
        <v/>
      </c>
      <c r="G2028" t="str">
        <f t="shared" si="85"/>
        <v>10913</v>
      </c>
      <c r="H2028" t="str">
        <f>VLOOKUP(G2028,$B$5:$C$724,2,0)</f>
        <v>Huyện Tiên Lữ</v>
      </c>
      <c r="I2028" t="str">
        <f t="shared" si="86"/>
        <v>109</v>
      </c>
      <c r="J2028" t="str">
        <f>VLOOKUP(I2028,Tỉnh!$A$2:$B$64,2,0)</f>
        <v>Hưng Yên</v>
      </c>
    </row>
    <row r="2029" hidden="1" spans="1:10">
      <c r="A2029" s="38"/>
      <c r="B2029" s="56" t="s">
        <v>3990</v>
      </c>
      <c r="C2029" s="54" t="s">
        <v>3991</v>
      </c>
      <c r="D2029" t="str">
        <f>IFERROR(VLOOKUP(C2029,'5.2.5'!$G$2:$H$11754,2,0),"")</f>
        <v>Xã Trung Dũng</v>
      </c>
      <c r="E2029" t="str">
        <f t="shared" si="84"/>
        <v/>
      </c>
      <c r="G2029" t="str">
        <f t="shared" si="85"/>
        <v>10913</v>
      </c>
      <c r="H2029" t="str">
        <f>VLOOKUP(G2029,$B$5:$C$724,2,0)</f>
        <v>Huyện Tiên Lữ</v>
      </c>
      <c r="I2029" t="str">
        <f t="shared" si="86"/>
        <v>109</v>
      </c>
      <c r="J2029" t="str">
        <f>VLOOKUP(I2029,Tỉnh!$A$2:$B$64,2,0)</f>
        <v>Hưng Yên</v>
      </c>
    </row>
    <row r="2030" hidden="1" spans="1:10">
      <c r="A2030" s="38"/>
      <c r="B2030" s="56" t="s">
        <v>3992</v>
      </c>
      <c r="C2030" s="54" t="s">
        <v>3993</v>
      </c>
      <c r="D2030" t="str">
        <f>IFERROR(VLOOKUP(C2030,'5.2.5'!$G$2:$H$11754,2,0),"")</f>
        <v>Xã Cương Chính</v>
      </c>
      <c r="E2030" t="str">
        <f t="shared" si="84"/>
        <v/>
      </c>
      <c r="G2030" t="str">
        <f t="shared" si="85"/>
        <v>10913</v>
      </c>
      <c r="H2030" t="str">
        <f>VLOOKUP(G2030,$B$5:$C$724,2,0)</f>
        <v>Huyện Tiên Lữ</v>
      </c>
      <c r="I2030" t="str">
        <f t="shared" si="86"/>
        <v>109</v>
      </c>
      <c r="J2030" t="str">
        <f>VLOOKUP(I2030,Tỉnh!$A$2:$B$64,2,0)</f>
        <v>Hưng Yên</v>
      </c>
    </row>
    <row r="2031" hidden="1" spans="1:10">
      <c r="A2031" s="38"/>
      <c r="B2031" s="57" t="s">
        <v>3994</v>
      </c>
      <c r="C2031" s="54" t="s">
        <v>3995</v>
      </c>
      <c r="D2031" t="str">
        <f>IFERROR(VLOOKUP(C2031,'5.2.5'!$G$2:$H$11754,2,0),"")</f>
        <v>Xã Minh Phượng (hết hiệu lực)</v>
      </c>
      <c r="E2031" t="str">
        <f t="shared" si="84"/>
        <v/>
      </c>
      <c r="G2031" t="str">
        <f t="shared" si="85"/>
        <v>10913</v>
      </c>
      <c r="H2031" t="str">
        <f>VLOOKUP(G2031,$B$5:$C$724,2,0)</f>
        <v>Huyện Tiên Lữ</v>
      </c>
      <c r="I2031" t="str">
        <f t="shared" si="86"/>
        <v>109</v>
      </c>
      <c r="J2031" t="str">
        <f>VLOOKUP(I2031,Tỉnh!$A$2:$B$64,2,0)</f>
        <v>Hưng Yên</v>
      </c>
    </row>
    <row r="2032" hidden="1" spans="1:10">
      <c r="A2032" s="38"/>
      <c r="B2032" s="56" t="s">
        <v>3996</v>
      </c>
      <c r="C2032" s="54" t="s">
        <v>3997</v>
      </c>
      <c r="D2032" t="str">
        <f>IFERROR(VLOOKUP(C2032,'5.2.5'!$G$2:$H$11754,2,0),"")</f>
        <v>Thị trấn Vương</v>
      </c>
      <c r="E2032" t="str">
        <f t="shared" si="84"/>
        <v/>
      </c>
      <c r="G2032" t="str">
        <f t="shared" si="85"/>
        <v>10913</v>
      </c>
      <c r="H2032" t="str">
        <f>VLOOKUP(G2032,$B$5:$C$724,2,0)</f>
        <v>Huyện Tiên Lữ</v>
      </c>
      <c r="I2032" t="str">
        <f t="shared" si="86"/>
        <v>109</v>
      </c>
      <c r="J2032" t="str">
        <f>VLOOKUP(I2032,Tỉnh!$A$2:$B$64,2,0)</f>
        <v>Hưng Yên</v>
      </c>
    </row>
    <row r="2033" hidden="1" spans="1:10">
      <c r="A2033" s="38"/>
      <c r="B2033" s="57" t="s">
        <v>3998</v>
      </c>
      <c r="C2033" s="54" t="s">
        <v>3999</v>
      </c>
      <c r="D2033" t="str">
        <f>IFERROR(VLOOKUP(C2033,'5.2.5'!$G$2:$H$11754,2,0),"")</f>
        <v>Xã Ngô Quyền (hết hiệu lực)</v>
      </c>
      <c r="E2033" t="str">
        <f t="shared" si="84"/>
        <v/>
      </c>
      <c r="G2033" t="str">
        <f t="shared" si="85"/>
        <v>10913</v>
      </c>
      <c r="H2033" t="str">
        <f>VLOOKUP(G2033,$B$5:$C$724,2,0)</f>
        <v>Huyện Tiên Lữ</v>
      </c>
      <c r="I2033" t="str">
        <f t="shared" si="86"/>
        <v>109</v>
      </c>
      <c r="J2033" t="str">
        <f>VLOOKUP(I2033,Tỉnh!$A$2:$B$64,2,0)</f>
        <v>Hưng Yên</v>
      </c>
    </row>
    <row r="2034" hidden="1" spans="1:10">
      <c r="A2034" s="38"/>
      <c r="B2034" s="56" t="s">
        <v>4000</v>
      </c>
      <c r="C2034" s="54" t="s">
        <v>4001</v>
      </c>
      <c r="D2034" t="str">
        <f>IFERROR(VLOOKUP(C2034,'5.2.5'!$G$2:$H$11754,2,0),"")</f>
        <v>Xã Nhật Tân</v>
      </c>
      <c r="E2034" t="str">
        <f t="shared" si="84"/>
        <v/>
      </c>
      <c r="G2034" t="str">
        <f t="shared" si="85"/>
        <v>10913</v>
      </c>
      <c r="H2034" t="str">
        <f>VLOOKUP(G2034,$B$5:$C$724,2,0)</f>
        <v>Huyện Tiên Lữ</v>
      </c>
      <c r="I2034" t="str">
        <f t="shared" si="86"/>
        <v>109</v>
      </c>
      <c r="J2034" t="str">
        <f>VLOOKUP(I2034,Tỉnh!$A$2:$B$64,2,0)</f>
        <v>Hưng Yên</v>
      </c>
    </row>
    <row r="2035" hidden="1" spans="1:10">
      <c r="A2035" s="38"/>
      <c r="B2035" s="57" t="s">
        <v>4002</v>
      </c>
      <c r="C2035" s="54" t="s">
        <v>4003</v>
      </c>
      <c r="D2035" t="str">
        <f>IFERROR(VLOOKUP(C2035,'5.2.5'!$G$2:$H$11754,2,0),"")</f>
        <v>Xã Dị Chế (hết hiệu lực)</v>
      </c>
      <c r="E2035" t="str">
        <f t="shared" si="84"/>
        <v/>
      </c>
      <c r="G2035" t="str">
        <f t="shared" si="85"/>
        <v>10913</v>
      </c>
      <c r="H2035" t="str">
        <f>VLOOKUP(G2035,$B$5:$C$724,2,0)</f>
        <v>Huyện Tiên Lữ</v>
      </c>
      <c r="I2035" t="str">
        <f t="shared" si="86"/>
        <v>109</v>
      </c>
      <c r="J2035" t="str">
        <f>VLOOKUP(I2035,Tỉnh!$A$2:$B$64,2,0)</f>
        <v>Hưng Yên</v>
      </c>
    </row>
    <row r="2036" hidden="1" spans="1:10">
      <c r="A2036" s="38"/>
      <c r="B2036" s="56" t="s">
        <v>4004</v>
      </c>
      <c r="C2036" s="54" t="s">
        <v>4005</v>
      </c>
      <c r="D2036" t="str">
        <f>IFERROR(VLOOKUP(C2036,'5.2.5'!$G$2:$H$11754,2,0),"")</f>
        <v>Xã An Viên</v>
      </c>
      <c r="E2036" t="str">
        <f t="shared" si="84"/>
        <v/>
      </c>
      <c r="G2036" t="str">
        <f t="shared" si="85"/>
        <v>10913</v>
      </c>
      <c r="H2036" t="str">
        <f>VLOOKUP(G2036,$B$5:$C$724,2,0)</f>
        <v>Huyện Tiên Lữ</v>
      </c>
      <c r="I2036" t="str">
        <f t="shared" si="86"/>
        <v>109</v>
      </c>
      <c r="J2036" t="str">
        <f>VLOOKUP(I2036,Tỉnh!$A$2:$B$64,2,0)</f>
        <v>Hưng Yên</v>
      </c>
    </row>
    <row r="2037" hidden="1" spans="1:10">
      <c r="A2037" s="38"/>
      <c r="B2037" s="57" t="s">
        <v>4006</v>
      </c>
      <c r="C2037" s="54" t="s">
        <v>4007</v>
      </c>
      <c r="D2037" t="str">
        <f>IFERROR(VLOOKUP(C2037,'5.2.5'!$G$2:$H$11754,2,0),"")</f>
        <v>Xã Hải Triều (hết hiệu lực)</v>
      </c>
      <c r="E2037" t="str">
        <f t="shared" si="84"/>
        <v/>
      </c>
      <c r="G2037" t="str">
        <f t="shared" si="85"/>
        <v>10913</v>
      </c>
      <c r="H2037" t="str">
        <f>VLOOKUP(G2037,$B$5:$C$724,2,0)</f>
        <v>Huyện Tiên Lữ</v>
      </c>
      <c r="I2037" t="str">
        <f t="shared" si="86"/>
        <v>109</v>
      </c>
      <c r="J2037" t="str">
        <f>VLOOKUP(I2037,Tỉnh!$A$2:$B$64,2,0)</f>
        <v>Hưng Yên</v>
      </c>
    </row>
    <row r="2038" hidden="1" spans="1:10">
      <c r="A2038" s="38"/>
      <c r="B2038" s="56" t="s">
        <v>4008</v>
      </c>
      <c r="C2038" s="54" t="s">
        <v>4009</v>
      </c>
      <c r="D2038" t="str">
        <f>IFERROR(VLOOKUP(C2038,'5.2.5'!$G$2:$H$11754,2,0),"")</f>
        <v>Xã Thủ Sỹ</v>
      </c>
      <c r="E2038" t="str">
        <f t="shared" si="84"/>
        <v/>
      </c>
      <c r="G2038" t="str">
        <f t="shared" si="85"/>
        <v>10913</v>
      </c>
      <c r="H2038" t="str">
        <f>VLOOKUP(G2038,$B$5:$C$724,2,0)</f>
        <v>Huyện Tiên Lữ</v>
      </c>
      <c r="I2038" t="str">
        <f t="shared" si="86"/>
        <v>109</v>
      </c>
      <c r="J2038" t="str">
        <f>VLOOKUP(I2038,Tỉnh!$A$2:$B$64,2,0)</f>
        <v>Hưng Yên</v>
      </c>
    </row>
    <row r="2039" hidden="1" spans="1:10">
      <c r="A2039" s="38"/>
      <c r="B2039" s="56" t="s">
        <v>4010</v>
      </c>
      <c r="C2039" s="54" t="s">
        <v>4011</v>
      </c>
      <c r="D2039" t="str">
        <f>IFERROR(VLOOKUP(C2039,'5.2.5'!$G$2:$H$11754,2,0),"")</f>
        <v>Xã Thiện Phiến</v>
      </c>
      <c r="E2039" t="str">
        <f t="shared" si="84"/>
        <v/>
      </c>
      <c r="G2039" t="str">
        <f t="shared" si="85"/>
        <v>10913</v>
      </c>
      <c r="H2039" t="str">
        <f>VLOOKUP(G2039,$B$5:$C$724,2,0)</f>
        <v>Huyện Tiên Lữ</v>
      </c>
      <c r="I2039" t="str">
        <f t="shared" si="86"/>
        <v>109</v>
      </c>
      <c r="J2039" t="str">
        <f>VLOOKUP(I2039,Tỉnh!$A$2:$B$64,2,0)</f>
        <v>Hưng Yên</v>
      </c>
    </row>
    <row r="2040" hidden="1" spans="1:10">
      <c r="A2040" s="38"/>
      <c r="B2040" s="56" t="s">
        <v>4012</v>
      </c>
      <c r="C2040" s="54" t="s">
        <v>4013</v>
      </c>
      <c r="D2040" t="str">
        <f>IFERROR(VLOOKUP(C2040,'5.2.5'!$G$2:$H$11754,2,0),"")</f>
        <v>Xã Thụy Lôi</v>
      </c>
      <c r="E2040" t="str">
        <f t="shared" si="84"/>
        <v/>
      </c>
      <c r="G2040" t="str">
        <f t="shared" si="85"/>
        <v>10913</v>
      </c>
      <c r="H2040" t="str">
        <f>VLOOKUP(G2040,$B$5:$C$724,2,0)</f>
        <v>Huyện Tiên Lữ</v>
      </c>
      <c r="I2040" t="str">
        <f t="shared" si="86"/>
        <v>109</v>
      </c>
      <c r="J2040" t="str">
        <f>VLOOKUP(I2040,Tỉnh!$A$2:$B$64,2,0)</f>
        <v>Hưng Yên</v>
      </c>
    </row>
    <row r="2041" hidden="1" spans="1:10">
      <c r="A2041" s="38"/>
      <c r="B2041" s="56" t="s">
        <v>4014</v>
      </c>
      <c r="C2041" s="74" t="s">
        <v>4015</v>
      </c>
      <c r="D2041" t="str">
        <f>IFERROR(VLOOKUP(C2041,'5.2.5'!$G$2:$H$11754,2,0),"")</f>
        <v>Xã Hải Thắng</v>
      </c>
      <c r="E2041" t="str">
        <f t="shared" si="84"/>
        <v/>
      </c>
      <c r="G2041" t="str">
        <f t="shared" si="85"/>
        <v>10913</v>
      </c>
      <c r="H2041" t="str">
        <f>VLOOKUP(G2041,$B$5:$C$724,2,0)</f>
        <v>Huyện Tiên Lữ</v>
      </c>
      <c r="I2041" t="str">
        <f t="shared" si="86"/>
        <v>109</v>
      </c>
      <c r="J2041" t="str">
        <f>VLOOKUP(I2041,Tỉnh!$A$2:$B$64,2,0)</f>
        <v>Hưng Yên</v>
      </c>
    </row>
    <row r="2042" hidden="1" spans="1:10">
      <c r="A2042" s="38"/>
      <c r="B2042" s="56" t="s">
        <v>4016</v>
      </c>
      <c r="C2042" s="54" t="s">
        <v>4017</v>
      </c>
      <c r="D2042" t="str">
        <f>IFERROR(VLOOKUP(C2042,'5.2.5'!$G$2:$H$11754,2,0),"")</f>
        <v>Xã Phụng Công</v>
      </c>
      <c r="E2042" t="str">
        <f t="shared" si="84"/>
        <v/>
      </c>
      <c r="G2042" t="str">
        <f t="shared" si="85"/>
        <v>10915</v>
      </c>
      <c r="H2042" t="str">
        <f>VLOOKUP(G2042,$B$5:$C$724,2,0)</f>
        <v>Huyện Văn Giang</v>
      </c>
      <c r="I2042" t="str">
        <f t="shared" si="86"/>
        <v>109</v>
      </c>
      <c r="J2042" t="str">
        <f>VLOOKUP(I2042,Tỉnh!$A$2:$B$64,2,0)</f>
        <v>Hưng Yên</v>
      </c>
    </row>
    <row r="2043" hidden="1" spans="1:10">
      <c r="A2043" s="38"/>
      <c r="B2043" s="56" t="s">
        <v>4018</v>
      </c>
      <c r="C2043" s="54" t="s">
        <v>4019</v>
      </c>
      <c r="D2043" t="str">
        <f>IFERROR(VLOOKUP(C2043,'5.2.5'!$G$2:$H$11754,2,0),"")</f>
        <v>Xã Liên Nghĩa</v>
      </c>
      <c r="E2043" t="str">
        <f t="shared" si="84"/>
        <v/>
      </c>
      <c r="G2043" t="str">
        <f t="shared" si="85"/>
        <v>10915</v>
      </c>
      <c r="H2043" t="str">
        <f>VLOOKUP(G2043,$B$5:$C$724,2,0)</f>
        <v>Huyện Văn Giang</v>
      </c>
      <c r="I2043" t="str">
        <f t="shared" si="86"/>
        <v>109</v>
      </c>
      <c r="J2043" t="str">
        <f>VLOOKUP(I2043,Tỉnh!$A$2:$B$64,2,0)</f>
        <v>Hưng Yên</v>
      </c>
    </row>
    <row r="2044" hidden="1" spans="1:10">
      <c r="A2044" s="38"/>
      <c r="B2044" s="56" t="s">
        <v>4020</v>
      </c>
      <c r="C2044" s="54" t="s">
        <v>4021</v>
      </c>
      <c r="D2044" t="str">
        <f>IFERROR(VLOOKUP(C2044,'5.2.5'!$G$2:$H$11754,2,0),"")</f>
        <v>Thị trấn Văn Giang</v>
      </c>
      <c r="E2044" t="str">
        <f t="shared" si="84"/>
        <v/>
      </c>
      <c r="G2044" t="str">
        <f t="shared" si="85"/>
        <v>10915</v>
      </c>
      <c r="H2044" t="str">
        <f>VLOOKUP(G2044,$B$5:$C$724,2,0)</f>
        <v>Huyện Văn Giang</v>
      </c>
      <c r="I2044" t="str">
        <f t="shared" si="86"/>
        <v>109</v>
      </c>
      <c r="J2044" t="str">
        <f>VLOOKUP(I2044,Tỉnh!$A$2:$B$64,2,0)</f>
        <v>Hưng Yên</v>
      </c>
    </row>
    <row r="2045" hidden="1" spans="1:10">
      <c r="A2045" s="38"/>
      <c r="B2045" s="56" t="s">
        <v>4022</v>
      </c>
      <c r="C2045" s="54" t="s">
        <v>4023</v>
      </c>
      <c r="D2045" t="str">
        <f>IFERROR(VLOOKUP(C2045,'5.2.5'!$G$2:$H$11754,2,0),"")</f>
        <v>Xã Long Hưng</v>
      </c>
      <c r="E2045" t="str">
        <f t="shared" si="84"/>
        <v/>
      </c>
      <c r="G2045" t="str">
        <f t="shared" si="85"/>
        <v>10915</v>
      </c>
      <c r="H2045" t="str">
        <f>VLOOKUP(G2045,$B$5:$C$724,2,0)</f>
        <v>Huyện Văn Giang</v>
      </c>
      <c r="I2045" t="str">
        <f t="shared" si="86"/>
        <v>109</v>
      </c>
      <c r="J2045" t="str">
        <f>VLOOKUP(I2045,Tỉnh!$A$2:$B$64,2,0)</f>
        <v>Hưng Yên</v>
      </c>
    </row>
    <row r="2046" hidden="1" spans="1:10">
      <c r="A2046" s="38"/>
      <c r="B2046" s="56" t="s">
        <v>2667</v>
      </c>
      <c r="C2046" s="54" t="s">
        <v>4024</v>
      </c>
      <c r="D2046" t="str">
        <f>IFERROR(VLOOKUP(C2046,'5.2.5'!$G$2:$H$11754,2,0),"")</f>
        <v>Xã Tân Tiến</v>
      </c>
      <c r="E2046" t="str">
        <f t="shared" si="84"/>
        <v/>
      </c>
      <c r="G2046" t="str">
        <f t="shared" si="85"/>
        <v>10915</v>
      </c>
      <c r="H2046" t="str">
        <f>VLOOKUP(G2046,$B$5:$C$724,2,0)</f>
        <v>Huyện Văn Giang</v>
      </c>
      <c r="I2046" t="str">
        <f t="shared" si="86"/>
        <v>109</v>
      </c>
      <c r="J2046" t="str">
        <f>VLOOKUP(I2046,Tỉnh!$A$2:$B$64,2,0)</f>
        <v>Hưng Yên</v>
      </c>
    </row>
    <row r="2047" hidden="1" spans="1:10">
      <c r="A2047" s="38"/>
      <c r="B2047" s="56" t="s">
        <v>2378</v>
      </c>
      <c r="C2047" s="54" t="s">
        <v>4025</v>
      </c>
      <c r="D2047" t="str">
        <f>IFERROR(VLOOKUP(C2047,'5.2.5'!$G$2:$H$11754,2,0),"")</f>
        <v>Xã Thắng Lợi</v>
      </c>
      <c r="E2047" t="str">
        <f t="shared" si="84"/>
        <v/>
      </c>
      <c r="G2047" t="str">
        <f t="shared" si="85"/>
        <v>10915</v>
      </c>
      <c r="H2047" t="str">
        <f>VLOOKUP(G2047,$B$5:$C$724,2,0)</f>
        <v>Huyện Văn Giang</v>
      </c>
      <c r="I2047" t="str">
        <f t="shared" si="86"/>
        <v>109</v>
      </c>
      <c r="J2047" t="str">
        <f>VLOOKUP(I2047,Tỉnh!$A$2:$B$64,2,0)</f>
        <v>Hưng Yên</v>
      </c>
    </row>
    <row r="2048" hidden="1" spans="1:10">
      <c r="A2048" s="38"/>
      <c r="B2048" s="56" t="s">
        <v>4026</v>
      </c>
      <c r="C2048" s="54" t="s">
        <v>4027</v>
      </c>
      <c r="D2048" t="str">
        <f>IFERROR(VLOOKUP(C2048,'5.2.5'!$G$2:$H$11754,2,0),"")</f>
        <v>Xã Mễ Sở</v>
      </c>
      <c r="E2048" t="str">
        <f t="shared" si="84"/>
        <v/>
      </c>
      <c r="G2048" t="str">
        <f t="shared" si="85"/>
        <v>10915</v>
      </c>
      <c r="H2048" t="str">
        <f>VLOOKUP(G2048,$B$5:$C$724,2,0)</f>
        <v>Huyện Văn Giang</v>
      </c>
      <c r="I2048" t="str">
        <f t="shared" si="86"/>
        <v>109</v>
      </c>
      <c r="J2048" t="str">
        <f>VLOOKUP(I2048,Tỉnh!$A$2:$B$64,2,0)</f>
        <v>Hưng Yên</v>
      </c>
    </row>
    <row r="2049" hidden="1" spans="1:10">
      <c r="A2049" s="38"/>
      <c r="B2049" s="56" t="s">
        <v>4028</v>
      </c>
      <c r="C2049" s="54" t="s">
        <v>4029</v>
      </c>
      <c r="D2049" t="str">
        <f>IFERROR(VLOOKUP(C2049,'5.2.5'!$G$2:$H$11754,2,0),"")</f>
        <v>Xã Xuân Quan</v>
      </c>
      <c r="E2049" t="str">
        <f t="shared" si="84"/>
        <v/>
      </c>
      <c r="G2049" t="str">
        <f t="shared" si="85"/>
        <v>10915</v>
      </c>
      <c r="H2049" t="str">
        <f>VLOOKUP(G2049,$B$5:$C$724,2,0)</f>
        <v>Huyện Văn Giang</v>
      </c>
      <c r="I2049" t="str">
        <f t="shared" si="86"/>
        <v>109</v>
      </c>
      <c r="J2049" t="str">
        <f>VLOOKUP(I2049,Tỉnh!$A$2:$B$64,2,0)</f>
        <v>Hưng Yên</v>
      </c>
    </row>
    <row r="2050" hidden="1" spans="1:10">
      <c r="A2050" s="38"/>
      <c r="B2050" s="56" t="s">
        <v>4030</v>
      </c>
      <c r="C2050" s="54" t="s">
        <v>4031</v>
      </c>
      <c r="D2050" t="str">
        <f>IFERROR(VLOOKUP(C2050,'5.2.5'!$G$2:$H$11754,2,0),"")</f>
        <v>Xã Cửu Cao</v>
      </c>
      <c r="E2050" t="str">
        <f t="shared" si="84"/>
        <v/>
      </c>
      <c r="G2050" t="str">
        <f t="shared" si="85"/>
        <v>10915</v>
      </c>
      <c r="H2050" t="str">
        <f>VLOOKUP(G2050,$B$5:$C$724,2,0)</f>
        <v>Huyện Văn Giang</v>
      </c>
      <c r="I2050" t="str">
        <f t="shared" si="86"/>
        <v>109</v>
      </c>
      <c r="J2050" t="str">
        <f>VLOOKUP(I2050,Tỉnh!$A$2:$B$64,2,0)</f>
        <v>Hưng Yên</v>
      </c>
    </row>
    <row r="2051" hidden="1" spans="1:10">
      <c r="A2051" s="38"/>
      <c r="B2051" s="56" t="s">
        <v>4032</v>
      </c>
      <c r="C2051" s="54" t="s">
        <v>4033</v>
      </c>
      <c r="D2051" t="str">
        <f>IFERROR(VLOOKUP(C2051,'5.2.5'!$G$2:$H$11754,2,0),"")</f>
        <v>Xã Nghĩa Trụ</v>
      </c>
      <c r="E2051" t="str">
        <f t="shared" si="84"/>
        <v/>
      </c>
      <c r="G2051" t="str">
        <f t="shared" si="85"/>
        <v>10915</v>
      </c>
      <c r="H2051" t="str">
        <f>VLOOKUP(G2051,$B$5:$C$724,2,0)</f>
        <v>Huyện Văn Giang</v>
      </c>
      <c r="I2051" t="str">
        <f t="shared" si="86"/>
        <v>109</v>
      </c>
      <c r="J2051" t="str">
        <f>VLOOKUP(I2051,Tỉnh!$A$2:$B$64,2,0)</f>
        <v>Hưng Yên</v>
      </c>
    </row>
    <row r="2052" hidden="1" spans="1:10">
      <c r="A2052" s="38"/>
      <c r="B2052" s="56" t="s">
        <v>4034</v>
      </c>
      <c r="C2052" s="54" t="s">
        <v>4035</v>
      </c>
      <c r="D2052" t="str">
        <f>IFERROR(VLOOKUP(C2052,'5.2.5'!$G$2:$H$11754,2,0),"")</f>
        <v>Xã Vĩnh Khúc</v>
      </c>
      <c r="E2052" t="str">
        <f t="shared" si="84"/>
        <v/>
      </c>
      <c r="G2052" t="str">
        <f t="shared" si="85"/>
        <v>10915</v>
      </c>
      <c r="H2052" t="str">
        <f>VLOOKUP(G2052,$B$5:$C$724,2,0)</f>
        <v>Huyện Văn Giang</v>
      </c>
      <c r="I2052" t="str">
        <f t="shared" si="86"/>
        <v>109</v>
      </c>
      <c r="J2052" t="str">
        <f>VLOOKUP(I2052,Tỉnh!$A$2:$B$64,2,0)</f>
        <v>Hưng Yên</v>
      </c>
    </row>
    <row r="2053" hidden="1" spans="1:10">
      <c r="A2053" s="38"/>
      <c r="B2053" s="56" t="s">
        <v>4036</v>
      </c>
      <c r="C2053" s="54" t="s">
        <v>4037</v>
      </c>
      <c r="D2053" t="str">
        <f>IFERROR(VLOOKUP(C2053,'5.2.5'!$G$2:$H$11754,2,0),"")</f>
        <v>Xã Việt Hưng</v>
      </c>
      <c r="E2053" t="str">
        <f t="shared" si="84"/>
        <v/>
      </c>
      <c r="G2053" t="str">
        <f t="shared" si="85"/>
        <v>10917</v>
      </c>
      <c r="H2053" t="str">
        <f>VLOOKUP(G2053,$B$5:$C$724,2,0)</f>
        <v>Huyện Văn Lâm</v>
      </c>
      <c r="I2053" t="str">
        <f t="shared" si="86"/>
        <v>109</v>
      </c>
      <c r="J2053" t="str">
        <f>VLOOKUP(I2053,Tỉnh!$A$2:$B$64,2,0)</f>
        <v>Hưng Yên</v>
      </c>
    </row>
    <row r="2054" hidden="1" spans="1:10">
      <c r="A2054" s="38"/>
      <c r="B2054" s="56" t="s">
        <v>2169</v>
      </c>
      <c r="C2054" s="54" t="s">
        <v>4038</v>
      </c>
      <c r="D2054" t="str">
        <f>IFERROR(VLOOKUP(C2054,'5.2.5'!$G$2:$H$11754,2,0),"")</f>
        <v>Xã Đại Đồng</v>
      </c>
      <c r="E2054" t="str">
        <f t="shared" si="84"/>
        <v/>
      </c>
      <c r="G2054" t="str">
        <f t="shared" si="85"/>
        <v>10917</v>
      </c>
      <c r="H2054" t="str">
        <f>VLOOKUP(G2054,$B$5:$C$724,2,0)</f>
        <v>Huyện Văn Lâm</v>
      </c>
      <c r="I2054" t="str">
        <f t="shared" si="86"/>
        <v>109</v>
      </c>
      <c r="J2054" t="str">
        <f>VLOOKUP(I2054,Tỉnh!$A$2:$B$64,2,0)</f>
        <v>Hưng Yên</v>
      </c>
    </row>
    <row r="2055" hidden="1" spans="1:10">
      <c r="A2055" s="38"/>
      <c r="B2055" s="56" t="s">
        <v>4039</v>
      </c>
      <c r="C2055" s="54" t="s">
        <v>4040</v>
      </c>
      <c r="D2055" t="str">
        <f>IFERROR(VLOOKUP(C2055,'5.2.5'!$G$2:$H$11754,2,0),"")</f>
        <v>Xã Minh Hải</v>
      </c>
      <c r="E2055" t="str">
        <f t="shared" si="84"/>
        <v/>
      </c>
      <c r="G2055" t="str">
        <f t="shared" si="85"/>
        <v>10917</v>
      </c>
      <c r="H2055" t="str">
        <f>VLOOKUP(G2055,$B$5:$C$724,2,0)</f>
        <v>Huyện Văn Lâm</v>
      </c>
      <c r="I2055" t="str">
        <f t="shared" si="86"/>
        <v>109</v>
      </c>
      <c r="J2055" t="str">
        <f>VLOOKUP(I2055,Tỉnh!$A$2:$B$64,2,0)</f>
        <v>Hưng Yên</v>
      </c>
    </row>
    <row r="2056" hidden="1" spans="1:10">
      <c r="A2056" s="38"/>
      <c r="B2056" s="56" t="s">
        <v>4041</v>
      </c>
      <c r="C2056" s="54" t="s">
        <v>4042</v>
      </c>
      <c r="D2056" t="str">
        <f>IFERROR(VLOOKUP(C2056,'5.2.5'!$G$2:$H$11754,2,0),"")</f>
        <v>Thị trấn Như Quỳnh</v>
      </c>
      <c r="E2056" t="str">
        <f t="shared" si="84"/>
        <v/>
      </c>
      <c r="G2056" t="str">
        <f t="shared" si="85"/>
        <v>10917</v>
      </c>
      <c r="H2056" t="str">
        <f>VLOOKUP(G2056,$B$5:$C$724,2,0)</f>
        <v>Huyện Văn Lâm</v>
      </c>
      <c r="I2056" t="str">
        <f t="shared" si="86"/>
        <v>109</v>
      </c>
      <c r="J2056" t="str">
        <f>VLOOKUP(I2056,Tỉnh!$A$2:$B$64,2,0)</f>
        <v>Hưng Yên</v>
      </c>
    </row>
    <row r="2057" hidden="1" spans="1:10">
      <c r="A2057" s="38"/>
      <c r="B2057" s="56" t="s">
        <v>4043</v>
      </c>
      <c r="C2057" s="54" t="s">
        <v>4044</v>
      </c>
      <c r="D2057" t="str">
        <f>IFERROR(VLOOKUP(C2057,'5.2.5'!$G$2:$H$11754,2,0),"")</f>
        <v>Xã Lạc Đạo</v>
      </c>
      <c r="E2057" t="str">
        <f t="shared" si="84"/>
        <v/>
      </c>
      <c r="G2057" t="str">
        <f t="shared" si="85"/>
        <v>10917</v>
      </c>
      <c r="H2057" t="str">
        <f>VLOOKUP(G2057,$B$5:$C$724,2,0)</f>
        <v>Huyện Văn Lâm</v>
      </c>
      <c r="I2057" t="str">
        <f t="shared" si="86"/>
        <v>109</v>
      </c>
      <c r="J2057" t="str">
        <f>VLOOKUP(I2057,Tỉnh!$A$2:$B$64,2,0)</f>
        <v>Hưng Yên</v>
      </c>
    </row>
    <row r="2058" hidden="1" spans="1:10">
      <c r="A2058" s="38"/>
      <c r="B2058" s="56" t="s">
        <v>4045</v>
      </c>
      <c r="C2058" s="54" t="s">
        <v>4046</v>
      </c>
      <c r="D2058" t="str">
        <f>IFERROR(VLOOKUP(C2058,'5.2.5'!$G$2:$H$11754,2,0),"")</f>
        <v>Xã Chỉ Đạo</v>
      </c>
      <c r="E2058" t="str">
        <f t="shared" si="84"/>
        <v/>
      </c>
      <c r="G2058" t="str">
        <f t="shared" si="85"/>
        <v>10917</v>
      </c>
      <c r="H2058" t="str">
        <f>VLOOKUP(G2058,$B$5:$C$724,2,0)</f>
        <v>Huyện Văn Lâm</v>
      </c>
      <c r="I2058" t="str">
        <f t="shared" si="86"/>
        <v>109</v>
      </c>
      <c r="J2058" t="str">
        <f>VLOOKUP(I2058,Tỉnh!$A$2:$B$64,2,0)</f>
        <v>Hưng Yên</v>
      </c>
    </row>
    <row r="2059" hidden="1" spans="1:10">
      <c r="A2059" s="38"/>
      <c r="B2059" s="56" t="s">
        <v>3734</v>
      </c>
      <c r="C2059" s="54" t="s">
        <v>4047</v>
      </c>
      <c r="D2059" t="str">
        <f>IFERROR(VLOOKUP(C2059,'5.2.5'!$G$2:$H$11754,2,0),"")</f>
        <v>Xã Tân Quang</v>
      </c>
      <c r="E2059" t="str">
        <f t="shared" si="84"/>
        <v/>
      </c>
      <c r="G2059" t="str">
        <f t="shared" si="85"/>
        <v>10917</v>
      </c>
      <c r="H2059" t="str">
        <f>VLOOKUP(G2059,$B$5:$C$724,2,0)</f>
        <v>Huyện Văn Lâm</v>
      </c>
      <c r="I2059" t="str">
        <f t="shared" si="86"/>
        <v>109</v>
      </c>
      <c r="J2059" t="str">
        <f>VLOOKUP(I2059,Tỉnh!$A$2:$B$64,2,0)</f>
        <v>Hưng Yên</v>
      </c>
    </row>
    <row r="2060" hidden="1" spans="1:10">
      <c r="A2060" s="38"/>
      <c r="B2060" s="56" t="s">
        <v>4048</v>
      </c>
      <c r="C2060" s="54" t="s">
        <v>4049</v>
      </c>
      <c r="D2060" t="str">
        <f>IFERROR(VLOOKUP(C2060,'5.2.5'!$G$2:$H$11754,2,0),"")</f>
        <v>Xã Đình Dù</v>
      </c>
      <c r="E2060" t="str">
        <f t="shared" si="84"/>
        <v/>
      </c>
      <c r="G2060" t="str">
        <f t="shared" si="85"/>
        <v>10917</v>
      </c>
      <c r="H2060" t="str">
        <f>VLOOKUP(G2060,$B$5:$C$724,2,0)</f>
        <v>Huyện Văn Lâm</v>
      </c>
      <c r="I2060" t="str">
        <f t="shared" si="86"/>
        <v>109</v>
      </c>
      <c r="J2060" t="str">
        <f>VLOOKUP(I2060,Tỉnh!$A$2:$B$64,2,0)</f>
        <v>Hưng Yên</v>
      </c>
    </row>
    <row r="2061" hidden="1" spans="1:10">
      <c r="A2061" s="38"/>
      <c r="B2061" s="56" t="s">
        <v>4050</v>
      </c>
      <c r="C2061" s="54" t="s">
        <v>4051</v>
      </c>
      <c r="D2061" t="str">
        <f>IFERROR(VLOOKUP(C2061,'5.2.5'!$G$2:$H$11754,2,0),"")</f>
        <v>Xã Lương Tài</v>
      </c>
      <c r="E2061" t="str">
        <f t="shared" si="84"/>
        <v/>
      </c>
      <c r="G2061" t="str">
        <f t="shared" si="85"/>
        <v>10917</v>
      </c>
      <c r="H2061" t="str">
        <f>VLOOKUP(G2061,$B$5:$C$724,2,0)</f>
        <v>Huyện Văn Lâm</v>
      </c>
      <c r="I2061" t="str">
        <f t="shared" si="86"/>
        <v>109</v>
      </c>
      <c r="J2061" t="str">
        <f>VLOOKUP(I2061,Tỉnh!$A$2:$B$64,2,0)</f>
        <v>Hưng Yên</v>
      </c>
    </row>
    <row r="2062" hidden="1" spans="1:10">
      <c r="A2062" s="38"/>
      <c r="B2062" s="56" t="s">
        <v>4052</v>
      </c>
      <c r="C2062" s="54" t="s">
        <v>4053</v>
      </c>
      <c r="D2062" t="str">
        <f>IFERROR(VLOOKUP(C2062,'5.2.5'!$G$2:$H$11754,2,0),"")</f>
        <v>Xã Trưng Trắc</v>
      </c>
      <c r="E2062" t="str">
        <f t="shared" si="84"/>
        <v/>
      </c>
      <c r="G2062" t="str">
        <f t="shared" si="85"/>
        <v>10917</v>
      </c>
      <c r="H2062" t="str">
        <f>VLOOKUP(G2062,$B$5:$C$724,2,0)</f>
        <v>Huyện Văn Lâm</v>
      </c>
      <c r="I2062" t="str">
        <f t="shared" si="86"/>
        <v>109</v>
      </c>
      <c r="J2062" t="str">
        <f>VLOOKUP(I2062,Tỉnh!$A$2:$B$64,2,0)</f>
        <v>Hưng Yên</v>
      </c>
    </row>
    <row r="2063" hidden="1" spans="1:10">
      <c r="A2063" s="38"/>
      <c r="B2063" s="56" t="s">
        <v>4054</v>
      </c>
      <c r="C2063" s="54" t="s">
        <v>4055</v>
      </c>
      <c r="D2063" t="str">
        <f>IFERROR(VLOOKUP(C2063,'5.2.5'!$G$2:$H$11754,2,0),"")</f>
        <v>Xã Lạc Hồng</v>
      </c>
      <c r="E2063" t="str">
        <f t="shared" si="84"/>
        <v/>
      </c>
      <c r="G2063" t="str">
        <f t="shared" si="85"/>
        <v>10917</v>
      </c>
      <c r="H2063" t="str">
        <f>VLOOKUP(G2063,$B$5:$C$724,2,0)</f>
        <v>Huyện Văn Lâm</v>
      </c>
      <c r="I2063" t="str">
        <f t="shared" si="86"/>
        <v>109</v>
      </c>
      <c r="J2063" t="str">
        <f>VLOOKUP(I2063,Tỉnh!$A$2:$B$64,2,0)</f>
        <v>Hưng Yên</v>
      </c>
    </row>
    <row r="2064" hidden="1" spans="1:10">
      <c r="A2064" s="38"/>
      <c r="B2064" s="56" t="s">
        <v>4056</v>
      </c>
      <c r="C2064" s="58" t="s">
        <v>4057</v>
      </c>
      <c r="D2064" t="str">
        <f>IFERROR(VLOOKUP(C2064,'5.2.5'!$G$2:$H$11754,2,0),"")</f>
        <v>Xã Nghĩa Hiệp (hết hiệu lực)</v>
      </c>
      <c r="E2064" t="str">
        <f t="shared" si="84"/>
        <v/>
      </c>
      <c r="G2064" t="str">
        <f t="shared" si="85"/>
        <v>10919</v>
      </c>
      <c r="H2064" t="str">
        <f>VLOOKUP(G2064,$B$5:$C$724,2,0)</f>
        <v>Huyện Yên Mỹ</v>
      </c>
      <c r="I2064" t="str">
        <f t="shared" si="86"/>
        <v>109</v>
      </c>
      <c r="J2064" t="str">
        <f>VLOOKUP(I2064,Tỉnh!$A$2:$B$64,2,0)</f>
        <v>Hưng Yên</v>
      </c>
    </row>
    <row r="2065" hidden="1" spans="1:10">
      <c r="A2065" s="38"/>
      <c r="B2065" s="56" t="s">
        <v>4058</v>
      </c>
      <c r="C2065" s="58" t="s">
        <v>4059</v>
      </c>
      <c r="D2065" t="str">
        <f>IFERROR(VLOOKUP(C2065,'5.2.5'!$G$2:$H$11754,2,0),"")</f>
        <v>Xã Việt Cường (hết hiệu lực)</v>
      </c>
      <c r="E2065" t="str">
        <f t="shared" si="84"/>
        <v/>
      </c>
      <c r="G2065" t="str">
        <f t="shared" si="85"/>
        <v>10919</v>
      </c>
      <c r="H2065" t="str">
        <f>VLOOKUP(G2065,$B$5:$C$724,2,0)</f>
        <v>Huyện Yên Mỹ</v>
      </c>
      <c r="I2065" t="str">
        <f t="shared" si="86"/>
        <v>109</v>
      </c>
      <c r="J2065" t="str">
        <f>VLOOKUP(I2065,Tỉnh!$A$2:$B$64,2,0)</f>
        <v>Hưng Yên</v>
      </c>
    </row>
    <row r="2066" hidden="1" spans="1:10">
      <c r="A2066" s="38"/>
      <c r="B2066" s="56" t="s">
        <v>4060</v>
      </c>
      <c r="C2066" s="54" t="s">
        <v>4061</v>
      </c>
      <c r="D2066" t="str">
        <f>IFERROR(VLOOKUP(C2066,'5.2.5'!$G$2:$H$11754,2,0),"")</f>
        <v>Xã Thanh Long</v>
      </c>
      <c r="E2066" t="str">
        <f t="shared" si="84"/>
        <v/>
      </c>
      <c r="G2066" t="str">
        <f t="shared" si="85"/>
        <v>10919</v>
      </c>
      <c r="H2066" t="str">
        <f>VLOOKUP(G2066,$B$5:$C$724,2,0)</f>
        <v>Huyện Yên Mỹ</v>
      </c>
      <c r="I2066" t="str">
        <f t="shared" si="86"/>
        <v>109</v>
      </c>
      <c r="J2066" t="str">
        <f>VLOOKUP(I2066,Tỉnh!$A$2:$B$64,2,0)</f>
        <v>Hưng Yên</v>
      </c>
    </row>
    <row r="2067" hidden="1" spans="1:10">
      <c r="A2067" s="38"/>
      <c r="B2067" s="56" t="s">
        <v>4062</v>
      </c>
      <c r="C2067" s="58" t="s">
        <v>4063</v>
      </c>
      <c r="D2067" t="str">
        <f>IFERROR(VLOOKUP(C2067,'5.2.5'!$G$2:$H$11754,2,0),"")</f>
        <v>Xã Yên Hòa (hết hiệu lực)</v>
      </c>
      <c r="E2067" t="str">
        <f t="shared" si="84"/>
        <v/>
      </c>
      <c r="G2067" t="str">
        <f t="shared" si="85"/>
        <v>10919</v>
      </c>
      <c r="H2067" t="str">
        <f>VLOOKUP(G2067,$B$5:$C$724,2,0)</f>
        <v>Huyện Yên Mỹ</v>
      </c>
      <c r="I2067" t="str">
        <f t="shared" si="86"/>
        <v>109</v>
      </c>
      <c r="J2067" t="str">
        <f>VLOOKUP(I2067,Tỉnh!$A$2:$B$64,2,0)</f>
        <v>Hưng Yên</v>
      </c>
    </row>
    <row r="2068" hidden="1" spans="1:10">
      <c r="A2068" s="38"/>
      <c r="B2068" s="56" t="s">
        <v>4064</v>
      </c>
      <c r="C2068" s="58" t="s">
        <v>4065</v>
      </c>
      <c r="D2068" t="str">
        <f>IFERROR(VLOOKUP(C2068,'5.2.5'!$G$2:$H$11754,2,0),"")</f>
        <v>Xã Tân Việt (hết hiệu lực)</v>
      </c>
      <c r="E2068" t="str">
        <f t="shared" si="84"/>
        <v/>
      </c>
      <c r="G2068" t="str">
        <f t="shared" si="85"/>
        <v>10919</v>
      </c>
      <c r="H2068" t="str">
        <f>VLOOKUP(G2068,$B$5:$C$724,2,0)</f>
        <v>Huyện Yên Mỹ</v>
      </c>
      <c r="I2068" t="str">
        <f t="shared" si="86"/>
        <v>109</v>
      </c>
      <c r="J2068" t="str">
        <f>VLOOKUP(I2068,Tỉnh!$A$2:$B$64,2,0)</f>
        <v>Hưng Yên</v>
      </c>
    </row>
    <row r="2069" hidden="1" spans="1:10">
      <c r="A2069" s="38"/>
      <c r="B2069" s="56" t="s">
        <v>4066</v>
      </c>
      <c r="C2069" s="54" t="s">
        <v>4067</v>
      </c>
      <c r="D2069" t="str">
        <f>IFERROR(VLOOKUP(C2069,'5.2.5'!$G$2:$H$11754,2,0),"")</f>
        <v>Thị trấn Yên Mỹ</v>
      </c>
      <c r="E2069" t="str">
        <f t="shared" si="84"/>
        <v/>
      </c>
      <c r="G2069" t="str">
        <f t="shared" si="85"/>
        <v>10919</v>
      </c>
      <c r="H2069" t="str">
        <f>VLOOKUP(G2069,$B$5:$C$724,2,0)</f>
        <v>Huyện Yên Mỹ</v>
      </c>
      <c r="I2069" t="str">
        <f t="shared" si="86"/>
        <v>109</v>
      </c>
      <c r="J2069" t="str">
        <f>VLOOKUP(I2069,Tỉnh!$A$2:$B$64,2,0)</f>
        <v>Hưng Yên</v>
      </c>
    </row>
    <row r="2070" hidden="1" spans="1:10">
      <c r="A2070" s="38"/>
      <c r="B2070" s="56" t="s">
        <v>4068</v>
      </c>
      <c r="C2070" s="58" t="s">
        <v>4069</v>
      </c>
      <c r="D2070" t="str">
        <f>IFERROR(VLOOKUP(C2070,'5.2.5'!$G$2:$H$11754,2,0),"")</f>
        <v>Xã Giai Phạm (hết hiệu lực)</v>
      </c>
      <c r="E2070" t="str">
        <f t="shared" si="84"/>
        <v/>
      </c>
      <c r="G2070" t="str">
        <f t="shared" si="85"/>
        <v>10919</v>
      </c>
      <c r="H2070" t="str">
        <f>VLOOKUP(G2070,$B$5:$C$724,2,0)</f>
        <v>Huyện Yên Mỹ</v>
      </c>
      <c r="I2070" t="str">
        <f t="shared" si="86"/>
        <v>109</v>
      </c>
      <c r="J2070" t="str">
        <f>VLOOKUP(I2070,Tỉnh!$A$2:$B$64,2,0)</f>
        <v>Hưng Yên</v>
      </c>
    </row>
    <row r="2071" hidden="1" spans="1:10">
      <c r="A2071" s="38"/>
      <c r="B2071" s="56" t="s">
        <v>4070</v>
      </c>
      <c r="C2071" s="54" t="s">
        <v>4071</v>
      </c>
      <c r="D2071" t="str">
        <f>IFERROR(VLOOKUP(C2071,'5.2.5'!$G$2:$H$11754,2,0),"")</f>
        <v>Xã Đồng Than</v>
      </c>
      <c r="E2071" t="str">
        <f t="shared" si="84"/>
        <v/>
      </c>
      <c r="G2071" t="str">
        <f t="shared" si="85"/>
        <v>10919</v>
      </c>
      <c r="H2071" t="str">
        <f>VLOOKUP(G2071,$B$5:$C$724,2,0)</f>
        <v>Huyện Yên Mỹ</v>
      </c>
      <c r="I2071" t="str">
        <f t="shared" si="86"/>
        <v>109</v>
      </c>
      <c r="J2071" t="str">
        <f>VLOOKUP(I2071,Tỉnh!$A$2:$B$64,2,0)</f>
        <v>Hưng Yên</v>
      </c>
    </row>
    <row r="2072" hidden="1" spans="1:10">
      <c r="A2072" s="38"/>
      <c r="B2072" s="56" t="s">
        <v>4072</v>
      </c>
      <c r="C2072" s="54" t="s">
        <v>4073</v>
      </c>
      <c r="D2072" t="str">
        <f>IFERROR(VLOOKUP(C2072,'5.2.5'!$G$2:$H$11754,2,0),"")</f>
        <v>Xã Ngọc Long</v>
      </c>
      <c r="E2072" t="str">
        <f t="shared" si="84"/>
        <v/>
      </c>
      <c r="G2072" t="str">
        <f t="shared" si="85"/>
        <v>10919</v>
      </c>
      <c r="H2072" t="str">
        <f>VLOOKUP(G2072,$B$5:$C$724,2,0)</f>
        <v>Huyện Yên Mỹ</v>
      </c>
      <c r="I2072" t="str">
        <f t="shared" si="86"/>
        <v>109</v>
      </c>
      <c r="J2072" t="str">
        <f>VLOOKUP(I2072,Tỉnh!$A$2:$B$64,2,0)</f>
        <v>Hưng Yên</v>
      </c>
    </row>
    <row r="2073" hidden="1" spans="1:10">
      <c r="A2073" s="38"/>
      <c r="B2073" s="56" t="s">
        <v>4074</v>
      </c>
      <c r="C2073" s="54" t="s">
        <v>4075</v>
      </c>
      <c r="D2073" t="str">
        <f>IFERROR(VLOOKUP(C2073,'5.2.5'!$G$2:$H$11754,2,0),"")</f>
        <v>Xã Liêu Xá</v>
      </c>
      <c r="E2073" t="str">
        <f t="shared" si="84"/>
        <v/>
      </c>
      <c r="G2073" t="str">
        <f t="shared" si="85"/>
        <v>10919</v>
      </c>
      <c r="H2073" t="str">
        <f>VLOOKUP(G2073,$B$5:$C$724,2,0)</f>
        <v>Huyện Yên Mỹ</v>
      </c>
      <c r="I2073" t="str">
        <f t="shared" si="86"/>
        <v>109</v>
      </c>
      <c r="J2073" t="str">
        <f>VLOOKUP(I2073,Tỉnh!$A$2:$B$64,2,0)</f>
        <v>Hưng Yên</v>
      </c>
    </row>
    <row r="2074" hidden="1" spans="1:10">
      <c r="A2074" s="38"/>
      <c r="B2074" s="56" t="s">
        <v>4076</v>
      </c>
      <c r="C2074" s="54" t="s">
        <v>4077</v>
      </c>
      <c r="D2074" t="str">
        <f>IFERROR(VLOOKUP(C2074,'5.2.5'!$G$2:$H$11754,2,0),"")</f>
        <v>Xã Hoàn Long</v>
      </c>
      <c r="E2074" t="str">
        <f t="shared" si="84"/>
        <v/>
      </c>
      <c r="G2074" t="str">
        <f t="shared" si="85"/>
        <v>10919</v>
      </c>
      <c r="H2074" t="str">
        <f>VLOOKUP(G2074,$B$5:$C$724,2,0)</f>
        <v>Huyện Yên Mỹ</v>
      </c>
      <c r="I2074" t="str">
        <f t="shared" si="86"/>
        <v>109</v>
      </c>
      <c r="J2074" t="str">
        <f>VLOOKUP(I2074,Tỉnh!$A$2:$B$64,2,0)</f>
        <v>Hưng Yên</v>
      </c>
    </row>
    <row r="2075" hidden="1" spans="1:10">
      <c r="A2075" s="38"/>
      <c r="B2075" s="56" t="s">
        <v>2147</v>
      </c>
      <c r="C2075" s="54" t="s">
        <v>4078</v>
      </c>
      <c r="D2075" t="str">
        <f>IFERROR(VLOOKUP(C2075,'5.2.5'!$G$2:$H$11754,2,0),"")</f>
        <v>Xã Tân Lập</v>
      </c>
      <c r="E2075" t="str">
        <f t="shared" ref="E2075:E2138" si="87">IF(D2075=B2075,"",B2075)</f>
        <v/>
      </c>
      <c r="G2075" t="str">
        <f t="shared" ref="G2075:G2138" si="88">LEFT(C2075,5)</f>
        <v>10919</v>
      </c>
      <c r="H2075" t="str">
        <f>VLOOKUP(G2075,$B$5:$C$724,2,0)</f>
        <v>Huyện Yên Mỹ</v>
      </c>
      <c r="I2075" t="str">
        <f t="shared" ref="I2075:I2138" si="89">LEFT(C2075,3)</f>
        <v>109</v>
      </c>
      <c r="J2075" t="str">
        <f>VLOOKUP(I2075,Tỉnh!$A$2:$B$64,2,0)</f>
        <v>Hưng Yên</v>
      </c>
    </row>
    <row r="2076" hidden="1" spans="1:10">
      <c r="A2076" s="38"/>
      <c r="B2076" s="56" t="s">
        <v>4079</v>
      </c>
      <c r="C2076" s="54" t="s">
        <v>4080</v>
      </c>
      <c r="D2076" t="str">
        <f>IFERROR(VLOOKUP(C2076,'5.2.5'!$G$2:$H$11754,2,0),"")</f>
        <v>Xã Yên Phú</v>
      </c>
      <c r="E2076" t="str">
        <f t="shared" si="87"/>
        <v/>
      </c>
      <c r="G2076" t="str">
        <f t="shared" si="88"/>
        <v>10919</v>
      </c>
      <c r="H2076" t="str">
        <f>VLOOKUP(G2076,$B$5:$C$724,2,0)</f>
        <v>Huyện Yên Mỹ</v>
      </c>
      <c r="I2076" t="str">
        <f t="shared" si="89"/>
        <v>109</v>
      </c>
      <c r="J2076" t="str">
        <f>VLOOKUP(I2076,Tỉnh!$A$2:$B$64,2,0)</f>
        <v>Hưng Yên</v>
      </c>
    </row>
    <row r="2077" hidden="1" spans="1:10">
      <c r="A2077" s="38"/>
      <c r="B2077" s="56" t="s">
        <v>2661</v>
      </c>
      <c r="C2077" s="54" t="s">
        <v>4081</v>
      </c>
      <c r="D2077" t="str">
        <f>IFERROR(VLOOKUP(C2077,'5.2.5'!$G$2:$H$11754,2,0),"")</f>
        <v>Xã Trung Hòa</v>
      </c>
      <c r="E2077" t="str">
        <f t="shared" si="87"/>
        <v/>
      </c>
      <c r="G2077" t="str">
        <f t="shared" si="88"/>
        <v>10919</v>
      </c>
      <c r="H2077" t="str">
        <f>VLOOKUP(G2077,$B$5:$C$724,2,0)</f>
        <v>Huyện Yên Mỹ</v>
      </c>
      <c r="I2077" t="str">
        <f t="shared" si="89"/>
        <v>109</v>
      </c>
      <c r="J2077" t="str">
        <f>VLOOKUP(I2077,Tỉnh!$A$2:$B$64,2,0)</f>
        <v>Hưng Yên</v>
      </c>
    </row>
    <row r="2078" hidden="1" spans="1:10">
      <c r="A2078" s="38"/>
      <c r="B2078" s="56" t="s">
        <v>4082</v>
      </c>
      <c r="C2078" s="58" t="s">
        <v>4083</v>
      </c>
      <c r="D2078" t="str">
        <f>IFERROR(VLOOKUP(C2078,'5.2.5'!$G$2:$H$11754,2,0),"")</f>
        <v>Xã Minh Châu (hết hiệu lực)</v>
      </c>
      <c r="E2078" t="str">
        <f t="shared" si="87"/>
        <v/>
      </c>
      <c r="G2078" t="str">
        <f t="shared" si="88"/>
        <v>10919</v>
      </c>
      <c r="H2078" t="str">
        <f>VLOOKUP(G2078,$B$5:$C$724,2,0)</f>
        <v>Huyện Yên Mỹ</v>
      </c>
      <c r="I2078" t="str">
        <f t="shared" si="89"/>
        <v>109</v>
      </c>
      <c r="J2078" t="str">
        <f>VLOOKUP(I2078,Tỉnh!$A$2:$B$64,2,0)</f>
        <v>Hưng Yên</v>
      </c>
    </row>
    <row r="2079" hidden="1" spans="1:10">
      <c r="A2079" s="38"/>
      <c r="B2079" s="56" t="s">
        <v>4084</v>
      </c>
      <c r="C2079" s="58" t="s">
        <v>4085</v>
      </c>
      <c r="D2079" t="str">
        <f>IFERROR(VLOOKUP(C2079,'5.2.5'!$G$2:$H$11754,2,0),"")</f>
        <v>Xã Trung Hưng (hết hiệu lực)</v>
      </c>
      <c r="E2079" t="str">
        <f t="shared" si="87"/>
        <v/>
      </c>
      <c r="G2079" t="str">
        <f t="shared" si="88"/>
        <v>10919</v>
      </c>
      <c r="H2079" t="str">
        <f>VLOOKUP(G2079,$B$5:$C$724,2,0)</f>
        <v>Huyện Yên Mỹ</v>
      </c>
      <c r="I2079" t="str">
        <f t="shared" si="89"/>
        <v>109</v>
      </c>
      <c r="J2079" t="str">
        <f>VLOOKUP(I2079,Tỉnh!$A$2:$B$64,2,0)</f>
        <v>Hưng Yên</v>
      </c>
    </row>
    <row r="2080" hidden="1" spans="1:10">
      <c r="A2080" s="38"/>
      <c r="B2080" s="56" t="s">
        <v>4086</v>
      </c>
      <c r="C2080" s="58" t="s">
        <v>4087</v>
      </c>
      <c r="D2080" t="str">
        <f>IFERROR(VLOOKUP(C2080,'5.2.5'!$G$2:$H$11754,2,0),"")</f>
        <v>Xã Lý Thường Kiệt (hết hiệu lực)</v>
      </c>
      <c r="E2080" t="str">
        <f t="shared" si="87"/>
        <v/>
      </c>
      <c r="G2080" t="str">
        <f t="shared" si="88"/>
        <v>10919</v>
      </c>
      <c r="H2080" t="str">
        <f>VLOOKUP(G2080,$B$5:$C$724,2,0)</f>
        <v>Huyện Yên Mỹ</v>
      </c>
      <c r="I2080" t="str">
        <f t="shared" si="89"/>
        <v>109</v>
      </c>
      <c r="J2080" t="str">
        <f>VLOOKUP(I2080,Tỉnh!$A$2:$B$64,2,0)</f>
        <v>Hưng Yên</v>
      </c>
    </row>
    <row r="2081" hidden="1" spans="1:10">
      <c r="A2081" s="38"/>
      <c r="B2081" s="56" t="s">
        <v>4088</v>
      </c>
      <c r="C2081" s="73" t="s">
        <v>4089</v>
      </c>
      <c r="D2081" t="str">
        <f>IFERROR(VLOOKUP(C2081,'5.2.5'!$G$2:$H$11754,2,0),"")</f>
        <v>Xã Nguyễn Văn Linh</v>
      </c>
      <c r="E2081" t="str">
        <f t="shared" si="87"/>
        <v/>
      </c>
      <c r="G2081" t="str">
        <f t="shared" si="88"/>
        <v>10919</v>
      </c>
      <c r="H2081" t="str">
        <f>VLOOKUP(G2081,$B$5:$C$724,2,0)</f>
        <v>Huyện Yên Mỹ</v>
      </c>
      <c r="I2081" t="str">
        <f t="shared" si="89"/>
        <v>109</v>
      </c>
      <c r="J2081" t="str">
        <f>VLOOKUP(I2081,Tỉnh!$A$2:$B$64,2,0)</f>
        <v>Hưng Yên</v>
      </c>
    </row>
    <row r="2082" hidden="1" spans="1:10">
      <c r="A2082" s="38"/>
      <c r="B2082" s="56" t="s">
        <v>1799</v>
      </c>
      <c r="C2082" s="73" t="s">
        <v>4090</v>
      </c>
      <c r="D2082" t="str">
        <f>IFERROR(VLOOKUP(C2082,'5.2.5'!$G$2:$H$11754,2,0),"")</f>
        <v>Xã Tân Minh</v>
      </c>
      <c r="E2082" t="str">
        <f t="shared" si="87"/>
        <v/>
      </c>
      <c r="G2082" t="str">
        <f t="shared" si="88"/>
        <v>10919</v>
      </c>
      <c r="H2082" t="str">
        <f>VLOOKUP(G2082,$B$5:$C$724,2,0)</f>
        <v>Huyện Yên Mỹ</v>
      </c>
      <c r="I2082" t="str">
        <f t="shared" si="89"/>
        <v>109</v>
      </c>
      <c r="J2082" t="str">
        <f>VLOOKUP(I2082,Tỉnh!$A$2:$B$64,2,0)</f>
        <v>Hưng Yên</v>
      </c>
    </row>
    <row r="2083" hidden="1" spans="1:10">
      <c r="A2083" s="38"/>
      <c r="B2083" s="56" t="s">
        <v>4091</v>
      </c>
      <c r="C2083" s="73" t="s">
        <v>4092</v>
      </c>
      <c r="D2083" t="str">
        <f>IFERROR(VLOOKUP(C2083,'5.2.5'!$G$2:$H$11754,2,0),"")</f>
        <v>Xã Việt Yên</v>
      </c>
      <c r="E2083" t="str">
        <f t="shared" si="87"/>
        <v/>
      </c>
      <c r="G2083" t="str">
        <f t="shared" si="88"/>
        <v>10919</v>
      </c>
      <c r="H2083" t="str">
        <f>VLOOKUP(G2083,$B$5:$C$724,2,0)</f>
        <v>Huyện Yên Mỹ</v>
      </c>
      <c r="I2083" t="str">
        <f t="shared" si="89"/>
        <v>109</v>
      </c>
      <c r="J2083" t="str">
        <f>VLOOKUP(I2083,Tỉnh!$A$2:$B$64,2,0)</f>
        <v>Hưng Yên</v>
      </c>
    </row>
    <row r="2084" spans="1:11">
      <c r="A2084" s="38"/>
      <c r="B2084" s="57" t="s">
        <v>4093</v>
      </c>
      <c r="C2084" s="58" t="s">
        <v>4094</v>
      </c>
      <c r="D2084" t="str">
        <f>IFERROR(VLOOKUP(C2084,'5.2.5'!$G$2:$H$11754,2,0),"")</f>
        <v>Phường Minh Khai</v>
      </c>
      <c r="E2084" t="str">
        <f t="shared" si="87"/>
        <v>Phường Minh Khai (hết hiệu lực)</v>
      </c>
      <c r="F2084" t="s">
        <v>248</v>
      </c>
      <c r="G2084" t="str">
        <f t="shared" si="88"/>
        <v>11101</v>
      </c>
      <c r="H2084" t="str">
        <f>VLOOKUP(G2084,$B$5:$C$724,2,0)</f>
        <v>Thành phố Phủ Lý</v>
      </c>
      <c r="I2084" t="str">
        <f t="shared" si="89"/>
        <v>111</v>
      </c>
      <c r="J2084" t="str">
        <f>VLOOKUP(I2084,Tỉnh!$A$2:$B$64,2,0)</f>
        <v>Hà Nam</v>
      </c>
      <c r="K2084" t="str">
        <f>VLOOKUP(J2084,'Nghị quyết thay đổi'!$B$1:$C$30,2,0)</f>
        <v>5.2.6</v>
      </c>
    </row>
    <row r="2085" hidden="1" spans="1:10">
      <c r="A2085" s="38"/>
      <c r="B2085" s="56" t="s">
        <v>1689</v>
      </c>
      <c r="C2085" s="54" t="s">
        <v>4095</v>
      </c>
      <c r="D2085" t="str">
        <f>IFERROR(VLOOKUP(C2085,'5.2.5'!$G$2:$H$11754,2,0),"")</f>
        <v>Phường Quang Trung</v>
      </c>
      <c r="E2085" t="str">
        <f t="shared" si="87"/>
        <v/>
      </c>
      <c r="G2085" t="str">
        <f t="shared" si="88"/>
        <v>11101</v>
      </c>
      <c r="H2085" t="str">
        <f>VLOOKUP(G2085,$B$5:$C$724,2,0)</f>
        <v>Thành phố Phủ Lý</v>
      </c>
      <c r="I2085" t="str">
        <f t="shared" si="89"/>
        <v>111</v>
      </c>
      <c r="J2085" t="str">
        <f>VLOOKUP(I2085,Tỉnh!$A$2:$B$64,2,0)</f>
        <v>Hà Nam</v>
      </c>
    </row>
    <row r="2086" spans="1:11">
      <c r="A2086" s="38"/>
      <c r="B2086" s="56" t="s">
        <v>4096</v>
      </c>
      <c r="C2086" s="54" t="s">
        <v>4097</v>
      </c>
      <c r="D2086" t="str">
        <f>IFERROR(VLOOKUP(C2086,'5.2.5'!$G$2:$H$11754,2,0),"")</f>
        <v>Phường Trần Hưng Đạo</v>
      </c>
      <c r="E2086" t="str">
        <f t="shared" si="87"/>
        <v>Phường Trần Hưng Đạo (hết hiệu lực)</v>
      </c>
      <c r="F2086" t="s">
        <v>248</v>
      </c>
      <c r="G2086" t="str">
        <f t="shared" si="88"/>
        <v>11101</v>
      </c>
      <c r="H2086" t="str">
        <f>VLOOKUP(G2086,$B$5:$C$724,2,0)</f>
        <v>Thành phố Phủ Lý</v>
      </c>
      <c r="I2086" t="str">
        <f t="shared" si="89"/>
        <v>111</v>
      </c>
      <c r="J2086" t="str">
        <f>VLOOKUP(I2086,Tỉnh!$A$2:$B$64,2,0)</f>
        <v>Hà Nam</v>
      </c>
      <c r="K2086" t="str">
        <f>VLOOKUP(J2086,'Nghị quyết thay đổi'!$B$1:$C$30,2,0)</f>
        <v>5.2.6</v>
      </c>
    </row>
    <row r="2087" hidden="1" spans="1:10">
      <c r="A2087" s="38"/>
      <c r="B2087" s="56" t="s">
        <v>4098</v>
      </c>
      <c r="C2087" s="54" t="s">
        <v>4099</v>
      </c>
      <c r="D2087" t="str">
        <f>IFERROR(VLOOKUP(C2087,'5.2.5'!$G$2:$H$11754,2,0),"")</f>
        <v>Phường Thanh Châu</v>
      </c>
      <c r="E2087" t="str">
        <f t="shared" si="87"/>
        <v/>
      </c>
      <c r="G2087" t="str">
        <f t="shared" si="88"/>
        <v>11101</v>
      </c>
      <c r="H2087" t="str">
        <f>VLOOKUP(G2087,$B$5:$C$724,2,0)</f>
        <v>Thành phố Phủ Lý</v>
      </c>
      <c r="I2087" t="str">
        <f t="shared" si="89"/>
        <v>111</v>
      </c>
      <c r="J2087" t="str">
        <f>VLOOKUP(I2087,Tỉnh!$A$2:$B$64,2,0)</f>
        <v>Hà Nam</v>
      </c>
    </row>
    <row r="2088" spans="1:11">
      <c r="A2088" s="38"/>
      <c r="B2088" s="56" t="s">
        <v>4100</v>
      </c>
      <c r="C2088" s="54" t="s">
        <v>4101</v>
      </c>
      <c r="D2088" t="str">
        <f>IFERROR(VLOOKUP(C2088,'5.2.5'!$G$2:$H$11754,2,0),"")</f>
        <v>Phường Lương Khánh Thiện</v>
      </c>
      <c r="E2088" t="str">
        <f t="shared" si="87"/>
        <v>Phường Lương Khánh Thiện (hết hiệu lực)</v>
      </c>
      <c r="F2088" t="s">
        <v>248</v>
      </c>
      <c r="G2088" t="str">
        <f t="shared" si="88"/>
        <v>11101</v>
      </c>
      <c r="H2088" t="str">
        <f>VLOOKUP(G2088,$B$5:$C$724,2,0)</f>
        <v>Thành phố Phủ Lý</v>
      </c>
      <c r="I2088" t="str">
        <f t="shared" si="89"/>
        <v>111</v>
      </c>
      <c r="J2088" t="str">
        <f>VLOOKUP(I2088,Tỉnh!$A$2:$B$64,2,0)</f>
        <v>Hà Nam</v>
      </c>
      <c r="K2088" t="str">
        <f>VLOOKUP(J2088,'Nghị quyết thay đổi'!$B$1:$C$30,2,0)</f>
        <v>5.2.6</v>
      </c>
    </row>
    <row r="2089" hidden="1" spans="1:10">
      <c r="A2089" s="38"/>
      <c r="B2089" s="56" t="s">
        <v>2946</v>
      </c>
      <c r="C2089" s="54" t="s">
        <v>4102</v>
      </c>
      <c r="D2089" t="str">
        <f>IFERROR(VLOOKUP(C2089,'5.2.5'!$G$2:$H$11754,2,0),"")</f>
        <v>Phường Lê Hồng Phong</v>
      </c>
      <c r="E2089" t="str">
        <f t="shared" si="87"/>
        <v/>
      </c>
      <c r="G2089" t="str">
        <f t="shared" si="88"/>
        <v>11101</v>
      </c>
      <c r="H2089" t="str">
        <f>VLOOKUP(G2089,$B$5:$C$724,2,0)</f>
        <v>Thành phố Phủ Lý</v>
      </c>
      <c r="I2089" t="str">
        <f t="shared" si="89"/>
        <v>111</v>
      </c>
      <c r="J2089" t="str">
        <f>VLOOKUP(I2089,Tỉnh!$A$2:$B$64,2,0)</f>
        <v>Hà Nam</v>
      </c>
    </row>
    <row r="2090" spans="1:11">
      <c r="A2090" s="38"/>
      <c r="B2090" s="56" t="s">
        <v>4103</v>
      </c>
      <c r="C2090" s="54" t="s">
        <v>4104</v>
      </c>
      <c r="D2090" t="str">
        <f>IFERROR(VLOOKUP(C2090,'5.2.5'!$G$2:$H$11754,2,0),"")</f>
        <v>Phường Hai Bà Trưng</v>
      </c>
      <c r="E2090" t="str">
        <f t="shared" si="87"/>
        <v>Phường Hai Bà Trưng (hết hiệu lực)</v>
      </c>
      <c r="F2090" t="s">
        <v>248</v>
      </c>
      <c r="G2090" t="str">
        <f t="shared" si="88"/>
        <v>11101</v>
      </c>
      <c r="H2090" t="str">
        <f>VLOOKUP(G2090,$B$5:$C$724,2,0)</f>
        <v>Thành phố Phủ Lý</v>
      </c>
      <c r="I2090" t="str">
        <f t="shared" si="89"/>
        <v>111</v>
      </c>
      <c r="J2090" t="str">
        <f>VLOOKUP(I2090,Tỉnh!$A$2:$B$64,2,0)</f>
        <v>Hà Nam</v>
      </c>
      <c r="K2090" t="str">
        <f>VLOOKUP(J2090,'Nghị quyết thay đổi'!$B$1:$C$30,2,0)</f>
        <v>5.2.6</v>
      </c>
    </row>
    <row r="2091" hidden="1" spans="1:10">
      <c r="A2091" s="38"/>
      <c r="B2091" s="56" t="s">
        <v>4105</v>
      </c>
      <c r="C2091" s="54" t="s">
        <v>4106</v>
      </c>
      <c r="D2091" t="str">
        <f>IFERROR(VLOOKUP(C2091,'5.2.5'!$G$2:$H$11754,2,0),"")</f>
        <v>Phường Lam Hạ</v>
      </c>
      <c r="E2091" t="str">
        <f t="shared" si="87"/>
        <v/>
      </c>
      <c r="G2091" t="str">
        <f t="shared" si="88"/>
        <v>11101</v>
      </c>
      <c r="H2091" t="str">
        <f>VLOOKUP(G2091,$B$5:$C$724,2,0)</f>
        <v>Thành phố Phủ Lý</v>
      </c>
      <c r="I2091" t="str">
        <f t="shared" si="89"/>
        <v>111</v>
      </c>
      <c r="J2091" t="str">
        <f>VLOOKUP(I2091,Tỉnh!$A$2:$B$64,2,0)</f>
        <v>Hà Nam</v>
      </c>
    </row>
    <row r="2092" hidden="1" spans="1:10">
      <c r="A2092" s="38"/>
      <c r="B2092" s="56" t="s">
        <v>4107</v>
      </c>
      <c r="C2092" s="54" t="s">
        <v>4108</v>
      </c>
      <c r="D2092" t="str">
        <f>IFERROR(VLOOKUP(C2092,'5.2.5'!$G$2:$H$11754,2,0),"")</f>
        <v>Xã Phù Vân</v>
      </c>
      <c r="E2092" t="str">
        <f t="shared" si="87"/>
        <v/>
      </c>
      <c r="G2092" t="str">
        <f t="shared" si="88"/>
        <v>11101</v>
      </c>
      <c r="H2092" t="str">
        <f>VLOOKUP(G2092,$B$5:$C$724,2,0)</f>
        <v>Thành phố Phủ Lý</v>
      </c>
      <c r="I2092" t="str">
        <f t="shared" si="89"/>
        <v>111</v>
      </c>
      <c r="J2092" t="str">
        <f>VLOOKUP(I2092,Tỉnh!$A$2:$B$64,2,0)</f>
        <v>Hà Nam</v>
      </c>
    </row>
    <row r="2093" hidden="1" spans="1:10">
      <c r="A2093" s="38"/>
      <c r="B2093" s="56" t="s">
        <v>4109</v>
      </c>
      <c r="C2093" s="54" t="s">
        <v>4110</v>
      </c>
      <c r="D2093" t="str">
        <f>IFERROR(VLOOKUP(C2093,'5.2.5'!$G$2:$H$11754,2,0),"")</f>
        <v>Phường Liêm Chính</v>
      </c>
      <c r="E2093" t="str">
        <f t="shared" si="87"/>
        <v/>
      </c>
      <c r="G2093" t="str">
        <f t="shared" si="88"/>
        <v>11101</v>
      </c>
      <c r="H2093" t="str">
        <f>VLOOKUP(G2093,$B$5:$C$724,2,0)</f>
        <v>Thành phố Phủ Lý</v>
      </c>
      <c r="I2093" t="str">
        <f t="shared" si="89"/>
        <v>111</v>
      </c>
      <c r="J2093" t="str">
        <f>VLOOKUP(I2093,Tỉnh!$A$2:$B$64,2,0)</f>
        <v>Hà Nam</v>
      </c>
    </row>
    <row r="2094" spans="1:11">
      <c r="A2094" s="38"/>
      <c r="B2094" s="56" t="s">
        <v>4111</v>
      </c>
      <c r="C2094" s="54" t="s">
        <v>4112</v>
      </c>
      <c r="D2094" t="str">
        <f>IFERROR(VLOOKUP(C2094,'5.2.5'!$G$2:$H$11754,2,0),"")</f>
        <v>Xã Liêm Chung</v>
      </c>
      <c r="E2094" t="str">
        <f t="shared" si="87"/>
        <v>Xã Liêm Chung (hết hiệu lực)</v>
      </c>
      <c r="F2094" t="s">
        <v>248</v>
      </c>
      <c r="G2094" t="str">
        <f t="shared" si="88"/>
        <v>11101</v>
      </c>
      <c r="H2094" t="str">
        <f>VLOOKUP(G2094,$B$5:$C$724,2,0)</f>
        <v>Thành phố Phủ Lý</v>
      </c>
      <c r="I2094" t="str">
        <f t="shared" si="89"/>
        <v>111</v>
      </c>
      <c r="J2094" t="str">
        <f>VLOOKUP(I2094,Tỉnh!$A$2:$B$64,2,0)</f>
        <v>Hà Nam</v>
      </c>
      <c r="K2094" t="str">
        <f>VLOOKUP(J2094,'Nghị quyết thay đổi'!$B$1:$C$30,2,0)</f>
        <v>5.2.6</v>
      </c>
    </row>
    <row r="2095" hidden="1" spans="1:10">
      <c r="A2095" s="38"/>
      <c r="B2095" s="56" t="s">
        <v>4113</v>
      </c>
      <c r="C2095" s="54" t="s">
        <v>4114</v>
      </c>
      <c r="D2095" t="str">
        <f>IFERROR(VLOOKUP(C2095,'5.2.5'!$G$2:$H$11754,2,0),"")</f>
        <v>Phường Châu Sơn</v>
      </c>
      <c r="E2095" t="str">
        <f t="shared" si="87"/>
        <v/>
      </c>
      <c r="G2095" t="str">
        <f t="shared" si="88"/>
        <v>11101</v>
      </c>
      <c r="H2095" t="str">
        <f>VLOOKUP(G2095,$B$5:$C$724,2,0)</f>
        <v>Thành phố Phủ Lý</v>
      </c>
      <c r="I2095" t="str">
        <f t="shared" si="89"/>
        <v>111</v>
      </c>
      <c r="J2095" t="str">
        <f>VLOOKUP(I2095,Tỉnh!$A$2:$B$64,2,0)</f>
        <v>Hà Nam</v>
      </c>
    </row>
    <row r="2096" hidden="1" spans="1:10">
      <c r="A2096" s="38"/>
      <c r="B2096" s="56" t="s">
        <v>4115</v>
      </c>
      <c r="C2096" s="54" t="s">
        <v>4116</v>
      </c>
      <c r="D2096" t="str">
        <f>IFERROR(VLOOKUP(C2096,'5.2.5'!$G$2:$H$11754,2,0),"")</f>
        <v>Phường Thanh Tuyền</v>
      </c>
      <c r="E2096" t="str">
        <f t="shared" si="87"/>
        <v/>
      </c>
      <c r="G2096" t="str">
        <f t="shared" si="88"/>
        <v>11101</v>
      </c>
      <c r="H2096" t="str">
        <f>VLOOKUP(G2096,$B$5:$C$724,2,0)</f>
        <v>Thành phố Phủ Lý</v>
      </c>
      <c r="I2096" t="str">
        <f t="shared" si="89"/>
        <v>111</v>
      </c>
      <c r="J2096" t="str">
        <f>VLOOKUP(I2096,Tỉnh!$A$2:$B$64,2,0)</f>
        <v>Hà Nam</v>
      </c>
    </row>
    <row r="2097" spans="1:11">
      <c r="A2097" s="38"/>
      <c r="B2097" s="56" t="s">
        <v>4117</v>
      </c>
      <c r="C2097" s="54" t="s">
        <v>4118</v>
      </c>
      <c r="D2097" t="str">
        <f>IFERROR(VLOOKUP(C2097,'5.2.5'!$G$2:$H$11754,2,0),"")</f>
        <v>Xã Tiên Tân</v>
      </c>
      <c r="E2097" t="str">
        <f t="shared" si="87"/>
        <v>Xã Tiên Tân (hết hiệu lực)</v>
      </c>
      <c r="F2097" t="s">
        <v>248</v>
      </c>
      <c r="G2097" t="str">
        <f t="shared" si="88"/>
        <v>11101</v>
      </c>
      <c r="H2097" t="str">
        <f>VLOOKUP(G2097,$B$5:$C$724,2,0)</f>
        <v>Thành phố Phủ Lý</v>
      </c>
      <c r="I2097" t="str">
        <f t="shared" si="89"/>
        <v>111</v>
      </c>
      <c r="J2097" t="str">
        <f>VLOOKUP(I2097,Tỉnh!$A$2:$B$64,2,0)</f>
        <v>Hà Nam</v>
      </c>
      <c r="K2097" t="str">
        <f>VLOOKUP(J2097,'Nghị quyết thay đổi'!$B$1:$C$30,2,0)</f>
        <v>5.2.6</v>
      </c>
    </row>
    <row r="2098" spans="1:11">
      <c r="A2098" s="38"/>
      <c r="B2098" s="56" t="s">
        <v>4119</v>
      </c>
      <c r="C2098" s="54" t="s">
        <v>4120</v>
      </c>
      <c r="D2098" t="str">
        <f>IFERROR(VLOOKUP(C2098,'5.2.5'!$G$2:$H$11754,2,0),"")</f>
        <v>Xã Tiên Hiệp</v>
      </c>
      <c r="E2098" t="str">
        <f t="shared" si="87"/>
        <v>Xã Tiên Hiệp (hết hiệu lực)</v>
      </c>
      <c r="F2098" t="s">
        <v>248</v>
      </c>
      <c r="G2098" t="str">
        <f t="shared" si="88"/>
        <v>11101</v>
      </c>
      <c r="H2098" t="str">
        <f>VLOOKUP(G2098,$B$5:$C$724,2,0)</f>
        <v>Thành phố Phủ Lý</v>
      </c>
      <c r="I2098" t="str">
        <f t="shared" si="89"/>
        <v>111</v>
      </c>
      <c r="J2098" t="str">
        <f>VLOOKUP(I2098,Tỉnh!$A$2:$B$64,2,0)</f>
        <v>Hà Nam</v>
      </c>
      <c r="K2098" t="str">
        <f>VLOOKUP(J2098,'Nghị quyết thay đổi'!$B$1:$C$30,2,0)</f>
        <v>5.2.6</v>
      </c>
    </row>
    <row r="2099" spans="1:11">
      <c r="A2099" s="38"/>
      <c r="B2099" s="56" t="s">
        <v>4121</v>
      </c>
      <c r="C2099" s="54" t="s">
        <v>4122</v>
      </c>
      <c r="D2099" t="str">
        <f>IFERROR(VLOOKUP(C2099,'5.2.5'!$G$2:$H$11754,2,0),"")</f>
        <v>Xã Tiên Hải</v>
      </c>
      <c r="E2099" t="str">
        <f t="shared" si="87"/>
        <v>Xã Tiên Hải (hết hiệu lực)</v>
      </c>
      <c r="F2099" t="s">
        <v>248</v>
      </c>
      <c r="G2099" t="str">
        <f t="shared" si="88"/>
        <v>11101</v>
      </c>
      <c r="H2099" t="str">
        <f>VLOOKUP(G2099,$B$5:$C$724,2,0)</f>
        <v>Thành phố Phủ Lý</v>
      </c>
      <c r="I2099" t="str">
        <f t="shared" si="89"/>
        <v>111</v>
      </c>
      <c r="J2099" t="str">
        <f>VLOOKUP(I2099,Tỉnh!$A$2:$B$64,2,0)</f>
        <v>Hà Nam</v>
      </c>
      <c r="K2099" t="str">
        <f>VLOOKUP(J2099,'Nghị quyết thay đổi'!$B$1:$C$30,2,0)</f>
        <v>5.2.6</v>
      </c>
    </row>
    <row r="2100" hidden="1" spans="1:10">
      <c r="A2100" s="38"/>
      <c r="B2100" s="56" t="s">
        <v>4123</v>
      </c>
      <c r="C2100" s="54" t="s">
        <v>4124</v>
      </c>
      <c r="D2100" t="str">
        <f>IFERROR(VLOOKUP(C2100,'5.2.5'!$G$2:$H$11754,2,0),"")</f>
        <v>Xã Đinh Xá</v>
      </c>
      <c r="E2100" t="str">
        <f t="shared" si="87"/>
        <v/>
      </c>
      <c r="G2100" t="str">
        <f t="shared" si="88"/>
        <v>11101</v>
      </c>
      <c r="H2100" t="str">
        <f>VLOOKUP(G2100,$B$5:$C$724,2,0)</f>
        <v>Thành phố Phủ Lý</v>
      </c>
      <c r="I2100" t="str">
        <f t="shared" si="89"/>
        <v>111</v>
      </c>
      <c r="J2100" t="str">
        <f>VLOOKUP(I2100,Tỉnh!$A$2:$B$64,2,0)</f>
        <v>Hà Nam</v>
      </c>
    </row>
    <row r="2101" hidden="1" spans="1:10">
      <c r="A2101" s="38"/>
      <c r="B2101" s="56" t="s">
        <v>4125</v>
      </c>
      <c r="C2101" s="54" t="s">
        <v>4126</v>
      </c>
      <c r="D2101" t="str">
        <f>IFERROR(VLOOKUP(C2101,'5.2.5'!$G$2:$H$11754,2,0),"")</f>
        <v>Xã Trịnh Xá</v>
      </c>
      <c r="E2101" t="str">
        <f t="shared" si="87"/>
        <v/>
      </c>
      <c r="G2101" t="str">
        <f t="shared" si="88"/>
        <v>11101</v>
      </c>
      <c r="H2101" t="str">
        <f>VLOOKUP(G2101,$B$5:$C$724,2,0)</f>
        <v>Thành phố Phủ Lý</v>
      </c>
      <c r="I2101" t="str">
        <f t="shared" si="89"/>
        <v>111</v>
      </c>
      <c r="J2101" t="str">
        <f>VLOOKUP(I2101,Tỉnh!$A$2:$B$64,2,0)</f>
        <v>Hà Nam</v>
      </c>
    </row>
    <row r="2102" spans="1:11">
      <c r="A2102" s="38"/>
      <c r="B2102" s="56" t="s">
        <v>4127</v>
      </c>
      <c r="C2102" s="54" t="s">
        <v>4128</v>
      </c>
      <c r="D2102" t="str">
        <f>IFERROR(VLOOKUP(C2102,'5.2.5'!$G$2:$H$11754,2,0),"")</f>
        <v>Xã Liêm Tuyền</v>
      </c>
      <c r="E2102" t="str">
        <f t="shared" si="87"/>
        <v>Xã Liêm Tuyền (hết hiệu lực)</v>
      </c>
      <c r="F2102" t="s">
        <v>248</v>
      </c>
      <c r="G2102" t="str">
        <f t="shared" si="88"/>
        <v>11101</v>
      </c>
      <c r="H2102" t="str">
        <f>VLOOKUP(G2102,$B$5:$C$724,2,0)</f>
        <v>Thành phố Phủ Lý</v>
      </c>
      <c r="I2102" t="str">
        <f t="shared" si="89"/>
        <v>111</v>
      </c>
      <c r="J2102" t="str">
        <f>VLOOKUP(I2102,Tỉnh!$A$2:$B$64,2,0)</f>
        <v>Hà Nam</v>
      </c>
      <c r="K2102" t="str">
        <f>VLOOKUP(J2102,'Nghị quyết thay đổi'!$B$1:$C$30,2,0)</f>
        <v>5.2.6</v>
      </c>
    </row>
    <row r="2103" spans="1:11">
      <c r="A2103" s="38"/>
      <c r="B2103" s="56" t="s">
        <v>4129</v>
      </c>
      <c r="C2103" s="54" t="s">
        <v>4130</v>
      </c>
      <c r="D2103" t="str">
        <f>IFERROR(VLOOKUP(C2103,'5.2.5'!$G$2:$H$11754,2,0),"")</f>
        <v>Xã Liêm Tiết</v>
      </c>
      <c r="E2103" t="str">
        <f t="shared" si="87"/>
        <v>Xã Liêm Tiết (hết hiệu lực)</v>
      </c>
      <c r="F2103" t="s">
        <v>248</v>
      </c>
      <c r="G2103" t="str">
        <f t="shared" si="88"/>
        <v>11101</v>
      </c>
      <c r="H2103" t="str">
        <f>VLOOKUP(G2103,$B$5:$C$724,2,0)</f>
        <v>Thành phố Phủ Lý</v>
      </c>
      <c r="I2103" t="str">
        <f t="shared" si="89"/>
        <v>111</v>
      </c>
      <c r="J2103" t="str">
        <f>VLOOKUP(I2103,Tỉnh!$A$2:$B$64,2,0)</f>
        <v>Hà Nam</v>
      </c>
      <c r="K2103" t="str">
        <f>VLOOKUP(J2103,'Nghị quyết thay đổi'!$B$1:$C$30,2,0)</f>
        <v>5.2.6</v>
      </c>
    </row>
    <row r="2104" hidden="1" spans="1:10">
      <c r="A2104" s="38"/>
      <c r="B2104" s="56" t="s">
        <v>4131</v>
      </c>
      <c r="C2104" s="54" t="s">
        <v>4132</v>
      </c>
      <c r="D2104" t="str">
        <f>IFERROR(VLOOKUP(C2104,'5.2.5'!$G$2:$H$11754,2,0),"")</f>
        <v>Xã Kim Bình</v>
      </c>
      <c r="E2104" t="str">
        <f t="shared" si="87"/>
        <v/>
      </c>
      <c r="G2104" t="str">
        <f t="shared" si="88"/>
        <v>11101</v>
      </c>
      <c r="H2104" t="str">
        <f>VLOOKUP(G2104,$B$5:$C$724,2,0)</f>
        <v>Thành phố Phủ Lý</v>
      </c>
      <c r="I2104" t="str">
        <f t="shared" si="89"/>
        <v>111</v>
      </c>
      <c r="J2104" t="str">
        <f>VLOOKUP(I2104,Tỉnh!$A$2:$B$64,2,0)</f>
        <v>Hà Nam</v>
      </c>
    </row>
    <row r="2105" spans="1:11">
      <c r="A2105" s="38"/>
      <c r="B2105" s="57" t="s">
        <v>4133</v>
      </c>
      <c r="C2105" s="73" t="s">
        <v>4134</v>
      </c>
      <c r="D2105" t="str">
        <f>IFERROR(VLOOKUP(C2105,'5.2.5'!$G$2:$H$11754,2,0),"")</f>
        <v/>
      </c>
      <c r="E2105" t="str">
        <f t="shared" si="87"/>
        <v>Phường Châu Cầu</v>
      </c>
      <c r="F2105" t="s">
        <v>265</v>
      </c>
      <c r="G2105" t="str">
        <f t="shared" si="88"/>
        <v>11101</v>
      </c>
      <c r="H2105" t="str">
        <f>VLOOKUP(G2105,$B$5:$C$724,2,0)</f>
        <v>Thành phố Phủ Lý</v>
      </c>
      <c r="I2105" t="str">
        <f t="shared" si="89"/>
        <v>111</v>
      </c>
      <c r="J2105" t="str">
        <f>VLOOKUP(I2105,Tỉnh!$A$2:$B$64,2,0)</f>
        <v>Hà Nam</v>
      </c>
      <c r="K2105" t="str">
        <f>VLOOKUP(J2105,'Nghị quyết thay đổi'!$B$1:$C$30,2,0)</f>
        <v>5.2.6</v>
      </c>
    </row>
    <row r="2106" spans="1:11">
      <c r="A2106" s="38"/>
      <c r="B2106" s="57" t="s">
        <v>4135</v>
      </c>
      <c r="C2106" s="73" t="s">
        <v>4136</v>
      </c>
      <c r="D2106" t="str">
        <f>IFERROR(VLOOKUP(C2106,'5.2.5'!$G$2:$H$11754,2,0),"")</f>
        <v/>
      </c>
      <c r="E2106" t="str">
        <f t="shared" si="87"/>
        <v>Phường Tân Liêm</v>
      </c>
      <c r="F2106" t="s">
        <v>265</v>
      </c>
      <c r="G2106" t="str">
        <f t="shared" si="88"/>
        <v>11101</v>
      </c>
      <c r="H2106" t="str">
        <f>VLOOKUP(G2106,$B$5:$C$724,2,0)</f>
        <v>Thành phố Phủ Lý</v>
      </c>
      <c r="I2106" t="str">
        <f t="shared" si="89"/>
        <v>111</v>
      </c>
      <c r="J2106" t="str">
        <f>VLOOKUP(I2106,Tỉnh!$A$2:$B$64,2,0)</f>
        <v>Hà Nam</v>
      </c>
      <c r="K2106" t="str">
        <f>VLOOKUP(J2106,'Nghị quyết thay đổi'!$B$1:$C$30,2,0)</f>
        <v>5.2.6</v>
      </c>
    </row>
    <row r="2107" spans="1:11">
      <c r="A2107" s="38"/>
      <c r="B2107" s="57" t="s">
        <v>4137</v>
      </c>
      <c r="C2107" s="73" t="s">
        <v>4138</v>
      </c>
      <c r="D2107" t="str">
        <f>IFERROR(VLOOKUP(C2107,'5.2.5'!$G$2:$H$11754,2,0),"")</f>
        <v/>
      </c>
      <c r="E2107" t="str">
        <f t="shared" si="87"/>
        <v>Phương Tân Hiệp </v>
      </c>
      <c r="F2107" t="s">
        <v>265</v>
      </c>
      <c r="G2107" t="str">
        <f t="shared" si="88"/>
        <v>11101</v>
      </c>
      <c r="H2107" t="str">
        <f>VLOOKUP(G2107,$B$5:$C$724,2,0)</f>
        <v>Thành phố Phủ Lý</v>
      </c>
      <c r="I2107" t="str">
        <f t="shared" si="89"/>
        <v>111</v>
      </c>
      <c r="J2107" t="str">
        <f>VLOOKUP(I2107,Tỉnh!$A$2:$B$64,2,0)</f>
        <v>Hà Nam</v>
      </c>
      <c r="K2107" t="str">
        <f>VLOOKUP(J2107,'Nghị quyết thay đổi'!$B$1:$C$30,2,0)</f>
        <v>5.2.6</v>
      </c>
    </row>
    <row r="2108" hidden="1" spans="1:10">
      <c r="A2108" s="38"/>
      <c r="B2108" s="56" t="s">
        <v>4139</v>
      </c>
      <c r="C2108" s="54" t="s">
        <v>4140</v>
      </c>
      <c r="D2108" t="str">
        <f>IFERROR(VLOOKUP(C2108,'5.2.5'!$G$2:$H$11754,2,0),"")</f>
        <v>Phường Yên Bắc</v>
      </c>
      <c r="E2108" t="str">
        <f t="shared" si="87"/>
        <v/>
      </c>
      <c r="G2108" t="str">
        <f t="shared" si="88"/>
        <v>11103</v>
      </c>
      <c r="H2108" t="str">
        <f>VLOOKUP(G2108,$B$5:$C$724,2,0)</f>
        <v>Thị xã Duy Tiên</v>
      </c>
      <c r="I2108" t="str">
        <f t="shared" si="89"/>
        <v>111</v>
      </c>
      <c r="J2108" t="str">
        <f>VLOOKUP(I2108,Tỉnh!$A$2:$B$64,2,0)</f>
        <v>Hà Nam</v>
      </c>
    </row>
    <row r="2109" hidden="1" spans="1:10">
      <c r="A2109" s="38"/>
      <c r="B2109" s="56" t="s">
        <v>4141</v>
      </c>
      <c r="C2109" s="54" t="s">
        <v>4142</v>
      </c>
      <c r="D2109" t="str">
        <f>IFERROR(VLOOKUP(C2109,'5.2.5'!$G$2:$H$11754,2,0),"")</f>
        <v>Xã Đọi Sơn (hết hiệu lực)</v>
      </c>
      <c r="E2109" t="str">
        <f t="shared" si="87"/>
        <v/>
      </c>
      <c r="G2109" t="str">
        <f t="shared" si="88"/>
        <v>11103</v>
      </c>
      <c r="H2109" t="str">
        <f>VLOOKUP(G2109,$B$5:$C$724,2,0)</f>
        <v>Thị xã Duy Tiên</v>
      </c>
      <c r="I2109" t="str">
        <f t="shared" si="89"/>
        <v>111</v>
      </c>
      <c r="J2109" t="str">
        <f>VLOOKUP(I2109,Tỉnh!$A$2:$B$64,2,0)</f>
        <v>Hà Nam</v>
      </c>
    </row>
    <row r="2110" hidden="1" spans="1:10">
      <c r="A2110" s="38"/>
      <c r="B2110" s="56" t="s">
        <v>4143</v>
      </c>
      <c r="C2110" s="54" t="s">
        <v>4144</v>
      </c>
      <c r="D2110" t="str">
        <f>IFERROR(VLOOKUP(C2110,'5.2.5'!$G$2:$H$11754,2,0),"")</f>
        <v>Phường Duy Minh</v>
      </c>
      <c r="E2110" t="str">
        <f t="shared" si="87"/>
        <v/>
      </c>
      <c r="G2110" t="str">
        <f t="shared" si="88"/>
        <v>11103</v>
      </c>
      <c r="H2110" t="str">
        <f>VLOOKUP(G2110,$B$5:$C$724,2,0)</f>
        <v>Thị xã Duy Tiên</v>
      </c>
      <c r="I2110" t="str">
        <f t="shared" si="89"/>
        <v>111</v>
      </c>
      <c r="J2110" t="str">
        <f>VLOOKUP(I2110,Tỉnh!$A$2:$B$64,2,0)</f>
        <v>Hà Nam</v>
      </c>
    </row>
    <row r="2111" hidden="1" spans="1:10">
      <c r="A2111" s="38"/>
      <c r="B2111" s="56" t="s">
        <v>4145</v>
      </c>
      <c r="C2111" s="54" t="s">
        <v>4146</v>
      </c>
      <c r="D2111" t="str">
        <f>IFERROR(VLOOKUP(C2111,'5.2.5'!$G$2:$H$11754,2,0),"")</f>
        <v>Phường Châu Giang</v>
      </c>
      <c r="E2111" t="str">
        <f t="shared" si="87"/>
        <v/>
      </c>
      <c r="G2111" t="str">
        <f t="shared" si="88"/>
        <v>11103</v>
      </c>
      <c r="H2111" t="str">
        <f>VLOOKUP(G2111,$B$5:$C$724,2,0)</f>
        <v>Thị xã Duy Tiên</v>
      </c>
      <c r="I2111" t="str">
        <f t="shared" si="89"/>
        <v>111</v>
      </c>
      <c r="J2111" t="str">
        <f>VLOOKUP(I2111,Tỉnh!$A$2:$B$64,2,0)</f>
        <v>Hà Nam</v>
      </c>
    </row>
    <row r="2112" spans="1:11">
      <c r="A2112" s="38"/>
      <c r="B2112" s="56" t="s">
        <v>4147</v>
      </c>
      <c r="C2112" s="54" t="s">
        <v>4148</v>
      </c>
      <c r="D2112" t="str">
        <f>IFERROR(VLOOKUP(C2112,'5.2.5'!$G$2:$H$11754,2,0),"")</f>
        <v>Xã Mộc Bắc</v>
      </c>
      <c r="E2112" t="str">
        <f t="shared" si="87"/>
        <v>Xã Mộc Bắc (hết hiệu lực)</v>
      </c>
      <c r="F2112" t="s">
        <v>248</v>
      </c>
      <c r="G2112" t="str">
        <f t="shared" si="88"/>
        <v>11103</v>
      </c>
      <c r="H2112" t="str">
        <f>VLOOKUP(G2112,$B$5:$C$724,2,0)</f>
        <v>Thị xã Duy Tiên</v>
      </c>
      <c r="I2112" t="str">
        <f t="shared" si="89"/>
        <v>111</v>
      </c>
      <c r="J2112" t="str">
        <f>VLOOKUP(I2112,Tỉnh!$A$2:$B$64,2,0)</f>
        <v>Hà Nam</v>
      </c>
      <c r="K2112" t="str">
        <f>VLOOKUP(J2112,'Nghị quyết thay đổi'!$B$1:$C$30,2,0)</f>
        <v>5.2.6</v>
      </c>
    </row>
    <row r="2113" hidden="1" spans="1:10">
      <c r="A2113" s="38"/>
      <c r="B2113" s="56" t="s">
        <v>2567</v>
      </c>
      <c r="C2113" s="54" t="s">
        <v>4149</v>
      </c>
      <c r="D2113" t="str">
        <f>IFERROR(VLOOKUP(C2113,'5.2.5'!$G$2:$H$11754,2,0),"")</f>
        <v>Xã Châu Sơn (hết hiệu lực)</v>
      </c>
      <c r="E2113" t="str">
        <f t="shared" si="87"/>
        <v/>
      </c>
      <c r="G2113" t="str">
        <f t="shared" si="88"/>
        <v>11103</v>
      </c>
      <c r="H2113" t="str">
        <f>VLOOKUP(G2113,$B$5:$C$724,2,0)</f>
        <v>Thị xã Duy Tiên</v>
      </c>
      <c r="I2113" t="str">
        <f t="shared" si="89"/>
        <v>111</v>
      </c>
      <c r="J2113" t="str">
        <f>VLOOKUP(I2113,Tỉnh!$A$2:$B$64,2,0)</f>
        <v>Hà Nam</v>
      </c>
    </row>
    <row r="2114" spans="1:11">
      <c r="A2114" s="38"/>
      <c r="B2114" s="56" t="s">
        <v>4150</v>
      </c>
      <c r="C2114" s="54" t="s">
        <v>4151</v>
      </c>
      <c r="D2114" t="str">
        <f>IFERROR(VLOOKUP(C2114,'5.2.5'!$G$2:$H$11754,2,0),"")</f>
        <v>Xã Mộc Nam</v>
      </c>
      <c r="E2114" t="str">
        <f t="shared" si="87"/>
        <v>Xã Mộc Nam (hết hiệu lực)</v>
      </c>
      <c r="F2114" t="s">
        <v>248</v>
      </c>
      <c r="G2114" t="str">
        <f t="shared" si="88"/>
        <v>11103</v>
      </c>
      <c r="H2114" t="str">
        <f>VLOOKUP(G2114,$B$5:$C$724,2,0)</f>
        <v>Thị xã Duy Tiên</v>
      </c>
      <c r="I2114" t="str">
        <f t="shared" si="89"/>
        <v>111</v>
      </c>
      <c r="J2114" t="str">
        <f>VLOOKUP(I2114,Tỉnh!$A$2:$B$64,2,0)</f>
        <v>Hà Nam</v>
      </c>
      <c r="K2114" t="str">
        <f>VLOOKUP(J2114,'Nghị quyết thay đổi'!$B$1:$C$30,2,0)</f>
        <v>5.2.6</v>
      </c>
    </row>
    <row r="2115" hidden="1" spans="1:10">
      <c r="A2115" s="38"/>
      <c r="B2115" s="56" t="s">
        <v>4152</v>
      </c>
      <c r="C2115" s="54" t="s">
        <v>4153</v>
      </c>
      <c r="D2115" t="str">
        <f>IFERROR(VLOOKUP(C2115,'5.2.5'!$G$2:$H$11754,2,0),"")</f>
        <v>Phường Duy Hải</v>
      </c>
      <c r="E2115" t="str">
        <f t="shared" si="87"/>
        <v/>
      </c>
      <c r="G2115" t="str">
        <f t="shared" si="88"/>
        <v>11103</v>
      </c>
      <c r="H2115" t="str">
        <f>VLOOKUP(G2115,$B$5:$C$724,2,0)</f>
        <v>Thị xã Duy Tiên</v>
      </c>
      <c r="I2115" t="str">
        <f t="shared" si="89"/>
        <v>111</v>
      </c>
      <c r="J2115" t="str">
        <f>VLOOKUP(I2115,Tỉnh!$A$2:$B$64,2,0)</f>
        <v>Hà Nam</v>
      </c>
    </row>
    <row r="2116" hidden="1" spans="1:10">
      <c r="A2116" s="38"/>
      <c r="B2116" s="56" t="s">
        <v>4154</v>
      </c>
      <c r="C2116" s="54" t="s">
        <v>4155</v>
      </c>
      <c r="D2116" t="str">
        <f>IFERROR(VLOOKUP(C2116,'5.2.5'!$G$2:$H$11754,2,0),"")</f>
        <v>Xã Chuyên Ngoại</v>
      </c>
      <c r="E2116" t="str">
        <f t="shared" si="87"/>
        <v/>
      </c>
      <c r="G2116" t="str">
        <f t="shared" si="88"/>
        <v>11103</v>
      </c>
      <c r="H2116" t="str">
        <f>VLOOKUP(G2116,$B$5:$C$724,2,0)</f>
        <v>Thị xã Duy Tiên</v>
      </c>
      <c r="I2116" t="str">
        <f t="shared" si="89"/>
        <v>111</v>
      </c>
      <c r="J2116" t="str">
        <f>VLOOKUP(I2116,Tỉnh!$A$2:$B$64,2,0)</f>
        <v>Hà Nam</v>
      </c>
    </row>
    <row r="2117" hidden="1" spans="1:10">
      <c r="A2117" s="38"/>
      <c r="B2117" s="56" t="s">
        <v>4156</v>
      </c>
      <c r="C2117" s="54" t="s">
        <v>4157</v>
      </c>
      <c r="D2117" t="str">
        <f>IFERROR(VLOOKUP(C2117,'5.2.5'!$G$2:$H$11754,2,0),"")</f>
        <v>Xã Trác Văn</v>
      </c>
      <c r="E2117" t="str">
        <f t="shared" si="87"/>
        <v/>
      </c>
      <c r="G2117" t="str">
        <f t="shared" si="88"/>
        <v>11103</v>
      </c>
      <c r="H2117" t="str">
        <f>VLOOKUP(G2117,$B$5:$C$724,2,0)</f>
        <v>Thị xã Duy Tiên</v>
      </c>
      <c r="I2117" t="str">
        <f t="shared" si="89"/>
        <v>111</v>
      </c>
      <c r="J2117" t="str">
        <f>VLOOKUP(I2117,Tỉnh!$A$2:$B$64,2,0)</f>
        <v>Hà Nam</v>
      </c>
    </row>
    <row r="2118" hidden="1" spans="1:10">
      <c r="A2118" s="38"/>
      <c r="B2118" s="56" t="s">
        <v>4158</v>
      </c>
      <c r="C2118" s="54" t="s">
        <v>4159</v>
      </c>
      <c r="D2118" t="str">
        <f>IFERROR(VLOOKUP(C2118,'5.2.5'!$G$2:$H$11754,2,0),"")</f>
        <v>Phường Tiên Nội</v>
      </c>
      <c r="E2118" t="str">
        <f t="shared" si="87"/>
        <v/>
      </c>
      <c r="G2118" t="str">
        <f t="shared" si="88"/>
        <v>11103</v>
      </c>
      <c r="H2118" t="str">
        <f>VLOOKUP(G2118,$B$5:$C$724,2,0)</f>
        <v>Thị xã Duy Tiên</v>
      </c>
      <c r="I2118" t="str">
        <f t="shared" si="89"/>
        <v>111</v>
      </c>
      <c r="J2118" t="str">
        <f>VLOOKUP(I2118,Tỉnh!$A$2:$B$64,2,0)</f>
        <v>Hà Nam</v>
      </c>
    </row>
    <row r="2119" hidden="1" spans="1:10">
      <c r="A2119" s="38"/>
      <c r="B2119" s="56" t="s">
        <v>4160</v>
      </c>
      <c r="C2119" s="54" t="s">
        <v>4161</v>
      </c>
      <c r="D2119" t="str">
        <f>IFERROR(VLOOKUP(C2119,'5.2.5'!$G$2:$H$11754,2,0),"")</f>
        <v>Phường Hoàng Đông</v>
      </c>
      <c r="E2119" t="str">
        <f t="shared" si="87"/>
        <v/>
      </c>
      <c r="G2119" t="str">
        <f t="shared" si="88"/>
        <v>11103</v>
      </c>
      <c r="H2119" t="str">
        <f>VLOOKUP(G2119,$B$5:$C$724,2,0)</f>
        <v>Thị xã Duy Tiên</v>
      </c>
      <c r="I2119" t="str">
        <f t="shared" si="89"/>
        <v>111</v>
      </c>
      <c r="J2119" t="str">
        <f>VLOOKUP(I2119,Tỉnh!$A$2:$B$64,2,0)</f>
        <v>Hà Nam</v>
      </c>
    </row>
    <row r="2120" hidden="1" spans="1:10">
      <c r="A2120" s="38"/>
      <c r="B2120" s="56" t="s">
        <v>4162</v>
      </c>
      <c r="C2120" s="54" t="s">
        <v>4163</v>
      </c>
      <c r="D2120" t="str">
        <f>IFERROR(VLOOKUP(C2120,'5.2.5'!$G$2:$H$11754,2,0),"")</f>
        <v>Xã Yên Nam</v>
      </c>
      <c r="E2120" t="str">
        <f t="shared" si="87"/>
        <v/>
      </c>
      <c r="G2120" t="str">
        <f t="shared" si="88"/>
        <v>11103</v>
      </c>
      <c r="H2120" t="str">
        <f>VLOOKUP(G2120,$B$5:$C$724,2,0)</f>
        <v>Thị xã Duy Tiên</v>
      </c>
      <c r="I2120" t="str">
        <f t="shared" si="89"/>
        <v>111</v>
      </c>
      <c r="J2120" t="str">
        <f>VLOOKUP(I2120,Tỉnh!$A$2:$B$64,2,0)</f>
        <v>Hà Nam</v>
      </c>
    </row>
    <row r="2121" hidden="1" spans="1:10">
      <c r="A2121" s="38"/>
      <c r="B2121" s="56" t="s">
        <v>4164</v>
      </c>
      <c r="C2121" s="54" t="s">
        <v>4165</v>
      </c>
      <c r="D2121" t="str">
        <f>IFERROR(VLOOKUP(C2121,'5.2.5'!$G$2:$H$11754,2,0),"")</f>
        <v>Xã Tiên Ngoại</v>
      </c>
      <c r="E2121" t="str">
        <f t="shared" si="87"/>
        <v/>
      </c>
      <c r="G2121" t="str">
        <f t="shared" si="88"/>
        <v>11103</v>
      </c>
      <c r="H2121" t="str">
        <f>VLOOKUP(G2121,$B$5:$C$724,2,0)</f>
        <v>Thị xã Duy Tiên</v>
      </c>
      <c r="I2121" t="str">
        <f t="shared" si="89"/>
        <v>111</v>
      </c>
      <c r="J2121" t="str">
        <f>VLOOKUP(I2121,Tỉnh!$A$2:$B$64,2,0)</f>
        <v>Hà Nam</v>
      </c>
    </row>
    <row r="2122" hidden="1" spans="1:10">
      <c r="A2122" s="38"/>
      <c r="B2122" s="56" t="s">
        <v>4166</v>
      </c>
      <c r="C2122" s="54" t="s">
        <v>4167</v>
      </c>
      <c r="D2122" t="str">
        <f>IFERROR(VLOOKUP(C2122,'5.2.5'!$G$2:$H$11754,2,0),"")</f>
        <v>Xã Tiên Phong (hết hiệu lực)</v>
      </c>
      <c r="E2122" t="str">
        <f t="shared" si="87"/>
        <v/>
      </c>
      <c r="G2122" t="str">
        <f t="shared" si="88"/>
        <v>11103</v>
      </c>
      <c r="H2122" t="str">
        <f>VLOOKUP(G2122,$B$5:$C$724,2,0)</f>
        <v>Thị xã Duy Tiên</v>
      </c>
      <c r="I2122" t="str">
        <f t="shared" si="89"/>
        <v>111</v>
      </c>
      <c r="J2122" t="str">
        <f>VLOOKUP(I2122,Tỉnh!$A$2:$B$64,2,0)</f>
        <v>Hà Nam</v>
      </c>
    </row>
    <row r="2123" hidden="1" spans="1:10">
      <c r="A2123" s="38"/>
      <c r="B2123" s="56" t="s">
        <v>4168</v>
      </c>
      <c r="C2123" s="54" t="s">
        <v>4169</v>
      </c>
      <c r="D2123" t="str">
        <f>IFERROR(VLOOKUP(C2123,'5.2.5'!$G$2:$H$11754,2,0),"")</f>
        <v>Phường Đồng Văn</v>
      </c>
      <c r="E2123" t="str">
        <f t="shared" si="87"/>
        <v/>
      </c>
      <c r="G2123" t="str">
        <f t="shared" si="88"/>
        <v>11103</v>
      </c>
      <c r="H2123" t="str">
        <f>VLOOKUP(G2123,$B$5:$C$724,2,0)</f>
        <v>Thị xã Duy Tiên</v>
      </c>
      <c r="I2123" t="str">
        <f t="shared" si="89"/>
        <v>111</v>
      </c>
      <c r="J2123" t="str">
        <f>VLOOKUP(I2123,Tỉnh!$A$2:$B$64,2,0)</f>
        <v>Hà Nam</v>
      </c>
    </row>
    <row r="2124" hidden="1" spans="1:10">
      <c r="A2124" s="38"/>
      <c r="B2124" s="56" t="s">
        <v>4170</v>
      </c>
      <c r="C2124" s="54" t="s">
        <v>4171</v>
      </c>
      <c r="D2124" t="str">
        <f>IFERROR(VLOOKUP(C2124,'5.2.5'!$G$2:$H$11754,2,0),"")</f>
        <v>Phường Hòa Mạc</v>
      </c>
      <c r="E2124" t="str">
        <f t="shared" si="87"/>
        <v/>
      </c>
      <c r="G2124" t="str">
        <f t="shared" si="88"/>
        <v>11103</v>
      </c>
      <c r="H2124" t="str">
        <f>VLOOKUP(G2124,$B$5:$C$724,2,0)</f>
        <v>Thị xã Duy Tiên</v>
      </c>
      <c r="I2124" t="str">
        <f t="shared" si="89"/>
        <v>111</v>
      </c>
      <c r="J2124" t="str">
        <f>VLOOKUP(I2124,Tỉnh!$A$2:$B$64,2,0)</f>
        <v>Hà Nam</v>
      </c>
    </row>
    <row r="2125" hidden="1" spans="1:10">
      <c r="A2125" s="38"/>
      <c r="B2125" s="56" t="s">
        <v>4172</v>
      </c>
      <c r="C2125" s="54" t="s">
        <v>4173</v>
      </c>
      <c r="D2125" t="str">
        <f>IFERROR(VLOOKUP(C2125,'5.2.5'!$G$2:$H$11754,2,0),"")</f>
        <v>Phường Bạch Thượng</v>
      </c>
      <c r="E2125" t="str">
        <f t="shared" si="87"/>
        <v/>
      </c>
      <c r="G2125" t="str">
        <f t="shared" si="88"/>
        <v>11103</v>
      </c>
      <c r="H2125" t="str">
        <f>VLOOKUP(G2125,$B$5:$C$724,2,0)</f>
        <v>Thị xã Duy Tiên</v>
      </c>
      <c r="I2125" t="str">
        <f t="shared" si="89"/>
        <v>111</v>
      </c>
      <c r="J2125" t="str">
        <f>VLOOKUP(I2125,Tỉnh!$A$2:$B$64,2,0)</f>
        <v>Hà Nam</v>
      </c>
    </row>
    <row r="2126" hidden="1" spans="1:10">
      <c r="A2126" s="38"/>
      <c r="B2126" s="56" t="s">
        <v>4174</v>
      </c>
      <c r="C2126" s="74" t="s">
        <v>4175</v>
      </c>
      <c r="D2126" t="str">
        <f>IFERROR(VLOOKUP(C2126,'5.2.5'!$G$2:$H$11754,2,0),"")</f>
        <v>Xã Tiên Sơn</v>
      </c>
      <c r="E2126" t="str">
        <f t="shared" si="87"/>
        <v/>
      </c>
      <c r="G2126" t="str">
        <f t="shared" si="88"/>
        <v>11103</v>
      </c>
      <c r="H2126" t="str">
        <f>VLOOKUP(G2126,$B$5:$C$724,2,0)</f>
        <v>Thị xã Duy Tiên</v>
      </c>
      <c r="I2126" t="str">
        <f t="shared" si="89"/>
        <v>111</v>
      </c>
      <c r="J2126" t="str">
        <f>VLOOKUP(I2126,Tỉnh!$A$2:$B$64,2,0)</f>
        <v>Hà Nam</v>
      </c>
    </row>
    <row r="2127" spans="1:11">
      <c r="A2127" s="38"/>
      <c r="B2127" s="57" t="s">
        <v>4176</v>
      </c>
      <c r="C2127" s="73" t="s">
        <v>4177</v>
      </c>
      <c r="D2127" t="str">
        <f>IFERROR(VLOOKUP(C2127,'5.2.5'!$G$2:$H$11754,2,0),"")</f>
        <v/>
      </c>
      <c r="E2127" t="str">
        <f t="shared" si="87"/>
        <v>Xã Mộc Hoàn</v>
      </c>
      <c r="F2127" t="s">
        <v>265</v>
      </c>
      <c r="G2127" t="str">
        <f t="shared" si="88"/>
        <v>11103</v>
      </c>
      <c r="H2127" t="str">
        <f>VLOOKUP(G2127,$B$5:$C$724,2,0)</f>
        <v>Thị xã Duy Tiên</v>
      </c>
      <c r="I2127" t="str">
        <f t="shared" si="89"/>
        <v>111</v>
      </c>
      <c r="J2127" t="str">
        <f>VLOOKUP(I2127,Tỉnh!$A$2:$B$64,2,0)</f>
        <v>Hà Nam</v>
      </c>
      <c r="K2127" t="str">
        <f>VLOOKUP(J2127,'Nghị quyết thay đổi'!$B$1:$C$30,2,0)</f>
        <v>5.2.6</v>
      </c>
    </row>
    <row r="2128" spans="1:11">
      <c r="A2128" s="38"/>
      <c r="B2128" s="56" t="s">
        <v>4178</v>
      </c>
      <c r="C2128" s="54" t="s">
        <v>4179</v>
      </c>
      <c r="D2128" t="str">
        <f>IFERROR(VLOOKUP(C2128,'5.2.5'!$G$2:$H$11754,2,0),"")</f>
        <v>Xã Tượng Lĩnh</v>
      </c>
      <c r="E2128" t="str">
        <f t="shared" si="87"/>
        <v>Phường Tượng Lĩnh</v>
      </c>
      <c r="F2128" t="s">
        <v>137</v>
      </c>
      <c r="G2128" t="str">
        <f t="shared" si="88"/>
        <v>11105</v>
      </c>
      <c r="H2128" t="str">
        <f>VLOOKUP(G2128,$B$5:$C$724,2,0)</f>
        <v>Thị xã Kim Bảng</v>
      </c>
      <c r="I2128" t="str">
        <f t="shared" si="89"/>
        <v>111</v>
      </c>
      <c r="J2128" t="str">
        <f>VLOOKUP(I2128,Tỉnh!$A$2:$B$64,2,0)</f>
        <v>Hà Nam</v>
      </c>
      <c r="K2128" t="str">
        <f>VLOOKUP(J2128,'Nghị quyết thay đổi'!$B$1:$C$30,2,0)</f>
        <v>5.2.6</v>
      </c>
    </row>
    <row r="2129" spans="1:11">
      <c r="A2129" s="38"/>
      <c r="B2129" s="56" t="s">
        <v>4180</v>
      </c>
      <c r="C2129" s="54" t="s">
        <v>4181</v>
      </c>
      <c r="D2129" t="str">
        <f>IFERROR(VLOOKUP(C2129,'5.2.5'!$G$2:$H$11754,2,0),"")</f>
        <v>Thị trấn Ba Sao</v>
      </c>
      <c r="E2129" t="str">
        <f t="shared" si="87"/>
        <v>Phường Ba Sao</v>
      </c>
      <c r="F2129" t="s">
        <v>137</v>
      </c>
      <c r="G2129" t="str">
        <f t="shared" si="88"/>
        <v>11105</v>
      </c>
      <c r="H2129" t="str">
        <f>VLOOKUP(G2129,$B$5:$C$724,2,0)</f>
        <v>Thị xã Kim Bảng</v>
      </c>
      <c r="I2129" t="str">
        <f t="shared" si="89"/>
        <v>111</v>
      </c>
      <c r="J2129" t="str">
        <f>VLOOKUP(I2129,Tỉnh!$A$2:$B$64,2,0)</f>
        <v>Hà Nam</v>
      </c>
      <c r="K2129" t="str">
        <f>VLOOKUP(J2129,'Nghị quyết thay đổi'!$B$1:$C$30,2,0)</f>
        <v>5.2.6</v>
      </c>
    </row>
    <row r="2130" hidden="1" spans="1:10">
      <c r="A2130" s="38"/>
      <c r="B2130" s="56" t="s">
        <v>4182</v>
      </c>
      <c r="C2130" s="54" t="s">
        <v>4183</v>
      </c>
      <c r="D2130" t="str">
        <f>IFERROR(VLOOKUP(C2130,'5.2.5'!$G$2:$H$11754,2,0),"")</f>
        <v>Xã Nguyễn úy</v>
      </c>
      <c r="E2130" t="str">
        <f t="shared" si="87"/>
        <v/>
      </c>
      <c r="G2130" t="str">
        <f t="shared" si="88"/>
        <v>11105</v>
      </c>
      <c r="H2130" t="str">
        <f>VLOOKUP(G2130,$B$5:$C$724,2,0)</f>
        <v>Thị xã Kim Bảng</v>
      </c>
      <c r="I2130" t="str">
        <f t="shared" si="89"/>
        <v>111</v>
      </c>
      <c r="J2130" t="str">
        <f>VLOOKUP(I2130,Tỉnh!$A$2:$B$64,2,0)</f>
        <v>Hà Nam</v>
      </c>
    </row>
    <row r="2131" spans="1:11">
      <c r="A2131" s="38"/>
      <c r="B2131" s="56" t="s">
        <v>4184</v>
      </c>
      <c r="C2131" s="54" t="s">
        <v>4185</v>
      </c>
      <c r="D2131" t="str">
        <f>IFERROR(VLOOKUP(C2131,'5.2.5'!$G$2:$H$11754,2,0),"")</f>
        <v>Xã Nhật Tựu</v>
      </c>
      <c r="E2131" t="str">
        <f t="shared" si="87"/>
        <v>Xã Nhật Tựu (hết hiệu lực)</v>
      </c>
      <c r="F2131" t="s">
        <v>248</v>
      </c>
      <c r="G2131" t="str">
        <f t="shared" si="88"/>
        <v>11105</v>
      </c>
      <c r="H2131" t="str">
        <f>VLOOKUP(G2131,$B$5:$C$724,2,0)</f>
        <v>Thị xã Kim Bảng</v>
      </c>
      <c r="I2131" t="str">
        <f t="shared" si="89"/>
        <v>111</v>
      </c>
      <c r="J2131" t="str">
        <f>VLOOKUP(I2131,Tỉnh!$A$2:$B$64,2,0)</f>
        <v>Hà Nam</v>
      </c>
      <c r="K2131" t="str">
        <f>VLOOKUP(J2131,'Nghị quyết thay đổi'!$B$1:$C$30,2,0)</f>
        <v>5.2.6</v>
      </c>
    </row>
    <row r="2132" hidden="1" spans="1:10">
      <c r="A2132" s="38"/>
      <c r="B2132" s="56" t="s">
        <v>4186</v>
      </c>
      <c r="C2132" s="54" t="s">
        <v>4187</v>
      </c>
      <c r="D2132" t="str">
        <f>IFERROR(VLOOKUP(C2132,'5.2.5'!$G$2:$H$11754,2,0),"")</f>
        <v>Xã Hoàng Tây</v>
      </c>
      <c r="E2132" t="str">
        <f t="shared" si="87"/>
        <v/>
      </c>
      <c r="G2132" t="str">
        <f t="shared" si="88"/>
        <v>11105</v>
      </c>
      <c r="H2132" t="str">
        <f>VLOOKUP(G2132,$B$5:$C$724,2,0)</f>
        <v>Thị xã Kim Bảng</v>
      </c>
      <c r="I2132" t="str">
        <f t="shared" si="89"/>
        <v>111</v>
      </c>
      <c r="J2132" t="str">
        <f>VLOOKUP(I2132,Tỉnh!$A$2:$B$64,2,0)</f>
        <v>Hà Nam</v>
      </c>
    </row>
    <row r="2133" hidden="1" spans="1:10">
      <c r="A2133" s="38"/>
      <c r="B2133" s="56" t="s">
        <v>4188</v>
      </c>
      <c r="C2133" s="54" t="s">
        <v>4189</v>
      </c>
      <c r="D2133" t="str">
        <f>IFERROR(VLOOKUP(C2133,'5.2.5'!$G$2:$H$11754,2,0),"")</f>
        <v>Xã Khả Phong</v>
      </c>
      <c r="E2133" t="str">
        <f t="shared" si="87"/>
        <v/>
      </c>
      <c r="G2133" t="str">
        <f t="shared" si="88"/>
        <v>11105</v>
      </c>
      <c r="H2133" t="str">
        <f>VLOOKUP(G2133,$B$5:$C$724,2,0)</f>
        <v>Thị xã Kim Bảng</v>
      </c>
      <c r="I2133" t="str">
        <f t="shared" si="89"/>
        <v>111</v>
      </c>
      <c r="J2133" t="str">
        <f>VLOOKUP(I2133,Tỉnh!$A$2:$B$64,2,0)</f>
        <v>Hà Nam</v>
      </c>
    </row>
    <row r="2134" hidden="1" spans="1:10">
      <c r="A2134" s="38"/>
      <c r="B2134" s="56" t="s">
        <v>4190</v>
      </c>
      <c r="C2134" s="54" t="s">
        <v>4191</v>
      </c>
      <c r="D2134" t="str">
        <f>IFERROR(VLOOKUP(C2134,'5.2.5'!$G$2:$H$11754,2,0),"")</f>
        <v>Xã Liên Sơn</v>
      </c>
      <c r="E2134" t="str">
        <f t="shared" si="87"/>
        <v/>
      </c>
      <c r="G2134" t="str">
        <f t="shared" si="88"/>
        <v>11105</v>
      </c>
      <c r="H2134" t="str">
        <f>VLOOKUP(G2134,$B$5:$C$724,2,0)</f>
        <v>Thị xã Kim Bảng</v>
      </c>
      <c r="I2134" t="str">
        <f t="shared" si="89"/>
        <v>111</v>
      </c>
      <c r="J2134" t="str">
        <f>VLOOKUP(I2134,Tỉnh!$A$2:$B$64,2,0)</f>
        <v>Hà Nam</v>
      </c>
    </row>
    <row r="2135" spans="1:11">
      <c r="A2135" s="38"/>
      <c r="B2135" s="56" t="s">
        <v>4192</v>
      </c>
      <c r="C2135" s="54" t="s">
        <v>4193</v>
      </c>
      <c r="D2135" t="str">
        <f>IFERROR(VLOOKUP(C2135,'5.2.5'!$G$2:$H$11754,2,0),"")</f>
        <v>Thị trấn Quế</v>
      </c>
      <c r="E2135" t="str">
        <f t="shared" si="87"/>
        <v>Phường Quế</v>
      </c>
      <c r="F2135" t="s">
        <v>137</v>
      </c>
      <c r="G2135" t="str">
        <f t="shared" si="88"/>
        <v>11105</v>
      </c>
      <c r="H2135" t="str">
        <f>VLOOKUP(G2135,$B$5:$C$724,2,0)</f>
        <v>Thị xã Kim Bảng</v>
      </c>
      <c r="I2135" t="str">
        <f t="shared" si="89"/>
        <v>111</v>
      </c>
      <c r="J2135" t="str">
        <f>VLOOKUP(I2135,Tỉnh!$A$2:$B$64,2,0)</f>
        <v>Hà Nam</v>
      </c>
      <c r="K2135" t="str">
        <f>VLOOKUP(J2135,'Nghị quyết thay đổi'!$B$1:$C$30,2,0)</f>
        <v>5.2.6</v>
      </c>
    </row>
    <row r="2136" spans="1:11">
      <c r="A2136" s="38"/>
      <c r="B2136" s="56" t="s">
        <v>4194</v>
      </c>
      <c r="C2136" s="54" t="s">
        <v>4195</v>
      </c>
      <c r="D2136" t="str">
        <f>IFERROR(VLOOKUP(C2136,'5.2.5'!$G$2:$H$11754,2,0),"")</f>
        <v>Xã Đại Cương</v>
      </c>
      <c r="E2136" t="str">
        <f t="shared" si="87"/>
        <v>Phường Đại Cương</v>
      </c>
      <c r="F2136" t="s">
        <v>137</v>
      </c>
      <c r="G2136" t="str">
        <f t="shared" si="88"/>
        <v>11105</v>
      </c>
      <c r="H2136" t="str">
        <f>VLOOKUP(G2136,$B$5:$C$724,2,0)</f>
        <v>Thị xã Kim Bảng</v>
      </c>
      <c r="I2136" t="str">
        <f t="shared" si="89"/>
        <v>111</v>
      </c>
      <c r="J2136" t="str">
        <f>VLOOKUP(I2136,Tỉnh!$A$2:$B$64,2,0)</f>
        <v>Hà Nam</v>
      </c>
      <c r="K2136" t="str">
        <f>VLOOKUP(J2136,'Nghị quyết thay đổi'!$B$1:$C$30,2,0)</f>
        <v>5.2.6</v>
      </c>
    </row>
    <row r="2137" spans="1:11">
      <c r="A2137" s="38"/>
      <c r="B2137" s="56" t="s">
        <v>4196</v>
      </c>
      <c r="C2137" s="54" t="s">
        <v>4197</v>
      </c>
      <c r="D2137" t="str">
        <f>IFERROR(VLOOKUP(C2137,'5.2.5'!$G$2:$H$11754,2,0),"")</f>
        <v>Xã Lê Hồ</v>
      </c>
      <c r="E2137" t="str">
        <f t="shared" si="87"/>
        <v>Phường Lê Hồ</v>
      </c>
      <c r="F2137" t="s">
        <v>137</v>
      </c>
      <c r="G2137" t="str">
        <f t="shared" si="88"/>
        <v>11105</v>
      </c>
      <c r="H2137" t="str">
        <f>VLOOKUP(G2137,$B$5:$C$724,2,0)</f>
        <v>Thị xã Kim Bảng</v>
      </c>
      <c r="I2137" t="str">
        <f t="shared" si="89"/>
        <v>111</v>
      </c>
      <c r="J2137" t="str">
        <f>VLOOKUP(I2137,Tỉnh!$A$2:$B$64,2,0)</f>
        <v>Hà Nam</v>
      </c>
      <c r="K2137" t="str">
        <f>VLOOKUP(J2137,'Nghị quyết thay đổi'!$B$1:$C$30,2,0)</f>
        <v>5.2.6</v>
      </c>
    </row>
    <row r="2138" spans="1:11">
      <c r="A2138" s="38"/>
      <c r="B2138" s="56" t="s">
        <v>3537</v>
      </c>
      <c r="C2138" s="54" t="s">
        <v>4198</v>
      </c>
      <c r="D2138" t="str">
        <f>IFERROR(VLOOKUP(C2138,'5.2.5'!$G$2:$H$11754,2,0),"")</f>
        <v>Xã Nhật Tân</v>
      </c>
      <c r="E2138" t="str">
        <f t="shared" si="87"/>
        <v>Xã Nhật Tân (hết hiệu lực)</v>
      </c>
      <c r="F2138" t="s">
        <v>248</v>
      </c>
      <c r="G2138" t="str">
        <f t="shared" si="88"/>
        <v>11105</v>
      </c>
      <c r="H2138" t="str">
        <f>VLOOKUP(G2138,$B$5:$C$724,2,0)</f>
        <v>Thị xã Kim Bảng</v>
      </c>
      <c r="I2138" t="str">
        <f t="shared" si="89"/>
        <v>111</v>
      </c>
      <c r="J2138" t="str">
        <f>VLOOKUP(I2138,Tỉnh!$A$2:$B$64,2,0)</f>
        <v>Hà Nam</v>
      </c>
      <c r="K2138" t="str">
        <f>VLOOKUP(J2138,'Nghị quyết thay đổi'!$B$1:$C$30,2,0)</f>
        <v>5.2.6</v>
      </c>
    </row>
    <row r="2139" spans="1:11">
      <c r="A2139" s="38"/>
      <c r="B2139" s="56" t="s">
        <v>4199</v>
      </c>
      <c r="C2139" s="54" t="s">
        <v>4200</v>
      </c>
      <c r="D2139" t="str">
        <f>IFERROR(VLOOKUP(C2139,'5.2.5'!$G$2:$H$11754,2,0),"")</f>
        <v>Xã Đồng Hóa</v>
      </c>
      <c r="E2139" t="str">
        <f t="shared" ref="E2139:E2202" si="90">IF(D2139=B2139,"",B2139)</f>
        <v>Phường Đồng Hóa</v>
      </c>
      <c r="F2139" t="s">
        <v>137</v>
      </c>
      <c r="G2139" t="str">
        <f t="shared" ref="G2139:G2202" si="91">LEFT(C2139,5)</f>
        <v>11105</v>
      </c>
      <c r="H2139" t="str">
        <f>VLOOKUP(G2139,$B$5:$C$724,2,0)</f>
        <v>Thị xã Kim Bảng</v>
      </c>
      <c r="I2139" t="str">
        <f t="shared" ref="I2139:I2202" si="92">LEFT(C2139,3)</f>
        <v>111</v>
      </c>
      <c r="J2139" t="str">
        <f>VLOOKUP(I2139,Tỉnh!$A$2:$B$64,2,0)</f>
        <v>Hà Nam</v>
      </c>
      <c r="K2139" t="str">
        <f>VLOOKUP(J2139,'Nghị quyết thay đổi'!$B$1:$C$30,2,0)</f>
        <v>5.2.6</v>
      </c>
    </row>
    <row r="2140" spans="1:11">
      <c r="A2140" s="38"/>
      <c r="B2140" s="56" t="s">
        <v>4201</v>
      </c>
      <c r="C2140" s="54" t="s">
        <v>4202</v>
      </c>
      <c r="D2140" t="str">
        <f>IFERROR(VLOOKUP(C2140,'5.2.5'!$G$2:$H$11754,2,0),"")</f>
        <v>Xã Tân Sơn</v>
      </c>
      <c r="E2140" t="str">
        <f t="shared" si="90"/>
        <v>Phường Tân Sơn</v>
      </c>
      <c r="F2140" t="s">
        <v>137</v>
      </c>
      <c r="G2140" t="str">
        <f t="shared" si="91"/>
        <v>11105</v>
      </c>
      <c r="H2140" t="str">
        <f>VLOOKUP(G2140,$B$5:$C$724,2,0)</f>
        <v>Thị xã Kim Bảng</v>
      </c>
      <c r="I2140" t="str">
        <f t="shared" si="92"/>
        <v>111</v>
      </c>
      <c r="J2140" t="str">
        <f>VLOOKUP(I2140,Tỉnh!$A$2:$B$64,2,0)</f>
        <v>Hà Nam</v>
      </c>
      <c r="K2140" t="str">
        <f>VLOOKUP(J2140,'Nghị quyết thay đổi'!$B$1:$C$30,2,0)</f>
        <v>5.2.6</v>
      </c>
    </row>
    <row r="2141" hidden="1" spans="1:10">
      <c r="A2141" s="38"/>
      <c r="B2141" s="56" t="s">
        <v>4012</v>
      </c>
      <c r="C2141" s="54" t="s">
        <v>4203</v>
      </c>
      <c r="D2141" t="str">
        <f>IFERROR(VLOOKUP(C2141,'5.2.5'!$G$2:$H$11754,2,0),"")</f>
        <v>Xã Thụy Lôi</v>
      </c>
      <c r="E2141" t="str">
        <f t="shared" si="90"/>
        <v/>
      </c>
      <c r="G2141" t="str">
        <f t="shared" si="91"/>
        <v>11105</v>
      </c>
      <c r="H2141" t="str">
        <f>VLOOKUP(G2141,$B$5:$C$724,2,0)</f>
        <v>Thị xã Kim Bảng</v>
      </c>
      <c r="I2141" t="str">
        <f t="shared" si="92"/>
        <v>111</v>
      </c>
      <c r="J2141" t="str">
        <f>VLOOKUP(I2141,Tỉnh!$A$2:$B$64,2,0)</f>
        <v>Hà Nam</v>
      </c>
    </row>
    <row r="2142" hidden="1" spans="1:10">
      <c r="A2142" s="38"/>
      <c r="B2142" s="56" t="s">
        <v>4204</v>
      </c>
      <c r="C2142" s="54" t="s">
        <v>4205</v>
      </c>
      <c r="D2142" t="str">
        <f>IFERROR(VLOOKUP(C2142,'5.2.5'!$G$2:$H$11754,2,0),"")</f>
        <v>Xã Văn Xá</v>
      </c>
      <c r="E2142" t="str">
        <f t="shared" si="90"/>
        <v/>
      </c>
      <c r="G2142" t="str">
        <f t="shared" si="91"/>
        <v>11105</v>
      </c>
      <c r="H2142" t="str">
        <f>VLOOKUP(G2142,$B$5:$C$724,2,0)</f>
        <v>Thị xã Kim Bảng</v>
      </c>
      <c r="I2142" t="str">
        <f t="shared" si="92"/>
        <v>111</v>
      </c>
      <c r="J2142" t="str">
        <f>VLOOKUP(I2142,Tỉnh!$A$2:$B$64,2,0)</f>
        <v>Hà Nam</v>
      </c>
    </row>
    <row r="2143" spans="1:11">
      <c r="A2143" s="38"/>
      <c r="B2143" s="56" t="s">
        <v>2833</v>
      </c>
      <c r="C2143" s="54" t="s">
        <v>4206</v>
      </c>
      <c r="D2143" t="str">
        <f>IFERROR(VLOOKUP(C2143,'5.2.5'!$G$2:$H$11754,2,0),"")</f>
        <v>Xã Ngọc Sơn</v>
      </c>
      <c r="E2143" t="str">
        <f t="shared" si="90"/>
        <v>Phường Ngọc Sơn</v>
      </c>
      <c r="F2143" t="s">
        <v>137</v>
      </c>
      <c r="G2143" t="str">
        <f t="shared" si="91"/>
        <v>11105</v>
      </c>
      <c r="H2143" t="str">
        <f>VLOOKUP(G2143,$B$5:$C$724,2,0)</f>
        <v>Thị xã Kim Bảng</v>
      </c>
      <c r="I2143" t="str">
        <f t="shared" si="92"/>
        <v>111</v>
      </c>
      <c r="J2143" t="str">
        <f>VLOOKUP(I2143,Tỉnh!$A$2:$B$64,2,0)</f>
        <v>Hà Nam</v>
      </c>
      <c r="K2143" t="str">
        <f>VLOOKUP(J2143,'Nghị quyết thay đổi'!$B$1:$C$30,2,0)</f>
        <v>5.2.6</v>
      </c>
    </row>
    <row r="2144" spans="1:11">
      <c r="A2144" s="38"/>
      <c r="B2144" s="56" t="s">
        <v>4207</v>
      </c>
      <c r="C2144" s="54" t="s">
        <v>4208</v>
      </c>
      <c r="D2144" t="str">
        <f>IFERROR(VLOOKUP(C2144,'5.2.5'!$G$2:$H$11754,2,0),"")</f>
        <v>Xã Thi Sơn</v>
      </c>
      <c r="E2144" t="str">
        <f t="shared" si="90"/>
        <v>PhườngThi Sơn</v>
      </c>
      <c r="F2144" t="s">
        <v>137</v>
      </c>
      <c r="G2144" t="str">
        <f t="shared" si="91"/>
        <v>11105</v>
      </c>
      <c r="H2144" t="str">
        <f>VLOOKUP(G2144,$B$5:$C$724,2,0)</f>
        <v>Thị xã Kim Bảng</v>
      </c>
      <c r="I2144" t="str">
        <f t="shared" si="92"/>
        <v>111</v>
      </c>
      <c r="J2144" t="str">
        <f>VLOOKUP(I2144,Tỉnh!$A$2:$B$64,2,0)</f>
        <v>Hà Nam</v>
      </c>
      <c r="K2144" t="str">
        <f>VLOOKUP(J2144,'Nghị quyết thay đổi'!$B$1:$C$30,2,0)</f>
        <v>5.2.6</v>
      </c>
    </row>
    <row r="2145" hidden="1" spans="1:10">
      <c r="A2145" s="38"/>
      <c r="B2145" s="56" t="s">
        <v>3060</v>
      </c>
      <c r="C2145" s="54" t="s">
        <v>4209</v>
      </c>
      <c r="D2145" t="str">
        <f>IFERROR(VLOOKUP(C2145,'5.2.5'!$G$2:$H$11754,2,0),"")</f>
        <v>Xã Thanh Sơn</v>
      </c>
      <c r="E2145" t="str">
        <f t="shared" si="90"/>
        <v/>
      </c>
      <c r="G2145" t="str">
        <f t="shared" si="91"/>
        <v>11105</v>
      </c>
      <c r="H2145" t="str">
        <f>VLOOKUP(G2145,$B$5:$C$724,2,0)</f>
        <v>Thị xã Kim Bảng</v>
      </c>
      <c r="I2145" t="str">
        <f t="shared" si="92"/>
        <v>111</v>
      </c>
      <c r="J2145" t="str">
        <f>VLOOKUP(I2145,Tỉnh!$A$2:$B$64,2,0)</f>
        <v>Hà Nam</v>
      </c>
    </row>
    <row r="2146" spans="1:11">
      <c r="A2146" s="38"/>
      <c r="B2146" s="57" t="s">
        <v>4210</v>
      </c>
      <c r="C2146" s="73" t="s">
        <v>4211</v>
      </c>
      <c r="D2146" t="str">
        <f>IFERROR(VLOOKUP(C2146,'5.2.5'!$G$2:$H$11754,2,0),"")</f>
        <v/>
      </c>
      <c r="E2146" t="str">
        <f t="shared" si="90"/>
        <v>Phường Tân Tựu</v>
      </c>
      <c r="F2146" t="s">
        <v>265</v>
      </c>
      <c r="G2146" t="str">
        <f t="shared" si="91"/>
        <v>11105</v>
      </c>
      <c r="H2146" t="str">
        <f>VLOOKUP(G2146,$B$5:$C$724,2,0)</f>
        <v>Thị xã Kim Bảng</v>
      </c>
      <c r="I2146" t="str">
        <f t="shared" si="92"/>
        <v>111</v>
      </c>
      <c r="J2146" t="str">
        <f>VLOOKUP(I2146,Tỉnh!$A$2:$B$64,2,0)</f>
        <v>Hà Nam</v>
      </c>
      <c r="K2146" t="str">
        <f>VLOOKUP(J2146,'Nghị quyết thay đổi'!$B$1:$C$30,2,0)</f>
        <v>5.2.6</v>
      </c>
    </row>
    <row r="2147" hidden="1" spans="1:10">
      <c r="A2147" s="38"/>
      <c r="B2147" s="56" t="s">
        <v>4212</v>
      </c>
      <c r="C2147" s="54" t="s">
        <v>4213</v>
      </c>
      <c r="D2147" t="str">
        <f>IFERROR(VLOOKUP(C2147,'5.2.5'!$G$2:$H$11754,2,0),"")</f>
        <v>Xã Đạo Lý</v>
      </c>
      <c r="E2147" t="str">
        <f t="shared" si="90"/>
        <v/>
      </c>
      <c r="G2147" t="str">
        <f t="shared" si="91"/>
        <v>11107</v>
      </c>
      <c r="H2147" t="str">
        <f>VLOOKUP(G2147,$B$5:$C$724,2,0)</f>
        <v>Huyện Lý Nhân</v>
      </c>
      <c r="I2147" t="str">
        <f t="shared" si="92"/>
        <v>111</v>
      </c>
      <c r="J2147" t="str">
        <f>VLOOKUP(I2147,Tỉnh!$A$2:$B$64,2,0)</f>
        <v>Hà Nam</v>
      </c>
    </row>
    <row r="2148" hidden="1" spans="1:10">
      <c r="A2148" s="38"/>
      <c r="B2148" s="56" t="s">
        <v>4214</v>
      </c>
      <c r="C2148" s="54" t="s">
        <v>4215</v>
      </c>
      <c r="D2148" t="str">
        <f>IFERROR(VLOOKUP(C2148,'5.2.5'!$G$2:$H$11754,2,0),"")</f>
        <v>Xã Nhân Mỹ</v>
      </c>
      <c r="E2148" t="str">
        <f t="shared" si="90"/>
        <v/>
      </c>
      <c r="G2148" t="str">
        <f t="shared" si="91"/>
        <v>11107</v>
      </c>
      <c r="H2148" t="str">
        <f>VLOOKUP(G2148,$B$5:$C$724,2,0)</f>
        <v>Huyện Lý Nhân</v>
      </c>
      <c r="I2148" t="str">
        <f t="shared" si="92"/>
        <v>111</v>
      </c>
      <c r="J2148" t="str">
        <f>VLOOKUP(I2148,Tỉnh!$A$2:$B$64,2,0)</f>
        <v>Hà Nam</v>
      </c>
    </row>
    <row r="2149" hidden="1" spans="1:10">
      <c r="A2149" s="38"/>
      <c r="B2149" s="56" t="s">
        <v>4216</v>
      </c>
      <c r="C2149" s="54" t="s">
        <v>4217</v>
      </c>
      <c r="D2149" t="str">
        <f>IFERROR(VLOOKUP(C2149,'5.2.5'!$G$2:$H$11754,2,0),"")</f>
        <v>Xã Chính Lý</v>
      </c>
      <c r="E2149" t="str">
        <f t="shared" si="90"/>
        <v/>
      </c>
      <c r="G2149" t="str">
        <f t="shared" si="91"/>
        <v>11107</v>
      </c>
      <c r="H2149" t="str">
        <f>VLOOKUP(G2149,$B$5:$C$724,2,0)</f>
        <v>Huyện Lý Nhân</v>
      </c>
      <c r="I2149" t="str">
        <f t="shared" si="92"/>
        <v>111</v>
      </c>
      <c r="J2149" t="str">
        <f>VLOOKUP(I2149,Tỉnh!$A$2:$B$64,2,0)</f>
        <v>Hà Nam</v>
      </c>
    </row>
    <row r="2150" hidden="1" spans="1:10">
      <c r="A2150" s="38"/>
      <c r="B2150" s="56" t="s">
        <v>4218</v>
      </c>
      <c r="C2150" s="54" t="s">
        <v>4219</v>
      </c>
      <c r="D2150" t="str">
        <f>IFERROR(VLOOKUP(C2150,'5.2.5'!$G$2:$H$11754,2,0),"")</f>
        <v>Xã Văn Lý</v>
      </c>
      <c r="E2150" t="str">
        <f t="shared" si="90"/>
        <v/>
      </c>
      <c r="G2150" t="str">
        <f t="shared" si="91"/>
        <v>11107</v>
      </c>
      <c r="H2150" t="str">
        <f>VLOOKUP(G2150,$B$5:$C$724,2,0)</f>
        <v>Huyện Lý Nhân</v>
      </c>
      <c r="I2150" t="str">
        <f t="shared" si="92"/>
        <v>111</v>
      </c>
      <c r="J2150" t="str">
        <f>VLOOKUP(I2150,Tỉnh!$A$2:$B$64,2,0)</f>
        <v>Hà Nam</v>
      </c>
    </row>
    <row r="2151" hidden="1" spans="1:10">
      <c r="A2151" s="38"/>
      <c r="B2151" s="56" t="s">
        <v>4220</v>
      </c>
      <c r="C2151" s="54" t="s">
        <v>4221</v>
      </c>
      <c r="D2151" t="str">
        <f>IFERROR(VLOOKUP(C2151,'5.2.5'!$G$2:$H$11754,2,0),"")</f>
        <v>Xã Nhân Đạo (hết hiệu lực)</v>
      </c>
      <c r="E2151" t="str">
        <f t="shared" si="90"/>
        <v/>
      </c>
      <c r="G2151" t="str">
        <f t="shared" si="91"/>
        <v>11107</v>
      </c>
      <c r="H2151" t="str">
        <f>VLOOKUP(G2151,$B$5:$C$724,2,0)</f>
        <v>Huyện Lý Nhân</v>
      </c>
      <c r="I2151" t="str">
        <f t="shared" si="92"/>
        <v>111</v>
      </c>
      <c r="J2151" t="str">
        <f>VLOOKUP(I2151,Tỉnh!$A$2:$B$64,2,0)</f>
        <v>Hà Nam</v>
      </c>
    </row>
    <row r="2152" hidden="1" spans="1:10">
      <c r="A2152" s="38"/>
      <c r="B2152" s="56" t="s">
        <v>4222</v>
      </c>
      <c r="C2152" s="54" t="s">
        <v>4223</v>
      </c>
      <c r="D2152" t="str">
        <f>IFERROR(VLOOKUP(C2152,'5.2.5'!$G$2:$H$11754,2,0),"")</f>
        <v>Xã Nhân Khang</v>
      </c>
      <c r="E2152" t="str">
        <f t="shared" si="90"/>
        <v/>
      </c>
      <c r="G2152" t="str">
        <f t="shared" si="91"/>
        <v>11107</v>
      </c>
      <c r="H2152" t="str">
        <f>VLOOKUP(G2152,$B$5:$C$724,2,0)</f>
        <v>Huyện Lý Nhân</v>
      </c>
      <c r="I2152" t="str">
        <f t="shared" si="92"/>
        <v>111</v>
      </c>
      <c r="J2152" t="str">
        <f>VLOOKUP(I2152,Tỉnh!$A$2:$B$64,2,0)</f>
        <v>Hà Nam</v>
      </c>
    </row>
    <row r="2153" hidden="1" spans="1:10">
      <c r="A2153" s="38"/>
      <c r="B2153" s="56" t="s">
        <v>4224</v>
      </c>
      <c r="C2153" s="54" t="s">
        <v>4225</v>
      </c>
      <c r="D2153" t="str">
        <f>IFERROR(VLOOKUP(C2153,'5.2.5'!$G$2:$H$11754,2,0),"")</f>
        <v>Xã Nhân Bình</v>
      </c>
      <c r="E2153" t="str">
        <f t="shared" si="90"/>
        <v/>
      </c>
      <c r="G2153" t="str">
        <f t="shared" si="91"/>
        <v>11107</v>
      </c>
      <c r="H2153" t="str">
        <f>VLOOKUP(G2153,$B$5:$C$724,2,0)</f>
        <v>Huyện Lý Nhân</v>
      </c>
      <c r="I2153" t="str">
        <f t="shared" si="92"/>
        <v>111</v>
      </c>
      <c r="J2153" t="str">
        <f>VLOOKUP(I2153,Tỉnh!$A$2:$B$64,2,0)</f>
        <v>Hà Nam</v>
      </c>
    </row>
    <row r="2154" hidden="1" spans="1:10">
      <c r="A2154" s="38"/>
      <c r="B2154" s="56" t="s">
        <v>4226</v>
      </c>
      <c r="C2154" s="54" t="s">
        <v>4227</v>
      </c>
      <c r="D2154" t="str">
        <f>IFERROR(VLOOKUP(C2154,'5.2.5'!$G$2:$H$11754,2,0),"")</f>
        <v>Xã Hòa Hậu</v>
      </c>
      <c r="E2154" t="str">
        <f t="shared" si="90"/>
        <v/>
      </c>
      <c r="G2154" t="str">
        <f t="shared" si="91"/>
        <v>11107</v>
      </c>
      <c r="H2154" t="str">
        <f>VLOOKUP(G2154,$B$5:$C$724,2,0)</f>
        <v>Huyện Lý Nhân</v>
      </c>
      <c r="I2154" t="str">
        <f t="shared" si="92"/>
        <v>111</v>
      </c>
      <c r="J2154" t="str">
        <f>VLOOKUP(I2154,Tỉnh!$A$2:$B$64,2,0)</f>
        <v>Hà Nam</v>
      </c>
    </row>
    <row r="2155" hidden="1" spans="1:10">
      <c r="A2155" s="38"/>
      <c r="B2155" s="56" t="s">
        <v>4228</v>
      </c>
      <c r="C2155" s="54" t="s">
        <v>4229</v>
      </c>
      <c r="D2155" t="str">
        <f>IFERROR(VLOOKUP(C2155,'5.2.5'!$G$2:$H$11754,2,0),"")</f>
        <v>Thị trấn Vĩnh Trụ</v>
      </c>
      <c r="E2155" t="str">
        <f t="shared" si="90"/>
        <v/>
      </c>
      <c r="G2155" t="str">
        <f t="shared" si="91"/>
        <v>11107</v>
      </c>
      <c r="H2155" t="str">
        <f>VLOOKUP(G2155,$B$5:$C$724,2,0)</f>
        <v>Huyện Lý Nhân</v>
      </c>
      <c r="I2155" t="str">
        <f t="shared" si="92"/>
        <v>111</v>
      </c>
      <c r="J2155" t="str">
        <f>VLOOKUP(I2155,Tỉnh!$A$2:$B$64,2,0)</f>
        <v>Hà Nam</v>
      </c>
    </row>
    <row r="2156" hidden="1" spans="1:10">
      <c r="A2156" s="38"/>
      <c r="B2156" s="56" t="s">
        <v>4230</v>
      </c>
      <c r="C2156" s="54" t="s">
        <v>4231</v>
      </c>
      <c r="D2156" t="str">
        <f>IFERROR(VLOOKUP(C2156,'5.2.5'!$G$2:$H$11754,2,0),"")</f>
        <v>Xã Hợp Lý</v>
      </c>
      <c r="E2156" t="str">
        <f t="shared" si="90"/>
        <v/>
      </c>
      <c r="G2156" t="str">
        <f t="shared" si="91"/>
        <v>11107</v>
      </c>
      <c r="H2156" t="str">
        <f>VLOOKUP(G2156,$B$5:$C$724,2,0)</f>
        <v>Huyện Lý Nhân</v>
      </c>
      <c r="I2156" t="str">
        <f t="shared" si="92"/>
        <v>111</v>
      </c>
      <c r="J2156" t="str">
        <f>VLOOKUP(I2156,Tỉnh!$A$2:$B$64,2,0)</f>
        <v>Hà Nam</v>
      </c>
    </row>
    <row r="2157" hidden="1" spans="1:10">
      <c r="A2157" s="38"/>
      <c r="B2157" s="56" t="s">
        <v>4232</v>
      </c>
      <c r="C2157" s="54" t="s">
        <v>4233</v>
      </c>
      <c r="D2157" t="str">
        <f>IFERROR(VLOOKUP(C2157,'5.2.5'!$G$2:$H$11754,2,0),"")</f>
        <v>Xã Nguyên Lý</v>
      </c>
      <c r="E2157" t="str">
        <f t="shared" si="90"/>
        <v/>
      </c>
      <c r="G2157" t="str">
        <f t="shared" si="91"/>
        <v>11107</v>
      </c>
      <c r="H2157" t="str">
        <f>VLOOKUP(G2157,$B$5:$C$724,2,0)</f>
        <v>Huyện Lý Nhân</v>
      </c>
      <c r="I2157" t="str">
        <f t="shared" si="92"/>
        <v>111</v>
      </c>
      <c r="J2157" t="str">
        <f>VLOOKUP(I2157,Tỉnh!$A$2:$B$64,2,0)</f>
        <v>Hà Nam</v>
      </c>
    </row>
    <row r="2158" hidden="1" spans="1:10">
      <c r="A2158" s="38"/>
      <c r="B2158" s="56" t="s">
        <v>4234</v>
      </c>
      <c r="C2158" s="54" t="s">
        <v>4235</v>
      </c>
      <c r="D2158" t="str">
        <f>IFERROR(VLOOKUP(C2158,'5.2.5'!$G$2:$H$11754,2,0),"")</f>
        <v>Xã Chân Lý</v>
      </c>
      <c r="E2158" t="str">
        <f t="shared" si="90"/>
        <v/>
      </c>
      <c r="G2158" t="str">
        <f t="shared" si="91"/>
        <v>11107</v>
      </c>
      <c r="H2158" t="str">
        <f>VLOOKUP(G2158,$B$5:$C$724,2,0)</f>
        <v>Huyện Lý Nhân</v>
      </c>
      <c r="I2158" t="str">
        <f t="shared" si="92"/>
        <v>111</v>
      </c>
      <c r="J2158" t="str">
        <f>VLOOKUP(I2158,Tỉnh!$A$2:$B$64,2,0)</f>
        <v>Hà Nam</v>
      </c>
    </row>
    <row r="2159" hidden="1" spans="1:10">
      <c r="A2159" s="38"/>
      <c r="B2159" s="56" t="s">
        <v>4236</v>
      </c>
      <c r="C2159" s="54" t="s">
        <v>4237</v>
      </c>
      <c r="D2159" t="str">
        <f>IFERROR(VLOOKUP(C2159,'5.2.5'!$G$2:$H$11754,2,0),"")</f>
        <v>Xã Công Lý</v>
      </c>
      <c r="E2159" t="str">
        <f t="shared" si="90"/>
        <v/>
      </c>
      <c r="G2159" t="str">
        <f t="shared" si="91"/>
        <v>11107</v>
      </c>
      <c r="H2159" t="str">
        <f>VLOOKUP(G2159,$B$5:$C$724,2,0)</f>
        <v>Huyện Lý Nhân</v>
      </c>
      <c r="I2159" t="str">
        <f t="shared" si="92"/>
        <v>111</v>
      </c>
      <c r="J2159" t="str">
        <f>VLOOKUP(I2159,Tỉnh!$A$2:$B$64,2,0)</f>
        <v>Hà Nam</v>
      </c>
    </row>
    <row r="2160" hidden="1" spans="1:10">
      <c r="A2160" s="38"/>
      <c r="B2160" s="56" t="s">
        <v>4238</v>
      </c>
      <c r="C2160" s="54" t="s">
        <v>4239</v>
      </c>
      <c r="D2160" t="str">
        <f>IFERROR(VLOOKUP(C2160,'5.2.5'!$G$2:$H$11754,2,0),"")</f>
        <v>Xã Bắc Lý</v>
      </c>
      <c r="E2160" t="str">
        <f t="shared" si="90"/>
        <v/>
      </c>
      <c r="G2160" t="str">
        <f t="shared" si="91"/>
        <v>11107</v>
      </c>
      <c r="H2160" t="str">
        <f>VLOOKUP(G2160,$B$5:$C$724,2,0)</f>
        <v>Huyện Lý Nhân</v>
      </c>
      <c r="I2160" t="str">
        <f t="shared" si="92"/>
        <v>111</v>
      </c>
      <c r="J2160" t="str">
        <f>VLOOKUP(I2160,Tỉnh!$A$2:$B$64,2,0)</f>
        <v>Hà Nam</v>
      </c>
    </row>
    <row r="2161" hidden="1" spans="1:10">
      <c r="A2161" s="38"/>
      <c r="B2161" s="56" t="s">
        <v>4240</v>
      </c>
      <c r="C2161" s="54" t="s">
        <v>4241</v>
      </c>
      <c r="D2161" t="str">
        <f>IFERROR(VLOOKUP(C2161,'5.2.5'!$G$2:$H$11754,2,0),"")</f>
        <v>Xã Đức Lý</v>
      </c>
      <c r="E2161" t="str">
        <f t="shared" si="90"/>
        <v/>
      </c>
      <c r="G2161" t="str">
        <f t="shared" si="91"/>
        <v>11107</v>
      </c>
      <c r="H2161" t="str">
        <f>VLOOKUP(G2161,$B$5:$C$724,2,0)</f>
        <v>Huyện Lý Nhân</v>
      </c>
      <c r="I2161" t="str">
        <f t="shared" si="92"/>
        <v>111</v>
      </c>
      <c r="J2161" t="str">
        <f>VLOOKUP(I2161,Tỉnh!$A$2:$B$64,2,0)</f>
        <v>Hà Nam</v>
      </c>
    </row>
    <row r="2162" hidden="1" spans="1:10">
      <c r="A2162" s="38"/>
      <c r="B2162" s="56" t="s">
        <v>4242</v>
      </c>
      <c r="C2162" s="54" t="s">
        <v>4243</v>
      </c>
      <c r="D2162" t="str">
        <f>IFERROR(VLOOKUP(C2162,'5.2.5'!$G$2:$H$11754,2,0),"")</f>
        <v>Xã Đồng Lý (hết hiệu lực)</v>
      </c>
      <c r="E2162" t="str">
        <f t="shared" si="90"/>
        <v/>
      </c>
      <c r="G2162" t="str">
        <f t="shared" si="91"/>
        <v>11107</v>
      </c>
      <c r="H2162" t="str">
        <f>VLOOKUP(G2162,$B$5:$C$724,2,0)</f>
        <v>Huyện Lý Nhân</v>
      </c>
      <c r="I2162" t="str">
        <f t="shared" si="92"/>
        <v>111</v>
      </c>
      <c r="J2162" t="str">
        <f>VLOOKUP(I2162,Tỉnh!$A$2:$B$64,2,0)</f>
        <v>Hà Nam</v>
      </c>
    </row>
    <row r="2163" hidden="1" spans="1:10">
      <c r="A2163" s="38"/>
      <c r="B2163" s="56" t="s">
        <v>4244</v>
      </c>
      <c r="C2163" s="54" t="s">
        <v>4245</v>
      </c>
      <c r="D2163" t="str">
        <f>IFERROR(VLOOKUP(C2163,'5.2.5'!$G$2:$H$11754,2,0),"")</f>
        <v>Xã Nhân Thịnh</v>
      </c>
      <c r="E2163" t="str">
        <f t="shared" si="90"/>
        <v/>
      </c>
      <c r="G2163" t="str">
        <f t="shared" si="91"/>
        <v>11107</v>
      </c>
      <c r="H2163" t="str">
        <f>VLOOKUP(G2163,$B$5:$C$724,2,0)</f>
        <v>Huyện Lý Nhân</v>
      </c>
      <c r="I2163" t="str">
        <f t="shared" si="92"/>
        <v>111</v>
      </c>
      <c r="J2163" t="str">
        <f>VLOOKUP(I2163,Tỉnh!$A$2:$B$64,2,0)</f>
        <v>Hà Nam</v>
      </c>
    </row>
    <row r="2164" hidden="1" spans="1:10">
      <c r="A2164" s="38"/>
      <c r="B2164" s="56" t="s">
        <v>4246</v>
      </c>
      <c r="C2164" s="54" t="s">
        <v>4247</v>
      </c>
      <c r="D2164" t="str">
        <f>IFERROR(VLOOKUP(C2164,'5.2.5'!$G$2:$H$11754,2,0),"")</f>
        <v>Xã Nhân Hưng (hết hiệu lực)</v>
      </c>
      <c r="E2164" t="str">
        <f t="shared" si="90"/>
        <v/>
      </c>
      <c r="G2164" t="str">
        <f t="shared" si="91"/>
        <v>11107</v>
      </c>
      <c r="H2164" t="str">
        <f>VLOOKUP(G2164,$B$5:$C$724,2,0)</f>
        <v>Huyện Lý Nhân</v>
      </c>
      <c r="I2164" t="str">
        <f t="shared" si="92"/>
        <v>111</v>
      </c>
      <c r="J2164" t="str">
        <f>VLOOKUP(I2164,Tỉnh!$A$2:$B$64,2,0)</f>
        <v>Hà Nam</v>
      </c>
    </row>
    <row r="2165" hidden="1" spans="1:10">
      <c r="A2165" s="38"/>
      <c r="B2165" s="56" t="s">
        <v>4248</v>
      </c>
      <c r="C2165" s="54" t="s">
        <v>4249</v>
      </c>
      <c r="D2165" t="str">
        <f>IFERROR(VLOOKUP(C2165,'5.2.5'!$G$2:$H$11754,2,0),"")</f>
        <v>Xã Nhân Nghĩa</v>
      </c>
      <c r="E2165" t="str">
        <f t="shared" si="90"/>
        <v/>
      </c>
      <c r="G2165" t="str">
        <f t="shared" si="91"/>
        <v>11107</v>
      </c>
      <c r="H2165" t="str">
        <f>VLOOKUP(G2165,$B$5:$C$724,2,0)</f>
        <v>Huyện Lý Nhân</v>
      </c>
      <c r="I2165" t="str">
        <f t="shared" si="92"/>
        <v>111</v>
      </c>
      <c r="J2165" t="str">
        <f>VLOOKUP(I2165,Tỉnh!$A$2:$B$64,2,0)</f>
        <v>Hà Nam</v>
      </c>
    </row>
    <row r="2166" hidden="1" spans="1:10">
      <c r="A2166" s="38"/>
      <c r="B2166" s="56" t="s">
        <v>4250</v>
      </c>
      <c r="C2166" s="54" t="s">
        <v>4251</v>
      </c>
      <c r="D2166" t="str">
        <f>IFERROR(VLOOKUP(C2166,'5.2.5'!$G$2:$H$11754,2,0),"")</f>
        <v>Xã Nhân Chính</v>
      </c>
      <c r="E2166" t="str">
        <f t="shared" si="90"/>
        <v/>
      </c>
      <c r="G2166" t="str">
        <f t="shared" si="91"/>
        <v>11107</v>
      </c>
      <c r="H2166" t="str">
        <f>VLOOKUP(G2166,$B$5:$C$724,2,0)</f>
        <v>Huyện Lý Nhân</v>
      </c>
      <c r="I2166" t="str">
        <f t="shared" si="92"/>
        <v>111</v>
      </c>
      <c r="J2166" t="str">
        <f>VLOOKUP(I2166,Tỉnh!$A$2:$B$64,2,0)</f>
        <v>Hà Nam</v>
      </c>
    </row>
    <row r="2167" hidden="1" spans="1:10">
      <c r="A2167" s="38"/>
      <c r="B2167" s="56" t="s">
        <v>4252</v>
      </c>
      <c r="C2167" s="54" t="s">
        <v>4253</v>
      </c>
      <c r="D2167" t="str">
        <f>IFERROR(VLOOKUP(C2167,'5.2.5'!$G$2:$H$11754,2,0),"")</f>
        <v>Xã Phú Phúc</v>
      </c>
      <c r="E2167" t="str">
        <f t="shared" si="90"/>
        <v/>
      </c>
      <c r="G2167" t="str">
        <f t="shared" si="91"/>
        <v>11107</v>
      </c>
      <c r="H2167" t="str">
        <f>VLOOKUP(G2167,$B$5:$C$724,2,0)</f>
        <v>Huyện Lý Nhân</v>
      </c>
      <c r="I2167" t="str">
        <f t="shared" si="92"/>
        <v>111</v>
      </c>
      <c r="J2167" t="str">
        <f>VLOOKUP(I2167,Tỉnh!$A$2:$B$64,2,0)</f>
        <v>Hà Nam</v>
      </c>
    </row>
    <row r="2168" hidden="1" spans="1:10">
      <c r="A2168" s="38"/>
      <c r="B2168" s="56" t="s">
        <v>4254</v>
      </c>
      <c r="C2168" s="54" t="s">
        <v>4255</v>
      </c>
      <c r="D2168" t="str">
        <f>IFERROR(VLOOKUP(C2168,'5.2.5'!$G$2:$H$11754,2,0),"")</f>
        <v>Xã Xuân Khê</v>
      </c>
      <c r="E2168" t="str">
        <f t="shared" si="90"/>
        <v/>
      </c>
      <c r="G2168" t="str">
        <f t="shared" si="91"/>
        <v>11107</v>
      </c>
      <c r="H2168" t="str">
        <f>VLOOKUP(G2168,$B$5:$C$724,2,0)</f>
        <v>Huyện Lý Nhân</v>
      </c>
      <c r="I2168" t="str">
        <f t="shared" si="92"/>
        <v>111</v>
      </c>
      <c r="J2168" t="str">
        <f>VLOOKUP(I2168,Tỉnh!$A$2:$B$64,2,0)</f>
        <v>Hà Nam</v>
      </c>
    </row>
    <row r="2169" hidden="1" spans="1:10">
      <c r="A2169" s="38"/>
      <c r="B2169" s="56" t="s">
        <v>1994</v>
      </c>
      <c r="C2169" s="54" t="s">
        <v>4256</v>
      </c>
      <c r="D2169" t="str">
        <f>IFERROR(VLOOKUP(C2169,'5.2.5'!$G$2:$H$11754,2,0),"")</f>
        <v>Xã Tiến Thắng</v>
      </c>
      <c r="E2169" t="str">
        <f t="shared" si="90"/>
        <v/>
      </c>
      <c r="G2169" t="str">
        <f t="shared" si="91"/>
        <v>11107</v>
      </c>
      <c r="H2169" t="str">
        <f>VLOOKUP(G2169,$B$5:$C$724,2,0)</f>
        <v>Huyện Lý Nhân</v>
      </c>
      <c r="I2169" t="str">
        <f t="shared" si="92"/>
        <v>111</v>
      </c>
      <c r="J2169" t="str">
        <f>VLOOKUP(I2169,Tỉnh!$A$2:$B$64,2,0)</f>
        <v>Hà Nam</v>
      </c>
    </row>
    <row r="2170" hidden="1" spans="1:10">
      <c r="A2170" s="38"/>
      <c r="B2170" s="56" t="s">
        <v>4257</v>
      </c>
      <c r="C2170" s="74" t="s">
        <v>4258</v>
      </c>
      <c r="D2170" t="str">
        <f>IFERROR(VLOOKUP(C2170,'5.2.5'!$G$2:$H$11754,2,0),"")</f>
        <v>Xã Trần Hưng Đạo</v>
      </c>
      <c r="E2170" t="str">
        <f t="shared" si="90"/>
        <v/>
      </c>
      <c r="G2170" t="str">
        <f t="shared" si="91"/>
        <v>11107</v>
      </c>
      <c r="H2170" t="str">
        <f>VLOOKUP(G2170,$B$5:$C$724,2,0)</f>
        <v>Huyện Lý Nhân</v>
      </c>
      <c r="I2170" t="str">
        <f t="shared" si="92"/>
        <v>111</v>
      </c>
      <c r="J2170" t="str">
        <f>VLOOKUP(I2170,Tỉnh!$A$2:$B$64,2,0)</f>
        <v>Hà Nam</v>
      </c>
    </row>
    <row r="2171" hidden="1" spans="1:10">
      <c r="A2171" s="38"/>
      <c r="B2171" s="56" t="s">
        <v>4259</v>
      </c>
      <c r="C2171" s="54" t="s">
        <v>4260</v>
      </c>
      <c r="D2171" t="str">
        <f>IFERROR(VLOOKUP(C2171,'5.2.5'!$G$2:$H$11754,2,0),"")</f>
        <v>Xã Thanh Hương</v>
      </c>
      <c r="E2171" t="str">
        <f t="shared" si="90"/>
        <v/>
      </c>
      <c r="G2171" t="str">
        <f t="shared" si="91"/>
        <v>11109</v>
      </c>
      <c r="H2171" t="str">
        <f>VLOOKUP(G2171,$B$5:$C$724,2,0)</f>
        <v>Huyện Thanh Liêm</v>
      </c>
      <c r="I2171" t="str">
        <f t="shared" si="92"/>
        <v>111</v>
      </c>
      <c r="J2171" t="str">
        <f>VLOOKUP(I2171,Tỉnh!$A$2:$B$64,2,0)</f>
        <v>Hà Nam</v>
      </c>
    </row>
    <row r="2172" hidden="1" spans="1:10">
      <c r="A2172" s="38"/>
      <c r="B2172" s="56" t="s">
        <v>4261</v>
      </c>
      <c r="C2172" s="54" t="s">
        <v>4262</v>
      </c>
      <c r="D2172" t="str">
        <f>IFERROR(VLOOKUP(C2172,'5.2.5'!$G$2:$H$11754,2,0),"")</f>
        <v>Xã Liêm Cần</v>
      </c>
      <c r="E2172" t="str">
        <f t="shared" si="90"/>
        <v/>
      </c>
      <c r="G2172" t="str">
        <f t="shared" si="91"/>
        <v>11109</v>
      </c>
      <c r="H2172" t="str">
        <f>VLOOKUP(G2172,$B$5:$C$724,2,0)</f>
        <v>Huyện Thanh Liêm</v>
      </c>
      <c r="I2172" t="str">
        <f t="shared" si="92"/>
        <v>111</v>
      </c>
      <c r="J2172" t="str">
        <f>VLOOKUP(I2172,Tỉnh!$A$2:$B$64,2,0)</f>
        <v>Hà Nam</v>
      </c>
    </row>
    <row r="2173" hidden="1" spans="1:10">
      <c r="A2173" s="38"/>
      <c r="B2173" s="56" t="s">
        <v>4263</v>
      </c>
      <c r="C2173" s="54" t="s">
        <v>4264</v>
      </c>
      <c r="D2173" t="str">
        <f>IFERROR(VLOOKUP(C2173,'5.2.5'!$G$2:$H$11754,2,0),"")</f>
        <v>Xã Thanh Thủy</v>
      </c>
      <c r="E2173" t="str">
        <f t="shared" si="90"/>
        <v/>
      </c>
      <c r="G2173" t="str">
        <f t="shared" si="91"/>
        <v>11109</v>
      </c>
      <c r="H2173" t="str">
        <f>VLOOKUP(G2173,$B$5:$C$724,2,0)</f>
        <v>Huyện Thanh Liêm</v>
      </c>
      <c r="I2173" t="str">
        <f t="shared" si="92"/>
        <v>111</v>
      </c>
      <c r="J2173" t="str">
        <f>VLOOKUP(I2173,Tỉnh!$A$2:$B$64,2,0)</f>
        <v>Hà Nam</v>
      </c>
    </row>
    <row r="2174" hidden="1" spans="1:10">
      <c r="A2174" s="38"/>
      <c r="B2174" s="56" t="s">
        <v>4265</v>
      </c>
      <c r="C2174" s="54" t="s">
        <v>4266</v>
      </c>
      <c r="D2174" t="str">
        <f>IFERROR(VLOOKUP(C2174,'5.2.5'!$G$2:$H$11754,2,0),"")</f>
        <v>Xã Liêm Túc</v>
      </c>
      <c r="E2174" t="str">
        <f t="shared" si="90"/>
        <v/>
      </c>
      <c r="G2174" t="str">
        <f t="shared" si="91"/>
        <v>11109</v>
      </c>
      <c r="H2174" t="str">
        <f>VLOOKUP(G2174,$B$5:$C$724,2,0)</f>
        <v>Huyện Thanh Liêm</v>
      </c>
      <c r="I2174" t="str">
        <f t="shared" si="92"/>
        <v>111</v>
      </c>
      <c r="J2174" t="str">
        <f>VLOOKUP(I2174,Tỉnh!$A$2:$B$64,2,0)</f>
        <v>Hà Nam</v>
      </c>
    </row>
    <row r="2175" hidden="1" spans="1:10">
      <c r="A2175" s="38"/>
      <c r="B2175" s="56" t="s">
        <v>4267</v>
      </c>
      <c r="C2175" s="54" t="s">
        <v>4268</v>
      </c>
      <c r="D2175" t="str">
        <f>IFERROR(VLOOKUP(C2175,'5.2.5'!$G$2:$H$11754,2,0),"")</f>
        <v>Xã Thanh Tâm</v>
      </c>
      <c r="E2175" t="str">
        <f t="shared" si="90"/>
        <v/>
      </c>
      <c r="G2175" t="str">
        <f t="shared" si="91"/>
        <v>11109</v>
      </c>
      <c r="H2175" t="str">
        <f>VLOOKUP(G2175,$B$5:$C$724,2,0)</f>
        <v>Huyện Thanh Liêm</v>
      </c>
      <c r="I2175" t="str">
        <f t="shared" si="92"/>
        <v>111</v>
      </c>
      <c r="J2175" t="str">
        <f>VLOOKUP(I2175,Tỉnh!$A$2:$B$64,2,0)</f>
        <v>Hà Nam</v>
      </c>
    </row>
    <row r="2176" hidden="1" spans="1:10">
      <c r="A2176" s="38"/>
      <c r="B2176" s="56" t="s">
        <v>4269</v>
      </c>
      <c r="C2176" s="54" t="s">
        <v>4270</v>
      </c>
      <c r="D2176" t="str">
        <f>IFERROR(VLOOKUP(C2176,'5.2.5'!$G$2:$H$11754,2,0),"")</f>
        <v>Thị trấn Kiện Khê</v>
      </c>
      <c r="E2176" t="str">
        <f t="shared" si="90"/>
        <v/>
      </c>
      <c r="G2176" t="str">
        <f t="shared" si="91"/>
        <v>11109</v>
      </c>
      <c r="H2176" t="str">
        <f>VLOOKUP(G2176,$B$5:$C$724,2,0)</f>
        <v>Huyện Thanh Liêm</v>
      </c>
      <c r="I2176" t="str">
        <f t="shared" si="92"/>
        <v>111</v>
      </c>
      <c r="J2176" t="str">
        <f>VLOOKUP(I2176,Tỉnh!$A$2:$B$64,2,0)</f>
        <v>Hà Nam</v>
      </c>
    </row>
    <row r="2177" hidden="1" spans="1:10">
      <c r="A2177" s="38"/>
      <c r="B2177" s="56" t="s">
        <v>4271</v>
      </c>
      <c r="C2177" s="54" t="s">
        <v>4272</v>
      </c>
      <c r="D2177" t="str">
        <f>IFERROR(VLOOKUP(C2177,'5.2.5'!$G$2:$H$11754,2,0),"")</f>
        <v>Xã Liêm Phong</v>
      </c>
      <c r="E2177" t="str">
        <f t="shared" si="90"/>
        <v/>
      </c>
      <c r="G2177" t="str">
        <f t="shared" si="91"/>
        <v>11109</v>
      </c>
      <c r="H2177" t="str">
        <f>VLOOKUP(G2177,$B$5:$C$724,2,0)</f>
        <v>Huyện Thanh Liêm</v>
      </c>
      <c r="I2177" t="str">
        <f t="shared" si="92"/>
        <v>111</v>
      </c>
      <c r="J2177" t="str">
        <f>VLOOKUP(I2177,Tỉnh!$A$2:$B$64,2,0)</f>
        <v>Hà Nam</v>
      </c>
    </row>
    <row r="2178" hidden="1" spans="1:10">
      <c r="A2178" s="38"/>
      <c r="B2178" s="56" t="s">
        <v>4273</v>
      </c>
      <c r="C2178" s="54" t="s">
        <v>4274</v>
      </c>
      <c r="D2178" t="str">
        <f>IFERROR(VLOOKUP(C2178,'5.2.5'!$G$2:$H$11754,2,0),"")</f>
        <v>Xã Thanh Hà</v>
      </c>
      <c r="E2178" t="str">
        <f t="shared" si="90"/>
        <v/>
      </c>
      <c r="G2178" t="str">
        <f t="shared" si="91"/>
        <v>11109</v>
      </c>
      <c r="H2178" t="str">
        <f>VLOOKUP(G2178,$B$5:$C$724,2,0)</f>
        <v>Huyện Thanh Liêm</v>
      </c>
      <c r="I2178" t="str">
        <f t="shared" si="92"/>
        <v>111</v>
      </c>
      <c r="J2178" t="str">
        <f>VLOOKUP(I2178,Tỉnh!$A$2:$B$64,2,0)</f>
        <v>Hà Nam</v>
      </c>
    </row>
    <row r="2179" hidden="1" spans="1:10">
      <c r="A2179" s="38"/>
      <c r="B2179" s="56" t="s">
        <v>4275</v>
      </c>
      <c r="C2179" s="54" t="s">
        <v>4276</v>
      </c>
      <c r="D2179" t="str">
        <f>IFERROR(VLOOKUP(C2179,'5.2.5'!$G$2:$H$11754,2,0),"")</f>
        <v>Xã Thanh Bình (hết hiệu lực)</v>
      </c>
      <c r="E2179" t="str">
        <f t="shared" si="90"/>
        <v/>
      </c>
      <c r="G2179" t="str">
        <f t="shared" si="91"/>
        <v>11109</v>
      </c>
      <c r="H2179" t="str">
        <f>VLOOKUP(G2179,$B$5:$C$724,2,0)</f>
        <v>Huyện Thanh Liêm</v>
      </c>
      <c r="I2179" t="str">
        <f t="shared" si="92"/>
        <v>111</v>
      </c>
      <c r="J2179" t="str">
        <f>VLOOKUP(I2179,Tỉnh!$A$2:$B$64,2,0)</f>
        <v>Hà Nam</v>
      </c>
    </row>
    <row r="2180" hidden="1" spans="1:10">
      <c r="A2180" s="38"/>
      <c r="B2180" s="56" t="s">
        <v>4277</v>
      </c>
      <c r="C2180" s="54" t="s">
        <v>4278</v>
      </c>
      <c r="D2180" t="str">
        <f>IFERROR(VLOOKUP(C2180,'5.2.5'!$G$2:$H$11754,2,0),"")</f>
        <v>Xã Liêm Thuận</v>
      </c>
      <c r="E2180" t="str">
        <f t="shared" si="90"/>
        <v/>
      </c>
      <c r="G2180" t="str">
        <f t="shared" si="91"/>
        <v>11109</v>
      </c>
      <c r="H2180" t="str">
        <f>VLOOKUP(G2180,$B$5:$C$724,2,0)</f>
        <v>Huyện Thanh Liêm</v>
      </c>
      <c r="I2180" t="str">
        <f t="shared" si="92"/>
        <v>111</v>
      </c>
      <c r="J2180" t="str">
        <f>VLOOKUP(I2180,Tỉnh!$A$2:$B$64,2,0)</f>
        <v>Hà Nam</v>
      </c>
    </row>
    <row r="2181" hidden="1" spans="1:10">
      <c r="A2181" s="38"/>
      <c r="B2181" s="56" t="s">
        <v>4279</v>
      </c>
      <c r="C2181" s="54" t="s">
        <v>4280</v>
      </c>
      <c r="D2181" t="str">
        <f>IFERROR(VLOOKUP(C2181,'5.2.5'!$G$2:$H$11754,2,0),"")</f>
        <v>Xã Thanh Phong</v>
      </c>
      <c r="E2181" t="str">
        <f t="shared" si="90"/>
        <v/>
      </c>
      <c r="G2181" t="str">
        <f t="shared" si="91"/>
        <v>11109</v>
      </c>
      <c r="H2181" t="str">
        <f>VLOOKUP(G2181,$B$5:$C$724,2,0)</f>
        <v>Huyện Thanh Liêm</v>
      </c>
      <c r="I2181" t="str">
        <f t="shared" si="92"/>
        <v>111</v>
      </c>
      <c r="J2181" t="str">
        <f>VLOOKUP(I2181,Tỉnh!$A$2:$B$64,2,0)</f>
        <v>Hà Nam</v>
      </c>
    </row>
    <row r="2182" hidden="1" spans="1:10">
      <c r="A2182" s="38"/>
      <c r="B2182" s="56" t="s">
        <v>4281</v>
      </c>
      <c r="C2182" s="54" t="s">
        <v>4282</v>
      </c>
      <c r="D2182" t="str">
        <f>IFERROR(VLOOKUP(C2182,'5.2.5'!$G$2:$H$11754,2,0),"")</f>
        <v>Xã Thanh Lưu (hết hiệu lực)</v>
      </c>
      <c r="E2182" t="str">
        <f t="shared" si="90"/>
        <v/>
      </c>
      <c r="G2182" t="str">
        <f t="shared" si="91"/>
        <v>11109</v>
      </c>
      <c r="H2182" t="str">
        <f>VLOOKUP(G2182,$B$5:$C$724,2,0)</f>
        <v>Huyện Thanh Liêm</v>
      </c>
      <c r="I2182" t="str">
        <f t="shared" si="92"/>
        <v>111</v>
      </c>
      <c r="J2182" t="str">
        <f>VLOOKUP(I2182,Tỉnh!$A$2:$B$64,2,0)</f>
        <v>Hà Nam</v>
      </c>
    </row>
    <row r="2183" hidden="1" spans="1:10">
      <c r="A2183" s="38"/>
      <c r="B2183" s="56" t="s">
        <v>3388</v>
      </c>
      <c r="C2183" s="54" t="s">
        <v>4283</v>
      </c>
      <c r="D2183" t="str">
        <f>IFERROR(VLOOKUP(C2183,'5.2.5'!$G$2:$H$11754,2,0),"")</f>
        <v>Xã Thanh Tân</v>
      </c>
      <c r="E2183" t="str">
        <f t="shared" si="90"/>
        <v/>
      </c>
      <c r="G2183" t="str">
        <f t="shared" si="91"/>
        <v>11109</v>
      </c>
      <c r="H2183" t="str">
        <f>VLOOKUP(G2183,$B$5:$C$724,2,0)</f>
        <v>Huyện Thanh Liêm</v>
      </c>
      <c r="I2183" t="str">
        <f t="shared" si="92"/>
        <v>111</v>
      </c>
      <c r="J2183" t="str">
        <f>VLOOKUP(I2183,Tỉnh!$A$2:$B$64,2,0)</f>
        <v>Hà Nam</v>
      </c>
    </row>
    <row r="2184" hidden="1" spans="1:10">
      <c r="A2184" s="38"/>
      <c r="B2184" s="56" t="s">
        <v>4284</v>
      </c>
      <c r="C2184" s="54" t="s">
        <v>4285</v>
      </c>
      <c r="D2184" t="str">
        <f>IFERROR(VLOOKUP(C2184,'5.2.5'!$G$2:$H$11754,2,0),"")</f>
        <v>Xã Liêm Sơn</v>
      </c>
      <c r="E2184" t="str">
        <f t="shared" si="90"/>
        <v/>
      </c>
      <c r="G2184" t="str">
        <f t="shared" si="91"/>
        <v>11109</v>
      </c>
      <c r="H2184" t="str">
        <f>VLOOKUP(G2184,$B$5:$C$724,2,0)</f>
        <v>Huyện Thanh Liêm</v>
      </c>
      <c r="I2184" t="str">
        <f t="shared" si="92"/>
        <v>111</v>
      </c>
      <c r="J2184" t="str">
        <f>VLOOKUP(I2184,Tỉnh!$A$2:$B$64,2,0)</f>
        <v>Hà Nam</v>
      </c>
    </row>
    <row r="2185" hidden="1" spans="1:10">
      <c r="A2185" s="38"/>
      <c r="B2185" s="56" t="s">
        <v>4286</v>
      </c>
      <c r="C2185" s="54" t="s">
        <v>4287</v>
      </c>
      <c r="D2185" t="str">
        <f>IFERROR(VLOOKUP(C2185,'5.2.5'!$G$2:$H$11754,2,0),"")</f>
        <v>Xã Thanh Nghị</v>
      </c>
      <c r="E2185" t="str">
        <f t="shared" si="90"/>
        <v/>
      </c>
      <c r="G2185" t="str">
        <f t="shared" si="91"/>
        <v>11109</v>
      </c>
      <c r="H2185" t="str">
        <f>VLOOKUP(G2185,$B$5:$C$724,2,0)</f>
        <v>Huyện Thanh Liêm</v>
      </c>
      <c r="I2185" t="str">
        <f t="shared" si="92"/>
        <v>111</v>
      </c>
      <c r="J2185" t="str">
        <f>VLOOKUP(I2185,Tỉnh!$A$2:$B$64,2,0)</f>
        <v>Hà Nam</v>
      </c>
    </row>
    <row r="2186" hidden="1" spans="1:10">
      <c r="A2186" s="38"/>
      <c r="B2186" s="56" t="s">
        <v>4288</v>
      </c>
      <c r="C2186" s="54" t="s">
        <v>4289</v>
      </c>
      <c r="D2186" t="str">
        <f>IFERROR(VLOOKUP(C2186,'5.2.5'!$G$2:$H$11754,2,0),"")</f>
        <v>Xã Thanh Nguyên</v>
      </c>
      <c r="E2186" t="str">
        <f t="shared" si="90"/>
        <v/>
      </c>
      <c r="G2186" t="str">
        <f t="shared" si="91"/>
        <v>11109</v>
      </c>
      <c r="H2186" t="str">
        <f>VLOOKUP(G2186,$B$5:$C$724,2,0)</f>
        <v>Huyện Thanh Liêm</v>
      </c>
      <c r="I2186" t="str">
        <f t="shared" si="92"/>
        <v>111</v>
      </c>
      <c r="J2186" t="str">
        <f>VLOOKUP(I2186,Tỉnh!$A$2:$B$64,2,0)</f>
        <v>Hà Nam</v>
      </c>
    </row>
    <row r="2187" hidden="1" spans="1:10">
      <c r="A2187" s="38"/>
      <c r="B2187" s="56" t="s">
        <v>3363</v>
      </c>
      <c r="C2187" s="54" t="s">
        <v>4290</v>
      </c>
      <c r="D2187" t="str">
        <f>IFERROR(VLOOKUP(C2187,'5.2.5'!$G$2:$H$11754,2,0),"")</f>
        <v>Xã Thanh Hải</v>
      </c>
      <c r="E2187" t="str">
        <f t="shared" si="90"/>
        <v/>
      </c>
      <c r="G2187" t="str">
        <f t="shared" si="91"/>
        <v>11109</v>
      </c>
      <c r="H2187" t="str">
        <f>VLOOKUP(G2187,$B$5:$C$724,2,0)</f>
        <v>Huyện Thanh Liêm</v>
      </c>
      <c r="I2187" t="str">
        <f t="shared" si="92"/>
        <v>111</v>
      </c>
      <c r="J2187" t="str">
        <f>VLOOKUP(I2187,Tỉnh!$A$2:$B$64,2,0)</f>
        <v>Hà Nam</v>
      </c>
    </row>
    <row r="2188" hidden="1" spans="1:10">
      <c r="A2188" s="38"/>
      <c r="B2188" s="56" t="s">
        <v>4291</v>
      </c>
      <c r="C2188" s="74" t="s">
        <v>4292</v>
      </c>
      <c r="D2188" t="str">
        <f>IFERROR(VLOOKUP(C2188,'5.2.5'!$G$2:$H$11754,2,0),"")</f>
        <v>Thị trấn Tân Thanh</v>
      </c>
      <c r="E2188" t="str">
        <f t="shared" si="90"/>
        <v/>
      </c>
      <c r="G2188" t="str">
        <f t="shared" si="91"/>
        <v>11109</v>
      </c>
      <c r="H2188" t="str">
        <f>VLOOKUP(G2188,$B$5:$C$724,2,0)</f>
        <v>Huyện Thanh Liêm</v>
      </c>
      <c r="I2188" t="str">
        <f t="shared" si="92"/>
        <v>111</v>
      </c>
      <c r="J2188" t="str">
        <f>VLOOKUP(I2188,Tỉnh!$A$2:$B$64,2,0)</f>
        <v>Hà Nam</v>
      </c>
    </row>
    <row r="2189" hidden="1" spans="1:10">
      <c r="A2189" s="38"/>
      <c r="B2189" s="56" t="s">
        <v>4293</v>
      </c>
      <c r="C2189" s="54" t="s">
        <v>4294</v>
      </c>
      <c r="D2189" t="str">
        <f>IFERROR(VLOOKUP(C2189,'5.2.5'!$G$2:$H$11754,2,0),"")</f>
        <v>Xã Ngọc Lũ</v>
      </c>
      <c r="E2189" t="str">
        <f t="shared" si="90"/>
        <v/>
      </c>
      <c r="G2189" t="str">
        <f t="shared" si="91"/>
        <v>11111</v>
      </c>
      <c r="H2189" t="str">
        <f>VLOOKUP(G2189,$B$5:$C$724,2,0)</f>
        <v>Huyện Bình Lục</v>
      </c>
      <c r="I2189" t="str">
        <f t="shared" si="92"/>
        <v>111</v>
      </c>
      <c r="J2189" t="str">
        <f>VLOOKUP(I2189,Tỉnh!$A$2:$B$64,2,0)</f>
        <v>Hà Nam</v>
      </c>
    </row>
    <row r="2190" hidden="1" spans="1:10">
      <c r="A2190" s="38"/>
      <c r="B2190" s="56" t="s">
        <v>4295</v>
      </c>
      <c r="C2190" s="54" t="s">
        <v>4296</v>
      </c>
      <c r="D2190" t="str">
        <f>IFERROR(VLOOKUP(C2190,'5.2.5'!$G$2:$H$11754,2,0),"")</f>
        <v>Xã Trung Lương</v>
      </c>
      <c r="E2190" t="str">
        <f t="shared" si="90"/>
        <v/>
      </c>
      <c r="G2190" t="str">
        <f t="shared" si="91"/>
        <v>11111</v>
      </c>
      <c r="H2190" t="str">
        <f>VLOOKUP(G2190,$B$5:$C$724,2,0)</f>
        <v>Huyện Bình Lục</v>
      </c>
      <c r="I2190" t="str">
        <f t="shared" si="92"/>
        <v>111</v>
      </c>
      <c r="J2190" t="str">
        <f>VLOOKUP(I2190,Tỉnh!$A$2:$B$64,2,0)</f>
        <v>Hà Nam</v>
      </c>
    </row>
    <row r="2191" hidden="1" spans="1:10">
      <c r="A2191" s="38"/>
      <c r="B2191" s="56" t="s">
        <v>4297</v>
      </c>
      <c r="C2191" s="54" t="s">
        <v>4298</v>
      </c>
      <c r="D2191" t="str">
        <f>IFERROR(VLOOKUP(C2191,'5.2.5'!$G$2:$H$11754,2,0),"")</f>
        <v>Xã Bình Nghĩa</v>
      </c>
      <c r="E2191" t="str">
        <f t="shared" si="90"/>
        <v/>
      </c>
      <c r="G2191" t="str">
        <f t="shared" si="91"/>
        <v>11111</v>
      </c>
      <c r="H2191" t="str">
        <f>VLOOKUP(G2191,$B$5:$C$724,2,0)</f>
        <v>Huyện Bình Lục</v>
      </c>
      <c r="I2191" t="str">
        <f t="shared" si="92"/>
        <v>111</v>
      </c>
      <c r="J2191" t="str">
        <f>VLOOKUP(I2191,Tỉnh!$A$2:$B$64,2,0)</f>
        <v>Hà Nam</v>
      </c>
    </row>
    <row r="2192" hidden="1" spans="1:10">
      <c r="A2192" s="38"/>
      <c r="B2192" s="56" t="s">
        <v>4299</v>
      </c>
      <c r="C2192" s="54" t="s">
        <v>4300</v>
      </c>
      <c r="D2192" t="str">
        <f>IFERROR(VLOOKUP(C2192,'5.2.5'!$G$2:$H$11754,2,0),"")</f>
        <v>Xã Đồng Du</v>
      </c>
      <c r="E2192" t="str">
        <f t="shared" si="90"/>
        <v/>
      </c>
      <c r="G2192" t="str">
        <f t="shared" si="91"/>
        <v>11111</v>
      </c>
      <c r="H2192" t="str">
        <f>VLOOKUP(G2192,$B$5:$C$724,2,0)</f>
        <v>Huyện Bình Lục</v>
      </c>
      <c r="I2192" t="str">
        <f t="shared" si="92"/>
        <v>111</v>
      </c>
      <c r="J2192" t="str">
        <f>VLOOKUP(I2192,Tỉnh!$A$2:$B$64,2,0)</f>
        <v>Hà Nam</v>
      </c>
    </row>
    <row r="2193" hidden="1" spans="1:10">
      <c r="A2193" s="38"/>
      <c r="B2193" s="56" t="s">
        <v>4301</v>
      </c>
      <c r="C2193" s="54" t="s">
        <v>4302</v>
      </c>
      <c r="D2193" t="str">
        <f>IFERROR(VLOOKUP(C2193,'5.2.5'!$G$2:$H$11754,2,0),"")</f>
        <v>Xã An Ninh</v>
      </c>
      <c r="E2193" t="str">
        <f t="shared" si="90"/>
        <v/>
      </c>
      <c r="G2193" t="str">
        <f t="shared" si="91"/>
        <v>11111</v>
      </c>
      <c r="H2193" t="str">
        <f>VLOOKUP(G2193,$B$5:$C$724,2,0)</f>
        <v>Huyện Bình Lục</v>
      </c>
      <c r="I2193" t="str">
        <f t="shared" si="92"/>
        <v>111</v>
      </c>
      <c r="J2193" t="str">
        <f>VLOOKUP(I2193,Tỉnh!$A$2:$B$64,2,0)</f>
        <v>Hà Nam</v>
      </c>
    </row>
    <row r="2194" spans="1:11">
      <c r="A2194" s="38"/>
      <c r="B2194" s="56" t="s">
        <v>4303</v>
      </c>
      <c r="C2194" s="54" t="s">
        <v>4304</v>
      </c>
      <c r="D2194" t="str">
        <f>IFERROR(VLOOKUP(C2194,'5.2.5'!$G$2:$H$11754,2,0),"")</f>
        <v>Xã An Nội</v>
      </c>
      <c r="E2194" t="str">
        <f t="shared" si="90"/>
        <v>Xã An Nội (hết hiệu lực)</v>
      </c>
      <c r="F2194" t="s">
        <v>248</v>
      </c>
      <c r="G2194" t="str">
        <f t="shared" si="91"/>
        <v>11111</v>
      </c>
      <c r="H2194" t="str">
        <f>VLOOKUP(G2194,$B$5:$C$724,2,0)</f>
        <v>Huyện Bình Lục</v>
      </c>
      <c r="I2194" t="str">
        <f t="shared" si="92"/>
        <v>111</v>
      </c>
      <c r="J2194" t="str">
        <f>VLOOKUP(I2194,Tỉnh!$A$2:$B$64,2,0)</f>
        <v>Hà Nam</v>
      </c>
      <c r="K2194" t="str">
        <f>VLOOKUP(J2194,'Nghị quyết thay đổi'!$B$1:$C$30,2,0)</f>
        <v>5.2.6</v>
      </c>
    </row>
    <row r="2195" hidden="1" spans="1:10">
      <c r="A2195" s="38"/>
      <c r="B2195" s="56" t="s">
        <v>4305</v>
      </c>
      <c r="C2195" s="54" t="s">
        <v>4306</v>
      </c>
      <c r="D2195" t="str">
        <f>IFERROR(VLOOKUP(C2195,'5.2.5'!$G$2:$H$11754,2,0),"")</f>
        <v>Xã An Đổ</v>
      </c>
      <c r="E2195" t="str">
        <f t="shared" si="90"/>
        <v/>
      </c>
      <c r="G2195" t="str">
        <f t="shared" si="91"/>
        <v>11111</v>
      </c>
      <c r="H2195" t="str">
        <f>VLOOKUP(G2195,$B$5:$C$724,2,0)</f>
        <v>Huyện Bình Lục</v>
      </c>
      <c r="I2195" t="str">
        <f t="shared" si="92"/>
        <v>111</v>
      </c>
      <c r="J2195" t="str">
        <f>VLOOKUP(I2195,Tỉnh!$A$2:$B$64,2,0)</f>
        <v>Hà Nam</v>
      </c>
    </row>
    <row r="2196" hidden="1" spans="1:10">
      <c r="A2196" s="38"/>
      <c r="B2196" s="56" t="s">
        <v>4307</v>
      </c>
      <c r="C2196" s="54" t="s">
        <v>4308</v>
      </c>
      <c r="D2196" t="str">
        <f>IFERROR(VLOOKUP(C2196,'5.2.5'!$G$2:$H$11754,2,0),"")</f>
        <v>Xã An Lão</v>
      </c>
      <c r="E2196" t="str">
        <f t="shared" si="90"/>
        <v/>
      </c>
      <c r="G2196" t="str">
        <f t="shared" si="91"/>
        <v>11111</v>
      </c>
      <c r="H2196" t="str">
        <f>VLOOKUP(G2196,$B$5:$C$724,2,0)</f>
        <v>Huyện Bình Lục</v>
      </c>
      <c r="I2196" t="str">
        <f t="shared" si="92"/>
        <v>111</v>
      </c>
      <c r="J2196" t="str">
        <f>VLOOKUP(I2196,Tỉnh!$A$2:$B$64,2,0)</f>
        <v>Hà Nam</v>
      </c>
    </row>
    <row r="2197" hidden="1" spans="1:10">
      <c r="A2197" s="38"/>
      <c r="B2197" s="56" t="s">
        <v>4309</v>
      </c>
      <c r="C2197" s="54" t="s">
        <v>4310</v>
      </c>
      <c r="D2197" t="str">
        <f>IFERROR(VLOOKUP(C2197,'5.2.5'!$G$2:$H$11754,2,0),"")</f>
        <v>Thị trấn Bình Mỹ</v>
      </c>
      <c r="E2197" t="str">
        <f t="shared" si="90"/>
        <v/>
      </c>
      <c r="G2197" t="str">
        <f t="shared" si="91"/>
        <v>11111</v>
      </c>
      <c r="H2197" t="str">
        <f>VLOOKUP(G2197,$B$5:$C$724,2,0)</f>
        <v>Huyện Bình Lục</v>
      </c>
      <c r="I2197" t="str">
        <f t="shared" si="92"/>
        <v>111</v>
      </c>
      <c r="J2197" t="str">
        <f>VLOOKUP(I2197,Tỉnh!$A$2:$B$64,2,0)</f>
        <v>Hà Nam</v>
      </c>
    </row>
    <row r="2198" hidden="1" spans="1:10">
      <c r="A2198" s="38"/>
      <c r="B2198" s="56" t="s">
        <v>4311</v>
      </c>
      <c r="C2198" s="54" t="s">
        <v>4312</v>
      </c>
      <c r="D2198" t="str">
        <f>IFERROR(VLOOKUP(C2198,'5.2.5'!$G$2:$H$11754,2,0),"")</f>
        <v>Xã Tràng An</v>
      </c>
      <c r="E2198" t="str">
        <f t="shared" si="90"/>
        <v/>
      </c>
      <c r="G2198" t="str">
        <f t="shared" si="91"/>
        <v>11111</v>
      </c>
      <c r="H2198" t="str">
        <f>VLOOKUP(G2198,$B$5:$C$724,2,0)</f>
        <v>Huyện Bình Lục</v>
      </c>
      <c r="I2198" t="str">
        <f t="shared" si="92"/>
        <v>111</v>
      </c>
      <c r="J2198" t="str">
        <f>VLOOKUP(I2198,Tỉnh!$A$2:$B$64,2,0)</f>
        <v>Hà Nam</v>
      </c>
    </row>
    <row r="2199" spans="1:11">
      <c r="A2199" s="38"/>
      <c r="B2199" s="56" t="s">
        <v>4313</v>
      </c>
      <c r="C2199" s="54" t="s">
        <v>4314</v>
      </c>
      <c r="D2199" t="str">
        <f>IFERROR(VLOOKUP(C2199,'5.2.5'!$G$2:$H$11754,2,0),"")</f>
        <v>Xã Hưng Công</v>
      </c>
      <c r="E2199" t="str">
        <f t="shared" si="90"/>
        <v>Xã Hưng Công (hết hiệu lực)</v>
      </c>
      <c r="F2199" t="s">
        <v>248</v>
      </c>
      <c r="G2199" t="str">
        <f t="shared" si="91"/>
        <v>11111</v>
      </c>
      <c r="H2199" t="str">
        <f>VLOOKUP(G2199,$B$5:$C$724,2,0)</f>
        <v>Huyện Bình Lục</v>
      </c>
      <c r="I2199" t="str">
        <f t="shared" si="92"/>
        <v>111</v>
      </c>
      <c r="J2199" t="str">
        <f>VLOOKUP(I2199,Tỉnh!$A$2:$B$64,2,0)</f>
        <v>Hà Nam</v>
      </c>
      <c r="K2199" t="str">
        <f>VLOOKUP(J2199,'Nghị quyết thay đổi'!$B$1:$C$30,2,0)</f>
        <v>5.2.6</v>
      </c>
    </row>
    <row r="2200" hidden="1" spans="1:10">
      <c r="A2200" s="38"/>
      <c r="B2200" s="56" t="s">
        <v>4315</v>
      </c>
      <c r="C2200" s="54" t="s">
        <v>4316</v>
      </c>
      <c r="D2200" t="str">
        <f>IFERROR(VLOOKUP(C2200,'5.2.5'!$G$2:$H$11754,2,0),"")</f>
        <v>Xã Đồn Xá</v>
      </c>
      <c r="E2200" t="str">
        <f t="shared" si="90"/>
        <v/>
      </c>
      <c r="G2200" t="str">
        <f t="shared" si="91"/>
        <v>11111</v>
      </c>
      <c r="H2200" t="str">
        <f>VLOOKUP(G2200,$B$5:$C$724,2,0)</f>
        <v>Huyện Bình Lục</v>
      </c>
      <c r="I2200" t="str">
        <f t="shared" si="92"/>
        <v>111</v>
      </c>
      <c r="J2200" t="str">
        <f>VLOOKUP(I2200,Tỉnh!$A$2:$B$64,2,0)</f>
        <v>Hà Nam</v>
      </c>
    </row>
    <row r="2201" hidden="1" spans="1:10">
      <c r="A2201" s="38"/>
      <c r="B2201" s="56" t="s">
        <v>4317</v>
      </c>
      <c r="C2201" s="54" t="s">
        <v>4318</v>
      </c>
      <c r="D2201" t="str">
        <f>IFERROR(VLOOKUP(C2201,'5.2.5'!$G$2:$H$11754,2,0),"")</f>
        <v>Xã Bồ Đề</v>
      </c>
      <c r="E2201" t="str">
        <f t="shared" si="90"/>
        <v/>
      </c>
      <c r="G2201" t="str">
        <f t="shared" si="91"/>
        <v>11111</v>
      </c>
      <c r="H2201" t="str">
        <f>VLOOKUP(G2201,$B$5:$C$724,2,0)</f>
        <v>Huyện Bình Lục</v>
      </c>
      <c r="I2201" t="str">
        <f t="shared" si="92"/>
        <v>111</v>
      </c>
      <c r="J2201" t="str">
        <f>VLOOKUP(I2201,Tỉnh!$A$2:$B$64,2,0)</f>
        <v>Hà Nam</v>
      </c>
    </row>
    <row r="2202" spans="1:11">
      <c r="A2202" s="38"/>
      <c r="B2202" s="56" t="s">
        <v>4319</v>
      </c>
      <c r="C2202" s="54" t="s">
        <v>4320</v>
      </c>
      <c r="D2202" t="str">
        <f>IFERROR(VLOOKUP(C2202,'5.2.5'!$G$2:$H$11754,2,0),"")</f>
        <v>Xã Bối Cầu</v>
      </c>
      <c r="E2202" t="str">
        <f t="shared" si="90"/>
        <v>Xã Bối Cầu (hết hiệu lực)</v>
      </c>
      <c r="F2202" t="s">
        <v>248</v>
      </c>
      <c r="G2202" t="str">
        <f t="shared" si="91"/>
        <v>11111</v>
      </c>
      <c r="H2202" t="str">
        <f>VLOOKUP(G2202,$B$5:$C$724,2,0)</f>
        <v>Huyện Bình Lục</v>
      </c>
      <c r="I2202" t="str">
        <f t="shared" si="92"/>
        <v>111</v>
      </c>
      <c r="J2202" t="str">
        <f>VLOOKUP(I2202,Tỉnh!$A$2:$B$64,2,0)</f>
        <v>Hà Nam</v>
      </c>
      <c r="K2202" t="str">
        <f>VLOOKUP(J2202,'Nghị quyết thay đổi'!$B$1:$C$30,2,0)</f>
        <v>5.2.6</v>
      </c>
    </row>
    <row r="2203" hidden="1" spans="1:10">
      <c r="A2203" s="38"/>
      <c r="B2203" s="56" t="s">
        <v>4321</v>
      </c>
      <c r="C2203" s="54" t="s">
        <v>4322</v>
      </c>
      <c r="D2203" t="str">
        <f>IFERROR(VLOOKUP(C2203,'5.2.5'!$G$2:$H$11754,2,0),"")</f>
        <v>Xã An Mỹ (hết hiệu lực)</v>
      </c>
      <c r="E2203" t="str">
        <f t="shared" ref="E2203:E2266" si="93">IF(D2203=B2203,"",B2203)</f>
        <v/>
      </c>
      <c r="G2203" t="str">
        <f t="shared" ref="G2203:G2266" si="94">LEFT(C2203,5)</f>
        <v>11111</v>
      </c>
      <c r="H2203" t="str">
        <f>VLOOKUP(G2203,$B$5:$C$724,2,0)</f>
        <v>Huyện Bình Lục</v>
      </c>
      <c r="I2203" t="str">
        <f t="shared" ref="I2203:I2266" si="95">LEFT(C2203,3)</f>
        <v>111</v>
      </c>
      <c r="J2203" t="str">
        <f>VLOOKUP(I2203,Tỉnh!$A$2:$B$64,2,0)</f>
        <v>Hà Nam</v>
      </c>
    </row>
    <row r="2204" hidden="1" spans="1:10">
      <c r="A2204" s="38"/>
      <c r="B2204" s="56" t="s">
        <v>4323</v>
      </c>
      <c r="C2204" s="54" t="s">
        <v>4324</v>
      </c>
      <c r="D2204" t="str">
        <f>IFERROR(VLOOKUP(C2204,'5.2.5'!$G$2:$H$11754,2,0),"")</f>
        <v>Xã Vũ Bản</v>
      </c>
      <c r="E2204" t="str">
        <f t="shared" si="93"/>
        <v/>
      </c>
      <c r="G2204" t="str">
        <f t="shared" si="94"/>
        <v>11111</v>
      </c>
      <c r="H2204" t="str">
        <f>VLOOKUP(G2204,$B$5:$C$724,2,0)</f>
        <v>Huyện Bình Lục</v>
      </c>
      <c r="I2204" t="str">
        <f t="shared" si="95"/>
        <v>111</v>
      </c>
      <c r="J2204" t="str">
        <f>VLOOKUP(I2204,Tỉnh!$A$2:$B$64,2,0)</f>
        <v>Hà Nam</v>
      </c>
    </row>
    <row r="2205" hidden="1" spans="1:10">
      <c r="A2205" s="38"/>
      <c r="B2205" s="56" t="s">
        <v>4325</v>
      </c>
      <c r="C2205" s="54" t="s">
        <v>4326</v>
      </c>
      <c r="D2205" t="str">
        <f>IFERROR(VLOOKUP(C2205,'5.2.5'!$G$2:$H$11754,2,0),"")</f>
        <v>Xã Mỹ Thọ (hết hiệu lực)</v>
      </c>
      <c r="E2205" t="str">
        <f t="shared" si="93"/>
        <v/>
      </c>
      <c r="G2205" t="str">
        <f t="shared" si="94"/>
        <v>11111</v>
      </c>
      <c r="H2205" t="str">
        <f>VLOOKUP(G2205,$B$5:$C$724,2,0)</f>
        <v>Huyện Bình Lục</v>
      </c>
      <c r="I2205" t="str">
        <f t="shared" si="95"/>
        <v>111</v>
      </c>
      <c r="J2205" t="str">
        <f>VLOOKUP(I2205,Tỉnh!$A$2:$B$64,2,0)</f>
        <v>Hà Nam</v>
      </c>
    </row>
    <row r="2206" hidden="1" spans="1:10">
      <c r="A2206" s="38"/>
      <c r="B2206" s="56" t="s">
        <v>4327</v>
      </c>
      <c r="C2206" s="54" t="s">
        <v>4328</v>
      </c>
      <c r="D2206" t="str">
        <f>IFERROR(VLOOKUP(C2206,'5.2.5'!$G$2:$H$11754,2,0),"")</f>
        <v>Xã La Sơn</v>
      </c>
      <c r="E2206" t="str">
        <f t="shared" si="93"/>
        <v/>
      </c>
      <c r="G2206" t="str">
        <f t="shared" si="94"/>
        <v>11111</v>
      </c>
      <c r="H2206" t="str">
        <f>VLOOKUP(G2206,$B$5:$C$724,2,0)</f>
        <v>Huyện Bình Lục</v>
      </c>
      <c r="I2206" t="str">
        <f t="shared" si="95"/>
        <v>111</v>
      </c>
      <c r="J2206" t="str">
        <f>VLOOKUP(I2206,Tỉnh!$A$2:$B$64,2,0)</f>
        <v>Hà Nam</v>
      </c>
    </row>
    <row r="2207" hidden="1" spans="1:10">
      <c r="A2207" s="38"/>
      <c r="B2207" s="56" t="s">
        <v>4329</v>
      </c>
      <c r="C2207" s="54" t="s">
        <v>4330</v>
      </c>
      <c r="D2207" t="str">
        <f>IFERROR(VLOOKUP(C2207,'5.2.5'!$G$2:$H$11754,2,0),"")</f>
        <v>Xã Tiêu Động</v>
      </c>
      <c r="E2207" t="str">
        <f t="shared" si="93"/>
        <v/>
      </c>
      <c r="G2207" t="str">
        <f t="shared" si="94"/>
        <v>11111</v>
      </c>
      <c r="H2207" t="str">
        <f>VLOOKUP(G2207,$B$5:$C$724,2,0)</f>
        <v>Huyện Bình Lục</v>
      </c>
      <c r="I2207" t="str">
        <f t="shared" si="95"/>
        <v>111</v>
      </c>
      <c r="J2207" t="str">
        <f>VLOOKUP(I2207,Tỉnh!$A$2:$B$64,2,0)</f>
        <v>Hà Nam</v>
      </c>
    </row>
    <row r="2208" spans="1:11">
      <c r="A2208" s="38"/>
      <c r="B2208" s="57" t="s">
        <v>4331</v>
      </c>
      <c r="C2208" s="73" t="s">
        <v>4332</v>
      </c>
      <c r="D2208" t="str">
        <f>IFERROR(VLOOKUP(C2208,'5.2.5'!$G$2:$H$11754,2,0),"")</f>
        <v/>
      </c>
      <c r="E2208" t="str">
        <f t="shared" si="93"/>
        <v>Xã Bình An</v>
      </c>
      <c r="F2208" t="s">
        <v>265</v>
      </c>
      <c r="G2208" t="str">
        <f t="shared" si="94"/>
        <v>11111</v>
      </c>
      <c r="H2208" t="str">
        <f>VLOOKUP(G2208,$B$5:$C$724,2,0)</f>
        <v>Huyện Bình Lục</v>
      </c>
      <c r="I2208" t="str">
        <f t="shared" si="95"/>
        <v>111</v>
      </c>
      <c r="J2208" t="str">
        <f>VLOOKUP(I2208,Tỉnh!$A$2:$B$64,2,0)</f>
        <v>Hà Nam</v>
      </c>
      <c r="K2208" t="str">
        <f>VLOOKUP(J2208,'Nghị quyết thay đổi'!$B$1:$C$30,2,0)</f>
        <v>5.2.6</v>
      </c>
    </row>
    <row r="2209" hidden="1" spans="1:10">
      <c r="A2209" s="38"/>
      <c r="B2209" s="57" t="s">
        <v>4333</v>
      </c>
      <c r="C2209" s="54" t="s">
        <v>4334</v>
      </c>
      <c r="D2209" t="str">
        <f>IFERROR(VLOOKUP(C2209,'5.2.5'!$G$2:$H$11754,2,0),"")</f>
        <v>Phường Bà Triệu (hết hiệu lực)</v>
      </c>
      <c r="E2209" t="str">
        <f t="shared" si="93"/>
        <v/>
      </c>
      <c r="G2209" t="str">
        <f t="shared" si="94"/>
        <v>11301</v>
      </c>
      <c r="H2209" t="str">
        <f>VLOOKUP(G2209,$B$5:$C$724,2,0)</f>
        <v>Thành phố Nam Định</v>
      </c>
      <c r="I2209" t="str">
        <f t="shared" si="95"/>
        <v>113</v>
      </c>
      <c r="J2209" t="str">
        <f>VLOOKUP(I2209,Tỉnh!$A$2:$B$64,2,0)</f>
        <v>Nam Định</v>
      </c>
    </row>
    <row r="2210" hidden="1" spans="1:10">
      <c r="A2210" s="38"/>
      <c r="B2210" s="57" t="s">
        <v>4335</v>
      </c>
      <c r="C2210" s="54" t="s">
        <v>4336</v>
      </c>
      <c r="D2210" t="str">
        <f>IFERROR(VLOOKUP(C2210,'5.2.5'!$G$2:$H$11754,2,0),"")</f>
        <v>Phường Trần Quang Khải (hết hiệu lực)</v>
      </c>
      <c r="E2210" t="str">
        <f t="shared" si="93"/>
        <v/>
      </c>
      <c r="G2210" t="str">
        <f t="shared" si="94"/>
        <v>11301</v>
      </c>
      <c r="H2210" t="str">
        <f>VLOOKUP(G2210,$B$5:$C$724,2,0)</f>
        <v>Thành phố Nam Định</v>
      </c>
      <c r="I2210" t="str">
        <f t="shared" si="95"/>
        <v>113</v>
      </c>
      <c r="J2210" t="str">
        <f>VLOOKUP(I2210,Tỉnh!$A$2:$B$64,2,0)</f>
        <v>Nam Định</v>
      </c>
    </row>
    <row r="2211" hidden="1" spans="1:10">
      <c r="A2211" s="38"/>
      <c r="B2211" s="57" t="s">
        <v>4337</v>
      </c>
      <c r="C2211" s="54" t="s">
        <v>4338</v>
      </c>
      <c r="D2211" t="str">
        <f>IFERROR(VLOOKUP(C2211,'5.2.5'!$G$2:$H$11754,2,0),"")</f>
        <v>Phường Thống Nhất (hết hiệu lực)</v>
      </c>
      <c r="E2211" t="str">
        <f t="shared" si="93"/>
        <v/>
      </c>
      <c r="G2211" t="str">
        <f t="shared" si="94"/>
        <v>11301</v>
      </c>
      <c r="H2211" t="str">
        <f>VLOOKUP(G2211,$B$5:$C$724,2,0)</f>
        <v>Thành phố Nam Định</v>
      </c>
      <c r="I2211" t="str">
        <f t="shared" si="95"/>
        <v>113</v>
      </c>
      <c r="J2211" t="str">
        <f>VLOOKUP(I2211,Tỉnh!$A$2:$B$64,2,0)</f>
        <v>Nam Định</v>
      </c>
    </row>
    <row r="2212" hidden="1" spans="1:10">
      <c r="A2212" s="38"/>
      <c r="B2212" s="56" t="s">
        <v>4339</v>
      </c>
      <c r="C2212" s="54" t="s">
        <v>4340</v>
      </c>
      <c r="D2212" t="str">
        <f>IFERROR(VLOOKUP(C2212,'5.2.5'!$G$2:$H$11754,2,0),"")</f>
        <v>Phường Lộc Hòa</v>
      </c>
      <c r="E2212" t="str">
        <f t="shared" si="93"/>
        <v/>
      </c>
      <c r="G2212" t="str">
        <f t="shared" si="94"/>
        <v>11301</v>
      </c>
      <c r="H2212" t="str">
        <f>VLOOKUP(G2212,$B$5:$C$724,2,0)</f>
        <v>Thành phố Nam Định</v>
      </c>
      <c r="I2212" t="str">
        <f t="shared" si="95"/>
        <v>113</v>
      </c>
      <c r="J2212" t="str">
        <f>VLOOKUP(I2212,Tỉnh!$A$2:$B$64,2,0)</f>
        <v>Nam Định</v>
      </c>
    </row>
    <row r="2213" hidden="1" spans="1:10">
      <c r="A2213" s="38"/>
      <c r="B2213" s="57" t="s">
        <v>4341</v>
      </c>
      <c r="C2213" s="54" t="s">
        <v>4342</v>
      </c>
      <c r="D2213" t="str">
        <f>IFERROR(VLOOKUP(C2213,'5.2.5'!$G$2:$H$11754,2,0),"")</f>
        <v>Phường Nam Vân</v>
      </c>
      <c r="E2213" t="str">
        <f t="shared" si="93"/>
        <v/>
      </c>
      <c r="G2213" t="str">
        <f t="shared" si="94"/>
        <v>11301</v>
      </c>
      <c r="H2213" t="str">
        <f>VLOOKUP(G2213,$B$5:$C$724,2,0)</f>
        <v>Thành phố Nam Định</v>
      </c>
      <c r="I2213" t="str">
        <f t="shared" si="95"/>
        <v>113</v>
      </c>
      <c r="J2213" t="str">
        <f>VLOOKUP(I2213,Tỉnh!$A$2:$B$64,2,0)</f>
        <v>Nam Định</v>
      </c>
    </row>
    <row r="2214" hidden="1" spans="1:10">
      <c r="A2214" s="38"/>
      <c r="B2214" s="57" t="s">
        <v>4343</v>
      </c>
      <c r="C2214" s="54" t="s">
        <v>4344</v>
      </c>
      <c r="D2214" t="str">
        <f>IFERROR(VLOOKUP(C2214,'5.2.5'!$G$2:$H$11754,2,0),"")</f>
        <v>Phường Vị Hoàng (hết hiệu lực)</v>
      </c>
      <c r="E2214" t="str">
        <f t="shared" si="93"/>
        <v/>
      </c>
      <c r="G2214" t="str">
        <f t="shared" si="94"/>
        <v>11301</v>
      </c>
      <c r="H2214" t="str">
        <f>VLOOKUP(G2214,$B$5:$C$724,2,0)</f>
        <v>Thành phố Nam Định</v>
      </c>
      <c r="I2214" t="str">
        <f t="shared" si="95"/>
        <v>113</v>
      </c>
      <c r="J2214" t="str">
        <f>VLOOKUP(I2214,Tỉnh!$A$2:$B$64,2,0)</f>
        <v>Nam Định</v>
      </c>
    </row>
    <row r="2215" hidden="1" spans="1:10">
      <c r="A2215" s="38"/>
      <c r="B2215" s="56" t="s">
        <v>1689</v>
      </c>
      <c r="C2215" s="54" t="s">
        <v>4345</v>
      </c>
      <c r="D2215" t="str">
        <f>IFERROR(VLOOKUP(C2215,'5.2.5'!$G$2:$H$11754,2,0),"")</f>
        <v>Phường Quang Trung</v>
      </c>
      <c r="E2215" t="str">
        <f t="shared" si="93"/>
        <v/>
      </c>
      <c r="G2215" t="str">
        <f t="shared" si="94"/>
        <v>11301</v>
      </c>
      <c r="H2215" t="str">
        <f>VLOOKUP(G2215,$B$5:$C$724,2,0)</f>
        <v>Thành phố Nam Định</v>
      </c>
      <c r="I2215" t="str">
        <f t="shared" si="95"/>
        <v>113</v>
      </c>
      <c r="J2215" t="str">
        <f>VLOOKUP(I2215,Tỉnh!$A$2:$B$64,2,0)</f>
        <v>Nam Định</v>
      </c>
    </row>
    <row r="2216" hidden="1" spans="1:10">
      <c r="A2216" s="38"/>
      <c r="B2216" s="56" t="s">
        <v>4346</v>
      </c>
      <c r="C2216" s="54" t="s">
        <v>4347</v>
      </c>
      <c r="D2216" t="str">
        <f>IFERROR(VLOOKUP(C2216,'5.2.5'!$G$2:$H$11754,2,0),"")</f>
        <v>Phường Cửa Bắc</v>
      </c>
      <c r="E2216" t="str">
        <f t="shared" si="93"/>
        <v/>
      </c>
      <c r="G2216" t="str">
        <f t="shared" si="94"/>
        <v>11301</v>
      </c>
      <c r="H2216" t="str">
        <f>VLOOKUP(G2216,$B$5:$C$724,2,0)</f>
        <v>Thành phố Nam Định</v>
      </c>
      <c r="I2216" t="str">
        <f t="shared" si="95"/>
        <v>113</v>
      </c>
      <c r="J2216" t="str">
        <f>VLOOKUP(I2216,Tỉnh!$A$2:$B$64,2,0)</f>
        <v>Nam Định</v>
      </c>
    </row>
    <row r="2217" hidden="1" spans="1:10">
      <c r="A2217" s="38"/>
      <c r="B2217" s="57" t="s">
        <v>4348</v>
      </c>
      <c r="C2217" s="54" t="s">
        <v>4349</v>
      </c>
      <c r="D2217" t="str">
        <f>IFERROR(VLOOKUP(C2217,'5.2.5'!$G$2:$H$11754,2,0),"")</f>
        <v>Phường Nguyễn Du (hết hiệu lực)</v>
      </c>
      <c r="E2217" t="str">
        <f t="shared" si="93"/>
        <v/>
      </c>
      <c r="G2217" t="str">
        <f t="shared" si="94"/>
        <v>11301</v>
      </c>
      <c r="H2217" t="str">
        <f>VLOOKUP(G2217,$B$5:$C$724,2,0)</f>
        <v>Thành phố Nam Định</v>
      </c>
      <c r="I2217" t="str">
        <f t="shared" si="95"/>
        <v>113</v>
      </c>
      <c r="J2217" t="str">
        <f>VLOOKUP(I2217,Tỉnh!$A$2:$B$64,2,0)</f>
        <v>Nam Định</v>
      </c>
    </row>
    <row r="2218" hidden="1" spans="1:10">
      <c r="A2218" s="38"/>
      <c r="B2218" s="56" t="s">
        <v>4350</v>
      </c>
      <c r="C2218" s="54" t="s">
        <v>4351</v>
      </c>
      <c r="D2218" t="str">
        <f>IFERROR(VLOOKUP(C2218,'5.2.5'!$G$2:$H$11754,2,0),"")</f>
        <v>Phường Trường Thi</v>
      </c>
      <c r="E2218" t="str">
        <f t="shared" si="93"/>
        <v/>
      </c>
      <c r="G2218" t="str">
        <f t="shared" si="94"/>
        <v>11301</v>
      </c>
      <c r="H2218" t="str">
        <f>VLOOKUP(G2218,$B$5:$C$724,2,0)</f>
        <v>Thành phố Nam Định</v>
      </c>
      <c r="I2218" t="str">
        <f t="shared" si="95"/>
        <v>113</v>
      </c>
      <c r="J2218" t="str">
        <f>VLOOKUP(I2218,Tỉnh!$A$2:$B$64,2,0)</f>
        <v>Nam Định</v>
      </c>
    </row>
    <row r="2219" hidden="1" spans="1:10">
      <c r="A2219" s="38"/>
      <c r="B2219" s="57" t="s">
        <v>4352</v>
      </c>
      <c r="C2219" s="54" t="s">
        <v>4353</v>
      </c>
      <c r="D2219" t="str">
        <f>IFERROR(VLOOKUP(C2219,'5.2.5'!$G$2:$H$11754,2,0),"")</f>
        <v>Phường Phan Đình Phùng (hết hiệu lực)</v>
      </c>
      <c r="E2219" t="str">
        <f t="shared" si="93"/>
        <v/>
      </c>
      <c r="G2219" t="str">
        <f t="shared" si="94"/>
        <v>11301</v>
      </c>
      <c r="H2219" t="str">
        <f>VLOOKUP(G2219,$B$5:$C$724,2,0)</f>
        <v>Thành phố Nam Định</v>
      </c>
      <c r="I2219" t="str">
        <f t="shared" si="95"/>
        <v>113</v>
      </c>
      <c r="J2219" t="str">
        <f>VLOOKUP(I2219,Tỉnh!$A$2:$B$64,2,0)</f>
        <v>Nam Định</v>
      </c>
    </row>
    <row r="2220" hidden="1" spans="1:10">
      <c r="A2220" s="38"/>
      <c r="B2220" s="57" t="s">
        <v>4354</v>
      </c>
      <c r="C2220" s="54" t="s">
        <v>4355</v>
      </c>
      <c r="D2220" t="str">
        <f>IFERROR(VLOOKUP(C2220,'5.2.5'!$G$2:$H$11754,2,0),"")</f>
        <v>Phường Ngô Quyền (hết hiệu lực)</v>
      </c>
      <c r="E2220" t="str">
        <f t="shared" si="93"/>
        <v/>
      </c>
      <c r="G2220" t="str">
        <f t="shared" si="94"/>
        <v>11301</v>
      </c>
      <c r="H2220" t="str">
        <f>VLOOKUP(G2220,$B$5:$C$724,2,0)</f>
        <v>Thành phố Nam Định</v>
      </c>
      <c r="I2220" t="str">
        <f t="shared" si="95"/>
        <v>113</v>
      </c>
      <c r="J2220" t="str">
        <f>VLOOKUP(I2220,Tỉnh!$A$2:$B$64,2,0)</f>
        <v>Nam Định</v>
      </c>
    </row>
    <row r="2221" hidden="1" spans="1:10">
      <c r="A2221" s="38"/>
      <c r="B2221" s="56" t="s">
        <v>1561</v>
      </c>
      <c r="C2221" s="54" t="s">
        <v>4356</v>
      </c>
      <c r="D2221" t="str">
        <f>IFERROR(VLOOKUP(C2221,'5.2.5'!$G$2:$H$11754,2,0),"")</f>
        <v>Phường Trần Hưng Đạo</v>
      </c>
      <c r="E2221" t="str">
        <f t="shared" si="93"/>
        <v/>
      </c>
      <c r="G2221" t="str">
        <f t="shared" si="94"/>
        <v>11301</v>
      </c>
      <c r="H2221" t="str">
        <f>VLOOKUP(G2221,$B$5:$C$724,2,0)</f>
        <v>Thành phố Nam Định</v>
      </c>
      <c r="I2221" t="str">
        <f t="shared" si="95"/>
        <v>113</v>
      </c>
      <c r="J2221" t="str">
        <f>VLOOKUP(I2221,Tỉnh!$A$2:$B$64,2,0)</f>
        <v>Nam Định</v>
      </c>
    </row>
    <row r="2222" hidden="1" spans="1:10">
      <c r="A2222" s="38"/>
      <c r="B2222" s="57" t="s">
        <v>4357</v>
      </c>
      <c r="C2222" s="54" t="s">
        <v>4358</v>
      </c>
      <c r="D2222" t="str">
        <f>IFERROR(VLOOKUP(C2222,'5.2.5'!$G$2:$H$11754,2,0),"")</f>
        <v>Phường Trần Đăng Ninh (hết hiệu lực)</v>
      </c>
      <c r="E2222" t="str">
        <f t="shared" si="93"/>
        <v/>
      </c>
      <c r="G2222" t="str">
        <f t="shared" si="94"/>
        <v>11301</v>
      </c>
      <c r="H2222" t="str">
        <f>VLOOKUP(G2222,$B$5:$C$724,2,0)</f>
        <v>Thành phố Nam Định</v>
      </c>
      <c r="I2222" t="str">
        <f t="shared" si="95"/>
        <v>113</v>
      </c>
      <c r="J2222" t="str">
        <f>VLOOKUP(I2222,Tỉnh!$A$2:$B$64,2,0)</f>
        <v>Nam Định</v>
      </c>
    </row>
    <row r="2223" hidden="1" spans="1:10">
      <c r="A2223" s="38"/>
      <c r="B2223" s="56" t="s">
        <v>4359</v>
      </c>
      <c r="C2223" s="54" t="s">
        <v>4360</v>
      </c>
      <c r="D2223" t="str">
        <f>IFERROR(VLOOKUP(C2223,'5.2.5'!$G$2:$H$11754,2,0),"")</f>
        <v>Phường Năng Tĩnh</v>
      </c>
      <c r="E2223" t="str">
        <f t="shared" si="93"/>
        <v/>
      </c>
      <c r="G2223" t="str">
        <f t="shared" si="94"/>
        <v>11301</v>
      </c>
      <c r="H2223" t="str">
        <f>VLOOKUP(G2223,$B$5:$C$724,2,0)</f>
        <v>Thành phố Nam Định</v>
      </c>
      <c r="I2223" t="str">
        <f t="shared" si="95"/>
        <v>113</v>
      </c>
      <c r="J2223" t="str">
        <f>VLOOKUP(I2223,Tỉnh!$A$2:$B$64,2,0)</f>
        <v>Nam Định</v>
      </c>
    </row>
    <row r="2224" hidden="1" spans="1:10">
      <c r="A2224" s="38"/>
      <c r="B2224" s="57" t="s">
        <v>1675</v>
      </c>
      <c r="C2224" s="54" t="s">
        <v>4361</v>
      </c>
      <c r="D2224" t="str">
        <f>IFERROR(VLOOKUP(C2224,'5.2.5'!$G$2:$H$11754,2,0),"")</f>
        <v>Phường Văn Miếu (hết hiệu lực)</v>
      </c>
      <c r="E2224" t="str">
        <f t="shared" si="93"/>
        <v/>
      </c>
      <c r="G2224" t="str">
        <f t="shared" si="94"/>
        <v>11301</v>
      </c>
      <c r="H2224" t="str">
        <f>VLOOKUP(G2224,$B$5:$C$724,2,0)</f>
        <v>Thành phố Nam Định</v>
      </c>
      <c r="I2224" t="str">
        <f t="shared" si="95"/>
        <v>113</v>
      </c>
      <c r="J2224" t="str">
        <f>VLOOKUP(I2224,Tỉnh!$A$2:$B$64,2,0)</f>
        <v>Nam Định</v>
      </c>
    </row>
    <row r="2225" hidden="1" spans="1:10">
      <c r="A2225" s="38"/>
      <c r="B2225" s="56" t="s">
        <v>4362</v>
      </c>
      <c r="C2225" s="54" t="s">
        <v>4363</v>
      </c>
      <c r="D2225" t="str">
        <f>IFERROR(VLOOKUP(C2225,'5.2.5'!$G$2:$H$11754,2,0),"")</f>
        <v>Phường Lộc Hạ</v>
      </c>
      <c r="E2225" t="str">
        <f t="shared" si="93"/>
        <v/>
      </c>
      <c r="G2225" t="str">
        <f t="shared" si="94"/>
        <v>11301</v>
      </c>
      <c r="H2225" t="str">
        <f>VLOOKUP(G2225,$B$5:$C$724,2,0)</f>
        <v>Thành phố Nam Định</v>
      </c>
      <c r="I2225" t="str">
        <f t="shared" si="95"/>
        <v>113</v>
      </c>
      <c r="J2225" t="str">
        <f>VLOOKUP(I2225,Tỉnh!$A$2:$B$64,2,0)</f>
        <v>Nam Định</v>
      </c>
    </row>
    <row r="2226" hidden="1" spans="1:10">
      <c r="A2226" s="38"/>
      <c r="B2226" s="56" t="s">
        <v>4364</v>
      </c>
      <c r="C2226" s="54" t="s">
        <v>4365</v>
      </c>
      <c r="D2226" t="str">
        <f>IFERROR(VLOOKUP(C2226,'5.2.5'!$G$2:$H$11754,2,0),"")</f>
        <v>Phường Lộc Vượng</v>
      </c>
      <c r="E2226" t="str">
        <f t="shared" si="93"/>
        <v/>
      </c>
      <c r="G2226" t="str">
        <f t="shared" si="94"/>
        <v>11301</v>
      </c>
      <c r="H2226" t="str">
        <f>VLOOKUP(G2226,$B$5:$C$724,2,0)</f>
        <v>Thành phố Nam Định</v>
      </c>
      <c r="I2226" t="str">
        <f t="shared" si="95"/>
        <v>113</v>
      </c>
      <c r="J2226" t="str">
        <f>VLOOKUP(I2226,Tỉnh!$A$2:$B$64,2,0)</f>
        <v>Nam Định</v>
      </c>
    </row>
    <row r="2227" hidden="1" spans="1:10">
      <c r="A2227" s="38"/>
      <c r="B2227" s="56" t="s">
        <v>1559</v>
      </c>
      <c r="C2227" s="54" t="s">
        <v>4366</v>
      </c>
      <c r="D2227" t="str">
        <f>IFERROR(VLOOKUP(C2227,'5.2.5'!$G$2:$H$11754,2,0),"")</f>
        <v>Phường Cửa Nam</v>
      </c>
      <c r="E2227" t="str">
        <f t="shared" si="93"/>
        <v/>
      </c>
      <c r="G2227" t="str">
        <f t="shared" si="94"/>
        <v>11301</v>
      </c>
      <c r="H2227" t="str">
        <f>VLOOKUP(G2227,$B$5:$C$724,2,0)</f>
        <v>Thành phố Nam Định</v>
      </c>
      <c r="I2227" t="str">
        <f t="shared" si="95"/>
        <v>113</v>
      </c>
      <c r="J2227" t="str">
        <f>VLOOKUP(I2227,Tỉnh!$A$2:$B$64,2,0)</f>
        <v>Nam Định</v>
      </c>
    </row>
    <row r="2228" hidden="1" spans="1:10">
      <c r="A2228" s="38"/>
      <c r="B2228" s="57" t="s">
        <v>4367</v>
      </c>
      <c r="C2228" s="54" t="s">
        <v>4368</v>
      </c>
      <c r="D2228" t="str">
        <f>IFERROR(VLOOKUP(C2228,'5.2.5'!$G$2:$H$11754,2,0),"")</f>
        <v>Phường Nam Phong</v>
      </c>
      <c r="E2228" t="str">
        <f t="shared" si="93"/>
        <v/>
      </c>
      <c r="G2228" t="str">
        <f t="shared" si="94"/>
        <v>11301</v>
      </c>
      <c r="H2228" t="str">
        <f>VLOOKUP(G2228,$B$5:$C$724,2,0)</f>
        <v>Thành phố Nam Định</v>
      </c>
      <c r="I2228" t="str">
        <f t="shared" si="95"/>
        <v>113</v>
      </c>
      <c r="J2228" t="str">
        <f>VLOOKUP(I2228,Tỉnh!$A$2:$B$64,2,0)</f>
        <v>Nam Định</v>
      </c>
    </row>
    <row r="2229" hidden="1" spans="1:10">
      <c r="A2229" s="38"/>
      <c r="B2229" s="56" t="s">
        <v>4369</v>
      </c>
      <c r="C2229" s="54" t="s">
        <v>4370</v>
      </c>
      <c r="D2229" t="str">
        <f>IFERROR(VLOOKUP(C2229,'5.2.5'!$G$2:$H$11754,2,0),"")</f>
        <v>Phường Mỹ Xá</v>
      </c>
      <c r="E2229" t="str">
        <f t="shared" si="93"/>
        <v/>
      </c>
      <c r="G2229" t="str">
        <f t="shared" si="94"/>
        <v>11301</v>
      </c>
      <c r="H2229" t="str">
        <f>VLOOKUP(G2229,$B$5:$C$724,2,0)</f>
        <v>Thành phố Nam Định</v>
      </c>
      <c r="I2229" t="str">
        <f t="shared" si="95"/>
        <v>113</v>
      </c>
      <c r="J2229" t="str">
        <f>VLOOKUP(I2229,Tỉnh!$A$2:$B$64,2,0)</f>
        <v>Nam Định</v>
      </c>
    </row>
    <row r="2230" hidden="1" spans="1:10">
      <c r="A2230" s="38"/>
      <c r="B2230" s="57" t="s">
        <v>4371</v>
      </c>
      <c r="C2230" s="54" t="s">
        <v>4372</v>
      </c>
      <c r="D2230" t="str">
        <f>IFERROR(VLOOKUP(C2230,'5.2.5'!$G$2:$H$11754,2,0),"")</f>
        <v>Xã Lộc An (hết hiệu lực)</v>
      </c>
      <c r="E2230" t="str">
        <f t="shared" si="93"/>
        <v/>
      </c>
      <c r="G2230" t="str">
        <f t="shared" si="94"/>
        <v>11301</v>
      </c>
      <c r="H2230" t="str">
        <f>VLOOKUP(G2230,$B$5:$C$724,2,0)</f>
        <v>Thành phố Nam Định</v>
      </c>
      <c r="I2230" t="str">
        <f t="shared" si="95"/>
        <v>113</v>
      </c>
      <c r="J2230" t="str">
        <f>VLOOKUP(I2230,Tỉnh!$A$2:$B$64,2,0)</f>
        <v>Nam Định</v>
      </c>
    </row>
    <row r="2231" hidden="1" spans="1:10">
      <c r="A2231" s="38"/>
      <c r="B2231" s="56" t="s">
        <v>4373</v>
      </c>
      <c r="C2231" s="54" t="s">
        <v>4374</v>
      </c>
      <c r="D2231" t="str">
        <f>IFERROR(VLOOKUP(C2231,'5.2.5'!$G$2:$H$11754,2,0),"")</f>
        <v>Phường Vị Xuyên</v>
      </c>
      <c r="E2231" t="str">
        <f t="shared" si="93"/>
        <v/>
      </c>
      <c r="G2231" t="str">
        <f t="shared" si="94"/>
        <v>11301</v>
      </c>
      <c r="H2231" t="str">
        <f>VLOOKUP(G2231,$B$5:$C$724,2,0)</f>
        <v>Thành phố Nam Định</v>
      </c>
      <c r="I2231" t="str">
        <f t="shared" si="95"/>
        <v>113</v>
      </c>
      <c r="J2231" t="str">
        <f>VLOOKUP(I2231,Tỉnh!$A$2:$B$64,2,0)</f>
        <v>Nam Định</v>
      </c>
    </row>
    <row r="2232" hidden="1" spans="1:10">
      <c r="A2232" s="38"/>
      <c r="B2232" s="57" t="s">
        <v>4375</v>
      </c>
      <c r="C2232" s="54" t="s">
        <v>4376</v>
      </c>
      <c r="D2232" t="str">
        <f>IFERROR(VLOOKUP(C2232,'5.2.5'!$G$2:$H$11754,2,0),"")</f>
        <v>Phường Hạ Long (hết hiệu lực)</v>
      </c>
      <c r="E2232" t="str">
        <f t="shared" si="93"/>
        <v/>
      </c>
      <c r="G2232" t="str">
        <f t="shared" si="94"/>
        <v>11301</v>
      </c>
      <c r="H2232" t="str">
        <f>VLOOKUP(G2232,$B$5:$C$724,2,0)</f>
        <v>Thành phố Nam Định</v>
      </c>
      <c r="I2232" t="str">
        <f t="shared" si="95"/>
        <v>113</v>
      </c>
      <c r="J2232" t="str">
        <f>VLOOKUP(I2232,Tỉnh!$A$2:$B$64,2,0)</f>
        <v>Nam Định</v>
      </c>
    </row>
    <row r="2233" hidden="1" spans="1:10">
      <c r="A2233" s="38"/>
      <c r="B2233" s="57" t="s">
        <v>4377</v>
      </c>
      <c r="C2233" s="54" t="s">
        <v>4378</v>
      </c>
      <c r="D2233" t="str">
        <f>IFERROR(VLOOKUP(C2233,'5.2.5'!$G$2:$H$11754,2,0),"")</f>
        <v>Phường Trần Tế Xương (hết hiệu lực)</v>
      </c>
      <c r="E2233" t="str">
        <f t="shared" si="93"/>
        <v/>
      </c>
      <c r="G2233" t="str">
        <f t="shared" si="94"/>
        <v>11301</v>
      </c>
      <c r="H2233" t="str">
        <f>VLOOKUP(G2233,$B$5:$C$724,2,0)</f>
        <v>Thành phố Nam Định</v>
      </c>
      <c r="I2233" t="str">
        <f t="shared" si="95"/>
        <v>113</v>
      </c>
      <c r="J2233" t="str">
        <f>VLOOKUP(I2233,Tỉnh!$A$2:$B$64,2,0)</f>
        <v>Nam Định</v>
      </c>
    </row>
    <row r="2234" hidden="1" spans="1:10">
      <c r="A2234" s="38"/>
      <c r="B2234" s="57" t="s">
        <v>4379</v>
      </c>
      <c r="C2234" s="73" t="s">
        <v>4380</v>
      </c>
      <c r="D2234" t="str">
        <f>IFERROR(VLOOKUP(C2234,'5.2.5'!$G$2:$H$11754,2,0),"")</f>
        <v>Phường Hưng Lộc</v>
      </c>
      <c r="E2234" t="str">
        <f t="shared" si="93"/>
        <v/>
      </c>
      <c r="G2234" t="str">
        <f t="shared" si="94"/>
        <v>11301</v>
      </c>
      <c r="H2234" t="str">
        <f>VLOOKUP(G2234,$B$5:$C$724,2,0)</f>
        <v>Thành phố Nam Định</v>
      </c>
      <c r="I2234" t="str">
        <f t="shared" si="95"/>
        <v>113</v>
      </c>
      <c r="J2234" t="str">
        <f>VLOOKUP(I2234,Tỉnh!$A$2:$B$64,2,0)</f>
        <v>Nam Định</v>
      </c>
    </row>
    <row r="2235" hidden="1" spans="1:10">
      <c r="A2235" s="38"/>
      <c r="B2235" s="57" t="s">
        <v>4381</v>
      </c>
      <c r="C2235" s="73" t="s">
        <v>4382</v>
      </c>
      <c r="D2235" t="str">
        <f>IFERROR(VLOOKUP(C2235,'5.2.5'!$G$2:$H$11754,2,0),"")</f>
        <v>Xã Mỹ Lộc</v>
      </c>
      <c r="E2235" t="str">
        <f t="shared" si="93"/>
        <v/>
      </c>
      <c r="G2235" t="str">
        <f t="shared" si="94"/>
        <v>11301</v>
      </c>
      <c r="H2235" t="str">
        <f>VLOOKUP(G2235,$B$5:$C$724,2,0)</f>
        <v>Thành phố Nam Định</v>
      </c>
      <c r="I2235" t="str">
        <f t="shared" si="95"/>
        <v>113</v>
      </c>
      <c r="J2235" t="str">
        <f>VLOOKUP(I2235,Tỉnh!$A$2:$B$64,2,0)</f>
        <v>Nam Định</v>
      </c>
    </row>
    <row r="2236" hidden="1" spans="1:10">
      <c r="A2236" s="38"/>
      <c r="B2236" s="57" t="s">
        <v>4383</v>
      </c>
      <c r="C2236" s="73" t="s">
        <v>4384</v>
      </c>
      <c r="D2236" t="str">
        <f>IFERROR(VLOOKUP(C2236,'5.2.5'!$G$2:$H$11754,2,0),"")</f>
        <v>Xã Mỹ Trung</v>
      </c>
      <c r="E2236" t="str">
        <f t="shared" si="93"/>
        <v/>
      </c>
      <c r="G2236" t="str">
        <f t="shared" si="94"/>
        <v>11301</v>
      </c>
      <c r="H2236" t="str">
        <f>VLOOKUP(G2236,$B$5:$C$724,2,0)</f>
        <v>Thành phố Nam Định</v>
      </c>
      <c r="I2236" t="str">
        <f t="shared" si="95"/>
        <v>113</v>
      </c>
      <c r="J2236" t="str">
        <f>VLOOKUP(I2236,Tỉnh!$A$2:$B$64,2,0)</f>
        <v>Nam Định</v>
      </c>
    </row>
    <row r="2237" hidden="1" spans="1:10">
      <c r="A2237" s="38"/>
      <c r="B2237" s="57" t="s">
        <v>4385</v>
      </c>
      <c r="C2237" s="73" t="s">
        <v>4386</v>
      </c>
      <c r="D2237" t="str">
        <f>IFERROR(VLOOKUP(C2237,'5.2.5'!$G$2:$H$11754,2,0),"")</f>
        <v>Xã Mỹ Thắng</v>
      </c>
      <c r="E2237" t="str">
        <f t="shared" si="93"/>
        <v/>
      </c>
      <c r="G2237" t="str">
        <f t="shared" si="94"/>
        <v>11301</v>
      </c>
      <c r="H2237" t="str">
        <f>VLOOKUP(G2237,$B$5:$C$724,2,0)</f>
        <v>Thành phố Nam Định</v>
      </c>
      <c r="I2237" t="str">
        <f t="shared" si="95"/>
        <v>113</v>
      </c>
      <c r="J2237" t="str">
        <f>VLOOKUP(I2237,Tỉnh!$A$2:$B$64,2,0)</f>
        <v>Nam Định</v>
      </c>
    </row>
    <row r="2238" hidden="1" spans="1:10">
      <c r="A2238" s="38"/>
      <c r="B2238" s="57" t="s">
        <v>4387</v>
      </c>
      <c r="C2238" s="73" t="s">
        <v>4388</v>
      </c>
      <c r="D2238" t="str">
        <f>IFERROR(VLOOKUP(C2238,'5.2.5'!$G$2:$H$11754,2,0),"")</f>
        <v>Xã Mỹ Thuận</v>
      </c>
      <c r="E2238" t="str">
        <f t="shared" si="93"/>
        <v/>
      </c>
      <c r="G2238" t="str">
        <f t="shared" si="94"/>
        <v>11301</v>
      </c>
      <c r="H2238" t="str">
        <f>VLOOKUP(G2238,$B$5:$C$724,2,0)</f>
        <v>Thành phố Nam Định</v>
      </c>
      <c r="I2238" t="str">
        <f t="shared" si="95"/>
        <v>113</v>
      </c>
      <c r="J2238" t="str">
        <f>VLOOKUP(I2238,Tỉnh!$A$2:$B$64,2,0)</f>
        <v>Nam Định</v>
      </c>
    </row>
    <row r="2239" hidden="1" spans="1:10">
      <c r="A2239" s="38"/>
      <c r="B2239" s="57" t="s">
        <v>4389</v>
      </c>
      <c r="C2239" s="73" t="s">
        <v>4390</v>
      </c>
      <c r="D2239" t="str">
        <f>IFERROR(VLOOKUP(C2239,'5.2.5'!$G$2:$H$11754,2,0),"")</f>
        <v>Xã Mỹ Hà</v>
      </c>
      <c r="E2239" t="str">
        <f t="shared" si="93"/>
        <v/>
      </c>
      <c r="G2239" t="str">
        <f t="shared" si="94"/>
        <v>11301</v>
      </c>
      <c r="H2239" t="str">
        <f>VLOOKUP(G2239,$B$5:$C$724,2,0)</f>
        <v>Thành phố Nam Định</v>
      </c>
      <c r="I2239" t="str">
        <f t="shared" si="95"/>
        <v>113</v>
      </c>
      <c r="J2239" t="str">
        <f>VLOOKUP(I2239,Tỉnh!$A$2:$B$64,2,0)</f>
        <v>Nam Định</v>
      </c>
    </row>
    <row r="2240" hidden="1" spans="1:10">
      <c r="A2240" s="38"/>
      <c r="B2240" s="57" t="s">
        <v>4391</v>
      </c>
      <c r="C2240" s="73" t="s">
        <v>4392</v>
      </c>
      <c r="D2240" t="str">
        <f>IFERROR(VLOOKUP(C2240,'5.2.5'!$G$2:$H$11754,2,0),"")</f>
        <v>Xã Mỹ Tân</v>
      </c>
      <c r="E2240" t="str">
        <f t="shared" si="93"/>
        <v/>
      </c>
      <c r="G2240" t="str">
        <f t="shared" si="94"/>
        <v>11301</v>
      </c>
      <c r="H2240" t="str">
        <f>VLOOKUP(G2240,$B$5:$C$724,2,0)</f>
        <v>Thành phố Nam Định</v>
      </c>
      <c r="I2240" t="str">
        <f t="shared" si="95"/>
        <v>113</v>
      </c>
      <c r="J2240" t="str">
        <f>VLOOKUP(I2240,Tỉnh!$A$2:$B$64,2,0)</f>
        <v>Nam Định</v>
      </c>
    </row>
    <row r="2241" hidden="1" spans="1:10">
      <c r="A2241" s="38"/>
      <c r="B2241" s="57" t="s">
        <v>4393</v>
      </c>
      <c r="C2241" s="73" t="s">
        <v>4394</v>
      </c>
      <c r="D2241" t="str">
        <f>IFERROR(VLOOKUP(C2241,'5.2.5'!$G$2:$H$11754,2,0),"")</f>
        <v>Xã Mỹ Phúc</v>
      </c>
      <c r="E2241" t="str">
        <f t="shared" si="93"/>
        <v/>
      </c>
      <c r="G2241" t="str">
        <f t="shared" si="94"/>
        <v>11301</v>
      </c>
      <c r="H2241" t="str">
        <f>VLOOKUP(G2241,$B$5:$C$724,2,0)</f>
        <v>Thành phố Nam Định</v>
      </c>
      <c r="I2241" t="str">
        <f t="shared" si="95"/>
        <v>113</v>
      </c>
      <c r="J2241" t="str">
        <f>VLOOKUP(I2241,Tỉnh!$A$2:$B$64,2,0)</f>
        <v>Nam Định</v>
      </c>
    </row>
    <row r="2242" hidden="1" spans="1:10">
      <c r="A2242" s="38"/>
      <c r="B2242" s="57" t="s">
        <v>4395</v>
      </c>
      <c r="C2242" s="54" t="s">
        <v>4396</v>
      </c>
      <c r="D2242" t="str">
        <f>IFERROR(VLOOKUP(C2242,'5.2.5'!$G$2:$H$11754,2,0),"")</f>
        <v>Xã Liên Bảo (hết hiệu lực)</v>
      </c>
      <c r="E2242" t="str">
        <f t="shared" si="93"/>
        <v/>
      </c>
      <c r="G2242" t="str">
        <f t="shared" si="94"/>
        <v>11303</v>
      </c>
      <c r="H2242" t="str">
        <f>VLOOKUP(G2242,$B$5:$C$724,2,0)</f>
        <v>Huyện Vụ Bản</v>
      </c>
      <c r="I2242" t="str">
        <f t="shared" si="95"/>
        <v>113</v>
      </c>
      <c r="J2242" t="str">
        <f>VLOOKUP(I2242,Tỉnh!$A$2:$B$64,2,0)</f>
        <v>Nam Định</v>
      </c>
    </row>
    <row r="2243" hidden="1" spans="1:10">
      <c r="A2243" s="38"/>
      <c r="B2243" s="56" t="s">
        <v>4397</v>
      </c>
      <c r="C2243" s="54" t="s">
        <v>4398</v>
      </c>
      <c r="D2243" t="str">
        <f>IFERROR(VLOOKUP(C2243,'5.2.5'!$G$2:$H$11754,2,0),"")</f>
        <v>Xã Hiển Khánh</v>
      </c>
      <c r="E2243" t="str">
        <f t="shared" si="93"/>
        <v/>
      </c>
      <c r="G2243" t="str">
        <f t="shared" si="94"/>
        <v>11303</v>
      </c>
      <c r="H2243" t="str">
        <f>VLOOKUP(G2243,$B$5:$C$724,2,0)</f>
        <v>Huyện Vụ Bản</v>
      </c>
      <c r="I2243" t="str">
        <f t="shared" si="95"/>
        <v>113</v>
      </c>
      <c r="J2243" t="str">
        <f>VLOOKUP(I2243,Tỉnh!$A$2:$B$64,2,0)</f>
        <v>Nam Định</v>
      </c>
    </row>
    <row r="2244" hidden="1" spans="1:10">
      <c r="A2244" s="38"/>
      <c r="B2244" s="57" t="s">
        <v>4399</v>
      </c>
      <c r="C2244" s="54" t="s">
        <v>4400</v>
      </c>
      <c r="D2244" t="str">
        <f>IFERROR(VLOOKUP(C2244,'5.2.5'!$G$2:$H$11754,2,0),"")</f>
        <v>Xã Minh Thuận (hết hiệu lực)</v>
      </c>
      <c r="E2244" t="str">
        <f t="shared" si="93"/>
        <v/>
      </c>
      <c r="G2244" t="str">
        <f t="shared" si="94"/>
        <v>11303</v>
      </c>
      <c r="H2244" t="str">
        <f>VLOOKUP(G2244,$B$5:$C$724,2,0)</f>
        <v>Huyện Vụ Bản</v>
      </c>
      <c r="I2244" t="str">
        <f t="shared" si="95"/>
        <v>113</v>
      </c>
      <c r="J2244" t="str">
        <f>VLOOKUP(I2244,Tỉnh!$A$2:$B$64,2,0)</f>
        <v>Nam Định</v>
      </c>
    </row>
    <row r="2245" hidden="1" spans="1:10">
      <c r="A2245" s="38"/>
      <c r="B2245" s="56" t="s">
        <v>4401</v>
      </c>
      <c r="C2245" s="54" t="s">
        <v>4402</v>
      </c>
      <c r="D2245" t="str">
        <f>IFERROR(VLOOKUP(C2245,'5.2.5'!$G$2:$H$11754,2,0),"")</f>
        <v>Xã Đại An</v>
      </c>
      <c r="E2245" t="str">
        <f t="shared" si="93"/>
        <v/>
      </c>
      <c r="G2245" t="str">
        <f t="shared" si="94"/>
        <v>11303</v>
      </c>
      <c r="H2245" t="str">
        <f>VLOOKUP(G2245,$B$5:$C$724,2,0)</f>
        <v>Huyện Vụ Bản</v>
      </c>
      <c r="I2245" t="str">
        <f t="shared" si="95"/>
        <v>113</v>
      </c>
      <c r="J2245" t="str">
        <f>VLOOKUP(I2245,Tỉnh!$A$2:$B$64,2,0)</f>
        <v>Nam Định</v>
      </c>
    </row>
    <row r="2246" hidden="1" spans="1:10">
      <c r="A2246" s="38"/>
      <c r="B2246" s="56" t="s">
        <v>4403</v>
      </c>
      <c r="C2246" s="54" t="s">
        <v>4404</v>
      </c>
      <c r="D2246" t="str">
        <f>IFERROR(VLOOKUP(C2246,'5.2.5'!$G$2:$H$11754,2,0),"")</f>
        <v>Xã Trung Thành</v>
      </c>
      <c r="E2246" t="str">
        <f t="shared" si="93"/>
        <v/>
      </c>
      <c r="G2246" t="str">
        <f t="shared" si="94"/>
        <v>11303</v>
      </c>
      <c r="H2246" t="str">
        <f>VLOOKUP(G2246,$B$5:$C$724,2,0)</f>
        <v>Huyện Vụ Bản</v>
      </c>
      <c r="I2246" t="str">
        <f t="shared" si="95"/>
        <v>113</v>
      </c>
      <c r="J2246" t="str">
        <f>VLOOKUP(I2246,Tỉnh!$A$2:$B$64,2,0)</f>
        <v>Nam Định</v>
      </c>
    </row>
    <row r="2247" hidden="1" spans="1:10">
      <c r="A2247" s="38"/>
      <c r="B2247" s="56" t="s">
        <v>4405</v>
      </c>
      <c r="C2247" s="54" t="s">
        <v>4406</v>
      </c>
      <c r="D2247" t="str">
        <f>IFERROR(VLOOKUP(C2247,'5.2.5'!$G$2:$H$11754,2,0),"")</f>
        <v>Xã Kim Thái</v>
      </c>
      <c r="E2247" t="str">
        <f t="shared" si="93"/>
        <v/>
      </c>
      <c r="G2247" t="str">
        <f t="shared" si="94"/>
        <v>11303</v>
      </c>
      <c r="H2247" t="str">
        <f>VLOOKUP(G2247,$B$5:$C$724,2,0)</f>
        <v>Huyện Vụ Bản</v>
      </c>
      <c r="I2247" t="str">
        <f t="shared" si="95"/>
        <v>113</v>
      </c>
      <c r="J2247" t="str">
        <f>VLOOKUP(I2247,Tỉnh!$A$2:$B$64,2,0)</f>
        <v>Nam Định</v>
      </c>
    </row>
    <row r="2248" hidden="1" spans="1:10">
      <c r="A2248" s="38"/>
      <c r="B2248" s="56" t="s">
        <v>4407</v>
      </c>
      <c r="C2248" s="54" t="s">
        <v>4408</v>
      </c>
      <c r="D2248" t="str">
        <f>IFERROR(VLOOKUP(C2248,'5.2.5'!$G$2:$H$11754,2,0),"")</f>
        <v>Xã Vĩnh Hào</v>
      </c>
      <c r="E2248" t="str">
        <f t="shared" si="93"/>
        <v/>
      </c>
      <c r="G2248" t="str">
        <f t="shared" si="94"/>
        <v>11303</v>
      </c>
      <c r="H2248" t="str">
        <f>VLOOKUP(G2248,$B$5:$C$724,2,0)</f>
        <v>Huyện Vụ Bản</v>
      </c>
      <c r="I2248" t="str">
        <f t="shared" si="95"/>
        <v>113</v>
      </c>
      <c r="J2248" t="str">
        <f>VLOOKUP(I2248,Tỉnh!$A$2:$B$64,2,0)</f>
        <v>Nam Định</v>
      </c>
    </row>
    <row r="2249" hidden="1" spans="1:10">
      <c r="A2249" s="38"/>
      <c r="B2249" s="56" t="s">
        <v>4409</v>
      </c>
      <c r="C2249" s="54" t="s">
        <v>4410</v>
      </c>
      <c r="D2249" t="str">
        <f>IFERROR(VLOOKUP(C2249,'5.2.5'!$G$2:$H$11754,2,0),"")</f>
        <v>Thị trấn Gôi</v>
      </c>
      <c r="E2249" t="str">
        <f t="shared" si="93"/>
        <v/>
      </c>
      <c r="G2249" t="str">
        <f t="shared" si="94"/>
        <v>11303</v>
      </c>
      <c r="H2249" t="str">
        <f>VLOOKUP(G2249,$B$5:$C$724,2,0)</f>
        <v>Huyện Vụ Bản</v>
      </c>
      <c r="I2249" t="str">
        <f t="shared" si="95"/>
        <v>113</v>
      </c>
      <c r="J2249" t="str">
        <f>VLOOKUP(I2249,Tỉnh!$A$2:$B$64,2,0)</f>
        <v>Nam Định</v>
      </c>
    </row>
    <row r="2250" hidden="1" spans="1:10">
      <c r="A2250" s="38"/>
      <c r="B2250" s="57" t="s">
        <v>4411</v>
      </c>
      <c r="C2250" s="54" t="s">
        <v>4412</v>
      </c>
      <c r="D2250" t="str">
        <f>IFERROR(VLOOKUP(C2250,'5.2.5'!$G$2:$H$11754,2,0),"")</f>
        <v>Xã Tân Khánh (hết hiệu lực)</v>
      </c>
      <c r="E2250" t="str">
        <f t="shared" si="93"/>
        <v/>
      </c>
      <c r="G2250" t="str">
        <f t="shared" si="94"/>
        <v>11303</v>
      </c>
      <c r="H2250" t="str">
        <f>VLOOKUP(G2250,$B$5:$C$724,2,0)</f>
        <v>Huyện Vụ Bản</v>
      </c>
      <c r="I2250" t="str">
        <f t="shared" si="95"/>
        <v>113</v>
      </c>
      <c r="J2250" t="str">
        <f>VLOOKUP(I2250,Tỉnh!$A$2:$B$64,2,0)</f>
        <v>Nam Định</v>
      </c>
    </row>
    <row r="2251" hidden="1" spans="1:10">
      <c r="A2251" s="38"/>
      <c r="B2251" s="56" t="s">
        <v>4413</v>
      </c>
      <c r="C2251" s="54" t="s">
        <v>4414</v>
      </c>
      <c r="D2251" t="str">
        <f>IFERROR(VLOOKUP(C2251,'5.2.5'!$G$2:$H$11754,2,0),"")</f>
        <v>Xã Hợp Hưng</v>
      </c>
      <c r="E2251" t="str">
        <f t="shared" si="93"/>
        <v/>
      </c>
      <c r="G2251" t="str">
        <f t="shared" si="94"/>
        <v>11303</v>
      </c>
      <c r="H2251" t="str">
        <f>VLOOKUP(G2251,$B$5:$C$724,2,0)</f>
        <v>Huyện Vụ Bản</v>
      </c>
      <c r="I2251" t="str">
        <f t="shared" si="95"/>
        <v>113</v>
      </c>
      <c r="J2251" t="str">
        <f>VLOOKUP(I2251,Tỉnh!$A$2:$B$64,2,0)</f>
        <v>Nam Định</v>
      </c>
    </row>
    <row r="2252" hidden="1" spans="1:10">
      <c r="A2252" s="38"/>
      <c r="B2252" s="57" t="s">
        <v>4415</v>
      </c>
      <c r="C2252" s="54" t="s">
        <v>4416</v>
      </c>
      <c r="D2252" t="str">
        <f>IFERROR(VLOOKUP(C2252,'5.2.5'!$G$2:$H$11754,2,0),"")</f>
        <v>Xã Tân Thành (hết hiệu lực)</v>
      </c>
      <c r="E2252" t="str">
        <f t="shared" si="93"/>
        <v/>
      </c>
      <c r="G2252" t="str">
        <f t="shared" si="94"/>
        <v>11303</v>
      </c>
      <c r="H2252" t="str">
        <f>VLOOKUP(G2252,$B$5:$C$724,2,0)</f>
        <v>Huyện Vụ Bản</v>
      </c>
      <c r="I2252" t="str">
        <f t="shared" si="95"/>
        <v>113</v>
      </c>
      <c r="J2252" t="str">
        <f>VLOOKUP(I2252,Tỉnh!$A$2:$B$64,2,0)</f>
        <v>Nam Định</v>
      </c>
    </row>
    <row r="2253" hidden="1" spans="1:10">
      <c r="A2253" s="38"/>
      <c r="B2253" s="56" t="s">
        <v>2271</v>
      </c>
      <c r="C2253" s="54" t="s">
        <v>4417</v>
      </c>
      <c r="D2253" t="str">
        <f>IFERROR(VLOOKUP(C2253,'5.2.5'!$G$2:$H$11754,2,0),"")</f>
        <v>Xã Cộng Hòa</v>
      </c>
      <c r="E2253" t="str">
        <f t="shared" si="93"/>
        <v/>
      </c>
      <c r="G2253" t="str">
        <f t="shared" si="94"/>
        <v>11303</v>
      </c>
      <c r="H2253" t="str">
        <f>VLOOKUP(G2253,$B$5:$C$724,2,0)</f>
        <v>Huyện Vụ Bản</v>
      </c>
      <c r="I2253" t="str">
        <f t="shared" si="95"/>
        <v>113</v>
      </c>
      <c r="J2253" t="str">
        <f>VLOOKUP(I2253,Tỉnh!$A$2:$B$64,2,0)</f>
        <v>Nam Định</v>
      </c>
    </row>
    <row r="2254" hidden="1" spans="1:10">
      <c r="A2254" s="38"/>
      <c r="B2254" s="56" t="s">
        <v>2201</v>
      </c>
      <c r="C2254" s="54" t="s">
        <v>4418</v>
      </c>
      <c r="D2254" t="str">
        <f>IFERROR(VLOOKUP(C2254,'5.2.5'!$G$2:$H$11754,2,0),"")</f>
        <v>Xã Quang Trung</v>
      </c>
      <c r="E2254" t="str">
        <f t="shared" si="93"/>
        <v/>
      </c>
      <c r="G2254" t="str">
        <f t="shared" si="94"/>
        <v>11303</v>
      </c>
      <c r="H2254" t="str">
        <f>VLOOKUP(G2254,$B$5:$C$724,2,0)</f>
        <v>Huyện Vụ Bản</v>
      </c>
      <c r="I2254" t="str">
        <f t="shared" si="95"/>
        <v>113</v>
      </c>
      <c r="J2254" t="str">
        <f>VLOOKUP(I2254,Tỉnh!$A$2:$B$64,2,0)</f>
        <v>Nam Định</v>
      </c>
    </row>
    <row r="2255" hidden="1" spans="1:10">
      <c r="A2255" s="38"/>
      <c r="B2255" s="56" t="s">
        <v>2507</v>
      </c>
      <c r="C2255" s="54" t="s">
        <v>4419</v>
      </c>
      <c r="D2255" t="str">
        <f>IFERROR(VLOOKUP(C2255,'5.2.5'!$G$2:$H$11754,2,0),"")</f>
        <v>Xã Minh Tân</v>
      </c>
      <c r="E2255" t="str">
        <f t="shared" si="93"/>
        <v/>
      </c>
      <c r="G2255" t="str">
        <f t="shared" si="94"/>
        <v>11303</v>
      </c>
      <c r="H2255" t="str">
        <f>VLOOKUP(G2255,$B$5:$C$724,2,0)</f>
        <v>Huyện Vụ Bản</v>
      </c>
      <c r="I2255" t="str">
        <f t="shared" si="95"/>
        <v>113</v>
      </c>
      <c r="J2255" t="str">
        <f>VLOOKUP(I2255,Tỉnh!$A$2:$B$64,2,0)</f>
        <v>Nam Định</v>
      </c>
    </row>
    <row r="2256" hidden="1" spans="1:10">
      <c r="A2256" s="38"/>
      <c r="B2256" s="56" t="s">
        <v>4420</v>
      </c>
      <c r="C2256" s="54" t="s">
        <v>4421</v>
      </c>
      <c r="D2256" t="str">
        <f>IFERROR(VLOOKUP(C2256,'5.2.5'!$G$2:$H$11754,2,0),"")</f>
        <v>Xã Thành Lợi</v>
      </c>
      <c r="E2256" t="str">
        <f t="shared" si="93"/>
        <v/>
      </c>
      <c r="G2256" t="str">
        <f t="shared" si="94"/>
        <v>11303</v>
      </c>
      <c r="H2256" t="str">
        <f>VLOOKUP(G2256,$B$5:$C$724,2,0)</f>
        <v>Huyện Vụ Bản</v>
      </c>
      <c r="I2256" t="str">
        <f t="shared" si="95"/>
        <v>113</v>
      </c>
      <c r="J2256" t="str">
        <f>VLOOKUP(I2256,Tỉnh!$A$2:$B$64,2,0)</f>
        <v>Nam Định</v>
      </c>
    </row>
    <row r="2257" hidden="1" spans="1:10">
      <c r="A2257" s="38"/>
      <c r="B2257" s="56" t="s">
        <v>4422</v>
      </c>
      <c r="C2257" s="54" t="s">
        <v>4423</v>
      </c>
      <c r="D2257" t="str">
        <f>IFERROR(VLOOKUP(C2257,'5.2.5'!$G$2:$H$11754,2,0),"")</f>
        <v>Xã Liên Minh</v>
      </c>
      <c r="E2257" t="str">
        <f t="shared" si="93"/>
        <v/>
      </c>
      <c r="G2257" t="str">
        <f t="shared" si="94"/>
        <v>11303</v>
      </c>
      <c r="H2257" t="str">
        <f>VLOOKUP(G2257,$B$5:$C$724,2,0)</f>
        <v>Huyện Vụ Bản</v>
      </c>
      <c r="I2257" t="str">
        <f t="shared" si="95"/>
        <v>113</v>
      </c>
      <c r="J2257" t="str">
        <f>VLOOKUP(I2257,Tỉnh!$A$2:$B$64,2,0)</f>
        <v>Nam Định</v>
      </c>
    </row>
    <row r="2258" hidden="1" spans="1:10">
      <c r="A2258" s="38"/>
      <c r="B2258" s="56" t="s">
        <v>3084</v>
      </c>
      <c r="C2258" s="54" t="s">
        <v>4424</v>
      </c>
      <c r="D2258" t="str">
        <f>IFERROR(VLOOKUP(C2258,'5.2.5'!$G$2:$H$11754,2,0),"")</f>
        <v>Xã Đại Thắng</v>
      </c>
      <c r="E2258" t="str">
        <f t="shared" si="93"/>
        <v/>
      </c>
      <c r="G2258" t="str">
        <f t="shared" si="94"/>
        <v>11303</v>
      </c>
      <c r="H2258" t="str">
        <f>VLOOKUP(G2258,$B$5:$C$724,2,0)</f>
        <v>Huyện Vụ Bản</v>
      </c>
      <c r="I2258" t="str">
        <f t="shared" si="95"/>
        <v>113</v>
      </c>
      <c r="J2258" t="str">
        <f>VLOOKUP(I2258,Tỉnh!$A$2:$B$64,2,0)</f>
        <v>Nam Định</v>
      </c>
    </row>
    <row r="2259" hidden="1" spans="1:10">
      <c r="A2259" s="38"/>
      <c r="B2259" s="56" t="s">
        <v>4425</v>
      </c>
      <c r="C2259" s="54" t="s">
        <v>4426</v>
      </c>
      <c r="D2259" t="str">
        <f>IFERROR(VLOOKUP(C2259,'5.2.5'!$G$2:$H$11754,2,0),"")</f>
        <v>Xã Tam Thanh</v>
      </c>
      <c r="E2259" t="str">
        <f t="shared" si="93"/>
        <v/>
      </c>
      <c r="G2259" t="str">
        <f t="shared" si="94"/>
        <v>11303</v>
      </c>
      <c r="H2259" t="str">
        <f>VLOOKUP(G2259,$B$5:$C$724,2,0)</f>
        <v>Huyện Vụ Bản</v>
      </c>
      <c r="I2259" t="str">
        <f t="shared" si="95"/>
        <v>113</v>
      </c>
      <c r="J2259" t="str">
        <f>VLOOKUP(I2259,Tỉnh!$A$2:$B$64,2,0)</f>
        <v>Nam Định</v>
      </c>
    </row>
    <row r="2260" hidden="1" spans="1:10">
      <c r="A2260" s="38"/>
      <c r="B2260" s="57" t="s">
        <v>4427</v>
      </c>
      <c r="C2260" s="54" t="s">
        <v>4428</v>
      </c>
      <c r="D2260" t="str">
        <f>IFERROR(VLOOKUP(C2260,'5.2.5'!$G$2:$H$11754,2,0),"")</f>
        <v>Xã Mỹ Trung (hết hiệu lực)</v>
      </c>
      <c r="E2260" t="str">
        <f t="shared" si="93"/>
        <v/>
      </c>
      <c r="G2260" t="str">
        <f t="shared" si="94"/>
        <v>11305</v>
      </c>
      <c r="H2260" t="str">
        <f>VLOOKUP(G2260,$B$5:$C$724,2,0)</f>
        <v>Huyện Mỹ Lộc (hết hiệu lực)</v>
      </c>
      <c r="I2260" t="str">
        <f t="shared" si="95"/>
        <v>113</v>
      </c>
      <c r="J2260" t="str">
        <f>VLOOKUP(I2260,Tỉnh!$A$2:$B$64,2,0)</f>
        <v>Nam Định</v>
      </c>
    </row>
    <row r="2261" hidden="1" spans="1:10">
      <c r="A2261" s="38"/>
      <c r="B2261" s="57" t="s">
        <v>4429</v>
      </c>
      <c r="C2261" s="54" t="s">
        <v>4430</v>
      </c>
      <c r="D2261" t="str">
        <f>IFERROR(VLOOKUP(C2261,'5.2.5'!$G$2:$H$11754,2,0),"")</f>
        <v>Xã Mỹ Thắng (hết hiệu lực)</v>
      </c>
      <c r="E2261" t="str">
        <f t="shared" si="93"/>
        <v/>
      </c>
      <c r="G2261" t="str">
        <f t="shared" si="94"/>
        <v>11305</v>
      </c>
      <c r="H2261" t="str">
        <f>VLOOKUP(G2261,$B$5:$C$724,2,0)</f>
        <v>Huyện Mỹ Lộc (hết hiệu lực)</v>
      </c>
      <c r="I2261" t="str">
        <f t="shared" si="95"/>
        <v>113</v>
      </c>
      <c r="J2261" t="str">
        <f>VLOOKUP(I2261,Tỉnh!$A$2:$B$64,2,0)</f>
        <v>Nam Định</v>
      </c>
    </row>
    <row r="2262" hidden="1" spans="1:10">
      <c r="A2262" s="38"/>
      <c r="B2262" s="57" t="s">
        <v>4431</v>
      </c>
      <c r="C2262" s="54" t="s">
        <v>4432</v>
      </c>
      <c r="D2262" t="str">
        <f>IFERROR(VLOOKUP(C2262,'5.2.5'!$G$2:$H$11754,2,0),"")</f>
        <v>Xã Mỹ Thuận (hết hiệu lực)</v>
      </c>
      <c r="E2262" t="str">
        <f t="shared" si="93"/>
        <v/>
      </c>
      <c r="G2262" t="str">
        <f t="shared" si="94"/>
        <v>11305</v>
      </c>
      <c r="H2262" t="str">
        <f>VLOOKUP(G2262,$B$5:$C$724,2,0)</f>
        <v>Huyện Mỹ Lộc (hết hiệu lực)</v>
      </c>
      <c r="I2262" t="str">
        <f t="shared" si="95"/>
        <v>113</v>
      </c>
      <c r="J2262" t="str">
        <f>VLOOKUP(I2262,Tỉnh!$A$2:$B$64,2,0)</f>
        <v>Nam Định</v>
      </c>
    </row>
    <row r="2263" hidden="1" spans="1:10">
      <c r="A2263" s="38"/>
      <c r="B2263" s="57" t="s">
        <v>4433</v>
      </c>
      <c r="C2263" s="54" t="s">
        <v>4434</v>
      </c>
      <c r="D2263" t="str">
        <f>IFERROR(VLOOKUP(C2263,'5.2.5'!$G$2:$H$11754,2,0),"")</f>
        <v>Thị trấn Mỹ Lộc (hết hiệu lực)</v>
      </c>
      <c r="E2263" t="str">
        <f t="shared" si="93"/>
        <v/>
      </c>
      <c r="G2263" t="str">
        <f t="shared" si="94"/>
        <v>11305</v>
      </c>
      <c r="H2263" t="str">
        <f>VLOOKUP(G2263,$B$5:$C$724,2,0)</f>
        <v>Huyện Mỹ Lộc (hết hiệu lực)</v>
      </c>
      <c r="I2263" t="str">
        <f t="shared" si="95"/>
        <v>113</v>
      </c>
      <c r="J2263" t="str">
        <f>VLOOKUP(I2263,Tỉnh!$A$2:$B$64,2,0)</f>
        <v>Nam Định</v>
      </c>
    </row>
    <row r="2264" hidden="1" spans="1:10">
      <c r="A2264" s="38"/>
      <c r="B2264" s="57" t="s">
        <v>4435</v>
      </c>
      <c r="C2264" s="54" t="s">
        <v>4436</v>
      </c>
      <c r="D2264" t="str">
        <f>IFERROR(VLOOKUP(C2264,'5.2.5'!$G$2:$H$11754,2,0),"")</f>
        <v>Xã Mỹ Hà (hết hiệu lực)</v>
      </c>
      <c r="E2264" t="str">
        <f t="shared" si="93"/>
        <v/>
      </c>
      <c r="G2264" t="str">
        <f t="shared" si="94"/>
        <v>11305</v>
      </c>
      <c r="H2264" t="str">
        <f>VLOOKUP(G2264,$B$5:$C$724,2,0)</f>
        <v>Huyện Mỹ Lộc (hết hiệu lực)</v>
      </c>
      <c r="I2264" t="str">
        <f t="shared" si="95"/>
        <v>113</v>
      </c>
      <c r="J2264" t="str">
        <f>VLOOKUP(I2264,Tỉnh!$A$2:$B$64,2,0)</f>
        <v>Nam Định</v>
      </c>
    </row>
    <row r="2265" hidden="1" spans="1:10">
      <c r="A2265" s="38"/>
      <c r="B2265" s="57" t="s">
        <v>4437</v>
      </c>
      <c r="C2265" s="54" t="s">
        <v>4438</v>
      </c>
      <c r="D2265" t="str">
        <f>IFERROR(VLOOKUP(C2265,'5.2.5'!$G$2:$H$11754,2,0),"")</f>
        <v>Xã Mỹ Tiến (hết hiệu lực)</v>
      </c>
      <c r="E2265" t="str">
        <f t="shared" si="93"/>
        <v/>
      </c>
      <c r="G2265" t="str">
        <f t="shared" si="94"/>
        <v>11305</v>
      </c>
      <c r="H2265" t="str">
        <f>VLOOKUP(G2265,$B$5:$C$724,2,0)</f>
        <v>Huyện Mỹ Lộc (hết hiệu lực)</v>
      </c>
      <c r="I2265" t="str">
        <f t="shared" si="95"/>
        <v>113</v>
      </c>
      <c r="J2265" t="str">
        <f>VLOOKUP(I2265,Tỉnh!$A$2:$B$64,2,0)</f>
        <v>Nam Định</v>
      </c>
    </row>
    <row r="2266" hidden="1" spans="1:10">
      <c r="A2266" s="38"/>
      <c r="B2266" s="57" t="s">
        <v>4439</v>
      </c>
      <c r="C2266" s="54" t="s">
        <v>4440</v>
      </c>
      <c r="D2266" t="str">
        <f>IFERROR(VLOOKUP(C2266,'5.2.5'!$G$2:$H$11754,2,0),"")</f>
        <v>Xã Mỹ Tân (hết hiệu lực)</v>
      </c>
      <c r="E2266" t="str">
        <f t="shared" si="93"/>
        <v/>
      </c>
      <c r="G2266" t="str">
        <f t="shared" si="94"/>
        <v>11305</v>
      </c>
      <c r="H2266" t="str">
        <f>VLOOKUP(G2266,$B$5:$C$724,2,0)</f>
        <v>Huyện Mỹ Lộc (hết hiệu lực)</v>
      </c>
      <c r="I2266" t="str">
        <f t="shared" si="95"/>
        <v>113</v>
      </c>
      <c r="J2266" t="str">
        <f>VLOOKUP(I2266,Tỉnh!$A$2:$B$64,2,0)</f>
        <v>Nam Định</v>
      </c>
    </row>
    <row r="2267" hidden="1" spans="1:10">
      <c r="A2267" s="38"/>
      <c r="B2267" s="57" t="s">
        <v>4441</v>
      </c>
      <c r="C2267" s="54" t="s">
        <v>4442</v>
      </c>
      <c r="D2267" t="str">
        <f>IFERROR(VLOOKUP(C2267,'5.2.5'!$G$2:$H$11754,2,0),"")</f>
        <v>Xã Mỹ Phúc (hết hiệu lực)</v>
      </c>
      <c r="E2267" t="str">
        <f t="shared" ref="E2267:E2330" si="96">IF(D2267=B2267,"",B2267)</f>
        <v/>
      </c>
      <c r="G2267" t="str">
        <f t="shared" ref="G2267:G2330" si="97">LEFT(C2267,5)</f>
        <v>11305</v>
      </c>
      <c r="H2267" t="str">
        <f>VLOOKUP(G2267,$B$5:$C$724,2,0)</f>
        <v>Huyện Mỹ Lộc (hết hiệu lực)</v>
      </c>
      <c r="I2267" t="str">
        <f t="shared" ref="I2267:I2330" si="98">LEFT(C2267,3)</f>
        <v>113</v>
      </c>
      <c r="J2267" t="str">
        <f>VLOOKUP(I2267,Tỉnh!$A$2:$B$64,2,0)</f>
        <v>Nam Định</v>
      </c>
    </row>
    <row r="2268" hidden="1" spans="1:10">
      <c r="A2268" s="38"/>
      <c r="B2268" s="57" t="s">
        <v>4443</v>
      </c>
      <c r="C2268" s="54" t="s">
        <v>4444</v>
      </c>
      <c r="D2268" t="str">
        <f>IFERROR(VLOOKUP(C2268,'5.2.5'!$G$2:$H$11754,2,0),"")</f>
        <v>Xã Mỹ Hưng (hết hiệu lực)</v>
      </c>
      <c r="E2268" t="str">
        <f t="shared" si="96"/>
        <v/>
      </c>
      <c r="G2268" t="str">
        <f t="shared" si="97"/>
        <v>11305</v>
      </c>
      <c r="H2268" t="str">
        <f>VLOOKUP(G2268,$B$5:$C$724,2,0)</f>
        <v>Huyện Mỹ Lộc (hết hiệu lực)</v>
      </c>
      <c r="I2268" t="str">
        <f t="shared" si="98"/>
        <v>113</v>
      </c>
      <c r="J2268" t="str">
        <f>VLOOKUP(I2268,Tỉnh!$A$2:$B$64,2,0)</f>
        <v>Nam Định</v>
      </c>
    </row>
    <row r="2269" hidden="1" spans="1:10">
      <c r="A2269" s="38"/>
      <c r="B2269" s="57" t="s">
        <v>4445</v>
      </c>
      <c r="C2269" s="54" t="s">
        <v>4446</v>
      </c>
      <c r="D2269" t="str">
        <f>IFERROR(VLOOKUP(C2269,'5.2.5'!$G$2:$H$11754,2,0),"")</f>
        <v>Xã Mỹ Thịnh (hết hiệu lực)</v>
      </c>
      <c r="E2269" t="str">
        <f t="shared" si="96"/>
        <v/>
      </c>
      <c r="G2269" t="str">
        <f t="shared" si="97"/>
        <v>11305</v>
      </c>
      <c r="H2269" t="str">
        <f>VLOOKUP(G2269,$B$5:$C$724,2,0)</f>
        <v>Huyện Mỹ Lộc (hết hiệu lực)</v>
      </c>
      <c r="I2269" t="str">
        <f t="shared" si="98"/>
        <v>113</v>
      </c>
      <c r="J2269" t="str">
        <f>VLOOKUP(I2269,Tỉnh!$A$2:$B$64,2,0)</f>
        <v>Nam Định</v>
      </c>
    </row>
    <row r="2270" hidden="1" spans="1:10">
      <c r="A2270" s="38"/>
      <c r="B2270" s="57" t="s">
        <v>2425</v>
      </c>
      <c r="C2270" s="54" t="s">
        <v>4447</v>
      </c>
      <c r="D2270" t="str">
        <f>IFERROR(VLOOKUP(C2270,'5.2.5'!$G$2:$H$11754,2,0),"")</f>
        <v>Xã Mỹ Thành (hết hiệu lực)</v>
      </c>
      <c r="E2270" t="str">
        <f t="shared" si="96"/>
        <v/>
      </c>
      <c r="G2270" t="str">
        <f t="shared" si="97"/>
        <v>11305</v>
      </c>
      <c r="H2270" t="str">
        <f>VLOOKUP(G2270,$B$5:$C$724,2,0)</f>
        <v>Huyện Mỹ Lộc (hết hiệu lực)</v>
      </c>
      <c r="I2270" t="str">
        <f t="shared" si="98"/>
        <v>113</v>
      </c>
      <c r="J2270" t="str">
        <f>VLOOKUP(I2270,Tỉnh!$A$2:$B$64,2,0)</f>
        <v>Nam Định</v>
      </c>
    </row>
    <row r="2271" hidden="1" spans="1:10">
      <c r="A2271" s="38"/>
      <c r="B2271" s="57" t="s">
        <v>4448</v>
      </c>
      <c r="C2271" s="54" t="s">
        <v>4449</v>
      </c>
      <c r="D2271" t="str">
        <f>IFERROR(VLOOKUP(C2271,'5.2.5'!$G$2:$H$11754,2,0),"")</f>
        <v>Xã Yên Lợi (hết hiệu lực)</v>
      </c>
      <c r="E2271" t="str">
        <f t="shared" si="96"/>
        <v/>
      </c>
      <c r="G2271" t="str">
        <f t="shared" si="97"/>
        <v>11307</v>
      </c>
      <c r="H2271" t="str">
        <f>VLOOKUP(G2271,$B$5:$C$724,2,0)</f>
        <v>Huyện Ý Yên</v>
      </c>
      <c r="I2271" t="str">
        <f t="shared" si="98"/>
        <v>113</v>
      </c>
      <c r="J2271" t="str">
        <f>VLOOKUP(I2271,Tỉnh!$A$2:$B$64,2,0)</f>
        <v>Nam Định</v>
      </c>
    </row>
    <row r="2272" hidden="1" spans="1:10">
      <c r="A2272" s="38"/>
      <c r="B2272" s="56" t="s">
        <v>4450</v>
      </c>
      <c r="C2272" s="54" t="s">
        <v>4451</v>
      </c>
      <c r="D2272" t="str">
        <f>IFERROR(VLOOKUP(C2272,'5.2.5'!$G$2:$H$11754,2,0),"")</f>
        <v>Xã Yên Dương</v>
      </c>
      <c r="E2272" t="str">
        <f t="shared" si="96"/>
        <v/>
      </c>
      <c r="G2272" t="str">
        <f t="shared" si="97"/>
        <v>11307</v>
      </c>
      <c r="H2272" t="str">
        <f>VLOOKUP(G2272,$B$5:$C$724,2,0)</f>
        <v>Huyện Ý Yên</v>
      </c>
      <c r="I2272" t="str">
        <f t="shared" si="98"/>
        <v>113</v>
      </c>
      <c r="J2272" t="str">
        <f>VLOOKUP(I2272,Tỉnh!$A$2:$B$64,2,0)</f>
        <v>Nam Định</v>
      </c>
    </row>
    <row r="2273" hidden="1" spans="1:10">
      <c r="A2273" s="38"/>
      <c r="B2273" s="56" t="s">
        <v>4452</v>
      </c>
      <c r="C2273" s="54" t="s">
        <v>4453</v>
      </c>
      <c r="D2273" t="str">
        <f>IFERROR(VLOOKUP(C2273,'5.2.5'!$G$2:$H$11754,2,0),"")</f>
        <v>Xã Yên Thắng</v>
      </c>
      <c r="E2273" t="str">
        <f t="shared" si="96"/>
        <v/>
      </c>
      <c r="G2273" t="str">
        <f t="shared" si="97"/>
        <v>11307</v>
      </c>
      <c r="H2273" t="str">
        <f>VLOOKUP(G2273,$B$5:$C$724,2,0)</f>
        <v>Huyện Ý Yên</v>
      </c>
      <c r="I2273" t="str">
        <f t="shared" si="98"/>
        <v>113</v>
      </c>
      <c r="J2273" t="str">
        <f>VLOOKUP(I2273,Tỉnh!$A$2:$B$64,2,0)</f>
        <v>Nam Định</v>
      </c>
    </row>
    <row r="2274" hidden="1" spans="1:10">
      <c r="A2274" s="38"/>
      <c r="B2274" s="57" t="s">
        <v>4454</v>
      </c>
      <c r="C2274" s="54" t="s">
        <v>4455</v>
      </c>
      <c r="D2274" t="str">
        <f>IFERROR(VLOOKUP(C2274,'5.2.5'!$G$2:$H$11754,2,0),"")</f>
        <v>Xã Yên Thành (hết hiệu lực)</v>
      </c>
      <c r="E2274" t="str">
        <f t="shared" si="96"/>
        <v/>
      </c>
      <c r="G2274" t="str">
        <f t="shared" si="97"/>
        <v>11307</v>
      </c>
      <c r="H2274" t="str">
        <f>VLOOKUP(G2274,$B$5:$C$724,2,0)</f>
        <v>Huyện Ý Yên</v>
      </c>
      <c r="I2274" t="str">
        <f t="shared" si="98"/>
        <v>113</v>
      </c>
      <c r="J2274" t="str">
        <f>VLOOKUP(I2274,Tỉnh!$A$2:$B$64,2,0)</f>
        <v>Nam Định</v>
      </c>
    </row>
    <row r="2275" hidden="1" spans="1:10">
      <c r="A2275" s="38"/>
      <c r="B2275" s="57" t="s">
        <v>4456</v>
      </c>
      <c r="C2275" s="54" t="s">
        <v>4457</v>
      </c>
      <c r="D2275" t="str">
        <f>IFERROR(VLOOKUP(C2275,'5.2.5'!$G$2:$H$11754,2,0),"")</f>
        <v>Xã Yên Nghĩa (hết hiệu lực)</v>
      </c>
      <c r="E2275" t="str">
        <f t="shared" si="96"/>
        <v/>
      </c>
      <c r="G2275" t="str">
        <f t="shared" si="97"/>
        <v>11307</v>
      </c>
      <c r="H2275" t="str">
        <f>VLOOKUP(G2275,$B$5:$C$724,2,0)</f>
        <v>Huyện Ý Yên</v>
      </c>
      <c r="I2275" t="str">
        <f t="shared" si="98"/>
        <v>113</v>
      </c>
      <c r="J2275" t="str">
        <f>VLOOKUP(I2275,Tỉnh!$A$2:$B$64,2,0)</f>
        <v>Nam Định</v>
      </c>
    </row>
    <row r="2276" hidden="1" spans="1:10">
      <c r="A2276" s="38"/>
      <c r="B2276" s="56" t="s">
        <v>2193</v>
      </c>
      <c r="C2276" s="54" t="s">
        <v>4458</v>
      </c>
      <c r="D2276" t="str">
        <f>IFERROR(VLOOKUP(C2276,'5.2.5'!$G$2:$H$11754,2,0),"")</f>
        <v>Xã Yên Bình</v>
      </c>
      <c r="E2276" t="str">
        <f t="shared" si="96"/>
        <v/>
      </c>
      <c r="G2276" t="str">
        <f t="shared" si="97"/>
        <v>11307</v>
      </c>
      <c r="H2276" t="str">
        <f>VLOOKUP(G2276,$B$5:$C$724,2,0)</f>
        <v>Huyện Ý Yên</v>
      </c>
      <c r="I2276" t="str">
        <f t="shared" si="98"/>
        <v>113</v>
      </c>
      <c r="J2276" t="str">
        <f>VLOOKUP(I2276,Tỉnh!$A$2:$B$64,2,0)</f>
        <v>Nam Định</v>
      </c>
    </row>
    <row r="2277" hidden="1" spans="1:10">
      <c r="A2277" s="38"/>
      <c r="B2277" s="56" t="s">
        <v>4459</v>
      </c>
      <c r="C2277" s="54" t="s">
        <v>4460</v>
      </c>
      <c r="D2277" t="str">
        <f>IFERROR(VLOOKUP(C2277,'5.2.5'!$G$2:$H$11754,2,0),"")</f>
        <v>Xã Yên Xá (hết hiệu lực)</v>
      </c>
      <c r="E2277" t="str">
        <f t="shared" si="96"/>
        <v/>
      </c>
      <c r="G2277" t="str">
        <f t="shared" si="97"/>
        <v>11307</v>
      </c>
      <c r="H2277" t="str">
        <f>VLOOKUP(G2277,$B$5:$C$724,2,0)</f>
        <v>Huyện Ý Yên</v>
      </c>
      <c r="I2277" t="str">
        <f t="shared" si="98"/>
        <v>113</v>
      </c>
      <c r="J2277" t="str">
        <f>VLOOKUP(I2277,Tỉnh!$A$2:$B$64,2,0)</f>
        <v>Nam Định</v>
      </c>
    </row>
    <row r="2278" hidden="1" spans="1:10">
      <c r="A2278" s="38"/>
      <c r="B2278" s="56" t="s">
        <v>4461</v>
      </c>
      <c r="C2278" s="54" t="s">
        <v>4462</v>
      </c>
      <c r="D2278" t="str">
        <f>IFERROR(VLOOKUP(C2278,'5.2.5'!$G$2:$H$11754,2,0),"")</f>
        <v>Xã Yên Ninh</v>
      </c>
      <c r="E2278" t="str">
        <f t="shared" si="96"/>
        <v/>
      </c>
      <c r="G2278" t="str">
        <f t="shared" si="97"/>
        <v>11307</v>
      </c>
      <c r="H2278" t="str">
        <f>VLOOKUP(G2278,$B$5:$C$724,2,0)</f>
        <v>Huyện Ý Yên</v>
      </c>
      <c r="I2278" t="str">
        <f t="shared" si="98"/>
        <v>113</v>
      </c>
      <c r="J2278" t="str">
        <f>VLOOKUP(I2278,Tỉnh!$A$2:$B$64,2,0)</f>
        <v>Nam Định</v>
      </c>
    </row>
    <row r="2279" hidden="1" spans="1:10">
      <c r="A2279" s="38"/>
      <c r="B2279" s="56" t="s">
        <v>4463</v>
      </c>
      <c r="C2279" s="54" t="s">
        <v>4464</v>
      </c>
      <c r="D2279" t="str">
        <f>IFERROR(VLOOKUP(C2279,'5.2.5'!$G$2:$H$11754,2,0),"")</f>
        <v>Xã Yên Tiến</v>
      </c>
      <c r="E2279" t="str">
        <f t="shared" si="96"/>
        <v/>
      </c>
      <c r="G2279" t="str">
        <f t="shared" si="97"/>
        <v>11307</v>
      </c>
      <c r="H2279" t="str">
        <f>VLOOKUP(G2279,$B$5:$C$724,2,0)</f>
        <v>Huyện Ý Yên</v>
      </c>
      <c r="I2279" t="str">
        <f t="shared" si="98"/>
        <v>113</v>
      </c>
      <c r="J2279" t="str">
        <f>VLOOKUP(I2279,Tỉnh!$A$2:$B$64,2,0)</f>
        <v>Nam Định</v>
      </c>
    </row>
    <row r="2280" hidden="1" spans="1:10">
      <c r="A2280" s="38"/>
      <c r="B2280" s="56" t="s">
        <v>4465</v>
      </c>
      <c r="C2280" s="54" t="s">
        <v>4466</v>
      </c>
      <c r="D2280" t="str">
        <f>IFERROR(VLOOKUP(C2280,'5.2.5'!$G$2:$H$11754,2,0),"")</f>
        <v>Xã Yên Lộc</v>
      </c>
      <c r="E2280" t="str">
        <f t="shared" si="96"/>
        <v/>
      </c>
      <c r="G2280" t="str">
        <f t="shared" si="97"/>
        <v>11307</v>
      </c>
      <c r="H2280" t="str">
        <f>VLOOKUP(G2280,$B$5:$C$724,2,0)</f>
        <v>Huyện Ý Yên</v>
      </c>
      <c r="I2280" t="str">
        <f t="shared" si="98"/>
        <v>113</v>
      </c>
      <c r="J2280" t="str">
        <f>VLOOKUP(I2280,Tỉnh!$A$2:$B$64,2,0)</f>
        <v>Nam Định</v>
      </c>
    </row>
    <row r="2281" hidden="1" spans="1:10">
      <c r="A2281" s="38"/>
      <c r="B2281" s="56" t="s">
        <v>4467</v>
      </c>
      <c r="C2281" s="54" t="s">
        <v>4468</v>
      </c>
      <c r="D2281" t="str">
        <f>IFERROR(VLOOKUP(C2281,'5.2.5'!$G$2:$H$11754,2,0),"")</f>
        <v>Xã Yên Khang</v>
      </c>
      <c r="E2281" t="str">
        <f t="shared" si="96"/>
        <v/>
      </c>
      <c r="G2281" t="str">
        <f t="shared" si="97"/>
        <v>11307</v>
      </c>
      <c r="H2281" t="str">
        <f>VLOOKUP(G2281,$B$5:$C$724,2,0)</f>
        <v>Huyện Ý Yên</v>
      </c>
      <c r="I2281" t="str">
        <f t="shared" si="98"/>
        <v>113</v>
      </c>
      <c r="J2281" t="str">
        <f>VLOOKUP(I2281,Tỉnh!$A$2:$B$64,2,0)</f>
        <v>Nam Định</v>
      </c>
    </row>
    <row r="2282" hidden="1" spans="1:10">
      <c r="A2282" s="38"/>
      <c r="B2282" s="56" t="s">
        <v>4469</v>
      </c>
      <c r="C2282" s="54" t="s">
        <v>4470</v>
      </c>
      <c r="D2282" t="str">
        <f>IFERROR(VLOOKUP(C2282,'5.2.5'!$G$2:$H$11754,2,0),"")</f>
        <v>Thị trấn Lâm</v>
      </c>
      <c r="E2282" t="str">
        <f t="shared" si="96"/>
        <v/>
      </c>
      <c r="G2282" t="str">
        <f t="shared" si="97"/>
        <v>11307</v>
      </c>
      <c r="H2282" t="str">
        <f>VLOOKUP(G2282,$B$5:$C$724,2,0)</f>
        <v>Huyện Ý Yên</v>
      </c>
      <c r="I2282" t="str">
        <f t="shared" si="98"/>
        <v>113</v>
      </c>
      <c r="J2282" t="str">
        <f>VLOOKUP(I2282,Tỉnh!$A$2:$B$64,2,0)</f>
        <v>Nam Định</v>
      </c>
    </row>
    <row r="2283" hidden="1" spans="1:10">
      <c r="A2283" s="38"/>
      <c r="B2283" s="57" t="s">
        <v>4471</v>
      </c>
      <c r="C2283" s="54" t="s">
        <v>4472</v>
      </c>
      <c r="D2283" t="str">
        <f>IFERROR(VLOOKUP(C2283,'5.2.5'!$G$2:$H$11754,2,0),"")</f>
        <v>Xã Yên Trung (hết hiệu lực)</v>
      </c>
      <c r="E2283" t="str">
        <f t="shared" si="96"/>
        <v/>
      </c>
      <c r="G2283" t="str">
        <f t="shared" si="97"/>
        <v>11307</v>
      </c>
      <c r="H2283" t="str">
        <f>VLOOKUP(G2283,$B$5:$C$724,2,0)</f>
        <v>Huyện Ý Yên</v>
      </c>
      <c r="I2283" t="str">
        <f t="shared" si="98"/>
        <v>113</v>
      </c>
      <c r="J2283" t="str">
        <f>VLOOKUP(I2283,Tỉnh!$A$2:$B$64,2,0)</f>
        <v>Nam Định</v>
      </c>
    </row>
    <row r="2284" hidden="1" spans="1:10">
      <c r="A2284" s="38"/>
      <c r="B2284" s="57" t="s">
        <v>4473</v>
      </c>
      <c r="C2284" s="54" t="s">
        <v>4474</v>
      </c>
      <c r="D2284" t="str">
        <f>IFERROR(VLOOKUP(C2284,'5.2.5'!$G$2:$H$11754,2,0),"")</f>
        <v>Xã Yên Tân (hết hiệu lực)</v>
      </c>
      <c r="E2284" t="str">
        <f t="shared" si="96"/>
        <v/>
      </c>
      <c r="G2284" t="str">
        <f t="shared" si="97"/>
        <v>11307</v>
      </c>
      <c r="H2284" t="str">
        <f>VLOOKUP(G2284,$B$5:$C$724,2,0)</f>
        <v>Huyện Ý Yên</v>
      </c>
      <c r="I2284" t="str">
        <f t="shared" si="98"/>
        <v>113</v>
      </c>
      <c r="J2284" t="str">
        <f>VLOOKUP(I2284,Tỉnh!$A$2:$B$64,2,0)</f>
        <v>Nam Định</v>
      </c>
    </row>
    <row r="2285" hidden="1" spans="1:10">
      <c r="A2285" s="38"/>
      <c r="B2285" s="56" t="s">
        <v>4475</v>
      </c>
      <c r="C2285" s="54" t="s">
        <v>4476</v>
      </c>
      <c r="D2285" t="str">
        <f>IFERROR(VLOOKUP(C2285,'5.2.5'!$G$2:$H$11754,2,0),"")</f>
        <v>Xã Yên Thọ</v>
      </c>
      <c r="E2285" t="str">
        <f t="shared" si="96"/>
        <v/>
      </c>
      <c r="G2285" t="str">
        <f t="shared" si="97"/>
        <v>11307</v>
      </c>
      <c r="H2285" t="str">
        <f>VLOOKUP(G2285,$B$5:$C$724,2,0)</f>
        <v>Huyện Ý Yên</v>
      </c>
      <c r="I2285" t="str">
        <f t="shared" si="98"/>
        <v>113</v>
      </c>
      <c r="J2285" t="str">
        <f>VLOOKUP(I2285,Tỉnh!$A$2:$B$64,2,0)</f>
        <v>Nam Định</v>
      </c>
    </row>
    <row r="2286" hidden="1" spans="1:10">
      <c r="A2286" s="38"/>
      <c r="B2286" s="57" t="s">
        <v>4477</v>
      </c>
      <c r="C2286" s="54" t="s">
        <v>4478</v>
      </c>
      <c r="D2286" t="str">
        <f>IFERROR(VLOOKUP(C2286,'5.2.5'!$G$2:$H$11754,2,0),"")</f>
        <v>Xã Yên Minh (hết hiệu lực)</v>
      </c>
      <c r="E2286" t="str">
        <f t="shared" si="96"/>
        <v/>
      </c>
      <c r="G2286" t="str">
        <f t="shared" si="97"/>
        <v>11307</v>
      </c>
      <c r="H2286" t="str">
        <f>VLOOKUP(G2286,$B$5:$C$724,2,0)</f>
        <v>Huyện Ý Yên</v>
      </c>
      <c r="I2286" t="str">
        <f t="shared" si="98"/>
        <v>113</v>
      </c>
      <c r="J2286" t="str">
        <f>VLOOKUP(I2286,Tỉnh!$A$2:$B$64,2,0)</f>
        <v>Nam Định</v>
      </c>
    </row>
    <row r="2287" hidden="1" spans="1:10">
      <c r="A2287" s="38"/>
      <c r="B2287" s="57" t="s">
        <v>4479</v>
      </c>
      <c r="C2287" s="54" t="s">
        <v>4480</v>
      </c>
      <c r="D2287" t="str">
        <f>IFERROR(VLOOKUP(C2287,'5.2.5'!$G$2:$H$11754,2,0),"")</f>
        <v>Xã Yên Phương (hết hiệu lực)</v>
      </c>
      <c r="E2287" t="str">
        <f t="shared" si="96"/>
        <v/>
      </c>
      <c r="G2287" t="str">
        <f t="shared" si="97"/>
        <v>11307</v>
      </c>
      <c r="H2287" t="str">
        <f>VLOOKUP(G2287,$B$5:$C$724,2,0)</f>
        <v>Huyện Ý Yên</v>
      </c>
      <c r="I2287" t="str">
        <f t="shared" si="98"/>
        <v>113</v>
      </c>
      <c r="J2287" t="str">
        <f>VLOOKUP(I2287,Tỉnh!$A$2:$B$64,2,0)</f>
        <v>Nam Định</v>
      </c>
    </row>
    <row r="2288" hidden="1" spans="1:10">
      <c r="A2288" s="38"/>
      <c r="B2288" s="56" t="s">
        <v>4481</v>
      </c>
      <c r="C2288" s="54" t="s">
        <v>4482</v>
      </c>
      <c r="D2288" t="str">
        <f>IFERROR(VLOOKUP(C2288,'5.2.5'!$G$2:$H$11754,2,0),"")</f>
        <v>Xã Yên Chính</v>
      </c>
      <c r="E2288" t="str">
        <f t="shared" si="96"/>
        <v/>
      </c>
      <c r="G2288" t="str">
        <f t="shared" si="97"/>
        <v>11307</v>
      </c>
      <c r="H2288" t="str">
        <f>VLOOKUP(G2288,$B$5:$C$724,2,0)</f>
        <v>Huyện Ý Yên</v>
      </c>
      <c r="I2288" t="str">
        <f t="shared" si="98"/>
        <v>113</v>
      </c>
      <c r="J2288" t="str">
        <f>VLOOKUP(I2288,Tỉnh!$A$2:$B$64,2,0)</f>
        <v>Nam Định</v>
      </c>
    </row>
    <row r="2289" hidden="1" spans="1:10">
      <c r="A2289" s="38"/>
      <c r="B2289" s="57" t="s">
        <v>4483</v>
      </c>
      <c r="C2289" s="54" t="s">
        <v>4484</v>
      </c>
      <c r="D2289" t="str">
        <f>IFERROR(VLOOKUP(C2289,'5.2.5'!$G$2:$H$11754,2,0),"")</f>
        <v>Xã Yên Phú (hết hiệu lực)</v>
      </c>
      <c r="E2289" t="str">
        <f t="shared" si="96"/>
        <v/>
      </c>
      <c r="G2289" t="str">
        <f t="shared" si="97"/>
        <v>11307</v>
      </c>
      <c r="H2289" t="str">
        <f>VLOOKUP(G2289,$B$5:$C$724,2,0)</f>
        <v>Huyện Ý Yên</v>
      </c>
      <c r="I2289" t="str">
        <f t="shared" si="98"/>
        <v>113</v>
      </c>
      <c r="J2289" t="str">
        <f>VLOOKUP(I2289,Tỉnh!$A$2:$B$64,2,0)</f>
        <v>Nam Định</v>
      </c>
    </row>
    <row r="2290" hidden="1" spans="1:10">
      <c r="A2290" s="38"/>
      <c r="B2290" s="56" t="s">
        <v>1963</v>
      </c>
      <c r="C2290" s="54" t="s">
        <v>4485</v>
      </c>
      <c r="D2290" t="str">
        <f>IFERROR(VLOOKUP(C2290,'5.2.5'!$G$2:$H$11754,2,0),"")</f>
        <v>Xã Yên Mỹ</v>
      </c>
      <c r="E2290" t="str">
        <f t="shared" si="96"/>
        <v/>
      </c>
      <c r="G2290" t="str">
        <f t="shared" si="97"/>
        <v>11307</v>
      </c>
      <c r="H2290" t="str">
        <f>VLOOKUP(G2290,$B$5:$C$724,2,0)</f>
        <v>Huyện Ý Yên</v>
      </c>
      <c r="I2290" t="str">
        <f t="shared" si="98"/>
        <v>113</v>
      </c>
      <c r="J2290" t="str">
        <f>VLOOKUP(I2290,Tỉnh!$A$2:$B$64,2,0)</f>
        <v>Nam Định</v>
      </c>
    </row>
    <row r="2291" hidden="1" spans="1:10">
      <c r="A2291" s="38"/>
      <c r="B2291" s="57" t="s">
        <v>4486</v>
      </c>
      <c r="C2291" s="54" t="s">
        <v>4487</v>
      </c>
      <c r="D2291" t="str">
        <f>IFERROR(VLOOKUP(C2291,'5.2.5'!$G$2:$H$11754,2,0),"")</f>
        <v>Xã Yên Hưng (hết hiệu lực)</v>
      </c>
      <c r="E2291" t="str">
        <f t="shared" si="96"/>
        <v/>
      </c>
      <c r="G2291" t="str">
        <f t="shared" si="97"/>
        <v>11307</v>
      </c>
      <c r="H2291" t="str">
        <f>VLOOKUP(G2291,$B$5:$C$724,2,0)</f>
        <v>Huyện Ý Yên</v>
      </c>
      <c r="I2291" t="str">
        <f t="shared" si="98"/>
        <v>113</v>
      </c>
      <c r="J2291" t="str">
        <f>VLOOKUP(I2291,Tỉnh!$A$2:$B$64,2,0)</f>
        <v>Nam Định</v>
      </c>
    </row>
    <row r="2292" hidden="1" spans="1:10">
      <c r="A2292" s="38"/>
      <c r="B2292" s="56" t="s">
        <v>4488</v>
      </c>
      <c r="C2292" s="54" t="s">
        <v>4489</v>
      </c>
      <c r="D2292" t="str">
        <f>IFERROR(VLOOKUP(C2292,'5.2.5'!$G$2:$H$11754,2,0),"")</f>
        <v>Xã Yên Khánh</v>
      </c>
      <c r="E2292" t="str">
        <f t="shared" si="96"/>
        <v/>
      </c>
      <c r="G2292" t="str">
        <f t="shared" si="97"/>
        <v>11307</v>
      </c>
      <c r="H2292" t="str">
        <f>VLOOKUP(G2292,$B$5:$C$724,2,0)</f>
        <v>Huyện Ý Yên</v>
      </c>
      <c r="I2292" t="str">
        <f t="shared" si="98"/>
        <v>113</v>
      </c>
      <c r="J2292" t="str">
        <f>VLOOKUP(I2292,Tỉnh!$A$2:$B$64,2,0)</f>
        <v>Nam Định</v>
      </c>
    </row>
    <row r="2293" hidden="1" spans="1:10">
      <c r="A2293" s="38"/>
      <c r="B2293" s="56" t="s">
        <v>4490</v>
      </c>
      <c r="C2293" s="54" t="s">
        <v>4491</v>
      </c>
      <c r="D2293" t="str">
        <f>IFERROR(VLOOKUP(C2293,'5.2.5'!$G$2:$H$11754,2,0),"")</f>
        <v>Xã Yên Phong</v>
      </c>
      <c r="E2293" t="str">
        <f t="shared" si="96"/>
        <v/>
      </c>
      <c r="G2293" t="str">
        <f t="shared" si="97"/>
        <v>11307</v>
      </c>
      <c r="H2293" t="str">
        <f>VLOOKUP(G2293,$B$5:$C$724,2,0)</f>
        <v>Huyện Ý Yên</v>
      </c>
      <c r="I2293" t="str">
        <f t="shared" si="98"/>
        <v>113</v>
      </c>
      <c r="J2293" t="str">
        <f>VLOOKUP(I2293,Tỉnh!$A$2:$B$64,2,0)</f>
        <v>Nam Định</v>
      </c>
    </row>
    <row r="2294" hidden="1" spans="1:10">
      <c r="A2294" s="38"/>
      <c r="B2294" s="56" t="s">
        <v>4492</v>
      </c>
      <c r="C2294" s="54" t="s">
        <v>4493</v>
      </c>
      <c r="D2294" t="str">
        <f>IFERROR(VLOOKUP(C2294,'5.2.5'!$G$2:$H$11754,2,0),"")</f>
        <v>Xã Yên Lương</v>
      </c>
      <c r="E2294" t="str">
        <f t="shared" si="96"/>
        <v/>
      </c>
      <c r="G2294" t="str">
        <f t="shared" si="97"/>
        <v>11307</v>
      </c>
      <c r="H2294" t="str">
        <f>VLOOKUP(G2294,$B$5:$C$724,2,0)</f>
        <v>Huyện Ý Yên</v>
      </c>
      <c r="I2294" t="str">
        <f t="shared" si="98"/>
        <v>113</v>
      </c>
      <c r="J2294" t="str">
        <f>VLOOKUP(I2294,Tỉnh!$A$2:$B$64,2,0)</f>
        <v>Nam Định</v>
      </c>
    </row>
    <row r="2295" hidden="1" spans="1:10">
      <c r="A2295" s="38"/>
      <c r="B2295" s="57" t="s">
        <v>4494</v>
      </c>
      <c r="C2295" s="54" t="s">
        <v>4495</v>
      </c>
      <c r="D2295" t="str">
        <f>IFERROR(VLOOKUP(C2295,'5.2.5'!$G$2:$H$11754,2,0),"")</f>
        <v>Xã Yên Hồng (hết hiệu lực)</v>
      </c>
      <c r="E2295" t="str">
        <f t="shared" si="96"/>
        <v/>
      </c>
      <c r="G2295" t="str">
        <f t="shared" si="97"/>
        <v>11307</v>
      </c>
      <c r="H2295" t="str">
        <f>VLOOKUP(G2295,$B$5:$C$724,2,0)</f>
        <v>Huyện Ý Yên</v>
      </c>
      <c r="I2295" t="str">
        <f t="shared" si="98"/>
        <v>113</v>
      </c>
      <c r="J2295" t="str">
        <f>VLOOKUP(I2295,Tỉnh!$A$2:$B$64,2,0)</f>
        <v>Nam Định</v>
      </c>
    </row>
    <row r="2296" hidden="1" spans="1:10">
      <c r="A2296" s="38"/>
      <c r="B2296" s="57" t="s">
        <v>4496</v>
      </c>
      <c r="C2296" s="54" t="s">
        <v>4497</v>
      </c>
      <c r="D2296" t="str">
        <f>IFERROR(VLOOKUP(C2296,'5.2.5'!$G$2:$H$11754,2,0),"")</f>
        <v>Xã Yên Quang (hết hiệu lực)</v>
      </c>
      <c r="E2296" t="str">
        <f t="shared" si="96"/>
        <v/>
      </c>
      <c r="G2296" t="str">
        <f t="shared" si="97"/>
        <v>11307</v>
      </c>
      <c r="H2296" t="str">
        <f>VLOOKUP(G2296,$B$5:$C$724,2,0)</f>
        <v>Huyện Ý Yên</v>
      </c>
      <c r="I2296" t="str">
        <f t="shared" si="98"/>
        <v>113</v>
      </c>
      <c r="J2296" t="str">
        <f>VLOOKUP(I2296,Tỉnh!$A$2:$B$64,2,0)</f>
        <v>Nam Định</v>
      </c>
    </row>
    <row r="2297" hidden="1" spans="1:10">
      <c r="A2297" s="38"/>
      <c r="B2297" s="56" t="s">
        <v>4498</v>
      </c>
      <c r="C2297" s="54" t="s">
        <v>4499</v>
      </c>
      <c r="D2297" t="str">
        <f>IFERROR(VLOOKUP(C2297,'5.2.5'!$G$2:$H$11754,2,0),"")</f>
        <v>Xã Yên Phúc</v>
      </c>
      <c r="E2297" t="str">
        <f t="shared" si="96"/>
        <v/>
      </c>
      <c r="G2297" t="str">
        <f t="shared" si="97"/>
        <v>11307</v>
      </c>
      <c r="H2297" t="str">
        <f>VLOOKUP(G2297,$B$5:$C$724,2,0)</f>
        <v>Huyện Ý Yên</v>
      </c>
      <c r="I2297" t="str">
        <f t="shared" si="98"/>
        <v>113</v>
      </c>
      <c r="J2297" t="str">
        <f>VLOOKUP(I2297,Tỉnh!$A$2:$B$64,2,0)</f>
        <v>Nam Định</v>
      </c>
    </row>
    <row r="2298" hidden="1" spans="1:10">
      <c r="A2298" s="38"/>
      <c r="B2298" s="56" t="s">
        <v>4500</v>
      </c>
      <c r="C2298" s="54" t="s">
        <v>4501</v>
      </c>
      <c r="D2298" t="str">
        <f>IFERROR(VLOOKUP(C2298,'5.2.5'!$G$2:$H$11754,2,0),"")</f>
        <v>Xã Yên Cường</v>
      </c>
      <c r="E2298" t="str">
        <f t="shared" si="96"/>
        <v/>
      </c>
      <c r="G2298" t="str">
        <f t="shared" si="97"/>
        <v>11307</v>
      </c>
      <c r="H2298" t="str">
        <f>VLOOKUP(G2298,$B$5:$C$724,2,0)</f>
        <v>Huyện Ý Yên</v>
      </c>
      <c r="I2298" t="str">
        <f t="shared" si="98"/>
        <v>113</v>
      </c>
      <c r="J2298" t="str">
        <f>VLOOKUP(I2298,Tỉnh!$A$2:$B$64,2,0)</f>
        <v>Nam Định</v>
      </c>
    </row>
    <row r="2299" hidden="1" spans="1:10">
      <c r="A2299" s="38"/>
      <c r="B2299" s="57" t="s">
        <v>4502</v>
      </c>
      <c r="C2299" s="54" t="s">
        <v>4503</v>
      </c>
      <c r="D2299" t="str">
        <f>IFERROR(VLOOKUP(C2299,'5.2.5'!$G$2:$H$11754,2,0),"")</f>
        <v>Xã Yên Bằng (hết hiệu lực)</v>
      </c>
      <c r="E2299" t="str">
        <f t="shared" si="96"/>
        <v/>
      </c>
      <c r="G2299" t="str">
        <f t="shared" si="97"/>
        <v>11307</v>
      </c>
      <c r="H2299" t="str">
        <f>VLOOKUP(G2299,$B$5:$C$724,2,0)</f>
        <v>Huyện Ý Yên</v>
      </c>
      <c r="I2299" t="str">
        <f t="shared" si="98"/>
        <v>113</v>
      </c>
      <c r="J2299" t="str">
        <f>VLOOKUP(I2299,Tỉnh!$A$2:$B$64,2,0)</f>
        <v>Nam Định</v>
      </c>
    </row>
    <row r="2300" hidden="1" spans="1:10">
      <c r="A2300" s="38"/>
      <c r="B2300" s="56" t="s">
        <v>4504</v>
      </c>
      <c r="C2300" s="54" t="s">
        <v>4505</v>
      </c>
      <c r="D2300" t="str">
        <f>IFERROR(VLOOKUP(C2300,'5.2.5'!$G$2:$H$11754,2,0),"")</f>
        <v>Xã Yên Đồng</v>
      </c>
      <c r="E2300" t="str">
        <f t="shared" si="96"/>
        <v/>
      </c>
      <c r="G2300" t="str">
        <f t="shared" si="97"/>
        <v>11307</v>
      </c>
      <c r="H2300" t="str">
        <f>VLOOKUP(G2300,$B$5:$C$724,2,0)</f>
        <v>Huyện Ý Yên</v>
      </c>
      <c r="I2300" t="str">
        <f t="shared" si="98"/>
        <v>113</v>
      </c>
      <c r="J2300" t="str">
        <f>VLOOKUP(I2300,Tỉnh!$A$2:$B$64,2,0)</f>
        <v>Nam Định</v>
      </c>
    </row>
    <row r="2301" hidden="1" spans="1:10">
      <c r="A2301" s="38"/>
      <c r="B2301" s="56" t="s">
        <v>4506</v>
      </c>
      <c r="C2301" s="54" t="s">
        <v>4507</v>
      </c>
      <c r="D2301" t="str">
        <f>IFERROR(VLOOKUP(C2301,'5.2.5'!$G$2:$H$11754,2,0),"")</f>
        <v>Xã Yên Nhân</v>
      </c>
      <c r="E2301" t="str">
        <f t="shared" si="96"/>
        <v/>
      </c>
      <c r="G2301" t="str">
        <f t="shared" si="97"/>
        <v>11307</v>
      </c>
      <c r="H2301" t="str">
        <f>VLOOKUP(G2301,$B$5:$C$724,2,0)</f>
        <v>Huyện Ý Yên</v>
      </c>
      <c r="I2301" t="str">
        <f t="shared" si="98"/>
        <v>113</v>
      </c>
      <c r="J2301" t="str">
        <f>VLOOKUP(I2301,Tỉnh!$A$2:$B$64,2,0)</f>
        <v>Nam Định</v>
      </c>
    </row>
    <row r="2302" hidden="1" spans="1:10">
      <c r="A2302" s="38"/>
      <c r="B2302" s="56" t="s">
        <v>4508</v>
      </c>
      <c r="C2302" s="54" t="s">
        <v>4509</v>
      </c>
      <c r="D2302" t="str">
        <f>IFERROR(VLOOKUP(C2302,'5.2.5'!$G$2:$H$11754,2,0),"")</f>
        <v>Xã Yên Trị</v>
      </c>
      <c r="E2302" t="str">
        <f t="shared" si="96"/>
        <v/>
      </c>
      <c r="G2302" t="str">
        <f t="shared" si="97"/>
        <v>11307</v>
      </c>
      <c r="H2302" t="str">
        <f>VLOOKUP(G2302,$B$5:$C$724,2,0)</f>
        <v>Huyện Ý Yên</v>
      </c>
      <c r="I2302" t="str">
        <f t="shared" si="98"/>
        <v>113</v>
      </c>
      <c r="J2302" t="str">
        <f>VLOOKUP(I2302,Tỉnh!$A$2:$B$64,2,0)</f>
        <v>Nam Định</v>
      </c>
    </row>
    <row r="2303" hidden="1" spans="1:10">
      <c r="A2303" s="38"/>
      <c r="B2303" s="57" t="s">
        <v>3795</v>
      </c>
      <c r="C2303" s="73" t="s">
        <v>4510</v>
      </c>
      <c r="D2303" t="str">
        <f>IFERROR(VLOOKUP(C2303,'5.2.5'!$G$2:$H$11754,2,0),"")</f>
        <v>Xã Trung Nghĩa</v>
      </c>
      <c r="E2303" t="str">
        <f t="shared" si="96"/>
        <v/>
      </c>
      <c r="G2303" t="str">
        <f t="shared" si="97"/>
        <v>11307</v>
      </c>
      <c r="H2303" t="str">
        <f>VLOOKUP(G2303,$B$5:$C$724,2,0)</f>
        <v>Huyện Ý Yên</v>
      </c>
      <c r="I2303" t="str">
        <f t="shared" si="98"/>
        <v>113</v>
      </c>
      <c r="J2303" t="str">
        <f>VLOOKUP(I2303,Tỉnh!$A$2:$B$64,2,0)</f>
        <v>Nam Định</v>
      </c>
    </row>
    <row r="2304" hidden="1" spans="1:10">
      <c r="A2304" s="38"/>
      <c r="B2304" s="57" t="s">
        <v>4511</v>
      </c>
      <c r="C2304" s="73" t="s">
        <v>4512</v>
      </c>
      <c r="D2304" t="str">
        <f>IFERROR(VLOOKUP(C2304,'5.2.5'!$G$2:$H$11754,2,0),"")</f>
        <v>Xã Phú Hưng</v>
      </c>
      <c r="E2304" t="str">
        <f t="shared" si="96"/>
        <v/>
      </c>
      <c r="G2304" t="str">
        <f t="shared" si="97"/>
        <v>11307</v>
      </c>
      <c r="H2304" t="str">
        <f>VLOOKUP(G2304,$B$5:$C$724,2,0)</f>
        <v>Huyện Ý Yên</v>
      </c>
      <c r="I2304" t="str">
        <f t="shared" si="98"/>
        <v>113</v>
      </c>
      <c r="J2304" t="str">
        <f>VLOOKUP(I2304,Tỉnh!$A$2:$B$64,2,0)</f>
        <v>Nam Định</v>
      </c>
    </row>
    <row r="2305" hidden="1" spans="1:10">
      <c r="A2305" s="38"/>
      <c r="B2305" s="57" t="s">
        <v>1799</v>
      </c>
      <c r="C2305" s="73" t="s">
        <v>4513</v>
      </c>
      <c r="D2305" t="str">
        <f>IFERROR(VLOOKUP(C2305,'5.2.5'!$G$2:$H$11754,2,0),"")</f>
        <v>Xã Tân Minh</v>
      </c>
      <c r="E2305" t="str">
        <f t="shared" si="96"/>
        <v/>
      </c>
      <c r="G2305" t="str">
        <f t="shared" si="97"/>
        <v>11307</v>
      </c>
      <c r="H2305" t="str">
        <f>VLOOKUP(G2305,$B$5:$C$724,2,0)</f>
        <v>Huyện Ý Yên</v>
      </c>
      <c r="I2305" t="str">
        <f t="shared" si="98"/>
        <v>113</v>
      </c>
      <c r="J2305" t="str">
        <f>VLOOKUP(I2305,Tỉnh!$A$2:$B$64,2,0)</f>
        <v>Nam Định</v>
      </c>
    </row>
    <row r="2306" hidden="1" spans="1:10">
      <c r="A2306" s="38"/>
      <c r="B2306" s="57" t="s">
        <v>3695</v>
      </c>
      <c r="C2306" s="73" t="s">
        <v>4514</v>
      </c>
      <c r="D2306" t="str">
        <f>IFERROR(VLOOKUP(C2306,'5.2.5'!$G$2:$H$11754,2,0),"")</f>
        <v>Xã Hồng Quang</v>
      </c>
      <c r="E2306" t="str">
        <f t="shared" si="96"/>
        <v/>
      </c>
      <c r="G2306" t="str">
        <f t="shared" si="97"/>
        <v>11307</v>
      </c>
      <c r="H2306" t="str">
        <f>VLOOKUP(G2306,$B$5:$C$724,2,0)</f>
        <v>Huyện Ý Yên</v>
      </c>
      <c r="I2306" t="str">
        <f t="shared" si="98"/>
        <v>113</v>
      </c>
      <c r="J2306" t="str">
        <f>VLOOKUP(I2306,Tỉnh!$A$2:$B$64,2,0)</f>
        <v>Nam Định</v>
      </c>
    </row>
    <row r="2307" hidden="1" spans="1:10">
      <c r="A2307" s="38"/>
      <c r="B2307" s="56" t="s">
        <v>3695</v>
      </c>
      <c r="C2307" s="54" t="s">
        <v>4515</v>
      </c>
      <c r="D2307" t="str">
        <f>IFERROR(VLOOKUP(C2307,'5.2.5'!$G$2:$H$11754,2,0),"")</f>
        <v>Xã Hồng Quang</v>
      </c>
      <c r="E2307" t="str">
        <f t="shared" si="96"/>
        <v/>
      </c>
      <c r="G2307" t="str">
        <f t="shared" si="97"/>
        <v>11309</v>
      </c>
      <c r="H2307" t="str">
        <f>VLOOKUP(G2307,$B$5:$C$724,2,0)</f>
        <v>Huyện Nam Trực</v>
      </c>
      <c r="I2307" t="str">
        <f t="shared" si="98"/>
        <v>113</v>
      </c>
      <c r="J2307" t="str">
        <f>VLOOKUP(I2307,Tỉnh!$A$2:$B$64,2,0)</f>
        <v>Nam Định</v>
      </c>
    </row>
    <row r="2308" hidden="1" spans="1:10">
      <c r="A2308" s="38"/>
      <c r="B2308" s="56" t="s">
        <v>4516</v>
      </c>
      <c r="C2308" s="54" t="s">
        <v>4517</v>
      </c>
      <c r="D2308" t="str">
        <f>IFERROR(VLOOKUP(C2308,'5.2.5'!$G$2:$H$11754,2,0),"")</f>
        <v>Xã Đồng Sơn</v>
      </c>
      <c r="E2308" t="str">
        <f t="shared" si="96"/>
        <v/>
      </c>
      <c r="G2308" t="str">
        <f t="shared" si="97"/>
        <v>11309</v>
      </c>
      <c r="H2308" t="str">
        <f>VLOOKUP(G2308,$B$5:$C$724,2,0)</f>
        <v>Huyện Nam Trực</v>
      </c>
      <c r="I2308" t="str">
        <f t="shared" si="98"/>
        <v>113</v>
      </c>
      <c r="J2308" t="str">
        <f>VLOOKUP(I2308,Tỉnh!$A$2:$B$64,2,0)</f>
        <v>Nam Định</v>
      </c>
    </row>
    <row r="2309" hidden="1" spans="1:10">
      <c r="A2309" s="38"/>
      <c r="B2309" s="57" t="s">
        <v>4518</v>
      </c>
      <c r="C2309" s="54" t="s">
        <v>4519</v>
      </c>
      <c r="D2309" t="str">
        <f>IFERROR(VLOOKUP(C2309,'5.2.5'!$G$2:$H$11754,2,0),"")</f>
        <v>Xã Nam Mỹ (hết hiệu lực)</v>
      </c>
      <c r="E2309" t="str">
        <f t="shared" si="96"/>
        <v/>
      </c>
      <c r="G2309" t="str">
        <f t="shared" si="97"/>
        <v>11309</v>
      </c>
      <c r="H2309" t="str">
        <f>VLOOKUP(G2309,$B$5:$C$724,2,0)</f>
        <v>Huyện Nam Trực</v>
      </c>
      <c r="I2309" t="str">
        <f t="shared" si="98"/>
        <v>113</v>
      </c>
      <c r="J2309" t="str">
        <f>VLOOKUP(I2309,Tỉnh!$A$2:$B$64,2,0)</f>
        <v>Nam Định</v>
      </c>
    </row>
    <row r="2310" hidden="1" spans="1:10">
      <c r="A2310" s="38"/>
      <c r="B2310" s="56" t="s">
        <v>4520</v>
      </c>
      <c r="C2310" s="54" t="s">
        <v>4521</v>
      </c>
      <c r="D2310" t="str">
        <f>IFERROR(VLOOKUP(C2310,'5.2.5'!$G$2:$H$11754,2,0),"")</f>
        <v>Xã Nam Hoa</v>
      </c>
      <c r="E2310" t="str">
        <f t="shared" si="96"/>
        <v/>
      </c>
      <c r="G2310" t="str">
        <f t="shared" si="97"/>
        <v>11309</v>
      </c>
      <c r="H2310" t="str">
        <f>VLOOKUP(G2310,$B$5:$C$724,2,0)</f>
        <v>Huyện Nam Trực</v>
      </c>
      <c r="I2310" t="str">
        <f t="shared" si="98"/>
        <v>113</v>
      </c>
      <c r="J2310" t="str">
        <f>VLOOKUP(I2310,Tỉnh!$A$2:$B$64,2,0)</f>
        <v>Nam Định</v>
      </c>
    </row>
    <row r="2311" hidden="1" spans="1:10">
      <c r="A2311" s="38"/>
      <c r="B2311" s="56" t="s">
        <v>4522</v>
      </c>
      <c r="C2311" s="54" t="s">
        <v>4523</v>
      </c>
      <c r="D2311" t="str">
        <f>IFERROR(VLOOKUP(C2311,'5.2.5'!$G$2:$H$11754,2,0),"")</f>
        <v>Xã Nam Lợi</v>
      </c>
      <c r="E2311" t="str">
        <f t="shared" si="96"/>
        <v/>
      </c>
      <c r="G2311" t="str">
        <f t="shared" si="97"/>
        <v>11309</v>
      </c>
      <c r="H2311" t="str">
        <f>VLOOKUP(G2311,$B$5:$C$724,2,0)</f>
        <v>Huyện Nam Trực</v>
      </c>
      <c r="I2311" t="str">
        <f t="shared" si="98"/>
        <v>113</v>
      </c>
      <c r="J2311" t="str">
        <f>VLOOKUP(I2311,Tỉnh!$A$2:$B$64,2,0)</f>
        <v>Nam Định</v>
      </c>
    </row>
    <row r="2312" hidden="1" spans="1:10">
      <c r="A2312" s="38"/>
      <c r="B2312" s="56" t="s">
        <v>4524</v>
      </c>
      <c r="C2312" s="54" t="s">
        <v>4525</v>
      </c>
      <c r="D2312" t="str">
        <f>IFERROR(VLOOKUP(C2312,'5.2.5'!$G$2:$H$11754,2,0),"")</f>
        <v>Xã Nam Hải</v>
      </c>
      <c r="E2312" t="str">
        <f t="shared" si="96"/>
        <v/>
      </c>
      <c r="G2312" t="str">
        <f t="shared" si="97"/>
        <v>11309</v>
      </c>
      <c r="H2312" t="str">
        <f>VLOOKUP(G2312,$B$5:$C$724,2,0)</f>
        <v>Huyện Nam Trực</v>
      </c>
      <c r="I2312" t="str">
        <f t="shared" si="98"/>
        <v>113</v>
      </c>
      <c r="J2312" t="str">
        <f>VLOOKUP(I2312,Tỉnh!$A$2:$B$64,2,0)</f>
        <v>Nam Định</v>
      </c>
    </row>
    <row r="2313" hidden="1" spans="1:10">
      <c r="A2313" s="38"/>
      <c r="B2313" s="56" t="s">
        <v>3723</v>
      </c>
      <c r="C2313" s="54" t="s">
        <v>4526</v>
      </c>
      <c r="D2313" t="str">
        <f>IFERROR(VLOOKUP(C2313,'5.2.5'!$G$2:$H$11754,2,0),"")</f>
        <v>Xã Nghĩa An</v>
      </c>
      <c r="E2313" t="str">
        <f t="shared" si="96"/>
        <v/>
      </c>
      <c r="G2313" t="str">
        <f t="shared" si="97"/>
        <v>11309</v>
      </c>
      <c r="H2313" t="str">
        <f>VLOOKUP(G2313,$B$5:$C$724,2,0)</f>
        <v>Huyện Nam Trực</v>
      </c>
      <c r="I2313" t="str">
        <f t="shared" si="98"/>
        <v>113</v>
      </c>
      <c r="J2313" t="str">
        <f>VLOOKUP(I2313,Tỉnh!$A$2:$B$64,2,0)</f>
        <v>Nam Định</v>
      </c>
    </row>
    <row r="2314" hidden="1" spans="1:10">
      <c r="A2314" s="38"/>
      <c r="B2314" s="56" t="s">
        <v>4527</v>
      </c>
      <c r="C2314" s="54" t="s">
        <v>4528</v>
      </c>
      <c r="D2314" t="str">
        <f>IFERROR(VLOOKUP(C2314,'5.2.5'!$G$2:$H$11754,2,0),"")</f>
        <v>Xã Nam Thắng</v>
      </c>
      <c r="E2314" t="str">
        <f t="shared" si="96"/>
        <v/>
      </c>
      <c r="G2314" t="str">
        <f t="shared" si="97"/>
        <v>11309</v>
      </c>
      <c r="H2314" t="str">
        <f>VLOOKUP(G2314,$B$5:$C$724,2,0)</f>
        <v>Huyện Nam Trực</v>
      </c>
      <c r="I2314" t="str">
        <f t="shared" si="98"/>
        <v>113</v>
      </c>
      <c r="J2314" t="str">
        <f>VLOOKUP(I2314,Tỉnh!$A$2:$B$64,2,0)</f>
        <v>Nam Định</v>
      </c>
    </row>
    <row r="2315" hidden="1" spans="1:10">
      <c r="A2315" s="38"/>
      <c r="B2315" s="57" t="s">
        <v>4529</v>
      </c>
      <c r="C2315" s="54" t="s">
        <v>4530</v>
      </c>
      <c r="D2315" t="str">
        <f>IFERROR(VLOOKUP(C2315,'5.2.5'!$G$2:$H$11754,2,0),"")</f>
        <v>Xã Nam Toàn (hết hiệu lực)</v>
      </c>
      <c r="E2315" t="str">
        <f t="shared" si="96"/>
        <v/>
      </c>
      <c r="G2315" t="str">
        <f t="shared" si="97"/>
        <v>11309</v>
      </c>
      <c r="H2315" t="str">
        <f>VLOOKUP(G2315,$B$5:$C$724,2,0)</f>
        <v>Huyện Nam Trực</v>
      </c>
      <c r="I2315" t="str">
        <f t="shared" si="98"/>
        <v>113</v>
      </c>
      <c r="J2315" t="str">
        <f>VLOOKUP(I2315,Tỉnh!$A$2:$B$64,2,0)</f>
        <v>Nam Định</v>
      </c>
    </row>
    <row r="2316" hidden="1" spans="1:10">
      <c r="A2316" s="38"/>
      <c r="B2316" s="56" t="s">
        <v>4531</v>
      </c>
      <c r="C2316" s="54" t="s">
        <v>4532</v>
      </c>
      <c r="D2316" t="str">
        <f>IFERROR(VLOOKUP(C2316,'5.2.5'!$G$2:$H$11754,2,0),"")</f>
        <v>Xã Tân Thịnh</v>
      </c>
      <c r="E2316" t="str">
        <f t="shared" si="96"/>
        <v/>
      </c>
      <c r="G2316" t="str">
        <f t="shared" si="97"/>
        <v>11309</v>
      </c>
      <c r="H2316" t="str">
        <f>VLOOKUP(G2316,$B$5:$C$724,2,0)</f>
        <v>Huyện Nam Trực</v>
      </c>
      <c r="I2316" t="str">
        <f t="shared" si="98"/>
        <v>113</v>
      </c>
      <c r="J2316" t="str">
        <f>VLOOKUP(I2316,Tỉnh!$A$2:$B$64,2,0)</f>
        <v>Nam Định</v>
      </c>
    </row>
    <row r="2317" hidden="1" spans="1:10">
      <c r="A2317" s="38"/>
      <c r="B2317" s="56" t="s">
        <v>4533</v>
      </c>
      <c r="C2317" s="54" t="s">
        <v>4534</v>
      </c>
      <c r="D2317" t="str">
        <f>IFERROR(VLOOKUP(C2317,'5.2.5'!$G$2:$H$11754,2,0),"")</f>
        <v>Xã Nam Cường</v>
      </c>
      <c r="E2317" t="str">
        <f t="shared" si="96"/>
        <v/>
      </c>
      <c r="G2317" t="str">
        <f t="shared" si="97"/>
        <v>11309</v>
      </c>
      <c r="H2317" t="str">
        <f>VLOOKUP(G2317,$B$5:$C$724,2,0)</f>
        <v>Huyện Nam Trực</v>
      </c>
      <c r="I2317" t="str">
        <f t="shared" si="98"/>
        <v>113</v>
      </c>
      <c r="J2317" t="str">
        <f>VLOOKUP(I2317,Tỉnh!$A$2:$B$64,2,0)</f>
        <v>Nam Định</v>
      </c>
    </row>
    <row r="2318" hidden="1" spans="1:10">
      <c r="A2318" s="38"/>
      <c r="B2318" s="56" t="s">
        <v>1813</v>
      </c>
      <c r="C2318" s="54" t="s">
        <v>4535</v>
      </c>
      <c r="D2318" t="str">
        <f>IFERROR(VLOOKUP(C2318,'5.2.5'!$G$2:$H$11754,2,0),"")</f>
        <v>Xã Nam Hồng</v>
      </c>
      <c r="E2318" t="str">
        <f t="shared" si="96"/>
        <v/>
      </c>
      <c r="G2318" t="str">
        <f t="shared" si="97"/>
        <v>11309</v>
      </c>
      <c r="H2318" t="str">
        <f>VLOOKUP(G2318,$B$5:$C$724,2,0)</f>
        <v>Huyện Nam Trực</v>
      </c>
      <c r="I2318" t="str">
        <f t="shared" si="98"/>
        <v>113</v>
      </c>
      <c r="J2318" t="str">
        <f>VLOOKUP(I2318,Tỉnh!$A$2:$B$64,2,0)</f>
        <v>Nam Định</v>
      </c>
    </row>
    <row r="2319" hidden="1" spans="1:10">
      <c r="A2319" s="38"/>
      <c r="B2319" s="56" t="s">
        <v>4536</v>
      </c>
      <c r="C2319" s="54" t="s">
        <v>4537</v>
      </c>
      <c r="D2319" t="str">
        <f>IFERROR(VLOOKUP(C2319,'5.2.5'!$G$2:$H$11754,2,0),"")</f>
        <v>Xã Nam Hùng</v>
      </c>
      <c r="E2319" t="str">
        <f t="shared" si="96"/>
        <v/>
      </c>
      <c r="G2319" t="str">
        <f t="shared" si="97"/>
        <v>11309</v>
      </c>
      <c r="H2319" t="str">
        <f>VLOOKUP(G2319,$B$5:$C$724,2,0)</f>
        <v>Huyện Nam Trực</v>
      </c>
      <c r="I2319" t="str">
        <f t="shared" si="98"/>
        <v>113</v>
      </c>
      <c r="J2319" t="str">
        <f>VLOOKUP(I2319,Tỉnh!$A$2:$B$64,2,0)</f>
        <v>Nam Định</v>
      </c>
    </row>
    <row r="2320" hidden="1" spans="1:10">
      <c r="A2320" s="38"/>
      <c r="B2320" s="56" t="s">
        <v>4538</v>
      </c>
      <c r="C2320" s="54" t="s">
        <v>4539</v>
      </c>
      <c r="D2320" t="str">
        <f>IFERROR(VLOOKUP(C2320,'5.2.5'!$G$2:$H$11754,2,0),"")</f>
        <v>Xã Nam Dương</v>
      </c>
      <c r="E2320" t="str">
        <f t="shared" si="96"/>
        <v/>
      </c>
      <c r="G2320" t="str">
        <f t="shared" si="97"/>
        <v>11309</v>
      </c>
      <c r="H2320" t="str">
        <f>VLOOKUP(G2320,$B$5:$C$724,2,0)</f>
        <v>Huyện Nam Trực</v>
      </c>
      <c r="I2320" t="str">
        <f t="shared" si="98"/>
        <v>113</v>
      </c>
      <c r="J2320" t="str">
        <f>VLOOKUP(I2320,Tỉnh!$A$2:$B$64,2,0)</f>
        <v>Nam Định</v>
      </c>
    </row>
    <row r="2321" hidden="1" spans="1:10">
      <c r="A2321" s="38"/>
      <c r="B2321" s="56" t="s">
        <v>4540</v>
      </c>
      <c r="C2321" s="54" t="s">
        <v>4541</v>
      </c>
      <c r="D2321" t="str">
        <f>IFERROR(VLOOKUP(C2321,'5.2.5'!$G$2:$H$11754,2,0),"")</f>
        <v>Xã Nam Thanh</v>
      </c>
      <c r="E2321" t="str">
        <f t="shared" si="96"/>
        <v/>
      </c>
      <c r="G2321" t="str">
        <f t="shared" si="97"/>
        <v>11309</v>
      </c>
      <c r="H2321" t="str">
        <f>VLOOKUP(G2321,$B$5:$C$724,2,0)</f>
        <v>Huyện Nam Trực</v>
      </c>
      <c r="I2321" t="str">
        <f t="shared" si="98"/>
        <v>113</v>
      </c>
      <c r="J2321" t="str">
        <f>VLOOKUP(I2321,Tỉnh!$A$2:$B$64,2,0)</f>
        <v>Nam Định</v>
      </c>
    </row>
    <row r="2322" hidden="1" spans="1:10">
      <c r="A2322" s="38"/>
      <c r="B2322" s="56" t="s">
        <v>2304</v>
      </c>
      <c r="C2322" s="54" t="s">
        <v>4542</v>
      </c>
      <c r="D2322" t="str">
        <f>IFERROR(VLOOKUP(C2322,'5.2.5'!$G$2:$H$11754,2,0),"")</f>
        <v>Xã Bình Minh</v>
      </c>
      <c r="E2322" t="str">
        <f t="shared" si="96"/>
        <v/>
      </c>
      <c r="G2322" t="str">
        <f t="shared" si="97"/>
        <v>11309</v>
      </c>
      <c r="H2322" t="str">
        <f>VLOOKUP(G2322,$B$5:$C$724,2,0)</f>
        <v>Huyện Nam Trực</v>
      </c>
      <c r="I2322" t="str">
        <f t="shared" si="98"/>
        <v>113</v>
      </c>
      <c r="J2322" t="str">
        <f>VLOOKUP(I2322,Tỉnh!$A$2:$B$64,2,0)</f>
        <v>Nam Định</v>
      </c>
    </row>
    <row r="2323" hidden="1" spans="1:10">
      <c r="A2323" s="38"/>
      <c r="B2323" s="56" t="s">
        <v>2558</v>
      </c>
      <c r="C2323" s="54" t="s">
        <v>4543</v>
      </c>
      <c r="D2323" t="str">
        <f>IFERROR(VLOOKUP(C2323,'5.2.5'!$G$2:$H$11754,2,0),"")</f>
        <v>Xã Nam Tiến</v>
      </c>
      <c r="E2323" t="str">
        <f t="shared" si="96"/>
        <v/>
      </c>
      <c r="G2323" t="str">
        <f t="shared" si="97"/>
        <v>11309</v>
      </c>
      <c r="H2323" t="str">
        <f>VLOOKUP(G2323,$B$5:$C$724,2,0)</f>
        <v>Huyện Nam Trực</v>
      </c>
      <c r="I2323" t="str">
        <f t="shared" si="98"/>
        <v>113</v>
      </c>
      <c r="J2323" t="str">
        <f>VLOOKUP(I2323,Tỉnh!$A$2:$B$64,2,0)</f>
        <v>Nam Định</v>
      </c>
    </row>
    <row r="2324" hidden="1" spans="1:10">
      <c r="A2324" s="38"/>
      <c r="B2324" s="56" t="s">
        <v>4544</v>
      </c>
      <c r="C2324" s="54" t="s">
        <v>4545</v>
      </c>
      <c r="D2324" t="str">
        <f>IFERROR(VLOOKUP(C2324,'5.2.5'!$G$2:$H$11754,2,0),"")</f>
        <v>Xã Nam Thái</v>
      </c>
      <c r="E2324" t="str">
        <f t="shared" si="96"/>
        <v/>
      </c>
      <c r="G2324" t="str">
        <f t="shared" si="97"/>
        <v>11309</v>
      </c>
      <c r="H2324" t="str">
        <f>VLOOKUP(G2324,$B$5:$C$724,2,0)</f>
        <v>Huyện Nam Trực</v>
      </c>
      <c r="I2324" t="str">
        <f t="shared" si="98"/>
        <v>113</v>
      </c>
      <c r="J2324" t="str">
        <f>VLOOKUP(I2324,Tỉnh!$A$2:$B$64,2,0)</f>
        <v>Nam Định</v>
      </c>
    </row>
    <row r="2325" hidden="1" spans="1:10">
      <c r="A2325" s="38"/>
      <c r="B2325" s="57" t="s">
        <v>4546</v>
      </c>
      <c r="C2325" s="54" t="s">
        <v>4547</v>
      </c>
      <c r="D2325" t="str">
        <f>IFERROR(VLOOKUP(C2325,'5.2.5'!$G$2:$H$11754,2,0),"")</f>
        <v>Xã Điền Xá (hết hiệu lực)</v>
      </c>
      <c r="E2325" t="str">
        <f t="shared" si="96"/>
        <v/>
      </c>
      <c r="G2325" t="str">
        <f t="shared" si="97"/>
        <v>11309</v>
      </c>
      <c r="H2325" t="str">
        <f>VLOOKUP(G2325,$B$5:$C$724,2,0)</f>
        <v>Huyện Nam Trực</v>
      </c>
      <c r="I2325" t="str">
        <f t="shared" si="98"/>
        <v>113</v>
      </c>
      <c r="J2325" t="str">
        <f>VLOOKUP(I2325,Tỉnh!$A$2:$B$64,2,0)</f>
        <v>Nam Định</v>
      </c>
    </row>
    <row r="2326" hidden="1" spans="1:10">
      <c r="A2326" s="38"/>
      <c r="B2326" s="56" t="s">
        <v>4548</v>
      </c>
      <c r="C2326" s="54" t="s">
        <v>4549</v>
      </c>
      <c r="D2326" t="str">
        <f>IFERROR(VLOOKUP(C2326,'5.2.5'!$G$2:$H$11754,2,0),"")</f>
        <v>Thị trấn Nam Giang</v>
      </c>
      <c r="E2326" t="str">
        <f t="shared" si="96"/>
        <v/>
      </c>
      <c r="G2326" t="str">
        <f t="shared" si="97"/>
        <v>11309</v>
      </c>
      <c r="H2326" t="str">
        <f>VLOOKUP(G2326,$B$5:$C$724,2,0)</f>
        <v>Huyện Nam Trực</v>
      </c>
      <c r="I2326" t="str">
        <f t="shared" si="98"/>
        <v>113</v>
      </c>
      <c r="J2326" t="str">
        <f>VLOOKUP(I2326,Tỉnh!$A$2:$B$64,2,0)</f>
        <v>Nam Định</v>
      </c>
    </row>
    <row r="2327" hidden="1" spans="1:10">
      <c r="A2327" s="38"/>
      <c r="B2327" s="57" t="s">
        <v>4550</v>
      </c>
      <c r="C2327" s="73" t="s">
        <v>4551</v>
      </c>
      <c r="D2327" t="str">
        <f>IFERROR(VLOOKUP(C2327,'5.2.5'!$G$2:$H$11754,2,0),"")</f>
        <v>Xã Nam Điền</v>
      </c>
      <c r="E2327" t="str">
        <f t="shared" si="96"/>
        <v/>
      </c>
      <c r="G2327" t="str">
        <f t="shared" si="97"/>
        <v>11309</v>
      </c>
      <c r="H2327" t="str">
        <f>VLOOKUP(G2327,$B$5:$C$724,2,0)</f>
        <v>Huyện Nam Trực</v>
      </c>
      <c r="I2327" t="str">
        <f t="shared" si="98"/>
        <v>113</v>
      </c>
      <c r="J2327" t="str">
        <f>VLOOKUP(I2327,Tỉnh!$A$2:$B$64,2,0)</f>
        <v>Nam Định</v>
      </c>
    </row>
    <row r="2328" hidden="1" spans="1:10">
      <c r="A2328" s="38"/>
      <c r="B2328" s="56" t="s">
        <v>4552</v>
      </c>
      <c r="C2328" s="54" t="s">
        <v>4553</v>
      </c>
      <c r="D2328" t="str">
        <f>IFERROR(VLOOKUP(C2328,'5.2.5'!$G$2:$H$11754,2,0),"")</f>
        <v>Xã Trực Tuấn</v>
      </c>
      <c r="E2328" t="str">
        <f t="shared" si="96"/>
        <v/>
      </c>
      <c r="G2328" t="str">
        <f t="shared" si="97"/>
        <v>11311</v>
      </c>
      <c r="H2328" t="str">
        <f>VLOOKUP(G2328,$B$5:$C$724,2,0)</f>
        <v>Huyện Trực Ninh</v>
      </c>
      <c r="I2328" t="str">
        <f t="shared" si="98"/>
        <v>113</v>
      </c>
      <c r="J2328" t="str">
        <f>VLOOKUP(I2328,Tỉnh!$A$2:$B$64,2,0)</f>
        <v>Nam Định</v>
      </c>
    </row>
    <row r="2329" hidden="1" spans="1:10">
      <c r="A2329" s="38"/>
      <c r="B2329" s="56" t="s">
        <v>4554</v>
      </c>
      <c r="C2329" s="54" t="s">
        <v>4555</v>
      </c>
      <c r="D2329" t="str">
        <f>IFERROR(VLOOKUP(C2329,'5.2.5'!$G$2:$H$11754,2,0),"")</f>
        <v>Xã Trực Đại</v>
      </c>
      <c r="E2329" t="str">
        <f t="shared" si="96"/>
        <v/>
      </c>
      <c r="G2329" t="str">
        <f t="shared" si="97"/>
        <v>11311</v>
      </c>
      <c r="H2329" t="str">
        <f>VLOOKUP(G2329,$B$5:$C$724,2,0)</f>
        <v>Huyện Trực Ninh</v>
      </c>
      <c r="I2329" t="str">
        <f t="shared" si="98"/>
        <v>113</v>
      </c>
      <c r="J2329" t="str">
        <f>VLOOKUP(I2329,Tỉnh!$A$2:$B$64,2,0)</f>
        <v>Nam Định</v>
      </c>
    </row>
    <row r="2330" hidden="1" spans="1:10">
      <c r="A2330" s="38"/>
      <c r="B2330" s="56" t="s">
        <v>4556</v>
      </c>
      <c r="C2330" s="54" t="s">
        <v>4557</v>
      </c>
      <c r="D2330" t="str">
        <f>IFERROR(VLOOKUP(C2330,'5.2.5'!$G$2:$H$11754,2,0),"")</f>
        <v>Xã Trực Chính</v>
      </c>
      <c r="E2330" t="str">
        <f t="shared" si="96"/>
        <v/>
      </c>
      <c r="G2330" t="str">
        <f t="shared" si="97"/>
        <v>11311</v>
      </c>
      <c r="H2330" t="str">
        <f>VLOOKUP(G2330,$B$5:$C$724,2,0)</f>
        <v>Huyện Trực Ninh</v>
      </c>
      <c r="I2330" t="str">
        <f t="shared" si="98"/>
        <v>113</v>
      </c>
      <c r="J2330" t="str">
        <f>VLOOKUP(I2330,Tỉnh!$A$2:$B$64,2,0)</f>
        <v>Nam Định</v>
      </c>
    </row>
    <row r="2331" hidden="1" spans="1:10">
      <c r="A2331" s="38"/>
      <c r="B2331" s="56" t="s">
        <v>1821</v>
      </c>
      <c r="C2331" s="54" t="s">
        <v>4558</v>
      </c>
      <c r="D2331" t="str">
        <f>IFERROR(VLOOKUP(C2331,'5.2.5'!$G$2:$H$11754,2,0),"")</f>
        <v>Xã Việt Hùng</v>
      </c>
      <c r="E2331" t="str">
        <f t="shared" ref="E2331:E2394" si="99">IF(D2331=B2331,"",B2331)</f>
        <v/>
      </c>
      <c r="G2331" t="str">
        <f t="shared" ref="G2331:G2394" si="100">LEFT(C2331,5)</f>
        <v>11311</v>
      </c>
      <c r="H2331" t="str">
        <f>VLOOKUP(G2331,$B$5:$C$724,2,0)</f>
        <v>Huyện Trực Ninh</v>
      </c>
      <c r="I2331" t="str">
        <f t="shared" ref="I2331:I2394" si="101">LEFT(C2331,3)</f>
        <v>113</v>
      </c>
      <c r="J2331" t="str">
        <f>VLOOKUP(I2331,Tỉnh!$A$2:$B$64,2,0)</f>
        <v>Nam Định</v>
      </c>
    </row>
    <row r="2332" hidden="1" spans="1:10">
      <c r="A2332" s="38"/>
      <c r="B2332" s="56" t="s">
        <v>4559</v>
      </c>
      <c r="C2332" s="54" t="s">
        <v>4560</v>
      </c>
      <c r="D2332" t="str">
        <f>IFERROR(VLOOKUP(C2332,'5.2.5'!$G$2:$H$11754,2,0),"")</f>
        <v>Thị trấn Cát Thành</v>
      </c>
      <c r="E2332" t="str">
        <f t="shared" si="99"/>
        <v/>
      </c>
      <c r="G2332" t="str">
        <f t="shared" si="100"/>
        <v>11311</v>
      </c>
      <c r="H2332" t="str">
        <f>VLOOKUP(G2332,$B$5:$C$724,2,0)</f>
        <v>Huyện Trực Ninh</v>
      </c>
      <c r="I2332" t="str">
        <f t="shared" si="101"/>
        <v>113</v>
      </c>
      <c r="J2332" t="str">
        <f>VLOOKUP(I2332,Tỉnh!$A$2:$B$64,2,0)</f>
        <v>Nam Định</v>
      </c>
    </row>
    <row r="2333" hidden="1" spans="1:10">
      <c r="A2333" s="38"/>
      <c r="B2333" s="56" t="s">
        <v>4561</v>
      </c>
      <c r="C2333" s="54" t="s">
        <v>4562</v>
      </c>
      <c r="D2333" t="str">
        <f>IFERROR(VLOOKUP(C2333,'5.2.5'!$G$2:$H$11754,2,0),"")</f>
        <v>Xã Trực Mỹ</v>
      </c>
      <c r="E2333" t="str">
        <f t="shared" si="99"/>
        <v/>
      </c>
      <c r="G2333" t="str">
        <f t="shared" si="100"/>
        <v>11311</v>
      </c>
      <c r="H2333" t="str">
        <f>VLOOKUP(G2333,$B$5:$C$724,2,0)</f>
        <v>Huyện Trực Ninh</v>
      </c>
      <c r="I2333" t="str">
        <f t="shared" si="101"/>
        <v>113</v>
      </c>
      <c r="J2333" t="str">
        <f>VLOOKUP(I2333,Tỉnh!$A$2:$B$64,2,0)</f>
        <v>Nam Định</v>
      </c>
    </row>
    <row r="2334" hidden="1" spans="1:10">
      <c r="A2334" s="38"/>
      <c r="B2334" s="56" t="s">
        <v>4563</v>
      </c>
      <c r="C2334" s="54" t="s">
        <v>4564</v>
      </c>
      <c r="D2334" t="str">
        <f>IFERROR(VLOOKUP(C2334,'5.2.5'!$G$2:$H$11754,2,0),"")</f>
        <v>Xã Trực Thái</v>
      </c>
      <c r="E2334" t="str">
        <f t="shared" si="99"/>
        <v/>
      </c>
      <c r="G2334" t="str">
        <f t="shared" si="100"/>
        <v>11311</v>
      </c>
      <c r="H2334" t="str">
        <f>VLOOKUP(G2334,$B$5:$C$724,2,0)</f>
        <v>Huyện Trực Ninh</v>
      </c>
      <c r="I2334" t="str">
        <f t="shared" si="101"/>
        <v>113</v>
      </c>
      <c r="J2334" t="str">
        <f>VLOOKUP(I2334,Tỉnh!$A$2:$B$64,2,0)</f>
        <v>Nam Định</v>
      </c>
    </row>
    <row r="2335" hidden="1" spans="1:10">
      <c r="A2335" s="38"/>
      <c r="B2335" s="56" t="s">
        <v>4565</v>
      </c>
      <c r="C2335" s="54" t="s">
        <v>4566</v>
      </c>
      <c r="D2335" t="str">
        <f>IFERROR(VLOOKUP(C2335,'5.2.5'!$G$2:$H$11754,2,0),"")</f>
        <v>Thị trấn Cổ Lễ</v>
      </c>
      <c r="E2335" t="str">
        <f t="shared" si="99"/>
        <v/>
      </c>
      <c r="G2335" t="str">
        <f t="shared" si="100"/>
        <v>11311</v>
      </c>
      <c r="H2335" t="str">
        <f>VLOOKUP(G2335,$B$5:$C$724,2,0)</f>
        <v>Huyện Trực Ninh</v>
      </c>
      <c r="I2335" t="str">
        <f t="shared" si="101"/>
        <v>113</v>
      </c>
      <c r="J2335" t="str">
        <f>VLOOKUP(I2335,Tỉnh!$A$2:$B$64,2,0)</f>
        <v>Nam Định</v>
      </c>
    </row>
    <row r="2336" hidden="1" spans="1:10">
      <c r="A2336" s="38"/>
      <c r="B2336" s="56" t="s">
        <v>4567</v>
      </c>
      <c r="C2336" s="54" t="s">
        <v>4568</v>
      </c>
      <c r="D2336" t="str">
        <f>IFERROR(VLOOKUP(C2336,'5.2.5'!$G$2:$H$11754,2,0),"")</f>
        <v>Xã Phương Định</v>
      </c>
      <c r="E2336" t="str">
        <f t="shared" si="99"/>
        <v/>
      </c>
      <c r="G2336" t="str">
        <f t="shared" si="100"/>
        <v>11311</v>
      </c>
      <c r="H2336" t="str">
        <f>VLOOKUP(G2336,$B$5:$C$724,2,0)</f>
        <v>Huyện Trực Ninh</v>
      </c>
      <c r="I2336" t="str">
        <f t="shared" si="101"/>
        <v>113</v>
      </c>
      <c r="J2336" t="str">
        <f>VLOOKUP(I2336,Tỉnh!$A$2:$B$64,2,0)</f>
        <v>Nam Định</v>
      </c>
    </row>
    <row r="2337" hidden="1" spans="1:10">
      <c r="A2337" s="38"/>
      <c r="B2337" s="56" t="s">
        <v>4569</v>
      </c>
      <c r="C2337" s="54" t="s">
        <v>4570</v>
      </c>
      <c r="D2337" t="str">
        <f>IFERROR(VLOOKUP(C2337,'5.2.5'!$G$2:$H$11754,2,0),"")</f>
        <v>Xã Trung Đông</v>
      </c>
      <c r="E2337" t="str">
        <f t="shared" si="99"/>
        <v/>
      </c>
      <c r="G2337" t="str">
        <f t="shared" si="100"/>
        <v>11311</v>
      </c>
      <c r="H2337" t="str">
        <f>VLOOKUP(G2337,$B$5:$C$724,2,0)</f>
        <v>Huyện Trực Ninh</v>
      </c>
      <c r="I2337" t="str">
        <f t="shared" si="101"/>
        <v>113</v>
      </c>
      <c r="J2337" t="str">
        <f>VLOOKUP(I2337,Tỉnh!$A$2:$B$64,2,0)</f>
        <v>Nam Định</v>
      </c>
    </row>
    <row r="2338" hidden="1" spans="1:10">
      <c r="A2338" s="38"/>
      <c r="B2338" s="56" t="s">
        <v>4571</v>
      </c>
      <c r="C2338" s="54" t="s">
        <v>4572</v>
      </c>
      <c r="D2338" t="str">
        <f>IFERROR(VLOOKUP(C2338,'5.2.5'!$G$2:$H$11754,2,0),"")</f>
        <v>Xã Liêm Hải</v>
      </c>
      <c r="E2338" t="str">
        <f t="shared" si="99"/>
        <v/>
      </c>
      <c r="G2338" t="str">
        <f t="shared" si="100"/>
        <v>11311</v>
      </c>
      <c r="H2338" t="str">
        <f>VLOOKUP(G2338,$B$5:$C$724,2,0)</f>
        <v>Huyện Trực Ninh</v>
      </c>
      <c r="I2338" t="str">
        <f t="shared" si="101"/>
        <v>113</v>
      </c>
      <c r="J2338" t="str">
        <f>VLOOKUP(I2338,Tỉnh!$A$2:$B$64,2,0)</f>
        <v>Nam Định</v>
      </c>
    </row>
    <row r="2339" hidden="1" spans="1:10">
      <c r="A2339" s="38"/>
      <c r="B2339" s="56" t="s">
        <v>4573</v>
      </c>
      <c r="C2339" s="54" t="s">
        <v>4574</v>
      </c>
      <c r="D2339" t="str">
        <f>IFERROR(VLOOKUP(C2339,'5.2.5'!$G$2:$H$11754,2,0),"")</f>
        <v>Xã Trực Đạo</v>
      </c>
      <c r="E2339" t="str">
        <f t="shared" si="99"/>
        <v/>
      </c>
      <c r="G2339" t="str">
        <f t="shared" si="100"/>
        <v>11311</v>
      </c>
      <c r="H2339" t="str">
        <f>VLOOKUP(G2339,$B$5:$C$724,2,0)</f>
        <v>Huyện Trực Ninh</v>
      </c>
      <c r="I2339" t="str">
        <f t="shared" si="101"/>
        <v>113</v>
      </c>
      <c r="J2339" t="str">
        <f>VLOOKUP(I2339,Tỉnh!$A$2:$B$64,2,0)</f>
        <v>Nam Định</v>
      </c>
    </row>
    <row r="2340" hidden="1" spans="1:10">
      <c r="A2340" s="38"/>
      <c r="B2340" s="56" t="s">
        <v>4575</v>
      </c>
      <c r="C2340" s="54" t="s">
        <v>4576</v>
      </c>
      <c r="D2340" t="str">
        <f>IFERROR(VLOOKUP(C2340,'5.2.5'!$G$2:$H$11754,2,0),"")</f>
        <v>Xã Trực Hưng</v>
      </c>
      <c r="E2340" t="str">
        <f t="shared" si="99"/>
        <v/>
      </c>
      <c r="G2340" t="str">
        <f t="shared" si="100"/>
        <v>11311</v>
      </c>
      <c r="H2340" t="str">
        <f>VLOOKUP(G2340,$B$5:$C$724,2,0)</f>
        <v>Huyện Trực Ninh</v>
      </c>
      <c r="I2340" t="str">
        <f t="shared" si="101"/>
        <v>113</v>
      </c>
      <c r="J2340" t="str">
        <f>VLOOKUP(I2340,Tỉnh!$A$2:$B$64,2,0)</f>
        <v>Nam Định</v>
      </c>
    </row>
    <row r="2341" hidden="1" spans="1:10">
      <c r="A2341" s="38"/>
      <c r="B2341" s="56" t="s">
        <v>4577</v>
      </c>
      <c r="C2341" s="54" t="s">
        <v>4578</v>
      </c>
      <c r="D2341" t="str">
        <f>IFERROR(VLOOKUP(C2341,'5.2.5'!$G$2:$H$11754,2,0),"")</f>
        <v>Xã Trực Nội</v>
      </c>
      <c r="E2341" t="str">
        <f t="shared" si="99"/>
        <v/>
      </c>
      <c r="G2341" t="str">
        <f t="shared" si="100"/>
        <v>11311</v>
      </c>
      <c r="H2341" t="str">
        <f>VLOOKUP(G2341,$B$5:$C$724,2,0)</f>
        <v>Huyện Trực Ninh</v>
      </c>
      <c r="I2341" t="str">
        <f t="shared" si="101"/>
        <v>113</v>
      </c>
      <c r="J2341" t="str">
        <f>VLOOKUP(I2341,Tỉnh!$A$2:$B$64,2,0)</f>
        <v>Nam Định</v>
      </c>
    </row>
    <row r="2342" hidden="1" spans="1:10">
      <c r="A2342" s="38"/>
      <c r="B2342" s="56" t="s">
        <v>4579</v>
      </c>
      <c r="C2342" s="54" t="s">
        <v>4580</v>
      </c>
      <c r="D2342" t="str">
        <f>IFERROR(VLOOKUP(C2342,'5.2.5'!$G$2:$H$11754,2,0),"")</f>
        <v>Xã Trực Thanh</v>
      </c>
      <c r="E2342" t="str">
        <f t="shared" si="99"/>
        <v/>
      </c>
      <c r="G2342" t="str">
        <f t="shared" si="100"/>
        <v>11311</v>
      </c>
      <c r="H2342" t="str">
        <f>VLOOKUP(G2342,$B$5:$C$724,2,0)</f>
        <v>Huyện Trực Ninh</v>
      </c>
      <c r="I2342" t="str">
        <f t="shared" si="101"/>
        <v>113</v>
      </c>
      <c r="J2342" t="str">
        <f>VLOOKUP(I2342,Tỉnh!$A$2:$B$64,2,0)</f>
        <v>Nam Định</v>
      </c>
    </row>
    <row r="2343" hidden="1" spans="1:10">
      <c r="A2343" s="38"/>
      <c r="B2343" s="56" t="s">
        <v>4581</v>
      </c>
      <c r="C2343" s="54" t="s">
        <v>4582</v>
      </c>
      <c r="D2343" t="str">
        <f>IFERROR(VLOOKUP(C2343,'5.2.5'!$G$2:$H$11754,2,0),"")</f>
        <v>Xã Trực Khang</v>
      </c>
      <c r="E2343" t="str">
        <f t="shared" si="99"/>
        <v/>
      </c>
      <c r="G2343" t="str">
        <f t="shared" si="100"/>
        <v>11311</v>
      </c>
      <c r="H2343" t="str">
        <f>VLOOKUP(G2343,$B$5:$C$724,2,0)</f>
        <v>Huyện Trực Ninh</v>
      </c>
      <c r="I2343" t="str">
        <f t="shared" si="101"/>
        <v>113</v>
      </c>
      <c r="J2343" t="str">
        <f>VLOOKUP(I2343,Tỉnh!$A$2:$B$64,2,0)</f>
        <v>Nam Định</v>
      </c>
    </row>
    <row r="2344" hidden="1" spans="1:10">
      <c r="A2344" s="38"/>
      <c r="B2344" s="56" t="s">
        <v>4583</v>
      </c>
      <c r="C2344" s="54" t="s">
        <v>4584</v>
      </c>
      <c r="D2344" t="str">
        <f>IFERROR(VLOOKUP(C2344,'5.2.5'!$G$2:$H$11754,2,0),"")</f>
        <v>Xã Trực Thuận</v>
      </c>
      <c r="E2344" t="str">
        <f t="shared" si="99"/>
        <v/>
      </c>
      <c r="G2344" t="str">
        <f t="shared" si="100"/>
        <v>11311</v>
      </c>
      <c r="H2344" t="str">
        <f>VLOOKUP(G2344,$B$5:$C$724,2,0)</f>
        <v>Huyện Trực Ninh</v>
      </c>
      <c r="I2344" t="str">
        <f t="shared" si="101"/>
        <v>113</v>
      </c>
      <c r="J2344" t="str">
        <f>VLOOKUP(I2344,Tỉnh!$A$2:$B$64,2,0)</f>
        <v>Nam Định</v>
      </c>
    </row>
    <row r="2345" hidden="1" spans="1:10">
      <c r="A2345" s="38"/>
      <c r="B2345" s="56" t="s">
        <v>4585</v>
      </c>
      <c r="C2345" s="54" t="s">
        <v>4586</v>
      </c>
      <c r="D2345" t="str">
        <f>IFERROR(VLOOKUP(C2345,'5.2.5'!$G$2:$H$11754,2,0),"")</f>
        <v>Xã Trực Cường</v>
      </c>
      <c r="E2345" t="str">
        <f t="shared" si="99"/>
        <v/>
      </c>
      <c r="G2345" t="str">
        <f t="shared" si="100"/>
        <v>11311</v>
      </c>
      <c r="H2345" t="str">
        <f>VLOOKUP(G2345,$B$5:$C$724,2,0)</f>
        <v>Huyện Trực Ninh</v>
      </c>
      <c r="I2345" t="str">
        <f t="shared" si="101"/>
        <v>113</v>
      </c>
      <c r="J2345" t="str">
        <f>VLOOKUP(I2345,Tỉnh!$A$2:$B$64,2,0)</f>
        <v>Nam Định</v>
      </c>
    </row>
    <row r="2346" hidden="1" spans="1:10">
      <c r="A2346" s="38"/>
      <c r="B2346" s="56" t="s">
        <v>4587</v>
      </c>
      <c r="C2346" s="54" t="s">
        <v>4588</v>
      </c>
      <c r="D2346" t="str">
        <f>IFERROR(VLOOKUP(C2346,'5.2.5'!$G$2:$H$11754,2,0),"")</f>
        <v>Xã Trực Phú</v>
      </c>
      <c r="E2346" t="str">
        <f t="shared" si="99"/>
        <v/>
      </c>
      <c r="G2346" t="str">
        <f t="shared" si="100"/>
        <v>11311</v>
      </c>
      <c r="H2346" t="str">
        <f>VLOOKUP(G2346,$B$5:$C$724,2,0)</f>
        <v>Huyện Trực Ninh</v>
      </c>
      <c r="I2346" t="str">
        <f t="shared" si="101"/>
        <v>113</v>
      </c>
      <c r="J2346" t="str">
        <f>VLOOKUP(I2346,Tỉnh!$A$2:$B$64,2,0)</f>
        <v>Nam Định</v>
      </c>
    </row>
    <row r="2347" hidden="1" spans="1:10">
      <c r="A2347" s="38"/>
      <c r="B2347" s="56" t="s">
        <v>4589</v>
      </c>
      <c r="C2347" s="54" t="s">
        <v>4590</v>
      </c>
      <c r="D2347" t="str">
        <f>IFERROR(VLOOKUP(C2347,'5.2.5'!$G$2:$H$11754,2,0),"")</f>
        <v>Xã Trực Hùng</v>
      </c>
      <c r="E2347" t="str">
        <f t="shared" si="99"/>
        <v/>
      </c>
      <c r="G2347" t="str">
        <f t="shared" si="100"/>
        <v>11311</v>
      </c>
      <c r="H2347" t="str">
        <f>VLOOKUP(G2347,$B$5:$C$724,2,0)</f>
        <v>Huyện Trực Ninh</v>
      </c>
      <c r="I2347" t="str">
        <f t="shared" si="101"/>
        <v>113</v>
      </c>
      <c r="J2347" t="str">
        <f>VLOOKUP(I2347,Tỉnh!$A$2:$B$64,2,0)</f>
        <v>Nam Định</v>
      </c>
    </row>
    <row r="2348" hidden="1" spans="1:10">
      <c r="A2348" s="38"/>
      <c r="B2348" s="56" t="s">
        <v>4591</v>
      </c>
      <c r="C2348" s="54" t="s">
        <v>4592</v>
      </c>
      <c r="D2348" t="str">
        <f>IFERROR(VLOOKUP(C2348,'5.2.5'!$G$2:$H$11754,2,0),"")</f>
        <v>Xã Trực Thắng</v>
      </c>
      <c r="E2348" t="str">
        <f t="shared" si="99"/>
        <v/>
      </c>
      <c r="G2348" t="str">
        <f t="shared" si="100"/>
        <v>11311</v>
      </c>
      <c r="H2348" t="str">
        <f>VLOOKUP(G2348,$B$5:$C$724,2,0)</f>
        <v>Huyện Trực Ninh</v>
      </c>
      <c r="I2348" t="str">
        <f t="shared" si="101"/>
        <v>113</v>
      </c>
      <c r="J2348" t="str">
        <f>VLOOKUP(I2348,Tỉnh!$A$2:$B$64,2,0)</f>
        <v>Nam Định</v>
      </c>
    </row>
    <row r="2349" hidden="1" spans="1:10">
      <c r="A2349" s="38"/>
      <c r="B2349" s="56" t="s">
        <v>4593</v>
      </c>
      <c r="C2349" s="54" t="s">
        <v>4594</v>
      </c>
      <c r="D2349" t="str">
        <f>IFERROR(VLOOKUP(C2349,'5.2.5'!$G$2:$H$11754,2,0),"")</f>
        <v>Xã Xuân Thành</v>
      </c>
      <c r="E2349" t="str">
        <f t="shared" si="99"/>
        <v/>
      </c>
      <c r="G2349" t="str">
        <f t="shared" si="100"/>
        <v>11313</v>
      </c>
      <c r="H2349" t="str">
        <f>VLOOKUP(G2349,$B$5:$C$724,2,0)</f>
        <v>Huyện Xuân Trường</v>
      </c>
      <c r="I2349" t="str">
        <f t="shared" si="101"/>
        <v>113</v>
      </c>
      <c r="J2349" t="str">
        <f>VLOOKUP(I2349,Tỉnh!$A$2:$B$64,2,0)</f>
        <v>Nam Định</v>
      </c>
    </row>
    <row r="2350" hidden="1" spans="1:10">
      <c r="A2350" s="38"/>
      <c r="B2350" s="57" t="s">
        <v>4595</v>
      </c>
      <c r="C2350" s="54" t="s">
        <v>4596</v>
      </c>
      <c r="D2350" t="str">
        <f>IFERROR(VLOOKUP(C2350,'5.2.5'!$G$2:$H$11754,2,0),"")</f>
        <v>Xã Xuân Trung (hết hiệu lực)</v>
      </c>
      <c r="E2350" t="str">
        <f t="shared" si="99"/>
        <v/>
      </c>
      <c r="G2350" t="str">
        <f t="shared" si="100"/>
        <v>11313</v>
      </c>
      <c r="H2350" t="str">
        <f>VLOOKUP(G2350,$B$5:$C$724,2,0)</f>
        <v>Huyện Xuân Trường</v>
      </c>
      <c r="I2350" t="str">
        <f t="shared" si="101"/>
        <v>113</v>
      </c>
      <c r="J2350" t="str">
        <f>VLOOKUP(I2350,Tỉnh!$A$2:$B$64,2,0)</f>
        <v>Nam Định</v>
      </c>
    </row>
    <row r="2351" hidden="1" spans="1:10">
      <c r="A2351" s="38"/>
      <c r="B2351" s="56" t="s">
        <v>4597</v>
      </c>
      <c r="C2351" s="54" t="s">
        <v>4598</v>
      </c>
      <c r="D2351" t="str">
        <f>IFERROR(VLOOKUP(C2351,'5.2.5'!$G$2:$H$11754,2,0),"")</f>
        <v>Xã Xuân Châu</v>
      </c>
      <c r="E2351" t="str">
        <f t="shared" si="99"/>
        <v/>
      </c>
      <c r="G2351" t="str">
        <f t="shared" si="100"/>
        <v>11313</v>
      </c>
      <c r="H2351" t="str">
        <f>VLOOKUP(G2351,$B$5:$C$724,2,0)</f>
        <v>Huyện Xuân Trường</v>
      </c>
      <c r="I2351" t="str">
        <f t="shared" si="101"/>
        <v>113</v>
      </c>
      <c r="J2351" t="str">
        <f>VLOOKUP(I2351,Tỉnh!$A$2:$B$64,2,0)</f>
        <v>Nam Định</v>
      </c>
    </row>
    <row r="2352" hidden="1" spans="1:10">
      <c r="A2352" s="38"/>
      <c r="B2352" s="57" t="s">
        <v>4599</v>
      </c>
      <c r="C2352" s="54" t="s">
        <v>4600</v>
      </c>
      <c r="D2352" t="str">
        <f>IFERROR(VLOOKUP(C2352,'5.2.5'!$G$2:$H$11754,2,0),"")</f>
        <v>Xã Xuân Phong (hết hiệu lực)</v>
      </c>
      <c r="E2352" t="str">
        <f t="shared" si="99"/>
        <v/>
      </c>
      <c r="G2352" t="str">
        <f t="shared" si="100"/>
        <v>11313</v>
      </c>
      <c r="H2352" t="str">
        <f>VLOOKUP(G2352,$B$5:$C$724,2,0)</f>
        <v>Huyện Xuân Trường</v>
      </c>
      <c r="I2352" t="str">
        <f t="shared" si="101"/>
        <v>113</v>
      </c>
      <c r="J2352" t="str">
        <f>VLOOKUP(I2352,Tỉnh!$A$2:$B$64,2,0)</f>
        <v>Nam Định</v>
      </c>
    </row>
    <row r="2353" hidden="1" spans="1:10">
      <c r="A2353" s="38"/>
      <c r="B2353" s="56" t="s">
        <v>4601</v>
      </c>
      <c r="C2353" s="54" t="s">
        <v>4602</v>
      </c>
      <c r="D2353" t="str">
        <f>IFERROR(VLOOKUP(C2353,'5.2.5'!$G$2:$H$11754,2,0),"")</f>
        <v>Xã Xuân Ngọc</v>
      </c>
      <c r="E2353" t="str">
        <f t="shared" si="99"/>
        <v/>
      </c>
      <c r="G2353" t="str">
        <f t="shared" si="100"/>
        <v>11313</v>
      </c>
      <c r="H2353" t="str">
        <f>VLOOKUP(G2353,$B$5:$C$724,2,0)</f>
        <v>Huyện Xuân Trường</v>
      </c>
      <c r="I2353" t="str">
        <f t="shared" si="101"/>
        <v>113</v>
      </c>
      <c r="J2353" t="str">
        <f>VLOOKUP(I2353,Tỉnh!$A$2:$B$64,2,0)</f>
        <v>Nam Định</v>
      </c>
    </row>
    <row r="2354" hidden="1" spans="1:10">
      <c r="A2354" s="38"/>
      <c r="B2354" s="56" t="s">
        <v>4603</v>
      </c>
      <c r="C2354" s="54" t="s">
        <v>4604</v>
      </c>
      <c r="D2354" t="str">
        <f>IFERROR(VLOOKUP(C2354,'5.2.5'!$G$2:$H$11754,2,0),"")</f>
        <v>Xã Xuân Phú</v>
      </c>
      <c r="E2354" t="str">
        <f t="shared" si="99"/>
        <v/>
      </c>
      <c r="G2354" t="str">
        <f t="shared" si="100"/>
        <v>11313</v>
      </c>
      <c r="H2354" t="str">
        <f>VLOOKUP(G2354,$B$5:$C$724,2,0)</f>
        <v>Huyện Xuân Trường</v>
      </c>
      <c r="I2354" t="str">
        <f t="shared" si="101"/>
        <v>113</v>
      </c>
      <c r="J2354" t="str">
        <f>VLOOKUP(I2354,Tỉnh!$A$2:$B$64,2,0)</f>
        <v>Nam Định</v>
      </c>
    </row>
    <row r="2355" hidden="1" spans="1:10">
      <c r="A2355" s="38"/>
      <c r="B2355" s="57" t="s">
        <v>4605</v>
      </c>
      <c r="C2355" s="54" t="s">
        <v>4606</v>
      </c>
      <c r="D2355" t="str">
        <f>IFERROR(VLOOKUP(C2355,'5.2.5'!$G$2:$H$11754,2,0),"")</f>
        <v>Xã Xuân Tiến (hết hiệu lực)</v>
      </c>
      <c r="E2355" t="str">
        <f t="shared" si="99"/>
        <v/>
      </c>
      <c r="G2355" t="str">
        <f t="shared" si="100"/>
        <v>11313</v>
      </c>
      <c r="H2355" t="str">
        <f>VLOOKUP(G2355,$B$5:$C$724,2,0)</f>
        <v>Huyện Xuân Trường</v>
      </c>
      <c r="I2355" t="str">
        <f t="shared" si="101"/>
        <v>113</v>
      </c>
      <c r="J2355" t="str">
        <f>VLOOKUP(I2355,Tỉnh!$A$2:$B$64,2,0)</f>
        <v>Nam Định</v>
      </c>
    </row>
    <row r="2356" hidden="1" spans="1:10">
      <c r="A2356" s="38"/>
      <c r="B2356" s="56" t="s">
        <v>4607</v>
      </c>
      <c r="C2356" s="54" t="s">
        <v>4608</v>
      </c>
      <c r="D2356" t="str">
        <f>IFERROR(VLOOKUP(C2356,'5.2.5'!$G$2:$H$11754,2,0),"")</f>
        <v>Thị trấn Xuân Trường</v>
      </c>
      <c r="E2356" t="str">
        <f t="shared" si="99"/>
        <v/>
      </c>
      <c r="G2356" t="str">
        <f t="shared" si="100"/>
        <v>11313</v>
      </c>
      <c r="H2356" t="str">
        <f>VLOOKUP(G2356,$B$5:$C$724,2,0)</f>
        <v>Huyện Xuân Trường</v>
      </c>
      <c r="I2356" t="str">
        <f t="shared" si="101"/>
        <v>113</v>
      </c>
      <c r="J2356" t="str">
        <f>VLOOKUP(I2356,Tỉnh!$A$2:$B$64,2,0)</f>
        <v>Nam Định</v>
      </c>
    </row>
    <row r="2357" hidden="1" spans="1:10">
      <c r="A2357" s="38"/>
      <c r="B2357" s="56" t="s">
        <v>4609</v>
      </c>
      <c r="C2357" s="54" t="s">
        <v>4610</v>
      </c>
      <c r="D2357" t="str">
        <f>IFERROR(VLOOKUP(C2357,'5.2.5'!$G$2:$H$11754,2,0),"")</f>
        <v>Xã Xuân Hồng</v>
      </c>
      <c r="E2357" t="str">
        <f t="shared" si="99"/>
        <v/>
      </c>
      <c r="G2357" t="str">
        <f t="shared" si="100"/>
        <v>11313</v>
      </c>
      <c r="H2357" t="str">
        <f>VLOOKUP(G2357,$B$5:$C$724,2,0)</f>
        <v>Huyện Xuân Trường</v>
      </c>
      <c r="I2357" t="str">
        <f t="shared" si="101"/>
        <v>113</v>
      </c>
      <c r="J2357" t="str">
        <f>VLOOKUP(I2357,Tỉnh!$A$2:$B$64,2,0)</f>
        <v>Nam Định</v>
      </c>
    </row>
    <row r="2358" hidden="1" spans="1:10">
      <c r="A2358" s="38"/>
      <c r="B2358" s="56" t="s">
        <v>4611</v>
      </c>
      <c r="C2358" s="54" t="s">
        <v>4612</v>
      </c>
      <c r="D2358" t="str">
        <f>IFERROR(VLOOKUP(C2358,'5.2.5'!$G$2:$H$11754,2,0),"")</f>
        <v>Xã Xuân Thượng</v>
      </c>
      <c r="E2358" t="str">
        <f t="shared" si="99"/>
        <v/>
      </c>
      <c r="G2358" t="str">
        <f t="shared" si="100"/>
        <v>11313</v>
      </c>
      <c r="H2358" t="str">
        <f>VLOOKUP(G2358,$B$5:$C$724,2,0)</f>
        <v>Huyện Xuân Trường</v>
      </c>
      <c r="I2358" t="str">
        <f t="shared" si="101"/>
        <v>113</v>
      </c>
      <c r="J2358" t="str">
        <f>VLOOKUP(I2358,Tỉnh!$A$2:$B$64,2,0)</f>
        <v>Nam Định</v>
      </c>
    </row>
    <row r="2359" hidden="1" spans="1:10">
      <c r="A2359" s="38"/>
      <c r="B2359" s="57" t="s">
        <v>4613</v>
      </c>
      <c r="C2359" s="54" t="s">
        <v>4614</v>
      </c>
      <c r="D2359" t="str">
        <f>IFERROR(VLOOKUP(C2359,'5.2.5'!$G$2:$H$11754,2,0),"")</f>
        <v>Xã Xuân Đài (hết hiệu lực)</v>
      </c>
      <c r="E2359" t="str">
        <f t="shared" si="99"/>
        <v/>
      </c>
      <c r="G2359" t="str">
        <f t="shared" si="100"/>
        <v>11313</v>
      </c>
      <c r="H2359" t="str">
        <f>VLOOKUP(G2359,$B$5:$C$724,2,0)</f>
        <v>Huyện Xuân Trường</v>
      </c>
      <c r="I2359" t="str">
        <f t="shared" si="101"/>
        <v>113</v>
      </c>
      <c r="J2359" t="str">
        <f>VLOOKUP(I2359,Tỉnh!$A$2:$B$64,2,0)</f>
        <v>Nam Định</v>
      </c>
    </row>
    <row r="2360" hidden="1" spans="1:10">
      <c r="A2360" s="38"/>
      <c r="B2360" s="56" t="s">
        <v>4615</v>
      </c>
      <c r="C2360" s="54" t="s">
        <v>4616</v>
      </c>
      <c r="D2360" t="str">
        <f>IFERROR(VLOOKUP(C2360,'5.2.5'!$G$2:$H$11754,2,0),"")</f>
        <v>Xã Xuân Tân</v>
      </c>
      <c r="E2360" t="str">
        <f t="shared" si="99"/>
        <v/>
      </c>
      <c r="G2360" t="str">
        <f t="shared" si="100"/>
        <v>11313</v>
      </c>
      <c r="H2360" t="str">
        <f>VLOOKUP(G2360,$B$5:$C$724,2,0)</f>
        <v>Huyện Xuân Trường</v>
      </c>
      <c r="I2360" t="str">
        <f t="shared" si="101"/>
        <v>113</v>
      </c>
      <c r="J2360" t="str">
        <f>VLOOKUP(I2360,Tỉnh!$A$2:$B$64,2,0)</f>
        <v>Nam Định</v>
      </c>
    </row>
    <row r="2361" hidden="1" spans="1:10">
      <c r="A2361" s="38"/>
      <c r="B2361" s="57" t="s">
        <v>4617</v>
      </c>
      <c r="C2361" s="54" t="s">
        <v>4618</v>
      </c>
      <c r="D2361" t="str">
        <f>IFERROR(VLOOKUP(C2361,'5.2.5'!$G$2:$H$11754,2,0),"")</f>
        <v>Xã Xuân Thủy (hết hiệu lực)</v>
      </c>
      <c r="E2361" t="str">
        <f t="shared" si="99"/>
        <v/>
      </c>
      <c r="G2361" t="str">
        <f t="shared" si="100"/>
        <v>11313</v>
      </c>
      <c r="H2361" t="str">
        <f>VLOOKUP(G2361,$B$5:$C$724,2,0)</f>
        <v>Huyện Xuân Trường</v>
      </c>
      <c r="I2361" t="str">
        <f t="shared" si="101"/>
        <v>113</v>
      </c>
      <c r="J2361" t="str">
        <f>VLOOKUP(I2361,Tỉnh!$A$2:$B$64,2,0)</f>
        <v>Nam Định</v>
      </c>
    </row>
    <row r="2362" hidden="1" spans="1:10">
      <c r="A2362" s="38"/>
      <c r="B2362" s="57" t="s">
        <v>4619</v>
      </c>
      <c r="C2362" s="54" t="s">
        <v>4620</v>
      </c>
      <c r="D2362" t="str">
        <f>IFERROR(VLOOKUP(C2362,'5.2.5'!$G$2:$H$11754,2,0),"")</f>
        <v>Xã Xuân Bắc (hết hiệu lực)</v>
      </c>
      <c r="E2362" t="str">
        <f t="shared" si="99"/>
        <v/>
      </c>
      <c r="G2362" t="str">
        <f t="shared" si="100"/>
        <v>11313</v>
      </c>
      <c r="H2362" t="str">
        <f>VLOOKUP(G2362,$B$5:$C$724,2,0)</f>
        <v>Huyện Xuân Trường</v>
      </c>
      <c r="I2362" t="str">
        <f t="shared" si="101"/>
        <v>113</v>
      </c>
      <c r="J2362" t="str">
        <f>VLOOKUP(I2362,Tỉnh!$A$2:$B$64,2,0)</f>
        <v>Nam Định</v>
      </c>
    </row>
    <row r="2363" hidden="1" spans="1:10">
      <c r="A2363" s="38"/>
      <c r="B2363" s="57" t="s">
        <v>4621</v>
      </c>
      <c r="C2363" s="54" t="s">
        <v>4622</v>
      </c>
      <c r="D2363" t="str">
        <f>IFERROR(VLOOKUP(C2363,'5.2.5'!$G$2:$H$11754,2,0),"")</f>
        <v>Xã Xuân Phương (hết hiệu lực)</v>
      </c>
      <c r="E2363" t="str">
        <f t="shared" si="99"/>
        <v/>
      </c>
      <c r="G2363" t="str">
        <f t="shared" si="100"/>
        <v>11313</v>
      </c>
      <c r="H2363" t="str">
        <f>VLOOKUP(G2363,$B$5:$C$724,2,0)</f>
        <v>Huyện Xuân Trường</v>
      </c>
      <c r="I2363" t="str">
        <f t="shared" si="101"/>
        <v>113</v>
      </c>
      <c r="J2363" t="str">
        <f>VLOOKUP(I2363,Tỉnh!$A$2:$B$64,2,0)</f>
        <v>Nam Định</v>
      </c>
    </row>
    <row r="2364" hidden="1" spans="1:10">
      <c r="A2364" s="38"/>
      <c r="B2364" s="56" t="s">
        <v>4623</v>
      </c>
      <c r="C2364" s="54" t="s">
        <v>4624</v>
      </c>
      <c r="D2364" t="str">
        <f>IFERROR(VLOOKUP(C2364,'5.2.5'!$G$2:$H$11754,2,0),"")</f>
        <v>Xã Thọ Nghiệp</v>
      </c>
      <c r="E2364" t="str">
        <f t="shared" si="99"/>
        <v/>
      </c>
      <c r="G2364" t="str">
        <f t="shared" si="100"/>
        <v>11313</v>
      </c>
      <c r="H2364" t="str">
        <f>VLOOKUP(G2364,$B$5:$C$724,2,0)</f>
        <v>Huyện Xuân Trường</v>
      </c>
      <c r="I2364" t="str">
        <f t="shared" si="101"/>
        <v>113</v>
      </c>
      <c r="J2364" t="str">
        <f>VLOOKUP(I2364,Tỉnh!$A$2:$B$64,2,0)</f>
        <v>Nam Định</v>
      </c>
    </row>
    <row r="2365" hidden="1" spans="1:10">
      <c r="A2365" s="38"/>
      <c r="B2365" s="56" t="s">
        <v>4625</v>
      </c>
      <c r="C2365" s="54" t="s">
        <v>4626</v>
      </c>
      <c r="D2365" t="str">
        <f>IFERROR(VLOOKUP(C2365,'5.2.5'!$G$2:$H$11754,2,0),"")</f>
        <v>Xã Xuân Vinh</v>
      </c>
      <c r="E2365" t="str">
        <f t="shared" si="99"/>
        <v/>
      </c>
      <c r="G2365" t="str">
        <f t="shared" si="100"/>
        <v>11313</v>
      </c>
      <c r="H2365" t="str">
        <f>VLOOKUP(G2365,$B$5:$C$724,2,0)</f>
        <v>Huyện Xuân Trường</v>
      </c>
      <c r="I2365" t="str">
        <f t="shared" si="101"/>
        <v>113</v>
      </c>
      <c r="J2365" t="str">
        <f>VLOOKUP(I2365,Tỉnh!$A$2:$B$64,2,0)</f>
        <v>Nam Định</v>
      </c>
    </row>
    <row r="2366" hidden="1" spans="1:10">
      <c r="A2366" s="38"/>
      <c r="B2366" s="57" t="s">
        <v>4627</v>
      </c>
      <c r="C2366" s="54" t="s">
        <v>4628</v>
      </c>
      <c r="D2366" t="str">
        <f>IFERROR(VLOOKUP(C2366,'5.2.5'!$G$2:$H$11754,2,0),"")</f>
        <v>Xã Xuân Kiên (hết hiệu lực)</v>
      </c>
      <c r="E2366" t="str">
        <f t="shared" si="99"/>
        <v/>
      </c>
      <c r="G2366" t="str">
        <f t="shared" si="100"/>
        <v>11313</v>
      </c>
      <c r="H2366" t="str">
        <f>VLOOKUP(G2366,$B$5:$C$724,2,0)</f>
        <v>Huyện Xuân Trường</v>
      </c>
      <c r="I2366" t="str">
        <f t="shared" si="101"/>
        <v>113</v>
      </c>
      <c r="J2366" t="str">
        <f>VLOOKUP(I2366,Tỉnh!$A$2:$B$64,2,0)</f>
        <v>Nam Định</v>
      </c>
    </row>
    <row r="2367" hidden="1" spans="1:10">
      <c r="A2367" s="38"/>
      <c r="B2367" s="56" t="s">
        <v>4629</v>
      </c>
      <c r="C2367" s="54" t="s">
        <v>4630</v>
      </c>
      <c r="D2367" t="str">
        <f>IFERROR(VLOOKUP(C2367,'5.2.5'!$G$2:$H$11754,2,0),"")</f>
        <v>Xã Xuân Ninh</v>
      </c>
      <c r="E2367" t="str">
        <f t="shared" si="99"/>
        <v/>
      </c>
      <c r="G2367" t="str">
        <f t="shared" si="100"/>
        <v>11313</v>
      </c>
      <c r="H2367" t="str">
        <f>VLOOKUP(G2367,$B$5:$C$724,2,0)</f>
        <v>Huyện Xuân Trường</v>
      </c>
      <c r="I2367" t="str">
        <f t="shared" si="101"/>
        <v>113</v>
      </c>
      <c r="J2367" t="str">
        <f>VLOOKUP(I2367,Tỉnh!$A$2:$B$64,2,0)</f>
        <v>Nam Định</v>
      </c>
    </row>
    <row r="2368" hidden="1" spans="1:10">
      <c r="A2368" s="38"/>
      <c r="B2368" s="57" t="s">
        <v>4631</v>
      </c>
      <c r="C2368" s="54" t="s">
        <v>4632</v>
      </c>
      <c r="D2368" t="str">
        <f>IFERROR(VLOOKUP(C2368,'5.2.5'!$G$2:$H$11754,2,0),"")</f>
        <v>Xã Xuân Hòa (hết hiệu lực)</v>
      </c>
      <c r="E2368" t="str">
        <f t="shared" si="99"/>
        <v/>
      </c>
      <c r="G2368" t="str">
        <f t="shared" si="100"/>
        <v>11313</v>
      </c>
      <c r="H2368" t="str">
        <f>VLOOKUP(G2368,$B$5:$C$724,2,0)</f>
        <v>Huyện Xuân Trường</v>
      </c>
      <c r="I2368" t="str">
        <f t="shared" si="101"/>
        <v>113</v>
      </c>
      <c r="J2368" t="str">
        <f>VLOOKUP(I2368,Tỉnh!$A$2:$B$64,2,0)</f>
        <v>Nam Định</v>
      </c>
    </row>
    <row r="2369" hidden="1" spans="1:10">
      <c r="A2369" s="38"/>
      <c r="B2369" s="57" t="s">
        <v>1777</v>
      </c>
      <c r="C2369" s="73" t="s">
        <v>4633</v>
      </c>
      <c r="D2369" t="str">
        <f>IFERROR(VLOOKUP(C2369,'5.2.5'!$G$2:$H$11754,2,0),"")</f>
        <v>Xã Xuân Giang</v>
      </c>
      <c r="E2369" t="str">
        <f t="shared" si="99"/>
        <v/>
      </c>
      <c r="G2369" t="str">
        <f t="shared" si="100"/>
        <v>11313</v>
      </c>
      <c r="H2369" t="str">
        <f>VLOOKUP(G2369,$B$5:$C$724,2,0)</f>
        <v>Huyện Xuân Trường</v>
      </c>
      <c r="I2369" t="str">
        <f t="shared" si="101"/>
        <v>113</v>
      </c>
      <c r="J2369" t="str">
        <f>VLOOKUP(I2369,Tỉnh!$A$2:$B$64,2,0)</f>
        <v>Nam Định</v>
      </c>
    </row>
    <row r="2370" hidden="1" spans="1:10">
      <c r="A2370" s="38"/>
      <c r="B2370" s="57" t="s">
        <v>4634</v>
      </c>
      <c r="C2370" s="73" t="s">
        <v>4635</v>
      </c>
      <c r="D2370" t="str">
        <f>IFERROR(VLOOKUP(C2370,'5.2.5'!$G$2:$H$11754,2,0),"")</f>
        <v>Xã Xuân Phúc</v>
      </c>
      <c r="E2370" t="str">
        <f t="shared" si="99"/>
        <v/>
      </c>
      <c r="G2370" t="str">
        <f t="shared" si="100"/>
        <v>11313</v>
      </c>
      <c r="H2370" t="str">
        <f>VLOOKUP(G2370,$B$5:$C$724,2,0)</f>
        <v>Huyện Xuân Trường</v>
      </c>
      <c r="I2370" t="str">
        <f t="shared" si="101"/>
        <v>113</v>
      </c>
      <c r="J2370" t="str">
        <f>VLOOKUP(I2370,Tỉnh!$A$2:$B$64,2,0)</f>
        <v>Nam Định</v>
      </c>
    </row>
    <row r="2371" hidden="1" spans="1:10">
      <c r="A2371" s="38"/>
      <c r="B2371" s="57" t="s">
        <v>4636</v>
      </c>
      <c r="C2371" s="73" t="s">
        <v>4637</v>
      </c>
      <c r="D2371" t="str">
        <f>IFERROR(VLOOKUP(C2371,'5.2.5'!$G$2:$H$11754,2,0),"")</f>
        <v>Xã Trà Lũ</v>
      </c>
      <c r="E2371" t="str">
        <f t="shared" si="99"/>
        <v/>
      </c>
      <c r="G2371" t="str">
        <f t="shared" si="100"/>
        <v>11313</v>
      </c>
      <c r="H2371" t="str">
        <f>VLOOKUP(G2371,$B$5:$C$724,2,0)</f>
        <v>Huyện Xuân Trường</v>
      </c>
      <c r="I2371" t="str">
        <f t="shared" si="101"/>
        <v>113</v>
      </c>
      <c r="J2371" t="str">
        <f>VLOOKUP(I2371,Tỉnh!$A$2:$B$64,2,0)</f>
        <v>Nam Định</v>
      </c>
    </row>
    <row r="2372" hidden="1" spans="1:10">
      <c r="A2372" s="38"/>
      <c r="B2372" s="56" t="s">
        <v>4638</v>
      </c>
      <c r="C2372" s="54" t="s">
        <v>4639</v>
      </c>
      <c r="D2372" t="str">
        <f>IFERROR(VLOOKUP(C2372,'5.2.5'!$G$2:$H$11754,2,0),"")</f>
        <v>Xã Giao Thiện</v>
      </c>
      <c r="E2372" t="str">
        <f t="shared" si="99"/>
        <v/>
      </c>
      <c r="G2372" t="str">
        <f t="shared" si="100"/>
        <v>11315</v>
      </c>
      <c r="H2372" t="str">
        <f>VLOOKUP(G2372,$B$5:$C$724,2,0)</f>
        <v>Huyện Giao Thuỷ</v>
      </c>
      <c r="I2372" t="str">
        <f t="shared" si="101"/>
        <v>113</v>
      </c>
      <c r="J2372" t="str">
        <f>VLOOKUP(I2372,Tỉnh!$A$2:$B$64,2,0)</f>
        <v>Nam Định</v>
      </c>
    </row>
    <row r="2373" hidden="1" spans="1:10">
      <c r="A2373" s="38"/>
      <c r="B2373" s="56" t="s">
        <v>4640</v>
      </c>
      <c r="C2373" s="54" t="s">
        <v>4641</v>
      </c>
      <c r="D2373" t="str">
        <f>IFERROR(VLOOKUP(C2373,'5.2.5'!$G$2:$H$11754,2,0),"")</f>
        <v>Xã Giao Châu</v>
      </c>
      <c r="E2373" t="str">
        <f t="shared" si="99"/>
        <v/>
      </c>
      <c r="G2373" t="str">
        <f t="shared" si="100"/>
        <v>11315</v>
      </c>
      <c r="H2373" t="str">
        <f>VLOOKUP(G2373,$B$5:$C$724,2,0)</f>
        <v>Huyện Giao Thuỷ</v>
      </c>
      <c r="I2373" t="str">
        <f t="shared" si="101"/>
        <v>113</v>
      </c>
      <c r="J2373" t="str">
        <f>VLOOKUP(I2373,Tỉnh!$A$2:$B$64,2,0)</f>
        <v>Nam Định</v>
      </c>
    </row>
    <row r="2374" hidden="1" spans="1:10">
      <c r="A2374" s="38"/>
      <c r="B2374" s="56" t="s">
        <v>4642</v>
      </c>
      <c r="C2374" s="54" t="s">
        <v>4643</v>
      </c>
      <c r="D2374" t="str">
        <f>IFERROR(VLOOKUP(C2374,'5.2.5'!$G$2:$H$11754,2,0),"")</f>
        <v>Thị trấn Quất Lâm</v>
      </c>
      <c r="E2374" t="str">
        <f t="shared" si="99"/>
        <v/>
      </c>
      <c r="G2374" t="str">
        <f t="shared" si="100"/>
        <v>11315</v>
      </c>
      <c r="H2374" t="str">
        <f>VLOOKUP(G2374,$B$5:$C$724,2,0)</f>
        <v>Huyện Giao Thuỷ</v>
      </c>
      <c r="I2374" t="str">
        <f t="shared" si="101"/>
        <v>113</v>
      </c>
      <c r="J2374" t="str">
        <f>VLOOKUP(I2374,Tỉnh!$A$2:$B$64,2,0)</f>
        <v>Nam Định</v>
      </c>
    </row>
    <row r="2375" hidden="1" spans="1:10">
      <c r="A2375" s="38"/>
      <c r="B2375" s="56" t="s">
        <v>4644</v>
      </c>
      <c r="C2375" s="54" t="s">
        <v>4645</v>
      </c>
      <c r="D2375" t="str">
        <f>IFERROR(VLOOKUP(C2375,'5.2.5'!$G$2:$H$11754,2,0),"")</f>
        <v>Xã Giao Thanh</v>
      </c>
      <c r="E2375" t="str">
        <f t="shared" si="99"/>
        <v/>
      </c>
      <c r="G2375" t="str">
        <f t="shared" si="100"/>
        <v>11315</v>
      </c>
      <c r="H2375" t="str">
        <f>VLOOKUP(G2375,$B$5:$C$724,2,0)</f>
        <v>Huyện Giao Thuỷ</v>
      </c>
      <c r="I2375" t="str">
        <f t="shared" si="101"/>
        <v>113</v>
      </c>
      <c r="J2375" t="str">
        <f>VLOOKUP(I2375,Tỉnh!$A$2:$B$64,2,0)</f>
        <v>Nam Định</v>
      </c>
    </row>
    <row r="2376" hidden="1" spans="1:10">
      <c r="A2376" s="38"/>
      <c r="B2376" s="56" t="s">
        <v>4646</v>
      </c>
      <c r="C2376" s="54" t="s">
        <v>4647</v>
      </c>
      <c r="D2376" t="str">
        <f>IFERROR(VLOOKUP(C2376,'5.2.5'!$G$2:$H$11754,2,0),"")</f>
        <v>Xã Giao Nhân</v>
      </c>
      <c r="E2376" t="str">
        <f t="shared" si="99"/>
        <v/>
      </c>
      <c r="G2376" t="str">
        <f t="shared" si="100"/>
        <v>11315</v>
      </c>
      <c r="H2376" t="str">
        <f>VLOOKUP(G2376,$B$5:$C$724,2,0)</f>
        <v>Huyện Giao Thuỷ</v>
      </c>
      <c r="I2376" t="str">
        <f t="shared" si="101"/>
        <v>113</v>
      </c>
      <c r="J2376" t="str">
        <f>VLOOKUP(I2376,Tỉnh!$A$2:$B$64,2,0)</f>
        <v>Nam Định</v>
      </c>
    </row>
    <row r="2377" hidden="1" spans="1:10">
      <c r="A2377" s="38"/>
      <c r="B2377" s="56" t="s">
        <v>4648</v>
      </c>
      <c r="C2377" s="54" t="s">
        <v>4649</v>
      </c>
      <c r="D2377" t="str">
        <f>IFERROR(VLOOKUP(C2377,'5.2.5'!$G$2:$H$11754,2,0),"")</f>
        <v>Xã Giao Tân</v>
      </c>
      <c r="E2377" t="str">
        <f t="shared" si="99"/>
        <v/>
      </c>
      <c r="G2377" t="str">
        <f t="shared" si="100"/>
        <v>11315</v>
      </c>
      <c r="H2377" t="str">
        <f>VLOOKUP(G2377,$B$5:$C$724,2,0)</f>
        <v>Huyện Giao Thuỷ</v>
      </c>
      <c r="I2377" t="str">
        <f t="shared" si="101"/>
        <v>113</v>
      </c>
      <c r="J2377" t="str">
        <f>VLOOKUP(I2377,Tỉnh!$A$2:$B$64,2,0)</f>
        <v>Nam Định</v>
      </c>
    </row>
    <row r="2378" hidden="1" spans="1:10">
      <c r="A2378" s="38"/>
      <c r="B2378" s="56" t="s">
        <v>4650</v>
      </c>
      <c r="C2378" s="54" t="s">
        <v>4651</v>
      </c>
      <c r="D2378" t="str">
        <f>IFERROR(VLOOKUP(C2378,'5.2.5'!$G$2:$H$11754,2,0),"")</f>
        <v>Xã Giao Thịnh</v>
      </c>
      <c r="E2378" t="str">
        <f t="shared" si="99"/>
        <v/>
      </c>
      <c r="G2378" t="str">
        <f t="shared" si="100"/>
        <v>11315</v>
      </c>
      <c r="H2378" t="str">
        <f>VLOOKUP(G2378,$B$5:$C$724,2,0)</f>
        <v>Huyện Giao Thuỷ</v>
      </c>
      <c r="I2378" t="str">
        <f t="shared" si="101"/>
        <v>113</v>
      </c>
      <c r="J2378" t="str">
        <f>VLOOKUP(I2378,Tỉnh!$A$2:$B$64,2,0)</f>
        <v>Nam Định</v>
      </c>
    </row>
    <row r="2379" hidden="1" spans="1:10">
      <c r="A2379" s="38"/>
      <c r="B2379" s="57" t="s">
        <v>4652</v>
      </c>
      <c r="C2379" s="54" t="s">
        <v>4653</v>
      </c>
      <c r="D2379" t="str">
        <f>IFERROR(VLOOKUP(C2379,'5.2.5'!$G$2:$H$11754,2,0),"")</f>
        <v>Thị trấn Ngô Đồng (hết hiệu lực)</v>
      </c>
      <c r="E2379" t="str">
        <f t="shared" si="99"/>
        <v/>
      </c>
      <c r="G2379" t="str">
        <f t="shared" si="100"/>
        <v>11315</v>
      </c>
      <c r="H2379" t="str">
        <f>VLOOKUP(G2379,$B$5:$C$724,2,0)</f>
        <v>Huyện Giao Thuỷ</v>
      </c>
      <c r="I2379" t="str">
        <f t="shared" si="101"/>
        <v>113</v>
      </c>
      <c r="J2379" t="str">
        <f>VLOOKUP(I2379,Tỉnh!$A$2:$B$64,2,0)</f>
        <v>Nam Định</v>
      </c>
    </row>
    <row r="2380" hidden="1" spans="1:10">
      <c r="A2380" s="38"/>
      <c r="B2380" s="56" t="s">
        <v>4654</v>
      </c>
      <c r="C2380" s="54" t="s">
        <v>4655</v>
      </c>
      <c r="D2380" t="str">
        <f>IFERROR(VLOOKUP(C2380,'5.2.5'!$G$2:$H$11754,2,0),"")</f>
        <v>Xã Giao Hương</v>
      </c>
      <c r="E2380" t="str">
        <f t="shared" si="99"/>
        <v/>
      </c>
      <c r="G2380" t="str">
        <f t="shared" si="100"/>
        <v>11315</v>
      </c>
      <c r="H2380" t="str">
        <f>VLOOKUP(G2380,$B$5:$C$724,2,0)</f>
        <v>Huyện Giao Thuỷ</v>
      </c>
      <c r="I2380" t="str">
        <f t="shared" si="101"/>
        <v>113</v>
      </c>
      <c r="J2380" t="str">
        <f>VLOOKUP(I2380,Tỉnh!$A$2:$B$64,2,0)</f>
        <v>Nam Định</v>
      </c>
    </row>
    <row r="2381" hidden="1" spans="1:10">
      <c r="A2381" s="38"/>
      <c r="B2381" s="56" t="s">
        <v>4656</v>
      </c>
      <c r="C2381" s="54" t="s">
        <v>4657</v>
      </c>
      <c r="D2381" t="str">
        <f>IFERROR(VLOOKUP(C2381,'5.2.5'!$G$2:$H$11754,2,0),"")</f>
        <v>Xã Hồng Thuận</v>
      </c>
      <c r="E2381" t="str">
        <f t="shared" si="99"/>
        <v/>
      </c>
      <c r="G2381" t="str">
        <f t="shared" si="100"/>
        <v>11315</v>
      </c>
      <c r="H2381" t="str">
        <f>VLOOKUP(G2381,$B$5:$C$724,2,0)</f>
        <v>Huyện Giao Thuỷ</v>
      </c>
      <c r="I2381" t="str">
        <f t="shared" si="101"/>
        <v>113</v>
      </c>
      <c r="J2381" t="str">
        <f>VLOOKUP(I2381,Tỉnh!$A$2:$B$64,2,0)</f>
        <v>Nam Định</v>
      </c>
    </row>
    <row r="2382" hidden="1" spans="1:10">
      <c r="A2382" s="38"/>
      <c r="B2382" s="57" t="s">
        <v>3413</v>
      </c>
      <c r="C2382" s="54" t="s">
        <v>4658</v>
      </c>
      <c r="D2382" t="str">
        <f>IFERROR(VLOOKUP(C2382,'5.2.5'!$G$2:$H$11754,2,0),"")</f>
        <v>Xã Hoành Sơn (hết hiệu lực)</v>
      </c>
      <c r="E2382" t="str">
        <f t="shared" si="99"/>
        <v/>
      </c>
      <c r="G2382" t="str">
        <f t="shared" si="100"/>
        <v>11315</v>
      </c>
      <c r="H2382" t="str">
        <f>VLOOKUP(G2382,$B$5:$C$724,2,0)</f>
        <v>Huyện Giao Thuỷ</v>
      </c>
      <c r="I2382" t="str">
        <f t="shared" si="101"/>
        <v>113</v>
      </c>
      <c r="J2382" t="str">
        <f>VLOOKUP(I2382,Tỉnh!$A$2:$B$64,2,0)</f>
        <v>Nam Định</v>
      </c>
    </row>
    <row r="2383" hidden="1" spans="1:10">
      <c r="A2383" s="38"/>
      <c r="B2383" s="56" t="s">
        <v>4659</v>
      </c>
      <c r="C2383" s="54" t="s">
        <v>4660</v>
      </c>
      <c r="D2383" t="str">
        <f>IFERROR(VLOOKUP(C2383,'5.2.5'!$G$2:$H$11754,2,0),"")</f>
        <v>Xã Bình Hòa</v>
      </c>
      <c r="E2383" t="str">
        <f t="shared" si="99"/>
        <v/>
      </c>
      <c r="G2383" t="str">
        <f t="shared" si="100"/>
        <v>11315</v>
      </c>
      <c r="H2383" t="str">
        <f>VLOOKUP(G2383,$B$5:$C$724,2,0)</f>
        <v>Huyện Giao Thuỷ</v>
      </c>
      <c r="I2383" t="str">
        <f t="shared" si="101"/>
        <v>113</v>
      </c>
      <c r="J2383" t="str">
        <f>VLOOKUP(I2383,Tỉnh!$A$2:$B$64,2,0)</f>
        <v>Nam Định</v>
      </c>
    </row>
    <row r="2384" hidden="1" spans="1:10">
      <c r="A2384" s="38"/>
      <c r="B2384" s="57" t="s">
        <v>4661</v>
      </c>
      <c r="C2384" s="54" t="s">
        <v>4662</v>
      </c>
      <c r="D2384" t="str">
        <f>IFERROR(VLOOKUP(C2384,'5.2.5'!$G$2:$H$11754,2,0),"")</f>
        <v>Xã Giao Tiến (hết hiệu lực)</v>
      </c>
      <c r="E2384" t="str">
        <f t="shared" si="99"/>
        <v/>
      </c>
      <c r="G2384" t="str">
        <f t="shared" si="100"/>
        <v>11315</v>
      </c>
      <c r="H2384" t="str">
        <f>VLOOKUP(G2384,$B$5:$C$724,2,0)</f>
        <v>Huyện Giao Thuỷ</v>
      </c>
      <c r="I2384" t="str">
        <f t="shared" si="101"/>
        <v>113</v>
      </c>
      <c r="J2384" t="str">
        <f>VLOOKUP(I2384,Tỉnh!$A$2:$B$64,2,0)</f>
        <v>Nam Định</v>
      </c>
    </row>
    <row r="2385" hidden="1" spans="1:10">
      <c r="A2385" s="38"/>
      <c r="B2385" s="56" t="s">
        <v>4663</v>
      </c>
      <c r="C2385" s="54" t="s">
        <v>4664</v>
      </c>
      <c r="D2385" t="str">
        <f>IFERROR(VLOOKUP(C2385,'5.2.5'!$G$2:$H$11754,2,0),"")</f>
        <v>Xã Giao Hà</v>
      </c>
      <c r="E2385" t="str">
        <f t="shared" si="99"/>
        <v/>
      </c>
      <c r="G2385" t="str">
        <f t="shared" si="100"/>
        <v>11315</v>
      </c>
      <c r="H2385" t="str">
        <f>VLOOKUP(G2385,$B$5:$C$724,2,0)</f>
        <v>Huyện Giao Thuỷ</v>
      </c>
      <c r="I2385" t="str">
        <f t="shared" si="101"/>
        <v>113</v>
      </c>
      <c r="J2385" t="str">
        <f>VLOOKUP(I2385,Tỉnh!$A$2:$B$64,2,0)</f>
        <v>Nam Định</v>
      </c>
    </row>
    <row r="2386" hidden="1" spans="1:10">
      <c r="A2386" s="38"/>
      <c r="B2386" s="56" t="s">
        <v>4665</v>
      </c>
      <c r="C2386" s="54" t="s">
        <v>4666</v>
      </c>
      <c r="D2386" t="str">
        <f>IFERROR(VLOOKUP(C2386,'5.2.5'!$G$2:$H$11754,2,0),"")</f>
        <v>Xã Giao An</v>
      </c>
      <c r="E2386" t="str">
        <f t="shared" si="99"/>
        <v/>
      </c>
      <c r="G2386" t="str">
        <f t="shared" si="100"/>
        <v>11315</v>
      </c>
      <c r="H2386" t="str">
        <f>VLOOKUP(G2386,$B$5:$C$724,2,0)</f>
        <v>Huyện Giao Thuỷ</v>
      </c>
      <c r="I2386" t="str">
        <f t="shared" si="101"/>
        <v>113</v>
      </c>
      <c r="J2386" t="str">
        <f>VLOOKUP(I2386,Tỉnh!$A$2:$B$64,2,0)</f>
        <v>Nam Định</v>
      </c>
    </row>
    <row r="2387" hidden="1" spans="1:10">
      <c r="A2387" s="38"/>
      <c r="B2387" s="56" t="s">
        <v>4667</v>
      </c>
      <c r="C2387" s="54" t="s">
        <v>4668</v>
      </c>
      <c r="D2387" t="str">
        <f>IFERROR(VLOOKUP(C2387,'5.2.5'!$G$2:$H$11754,2,0),"")</f>
        <v>Xã Giao Lạc</v>
      </c>
      <c r="E2387" t="str">
        <f t="shared" si="99"/>
        <v/>
      </c>
      <c r="G2387" t="str">
        <f t="shared" si="100"/>
        <v>11315</v>
      </c>
      <c r="H2387" t="str">
        <f>VLOOKUP(G2387,$B$5:$C$724,2,0)</f>
        <v>Huyện Giao Thuỷ</v>
      </c>
      <c r="I2387" t="str">
        <f t="shared" si="101"/>
        <v>113</v>
      </c>
      <c r="J2387" t="str">
        <f>VLOOKUP(I2387,Tỉnh!$A$2:$B$64,2,0)</f>
        <v>Nam Định</v>
      </c>
    </row>
    <row r="2388" hidden="1" spans="1:10">
      <c r="A2388" s="38"/>
      <c r="B2388" s="56" t="s">
        <v>4669</v>
      </c>
      <c r="C2388" s="54" t="s">
        <v>4670</v>
      </c>
      <c r="D2388" t="str">
        <f>IFERROR(VLOOKUP(C2388,'5.2.5'!$G$2:$H$11754,2,0),"")</f>
        <v>Xã Giao Yến</v>
      </c>
      <c r="E2388" t="str">
        <f t="shared" si="99"/>
        <v/>
      </c>
      <c r="G2388" t="str">
        <f t="shared" si="100"/>
        <v>11315</v>
      </c>
      <c r="H2388" t="str">
        <f>VLOOKUP(G2388,$B$5:$C$724,2,0)</f>
        <v>Huyện Giao Thuỷ</v>
      </c>
      <c r="I2388" t="str">
        <f t="shared" si="101"/>
        <v>113</v>
      </c>
      <c r="J2388" t="str">
        <f>VLOOKUP(I2388,Tỉnh!$A$2:$B$64,2,0)</f>
        <v>Nam Định</v>
      </c>
    </row>
    <row r="2389" hidden="1" spans="1:10">
      <c r="A2389" s="38"/>
      <c r="B2389" s="56" t="s">
        <v>4671</v>
      </c>
      <c r="C2389" s="54" t="s">
        <v>4672</v>
      </c>
      <c r="D2389" t="str">
        <f>IFERROR(VLOOKUP(C2389,'5.2.5'!$G$2:$H$11754,2,0),"")</f>
        <v>Xã Giao Xuân</v>
      </c>
      <c r="E2389" t="str">
        <f t="shared" si="99"/>
        <v/>
      </c>
      <c r="G2389" t="str">
        <f t="shared" si="100"/>
        <v>11315</v>
      </c>
      <c r="H2389" t="str">
        <f>VLOOKUP(G2389,$B$5:$C$724,2,0)</f>
        <v>Huyện Giao Thuỷ</v>
      </c>
      <c r="I2389" t="str">
        <f t="shared" si="101"/>
        <v>113</v>
      </c>
      <c r="J2389" t="str">
        <f>VLOOKUP(I2389,Tỉnh!$A$2:$B$64,2,0)</f>
        <v>Nam Định</v>
      </c>
    </row>
    <row r="2390" hidden="1" spans="1:10">
      <c r="A2390" s="38"/>
      <c r="B2390" s="56" t="s">
        <v>4673</v>
      </c>
      <c r="C2390" s="54" t="s">
        <v>4674</v>
      </c>
      <c r="D2390" t="str">
        <f>IFERROR(VLOOKUP(C2390,'5.2.5'!$G$2:$H$11754,2,0),"")</f>
        <v>Xã Giao Hải</v>
      </c>
      <c r="E2390" t="str">
        <f t="shared" si="99"/>
        <v/>
      </c>
      <c r="G2390" t="str">
        <f t="shared" si="100"/>
        <v>11315</v>
      </c>
      <c r="H2390" t="str">
        <f>VLOOKUP(G2390,$B$5:$C$724,2,0)</f>
        <v>Huyện Giao Thuỷ</v>
      </c>
      <c r="I2390" t="str">
        <f t="shared" si="101"/>
        <v>113</v>
      </c>
      <c r="J2390" t="str">
        <f>VLOOKUP(I2390,Tỉnh!$A$2:$B$64,2,0)</f>
        <v>Nam Định</v>
      </c>
    </row>
    <row r="2391" hidden="1" spans="1:10">
      <c r="A2391" s="38"/>
      <c r="B2391" s="56" t="s">
        <v>4675</v>
      </c>
      <c r="C2391" s="54" t="s">
        <v>4676</v>
      </c>
      <c r="D2391" t="str">
        <f>IFERROR(VLOOKUP(C2391,'5.2.5'!$G$2:$H$11754,2,0),"")</f>
        <v>Xã Bạch Long</v>
      </c>
      <c r="E2391" t="str">
        <f t="shared" si="99"/>
        <v/>
      </c>
      <c r="G2391" t="str">
        <f t="shared" si="100"/>
        <v>11315</v>
      </c>
      <c r="H2391" t="str">
        <f>VLOOKUP(G2391,$B$5:$C$724,2,0)</f>
        <v>Huyện Giao Thuỷ</v>
      </c>
      <c r="I2391" t="str">
        <f t="shared" si="101"/>
        <v>113</v>
      </c>
      <c r="J2391" t="str">
        <f>VLOOKUP(I2391,Tỉnh!$A$2:$B$64,2,0)</f>
        <v>Nam Định</v>
      </c>
    </row>
    <row r="2392" hidden="1" spans="1:10">
      <c r="A2392" s="38"/>
      <c r="B2392" s="56" t="s">
        <v>4677</v>
      </c>
      <c r="C2392" s="54" t="s">
        <v>4678</v>
      </c>
      <c r="D2392" t="str">
        <f>IFERROR(VLOOKUP(C2392,'5.2.5'!$G$2:$H$11754,2,0),"")</f>
        <v>Xã Giao Long</v>
      </c>
      <c r="E2392" t="str">
        <f t="shared" si="99"/>
        <v/>
      </c>
      <c r="G2392" t="str">
        <f t="shared" si="100"/>
        <v>11315</v>
      </c>
      <c r="H2392" t="str">
        <f>VLOOKUP(G2392,$B$5:$C$724,2,0)</f>
        <v>Huyện Giao Thuỷ</v>
      </c>
      <c r="I2392" t="str">
        <f t="shared" si="101"/>
        <v>113</v>
      </c>
      <c r="J2392" t="str">
        <f>VLOOKUP(I2392,Tỉnh!$A$2:$B$64,2,0)</f>
        <v>Nam Định</v>
      </c>
    </row>
    <row r="2393" hidden="1" spans="1:10">
      <c r="A2393" s="38"/>
      <c r="B2393" s="56" t="s">
        <v>4679</v>
      </c>
      <c r="C2393" s="54" t="s">
        <v>4680</v>
      </c>
      <c r="D2393" t="str">
        <f>IFERROR(VLOOKUP(C2393,'5.2.5'!$G$2:$H$11754,2,0),"")</f>
        <v>Xã Giao Phong</v>
      </c>
      <c r="E2393" t="str">
        <f t="shared" si="99"/>
        <v/>
      </c>
      <c r="G2393" t="str">
        <f t="shared" si="100"/>
        <v>11315</v>
      </c>
      <c r="H2393" t="str">
        <f>VLOOKUP(G2393,$B$5:$C$724,2,0)</f>
        <v>Huyện Giao Thuỷ</v>
      </c>
      <c r="I2393" t="str">
        <f t="shared" si="101"/>
        <v>113</v>
      </c>
      <c r="J2393" t="str">
        <f>VLOOKUP(I2393,Tỉnh!$A$2:$B$64,2,0)</f>
        <v>Nam Định</v>
      </c>
    </row>
    <row r="2394" hidden="1" spans="1:10">
      <c r="A2394" s="38"/>
      <c r="B2394" s="57" t="s">
        <v>4681</v>
      </c>
      <c r="C2394" s="73" t="s">
        <v>4682</v>
      </c>
      <c r="D2394" t="str">
        <f>IFERROR(VLOOKUP(C2394,'5.2.5'!$G$2:$H$11754,2,0),"")</f>
        <v>Thị trấn Giao Thủy</v>
      </c>
      <c r="E2394" t="str">
        <f t="shared" si="99"/>
        <v/>
      </c>
      <c r="G2394" t="str">
        <f t="shared" si="100"/>
        <v>11315</v>
      </c>
      <c r="H2394" t="str">
        <f>VLOOKUP(G2394,$B$5:$C$724,2,0)</f>
        <v>Huyện Giao Thuỷ</v>
      </c>
      <c r="I2394" t="str">
        <f t="shared" si="101"/>
        <v>113</v>
      </c>
      <c r="J2394" t="str">
        <f>VLOOKUP(I2394,Tỉnh!$A$2:$B$64,2,0)</f>
        <v>Nam Định</v>
      </c>
    </row>
    <row r="2395" hidden="1" spans="1:10">
      <c r="A2395" s="38"/>
      <c r="B2395" s="57" t="s">
        <v>4683</v>
      </c>
      <c r="C2395" s="54" t="s">
        <v>4684</v>
      </c>
      <c r="D2395" t="str">
        <f>IFERROR(VLOOKUP(C2395,'5.2.5'!$G$2:$H$11754,2,0),"")</f>
        <v>Xã Nghĩa Đồng (hết hiệu lực)</v>
      </c>
      <c r="E2395" t="str">
        <f t="shared" ref="E2395:E2458" si="102">IF(D2395=B2395,"",B2395)</f>
        <v/>
      </c>
      <c r="G2395" t="str">
        <f t="shared" ref="G2395:G2458" si="103">LEFT(C2395,5)</f>
        <v>11317</v>
      </c>
      <c r="H2395" t="str">
        <f>VLOOKUP(G2395,$B$5:$C$724,2,0)</f>
        <v>Huyện Nghĩa Hưng</v>
      </c>
      <c r="I2395" t="str">
        <f t="shared" ref="I2395:I2458" si="104">LEFT(C2395,3)</f>
        <v>113</v>
      </c>
      <c r="J2395" t="str">
        <f>VLOOKUP(I2395,Tỉnh!$A$2:$B$64,2,0)</f>
        <v>Nam Định</v>
      </c>
    </row>
    <row r="2396" hidden="1" spans="1:10">
      <c r="A2396" s="38"/>
      <c r="B2396" s="56" t="s">
        <v>4685</v>
      </c>
      <c r="C2396" s="54" t="s">
        <v>4686</v>
      </c>
      <c r="D2396" t="str">
        <f>IFERROR(VLOOKUP(C2396,'5.2.5'!$G$2:$H$11754,2,0),"")</f>
        <v>Xã Nghĩa Hồng</v>
      </c>
      <c r="E2396" t="str">
        <f t="shared" si="102"/>
        <v/>
      </c>
      <c r="G2396" t="str">
        <f t="shared" si="103"/>
        <v>11317</v>
      </c>
      <c r="H2396" t="str">
        <f>VLOOKUP(G2396,$B$5:$C$724,2,0)</f>
        <v>Huyện Nghĩa Hưng</v>
      </c>
      <c r="I2396" t="str">
        <f t="shared" si="104"/>
        <v>113</v>
      </c>
      <c r="J2396" t="str">
        <f>VLOOKUP(I2396,Tỉnh!$A$2:$B$64,2,0)</f>
        <v>Nam Định</v>
      </c>
    </row>
    <row r="2397" hidden="1" spans="1:10">
      <c r="A2397" s="38"/>
      <c r="B2397" s="56" t="s">
        <v>4687</v>
      </c>
      <c r="C2397" s="54" t="s">
        <v>4688</v>
      </c>
      <c r="D2397" t="str">
        <f>IFERROR(VLOOKUP(C2397,'5.2.5'!$G$2:$H$11754,2,0),"")</f>
        <v>Xã Nghĩa Lợi</v>
      </c>
      <c r="E2397" t="str">
        <f t="shared" si="102"/>
        <v/>
      </c>
      <c r="G2397" t="str">
        <f t="shared" si="103"/>
        <v>11317</v>
      </c>
      <c r="H2397" t="str">
        <f>VLOOKUP(G2397,$B$5:$C$724,2,0)</f>
        <v>Huyện Nghĩa Hưng</v>
      </c>
      <c r="I2397" t="str">
        <f t="shared" si="104"/>
        <v>113</v>
      </c>
      <c r="J2397" t="str">
        <f>VLOOKUP(I2397,Tỉnh!$A$2:$B$64,2,0)</f>
        <v>Nam Định</v>
      </c>
    </row>
    <row r="2398" hidden="1" spans="1:10">
      <c r="A2398" s="38"/>
      <c r="B2398" s="56" t="s">
        <v>4689</v>
      </c>
      <c r="C2398" s="54" t="s">
        <v>4690</v>
      </c>
      <c r="D2398" t="str">
        <f>IFERROR(VLOOKUP(C2398,'5.2.5'!$G$2:$H$11754,2,0),"")</f>
        <v>Thị trấn Rạng Đông</v>
      </c>
      <c r="E2398" t="str">
        <f t="shared" si="102"/>
        <v/>
      </c>
      <c r="G2398" t="str">
        <f t="shared" si="103"/>
        <v>11317</v>
      </c>
      <c r="H2398" t="str">
        <f>VLOOKUP(G2398,$B$5:$C$724,2,0)</f>
        <v>Huyện Nghĩa Hưng</v>
      </c>
      <c r="I2398" t="str">
        <f t="shared" si="104"/>
        <v>113</v>
      </c>
      <c r="J2398" t="str">
        <f>VLOOKUP(I2398,Tỉnh!$A$2:$B$64,2,0)</f>
        <v>Nam Định</v>
      </c>
    </row>
    <row r="2399" hidden="1" spans="1:10">
      <c r="A2399" s="38"/>
      <c r="B2399" s="56" t="s">
        <v>4691</v>
      </c>
      <c r="C2399" s="54" t="s">
        <v>4692</v>
      </c>
      <c r="D2399" t="str">
        <f>IFERROR(VLOOKUP(C2399,'5.2.5'!$G$2:$H$11754,2,0),"")</f>
        <v>Xã Hoàng Nam</v>
      </c>
      <c r="E2399" t="str">
        <f t="shared" si="102"/>
        <v/>
      </c>
      <c r="G2399" t="str">
        <f t="shared" si="103"/>
        <v>11317</v>
      </c>
      <c r="H2399" t="str">
        <f>VLOOKUP(G2399,$B$5:$C$724,2,0)</f>
        <v>Huyện Nghĩa Hưng</v>
      </c>
      <c r="I2399" t="str">
        <f t="shared" si="104"/>
        <v>113</v>
      </c>
      <c r="J2399" t="str">
        <f>VLOOKUP(I2399,Tỉnh!$A$2:$B$64,2,0)</f>
        <v>Nam Định</v>
      </c>
    </row>
    <row r="2400" hidden="1" spans="1:10">
      <c r="A2400" s="38"/>
      <c r="B2400" s="56" t="s">
        <v>4693</v>
      </c>
      <c r="C2400" s="54" t="s">
        <v>4694</v>
      </c>
      <c r="D2400" t="str">
        <f>IFERROR(VLOOKUP(C2400,'5.2.5'!$G$2:$H$11754,2,0),"")</f>
        <v>Xã Nghĩa Lạc</v>
      </c>
      <c r="E2400" t="str">
        <f t="shared" si="102"/>
        <v/>
      </c>
      <c r="G2400" t="str">
        <f t="shared" si="103"/>
        <v>11317</v>
      </c>
      <c r="H2400" t="str">
        <f>VLOOKUP(G2400,$B$5:$C$724,2,0)</f>
        <v>Huyện Nghĩa Hưng</v>
      </c>
      <c r="I2400" t="str">
        <f t="shared" si="104"/>
        <v>113</v>
      </c>
      <c r="J2400" t="str">
        <f>VLOOKUP(I2400,Tỉnh!$A$2:$B$64,2,0)</f>
        <v>Nam Định</v>
      </c>
    </row>
    <row r="2401" hidden="1" spans="1:10">
      <c r="A2401" s="38"/>
      <c r="B2401" s="57" t="s">
        <v>4695</v>
      </c>
      <c r="C2401" s="54" t="s">
        <v>4696</v>
      </c>
      <c r="D2401" t="str">
        <f>IFERROR(VLOOKUP(C2401,'5.2.5'!$G$2:$H$11754,2,0),"")</f>
        <v>Xã Nghĩa Bình (hết hiệu lực)</v>
      </c>
      <c r="E2401" t="str">
        <f t="shared" si="102"/>
        <v/>
      </c>
      <c r="G2401" t="str">
        <f t="shared" si="103"/>
        <v>11317</v>
      </c>
      <c r="H2401" t="str">
        <f>VLOOKUP(G2401,$B$5:$C$724,2,0)</f>
        <v>Huyện Nghĩa Hưng</v>
      </c>
      <c r="I2401" t="str">
        <f t="shared" si="104"/>
        <v>113</v>
      </c>
      <c r="J2401" t="str">
        <f>VLOOKUP(I2401,Tỉnh!$A$2:$B$64,2,0)</f>
        <v>Nam Định</v>
      </c>
    </row>
    <row r="2402" hidden="1" spans="1:10">
      <c r="A2402" s="38"/>
      <c r="B2402" s="56" t="s">
        <v>4697</v>
      </c>
      <c r="C2402" s="54" t="s">
        <v>4698</v>
      </c>
      <c r="D2402" t="str">
        <f>IFERROR(VLOOKUP(C2402,'5.2.5'!$G$2:$H$11754,2,0),"")</f>
        <v>Xã Nghĩa Lâm</v>
      </c>
      <c r="E2402" t="str">
        <f t="shared" si="102"/>
        <v/>
      </c>
      <c r="G2402" t="str">
        <f t="shared" si="103"/>
        <v>11317</v>
      </c>
      <c r="H2402" t="str">
        <f>VLOOKUP(G2402,$B$5:$C$724,2,0)</f>
        <v>Huyện Nghĩa Hưng</v>
      </c>
      <c r="I2402" t="str">
        <f t="shared" si="104"/>
        <v>113</v>
      </c>
      <c r="J2402" t="str">
        <f>VLOOKUP(I2402,Tỉnh!$A$2:$B$64,2,0)</f>
        <v>Nam Định</v>
      </c>
    </row>
    <row r="2403" hidden="1" spans="1:10">
      <c r="A2403" s="38"/>
      <c r="B2403" s="56" t="s">
        <v>4699</v>
      </c>
      <c r="C2403" s="54" t="s">
        <v>4700</v>
      </c>
      <c r="D2403" t="str">
        <f>IFERROR(VLOOKUP(C2403,'5.2.5'!$G$2:$H$11754,2,0),"")</f>
        <v>Xã Nghĩa Hải</v>
      </c>
      <c r="E2403" t="str">
        <f t="shared" si="102"/>
        <v/>
      </c>
      <c r="G2403" t="str">
        <f t="shared" si="103"/>
        <v>11317</v>
      </c>
      <c r="H2403" t="str">
        <f>VLOOKUP(G2403,$B$5:$C$724,2,0)</f>
        <v>Huyện Nghĩa Hưng</v>
      </c>
      <c r="I2403" t="str">
        <f t="shared" si="104"/>
        <v>113</v>
      </c>
      <c r="J2403" t="str">
        <f>VLOOKUP(I2403,Tỉnh!$A$2:$B$64,2,0)</f>
        <v>Nam Định</v>
      </c>
    </row>
    <row r="2404" hidden="1" spans="1:10">
      <c r="A2404" s="38"/>
      <c r="B2404" s="56" t="s">
        <v>4701</v>
      </c>
      <c r="C2404" s="54" t="s">
        <v>4702</v>
      </c>
      <c r="D2404" t="str">
        <f>IFERROR(VLOOKUP(C2404,'5.2.5'!$G$2:$H$11754,2,0),"")</f>
        <v>Thị trấn Liễu Đề</v>
      </c>
      <c r="E2404" t="str">
        <f t="shared" si="102"/>
        <v/>
      </c>
      <c r="G2404" t="str">
        <f t="shared" si="103"/>
        <v>11317</v>
      </c>
      <c r="H2404" t="str">
        <f>VLOOKUP(G2404,$B$5:$C$724,2,0)</f>
        <v>Huyện Nghĩa Hưng</v>
      </c>
      <c r="I2404" t="str">
        <f t="shared" si="104"/>
        <v>113</v>
      </c>
      <c r="J2404" t="str">
        <f>VLOOKUP(I2404,Tỉnh!$A$2:$B$64,2,0)</f>
        <v>Nam Định</v>
      </c>
    </row>
    <row r="2405" hidden="1" spans="1:10">
      <c r="A2405" s="38"/>
      <c r="B2405" s="57" t="s">
        <v>4703</v>
      </c>
      <c r="C2405" s="54" t="s">
        <v>4704</v>
      </c>
      <c r="D2405" t="str">
        <f>IFERROR(VLOOKUP(C2405,'5.2.5'!$G$2:$H$11754,2,0),"")</f>
        <v>Xã Nghĩa Thịnh (hết hiệu lực)</v>
      </c>
      <c r="E2405" t="str">
        <f t="shared" si="102"/>
        <v/>
      </c>
      <c r="G2405" t="str">
        <f t="shared" si="103"/>
        <v>11317</v>
      </c>
      <c r="H2405" t="str">
        <f>VLOOKUP(G2405,$B$5:$C$724,2,0)</f>
        <v>Huyện Nghĩa Hưng</v>
      </c>
      <c r="I2405" t="str">
        <f t="shared" si="104"/>
        <v>113</v>
      </c>
      <c r="J2405" t="str">
        <f>VLOOKUP(I2405,Tỉnh!$A$2:$B$64,2,0)</f>
        <v>Nam Định</v>
      </c>
    </row>
    <row r="2406" hidden="1" spans="1:10">
      <c r="A2406" s="38"/>
      <c r="B2406" s="57" t="s">
        <v>4705</v>
      </c>
      <c r="C2406" s="54" t="s">
        <v>4706</v>
      </c>
      <c r="D2406" t="str">
        <f>IFERROR(VLOOKUP(C2406,'5.2.5'!$G$2:$H$11754,2,0),"")</f>
        <v>Xã Nghĩa Minh (hết hiệu lực)</v>
      </c>
      <c r="E2406" t="str">
        <f t="shared" si="102"/>
        <v/>
      </c>
      <c r="G2406" t="str">
        <f t="shared" si="103"/>
        <v>11317</v>
      </c>
      <c r="H2406" t="str">
        <f>VLOOKUP(G2406,$B$5:$C$724,2,0)</f>
        <v>Huyện Nghĩa Hưng</v>
      </c>
      <c r="I2406" t="str">
        <f t="shared" si="104"/>
        <v>113</v>
      </c>
      <c r="J2406" t="str">
        <f>VLOOKUP(I2406,Tỉnh!$A$2:$B$64,2,0)</f>
        <v>Nam Định</v>
      </c>
    </row>
    <row r="2407" hidden="1" spans="1:10">
      <c r="A2407" s="38"/>
      <c r="B2407" s="56" t="s">
        <v>4707</v>
      </c>
      <c r="C2407" s="54" t="s">
        <v>4708</v>
      </c>
      <c r="D2407" t="str">
        <f>IFERROR(VLOOKUP(C2407,'5.2.5'!$G$2:$H$11754,2,0),"")</f>
        <v>Xã Nghĩa Thái</v>
      </c>
      <c r="E2407" t="str">
        <f t="shared" si="102"/>
        <v/>
      </c>
      <c r="G2407" t="str">
        <f t="shared" si="103"/>
        <v>11317</v>
      </c>
      <c r="H2407" t="str">
        <f>VLOOKUP(G2407,$B$5:$C$724,2,0)</f>
        <v>Huyện Nghĩa Hưng</v>
      </c>
      <c r="I2407" t="str">
        <f t="shared" si="104"/>
        <v>113</v>
      </c>
      <c r="J2407" t="str">
        <f>VLOOKUP(I2407,Tỉnh!$A$2:$B$64,2,0)</f>
        <v>Nam Định</v>
      </c>
    </row>
    <row r="2408" hidden="1" spans="1:10">
      <c r="A2408" s="38"/>
      <c r="B2408" s="56" t="s">
        <v>4709</v>
      </c>
      <c r="C2408" s="54" t="s">
        <v>4710</v>
      </c>
      <c r="D2408" t="str">
        <f>IFERROR(VLOOKUP(C2408,'5.2.5'!$G$2:$H$11754,2,0),"")</f>
        <v>Xã Nghĩa Châu</v>
      </c>
      <c r="E2408" t="str">
        <f t="shared" si="102"/>
        <v/>
      </c>
      <c r="G2408" t="str">
        <f t="shared" si="103"/>
        <v>11317</v>
      </c>
      <c r="H2408" t="str">
        <f>VLOOKUP(G2408,$B$5:$C$724,2,0)</f>
        <v>Huyện Nghĩa Hưng</v>
      </c>
      <c r="I2408" t="str">
        <f t="shared" si="104"/>
        <v>113</v>
      </c>
      <c r="J2408" t="str">
        <f>VLOOKUP(I2408,Tỉnh!$A$2:$B$64,2,0)</f>
        <v>Nam Định</v>
      </c>
    </row>
    <row r="2409" hidden="1" spans="1:10">
      <c r="A2409" s="38"/>
      <c r="B2409" s="56" t="s">
        <v>4711</v>
      </c>
      <c r="C2409" s="54" t="s">
        <v>4712</v>
      </c>
      <c r="D2409" t="str">
        <f>IFERROR(VLOOKUP(C2409,'5.2.5'!$G$2:$H$11754,2,0),"")</f>
        <v>Xã Nghĩa Trung</v>
      </c>
      <c r="E2409" t="str">
        <f t="shared" si="102"/>
        <v/>
      </c>
      <c r="G2409" t="str">
        <f t="shared" si="103"/>
        <v>11317</v>
      </c>
      <c r="H2409" t="str">
        <f>VLOOKUP(G2409,$B$5:$C$724,2,0)</f>
        <v>Huyện Nghĩa Hưng</v>
      </c>
      <c r="I2409" t="str">
        <f t="shared" si="104"/>
        <v>113</v>
      </c>
      <c r="J2409" t="str">
        <f>VLOOKUP(I2409,Tỉnh!$A$2:$B$64,2,0)</f>
        <v>Nam Định</v>
      </c>
    </row>
    <row r="2410" hidden="1" spans="1:10">
      <c r="A2410" s="38"/>
      <c r="B2410" s="56" t="s">
        <v>4713</v>
      </c>
      <c r="C2410" s="54" t="s">
        <v>4714</v>
      </c>
      <c r="D2410" t="str">
        <f>IFERROR(VLOOKUP(C2410,'5.2.5'!$G$2:$H$11754,2,0),"")</f>
        <v>Xã Nghĩa Sơn</v>
      </c>
      <c r="E2410" t="str">
        <f t="shared" si="102"/>
        <v/>
      </c>
      <c r="G2410" t="str">
        <f t="shared" si="103"/>
        <v>11317</v>
      </c>
      <c r="H2410" t="str">
        <f>VLOOKUP(G2410,$B$5:$C$724,2,0)</f>
        <v>Huyện Nghĩa Hưng</v>
      </c>
      <c r="I2410" t="str">
        <f t="shared" si="104"/>
        <v>113</v>
      </c>
      <c r="J2410" t="str">
        <f>VLOOKUP(I2410,Tỉnh!$A$2:$B$64,2,0)</f>
        <v>Nam Định</v>
      </c>
    </row>
    <row r="2411" hidden="1" spans="1:10">
      <c r="A2411" s="38"/>
      <c r="B2411" s="56" t="s">
        <v>4715</v>
      </c>
      <c r="C2411" s="54" t="s">
        <v>4716</v>
      </c>
      <c r="D2411" t="str">
        <f>IFERROR(VLOOKUP(C2411,'5.2.5'!$G$2:$H$11754,2,0),"")</f>
        <v>Xã Nghĩa Phong</v>
      </c>
      <c r="E2411" t="str">
        <f t="shared" si="102"/>
        <v/>
      </c>
      <c r="G2411" t="str">
        <f t="shared" si="103"/>
        <v>11317</v>
      </c>
      <c r="H2411" t="str">
        <f>VLOOKUP(G2411,$B$5:$C$724,2,0)</f>
        <v>Huyện Nghĩa Hưng</v>
      </c>
      <c r="I2411" t="str">
        <f t="shared" si="104"/>
        <v>113</v>
      </c>
      <c r="J2411" t="str">
        <f>VLOOKUP(I2411,Tỉnh!$A$2:$B$64,2,0)</f>
        <v>Nam Định</v>
      </c>
    </row>
    <row r="2412" hidden="1" spans="1:10">
      <c r="A2412" s="38"/>
      <c r="B2412" s="56" t="s">
        <v>4717</v>
      </c>
      <c r="C2412" s="54" t="s">
        <v>4718</v>
      </c>
      <c r="D2412" t="str">
        <f>IFERROR(VLOOKUP(C2412,'5.2.5'!$G$2:$H$11754,2,0),"")</f>
        <v>Xã Nghĩa Phú</v>
      </c>
      <c r="E2412" t="str">
        <f t="shared" si="102"/>
        <v/>
      </c>
      <c r="G2412" t="str">
        <f t="shared" si="103"/>
        <v>11317</v>
      </c>
      <c r="H2412" t="str">
        <f>VLOOKUP(G2412,$B$5:$C$724,2,0)</f>
        <v>Huyện Nghĩa Hưng</v>
      </c>
      <c r="I2412" t="str">
        <f t="shared" si="104"/>
        <v>113</v>
      </c>
      <c r="J2412" t="str">
        <f>VLOOKUP(I2412,Tỉnh!$A$2:$B$64,2,0)</f>
        <v>Nam Định</v>
      </c>
    </row>
    <row r="2413" hidden="1" spans="1:10">
      <c r="A2413" s="38"/>
      <c r="B2413" s="56" t="s">
        <v>4719</v>
      </c>
      <c r="C2413" s="54" t="s">
        <v>4720</v>
      </c>
      <c r="D2413" t="str">
        <f>IFERROR(VLOOKUP(C2413,'5.2.5'!$G$2:$H$11754,2,0),"")</f>
        <v>Thị trấn Quỹ Nhất</v>
      </c>
      <c r="E2413" t="str">
        <f t="shared" si="102"/>
        <v/>
      </c>
      <c r="G2413" t="str">
        <f t="shared" si="103"/>
        <v>11317</v>
      </c>
      <c r="H2413" t="str">
        <f>VLOOKUP(G2413,$B$5:$C$724,2,0)</f>
        <v>Huyện Nghĩa Hưng</v>
      </c>
      <c r="I2413" t="str">
        <f t="shared" si="104"/>
        <v>113</v>
      </c>
      <c r="J2413" t="str">
        <f>VLOOKUP(I2413,Tỉnh!$A$2:$B$64,2,0)</f>
        <v>Nam Định</v>
      </c>
    </row>
    <row r="2414" hidden="1" spans="1:10">
      <c r="A2414" s="38"/>
      <c r="B2414" s="57" t="s">
        <v>4721</v>
      </c>
      <c r="C2414" s="54" t="s">
        <v>4722</v>
      </c>
      <c r="D2414" t="str">
        <f>IFERROR(VLOOKUP(C2414,'5.2.5'!$G$2:$H$11754,2,0),"")</f>
        <v>Xã Nghĩa Tân (hết hiệu lực)</v>
      </c>
      <c r="E2414" t="str">
        <f t="shared" si="102"/>
        <v/>
      </c>
      <c r="G2414" t="str">
        <f t="shared" si="103"/>
        <v>11317</v>
      </c>
      <c r="H2414" t="str">
        <f>VLOOKUP(G2414,$B$5:$C$724,2,0)</f>
        <v>Huyện Nghĩa Hưng</v>
      </c>
      <c r="I2414" t="str">
        <f t="shared" si="104"/>
        <v>113</v>
      </c>
      <c r="J2414" t="str">
        <f>VLOOKUP(I2414,Tỉnh!$A$2:$B$64,2,0)</f>
        <v>Nam Định</v>
      </c>
    </row>
    <row r="2415" hidden="1" spans="1:10">
      <c r="A2415" s="38"/>
      <c r="B2415" s="56" t="s">
        <v>4723</v>
      </c>
      <c r="C2415" s="54" t="s">
        <v>4724</v>
      </c>
      <c r="D2415" t="str">
        <f>IFERROR(VLOOKUP(C2415,'5.2.5'!$G$2:$H$11754,2,0),"")</f>
        <v>Xã Nghĩa Hùng</v>
      </c>
      <c r="E2415" t="str">
        <f t="shared" si="102"/>
        <v/>
      </c>
      <c r="G2415" t="str">
        <f t="shared" si="103"/>
        <v>11317</v>
      </c>
      <c r="H2415" t="str">
        <f>VLOOKUP(G2415,$B$5:$C$724,2,0)</f>
        <v>Huyện Nghĩa Hưng</v>
      </c>
      <c r="I2415" t="str">
        <f t="shared" si="104"/>
        <v>113</v>
      </c>
      <c r="J2415" t="str">
        <f>VLOOKUP(I2415,Tỉnh!$A$2:$B$64,2,0)</f>
        <v>Nam Định</v>
      </c>
    </row>
    <row r="2416" hidden="1" spans="1:10">
      <c r="A2416" s="38"/>
      <c r="B2416" s="56" t="s">
        <v>4725</v>
      </c>
      <c r="C2416" s="54" t="s">
        <v>4726</v>
      </c>
      <c r="D2416" t="str">
        <f>IFERROR(VLOOKUP(C2416,'5.2.5'!$G$2:$H$11754,2,0),"")</f>
        <v>Xã Nghĩa Thành</v>
      </c>
      <c r="E2416" t="str">
        <f t="shared" si="102"/>
        <v/>
      </c>
      <c r="G2416" t="str">
        <f t="shared" si="103"/>
        <v>11317</v>
      </c>
      <c r="H2416" t="str">
        <f>VLOOKUP(G2416,$B$5:$C$724,2,0)</f>
        <v>Huyện Nghĩa Hưng</v>
      </c>
      <c r="I2416" t="str">
        <f t="shared" si="104"/>
        <v>113</v>
      </c>
      <c r="J2416" t="str">
        <f>VLOOKUP(I2416,Tỉnh!$A$2:$B$64,2,0)</f>
        <v>Nam Định</v>
      </c>
    </row>
    <row r="2417" hidden="1" spans="1:10">
      <c r="A2417" s="38"/>
      <c r="B2417" s="56" t="s">
        <v>4727</v>
      </c>
      <c r="C2417" s="54" t="s">
        <v>4728</v>
      </c>
      <c r="D2417" t="str">
        <f>IFERROR(VLOOKUP(C2417,'5.2.5'!$G$2:$H$11754,2,0),"")</f>
        <v>Xã Nghĩa Thắng (hết hiệu lực)</v>
      </c>
      <c r="E2417" t="str">
        <f t="shared" si="102"/>
        <v/>
      </c>
      <c r="G2417" t="str">
        <f t="shared" si="103"/>
        <v>11317</v>
      </c>
      <c r="H2417" t="str">
        <f>VLOOKUP(G2417,$B$5:$C$724,2,0)</f>
        <v>Huyện Nghĩa Hưng</v>
      </c>
      <c r="I2417" t="str">
        <f t="shared" si="104"/>
        <v>113</v>
      </c>
      <c r="J2417" t="str">
        <f>VLOOKUP(I2417,Tỉnh!$A$2:$B$64,2,0)</f>
        <v>Nam Định</v>
      </c>
    </row>
    <row r="2418" hidden="1" spans="1:10">
      <c r="A2418" s="38"/>
      <c r="B2418" s="56" t="s">
        <v>4729</v>
      </c>
      <c r="C2418" s="54" t="s">
        <v>4730</v>
      </c>
      <c r="D2418" t="str">
        <f>IFERROR(VLOOKUP(C2418,'5.2.5'!$G$2:$H$11754,2,0),"")</f>
        <v>Xã Nghĩa Phúc (hết hiệu lực)</v>
      </c>
      <c r="E2418" t="str">
        <f t="shared" si="102"/>
        <v/>
      </c>
      <c r="G2418" t="str">
        <f t="shared" si="103"/>
        <v>11317</v>
      </c>
      <c r="H2418" t="str">
        <f>VLOOKUP(G2418,$B$5:$C$724,2,0)</f>
        <v>Huyện Nghĩa Hưng</v>
      </c>
      <c r="I2418" t="str">
        <f t="shared" si="104"/>
        <v>113</v>
      </c>
      <c r="J2418" t="str">
        <f>VLOOKUP(I2418,Tỉnh!$A$2:$B$64,2,0)</f>
        <v>Nam Định</v>
      </c>
    </row>
    <row r="2419" hidden="1" spans="1:10">
      <c r="A2419" s="38"/>
      <c r="B2419" s="56" t="s">
        <v>4550</v>
      </c>
      <c r="C2419" s="54" t="s">
        <v>4731</v>
      </c>
      <c r="D2419" t="str">
        <f>IFERROR(VLOOKUP(C2419,'5.2.5'!$G$2:$H$11754,2,0),"")</f>
        <v>Xã Nam Điền</v>
      </c>
      <c r="E2419" t="str">
        <f t="shared" si="102"/>
        <v/>
      </c>
      <c r="G2419" t="str">
        <f t="shared" si="103"/>
        <v>11317</v>
      </c>
      <c r="H2419" t="str">
        <f>VLOOKUP(G2419,$B$5:$C$724,2,0)</f>
        <v>Huyện Nghĩa Hưng</v>
      </c>
      <c r="I2419" t="str">
        <f t="shared" si="104"/>
        <v>113</v>
      </c>
      <c r="J2419" t="str">
        <f>VLOOKUP(I2419,Tỉnh!$A$2:$B$64,2,0)</f>
        <v>Nam Định</v>
      </c>
    </row>
    <row r="2420" hidden="1" spans="1:10">
      <c r="A2420" s="38"/>
      <c r="B2420" s="56" t="s">
        <v>4732</v>
      </c>
      <c r="C2420" s="74" t="s">
        <v>4733</v>
      </c>
      <c r="D2420" t="str">
        <f>IFERROR(VLOOKUP(C2420,'5.2.5'!$G$2:$H$11754,2,0),"")</f>
        <v>Xã Phúc Thắng</v>
      </c>
      <c r="E2420" t="str">
        <f t="shared" si="102"/>
        <v/>
      </c>
      <c r="G2420" t="str">
        <f t="shared" si="103"/>
        <v>11317</v>
      </c>
      <c r="H2420" t="str">
        <f>VLOOKUP(G2420,$B$5:$C$724,2,0)</f>
        <v>Huyện Nghĩa Hưng</v>
      </c>
      <c r="I2420" t="str">
        <f t="shared" si="104"/>
        <v>113</v>
      </c>
      <c r="J2420" t="str">
        <f>VLOOKUP(I2420,Tỉnh!$A$2:$B$64,2,0)</f>
        <v>Nam Định</v>
      </c>
    </row>
    <row r="2421" hidden="1" spans="1:10">
      <c r="A2421" s="38"/>
      <c r="B2421" s="57" t="s">
        <v>4734</v>
      </c>
      <c r="C2421" s="73" t="s">
        <v>4735</v>
      </c>
      <c r="D2421" t="str">
        <f>IFERROR(VLOOKUP(C2421,'5.2.5'!$G$2:$H$11754,2,0),"")</f>
        <v>Xã Đồng Thịnh</v>
      </c>
      <c r="E2421" t="str">
        <f t="shared" si="102"/>
        <v/>
      </c>
      <c r="G2421" t="str">
        <f t="shared" si="103"/>
        <v>11317</v>
      </c>
      <c r="H2421" t="str">
        <f>VLOOKUP(G2421,$B$5:$C$724,2,0)</f>
        <v>Huyện Nghĩa Hưng</v>
      </c>
      <c r="I2421" t="str">
        <f t="shared" si="104"/>
        <v>113</v>
      </c>
      <c r="J2421" t="str">
        <f>VLOOKUP(I2421,Tỉnh!$A$2:$B$64,2,0)</f>
        <v>Nam Định</v>
      </c>
    </row>
    <row r="2422" hidden="1" spans="1:10">
      <c r="A2422" s="38"/>
      <c r="B2422" s="56" t="s">
        <v>4736</v>
      </c>
      <c r="C2422" s="54" t="s">
        <v>4737</v>
      </c>
      <c r="D2422" t="str">
        <f>IFERROR(VLOOKUP(C2422,'5.2.5'!$G$2:$H$11754,2,0),"")</f>
        <v>Thị trấn Thịnh Long</v>
      </c>
      <c r="E2422" t="str">
        <f t="shared" si="102"/>
        <v/>
      </c>
      <c r="G2422" t="str">
        <f t="shared" si="103"/>
        <v>11319</v>
      </c>
      <c r="H2422" t="str">
        <f>VLOOKUP(G2422,$B$5:$C$724,2,0)</f>
        <v>Huyện Hải Hậu</v>
      </c>
      <c r="I2422" t="str">
        <f t="shared" si="104"/>
        <v>113</v>
      </c>
      <c r="J2422" t="str">
        <f>VLOOKUP(I2422,Tỉnh!$A$2:$B$64,2,0)</f>
        <v>Nam Định</v>
      </c>
    </row>
    <row r="2423" hidden="1" spans="1:10">
      <c r="A2423" s="38"/>
      <c r="B2423" s="57" t="s">
        <v>4738</v>
      </c>
      <c r="C2423" s="54" t="s">
        <v>4739</v>
      </c>
      <c r="D2423" t="str">
        <f>IFERROR(VLOOKUP(C2423,'5.2.5'!$G$2:$H$11754,2,0),"")</f>
        <v>Xã Hải Phương (hết hiệu lực)</v>
      </c>
      <c r="E2423" t="str">
        <f t="shared" si="102"/>
        <v/>
      </c>
      <c r="G2423" t="str">
        <f t="shared" si="103"/>
        <v>11319</v>
      </c>
      <c r="H2423" t="str">
        <f>VLOOKUP(G2423,$B$5:$C$724,2,0)</f>
        <v>Huyện Hải Hậu</v>
      </c>
      <c r="I2423" t="str">
        <f t="shared" si="104"/>
        <v>113</v>
      </c>
      <c r="J2423" t="str">
        <f>VLOOKUP(I2423,Tỉnh!$A$2:$B$64,2,0)</f>
        <v>Nam Định</v>
      </c>
    </row>
    <row r="2424" hidden="1" spans="1:10">
      <c r="A2424" s="38"/>
      <c r="B2424" s="56" t="s">
        <v>4740</v>
      </c>
      <c r="C2424" s="54" t="s">
        <v>4741</v>
      </c>
      <c r="D2424" t="str">
        <f>IFERROR(VLOOKUP(C2424,'5.2.5'!$G$2:$H$11754,2,0),"")</f>
        <v>Xã Hải Tây</v>
      </c>
      <c r="E2424" t="str">
        <f t="shared" si="102"/>
        <v/>
      </c>
      <c r="G2424" t="str">
        <f t="shared" si="103"/>
        <v>11319</v>
      </c>
      <c r="H2424" t="str">
        <f>VLOOKUP(G2424,$B$5:$C$724,2,0)</f>
        <v>Huyện Hải Hậu</v>
      </c>
      <c r="I2424" t="str">
        <f t="shared" si="104"/>
        <v>113</v>
      </c>
      <c r="J2424" t="str">
        <f>VLOOKUP(I2424,Tỉnh!$A$2:$B$64,2,0)</f>
        <v>Nam Định</v>
      </c>
    </row>
    <row r="2425" hidden="1" spans="1:10">
      <c r="A2425" s="38"/>
      <c r="B2425" s="56" t="s">
        <v>4742</v>
      </c>
      <c r="C2425" s="54" t="s">
        <v>4743</v>
      </c>
      <c r="D2425" t="str">
        <f>IFERROR(VLOOKUP(C2425,'5.2.5'!$G$2:$H$11754,2,0),"")</f>
        <v>Xã Hải Lộc</v>
      </c>
      <c r="E2425" t="str">
        <f t="shared" si="102"/>
        <v/>
      </c>
      <c r="G2425" t="str">
        <f t="shared" si="103"/>
        <v>11319</v>
      </c>
      <c r="H2425" t="str">
        <f>VLOOKUP(G2425,$B$5:$C$724,2,0)</f>
        <v>Huyện Hải Hậu</v>
      </c>
      <c r="I2425" t="str">
        <f t="shared" si="104"/>
        <v>113</v>
      </c>
      <c r="J2425" t="str">
        <f>VLOOKUP(I2425,Tỉnh!$A$2:$B$64,2,0)</f>
        <v>Nam Định</v>
      </c>
    </row>
    <row r="2426" hidden="1" spans="1:10">
      <c r="A2426" s="38"/>
      <c r="B2426" s="56" t="s">
        <v>4744</v>
      </c>
      <c r="C2426" s="54" t="s">
        <v>4745</v>
      </c>
      <c r="D2426" t="str">
        <f>IFERROR(VLOOKUP(C2426,'5.2.5'!$G$2:$H$11754,2,0),"")</f>
        <v>Xã Hải Sơn</v>
      </c>
      <c r="E2426" t="str">
        <f t="shared" si="102"/>
        <v/>
      </c>
      <c r="G2426" t="str">
        <f t="shared" si="103"/>
        <v>11319</v>
      </c>
      <c r="H2426" t="str">
        <f>VLOOKUP(G2426,$B$5:$C$724,2,0)</f>
        <v>Huyện Hải Hậu</v>
      </c>
      <c r="I2426" t="str">
        <f t="shared" si="104"/>
        <v>113</v>
      </c>
      <c r="J2426" t="str">
        <f>VLOOKUP(I2426,Tỉnh!$A$2:$B$64,2,0)</f>
        <v>Nam Định</v>
      </c>
    </row>
    <row r="2427" hidden="1" spans="1:10">
      <c r="A2427" s="38"/>
      <c r="B2427" s="56" t="s">
        <v>4746</v>
      </c>
      <c r="C2427" s="54" t="s">
        <v>4747</v>
      </c>
      <c r="D2427" t="str">
        <f>IFERROR(VLOOKUP(C2427,'5.2.5'!$G$2:$H$11754,2,0),"")</f>
        <v>Xã Hải An</v>
      </c>
      <c r="E2427" t="str">
        <f t="shared" si="102"/>
        <v/>
      </c>
      <c r="G2427" t="str">
        <f t="shared" si="103"/>
        <v>11319</v>
      </c>
      <c r="H2427" t="str">
        <f>VLOOKUP(G2427,$B$5:$C$724,2,0)</f>
        <v>Huyện Hải Hậu</v>
      </c>
      <c r="I2427" t="str">
        <f t="shared" si="104"/>
        <v>113</v>
      </c>
      <c r="J2427" t="str">
        <f>VLOOKUP(I2427,Tỉnh!$A$2:$B$64,2,0)</f>
        <v>Nam Định</v>
      </c>
    </row>
    <row r="2428" hidden="1" spans="1:10">
      <c r="A2428" s="38"/>
      <c r="B2428" s="56" t="s">
        <v>4748</v>
      </c>
      <c r="C2428" s="54" t="s">
        <v>4749</v>
      </c>
      <c r="D2428" t="str">
        <f>IFERROR(VLOOKUP(C2428,'5.2.5'!$G$2:$H$11754,2,0),"")</f>
        <v>Xã Hải Giang</v>
      </c>
      <c r="E2428" t="str">
        <f t="shared" si="102"/>
        <v/>
      </c>
      <c r="G2428" t="str">
        <f t="shared" si="103"/>
        <v>11319</v>
      </c>
      <c r="H2428" t="str">
        <f>VLOOKUP(G2428,$B$5:$C$724,2,0)</f>
        <v>Huyện Hải Hậu</v>
      </c>
      <c r="I2428" t="str">
        <f t="shared" si="104"/>
        <v>113</v>
      </c>
      <c r="J2428" t="str">
        <f>VLOOKUP(I2428,Tỉnh!$A$2:$B$64,2,0)</f>
        <v>Nam Định</v>
      </c>
    </row>
    <row r="2429" hidden="1" spans="1:10">
      <c r="A2429" s="38"/>
      <c r="B2429" s="56" t="s">
        <v>4750</v>
      </c>
      <c r="C2429" s="54" t="s">
        <v>4751</v>
      </c>
      <c r="D2429" t="str">
        <f>IFERROR(VLOOKUP(C2429,'5.2.5'!$G$2:$H$11754,2,0),"")</f>
        <v>Xã Hải Xuân</v>
      </c>
      <c r="E2429" t="str">
        <f t="shared" si="102"/>
        <v/>
      </c>
      <c r="G2429" t="str">
        <f t="shared" si="103"/>
        <v>11319</v>
      </c>
      <c r="H2429" t="str">
        <f>VLOOKUP(G2429,$B$5:$C$724,2,0)</f>
        <v>Huyện Hải Hậu</v>
      </c>
      <c r="I2429" t="str">
        <f t="shared" si="104"/>
        <v>113</v>
      </c>
      <c r="J2429" t="str">
        <f>VLOOKUP(I2429,Tỉnh!$A$2:$B$64,2,0)</f>
        <v>Nam Định</v>
      </c>
    </row>
    <row r="2430" hidden="1" spans="1:10">
      <c r="A2430" s="38"/>
      <c r="B2430" s="57" t="s">
        <v>4752</v>
      </c>
      <c r="C2430" s="54" t="s">
        <v>4753</v>
      </c>
      <c r="D2430" t="str">
        <f>IFERROR(VLOOKUP(C2430,'5.2.5'!$G$2:$H$11754,2,0),"")</f>
        <v>Xã Hải Hà (hết hiệu lực)</v>
      </c>
      <c r="E2430" t="str">
        <f t="shared" si="102"/>
        <v/>
      </c>
      <c r="G2430" t="str">
        <f t="shared" si="103"/>
        <v>11319</v>
      </c>
      <c r="H2430" t="str">
        <f>VLOOKUP(G2430,$B$5:$C$724,2,0)</f>
        <v>Huyện Hải Hậu</v>
      </c>
      <c r="I2430" t="str">
        <f t="shared" si="104"/>
        <v>113</v>
      </c>
      <c r="J2430" t="str">
        <f>VLOOKUP(I2430,Tỉnh!$A$2:$B$64,2,0)</f>
        <v>Nam Định</v>
      </c>
    </row>
    <row r="2431" hidden="1" spans="1:10">
      <c r="A2431" s="38"/>
      <c r="B2431" s="56" t="s">
        <v>4754</v>
      </c>
      <c r="C2431" s="54" t="s">
        <v>4755</v>
      </c>
      <c r="D2431" t="str">
        <f>IFERROR(VLOOKUP(C2431,'5.2.5'!$G$2:$H$11754,2,0),"")</f>
        <v>Thị trấn Yên Định</v>
      </c>
      <c r="E2431" t="str">
        <f t="shared" si="102"/>
        <v/>
      </c>
      <c r="G2431" t="str">
        <f t="shared" si="103"/>
        <v>11319</v>
      </c>
      <c r="H2431" t="str">
        <f>VLOOKUP(G2431,$B$5:$C$724,2,0)</f>
        <v>Huyện Hải Hậu</v>
      </c>
      <c r="I2431" t="str">
        <f t="shared" si="104"/>
        <v>113</v>
      </c>
      <c r="J2431" t="str">
        <f>VLOOKUP(I2431,Tỉnh!$A$2:$B$64,2,0)</f>
        <v>Nam Định</v>
      </c>
    </row>
    <row r="2432" hidden="1" spans="1:10">
      <c r="A2432" s="38"/>
      <c r="B2432" s="56" t="s">
        <v>4756</v>
      </c>
      <c r="C2432" s="54" t="s">
        <v>4757</v>
      </c>
      <c r="D2432" t="str">
        <f>IFERROR(VLOOKUP(C2432,'5.2.5'!$G$2:$H$11754,2,0),"")</f>
        <v>Xã Hải Trung</v>
      </c>
      <c r="E2432" t="str">
        <f t="shared" si="102"/>
        <v/>
      </c>
      <c r="G2432" t="str">
        <f t="shared" si="103"/>
        <v>11319</v>
      </c>
      <c r="H2432" t="str">
        <f>VLOOKUP(G2432,$B$5:$C$724,2,0)</f>
        <v>Huyện Hải Hậu</v>
      </c>
      <c r="I2432" t="str">
        <f t="shared" si="104"/>
        <v>113</v>
      </c>
      <c r="J2432" t="str">
        <f>VLOOKUP(I2432,Tỉnh!$A$2:$B$64,2,0)</f>
        <v>Nam Định</v>
      </c>
    </row>
    <row r="2433" hidden="1" spans="1:10">
      <c r="A2433" s="38"/>
      <c r="B2433" s="56" t="s">
        <v>4758</v>
      </c>
      <c r="C2433" s="54" t="s">
        <v>4759</v>
      </c>
      <c r="D2433" t="str">
        <f>IFERROR(VLOOKUP(C2433,'5.2.5'!$G$2:$H$11754,2,0),"")</f>
        <v>Xã Hải Hưng</v>
      </c>
      <c r="E2433" t="str">
        <f t="shared" si="102"/>
        <v/>
      </c>
      <c r="G2433" t="str">
        <f t="shared" si="103"/>
        <v>11319</v>
      </c>
      <c r="H2433" t="str">
        <f>VLOOKUP(G2433,$B$5:$C$724,2,0)</f>
        <v>Huyện Hải Hậu</v>
      </c>
      <c r="I2433" t="str">
        <f t="shared" si="104"/>
        <v>113</v>
      </c>
      <c r="J2433" t="str">
        <f>VLOOKUP(I2433,Tỉnh!$A$2:$B$64,2,0)</f>
        <v>Nam Định</v>
      </c>
    </row>
    <row r="2434" hidden="1" spans="1:10">
      <c r="A2434" s="38"/>
      <c r="B2434" s="57" t="s">
        <v>4006</v>
      </c>
      <c r="C2434" s="54" t="s">
        <v>4760</v>
      </c>
      <c r="D2434" t="str">
        <f>IFERROR(VLOOKUP(C2434,'5.2.5'!$G$2:$H$11754,2,0),"")</f>
        <v>Xã Hải Triều (hết hiệu lực)</v>
      </c>
      <c r="E2434" t="str">
        <f t="shared" si="102"/>
        <v/>
      </c>
      <c r="G2434" t="str">
        <f t="shared" si="103"/>
        <v>11319</v>
      </c>
      <c r="H2434" t="str">
        <f>VLOOKUP(G2434,$B$5:$C$724,2,0)</f>
        <v>Huyện Hải Hậu</v>
      </c>
      <c r="I2434" t="str">
        <f t="shared" si="104"/>
        <v>113</v>
      </c>
      <c r="J2434" t="str">
        <f>VLOOKUP(I2434,Tỉnh!$A$2:$B$64,2,0)</f>
        <v>Nam Định</v>
      </c>
    </row>
    <row r="2435" hidden="1" spans="1:10">
      <c r="A2435" s="38"/>
      <c r="B2435" s="56" t="s">
        <v>4761</v>
      </c>
      <c r="C2435" s="54" t="s">
        <v>4762</v>
      </c>
      <c r="D2435" t="str">
        <f>IFERROR(VLOOKUP(C2435,'5.2.5'!$G$2:$H$11754,2,0),"")</f>
        <v>Xã Hải Hòa</v>
      </c>
      <c r="E2435" t="str">
        <f t="shared" si="102"/>
        <v/>
      </c>
      <c r="G2435" t="str">
        <f t="shared" si="103"/>
        <v>11319</v>
      </c>
      <c r="H2435" t="str">
        <f>VLOOKUP(G2435,$B$5:$C$724,2,0)</f>
        <v>Huyện Hải Hậu</v>
      </c>
      <c r="I2435" t="str">
        <f t="shared" si="104"/>
        <v>113</v>
      </c>
      <c r="J2435" t="str">
        <f>VLOOKUP(I2435,Tỉnh!$A$2:$B$64,2,0)</f>
        <v>Nam Định</v>
      </c>
    </row>
    <row r="2436" hidden="1" spans="1:10">
      <c r="A2436" s="38"/>
      <c r="B2436" s="56" t="s">
        <v>4763</v>
      </c>
      <c r="C2436" s="54" t="s">
        <v>4764</v>
      </c>
      <c r="D2436" t="str">
        <f>IFERROR(VLOOKUP(C2436,'5.2.5'!$G$2:$H$11754,2,0),"")</f>
        <v>Xã Hải Châu</v>
      </c>
      <c r="E2436" t="str">
        <f t="shared" si="102"/>
        <v/>
      </c>
      <c r="G2436" t="str">
        <f t="shared" si="103"/>
        <v>11319</v>
      </c>
      <c r="H2436" t="str">
        <f>VLOOKUP(G2436,$B$5:$C$724,2,0)</f>
        <v>Huyện Hải Hậu</v>
      </c>
      <c r="I2436" t="str">
        <f t="shared" si="104"/>
        <v>113</v>
      </c>
      <c r="J2436" t="str">
        <f>VLOOKUP(I2436,Tỉnh!$A$2:$B$64,2,0)</f>
        <v>Nam Định</v>
      </c>
    </row>
    <row r="2437" hidden="1" spans="1:10">
      <c r="A2437" s="38"/>
      <c r="B2437" s="56" t="s">
        <v>4765</v>
      </c>
      <c r="C2437" s="54" t="s">
        <v>4766</v>
      </c>
      <c r="D2437" t="str">
        <f>IFERROR(VLOOKUP(C2437,'5.2.5'!$G$2:$H$11754,2,0),"")</f>
        <v>Thị trấn Cồn</v>
      </c>
      <c r="E2437" t="str">
        <f t="shared" si="102"/>
        <v/>
      </c>
      <c r="G2437" t="str">
        <f t="shared" si="103"/>
        <v>11319</v>
      </c>
      <c r="H2437" t="str">
        <f>VLOOKUP(G2437,$B$5:$C$724,2,0)</f>
        <v>Huyện Hải Hậu</v>
      </c>
      <c r="I2437" t="str">
        <f t="shared" si="104"/>
        <v>113</v>
      </c>
      <c r="J2437" t="str">
        <f>VLOOKUP(I2437,Tỉnh!$A$2:$B$64,2,0)</f>
        <v>Nam Định</v>
      </c>
    </row>
    <row r="2438" hidden="1" spans="1:10">
      <c r="A2438" s="38"/>
      <c r="B2438" s="56" t="s">
        <v>4767</v>
      </c>
      <c r="C2438" s="54" t="s">
        <v>4768</v>
      </c>
      <c r="D2438" t="str">
        <f>IFERROR(VLOOKUP(C2438,'5.2.5'!$G$2:$H$11754,2,0),"")</f>
        <v>Xã Hải Nam</v>
      </c>
      <c r="E2438" t="str">
        <f t="shared" si="102"/>
        <v/>
      </c>
      <c r="G2438" t="str">
        <f t="shared" si="103"/>
        <v>11319</v>
      </c>
      <c r="H2438" t="str">
        <f>VLOOKUP(G2438,$B$5:$C$724,2,0)</f>
        <v>Huyện Hải Hậu</v>
      </c>
      <c r="I2438" t="str">
        <f t="shared" si="104"/>
        <v>113</v>
      </c>
      <c r="J2438" t="str">
        <f>VLOOKUP(I2438,Tỉnh!$A$2:$B$64,2,0)</f>
        <v>Nam Định</v>
      </c>
    </row>
    <row r="2439" hidden="1" spans="1:10">
      <c r="A2439" s="38"/>
      <c r="B2439" s="57" t="s">
        <v>4769</v>
      </c>
      <c r="C2439" s="54" t="s">
        <v>4770</v>
      </c>
      <c r="D2439" t="str">
        <f>IFERROR(VLOOKUP(C2439,'5.2.5'!$G$2:$H$11754,2,0),"")</f>
        <v>Xã Hải Vân (hết hiệu lực)</v>
      </c>
      <c r="E2439" t="str">
        <f t="shared" si="102"/>
        <v/>
      </c>
      <c r="G2439" t="str">
        <f t="shared" si="103"/>
        <v>11319</v>
      </c>
      <c r="H2439" t="str">
        <f>VLOOKUP(G2439,$B$5:$C$724,2,0)</f>
        <v>Huyện Hải Hậu</v>
      </c>
      <c r="I2439" t="str">
        <f t="shared" si="104"/>
        <v>113</v>
      </c>
      <c r="J2439" t="str">
        <f>VLOOKUP(I2439,Tỉnh!$A$2:$B$64,2,0)</f>
        <v>Nam Định</v>
      </c>
    </row>
    <row r="2440" hidden="1" spans="1:10">
      <c r="A2440" s="38"/>
      <c r="B2440" s="56" t="s">
        <v>4771</v>
      </c>
      <c r="C2440" s="54" t="s">
        <v>4772</v>
      </c>
      <c r="D2440" t="str">
        <f>IFERROR(VLOOKUP(C2440,'5.2.5'!$G$2:$H$11754,2,0),"")</f>
        <v>Xã Hải Minh</v>
      </c>
      <c r="E2440" t="str">
        <f t="shared" si="102"/>
        <v/>
      </c>
      <c r="G2440" t="str">
        <f t="shared" si="103"/>
        <v>11319</v>
      </c>
      <c r="H2440" t="str">
        <f>VLOOKUP(G2440,$B$5:$C$724,2,0)</f>
        <v>Huyện Hải Hậu</v>
      </c>
      <c r="I2440" t="str">
        <f t="shared" si="104"/>
        <v>113</v>
      </c>
      <c r="J2440" t="str">
        <f>VLOOKUP(I2440,Tỉnh!$A$2:$B$64,2,0)</f>
        <v>Nam Định</v>
      </c>
    </row>
    <row r="2441" hidden="1" spans="1:10">
      <c r="A2441" s="38"/>
      <c r="B2441" s="56" t="s">
        <v>4773</v>
      </c>
      <c r="C2441" s="54" t="s">
        <v>4774</v>
      </c>
      <c r="D2441" t="str">
        <f>IFERROR(VLOOKUP(C2441,'5.2.5'!$G$2:$H$11754,2,0),"")</f>
        <v>Xã Hải Anh</v>
      </c>
      <c r="E2441" t="str">
        <f t="shared" si="102"/>
        <v/>
      </c>
      <c r="G2441" t="str">
        <f t="shared" si="103"/>
        <v>11319</v>
      </c>
      <c r="H2441" t="str">
        <f>VLOOKUP(G2441,$B$5:$C$724,2,0)</f>
        <v>Huyện Hải Hậu</v>
      </c>
      <c r="I2441" t="str">
        <f t="shared" si="104"/>
        <v>113</v>
      </c>
      <c r="J2441" t="str">
        <f>VLOOKUP(I2441,Tỉnh!$A$2:$B$64,2,0)</f>
        <v>Nam Định</v>
      </c>
    </row>
    <row r="2442" hidden="1" spans="1:10">
      <c r="A2442" s="38"/>
      <c r="B2442" s="57" t="s">
        <v>4775</v>
      </c>
      <c r="C2442" s="54" t="s">
        <v>4776</v>
      </c>
      <c r="D2442" t="str">
        <f>IFERROR(VLOOKUP(C2442,'5.2.5'!$G$2:$H$11754,2,0),"")</f>
        <v>Xã Hải Bắc (hết hiệu lực)</v>
      </c>
      <c r="E2442" t="str">
        <f t="shared" si="102"/>
        <v/>
      </c>
      <c r="G2442" t="str">
        <f t="shared" si="103"/>
        <v>11319</v>
      </c>
      <c r="H2442" t="str">
        <f>VLOOKUP(G2442,$B$5:$C$724,2,0)</f>
        <v>Huyện Hải Hậu</v>
      </c>
      <c r="I2442" t="str">
        <f t="shared" si="104"/>
        <v>113</v>
      </c>
      <c r="J2442" t="str">
        <f>VLOOKUP(I2442,Tỉnh!$A$2:$B$64,2,0)</f>
        <v>Nam Định</v>
      </c>
    </row>
    <row r="2443" hidden="1" spans="1:10">
      <c r="A2443" s="38"/>
      <c r="B2443" s="57" t="s">
        <v>4777</v>
      </c>
      <c r="C2443" s="54" t="s">
        <v>4778</v>
      </c>
      <c r="D2443" t="str">
        <f>IFERROR(VLOOKUP(C2443,'5.2.5'!$G$2:$H$11754,2,0),"")</f>
        <v>Xã Hải Phúc (hết hiệu lực)</v>
      </c>
      <c r="E2443" t="str">
        <f t="shared" si="102"/>
        <v/>
      </c>
      <c r="G2443" t="str">
        <f t="shared" si="103"/>
        <v>11319</v>
      </c>
      <c r="H2443" t="str">
        <f>VLOOKUP(G2443,$B$5:$C$724,2,0)</f>
        <v>Huyện Hải Hậu</v>
      </c>
      <c r="I2443" t="str">
        <f t="shared" si="104"/>
        <v>113</v>
      </c>
      <c r="J2443" t="str">
        <f>VLOOKUP(I2443,Tỉnh!$A$2:$B$64,2,0)</f>
        <v>Nam Định</v>
      </c>
    </row>
    <row r="2444" hidden="1" spans="1:10">
      <c r="A2444" s="38"/>
      <c r="B2444" s="57" t="s">
        <v>4779</v>
      </c>
      <c r="C2444" s="54" t="s">
        <v>4780</v>
      </c>
      <c r="D2444" t="str">
        <f>IFERROR(VLOOKUP(C2444,'5.2.5'!$G$2:$H$11754,2,0),"")</f>
        <v>Xã Hải Thanh (hết hiệu lực)</v>
      </c>
      <c r="E2444" t="str">
        <f t="shared" si="102"/>
        <v/>
      </c>
      <c r="G2444" t="str">
        <f t="shared" si="103"/>
        <v>11319</v>
      </c>
      <c r="H2444" t="str">
        <f>VLOOKUP(G2444,$B$5:$C$724,2,0)</f>
        <v>Huyện Hải Hậu</v>
      </c>
      <c r="I2444" t="str">
        <f t="shared" si="104"/>
        <v>113</v>
      </c>
      <c r="J2444" t="str">
        <f>VLOOKUP(I2444,Tỉnh!$A$2:$B$64,2,0)</f>
        <v>Nam Định</v>
      </c>
    </row>
    <row r="2445" hidden="1" spans="1:10">
      <c r="A2445" s="38"/>
      <c r="B2445" s="56" t="s">
        <v>4781</v>
      </c>
      <c r="C2445" s="54" t="s">
        <v>4782</v>
      </c>
      <c r="D2445" t="str">
        <f>IFERROR(VLOOKUP(C2445,'5.2.5'!$G$2:$H$11754,2,0),"")</f>
        <v>Xã Hải Long</v>
      </c>
      <c r="E2445" t="str">
        <f t="shared" si="102"/>
        <v/>
      </c>
      <c r="G2445" t="str">
        <f t="shared" si="103"/>
        <v>11319</v>
      </c>
      <c r="H2445" t="str">
        <f>VLOOKUP(G2445,$B$5:$C$724,2,0)</f>
        <v>Huyện Hải Hậu</v>
      </c>
      <c r="I2445" t="str">
        <f t="shared" si="104"/>
        <v>113</v>
      </c>
      <c r="J2445" t="str">
        <f>VLOOKUP(I2445,Tỉnh!$A$2:$B$64,2,0)</f>
        <v>Nam Định</v>
      </c>
    </row>
    <row r="2446" hidden="1" spans="1:10">
      <c r="A2446" s="38"/>
      <c r="B2446" s="56" t="s">
        <v>4783</v>
      </c>
      <c r="C2446" s="54" t="s">
        <v>4784</v>
      </c>
      <c r="D2446" t="str">
        <f>IFERROR(VLOOKUP(C2446,'5.2.5'!$G$2:$H$11754,2,0),"")</f>
        <v>Xã Hải Đường</v>
      </c>
      <c r="E2446" t="str">
        <f t="shared" si="102"/>
        <v/>
      </c>
      <c r="G2446" t="str">
        <f t="shared" si="103"/>
        <v>11319</v>
      </c>
      <c r="H2446" t="str">
        <f>VLOOKUP(G2446,$B$5:$C$724,2,0)</f>
        <v>Huyện Hải Hậu</v>
      </c>
      <c r="I2446" t="str">
        <f t="shared" si="104"/>
        <v>113</v>
      </c>
      <c r="J2446" t="str">
        <f>VLOOKUP(I2446,Tỉnh!$A$2:$B$64,2,0)</f>
        <v>Nam Định</v>
      </c>
    </row>
    <row r="2447" hidden="1" spans="1:10">
      <c r="A2447" s="38"/>
      <c r="B2447" s="56" t="s">
        <v>4785</v>
      </c>
      <c r="C2447" s="54" t="s">
        <v>4786</v>
      </c>
      <c r="D2447" t="str">
        <f>IFERROR(VLOOKUP(C2447,'5.2.5'!$G$2:$H$11754,2,0),"")</f>
        <v>Xã Hải Quang</v>
      </c>
      <c r="E2447" t="str">
        <f t="shared" si="102"/>
        <v/>
      </c>
      <c r="G2447" t="str">
        <f t="shared" si="103"/>
        <v>11319</v>
      </c>
      <c r="H2447" t="str">
        <f>VLOOKUP(G2447,$B$5:$C$724,2,0)</f>
        <v>Huyện Hải Hậu</v>
      </c>
      <c r="I2447" t="str">
        <f t="shared" si="104"/>
        <v>113</v>
      </c>
      <c r="J2447" t="str">
        <f>VLOOKUP(I2447,Tỉnh!$A$2:$B$64,2,0)</f>
        <v>Nam Định</v>
      </c>
    </row>
    <row r="2448" hidden="1" spans="1:10">
      <c r="A2448" s="38"/>
      <c r="B2448" s="56" t="s">
        <v>4787</v>
      </c>
      <c r="C2448" s="54" t="s">
        <v>4788</v>
      </c>
      <c r="D2448" t="str">
        <f>IFERROR(VLOOKUP(C2448,'5.2.5'!$G$2:$H$11754,2,0),"")</f>
        <v>Xã Hải Đông</v>
      </c>
      <c r="E2448" t="str">
        <f t="shared" si="102"/>
        <v/>
      </c>
      <c r="G2448" t="str">
        <f t="shared" si="103"/>
        <v>11319</v>
      </c>
      <c r="H2448" t="str">
        <f>VLOOKUP(G2448,$B$5:$C$724,2,0)</f>
        <v>Huyện Hải Hậu</v>
      </c>
      <c r="I2448" t="str">
        <f t="shared" si="104"/>
        <v>113</v>
      </c>
      <c r="J2448" t="str">
        <f>VLOOKUP(I2448,Tỉnh!$A$2:$B$64,2,0)</f>
        <v>Nam Định</v>
      </c>
    </row>
    <row r="2449" hidden="1" spans="1:10">
      <c r="A2449" s="38"/>
      <c r="B2449" s="56" t="s">
        <v>4789</v>
      </c>
      <c r="C2449" s="54" t="s">
        <v>4790</v>
      </c>
      <c r="D2449" t="str">
        <f>IFERROR(VLOOKUP(C2449,'5.2.5'!$G$2:$H$11754,2,0),"")</f>
        <v>Xã Hải Tân</v>
      </c>
      <c r="E2449" t="str">
        <f t="shared" si="102"/>
        <v/>
      </c>
      <c r="G2449" t="str">
        <f t="shared" si="103"/>
        <v>11319</v>
      </c>
      <c r="H2449" t="str">
        <f>VLOOKUP(G2449,$B$5:$C$724,2,0)</f>
        <v>Huyện Hải Hậu</v>
      </c>
      <c r="I2449" t="str">
        <f t="shared" si="104"/>
        <v>113</v>
      </c>
      <c r="J2449" t="str">
        <f>VLOOKUP(I2449,Tỉnh!$A$2:$B$64,2,0)</f>
        <v>Nam Định</v>
      </c>
    </row>
    <row r="2450" hidden="1" spans="1:10">
      <c r="A2450" s="38"/>
      <c r="B2450" s="56" t="s">
        <v>4791</v>
      </c>
      <c r="C2450" s="74" t="s">
        <v>4792</v>
      </c>
      <c r="D2450" t="str">
        <f>IFERROR(VLOOKUP(C2450,'5.2.5'!$G$2:$H$11754,2,0),"")</f>
        <v>Xã Hải Toàn (hết hiệu lực)</v>
      </c>
      <c r="E2450" t="str">
        <f t="shared" si="102"/>
        <v/>
      </c>
      <c r="G2450" t="str">
        <f t="shared" si="103"/>
        <v>11319</v>
      </c>
      <c r="H2450" t="str">
        <f>VLOOKUP(G2450,$B$5:$C$724,2,0)</f>
        <v>Huyện Hải Hậu</v>
      </c>
      <c r="I2450" t="str">
        <f t="shared" si="104"/>
        <v>113</v>
      </c>
      <c r="J2450" t="str">
        <f>VLOOKUP(I2450,Tỉnh!$A$2:$B$64,2,0)</f>
        <v>Nam Định</v>
      </c>
    </row>
    <row r="2451" hidden="1" spans="1:10">
      <c r="A2451" s="38"/>
      <c r="B2451" s="56" t="s">
        <v>4793</v>
      </c>
      <c r="C2451" s="54" t="s">
        <v>4794</v>
      </c>
      <c r="D2451" t="str">
        <f>IFERROR(VLOOKUP(C2451,'5.2.5'!$G$2:$H$11754,2,0),"")</f>
        <v>Xã Hải Phong</v>
      </c>
      <c r="E2451" t="str">
        <f t="shared" si="102"/>
        <v/>
      </c>
      <c r="G2451" t="str">
        <f t="shared" si="103"/>
        <v>11319</v>
      </c>
      <c r="H2451" t="str">
        <f>VLOOKUP(G2451,$B$5:$C$724,2,0)</f>
        <v>Huyện Hải Hậu</v>
      </c>
      <c r="I2451" t="str">
        <f t="shared" si="104"/>
        <v>113</v>
      </c>
      <c r="J2451" t="str">
        <f>VLOOKUP(I2451,Tỉnh!$A$2:$B$64,2,0)</f>
        <v>Nam Định</v>
      </c>
    </row>
    <row r="2452" hidden="1" spans="1:10">
      <c r="A2452" s="38"/>
      <c r="B2452" s="57" t="s">
        <v>4795</v>
      </c>
      <c r="C2452" s="54" t="s">
        <v>4796</v>
      </c>
      <c r="D2452" t="str">
        <f>IFERROR(VLOOKUP(C2452,'5.2.5'!$G$2:$H$11754,2,0),"")</f>
        <v>Xã Hải Lý (hết hiệu lực)</v>
      </c>
      <c r="E2452" t="str">
        <f t="shared" si="102"/>
        <v/>
      </c>
      <c r="G2452" t="str">
        <f t="shared" si="103"/>
        <v>11319</v>
      </c>
      <c r="H2452" t="str">
        <f>VLOOKUP(G2452,$B$5:$C$724,2,0)</f>
        <v>Huyện Hải Hậu</v>
      </c>
      <c r="I2452" t="str">
        <f t="shared" si="104"/>
        <v>113</v>
      </c>
      <c r="J2452" t="str">
        <f>VLOOKUP(I2452,Tỉnh!$A$2:$B$64,2,0)</f>
        <v>Nam Định</v>
      </c>
    </row>
    <row r="2453" hidden="1" spans="1:10">
      <c r="A2453" s="38"/>
      <c r="B2453" s="56" t="s">
        <v>4797</v>
      </c>
      <c r="C2453" s="54" t="s">
        <v>4798</v>
      </c>
      <c r="D2453" t="str">
        <f>IFERROR(VLOOKUP(C2453,'5.2.5'!$G$2:$H$11754,2,0),"")</f>
        <v>Xã Hải Phú</v>
      </c>
      <c r="E2453" t="str">
        <f t="shared" si="102"/>
        <v/>
      </c>
      <c r="G2453" t="str">
        <f t="shared" si="103"/>
        <v>11319</v>
      </c>
      <c r="H2453" t="str">
        <f>VLOOKUP(G2453,$B$5:$C$724,2,0)</f>
        <v>Huyện Hải Hậu</v>
      </c>
      <c r="I2453" t="str">
        <f t="shared" si="104"/>
        <v>113</v>
      </c>
      <c r="J2453" t="str">
        <f>VLOOKUP(I2453,Tỉnh!$A$2:$B$64,2,0)</f>
        <v>Nam Định</v>
      </c>
    </row>
    <row r="2454" hidden="1" spans="1:10">
      <c r="A2454" s="38"/>
      <c r="B2454" s="57" t="s">
        <v>4799</v>
      </c>
      <c r="C2454" s="54" t="s">
        <v>4800</v>
      </c>
      <c r="D2454" t="str">
        <f>IFERROR(VLOOKUP(C2454,'5.2.5'!$G$2:$H$11754,2,0),"")</f>
        <v>Xã Hải Cường (hết hiệu lực)</v>
      </c>
      <c r="E2454" t="str">
        <f t="shared" si="102"/>
        <v/>
      </c>
      <c r="G2454" t="str">
        <f t="shared" si="103"/>
        <v>11319</v>
      </c>
      <c r="H2454" t="str">
        <f>VLOOKUP(G2454,$B$5:$C$724,2,0)</f>
        <v>Huyện Hải Hậu</v>
      </c>
      <c r="I2454" t="str">
        <f t="shared" si="104"/>
        <v>113</v>
      </c>
      <c r="J2454" t="str">
        <f>VLOOKUP(I2454,Tỉnh!$A$2:$B$64,2,0)</f>
        <v>Nam Định</v>
      </c>
    </row>
    <row r="2455" hidden="1" spans="1:10">
      <c r="A2455" s="38"/>
      <c r="B2455" s="56" t="s">
        <v>4801</v>
      </c>
      <c r="C2455" s="54" t="s">
        <v>4802</v>
      </c>
      <c r="D2455" t="str">
        <f>IFERROR(VLOOKUP(C2455,'5.2.5'!$G$2:$H$11754,2,0),"")</f>
        <v>Xã Hải Ninh</v>
      </c>
      <c r="E2455" t="str">
        <f t="shared" si="102"/>
        <v/>
      </c>
      <c r="G2455" t="str">
        <f t="shared" si="103"/>
        <v>11319</v>
      </c>
      <c r="H2455" t="str">
        <f>VLOOKUP(G2455,$B$5:$C$724,2,0)</f>
        <v>Huyện Hải Hậu</v>
      </c>
      <c r="I2455" t="str">
        <f t="shared" si="104"/>
        <v>113</v>
      </c>
      <c r="J2455" t="str">
        <f>VLOOKUP(I2455,Tỉnh!$A$2:$B$64,2,0)</f>
        <v>Nam Định</v>
      </c>
    </row>
    <row r="2456" hidden="1" spans="1:10">
      <c r="A2456" s="38"/>
      <c r="B2456" s="57" t="s">
        <v>4803</v>
      </c>
      <c r="C2456" s="54" t="s">
        <v>4804</v>
      </c>
      <c r="D2456" t="str">
        <f>IFERROR(VLOOKUP(C2456,'5.2.5'!$G$2:$H$11754,2,0),"")</f>
        <v>Xã Hải Chính (hết hiệu lực)</v>
      </c>
      <c r="E2456" t="str">
        <f t="shared" si="102"/>
        <v/>
      </c>
      <c r="G2456" t="str">
        <f t="shared" si="103"/>
        <v>11319</v>
      </c>
      <c r="H2456" t="str">
        <f>VLOOKUP(G2456,$B$5:$C$724,2,0)</f>
        <v>Huyện Hải Hậu</v>
      </c>
      <c r="I2456" t="str">
        <f t="shared" si="104"/>
        <v>113</v>
      </c>
      <c r="J2456" t="str">
        <f>VLOOKUP(I2456,Tỉnh!$A$2:$B$64,2,0)</f>
        <v>Nam Định</v>
      </c>
    </row>
    <row r="2457" hidden="1" spans="1:10">
      <c r="A2457" s="38"/>
      <c r="B2457" s="56" t="s">
        <v>2946</v>
      </c>
      <c r="C2457" s="54" t="s">
        <v>4805</v>
      </c>
      <c r="D2457" t="str">
        <f>IFERROR(VLOOKUP(C2457,'5.2.5'!$G$2:$H$11754,2,0),"")</f>
        <v>Phường Lê Hồng Phong</v>
      </c>
      <c r="E2457" t="str">
        <f t="shared" si="102"/>
        <v/>
      </c>
      <c r="G2457" t="str">
        <f t="shared" si="103"/>
        <v>11501</v>
      </c>
      <c r="H2457" t="str">
        <f>VLOOKUP(G2457,$B$5:$C$724,2,0)</f>
        <v>Thành phố Thái Bình</v>
      </c>
      <c r="I2457" t="str">
        <f t="shared" si="104"/>
        <v>115</v>
      </c>
      <c r="J2457" t="str">
        <f>VLOOKUP(I2457,Tỉnh!$A$2:$B$64,2,0)</f>
        <v>Thái Bình</v>
      </c>
    </row>
    <row r="2458" hidden="1" spans="1:10">
      <c r="A2458" s="38"/>
      <c r="B2458" s="56" t="s">
        <v>4806</v>
      </c>
      <c r="C2458" s="54" t="s">
        <v>4807</v>
      </c>
      <c r="D2458" t="str">
        <f>IFERROR(VLOOKUP(C2458,'5.2.5'!$G$2:$H$11754,2,0),"")</f>
        <v>Phường Bồ Xuyên</v>
      </c>
      <c r="E2458" t="str">
        <f t="shared" si="102"/>
        <v/>
      </c>
      <c r="G2458" t="str">
        <f t="shared" si="103"/>
        <v>11501</v>
      </c>
      <c r="H2458" t="str">
        <f>VLOOKUP(G2458,$B$5:$C$724,2,0)</f>
        <v>Thành phố Thái Bình</v>
      </c>
      <c r="I2458" t="str">
        <f t="shared" si="104"/>
        <v>115</v>
      </c>
      <c r="J2458" t="str">
        <f>VLOOKUP(I2458,Tỉnh!$A$2:$B$64,2,0)</f>
        <v>Thái Bình</v>
      </c>
    </row>
    <row r="2459" hidden="1" spans="1:10">
      <c r="A2459" s="38"/>
      <c r="B2459" s="56" t="s">
        <v>4808</v>
      </c>
      <c r="C2459" s="54" t="s">
        <v>4809</v>
      </c>
      <c r="D2459" t="str">
        <f>IFERROR(VLOOKUP(C2459,'5.2.5'!$G$2:$H$11754,2,0),"")</f>
        <v>Phường Đề Thám</v>
      </c>
      <c r="E2459" t="str">
        <f t="shared" ref="E2459:E2522" si="105">IF(D2459=B2459,"",B2459)</f>
        <v/>
      </c>
      <c r="G2459" t="str">
        <f t="shared" ref="G2459:G2522" si="106">LEFT(C2459,5)</f>
        <v>11501</v>
      </c>
      <c r="H2459" t="str">
        <f>VLOOKUP(G2459,$B$5:$C$724,2,0)</f>
        <v>Thành phố Thái Bình</v>
      </c>
      <c r="I2459" t="str">
        <f t="shared" ref="I2459:I2522" si="107">LEFT(C2459,3)</f>
        <v>115</v>
      </c>
      <c r="J2459" t="str">
        <f>VLOOKUP(I2459,Tỉnh!$A$2:$B$64,2,0)</f>
        <v>Thái Bình</v>
      </c>
    </row>
    <row r="2460" hidden="1" spans="1:10">
      <c r="A2460" s="38"/>
      <c r="B2460" s="56" t="s">
        <v>4810</v>
      </c>
      <c r="C2460" s="54" t="s">
        <v>4811</v>
      </c>
      <c r="D2460" t="str">
        <f>IFERROR(VLOOKUP(C2460,'5.2.5'!$G$2:$H$11754,2,0),"")</f>
        <v>Phường Kỳ Bá</v>
      </c>
      <c r="E2460" t="str">
        <f t="shared" si="105"/>
        <v/>
      </c>
      <c r="G2460" t="str">
        <f t="shared" si="106"/>
        <v>11501</v>
      </c>
      <c r="H2460" t="str">
        <f>VLOOKUP(G2460,$B$5:$C$724,2,0)</f>
        <v>Thành phố Thái Bình</v>
      </c>
      <c r="I2460" t="str">
        <f t="shared" si="107"/>
        <v>115</v>
      </c>
      <c r="J2460" t="str">
        <f>VLOOKUP(I2460,Tỉnh!$A$2:$B$64,2,0)</f>
        <v>Thái Bình</v>
      </c>
    </row>
    <row r="2461" hidden="1" spans="1:10">
      <c r="A2461" s="38"/>
      <c r="B2461" s="56" t="s">
        <v>1689</v>
      </c>
      <c r="C2461" s="54" t="s">
        <v>4812</v>
      </c>
      <c r="D2461" t="str">
        <f>IFERROR(VLOOKUP(C2461,'5.2.5'!$G$2:$H$11754,2,0),"")</f>
        <v>Phường Quang Trung</v>
      </c>
      <c r="E2461" t="str">
        <f t="shared" si="105"/>
        <v/>
      </c>
      <c r="G2461" t="str">
        <f t="shared" si="106"/>
        <v>11501</v>
      </c>
      <c r="H2461" t="str">
        <f>VLOOKUP(G2461,$B$5:$C$724,2,0)</f>
        <v>Thành phố Thái Bình</v>
      </c>
      <c r="I2461" t="str">
        <f t="shared" si="107"/>
        <v>115</v>
      </c>
      <c r="J2461" t="str">
        <f>VLOOKUP(I2461,Tỉnh!$A$2:$B$64,2,0)</f>
        <v>Thái Bình</v>
      </c>
    </row>
    <row r="2462" hidden="1" spans="1:10">
      <c r="A2462" s="38"/>
      <c r="B2462" s="56" t="s">
        <v>4813</v>
      </c>
      <c r="C2462" s="54" t="s">
        <v>4814</v>
      </c>
      <c r="D2462" t="str">
        <f>IFERROR(VLOOKUP(C2462,'5.2.5'!$G$2:$H$11754,2,0),"")</f>
        <v>Phường Phú Khánh</v>
      </c>
      <c r="E2462" t="str">
        <f t="shared" si="105"/>
        <v/>
      </c>
      <c r="G2462" t="str">
        <f t="shared" si="106"/>
        <v>11501</v>
      </c>
      <c r="H2462" t="str">
        <f>VLOOKUP(G2462,$B$5:$C$724,2,0)</f>
        <v>Thành phố Thái Bình</v>
      </c>
      <c r="I2462" t="str">
        <f t="shared" si="107"/>
        <v>115</v>
      </c>
      <c r="J2462" t="str">
        <f>VLOOKUP(I2462,Tỉnh!$A$2:$B$64,2,0)</f>
        <v>Thái Bình</v>
      </c>
    </row>
    <row r="2463" hidden="1" spans="1:10">
      <c r="A2463" s="38"/>
      <c r="B2463" s="56" t="s">
        <v>4815</v>
      </c>
      <c r="C2463" s="54" t="s">
        <v>4816</v>
      </c>
      <c r="D2463" t="str">
        <f>IFERROR(VLOOKUP(C2463,'5.2.5'!$G$2:$H$11754,2,0),"")</f>
        <v>Xã Đông Hòa</v>
      </c>
      <c r="E2463" t="str">
        <f t="shared" si="105"/>
        <v/>
      </c>
      <c r="G2463" t="str">
        <f t="shared" si="106"/>
        <v>11501</v>
      </c>
      <c r="H2463" t="str">
        <f>VLOOKUP(G2463,$B$5:$C$724,2,0)</f>
        <v>Thành phố Thái Bình</v>
      </c>
      <c r="I2463" t="str">
        <f t="shared" si="107"/>
        <v>115</v>
      </c>
      <c r="J2463" t="str">
        <f>VLOOKUP(I2463,Tỉnh!$A$2:$B$64,2,0)</f>
        <v>Thái Bình</v>
      </c>
    </row>
    <row r="2464" hidden="1" spans="1:10">
      <c r="A2464" s="38"/>
      <c r="B2464" s="56" t="s">
        <v>4817</v>
      </c>
      <c r="C2464" s="54" t="s">
        <v>4818</v>
      </c>
      <c r="D2464" t="str">
        <f>IFERROR(VLOOKUP(C2464,'5.2.5'!$G$2:$H$11754,2,0),"")</f>
        <v>Phường Hoàng Diệu</v>
      </c>
      <c r="E2464" t="str">
        <f t="shared" si="105"/>
        <v/>
      </c>
      <c r="G2464" t="str">
        <f t="shared" si="106"/>
        <v>11501</v>
      </c>
      <c r="H2464" t="str">
        <f>VLOOKUP(G2464,$B$5:$C$724,2,0)</f>
        <v>Thành phố Thái Bình</v>
      </c>
      <c r="I2464" t="str">
        <f t="shared" si="107"/>
        <v>115</v>
      </c>
      <c r="J2464" t="str">
        <f>VLOOKUP(I2464,Tỉnh!$A$2:$B$64,2,0)</f>
        <v>Thái Bình</v>
      </c>
    </row>
    <row r="2465" hidden="1" spans="1:10">
      <c r="A2465" s="38"/>
      <c r="B2465" s="56" t="s">
        <v>4819</v>
      </c>
      <c r="C2465" s="54" t="s">
        <v>4820</v>
      </c>
      <c r="D2465" t="str">
        <f>IFERROR(VLOOKUP(C2465,'5.2.5'!$G$2:$H$11754,2,0),"")</f>
        <v>Phường Tiền Phong</v>
      </c>
      <c r="E2465" t="str">
        <f t="shared" si="105"/>
        <v/>
      </c>
      <c r="G2465" t="str">
        <f t="shared" si="106"/>
        <v>11501</v>
      </c>
      <c r="H2465" t="str">
        <f>VLOOKUP(G2465,$B$5:$C$724,2,0)</f>
        <v>Thành phố Thái Bình</v>
      </c>
      <c r="I2465" t="str">
        <f t="shared" si="107"/>
        <v>115</v>
      </c>
      <c r="J2465" t="str">
        <f>VLOOKUP(I2465,Tỉnh!$A$2:$B$64,2,0)</f>
        <v>Thái Bình</v>
      </c>
    </row>
    <row r="2466" hidden="1" spans="1:10">
      <c r="A2466" s="38"/>
      <c r="B2466" s="56" t="s">
        <v>4821</v>
      </c>
      <c r="C2466" s="54" t="s">
        <v>4822</v>
      </c>
      <c r="D2466" t="str">
        <f>IFERROR(VLOOKUP(C2466,'5.2.5'!$G$2:$H$11754,2,0),"")</f>
        <v>Xã Phú Xuân</v>
      </c>
      <c r="E2466" t="str">
        <f t="shared" si="105"/>
        <v/>
      </c>
      <c r="G2466" t="str">
        <f t="shared" si="106"/>
        <v>11501</v>
      </c>
      <c r="H2466" t="str">
        <f>VLOOKUP(G2466,$B$5:$C$724,2,0)</f>
        <v>Thành phố Thái Bình</v>
      </c>
      <c r="I2466" t="str">
        <f t="shared" si="107"/>
        <v>115</v>
      </c>
      <c r="J2466" t="str">
        <f>VLOOKUP(I2466,Tỉnh!$A$2:$B$64,2,0)</f>
        <v>Thái Bình</v>
      </c>
    </row>
    <row r="2467" hidden="1" spans="1:10">
      <c r="A2467" s="38"/>
      <c r="B2467" s="56" t="s">
        <v>4823</v>
      </c>
      <c r="C2467" s="54" t="s">
        <v>4824</v>
      </c>
      <c r="D2467" t="str">
        <f>IFERROR(VLOOKUP(C2467,'5.2.5'!$G$2:$H$11754,2,0),"")</f>
        <v>Phường Trần Lãm</v>
      </c>
      <c r="E2467" t="str">
        <f t="shared" si="105"/>
        <v/>
      </c>
      <c r="G2467" t="str">
        <f t="shared" si="106"/>
        <v>11501</v>
      </c>
      <c r="H2467" t="str">
        <f>VLOOKUP(G2467,$B$5:$C$724,2,0)</f>
        <v>Thành phố Thái Bình</v>
      </c>
      <c r="I2467" t="str">
        <f t="shared" si="107"/>
        <v>115</v>
      </c>
      <c r="J2467" t="str">
        <f>VLOOKUP(I2467,Tỉnh!$A$2:$B$64,2,0)</f>
        <v>Thái Bình</v>
      </c>
    </row>
    <row r="2468" hidden="1" spans="1:10">
      <c r="A2468" s="38"/>
      <c r="B2468" s="56" t="s">
        <v>4825</v>
      </c>
      <c r="C2468" s="54" t="s">
        <v>4826</v>
      </c>
      <c r="D2468" t="str">
        <f>IFERROR(VLOOKUP(C2468,'5.2.5'!$G$2:$H$11754,2,0),"")</f>
        <v>Xã Vũ Chính</v>
      </c>
      <c r="E2468" t="str">
        <f t="shared" si="105"/>
        <v/>
      </c>
      <c r="G2468" t="str">
        <f t="shared" si="106"/>
        <v>11501</v>
      </c>
      <c r="H2468" t="str">
        <f>VLOOKUP(G2468,$B$5:$C$724,2,0)</f>
        <v>Thành phố Thái Bình</v>
      </c>
      <c r="I2468" t="str">
        <f t="shared" si="107"/>
        <v>115</v>
      </c>
      <c r="J2468" t="str">
        <f>VLOOKUP(I2468,Tỉnh!$A$2:$B$64,2,0)</f>
        <v>Thái Bình</v>
      </c>
    </row>
    <row r="2469" hidden="1" spans="1:10">
      <c r="A2469" s="38"/>
      <c r="B2469" s="56" t="s">
        <v>4827</v>
      </c>
      <c r="C2469" s="54" t="s">
        <v>4828</v>
      </c>
      <c r="D2469" t="str">
        <f>IFERROR(VLOOKUP(C2469,'5.2.5'!$G$2:$H$11754,2,0),"")</f>
        <v>Xã Vũ Phúc</v>
      </c>
      <c r="E2469" t="str">
        <f t="shared" si="105"/>
        <v/>
      </c>
      <c r="G2469" t="str">
        <f t="shared" si="106"/>
        <v>11501</v>
      </c>
      <c r="H2469" t="str">
        <f>VLOOKUP(G2469,$B$5:$C$724,2,0)</f>
        <v>Thành phố Thái Bình</v>
      </c>
      <c r="I2469" t="str">
        <f t="shared" si="107"/>
        <v>115</v>
      </c>
      <c r="J2469" t="str">
        <f>VLOOKUP(I2469,Tỉnh!$A$2:$B$64,2,0)</f>
        <v>Thái Bình</v>
      </c>
    </row>
    <row r="2470" hidden="1" spans="1:10">
      <c r="A2470" s="38"/>
      <c r="B2470" s="56" t="s">
        <v>1561</v>
      </c>
      <c r="C2470" s="54" t="s">
        <v>4829</v>
      </c>
      <c r="D2470" t="str">
        <f>IFERROR(VLOOKUP(C2470,'5.2.5'!$G$2:$H$11754,2,0),"")</f>
        <v>Phường Trần Hưng Đạo</v>
      </c>
      <c r="E2470" t="str">
        <f t="shared" si="105"/>
        <v/>
      </c>
      <c r="G2470" t="str">
        <f t="shared" si="106"/>
        <v>11501</v>
      </c>
      <c r="H2470" t="str">
        <f>VLOOKUP(G2470,$B$5:$C$724,2,0)</f>
        <v>Thành phố Thái Bình</v>
      </c>
      <c r="I2470" t="str">
        <f t="shared" si="107"/>
        <v>115</v>
      </c>
      <c r="J2470" t="str">
        <f>VLOOKUP(I2470,Tỉnh!$A$2:$B$64,2,0)</f>
        <v>Thái Bình</v>
      </c>
    </row>
    <row r="2471" hidden="1" spans="1:10">
      <c r="A2471" s="38"/>
      <c r="B2471" s="56" t="s">
        <v>4830</v>
      </c>
      <c r="C2471" s="54" t="s">
        <v>4831</v>
      </c>
      <c r="D2471" t="str">
        <f>IFERROR(VLOOKUP(C2471,'5.2.5'!$G$2:$H$11754,2,0),"")</f>
        <v>Xã Đông Thọ</v>
      </c>
      <c r="E2471" t="str">
        <f t="shared" si="105"/>
        <v/>
      </c>
      <c r="G2471" t="str">
        <f t="shared" si="106"/>
        <v>11501</v>
      </c>
      <c r="H2471" t="str">
        <f>VLOOKUP(G2471,$B$5:$C$724,2,0)</f>
        <v>Thành phố Thái Bình</v>
      </c>
      <c r="I2471" t="str">
        <f t="shared" si="107"/>
        <v>115</v>
      </c>
      <c r="J2471" t="str">
        <f>VLOOKUP(I2471,Tỉnh!$A$2:$B$64,2,0)</f>
        <v>Thái Bình</v>
      </c>
    </row>
    <row r="2472" hidden="1" spans="1:10">
      <c r="A2472" s="38"/>
      <c r="B2472" s="56" t="s">
        <v>1967</v>
      </c>
      <c r="C2472" s="54" t="s">
        <v>4832</v>
      </c>
      <c r="D2472" t="str">
        <f>IFERROR(VLOOKUP(C2472,'5.2.5'!$G$2:$H$11754,2,0),"")</f>
        <v>Xã Đông Mỹ</v>
      </c>
      <c r="E2472" t="str">
        <f t="shared" si="105"/>
        <v/>
      </c>
      <c r="G2472" t="str">
        <f t="shared" si="106"/>
        <v>11501</v>
      </c>
      <c r="H2472" t="str">
        <f>VLOOKUP(G2472,$B$5:$C$724,2,0)</f>
        <v>Thành phố Thái Bình</v>
      </c>
      <c r="I2472" t="str">
        <f t="shared" si="107"/>
        <v>115</v>
      </c>
      <c r="J2472" t="str">
        <f>VLOOKUP(I2472,Tỉnh!$A$2:$B$64,2,0)</f>
        <v>Thái Bình</v>
      </c>
    </row>
    <row r="2473" hidden="1" spans="1:10">
      <c r="A2473" s="38"/>
      <c r="B2473" s="56" t="s">
        <v>4833</v>
      </c>
      <c r="C2473" s="54" t="s">
        <v>4834</v>
      </c>
      <c r="D2473" t="str">
        <f>IFERROR(VLOOKUP(C2473,'5.2.5'!$G$2:$H$11754,2,0),"")</f>
        <v>Xã Tân Bình</v>
      </c>
      <c r="E2473" t="str">
        <f t="shared" si="105"/>
        <v/>
      </c>
      <c r="G2473" t="str">
        <f t="shared" si="106"/>
        <v>11501</v>
      </c>
      <c r="H2473" t="str">
        <f>VLOOKUP(G2473,$B$5:$C$724,2,0)</f>
        <v>Thành phố Thái Bình</v>
      </c>
      <c r="I2473" t="str">
        <f t="shared" si="107"/>
        <v>115</v>
      </c>
      <c r="J2473" t="str">
        <f>VLOOKUP(I2473,Tỉnh!$A$2:$B$64,2,0)</f>
        <v>Thái Bình</v>
      </c>
    </row>
    <row r="2474" hidden="1" spans="1:10">
      <c r="A2474" s="38"/>
      <c r="B2474" s="56" t="s">
        <v>4835</v>
      </c>
      <c r="C2474" s="54" t="s">
        <v>4836</v>
      </c>
      <c r="D2474" t="str">
        <f>IFERROR(VLOOKUP(C2474,'5.2.5'!$G$2:$H$11754,2,0),"")</f>
        <v>Xã Vũ Lạc</v>
      </c>
      <c r="E2474" t="str">
        <f t="shared" si="105"/>
        <v/>
      </c>
      <c r="G2474" t="str">
        <f t="shared" si="106"/>
        <v>11501</v>
      </c>
      <c r="H2474" t="str">
        <f>VLOOKUP(G2474,$B$5:$C$724,2,0)</f>
        <v>Thành phố Thái Bình</v>
      </c>
      <c r="I2474" t="str">
        <f t="shared" si="107"/>
        <v>115</v>
      </c>
      <c r="J2474" t="str">
        <f>VLOOKUP(I2474,Tỉnh!$A$2:$B$64,2,0)</f>
        <v>Thái Bình</v>
      </c>
    </row>
    <row r="2475" hidden="1" spans="1:10">
      <c r="A2475" s="38"/>
      <c r="B2475" s="56" t="s">
        <v>4837</v>
      </c>
      <c r="C2475" s="54" t="s">
        <v>4838</v>
      </c>
      <c r="D2475" t="str">
        <f>IFERROR(VLOOKUP(C2475,'5.2.5'!$G$2:$H$11754,2,0),"")</f>
        <v>Xã Vũ Đông</v>
      </c>
      <c r="E2475" t="str">
        <f t="shared" si="105"/>
        <v/>
      </c>
      <c r="G2475" t="str">
        <f t="shared" si="106"/>
        <v>11501</v>
      </c>
      <c r="H2475" t="str">
        <f>VLOOKUP(G2475,$B$5:$C$724,2,0)</f>
        <v>Thành phố Thái Bình</v>
      </c>
      <c r="I2475" t="str">
        <f t="shared" si="107"/>
        <v>115</v>
      </c>
      <c r="J2475" t="str">
        <f>VLOOKUP(I2475,Tỉnh!$A$2:$B$64,2,0)</f>
        <v>Thái Bình</v>
      </c>
    </row>
    <row r="2476" hidden="1" spans="1:10">
      <c r="A2476" s="38"/>
      <c r="B2476" s="56" t="s">
        <v>4839</v>
      </c>
      <c r="C2476" s="54" t="s">
        <v>4840</v>
      </c>
      <c r="D2476" t="str">
        <f>IFERROR(VLOOKUP(C2476,'5.2.5'!$G$2:$H$11754,2,0),"")</f>
        <v>Xã Quỳnh Giao</v>
      </c>
      <c r="E2476" t="str">
        <f t="shared" si="105"/>
        <v/>
      </c>
      <c r="G2476" t="str">
        <f t="shared" si="106"/>
        <v>11503</v>
      </c>
      <c r="H2476" t="str">
        <f>VLOOKUP(G2476,$B$5:$C$724,2,0)</f>
        <v>Huyện Quỳnh Phụ</v>
      </c>
      <c r="I2476" t="str">
        <f t="shared" si="107"/>
        <v>115</v>
      </c>
      <c r="J2476" t="str">
        <f>VLOOKUP(I2476,Tỉnh!$A$2:$B$64,2,0)</f>
        <v>Thái Bình</v>
      </c>
    </row>
    <row r="2477" hidden="1" spans="1:10">
      <c r="A2477" s="38"/>
      <c r="B2477" s="56" t="s">
        <v>4841</v>
      </c>
      <c r="C2477" s="54" t="s">
        <v>4842</v>
      </c>
      <c r="D2477" t="str">
        <f>IFERROR(VLOOKUP(C2477,'5.2.5'!$G$2:$H$11754,2,0),"")</f>
        <v>Xã Quỳnh Hội</v>
      </c>
      <c r="E2477" t="str">
        <f t="shared" si="105"/>
        <v/>
      </c>
      <c r="G2477" t="str">
        <f t="shared" si="106"/>
        <v>11503</v>
      </c>
      <c r="H2477" t="str">
        <f>VLOOKUP(G2477,$B$5:$C$724,2,0)</f>
        <v>Huyện Quỳnh Phụ</v>
      </c>
      <c r="I2477" t="str">
        <f t="shared" si="107"/>
        <v>115</v>
      </c>
      <c r="J2477" t="str">
        <f>VLOOKUP(I2477,Tỉnh!$A$2:$B$64,2,0)</f>
        <v>Thái Bình</v>
      </c>
    </row>
    <row r="2478" hidden="1" spans="1:10">
      <c r="A2478" s="38"/>
      <c r="B2478" s="56" t="s">
        <v>2396</v>
      </c>
      <c r="C2478" s="54" t="s">
        <v>4843</v>
      </c>
      <c r="D2478" t="str">
        <f>IFERROR(VLOOKUP(C2478,'5.2.5'!$G$2:$H$11754,2,0),"")</f>
        <v>Xã An Mỹ</v>
      </c>
      <c r="E2478" t="str">
        <f t="shared" si="105"/>
        <v/>
      </c>
      <c r="G2478" t="str">
        <f t="shared" si="106"/>
        <v>11503</v>
      </c>
      <c r="H2478" t="str">
        <f>VLOOKUP(G2478,$B$5:$C$724,2,0)</f>
        <v>Huyện Quỳnh Phụ</v>
      </c>
      <c r="I2478" t="str">
        <f t="shared" si="107"/>
        <v>115</v>
      </c>
      <c r="J2478" t="str">
        <f>VLOOKUP(I2478,Tỉnh!$A$2:$B$64,2,0)</f>
        <v>Thái Bình</v>
      </c>
    </row>
    <row r="2479" hidden="1" spans="1:10">
      <c r="A2479" s="38"/>
      <c r="B2479" s="56" t="s">
        <v>4844</v>
      </c>
      <c r="C2479" s="54" t="s">
        <v>4845</v>
      </c>
      <c r="D2479" t="str">
        <f>IFERROR(VLOOKUP(C2479,'5.2.5'!$G$2:$H$11754,2,0),"")</f>
        <v>Xã An Đồng</v>
      </c>
      <c r="E2479" t="str">
        <f t="shared" si="105"/>
        <v/>
      </c>
      <c r="G2479" t="str">
        <f t="shared" si="106"/>
        <v>11503</v>
      </c>
      <c r="H2479" t="str">
        <f>VLOOKUP(G2479,$B$5:$C$724,2,0)</f>
        <v>Huyện Quỳnh Phụ</v>
      </c>
      <c r="I2479" t="str">
        <f t="shared" si="107"/>
        <v>115</v>
      </c>
      <c r="J2479" t="str">
        <f>VLOOKUP(I2479,Tỉnh!$A$2:$B$64,2,0)</f>
        <v>Thái Bình</v>
      </c>
    </row>
    <row r="2480" hidden="1" spans="1:10">
      <c r="A2480" s="38"/>
      <c r="B2480" s="56" t="s">
        <v>4846</v>
      </c>
      <c r="C2480" s="54" t="s">
        <v>4847</v>
      </c>
      <c r="D2480" t="str">
        <f>IFERROR(VLOOKUP(C2480,'5.2.5'!$G$2:$H$11754,2,0),"")</f>
        <v>Xã Quỳnh Thọ</v>
      </c>
      <c r="E2480" t="str">
        <f t="shared" si="105"/>
        <v/>
      </c>
      <c r="G2480" t="str">
        <f t="shared" si="106"/>
        <v>11503</v>
      </c>
      <c r="H2480" t="str">
        <f>VLOOKUP(G2480,$B$5:$C$724,2,0)</f>
        <v>Huyện Quỳnh Phụ</v>
      </c>
      <c r="I2480" t="str">
        <f t="shared" si="107"/>
        <v>115</v>
      </c>
      <c r="J2480" t="str">
        <f>VLOOKUP(I2480,Tỉnh!$A$2:$B$64,2,0)</f>
        <v>Thái Bình</v>
      </c>
    </row>
    <row r="2481" hidden="1" spans="1:10">
      <c r="A2481" s="38"/>
      <c r="B2481" s="56" t="s">
        <v>3030</v>
      </c>
      <c r="C2481" s="54" t="s">
        <v>4848</v>
      </c>
      <c r="D2481" t="str">
        <f>IFERROR(VLOOKUP(C2481,'5.2.5'!$G$2:$H$11754,2,0),"")</f>
        <v>Xã An Thái</v>
      </c>
      <c r="E2481" t="str">
        <f t="shared" si="105"/>
        <v/>
      </c>
      <c r="G2481" t="str">
        <f t="shared" si="106"/>
        <v>11503</v>
      </c>
      <c r="H2481" t="str">
        <f>VLOOKUP(G2481,$B$5:$C$724,2,0)</f>
        <v>Huyện Quỳnh Phụ</v>
      </c>
      <c r="I2481" t="str">
        <f t="shared" si="107"/>
        <v>115</v>
      </c>
      <c r="J2481" t="str">
        <f>VLOOKUP(I2481,Tỉnh!$A$2:$B$64,2,0)</f>
        <v>Thái Bình</v>
      </c>
    </row>
    <row r="2482" hidden="1" spans="1:10">
      <c r="A2482" s="38"/>
      <c r="B2482" s="56" t="s">
        <v>4849</v>
      </c>
      <c r="C2482" s="54" t="s">
        <v>4850</v>
      </c>
      <c r="D2482" t="str">
        <f>IFERROR(VLOOKUP(C2482,'5.2.5'!$G$2:$H$11754,2,0),"")</f>
        <v>Xã Quỳnh Minh</v>
      </c>
      <c r="E2482" t="str">
        <f t="shared" si="105"/>
        <v/>
      </c>
      <c r="G2482" t="str">
        <f t="shared" si="106"/>
        <v>11503</v>
      </c>
      <c r="H2482" t="str">
        <f>VLOOKUP(G2482,$B$5:$C$724,2,0)</f>
        <v>Huyện Quỳnh Phụ</v>
      </c>
      <c r="I2482" t="str">
        <f t="shared" si="107"/>
        <v>115</v>
      </c>
      <c r="J2482" t="str">
        <f>VLOOKUP(I2482,Tỉnh!$A$2:$B$64,2,0)</f>
        <v>Thái Bình</v>
      </c>
    </row>
    <row r="2483" hidden="1" spans="1:10">
      <c r="A2483" s="38"/>
      <c r="B2483" s="56" t="s">
        <v>4851</v>
      </c>
      <c r="C2483" s="54" t="s">
        <v>4852</v>
      </c>
      <c r="D2483" t="str">
        <f>IFERROR(VLOOKUP(C2483,'5.2.5'!$G$2:$H$11754,2,0),"")</f>
        <v>Thị trấn An Bài</v>
      </c>
      <c r="E2483" t="str">
        <f t="shared" si="105"/>
        <v/>
      </c>
      <c r="G2483" t="str">
        <f t="shared" si="106"/>
        <v>11503</v>
      </c>
      <c r="H2483" t="str">
        <f>VLOOKUP(G2483,$B$5:$C$724,2,0)</f>
        <v>Huyện Quỳnh Phụ</v>
      </c>
      <c r="I2483" t="str">
        <f t="shared" si="107"/>
        <v>115</v>
      </c>
      <c r="J2483" t="str">
        <f>VLOOKUP(I2483,Tỉnh!$A$2:$B$64,2,0)</f>
        <v>Thái Bình</v>
      </c>
    </row>
    <row r="2484" hidden="1" spans="1:10">
      <c r="A2484" s="38"/>
      <c r="B2484" s="56" t="s">
        <v>4853</v>
      </c>
      <c r="C2484" s="54" t="s">
        <v>4854</v>
      </c>
      <c r="D2484" t="str">
        <f>IFERROR(VLOOKUP(C2484,'5.2.5'!$G$2:$H$11754,2,0),"")</f>
        <v>Xã Quỳnh Mỹ</v>
      </c>
      <c r="E2484" t="str">
        <f t="shared" si="105"/>
        <v/>
      </c>
      <c r="G2484" t="str">
        <f t="shared" si="106"/>
        <v>11503</v>
      </c>
      <c r="H2484" t="str">
        <f>VLOOKUP(G2484,$B$5:$C$724,2,0)</f>
        <v>Huyện Quỳnh Phụ</v>
      </c>
      <c r="I2484" t="str">
        <f t="shared" si="107"/>
        <v>115</v>
      </c>
      <c r="J2484" t="str">
        <f>VLOOKUP(I2484,Tỉnh!$A$2:$B$64,2,0)</f>
        <v>Thái Bình</v>
      </c>
    </row>
    <row r="2485" hidden="1" spans="1:10">
      <c r="A2485" s="38"/>
      <c r="B2485" s="56" t="s">
        <v>4855</v>
      </c>
      <c r="C2485" s="54" t="s">
        <v>4856</v>
      </c>
      <c r="D2485" t="str">
        <f>IFERROR(VLOOKUP(C2485,'5.2.5'!$G$2:$H$11754,2,0),"")</f>
        <v>Xã An Vũ</v>
      </c>
      <c r="E2485" t="str">
        <f t="shared" si="105"/>
        <v/>
      </c>
      <c r="G2485" t="str">
        <f t="shared" si="106"/>
        <v>11503</v>
      </c>
      <c r="H2485" t="str">
        <f>VLOOKUP(G2485,$B$5:$C$724,2,0)</f>
        <v>Huyện Quỳnh Phụ</v>
      </c>
      <c r="I2485" t="str">
        <f t="shared" si="107"/>
        <v>115</v>
      </c>
      <c r="J2485" t="str">
        <f>VLOOKUP(I2485,Tỉnh!$A$2:$B$64,2,0)</f>
        <v>Thái Bình</v>
      </c>
    </row>
    <row r="2486" hidden="1" spans="1:10">
      <c r="A2486" s="38"/>
      <c r="B2486" s="57" t="s">
        <v>4857</v>
      </c>
      <c r="C2486" s="54" t="s">
        <v>4858</v>
      </c>
      <c r="D2486" t="str">
        <f>IFERROR(VLOOKUP(C2486,'5.2.5'!$G$2:$H$11754,2,0),"")</f>
        <v>Xã Quỳnh Bảo (hết hiệu lực)</v>
      </c>
      <c r="E2486" t="str">
        <f t="shared" si="105"/>
        <v/>
      </c>
      <c r="G2486" t="str">
        <f t="shared" si="106"/>
        <v>11503</v>
      </c>
      <c r="H2486" t="str">
        <f>VLOOKUP(G2486,$B$5:$C$724,2,0)</f>
        <v>Huyện Quỳnh Phụ</v>
      </c>
      <c r="I2486" t="str">
        <f t="shared" si="107"/>
        <v>115</v>
      </c>
      <c r="J2486" t="str">
        <f>VLOOKUP(I2486,Tỉnh!$A$2:$B$64,2,0)</f>
        <v>Thái Bình</v>
      </c>
    </row>
    <row r="2487" hidden="1" spans="1:10">
      <c r="A2487" s="38"/>
      <c r="B2487" s="57" t="s">
        <v>4859</v>
      </c>
      <c r="C2487" s="54" t="s">
        <v>4860</v>
      </c>
      <c r="D2487" t="str">
        <f>IFERROR(VLOOKUP(C2487,'5.2.5'!$G$2:$H$11754,2,0),"")</f>
        <v>Xã Quỳnh Xá (hết hiệu lực)</v>
      </c>
      <c r="E2487" t="str">
        <f t="shared" si="105"/>
        <v/>
      </c>
      <c r="G2487" t="str">
        <f t="shared" si="106"/>
        <v>11503</v>
      </c>
      <c r="H2487" t="str">
        <f>VLOOKUP(G2487,$B$5:$C$724,2,0)</f>
        <v>Huyện Quỳnh Phụ</v>
      </c>
      <c r="I2487" t="str">
        <f t="shared" si="107"/>
        <v>115</v>
      </c>
      <c r="J2487" t="str">
        <f>VLOOKUP(I2487,Tỉnh!$A$2:$B$64,2,0)</f>
        <v>Thái Bình</v>
      </c>
    </row>
    <row r="2488" hidden="1" spans="1:10">
      <c r="A2488" s="38"/>
      <c r="B2488" s="56" t="s">
        <v>4861</v>
      </c>
      <c r="C2488" s="54" t="s">
        <v>4862</v>
      </c>
      <c r="D2488" t="str">
        <f>IFERROR(VLOOKUP(C2488,'5.2.5'!$G$2:$H$11754,2,0),"")</f>
        <v>Xã An Tràng</v>
      </c>
      <c r="E2488" t="str">
        <f t="shared" si="105"/>
        <v/>
      </c>
      <c r="G2488" t="str">
        <f t="shared" si="106"/>
        <v>11503</v>
      </c>
      <c r="H2488" t="str">
        <f>VLOOKUP(G2488,$B$5:$C$724,2,0)</f>
        <v>Huyện Quỳnh Phụ</v>
      </c>
      <c r="I2488" t="str">
        <f t="shared" si="107"/>
        <v>115</v>
      </c>
      <c r="J2488" t="str">
        <f>VLOOKUP(I2488,Tỉnh!$A$2:$B$64,2,0)</f>
        <v>Thái Bình</v>
      </c>
    </row>
    <row r="2489" hidden="1" spans="1:10">
      <c r="A2489" s="38"/>
      <c r="B2489" s="56" t="s">
        <v>4863</v>
      </c>
      <c r="C2489" s="54" t="s">
        <v>4864</v>
      </c>
      <c r="D2489" t="str">
        <f>IFERROR(VLOOKUP(C2489,'5.2.5'!$G$2:$H$11754,2,0),"")</f>
        <v>Thị trấn Quỳnh Côi</v>
      </c>
      <c r="E2489" t="str">
        <f t="shared" si="105"/>
        <v/>
      </c>
      <c r="G2489" t="str">
        <f t="shared" si="106"/>
        <v>11503</v>
      </c>
      <c r="H2489" t="str">
        <f>VLOOKUP(G2489,$B$5:$C$724,2,0)</f>
        <v>Huyện Quỳnh Phụ</v>
      </c>
      <c r="I2489" t="str">
        <f t="shared" si="107"/>
        <v>115</v>
      </c>
      <c r="J2489" t="str">
        <f>VLOOKUP(I2489,Tỉnh!$A$2:$B$64,2,0)</f>
        <v>Thái Bình</v>
      </c>
    </row>
    <row r="2490" hidden="1" spans="1:10">
      <c r="A2490" s="38"/>
      <c r="B2490" s="56" t="s">
        <v>4865</v>
      </c>
      <c r="C2490" s="54" t="s">
        <v>4866</v>
      </c>
      <c r="D2490" t="str">
        <f>IFERROR(VLOOKUP(C2490,'5.2.5'!$G$2:$H$11754,2,0),"")</f>
        <v>Xã An Khê</v>
      </c>
      <c r="E2490" t="str">
        <f t="shared" si="105"/>
        <v/>
      </c>
      <c r="G2490" t="str">
        <f t="shared" si="106"/>
        <v>11503</v>
      </c>
      <c r="H2490" t="str">
        <f>VLOOKUP(G2490,$B$5:$C$724,2,0)</f>
        <v>Huyện Quỳnh Phụ</v>
      </c>
      <c r="I2490" t="str">
        <f t="shared" si="107"/>
        <v>115</v>
      </c>
      <c r="J2490" t="str">
        <f>VLOOKUP(I2490,Tỉnh!$A$2:$B$64,2,0)</f>
        <v>Thái Bình</v>
      </c>
    </row>
    <row r="2491" hidden="1" spans="1:10">
      <c r="A2491" s="38"/>
      <c r="B2491" s="56" t="s">
        <v>4867</v>
      </c>
      <c r="C2491" s="54" t="s">
        <v>4868</v>
      </c>
      <c r="D2491" t="str">
        <f>IFERROR(VLOOKUP(C2491,'5.2.5'!$G$2:$H$11754,2,0),"")</f>
        <v>Xã Quỳnh Hoa</v>
      </c>
      <c r="E2491" t="str">
        <f t="shared" si="105"/>
        <v/>
      </c>
      <c r="G2491" t="str">
        <f t="shared" si="106"/>
        <v>11503</v>
      </c>
      <c r="H2491" t="str">
        <f>VLOOKUP(G2491,$B$5:$C$724,2,0)</f>
        <v>Huyện Quỳnh Phụ</v>
      </c>
      <c r="I2491" t="str">
        <f t="shared" si="107"/>
        <v>115</v>
      </c>
      <c r="J2491" t="str">
        <f>VLOOKUP(I2491,Tỉnh!$A$2:$B$64,2,0)</f>
        <v>Thái Bình</v>
      </c>
    </row>
    <row r="2492" hidden="1" spans="1:10">
      <c r="A2492" s="38"/>
      <c r="B2492" s="56" t="s">
        <v>4869</v>
      </c>
      <c r="C2492" s="54" t="s">
        <v>4870</v>
      </c>
      <c r="D2492" t="str">
        <f>IFERROR(VLOOKUP(C2492,'5.2.5'!$G$2:$H$11754,2,0),"")</f>
        <v>Xã Quỳnh Lâm</v>
      </c>
      <c r="E2492" t="str">
        <f t="shared" si="105"/>
        <v/>
      </c>
      <c r="G2492" t="str">
        <f t="shared" si="106"/>
        <v>11503</v>
      </c>
      <c r="H2492" t="str">
        <f>VLOOKUP(G2492,$B$5:$C$724,2,0)</f>
        <v>Huyện Quỳnh Phụ</v>
      </c>
      <c r="I2492" t="str">
        <f t="shared" si="107"/>
        <v>115</v>
      </c>
      <c r="J2492" t="str">
        <f>VLOOKUP(I2492,Tỉnh!$A$2:$B$64,2,0)</f>
        <v>Thái Bình</v>
      </c>
    </row>
    <row r="2493" hidden="1" spans="1:10">
      <c r="A2493" s="38"/>
      <c r="B2493" s="56" t="s">
        <v>4871</v>
      </c>
      <c r="C2493" s="54" t="s">
        <v>4872</v>
      </c>
      <c r="D2493" t="str">
        <f>IFERROR(VLOOKUP(C2493,'5.2.5'!$G$2:$H$11754,2,0),"")</f>
        <v>Xã An Hiệp</v>
      </c>
      <c r="E2493" t="str">
        <f t="shared" si="105"/>
        <v/>
      </c>
      <c r="G2493" t="str">
        <f t="shared" si="106"/>
        <v>11503</v>
      </c>
      <c r="H2493" t="str">
        <f>VLOOKUP(G2493,$B$5:$C$724,2,0)</f>
        <v>Huyện Quỳnh Phụ</v>
      </c>
      <c r="I2493" t="str">
        <f t="shared" si="107"/>
        <v>115</v>
      </c>
      <c r="J2493" t="str">
        <f>VLOOKUP(I2493,Tỉnh!$A$2:$B$64,2,0)</f>
        <v>Thái Bình</v>
      </c>
    </row>
    <row r="2494" hidden="1" spans="1:10">
      <c r="A2494" s="38"/>
      <c r="B2494" s="56" t="s">
        <v>4873</v>
      </c>
      <c r="C2494" s="54" t="s">
        <v>4874</v>
      </c>
      <c r="D2494" t="str">
        <f>IFERROR(VLOOKUP(C2494,'5.2.5'!$G$2:$H$11754,2,0),"")</f>
        <v>Xã Quỳnh Hoàng</v>
      </c>
      <c r="E2494" t="str">
        <f t="shared" si="105"/>
        <v/>
      </c>
      <c r="G2494" t="str">
        <f t="shared" si="106"/>
        <v>11503</v>
      </c>
      <c r="H2494" t="str">
        <f>VLOOKUP(G2494,$B$5:$C$724,2,0)</f>
        <v>Huyện Quỳnh Phụ</v>
      </c>
      <c r="I2494" t="str">
        <f t="shared" si="107"/>
        <v>115</v>
      </c>
      <c r="J2494" t="str">
        <f>VLOOKUP(I2494,Tỉnh!$A$2:$B$64,2,0)</f>
        <v>Thái Bình</v>
      </c>
    </row>
    <row r="2495" hidden="1" spans="1:10">
      <c r="A2495" s="38"/>
      <c r="B2495" s="56" t="s">
        <v>4875</v>
      </c>
      <c r="C2495" s="54" t="s">
        <v>4876</v>
      </c>
      <c r="D2495" t="str">
        <f>IFERROR(VLOOKUP(C2495,'5.2.5'!$G$2:$H$11754,2,0),"")</f>
        <v>Xã An Cầu</v>
      </c>
      <c r="E2495" t="str">
        <f t="shared" si="105"/>
        <v/>
      </c>
      <c r="G2495" t="str">
        <f t="shared" si="106"/>
        <v>11503</v>
      </c>
      <c r="H2495" t="str">
        <f>VLOOKUP(G2495,$B$5:$C$724,2,0)</f>
        <v>Huyện Quỳnh Phụ</v>
      </c>
      <c r="I2495" t="str">
        <f t="shared" si="107"/>
        <v>115</v>
      </c>
      <c r="J2495" t="str">
        <f>VLOOKUP(I2495,Tỉnh!$A$2:$B$64,2,0)</f>
        <v>Thái Bình</v>
      </c>
    </row>
    <row r="2496" hidden="1" spans="1:10">
      <c r="A2496" s="38"/>
      <c r="B2496" s="56" t="s">
        <v>4877</v>
      </c>
      <c r="C2496" s="54" t="s">
        <v>4878</v>
      </c>
      <c r="D2496" t="str">
        <f>IFERROR(VLOOKUP(C2496,'5.2.5'!$G$2:$H$11754,2,0),"")</f>
        <v>Xã Quỳnh Hồng</v>
      </c>
      <c r="E2496" t="str">
        <f t="shared" si="105"/>
        <v/>
      </c>
      <c r="G2496" t="str">
        <f t="shared" si="106"/>
        <v>11503</v>
      </c>
      <c r="H2496" t="str">
        <f>VLOOKUP(G2496,$B$5:$C$724,2,0)</f>
        <v>Huyện Quỳnh Phụ</v>
      </c>
      <c r="I2496" t="str">
        <f t="shared" si="107"/>
        <v>115</v>
      </c>
      <c r="J2496" t="str">
        <f>VLOOKUP(I2496,Tỉnh!$A$2:$B$64,2,0)</f>
        <v>Thái Bình</v>
      </c>
    </row>
    <row r="2497" hidden="1" spans="1:10">
      <c r="A2497" s="38"/>
      <c r="B2497" s="56" t="s">
        <v>4879</v>
      </c>
      <c r="C2497" s="54" t="s">
        <v>4880</v>
      </c>
      <c r="D2497" t="str">
        <f>IFERROR(VLOOKUP(C2497,'5.2.5'!$G$2:$H$11754,2,0),"")</f>
        <v>Xã Quỳnh Khê</v>
      </c>
      <c r="E2497" t="str">
        <f t="shared" si="105"/>
        <v/>
      </c>
      <c r="G2497" t="str">
        <f t="shared" si="106"/>
        <v>11503</v>
      </c>
      <c r="H2497" t="str">
        <f>VLOOKUP(G2497,$B$5:$C$724,2,0)</f>
        <v>Huyện Quỳnh Phụ</v>
      </c>
      <c r="I2497" t="str">
        <f t="shared" si="107"/>
        <v>115</v>
      </c>
      <c r="J2497" t="str">
        <f>VLOOKUP(I2497,Tỉnh!$A$2:$B$64,2,0)</f>
        <v>Thái Bình</v>
      </c>
    </row>
    <row r="2498" hidden="1" spans="1:10">
      <c r="A2498" s="38"/>
      <c r="B2498" s="56" t="s">
        <v>4301</v>
      </c>
      <c r="C2498" s="54" t="s">
        <v>4881</v>
      </c>
      <c r="D2498" t="str">
        <f>IFERROR(VLOOKUP(C2498,'5.2.5'!$G$2:$H$11754,2,0),"")</f>
        <v>Xã An Ninh</v>
      </c>
      <c r="E2498" t="str">
        <f t="shared" si="105"/>
        <v/>
      </c>
      <c r="G2498" t="str">
        <f t="shared" si="106"/>
        <v>11503</v>
      </c>
      <c r="H2498" t="str">
        <f>VLOOKUP(G2498,$B$5:$C$724,2,0)</f>
        <v>Huyện Quỳnh Phụ</v>
      </c>
      <c r="I2498" t="str">
        <f t="shared" si="107"/>
        <v>115</v>
      </c>
      <c r="J2498" t="str">
        <f>VLOOKUP(I2498,Tỉnh!$A$2:$B$64,2,0)</f>
        <v>Thái Bình</v>
      </c>
    </row>
    <row r="2499" hidden="1" spans="1:10">
      <c r="A2499" s="38"/>
      <c r="B2499" s="56" t="s">
        <v>4882</v>
      </c>
      <c r="C2499" s="54" t="s">
        <v>4883</v>
      </c>
      <c r="D2499" t="str">
        <f>IFERROR(VLOOKUP(C2499,'5.2.5'!$G$2:$H$11754,2,0),"")</f>
        <v>Xã Quỳnh Ngọc</v>
      </c>
      <c r="E2499" t="str">
        <f t="shared" si="105"/>
        <v/>
      </c>
      <c r="G2499" t="str">
        <f t="shared" si="106"/>
        <v>11503</v>
      </c>
      <c r="H2499" t="str">
        <f>VLOOKUP(G2499,$B$5:$C$724,2,0)</f>
        <v>Huyện Quỳnh Phụ</v>
      </c>
      <c r="I2499" t="str">
        <f t="shared" si="107"/>
        <v>115</v>
      </c>
      <c r="J2499" t="str">
        <f>VLOOKUP(I2499,Tỉnh!$A$2:$B$64,2,0)</f>
        <v>Thái Bình</v>
      </c>
    </row>
    <row r="2500" hidden="1" spans="1:10">
      <c r="A2500" s="38"/>
      <c r="B2500" s="56" t="s">
        <v>4884</v>
      </c>
      <c r="C2500" s="54" t="s">
        <v>4885</v>
      </c>
      <c r="D2500" t="str">
        <f>IFERROR(VLOOKUP(C2500,'5.2.5'!$G$2:$H$11754,2,0),"")</f>
        <v>Xã Quỳnh Hải</v>
      </c>
      <c r="E2500" t="str">
        <f t="shared" si="105"/>
        <v/>
      </c>
      <c r="G2500" t="str">
        <f t="shared" si="106"/>
        <v>11503</v>
      </c>
      <c r="H2500" t="str">
        <f>VLOOKUP(G2500,$B$5:$C$724,2,0)</f>
        <v>Huyện Quỳnh Phụ</v>
      </c>
      <c r="I2500" t="str">
        <f t="shared" si="107"/>
        <v>115</v>
      </c>
      <c r="J2500" t="str">
        <f>VLOOKUP(I2500,Tỉnh!$A$2:$B$64,2,0)</f>
        <v>Thái Bình</v>
      </c>
    </row>
    <row r="2501" hidden="1" spans="1:10">
      <c r="A2501" s="38"/>
      <c r="B2501" s="56" t="s">
        <v>4886</v>
      </c>
      <c r="C2501" s="54" t="s">
        <v>4887</v>
      </c>
      <c r="D2501" t="str">
        <f>IFERROR(VLOOKUP(C2501,'5.2.5'!$G$2:$H$11754,2,0),"")</f>
        <v>Xã An ấp</v>
      </c>
      <c r="E2501" t="str">
        <f t="shared" si="105"/>
        <v/>
      </c>
      <c r="G2501" t="str">
        <f t="shared" si="106"/>
        <v>11503</v>
      </c>
      <c r="H2501" t="str">
        <f>VLOOKUP(G2501,$B$5:$C$724,2,0)</f>
        <v>Huyện Quỳnh Phụ</v>
      </c>
      <c r="I2501" t="str">
        <f t="shared" si="107"/>
        <v>115</v>
      </c>
      <c r="J2501" t="str">
        <f>VLOOKUP(I2501,Tỉnh!$A$2:$B$64,2,0)</f>
        <v>Thái Bình</v>
      </c>
    </row>
    <row r="2502" hidden="1" spans="1:10">
      <c r="A2502" s="38"/>
      <c r="B2502" s="56" t="s">
        <v>4888</v>
      </c>
      <c r="C2502" s="54" t="s">
        <v>4889</v>
      </c>
      <c r="D2502" t="str">
        <f>IFERROR(VLOOKUP(C2502,'5.2.5'!$G$2:$H$11754,2,0),"")</f>
        <v>Xã Quỳnh Sơn (hết hiệu lực)</v>
      </c>
      <c r="E2502" t="str">
        <f t="shared" si="105"/>
        <v/>
      </c>
      <c r="G2502" t="str">
        <f t="shared" si="106"/>
        <v>11503</v>
      </c>
      <c r="H2502" t="str">
        <f>VLOOKUP(G2502,$B$5:$C$724,2,0)</f>
        <v>Huyện Quỳnh Phụ</v>
      </c>
      <c r="I2502" t="str">
        <f t="shared" si="107"/>
        <v>115</v>
      </c>
      <c r="J2502" t="str">
        <f>VLOOKUP(I2502,Tỉnh!$A$2:$B$64,2,0)</f>
        <v>Thái Bình</v>
      </c>
    </row>
    <row r="2503" hidden="1" spans="1:10">
      <c r="A2503" s="38"/>
      <c r="B2503" s="56" t="s">
        <v>4890</v>
      </c>
      <c r="C2503" s="54" t="s">
        <v>4891</v>
      </c>
      <c r="D2503" t="str">
        <f>IFERROR(VLOOKUP(C2503,'5.2.5'!$G$2:$H$11754,2,0),"")</f>
        <v>Xã An Quí</v>
      </c>
      <c r="E2503" t="str">
        <f t="shared" si="105"/>
        <v/>
      </c>
      <c r="G2503" t="str">
        <f t="shared" si="106"/>
        <v>11503</v>
      </c>
      <c r="H2503" t="str">
        <f>VLOOKUP(G2503,$B$5:$C$724,2,0)</f>
        <v>Huyện Quỳnh Phụ</v>
      </c>
      <c r="I2503" t="str">
        <f t="shared" si="107"/>
        <v>115</v>
      </c>
      <c r="J2503" t="str">
        <f>VLOOKUP(I2503,Tỉnh!$A$2:$B$64,2,0)</f>
        <v>Thái Bình</v>
      </c>
    </row>
    <row r="2504" hidden="1" spans="1:10">
      <c r="A2504" s="38"/>
      <c r="B2504" s="56" t="s">
        <v>3578</v>
      </c>
      <c r="C2504" s="54" t="s">
        <v>4892</v>
      </c>
      <c r="D2504" t="str">
        <f>IFERROR(VLOOKUP(C2504,'5.2.5'!$G$2:$H$11754,2,0),"")</f>
        <v>Xã An Thanh</v>
      </c>
      <c r="E2504" t="str">
        <f t="shared" si="105"/>
        <v/>
      </c>
      <c r="G2504" t="str">
        <f t="shared" si="106"/>
        <v>11503</v>
      </c>
      <c r="H2504" t="str">
        <f>VLOOKUP(G2504,$B$5:$C$724,2,0)</f>
        <v>Huyện Quỳnh Phụ</v>
      </c>
      <c r="I2504" t="str">
        <f t="shared" si="107"/>
        <v>115</v>
      </c>
      <c r="J2504" t="str">
        <f>VLOOKUP(I2504,Tỉnh!$A$2:$B$64,2,0)</f>
        <v>Thái Bình</v>
      </c>
    </row>
    <row r="2505" hidden="1" spans="1:10">
      <c r="A2505" s="38"/>
      <c r="B2505" s="56" t="s">
        <v>4893</v>
      </c>
      <c r="C2505" s="54" t="s">
        <v>4894</v>
      </c>
      <c r="D2505" t="str">
        <f>IFERROR(VLOOKUP(C2505,'5.2.5'!$G$2:$H$11754,2,0),"")</f>
        <v>Xã Quỳnh Châu (hết hiệu lực)</v>
      </c>
      <c r="E2505" t="str">
        <f t="shared" si="105"/>
        <v/>
      </c>
      <c r="G2505" t="str">
        <f t="shared" si="106"/>
        <v>11503</v>
      </c>
      <c r="H2505" t="str">
        <f>VLOOKUP(G2505,$B$5:$C$724,2,0)</f>
        <v>Huyện Quỳnh Phụ</v>
      </c>
      <c r="I2505" t="str">
        <f t="shared" si="107"/>
        <v>115</v>
      </c>
      <c r="J2505" t="str">
        <f>VLOOKUP(I2505,Tỉnh!$A$2:$B$64,2,0)</f>
        <v>Thái Bình</v>
      </c>
    </row>
    <row r="2506" hidden="1" spans="1:10">
      <c r="A2506" s="38"/>
      <c r="B2506" s="56" t="s">
        <v>4895</v>
      </c>
      <c r="C2506" s="54" t="s">
        <v>4896</v>
      </c>
      <c r="D2506" t="str">
        <f>IFERROR(VLOOKUP(C2506,'5.2.5'!$G$2:$H$11754,2,0),"")</f>
        <v>Xã An Lễ</v>
      </c>
      <c r="E2506" t="str">
        <f t="shared" si="105"/>
        <v/>
      </c>
      <c r="G2506" t="str">
        <f t="shared" si="106"/>
        <v>11503</v>
      </c>
      <c r="H2506" t="str">
        <f>VLOOKUP(G2506,$B$5:$C$724,2,0)</f>
        <v>Huyện Quỳnh Phụ</v>
      </c>
      <c r="I2506" t="str">
        <f t="shared" si="107"/>
        <v>115</v>
      </c>
      <c r="J2506" t="str">
        <f>VLOOKUP(I2506,Tỉnh!$A$2:$B$64,2,0)</f>
        <v>Thái Bình</v>
      </c>
    </row>
    <row r="2507" hidden="1" spans="1:10">
      <c r="A2507" s="38"/>
      <c r="B2507" s="56" t="s">
        <v>4897</v>
      </c>
      <c r="C2507" s="54" t="s">
        <v>4898</v>
      </c>
      <c r="D2507" t="str">
        <f>IFERROR(VLOOKUP(C2507,'5.2.5'!$G$2:$H$11754,2,0),"")</f>
        <v>Xã Quỳnh Hưng</v>
      </c>
      <c r="E2507" t="str">
        <f t="shared" si="105"/>
        <v/>
      </c>
      <c r="G2507" t="str">
        <f t="shared" si="106"/>
        <v>11503</v>
      </c>
      <c r="H2507" t="str">
        <f>VLOOKUP(G2507,$B$5:$C$724,2,0)</f>
        <v>Huyện Quỳnh Phụ</v>
      </c>
      <c r="I2507" t="str">
        <f t="shared" si="107"/>
        <v>115</v>
      </c>
      <c r="J2507" t="str">
        <f>VLOOKUP(I2507,Tỉnh!$A$2:$B$64,2,0)</f>
        <v>Thái Bình</v>
      </c>
    </row>
    <row r="2508" hidden="1" spans="1:10">
      <c r="A2508" s="38"/>
      <c r="B2508" s="56" t="s">
        <v>4899</v>
      </c>
      <c r="C2508" s="54" t="s">
        <v>4900</v>
      </c>
      <c r="D2508" t="str">
        <f>IFERROR(VLOOKUP(C2508,'5.2.5'!$G$2:$H$11754,2,0),"")</f>
        <v>Xã Quỳnh Nguyên</v>
      </c>
      <c r="E2508" t="str">
        <f t="shared" si="105"/>
        <v/>
      </c>
      <c r="G2508" t="str">
        <f t="shared" si="106"/>
        <v>11503</v>
      </c>
      <c r="H2508" t="str">
        <f>VLOOKUP(G2508,$B$5:$C$724,2,0)</f>
        <v>Huyện Quỳnh Phụ</v>
      </c>
      <c r="I2508" t="str">
        <f t="shared" si="107"/>
        <v>115</v>
      </c>
      <c r="J2508" t="str">
        <f>VLOOKUP(I2508,Tỉnh!$A$2:$B$64,2,0)</f>
        <v>Thái Bình</v>
      </c>
    </row>
    <row r="2509" hidden="1" spans="1:10">
      <c r="A2509" s="38"/>
      <c r="B2509" s="56" t="s">
        <v>4901</v>
      </c>
      <c r="C2509" s="54" t="s">
        <v>4902</v>
      </c>
      <c r="D2509" t="str">
        <f>IFERROR(VLOOKUP(C2509,'5.2.5'!$G$2:$H$11754,2,0),"")</f>
        <v>Xã An Vinh</v>
      </c>
      <c r="E2509" t="str">
        <f t="shared" si="105"/>
        <v/>
      </c>
      <c r="G2509" t="str">
        <f t="shared" si="106"/>
        <v>11503</v>
      </c>
      <c r="H2509" t="str">
        <f>VLOOKUP(G2509,$B$5:$C$724,2,0)</f>
        <v>Huyện Quỳnh Phụ</v>
      </c>
      <c r="I2509" t="str">
        <f t="shared" si="107"/>
        <v>115</v>
      </c>
      <c r="J2509" t="str">
        <f>VLOOKUP(I2509,Tỉnh!$A$2:$B$64,2,0)</f>
        <v>Thái Bình</v>
      </c>
    </row>
    <row r="2510" hidden="1" spans="1:10">
      <c r="A2510" s="38"/>
      <c r="B2510" s="56" t="s">
        <v>4903</v>
      </c>
      <c r="C2510" s="54" t="s">
        <v>4904</v>
      </c>
      <c r="D2510" t="str">
        <f>IFERROR(VLOOKUP(C2510,'5.2.5'!$G$2:$H$11754,2,0),"")</f>
        <v>Xã An Dục</v>
      </c>
      <c r="E2510" t="str">
        <f t="shared" si="105"/>
        <v/>
      </c>
      <c r="G2510" t="str">
        <f t="shared" si="106"/>
        <v>11503</v>
      </c>
      <c r="H2510" t="str">
        <f>VLOOKUP(G2510,$B$5:$C$724,2,0)</f>
        <v>Huyện Quỳnh Phụ</v>
      </c>
      <c r="I2510" t="str">
        <f t="shared" si="107"/>
        <v>115</v>
      </c>
      <c r="J2510" t="str">
        <f>VLOOKUP(I2510,Tỉnh!$A$2:$B$64,2,0)</f>
        <v>Thái Bình</v>
      </c>
    </row>
    <row r="2511" hidden="1" spans="1:10">
      <c r="A2511" s="38"/>
      <c r="B2511" s="56" t="s">
        <v>4905</v>
      </c>
      <c r="C2511" s="54" t="s">
        <v>4906</v>
      </c>
      <c r="D2511" t="str">
        <f>IFERROR(VLOOKUP(C2511,'5.2.5'!$G$2:$H$11754,2,0),"")</f>
        <v>Xã Đông Hải</v>
      </c>
      <c r="E2511" t="str">
        <f t="shared" si="105"/>
        <v/>
      </c>
      <c r="G2511" t="str">
        <f t="shared" si="106"/>
        <v>11503</v>
      </c>
      <c r="H2511" t="str">
        <f>VLOOKUP(G2511,$B$5:$C$724,2,0)</f>
        <v>Huyện Quỳnh Phụ</v>
      </c>
      <c r="I2511" t="str">
        <f t="shared" si="107"/>
        <v>115</v>
      </c>
      <c r="J2511" t="str">
        <f>VLOOKUP(I2511,Tỉnh!$A$2:$B$64,2,0)</f>
        <v>Thái Bình</v>
      </c>
    </row>
    <row r="2512" hidden="1" spans="1:10">
      <c r="A2512" s="38"/>
      <c r="B2512" s="57" t="s">
        <v>4907</v>
      </c>
      <c r="C2512" s="54" t="s">
        <v>4908</v>
      </c>
      <c r="D2512" t="str">
        <f>IFERROR(VLOOKUP(C2512,'5.2.5'!$G$2:$H$11754,2,0),"")</f>
        <v>Xã Quỳnh Trang (hết hiệu lực)</v>
      </c>
      <c r="E2512" t="str">
        <f t="shared" si="105"/>
        <v/>
      </c>
      <c r="G2512" t="str">
        <f t="shared" si="106"/>
        <v>11503</v>
      </c>
      <c r="H2512" t="str">
        <f>VLOOKUP(G2512,$B$5:$C$724,2,0)</f>
        <v>Huyện Quỳnh Phụ</v>
      </c>
      <c r="I2512" t="str">
        <f t="shared" si="107"/>
        <v>115</v>
      </c>
      <c r="J2512" t="str">
        <f>VLOOKUP(I2512,Tỉnh!$A$2:$B$64,2,0)</f>
        <v>Thái Bình</v>
      </c>
    </row>
    <row r="2513" hidden="1" spans="1:10">
      <c r="A2513" s="38"/>
      <c r="B2513" s="56" t="s">
        <v>3865</v>
      </c>
      <c r="C2513" s="54" t="s">
        <v>4909</v>
      </c>
      <c r="D2513" t="str">
        <f>IFERROR(VLOOKUP(C2513,'5.2.5'!$G$2:$H$11754,2,0),"")</f>
        <v>Xã Đồng Tiến</v>
      </c>
      <c r="E2513" t="str">
        <f t="shared" si="105"/>
        <v/>
      </c>
      <c r="G2513" t="str">
        <f t="shared" si="106"/>
        <v>11503</v>
      </c>
      <c r="H2513" t="str">
        <f>VLOOKUP(G2513,$B$5:$C$724,2,0)</f>
        <v>Huyện Quỳnh Phụ</v>
      </c>
      <c r="I2513" t="str">
        <f t="shared" si="107"/>
        <v>115</v>
      </c>
      <c r="J2513" t="str">
        <f>VLOOKUP(I2513,Tỉnh!$A$2:$B$64,2,0)</f>
        <v>Thái Bình</v>
      </c>
    </row>
    <row r="2514" hidden="1" spans="1:10">
      <c r="A2514" s="38"/>
      <c r="B2514" s="56" t="s">
        <v>4910</v>
      </c>
      <c r="C2514" s="74" t="s">
        <v>4911</v>
      </c>
      <c r="D2514" t="str">
        <f>IFERROR(VLOOKUP(C2514,'5.2.5'!$G$2:$H$11754,2,0),"")</f>
        <v>Xã Châu Sơn</v>
      </c>
      <c r="E2514" t="str">
        <f t="shared" si="105"/>
        <v/>
      </c>
      <c r="G2514" t="str">
        <f t="shared" si="106"/>
        <v>11503</v>
      </c>
      <c r="H2514" t="str">
        <f>VLOOKUP(G2514,$B$5:$C$724,2,0)</f>
        <v>Huyện Quỳnh Phụ</v>
      </c>
      <c r="I2514" t="str">
        <f t="shared" si="107"/>
        <v>115</v>
      </c>
      <c r="J2514" t="str">
        <f>VLOOKUP(I2514,Tỉnh!$A$2:$B$64,2,0)</f>
        <v>Thái Bình</v>
      </c>
    </row>
    <row r="2515" hidden="1" spans="1:10">
      <c r="A2515" s="38"/>
      <c r="B2515" s="57" t="s">
        <v>4912</v>
      </c>
      <c r="C2515" s="74" t="s">
        <v>4913</v>
      </c>
      <c r="D2515" t="str">
        <f>IFERROR(VLOOKUP(C2515,'5.2.5'!$G$2:$H$11754,2,0),"")</f>
        <v>Xã Trang Bảo Xá</v>
      </c>
      <c r="E2515" t="str">
        <f t="shared" si="105"/>
        <v/>
      </c>
      <c r="G2515" t="str">
        <f t="shared" si="106"/>
        <v>11503</v>
      </c>
      <c r="H2515" t="str">
        <f>VLOOKUP(G2515,$B$5:$C$724,2,0)</f>
        <v>Huyện Quỳnh Phụ</v>
      </c>
      <c r="I2515" t="str">
        <f t="shared" si="107"/>
        <v>115</v>
      </c>
      <c r="J2515" t="str">
        <f>VLOOKUP(I2515,Tỉnh!$A$2:$B$64,2,0)</f>
        <v>Thái Bình</v>
      </c>
    </row>
    <row r="2516" hidden="1" spans="1:10">
      <c r="A2516" s="38"/>
      <c r="B2516" s="56" t="s">
        <v>4914</v>
      </c>
      <c r="C2516" s="54" t="s">
        <v>4915</v>
      </c>
      <c r="D2516" t="str">
        <f>IFERROR(VLOOKUP(C2516,'5.2.5'!$G$2:$H$11754,2,0),"")</f>
        <v>Thị trấn Hưng Hà</v>
      </c>
      <c r="E2516" t="str">
        <f t="shared" si="105"/>
        <v/>
      </c>
      <c r="G2516" t="str">
        <f t="shared" si="106"/>
        <v>11505</v>
      </c>
      <c r="H2516" t="str">
        <f>VLOOKUP(G2516,$B$5:$C$724,2,0)</f>
        <v>Huyện Hưng Hà</v>
      </c>
      <c r="I2516" t="str">
        <f t="shared" si="107"/>
        <v>115</v>
      </c>
      <c r="J2516" t="str">
        <f>VLOOKUP(I2516,Tỉnh!$A$2:$B$64,2,0)</f>
        <v>Thái Bình</v>
      </c>
    </row>
    <row r="2517" hidden="1" spans="1:10">
      <c r="A2517" s="38"/>
      <c r="B2517" s="56" t="s">
        <v>4916</v>
      </c>
      <c r="C2517" s="54" t="s">
        <v>4917</v>
      </c>
      <c r="D2517" t="str">
        <f>IFERROR(VLOOKUP(C2517,'5.2.5'!$G$2:$H$11754,2,0),"")</f>
        <v>Xã Duyên Hải</v>
      </c>
      <c r="E2517" t="str">
        <f t="shared" si="105"/>
        <v/>
      </c>
      <c r="G2517" t="str">
        <f t="shared" si="106"/>
        <v>11505</v>
      </c>
      <c r="H2517" t="str">
        <f>VLOOKUP(G2517,$B$5:$C$724,2,0)</f>
        <v>Huyện Hưng Hà</v>
      </c>
      <c r="I2517" t="str">
        <f t="shared" si="107"/>
        <v>115</v>
      </c>
      <c r="J2517" t="str">
        <f>VLOOKUP(I2517,Tỉnh!$A$2:$B$64,2,0)</f>
        <v>Thái Bình</v>
      </c>
    </row>
    <row r="2518" hidden="1" spans="1:10">
      <c r="A2518" s="38"/>
      <c r="B2518" s="56" t="s">
        <v>4918</v>
      </c>
      <c r="C2518" s="54" t="s">
        <v>4919</v>
      </c>
      <c r="D2518" t="str">
        <f>IFERROR(VLOOKUP(C2518,'5.2.5'!$G$2:$H$11754,2,0),"")</f>
        <v>Xã Tiến Đức</v>
      </c>
      <c r="E2518" t="str">
        <f t="shared" si="105"/>
        <v/>
      </c>
      <c r="G2518" t="str">
        <f t="shared" si="106"/>
        <v>11505</v>
      </c>
      <c r="H2518" t="str">
        <f>VLOOKUP(G2518,$B$5:$C$724,2,0)</f>
        <v>Huyện Hưng Hà</v>
      </c>
      <c r="I2518" t="str">
        <f t="shared" si="107"/>
        <v>115</v>
      </c>
      <c r="J2518" t="str">
        <f>VLOOKUP(I2518,Tỉnh!$A$2:$B$64,2,0)</f>
        <v>Thái Bình</v>
      </c>
    </row>
    <row r="2519" hidden="1" spans="1:10">
      <c r="A2519" s="38"/>
      <c r="B2519" s="56" t="s">
        <v>4920</v>
      </c>
      <c r="C2519" s="54" t="s">
        <v>4921</v>
      </c>
      <c r="D2519" t="str">
        <f>IFERROR(VLOOKUP(C2519,'5.2.5'!$G$2:$H$11754,2,0),"")</f>
        <v>Xã Độc Lập</v>
      </c>
      <c r="E2519" t="str">
        <f t="shared" si="105"/>
        <v/>
      </c>
      <c r="G2519" t="str">
        <f t="shared" si="106"/>
        <v>11505</v>
      </c>
      <c r="H2519" t="str">
        <f>VLOOKUP(G2519,$B$5:$C$724,2,0)</f>
        <v>Huyện Hưng Hà</v>
      </c>
      <c r="I2519" t="str">
        <f t="shared" si="107"/>
        <v>115</v>
      </c>
      <c r="J2519" t="str">
        <f>VLOOKUP(I2519,Tỉnh!$A$2:$B$64,2,0)</f>
        <v>Thái Bình</v>
      </c>
    </row>
    <row r="2520" hidden="1" spans="1:10">
      <c r="A2520" s="38"/>
      <c r="B2520" s="56" t="s">
        <v>2525</v>
      </c>
      <c r="C2520" s="54" t="s">
        <v>4922</v>
      </c>
      <c r="D2520" t="str">
        <f>IFERROR(VLOOKUP(C2520,'5.2.5'!$G$2:$H$11754,2,0),"")</f>
        <v>Xã Hồng Minh</v>
      </c>
      <c r="E2520" t="str">
        <f t="shared" si="105"/>
        <v/>
      </c>
      <c r="G2520" t="str">
        <f t="shared" si="106"/>
        <v>11505</v>
      </c>
      <c r="H2520" t="str">
        <f>VLOOKUP(G2520,$B$5:$C$724,2,0)</f>
        <v>Huyện Hưng Hà</v>
      </c>
      <c r="I2520" t="str">
        <f t="shared" si="107"/>
        <v>115</v>
      </c>
      <c r="J2520" t="str">
        <f>VLOOKUP(I2520,Tỉnh!$A$2:$B$64,2,0)</f>
        <v>Thái Bình</v>
      </c>
    </row>
    <row r="2521" hidden="1" spans="1:10">
      <c r="A2521" s="38"/>
      <c r="B2521" s="56" t="s">
        <v>4923</v>
      </c>
      <c r="C2521" s="54" t="s">
        <v>4924</v>
      </c>
      <c r="D2521" t="str">
        <f>IFERROR(VLOOKUP(C2521,'5.2.5'!$G$2:$H$11754,2,0),"")</f>
        <v>Xã Tân Lễ</v>
      </c>
      <c r="E2521" t="str">
        <f t="shared" si="105"/>
        <v/>
      </c>
      <c r="G2521" t="str">
        <f t="shared" si="106"/>
        <v>11505</v>
      </c>
      <c r="H2521" t="str">
        <f>VLOOKUP(G2521,$B$5:$C$724,2,0)</f>
        <v>Huyện Hưng Hà</v>
      </c>
      <c r="I2521" t="str">
        <f t="shared" si="107"/>
        <v>115</v>
      </c>
      <c r="J2521" t="str">
        <f>VLOOKUP(I2521,Tỉnh!$A$2:$B$64,2,0)</f>
        <v>Thái Bình</v>
      </c>
    </row>
    <row r="2522" hidden="1" spans="1:10">
      <c r="A2522" s="38"/>
      <c r="B2522" s="56" t="s">
        <v>4925</v>
      </c>
      <c r="C2522" s="54" t="s">
        <v>4926</v>
      </c>
      <c r="D2522" t="str">
        <f>IFERROR(VLOOKUP(C2522,'5.2.5'!$G$2:$H$11754,2,0),"")</f>
        <v>Xã Hòa Tiến</v>
      </c>
      <c r="E2522" t="str">
        <f t="shared" si="105"/>
        <v/>
      </c>
      <c r="G2522" t="str">
        <f t="shared" si="106"/>
        <v>11505</v>
      </c>
      <c r="H2522" t="str">
        <f>VLOOKUP(G2522,$B$5:$C$724,2,0)</f>
        <v>Huyện Hưng Hà</v>
      </c>
      <c r="I2522" t="str">
        <f t="shared" si="107"/>
        <v>115</v>
      </c>
      <c r="J2522" t="str">
        <f>VLOOKUP(I2522,Tỉnh!$A$2:$B$64,2,0)</f>
        <v>Thái Bình</v>
      </c>
    </row>
    <row r="2523" hidden="1" spans="1:10">
      <c r="A2523" s="38"/>
      <c r="B2523" s="56" t="s">
        <v>4927</v>
      </c>
      <c r="C2523" s="54" t="s">
        <v>4928</v>
      </c>
      <c r="D2523" t="str">
        <f>IFERROR(VLOOKUP(C2523,'5.2.5'!$G$2:$H$11754,2,0),"")</f>
        <v>Xã Đoan Hùng</v>
      </c>
      <c r="E2523" t="str">
        <f t="shared" ref="E2523:E2586" si="108">IF(D2523=B2523,"",B2523)</f>
        <v/>
      </c>
      <c r="G2523" t="str">
        <f t="shared" ref="G2523:G2586" si="109">LEFT(C2523,5)</f>
        <v>11505</v>
      </c>
      <c r="H2523" t="str">
        <f>VLOOKUP(G2523,$B$5:$C$724,2,0)</f>
        <v>Huyện Hưng Hà</v>
      </c>
      <c r="I2523" t="str">
        <f t="shared" ref="I2523:I2586" si="110">LEFT(C2523,3)</f>
        <v>115</v>
      </c>
      <c r="J2523" t="str">
        <f>VLOOKUP(I2523,Tỉnh!$A$2:$B$64,2,0)</f>
        <v>Thái Bình</v>
      </c>
    </row>
    <row r="2524" hidden="1" spans="1:10">
      <c r="A2524" s="38"/>
      <c r="B2524" s="56" t="s">
        <v>1757</v>
      </c>
      <c r="C2524" s="54" t="s">
        <v>4929</v>
      </c>
      <c r="D2524" t="str">
        <f>IFERROR(VLOOKUP(C2524,'5.2.5'!$G$2:$H$11754,2,0),"")</f>
        <v>Xã Bắc Sơn</v>
      </c>
      <c r="E2524" t="str">
        <f t="shared" si="108"/>
        <v/>
      </c>
      <c r="G2524" t="str">
        <f t="shared" si="109"/>
        <v>11505</v>
      </c>
      <c r="H2524" t="str">
        <f>VLOOKUP(G2524,$B$5:$C$724,2,0)</f>
        <v>Huyện Hưng Hà</v>
      </c>
      <c r="I2524" t="str">
        <f t="shared" si="110"/>
        <v>115</v>
      </c>
      <c r="J2524" t="str">
        <f>VLOOKUP(I2524,Tỉnh!$A$2:$B$64,2,0)</f>
        <v>Thái Bình</v>
      </c>
    </row>
    <row r="2525" hidden="1" spans="1:10">
      <c r="A2525" s="38"/>
      <c r="B2525" s="56" t="s">
        <v>2110</v>
      </c>
      <c r="C2525" s="54" t="s">
        <v>4930</v>
      </c>
      <c r="D2525" t="str">
        <f>IFERROR(VLOOKUP(C2525,'5.2.5'!$G$2:$H$11754,2,0),"")</f>
        <v>Xã Liên Hiệp</v>
      </c>
      <c r="E2525" t="str">
        <f t="shared" si="108"/>
        <v/>
      </c>
      <c r="G2525" t="str">
        <f t="shared" si="109"/>
        <v>11505</v>
      </c>
      <c r="H2525" t="str">
        <f>VLOOKUP(G2525,$B$5:$C$724,2,0)</f>
        <v>Huyện Hưng Hà</v>
      </c>
      <c r="I2525" t="str">
        <f t="shared" si="110"/>
        <v>115</v>
      </c>
      <c r="J2525" t="str">
        <f>VLOOKUP(I2525,Tỉnh!$A$2:$B$64,2,0)</f>
        <v>Thái Bình</v>
      </c>
    </row>
    <row r="2526" hidden="1" spans="1:10">
      <c r="A2526" s="38"/>
      <c r="B2526" s="56" t="s">
        <v>4931</v>
      </c>
      <c r="C2526" s="54" t="s">
        <v>4932</v>
      </c>
      <c r="D2526" t="str">
        <f>IFERROR(VLOOKUP(C2526,'5.2.5'!$G$2:$H$11754,2,0),"")</f>
        <v>Xã Thái Hưng</v>
      </c>
      <c r="E2526" t="str">
        <f t="shared" si="108"/>
        <v/>
      </c>
      <c r="G2526" t="str">
        <f t="shared" si="109"/>
        <v>11505</v>
      </c>
      <c r="H2526" t="str">
        <f>VLOOKUP(G2526,$B$5:$C$724,2,0)</f>
        <v>Huyện Hưng Hà</v>
      </c>
      <c r="I2526" t="str">
        <f t="shared" si="110"/>
        <v>115</v>
      </c>
      <c r="J2526" t="str">
        <f>VLOOKUP(I2526,Tỉnh!$A$2:$B$64,2,0)</f>
        <v>Thái Bình</v>
      </c>
    </row>
    <row r="2527" hidden="1" spans="1:10">
      <c r="A2527" s="38"/>
      <c r="B2527" s="56" t="s">
        <v>4933</v>
      </c>
      <c r="C2527" s="54" t="s">
        <v>4934</v>
      </c>
      <c r="D2527" t="str">
        <f>IFERROR(VLOOKUP(C2527,'5.2.5'!$G$2:$H$11754,2,0),"")</f>
        <v>Xã Hồng An</v>
      </c>
      <c r="E2527" t="str">
        <f t="shared" si="108"/>
        <v/>
      </c>
      <c r="G2527" t="str">
        <f t="shared" si="109"/>
        <v>11505</v>
      </c>
      <c r="H2527" t="str">
        <f>VLOOKUP(G2527,$B$5:$C$724,2,0)</f>
        <v>Huyện Hưng Hà</v>
      </c>
      <c r="I2527" t="str">
        <f t="shared" si="110"/>
        <v>115</v>
      </c>
      <c r="J2527" t="str">
        <f>VLOOKUP(I2527,Tỉnh!$A$2:$B$64,2,0)</f>
        <v>Thái Bình</v>
      </c>
    </row>
    <row r="2528" hidden="1" spans="1:10">
      <c r="A2528" s="38"/>
      <c r="B2528" s="56" t="s">
        <v>4935</v>
      </c>
      <c r="C2528" s="54" t="s">
        <v>4936</v>
      </c>
      <c r="D2528" t="str">
        <f>IFERROR(VLOOKUP(C2528,'5.2.5'!$G$2:$H$11754,2,0),"")</f>
        <v>Xã Văn Lang</v>
      </c>
      <c r="E2528" t="str">
        <f t="shared" si="108"/>
        <v/>
      </c>
      <c r="G2528" t="str">
        <f t="shared" si="109"/>
        <v>11505</v>
      </c>
      <c r="H2528" t="str">
        <f>VLOOKUP(G2528,$B$5:$C$724,2,0)</f>
        <v>Huyện Hưng Hà</v>
      </c>
      <c r="I2528" t="str">
        <f t="shared" si="110"/>
        <v>115</v>
      </c>
      <c r="J2528" t="str">
        <f>VLOOKUP(I2528,Tỉnh!$A$2:$B$64,2,0)</f>
        <v>Thái Bình</v>
      </c>
    </row>
    <row r="2529" hidden="1" spans="1:10">
      <c r="A2529" s="38"/>
      <c r="B2529" s="57" t="s">
        <v>4937</v>
      </c>
      <c r="C2529" s="54" t="s">
        <v>4938</v>
      </c>
      <c r="D2529" t="str">
        <f>IFERROR(VLOOKUP(C2529,'5.2.5'!$G$2:$H$11754,2,0),"")</f>
        <v>Xã Điệp Nông (hết hiệu lực)</v>
      </c>
      <c r="E2529" t="str">
        <f t="shared" si="108"/>
        <v/>
      </c>
      <c r="G2529" t="str">
        <f t="shared" si="109"/>
        <v>11505</v>
      </c>
      <c r="H2529" t="str">
        <f>VLOOKUP(G2529,$B$5:$C$724,2,0)</f>
        <v>Huyện Hưng Hà</v>
      </c>
      <c r="I2529" t="str">
        <f t="shared" si="110"/>
        <v>115</v>
      </c>
      <c r="J2529" t="str">
        <f>VLOOKUP(I2529,Tỉnh!$A$2:$B$64,2,0)</f>
        <v>Thái Bình</v>
      </c>
    </row>
    <row r="2530" hidden="1" spans="1:10">
      <c r="A2530" s="38"/>
      <c r="B2530" s="56" t="s">
        <v>2271</v>
      </c>
      <c r="C2530" s="54" t="s">
        <v>4939</v>
      </c>
      <c r="D2530" t="str">
        <f>IFERROR(VLOOKUP(C2530,'5.2.5'!$G$2:$H$11754,2,0),"")</f>
        <v>Xã Cộng Hòa</v>
      </c>
      <c r="E2530" t="str">
        <f t="shared" si="108"/>
        <v/>
      </c>
      <c r="G2530" t="str">
        <f t="shared" si="109"/>
        <v>11505</v>
      </c>
      <c r="H2530" t="str">
        <f>VLOOKUP(G2530,$B$5:$C$724,2,0)</f>
        <v>Huyện Hưng Hà</v>
      </c>
      <c r="I2530" t="str">
        <f t="shared" si="110"/>
        <v>115</v>
      </c>
      <c r="J2530" t="str">
        <f>VLOOKUP(I2530,Tỉnh!$A$2:$B$64,2,0)</f>
        <v>Thái Bình</v>
      </c>
    </row>
    <row r="2531" hidden="1" spans="1:10">
      <c r="A2531" s="38"/>
      <c r="B2531" s="57" t="s">
        <v>3561</v>
      </c>
      <c r="C2531" s="54" t="s">
        <v>4940</v>
      </c>
      <c r="D2531" t="str">
        <f>IFERROR(VLOOKUP(C2531,'5.2.5'!$G$2:$H$11754,2,0),"")</f>
        <v>Xã Dân Chủ (hết hiệu lực)</v>
      </c>
      <c r="E2531" t="str">
        <f t="shared" si="108"/>
        <v/>
      </c>
      <c r="G2531" t="str">
        <f t="shared" si="109"/>
        <v>11505</v>
      </c>
      <c r="H2531" t="str">
        <f>VLOOKUP(G2531,$B$5:$C$724,2,0)</f>
        <v>Huyện Hưng Hà</v>
      </c>
      <c r="I2531" t="str">
        <f t="shared" si="110"/>
        <v>115</v>
      </c>
      <c r="J2531" t="str">
        <f>VLOOKUP(I2531,Tỉnh!$A$2:$B$64,2,0)</f>
        <v>Thái Bình</v>
      </c>
    </row>
    <row r="2532" hidden="1" spans="1:10">
      <c r="A2532" s="38"/>
      <c r="B2532" s="56" t="s">
        <v>4941</v>
      </c>
      <c r="C2532" s="54" t="s">
        <v>4942</v>
      </c>
      <c r="D2532" t="str">
        <f>IFERROR(VLOOKUP(C2532,'5.2.5'!$G$2:$H$11754,2,0),"")</f>
        <v>Xã Canh Tân</v>
      </c>
      <c r="E2532" t="str">
        <f t="shared" si="108"/>
        <v/>
      </c>
      <c r="G2532" t="str">
        <f t="shared" si="109"/>
        <v>11505</v>
      </c>
      <c r="H2532" t="str">
        <f>VLOOKUP(G2532,$B$5:$C$724,2,0)</f>
        <v>Huyện Hưng Hà</v>
      </c>
      <c r="I2532" t="str">
        <f t="shared" si="110"/>
        <v>115</v>
      </c>
      <c r="J2532" t="str">
        <f>VLOOKUP(I2532,Tỉnh!$A$2:$B$64,2,0)</f>
        <v>Thái Bình</v>
      </c>
    </row>
    <row r="2533" hidden="1" spans="1:10">
      <c r="A2533" s="38"/>
      <c r="B2533" s="57" t="s">
        <v>4943</v>
      </c>
      <c r="C2533" s="54" t="s">
        <v>4944</v>
      </c>
      <c r="D2533" t="str">
        <f>IFERROR(VLOOKUP(C2533,'5.2.5'!$G$2:$H$11754,2,0),"")</f>
        <v>Xã Hùng Dũng (hết hiệu lực)</v>
      </c>
      <c r="E2533" t="str">
        <f t="shared" si="108"/>
        <v/>
      </c>
      <c r="G2533" t="str">
        <f t="shared" si="109"/>
        <v>11505</v>
      </c>
      <c r="H2533" t="str">
        <f>VLOOKUP(G2533,$B$5:$C$724,2,0)</f>
        <v>Huyện Hưng Hà</v>
      </c>
      <c r="I2533" t="str">
        <f t="shared" si="110"/>
        <v>115</v>
      </c>
      <c r="J2533" t="str">
        <f>VLOOKUP(I2533,Tỉnh!$A$2:$B$64,2,0)</f>
        <v>Thái Bình</v>
      </c>
    </row>
    <row r="2534" hidden="1" spans="1:10">
      <c r="A2534" s="38"/>
      <c r="B2534" s="56" t="s">
        <v>2667</v>
      </c>
      <c r="C2534" s="54" t="s">
        <v>4945</v>
      </c>
      <c r="D2534" t="str">
        <f>IFERROR(VLOOKUP(C2534,'5.2.5'!$G$2:$H$11754,2,0),"")</f>
        <v>Xã Tân Tiến</v>
      </c>
      <c r="E2534" t="str">
        <f t="shared" si="108"/>
        <v/>
      </c>
      <c r="G2534" t="str">
        <f t="shared" si="109"/>
        <v>11505</v>
      </c>
      <c r="H2534" t="str">
        <f>VLOOKUP(G2534,$B$5:$C$724,2,0)</f>
        <v>Huyện Hưng Hà</v>
      </c>
      <c r="I2534" t="str">
        <f t="shared" si="110"/>
        <v>115</v>
      </c>
      <c r="J2534" t="str">
        <f>VLOOKUP(I2534,Tỉnh!$A$2:$B$64,2,0)</f>
        <v>Thái Bình</v>
      </c>
    </row>
    <row r="2535" hidden="1" spans="1:10">
      <c r="A2535" s="38"/>
      <c r="B2535" s="56" t="s">
        <v>4946</v>
      </c>
      <c r="C2535" s="54" t="s">
        <v>4947</v>
      </c>
      <c r="D2535" t="str">
        <f>IFERROR(VLOOKUP(C2535,'5.2.5'!$G$2:$H$11754,2,0),"")</f>
        <v>Xã Tân Hòa</v>
      </c>
      <c r="E2535" t="str">
        <f t="shared" si="108"/>
        <v/>
      </c>
      <c r="G2535" t="str">
        <f t="shared" si="109"/>
        <v>11505</v>
      </c>
      <c r="H2535" t="str">
        <f>VLOOKUP(G2535,$B$5:$C$724,2,0)</f>
        <v>Huyện Hưng Hà</v>
      </c>
      <c r="I2535" t="str">
        <f t="shared" si="110"/>
        <v>115</v>
      </c>
      <c r="J2535" t="str">
        <f>VLOOKUP(I2535,Tỉnh!$A$2:$B$64,2,0)</f>
        <v>Thái Bình</v>
      </c>
    </row>
    <row r="2536" hidden="1" spans="1:10">
      <c r="A2536" s="38"/>
      <c r="B2536" s="56" t="s">
        <v>4948</v>
      </c>
      <c r="C2536" s="54" t="s">
        <v>4949</v>
      </c>
      <c r="D2536" t="str">
        <f>IFERROR(VLOOKUP(C2536,'5.2.5'!$G$2:$H$11754,2,0),"")</f>
        <v>Xã Văn Cẩm</v>
      </c>
      <c r="E2536" t="str">
        <f t="shared" si="108"/>
        <v/>
      </c>
      <c r="G2536" t="str">
        <f t="shared" si="109"/>
        <v>11505</v>
      </c>
      <c r="H2536" t="str">
        <f>VLOOKUP(G2536,$B$5:$C$724,2,0)</f>
        <v>Huyện Hưng Hà</v>
      </c>
      <c r="I2536" t="str">
        <f t="shared" si="110"/>
        <v>115</v>
      </c>
      <c r="J2536" t="str">
        <f>VLOOKUP(I2536,Tỉnh!$A$2:$B$64,2,0)</f>
        <v>Thái Bình</v>
      </c>
    </row>
    <row r="2537" hidden="1" spans="1:10">
      <c r="A2537" s="38"/>
      <c r="B2537" s="56" t="s">
        <v>4950</v>
      </c>
      <c r="C2537" s="54" t="s">
        <v>4951</v>
      </c>
      <c r="D2537" t="str">
        <f>IFERROR(VLOOKUP(C2537,'5.2.5'!$G$2:$H$11754,2,0),"")</f>
        <v>Xã Đông Đô</v>
      </c>
      <c r="E2537" t="str">
        <f t="shared" si="108"/>
        <v/>
      </c>
      <c r="G2537" t="str">
        <f t="shared" si="109"/>
        <v>11505</v>
      </c>
      <c r="H2537" t="str">
        <f>VLOOKUP(G2537,$B$5:$C$724,2,0)</f>
        <v>Huyện Hưng Hà</v>
      </c>
      <c r="I2537" t="str">
        <f t="shared" si="110"/>
        <v>115</v>
      </c>
      <c r="J2537" t="str">
        <f>VLOOKUP(I2537,Tỉnh!$A$2:$B$64,2,0)</f>
        <v>Thái Bình</v>
      </c>
    </row>
    <row r="2538" hidden="1" spans="1:10">
      <c r="A2538" s="38"/>
      <c r="B2538" s="56" t="s">
        <v>4952</v>
      </c>
      <c r="C2538" s="54" t="s">
        <v>4953</v>
      </c>
      <c r="D2538" t="str">
        <f>IFERROR(VLOOKUP(C2538,'5.2.5'!$G$2:$H$11754,2,0),"")</f>
        <v>Xã Phúc Khánh</v>
      </c>
      <c r="E2538" t="str">
        <f t="shared" si="108"/>
        <v/>
      </c>
      <c r="G2538" t="str">
        <f t="shared" si="109"/>
        <v>11505</v>
      </c>
      <c r="H2538" t="str">
        <f>VLOOKUP(G2538,$B$5:$C$724,2,0)</f>
        <v>Huyện Hưng Hà</v>
      </c>
      <c r="I2538" t="str">
        <f t="shared" si="110"/>
        <v>115</v>
      </c>
      <c r="J2538" t="str">
        <f>VLOOKUP(I2538,Tỉnh!$A$2:$B$64,2,0)</f>
        <v>Thái Bình</v>
      </c>
    </row>
    <row r="2539" hidden="1" spans="1:10">
      <c r="A2539" s="38"/>
      <c r="B2539" s="56" t="s">
        <v>4954</v>
      </c>
      <c r="C2539" s="54" t="s">
        <v>4955</v>
      </c>
      <c r="D2539" t="str">
        <f>IFERROR(VLOOKUP(C2539,'5.2.5'!$G$2:$H$11754,2,0),"")</f>
        <v>Xã Tây Đô</v>
      </c>
      <c r="E2539" t="str">
        <f t="shared" si="108"/>
        <v/>
      </c>
      <c r="G2539" t="str">
        <f t="shared" si="109"/>
        <v>11505</v>
      </c>
      <c r="H2539" t="str">
        <f>VLOOKUP(G2539,$B$5:$C$724,2,0)</f>
        <v>Huyện Hưng Hà</v>
      </c>
      <c r="I2539" t="str">
        <f t="shared" si="110"/>
        <v>115</v>
      </c>
      <c r="J2539" t="str">
        <f>VLOOKUP(I2539,Tỉnh!$A$2:$B$64,2,0)</f>
        <v>Thái Bình</v>
      </c>
    </row>
    <row r="2540" hidden="1" spans="1:10">
      <c r="A2540" s="38"/>
      <c r="B2540" s="56" t="s">
        <v>3514</v>
      </c>
      <c r="C2540" s="54" t="s">
        <v>4956</v>
      </c>
      <c r="D2540" t="str">
        <f>IFERROR(VLOOKUP(C2540,'5.2.5'!$G$2:$H$11754,2,0),"")</f>
        <v>Xã Thống Nhất</v>
      </c>
      <c r="E2540" t="str">
        <f t="shared" si="108"/>
        <v/>
      </c>
      <c r="G2540" t="str">
        <f t="shared" si="109"/>
        <v>11505</v>
      </c>
      <c r="H2540" t="str">
        <f>VLOOKUP(G2540,$B$5:$C$724,2,0)</f>
        <v>Huyện Hưng Hà</v>
      </c>
      <c r="I2540" t="str">
        <f t="shared" si="110"/>
        <v>115</v>
      </c>
      <c r="J2540" t="str">
        <f>VLOOKUP(I2540,Tỉnh!$A$2:$B$64,2,0)</f>
        <v>Thái Bình</v>
      </c>
    </row>
    <row r="2541" hidden="1" spans="1:10">
      <c r="A2541" s="38"/>
      <c r="B2541" s="56" t="s">
        <v>4957</v>
      </c>
      <c r="C2541" s="54" t="s">
        <v>4958</v>
      </c>
      <c r="D2541" t="str">
        <f>IFERROR(VLOOKUP(C2541,'5.2.5'!$G$2:$H$11754,2,0),"")</f>
        <v>Xã Thái Phương</v>
      </c>
      <c r="E2541" t="str">
        <f t="shared" si="108"/>
        <v/>
      </c>
      <c r="G2541" t="str">
        <f t="shared" si="109"/>
        <v>11505</v>
      </c>
      <c r="H2541" t="str">
        <f>VLOOKUP(G2541,$B$5:$C$724,2,0)</f>
        <v>Huyện Hưng Hà</v>
      </c>
      <c r="I2541" t="str">
        <f t="shared" si="110"/>
        <v>115</v>
      </c>
      <c r="J2541" t="str">
        <f>VLOOKUP(I2541,Tỉnh!$A$2:$B$64,2,0)</f>
        <v>Thái Bình</v>
      </c>
    </row>
    <row r="2542" hidden="1" spans="1:10">
      <c r="A2542" s="38"/>
      <c r="B2542" s="56" t="s">
        <v>2360</v>
      </c>
      <c r="C2542" s="54" t="s">
        <v>4959</v>
      </c>
      <c r="D2542" t="str">
        <f>IFERROR(VLOOKUP(C2542,'5.2.5'!$G$2:$H$11754,2,0),"")</f>
        <v>Xã Hòa Bình</v>
      </c>
      <c r="E2542" t="str">
        <f t="shared" si="108"/>
        <v/>
      </c>
      <c r="G2542" t="str">
        <f t="shared" si="109"/>
        <v>11505</v>
      </c>
      <c r="H2542" t="str">
        <f>VLOOKUP(G2542,$B$5:$C$724,2,0)</f>
        <v>Huyện Hưng Hà</v>
      </c>
      <c r="I2542" t="str">
        <f t="shared" si="110"/>
        <v>115</v>
      </c>
      <c r="J2542" t="str">
        <f>VLOOKUP(I2542,Tỉnh!$A$2:$B$64,2,0)</f>
        <v>Thái Bình</v>
      </c>
    </row>
    <row r="2543" hidden="1" spans="1:10">
      <c r="A2543" s="38"/>
      <c r="B2543" s="56" t="s">
        <v>4960</v>
      </c>
      <c r="C2543" s="54" t="s">
        <v>4961</v>
      </c>
      <c r="D2543" t="str">
        <f>IFERROR(VLOOKUP(C2543,'5.2.5'!$G$2:$H$11754,2,0),"")</f>
        <v>Xã Chi Lăng</v>
      </c>
      <c r="E2543" t="str">
        <f t="shared" si="108"/>
        <v/>
      </c>
      <c r="G2543" t="str">
        <f t="shared" si="109"/>
        <v>11505</v>
      </c>
      <c r="H2543" t="str">
        <f>VLOOKUP(G2543,$B$5:$C$724,2,0)</f>
        <v>Huyện Hưng Hà</v>
      </c>
      <c r="I2543" t="str">
        <f t="shared" si="110"/>
        <v>115</v>
      </c>
      <c r="J2543" t="str">
        <f>VLOOKUP(I2543,Tỉnh!$A$2:$B$64,2,0)</f>
        <v>Thái Bình</v>
      </c>
    </row>
    <row r="2544" hidden="1" spans="1:10">
      <c r="A2544" s="38"/>
      <c r="B2544" s="56" t="s">
        <v>1931</v>
      </c>
      <c r="C2544" s="54" t="s">
        <v>4962</v>
      </c>
      <c r="D2544" t="str">
        <f>IFERROR(VLOOKUP(C2544,'5.2.5'!$G$2:$H$11754,2,0),"")</f>
        <v>Xã Minh Khai</v>
      </c>
      <c r="E2544" t="str">
        <f t="shared" si="108"/>
        <v/>
      </c>
      <c r="G2544" t="str">
        <f t="shared" si="109"/>
        <v>11505</v>
      </c>
      <c r="H2544" t="str">
        <f>VLOOKUP(G2544,$B$5:$C$724,2,0)</f>
        <v>Huyện Hưng Hà</v>
      </c>
      <c r="I2544" t="str">
        <f t="shared" si="110"/>
        <v>115</v>
      </c>
      <c r="J2544" t="str">
        <f>VLOOKUP(I2544,Tỉnh!$A$2:$B$64,2,0)</f>
        <v>Thái Bình</v>
      </c>
    </row>
    <row r="2545" hidden="1" spans="1:10">
      <c r="A2545" s="38"/>
      <c r="B2545" s="56" t="s">
        <v>4963</v>
      </c>
      <c r="C2545" s="54" t="s">
        <v>4964</v>
      </c>
      <c r="D2545" t="str">
        <f>IFERROR(VLOOKUP(C2545,'5.2.5'!$G$2:$H$11754,2,0),"")</f>
        <v>Xã Kim Trung</v>
      </c>
      <c r="E2545" t="str">
        <f t="shared" si="108"/>
        <v/>
      </c>
      <c r="G2545" t="str">
        <f t="shared" si="109"/>
        <v>11505</v>
      </c>
      <c r="H2545" t="str">
        <f>VLOOKUP(G2545,$B$5:$C$724,2,0)</f>
        <v>Huyện Hưng Hà</v>
      </c>
      <c r="I2545" t="str">
        <f t="shared" si="110"/>
        <v>115</v>
      </c>
      <c r="J2545" t="str">
        <f>VLOOKUP(I2545,Tỉnh!$A$2:$B$64,2,0)</f>
        <v>Thái Bình</v>
      </c>
    </row>
    <row r="2546" hidden="1" spans="1:10">
      <c r="A2546" s="38"/>
      <c r="B2546" s="56" t="s">
        <v>4965</v>
      </c>
      <c r="C2546" s="54" t="s">
        <v>4966</v>
      </c>
      <c r="D2546" t="str">
        <f>IFERROR(VLOOKUP(C2546,'5.2.5'!$G$2:$H$11754,2,0),"")</f>
        <v>Xã Hồng Lĩnh</v>
      </c>
      <c r="E2546" t="str">
        <f t="shared" si="108"/>
        <v/>
      </c>
      <c r="G2546" t="str">
        <f t="shared" si="109"/>
        <v>11505</v>
      </c>
      <c r="H2546" t="str">
        <f>VLOOKUP(G2546,$B$5:$C$724,2,0)</f>
        <v>Huyện Hưng Hà</v>
      </c>
      <c r="I2546" t="str">
        <f t="shared" si="110"/>
        <v>115</v>
      </c>
      <c r="J2546" t="str">
        <f>VLOOKUP(I2546,Tỉnh!$A$2:$B$64,2,0)</f>
        <v>Thái Bình</v>
      </c>
    </row>
    <row r="2547" hidden="1" spans="1:10">
      <c r="A2547" s="38"/>
      <c r="B2547" s="56" t="s">
        <v>2507</v>
      </c>
      <c r="C2547" s="54" t="s">
        <v>4967</v>
      </c>
      <c r="D2547" t="str">
        <f>IFERROR(VLOOKUP(C2547,'5.2.5'!$G$2:$H$11754,2,0),"")</f>
        <v>Xã Minh Tân</v>
      </c>
      <c r="E2547" t="str">
        <f t="shared" si="108"/>
        <v/>
      </c>
      <c r="G2547" t="str">
        <f t="shared" si="109"/>
        <v>11505</v>
      </c>
      <c r="H2547" t="str">
        <f>VLOOKUP(G2547,$B$5:$C$724,2,0)</f>
        <v>Huyện Hưng Hà</v>
      </c>
      <c r="I2547" t="str">
        <f t="shared" si="110"/>
        <v>115</v>
      </c>
      <c r="J2547" t="str">
        <f>VLOOKUP(I2547,Tỉnh!$A$2:$B$64,2,0)</f>
        <v>Thái Bình</v>
      </c>
    </row>
    <row r="2548" hidden="1" spans="1:10">
      <c r="A2548" s="38"/>
      <c r="B2548" s="56" t="s">
        <v>4968</v>
      </c>
      <c r="C2548" s="54" t="s">
        <v>4969</v>
      </c>
      <c r="D2548" t="str">
        <f>IFERROR(VLOOKUP(C2548,'5.2.5'!$G$2:$H$11754,2,0),"")</f>
        <v>Xã Chí Hòa</v>
      </c>
      <c r="E2548" t="str">
        <f t="shared" si="108"/>
        <v/>
      </c>
      <c r="G2548" t="str">
        <f t="shared" si="109"/>
        <v>11505</v>
      </c>
      <c r="H2548" t="str">
        <f>VLOOKUP(G2548,$B$5:$C$724,2,0)</f>
        <v>Huyện Hưng Hà</v>
      </c>
      <c r="I2548" t="str">
        <f t="shared" si="110"/>
        <v>115</v>
      </c>
      <c r="J2548" t="str">
        <f>VLOOKUP(I2548,Tỉnh!$A$2:$B$64,2,0)</f>
        <v>Thái Bình</v>
      </c>
    </row>
    <row r="2549" hidden="1" spans="1:10">
      <c r="A2549" s="38"/>
      <c r="B2549" s="56" t="s">
        <v>3395</v>
      </c>
      <c r="C2549" s="54" t="s">
        <v>4970</v>
      </c>
      <c r="D2549" t="str">
        <f>IFERROR(VLOOKUP(C2549,'5.2.5'!$G$2:$H$11754,2,0),"")</f>
        <v>Xã Minh Hòa</v>
      </c>
      <c r="E2549" t="str">
        <f t="shared" si="108"/>
        <v/>
      </c>
      <c r="G2549" t="str">
        <f t="shared" si="109"/>
        <v>11505</v>
      </c>
      <c r="H2549" t="str">
        <f>VLOOKUP(G2549,$B$5:$C$724,2,0)</f>
        <v>Huyện Hưng Hà</v>
      </c>
      <c r="I2549" t="str">
        <f t="shared" si="110"/>
        <v>115</v>
      </c>
      <c r="J2549" t="str">
        <f>VLOOKUP(I2549,Tỉnh!$A$2:$B$64,2,0)</f>
        <v>Thái Bình</v>
      </c>
    </row>
    <row r="2550" hidden="1" spans="1:10">
      <c r="A2550" s="38"/>
      <c r="B2550" s="56" t="s">
        <v>4971</v>
      </c>
      <c r="C2550" s="54" t="s">
        <v>4972</v>
      </c>
      <c r="D2550" t="str">
        <f>IFERROR(VLOOKUP(C2550,'5.2.5'!$G$2:$H$11754,2,0),"")</f>
        <v>Thị Trấn Hưng Nhân</v>
      </c>
      <c r="E2550" t="str">
        <f t="shared" si="108"/>
        <v/>
      </c>
      <c r="G2550" t="str">
        <f t="shared" si="109"/>
        <v>11505</v>
      </c>
      <c r="H2550" t="str">
        <f>VLOOKUP(G2550,$B$5:$C$724,2,0)</f>
        <v>Huyện Hưng Hà</v>
      </c>
      <c r="I2550" t="str">
        <f t="shared" si="110"/>
        <v>115</v>
      </c>
      <c r="J2550" t="str">
        <f>VLOOKUP(I2550,Tỉnh!$A$2:$B$64,2,0)</f>
        <v>Thái Bình</v>
      </c>
    </row>
    <row r="2551" hidden="1" spans="1:10">
      <c r="A2551" s="38"/>
      <c r="B2551" s="57" t="s">
        <v>2201</v>
      </c>
      <c r="C2551" s="73" t="s">
        <v>4973</v>
      </c>
      <c r="D2551" t="str">
        <f>IFERROR(VLOOKUP(C2551,'5.2.5'!$G$2:$H$11754,2,0),"")</f>
        <v>Xã Quang Trung</v>
      </c>
      <c r="E2551" t="str">
        <f t="shared" si="108"/>
        <v/>
      </c>
      <c r="G2551" t="str">
        <f t="shared" si="109"/>
        <v>11505</v>
      </c>
      <c r="H2551" t="str">
        <f>VLOOKUP(G2551,$B$5:$C$724,2,0)</f>
        <v>Huyện Hưng Hà</v>
      </c>
      <c r="I2551" t="str">
        <f t="shared" si="110"/>
        <v>115</v>
      </c>
      <c r="J2551" t="str">
        <f>VLOOKUP(I2551,Tỉnh!$A$2:$B$64,2,0)</f>
        <v>Thái Bình</v>
      </c>
    </row>
    <row r="2552" hidden="1" spans="1:10">
      <c r="A2552" s="38"/>
      <c r="B2552" s="56" t="s">
        <v>4974</v>
      </c>
      <c r="C2552" s="54" t="s">
        <v>4975</v>
      </c>
      <c r="D2552" t="str">
        <f>IFERROR(VLOOKUP(C2552,'5.2.5'!$G$2:$H$11754,2,0),"")</f>
        <v>Xã Thụy Quỳnh</v>
      </c>
      <c r="E2552" t="str">
        <f t="shared" si="108"/>
        <v/>
      </c>
      <c r="G2552" t="str">
        <f t="shared" si="109"/>
        <v>11507</v>
      </c>
      <c r="H2552" t="str">
        <f>VLOOKUP(G2552,$B$5:$C$724,2,0)</f>
        <v>Huyện Thái Thụy</v>
      </c>
      <c r="I2552" t="str">
        <f t="shared" si="110"/>
        <v>115</v>
      </c>
      <c r="J2552" t="str">
        <f>VLOOKUP(I2552,Tỉnh!$A$2:$B$64,2,0)</f>
        <v>Thái Bình</v>
      </c>
    </row>
    <row r="2553" hidden="1" spans="1:10">
      <c r="A2553" s="38"/>
      <c r="B2553" s="56" t="s">
        <v>4976</v>
      </c>
      <c r="C2553" s="74" t="s">
        <v>4977</v>
      </c>
      <c r="D2553" t="str">
        <f>IFERROR(VLOOKUP(C2553,'5.2.5'!$G$2:$H$11754,2,0),"")</f>
        <v>Xã Dương Phúc</v>
      </c>
      <c r="E2553" t="str">
        <f t="shared" si="108"/>
        <v/>
      </c>
      <c r="G2553" t="str">
        <f t="shared" si="109"/>
        <v>11507</v>
      </c>
      <c r="H2553" t="str">
        <f>VLOOKUP(G2553,$B$5:$C$724,2,0)</f>
        <v>Huyện Thái Thụy</v>
      </c>
      <c r="I2553" t="str">
        <f t="shared" si="110"/>
        <v>115</v>
      </c>
      <c r="J2553" t="str">
        <f>VLOOKUP(I2553,Tỉnh!$A$2:$B$64,2,0)</f>
        <v>Thái Bình</v>
      </c>
    </row>
    <row r="2554" hidden="1" spans="1:10">
      <c r="A2554" s="38"/>
      <c r="B2554" s="56" t="s">
        <v>4978</v>
      </c>
      <c r="C2554" s="54" t="s">
        <v>4979</v>
      </c>
      <c r="D2554" t="str">
        <f>IFERROR(VLOOKUP(C2554,'5.2.5'!$G$2:$H$11754,2,0),"")</f>
        <v>Xã Thụy Chính</v>
      </c>
      <c r="E2554" t="str">
        <f t="shared" si="108"/>
        <v/>
      </c>
      <c r="G2554" t="str">
        <f t="shared" si="109"/>
        <v>11507</v>
      </c>
      <c r="H2554" t="str">
        <f>VLOOKUP(G2554,$B$5:$C$724,2,0)</f>
        <v>Huyện Thái Thụy</v>
      </c>
      <c r="I2554" t="str">
        <f t="shared" si="110"/>
        <v>115</v>
      </c>
      <c r="J2554" t="str">
        <f>VLOOKUP(I2554,Tỉnh!$A$2:$B$64,2,0)</f>
        <v>Thái Bình</v>
      </c>
    </row>
    <row r="2555" hidden="1" spans="1:10">
      <c r="A2555" s="38"/>
      <c r="B2555" s="56" t="s">
        <v>4980</v>
      </c>
      <c r="C2555" s="74" t="s">
        <v>4981</v>
      </c>
      <c r="D2555" t="str">
        <f>IFERROR(VLOOKUP(C2555,'5.2.5'!$G$2:$H$11754,2,0),"")</f>
        <v>Xã An Tân</v>
      </c>
      <c r="E2555" t="str">
        <f t="shared" si="108"/>
        <v/>
      </c>
      <c r="G2555" t="str">
        <f t="shared" si="109"/>
        <v>11507</v>
      </c>
      <c r="H2555" t="str">
        <f>VLOOKUP(G2555,$B$5:$C$724,2,0)</f>
        <v>Huyện Thái Thụy</v>
      </c>
      <c r="I2555" t="str">
        <f t="shared" si="110"/>
        <v>115</v>
      </c>
      <c r="J2555" t="str">
        <f>VLOOKUP(I2555,Tỉnh!$A$2:$B$64,2,0)</f>
        <v>Thái Bình</v>
      </c>
    </row>
    <row r="2556" hidden="1" spans="1:10">
      <c r="A2556" s="38"/>
      <c r="B2556" s="56" t="s">
        <v>4982</v>
      </c>
      <c r="C2556" s="54" t="s">
        <v>4983</v>
      </c>
      <c r="D2556" t="str">
        <f>IFERROR(VLOOKUP(C2556,'5.2.5'!$G$2:$H$11754,2,0),"")</f>
        <v>Xã Thái Thượng</v>
      </c>
      <c r="E2556" t="str">
        <f t="shared" si="108"/>
        <v/>
      </c>
      <c r="G2556" t="str">
        <f t="shared" si="109"/>
        <v>11507</v>
      </c>
      <c r="H2556" t="str">
        <f>VLOOKUP(G2556,$B$5:$C$724,2,0)</f>
        <v>Huyện Thái Thụy</v>
      </c>
      <c r="I2556" t="str">
        <f t="shared" si="110"/>
        <v>115</v>
      </c>
      <c r="J2556" t="str">
        <f>VLOOKUP(I2556,Tỉnh!$A$2:$B$64,2,0)</f>
        <v>Thái Bình</v>
      </c>
    </row>
    <row r="2557" hidden="1" spans="1:10">
      <c r="A2557" s="38"/>
      <c r="B2557" s="56" t="s">
        <v>4984</v>
      </c>
      <c r="C2557" s="74" t="s">
        <v>4985</v>
      </c>
      <c r="D2557" t="str">
        <f>IFERROR(VLOOKUP(C2557,'5.2.5'!$G$2:$H$11754,2,0),"")</f>
        <v>Xã Sơn Hà</v>
      </c>
      <c r="E2557" t="str">
        <f t="shared" si="108"/>
        <v/>
      </c>
      <c r="G2557" t="str">
        <f t="shared" si="109"/>
        <v>11507</v>
      </c>
      <c r="H2557" t="str">
        <f>VLOOKUP(G2557,$B$5:$C$724,2,0)</f>
        <v>Huyện Thái Thụy</v>
      </c>
      <c r="I2557" t="str">
        <f t="shared" si="110"/>
        <v>115</v>
      </c>
      <c r="J2557" t="str">
        <f>VLOOKUP(I2557,Tỉnh!$A$2:$B$64,2,0)</f>
        <v>Thái Bình</v>
      </c>
    </row>
    <row r="2558" hidden="1" spans="1:10">
      <c r="A2558" s="38"/>
      <c r="B2558" s="56" t="s">
        <v>4986</v>
      </c>
      <c r="C2558" s="54" t="s">
        <v>4987</v>
      </c>
      <c r="D2558" t="str">
        <f>IFERROR(VLOOKUP(C2558,'5.2.5'!$G$2:$H$11754,2,0),"")</f>
        <v>Xã Thái Phúc</v>
      </c>
      <c r="E2558" t="str">
        <f t="shared" si="108"/>
        <v/>
      </c>
      <c r="G2558" t="str">
        <f t="shared" si="109"/>
        <v>11507</v>
      </c>
      <c r="H2558" t="str">
        <f>VLOOKUP(G2558,$B$5:$C$724,2,0)</f>
        <v>Huyện Thái Thụy</v>
      </c>
      <c r="I2558" t="str">
        <f t="shared" si="110"/>
        <v>115</v>
      </c>
      <c r="J2558" t="str">
        <f>VLOOKUP(I2558,Tỉnh!$A$2:$B$64,2,0)</f>
        <v>Thái Bình</v>
      </c>
    </row>
    <row r="2559" hidden="1" spans="1:10">
      <c r="A2559" s="38"/>
      <c r="B2559" s="56" t="s">
        <v>4988</v>
      </c>
      <c r="C2559" s="74" t="s">
        <v>4989</v>
      </c>
      <c r="D2559" t="str">
        <f>IFERROR(VLOOKUP(C2559,'5.2.5'!$G$2:$H$11754,2,0),"")</f>
        <v>Xã Thuần Thành</v>
      </c>
      <c r="E2559" t="str">
        <f t="shared" si="108"/>
        <v/>
      </c>
      <c r="G2559" t="str">
        <f t="shared" si="109"/>
        <v>11507</v>
      </c>
      <c r="H2559" t="str">
        <f>VLOOKUP(G2559,$B$5:$C$724,2,0)</f>
        <v>Huyện Thái Thụy</v>
      </c>
      <c r="I2559" t="str">
        <f t="shared" si="110"/>
        <v>115</v>
      </c>
      <c r="J2559" t="str">
        <f>VLOOKUP(I2559,Tỉnh!$A$2:$B$64,2,0)</f>
        <v>Thái Bình</v>
      </c>
    </row>
    <row r="2560" hidden="1" spans="1:10">
      <c r="A2560" s="38"/>
      <c r="B2560" s="56" t="s">
        <v>4990</v>
      </c>
      <c r="C2560" s="54" t="s">
        <v>4991</v>
      </c>
      <c r="D2560" t="str">
        <f>IFERROR(VLOOKUP(C2560,'5.2.5'!$G$2:$H$11754,2,0),"")</f>
        <v>Xã Thái Thọ</v>
      </c>
      <c r="E2560" t="str">
        <f t="shared" si="108"/>
        <v/>
      </c>
      <c r="G2560" t="str">
        <f t="shared" si="109"/>
        <v>11507</v>
      </c>
      <c r="H2560" t="str">
        <f>VLOOKUP(G2560,$B$5:$C$724,2,0)</f>
        <v>Huyện Thái Thụy</v>
      </c>
      <c r="I2560" t="str">
        <f t="shared" si="110"/>
        <v>115</v>
      </c>
      <c r="J2560" t="str">
        <f>VLOOKUP(I2560,Tỉnh!$A$2:$B$64,2,0)</f>
        <v>Thái Bình</v>
      </c>
    </row>
    <row r="2561" hidden="1" spans="1:10">
      <c r="A2561" s="38"/>
      <c r="B2561" s="56" t="s">
        <v>4992</v>
      </c>
      <c r="C2561" s="74" t="s">
        <v>4993</v>
      </c>
      <c r="D2561" t="str">
        <f>IFERROR(VLOOKUP(C2561,'5.2.5'!$G$2:$H$11754,2,0),"")</f>
        <v>Xã Tân Học</v>
      </c>
      <c r="E2561" t="str">
        <f t="shared" si="108"/>
        <v/>
      </c>
      <c r="G2561" t="str">
        <f t="shared" si="109"/>
        <v>11507</v>
      </c>
      <c r="H2561" t="str">
        <f>VLOOKUP(G2561,$B$5:$C$724,2,0)</f>
        <v>Huyện Thái Thụy</v>
      </c>
      <c r="I2561" t="str">
        <f t="shared" si="110"/>
        <v>115</v>
      </c>
      <c r="J2561" t="str">
        <f>VLOOKUP(I2561,Tỉnh!$A$2:$B$64,2,0)</f>
        <v>Thái Bình</v>
      </c>
    </row>
    <row r="2562" hidden="1" spans="1:10">
      <c r="A2562" s="38"/>
      <c r="B2562" s="56" t="s">
        <v>4994</v>
      </c>
      <c r="C2562" s="54" t="s">
        <v>4995</v>
      </c>
      <c r="D2562" t="str">
        <f>IFERROR(VLOOKUP(C2562,'5.2.5'!$G$2:$H$11754,2,0),"")</f>
        <v>Xã Thụy Tân (hết hiệu lực)</v>
      </c>
      <c r="E2562" t="str">
        <f t="shared" si="108"/>
        <v/>
      </c>
      <c r="G2562" t="str">
        <f t="shared" si="109"/>
        <v>11507</v>
      </c>
      <c r="H2562" t="str">
        <f>VLOOKUP(G2562,$B$5:$C$724,2,0)</f>
        <v>Huyện Thái Thụy</v>
      </c>
      <c r="I2562" t="str">
        <f t="shared" si="110"/>
        <v>115</v>
      </c>
      <c r="J2562" t="str">
        <f>VLOOKUP(I2562,Tỉnh!$A$2:$B$64,2,0)</f>
        <v>Thái Bình</v>
      </c>
    </row>
    <row r="2563" hidden="1" spans="1:10">
      <c r="A2563" s="38"/>
      <c r="B2563" s="56" t="s">
        <v>4996</v>
      </c>
      <c r="C2563" s="74" t="s">
        <v>4997</v>
      </c>
      <c r="D2563" t="str">
        <f>IFERROR(VLOOKUP(C2563,'5.2.5'!$G$2:$H$11754,2,0),"")</f>
        <v>Xã Hòa An</v>
      </c>
      <c r="E2563" t="str">
        <f t="shared" si="108"/>
        <v/>
      </c>
      <c r="G2563" t="str">
        <f t="shared" si="109"/>
        <v>11507</v>
      </c>
      <c r="H2563" t="str">
        <f>VLOOKUP(G2563,$B$5:$C$724,2,0)</f>
        <v>Huyện Thái Thụy</v>
      </c>
      <c r="I2563" t="str">
        <f t="shared" si="110"/>
        <v>115</v>
      </c>
      <c r="J2563" t="str">
        <f>VLOOKUP(I2563,Tỉnh!$A$2:$B$64,2,0)</f>
        <v>Thái Bình</v>
      </c>
    </row>
    <row r="2564" hidden="1" spans="1:10">
      <c r="A2564" s="38"/>
      <c r="B2564" s="56" t="s">
        <v>4998</v>
      </c>
      <c r="C2564" s="54" t="s">
        <v>4999</v>
      </c>
      <c r="D2564" t="str">
        <f>IFERROR(VLOOKUP(C2564,'5.2.5'!$G$2:$H$11754,2,0),"")</f>
        <v>Xã Thụy Hồng (hết hiệu lực)</v>
      </c>
      <c r="E2564" t="str">
        <f t="shared" si="108"/>
        <v/>
      </c>
      <c r="G2564" t="str">
        <f t="shared" si="109"/>
        <v>11507</v>
      </c>
      <c r="H2564" t="str">
        <f>VLOOKUP(G2564,$B$5:$C$724,2,0)</f>
        <v>Huyện Thái Thụy</v>
      </c>
      <c r="I2564" t="str">
        <f t="shared" si="110"/>
        <v>115</v>
      </c>
      <c r="J2564" t="str">
        <f>VLOOKUP(I2564,Tỉnh!$A$2:$B$64,2,0)</f>
        <v>Thái Bình</v>
      </c>
    </row>
    <row r="2565" hidden="1" spans="1:10">
      <c r="A2565" s="38"/>
      <c r="B2565" s="56" t="s">
        <v>5000</v>
      </c>
      <c r="C2565" s="54" t="s">
        <v>5001</v>
      </c>
      <c r="D2565" t="str">
        <f>IFERROR(VLOOKUP(C2565,'5.2.5'!$G$2:$H$11754,2,0),"")</f>
        <v>Xã Thụy Hưng</v>
      </c>
      <c r="E2565" t="str">
        <f t="shared" si="108"/>
        <v/>
      </c>
      <c r="G2565" t="str">
        <f t="shared" si="109"/>
        <v>11507</v>
      </c>
      <c r="H2565" t="str">
        <f>VLOOKUP(G2565,$B$5:$C$724,2,0)</f>
        <v>Huyện Thái Thụy</v>
      </c>
      <c r="I2565" t="str">
        <f t="shared" si="110"/>
        <v>115</v>
      </c>
      <c r="J2565" t="str">
        <f>VLOOKUP(I2565,Tỉnh!$A$2:$B$64,2,0)</f>
        <v>Thái Bình</v>
      </c>
    </row>
    <row r="2566" hidden="1" spans="1:10">
      <c r="A2566" s="38"/>
      <c r="B2566" s="56" t="s">
        <v>5002</v>
      </c>
      <c r="C2566" s="54" t="s">
        <v>5003</v>
      </c>
      <c r="D2566" t="str">
        <f>IFERROR(VLOOKUP(C2566,'5.2.5'!$G$2:$H$11754,2,0),"")</f>
        <v>Xã Thụy Dương (hết hiệu lực)</v>
      </c>
      <c r="E2566" t="str">
        <f t="shared" si="108"/>
        <v/>
      </c>
      <c r="G2566" t="str">
        <f t="shared" si="109"/>
        <v>11507</v>
      </c>
      <c r="H2566" t="str">
        <f>VLOOKUP(G2566,$B$5:$C$724,2,0)</f>
        <v>Huyện Thái Thụy</v>
      </c>
      <c r="I2566" t="str">
        <f t="shared" si="110"/>
        <v>115</v>
      </c>
      <c r="J2566" t="str">
        <f>VLOOKUP(I2566,Tỉnh!$A$2:$B$64,2,0)</f>
        <v>Thái Bình</v>
      </c>
    </row>
    <row r="2567" hidden="1" spans="1:10">
      <c r="A2567" s="38"/>
      <c r="B2567" s="56" t="s">
        <v>5004</v>
      </c>
      <c r="C2567" s="54" t="s">
        <v>5005</v>
      </c>
      <c r="D2567" t="str">
        <f>IFERROR(VLOOKUP(C2567,'5.2.5'!$G$2:$H$11754,2,0),"")</f>
        <v>Xã Thụy Dân</v>
      </c>
      <c r="E2567" t="str">
        <f t="shared" si="108"/>
        <v/>
      </c>
      <c r="G2567" t="str">
        <f t="shared" si="109"/>
        <v>11507</v>
      </c>
      <c r="H2567" t="str">
        <f>VLOOKUP(G2567,$B$5:$C$724,2,0)</f>
        <v>Huyện Thái Thụy</v>
      </c>
      <c r="I2567" t="str">
        <f t="shared" si="110"/>
        <v>115</v>
      </c>
      <c r="J2567" t="str">
        <f>VLOOKUP(I2567,Tỉnh!$A$2:$B$64,2,0)</f>
        <v>Thái Bình</v>
      </c>
    </row>
    <row r="2568" hidden="1" spans="1:10">
      <c r="A2568" s="38"/>
      <c r="B2568" s="56" t="s">
        <v>5006</v>
      </c>
      <c r="C2568" s="54" t="s">
        <v>5007</v>
      </c>
      <c r="D2568" t="str">
        <f>IFERROR(VLOOKUP(C2568,'5.2.5'!$G$2:$H$11754,2,0),"")</f>
        <v>Xã Thụy Liên</v>
      </c>
      <c r="E2568" t="str">
        <f t="shared" si="108"/>
        <v/>
      </c>
      <c r="G2568" t="str">
        <f t="shared" si="109"/>
        <v>11507</v>
      </c>
      <c r="H2568" t="str">
        <f>VLOOKUP(G2568,$B$5:$C$724,2,0)</f>
        <v>Huyện Thái Thụy</v>
      </c>
      <c r="I2568" t="str">
        <f t="shared" si="110"/>
        <v>115</v>
      </c>
      <c r="J2568" t="str">
        <f>VLOOKUP(I2568,Tỉnh!$A$2:$B$64,2,0)</f>
        <v>Thái Bình</v>
      </c>
    </row>
    <row r="2569" hidden="1" spans="1:10">
      <c r="A2569" s="38"/>
      <c r="B2569" s="56" t="s">
        <v>5008</v>
      </c>
      <c r="C2569" s="54" t="s">
        <v>5009</v>
      </c>
      <c r="D2569" t="str">
        <f>IFERROR(VLOOKUP(C2569,'5.2.5'!$G$2:$H$11754,2,0),"")</f>
        <v>Xã Thụy Sơn</v>
      </c>
      <c r="E2569" t="str">
        <f t="shared" si="108"/>
        <v/>
      </c>
      <c r="G2569" t="str">
        <f t="shared" si="109"/>
        <v>11507</v>
      </c>
      <c r="H2569" t="str">
        <f>VLOOKUP(G2569,$B$5:$C$724,2,0)</f>
        <v>Huyện Thái Thụy</v>
      </c>
      <c r="I2569" t="str">
        <f t="shared" si="110"/>
        <v>115</v>
      </c>
      <c r="J2569" t="str">
        <f>VLOOKUP(I2569,Tỉnh!$A$2:$B$64,2,0)</f>
        <v>Thái Bình</v>
      </c>
    </row>
    <row r="2570" hidden="1" spans="1:10">
      <c r="A2570" s="38"/>
      <c r="B2570" s="56" t="s">
        <v>5010</v>
      </c>
      <c r="C2570" s="54" t="s">
        <v>5011</v>
      </c>
      <c r="D2570" t="str">
        <f>IFERROR(VLOOKUP(C2570,'5.2.5'!$G$2:$H$11754,2,0),"")</f>
        <v>Xã Thái Thuỷ (hết hiệu lực)</v>
      </c>
      <c r="E2570" t="str">
        <f t="shared" si="108"/>
        <v/>
      </c>
      <c r="G2570" t="str">
        <f t="shared" si="109"/>
        <v>11507</v>
      </c>
      <c r="H2570" t="str">
        <f>VLOOKUP(G2570,$B$5:$C$724,2,0)</f>
        <v>Huyện Thái Thụy</v>
      </c>
      <c r="I2570" t="str">
        <f t="shared" si="110"/>
        <v>115</v>
      </c>
      <c r="J2570" t="str">
        <f>VLOOKUP(I2570,Tỉnh!$A$2:$B$64,2,0)</f>
        <v>Thái Bình</v>
      </c>
    </row>
    <row r="2571" hidden="1" spans="1:10">
      <c r="A2571" s="38"/>
      <c r="B2571" s="56" t="s">
        <v>5012</v>
      </c>
      <c r="C2571" s="54" t="s">
        <v>5013</v>
      </c>
      <c r="D2571" t="str">
        <f>IFERROR(VLOOKUP(C2571,'5.2.5'!$G$2:$H$11754,2,0),"")</f>
        <v>Xã Thái Sơn (hết hiệu lực)</v>
      </c>
      <c r="E2571" t="str">
        <f t="shared" si="108"/>
        <v/>
      </c>
      <c r="G2571" t="str">
        <f t="shared" si="109"/>
        <v>11507</v>
      </c>
      <c r="H2571" t="str">
        <f>VLOOKUP(G2571,$B$5:$C$724,2,0)</f>
        <v>Huyện Thái Thụy</v>
      </c>
      <c r="I2571" t="str">
        <f t="shared" si="110"/>
        <v>115</v>
      </c>
      <c r="J2571" t="str">
        <f>VLOOKUP(I2571,Tỉnh!$A$2:$B$64,2,0)</f>
        <v>Thái Bình</v>
      </c>
    </row>
    <row r="2572" hidden="1" spans="1:10">
      <c r="A2572" s="38"/>
      <c r="B2572" s="56" t="s">
        <v>4931</v>
      </c>
      <c r="C2572" s="54" t="s">
        <v>5014</v>
      </c>
      <c r="D2572" t="str">
        <f>IFERROR(VLOOKUP(C2572,'5.2.5'!$G$2:$H$11754,2,0),"")</f>
        <v>Xã Thái Hưng</v>
      </c>
      <c r="E2572" t="str">
        <f t="shared" si="108"/>
        <v/>
      </c>
      <c r="G2572" t="str">
        <f t="shared" si="109"/>
        <v>11507</v>
      </c>
      <c r="H2572" t="str">
        <f>VLOOKUP(G2572,$B$5:$C$724,2,0)</f>
        <v>Huyện Thái Thụy</v>
      </c>
      <c r="I2572" t="str">
        <f t="shared" si="110"/>
        <v>115</v>
      </c>
      <c r="J2572" t="str">
        <f>VLOOKUP(I2572,Tỉnh!$A$2:$B$64,2,0)</f>
        <v>Thái Bình</v>
      </c>
    </row>
    <row r="2573" hidden="1" spans="1:10">
      <c r="A2573" s="38"/>
      <c r="B2573" s="56" t="s">
        <v>4381</v>
      </c>
      <c r="C2573" s="54" t="s">
        <v>5015</v>
      </c>
      <c r="D2573" t="str">
        <f>IFERROR(VLOOKUP(C2573,'5.2.5'!$G$2:$H$11754,2,0),"")</f>
        <v>Xã Mỹ Lộc</v>
      </c>
      <c r="E2573" t="str">
        <f t="shared" si="108"/>
        <v/>
      </c>
      <c r="G2573" t="str">
        <f t="shared" si="109"/>
        <v>11507</v>
      </c>
      <c r="H2573" t="str">
        <f>VLOOKUP(G2573,$B$5:$C$724,2,0)</f>
        <v>Huyện Thái Thụy</v>
      </c>
      <c r="I2573" t="str">
        <f t="shared" si="110"/>
        <v>115</v>
      </c>
      <c r="J2573" t="str">
        <f>VLOOKUP(I2573,Tỉnh!$A$2:$B$64,2,0)</f>
        <v>Thái Bình</v>
      </c>
    </row>
    <row r="2574" hidden="1" spans="1:10">
      <c r="A2574" s="38"/>
      <c r="B2574" s="56" t="s">
        <v>3673</v>
      </c>
      <c r="C2574" s="54" t="s">
        <v>5016</v>
      </c>
      <c r="D2574" t="str">
        <f>IFERROR(VLOOKUP(C2574,'5.2.5'!$G$2:$H$11754,2,0),"")</f>
        <v>Xã Thái Học (hết hiệu lực)</v>
      </c>
      <c r="E2574" t="str">
        <f t="shared" si="108"/>
        <v/>
      </c>
      <c r="G2574" t="str">
        <f t="shared" si="109"/>
        <v>11507</v>
      </c>
      <c r="H2574" t="str">
        <f>VLOOKUP(G2574,$B$5:$C$724,2,0)</f>
        <v>Huyện Thái Thụy</v>
      </c>
      <c r="I2574" t="str">
        <f t="shared" si="110"/>
        <v>115</v>
      </c>
      <c r="J2574" t="str">
        <f>VLOOKUP(I2574,Tỉnh!$A$2:$B$64,2,0)</f>
        <v>Thái Bình</v>
      </c>
    </row>
    <row r="2575" hidden="1" spans="1:10">
      <c r="A2575" s="38"/>
      <c r="B2575" s="56" t="s">
        <v>5017</v>
      </c>
      <c r="C2575" s="54" t="s">
        <v>5018</v>
      </c>
      <c r="D2575" t="str">
        <f>IFERROR(VLOOKUP(C2575,'5.2.5'!$G$2:$H$11754,2,0),"")</f>
        <v>Thị trấn Diêm Điền</v>
      </c>
      <c r="E2575" t="str">
        <f t="shared" si="108"/>
        <v/>
      </c>
      <c r="G2575" t="str">
        <f t="shared" si="109"/>
        <v>11507</v>
      </c>
      <c r="H2575" t="str">
        <f>VLOOKUP(G2575,$B$5:$C$724,2,0)</f>
        <v>Huyện Thái Thụy</v>
      </c>
      <c r="I2575" t="str">
        <f t="shared" si="110"/>
        <v>115</v>
      </c>
      <c r="J2575" t="str">
        <f>VLOOKUP(I2575,Tỉnh!$A$2:$B$64,2,0)</f>
        <v>Thái Bình</v>
      </c>
    </row>
    <row r="2576" hidden="1" spans="1:10">
      <c r="A2576" s="38"/>
      <c r="B2576" s="56" t="s">
        <v>5019</v>
      </c>
      <c r="C2576" s="54" t="s">
        <v>5020</v>
      </c>
      <c r="D2576" t="str">
        <f>IFERROR(VLOOKUP(C2576,'5.2.5'!$G$2:$H$11754,2,0),"")</f>
        <v>Xã Thụy Trường</v>
      </c>
      <c r="E2576" t="str">
        <f t="shared" si="108"/>
        <v/>
      </c>
      <c r="G2576" t="str">
        <f t="shared" si="109"/>
        <v>11507</v>
      </c>
      <c r="H2576" t="str">
        <f>VLOOKUP(G2576,$B$5:$C$724,2,0)</f>
        <v>Huyện Thái Thụy</v>
      </c>
      <c r="I2576" t="str">
        <f t="shared" si="110"/>
        <v>115</v>
      </c>
      <c r="J2576" t="str">
        <f>VLOOKUP(I2576,Tỉnh!$A$2:$B$64,2,0)</f>
        <v>Thái Bình</v>
      </c>
    </row>
    <row r="2577" hidden="1" spans="1:10">
      <c r="A2577" s="38"/>
      <c r="B2577" s="56" t="s">
        <v>5021</v>
      </c>
      <c r="C2577" s="54" t="s">
        <v>5022</v>
      </c>
      <c r="D2577" t="str">
        <f>IFERROR(VLOOKUP(C2577,'5.2.5'!$G$2:$H$11754,2,0),"")</f>
        <v>Xã Hồng Quỳnh (hết hiệu lực)</v>
      </c>
      <c r="E2577" t="str">
        <f t="shared" si="108"/>
        <v/>
      </c>
      <c r="G2577" t="str">
        <f t="shared" si="109"/>
        <v>11507</v>
      </c>
      <c r="H2577" t="str">
        <f>VLOOKUP(G2577,$B$5:$C$724,2,0)</f>
        <v>Huyện Thái Thụy</v>
      </c>
      <c r="I2577" t="str">
        <f t="shared" si="110"/>
        <v>115</v>
      </c>
      <c r="J2577" t="str">
        <f>VLOOKUP(I2577,Tỉnh!$A$2:$B$64,2,0)</f>
        <v>Thái Bình</v>
      </c>
    </row>
    <row r="2578" hidden="1" spans="1:10">
      <c r="A2578" s="38"/>
      <c r="B2578" s="56" t="s">
        <v>5023</v>
      </c>
      <c r="C2578" s="54" t="s">
        <v>5024</v>
      </c>
      <c r="D2578" t="str">
        <f>IFERROR(VLOOKUP(C2578,'5.2.5'!$G$2:$H$11754,2,0),"")</f>
        <v>Xã Thụy Dũng (hết hiệu lực)</v>
      </c>
      <c r="E2578" t="str">
        <f t="shared" si="108"/>
        <v/>
      </c>
      <c r="G2578" t="str">
        <f t="shared" si="109"/>
        <v>11507</v>
      </c>
      <c r="H2578" t="str">
        <f>VLOOKUP(G2578,$B$5:$C$724,2,0)</f>
        <v>Huyện Thái Thụy</v>
      </c>
      <c r="I2578" t="str">
        <f t="shared" si="110"/>
        <v>115</v>
      </c>
      <c r="J2578" t="str">
        <f>VLOOKUP(I2578,Tỉnh!$A$2:$B$64,2,0)</f>
        <v>Thái Bình</v>
      </c>
    </row>
    <row r="2579" hidden="1" spans="1:10">
      <c r="A2579" s="38"/>
      <c r="B2579" s="56" t="s">
        <v>5025</v>
      </c>
      <c r="C2579" s="54" t="s">
        <v>5026</v>
      </c>
      <c r="D2579" t="str">
        <f>IFERROR(VLOOKUP(C2579,'5.2.5'!$G$2:$H$11754,2,0),"")</f>
        <v>Xã Thụy An (hết hiệu lực)</v>
      </c>
      <c r="E2579" t="str">
        <f t="shared" si="108"/>
        <v/>
      </c>
      <c r="G2579" t="str">
        <f t="shared" si="109"/>
        <v>11507</v>
      </c>
      <c r="H2579" t="str">
        <f>VLOOKUP(G2579,$B$5:$C$724,2,0)</f>
        <v>Huyện Thái Thụy</v>
      </c>
      <c r="I2579" t="str">
        <f t="shared" si="110"/>
        <v>115</v>
      </c>
      <c r="J2579" t="str">
        <f>VLOOKUP(I2579,Tỉnh!$A$2:$B$64,2,0)</f>
        <v>Thái Bình</v>
      </c>
    </row>
    <row r="2580" hidden="1" spans="1:10">
      <c r="A2580" s="38"/>
      <c r="B2580" s="56" t="s">
        <v>5027</v>
      </c>
      <c r="C2580" s="54" t="s">
        <v>5028</v>
      </c>
      <c r="D2580" t="str">
        <f>IFERROR(VLOOKUP(C2580,'5.2.5'!$G$2:$H$11754,2,0),"")</f>
        <v>Xã Thụy Ninh</v>
      </c>
      <c r="E2580" t="str">
        <f t="shared" si="108"/>
        <v/>
      </c>
      <c r="G2580" t="str">
        <f t="shared" si="109"/>
        <v>11507</v>
      </c>
      <c r="H2580" t="str">
        <f>VLOOKUP(G2580,$B$5:$C$724,2,0)</f>
        <v>Huyện Thái Thụy</v>
      </c>
      <c r="I2580" t="str">
        <f t="shared" si="110"/>
        <v>115</v>
      </c>
      <c r="J2580" t="str">
        <f>VLOOKUP(I2580,Tỉnh!$A$2:$B$64,2,0)</f>
        <v>Thái Bình</v>
      </c>
    </row>
    <row r="2581" hidden="1" spans="1:10">
      <c r="A2581" s="38"/>
      <c r="B2581" s="56" t="s">
        <v>5029</v>
      </c>
      <c r="C2581" s="54" t="s">
        <v>5030</v>
      </c>
      <c r="D2581" t="str">
        <f>IFERROR(VLOOKUP(C2581,'5.2.5'!$G$2:$H$11754,2,0),"")</f>
        <v>Xã Thụy Việt</v>
      </c>
      <c r="E2581" t="str">
        <f t="shared" si="108"/>
        <v/>
      </c>
      <c r="G2581" t="str">
        <f t="shared" si="109"/>
        <v>11507</v>
      </c>
      <c r="H2581" t="str">
        <f>VLOOKUP(G2581,$B$5:$C$724,2,0)</f>
        <v>Huyện Thái Thụy</v>
      </c>
      <c r="I2581" t="str">
        <f t="shared" si="110"/>
        <v>115</v>
      </c>
      <c r="J2581" t="str">
        <f>VLOOKUP(I2581,Tỉnh!$A$2:$B$64,2,0)</f>
        <v>Thái Bình</v>
      </c>
    </row>
    <row r="2582" hidden="1" spans="1:10">
      <c r="A2582" s="38"/>
      <c r="B2582" s="56" t="s">
        <v>5031</v>
      </c>
      <c r="C2582" s="54" t="s">
        <v>5032</v>
      </c>
      <c r="D2582" t="str">
        <f>IFERROR(VLOOKUP(C2582,'5.2.5'!$G$2:$H$11754,2,0),"")</f>
        <v>Xã Thụy Văn</v>
      </c>
      <c r="E2582" t="str">
        <f t="shared" si="108"/>
        <v/>
      </c>
      <c r="G2582" t="str">
        <f t="shared" si="109"/>
        <v>11507</v>
      </c>
      <c r="H2582" t="str">
        <f>VLOOKUP(G2582,$B$5:$C$724,2,0)</f>
        <v>Huyện Thái Thụy</v>
      </c>
      <c r="I2582" t="str">
        <f t="shared" si="110"/>
        <v>115</v>
      </c>
      <c r="J2582" t="str">
        <f>VLOOKUP(I2582,Tỉnh!$A$2:$B$64,2,0)</f>
        <v>Thái Bình</v>
      </c>
    </row>
    <row r="2583" hidden="1" spans="1:10">
      <c r="A2583" s="38"/>
      <c r="B2583" s="56" t="s">
        <v>5033</v>
      </c>
      <c r="C2583" s="54" t="s">
        <v>5034</v>
      </c>
      <c r="D2583" t="str">
        <f>IFERROR(VLOOKUP(C2583,'5.2.5'!$G$2:$H$11754,2,0),"")</f>
        <v>Xã Thụy Xuân</v>
      </c>
      <c r="E2583" t="str">
        <f t="shared" si="108"/>
        <v/>
      </c>
      <c r="G2583" t="str">
        <f t="shared" si="109"/>
        <v>11507</v>
      </c>
      <c r="H2583" t="str">
        <f>VLOOKUP(G2583,$B$5:$C$724,2,0)</f>
        <v>Huyện Thái Thụy</v>
      </c>
      <c r="I2583" t="str">
        <f t="shared" si="110"/>
        <v>115</v>
      </c>
      <c r="J2583" t="str">
        <f>VLOOKUP(I2583,Tỉnh!$A$2:$B$64,2,0)</f>
        <v>Thái Bình</v>
      </c>
    </row>
    <row r="2584" hidden="1" spans="1:10">
      <c r="A2584" s="38"/>
      <c r="B2584" s="56" t="s">
        <v>5035</v>
      </c>
      <c r="C2584" s="54" t="s">
        <v>5036</v>
      </c>
      <c r="D2584" t="str">
        <f>IFERROR(VLOOKUP(C2584,'5.2.5'!$G$2:$H$11754,2,0),"")</f>
        <v>Xã Thụy Trình</v>
      </c>
      <c r="E2584" t="str">
        <f t="shared" si="108"/>
        <v/>
      </c>
      <c r="G2584" t="str">
        <f t="shared" si="109"/>
        <v>11507</v>
      </c>
      <c r="H2584" t="str">
        <f>VLOOKUP(G2584,$B$5:$C$724,2,0)</f>
        <v>Huyện Thái Thụy</v>
      </c>
      <c r="I2584" t="str">
        <f t="shared" si="110"/>
        <v>115</v>
      </c>
      <c r="J2584" t="str">
        <f>VLOOKUP(I2584,Tỉnh!$A$2:$B$64,2,0)</f>
        <v>Thái Bình</v>
      </c>
    </row>
    <row r="2585" hidden="1" spans="1:10">
      <c r="A2585" s="38"/>
      <c r="B2585" s="56" t="s">
        <v>5037</v>
      </c>
      <c r="C2585" s="54" t="s">
        <v>5038</v>
      </c>
      <c r="D2585" t="str">
        <f>IFERROR(VLOOKUP(C2585,'5.2.5'!$G$2:$H$11754,2,0),"")</f>
        <v>Xã Thụy Bình</v>
      </c>
      <c r="E2585" t="str">
        <f t="shared" si="108"/>
        <v/>
      </c>
      <c r="G2585" t="str">
        <f t="shared" si="109"/>
        <v>11507</v>
      </c>
      <c r="H2585" t="str">
        <f>VLOOKUP(G2585,$B$5:$C$724,2,0)</f>
        <v>Huyện Thái Thụy</v>
      </c>
      <c r="I2585" t="str">
        <f t="shared" si="110"/>
        <v>115</v>
      </c>
      <c r="J2585" t="str">
        <f>VLOOKUP(I2585,Tỉnh!$A$2:$B$64,2,0)</f>
        <v>Thái Bình</v>
      </c>
    </row>
    <row r="2586" hidden="1" spans="1:10">
      <c r="A2586" s="38"/>
      <c r="B2586" s="56" t="s">
        <v>5039</v>
      </c>
      <c r="C2586" s="54" t="s">
        <v>5040</v>
      </c>
      <c r="D2586" t="str">
        <f>IFERROR(VLOOKUP(C2586,'5.2.5'!$G$2:$H$11754,2,0),"")</f>
        <v>Xã Thụy Hải</v>
      </c>
      <c r="E2586" t="str">
        <f t="shared" si="108"/>
        <v/>
      </c>
      <c r="G2586" t="str">
        <f t="shared" si="109"/>
        <v>11507</v>
      </c>
      <c r="H2586" t="str">
        <f>VLOOKUP(G2586,$B$5:$C$724,2,0)</f>
        <v>Huyện Thái Thụy</v>
      </c>
      <c r="I2586" t="str">
        <f t="shared" si="110"/>
        <v>115</v>
      </c>
      <c r="J2586" t="str">
        <f>VLOOKUP(I2586,Tỉnh!$A$2:$B$64,2,0)</f>
        <v>Thái Bình</v>
      </c>
    </row>
    <row r="2587" hidden="1" spans="1:10">
      <c r="A2587" s="38"/>
      <c r="B2587" s="56" t="s">
        <v>5041</v>
      </c>
      <c r="C2587" s="54" t="s">
        <v>5042</v>
      </c>
      <c r="D2587" t="str">
        <f>IFERROR(VLOOKUP(C2587,'5.2.5'!$G$2:$H$11754,2,0),"")</f>
        <v>Xã Thụy Phúc (hết hiệu lực)</v>
      </c>
      <c r="E2587" t="str">
        <f t="shared" ref="E2587:E2650" si="111">IF(D2587=B2587,"",B2587)</f>
        <v/>
      </c>
      <c r="G2587" t="str">
        <f t="shared" ref="G2587:G2650" si="112">LEFT(C2587,5)</f>
        <v>11507</v>
      </c>
      <c r="H2587" t="str">
        <f>VLOOKUP(G2587,$B$5:$C$724,2,0)</f>
        <v>Huyện Thái Thụy</v>
      </c>
      <c r="I2587" t="str">
        <f t="shared" ref="I2587:I2650" si="113">LEFT(C2587,3)</f>
        <v>115</v>
      </c>
      <c r="J2587" t="str">
        <f>VLOOKUP(I2587,Tỉnh!$A$2:$B$64,2,0)</f>
        <v>Thái Bình</v>
      </c>
    </row>
    <row r="2588" hidden="1" spans="1:10">
      <c r="A2588" s="38"/>
      <c r="B2588" s="56" t="s">
        <v>5043</v>
      </c>
      <c r="C2588" s="54" t="s">
        <v>5044</v>
      </c>
      <c r="D2588" t="str">
        <f>IFERROR(VLOOKUP(C2588,'5.2.5'!$G$2:$H$11754,2,0),"")</f>
        <v>Xã Thụy Lương (hết hiệu lực)</v>
      </c>
      <c r="E2588" t="str">
        <f t="shared" si="111"/>
        <v/>
      </c>
      <c r="G2588" t="str">
        <f t="shared" si="112"/>
        <v>11507</v>
      </c>
      <c r="H2588" t="str">
        <f>VLOOKUP(G2588,$B$5:$C$724,2,0)</f>
        <v>Huyện Thái Thụy</v>
      </c>
      <c r="I2588" t="str">
        <f t="shared" si="113"/>
        <v>115</v>
      </c>
      <c r="J2588" t="str">
        <f>VLOOKUP(I2588,Tỉnh!$A$2:$B$64,2,0)</f>
        <v>Thái Bình</v>
      </c>
    </row>
    <row r="2589" hidden="1" spans="1:10">
      <c r="A2589" s="38"/>
      <c r="B2589" s="56" t="s">
        <v>5045</v>
      </c>
      <c r="C2589" s="54" t="s">
        <v>5046</v>
      </c>
      <c r="D2589" t="str">
        <f>IFERROR(VLOOKUP(C2589,'5.2.5'!$G$2:$H$11754,2,0),"")</f>
        <v>Xã Thụy Duyên</v>
      </c>
      <c r="E2589" t="str">
        <f t="shared" si="111"/>
        <v/>
      </c>
      <c r="G2589" t="str">
        <f t="shared" si="112"/>
        <v>11507</v>
      </c>
      <c r="H2589" t="str">
        <f>VLOOKUP(G2589,$B$5:$C$724,2,0)</f>
        <v>Huyện Thái Thụy</v>
      </c>
      <c r="I2589" t="str">
        <f t="shared" si="113"/>
        <v>115</v>
      </c>
      <c r="J2589" t="str">
        <f>VLOOKUP(I2589,Tỉnh!$A$2:$B$64,2,0)</f>
        <v>Thái Bình</v>
      </c>
    </row>
    <row r="2590" hidden="1" spans="1:10">
      <c r="A2590" s="38"/>
      <c r="B2590" s="56" t="s">
        <v>5047</v>
      </c>
      <c r="C2590" s="54" t="s">
        <v>5048</v>
      </c>
      <c r="D2590" t="str">
        <f>IFERROR(VLOOKUP(C2590,'5.2.5'!$G$2:$H$11754,2,0),"")</f>
        <v>Xã Thụy Hà (hết hiệu lực)</v>
      </c>
      <c r="E2590" t="str">
        <f t="shared" si="111"/>
        <v/>
      </c>
      <c r="G2590" t="str">
        <f t="shared" si="112"/>
        <v>11507</v>
      </c>
      <c r="H2590" t="str">
        <f>VLOOKUP(G2590,$B$5:$C$724,2,0)</f>
        <v>Huyện Thái Thụy</v>
      </c>
      <c r="I2590" t="str">
        <f t="shared" si="113"/>
        <v>115</v>
      </c>
      <c r="J2590" t="str">
        <f>VLOOKUP(I2590,Tỉnh!$A$2:$B$64,2,0)</f>
        <v>Thái Bình</v>
      </c>
    </row>
    <row r="2591" hidden="1" spans="1:10">
      <c r="A2591" s="38"/>
      <c r="B2591" s="56" t="s">
        <v>5049</v>
      </c>
      <c r="C2591" s="54" t="s">
        <v>5050</v>
      </c>
      <c r="D2591" t="str">
        <f>IFERROR(VLOOKUP(C2591,'5.2.5'!$G$2:$H$11754,2,0),"")</f>
        <v>Xã Thụy Thanh</v>
      </c>
      <c r="E2591" t="str">
        <f t="shared" si="111"/>
        <v/>
      </c>
      <c r="G2591" t="str">
        <f t="shared" si="112"/>
        <v>11507</v>
      </c>
      <c r="H2591" t="str">
        <f>VLOOKUP(G2591,$B$5:$C$724,2,0)</f>
        <v>Huyện Thái Thụy</v>
      </c>
      <c r="I2591" t="str">
        <f t="shared" si="113"/>
        <v>115</v>
      </c>
      <c r="J2591" t="str">
        <f>VLOOKUP(I2591,Tỉnh!$A$2:$B$64,2,0)</f>
        <v>Thái Bình</v>
      </c>
    </row>
    <row r="2592" hidden="1" spans="1:10">
      <c r="A2592" s="38"/>
      <c r="B2592" s="56" t="s">
        <v>5051</v>
      </c>
      <c r="C2592" s="54" t="s">
        <v>5052</v>
      </c>
      <c r="D2592" t="str">
        <f>IFERROR(VLOOKUP(C2592,'5.2.5'!$G$2:$H$11754,2,0),"")</f>
        <v>Xã Thụy Phong</v>
      </c>
      <c r="E2592" t="str">
        <f t="shared" si="111"/>
        <v/>
      </c>
      <c r="G2592" t="str">
        <f t="shared" si="112"/>
        <v>11507</v>
      </c>
      <c r="H2592" t="str">
        <f>VLOOKUP(G2592,$B$5:$C$724,2,0)</f>
        <v>Huyện Thái Thụy</v>
      </c>
      <c r="I2592" t="str">
        <f t="shared" si="113"/>
        <v>115</v>
      </c>
      <c r="J2592" t="str">
        <f>VLOOKUP(I2592,Tỉnh!$A$2:$B$64,2,0)</f>
        <v>Thái Bình</v>
      </c>
    </row>
    <row r="2593" hidden="1" spans="1:10">
      <c r="A2593" s="38"/>
      <c r="B2593" s="56" t="s">
        <v>5053</v>
      </c>
      <c r="C2593" s="54" t="s">
        <v>5054</v>
      </c>
      <c r="D2593" t="str">
        <f>IFERROR(VLOOKUP(C2593,'5.2.5'!$G$2:$H$11754,2,0),"")</f>
        <v>Xã Thái Nguyên</v>
      </c>
      <c r="E2593" t="str">
        <f t="shared" si="111"/>
        <v/>
      </c>
      <c r="G2593" t="str">
        <f t="shared" si="112"/>
        <v>11507</v>
      </c>
      <c r="H2593" t="str">
        <f>VLOOKUP(G2593,$B$5:$C$724,2,0)</f>
        <v>Huyện Thái Thụy</v>
      </c>
      <c r="I2593" t="str">
        <f t="shared" si="113"/>
        <v>115</v>
      </c>
      <c r="J2593" t="str">
        <f>VLOOKUP(I2593,Tỉnh!$A$2:$B$64,2,0)</f>
        <v>Thái Bình</v>
      </c>
    </row>
    <row r="2594" hidden="1" spans="1:10">
      <c r="A2594" s="38"/>
      <c r="B2594" s="56" t="s">
        <v>5055</v>
      </c>
      <c r="C2594" s="54" t="s">
        <v>5056</v>
      </c>
      <c r="D2594" t="str">
        <f>IFERROR(VLOOKUP(C2594,'5.2.5'!$G$2:$H$11754,2,0),"")</f>
        <v>Xã Thái Dương (hết hiệu lực)</v>
      </c>
      <c r="E2594" t="str">
        <f t="shared" si="111"/>
        <v/>
      </c>
      <c r="G2594" t="str">
        <f t="shared" si="112"/>
        <v>11507</v>
      </c>
      <c r="H2594" t="str">
        <f>VLOOKUP(G2594,$B$5:$C$724,2,0)</f>
        <v>Huyện Thái Thụy</v>
      </c>
      <c r="I2594" t="str">
        <f t="shared" si="113"/>
        <v>115</v>
      </c>
      <c r="J2594" t="str">
        <f>VLOOKUP(I2594,Tỉnh!$A$2:$B$64,2,0)</f>
        <v>Thái Bình</v>
      </c>
    </row>
    <row r="2595" hidden="1" spans="1:10">
      <c r="A2595" s="38"/>
      <c r="B2595" s="56" t="s">
        <v>5057</v>
      </c>
      <c r="C2595" s="54" t="s">
        <v>5058</v>
      </c>
      <c r="D2595" t="str">
        <f>IFERROR(VLOOKUP(C2595,'5.2.5'!$G$2:$H$11754,2,0),"")</f>
        <v>Xã Thái Giang</v>
      </c>
      <c r="E2595" t="str">
        <f t="shared" si="111"/>
        <v/>
      </c>
      <c r="G2595" t="str">
        <f t="shared" si="112"/>
        <v>11507</v>
      </c>
      <c r="H2595" t="str">
        <f>VLOOKUP(G2595,$B$5:$C$724,2,0)</f>
        <v>Huyện Thái Thụy</v>
      </c>
      <c r="I2595" t="str">
        <f t="shared" si="113"/>
        <v>115</v>
      </c>
      <c r="J2595" t="str">
        <f>VLOOKUP(I2595,Tỉnh!$A$2:$B$64,2,0)</f>
        <v>Thái Bình</v>
      </c>
    </row>
    <row r="2596" hidden="1" spans="1:10">
      <c r="A2596" s="38"/>
      <c r="B2596" s="56" t="s">
        <v>5059</v>
      </c>
      <c r="C2596" s="54" t="s">
        <v>5060</v>
      </c>
      <c r="D2596" t="str">
        <f>IFERROR(VLOOKUP(C2596,'5.2.5'!$G$2:$H$11754,2,0),"")</f>
        <v>Xã Thái Hoà (hết hiệu lực)</v>
      </c>
      <c r="E2596" t="str">
        <f t="shared" si="111"/>
        <v/>
      </c>
      <c r="G2596" t="str">
        <f t="shared" si="112"/>
        <v>11507</v>
      </c>
      <c r="H2596" t="str">
        <f>VLOOKUP(G2596,$B$5:$C$724,2,0)</f>
        <v>Huyện Thái Thụy</v>
      </c>
      <c r="I2596" t="str">
        <f t="shared" si="113"/>
        <v>115</v>
      </c>
      <c r="J2596" t="str">
        <f>VLOOKUP(I2596,Tỉnh!$A$2:$B$64,2,0)</f>
        <v>Thái Bình</v>
      </c>
    </row>
    <row r="2597" hidden="1" spans="1:10">
      <c r="A2597" s="38"/>
      <c r="B2597" s="56" t="s">
        <v>5061</v>
      </c>
      <c r="C2597" s="54" t="s">
        <v>5062</v>
      </c>
      <c r="D2597" t="str">
        <f>IFERROR(VLOOKUP(C2597,'5.2.5'!$G$2:$H$11754,2,0),"")</f>
        <v>Xã Thái Hồng (hết hiệu lực)</v>
      </c>
      <c r="E2597" t="str">
        <f t="shared" si="111"/>
        <v/>
      </c>
      <c r="G2597" t="str">
        <f t="shared" si="112"/>
        <v>11507</v>
      </c>
      <c r="H2597" t="str">
        <f>VLOOKUP(G2597,$B$5:$C$724,2,0)</f>
        <v>Huyện Thái Thụy</v>
      </c>
      <c r="I2597" t="str">
        <f t="shared" si="113"/>
        <v>115</v>
      </c>
      <c r="J2597" t="str">
        <f>VLOOKUP(I2597,Tỉnh!$A$2:$B$64,2,0)</f>
        <v>Thái Bình</v>
      </c>
    </row>
    <row r="2598" hidden="1" spans="1:10">
      <c r="A2598" s="38"/>
      <c r="B2598" s="56" t="s">
        <v>5063</v>
      </c>
      <c r="C2598" s="54" t="s">
        <v>5064</v>
      </c>
      <c r="D2598" t="str">
        <f>IFERROR(VLOOKUP(C2598,'5.2.5'!$G$2:$H$11754,2,0),"")</f>
        <v>Xã Thái An (hết hiệu lực)</v>
      </c>
      <c r="E2598" t="str">
        <f t="shared" si="111"/>
        <v/>
      </c>
      <c r="G2598" t="str">
        <f t="shared" si="112"/>
        <v>11507</v>
      </c>
      <c r="H2598" t="str">
        <f>VLOOKUP(G2598,$B$5:$C$724,2,0)</f>
        <v>Huyện Thái Thụy</v>
      </c>
      <c r="I2598" t="str">
        <f t="shared" si="113"/>
        <v>115</v>
      </c>
      <c r="J2598" t="str">
        <f>VLOOKUP(I2598,Tỉnh!$A$2:$B$64,2,0)</f>
        <v>Thái Bình</v>
      </c>
    </row>
    <row r="2599" hidden="1" spans="1:10">
      <c r="A2599" s="38"/>
      <c r="B2599" s="56" t="s">
        <v>5065</v>
      </c>
      <c r="C2599" s="54" t="s">
        <v>5066</v>
      </c>
      <c r="D2599" t="str">
        <f>IFERROR(VLOOKUP(C2599,'5.2.5'!$G$2:$H$11754,2,0),"")</f>
        <v>Xã Thái Đô</v>
      </c>
      <c r="E2599" t="str">
        <f t="shared" si="111"/>
        <v/>
      </c>
      <c r="G2599" t="str">
        <f t="shared" si="112"/>
        <v>11507</v>
      </c>
      <c r="H2599" t="str">
        <f>VLOOKUP(G2599,$B$5:$C$724,2,0)</f>
        <v>Huyện Thái Thụy</v>
      </c>
      <c r="I2599" t="str">
        <f t="shared" si="113"/>
        <v>115</v>
      </c>
      <c r="J2599" t="str">
        <f>VLOOKUP(I2599,Tỉnh!$A$2:$B$64,2,0)</f>
        <v>Thái Bình</v>
      </c>
    </row>
    <row r="2600" hidden="1" spans="1:10">
      <c r="A2600" s="38"/>
      <c r="B2600" s="56" t="s">
        <v>5067</v>
      </c>
      <c r="C2600" s="54" t="s">
        <v>5068</v>
      </c>
      <c r="D2600" t="str">
        <f>IFERROR(VLOOKUP(C2600,'5.2.5'!$G$2:$H$11754,2,0),"")</f>
        <v>Xã Thái Xuyên</v>
      </c>
      <c r="E2600" t="str">
        <f t="shared" si="111"/>
        <v/>
      </c>
      <c r="G2600" t="str">
        <f t="shared" si="112"/>
        <v>11507</v>
      </c>
      <c r="H2600" t="str">
        <f>VLOOKUP(G2600,$B$5:$C$724,2,0)</f>
        <v>Huyện Thái Thụy</v>
      </c>
      <c r="I2600" t="str">
        <f t="shared" si="113"/>
        <v>115</v>
      </c>
      <c r="J2600" t="str">
        <f>VLOOKUP(I2600,Tỉnh!$A$2:$B$64,2,0)</f>
        <v>Thái Bình</v>
      </c>
    </row>
    <row r="2601" hidden="1" spans="1:10">
      <c r="A2601" s="38"/>
      <c r="B2601" s="56" t="s">
        <v>5069</v>
      </c>
      <c r="C2601" s="54" t="s">
        <v>5070</v>
      </c>
      <c r="D2601" t="str">
        <f>IFERROR(VLOOKUP(C2601,'5.2.5'!$G$2:$H$11754,2,0),"")</f>
        <v>Xã Thái Hà (hết hiệu lực)</v>
      </c>
      <c r="E2601" t="str">
        <f t="shared" si="111"/>
        <v/>
      </c>
      <c r="G2601" t="str">
        <f t="shared" si="112"/>
        <v>11507</v>
      </c>
      <c r="H2601" t="str">
        <f>VLOOKUP(G2601,$B$5:$C$724,2,0)</f>
        <v>Huyện Thái Thụy</v>
      </c>
      <c r="I2601" t="str">
        <f t="shared" si="113"/>
        <v>115</v>
      </c>
      <c r="J2601" t="str">
        <f>VLOOKUP(I2601,Tỉnh!$A$2:$B$64,2,0)</f>
        <v>Thái Bình</v>
      </c>
    </row>
    <row r="2602" hidden="1" spans="1:10">
      <c r="A2602" s="38"/>
      <c r="B2602" s="56" t="s">
        <v>5071</v>
      </c>
      <c r="C2602" s="54" t="s">
        <v>5072</v>
      </c>
      <c r="D2602" t="str">
        <f>IFERROR(VLOOKUP(C2602,'5.2.5'!$G$2:$H$11754,2,0),"")</f>
        <v>Xã Thái Tân (hết hiệu lực)</v>
      </c>
      <c r="E2602" t="str">
        <f t="shared" si="111"/>
        <v/>
      </c>
      <c r="G2602" t="str">
        <f t="shared" si="112"/>
        <v>11507</v>
      </c>
      <c r="H2602" t="str">
        <f>VLOOKUP(G2602,$B$5:$C$724,2,0)</f>
        <v>Huyện Thái Thụy</v>
      </c>
      <c r="I2602" t="str">
        <f t="shared" si="113"/>
        <v>115</v>
      </c>
      <c r="J2602" t="str">
        <f>VLOOKUP(I2602,Tỉnh!$A$2:$B$64,2,0)</f>
        <v>Thái Bình</v>
      </c>
    </row>
    <row r="2603" hidden="1" spans="1:10">
      <c r="A2603" s="38"/>
      <c r="B2603" s="56" t="s">
        <v>5073</v>
      </c>
      <c r="C2603" s="54" t="s">
        <v>5074</v>
      </c>
      <c r="D2603" t="str">
        <f>IFERROR(VLOOKUP(C2603,'5.2.5'!$G$2:$H$11754,2,0),"")</f>
        <v>Xã Thái Thuần (hết hiệu lực)</v>
      </c>
      <c r="E2603" t="str">
        <f t="shared" si="111"/>
        <v/>
      </c>
      <c r="G2603" t="str">
        <f t="shared" si="112"/>
        <v>11507</v>
      </c>
      <c r="H2603" t="str">
        <f>VLOOKUP(G2603,$B$5:$C$724,2,0)</f>
        <v>Huyện Thái Thụy</v>
      </c>
      <c r="I2603" t="str">
        <f t="shared" si="113"/>
        <v>115</v>
      </c>
      <c r="J2603" t="str">
        <f>VLOOKUP(I2603,Tỉnh!$A$2:$B$64,2,0)</f>
        <v>Thái Bình</v>
      </c>
    </row>
    <row r="2604" hidden="1" spans="1:10">
      <c r="A2604" s="38"/>
      <c r="B2604" s="56" t="s">
        <v>5075</v>
      </c>
      <c r="C2604" s="54" t="s">
        <v>5076</v>
      </c>
      <c r="D2604" t="str">
        <f>IFERROR(VLOOKUP(C2604,'5.2.5'!$G$2:$H$11754,2,0),"")</f>
        <v>Xã Thái Thịnh</v>
      </c>
      <c r="E2604" t="str">
        <f t="shared" si="111"/>
        <v/>
      </c>
      <c r="G2604" t="str">
        <f t="shared" si="112"/>
        <v>11507</v>
      </c>
      <c r="H2604" t="str">
        <f>VLOOKUP(G2604,$B$5:$C$724,2,0)</f>
        <v>Huyện Thái Thụy</v>
      </c>
      <c r="I2604" t="str">
        <f t="shared" si="113"/>
        <v>115</v>
      </c>
      <c r="J2604" t="str">
        <f>VLOOKUP(I2604,Tỉnh!$A$2:$B$64,2,0)</f>
        <v>Thái Bình</v>
      </c>
    </row>
    <row r="2605" hidden="1" spans="1:10">
      <c r="A2605" s="38"/>
      <c r="B2605" s="56" t="s">
        <v>5077</v>
      </c>
      <c r="C2605" s="54" t="s">
        <v>5078</v>
      </c>
      <c r="D2605" t="str">
        <f>IFERROR(VLOOKUP(C2605,'5.2.5'!$G$2:$H$11754,2,0),"")</f>
        <v>Xã Thái Thành (hết hiệu lực)</v>
      </c>
      <c r="E2605" t="str">
        <f t="shared" si="111"/>
        <v/>
      </c>
      <c r="G2605" t="str">
        <f t="shared" si="112"/>
        <v>11507</v>
      </c>
      <c r="H2605" t="str">
        <f>VLOOKUP(G2605,$B$5:$C$724,2,0)</f>
        <v>Huyện Thái Thụy</v>
      </c>
      <c r="I2605" t="str">
        <f t="shared" si="113"/>
        <v>115</v>
      </c>
      <c r="J2605" t="str">
        <f>VLOOKUP(I2605,Tỉnh!$A$2:$B$64,2,0)</f>
        <v>Thái Bình</v>
      </c>
    </row>
    <row r="2606" hidden="1" spans="1:10">
      <c r="A2606" s="38"/>
      <c r="B2606" s="56" t="s">
        <v>5079</v>
      </c>
      <c r="C2606" s="74" t="s">
        <v>5080</v>
      </c>
      <c r="D2606" t="str">
        <f>IFERROR(VLOOKUP(C2606,'5.2.5'!$G$2:$H$11754,2,0),"")</f>
        <v>Xã Hồng Dũng</v>
      </c>
      <c r="E2606" t="str">
        <f t="shared" si="111"/>
        <v/>
      </c>
      <c r="G2606" t="str">
        <f t="shared" si="112"/>
        <v>11507</v>
      </c>
      <c r="H2606" t="str">
        <f>VLOOKUP(G2606,$B$5:$C$724,2,0)</f>
        <v>Huyện Thái Thụy</v>
      </c>
      <c r="I2606" t="str">
        <f t="shared" si="113"/>
        <v>115</v>
      </c>
      <c r="J2606" t="str">
        <f>VLOOKUP(I2606,Tỉnh!$A$2:$B$64,2,0)</f>
        <v>Thái Bình</v>
      </c>
    </row>
    <row r="2607" hidden="1" spans="1:10">
      <c r="A2607" s="38"/>
      <c r="B2607" s="56" t="s">
        <v>5081</v>
      </c>
      <c r="C2607" s="74" t="s">
        <v>5082</v>
      </c>
      <c r="D2607" t="str">
        <f>IFERROR(VLOOKUP(C2607,'5.2.5'!$G$2:$H$11754,2,0),"")</f>
        <v>Xã Dương Hồng Thủy</v>
      </c>
      <c r="E2607" t="str">
        <f t="shared" si="111"/>
        <v/>
      </c>
      <c r="G2607" t="str">
        <f t="shared" si="112"/>
        <v>11507</v>
      </c>
      <c r="H2607" t="str">
        <f>VLOOKUP(G2607,$B$5:$C$724,2,0)</f>
        <v>Huyện Thái Thụy</v>
      </c>
      <c r="I2607" t="str">
        <f t="shared" si="113"/>
        <v>115</v>
      </c>
      <c r="J2607" t="str">
        <f>VLOOKUP(I2607,Tỉnh!$A$2:$B$64,2,0)</f>
        <v>Thái Bình</v>
      </c>
    </row>
    <row r="2608" hidden="1" spans="1:10">
      <c r="A2608" s="38"/>
      <c r="B2608" s="56" t="s">
        <v>2651</v>
      </c>
      <c r="C2608" s="54" t="s">
        <v>5083</v>
      </c>
      <c r="D2608" t="str">
        <f>IFERROR(VLOOKUP(C2608,'5.2.5'!$G$2:$H$11754,2,0),"")</f>
        <v>Xã Đông Sơn</v>
      </c>
      <c r="E2608" t="str">
        <f t="shared" si="111"/>
        <v/>
      </c>
      <c r="G2608" t="str">
        <f t="shared" si="112"/>
        <v>11509</v>
      </c>
      <c r="H2608" t="str">
        <f>VLOOKUP(G2608,$B$5:$C$724,2,0)</f>
        <v>Huyện Đông Hưng</v>
      </c>
      <c r="I2608" t="str">
        <f t="shared" si="113"/>
        <v>115</v>
      </c>
      <c r="J2608" t="str">
        <f>VLOOKUP(I2608,Tỉnh!$A$2:$B$64,2,0)</f>
        <v>Thái Bình</v>
      </c>
    </row>
    <row r="2609" hidden="1" spans="1:10">
      <c r="A2609" s="38"/>
      <c r="B2609" s="56" t="s">
        <v>5084</v>
      </c>
      <c r="C2609" s="74" t="s">
        <v>5085</v>
      </c>
      <c r="D2609" t="str">
        <f>IFERROR(VLOOKUP(C2609,'5.2.5'!$G$2:$H$11754,2,0),"")</f>
        <v>Xã Hà Giang</v>
      </c>
      <c r="E2609" t="str">
        <f t="shared" si="111"/>
        <v/>
      </c>
      <c r="G2609" t="str">
        <f t="shared" si="112"/>
        <v>11509</v>
      </c>
      <c r="H2609" t="str">
        <f>VLOOKUP(G2609,$B$5:$C$724,2,0)</f>
        <v>Huyện Đông Hưng</v>
      </c>
      <c r="I2609" t="str">
        <f t="shared" si="113"/>
        <v>115</v>
      </c>
      <c r="J2609" t="str">
        <f>VLOOKUP(I2609,Tỉnh!$A$2:$B$64,2,0)</f>
        <v>Thái Bình</v>
      </c>
    </row>
    <row r="2610" hidden="1" spans="1:10">
      <c r="A2610" s="38"/>
      <c r="B2610" s="57" t="s">
        <v>5086</v>
      </c>
      <c r="C2610" s="54" t="s">
        <v>5087</v>
      </c>
      <c r="D2610" t="str">
        <f>IFERROR(VLOOKUP(C2610,'5.2.5'!$G$2:$H$11754,2,0),"")</f>
        <v>Xã Chương Dương (hết hiệu lực)</v>
      </c>
      <c r="E2610" t="str">
        <f t="shared" si="111"/>
        <v/>
      </c>
      <c r="G2610" t="str">
        <f t="shared" si="112"/>
        <v>11509</v>
      </c>
      <c r="H2610" t="str">
        <f>VLOOKUP(G2610,$B$5:$C$724,2,0)</f>
        <v>Huyện Đông Hưng</v>
      </c>
      <c r="I2610" t="str">
        <f t="shared" si="113"/>
        <v>115</v>
      </c>
      <c r="J2610" t="str">
        <f>VLOOKUP(I2610,Tỉnh!$A$2:$B$64,2,0)</f>
        <v>Thái Bình</v>
      </c>
    </row>
    <row r="2611" hidden="1" spans="1:10">
      <c r="A2611" s="38"/>
      <c r="B2611" s="57" t="s">
        <v>5088</v>
      </c>
      <c r="C2611" s="73" t="s">
        <v>5089</v>
      </c>
      <c r="D2611" t="str">
        <f>IFERROR(VLOOKUP(C2611,'5.2.5'!$G$2:$H$11754,2,0),"")</f>
        <v>Xã Liên An Đô</v>
      </c>
      <c r="E2611" t="str">
        <f t="shared" si="111"/>
        <v/>
      </c>
      <c r="G2611" t="str">
        <f t="shared" si="112"/>
        <v>11509</v>
      </c>
      <c r="H2611" t="str">
        <f>VLOOKUP(G2611,$B$5:$C$724,2,0)</f>
        <v>Huyện Đông Hưng</v>
      </c>
      <c r="I2611" t="str">
        <f t="shared" si="113"/>
        <v>115</v>
      </c>
      <c r="J2611" t="str">
        <f>VLOOKUP(I2611,Tỉnh!$A$2:$B$64,2,0)</f>
        <v>Thái Bình</v>
      </c>
    </row>
    <row r="2612" hidden="1" spans="1:10">
      <c r="A2612" s="38"/>
      <c r="B2612" s="56" t="s">
        <v>2573</v>
      </c>
      <c r="C2612" s="54" t="s">
        <v>5090</v>
      </c>
      <c r="D2612" t="str">
        <f>IFERROR(VLOOKUP(C2612,'5.2.5'!$G$2:$H$11754,2,0),"")</f>
        <v>Xã Phú Châu</v>
      </c>
      <c r="E2612" t="str">
        <f t="shared" si="111"/>
        <v/>
      </c>
      <c r="G2612" t="str">
        <f t="shared" si="112"/>
        <v>11509</v>
      </c>
      <c r="H2612" t="str">
        <f>VLOOKUP(G2612,$B$5:$C$724,2,0)</f>
        <v>Huyện Đông Hưng</v>
      </c>
      <c r="I2612" t="str">
        <f t="shared" si="113"/>
        <v>115</v>
      </c>
      <c r="J2612" t="str">
        <f>VLOOKUP(I2612,Tỉnh!$A$2:$B$64,2,0)</f>
        <v>Thái Bình</v>
      </c>
    </row>
    <row r="2613" hidden="1" spans="1:10">
      <c r="A2613" s="38"/>
      <c r="B2613" s="57" t="s">
        <v>5091</v>
      </c>
      <c r="C2613" s="73" t="s">
        <v>5092</v>
      </c>
      <c r="D2613" t="str">
        <f>IFERROR(VLOOKUP(C2613,'5.2.5'!$G$2:$H$11754,2,0),"")</f>
        <v>Xã Phong Dương Tiến</v>
      </c>
      <c r="E2613" t="str">
        <f t="shared" si="111"/>
        <v/>
      </c>
      <c r="G2613" t="str">
        <f t="shared" si="112"/>
        <v>11509</v>
      </c>
      <c r="H2613" t="str">
        <f>VLOOKUP(G2613,$B$5:$C$724,2,0)</f>
        <v>Huyện Đông Hưng</v>
      </c>
      <c r="I2613" t="str">
        <f t="shared" si="113"/>
        <v>115</v>
      </c>
      <c r="J2613" t="str">
        <f>VLOOKUP(I2613,Tỉnh!$A$2:$B$64,2,0)</f>
        <v>Thái Bình</v>
      </c>
    </row>
    <row r="2614" hidden="1" spans="1:10">
      <c r="A2614" s="38"/>
      <c r="B2614" s="56" t="s">
        <v>5093</v>
      </c>
      <c r="C2614" s="54" t="s">
        <v>5094</v>
      </c>
      <c r="D2614" t="str">
        <f>IFERROR(VLOOKUP(C2614,'5.2.5'!$G$2:$H$11754,2,0),"")</f>
        <v>Xã Hoa Nam (hết hiệu lực)</v>
      </c>
      <c r="E2614" t="str">
        <f t="shared" si="111"/>
        <v/>
      </c>
      <c r="G2614" t="str">
        <f t="shared" si="112"/>
        <v>11509</v>
      </c>
      <c r="H2614" t="str">
        <f>VLOOKUP(G2614,$B$5:$C$724,2,0)</f>
        <v>Huyện Đông Hưng</v>
      </c>
      <c r="I2614" t="str">
        <f t="shared" si="113"/>
        <v>115</v>
      </c>
      <c r="J2614" t="str">
        <f>VLOOKUP(I2614,Tỉnh!$A$2:$B$64,2,0)</f>
        <v>Thái Bình</v>
      </c>
    </row>
    <row r="2615" hidden="1" spans="1:10">
      <c r="A2615" s="38"/>
      <c r="B2615" s="57" t="s">
        <v>5095</v>
      </c>
      <c r="C2615" s="73" t="s">
        <v>5096</v>
      </c>
      <c r="D2615" t="str">
        <f>IFERROR(VLOOKUP(C2615,'5.2.5'!$G$2:$H$11754,2,0),"")</f>
        <v>Xã Xuân Quang Động</v>
      </c>
      <c r="E2615" t="str">
        <f t="shared" si="111"/>
        <v/>
      </c>
      <c r="G2615" t="str">
        <f t="shared" si="112"/>
        <v>11509</v>
      </c>
      <c r="H2615" t="str">
        <f>VLOOKUP(G2615,$B$5:$C$724,2,0)</f>
        <v>Huyện Đông Hưng</v>
      </c>
      <c r="I2615" t="str">
        <f t="shared" si="113"/>
        <v>115</v>
      </c>
      <c r="J2615" t="str">
        <f>VLOOKUP(I2615,Tỉnh!$A$2:$B$64,2,0)</f>
        <v>Thái Bình</v>
      </c>
    </row>
    <row r="2616" hidden="1" spans="1:10">
      <c r="A2616" s="38"/>
      <c r="B2616" s="56" t="s">
        <v>5097</v>
      </c>
      <c r="C2616" s="54" t="s">
        <v>5098</v>
      </c>
      <c r="D2616" t="str">
        <f>IFERROR(VLOOKUP(C2616,'5.2.5'!$G$2:$H$11754,2,0),"")</f>
        <v>Xã Đông Huy (hết hiệu lực)</v>
      </c>
      <c r="E2616" t="str">
        <f t="shared" si="111"/>
        <v/>
      </c>
      <c r="G2616" t="str">
        <f t="shared" si="112"/>
        <v>11509</v>
      </c>
      <c r="H2616" t="str">
        <f>VLOOKUP(G2616,$B$5:$C$724,2,0)</f>
        <v>Huyện Đông Hưng</v>
      </c>
      <c r="I2616" t="str">
        <f t="shared" si="113"/>
        <v>115</v>
      </c>
      <c r="J2616" t="str">
        <f>VLOOKUP(I2616,Tỉnh!$A$2:$B$64,2,0)</f>
        <v>Thái Bình</v>
      </c>
    </row>
    <row r="2617" hidden="1" spans="1:10">
      <c r="A2617" s="38"/>
      <c r="B2617" s="56" t="s">
        <v>2507</v>
      </c>
      <c r="C2617" s="54" t="s">
        <v>5099</v>
      </c>
      <c r="D2617" t="str">
        <f>IFERROR(VLOOKUP(C2617,'5.2.5'!$G$2:$H$11754,2,0),"")</f>
        <v>Xã Minh Tân</v>
      </c>
      <c r="E2617" t="str">
        <f t="shared" si="111"/>
        <v/>
      </c>
      <c r="G2617" t="str">
        <f t="shared" si="112"/>
        <v>11509</v>
      </c>
      <c r="H2617" t="str">
        <f>VLOOKUP(G2617,$B$5:$C$724,2,0)</f>
        <v>Huyện Đông Hưng</v>
      </c>
      <c r="I2617" t="str">
        <f t="shared" si="113"/>
        <v>115</v>
      </c>
      <c r="J2617" t="str">
        <f>VLOOKUP(I2617,Tỉnh!$A$2:$B$64,2,0)</f>
        <v>Thái Bình</v>
      </c>
    </row>
    <row r="2618" hidden="1" spans="1:10">
      <c r="A2618" s="38"/>
      <c r="B2618" s="57" t="s">
        <v>5100</v>
      </c>
      <c r="C2618" s="54" t="s">
        <v>5101</v>
      </c>
      <c r="D2618" t="str">
        <f>IFERROR(VLOOKUP(C2618,'5.2.5'!$G$2:$H$11754,2,0),"")</f>
        <v>Xã Phong Châu (hết hiệu lực)</v>
      </c>
      <c r="E2618" t="str">
        <f t="shared" si="111"/>
        <v/>
      </c>
      <c r="G2618" t="str">
        <f t="shared" si="112"/>
        <v>11509</v>
      </c>
      <c r="H2618" t="str">
        <f>VLOOKUP(G2618,$B$5:$C$724,2,0)</f>
        <v>Huyện Đông Hưng</v>
      </c>
      <c r="I2618" t="str">
        <f t="shared" si="113"/>
        <v>115</v>
      </c>
      <c r="J2618" t="str">
        <f>VLOOKUP(I2618,Tỉnh!$A$2:$B$64,2,0)</f>
        <v>Thái Bình</v>
      </c>
    </row>
    <row r="2619" hidden="1" spans="1:10">
      <c r="A2619" s="38"/>
      <c r="B2619" s="56" t="s">
        <v>5102</v>
      </c>
      <c r="C2619" s="54" t="s">
        <v>5103</v>
      </c>
      <c r="D2619" t="str">
        <f>IFERROR(VLOOKUP(C2619,'5.2.5'!$G$2:$H$11754,2,0),"")</f>
        <v>Xã Đông Giang (hết hiệu lực)</v>
      </c>
      <c r="E2619" t="str">
        <f t="shared" si="111"/>
        <v/>
      </c>
      <c r="G2619" t="str">
        <f t="shared" si="112"/>
        <v>11509</v>
      </c>
      <c r="H2619" t="str">
        <f>VLOOKUP(G2619,$B$5:$C$724,2,0)</f>
        <v>Huyện Đông Hưng</v>
      </c>
      <c r="I2619" t="str">
        <f t="shared" si="113"/>
        <v>115</v>
      </c>
      <c r="J2619" t="str">
        <f>VLOOKUP(I2619,Tỉnh!$A$2:$B$64,2,0)</f>
        <v>Thái Bình</v>
      </c>
    </row>
    <row r="2620" hidden="1" spans="1:10">
      <c r="A2620" s="38"/>
      <c r="B2620" s="56" t="s">
        <v>5104</v>
      </c>
      <c r="C2620" s="54" t="s">
        <v>5105</v>
      </c>
      <c r="D2620" t="str">
        <f>IFERROR(VLOOKUP(C2620,'5.2.5'!$G$2:$H$11754,2,0),"")</f>
        <v>Xã Đông Các</v>
      </c>
      <c r="E2620" t="str">
        <f t="shared" si="111"/>
        <v/>
      </c>
      <c r="G2620" t="str">
        <f t="shared" si="112"/>
        <v>11509</v>
      </c>
      <c r="H2620" t="str">
        <f>VLOOKUP(G2620,$B$5:$C$724,2,0)</f>
        <v>Huyện Đông Hưng</v>
      </c>
      <c r="I2620" t="str">
        <f t="shared" si="113"/>
        <v>115</v>
      </c>
      <c r="J2620" t="str">
        <f>VLOOKUP(I2620,Tỉnh!$A$2:$B$64,2,0)</f>
        <v>Thái Bình</v>
      </c>
    </row>
    <row r="2621" hidden="1" spans="1:10">
      <c r="A2621" s="38"/>
      <c r="B2621" s="56" t="s">
        <v>5106</v>
      </c>
      <c r="C2621" s="54" t="s">
        <v>5107</v>
      </c>
      <c r="D2621" t="str">
        <f>IFERROR(VLOOKUP(C2621,'5.2.5'!$G$2:$H$11754,2,0),"")</f>
        <v>Xã Đông Tân</v>
      </c>
      <c r="E2621" t="str">
        <f t="shared" si="111"/>
        <v/>
      </c>
      <c r="G2621" t="str">
        <f t="shared" si="112"/>
        <v>11509</v>
      </c>
      <c r="H2621" t="str">
        <f>VLOOKUP(G2621,$B$5:$C$724,2,0)</f>
        <v>Huyện Đông Hưng</v>
      </c>
      <c r="I2621" t="str">
        <f t="shared" si="113"/>
        <v>115</v>
      </c>
      <c r="J2621" t="str">
        <f>VLOOKUP(I2621,Tỉnh!$A$2:$B$64,2,0)</f>
        <v>Thái Bình</v>
      </c>
    </row>
    <row r="2622" hidden="1" spans="1:10">
      <c r="A2622" s="38"/>
      <c r="B2622" s="56" t="s">
        <v>3098</v>
      </c>
      <c r="C2622" s="54" t="s">
        <v>5108</v>
      </c>
      <c r="D2622" t="str">
        <f>IFERROR(VLOOKUP(C2622,'5.2.5'!$G$2:$H$11754,2,0),"")</f>
        <v>Xã Bạch Đằng (hết hiệu lực)</v>
      </c>
      <c r="E2622" t="str">
        <f t="shared" si="111"/>
        <v/>
      </c>
      <c r="G2622" t="str">
        <f t="shared" si="112"/>
        <v>11509</v>
      </c>
      <c r="H2622" t="str">
        <f>VLOOKUP(G2622,$B$5:$C$724,2,0)</f>
        <v>Huyện Đông Hưng</v>
      </c>
      <c r="I2622" t="str">
        <f t="shared" si="113"/>
        <v>115</v>
      </c>
      <c r="J2622" t="str">
        <f>VLOOKUP(I2622,Tỉnh!$A$2:$B$64,2,0)</f>
        <v>Thái Bình</v>
      </c>
    </row>
    <row r="2623" hidden="1" spans="1:10">
      <c r="A2623" s="38"/>
      <c r="B2623" s="56" t="s">
        <v>5109</v>
      </c>
      <c r="C2623" s="54" t="s">
        <v>5110</v>
      </c>
      <c r="D2623" t="str">
        <f>IFERROR(VLOOKUP(C2623,'5.2.5'!$G$2:$H$11754,2,0),"")</f>
        <v>Xã Đông Phong (hết hiệu lực)</v>
      </c>
      <c r="E2623" t="str">
        <f t="shared" si="111"/>
        <v/>
      </c>
      <c r="G2623" t="str">
        <f t="shared" si="112"/>
        <v>11509</v>
      </c>
      <c r="H2623" t="str">
        <f>VLOOKUP(G2623,$B$5:$C$724,2,0)</f>
        <v>Huyện Đông Hưng</v>
      </c>
      <c r="I2623" t="str">
        <f t="shared" si="113"/>
        <v>115</v>
      </c>
      <c r="J2623" t="str">
        <f>VLOOKUP(I2623,Tỉnh!$A$2:$B$64,2,0)</f>
        <v>Thái Bình</v>
      </c>
    </row>
    <row r="2624" hidden="1" spans="1:10">
      <c r="A2624" s="38"/>
      <c r="B2624" s="56" t="s">
        <v>5111</v>
      </c>
      <c r="C2624" s="54" t="s">
        <v>5112</v>
      </c>
      <c r="D2624" t="str">
        <f>IFERROR(VLOOKUP(C2624,'5.2.5'!$G$2:$H$11754,2,0),"")</f>
        <v>Xã Đông Lĩnh (hết hiệu lực)</v>
      </c>
      <c r="E2624" t="str">
        <f t="shared" si="111"/>
        <v/>
      </c>
      <c r="G2624" t="str">
        <f t="shared" si="112"/>
        <v>11509</v>
      </c>
      <c r="H2624" t="str">
        <f>VLOOKUP(G2624,$B$5:$C$724,2,0)</f>
        <v>Huyện Đông Hưng</v>
      </c>
      <c r="I2624" t="str">
        <f t="shared" si="113"/>
        <v>115</v>
      </c>
      <c r="J2624" t="str">
        <f>VLOOKUP(I2624,Tỉnh!$A$2:$B$64,2,0)</f>
        <v>Thái Bình</v>
      </c>
    </row>
    <row r="2625" hidden="1" spans="1:10">
      <c r="A2625" s="38"/>
      <c r="B2625" s="56" t="s">
        <v>5113</v>
      </c>
      <c r="C2625" s="54" t="s">
        <v>5114</v>
      </c>
      <c r="D2625" t="str">
        <f>IFERROR(VLOOKUP(C2625,'5.2.5'!$G$2:$H$11754,2,0),"")</f>
        <v>Thị trấn Đông Hưng</v>
      </c>
      <c r="E2625" t="str">
        <f t="shared" si="111"/>
        <v/>
      </c>
      <c r="G2625" t="str">
        <f t="shared" si="112"/>
        <v>11509</v>
      </c>
      <c r="H2625" t="str">
        <f>VLOOKUP(G2625,$B$5:$C$724,2,0)</f>
        <v>Huyện Đông Hưng</v>
      </c>
      <c r="I2625" t="str">
        <f t="shared" si="113"/>
        <v>115</v>
      </c>
      <c r="J2625" t="str">
        <f>VLOOKUP(I2625,Tỉnh!$A$2:$B$64,2,0)</f>
        <v>Thái Bình</v>
      </c>
    </row>
    <row r="2626" hidden="1" spans="1:10">
      <c r="A2626" s="38"/>
      <c r="B2626" s="57" t="s">
        <v>5115</v>
      </c>
      <c r="C2626" s="54" t="s">
        <v>5116</v>
      </c>
      <c r="D2626" t="str">
        <f>IFERROR(VLOOKUP(C2626,'5.2.5'!$G$2:$H$11754,2,0),"")</f>
        <v>Xã Đô Lương (hết hiệu lực)</v>
      </c>
      <c r="E2626" t="str">
        <f t="shared" si="111"/>
        <v/>
      </c>
      <c r="G2626" t="str">
        <f t="shared" si="112"/>
        <v>11509</v>
      </c>
      <c r="H2626" t="str">
        <f>VLOOKUP(G2626,$B$5:$C$724,2,0)</f>
        <v>Huyện Đông Hưng</v>
      </c>
      <c r="I2626" t="str">
        <f t="shared" si="113"/>
        <v>115</v>
      </c>
      <c r="J2626" t="str">
        <f>VLOOKUP(I2626,Tỉnh!$A$2:$B$64,2,0)</f>
        <v>Thái Bình</v>
      </c>
    </row>
    <row r="2627" hidden="1" spans="1:10">
      <c r="A2627" s="38"/>
      <c r="B2627" s="56" t="s">
        <v>3032</v>
      </c>
      <c r="C2627" s="54" t="s">
        <v>5117</v>
      </c>
      <c r="D2627" t="str">
        <f>IFERROR(VLOOKUP(C2627,'5.2.5'!$G$2:$H$11754,2,0),"")</f>
        <v>Xã Đông Phương</v>
      </c>
      <c r="E2627" t="str">
        <f t="shared" si="111"/>
        <v/>
      </c>
      <c r="G2627" t="str">
        <f t="shared" si="112"/>
        <v>11509</v>
      </c>
      <c r="H2627" t="str">
        <f>VLOOKUP(G2627,$B$5:$C$724,2,0)</f>
        <v>Huyện Đông Hưng</v>
      </c>
      <c r="I2627" t="str">
        <f t="shared" si="113"/>
        <v>115</v>
      </c>
      <c r="J2627" t="str">
        <f>VLOOKUP(I2627,Tỉnh!$A$2:$B$64,2,0)</f>
        <v>Thái Bình</v>
      </c>
    </row>
    <row r="2628" hidden="1" spans="1:10">
      <c r="A2628" s="38"/>
      <c r="B2628" s="57" t="s">
        <v>5118</v>
      </c>
      <c r="C2628" s="54" t="s">
        <v>5119</v>
      </c>
      <c r="D2628" t="str">
        <f>IFERROR(VLOOKUP(C2628,'5.2.5'!$G$2:$H$11754,2,0),"")</f>
        <v>Xã Liên Giang (hết hiệu lực)</v>
      </c>
      <c r="E2628" t="str">
        <f t="shared" si="111"/>
        <v/>
      </c>
      <c r="G2628" t="str">
        <f t="shared" si="112"/>
        <v>11509</v>
      </c>
      <c r="H2628" t="str">
        <f>VLOOKUP(G2628,$B$5:$C$724,2,0)</f>
        <v>Huyện Đông Hưng</v>
      </c>
      <c r="I2628" t="str">
        <f t="shared" si="113"/>
        <v>115</v>
      </c>
      <c r="J2628" t="str">
        <f>VLOOKUP(I2628,Tỉnh!$A$2:$B$64,2,0)</f>
        <v>Thái Bình</v>
      </c>
    </row>
    <row r="2629" hidden="1" spans="1:10">
      <c r="A2629" s="38"/>
      <c r="B2629" s="57" t="s">
        <v>3245</v>
      </c>
      <c r="C2629" s="54" t="s">
        <v>5120</v>
      </c>
      <c r="D2629" t="str">
        <f>IFERROR(VLOOKUP(C2629,'5.2.5'!$G$2:$H$11754,2,0),"")</f>
        <v>Xã An Châu (hết hiệu lực)</v>
      </c>
      <c r="E2629" t="str">
        <f t="shared" si="111"/>
        <v/>
      </c>
      <c r="G2629" t="str">
        <f t="shared" si="112"/>
        <v>11509</v>
      </c>
      <c r="H2629" t="str">
        <f>VLOOKUP(G2629,$B$5:$C$724,2,0)</f>
        <v>Huyện Đông Hưng</v>
      </c>
      <c r="I2629" t="str">
        <f t="shared" si="113"/>
        <v>115</v>
      </c>
      <c r="J2629" t="str">
        <f>VLOOKUP(I2629,Tỉnh!$A$2:$B$64,2,0)</f>
        <v>Thái Bình</v>
      </c>
    </row>
    <row r="2630" hidden="1" spans="1:10">
      <c r="A2630" s="38"/>
      <c r="B2630" s="56" t="s">
        <v>5121</v>
      </c>
      <c r="C2630" s="54" t="s">
        <v>5122</v>
      </c>
      <c r="D2630" t="str">
        <f>IFERROR(VLOOKUP(C2630,'5.2.5'!$G$2:$H$11754,2,0),"")</f>
        <v>Xã Đông Cường</v>
      </c>
      <c r="E2630" t="str">
        <f t="shared" si="111"/>
        <v/>
      </c>
      <c r="G2630" t="str">
        <f t="shared" si="112"/>
        <v>11509</v>
      </c>
      <c r="H2630" t="str">
        <f>VLOOKUP(G2630,$B$5:$C$724,2,0)</f>
        <v>Huyện Đông Hưng</v>
      </c>
      <c r="I2630" t="str">
        <f t="shared" si="113"/>
        <v>115</v>
      </c>
      <c r="J2630" t="str">
        <f>VLOOKUP(I2630,Tỉnh!$A$2:$B$64,2,0)</f>
        <v>Thái Bình</v>
      </c>
    </row>
    <row r="2631" hidden="1" spans="1:10">
      <c r="A2631" s="38"/>
      <c r="B2631" s="56" t="s">
        <v>5123</v>
      </c>
      <c r="C2631" s="54" t="s">
        <v>5124</v>
      </c>
      <c r="D2631" t="str">
        <f>IFERROR(VLOOKUP(C2631,'5.2.5'!$G$2:$H$11754,2,0),"")</f>
        <v>Xã Phú Lương</v>
      </c>
      <c r="E2631" t="str">
        <f t="shared" si="111"/>
        <v/>
      </c>
      <c r="G2631" t="str">
        <f t="shared" si="112"/>
        <v>11509</v>
      </c>
      <c r="H2631" t="str">
        <f>VLOOKUP(G2631,$B$5:$C$724,2,0)</f>
        <v>Huyện Đông Hưng</v>
      </c>
      <c r="I2631" t="str">
        <f t="shared" si="113"/>
        <v>115</v>
      </c>
      <c r="J2631" t="str">
        <f>VLOOKUP(I2631,Tỉnh!$A$2:$B$64,2,0)</f>
        <v>Thái Bình</v>
      </c>
    </row>
    <row r="2632" hidden="1" spans="1:10">
      <c r="A2632" s="38"/>
      <c r="B2632" s="56" t="s">
        <v>1984</v>
      </c>
      <c r="C2632" s="54" t="s">
        <v>5125</v>
      </c>
      <c r="D2632" t="str">
        <f>IFERROR(VLOOKUP(C2632,'5.2.5'!$G$2:$H$11754,2,0),"")</f>
        <v>Xã Mê Linh</v>
      </c>
      <c r="E2632" t="str">
        <f t="shared" si="111"/>
        <v/>
      </c>
      <c r="G2632" t="str">
        <f t="shared" si="112"/>
        <v>11509</v>
      </c>
      <c r="H2632" t="str">
        <f>VLOOKUP(G2632,$B$5:$C$724,2,0)</f>
        <v>Huyện Đông Hưng</v>
      </c>
      <c r="I2632" t="str">
        <f t="shared" si="113"/>
        <v>115</v>
      </c>
      <c r="J2632" t="str">
        <f>VLOOKUP(I2632,Tỉnh!$A$2:$B$64,2,0)</f>
        <v>Thái Bình</v>
      </c>
    </row>
    <row r="2633" hidden="1" spans="1:10">
      <c r="A2633" s="38"/>
      <c r="B2633" s="56" t="s">
        <v>5126</v>
      </c>
      <c r="C2633" s="54" t="s">
        <v>5127</v>
      </c>
      <c r="D2633" t="str">
        <f>IFERROR(VLOOKUP(C2633,'5.2.5'!$G$2:$H$11754,2,0),"")</f>
        <v>Xã Lô Giang</v>
      </c>
      <c r="E2633" t="str">
        <f t="shared" si="111"/>
        <v/>
      </c>
      <c r="G2633" t="str">
        <f t="shared" si="112"/>
        <v>11509</v>
      </c>
      <c r="H2633" t="str">
        <f>VLOOKUP(G2633,$B$5:$C$724,2,0)</f>
        <v>Huyện Đông Hưng</v>
      </c>
      <c r="I2633" t="str">
        <f t="shared" si="113"/>
        <v>115</v>
      </c>
      <c r="J2633" t="str">
        <f>VLOOKUP(I2633,Tỉnh!$A$2:$B$64,2,0)</f>
        <v>Thái Bình</v>
      </c>
    </row>
    <row r="2634" hidden="1" spans="1:10">
      <c r="A2634" s="38"/>
      <c r="B2634" s="56" t="s">
        <v>2214</v>
      </c>
      <c r="C2634" s="54" t="s">
        <v>5128</v>
      </c>
      <c r="D2634" t="str">
        <f>IFERROR(VLOOKUP(C2634,'5.2.5'!$G$2:$H$11754,2,0),"")</f>
        <v>Xã Đông La</v>
      </c>
      <c r="E2634" t="str">
        <f t="shared" si="111"/>
        <v/>
      </c>
      <c r="G2634" t="str">
        <f t="shared" si="112"/>
        <v>11509</v>
      </c>
      <c r="H2634" t="str">
        <f>VLOOKUP(G2634,$B$5:$C$724,2,0)</f>
        <v>Huyện Đông Hưng</v>
      </c>
      <c r="I2634" t="str">
        <f t="shared" si="113"/>
        <v>115</v>
      </c>
      <c r="J2634" t="str">
        <f>VLOOKUP(I2634,Tỉnh!$A$2:$B$64,2,0)</f>
        <v>Thái Bình</v>
      </c>
    </row>
    <row r="2635" hidden="1" spans="1:10">
      <c r="A2635" s="38"/>
      <c r="B2635" s="56" t="s">
        <v>5129</v>
      </c>
      <c r="C2635" s="54" t="s">
        <v>5130</v>
      </c>
      <c r="D2635" t="str">
        <f>IFERROR(VLOOKUP(C2635,'5.2.5'!$G$2:$H$11754,2,0),"")</f>
        <v>Xã Đông Xá</v>
      </c>
      <c r="E2635" t="str">
        <f t="shared" si="111"/>
        <v/>
      </c>
      <c r="G2635" t="str">
        <f t="shared" si="112"/>
        <v>11509</v>
      </c>
      <c r="H2635" t="str">
        <f>VLOOKUP(G2635,$B$5:$C$724,2,0)</f>
        <v>Huyện Đông Hưng</v>
      </c>
      <c r="I2635" t="str">
        <f t="shared" si="113"/>
        <v>115</v>
      </c>
      <c r="J2635" t="str">
        <f>VLOOKUP(I2635,Tỉnh!$A$2:$B$64,2,0)</f>
        <v>Thái Bình</v>
      </c>
    </row>
    <row r="2636" hidden="1" spans="1:10">
      <c r="A2636" s="38"/>
      <c r="B2636" s="56" t="s">
        <v>5131</v>
      </c>
      <c r="C2636" s="54" t="s">
        <v>5132</v>
      </c>
      <c r="D2636" t="str">
        <f>IFERROR(VLOOKUP(C2636,'5.2.5'!$G$2:$H$11754,2,0),"")</f>
        <v>Xã Nguyên Xá</v>
      </c>
      <c r="E2636" t="str">
        <f t="shared" si="111"/>
        <v/>
      </c>
      <c r="G2636" t="str">
        <f t="shared" si="112"/>
        <v>11509</v>
      </c>
      <c r="H2636" t="str">
        <f>VLOOKUP(G2636,$B$5:$C$724,2,0)</f>
        <v>Huyện Đông Hưng</v>
      </c>
      <c r="I2636" t="str">
        <f t="shared" si="113"/>
        <v>115</v>
      </c>
      <c r="J2636" t="str">
        <f>VLOOKUP(I2636,Tỉnh!$A$2:$B$64,2,0)</f>
        <v>Thái Bình</v>
      </c>
    </row>
    <row r="2637" hidden="1" spans="1:10">
      <c r="A2637" s="38"/>
      <c r="B2637" s="57" t="s">
        <v>5133</v>
      </c>
      <c r="C2637" s="54" t="s">
        <v>5134</v>
      </c>
      <c r="D2637" t="str">
        <f>IFERROR(VLOOKUP(C2637,'5.2.5'!$G$2:$H$11754,2,0),"")</f>
        <v>Xã Hợp Tiến (hết hiệu lực)</v>
      </c>
      <c r="E2637" t="str">
        <f t="shared" si="111"/>
        <v/>
      </c>
      <c r="G2637" t="str">
        <f t="shared" si="112"/>
        <v>11509</v>
      </c>
      <c r="H2637" t="str">
        <f>VLOOKUP(G2637,$B$5:$C$724,2,0)</f>
        <v>Huyện Đông Hưng</v>
      </c>
      <c r="I2637" t="str">
        <f t="shared" si="113"/>
        <v>115</v>
      </c>
      <c r="J2637" t="str">
        <f>VLOOKUP(I2637,Tỉnh!$A$2:$B$64,2,0)</f>
        <v>Thái Bình</v>
      </c>
    </row>
    <row r="2638" hidden="1" spans="1:10">
      <c r="A2638" s="38"/>
      <c r="B2638" s="56" t="s">
        <v>5135</v>
      </c>
      <c r="C2638" s="54" t="s">
        <v>5136</v>
      </c>
      <c r="D2638" t="str">
        <f>IFERROR(VLOOKUP(C2638,'5.2.5'!$G$2:$H$11754,2,0),"")</f>
        <v>Xã Hồng Việt</v>
      </c>
      <c r="E2638" t="str">
        <f t="shared" si="111"/>
        <v/>
      </c>
      <c r="G2638" t="str">
        <f t="shared" si="112"/>
        <v>11509</v>
      </c>
      <c r="H2638" t="str">
        <f>VLOOKUP(G2638,$B$5:$C$724,2,0)</f>
        <v>Huyện Đông Hưng</v>
      </c>
      <c r="I2638" t="str">
        <f t="shared" si="113"/>
        <v>115</v>
      </c>
      <c r="J2638" t="str">
        <f>VLOOKUP(I2638,Tỉnh!$A$2:$B$64,2,0)</f>
        <v>Thái Bình</v>
      </c>
    </row>
    <row r="2639" hidden="1" spans="1:10">
      <c r="A2639" s="38"/>
      <c r="B2639" s="56" t="s">
        <v>5137</v>
      </c>
      <c r="C2639" s="54" t="s">
        <v>5138</v>
      </c>
      <c r="D2639" t="str">
        <f>IFERROR(VLOOKUP(C2639,'5.2.5'!$G$2:$H$11754,2,0),"")</f>
        <v>Xã Đông Hà (hết hiệu lực)</v>
      </c>
      <c r="E2639" t="str">
        <f t="shared" si="111"/>
        <v/>
      </c>
      <c r="G2639" t="str">
        <f t="shared" si="112"/>
        <v>11509</v>
      </c>
      <c r="H2639" t="str">
        <f>VLOOKUP(G2639,$B$5:$C$724,2,0)</f>
        <v>Huyện Đông Hưng</v>
      </c>
      <c r="I2639" t="str">
        <f t="shared" si="113"/>
        <v>115</v>
      </c>
      <c r="J2639" t="str">
        <f>VLOOKUP(I2639,Tỉnh!$A$2:$B$64,2,0)</f>
        <v>Thái Bình</v>
      </c>
    </row>
    <row r="2640" hidden="1" spans="1:10">
      <c r="A2640" s="38"/>
      <c r="B2640" s="56" t="s">
        <v>5139</v>
      </c>
      <c r="C2640" s="54" t="s">
        <v>5140</v>
      </c>
      <c r="D2640" t="str">
        <f>IFERROR(VLOOKUP(C2640,'5.2.5'!$G$2:$H$11754,2,0),"")</f>
        <v>Xã Đông Kinh</v>
      </c>
      <c r="E2640" t="str">
        <f t="shared" si="111"/>
        <v/>
      </c>
      <c r="G2640" t="str">
        <f t="shared" si="112"/>
        <v>11509</v>
      </c>
      <c r="H2640" t="str">
        <f>VLOOKUP(G2640,$B$5:$C$724,2,0)</f>
        <v>Huyện Đông Hưng</v>
      </c>
      <c r="I2640" t="str">
        <f t="shared" si="113"/>
        <v>115</v>
      </c>
      <c r="J2640" t="str">
        <f>VLOOKUP(I2640,Tỉnh!$A$2:$B$64,2,0)</f>
        <v>Thái Bình</v>
      </c>
    </row>
    <row r="2641" hidden="1" spans="1:10">
      <c r="A2641" s="38"/>
      <c r="B2641" s="56" t="s">
        <v>5141</v>
      </c>
      <c r="C2641" s="54" t="s">
        <v>5142</v>
      </c>
      <c r="D2641" t="str">
        <f>IFERROR(VLOOKUP(C2641,'5.2.5'!$G$2:$H$11754,2,0),"")</f>
        <v>Xã Đông Hợp</v>
      </c>
      <c r="E2641" t="str">
        <f t="shared" si="111"/>
        <v/>
      </c>
      <c r="G2641" t="str">
        <f t="shared" si="112"/>
        <v>11509</v>
      </c>
      <c r="H2641" t="str">
        <f>VLOOKUP(G2641,$B$5:$C$724,2,0)</f>
        <v>Huyện Đông Hưng</v>
      </c>
      <c r="I2641" t="str">
        <f t="shared" si="113"/>
        <v>115</v>
      </c>
      <c r="J2641" t="str">
        <f>VLOOKUP(I2641,Tỉnh!$A$2:$B$64,2,0)</f>
        <v>Thái Bình</v>
      </c>
    </row>
    <row r="2642" hidden="1" spans="1:10">
      <c r="A2642" s="38"/>
      <c r="B2642" s="56" t="s">
        <v>3425</v>
      </c>
      <c r="C2642" s="54" t="s">
        <v>5143</v>
      </c>
      <c r="D2642" t="str">
        <f>IFERROR(VLOOKUP(C2642,'5.2.5'!$G$2:$H$11754,2,0),"")</f>
        <v>Xã Thăng Long</v>
      </c>
      <c r="E2642" t="str">
        <f t="shared" si="111"/>
        <v/>
      </c>
      <c r="G2642" t="str">
        <f t="shared" si="112"/>
        <v>11509</v>
      </c>
      <c r="H2642" t="str">
        <f>VLOOKUP(G2642,$B$5:$C$724,2,0)</f>
        <v>Huyện Đông Hưng</v>
      </c>
      <c r="I2642" t="str">
        <f t="shared" si="113"/>
        <v>115</v>
      </c>
      <c r="J2642" t="str">
        <f>VLOOKUP(I2642,Tỉnh!$A$2:$B$64,2,0)</f>
        <v>Thái Bình</v>
      </c>
    </row>
    <row r="2643" hidden="1" spans="1:10">
      <c r="A2643" s="38"/>
      <c r="B2643" s="56" t="s">
        <v>5144</v>
      </c>
      <c r="C2643" s="54" t="s">
        <v>5145</v>
      </c>
      <c r="D2643" t="str">
        <f>IFERROR(VLOOKUP(C2643,'5.2.5'!$G$2:$H$11754,2,0),"")</f>
        <v>Xã Hoa Lư (hết hiệu lực)</v>
      </c>
      <c r="E2643" t="str">
        <f t="shared" si="111"/>
        <v/>
      </c>
      <c r="G2643" t="str">
        <f t="shared" si="112"/>
        <v>11509</v>
      </c>
      <c r="H2643" t="str">
        <f>VLOOKUP(G2643,$B$5:$C$724,2,0)</f>
        <v>Huyện Đông Hưng</v>
      </c>
      <c r="I2643" t="str">
        <f t="shared" si="113"/>
        <v>115</v>
      </c>
      <c r="J2643" t="str">
        <f>VLOOKUP(I2643,Tỉnh!$A$2:$B$64,2,0)</f>
        <v>Thái Bình</v>
      </c>
    </row>
    <row r="2644" hidden="1" spans="1:10">
      <c r="A2644" s="38"/>
      <c r="B2644" s="56" t="s">
        <v>4082</v>
      </c>
      <c r="C2644" s="54" t="s">
        <v>5146</v>
      </c>
      <c r="D2644" t="str">
        <f>IFERROR(VLOOKUP(C2644,'5.2.5'!$G$2:$H$11754,2,0),"")</f>
        <v>Xã Minh Châu (hết hiệu lực)</v>
      </c>
      <c r="E2644" t="str">
        <f t="shared" si="111"/>
        <v/>
      </c>
      <c r="G2644" t="str">
        <f t="shared" si="112"/>
        <v>11509</v>
      </c>
      <c r="H2644" t="str">
        <f>VLOOKUP(G2644,$B$5:$C$724,2,0)</f>
        <v>Huyện Đông Hưng</v>
      </c>
      <c r="I2644" t="str">
        <f t="shared" si="113"/>
        <v>115</v>
      </c>
      <c r="J2644" t="str">
        <f>VLOOKUP(I2644,Tỉnh!$A$2:$B$64,2,0)</f>
        <v>Thái Bình</v>
      </c>
    </row>
    <row r="2645" hidden="1" spans="1:10">
      <c r="A2645" s="38"/>
      <c r="B2645" s="56" t="s">
        <v>5147</v>
      </c>
      <c r="C2645" s="54" t="s">
        <v>5148</v>
      </c>
      <c r="D2645" t="str">
        <f>IFERROR(VLOOKUP(C2645,'5.2.5'!$G$2:$H$11754,2,0),"")</f>
        <v>Xã Đông Vinh</v>
      </c>
      <c r="E2645" t="str">
        <f t="shared" si="111"/>
        <v/>
      </c>
      <c r="G2645" t="str">
        <f t="shared" si="112"/>
        <v>11509</v>
      </c>
      <c r="H2645" t="str">
        <f>VLOOKUP(G2645,$B$5:$C$724,2,0)</f>
        <v>Huyện Đông Hưng</v>
      </c>
      <c r="I2645" t="str">
        <f t="shared" si="113"/>
        <v>115</v>
      </c>
      <c r="J2645" t="str">
        <f>VLOOKUP(I2645,Tỉnh!$A$2:$B$64,2,0)</f>
        <v>Thái Bình</v>
      </c>
    </row>
    <row r="2646" hidden="1" spans="1:10">
      <c r="A2646" s="38"/>
      <c r="B2646" s="57" t="s">
        <v>5149</v>
      </c>
      <c r="C2646" s="54" t="s">
        <v>5150</v>
      </c>
      <c r="D2646" t="str">
        <f>IFERROR(VLOOKUP(C2646,'5.2.5'!$G$2:$H$11754,2,0),"")</f>
        <v>Xã Đông Động (hết hiệu lực)</v>
      </c>
      <c r="E2646" t="str">
        <f t="shared" si="111"/>
        <v/>
      </c>
      <c r="G2646" t="str">
        <f t="shared" si="112"/>
        <v>11509</v>
      </c>
      <c r="H2646" t="str">
        <f>VLOOKUP(G2646,$B$5:$C$724,2,0)</f>
        <v>Huyện Đông Hưng</v>
      </c>
      <c r="I2646" t="str">
        <f t="shared" si="113"/>
        <v>115</v>
      </c>
      <c r="J2646" t="str">
        <f>VLOOKUP(I2646,Tỉnh!$A$2:$B$64,2,0)</f>
        <v>Thái Bình</v>
      </c>
    </row>
    <row r="2647" hidden="1" spans="1:10">
      <c r="A2647" s="38"/>
      <c r="B2647" s="56" t="s">
        <v>5151</v>
      </c>
      <c r="C2647" s="54" t="s">
        <v>5152</v>
      </c>
      <c r="D2647" t="str">
        <f>IFERROR(VLOOKUP(C2647,'5.2.5'!$G$2:$H$11754,2,0),"")</f>
        <v>Xã Hồng Châu (hết hiệu lực)</v>
      </c>
      <c r="E2647" t="str">
        <f t="shared" si="111"/>
        <v/>
      </c>
      <c r="G2647" t="str">
        <f t="shared" si="112"/>
        <v>11509</v>
      </c>
      <c r="H2647" t="str">
        <f>VLOOKUP(G2647,$B$5:$C$724,2,0)</f>
        <v>Huyện Đông Hưng</v>
      </c>
      <c r="I2647" t="str">
        <f t="shared" si="113"/>
        <v>115</v>
      </c>
      <c r="J2647" t="str">
        <f>VLOOKUP(I2647,Tỉnh!$A$2:$B$64,2,0)</f>
        <v>Thái Bình</v>
      </c>
    </row>
    <row r="2648" hidden="1" spans="1:10">
      <c r="A2648" s="38"/>
      <c r="B2648" s="56" t="s">
        <v>5153</v>
      </c>
      <c r="C2648" s="54" t="s">
        <v>5154</v>
      </c>
      <c r="D2648" t="str">
        <f>IFERROR(VLOOKUP(C2648,'5.2.5'!$G$2:$H$11754,2,0),"")</f>
        <v>Xã Trọng Quan</v>
      </c>
      <c r="E2648" t="str">
        <f t="shared" si="111"/>
        <v/>
      </c>
      <c r="G2648" t="str">
        <f t="shared" si="112"/>
        <v>11509</v>
      </c>
      <c r="H2648" t="str">
        <f>VLOOKUP(G2648,$B$5:$C$724,2,0)</f>
        <v>Huyện Đông Hưng</v>
      </c>
      <c r="I2648" t="str">
        <f t="shared" si="113"/>
        <v>115</v>
      </c>
      <c r="J2648" t="str">
        <f>VLOOKUP(I2648,Tỉnh!$A$2:$B$64,2,0)</f>
        <v>Thái Bình</v>
      </c>
    </row>
    <row r="2649" hidden="1" spans="1:10">
      <c r="A2649" s="38"/>
      <c r="B2649" s="56" t="s">
        <v>5155</v>
      </c>
      <c r="C2649" s="54" t="s">
        <v>5156</v>
      </c>
      <c r="D2649" t="str">
        <f>IFERROR(VLOOKUP(C2649,'5.2.5'!$G$2:$H$11754,2,0),"")</f>
        <v>Xã Hồng Giang</v>
      </c>
      <c r="E2649" t="str">
        <f t="shared" si="111"/>
        <v/>
      </c>
      <c r="G2649" t="str">
        <f t="shared" si="112"/>
        <v>11509</v>
      </c>
      <c r="H2649" t="str">
        <f>VLOOKUP(G2649,$B$5:$C$724,2,0)</f>
        <v>Huyện Đông Hưng</v>
      </c>
      <c r="I2649" t="str">
        <f t="shared" si="113"/>
        <v>115</v>
      </c>
      <c r="J2649" t="str">
        <f>VLOOKUP(I2649,Tỉnh!$A$2:$B$64,2,0)</f>
        <v>Thái Bình</v>
      </c>
    </row>
    <row r="2650" hidden="1" spans="1:10">
      <c r="A2650" s="38"/>
      <c r="B2650" s="57" t="s">
        <v>5157</v>
      </c>
      <c r="C2650" s="54" t="s">
        <v>5158</v>
      </c>
      <c r="D2650" t="str">
        <f>IFERROR(VLOOKUP(C2650,'5.2.5'!$G$2:$H$11754,2,0),"")</f>
        <v>Xã Đông Quang (hết hiệu lực)</v>
      </c>
      <c r="E2650" t="str">
        <f t="shared" si="111"/>
        <v/>
      </c>
      <c r="G2650" t="str">
        <f t="shared" si="112"/>
        <v>11509</v>
      </c>
      <c r="H2650" t="str">
        <f>VLOOKUP(G2650,$B$5:$C$724,2,0)</f>
        <v>Huyện Đông Hưng</v>
      </c>
      <c r="I2650" t="str">
        <f t="shared" si="113"/>
        <v>115</v>
      </c>
      <c r="J2650" t="str">
        <f>VLOOKUP(I2650,Tỉnh!$A$2:$B$64,2,0)</f>
        <v>Thái Bình</v>
      </c>
    </row>
    <row r="2651" hidden="1" spans="1:10">
      <c r="A2651" s="38"/>
      <c r="B2651" s="57" t="s">
        <v>5159</v>
      </c>
      <c r="C2651" s="54" t="s">
        <v>5160</v>
      </c>
      <c r="D2651" t="str">
        <f>IFERROR(VLOOKUP(C2651,'5.2.5'!$G$2:$H$11754,2,0),"")</f>
        <v>Xã Đông Xuân (hết hiệu lực)</v>
      </c>
      <c r="E2651" t="str">
        <f t="shared" ref="E2651:E2714" si="114">IF(D2651=B2651,"",B2651)</f>
        <v/>
      </c>
      <c r="G2651" t="str">
        <f t="shared" ref="G2651:G2714" si="115">LEFT(C2651,5)</f>
        <v>11509</v>
      </c>
      <c r="H2651" t="str">
        <f>VLOOKUP(G2651,$B$5:$C$724,2,0)</f>
        <v>Huyện Đông Hưng</v>
      </c>
      <c r="I2651" t="str">
        <f t="shared" ref="I2651:I2714" si="116">LEFT(C2651,3)</f>
        <v>115</v>
      </c>
      <c r="J2651" t="str">
        <f>VLOOKUP(I2651,Tỉnh!$A$2:$B$64,2,0)</f>
        <v>Thái Bình</v>
      </c>
    </row>
    <row r="2652" hidden="1" spans="1:10">
      <c r="A2652" s="38"/>
      <c r="B2652" s="56" t="s">
        <v>5161</v>
      </c>
      <c r="C2652" s="54" t="s">
        <v>5162</v>
      </c>
      <c r="D2652" t="str">
        <f>IFERROR(VLOOKUP(C2652,'5.2.5'!$G$2:$H$11754,2,0),"")</f>
        <v>Xã Đông á</v>
      </c>
      <c r="E2652" t="str">
        <f t="shared" si="114"/>
        <v/>
      </c>
      <c r="G2652" t="str">
        <f t="shared" si="115"/>
        <v>11509</v>
      </c>
      <c r="H2652" t="str">
        <f>VLOOKUP(G2652,$B$5:$C$724,2,0)</f>
        <v>Huyện Đông Hưng</v>
      </c>
      <c r="I2652" t="str">
        <f t="shared" si="116"/>
        <v>115</v>
      </c>
      <c r="J2652" t="str">
        <f>VLOOKUP(I2652,Tỉnh!$A$2:$B$64,2,0)</f>
        <v>Thái Bình</v>
      </c>
    </row>
    <row r="2653" hidden="1" spans="1:10">
      <c r="A2653" s="38"/>
      <c r="B2653" s="56" t="s">
        <v>5163</v>
      </c>
      <c r="C2653" s="54" t="s">
        <v>5164</v>
      </c>
      <c r="D2653" t="str">
        <f>IFERROR(VLOOKUP(C2653,'5.2.5'!$G$2:$H$11754,2,0),"")</f>
        <v>Xã Đông Hoàng</v>
      </c>
      <c r="E2653" t="str">
        <f t="shared" si="114"/>
        <v/>
      </c>
      <c r="G2653" t="str">
        <f t="shared" si="115"/>
        <v>11509</v>
      </c>
      <c r="H2653" t="str">
        <f>VLOOKUP(G2653,$B$5:$C$724,2,0)</f>
        <v>Huyện Đông Hưng</v>
      </c>
      <c r="I2653" t="str">
        <f t="shared" si="116"/>
        <v>115</v>
      </c>
      <c r="J2653" t="str">
        <f>VLOOKUP(I2653,Tỉnh!$A$2:$B$64,2,0)</f>
        <v>Thái Bình</v>
      </c>
    </row>
    <row r="2654" hidden="1" spans="1:10">
      <c r="A2654" s="38"/>
      <c r="B2654" s="56" t="s">
        <v>5165</v>
      </c>
      <c r="C2654" s="54" t="s">
        <v>5166</v>
      </c>
      <c r="D2654" t="str">
        <f>IFERROR(VLOOKUP(C2654,'5.2.5'!$G$2:$H$11754,2,0),"")</f>
        <v>Xã Đông Dương</v>
      </c>
      <c r="E2654" t="str">
        <f t="shared" si="114"/>
        <v/>
      </c>
      <c r="G2654" t="str">
        <f t="shared" si="115"/>
        <v>11509</v>
      </c>
      <c r="H2654" t="str">
        <f>VLOOKUP(G2654,$B$5:$C$724,2,0)</f>
        <v>Huyện Đông Hưng</v>
      </c>
      <c r="I2654" t="str">
        <f t="shared" si="116"/>
        <v>115</v>
      </c>
      <c r="J2654" t="str">
        <f>VLOOKUP(I2654,Tỉnh!$A$2:$B$64,2,0)</f>
        <v>Thái Bình</v>
      </c>
    </row>
    <row r="2655" hidden="1" spans="1:10">
      <c r="A2655" s="38"/>
      <c r="B2655" s="56" t="s">
        <v>2679</v>
      </c>
      <c r="C2655" s="54" t="s">
        <v>5167</v>
      </c>
      <c r="D2655" t="str">
        <f>IFERROR(VLOOKUP(C2655,'5.2.5'!$G$2:$H$11754,2,0),"")</f>
        <v>Xã Đồng Phú (hết hiệu lực)</v>
      </c>
      <c r="E2655" t="str">
        <f t="shared" si="114"/>
        <v/>
      </c>
      <c r="G2655" t="str">
        <f t="shared" si="115"/>
        <v>11509</v>
      </c>
      <c r="H2655" t="str">
        <f>VLOOKUP(G2655,$B$5:$C$724,2,0)</f>
        <v>Huyện Đông Hưng</v>
      </c>
      <c r="I2655" t="str">
        <f t="shared" si="116"/>
        <v>115</v>
      </c>
      <c r="J2655" t="str">
        <f>VLOOKUP(I2655,Tỉnh!$A$2:$B$64,2,0)</f>
        <v>Thái Bình</v>
      </c>
    </row>
    <row r="2656" hidden="1" spans="1:10">
      <c r="A2656" s="38"/>
      <c r="B2656" s="56" t="s">
        <v>5168</v>
      </c>
      <c r="C2656" s="74" t="s">
        <v>5169</v>
      </c>
      <c r="D2656" t="str">
        <f>IFERROR(VLOOKUP(C2656,'5.2.5'!$G$2:$H$11754,2,0),"")</f>
        <v>Xã Đông Quan</v>
      </c>
      <c r="E2656" t="str">
        <f t="shared" si="114"/>
        <v/>
      </c>
      <c r="G2656" t="str">
        <f t="shared" si="115"/>
        <v>11509</v>
      </c>
      <c r="H2656" t="str">
        <f>VLOOKUP(G2656,$B$5:$C$724,2,0)</f>
        <v>Huyện Đông Hưng</v>
      </c>
      <c r="I2656" t="str">
        <f t="shared" si="116"/>
        <v>115</v>
      </c>
      <c r="J2656" t="str">
        <f>VLOOKUP(I2656,Tỉnh!$A$2:$B$64,2,0)</f>
        <v>Thái Bình</v>
      </c>
    </row>
    <row r="2657" hidden="1" spans="1:10">
      <c r="A2657" s="38"/>
      <c r="B2657" s="56" t="s">
        <v>5170</v>
      </c>
      <c r="C2657" s="74" t="s">
        <v>5171</v>
      </c>
      <c r="D2657" t="str">
        <f>IFERROR(VLOOKUP(C2657,'5.2.5'!$G$2:$H$11754,2,0),"")</f>
        <v>Xã Hồng Bạch</v>
      </c>
      <c r="E2657" t="str">
        <f t="shared" si="114"/>
        <v/>
      </c>
      <c r="G2657" t="str">
        <f t="shared" si="115"/>
        <v>11509</v>
      </c>
      <c r="H2657" t="str">
        <f>VLOOKUP(G2657,$B$5:$C$724,2,0)</f>
        <v>Huyện Đông Hưng</v>
      </c>
      <c r="I2657" t="str">
        <f t="shared" si="116"/>
        <v>115</v>
      </c>
      <c r="J2657" t="str">
        <f>VLOOKUP(I2657,Tỉnh!$A$2:$B$64,2,0)</f>
        <v>Thái Bình</v>
      </c>
    </row>
    <row r="2658" hidden="1" spans="1:10">
      <c r="A2658" s="38"/>
      <c r="B2658" s="56" t="s">
        <v>5172</v>
      </c>
      <c r="C2658" s="74" t="s">
        <v>5173</v>
      </c>
      <c r="D2658" t="str">
        <f>IFERROR(VLOOKUP(C2658,'5.2.5'!$G$2:$H$11754,2,0),"")</f>
        <v>Xã Liên Hoa</v>
      </c>
      <c r="E2658" t="str">
        <f t="shared" si="114"/>
        <v/>
      </c>
      <c r="G2658" t="str">
        <f t="shared" si="115"/>
        <v>11509</v>
      </c>
      <c r="H2658" t="str">
        <f>VLOOKUP(G2658,$B$5:$C$724,2,0)</f>
        <v>Huyện Đông Hưng</v>
      </c>
      <c r="I2658" t="str">
        <f t="shared" si="116"/>
        <v>115</v>
      </c>
      <c r="J2658" t="str">
        <f>VLOOKUP(I2658,Tỉnh!$A$2:$B$64,2,0)</f>
        <v>Thái Bình</v>
      </c>
    </row>
    <row r="2659" hidden="1" spans="1:10">
      <c r="A2659" s="38"/>
      <c r="B2659" s="56" t="s">
        <v>1765</v>
      </c>
      <c r="C2659" s="74" t="s">
        <v>5174</v>
      </c>
      <c r="D2659" t="str">
        <f>IFERROR(VLOOKUP(C2659,'5.2.5'!$G$2:$H$11754,2,0),"")</f>
        <v>Xã Minh Phú</v>
      </c>
      <c r="E2659" t="str">
        <f t="shared" si="114"/>
        <v/>
      </c>
      <c r="G2659" t="str">
        <f t="shared" si="115"/>
        <v>11509</v>
      </c>
      <c r="H2659" t="str">
        <f>VLOOKUP(G2659,$B$5:$C$724,2,0)</f>
        <v>Huyện Đông Hưng</v>
      </c>
      <c r="I2659" t="str">
        <f t="shared" si="116"/>
        <v>115</v>
      </c>
      <c r="J2659" t="str">
        <f>VLOOKUP(I2659,Tỉnh!$A$2:$B$64,2,0)</f>
        <v>Thái Bình</v>
      </c>
    </row>
    <row r="2660" hidden="1" spans="1:10">
      <c r="A2660" s="38"/>
      <c r="B2660" s="56" t="s">
        <v>5175</v>
      </c>
      <c r="C2660" s="54" t="s">
        <v>5176</v>
      </c>
      <c r="D2660" t="str">
        <f>IFERROR(VLOOKUP(C2660,'5.2.5'!$G$2:$H$11754,2,0),"")</f>
        <v>Xã Hồng Lý</v>
      </c>
      <c r="E2660" t="str">
        <f t="shared" si="114"/>
        <v/>
      </c>
      <c r="G2660" t="str">
        <f t="shared" si="115"/>
        <v>11511</v>
      </c>
      <c r="H2660" t="str">
        <f>VLOOKUP(G2660,$B$5:$C$724,2,0)</f>
        <v>Huyện Vũ Thư</v>
      </c>
      <c r="I2660" t="str">
        <f t="shared" si="116"/>
        <v>115</v>
      </c>
      <c r="J2660" t="str">
        <f>VLOOKUP(I2660,Tỉnh!$A$2:$B$64,2,0)</f>
        <v>Thái Bình</v>
      </c>
    </row>
    <row r="2661" hidden="1" spans="1:10">
      <c r="A2661" s="38"/>
      <c r="B2661" s="56" t="s">
        <v>5177</v>
      </c>
      <c r="C2661" s="54" t="s">
        <v>5178</v>
      </c>
      <c r="D2661" t="str">
        <f>IFERROR(VLOOKUP(C2661,'5.2.5'!$G$2:$H$11754,2,0),"")</f>
        <v>Xã Minh Lãng</v>
      </c>
      <c r="E2661" t="str">
        <f t="shared" si="114"/>
        <v/>
      </c>
      <c r="G2661" t="str">
        <f t="shared" si="115"/>
        <v>11511</v>
      </c>
      <c r="H2661" t="str">
        <f>VLOOKUP(G2661,$B$5:$C$724,2,0)</f>
        <v>Huyện Vũ Thư</v>
      </c>
      <c r="I2661" t="str">
        <f t="shared" si="116"/>
        <v>115</v>
      </c>
      <c r="J2661" t="str">
        <f>VLOOKUP(I2661,Tỉnh!$A$2:$B$64,2,0)</f>
        <v>Thái Bình</v>
      </c>
    </row>
    <row r="2662" hidden="1" spans="1:10">
      <c r="A2662" s="38"/>
      <c r="B2662" s="56" t="s">
        <v>5179</v>
      </c>
      <c r="C2662" s="54" t="s">
        <v>5180</v>
      </c>
      <c r="D2662" t="str">
        <f>IFERROR(VLOOKUP(C2662,'5.2.5'!$G$2:$H$11754,2,0),"")</f>
        <v>Xã Vũ Hội</v>
      </c>
      <c r="E2662" t="str">
        <f t="shared" si="114"/>
        <v/>
      </c>
      <c r="G2662" t="str">
        <f t="shared" si="115"/>
        <v>11511</v>
      </c>
      <c r="H2662" t="str">
        <f>VLOOKUP(G2662,$B$5:$C$724,2,0)</f>
        <v>Huyện Vũ Thư</v>
      </c>
      <c r="I2662" t="str">
        <f t="shared" si="116"/>
        <v>115</v>
      </c>
      <c r="J2662" t="str">
        <f>VLOOKUP(I2662,Tỉnh!$A$2:$B$64,2,0)</f>
        <v>Thái Bình</v>
      </c>
    </row>
    <row r="2663" hidden="1" spans="1:10">
      <c r="A2663" s="38"/>
      <c r="B2663" s="56" t="s">
        <v>3330</v>
      </c>
      <c r="C2663" s="54" t="s">
        <v>5181</v>
      </c>
      <c r="D2663" t="str">
        <f>IFERROR(VLOOKUP(C2663,'5.2.5'!$G$2:$H$11754,2,0),"")</f>
        <v>Xã Hồng Phong</v>
      </c>
      <c r="E2663" t="str">
        <f t="shared" si="114"/>
        <v/>
      </c>
      <c r="G2663" t="str">
        <f t="shared" si="115"/>
        <v>11511</v>
      </c>
      <c r="H2663" t="str">
        <f>VLOOKUP(G2663,$B$5:$C$724,2,0)</f>
        <v>Huyện Vũ Thư</v>
      </c>
      <c r="I2663" t="str">
        <f t="shared" si="116"/>
        <v>115</v>
      </c>
      <c r="J2663" t="str">
        <f>VLOOKUP(I2663,Tỉnh!$A$2:$B$64,2,0)</f>
        <v>Thái Bình</v>
      </c>
    </row>
    <row r="2664" hidden="1" spans="1:10">
      <c r="A2664" s="38"/>
      <c r="B2664" s="56" t="s">
        <v>5182</v>
      </c>
      <c r="C2664" s="54" t="s">
        <v>5183</v>
      </c>
      <c r="D2664" t="str">
        <f>IFERROR(VLOOKUP(C2664,'5.2.5'!$G$2:$H$11754,2,0),"")</f>
        <v>Xã Vũ Tiến</v>
      </c>
      <c r="E2664" t="str">
        <f t="shared" si="114"/>
        <v/>
      </c>
      <c r="G2664" t="str">
        <f t="shared" si="115"/>
        <v>11511</v>
      </c>
      <c r="H2664" t="str">
        <f>VLOOKUP(G2664,$B$5:$C$724,2,0)</f>
        <v>Huyện Vũ Thư</v>
      </c>
      <c r="I2664" t="str">
        <f t="shared" si="116"/>
        <v>115</v>
      </c>
      <c r="J2664" t="str">
        <f>VLOOKUP(I2664,Tỉnh!$A$2:$B$64,2,0)</f>
        <v>Thái Bình</v>
      </c>
    </row>
    <row r="2665" hidden="1" spans="1:10">
      <c r="A2665" s="38"/>
      <c r="B2665" s="56" t="s">
        <v>5131</v>
      </c>
      <c r="C2665" s="54" t="s">
        <v>5184</v>
      </c>
      <c r="D2665" t="str">
        <f>IFERROR(VLOOKUP(C2665,'5.2.5'!$G$2:$H$11754,2,0),"")</f>
        <v>Xã Nguyên Xá</v>
      </c>
      <c r="E2665" t="str">
        <f t="shared" si="114"/>
        <v/>
      </c>
      <c r="G2665" t="str">
        <f t="shared" si="115"/>
        <v>11511</v>
      </c>
      <c r="H2665" t="str">
        <f>VLOOKUP(G2665,$B$5:$C$724,2,0)</f>
        <v>Huyện Vũ Thư</v>
      </c>
      <c r="I2665" t="str">
        <f t="shared" si="116"/>
        <v>115</v>
      </c>
      <c r="J2665" t="str">
        <f>VLOOKUP(I2665,Tỉnh!$A$2:$B$64,2,0)</f>
        <v>Thái Bình</v>
      </c>
    </row>
    <row r="2666" hidden="1" spans="1:10">
      <c r="A2666" s="38"/>
      <c r="B2666" s="56" t="s">
        <v>5185</v>
      </c>
      <c r="C2666" s="54" t="s">
        <v>5186</v>
      </c>
      <c r="D2666" t="str">
        <f>IFERROR(VLOOKUP(C2666,'5.2.5'!$G$2:$H$11754,2,0),"")</f>
        <v>Xã Xuân Hòa</v>
      </c>
      <c r="E2666" t="str">
        <f t="shared" si="114"/>
        <v/>
      </c>
      <c r="G2666" t="str">
        <f t="shared" si="115"/>
        <v>11511</v>
      </c>
      <c r="H2666" t="str">
        <f>VLOOKUP(G2666,$B$5:$C$724,2,0)</f>
        <v>Huyện Vũ Thư</v>
      </c>
      <c r="I2666" t="str">
        <f t="shared" si="116"/>
        <v>115</v>
      </c>
      <c r="J2666" t="str">
        <f>VLOOKUP(I2666,Tỉnh!$A$2:$B$64,2,0)</f>
        <v>Thái Bình</v>
      </c>
    </row>
    <row r="2667" hidden="1" spans="1:10">
      <c r="A2667" s="38"/>
      <c r="B2667" s="56" t="s">
        <v>5187</v>
      </c>
      <c r="C2667" s="54" t="s">
        <v>5188</v>
      </c>
      <c r="D2667" t="str">
        <f>IFERROR(VLOOKUP(C2667,'5.2.5'!$G$2:$H$11754,2,0),"")</f>
        <v>Xã Song Lãng</v>
      </c>
      <c r="E2667" t="str">
        <f t="shared" si="114"/>
        <v/>
      </c>
      <c r="G2667" t="str">
        <f t="shared" si="115"/>
        <v>11511</v>
      </c>
      <c r="H2667" t="str">
        <f>VLOOKUP(G2667,$B$5:$C$724,2,0)</f>
        <v>Huyện Vũ Thư</v>
      </c>
      <c r="I2667" t="str">
        <f t="shared" si="116"/>
        <v>115</v>
      </c>
      <c r="J2667" t="str">
        <f>VLOOKUP(I2667,Tỉnh!$A$2:$B$64,2,0)</f>
        <v>Thái Bình</v>
      </c>
    </row>
    <row r="2668" hidden="1" spans="1:10">
      <c r="A2668" s="38"/>
      <c r="B2668" s="56" t="s">
        <v>5189</v>
      </c>
      <c r="C2668" s="54" t="s">
        <v>5190</v>
      </c>
      <c r="D2668" t="str">
        <f>IFERROR(VLOOKUP(C2668,'5.2.5'!$G$2:$H$11754,2,0),"")</f>
        <v>Xã Tam Quang</v>
      </c>
      <c r="E2668" t="str">
        <f t="shared" si="114"/>
        <v/>
      </c>
      <c r="G2668" t="str">
        <f t="shared" si="115"/>
        <v>11511</v>
      </c>
      <c r="H2668" t="str">
        <f>VLOOKUP(G2668,$B$5:$C$724,2,0)</f>
        <v>Huyện Vũ Thư</v>
      </c>
      <c r="I2668" t="str">
        <f t="shared" si="116"/>
        <v>115</v>
      </c>
      <c r="J2668" t="str">
        <f>VLOOKUP(I2668,Tỉnh!$A$2:$B$64,2,0)</f>
        <v>Thái Bình</v>
      </c>
    </row>
    <row r="2669" hidden="1" spans="1:10">
      <c r="A2669" s="38"/>
      <c r="B2669" s="56" t="s">
        <v>5191</v>
      </c>
      <c r="C2669" s="54" t="s">
        <v>5192</v>
      </c>
      <c r="D2669" t="str">
        <f>IFERROR(VLOOKUP(C2669,'5.2.5'!$G$2:$H$11754,2,0),"")</f>
        <v>Xã Song An</v>
      </c>
      <c r="E2669" t="str">
        <f t="shared" si="114"/>
        <v/>
      </c>
      <c r="G2669" t="str">
        <f t="shared" si="115"/>
        <v>11511</v>
      </c>
      <c r="H2669" t="str">
        <f>VLOOKUP(G2669,$B$5:$C$724,2,0)</f>
        <v>Huyện Vũ Thư</v>
      </c>
      <c r="I2669" t="str">
        <f t="shared" si="116"/>
        <v>115</v>
      </c>
      <c r="J2669" t="str">
        <f>VLOOKUP(I2669,Tỉnh!$A$2:$B$64,2,0)</f>
        <v>Thái Bình</v>
      </c>
    </row>
    <row r="2670" hidden="1" spans="1:10">
      <c r="A2670" s="38"/>
      <c r="B2670" s="56" t="s">
        <v>5193</v>
      </c>
      <c r="C2670" s="54" t="s">
        <v>5194</v>
      </c>
      <c r="D2670" t="str">
        <f>IFERROR(VLOOKUP(C2670,'5.2.5'!$G$2:$H$11754,2,0),"")</f>
        <v>Thị trấn Vũ Thư</v>
      </c>
      <c r="E2670" t="str">
        <f t="shared" si="114"/>
        <v/>
      </c>
      <c r="G2670" t="str">
        <f t="shared" si="115"/>
        <v>11511</v>
      </c>
      <c r="H2670" t="str">
        <f>VLOOKUP(G2670,$B$5:$C$724,2,0)</f>
        <v>Huyện Vũ Thư</v>
      </c>
      <c r="I2670" t="str">
        <f t="shared" si="116"/>
        <v>115</v>
      </c>
      <c r="J2670" t="str">
        <f>VLOOKUP(I2670,Tỉnh!$A$2:$B$64,2,0)</f>
        <v>Thái Bình</v>
      </c>
    </row>
    <row r="2671" hidden="1" spans="1:10">
      <c r="A2671" s="38"/>
      <c r="B2671" s="56" t="s">
        <v>3923</v>
      </c>
      <c r="C2671" s="54" t="s">
        <v>5195</v>
      </c>
      <c r="D2671" t="str">
        <f>IFERROR(VLOOKUP(C2671,'5.2.5'!$G$2:$H$11754,2,0),"")</f>
        <v>Xã Đồng Thanh</v>
      </c>
      <c r="E2671" t="str">
        <f t="shared" si="114"/>
        <v/>
      </c>
      <c r="G2671" t="str">
        <f t="shared" si="115"/>
        <v>11511</v>
      </c>
      <c r="H2671" t="str">
        <f>VLOOKUP(G2671,$B$5:$C$724,2,0)</f>
        <v>Huyện Vũ Thư</v>
      </c>
      <c r="I2671" t="str">
        <f t="shared" si="116"/>
        <v>115</v>
      </c>
      <c r="J2671" t="str">
        <f>VLOOKUP(I2671,Tỉnh!$A$2:$B$64,2,0)</f>
        <v>Thái Bình</v>
      </c>
    </row>
    <row r="2672" hidden="1" spans="1:10">
      <c r="A2672" s="38"/>
      <c r="B2672" s="56" t="s">
        <v>3421</v>
      </c>
      <c r="C2672" s="54" t="s">
        <v>5196</v>
      </c>
      <c r="D2672" t="str">
        <f>IFERROR(VLOOKUP(C2672,'5.2.5'!$G$2:$H$11754,2,0),"")</f>
        <v>Xã Hiệp Hòa</v>
      </c>
      <c r="E2672" t="str">
        <f t="shared" si="114"/>
        <v/>
      </c>
      <c r="G2672" t="str">
        <f t="shared" si="115"/>
        <v>11511</v>
      </c>
      <c r="H2672" t="str">
        <f>VLOOKUP(G2672,$B$5:$C$724,2,0)</f>
        <v>Huyện Vũ Thư</v>
      </c>
      <c r="I2672" t="str">
        <f t="shared" si="116"/>
        <v>115</v>
      </c>
      <c r="J2672" t="str">
        <f>VLOOKUP(I2672,Tỉnh!$A$2:$B$64,2,0)</f>
        <v>Thái Bình</v>
      </c>
    </row>
    <row r="2673" hidden="1" spans="1:10">
      <c r="A2673" s="38"/>
      <c r="B2673" s="56" t="s">
        <v>5197</v>
      </c>
      <c r="C2673" s="54" t="s">
        <v>5198</v>
      </c>
      <c r="D2673" t="str">
        <f>IFERROR(VLOOKUP(C2673,'5.2.5'!$G$2:$H$11754,2,0),"")</f>
        <v>Xã Phúc Thành</v>
      </c>
      <c r="E2673" t="str">
        <f t="shared" si="114"/>
        <v/>
      </c>
      <c r="G2673" t="str">
        <f t="shared" si="115"/>
        <v>11511</v>
      </c>
      <c r="H2673" t="str">
        <f>VLOOKUP(G2673,$B$5:$C$724,2,0)</f>
        <v>Huyện Vũ Thư</v>
      </c>
      <c r="I2673" t="str">
        <f t="shared" si="116"/>
        <v>115</v>
      </c>
      <c r="J2673" t="str">
        <f>VLOOKUP(I2673,Tỉnh!$A$2:$B$64,2,0)</f>
        <v>Thái Bình</v>
      </c>
    </row>
    <row r="2674" hidden="1" spans="1:10">
      <c r="A2674" s="38"/>
      <c r="B2674" s="56" t="s">
        <v>3064</v>
      </c>
      <c r="C2674" s="54" t="s">
        <v>5199</v>
      </c>
      <c r="D2674" t="str">
        <f>IFERROR(VLOOKUP(C2674,'5.2.5'!$G$2:$H$11754,2,0),"")</f>
        <v>Xã Tân Phong</v>
      </c>
      <c r="E2674" t="str">
        <f t="shared" si="114"/>
        <v/>
      </c>
      <c r="G2674" t="str">
        <f t="shared" si="115"/>
        <v>11511</v>
      </c>
      <c r="H2674" t="str">
        <f>VLOOKUP(G2674,$B$5:$C$724,2,0)</f>
        <v>Huyện Vũ Thư</v>
      </c>
      <c r="I2674" t="str">
        <f t="shared" si="116"/>
        <v>115</v>
      </c>
      <c r="J2674" t="str">
        <f>VLOOKUP(I2674,Tỉnh!$A$2:$B$64,2,0)</f>
        <v>Thái Bình</v>
      </c>
    </row>
    <row r="2675" hidden="1" spans="1:10">
      <c r="A2675" s="38"/>
      <c r="B2675" s="56" t="s">
        <v>4946</v>
      </c>
      <c r="C2675" s="54" t="s">
        <v>5200</v>
      </c>
      <c r="D2675" t="str">
        <f>IFERROR(VLOOKUP(C2675,'5.2.5'!$G$2:$H$11754,2,0),"")</f>
        <v>Xã Tân Hòa</v>
      </c>
      <c r="E2675" t="str">
        <f t="shared" si="114"/>
        <v/>
      </c>
      <c r="G2675" t="str">
        <f t="shared" si="115"/>
        <v>11511</v>
      </c>
      <c r="H2675" t="str">
        <f>VLOOKUP(G2675,$B$5:$C$724,2,0)</f>
        <v>Huyện Vũ Thư</v>
      </c>
      <c r="I2675" t="str">
        <f t="shared" si="116"/>
        <v>115</v>
      </c>
      <c r="J2675" t="str">
        <f>VLOOKUP(I2675,Tỉnh!$A$2:$B$64,2,0)</f>
        <v>Thái Bình</v>
      </c>
    </row>
    <row r="2676" hidden="1" spans="1:10">
      <c r="A2676" s="38"/>
      <c r="B2676" s="56" t="s">
        <v>1821</v>
      </c>
      <c r="C2676" s="54" t="s">
        <v>5201</v>
      </c>
      <c r="D2676" t="str">
        <f>IFERROR(VLOOKUP(C2676,'5.2.5'!$G$2:$H$11754,2,0),"")</f>
        <v>Xã Việt Hùng</v>
      </c>
      <c r="E2676" t="str">
        <f t="shared" si="114"/>
        <v/>
      </c>
      <c r="G2676" t="str">
        <f t="shared" si="115"/>
        <v>11511</v>
      </c>
      <c r="H2676" t="str">
        <f>VLOOKUP(G2676,$B$5:$C$724,2,0)</f>
        <v>Huyện Vũ Thư</v>
      </c>
      <c r="I2676" t="str">
        <f t="shared" si="116"/>
        <v>115</v>
      </c>
      <c r="J2676" t="str">
        <f>VLOOKUP(I2676,Tỉnh!$A$2:$B$64,2,0)</f>
        <v>Thái Bình</v>
      </c>
    </row>
    <row r="2677" hidden="1" spans="1:10">
      <c r="A2677" s="38"/>
      <c r="B2677" s="56" t="s">
        <v>1931</v>
      </c>
      <c r="C2677" s="54" t="s">
        <v>5202</v>
      </c>
      <c r="D2677" t="str">
        <f>IFERROR(VLOOKUP(C2677,'5.2.5'!$G$2:$H$11754,2,0),"")</f>
        <v>Xã Minh Khai</v>
      </c>
      <c r="E2677" t="str">
        <f t="shared" si="114"/>
        <v/>
      </c>
      <c r="G2677" t="str">
        <f t="shared" si="115"/>
        <v>11511</v>
      </c>
      <c r="H2677" t="str">
        <f>VLOOKUP(G2677,$B$5:$C$724,2,0)</f>
        <v>Huyện Vũ Thư</v>
      </c>
      <c r="I2677" t="str">
        <f t="shared" si="116"/>
        <v>115</v>
      </c>
      <c r="J2677" t="str">
        <f>VLOOKUP(I2677,Tỉnh!$A$2:$B$64,2,0)</f>
        <v>Thái Bình</v>
      </c>
    </row>
    <row r="2678" hidden="1" spans="1:10">
      <c r="A2678" s="38"/>
      <c r="B2678" s="56" t="s">
        <v>5203</v>
      </c>
      <c r="C2678" s="54" t="s">
        <v>5204</v>
      </c>
      <c r="D2678" t="str">
        <f>IFERROR(VLOOKUP(C2678,'5.2.5'!$G$2:$H$11754,2,0),"")</f>
        <v>Xã Dũng Nghĩa</v>
      </c>
      <c r="E2678" t="str">
        <f t="shared" si="114"/>
        <v/>
      </c>
      <c r="G2678" t="str">
        <f t="shared" si="115"/>
        <v>11511</v>
      </c>
      <c r="H2678" t="str">
        <f>VLOOKUP(G2678,$B$5:$C$724,2,0)</f>
        <v>Huyện Vũ Thư</v>
      </c>
      <c r="I2678" t="str">
        <f t="shared" si="116"/>
        <v>115</v>
      </c>
      <c r="J2678" t="str">
        <f>VLOOKUP(I2678,Tỉnh!$A$2:$B$64,2,0)</f>
        <v>Thái Bình</v>
      </c>
    </row>
    <row r="2679" hidden="1" spans="1:10">
      <c r="A2679" s="38"/>
      <c r="B2679" s="56" t="s">
        <v>2596</v>
      </c>
      <c r="C2679" s="54" t="s">
        <v>5205</v>
      </c>
      <c r="D2679" t="str">
        <f>IFERROR(VLOOKUP(C2679,'5.2.5'!$G$2:$H$11754,2,0),"")</f>
        <v>Xã Minh Quang</v>
      </c>
      <c r="E2679" t="str">
        <f t="shared" si="114"/>
        <v/>
      </c>
      <c r="G2679" t="str">
        <f t="shared" si="115"/>
        <v>11511</v>
      </c>
      <c r="H2679" t="str">
        <f>VLOOKUP(G2679,$B$5:$C$724,2,0)</f>
        <v>Huyện Vũ Thư</v>
      </c>
      <c r="I2679" t="str">
        <f t="shared" si="116"/>
        <v>115</v>
      </c>
      <c r="J2679" t="str">
        <f>VLOOKUP(I2679,Tỉnh!$A$2:$B$64,2,0)</f>
        <v>Thái Bình</v>
      </c>
    </row>
    <row r="2680" hidden="1" spans="1:10">
      <c r="A2680" s="38"/>
      <c r="B2680" s="56" t="s">
        <v>2147</v>
      </c>
      <c r="C2680" s="54" t="s">
        <v>5206</v>
      </c>
      <c r="D2680" t="str">
        <f>IFERROR(VLOOKUP(C2680,'5.2.5'!$G$2:$H$11754,2,0),"")</f>
        <v>Xã Tân Lập</v>
      </c>
      <c r="E2680" t="str">
        <f t="shared" si="114"/>
        <v/>
      </c>
      <c r="G2680" t="str">
        <f t="shared" si="115"/>
        <v>11511</v>
      </c>
      <c r="H2680" t="str">
        <f>VLOOKUP(G2680,$B$5:$C$724,2,0)</f>
        <v>Huyện Vũ Thư</v>
      </c>
      <c r="I2680" t="str">
        <f t="shared" si="116"/>
        <v>115</v>
      </c>
      <c r="J2680" t="str">
        <f>VLOOKUP(I2680,Tỉnh!$A$2:$B$64,2,0)</f>
        <v>Thái Bình</v>
      </c>
    </row>
    <row r="2681" hidden="1" spans="1:10">
      <c r="A2681" s="38"/>
      <c r="B2681" s="56" t="s">
        <v>5207</v>
      </c>
      <c r="C2681" s="54" t="s">
        <v>5208</v>
      </c>
      <c r="D2681" t="str">
        <f>IFERROR(VLOOKUP(C2681,'5.2.5'!$G$2:$H$11754,2,0),"")</f>
        <v>Xã Bách Thuận</v>
      </c>
      <c r="E2681" t="str">
        <f t="shared" si="114"/>
        <v/>
      </c>
      <c r="G2681" t="str">
        <f t="shared" si="115"/>
        <v>11511</v>
      </c>
      <c r="H2681" t="str">
        <f>VLOOKUP(G2681,$B$5:$C$724,2,0)</f>
        <v>Huyện Vũ Thư</v>
      </c>
      <c r="I2681" t="str">
        <f t="shared" si="116"/>
        <v>115</v>
      </c>
      <c r="J2681" t="str">
        <f>VLOOKUP(I2681,Tỉnh!$A$2:$B$64,2,0)</f>
        <v>Thái Bình</v>
      </c>
    </row>
    <row r="2682" hidden="1" spans="1:10">
      <c r="A2682" s="38"/>
      <c r="B2682" s="56" t="s">
        <v>5209</v>
      </c>
      <c r="C2682" s="54" t="s">
        <v>5210</v>
      </c>
      <c r="D2682" t="str">
        <f>IFERROR(VLOOKUP(C2682,'5.2.5'!$G$2:$H$11754,2,0),"")</f>
        <v>Xã Tự Tân</v>
      </c>
      <c r="E2682" t="str">
        <f t="shared" si="114"/>
        <v/>
      </c>
      <c r="G2682" t="str">
        <f t="shared" si="115"/>
        <v>11511</v>
      </c>
      <c r="H2682" t="str">
        <f>VLOOKUP(G2682,$B$5:$C$724,2,0)</f>
        <v>Huyện Vũ Thư</v>
      </c>
      <c r="I2682" t="str">
        <f t="shared" si="116"/>
        <v>115</v>
      </c>
      <c r="J2682" t="str">
        <f>VLOOKUP(I2682,Tỉnh!$A$2:$B$64,2,0)</f>
        <v>Thái Bình</v>
      </c>
    </row>
    <row r="2683" hidden="1" spans="1:10">
      <c r="A2683" s="38"/>
      <c r="B2683" s="56" t="s">
        <v>5211</v>
      </c>
      <c r="C2683" s="54" t="s">
        <v>5212</v>
      </c>
      <c r="D2683" t="str">
        <f>IFERROR(VLOOKUP(C2683,'5.2.5'!$G$2:$H$11754,2,0),"")</f>
        <v>Xã Trung An</v>
      </c>
      <c r="E2683" t="str">
        <f t="shared" si="114"/>
        <v/>
      </c>
      <c r="G2683" t="str">
        <f t="shared" si="115"/>
        <v>11511</v>
      </c>
      <c r="H2683" t="str">
        <f>VLOOKUP(G2683,$B$5:$C$724,2,0)</f>
        <v>Huyện Vũ Thư</v>
      </c>
      <c r="I2683" t="str">
        <f t="shared" si="116"/>
        <v>115</v>
      </c>
      <c r="J2683" t="str">
        <f>VLOOKUP(I2683,Tỉnh!$A$2:$B$64,2,0)</f>
        <v>Thái Bình</v>
      </c>
    </row>
    <row r="2684" hidden="1" spans="1:10">
      <c r="A2684" s="38"/>
      <c r="B2684" s="56" t="s">
        <v>2360</v>
      </c>
      <c r="C2684" s="54" t="s">
        <v>5213</v>
      </c>
      <c r="D2684" t="str">
        <f>IFERROR(VLOOKUP(C2684,'5.2.5'!$G$2:$H$11754,2,0),"")</f>
        <v>Xã Hòa Bình</v>
      </c>
      <c r="E2684" t="str">
        <f t="shared" si="114"/>
        <v/>
      </c>
      <c r="G2684" t="str">
        <f t="shared" si="115"/>
        <v>11511</v>
      </c>
      <c r="H2684" t="str">
        <f>VLOOKUP(G2684,$B$5:$C$724,2,0)</f>
        <v>Huyện Vũ Thư</v>
      </c>
      <c r="I2684" t="str">
        <f t="shared" si="116"/>
        <v>115</v>
      </c>
      <c r="J2684" t="str">
        <f>VLOOKUP(I2684,Tỉnh!$A$2:$B$64,2,0)</f>
        <v>Thái Bình</v>
      </c>
    </row>
    <row r="2685" hidden="1" spans="1:10">
      <c r="A2685" s="38"/>
      <c r="B2685" s="56" t="s">
        <v>5214</v>
      </c>
      <c r="C2685" s="54" t="s">
        <v>5215</v>
      </c>
      <c r="D2685" t="str">
        <f>IFERROR(VLOOKUP(C2685,'5.2.5'!$G$2:$H$11754,2,0),"")</f>
        <v>Xã Việt Thuận</v>
      </c>
      <c r="E2685" t="str">
        <f t="shared" si="114"/>
        <v/>
      </c>
      <c r="G2685" t="str">
        <f t="shared" si="115"/>
        <v>11511</v>
      </c>
      <c r="H2685" t="str">
        <f>VLOOKUP(G2685,$B$5:$C$724,2,0)</f>
        <v>Huyện Vũ Thư</v>
      </c>
      <c r="I2685" t="str">
        <f t="shared" si="116"/>
        <v>115</v>
      </c>
      <c r="J2685" t="str">
        <f>VLOOKUP(I2685,Tỉnh!$A$2:$B$64,2,0)</f>
        <v>Thái Bình</v>
      </c>
    </row>
    <row r="2686" hidden="1" spans="1:10">
      <c r="A2686" s="38"/>
      <c r="B2686" s="56" t="s">
        <v>5216</v>
      </c>
      <c r="C2686" s="54" t="s">
        <v>5217</v>
      </c>
      <c r="D2686" t="str">
        <f>IFERROR(VLOOKUP(C2686,'5.2.5'!$G$2:$H$11754,2,0),"")</f>
        <v>Xã Vũ Vinh</v>
      </c>
      <c r="E2686" t="str">
        <f t="shared" si="114"/>
        <v/>
      </c>
      <c r="G2686" t="str">
        <f t="shared" si="115"/>
        <v>11511</v>
      </c>
      <c r="H2686" t="str">
        <f>VLOOKUP(G2686,$B$5:$C$724,2,0)</f>
        <v>Huyện Vũ Thư</v>
      </c>
      <c r="I2686" t="str">
        <f t="shared" si="116"/>
        <v>115</v>
      </c>
      <c r="J2686" t="str">
        <f>VLOOKUP(I2686,Tỉnh!$A$2:$B$64,2,0)</f>
        <v>Thái Bình</v>
      </c>
    </row>
    <row r="2687" hidden="1" spans="1:10">
      <c r="A2687" s="38"/>
      <c r="B2687" s="56" t="s">
        <v>5218</v>
      </c>
      <c r="C2687" s="54" t="s">
        <v>5219</v>
      </c>
      <c r="D2687" t="str">
        <f>IFERROR(VLOOKUP(C2687,'5.2.5'!$G$2:$H$11754,2,0),"")</f>
        <v>Xã Vũ Đoài</v>
      </c>
      <c r="E2687" t="str">
        <f t="shared" si="114"/>
        <v/>
      </c>
      <c r="G2687" t="str">
        <f t="shared" si="115"/>
        <v>11511</v>
      </c>
      <c r="H2687" t="str">
        <f>VLOOKUP(G2687,$B$5:$C$724,2,0)</f>
        <v>Huyện Vũ Thư</v>
      </c>
      <c r="I2687" t="str">
        <f t="shared" si="116"/>
        <v>115</v>
      </c>
      <c r="J2687" t="str">
        <f>VLOOKUP(I2687,Tỉnh!$A$2:$B$64,2,0)</f>
        <v>Thái Bình</v>
      </c>
    </row>
    <row r="2688" hidden="1" spans="1:10">
      <c r="A2688" s="38"/>
      <c r="B2688" s="56" t="s">
        <v>5220</v>
      </c>
      <c r="C2688" s="54" t="s">
        <v>5221</v>
      </c>
      <c r="D2688" t="str">
        <f>IFERROR(VLOOKUP(C2688,'5.2.5'!$G$2:$H$11754,2,0),"")</f>
        <v>Xã Vũ Vân</v>
      </c>
      <c r="E2688" t="str">
        <f t="shared" si="114"/>
        <v/>
      </c>
      <c r="G2688" t="str">
        <f t="shared" si="115"/>
        <v>11511</v>
      </c>
      <c r="H2688" t="str">
        <f>VLOOKUP(G2688,$B$5:$C$724,2,0)</f>
        <v>Huyện Vũ Thư</v>
      </c>
      <c r="I2688" t="str">
        <f t="shared" si="116"/>
        <v>115</v>
      </c>
      <c r="J2688" t="str">
        <f>VLOOKUP(I2688,Tỉnh!$A$2:$B$64,2,0)</f>
        <v>Thái Bình</v>
      </c>
    </row>
    <row r="2689" hidden="1" spans="1:10">
      <c r="A2689" s="38"/>
      <c r="B2689" s="56" t="s">
        <v>5222</v>
      </c>
      <c r="C2689" s="54" t="s">
        <v>5223</v>
      </c>
      <c r="D2689" t="str">
        <f>IFERROR(VLOOKUP(C2689,'5.2.5'!$G$2:$H$11754,2,0),"")</f>
        <v>Xã Duy Nhất</v>
      </c>
      <c r="E2689" t="str">
        <f t="shared" si="114"/>
        <v/>
      </c>
      <c r="G2689" t="str">
        <f t="shared" si="115"/>
        <v>11511</v>
      </c>
      <c r="H2689" t="str">
        <f>VLOOKUP(G2689,$B$5:$C$724,2,0)</f>
        <v>Huyện Vũ Thư</v>
      </c>
      <c r="I2689" t="str">
        <f t="shared" si="116"/>
        <v>115</v>
      </c>
      <c r="J2689" t="str">
        <f>VLOOKUP(I2689,Tỉnh!$A$2:$B$64,2,0)</f>
        <v>Thái Bình</v>
      </c>
    </row>
    <row r="2690" hidden="1" spans="1:10">
      <c r="A2690" s="38"/>
      <c r="B2690" s="56" t="s">
        <v>5224</v>
      </c>
      <c r="C2690" s="54" t="s">
        <v>5225</v>
      </c>
      <c r="D2690" t="str">
        <f>IFERROR(VLOOKUP(C2690,'5.2.5'!$G$2:$H$11754,2,0),"")</f>
        <v>Xã Trà Giang</v>
      </c>
      <c r="E2690" t="str">
        <f t="shared" si="114"/>
        <v/>
      </c>
      <c r="G2690" t="str">
        <f t="shared" si="115"/>
        <v>11513</v>
      </c>
      <c r="H2690" t="str">
        <f>VLOOKUP(G2690,$B$5:$C$724,2,0)</f>
        <v>Huyện Kiến Xương</v>
      </c>
      <c r="I2690" t="str">
        <f t="shared" si="116"/>
        <v>115</v>
      </c>
      <c r="J2690" t="str">
        <f>VLOOKUP(I2690,Tỉnh!$A$2:$B$64,2,0)</f>
        <v>Thái Bình</v>
      </c>
    </row>
    <row r="2691" hidden="1" spans="1:10">
      <c r="A2691" s="38"/>
      <c r="B2691" s="56" t="s">
        <v>5226</v>
      </c>
      <c r="C2691" s="54" t="s">
        <v>5227</v>
      </c>
      <c r="D2691" t="str">
        <f>IFERROR(VLOOKUP(C2691,'5.2.5'!$G$2:$H$11754,2,0),"")</f>
        <v>Xã Vũ Lễ</v>
      </c>
      <c r="E2691" t="str">
        <f t="shared" si="114"/>
        <v/>
      </c>
      <c r="G2691" t="str">
        <f t="shared" si="115"/>
        <v>11513</v>
      </c>
      <c r="H2691" t="str">
        <f>VLOOKUP(G2691,$B$5:$C$724,2,0)</f>
        <v>Huyện Kiến Xương</v>
      </c>
      <c r="I2691" t="str">
        <f t="shared" si="116"/>
        <v>115</v>
      </c>
      <c r="J2691" t="str">
        <f>VLOOKUP(I2691,Tỉnh!$A$2:$B$64,2,0)</f>
        <v>Thái Bình</v>
      </c>
    </row>
    <row r="2692" hidden="1" spans="1:10">
      <c r="A2692" s="38"/>
      <c r="B2692" s="56" t="s">
        <v>2360</v>
      </c>
      <c r="C2692" s="54" t="s">
        <v>5228</v>
      </c>
      <c r="D2692" t="str">
        <f>IFERROR(VLOOKUP(C2692,'5.2.5'!$G$2:$H$11754,2,0),"")</f>
        <v>Xã Hòa Bình</v>
      </c>
      <c r="E2692" t="str">
        <f t="shared" si="114"/>
        <v/>
      </c>
      <c r="G2692" t="str">
        <f t="shared" si="115"/>
        <v>11513</v>
      </c>
      <c r="H2692" t="str">
        <f>VLOOKUP(G2692,$B$5:$C$724,2,0)</f>
        <v>Huyện Kiến Xương</v>
      </c>
      <c r="I2692" t="str">
        <f t="shared" si="116"/>
        <v>115</v>
      </c>
      <c r="J2692" t="str">
        <f>VLOOKUP(I2692,Tỉnh!$A$2:$B$64,2,0)</f>
        <v>Thái Bình</v>
      </c>
    </row>
    <row r="2693" hidden="1" spans="1:10">
      <c r="A2693" s="38"/>
      <c r="B2693" s="56" t="s">
        <v>2201</v>
      </c>
      <c r="C2693" s="54" t="s">
        <v>5229</v>
      </c>
      <c r="D2693" t="str">
        <f>IFERROR(VLOOKUP(C2693,'5.2.5'!$G$2:$H$11754,2,0),"")</f>
        <v>Xã Quang Trung</v>
      </c>
      <c r="E2693" t="str">
        <f t="shared" si="114"/>
        <v/>
      </c>
      <c r="G2693" t="str">
        <f t="shared" si="115"/>
        <v>11513</v>
      </c>
      <c r="H2693" t="str">
        <f>VLOOKUP(G2693,$B$5:$C$724,2,0)</f>
        <v>Huyện Kiến Xương</v>
      </c>
      <c r="I2693" t="str">
        <f t="shared" si="116"/>
        <v>115</v>
      </c>
      <c r="J2693" t="str">
        <f>VLOOKUP(I2693,Tỉnh!$A$2:$B$64,2,0)</f>
        <v>Thái Bình</v>
      </c>
    </row>
    <row r="2694" hidden="1" spans="1:10">
      <c r="A2694" s="38"/>
      <c r="B2694" s="56" t="s">
        <v>3019</v>
      </c>
      <c r="C2694" s="54" t="s">
        <v>5230</v>
      </c>
      <c r="D2694" t="str">
        <f>IFERROR(VLOOKUP(C2694,'5.2.5'!$G$2:$H$11754,2,0),"")</f>
        <v>Xã Quốc Tuấn</v>
      </c>
      <c r="E2694" t="str">
        <f t="shared" si="114"/>
        <v/>
      </c>
      <c r="G2694" t="str">
        <f t="shared" si="115"/>
        <v>11513</v>
      </c>
      <c r="H2694" t="str">
        <f>VLOOKUP(G2694,$B$5:$C$724,2,0)</f>
        <v>Huyện Kiến Xương</v>
      </c>
      <c r="I2694" t="str">
        <f t="shared" si="116"/>
        <v>115</v>
      </c>
      <c r="J2694" t="str">
        <f>VLOOKUP(I2694,Tỉnh!$A$2:$B$64,2,0)</f>
        <v>Thái Bình</v>
      </c>
    </row>
    <row r="2695" hidden="1" spans="1:10">
      <c r="A2695" s="38"/>
      <c r="B2695" s="56" t="s">
        <v>2535</v>
      </c>
      <c r="C2695" s="54" t="s">
        <v>5231</v>
      </c>
      <c r="D2695" t="str">
        <f>IFERROR(VLOOKUP(C2695,'5.2.5'!$G$2:$H$11754,2,0),"")</f>
        <v>Xã Hồng Thái</v>
      </c>
      <c r="E2695" t="str">
        <f t="shared" si="114"/>
        <v/>
      </c>
      <c r="G2695" t="str">
        <f t="shared" si="115"/>
        <v>11513</v>
      </c>
      <c r="H2695" t="str">
        <f>VLOOKUP(G2695,$B$5:$C$724,2,0)</f>
        <v>Huyện Kiến Xương</v>
      </c>
      <c r="I2695" t="str">
        <f t="shared" si="116"/>
        <v>115</v>
      </c>
      <c r="J2695" t="str">
        <f>VLOOKUP(I2695,Tỉnh!$A$2:$B$64,2,0)</f>
        <v>Thái Bình</v>
      </c>
    </row>
    <row r="2696" hidden="1" spans="1:10">
      <c r="A2696" s="38"/>
      <c r="B2696" s="56" t="s">
        <v>5232</v>
      </c>
      <c r="C2696" s="54" t="s">
        <v>5233</v>
      </c>
      <c r="D2696" t="str">
        <f>IFERROR(VLOOKUP(C2696,'5.2.5'!$G$2:$H$11754,2,0),"")</f>
        <v>Xã Quyết Tiến (hết hiệu lực)</v>
      </c>
      <c r="E2696" t="str">
        <f t="shared" si="114"/>
        <v/>
      </c>
      <c r="G2696" t="str">
        <f t="shared" si="115"/>
        <v>11513</v>
      </c>
      <c r="H2696" t="str">
        <f>VLOOKUP(G2696,$B$5:$C$724,2,0)</f>
        <v>Huyện Kiến Xương</v>
      </c>
      <c r="I2696" t="str">
        <f t="shared" si="116"/>
        <v>115</v>
      </c>
      <c r="J2696" t="str">
        <f>VLOOKUP(I2696,Tỉnh!$A$2:$B$64,2,0)</f>
        <v>Thái Bình</v>
      </c>
    </row>
    <row r="2697" hidden="1" spans="1:10">
      <c r="A2697" s="38"/>
      <c r="B2697" s="57" t="s">
        <v>5234</v>
      </c>
      <c r="C2697" s="54" t="s">
        <v>5235</v>
      </c>
      <c r="D2697" t="str">
        <f>IFERROR(VLOOKUP(C2697,'5.2.5'!$G$2:$H$11754,2,0),"")</f>
        <v>Xã Thượng Hiền (hết hiệu lực)</v>
      </c>
      <c r="E2697" t="str">
        <f t="shared" si="114"/>
        <v/>
      </c>
      <c r="G2697" t="str">
        <f t="shared" si="115"/>
        <v>11513</v>
      </c>
      <c r="H2697" t="str">
        <f>VLOOKUP(G2697,$B$5:$C$724,2,0)</f>
        <v>Huyện Kiến Xương</v>
      </c>
      <c r="I2697" t="str">
        <f t="shared" si="116"/>
        <v>115</v>
      </c>
      <c r="J2697" t="str">
        <f>VLOOKUP(I2697,Tỉnh!$A$2:$B$64,2,0)</f>
        <v>Thái Bình</v>
      </c>
    </row>
    <row r="2698" hidden="1" spans="1:10">
      <c r="A2698" s="38"/>
      <c r="B2698" s="56" t="s">
        <v>5236</v>
      </c>
      <c r="C2698" s="54" t="s">
        <v>5237</v>
      </c>
      <c r="D2698" t="str">
        <f>IFERROR(VLOOKUP(C2698,'5.2.5'!$G$2:$H$11754,2,0),"")</f>
        <v>Xã Quang Lịch</v>
      </c>
      <c r="E2698" t="str">
        <f t="shared" si="114"/>
        <v/>
      </c>
      <c r="G2698" t="str">
        <f t="shared" si="115"/>
        <v>11513</v>
      </c>
      <c r="H2698" t="str">
        <f>VLOOKUP(G2698,$B$5:$C$724,2,0)</f>
        <v>Huyện Kiến Xương</v>
      </c>
      <c r="I2698" t="str">
        <f t="shared" si="116"/>
        <v>115</v>
      </c>
      <c r="J2698" t="str">
        <f>VLOOKUP(I2698,Tỉnh!$A$2:$B$64,2,0)</f>
        <v>Thái Bình</v>
      </c>
    </row>
    <row r="2699" hidden="1" spans="1:10">
      <c r="A2699" s="38"/>
      <c r="B2699" s="56" t="s">
        <v>5238</v>
      </c>
      <c r="C2699" s="54" t="s">
        <v>5239</v>
      </c>
      <c r="D2699" t="str">
        <f>IFERROR(VLOOKUP(C2699,'5.2.5'!$G$2:$H$11754,2,0),"")</f>
        <v>Xã Quang Bình</v>
      </c>
      <c r="E2699" t="str">
        <f t="shared" si="114"/>
        <v/>
      </c>
      <c r="G2699" t="str">
        <f t="shared" si="115"/>
        <v>11513</v>
      </c>
      <c r="H2699" t="str">
        <f>VLOOKUP(G2699,$B$5:$C$724,2,0)</f>
        <v>Huyện Kiến Xương</v>
      </c>
      <c r="I2699" t="str">
        <f t="shared" si="116"/>
        <v>115</v>
      </c>
      <c r="J2699" t="str">
        <f>VLOOKUP(I2699,Tỉnh!$A$2:$B$64,2,0)</f>
        <v>Thái Bình</v>
      </c>
    </row>
    <row r="2700" hidden="1" spans="1:10">
      <c r="A2700" s="38"/>
      <c r="B2700" s="56" t="s">
        <v>5240</v>
      </c>
      <c r="C2700" s="54" t="s">
        <v>5241</v>
      </c>
      <c r="D2700" t="str">
        <f>IFERROR(VLOOKUP(C2700,'5.2.5'!$G$2:$H$11754,2,0),"")</f>
        <v>Xã Vũ Công</v>
      </c>
      <c r="E2700" t="str">
        <f t="shared" si="114"/>
        <v/>
      </c>
      <c r="G2700" t="str">
        <f t="shared" si="115"/>
        <v>11513</v>
      </c>
      <c r="H2700" t="str">
        <f>VLOOKUP(G2700,$B$5:$C$724,2,0)</f>
        <v>Huyện Kiến Xương</v>
      </c>
      <c r="I2700" t="str">
        <f t="shared" si="116"/>
        <v>115</v>
      </c>
      <c r="J2700" t="str">
        <f>VLOOKUP(I2700,Tỉnh!$A$2:$B$64,2,0)</f>
        <v>Thái Bình</v>
      </c>
    </row>
    <row r="2701" hidden="1" spans="1:10">
      <c r="A2701" s="38"/>
      <c r="B2701" s="56" t="s">
        <v>5242</v>
      </c>
      <c r="C2701" s="54" t="s">
        <v>5243</v>
      </c>
      <c r="D2701" t="str">
        <f>IFERROR(VLOOKUP(C2701,'5.2.5'!$G$2:$H$11754,2,0),"")</f>
        <v>Xã Minh Hưng (hết hiệu lực)</v>
      </c>
      <c r="E2701" t="str">
        <f t="shared" si="114"/>
        <v/>
      </c>
      <c r="G2701" t="str">
        <f t="shared" si="115"/>
        <v>11513</v>
      </c>
      <c r="H2701" t="str">
        <f>VLOOKUP(G2701,$B$5:$C$724,2,0)</f>
        <v>Huyện Kiến Xương</v>
      </c>
      <c r="I2701" t="str">
        <f t="shared" si="116"/>
        <v>115</v>
      </c>
      <c r="J2701" t="str">
        <f>VLOOKUP(I2701,Tỉnh!$A$2:$B$64,2,0)</f>
        <v>Thái Bình</v>
      </c>
    </row>
    <row r="2702" hidden="1" spans="1:10">
      <c r="A2702" s="38"/>
      <c r="B2702" s="56" t="s">
        <v>5244</v>
      </c>
      <c r="C2702" s="54" t="s">
        <v>5245</v>
      </c>
      <c r="D2702" t="str">
        <f>IFERROR(VLOOKUP(C2702,'5.2.5'!$G$2:$H$11754,2,0),"")</f>
        <v>Xã Nam Bình</v>
      </c>
      <c r="E2702" t="str">
        <f t="shared" si="114"/>
        <v/>
      </c>
      <c r="G2702" t="str">
        <f t="shared" si="115"/>
        <v>11513</v>
      </c>
      <c r="H2702" t="str">
        <f>VLOOKUP(G2702,$B$5:$C$724,2,0)</f>
        <v>Huyện Kiến Xương</v>
      </c>
      <c r="I2702" t="str">
        <f t="shared" si="116"/>
        <v>115</v>
      </c>
      <c r="J2702" t="str">
        <f>VLOOKUP(I2702,Tỉnh!$A$2:$B$64,2,0)</f>
        <v>Thái Bình</v>
      </c>
    </row>
    <row r="2703" hidden="1" spans="1:10">
      <c r="A2703" s="38"/>
      <c r="B2703" s="56" t="s">
        <v>5246</v>
      </c>
      <c r="C2703" s="54" t="s">
        <v>5247</v>
      </c>
      <c r="D2703" t="str">
        <f>IFERROR(VLOOKUP(C2703,'5.2.5'!$G$2:$H$11754,2,0),"")</f>
        <v>Xã Hồng Tiến</v>
      </c>
      <c r="E2703" t="str">
        <f t="shared" si="114"/>
        <v/>
      </c>
      <c r="G2703" t="str">
        <f t="shared" si="115"/>
        <v>11513</v>
      </c>
      <c r="H2703" t="str">
        <f>VLOOKUP(G2703,$B$5:$C$724,2,0)</f>
        <v>Huyện Kiến Xương</v>
      </c>
      <c r="I2703" t="str">
        <f t="shared" si="116"/>
        <v>115</v>
      </c>
      <c r="J2703" t="str">
        <f>VLOOKUP(I2703,Tỉnh!$A$2:$B$64,2,0)</f>
        <v>Thái Bình</v>
      </c>
    </row>
    <row r="2704" hidden="1" spans="1:10">
      <c r="A2704" s="38"/>
      <c r="B2704" s="56" t="s">
        <v>5248</v>
      </c>
      <c r="C2704" s="54" t="s">
        <v>5249</v>
      </c>
      <c r="D2704" t="str">
        <f>IFERROR(VLOOKUP(C2704,'5.2.5'!$G$2:$H$11754,2,0),"")</f>
        <v>Thị trấn Thanh Nê (hết hiệu lực)</v>
      </c>
      <c r="E2704" t="str">
        <f t="shared" si="114"/>
        <v/>
      </c>
      <c r="G2704" t="str">
        <f t="shared" si="115"/>
        <v>11513</v>
      </c>
      <c r="H2704" t="str">
        <f>VLOOKUP(G2704,$B$5:$C$724,2,0)</f>
        <v>Huyện Kiến Xương</v>
      </c>
      <c r="I2704" t="str">
        <f t="shared" si="116"/>
        <v>115</v>
      </c>
      <c r="J2704" t="str">
        <f>VLOOKUP(I2704,Tỉnh!$A$2:$B$64,2,0)</f>
        <v>Thái Bình</v>
      </c>
    </row>
    <row r="2705" hidden="1" spans="1:10">
      <c r="A2705" s="38"/>
      <c r="B2705" s="56" t="s">
        <v>3320</v>
      </c>
      <c r="C2705" s="54" t="s">
        <v>5250</v>
      </c>
      <c r="D2705" t="str">
        <f>IFERROR(VLOOKUP(C2705,'5.2.5'!$G$2:$H$11754,2,0),"")</f>
        <v>Xã An Bình</v>
      </c>
      <c r="E2705" t="str">
        <f t="shared" si="114"/>
        <v/>
      </c>
      <c r="G2705" t="str">
        <f t="shared" si="115"/>
        <v>11513</v>
      </c>
      <c r="H2705" t="str">
        <f>VLOOKUP(G2705,$B$5:$C$724,2,0)</f>
        <v>Huyện Kiến Xương</v>
      </c>
      <c r="I2705" t="str">
        <f t="shared" si="116"/>
        <v>115</v>
      </c>
      <c r="J2705" t="str">
        <f>VLOOKUP(I2705,Tỉnh!$A$2:$B$64,2,0)</f>
        <v>Thái Bình</v>
      </c>
    </row>
    <row r="2706" hidden="1" spans="1:10">
      <c r="A2706" s="38"/>
      <c r="B2706" s="56" t="s">
        <v>5251</v>
      </c>
      <c r="C2706" s="54" t="s">
        <v>5252</v>
      </c>
      <c r="D2706" t="str">
        <f>IFERROR(VLOOKUP(C2706,'5.2.5'!$G$2:$H$11754,2,0),"")</f>
        <v>Xã Vũ Tây (hết hiệu lực)</v>
      </c>
      <c r="E2706" t="str">
        <f t="shared" si="114"/>
        <v/>
      </c>
      <c r="G2706" t="str">
        <f t="shared" si="115"/>
        <v>11513</v>
      </c>
      <c r="H2706" t="str">
        <f>VLOOKUP(G2706,$B$5:$C$724,2,0)</f>
        <v>Huyện Kiến Xương</v>
      </c>
      <c r="I2706" t="str">
        <f t="shared" si="116"/>
        <v>115</v>
      </c>
      <c r="J2706" t="str">
        <f>VLOOKUP(I2706,Tỉnh!$A$2:$B$64,2,0)</f>
        <v>Thái Bình</v>
      </c>
    </row>
    <row r="2707" hidden="1" spans="1:10">
      <c r="A2707" s="38"/>
      <c r="B2707" s="56" t="s">
        <v>5253</v>
      </c>
      <c r="C2707" s="54" t="s">
        <v>5254</v>
      </c>
      <c r="D2707" t="str">
        <f>IFERROR(VLOOKUP(C2707,'5.2.5'!$G$2:$H$11754,2,0),"")</f>
        <v>Xã Bình Nguyên</v>
      </c>
      <c r="E2707" t="str">
        <f t="shared" si="114"/>
        <v/>
      </c>
      <c r="G2707" t="str">
        <f t="shared" si="115"/>
        <v>11513</v>
      </c>
      <c r="H2707" t="str">
        <f>VLOOKUP(G2707,$B$5:$C$724,2,0)</f>
        <v>Huyện Kiến Xương</v>
      </c>
      <c r="I2707" t="str">
        <f t="shared" si="116"/>
        <v>115</v>
      </c>
      <c r="J2707" t="str">
        <f>VLOOKUP(I2707,Tỉnh!$A$2:$B$64,2,0)</f>
        <v>Thái Bình</v>
      </c>
    </row>
    <row r="2708" hidden="1" spans="1:10">
      <c r="A2708" s="38"/>
      <c r="B2708" s="56" t="s">
        <v>5255</v>
      </c>
      <c r="C2708" s="54" t="s">
        <v>5256</v>
      </c>
      <c r="D2708" t="str">
        <f>IFERROR(VLOOKUP(C2708,'5.2.5'!$G$2:$H$11754,2,0),"")</f>
        <v>Xã Vũ Sơn (hết hiệu lực)</v>
      </c>
      <c r="E2708" t="str">
        <f t="shared" si="114"/>
        <v/>
      </c>
      <c r="G2708" t="str">
        <f t="shared" si="115"/>
        <v>11513</v>
      </c>
      <c r="H2708" t="str">
        <f>VLOOKUP(G2708,$B$5:$C$724,2,0)</f>
        <v>Huyện Kiến Xương</v>
      </c>
      <c r="I2708" t="str">
        <f t="shared" si="116"/>
        <v>115</v>
      </c>
      <c r="J2708" t="str">
        <f>VLOOKUP(I2708,Tỉnh!$A$2:$B$64,2,0)</f>
        <v>Thái Bình</v>
      </c>
    </row>
    <row r="2709" hidden="1" spans="1:10">
      <c r="A2709" s="38"/>
      <c r="B2709" s="56" t="s">
        <v>2376</v>
      </c>
      <c r="C2709" s="54" t="s">
        <v>5257</v>
      </c>
      <c r="D2709" t="str">
        <f>IFERROR(VLOOKUP(C2709,'5.2.5'!$G$2:$H$11754,2,0),"")</f>
        <v>Xã Lê Lợi</v>
      </c>
      <c r="E2709" t="str">
        <f t="shared" si="114"/>
        <v/>
      </c>
      <c r="G2709" t="str">
        <f t="shared" si="115"/>
        <v>11513</v>
      </c>
      <c r="H2709" t="str">
        <f>VLOOKUP(G2709,$B$5:$C$724,2,0)</f>
        <v>Huyện Kiến Xương</v>
      </c>
      <c r="I2709" t="str">
        <f t="shared" si="116"/>
        <v>115</v>
      </c>
      <c r="J2709" t="str">
        <f>VLOOKUP(I2709,Tỉnh!$A$2:$B$64,2,0)</f>
        <v>Thái Bình</v>
      </c>
    </row>
    <row r="2710" hidden="1" spans="1:10">
      <c r="A2710" s="38"/>
      <c r="B2710" s="56" t="s">
        <v>3388</v>
      </c>
      <c r="C2710" s="54" t="s">
        <v>5258</v>
      </c>
      <c r="D2710" t="str">
        <f>IFERROR(VLOOKUP(C2710,'5.2.5'!$G$2:$H$11754,2,0),"")</f>
        <v>Xã Thanh Tân</v>
      </c>
      <c r="E2710" t="str">
        <f t="shared" si="114"/>
        <v/>
      </c>
      <c r="G2710" t="str">
        <f t="shared" si="115"/>
        <v>11513</v>
      </c>
      <c r="H2710" t="str">
        <f>VLOOKUP(G2710,$B$5:$C$724,2,0)</f>
        <v>Huyện Kiến Xương</v>
      </c>
      <c r="I2710" t="str">
        <f t="shared" si="116"/>
        <v>115</v>
      </c>
      <c r="J2710" t="str">
        <f>VLOOKUP(I2710,Tỉnh!$A$2:$B$64,2,0)</f>
        <v>Thái Bình</v>
      </c>
    </row>
    <row r="2711" hidden="1" spans="1:10">
      <c r="A2711" s="38"/>
      <c r="B2711" s="57" t="s">
        <v>5259</v>
      </c>
      <c r="C2711" s="54" t="s">
        <v>5260</v>
      </c>
      <c r="D2711" t="str">
        <f>IFERROR(VLOOKUP(C2711,'5.2.5'!$G$2:$H$11754,2,0),"")</f>
        <v>Xã Nam Cao (hết hiệu lực)</v>
      </c>
      <c r="E2711" t="str">
        <f t="shared" si="114"/>
        <v/>
      </c>
      <c r="G2711" t="str">
        <f t="shared" si="115"/>
        <v>11513</v>
      </c>
      <c r="H2711" t="str">
        <f>VLOOKUP(G2711,$B$5:$C$724,2,0)</f>
        <v>Huyện Kiến Xương</v>
      </c>
      <c r="I2711" t="str">
        <f t="shared" si="116"/>
        <v>115</v>
      </c>
      <c r="J2711" t="str">
        <f>VLOOKUP(I2711,Tỉnh!$A$2:$B$64,2,0)</f>
        <v>Thái Bình</v>
      </c>
    </row>
    <row r="2712" hidden="1" spans="1:10">
      <c r="A2712" s="38"/>
      <c r="B2712" s="57" t="s">
        <v>5261</v>
      </c>
      <c r="C2712" s="54" t="s">
        <v>5262</v>
      </c>
      <c r="D2712" t="str">
        <f>IFERROR(VLOOKUP(C2712,'5.2.5'!$G$2:$H$11754,2,0),"")</f>
        <v>Xã Đình Phùng (hết hiệu lực)</v>
      </c>
      <c r="E2712" t="str">
        <f t="shared" si="114"/>
        <v/>
      </c>
      <c r="G2712" t="str">
        <f t="shared" si="115"/>
        <v>11513</v>
      </c>
      <c r="H2712" t="str">
        <f>VLOOKUP(G2712,$B$5:$C$724,2,0)</f>
        <v>Huyện Kiến Xương</v>
      </c>
      <c r="I2712" t="str">
        <f t="shared" si="116"/>
        <v>115</v>
      </c>
      <c r="J2712" t="str">
        <f>VLOOKUP(I2712,Tỉnh!$A$2:$B$64,2,0)</f>
        <v>Thái Bình</v>
      </c>
    </row>
    <row r="2713" hidden="1" spans="1:10">
      <c r="A2713" s="38"/>
      <c r="B2713" s="56" t="s">
        <v>5263</v>
      </c>
      <c r="C2713" s="54" t="s">
        <v>5264</v>
      </c>
      <c r="D2713" t="str">
        <f>IFERROR(VLOOKUP(C2713,'5.2.5'!$G$2:$H$11754,2,0),"")</f>
        <v>Xã Vũ Ninh</v>
      </c>
      <c r="E2713" t="str">
        <f t="shared" si="114"/>
        <v/>
      </c>
      <c r="G2713" t="str">
        <f t="shared" si="115"/>
        <v>11513</v>
      </c>
      <c r="H2713" t="str">
        <f>VLOOKUP(G2713,$B$5:$C$724,2,0)</f>
        <v>Huyện Kiến Xương</v>
      </c>
      <c r="I2713" t="str">
        <f t="shared" si="116"/>
        <v>115</v>
      </c>
      <c r="J2713" t="str">
        <f>VLOOKUP(I2713,Tỉnh!$A$2:$B$64,2,0)</f>
        <v>Thái Bình</v>
      </c>
    </row>
    <row r="2714" hidden="1" spans="1:10">
      <c r="A2714" s="38"/>
      <c r="B2714" s="56" t="s">
        <v>5265</v>
      </c>
      <c r="C2714" s="54" t="s">
        <v>5266</v>
      </c>
      <c r="D2714" t="str">
        <f>IFERROR(VLOOKUP(C2714,'5.2.5'!$G$2:$H$11754,2,0),"")</f>
        <v>Xã Vũ An</v>
      </c>
      <c r="E2714" t="str">
        <f t="shared" si="114"/>
        <v/>
      </c>
      <c r="G2714" t="str">
        <f t="shared" si="115"/>
        <v>11513</v>
      </c>
      <c r="H2714" t="str">
        <f>VLOOKUP(G2714,$B$5:$C$724,2,0)</f>
        <v>Huyện Kiến Xương</v>
      </c>
      <c r="I2714" t="str">
        <f t="shared" si="116"/>
        <v>115</v>
      </c>
      <c r="J2714" t="str">
        <f>VLOOKUP(I2714,Tỉnh!$A$2:$B$64,2,0)</f>
        <v>Thái Bình</v>
      </c>
    </row>
    <row r="2715" hidden="1" spans="1:10">
      <c r="A2715" s="38"/>
      <c r="B2715" s="56" t="s">
        <v>2304</v>
      </c>
      <c r="C2715" s="54" t="s">
        <v>5267</v>
      </c>
      <c r="D2715" t="str">
        <f>IFERROR(VLOOKUP(C2715,'5.2.5'!$G$2:$H$11754,2,0),"")</f>
        <v>Xã Bình Minh</v>
      </c>
      <c r="E2715" t="str">
        <f t="shared" ref="E2715:E2778" si="117">IF(D2715=B2715,"",B2715)</f>
        <v/>
      </c>
      <c r="G2715" t="str">
        <f t="shared" ref="G2715:G2778" si="118">LEFT(C2715,5)</f>
        <v>11513</v>
      </c>
      <c r="H2715" t="str">
        <f>VLOOKUP(G2715,$B$5:$C$724,2,0)</f>
        <v>Huyện Kiến Xương</v>
      </c>
      <c r="I2715" t="str">
        <f t="shared" ref="I2715:I2778" si="119">LEFT(C2715,3)</f>
        <v>115</v>
      </c>
      <c r="J2715" t="str">
        <f>VLOOKUP(I2715,Tỉnh!$A$2:$B$64,2,0)</f>
        <v>Thái Bình</v>
      </c>
    </row>
    <row r="2716" hidden="1" spans="1:10">
      <c r="A2716" s="38"/>
      <c r="B2716" s="57" t="s">
        <v>5268</v>
      </c>
      <c r="C2716" s="58" t="s">
        <v>5269</v>
      </c>
      <c r="D2716" t="str">
        <f>IFERROR(VLOOKUP(C2716,'5.2.5'!$G$2:$H$11754,2,0),"")</f>
        <v>Xã Vũ Quý</v>
      </c>
      <c r="E2716" t="str">
        <f t="shared" si="117"/>
        <v/>
      </c>
      <c r="G2716" t="str">
        <f t="shared" si="118"/>
        <v>11513</v>
      </c>
      <c r="H2716" t="str">
        <f>VLOOKUP(G2716,$B$5:$C$724,2,0)</f>
        <v>Huyện Kiến Xương</v>
      </c>
      <c r="I2716" t="str">
        <f t="shared" si="119"/>
        <v>115</v>
      </c>
      <c r="J2716" t="str">
        <f>VLOOKUP(I2716,Tỉnh!$A$2:$B$64,2,0)</f>
        <v>Thái Bình</v>
      </c>
    </row>
    <row r="2717" hidden="1" spans="1:10">
      <c r="A2717" s="38"/>
      <c r="B2717" s="56" t="s">
        <v>5270</v>
      </c>
      <c r="C2717" s="54" t="s">
        <v>5271</v>
      </c>
      <c r="D2717" t="str">
        <f>IFERROR(VLOOKUP(C2717,'5.2.5'!$G$2:$H$11754,2,0),"")</f>
        <v>Xã An Bồi (hết hiệu lực)</v>
      </c>
      <c r="E2717" t="str">
        <f t="shared" si="117"/>
        <v/>
      </c>
      <c r="G2717" t="str">
        <f t="shared" si="118"/>
        <v>11513</v>
      </c>
      <c r="H2717" t="str">
        <f>VLOOKUP(G2717,$B$5:$C$724,2,0)</f>
        <v>Huyện Kiến Xương</v>
      </c>
      <c r="I2717" t="str">
        <f t="shared" si="119"/>
        <v>115</v>
      </c>
      <c r="J2717" t="str">
        <f>VLOOKUP(I2717,Tỉnh!$A$2:$B$64,2,0)</f>
        <v>Thái Bình</v>
      </c>
    </row>
    <row r="2718" hidden="1" spans="1:10">
      <c r="A2718" s="38"/>
      <c r="B2718" s="56" t="s">
        <v>5272</v>
      </c>
      <c r="C2718" s="54" t="s">
        <v>5273</v>
      </c>
      <c r="D2718" t="str">
        <f>IFERROR(VLOOKUP(C2718,'5.2.5'!$G$2:$H$11754,2,0),"")</f>
        <v>Xã Vũ Trung</v>
      </c>
      <c r="E2718" t="str">
        <f t="shared" si="117"/>
        <v/>
      </c>
      <c r="G2718" t="str">
        <f t="shared" si="118"/>
        <v>11513</v>
      </c>
      <c r="H2718" t="str">
        <f>VLOOKUP(G2718,$B$5:$C$724,2,0)</f>
        <v>Huyện Kiến Xương</v>
      </c>
      <c r="I2718" t="str">
        <f t="shared" si="119"/>
        <v>115</v>
      </c>
      <c r="J2718" t="str">
        <f>VLOOKUP(I2718,Tỉnh!$A$2:$B$64,2,0)</f>
        <v>Thái Bình</v>
      </c>
    </row>
    <row r="2719" hidden="1" spans="1:10">
      <c r="A2719" s="38"/>
      <c r="B2719" s="57" t="s">
        <v>5274</v>
      </c>
      <c r="C2719" s="54" t="s">
        <v>5275</v>
      </c>
      <c r="D2719" t="str">
        <f>IFERROR(VLOOKUP(C2719,'5.2.5'!$G$2:$H$11754,2,0),"")</f>
        <v>Xã Vũ Thắng (hết hiệu lực)</v>
      </c>
      <c r="E2719" t="str">
        <f t="shared" si="117"/>
        <v/>
      </c>
      <c r="G2719" t="str">
        <f t="shared" si="118"/>
        <v>11513</v>
      </c>
      <c r="H2719" t="str">
        <f>VLOOKUP(G2719,$B$5:$C$724,2,0)</f>
        <v>Huyện Kiến Xương</v>
      </c>
      <c r="I2719" t="str">
        <f t="shared" si="119"/>
        <v>115</v>
      </c>
      <c r="J2719" t="str">
        <f>VLOOKUP(I2719,Tỉnh!$A$2:$B$64,2,0)</f>
        <v>Thái Bình</v>
      </c>
    </row>
    <row r="2720" hidden="1" spans="1:10">
      <c r="A2720" s="38"/>
      <c r="B2720" s="57" t="s">
        <v>5276</v>
      </c>
      <c r="C2720" s="54" t="s">
        <v>5277</v>
      </c>
      <c r="D2720" t="str">
        <f>IFERROR(VLOOKUP(C2720,'5.2.5'!$G$2:$H$11754,2,0),"")</f>
        <v>Xã Vũ Hòa (hết hiệu lực)</v>
      </c>
      <c r="E2720" t="str">
        <f t="shared" si="117"/>
        <v/>
      </c>
      <c r="G2720" t="str">
        <f t="shared" si="118"/>
        <v>11513</v>
      </c>
      <c r="H2720" t="str">
        <f>VLOOKUP(G2720,$B$5:$C$724,2,0)</f>
        <v>Huyện Kiến Xương</v>
      </c>
      <c r="I2720" t="str">
        <f t="shared" si="119"/>
        <v>115</v>
      </c>
      <c r="J2720" t="str">
        <f>VLOOKUP(I2720,Tỉnh!$A$2:$B$64,2,0)</f>
        <v>Thái Bình</v>
      </c>
    </row>
    <row r="2721" hidden="1" spans="1:10">
      <c r="A2721" s="38"/>
      <c r="B2721" s="56" t="s">
        <v>5278</v>
      </c>
      <c r="C2721" s="54" t="s">
        <v>5279</v>
      </c>
      <c r="D2721" t="str">
        <f>IFERROR(VLOOKUP(C2721,'5.2.5'!$G$2:$H$11754,2,0),"")</f>
        <v>Xã Quang Minh</v>
      </c>
      <c r="E2721" t="str">
        <f t="shared" si="117"/>
        <v/>
      </c>
      <c r="G2721" t="str">
        <f t="shared" si="118"/>
        <v>11513</v>
      </c>
      <c r="H2721" t="str">
        <f>VLOOKUP(G2721,$B$5:$C$724,2,0)</f>
        <v>Huyện Kiến Xương</v>
      </c>
      <c r="I2721" t="str">
        <f t="shared" si="119"/>
        <v>115</v>
      </c>
      <c r="J2721" t="str">
        <f>VLOOKUP(I2721,Tỉnh!$A$2:$B$64,2,0)</f>
        <v>Thái Bình</v>
      </c>
    </row>
    <row r="2722" hidden="1" spans="1:10">
      <c r="A2722" s="38"/>
      <c r="B2722" s="56" t="s">
        <v>3732</v>
      </c>
      <c r="C2722" s="54" t="s">
        <v>5280</v>
      </c>
      <c r="D2722" t="str">
        <f>IFERROR(VLOOKUP(C2722,'5.2.5'!$G$2:$H$11754,2,0),"")</f>
        <v>Xã Quang Hưng (hết hiệu lực)</v>
      </c>
      <c r="E2722" t="str">
        <f t="shared" si="117"/>
        <v/>
      </c>
      <c r="G2722" t="str">
        <f t="shared" si="118"/>
        <v>11513</v>
      </c>
      <c r="H2722" t="str">
        <f>VLOOKUP(G2722,$B$5:$C$724,2,0)</f>
        <v>Huyện Kiến Xương</v>
      </c>
      <c r="I2722" t="str">
        <f t="shared" si="119"/>
        <v>115</v>
      </c>
      <c r="J2722" t="str">
        <f>VLOOKUP(I2722,Tỉnh!$A$2:$B$64,2,0)</f>
        <v>Thái Bình</v>
      </c>
    </row>
    <row r="2723" hidden="1" spans="1:10">
      <c r="A2723" s="38"/>
      <c r="B2723" s="57" t="s">
        <v>5281</v>
      </c>
      <c r="C2723" s="54" t="s">
        <v>5282</v>
      </c>
      <c r="D2723" t="str">
        <f>IFERROR(VLOOKUP(C2723,'5.2.5'!$G$2:$H$11754,2,0),"")</f>
        <v>Xã Vũ Bình (hết hiệu lực)</v>
      </c>
      <c r="E2723" t="str">
        <f t="shared" si="117"/>
        <v/>
      </c>
      <c r="G2723" t="str">
        <f t="shared" si="118"/>
        <v>11513</v>
      </c>
      <c r="H2723" t="str">
        <f>VLOOKUP(G2723,$B$5:$C$724,2,0)</f>
        <v>Huyện Kiến Xương</v>
      </c>
      <c r="I2723" t="str">
        <f t="shared" si="119"/>
        <v>115</v>
      </c>
      <c r="J2723" t="str">
        <f>VLOOKUP(I2723,Tỉnh!$A$2:$B$64,2,0)</f>
        <v>Thái Bình</v>
      </c>
    </row>
    <row r="2724" hidden="1" spans="1:10">
      <c r="A2724" s="38"/>
      <c r="B2724" s="56" t="s">
        <v>2507</v>
      </c>
      <c r="C2724" s="54" t="s">
        <v>5283</v>
      </c>
      <c r="D2724" t="str">
        <f>IFERROR(VLOOKUP(C2724,'5.2.5'!$G$2:$H$11754,2,0),"")</f>
        <v>Xã Minh Tân</v>
      </c>
      <c r="E2724" t="str">
        <f t="shared" si="117"/>
        <v/>
      </c>
      <c r="G2724" t="str">
        <f t="shared" si="118"/>
        <v>11513</v>
      </c>
      <c r="H2724" t="str">
        <f>VLOOKUP(G2724,$B$5:$C$724,2,0)</f>
        <v>Huyện Kiến Xương</v>
      </c>
      <c r="I2724" t="str">
        <f t="shared" si="119"/>
        <v>115</v>
      </c>
      <c r="J2724" t="str">
        <f>VLOOKUP(I2724,Tỉnh!$A$2:$B$64,2,0)</f>
        <v>Thái Bình</v>
      </c>
    </row>
    <row r="2725" hidden="1" spans="1:10">
      <c r="A2725" s="38"/>
      <c r="B2725" s="56" t="s">
        <v>5284</v>
      </c>
      <c r="C2725" s="54" t="s">
        <v>5285</v>
      </c>
      <c r="D2725" t="str">
        <f>IFERROR(VLOOKUP(C2725,'5.2.5'!$G$2:$H$11754,2,0),"")</f>
        <v>Xã Bình Thanh</v>
      </c>
      <c r="E2725" t="str">
        <f t="shared" si="117"/>
        <v/>
      </c>
      <c r="G2725" t="str">
        <f t="shared" si="118"/>
        <v>11513</v>
      </c>
      <c r="H2725" t="str">
        <f>VLOOKUP(G2725,$B$5:$C$724,2,0)</f>
        <v>Huyện Kiến Xương</v>
      </c>
      <c r="I2725" t="str">
        <f t="shared" si="119"/>
        <v>115</v>
      </c>
      <c r="J2725" t="str">
        <f>VLOOKUP(I2725,Tỉnh!$A$2:$B$64,2,0)</f>
        <v>Thái Bình</v>
      </c>
    </row>
    <row r="2726" hidden="1" spans="1:10">
      <c r="A2726" s="38"/>
      <c r="B2726" s="56" t="s">
        <v>5286</v>
      </c>
      <c r="C2726" s="54" t="s">
        <v>5287</v>
      </c>
      <c r="D2726" t="str">
        <f>IFERROR(VLOOKUP(C2726,'5.2.5'!$G$2:$H$11754,2,0),"")</f>
        <v>Xã Bình Định</v>
      </c>
      <c r="E2726" t="str">
        <f t="shared" si="117"/>
        <v/>
      </c>
      <c r="G2726" t="str">
        <f t="shared" si="118"/>
        <v>11513</v>
      </c>
      <c r="H2726" t="str">
        <f>VLOOKUP(G2726,$B$5:$C$724,2,0)</f>
        <v>Huyện Kiến Xương</v>
      </c>
      <c r="I2726" t="str">
        <f t="shared" si="119"/>
        <v>115</v>
      </c>
      <c r="J2726" t="str">
        <f>VLOOKUP(I2726,Tỉnh!$A$2:$B$64,2,0)</f>
        <v>Thái Bình</v>
      </c>
    </row>
    <row r="2727" hidden="1" spans="1:10">
      <c r="A2727" s="38"/>
      <c r="B2727" s="56" t="s">
        <v>5288</v>
      </c>
      <c r="C2727" s="74" t="s">
        <v>5289</v>
      </c>
      <c r="D2727" t="str">
        <f>IFERROR(VLOOKUP(C2727,'5.2.5'!$G$2:$H$11754,2,0),"")</f>
        <v>Thị trấn Kiến Xương</v>
      </c>
      <c r="E2727" t="str">
        <f t="shared" si="117"/>
        <v/>
      </c>
      <c r="G2727" t="str">
        <f t="shared" si="118"/>
        <v>11513</v>
      </c>
      <c r="H2727" t="str">
        <f>VLOOKUP(G2727,$B$5:$C$724,2,0)</f>
        <v>Huyện Kiến Xương</v>
      </c>
      <c r="I2727" t="str">
        <f t="shared" si="119"/>
        <v>115</v>
      </c>
      <c r="J2727" t="str">
        <f>VLOOKUP(I2727,Tỉnh!$A$2:$B$64,2,0)</f>
        <v>Thái Bình</v>
      </c>
    </row>
    <row r="2728" hidden="1" spans="1:10">
      <c r="A2728" s="38"/>
      <c r="B2728" s="56" t="s">
        <v>2596</v>
      </c>
      <c r="C2728" s="74" t="s">
        <v>5290</v>
      </c>
      <c r="D2728" t="str">
        <f>IFERROR(VLOOKUP(C2728,'5.2.5'!$G$2:$H$11754,2,0),"")</f>
        <v>Xã Minh Quang</v>
      </c>
      <c r="E2728" t="str">
        <f t="shared" si="117"/>
        <v/>
      </c>
      <c r="G2728" t="str">
        <f t="shared" si="118"/>
        <v>11513</v>
      </c>
      <c r="H2728" t="str">
        <f>VLOOKUP(G2728,$B$5:$C$724,2,0)</f>
        <v>Huyện Kiến Xương</v>
      </c>
      <c r="I2728" t="str">
        <f t="shared" si="119"/>
        <v>115</v>
      </c>
      <c r="J2728" t="str">
        <f>VLOOKUP(I2728,Tỉnh!$A$2:$B$64,2,0)</f>
        <v>Thái Bình</v>
      </c>
    </row>
    <row r="2729" hidden="1" spans="1:10">
      <c r="A2729" s="38"/>
      <c r="B2729" s="56" t="s">
        <v>5291</v>
      </c>
      <c r="C2729" s="74" t="s">
        <v>5292</v>
      </c>
      <c r="D2729" t="str">
        <f>IFERROR(VLOOKUP(C2729,'5.2.5'!$G$2:$H$11754,2,0),"")</f>
        <v>Xã Tây Sơn</v>
      </c>
      <c r="E2729" t="str">
        <f t="shared" si="117"/>
        <v/>
      </c>
      <c r="G2729" t="str">
        <f t="shared" si="118"/>
        <v>11513</v>
      </c>
      <c r="H2729" t="str">
        <f>VLOOKUP(G2729,$B$5:$C$724,2,0)</f>
        <v>Huyện Kiến Xương</v>
      </c>
      <c r="I2729" t="str">
        <f t="shared" si="119"/>
        <v>115</v>
      </c>
      <c r="J2729" t="str">
        <f>VLOOKUP(I2729,Tỉnh!$A$2:$B$64,2,0)</f>
        <v>Thái Bình</v>
      </c>
    </row>
    <row r="2730" hidden="1" spans="1:10">
      <c r="A2730" s="38"/>
      <c r="B2730" s="57" t="s">
        <v>3514</v>
      </c>
      <c r="C2730" s="73" t="s">
        <v>5293</v>
      </c>
      <c r="D2730" t="str">
        <f>IFERROR(VLOOKUP(C2730,'5.2.5'!$G$2:$H$11754,2,0),"")</f>
        <v>Xã Thống Nhất</v>
      </c>
      <c r="E2730" t="str">
        <f t="shared" si="117"/>
        <v/>
      </c>
      <c r="G2730" t="str">
        <f t="shared" si="118"/>
        <v>11513</v>
      </c>
      <c r="H2730" t="str">
        <f>VLOOKUP(G2730,$B$5:$C$724,2,0)</f>
        <v>Huyện Kiến Xương</v>
      </c>
      <c r="I2730" t="str">
        <f t="shared" si="119"/>
        <v>115</v>
      </c>
      <c r="J2730" t="str">
        <f>VLOOKUP(I2730,Tỉnh!$A$2:$B$64,2,0)</f>
        <v>Thái Bình</v>
      </c>
    </row>
    <row r="2731" hidden="1" spans="1:10">
      <c r="A2731" s="38"/>
      <c r="B2731" s="57" t="s">
        <v>5294</v>
      </c>
      <c r="C2731" s="73" t="s">
        <v>5295</v>
      </c>
      <c r="D2731" t="str">
        <f>IFERROR(VLOOKUP(C2731,'5.2.5'!$G$2:$H$11754,2,0),"")</f>
        <v>Xã Hồng Vũ</v>
      </c>
      <c r="E2731" t="str">
        <f t="shared" si="117"/>
        <v/>
      </c>
      <c r="G2731" t="str">
        <f t="shared" si="118"/>
        <v>11513</v>
      </c>
      <c r="H2731" t="str">
        <f>VLOOKUP(G2731,$B$5:$C$724,2,0)</f>
        <v>Huyện Kiến Xương</v>
      </c>
      <c r="I2731" t="str">
        <f t="shared" si="119"/>
        <v>115</v>
      </c>
      <c r="J2731" t="str">
        <f>VLOOKUP(I2731,Tỉnh!$A$2:$B$64,2,0)</f>
        <v>Thái Bình</v>
      </c>
    </row>
    <row r="2732" hidden="1" spans="1:10">
      <c r="A2732" s="38"/>
      <c r="B2732" s="57" t="s">
        <v>5296</v>
      </c>
      <c r="C2732" s="54" t="s">
        <v>5297</v>
      </c>
      <c r="D2732" t="str">
        <f>IFERROR(VLOOKUP(C2732,'5.2.5'!$G$2:$H$11754,2,0),"")</f>
        <v>Xã Tây Phong (hết hiệu lực)</v>
      </c>
      <c r="E2732" t="str">
        <f t="shared" si="117"/>
        <v/>
      </c>
      <c r="G2732" t="str">
        <f t="shared" si="118"/>
        <v>11515</v>
      </c>
      <c r="H2732" t="str">
        <f>VLOOKUP(G2732,$B$5:$C$724,2,0)</f>
        <v>Huyện Tiền Hải</v>
      </c>
      <c r="I2732" t="str">
        <f t="shared" si="119"/>
        <v>115</v>
      </c>
      <c r="J2732" t="str">
        <f>VLOOKUP(I2732,Tỉnh!$A$2:$B$64,2,0)</f>
        <v>Thái Bình</v>
      </c>
    </row>
    <row r="2733" hidden="1" spans="1:10">
      <c r="A2733" s="38"/>
      <c r="B2733" s="56" t="s">
        <v>2120</v>
      </c>
      <c r="C2733" s="54" t="s">
        <v>5298</v>
      </c>
      <c r="D2733" t="str">
        <f>IFERROR(VLOOKUP(C2733,'5.2.5'!$G$2:$H$11754,2,0),"")</f>
        <v>Xã Nam Hà</v>
      </c>
      <c r="E2733" t="str">
        <f t="shared" si="117"/>
        <v/>
      </c>
      <c r="G2733" t="str">
        <f t="shared" si="118"/>
        <v>11515</v>
      </c>
      <c r="H2733" t="str">
        <f>VLOOKUP(G2733,$B$5:$C$724,2,0)</f>
        <v>Huyện Tiền Hải</v>
      </c>
      <c r="I2733" t="str">
        <f t="shared" si="119"/>
        <v>115</v>
      </c>
      <c r="J2733" t="str">
        <f>VLOOKUP(I2733,Tỉnh!$A$2:$B$64,2,0)</f>
        <v>Thái Bình</v>
      </c>
    </row>
    <row r="2734" hidden="1" spans="1:10">
      <c r="A2734" s="38"/>
      <c r="B2734" s="56" t="s">
        <v>5299</v>
      </c>
      <c r="C2734" s="54" t="s">
        <v>5300</v>
      </c>
      <c r="D2734" t="str">
        <f>IFERROR(VLOOKUP(C2734,'5.2.5'!$G$2:$H$11754,2,0),"")</f>
        <v>Xã Tây Ninh</v>
      </c>
      <c r="E2734" t="str">
        <f t="shared" si="117"/>
        <v/>
      </c>
      <c r="G2734" t="str">
        <f t="shared" si="118"/>
        <v>11515</v>
      </c>
      <c r="H2734" t="str">
        <f>VLOOKUP(G2734,$B$5:$C$724,2,0)</f>
        <v>Huyện Tiền Hải</v>
      </c>
      <c r="I2734" t="str">
        <f t="shared" si="119"/>
        <v>115</v>
      </c>
      <c r="J2734" t="str">
        <f>VLOOKUP(I2734,Tỉnh!$A$2:$B$64,2,0)</f>
        <v>Thái Bình</v>
      </c>
    </row>
    <row r="2735" hidden="1" spans="1:10">
      <c r="A2735" s="38"/>
      <c r="B2735" s="56" t="s">
        <v>5301</v>
      </c>
      <c r="C2735" s="54" t="s">
        <v>5302</v>
      </c>
      <c r="D2735" t="str">
        <f>IFERROR(VLOOKUP(C2735,'5.2.5'!$G$2:$H$11754,2,0),"")</f>
        <v>Thị trấn Tiền Hải</v>
      </c>
      <c r="E2735" t="str">
        <f t="shared" si="117"/>
        <v/>
      </c>
      <c r="G2735" t="str">
        <f t="shared" si="118"/>
        <v>11515</v>
      </c>
      <c r="H2735" t="str">
        <f>VLOOKUP(G2735,$B$5:$C$724,2,0)</f>
        <v>Huyện Tiền Hải</v>
      </c>
      <c r="I2735" t="str">
        <f t="shared" si="119"/>
        <v>115</v>
      </c>
      <c r="J2735" t="str">
        <f>VLOOKUP(I2735,Tỉnh!$A$2:$B$64,2,0)</f>
        <v>Thái Bình</v>
      </c>
    </row>
    <row r="2736" hidden="1" spans="1:10">
      <c r="A2736" s="38"/>
      <c r="B2736" s="56" t="s">
        <v>5303</v>
      </c>
      <c r="C2736" s="54" t="s">
        <v>5304</v>
      </c>
      <c r="D2736" t="str">
        <f>IFERROR(VLOOKUP(C2736,'5.2.5'!$G$2:$H$11754,2,0),"")</f>
        <v>Xã Vũ Lăng</v>
      </c>
      <c r="E2736" t="str">
        <f t="shared" si="117"/>
        <v/>
      </c>
      <c r="G2736" t="str">
        <f t="shared" si="118"/>
        <v>11515</v>
      </c>
      <c r="H2736" t="str">
        <f>VLOOKUP(G2736,$B$5:$C$724,2,0)</f>
        <v>Huyện Tiền Hải</v>
      </c>
      <c r="I2736" t="str">
        <f t="shared" si="119"/>
        <v>115</v>
      </c>
      <c r="J2736" t="str">
        <f>VLOOKUP(I2736,Tỉnh!$A$2:$B$64,2,0)</f>
        <v>Thái Bình</v>
      </c>
    </row>
    <row r="2737" hidden="1" spans="1:10">
      <c r="A2737" s="38"/>
      <c r="B2737" s="57" t="s">
        <v>5305</v>
      </c>
      <c r="C2737" s="54" t="s">
        <v>5306</v>
      </c>
      <c r="D2737" t="str">
        <f>IFERROR(VLOOKUP(C2737,'5.2.5'!$G$2:$H$11754,2,0),"")</f>
        <v>Xã Đông Trung (hết hiệu lực)</v>
      </c>
      <c r="E2737" t="str">
        <f t="shared" si="117"/>
        <v/>
      </c>
      <c r="G2737" t="str">
        <f t="shared" si="118"/>
        <v>11515</v>
      </c>
      <c r="H2737" t="str">
        <f>VLOOKUP(G2737,$B$5:$C$724,2,0)</f>
        <v>Huyện Tiền Hải</v>
      </c>
      <c r="I2737" t="str">
        <f t="shared" si="119"/>
        <v>115</v>
      </c>
      <c r="J2737" t="str">
        <f>VLOOKUP(I2737,Tỉnh!$A$2:$B$64,2,0)</f>
        <v>Thái Bình</v>
      </c>
    </row>
    <row r="2738" hidden="1" spans="1:10">
      <c r="A2738" s="38"/>
      <c r="B2738" s="57" t="s">
        <v>5109</v>
      </c>
      <c r="C2738" s="54" t="s">
        <v>5307</v>
      </c>
      <c r="D2738" t="str">
        <f>IFERROR(VLOOKUP(C2738,'5.2.5'!$G$2:$H$11754,2,0),"")</f>
        <v>Xã Đông Phong (hết hiệu lực)</v>
      </c>
      <c r="E2738" t="str">
        <f t="shared" si="117"/>
        <v/>
      </c>
      <c r="G2738" t="str">
        <f t="shared" si="118"/>
        <v>11515</v>
      </c>
      <c r="H2738" t="str">
        <f>VLOOKUP(G2738,$B$5:$C$724,2,0)</f>
        <v>Huyện Tiền Hải</v>
      </c>
      <c r="I2738" t="str">
        <f t="shared" si="119"/>
        <v>115</v>
      </c>
      <c r="J2738" t="str">
        <f>VLOOKUP(I2738,Tỉnh!$A$2:$B$64,2,0)</f>
        <v>Thái Bình</v>
      </c>
    </row>
    <row r="2739" hidden="1" spans="1:10">
      <c r="A2739" s="38"/>
      <c r="B2739" s="57" t="s">
        <v>5308</v>
      </c>
      <c r="C2739" s="54" t="s">
        <v>5309</v>
      </c>
      <c r="D2739" t="str">
        <f>IFERROR(VLOOKUP(C2739,'5.2.5'!$G$2:$H$11754,2,0),"")</f>
        <v>Xã Nam Thanh (hết hiệu lực)</v>
      </c>
      <c r="E2739" t="str">
        <f t="shared" si="117"/>
        <v/>
      </c>
      <c r="G2739" t="str">
        <f t="shared" si="118"/>
        <v>11515</v>
      </c>
      <c r="H2739" t="str">
        <f>VLOOKUP(G2739,$B$5:$C$724,2,0)</f>
        <v>Huyện Tiền Hải</v>
      </c>
      <c r="I2739" t="str">
        <f t="shared" si="119"/>
        <v>115</v>
      </c>
      <c r="J2739" t="str">
        <f>VLOOKUP(I2739,Tỉnh!$A$2:$B$64,2,0)</f>
        <v>Thái Bình</v>
      </c>
    </row>
    <row r="2740" hidden="1" spans="1:10">
      <c r="A2740" s="38"/>
      <c r="B2740" s="56" t="s">
        <v>4524</v>
      </c>
      <c r="C2740" s="54" t="s">
        <v>5310</v>
      </c>
      <c r="D2740" t="str">
        <f>IFERROR(VLOOKUP(C2740,'5.2.5'!$G$2:$H$11754,2,0),"")</f>
        <v>Xã Nam Hải</v>
      </c>
      <c r="E2740" t="str">
        <f t="shared" si="117"/>
        <v/>
      </c>
      <c r="G2740" t="str">
        <f t="shared" si="118"/>
        <v>11515</v>
      </c>
      <c r="H2740" t="str">
        <f>VLOOKUP(G2740,$B$5:$C$724,2,0)</f>
        <v>Huyện Tiền Hải</v>
      </c>
      <c r="I2740" t="str">
        <f t="shared" si="119"/>
        <v>115</v>
      </c>
      <c r="J2740" t="str">
        <f>VLOOKUP(I2740,Tỉnh!$A$2:$B$64,2,0)</f>
        <v>Thái Bình</v>
      </c>
    </row>
    <row r="2741" hidden="1" spans="1:10">
      <c r="A2741" s="38"/>
      <c r="B2741" s="56" t="s">
        <v>5311</v>
      </c>
      <c r="C2741" s="54" t="s">
        <v>5312</v>
      </c>
      <c r="D2741" t="str">
        <f>IFERROR(VLOOKUP(C2741,'5.2.5'!$G$2:$H$11754,2,0),"")</f>
        <v>Xã Đông Lâm</v>
      </c>
      <c r="E2741" t="str">
        <f t="shared" si="117"/>
        <v/>
      </c>
      <c r="G2741" t="str">
        <f t="shared" si="118"/>
        <v>11515</v>
      </c>
      <c r="H2741" t="str">
        <f>VLOOKUP(G2741,$B$5:$C$724,2,0)</f>
        <v>Huyện Tiền Hải</v>
      </c>
      <c r="I2741" t="str">
        <f t="shared" si="119"/>
        <v>115</v>
      </c>
      <c r="J2741" t="str">
        <f>VLOOKUP(I2741,Tỉnh!$A$2:$B$64,2,0)</f>
        <v>Thái Bình</v>
      </c>
    </row>
    <row r="2742" hidden="1" spans="1:10">
      <c r="A2742" s="38"/>
      <c r="B2742" s="56" t="s">
        <v>5313</v>
      </c>
      <c r="C2742" s="54" t="s">
        <v>5314</v>
      </c>
      <c r="D2742" t="str">
        <f>IFERROR(VLOOKUP(C2742,'5.2.5'!$G$2:$H$11754,2,0),"")</f>
        <v>Xã Phương Công</v>
      </c>
      <c r="E2742" t="str">
        <f t="shared" si="117"/>
        <v/>
      </c>
      <c r="G2742" t="str">
        <f t="shared" si="118"/>
        <v>11515</v>
      </c>
      <c r="H2742" t="str">
        <f>VLOOKUP(G2742,$B$5:$C$724,2,0)</f>
        <v>Huyện Tiền Hải</v>
      </c>
      <c r="I2742" t="str">
        <f t="shared" si="119"/>
        <v>115</v>
      </c>
      <c r="J2742" t="str">
        <f>VLOOKUP(I2742,Tỉnh!$A$2:$B$64,2,0)</f>
        <v>Thái Bình</v>
      </c>
    </row>
    <row r="2743" hidden="1" spans="1:10">
      <c r="A2743" s="38"/>
      <c r="B2743" s="57" t="s">
        <v>5315</v>
      </c>
      <c r="C2743" s="54" t="s">
        <v>5316</v>
      </c>
      <c r="D2743" t="str">
        <f>IFERROR(VLOOKUP(C2743,'5.2.5'!$G$2:$H$11754,2,0),"")</f>
        <v>Xã Tây Tiến (hết hiệu lực)</v>
      </c>
      <c r="E2743" t="str">
        <f t="shared" si="117"/>
        <v/>
      </c>
      <c r="G2743" t="str">
        <f t="shared" si="118"/>
        <v>11515</v>
      </c>
      <c r="H2743" t="str">
        <f>VLOOKUP(G2743,$B$5:$C$724,2,0)</f>
        <v>Huyện Tiền Hải</v>
      </c>
      <c r="I2743" t="str">
        <f t="shared" si="119"/>
        <v>115</v>
      </c>
      <c r="J2743" t="str">
        <f>VLOOKUP(I2743,Tỉnh!$A$2:$B$64,2,0)</f>
        <v>Thái Bình</v>
      </c>
    </row>
    <row r="2744" hidden="1" spans="1:10">
      <c r="A2744" s="38"/>
      <c r="B2744" s="56" t="s">
        <v>4533</v>
      </c>
      <c r="C2744" s="54" t="s">
        <v>5317</v>
      </c>
      <c r="D2744" t="str">
        <f>IFERROR(VLOOKUP(C2744,'5.2.5'!$G$2:$H$11754,2,0),"")</f>
        <v>Xã Nam Cường</v>
      </c>
      <c r="E2744" t="str">
        <f t="shared" si="117"/>
        <v/>
      </c>
      <c r="G2744" t="str">
        <f t="shared" si="118"/>
        <v>11515</v>
      </c>
      <c r="H2744" t="str">
        <f>VLOOKUP(G2744,$B$5:$C$724,2,0)</f>
        <v>Huyện Tiền Hải</v>
      </c>
      <c r="I2744" t="str">
        <f t="shared" si="119"/>
        <v>115</v>
      </c>
      <c r="J2744" t="str">
        <f>VLOOKUP(I2744,Tỉnh!$A$2:$B$64,2,0)</f>
        <v>Thái Bình</v>
      </c>
    </row>
    <row r="2745" hidden="1" spans="1:10">
      <c r="A2745" s="38"/>
      <c r="B2745" s="56" t="s">
        <v>5318</v>
      </c>
      <c r="C2745" s="54" t="s">
        <v>5319</v>
      </c>
      <c r="D2745" t="str">
        <f>IFERROR(VLOOKUP(C2745,'5.2.5'!$G$2:$H$11754,2,0),"")</f>
        <v>Xã Vân Trường</v>
      </c>
      <c r="E2745" t="str">
        <f t="shared" si="117"/>
        <v/>
      </c>
      <c r="G2745" t="str">
        <f t="shared" si="118"/>
        <v>11515</v>
      </c>
      <c r="H2745" t="str">
        <f>VLOOKUP(G2745,$B$5:$C$724,2,0)</f>
        <v>Huyện Tiền Hải</v>
      </c>
      <c r="I2745" t="str">
        <f t="shared" si="119"/>
        <v>115</v>
      </c>
      <c r="J2745" t="str">
        <f>VLOOKUP(I2745,Tỉnh!$A$2:$B$64,2,0)</f>
        <v>Thái Bình</v>
      </c>
    </row>
    <row r="2746" hidden="1" spans="1:10">
      <c r="A2746" s="38"/>
      <c r="B2746" s="57" t="s">
        <v>5320</v>
      </c>
      <c r="C2746" s="54" t="s">
        <v>5321</v>
      </c>
      <c r="D2746" t="str">
        <f>IFERROR(VLOOKUP(C2746,'5.2.5'!$G$2:$H$11754,2,0),"")</f>
        <v>Xã Nam Thắng (hết hiệu lực)</v>
      </c>
      <c r="E2746" t="str">
        <f t="shared" si="117"/>
        <v/>
      </c>
      <c r="G2746" t="str">
        <f t="shared" si="118"/>
        <v>11515</v>
      </c>
      <c r="H2746" t="str">
        <f>VLOOKUP(G2746,$B$5:$C$724,2,0)</f>
        <v>Huyện Tiền Hải</v>
      </c>
      <c r="I2746" t="str">
        <f t="shared" si="119"/>
        <v>115</v>
      </c>
      <c r="J2746" t="str">
        <f>VLOOKUP(I2746,Tỉnh!$A$2:$B$64,2,0)</f>
        <v>Thái Bình</v>
      </c>
    </row>
    <row r="2747" hidden="1" spans="1:10">
      <c r="A2747" s="38"/>
      <c r="B2747" s="56" t="s">
        <v>5322</v>
      </c>
      <c r="C2747" s="54" t="s">
        <v>5323</v>
      </c>
      <c r="D2747" t="str">
        <f>IFERROR(VLOOKUP(C2747,'5.2.5'!$G$2:$H$11754,2,0),"")</f>
        <v>Xã Nam Chính</v>
      </c>
      <c r="E2747" t="str">
        <f t="shared" si="117"/>
        <v/>
      </c>
      <c r="G2747" t="str">
        <f t="shared" si="118"/>
        <v>11515</v>
      </c>
      <c r="H2747" t="str">
        <f>VLOOKUP(G2747,$B$5:$C$724,2,0)</f>
        <v>Huyện Tiền Hải</v>
      </c>
      <c r="I2747" t="str">
        <f t="shared" si="119"/>
        <v>115</v>
      </c>
      <c r="J2747" t="str">
        <f>VLOOKUP(I2747,Tỉnh!$A$2:$B$64,2,0)</f>
        <v>Thái Bình</v>
      </c>
    </row>
    <row r="2748" hidden="1" spans="1:10">
      <c r="A2748" s="38"/>
      <c r="B2748" s="56" t="s">
        <v>5324</v>
      </c>
      <c r="C2748" s="54" t="s">
        <v>5325</v>
      </c>
      <c r="D2748" t="str">
        <f>IFERROR(VLOOKUP(C2748,'5.2.5'!$G$2:$H$11754,2,0),"")</f>
        <v>Xã Bắc Hải</v>
      </c>
      <c r="E2748" t="str">
        <f t="shared" si="117"/>
        <v/>
      </c>
      <c r="G2748" t="str">
        <f t="shared" si="118"/>
        <v>11515</v>
      </c>
      <c r="H2748" t="str">
        <f>VLOOKUP(G2748,$B$5:$C$724,2,0)</f>
        <v>Huyện Tiền Hải</v>
      </c>
      <c r="I2748" t="str">
        <f t="shared" si="119"/>
        <v>115</v>
      </c>
      <c r="J2748" t="str">
        <f>VLOOKUP(I2748,Tỉnh!$A$2:$B$64,2,0)</f>
        <v>Thái Bình</v>
      </c>
    </row>
    <row r="2749" hidden="1" spans="1:10">
      <c r="A2749" s="38"/>
      <c r="B2749" s="56" t="s">
        <v>5326</v>
      </c>
      <c r="C2749" s="54" t="s">
        <v>5327</v>
      </c>
      <c r="D2749" t="str">
        <f>IFERROR(VLOOKUP(C2749,'5.2.5'!$G$2:$H$11754,2,0),"")</f>
        <v>Xã Nam Thịnh</v>
      </c>
      <c r="E2749" t="str">
        <f t="shared" si="117"/>
        <v/>
      </c>
      <c r="G2749" t="str">
        <f t="shared" si="118"/>
        <v>11515</v>
      </c>
      <c r="H2749" t="str">
        <f>VLOOKUP(G2749,$B$5:$C$724,2,0)</f>
        <v>Huyện Tiền Hải</v>
      </c>
      <c r="I2749" t="str">
        <f t="shared" si="119"/>
        <v>115</v>
      </c>
      <c r="J2749" t="str">
        <f>VLOOKUP(I2749,Tỉnh!$A$2:$B$64,2,0)</f>
        <v>Thái Bình</v>
      </c>
    </row>
    <row r="2750" hidden="1" spans="1:10">
      <c r="A2750" s="38"/>
      <c r="B2750" s="56" t="s">
        <v>5328</v>
      </c>
      <c r="C2750" s="54" t="s">
        <v>5329</v>
      </c>
      <c r="D2750" t="str">
        <f>IFERROR(VLOOKUP(C2750,'5.2.5'!$G$2:$H$11754,2,0),"")</f>
        <v>Xã Nam Trung</v>
      </c>
      <c r="E2750" t="str">
        <f t="shared" si="117"/>
        <v/>
      </c>
      <c r="G2750" t="str">
        <f t="shared" si="118"/>
        <v>11515</v>
      </c>
      <c r="H2750" t="str">
        <f>VLOOKUP(G2750,$B$5:$C$724,2,0)</f>
        <v>Huyện Tiền Hải</v>
      </c>
      <c r="I2750" t="str">
        <f t="shared" si="119"/>
        <v>115</v>
      </c>
      <c r="J2750" t="str">
        <f>VLOOKUP(I2750,Tỉnh!$A$2:$B$64,2,0)</f>
        <v>Thái Bình</v>
      </c>
    </row>
    <row r="2751" hidden="1" spans="1:10">
      <c r="A2751" s="38"/>
      <c r="B2751" s="56" t="s">
        <v>1813</v>
      </c>
      <c r="C2751" s="54" t="s">
        <v>5330</v>
      </c>
      <c r="D2751" t="str">
        <f>IFERROR(VLOOKUP(C2751,'5.2.5'!$G$2:$H$11754,2,0),"")</f>
        <v>Xã Nam Hồng</v>
      </c>
      <c r="E2751" t="str">
        <f t="shared" si="117"/>
        <v/>
      </c>
      <c r="G2751" t="str">
        <f t="shared" si="118"/>
        <v>11515</v>
      </c>
      <c r="H2751" t="str">
        <f>VLOOKUP(G2751,$B$5:$C$724,2,0)</f>
        <v>Huyện Tiền Hải</v>
      </c>
      <c r="I2751" t="str">
        <f t="shared" si="119"/>
        <v>115</v>
      </c>
      <c r="J2751" t="str">
        <f>VLOOKUP(I2751,Tỉnh!$A$2:$B$64,2,0)</f>
        <v>Thái Bình</v>
      </c>
    </row>
    <row r="2752" hidden="1" spans="1:10">
      <c r="A2752" s="38"/>
      <c r="B2752" s="56" t="s">
        <v>3078</v>
      </c>
      <c r="C2752" s="54" t="s">
        <v>5331</v>
      </c>
      <c r="D2752" t="str">
        <f>IFERROR(VLOOKUP(C2752,'5.2.5'!$G$2:$H$11754,2,0),"")</f>
        <v>Xã Nam Hưng</v>
      </c>
      <c r="E2752" t="str">
        <f t="shared" si="117"/>
        <v/>
      </c>
      <c r="G2752" t="str">
        <f t="shared" si="118"/>
        <v>11515</v>
      </c>
      <c r="H2752" t="str">
        <f>VLOOKUP(G2752,$B$5:$C$724,2,0)</f>
        <v>Huyện Tiền Hải</v>
      </c>
      <c r="I2752" t="str">
        <f t="shared" si="119"/>
        <v>115</v>
      </c>
      <c r="J2752" t="str">
        <f>VLOOKUP(I2752,Tỉnh!$A$2:$B$64,2,0)</f>
        <v>Thái Bình</v>
      </c>
    </row>
    <row r="2753" hidden="1" spans="1:10">
      <c r="A2753" s="38"/>
      <c r="B2753" s="56" t="s">
        <v>5332</v>
      </c>
      <c r="C2753" s="54" t="s">
        <v>5333</v>
      </c>
      <c r="D2753" t="str">
        <f>IFERROR(VLOOKUP(C2753,'5.2.5'!$G$2:$H$11754,2,0),"")</f>
        <v>Xã Nam Phú</v>
      </c>
      <c r="E2753" t="str">
        <f t="shared" si="117"/>
        <v/>
      </c>
      <c r="G2753" t="str">
        <f t="shared" si="118"/>
        <v>11515</v>
      </c>
      <c r="H2753" t="str">
        <f>VLOOKUP(G2753,$B$5:$C$724,2,0)</f>
        <v>Huyện Tiền Hải</v>
      </c>
      <c r="I2753" t="str">
        <f t="shared" si="119"/>
        <v>115</v>
      </c>
      <c r="J2753" t="str">
        <f>VLOOKUP(I2753,Tỉnh!$A$2:$B$64,2,0)</f>
        <v>Thái Bình</v>
      </c>
    </row>
    <row r="2754" hidden="1" spans="1:10">
      <c r="A2754" s="38"/>
      <c r="B2754" s="56" t="s">
        <v>5334</v>
      </c>
      <c r="C2754" s="54" t="s">
        <v>5335</v>
      </c>
      <c r="D2754" t="str">
        <f>IFERROR(VLOOKUP(C2754,'5.2.5'!$G$2:$H$11754,2,0),"")</f>
        <v>Xã Tây Giang</v>
      </c>
      <c r="E2754" t="str">
        <f t="shared" si="117"/>
        <v/>
      </c>
      <c r="G2754" t="str">
        <f t="shared" si="118"/>
        <v>11515</v>
      </c>
      <c r="H2754" t="str">
        <f>VLOOKUP(G2754,$B$5:$C$724,2,0)</f>
        <v>Huyện Tiền Hải</v>
      </c>
      <c r="I2754" t="str">
        <f t="shared" si="119"/>
        <v>115</v>
      </c>
      <c r="J2754" t="str">
        <f>VLOOKUP(I2754,Tỉnh!$A$2:$B$64,2,0)</f>
        <v>Thái Bình</v>
      </c>
    </row>
    <row r="2755" hidden="1" spans="1:10">
      <c r="A2755" s="38"/>
      <c r="B2755" s="56" t="s">
        <v>5336</v>
      </c>
      <c r="C2755" s="54" t="s">
        <v>5337</v>
      </c>
      <c r="D2755" t="str">
        <f>IFERROR(VLOOKUP(C2755,'5.2.5'!$G$2:$H$11754,2,0),"")</f>
        <v>Xã Đông Hải (hết hiệu lực)</v>
      </c>
      <c r="E2755" t="str">
        <f t="shared" si="117"/>
        <v/>
      </c>
      <c r="G2755" t="str">
        <f t="shared" si="118"/>
        <v>11515</v>
      </c>
      <c r="H2755" t="str">
        <f>VLOOKUP(G2755,$B$5:$C$724,2,0)</f>
        <v>Huyện Tiền Hải</v>
      </c>
      <c r="I2755" t="str">
        <f t="shared" si="119"/>
        <v>115</v>
      </c>
      <c r="J2755" t="str">
        <f>VLOOKUP(I2755,Tỉnh!$A$2:$B$64,2,0)</f>
        <v>Thái Bình</v>
      </c>
    </row>
    <row r="2756" hidden="1" spans="1:10">
      <c r="A2756" s="38"/>
      <c r="B2756" s="56" t="s">
        <v>5338</v>
      </c>
      <c r="C2756" s="54" t="s">
        <v>5339</v>
      </c>
      <c r="D2756" t="str">
        <f>IFERROR(VLOOKUP(C2756,'5.2.5'!$G$2:$H$11754,2,0),"")</f>
        <v>Xã Đông Trà</v>
      </c>
      <c r="E2756" t="str">
        <f t="shared" si="117"/>
        <v/>
      </c>
      <c r="G2756" t="str">
        <f t="shared" si="118"/>
        <v>11515</v>
      </c>
      <c r="H2756" t="str">
        <f>VLOOKUP(G2756,$B$5:$C$724,2,0)</f>
        <v>Huyện Tiền Hải</v>
      </c>
      <c r="I2756" t="str">
        <f t="shared" si="119"/>
        <v>115</v>
      </c>
      <c r="J2756" t="str">
        <f>VLOOKUP(I2756,Tỉnh!$A$2:$B$64,2,0)</f>
        <v>Thái Bình</v>
      </c>
    </row>
    <row r="2757" hidden="1" spans="1:10">
      <c r="A2757" s="38"/>
      <c r="B2757" s="56" t="s">
        <v>5340</v>
      </c>
      <c r="C2757" s="54" t="s">
        <v>5341</v>
      </c>
      <c r="D2757" t="str">
        <f>IFERROR(VLOOKUP(C2757,'5.2.5'!$G$2:$H$11754,2,0),"")</f>
        <v>Xã Đông Long</v>
      </c>
      <c r="E2757" t="str">
        <f t="shared" si="117"/>
        <v/>
      </c>
      <c r="G2757" t="str">
        <f t="shared" si="118"/>
        <v>11515</v>
      </c>
      <c r="H2757" t="str">
        <f>VLOOKUP(G2757,$B$5:$C$724,2,0)</f>
        <v>Huyện Tiền Hải</v>
      </c>
      <c r="I2757" t="str">
        <f t="shared" si="119"/>
        <v>115</v>
      </c>
      <c r="J2757" t="str">
        <f>VLOOKUP(I2757,Tỉnh!$A$2:$B$64,2,0)</f>
        <v>Thái Bình</v>
      </c>
    </row>
    <row r="2758" hidden="1" spans="1:10">
      <c r="A2758" s="38"/>
      <c r="B2758" s="57" t="s">
        <v>5342</v>
      </c>
      <c r="C2758" s="54" t="s">
        <v>5343</v>
      </c>
      <c r="D2758" t="str">
        <f>IFERROR(VLOOKUP(C2758,'5.2.5'!$G$2:$H$11754,2,0),"")</f>
        <v>Xã Đông Quí (hết hiệu lực)</v>
      </c>
      <c r="E2758" t="str">
        <f t="shared" si="117"/>
        <v/>
      </c>
      <c r="G2758" t="str">
        <f t="shared" si="118"/>
        <v>11515</v>
      </c>
      <c r="H2758" t="str">
        <f>VLOOKUP(G2758,$B$5:$C$724,2,0)</f>
        <v>Huyện Tiền Hải</v>
      </c>
      <c r="I2758" t="str">
        <f t="shared" si="119"/>
        <v>115</v>
      </c>
      <c r="J2758" t="str">
        <f>VLOOKUP(I2758,Tỉnh!$A$2:$B$64,2,0)</f>
        <v>Thái Bình</v>
      </c>
    </row>
    <row r="2759" hidden="1" spans="1:10">
      <c r="A2759" s="38"/>
      <c r="B2759" s="56" t="s">
        <v>5344</v>
      </c>
      <c r="C2759" s="54" t="s">
        <v>5345</v>
      </c>
      <c r="D2759" t="str">
        <f>IFERROR(VLOOKUP(C2759,'5.2.5'!$G$2:$H$11754,2,0),"")</f>
        <v>Xã Đông Xuyên</v>
      </c>
      <c r="E2759" t="str">
        <f t="shared" si="117"/>
        <v/>
      </c>
      <c r="G2759" t="str">
        <f t="shared" si="118"/>
        <v>11515</v>
      </c>
      <c r="H2759" t="str">
        <f>VLOOKUP(G2759,$B$5:$C$724,2,0)</f>
        <v>Huyện Tiền Hải</v>
      </c>
      <c r="I2759" t="str">
        <f t="shared" si="119"/>
        <v>115</v>
      </c>
      <c r="J2759" t="str">
        <f>VLOOKUP(I2759,Tỉnh!$A$2:$B$64,2,0)</f>
        <v>Thái Bình</v>
      </c>
    </row>
    <row r="2760" hidden="1" spans="1:10">
      <c r="A2760" s="38"/>
      <c r="B2760" s="56" t="s">
        <v>5346</v>
      </c>
      <c r="C2760" s="54" t="s">
        <v>5347</v>
      </c>
      <c r="D2760" t="str">
        <f>IFERROR(VLOOKUP(C2760,'5.2.5'!$G$2:$H$11754,2,0),"")</f>
        <v>Xã Tây Lương</v>
      </c>
      <c r="E2760" t="str">
        <f t="shared" si="117"/>
        <v/>
      </c>
      <c r="G2760" t="str">
        <f t="shared" si="118"/>
        <v>11515</v>
      </c>
      <c r="H2760" t="str">
        <f>VLOOKUP(G2760,$B$5:$C$724,2,0)</f>
        <v>Huyện Tiền Hải</v>
      </c>
      <c r="I2760" t="str">
        <f t="shared" si="119"/>
        <v>115</v>
      </c>
      <c r="J2760" t="str">
        <f>VLOOKUP(I2760,Tỉnh!$A$2:$B$64,2,0)</f>
        <v>Thái Bình</v>
      </c>
    </row>
    <row r="2761" hidden="1" spans="1:10">
      <c r="A2761" s="38"/>
      <c r="B2761" s="56" t="s">
        <v>5163</v>
      </c>
      <c r="C2761" s="54" t="s">
        <v>5348</v>
      </c>
      <c r="D2761" t="str">
        <f>IFERROR(VLOOKUP(C2761,'5.2.5'!$G$2:$H$11754,2,0),"")</f>
        <v>Xã Đông Hoàng</v>
      </c>
      <c r="E2761" t="str">
        <f t="shared" si="117"/>
        <v/>
      </c>
      <c r="G2761" t="str">
        <f t="shared" si="118"/>
        <v>11515</v>
      </c>
      <c r="H2761" t="str">
        <f>VLOOKUP(G2761,$B$5:$C$724,2,0)</f>
        <v>Huyện Tiền Hải</v>
      </c>
      <c r="I2761" t="str">
        <f t="shared" si="119"/>
        <v>115</v>
      </c>
      <c r="J2761" t="str">
        <f>VLOOKUP(I2761,Tỉnh!$A$2:$B$64,2,0)</f>
        <v>Thái Bình</v>
      </c>
    </row>
    <row r="2762" hidden="1" spans="1:10">
      <c r="A2762" s="38"/>
      <c r="B2762" s="56" t="s">
        <v>5349</v>
      </c>
      <c r="C2762" s="54" t="s">
        <v>5350</v>
      </c>
      <c r="D2762" t="str">
        <f>IFERROR(VLOOKUP(C2762,'5.2.5'!$G$2:$H$11754,2,0),"")</f>
        <v>Xã Đông Minh</v>
      </c>
      <c r="E2762" t="str">
        <f t="shared" si="117"/>
        <v/>
      </c>
      <c r="G2762" t="str">
        <f t="shared" si="118"/>
        <v>11515</v>
      </c>
      <c r="H2762" t="str">
        <f>VLOOKUP(G2762,$B$5:$C$724,2,0)</f>
        <v>Huyện Tiền Hải</v>
      </c>
      <c r="I2762" t="str">
        <f t="shared" si="119"/>
        <v>115</v>
      </c>
      <c r="J2762" t="str">
        <f>VLOOKUP(I2762,Tỉnh!$A$2:$B$64,2,0)</f>
        <v>Thái Bình</v>
      </c>
    </row>
    <row r="2763" hidden="1" spans="1:10">
      <c r="A2763" s="38"/>
      <c r="B2763" s="56" t="s">
        <v>5351</v>
      </c>
      <c r="C2763" s="54" t="s">
        <v>5352</v>
      </c>
      <c r="D2763" t="str">
        <f>IFERROR(VLOOKUP(C2763,'5.2.5'!$G$2:$H$11754,2,0),"")</f>
        <v>Xã Tây An (hết hiệu lực)</v>
      </c>
      <c r="E2763" t="str">
        <f t="shared" si="117"/>
        <v/>
      </c>
      <c r="G2763" t="str">
        <f t="shared" si="118"/>
        <v>11515</v>
      </c>
      <c r="H2763" t="str">
        <f>VLOOKUP(G2763,$B$5:$C$724,2,0)</f>
        <v>Huyện Tiền Hải</v>
      </c>
      <c r="I2763" t="str">
        <f t="shared" si="119"/>
        <v>115</v>
      </c>
      <c r="J2763" t="str">
        <f>VLOOKUP(I2763,Tỉnh!$A$2:$B$64,2,0)</f>
        <v>Thái Bình</v>
      </c>
    </row>
    <row r="2764" hidden="1" spans="1:10">
      <c r="A2764" s="38"/>
      <c r="B2764" s="56" t="s">
        <v>4301</v>
      </c>
      <c r="C2764" s="54" t="s">
        <v>5353</v>
      </c>
      <c r="D2764" t="str">
        <f>IFERROR(VLOOKUP(C2764,'5.2.5'!$G$2:$H$11754,2,0),"")</f>
        <v>Xã An Ninh</v>
      </c>
      <c r="E2764" t="str">
        <f t="shared" si="117"/>
        <v/>
      </c>
      <c r="G2764" t="str">
        <f t="shared" si="118"/>
        <v>11515</v>
      </c>
      <c r="H2764" t="str">
        <f>VLOOKUP(G2764,$B$5:$C$724,2,0)</f>
        <v>Huyện Tiền Hải</v>
      </c>
      <c r="I2764" t="str">
        <f t="shared" si="119"/>
        <v>115</v>
      </c>
      <c r="J2764" t="str">
        <f>VLOOKUP(I2764,Tỉnh!$A$2:$B$64,2,0)</f>
        <v>Thái Bình</v>
      </c>
    </row>
    <row r="2765" hidden="1" spans="1:10">
      <c r="A2765" s="38"/>
      <c r="B2765" s="56" t="s">
        <v>5354</v>
      </c>
      <c r="C2765" s="54" t="s">
        <v>5355</v>
      </c>
      <c r="D2765" t="str">
        <f>IFERROR(VLOOKUP(C2765,'5.2.5'!$G$2:$H$11754,2,0),"")</f>
        <v>Xã Tây Sơn (hết hiệu lực)</v>
      </c>
      <c r="E2765" t="str">
        <f t="shared" si="117"/>
        <v/>
      </c>
      <c r="G2765" t="str">
        <f t="shared" si="118"/>
        <v>11515</v>
      </c>
      <c r="H2765" t="str">
        <f>VLOOKUP(G2765,$B$5:$C$724,2,0)</f>
        <v>Huyện Tiền Hải</v>
      </c>
      <c r="I2765" t="str">
        <f t="shared" si="119"/>
        <v>115</v>
      </c>
      <c r="J2765" t="str">
        <f>VLOOKUP(I2765,Tỉnh!$A$2:$B$64,2,0)</f>
        <v>Thái Bình</v>
      </c>
    </row>
    <row r="2766" hidden="1" spans="1:10">
      <c r="A2766" s="38"/>
      <c r="B2766" s="56" t="s">
        <v>5356</v>
      </c>
      <c r="C2766" s="54" t="s">
        <v>5357</v>
      </c>
      <c r="D2766" t="str">
        <f>IFERROR(VLOOKUP(C2766,'5.2.5'!$G$2:$H$11754,2,0),"")</f>
        <v>Xã Đông Cơ</v>
      </c>
      <c r="E2766" t="str">
        <f t="shared" si="117"/>
        <v/>
      </c>
      <c r="G2766" t="str">
        <f t="shared" si="118"/>
        <v>11515</v>
      </c>
      <c r="H2766" t="str">
        <f>VLOOKUP(G2766,$B$5:$C$724,2,0)</f>
        <v>Huyện Tiền Hải</v>
      </c>
      <c r="I2766" t="str">
        <f t="shared" si="119"/>
        <v>115</v>
      </c>
      <c r="J2766" t="str">
        <f>VLOOKUP(I2766,Tỉnh!$A$2:$B$64,2,0)</f>
        <v>Thái Bình</v>
      </c>
    </row>
    <row r="2767" hidden="1" spans="1:10">
      <c r="A2767" s="38"/>
      <c r="B2767" s="57" t="s">
        <v>2586</v>
      </c>
      <c r="C2767" s="73" t="s">
        <v>5358</v>
      </c>
      <c r="D2767" t="str">
        <f>IFERROR(VLOOKUP(C2767,'5.2.5'!$G$2:$H$11754,2,0),"")</f>
        <v>Xã Đông Quang</v>
      </c>
      <c r="E2767" t="str">
        <f t="shared" si="117"/>
        <v/>
      </c>
      <c r="G2767" t="str">
        <f t="shared" si="118"/>
        <v>11515</v>
      </c>
      <c r="H2767" t="str">
        <f>VLOOKUP(G2767,$B$5:$C$724,2,0)</f>
        <v>Huyện Tiền Hải</v>
      </c>
      <c r="I2767" t="str">
        <f t="shared" si="119"/>
        <v>115</v>
      </c>
      <c r="J2767" t="str">
        <f>VLOOKUP(I2767,Tỉnh!$A$2:$B$64,2,0)</f>
        <v>Thái Bình</v>
      </c>
    </row>
    <row r="2768" hidden="1" spans="1:10">
      <c r="A2768" s="38"/>
      <c r="B2768" s="57" t="s">
        <v>5359</v>
      </c>
      <c r="C2768" s="73" t="s">
        <v>5360</v>
      </c>
      <c r="D2768" t="str">
        <f>IFERROR(VLOOKUP(C2768,'5.2.5'!$G$2:$H$11754,2,0),"")</f>
        <v>Xã Ái Quốc</v>
      </c>
      <c r="E2768" t="str">
        <f t="shared" si="117"/>
        <v/>
      </c>
      <c r="G2768" t="str">
        <f t="shared" si="118"/>
        <v>11515</v>
      </c>
      <c r="H2768" t="str">
        <f>VLOOKUP(G2768,$B$5:$C$724,2,0)</f>
        <v>Huyện Tiền Hải</v>
      </c>
      <c r="I2768" t="str">
        <f t="shared" si="119"/>
        <v>115</v>
      </c>
      <c r="J2768" t="str">
        <f>VLOOKUP(I2768,Tỉnh!$A$2:$B$64,2,0)</f>
        <v>Thái Bình</v>
      </c>
    </row>
    <row r="2769" hidden="1" spans="1:10">
      <c r="A2769" s="38"/>
      <c r="B2769" s="57" t="s">
        <v>2558</v>
      </c>
      <c r="C2769" s="73" t="s">
        <v>5361</v>
      </c>
      <c r="D2769" t="str">
        <f>IFERROR(VLOOKUP(C2769,'5.2.5'!$G$2:$H$11754,2,0),"")</f>
        <v>Xã Nam Tiến</v>
      </c>
      <c r="E2769" t="str">
        <f t="shared" si="117"/>
        <v/>
      </c>
      <c r="G2769" t="str">
        <f t="shared" si="118"/>
        <v>11515</v>
      </c>
      <c r="H2769" t="str">
        <f>VLOOKUP(G2769,$B$5:$C$724,2,0)</f>
        <v>Huyện Tiền Hải</v>
      </c>
      <c r="I2769" t="str">
        <f t="shared" si="119"/>
        <v>115</v>
      </c>
      <c r="J2769" t="str">
        <f>VLOOKUP(I2769,Tỉnh!$A$2:$B$64,2,0)</f>
        <v>Thái Bình</v>
      </c>
    </row>
    <row r="2770" hidden="1" spans="1:10">
      <c r="A2770" s="38"/>
      <c r="B2770" s="56" t="s">
        <v>5362</v>
      </c>
      <c r="C2770" s="54" t="s">
        <v>5363</v>
      </c>
      <c r="D2770" t="str">
        <f>IFERROR(VLOOKUP(C2770,'5.2.5'!$G$2:$H$11754,2,0),"")</f>
        <v>Phường Nam Thành</v>
      </c>
      <c r="E2770" t="str">
        <f t="shared" si="117"/>
        <v/>
      </c>
      <c r="G2770" t="str">
        <f t="shared" si="118"/>
        <v>11701</v>
      </c>
      <c r="H2770" t="str">
        <f>VLOOKUP(G2770,$B$5:$C$724,2,0)</f>
        <v>Thành phố Ninh Bình (hết hiệu lực)</v>
      </c>
      <c r="I2770" t="str">
        <f t="shared" si="119"/>
        <v>117</v>
      </c>
      <c r="J2770" t="str">
        <f>VLOOKUP(I2770,Tỉnh!$A$2:$B$64,2,0)</f>
        <v>Ninh Bình</v>
      </c>
    </row>
    <row r="2771" hidden="1" spans="1:10">
      <c r="A2771" s="38"/>
      <c r="B2771" s="56" t="s">
        <v>5364</v>
      </c>
      <c r="C2771" s="54" t="s">
        <v>5365</v>
      </c>
      <c r="D2771" t="str">
        <f>IFERROR(VLOOKUP(C2771,'5.2.5'!$G$2:$H$11754,2,0),"")</f>
        <v>Phường Đông Thành</v>
      </c>
      <c r="E2771" t="str">
        <f t="shared" si="117"/>
        <v/>
      </c>
      <c r="G2771" t="str">
        <f t="shared" si="118"/>
        <v>11701</v>
      </c>
      <c r="H2771" t="str">
        <f>VLOOKUP(G2771,$B$5:$C$724,2,0)</f>
        <v>Thành phố Ninh Bình (hết hiệu lực)</v>
      </c>
      <c r="I2771" t="str">
        <f t="shared" si="119"/>
        <v>117</v>
      </c>
      <c r="J2771" t="str">
        <f>VLOOKUP(I2771,Tỉnh!$A$2:$B$64,2,0)</f>
        <v>Ninh Bình</v>
      </c>
    </row>
    <row r="2772" spans="1:11">
      <c r="A2772" s="38"/>
      <c r="B2772" s="56" t="s">
        <v>5366</v>
      </c>
      <c r="C2772" s="54" t="s">
        <v>5367</v>
      </c>
      <c r="D2772" t="str">
        <f>IFERROR(VLOOKUP(C2772,'5.2.5'!$G$2:$H$11754,2,0),"")</f>
        <v>Phường Phúc Thành</v>
      </c>
      <c r="E2772" t="str">
        <f t="shared" si="117"/>
        <v>Phường Phúc Thành (hết hiệu lực)</v>
      </c>
      <c r="F2772" t="s">
        <v>248</v>
      </c>
      <c r="G2772" t="str">
        <f t="shared" si="118"/>
        <v>11701</v>
      </c>
      <c r="H2772" t="str">
        <f>VLOOKUP(G2772,$B$5:$C$724,2,0)</f>
        <v>Thành phố Ninh Bình (hết hiệu lực)</v>
      </c>
      <c r="I2772" t="str">
        <f t="shared" si="119"/>
        <v>117</v>
      </c>
      <c r="J2772" t="str">
        <f>VLOOKUP(I2772,Tỉnh!$A$2:$B$64,2,0)</f>
        <v>Ninh Bình</v>
      </c>
      <c r="K2772" t="str">
        <f>VLOOKUP(J2772,'Nghị quyết thay đổi'!$B$1:$C$30,2,0)</f>
        <v>5.2.6</v>
      </c>
    </row>
    <row r="2773" spans="1:11">
      <c r="A2773" s="38"/>
      <c r="B2773" s="56" t="s">
        <v>5368</v>
      </c>
      <c r="C2773" s="54" t="s">
        <v>5369</v>
      </c>
      <c r="D2773" t="str">
        <f>IFERROR(VLOOKUP(C2773,'5.2.5'!$G$2:$H$11754,2,0),"")</f>
        <v>Xã Ninh Nhất</v>
      </c>
      <c r="E2773" t="str">
        <f t="shared" si="117"/>
        <v>Xã Ninh Nhất (hết hiệu lực)</v>
      </c>
      <c r="F2773" t="s">
        <v>248</v>
      </c>
      <c r="G2773" t="str">
        <f t="shared" si="118"/>
        <v>11701</v>
      </c>
      <c r="H2773" t="str">
        <f>VLOOKUP(G2773,$B$5:$C$724,2,0)</f>
        <v>Thành phố Ninh Bình (hết hiệu lực)</v>
      </c>
      <c r="I2773" t="str">
        <f t="shared" si="119"/>
        <v>117</v>
      </c>
      <c r="J2773" t="str">
        <f>VLOOKUP(I2773,Tỉnh!$A$2:$B$64,2,0)</f>
        <v>Ninh Bình</v>
      </c>
      <c r="K2773" t="str">
        <f>VLOOKUP(J2773,'Nghị quyết thay đổi'!$B$1:$C$30,2,0)</f>
        <v>5.2.6</v>
      </c>
    </row>
    <row r="2774" hidden="1" spans="1:10">
      <c r="A2774" s="38"/>
      <c r="B2774" s="56" t="s">
        <v>5370</v>
      </c>
      <c r="C2774" s="54" t="s">
        <v>5371</v>
      </c>
      <c r="D2774" t="str">
        <f>IFERROR(VLOOKUP(C2774,'5.2.5'!$G$2:$H$11754,2,0),"")</f>
        <v>Phường Ninh Phong</v>
      </c>
      <c r="E2774" t="str">
        <f t="shared" si="117"/>
        <v/>
      </c>
      <c r="G2774" t="str">
        <f t="shared" si="118"/>
        <v>11701</v>
      </c>
      <c r="H2774" t="str">
        <f>VLOOKUP(G2774,$B$5:$C$724,2,0)</f>
        <v>Thành phố Ninh Bình (hết hiệu lực)</v>
      </c>
      <c r="I2774" t="str">
        <f t="shared" si="119"/>
        <v>117</v>
      </c>
      <c r="J2774" t="str">
        <f>VLOOKUP(I2774,Tỉnh!$A$2:$B$64,2,0)</f>
        <v>Ninh Bình</v>
      </c>
    </row>
    <row r="2775" hidden="1" spans="1:10">
      <c r="A2775" s="38"/>
      <c r="B2775" s="56" t="s">
        <v>3211</v>
      </c>
      <c r="C2775" s="54" t="s">
        <v>5372</v>
      </c>
      <c r="D2775" t="str">
        <f>IFERROR(VLOOKUP(C2775,'5.2.5'!$G$2:$H$11754,2,0),"")</f>
        <v>Phường Tân Thành</v>
      </c>
      <c r="E2775" t="str">
        <f t="shared" si="117"/>
        <v/>
      </c>
      <c r="G2775" t="str">
        <f t="shared" si="118"/>
        <v>11701</v>
      </c>
      <c r="H2775" t="str">
        <f>VLOOKUP(G2775,$B$5:$C$724,2,0)</f>
        <v>Thành phố Ninh Bình (hết hiệu lực)</v>
      </c>
      <c r="I2775" t="str">
        <f t="shared" si="119"/>
        <v>117</v>
      </c>
      <c r="J2775" t="str">
        <f>VLOOKUP(I2775,Tỉnh!$A$2:$B$64,2,0)</f>
        <v>Ninh Bình</v>
      </c>
    </row>
    <row r="2776" spans="1:11">
      <c r="A2776" s="38"/>
      <c r="B2776" s="56" t="s">
        <v>5373</v>
      </c>
      <c r="C2776" s="54" t="s">
        <v>5374</v>
      </c>
      <c r="D2776" t="str">
        <f>IFERROR(VLOOKUP(C2776,'5.2.5'!$G$2:$H$11754,2,0),"")</f>
        <v>Phường Thanh Bình</v>
      </c>
      <c r="E2776" t="str">
        <f t="shared" si="117"/>
        <v>Phường Thanh Bình (hết hiệu lực)</v>
      </c>
      <c r="F2776" t="s">
        <v>248</v>
      </c>
      <c r="G2776" t="str">
        <f t="shared" si="118"/>
        <v>11701</v>
      </c>
      <c r="H2776" t="str">
        <f>VLOOKUP(G2776,$B$5:$C$724,2,0)</f>
        <v>Thành phố Ninh Bình (hết hiệu lực)</v>
      </c>
      <c r="I2776" t="str">
        <f t="shared" si="119"/>
        <v>117</v>
      </c>
      <c r="J2776" t="str">
        <f>VLOOKUP(I2776,Tỉnh!$A$2:$B$64,2,0)</f>
        <v>Ninh Bình</v>
      </c>
      <c r="K2776" t="str">
        <f>VLOOKUP(J2776,'Nghị quyết thay đổi'!$B$1:$C$30,2,0)</f>
        <v>5.2.6</v>
      </c>
    </row>
    <row r="2777" hidden="1" spans="1:10">
      <c r="A2777" s="38"/>
      <c r="B2777" s="56" t="s">
        <v>5375</v>
      </c>
      <c r="C2777" s="54" t="s">
        <v>5376</v>
      </c>
      <c r="D2777" t="str">
        <f>IFERROR(VLOOKUP(C2777,'5.2.5'!$G$2:$H$11754,2,0),"")</f>
        <v>Phường Vân Giang</v>
      </c>
      <c r="E2777" t="str">
        <f t="shared" si="117"/>
        <v/>
      </c>
      <c r="G2777" t="str">
        <f t="shared" si="118"/>
        <v>11701</v>
      </c>
      <c r="H2777" t="str">
        <f>VLOOKUP(G2777,$B$5:$C$724,2,0)</f>
        <v>Thành phố Ninh Bình (hết hiệu lực)</v>
      </c>
      <c r="I2777" t="str">
        <f t="shared" si="119"/>
        <v>117</v>
      </c>
      <c r="J2777" t="str">
        <f>VLOOKUP(I2777,Tỉnh!$A$2:$B$64,2,0)</f>
        <v>Ninh Bình</v>
      </c>
    </row>
    <row r="2778" hidden="1" spans="1:10">
      <c r="A2778" s="38"/>
      <c r="B2778" s="56" t="s">
        <v>5377</v>
      </c>
      <c r="C2778" s="54" t="s">
        <v>5378</v>
      </c>
      <c r="D2778" t="str">
        <f>IFERROR(VLOOKUP(C2778,'5.2.5'!$G$2:$H$11754,2,0),"")</f>
        <v>Phường Bích Đào</v>
      </c>
      <c r="E2778" t="str">
        <f t="shared" si="117"/>
        <v/>
      </c>
      <c r="G2778" t="str">
        <f t="shared" si="118"/>
        <v>11701</v>
      </c>
      <c r="H2778" t="str">
        <f>VLOOKUP(G2778,$B$5:$C$724,2,0)</f>
        <v>Thành phố Ninh Bình (hết hiệu lực)</v>
      </c>
      <c r="I2778" t="str">
        <f t="shared" si="119"/>
        <v>117</v>
      </c>
      <c r="J2778" t="str">
        <f>VLOOKUP(I2778,Tỉnh!$A$2:$B$64,2,0)</f>
        <v>Ninh Bình</v>
      </c>
    </row>
    <row r="2779" hidden="1" spans="1:10">
      <c r="A2779" s="38"/>
      <c r="B2779" s="56" t="s">
        <v>5379</v>
      </c>
      <c r="C2779" s="54" t="s">
        <v>5380</v>
      </c>
      <c r="D2779" t="str">
        <f>IFERROR(VLOOKUP(C2779,'5.2.5'!$G$2:$H$11754,2,0),"")</f>
        <v>Phường Nam Bình</v>
      </c>
      <c r="E2779" t="str">
        <f t="shared" ref="E2779:E2842" si="120">IF(D2779=B2779,"",B2779)</f>
        <v/>
      </c>
      <c r="G2779" t="str">
        <f t="shared" ref="G2779:G2842" si="121">LEFT(C2779,5)</f>
        <v>11701</v>
      </c>
      <c r="H2779" t="str">
        <f>VLOOKUP(G2779,$B$5:$C$724,2,0)</f>
        <v>Thành phố Ninh Bình (hết hiệu lực)</v>
      </c>
      <c r="I2779" t="str">
        <f t="shared" ref="I2779:I2842" si="122">LEFT(C2779,3)</f>
        <v>117</v>
      </c>
      <c r="J2779" t="str">
        <f>VLOOKUP(I2779,Tỉnh!$A$2:$B$64,2,0)</f>
        <v>Ninh Bình</v>
      </c>
    </row>
    <row r="2780" hidden="1" spans="1:10">
      <c r="A2780" s="38"/>
      <c r="B2780" s="56" t="s">
        <v>5381</v>
      </c>
      <c r="C2780" s="54" t="s">
        <v>5382</v>
      </c>
      <c r="D2780" t="str">
        <f>IFERROR(VLOOKUP(C2780,'5.2.5'!$G$2:$H$11754,2,0),"")</f>
        <v>Phường Ninh Khánh</v>
      </c>
      <c r="E2780" t="str">
        <f t="shared" si="120"/>
        <v/>
      </c>
      <c r="G2780" t="str">
        <f t="shared" si="121"/>
        <v>11701</v>
      </c>
      <c r="H2780" t="str">
        <f>VLOOKUP(G2780,$B$5:$C$724,2,0)</f>
        <v>Thành phố Ninh Bình (hết hiệu lực)</v>
      </c>
      <c r="I2780" t="str">
        <f t="shared" si="122"/>
        <v>117</v>
      </c>
      <c r="J2780" t="str">
        <f>VLOOKUP(I2780,Tỉnh!$A$2:$B$64,2,0)</f>
        <v>Ninh Bình</v>
      </c>
    </row>
    <row r="2781" hidden="1" spans="1:10">
      <c r="A2781" s="38"/>
      <c r="B2781" s="56" t="s">
        <v>5383</v>
      </c>
      <c r="C2781" s="54" t="s">
        <v>5384</v>
      </c>
      <c r="D2781" t="str">
        <f>IFERROR(VLOOKUP(C2781,'5.2.5'!$G$2:$H$11754,2,0),"")</f>
        <v>Xã Ninh Tiến</v>
      </c>
      <c r="E2781" t="str">
        <f t="shared" si="120"/>
        <v/>
      </c>
      <c r="G2781" t="str">
        <f t="shared" si="121"/>
        <v>11701</v>
      </c>
      <c r="H2781" t="str">
        <f>VLOOKUP(G2781,$B$5:$C$724,2,0)</f>
        <v>Thành phố Ninh Bình (hết hiệu lực)</v>
      </c>
      <c r="I2781" t="str">
        <f t="shared" si="122"/>
        <v>117</v>
      </c>
      <c r="J2781" t="str">
        <f>VLOOKUP(I2781,Tỉnh!$A$2:$B$64,2,0)</f>
        <v>Ninh Bình</v>
      </c>
    </row>
    <row r="2782" spans="1:11">
      <c r="A2782" s="38"/>
      <c r="B2782" s="57" t="s">
        <v>5385</v>
      </c>
      <c r="C2782" s="58" t="s">
        <v>5386</v>
      </c>
      <c r="D2782" t="str">
        <f>IFERROR(VLOOKUP(C2782,'5.2.5'!$G$2:$H$11754,2,0),"")</f>
        <v>Xã Ninh Phúc</v>
      </c>
      <c r="E2782" t="str">
        <f t="shared" si="120"/>
        <v>Xã Ninh Phúc (hết hiệu lực)</v>
      </c>
      <c r="F2782" t="s">
        <v>248</v>
      </c>
      <c r="G2782" t="str">
        <f t="shared" si="121"/>
        <v>11701</v>
      </c>
      <c r="H2782" t="str">
        <f>VLOOKUP(G2782,$B$5:$C$724,2,0)</f>
        <v>Thành phố Ninh Bình (hết hiệu lực)</v>
      </c>
      <c r="I2782" t="str">
        <f t="shared" si="122"/>
        <v>117</v>
      </c>
      <c r="J2782" t="str">
        <f>VLOOKUP(I2782,Tỉnh!$A$2:$B$64,2,0)</f>
        <v>Ninh Bình</v>
      </c>
      <c r="K2782" t="str">
        <f>VLOOKUP(J2782,'Nghị quyết thay đổi'!$B$1:$C$30,2,0)</f>
        <v>5.2.6</v>
      </c>
    </row>
    <row r="2783" hidden="1" spans="1:10">
      <c r="A2783" s="38"/>
      <c r="B2783" s="56" t="s">
        <v>5387</v>
      </c>
      <c r="C2783" s="54" t="s">
        <v>5388</v>
      </c>
      <c r="D2783" t="str">
        <f>IFERROR(VLOOKUP(C2783,'5.2.5'!$G$2:$H$11754,2,0),"")</f>
        <v>Phường Ninh Sơn</v>
      </c>
      <c r="E2783" t="str">
        <f t="shared" si="120"/>
        <v/>
      </c>
      <c r="G2783" t="str">
        <f t="shared" si="121"/>
        <v>11701</v>
      </c>
      <c r="H2783" t="str">
        <f>VLOOKUP(G2783,$B$5:$C$724,2,0)</f>
        <v>Thành phố Ninh Bình (hết hiệu lực)</v>
      </c>
      <c r="I2783" t="str">
        <f t="shared" si="122"/>
        <v>117</v>
      </c>
      <c r="J2783" t="str">
        <f>VLOOKUP(I2783,Tỉnh!$A$2:$B$64,2,0)</f>
        <v>Ninh Bình</v>
      </c>
    </row>
    <row r="2784" hidden="1" spans="1:10">
      <c r="A2784" s="38"/>
      <c r="B2784" s="56" t="s">
        <v>5389</v>
      </c>
      <c r="C2784" s="54" t="s">
        <v>5390</v>
      </c>
      <c r="D2784" t="str">
        <f>IFERROR(VLOOKUP(C2784,'5.2.5'!$G$2:$H$11754,2,0),"")</f>
        <v>Phường Yên Bình</v>
      </c>
      <c r="E2784" t="str">
        <f t="shared" si="120"/>
        <v/>
      </c>
      <c r="G2784" t="str">
        <f t="shared" si="121"/>
        <v>11703</v>
      </c>
      <c r="H2784" t="str">
        <f>VLOOKUP(G2784,$B$5:$C$724,2,0)</f>
        <v>Thành phố Tam Điệp</v>
      </c>
      <c r="I2784" t="str">
        <f t="shared" si="122"/>
        <v>117</v>
      </c>
      <c r="J2784" t="str">
        <f>VLOOKUP(I2784,Tỉnh!$A$2:$B$64,2,0)</f>
        <v>Ninh Bình</v>
      </c>
    </row>
    <row r="2785" hidden="1" spans="1:10">
      <c r="A2785" s="38"/>
      <c r="B2785" s="56" t="s">
        <v>5391</v>
      </c>
      <c r="C2785" s="54" t="s">
        <v>5392</v>
      </c>
      <c r="D2785" t="str">
        <f>IFERROR(VLOOKUP(C2785,'5.2.5'!$G$2:$H$11754,2,0),"")</f>
        <v>Xã Yên Sơn</v>
      </c>
      <c r="E2785" t="str">
        <f t="shared" si="120"/>
        <v/>
      </c>
      <c r="G2785" t="str">
        <f t="shared" si="121"/>
        <v>11703</v>
      </c>
      <c r="H2785" t="str">
        <f>VLOOKUP(G2785,$B$5:$C$724,2,0)</f>
        <v>Thành phố Tam Điệp</v>
      </c>
      <c r="I2785" t="str">
        <f t="shared" si="122"/>
        <v>117</v>
      </c>
      <c r="J2785" t="str">
        <f>VLOOKUP(I2785,Tỉnh!$A$2:$B$64,2,0)</f>
        <v>Ninh Bình</v>
      </c>
    </row>
    <row r="2786" hidden="1" spans="1:10">
      <c r="A2786" s="38"/>
      <c r="B2786" s="56" t="s">
        <v>2837</v>
      </c>
      <c r="C2786" s="54" t="s">
        <v>5393</v>
      </c>
      <c r="D2786" t="str">
        <f>IFERROR(VLOOKUP(C2786,'5.2.5'!$G$2:$H$11754,2,0),"")</f>
        <v>Phường Bắc Sơn</v>
      </c>
      <c r="E2786" t="str">
        <f t="shared" si="120"/>
        <v/>
      </c>
      <c r="G2786" t="str">
        <f t="shared" si="121"/>
        <v>11703</v>
      </c>
      <c r="H2786" t="str">
        <f>VLOOKUP(G2786,$B$5:$C$724,2,0)</f>
        <v>Thành phố Tam Điệp</v>
      </c>
      <c r="I2786" t="str">
        <f t="shared" si="122"/>
        <v>117</v>
      </c>
      <c r="J2786" t="str">
        <f>VLOOKUP(I2786,Tỉnh!$A$2:$B$64,2,0)</f>
        <v>Ninh Bình</v>
      </c>
    </row>
    <row r="2787" hidden="1" spans="1:10">
      <c r="A2787" s="38"/>
      <c r="B2787" s="56" t="s">
        <v>5394</v>
      </c>
      <c r="C2787" s="54" t="s">
        <v>5395</v>
      </c>
      <c r="D2787" t="str">
        <f>IFERROR(VLOOKUP(C2787,'5.2.5'!$G$2:$H$11754,2,0),"")</f>
        <v>Phường Trung Sơn</v>
      </c>
      <c r="E2787" t="str">
        <f t="shared" si="120"/>
        <v/>
      </c>
      <c r="G2787" t="str">
        <f t="shared" si="121"/>
        <v>11703</v>
      </c>
      <c r="H2787" t="str">
        <f>VLOOKUP(G2787,$B$5:$C$724,2,0)</f>
        <v>Thành phố Tam Điệp</v>
      </c>
      <c r="I2787" t="str">
        <f t="shared" si="122"/>
        <v>117</v>
      </c>
      <c r="J2787" t="str">
        <f>VLOOKUP(I2787,Tỉnh!$A$2:$B$64,2,0)</f>
        <v>Ninh Bình</v>
      </c>
    </row>
    <row r="2788" hidden="1" spans="1:10">
      <c r="A2788" s="38"/>
      <c r="B2788" s="56" t="s">
        <v>2839</v>
      </c>
      <c r="C2788" s="54" t="s">
        <v>5396</v>
      </c>
      <c r="D2788" t="str">
        <f>IFERROR(VLOOKUP(C2788,'5.2.5'!$G$2:$H$11754,2,0),"")</f>
        <v>Phường Nam Sơn</v>
      </c>
      <c r="E2788" t="str">
        <f t="shared" si="120"/>
        <v/>
      </c>
      <c r="G2788" t="str">
        <f t="shared" si="121"/>
        <v>11703</v>
      </c>
      <c r="H2788" t="str">
        <f>VLOOKUP(G2788,$B$5:$C$724,2,0)</f>
        <v>Thành phố Tam Điệp</v>
      </c>
      <c r="I2788" t="str">
        <f t="shared" si="122"/>
        <v>117</v>
      </c>
      <c r="J2788" t="str">
        <f>VLOOKUP(I2788,Tỉnh!$A$2:$B$64,2,0)</f>
        <v>Ninh Bình</v>
      </c>
    </row>
    <row r="2789" hidden="1" spans="1:10">
      <c r="A2789" s="38"/>
      <c r="B2789" s="56" t="s">
        <v>5397</v>
      </c>
      <c r="C2789" s="54" t="s">
        <v>5398</v>
      </c>
      <c r="D2789" t="str">
        <f>IFERROR(VLOOKUP(C2789,'5.2.5'!$G$2:$H$11754,2,0),"")</f>
        <v>Xã Quang Sơn</v>
      </c>
      <c r="E2789" t="str">
        <f t="shared" si="120"/>
        <v/>
      </c>
      <c r="G2789" t="str">
        <f t="shared" si="121"/>
        <v>11703</v>
      </c>
      <c r="H2789" t="str">
        <f>VLOOKUP(G2789,$B$5:$C$724,2,0)</f>
        <v>Thành phố Tam Điệp</v>
      </c>
      <c r="I2789" t="str">
        <f t="shared" si="122"/>
        <v>117</v>
      </c>
      <c r="J2789" t="str">
        <f>VLOOKUP(I2789,Tỉnh!$A$2:$B$64,2,0)</f>
        <v>Ninh Bình</v>
      </c>
    </row>
    <row r="2790" hidden="1" spans="1:10">
      <c r="A2790" s="38"/>
      <c r="B2790" s="56" t="s">
        <v>2651</v>
      </c>
      <c r="C2790" s="54" t="s">
        <v>5399</v>
      </c>
      <c r="D2790" t="str">
        <f>IFERROR(VLOOKUP(C2790,'5.2.5'!$G$2:$H$11754,2,0),"")</f>
        <v>Xã Đông Sơn</v>
      </c>
      <c r="E2790" t="str">
        <f t="shared" si="120"/>
        <v/>
      </c>
      <c r="G2790" t="str">
        <f t="shared" si="121"/>
        <v>11703</v>
      </c>
      <c r="H2790" t="str">
        <f>VLOOKUP(G2790,$B$5:$C$724,2,0)</f>
        <v>Thành phố Tam Điệp</v>
      </c>
      <c r="I2790" t="str">
        <f t="shared" si="122"/>
        <v>117</v>
      </c>
      <c r="J2790" t="str">
        <f>VLOOKUP(I2790,Tỉnh!$A$2:$B$64,2,0)</f>
        <v>Ninh Bình</v>
      </c>
    </row>
    <row r="2791" hidden="1" spans="1:10">
      <c r="A2791" s="38"/>
      <c r="B2791" s="56" t="s">
        <v>5400</v>
      </c>
      <c r="C2791" s="54" t="s">
        <v>5401</v>
      </c>
      <c r="D2791" t="str">
        <f>IFERROR(VLOOKUP(C2791,'5.2.5'!$G$2:$H$11754,2,0),"")</f>
        <v>Phường Tây Sơn</v>
      </c>
      <c r="E2791" t="str">
        <f t="shared" si="120"/>
        <v/>
      </c>
      <c r="G2791" t="str">
        <f t="shared" si="121"/>
        <v>11703</v>
      </c>
      <c r="H2791" t="str">
        <f>VLOOKUP(G2791,$B$5:$C$724,2,0)</f>
        <v>Thành phố Tam Điệp</v>
      </c>
      <c r="I2791" t="str">
        <f t="shared" si="122"/>
        <v>117</v>
      </c>
      <c r="J2791" t="str">
        <f>VLOOKUP(I2791,Tỉnh!$A$2:$B$64,2,0)</f>
        <v>Ninh Bình</v>
      </c>
    </row>
    <row r="2792" hidden="1" spans="1:10">
      <c r="A2792" s="38"/>
      <c r="B2792" s="56" t="s">
        <v>3249</v>
      </c>
      <c r="C2792" s="54" t="s">
        <v>5402</v>
      </c>
      <c r="D2792" t="str">
        <f>IFERROR(VLOOKUP(C2792,'5.2.5'!$G$2:$H$11754,2,0),"")</f>
        <v>Phường Tân Bình</v>
      </c>
      <c r="E2792" t="str">
        <f t="shared" si="120"/>
        <v/>
      </c>
      <c r="G2792" t="str">
        <f t="shared" si="121"/>
        <v>11703</v>
      </c>
      <c r="H2792" t="str">
        <f>VLOOKUP(G2792,$B$5:$C$724,2,0)</f>
        <v>Thành phố Tam Điệp</v>
      </c>
      <c r="I2792" t="str">
        <f t="shared" si="122"/>
        <v>117</v>
      </c>
      <c r="J2792" t="str">
        <f>VLOOKUP(I2792,Tỉnh!$A$2:$B$64,2,0)</f>
        <v>Ninh Bình</v>
      </c>
    </row>
    <row r="2793" hidden="1" spans="1:10">
      <c r="A2793" s="38"/>
      <c r="B2793" s="56" t="s">
        <v>5403</v>
      </c>
      <c r="C2793" s="54" t="s">
        <v>5404</v>
      </c>
      <c r="D2793" t="str">
        <f>IFERROR(VLOOKUP(C2793,'5.2.5'!$G$2:$H$11754,2,0),"")</f>
        <v>Xã Gia Tường</v>
      </c>
      <c r="E2793" t="str">
        <f t="shared" si="120"/>
        <v/>
      </c>
      <c r="G2793" t="str">
        <f t="shared" si="121"/>
        <v>11705</v>
      </c>
      <c r="H2793" t="str">
        <f>VLOOKUP(G2793,$B$5:$C$724,2,0)</f>
        <v>Huyện Nho quan</v>
      </c>
      <c r="I2793" t="str">
        <f t="shared" si="122"/>
        <v>117</v>
      </c>
      <c r="J2793" t="str">
        <f>VLOOKUP(I2793,Tỉnh!$A$2:$B$64,2,0)</f>
        <v>Ninh Bình</v>
      </c>
    </row>
    <row r="2794" hidden="1" spans="1:10">
      <c r="A2794" s="38"/>
      <c r="B2794" s="56" t="s">
        <v>5405</v>
      </c>
      <c r="C2794" s="54" t="s">
        <v>5406</v>
      </c>
      <c r="D2794" t="str">
        <f>IFERROR(VLOOKUP(C2794,'5.2.5'!$G$2:$H$11754,2,0),"")</f>
        <v>Xã Văn Phương</v>
      </c>
      <c r="E2794" t="str">
        <f t="shared" si="120"/>
        <v/>
      </c>
      <c r="G2794" t="str">
        <f t="shared" si="121"/>
        <v>11705</v>
      </c>
      <c r="H2794" t="str">
        <f>VLOOKUP(G2794,$B$5:$C$724,2,0)</f>
        <v>Huyện Nho quan</v>
      </c>
      <c r="I2794" t="str">
        <f t="shared" si="122"/>
        <v>117</v>
      </c>
      <c r="J2794" t="str">
        <f>VLOOKUP(I2794,Tỉnh!$A$2:$B$64,2,0)</f>
        <v>Ninh Bình</v>
      </c>
    </row>
    <row r="2795" hidden="1" spans="1:10">
      <c r="A2795" s="38"/>
      <c r="B2795" s="56" t="s">
        <v>5407</v>
      </c>
      <c r="C2795" s="54" t="s">
        <v>5408</v>
      </c>
      <c r="D2795" t="str">
        <f>IFERROR(VLOOKUP(C2795,'5.2.5'!$G$2:$H$11754,2,0),"")</f>
        <v>Xã Quảng Lạc</v>
      </c>
      <c r="E2795" t="str">
        <f t="shared" si="120"/>
        <v/>
      </c>
      <c r="G2795" t="str">
        <f t="shared" si="121"/>
        <v>11705</v>
      </c>
      <c r="H2795" t="str">
        <f>VLOOKUP(G2795,$B$5:$C$724,2,0)</f>
        <v>Huyện Nho quan</v>
      </c>
      <c r="I2795" t="str">
        <f t="shared" si="122"/>
        <v>117</v>
      </c>
      <c r="J2795" t="str">
        <f>VLOOKUP(I2795,Tỉnh!$A$2:$B$64,2,0)</f>
        <v>Ninh Bình</v>
      </c>
    </row>
    <row r="2796" hidden="1" spans="1:10">
      <c r="A2796" s="38"/>
      <c r="B2796" s="56" t="s">
        <v>5409</v>
      </c>
      <c r="C2796" s="54" t="s">
        <v>5410</v>
      </c>
      <c r="D2796" t="str">
        <f>IFERROR(VLOOKUP(C2796,'5.2.5'!$G$2:$H$11754,2,0),"")</f>
        <v>Thị trấn Nho Quan</v>
      </c>
      <c r="E2796" t="str">
        <f t="shared" si="120"/>
        <v/>
      </c>
      <c r="G2796" t="str">
        <f t="shared" si="121"/>
        <v>11705</v>
      </c>
      <c r="H2796" t="str">
        <f>VLOOKUP(G2796,$B$5:$C$724,2,0)</f>
        <v>Huyện Nho quan</v>
      </c>
      <c r="I2796" t="str">
        <f t="shared" si="122"/>
        <v>117</v>
      </c>
      <c r="J2796" t="str">
        <f>VLOOKUP(I2796,Tỉnh!$A$2:$B$64,2,0)</f>
        <v>Ninh Bình</v>
      </c>
    </row>
    <row r="2797" hidden="1" spans="1:10">
      <c r="A2797" s="38"/>
      <c r="B2797" s="56" t="s">
        <v>5411</v>
      </c>
      <c r="C2797" s="54" t="s">
        <v>5412</v>
      </c>
      <c r="D2797" t="str">
        <f>IFERROR(VLOOKUP(C2797,'5.2.5'!$G$2:$H$11754,2,0),"")</f>
        <v>Xã Gia Thủy</v>
      </c>
      <c r="E2797" t="str">
        <f t="shared" si="120"/>
        <v/>
      </c>
      <c r="G2797" t="str">
        <f t="shared" si="121"/>
        <v>11705</v>
      </c>
      <c r="H2797" t="str">
        <f>VLOOKUP(G2797,$B$5:$C$724,2,0)</f>
        <v>Huyện Nho quan</v>
      </c>
      <c r="I2797" t="str">
        <f t="shared" si="122"/>
        <v>117</v>
      </c>
      <c r="J2797" t="str">
        <f>VLOOKUP(I2797,Tỉnh!$A$2:$B$64,2,0)</f>
        <v>Ninh Bình</v>
      </c>
    </row>
    <row r="2798" hidden="1" spans="1:10">
      <c r="A2798" s="38"/>
      <c r="B2798" s="56" t="s">
        <v>5413</v>
      </c>
      <c r="C2798" s="54" t="s">
        <v>5414</v>
      </c>
      <c r="D2798" t="str">
        <f>IFERROR(VLOOKUP(C2798,'5.2.5'!$G$2:$H$11754,2,0),"")</f>
        <v>Xã Đức Long</v>
      </c>
      <c r="E2798" t="str">
        <f t="shared" si="120"/>
        <v/>
      </c>
      <c r="G2798" t="str">
        <f t="shared" si="121"/>
        <v>11705</v>
      </c>
      <c r="H2798" t="str">
        <f>VLOOKUP(G2798,$B$5:$C$724,2,0)</f>
        <v>Huyện Nho quan</v>
      </c>
      <c r="I2798" t="str">
        <f t="shared" si="122"/>
        <v>117</v>
      </c>
      <c r="J2798" t="str">
        <f>VLOOKUP(I2798,Tỉnh!$A$2:$B$64,2,0)</f>
        <v>Ninh Bình</v>
      </c>
    </row>
    <row r="2799" spans="1:11">
      <c r="A2799" s="38"/>
      <c r="B2799" s="56" t="s">
        <v>5415</v>
      </c>
      <c r="C2799" s="54" t="s">
        <v>5416</v>
      </c>
      <c r="D2799" t="str">
        <f>IFERROR(VLOOKUP(C2799,'5.2.5'!$G$2:$H$11754,2,0),"")</f>
        <v>Xã Lạng Phong</v>
      </c>
      <c r="E2799" t="str">
        <f t="shared" si="120"/>
        <v>Xã Lạng Phong (hết hiệu lực)</v>
      </c>
      <c r="F2799" t="s">
        <v>248</v>
      </c>
      <c r="G2799" t="str">
        <f t="shared" si="121"/>
        <v>11705</v>
      </c>
      <c r="H2799" t="str">
        <f>VLOOKUP(G2799,$B$5:$C$724,2,0)</f>
        <v>Huyện Nho quan</v>
      </c>
      <c r="I2799" t="str">
        <f t="shared" si="122"/>
        <v>117</v>
      </c>
      <c r="J2799" t="str">
        <f>VLOOKUP(I2799,Tỉnh!$A$2:$B$64,2,0)</f>
        <v>Ninh Bình</v>
      </c>
      <c r="K2799" t="str">
        <f>VLOOKUP(J2799,'Nghị quyết thay đổi'!$B$1:$C$30,2,0)</f>
        <v>5.2.6</v>
      </c>
    </row>
    <row r="2800" spans="1:11">
      <c r="A2800" s="38"/>
      <c r="B2800" s="56" t="s">
        <v>5417</v>
      </c>
      <c r="C2800" s="54" t="s">
        <v>5418</v>
      </c>
      <c r="D2800" t="str">
        <f>IFERROR(VLOOKUP(C2800,'5.2.5'!$G$2:$H$11754,2,0),"")</f>
        <v>Xã Thanh Lạc</v>
      </c>
      <c r="E2800" t="str">
        <f t="shared" si="120"/>
        <v>Xã Thanh Lạc (hết hiệu lực)</v>
      </c>
      <c r="F2800" t="s">
        <v>248</v>
      </c>
      <c r="G2800" t="str">
        <f t="shared" si="121"/>
        <v>11705</v>
      </c>
      <c r="H2800" t="str">
        <f>VLOOKUP(G2800,$B$5:$C$724,2,0)</f>
        <v>Huyện Nho quan</v>
      </c>
      <c r="I2800" t="str">
        <f t="shared" si="122"/>
        <v>117</v>
      </c>
      <c r="J2800" t="str">
        <f>VLOOKUP(I2800,Tỉnh!$A$2:$B$64,2,0)</f>
        <v>Ninh Bình</v>
      </c>
      <c r="K2800" t="str">
        <f>VLOOKUP(J2800,'Nghị quyết thay đổi'!$B$1:$C$30,2,0)</f>
        <v>5.2.6</v>
      </c>
    </row>
    <row r="2801" hidden="1" spans="1:10">
      <c r="A2801" s="38"/>
      <c r="B2801" s="56" t="s">
        <v>5419</v>
      </c>
      <c r="C2801" s="54" t="s">
        <v>5420</v>
      </c>
      <c r="D2801" t="str">
        <f>IFERROR(VLOOKUP(C2801,'5.2.5'!$G$2:$H$11754,2,0),"")</f>
        <v>Xã Phú Lộc</v>
      </c>
      <c r="E2801" t="str">
        <f t="shared" si="120"/>
        <v/>
      </c>
      <c r="G2801" t="str">
        <f t="shared" si="121"/>
        <v>11705</v>
      </c>
      <c r="H2801" t="str">
        <f>VLOOKUP(G2801,$B$5:$C$724,2,0)</f>
        <v>Huyện Nho quan</v>
      </c>
      <c r="I2801" t="str">
        <f t="shared" si="122"/>
        <v>117</v>
      </c>
      <c r="J2801" t="str">
        <f>VLOOKUP(I2801,Tỉnh!$A$2:$B$64,2,0)</f>
        <v>Ninh Bình</v>
      </c>
    </row>
    <row r="2802" spans="1:11">
      <c r="A2802" s="38"/>
      <c r="B2802" s="56" t="s">
        <v>2544</v>
      </c>
      <c r="C2802" s="54" t="s">
        <v>5421</v>
      </c>
      <c r="D2802" t="str">
        <f>IFERROR(VLOOKUP(C2802,'5.2.5'!$G$2:$H$11754,2,0),"")</f>
        <v>Xã Sơn Hà</v>
      </c>
      <c r="E2802" t="str">
        <f t="shared" si="120"/>
        <v>Xã Sơn Hà (hết hiệu lực)</v>
      </c>
      <c r="F2802" t="s">
        <v>248</v>
      </c>
      <c r="G2802" t="str">
        <f t="shared" si="121"/>
        <v>11705</v>
      </c>
      <c r="H2802" t="str">
        <f>VLOOKUP(G2802,$B$5:$C$724,2,0)</f>
        <v>Huyện Nho quan</v>
      </c>
      <c r="I2802" t="str">
        <f t="shared" si="122"/>
        <v>117</v>
      </c>
      <c r="J2802" t="str">
        <f>VLOOKUP(I2802,Tỉnh!$A$2:$B$64,2,0)</f>
        <v>Ninh Bình</v>
      </c>
      <c r="K2802" t="str">
        <f>VLOOKUP(J2802,'Nghị quyết thay đổi'!$B$1:$C$30,2,0)</f>
        <v>5.2.6</v>
      </c>
    </row>
    <row r="2803" hidden="1" spans="1:10">
      <c r="A2803" s="38"/>
      <c r="B2803" s="56" t="s">
        <v>5422</v>
      </c>
      <c r="C2803" s="54" t="s">
        <v>5423</v>
      </c>
      <c r="D2803" t="str">
        <f>IFERROR(VLOOKUP(C2803,'5.2.5'!$G$2:$H$11754,2,0),"")</f>
        <v>Xã Xích Thổ</v>
      </c>
      <c r="E2803" t="str">
        <f t="shared" si="120"/>
        <v/>
      </c>
      <c r="G2803" t="str">
        <f t="shared" si="121"/>
        <v>11705</v>
      </c>
      <c r="H2803" t="str">
        <f>VLOOKUP(G2803,$B$5:$C$724,2,0)</f>
        <v>Huyện Nho quan</v>
      </c>
      <c r="I2803" t="str">
        <f t="shared" si="122"/>
        <v>117</v>
      </c>
      <c r="J2803" t="str">
        <f>VLOOKUP(I2803,Tỉnh!$A$2:$B$64,2,0)</f>
        <v>Ninh Bình</v>
      </c>
    </row>
    <row r="2804" hidden="1" spans="1:10">
      <c r="A2804" s="38"/>
      <c r="B2804" s="56" t="s">
        <v>5424</v>
      </c>
      <c r="C2804" s="54" t="s">
        <v>5425</v>
      </c>
      <c r="D2804" t="str">
        <f>IFERROR(VLOOKUP(C2804,'5.2.5'!$G$2:$H$11754,2,0),"")</f>
        <v>Xã Gia Lâm</v>
      </c>
      <c r="E2804" t="str">
        <f t="shared" si="120"/>
        <v/>
      </c>
      <c r="G2804" t="str">
        <f t="shared" si="121"/>
        <v>11705</v>
      </c>
      <c r="H2804" t="str">
        <f>VLOOKUP(G2804,$B$5:$C$724,2,0)</f>
        <v>Huyện Nho quan</v>
      </c>
      <c r="I2804" t="str">
        <f t="shared" si="122"/>
        <v>117</v>
      </c>
      <c r="J2804" t="str">
        <f>VLOOKUP(I2804,Tỉnh!$A$2:$B$64,2,0)</f>
        <v>Ninh Bình</v>
      </c>
    </row>
    <row r="2805" hidden="1" spans="1:10">
      <c r="A2805" s="38"/>
      <c r="B2805" s="56" t="s">
        <v>5426</v>
      </c>
      <c r="C2805" s="54" t="s">
        <v>5427</v>
      </c>
      <c r="D2805" t="str">
        <f>IFERROR(VLOOKUP(C2805,'5.2.5'!$G$2:$H$11754,2,0),"")</f>
        <v>Xã Gia Sơn</v>
      </c>
      <c r="E2805" t="str">
        <f t="shared" si="120"/>
        <v/>
      </c>
      <c r="G2805" t="str">
        <f t="shared" si="121"/>
        <v>11705</v>
      </c>
      <c r="H2805" t="str">
        <f>VLOOKUP(G2805,$B$5:$C$724,2,0)</f>
        <v>Huyện Nho quan</v>
      </c>
      <c r="I2805" t="str">
        <f t="shared" si="122"/>
        <v>117</v>
      </c>
      <c r="J2805" t="str">
        <f>VLOOKUP(I2805,Tỉnh!$A$2:$B$64,2,0)</f>
        <v>Ninh Bình</v>
      </c>
    </row>
    <row r="2806" hidden="1" spans="1:10">
      <c r="A2806" s="38"/>
      <c r="B2806" s="56" t="s">
        <v>5428</v>
      </c>
      <c r="C2806" s="54" t="s">
        <v>5429</v>
      </c>
      <c r="D2806" t="str">
        <f>IFERROR(VLOOKUP(C2806,'5.2.5'!$G$2:$H$11754,2,0),"")</f>
        <v>Xã Thạch Bình</v>
      </c>
      <c r="E2806" t="str">
        <f t="shared" si="120"/>
        <v/>
      </c>
      <c r="G2806" t="str">
        <f t="shared" si="121"/>
        <v>11705</v>
      </c>
      <c r="H2806" t="str">
        <f>VLOOKUP(G2806,$B$5:$C$724,2,0)</f>
        <v>Huyện Nho quan</v>
      </c>
      <c r="I2806" t="str">
        <f t="shared" si="122"/>
        <v>117</v>
      </c>
      <c r="J2806" t="str">
        <f>VLOOKUP(I2806,Tỉnh!$A$2:$B$64,2,0)</f>
        <v>Ninh Bình</v>
      </c>
    </row>
    <row r="2807" hidden="1" spans="1:10">
      <c r="A2807" s="38"/>
      <c r="B2807" s="56" t="s">
        <v>5430</v>
      </c>
      <c r="C2807" s="54" t="s">
        <v>5431</v>
      </c>
      <c r="D2807" t="str">
        <f>IFERROR(VLOOKUP(C2807,'5.2.5'!$G$2:$H$11754,2,0),"")</f>
        <v>Xã Cúc Phương</v>
      </c>
      <c r="E2807" t="str">
        <f t="shared" si="120"/>
        <v/>
      </c>
      <c r="G2807" t="str">
        <f t="shared" si="121"/>
        <v>11705</v>
      </c>
      <c r="H2807" t="str">
        <f>VLOOKUP(G2807,$B$5:$C$724,2,0)</f>
        <v>Huyện Nho quan</v>
      </c>
      <c r="I2807" t="str">
        <f t="shared" si="122"/>
        <v>117</v>
      </c>
      <c r="J2807" t="str">
        <f>VLOOKUP(I2807,Tỉnh!$A$2:$B$64,2,0)</f>
        <v>Ninh Bình</v>
      </c>
    </row>
    <row r="2808" hidden="1" spans="1:10">
      <c r="A2808" s="38"/>
      <c r="B2808" s="56" t="s">
        <v>1903</v>
      </c>
      <c r="C2808" s="54" t="s">
        <v>5432</v>
      </c>
      <c r="D2808" t="str">
        <f>IFERROR(VLOOKUP(C2808,'5.2.5'!$G$2:$H$11754,2,0),"")</f>
        <v>Xã Phú Sơn</v>
      </c>
      <c r="E2808" t="str">
        <f t="shared" si="120"/>
        <v/>
      </c>
      <c r="G2808" t="str">
        <f t="shared" si="121"/>
        <v>11705</v>
      </c>
      <c r="H2808" t="str">
        <f>VLOOKUP(G2808,$B$5:$C$724,2,0)</f>
        <v>Huyện Nho quan</v>
      </c>
      <c r="I2808" t="str">
        <f t="shared" si="122"/>
        <v>117</v>
      </c>
      <c r="J2808" t="str">
        <f>VLOOKUP(I2808,Tỉnh!$A$2:$B$64,2,0)</f>
        <v>Ninh Bình</v>
      </c>
    </row>
    <row r="2809" hidden="1" spans="1:10">
      <c r="A2809" s="38"/>
      <c r="B2809" s="56" t="s">
        <v>5433</v>
      </c>
      <c r="C2809" s="54" t="s">
        <v>5434</v>
      </c>
      <c r="D2809" t="str">
        <f>IFERROR(VLOOKUP(C2809,'5.2.5'!$G$2:$H$11754,2,0),"")</f>
        <v>Xã Lạc Vân</v>
      </c>
      <c r="E2809" t="str">
        <f t="shared" si="120"/>
        <v/>
      </c>
      <c r="G2809" t="str">
        <f t="shared" si="121"/>
        <v>11705</v>
      </c>
      <c r="H2809" t="str">
        <f>VLOOKUP(G2809,$B$5:$C$724,2,0)</f>
        <v>Huyện Nho quan</v>
      </c>
      <c r="I2809" t="str">
        <f t="shared" si="122"/>
        <v>117</v>
      </c>
      <c r="J2809" t="str">
        <f>VLOOKUP(I2809,Tỉnh!$A$2:$B$64,2,0)</f>
        <v>Ninh Bình</v>
      </c>
    </row>
    <row r="2810" hidden="1" spans="1:10">
      <c r="A2810" s="38"/>
      <c r="B2810" s="56" t="s">
        <v>5435</v>
      </c>
      <c r="C2810" s="54" t="s">
        <v>5436</v>
      </c>
      <c r="D2810" t="str">
        <f>IFERROR(VLOOKUP(C2810,'5.2.5'!$G$2:$H$11754,2,0),"")</f>
        <v>Xã Đồng Phong</v>
      </c>
      <c r="E2810" t="str">
        <f t="shared" si="120"/>
        <v/>
      </c>
      <c r="G2810" t="str">
        <f t="shared" si="121"/>
        <v>11705</v>
      </c>
      <c r="H2810" t="str">
        <f>VLOOKUP(G2810,$B$5:$C$724,2,0)</f>
        <v>Huyện Nho quan</v>
      </c>
      <c r="I2810" t="str">
        <f t="shared" si="122"/>
        <v>117</v>
      </c>
      <c r="J2810" t="str">
        <f>VLOOKUP(I2810,Tỉnh!$A$2:$B$64,2,0)</f>
        <v>Ninh Bình</v>
      </c>
    </row>
    <row r="2811" hidden="1" spans="1:10">
      <c r="A2811" s="38"/>
      <c r="B2811" s="56" t="s">
        <v>5437</v>
      </c>
      <c r="C2811" s="54" t="s">
        <v>5438</v>
      </c>
      <c r="D2811" t="str">
        <f>IFERROR(VLOOKUP(C2811,'5.2.5'!$G$2:$H$11754,2,0),"")</f>
        <v>Xã Yên Quang</v>
      </c>
      <c r="E2811" t="str">
        <f t="shared" si="120"/>
        <v/>
      </c>
      <c r="G2811" t="str">
        <f t="shared" si="121"/>
        <v>11705</v>
      </c>
      <c r="H2811" t="str">
        <f>VLOOKUP(G2811,$B$5:$C$724,2,0)</f>
        <v>Huyện Nho quan</v>
      </c>
      <c r="I2811" t="str">
        <f t="shared" si="122"/>
        <v>117</v>
      </c>
      <c r="J2811" t="str">
        <f>VLOOKUP(I2811,Tỉnh!$A$2:$B$64,2,0)</f>
        <v>Ninh Bình</v>
      </c>
    </row>
    <row r="2812" hidden="1" spans="1:10">
      <c r="A2812" s="38"/>
      <c r="B2812" s="56" t="s">
        <v>5439</v>
      </c>
      <c r="C2812" s="54" t="s">
        <v>5440</v>
      </c>
      <c r="D2812" t="str">
        <f>IFERROR(VLOOKUP(C2812,'5.2.5'!$G$2:$H$11754,2,0),"")</f>
        <v>Xã Thượng Hòa</v>
      </c>
      <c r="E2812" t="str">
        <f t="shared" si="120"/>
        <v/>
      </c>
      <c r="G2812" t="str">
        <f t="shared" si="121"/>
        <v>11705</v>
      </c>
      <c r="H2812" t="str">
        <f>VLOOKUP(G2812,$B$5:$C$724,2,0)</f>
        <v>Huyện Nho quan</v>
      </c>
      <c r="I2812" t="str">
        <f t="shared" si="122"/>
        <v>117</v>
      </c>
      <c r="J2812" t="str">
        <f>VLOOKUP(I2812,Tỉnh!$A$2:$B$64,2,0)</f>
        <v>Ninh Bình</v>
      </c>
    </row>
    <row r="2813" spans="1:11">
      <c r="A2813" s="38"/>
      <c r="B2813" s="56" t="s">
        <v>5441</v>
      </c>
      <c r="C2813" s="54" t="s">
        <v>5442</v>
      </c>
      <c r="D2813" t="str">
        <f>IFERROR(VLOOKUP(C2813,'5.2.5'!$G$2:$H$11754,2,0),"")</f>
        <v>Xã Văn Phong</v>
      </c>
      <c r="E2813" t="str">
        <f t="shared" si="120"/>
        <v>Xã Văn Phong (hết hiệu lực)</v>
      </c>
      <c r="F2813" t="s">
        <v>248</v>
      </c>
      <c r="G2813" t="str">
        <f t="shared" si="121"/>
        <v>11705</v>
      </c>
      <c r="H2813" t="str">
        <f>VLOOKUP(G2813,$B$5:$C$724,2,0)</f>
        <v>Huyện Nho quan</v>
      </c>
      <c r="I2813" t="str">
        <f t="shared" si="122"/>
        <v>117</v>
      </c>
      <c r="J2813" t="str">
        <f>VLOOKUP(I2813,Tỉnh!$A$2:$B$64,2,0)</f>
        <v>Ninh Bình</v>
      </c>
      <c r="K2813" t="str">
        <f>VLOOKUP(J2813,'Nghị quyết thay đổi'!$B$1:$C$30,2,0)</f>
        <v>5.2.6</v>
      </c>
    </row>
    <row r="2814" spans="1:11">
      <c r="A2814" s="38"/>
      <c r="B2814" s="56" t="s">
        <v>5443</v>
      </c>
      <c r="C2814" s="54" t="s">
        <v>5444</v>
      </c>
      <c r="D2814" t="str">
        <f>IFERROR(VLOOKUP(C2814,'5.2.5'!$G$2:$H$11754,2,0),"")</f>
        <v>Xã Sơn Lai</v>
      </c>
      <c r="E2814" t="str">
        <f t="shared" si="120"/>
        <v>Xã Sơn Lai (hết hiệu lực)</v>
      </c>
      <c r="F2814" t="s">
        <v>248</v>
      </c>
      <c r="G2814" t="str">
        <f t="shared" si="121"/>
        <v>11705</v>
      </c>
      <c r="H2814" t="str">
        <f>VLOOKUP(G2814,$B$5:$C$724,2,0)</f>
        <v>Huyện Nho quan</v>
      </c>
      <c r="I2814" t="str">
        <f t="shared" si="122"/>
        <v>117</v>
      </c>
      <c r="J2814" t="str">
        <f>VLOOKUP(I2814,Tỉnh!$A$2:$B$64,2,0)</f>
        <v>Ninh Bình</v>
      </c>
      <c r="K2814" t="str">
        <f>VLOOKUP(J2814,'Nghị quyết thay đổi'!$B$1:$C$30,2,0)</f>
        <v>5.2.6</v>
      </c>
    </row>
    <row r="2815" spans="1:11">
      <c r="A2815" s="38"/>
      <c r="B2815" s="56" t="s">
        <v>5445</v>
      </c>
      <c r="C2815" s="54" t="s">
        <v>5446</v>
      </c>
      <c r="D2815" t="str">
        <f>IFERROR(VLOOKUP(C2815,'5.2.5'!$G$2:$H$11754,2,0),"")</f>
        <v>Xã Sơn Thành</v>
      </c>
      <c r="E2815" t="str">
        <f t="shared" si="120"/>
        <v>Xã Sơn Thành (hết hiệu lực)</v>
      </c>
      <c r="F2815" t="s">
        <v>248</v>
      </c>
      <c r="G2815" t="str">
        <f t="shared" si="121"/>
        <v>11705</v>
      </c>
      <c r="H2815" t="str">
        <f>VLOOKUP(G2815,$B$5:$C$724,2,0)</f>
        <v>Huyện Nho quan</v>
      </c>
      <c r="I2815" t="str">
        <f t="shared" si="122"/>
        <v>117</v>
      </c>
      <c r="J2815" t="str">
        <f>VLOOKUP(I2815,Tỉnh!$A$2:$B$64,2,0)</f>
        <v>Ninh Bình</v>
      </c>
      <c r="K2815" t="str">
        <f>VLOOKUP(J2815,'Nghị quyết thay đổi'!$B$1:$C$30,2,0)</f>
        <v>5.2.6</v>
      </c>
    </row>
    <row r="2816" hidden="1" spans="1:10">
      <c r="A2816" s="38"/>
      <c r="B2816" s="56" t="s">
        <v>2366</v>
      </c>
      <c r="C2816" s="54" t="s">
        <v>5447</v>
      </c>
      <c r="D2816" t="str">
        <f>IFERROR(VLOOKUP(C2816,'5.2.5'!$G$2:$H$11754,2,0),"")</f>
        <v>Xã Văn Phú</v>
      </c>
      <c r="E2816" t="str">
        <f t="shared" si="120"/>
        <v/>
      </c>
      <c r="G2816" t="str">
        <f t="shared" si="121"/>
        <v>11705</v>
      </c>
      <c r="H2816" t="str">
        <f>VLOOKUP(G2816,$B$5:$C$724,2,0)</f>
        <v>Huyện Nho quan</v>
      </c>
      <c r="I2816" t="str">
        <f t="shared" si="122"/>
        <v>117</v>
      </c>
      <c r="J2816" t="str">
        <f>VLOOKUP(I2816,Tỉnh!$A$2:$B$64,2,0)</f>
        <v>Ninh Bình</v>
      </c>
    </row>
    <row r="2817" hidden="1" spans="1:10">
      <c r="A2817" s="38"/>
      <c r="B2817" s="56" t="s">
        <v>5448</v>
      </c>
      <c r="C2817" s="54" t="s">
        <v>5449</v>
      </c>
      <c r="D2817" t="str">
        <f>IFERROR(VLOOKUP(C2817,'5.2.5'!$G$2:$H$11754,2,0),"")</f>
        <v>Xã Kỳ Phú</v>
      </c>
      <c r="E2817" t="str">
        <f t="shared" si="120"/>
        <v/>
      </c>
      <c r="G2817" t="str">
        <f t="shared" si="121"/>
        <v>11705</v>
      </c>
      <c r="H2817" t="str">
        <f>VLOOKUP(G2817,$B$5:$C$724,2,0)</f>
        <v>Huyện Nho quan</v>
      </c>
      <c r="I2817" t="str">
        <f t="shared" si="122"/>
        <v>117</v>
      </c>
      <c r="J2817" t="str">
        <f>VLOOKUP(I2817,Tỉnh!$A$2:$B$64,2,0)</f>
        <v>Ninh Bình</v>
      </c>
    </row>
    <row r="2818" hidden="1" spans="1:10">
      <c r="A2818" s="38"/>
      <c r="B2818" s="56" t="s">
        <v>5450</v>
      </c>
      <c r="C2818" s="54" t="s">
        <v>5451</v>
      </c>
      <c r="D2818" t="str">
        <f>IFERROR(VLOOKUP(C2818,'5.2.5'!$G$2:$H$11754,2,0),"")</f>
        <v>Xã Quỳnh Lưu</v>
      </c>
      <c r="E2818" t="str">
        <f t="shared" si="120"/>
        <v/>
      </c>
      <c r="G2818" t="str">
        <f t="shared" si="121"/>
        <v>11705</v>
      </c>
      <c r="H2818" t="str">
        <f>VLOOKUP(G2818,$B$5:$C$724,2,0)</f>
        <v>Huyện Nho quan</v>
      </c>
      <c r="I2818" t="str">
        <f t="shared" si="122"/>
        <v>117</v>
      </c>
      <c r="J2818" t="str">
        <f>VLOOKUP(I2818,Tỉnh!$A$2:$B$64,2,0)</f>
        <v>Ninh Bình</v>
      </c>
    </row>
    <row r="2819" hidden="1" spans="1:10">
      <c r="A2819" s="38"/>
      <c r="B2819" s="56" t="s">
        <v>5452</v>
      </c>
      <c r="C2819" s="54" t="s">
        <v>5453</v>
      </c>
      <c r="D2819" t="str">
        <f>IFERROR(VLOOKUP(C2819,'5.2.5'!$G$2:$H$11754,2,0),"")</f>
        <v>Xã Phú Long</v>
      </c>
      <c r="E2819" t="str">
        <f t="shared" si="120"/>
        <v/>
      </c>
      <c r="G2819" t="str">
        <f t="shared" si="121"/>
        <v>11705</v>
      </c>
      <c r="H2819" t="str">
        <f>VLOOKUP(G2819,$B$5:$C$724,2,0)</f>
        <v>Huyện Nho quan</v>
      </c>
      <c r="I2819" t="str">
        <f t="shared" si="122"/>
        <v>117</v>
      </c>
      <c r="J2819" t="str">
        <f>VLOOKUP(I2819,Tỉnh!$A$2:$B$64,2,0)</f>
        <v>Ninh Bình</v>
      </c>
    </row>
    <row r="2820" spans="1:11">
      <c r="A2820" s="38"/>
      <c r="B2820" s="57" t="s">
        <v>5454</v>
      </c>
      <c r="C2820" s="73" t="s">
        <v>5455</v>
      </c>
      <c r="D2820" t="str">
        <f>IFERROR(VLOOKUP(C2820,'5.2.5'!$G$2:$H$11754,2,0),"")</f>
        <v/>
      </c>
      <c r="E2820" t="str">
        <f t="shared" si="120"/>
        <v>Xã Phúc Sơn</v>
      </c>
      <c r="F2820" t="s">
        <v>265</v>
      </c>
      <c r="G2820" t="str">
        <f t="shared" si="121"/>
        <v>11705</v>
      </c>
      <c r="H2820" t="str">
        <f>VLOOKUP(G2820,$B$5:$C$724,2,0)</f>
        <v>Huyện Nho quan</v>
      </c>
      <c r="I2820" t="str">
        <f t="shared" si="122"/>
        <v>117</v>
      </c>
      <c r="J2820" t="str">
        <f>VLOOKUP(I2820,Tỉnh!$A$2:$B$64,2,0)</f>
        <v>Ninh Bình</v>
      </c>
      <c r="K2820" t="str">
        <f>VLOOKUP(J2820,'Nghị quyết thay đổi'!$B$1:$C$30,2,0)</f>
        <v>5.2.6</v>
      </c>
    </row>
    <row r="2821" spans="1:11">
      <c r="A2821" s="38"/>
      <c r="B2821" s="57" t="s">
        <v>3060</v>
      </c>
      <c r="C2821" s="73" t="s">
        <v>5456</v>
      </c>
      <c r="D2821" t="str">
        <f>IFERROR(VLOOKUP(C2821,'5.2.5'!$G$2:$H$11754,2,0),"")</f>
        <v/>
      </c>
      <c r="E2821" t="str">
        <f t="shared" si="120"/>
        <v>Xã Thanh Sơn</v>
      </c>
      <c r="F2821" t="s">
        <v>265</v>
      </c>
      <c r="G2821" t="str">
        <f t="shared" si="121"/>
        <v>11705</v>
      </c>
      <c r="H2821" t="str">
        <f>VLOOKUP(G2821,$B$5:$C$724,2,0)</f>
        <v>Huyện Nho quan</v>
      </c>
      <c r="I2821" t="str">
        <f t="shared" si="122"/>
        <v>117</v>
      </c>
      <c r="J2821" t="str">
        <f>VLOOKUP(I2821,Tỉnh!$A$2:$B$64,2,0)</f>
        <v>Ninh Bình</v>
      </c>
      <c r="K2821" t="str">
        <f>VLOOKUP(J2821,'Nghị quyết thay đổi'!$B$1:$C$30,2,0)</f>
        <v>5.2.6</v>
      </c>
    </row>
    <row r="2822" hidden="1" spans="1:10">
      <c r="A2822" s="38"/>
      <c r="B2822" s="56" t="s">
        <v>5457</v>
      </c>
      <c r="C2822" s="54" t="s">
        <v>5458</v>
      </c>
      <c r="D2822" t="str">
        <f>IFERROR(VLOOKUP(C2822,'5.2.5'!$G$2:$H$11754,2,0),"")</f>
        <v>Xã Gia Trấn</v>
      </c>
      <c r="E2822" t="str">
        <f t="shared" si="120"/>
        <v/>
      </c>
      <c r="G2822" t="str">
        <f t="shared" si="121"/>
        <v>11707</v>
      </c>
      <c r="H2822" t="str">
        <f>VLOOKUP(G2822,$B$5:$C$724,2,0)</f>
        <v>Huyện Gia Viễn</v>
      </c>
      <c r="I2822" t="str">
        <f t="shared" si="122"/>
        <v>117</v>
      </c>
      <c r="J2822" t="str">
        <f>VLOOKUP(I2822,Tỉnh!$A$2:$B$64,2,0)</f>
        <v>Ninh Bình</v>
      </c>
    </row>
    <row r="2823" hidden="1" spans="1:10">
      <c r="A2823" s="38"/>
      <c r="B2823" s="56" t="s">
        <v>5459</v>
      </c>
      <c r="C2823" s="54" t="s">
        <v>5460</v>
      </c>
      <c r="D2823" t="str">
        <f>IFERROR(VLOOKUP(C2823,'5.2.5'!$G$2:$H$11754,2,0),"")</f>
        <v>Xã Gia Sinh</v>
      </c>
      <c r="E2823" t="str">
        <f t="shared" si="120"/>
        <v/>
      </c>
      <c r="G2823" t="str">
        <f t="shared" si="121"/>
        <v>11707</v>
      </c>
      <c r="H2823" t="str">
        <f>VLOOKUP(G2823,$B$5:$C$724,2,0)</f>
        <v>Huyện Gia Viễn</v>
      </c>
      <c r="I2823" t="str">
        <f t="shared" si="122"/>
        <v>117</v>
      </c>
      <c r="J2823" t="str">
        <f>VLOOKUP(I2823,Tỉnh!$A$2:$B$64,2,0)</f>
        <v>Ninh Bình</v>
      </c>
    </row>
    <row r="2824" hidden="1" spans="1:10">
      <c r="A2824" s="38"/>
      <c r="B2824" s="56" t="s">
        <v>5461</v>
      </c>
      <c r="C2824" s="54" t="s">
        <v>5462</v>
      </c>
      <c r="D2824" t="str">
        <f>IFERROR(VLOOKUP(C2824,'5.2.5'!$G$2:$H$11754,2,0),"")</f>
        <v>Xã Gia Hòa</v>
      </c>
      <c r="E2824" t="str">
        <f t="shared" si="120"/>
        <v/>
      </c>
      <c r="G2824" t="str">
        <f t="shared" si="121"/>
        <v>11707</v>
      </c>
      <c r="H2824" t="str">
        <f>VLOOKUP(G2824,$B$5:$C$724,2,0)</f>
        <v>Huyện Gia Viễn</v>
      </c>
      <c r="I2824" t="str">
        <f t="shared" si="122"/>
        <v>117</v>
      </c>
      <c r="J2824" t="str">
        <f>VLOOKUP(I2824,Tỉnh!$A$2:$B$64,2,0)</f>
        <v>Ninh Bình</v>
      </c>
    </row>
    <row r="2825" hidden="1" spans="1:10">
      <c r="A2825" s="38"/>
      <c r="B2825" s="56" t="s">
        <v>5463</v>
      </c>
      <c r="C2825" s="54" t="s">
        <v>5464</v>
      </c>
      <c r="D2825" t="str">
        <f>IFERROR(VLOOKUP(C2825,'5.2.5'!$G$2:$H$11754,2,0),"")</f>
        <v>Xã Gia Vân</v>
      </c>
      <c r="E2825" t="str">
        <f t="shared" si="120"/>
        <v/>
      </c>
      <c r="G2825" t="str">
        <f t="shared" si="121"/>
        <v>11707</v>
      </c>
      <c r="H2825" t="str">
        <f>VLOOKUP(G2825,$B$5:$C$724,2,0)</f>
        <v>Huyện Gia Viễn</v>
      </c>
      <c r="I2825" t="str">
        <f t="shared" si="122"/>
        <v>117</v>
      </c>
      <c r="J2825" t="str">
        <f>VLOOKUP(I2825,Tỉnh!$A$2:$B$64,2,0)</f>
        <v>Ninh Bình</v>
      </c>
    </row>
    <row r="2826" spans="1:11">
      <c r="A2826" s="38"/>
      <c r="B2826" s="56" t="s">
        <v>5465</v>
      </c>
      <c r="C2826" s="54" t="s">
        <v>5466</v>
      </c>
      <c r="D2826" t="str">
        <f>IFERROR(VLOOKUP(C2826,'5.2.5'!$G$2:$H$11754,2,0),"")</f>
        <v>Xã Gia Vượng</v>
      </c>
      <c r="E2826" t="str">
        <f t="shared" si="120"/>
        <v>Xã Gia Vượng (hết hiệu lực)</v>
      </c>
      <c r="F2826" t="s">
        <v>248</v>
      </c>
      <c r="G2826" t="str">
        <f t="shared" si="121"/>
        <v>11707</v>
      </c>
      <c r="H2826" t="str">
        <f>VLOOKUP(G2826,$B$5:$C$724,2,0)</f>
        <v>Huyện Gia Viễn</v>
      </c>
      <c r="I2826" t="str">
        <f t="shared" si="122"/>
        <v>117</v>
      </c>
      <c r="J2826" t="str">
        <f>VLOOKUP(I2826,Tỉnh!$A$2:$B$64,2,0)</f>
        <v>Ninh Bình</v>
      </c>
      <c r="K2826" t="str">
        <f>VLOOKUP(J2826,'Nghị quyết thay đổi'!$B$1:$C$30,2,0)</f>
        <v>5.2.6</v>
      </c>
    </row>
    <row r="2827" hidden="1" spans="1:10">
      <c r="A2827" s="38"/>
      <c r="B2827" s="56" t="s">
        <v>5467</v>
      </c>
      <c r="C2827" s="54" t="s">
        <v>5468</v>
      </c>
      <c r="D2827" t="str">
        <f>IFERROR(VLOOKUP(C2827,'5.2.5'!$G$2:$H$11754,2,0),"")</f>
        <v>Xã Gia Tân</v>
      </c>
      <c r="E2827" t="str">
        <f t="shared" si="120"/>
        <v/>
      </c>
      <c r="G2827" t="str">
        <f t="shared" si="121"/>
        <v>11707</v>
      </c>
      <c r="H2827" t="str">
        <f>VLOOKUP(G2827,$B$5:$C$724,2,0)</f>
        <v>Huyện Gia Viễn</v>
      </c>
      <c r="I2827" t="str">
        <f t="shared" si="122"/>
        <v>117</v>
      </c>
      <c r="J2827" t="str">
        <f>VLOOKUP(I2827,Tỉnh!$A$2:$B$64,2,0)</f>
        <v>Ninh Bình</v>
      </c>
    </row>
    <row r="2828" hidden="1" spans="1:10">
      <c r="A2828" s="38"/>
      <c r="B2828" s="56" t="s">
        <v>5469</v>
      </c>
      <c r="C2828" s="54" t="s">
        <v>5470</v>
      </c>
      <c r="D2828" t="str">
        <f>IFERROR(VLOOKUP(C2828,'5.2.5'!$G$2:$H$11754,2,0),"")</f>
        <v>Xã Gia Minh</v>
      </c>
      <c r="E2828" t="str">
        <f t="shared" si="120"/>
        <v/>
      </c>
      <c r="G2828" t="str">
        <f t="shared" si="121"/>
        <v>11707</v>
      </c>
      <c r="H2828" t="str">
        <f>VLOOKUP(G2828,$B$5:$C$724,2,0)</f>
        <v>Huyện Gia Viễn</v>
      </c>
      <c r="I2828" t="str">
        <f t="shared" si="122"/>
        <v>117</v>
      </c>
      <c r="J2828" t="str">
        <f>VLOOKUP(I2828,Tỉnh!$A$2:$B$64,2,0)</f>
        <v>Ninh Bình</v>
      </c>
    </row>
    <row r="2829" hidden="1" spans="1:10">
      <c r="A2829" s="38"/>
      <c r="B2829" s="56" t="s">
        <v>5471</v>
      </c>
      <c r="C2829" s="54" t="s">
        <v>5472</v>
      </c>
      <c r="D2829" t="str">
        <f>IFERROR(VLOOKUP(C2829,'5.2.5'!$G$2:$H$11754,2,0),"")</f>
        <v>Xã Gia Phong</v>
      </c>
      <c r="E2829" t="str">
        <f t="shared" si="120"/>
        <v/>
      </c>
      <c r="G2829" t="str">
        <f t="shared" si="121"/>
        <v>11707</v>
      </c>
      <c r="H2829" t="str">
        <f>VLOOKUP(G2829,$B$5:$C$724,2,0)</f>
        <v>Huyện Gia Viễn</v>
      </c>
      <c r="I2829" t="str">
        <f t="shared" si="122"/>
        <v>117</v>
      </c>
      <c r="J2829" t="str">
        <f>VLOOKUP(I2829,Tỉnh!$A$2:$B$64,2,0)</f>
        <v>Ninh Bình</v>
      </c>
    </row>
    <row r="2830" spans="1:11">
      <c r="A2830" s="38"/>
      <c r="B2830" s="56" t="s">
        <v>5473</v>
      </c>
      <c r="C2830" s="54" t="s">
        <v>5474</v>
      </c>
      <c r="D2830" t="str">
        <f>IFERROR(VLOOKUP(C2830,'5.2.5'!$G$2:$H$11754,2,0),"")</f>
        <v>Thị trấn Me</v>
      </c>
      <c r="E2830" t="str">
        <f t="shared" si="120"/>
        <v>Thị trấn Me (hết hiệu lực)</v>
      </c>
      <c r="F2830" t="s">
        <v>248</v>
      </c>
      <c r="G2830" t="str">
        <f t="shared" si="121"/>
        <v>11707</v>
      </c>
      <c r="H2830" t="str">
        <f>VLOOKUP(G2830,$B$5:$C$724,2,0)</f>
        <v>Huyện Gia Viễn</v>
      </c>
      <c r="I2830" t="str">
        <f t="shared" si="122"/>
        <v>117</v>
      </c>
      <c r="J2830" t="str">
        <f>VLOOKUP(I2830,Tỉnh!$A$2:$B$64,2,0)</f>
        <v>Ninh Bình</v>
      </c>
      <c r="K2830" t="str">
        <f>VLOOKUP(J2830,'Nghị quyết thay đổi'!$B$1:$C$30,2,0)</f>
        <v>5.2.6</v>
      </c>
    </row>
    <row r="2831" hidden="1" spans="1:10">
      <c r="A2831" s="38"/>
      <c r="B2831" s="56" t="s">
        <v>5475</v>
      </c>
      <c r="C2831" s="54" t="s">
        <v>5476</v>
      </c>
      <c r="D2831" t="str">
        <f>IFERROR(VLOOKUP(C2831,'5.2.5'!$G$2:$H$11754,2,0),"")</f>
        <v>Xã Gia Hưng</v>
      </c>
      <c r="E2831" t="str">
        <f t="shared" si="120"/>
        <v/>
      </c>
      <c r="G2831" t="str">
        <f t="shared" si="121"/>
        <v>11707</v>
      </c>
      <c r="H2831" t="str">
        <f>VLOOKUP(G2831,$B$5:$C$724,2,0)</f>
        <v>Huyện Gia Viễn</v>
      </c>
      <c r="I2831" t="str">
        <f t="shared" si="122"/>
        <v>117</v>
      </c>
      <c r="J2831" t="str">
        <f>VLOOKUP(I2831,Tỉnh!$A$2:$B$64,2,0)</f>
        <v>Ninh Bình</v>
      </c>
    </row>
    <row r="2832" hidden="1" spans="1:10">
      <c r="A2832" s="38"/>
      <c r="B2832" s="56" t="s">
        <v>4190</v>
      </c>
      <c r="C2832" s="54" t="s">
        <v>5477</v>
      </c>
      <c r="D2832" t="str">
        <f>IFERROR(VLOOKUP(C2832,'5.2.5'!$G$2:$H$11754,2,0),"")</f>
        <v>Xã Liên Sơn</v>
      </c>
      <c r="E2832" t="str">
        <f t="shared" si="120"/>
        <v/>
      </c>
      <c r="G2832" t="str">
        <f t="shared" si="121"/>
        <v>11707</v>
      </c>
      <c r="H2832" t="str">
        <f>VLOOKUP(G2832,$B$5:$C$724,2,0)</f>
        <v>Huyện Gia Viễn</v>
      </c>
      <c r="I2832" t="str">
        <f t="shared" si="122"/>
        <v>117</v>
      </c>
      <c r="J2832" t="str">
        <f>VLOOKUP(I2832,Tỉnh!$A$2:$B$64,2,0)</f>
        <v>Ninh Bình</v>
      </c>
    </row>
    <row r="2833" hidden="1" spans="1:10">
      <c r="A2833" s="38"/>
      <c r="B2833" s="56" t="s">
        <v>5478</v>
      </c>
      <c r="C2833" s="54" t="s">
        <v>5479</v>
      </c>
      <c r="D2833" t="str">
        <f>IFERROR(VLOOKUP(C2833,'5.2.5'!$G$2:$H$11754,2,0),"")</f>
        <v>Xã Gia Thanh</v>
      </c>
      <c r="E2833" t="str">
        <f t="shared" si="120"/>
        <v/>
      </c>
      <c r="G2833" t="str">
        <f t="shared" si="121"/>
        <v>11707</v>
      </c>
      <c r="H2833" t="str">
        <f>VLOOKUP(G2833,$B$5:$C$724,2,0)</f>
        <v>Huyện Gia Viễn</v>
      </c>
      <c r="I2833" t="str">
        <f t="shared" si="122"/>
        <v>117</v>
      </c>
      <c r="J2833" t="str">
        <f>VLOOKUP(I2833,Tỉnh!$A$2:$B$64,2,0)</f>
        <v>Ninh Bình</v>
      </c>
    </row>
    <row r="2834" hidden="1" spans="1:10">
      <c r="A2834" s="38"/>
      <c r="B2834" s="56" t="s">
        <v>5480</v>
      </c>
      <c r="C2834" s="54" t="s">
        <v>5481</v>
      </c>
      <c r="D2834" t="str">
        <f>IFERROR(VLOOKUP(C2834,'5.2.5'!$G$2:$H$11754,2,0),"")</f>
        <v>Xã Gia Phú</v>
      </c>
      <c r="E2834" t="str">
        <f t="shared" si="120"/>
        <v/>
      </c>
      <c r="G2834" t="str">
        <f t="shared" si="121"/>
        <v>11707</v>
      </c>
      <c r="H2834" t="str">
        <f>VLOOKUP(G2834,$B$5:$C$724,2,0)</f>
        <v>Huyện Gia Viễn</v>
      </c>
      <c r="I2834" t="str">
        <f t="shared" si="122"/>
        <v>117</v>
      </c>
      <c r="J2834" t="str">
        <f>VLOOKUP(I2834,Tỉnh!$A$2:$B$64,2,0)</f>
        <v>Ninh Bình</v>
      </c>
    </row>
    <row r="2835" hidden="1" spans="1:10">
      <c r="A2835" s="38"/>
      <c r="B2835" s="56" t="s">
        <v>5482</v>
      </c>
      <c r="C2835" s="54" t="s">
        <v>5483</v>
      </c>
      <c r="D2835" t="str">
        <f>IFERROR(VLOOKUP(C2835,'5.2.5'!$G$2:$H$11754,2,0),"")</f>
        <v>Xã Gia Xuân</v>
      </c>
      <c r="E2835" t="str">
        <f t="shared" si="120"/>
        <v/>
      </c>
      <c r="G2835" t="str">
        <f t="shared" si="121"/>
        <v>11707</v>
      </c>
      <c r="H2835" t="str">
        <f>VLOOKUP(G2835,$B$5:$C$724,2,0)</f>
        <v>Huyện Gia Viễn</v>
      </c>
      <c r="I2835" t="str">
        <f t="shared" si="122"/>
        <v>117</v>
      </c>
      <c r="J2835" t="str">
        <f>VLOOKUP(I2835,Tỉnh!$A$2:$B$64,2,0)</f>
        <v>Ninh Bình</v>
      </c>
    </row>
    <row r="2836" hidden="1" spans="1:10">
      <c r="A2836" s="38"/>
      <c r="B2836" s="56" t="s">
        <v>5484</v>
      </c>
      <c r="C2836" s="54" t="s">
        <v>5485</v>
      </c>
      <c r="D2836" t="str">
        <f>IFERROR(VLOOKUP(C2836,'5.2.5'!$G$2:$H$11754,2,0),"")</f>
        <v>Xã Gia Lập</v>
      </c>
      <c r="E2836" t="str">
        <f t="shared" si="120"/>
        <v/>
      </c>
      <c r="G2836" t="str">
        <f t="shared" si="121"/>
        <v>11707</v>
      </c>
      <c r="H2836" t="str">
        <f>VLOOKUP(G2836,$B$5:$C$724,2,0)</f>
        <v>Huyện Gia Viễn</v>
      </c>
      <c r="I2836" t="str">
        <f t="shared" si="122"/>
        <v>117</v>
      </c>
      <c r="J2836" t="str">
        <f>VLOOKUP(I2836,Tỉnh!$A$2:$B$64,2,0)</f>
        <v>Ninh Bình</v>
      </c>
    </row>
    <row r="2837" spans="1:11">
      <c r="A2837" s="38"/>
      <c r="B2837" s="56" t="s">
        <v>5486</v>
      </c>
      <c r="C2837" s="54" t="s">
        <v>5487</v>
      </c>
      <c r="D2837" t="str">
        <f>IFERROR(VLOOKUP(C2837,'5.2.5'!$G$2:$H$11754,2,0),"")</f>
        <v>Xã Gia Thịnh</v>
      </c>
      <c r="E2837" t="str">
        <f t="shared" si="120"/>
        <v>Xã Gia Thịnh (hết hiệu lực)</v>
      </c>
      <c r="F2837" t="s">
        <v>248</v>
      </c>
      <c r="G2837" t="str">
        <f t="shared" si="121"/>
        <v>11707</v>
      </c>
      <c r="H2837" t="str">
        <f>VLOOKUP(G2837,$B$5:$C$724,2,0)</f>
        <v>Huyện Gia Viễn</v>
      </c>
      <c r="I2837" t="str">
        <f t="shared" si="122"/>
        <v>117</v>
      </c>
      <c r="J2837" t="str">
        <f>VLOOKUP(I2837,Tỉnh!$A$2:$B$64,2,0)</f>
        <v>Ninh Bình</v>
      </c>
      <c r="K2837" t="str">
        <f>VLOOKUP(J2837,'Nghị quyết thay đổi'!$B$1:$C$30,2,0)</f>
        <v>5.2.6</v>
      </c>
    </row>
    <row r="2838" hidden="1" spans="1:10">
      <c r="A2838" s="38"/>
      <c r="B2838" s="56" t="s">
        <v>5488</v>
      </c>
      <c r="C2838" s="54" t="s">
        <v>5489</v>
      </c>
      <c r="D2838" t="str">
        <f>IFERROR(VLOOKUP(C2838,'5.2.5'!$G$2:$H$11754,2,0),"")</f>
        <v>Xã Gia Phương</v>
      </c>
      <c r="E2838" t="str">
        <f t="shared" si="120"/>
        <v/>
      </c>
      <c r="G2838" t="str">
        <f t="shared" si="121"/>
        <v>11707</v>
      </c>
      <c r="H2838" t="str">
        <f>VLOOKUP(G2838,$B$5:$C$724,2,0)</f>
        <v>Huyện Gia Viễn</v>
      </c>
      <c r="I2838" t="str">
        <f t="shared" si="122"/>
        <v>117</v>
      </c>
      <c r="J2838" t="str">
        <f>VLOOKUP(I2838,Tỉnh!$A$2:$B$64,2,0)</f>
        <v>Ninh Bình</v>
      </c>
    </row>
    <row r="2839" spans="1:11">
      <c r="A2839" s="38"/>
      <c r="B2839" s="56" t="s">
        <v>5490</v>
      </c>
      <c r="C2839" s="54" t="s">
        <v>5491</v>
      </c>
      <c r="D2839" t="str">
        <f>IFERROR(VLOOKUP(C2839,'5.2.5'!$G$2:$H$11754,2,0),"")</f>
        <v>Xã Gia Thắng</v>
      </c>
      <c r="E2839" t="str">
        <f t="shared" si="120"/>
        <v>Xã Gia Thắng (hết hiệu lực)</v>
      </c>
      <c r="F2839" t="s">
        <v>248</v>
      </c>
      <c r="G2839" t="str">
        <f t="shared" si="121"/>
        <v>11707</v>
      </c>
      <c r="H2839" t="str">
        <f>VLOOKUP(G2839,$B$5:$C$724,2,0)</f>
        <v>Huyện Gia Viễn</v>
      </c>
      <c r="I2839" t="str">
        <f t="shared" si="122"/>
        <v>117</v>
      </c>
      <c r="J2839" t="str">
        <f>VLOOKUP(I2839,Tỉnh!$A$2:$B$64,2,0)</f>
        <v>Ninh Bình</v>
      </c>
      <c r="K2839" t="str">
        <f>VLOOKUP(J2839,'Nghị quyết thay đổi'!$B$1:$C$30,2,0)</f>
        <v>5.2.6</v>
      </c>
    </row>
    <row r="2840" hidden="1" spans="1:10">
      <c r="A2840" s="38"/>
      <c r="B2840" s="56" t="s">
        <v>5492</v>
      </c>
      <c r="C2840" s="54" t="s">
        <v>5493</v>
      </c>
      <c r="D2840" t="str">
        <f>IFERROR(VLOOKUP(C2840,'5.2.5'!$G$2:$H$11754,2,0),"")</f>
        <v>Xã Gia Trung</v>
      </c>
      <c r="E2840" t="str">
        <f t="shared" si="120"/>
        <v/>
      </c>
      <c r="G2840" t="str">
        <f t="shared" si="121"/>
        <v>11707</v>
      </c>
      <c r="H2840" t="str">
        <f>VLOOKUP(G2840,$B$5:$C$724,2,0)</f>
        <v>Huyện Gia Viễn</v>
      </c>
      <c r="I2840" t="str">
        <f t="shared" si="122"/>
        <v>117</v>
      </c>
      <c r="J2840" t="str">
        <f>VLOOKUP(I2840,Tỉnh!$A$2:$B$64,2,0)</f>
        <v>Ninh Bình</v>
      </c>
    </row>
    <row r="2841" hidden="1" spans="1:10">
      <c r="A2841" s="38"/>
      <c r="B2841" s="56" t="s">
        <v>5494</v>
      </c>
      <c r="C2841" s="54" t="s">
        <v>5495</v>
      </c>
      <c r="D2841" t="str">
        <f>IFERROR(VLOOKUP(C2841,'5.2.5'!$G$2:$H$11754,2,0),"")</f>
        <v>Xã Gia Lạc</v>
      </c>
      <c r="E2841" t="str">
        <f t="shared" si="120"/>
        <v/>
      </c>
      <c r="G2841" t="str">
        <f t="shared" si="121"/>
        <v>11707</v>
      </c>
      <c r="H2841" t="str">
        <f>VLOOKUP(G2841,$B$5:$C$724,2,0)</f>
        <v>Huyện Gia Viễn</v>
      </c>
      <c r="I2841" t="str">
        <f t="shared" si="122"/>
        <v>117</v>
      </c>
      <c r="J2841" t="str">
        <f>VLOOKUP(I2841,Tỉnh!$A$2:$B$64,2,0)</f>
        <v>Ninh Bình</v>
      </c>
    </row>
    <row r="2842" spans="1:11">
      <c r="A2842" s="38"/>
      <c r="B2842" s="56" t="s">
        <v>5496</v>
      </c>
      <c r="C2842" s="54" t="s">
        <v>5497</v>
      </c>
      <c r="D2842" t="str">
        <f>IFERROR(VLOOKUP(C2842,'5.2.5'!$G$2:$H$11754,2,0),"")</f>
        <v>Xã Gia Tiến</v>
      </c>
      <c r="E2842" t="str">
        <f t="shared" si="120"/>
        <v>Xã Gia Tiến (hết hiệu lực)</v>
      </c>
      <c r="F2842" t="s">
        <v>248</v>
      </c>
      <c r="G2842" t="str">
        <f t="shared" si="121"/>
        <v>11707</v>
      </c>
      <c r="H2842" t="str">
        <f>VLOOKUP(G2842,$B$5:$C$724,2,0)</f>
        <v>Huyện Gia Viễn</v>
      </c>
      <c r="I2842" t="str">
        <f t="shared" si="122"/>
        <v>117</v>
      </c>
      <c r="J2842" t="str">
        <f>VLOOKUP(I2842,Tỉnh!$A$2:$B$64,2,0)</f>
        <v>Ninh Bình</v>
      </c>
      <c r="K2842" t="str">
        <f>VLOOKUP(J2842,'Nghị quyết thay đổi'!$B$1:$C$30,2,0)</f>
        <v>5.2.6</v>
      </c>
    </row>
    <row r="2843" spans="1:11">
      <c r="A2843" s="38"/>
      <c r="B2843" s="57" t="s">
        <v>1994</v>
      </c>
      <c r="C2843" s="73" t="s">
        <v>5498</v>
      </c>
      <c r="D2843" t="str">
        <f>IFERROR(VLOOKUP(C2843,'5.2.5'!$G$2:$H$11754,2,0),"")</f>
        <v/>
      </c>
      <c r="E2843" t="str">
        <f t="shared" ref="E2843:E2906" si="123">IF(D2843=B2843,"",B2843)</f>
        <v>Xã Tiến Thắng</v>
      </c>
      <c r="F2843" t="s">
        <v>265</v>
      </c>
      <c r="G2843" t="str">
        <f t="shared" ref="G2843:G2906" si="124">LEFT(C2843,5)</f>
        <v>11707</v>
      </c>
      <c r="H2843" t="str">
        <f>VLOOKUP(G2843,$B$5:$C$724,2,0)</f>
        <v>Huyện Gia Viễn</v>
      </c>
      <c r="I2843" t="str">
        <f t="shared" ref="I2843:I2906" si="125">LEFT(C2843,3)</f>
        <v>117</v>
      </c>
      <c r="J2843" t="str">
        <f>VLOOKUP(I2843,Tỉnh!$A$2:$B$64,2,0)</f>
        <v>Ninh Bình</v>
      </c>
      <c r="K2843" t="str">
        <f>VLOOKUP(J2843,'Nghị quyết thay đổi'!$B$1:$C$30,2,0)</f>
        <v>5.2.6</v>
      </c>
    </row>
    <row r="2844" spans="1:11">
      <c r="A2844" s="38"/>
      <c r="B2844" s="57" t="s">
        <v>5499</v>
      </c>
      <c r="C2844" s="73" t="s">
        <v>5500</v>
      </c>
      <c r="D2844" t="str">
        <f>IFERROR(VLOOKUP(C2844,'5.2.5'!$G$2:$H$11754,2,0),"")</f>
        <v/>
      </c>
      <c r="E2844" t="str">
        <f t="shared" si="123"/>
        <v>Thị trấn Thịnh Vượng</v>
      </c>
      <c r="F2844" t="s">
        <v>265</v>
      </c>
      <c r="G2844" t="str">
        <f t="shared" si="124"/>
        <v>11707</v>
      </c>
      <c r="H2844" t="str">
        <f>VLOOKUP(G2844,$B$5:$C$724,2,0)</f>
        <v>Huyện Gia Viễn</v>
      </c>
      <c r="I2844" t="str">
        <f t="shared" si="125"/>
        <v>117</v>
      </c>
      <c r="J2844" t="str">
        <f>VLOOKUP(I2844,Tỉnh!$A$2:$B$64,2,0)</f>
        <v>Ninh Bình</v>
      </c>
      <c r="K2844" t="str">
        <f>VLOOKUP(J2844,'Nghị quyết thay đổi'!$B$1:$C$30,2,0)</f>
        <v>5.2.6</v>
      </c>
    </row>
    <row r="2845" spans="1:11">
      <c r="A2845" s="38"/>
      <c r="B2845" s="56" t="s">
        <v>5501</v>
      </c>
      <c r="C2845" s="54" t="s">
        <v>5502</v>
      </c>
      <c r="D2845" t="str">
        <f>IFERROR(VLOOKUP(C2845,'5.2.5'!$G$2:$H$11754,2,0),"")</f>
        <v>Xã Ninh Thắng</v>
      </c>
      <c r="E2845" t="str">
        <f t="shared" si="123"/>
        <v>Xã Ninh Thắng (hết hiệu lực)</v>
      </c>
      <c r="F2845" t="s">
        <v>248</v>
      </c>
      <c r="G2845" t="str">
        <f t="shared" si="124"/>
        <v>11709</v>
      </c>
      <c r="H2845" t="str">
        <f>VLOOKUP(G2845,$B$5:$C$724,2,0)</f>
        <v>Huyện Hoa Lư (hết hiệu lực)</v>
      </c>
      <c r="I2845" t="str">
        <f t="shared" si="125"/>
        <v>117</v>
      </c>
      <c r="J2845" t="str">
        <f>VLOOKUP(I2845,Tỉnh!$A$2:$B$64,2,0)</f>
        <v>Ninh Bình</v>
      </c>
      <c r="K2845" t="str">
        <f>VLOOKUP(J2845,'Nghị quyết thay đổi'!$B$1:$C$30,2,0)</f>
        <v>5.2.6</v>
      </c>
    </row>
    <row r="2846" hidden="1" spans="1:10">
      <c r="A2846" s="38"/>
      <c r="B2846" s="56" t="s">
        <v>5503</v>
      </c>
      <c r="C2846" s="54" t="s">
        <v>5504</v>
      </c>
      <c r="D2846" t="str">
        <f>IFERROR(VLOOKUP(C2846,'5.2.5'!$G$2:$H$11754,2,0),"")</f>
        <v>Xã Ninh Khang</v>
      </c>
      <c r="E2846" t="str">
        <f t="shared" si="123"/>
        <v/>
      </c>
      <c r="G2846" t="str">
        <f t="shared" si="124"/>
        <v>11709</v>
      </c>
      <c r="H2846" t="str">
        <f>VLOOKUP(G2846,$B$5:$C$724,2,0)</f>
        <v>Huyện Hoa Lư (hết hiệu lực)</v>
      </c>
      <c r="I2846" t="str">
        <f t="shared" si="125"/>
        <v>117</v>
      </c>
      <c r="J2846" t="str">
        <f>VLOOKUP(I2846,Tỉnh!$A$2:$B$64,2,0)</f>
        <v>Ninh Bình</v>
      </c>
    </row>
    <row r="2847" spans="1:11">
      <c r="A2847" s="38"/>
      <c r="B2847" s="56" t="s">
        <v>3757</v>
      </c>
      <c r="C2847" s="54" t="s">
        <v>5505</v>
      </c>
      <c r="D2847" t="str">
        <f>IFERROR(VLOOKUP(C2847,'5.2.5'!$G$2:$H$11754,2,0),"")</f>
        <v>Xã Ninh Hải</v>
      </c>
      <c r="E2847" t="str">
        <f t="shared" si="123"/>
        <v>Xã Ninh Hải (hết hiệu lực)</v>
      </c>
      <c r="F2847" t="s">
        <v>248</v>
      </c>
      <c r="G2847" t="str">
        <f t="shared" si="124"/>
        <v>11709</v>
      </c>
      <c r="H2847" t="str">
        <f>VLOOKUP(G2847,$B$5:$C$724,2,0)</f>
        <v>Huyện Hoa Lư (hết hiệu lực)</v>
      </c>
      <c r="I2847" t="str">
        <f t="shared" si="125"/>
        <v>117</v>
      </c>
      <c r="J2847" t="str">
        <f>VLOOKUP(I2847,Tỉnh!$A$2:$B$64,2,0)</f>
        <v>Ninh Bình</v>
      </c>
      <c r="K2847" t="str">
        <f>VLOOKUP(J2847,'Nghị quyết thay đổi'!$B$1:$C$30,2,0)</f>
        <v>5.2.6</v>
      </c>
    </row>
    <row r="2848" spans="1:11">
      <c r="A2848" s="38"/>
      <c r="B2848" s="56" t="s">
        <v>5506</v>
      </c>
      <c r="C2848" s="54" t="s">
        <v>5507</v>
      </c>
      <c r="D2848" t="str">
        <f>IFERROR(VLOOKUP(C2848,'5.2.5'!$G$2:$H$11754,2,0),"")</f>
        <v>Thị trấn Thiên Tôn</v>
      </c>
      <c r="E2848" t="str">
        <f t="shared" si="123"/>
        <v>Thị trấn Thiên Tôn (hết hiệu lực)</v>
      </c>
      <c r="F2848" t="s">
        <v>248</v>
      </c>
      <c r="G2848" t="str">
        <f t="shared" si="124"/>
        <v>11709</v>
      </c>
      <c r="H2848" t="str">
        <f>VLOOKUP(G2848,$B$5:$C$724,2,0)</f>
        <v>Huyện Hoa Lư (hết hiệu lực)</v>
      </c>
      <c r="I2848" t="str">
        <f t="shared" si="125"/>
        <v>117</v>
      </c>
      <c r="J2848" t="str">
        <f>VLOOKUP(I2848,Tỉnh!$A$2:$B$64,2,0)</f>
        <v>Ninh Bình</v>
      </c>
      <c r="K2848" t="str">
        <f>VLOOKUP(J2848,'Nghị quyết thay đổi'!$B$1:$C$30,2,0)</f>
        <v>5.2.6</v>
      </c>
    </row>
    <row r="2849" spans="1:11">
      <c r="A2849" s="38"/>
      <c r="B2849" s="57" t="s">
        <v>5508</v>
      </c>
      <c r="C2849" s="58" t="s">
        <v>5509</v>
      </c>
      <c r="D2849" t="str">
        <f>IFERROR(VLOOKUP(C2849,'5.2.5'!$G$2:$H$11754,2,0),"")</f>
        <v>Xã Ninh Giang</v>
      </c>
      <c r="E2849" t="str">
        <f t="shared" si="123"/>
        <v>Xã Ninh Giang (hết hiệu lực)</v>
      </c>
      <c r="F2849" t="s">
        <v>248</v>
      </c>
      <c r="G2849" t="str">
        <f t="shared" si="124"/>
        <v>11709</v>
      </c>
      <c r="H2849" t="str">
        <f>VLOOKUP(G2849,$B$5:$C$724,2,0)</f>
        <v>Huyện Hoa Lư (hết hiệu lực)</v>
      </c>
      <c r="I2849" t="str">
        <f t="shared" si="125"/>
        <v>117</v>
      </c>
      <c r="J2849" t="str">
        <f>VLOOKUP(I2849,Tỉnh!$A$2:$B$64,2,0)</f>
        <v>Ninh Bình</v>
      </c>
      <c r="K2849" t="str">
        <f>VLOOKUP(J2849,'Nghị quyết thay đổi'!$B$1:$C$30,2,0)</f>
        <v>5.2.6</v>
      </c>
    </row>
    <row r="2850" hidden="1" spans="1:10">
      <c r="A2850" s="38"/>
      <c r="B2850" s="56" t="s">
        <v>2655</v>
      </c>
      <c r="C2850" s="54" t="s">
        <v>5510</v>
      </c>
      <c r="D2850" t="str">
        <f>IFERROR(VLOOKUP(C2850,'5.2.5'!$G$2:$H$11754,2,0),"")</f>
        <v>Xã Trường Yên</v>
      </c>
      <c r="E2850" t="str">
        <f t="shared" si="123"/>
        <v/>
      </c>
      <c r="G2850" t="str">
        <f t="shared" si="124"/>
        <v>11709</v>
      </c>
      <c r="H2850" t="str">
        <f>VLOOKUP(G2850,$B$5:$C$724,2,0)</f>
        <v>Huyện Hoa Lư (hết hiệu lực)</v>
      </c>
      <c r="I2850" t="str">
        <f t="shared" si="125"/>
        <v>117</v>
      </c>
      <c r="J2850" t="str">
        <f>VLOOKUP(I2850,Tỉnh!$A$2:$B$64,2,0)</f>
        <v>Ninh Bình</v>
      </c>
    </row>
    <row r="2851" spans="1:11">
      <c r="A2851" s="38"/>
      <c r="B2851" s="56" t="s">
        <v>5511</v>
      </c>
      <c r="C2851" s="54" t="s">
        <v>5512</v>
      </c>
      <c r="D2851" t="str">
        <f>IFERROR(VLOOKUP(C2851,'5.2.5'!$G$2:$H$11754,2,0),"")</f>
        <v>Xã Ninh Mỹ</v>
      </c>
      <c r="E2851" t="str">
        <f t="shared" si="123"/>
        <v>Xã Ninh Mỹ (hết hiệu lực)</v>
      </c>
      <c r="F2851" t="s">
        <v>248</v>
      </c>
      <c r="G2851" t="str">
        <f t="shared" si="124"/>
        <v>11709</v>
      </c>
      <c r="H2851" t="str">
        <f>VLOOKUP(G2851,$B$5:$C$724,2,0)</f>
        <v>Huyện Hoa Lư (hết hiệu lực)</v>
      </c>
      <c r="I2851" t="str">
        <f t="shared" si="125"/>
        <v>117</v>
      </c>
      <c r="J2851" t="str">
        <f>VLOOKUP(I2851,Tỉnh!$A$2:$B$64,2,0)</f>
        <v>Ninh Bình</v>
      </c>
      <c r="K2851" t="str">
        <f>VLOOKUP(J2851,'Nghị quyết thay đổi'!$B$1:$C$30,2,0)</f>
        <v>5.2.6</v>
      </c>
    </row>
    <row r="2852" hidden="1" spans="1:10">
      <c r="A2852" s="38"/>
      <c r="B2852" s="56" t="s">
        <v>5513</v>
      </c>
      <c r="C2852" s="54" t="s">
        <v>5514</v>
      </c>
      <c r="D2852" t="str">
        <f>IFERROR(VLOOKUP(C2852,'5.2.5'!$G$2:$H$11754,2,0),"")</f>
        <v>Xã Ninh Hòa</v>
      </c>
      <c r="E2852" t="str">
        <f t="shared" si="123"/>
        <v/>
      </c>
      <c r="G2852" t="str">
        <f t="shared" si="124"/>
        <v>11709</v>
      </c>
      <c r="H2852" t="str">
        <f>VLOOKUP(G2852,$B$5:$C$724,2,0)</f>
        <v>Huyện Hoa Lư (hết hiệu lực)</v>
      </c>
      <c r="I2852" t="str">
        <f t="shared" si="125"/>
        <v>117</v>
      </c>
      <c r="J2852" t="str">
        <f>VLOOKUP(I2852,Tỉnh!$A$2:$B$64,2,0)</f>
        <v>Ninh Bình</v>
      </c>
    </row>
    <row r="2853" hidden="1" spans="1:10">
      <c r="A2853" s="38"/>
      <c r="B2853" s="56" t="s">
        <v>5515</v>
      </c>
      <c r="C2853" s="54" t="s">
        <v>5516</v>
      </c>
      <c r="D2853" t="str">
        <f>IFERROR(VLOOKUP(C2853,'5.2.5'!$G$2:$H$11754,2,0),"")</f>
        <v>Xã Ninh Xuân</v>
      </c>
      <c r="E2853" t="str">
        <f t="shared" si="123"/>
        <v/>
      </c>
      <c r="G2853" t="str">
        <f t="shared" si="124"/>
        <v>11709</v>
      </c>
      <c r="H2853" t="str">
        <f>VLOOKUP(G2853,$B$5:$C$724,2,0)</f>
        <v>Huyện Hoa Lư (hết hiệu lực)</v>
      </c>
      <c r="I2853" t="str">
        <f t="shared" si="125"/>
        <v>117</v>
      </c>
      <c r="J2853" t="str">
        <f>VLOOKUP(I2853,Tỉnh!$A$2:$B$64,2,0)</f>
        <v>Ninh Bình</v>
      </c>
    </row>
    <row r="2854" spans="1:11">
      <c r="A2854" s="38"/>
      <c r="B2854" s="56" t="s">
        <v>5517</v>
      </c>
      <c r="C2854" s="54" t="s">
        <v>5518</v>
      </c>
      <c r="D2854" t="str">
        <f>IFERROR(VLOOKUP(C2854,'5.2.5'!$G$2:$H$11754,2,0),"")</f>
        <v>Xã Ninh Vân</v>
      </c>
      <c r="E2854" t="str">
        <f t="shared" si="123"/>
        <v>Xã Ninh Vân (hết hiệu lực)</v>
      </c>
      <c r="F2854" t="s">
        <v>248</v>
      </c>
      <c r="G2854" t="str">
        <f t="shared" si="124"/>
        <v>11709</v>
      </c>
      <c r="H2854" t="str">
        <f>VLOOKUP(G2854,$B$5:$C$724,2,0)</f>
        <v>Huyện Hoa Lư (hết hiệu lực)</v>
      </c>
      <c r="I2854" t="str">
        <f t="shared" si="125"/>
        <v>117</v>
      </c>
      <c r="J2854" t="str">
        <f>VLOOKUP(I2854,Tỉnh!$A$2:$B$64,2,0)</f>
        <v>Ninh Bình</v>
      </c>
      <c r="K2854" t="str">
        <f>VLOOKUP(J2854,'Nghị quyết thay đổi'!$B$1:$C$30,2,0)</f>
        <v>5.2.6</v>
      </c>
    </row>
    <row r="2855" hidden="1" spans="1:10">
      <c r="A2855" s="38"/>
      <c r="B2855" s="56" t="s">
        <v>5519</v>
      </c>
      <c r="C2855" s="54" t="s">
        <v>5520</v>
      </c>
      <c r="D2855" t="str">
        <f>IFERROR(VLOOKUP(C2855,'5.2.5'!$G$2:$H$11754,2,0),"")</f>
        <v>Xã Ninh An</v>
      </c>
      <c r="E2855" t="str">
        <f t="shared" si="123"/>
        <v/>
      </c>
      <c r="G2855" t="str">
        <f t="shared" si="124"/>
        <v>11709</v>
      </c>
      <c r="H2855" t="str">
        <f>VLOOKUP(G2855,$B$5:$C$724,2,0)</f>
        <v>Huyện Hoa Lư (hết hiệu lực)</v>
      </c>
      <c r="I2855" t="str">
        <f t="shared" si="125"/>
        <v>117</v>
      </c>
      <c r="J2855" t="str">
        <f>VLOOKUP(I2855,Tỉnh!$A$2:$B$64,2,0)</f>
        <v>Ninh Bình</v>
      </c>
    </row>
    <row r="2856" hidden="1" spans="1:10">
      <c r="A2856" s="38"/>
      <c r="B2856" s="56" t="s">
        <v>5521</v>
      </c>
      <c r="C2856" s="54" t="s">
        <v>5522</v>
      </c>
      <c r="D2856" t="str">
        <f>IFERROR(VLOOKUP(C2856,'5.2.5'!$G$2:$H$11754,2,0),"")</f>
        <v>Xã Khánh Dương</v>
      </c>
      <c r="E2856" t="str">
        <f t="shared" si="123"/>
        <v/>
      </c>
      <c r="G2856" t="str">
        <f t="shared" si="124"/>
        <v>11711</v>
      </c>
      <c r="H2856" t="str">
        <f>VLOOKUP(G2856,$B$5:$C$724,2,0)</f>
        <v>Huyện Yên Mô</v>
      </c>
      <c r="I2856" t="str">
        <f t="shared" si="125"/>
        <v>117</v>
      </c>
      <c r="J2856" t="str">
        <f>VLOOKUP(I2856,Tỉnh!$A$2:$B$64,2,0)</f>
        <v>Ninh Bình</v>
      </c>
    </row>
    <row r="2857" hidden="1" spans="1:10">
      <c r="A2857" s="38"/>
      <c r="B2857" s="56" t="s">
        <v>1963</v>
      </c>
      <c r="C2857" s="54" t="s">
        <v>5523</v>
      </c>
      <c r="D2857" t="str">
        <f>IFERROR(VLOOKUP(C2857,'5.2.5'!$G$2:$H$11754,2,0),"")</f>
        <v>Xã Yên Mỹ</v>
      </c>
      <c r="E2857" t="str">
        <f t="shared" si="123"/>
        <v/>
      </c>
      <c r="G2857" t="str">
        <f t="shared" si="124"/>
        <v>11711</v>
      </c>
      <c r="H2857" t="str">
        <f>VLOOKUP(G2857,$B$5:$C$724,2,0)</f>
        <v>Huyện Yên Mô</v>
      </c>
      <c r="I2857" t="str">
        <f t="shared" si="125"/>
        <v>117</v>
      </c>
      <c r="J2857" t="str">
        <f>VLOOKUP(I2857,Tỉnh!$A$2:$B$64,2,0)</f>
        <v>Ninh Bình</v>
      </c>
    </row>
    <row r="2858" hidden="1" spans="1:10">
      <c r="A2858" s="38"/>
      <c r="B2858" s="56" t="s">
        <v>5524</v>
      </c>
      <c r="C2858" s="54" t="s">
        <v>5525</v>
      </c>
      <c r="D2858" t="str">
        <f>IFERROR(VLOOKUP(C2858,'5.2.5'!$G$2:$H$11754,2,0),"")</f>
        <v>Thị trấn Yên Thịnh</v>
      </c>
      <c r="E2858" t="str">
        <f t="shared" si="123"/>
        <v/>
      </c>
      <c r="G2858" t="str">
        <f t="shared" si="124"/>
        <v>11711</v>
      </c>
      <c r="H2858" t="str">
        <f>VLOOKUP(G2858,$B$5:$C$724,2,0)</f>
        <v>Huyện Yên Mô</v>
      </c>
      <c r="I2858" t="str">
        <f t="shared" si="125"/>
        <v>117</v>
      </c>
      <c r="J2858" t="str">
        <f>VLOOKUP(I2858,Tỉnh!$A$2:$B$64,2,0)</f>
        <v>Ninh Bình</v>
      </c>
    </row>
    <row r="2859" hidden="1" spans="1:10">
      <c r="A2859" s="38"/>
      <c r="B2859" s="56" t="s">
        <v>4079</v>
      </c>
      <c r="C2859" s="54" t="s">
        <v>5526</v>
      </c>
      <c r="D2859" t="str">
        <f>IFERROR(VLOOKUP(C2859,'5.2.5'!$G$2:$H$11754,2,0),"")</f>
        <v>Xã Yên Phú</v>
      </c>
      <c r="E2859" t="str">
        <f t="shared" si="123"/>
        <v/>
      </c>
      <c r="G2859" t="str">
        <f t="shared" si="124"/>
        <v>11711</v>
      </c>
      <c r="H2859" t="str">
        <f>VLOOKUP(G2859,$B$5:$C$724,2,0)</f>
        <v>Huyện Yên Mô</v>
      </c>
      <c r="I2859" t="str">
        <f t="shared" si="125"/>
        <v>117</v>
      </c>
      <c r="J2859" t="str">
        <f>VLOOKUP(I2859,Tỉnh!$A$2:$B$64,2,0)</f>
        <v>Ninh Bình</v>
      </c>
    </row>
    <row r="2860" hidden="1" spans="1:10">
      <c r="A2860" s="38"/>
      <c r="B2860" s="56" t="s">
        <v>5527</v>
      </c>
      <c r="C2860" s="54" t="s">
        <v>5528</v>
      </c>
      <c r="D2860" t="str">
        <f>IFERROR(VLOOKUP(C2860,'5.2.5'!$G$2:$H$11754,2,0),"")</f>
        <v>Xã Yên Từ</v>
      </c>
      <c r="E2860" t="str">
        <f t="shared" si="123"/>
        <v/>
      </c>
      <c r="G2860" t="str">
        <f t="shared" si="124"/>
        <v>11711</v>
      </c>
      <c r="H2860" t="str">
        <f>VLOOKUP(G2860,$B$5:$C$724,2,0)</f>
        <v>Huyện Yên Mô</v>
      </c>
      <c r="I2860" t="str">
        <f t="shared" si="125"/>
        <v>117</v>
      </c>
      <c r="J2860" t="str">
        <f>VLOOKUP(I2860,Tỉnh!$A$2:$B$64,2,0)</f>
        <v>Ninh Bình</v>
      </c>
    </row>
    <row r="2861" hidden="1" spans="1:10">
      <c r="A2861" s="38"/>
      <c r="B2861" s="56" t="s">
        <v>4506</v>
      </c>
      <c r="C2861" s="54" t="s">
        <v>5529</v>
      </c>
      <c r="D2861" t="str">
        <f>IFERROR(VLOOKUP(C2861,'5.2.5'!$G$2:$H$11754,2,0),"")</f>
        <v>Xã Yên Nhân</v>
      </c>
      <c r="E2861" t="str">
        <f t="shared" si="123"/>
        <v/>
      </c>
      <c r="G2861" t="str">
        <f t="shared" si="124"/>
        <v>11711</v>
      </c>
      <c r="H2861" t="str">
        <f>VLOOKUP(G2861,$B$5:$C$724,2,0)</f>
        <v>Huyện Yên Mô</v>
      </c>
      <c r="I2861" t="str">
        <f t="shared" si="125"/>
        <v>117</v>
      </c>
      <c r="J2861" t="str">
        <f>VLOOKUP(I2861,Tỉnh!$A$2:$B$64,2,0)</f>
        <v>Ninh Bình</v>
      </c>
    </row>
    <row r="2862" hidden="1" spans="1:10">
      <c r="A2862" s="38"/>
      <c r="B2862" s="56" t="s">
        <v>5530</v>
      </c>
      <c r="C2862" s="54" t="s">
        <v>5531</v>
      </c>
      <c r="D2862" t="str">
        <f>IFERROR(VLOOKUP(C2862,'5.2.5'!$G$2:$H$11754,2,0),"")</f>
        <v>Xã Yên Thái</v>
      </c>
      <c r="E2862" t="str">
        <f t="shared" si="123"/>
        <v/>
      </c>
      <c r="G2862" t="str">
        <f t="shared" si="124"/>
        <v>11711</v>
      </c>
      <c r="H2862" t="str">
        <f>VLOOKUP(G2862,$B$5:$C$724,2,0)</f>
        <v>Huyện Yên Mô</v>
      </c>
      <c r="I2862" t="str">
        <f t="shared" si="125"/>
        <v>117</v>
      </c>
      <c r="J2862" t="str">
        <f>VLOOKUP(I2862,Tỉnh!$A$2:$B$64,2,0)</f>
        <v>Ninh Bình</v>
      </c>
    </row>
    <row r="2863" hidden="1" spans="1:10">
      <c r="A2863" s="38"/>
      <c r="B2863" s="56" t="s">
        <v>2600</v>
      </c>
      <c r="C2863" s="54" t="s">
        <v>5532</v>
      </c>
      <c r="D2863" t="str">
        <f>IFERROR(VLOOKUP(C2863,'5.2.5'!$G$2:$H$11754,2,0),"")</f>
        <v>Xã Khánh Thượng</v>
      </c>
      <c r="E2863" t="str">
        <f t="shared" si="123"/>
        <v/>
      </c>
      <c r="G2863" t="str">
        <f t="shared" si="124"/>
        <v>11711</v>
      </c>
      <c r="H2863" t="str">
        <f>VLOOKUP(G2863,$B$5:$C$724,2,0)</f>
        <v>Huyện Yên Mô</v>
      </c>
      <c r="I2863" t="str">
        <f t="shared" si="125"/>
        <v>117</v>
      </c>
      <c r="J2863" t="str">
        <f>VLOOKUP(I2863,Tỉnh!$A$2:$B$64,2,0)</f>
        <v>Ninh Bình</v>
      </c>
    </row>
    <row r="2864" spans="1:11">
      <c r="A2864" s="38"/>
      <c r="B2864" s="56" t="s">
        <v>5533</v>
      </c>
      <c r="C2864" s="54" t="s">
        <v>5534</v>
      </c>
      <c r="D2864" t="str">
        <f>IFERROR(VLOOKUP(C2864,'5.2.5'!$G$2:$H$11754,2,0),"")</f>
        <v>Xã Mai Sơn</v>
      </c>
      <c r="E2864" t="str">
        <f t="shared" si="123"/>
        <v>Xã Mai Sơn (hết hiệu lực)</v>
      </c>
      <c r="F2864" t="s">
        <v>248</v>
      </c>
      <c r="G2864" t="str">
        <f t="shared" si="124"/>
        <v>11711</v>
      </c>
      <c r="H2864" t="str">
        <f>VLOOKUP(G2864,$B$5:$C$724,2,0)</f>
        <v>Huyện Yên Mô</v>
      </c>
      <c r="I2864" t="str">
        <f t="shared" si="125"/>
        <v>117</v>
      </c>
      <c r="J2864" t="str">
        <f>VLOOKUP(I2864,Tỉnh!$A$2:$B$64,2,0)</f>
        <v>Ninh Bình</v>
      </c>
      <c r="K2864" t="str">
        <f>VLOOKUP(J2864,'Nghị quyết thay đổi'!$B$1:$C$30,2,0)</f>
        <v>5.2.6</v>
      </c>
    </row>
    <row r="2865" spans="1:11">
      <c r="A2865" s="38"/>
      <c r="B2865" s="56" t="s">
        <v>5535</v>
      </c>
      <c r="C2865" s="54" t="s">
        <v>5536</v>
      </c>
      <c r="D2865" t="str">
        <f>IFERROR(VLOOKUP(C2865,'5.2.5'!$G$2:$H$11754,2,0),"")</f>
        <v>Xã Khánh Thịnh</v>
      </c>
      <c r="E2865" t="str">
        <f t="shared" si="123"/>
        <v>Xã Khánh Thịnh (hết hiệu lực)</v>
      </c>
      <c r="F2865" t="s">
        <v>248</v>
      </c>
      <c r="G2865" t="str">
        <f t="shared" si="124"/>
        <v>11711</v>
      </c>
      <c r="H2865" t="str">
        <f>VLOOKUP(G2865,$B$5:$C$724,2,0)</f>
        <v>Huyện Yên Mô</v>
      </c>
      <c r="I2865" t="str">
        <f t="shared" si="125"/>
        <v>117</v>
      </c>
      <c r="J2865" t="str">
        <f>VLOOKUP(I2865,Tỉnh!$A$2:$B$64,2,0)</f>
        <v>Ninh Bình</v>
      </c>
      <c r="K2865" t="str">
        <f>VLOOKUP(J2865,'Nghị quyết thay đổi'!$B$1:$C$30,2,0)</f>
        <v>5.2.6</v>
      </c>
    </row>
    <row r="2866" hidden="1" spans="1:10">
      <c r="A2866" s="38"/>
      <c r="B2866" s="56" t="s">
        <v>4490</v>
      </c>
      <c r="C2866" s="54" t="s">
        <v>5537</v>
      </c>
      <c r="D2866" t="str">
        <f>IFERROR(VLOOKUP(C2866,'5.2.5'!$G$2:$H$11754,2,0),"")</f>
        <v>Xã Yên Phong</v>
      </c>
      <c r="E2866" t="str">
        <f t="shared" si="123"/>
        <v/>
      </c>
      <c r="G2866" t="str">
        <f t="shared" si="124"/>
        <v>11711</v>
      </c>
      <c r="H2866" t="str">
        <f>VLOOKUP(G2866,$B$5:$C$724,2,0)</f>
        <v>Huyện Yên Mô</v>
      </c>
      <c r="I2866" t="str">
        <f t="shared" si="125"/>
        <v>117</v>
      </c>
      <c r="J2866" t="str">
        <f>VLOOKUP(I2866,Tỉnh!$A$2:$B$64,2,0)</f>
        <v>Ninh Bình</v>
      </c>
    </row>
    <row r="2867" hidden="1" spans="1:10">
      <c r="A2867" s="38"/>
      <c r="B2867" s="56" t="s">
        <v>5538</v>
      </c>
      <c r="C2867" s="54" t="s">
        <v>5539</v>
      </c>
      <c r="D2867" t="str">
        <f>IFERROR(VLOOKUP(C2867,'5.2.5'!$G$2:$H$11754,2,0),"")</f>
        <v>Xã Yên Hòa</v>
      </c>
      <c r="E2867" t="str">
        <f t="shared" si="123"/>
        <v/>
      </c>
      <c r="G2867" t="str">
        <f t="shared" si="124"/>
        <v>11711</v>
      </c>
      <c r="H2867" t="str">
        <f>VLOOKUP(G2867,$B$5:$C$724,2,0)</f>
        <v>Huyện Yên Mô</v>
      </c>
      <c r="I2867" t="str">
        <f t="shared" si="125"/>
        <v>117</v>
      </c>
      <c r="J2867" t="str">
        <f>VLOOKUP(I2867,Tỉnh!$A$2:$B$64,2,0)</f>
        <v>Ninh Bình</v>
      </c>
    </row>
    <row r="2868" hidden="1" spans="1:10">
      <c r="A2868" s="38"/>
      <c r="B2868" s="56" t="s">
        <v>4452</v>
      </c>
      <c r="C2868" s="54" t="s">
        <v>5540</v>
      </c>
      <c r="D2868" t="str">
        <f>IFERROR(VLOOKUP(C2868,'5.2.5'!$G$2:$H$11754,2,0),"")</f>
        <v>Xã Yên Thắng</v>
      </c>
      <c r="E2868" t="str">
        <f t="shared" si="123"/>
        <v/>
      </c>
      <c r="G2868" t="str">
        <f t="shared" si="124"/>
        <v>11711</v>
      </c>
      <c r="H2868" t="str">
        <f>VLOOKUP(G2868,$B$5:$C$724,2,0)</f>
        <v>Huyện Yên Mô</v>
      </c>
      <c r="I2868" t="str">
        <f t="shared" si="125"/>
        <v>117</v>
      </c>
      <c r="J2868" t="str">
        <f>VLOOKUP(I2868,Tỉnh!$A$2:$B$64,2,0)</f>
        <v>Ninh Bình</v>
      </c>
    </row>
    <row r="2869" spans="1:11">
      <c r="A2869" s="38"/>
      <c r="B2869" s="56" t="s">
        <v>4486</v>
      </c>
      <c r="C2869" s="54" t="s">
        <v>5541</v>
      </c>
      <c r="D2869" t="str">
        <f>IFERROR(VLOOKUP(C2869,'5.2.5'!$G$2:$H$11754,2,0),"")</f>
        <v>Xã Yên Hưng</v>
      </c>
      <c r="E2869" t="str">
        <f t="shared" si="123"/>
        <v>Xã Yên Hưng (hết hiệu lực)</v>
      </c>
      <c r="F2869" t="s">
        <v>248</v>
      </c>
      <c r="G2869" t="str">
        <f t="shared" si="124"/>
        <v>11711</v>
      </c>
      <c r="H2869" t="str">
        <f>VLOOKUP(G2869,$B$5:$C$724,2,0)</f>
        <v>Huyện Yên Mô</v>
      </c>
      <c r="I2869" t="str">
        <f t="shared" si="125"/>
        <v>117</v>
      </c>
      <c r="J2869" t="str">
        <f>VLOOKUP(I2869,Tỉnh!$A$2:$B$64,2,0)</f>
        <v>Ninh Bình</v>
      </c>
      <c r="K2869" t="str">
        <f>VLOOKUP(J2869,'Nghị quyết thay đổi'!$B$1:$C$30,2,0)</f>
        <v>5.2.6</v>
      </c>
    </row>
    <row r="2870" hidden="1" spans="1:10">
      <c r="A2870" s="38"/>
      <c r="B2870" s="56" t="s">
        <v>5542</v>
      </c>
      <c r="C2870" s="54" t="s">
        <v>5543</v>
      </c>
      <c r="D2870" t="str">
        <f>IFERROR(VLOOKUP(C2870,'5.2.5'!$G$2:$H$11754,2,0),"")</f>
        <v>Xã Yên Thành</v>
      </c>
      <c r="E2870" t="str">
        <f t="shared" si="123"/>
        <v/>
      </c>
      <c r="G2870" t="str">
        <f t="shared" si="124"/>
        <v>11711</v>
      </c>
      <c r="H2870" t="str">
        <f>VLOOKUP(G2870,$B$5:$C$724,2,0)</f>
        <v>Huyện Yên Mô</v>
      </c>
      <c r="I2870" t="str">
        <f t="shared" si="125"/>
        <v>117</v>
      </c>
      <c r="J2870" t="str">
        <f>VLOOKUP(I2870,Tỉnh!$A$2:$B$64,2,0)</f>
        <v>Ninh Bình</v>
      </c>
    </row>
    <row r="2871" hidden="1" spans="1:10">
      <c r="A2871" s="38"/>
      <c r="B2871" s="56" t="s">
        <v>5544</v>
      </c>
      <c r="C2871" s="54" t="s">
        <v>5545</v>
      </c>
      <c r="D2871" t="str">
        <f>IFERROR(VLOOKUP(C2871,'5.2.5'!$G$2:$H$11754,2,0),"")</f>
        <v>Xã Yên Mạc</v>
      </c>
      <c r="E2871" t="str">
        <f t="shared" si="123"/>
        <v/>
      </c>
      <c r="G2871" t="str">
        <f t="shared" si="124"/>
        <v>11711</v>
      </c>
      <c r="H2871" t="str">
        <f>VLOOKUP(G2871,$B$5:$C$724,2,0)</f>
        <v>Huyện Yên Mô</v>
      </c>
      <c r="I2871" t="str">
        <f t="shared" si="125"/>
        <v>117</v>
      </c>
      <c r="J2871" t="str">
        <f>VLOOKUP(I2871,Tỉnh!$A$2:$B$64,2,0)</f>
        <v>Ninh Bình</v>
      </c>
    </row>
    <row r="2872" hidden="1" spans="1:10">
      <c r="A2872" s="38"/>
      <c r="B2872" s="56" t="s">
        <v>4504</v>
      </c>
      <c r="C2872" s="54" t="s">
        <v>5546</v>
      </c>
      <c r="D2872" t="str">
        <f>IFERROR(VLOOKUP(C2872,'5.2.5'!$G$2:$H$11754,2,0),"")</f>
        <v>Xã Yên Đồng</v>
      </c>
      <c r="E2872" t="str">
        <f t="shared" si="123"/>
        <v/>
      </c>
      <c r="G2872" t="str">
        <f t="shared" si="124"/>
        <v>11711</v>
      </c>
      <c r="H2872" t="str">
        <f>VLOOKUP(G2872,$B$5:$C$724,2,0)</f>
        <v>Huyện Yên Mô</v>
      </c>
      <c r="I2872" t="str">
        <f t="shared" si="125"/>
        <v>117</v>
      </c>
      <c r="J2872" t="str">
        <f>VLOOKUP(I2872,Tỉnh!$A$2:$B$64,2,0)</f>
        <v>Ninh Bình</v>
      </c>
    </row>
    <row r="2873" hidden="1" spans="1:10">
      <c r="A2873" s="38"/>
      <c r="B2873" s="56" t="s">
        <v>5547</v>
      </c>
      <c r="C2873" s="54" t="s">
        <v>5548</v>
      </c>
      <c r="D2873" t="str">
        <f>IFERROR(VLOOKUP(C2873,'5.2.5'!$G$2:$H$11754,2,0),"")</f>
        <v>Xã Yên Lâm</v>
      </c>
      <c r="E2873" t="str">
        <f t="shared" si="123"/>
        <v/>
      </c>
      <c r="G2873" t="str">
        <f t="shared" si="124"/>
        <v>11711</v>
      </c>
      <c r="H2873" t="str">
        <f>VLOOKUP(G2873,$B$5:$C$724,2,0)</f>
        <v>Huyện Yên Mô</v>
      </c>
      <c r="I2873" t="str">
        <f t="shared" si="125"/>
        <v>117</v>
      </c>
      <c r="J2873" t="str">
        <f>VLOOKUP(I2873,Tỉnh!$A$2:$B$64,2,0)</f>
        <v>Ninh Bình</v>
      </c>
    </row>
    <row r="2874" hidden="1" spans="1:10">
      <c r="A2874" s="38"/>
      <c r="B2874" s="56" t="s">
        <v>5549</v>
      </c>
      <c r="C2874" s="54" t="s">
        <v>5550</v>
      </c>
      <c r="D2874" t="str">
        <f>IFERROR(VLOOKUP(C2874,'5.2.5'!$G$2:$H$11754,2,0),"")</f>
        <v>Xã Khánh Cư</v>
      </c>
      <c r="E2874" t="str">
        <f t="shared" si="123"/>
        <v/>
      </c>
      <c r="G2874" t="str">
        <f t="shared" si="124"/>
        <v>11713</v>
      </c>
      <c r="H2874" t="str">
        <f>VLOOKUP(G2874,$B$5:$C$724,2,0)</f>
        <v>Huyện Yên Khánh</v>
      </c>
      <c r="I2874" t="str">
        <f t="shared" si="125"/>
        <v>117</v>
      </c>
      <c r="J2874" t="str">
        <f>VLOOKUP(I2874,Tỉnh!$A$2:$B$64,2,0)</f>
        <v>Ninh Bình</v>
      </c>
    </row>
    <row r="2875" hidden="1" spans="1:10">
      <c r="A2875" s="38"/>
      <c r="B2875" s="56" t="s">
        <v>5551</v>
      </c>
      <c r="C2875" s="54" t="s">
        <v>5552</v>
      </c>
      <c r="D2875" t="str">
        <f>IFERROR(VLOOKUP(C2875,'5.2.5'!$G$2:$H$11754,2,0),"")</f>
        <v>Xã Khánh Thành</v>
      </c>
      <c r="E2875" t="str">
        <f t="shared" si="123"/>
        <v/>
      </c>
      <c r="G2875" t="str">
        <f t="shared" si="124"/>
        <v>11713</v>
      </c>
      <c r="H2875" t="str">
        <f>VLOOKUP(G2875,$B$5:$C$724,2,0)</f>
        <v>Huyện Yên Khánh</v>
      </c>
      <c r="I2875" t="str">
        <f t="shared" si="125"/>
        <v>117</v>
      </c>
      <c r="J2875" t="str">
        <f>VLOOKUP(I2875,Tỉnh!$A$2:$B$64,2,0)</f>
        <v>Ninh Bình</v>
      </c>
    </row>
    <row r="2876" hidden="1" spans="1:10">
      <c r="A2876" s="38"/>
      <c r="B2876" s="56" t="s">
        <v>5553</v>
      </c>
      <c r="C2876" s="54" t="s">
        <v>5554</v>
      </c>
      <c r="D2876" t="str">
        <f>IFERROR(VLOOKUP(C2876,'5.2.5'!$G$2:$H$11754,2,0),"")</f>
        <v>Thị trấn Yên Ninh</v>
      </c>
      <c r="E2876" t="str">
        <f t="shared" si="123"/>
        <v/>
      </c>
      <c r="G2876" t="str">
        <f t="shared" si="124"/>
        <v>11713</v>
      </c>
      <c r="H2876" t="str">
        <f>VLOOKUP(G2876,$B$5:$C$724,2,0)</f>
        <v>Huyện Yên Khánh</v>
      </c>
      <c r="I2876" t="str">
        <f t="shared" si="125"/>
        <v>117</v>
      </c>
      <c r="J2876" t="str">
        <f>VLOOKUP(I2876,Tỉnh!$A$2:$B$64,2,0)</f>
        <v>Ninh Bình</v>
      </c>
    </row>
    <row r="2877" hidden="1" spans="1:10">
      <c r="A2877" s="38"/>
      <c r="B2877" s="56" t="s">
        <v>5555</v>
      </c>
      <c r="C2877" s="54" t="s">
        <v>5556</v>
      </c>
      <c r="D2877" t="str">
        <f>IFERROR(VLOOKUP(C2877,'5.2.5'!$G$2:$H$11754,2,0),"")</f>
        <v>Xã Khánh An</v>
      </c>
      <c r="E2877" t="str">
        <f t="shared" si="123"/>
        <v/>
      </c>
      <c r="G2877" t="str">
        <f t="shared" si="124"/>
        <v>11713</v>
      </c>
      <c r="H2877" t="str">
        <f>VLOOKUP(G2877,$B$5:$C$724,2,0)</f>
        <v>Huyện Yên Khánh</v>
      </c>
      <c r="I2877" t="str">
        <f t="shared" si="125"/>
        <v>117</v>
      </c>
      <c r="J2877" t="str">
        <f>VLOOKUP(I2877,Tỉnh!$A$2:$B$64,2,0)</f>
        <v>Ninh Bình</v>
      </c>
    </row>
    <row r="2878" hidden="1" spans="1:10">
      <c r="A2878" s="38"/>
      <c r="B2878" s="56" t="s">
        <v>5557</v>
      </c>
      <c r="C2878" s="54" t="s">
        <v>5558</v>
      </c>
      <c r="D2878" t="str">
        <f>IFERROR(VLOOKUP(C2878,'5.2.5'!$G$2:$H$11754,2,0),"")</f>
        <v>Xã Khánh Hải</v>
      </c>
      <c r="E2878" t="str">
        <f t="shared" si="123"/>
        <v/>
      </c>
      <c r="G2878" t="str">
        <f t="shared" si="124"/>
        <v>11713</v>
      </c>
      <c r="H2878" t="str">
        <f>VLOOKUP(G2878,$B$5:$C$724,2,0)</f>
        <v>Huyện Yên Khánh</v>
      </c>
      <c r="I2878" t="str">
        <f t="shared" si="125"/>
        <v>117</v>
      </c>
      <c r="J2878" t="str">
        <f>VLOOKUP(I2878,Tỉnh!$A$2:$B$64,2,0)</f>
        <v>Ninh Bình</v>
      </c>
    </row>
    <row r="2879" hidden="1" spans="1:10">
      <c r="A2879" s="38"/>
      <c r="B2879" s="56" t="s">
        <v>5559</v>
      </c>
      <c r="C2879" s="54" t="s">
        <v>5560</v>
      </c>
      <c r="D2879" t="str">
        <f>IFERROR(VLOOKUP(C2879,'5.2.5'!$G$2:$H$11754,2,0),"")</f>
        <v>Xã Khánh Hội</v>
      </c>
      <c r="E2879" t="str">
        <f t="shared" si="123"/>
        <v/>
      </c>
      <c r="G2879" t="str">
        <f t="shared" si="124"/>
        <v>11713</v>
      </c>
      <c r="H2879" t="str">
        <f>VLOOKUP(G2879,$B$5:$C$724,2,0)</f>
        <v>Huyện Yên Khánh</v>
      </c>
      <c r="I2879" t="str">
        <f t="shared" si="125"/>
        <v>117</v>
      </c>
      <c r="J2879" t="str">
        <f>VLOOKUP(I2879,Tỉnh!$A$2:$B$64,2,0)</f>
        <v>Ninh Bình</v>
      </c>
    </row>
    <row r="2880" hidden="1" spans="1:10">
      <c r="A2880" s="38"/>
      <c r="B2880" s="56" t="s">
        <v>5561</v>
      </c>
      <c r="C2880" s="54" t="s">
        <v>5562</v>
      </c>
      <c r="D2880" t="str">
        <f>IFERROR(VLOOKUP(C2880,'5.2.5'!$G$2:$H$11754,2,0),"")</f>
        <v>Xã Khánh Nhạc</v>
      </c>
      <c r="E2880" t="str">
        <f t="shared" si="123"/>
        <v/>
      </c>
      <c r="G2880" t="str">
        <f t="shared" si="124"/>
        <v>11713</v>
      </c>
      <c r="H2880" t="str">
        <f>VLOOKUP(G2880,$B$5:$C$724,2,0)</f>
        <v>Huyện Yên Khánh</v>
      </c>
      <c r="I2880" t="str">
        <f t="shared" si="125"/>
        <v>117</v>
      </c>
      <c r="J2880" t="str">
        <f>VLOOKUP(I2880,Tỉnh!$A$2:$B$64,2,0)</f>
        <v>Ninh Bình</v>
      </c>
    </row>
    <row r="2881" spans="1:11">
      <c r="A2881" s="38"/>
      <c r="B2881" s="56" t="s">
        <v>5563</v>
      </c>
      <c r="C2881" s="54" t="s">
        <v>5564</v>
      </c>
      <c r="D2881" t="str">
        <f>IFERROR(VLOOKUP(C2881,'5.2.5'!$G$2:$H$11754,2,0),"")</f>
        <v>Xã Khánh Tiên</v>
      </c>
      <c r="E2881" t="str">
        <f t="shared" si="123"/>
        <v>Xã Khánh Tiên (hết hiệu lực)</v>
      </c>
      <c r="F2881" t="s">
        <v>248</v>
      </c>
      <c r="G2881" t="str">
        <f t="shared" si="124"/>
        <v>11713</v>
      </c>
      <c r="H2881" t="str">
        <f>VLOOKUP(G2881,$B$5:$C$724,2,0)</f>
        <v>Huyện Yên Khánh</v>
      </c>
      <c r="I2881" t="str">
        <f t="shared" si="125"/>
        <v>117</v>
      </c>
      <c r="J2881" t="str">
        <f>VLOOKUP(I2881,Tỉnh!$A$2:$B$64,2,0)</f>
        <v>Ninh Bình</v>
      </c>
      <c r="K2881" t="str">
        <f>VLOOKUP(J2881,'Nghị quyết thay đổi'!$B$1:$C$30,2,0)</f>
        <v>5.2.6</v>
      </c>
    </row>
    <row r="2882" hidden="1" spans="1:10">
      <c r="A2882" s="38"/>
      <c r="B2882" s="56" t="s">
        <v>5565</v>
      </c>
      <c r="C2882" s="54" t="s">
        <v>5566</v>
      </c>
      <c r="D2882" t="str">
        <f>IFERROR(VLOOKUP(C2882,'5.2.5'!$G$2:$H$11754,2,0),"")</f>
        <v>Xã Khánh Phú</v>
      </c>
      <c r="E2882" t="str">
        <f t="shared" si="123"/>
        <v/>
      </c>
      <c r="G2882" t="str">
        <f t="shared" si="124"/>
        <v>11713</v>
      </c>
      <c r="H2882" t="str">
        <f>VLOOKUP(G2882,$B$5:$C$724,2,0)</f>
        <v>Huyện Yên Khánh</v>
      </c>
      <c r="I2882" t="str">
        <f t="shared" si="125"/>
        <v>117</v>
      </c>
      <c r="J2882" t="str">
        <f>VLOOKUP(I2882,Tỉnh!$A$2:$B$64,2,0)</f>
        <v>Ninh Bình</v>
      </c>
    </row>
    <row r="2883" hidden="1" spans="1:10">
      <c r="A2883" s="38"/>
      <c r="B2883" s="56" t="s">
        <v>5567</v>
      </c>
      <c r="C2883" s="54" t="s">
        <v>5568</v>
      </c>
      <c r="D2883" t="str">
        <f>IFERROR(VLOOKUP(C2883,'5.2.5'!$G$2:$H$11754,2,0),"")</f>
        <v>Xã Khánh Hòa</v>
      </c>
      <c r="E2883" t="str">
        <f t="shared" si="123"/>
        <v/>
      </c>
      <c r="G2883" t="str">
        <f t="shared" si="124"/>
        <v>11713</v>
      </c>
      <c r="H2883" t="str">
        <f>VLOOKUP(G2883,$B$5:$C$724,2,0)</f>
        <v>Huyện Yên Khánh</v>
      </c>
      <c r="I2883" t="str">
        <f t="shared" si="125"/>
        <v>117</v>
      </c>
      <c r="J2883" t="str">
        <f>VLOOKUP(I2883,Tỉnh!$A$2:$B$64,2,0)</f>
        <v>Ninh Bình</v>
      </c>
    </row>
    <row r="2884" hidden="1" spans="1:10">
      <c r="A2884" s="38"/>
      <c r="B2884" s="56" t="s">
        <v>5569</v>
      </c>
      <c r="C2884" s="54" t="s">
        <v>5570</v>
      </c>
      <c r="D2884" t="str">
        <f>IFERROR(VLOOKUP(C2884,'5.2.5'!$G$2:$H$11754,2,0),"")</f>
        <v>Xã Khánh Lợi</v>
      </c>
      <c r="E2884" t="str">
        <f t="shared" si="123"/>
        <v/>
      </c>
      <c r="G2884" t="str">
        <f t="shared" si="124"/>
        <v>11713</v>
      </c>
      <c r="H2884" t="str">
        <f>VLOOKUP(G2884,$B$5:$C$724,2,0)</f>
        <v>Huyện Yên Khánh</v>
      </c>
      <c r="I2884" t="str">
        <f t="shared" si="125"/>
        <v>117</v>
      </c>
      <c r="J2884" t="str">
        <f>VLOOKUP(I2884,Tỉnh!$A$2:$B$64,2,0)</f>
        <v>Ninh Bình</v>
      </c>
    </row>
    <row r="2885" hidden="1" spans="1:10">
      <c r="A2885" s="38"/>
      <c r="B2885" s="56" t="s">
        <v>5571</v>
      </c>
      <c r="C2885" s="54" t="s">
        <v>5572</v>
      </c>
      <c r="D2885" t="str">
        <f>IFERROR(VLOOKUP(C2885,'5.2.5'!$G$2:$H$11754,2,0),"")</f>
        <v>Xã Khánh Cường</v>
      </c>
      <c r="E2885" t="str">
        <f t="shared" si="123"/>
        <v/>
      </c>
      <c r="G2885" t="str">
        <f t="shared" si="124"/>
        <v>11713</v>
      </c>
      <c r="H2885" t="str">
        <f>VLOOKUP(G2885,$B$5:$C$724,2,0)</f>
        <v>Huyện Yên Khánh</v>
      </c>
      <c r="I2885" t="str">
        <f t="shared" si="125"/>
        <v>117</v>
      </c>
      <c r="J2885" t="str">
        <f>VLOOKUP(I2885,Tỉnh!$A$2:$B$64,2,0)</f>
        <v>Ninh Bình</v>
      </c>
    </row>
    <row r="2886" hidden="1" spans="1:10">
      <c r="A2886" s="38"/>
      <c r="B2886" s="56" t="s">
        <v>5573</v>
      </c>
      <c r="C2886" s="54" t="s">
        <v>5574</v>
      </c>
      <c r="D2886" t="str">
        <f>IFERROR(VLOOKUP(C2886,'5.2.5'!$G$2:$H$11754,2,0),"")</f>
        <v>Xã Khánh Thiện</v>
      </c>
      <c r="E2886" t="str">
        <f t="shared" si="123"/>
        <v/>
      </c>
      <c r="G2886" t="str">
        <f t="shared" si="124"/>
        <v>11713</v>
      </c>
      <c r="H2886" t="str">
        <f>VLOOKUP(G2886,$B$5:$C$724,2,0)</f>
        <v>Huyện Yên Khánh</v>
      </c>
      <c r="I2886" t="str">
        <f t="shared" si="125"/>
        <v>117</v>
      </c>
      <c r="J2886" t="str">
        <f>VLOOKUP(I2886,Tỉnh!$A$2:$B$64,2,0)</f>
        <v>Ninh Bình</v>
      </c>
    </row>
    <row r="2887" hidden="1" spans="1:10">
      <c r="A2887" s="38"/>
      <c r="B2887" s="56" t="s">
        <v>5575</v>
      </c>
      <c r="C2887" s="54" t="s">
        <v>5576</v>
      </c>
      <c r="D2887" t="str">
        <f>IFERROR(VLOOKUP(C2887,'5.2.5'!$G$2:$H$11754,2,0),"")</f>
        <v>Xã Khánh Trung</v>
      </c>
      <c r="E2887" t="str">
        <f t="shared" si="123"/>
        <v/>
      </c>
      <c r="G2887" t="str">
        <f t="shared" si="124"/>
        <v>11713</v>
      </c>
      <c r="H2887" t="str">
        <f>VLOOKUP(G2887,$B$5:$C$724,2,0)</f>
        <v>Huyện Yên Khánh</v>
      </c>
      <c r="I2887" t="str">
        <f t="shared" si="125"/>
        <v>117</v>
      </c>
      <c r="J2887" t="str">
        <f>VLOOKUP(I2887,Tỉnh!$A$2:$B$64,2,0)</f>
        <v>Ninh Bình</v>
      </c>
    </row>
    <row r="2888" hidden="1" spans="1:10">
      <c r="A2888" s="38"/>
      <c r="B2888" s="56" t="s">
        <v>5577</v>
      </c>
      <c r="C2888" s="54" t="s">
        <v>5578</v>
      </c>
      <c r="D2888" t="str">
        <f>IFERROR(VLOOKUP(C2888,'5.2.5'!$G$2:$H$11754,2,0),"")</f>
        <v>Xã Khánh Mậu</v>
      </c>
      <c r="E2888" t="str">
        <f t="shared" si="123"/>
        <v/>
      </c>
      <c r="G2888" t="str">
        <f t="shared" si="124"/>
        <v>11713</v>
      </c>
      <c r="H2888" t="str">
        <f>VLOOKUP(G2888,$B$5:$C$724,2,0)</f>
        <v>Huyện Yên Khánh</v>
      </c>
      <c r="I2888" t="str">
        <f t="shared" si="125"/>
        <v>117</v>
      </c>
      <c r="J2888" t="str">
        <f>VLOOKUP(I2888,Tỉnh!$A$2:$B$64,2,0)</f>
        <v>Ninh Bình</v>
      </c>
    </row>
    <row r="2889" hidden="1" spans="1:10">
      <c r="A2889" s="38"/>
      <c r="B2889" s="56" t="s">
        <v>5579</v>
      </c>
      <c r="C2889" s="54" t="s">
        <v>5580</v>
      </c>
      <c r="D2889" t="str">
        <f>IFERROR(VLOOKUP(C2889,'5.2.5'!$G$2:$H$11754,2,0),"")</f>
        <v>Xã Khánh Vân</v>
      </c>
      <c r="E2889" t="str">
        <f t="shared" si="123"/>
        <v/>
      </c>
      <c r="G2889" t="str">
        <f t="shared" si="124"/>
        <v>11713</v>
      </c>
      <c r="H2889" t="str">
        <f>VLOOKUP(G2889,$B$5:$C$724,2,0)</f>
        <v>Huyện Yên Khánh</v>
      </c>
      <c r="I2889" t="str">
        <f t="shared" si="125"/>
        <v>117</v>
      </c>
      <c r="J2889" t="str">
        <f>VLOOKUP(I2889,Tỉnh!$A$2:$B$64,2,0)</f>
        <v>Ninh Bình</v>
      </c>
    </row>
    <row r="2890" hidden="1" spans="1:10">
      <c r="A2890" s="38"/>
      <c r="B2890" s="56" t="s">
        <v>5581</v>
      </c>
      <c r="C2890" s="54" t="s">
        <v>5582</v>
      </c>
      <c r="D2890" t="str">
        <f>IFERROR(VLOOKUP(C2890,'5.2.5'!$G$2:$H$11754,2,0),"")</f>
        <v>Xã Khánh Công</v>
      </c>
      <c r="E2890" t="str">
        <f t="shared" si="123"/>
        <v/>
      </c>
      <c r="G2890" t="str">
        <f t="shared" si="124"/>
        <v>11713</v>
      </c>
      <c r="H2890" t="str">
        <f>VLOOKUP(G2890,$B$5:$C$724,2,0)</f>
        <v>Huyện Yên Khánh</v>
      </c>
      <c r="I2890" t="str">
        <f t="shared" si="125"/>
        <v>117</v>
      </c>
      <c r="J2890" t="str">
        <f>VLOOKUP(I2890,Tỉnh!$A$2:$B$64,2,0)</f>
        <v>Ninh Bình</v>
      </c>
    </row>
    <row r="2891" hidden="1" spans="1:10">
      <c r="A2891" s="38"/>
      <c r="B2891" s="56" t="s">
        <v>5583</v>
      </c>
      <c r="C2891" s="54" t="s">
        <v>5584</v>
      </c>
      <c r="D2891" t="str">
        <f>IFERROR(VLOOKUP(C2891,'5.2.5'!$G$2:$H$11754,2,0),"")</f>
        <v>Xã Khánh Ninh</v>
      </c>
      <c r="E2891" t="str">
        <f t="shared" si="123"/>
        <v/>
      </c>
      <c r="G2891" t="str">
        <f t="shared" si="124"/>
        <v>11713</v>
      </c>
      <c r="H2891" t="str">
        <f>VLOOKUP(G2891,$B$5:$C$724,2,0)</f>
        <v>Huyện Yên Khánh</v>
      </c>
      <c r="I2891" t="str">
        <f t="shared" si="125"/>
        <v>117</v>
      </c>
      <c r="J2891" t="str">
        <f>VLOOKUP(I2891,Tỉnh!$A$2:$B$64,2,0)</f>
        <v>Ninh Bình</v>
      </c>
    </row>
    <row r="2892" hidden="1" spans="1:10">
      <c r="A2892" s="38"/>
      <c r="B2892" s="56" t="s">
        <v>5585</v>
      </c>
      <c r="C2892" s="54" t="s">
        <v>5586</v>
      </c>
      <c r="D2892" t="str">
        <f>IFERROR(VLOOKUP(C2892,'5.2.5'!$G$2:$H$11754,2,0),"")</f>
        <v>Xã Khánh Thủy</v>
      </c>
      <c r="E2892" t="str">
        <f t="shared" si="123"/>
        <v/>
      </c>
      <c r="G2892" t="str">
        <f t="shared" si="124"/>
        <v>11713</v>
      </c>
      <c r="H2892" t="str">
        <f>VLOOKUP(G2892,$B$5:$C$724,2,0)</f>
        <v>Huyện Yên Khánh</v>
      </c>
      <c r="I2892" t="str">
        <f t="shared" si="125"/>
        <v>117</v>
      </c>
      <c r="J2892" t="str">
        <f>VLOOKUP(I2892,Tỉnh!$A$2:$B$64,2,0)</f>
        <v>Ninh Bình</v>
      </c>
    </row>
    <row r="2893" hidden="1" spans="1:10">
      <c r="A2893" s="38"/>
      <c r="B2893" s="56" t="s">
        <v>5587</v>
      </c>
      <c r="C2893" s="54" t="s">
        <v>5588</v>
      </c>
      <c r="D2893" t="str">
        <f>IFERROR(VLOOKUP(C2893,'5.2.5'!$G$2:$H$11754,2,0),"")</f>
        <v>Xã Khánh Hồng</v>
      </c>
      <c r="E2893" t="str">
        <f t="shared" si="123"/>
        <v/>
      </c>
      <c r="G2893" t="str">
        <f t="shared" si="124"/>
        <v>11713</v>
      </c>
      <c r="H2893" t="str">
        <f>VLOOKUP(G2893,$B$5:$C$724,2,0)</f>
        <v>Huyện Yên Khánh</v>
      </c>
      <c r="I2893" t="str">
        <f t="shared" si="125"/>
        <v>117</v>
      </c>
      <c r="J2893" t="str">
        <f>VLOOKUP(I2893,Tỉnh!$A$2:$B$64,2,0)</f>
        <v>Ninh Bình</v>
      </c>
    </row>
    <row r="2894" hidden="1" spans="1:10">
      <c r="A2894" s="38"/>
      <c r="B2894" s="56" t="s">
        <v>5589</v>
      </c>
      <c r="C2894" s="54" t="s">
        <v>5590</v>
      </c>
      <c r="D2894" t="str">
        <f>IFERROR(VLOOKUP(C2894,'5.2.5'!$G$2:$H$11754,2,0),"")</f>
        <v>Xã Hồi Ninh</v>
      </c>
      <c r="E2894" t="str">
        <f t="shared" si="123"/>
        <v/>
      </c>
      <c r="G2894" t="str">
        <f t="shared" si="124"/>
        <v>11715</v>
      </c>
      <c r="H2894" t="str">
        <f>VLOOKUP(G2894,$B$5:$C$724,2,0)</f>
        <v>Huyện Kim Sơn</v>
      </c>
      <c r="I2894" t="str">
        <f t="shared" si="125"/>
        <v>117</v>
      </c>
      <c r="J2894" t="str">
        <f>VLOOKUP(I2894,Tỉnh!$A$2:$B$64,2,0)</f>
        <v>Ninh Bình</v>
      </c>
    </row>
    <row r="2895" hidden="1" spans="1:10">
      <c r="A2895" s="38"/>
      <c r="B2895" s="56" t="s">
        <v>5591</v>
      </c>
      <c r="C2895" s="54" t="s">
        <v>5592</v>
      </c>
      <c r="D2895" t="str">
        <f>IFERROR(VLOOKUP(C2895,'5.2.5'!$G$2:$H$11754,2,0),"")</f>
        <v>Xã Như Hòa</v>
      </c>
      <c r="E2895" t="str">
        <f t="shared" si="123"/>
        <v/>
      </c>
      <c r="G2895" t="str">
        <f t="shared" si="124"/>
        <v>11715</v>
      </c>
      <c r="H2895" t="str">
        <f>VLOOKUP(G2895,$B$5:$C$724,2,0)</f>
        <v>Huyện Kim Sơn</v>
      </c>
      <c r="I2895" t="str">
        <f t="shared" si="125"/>
        <v>117</v>
      </c>
      <c r="J2895" t="str">
        <f>VLOOKUP(I2895,Tỉnh!$A$2:$B$64,2,0)</f>
        <v>Ninh Bình</v>
      </c>
    </row>
    <row r="2896" hidden="1" spans="1:10">
      <c r="A2896" s="38"/>
      <c r="B2896" s="56" t="s">
        <v>5593</v>
      </c>
      <c r="C2896" s="54" t="s">
        <v>5594</v>
      </c>
      <c r="D2896" t="str">
        <f>IFERROR(VLOOKUP(C2896,'5.2.5'!$G$2:$H$11754,2,0),"")</f>
        <v>Xã Định Hóa</v>
      </c>
      <c r="E2896" t="str">
        <f t="shared" si="123"/>
        <v/>
      </c>
      <c r="G2896" t="str">
        <f t="shared" si="124"/>
        <v>11715</v>
      </c>
      <c r="H2896" t="str">
        <f>VLOOKUP(G2896,$B$5:$C$724,2,0)</f>
        <v>Huyện Kim Sơn</v>
      </c>
      <c r="I2896" t="str">
        <f t="shared" si="125"/>
        <v>117</v>
      </c>
      <c r="J2896" t="str">
        <f>VLOOKUP(I2896,Tỉnh!$A$2:$B$64,2,0)</f>
        <v>Ninh Bình</v>
      </c>
    </row>
    <row r="2897" hidden="1" spans="1:10">
      <c r="A2897" s="38"/>
      <c r="B2897" s="56" t="s">
        <v>5595</v>
      </c>
      <c r="C2897" s="54" t="s">
        <v>5596</v>
      </c>
      <c r="D2897" t="str">
        <f>IFERROR(VLOOKUP(C2897,'5.2.5'!$G$2:$H$11754,2,0),"")</f>
        <v>Xã Đồng Hướng</v>
      </c>
      <c r="E2897" t="str">
        <f t="shared" si="123"/>
        <v/>
      </c>
      <c r="G2897" t="str">
        <f t="shared" si="124"/>
        <v>11715</v>
      </c>
      <c r="H2897" t="str">
        <f>VLOOKUP(G2897,$B$5:$C$724,2,0)</f>
        <v>Huyện Kim Sơn</v>
      </c>
      <c r="I2897" t="str">
        <f t="shared" si="125"/>
        <v>117</v>
      </c>
      <c r="J2897" t="str">
        <f>VLOOKUP(I2897,Tỉnh!$A$2:$B$64,2,0)</f>
        <v>Ninh Bình</v>
      </c>
    </row>
    <row r="2898" hidden="1" spans="1:10">
      <c r="A2898" s="38"/>
      <c r="B2898" s="56" t="s">
        <v>5597</v>
      </c>
      <c r="C2898" s="54" t="s">
        <v>5598</v>
      </c>
      <c r="D2898" t="str">
        <f>IFERROR(VLOOKUP(C2898,'5.2.5'!$G$2:$H$11754,2,0),"")</f>
        <v>Xã Tân Thành</v>
      </c>
      <c r="E2898" t="str">
        <f t="shared" si="123"/>
        <v/>
      </c>
      <c r="G2898" t="str">
        <f t="shared" si="124"/>
        <v>11715</v>
      </c>
      <c r="H2898" t="str">
        <f>VLOOKUP(G2898,$B$5:$C$724,2,0)</f>
        <v>Huyện Kim Sơn</v>
      </c>
      <c r="I2898" t="str">
        <f t="shared" si="125"/>
        <v>117</v>
      </c>
      <c r="J2898" t="str">
        <f>VLOOKUP(I2898,Tỉnh!$A$2:$B$64,2,0)</f>
        <v>Ninh Bình</v>
      </c>
    </row>
    <row r="2899" hidden="1" spans="1:10">
      <c r="A2899" s="38"/>
      <c r="B2899" s="56" t="s">
        <v>5599</v>
      </c>
      <c r="C2899" s="54" t="s">
        <v>5600</v>
      </c>
      <c r="D2899" t="str">
        <f>IFERROR(VLOOKUP(C2899,'5.2.5'!$G$2:$H$11754,2,0),"")</f>
        <v>Xã Văn Hải</v>
      </c>
      <c r="E2899" t="str">
        <f t="shared" si="123"/>
        <v/>
      </c>
      <c r="G2899" t="str">
        <f t="shared" si="124"/>
        <v>11715</v>
      </c>
      <c r="H2899" t="str">
        <f>VLOOKUP(G2899,$B$5:$C$724,2,0)</f>
        <v>Huyện Kim Sơn</v>
      </c>
      <c r="I2899" t="str">
        <f t="shared" si="125"/>
        <v>117</v>
      </c>
      <c r="J2899" t="str">
        <f>VLOOKUP(I2899,Tỉnh!$A$2:$B$64,2,0)</f>
        <v>Ninh Bình</v>
      </c>
    </row>
    <row r="2900" spans="1:11">
      <c r="A2900" s="38"/>
      <c r="B2900" s="56" t="s">
        <v>5601</v>
      </c>
      <c r="C2900" s="54" t="s">
        <v>5602</v>
      </c>
      <c r="D2900" t="str">
        <f>IFERROR(VLOOKUP(C2900,'5.2.5'!$G$2:$H$11754,2,0),"")</f>
        <v>Xã Kim Hải</v>
      </c>
      <c r="E2900" t="str">
        <f t="shared" si="123"/>
        <v>Xã Kim Hải (hết hiệu lực)</v>
      </c>
      <c r="F2900" t="s">
        <v>248</v>
      </c>
      <c r="G2900" t="str">
        <f t="shared" si="124"/>
        <v>11715</v>
      </c>
      <c r="H2900" t="str">
        <f>VLOOKUP(G2900,$B$5:$C$724,2,0)</f>
        <v>Huyện Kim Sơn</v>
      </c>
      <c r="I2900" t="str">
        <f t="shared" si="125"/>
        <v>117</v>
      </c>
      <c r="J2900" t="str">
        <f>VLOOKUP(I2900,Tỉnh!$A$2:$B$64,2,0)</f>
        <v>Ninh Bình</v>
      </c>
      <c r="K2900" t="str">
        <f>VLOOKUP(J2900,'Nghị quyết thay đổi'!$B$1:$C$30,2,0)</f>
        <v>5.2.6</v>
      </c>
    </row>
    <row r="2901" hidden="1" spans="1:10">
      <c r="A2901" s="38"/>
      <c r="B2901" s="56" t="s">
        <v>5603</v>
      </c>
      <c r="C2901" s="54" t="s">
        <v>5604</v>
      </c>
      <c r="D2901" t="str">
        <f>IFERROR(VLOOKUP(C2901,'5.2.5'!$G$2:$H$11754,2,0),"")</f>
        <v>Thị trấn Bình Minh</v>
      </c>
      <c r="E2901" t="str">
        <f t="shared" si="123"/>
        <v/>
      </c>
      <c r="G2901" t="str">
        <f t="shared" si="124"/>
        <v>11715</v>
      </c>
      <c r="H2901" t="str">
        <f>VLOOKUP(G2901,$B$5:$C$724,2,0)</f>
        <v>Huyện Kim Sơn</v>
      </c>
      <c r="I2901" t="str">
        <f t="shared" si="125"/>
        <v>117</v>
      </c>
      <c r="J2901" t="str">
        <f>VLOOKUP(I2901,Tỉnh!$A$2:$B$64,2,0)</f>
        <v>Ninh Bình</v>
      </c>
    </row>
    <row r="2902" hidden="1" spans="1:10">
      <c r="A2902" s="38"/>
      <c r="B2902" s="56" t="s">
        <v>5605</v>
      </c>
      <c r="C2902" s="54" t="s">
        <v>5606</v>
      </c>
      <c r="D2902" t="str">
        <f>IFERROR(VLOOKUP(C2902,'5.2.5'!$G$2:$H$11754,2,0),"")</f>
        <v>Xã Xuân Thiện (hết hiệu lực)</v>
      </c>
      <c r="E2902" t="str">
        <f t="shared" si="123"/>
        <v/>
      </c>
      <c r="G2902" t="str">
        <f t="shared" si="124"/>
        <v>11715</v>
      </c>
      <c r="H2902" t="str">
        <f>VLOOKUP(G2902,$B$5:$C$724,2,0)</f>
        <v>Huyện Kim Sơn</v>
      </c>
      <c r="I2902" t="str">
        <f t="shared" si="125"/>
        <v>117</v>
      </c>
      <c r="J2902" t="str">
        <f>VLOOKUP(I2902,Tỉnh!$A$2:$B$64,2,0)</f>
        <v>Ninh Bình</v>
      </c>
    </row>
    <row r="2903" hidden="1" spans="1:10">
      <c r="A2903" s="38"/>
      <c r="B2903" s="56" t="s">
        <v>5607</v>
      </c>
      <c r="C2903" s="54" t="s">
        <v>5608</v>
      </c>
      <c r="D2903" t="str">
        <f>IFERROR(VLOOKUP(C2903,'5.2.5'!$G$2:$H$11754,2,0),"")</f>
        <v>Xã Chính Tâm (hết hiệu lực)</v>
      </c>
      <c r="E2903" t="str">
        <f t="shared" si="123"/>
        <v/>
      </c>
      <c r="G2903" t="str">
        <f t="shared" si="124"/>
        <v>11715</v>
      </c>
      <c r="H2903" t="str">
        <f>VLOOKUP(G2903,$B$5:$C$724,2,0)</f>
        <v>Huyện Kim Sơn</v>
      </c>
      <c r="I2903" t="str">
        <f t="shared" si="125"/>
        <v>117</v>
      </c>
      <c r="J2903" t="str">
        <f>VLOOKUP(I2903,Tỉnh!$A$2:$B$64,2,0)</f>
        <v>Ninh Bình</v>
      </c>
    </row>
    <row r="2904" hidden="1" spans="1:10">
      <c r="A2904" s="38"/>
      <c r="B2904" s="56" t="s">
        <v>5609</v>
      </c>
      <c r="C2904" s="54" t="s">
        <v>5610</v>
      </c>
      <c r="D2904" t="str">
        <f>IFERROR(VLOOKUP(C2904,'5.2.5'!$G$2:$H$11754,2,0),"")</f>
        <v>Xã Kim Định</v>
      </c>
      <c r="E2904" t="str">
        <f t="shared" si="123"/>
        <v/>
      </c>
      <c r="G2904" t="str">
        <f t="shared" si="124"/>
        <v>11715</v>
      </c>
      <c r="H2904" t="str">
        <f>VLOOKUP(G2904,$B$5:$C$724,2,0)</f>
        <v>Huyện Kim Sơn</v>
      </c>
      <c r="I2904" t="str">
        <f t="shared" si="125"/>
        <v>117</v>
      </c>
      <c r="J2904" t="str">
        <f>VLOOKUP(I2904,Tỉnh!$A$2:$B$64,2,0)</f>
        <v>Ninh Bình</v>
      </c>
    </row>
    <row r="2905" hidden="1" spans="1:10">
      <c r="A2905" s="38"/>
      <c r="B2905" s="56" t="s">
        <v>5611</v>
      </c>
      <c r="C2905" s="54" t="s">
        <v>5612</v>
      </c>
      <c r="D2905" t="str">
        <f>IFERROR(VLOOKUP(C2905,'5.2.5'!$G$2:$H$11754,2,0),"")</f>
        <v>Xã ân Hòa</v>
      </c>
      <c r="E2905" t="str">
        <f t="shared" si="123"/>
        <v/>
      </c>
      <c r="G2905" t="str">
        <f t="shared" si="124"/>
        <v>11715</v>
      </c>
      <c r="H2905" t="str">
        <f>VLOOKUP(G2905,$B$5:$C$724,2,0)</f>
        <v>Huyện Kim Sơn</v>
      </c>
      <c r="I2905" t="str">
        <f t="shared" si="125"/>
        <v>117</v>
      </c>
      <c r="J2905" t="str">
        <f>VLOOKUP(I2905,Tỉnh!$A$2:$B$64,2,0)</f>
        <v>Ninh Bình</v>
      </c>
    </row>
    <row r="2906" hidden="1" spans="1:10">
      <c r="A2906" s="38"/>
      <c r="B2906" s="56" t="s">
        <v>2410</v>
      </c>
      <c r="C2906" s="54" t="s">
        <v>5613</v>
      </c>
      <c r="D2906" t="str">
        <f>IFERROR(VLOOKUP(C2906,'5.2.5'!$G$2:$H$11754,2,0),"")</f>
        <v>Xã Hùng Tiến</v>
      </c>
      <c r="E2906" t="str">
        <f t="shared" si="123"/>
        <v/>
      </c>
      <c r="G2906" t="str">
        <f t="shared" si="124"/>
        <v>11715</v>
      </c>
      <c r="H2906" t="str">
        <f>VLOOKUP(G2906,$B$5:$C$724,2,0)</f>
        <v>Huyện Kim Sơn</v>
      </c>
      <c r="I2906" t="str">
        <f t="shared" si="125"/>
        <v>117</v>
      </c>
      <c r="J2906" t="str">
        <f>VLOOKUP(I2906,Tỉnh!$A$2:$B$64,2,0)</f>
        <v>Ninh Bình</v>
      </c>
    </row>
    <row r="2907" hidden="1" spans="1:10">
      <c r="A2907" s="38"/>
      <c r="B2907" s="56" t="s">
        <v>5614</v>
      </c>
      <c r="C2907" s="54" t="s">
        <v>5615</v>
      </c>
      <c r="D2907" t="str">
        <f>IFERROR(VLOOKUP(C2907,'5.2.5'!$G$2:$H$11754,2,0),"")</f>
        <v>Xã Yên Mật (hết hiệu lực)</v>
      </c>
      <c r="E2907" t="str">
        <f t="shared" ref="E2907:E2970" si="126">IF(D2907=B2907,"",B2907)</f>
        <v/>
      </c>
      <c r="G2907" t="str">
        <f t="shared" ref="G2907:G2970" si="127">LEFT(C2907,5)</f>
        <v>11715</v>
      </c>
      <c r="H2907" t="str">
        <f>VLOOKUP(G2907,$B$5:$C$724,2,0)</f>
        <v>Huyện Kim Sơn</v>
      </c>
      <c r="I2907" t="str">
        <f t="shared" ref="I2907:I2970" si="128">LEFT(C2907,3)</f>
        <v>117</v>
      </c>
      <c r="J2907" t="str">
        <f>VLOOKUP(I2907,Tỉnh!$A$2:$B$64,2,0)</f>
        <v>Ninh Bình</v>
      </c>
    </row>
    <row r="2908" hidden="1" spans="1:10">
      <c r="A2908" s="38"/>
      <c r="B2908" s="56" t="s">
        <v>5616</v>
      </c>
      <c r="C2908" s="54" t="s">
        <v>5617</v>
      </c>
      <c r="D2908" t="str">
        <f>IFERROR(VLOOKUP(C2908,'5.2.5'!$G$2:$H$11754,2,0),"")</f>
        <v>Xã Quang Thiện</v>
      </c>
      <c r="E2908" t="str">
        <f t="shared" si="126"/>
        <v/>
      </c>
      <c r="G2908" t="str">
        <f t="shared" si="127"/>
        <v>11715</v>
      </c>
      <c r="H2908" t="str">
        <f>VLOOKUP(G2908,$B$5:$C$724,2,0)</f>
        <v>Huyện Kim Sơn</v>
      </c>
      <c r="I2908" t="str">
        <f t="shared" si="128"/>
        <v>117</v>
      </c>
      <c r="J2908" t="str">
        <f>VLOOKUP(I2908,Tỉnh!$A$2:$B$64,2,0)</f>
        <v>Ninh Bình</v>
      </c>
    </row>
    <row r="2909" hidden="1" spans="1:10">
      <c r="A2909" s="38"/>
      <c r="B2909" s="56" t="s">
        <v>5618</v>
      </c>
      <c r="C2909" s="54" t="s">
        <v>5619</v>
      </c>
      <c r="D2909" t="str">
        <f>IFERROR(VLOOKUP(C2909,'5.2.5'!$G$2:$H$11754,2,0),"")</f>
        <v>Xã Chất Bình</v>
      </c>
      <c r="E2909" t="str">
        <f t="shared" si="126"/>
        <v/>
      </c>
      <c r="G2909" t="str">
        <f t="shared" si="127"/>
        <v>11715</v>
      </c>
      <c r="H2909" t="str">
        <f>VLOOKUP(G2909,$B$5:$C$724,2,0)</f>
        <v>Huyện Kim Sơn</v>
      </c>
      <c r="I2909" t="str">
        <f t="shared" si="128"/>
        <v>117</v>
      </c>
      <c r="J2909" t="str">
        <f>VLOOKUP(I2909,Tỉnh!$A$2:$B$64,2,0)</f>
        <v>Ninh Bình</v>
      </c>
    </row>
    <row r="2910" hidden="1" spans="1:10">
      <c r="A2910" s="38"/>
      <c r="B2910" s="56" t="s">
        <v>5620</v>
      </c>
      <c r="C2910" s="54" t="s">
        <v>5621</v>
      </c>
      <c r="D2910" t="str">
        <f>IFERROR(VLOOKUP(C2910,'5.2.5'!$G$2:$H$11754,2,0),"")</f>
        <v>Xã Kim Chính</v>
      </c>
      <c r="E2910" t="str">
        <f t="shared" si="126"/>
        <v/>
      </c>
      <c r="G2910" t="str">
        <f t="shared" si="127"/>
        <v>11715</v>
      </c>
      <c r="H2910" t="str">
        <f>VLOOKUP(G2910,$B$5:$C$724,2,0)</f>
        <v>Huyện Kim Sơn</v>
      </c>
      <c r="I2910" t="str">
        <f t="shared" si="128"/>
        <v>117</v>
      </c>
      <c r="J2910" t="str">
        <f>VLOOKUP(I2910,Tỉnh!$A$2:$B$64,2,0)</f>
        <v>Ninh Bình</v>
      </c>
    </row>
    <row r="2911" hidden="1" spans="1:10">
      <c r="A2911" s="38"/>
      <c r="B2911" s="56" t="s">
        <v>5622</v>
      </c>
      <c r="C2911" s="54" t="s">
        <v>5623</v>
      </c>
      <c r="D2911" t="str">
        <f>IFERROR(VLOOKUP(C2911,'5.2.5'!$G$2:$H$11754,2,0),"")</f>
        <v>Xã Thượng Kiệm</v>
      </c>
      <c r="E2911" t="str">
        <f t="shared" si="126"/>
        <v/>
      </c>
      <c r="G2911" t="str">
        <f t="shared" si="127"/>
        <v>11715</v>
      </c>
      <c r="H2911" t="str">
        <f>VLOOKUP(G2911,$B$5:$C$724,2,0)</f>
        <v>Huyện Kim Sơn</v>
      </c>
      <c r="I2911" t="str">
        <f t="shared" si="128"/>
        <v>117</v>
      </c>
      <c r="J2911" t="str">
        <f>VLOOKUP(I2911,Tỉnh!$A$2:$B$64,2,0)</f>
        <v>Ninh Bình</v>
      </c>
    </row>
    <row r="2912" spans="1:11">
      <c r="A2912" s="38"/>
      <c r="B2912" s="56" t="s">
        <v>5624</v>
      </c>
      <c r="C2912" s="54" t="s">
        <v>5625</v>
      </c>
      <c r="D2912" t="str">
        <f>IFERROR(VLOOKUP(C2912,'5.2.5'!$G$2:$H$11754,2,0),"")</f>
        <v>Xã Lưu Phương</v>
      </c>
      <c r="E2912" t="str">
        <f t="shared" si="126"/>
        <v>Xã Lưu Phương (hết hiệu lực)</v>
      </c>
      <c r="F2912" t="s">
        <v>248</v>
      </c>
      <c r="G2912" t="str">
        <f t="shared" si="127"/>
        <v>11715</v>
      </c>
      <c r="H2912" t="str">
        <f>VLOOKUP(G2912,$B$5:$C$724,2,0)</f>
        <v>Huyện Kim Sơn</v>
      </c>
      <c r="I2912" t="str">
        <f t="shared" si="128"/>
        <v>117</v>
      </c>
      <c r="J2912" t="str">
        <f>VLOOKUP(I2912,Tỉnh!$A$2:$B$64,2,0)</f>
        <v>Ninh Bình</v>
      </c>
      <c r="K2912" t="str">
        <f>VLOOKUP(J2912,'Nghị quyết thay đổi'!$B$1:$C$30,2,0)</f>
        <v>5.2.6</v>
      </c>
    </row>
    <row r="2913" hidden="1" spans="1:10">
      <c r="A2913" s="38"/>
      <c r="B2913" s="56" t="s">
        <v>4465</v>
      </c>
      <c r="C2913" s="54" t="s">
        <v>5626</v>
      </c>
      <c r="D2913" t="str">
        <f>IFERROR(VLOOKUP(C2913,'5.2.5'!$G$2:$H$11754,2,0),"")</f>
        <v>Xã Yên Lộc</v>
      </c>
      <c r="E2913" t="str">
        <f t="shared" si="126"/>
        <v/>
      </c>
      <c r="G2913" t="str">
        <f t="shared" si="127"/>
        <v>11715</v>
      </c>
      <c r="H2913" t="str">
        <f>VLOOKUP(G2913,$B$5:$C$724,2,0)</f>
        <v>Huyện Kim Sơn</v>
      </c>
      <c r="I2913" t="str">
        <f t="shared" si="128"/>
        <v>117</v>
      </c>
      <c r="J2913" t="str">
        <f>VLOOKUP(I2913,Tỉnh!$A$2:$B$64,2,0)</f>
        <v>Ninh Bình</v>
      </c>
    </row>
    <row r="2914" hidden="1" spans="1:10">
      <c r="A2914" s="38"/>
      <c r="B2914" s="56" t="s">
        <v>5627</v>
      </c>
      <c r="C2914" s="54" t="s">
        <v>5628</v>
      </c>
      <c r="D2914" t="str">
        <f>IFERROR(VLOOKUP(C2914,'5.2.5'!$G$2:$H$11754,2,0),"")</f>
        <v>Xã Lai Thành</v>
      </c>
      <c r="E2914" t="str">
        <f t="shared" si="126"/>
        <v/>
      </c>
      <c r="G2914" t="str">
        <f t="shared" si="127"/>
        <v>11715</v>
      </c>
      <c r="H2914" t="str">
        <f>VLOOKUP(G2914,$B$5:$C$724,2,0)</f>
        <v>Huyện Kim Sơn</v>
      </c>
      <c r="I2914" t="str">
        <f t="shared" si="128"/>
        <v>117</v>
      </c>
      <c r="J2914" t="str">
        <f>VLOOKUP(I2914,Tỉnh!$A$2:$B$64,2,0)</f>
        <v>Ninh Bình</v>
      </c>
    </row>
    <row r="2915" hidden="1" spans="1:10">
      <c r="A2915" s="38"/>
      <c r="B2915" s="56" t="s">
        <v>3460</v>
      </c>
      <c r="C2915" s="54" t="s">
        <v>5629</v>
      </c>
      <c r="D2915" t="str">
        <f>IFERROR(VLOOKUP(C2915,'5.2.5'!$G$2:$H$11754,2,0),"")</f>
        <v>Xã Kim Tân</v>
      </c>
      <c r="E2915" t="str">
        <f t="shared" si="126"/>
        <v/>
      </c>
      <c r="G2915" t="str">
        <f t="shared" si="127"/>
        <v>11715</v>
      </c>
      <c r="H2915" t="str">
        <f>VLOOKUP(G2915,$B$5:$C$724,2,0)</f>
        <v>Huyện Kim Sơn</v>
      </c>
      <c r="I2915" t="str">
        <f t="shared" si="128"/>
        <v>117</v>
      </c>
      <c r="J2915" t="str">
        <f>VLOOKUP(I2915,Tỉnh!$A$2:$B$64,2,0)</f>
        <v>Ninh Bình</v>
      </c>
    </row>
    <row r="2916" hidden="1" spans="1:10">
      <c r="A2916" s="38"/>
      <c r="B2916" s="56" t="s">
        <v>5630</v>
      </c>
      <c r="C2916" s="54" t="s">
        <v>5631</v>
      </c>
      <c r="D2916" t="str">
        <f>IFERROR(VLOOKUP(C2916,'5.2.5'!$G$2:$H$11754,2,0),"")</f>
        <v>Xã Kim Mỹ</v>
      </c>
      <c r="E2916" t="str">
        <f t="shared" si="126"/>
        <v/>
      </c>
      <c r="G2916" t="str">
        <f t="shared" si="127"/>
        <v>11715</v>
      </c>
      <c r="H2916" t="str">
        <f>VLOOKUP(G2916,$B$5:$C$724,2,0)</f>
        <v>Huyện Kim Sơn</v>
      </c>
      <c r="I2916" t="str">
        <f t="shared" si="128"/>
        <v>117</v>
      </c>
      <c r="J2916" t="str">
        <f>VLOOKUP(I2916,Tỉnh!$A$2:$B$64,2,0)</f>
        <v>Ninh Bình</v>
      </c>
    </row>
    <row r="2917" hidden="1" spans="1:10">
      <c r="A2917" s="38"/>
      <c r="B2917" s="56" t="s">
        <v>5632</v>
      </c>
      <c r="C2917" s="54" t="s">
        <v>5633</v>
      </c>
      <c r="D2917" t="str">
        <f>IFERROR(VLOOKUP(C2917,'5.2.5'!$G$2:$H$11754,2,0),"")</f>
        <v>Xã Cồn Thoi</v>
      </c>
      <c r="E2917" t="str">
        <f t="shared" si="126"/>
        <v/>
      </c>
      <c r="G2917" t="str">
        <f t="shared" si="127"/>
        <v>11715</v>
      </c>
      <c r="H2917" t="str">
        <f>VLOOKUP(G2917,$B$5:$C$724,2,0)</f>
        <v>Huyện Kim Sơn</v>
      </c>
      <c r="I2917" t="str">
        <f t="shared" si="128"/>
        <v>117</v>
      </c>
      <c r="J2917" t="str">
        <f>VLOOKUP(I2917,Tỉnh!$A$2:$B$64,2,0)</f>
        <v>Ninh Bình</v>
      </c>
    </row>
    <row r="2918" hidden="1" spans="1:10">
      <c r="A2918" s="38"/>
      <c r="B2918" s="56" t="s">
        <v>4963</v>
      </c>
      <c r="C2918" s="54" t="s">
        <v>5634</v>
      </c>
      <c r="D2918" t="str">
        <f>IFERROR(VLOOKUP(C2918,'5.2.5'!$G$2:$H$11754,2,0),"")</f>
        <v>Xã Kim Trung</v>
      </c>
      <c r="E2918" t="str">
        <f t="shared" si="126"/>
        <v/>
      </c>
      <c r="G2918" t="str">
        <f t="shared" si="127"/>
        <v>11715</v>
      </c>
      <c r="H2918" t="str">
        <f>VLOOKUP(G2918,$B$5:$C$724,2,0)</f>
        <v>Huyện Kim Sơn</v>
      </c>
      <c r="I2918" t="str">
        <f t="shared" si="128"/>
        <v>117</v>
      </c>
      <c r="J2918" t="str">
        <f>VLOOKUP(I2918,Tỉnh!$A$2:$B$64,2,0)</f>
        <v>Ninh Bình</v>
      </c>
    </row>
    <row r="2919" hidden="1" spans="1:10">
      <c r="A2919" s="38"/>
      <c r="B2919" s="56" t="s">
        <v>5635</v>
      </c>
      <c r="C2919" s="54" t="s">
        <v>5636</v>
      </c>
      <c r="D2919" t="str">
        <f>IFERROR(VLOOKUP(C2919,'5.2.5'!$G$2:$H$11754,2,0),"")</f>
        <v>Xã Kim Đông</v>
      </c>
      <c r="E2919" t="str">
        <f t="shared" si="126"/>
        <v/>
      </c>
      <c r="G2919" t="str">
        <f t="shared" si="127"/>
        <v>11715</v>
      </c>
      <c r="H2919" t="str">
        <f>VLOOKUP(G2919,$B$5:$C$724,2,0)</f>
        <v>Huyện Kim Sơn</v>
      </c>
      <c r="I2919" t="str">
        <f t="shared" si="128"/>
        <v>117</v>
      </c>
      <c r="J2919" t="str">
        <f>VLOOKUP(I2919,Tỉnh!$A$2:$B$64,2,0)</f>
        <v>Ninh Bình</v>
      </c>
    </row>
    <row r="2920" hidden="1" spans="1:10">
      <c r="A2920" s="38"/>
      <c r="B2920" s="56" t="s">
        <v>5637</v>
      </c>
      <c r="C2920" s="54" t="s">
        <v>5638</v>
      </c>
      <c r="D2920" t="str">
        <f>IFERROR(VLOOKUP(C2920,'5.2.5'!$G$2:$H$11754,2,0),"")</f>
        <v>Thị trấn Phát Diệm</v>
      </c>
      <c r="E2920" t="str">
        <f t="shared" si="126"/>
        <v/>
      </c>
      <c r="G2920" t="str">
        <f t="shared" si="127"/>
        <v>11715</v>
      </c>
      <c r="H2920" t="str">
        <f>VLOOKUP(G2920,$B$5:$C$724,2,0)</f>
        <v>Huyện Kim Sơn</v>
      </c>
      <c r="I2920" t="str">
        <f t="shared" si="128"/>
        <v>117</v>
      </c>
      <c r="J2920" t="str">
        <f>VLOOKUP(I2920,Tỉnh!$A$2:$B$64,2,0)</f>
        <v>Ninh Bình</v>
      </c>
    </row>
    <row r="2921" hidden="1" spans="1:10">
      <c r="A2921" s="38"/>
      <c r="B2921" s="56" t="s">
        <v>5639</v>
      </c>
      <c r="C2921" s="74" t="s">
        <v>5640</v>
      </c>
      <c r="D2921" t="str">
        <f>IFERROR(VLOOKUP(C2921,'5.2.5'!$G$2:$H$11754,2,0),"")</f>
        <v>Xã Xuân Chính</v>
      </c>
      <c r="E2921" t="str">
        <f t="shared" si="126"/>
        <v/>
      </c>
      <c r="G2921" t="str">
        <f t="shared" si="127"/>
        <v>11715</v>
      </c>
      <c r="H2921" t="str">
        <f>VLOOKUP(G2921,$B$5:$C$724,2,0)</f>
        <v>Huyện Kim Sơn</v>
      </c>
      <c r="I2921" t="str">
        <f t="shared" si="128"/>
        <v>117</v>
      </c>
      <c r="J2921" t="str">
        <f>VLOOKUP(I2921,Tỉnh!$A$2:$B$64,2,0)</f>
        <v>Ninh Bình</v>
      </c>
    </row>
    <row r="2922" spans="1:11">
      <c r="A2922" s="38"/>
      <c r="B2922" s="57" t="s">
        <v>5641</v>
      </c>
      <c r="C2922" s="73" t="s">
        <v>5642</v>
      </c>
      <c r="D2922" t="str">
        <f>IFERROR(VLOOKUP(C2922,'5.2.5'!$G$2:$H$11754,2,0),"")</f>
        <v/>
      </c>
      <c r="E2922" t="str">
        <f t="shared" si="126"/>
        <v>Phường Ninh Giang</v>
      </c>
      <c r="F2922" t="s">
        <v>265</v>
      </c>
      <c r="G2922" t="str">
        <f t="shared" si="127"/>
        <v>11717</v>
      </c>
      <c r="H2922" t="str">
        <f>VLOOKUP(G2922,$B$5:$C$724,2,0)</f>
        <v>Thành phố Hoa Lư</v>
      </c>
      <c r="I2922" t="str">
        <f t="shared" si="128"/>
        <v>117</v>
      </c>
      <c r="J2922" t="str">
        <f>VLOOKUP(I2922,Tỉnh!$A$2:$B$64,2,0)</f>
        <v>Ninh Bình</v>
      </c>
      <c r="K2922" t="str">
        <f>VLOOKUP(J2922,'Nghị quyết thay đổi'!$B$1:$C$30,2,0)</f>
        <v>5.2.6</v>
      </c>
    </row>
    <row r="2923" spans="1:11">
      <c r="A2923" s="38"/>
      <c r="B2923" s="57" t="s">
        <v>5643</v>
      </c>
      <c r="C2923" s="73" t="s">
        <v>5644</v>
      </c>
      <c r="D2923" t="str">
        <f>IFERROR(VLOOKUP(C2923,'5.2.5'!$G$2:$H$11754,2,0),"")</f>
        <v/>
      </c>
      <c r="E2923" t="str">
        <f t="shared" si="126"/>
        <v>Phường Ninh Phúc</v>
      </c>
      <c r="F2923" t="s">
        <v>265</v>
      </c>
      <c r="G2923" t="str">
        <f t="shared" si="127"/>
        <v>11717</v>
      </c>
      <c r="H2923" t="str">
        <f>VLOOKUP(G2923,$B$5:$C$724,2,0)</f>
        <v>Thành phố Hoa Lư</v>
      </c>
      <c r="I2923" t="str">
        <f t="shared" si="128"/>
        <v>117</v>
      </c>
      <c r="J2923" t="str">
        <f>VLOOKUP(I2923,Tỉnh!$A$2:$B$64,2,0)</f>
        <v>Ninh Bình</v>
      </c>
      <c r="K2923" t="str">
        <f>VLOOKUP(J2923,'Nghị quyết thay đổi'!$B$1:$C$30,2,0)</f>
        <v>5.2.6</v>
      </c>
    </row>
    <row r="2924" spans="1:11">
      <c r="A2924" s="38"/>
      <c r="B2924" s="57" t="s">
        <v>5375</v>
      </c>
      <c r="C2924" s="73" t="s">
        <v>5645</v>
      </c>
      <c r="D2924" t="str">
        <f>IFERROR(VLOOKUP(C2924,'5.2.5'!$G$2:$H$11754,2,0),"")</f>
        <v/>
      </c>
      <c r="E2924" t="str">
        <f t="shared" si="126"/>
        <v>Phường Vân Giang</v>
      </c>
      <c r="F2924" t="s">
        <v>265</v>
      </c>
      <c r="G2924" t="str">
        <f t="shared" si="127"/>
        <v>11717</v>
      </c>
      <c r="H2924" t="str">
        <f>VLOOKUP(G2924,$B$5:$C$724,2,0)</f>
        <v>Thành phố Hoa Lư</v>
      </c>
      <c r="I2924" t="str">
        <f t="shared" si="128"/>
        <v>117</v>
      </c>
      <c r="J2924" t="str">
        <f>VLOOKUP(I2924,Tỉnh!$A$2:$B$64,2,0)</f>
        <v>Ninh Bình</v>
      </c>
      <c r="K2924" t="str">
        <f>VLOOKUP(J2924,'Nghị quyết thay đổi'!$B$1:$C$30,2,0)</f>
        <v>5.2.6</v>
      </c>
    </row>
    <row r="2925" spans="1:11">
      <c r="A2925" s="38"/>
      <c r="B2925" s="57" t="s">
        <v>5646</v>
      </c>
      <c r="C2925" s="73" t="s">
        <v>5647</v>
      </c>
      <c r="D2925" t="str">
        <f>IFERROR(VLOOKUP(C2925,'5.2.5'!$G$2:$H$11754,2,0),"")</f>
        <v/>
      </c>
      <c r="E2925" t="str">
        <f t="shared" si="126"/>
        <v>Phường Ninh Mỹ</v>
      </c>
      <c r="F2925" t="s">
        <v>265</v>
      </c>
      <c r="G2925" t="str">
        <f t="shared" si="127"/>
        <v>11717</v>
      </c>
      <c r="H2925" t="str">
        <f>VLOOKUP(G2925,$B$5:$C$724,2,0)</f>
        <v>Thành phố Hoa Lư</v>
      </c>
      <c r="I2925" t="str">
        <f t="shared" si="128"/>
        <v>117</v>
      </c>
      <c r="J2925" t="str">
        <f>VLOOKUP(I2925,Tỉnh!$A$2:$B$64,2,0)</f>
        <v>Ninh Bình</v>
      </c>
      <c r="K2925" t="str">
        <f>VLOOKUP(J2925,'Nghị quyết thay đổi'!$B$1:$C$30,2,0)</f>
        <v>5.2.6</v>
      </c>
    </row>
    <row r="2926" spans="1:11">
      <c r="A2926" s="38"/>
      <c r="B2926" s="57" t="s">
        <v>5648</v>
      </c>
      <c r="C2926" s="73" t="s">
        <v>5649</v>
      </c>
      <c r="D2926" t="str">
        <f>IFERROR(VLOOKUP(C2926,'5.2.5'!$G$2:$H$11754,2,0),"")</f>
        <v/>
      </c>
      <c r="E2926" t="str">
        <f t="shared" si="126"/>
        <v>Xã Ninh Nhất</v>
      </c>
      <c r="F2926" t="s">
        <v>265</v>
      </c>
      <c r="G2926" t="str">
        <f t="shared" si="127"/>
        <v>11717</v>
      </c>
      <c r="H2926" t="str">
        <f>VLOOKUP(G2926,$B$5:$C$724,2,0)</f>
        <v>Thành phố Hoa Lư</v>
      </c>
      <c r="I2926" t="str">
        <f t="shared" si="128"/>
        <v>117</v>
      </c>
      <c r="J2926" t="str">
        <f>VLOOKUP(I2926,Tỉnh!$A$2:$B$64,2,0)</f>
        <v>Ninh Bình</v>
      </c>
      <c r="K2926" t="str">
        <f>VLOOKUP(J2926,'Nghị quyết thay đổi'!$B$1:$C$30,2,0)</f>
        <v>5.2.6</v>
      </c>
    </row>
    <row r="2927" spans="1:11">
      <c r="A2927" s="38"/>
      <c r="B2927" s="57" t="s">
        <v>5650</v>
      </c>
      <c r="C2927" s="73" t="s">
        <v>5651</v>
      </c>
      <c r="D2927" t="str">
        <f>IFERROR(VLOOKUP(C2927,'5.2.5'!$G$2:$H$11754,2,0),"")</f>
        <v/>
      </c>
      <c r="E2927" t="str">
        <f t="shared" si="126"/>
        <v>Xã Ninh Hải</v>
      </c>
      <c r="F2927" t="s">
        <v>265</v>
      </c>
      <c r="G2927" t="str">
        <f t="shared" si="127"/>
        <v>11717</v>
      </c>
      <c r="H2927" t="str">
        <f>VLOOKUP(G2927,$B$5:$C$724,2,0)</f>
        <v>Thành phố Hoa Lư</v>
      </c>
      <c r="I2927" t="str">
        <f t="shared" si="128"/>
        <v>117</v>
      </c>
      <c r="J2927" t="str">
        <f>VLOOKUP(I2927,Tỉnh!$A$2:$B$64,2,0)</f>
        <v>Ninh Bình</v>
      </c>
      <c r="K2927" t="str">
        <f>VLOOKUP(J2927,'Nghị quyết thay đổi'!$B$1:$C$30,2,0)</f>
        <v>5.2.6</v>
      </c>
    </row>
    <row r="2928" hidden="1" spans="1:10">
      <c r="A2928" s="38"/>
      <c r="B2928" s="56" t="s">
        <v>1689</v>
      </c>
      <c r="C2928" s="54" t="s">
        <v>5652</v>
      </c>
      <c r="D2928" t="str">
        <f>IFERROR(VLOOKUP(C2928,'5.2.5'!$G$2:$H$11754,2,0),"")</f>
        <v>Phường Quang Trung</v>
      </c>
      <c r="E2928" t="str">
        <f t="shared" si="126"/>
        <v/>
      </c>
      <c r="G2928" t="str">
        <f t="shared" si="127"/>
        <v>20101</v>
      </c>
      <c r="H2928" t="str">
        <f>VLOOKUP(G2928,$B$5:$C$724,2,0)</f>
        <v>TP Hà Giang</v>
      </c>
      <c r="I2928" t="str">
        <f t="shared" si="128"/>
        <v>201</v>
      </c>
      <c r="J2928" t="str">
        <f>VLOOKUP(I2928,Tỉnh!$A$2:$B$64,2,0)</f>
        <v>Hà Giang</v>
      </c>
    </row>
    <row r="2929" hidden="1" spans="1:10">
      <c r="A2929" s="38"/>
      <c r="B2929" s="56" t="s">
        <v>1509</v>
      </c>
      <c r="C2929" s="54" t="s">
        <v>5653</v>
      </c>
      <c r="D2929" t="str">
        <f>IFERROR(VLOOKUP(C2929,'5.2.5'!$G$2:$H$11754,2,0),"")</f>
        <v>Phường Ngọc Hà</v>
      </c>
      <c r="E2929" t="str">
        <f t="shared" si="126"/>
        <v/>
      </c>
      <c r="G2929" t="str">
        <f t="shared" si="127"/>
        <v>20101</v>
      </c>
      <c r="H2929" t="str">
        <f>VLOOKUP(G2929,$B$5:$C$724,2,0)</f>
        <v>TP Hà Giang</v>
      </c>
      <c r="I2929" t="str">
        <f t="shared" si="128"/>
        <v>201</v>
      </c>
      <c r="J2929" t="str">
        <f>VLOOKUP(I2929,Tỉnh!$A$2:$B$64,2,0)</f>
        <v>Hà Giang</v>
      </c>
    </row>
    <row r="2930" hidden="1" spans="1:10">
      <c r="A2930" s="38"/>
      <c r="B2930" s="56" t="s">
        <v>3215</v>
      </c>
      <c r="C2930" s="54" t="s">
        <v>5654</v>
      </c>
      <c r="D2930" t="str">
        <f>IFERROR(VLOOKUP(C2930,'5.2.5'!$G$2:$H$11754,2,0),"")</f>
        <v>Phường Nguyễn Trãi</v>
      </c>
      <c r="E2930" t="str">
        <f t="shared" si="126"/>
        <v/>
      </c>
      <c r="G2930" t="str">
        <f t="shared" si="127"/>
        <v>20101</v>
      </c>
      <c r="H2930" t="str">
        <f>VLOOKUP(G2930,$B$5:$C$724,2,0)</f>
        <v>TP Hà Giang</v>
      </c>
      <c r="I2930" t="str">
        <f t="shared" si="128"/>
        <v>201</v>
      </c>
      <c r="J2930" t="str">
        <f>VLOOKUP(I2930,Tỉnh!$A$2:$B$64,2,0)</f>
        <v>Hà Giang</v>
      </c>
    </row>
    <row r="2931" hidden="1" spans="1:10">
      <c r="A2931" s="38"/>
      <c r="B2931" s="56" t="s">
        <v>1639</v>
      </c>
      <c r="C2931" s="54" t="s">
        <v>5655</v>
      </c>
      <c r="D2931" t="str">
        <f>IFERROR(VLOOKUP(C2931,'5.2.5'!$G$2:$H$11754,2,0),"")</f>
        <v>Phường Minh Khai</v>
      </c>
      <c r="E2931" t="str">
        <f t="shared" si="126"/>
        <v/>
      </c>
      <c r="G2931" t="str">
        <f t="shared" si="127"/>
        <v>20101</v>
      </c>
      <c r="H2931" t="str">
        <f>VLOOKUP(G2931,$B$5:$C$724,2,0)</f>
        <v>TP Hà Giang</v>
      </c>
      <c r="I2931" t="str">
        <f t="shared" si="128"/>
        <v>201</v>
      </c>
      <c r="J2931" t="str">
        <f>VLOOKUP(I2931,Tỉnh!$A$2:$B$64,2,0)</f>
        <v>Hà Giang</v>
      </c>
    </row>
    <row r="2932" hidden="1" spans="1:10">
      <c r="A2932" s="38"/>
      <c r="B2932" s="56" t="s">
        <v>5656</v>
      </c>
      <c r="C2932" s="54" t="s">
        <v>5657</v>
      </c>
      <c r="D2932" t="str">
        <f>IFERROR(VLOOKUP(C2932,'5.2.5'!$G$2:$H$11754,2,0),"")</f>
        <v>Xã Phương Độ</v>
      </c>
      <c r="E2932" t="str">
        <f t="shared" si="126"/>
        <v/>
      </c>
      <c r="G2932" t="str">
        <f t="shared" si="127"/>
        <v>20101</v>
      </c>
      <c r="H2932" t="str">
        <f>VLOOKUP(G2932,$B$5:$C$724,2,0)</f>
        <v>TP Hà Giang</v>
      </c>
      <c r="I2932" t="str">
        <f t="shared" si="128"/>
        <v>201</v>
      </c>
      <c r="J2932" t="str">
        <f>VLOOKUP(I2932,Tỉnh!$A$2:$B$64,2,0)</f>
        <v>Hà Giang</v>
      </c>
    </row>
    <row r="2933" hidden="1" spans="1:10">
      <c r="A2933" s="38"/>
      <c r="B2933" s="56" t="s">
        <v>5658</v>
      </c>
      <c r="C2933" s="54" t="s">
        <v>5659</v>
      </c>
      <c r="D2933" t="str">
        <f>IFERROR(VLOOKUP(C2933,'5.2.5'!$G$2:$H$11754,2,0),"")</f>
        <v>Xã Phương Thiện</v>
      </c>
      <c r="E2933" t="str">
        <f t="shared" si="126"/>
        <v/>
      </c>
      <c r="G2933" t="str">
        <f t="shared" si="127"/>
        <v>20101</v>
      </c>
      <c r="H2933" t="str">
        <f>VLOOKUP(G2933,$B$5:$C$724,2,0)</f>
        <v>TP Hà Giang</v>
      </c>
      <c r="I2933" t="str">
        <f t="shared" si="128"/>
        <v>201</v>
      </c>
      <c r="J2933" t="str">
        <f>VLOOKUP(I2933,Tỉnh!$A$2:$B$64,2,0)</f>
        <v>Hà Giang</v>
      </c>
    </row>
    <row r="2934" hidden="1" spans="1:10">
      <c r="A2934" s="38"/>
      <c r="B2934" s="56" t="s">
        <v>5660</v>
      </c>
      <c r="C2934" s="54" t="s">
        <v>5661</v>
      </c>
      <c r="D2934" t="str">
        <f>IFERROR(VLOOKUP(C2934,'5.2.5'!$G$2:$H$11754,2,0),"")</f>
        <v>Xã Ngọc Đường</v>
      </c>
      <c r="E2934" t="str">
        <f t="shared" si="126"/>
        <v/>
      </c>
      <c r="G2934" t="str">
        <f t="shared" si="127"/>
        <v>20101</v>
      </c>
      <c r="H2934" t="str">
        <f>VLOOKUP(G2934,$B$5:$C$724,2,0)</f>
        <v>TP Hà Giang</v>
      </c>
      <c r="I2934" t="str">
        <f t="shared" si="128"/>
        <v>201</v>
      </c>
      <c r="J2934" t="str">
        <f>VLOOKUP(I2934,Tỉnh!$A$2:$B$64,2,0)</f>
        <v>Hà Giang</v>
      </c>
    </row>
    <row r="2935" hidden="1" spans="1:10">
      <c r="A2935" s="38"/>
      <c r="B2935" s="56" t="s">
        <v>1663</v>
      </c>
      <c r="C2935" s="54" t="s">
        <v>5662</v>
      </c>
      <c r="D2935" t="str">
        <f>IFERROR(VLOOKUP(C2935,'5.2.5'!$G$2:$H$11754,2,0),"")</f>
        <v>Phường Trần Phú</v>
      </c>
      <c r="E2935" t="str">
        <f t="shared" si="126"/>
        <v/>
      </c>
      <c r="G2935" t="str">
        <f t="shared" si="127"/>
        <v>20101</v>
      </c>
      <c r="H2935" t="str">
        <f>VLOOKUP(G2935,$B$5:$C$724,2,0)</f>
        <v>TP Hà Giang</v>
      </c>
      <c r="I2935" t="str">
        <f t="shared" si="128"/>
        <v>201</v>
      </c>
      <c r="J2935" t="str">
        <f>VLOOKUP(I2935,Tỉnh!$A$2:$B$64,2,0)</f>
        <v>Hà Giang</v>
      </c>
    </row>
    <row r="2936" hidden="1" spans="1:10">
      <c r="A2936" s="38"/>
      <c r="B2936" s="56" t="s">
        <v>5663</v>
      </c>
      <c r="C2936" s="54" t="s">
        <v>5664</v>
      </c>
      <c r="D2936" t="str">
        <f>IFERROR(VLOOKUP(C2936,'5.2.5'!$G$2:$H$11754,2,0),"")</f>
        <v>Thị trấn Phó Bảng</v>
      </c>
      <c r="E2936" t="str">
        <f t="shared" si="126"/>
        <v/>
      </c>
      <c r="G2936" t="str">
        <f t="shared" si="127"/>
        <v>20103</v>
      </c>
      <c r="H2936" t="str">
        <f>VLOOKUP(G2936,$B$5:$C$724,2,0)</f>
        <v>Huyện Đồng Văn</v>
      </c>
      <c r="I2936" t="str">
        <f t="shared" si="128"/>
        <v>201</v>
      </c>
      <c r="J2936" t="str">
        <f>VLOOKUP(I2936,Tỉnh!$A$2:$B$64,2,0)</f>
        <v>Hà Giang</v>
      </c>
    </row>
    <row r="2937" hidden="1" spans="1:10">
      <c r="A2937" s="38"/>
      <c r="B2937" s="56" t="s">
        <v>5665</v>
      </c>
      <c r="C2937" s="54" t="s">
        <v>5666</v>
      </c>
      <c r="D2937" t="str">
        <f>IFERROR(VLOOKUP(C2937,'5.2.5'!$G$2:$H$11754,2,0),"")</f>
        <v>Xã Má Lé</v>
      </c>
      <c r="E2937" t="str">
        <f t="shared" si="126"/>
        <v/>
      </c>
      <c r="G2937" t="str">
        <f t="shared" si="127"/>
        <v>20103</v>
      </c>
      <c r="H2937" t="str">
        <f>VLOOKUP(G2937,$B$5:$C$724,2,0)</f>
        <v>Huyện Đồng Văn</v>
      </c>
      <c r="I2937" t="str">
        <f t="shared" si="128"/>
        <v>201</v>
      </c>
      <c r="J2937" t="str">
        <f>VLOOKUP(I2937,Tỉnh!$A$2:$B$64,2,0)</f>
        <v>Hà Giang</v>
      </c>
    </row>
    <row r="2938" hidden="1" spans="1:10">
      <c r="A2938" s="38"/>
      <c r="B2938" s="56" t="s">
        <v>5667</v>
      </c>
      <c r="C2938" s="54" t="s">
        <v>5668</v>
      </c>
      <c r="D2938" t="str">
        <f>IFERROR(VLOOKUP(C2938,'5.2.5'!$G$2:$H$11754,2,0),"")</f>
        <v>Thị trấn Đồng Văn</v>
      </c>
      <c r="E2938" t="str">
        <f t="shared" si="126"/>
        <v/>
      </c>
      <c r="G2938" t="str">
        <f t="shared" si="127"/>
        <v>20103</v>
      </c>
      <c r="H2938" t="str">
        <f>VLOOKUP(G2938,$B$5:$C$724,2,0)</f>
        <v>Huyện Đồng Văn</v>
      </c>
      <c r="I2938" t="str">
        <f t="shared" si="128"/>
        <v>201</v>
      </c>
      <c r="J2938" t="str">
        <f>VLOOKUP(I2938,Tỉnh!$A$2:$B$64,2,0)</f>
        <v>Hà Giang</v>
      </c>
    </row>
    <row r="2939" hidden="1" spans="1:10">
      <c r="A2939" s="38"/>
      <c r="B2939" s="56" t="s">
        <v>5669</v>
      </c>
      <c r="C2939" s="54" t="s">
        <v>5670</v>
      </c>
      <c r="D2939" t="str">
        <f>IFERROR(VLOOKUP(C2939,'5.2.5'!$G$2:$H$11754,2,0),"")</f>
        <v>Xã Phố Là</v>
      </c>
      <c r="E2939" t="str">
        <f t="shared" si="126"/>
        <v/>
      </c>
      <c r="G2939" t="str">
        <f t="shared" si="127"/>
        <v>20103</v>
      </c>
      <c r="H2939" t="str">
        <f>VLOOKUP(G2939,$B$5:$C$724,2,0)</f>
        <v>Huyện Đồng Văn</v>
      </c>
      <c r="I2939" t="str">
        <f t="shared" si="128"/>
        <v>201</v>
      </c>
      <c r="J2939" t="str">
        <f>VLOOKUP(I2939,Tỉnh!$A$2:$B$64,2,0)</f>
        <v>Hà Giang</v>
      </c>
    </row>
    <row r="2940" hidden="1" spans="1:10">
      <c r="A2940" s="38"/>
      <c r="B2940" s="56" t="s">
        <v>5671</v>
      </c>
      <c r="C2940" s="54" t="s">
        <v>5672</v>
      </c>
      <c r="D2940" t="str">
        <f>IFERROR(VLOOKUP(C2940,'5.2.5'!$G$2:$H$11754,2,0),"")</f>
        <v>Xã Thài Phìn Tủng</v>
      </c>
      <c r="E2940" t="str">
        <f t="shared" si="126"/>
        <v/>
      </c>
      <c r="G2940" t="str">
        <f t="shared" si="127"/>
        <v>20103</v>
      </c>
      <c r="H2940" t="str">
        <f>VLOOKUP(G2940,$B$5:$C$724,2,0)</f>
        <v>Huyện Đồng Văn</v>
      </c>
      <c r="I2940" t="str">
        <f t="shared" si="128"/>
        <v>201</v>
      </c>
      <c r="J2940" t="str">
        <f>VLOOKUP(I2940,Tỉnh!$A$2:$B$64,2,0)</f>
        <v>Hà Giang</v>
      </c>
    </row>
    <row r="2941" hidden="1" spans="1:10">
      <c r="A2941" s="38"/>
      <c r="B2941" s="56" t="s">
        <v>5673</v>
      </c>
      <c r="C2941" s="54" t="s">
        <v>5674</v>
      </c>
      <c r="D2941" t="str">
        <f>IFERROR(VLOOKUP(C2941,'5.2.5'!$G$2:$H$11754,2,0),"")</f>
        <v>Xã Sủng Là</v>
      </c>
      <c r="E2941" t="str">
        <f t="shared" si="126"/>
        <v/>
      </c>
      <c r="G2941" t="str">
        <f t="shared" si="127"/>
        <v>20103</v>
      </c>
      <c r="H2941" t="str">
        <f>VLOOKUP(G2941,$B$5:$C$724,2,0)</f>
        <v>Huyện Đồng Văn</v>
      </c>
      <c r="I2941" t="str">
        <f t="shared" si="128"/>
        <v>201</v>
      </c>
      <c r="J2941" t="str">
        <f>VLOOKUP(I2941,Tỉnh!$A$2:$B$64,2,0)</f>
        <v>Hà Giang</v>
      </c>
    </row>
    <row r="2942" hidden="1" spans="1:10">
      <c r="A2942" s="38"/>
      <c r="B2942" s="56" t="s">
        <v>5675</v>
      </c>
      <c r="C2942" s="54" t="s">
        <v>5676</v>
      </c>
      <c r="D2942" t="str">
        <f>IFERROR(VLOOKUP(C2942,'5.2.5'!$G$2:$H$11754,2,0),"")</f>
        <v>Xã Tả Lủng</v>
      </c>
      <c r="E2942" t="str">
        <f t="shared" si="126"/>
        <v/>
      </c>
      <c r="G2942" t="str">
        <f t="shared" si="127"/>
        <v>20103</v>
      </c>
      <c r="H2942" t="str">
        <f>VLOOKUP(G2942,$B$5:$C$724,2,0)</f>
        <v>Huyện Đồng Văn</v>
      </c>
      <c r="I2942" t="str">
        <f t="shared" si="128"/>
        <v>201</v>
      </c>
      <c r="J2942" t="str">
        <f>VLOOKUP(I2942,Tỉnh!$A$2:$B$64,2,0)</f>
        <v>Hà Giang</v>
      </c>
    </row>
    <row r="2943" hidden="1" spans="1:10">
      <c r="A2943" s="38"/>
      <c r="B2943" s="56" t="s">
        <v>5677</v>
      </c>
      <c r="C2943" s="54" t="s">
        <v>5678</v>
      </c>
      <c r="D2943" t="str">
        <f>IFERROR(VLOOKUP(C2943,'5.2.5'!$G$2:$H$11754,2,0),"")</f>
        <v>Xã Phố Cáo</v>
      </c>
      <c r="E2943" t="str">
        <f t="shared" si="126"/>
        <v/>
      </c>
      <c r="G2943" t="str">
        <f t="shared" si="127"/>
        <v>20103</v>
      </c>
      <c r="H2943" t="str">
        <f>VLOOKUP(G2943,$B$5:$C$724,2,0)</f>
        <v>Huyện Đồng Văn</v>
      </c>
      <c r="I2943" t="str">
        <f t="shared" si="128"/>
        <v>201</v>
      </c>
      <c r="J2943" t="str">
        <f>VLOOKUP(I2943,Tỉnh!$A$2:$B$64,2,0)</f>
        <v>Hà Giang</v>
      </c>
    </row>
    <row r="2944" hidden="1" spans="1:10">
      <c r="A2944" s="38"/>
      <c r="B2944" s="56" t="s">
        <v>5679</v>
      </c>
      <c r="C2944" s="54" t="s">
        <v>5680</v>
      </c>
      <c r="D2944" t="str">
        <f>IFERROR(VLOOKUP(C2944,'5.2.5'!$G$2:$H$11754,2,0),"")</f>
        <v>Xã Sảng Tủng</v>
      </c>
      <c r="E2944" t="str">
        <f t="shared" si="126"/>
        <v/>
      </c>
      <c r="G2944" t="str">
        <f t="shared" si="127"/>
        <v>20103</v>
      </c>
      <c r="H2944" t="str">
        <f>VLOOKUP(G2944,$B$5:$C$724,2,0)</f>
        <v>Huyện Đồng Văn</v>
      </c>
      <c r="I2944" t="str">
        <f t="shared" si="128"/>
        <v>201</v>
      </c>
      <c r="J2944" t="str">
        <f>VLOOKUP(I2944,Tỉnh!$A$2:$B$64,2,0)</f>
        <v>Hà Giang</v>
      </c>
    </row>
    <row r="2945" hidden="1" spans="1:10">
      <c r="A2945" s="38"/>
      <c r="B2945" s="56" t="s">
        <v>5681</v>
      </c>
      <c r="C2945" s="54" t="s">
        <v>5682</v>
      </c>
      <c r="D2945" t="str">
        <f>IFERROR(VLOOKUP(C2945,'5.2.5'!$G$2:$H$11754,2,0),"")</f>
        <v>Xã Lũng Thầu</v>
      </c>
      <c r="E2945" t="str">
        <f t="shared" si="126"/>
        <v/>
      </c>
      <c r="G2945" t="str">
        <f t="shared" si="127"/>
        <v>20103</v>
      </c>
      <c r="H2945" t="str">
        <f>VLOOKUP(G2945,$B$5:$C$724,2,0)</f>
        <v>Huyện Đồng Văn</v>
      </c>
      <c r="I2945" t="str">
        <f t="shared" si="128"/>
        <v>201</v>
      </c>
      <c r="J2945" t="str">
        <f>VLOOKUP(I2945,Tỉnh!$A$2:$B$64,2,0)</f>
        <v>Hà Giang</v>
      </c>
    </row>
    <row r="2946" hidden="1" spans="1:10">
      <c r="A2946" s="38"/>
      <c r="B2946" s="56" t="s">
        <v>5683</v>
      </c>
      <c r="C2946" s="54" t="s">
        <v>5684</v>
      </c>
      <c r="D2946" t="str">
        <f>IFERROR(VLOOKUP(C2946,'5.2.5'!$G$2:$H$11754,2,0),"")</f>
        <v>Xã Hố Quáng Phìn</v>
      </c>
      <c r="E2946" t="str">
        <f t="shared" si="126"/>
        <v/>
      </c>
      <c r="G2946" t="str">
        <f t="shared" si="127"/>
        <v>20103</v>
      </c>
      <c r="H2946" t="str">
        <f>VLOOKUP(G2946,$B$5:$C$724,2,0)</f>
        <v>Huyện Đồng Văn</v>
      </c>
      <c r="I2946" t="str">
        <f t="shared" si="128"/>
        <v>201</v>
      </c>
      <c r="J2946" t="str">
        <f>VLOOKUP(I2946,Tỉnh!$A$2:$B$64,2,0)</f>
        <v>Hà Giang</v>
      </c>
    </row>
    <row r="2947" hidden="1" spans="1:10">
      <c r="A2947" s="38"/>
      <c r="B2947" s="56" t="s">
        <v>5685</v>
      </c>
      <c r="C2947" s="54" t="s">
        <v>5686</v>
      </c>
      <c r="D2947" t="str">
        <f>IFERROR(VLOOKUP(C2947,'5.2.5'!$G$2:$H$11754,2,0),"")</f>
        <v>Xã Lũng Phìn</v>
      </c>
      <c r="E2947" t="str">
        <f t="shared" si="126"/>
        <v/>
      </c>
      <c r="G2947" t="str">
        <f t="shared" si="127"/>
        <v>20103</v>
      </c>
      <c r="H2947" t="str">
        <f>VLOOKUP(G2947,$B$5:$C$724,2,0)</f>
        <v>Huyện Đồng Văn</v>
      </c>
      <c r="I2947" t="str">
        <f t="shared" si="128"/>
        <v>201</v>
      </c>
      <c r="J2947" t="str">
        <f>VLOOKUP(I2947,Tỉnh!$A$2:$B$64,2,0)</f>
        <v>Hà Giang</v>
      </c>
    </row>
    <row r="2948" hidden="1" spans="1:10">
      <c r="A2948" s="38"/>
      <c r="B2948" s="56" t="s">
        <v>5687</v>
      </c>
      <c r="C2948" s="54" t="s">
        <v>5688</v>
      </c>
      <c r="D2948" t="str">
        <f>IFERROR(VLOOKUP(C2948,'5.2.5'!$G$2:$H$11754,2,0),"")</f>
        <v>Xã Sủng Trái</v>
      </c>
      <c r="E2948" t="str">
        <f t="shared" si="126"/>
        <v/>
      </c>
      <c r="G2948" t="str">
        <f t="shared" si="127"/>
        <v>20103</v>
      </c>
      <c r="H2948" t="str">
        <f>VLOOKUP(G2948,$B$5:$C$724,2,0)</f>
        <v>Huyện Đồng Văn</v>
      </c>
      <c r="I2948" t="str">
        <f t="shared" si="128"/>
        <v>201</v>
      </c>
      <c r="J2948" t="str">
        <f>VLOOKUP(I2948,Tỉnh!$A$2:$B$64,2,0)</f>
        <v>Hà Giang</v>
      </c>
    </row>
    <row r="2949" hidden="1" spans="1:10">
      <c r="A2949" s="38"/>
      <c r="B2949" s="56" t="s">
        <v>5689</v>
      </c>
      <c r="C2949" s="54" t="s">
        <v>5690</v>
      </c>
      <c r="D2949" t="str">
        <f>IFERROR(VLOOKUP(C2949,'5.2.5'!$G$2:$H$11754,2,0),"")</f>
        <v>Xã Tả Phìn</v>
      </c>
      <c r="E2949" t="str">
        <f t="shared" si="126"/>
        <v/>
      </c>
      <c r="G2949" t="str">
        <f t="shared" si="127"/>
        <v>20103</v>
      </c>
      <c r="H2949" t="str">
        <f>VLOOKUP(G2949,$B$5:$C$724,2,0)</f>
        <v>Huyện Đồng Văn</v>
      </c>
      <c r="I2949" t="str">
        <f t="shared" si="128"/>
        <v>201</v>
      </c>
      <c r="J2949" t="str">
        <f>VLOOKUP(I2949,Tỉnh!$A$2:$B$64,2,0)</f>
        <v>Hà Giang</v>
      </c>
    </row>
    <row r="2950" hidden="1" spans="1:10">
      <c r="A2950" s="38"/>
      <c r="B2950" s="56" t="s">
        <v>5691</v>
      </c>
      <c r="C2950" s="54" t="s">
        <v>5692</v>
      </c>
      <c r="D2950" t="str">
        <f>IFERROR(VLOOKUP(C2950,'5.2.5'!$G$2:$H$11754,2,0),"")</f>
        <v>Xã Sính Lủng</v>
      </c>
      <c r="E2950" t="str">
        <f t="shared" si="126"/>
        <v/>
      </c>
      <c r="G2950" t="str">
        <f t="shared" si="127"/>
        <v>20103</v>
      </c>
      <c r="H2950" t="str">
        <f>VLOOKUP(G2950,$B$5:$C$724,2,0)</f>
        <v>Huyện Đồng Văn</v>
      </c>
      <c r="I2950" t="str">
        <f t="shared" si="128"/>
        <v>201</v>
      </c>
      <c r="J2950" t="str">
        <f>VLOOKUP(I2950,Tỉnh!$A$2:$B$64,2,0)</f>
        <v>Hà Giang</v>
      </c>
    </row>
    <row r="2951" hidden="1" spans="1:10">
      <c r="A2951" s="38"/>
      <c r="B2951" s="56" t="s">
        <v>5693</v>
      </c>
      <c r="C2951" s="54" t="s">
        <v>5694</v>
      </c>
      <c r="D2951" t="str">
        <f>IFERROR(VLOOKUP(C2951,'5.2.5'!$G$2:$H$11754,2,0),"")</f>
        <v>Xã Vần Chải</v>
      </c>
      <c r="E2951" t="str">
        <f t="shared" si="126"/>
        <v/>
      </c>
      <c r="G2951" t="str">
        <f t="shared" si="127"/>
        <v>20103</v>
      </c>
      <c r="H2951" t="str">
        <f>VLOOKUP(G2951,$B$5:$C$724,2,0)</f>
        <v>Huyện Đồng Văn</v>
      </c>
      <c r="I2951" t="str">
        <f t="shared" si="128"/>
        <v>201</v>
      </c>
      <c r="J2951" t="str">
        <f>VLOOKUP(I2951,Tỉnh!$A$2:$B$64,2,0)</f>
        <v>Hà Giang</v>
      </c>
    </row>
    <row r="2952" hidden="1" spans="1:10">
      <c r="A2952" s="38"/>
      <c r="B2952" s="56" t="s">
        <v>5695</v>
      </c>
      <c r="C2952" s="54" t="s">
        <v>5696</v>
      </c>
      <c r="D2952" t="str">
        <f>IFERROR(VLOOKUP(C2952,'5.2.5'!$G$2:$H$11754,2,0),"")</f>
        <v>Xã Xà Phìn</v>
      </c>
      <c r="E2952" t="str">
        <f t="shared" si="126"/>
        <v/>
      </c>
      <c r="G2952" t="str">
        <f t="shared" si="127"/>
        <v>20103</v>
      </c>
      <c r="H2952" t="str">
        <f>VLOOKUP(G2952,$B$5:$C$724,2,0)</f>
        <v>Huyện Đồng Văn</v>
      </c>
      <c r="I2952" t="str">
        <f t="shared" si="128"/>
        <v>201</v>
      </c>
      <c r="J2952" t="str">
        <f>VLOOKUP(I2952,Tỉnh!$A$2:$B$64,2,0)</f>
        <v>Hà Giang</v>
      </c>
    </row>
    <row r="2953" hidden="1" spans="1:10">
      <c r="A2953" s="38"/>
      <c r="B2953" s="56" t="s">
        <v>5697</v>
      </c>
      <c r="C2953" s="54" t="s">
        <v>5698</v>
      </c>
      <c r="D2953" t="str">
        <f>IFERROR(VLOOKUP(C2953,'5.2.5'!$G$2:$H$11754,2,0),"")</f>
        <v>Xã Lũng Cú</v>
      </c>
      <c r="E2953" t="str">
        <f t="shared" si="126"/>
        <v/>
      </c>
      <c r="G2953" t="str">
        <f t="shared" si="127"/>
        <v>20103</v>
      </c>
      <c r="H2953" t="str">
        <f>VLOOKUP(G2953,$B$5:$C$724,2,0)</f>
        <v>Huyện Đồng Văn</v>
      </c>
      <c r="I2953" t="str">
        <f t="shared" si="128"/>
        <v>201</v>
      </c>
      <c r="J2953" t="str">
        <f>VLOOKUP(I2953,Tỉnh!$A$2:$B$64,2,0)</f>
        <v>Hà Giang</v>
      </c>
    </row>
    <row r="2954" hidden="1" spans="1:10">
      <c r="A2954" s="38"/>
      <c r="B2954" s="56" t="s">
        <v>5699</v>
      </c>
      <c r="C2954" s="54" t="s">
        <v>5700</v>
      </c>
      <c r="D2954" t="str">
        <f>IFERROR(VLOOKUP(C2954,'5.2.5'!$G$2:$H$11754,2,0),"")</f>
        <v>Xã Lũng Táo</v>
      </c>
      <c r="E2954" t="str">
        <f t="shared" si="126"/>
        <v/>
      </c>
      <c r="G2954" t="str">
        <f t="shared" si="127"/>
        <v>20103</v>
      </c>
      <c r="H2954" t="str">
        <f>VLOOKUP(G2954,$B$5:$C$724,2,0)</f>
        <v>Huyện Đồng Văn</v>
      </c>
      <c r="I2954" t="str">
        <f t="shared" si="128"/>
        <v>201</v>
      </c>
      <c r="J2954" t="str">
        <f>VLOOKUP(I2954,Tỉnh!$A$2:$B$64,2,0)</f>
        <v>Hà Giang</v>
      </c>
    </row>
    <row r="2955" hidden="1" spans="1:10">
      <c r="A2955" s="38"/>
      <c r="B2955" s="56" t="s">
        <v>5701</v>
      </c>
      <c r="C2955" s="54" t="s">
        <v>5702</v>
      </c>
      <c r="D2955" t="str">
        <f>IFERROR(VLOOKUP(C2955,'5.2.5'!$G$2:$H$11754,2,0),"")</f>
        <v>Thị trấn Mèo Vạc</v>
      </c>
      <c r="E2955" t="str">
        <f t="shared" si="126"/>
        <v/>
      </c>
      <c r="G2955" t="str">
        <f t="shared" si="127"/>
        <v>20105</v>
      </c>
      <c r="H2955" t="str">
        <f>VLOOKUP(G2955,$B$5:$C$724,2,0)</f>
        <v>Huyện Mèo Vạc</v>
      </c>
      <c r="I2955" t="str">
        <f t="shared" si="128"/>
        <v>201</v>
      </c>
      <c r="J2955" t="str">
        <f>VLOOKUP(I2955,Tỉnh!$A$2:$B$64,2,0)</f>
        <v>Hà Giang</v>
      </c>
    </row>
    <row r="2956" hidden="1" spans="1:10">
      <c r="A2956" s="38"/>
      <c r="B2956" s="56" t="s">
        <v>5703</v>
      </c>
      <c r="C2956" s="54" t="s">
        <v>5704</v>
      </c>
      <c r="D2956" t="str">
        <f>IFERROR(VLOOKUP(C2956,'5.2.5'!$G$2:$H$11754,2,0),"")</f>
        <v>Xã Xín Cái</v>
      </c>
      <c r="E2956" t="str">
        <f t="shared" si="126"/>
        <v/>
      </c>
      <c r="G2956" t="str">
        <f t="shared" si="127"/>
        <v>20105</v>
      </c>
      <c r="H2956" t="str">
        <f>VLOOKUP(G2956,$B$5:$C$724,2,0)</f>
        <v>Huyện Mèo Vạc</v>
      </c>
      <c r="I2956" t="str">
        <f t="shared" si="128"/>
        <v>201</v>
      </c>
      <c r="J2956" t="str">
        <f>VLOOKUP(I2956,Tỉnh!$A$2:$B$64,2,0)</f>
        <v>Hà Giang</v>
      </c>
    </row>
    <row r="2957" hidden="1" spans="1:10">
      <c r="A2957" s="38"/>
      <c r="B2957" s="56" t="s">
        <v>5705</v>
      </c>
      <c r="C2957" s="54" t="s">
        <v>5706</v>
      </c>
      <c r="D2957" t="str">
        <f>IFERROR(VLOOKUP(C2957,'5.2.5'!$G$2:$H$11754,2,0),"")</f>
        <v>Xã Pả Vi</v>
      </c>
      <c r="E2957" t="str">
        <f t="shared" si="126"/>
        <v/>
      </c>
      <c r="G2957" t="str">
        <f t="shared" si="127"/>
        <v>20105</v>
      </c>
      <c r="H2957" t="str">
        <f>VLOOKUP(G2957,$B$5:$C$724,2,0)</f>
        <v>Huyện Mèo Vạc</v>
      </c>
      <c r="I2957" t="str">
        <f t="shared" si="128"/>
        <v>201</v>
      </c>
      <c r="J2957" t="str">
        <f>VLOOKUP(I2957,Tỉnh!$A$2:$B$64,2,0)</f>
        <v>Hà Giang</v>
      </c>
    </row>
    <row r="2958" hidden="1" spans="1:10">
      <c r="A2958" s="38"/>
      <c r="B2958" s="56" t="s">
        <v>5707</v>
      </c>
      <c r="C2958" s="54" t="s">
        <v>5708</v>
      </c>
      <c r="D2958" t="str">
        <f>IFERROR(VLOOKUP(C2958,'5.2.5'!$G$2:$H$11754,2,0),"")</f>
        <v>Xã Sủng Trà</v>
      </c>
      <c r="E2958" t="str">
        <f t="shared" si="126"/>
        <v/>
      </c>
      <c r="G2958" t="str">
        <f t="shared" si="127"/>
        <v>20105</v>
      </c>
      <c r="H2958" t="str">
        <f>VLOOKUP(G2958,$B$5:$C$724,2,0)</f>
        <v>Huyện Mèo Vạc</v>
      </c>
      <c r="I2958" t="str">
        <f t="shared" si="128"/>
        <v>201</v>
      </c>
      <c r="J2958" t="str">
        <f>VLOOKUP(I2958,Tỉnh!$A$2:$B$64,2,0)</f>
        <v>Hà Giang</v>
      </c>
    </row>
    <row r="2959" hidden="1" spans="1:10">
      <c r="A2959" s="38"/>
      <c r="B2959" s="56" t="s">
        <v>5709</v>
      </c>
      <c r="C2959" s="54" t="s">
        <v>5710</v>
      </c>
      <c r="D2959" t="str">
        <f>IFERROR(VLOOKUP(C2959,'5.2.5'!$G$2:$H$11754,2,0),"")</f>
        <v>Xã Sủng Máng</v>
      </c>
      <c r="E2959" t="str">
        <f t="shared" si="126"/>
        <v/>
      </c>
      <c r="G2959" t="str">
        <f t="shared" si="127"/>
        <v>20105</v>
      </c>
      <c r="H2959" t="str">
        <f>VLOOKUP(G2959,$B$5:$C$724,2,0)</f>
        <v>Huyện Mèo Vạc</v>
      </c>
      <c r="I2959" t="str">
        <f t="shared" si="128"/>
        <v>201</v>
      </c>
      <c r="J2959" t="str">
        <f>VLOOKUP(I2959,Tỉnh!$A$2:$B$64,2,0)</f>
        <v>Hà Giang</v>
      </c>
    </row>
    <row r="2960" hidden="1" spans="1:10">
      <c r="A2960" s="38"/>
      <c r="B2960" s="56" t="s">
        <v>5711</v>
      </c>
      <c r="C2960" s="54" t="s">
        <v>5712</v>
      </c>
      <c r="D2960" t="str">
        <f>IFERROR(VLOOKUP(C2960,'5.2.5'!$G$2:$H$11754,2,0),"")</f>
        <v>Xã Sơn Vĩ</v>
      </c>
      <c r="E2960" t="str">
        <f t="shared" si="126"/>
        <v/>
      </c>
      <c r="G2960" t="str">
        <f t="shared" si="127"/>
        <v>20105</v>
      </c>
      <c r="H2960" t="str">
        <f>VLOOKUP(G2960,$B$5:$C$724,2,0)</f>
        <v>Huyện Mèo Vạc</v>
      </c>
      <c r="I2960" t="str">
        <f t="shared" si="128"/>
        <v>201</v>
      </c>
      <c r="J2960" t="str">
        <f>VLOOKUP(I2960,Tỉnh!$A$2:$B$64,2,0)</f>
        <v>Hà Giang</v>
      </c>
    </row>
    <row r="2961" hidden="1" spans="1:10">
      <c r="A2961" s="38"/>
      <c r="B2961" s="56" t="s">
        <v>5675</v>
      </c>
      <c r="C2961" s="54" t="s">
        <v>5713</v>
      </c>
      <c r="D2961" t="str">
        <f>IFERROR(VLOOKUP(C2961,'5.2.5'!$G$2:$H$11754,2,0),"")</f>
        <v>Xã Tả Lủng</v>
      </c>
      <c r="E2961" t="str">
        <f t="shared" si="126"/>
        <v/>
      </c>
      <c r="G2961" t="str">
        <f t="shared" si="127"/>
        <v>20105</v>
      </c>
      <c r="H2961" t="str">
        <f>VLOOKUP(G2961,$B$5:$C$724,2,0)</f>
        <v>Huyện Mèo Vạc</v>
      </c>
      <c r="I2961" t="str">
        <f t="shared" si="128"/>
        <v>201</v>
      </c>
      <c r="J2961" t="str">
        <f>VLOOKUP(I2961,Tỉnh!$A$2:$B$64,2,0)</f>
        <v>Hà Giang</v>
      </c>
    </row>
    <row r="2962" hidden="1" spans="1:10">
      <c r="A2962" s="38"/>
      <c r="B2962" s="56" t="s">
        <v>5714</v>
      </c>
      <c r="C2962" s="54" t="s">
        <v>5715</v>
      </c>
      <c r="D2962" t="str">
        <f>IFERROR(VLOOKUP(C2962,'5.2.5'!$G$2:$H$11754,2,0),"")</f>
        <v>Xã Lũng Pù</v>
      </c>
      <c r="E2962" t="str">
        <f t="shared" si="126"/>
        <v/>
      </c>
      <c r="G2962" t="str">
        <f t="shared" si="127"/>
        <v>20105</v>
      </c>
      <c r="H2962" t="str">
        <f>VLOOKUP(G2962,$B$5:$C$724,2,0)</f>
        <v>Huyện Mèo Vạc</v>
      </c>
      <c r="I2962" t="str">
        <f t="shared" si="128"/>
        <v>201</v>
      </c>
      <c r="J2962" t="str">
        <f>VLOOKUP(I2962,Tỉnh!$A$2:$B$64,2,0)</f>
        <v>Hà Giang</v>
      </c>
    </row>
    <row r="2963" hidden="1" spans="1:10">
      <c r="A2963" s="38"/>
      <c r="B2963" s="56" t="s">
        <v>5716</v>
      </c>
      <c r="C2963" s="54" t="s">
        <v>5717</v>
      </c>
      <c r="D2963" t="str">
        <f>IFERROR(VLOOKUP(C2963,'5.2.5'!$G$2:$H$11754,2,0),"")</f>
        <v>Xã Tát Ngà</v>
      </c>
      <c r="E2963" t="str">
        <f t="shared" si="126"/>
        <v/>
      </c>
      <c r="G2963" t="str">
        <f t="shared" si="127"/>
        <v>20105</v>
      </c>
      <c r="H2963" t="str">
        <f>VLOOKUP(G2963,$B$5:$C$724,2,0)</f>
        <v>Huyện Mèo Vạc</v>
      </c>
      <c r="I2963" t="str">
        <f t="shared" si="128"/>
        <v>201</v>
      </c>
      <c r="J2963" t="str">
        <f>VLOOKUP(I2963,Tỉnh!$A$2:$B$64,2,0)</f>
        <v>Hà Giang</v>
      </c>
    </row>
    <row r="2964" hidden="1" spans="1:10">
      <c r="A2964" s="38"/>
      <c r="B2964" s="56" t="s">
        <v>5718</v>
      </c>
      <c r="C2964" s="54" t="s">
        <v>5719</v>
      </c>
      <c r="D2964" t="str">
        <f>IFERROR(VLOOKUP(C2964,'5.2.5'!$G$2:$H$11754,2,0),"")</f>
        <v>Xã Khâu Vai</v>
      </c>
      <c r="E2964" t="str">
        <f t="shared" si="126"/>
        <v/>
      </c>
      <c r="G2964" t="str">
        <f t="shared" si="127"/>
        <v>20105</v>
      </c>
      <c r="H2964" t="str">
        <f>VLOOKUP(G2964,$B$5:$C$724,2,0)</f>
        <v>Huyện Mèo Vạc</v>
      </c>
      <c r="I2964" t="str">
        <f t="shared" si="128"/>
        <v>201</v>
      </c>
      <c r="J2964" t="str">
        <f>VLOOKUP(I2964,Tỉnh!$A$2:$B$64,2,0)</f>
        <v>Hà Giang</v>
      </c>
    </row>
    <row r="2965" hidden="1" spans="1:10">
      <c r="A2965" s="38"/>
      <c r="B2965" s="56" t="s">
        <v>5720</v>
      </c>
      <c r="C2965" s="54" t="s">
        <v>5721</v>
      </c>
      <c r="D2965" t="str">
        <f>IFERROR(VLOOKUP(C2965,'5.2.5'!$G$2:$H$11754,2,0),"")</f>
        <v>Xã Niêm Tòng</v>
      </c>
      <c r="E2965" t="str">
        <f t="shared" si="126"/>
        <v/>
      </c>
      <c r="G2965" t="str">
        <f t="shared" si="127"/>
        <v>20105</v>
      </c>
      <c r="H2965" t="str">
        <f>VLOOKUP(G2965,$B$5:$C$724,2,0)</f>
        <v>Huyện Mèo Vạc</v>
      </c>
      <c r="I2965" t="str">
        <f t="shared" si="128"/>
        <v>201</v>
      </c>
      <c r="J2965" t="str">
        <f>VLOOKUP(I2965,Tỉnh!$A$2:$B$64,2,0)</f>
        <v>Hà Giang</v>
      </c>
    </row>
    <row r="2966" hidden="1" spans="1:10">
      <c r="A2966" s="38"/>
      <c r="B2966" s="56" t="s">
        <v>5722</v>
      </c>
      <c r="C2966" s="54" t="s">
        <v>5723</v>
      </c>
      <c r="D2966" t="str">
        <f>IFERROR(VLOOKUP(C2966,'5.2.5'!$G$2:$H$11754,2,0),"")</f>
        <v>Xã Niêm Sơn</v>
      </c>
      <c r="E2966" t="str">
        <f t="shared" si="126"/>
        <v/>
      </c>
      <c r="G2966" t="str">
        <f t="shared" si="127"/>
        <v>20105</v>
      </c>
      <c r="H2966" t="str">
        <f>VLOOKUP(G2966,$B$5:$C$724,2,0)</f>
        <v>Huyện Mèo Vạc</v>
      </c>
      <c r="I2966" t="str">
        <f t="shared" si="128"/>
        <v>201</v>
      </c>
      <c r="J2966" t="str">
        <f>VLOOKUP(I2966,Tỉnh!$A$2:$B$64,2,0)</f>
        <v>Hà Giang</v>
      </c>
    </row>
    <row r="2967" hidden="1" spans="1:10">
      <c r="A2967" s="38"/>
      <c r="B2967" s="56" t="s">
        <v>5724</v>
      </c>
      <c r="C2967" s="54" t="s">
        <v>5725</v>
      </c>
      <c r="D2967" t="str">
        <f>IFERROR(VLOOKUP(C2967,'5.2.5'!$G$2:$H$11754,2,0),"")</f>
        <v>Xã Pải Lủng</v>
      </c>
      <c r="E2967" t="str">
        <f t="shared" si="126"/>
        <v/>
      </c>
      <c r="G2967" t="str">
        <f t="shared" si="127"/>
        <v>20105</v>
      </c>
      <c r="H2967" t="str">
        <f>VLOOKUP(G2967,$B$5:$C$724,2,0)</f>
        <v>Huyện Mèo Vạc</v>
      </c>
      <c r="I2967" t="str">
        <f t="shared" si="128"/>
        <v>201</v>
      </c>
      <c r="J2967" t="str">
        <f>VLOOKUP(I2967,Tỉnh!$A$2:$B$64,2,0)</f>
        <v>Hà Giang</v>
      </c>
    </row>
    <row r="2968" hidden="1" spans="1:10">
      <c r="A2968" s="38"/>
      <c r="B2968" s="56" t="s">
        <v>5726</v>
      </c>
      <c r="C2968" s="54" t="s">
        <v>5727</v>
      </c>
      <c r="D2968" t="str">
        <f>IFERROR(VLOOKUP(C2968,'5.2.5'!$G$2:$H$11754,2,0),"")</f>
        <v>Xã Lũng Chinh</v>
      </c>
      <c r="E2968" t="str">
        <f t="shared" si="126"/>
        <v/>
      </c>
      <c r="G2968" t="str">
        <f t="shared" si="127"/>
        <v>20105</v>
      </c>
      <c r="H2968" t="str">
        <f>VLOOKUP(G2968,$B$5:$C$724,2,0)</f>
        <v>Huyện Mèo Vạc</v>
      </c>
      <c r="I2968" t="str">
        <f t="shared" si="128"/>
        <v>201</v>
      </c>
      <c r="J2968" t="str">
        <f>VLOOKUP(I2968,Tỉnh!$A$2:$B$64,2,0)</f>
        <v>Hà Giang</v>
      </c>
    </row>
    <row r="2969" hidden="1" spans="1:10">
      <c r="A2969" s="38"/>
      <c r="B2969" s="56" t="s">
        <v>5728</v>
      </c>
      <c r="C2969" s="54" t="s">
        <v>5729</v>
      </c>
      <c r="D2969" t="str">
        <f>IFERROR(VLOOKUP(C2969,'5.2.5'!$G$2:$H$11754,2,0),"")</f>
        <v>Xã Thượng Phùng</v>
      </c>
      <c r="E2969" t="str">
        <f t="shared" si="126"/>
        <v/>
      </c>
      <c r="G2969" t="str">
        <f t="shared" si="127"/>
        <v>20105</v>
      </c>
      <c r="H2969" t="str">
        <f>VLOOKUP(G2969,$B$5:$C$724,2,0)</f>
        <v>Huyện Mèo Vạc</v>
      </c>
      <c r="I2969" t="str">
        <f t="shared" si="128"/>
        <v>201</v>
      </c>
      <c r="J2969" t="str">
        <f>VLOOKUP(I2969,Tỉnh!$A$2:$B$64,2,0)</f>
        <v>Hà Giang</v>
      </c>
    </row>
    <row r="2970" hidden="1" spans="1:10">
      <c r="A2970" s="38"/>
      <c r="B2970" s="56" t="s">
        <v>5730</v>
      </c>
      <c r="C2970" s="54" t="s">
        <v>5731</v>
      </c>
      <c r="D2970" t="str">
        <f>IFERROR(VLOOKUP(C2970,'5.2.5'!$G$2:$H$11754,2,0),"")</f>
        <v>Xã Giàng Chu Phìn</v>
      </c>
      <c r="E2970" t="str">
        <f t="shared" si="126"/>
        <v/>
      </c>
      <c r="G2970" t="str">
        <f t="shared" si="127"/>
        <v>20105</v>
      </c>
      <c r="H2970" t="str">
        <f>VLOOKUP(G2970,$B$5:$C$724,2,0)</f>
        <v>Huyện Mèo Vạc</v>
      </c>
      <c r="I2970" t="str">
        <f t="shared" si="128"/>
        <v>201</v>
      </c>
      <c r="J2970" t="str">
        <f>VLOOKUP(I2970,Tỉnh!$A$2:$B$64,2,0)</f>
        <v>Hà Giang</v>
      </c>
    </row>
    <row r="2971" hidden="1" spans="1:10">
      <c r="A2971" s="38"/>
      <c r="B2971" s="56" t="s">
        <v>5732</v>
      </c>
      <c r="C2971" s="54" t="s">
        <v>5733</v>
      </c>
      <c r="D2971" t="str">
        <f>IFERROR(VLOOKUP(C2971,'5.2.5'!$G$2:$H$11754,2,0),"")</f>
        <v>Xã Cán Chu Phìn</v>
      </c>
      <c r="E2971" t="str">
        <f t="shared" ref="E2971:E3034" si="129">IF(D2971=B2971,"",B2971)</f>
        <v/>
      </c>
      <c r="G2971" t="str">
        <f t="shared" ref="G2971:G3034" si="130">LEFT(C2971,5)</f>
        <v>20105</v>
      </c>
      <c r="H2971" t="str">
        <f>VLOOKUP(G2971,$B$5:$C$724,2,0)</f>
        <v>Huyện Mèo Vạc</v>
      </c>
      <c r="I2971" t="str">
        <f t="shared" ref="I2971:I3034" si="131">LEFT(C2971,3)</f>
        <v>201</v>
      </c>
      <c r="J2971" t="str">
        <f>VLOOKUP(I2971,Tỉnh!$A$2:$B$64,2,0)</f>
        <v>Hà Giang</v>
      </c>
    </row>
    <row r="2972" hidden="1" spans="1:10">
      <c r="A2972" s="38"/>
      <c r="B2972" s="56" t="s">
        <v>5734</v>
      </c>
      <c r="C2972" s="54" t="s">
        <v>5735</v>
      </c>
      <c r="D2972" t="str">
        <f>IFERROR(VLOOKUP(C2972,'5.2.5'!$G$2:$H$11754,2,0),"")</f>
        <v>Xã Nậm Ban</v>
      </c>
      <c r="E2972" t="str">
        <f t="shared" si="129"/>
        <v/>
      </c>
      <c r="G2972" t="str">
        <f t="shared" si="130"/>
        <v>20105</v>
      </c>
      <c r="H2972" t="str">
        <f>VLOOKUP(G2972,$B$5:$C$724,2,0)</f>
        <v>Huyện Mèo Vạc</v>
      </c>
      <c r="I2972" t="str">
        <f t="shared" si="131"/>
        <v>201</v>
      </c>
      <c r="J2972" t="str">
        <f>VLOOKUP(I2972,Tỉnh!$A$2:$B$64,2,0)</f>
        <v>Hà Giang</v>
      </c>
    </row>
    <row r="2973" hidden="1" spans="1:10">
      <c r="A2973" s="38"/>
      <c r="B2973" s="56" t="s">
        <v>5736</v>
      </c>
      <c r="C2973" s="54" t="s">
        <v>5737</v>
      </c>
      <c r="D2973" t="str">
        <f>IFERROR(VLOOKUP(C2973,'5.2.5'!$G$2:$H$11754,2,0),"")</f>
        <v>Thị trấn Yên Minh</v>
      </c>
      <c r="E2973" t="str">
        <f t="shared" si="129"/>
        <v/>
      </c>
      <c r="G2973" t="str">
        <f t="shared" si="130"/>
        <v>20107</v>
      </c>
      <c r="H2973" t="str">
        <f>VLOOKUP(G2973,$B$5:$C$724,2,0)</f>
        <v>Huyện Yên Minh</v>
      </c>
      <c r="I2973" t="str">
        <f t="shared" si="131"/>
        <v>201</v>
      </c>
      <c r="J2973" t="str">
        <f>VLOOKUP(I2973,Tỉnh!$A$2:$B$64,2,0)</f>
        <v>Hà Giang</v>
      </c>
    </row>
    <row r="2974" hidden="1" spans="1:10">
      <c r="A2974" s="38"/>
      <c r="B2974" s="56" t="s">
        <v>5738</v>
      </c>
      <c r="C2974" s="54" t="s">
        <v>5739</v>
      </c>
      <c r="D2974" t="str">
        <f>IFERROR(VLOOKUP(C2974,'5.2.5'!$G$2:$H$11754,2,0),"")</f>
        <v>Xã Phú Lũng</v>
      </c>
      <c r="E2974" t="str">
        <f t="shared" si="129"/>
        <v/>
      </c>
      <c r="G2974" t="str">
        <f t="shared" si="130"/>
        <v>20107</v>
      </c>
      <c r="H2974" t="str">
        <f>VLOOKUP(G2974,$B$5:$C$724,2,0)</f>
        <v>Huyện Yên Minh</v>
      </c>
      <c r="I2974" t="str">
        <f t="shared" si="131"/>
        <v>201</v>
      </c>
      <c r="J2974" t="str">
        <f>VLOOKUP(I2974,Tỉnh!$A$2:$B$64,2,0)</f>
        <v>Hà Giang</v>
      </c>
    </row>
    <row r="2975" hidden="1" spans="1:10">
      <c r="A2975" s="38"/>
      <c r="B2975" s="56" t="s">
        <v>5740</v>
      </c>
      <c r="C2975" s="54" t="s">
        <v>5741</v>
      </c>
      <c r="D2975" t="str">
        <f>IFERROR(VLOOKUP(C2975,'5.2.5'!$G$2:$H$11754,2,0),"")</f>
        <v>Xã Sủng Tráng</v>
      </c>
      <c r="E2975" t="str">
        <f t="shared" si="129"/>
        <v/>
      </c>
      <c r="G2975" t="str">
        <f t="shared" si="130"/>
        <v>20107</v>
      </c>
      <c r="H2975" t="str">
        <f>VLOOKUP(G2975,$B$5:$C$724,2,0)</f>
        <v>Huyện Yên Minh</v>
      </c>
      <c r="I2975" t="str">
        <f t="shared" si="131"/>
        <v>201</v>
      </c>
      <c r="J2975" t="str">
        <f>VLOOKUP(I2975,Tỉnh!$A$2:$B$64,2,0)</f>
        <v>Hà Giang</v>
      </c>
    </row>
    <row r="2976" hidden="1" spans="1:10">
      <c r="A2976" s="38"/>
      <c r="B2976" s="56" t="s">
        <v>5742</v>
      </c>
      <c r="C2976" s="54" t="s">
        <v>5743</v>
      </c>
      <c r="D2976" t="str">
        <f>IFERROR(VLOOKUP(C2976,'5.2.5'!$G$2:$H$11754,2,0),"")</f>
        <v>Xã Bạch Đích</v>
      </c>
      <c r="E2976" t="str">
        <f t="shared" si="129"/>
        <v/>
      </c>
      <c r="G2976" t="str">
        <f t="shared" si="130"/>
        <v>20107</v>
      </c>
      <c r="H2976" t="str">
        <f>VLOOKUP(G2976,$B$5:$C$724,2,0)</f>
        <v>Huyện Yên Minh</v>
      </c>
      <c r="I2976" t="str">
        <f t="shared" si="131"/>
        <v>201</v>
      </c>
      <c r="J2976" t="str">
        <f>VLOOKUP(I2976,Tỉnh!$A$2:$B$64,2,0)</f>
        <v>Hà Giang</v>
      </c>
    </row>
    <row r="2977" hidden="1" spans="1:10">
      <c r="A2977" s="38"/>
      <c r="B2977" s="56" t="s">
        <v>5744</v>
      </c>
      <c r="C2977" s="54" t="s">
        <v>5745</v>
      </c>
      <c r="D2977" t="str">
        <f>IFERROR(VLOOKUP(C2977,'5.2.5'!$G$2:$H$11754,2,0),"")</f>
        <v>Xã Hữu Vinh</v>
      </c>
      <c r="E2977" t="str">
        <f t="shared" si="129"/>
        <v/>
      </c>
      <c r="G2977" t="str">
        <f t="shared" si="130"/>
        <v>20107</v>
      </c>
      <c r="H2977" t="str">
        <f>VLOOKUP(G2977,$B$5:$C$724,2,0)</f>
        <v>Huyện Yên Minh</v>
      </c>
      <c r="I2977" t="str">
        <f t="shared" si="131"/>
        <v>201</v>
      </c>
      <c r="J2977" t="str">
        <f>VLOOKUP(I2977,Tỉnh!$A$2:$B$64,2,0)</f>
        <v>Hà Giang</v>
      </c>
    </row>
    <row r="2978" hidden="1" spans="1:10">
      <c r="A2978" s="38"/>
      <c r="B2978" s="56" t="s">
        <v>5746</v>
      </c>
      <c r="C2978" s="54" t="s">
        <v>5747</v>
      </c>
      <c r="D2978" t="str">
        <f>IFERROR(VLOOKUP(C2978,'5.2.5'!$G$2:$H$11754,2,0),"")</f>
        <v>Xã Mậu Duệ</v>
      </c>
      <c r="E2978" t="str">
        <f t="shared" si="129"/>
        <v/>
      </c>
      <c r="G2978" t="str">
        <f t="shared" si="130"/>
        <v>20107</v>
      </c>
      <c r="H2978" t="str">
        <f>VLOOKUP(G2978,$B$5:$C$724,2,0)</f>
        <v>Huyện Yên Minh</v>
      </c>
      <c r="I2978" t="str">
        <f t="shared" si="131"/>
        <v>201</v>
      </c>
      <c r="J2978" t="str">
        <f>VLOOKUP(I2978,Tỉnh!$A$2:$B$64,2,0)</f>
        <v>Hà Giang</v>
      </c>
    </row>
    <row r="2979" hidden="1" spans="1:10">
      <c r="A2979" s="38"/>
      <c r="B2979" s="56" t="s">
        <v>5349</v>
      </c>
      <c r="C2979" s="54" t="s">
        <v>5748</v>
      </c>
      <c r="D2979" t="str">
        <f>IFERROR(VLOOKUP(C2979,'5.2.5'!$G$2:$H$11754,2,0),"")</f>
        <v>Xã Đông Minh</v>
      </c>
      <c r="E2979" t="str">
        <f t="shared" si="129"/>
        <v/>
      </c>
      <c r="G2979" t="str">
        <f t="shared" si="130"/>
        <v>20107</v>
      </c>
      <c r="H2979" t="str">
        <f>VLOOKUP(G2979,$B$5:$C$724,2,0)</f>
        <v>Huyện Yên Minh</v>
      </c>
      <c r="I2979" t="str">
        <f t="shared" si="131"/>
        <v>201</v>
      </c>
      <c r="J2979" t="str">
        <f>VLOOKUP(I2979,Tỉnh!$A$2:$B$64,2,0)</f>
        <v>Hà Giang</v>
      </c>
    </row>
    <row r="2980" hidden="1" spans="1:10">
      <c r="A2980" s="38"/>
      <c r="B2980" s="56" t="s">
        <v>5749</v>
      </c>
      <c r="C2980" s="54" t="s">
        <v>5750</v>
      </c>
      <c r="D2980" t="str">
        <f>IFERROR(VLOOKUP(C2980,'5.2.5'!$G$2:$H$11754,2,0),"")</f>
        <v>Xã Mậu Long</v>
      </c>
      <c r="E2980" t="str">
        <f t="shared" si="129"/>
        <v/>
      </c>
      <c r="G2980" t="str">
        <f t="shared" si="130"/>
        <v>20107</v>
      </c>
      <c r="H2980" t="str">
        <f>VLOOKUP(G2980,$B$5:$C$724,2,0)</f>
        <v>Huyện Yên Minh</v>
      </c>
      <c r="I2980" t="str">
        <f t="shared" si="131"/>
        <v>201</v>
      </c>
      <c r="J2980" t="str">
        <f>VLOOKUP(I2980,Tỉnh!$A$2:$B$64,2,0)</f>
        <v>Hà Giang</v>
      </c>
    </row>
    <row r="2981" hidden="1" spans="1:10">
      <c r="A2981" s="38"/>
      <c r="B2981" s="56" t="s">
        <v>5751</v>
      </c>
      <c r="C2981" s="54" t="s">
        <v>5752</v>
      </c>
      <c r="D2981" t="str">
        <f>IFERROR(VLOOKUP(C2981,'5.2.5'!$G$2:$H$11754,2,0),"")</f>
        <v>Xã Ngam La</v>
      </c>
      <c r="E2981" t="str">
        <f t="shared" si="129"/>
        <v/>
      </c>
      <c r="G2981" t="str">
        <f t="shared" si="130"/>
        <v>20107</v>
      </c>
      <c r="H2981" t="str">
        <f>VLOOKUP(G2981,$B$5:$C$724,2,0)</f>
        <v>Huyện Yên Minh</v>
      </c>
      <c r="I2981" t="str">
        <f t="shared" si="131"/>
        <v>201</v>
      </c>
      <c r="J2981" t="str">
        <f>VLOOKUP(I2981,Tỉnh!$A$2:$B$64,2,0)</f>
        <v>Hà Giang</v>
      </c>
    </row>
    <row r="2982" hidden="1" spans="1:10">
      <c r="A2982" s="38"/>
      <c r="B2982" s="56" t="s">
        <v>5753</v>
      </c>
      <c r="C2982" s="54" t="s">
        <v>5754</v>
      </c>
      <c r="D2982" t="str">
        <f>IFERROR(VLOOKUP(C2982,'5.2.5'!$G$2:$H$11754,2,0),"")</f>
        <v>Xã Đường Thượng</v>
      </c>
      <c r="E2982" t="str">
        <f t="shared" si="129"/>
        <v/>
      </c>
      <c r="G2982" t="str">
        <f t="shared" si="130"/>
        <v>20107</v>
      </c>
      <c r="H2982" t="str">
        <f>VLOOKUP(G2982,$B$5:$C$724,2,0)</f>
        <v>Huyện Yên Minh</v>
      </c>
      <c r="I2982" t="str">
        <f t="shared" si="131"/>
        <v>201</v>
      </c>
      <c r="J2982" t="str">
        <f>VLOOKUP(I2982,Tỉnh!$A$2:$B$64,2,0)</f>
        <v>Hà Giang</v>
      </c>
    </row>
    <row r="2983" hidden="1" spans="1:10">
      <c r="A2983" s="38"/>
      <c r="B2983" s="56" t="s">
        <v>5755</v>
      </c>
      <c r="C2983" s="54" t="s">
        <v>5756</v>
      </c>
      <c r="D2983" t="str">
        <f>IFERROR(VLOOKUP(C2983,'5.2.5'!$G$2:$H$11754,2,0),"")</f>
        <v>Xã Lũng Hồ</v>
      </c>
      <c r="E2983" t="str">
        <f t="shared" si="129"/>
        <v/>
      </c>
      <c r="G2983" t="str">
        <f t="shared" si="130"/>
        <v>20107</v>
      </c>
      <c r="H2983" t="str">
        <f>VLOOKUP(G2983,$B$5:$C$724,2,0)</f>
        <v>Huyện Yên Minh</v>
      </c>
      <c r="I2983" t="str">
        <f t="shared" si="131"/>
        <v>201</v>
      </c>
      <c r="J2983" t="str">
        <f>VLOOKUP(I2983,Tỉnh!$A$2:$B$64,2,0)</f>
        <v>Hà Giang</v>
      </c>
    </row>
    <row r="2984" hidden="1" spans="1:10">
      <c r="A2984" s="38"/>
      <c r="B2984" s="56" t="s">
        <v>5757</v>
      </c>
      <c r="C2984" s="54" t="s">
        <v>5758</v>
      </c>
      <c r="D2984" t="str">
        <f>IFERROR(VLOOKUP(C2984,'5.2.5'!$G$2:$H$11754,2,0),"")</f>
        <v>Xã Du Tiến</v>
      </c>
      <c r="E2984" t="str">
        <f t="shared" si="129"/>
        <v/>
      </c>
      <c r="G2984" t="str">
        <f t="shared" si="130"/>
        <v>20107</v>
      </c>
      <c r="H2984" t="str">
        <f>VLOOKUP(G2984,$B$5:$C$724,2,0)</f>
        <v>Huyện Yên Minh</v>
      </c>
      <c r="I2984" t="str">
        <f t="shared" si="131"/>
        <v>201</v>
      </c>
      <c r="J2984" t="str">
        <f>VLOOKUP(I2984,Tỉnh!$A$2:$B$64,2,0)</f>
        <v>Hà Giang</v>
      </c>
    </row>
    <row r="2985" hidden="1" spans="1:10">
      <c r="A2985" s="38"/>
      <c r="B2985" s="56" t="s">
        <v>5759</v>
      </c>
      <c r="C2985" s="54" t="s">
        <v>5760</v>
      </c>
      <c r="D2985" t="str">
        <f>IFERROR(VLOOKUP(C2985,'5.2.5'!$G$2:$H$11754,2,0),"")</f>
        <v>Xã Sủng Thài</v>
      </c>
      <c r="E2985" t="str">
        <f t="shared" si="129"/>
        <v/>
      </c>
      <c r="G2985" t="str">
        <f t="shared" si="130"/>
        <v>20107</v>
      </c>
      <c r="H2985" t="str">
        <f>VLOOKUP(G2985,$B$5:$C$724,2,0)</f>
        <v>Huyện Yên Minh</v>
      </c>
      <c r="I2985" t="str">
        <f t="shared" si="131"/>
        <v>201</v>
      </c>
      <c r="J2985" t="str">
        <f>VLOOKUP(I2985,Tỉnh!$A$2:$B$64,2,0)</f>
        <v>Hà Giang</v>
      </c>
    </row>
    <row r="2986" hidden="1" spans="1:10">
      <c r="A2986" s="38"/>
      <c r="B2986" s="56" t="s">
        <v>5761</v>
      </c>
      <c r="C2986" s="54" t="s">
        <v>5762</v>
      </c>
      <c r="D2986" t="str">
        <f>IFERROR(VLOOKUP(C2986,'5.2.5'!$G$2:$H$11754,2,0),"")</f>
        <v>Xã Thắng Mố</v>
      </c>
      <c r="E2986" t="str">
        <f t="shared" si="129"/>
        <v/>
      </c>
      <c r="G2986" t="str">
        <f t="shared" si="130"/>
        <v>20107</v>
      </c>
      <c r="H2986" t="str">
        <f>VLOOKUP(G2986,$B$5:$C$724,2,0)</f>
        <v>Huyện Yên Minh</v>
      </c>
      <c r="I2986" t="str">
        <f t="shared" si="131"/>
        <v>201</v>
      </c>
      <c r="J2986" t="str">
        <f>VLOOKUP(I2986,Tỉnh!$A$2:$B$64,2,0)</f>
        <v>Hà Giang</v>
      </c>
    </row>
    <row r="2987" hidden="1" spans="1:10">
      <c r="A2987" s="38"/>
      <c r="B2987" s="56" t="s">
        <v>5763</v>
      </c>
      <c r="C2987" s="54" t="s">
        <v>5764</v>
      </c>
      <c r="D2987" t="str">
        <f>IFERROR(VLOOKUP(C2987,'5.2.5'!$G$2:$H$11754,2,0),"")</f>
        <v>Xã Na Khê</v>
      </c>
      <c r="E2987" t="str">
        <f t="shared" si="129"/>
        <v/>
      </c>
      <c r="G2987" t="str">
        <f t="shared" si="130"/>
        <v>20107</v>
      </c>
      <c r="H2987" t="str">
        <f>VLOOKUP(G2987,$B$5:$C$724,2,0)</f>
        <v>Huyện Yên Minh</v>
      </c>
      <c r="I2987" t="str">
        <f t="shared" si="131"/>
        <v>201</v>
      </c>
      <c r="J2987" t="str">
        <f>VLOOKUP(I2987,Tỉnh!$A$2:$B$64,2,0)</f>
        <v>Hà Giang</v>
      </c>
    </row>
    <row r="2988" hidden="1" spans="1:10">
      <c r="A2988" s="38"/>
      <c r="B2988" s="56" t="s">
        <v>5765</v>
      </c>
      <c r="C2988" s="54" t="s">
        <v>5766</v>
      </c>
      <c r="D2988" t="str">
        <f>IFERROR(VLOOKUP(C2988,'5.2.5'!$G$2:$H$11754,2,0),"")</f>
        <v>Xã Lao Và Chải</v>
      </c>
      <c r="E2988" t="str">
        <f t="shared" si="129"/>
        <v/>
      </c>
      <c r="G2988" t="str">
        <f t="shared" si="130"/>
        <v>20107</v>
      </c>
      <c r="H2988" t="str">
        <f>VLOOKUP(G2988,$B$5:$C$724,2,0)</f>
        <v>Huyện Yên Minh</v>
      </c>
      <c r="I2988" t="str">
        <f t="shared" si="131"/>
        <v>201</v>
      </c>
      <c r="J2988" t="str">
        <f>VLOOKUP(I2988,Tỉnh!$A$2:$B$64,2,0)</f>
        <v>Hà Giang</v>
      </c>
    </row>
    <row r="2989" hidden="1" spans="1:10">
      <c r="A2989" s="38"/>
      <c r="B2989" s="56" t="s">
        <v>4072</v>
      </c>
      <c r="C2989" s="54" t="s">
        <v>5767</v>
      </c>
      <c r="D2989" t="str">
        <f>IFERROR(VLOOKUP(C2989,'5.2.5'!$G$2:$H$11754,2,0),"")</f>
        <v>Xã Ngọc Long</v>
      </c>
      <c r="E2989" t="str">
        <f t="shared" si="129"/>
        <v/>
      </c>
      <c r="G2989" t="str">
        <f t="shared" si="130"/>
        <v>20107</v>
      </c>
      <c r="H2989" t="str">
        <f>VLOOKUP(G2989,$B$5:$C$724,2,0)</f>
        <v>Huyện Yên Minh</v>
      </c>
      <c r="I2989" t="str">
        <f t="shared" si="131"/>
        <v>201</v>
      </c>
      <c r="J2989" t="str">
        <f>VLOOKUP(I2989,Tỉnh!$A$2:$B$64,2,0)</f>
        <v>Hà Giang</v>
      </c>
    </row>
    <row r="2990" hidden="1" spans="1:10">
      <c r="A2990" s="38"/>
      <c r="B2990" s="56" t="s">
        <v>5768</v>
      </c>
      <c r="C2990" s="54" t="s">
        <v>5769</v>
      </c>
      <c r="D2990" t="str">
        <f>IFERROR(VLOOKUP(C2990,'5.2.5'!$G$2:$H$11754,2,0),"")</f>
        <v>Xã Du Già</v>
      </c>
      <c r="E2990" t="str">
        <f t="shared" si="129"/>
        <v/>
      </c>
      <c r="G2990" t="str">
        <f t="shared" si="130"/>
        <v>20107</v>
      </c>
      <c r="H2990" t="str">
        <f>VLOOKUP(G2990,$B$5:$C$724,2,0)</f>
        <v>Huyện Yên Minh</v>
      </c>
      <c r="I2990" t="str">
        <f t="shared" si="131"/>
        <v>201</v>
      </c>
      <c r="J2990" t="str">
        <f>VLOOKUP(I2990,Tỉnh!$A$2:$B$64,2,0)</f>
        <v>Hà Giang</v>
      </c>
    </row>
    <row r="2991" hidden="1" spans="1:10">
      <c r="A2991" s="38"/>
      <c r="B2991" s="56" t="s">
        <v>5770</v>
      </c>
      <c r="C2991" s="54" t="s">
        <v>5771</v>
      </c>
      <c r="D2991" t="str">
        <f>IFERROR(VLOOKUP(C2991,'5.2.5'!$G$2:$H$11754,2,0),"")</f>
        <v>Xã Cán Tỷ</v>
      </c>
      <c r="E2991" t="str">
        <f t="shared" si="129"/>
        <v/>
      </c>
      <c r="G2991" t="str">
        <f t="shared" si="130"/>
        <v>20109</v>
      </c>
      <c r="H2991" t="str">
        <f>VLOOKUP(G2991,$B$5:$C$724,2,0)</f>
        <v>Huyện Quản Bạ</v>
      </c>
      <c r="I2991" t="str">
        <f t="shared" si="131"/>
        <v>201</v>
      </c>
      <c r="J2991" t="str">
        <f>VLOOKUP(I2991,Tỉnh!$A$2:$B$64,2,0)</f>
        <v>Hà Giang</v>
      </c>
    </row>
    <row r="2992" hidden="1" spans="1:10">
      <c r="A2992" s="38"/>
      <c r="B2992" s="56" t="s">
        <v>5772</v>
      </c>
      <c r="C2992" s="54" t="s">
        <v>5773</v>
      </c>
      <c r="D2992" t="str">
        <f>IFERROR(VLOOKUP(C2992,'5.2.5'!$G$2:$H$11754,2,0),"")</f>
        <v>Xã Cao Mã Pờ</v>
      </c>
      <c r="E2992" t="str">
        <f t="shared" si="129"/>
        <v/>
      </c>
      <c r="G2992" t="str">
        <f t="shared" si="130"/>
        <v>20109</v>
      </c>
      <c r="H2992" t="str">
        <f>VLOOKUP(G2992,$B$5:$C$724,2,0)</f>
        <v>Huyện Quản Bạ</v>
      </c>
      <c r="I2992" t="str">
        <f t="shared" si="131"/>
        <v>201</v>
      </c>
      <c r="J2992" t="str">
        <f>VLOOKUP(I2992,Tỉnh!$A$2:$B$64,2,0)</f>
        <v>Hà Giang</v>
      </c>
    </row>
    <row r="2993" hidden="1" spans="1:10">
      <c r="A2993" s="38"/>
      <c r="B2993" s="56" t="s">
        <v>5774</v>
      </c>
      <c r="C2993" s="54" t="s">
        <v>5775</v>
      </c>
      <c r="D2993" t="str">
        <f>IFERROR(VLOOKUP(C2993,'5.2.5'!$G$2:$H$11754,2,0),"")</f>
        <v>Xã Thanh Vân</v>
      </c>
      <c r="E2993" t="str">
        <f t="shared" si="129"/>
        <v/>
      </c>
      <c r="G2993" t="str">
        <f t="shared" si="130"/>
        <v>20109</v>
      </c>
      <c r="H2993" t="str">
        <f>VLOOKUP(G2993,$B$5:$C$724,2,0)</f>
        <v>Huyện Quản Bạ</v>
      </c>
      <c r="I2993" t="str">
        <f t="shared" si="131"/>
        <v>201</v>
      </c>
      <c r="J2993" t="str">
        <f>VLOOKUP(I2993,Tỉnh!$A$2:$B$64,2,0)</f>
        <v>Hà Giang</v>
      </c>
    </row>
    <row r="2994" hidden="1" spans="1:10">
      <c r="A2994" s="38"/>
      <c r="B2994" s="56" t="s">
        <v>5776</v>
      </c>
      <c r="C2994" s="54" t="s">
        <v>5777</v>
      </c>
      <c r="D2994" t="str">
        <f>IFERROR(VLOOKUP(C2994,'5.2.5'!$G$2:$H$11754,2,0),"")</f>
        <v>Xã Đông Hà</v>
      </c>
      <c r="E2994" t="str">
        <f t="shared" si="129"/>
        <v/>
      </c>
      <c r="G2994" t="str">
        <f t="shared" si="130"/>
        <v>20109</v>
      </c>
      <c r="H2994" t="str">
        <f>VLOOKUP(G2994,$B$5:$C$724,2,0)</f>
        <v>Huyện Quản Bạ</v>
      </c>
      <c r="I2994" t="str">
        <f t="shared" si="131"/>
        <v>201</v>
      </c>
      <c r="J2994" t="str">
        <f>VLOOKUP(I2994,Tỉnh!$A$2:$B$64,2,0)</f>
        <v>Hà Giang</v>
      </c>
    </row>
    <row r="2995" hidden="1" spans="1:10">
      <c r="A2995" s="38"/>
      <c r="B2995" s="56" t="s">
        <v>5778</v>
      </c>
      <c r="C2995" s="54" t="s">
        <v>5779</v>
      </c>
      <c r="D2995" t="str">
        <f>IFERROR(VLOOKUP(C2995,'5.2.5'!$G$2:$H$11754,2,0),"")</f>
        <v>Xã Quản Bạ</v>
      </c>
      <c r="E2995" t="str">
        <f t="shared" si="129"/>
        <v/>
      </c>
      <c r="G2995" t="str">
        <f t="shared" si="130"/>
        <v>20109</v>
      </c>
      <c r="H2995" t="str">
        <f>VLOOKUP(G2995,$B$5:$C$724,2,0)</f>
        <v>Huyện Quản Bạ</v>
      </c>
      <c r="I2995" t="str">
        <f t="shared" si="131"/>
        <v>201</v>
      </c>
      <c r="J2995" t="str">
        <f>VLOOKUP(I2995,Tỉnh!$A$2:$B$64,2,0)</f>
        <v>Hà Giang</v>
      </c>
    </row>
    <row r="2996" hidden="1" spans="1:10">
      <c r="A2996" s="38"/>
      <c r="B2996" s="56" t="s">
        <v>5780</v>
      </c>
      <c r="C2996" s="54" t="s">
        <v>5781</v>
      </c>
      <c r="D2996" t="str">
        <f>IFERROR(VLOOKUP(C2996,'5.2.5'!$G$2:$H$11754,2,0),"")</f>
        <v>Xã Lùng Tám</v>
      </c>
      <c r="E2996" t="str">
        <f t="shared" si="129"/>
        <v/>
      </c>
      <c r="G2996" t="str">
        <f t="shared" si="130"/>
        <v>20109</v>
      </c>
      <c r="H2996" t="str">
        <f>VLOOKUP(G2996,$B$5:$C$724,2,0)</f>
        <v>Huyện Quản Bạ</v>
      </c>
      <c r="I2996" t="str">
        <f t="shared" si="131"/>
        <v>201</v>
      </c>
      <c r="J2996" t="str">
        <f>VLOOKUP(I2996,Tỉnh!$A$2:$B$64,2,0)</f>
        <v>Hà Giang</v>
      </c>
    </row>
    <row r="2997" hidden="1" spans="1:10">
      <c r="A2997" s="38"/>
      <c r="B2997" s="56" t="s">
        <v>3072</v>
      </c>
      <c r="C2997" s="54" t="s">
        <v>5782</v>
      </c>
      <c r="D2997" t="str">
        <f>IFERROR(VLOOKUP(C2997,'5.2.5'!$G$2:$H$11754,2,0),"")</f>
        <v>Xã Quyết Tiến</v>
      </c>
      <c r="E2997" t="str">
        <f t="shared" si="129"/>
        <v/>
      </c>
      <c r="G2997" t="str">
        <f t="shared" si="130"/>
        <v>20109</v>
      </c>
      <c r="H2997" t="str">
        <f>VLOOKUP(G2997,$B$5:$C$724,2,0)</f>
        <v>Huyện Quản Bạ</v>
      </c>
      <c r="I2997" t="str">
        <f t="shared" si="131"/>
        <v>201</v>
      </c>
      <c r="J2997" t="str">
        <f>VLOOKUP(I2997,Tỉnh!$A$2:$B$64,2,0)</f>
        <v>Hà Giang</v>
      </c>
    </row>
    <row r="2998" hidden="1" spans="1:10">
      <c r="A2998" s="38"/>
      <c r="B2998" s="56" t="s">
        <v>5783</v>
      </c>
      <c r="C2998" s="54" t="s">
        <v>5784</v>
      </c>
      <c r="D2998" t="str">
        <f>IFERROR(VLOOKUP(C2998,'5.2.5'!$G$2:$H$11754,2,0),"")</f>
        <v>Xã Tả Ván</v>
      </c>
      <c r="E2998" t="str">
        <f t="shared" si="129"/>
        <v/>
      </c>
      <c r="G2998" t="str">
        <f t="shared" si="130"/>
        <v>20109</v>
      </c>
      <c r="H2998" t="str">
        <f>VLOOKUP(G2998,$B$5:$C$724,2,0)</f>
        <v>Huyện Quản Bạ</v>
      </c>
      <c r="I2998" t="str">
        <f t="shared" si="131"/>
        <v>201</v>
      </c>
      <c r="J2998" t="str">
        <f>VLOOKUP(I2998,Tỉnh!$A$2:$B$64,2,0)</f>
        <v>Hà Giang</v>
      </c>
    </row>
    <row r="2999" hidden="1" spans="1:10">
      <c r="A2999" s="38"/>
      <c r="B2999" s="56" t="s">
        <v>5785</v>
      </c>
      <c r="C2999" s="54" t="s">
        <v>5786</v>
      </c>
      <c r="D2999" t="str">
        <f>IFERROR(VLOOKUP(C2999,'5.2.5'!$G$2:$H$11754,2,0),"")</f>
        <v>Xã Thái An</v>
      </c>
      <c r="E2999" t="str">
        <f t="shared" si="129"/>
        <v/>
      </c>
      <c r="G2999" t="str">
        <f t="shared" si="130"/>
        <v>20109</v>
      </c>
      <c r="H2999" t="str">
        <f>VLOOKUP(G2999,$B$5:$C$724,2,0)</f>
        <v>Huyện Quản Bạ</v>
      </c>
      <c r="I2999" t="str">
        <f t="shared" si="131"/>
        <v>201</v>
      </c>
      <c r="J2999" t="str">
        <f>VLOOKUP(I2999,Tỉnh!$A$2:$B$64,2,0)</f>
        <v>Hà Giang</v>
      </c>
    </row>
    <row r="3000" hidden="1" spans="1:10">
      <c r="A3000" s="38"/>
      <c r="B3000" s="56" t="s">
        <v>5787</v>
      </c>
      <c r="C3000" s="54" t="s">
        <v>5788</v>
      </c>
      <c r="D3000" t="str">
        <f>IFERROR(VLOOKUP(C3000,'5.2.5'!$G$2:$H$11754,2,0),"")</f>
        <v>Xã Nghĩa Thuận</v>
      </c>
      <c r="E3000" t="str">
        <f t="shared" si="129"/>
        <v/>
      </c>
      <c r="G3000" t="str">
        <f t="shared" si="130"/>
        <v>20109</v>
      </c>
      <c r="H3000" t="str">
        <f>VLOOKUP(G3000,$B$5:$C$724,2,0)</f>
        <v>Huyện Quản Bạ</v>
      </c>
      <c r="I3000" t="str">
        <f t="shared" si="131"/>
        <v>201</v>
      </c>
      <c r="J3000" t="str">
        <f>VLOOKUP(I3000,Tỉnh!$A$2:$B$64,2,0)</f>
        <v>Hà Giang</v>
      </c>
    </row>
    <row r="3001" hidden="1" spans="1:10">
      <c r="A3001" s="38"/>
      <c r="B3001" s="56" t="s">
        <v>5789</v>
      </c>
      <c r="C3001" s="54" t="s">
        <v>5790</v>
      </c>
      <c r="D3001" t="str">
        <f>IFERROR(VLOOKUP(C3001,'5.2.5'!$G$2:$H$11754,2,0),"")</f>
        <v>Xã Tùng Vài</v>
      </c>
      <c r="E3001" t="str">
        <f t="shared" si="129"/>
        <v/>
      </c>
      <c r="G3001" t="str">
        <f t="shared" si="130"/>
        <v>20109</v>
      </c>
      <c r="H3001" t="str">
        <f>VLOOKUP(G3001,$B$5:$C$724,2,0)</f>
        <v>Huyện Quản Bạ</v>
      </c>
      <c r="I3001" t="str">
        <f t="shared" si="131"/>
        <v>201</v>
      </c>
      <c r="J3001" t="str">
        <f>VLOOKUP(I3001,Tỉnh!$A$2:$B$64,2,0)</f>
        <v>Hà Giang</v>
      </c>
    </row>
    <row r="3002" hidden="1" spans="1:10">
      <c r="A3002" s="38"/>
      <c r="B3002" s="56" t="s">
        <v>5791</v>
      </c>
      <c r="C3002" s="54" t="s">
        <v>5792</v>
      </c>
      <c r="D3002" t="str">
        <f>IFERROR(VLOOKUP(C3002,'5.2.5'!$G$2:$H$11754,2,0),"")</f>
        <v>Thị trấn Tam Sơn</v>
      </c>
      <c r="E3002" t="str">
        <f t="shared" si="129"/>
        <v/>
      </c>
      <c r="G3002" t="str">
        <f t="shared" si="130"/>
        <v>20109</v>
      </c>
      <c r="H3002" t="str">
        <f>VLOOKUP(G3002,$B$5:$C$724,2,0)</f>
        <v>Huyện Quản Bạ</v>
      </c>
      <c r="I3002" t="str">
        <f t="shared" si="131"/>
        <v>201</v>
      </c>
      <c r="J3002" t="str">
        <f>VLOOKUP(I3002,Tỉnh!$A$2:$B$64,2,0)</f>
        <v>Hà Giang</v>
      </c>
    </row>
    <row r="3003" hidden="1" spans="1:10">
      <c r="A3003" s="38"/>
      <c r="B3003" s="56" t="s">
        <v>5793</v>
      </c>
      <c r="C3003" s="54" t="s">
        <v>5794</v>
      </c>
      <c r="D3003" t="str">
        <f>IFERROR(VLOOKUP(C3003,'5.2.5'!$G$2:$H$11754,2,0),"")</f>
        <v>Xã Bát Đại Sơn</v>
      </c>
      <c r="E3003" t="str">
        <f t="shared" si="129"/>
        <v/>
      </c>
      <c r="G3003" t="str">
        <f t="shared" si="130"/>
        <v>20109</v>
      </c>
      <c r="H3003" t="str">
        <f>VLOOKUP(G3003,$B$5:$C$724,2,0)</f>
        <v>Huyện Quản Bạ</v>
      </c>
      <c r="I3003" t="str">
        <f t="shared" si="131"/>
        <v>201</v>
      </c>
      <c r="J3003" t="str">
        <f>VLOOKUP(I3003,Tỉnh!$A$2:$B$64,2,0)</f>
        <v>Hà Giang</v>
      </c>
    </row>
    <row r="3004" hidden="1" spans="1:10">
      <c r="A3004" s="38"/>
      <c r="B3004" s="56" t="s">
        <v>5795</v>
      </c>
      <c r="C3004" s="54" t="s">
        <v>5796</v>
      </c>
      <c r="D3004" t="str">
        <f>IFERROR(VLOOKUP(C3004,'5.2.5'!$G$2:$H$11754,2,0),"")</f>
        <v>Xã Minh Sơn</v>
      </c>
      <c r="E3004" t="str">
        <f t="shared" si="129"/>
        <v/>
      </c>
      <c r="G3004" t="str">
        <f t="shared" si="130"/>
        <v>20111</v>
      </c>
      <c r="H3004" t="str">
        <f>VLOOKUP(G3004,$B$5:$C$724,2,0)</f>
        <v>Huyện Bắc Mê</v>
      </c>
      <c r="I3004" t="str">
        <f t="shared" si="131"/>
        <v>201</v>
      </c>
      <c r="J3004" t="str">
        <f>VLOOKUP(I3004,Tỉnh!$A$2:$B$64,2,0)</f>
        <v>Hà Giang</v>
      </c>
    </row>
    <row r="3005" hidden="1" spans="1:10">
      <c r="A3005" s="38"/>
      <c r="B3005" s="56" t="s">
        <v>5797</v>
      </c>
      <c r="C3005" s="54" t="s">
        <v>5798</v>
      </c>
      <c r="D3005" t="str">
        <f>IFERROR(VLOOKUP(C3005,'5.2.5'!$G$2:$H$11754,2,0),"")</f>
        <v>Xã Giáp Trung</v>
      </c>
      <c r="E3005" t="str">
        <f t="shared" si="129"/>
        <v/>
      </c>
      <c r="G3005" t="str">
        <f t="shared" si="130"/>
        <v>20111</v>
      </c>
      <c r="H3005" t="str">
        <f>VLOOKUP(G3005,$B$5:$C$724,2,0)</f>
        <v>Huyện Bắc Mê</v>
      </c>
      <c r="I3005" t="str">
        <f t="shared" si="131"/>
        <v>201</v>
      </c>
      <c r="J3005" t="str">
        <f>VLOOKUP(I3005,Tỉnh!$A$2:$B$64,2,0)</f>
        <v>Hà Giang</v>
      </c>
    </row>
    <row r="3006" hidden="1" spans="1:10">
      <c r="A3006" s="38"/>
      <c r="B3006" s="56" t="s">
        <v>5799</v>
      </c>
      <c r="C3006" s="54" t="s">
        <v>5800</v>
      </c>
      <c r="D3006" t="str">
        <f>IFERROR(VLOOKUP(C3006,'5.2.5'!$G$2:$H$11754,2,0),"")</f>
        <v>Thị trấn Yên Phú</v>
      </c>
      <c r="E3006" t="str">
        <f t="shared" si="129"/>
        <v/>
      </c>
      <c r="G3006" t="str">
        <f t="shared" si="130"/>
        <v>20111</v>
      </c>
      <c r="H3006" t="str">
        <f>VLOOKUP(G3006,$B$5:$C$724,2,0)</f>
        <v>Huyện Bắc Mê</v>
      </c>
      <c r="I3006" t="str">
        <f t="shared" si="131"/>
        <v>201</v>
      </c>
      <c r="J3006" t="str">
        <f>VLOOKUP(I3006,Tỉnh!$A$2:$B$64,2,0)</f>
        <v>Hà Giang</v>
      </c>
    </row>
    <row r="3007" hidden="1" spans="1:10">
      <c r="A3007" s="38"/>
      <c r="B3007" s="56" t="s">
        <v>5801</v>
      </c>
      <c r="C3007" s="54" t="s">
        <v>5802</v>
      </c>
      <c r="D3007" t="str">
        <f>IFERROR(VLOOKUP(C3007,'5.2.5'!$G$2:$H$11754,2,0),"")</f>
        <v>Xã Minh Ngọc</v>
      </c>
      <c r="E3007" t="str">
        <f t="shared" si="129"/>
        <v/>
      </c>
      <c r="G3007" t="str">
        <f t="shared" si="130"/>
        <v>20111</v>
      </c>
      <c r="H3007" t="str">
        <f>VLOOKUP(G3007,$B$5:$C$724,2,0)</f>
        <v>Huyện Bắc Mê</v>
      </c>
      <c r="I3007" t="str">
        <f t="shared" si="131"/>
        <v>201</v>
      </c>
      <c r="J3007" t="str">
        <f>VLOOKUP(I3007,Tỉnh!$A$2:$B$64,2,0)</f>
        <v>Hà Giang</v>
      </c>
    </row>
    <row r="3008" hidden="1" spans="1:10">
      <c r="A3008" s="38"/>
      <c r="B3008" s="56" t="s">
        <v>4490</v>
      </c>
      <c r="C3008" s="54" t="s">
        <v>5803</v>
      </c>
      <c r="D3008" t="str">
        <f>IFERROR(VLOOKUP(C3008,'5.2.5'!$G$2:$H$11754,2,0),"")</f>
        <v>Xã Yên Phong</v>
      </c>
      <c r="E3008" t="str">
        <f t="shared" si="129"/>
        <v/>
      </c>
      <c r="G3008" t="str">
        <f t="shared" si="130"/>
        <v>20111</v>
      </c>
      <c r="H3008" t="str">
        <f>VLOOKUP(G3008,$B$5:$C$724,2,0)</f>
        <v>Huyện Bắc Mê</v>
      </c>
      <c r="I3008" t="str">
        <f t="shared" si="131"/>
        <v>201</v>
      </c>
      <c r="J3008" t="str">
        <f>VLOOKUP(I3008,Tỉnh!$A$2:$B$64,2,0)</f>
        <v>Hà Giang</v>
      </c>
    </row>
    <row r="3009" hidden="1" spans="1:10">
      <c r="A3009" s="38"/>
      <c r="B3009" s="56" t="s">
        <v>4500</v>
      </c>
      <c r="C3009" s="54" t="s">
        <v>5804</v>
      </c>
      <c r="D3009" t="str">
        <f>IFERROR(VLOOKUP(C3009,'5.2.5'!$G$2:$H$11754,2,0),"")</f>
        <v>Xã Yên Cường</v>
      </c>
      <c r="E3009" t="str">
        <f t="shared" si="129"/>
        <v/>
      </c>
      <c r="G3009" t="str">
        <f t="shared" si="130"/>
        <v>20111</v>
      </c>
      <c r="H3009" t="str">
        <f>VLOOKUP(G3009,$B$5:$C$724,2,0)</f>
        <v>Huyện Bắc Mê</v>
      </c>
      <c r="I3009" t="str">
        <f t="shared" si="131"/>
        <v>201</v>
      </c>
      <c r="J3009" t="str">
        <f>VLOOKUP(I3009,Tỉnh!$A$2:$B$64,2,0)</f>
        <v>Hà Giang</v>
      </c>
    </row>
    <row r="3010" hidden="1" spans="1:10">
      <c r="A3010" s="38"/>
      <c r="B3010" s="56" t="s">
        <v>5805</v>
      </c>
      <c r="C3010" s="54" t="s">
        <v>5806</v>
      </c>
      <c r="D3010" t="str">
        <f>IFERROR(VLOOKUP(C3010,'5.2.5'!$G$2:$H$11754,2,0),"")</f>
        <v>Xã Thượng Tân</v>
      </c>
      <c r="E3010" t="str">
        <f t="shared" si="129"/>
        <v/>
      </c>
      <c r="G3010" t="str">
        <f t="shared" si="130"/>
        <v>20111</v>
      </c>
      <c r="H3010" t="str">
        <f>VLOOKUP(G3010,$B$5:$C$724,2,0)</f>
        <v>Huyện Bắc Mê</v>
      </c>
      <c r="I3010" t="str">
        <f t="shared" si="131"/>
        <v>201</v>
      </c>
      <c r="J3010" t="str">
        <f>VLOOKUP(I3010,Tỉnh!$A$2:$B$64,2,0)</f>
        <v>Hà Giang</v>
      </c>
    </row>
    <row r="3011" hidden="1" spans="1:10">
      <c r="A3011" s="38"/>
      <c r="B3011" s="56" t="s">
        <v>5807</v>
      </c>
      <c r="C3011" s="54" t="s">
        <v>5808</v>
      </c>
      <c r="D3011" t="str">
        <f>IFERROR(VLOOKUP(C3011,'5.2.5'!$G$2:$H$11754,2,0),"")</f>
        <v>Xã Đường Hồng</v>
      </c>
      <c r="E3011" t="str">
        <f t="shared" si="129"/>
        <v/>
      </c>
      <c r="G3011" t="str">
        <f t="shared" si="130"/>
        <v>20111</v>
      </c>
      <c r="H3011" t="str">
        <f>VLOOKUP(G3011,$B$5:$C$724,2,0)</f>
        <v>Huyện Bắc Mê</v>
      </c>
      <c r="I3011" t="str">
        <f t="shared" si="131"/>
        <v>201</v>
      </c>
      <c r="J3011" t="str">
        <f>VLOOKUP(I3011,Tỉnh!$A$2:$B$64,2,0)</f>
        <v>Hà Giang</v>
      </c>
    </row>
    <row r="3012" hidden="1" spans="1:10">
      <c r="A3012" s="38"/>
      <c r="B3012" s="56" t="s">
        <v>5809</v>
      </c>
      <c r="C3012" s="54" t="s">
        <v>5810</v>
      </c>
      <c r="D3012" t="str">
        <f>IFERROR(VLOOKUP(C3012,'5.2.5'!$G$2:$H$11754,2,0),"")</f>
        <v>Xã Phiêng Luông</v>
      </c>
      <c r="E3012" t="str">
        <f t="shared" si="129"/>
        <v/>
      </c>
      <c r="G3012" t="str">
        <f t="shared" si="130"/>
        <v>20111</v>
      </c>
      <c r="H3012" t="str">
        <f>VLOOKUP(G3012,$B$5:$C$724,2,0)</f>
        <v>Huyện Bắc Mê</v>
      </c>
      <c r="I3012" t="str">
        <f t="shared" si="131"/>
        <v>201</v>
      </c>
      <c r="J3012" t="str">
        <f>VLOOKUP(I3012,Tỉnh!$A$2:$B$64,2,0)</f>
        <v>Hà Giang</v>
      </c>
    </row>
    <row r="3013" hidden="1" spans="1:10">
      <c r="A3013" s="38"/>
      <c r="B3013" s="56" t="s">
        <v>5811</v>
      </c>
      <c r="C3013" s="54" t="s">
        <v>5812</v>
      </c>
      <c r="D3013" t="str">
        <f>IFERROR(VLOOKUP(C3013,'5.2.5'!$G$2:$H$11754,2,0),"")</f>
        <v>Xã Phú Nam</v>
      </c>
      <c r="E3013" t="str">
        <f t="shared" si="129"/>
        <v/>
      </c>
      <c r="G3013" t="str">
        <f t="shared" si="130"/>
        <v>20111</v>
      </c>
      <c r="H3013" t="str">
        <f>VLOOKUP(G3013,$B$5:$C$724,2,0)</f>
        <v>Huyện Bắc Mê</v>
      </c>
      <c r="I3013" t="str">
        <f t="shared" si="131"/>
        <v>201</v>
      </c>
      <c r="J3013" t="str">
        <f>VLOOKUP(I3013,Tỉnh!$A$2:$B$64,2,0)</f>
        <v>Hà Giang</v>
      </c>
    </row>
    <row r="3014" hidden="1" spans="1:10">
      <c r="A3014" s="38"/>
      <c r="B3014" s="56" t="s">
        <v>5813</v>
      </c>
      <c r="C3014" s="54" t="s">
        <v>5814</v>
      </c>
      <c r="D3014" t="str">
        <f>IFERROR(VLOOKUP(C3014,'5.2.5'!$G$2:$H$11754,2,0),"")</f>
        <v>Xã Yên Định</v>
      </c>
      <c r="E3014" t="str">
        <f t="shared" si="129"/>
        <v/>
      </c>
      <c r="G3014" t="str">
        <f t="shared" si="130"/>
        <v>20111</v>
      </c>
      <c r="H3014" t="str">
        <f>VLOOKUP(G3014,$B$5:$C$724,2,0)</f>
        <v>Huyện Bắc Mê</v>
      </c>
      <c r="I3014" t="str">
        <f t="shared" si="131"/>
        <v>201</v>
      </c>
      <c r="J3014" t="str">
        <f>VLOOKUP(I3014,Tỉnh!$A$2:$B$64,2,0)</f>
        <v>Hà Giang</v>
      </c>
    </row>
    <row r="3015" hidden="1" spans="1:10">
      <c r="A3015" s="38"/>
      <c r="B3015" s="56" t="s">
        <v>5815</v>
      </c>
      <c r="C3015" s="54" t="s">
        <v>5816</v>
      </c>
      <c r="D3015" t="str">
        <f>IFERROR(VLOOKUP(C3015,'5.2.5'!$G$2:$H$11754,2,0),"")</f>
        <v>Xã Lạc Nông</v>
      </c>
      <c r="E3015" t="str">
        <f t="shared" si="129"/>
        <v/>
      </c>
      <c r="G3015" t="str">
        <f t="shared" si="130"/>
        <v>20111</v>
      </c>
      <c r="H3015" t="str">
        <f>VLOOKUP(G3015,$B$5:$C$724,2,0)</f>
        <v>Huyện Bắc Mê</v>
      </c>
      <c r="I3015" t="str">
        <f t="shared" si="131"/>
        <v>201</v>
      </c>
      <c r="J3015" t="str">
        <f>VLOOKUP(I3015,Tỉnh!$A$2:$B$64,2,0)</f>
        <v>Hà Giang</v>
      </c>
    </row>
    <row r="3016" hidden="1" spans="1:10">
      <c r="A3016" s="38"/>
      <c r="B3016" s="56" t="s">
        <v>5817</v>
      </c>
      <c r="C3016" s="54" t="s">
        <v>5818</v>
      </c>
      <c r="D3016" t="str">
        <f>IFERROR(VLOOKUP(C3016,'5.2.5'!$G$2:$H$11754,2,0),"")</f>
        <v>Xã Đường âm</v>
      </c>
      <c r="E3016" t="str">
        <f t="shared" si="129"/>
        <v/>
      </c>
      <c r="G3016" t="str">
        <f t="shared" si="130"/>
        <v>20111</v>
      </c>
      <c r="H3016" t="str">
        <f>VLOOKUP(G3016,$B$5:$C$724,2,0)</f>
        <v>Huyện Bắc Mê</v>
      </c>
      <c r="I3016" t="str">
        <f t="shared" si="131"/>
        <v>201</v>
      </c>
      <c r="J3016" t="str">
        <f>VLOOKUP(I3016,Tỉnh!$A$2:$B$64,2,0)</f>
        <v>Hà Giang</v>
      </c>
    </row>
    <row r="3017" hidden="1" spans="1:10">
      <c r="A3017" s="38"/>
      <c r="B3017" s="56" t="s">
        <v>5819</v>
      </c>
      <c r="C3017" s="54" t="s">
        <v>5820</v>
      </c>
      <c r="D3017" t="str">
        <f>IFERROR(VLOOKUP(C3017,'5.2.5'!$G$2:$H$11754,2,0),"")</f>
        <v>Thị trấn Vinh Quang</v>
      </c>
      <c r="E3017" t="str">
        <f t="shared" si="129"/>
        <v/>
      </c>
      <c r="G3017" t="str">
        <f t="shared" si="130"/>
        <v>20113</v>
      </c>
      <c r="H3017" t="str">
        <f>VLOOKUP(G3017,$B$5:$C$724,2,0)</f>
        <v>Huyện Hoàng Su Phì</v>
      </c>
      <c r="I3017" t="str">
        <f t="shared" si="131"/>
        <v>201</v>
      </c>
      <c r="J3017" t="str">
        <f>VLOOKUP(I3017,Tỉnh!$A$2:$B$64,2,0)</f>
        <v>Hà Giang</v>
      </c>
    </row>
    <row r="3018" hidden="1" spans="1:10">
      <c r="A3018" s="38"/>
      <c r="B3018" s="56" t="s">
        <v>5821</v>
      </c>
      <c r="C3018" s="54" t="s">
        <v>5822</v>
      </c>
      <c r="D3018" t="str">
        <f>IFERROR(VLOOKUP(C3018,'5.2.5'!$G$2:$H$11754,2,0),"")</f>
        <v>Xã Thàng Tín</v>
      </c>
      <c r="E3018" t="str">
        <f t="shared" si="129"/>
        <v/>
      </c>
      <c r="G3018" t="str">
        <f t="shared" si="130"/>
        <v>20113</v>
      </c>
      <c r="H3018" t="str">
        <f>VLOOKUP(G3018,$B$5:$C$724,2,0)</f>
        <v>Huyện Hoàng Su Phì</v>
      </c>
      <c r="I3018" t="str">
        <f t="shared" si="131"/>
        <v>201</v>
      </c>
      <c r="J3018" t="str">
        <f>VLOOKUP(I3018,Tỉnh!$A$2:$B$64,2,0)</f>
        <v>Hà Giang</v>
      </c>
    </row>
    <row r="3019" hidden="1" spans="1:10">
      <c r="A3019" s="38"/>
      <c r="B3019" s="56" t="s">
        <v>5823</v>
      </c>
      <c r="C3019" s="54" t="s">
        <v>5824</v>
      </c>
      <c r="D3019" t="str">
        <f>IFERROR(VLOOKUP(C3019,'5.2.5'!$G$2:$H$11754,2,0),"")</f>
        <v>Xã Thèn Chu Phìn</v>
      </c>
      <c r="E3019" t="str">
        <f t="shared" si="129"/>
        <v/>
      </c>
      <c r="G3019" t="str">
        <f t="shared" si="130"/>
        <v>20113</v>
      </c>
      <c r="H3019" t="str">
        <f>VLOOKUP(G3019,$B$5:$C$724,2,0)</f>
        <v>Huyện Hoàng Su Phì</v>
      </c>
      <c r="I3019" t="str">
        <f t="shared" si="131"/>
        <v>201</v>
      </c>
      <c r="J3019" t="str">
        <f>VLOOKUP(I3019,Tỉnh!$A$2:$B$64,2,0)</f>
        <v>Hà Giang</v>
      </c>
    </row>
    <row r="3020" hidden="1" spans="1:10">
      <c r="A3020" s="38"/>
      <c r="B3020" s="56" t="s">
        <v>5825</v>
      </c>
      <c r="C3020" s="54" t="s">
        <v>5826</v>
      </c>
      <c r="D3020" t="str">
        <f>IFERROR(VLOOKUP(C3020,'5.2.5'!$G$2:$H$11754,2,0),"")</f>
        <v>Xã Túng Sán</v>
      </c>
      <c r="E3020" t="str">
        <f t="shared" si="129"/>
        <v/>
      </c>
      <c r="G3020" t="str">
        <f t="shared" si="130"/>
        <v>20113</v>
      </c>
      <c r="H3020" t="str">
        <f>VLOOKUP(G3020,$B$5:$C$724,2,0)</f>
        <v>Huyện Hoàng Su Phì</v>
      </c>
      <c r="I3020" t="str">
        <f t="shared" si="131"/>
        <v>201</v>
      </c>
      <c r="J3020" t="str">
        <f>VLOOKUP(I3020,Tỉnh!$A$2:$B$64,2,0)</f>
        <v>Hà Giang</v>
      </c>
    </row>
    <row r="3021" hidden="1" spans="1:10">
      <c r="A3021" s="38"/>
      <c r="B3021" s="56" t="s">
        <v>5827</v>
      </c>
      <c r="C3021" s="54" t="s">
        <v>5828</v>
      </c>
      <c r="D3021" t="str">
        <f>IFERROR(VLOOKUP(C3021,'5.2.5'!$G$2:$H$11754,2,0),"")</f>
        <v>Xã Chiến Phố</v>
      </c>
      <c r="E3021" t="str">
        <f t="shared" si="129"/>
        <v/>
      </c>
      <c r="G3021" t="str">
        <f t="shared" si="130"/>
        <v>20113</v>
      </c>
      <c r="H3021" t="str">
        <f>VLOOKUP(G3021,$B$5:$C$724,2,0)</f>
        <v>Huyện Hoàng Su Phì</v>
      </c>
      <c r="I3021" t="str">
        <f t="shared" si="131"/>
        <v>201</v>
      </c>
      <c r="J3021" t="str">
        <f>VLOOKUP(I3021,Tỉnh!$A$2:$B$64,2,0)</f>
        <v>Hà Giang</v>
      </c>
    </row>
    <row r="3022" hidden="1" spans="1:10">
      <c r="A3022" s="38"/>
      <c r="B3022" s="56" t="s">
        <v>5829</v>
      </c>
      <c r="C3022" s="54" t="s">
        <v>5830</v>
      </c>
      <c r="D3022" t="str">
        <f>IFERROR(VLOOKUP(C3022,'5.2.5'!$G$2:$H$11754,2,0),"")</f>
        <v>Xã Đản Ván</v>
      </c>
      <c r="E3022" t="str">
        <f t="shared" si="129"/>
        <v/>
      </c>
      <c r="G3022" t="str">
        <f t="shared" si="130"/>
        <v>20113</v>
      </c>
      <c r="H3022" t="str">
        <f>VLOOKUP(G3022,$B$5:$C$724,2,0)</f>
        <v>Huyện Hoàng Su Phì</v>
      </c>
      <c r="I3022" t="str">
        <f t="shared" si="131"/>
        <v>201</v>
      </c>
      <c r="J3022" t="str">
        <f>VLOOKUP(I3022,Tỉnh!$A$2:$B$64,2,0)</f>
        <v>Hà Giang</v>
      </c>
    </row>
    <row r="3023" hidden="1" spans="1:10">
      <c r="A3023" s="38"/>
      <c r="B3023" s="56" t="s">
        <v>2667</v>
      </c>
      <c r="C3023" s="54" t="s">
        <v>5831</v>
      </c>
      <c r="D3023" t="str">
        <f>IFERROR(VLOOKUP(C3023,'5.2.5'!$G$2:$H$11754,2,0),"")</f>
        <v>Xã Tân Tiến</v>
      </c>
      <c r="E3023" t="str">
        <f t="shared" si="129"/>
        <v/>
      </c>
      <c r="G3023" t="str">
        <f t="shared" si="130"/>
        <v>20113</v>
      </c>
      <c r="H3023" t="str">
        <f>VLOOKUP(G3023,$B$5:$C$724,2,0)</f>
        <v>Huyện Hoàng Su Phì</v>
      </c>
      <c r="I3023" t="str">
        <f t="shared" si="131"/>
        <v>201</v>
      </c>
      <c r="J3023" t="str">
        <f>VLOOKUP(I3023,Tỉnh!$A$2:$B$64,2,0)</f>
        <v>Hà Giang</v>
      </c>
    </row>
    <row r="3024" hidden="1" spans="1:10">
      <c r="A3024" s="38"/>
      <c r="B3024" s="56" t="s">
        <v>5832</v>
      </c>
      <c r="C3024" s="54" t="s">
        <v>5833</v>
      </c>
      <c r="D3024" t="str">
        <f>IFERROR(VLOOKUP(C3024,'5.2.5'!$G$2:$H$11754,2,0),"")</f>
        <v>Xã Nàng Đôn</v>
      </c>
      <c r="E3024" t="str">
        <f t="shared" si="129"/>
        <v/>
      </c>
      <c r="G3024" t="str">
        <f t="shared" si="130"/>
        <v>20113</v>
      </c>
      <c r="H3024" t="str">
        <f>VLOOKUP(G3024,$B$5:$C$724,2,0)</f>
        <v>Huyện Hoàng Su Phì</v>
      </c>
      <c r="I3024" t="str">
        <f t="shared" si="131"/>
        <v>201</v>
      </c>
      <c r="J3024" t="str">
        <f>VLOOKUP(I3024,Tỉnh!$A$2:$B$64,2,0)</f>
        <v>Hà Giang</v>
      </c>
    </row>
    <row r="3025" hidden="1" spans="1:10">
      <c r="A3025" s="38"/>
      <c r="B3025" s="56" t="s">
        <v>5834</v>
      </c>
      <c r="C3025" s="54" t="s">
        <v>5835</v>
      </c>
      <c r="D3025" t="str">
        <f>IFERROR(VLOOKUP(C3025,'5.2.5'!$G$2:$H$11754,2,0),"")</f>
        <v>Xã Sán Xả Hồ</v>
      </c>
      <c r="E3025" t="str">
        <f t="shared" si="129"/>
        <v/>
      </c>
      <c r="G3025" t="str">
        <f t="shared" si="130"/>
        <v>20113</v>
      </c>
      <c r="H3025" t="str">
        <f>VLOOKUP(G3025,$B$5:$C$724,2,0)</f>
        <v>Huyện Hoàng Su Phì</v>
      </c>
      <c r="I3025" t="str">
        <f t="shared" si="131"/>
        <v>201</v>
      </c>
      <c r="J3025" t="str">
        <f>VLOOKUP(I3025,Tỉnh!$A$2:$B$64,2,0)</f>
        <v>Hà Giang</v>
      </c>
    </row>
    <row r="3026" hidden="1" spans="1:10">
      <c r="A3026" s="38"/>
      <c r="B3026" s="56" t="s">
        <v>5836</v>
      </c>
      <c r="C3026" s="54" t="s">
        <v>5837</v>
      </c>
      <c r="D3026" t="str">
        <f>IFERROR(VLOOKUP(C3026,'5.2.5'!$G$2:$H$11754,2,0),"")</f>
        <v>Xã Bản Luốc</v>
      </c>
      <c r="E3026" t="str">
        <f t="shared" si="129"/>
        <v/>
      </c>
      <c r="G3026" t="str">
        <f t="shared" si="130"/>
        <v>20113</v>
      </c>
      <c r="H3026" t="str">
        <f>VLOOKUP(G3026,$B$5:$C$724,2,0)</f>
        <v>Huyện Hoàng Su Phì</v>
      </c>
      <c r="I3026" t="str">
        <f t="shared" si="131"/>
        <v>201</v>
      </c>
      <c r="J3026" t="str">
        <f>VLOOKUP(I3026,Tỉnh!$A$2:$B$64,2,0)</f>
        <v>Hà Giang</v>
      </c>
    </row>
    <row r="3027" hidden="1" spans="1:10">
      <c r="A3027" s="38"/>
      <c r="B3027" s="56" t="s">
        <v>5838</v>
      </c>
      <c r="C3027" s="54" t="s">
        <v>5839</v>
      </c>
      <c r="D3027" t="str">
        <f>IFERROR(VLOOKUP(C3027,'5.2.5'!$G$2:$H$11754,2,0),"")</f>
        <v>Xã Tả Sử Choóng</v>
      </c>
      <c r="E3027" t="str">
        <f t="shared" si="129"/>
        <v/>
      </c>
      <c r="G3027" t="str">
        <f t="shared" si="130"/>
        <v>20113</v>
      </c>
      <c r="H3027" t="str">
        <f>VLOOKUP(G3027,$B$5:$C$724,2,0)</f>
        <v>Huyện Hoàng Su Phì</v>
      </c>
      <c r="I3027" t="str">
        <f t="shared" si="131"/>
        <v>201</v>
      </c>
      <c r="J3027" t="str">
        <f>VLOOKUP(I3027,Tỉnh!$A$2:$B$64,2,0)</f>
        <v>Hà Giang</v>
      </c>
    </row>
    <row r="3028" hidden="1" spans="1:10">
      <c r="A3028" s="38"/>
      <c r="B3028" s="56" t="s">
        <v>5840</v>
      </c>
      <c r="C3028" s="54" t="s">
        <v>5841</v>
      </c>
      <c r="D3028" t="str">
        <f>IFERROR(VLOOKUP(C3028,'5.2.5'!$G$2:$H$11754,2,0),"")</f>
        <v>Xã Nậm Dịch</v>
      </c>
      <c r="E3028" t="str">
        <f t="shared" si="129"/>
        <v/>
      </c>
      <c r="G3028" t="str">
        <f t="shared" si="130"/>
        <v>20113</v>
      </c>
      <c r="H3028" t="str">
        <f>VLOOKUP(G3028,$B$5:$C$724,2,0)</f>
        <v>Huyện Hoàng Su Phì</v>
      </c>
      <c r="I3028" t="str">
        <f t="shared" si="131"/>
        <v>201</v>
      </c>
      <c r="J3028" t="str">
        <f>VLOOKUP(I3028,Tỉnh!$A$2:$B$64,2,0)</f>
        <v>Hà Giang</v>
      </c>
    </row>
    <row r="3029" hidden="1" spans="1:10">
      <c r="A3029" s="38"/>
      <c r="B3029" s="56" t="s">
        <v>5842</v>
      </c>
      <c r="C3029" s="54" t="s">
        <v>5843</v>
      </c>
      <c r="D3029" t="str">
        <f>IFERROR(VLOOKUP(C3029,'5.2.5'!$G$2:$H$11754,2,0),"")</f>
        <v>Xã Bản Péo (hết hiệu lực)</v>
      </c>
      <c r="E3029" t="str">
        <f t="shared" si="129"/>
        <v/>
      </c>
      <c r="G3029" t="str">
        <f t="shared" si="130"/>
        <v>20113</v>
      </c>
      <c r="H3029" t="str">
        <f>VLOOKUP(G3029,$B$5:$C$724,2,0)</f>
        <v>Huyện Hoàng Su Phì</v>
      </c>
      <c r="I3029" t="str">
        <f t="shared" si="131"/>
        <v>201</v>
      </c>
      <c r="J3029" t="str">
        <f>VLOOKUP(I3029,Tỉnh!$A$2:$B$64,2,0)</f>
        <v>Hà Giang</v>
      </c>
    </row>
    <row r="3030" hidden="1" spans="1:10">
      <c r="A3030" s="38"/>
      <c r="B3030" s="56" t="s">
        <v>1761</v>
      </c>
      <c r="C3030" s="54" t="s">
        <v>5844</v>
      </c>
      <c r="D3030" t="str">
        <f>IFERROR(VLOOKUP(C3030,'5.2.5'!$G$2:$H$11754,2,0),"")</f>
        <v>Xã Nam Sơn</v>
      </c>
      <c r="E3030" t="str">
        <f t="shared" si="129"/>
        <v/>
      </c>
      <c r="G3030" t="str">
        <f t="shared" si="130"/>
        <v>20113</v>
      </c>
      <c r="H3030" t="str">
        <f>VLOOKUP(G3030,$B$5:$C$724,2,0)</f>
        <v>Huyện Hoàng Su Phì</v>
      </c>
      <c r="I3030" t="str">
        <f t="shared" si="131"/>
        <v>201</v>
      </c>
      <c r="J3030" t="str">
        <f>VLOOKUP(I3030,Tỉnh!$A$2:$B$64,2,0)</f>
        <v>Hà Giang</v>
      </c>
    </row>
    <row r="3031" hidden="1" spans="1:10">
      <c r="A3031" s="38"/>
      <c r="B3031" s="56" t="s">
        <v>5845</v>
      </c>
      <c r="C3031" s="54" t="s">
        <v>5846</v>
      </c>
      <c r="D3031" t="str">
        <f>IFERROR(VLOOKUP(C3031,'5.2.5'!$G$2:$H$11754,2,0),"")</f>
        <v>Xã Nậm Tỵ</v>
      </c>
      <c r="E3031" t="str">
        <f t="shared" si="129"/>
        <v/>
      </c>
      <c r="G3031" t="str">
        <f t="shared" si="130"/>
        <v>20113</v>
      </c>
      <c r="H3031" t="str">
        <f>VLOOKUP(G3031,$B$5:$C$724,2,0)</f>
        <v>Huyện Hoàng Su Phì</v>
      </c>
      <c r="I3031" t="str">
        <f t="shared" si="131"/>
        <v>201</v>
      </c>
      <c r="J3031" t="str">
        <f>VLOOKUP(I3031,Tỉnh!$A$2:$B$64,2,0)</f>
        <v>Hà Giang</v>
      </c>
    </row>
    <row r="3032" hidden="1" spans="1:10">
      <c r="A3032" s="38"/>
      <c r="B3032" s="56" t="s">
        <v>5847</v>
      </c>
      <c r="C3032" s="54" t="s">
        <v>5848</v>
      </c>
      <c r="D3032" t="str">
        <f>IFERROR(VLOOKUP(C3032,'5.2.5'!$G$2:$H$11754,2,0),"")</f>
        <v>Xã Thông Nguyên</v>
      </c>
      <c r="E3032" t="str">
        <f t="shared" si="129"/>
        <v/>
      </c>
      <c r="G3032" t="str">
        <f t="shared" si="130"/>
        <v>20113</v>
      </c>
      <c r="H3032" t="str">
        <f>VLOOKUP(G3032,$B$5:$C$724,2,0)</f>
        <v>Huyện Hoàng Su Phì</v>
      </c>
      <c r="I3032" t="str">
        <f t="shared" si="131"/>
        <v>201</v>
      </c>
      <c r="J3032" t="str">
        <f>VLOOKUP(I3032,Tỉnh!$A$2:$B$64,2,0)</f>
        <v>Hà Giang</v>
      </c>
    </row>
    <row r="3033" hidden="1" spans="1:10">
      <c r="A3033" s="38"/>
      <c r="B3033" s="56" t="s">
        <v>5849</v>
      </c>
      <c r="C3033" s="54" t="s">
        <v>5850</v>
      </c>
      <c r="D3033" t="str">
        <f>IFERROR(VLOOKUP(C3033,'5.2.5'!$G$2:$H$11754,2,0),"")</f>
        <v>Xã Pố Lồ</v>
      </c>
      <c r="E3033" t="str">
        <f t="shared" si="129"/>
        <v/>
      </c>
      <c r="G3033" t="str">
        <f t="shared" si="130"/>
        <v>20113</v>
      </c>
      <c r="H3033" t="str">
        <f>VLOOKUP(G3033,$B$5:$C$724,2,0)</f>
        <v>Huyện Hoàng Su Phì</v>
      </c>
      <c r="I3033" t="str">
        <f t="shared" si="131"/>
        <v>201</v>
      </c>
      <c r="J3033" t="str">
        <f>VLOOKUP(I3033,Tỉnh!$A$2:$B$64,2,0)</f>
        <v>Hà Giang</v>
      </c>
    </row>
    <row r="3034" hidden="1" spans="1:10">
      <c r="A3034" s="38"/>
      <c r="B3034" s="56" t="s">
        <v>5851</v>
      </c>
      <c r="C3034" s="54" t="s">
        <v>5852</v>
      </c>
      <c r="D3034" t="str">
        <f>IFERROR(VLOOKUP(C3034,'5.2.5'!$G$2:$H$11754,2,0),"")</f>
        <v>Xã Ngàm Đăng Vài</v>
      </c>
      <c r="E3034" t="str">
        <f t="shared" si="129"/>
        <v/>
      </c>
      <c r="G3034" t="str">
        <f t="shared" si="130"/>
        <v>20113</v>
      </c>
      <c r="H3034" t="str">
        <f>VLOOKUP(G3034,$B$5:$C$724,2,0)</f>
        <v>Huyện Hoàng Su Phì</v>
      </c>
      <c r="I3034" t="str">
        <f t="shared" si="131"/>
        <v>201</v>
      </c>
      <c r="J3034" t="str">
        <f>VLOOKUP(I3034,Tỉnh!$A$2:$B$64,2,0)</f>
        <v>Hà Giang</v>
      </c>
    </row>
    <row r="3035" hidden="1" spans="1:10">
      <c r="A3035" s="38"/>
      <c r="B3035" s="56" t="s">
        <v>5853</v>
      </c>
      <c r="C3035" s="54" t="s">
        <v>5854</v>
      </c>
      <c r="D3035" t="str">
        <f>IFERROR(VLOOKUP(C3035,'5.2.5'!$G$2:$H$11754,2,0),"")</f>
        <v>Xã Bản Máy</v>
      </c>
      <c r="E3035" t="str">
        <f t="shared" ref="E3035:E3098" si="132">IF(D3035=B3035,"",B3035)</f>
        <v/>
      </c>
      <c r="G3035" t="str">
        <f t="shared" ref="G3035:G3098" si="133">LEFT(C3035,5)</f>
        <v>20113</v>
      </c>
      <c r="H3035" t="str">
        <f>VLOOKUP(G3035,$B$5:$C$724,2,0)</f>
        <v>Huyện Hoàng Su Phì</v>
      </c>
      <c r="I3035" t="str">
        <f t="shared" ref="I3035:I3098" si="134">LEFT(C3035,3)</f>
        <v>201</v>
      </c>
      <c r="J3035" t="str">
        <f>VLOOKUP(I3035,Tỉnh!$A$2:$B$64,2,0)</f>
        <v>Hà Giang</v>
      </c>
    </row>
    <row r="3036" hidden="1" spans="1:10">
      <c r="A3036" s="38"/>
      <c r="B3036" s="56" t="s">
        <v>5855</v>
      </c>
      <c r="C3036" s="54" t="s">
        <v>5856</v>
      </c>
      <c r="D3036" t="str">
        <f>IFERROR(VLOOKUP(C3036,'5.2.5'!$G$2:$H$11754,2,0),"")</f>
        <v>Xã Bản Phùng</v>
      </c>
      <c r="E3036" t="str">
        <f t="shared" si="132"/>
        <v/>
      </c>
      <c r="G3036" t="str">
        <f t="shared" si="133"/>
        <v>20113</v>
      </c>
      <c r="H3036" t="str">
        <f>VLOOKUP(G3036,$B$5:$C$724,2,0)</f>
        <v>Huyện Hoàng Su Phì</v>
      </c>
      <c r="I3036" t="str">
        <f t="shared" si="134"/>
        <v>201</v>
      </c>
      <c r="J3036" t="str">
        <f>VLOOKUP(I3036,Tỉnh!$A$2:$B$64,2,0)</f>
        <v>Hà Giang</v>
      </c>
    </row>
    <row r="3037" hidden="1" spans="1:10">
      <c r="A3037" s="38"/>
      <c r="B3037" s="56" t="s">
        <v>5857</v>
      </c>
      <c r="C3037" s="54" t="s">
        <v>5858</v>
      </c>
      <c r="D3037" t="str">
        <f>IFERROR(VLOOKUP(C3037,'5.2.5'!$G$2:$H$11754,2,0),"")</f>
        <v>Xã Tụ Nhân</v>
      </c>
      <c r="E3037" t="str">
        <f t="shared" si="132"/>
        <v/>
      </c>
      <c r="G3037" t="str">
        <f t="shared" si="133"/>
        <v>20113</v>
      </c>
      <c r="H3037" t="str">
        <f>VLOOKUP(G3037,$B$5:$C$724,2,0)</f>
        <v>Huyện Hoàng Su Phì</v>
      </c>
      <c r="I3037" t="str">
        <f t="shared" si="134"/>
        <v>201</v>
      </c>
      <c r="J3037" t="str">
        <f>VLOOKUP(I3037,Tỉnh!$A$2:$B$64,2,0)</f>
        <v>Hà Giang</v>
      </c>
    </row>
    <row r="3038" hidden="1" spans="1:10">
      <c r="A3038" s="38"/>
      <c r="B3038" s="56" t="s">
        <v>5859</v>
      </c>
      <c r="C3038" s="54" t="s">
        <v>5860</v>
      </c>
      <c r="D3038" t="str">
        <f>IFERROR(VLOOKUP(C3038,'5.2.5'!$G$2:$H$11754,2,0),"")</f>
        <v>Xã Pờ Ly Ngài</v>
      </c>
      <c r="E3038" t="str">
        <f t="shared" si="132"/>
        <v/>
      </c>
      <c r="G3038" t="str">
        <f t="shared" si="133"/>
        <v>20113</v>
      </c>
      <c r="H3038" t="str">
        <f>VLOOKUP(G3038,$B$5:$C$724,2,0)</f>
        <v>Huyện Hoàng Su Phì</v>
      </c>
      <c r="I3038" t="str">
        <f t="shared" si="134"/>
        <v>201</v>
      </c>
      <c r="J3038" t="str">
        <f>VLOOKUP(I3038,Tỉnh!$A$2:$B$64,2,0)</f>
        <v>Hà Giang</v>
      </c>
    </row>
    <row r="3039" hidden="1" spans="1:10">
      <c r="A3039" s="38"/>
      <c r="B3039" s="56" t="s">
        <v>5861</v>
      </c>
      <c r="C3039" s="54" t="s">
        <v>5862</v>
      </c>
      <c r="D3039" t="str">
        <f>IFERROR(VLOOKUP(C3039,'5.2.5'!$G$2:$H$11754,2,0),"")</f>
        <v>Xã Bản Nhùng</v>
      </c>
      <c r="E3039" t="str">
        <f t="shared" si="132"/>
        <v/>
      </c>
      <c r="G3039" t="str">
        <f t="shared" si="133"/>
        <v>20113</v>
      </c>
      <c r="H3039" t="str">
        <f>VLOOKUP(G3039,$B$5:$C$724,2,0)</f>
        <v>Huyện Hoàng Su Phì</v>
      </c>
      <c r="I3039" t="str">
        <f t="shared" si="134"/>
        <v>201</v>
      </c>
      <c r="J3039" t="str">
        <f>VLOOKUP(I3039,Tỉnh!$A$2:$B$64,2,0)</f>
        <v>Hà Giang</v>
      </c>
    </row>
    <row r="3040" hidden="1" spans="1:10">
      <c r="A3040" s="38"/>
      <c r="B3040" s="56" t="s">
        <v>5863</v>
      </c>
      <c r="C3040" s="54" t="s">
        <v>5864</v>
      </c>
      <c r="D3040" t="str">
        <f>IFERROR(VLOOKUP(C3040,'5.2.5'!$G$2:$H$11754,2,0),"")</f>
        <v>Xã Hồ Thầu</v>
      </c>
      <c r="E3040" t="str">
        <f t="shared" si="132"/>
        <v/>
      </c>
      <c r="G3040" t="str">
        <f t="shared" si="133"/>
        <v>20113</v>
      </c>
      <c r="H3040" t="str">
        <f>VLOOKUP(G3040,$B$5:$C$724,2,0)</f>
        <v>Huyện Hoàng Su Phì</v>
      </c>
      <c r="I3040" t="str">
        <f t="shared" si="134"/>
        <v>201</v>
      </c>
      <c r="J3040" t="str">
        <f>VLOOKUP(I3040,Tỉnh!$A$2:$B$64,2,0)</f>
        <v>Hà Giang</v>
      </c>
    </row>
    <row r="3041" hidden="1" spans="1:10">
      <c r="A3041" s="38"/>
      <c r="B3041" s="56" t="s">
        <v>5865</v>
      </c>
      <c r="C3041" s="54" t="s">
        <v>5866</v>
      </c>
      <c r="D3041" t="str">
        <f>IFERROR(VLOOKUP(C3041,'5.2.5'!$G$2:$H$11754,2,0),"")</f>
        <v>Xã Nậm Khòa</v>
      </c>
      <c r="E3041" t="str">
        <f t="shared" si="132"/>
        <v/>
      </c>
      <c r="G3041" t="str">
        <f t="shared" si="133"/>
        <v>20113</v>
      </c>
      <c r="H3041" t="str">
        <f>VLOOKUP(G3041,$B$5:$C$724,2,0)</f>
        <v>Huyện Hoàng Su Phì</v>
      </c>
      <c r="I3041" t="str">
        <f t="shared" si="134"/>
        <v>201</v>
      </c>
      <c r="J3041" t="str">
        <f>VLOOKUP(I3041,Tỉnh!$A$2:$B$64,2,0)</f>
        <v>Hà Giang</v>
      </c>
    </row>
    <row r="3042" hidden="1" spans="1:10">
      <c r="A3042" s="38"/>
      <c r="B3042" s="56" t="s">
        <v>5867</v>
      </c>
      <c r="C3042" s="54" t="s">
        <v>5868</v>
      </c>
      <c r="D3042" t="str">
        <f>IFERROR(VLOOKUP(C3042,'5.2.5'!$G$2:$H$11754,2,0),"")</f>
        <v>Xã Kim Thạch</v>
      </c>
      <c r="E3042" t="str">
        <f t="shared" si="132"/>
        <v/>
      </c>
      <c r="G3042" t="str">
        <f t="shared" si="133"/>
        <v>20115</v>
      </c>
      <c r="H3042" t="str">
        <f>VLOOKUP(G3042,$B$5:$C$724,2,0)</f>
        <v>Huyện Vị Xuyên</v>
      </c>
      <c r="I3042" t="str">
        <f t="shared" si="134"/>
        <v>201</v>
      </c>
      <c r="J3042" t="str">
        <f>VLOOKUP(I3042,Tỉnh!$A$2:$B$64,2,0)</f>
        <v>Hà Giang</v>
      </c>
    </row>
    <row r="3043" hidden="1" spans="1:10">
      <c r="A3043" s="38"/>
      <c r="B3043" s="56" t="s">
        <v>5869</v>
      </c>
      <c r="C3043" s="54" t="s">
        <v>5870</v>
      </c>
      <c r="D3043" t="str">
        <f>IFERROR(VLOOKUP(C3043,'5.2.5'!$G$2:$H$11754,2,0),"")</f>
        <v>Xã Kim Linh</v>
      </c>
      <c r="E3043" t="str">
        <f t="shared" si="132"/>
        <v/>
      </c>
      <c r="G3043" t="str">
        <f t="shared" si="133"/>
        <v>20115</v>
      </c>
      <c r="H3043" t="str">
        <f>VLOOKUP(G3043,$B$5:$C$724,2,0)</f>
        <v>Huyện Vị Xuyên</v>
      </c>
      <c r="I3043" t="str">
        <f t="shared" si="134"/>
        <v>201</v>
      </c>
      <c r="J3043" t="str">
        <f>VLOOKUP(I3043,Tỉnh!$A$2:$B$64,2,0)</f>
        <v>Hà Giang</v>
      </c>
    </row>
    <row r="3044" hidden="1" spans="1:10">
      <c r="A3044" s="38"/>
      <c r="B3044" s="56" t="s">
        <v>5871</v>
      </c>
      <c r="C3044" s="54" t="s">
        <v>5872</v>
      </c>
      <c r="D3044" t="str">
        <f>IFERROR(VLOOKUP(C3044,'5.2.5'!$G$2:$H$11754,2,0),"")</f>
        <v>Thị trấn Vị Xuyên</v>
      </c>
      <c r="E3044" t="str">
        <f t="shared" si="132"/>
        <v/>
      </c>
      <c r="G3044" t="str">
        <f t="shared" si="133"/>
        <v>20115</v>
      </c>
      <c r="H3044" t="str">
        <f>VLOOKUP(G3044,$B$5:$C$724,2,0)</f>
        <v>Huyện Vị Xuyên</v>
      </c>
      <c r="I3044" t="str">
        <f t="shared" si="134"/>
        <v>201</v>
      </c>
      <c r="J3044" t="str">
        <f>VLOOKUP(I3044,Tỉnh!$A$2:$B$64,2,0)</f>
        <v>Hà Giang</v>
      </c>
    </row>
    <row r="3045" hidden="1" spans="1:10">
      <c r="A3045" s="38"/>
      <c r="B3045" s="56" t="s">
        <v>2507</v>
      </c>
      <c r="C3045" s="54" t="s">
        <v>5873</v>
      </c>
      <c r="D3045" t="str">
        <f>IFERROR(VLOOKUP(C3045,'5.2.5'!$G$2:$H$11754,2,0),"")</f>
        <v>Xã Minh Tân</v>
      </c>
      <c r="E3045" t="str">
        <f t="shared" si="132"/>
        <v/>
      </c>
      <c r="G3045" t="str">
        <f t="shared" si="133"/>
        <v>20115</v>
      </c>
      <c r="H3045" t="str">
        <f>VLOOKUP(G3045,$B$5:$C$724,2,0)</f>
        <v>Huyện Vị Xuyên</v>
      </c>
      <c r="I3045" t="str">
        <f t="shared" si="134"/>
        <v>201</v>
      </c>
      <c r="J3045" t="str">
        <f>VLOOKUP(I3045,Tỉnh!$A$2:$B$64,2,0)</f>
        <v>Hà Giang</v>
      </c>
    </row>
    <row r="3046" hidden="1" spans="1:10">
      <c r="A3046" s="38"/>
      <c r="B3046" s="56" t="s">
        <v>5874</v>
      </c>
      <c r="C3046" s="54" t="s">
        <v>5875</v>
      </c>
      <c r="D3046" t="str">
        <f>IFERROR(VLOOKUP(C3046,'5.2.5'!$G$2:$H$11754,2,0),"")</f>
        <v>Xã Thuận Hoà</v>
      </c>
      <c r="E3046" t="str">
        <f t="shared" si="132"/>
        <v/>
      </c>
      <c r="G3046" t="str">
        <f t="shared" si="133"/>
        <v>20115</v>
      </c>
      <c r="H3046" t="str">
        <f>VLOOKUP(G3046,$B$5:$C$724,2,0)</f>
        <v>Huyện Vị Xuyên</v>
      </c>
      <c r="I3046" t="str">
        <f t="shared" si="134"/>
        <v>201</v>
      </c>
      <c r="J3046" t="str">
        <f>VLOOKUP(I3046,Tỉnh!$A$2:$B$64,2,0)</f>
        <v>Hà Giang</v>
      </c>
    </row>
    <row r="3047" hidden="1" spans="1:10">
      <c r="A3047" s="38"/>
      <c r="B3047" s="56" t="s">
        <v>4263</v>
      </c>
      <c r="C3047" s="54" t="s">
        <v>5876</v>
      </c>
      <c r="D3047" t="str">
        <f>IFERROR(VLOOKUP(C3047,'5.2.5'!$G$2:$H$11754,2,0),"")</f>
        <v>Xã Thanh Thủy</v>
      </c>
      <c r="E3047" t="str">
        <f t="shared" si="132"/>
        <v/>
      </c>
      <c r="G3047" t="str">
        <f t="shared" si="133"/>
        <v>20115</v>
      </c>
      <c r="H3047" t="str">
        <f>VLOOKUP(G3047,$B$5:$C$724,2,0)</f>
        <v>Huyện Vị Xuyên</v>
      </c>
      <c r="I3047" t="str">
        <f t="shared" si="134"/>
        <v>201</v>
      </c>
      <c r="J3047" t="str">
        <f>VLOOKUP(I3047,Tỉnh!$A$2:$B$64,2,0)</f>
        <v>Hà Giang</v>
      </c>
    </row>
    <row r="3048" hidden="1" spans="1:10">
      <c r="A3048" s="38"/>
      <c r="B3048" s="56" t="s">
        <v>5877</v>
      </c>
      <c r="C3048" s="54" t="s">
        <v>5878</v>
      </c>
      <c r="D3048" t="str">
        <f>IFERROR(VLOOKUP(C3048,'5.2.5'!$G$2:$H$11754,2,0),"")</f>
        <v>Xã Thanh Đức</v>
      </c>
      <c r="E3048" t="str">
        <f t="shared" si="132"/>
        <v/>
      </c>
      <c r="G3048" t="str">
        <f t="shared" si="133"/>
        <v>20115</v>
      </c>
      <c r="H3048" t="str">
        <f>VLOOKUP(G3048,$B$5:$C$724,2,0)</f>
        <v>Huyện Vị Xuyên</v>
      </c>
      <c r="I3048" t="str">
        <f t="shared" si="134"/>
        <v>201</v>
      </c>
      <c r="J3048" t="str">
        <f>VLOOKUP(I3048,Tỉnh!$A$2:$B$64,2,0)</f>
        <v>Hà Giang</v>
      </c>
    </row>
    <row r="3049" hidden="1" spans="1:10">
      <c r="A3049" s="38"/>
      <c r="B3049" s="56" t="s">
        <v>5879</v>
      </c>
      <c r="C3049" s="54" t="s">
        <v>5880</v>
      </c>
      <c r="D3049" t="str">
        <f>IFERROR(VLOOKUP(C3049,'5.2.5'!$G$2:$H$11754,2,0),"")</f>
        <v>Xã Xín Chải</v>
      </c>
      <c r="E3049" t="str">
        <f t="shared" si="132"/>
        <v/>
      </c>
      <c r="G3049" t="str">
        <f t="shared" si="133"/>
        <v>20115</v>
      </c>
      <c r="H3049" t="str">
        <f>VLOOKUP(G3049,$B$5:$C$724,2,0)</f>
        <v>Huyện Vị Xuyên</v>
      </c>
      <c r="I3049" t="str">
        <f t="shared" si="134"/>
        <v>201</v>
      </c>
      <c r="J3049" t="str">
        <f>VLOOKUP(I3049,Tỉnh!$A$2:$B$64,2,0)</f>
        <v>Hà Giang</v>
      </c>
    </row>
    <row r="3050" hidden="1" spans="1:10">
      <c r="A3050" s="38"/>
      <c r="B3050" s="56" t="s">
        <v>5881</v>
      </c>
      <c r="C3050" s="54" t="s">
        <v>5882</v>
      </c>
      <c r="D3050" t="str">
        <f>IFERROR(VLOOKUP(C3050,'5.2.5'!$G$2:$H$11754,2,0),"")</f>
        <v>Xã Phương Tiến</v>
      </c>
      <c r="E3050" t="str">
        <f t="shared" si="132"/>
        <v/>
      </c>
      <c r="G3050" t="str">
        <f t="shared" si="133"/>
        <v>20115</v>
      </c>
      <c r="H3050" t="str">
        <f>VLOOKUP(G3050,$B$5:$C$724,2,0)</f>
        <v>Huyện Vị Xuyên</v>
      </c>
      <c r="I3050" t="str">
        <f t="shared" si="134"/>
        <v>201</v>
      </c>
      <c r="J3050" t="str">
        <f>VLOOKUP(I3050,Tỉnh!$A$2:$B$64,2,0)</f>
        <v>Hà Giang</v>
      </c>
    </row>
    <row r="3051" hidden="1" spans="1:10">
      <c r="A3051" s="38"/>
      <c r="B3051" s="56" t="s">
        <v>5883</v>
      </c>
      <c r="C3051" s="54" t="s">
        <v>5884</v>
      </c>
      <c r="D3051" t="str">
        <f>IFERROR(VLOOKUP(C3051,'5.2.5'!$G$2:$H$11754,2,0),"")</f>
        <v>Xã Lao Chải</v>
      </c>
      <c r="E3051" t="str">
        <f t="shared" si="132"/>
        <v/>
      </c>
      <c r="G3051" t="str">
        <f t="shared" si="133"/>
        <v>20115</v>
      </c>
      <c r="H3051" t="str">
        <f>VLOOKUP(G3051,$B$5:$C$724,2,0)</f>
        <v>Huyện Vị Xuyên</v>
      </c>
      <c r="I3051" t="str">
        <f t="shared" si="134"/>
        <v>201</v>
      </c>
      <c r="J3051" t="str">
        <f>VLOOKUP(I3051,Tỉnh!$A$2:$B$64,2,0)</f>
        <v>Hà Giang</v>
      </c>
    </row>
    <row r="3052" hidden="1" spans="1:10">
      <c r="A3052" s="38"/>
      <c r="B3052" s="56" t="s">
        <v>5885</v>
      </c>
      <c r="C3052" s="54" t="s">
        <v>5886</v>
      </c>
      <c r="D3052" t="str">
        <f>IFERROR(VLOOKUP(C3052,'5.2.5'!$G$2:$H$11754,2,0),"")</f>
        <v>Xã Đạo Đức</v>
      </c>
      <c r="E3052" t="str">
        <f t="shared" si="132"/>
        <v/>
      </c>
      <c r="G3052" t="str">
        <f t="shared" si="133"/>
        <v>20115</v>
      </c>
      <c r="H3052" t="str">
        <f>VLOOKUP(G3052,$B$5:$C$724,2,0)</f>
        <v>Huyện Vị Xuyên</v>
      </c>
      <c r="I3052" t="str">
        <f t="shared" si="134"/>
        <v>201</v>
      </c>
      <c r="J3052" t="str">
        <f>VLOOKUP(I3052,Tỉnh!$A$2:$B$64,2,0)</f>
        <v>Hà Giang</v>
      </c>
    </row>
    <row r="3053" hidden="1" spans="1:10">
      <c r="A3053" s="38"/>
      <c r="B3053" s="56" t="s">
        <v>5887</v>
      </c>
      <c r="C3053" s="54" t="s">
        <v>5888</v>
      </c>
      <c r="D3053" t="str">
        <f>IFERROR(VLOOKUP(C3053,'5.2.5'!$G$2:$H$11754,2,0),"")</f>
        <v>Xã Thượng Sơn</v>
      </c>
      <c r="E3053" t="str">
        <f t="shared" si="132"/>
        <v/>
      </c>
      <c r="G3053" t="str">
        <f t="shared" si="133"/>
        <v>20115</v>
      </c>
      <c r="H3053" t="str">
        <f>VLOOKUP(G3053,$B$5:$C$724,2,0)</f>
        <v>Huyện Vị Xuyên</v>
      </c>
      <c r="I3053" t="str">
        <f t="shared" si="134"/>
        <v>201</v>
      </c>
      <c r="J3053" t="str">
        <f>VLOOKUP(I3053,Tỉnh!$A$2:$B$64,2,0)</f>
        <v>Hà Giang</v>
      </c>
    </row>
    <row r="3054" hidden="1" spans="1:10">
      <c r="A3054" s="38"/>
      <c r="B3054" s="56" t="s">
        <v>5889</v>
      </c>
      <c r="C3054" s="54" t="s">
        <v>5890</v>
      </c>
      <c r="D3054" t="str">
        <f>IFERROR(VLOOKUP(C3054,'5.2.5'!$G$2:$H$11754,2,0),"")</f>
        <v>Xã Linh Hồ</v>
      </c>
      <c r="E3054" t="str">
        <f t="shared" si="132"/>
        <v/>
      </c>
      <c r="G3054" t="str">
        <f t="shared" si="133"/>
        <v>20115</v>
      </c>
      <c r="H3054" t="str">
        <f>VLOOKUP(G3054,$B$5:$C$724,2,0)</f>
        <v>Huyện Vị Xuyên</v>
      </c>
      <c r="I3054" t="str">
        <f t="shared" si="134"/>
        <v>201</v>
      </c>
      <c r="J3054" t="str">
        <f>VLOOKUP(I3054,Tỉnh!$A$2:$B$64,2,0)</f>
        <v>Hà Giang</v>
      </c>
    </row>
    <row r="3055" hidden="1" spans="1:10">
      <c r="A3055" s="38"/>
      <c r="B3055" s="56" t="s">
        <v>5891</v>
      </c>
      <c r="C3055" s="54" t="s">
        <v>5892</v>
      </c>
      <c r="D3055" t="str">
        <f>IFERROR(VLOOKUP(C3055,'5.2.5'!$G$2:$H$11754,2,0),"")</f>
        <v>Xã Ngọc Linh</v>
      </c>
      <c r="E3055" t="str">
        <f t="shared" si="132"/>
        <v/>
      </c>
      <c r="G3055" t="str">
        <f t="shared" si="133"/>
        <v>20115</v>
      </c>
      <c r="H3055" t="str">
        <f>VLOOKUP(G3055,$B$5:$C$724,2,0)</f>
        <v>Huyện Vị Xuyên</v>
      </c>
      <c r="I3055" t="str">
        <f t="shared" si="134"/>
        <v>201</v>
      </c>
      <c r="J3055" t="str">
        <f>VLOOKUP(I3055,Tỉnh!$A$2:$B$64,2,0)</f>
        <v>Hà Giang</v>
      </c>
    </row>
    <row r="3056" hidden="1" spans="1:10">
      <c r="A3056" s="38"/>
      <c r="B3056" s="56" t="s">
        <v>5893</v>
      </c>
      <c r="C3056" s="54" t="s">
        <v>5894</v>
      </c>
      <c r="D3056" t="str">
        <f>IFERROR(VLOOKUP(C3056,'5.2.5'!$G$2:$H$11754,2,0),"")</f>
        <v>Xã Ngọc Minh</v>
      </c>
      <c r="E3056" t="str">
        <f t="shared" si="132"/>
        <v/>
      </c>
      <c r="G3056" t="str">
        <f t="shared" si="133"/>
        <v>20115</v>
      </c>
      <c r="H3056" t="str">
        <f>VLOOKUP(G3056,$B$5:$C$724,2,0)</f>
        <v>Huyện Vị Xuyên</v>
      </c>
      <c r="I3056" t="str">
        <f t="shared" si="134"/>
        <v>201</v>
      </c>
      <c r="J3056" t="str">
        <f>VLOOKUP(I3056,Tỉnh!$A$2:$B$64,2,0)</f>
        <v>Hà Giang</v>
      </c>
    </row>
    <row r="3057" hidden="1" spans="1:10">
      <c r="A3057" s="38"/>
      <c r="B3057" s="56" t="s">
        <v>4403</v>
      </c>
      <c r="C3057" s="54" t="s">
        <v>5895</v>
      </c>
      <c r="D3057" t="str">
        <f>IFERROR(VLOOKUP(C3057,'5.2.5'!$G$2:$H$11754,2,0),"")</f>
        <v>Xã Trung Thành</v>
      </c>
      <c r="E3057" t="str">
        <f t="shared" si="132"/>
        <v/>
      </c>
      <c r="G3057" t="str">
        <f t="shared" si="133"/>
        <v>20115</v>
      </c>
      <c r="H3057" t="str">
        <f>VLOOKUP(G3057,$B$5:$C$724,2,0)</f>
        <v>Huyện Vị Xuyên</v>
      </c>
      <c r="I3057" t="str">
        <f t="shared" si="134"/>
        <v>201</v>
      </c>
      <c r="J3057" t="str">
        <f>VLOOKUP(I3057,Tỉnh!$A$2:$B$64,2,0)</f>
        <v>Hà Giang</v>
      </c>
    </row>
    <row r="3058" hidden="1" spans="1:10">
      <c r="A3058" s="38"/>
      <c r="B3058" s="56" t="s">
        <v>5896</v>
      </c>
      <c r="C3058" s="54" t="s">
        <v>5897</v>
      </c>
      <c r="D3058" t="str">
        <f>IFERROR(VLOOKUP(C3058,'5.2.5'!$G$2:$H$11754,2,0),"")</f>
        <v>Xã Phú Linh</v>
      </c>
      <c r="E3058" t="str">
        <f t="shared" si="132"/>
        <v/>
      </c>
      <c r="G3058" t="str">
        <f t="shared" si="133"/>
        <v>20115</v>
      </c>
      <c r="H3058" t="str">
        <f>VLOOKUP(G3058,$B$5:$C$724,2,0)</f>
        <v>Huyện Vị Xuyên</v>
      </c>
      <c r="I3058" t="str">
        <f t="shared" si="134"/>
        <v>201</v>
      </c>
      <c r="J3058" t="str">
        <f>VLOOKUP(I3058,Tỉnh!$A$2:$B$64,2,0)</f>
        <v>Hà Giang</v>
      </c>
    </row>
    <row r="3059" hidden="1" spans="1:10">
      <c r="A3059" s="38"/>
      <c r="B3059" s="56" t="s">
        <v>5898</v>
      </c>
      <c r="C3059" s="54" t="s">
        <v>5899</v>
      </c>
      <c r="D3059" t="str">
        <f>IFERROR(VLOOKUP(C3059,'5.2.5'!$G$2:$H$11754,2,0),"")</f>
        <v>Xã Tùng Bá</v>
      </c>
      <c r="E3059" t="str">
        <f t="shared" si="132"/>
        <v/>
      </c>
      <c r="G3059" t="str">
        <f t="shared" si="133"/>
        <v>20115</v>
      </c>
      <c r="H3059" t="str">
        <f>VLOOKUP(G3059,$B$5:$C$724,2,0)</f>
        <v>Huyện Vị Xuyên</v>
      </c>
      <c r="I3059" t="str">
        <f t="shared" si="134"/>
        <v>201</v>
      </c>
      <c r="J3059" t="str">
        <f>VLOOKUP(I3059,Tỉnh!$A$2:$B$64,2,0)</f>
        <v>Hà Giang</v>
      </c>
    </row>
    <row r="3060" hidden="1" spans="1:10">
      <c r="A3060" s="38"/>
      <c r="B3060" s="56" t="s">
        <v>5900</v>
      </c>
      <c r="C3060" s="54" t="s">
        <v>5901</v>
      </c>
      <c r="D3060" t="str">
        <f>IFERROR(VLOOKUP(C3060,'5.2.5'!$G$2:$H$11754,2,0),"")</f>
        <v>Xã Việt Lâm</v>
      </c>
      <c r="E3060" t="str">
        <f t="shared" si="132"/>
        <v/>
      </c>
      <c r="G3060" t="str">
        <f t="shared" si="133"/>
        <v>20115</v>
      </c>
      <c r="H3060" t="str">
        <f>VLOOKUP(G3060,$B$5:$C$724,2,0)</f>
        <v>Huyện Vị Xuyên</v>
      </c>
      <c r="I3060" t="str">
        <f t="shared" si="134"/>
        <v>201</v>
      </c>
      <c r="J3060" t="str">
        <f>VLOOKUP(I3060,Tỉnh!$A$2:$B$64,2,0)</f>
        <v>Hà Giang</v>
      </c>
    </row>
    <row r="3061" hidden="1" spans="1:10">
      <c r="A3061" s="38"/>
      <c r="B3061" s="56" t="s">
        <v>5902</v>
      </c>
      <c r="C3061" s="54" t="s">
        <v>5903</v>
      </c>
      <c r="D3061" t="str">
        <f>IFERROR(VLOOKUP(C3061,'5.2.5'!$G$2:$H$11754,2,0),"")</f>
        <v>Thị trấn Việt Lâm</v>
      </c>
      <c r="E3061" t="str">
        <f t="shared" si="132"/>
        <v/>
      </c>
      <c r="G3061" t="str">
        <f t="shared" si="133"/>
        <v>20115</v>
      </c>
      <c r="H3061" t="str">
        <f>VLOOKUP(G3061,$B$5:$C$724,2,0)</f>
        <v>Huyện Vị Xuyên</v>
      </c>
      <c r="I3061" t="str">
        <f t="shared" si="134"/>
        <v>201</v>
      </c>
      <c r="J3061" t="str">
        <f>VLOOKUP(I3061,Tỉnh!$A$2:$B$64,2,0)</f>
        <v>Hà Giang</v>
      </c>
    </row>
    <row r="3062" hidden="1" spans="1:10">
      <c r="A3062" s="38"/>
      <c r="B3062" s="56" t="s">
        <v>5904</v>
      </c>
      <c r="C3062" s="54" t="s">
        <v>5905</v>
      </c>
      <c r="D3062" t="str">
        <f>IFERROR(VLOOKUP(C3062,'5.2.5'!$G$2:$H$11754,2,0),"")</f>
        <v>Xã Phong Quang</v>
      </c>
      <c r="E3062" t="str">
        <f t="shared" si="132"/>
        <v/>
      </c>
      <c r="G3062" t="str">
        <f t="shared" si="133"/>
        <v>20115</v>
      </c>
      <c r="H3062" t="str">
        <f>VLOOKUP(G3062,$B$5:$C$724,2,0)</f>
        <v>Huyện Vị Xuyên</v>
      </c>
      <c r="I3062" t="str">
        <f t="shared" si="134"/>
        <v>201</v>
      </c>
      <c r="J3062" t="str">
        <f>VLOOKUP(I3062,Tỉnh!$A$2:$B$64,2,0)</f>
        <v>Hà Giang</v>
      </c>
    </row>
    <row r="3063" hidden="1" spans="1:10">
      <c r="A3063" s="38"/>
      <c r="B3063" s="56" t="s">
        <v>5906</v>
      </c>
      <c r="C3063" s="54" t="s">
        <v>5907</v>
      </c>
      <c r="D3063" t="str">
        <f>IFERROR(VLOOKUP(C3063,'5.2.5'!$G$2:$H$11754,2,0),"")</f>
        <v>Xã Cao Bồ</v>
      </c>
      <c r="E3063" t="str">
        <f t="shared" si="132"/>
        <v/>
      </c>
      <c r="G3063" t="str">
        <f t="shared" si="133"/>
        <v>20115</v>
      </c>
      <c r="H3063" t="str">
        <f>VLOOKUP(G3063,$B$5:$C$724,2,0)</f>
        <v>Huyện Vị Xuyên</v>
      </c>
      <c r="I3063" t="str">
        <f t="shared" si="134"/>
        <v>201</v>
      </c>
      <c r="J3063" t="str">
        <f>VLOOKUP(I3063,Tỉnh!$A$2:$B$64,2,0)</f>
        <v>Hà Giang</v>
      </c>
    </row>
    <row r="3064" hidden="1" spans="1:10">
      <c r="A3064" s="38"/>
      <c r="B3064" s="56" t="s">
        <v>5908</v>
      </c>
      <c r="C3064" s="54" t="s">
        <v>5909</v>
      </c>
      <c r="D3064" t="str">
        <f>IFERROR(VLOOKUP(C3064,'5.2.5'!$G$2:$H$11754,2,0),"")</f>
        <v>Xã Quảng Ngần</v>
      </c>
      <c r="E3064" t="str">
        <f t="shared" si="132"/>
        <v/>
      </c>
      <c r="G3064" t="str">
        <f t="shared" si="133"/>
        <v>20115</v>
      </c>
      <c r="H3064" t="str">
        <f>VLOOKUP(G3064,$B$5:$C$724,2,0)</f>
        <v>Huyện Vị Xuyên</v>
      </c>
      <c r="I3064" t="str">
        <f t="shared" si="134"/>
        <v>201</v>
      </c>
      <c r="J3064" t="str">
        <f>VLOOKUP(I3064,Tỉnh!$A$2:$B$64,2,0)</f>
        <v>Hà Giang</v>
      </c>
    </row>
    <row r="3065" hidden="1" spans="1:10">
      <c r="A3065" s="38"/>
      <c r="B3065" s="56" t="s">
        <v>5910</v>
      </c>
      <c r="C3065" s="54" t="s">
        <v>5911</v>
      </c>
      <c r="D3065" t="str">
        <f>IFERROR(VLOOKUP(C3065,'5.2.5'!$G$2:$H$11754,2,0),"")</f>
        <v>Xã Bạch Ngọc</v>
      </c>
      <c r="E3065" t="str">
        <f t="shared" si="132"/>
        <v/>
      </c>
      <c r="G3065" t="str">
        <f t="shared" si="133"/>
        <v>20115</v>
      </c>
      <c r="H3065" t="str">
        <f>VLOOKUP(G3065,$B$5:$C$724,2,0)</f>
        <v>Huyện Vị Xuyên</v>
      </c>
      <c r="I3065" t="str">
        <f t="shared" si="134"/>
        <v>201</v>
      </c>
      <c r="J3065" t="str">
        <f>VLOOKUP(I3065,Tỉnh!$A$2:$B$64,2,0)</f>
        <v>Hà Giang</v>
      </c>
    </row>
    <row r="3066" hidden="1" spans="1:10">
      <c r="A3066" s="38"/>
      <c r="B3066" s="56" t="s">
        <v>5912</v>
      </c>
      <c r="C3066" s="54" t="s">
        <v>5913</v>
      </c>
      <c r="D3066" t="str">
        <f>IFERROR(VLOOKUP(C3066,'5.2.5'!$G$2:$H$11754,2,0),"")</f>
        <v>Thị trấn Cốc Pài</v>
      </c>
      <c r="E3066" t="str">
        <f t="shared" si="132"/>
        <v/>
      </c>
      <c r="G3066" t="str">
        <f t="shared" si="133"/>
        <v>20117</v>
      </c>
      <c r="H3066" t="str">
        <f>VLOOKUP(G3066,$B$5:$C$724,2,0)</f>
        <v>Huyện Xín Mần</v>
      </c>
      <c r="I3066" t="str">
        <f t="shared" si="134"/>
        <v>201</v>
      </c>
      <c r="J3066" t="str">
        <f>VLOOKUP(I3066,Tỉnh!$A$2:$B$64,2,0)</f>
        <v>Hà Giang</v>
      </c>
    </row>
    <row r="3067" hidden="1" spans="1:10">
      <c r="A3067" s="38"/>
      <c r="B3067" s="56" t="s">
        <v>5914</v>
      </c>
      <c r="C3067" s="54" t="s">
        <v>5915</v>
      </c>
      <c r="D3067" t="str">
        <f>IFERROR(VLOOKUP(C3067,'5.2.5'!$G$2:$H$11754,2,0),"")</f>
        <v>Xã Nàn Xỉn</v>
      </c>
      <c r="E3067" t="str">
        <f t="shared" si="132"/>
        <v/>
      </c>
      <c r="G3067" t="str">
        <f t="shared" si="133"/>
        <v>20117</v>
      </c>
      <c r="H3067" t="str">
        <f>VLOOKUP(G3067,$B$5:$C$724,2,0)</f>
        <v>Huyện Xín Mần</v>
      </c>
      <c r="I3067" t="str">
        <f t="shared" si="134"/>
        <v>201</v>
      </c>
      <c r="J3067" t="str">
        <f>VLOOKUP(I3067,Tỉnh!$A$2:$B$64,2,0)</f>
        <v>Hà Giang</v>
      </c>
    </row>
    <row r="3068" hidden="1" spans="1:10">
      <c r="A3068" s="38"/>
      <c r="B3068" s="56" t="s">
        <v>5916</v>
      </c>
      <c r="C3068" s="54" t="s">
        <v>5917</v>
      </c>
      <c r="D3068" t="str">
        <f>IFERROR(VLOOKUP(C3068,'5.2.5'!$G$2:$H$11754,2,0),"")</f>
        <v>Xã Bản Díu</v>
      </c>
      <c r="E3068" t="str">
        <f t="shared" si="132"/>
        <v/>
      </c>
      <c r="G3068" t="str">
        <f t="shared" si="133"/>
        <v>20117</v>
      </c>
      <c r="H3068" t="str">
        <f>VLOOKUP(G3068,$B$5:$C$724,2,0)</f>
        <v>Huyện Xín Mần</v>
      </c>
      <c r="I3068" t="str">
        <f t="shared" si="134"/>
        <v>201</v>
      </c>
      <c r="J3068" t="str">
        <f>VLOOKUP(I3068,Tỉnh!$A$2:$B$64,2,0)</f>
        <v>Hà Giang</v>
      </c>
    </row>
    <row r="3069" hidden="1" spans="1:10">
      <c r="A3069" s="38"/>
      <c r="B3069" s="56" t="s">
        <v>5918</v>
      </c>
      <c r="C3069" s="54" t="s">
        <v>5919</v>
      </c>
      <c r="D3069" t="str">
        <f>IFERROR(VLOOKUP(C3069,'5.2.5'!$G$2:$H$11754,2,0),"")</f>
        <v>Xã Trung Thịnh</v>
      </c>
      <c r="E3069" t="str">
        <f t="shared" si="132"/>
        <v/>
      </c>
      <c r="G3069" t="str">
        <f t="shared" si="133"/>
        <v>20117</v>
      </c>
      <c r="H3069" t="str">
        <f>VLOOKUP(G3069,$B$5:$C$724,2,0)</f>
        <v>Huyện Xín Mần</v>
      </c>
      <c r="I3069" t="str">
        <f t="shared" si="134"/>
        <v>201</v>
      </c>
      <c r="J3069" t="str">
        <f>VLOOKUP(I3069,Tỉnh!$A$2:$B$64,2,0)</f>
        <v>Hà Giang</v>
      </c>
    </row>
    <row r="3070" hidden="1" spans="1:10">
      <c r="A3070" s="38"/>
      <c r="B3070" s="56" t="s">
        <v>5920</v>
      </c>
      <c r="C3070" s="54" t="s">
        <v>5921</v>
      </c>
      <c r="D3070" t="str">
        <f>IFERROR(VLOOKUP(C3070,'5.2.5'!$G$2:$H$11754,2,0),"")</f>
        <v>Xã Thèng Phàng</v>
      </c>
      <c r="E3070" t="str">
        <f t="shared" si="132"/>
        <v/>
      </c>
      <c r="G3070" t="str">
        <f t="shared" si="133"/>
        <v>20117</v>
      </c>
      <c r="H3070" t="str">
        <f>VLOOKUP(G3070,$B$5:$C$724,2,0)</f>
        <v>Huyện Xín Mần</v>
      </c>
      <c r="I3070" t="str">
        <f t="shared" si="134"/>
        <v>201</v>
      </c>
      <c r="J3070" t="str">
        <f>VLOOKUP(I3070,Tỉnh!$A$2:$B$64,2,0)</f>
        <v>Hà Giang</v>
      </c>
    </row>
    <row r="3071" hidden="1" spans="1:10">
      <c r="A3071" s="38"/>
      <c r="B3071" s="56" t="s">
        <v>5922</v>
      </c>
      <c r="C3071" s="54" t="s">
        <v>5923</v>
      </c>
      <c r="D3071" t="str">
        <f>IFERROR(VLOOKUP(C3071,'5.2.5'!$G$2:$H$11754,2,0),"")</f>
        <v>Xã Pà Vây Sử</v>
      </c>
      <c r="E3071" t="str">
        <f t="shared" si="132"/>
        <v/>
      </c>
      <c r="G3071" t="str">
        <f t="shared" si="133"/>
        <v>20117</v>
      </c>
      <c r="H3071" t="str">
        <f>VLOOKUP(G3071,$B$5:$C$724,2,0)</f>
        <v>Huyện Xín Mần</v>
      </c>
      <c r="I3071" t="str">
        <f t="shared" si="134"/>
        <v>201</v>
      </c>
      <c r="J3071" t="str">
        <f>VLOOKUP(I3071,Tỉnh!$A$2:$B$64,2,0)</f>
        <v>Hà Giang</v>
      </c>
    </row>
    <row r="3072" hidden="1" spans="1:10">
      <c r="A3072" s="38"/>
      <c r="B3072" s="56" t="s">
        <v>5924</v>
      </c>
      <c r="C3072" s="54" t="s">
        <v>5925</v>
      </c>
      <c r="D3072" t="str">
        <f>IFERROR(VLOOKUP(C3072,'5.2.5'!$G$2:$H$11754,2,0),"")</f>
        <v>Xã Cốc Rế</v>
      </c>
      <c r="E3072" t="str">
        <f t="shared" si="132"/>
        <v/>
      </c>
      <c r="G3072" t="str">
        <f t="shared" si="133"/>
        <v>20117</v>
      </c>
      <c r="H3072" t="str">
        <f>VLOOKUP(G3072,$B$5:$C$724,2,0)</f>
        <v>Huyện Xín Mần</v>
      </c>
      <c r="I3072" t="str">
        <f t="shared" si="134"/>
        <v>201</v>
      </c>
      <c r="J3072" t="str">
        <f>VLOOKUP(I3072,Tỉnh!$A$2:$B$64,2,0)</f>
        <v>Hà Giang</v>
      </c>
    </row>
    <row r="3073" hidden="1" spans="1:10">
      <c r="A3073" s="38"/>
      <c r="B3073" s="56" t="s">
        <v>5926</v>
      </c>
      <c r="C3073" s="54" t="s">
        <v>5927</v>
      </c>
      <c r="D3073" t="str">
        <f>IFERROR(VLOOKUP(C3073,'5.2.5'!$G$2:$H$11754,2,0),"")</f>
        <v>Xã Thu Tà</v>
      </c>
      <c r="E3073" t="str">
        <f t="shared" si="132"/>
        <v/>
      </c>
      <c r="G3073" t="str">
        <f t="shared" si="133"/>
        <v>20117</v>
      </c>
      <c r="H3073" t="str">
        <f>VLOOKUP(G3073,$B$5:$C$724,2,0)</f>
        <v>Huyện Xín Mần</v>
      </c>
      <c r="I3073" t="str">
        <f t="shared" si="134"/>
        <v>201</v>
      </c>
      <c r="J3073" t="str">
        <f>VLOOKUP(I3073,Tỉnh!$A$2:$B$64,2,0)</f>
        <v>Hà Giang</v>
      </c>
    </row>
    <row r="3074" hidden="1" spans="1:10">
      <c r="A3074" s="38"/>
      <c r="B3074" s="56" t="s">
        <v>5928</v>
      </c>
      <c r="C3074" s="54" t="s">
        <v>5929</v>
      </c>
      <c r="D3074" t="str">
        <f>IFERROR(VLOOKUP(C3074,'5.2.5'!$G$2:$H$11754,2,0),"")</f>
        <v>Xã Tả Nhìu</v>
      </c>
      <c r="E3074" t="str">
        <f t="shared" si="132"/>
        <v/>
      </c>
      <c r="G3074" t="str">
        <f t="shared" si="133"/>
        <v>20117</v>
      </c>
      <c r="H3074" t="str">
        <f>VLOOKUP(G3074,$B$5:$C$724,2,0)</f>
        <v>Huyện Xín Mần</v>
      </c>
      <c r="I3074" t="str">
        <f t="shared" si="134"/>
        <v>201</v>
      </c>
      <c r="J3074" t="str">
        <f>VLOOKUP(I3074,Tỉnh!$A$2:$B$64,2,0)</f>
        <v>Hà Giang</v>
      </c>
    </row>
    <row r="3075" hidden="1" spans="1:10">
      <c r="A3075" s="38"/>
      <c r="B3075" s="56" t="s">
        <v>5930</v>
      </c>
      <c r="C3075" s="54" t="s">
        <v>5931</v>
      </c>
      <c r="D3075" t="str">
        <f>IFERROR(VLOOKUP(C3075,'5.2.5'!$G$2:$H$11754,2,0),"")</f>
        <v>Xã Bản Ngò</v>
      </c>
      <c r="E3075" t="str">
        <f t="shared" si="132"/>
        <v/>
      </c>
      <c r="G3075" t="str">
        <f t="shared" si="133"/>
        <v>20117</v>
      </c>
      <c r="H3075" t="str">
        <f>VLOOKUP(G3075,$B$5:$C$724,2,0)</f>
        <v>Huyện Xín Mần</v>
      </c>
      <c r="I3075" t="str">
        <f t="shared" si="134"/>
        <v>201</v>
      </c>
      <c r="J3075" t="str">
        <f>VLOOKUP(I3075,Tỉnh!$A$2:$B$64,2,0)</f>
        <v>Hà Giang</v>
      </c>
    </row>
    <row r="3076" hidden="1" spans="1:10">
      <c r="A3076" s="38"/>
      <c r="B3076" s="56" t="s">
        <v>5932</v>
      </c>
      <c r="C3076" s="54" t="s">
        <v>5933</v>
      </c>
      <c r="D3076" t="str">
        <f>IFERROR(VLOOKUP(C3076,'5.2.5'!$G$2:$H$11754,2,0),"")</f>
        <v>Xã Nấm Dẩn</v>
      </c>
      <c r="E3076" t="str">
        <f t="shared" si="132"/>
        <v/>
      </c>
      <c r="G3076" t="str">
        <f t="shared" si="133"/>
        <v>20117</v>
      </c>
      <c r="H3076" t="str">
        <f>VLOOKUP(G3076,$B$5:$C$724,2,0)</f>
        <v>Huyện Xín Mần</v>
      </c>
      <c r="I3076" t="str">
        <f t="shared" si="134"/>
        <v>201</v>
      </c>
      <c r="J3076" t="str">
        <f>VLOOKUP(I3076,Tỉnh!$A$2:$B$64,2,0)</f>
        <v>Hà Giang</v>
      </c>
    </row>
    <row r="3077" hidden="1" spans="1:10">
      <c r="A3077" s="38"/>
      <c r="B3077" s="56" t="s">
        <v>5934</v>
      </c>
      <c r="C3077" s="54" t="s">
        <v>5935</v>
      </c>
      <c r="D3077" t="str">
        <f>IFERROR(VLOOKUP(C3077,'5.2.5'!$G$2:$H$11754,2,0),"")</f>
        <v>Xã Nà Chì</v>
      </c>
      <c r="E3077" t="str">
        <f t="shared" si="132"/>
        <v/>
      </c>
      <c r="G3077" t="str">
        <f t="shared" si="133"/>
        <v>20117</v>
      </c>
      <c r="H3077" t="str">
        <f>VLOOKUP(G3077,$B$5:$C$724,2,0)</f>
        <v>Huyện Xín Mần</v>
      </c>
      <c r="I3077" t="str">
        <f t="shared" si="134"/>
        <v>201</v>
      </c>
      <c r="J3077" t="str">
        <f>VLOOKUP(I3077,Tỉnh!$A$2:$B$64,2,0)</f>
        <v>Hà Giang</v>
      </c>
    </row>
    <row r="3078" hidden="1" spans="1:10">
      <c r="A3078" s="38"/>
      <c r="B3078" s="56" t="s">
        <v>5936</v>
      </c>
      <c r="C3078" s="54" t="s">
        <v>5937</v>
      </c>
      <c r="D3078" t="str">
        <f>IFERROR(VLOOKUP(C3078,'5.2.5'!$G$2:$H$11754,2,0),"")</f>
        <v>Xã Xín Mần</v>
      </c>
      <c r="E3078" t="str">
        <f t="shared" si="132"/>
        <v/>
      </c>
      <c r="G3078" t="str">
        <f t="shared" si="133"/>
        <v>20117</v>
      </c>
      <c r="H3078" t="str">
        <f>VLOOKUP(G3078,$B$5:$C$724,2,0)</f>
        <v>Huyện Xín Mần</v>
      </c>
      <c r="I3078" t="str">
        <f t="shared" si="134"/>
        <v>201</v>
      </c>
      <c r="J3078" t="str">
        <f>VLOOKUP(I3078,Tỉnh!$A$2:$B$64,2,0)</f>
        <v>Hà Giang</v>
      </c>
    </row>
    <row r="3079" hidden="1" spans="1:10">
      <c r="A3079" s="38"/>
      <c r="B3079" s="56" t="s">
        <v>5938</v>
      </c>
      <c r="C3079" s="54" t="s">
        <v>5939</v>
      </c>
      <c r="D3079" t="str">
        <f>IFERROR(VLOOKUP(C3079,'5.2.5'!$G$2:$H$11754,2,0),"")</f>
        <v>Xã Quảng Nguyên</v>
      </c>
      <c r="E3079" t="str">
        <f t="shared" si="132"/>
        <v/>
      </c>
      <c r="G3079" t="str">
        <f t="shared" si="133"/>
        <v>20117</v>
      </c>
      <c r="H3079" t="str">
        <f>VLOOKUP(G3079,$B$5:$C$724,2,0)</f>
        <v>Huyện Xín Mần</v>
      </c>
      <c r="I3079" t="str">
        <f t="shared" si="134"/>
        <v>201</v>
      </c>
      <c r="J3079" t="str">
        <f>VLOOKUP(I3079,Tỉnh!$A$2:$B$64,2,0)</f>
        <v>Hà Giang</v>
      </c>
    </row>
    <row r="3080" hidden="1" spans="1:10">
      <c r="A3080" s="38"/>
      <c r="B3080" s="56" t="s">
        <v>5940</v>
      </c>
      <c r="C3080" s="54" t="s">
        <v>5941</v>
      </c>
      <c r="D3080" t="str">
        <f>IFERROR(VLOOKUP(C3080,'5.2.5'!$G$2:$H$11754,2,0),"")</f>
        <v>Xã Chí Cà</v>
      </c>
      <c r="E3080" t="str">
        <f t="shared" si="132"/>
        <v/>
      </c>
      <c r="G3080" t="str">
        <f t="shared" si="133"/>
        <v>20117</v>
      </c>
      <c r="H3080" t="str">
        <f>VLOOKUP(G3080,$B$5:$C$724,2,0)</f>
        <v>Huyện Xín Mần</v>
      </c>
      <c r="I3080" t="str">
        <f t="shared" si="134"/>
        <v>201</v>
      </c>
      <c r="J3080" t="str">
        <f>VLOOKUP(I3080,Tỉnh!$A$2:$B$64,2,0)</f>
        <v>Hà Giang</v>
      </c>
    </row>
    <row r="3081" hidden="1" spans="1:10">
      <c r="A3081" s="38"/>
      <c r="B3081" s="56" t="s">
        <v>5942</v>
      </c>
      <c r="C3081" s="54" t="s">
        <v>5943</v>
      </c>
      <c r="D3081" t="str">
        <f>IFERROR(VLOOKUP(C3081,'5.2.5'!$G$2:$H$11754,2,0),"")</f>
        <v>Xã Ngán Chiên (hết hiệu lực)</v>
      </c>
      <c r="E3081" t="str">
        <f t="shared" si="132"/>
        <v/>
      </c>
      <c r="G3081" t="str">
        <f t="shared" si="133"/>
        <v>20117</v>
      </c>
      <c r="H3081" t="str">
        <f>VLOOKUP(G3081,$B$5:$C$724,2,0)</f>
        <v>Huyện Xín Mần</v>
      </c>
      <c r="I3081" t="str">
        <f t="shared" si="134"/>
        <v>201</v>
      </c>
      <c r="J3081" t="str">
        <f>VLOOKUP(I3081,Tỉnh!$A$2:$B$64,2,0)</f>
        <v>Hà Giang</v>
      </c>
    </row>
    <row r="3082" hidden="1" spans="1:10">
      <c r="A3082" s="38"/>
      <c r="B3082" s="56" t="s">
        <v>5944</v>
      </c>
      <c r="C3082" s="54" t="s">
        <v>5945</v>
      </c>
      <c r="D3082" t="str">
        <f>IFERROR(VLOOKUP(C3082,'5.2.5'!$G$2:$H$11754,2,0),"")</f>
        <v>Xã Nàn Ma</v>
      </c>
      <c r="E3082" t="str">
        <f t="shared" si="132"/>
        <v/>
      </c>
      <c r="G3082" t="str">
        <f t="shared" si="133"/>
        <v>20117</v>
      </c>
      <c r="H3082" t="str">
        <f>VLOOKUP(G3082,$B$5:$C$724,2,0)</f>
        <v>Huyện Xín Mần</v>
      </c>
      <c r="I3082" t="str">
        <f t="shared" si="134"/>
        <v>201</v>
      </c>
      <c r="J3082" t="str">
        <f>VLOOKUP(I3082,Tỉnh!$A$2:$B$64,2,0)</f>
        <v>Hà Giang</v>
      </c>
    </row>
    <row r="3083" hidden="1" spans="1:10">
      <c r="A3083" s="38"/>
      <c r="B3083" s="56" t="s">
        <v>5946</v>
      </c>
      <c r="C3083" s="54" t="s">
        <v>5947</v>
      </c>
      <c r="D3083" t="str">
        <f>IFERROR(VLOOKUP(C3083,'5.2.5'!$G$2:$H$11754,2,0),"")</f>
        <v>Xã Chế Là</v>
      </c>
      <c r="E3083" t="str">
        <f t="shared" si="132"/>
        <v/>
      </c>
      <c r="G3083" t="str">
        <f t="shared" si="133"/>
        <v>20117</v>
      </c>
      <c r="H3083" t="str">
        <f>VLOOKUP(G3083,$B$5:$C$724,2,0)</f>
        <v>Huyện Xín Mần</v>
      </c>
      <c r="I3083" t="str">
        <f t="shared" si="134"/>
        <v>201</v>
      </c>
      <c r="J3083" t="str">
        <f>VLOOKUP(I3083,Tỉnh!$A$2:$B$64,2,0)</f>
        <v>Hà Giang</v>
      </c>
    </row>
    <row r="3084" hidden="1" spans="1:10">
      <c r="A3084" s="38"/>
      <c r="B3084" s="56" t="s">
        <v>5948</v>
      </c>
      <c r="C3084" s="54" t="s">
        <v>5949</v>
      </c>
      <c r="D3084" t="str">
        <f>IFERROR(VLOOKUP(C3084,'5.2.5'!$G$2:$H$11754,2,0),"")</f>
        <v>Xã Khuôn Lùng</v>
      </c>
      <c r="E3084" t="str">
        <f t="shared" si="132"/>
        <v/>
      </c>
      <c r="G3084" t="str">
        <f t="shared" si="133"/>
        <v>20117</v>
      </c>
      <c r="H3084" t="str">
        <f>VLOOKUP(G3084,$B$5:$C$724,2,0)</f>
        <v>Huyện Xín Mần</v>
      </c>
      <c r="I3084" t="str">
        <f t="shared" si="134"/>
        <v>201</v>
      </c>
      <c r="J3084" t="str">
        <f>VLOOKUP(I3084,Tỉnh!$A$2:$B$64,2,0)</f>
        <v>Hà Giang</v>
      </c>
    </row>
    <row r="3085" hidden="1" spans="1:10">
      <c r="A3085" s="38"/>
      <c r="B3085" s="56" t="s">
        <v>5950</v>
      </c>
      <c r="C3085" s="54" t="s">
        <v>5951</v>
      </c>
      <c r="D3085" t="str">
        <f>IFERROR(VLOOKUP(C3085,'5.2.5'!$G$2:$H$11754,2,0),"")</f>
        <v>Xã Xuân Minh</v>
      </c>
      <c r="E3085" t="str">
        <f t="shared" si="132"/>
        <v/>
      </c>
      <c r="G3085" t="str">
        <f t="shared" si="133"/>
        <v>20118</v>
      </c>
      <c r="H3085" t="str">
        <f>VLOOKUP(G3085,$B$5:$C$724,2,0)</f>
        <v>Huyện Quang Bình</v>
      </c>
      <c r="I3085" t="str">
        <f t="shared" si="134"/>
        <v>201</v>
      </c>
      <c r="J3085" t="str">
        <f>VLOOKUP(I3085,Tỉnh!$A$2:$B$64,2,0)</f>
        <v>Hà Giang</v>
      </c>
    </row>
    <row r="3086" hidden="1" spans="1:10">
      <c r="A3086" s="38"/>
      <c r="B3086" s="56" t="s">
        <v>5952</v>
      </c>
      <c r="C3086" s="54" t="s">
        <v>5953</v>
      </c>
      <c r="D3086" t="str">
        <f>IFERROR(VLOOKUP(C3086,'5.2.5'!$G$2:$H$11754,2,0),"")</f>
        <v>Xã Tiên Nguyên</v>
      </c>
      <c r="E3086" t="str">
        <f t="shared" si="132"/>
        <v/>
      </c>
      <c r="G3086" t="str">
        <f t="shared" si="133"/>
        <v>20118</v>
      </c>
      <c r="H3086" t="str">
        <f>VLOOKUP(G3086,$B$5:$C$724,2,0)</f>
        <v>Huyện Quang Bình</v>
      </c>
      <c r="I3086" t="str">
        <f t="shared" si="134"/>
        <v>201</v>
      </c>
      <c r="J3086" t="str">
        <f>VLOOKUP(I3086,Tỉnh!$A$2:$B$64,2,0)</f>
        <v>Hà Giang</v>
      </c>
    </row>
    <row r="3087" hidden="1" spans="1:10">
      <c r="A3087" s="38"/>
      <c r="B3087" s="56" t="s">
        <v>5954</v>
      </c>
      <c r="C3087" s="54" t="s">
        <v>5955</v>
      </c>
      <c r="D3087" t="str">
        <f>IFERROR(VLOOKUP(C3087,'5.2.5'!$G$2:$H$11754,2,0),"")</f>
        <v>Xã Tân Nam</v>
      </c>
      <c r="E3087" t="str">
        <f t="shared" si="132"/>
        <v/>
      </c>
      <c r="G3087" t="str">
        <f t="shared" si="133"/>
        <v>20118</v>
      </c>
      <c r="H3087" t="str">
        <f>VLOOKUP(G3087,$B$5:$C$724,2,0)</f>
        <v>Huyện Quang Bình</v>
      </c>
      <c r="I3087" t="str">
        <f t="shared" si="134"/>
        <v>201</v>
      </c>
      <c r="J3087" t="str">
        <f>VLOOKUP(I3087,Tỉnh!$A$2:$B$64,2,0)</f>
        <v>Hà Giang</v>
      </c>
    </row>
    <row r="3088" hidden="1" spans="1:10">
      <c r="A3088" s="38"/>
      <c r="B3088" s="56" t="s">
        <v>5956</v>
      </c>
      <c r="C3088" s="54" t="s">
        <v>5957</v>
      </c>
      <c r="D3088" t="str">
        <f>IFERROR(VLOOKUP(C3088,'5.2.5'!$G$2:$H$11754,2,0),"")</f>
        <v>Xã Bản Rịa</v>
      </c>
      <c r="E3088" t="str">
        <f t="shared" si="132"/>
        <v/>
      </c>
      <c r="G3088" t="str">
        <f t="shared" si="133"/>
        <v>20118</v>
      </c>
      <c r="H3088" t="str">
        <f>VLOOKUP(G3088,$B$5:$C$724,2,0)</f>
        <v>Huyện Quang Bình</v>
      </c>
      <c r="I3088" t="str">
        <f t="shared" si="134"/>
        <v>201</v>
      </c>
      <c r="J3088" t="str">
        <f>VLOOKUP(I3088,Tỉnh!$A$2:$B$64,2,0)</f>
        <v>Hà Giang</v>
      </c>
    </row>
    <row r="3089" hidden="1" spans="1:10">
      <c r="A3089" s="38"/>
      <c r="B3089" s="56" t="s">
        <v>5542</v>
      </c>
      <c r="C3089" s="54" t="s">
        <v>5958</v>
      </c>
      <c r="D3089" t="str">
        <f>IFERROR(VLOOKUP(C3089,'5.2.5'!$G$2:$H$11754,2,0),"")</f>
        <v>Xã Yên Thành</v>
      </c>
      <c r="E3089" t="str">
        <f t="shared" si="132"/>
        <v/>
      </c>
      <c r="G3089" t="str">
        <f t="shared" si="133"/>
        <v>20118</v>
      </c>
      <c r="H3089" t="str">
        <f>VLOOKUP(G3089,$B$5:$C$724,2,0)</f>
        <v>Huyện Quang Bình</v>
      </c>
      <c r="I3089" t="str">
        <f t="shared" si="134"/>
        <v>201</v>
      </c>
      <c r="J3089" t="str">
        <f>VLOOKUP(I3089,Tỉnh!$A$2:$B$64,2,0)</f>
        <v>Hà Giang</v>
      </c>
    </row>
    <row r="3090" hidden="1" spans="1:10">
      <c r="A3090" s="38"/>
      <c r="B3090" s="57" t="s">
        <v>5959</v>
      </c>
      <c r="C3090" s="58" t="s">
        <v>5960</v>
      </c>
      <c r="D3090" t="str">
        <f>IFERROR(VLOOKUP(C3090,'5.2.5'!$G$2:$H$11754,2,0),"")</f>
        <v>Thị trấn Yên Bình</v>
      </c>
      <c r="E3090" t="str">
        <f t="shared" si="132"/>
        <v/>
      </c>
      <c r="G3090" t="str">
        <f t="shared" si="133"/>
        <v>20118</v>
      </c>
      <c r="H3090" t="str">
        <f>VLOOKUP(G3090,$B$5:$C$724,2,0)</f>
        <v>Huyện Quang Bình</v>
      </c>
      <c r="I3090" t="str">
        <f t="shared" si="134"/>
        <v>201</v>
      </c>
      <c r="J3090" t="str">
        <f>VLOOKUP(I3090,Tỉnh!$A$2:$B$64,2,0)</f>
        <v>Hà Giang</v>
      </c>
    </row>
    <row r="3091" hidden="1" spans="1:10">
      <c r="A3091" s="38"/>
      <c r="B3091" s="56" t="s">
        <v>5961</v>
      </c>
      <c r="C3091" s="54" t="s">
        <v>5962</v>
      </c>
      <c r="D3091" t="str">
        <f>IFERROR(VLOOKUP(C3091,'5.2.5'!$G$2:$H$11754,2,0),"")</f>
        <v>Xã Tân Trịnh</v>
      </c>
      <c r="E3091" t="str">
        <f t="shared" si="132"/>
        <v/>
      </c>
      <c r="G3091" t="str">
        <f t="shared" si="133"/>
        <v>20118</v>
      </c>
      <c r="H3091" t="str">
        <f>VLOOKUP(G3091,$B$5:$C$724,2,0)</f>
        <v>Huyện Quang Bình</v>
      </c>
      <c r="I3091" t="str">
        <f t="shared" si="134"/>
        <v>201</v>
      </c>
      <c r="J3091" t="str">
        <f>VLOOKUP(I3091,Tỉnh!$A$2:$B$64,2,0)</f>
        <v>Hà Giang</v>
      </c>
    </row>
    <row r="3092" hidden="1" spans="1:10">
      <c r="A3092" s="38"/>
      <c r="B3092" s="56" t="s">
        <v>5963</v>
      </c>
      <c r="C3092" s="54" t="s">
        <v>5964</v>
      </c>
      <c r="D3092" t="str">
        <f>IFERROR(VLOOKUP(C3092,'5.2.5'!$G$2:$H$11754,2,0),"")</f>
        <v>Xã Yên Hà</v>
      </c>
      <c r="E3092" t="str">
        <f t="shared" si="132"/>
        <v/>
      </c>
      <c r="G3092" t="str">
        <f t="shared" si="133"/>
        <v>20118</v>
      </c>
      <c r="H3092" t="str">
        <f>VLOOKUP(G3092,$B$5:$C$724,2,0)</f>
        <v>Huyện Quang Bình</v>
      </c>
      <c r="I3092" t="str">
        <f t="shared" si="134"/>
        <v>201</v>
      </c>
      <c r="J3092" t="str">
        <f>VLOOKUP(I3092,Tỉnh!$A$2:$B$64,2,0)</f>
        <v>Hà Giang</v>
      </c>
    </row>
    <row r="3093" hidden="1" spans="1:10">
      <c r="A3093" s="38"/>
      <c r="B3093" s="56" t="s">
        <v>2408</v>
      </c>
      <c r="C3093" s="54" t="s">
        <v>5965</v>
      </c>
      <c r="D3093" t="str">
        <f>IFERROR(VLOOKUP(C3093,'5.2.5'!$G$2:$H$11754,2,0),"")</f>
        <v>Xã Hương Sơn</v>
      </c>
      <c r="E3093" t="str">
        <f t="shared" si="132"/>
        <v/>
      </c>
      <c r="G3093" t="str">
        <f t="shared" si="133"/>
        <v>20118</v>
      </c>
      <c r="H3093" t="str">
        <f>VLOOKUP(G3093,$B$5:$C$724,2,0)</f>
        <v>Huyện Quang Bình</v>
      </c>
      <c r="I3093" t="str">
        <f t="shared" si="134"/>
        <v>201</v>
      </c>
      <c r="J3093" t="str">
        <f>VLOOKUP(I3093,Tỉnh!$A$2:$B$64,2,0)</f>
        <v>Hà Giang</v>
      </c>
    </row>
    <row r="3094" hidden="1" spans="1:10">
      <c r="A3094" s="38"/>
      <c r="B3094" s="56" t="s">
        <v>5966</v>
      </c>
      <c r="C3094" s="54" t="s">
        <v>5967</v>
      </c>
      <c r="D3094" t="str">
        <f>IFERROR(VLOOKUP(C3094,'5.2.5'!$G$2:$H$11754,2,0),"")</f>
        <v>Xã Nà Khương</v>
      </c>
      <c r="E3094" t="str">
        <f t="shared" si="132"/>
        <v/>
      </c>
      <c r="G3094" t="str">
        <f t="shared" si="133"/>
        <v>20118</v>
      </c>
      <c r="H3094" t="str">
        <f>VLOOKUP(G3094,$B$5:$C$724,2,0)</f>
        <v>Huyện Quang Bình</v>
      </c>
      <c r="I3094" t="str">
        <f t="shared" si="134"/>
        <v>201</v>
      </c>
      <c r="J3094" t="str">
        <f>VLOOKUP(I3094,Tỉnh!$A$2:$B$64,2,0)</f>
        <v>Hà Giang</v>
      </c>
    </row>
    <row r="3095" hidden="1" spans="1:10">
      <c r="A3095" s="38"/>
      <c r="B3095" s="56" t="s">
        <v>5968</v>
      </c>
      <c r="C3095" s="54" t="s">
        <v>5969</v>
      </c>
      <c r="D3095" t="str">
        <f>IFERROR(VLOOKUP(C3095,'5.2.5'!$G$2:$H$11754,2,0),"")</f>
        <v>Xã Tiên Yên</v>
      </c>
      <c r="E3095" t="str">
        <f t="shared" si="132"/>
        <v/>
      </c>
      <c r="G3095" t="str">
        <f t="shared" si="133"/>
        <v>20118</v>
      </c>
      <c r="H3095" t="str">
        <f>VLOOKUP(G3095,$B$5:$C$724,2,0)</f>
        <v>Huyện Quang Bình</v>
      </c>
      <c r="I3095" t="str">
        <f t="shared" si="134"/>
        <v>201</v>
      </c>
      <c r="J3095" t="str">
        <f>VLOOKUP(I3095,Tỉnh!$A$2:$B$64,2,0)</f>
        <v>Hà Giang</v>
      </c>
    </row>
    <row r="3096" hidden="1" spans="1:10">
      <c r="A3096" s="38"/>
      <c r="B3096" s="56" t="s">
        <v>5970</v>
      </c>
      <c r="C3096" s="54" t="s">
        <v>5971</v>
      </c>
      <c r="D3096" t="str">
        <f>IFERROR(VLOOKUP(C3096,'5.2.5'!$G$2:$H$11754,2,0),"")</f>
        <v>Xã Vĩ Thượng</v>
      </c>
      <c r="E3096" t="str">
        <f t="shared" si="132"/>
        <v/>
      </c>
      <c r="G3096" t="str">
        <f t="shared" si="133"/>
        <v>20118</v>
      </c>
      <c r="H3096" t="str">
        <f>VLOOKUP(G3096,$B$5:$C$724,2,0)</f>
        <v>Huyện Quang Bình</v>
      </c>
      <c r="I3096" t="str">
        <f t="shared" si="134"/>
        <v>201</v>
      </c>
      <c r="J3096" t="str">
        <f>VLOOKUP(I3096,Tỉnh!$A$2:$B$64,2,0)</f>
        <v>Hà Giang</v>
      </c>
    </row>
    <row r="3097" hidden="1" spans="1:10">
      <c r="A3097" s="38"/>
      <c r="B3097" s="56" t="s">
        <v>5972</v>
      </c>
      <c r="C3097" s="54" t="s">
        <v>5973</v>
      </c>
      <c r="D3097" t="str">
        <f>IFERROR(VLOOKUP(C3097,'5.2.5'!$G$2:$H$11754,2,0),"")</f>
        <v>Xã Bằng Lang</v>
      </c>
      <c r="E3097" t="str">
        <f t="shared" si="132"/>
        <v/>
      </c>
      <c r="G3097" t="str">
        <f t="shared" si="133"/>
        <v>20118</v>
      </c>
      <c r="H3097" t="str">
        <f>VLOOKUP(G3097,$B$5:$C$724,2,0)</f>
        <v>Huyện Quang Bình</v>
      </c>
      <c r="I3097" t="str">
        <f t="shared" si="134"/>
        <v>201</v>
      </c>
      <c r="J3097" t="str">
        <f>VLOOKUP(I3097,Tỉnh!$A$2:$B$64,2,0)</f>
        <v>Hà Giang</v>
      </c>
    </row>
    <row r="3098" hidden="1" spans="1:10">
      <c r="A3098" s="38"/>
      <c r="B3098" s="56" t="s">
        <v>5974</v>
      </c>
      <c r="C3098" s="54" t="s">
        <v>5975</v>
      </c>
      <c r="D3098" t="str">
        <f>IFERROR(VLOOKUP(C3098,'5.2.5'!$G$2:$H$11754,2,0),"")</f>
        <v>Xã Tân Bắc</v>
      </c>
      <c r="E3098" t="str">
        <f t="shared" si="132"/>
        <v/>
      </c>
      <c r="G3098" t="str">
        <f t="shared" si="133"/>
        <v>20118</v>
      </c>
      <c r="H3098" t="str">
        <f>VLOOKUP(G3098,$B$5:$C$724,2,0)</f>
        <v>Huyện Quang Bình</v>
      </c>
      <c r="I3098" t="str">
        <f t="shared" si="134"/>
        <v>201</v>
      </c>
      <c r="J3098" t="str">
        <f>VLOOKUP(I3098,Tỉnh!$A$2:$B$64,2,0)</f>
        <v>Hà Giang</v>
      </c>
    </row>
    <row r="3099" hidden="1" spans="1:10">
      <c r="A3099" s="38"/>
      <c r="B3099" s="56" t="s">
        <v>1777</v>
      </c>
      <c r="C3099" s="54" t="s">
        <v>5976</v>
      </c>
      <c r="D3099" t="str">
        <f>IFERROR(VLOOKUP(C3099,'5.2.5'!$G$2:$H$11754,2,0),"")</f>
        <v>Xã Xuân Giang</v>
      </c>
      <c r="E3099" t="str">
        <f t="shared" ref="E3099:E3162" si="135">IF(D3099=B3099,"",B3099)</f>
        <v/>
      </c>
      <c r="G3099" t="str">
        <f t="shared" ref="G3099:G3162" si="136">LEFT(C3099,5)</f>
        <v>20118</v>
      </c>
      <c r="H3099" t="str">
        <f>VLOOKUP(G3099,$B$5:$C$724,2,0)</f>
        <v>Huyện Quang Bình</v>
      </c>
      <c r="I3099" t="str">
        <f t="shared" ref="I3099:I3162" si="137">LEFT(C3099,3)</f>
        <v>201</v>
      </c>
      <c r="J3099" t="str">
        <f>VLOOKUP(I3099,Tỉnh!$A$2:$B$64,2,0)</f>
        <v>Hà Giang</v>
      </c>
    </row>
    <row r="3100" hidden="1" spans="1:10">
      <c r="A3100" s="38"/>
      <c r="B3100" s="56" t="s">
        <v>5977</v>
      </c>
      <c r="C3100" s="54" t="s">
        <v>5978</v>
      </c>
      <c r="D3100" t="str">
        <f>IFERROR(VLOOKUP(C3100,'5.2.5'!$G$2:$H$11754,2,0),"")</f>
        <v>Xã Đông Thành</v>
      </c>
      <c r="E3100" t="str">
        <f t="shared" si="135"/>
        <v/>
      </c>
      <c r="G3100" t="str">
        <f t="shared" si="136"/>
        <v>20119</v>
      </c>
      <c r="H3100" t="str">
        <f>VLOOKUP(G3100,$B$5:$C$724,2,0)</f>
        <v>Huyện Bắc Quang</v>
      </c>
      <c r="I3100" t="str">
        <f t="shared" si="137"/>
        <v>201</v>
      </c>
      <c r="J3100" t="str">
        <f>VLOOKUP(I3100,Tỉnh!$A$2:$B$64,2,0)</f>
        <v>Hà Giang</v>
      </c>
    </row>
    <row r="3101" hidden="1" spans="1:10">
      <c r="A3101" s="38"/>
      <c r="B3101" s="56" t="s">
        <v>5979</v>
      </c>
      <c r="C3101" s="54" t="s">
        <v>5980</v>
      </c>
      <c r="D3101" t="str">
        <f>IFERROR(VLOOKUP(C3101,'5.2.5'!$G$2:$H$11754,2,0),"")</f>
        <v>Thị trấn Việt Quang</v>
      </c>
      <c r="E3101" t="str">
        <f t="shared" si="135"/>
        <v/>
      </c>
      <c r="G3101" t="str">
        <f t="shared" si="136"/>
        <v>20119</v>
      </c>
      <c r="H3101" t="str">
        <f>VLOOKUP(G3101,$B$5:$C$724,2,0)</f>
        <v>Huyện Bắc Quang</v>
      </c>
      <c r="I3101" t="str">
        <f t="shared" si="137"/>
        <v>201</v>
      </c>
      <c r="J3101" t="str">
        <f>VLOOKUP(I3101,Tỉnh!$A$2:$B$64,2,0)</f>
        <v>Hà Giang</v>
      </c>
    </row>
    <row r="3102" hidden="1" spans="1:10">
      <c r="A3102" s="38"/>
      <c r="B3102" s="56" t="s">
        <v>5981</v>
      </c>
      <c r="C3102" s="54" t="s">
        <v>5982</v>
      </c>
      <c r="D3102" t="str">
        <f>IFERROR(VLOOKUP(C3102,'5.2.5'!$G$2:$H$11754,2,0),"")</f>
        <v>Thị trấn Vĩnh Tuy</v>
      </c>
      <c r="E3102" t="str">
        <f t="shared" si="135"/>
        <v/>
      </c>
      <c r="G3102" t="str">
        <f t="shared" si="136"/>
        <v>20119</v>
      </c>
      <c r="H3102" t="str">
        <f>VLOOKUP(G3102,$B$5:$C$724,2,0)</f>
        <v>Huyện Bắc Quang</v>
      </c>
      <c r="I3102" t="str">
        <f t="shared" si="137"/>
        <v>201</v>
      </c>
      <c r="J3102" t="str">
        <f>VLOOKUP(I3102,Tỉnh!$A$2:$B$64,2,0)</f>
        <v>Hà Giang</v>
      </c>
    </row>
    <row r="3103" hidden="1" spans="1:10">
      <c r="A3103" s="38"/>
      <c r="B3103" s="56" t="s">
        <v>2147</v>
      </c>
      <c r="C3103" s="54" t="s">
        <v>5983</v>
      </c>
      <c r="D3103" t="str">
        <f>IFERROR(VLOOKUP(C3103,'5.2.5'!$G$2:$H$11754,2,0),"")</f>
        <v>Xã Tân Lập</v>
      </c>
      <c r="E3103" t="str">
        <f t="shared" si="135"/>
        <v/>
      </c>
      <c r="G3103" t="str">
        <f t="shared" si="136"/>
        <v>20119</v>
      </c>
      <c r="H3103" t="str">
        <f>VLOOKUP(G3103,$B$5:$C$724,2,0)</f>
        <v>Huyện Bắc Quang</v>
      </c>
      <c r="I3103" t="str">
        <f t="shared" si="137"/>
        <v>201</v>
      </c>
      <c r="J3103" t="str">
        <f>VLOOKUP(I3103,Tỉnh!$A$2:$B$64,2,0)</f>
        <v>Hà Giang</v>
      </c>
    </row>
    <row r="3104" hidden="1" spans="1:10">
      <c r="A3104" s="38"/>
      <c r="B3104" s="56" t="s">
        <v>3865</v>
      </c>
      <c r="C3104" s="54" t="s">
        <v>5984</v>
      </c>
      <c r="D3104" t="str">
        <f>IFERROR(VLOOKUP(C3104,'5.2.5'!$G$2:$H$11754,2,0),"")</f>
        <v>Xã Đồng Tiến</v>
      </c>
      <c r="E3104" t="str">
        <f t="shared" si="135"/>
        <v/>
      </c>
      <c r="G3104" t="str">
        <f t="shared" si="136"/>
        <v>20119</v>
      </c>
      <c r="H3104" t="str">
        <f>VLOOKUP(G3104,$B$5:$C$724,2,0)</f>
        <v>Huyện Bắc Quang</v>
      </c>
      <c r="I3104" t="str">
        <f t="shared" si="137"/>
        <v>201</v>
      </c>
      <c r="J3104" t="str">
        <f>VLOOKUP(I3104,Tỉnh!$A$2:$B$64,2,0)</f>
        <v>Hà Giang</v>
      </c>
    </row>
    <row r="3105" hidden="1" spans="1:10">
      <c r="A3105" s="38"/>
      <c r="B3105" s="56" t="s">
        <v>2419</v>
      </c>
      <c r="C3105" s="54" t="s">
        <v>5985</v>
      </c>
      <c r="D3105" t="str">
        <f>IFERROR(VLOOKUP(C3105,'5.2.5'!$G$2:$H$11754,2,0),"")</f>
        <v>Xã Đồng Tâm</v>
      </c>
      <c r="E3105" t="str">
        <f t="shared" si="135"/>
        <v/>
      </c>
      <c r="G3105" t="str">
        <f t="shared" si="136"/>
        <v>20119</v>
      </c>
      <c r="H3105" t="str">
        <f>VLOOKUP(G3105,$B$5:$C$724,2,0)</f>
        <v>Huyện Bắc Quang</v>
      </c>
      <c r="I3105" t="str">
        <f t="shared" si="137"/>
        <v>201</v>
      </c>
      <c r="J3105" t="str">
        <f>VLOOKUP(I3105,Tỉnh!$A$2:$B$64,2,0)</f>
        <v>Hà Giang</v>
      </c>
    </row>
    <row r="3106" hidden="1" spans="1:10">
      <c r="A3106" s="38"/>
      <c r="B3106" s="56" t="s">
        <v>3734</v>
      </c>
      <c r="C3106" s="54" t="s">
        <v>5986</v>
      </c>
      <c r="D3106" t="str">
        <f>IFERROR(VLOOKUP(C3106,'5.2.5'!$G$2:$H$11754,2,0),"")</f>
        <v>Xã Tân Quang</v>
      </c>
      <c r="E3106" t="str">
        <f t="shared" si="135"/>
        <v/>
      </c>
      <c r="G3106" t="str">
        <f t="shared" si="136"/>
        <v>20119</v>
      </c>
      <c r="H3106" t="str">
        <f>VLOOKUP(G3106,$B$5:$C$724,2,0)</f>
        <v>Huyện Bắc Quang</v>
      </c>
      <c r="I3106" t="str">
        <f t="shared" si="137"/>
        <v>201</v>
      </c>
      <c r="J3106" t="str">
        <f>VLOOKUP(I3106,Tỉnh!$A$2:$B$64,2,0)</f>
        <v>Hà Giang</v>
      </c>
    </row>
    <row r="3107" hidden="1" spans="1:10">
      <c r="A3107" s="38"/>
      <c r="B3107" s="56" t="s">
        <v>5987</v>
      </c>
      <c r="C3107" s="54" t="s">
        <v>5988</v>
      </c>
      <c r="D3107" t="str">
        <f>IFERROR(VLOOKUP(C3107,'5.2.5'!$G$2:$H$11754,2,0),"")</f>
        <v>Xã Hữu Sản</v>
      </c>
      <c r="E3107" t="str">
        <f t="shared" si="135"/>
        <v/>
      </c>
      <c r="G3107" t="str">
        <f t="shared" si="136"/>
        <v>20119</v>
      </c>
      <c r="H3107" t="str">
        <f>VLOOKUP(G3107,$B$5:$C$724,2,0)</f>
        <v>Huyện Bắc Quang</v>
      </c>
      <c r="I3107" t="str">
        <f t="shared" si="137"/>
        <v>201</v>
      </c>
      <c r="J3107" t="str">
        <f>VLOOKUP(I3107,Tỉnh!$A$2:$B$64,2,0)</f>
        <v>Hà Giang</v>
      </c>
    </row>
    <row r="3108" hidden="1" spans="1:10">
      <c r="A3108" s="38"/>
      <c r="B3108" s="56" t="s">
        <v>5989</v>
      </c>
      <c r="C3108" s="54" t="s">
        <v>5990</v>
      </c>
      <c r="D3108" t="str">
        <f>IFERROR(VLOOKUP(C3108,'5.2.5'!$G$2:$H$11754,2,0),"")</f>
        <v>Xã Kim Ngọc</v>
      </c>
      <c r="E3108" t="str">
        <f t="shared" si="135"/>
        <v/>
      </c>
      <c r="G3108" t="str">
        <f t="shared" si="136"/>
        <v>20119</v>
      </c>
      <c r="H3108" t="str">
        <f>VLOOKUP(G3108,$B$5:$C$724,2,0)</f>
        <v>Huyện Bắc Quang</v>
      </c>
      <c r="I3108" t="str">
        <f t="shared" si="137"/>
        <v>201</v>
      </c>
      <c r="J3108" t="str">
        <f>VLOOKUP(I3108,Tỉnh!$A$2:$B$64,2,0)</f>
        <v>Hà Giang</v>
      </c>
    </row>
    <row r="3109" hidden="1" spans="1:10">
      <c r="A3109" s="38"/>
      <c r="B3109" s="56" t="s">
        <v>5278</v>
      </c>
      <c r="C3109" s="54" t="s">
        <v>5991</v>
      </c>
      <c r="D3109" t="str">
        <f>IFERROR(VLOOKUP(C3109,'5.2.5'!$G$2:$H$11754,2,0),"")</f>
        <v>Xã Quang Minh</v>
      </c>
      <c r="E3109" t="str">
        <f t="shared" si="135"/>
        <v/>
      </c>
      <c r="G3109" t="str">
        <f t="shared" si="136"/>
        <v>20119</v>
      </c>
      <c r="H3109" t="str">
        <f>VLOOKUP(G3109,$B$5:$C$724,2,0)</f>
        <v>Huyện Bắc Quang</v>
      </c>
      <c r="I3109" t="str">
        <f t="shared" si="137"/>
        <v>201</v>
      </c>
      <c r="J3109" t="str">
        <f>VLOOKUP(I3109,Tỉnh!$A$2:$B$64,2,0)</f>
        <v>Hà Giang</v>
      </c>
    </row>
    <row r="3110" hidden="1" spans="1:10">
      <c r="A3110" s="38"/>
      <c r="B3110" s="56" t="s">
        <v>2110</v>
      </c>
      <c r="C3110" s="54" t="s">
        <v>5992</v>
      </c>
      <c r="D3110" t="str">
        <f>IFERROR(VLOOKUP(C3110,'5.2.5'!$G$2:$H$11754,2,0),"")</f>
        <v>Xã Liên Hiệp</v>
      </c>
      <c r="E3110" t="str">
        <f t="shared" si="135"/>
        <v/>
      </c>
      <c r="G3110" t="str">
        <f t="shared" si="136"/>
        <v>20119</v>
      </c>
      <c r="H3110" t="str">
        <f>VLOOKUP(G3110,$B$5:$C$724,2,0)</f>
        <v>Huyện Bắc Quang</v>
      </c>
      <c r="I3110" t="str">
        <f t="shared" si="137"/>
        <v>201</v>
      </c>
      <c r="J3110" t="str">
        <f>VLOOKUP(I3110,Tỉnh!$A$2:$B$64,2,0)</f>
        <v>Hà Giang</v>
      </c>
    </row>
    <row r="3111" hidden="1" spans="1:10">
      <c r="A3111" s="38"/>
      <c r="B3111" s="56" t="s">
        <v>5993</v>
      </c>
      <c r="C3111" s="54" t="s">
        <v>5994</v>
      </c>
      <c r="D3111" t="str">
        <f>IFERROR(VLOOKUP(C3111,'5.2.5'!$G$2:$H$11754,2,0),"")</f>
        <v>Xã Vô Điếm</v>
      </c>
      <c r="E3111" t="str">
        <f t="shared" si="135"/>
        <v/>
      </c>
      <c r="G3111" t="str">
        <f t="shared" si="136"/>
        <v>20119</v>
      </c>
      <c r="H3111" t="str">
        <f>VLOOKUP(G3111,$B$5:$C$724,2,0)</f>
        <v>Huyện Bắc Quang</v>
      </c>
      <c r="I3111" t="str">
        <f t="shared" si="137"/>
        <v>201</v>
      </c>
      <c r="J3111" t="str">
        <f>VLOOKUP(I3111,Tỉnh!$A$2:$B$64,2,0)</f>
        <v>Hà Giang</v>
      </c>
    </row>
    <row r="3112" hidden="1" spans="1:10">
      <c r="A3112" s="38"/>
      <c r="B3112" s="56" t="s">
        <v>3950</v>
      </c>
      <c r="C3112" s="54" t="s">
        <v>5995</v>
      </c>
      <c r="D3112" t="str">
        <f>IFERROR(VLOOKUP(C3112,'5.2.5'!$G$2:$H$11754,2,0),"")</f>
        <v>Xã Hùng An</v>
      </c>
      <c r="E3112" t="str">
        <f t="shared" si="135"/>
        <v/>
      </c>
      <c r="G3112" t="str">
        <f t="shared" si="136"/>
        <v>20119</v>
      </c>
      <c r="H3112" t="str">
        <f>VLOOKUP(G3112,$B$5:$C$724,2,0)</f>
        <v>Huyện Bắc Quang</v>
      </c>
      <c r="I3112" t="str">
        <f t="shared" si="137"/>
        <v>201</v>
      </c>
      <c r="J3112" t="str">
        <f>VLOOKUP(I3112,Tỉnh!$A$2:$B$64,2,0)</f>
        <v>Hà Giang</v>
      </c>
    </row>
    <row r="3113" hidden="1" spans="1:10">
      <c r="A3113" s="38"/>
      <c r="B3113" s="56" t="s">
        <v>5996</v>
      </c>
      <c r="C3113" s="54" t="s">
        <v>5997</v>
      </c>
      <c r="D3113" t="str">
        <f>IFERROR(VLOOKUP(C3113,'5.2.5'!$G$2:$H$11754,2,0),"")</f>
        <v>Xã Đức Xuân</v>
      </c>
      <c r="E3113" t="str">
        <f t="shared" si="135"/>
        <v/>
      </c>
      <c r="G3113" t="str">
        <f t="shared" si="136"/>
        <v>20119</v>
      </c>
      <c r="H3113" t="str">
        <f>VLOOKUP(G3113,$B$5:$C$724,2,0)</f>
        <v>Huyện Bắc Quang</v>
      </c>
      <c r="I3113" t="str">
        <f t="shared" si="137"/>
        <v>201</v>
      </c>
      <c r="J3113" t="str">
        <f>VLOOKUP(I3113,Tỉnh!$A$2:$B$64,2,0)</f>
        <v>Hà Giang</v>
      </c>
    </row>
    <row r="3114" hidden="1" spans="1:10">
      <c r="A3114" s="38"/>
      <c r="B3114" s="56" t="s">
        <v>5998</v>
      </c>
      <c r="C3114" s="54" t="s">
        <v>5999</v>
      </c>
      <c r="D3114" t="str">
        <f>IFERROR(VLOOKUP(C3114,'5.2.5'!$G$2:$H$11754,2,0),"")</f>
        <v>Xã Tiên Kiều</v>
      </c>
      <c r="E3114" t="str">
        <f t="shared" si="135"/>
        <v/>
      </c>
      <c r="G3114" t="str">
        <f t="shared" si="136"/>
        <v>20119</v>
      </c>
      <c r="H3114" t="str">
        <f>VLOOKUP(G3114,$B$5:$C$724,2,0)</f>
        <v>Huyện Bắc Quang</v>
      </c>
      <c r="I3114" t="str">
        <f t="shared" si="137"/>
        <v>201</v>
      </c>
      <c r="J3114" t="str">
        <f>VLOOKUP(I3114,Tỉnh!$A$2:$B$64,2,0)</f>
        <v>Hà Giang</v>
      </c>
    </row>
    <row r="3115" hidden="1" spans="1:10">
      <c r="A3115" s="38"/>
      <c r="B3115" s="56" t="s">
        <v>6000</v>
      </c>
      <c r="C3115" s="54" t="s">
        <v>6001</v>
      </c>
      <c r="D3115" t="str">
        <f>IFERROR(VLOOKUP(C3115,'5.2.5'!$G$2:$H$11754,2,0),"")</f>
        <v>Xã Vĩnh Phúc</v>
      </c>
      <c r="E3115" t="str">
        <f t="shared" si="135"/>
        <v/>
      </c>
      <c r="G3115" t="str">
        <f t="shared" si="136"/>
        <v>20119</v>
      </c>
      <c r="H3115" t="str">
        <f>VLOOKUP(G3115,$B$5:$C$724,2,0)</f>
        <v>Huyện Bắc Quang</v>
      </c>
      <c r="I3115" t="str">
        <f t="shared" si="137"/>
        <v>201</v>
      </c>
      <c r="J3115" t="str">
        <f>VLOOKUP(I3115,Tỉnh!$A$2:$B$64,2,0)</f>
        <v>Hà Giang</v>
      </c>
    </row>
    <row r="3116" hidden="1" spans="1:10">
      <c r="A3116" s="38"/>
      <c r="B3116" s="56" t="s">
        <v>6002</v>
      </c>
      <c r="C3116" s="54" t="s">
        <v>6003</v>
      </c>
      <c r="D3116" t="str">
        <f>IFERROR(VLOOKUP(C3116,'5.2.5'!$G$2:$H$11754,2,0),"")</f>
        <v>Xã Việt Vinh</v>
      </c>
      <c r="E3116" t="str">
        <f t="shared" si="135"/>
        <v/>
      </c>
      <c r="G3116" t="str">
        <f t="shared" si="136"/>
        <v>20119</v>
      </c>
      <c r="H3116" t="str">
        <f>VLOOKUP(G3116,$B$5:$C$724,2,0)</f>
        <v>Huyện Bắc Quang</v>
      </c>
      <c r="I3116" t="str">
        <f t="shared" si="137"/>
        <v>201</v>
      </c>
      <c r="J3116" t="str">
        <f>VLOOKUP(I3116,Tỉnh!$A$2:$B$64,2,0)</f>
        <v>Hà Giang</v>
      </c>
    </row>
    <row r="3117" hidden="1" spans="1:10">
      <c r="A3117" s="38"/>
      <c r="B3117" s="56" t="s">
        <v>6004</v>
      </c>
      <c r="C3117" s="54" t="s">
        <v>6005</v>
      </c>
      <c r="D3117" t="str">
        <f>IFERROR(VLOOKUP(C3117,'5.2.5'!$G$2:$H$11754,2,0),"")</f>
        <v>Xã Đồng Yên</v>
      </c>
      <c r="E3117" t="str">
        <f t="shared" si="135"/>
        <v/>
      </c>
      <c r="G3117" t="str">
        <f t="shared" si="136"/>
        <v>20119</v>
      </c>
      <c r="H3117" t="str">
        <f>VLOOKUP(G3117,$B$5:$C$724,2,0)</f>
        <v>Huyện Bắc Quang</v>
      </c>
      <c r="I3117" t="str">
        <f t="shared" si="137"/>
        <v>201</v>
      </c>
      <c r="J3117" t="str">
        <f>VLOOKUP(I3117,Tỉnh!$A$2:$B$64,2,0)</f>
        <v>Hà Giang</v>
      </c>
    </row>
    <row r="3118" hidden="1" spans="1:10">
      <c r="A3118" s="38"/>
      <c r="B3118" s="56" t="s">
        <v>5597</v>
      </c>
      <c r="C3118" s="54" t="s">
        <v>6006</v>
      </c>
      <c r="D3118" t="str">
        <f>IFERROR(VLOOKUP(C3118,'5.2.5'!$G$2:$H$11754,2,0),"")</f>
        <v>Xã Tân Thành</v>
      </c>
      <c r="E3118" t="str">
        <f t="shared" si="135"/>
        <v/>
      </c>
      <c r="G3118" t="str">
        <f t="shared" si="136"/>
        <v>20119</v>
      </c>
      <c r="H3118" t="str">
        <f>VLOOKUP(G3118,$B$5:$C$724,2,0)</f>
        <v>Huyện Bắc Quang</v>
      </c>
      <c r="I3118" t="str">
        <f t="shared" si="137"/>
        <v>201</v>
      </c>
      <c r="J3118" t="str">
        <f>VLOOKUP(I3118,Tỉnh!$A$2:$B$64,2,0)</f>
        <v>Hà Giang</v>
      </c>
    </row>
    <row r="3119" hidden="1" spans="1:10">
      <c r="A3119" s="38"/>
      <c r="B3119" s="56" t="s">
        <v>6007</v>
      </c>
      <c r="C3119" s="54" t="s">
        <v>6008</v>
      </c>
      <c r="D3119" t="str">
        <f>IFERROR(VLOOKUP(C3119,'5.2.5'!$G$2:$H$11754,2,0),"")</f>
        <v>Xã Thượng Bình</v>
      </c>
      <c r="E3119" t="str">
        <f t="shared" si="135"/>
        <v/>
      </c>
      <c r="G3119" t="str">
        <f t="shared" si="136"/>
        <v>20119</v>
      </c>
      <c r="H3119" t="str">
        <f>VLOOKUP(G3119,$B$5:$C$724,2,0)</f>
        <v>Huyện Bắc Quang</v>
      </c>
      <c r="I3119" t="str">
        <f t="shared" si="137"/>
        <v>201</v>
      </c>
      <c r="J3119" t="str">
        <f>VLOOKUP(I3119,Tỉnh!$A$2:$B$64,2,0)</f>
        <v>Hà Giang</v>
      </c>
    </row>
    <row r="3120" hidden="1" spans="1:10">
      <c r="A3120" s="38"/>
      <c r="B3120" s="56" t="s">
        <v>6009</v>
      </c>
      <c r="C3120" s="54" t="s">
        <v>6010</v>
      </c>
      <c r="D3120" t="str">
        <f>IFERROR(VLOOKUP(C3120,'5.2.5'!$G$2:$H$11754,2,0),"")</f>
        <v>Xã Bằng Hành</v>
      </c>
      <c r="E3120" t="str">
        <f t="shared" si="135"/>
        <v/>
      </c>
      <c r="G3120" t="str">
        <f t="shared" si="136"/>
        <v>20119</v>
      </c>
      <c r="H3120" t="str">
        <f>VLOOKUP(G3120,$B$5:$C$724,2,0)</f>
        <v>Huyện Bắc Quang</v>
      </c>
      <c r="I3120" t="str">
        <f t="shared" si="137"/>
        <v>201</v>
      </c>
      <c r="J3120" t="str">
        <f>VLOOKUP(I3120,Tỉnh!$A$2:$B$64,2,0)</f>
        <v>Hà Giang</v>
      </c>
    </row>
    <row r="3121" hidden="1" spans="1:10">
      <c r="A3121" s="38"/>
      <c r="B3121" s="56" t="s">
        <v>6011</v>
      </c>
      <c r="C3121" s="54" t="s">
        <v>6012</v>
      </c>
      <c r="D3121" t="str">
        <f>IFERROR(VLOOKUP(C3121,'5.2.5'!$G$2:$H$11754,2,0),"")</f>
        <v>Xã Việt Hồng</v>
      </c>
      <c r="E3121" t="str">
        <f t="shared" si="135"/>
        <v/>
      </c>
      <c r="G3121" t="str">
        <f t="shared" si="136"/>
        <v>20119</v>
      </c>
      <c r="H3121" t="str">
        <f>VLOOKUP(G3121,$B$5:$C$724,2,0)</f>
        <v>Huyện Bắc Quang</v>
      </c>
      <c r="I3121" t="str">
        <f t="shared" si="137"/>
        <v>201</v>
      </c>
      <c r="J3121" t="str">
        <f>VLOOKUP(I3121,Tỉnh!$A$2:$B$64,2,0)</f>
        <v>Hà Giang</v>
      </c>
    </row>
    <row r="3122" hidden="1" spans="1:10">
      <c r="A3122" s="38"/>
      <c r="B3122" s="56" t="s">
        <v>6013</v>
      </c>
      <c r="C3122" s="54" t="s">
        <v>6014</v>
      </c>
      <c r="D3122" t="str">
        <f>IFERROR(VLOOKUP(C3122,'5.2.5'!$G$2:$H$11754,2,0),"")</f>
        <v>Xã Vĩnh Hảo</v>
      </c>
      <c r="E3122" t="str">
        <f t="shared" si="135"/>
        <v/>
      </c>
      <c r="G3122" t="str">
        <f t="shared" si="136"/>
        <v>20119</v>
      </c>
      <c r="H3122" t="str">
        <f>VLOOKUP(G3122,$B$5:$C$724,2,0)</f>
        <v>Huyện Bắc Quang</v>
      </c>
      <c r="I3122" t="str">
        <f t="shared" si="137"/>
        <v>201</v>
      </c>
      <c r="J3122" t="str">
        <f>VLOOKUP(I3122,Tỉnh!$A$2:$B$64,2,0)</f>
        <v>Hà Giang</v>
      </c>
    </row>
    <row r="3123" hidden="1" spans="1:10">
      <c r="A3123" s="38"/>
      <c r="B3123" s="56" t="s">
        <v>6015</v>
      </c>
      <c r="C3123" s="54" t="s">
        <v>6016</v>
      </c>
      <c r="D3123" t="str">
        <f>IFERROR(VLOOKUP(C3123,'5.2.5'!$G$2:$H$11754,2,0),"")</f>
        <v>Phường Sông Bằng</v>
      </c>
      <c r="E3123" t="str">
        <f t="shared" si="135"/>
        <v/>
      </c>
      <c r="G3123" t="str">
        <f t="shared" si="136"/>
        <v>20301</v>
      </c>
      <c r="H3123" t="str">
        <f>VLOOKUP(G3123,$B$5:$C$724,2,0)</f>
        <v>Thành phố Cao Bằng</v>
      </c>
      <c r="I3123" t="str">
        <f t="shared" si="137"/>
        <v>203</v>
      </c>
      <c r="J3123" t="str">
        <f>VLOOKUP(I3123,Tỉnh!$A$2:$B$64,2,0)</f>
        <v>Cao Bằng</v>
      </c>
    </row>
    <row r="3124" hidden="1" spans="1:10">
      <c r="A3124" s="38"/>
      <c r="B3124" s="56" t="s">
        <v>6017</v>
      </c>
      <c r="C3124" s="54" t="s">
        <v>6018</v>
      </c>
      <c r="D3124" t="str">
        <f>IFERROR(VLOOKUP(C3124,'5.2.5'!$G$2:$H$11754,2,0),"")</f>
        <v>Phường Hợp Giang</v>
      </c>
      <c r="E3124" t="str">
        <f t="shared" si="135"/>
        <v/>
      </c>
      <c r="G3124" t="str">
        <f t="shared" si="136"/>
        <v>20301</v>
      </c>
      <c r="H3124" t="str">
        <f>VLOOKUP(G3124,$B$5:$C$724,2,0)</f>
        <v>Thành phố Cao Bằng</v>
      </c>
      <c r="I3124" t="str">
        <f t="shared" si="137"/>
        <v>203</v>
      </c>
      <c r="J3124" t="str">
        <f>VLOOKUP(I3124,Tỉnh!$A$2:$B$64,2,0)</f>
        <v>Cao Bằng</v>
      </c>
    </row>
    <row r="3125" hidden="1" spans="1:10">
      <c r="A3125" s="38"/>
      <c r="B3125" s="56" t="s">
        <v>6019</v>
      </c>
      <c r="C3125" s="54" t="s">
        <v>6020</v>
      </c>
      <c r="D3125" t="str">
        <f>IFERROR(VLOOKUP(C3125,'5.2.5'!$G$2:$H$11754,2,0),"")</f>
        <v>Phường Tân Giang</v>
      </c>
      <c r="E3125" t="str">
        <f t="shared" si="135"/>
        <v/>
      </c>
      <c r="G3125" t="str">
        <f t="shared" si="136"/>
        <v>20301</v>
      </c>
      <c r="H3125" t="str">
        <f>VLOOKUP(G3125,$B$5:$C$724,2,0)</f>
        <v>Thành phố Cao Bằng</v>
      </c>
      <c r="I3125" t="str">
        <f t="shared" si="137"/>
        <v>203</v>
      </c>
      <c r="J3125" t="str">
        <f>VLOOKUP(I3125,Tỉnh!$A$2:$B$64,2,0)</f>
        <v>Cao Bằng</v>
      </c>
    </row>
    <row r="3126" hidden="1" spans="1:10">
      <c r="A3126" s="38"/>
      <c r="B3126" s="56" t="s">
        <v>6021</v>
      </c>
      <c r="C3126" s="54" t="s">
        <v>6022</v>
      </c>
      <c r="D3126" t="str">
        <f>IFERROR(VLOOKUP(C3126,'5.2.5'!$G$2:$H$11754,2,0),"")</f>
        <v>Phường Hoà Chung</v>
      </c>
      <c r="E3126" t="str">
        <f t="shared" si="135"/>
        <v/>
      </c>
      <c r="G3126" t="str">
        <f t="shared" si="136"/>
        <v>20301</v>
      </c>
      <c r="H3126" t="str">
        <f>VLOOKUP(G3126,$B$5:$C$724,2,0)</f>
        <v>Thành phố Cao Bằng</v>
      </c>
      <c r="I3126" t="str">
        <f t="shared" si="137"/>
        <v>203</v>
      </c>
      <c r="J3126" t="str">
        <f>VLOOKUP(I3126,Tỉnh!$A$2:$B$64,2,0)</f>
        <v>Cao Bằng</v>
      </c>
    </row>
    <row r="3127" hidden="1" spans="1:10">
      <c r="A3127" s="38"/>
      <c r="B3127" s="56" t="s">
        <v>6023</v>
      </c>
      <c r="C3127" s="54" t="s">
        <v>6024</v>
      </c>
      <c r="D3127" t="str">
        <f>IFERROR(VLOOKUP(C3127,'5.2.5'!$G$2:$H$11754,2,0),"")</f>
        <v>Phường Duyệt Trung</v>
      </c>
      <c r="E3127" t="str">
        <f t="shared" si="135"/>
        <v/>
      </c>
      <c r="G3127" t="str">
        <f t="shared" si="136"/>
        <v>20301</v>
      </c>
      <c r="H3127" t="str">
        <f>VLOOKUP(G3127,$B$5:$C$724,2,0)</f>
        <v>Thành phố Cao Bằng</v>
      </c>
      <c r="I3127" t="str">
        <f t="shared" si="137"/>
        <v>203</v>
      </c>
      <c r="J3127" t="str">
        <f>VLOOKUP(I3127,Tỉnh!$A$2:$B$64,2,0)</f>
        <v>Cao Bằng</v>
      </c>
    </row>
    <row r="3128" hidden="1" spans="1:10">
      <c r="A3128" s="38"/>
      <c r="B3128" s="56" t="s">
        <v>6025</v>
      </c>
      <c r="C3128" s="54" t="s">
        <v>6026</v>
      </c>
      <c r="D3128" t="str">
        <f>IFERROR(VLOOKUP(C3128,'5.2.5'!$G$2:$H$11754,2,0),"")</f>
        <v>Phường Ngọc Xuân</v>
      </c>
      <c r="E3128" t="str">
        <f t="shared" si="135"/>
        <v/>
      </c>
      <c r="G3128" t="str">
        <f t="shared" si="136"/>
        <v>20301</v>
      </c>
      <c r="H3128" t="str">
        <f>VLOOKUP(G3128,$B$5:$C$724,2,0)</f>
        <v>Thành phố Cao Bằng</v>
      </c>
      <c r="I3128" t="str">
        <f t="shared" si="137"/>
        <v>203</v>
      </c>
      <c r="J3128" t="str">
        <f>VLOOKUP(I3128,Tỉnh!$A$2:$B$64,2,0)</f>
        <v>Cao Bằng</v>
      </c>
    </row>
    <row r="3129" hidden="1" spans="1:10">
      <c r="A3129" s="38"/>
      <c r="B3129" s="56" t="s">
        <v>6027</v>
      </c>
      <c r="C3129" s="54" t="s">
        <v>6028</v>
      </c>
      <c r="D3129" t="str">
        <f>IFERROR(VLOOKUP(C3129,'5.2.5'!$G$2:$H$11754,2,0),"")</f>
        <v>Phường Sông Hiến</v>
      </c>
      <c r="E3129" t="str">
        <f t="shared" si="135"/>
        <v/>
      </c>
      <c r="G3129" t="str">
        <f t="shared" si="136"/>
        <v>20301</v>
      </c>
      <c r="H3129" t="str">
        <f>VLOOKUP(G3129,$B$5:$C$724,2,0)</f>
        <v>Thành phố Cao Bằng</v>
      </c>
      <c r="I3129" t="str">
        <f t="shared" si="137"/>
        <v>203</v>
      </c>
      <c r="J3129" t="str">
        <f>VLOOKUP(I3129,Tỉnh!$A$2:$B$64,2,0)</f>
        <v>Cao Bằng</v>
      </c>
    </row>
    <row r="3130" hidden="1" spans="1:10">
      <c r="A3130" s="38"/>
      <c r="B3130" s="56" t="s">
        <v>4808</v>
      </c>
      <c r="C3130" s="54" t="s">
        <v>6029</v>
      </c>
      <c r="D3130" t="str">
        <f>IFERROR(VLOOKUP(C3130,'5.2.5'!$G$2:$H$11754,2,0),"")</f>
        <v>Phường Đề Thám</v>
      </c>
      <c r="E3130" t="str">
        <f t="shared" si="135"/>
        <v/>
      </c>
      <c r="G3130" t="str">
        <f t="shared" si="136"/>
        <v>20301</v>
      </c>
      <c r="H3130" t="str">
        <f>VLOOKUP(G3130,$B$5:$C$724,2,0)</f>
        <v>Thành phố Cao Bằng</v>
      </c>
      <c r="I3130" t="str">
        <f t="shared" si="137"/>
        <v>203</v>
      </c>
      <c r="J3130" t="str">
        <f>VLOOKUP(I3130,Tỉnh!$A$2:$B$64,2,0)</f>
        <v>Cao Bằng</v>
      </c>
    </row>
    <row r="3131" hidden="1" spans="1:10">
      <c r="A3131" s="38"/>
      <c r="B3131" s="56" t="s">
        <v>2284</v>
      </c>
      <c r="C3131" s="54" t="s">
        <v>6030</v>
      </c>
      <c r="D3131" t="str">
        <f>IFERROR(VLOOKUP(C3131,'5.2.5'!$G$2:$H$11754,2,0),"")</f>
        <v>Xã Hưng Đạo</v>
      </c>
      <c r="E3131" t="str">
        <f t="shared" si="135"/>
        <v/>
      </c>
      <c r="G3131" t="str">
        <f t="shared" si="136"/>
        <v>20301</v>
      </c>
      <c r="H3131" t="str">
        <f>VLOOKUP(G3131,$B$5:$C$724,2,0)</f>
        <v>Thành phố Cao Bằng</v>
      </c>
      <c r="I3131" t="str">
        <f t="shared" si="137"/>
        <v>203</v>
      </c>
      <c r="J3131" t="str">
        <f>VLOOKUP(I3131,Tỉnh!$A$2:$B$64,2,0)</f>
        <v>Cao Bằng</v>
      </c>
    </row>
    <row r="3132" hidden="1" spans="1:10">
      <c r="A3132" s="38"/>
      <c r="B3132" s="56" t="s">
        <v>6031</v>
      </c>
      <c r="C3132" s="54" t="s">
        <v>6032</v>
      </c>
      <c r="D3132" t="str">
        <f>IFERROR(VLOOKUP(C3132,'5.2.5'!$G$2:$H$11754,2,0),"")</f>
        <v>Xã Vĩnh Quang</v>
      </c>
      <c r="E3132" t="str">
        <f t="shared" si="135"/>
        <v/>
      </c>
      <c r="G3132" t="str">
        <f t="shared" si="136"/>
        <v>20301</v>
      </c>
      <c r="H3132" t="str">
        <f>VLOOKUP(G3132,$B$5:$C$724,2,0)</f>
        <v>Thành phố Cao Bằng</v>
      </c>
      <c r="I3132" t="str">
        <f t="shared" si="137"/>
        <v>203</v>
      </c>
      <c r="J3132" t="str">
        <f>VLOOKUP(I3132,Tỉnh!$A$2:$B$64,2,0)</f>
        <v>Cao Bằng</v>
      </c>
    </row>
    <row r="3133" hidden="1" spans="1:10">
      <c r="A3133" s="38"/>
      <c r="B3133" s="56" t="s">
        <v>6033</v>
      </c>
      <c r="C3133" s="54" t="s">
        <v>6034</v>
      </c>
      <c r="D3133" t="str">
        <f>IFERROR(VLOOKUP(C3133,'5.2.5'!$G$2:$H$11754,2,0),"")</f>
        <v>Xã Chu Trinh</v>
      </c>
      <c r="E3133" t="str">
        <f t="shared" si="135"/>
        <v/>
      </c>
      <c r="G3133" t="str">
        <f t="shared" si="136"/>
        <v>20301</v>
      </c>
      <c r="H3133" t="str">
        <f>VLOOKUP(G3133,$B$5:$C$724,2,0)</f>
        <v>Thành phố Cao Bằng</v>
      </c>
      <c r="I3133" t="str">
        <f t="shared" si="137"/>
        <v>203</v>
      </c>
      <c r="J3133" t="str">
        <f>VLOOKUP(I3133,Tỉnh!$A$2:$B$64,2,0)</f>
        <v>Cao Bằng</v>
      </c>
    </row>
    <row r="3134" hidden="1" spans="1:10">
      <c r="A3134" s="38"/>
      <c r="B3134" s="56" t="s">
        <v>6035</v>
      </c>
      <c r="C3134" s="54" t="s">
        <v>6036</v>
      </c>
      <c r="D3134" t="str">
        <f>IFERROR(VLOOKUP(C3134,'5.2.5'!$G$2:$H$11754,2,0),"")</f>
        <v>Xã Cốc Pàng</v>
      </c>
      <c r="E3134" t="str">
        <f t="shared" si="135"/>
        <v/>
      </c>
      <c r="G3134" t="str">
        <f t="shared" si="136"/>
        <v>20303</v>
      </c>
      <c r="H3134" t="str">
        <f>VLOOKUP(G3134,$B$5:$C$724,2,0)</f>
        <v>Huyện Bảo Lạc</v>
      </c>
      <c r="I3134" t="str">
        <f t="shared" si="137"/>
        <v>203</v>
      </c>
      <c r="J3134" t="str">
        <f>VLOOKUP(I3134,Tỉnh!$A$2:$B$64,2,0)</f>
        <v>Cao Bằng</v>
      </c>
    </row>
    <row r="3135" hidden="1" spans="1:10">
      <c r="A3135" s="38"/>
      <c r="B3135" s="56" t="s">
        <v>6037</v>
      </c>
      <c r="C3135" s="54" t="s">
        <v>6038</v>
      </c>
      <c r="D3135" t="str">
        <f>IFERROR(VLOOKUP(C3135,'5.2.5'!$G$2:$H$11754,2,0),"")</f>
        <v>Xã Cô Ba</v>
      </c>
      <c r="E3135" t="str">
        <f t="shared" si="135"/>
        <v/>
      </c>
      <c r="G3135" t="str">
        <f t="shared" si="136"/>
        <v>20303</v>
      </c>
      <c r="H3135" t="str">
        <f>VLOOKUP(G3135,$B$5:$C$724,2,0)</f>
        <v>Huyện Bảo Lạc</v>
      </c>
      <c r="I3135" t="str">
        <f t="shared" si="137"/>
        <v>203</v>
      </c>
      <c r="J3135" t="str">
        <f>VLOOKUP(I3135,Tỉnh!$A$2:$B$64,2,0)</f>
        <v>Cao Bằng</v>
      </c>
    </row>
    <row r="3136" hidden="1" spans="1:10">
      <c r="A3136" s="38"/>
      <c r="B3136" s="56" t="s">
        <v>6039</v>
      </c>
      <c r="C3136" s="54" t="s">
        <v>6040</v>
      </c>
      <c r="D3136" t="str">
        <f>IFERROR(VLOOKUP(C3136,'5.2.5'!$G$2:$H$11754,2,0),"")</f>
        <v>Xã Bảo Toàn</v>
      </c>
      <c r="E3136" t="str">
        <f t="shared" si="135"/>
        <v/>
      </c>
      <c r="G3136" t="str">
        <f t="shared" si="136"/>
        <v>20303</v>
      </c>
      <c r="H3136" t="str">
        <f>VLOOKUP(G3136,$B$5:$C$724,2,0)</f>
        <v>Huyện Bảo Lạc</v>
      </c>
      <c r="I3136" t="str">
        <f t="shared" si="137"/>
        <v>203</v>
      </c>
      <c r="J3136" t="str">
        <f>VLOOKUP(I3136,Tỉnh!$A$2:$B$64,2,0)</f>
        <v>Cao Bằng</v>
      </c>
    </row>
    <row r="3137" hidden="1" spans="1:10">
      <c r="A3137" s="38"/>
      <c r="B3137" s="56" t="s">
        <v>6041</v>
      </c>
      <c r="C3137" s="54" t="s">
        <v>6042</v>
      </c>
      <c r="D3137" t="str">
        <f>IFERROR(VLOOKUP(C3137,'5.2.5'!$G$2:$H$11754,2,0),"")</f>
        <v>Xã Khánh Xuân</v>
      </c>
      <c r="E3137" t="str">
        <f t="shared" si="135"/>
        <v/>
      </c>
      <c r="G3137" t="str">
        <f t="shared" si="136"/>
        <v>20303</v>
      </c>
      <c r="H3137" t="str">
        <f>VLOOKUP(G3137,$B$5:$C$724,2,0)</f>
        <v>Huyện Bảo Lạc</v>
      </c>
      <c r="I3137" t="str">
        <f t="shared" si="137"/>
        <v>203</v>
      </c>
      <c r="J3137" t="str">
        <f>VLOOKUP(I3137,Tỉnh!$A$2:$B$64,2,0)</f>
        <v>Cao Bằng</v>
      </c>
    </row>
    <row r="3138" hidden="1" spans="1:10">
      <c r="A3138" s="38"/>
      <c r="B3138" s="56" t="s">
        <v>6043</v>
      </c>
      <c r="C3138" s="54" t="s">
        <v>6044</v>
      </c>
      <c r="D3138" t="str">
        <f>IFERROR(VLOOKUP(C3138,'5.2.5'!$G$2:$H$11754,2,0),"")</f>
        <v>Xã Hồng Trị</v>
      </c>
      <c r="E3138" t="str">
        <f t="shared" si="135"/>
        <v/>
      </c>
      <c r="G3138" t="str">
        <f t="shared" si="136"/>
        <v>20303</v>
      </c>
      <c r="H3138" t="str">
        <f>VLOOKUP(G3138,$B$5:$C$724,2,0)</f>
        <v>Huyện Bảo Lạc</v>
      </c>
      <c r="I3138" t="str">
        <f t="shared" si="137"/>
        <v>203</v>
      </c>
      <c r="J3138" t="str">
        <f>VLOOKUP(I3138,Tỉnh!$A$2:$B$64,2,0)</f>
        <v>Cao Bằng</v>
      </c>
    </row>
    <row r="3139" hidden="1" spans="1:10">
      <c r="A3139" s="38"/>
      <c r="B3139" s="56" t="s">
        <v>6045</v>
      </c>
      <c r="C3139" s="54" t="s">
        <v>6046</v>
      </c>
      <c r="D3139" t="str">
        <f>IFERROR(VLOOKUP(C3139,'5.2.5'!$G$2:$H$11754,2,0),"")</f>
        <v>Xã Phan Thanh</v>
      </c>
      <c r="E3139" t="str">
        <f t="shared" si="135"/>
        <v/>
      </c>
      <c r="G3139" t="str">
        <f t="shared" si="136"/>
        <v>20303</v>
      </c>
      <c r="H3139" t="str">
        <f>VLOOKUP(G3139,$B$5:$C$724,2,0)</f>
        <v>Huyện Bảo Lạc</v>
      </c>
      <c r="I3139" t="str">
        <f t="shared" si="137"/>
        <v>203</v>
      </c>
      <c r="J3139" t="str">
        <f>VLOOKUP(I3139,Tỉnh!$A$2:$B$64,2,0)</f>
        <v>Cao Bằng</v>
      </c>
    </row>
    <row r="3140" hidden="1" spans="1:10">
      <c r="A3140" s="38"/>
      <c r="B3140" s="56" t="s">
        <v>4933</v>
      </c>
      <c r="C3140" s="54" t="s">
        <v>6047</v>
      </c>
      <c r="D3140" t="str">
        <f>IFERROR(VLOOKUP(C3140,'5.2.5'!$G$2:$H$11754,2,0),"")</f>
        <v>Xã Hồng An</v>
      </c>
      <c r="E3140" t="str">
        <f t="shared" si="135"/>
        <v/>
      </c>
      <c r="G3140" t="str">
        <f t="shared" si="136"/>
        <v>20303</v>
      </c>
      <c r="H3140" t="str">
        <f>VLOOKUP(G3140,$B$5:$C$724,2,0)</f>
        <v>Huyện Bảo Lạc</v>
      </c>
      <c r="I3140" t="str">
        <f t="shared" si="137"/>
        <v>203</v>
      </c>
      <c r="J3140" t="str">
        <f>VLOOKUP(I3140,Tỉnh!$A$2:$B$64,2,0)</f>
        <v>Cao Bằng</v>
      </c>
    </row>
    <row r="3141" hidden="1" spans="1:10">
      <c r="A3141" s="38"/>
      <c r="B3141" s="56" t="s">
        <v>6048</v>
      </c>
      <c r="C3141" s="54" t="s">
        <v>6049</v>
      </c>
      <c r="D3141" t="str">
        <f>IFERROR(VLOOKUP(C3141,'5.2.5'!$G$2:$H$11754,2,0),"")</f>
        <v>Xã Huy Giáp</v>
      </c>
      <c r="E3141" t="str">
        <f t="shared" si="135"/>
        <v/>
      </c>
      <c r="G3141" t="str">
        <f t="shared" si="136"/>
        <v>20303</v>
      </c>
      <c r="H3141" t="str">
        <f>VLOOKUP(G3141,$B$5:$C$724,2,0)</f>
        <v>Huyện Bảo Lạc</v>
      </c>
      <c r="I3141" t="str">
        <f t="shared" si="137"/>
        <v>203</v>
      </c>
      <c r="J3141" t="str">
        <f>VLOOKUP(I3141,Tỉnh!$A$2:$B$64,2,0)</f>
        <v>Cao Bằng</v>
      </c>
    </row>
    <row r="3142" hidden="1" spans="1:10">
      <c r="A3142" s="38"/>
      <c r="B3142" s="56" t="s">
        <v>6050</v>
      </c>
      <c r="C3142" s="54" t="s">
        <v>6051</v>
      </c>
      <c r="D3142" t="str">
        <f>IFERROR(VLOOKUP(C3142,'5.2.5'!$G$2:$H$11754,2,0),"")</f>
        <v>Xã Đình Phùng</v>
      </c>
      <c r="E3142" t="str">
        <f t="shared" si="135"/>
        <v/>
      </c>
      <c r="G3142" t="str">
        <f t="shared" si="136"/>
        <v>20303</v>
      </c>
      <c r="H3142" t="str">
        <f>VLOOKUP(G3142,$B$5:$C$724,2,0)</f>
        <v>Huyện Bảo Lạc</v>
      </c>
      <c r="I3142" t="str">
        <f t="shared" si="137"/>
        <v>203</v>
      </c>
      <c r="J3142" t="str">
        <f>VLOOKUP(I3142,Tỉnh!$A$2:$B$64,2,0)</f>
        <v>Cao Bằng</v>
      </c>
    </row>
    <row r="3143" hidden="1" spans="1:10">
      <c r="A3143" s="38"/>
      <c r="B3143" s="56" t="s">
        <v>6052</v>
      </c>
      <c r="C3143" s="54" t="s">
        <v>6053</v>
      </c>
      <c r="D3143" t="str">
        <f>IFERROR(VLOOKUP(C3143,'5.2.5'!$G$2:$H$11754,2,0),"")</f>
        <v>Thị trấn Bảo Lạc</v>
      </c>
      <c r="E3143" t="str">
        <f t="shared" si="135"/>
        <v/>
      </c>
      <c r="G3143" t="str">
        <f t="shared" si="136"/>
        <v>20303</v>
      </c>
      <c r="H3143" t="str">
        <f>VLOOKUP(G3143,$B$5:$C$724,2,0)</f>
        <v>Huyện Bảo Lạc</v>
      </c>
      <c r="I3143" t="str">
        <f t="shared" si="137"/>
        <v>203</v>
      </c>
      <c r="J3143" t="str">
        <f>VLOOKUP(I3143,Tỉnh!$A$2:$B$64,2,0)</f>
        <v>Cao Bằng</v>
      </c>
    </row>
    <row r="3144" hidden="1" spans="1:10">
      <c r="A3144" s="38"/>
      <c r="B3144" s="56" t="s">
        <v>6054</v>
      </c>
      <c r="C3144" s="54" t="s">
        <v>6055</v>
      </c>
      <c r="D3144" t="str">
        <f>IFERROR(VLOOKUP(C3144,'5.2.5'!$G$2:$H$11754,2,0),"")</f>
        <v>Xã Sơn Lộ</v>
      </c>
      <c r="E3144" t="str">
        <f t="shared" si="135"/>
        <v/>
      </c>
      <c r="G3144" t="str">
        <f t="shared" si="136"/>
        <v>20303</v>
      </c>
      <c r="H3144" t="str">
        <f>VLOOKUP(G3144,$B$5:$C$724,2,0)</f>
        <v>Huyện Bảo Lạc</v>
      </c>
      <c r="I3144" t="str">
        <f t="shared" si="137"/>
        <v>203</v>
      </c>
      <c r="J3144" t="str">
        <f>VLOOKUP(I3144,Tỉnh!$A$2:$B$64,2,0)</f>
        <v>Cao Bằng</v>
      </c>
    </row>
    <row r="3145" hidden="1" spans="1:10">
      <c r="A3145" s="38"/>
      <c r="B3145" s="56" t="s">
        <v>6056</v>
      </c>
      <c r="C3145" s="54" t="s">
        <v>6057</v>
      </c>
      <c r="D3145" t="str">
        <f>IFERROR(VLOOKUP(C3145,'5.2.5'!$G$2:$H$11754,2,0),"")</f>
        <v>Xã Thượng Hà</v>
      </c>
      <c r="E3145" t="str">
        <f t="shared" si="135"/>
        <v/>
      </c>
      <c r="G3145" t="str">
        <f t="shared" si="136"/>
        <v>20303</v>
      </c>
      <c r="H3145" t="str">
        <f>VLOOKUP(G3145,$B$5:$C$724,2,0)</f>
        <v>Huyện Bảo Lạc</v>
      </c>
      <c r="I3145" t="str">
        <f t="shared" si="137"/>
        <v>203</v>
      </c>
      <c r="J3145" t="str">
        <f>VLOOKUP(I3145,Tỉnh!$A$2:$B$64,2,0)</f>
        <v>Cao Bằng</v>
      </c>
    </row>
    <row r="3146" hidden="1" spans="1:10">
      <c r="A3146" s="38"/>
      <c r="B3146" s="56" t="s">
        <v>6058</v>
      </c>
      <c r="C3146" s="54" t="s">
        <v>6059</v>
      </c>
      <c r="D3146" t="str">
        <f>IFERROR(VLOOKUP(C3146,'5.2.5'!$G$2:$H$11754,2,0),"")</f>
        <v>Xã Xuân Trường</v>
      </c>
      <c r="E3146" t="str">
        <f t="shared" si="135"/>
        <v/>
      </c>
      <c r="G3146" t="str">
        <f t="shared" si="136"/>
        <v>20303</v>
      </c>
      <c r="H3146" t="str">
        <f>VLOOKUP(G3146,$B$5:$C$724,2,0)</f>
        <v>Huyện Bảo Lạc</v>
      </c>
      <c r="I3146" t="str">
        <f t="shared" si="137"/>
        <v>203</v>
      </c>
      <c r="J3146" t="str">
        <f>VLOOKUP(I3146,Tỉnh!$A$2:$B$64,2,0)</f>
        <v>Cao Bằng</v>
      </c>
    </row>
    <row r="3147" hidden="1" spans="1:10">
      <c r="A3147" s="38"/>
      <c r="B3147" s="56" t="s">
        <v>2284</v>
      </c>
      <c r="C3147" s="54" t="s">
        <v>6060</v>
      </c>
      <c r="D3147" t="str">
        <f>IFERROR(VLOOKUP(C3147,'5.2.5'!$G$2:$H$11754,2,0),"")</f>
        <v>Xã Hưng Đạo</v>
      </c>
      <c r="E3147" t="str">
        <f t="shared" si="135"/>
        <v/>
      </c>
      <c r="G3147" t="str">
        <f t="shared" si="136"/>
        <v>20303</v>
      </c>
      <c r="H3147" t="str">
        <f>VLOOKUP(G3147,$B$5:$C$724,2,0)</f>
        <v>Huyện Bảo Lạc</v>
      </c>
      <c r="I3147" t="str">
        <f t="shared" si="137"/>
        <v>203</v>
      </c>
      <c r="J3147" t="str">
        <f>VLOOKUP(I3147,Tỉnh!$A$2:$B$64,2,0)</f>
        <v>Cao Bằng</v>
      </c>
    </row>
    <row r="3148" hidden="1" spans="1:10">
      <c r="A3148" s="38"/>
      <c r="B3148" s="56" t="s">
        <v>6061</v>
      </c>
      <c r="C3148" s="54" t="s">
        <v>6062</v>
      </c>
      <c r="D3148" t="str">
        <f>IFERROR(VLOOKUP(C3148,'5.2.5'!$G$2:$H$11754,2,0),"")</f>
        <v>Xã Hưng Thịnh</v>
      </c>
      <c r="E3148" t="str">
        <f t="shared" si="135"/>
        <v/>
      </c>
      <c r="G3148" t="str">
        <f t="shared" si="136"/>
        <v>20303</v>
      </c>
      <c r="H3148" t="str">
        <f>VLOOKUP(G3148,$B$5:$C$724,2,0)</f>
        <v>Huyện Bảo Lạc</v>
      </c>
      <c r="I3148" t="str">
        <f t="shared" si="137"/>
        <v>203</v>
      </c>
      <c r="J3148" t="str">
        <f>VLOOKUP(I3148,Tỉnh!$A$2:$B$64,2,0)</f>
        <v>Cao Bằng</v>
      </c>
    </row>
    <row r="3149" hidden="1" spans="1:10">
      <c r="A3149" s="38"/>
      <c r="B3149" s="56" t="s">
        <v>6063</v>
      </c>
      <c r="C3149" s="54" t="s">
        <v>6064</v>
      </c>
      <c r="D3149" t="str">
        <f>IFERROR(VLOOKUP(C3149,'5.2.5'!$G$2:$H$11754,2,0),"")</f>
        <v>Xã Kim Cúc</v>
      </c>
      <c r="E3149" t="str">
        <f t="shared" si="135"/>
        <v/>
      </c>
      <c r="G3149" t="str">
        <f t="shared" si="136"/>
        <v>20303</v>
      </c>
      <c r="H3149" t="str">
        <f>VLOOKUP(G3149,$B$5:$C$724,2,0)</f>
        <v>Huyện Bảo Lạc</v>
      </c>
      <c r="I3149" t="str">
        <f t="shared" si="137"/>
        <v>203</v>
      </c>
      <c r="J3149" t="str">
        <f>VLOOKUP(I3149,Tỉnh!$A$2:$B$64,2,0)</f>
        <v>Cao Bằng</v>
      </c>
    </row>
    <row r="3150" hidden="1" spans="1:10">
      <c r="A3150" s="38"/>
      <c r="B3150" s="56" t="s">
        <v>6065</v>
      </c>
      <c r="C3150" s="54" t="s">
        <v>6066</v>
      </c>
      <c r="D3150" t="str">
        <f>IFERROR(VLOOKUP(C3150,'5.2.5'!$G$2:$H$11754,2,0),"")</f>
        <v>Xã Sơn Lập</v>
      </c>
      <c r="E3150" t="str">
        <f t="shared" si="135"/>
        <v/>
      </c>
      <c r="G3150" t="str">
        <f t="shared" si="136"/>
        <v>20303</v>
      </c>
      <c r="H3150" t="str">
        <f>VLOOKUP(G3150,$B$5:$C$724,2,0)</f>
        <v>Huyện Bảo Lạc</v>
      </c>
      <c r="I3150" t="str">
        <f t="shared" si="137"/>
        <v>203</v>
      </c>
      <c r="J3150" t="str">
        <f>VLOOKUP(I3150,Tỉnh!$A$2:$B$64,2,0)</f>
        <v>Cao Bằng</v>
      </c>
    </row>
    <row r="3151" hidden="1" spans="1:10">
      <c r="A3151" s="38"/>
      <c r="B3151" s="56" t="s">
        <v>6067</v>
      </c>
      <c r="C3151" s="54" t="s">
        <v>6068</v>
      </c>
      <c r="D3151" t="str">
        <f>IFERROR(VLOOKUP(C3151,'5.2.5'!$G$2:$H$11754,2,0),"")</f>
        <v>Xã Kéo Yên (hết hiệu lực)</v>
      </c>
      <c r="E3151" t="str">
        <f t="shared" si="135"/>
        <v/>
      </c>
      <c r="G3151" t="str">
        <f t="shared" si="136"/>
        <v>20305</v>
      </c>
      <c r="H3151" t="str">
        <f>VLOOKUP(G3151,$B$5:$C$724,2,0)</f>
        <v>Huyện Hà Quảng</v>
      </c>
      <c r="I3151" t="str">
        <f t="shared" si="137"/>
        <v>203</v>
      </c>
      <c r="J3151" t="str">
        <f>VLOOKUP(I3151,Tỉnh!$A$2:$B$64,2,0)</f>
        <v>Cao Bằng</v>
      </c>
    </row>
    <row r="3152" hidden="1" spans="1:10">
      <c r="A3152" s="38"/>
      <c r="B3152" s="56" t="s">
        <v>6069</v>
      </c>
      <c r="C3152" s="54" t="s">
        <v>6070</v>
      </c>
      <c r="D3152" t="str">
        <f>IFERROR(VLOOKUP(C3152,'5.2.5'!$G$2:$H$11754,2,0),"")</f>
        <v>Xã Trường Hà</v>
      </c>
      <c r="E3152" t="str">
        <f t="shared" si="135"/>
        <v/>
      </c>
      <c r="G3152" t="str">
        <f t="shared" si="136"/>
        <v>20305</v>
      </c>
      <c r="H3152" t="str">
        <f>VLOOKUP(G3152,$B$5:$C$724,2,0)</f>
        <v>Huyện Hà Quảng</v>
      </c>
      <c r="I3152" t="str">
        <f t="shared" si="137"/>
        <v>203</v>
      </c>
      <c r="J3152" t="str">
        <f>VLOOKUP(I3152,Tỉnh!$A$2:$B$64,2,0)</f>
        <v>Cao Bằng</v>
      </c>
    </row>
    <row r="3153" hidden="1" spans="1:10">
      <c r="A3153" s="38"/>
      <c r="B3153" s="56" t="s">
        <v>6071</v>
      </c>
      <c r="C3153" s="54" t="s">
        <v>6072</v>
      </c>
      <c r="D3153" t="str">
        <f>IFERROR(VLOOKUP(C3153,'5.2.5'!$G$2:$H$11754,2,0),"")</f>
        <v>Xã Cải Viên</v>
      </c>
      <c r="E3153" t="str">
        <f t="shared" si="135"/>
        <v/>
      </c>
      <c r="G3153" t="str">
        <f t="shared" si="136"/>
        <v>20305</v>
      </c>
      <c r="H3153" t="str">
        <f>VLOOKUP(G3153,$B$5:$C$724,2,0)</f>
        <v>Huyện Hà Quảng</v>
      </c>
      <c r="I3153" t="str">
        <f t="shared" si="137"/>
        <v>203</v>
      </c>
      <c r="J3153" t="str">
        <f>VLOOKUP(I3153,Tỉnh!$A$2:$B$64,2,0)</f>
        <v>Cao Bằng</v>
      </c>
    </row>
    <row r="3154" hidden="1" spans="1:10">
      <c r="A3154" s="38"/>
      <c r="B3154" s="56" t="s">
        <v>6073</v>
      </c>
      <c r="C3154" s="54" t="s">
        <v>6074</v>
      </c>
      <c r="D3154" t="str">
        <f>IFERROR(VLOOKUP(C3154,'5.2.5'!$G$2:$H$11754,2,0),"")</f>
        <v>Xã Nà Sác (hết hiệu lực)</v>
      </c>
      <c r="E3154" t="str">
        <f t="shared" si="135"/>
        <v/>
      </c>
      <c r="G3154" t="str">
        <f t="shared" si="136"/>
        <v>20305</v>
      </c>
      <c r="H3154" t="str">
        <f>VLOOKUP(G3154,$B$5:$C$724,2,0)</f>
        <v>Huyện Hà Quảng</v>
      </c>
      <c r="I3154" t="str">
        <f t="shared" si="137"/>
        <v>203</v>
      </c>
      <c r="J3154" t="str">
        <f>VLOOKUP(I3154,Tỉnh!$A$2:$B$64,2,0)</f>
        <v>Cao Bằng</v>
      </c>
    </row>
    <row r="3155" hidden="1" spans="1:10">
      <c r="A3155" s="38"/>
      <c r="B3155" s="56" t="s">
        <v>6075</v>
      </c>
      <c r="C3155" s="54" t="s">
        <v>6076</v>
      </c>
      <c r="D3155" t="str">
        <f>IFERROR(VLOOKUP(C3155,'5.2.5'!$G$2:$H$11754,2,0),"")</f>
        <v>Xã Nội Thôn</v>
      </c>
      <c r="E3155" t="str">
        <f t="shared" si="135"/>
        <v/>
      </c>
      <c r="G3155" t="str">
        <f t="shared" si="136"/>
        <v>20305</v>
      </c>
      <c r="H3155" t="str">
        <f>VLOOKUP(G3155,$B$5:$C$724,2,0)</f>
        <v>Huyện Hà Quảng</v>
      </c>
      <c r="I3155" t="str">
        <f t="shared" si="137"/>
        <v>203</v>
      </c>
      <c r="J3155" t="str">
        <f>VLOOKUP(I3155,Tỉnh!$A$2:$B$64,2,0)</f>
        <v>Cao Bằng</v>
      </c>
    </row>
    <row r="3156" hidden="1" spans="1:10">
      <c r="A3156" s="38"/>
      <c r="B3156" s="56" t="s">
        <v>6077</v>
      </c>
      <c r="C3156" s="54" t="s">
        <v>6078</v>
      </c>
      <c r="D3156" t="str">
        <f>IFERROR(VLOOKUP(C3156,'5.2.5'!$G$2:$H$11754,2,0),"")</f>
        <v>Xã Sóc Hà</v>
      </c>
      <c r="E3156" t="str">
        <f t="shared" si="135"/>
        <v/>
      </c>
      <c r="G3156" t="str">
        <f t="shared" si="136"/>
        <v>20305</v>
      </c>
      <c r="H3156" t="str">
        <f>VLOOKUP(G3156,$B$5:$C$724,2,0)</f>
        <v>Huyện Hà Quảng</v>
      </c>
      <c r="I3156" t="str">
        <f t="shared" si="137"/>
        <v>203</v>
      </c>
      <c r="J3156" t="str">
        <f>VLOOKUP(I3156,Tỉnh!$A$2:$B$64,2,0)</f>
        <v>Cao Bằng</v>
      </c>
    </row>
    <row r="3157" hidden="1" spans="1:10">
      <c r="A3157" s="38"/>
      <c r="B3157" s="56" t="s">
        <v>6079</v>
      </c>
      <c r="C3157" s="54" t="s">
        <v>6080</v>
      </c>
      <c r="D3157" t="str">
        <f>IFERROR(VLOOKUP(C3157,'5.2.5'!$G$2:$H$11754,2,0),"")</f>
        <v>Xã Thượng Thôn</v>
      </c>
      <c r="E3157" t="str">
        <f t="shared" si="135"/>
        <v/>
      </c>
      <c r="G3157" t="str">
        <f t="shared" si="136"/>
        <v>20305</v>
      </c>
      <c r="H3157" t="str">
        <f>VLOOKUP(G3157,$B$5:$C$724,2,0)</f>
        <v>Huyện Hà Quảng</v>
      </c>
      <c r="I3157" t="str">
        <f t="shared" si="137"/>
        <v>203</v>
      </c>
      <c r="J3157" t="str">
        <f>VLOOKUP(I3157,Tỉnh!$A$2:$B$64,2,0)</f>
        <v>Cao Bằng</v>
      </c>
    </row>
    <row r="3158" hidden="1" spans="1:10">
      <c r="A3158" s="38"/>
      <c r="B3158" s="56" t="s">
        <v>6081</v>
      </c>
      <c r="C3158" s="54" t="s">
        <v>6082</v>
      </c>
      <c r="D3158" t="str">
        <f>IFERROR(VLOOKUP(C3158,'5.2.5'!$G$2:$H$11754,2,0),"")</f>
        <v>Thị trấn Xuân Hoà</v>
      </c>
      <c r="E3158" t="str">
        <f t="shared" si="135"/>
        <v/>
      </c>
      <c r="G3158" t="str">
        <f t="shared" si="136"/>
        <v>20305</v>
      </c>
      <c r="H3158" t="str">
        <f>VLOOKUP(G3158,$B$5:$C$724,2,0)</f>
        <v>Huyện Hà Quảng</v>
      </c>
      <c r="I3158" t="str">
        <f t="shared" si="137"/>
        <v>203</v>
      </c>
      <c r="J3158" t="str">
        <f>VLOOKUP(I3158,Tỉnh!$A$2:$B$64,2,0)</f>
        <v>Cao Bằng</v>
      </c>
    </row>
    <row r="3159" hidden="1" spans="1:10">
      <c r="A3159" s="38"/>
      <c r="B3159" s="56" t="s">
        <v>6083</v>
      </c>
      <c r="C3159" s="54" t="s">
        <v>6084</v>
      </c>
      <c r="D3159" t="str">
        <f>IFERROR(VLOOKUP(C3159,'5.2.5'!$G$2:$H$11754,2,0),"")</f>
        <v>Xã Quý Quân</v>
      </c>
      <c r="E3159" t="str">
        <f t="shared" si="135"/>
        <v/>
      </c>
      <c r="G3159" t="str">
        <f t="shared" si="136"/>
        <v>20305</v>
      </c>
      <c r="H3159" t="str">
        <f>VLOOKUP(G3159,$B$5:$C$724,2,0)</f>
        <v>Huyện Hà Quảng</v>
      </c>
      <c r="I3159" t="str">
        <f t="shared" si="137"/>
        <v>203</v>
      </c>
      <c r="J3159" t="str">
        <f>VLOOKUP(I3159,Tỉnh!$A$2:$B$64,2,0)</f>
        <v>Cao Bằng</v>
      </c>
    </row>
    <row r="3160" hidden="1" spans="1:10">
      <c r="A3160" s="38"/>
      <c r="B3160" s="56" t="s">
        <v>6085</v>
      </c>
      <c r="C3160" s="54" t="s">
        <v>6086</v>
      </c>
      <c r="D3160" t="str">
        <f>IFERROR(VLOOKUP(C3160,'5.2.5'!$G$2:$H$11754,2,0),"")</f>
        <v>Xã Phù Ngọc (hết hiệu lực)</v>
      </c>
      <c r="E3160" t="str">
        <f t="shared" si="135"/>
        <v/>
      </c>
      <c r="G3160" t="str">
        <f t="shared" si="136"/>
        <v>20305</v>
      </c>
      <c r="H3160" t="str">
        <f>VLOOKUP(G3160,$B$5:$C$724,2,0)</f>
        <v>Huyện Hà Quảng</v>
      </c>
      <c r="I3160" t="str">
        <f t="shared" si="137"/>
        <v>203</v>
      </c>
      <c r="J3160" t="str">
        <f>VLOOKUP(I3160,Tỉnh!$A$2:$B$64,2,0)</f>
        <v>Cao Bằng</v>
      </c>
    </row>
    <row r="3161" hidden="1" spans="1:10">
      <c r="A3161" s="38"/>
      <c r="B3161" s="56" t="s">
        <v>6087</v>
      </c>
      <c r="C3161" s="54" t="s">
        <v>6088</v>
      </c>
      <c r="D3161" t="str">
        <f>IFERROR(VLOOKUP(C3161,'5.2.5'!$G$2:$H$11754,2,0),"")</f>
        <v>Xã Đào Ngạn (hết hiệu lực)</v>
      </c>
      <c r="E3161" t="str">
        <f t="shared" si="135"/>
        <v/>
      </c>
      <c r="G3161" t="str">
        <f t="shared" si="136"/>
        <v>20305</v>
      </c>
      <c r="H3161" t="str">
        <f>VLOOKUP(G3161,$B$5:$C$724,2,0)</f>
        <v>Huyện Hà Quảng</v>
      </c>
      <c r="I3161" t="str">
        <f t="shared" si="137"/>
        <v>203</v>
      </c>
      <c r="J3161" t="str">
        <f>VLOOKUP(I3161,Tỉnh!$A$2:$B$64,2,0)</f>
        <v>Cao Bằng</v>
      </c>
    </row>
    <row r="3162" hidden="1" spans="1:10">
      <c r="A3162" s="38"/>
      <c r="B3162" s="56" t="s">
        <v>6089</v>
      </c>
      <c r="C3162" s="54" t="s">
        <v>6090</v>
      </c>
      <c r="D3162" t="str">
        <f>IFERROR(VLOOKUP(C3162,'5.2.5'!$G$2:$H$11754,2,0),"")</f>
        <v>Xã Hạ Thôn (hết hiệu lực)</v>
      </c>
      <c r="E3162" t="str">
        <f t="shared" si="135"/>
        <v/>
      </c>
      <c r="G3162" t="str">
        <f t="shared" si="136"/>
        <v>20305</v>
      </c>
      <c r="H3162" t="str">
        <f>VLOOKUP(G3162,$B$5:$C$724,2,0)</f>
        <v>Huyện Hà Quảng</v>
      </c>
      <c r="I3162" t="str">
        <f t="shared" si="137"/>
        <v>203</v>
      </c>
      <c r="J3162" t="str">
        <f>VLOOKUP(I3162,Tỉnh!$A$2:$B$64,2,0)</f>
        <v>Cao Bằng</v>
      </c>
    </row>
    <row r="3163" hidden="1" spans="1:10">
      <c r="A3163" s="38"/>
      <c r="B3163" s="56" t="s">
        <v>6091</v>
      </c>
      <c r="C3163" s="54" t="s">
        <v>6092</v>
      </c>
      <c r="D3163" t="str">
        <f>IFERROR(VLOOKUP(C3163,'5.2.5'!$G$2:$H$11754,2,0),"")</f>
        <v>Xã Lũng Nặm</v>
      </c>
      <c r="E3163" t="str">
        <f t="shared" ref="E3163:E3226" si="138">IF(D3163=B3163,"",B3163)</f>
        <v/>
      </c>
      <c r="G3163" t="str">
        <f t="shared" ref="G3163:G3226" si="139">LEFT(C3163,5)</f>
        <v>20305</v>
      </c>
      <c r="H3163" t="str">
        <f>VLOOKUP(G3163,$B$5:$C$724,2,0)</f>
        <v>Huyện Hà Quảng</v>
      </c>
      <c r="I3163" t="str">
        <f t="shared" ref="I3163:I3226" si="140">LEFT(C3163,3)</f>
        <v>203</v>
      </c>
      <c r="J3163" t="str">
        <f>VLOOKUP(I3163,Tỉnh!$A$2:$B$64,2,0)</f>
        <v>Cao Bằng</v>
      </c>
    </row>
    <row r="3164" hidden="1" spans="1:10">
      <c r="A3164" s="38"/>
      <c r="B3164" s="56" t="s">
        <v>6093</v>
      </c>
      <c r="C3164" s="54" t="s">
        <v>6094</v>
      </c>
      <c r="D3164" t="str">
        <f>IFERROR(VLOOKUP(C3164,'5.2.5'!$G$2:$H$11754,2,0),"")</f>
        <v>Xã Sĩ Hai (hết hiệu lực)</v>
      </c>
      <c r="E3164" t="str">
        <f t="shared" si="138"/>
        <v/>
      </c>
      <c r="G3164" t="str">
        <f t="shared" si="139"/>
        <v>20305</v>
      </c>
      <c r="H3164" t="str">
        <f>VLOOKUP(G3164,$B$5:$C$724,2,0)</f>
        <v>Huyện Hà Quảng</v>
      </c>
      <c r="I3164" t="str">
        <f t="shared" si="140"/>
        <v>203</v>
      </c>
      <c r="J3164" t="str">
        <f>VLOOKUP(I3164,Tỉnh!$A$2:$B$64,2,0)</f>
        <v>Cao Bằng</v>
      </c>
    </row>
    <row r="3165" hidden="1" spans="1:10">
      <c r="A3165" s="38"/>
      <c r="B3165" s="56" t="s">
        <v>6095</v>
      </c>
      <c r="C3165" s="54" t="s">
        <v>6096</v>
      </c>
      <c r="D3165" t="str">
        <f>IFERROR(VLOOKUP(C3165,'5.2.5'!$G$2:$H$11754,2,0),"")</f>
        <v>Xã Vân An (hết hiệu lực)</v>
      </c>
      <c r="E3165" t="str">
        <f t="shared" si="138"/>
        <v/>
      </c>
      <c r="G3165" t="str">
        <f t="shared" si="139"/>
        <v>20305</v>
      </c>
      <c r="H3165" t="str">
        <f>VLOOKUP(G3165,$B$5:$C$724,2,0)</f>
        <v>Huyện Hà Quảng</v>
      </c>
      <c r="I3165" t="str">
        <f t="shared" si="140"/>
        <v>203</v>
      </c>
      <c r="J3165" t="str">
        <f>VLOOKUP(I3165,Tỉnh!$A$2:$B$64,2,0)</f>
        <v>Cao Bằng</v>
      </c>
    </row>
    <row r="3166" hidden="1" spans="1:10">
      <c r="A3166" s="38"/>
      <c r="B3166" s="56" t="s">
        <v>6097</v>
      </c>
      <c r="C3166" s="54" t="s">
        <v>6098</v>
      </c>
      <c r="D3166" t="str">
        <f>IFERROR(VLOOKUP(C3166,'5.2.5'!$G$2:$H$11754,2,0),"")</f>
        <v>Xã Tổng Cọt</v>
      </c>
      <c r="E3166" t="str">
        <f t="shared" si="138"/>
        <v/>
      </c>
      <c r="G3166" t="str">
        <f t="shared" si="139"/>
        <v>20305</v>
      </c>
      <c r="H3166" t="str">
        <f>VLOOKUP(G3166,$B$5:$C$724,2,0)</f>
        <v>Huyện Hà Quảng</v>
      </c>
      <c r="I3166" t="str">
        <f t="shared" si="140"/>
        <v>203</v>
      </c>
      <c r="J3166" t="str">
        <f>VLOOKUP(I3166,Tỉnh!$A$2:$B$64,2,0)</f>
        <v>Cao Bằng</v>
      </c>
    </row>
    <row r="3167" hidden="1" spans="1:10">
      <c r="A3167" s="38"/>
      <c r="B3167" s="56" t="s">
        <v>6099</v>
      </c>
      <c r="C3167" s="54" t="s">
        <v>6100</v>
      </c>
      <c r="D3167" t="str">
        <f>IFERROR(VLOOKUP(C3167,'5.2.5'!$G$2:$H$11754,2,0),"")</f>
        <v>Xã Hồng Sĩ</v>
      </c>
      <c r="E3167" t="str">
        <f t="shared" si="138"/>
        <v/>
      </c>
      <c r="G3167" t="str">
        <f t="shared" si="139"/>
        <v>20305</v>
      </c>
      <c r="H3167" t="str">
        <f>VLOOKUP(G3167,$B$5:$C$724,2,0)</f>
        <v>Huyện Hà Quảng</v>
      </c>
      <c r="I3167" t="str">
        <f t="shared" si="140"/>
        <v>203</v>
      </c>
      <c r="J3167" t="str">
        <f>VLOOKUP(I3167,Tỉnh!$A$2:$B$64,2,0)</f>
        <v>Cao Bằng</v>
      </c>
    </row>
    <row r="3168" hidden="1" spans="1:10">
      <c r="A3168" s="38"/>
      <c r="B3168" s="56" t="s">
        <v>6101</v>
      </c>
      <c r="C3168" s="54" t="s">
        <v>6102</v>
      </c>
      <c r="D3168" t="str">
        <f>IFERROR(VLOOKUP(C3168,'5.2.5'!$G$2:$H$11754,2,0),"")</f>
        <v>Xã Mã Ba</v>
      </c>
      <c r="E3168" t="str">
        <f t="shared" si="138"/>
        <v/>
      </c>
      <c r="G3168" t="str">
        <f t="shared" si="139"/>
        <v>20305</v>
      </c>
      <c r="H3168" t="str">
        <f>VLOOKUP(G3168,$B$5:$C$724,2,0)</f>
        <v>Huyện Hà Quảng</v>
      </c>
      <c r="I3168" t="str">
        <f t="shared" si="140"/>
        <v>203</v>
      </c>
      <c r="J3168" t="str">
        <f>VLOOKUP(I3168,Tỉnh!$A$2:$B$64,2,0)</f>
        <v>Cao Bằng</v>
      </c>
    </row>
    <row r="3169" hidden="1" spans="1:10">
      <c r="A3169" s="38"/>
      <c r="B3169" s="56" t="s">
        <v>6103</v>
      </c>
      <c r="C3169" s="54" t="s">
        <v>6104</v>
      </c>
      <c r="D3169" t="str">
        <f>IFERROR(VLOOKUP(C3169,'5.2.5'!$G$2:$H$11754,2,0),"")</f>
        <v>Xã Vần Dính (hết hiệu lực)</v>
      </c>
      <c r="E3169" t="str">
        <f t="shared" si="138"/>
        <v/>
      </c>
      <c r="G3169" t="str">
        <f t="shared" si="139"/>
        <v>20305</v>
      </c>
      <c r="H3169" t="str">
        <f>VLOOKUP(G3169,$B$5:$C$724,2,0)</f>
        <v>Huyện Hà Quảng</v>
      </c>
      <c r="I3169" t="str">
        <f t="shared" si="140"/>
        <v>203</v>
      </c>
      <c r="J3169" t="str">
        <f>VLOOKUP(I3169,Tỉnh!$A$2:$B$64,2,0)</f>
        <v>Cao Bằng</v>
      </c>
    </row>
    <row r="3170" hidden="1" spans="1:10">
      <c r="A3170" s="38"/>
      <c r="B3170" s="56" t="s">
        <v>6105</v>
      </c>
      <c r="C3170" s="74" t="s">
        <v>6106</v>
      </c>
      <c r="D3170" t="str">
        <f>IFERROR(VLOOKUP(C3170,'5.2.5'!$G$2:$H$11754,2,0),"")</f>
        <v>Xã Cần Yên</v>
      </c>
      <c r="E3170" t="str">
        <f t="shared" si="138"/>
        <v/>
      </c>
      <c r="G3170" t="str">
        <f t="shared" si="139"/>
        <v>20305</v>
      </c>
      <c r="H3170" t="str">
        <f>VLOOKUP(G3170,$B$5:$C$724,2,0)</f>
        <v>Huyện Hà Quảng</v>
      </c>
      <c r="I3170" t="str">
        <f t="shared" si="140"/>
        <v>203</v>
      </c>
      <c r="J3170" t="str">
        <f>VLOOKUP(I3170,Tỉnh!$A$2:$B$64,2,0)</f>
        <v>Cao Bằng</v>
      </c>
    </row>
    <row r="3171" hidden="1" spans="1:10">
      <c r="A3171" s="38"/>
      <c r="B3171" s="56" t="s">
        <v>4060</v>
      </c>
      <c r="C3171" s="74" t="s">
        <v>6107</v>
      </c>
      <c r="D3171" t="str">
        <f>IFERROR(VLOOKUP(C3171,'5.2.5'!$G$2:$H$11754,2,0),"")</f>
        <v>Xã Thanh Long</v>
      </c>
      <c r="E3171" t="str">
        <f t="shared" si="138"/>
        <v/>
      </c>
      <c r="G3171" t="str">
        <f t="shared" si="139"/>
        <v>20305</v>
      </c>
      <c r="H3171" t="str">
        <f>VLOOKUP(G3171,$B$5:$C$724,2,0)</f>
        <v>Huyện Hà Quảng</v>
      </c>
      <c r="I3171" t="str">
        <f t="shared" si="140"/>
        <v>203</v>
      </c>
      <c r="J3171" t="str">
        <f>VLOOKUP(I3171,Tỉnh!$A$2:$B$64,2,0)</f>
        <v>Cao Bằng</v>
      </c>
    </row>
    <row r="3172" hidden="1" spans="1:10">
      <c r="A3172" s="38"/>
      <c r="B3172" s="56" t="s">
        <v>6108</v>
      </c>
      <c r="C3172" s="74" t="s">
        <v>6109</v>
      </c>
      <c r="D3172" t="str">
        <f>IFERROR(VLOOKUP(C3172,'5.2.5'!$G$2:$H$11754,2,0),"")</f>
        <v>Xã Lương Thông</v>
      </c>
      <c r="E3172" t="str">
        <f t="shared" si="138"/>
        <v/>
      </c>
      <c r="G3172" t="str">
        <f t="shared" si="139"/>
        <v>20305</v>
      </c>
      <c r="H3172" t="str">
        <f>VLOOKUP(G3172,$B$5:$C$724,2,0)</f>
        <v>Huyện Hà Quảng</v>
      </c>
      <c r="I3172" t="str">
        <f t="shared" si="140"/>
        <v>203</v>
      </c>
      <c r="J3172" t="str">
        <f>VLOOKUP(I3172,Tỉnh!$A$2:$B$64,2,0)</f>
        <v>Cao Bằng</v>
      </c>
    </row>
    <row r="3173" hidden="1" spans="1:10">
      <c r="A3173" s="38"/>
      <c r="B3173" s="56" t="s">
        <v>6110</v>
      </c>
      <c r="C3173" s="74" t="s">
        <v>6111</v>
      </c>
      <c r="D3173" t="str">
        <f>IFERROR(VLOOKUP(C3173,'5.2.5'!$G$2:$H$11754,2,0),"")</f>
        <v>Xã Đa Thông</v>
      </c>
      <c r="E3173" t="str">
        <f t="shared" si="138"/>
        <v/>
      </c>
      <c r="G3173" t="str">
        <f t="shared" si="139"/>
        <v>20305</v>
      </c>
      <c r="H3173" t="str">
        <f>VLOOKUP(G3173,$B$5:$C$724,2,0)</f>
        <v>Huyện Hà Quảng</v>
      </c>
      <c r="I3173" t="str">
        <f t="shared" si="140"/>
        <v>203</v>
      </c>
      <c r="J3173" t="str">
        <f>VLOOKUP(I3173,Tỉnh!$A$2:$B$64,2,0)</f>
        <v>Cao Bằng</v>
      </c>
    </row>
    <row r="3174" hidden="1" spans="1:10">
      <c r="A3174" s="38"/>
      <c r="B3174" s="56" t="s">
        <v>5391</v>
      </c>
      <c r="C3174" s="74" t="s">
        <v>6112</v>
      </c>
      <c r="D3174" t="str">
        <f>IFERROR(VLOOKUP(C3174,'5.2.5'!$G$2:$H$11754,2,0),"")</f>
        <v>Xã Yên Sơn</v>
      </c>
      <c r="E3174" t="str">
        <f t="shared" si="138"/>
        <v/>
      </c>
      <c r="G3174" t="str">
        <f t="shared" si="139"/>
        <v>20305</v>
      </c>
      <c r="H3174" t="str">
        <f>VLOOKUP(G3174,$B$5:$C$724,2,0)</f>
        <v>Huyện Hà Quảng</v>
      </c>
      <c r="I3174" t="str">
        <f t="shared" si="140"/>
        <v>203</v>
      </c>
      <c r="J3174" t="str">
        <f>VLOOKUP(I3174,Tỉnh!$A$2:$B$64,2,0)</f>
        <v>Cao Bằng</v>
      </c>
    </row>
    <row r="3175" hidden="1" spans="1:10">
      <c r="A3175" s="38"/>
      <c r="B3175" s="56" t="s">
        <v>6113</v>
      </c>
      <c r="C3175" s="74" t="s">
        <v>6114</v>
      </c>
      <c r="D3175" t="str">
        <f>IFERROR(VLOOKUP(C3175,'5.2.5'!$G$2:$H$11754,2,0),"")</f>
        <v>Xã Lương Can</v>
      </c>
      <c r="E3175" t="str">
        <f t="shared" si="138"/>
        <v/>
      </c>
      <c r="G3175" t="str">
        <f t="shared" si="139"/>
        <v>20305</v>
      </c>
      <c r="H3175" t="str">
        <f>VLOOKUP(G3175,$B$5:$C$724,2,0)</f>
        <v>Huyện Hà Quảng</v>
      </c>
      <c r="I3175" t="str">
        <f t="shared" si="140"/>
        <v>203</v>
      </c>
      <c r="J3175" t="str">
        <f>VLOOKUP(I3175,Tỉnh!$A$2:$B$64,2,0)</f>
        <v>Cao Bằng</v>
      </c>
    </row>
    <row r="3176" hidden="1" spans="1:10">
      <c r="A3176" s="38"/>
      <c r="B3176" s="56" t="s">
        <v>6115</v>
      </c>
      <c r="C3176" s="74" t="s">
        <v>6116</v>
      </c>
      <c r="D3176" t="str">
        <f>IFERROR(VLOOKUP(C3176,'5.2.5'!$G$2:$H$11754,2,0),"")</f>
        <v>Thị trấn Thông Nông</v>
      </c>
      <c r="E3176" t="str">
        <f t="shared" si="138"/>
        <v/>
      </c>
      <c r="G3176" t="str">
        <f t="shared" si="139"/>
        <v>20305</v>
      </c>
      <c r="H3176" t="str">
        <f>VLOOKUP(G3176,$B$5:$C$724,2,0)</f>
        <v>Huyện Hà Quảng</v>
      </c>
      <c r="I3176" t="str">
        <f t="shared" si="140"/>
        <v>203</v>
      </c>
      <c r="J3176" t="str">
        <f>VLOOKUP(I3176,Tỉnh!$A$2:$B$64,2,0)</f>
        <v>Cao Bằng</v>
      </c>
    </row>
    <row r="3177" hidden="1" spans="1:10">
      <c r="A3177" s="38"/>
      <c r="B3177" s="56" t="s">
        <v>6117</v>
      </c>
      <c r="C3177" s="74" t="s">
        <v>6118</v>
      </c>
      <c r="D3177" t="str">
        <f>IFERROR(VLOOKUP(C3177,'5.2.5'!$G$2:$H$11754,2,0),"")</f>
        <v>Xã Ngọc Động</v>
      </c>
      <c r="E3177" t="str">
        <f t="shared" si="138"/>
        <v/>
      </c>
      <c r="G3177" t="str">
        <f t="shared" si="139"/>
        <v>20305</v>
      </c>
      <c r="H3177" t="str">
        <f>VLOOKUP(G3177,$B$5:$C$724,2,0)</f>
        <v>Huyện Hà Quảng</v>
      </c>
      <c r="I3177" t="str">
        <f t="shared" si="140"/>
        <v>203</v>
      </c>
      <c r="J3177" t="str">
        <f>VLOOKUP(I3177,Tỉnh!$A$2:$B$64,2,0)</f>
        <v>Cao Bằng</v>
      </c>
    </row>
    <row r="3178" hidden="1" spans="1:10">
      <c r="A3178" s="38"/>
      <c r="B3178" s="56" t="s">
        <v>6119</v>
      </c>
      <c r="C3178" s="74" t="s">
        <v>6120</v>
      </c>
      <c r="D3178" t="str">
        <f>IFERROR(VLOOKUP(C3178,'5.2.5'!$G$2:$H$11754,2,0),"")</f>
        <v>Xã Cần Nông</v>
      </c>
      <c r="E3178" t="str">
        <f t="shared" si="138"/>
        <v/>
      </c>
      <c r="G3178" t="str">
        <f t="shared" si="139"/>
        <v>20305</v>
      </c>
      <c r="H3178" t="str">
        <f>VLOOKUP(G3178,$B$5:$C$724,2,0)</f>
        <v>Huyện Hà Quảng</v>
      </c>
      <c r="I3178" t="str">
        <f t="shared" si="140"/>
        <v>203</v>
      </c>
      <c r="J3178" t="str">
        <f>VLOOKUP(I3178,Tỉnh!$A$2:$B$64,2,0)</f>
        <v>Cao Bằng</v>
      </c>
    </row>
    <row r="3179" hidden="1" spans="1:10">
      <c r="A3179" s="38"/>
      <c r="B3179" s="56" t="s">
        <v>6121</v>
      </c>
      <c r="C3179" s="74" t="s">
        <v>6122</v>
      </c>
      <c r="D3179" t="str">
        <f>IFERROR(VLOOKUP(C3179,'5.2.5'!$G$2:$H$11754,2,0),"")</f>
        <v>Xã Ngọc Đào</v>
      </c>
      <c r="E3179" t="str">
        <f t="shared" si="138"/>
        <v/>
      </c>
      <c r="G3179" t="str">
        <f t="shared" si="139"/>
        <v>20305</v>
      </c>
      <c r="H3179" t="str">
        <f>VLOOKUP(G3179,$B$5:$C$724,2,0)</f>
        <v>Huyện Hà Quảng</v>
      </c>
      <c r="I3179" t="str">
        <f t="shared" si="140"/>
        <v>203</v>
      </c>
      <c r="J3179" t="str">
        <f>VLOOKUP(I3179,Tỉnh!$A$2:$B$64,2,0)</f>
        <v>Cao Bằng</v>
      </c>
    </row>
    <row r="3180" hidden="1" spans="1:10">
      <c r="A3180" s="38"/>
      <c r="B3180" s="56" t="s">
        <v>6123</v>
      </c>
      <c r="C3180" s="54" t="s">
        <v>6124</v>
      </c>
      <c r="D3180" t="str">
        <f>IFERROR(VLOOKUP(C3180,'5.2.5'!$G$2:$H$11754,2,0),"")</f>
        <v>Xã Cần Yên (hết hiệu lực)</v>
      </c>
      <c r="E3180" t="str">
        <f t="shared" si="138"/>
        <v/>
      </c>
      <c r="G3180" t="str">
        <f t="shared" si="139"/>
        <v>20307</v>
      </c>
      <c r="H3180" t="str">
        <f>VLOOKUP(G3180,$B$5:$C$724,2,0)</f>
        <v>Huyện Thông Nông (hết hiệu lực)</v>
      </c>
      <c r="I3180" t="str">
        <f t="shared" si="140"/>
        <v>203</v>
      </c>
      <c r="J3180" t="str">
        <f>VLOOKUP(I3180,Tỉnh!$A$2:$B$64,2,0)</f>
        <v>Cao Bằng</v>
      </c>
    </row>
    <row r="3181" hidden="1" spans="1:10">
      <c r="A3181" s="38"/>
      <c r="B3181" s="56" t="s">
        <v>6125</v>
      </c>
      <c r="C3181" s="54" t="s">
        <v>6126</v>
      </c>
      <c r="D3181" t="str">
        <f>IFERROR(VLOOKUP(C3181,'5.2.5'!$G$2:$H$11754,2,0),"")</f>
        <v>Xã Vị Quang (hết hiệu lực)</v>
      </c>
      <c r="E3181" t="str">
        <f t="shared" si="138"/>
        <v/>
      </c>
      <c r="G3181" t="str">
        <f t="shared" si="139"/>
        <v>20307</v>
      </c>
      <c r="H3181" t="str">
        <f>VLOOKUP(G3181,$B$5:$C$724,2,0)</f>
        <v>Huyện Thông Nông (hết hiệu lực)</v>
      </c>
      <c r="I3181" t="str">
        <f t="shared" si="140"/>
        <v>203</v>
      </c>
      <c r="J3181" t="str">
        <f>VLOOKUP(I3181,Tỉnh!$A$2:$B$64,2,0)</f>
        <v>Cao Bằng</v>
      </c>
    </row>
    <row r="3182" hidden="1" spans="1:10">
      <c r="A3182" s="38"/>
      <c r="B3182" s="56" t="s">
        <v>6127</v>
      </c>
      <c r="C3182" s="54" t="s">
        <v>6128</v>
      </c>
      <c r="D3182" t="str">
        <f>IFERROR(VLOOKUP(C3182,'5.2.5'!$G$2:$H$11754,2,0),"")</f>
        <v>Xã Lương Thông (hết hiệu lực)</v>
      </c>
      <c r="E3182" t="str">
        <f t="shared" si="138"/>
        <v/>
      </c>
      <c r="G3182" t="str">
        <f t="shared" si="139"/>
        <v>20307</v>
      </c>
      <c r="H3182" t="str">
        <f>VLOOKUP(G3182,$B$5:$C$724,2,0)</f>
        <v>Huyện Thông Nông (hết hiệu lực)</v>
      </c>
      <c r="I3182" t="str">
        <f t="shared" si="140"/>
        <v>203</v>
      </c>
      <c r="J3182" t="str">
        <f>VLOOKUP(I3182,Tỉnh!$A$2:$B$64,2,0)</f>
        <v>Cao Bằng</v>
      </c>
    </row>
    <row r="3183" hidden="1" spans="1:10">
      <c r="A3183" s="38"/>
      <c r="B3183" s="56" t="s">
        <v>6129</v>
      </c>
      <c r="C3183" s="54" t="s">
        <v>6130</v>
      </c>
      <c r="D3183" t="str">
        <f>IFERROR(VLOOKUP(C3183,'5.2.5'!$G$2:$H$11754,2,0),"")</f>
        <v>Xã Đa Thông (hết hiệu lực)</v>
      </c>
      <c r="E3183" t="str">
        <f t="shared" si="138"/>
        <v/>
      </c>
      <c r="G3183" t="str">
        <f t="shared" si="139"/>
        <v>20307</v>
      </c>
      <c r="H3183" t="str">
        <f>VLOOKUP(G3183,$B$5:$C$724,2,0)</f>
        <v>Huyện Thông Nông (hết hiệu lực)</v>
      </c>
      <c r="I3183" t="str">
        <f t="shared" si="140"/>
        <v>203</v>
      </c>
      <c r="J3183" t="str">
        <f>VLOOKUP(I3183,Tỉnh!$A$2:$B$64,2,0)</f>
        <v>Cao Bằng</v>
      </c>
    </row>
    <row r="3184" hidden="1" spans="1:10">
      <c r="A3184" s="38"/>
      <c r="B3184" s="56" t="s">
        <v>2259</v>
      </c>
      <c r="C3184" s="54" t="s">
        <v>6131</v>
      </c>
      <c r="D3184" t="str">
        <f>IFERROR(VLOOKUP(C3184,'5.2.5'!$G$2:$H$11754,2,0),"")</f>
        <v>Xã Yên Sơn (hết hiệu lực)</v>
      </c>
      <c r="E3184" t="str">
        <f t="shared" si="138"/>
        <v/>
      </c>
      <c r="G3184" t="str">
        <f t="shared" si="139"/>
        <v>20307</v>
      </c>
      <c r="H3184" t="str">
        <f>VLOOKUP(G3184,$B$5:$C$724,2,0)</f>
        <v>Huyện Thông Nông (hết hiệu lực)</v>
      </c>
      <c r="I3184" t="str">
        <f t="shared" si="140"/>
        <v>203</v>
      </c>
      <c r="J3184" t="str">
        <f>VLOOKUP(I3184,Tỉnh!$A$2:$B$64,2,0)</f>
        <v>Cao Bằng</v>
      </c>
    </row>
    <row r="3185" hidden="1" spans="1:10">
      <c r="A3185" s="38"/>
      <c r="B3185" s="56" t="s">
        <v>6132</v>
      </c>
      <c r="C3185" s="54" t="s">
        <v>6133</v>
      </c>
      <c r="D3185" t="str">
        <f>IFERROR(VLOOKUP(C3185,'5.2.5'!$G$2:$H$11754,2,0),"")</f>
        <v>Xã Lương Can (hết hiệu lực)</v>
      </c>
      <c r="E3185" t="str">
        <f t="shared" si="138"/>
        <v/>
      </c>
      <c r="G3185" t="str">
        <f t="shared" si="139"/>
        <v>20307</v>
      </c>
      <c r="H3185" t="str">
        <f>VLOOKUP(G3185,$B$5:$C$724,2,0)</f>
        <v>Huyện Thông Nông (hết hiệu lực)</v>
      </c>
      <c r="I3185" t="str">
        <f t="shared" si="140"/>
        <v>203</v>
      </c>
      <c r="J3185" t="str">
        <f>VLOOKUP(I3185,Tỉnh!$A$2:$B$64,2,0)</f>
        <v>Cao Bằng</v>
      </c>
    </row>
    <row r="3186" hidden="1" spans="1:10">
      <c r="A3186" s="38"/>
      <c r="B3186" s="56" t="s">
        <v>6134</v>
      </c>
      <c r="C3186" s="54" t="s">
        <v>6135</v>
      </c>
      <c r="D3186" t="str">
        <f>IFERROR(VLOOKUP(C3186,'5.2.5'!$G$2:$H$11754,2,0),"")</f>
        <v>Xã Thanh Long (hết hiệu lực)</v>
      </c>
      <c r="E3186" t="str">
        <f t="shared" si="138"/>
        <v/>
      </c>
      <c r="G3186" t="str">
        <f t="shared" si="139"/>
        <v>20307</v>
      </c>
      <c r="H3186" t="str">
        <f>VLOOKUP(G3186,$B$5:$C$724,2,0)</f>
        <v>Huyện Thông Nông (hết hiệu lực)</v>
      </c>
      <c r="I3186" t="str">
        <f t="shared" si="140"/>
        <v>203</v>
      </c>
      <c r="J3186" t="str">
        <f>VLOOKUP(I3186,Tỉnh!$A$2:$B$64,2,0)</f>
        <v>Cao Bằng</v>
      </c>
    </row>
    <row r="3187" hidden="1" spans="1:10">
      <c r="A3187" s="38"/>
      <c r="B3187" s="56" t="s">
        <v>6136</v>
      </c>
      <c r="C3187" s="54" t="s">
        <v>6137</v>
      </c>
      <c r="D3187" t="str">
        <f>IFERROR(VLOOKUP(C3187,'5.2.5'!$G$2:$H$11754,2,0),"")</f>
        <v>Thị trấn Thông Nông (hết hiệu lực)</v>
      </c>
      <c r="E3187" t="str">
        <f t="shared" si="138"/>
        <v/>
      </c>
      <c r="G3187" t="str">
        <f t="shared" si="139"/>
        <v>20307</v>
      </c>
      <c r="H3187" t="str">
        <f>VLOOKUP(G3187,$B$5:$C$724,2,0)</f>
        <v>Huyện Thông Nông (hết hiệu lực)</v>
      </c>
      <c r="I3187" t="str">
        <f t="shared" si="140"/>
        <v>203</v>
      </c>
      <c r="J3187" t="str">
        <f>VLOOKUP(I3187,Tỉnh!$A$2:$B$64,2,0)</f>
        <v>Cao Bằng</v>
      </c>
    </row>
    <row r="3188" hidden="1" spans="1:10">
      <c r="A3188" s="38"/>
      <c r="B3188" s="56" t="s">
        <v>6138</v>
      </c>
      <c r="C3188" s="54" t="s">
        <v>6139</v>
      </c>
      <c r="D3188" t="str">
        <f>IFERROR(VLOOKUP(C3188,'5.2.5'!$G$2:$H$11754,2,0),"")</f>
        <v>Xã Ngọc Động (hết hiệu lực)</v>
      </c>
      <c r="E3188" t="str">
        <f t="shared" si="138"/>
        <v/>
      </c>
      <c r="G3188" t="str">
        <f t="shared" si="139"/>
        <v>20307</v>
      </c>
      <c r="H3188" t="str">
        <f>VLOOKUP(G3188,$B$5:$C$724,2,0)</f>
        <v>Huyện Thông Nông (hết hiệu lực)</v>
      </c>
      <c r="I3188" t="str">
        <f t="shared" si="140"/>
        <v>203</v>
      </c>
      <c r="J3188" t="str">
        <f>VLOOKUP(I3188,Tỉnh!$A$2:$B$64,2,0)</f>
        <v>Cao Bằng</v>
      </c>
    </row>
    <row r="3189" hidden="1" spans="1:10">
      <c r="A3189" s="38"/>
      <c r="B3189" s="56" t="s">
        <v>6140</v>
      </c>
      <c r="C3189" s="54" t="s">
        <v>6141</v>
      </c>
      <c r="D3189" t="str">
        <f>IFERROR(VLOOKUP(C3189,'5.2.5'!$G$2:$H$11754,2,0),"")</f>
        <v>Xã Bình Lãng (hết hiệu lực)</v>
      </c>
      <c r="E3189" t="str">
        <f t="shared" si="138"/>
        <v/>
      </c>
      <c r="G3189" t="str">
        <f t="shared" si="139"/>
        <v>20307</v>
      </c>
      <c r="H3189" t="str">
        <f>VLOOKUP(G3189,$B$5:$C$724,2,0)</f>
        <v>Huyện Thông Nông (hết hiệu lực)</v>
      </c>
      <c r="I3189" t="str">
        <f t="shared" si="140"/>
        <v>203</v>
      </c>
      <c r="J3189" t="str">
        <f>VLOOKUP(I3189,Tỉnh!$A$2:$B$64,2,0)</f>
        <v>Cao Bằng</v>
      </c>
    </row>
    <row r="3190" hidden="1" spans="1:10">
      <c r="A3190" s="38"/>
      <c r="B3190" s="56" t="s">
        <v>6142</v>
      </c>
      <c r="C3190" s="54" t="s">
        <v>6143</v>
      </c>
      <c r="D3190" t="str">
        <f>IFERROR(VLOOKUP(C3190,'5.2.5'!$G$2:$H$11754,2,0),"")</f>
        <v>Xã Cần Nông (hết hiệu lực)</v>
      </c>
      <c r="E3190" t="str">
        <f t="shared" si="138"/>
        <v/>
      </c>
      <c r="G3190" t="str">
        <f t="shared" si="139"/>
        <v>20307</v>
      </c>
      <c r="H3190" t="str">
        <f>VLOOKUP(G3190,$B$5:$C$724,2,0)</f>
        <v>Huyện Thông Nông (hết hiệu lực)</v>
      </c>
      <c r="I3190" t="str">
        <f t="shared" si="140"/>
        <v>203</v>
      </c>
      <c r="J3190" t="str">
        <f>VLOOKUP(I3190,Tỉnh!$A$2:$B$64,2,0)</f>
        <v>Cao Bằng</v>
      </c>
    </row>
    <row r="3191" hidden="1" spans="1:10">
      <c r="A3191" s="38"/>
      <c r="B3191" s="56" t="s">
        <v>6144</v>
      </c>
      <c r="C3191" s="54" t="s">
        <v>6145</v>
      </c>
      <c r="D3191" t="str">
        <f>IFERROR(VLOOKUP(C3191,'5.2.5'!$G$2:$H$11754,2,0),"")</f>
        <v>Xã Cô Mười (hết hiệu lực)</v>
      </c>
      <c r="E3191" t="str">
        <f t="shared" si="138"/>
        <v/>
      </c>
      <c r="G3191" t="str">
        <f t="shared" si="139"/>
        <v>20309</v>
      </c>
      <c r="H3191" t="str">
        <f>VLOOKUP(G3191,$B$5:$C$724,2,0)</f>
        <v>Huyện Trà Lĩnh (hết hiệu lực)</v>
      </c>
      <c r="I3191" t="str">
        <f t="shared" si="140"/>
        <v>203</v>
      </c>
      <c r="J3191" t="str">
        <f>VLOOKUP(I3191,Tỉnh!$A$2:$B$64,2,0)</f>
        <v>Cao Bằng</v>
      </c>
    </row>
    <row r="3192" hidden="1" spans="1:10">
      <c r="A3192" s="38"/>
      <c r="B3192" s="56" t="s">
        <v>6146</v>
      </c>
      <c r="C3192" s="54" t="s">
        <v>6147</v>
      </c>
      <c r="D3192" t="str">
        <f>IFERROR(VLOOKUP(C3192,'5.2.5'!$G$2:$H$11754,2,0),"")</f>
        <v>Xã Tri Phương (hết hiệu lực)</v>
      </c>
      <c r="E3192" t="str">
        <f t="shared" si="138"/>
        <v/>
      </c>
      <c r="G3192" t="str">
        <f t="shared" si="139"/>
        <v>20309</v>
      </c>
      <c r="H3192" t="str">
        <f>VLOOKUP(G3192,$B$5:$C$724,2,0)</f>
        <v>Huyện Trà Lĩnh (hết hiệu lực)</v>
      </c>
      <c r="I3192" t="str">
        <f t="shared" si="140"/>
        <v>203</v>
      </c>
      <c r="J3192" t="str">
        <f>VLOOKUP(I3192,Tỉnh!$A$2:$B$64,2,0)</f>
        <v>Cao Bằng</v>
      </c>
    </row>
    <row r="3193" hidden="1" spans="1:10">
      <c r="A3193" s="38"/>
      <c r="B3193" s="56" t="s">
        <v>6148</v>
      </c>
      <c r="C3193" s="54" t="s">
        <v>6149</v>
      </c>
      <c r="D3193" t="str">
        <f>IFERROR(VLOOKUP(C3193,'5.2.5'!$G$2:$H$11754,2,0),"")</f>
        <v>Xã Quang Hán (hết hiệu lực)</v>
      </c>
      <c r="E3193" t="str">
        <f t="shared" si="138"/>
        <v/>
      </c>
      <c r="G3193" t="str">
        <f t="shared" si="139"/>
        <v>20309</v>
      </c>
      <c r="H3193" t="str">
        <f>VLOOKUP(G3193,$B$5:$C$724,2,0)</f>
        <v>Huyện Trà Lĩnh (hết hiệu lực)</v>
      </c>
      <c r="I3193" t="str">
        <f t="shared" si="140"/>
        <v>203</v>
      </c>
      <c r="J3193" t="str">
        <f>VLOOKUP(I3193,Tỉnh!$A$2:$B$64,2,0)</f>
        <v>Cao Bằng</v>
      </c>
    </row>
    <row r="3194" hidden="1" spans="1:10">
      <c r="A3194" s="38"/>
      <c r="B3194" s="56" t="s">
        <v>2539</v>
      </c>
      <c r="C3194" s="54" t="s">
        <v>6150</v>
      </c>
      <c r="D3194" t="str">
        <f>IFERROR(VLOOKUP(C3194,'5.2.5'!$G$2:$H$11754,2,0),"")</f>
        <v>Xã Quang Trung (hết hiệu lực)</v>
      </c>
      <c r="E3194" t="str">
        <f t="shared" si="138"/>
        <v/>
      </c>
      <c r="G3194" t="str">
        <f t="shared" si="139"/>
        <v>20309</v>
      </c>
      <c r="H3194" t="str">
        <f>VLOOKUP(G3194,$B$5:$C$724,2,0)</f>
        <v>Huyện Trà Lĩnh (hết hiệu lực)</v>
      </c>
      <c r="I3194" t="str">
        <f t="shared" si="140"/>
        <v>203</v>
      </c>
      <c r="J3194" t="str">
        <f>VLOOKUP(I3194,Tỉnh!$A$2:$B$64,2,0)</f>
        <v>Cao Bằng</v>
      </c>
    </row>
    <row r="3195" hidden="1" spans="1:10">
      <c r="A3195" s="38"/>
      <c r="B3195" s="56" t="s">
        <v>6151</v>
      </c>
      <c r="C3195" s="54" t="s">
        <v>6152</v>
      </c>
      <c r="D3195" t="str">
        <f>IFERROR(VLOOKUP(C3195,'5.2.5'!$G$2:$H$11754,2,0),"")</f>
        <v>Xã Lưu Ngọc (hết hiệu lực)</v>
      </c>
      <c r="E3195" t="str">
        <f t="shared" si="138"/>
        <v/>
      </c>
      <c r="G3195" t="str">
        <f t="shared" si="139"/>
        <v>20309</v>
      </c>
      <c r="H3195" t="str">
        <f>VLOOKUP(G3195,$B$5:$C$724,2,0)</f>
        <v>Huyện Trà Lĩnh (hết hiệu lực)</v>
      </c>
      <c r="I3195" t="str">
        <f t="shared" si="140"/>
        <v>203</v>
      </c>
      <c r="J3195" t="str">
        <f>VLOOKUP(I3195,Tỉnh!$A$2:$B$64,2,0)</f>
        <v>Cao Bằng</v>
      </c>
    </row>
    <row r="3196" hidden="1" spans="1:10">
      <c r="A3196" s="38"/>
      <c r="B3196" s="56" t="s">
        <v>6153</v>
      </c>
      <c r="C3196" s="54" t="s">
        <v>6154</v>
      </c>
      <c r="D3196" t="str">
        <f>IFERROR(VLOOKUP(C3196,'5.2.5'!$G$2:$H$11754,2,0),"")</f>
        <v>Xã Quốc Toản (hết hiệu lực)</v>
      </c>
      <c r="E3196" t="str">
        <f t="shared" si="138"/>
        <v/>
      </c>
      <c r="G3196" t="str">
        <f t="shared" si="139"/>
        <v>20309</v>
      </c>
      <c r="H3196" t="str">
        <f>VLOOKUP(G3196,$B$5:$C$724,2,0)</f>
        <v>Huyện Trà Lĩnh (hết hiệu lực)</v>
      </c>
      <c r="I3196" t="str">
        <f t="shared" si="140"/>
        <v>203</v>
      </c>
      <c r="J3196" t="str">
        <f>VLOOKUP(I3196,Tỉnh!$A$2:$B$64,2,0)</f>
        <v>Cao Bằng</v>
      </c>
    </row>
    <row r="3197" hidden="1" spans="1:10">
      <c r="A3197" s="38"/>
      <c r="B3197" s="56" t="s">
        <v>6155</v>
      </c>
      <c r="C3197" s="54" t="s">
        <v>6156</v>
      </c>
      <c r="D3197" t="str">
        <f>IFERROR(VLOOKUP(C3197,'5.2.5'!$G$2:$H$11754,2,0),"")</f>
        <v>Xã Quang Vinh (hết hiệu lực)</v>
      </c>
      <c r="E3197" t="str">
        <f t="shared" si="138"/>
        <v/>
      </c>
      <c r="G3197" t="str">
        <f t="shared" si="139"/>
        <v>20309</v>
      </c>
      <c r="H3197" t="str">
        <f>VLOOKUP(G3197,$B$5:$C$724,2,0)</f>
        <v>Huyện Trà Lĩnh (hết hiệu lực)</v>
      </c>
      <c r="I3197" t="str">
        <f t="shared" si="140"/>
        <v>203</v>
      </c>
      <c r="J3197" t="str">
        <f>VLOOKUP(I3197,Tỉnh!$A$2:$B$64,2,0)</f>
        <v>Cao Bằng</v>
      </c>
    </row>
    <row r="3198" hidden="1" spans="1:10">
      <c r="A3198" s="38"/>
      <c r="B3198" s="56" t="s">
        <v>6157</v>
      </c>
      <c r="C3198" s="54" t="s">
        <v>6158</v>
      </c>
      <c r="D3198" t="str">
        <f>IFERROR(VLOOKUP(C3198,'5.2.5'!$G$2:$H$11754,2,0),"")</f>
        <v>Thị trấn Hùng Quốc (hết hiệu lực)</v>
      </c>
      <c r="E3198" t="str">
        <f t="shared" si="138"/>
        <v/>
      </c>
      <c r="G3198" t="str">
        <f t="shared" si="139"/>
        <v>20309</v>
      </c>
      <c r="H3198" t="str">
        <f>VLOOKUP(G3198,$B$5:$C$724,2,0)</f>
        <v>Huyện Trà Lĩnh (hết hiệu lực)</v>
      </c>
      <c r="I3198" t="str">
        <f t="shared" si="140"/>
        <v>203</v>
      </c>
      <c r="J3198" t="str">
        <f>VLOOKUP(I3198,Tỉnh!$A$2:$B$64,2,0)</f>
        <v>Cao Bằng</v>
      </c>
    </row>
    <row r="3199" hidden="1" spans="1:10">
      <c r="A3199" s="38"/>
      <c r="B3199" s="56" t="s">
        <v>6159</v>
      </c>
      <c r="C3199" s="54" t="s">
        <v>6160</v>
      </c>
      <c r="D3199" t="str">
        <f>IFERROR(VLOOKUP(C3199,'5.2.5'!$G$2:$H$11754,2,0),"")</f>
        <v>Xã Xuân Nội (hết hiệu lực)</v>
      </c>
      <c r="E3199" t="str">
        <f t="shared" si="138"/>
        <v/>
      </c>
      <c r="G3199" t="str">
        <f t="shared" si="139"/>
        <v>20309</v>
      </c>
      <c r="H3199" t="str">
        <f>VLOOKUP(G3199,$B$5:$C$724,2,0)</f>
        <v>Huyện Trà Lĩnh (hết hiệu lực)</v>
      </c>
      <c r="I3199" t="str">
        <f t="shared" si="140"/>
        <v>203</v>
      </c>
      <c r="J3199" t="str">
        <f>VLOOKUP(I3199,Tỉnh!$A$2:$B$64,2,0)</f>
        <v>Cao Bằng</v>
      </c>
    </row>
    <row r="3200" hidden="1" spans="1:10">
      <c r="A3200" s="38"/>
      <c r="B3200" s="56" t="s">
        <v>6161</v>
      </c>
      <c r="C3200" s="54" t="s">
        <v>6162</v>
      </c>
      <c r="D3200" t="str">
        <f>IFERROR(VLOOKUP(C3200,'5.2.5'!$G$2:$H$11754,2,0),"")</f>
        <v>Xã Cao Chương (hết hiệu lực)</v>
      </c>
      <c r="E3200" t="str">
        <f t="shared" si="138"/>
        <v/>
      </c>
      <c r="G3200" t="str">
        <f t="shared" si="139"/>
        <v>20309</v>
      </c>
      <c r="H3200" t="str">
        <f>VLOOKUP(G3200,$B$5:$C$724,2,0)</f>
        <v>Huyện Trà Lĩnh (hết hiệu lực)</v>
      </c>
      <c r="I3200" t="str">
        <f t="shared" si="140"/>
        <v>203</v>
      </c>
      <c r="J3200" t="str">
        <f>VLOOKUP(I3200,Tỉnh!$A$2:$B$64,2,0)</f>
        <v>Cao Bằng</v>
      </c>
    </row>
    <row r="3201" hidden="1" spans="1:10">
      <c r="A3201" s="38"/>
      <c r="B3201" s="56" t="s">
        <v>6163</v>
      </c>
      <c r="C3201" s="54" t="s">
        <v>6164</v>
      </c>
      <c r="D3201" t="str">
        <f>IFERROR(VLOOKUP(C3201,'5.2.5'!$G$2:$H$11754,2,0),"")</f>
        <v>Xã Trung Phúc</v>
      </c>
      <c r="E3201" t="str">
        <f t="shared" si="138"/>
        <v/>
      </c>
      <c r="G3201" t="str">
        <f t="shared" si="139"/>
        <v>20311</v>
      </c>
      <c r="H3201" t="str">
        <f>VLOOKUP(G3201,$B$5:$C$724,2,0)</f>
        <v>Huyện Trùng Khánh</v>
      </c>
      <c r="I3201" t="str">
        <f t="shared" si="140"/>
        <v>203</v>
      </c>
      <c r="J3201" t="str">
        <f>VLOOKUP(I3201,Tỉnh!$A$2:$B$64,2,0)</f>
        <v>Cao Bằng</v>
      </c>
    </row>
    <row r="3202" hidden="1" spans="1:10">
      <c r="A3202" s="38"/>
      <c r="B3202" s="56" t="s">
        <v>6165</v>
      </c>
      <c r="C3202" s="54" t="s">
        <v>6166</v>
      </c>
      <c r="D3202" t="str">
        <f>IFERROR(VLOOKUP(C3202,'5.2.5'!$G$2:$H$11754,2,0),"")</f>
        <v>Xã Cao Thăng</v>
      </c>
      <c r="E3202" t="str">
        <f t="shared" si="138"/>
        <v/>
      </c>
      <c r="G3202" t="str">
        <f t="shared" si="139"/>
        <v>20311</v>
      </c>
      <c r="H3202" t="str">
        <f>VLOOKUP(G3202,$B$5:$C$724,2,0)</f>
        <v>Huyện Trùng Khánh</v>
      </c>
      <c r="I3202" t="str">
        <f t="shared" si="140"/>
        <v>203</v>
      </c>
      <c r="J3202" t="str">
        <f>VLOOKUP(I3202,Tỉnh!$A$2:$B$64,2,0)</f>
        <v>Cao Bằng</v>
      </c>
    </row>
    <row r="3203" hidden="1" spans="1:10">
      <c r="A3203" s="38"/>
      <c r="B3203" s="56" t="s">
        <v>6167</v>
      </c>
      <c r="C3203" s="54" t="s">
        <v>6168</v>
      </c>
      <c r="D3203" t="str">
        <f>IFERROR(VLOOKUP(C3203,'5.2.5'!$G$2:$H$11754,2,0),"")</f>
        <v>Xã Thông Hoè (hết hiệu lực)</v>
      </c>
      <c r="E3203" t="str">
        <f t="shared" si="138"/>
        <v/>
      </c>
      <c r="G3203" t="str">
        <f t="shared" si="139"/>
        <v>20311</v>
      </c>
      <c r="H3203" t="str">
        <f>VLOOKUP(G3203,$B$5:$C$724,2,0)</f>
        <v>Huyện Trùng Khánh</v>
      </c>
      <c r="I3203" t="str">
        <f t="shared" si="140"/>
        <v>203</v>
      </c>
      <c r="J3203" t="str">
        <f>VLOOKUP(I3203,Tỉnh!$A$2:$B$64,2,0)</f>
        <v>Cao Bằng</v>
      </c>
    </row>
    <row r="3204" hidden="1" spans="1:10">
      <c r="A3204" s="38"/>
      <c r="B3204" s="56" t="s">
        <v>6169</v>
      </c>
      <c r="C3204" s="54" t="s">
        <v>6170</v>
      </c>
      <c r="D3204" t="str">
        <f>IFERROR(VLOOKUP(C3204,'5.2.5'!$G$2:$H$11754,2,0),"")</f>
        <v>Xã Thân Giáp (hết hiệu lực)</v>
      </c>
      <c r="E3204" t="str">
        <f t="shared" si="138"/>
        <v/>
      </c>
      <c r="G3204" t="str">
        <f t="shared" si="139"/>
        <v>20311</v>
      </c>
      <c r="H3204" t="str">
        <f>VLOOKUP(G3204,$B$5:$C$724,2,0)</f>
        <v>Huyện Trùng Khánh</v>
      </c>
      <c r="I3204" t="str">
        <f t="shared" si="140"/>
        <v>203</v>
      </c>
      <c r="J3204" t="str">
        <f>VLOOKUP(I3204,Tỉnh!$A$2:$B$64,2,0)</f>
        <v>Cao Bằng</v>
      </c>
    </row>
    <row r="3205" hidden="1" spans="1:10">
      <c r="A3205" s="38"/>
      <c r="B3205" s="56" t="s">
        <v>6171</v>
      </c>
      <c r="C3205" s="54" t="s">
        <v>6172</v>
      </c>
      <c r="D3205" t="str">
        <f>IFERROR(VLOOKUP(C3205,'5.2.5'!$G$2:$H$11754,2,0),"")</f>
        <v>Xã Đoài Côn (hết hiệu lực)</v>
      </c>
      <c r="E3205" t="str">
        <f t="shared" si="138"/>
        <v/>
      </c>
      <c r="G3205" t="str">
        <f t="shared" si="139"/>
        <v>20311</v>
      </c>
      <c r="H3205" t="str">
        <f>VLOOKUP(G3205,$B$5:$C$724,2,0)</f>
        <v>Huyện Trùng Khánh</v>
      </c>
      <c r="I3205" t="str">
        <f t="shared" si="140"/>
        <v>203</v>
      </c>
      <c r="J3205" t="str">
        <f>VLOOKUP(I3205,Tỉnh!$A$2:$B$64,2,0)</f>
        <v>Cao Bằng</v>
      </c>
    </row>
    <row r="3206" hidden="1" spans="1:10">
      <c r="A3206" s="38"/>
      <c r="B3206" s="56" t="s">
        <v>6173</v>
      </c>
      <c r="C3206" s="54" t="s">
        <v>6174</v>
      </c>
      <c r="D3206" t="str">
        <f>IFERROR(VLOOKUP(C3206,'5.2.5'!$G$2:$H$11754,2,0),"")</f>
        <v>Thị trấn Trùng Khánh</v>
      </c>
      <c r="E3206" t="str">
        <f t="shared" si="138"/>
        <v/>
      </c>
      <c r="G3206" t="str">
        <f t="shared" si="139"/>
        <v>20311</v>
      </c>
      <c r="H3206" t="str">
        <f>VLOOKUP(G3206,$B$5:$C$724,2,0)</f>
        <v>Huyện Trùng Khánh</v>
      </c>
      <c r="I3206" t="str">
        <f t="shared" si="140"/>
        <v>203</v>
      </c>
      <c r="J3206" t="str">
        <f>VLOOKUP(I3206,Tỉnh!$A$2:$B$64,2,0)</f>
        <v>Cao Bằng</v>
      </c>
    </row>
    <row r="3207" hidden="1" spans="1:10">
      <c r="A3207" s="38"/>
      <c r="B3207" s="56" t="s">
        <v>6175</v>
      </c>
      <c r="C3207" s="54" t="s">
        <v>6176</v>
      </c>
      <c r="D3207" t="str">
        <f>IFERROR(VLOOKUP(C3207,'5.2.5'!$G$2:$H$11754,2,0),"")</f>
        <v>Xã Ngọc Khê</v>
      </c>
      <c r="E3207" t="str">
        <f t="shared" si="138"/>
        <v/>
      </c>
      <c r="G3207" t="str">
        <f t="shared" si="139"/>
        <v>20311</v>
      </c>
      <c r="H3207" t="str">
        <f>VLOOKUP(G3207,$B$5:$C$724,2,0)</f>
        <v>Huyện Trùng Khánh</v>
      </c>
      <c r="I3207" t="str">
        <f t="shared" si="140"/>
        <v>203</v>
      </c>
      <c r="J3207" t="str">
        <f>VLOOKUP(I3207,Tỉnh!$A$2:$B$64,2,0)</f>
        <v>Cao Bằng</v>
      </c>
    </row>
    <row r="3208" hidden="1" spans="1:10">
      <c r="A3208" s="38"/>
      <c r="B3208" s="57" t="s">
        <v>6177</v>
      </c>
      <c r="C3208" s="54" t="s">
        <v>6178</v>
      </c>
      <c r="D3208" t="str">
        <f>IFERROR(VLOOKUP(C3208,'5.2.5'!$G$2:$H$11754,2,0),"")</f>
        <v>Xã Phong Nặm</v>
      </c>
      <c r="E3208" t="str">
        <f t="shared" si="138"/>
        <v/>
      </c>
      <c r="G3208" t="str">
        <f t="shared" si="139"/>
        <v>20311</v>
      </c>
      <c r="H3208" t="str">
        <f>VLOOKUP(G3208,$B$5:$C$724,2,0)</f>
        <v>Huyện Trùng Khánh</v>
      </c>
      <c r="I3208" t="str">
        <f t="shared" si="140"/>
        <v>203</v>
      </c>
      <c r="J3208" t="str">
        <f>VLOOKUP(I3208,Tỉnh!$A$2:$B$64,2,0)</f>
        <v>Cao Bằng</v>
      </c>
    </row>
    <row r="3209" hidden="1" spans="1:10">
      <c r="A3209" s="38"/>
      <c r="B3209" s="56" t="s">
        <v>6179</v>
      </c>
      <c r="C3209" s="54" t="s">
        <v>6180</v>
      </c>
      <c r="D3209" t="str">
        <f>IFERROR(VLOOKUP(C3209,'5.2.5'!$G$2:$H$11754,2,0),"")</f>
        <v>Xã Đình Phong</v>
      </c>
      <c r="E3209" t="str">
        <f t="shared" si="138"/>
        <v/>
      </c>
      <c r="G3209" t="str">
        <f t="shared" si="139"/>
        <v>20311</v>
      </c>
      <c r="H3209" t="str">
        <f>VLOOKUP(G3209,$B$5:$C$724,2,0)</f>
        <v>Huyện Trùng Khánh</v>
      </c>
      <c r="I3209" t="str">
        <f t="shared" si="140"/>
        <v>203</v>
      </c>
      <c r="J3209" t="str">
        <f>VLOOKUP(I3209,Tỉnh!$A$2:$B$64,2,0)</f>
        <v>Cao Bằng</v>
      </c>
    </row>
    <row r="3210" hidden="1" spans="1:10">
      <c r="A3210" s="38"/>
      <c r="B3210" s="56" t="s">
        <v>6181</v>
      </c>
      <c r="C3210" s="54" t="s">
        <v>6182</v>
      </c>
      <c r="D3210" t="str">
        <f>IFERROR(VLOOKUP(C3210,'5.2.5'!$G$2:$H$11754,2,0),"")</f>
        <v>Xã Lăng Yên (hết hiệu lực)</v>
      </c>
      <c r="E3210" t="str">
        <f t="shared" si="138"/>
        <v/>
      </c>
      <c r="G3210" t="str">
        <f t="shared" si="139"/>
        <v>20311</v>
      </c>
      <c r="H3210" t="str">
        <f>VLOOKUP(G3210,$B$5:$C$724,2,0)</f>
        <v>Huyện Trùng Khánh</v>
      </c>
      <c r="I3210" t="str">
        <f t="shared" si="140"/>
        <v>203</v>
      </c>
      <c r="J3210" t="str">
        <f>VLOOKUP(I3210,Tỉnh!$A$2:$B$64,2,0)</f>
        <v>Cao Bằng</v>
      </c>
    </row>
    <row r="3211" hidden="1" spans="1:10">
      <c r="A3211" s="38"/>
      <c r="B3211" s="56" t="s">
        <v>6183</v>
      </c>
      <c r="C3211" s="54" t="s">
        <v>6184</v>
      </c>
      <c r="D3211" t="str">
        <f>IFERROR(VLOOKUP(C3211,'5.2.5'!$G$2:$H$11754,2,0),"")</f>
        <v>Xã Chí Viễn</v>
      </c>
      <c r="E3211" t="str">
        <f t="shared" si="138"/>
        <v/>
      </c>
      <c r="G3211" t="str">
        <f t="shared" si="139"/>
        <v>20311</v>
      </c>
      <c r="H3211" t="str">
        <f>VLOOKUP(G3211,$B$5:$C$724,2,0)</f>
        <v>Huyện Trùng Khánh</v>
      </c>
      <c r="I3211" t="str">
        <f t="shared" si="140"/>
        <v>203</v>
      </c>
      <c r="J3211" t="str">
        <f>VLOOKUP(I3211,Tỉnh!$A$2:$B$64,2,0)</f>
        <v>Cao Bằng</v>
      </c>
    </row>
    <row r="3212" hidden="1" spans="1:10">
      <c r="A3212" s="38"/>
      <c r="B3212" s="56" t="s">
        <v>6185</v>
      </c>
      <c r="C3212" s="54" t="s">
        <v>6186</v>
      </c>
      <c r="D3212" t="str">
        <f>IFERROR(VLOOKUP(C3212,'5.2.5'!$G$2:$H$11754,2,0),"")</f>
        <v>Xã Lăng Hiếu</v>
      </c>
      <c r="E3212" t="str">
        <f t="shared" si="138"/>
        <v/>
      </c>
      <c r="G3212" t="str">
        <f t="shared" si="139"/>
        <v>20311</v>
      </c>
      <c r="H3212" t="str">
        <f>VLOOKUP(G3212,$B$5:$C$724,2,0)</f>
        <v>Huyện Trùng Khánh</v>
      </c>
      <c r="I3212" t="str">
        <f t="shared" si="140"/>
        <v>203</v>
      </c>
      <c r="J3212" t="str">
        <f>VLOOKUP(I3212,Tỉnh!$A$2:$B$64,2,0)</f>
        <v>Cao Bằng</v>
      </c>
    </row>
    <row r="3213" hidden="1" spans="1:10">
      <c r="A3213" s="38"/>
      <c r="B3213" s="56" t="s">
        <v>6187</v>
      </c>
      <c r="C3213" s="54" t="s">
        <v>6188</v>
      </c>
      <c r="D3213" t="str">
        <f>IFERROR(VLOOKUP(C3213,'5.2.5'!$G$2:$H$11754,2,0),"")</f>
        <v>Xã Phong Châu</v>
      </c>
      <c r="E3213" t="str">
        <f t="shared" si="138"/>
        <v/>
      </c>
      <c r="G3213" t="str">
        <f t="shared" si="139"/>
        <v>20311</v>
      </c>
      <c r="H3213" t="str">
        <f>VLOOKUP(G3213,$B$5:$C$724,2,0)</f>
        <v>Huyện Trùng Khánh</v>
      </c>
      <c r="I3213" t="str">
        <f t="shared" si="140"/>
        <v>203</v>
      </c>
      <c r="J3213" t="str">
        <f>VLOOKUP(I3213,Tỉnh!$A$2:$B$64,2,0)</f>
        <v>Cao Bằng</v>
      </c>
    </row>
    <row r="3214" hidden="1" spans="1:10">
      <c r="A3214" s="38"/>
      <c r="B3214" s="56" t="s">
        <v>6189</v>
      </c>
      <c r="C3214" s="54" t="s">
        <v>6190</v>
      </c>
      <c r="D3214" t="str">
        <f>IFERROR(VLOOKUP(C3214,'5.2.5'!$G$2:$H$11754,2,0),"")</f>
        <v>Xã Đình Minh (hết hiệu lực)</v>
      </c>
      <c r="E3214" t="str">
        <f t="shared" si="138"/>
        <v/>
      </c>
      <c r="G3214" t="str">
        <f t="shared" si="139"/>
        <v>20311</v>
      </c>
      <c r="H3214" t="str">
        <f>VLOOKUP(G3214,$B$5:$C$724,2,0)</f>
        <v>Huyện Trùng Khánh</v>
      </c>
      <c r="I3214" t="str">
        <f t="shared" si="140"/>
        <v>203</v>
      </c>
      <c r="J3214" t="str">
        <f>VLOOKUP(I3214,Tỉnh!$A$2:$B$64,2,0)</f>
        <v>Cao Bằng</v>
      </c>
    </row>
    <row r="3215" hidden="1" spans="1:10">
      <c r="A3215" s="38"/>
      <c r="B3215" s="56" t="s">
        <v>6191</v>
      </c>
      <c r="C3215" s="54" t="s">
        <v>6192</v>
      </c>
      <c r="D3215" t="str">
        <f>IFERROR(VLOOKUP(C3215,'5.2.5'!$G$2:$H$11754,2,0),"")</f>
        <v>Xã Đức Hồng</v>
      </c>
      <c r="E3215" t="str">
        <f t="shared" si="138"/>
        <v/>
      </c>
      <c r="G3215" t="str">
        <f t="shared" si="139"/>
        <v>20311</v>
      </c>
      <c r="H3215" t="str">
        <f>VLOOKUP(G3215,$B$5:$C$724,2,0)</f>
        <v>Huyện Trùng Khánh</v>
      </c>
      <c r="I3215" t="str">
        <f t="shared" si="140"/>
        <v>203</v>
      </c>
      <c r="J3215" t="str">
        <f>VLOOKUP(I3215,Tỉnh!$A$2:$B$64,2,0)</f>
        <v>Cao Bằng</v>
      </c>
    </row>
    <row r="3216" hidden="1" spans="1:10">
      <c r="A3216" s="38"/>
      <c r="B3216" s="56" t="s">
        <v>6193</v>
      </c>
      <c r="C3216" s="54" t="s">
        <v>6194</v>
      </c>
      <c r="D3216" t="str">
        <f>IFERROR(VLOOKUP(C3216,'5.2.5'!$G$2:$H$11754,2,0),"")</f>
        <v>Xã Đàm Thuỷ</v>
      </c>
      <c r="E3216" t="str">
        <f t="shared" si="138"/>
        <v/>
      </c>
      <c r="G3216" t="str">
        <f t="shared" si="139"/>
        <v>20311</v>
      </c>
      <c r="H3216" t="str">
        <f>VLOOKUP(G3216,$B$5:$C$724,2,0)</f>
        <v>Huyện Trùng Khánh</v>
      </c>
      <c r="I3216" t="str">
        <f t="shared" si="140"/>
        <v>203</v>
      </c>
      <c r="J3216" t="str">
        <f>VLOOKUP(I3216,Tỉnh!$A$2:$B$64,2,0)</f>
        <v>Cao Bằng</v>
      </c>
    </row>
    <row r="3217" hidden="1" spans="1:10">
      <c r="A3217" s="38"/>
      <c r="B3217" s="56" t="s">
        <v>6195</v>
      </c>
      <c r="C3217" s="54" t="s">
        <v>6196</v>
      </c>
      <c r="D3217" t="str">
        <f>IFERROR(VLOOKUP(C3217,'5.2.5'!$G$2:$H$11754,2,0),"")</f>
        <v>Xã Cảnh Tiên (hết hiệu lực)</v>
      </c>
      <c r="E3217" t="str">
        <f t="shared" si="138"/>
        <v/>
      </c>
      <c r="G3217" t="str">
        <f t="shared" si="139"/>
        <v>20311</v>
      </c>
      <c r="H3217" t="str">
        <f>VLOOKUP(G3217,$B$5:$C$724,2,0)</f>
        <v>Huyện Trùng Khánh</v>
      </c>
      <c r="I3217" t="str">
        <f t="shared" si="140"/>
        <v>203</v>
      </c>
      <c r="J3217" t="str">
        <f>VLOOKUP(I3217,Tỉnh!$A$2:$B$64,2,0)</f>
        <v>Cao Bằng</v>
      </c>
    </row>
    <row r="3218" hidden="1" spans="1:10">
      <c r="A3218" s="38"/>
      <c r="B3218" s="56" t="s">
        <v>6197</v>
      </c>
      <c r="C3218" s="54" t="s">
        <v>6198</v>
      </c>
      <c r="D3218" t="str">
        <f>IFERROR(VLOOKUP(C3218,'5.2.5'!$G$2:$H$11754,2,0),"")</f>
        <v>Xã Ngọc Chung (hết hiệu lực)</v>
      </c>
      <c r="E3218" t="str">
        <f t="shared" si="138"/>
        <v/>
      </c>
      <c r="G3218" t="str">
        <f t="shared" si="139"/>
        <v>20311</v>
      </c>
      <c r="H3218" t="str">
        <f>VLOOKUP(G3218,$B$5:$C$724,2,0)</f>
        <v>Huyện Trùng Khánh</v>
      </c>
      <c r="I3218" t="str">
        <f t="shared" si="140"/>
        <v>203</v>
      </c>
      <c r="J3218" t="str">
        <f>VLOOKUP(I3218,Tỉnh!$A$2:$B$64,2,0)</f>
        <v>Cao Bằng</v>
      </c>
    </row>
    <row r="3219" hidden="1" spans="1:10">
      <c r="A3219" s="38"/>
      <c r="B3219" s="56" t="s">
        <v>6199</v>
      </c>
      <c r="C3219" s="54" t="s">
        <v>6200</v>
      </c>
      <c r="D3219" t="str">
        <f>IFERROR(VLOOKUP(C3219,'5.2.5'!$G$2:$H$11754,2,0),"")</f>
        <v>Xã Khâm Thành</v>
      </c>
      <c r="E3219" t="str">
        <f t="shared" si="138"/>
        <v/>
      </c>
      <c r="G3219" t="str">
        <f t="shared" si="139"/>
        <v>20311</v>
      </c>
      <c r="H3219" t="str">
        <f>VLOOKUP(G3219,$B$5:$C$724,2,0)</f>
        <v>Huyện Trùng Khánh</v>
      </c>
      <c r="I3219" t="str">
        <f t="shared" si="140"/>
        <v>203</v>
      </c>
      <c r="J3219" t="str">
        <f>VLOOKUP(I3219,Tỉnh!$A$2:$B$64,2,0)</f>
        <v>Cao Bằng</v>
      </c>
    </row>
    <row r="3220" hidden="1" spans="1:10">
      <c r="A3220" s="38"/>
      <c r="B3220" s="56" t="s">
        <v>6201</v>
      </c>
      <c r="C3220" s="54" t="s">
        <v>6202</v>
      </c>
      <c r="D3220" t="str">
        <f>IFERROR(VLOOKUP(C3220,'5.2.5'!$G$2:$H$11754,2,0),"")</f>
        <v>Xã Ngọc Côn</v>
      </c>
      <c r="E3220" t="str">
        <f t="shared" si="138"/>
        <v/>
      </c>
      <c r="G3220" t="str">
        <f t="shared" si="139"/>
        <v>20311</v>
      </c>
      <c r="H3220" t="str">
        <f>VLOOKUP(G3220,$B$5:$C$724,2,0)</f>
        <v>Huyện Trùng Khánh</v>
      </c>
      <c r="I3220" t="str">
        <f t="shared" si="140"/>
        <v>203</v>
      </c>
      <c r="J3220" t="str">
        <f>VLOOKUP(I3220,Tỉnh!$A$2:$B$64,2,0)</f>
        <v>Cao Bằng</v>
      </c>
    </row>
    <row r="3221" hidden="1" spans="1:10">
      <c r="A3221" s="38"/>
      <c r="B3221" s="56" t="s">
        <v>6203</v>
      </c>
      <c r="C3221" s="74" t="s">
        <v>6204</v>
      </c>
      <c r="D3221" t="str">
        <f>IFERROR(VLOOKUP(C3221,'5.2.5'!$G$2:$H$11754,2,0),"")</f>
        <v>Xã Đoài Dương</v>
      </c>
      <c r="E3221" t="str">
        <f t="shared" si="138"/>
        <v/>
      </c>
      <c r="G3221" t="str">
        <f t="shared" si="139"/>
        <v>20311</v>
      </c>
      <c r="H3221" t="str">
        <f>VLOOKUP(G3221,$B$5:$C$724,2,0)</f>
        <v>Huyện Trùng Khánh</v>
      </c>
      <c r="I3221" t="str">
        <f t="shared" si="140"/>
        <v>203</v>
      </c>
      <c r="J3221" t="str">
        <f>VLOOKUP(I3221,Tỉnh!$A$2:$B$64,2,0)</f>
        <v>Cao Bằng</v>
      </c>
    </row>
    <row r="3222" hidden="1" spans="1:10">
      <c r="A3222" s="38"/>
      <c r="B3222" s="56" t="s">
        <v>6205</v>
      </c>
      <c r="C3222" s="74" t="s">
        <v>6206</v>
      </c>
      <c r="D3222" t="str">
        <f>IFERROR(VLOOKUP(C3222,'5.2.5'!$G$2:$H$11754,2,0),"")</f>
        <v>Xã Tri Phương</v>
      </c>
      <c r="E3222" t="str">
        <f t="shared" si="138"/>
        <v/>
      </c>
      <c r="G3222" t="str">
        <f t="shared" si="139"/>
        <v>20311</v>
      </c>
      <c r="H3222" t="str">
        <f>VLOOKUP(G3222,$B$5:$C$724,2,0)</f>
        <v>Huyện Trùng Khánh</v>
      </c>
      <c r="I3222" t="str">
        <f t="shared" si="140"/>
        <v>203</v>
      </c>
      <c r="J3222" t="str">
        <f>VLOOKUP(I3222,Tỉnh!$A$2:$B$64,2,0)</f>
        <v>Cao Bằng</v>
      </c>
    </row>
    <row r="3223" hidden="1" spans="1:10">
      <c r="A3223" s="38"/>
      <c r="B3223" s="56" t="s">
        <v>3905</v>
      </c>
      <c r="C3223" s="74" t="s">
        <v>6207</v>
      </c>
      <c r="D3223" t="str">
        <f>IFERROR(VLOOKUP(C3223,'5.2.5'!$G$2:$H$11754,2,0),"")</f>
        <v>Xã Quang Vinh</v>
      </c>
      <c r="E3223" t="str">
        <f t="shared" si="138"/>
        <v/>
      </c>
      <c r="G3223" t="str">
        <f t="shared" si="139"/>
        <v>20311</v>
      </c>
      <c r="H3223" t="str">
        <f>VLOOKUP(G3223,$B$5:$C$724,2,0)</f>
        <v>Huyện Trùng Khánh</v>
      </c>
      <c r="I3223" t="str">
        <f t="shared" si="140"/>
        <v>203</v>
      </c>
      <c r="J3223" t="str">
        <f>VLOOKUP(I3223,Tỉnh!$A$2:$B$64,2,0)</f>
        <v>Cao Bằng</v>
      </c>
    </row>
    <row r="3224" hidden="1" spans="1:10">
      <c r="A3224" s="38"/>
      <c r="B3224" s="56" t="s">
        <v>6208</v>
      </c>
      <c r="C3224" s="74" t="s">
        <v>6209</v>
      </c>
      <c r="D3224" t="str">
        <f>IFERROR(VLOOKUP(C3224,'5.2.5'!$G$2:$H$11754,2,0),"")</f>
        <v>Xã Quang Hán</v>
      </c>
      <c r="E3224" t="str">
        <f t="shared" si="138"/>
        <v/>
      </c>
      <c r="G3224" t="str">
        <f t="shared" si="139"/>
        <v>20311</v>
      </c>
      <c r="H3224" t="str">
        <f>VLOOKUP(G3224,$B$5:$C$724,2,0)</f>
        <v>Huyện Trùng Khánh</v>
      </c>
      <c r="I3224" t="str">
        <f t="shared" si="140"/>
        <v>203</v>
      </c>
      <c r="J3224" t="str">
        <f>VLOOKUP(I3224,Tỉnh!$A$2:$B$64,2,0)</f>
        <v>Cao Bằng</v>
      </c>
    </row>
    <row r="3225" hidden="1" spans="1:10">
      <c r="A3225" s="38"/>
      <c r="B3225" s="56" t="s">
        <v>2201</v>
      </c>
      <c r="C3225" s="74" t="s">
        <v>6210</v>
      </c>
      <c r="D3225" t="str">
        <f>IFERROR(VLOOKUP(C3225,'5.2.5'!$G$2:$H$11754,2,0),"")</f>
        <v>Xã Quang Trung</v>
      </c>
      <c r="E3225" t="str">
        <f t="shared" si="138"/>
        <v/>
      </c>
      <c r="G3225" t="str">
        <f t="shared" si="139"/>
        <v>20311</v>
      </c>
      <c r="H3225" t="str">
        <f>VLOOKUP(G3225,$B$5:$C$724,2,0)</f>
        <v>Huyện Trùng Khánh</v>
      </c>
      <c r="I3225" t="str">
        <f t="shared" si="140"/>
        <v>203</v>
      </c>
      <c r="J3225" t="str">
        <f>VLOOKUP(I3225,Tỉnh!$A$2:$B$64,2,0)</f>
        <v>Cao Bằng</v>
      </c>
    </row>
    <row r="3226" hidden="1" spans="1:10">
      <c r="A3226" s="38"/>
      <c r="B3226" s="56" t="s">
        <v>6211</v>
      </c>
      <c r="C3226" s="74" t="s">
        <v>6212</v>
      </c>
      <c r="D3226" t="str">
        <f>IFERROR(VLOOKUP(C3226,'5.2.5'!$G$2:$H$11754,2,0),"")</f>
        <v>Thị trấn Trà Lĩnh</v>
      </c>
      <c r="E3226" t="str">
        <f t="shared" si="138"/>
        <v/>
      </c>
      <c r="G3226" t="str">
        <f t="shared" si="139"/>
        <v>20311</v>
      </c>
      <c r="H3226" t="str">
        <f>VLOOKUP(G3226,$B$5:$C$724,2,0)</f>
        <v>Huyện Trùng Khánh</v>
      </c>
      <c r="I3226" t="str">
        <f t="shared" si="140"/>
        <v>203</v>
      </c>
      <c r="J3226" t="str">
        <f>VLOOKUP(I3226,Tỉnh!$A$2:$B$64,2,0)</f>
        <v>Cao Bằng</v>
      </c>
    </row>
    <row r="3227" hidden="1" spans="1:10">
      <c r="A3227" s="38"/>
      <c r="B3227" s="56" t="s">
        <v>6213</v>
      </c>
      <c r="C3227" s="74" t="s">
        <v>6214</v>
      </c>
      <c r="D3227" t="str">
        <f>IFERROR(VLOOKUP(C3227,'5.2.5'!$G$2:$H$11754,2,0),"")</f>
        <v>Xã Xuân Nội</v>
      </c>
      <c r="E3227" t="str">
        <f t="shared" ref="E3227:E3290" si="141">IF(D3227=B3227,"",B3227)</f>
        <v/>
      </c>
      <c r="G3227" t="str">
        <f t="shared" ref="G3227:G3290" si="142">LEFT(C3227,5)</f>
        <v>20311</v>
      </c>
      <c r="H3227" t="str">
        <f>VLOOKUP(G3227,$B$5:$C$724,2,0)</f>
        <v>Huyện Trùng Khánh</v>
      </c>
      <c r="I3227" t="str">
        <f t="shared" ref="I3227:I3290" si="143">LEFT(C3227,3)</f>
        <v>203</v>
      </c>
      <c r="J3227" t="str">
        <f>VLOOKUP(I3227,Tỉnh!$A$2:$B$64,2,0)</f>
        <v>Cao Bằng</v>
      </c>
    </row>
    <row r="3228" hidden="1" spans="1:10">
      <c r="A3228" s="38"/>
      <c r="B3228" s="56" t="s">
        <v>6215</v>
      </c>
      <c r="C3228" s="74" t="s">
        <v>6216</v>
      </c>
      <c r="D3228" t="str">
        <f>IFERROR(VLOOKUP(C3228,'5.2.5'!$G$2:$H$11754,2,0),"")</f>
        <v>Xã Cao Chương</v>
      </c>
      <c r="E3228" t="str">
        <f t="shared" si="141"/>
        <v/>
      </c>
      <c r="G3228" t="str">
        <f t="shared" si="142"/>
        <v>20311</v>
      </c>
      <c r="H3228" t="str">
        <f>VLOOKUP(G3228,$B$5:$C$724,2,0)</f>
        <v>Huyện Trùng Khánh</v>
      </c>
      <c r="I3228" t="str">
        <f t="shared" si="143"/>
        <v>203</v>
      </c>
      <c r="J3228" t="str">
        <f>VLOOKUP(I3228,Tỉnh!$A$2:$B$64,2,0)</f>
        <v>Cao Bằng</v>
      </c>
    </row>
    <row r="3229" hidden="1" spans="1:10">
      <c r="A3229" s="38"/>
      <c r="B3229" s="56" t="s">
        <v>6217</v>
      </c>
      <c r="C3229" s="54" t="s">
        <v>6218</v>
      </c>
      <c r="D3229" t="str">
        <f>IFERROR(VLOOKUP(C3229,'5.2.5'!$G$2:$H$11754,2,0),"")</f>
        <v>Xã Yên Lạc</v>
      </c>
      <c r="E3229" t="str">
        <f t="shared" si="141"/>
        <v/>
      </c>
      <c r="G3229" t="str">
        <f t="shared" si="142"/>
        <v>20313</v>
      </c>
      <c r="H3229" t="str">
        <f>VLOOKUP(G3229,$B$5:$C$724,2,0)</f>
        <v>Huyện Nguyên Bình</v>
      </c>
      <c r="I3229" t="str">
        <f t="shared" si="143"/>
        <v>203</v>
      </c>
      <c r="J3229" t="str">
        <f>VLOOKUP(I3229,Tỉnh!$A$2:$B$64,2,0)</f>
        <v>Cao Bằng</v>
      </c>
    </row>
    <row r="3230" hidden="1" spans="1:10">
      <c r="A3230" s="38"/>
      <c r="B3230" s="56" t="s">
        <v>6219</v>
      </c>
      <c r="C3230" s="54" t="s">
        <v>6220</v>
      </c>
      <c r="D3230" t="str">
        <f>IFERROR(VLOOKUP(C3230,'5.2.5'!$G$2:$H$11754,2,0),"")</f>
        <v>Xã Triệu Nguyên</v>
      </c>
      <c r="E3230" t="str">
        <f t="shared" si="141"/>
        <v/>
      </c>
      <c r="G3230" t="str">
        <f t="shared" si="142"/>
        <v>20313</v>
      </c>
      <c r="H3230" t="str">
        <f>VLOOKUP(G3230,$B$5:$C$724,2,0)</f>
        <v>Huyện Nguyên Bình</v>
      </c>
      <c r="I3230" t="str">
        <f t="shared" si="143"/>
        <v>203</v>
      </c>
      <c r="J3230" t="str">
        <f>VLOOKUP(I3230,Tỉnh!$A$2:$B$64,2,0)</f>
        <v>Cao Bằng</v>
      </c>
    </row>
    <row r="3231" hidden="1" spans="1:10">
      <c r="A3231" s="38"/>
      <c r="B3231" s="56" t="s">
        <v>6221</v>
      </c>
      <c r="C3231" s="54" t="s">
        <v>6222</v>
      </c>
      <c r="D3231" t="str">
        <f>IFERROR(VLOOKUP(C3231,'5.2.5'!$G$2:$H$11754,2,0),"")</f>
        <v>Xã Ca Thành</v>
      </c>
      <c r="E3231" t="str">
        <f t="shared" si="141"/>
        <v/>
      </c>
      <c r="G3231" t="str">
        <f t="shared" si="142"/>
        <v>20313</v>
      </c>
      <c r="H3231" t="str">
        <f>VLOOKUP(G3231,$B$5:$C$724,2,0)</f>
        <v>Huyện Nguyên Bình</v>
      </c>
      <c r="I3231" t="str">
        <f t="shared" si="143"/>
        <v>203</v>
      </c>
      <c r="J3231" t="str">
        <f>VLOOKUP(I3231,Tỉnh!$A$2:$B$64,2,0)</f>
        <v>Cao Bằng</v>
      </c>
    </row>
    <row r="3232" hidden="1" spans="1:10">
      <c r="A3232" s="38"/>
      <c r="B3232" s="56" t="s">
        <v>6223</v>
      </c>
      <c r="C3232" s="54" t="s">
        <v>6224</v>
      </c>
      <c r="D3232" t="str">
        <f>IFERROR(VLOOKUP(C3232,'5.2.5'!$G$2:$H$11754,2,0),"")</f>
        <v>Xã Vũ Nông</v>
      </c>
      <c r="E3232" t="str">
        <f t="shared" si="141"/>
        <v/>
      </c>
      <c r="G3232" t="str">
        <f t="shared" si="142"/>
        <v>20313</v>
      </c>
      <c r="H3232" t="str">
        <f>VLOOKUP(G3232,$B$5:$C$724,2,0)</f>
        <v>Huyện Nguyên Bình</v>
      </c>
      <c r="I3232" t="str">
        <f t="shared" si="143"/>
        <v>203</v>
      </c>
      <c r="J3232" t="str">
        <f>VLOOKUP(I3232,Tỉnh!$A$2:$B$64,2,0)</f>
        <v>Cao Bằng</v>
      </c>
    </row>
    <row r="3233" hidden="1" spans="1:10">
      <c r="A3233" s="38"/>
      <c r="B3233" s="56" t="s">
        <v>6225</v>
      </c>
      <c r="C3233" s="54" t="s">
        <v>6226</v>
      </c>
      <c r="D3233" t="str">
        <f>IFERROR(VLOOKUP(C3233,'5.2.5'!$G$2:$H$11754,2,0),"")</f>
        <v>Xã Minh Tâm</v>
      </c>
      <c r="E3233" t="str">
        <f t="shared" si="141"/>
        <v/>
      </c>
      <c r="G3233" t="str">
        <f t="shared" si="142"/>
        <v>20313</v>
      </c>
      <c r="H3233" t="str">
        <f>VLOOKUP(G3233,$B$5:$C$724,2,0)</f>
        <v>Huyện Nguyên Bình</v>
      </c>
      <c r="I3233" t="str">
        <f t="shared" si="143"/>
        <v>203</v>
      </c>
      <c r="J3233" t="str">
        <f>VLOOKUP(I3233,Tỉnh!$A$2:$B$64,2,0)</f>
        <v>Cao Bằng</v>
      </c>
    </row>
    <row r="3234" hidden="1" spans="1:10">
      <c r="A3234" s="38"/>
      <c r="B3234" s="56" t="s">
        <v>6227</v>
      </c>
      <c r="C3234" s="54" t="s">
        <v>6228</v>
      </c>
      <c r="D3234" t="str">
        <f>IFERROR(VLOOKUP(C3234,'5.2.5'!$G$2:$H$11754,2,0),"")</f>
        <v>Xã Thể Dục</v>
      </c>
      <c r="E3234" t="str">
        <f t="shared" si="141"/>
        <v/>
      </c>
      <c r="G3234" t="str">
        <f t="shared" si="142"/>
        <v>20313</v>
      </c>
      <c r="H3234" t="str">
        <f>VLOOKUP(G3234,$B$5:$C$724,2,0)</f>
        <v>Huyện Nguyên Bình</v>
      </c>
      <c r="I3234" t="str">
        <f t="shared" si="143"/>
        <v>203</v>
      </c>
      <c r="J3234" t="str">
        <f>VLOOKUP(I3234,Tỉnh!$A$2:$B$64,2,0)</f>
        <v>Cao Bằng</v>
      </c>
    </row>
    <row r="3235" hidden="1" spans="1:10">
      <c r="A3235" s="38"/>
      <c r="B3235" s="56" t="s">
        <v>6229</v>
      </c>
      <c r="C3235" s="54" t="s">
        <v>6230</v>
      </c>
      <c r="D3235" t="str">
        <f>IFERROR(VLOOKUP(C3235,'5.2.5'!$G$2:$H$11754,2,0),"")</f>
        <v>Xã Mai Long</v>
      </c>
      <c r="E3235" t="str">
        <f t="shared" si="141"/>
        <v/>
      </c>
      <c r="G3235" t="str">
        <f t="shared" si="142"/>
        <v>20313</v>
      </c>
      <c r="H3235" t="str">
        <f>VLOOKUP(G3235,$B$5:$C$724,2,0)</f>
        <v>Huyện Nguyên Bình</v>
      </c>
      <c r="I3235" t="str">
        <f t="shared" si="143"/>
        <v>203</v>
      </c>
      <c r="J3235" t="str">
        <f>VLOOKUP(I3235,Tỉnh!$A$2:$B$64,2,0)</f>
        <v>Cao Bằng</v>
      </c>
    </row>
    <row r="3236" hidden="1" spans="1:10">
      <c r="A3236" s="38"/>
      <c r="B3236" s="56" t="s">
        <v>6231</v>
      </c>
      <c r="C3236" s="54" t="s">
        <v>6232</v>
      </c>
      <c r="D3236" t="str">
        <f>IFERROR(VLOOKUP(C3236,'5.2.5'!$G$2:$H$11754,2,0),"")</f>
        <v>Xã Lang Môn (hết hiệu lực)</v>
      </c>
      <c r="E3236" t="str">
        <f t="shared" si="141"/>
        <v/>
      </c>
      <c r="G3236" t="str">
        <f t="shared" si="142"/>
        <v>20313</v>
      </c>
      <c r="H3236" t="str">
        <f>VLOOKUP(G3236,$B$5:$C$724,2,0)</f>
        <v>Huyện Nguyên Bình</v>
      </c>
      <c r="I3236" t="str">
        <f t="shared" si="143"/>
        <v>203</v>
      </c>
      <c r="J3236" t="str">
        <f>VLOOKUP(I3236,Tỉnh!$A$2:$B$64,2,0)</f>
        <v>Cao Bằng</v>
      </c>
    </row>
    <row r="3237" hidden="1" spans="1:10">
      <c r="A3237" s="38"/>
      <c r="B3237" s="56" t="s">
        <v>6233</v>
      </c>
      <c r="C3237" s="54" t="s">
        <v>6234</v>
      </c>
      <c r="D3237" t="str">
        <f>IFERROR(VLOOKUP(C3237,'5.2.5'!$G$2:$H$11754,2,0),"")</f>
        <v>Xã Minh Thanh (hết hiệu lực)</v>
      </c>
      <c r="E3237" t="str">
        <f t="shared" si="141"/>
        <v/>
      </c>
      <c r="G3237" t="str">
        <f t="shared" si="142"/>
        <v>20313</v>
      </c>
      <c r="H3237" t="str">
        <f>VLOOKUP(G3237,$B$5:$C$724,2,0)</f>
        <v>Huyện Nguyên Bình</v>
      </c>
      <c r="I3237" t="str">
        <f t="shared" si="143"/>
        <v>203</v>
      </c>
      <c r="J3237" t="str">
        <f>VLOOKUP(I3237,Tỉnh!$A$2:$B$64,2,0)</f>
        <v>Cao Bằng</v>
      </c>
    </row>
    <row r="3238" hidden="1" spans="1:10">
      <c r="A3238" s="38"/>
      <c r="B3238" s="56" t="s">
        <v>3441</v>
      </c>
      <c r="C3238" s="54" t="s">
        <v>6235</v>
      </c>
      <c r="D3238" t="str">
        <f>IFERROR(VLOOKUP(C3238,'5.2.5'!$G$2:$H$11754,2,0),"")</f>
        <v>Xã Quang Thành</v>
      </c>
      <c r="E3238" t="str">
        <f t="shared" si="141"/>
        <v/>
      </c>
      <c r="G3238" t="str">
        <f t="shared" si="142"/>
        <v>20313</v>
      </c>
      <c r="H3238" t="str">
        <f>VLOOKUP(G3238,$B$5:$C$724,2,0)</f>
        <v>Huyện Nguyên Bình</v>
      </c>
      <c r="I3238" t="str">
        <f t="shared" si="143"/>
        <v>203</v>
      </c>
      <c r="J3238" t="str">
        <f>VLOOKUP(I3238,Tỉnh!$A$2:$B$64,2,0)</f>
        <v>Cao Bằng</v>
      </c>
    </row>
    <row r="3239" hidden="1" spans="1:10">
      <c r="A3239" s="38"/>
      <c r="B3239" s="56" t="s">
        <v>6236</v>
      </c>
      <c r="C3239" s="54" t="s">
        <v>6237</v>
      </c>
      <c r="D3239" t="str">
        <f>IFERROR(VLOOKUP(C3239,'5.2.5'!$G$2:$H$11754,2,0),"")</f>
        <v>Xã Tam Kim</v>
      </c>
      <c r="E3239" t="str">
        <f t="shared" si="141"/>
        <v/>
      </c>
      <c r="G3239" t="str">
        <f t="shared" si="142"/>
        <v>20313</v>
      </c>
      <c r="H3239" t="str">
        <f>VLOOKUP(G3239,$B$5:$C$724,2,0)</f>
        <v>Huyện Nguyên Bình</v>
      </c>
      <c r="I3239" t="str">
        <f t="shared" si="143"/>
        <v>203</v>
      </c>
      <c r="J3239" t="str">
        <f>VLOOKUP(I3239,Tỉnh!$A$2:$B$64,2,0)</f>
        <v>Cao Bằng</v>
      </c>
    </row>
    <row r="3240" hidden="1" spans="1:10">
      <c r="A3240" s="38"/>
      <c r="B3240" s="56" t="s">
        <v>6238</v>
      </c>
      <c r="C3240" s="54" t="s">
        <v>6239</v>
      </c>
      <c r="D3240" t="str">
        <f>IFERROR(VLOOKUP(C3240,'5.2.5'!$G$2:$H$11754,2,0),"")</f>
        <v>Xã Thịnh Vượng</v>
      </c>
      <c r="E3240" t="str">
        <f t="shared" si="141"/>
        <v/>
      </c>
      <c r="G3240" t="str">
        <f t="shared" si="142"/>
        <v>20313</v>
      </c>
      <c r="H3240" t="str">
        <f>VLOOKUP(G3240,$B$5:$C$724,2,0)</f>
        <v>Huyện Nguyên Bình</v>
      </c>
      <c r="I3240" t="str">
        <f t="shared" si="143"/>
        <v>203</v>
      </c>
      <c r="J3240" t="str">
        <f>VLOOKUP(I3240,Tỉnh!$A$2:$B$64,2,0)</f>
        <v>Cao Bằng</v>
      </c>
    </row>
    <row r="3241" hidden="1" spans="1:10">
      <c r="A3241" s="38"/>
      <c r="B3241" s="56" t="s">
        <v>2284</v>
      </c>
      <c r="C3241" s="54" t="s">
        <v>6240</v>
      </c>
      <c r="D3241" t="str">
        <f>IFERROR(VLOOKUP(C3241,'5.2.5'!$G$2:$H$11754,2,0),"")</f>
        <v>Xã Hưng Đạo</v>
      </c>
      <c r="E3241" t="str">
        <f t="shared" si="141"/>
        <v/>
      </c>
      <c r="G3241" t="str">
        <f t="shared" si="142"/>
        <v>20313</v>
      </c>
      <c r="H3241" t="str">
        <f>VLOOKUP(G3241,$B$5:$C$724,2,0)</f>
        <v>Huyện Nguyên Bình</v>
      </c>
      <c r="I3241" t="str">
        <f t="shared" si="143"/>
        <v>203</v>
      </c>
      <c r="J3241" t="str">
        <f>VLOOKUP(I3241,Tỉnh!$A$2:$B$64,2,0)</f>
        <v>Cao Bằng</v>
      </c>
    </row>
    <row r="3242" hidden="1" spans="1:10">
      <c r="A3242" s="38"/>
      <c r="B3242" s="56" t="s">
        <v>6241</v>
      </c>
      <c r="C3242" s="54" t="s">
        <v>6242</v>
      </c>
      <c r="D3242" t="str">
        <f>IFERROR(VLOOKUP(C3242,'5.2.5'!$G$2:$H$11754,2,0),"")</f>
        <v>Thị trấn Tĩnh Túc</v>
      </c>
      <c r="E3242" t="str">
        <f t="shared" si="141"/>
        <v/>
      </c>
      <c r="G3242" t="str">
        <f t="shared" si="142"/>
        <v>20313</v>
      </c>
      <c r="H3242" t="str">
        <f>VLOOKUP(G3242,$B$5:$C$724,2,0)</f>
        <v>Huyện Nguyên Bình</v>
      </c>
      <c r="I3242" t="str">
        <f t="shared" si="143"/>
        <v>203</v>
      </c>
      <c r="J3242" t="str">
        <f>VLOOKUP(I3242,Tỉnh!$A$2:$B$64,2,0)</f>
        <v>Cao Bằng</v>
      </c>
    </row>
    <row r="3243" hidden="1" spans="1:10">
      <c r="A3243" s="38"/>
      <c r="B3243" s="56" t="s">
        <v>6045</v>
      </c>
      <c r="C3243" s="54" t="s">
        <v>6243</v>
      </c>
      <c r="D3243" t="str">
        <f>IFERROR(VLOOKUP(C3243,'5.2.5'!$G$2:$H$11754,2,0),"")</f>
        <v>Xã Phan Thanh</v>
      </c>
      <c r="E3243" t="str">
        <f t="shared" si="141"/>
        <v/>
      </c>
      <c r="G3243" t="str">
        <f t="shared" si="142"/>
        <v>20313</v>
      </c>
      <c r="H3243" t="str">
        <f>VLOOKUP(G3243,$B$5:$C$724,2,0)</f>
        <v>Huyện Nguyên Bình</v>
      </c>
      <c r="I3243" t="str">
        <f t="shared" si="143"/>
        <v>203</v>
      </c>
      <c r="J3243" t="str">
        <f>VLOOKUP(I3243,Tỉnh!$A$2:$B$64,2,0)</f>
        <v>Cao Bằng</v>
      </c>
    </row>
    <row r="3244" hidden="1" spans="1:10">
      <c r="A3244" s="38"/>
      <c r="B3244" s="56" t="s">
        <v>6244</v>
      </c>
      <c r="C3244" s="54" t="s">
        <v>6245</v>
      </c>
      <c r="D3244" t="str">
        <f>IFERROR(VLOOKUP(C3244,'5.2.5'!$G$2:$H$11754,2,0),"")</f>
        <v>Xã Thành Công</v>
      </c>
      <c r="E3244" t="str">
        <f t="shared" si="141"/>
        <v/>
      </c>
      <c r="G3244" t="str">
        <f t="shared" si="142"/>
        <v>20313</v>
      </c>
      <c r="H3244" t="str">
        <f>VLOOKUP(G3244,$B$5:$C$724,2,0)</f>
        <v>Huyện Nguyên Bình</v>
      </c>
      <c r="I3244" t="str">
        <f t="shared" si="143"/>
        <v>203</v>
      </c>
      <c r="J3244" t="str">
        <f>VLOOKUP(I3244,Tỉnh!$A$2:$B$64,2,0)</f>
        <v>Cao Bằng</v>
      </c>
    </row>
    <row r="3245" hidden="1" spans="1:10">
      <c r="A3245" s="38"/>
      <c r="B3245" s="56" t="s">
        <v>6246</v>
      </c>
      <c r="C3245" s="54" t="s">
        <v>6247</v>
      </c>
      <c r="D3245" t="str">
        <f>IFERROR(VLOOKUP(C3245,'5.2.5'!$G$2:$H$11754,2,0),"")</f>
        <v>Xã Hoa Thám</v>
      </c>
      <c r="E3245" t="str">
        <f t="shared" si="141"/>
        <v/>
      </c>
      <c r="G3245" t="str">
        <f t="shared" si="142"/>
        <v>20313</v>
      </c>
      <c r="H3245" t="str">
        <f>VLOOKUP(G3245,$B$5:$C$724,2,0)</f>
        <v>Huyện Nguyên Bình</v>
      </c>
      <c r="I3245" t="str">
        <f t="shared" si="143"/>
        <v>203</v>
      </c>
      <c r="J3245" t="str">
        <f>VLOOKUP(I3245,Tỉnh!$A$2:$B$64,2,0)</f>
        <v>Cao Bằng</v>
      </c>
    </row>
    <row r="3246" hidden="1" spans="1:10">
      <c r="A3246" s="38"/>
      <c r="B3246" s="56" t="s">
        <v>6248</v>
      </c>
      <c r="C3246" s="54" t="s">
        <v>6249</v>
      </c>
      <c r="D3246" t="str">
        <f>IFERROR(VLOOKUP(C3246,'5.2.5'!$G$2:$H$11754,2,0),"")</f>
        <v>Thị trấn Nguyên Bình</v>
      </c>
      <c r="E3246" t="str">
        <f t="shared" si="141"/>
        <v/>
      </c>
      <c r="G3246" t="str">
        <f t="shared" si="142"/>
        <v>20313</v>
      </c>
      <c r="H3246" t="str">
        <f>VLOOKUP(G3246,$B$5:$C$724,2,0)</f>
        <v>Huyện Nguyên Bình</v>
      </c>
      <c r="I3246" t="str">
        <f t="shared" si="143"/>
        <v>203</v>
      </c>
      <c r="J3246" t="str">
        <f>VLOOKUP(I3246,Tỉnh!$A$2:$B$64,2,0)</f>
        <v>Cao Bằng</v>
      </c>
    </row>
    <row r="3247" hidden="1" spans="1:10">
      <c r="A3247" s="38"/>
      <c r="B3247" s="56" t="s">
        <v>3673</v>
      </c>
      <c r="C3247" s="54" t="s">
        <v>6250</v>
      </c>
      <c r="D3247" t="str">
        <f>IFERROR(VLOOKUP(C3247,'5.2.5'!$G$2:$H$11754,2,0),"")</f>
        <v>Xã Thái Học (hết hiệu lực)</v>
      </c>
      <c r="E3247" t="str">
        <f t="shared" si="141"/>
        <v/>
      </c>
      <c r="G3247" t="str">
        <f t="shared" si="142"/>
        <v>20313</v>
      </c>
      <c r="H3247" t="str">
        <f>VLOOKUP(G3247,$B$5:$C$724,2,0)</f>
        <v>Huyện Nguyên Bình</v>
      </c>
      <c r="I3247" t="str">
        <f t="shared" si="143"/>
        <v>203</v>
      </c>
      <c r="J3247" t="str">
        <f>VLOOKUP(I3247,Tỉnh!$A$2:$B$64,2,0)</f>
        <v>Cao Bằng</v>
      </c>
    </row>
    <row r="3248" hidden="1" spans="1:10">
      <c r="A3248" s="38"/>
      <c r="B3248" s="56" t="s">
        <v>6251</v>
      </c>
      <c r="C3248" s="54" t="s">
        <v>6252</v>
      </c>
      <c r="D3248" t="str">
        <f>IFERROR(VLOOKUP(C3248,'5.2.5'!$G$2:$H$11754,2,0),"")</f>
        <v>Xã Bắc Hợp (hết hiệu lực)</v>
      </c>
      <c r="E3248" t="str">
        <f t="shared" si="141"/>
        <v/>
      </c>
      <c r="G3248" t="str">
        <f t="shared" si="142"/>
        <v>20313</v>
      </c>
      <c r="H3248" t="str">
        <f>VLOOKUP(G3248,$B$5:$C$724,2,0)</f>
        <v>Huyện Nguyên Bình</v>
      </c>
      <c r="I3248" t="str">
        <f t="shared" si="143"/>
        <v>203</v>
      </c>
      <c r="J3248" t="str">
        <f>VLOOKUP(I3248,Tỉnh!$A$2:$B$64,2,0)</f>
        <v>Cao Bằng</v>
      </c>
    </row>
    <row r="3249" hidden="1" spans="1:10">
      <c r="A3249" s="38"/>
      <c r="B3249" s="56" t="s">
        <v>6253</v>
      </c>
      <c r="C3249" s="74" t="s">
        <v>6254</v>
      </c>
      <c r="D3249" t="str">
        <f>IFERROR(VLOOKUP(C3249,'5.2.5'!$G$2:$H$11754,2,0),"")</f>
        <v>Xã Vũ Minh</v>
      </c>
      <c r="E3249" t="str">
        <f t="shared" si="141"/>
        <v/>
      </c>
      <c r="G3249" t="str">
        <f t="shared" si="142"/>
        <v>20313</v>
      </c>
      <c r="H3249" t="str">
        <f>VLOOKUP(G3249,$B$5:$C$724,2,0)</f>
        <v>Huyện Nguyên Bình</v>
      </c>
      <c r="I3249" t="str">
        <f t="shared" si="143"/>
        <v>203</v>
      </c>
      <c r="J3249" t="str">
        <f>VLOOKUP(I3249,Tỉnh!$A$2:$B$64,2,0)</f>
        <v>Cao Bằng</v>
      </c>
    </row>
    <row r="3250" hidden="1" spans="1:10">
      <c r="A3250" s="38"/>
      <c r="B3250" s="56" t="s">
        <v>6255</v>
      </c>
      <c r="C3250" s="54" t="s">
        <v>6256</v>
      </c>
      <c r="D3250" t="str">
        <f>IFERROR(VLOOKUP(C3250,'5.2.5'!$G$2:$H$11754,2,0),"")</f>
        <v>Xã Nam Tuấn</v>
      </c>
      <c r="E3250" t="str">
        <f t="shared" si="141"/>
        <v/>
      </c>
      <c r="G3250" t="str">
        <f t="shared" si="142"/>
        <v>20315</v>
      </c>
      <c r="H3250" t="str">
        <f>VLOOKUP(G3250,$B$5:$C$724,2,0)</f>
        <v>Huyện Hoà An</v>
      </c>
      <c r="I3250" t="str">
        <f t="shared" si="143"/>
        <v>203</v>
      </c>
      <c r="J3250" t="str">
        <f>VLOOKUP(I3250,Tỉnh!$A$2:$B$64,2,0)</f>
        <v>Cao Bằng</v>
      </c>
    </row>
    <row r="3251" hidden="1" spans="1:10">
      <c r="A3251" s="38"/>
      <c r="B3251" s="56" t="s">
        <v>6257</v>
      </c>
      <c r="C3251" s="54" t="s">
        <v>6258</v>
      </c>
      <c r="D3251" t="str">
        <f>IFERROR(VLOOKUP(C3251,'5.2.5'!$G$2:$H$11754,2,0),"")</f>
        <v>Xã Đức Xuân (hết hiệu lực)</v>
      </c>
      <c r="E3251" t="str">
        <f t="shared" si="141"/>
        <v/>
      </c>
      <c r="G3251" t="str">
        <f t="shared" si="142"/>
        <v>20315</v>
      </c>
      <c r="H3251" t="str">
        <f>VLOOKUP(G3251,$B$5:$C$724,2,0)</f>
        <v>Huyện Hoà An</v>
      </c>
      <c r="I3251" t="str">
        <f t="shared" si="143"/>
        <v>203</v>
      </c>
      <c r="J3251" t="str">
        <f>VLOOKUP(I3251,Tỉnh!$A$2:$B$64,2,0)</f>
        <v>Cao Bằng</v>
      </c>
    </row>
    <row r="3252" hidden="1" spans="1:10">
      <c r="A3252" s="38"/>
      <c r="B3252" s="56" t="s">
        <v>6259</v>
      </c>
      <c r="C3252" s="54" t="s">
        <v>6260</v>
      </c>
      <c r="D3252" t="str">
        <f>IFERROR(VLOOKUP(C3252,'5.2.5'!$G$2:$H$11754,2,0),"")</f>
        <v>Xã Đại Tiến</v>
      </c>
      <c r="E3252" t="str">
        <f t="shared" si="141"/>
        <v/>
      </c>
      <c r="G3252" t="str">
        <f t="shared" si="142"/>
        <v>20315</v>
      </c>
      <c r="H3252" t="str">
        <f>VLOOKUP(G3252,$B$5:$C$724,2,0)</f>
        <v>Huyện Hoà An</v>
      </c>
      <c r="I3252" t="str">
        <f t="shared" si="143"/>
        <v>203</v>
      </c>
      <c r="J3252" t="str">
        <f>VLOOKUP(I3252,Tỉnh!$A$2:$B$64,2,0)</f>
        <v>Cao Bằng</v>
      </c>
    </row>
    <row r="3253" hidden="1" spans="1:10">
      <c r="A3253" s="38"/>
      <c r="B3253" s="56" t="s">
        <v>6261</v>
      </c>
      <c r="C3253" s="54" t="s">
        <v>6262</v>
      </c>
      <c r="D3253" t="str">
        <f>IFERROR(VLOOKUP(C3253,'5.2.5'!$G$2:$H$11754,2,0),"")</f>
        <v>Xã Ngũ Lão</v>
      </c>
      <c r="E3253" t="str">
        <f t="shared" si="141"/>
        <v/>
      </c>
      <c r="G3253" t="str">
        <f t="shared" si="142"/>
        <v>20315</v>
      </c>
      <c r="H3253" t="str">
        <f>VLOOKUP(G3253,$B$5:$C$724,2,0)</f>
        <v>Huyện Hoà An</v>
      </c>
      <c r="I3253" t="str">
        <f t="shared" si="143"/>
        <v>203</v>
      </c>
      <c r="J3253" t="str">
        <f>VLOOKUP(I3253,Tỉnh!$A$2:$B$64,2,0)</f>
        <v>Cao Bằng</v>
      </c>
    </row>
    <row r="3254" hidden="1" spans="1:10">
      <c r="A3254" s="38"/>
      <c r="B3254" s="56" t="s">
        <v>6263</v>
      </c>
      <c r="C3254" s="54" t="s">
        <v>6264</v>
      </c>
      <c r="D3254" t="str">
        <f>IFERROR(VLOOKUP(C3254,'5.2.5'!$G$2:$H$11754,2,0),"")</f>
        <v>Xã Trương Lương</v>
      </c>
      <c r="E3254" t="str">
        <f t="shared" si="141"/>
        <v/>
      </c>
      <c r="G3254" t="str">
        <f t="shared" si="142"/>
        <v>20315</v>
      </c>
      <c r="H3254" t="str">
        <f>VLOOKUP(G3254,$B$5:$C$724,2,0)</f>
        <v>Huyện Hoà An</v>
      </c>
      <c r="I3254" t="str">
        <f t="shared" si="143"/>
        <v>203</v>
      </c>
      <c r="J3254" t="str">
        <f>VLOOKUP(I3254,Tỉnh!$A$2:$B$64,2,0)</f>
        <v>Cao Bằng</v>
      </c>
    </row>
    <row r="3255" hidden="1" spans="1:10">
      <c r="A3255" s="38"/>
      <c r="B3255" s="56" t="s">
        <v>3882</v>
      </c>
      <c r="C3255" s="54" t="s">
        <v>6265</v>
      </c>
      <c r="D3255" t="str">
        <f>IFERROR(VLOOKUP(C3255,'5.2.5'!$G$2:$H$11754,2,0),"")</f>
        <v>Xã Nguyễn Huệ</v>
      </c>
      <c r="E3255" t="str">
        <f t="shared" si="141"/>
        <v/>
      </c>
      <c r="G3255" t="str">
        <f t="shared" si="142"/>
        <v>20315</v>
      </c>
      <c r="H3255" t="str">
        <f>VLOOKUP(G3255,$B$5:$C$724,2,0)</f>
        <v>Huyện Hoà An</v>
      </c>
      <c r="I3255" t="str">
        <f t="shared" si="143"/>
        <v>203</v>
      </c>
      <c r="J3255" t="str">
        <f>VLOOKUP(I3255,Tỉnh!$A$2:$B$64,2,0)</f>
        <v>Cao Bằng</v>
      </c>
    </row>
    <row r="3256" hidden="1" spans="1:10">
      <c r="A3256" s="38"/>
      <c r="B3256" s="56" t="s">
        <v>6266</v>
      </c>
      <c r="C3256" s="54" t="s">
        <v>6267</v>
      </c>
      <c r="D3256" t="str">
        <f>IFERROR(VLOOKUP(C3256,'5.2.5'!$G$2:$H$11754,2,0),"")</f>
        <v>Xã Công Trừng (hết hiệu lực)</v>
      </c>
      <c r="E3256" t="str">
        <f t="shared" si="141"/>
        <v/>
      </c>
      <c r="G3256" t="str">
        <f t="shared" si="142"/>
        <v>20315</v>
      </c>
      <c r="H3256" t="str">
        <f>VLOOKUP(G3256,$B$5:$C$724,2,0)</f>
        <v>Huyện Hoà An</v>
      </c>
      <c r="I3256" t="str">
        <f t="shared" si="143"/>
        <v>203</v>
      </c>
      <c r="J3256" t="str">
        <f>VLOOKUP(I3256,Tỉnh!$A$2:$B$64,2,0)</f>
        <v>Cao Bằng</v>
      </c>
    </row>
    <row r="3257" hidden="1" spans="1:10">
      <c r="A3257" s="38"/>
      <c r="B3257" s="56" t="s">
        <v>5135</v>
      </c>
      <c r="C3257" s="54" t="s">
        <v>6268</v>
      </c>
      <c r="D3257" t="str">
        <f>IFERROR(VLOOKUP(C3257,'5.2.5'!$G$2:$H$11754,2,0),"")</f>
        <v>Xã Hồng Việt</v>
      </c>
      <c r="E3257" t="str">
        <f t="shared" si="141"/>
        <v/>
      </c>
      <c r="G3257" t="str">
        <f t="shared" si="142"/>
        <v>20315</v>
      </c>
      <c r="H3257" t="str">
        <f>VLOOKUP(G3257,$B$5:$C$724,2,0)</f>
        <v>Huyện Hoà An</v>
      </c>
      <c r="I3257" t="str">
        <f t="shared" si="143"/>
        <v>203</v>
      </c>
      <c r="J3257" t="str">
        <f>VLOOKUP(I3257,Tỉnh!$A$2:$B$64,2,0)</f>
        <v>Cao Bằng</v>
      </c>
    </row>
    <row r="3258" hidden="1" spans="1:10">
      <c r="A3258" s="38"/>
      <c r="B3258" s="56" t="s">
        <v>6269</v>
      </c>
      <c r="C3258" s="54" t="s">
        <v>6270</v>
      </c>
      <c r="D3258" t="str">
        <f>IFERROR(VLOOKUP(C3258,'5.2.5'!$G$2:$H$11754,2,0),"")</f>
        <v>Xã Hoàng Tung</v>
      </c>
      <c r="E3258" t="str">
        <f t="shared" si="141"/>
        <v/>
      </c>
      <c r="G3258" t="str">
        <f t="shared" si="142"/>
        <v>20315</v>
      </c>
      <c r="H3258" t="str">
        <f>VLOOKUP(G3258,$B$5:$C$724,2,0)</f>
        <v>Huyện Hoà An</v>
      </c>
      <c r="I3258" t="str">
        <f t="shared" si="143"/>
        <v>203</v>
      </c>
      <c r="J3258" t="str">
        <f>VLOOKUP(I3258,Tỉnh!$A$2:$B$64,2,0)</f>
        <v>Cao Bằng</v>
      </c>
    </row>
    <row r="3259" hidden="1" spans="1:10">
      <c r="A3259" s="38"/>
      <c r="B3259" s="56" t="s">
        <v>6271</v>
      </c>
      <c r="C3259" s="54" t="s">
        <v>6272</v>
      </c>
      <c r="D3259" t="str">
        <f>IFERROR(VLOOKUP(C3259,'5.2.5'!$G$2:$H$11754,2,0),"")</f>
        <v>Xã Trưng Vương (hết hiệu lực)</v>
      </c>
      <c r="E3259" t="str">
        <f t="shared" si="141"/>
        <v/>
      </c>
      <c r="G3259" t="str">
        <f t="shared" si="142"/>
        <v>20315</v>
      </c>
      <c r="H3259" t="str">
        <f>VLOOKUP(G3259,$B$5:$C$724,2,0)</f>
        <v>Huyện Hoà An</v>
      </c>
      <c r="I3259" t="str">
        <f t="shared" si="143"/>
        <v>203</v>
      </c>
      <c r="J3259" t="str">
        <f>VLOOKUP(I3259,Tỉnh!$A$2:$B$64,2,0)</f>
        <v>Cao Bằng</v>
      </c>
    </row>
    <row r="3260" hidden="1" spans="1:10">
      <c r="A3260" s="38"/>
      <c r="B3260" s="56" t="s">
        <v>3409</v>
      </c>
      <c r="C3260" s="54" t="s">
        <v>6273</v>
      </c>
      <c r="D3260" t="str">
        <f>IFERROR(VLOOKUP(C3260,'5.2.5'!$G$2:$H$11754,2,0),"")</f>
        <v>Xã Bạch Đằng</v>
      </c>
      <c r="E3260" t="str">
        <f t="shared" si="141"/>
        <v/>
      </c>
      <c r="G3260" t="str">
        <f t="shared" si="142"/>
        <v>20315</v>
      </c>
      <c r="H3260" t="str">
        <f>VLOOKUP(G3260,$B$5:$C$724,2,0)</f>
        <v>Huyện Hoà An</v>
      </c>
      <c r="I3260" t="str">
        <f t="shared" si="143"/>
        <v>203</v>
      </c>
      <c r="J3260" t="str">
        <f>VLOOKUP(I3260,Tỉnh!$A$2:$B$64,2,0)</f>
        <v>Cao Bằng</v>
      </c>
    </row>
    <row r="3261" hidden="1" spans="1:10">
      <c r="A3261" s="38"/>
      <c r="B3261" s="56" t="s">
        <v>6274</v>
      </c>
      <c r="C3261" s="54" t="s">
        <v>6275</v>
      </c>
      <c r="D3261" t="str">
        <f>IFERROR(VLOOKUP(C3261,'5.2.5'!$G$2:$H$11754,2,0),"")</f>
        <v>Xã Bình Dương</v>
      </c>
      <c r="E3261" t="str">
        <f t="shared" si="141"/>
        <v/>
      </c>
      <c r="G3261" t="str">
        <f t="shared" si="142"/>
        <v>20315</v>
      </c>
      <c r="H3261" t="str">
        <f>VLOOKUP(G3261,$B$5:$C$724,2,0)</f>
        <v>Huyện Hoà An</v>
      </c>
      <c r="I3261" t="str">
        <f t="shared" si="143"/>
        <v>203</v>
      </c>
      <c r="J3261" t="str">
        <f>VLOOKUP(I3261,Tỉnh!$A$2:$B$64,2,0)</f>
        <v>Cao Bằng</v>
      </c>
    </row>
    <row r="3262" hidden="1" spans="1:10">
      <c r="A3262" s="38"/>
      <c r="B3262" s="56" t="s">
        <v>6276</v>
      </c>
      <c r="C3262" s="54" t="s">
        <v>6277</v>
      </c>
      <c r="D3262" t="str">
        <f>IFERROR(VLOOKUP(C3262,'5.2.5'!$G$2:$H$11754,2,0),"")</f>
        <v>Xã Lê Chung</v>
      </c>
      <c r="E3262" t="str">
        <f t="shared" si="141"/>
        <v/>
      </c>
      <c r="G3262" t="str">
        <f t="shared" si="142"/>
        <v>20315</v>
      </c>
      <c r="H3262" t="str">
        <f>VLOOKUP(G3262,$B$5:$C$724,2,0)</f>
        <v>Huyện Hoà An</v>
      </c>
      <c r="I3262" t="str">
        <f t="shared" si="143"/>
        <v>203</v>
      </c>
      <c r="J3262" t="str">
        <f>VLOOKUP(I3262,Tỉnh!$A$2:$B$64,2,0)</f>
        <v>Cao Bằng</v>
      </c>
    </row>
    <row r="3263" hidden="1" spans="1:10">
      <c r="A3263" s="41"/>
      <c r="B3263" s="56" t="s">
        <v>6278</v>
      </c>
      <c r="C3263" s="54" t="s">
        <v>6279</v>
      </c>
      <c r="D3263" t="str">
        <f>IFERROR(VLOOKUP(C3263,'5.2.5'!$G$2:$H$11754,2,0),"")</f>
        <v>Xã Hồng Nam</v>
      </c>
      <c r="E3263" t="str">
        <f t="shared" si="141"/>
        <v/>
      </c>
      <c r="G3263" t="str">
        <f t="shared" si="142"/>
        <v>20315</v>
      </c>
      <c r="H3263" t="str">
        <f>VLOOKUP(G3263,$B$5:$C$724,2,0)</f>
        <v>Huyện Hoà An</v>
      </c>
      <c r="I3263" t="str">
        <f t="shared" si="143"/>
        <v>203</v>
      </c>
      <c r="J3263" t="str">
        <f>VLOOKUP(I3263,Tỉnh!$A$2:$B$64,2,0)</f>
        <v>Cao Bằng</v>
      </c>
    </row>
    <row r="3264" hidden="1" spans="1:10">
      <c r="A3264" s="41"/>
      <c r="B3264" s="56" t="s">
        <v>6280</v>
      </c>
      <c r="C3264" s="54" t="s">
        <v>6281</v>
      </c>
      <c r="D3264" t="str">
        <f>IFERROR(VLOOKUP(C3264,'5.2.5'!$G$2:$H$11754,2,0),"")</f>
        <v>Xã Dân Chủ</v>
      </c>
      <c r="E3264" t="str">
        <f t="shared" si="141"/>
        <v/>
      </c>
      <c r="G3264" t="str">
        <f t="shared" si="142"/>
        <v>20315</v>
      </c>
      <c r="H3264" t="str">
        <f>VLOOKUP(G3264,$B$5:$C$724,2,0)</f>
        <v>Huyện Hoà An</v>
      </c>
      <c r="I3264" t="str">
        <f t="shared" si="143"/>
        <v>203</v>
      </c>
      <c r="J3264" t="str">
        <f>VLOOKUP(I3264,Tỉnh!$A$2:$B$64,2,0)</f>
        <v>Cao Bằng</v>
      </c>
    </row>
    <row r="3265" hidden="1" spans="1:10">
      <c r="A3265" s="38"/>
      <c r="B3265" s="56" t="s">
        <v>6282</v>
      </c>
      <c r="C3265" s="54" t="s">
        <v>6283</v>
      </c>
      <c r="D3265" t="str">
        <f>IFERROR(VLOOKUP(C3265,'5.2.5'!$G$2:$H$11754,2,0),"")</f>
        <v>Thị trấn Nước Hai</v>
      </c>
      <c r="E3265" t="str">
        <f t="shared" si="141"/>
        <v/>
      </c>
      <c r="G3265" t="str">
        <f t="shared" si="142"/>
        <v>20315</v>
      </c>
      <c r="H3265" t="str">
        <f>VLOOKUP(G3265,$B$5:$C$724,2,0)</f>
        <v>Huyện Hoà An</v>
      </c>
      <c r="I3265" t="str">
        <f t="shared" si="143"/>
        <v>203</v>
      </c>
      <c r="J3265" t="str">
        <f>VLOOKUP(I3265,Tỉnh!$A$2:$B$64,2,0)</f>
        <v>Cao Bằng</v>
      </c>
    </row>
    <row r="3266" hidden="1" spans="1:10">
      <c r="A3266" s="38"/>
      <c r="B3266" s="56" t="s">
        <v>5413</v>
      </c>
      <c r="C3266" s="54" t="s">
        <v>6284</v>
      </c>
      <c r="D3266" t="str">
        <f>IFERROR(VLOOKUP(C3266,'5.2.5'!$G$2:$H$11754,2,0),"")</f>
        <v>Xã Đức Long</v>
      </c>
      <c r="E3266" t="str">
        <f t="shared" si="141"/>
        <v/>
      </c>
      <c r="G3266" t="str">
        <f t="shared" si="142"/>
        <v>20315</v>
      </c>
      <c r="H3266" t="str">
        <f>VLOOKUP(G3266,$B$5:$C$724,2,0)</f>
        <v>Huyện Hoà An</v>
      </c>
      <c r="I3266" t="str">
        <f t="shared" si="143"/>
        <v>203</v>
      </c>
      <c r="J3266" t="str">
        <f>VLOOKUP(I3266,Tỉnh!$A$2:$B$64,2,0)</f>
        <v>Cao Bằng</v>
      </c>
    </row>
    <row r="3267" hidden="1" spans="1:10">
      <c r="A3267" s="38"/>
      <c r="B3267" s="56" t="s">
        <v>6285</v>
      </c>
      <c r="C3267" s="54" t="s">
        <v>6286</v>
      </c>
      <c r="D3267" t="str">
        <f>IFERROR(VLOOKUP(C3267,'5.2.5'!$G$2:$H$11754,2,0),"")</f>
        <v>Xã Bình Long (hết hiệu lực)</v>
      </c>
      <c r="E3267" t="str">
        <f t="shared" si="141"/>
        <v/>
      </c>
      <c r="G3267" t="str">
        <f t="shared" si="142"/>
        <v>20315</v>
      </c>
      <c r="H3267" t="str">
        <f>VLOOKUP(G3267,$B$5:$C$724,2,0)</f>
        <v>Huyện Hoà An</v>
      </c>
      <c r="I3267" t="str">
        <f t="shared" si="143"/>
        <v>203</v>
      </c>
      <c r="J3267" t="str">
        <f>VLOOKUP(I3267,Tỉnh!$A$2:$B$64,2,0)</f>
        <v>Cao Bằng</v>
      </c>
    </row>
    <row r="3268" hidden="1" spans="1:10">
      <c r="A3268" s="38"/>
      <c r="B3268" s="56" t="s">
        <v>6287</v>
      </c>
      <c r="C3268" s="54" t="s">
        <v>6288</v>
      </c>
      <c r="D3268" t="str">
        <f>IFERROR(VLOOKUP(C3268,'5.2.5'!$G$2:$H$11754,2,0),"")</f>
        <v>Xã Bế Triều (hết hiệu lực)</v>
      </c>
      <c r="E3268" t="str">
        <f t="shared" si="141"/>
        <v/>
      </c>
      <c r="G3268" t="str">
        <f t="shared" si="142"/>
        <v>20315</v>
      </c>
      <c r="H3268" t="str">
        <f>VLOOKUP(G3268,$B$5:$C$724,2,0)</f>
        <v>Huyện Hoà An</v>
      </c>
      <c r="I3268" t="str">
        <f t="shared" si="143"/>
        <v>203</v>
      </c>
      <c r="J3268" t="str">
        <f>VLOOKUP(I3268,Tỉnh!$A$2:$B$64,2,0)</f>
        <v>Cao Bằng</v>
      </c>
    </row>
    <row r="3269" hidden="1" spans="1:10">
      <c r="A3269" s="38"/>
      <c r="B3269" s="56" t="s">
        <v>2201</v>
      </c>
      <c r="C3269" s="54" t="s">
        <v>6289</v>
      </c>
      <c r="D3269" t="str">
        <f>IFERROR(VLOOKUP(C3269,'5.2.5'!$G$2:$H$11754,2,0),"")</f>
        <v>Xã Quang Trung</v>
      </c>
      <c r="E3269" t="str">
        <f t="shared" si="141"/>
        <v/>
      </c>
      <c r="G3269" t="str">
        <f t="shared" si="142"/>
        <v>20315</v>
      </c>
      <c r="H3269" t="str">
        <f>VLOOKUP(G3269,$B$5:$C$724,2,0)</f>
        <v>Huyện Hoà An</v>
      </c>
      <c r="I3269" t="str">
        <f t="shared" si="143"/>
        <v>203</v>
      </c>
      <c r="J3269" t="str">
        <f>VLOOKUP(I3269,Tỉnh!$A$2:$B$64,2,0)</f>
        <v>Cao Bằng</v>
      </c>
    </row>
    <row r="3270" hidden="1" spans="1:10">
      <c r="A3270" s="38"/>
      <c r="B3270" s="56" t="s">
        <v>6290</v>
      </c>
      <c r="C3270" s="54" t="s">
        <v>6291</v>
      </c>
      <c r="D3270" t="str">
        <f>IFERROR(VLOOKUP(C3270,'5.2.5'!$G$2:$H$11754,2,0),"")</f>
        <v>Xã Hà Trì (hết hiệu lực)</v>
      </c>
      <c r="E3270" t="str">
        <f t="shared" si="141"/>
        <v/>
      </c>
      <c r="G3270" t="str">
        <f t="shared" si="142"/>
        <v>20315</v>
      </c>
      <c r="H3270" t="str">
        <f>VLOOKUP(G3270,$B$5:$C$724,2,0)</f>
        <v>Huyện Hoà An</v>
      </c>
      <c r="I3270" t="str">
        <f t="shared" si="143"/>
        <v>203</v>
      </c>
      <c r="J3270" t="str">
        <f>VLOOKUP(I3270,Tỉnh!$A$2:$B$64,2,0)</f>
        <v>Cao Bằng</v>
      </c>
    </row>
    <row r="3271" hidden="1" spans="1:10">
      <c r="A3271" s="38"/>
      <c r="B3271" s="56" t="s">
        <v>6292</v>
      </c>
      <c r="C3271" s="54" t="s">
        <v>6293</v>
      </c>
      <c r="D3271" t="str">
        <f>IFERROR(VLOOKUP(C3271,'5.2.5'!$G$2:$H$11754,2,0),"")</f>
        <v>Xã Phi Hải</v>
      </c>
      <c r="E3271" t="str">
        <f t="shared" si="141"/>
        <v/>
      </c>
      <c r="G3271" t="str">
        <f t="shared" si="142"/>
        <v>20317</v>
      </c>
      <c r="H3271" t="str">
        <f>VLOOKUP(G3271,$B$5:$C$724,2,0)</f>
        <v>Huyện Quảng Hòa</v>
      </c>
      <c r="I3271" t="str">
        <f t="shared" si="143"/>
        <v>203</v>
      </c>
      <c r="J3271" t="str">
        <f>VLOOKUP(I3271,Tỉnh!$A$2:$B$64,2,0)</f>
        <v>Cao Bằng</v>
      </c>
    </row>
    <row r="3272" hidden="1" spans="1:10">
      <c r="A3272" s="38"/>
      <c r="B3272" s="56" t="s">
        <v>6294</v>
      </c>
      <c r="C3272" s="54" t="s">
        <v>6295</v>
      </c>
      <c r="D3272" t="str">
        <f>IFERROR(VLOOKUP(C3272,'5.2.5'!$G$2:$H$11754,2,0),"")</f>
        <v>Xã Quảng Hưng</v>
      </c>
      <c r="E3272" t="str">
        <f t="shared" si="141"/>
        <v/>
      </c>
      <c r="G3272" t="str">
        <f t="shared" si="142"/>
        <v>20317</v>
      </c>
      <c r="H3272" t="str">
        <f>VLOOKUP(G3272,$B$5:$C$724,2,0)</f>
        <v>Huyện Quảng Hòa</v>
      </c>
      <c r="I3272" t="str">
        <f t="shared" si="143"/>
        <v>203</v>
      </c>
      <c r="J3272" t="str">
        <f>VLOOKUP(I3272,Tỉnh!$A$2:$B$64,2,0)</f>
        <v>Cao Bằng</v>
      </c>
    </row>
    <row r="3273" hidden="1" spans="1:10">
      <c r="A3273" s="38"/>
      <c r="B3273" s="56" t="s">
        <v>6296</v>
      </c>
      <c r="C3273" s="54" t="s">
        <v>6297</v>
      </c>
      <c r="D3273" t="str">
        <f>IFERROR(VLOOKUP(C3273,'5.2.5'!$G$2:$H$11754,2,0),"")</f>
        <v>Xã Quốc Dân (hết hiệu lực)</v>
      </c>
      <c r="E3273" t="str">
        <f t="shared" si="141"/>
        <v/>
      </c>
      <c r="G3273" t="str">
        <f t="shared" si="142"/>
        <v>20317</v>
      </c>
      <c r="H3273" t="str">
        <f>VLOOKUP(G3273,$B$5:$C$724,2,0)</f>
        <v>Huyện Quảng Hòa</v>
      </c>
      <c r="I3273" t="str">
        <f t="shared" si="143"/>
        <v>203</v>
      </c>
      <c r="J3273" t="str">
        <f>VLOOKUP(I3273,Tỉnh!$A$2:$B$64,2,0)</f>
        <v>Cao Bằng</v>
      </c>
    </row>
    <row r="3274" hidden="1" spans="1:10">
      <c r="A3274" s="38"/>
      <c r="B3274" s="56" t="s">
        <v>4920</v>
      </c>
      <c r="C3274" s="54" t="s">
        <v>6298</v>
      </c>
      <c r="D3274" t="str">
        <f>IFERROR(VLOOKUP(C3274,'5.2.5'!$G$2:$H$11754,2,0),"")</f>
        <v>Xã Độc Lập</v>
      </c>
      <c r="E3274" t="str">
        <f t="shared" si="141"/>
        <v/>
      </c>
      <c r="G3274" t="str">
        <f t="shared" si="142"/>
        <v>20317</v>
      </c>
      <c r="H3274" t="str">
        <f>VLOOKUP(G3274,$B$5:$C$724,2,0)</f>
        <v>Huyện Quảng Hòa</v>
      </c>
      <c r="I3274" t="str">
        <f t="shared" si="143"/>
        <v>203</v>
      </c>
      <c r="J3274" t="str">
        <f>VLOOKUP(I3274,Tỉnh!$A$2:$B$64,2,0)</f>
        <v>Cao Bằng</v>
      </c>
    </row>
    <row r="3275" hidden="1" spans="1:10">
      <c r="A3275" s="38"/>
      <c r="B3275" s="56" t="s">
        <v>6299</v>
      </c>
      <c r="C3275" s="54" t="s">
        <v>6300</v>
      </c>
      <c r="D3275" t="str">
        <f>IFERROR(VLOOKUP(C3275,'5.2.5'!$G$2:$H$11754,2,0),"")</f>
        <v>Xã Cai Bộ</v>
      </c>
      <c r="E3275" t="str">
        <f t="shared" si="141"/>
        <v/>
      </c>
      <c r="G3275" t="str">
        <f t="shared" si="142"/>
        <v>20317</v>
      </c>
      <c r="H3275" t="str">
        <f>VLOOKUP(G3275,$B$5:$C$724,2,0)</f>
        <v>Huyện Quảng Hòa</v>
      </c>
      <c r="I3275" t="str">
        <f t="shared" si="143"/>
        <v>203</v>
      </c>
      <c r="J3275" t="str">
        <f>VLOOKUP(I3275,Tỉnh!$A$2:$B$64,2,0)</f>
        <v>Cao Bằng</v>
      </c>
    </row>
    <row r="3276" hidden="1" spans="1:10">
      <c r="A3276" s="38"/>
      <c r="B3276" s="56" t="s">
        <v>6301</v>
      </c>
      <c r="C3276" s="54" t="s">
        <v>6302</v>
      </c>
      <c r="D3276" t="str">
        <f>IFERROR(VLOOKUP(C3276,'5.2.5'!$G$2:$H$11754,2,0),"")</f>
        <v>Xã Đoài Khôn (hết hiệu lực)</v>
      </c>
      <c r="E3276" t="str">
        <f t="shared" si="141"/>
        <v/>
      </c>
      <c r="G3276" t="str">
        <f t="shared" si="142"/>
        <v>20317</v>
      </c>
      <c r="H3276" t="str">
        <f>VLOOKUP(G3276,$B$5:$C$724,2,0)</f>
        <v>Huyện Quảng Hòa</v>
      </c>
      <c r="I3276" t="str">
        <f t="shared" si="143"/>
        <v>203</v>
      </c>
      <c r="J3276" t="str">
        <f>VLOOKUP(I3276,Tỉnh!$A$2:$B$64,2,0)</f>
        <v>Cao Bằng</v>
      </c>
    </row>
    <row r="3277" hidden="1" spans="1:10">
      <c r="A3277" s="38"/>
      <c r="B3277" s="56" t="s">
        <v>6303</v>
      </c>
      <c r="C3277" s="54" t="s">
        <v>6304</v>
      </c>
      <c r="D3277" t="str">
        <f>IFERROR(VLOOKUP(C3277,'5.2.5'!$G$2:$H$11754,2,0),"")</f>
        <v>Xã Chí Thảo</v>
      </c>
      <c r="E3277" t="str">
        <f t="shared" si="141"/>
        <v/>
      </c>
      <c r="G3277" t="str">
        <f t="shared" si="142"/>
        <v>20317</v>
      </c>
      <c r="H3277" t="str">
        <f>VLOOKUP(G3277,$B$5:$C$724,2,0)</f>
        <v>Huyện Quảng Hòa</v>
      </c>
      <c r="I3277" t="str">
        <f t="shared" si="143"/>
        <v>203</v>
      </c>
      <c r="J3277" t="str">
        <f>VLOOKUP(I3277,Tỉnh!$A$2:$B$64,2,0)</f>
        <v>Cao Bằng</v>
      </c>
    </row>
    <row r="3278" hidden="1" spans="1:10">
      <c r="A3278" s="38"/>
      <c r="B3278" s="56" t="s">
        <v>6305</v>
      </c>
      <c r="C3278" s="54" t="s">
        <v>6306</v>
      </c>
      <c r="D3278" t="str">
        <f>IFERROR(VLOOKUP(C3278,'5.2.5'!$G$2:$H$11754,2,0),"")</f>
        <v>Xã Tự Do</v>
      </c>
      <c r="E3278" t="str">
        <f t="shared" si="141"/>
        <v/>
      </c>
      <c r="G3278" t="str">
        <f t="shared" si="142"/>
        <v>20317</v>
      </c>
      <c r="H3278" t="str">
        <f>VLOOKUP(G3278,$B$5:$C$724,2,0)</f>
        <v>Huyện Quảng Hòa</v>
      </c>
      <c r="I3278" t="str">
        <f t="shared" si="143"/>
        <v>203</v>
      </c>
      <c r="J3278" t="str">
        <f>VLOOKUP(I3278,Tỉnh!$A$2:$B$64,2,0)</f>
        <v>Cao Bằng</v>
      </c>
    </row>
    <row r="3279" hidden="1" spans="1:10">
      <c r="A3279" s="38"/>
      <c r="B3279" s="56" t="s">
        <v>6307</v>
      </c>
      <c r="C3279" s="54" t="s">
        <v>6308</v>
      </c>
      <c r="D3279" t="str">
        <f>IFERROR(VLOOKUP(C3279,'5.2.5'!$G$2:$H$11754,2,0),"")</f>
        <v>Xã Hồng Định (hết hiệu lực)</v>
      </c>
      <c r="E3279" t="str">
        <f t="shared" si="141"/>
        <v/>
      </c>
      <c r="G3279" t="str">
        <f t="shared" si="142"/>
        <v>20317</v>
      </c>
      <c r="H3279" t="str">
        <f>VLOOKUP(G3279,$B$5:$C$724,2,0)</f>
        <v>Huyện Quảng Hòa</v>
      </c>
      <c r="I3279" t="str">
        <f t="shared" si="143"/>
        <v>203</v>
      </c>
      <c r="J3279" t="str">
        <f>VLOOKUP(I3279,Tỉnh!$A$2:$B$64,2,0)</f>
        <v>Cao Bằng</v>
      </c>
    </row>
    <row r="3280" hidden="1" spans="1:10">
      <c r="A3280" s="38"/>
      <c r="B3280" s="56" t="s">
        <v>6117</v>
      </c>
      <c r="C3280" s="54" t="s">
        <v>6309</v>
      </c>
      <c r="D3280" t="str">
        <f>IFERROR(VLOOKUP(C3280,'5.2.5'!$G$2:$H$11754,2,0),"")</f>
        <v>Xã Ngọc Động</v>
      </c>
      <c r="E3280" t="str">
        <f t="shared" si="141"/>
        <v/>
      </c>
      <c r="G3280" t="str">
        <f t="shared" si="142"/>
        <v>20317</v>
      </c>
      <c r="H3280" t="str">
        <f>VLOOKUP(G3280,$B$5:$C$724,2,0)</f>
        <v>Huyện Quảng Hòa</v>
      </c>
      <c r="I3280" t="str">
        <f t="shared" si="143"/>
        <v>203</v>
      </c>
      <c r="J3280" t="str">
        <f>VLOOKUP(I3280,Tỉnh!$A$2:$B$64,2,0)</f>
        <v>Cao Bằng</v>
      </c>
    </row>
    <row r="3281" hidden="1" spans="1:10">
      <c r="A3281" s="38"/>
      <c r="B3281" s="56" t="s">
        <v>6310</v>
      </c>
      <c r="C3281" s="54" t="s">
        <v>6311</v>
      </c>
      <c r="D3281" t="str">
        <f>IFERROR(VLOOKUP(C3281,'5.2.5'!$G$2:$H$11754,2,0),"")</f>
        <v>Xã Hạnh Phúc</v>
      </c>
      <c r="E3281" t="str">
        <f t="shared" si="141"/>
        <v/>
      </c>
      <c r="G3281" t="str">
        <f t="shared" si="142"/>
        <v>20317</v>
      </c>
      <c r="H3281" t="str">
        <f>VLOOKUP(G3281,$B$5:$C$724,2,0)</f>
        <v>Huyện Quảng Hòa</v>
      </c>
      <c r="I3281" t="str">
        <f t="shared" si="143"/>
        <v>203</v>
      </c>
      <c r="J3281" t="str">
        <f>VLOOKUP(I3281,Tỉnh!$A$2:$B$64,2,0)</f>
        <v>Cao Bằng</v>
      </c>
    </row>
    <row r="3282" hidden="1" spans="1:10">
      <c r="A3282" s="38"/>
      <c r="B3282" s="56" t="s">
        <v>6312</v>
      </c>
      <c r="C3282" s="54" t="s">
        <v>6313</v>
      </c>
      <c r="D3282" t="str">
        <f>IFERROR(VLOOKUP(C3282,'5.2.5'!$G$2:$H$11754,2,0),"")</f>
        <v>Xã Bình Lăng (hết hiệu lực)</v>
      </c>
      <c r="E3282" t="str">
        <f t="shared" si="141"/>
        <v/>
      </c>
      <c r="G3282" t="str">
        <f t="shared" si="142"/>
        <v>20317</v>
      </c>
      <c r="H3282" t="str">
        <f>VLOOKUP(G3282,$B$5:$C$724,2,0)</f>
        <v>Huyện Quảng Hòa</v>
      </c>
      <c r="I3282" t="str">
        <f t="shared" si="143"/>
        <v>203</v>
      </c>
      <c r="J3282" t="str">
        <f>VLOOKUP(I3282,Tỉnh!$A$2:$B$64,2,0)</f>
        <v>Cao Bằng</v>
      </c>
    </row>
    <row r="3283" hidden="1" spans="1:10">
      <c r="A3283" s="38"/>
      <c r="B3283" s="56" t="s">
        <v>6314</v>
      </c>
      <c r="C3283" s="54" t="s">
        <v>6315</v>
      </c>
      <c r="D3283" t="str">
        <f>IFERROR(VLOOKUP(C3283,'5.2.5'!$G$2:$H$11754,2,0),"")</f>
        <v>Xã Hoàng Hải (hết hiệu lực)</v>
      </c>
      <c r="E3283" t="str">
        <f t="shared" si="141"/>
        <v/>
      </c>
      <c r="G3283" t="str">
        <f t="shared" si="142"/>
        <v>20317</v>
      </c>
      <c r="H3283" t="str">
        <f>VLOOKUP(G3283,$B$5:$C$724,2,0)</f>
        <v>Huyện Quảng Hòa</v>
      </c>
      <c r="I3283" t="str">
        <f t="shared" si="143"/>
        <v>203</v>
      </c>
      <c r="J3283" t="str">
        <f>VLOOKUP(I3283,Tỉnh!$A$2:$B$64,2,0)</f>
        <v>Cao Bằng</v>
      </c>
    </row>
    <row r="3284" hidden="1" spans="1:10">
      <c r="A3284" s="38"/>
      <c r="B3284" s="56" t="s">
        <v>6316</v>
      </c>
      <c r="C3284" s="54" t="s">
        <v>6317</v>
      </c>
      <c r="D3284" t="str">
        <f>IFERROR(VLOOKUP(C3284,'5.2.5'!$G$2:$H$11754,2,0),"")</f>
        <v>Thị trấn Quảng Uyên</v>
      </c>
      <c r="E3284" t="str">
        <f t="shared" si="141"/>
        <v/>
      </c>
      <c r="G3284" t="str">
        <f t="shared" si="142"/>
        <v>20317</v>
      </c>
      <c r="H3284" t="str">
        <f>VLOOKUP(G3284,$B$5:$C$724,2,0)</f>
        <v>Huyện Quảng Hòa</v>
      </c>
      <c r="I3284" t="str">
        <f t="shared" si="143"/>
        <v>203</v>
      </c>
      <c r="J3284" t="str">
        <f>VLOOKUP(I3284,Tỉnh!$A$2:$B$64,2,0)</f>
        <v>Cao Bằng</v>
      </c>
    </row>
    <row r="3285" hidden="1" spans="1:10">
      <c r="A3285" s="38"/>
      <c r="B3285" s="56" t="s">
        <v>6318</v>
      </c>
      <c r="C3285" s="54" t="s">
        <v>6319</v>
      </c>
      <c r="D3285" t="str">
        <f>IFERROR(VLOOKUP(C3285,'5.2.5'!$G$2:$H$11754,2,0),"")</f>
        <v>Xã Quốc Phong (hết hiệu lực)</v>
      </c>
      <c r="E3285" t="str">
        <f t="shared" si="141"/>
        <v/>
      </c>
      <c r="G3285" t="str">
        <f t="shared" si="142"/>
        <v>20317</v>
      </c>
      <c r="H3285" t="str">
        <f>VLOOKUP(G3285,$B$5:$C$724,2,0)</f>
        <v>Huyện Quảng Hòa</v>
      </c>
      <c r="I3285" t="str">
        <f t="shared" si="143"/>
        <v>203</v>
      </c>
      <c r="J3285" t="str">
        <f>VLOOKUP(I3285,Tỉnh!$A$2:$B$64,2,0)</f>
        <v>Cao Bằng</v>
      </c>
    </row>
    <row r="3286" hidden="1" spans="1:10">
      <c r="A3286" s="38"/>
      <c r="B3286" s="56" t="s">
        <v>6320</v>
      </c>
      <c r="C3286" s="54" t="s">
        <v>6321</v>
      </c>
      <c r="D3286" t="str">
        <f>IFERROR(VLOOKUP(C3286,'5.2.5'!$G$2:$H$11754,2,0),"")</f>
        <v>Xã Phúc Sen</v>
      </c>
      <c r="E3286" t="str">
        <f t="shared" si="141"/>
        <v/>
      </c>
      <c r="G3286" t="str">
        <f t="shared" si="142"/>
        <v>20317</v>
      </c>
      <c r="H3286" t="str">
        <f>VLOOKUP(G3286,$B$5:$C$724,2,0)</f>
        <v>Huyện Quảng Hòa</v>
      </c>
      <c r="I3286" t="str">
        <f t="shared" si="143"/>
        <v>203</v>
      </c>
      <c r="J3286" t="str">
        <f>VLOOKUP(I3286,Tỉnh!$A$2:$B$64,2,0)</f>
        <v>Cao Bằng</v>
      </c>
    </row>
    <row r="3287" hidden="1" spans="1:10">
      <c r="A3287" s="38"/>
      <c r="B3287" s="56" t="s">
        <v>3695</v>
      </c>
      <c r="C3287" s="54" t="s">
        <v>6322</v>
      </c>
      <c r="D3287" t="str">
        <f>IFERROR(VLOOKUP(C3287,'5.2.5'!$G$2:$H$11754,2,0),"")</f>
        <v>Xã Hồng Quang</v>
      </c>
      <c r="E3287" t="str">
        <f t="shared" si="141"/>
        <v/>
      </c>
      <c r="G3287" t="str">
        <f t="shared" si="142"/>
        <v>20317</v>
      </c>
      <c r="H3287" t="str">
        <f>VLOOKUP(G3287,$B$5:$C$724,2,0)</f>
        <v>Huyện Quảng Hòa</v>
      </c>
      <c r="I3287" t="str">
        <f t="shared" si="143"/>
        <v>203</v>
      </c>
      <c r="J3287" t="str">
        <f>VLOOKUP(I3287,Tỉnh!$A$2:$B$64,2,0)</f>
        <v>Cao Bằng</v>
      </c>
    </row>
    <row r="3288" hidden="1" spans="1:10">
      <c r="A3288" s="38"/>
      <c r="B3288" s="56" t="s">
        <v>6323</v>
      </c>
      <c r="C3288" s="54" t="s">
        <v>6324</v>
      </c>
      <c r="D3288" t="str">
        <f>IFERROR(VLOOKUP(C3288,'5.2.5'!$G$2:$H$11754,2,0),"")</f>
        <v>Xã Bế Văn Đàn</v>
      </c>
      <c r="E3288" t="str">
        <f t="shared" si="141"/>
        <v/>
      </c>
      <c r="G3288" t="str">
        <f t="shared" si="142"/>
        <v>20317</v>
      </c>
      <c r="H3288" t="str">
        <f>VLOOKUP(G3288,$B$5:$C$724,2,0)</f>
        <v>Huyện Quảng Hòa</v>
      </c>
      <c r="I3288" t="str">
        <f t="shared" si="143"/>
        <v>203</v>
      </c>
      <c r="J3288" t="str">
        <f>VLOOKUP(I3288,Tỉnh!$A$2:$B$64,2,0)</f>
        <v>Cao Bằng</v>
      </c>
    </row>
    <row r="3289" hidden="1" spans="1:10">
      <c r="A3289" s="38"/>
      <c r="B3289" s="56" t="s">
        <v>6325</v>
      </c>
      <c r="C3289" s="74" t="s">
        <v>6326</v>
      </c>
      <c r="D3289" t="str">
        <f>IFERROR(VLOOKUP(C3289,'5.2.5'!$G$2:$H$11754,2,0),"")</f>
        <v>Xã Cách Linh</v>
      </c>
      <c r="E3289" t="str">
        <f t="shared" si="141"/>
        <v/>
      </c>
      <c r="G3289" t="str">
        <f t="shared" si="142"/>
        <v>20317</v>
      </c>
      <c r="H3289" t="str">
        <f>VLOOKUP(G3289,$B$5:$C$724,2,0)</f>
        <v>Huyện Quảng Hòa</v>
      </c>
      <c r="I3289" t="str">
        <f t="shared" si="143"/>
        <v>203</v>
      </c>
      <c r="J3289" t="str">
        <f>VLOOKUP(I3289,Tỉnh!$A$2:$B$64,2,0)</f>
        <v>Cao Bằng</v>
      </c>
    </row>
    <row r="3290" hidden="1" spans="1:10">
      <c r="A3290" s="38"/>
      <c r="B3290" s="56" t="s">
        <v>3598</v>
      </c>
      <c r="C3290" s="74" t="s">
        <v>6327</v>
      </c>
      <c r="D3290" t="str">
        <f>IFERROR(VLOOKUP(C3290,'5.2.5'!$G$2:$H$11754,2,0),"")</f>
        <v>Xã Đại Sơn</v>
      </c>
      <c r="E3290" t="str">
        <f t="shared" si="141"/>
        <v/>
      </c>
      <c r="G3290" t="str">
        <f t="shared" si="142"/>
        <v>20317</v>
      </c>
      <c r="H3290" t="str">
        <f>VLOOKUP(G3290,$B$5:$C$724,2,0)</f>
        <v>Huyện Quảng Hòa</v>
      </c>
      <c r="I3290" t="str">
        <f t="shared" si="143"/>
        <v>203</v>
      </c>
      <c r="J3290" t="str">
        <f>VLOOKUP(I3290,Tỉnh!$A$2:$B$64,2,0)</f>
        <v>Cao Bằng</v>
      </c>
    </row>
    <row r="3291" hidden="1" spans="1:10">
      <c r="A3291" s="38"/>
      <c r="B3291" s="56" t="s">
        <v>6328</v>
      </c>
      <c r="C3291" s="74" t="s">
        <v>6329</v>
      </c>
      <c r="D3291" t="str">
        <f>IFERROR(VLOOKUP(C3291,'5.2.5'!$G$2:$H$11754,2,0),"")</f>
        <v>Xã Tiên Thành</v>
      </c>
      <c r="E3291" t="str">
        <f t="shared" ref="E3291:E3354" si="144">IF(D3291=B3291,"",B3291)</f>
        <v/>
      </c>
      <c r="G3291" t="str">
        <f t="shared" ref="G3291:G3354" si="145">LEFT(C3291,5)</f>
        <v>20317</v>
      </c>
      <c r="H3291" t="str">
        <f>VLOOKUP(G3291,$B$5:$C$724,2,0)</f>
        <v>Huyện Quảng Hòa</v>
      </c>
      <c r="I3291" t="str">
        <f t="shared" ref="I3291:I3354" si="146">LEFT(C3291,3)</f>
        <v>203</v>
      </c>
      <c r="J3291" t="str">
        <f>VLOOKUP(I3291,Tỉnh!$A$2:$B$64,2,0)</f>
        <v>Cao Bằng</v>
      </c>
    </row>
    <row r="3292" hidden="1" spans="1:10">
      <c r="A3292" s="38"/>
      <c r="B3292" s="56" t="s">
        <v>6330</v>
      </c>
      <c r="C3292" s="74" t="s">
        <v>6331</v>
      </c>
      <c r="D3292" t="str">
        <f>IFERROR(VLOOKUP(C3292,'5.2.5'!$G$2:$H$11754,2,0),"")</f>
        <v>Thị Trấn Hòa Thuận</v>
      </c>
      <c r="E3292" t="str">
        <f t="shared" si="144"/>
        <v/>
      </c>
      <c r="G3292" t="str">
        <f t="shared" si="145"/>
        <v>20317</v>
      </c>
      <c r="H3292" t="str">
        <f>VLOOKUP(G3292,$B$5:$C$724,2,0)</f>
        <v>Huyện Quảng Hòa</v>
      </c>
      <c r="I3292" t="str">
        <f t="shared" si="146"/>
        <v>203</v>
      </c>
      <c r="J3292" t="str">
        <f>VLOOKUP(I3292,Tỉnh!$A$2:$B$64,2,0)</f>
        <v>Cao Bằng</v>
      </c>
    </row>
    <row r="3293" hidden="1" spans="1:10">
      <c r="A3293" s="38"/>
      <c r="B3293" s="56" t="s">
        <v>2288</v>
      </c>
      <c r="C3293" s="74" t="s">
        <v>6332</v>
      </c>
      <c r="D3293" t="str">
        <f>IFERROR(VLOOKUP(C3293,'5.2.5'!$G$2:$H$11754,2,0),"")</f>
        <v>Xã Mỹ Hưng</v>
      </c>
      <c r="E3293" t="str">
        <f t="shared" si="144"/>
        <v/>
      </c>
      <c r="G3293" t="str">
        <f t="shared" si="145"/>
        <v>20317</v>
      </c>
      <c r="H3293" t="str">
        <f>VLOOKUP(G3293,$B$5:$C$724,2,0)</f>
        <v>Huyện Quảng Hòa</v>
      </c>
      <c r="I3293" t="str">
        <f t="shared" si="146"/>
        <v>203</v>
      </c>
      <c r="J3293" t="str">
        <f>VLOOKUP(I3293,Tỉnh!$A$2:$B$64,2,0)</f>
        <v>Cao Bằng</v>
      </c>
    </row>
    <row r="3294" hidden="1" spans="1:10">
      <c r="A3294" s="38"/>
      <c r="B3294" s="56" t="s">
        <v>6333</v>
      </c>
      <c r="C3294" s="74" t="s">
        <v>6334</v>
      </c>
      <c r="D3294" t="str">
        <f>IFERROR(VLOOKUP(C3294,'5.2.5'!$G$2:$H$11754,2,0),"")</f>
        <v>Thị trấn Tà Lùng</v>
      </c>
      <c r="E3294" t="str">
        <f t="shared" si="144"/>
        <v/>
      </c>
      <c r="G3294" t="str">
        <f t="shared" si="145"/>
        <v>20317</v>
      </c>
      <c r="H3294" t="str">
        <f>VLOOKUP(G3294,$B$5:$C$724,2,0)</f>
        <v>Huyện Quảng Hòa</v>
      </c>
      <c r="I3294" t="str">
        <f t="shared" si="146"/>
        <v>203</v>
      </c>
      <c r="J3294" t="str">
        <f>VLOOKUP(I3294,Tỉnh!$A$2:$B$64,2,0)</f>
        <v>Cao Bằng</v>
      </c>
    </row>
    <row r="3295" hidden="1" spans="1:10">
      <c r="A3295" s="38"/>
      <c r="B3295" s="56" t="s">
        <v>6335</v>
      </c>
      <c r="C3295" s="74" t="s">
        <v>6336</v>
      </c>
      <c r="D3295" t="str">
        <f>IFERROR(VLOOKUP(C3295,'5.2.5'!$G$2:$H$11754,2,0),"")</f>
        <v>Xã Quốc Toản</v>
      </c>
      <c r="E3295" t="str">
        <f t="shared" si="144"/>
        <v/>
      </c>
      <c r="G3295" t="str">
        <f t="shared" si="145"/>
        <v>20317</v>
      </c>
      <c r="H3295" t="str">
        <f>VLOOKUP(G3295,$B$5:$C$724,2,0)</f>
        <v>Huyện Quảng Hòa</v>
      </c>
      <c r="I3295" t="str">
        <f t="shared" si="146"/>
        <v>203</v>
      </c>
      <c r="J3295" t="str">
        <f>VLOOKUP(I3295,Tỉnh!$A$2:$B$64,2,0)</f>
        <v>Cao Bằng</v>
      </c>
    </row>
    <row r="3296" hidden="1" spans="1:10">
      <c r="A3296" s="38"/>
      <c r="B3296" s="56" t="s">
        <v>6337</v>
      </c>
      <c r="C3296" s="54" t="s">
        <v>6338</v>
      </c>
      <c r="D3296" t="str">
        <f>IFERROR(VLOOKUP(C3296,'5.2.5'!$G$2:$H$11754,2,0),"")</f>
        <v>Xã Triệu Ẩu (hết hiệu lực)</v>
      </c>
      <c r="E3296" t="str">
        <f t="shared" si="144"/>
        <v/>
      </c>
      <c r="G3296" t="str">
        <f t="shared" si="145"/>
        <v>20318</v>
      </c>
      <c r="H3296" t="str">
        <f>VLOOKUP(G3296,$B$5:$C$724,2,0)</f>
        <v>Huyện Phục Hoà (hết hiệu lực)</v>
      </c>
      <c r="I3296" t="str">
        <f t="shared" si="146"/>
        <v>203</v>
      </c>
      <c r="J3296" t="str">
        <f>VLOOKUP(I3296,Tỉnh!$A$2:$B$64,2,0)</f>
        <v>Cao Bằng</v>
      </c>
    </row>
    <row r="3297" hidden="1" spans="1:10">
      <c r="A3297" s="38"/>
      <c r="B3297" s="56" t="s">
        <v>6339</v>
      </c>
      <c r="C3297" s="54" t="s">
        <v>6340</v>
      </c>
      <c r="D3297" t="str">
        <f>IFERROR(VLOOKUP(C3297,'5.2.5'!$G$2:$H$11754,2,0),"")</f>
        <v>Xã Hồng Đại (hết hiệu lực)</v>
      </c>
      <c r="E3297" t="str">
        <f t="shared" si="144"/>
        <v/>
      </c>
      <c r="G3297" t="str">
        <f t="shared" si="145"/>
        <v>20318</v>
      </c>
      <c r="H3297" t="str">
        <f>VLOOKUP(G3297,$B$5:$C$724,2,0)</f>
        <v>Huyện Phục Hoà (hết hiệu lực)</v>
      </c>
      <c r="I3297" t="str">
        <f t="shared" si="146"/>
        <v>203</v>
      </c>
      <c r="J3297" t="str">
        <f>VLOOKUP(I3297,Tỉnh!$A$2:$B$64,2,0)</f>
        <v>Cao Bằng</v>
      </c>
    </row>
    <row r="3298" hidden="1" spans="1:10">
      <c r="A3298" s="38"/>
      <c r="B3298" s="56" t="s">
        <v>6341</v>
      </c>
      <c r="C3298" s="54" t="s">
        <v>6342</v>
      </c>
      <c r="D3298" t="str">
        <f>IFERROR(VLOOKUP(C3298,'5.2.5'!$G$2:$H$11754,2,0),"")</f>
        <v>Xã Cách Linh (hết hiệu lực)</v>
      </c>
      <c r="E3298" t="str">
        <f t="shared" si="144"/>
        <v/>
      </c>
      <c r="G3298" t="str">
        <f t="shared" si="145"/>
        <v>20318</v>
      </c>
      <c r="H3298" t="str">
        <f>VLOOKUP(G3298,$B$5:$C$724,2,0)</f>
        <v>Huyện Phục Hoà (hết hiệu lực)</v>
      </c>
      <c r="I3298" t="str">
        <f t="shared" si="146"/>
        <v>203</v>
      </c>
      <c r="J3298" t="str">
        <f>VLOOKUP(I3298,Tỉnh!$A$2:$B$64,2,0)</f>
        <v>Cao Bằng</v>
      </c>
    </row>
    <row r="3299" hidden="1" spans="1:10">
      <c r="A3299" s="38"/>
      <c r="B3299" s="56" t="s">
        <v>6343</v>
      </c>
      <c r="C3299" s="54" t="s">
        <v>6344</v>
      </c>
      <c r="D3299" t="str">
        <f>IFERROR(VLOOKUP(C3299,'5.2.5'!$G$2:$H$11754,2,0),"")</f>
        <v>Xã Đại Sơn (hết hiệu lực)</v>
      </c>
      <c r="E3299" t="str">
        <f t="shared" si="144"/>
        <v/>
      </c>
      <c r="G3299" t="str">
        <f t="shared" si="145"/>
        <v>20318</v>
      </c>
      <c r="H3299" t="str">
        <f>VLOOKUP(G3299,$B$5:$C$724,2,0)</f>
        <v>Huyện Phục Hoà (hết hiệu lực)</v>
      </c>
      <c r="I3299" t="str">
        <f t="shared" si="146"/>
        <v>203</v>
      </c>
      <c r="J3299" t="str">
        <f>VLOOKUP(I3299,Tỉnh!$A$2:$B$64,2,0)</f>
        <v>Cao Bằng</v>
      </c>
    </row>
    <row r="3300" hidden="1" spans="1:10">
      <c r="A3300" s="38"/>
      <c r="B3300" s="56" t="s">
        <v>6345</v>
      </c>
      <c r="C3300" s="54" t="s">
        <v>6346</v>
      </c>
      <c r="D3300" t="str">
        <f>IFERROR(VLOOKUP(C3300,'5.2.5'!$G$2:$H$11754,2,0),"")</f>
        <v>Xã Tiên Thành (hết hiệu lực)</v>
      </c>
      <c r="E3300" t="str">
        <f t="shared" si="144"/>
        <v/>
      </c>
      <c r="G3300" t="str">
        <f t="shared" si="145"/>
        <v>20318</v>
      </c>
      <c r="H3300" t="str">
        <f>VLOOKUP(G3300,$B$5:$C$724,2,0)</f>
        <v>Huyện Phục Hoà (hết hiệu lực)</v>
      </c>
      <c r="I3300" t="str">
        <f t="shared" si="146"/>
        <v>203</v>
      </c>
      <c r="J3300" t="str">
        <f>VLOOKUP(I3300,Tỉnh!$A$2:$B$64,2,0)</f>
        <v>Cao Bằng</v>
      </c>
    </row>
    <row r="3301" hidden="1" spans="1:10">
      <c r="A3301" s="38"/>
      <c r="B3301" s="56" t="s">
        <v>6347</v>
      </c>
      <c r="C3301" s="54" t="s">
        <v>6348</v>
      </c>
      <c r="D3301" t="str">
        <f>IFERROR(VLOOKUP(C3301,'5.2.5'!$G$2:$H$11754,2,0),"")</f>
        <v>Thị Trấn Hòa Thuận (hết hiệu lực)</v>
      </c>
      <c r="E3301" t="str">
        <f t="shared" si="144"/>
        <v/>
      </c>
      <c r="G3301" t="str">
        <f t="shared" si="145"/>
        <v>20318</v>
      </c>
      <c r="H3301" t="str">
        <f>VLOOKUP(G3301,$B$5:$C$724,2,0)</f>
        <v>Huyện Phục Hoà (hết hiệu lực)</v>
      </c>
      <c r="I3301" t="str">
        <f t="shared" si="146"/>
        <v>203</v>
      </c>
      <c r="J3301" t="str">
        <f>VLOOKUP(I3301,Tỉnh!$A$2:$B$64,2,0)</f>
        <v>Cao Bằng</v>
      </c>
    </row>
    <row r="3302" hidden="1" spans="1:10">
      <c r="A3302" s="38"/>
      <c r="B3302" s="56" t="s">
        <v>4443</v>
      </c>
      <c r="C3302" s="54" t="s">
        <v>6349</v>
      </c>
      <c r="D3302" t="str">
        <f>IFERROR(VLOOKUP(C3302,'5.2.5'!$G$2:$H$11754,2,0),"")</f>
        <v>Xã Mỹ Hưng (hết hiệu lực)</v>
      </c>
      <c r="E3302" t="str">
        <f t="shared" si="144"/>
        <v/>
      </c>
      <c r="G3302" t="str">
        <f t="shared" si="145"/>
        <v>20318</v>
      </c>
      <c r="H3302" t="str">
        <f>VLOOKUP(G3302,$B$5:$C$724,2,0)</f>
        <v>Huyện Phục Hoà (hết hiệu lực)</v>
      </c>
      <c r="I3302" t="str">
        <f t="shared" si="146"/>
        <v>203</v>
      </c>
      <c r="J3302" t="str">
        <f>VLOOKUP(I3302,Tỉnh!$A$2:$B$64,2,0)</f>
        <v>Cao Bằng</v>
      </c>
    </row>
    <row r="3303" hidden="1" spans="1:10">
      <c r="A3303" s="38"/>
      <c r="B3303" s="56" t="s">
        <v>6350</v>
      </c>
      <c r="C3303" s="54" t="s">
        <v>6351</v>
      </c>
      <c r="D3303" t="str">
        <f>IFERROR(VLOOKUP(C3303,'5.2.5'!$G$2:$H$11754,2,0),"")</f>
        <v>Thị trấn Tà Lùng (hết hiệu lực)</v>
      </c>
      <c r="E3303" t="str">
        <f t="shared" si="144"/>
        <v/>
      </c>
      <c r="G3303" t="str">
        <f t="shared" si="145"/>
        <v>20318</v>
      </c>
      <c r="H3303" t="str">
        <f>VLOOKUP(G3303,$B$5:$C$724,2,0)</f>
        <v>Huyện Phục Hoà (hết hiệu lực)</v>
      </c>
      <c r="I3303" t="str">
        <f t="shared" si="146"/>
        <v>203</v>
      </c>
      <c r="J3303" t="str">
        <f>VLOOKUP(I3303,Tỉnh!$A$2:$B$64,2,0)</f>
        <v>Cao Bằng</v>
      </c>
    </row>
    <row r="3304" hidden="1" spans="1:10">
      <c r="A3304" s="38"/>
      <c r="B3304" s="56" t="s">
        <v>6352</v>
      </c>
      <c r="C3304" s="54" t="s">
        <v>6353</v>
      </c>
      <c r="D3304" t="str">
        <f>IFERROR(VLOOKUP(C3304,'5.2.5'!$G$2:$H$11754,2,0),"")</f>
        <v>Xã Lương Thiện (hết hiệu lực)</v>
      </c>
      <c r="E3304" t="str">
        <f t="shared" si="144"/>
        <v/>
      </c>
      <c r="G3304" t="str">
        <f t="shared" si="145"/>
        <v>20318</v>
      </c>
      <c r="H3304" t="str">
        <f>VLOOKUP(G3304,$B$5:$C$724,2,0)</f>
        <v>Huyện Phục Hoà (hết hiệu lực)</v>
      </c>
      <c r="I3304" t="str">
        <f t="shared" si="146"/>
        <v>203</v>
      </c>
      <c r="J3304" t="str">
        <f>VLOOKUP(I3304,Tỉnh!$A$2:$B$64,2,0)</f>
        <v>Cao Bằng</v>
      </c>
    </row>
    <row r="3305" hidden="1" spans="1:10">
      <c r="A3305" s="38"/>
      <c r="B3305" s="56" t="s">
        <v>6354</v>
      </c>
      <c r="C3305" s="74" t="s">
        <v>6355</v>
      </c>
      <c r="D3305" t="str">
        <f>IFERROR(VLOOKUP(C3305,'5.2.5'!$G$2:$H$11754,2,0),"")</f>
        <v>Xã Bế Văn Đàn (hết hiệu lực)</v>
      </c>
      <c r="E3305" t="str">
        <f t="shared" si="144"/>
        <v/>
      </c>
      <c r="G3305" t="str">
        <f t="shared" si="145"/>
        <v>20318</v>
      </c>
      <c r="H3305" t="str">
        <f>VLOOKUP(G3305,$B$5:$C$724,2,0)</f>
        <v>Huyện Phục Hoà (hết hiệu lực)</v>
      </c>
      <c r="I3305" t="str">
        <f t="shared" si="146"/>
        <v>203</v>
      </c>
      <c r="J3305" t="str">
        <f>VLOOKUP(I3305,Tỉnh!$A$2:$B$64,2,0)</f>
        <v>Cao Bằng</v>
      </c>
    </row>
    <row r="3306" hidden="1" spans="1:10">
      <c r="A3306" s="38"/>
      <c r="B3306" s="56" t="s">
        <v>6356</v>
      </c>
      <c r="C3306" s="54" t="s">
        <v>6357</v>
      </c>
      <c r="D3306" t="str">
        <f>IFERROR(VLOOKUP(C3306,'5.2.5'!$G$2:$H$11754,2,0),"")</f>
        <v>Xã Minh Long</v>
      </c>
      <c r="E3306" t="str">
        <f t="shared" si="144"/>
        <v/>
      </c>
      <c r="G3306" t="str">
        <f t="shared" si="145"/>
        <v>20319</v>
      </c>
      <c r="H3306" t="str">
        <f>VLOOKUP(G3306,$B$5:$C$724,2,0)</f>
        <v>Huyện Hạ Lang</v>
      </c>
      <c r="I3306" t="str">
        <f t="shared" si="146"/>
        <v>203</v>
      </c>
      <c r="J3306" t="str">
        <f>VLOOKUP(I3306,Tỉnh!$A$2:$B$64,2,0)</f>
        <v>Cao Bằng</v>
      </c>
    </row>
    <row r="3307" hidden="1" spans="1:10">
      <c r="A3307" s="38"/>
      <c r="B3307" s="56" t="s">
        <v>6358</v>
      </c>
      <c r="C3307" s="54" t="s">
        <v>6359</v>
      </c>
      <c r="D3307" t="str">
        <f>IFERROR(VLOOKUP(C3307,'5.2.5'!$G$2:$H$11754,2,0),"")</f>
        <v>Xã Lý Quốc</v>
      </c>
      <c r="E3307" t="str">
        <f t="shared" si="144"/>
        <v/>
      </c>
      <c r="G3307" t="str">
        <f t="shared" si="145"/>
        <v>20319</v>
      </c>
      <c r="H3307" t="str">
        <f>VLOOKUP(G3307,$B$5:$C$724,2,0)</f>
        <v>Huyện Hạ Lang</v>
      </c>
      <c r="I3307" t="str">
        <f t="shared" si="146"/>
        <v>203</v>
      </c>
      <c r="J3307" t="str">
        <f>VLOOKUP(I3307,Tỉnh!$A$2:$B$64,2,0)</f>
        <v>Cao Bằng</v>
      </c>
    </row>
    <row r="3308" hidden="1" spans="1:10">
      <c r="A3308" s="38"/>
      <c r="B3308" s="56" t="s">
        <v>2378</v>
      </c>
      <c r="C3308" s="54" t="s">
        <v>6360</v>
      </c>
      <c r="D3308" t="str">
        <f>IFERROR(VLOOKUP(C3308,'5.2.5'!$G$2:$H$11754,2,0),"")</f>
        <v>Xã Thắng Lợi</v>
      </c>
      <c r="E3308" t="str">
        <f t="shared" si="144"/>
        <v/>
      </c>
      <c r="G3308" t="str">
        <f t="shared" si="145"/>
        <v>20319</v>
      </c>
      <c r="H3308" t="str">
        <f>VLOOKUP(G3308,$B$5:$C$724,2,0)</f>
        <v>Huyện Hạ Lang</v>
      </c>
      <c r="I3308" t="str">
        <f t="shared" si="146"/>
        <v>203</v>
      </c>
      <c r="J3308" t="str">
        <f>VLOOKUP(I3308,Tỉnh!$A$2:$B$64,2,0)</f>
        <v>Cao Bằng</v>
      </c>
    </row>
    <row r="3309" hidden="1" spans="1:10">
      <c r="A3309" s="38"/>
      <c r="B3309" s="56" t="s">
        <v>6361</v>
      </c>
      <c r="C3309" s="54" t="s">
        <v>6362</v>
      </c>
      <c r="D3309" t="str">
        <f>IFERROR(VLOOKUP(C3309,'5.2.5'!$G$2:$H$11754,2,0),"")</f>
        <v>Xã Đức Quang</v>
      </c>
      <c r="E3309" t="str">
        <f t="shared" si="144"/>
        <v/>
      </c>
      <c r="G3309" t="str">
        <f t="shared" si="145"/>
        <v>20319</v>
      </c>
      <c r="H3309" t="str">
        <f>VLOOKUP(G3309,$B$5:$C$724,2,0)</f>
        <v>Huyện Hạ Lang</v>
      </c>
      <c r="I3309" t="str">
        <f t="shared" si="146"/>
        <v>203</v>
      </c>
      <c r="J3309" t="str">
        <f>VLOOKUP(I3309,Tỉnh!$A$2:$B$64,2,0)</f>
        <v>Cao Bằng</v>
      </c>
    </row>
    <row r="3310" hidden="1" spans="1:10">
      <c r="A3310" s="38"/>
      <c r="B3310" s="56" t="s">
        <v>6363</v>
      </c>
      <c r="C3310" s="54" t="s">
        <v>6364</v>
      </c>
      <c r="D3310" t="str">
        <f>IFERROR(VLOOKUP(C3310,'5.2.5'!$G$2:$H$11754,2,0),"")</f>
        <v>Xã Quang Long</v>
      </c>
      <c r="E3310" t="str">
        <f t="shared" si="144"/>
        <v/>
      </c>
      <c r="G3310" t="str">
        <f t="shared" si="145"/>
        <v>20319</v>
      </c>
      <c r="H3310" t="str">
        <f>VLOOKUP(G3310,$B$5:$C$724,2,0)</f>
        <v>Huyện Hạ Lang</v>
      </c>
      <c r="I3310" t="str">
        <f t="shared" si="146"/>
        <v>203</v>
      </c>
      <c r="J3310" t="str">
        <f>VLOOKUP(I3310,Tỉnh!$A$2:$B$64,2,0)</f>
        <v>Cao Bằng</v>
      </c>
    </row>
    <row r="3311" hidden="1" spans="1:10">
      <c r="A3311" s="38"/>
      <c r="B3311" s="56" t="s">
        <v>6365</v>
      </c>
      <c r="C3311" s="54" t="s">
        <v>6366</v>
      </c>
      <c r="D3311" t="str">
        <f>IFERROR(VLOOKUP(C3311,'5.2.5'!$G$2:$H$11754,2,0),"")</f>
        <v>Thị Trấn Thanh Nhật</v>
      </c>
      <c r="E3311" t="str">
        <f t="shared" si="144"/>
        <v/>
      </c>
      <c r="G3311" t="str">
        <f t="shared" si="145"/>
        <v>20319</v>
      </c>
      <c r="H3311" t="str">
        <f>VLOOKUP(G3311,$B$5:$C$724,2,0)</f>
        <v>Huyện Hạ Lang</v>
      </c>
      <c r="I3311" t="str">
        <f t="shared" si="146"/>
        <v>203</v>
      </c>
      <c r="J3311" t="str">
        <f>VLOOKUP(I3311,Tỉnh!$A$2:$B$64,2,0)</f>
        <v>Cao Bằng</v>
      </c>
    </row>
    <row r="3312" hidden="1" spans="1:10">
      <c r="A3312" s="38"/>
      <c r="B3312" s="56" t="s">
        <v>6367</v>
      </c>
      <c r="C3312" s="54" t="s">
        <v>6368</v>
      </c>
      <c r="D3312" t="str">
        <f>IFERROR(VLOOKUP(C3312,'5.2.5'!$G$2:$H$11754,2,0),"")</f>
        <v>Xã Vinh Quý</v>
      </c>
      <c r="E3312" t="str">
        <f t="shared" si="144"/>
        <v/>
      </c>
      <c r="G3312" t="str">
        <f t="shared" si="145"/>
        <v>20319</v>
      </c>
      <c r="H3312" t="str">
        <f>VLOOKUP(G3312,$B$5:$C$724,2,0)</f>
        <v>Huyện Hạ Lang</v>
      </c>
      <c r="I3312" t="str">
        <f t="shared" si="146"/>
        <v>203</v>
      </c>
      <c r="J3312" t="str">
        <f>VLOOKUP(I3312,Tỉnh!$A$2:$B$64,2,0)</f>
        <v>Cao Bằng</v>
      </c>
    </row>
    <row r="3313" hidden="1" spans="1:10">
      <c r="A3313" s="38"/>
      <c r="B3313" s="56" t="s">
        <v>6369</v>
      </c>
      <c r="C3313" s="54" t="s">
        <v>6370</v>
      </c>
      <c r="D3313" t="str">
        <f>IFERROR(VLOOKUP(C3313,'5.2.5'!$G$2:$H$11754,2,0),"")</f>
        <v>Xã Cô Ngân</v>
      </c>
      <c r="E3313" t="str">
        <f t="shared" si="144"/>
        <v/>
      </c>
      <c r="G3313" t="str">
        <f t="shared" si="145"/>
        <v>20319</v>
      </c>
      <c r="H3313" t="str">
        <f>VLOOKUP(G3313,$B$5:$C$724,2,0)</f>
        <v>Huyện Hạ Lang</v>
      </c>
      <c r="I3313" t="str">
        <f t="shared" si="146"/>
        <v>203</v>
      </c>
      <c r="J3313" t="str">
        <f>VLOOKUP(I3313,Tỉnh!$A$2:$B$64,2,0)</f>
        <v>Cao Bằng</v>
      </c>
    </row>
    <row r="3314" hidden="1" spans="1:10">
      <c r="A3314" s="38"/>
      <c r="B3314" s="56" t="s">
        <v>6371</v>
      </c>
      <c r="C3314" s="54" t="s">
        <v>6372</v>
      </c>
      <c r="D3314" t="str">
        <f>IFERROR(VLOOKUP(C3314,'5.2.5'!$G$2:$H$11754,2,0),"")</f>
        <v>Xã Thái Đức (hết hiệu lực)</v>
      </c>
      <c r="E3314" t="str">
        <f t="shared" si="144"/>
        <v/>
      </c>
      <c r="G3314" t="str">
        <f t="shared" si="145"/>
        <v>20319</v>
      </c>
      <c r="H3314" t="str">
        <f>VLOOKUP(G3314,$B$5:$C$724,2,0)</f>
        <v>Huyện Hạ Lang</v>
      </c>
      <c r="I3314" t="str">
        <f t="shared" si="146"/>
        <v>203</v>
      </c>
      <c r="J3314" t="str">
        <f>VLOOKUP(I3314,Tỉnh!$A$2:$B$64,2,0)</f>
        <v>Cao Bằng</v>
      </c>
    </row>
    <row r="3315" hidden="1" spans="1:10">
      <c r="A3315" s="38"/>
      <c r="B3315" s="56" t="s">
        <v>6373</v>
      </c>
      <c r="C3315" s="54" t="s">
        <v>6374</v>
      </c>
      <c r="D3315" t="str">
        <f>IFERROR(VLOOKUP(C3315,'5.2.5'!$G$2:$H$11754,2,0),"")</f>
        <v>Xã Thị Hoa</v>
      </c>
      <c r="E3315" t="str">
        <f t="shared" si="144"/>
        <v/>
      </c>
      <c r="G3315" t="str">
        <f t="shared" si="145"/>
        <v>20319</v>
      </c>
      <c r="H3315" t="str">
        <f>VLOOKUP(G3315,$B$5:$C$724,2,0)</f>
        <v>Huyện Hạ Lang</v>
      </c>
      <c r="I3315" t="str">
        <f t="shared" si="146"/>
        <v>203</v>
      </c>
      <c r="J3315" t="str">
        <f>VLOOKUP(I3315,Tỉnh!$A$2:$B$64,2,0)</f>
        <v>Cao Bằng</v>
      </c>
    </row>
    <row r="3316" hidden="1" spans="1:10">
      <c r="A3316" s="38"/>
      <c r="B3316" s="56" t="s">
        <v>6375</v>
      </c>
      <c r="C3316" s="54" t="s">
        <v>6376</v>
      </c>
      <c r="D3316" t="str">
        <f>IFERROR(VLOOKUP(C3316,'5.2.5'!$G$2:$H$11754,2,0),"")</f>
        <v>Xã Kim Loan</v>
      </c>
      <c r="E3316" t="str">
        <f t="shared" si="144"/>
        <v/>
      </c>
      <c r="G3316" t="str">
        <f t="shared" si="145"/>
        <v>20319</v>
      </c>
      <c r="H3316" t="str">
        <f>VLOOKUP(G3316,$B$5:$C$724,2,0)</f>
        <v>Huyện Hạ Lang</v>
      </c>
      <c r="I3316" t="str">
        <f t="shared" si="146"/>
        <v>203</v>
      </c>
      <c r="J3316" t="str">
        <f>VLOOKUP(I3316,Tỉnh!$A$2:$B$64,2,0)</f>
        <v>Cao Bằng</v>
      </c>
    </row>
    <row r="3317" hidden="1" spans="1:10">
      <c r="A3317" s="38"/>
      <c r="B3317" s="56" t="s">
        <v>6377</v>
      </c>
      <c r="C3317" s="54" t="s">
        <v>6378</v>
      </c>
      <c r="D3317" t="str">
        <f>IFERROR(VLOOKUP(C3317,'5.2.5'!$G$2:$H$11754,2,0),"")</f>
        <v>Xã Đồng Loan</v>
      </c>
      <c r="E3317" t="str">
        <f t="shared" si="144"/>
        <v/>
      </c>
      <c r="G3317" t="str">
        <f t="shared" si="145"/>
        <v>20319</v>
      </c>
      <c r="H3317" t="str">
        <f>VLOOKUP(G3317,$B$5:$C$724,2,0)</f>
        <v>Huyện Hạ Lang</v>
      </c>
      <c r="I3317" t="str">
        <f t="shared" si="146"/>
        <v>203</v>
      </c>
      <c r="J3317" t="str">
        <f>VLOOKUP(I3317,Tỉnh!$A$2:$B$64,2,0)</f>
        <v>Cao Bằng</v>
      </c>
    </row>
    <row r="3318" hidden="1" spans="1:10">
      <c r="A3318" s="38"/>
      <c r="B3318" s="56" t="s">
        <v>6379</v>
      </c>
      <c r="C3318" s="54" t="s">
        <v>6380</v>
      </c>
      <c r="D3318" t="str">
        <f>IFERROR(VLOOKUP(C3318,'5.2.5'!$G$2:$H$11754,2,0),"")</f>
        <v>Xã An Lạc</v>
      </c>
      <c r="E3318" t="str">
        <f t="shared" si="144"/>
        <v/>
      </c>
      <c r="G3318" t="str">
        <f t="shared" si="145"/>
        <v>20319</v>
      </c>
      <c r="H3318" t="str">
        <f>VLOOKUP(G3318,$B$5:$C$724,2,0)</f>
        <v>Huyện Hạ Lang</v>
      </c>
      <c r="I3318" t="str">
        <f t="shared" si="146"/>
        <v>203</v>
      </c>
      <c r="J3318" t="str">
        <f>VLOOKUP(I3318,Tỉnh!$A$2:$B$64,2,0)</f>
        <v>Cao Bằng</v>
      </c>
    </row>
    <row r="3319" hidden="1" spans="1:10">
      <c r="A3319" s="38"/>
      <c r="B3319" s="56" t="s">
        <v>6381</v>
      </c>
      <c r="C3319" s="54" t="s">
        <v>6382</v>
      </c>
      <c r="D3319" t="str">
        <f>IFERROR(VLOOKUP(C3319,'5.2.5'!$G$2:$H$11754,2,0),"")</f>
        <v>Xã Việt Chu (hết hiệu lực)</v>
      </c>
      <c r="E3319" t="str">
        <f t="shared" si="144"/>
        <v/>
      </c>
      <c r="G3319" t="str">
        <f t="shared" si="145"/>
        <v>20319</v>
      </c>
      <c r="H3319" t="str">
        <f>VLOOKUP(G3319,$B$5:$C$724,2,0)</f>
        <v>Huyện Hạ Lang</v>
      </c>
      <c r="I3319" t="str">
        <f t="shared" si="146"/>
        <v>203</v>
      </c>
      <c r="J3319" t="str">
        <f>VLOOKUP(I3319,Tỉnh!$A$2:$B$64,2,0)</f>
        <v>Cao Bằng</v>
      </c>
    </row>
    <row r="3320" hidden="1" spans="1:10">
      <c r="A3320" s="38"/>
      <c r="B3320" s="56" t="s">
        <v>3514</v>
      </c>
      <c r="C3320" s="74" t="s">
        <v>6383</v>
      </c>
      <c r="D3320" t="str">
        <f>IFERROR(VLOOKUP(C3320,'5.2.5'!$G$2:$H$11754,2,0),"")</f>
        <v>Xã Thống Nhất</v>
      </c>
      <c r="E3320" t="str">
        <f t="shared" si="144"/>
        <v/>
      </c>
      <c r="G3320" t="str">
        <f t="shared" si="145"/>
        <v>20319</v>
      </c>
      <c r="H3320" t="str">
        <f>VLOOKUP(G3320,$B$5:$C$724,2,0)</f>
        <v>Huyện Hạ Lang</v>
      </c>
      <c r="I3320" t="str">
        <f t="shared" si="146"/>
        <v>203</v>
      </c>
      <c r="J3320" t="str">
        <f>VLOOKUP(I3320,Tỉnh!$A$2:$B$64,2,0)</f>
        <v>Cao Bằng</v>
      </c>
    </row>
    <row r="3321" hidden="1" spans="1:10">
      <c r="A3321" s="38"/>
      <c r="B3321" s="56" t="s">
        <v>6384</v>
      </c>
      <c r="C3321" s="54" t="s">
        <v>6385</v>
      </c>
      <c r="D3321" t="str">
        <f>IFERROR(VLOOKUP(C3321,'5.2.5'!$G$2:$H$11754,2,0),"")</f>
        <v>Thị trấn Đông Khê</v>
      </c>
      <c r="E3321" t="str">
        <f t="shared" si="144"/>
        <v/>
      </c>
      <c r="G3321" t="str">
        <f t="shared" si="145"/>
        <v>20321</v>
      </c>
      <c r="H3321" t="str">
        <f>VLOOKUP(G3321,$B$5:$C$724,2,0)</f>
        <v>Huyện Thạch An</v>
      </c>
      <c r="I3321" t="str">
        <f t="shared" si="146"/>
        <v>203</v>
      </c>
      <c r="J3321" t="str">
        <f>VLOOKUP(I3321,Tỉnh!$A$2:$B$64,2,0)</f>
        <v>Cao Bằng</v>
      </c>
    </row>
    <row r="3322" hidden="1" spans="1:10">
      <c r="A3322" s="38"/>
      <c r="B3322" s="56" t="s">
        <v>6386</v>
      </c>
      <c r="C3322" s="54" t="s">
        <v>6387</v>
      </c>
      <c r="D3322" t="str">
        <f>IFERROR(VLOOKUP(C3322,'5.2.5'!$G$2:$H$11754,2,0),"")</f>
        <v>Xã Kim Đồng</v>
      </c>
      <c r="E3322" t="str">
        <f t="shared" si="144"/>
        <v/>
      </c>
      <c r="G3322" t="str">
        <f t="shared" si="145"/>
        <v>20321</v>
      </c>
      <c r="H3322" t="str">
        <f>VLOOKUP(G3322,$B$5:$C$724,2,0)</f>
        <v>Huyện Thạch An</v>
      </c>
      <c r="I3322" t="str">
        <f t="shared" si="146"/>
        <v>203</v>
      </c>
      <c r="J3322" t="str">
        <f>VLOOKUP(I3322,Tỉnh!$A$2:$B$64,2,0)</f>
        <v>Cao Bằng</v>
      </c>
    </row>
    <row r="3323" hidden="1" spans="1:10">
      <c r="A3323" s="38"/>
      <c r="B3323" s="56" t="s">
        <v>1931</v>
      </c>
      <c r="C3323" s="54" t="s">
        <v>6388</v>
      </c>
      <c r="D3323" t="str">
        <f>IFERROR(VLOOKUP(C3323,'5.2.5'!$G$2:$H$11754,2,0),"")</f>
        <v>Xã Minh Khai</v>
      </c>
      <c r="E3323" t="str">
        <f t="shared" si="144"/>
        <v/>
      </c>
      <c r="G3323" t="str">
        <f t="shared" si="145"/>
        <v>20321</v>
      </c>
      <c r="H3323" t="str">
        <f>VLOOKUP(G3323,$B$5:$C$724,2,0)</f>
        <v>Huyện Thạch An</v>
      </c>
      <c r="I3323" t="str">
        <f t="shared" si="146"/>
        <v>203</v>
      </c>
      <c r="J3323" t="str">
        <f>VLOOKUP(I3323,Tỉnh!$A$2:$B$64,2,0)</f>
        <v>Cao Bằng</v>
      </c>
    </row>
    <row r="3324" hidden="1" spans="1:10">
      <c r="A3324" s="38"/>
      <c r="B3324" s="56" t="s">
        <v>6389</v>
      </c>
      <c r="C3324" s="54" t="s">
        <v>6390</v>
      </c>
      <c r="D3324" t="str">
        <f>IFERROR(VLOOKUP(C3324,'5.2.5'!$G$2:$H$11754,2,0),"")</f>
        <v>Xã Thị Ngân (hết hiệu lực)</v>
      </c>
      <c r="E3324" t="str">
        <f t="shared" si="144"/>
        <v/>
      </c>
      <c r="G3324" t="str">
        <f t="shared" si="145"/>
        <v>20321</v>
      </c>
      <c r="H3324" t="str">
        <f>VLOOKUP(G3324,$B$5:$C$724,2,0)</f>
        <v>Huyện Thạch An</v>
      </c>
      <c r="I3324" t="str">
        <f t="shared" si="146"/>
        <v>203</v>
      </c>
      <c r="J3324" t="str">
        <f>VLOOKUP(I3324,Tỉnh!$A$2:$B$64,2,0)</f>
        <v>Cao Bằng</v>
      </c>
    </row>
    <row r="3325" hidden="1" spans="1:10">
      <c r="A3325" s="38"/>
      <c r="B3325" s="56" t="s">
        <v>6391</v>
      </c>
      <c r="C3325" s="54" t="s">
        <v>6392</v>
      </c>
      <c r="D3325" t="str">
        <f>IFERROR(VLOOKUP(C3325,'5.2.5'!$G$2:$H$11754,2,0),"")</f>
        <v>Xã Thái Cường</v>
      </c>
      <c r="E3325" t="str">
        <f t="shared" si="144"/>
        <v/>
      </c>
      <c r="G3325" t="str">
        <f t="shared" si="145"/>
        <v>20321</v>
      </c>
      <c r="H3325" t="str">
        <f>VLOOKUP(G3325,$B$5:$C$724,2,0)</f>
        <v>Huyện Thạch An</v>
      </c>
      <c r="I3325" t="str">
        <f t="shared" si="146"/>
        <v>203</v>
      </c>
      <c r="J3325" t="str">
        <f>VLOOKUP(I3325,Tỉnh!$A$2:$B$64,2,0)</f>
        <v>Cao Bằng</v>
      </c>
    </row>
    <row r="3326" hidden="1" spans="1:10">
      <c r="A3326" s="38"/>
      <c r="B3326" s="56" t="s">
        <v>6393</v>
      </c>
      <c r="C3326" s="54" t="s">
        <v>6394</v>
      </c>
      <c r="D3326" t="str">
        <f>IFERROR(VLOOKUP(C3326,'5.2.5'!$G$2:$H$11754,2,0),"")</f>
        <v>Xã Thuỵ Hùng</v>
      </c>
      <c r="E3326" t="str">
        <f t="shared" si="144"/>
        <v/>
      </c>
      <c r="G3326" t="str">
        <f t="shared" si="145"/>
        <v>20321</v>
      </c>
      <c r="H3326" t="str">
        <f>VLOOKUP(G3326,$B$5:$C$724,2,0)</f>
        <v>Huyện Thạch An</v>
      </c>
      <c r="I3326" t="str">
        <f t="shared" si="146"/>
        <v>203</v>
      </c>
      <c r="J3326" t="str">
        <f>VLOOKUP(I3326,Tỉnh!$A$2:$B$64,2,0)</f>
        <v>Cao Bằng</v>
      </c>
    </row>
    <row r="3327" hidden="1" spans="1:10">
      <c r="A3327" s="38"/>
      <c r="B3327" s="56" t="s">
        <v>6395</v>
      </c>
      <c r="C3327" s="54" t="s">
        <v>6396</v>
      </c>
      <c r="D3327" t="str">
        <f>IFERROR(VLOOKUP(C3327,'5.2.5'!$G$2:$H$11754,2,0),"")</f>
        <v>Xã Trọng Con</v>
      </c>
      <c r="E3327" t="str">
        <f t="shared" si="144"/>
        <v/>
      </c>
      <c r="G3327" t="str">
        <f t="shared" si="145"/>
        <v>20321</v>
      </c>
      <c r="H3327" t="str">
        <f>VLOOKUP(G3327,$B$5:$C$724,2,0)</f>
        <v>Huyện Thạch An</v>
      </c>
      <c r="I3327" t="str">
        <f t="shared" si="146"/>
        <v>203</v>
      </c>
      <c r="J3327" t="str">
        <f>VLOOKUP(I3327,Tỉnh!$A$2:$B$64,2,0)</f>
        <v>Cao Bằng</v>
      </c>
    </row>
    <row r="3328" hidden="1" spans="1:10">
      <c r="A3328" s="38"/>
      <c r="B3328" s="56" t="s">
        <v>6397</v>
      </c>
      <c r="C3328" s="54" t="s">
        <v>6398</v>
      </c>
      <c r="D3328" t="str">
        <f>IFERROR(VLOOKUP(C3328,'5.2.5'!$G$2:$H$11754,2,0),"")</f>
        <v>Xã Lê Lai</v>
      </c>
      <c r="E3328" t="str">
        <f t="shared" si="144"/>
        <v/>
      </c>
      <c r="G3328" t="str">
        <f t="shared" si="145"/>
        <v>20321</v>
      </c>
      <c r="H3328" t="str">
        <f>VLOOKUP(G3328,$B$5:$C$724,2,0)</f>
        <v>Huyện Thạch An</v>
      </c>
      <c r="I3328" t="str">
        <f t="shared" si="146"/>
        <v>203</v>
      </c>
      <c r="J3328" t="str">
        <f>VLOOKUP(I3328,Tỉnh!$A$2:$B$64,2,0)</f>
        <v>Cao Bằng</v>
      </c>
    </row>
    <row r="3329" hidden="1" spans="1:10">
      <c r="A3329" s="38"/>
      <c r="B3329" s="56" t="s">
        <v>5413</v>
      </c>
      <c r="C3329" s="54" t="s">
        <v>6399</v>
      </c>
      <c r="D3329" t="str">
        <f>IFERROR(VLOOKUP(C3329,'5.2.5'!$G$2:$H$11754,2,0),"")</f>
        <v>Xã Đức Long</v>
      </c>
      <c r="E3329" t="str">
        <f t="shared" si="144"/>
        <v/>
      </c>
      <c r="G3329" t="str">
        <f t="shared" si="145"/>
        <v>20321</v>
      </c>
      <c r="H3329" t="str">
        <f>VLOOKUP(G3329,$B$5:$C$724,2,0)</f>
        <v>Huyện Thạch An</v>
      </c>
      <c r="I3329" t="str">
        <f t="shared" si="146"/>
        <v>203</v>
      </c>
      <c r="J3329" t="str">
        <f>VLOOKUP(I3329,Tỉnh!$A$2:$B$64,2,0)</f>
        <v>Cao Bằng</v>
      </c>
    </row>
    <row r="3330" hidden="1" spans="1:10">
      <c r="A3330" s="38"/>
      <c r="B3330" s="56" t="s">
        <v>2376</v>
      </c>
      <c r="C3330" s="54" t="s">
        <v>6400</v>
      </c>
      <c r="D3330" t="str">
        <f>IFERROR(VLOOKUP(C3330,'5.2.5'!$G$2:$H$11754,2,0),"")</f>
        <v>Xã Lê Lợi</v>
      </c>
      <c r="E3330" t="str">
        <f t="shared" si="144"/>
        <v/>
      </c>
      <c r="G3330" t="str">
        <f t="shared" si="145"/>
        <v>20321</v>
      </c>
      <c r="H3330" t="str">
        <f>VLOOKUP(G3330,$B$5:$C$724,2,0)</f>
        <v>Huyện Thạch An</v>
      </c>
      <c r="I3330" t="str">
        <f t="shared" si="146"/>
        <v>203</v>
      </c>
      <c r="J3330" t="str">
        <f>VLOOKUP(I3330,Tỉnh!$A$2:$B$64,2,0)</f>
        <v>Cao Bằng</v>
      </c>
    </row>
    <row r="3331" hidden="1" spans="1:10">
      <c r="A3331" s="38"/>
      <c r="B3331" s="56" t="s">
        <v>5996</v>
      </c>
      <c r="C3331" s="54" t="s">
        <v>6401</v>
      </c>
      <c r="D3331" t="str">
        <f>IFERROR(VLOOKUP(C3331,'5.2.5'!$G$2:$H$11754,2,0),"")</f>
        <v>Xã Đức Xuân</v>
      </c>
      <c r="E3331" t="str">
        <f t="shared" si="144"/>
        <v/>
      </c>
      <c r="G3331" t="str">
        <f t="shared" si="145"/>
        <v>20321</v>
      </c>
      <c r="H3331" t="str">
        <f>VLOOKUP(G3331,$B$5:$C$724,2,0)</f>
        <v>Huyện Thạch An</v>
      </c>
      <c r="I3331" t="str">
        <f t="shared" si="146"/>
        <v>203</v>
      </c>
      <c r="J3331" t="str">
        <f>VLOOKUP(I3331,Tỉnh!$A$2:$B$64,2,0)</f>
        <v>Cao Bằng</v>
      </c>
    </row>
    <row r="3332" hidden="1" spans="1:10">
      <c r="A3332" s="38"/>
      <c r="B3332" s="56" t="s">
        <v>6402</v>
      </c>
      <c r="C3332" s="54" t="s">
        <v>6403</v>
      </c>
      <c r="D3332" t="str">
        <f>IFERROR(VLOOKUP(C3332,'5.2.5'!$G$2:$H$11754,2,0),"")</f>
        <v>Xã Vân Trình</v>
      </c>
      <c r="E3332" t="str">
        <f t="shared" si="144"/>
        <v/>
      </c>
      <c r="G3332" t="str">
        <f t="shared" si="145"/>
        <v>20321</v>
      </c>
      <c r="H3332" t="str">
        <f>VLOOKUP(G3332,$B$5:$C$724,2,0)</f>
        <v>Huyện Thạch An</v>
      </c>
      <c r="I3332" t="str">
        <f t="shared" si="146"/>
        <v>203</v>
      </c>
      <c r="J3332" t="str">
        <f>VLOOKUP(I3332,Tỉnh!$A$2:$B$64,2,0)</f>
        <v>Cao Bằng</v>
      </c>
    </row>
    <row r="3333" hidden="1" spans="1:10">
      <c r="A3333" s="38"/>
      <c r="B3333" s="56" t="s">
        <v>4941</v>
      </c>
      <c r="C3333" s="54" t="s">
        <v>6404</v>
      </c>
      <c r="D3333" t="str">
        <f>IFERROR(VLOOKUP(C3333,'5.2.5'!$G$2:$H$11754,2,0),"")</f>
        <v>Xã Canh Tân</v>
      </c>
      <c r="E3333" t="str">
        <f t="shared" si="144"/>
        <v/>
      </c>
      <c r="G3333" t="str">
        <f t="shared" si="145"/>
        <v>20321</v>
      </c>
      <c r="H3333" t="str">
        <f>VLOOKUP(G3333,$B$5:$C$724,2,0)</f>
        <v>Huyện Thạch An</v>
      </c>
      <c r="I3333" t="str">
        <f t="shared" si="146"/>
        <v>203</v>
      </c>
      <c r="J3333" t="str">
        <f>VLOOKUP(I3333,Tỉnh!$A$2:$B$64,2,0)</f>
        <v>Cao Bằng</v>
      </c>
    </row>
    <row r="3334" hidden="1" spans="1:10">
      <c r="A3334" s="38"/>
      <c r="B3334" s="56" t="s">
        <v>6405</v>
      </c>
      <c r="C3334" s="54" t="s">
        <v>6406</v>
      </c>
      <c r="D3334" t="str">
        <f>IFERROR(VLOOKUP(C3334,'5.2.5'!$G$2:$H$11754,2,0),"")</f>
        <v>Xã Đức Thông</v>
      </c>
      <c r="E3334" t="str">
        <f t="shared" si="144"/>
        <v/>
      </c>
      <c r="G3334" t="str">
        <f t="shared" si="145"/>
        <v>20321</v>
      </c>
      <c r="H3334" t="str">
        <f>VLOOKUP(G3334,$B$5:$C$724,2,0)</f>
        <v>Huyện Thạch An</v>
      </c>
      <c r="I3334" t="str">
        <f t="shared" si="146"/>
        <v>203</v>
      </c>
      <c r="J3334" t="str">
        <f>VLOOKUP(I3334,Tỉnh!$A$2:$B$64,2,0)</f>
        <v>Cao Bằng</v>
      </c>
    </row>
    <row r="3335" hidden="1" spans="1:10">
      <c r="A3335" s="38"/>
      <c r="B3335" s="56" t="s">
        <v>6407</v>
      </c>
      <c r="C3335" s="54" t="s">
        <v>6408</v>
      </c>
      <c r="D3335" t="str">
        <f>IFERROR(VLOOKUP(C3335,'5.2.5'!$G$2:$H$11754,2,0),"")</f>
        <v>Xã Quang Trọng</v>
      </c>
      <c r="E3335" t="str">
        <f t="shared" si="144"/>
        <v/>
      </c>
      <c r="G3335" t="str">
        <f t="shared" si="145"/>
        <v>20321</v>
      </c>
      <c r="H3335" t="str">
        <f>VLOOKUP(G3335,$B$5:$C$724,2,0)</f>
        <v>Huyện Thạch An</v>
      </c>
      <c r="I3335" t="str">
        <f t="shared" si="146"/>
        <v>203</v>
      </c>
      <c r="J3335" t="str">
        <f>VLOOKUP(I3335,Tỉnh!$A$2:$B$64,2,0)</f>
        <v>Cao Bằng</v>
      </c>
    </row>
    <row r="3336" hidden="1" spans="1:10">
      <c r="A3336" s="38"/>
      <c r="B3336" s="56" t="s">
        <v>6409</v>
      </c>
      <c r="C3336" s="54" t="s">
        <v>6410</v>
      </c>
      <c r="D3336" t="str">
        <f>IFERROR(VLOOKUP(C3336,'5.2.5'!$G$2:$H$11754,2,0),"")</f>
        <v>Xã Danh Sỹ (hết hiệu lực)</v>
      </c>
      <c r="E3336" t="str">
        <f t="shared" si="144"/>
        <v/>
      </c>
      <c r="G3336" t="str">
        <f t="shared" si="145"/>
        <v>20321</v>
      </c>
      <c r="H3336" t="str">
        <f>VLOOKUP(G3336,$B$5:$C$724,2,0)</f>
        <v>Huyện Thạch An</v>
      </c>
      <c r="I3336" t="str">
        <f t="shared" si="146"/>
        <v>203</v>
      </c>
      <c r="J3336" t="str">
        <f>VLOOKUP(I3336,Tỉnh!$A$2:$B$64,2,0)</f>
        <v>Cao Bằng</v>
      </c>
    </row>
    <row r="3337" hidden="1" spans="1:10">
      <c r="A3337" s="38"/>
      <c r="B3337" s="56" t="s">
        <v>6411</v>
      </c>
      <c r="C3337" s="54" t="s">
        <v>6412</v>
      </c>
      <c r="D3337" t="str">
        <f>IFERROR(VLOOKUP(C3337,'5.2.5'!$G$2:$H$11754,2,0),"")</f>
        <v>Xã Thái Học</v>
      </c>
      <c r="E3337" t="str">
        <f t="shared" si="144"/>
        <v/>
      </c>
      <c r="G3337" t="str">
        <f t="shared" si="145"/>
        <v>20321</v>
      </c>
      <c r="H3337" t="str">
        <f>VLOOKUP(G3337,$B$5:$C$724,2,0)</f>
        <v>Huyện Thạch An</v>
      </c>
      <c r="I3337" t="str">
        <f t="shared" si="146"/>
        <v>203</v>
      </c>
      <c r="J3337" t="str">
        <f>VLOOKUP(I3337,Tỉnh!$A$2:$B$64,2,0)</f>
        <v>Cao Bằng</v>
      </c>
    </row>
    <row r="3338" hidden="1" spans="1:10">
      <c r="A3338" s="38"/>
      <c r="B3338" s="56" t="s">
        <v>6413</v>
      </c>
      <c r="C3338" s="54" t="s">
        <v>6414</v>
      </c>
      <c r="D3338" t="str">
        <f>IFERROR(VLOOKUP(C3338,'5.2.5'!$G$2:$H$11754,2,0),"")</f>
        <v>Xã Lý Bôn</v>
      </c>
      <c r="E3338" t="str">
        <f t="shared" si="144"/>
        <v/>
      </c>
      <c r="G3338" t="str">
        <f t="shared" si="145"/>
        <v>20323</v>
      </c>
      <c r="H3338" t="str">
        <f>VLOOKUP(G3338,$B$5:$C$724,2,0)</f>
        <v>Huyện Bảo Lâm</v>
      </c>
      <c r="I3338" t="str">
        <f t="shared" si="146"/>
        <v>203</v>
      </c>
      <c r="J3338" t="str">
        <f>VLOOKUP(I3338,Tỉnh!$A$2:$B$64,2,0)</f>
        <v>Cao Bằng</v>
      </c>
    </row>
    <row r="3339" hidden="1" spans="1:10">
      <c r="A3339" s="38"/>
      <c r="B3339" s="56" t="s">
        <v>6415</v>
      </c>
      <c r="C3339" s="54" t="s">
        <v>6416</v>
      </c>
      <c r="D3339" t="str">
        <f>IFERROR(VLOOKUP(C3339,'5.2.5'!$G$2:$H$11754,2,0),"")</f>
        <v>Xã Nam Quang</v>
      </c>
      <c r="E3339" t="str">
        <f t="shared" si="144"/>
        <v/>
      </c>
      <c r="G3339" t="str">
        <f t="shared" si="145"/>
        <v>20323</v>
      </c>
      <c r="H3339" t="str">
        <f>VLOOKUP(G3339,$B$5:$C$724,2,0)</f>
        <v>Huyện Bảo Lâm</v>
      </c>
      <c r="I3339" t="str">
        <f t="shared" si="146"/>
        <v>203</v>
      </c>
      <c r="J3339" t="str">
        <f>VLOOKUP(I3339,Tỉnh!$A$2:$B$64,2,0)</f>
        <v>Cao Bằng</v>
      </c>
    </row>
    <row r="3340" hidden="1" spans="1:10">
      <c r="A3340" s="38"/>
      <c r="B3340" s="56" t="s">
        <v>6031</v>
      </c>
      <c r="C3340" s="54" t="s">
        <v>6417</v>
      </c>
      <c r="D3340" t="str">
        <f>IFERROR(VLOOKUP(C3340,'5.2.5'!$G$2:$H$11754,2,0),"")</f>
        <v>Xã Vĩnh Quang</v>
      </c>
      <c r="E3340" t="str">
        <f t="shared" si="144"/>
        <v/>
      </c>
      <c r="G3340" t="str">
        <f t="shared" si="145"/>
        <v>20323</v>
      </c>
      <c r="H3340" t="str">
        <f>VLOOKUP(G3340,$B$5:$C$724,2,0)</f>
        <v>Huyện Bảo Lâm</v>
      </c>
      <c r="I3340" t="str">
        <f t="shared" si="146"/>
        <v>203</v>
      </c>
      <c r="J3340" t="str">
        <f>VLOOKUP(I3340,Tỉnh!$A$2:$B$64,2,0)</f>
        <v>Cao Bằng</v>
      </c>
    </row>
    <row r="3341" hidden="1" spans="1:10">
      <c r="A3341" s="38"/>
      <c r="B3341" s="56" t="s">
        <v>4064</v>
      </c>
      <c r="C3341" s="54" t="s">
        <v>6418</v>
      </c>
      <c r="D3341" t="str">
        <f>IFERROR(VLOOKUP(C3341,'5.2.5'!$G$2:$H$11754,2,0),"")</f>
        <v>Xã Tân Việt (hết hiệu lực)</v>
      </c>
      <c r="E3341" t="str">
        <f t="shared" si="144"/>
        <v/>
      </c>
      <c r="G3341" t="str">
        <f t="shared" si="145"/>
        <v>20323</v>
      </c>
      <c r="H3341" t="str">
        <f>VLOOKUP(G3341,$B$5:$C$724,2,0)</f>
        <v>Huyện Bảo Lâm</v>
      </c>
      <c r="I3341" t="str">
        <f t="shared" si="146"/>
        <v>203</v>
      </c>
      <c r="J3341" t="str">
        <f>VLOOKUP(I3341,Tỉnh!$A$2:$B$64,2,0)</f>
        <v>Cao Bằng</v>
      </c>
    </row>
    <row r="3342" hidden="1" spans="1:10">
      <c r="A3342" s="38"/>
      <c r="B3342" s="56" t="s">
        <v>6419</v>
      </c>
      <c r="C3342" s="54" t="s">
        <v>6420</v>
      </c>
      <c r="D3342" t="str">
        <f>IFERROR(VLOOKUP(C3342,'5.2.5'!$G$2:$H$11754,2,0),"")</f>
        <v>Xã Vĩnh Phong</v>
      </c>
      <c r="E3342" t="str">
        <f t="shared" si="144"/>
        <v/>
      </c>
      <c r="G3342" t="str">
        <f t="shared" si="145"/>
        <v>20323</v>
      </c>
      <c r="H3342" t="str">
        <f>VLOOKUP(G3342,$B$5:$C$724,2,0)</f>
        <v>Huyện Bảo Lâm</v>
      </c>
      <c r="I3342" t="str">
        <f t="shared" si="146"/>
        <v>203</v>
      </c>
      <c r="J3342" t="str">
        <f>VLOOKUP(I3342,Tỉnh!$A$2:$B$64,2,0)</f>
        <v>Cao Bằng</v>
      </c>
    </row>
    <row r="3343" hidden="1" spans="1:10">
      <c r="A3343" s="38"/>
      <c r="B3343" s="56" t="s">
        <v>6421</v>
      </c>
      <c r="C3343" s="54" t="s">
        <v>6422</v>
      </c>
      <c r="D3343" t="str">
        <f>IFERROR(VLOOKUP(C3343,'5.2.5'!$G$2:$H$11754,2,0),"")</f>
        <v>Xã Mông ân</v>
      </c>
      <c r="E3343" t="str">
        <f t="shared" si="144"/>
        <v/>
      </c>
      <c r="G3343" t="str">
        <f t="shared" si="145"/>
        <v>20323</v>
      </c>
      <c r="H3343" t="str">
        <f>VLOOKUP(G3343,$B$5:$C$724,2,0)</f>
        <v>Huyện Bảo Lâm</v>
      </c>
      <c r="I3343" t="str">
        <f t="shared" si="146"/>
        <v>203</v>
      </c>
      <c r="J3343" t="str">
        <f>VLOOKUP(I3343,Tỉnh!$A$2:$B$64,2,0)</f>
        <v>Cao Bằng</v>
      </c>
    </row>
    <row r="3344" hidden="1" spans="1:10">
      <c r="A3344" s="38"/>
      <c r="B3344" s="56" t="s">
        <v>6423</v>
      </c>
      <c r="C3344" s="54" t="s">
        <v>6424</v>
      </c>
      <c r="D3344" t="str">
        <f>IFERROR(VLOOKUP(C3344,'5.2.5'!$G$2:$H$11754,2,0),"")</f>
        <v>Xã Yên Thổ</v>
      </c>
      <c r="E3344" t="str">
        <f t="shared" si="144"/>
        <v/>
      </c>
      <c r="G3344" t="str">
        <f t="shared" si="145"/>
        <v>20323</v>
      </c>
      <c r="H3344" t="str">
        <f>VLOOKUP(G3344,$B$5:$C$724,2,0)</f>
        <v>Huyện Bảo Lâm</v>
      </c>
      <c r="I3344" t="str">
        <f t="shared" si="146"/>
        <v>203</v>
      </c>
      <c r="J3344" t="str">
        <f>VLOOKUP(I3344,Tỉnh!$A$2:$B$64,2,0)</f>
        <v>Cao Bằng</v>
      </c>
    </row>
    <row r="3345" hidden="1" spans="1:10">
      <c r="A3345" s="38"/>
      <c r="B3345" s="56" t="s">
        <v>6425</v>
      </c>
      <c r="C3345" s="54" t="s">
        <v>6426</v>
      </c>
      <c r="D3345" t="str">
        <f>IFERROR(VLOOKUP(C3345,'5.2.5'!$G$2:$H$11754,2,0),"")</f>
        <v>Xã Đức Hạnh</v>
      </c>
      <c r="E3345" t="str">
        <f t="shared" si="144"/>
        <v/>
      </c>
      <c r="G3345" t="str">
        <f t="shared" si="145"/>
        <v>20323</v>
      </c>
      <c r="H3345" t="str">
        <f>VLOOKUP(G3345,$B$5:$C$724,2,0)</f>
        <v>Huyện Bảo Lâm</v>
      </c>
      <c r="I3345" t="str">
        <f t="shared" si="146"/>
        <v>203</v>
      </c>
      <c r="J3345" t="str">
        <f>VLOOKUP(I3345,Tỉnh!$A$2:$B$64,2,0)</f>
        <v>Cao Bằng</v>
      </c>
    </row>
    <row r="3346" hidden="1" spans="1:10">
      <c r="A3346" s="38"/>
      <c r="B3346" s="56" t="s">
        <v>6427</v>
      </c>
      <c r="C3346" s="54" t="s">
        <v>6428</v>
      </c>
      <c r="D3346" t="str">
        <f>IFERROR(VLOOKUP(C3346,'5.2.5'!$G$2:$H$11754,2,0),"")</f>
        <v>Xã Quảng Lâm</v>
      </c>
      <c r="E3346" t="str">
        <f t="shared" si="144"/>
        <v/>
      </c>
      <c r="G3346" t="str">
        <f t="shared" si="145"/>
        <v>20323</v>
      </c>
      <c r="H3346" t="str">
        <f>VLOOKUP(G3346,$B$5:$C$724,2,0)</f>
        <v>Huyện Bảo Lâm</v>
      </c>
      <c r="I3346" t="str">
        <f t="shared" si="146"/>
        <v>203</v>
      </c>
      <c r="J3346" t="str">
        <f>VLOOKUP(I3346,Tỉnh!$A$2:$B$64,2,0)</f>
        <v>Cao Bằng</v>
      </c>
    </row>
    <row r="3347" hidden="1" spans="1:10">
      <c r="A3347" s="38"/>
      <c r="B3347" s="56" t="s">
        <v>6411</v>
      </c>
      <c r="C3347" s="54" t="s">
        <v>6429</v>
      </c>
      <c r="D3347" t="str">
        <f>IFERROR(VLOOKUP(C3347,'5.2.5'!$G$2:$H$11754,2,0),"")</f>
        <v>Xã Thái Học</v>
      </c>
      <c r="E3347" t="str">
        <f t="shared" si="144"/>
        <v/>
      </c>
      <c r="G3347" t="str">
        <f t="shared" si="145"/>
        <v>20323</v>
      </c>
      <c r="H3347" t="str">
        <f>VLOOKUP(G3347,$B$5:$C$724,2,0)</f>
        <v>Huyện Bảo Lâm</v>
      </c>
      <c r="I3347" t="str">
        <f t="shared" si="146"/>
        <v>203</v>
      </c>
      <c r="J3347" t="str">
        <f>VLOOKUP(I3347,Tỉnh!$A$2:$B$64,2,0)</f>
        <v>Cao Bằng</v>
      </c>
    </row>
    <row r="3348" hidden="1" spans="1:10">
      <c r="A3348" s="38"/>
      <c r="B3348" s="56" t="s">
        <v>6430</v>
      </c>
      <c r="C3348" s="54" t="s">
        <v>6431</v>
      </c>
      <c r="D3348" t="str">
        <f>IFERROR(VLOOKUP(C3348,'5.2.5'!$G$2:$H$11754,2,0),"")</f>
        <v>Xã Thạch Lâm</v>
      </c>
      <c r="E3348" t="str">
        <f t="shared" si="144"/>
        <v/>
      </c>
      <c r="G3348" t="str">
        <f t="shared" si="145"/>
        <v>20323</v>
      </c>
      <c r="H3348" t="str">
        <f>VLOOKUP(G3348,$B$5:$C$724,2,0)</f>
        <v>Huyện Bảo Lâm</v>
      </c>
      <c r="I3348" t="str">
        <f t="shared" si="146"/>
        <v>203</v>
      </c>
      <c r="J3348" t="str">
        <f>VLOOKUP(I3348,Tỉnh!$A$2:$B$64,2,0)</f>
        <v>Cao Bằng</v>
      </c>
    </row>
    <row r="3349" hidden="1" spans="1:10">
      <c r="A3349" s="38"/>
      <c r="B3349" s="56" t="s">
        <v>3024</v>
      </c>
      <c r="C3349" s="54" t="s">
        <v>6432</v>
      </c>
      <c r="D3349" t="str">
        <f>IFERROR(VLOOKUP(C3349,'5.2.5'!$G$2:$H$11754,2,0),"")</f>
        <v>Xã Thái Sơn</v>
      </c>
      <c r="E3349" t="str">
        <f t="shared" si="144"/>
        <v/>
      </c>
      <c r="G3349" t="str">
        <f t="shared" si="145"/>
        <v>20323</v>
      </c>
      <c r="H3349" t="str">
        <f>VLOOKUP(G3349,$B$5:$C$724,2,0)</f>
        <v>Huyện Bảo Lâm</v>
      </c>
      <c r="I3349" t="str">
        <f t="shared" si="146"/>
        <v>203</v>
      </c>
      <c r="J3349" t="str">
        <f>VLOOKUP(I3349,Tỉnh!$A$2:$B$64,2,0)</f>
        <v>Cao Bằng</v>
      </c>
    </row>
    <row r="3350" hidden="1" spans="1:10">
      <c r="A3350" s="38"/>
      <c r="B3350" s="56" t="s">
        <v>6433</v>
      </c>
      <c r="C3350" s="54" t="s">
        <v>6434</v>
      </c>
      <c r="D3350" t="str">
        <f>IFERROR(VLOOKUP(C3350,'5.2.5'!$G$2:$H$11754,2,0),"")</f>
        <v>Xã Nam Cao</v>
      </c>
      <c r="E3350" t="str">
        <f t="shared" si="144"/>
        <v/>
      </c>
      <c r="G3350" t="str">
        <f t="shared" si="145"/>
        <v>20323</v>
      </c>
      <c r="H3350" t="str">
        <f>VLOOKUP(G3350,$B$5:$C$724,2,0)</f>
        <v>Huyện Bảo Lâm</v>
      </c>
      <c r="I3350" t="str">
        <f t="shared" si="146"/>
        <v>203</v>
      </c>
      <c r="J3350" t="str">
        <f>VLOOKUP(I3350,Tỉnh!$A$2:$B$64,2,0)</f>
        <v>Cao Bằng</v>
      </c>
    </row>
    <row r="3351" hidden="1" spans="1:10">
      <c r="A3351" s="38"/>
      <c r="B3351" s="56" t="s">
        <v>6435</v>
      </c>
      <c r="C3351" s="54" t="s">
        <v>6436</v>
      </c>
      <c r="D3351" t="str">
        <f>IFERROR(VLOOKUP(C3351,'5.2.5'!$G$2:$H$11754,2,0),"")</f>
        <v>Thị trấn Pác Miầu</v>
      </c>
      <c r="E3351" t="str">
        <f t="shared" si="144"/>
        <v/>
      </c>
      <c r="G3351" t="str">
        <f t="shared" si="145"/>
        <v>20323</v>
      </c>
      <c r="H3351" t="str">
        <f>VLOOKUP(G3351,$B$5:$C$724,2,0)</f>
        <v>Huyện Bảo Lâm</v>
      </c>
      <c r="I3351" t="str">
        <f t="shared" si="146"/>
        <v>203</v>
      </c>
      <c r="J3351" t="str">
        <f>VLOOKUP(I3351,Tỉnh!$A$2:$B$64,2,0)</f>
        <v>Cao Bằng</v>
      </c>
    </row>
    <row r="3352" hidden="1" spans="1:10">
      <c r="A3352" s="38"/>
      <c r="B3352" s="56" t="s">
        <v>6437</v>
      </c>
      <c r="C3352" s="54" t="s">
        <v>6438</v>
      </c>
      <c r="D3352" t="str">
        <f>IFERROR(VLOOKUP(C3352,'5.2.5'!$G$2:$H$11754,2,0),"")</f>
        <v>Phường Phố Mới (hết hiệu lực)</v>
      </c>
      <c r="E3352" t="str">
        <f t="shared" si="144"/>
        <v/>
      </c>
      <c r="G3352" t="str">
        <f t="shared" si="145"/>
        <v>20501</v>
      </c>
      <c r="H3352" t="str">
        <f>VLOOKUP(G3352,$B$5:$C$724,2,0)</f>
        <v>Thành phố Lào Cai</v>
      </c>
      <c r="I3352" t="str">
        <f t="shared" si="146"/>
        <v>205</v>
      </c>
      <c r="J3352" t="str">
        <f>VLOOKUP(I3352,Tỉnh!$A$2:$B$64,2,0)</f>
        <v>Lào Cai</v>
      </c>
    </row>
    <row r="3353" hidden="1" spans="1:10">
      <c r="A3353" s="38"/>
      <c r="B3353" s="56" t="s">
        <v>6439</v>
      </c>
      <c r="C3353" s="54" t="s">
        <v>6440</v>
      </c>
      <c r="D3353" t="str">
        <f>IFERROR(VLOOKUP(C3353,'5.2.5'!$G$2:$H$11754,2,0),"")</f>
        <v>Phường Cốc Lếu</v>
      </c>
      <c r="E3353" t="str">
        <f t="shared" si="144"/>
        <v/>
      </c>
      <c r="G3353" t="str">
        <f t="shared" si="145"/>
        <v>20501</v>
      </c>
      <c r="H3353" t="str">
        <f>VLOOKUP(G3353,$B$5:$C$724,2,0)</f>
        <v>Thành phố Lào Cai</v>
      </c>
      <c r="I3353" t="str">
        <f t="shared" si="146"/>
        <v>205</v>
      </c>
      <c r="J3353" t="str">
        <f>VLOOKUP(I3353,Tỉnh!$A$2:$B$64,2,0)</f>
        <v>Lào Cai</v>
      </c>
    </row>
    <row r="3354" hidden="1" spans="1:10">
      <c r="A3354" s="38"/>
      <c r="B3354" s="56" t="s">
        <v>6441</v>
      </c>
      <c r="C3354" s="54" t="s">
        <v>6442</v>
      </c>
      <c r="D3354" t="str">
        <f>IFERROR(VLOOKUP(C3354,'5.2.5'!$G$2:$H$11754,2,0),"")</f>
        <v>Phường Kim Tân</v>
      </c>
      <c r="E3354" t="str">
        <f t="shared" si="144"/>
        <v/>
      </c>
      <c r="G3354" t="str">
        <f t="shared" si="145"/>
        <v>20501</v>
      </c>
      <c r="H3354" t="str">
        <f>VLOOKUP(G3354,$B$5:$C$724,2,0)</f>
        <v>Thành phố Lào Cai</v>
      </c>
      <c r="I3354" t="str">
        <f t="shared" si="146"/>
        <v>205</v>
      </c>
      <c r="J3354" t="str">
        <f>VLOOKUP(I3354,Tỉnh!$A$2:$B$64,2,0)</f>
        <v>Lào Cai</v>
      </c>
    </row>
    <row r="3355" hidden="1" spans="1:10">
      <c r="A3355" s="38"/>
      <c r="B3355" s="56" t="s">
        <v>6443</v>
      </c>
      <c r="C3355" s="54" t="s">
        <v>6444</v>
      </c>
      <c r="D3355" t="str">
        <f>IFERROR(VLOOKUP(C3355,'5.2.5'!$G$2:$H$11754,2,0),"")</f>
        <v>Phường Pom Hán</v>
      </c>
      <c r="E3355" t="str">
        <f t="shared" ref="E3355:E3418" si="147">IF(D3355=B3355,"",B3355)</f>
        <v/>
      </c>
      <c r="G3355" t="str">
        <f t="shared" ref="G3355:G3418" si="148">LEFT(C3355,5)</f>
        <v>20501</v>
      </c>
      <c r="H3355" t="str">
        <f>VLOOKUP(G3355,$B$5:$C$724,2,0)</f>
        <v>Thành phố Lào Cai</v>
      </c>
      <c r="I3355" t="str">
        <f t="shared" ref="I3355:I3418" si="149">LEFT(C3355,3)</f>
        <v>205</v>
      </c>
      <c r="J3355" t="str">
        <f>VLOOKUP(I3355,Tỉnh!$A$2:$B$64,2,0)</f>
        <v>Lào Cai</v>
      </c>
    </row>
    <row r="3356" hidden="1" spans="1:10">
      <c r="A3356" s="38"/>
      <c r="B3356" s="56" t="s">
        <v>6445</v>
      </c>
      <c r="C3356" s="54" t="s">
        <v>6446</v>
      </c>
      <c r="D3356" t="str">
        <f>IFERROR(VLOOKUP(C3356,'5.2.5'!$G$2:$H$11754,2,0),"")</f>
        <v>Phường Xuân Tăng</v>
      </c>
      <c r="E3356" t="str">
        <f t="shared" si="147"/>
        <v/>
      </c>
      <c r="G3356" t="str">
        <f t="shared" si="148"/>
        <v>20501</v>
      </c>
      <c r="H3356" t="str">
        <f>VLOOKUP(G3356,$B$5:$C$724,2,0)</f>
        <v>Thành phố Lào Cai</v>
      </c>
      <c r="I3356" t="str">
        <f t="shared" si="149"/>
        <v>205</v>
      </c>
      <c r="J3356" t="str">
        <f>VLOOKUP(I3356,Tỉnh!$A$2:$B$64,2,0)</f>
        <v>Lào Cai</v>
      </c>
    </row>
    <row r="3357" hidden="1" spans="1:10">
      <c r="A3357" s="38"/>
      <c r="B3357" s="56" t="s">
        <v>6447</v>
      </c>
      <c r="C3357" s="54" t="s">
        <v>6448</v>
      </c>
      <c r="D3357" t="str">
        <f>IFERROR(VLOOKUP(C3357,'5.2.5'!$G$2:$H$11754,2,0),"")</f>
        <v>Phường Bình Minh</v>
      </c>
      <c r="E3357" t="str">
        <f t="shared" si="147"/>
        <v/>
      </c>
      <c r="G3357" t="str">
        <f t="shared" si="148"/>
        <v>20501</v>
      </c>
      <c r="H3357" t="str">
        <f>VLOOKUP(G3357,$B$5:$C$724,2,0)</f>
        <v>Thành phố Lào Cai</v>
      </c>
      <c r="I3357" t="str">
        <f t="shared" si="149"/>
        <v>205</v>
      </c>
      <c r="J3357" t="str">
        <f>VLOOKUP(I3357,Tỉnh!$A$2:$B$64,2,0)</f>
        <v>Lào Cai</v>
      </c>
    </row>
    <row r="3358" hidden="1" spans="1:10">
      <c r="A3358" s="38"/>
      <c r="B3358" s="56" t="s">
        <v>3514</v>
      </c>
      <c r="C3358" s="54" t="s">
        <v>6449</v>
      </c>
      <c r="D3358" t="str">
        <f>IFERROR(VLOOKUP(C3358,'5.2.5'!$G$2:$H$11754,2,0),"")</f>
        <v>Xã Thống Nhất</v>
      </c>
      <c r="E3358" t="str">
        <f t="shared" si="147"/>
        <v/>
      </c>
      <c r="G3358" t="str">
        <f t="shared" si="148"/>
        <v>20501</v>
      </c>
      <c r="H3358" t="str">
        <f>VLOOKUP(G3358,$B$5:$C$724,2,0)</f>
        <v>Thành phố Lào Cai</v>
      </c>
      <c r="I3358" t="str">
        <f t="shared" si="149"/>
        <v>205</v>
      </c>
      <c r="J3358" t="str">
        <f>VLOOKUP(I3358,Tỉnh!$A$2:$B$64,2,0)</f>
        <v>Lào Cai</v>
      </c>
    </row>
    <row r="3359" hidden="1" spans="1:10">
      <c r="A3359" s="38"/>
      <c r="B3359" s="56" t="s">
        <v>6450</v>
      </c>
      <c r="C3359" s="54" t="s">
        <v>6451</v>
      </c>
      <c r="D3359" t="str">
        <f>IFERROR(VLOOKUP(C3359,'5.2.5'!$G$2:$H$11754,2,0),"")</f>
        <v>Xã Vạn Hoà</v>
      </c>
      <c r="E3359" t="str">
        <f t="shared" si="147"/>
        <v/>
      </c>
      <c r="G3359" t="str">
        <f t="shared" si="148"/>
        <v>20501</v>
      </c>
      <c r="H3359" t="str">
        <f>VLOOKUP(G3359,$B$5:$C$724,2,0)</f>
        <v>Thành phố Lào Cai</v>
      </c>
      <c r="I3359" t="str">
        <f t="shared" si="149"/>
        <v>205</v>
      </c>
      <c r="J3359" t="str">
        <f>VLOOKUP(I3359,Tỉnh!$A$2:$B$64,2,0)</f>
        <v>Lào Cai</v>
      </c>
    </row>
    <row r="3360" hidden="1" spans="1:10">
      <c r="A3360" s="38"/>
      <c r="B3360" s="56" t="s">
        <v>6452</v>
      </c>
      <c r="C3360" s="54" t="s">
        <v>6453</v>
      </c>
      <c r="D3360" t="str">
        <f>IFERROR(VLOOKUP(C3360,'5.2.5'!$G$2:$H$11754,2,0),"")</f>
        <v>Phường Bắc Cường</v>
      </c>
      <c r="E3360" t="str">
        <f t="shared" si="147"/>
        <v/>
      </c>
      <c r="G3360" t="str">
        <f t="shared" si="148"/>
        <v>20501</v>
      </c>
      <c r="H3360" t="str">
        <f>VLOOKUP(G3360,$B$5:$C$724,2,0)</f>
        <v>Thành phố Lào Cai</v>
      </c>
      <c r="I3360" t="str">
        <f t="shared" si="149"/>
        <v>205</v>
      </c>
      <c r="J3360" t="str">
        <f>VLOOKUP(I3360,Tỉnh!$A$2:$B$64,2,0)</f>
        <v>Lào Cai</v>
      </c>
    </row>
    <row r="3361" hidden="1" spans="1:10">
      <c r="A3361" s="38"/>
      <c r="B3361" s="56" t="s">
        <v>6454</v>
      </c>
      <c r="C3361" s="54" t="s">
        <v>6455</v>
      </c>
      <c r="D3361" t="str">
        <f>IFERROR(VLOOKUP(C3361,'5.2.5'!$G$2:$H$11754,2,0),"")</f>
        <v>Xã Cam Đường</v>
      </c>
      <c r="E3361" t="str">
        <f t="shared" si="147"/>
        <v/>
      </c>
      <c r="G3361" t="str">
        <f t="shared" si="148"/>
        <v>20501</v>
      </c>
      <c r="H3361" t="str">
        <f>VLOOKUP(G3361,$B$5:$C$724,2,0)</f>
        <v>Thành phố Lào Cai</v>
      </c>
      <c r="I3361" t="str">
        <f t="shared" si="149"/>
        <v>205</v>
      </c>
      <c r="J3361" t="str">
        <f>VLOOKUP(I3361,Tỉnh!$A$2:$B$64,2,0)</f>
        <v>Lào Cai</v>
      </c>
    </row>
    <row r="3362" hidden="1" spans="1:10">
      <c r="A3362" s="38"/>
      <c r="B3362" s="56" t="s">
        <v>6456</v>
      </c>
      <c r="C3362" s="54" t="s">
        <v>6457</v>
      </c>
      <c r="D3362" t="str">
        <f>IFERROR(VLOOKUP(C3362,'5.2.5'!$G$2:$H$11754,2,0),"")</f>
        <v>Xã Hợp Thành</v>
      </c>
      <c r="E3362" t="str">
        <f t="shared" si="147"/>
        <v/>
      </c>
      <c r="G3362" t="str">
        <f t="shared" si="148"/>
        <v>20501</v>
      </c>
      <c r="H3362" t="str">
        <f>VLOOKUP(G3362,$B$5:$C$724,2,0)</f>
        <v>Thành phố Lào Cai</v>
      </c>
      <c r="I3362" t="str">
        <f t="shared" si="149"/>
        <v>205</v>
      </c>
      <c r="J3362" t="str">
        <f>VLOOKUP(I3362,Tỉnh!$A$2:$B$64,2,0)</f>
        <v>Lào Cai</v>
      </c>
    </row>
    <row r="3363" hidden="1" spans="1:10">
      <c r="A3363" s="38"/>
      <c r="B3363" s="56" t="s">
        <v>6458</v>
      </c>
      <c r="C3363" s="54" t="s">
        <v>6459</v>
      </c>
      <c r="D3363" t="str">
        <f>IFERROR(VLOOKUP(C3363,'5.2.5'!$G$2:$H$11754,2,0),"")</f>
        <v>Phường Duyên Hải</v>
      </c>
      <c r="E3363" t="str">
        <f t="shared" si="147"/>
        <v/>
      </c>
      <c r="G3363" t="str">
        <f t="shared" si="148"/>
        <v>20501</v>
      </c>
      <c r="H3363" t="str">
        <f>VLOOKUP(G3363,$B$5:$C$724,2,0)</f>
        <v>Thành phố Lào Cai</v>
      </c>
      <c r="I3363" t="str">
        <f t="shared" si="149"/>
        <v>205</v>
      </c>
      <c r="J3363" t="str">
        <f>VLOOKUP(I3363,Tỉnh!$A$2:$B$64,2,0)</f>
        <v>Lào Cai</v>
      </c>
    </row>
    <row r="3364" hidden="1" spans="1:10">
      <c r="A3364" s="38"/>
      <c r="B3364" s="56" t="s">
        <v>6460</v>
      </c>
      <c r="C3364" s="54" t="s">
        <v>6461</v>
      </c>
      <c r="D3364" t="str">
        <f>IFERROR(VLOOKUP(C3364,'5.2.5'!$G$2:$H$11754,2,0),"")</f>
        <v>Phường Nam Cường</v>
      </c>
      <c r="E3364" t="str">
        <f t="shared" si="147"/>
        <v/>
      </c>
      <c r="G3364" t="str">
        <f t="shared" si="148"/>
        <v>20501</v>
      </c>
      <c r="H3364" t="str">
        <f>VLOOKUP(G3364,$B$5:$C$724,2,0)</f>
        <v>Thành phố Lào Cai</v>
      </c>
      <c r="I3364" t="str">
        <f t="shared" si="149"/>
        <v>205</v>
      </c>
      <c r="J3364" t="str">
        <f>VLOOKUP(I3364,Tỉnh!$A$2:$B$64,2,0)</f>
        <v>Lào Cai</v>
      </c>
    </row>
    <row r="3365" hidden="1" spans="1:10">
      <c r="A3365" s="38"/>
      <c r="B3365" s="56" t="s">
        <v>6462</v>
      </c>
      <c r="C3365" s="54" t="s">
        <v>6463</v>
      </c>
      <c r="D3365" t="str">
        <f>IFERROR(VLOOKUP(C3365,'5.2.5'!$G$2:$H$11754,2,0),"")</f>
        <v>Phường Lào Cai</v>
      </c>
      <c r="E3365" t="str">
        <f t="shared" si="147"/>
        <v/>
      </c>
      <c r="G3365" t="str">
        <f t="shared" si="148"/>
        <v>20501</v>
      </c>
      <c r="H3365" t="str">
        <f>VLOOKUP(G3365,$B$5:$C$724,2,0)</f>
        <v>Thành phố Lào Cai</v>
      </c>
      <c r="I3365" t="str">
        <f t="shared" si="149"/>
        <v>205</v>
      </c>
      <c r="J3365" t="str">
        <f>VLOOKUP(I3365,Tỉnh!$A$2:$B$64,2,0)</f>
        <v>Lào Cai</v>
      </c>
    </row>
    <row r="3366" hidden="1" spans="1:10">
      <c r="A3366" s="38"/>
      <c r="B3366" s="56" t="s">
        <v>6464</v>
      </c>
      <c r="C3366" s="54" t="s">
        <v>6465</v>
      </c>
      <c r="D3366" t="str">
        <f>IFERROR(VLOOKUP(C3366,'5.2.5'!$G$2:$H$11754,2,0),"")</f>
        <v>Phường Bắc Lệnh</v>
      </c>
      <c r="E3366" t="str">
        <f t="shared" si="147"/>
        <v/>
      </c>
      <c r="G3366" t="str">
        <f t="shared" si="148"/>
        <v>20501</v>
      </c>
      <c r="H3366" t="str">
        <f>VLOOKUP(G3366,$B$5:$C$724,2,0)</f>
        <v>Thành phố Lào Cai</v>
      </c>
      <c r="I3366" t="str">
        <f t="shared" si="149"/>
        <v>205</v>
      </c>
      <c r="J3366" t="str">
        <f>VLOOKUP(I3366,Tỉnh!$A$2:$B$64,2,0)</f>
        <v>Lào Cai</v>
      </c>
    </row>
    <row r="3367" hidden="1" spans="1:10">
      <c r="A3367" s="38"/>
      <c r="B3367" s="56" t="s">
        <v>6466</v>
      </c>
      <c r="C3367" s="54" t="s">
        <v>6467</v>
      </c>
      <c r="D3367" t="str">
        <f>IFERROR(VLOOKUP(C3367,'5.2.5'!$G$2:$H$11754,2,0),"")</f>
        <v>Xã Đồng Tuyển</v>
      </c>
      <c r="E3367" t="str">
        <f t="shared" si="147"/>
        <v/>
      </c>
      <c r="G3367" t="str">
        <f t="shared" si="148"/>
        <v>20501</v>
      </c>
      <c r="H3367" t="str">
        <f>VLOOKUP(G3367,$B$5:$C$724,2,0)</f>
        <v>Thành phố Lào Cai</v>
      </c>
      <c r="I3367" t="str">
        <f t="shared" si="149"/>
        <v>205</v>
      </c>
      <c r="J3367" t="str">
        <f>VLOOKUP(I3367,Tỉnh!$A$2:$B$64,2,0)</f>
        <v>Lào Cai</v>
      </c>
    </row>
    <row r="3368" hidden="1" spans="1:10">
      <c r="A3368" s="38"/>
      <c r="B3368" s="56" t="s">
        <v>6468</v>
      </c>
      <c r="C3368" s="54" t="s">
        <v>6469</v>
      </c>
      <c r="D3368" t="str">
        <f>IFERROR(VLOOKUP(C3368,'5.2.5'!$G$2:$H$11754,2,0),"")</f>
        <v>Xã Tả Phời</v>
      </c>
      <c r="E3368" t="str">
        <f t="shared" si="147"/>
        <v/>
      </c>
      <c r="G3368" t="str">
        <f t="shared" si="148"/>
        <v>20501</v>
      </c>
      <c r="H3368" t="str">
        <f>VLOOKUP(G3368,$B$5:$C$724,2,0)</f>
        <v>Thành phố Lào Cai</v>
      </c>
      <c r="I3368" t="str">
        <f t="shared" si="149"/>
        <v>205</v>
      </c>
      <c r="J3368" t="str">
        <f>VLOOKUP(I3368,Tỉnh!$A$2:$B$64,2,0)</f>
        <v>Lào Cai</v>
      </c>
    </row>
    <row r="3369" hidden="1" spans="1:10">
      <c r="A3369" s="38"/>
      <c r="B3369" s="56" t="s">
        <v>6470</v>
      </c>
      <c r="C3369" s="74" t="s">
        <v>6471</v>
      </c>
      <c r="D3369" t="str">
        <f>IFERROR(VLOOKUP(C3369,'5.2.5'!$G$2:$H$11754,2,0),"")</f>
        <v>Xã Cốc San</v>
      </c>
      <c r="E3369" t="str">
        <f t="shared" si="147"/>
        <v/>
      </c>
      <c r="G3369" t="str">
        <f t="shared" si="148"/>
        <v>20501</v>
      </c>
      <c r="H3369" t="str">
        <f>VLOOKUP(G3369,$B$5:$C$724,2,0)</f>
        <v>Thành phố Lào Cai</v>
      </c>
      <c r="I3369" t="str">
        <f t="shared" si="149"/>
        <v>205</v>
      </c>
      <c r="J3369" t="str">
        <f>VLOOKUP(I3369,Tỉnh!$A$2:$B$64,2,0)</f>
        <v>Lào Cai</v>
      </c>
    </row>
    <row r="3370" hidden="1" spans="1:10">
      <c r="A3370" s="38"/>
      <c r="B3370" s="56" t="s">
        <v>6472</v>
      </c>
      <c r="C3370" s="54" t="s">
        <v>6473</v>
      </c>
      <c r="D3370" t="str">
        <f>IFERROR(VLOOKUP(C3370,'5.2.5'!$G$2:$H$11754,2,0),"")</f>
        <v>Xã Bản Lầu</v>
      </c>
      <c r="E3370" t="str">
        <f t="shared" si="147"/>
        <v/>
      </c>
      <c r="G3370" t="str">
        <f t="shared" si="148"/>
        <v>20505</v>
      </c>
      <c r="H3370" t="str">
        <f>VLOOKUP(G3370,$B$5:$C$724,2,0)</f>
        <v>Huyện Mường Khương</v>
      </c>
      <c r="I3370" t="str">
        <f t="shared" si="149"/>
        <v>205</v>
      </c>
      <c r="J3370" t="str">
        <f>VLOOKUP(I3370,Tỉnh!$A$2:$B$64,2,0)</f>
        <v>Lào Cai</v>
      </c>
    </row>
    <row r="3371" hidden="1" spans="1:10">
      <c r="A3371" s="38"/>
      <c r="B3371" s="56" t="s">
        <v>6474</v>
      </c>
      <c r="C3371" s="54" t="s">
        <v>6475</v>
      </c>
      <c r="D3371" t="str">
        <f>IFERROR(VLOOKUP(C3371,'5.2.5'!$G$2:$H$11754,2,0),"")</f>
        <v>Xã La Pan Tẩn</v>
      </c>
      <c r="E3371" t="str">
        <f t="shared" si="147"/>
        <v/>
      </c>
      <c r="G3371" t="str">
        <f t="shared" si="148"/>
        <v>20505</v>
      </c>
      <c r="H3371" t="str">
        <f>VLOOKUP(G3371,$B$5:$C$724,2,0)</f>
        <v>Huyện Mường Khương</v>
      </c>
      <c r="I3371" t="str">
        <f t="shared" si="149"/>
        <v>205</v>
      </c>
      <c r="J3371" t="str">
        <f>VLOOKUP(I3371,Tỉnh!$A$2:$B$64,2,0)</f>
        <v>Lào Cai</v>
      </c>
    </row>
    <row r="3372" hidden="1" spans="1:10">
      <c r="A3372" s="38"/>
      <c r="B3372" s="56" t="s">
        <v>6476</v>
      </c>
      <c r="C3372" s="54" t="s">
        <v>6477</v>
      </c>
      <c r="D3372" t="str">
        <f>IFERROR(VLOOKUP(C3372,'5.2.5'!$G$2:$H$11754,2,0),"")</f>
        <v>Xã Tả Thàng</v>
      </c>
      <c r="E3372" t="str">
        <f t="shared" si="147"/>
        <v/>
      </c>
      <c r="G3372" t="str">
        <f t="shared" si="148"/>
        <v>20505</v>
      </c>
      <c r="H3372" t="str">
        <f>VLOOKUP(G3372,$B$5:$C$724,2,0)</f>
        <v>Huyện Mường Khương</v>
      </c>
      <c r="I3372" t="str">
        <f t="shared" si="149"/>
        <v>205</v>
      </c>
      <c r="J3372" t="str">
        <f>VLOOKUP(I3372,Tỉnh!$A$2:$B$64,2,0)</f>
        <v>Lào Cai</v>
      </c>
    </row>
    <row r="3373" hidden="1" spans="1:10">
      <c r="A3373" s="38"/>
      <c r="B3373" s="56" t="s">
        <v>6478</v>
      </c>
      <c r="C3373" s="54" t="s">
        <v>6479</v>
      </c>
      <c r="D3373" t="str">
        <f>IFERROR(VLOOKUP(C3373,'5.2.5'!$G$2:$H$11754,2,0),"")</f>
        <v>Xã Bản Sen</v>
      </c>
      <c r="E3373" t="str">
        <f t="shared" si="147"/>
        <v/>
      </c>
      <c r="G3373" t="str">
        <f t="shared" si="148"/>
        <v>20505</v>
      </c>
      <c r="H3373" t="str">
        <f>VLOOKUP(G3373,$B$5:$C$724,2,0)</f>
        <v>Huyện Mường Khương</v>
      </c>
      <c r="I3373" t="str">
        <f t="shared" si="149"/>
        <v>205</v>
      </c>
      <c r="J3373" t="str">
        <f>VLOOKUP(I3373,Tỉnh!$A$2:$B$64,2,0)</f>
        <v>Lào Cai</v>
      </c>
    </row>
    <row r="3374" hidden="1" spans="1:10">
      <c r="A3374" s="38"/>
      <c r="B3374" s="56" t="s">
        <v>6480</v>
      </c>
      <c r="C3374" s="54" t="s">
        <v>6481</v>
      </c>
      <c r="D3374" t="str">
        <f>IFERROR(VLOOKUP(C3374,'5.2.5'!$G$2:$H$11754,2,0),"")</f>
        <v>Xã Pha Long</v>
      </c>
      <c r="E3374" t="str">
        <f t="shared" si="147"/>
        <v/>
      </c>
      <c r="G3374" t="str">
        <f t="shared" si="148"/>
        <v>20505</v>
      </c>
      <c r="H3374" t="str">
        <f>VLOOKUP(G3374,$B$5:$C$724,2,0)</f>
        <v>Huyện Mường Khương</v>
      </c>
      <c r="I3374" t="str">
        <f t="shared" si="149"/>
        <v>205</v>
      </c>
      <c r="J3374" t="str">
        <f>VLOOKUP(I3374,Tỉnh!$A$2:$B$64,2,0)</f>
        <v>Lào Cai</v>
      </c>
    </row>
    <row r="3375" hidden="1" spans="1:10">
      <c r="A3375" s="38"/>
      <c r="B3375" s="56" t="s">
        <v>6482</v>
      </c>
      <c r="C3375" s="54" t="s">
        <v>6483</v>
      </c>
      <c r="D3375" t="str">
        <f>IFERROR(VLOOKUP(C3375,'5.2.5'!$G$2:$H$11754,2,0),"")</f>
        <v>Xã Tung Chung Phố</v>
      </c>
      <c r="E3375" t="str">
        <f t="shared" si="147"/>
        <v/>
      </c>
      <c r="G3375" t="str">
        <f t="shared" si="148"/>
        <v>20505</v>
      </c>
      <c r="H3375" t="str">
        <f>VLOOKUP(G3375,$B$5:$C$724,2,0)</f>
        <v>Huyện Mường Khương</v>
      </c>
      <c r="I3375" t="str">
        <f t="shared" si="149"/>
        <v>205</v>
      </c>
      <c r="J3375" t="str">
        <f>VLOOKUP(I3375,Tỉnh!$A$2:$B$64,2,0)</f>
        <v>Lào Cai</v>
      </c>
    </row>
    <row r="3376" hidden="1" spans="1:10">
      <c r="A3376" s="38"/>
      <c r="B3376" s="56" t="s">
        <v>6484</v>
      </c>
      <c r="C3376" s="54" t="s">
        <v>6485</v>
      </c>
      <c r="D3376" t="str">
        <f>IFERROR(VLOOKUP(C3376,'5.2.5'!$G$2:$H$11754,2,0),"")</f>
        <v>Xã Dìn Chin</v>
      </c>
      <c r="E3376" t="str">
        <f t="shared" si="147"/>
        <v/>
      </c>
      <c r="G3376" t="str">
        <f t="shared" si="148"/>
        <v>20505</v>
      </c>
      <c r="H3376" t="str">
        <f>VLOOKUP(G3376,$B$5:$C$724,2,0)</f>
        <v>Huyện Mường Khương</v>
      </c>
      <c r="I3376" t="str">
        <f t="shared" si="149"/>
        <v>205</v>
      </c>
      <c r="J3376" t="str">
        <f>VLOOKUP(I3376,Tỉnh!$A$2:$B$64,2,0)</f>
        <v>Lào Cai</v>
      </c>
    </row>
    <row r="3377" hidden="1" spans="1:10">
      <c r="A3377" s="38"/>
      <c r="B3377" s="56" t="s">
        <v>6486</v>
      </c>
      <c r="C3377" s="54" t="s">
        <v>6487</v>
      </c>
      <c r="D3377" t="str">
        <f>IFERROR(VLOOKUP(C3377,'5.2.5'!$G$2:$H$11754,2,0),"")</f>
        <v>Xã Tả Gia Khâu</v>
      </c>
      <c r="E3377" t="str">
        <f t="shared" si="147"/>
        <v/>
      </c>
      <c r="G3377" t="str">
        <f t="shared" si="148"/>
        <v>20505</v>
      </c>
      <c r="H3377" t="str">
        <f>VLOOKUP(G3377,$B$5:$C$724,2,0)</f>
        <v>Huyện Mường Khương</v>
      </c>
      <c r="I3377" t="str">
        <f t="shared" si="149"/>
        <v>205</v>
      </c>
      <c r="J3377" t="str">
        <f>VLOOKUP(I3377,Tỉnh!$A$2:$B$64,2,0)</f>
        <v>Lào Cai</v>
      </c>
    </row>
    <row r="3378" hidden="1" spans="1:10">
      <c r="A3378" s="38"/>
      <c r="B3378" s="56" t="s">
        <v>6488</v>
      </c>
      <c r="C3378" s="54" t="s">
        <v>6489</v>
      </c>
      <c r="D3378" t="str">
        <f>IFERROR(VLOOKUP(C3378,'5.2.5'!$G$2:$H$11754,2,0),"")</f>
        <v>Xã Nấm Lư</v>
      </c>
      <c r="E3378" t="str">
        <f t="shared" si="147"/>
        <v/>
      </c>
      <c r="G3378" t="str">
        <f t="shared" si="148"/>
        <v>20505</v>
      </c>
      <c r="H3378" t="str">
        <f>VLOOKUP(G3378,$B$5:$C$724,2,0)</f>
        <v>Huyện Mường Khương</v>
      </c>
      <c r="I3378" t="str">
        <f t="shared" si="149"/>
        <v>205</v>
      </c>
      <c r="J3378" t="str">
        <f>VLOOKUP(I3378,Tỉnh!$A$2:$B$64,2,0)</f>
        <v>Lào Cai</v>
      </c>
    </row>
    <row r="3379" hidden="1" spans="1:10">
      <c r="A3379" s="38"/>
      <c r="B3379" s="56" t="s">
        <v>6490</v>
      </c>
      <c r="C3379" s="54" t="s">
        <v>6491</v>
      </c>
      <c r="D3379" t="str">
        <f>IFERROR(VLOOKUP(C3379,'5.2.5'!$G$2:$H$11754,2,0),"")</f>
        <v>Xã Lùng Khấu Nhin</v>
      </c>
      <c r="E3379" t="str">
        <f t="shared" si="147"/>
        <v/>
      </c>
      <c r="G3379" t="str">
        <f t="shared" si="148"/>
        <v>20505</v>
      </c>
      <c r="H3379" t="str">
        <f>VLOOKUP(G3379,$B$5:$C$724,2,0)</f>
        <v>Huyện Mường Khương</v>
      </c>
      <c r="I3379" t="str">
        <f t="shared" si="149"/>
        <v>205</v>
      </c>
      <c r="J3379" t="str">
        <f>VLOOKUP(I3379,Tỉnh!$A$2:$B$64,2,0)</f>
        <v>Lào Cai</v>
      </c>
    </row>
    <row r="3380" hidden="1" spans="1:10">
      <c r="A3380" s="38"/>
      <c r="B3380" s="56" t="s">
        <v>2659</v>
      </c>
      <c r="C3380" s="54" t="s">
        <v>6492</v>
      </c>
      <c r="D3380" t="str">
        <f>IFERROR(VLOOKUP(C3380,'5.2.5'!$G$2:$H$11754,2,0),"")</f>
        <v>Xã Thanh Bình</v>
      </c>
      <c r="E3380" t="str">
        <f t="shared" si="147"/>
        <v/>
      </c>
      <c r="G3380" t="str">
        <f t="shared" si="148"/>
        <v>20505</v>
      </c>
      <c r="H3380" t="str">
        <f>VLOOKUP(G3380,$B$5:$C$724,2,0)</f>
        <v>Huyện Mường Khương</v>
      </c>
      <c r="I3380" t="str">
        <f t="shared" si="149"/>
        <v>205</v>
      </c>
      <c r="J3380" t="str">
        <f>VLOOKUP(I3380,Tỉnh!$A$2:$B$64,2,0)</f>
        <v>Lào Cai</v>
      </c>
    </row>
    <row r="3381" hidden="1" spans="1:10">
      <c r="A3381" s="38"/>
      <c r="B3381" s="56" t="s">
        <v>6493</v>
      </c>
      <c r="C3381" s="54" t="s">
        <v>6494</v>
      </c>
      <c r="D3381" t="str">
        <f>IFERROR(VLOOKUP(C3381,'5.2.5'!$G$2:$H$11754,2,0),"")</f>
        <v>Thị trấn Mường Khương</v>
      </c>
      <c r="E3381" t="str">
        <f t="shared" si="147"/>
        <v/>
      </c>
      <c r="G3381" t="str">
        <f t="shared" si="148"/>
        <v>20505</v>
      </c>
      <c r="H3381" t="str">
        <f>VLOOKUP(G3381,$B$5:$C$724,2,0)</f>
        <v>Huyện Mường Khương</v>
      </c>
      <c r="I3381" t="str">
        <f t="shared" si="149"/>
        <v>205</v>
      </c>
      <c r="J3381" t="str">
        <f>VLOOKUP(I3381,Tỉnh!$A$2:$B$64,2,0)</f>
        <v>Lào Cai</v>
      </c>
    </row>
    <row r="3382" hidden="1" spans="1:10">
      <c r="A3382" s="38"/>
      <c r="B3382" s="56" t="s">
        <v>6495</v>
      </c>
      <c r="C3382" s="54" t="s">
        <v>6496</v>
      </c>
      <c r="D3382" t="str">
        <f>IFERROR(VLOOKUP(C3382,'5.2.5'!$G$2:$H$11754,2,0),"")</f>
        <v>Xã Cao Sơn</v>
      </c>
      <c r="E3382" t="str">
        <f t="shared" si="147"/>
        <v/>
      </c>
      <c r="G3382" t="str">
        <f t="shared" si="148"/>
        <v>20505</v>
      </c>
      <c r="H3382" t="str">
        <f>VLOOKUP(G3382,$B$5:$C$724,2,0)</f>
        <v>Huyện Mường Khương</v>
      </c>
      <c r="I3382" t="str">
        <f t="shared" si="149"/>
        <v>205</v>
      </c>
      <c r="J3382" t="str">
        <f>VLOOKUP(I3382,Tỉnh!$A$2:$B$64,2,0)</f>
        <v>Lào Cai</v>
      </c>
    </row>
    <row r="3383" hidden="1" spans="1:10">
      <c r="A3383" s="38"/>
      <c r="B3383" s="56" t="s">
        <v>6497</v>
      </c>
      <c r="C3383" s="54" t="s">
        <v>6498</v>
      </c>
      <c r="D3383" t="str">
        <f>IFERROR(VLOOKUP(C3383,'5.2.5'!$G$2:$H$11754,2,0),"")</f>
        <v>Xã Nậm Chảy</v>
      </c>
      <c r="E3383" t="str">
        <f t="shared" si="147"/>
        <v/>
      </c>
      <c r="G3383" t="str">
        <f t="shared" si="148"/>
        <v>20505</v>
      </c>
      <c r="H3383" t="str">
        <f>VLOOKUP(G3383,$B$5:$C$724,2,0)</f>
        <v>Huyện Mường Khương</v>
      </c>
      <c r="I3383" t="str">
        <f t="shared" si="149"/>
        <v>205</v>
      </c>
      <c r="J3383" t="str">
        <f>VLOOKUP(I3383,Tỉnh!$A$2:$B$64,2,0)</f>
        <v>Lào Cai</v>
      </c>
    </row>
    <row r="3384" hidden="1" spans="1:10">
      <c r="A3384" s="38"/>
      <c r="B3384" s="56" t="s">
        <v>6499</v>
      </c>
      <c r="C3384" s="54" t="s">
        <v>6500</v>
      </c>
      <c r="D3384" t="str">
        <f>IFERROR(VLOOKUP(C3384,'5.2.5'!$G$2:$H$11754,2,0),"")</f>
        <v>Xã Lùng Vai</v>
      </c>
      <c r="E3384" t="str">
        <f t="shared" si="147"/>
        <v/>
      </c>
      <c r="G3384" t="str">
        <f t="shared" si="148"/>
        <v>20505</v>
      </c>
      <c r="H3384" t="str">
        <f>VLOOKUP(G3384,$B$5:$C$724,2,0)</f>
        <v>Huyện Mường Khương</v>
      </c>
      <c r="I3384" t="str">
        <f t="shared" si="149"/>
        <v>205</v>
      </c>
      <c r="J3384" t="str">
        <f>VLOOKUP(I3384,Tỉnh!$A$2:$B$64,2,0)</f>
        <v>Lào Cai</v>
      </c>
    </row>
    <row r="3385" hidden="1" spans="1:10">
      <c r="A3385" s="38"/>
      <c r="B3385" s="56" t="s">
        <v>6501</v>
      </c>
      <c r="C3385" s="54" t="s">
        <v>6502</v>
      </c>
      <c r="D3385" t="str">
        <f>IFERROR(VLOOKUP(C3385,'5.2.5'!$G$2:$H$11754,2,0),"")</f>
        <v>Xã Tả Ngải Chồ</v>
      </c>
      <c r="E3385" t="str">
        <f t="shared" si="147"/>
        <v/>
      </c>
      <c r="G3385" t="str">
        <f t="shared" si="148"/>
        <v>20505</v>
      </c>
      <c r="H3385" t="str">
        <f>VLOOKUP(G3385,$B$5:$C$724,2,0)</f>
        <v>Huyện Mường Khương</v>
      </c>
      <c r="I3385" t="str">
        <f t="shared" si="149"/>
        <v>205</v>
      </c>
      <c r="J3385" t="str">
        <f>VLOOKUP(I3385,Tỉnh!$A$2:$B$64,2,0)</f>
        <v>Lào Cai</v>
      </c>
    </row>
    <row r="3386" hidden="1" spans="1:10">
      <c r="A3386" s="38"/>
      <c r="B3386" s="56" t="s">
        <v>6503</v>
      </c>
      <c r="C3386" s="54" t="s">
        <v>6504</v>
      </c>
      <c r="D3386" t="str">
        <f>IFERROR(VLOOKUP(C3386,'5.2.5'!$G$2:$H$11754,2,0),"")</f>
        <v>Thị trấn Bát Xát</v>
      </c>
      <c r="E3386" t="str">
        <f t="shared" si="147"/>
        <v/>
      </c>
      <c r="G3386" t="str">
        <f t="shared" si="148"/>
        <v>20507</v>
      </c>
      <c r="H3386" t="str">
        <f>VLOOKUP(G3386,$B$5:$C$724,2,0)</f>
        <v>Huyện Bát Xát</v>
      </c>
      <c r="I3386" t="str">
        <f t="shared" si="149"/>
        <v>205</v>
      </c>
      <c r="J3386" t="str">
        <f>VLOOKUP(I3386,Tỉnh!$A$2:$B$64,2,0)</f>
        <v>Lào Cai</v>
      </c>
    </row>
    <row r="3387" hidden="1" spans="1:10">
      <c r="A3387" s="38"/>
      <c r="B3387" s="56" t="s">
        <v>6505</v>
      </c>
      <c r="C3387" s="54" t="s">
        <v>6506</v>
      </c>
      <c r="D3387" t="str">
        <f>IFERROR(VLOOKUP(C3387,'5.2.5'!$G$2:$H$11754,2,0),"")</f>
        <v>Xã Nậm Chạc</v>
      </c>
      <c r="E3387" t="str">
        <f t="shared" si="147"/>
        <v/>
      </c>
      <c r="G3387" t="str">
        <f t="shared" si="148"/>
        <v>20507</v>
      </c>
      <c r="H3387" t="str">
        <f>VLOOKUP(G3387,$B$5:$C$724,2,0)</f>
        <v>Huyện Bát Xát</v>
      </c>
      <c r="I3387" t="str">
        <f t="shared" si="149"/>
        <v>205</v>
      </c>
      <c r="J3387" t="str">
        <f>VLOOKUP(I3387,Tỉnh!$A$2:$B$64,2,0)</f>
        <v>Lào Cai</v>
      </c>
    </row>
    <row r="3388" hidden="1" spans="1:10">
      <c r="A3388" s="38"/>
      <c r="B3388" s="56" t="s">
        <v>6507</v>
      </c>
      <c r="C3388" s="54" t="s">
        <v>6508</v>
      </c>
      <c r="D3388" t="str">
        <f>IFERROR(VLOOKUP(C3388,'5.2.5'!$G$2:$H$11754,2,0),"")</f>
        <v>Xã A Lù</v>
      </c>
      <c r="E3388" t="str">
        <f t="shared" si="147"/>
        <v/>
      </c>
      <c r="G3388" t="str">
        <f t="shared" si="148"/>
        <v>20507</v>
      </c>
      <c r="H3388" t="str">
        <f>VLOOKUP(G3388,$B$5:$C$724,2,0)</f>
        <v>Huyện Bát Xát</v>
      </c>
      <c r="I3388" t="str">
        <f t="shared" si="149"/>
        <v>205</v>
      </c>
      <c r="J3388" t="str">
        <f>VLOOKUP(I3388,Tỉnh!$A$2:$B$64,2,0)</f>
        <v>Lào Cai</v>
      </c>
    </row>
    <row r="3389" hidden="1" spans="1:10">
      <c r="A3389" s="38"/>
      <c r="B3389" s="56" t="s">
        <v>6509</v>
      </c>
      <c r="C3389" s="54" t="s">
        <v>6510</v>
      </c>
      <c r="D3389" t="str">
        <f>IFERROR(VLOOKUP(C3389,'5.2.5'!$G$2:$H$11754,2,0),"")</f>
        <v>Xã Trịnh Tường</v>
      </c>
      <c r="E3389" t="str">
        <f t="shared" si="147"/>
        <v/>
      </c>
      <c r="G3389" t="str">
        <f t="shared" si="148"/>
        <v>20507</v>
      </c>
      <c r="H3389" t="str">
        <f>VLOOKUP(G3389,$B$5:$C$724,2,0)</f>
        <v>Huyện Bát Xát</v>
      </c>
      <c r="I3389" t="str">
        <f t="shared" si="149"/>
        <v>205</v>
      </c>
      <c r="J3389" t="str">
        <f>VLOOKUP(I3389,Tỉnh!$A$2:$B$64,2,0)</f>
        <v>Lào Cai</v>
      </c>
    </row>
    <row r="3390" hidden="1" spans="1:10">
      <c r="A3390" s="38"/>
      <c r="B3390" s="56" t="s">
        <v>6511</v>
      </c>
      <c r="C3390" s="54" t="s">
        <v>6512</v>
      </c>
      <c r="D3390" t="str">
        <f>IFERROR(VLOOKUP(C3390,'5.2.5'!$G$2:$H$11754,2,0),"")</f>
        <v>Xã Y Tý</v>
      </c>
      <c r="E3390" t="str">
        <f t="shared" si="147"/>
        <v/>
      </c>
      <c r="G3390" t="str">
        <f t="shared" si="148"/>
        <v>20507</v>
      </c>
      <c r="H3390" t="str">
        <f>VLOOKUP(G3390,$B$5:$C$724,2,0)</f>
        <v>Huyện Bát Xát</v>
      </c>
      <c r="I3390" t="str">
        <f t="shared" si="149"/>
        <v>205</v>
      </c>
      <c r="J3390" t="str">
        <f>VLOOKUP(I3390,Tỉnh!$A$2:$B$64,2,0)</f>
        <v>Lào Cai</v>
      </c>
    </row>
    <row r="3391" hidden="1" spans="1:10">
      <c r="A3391" s="38"/>
      <c r="B3391" s="56" t="s">
        <v>6513</v>
      </c>
      <c r="C3391" s="54" t="s">
        <v>6514</v>
      </c>
      <c r="D3391" t="str">
        <f>IFERROR(VLOOKUP(C3391,'5.2.5'!$G$2:$H$11754,2,0),"")</f>
        <v>Xã Cốc Mỳ</v>
      </c>
      <c r="E3391" t="str">
        <f t="shared" si="147"/>
        <v/>
      </c>
      <c r="G3391" t="str">
        <f t="shared" si="148"/>
        <v>20507</v>
      </c>
      <c r="H3391" t="str">
        <f>VLOOKUP(G3391,$B$5:$C$724,2,0)</f>
        <v>Huyện Bát Xát</v>
      </c>
      <c r="I3391" t="str">
        <f t="shared" si="149"/>
        <v>205</v>
      </c>
      <c r="J3391" t="str">
        <f>VLOOKUP(I3391,Tỉnh!$A$2:$B$64,2,0)</f>
        <v>Lào Cai</v>
      </c>
    </row>
    <row r="3392" hidden="1" spans="1:10">
      <c r="A3392" s="38"/>
      <c r="B3392" s="56" t="s">
        <v>6515</v>
      </c>
      <c r="C3392" s="54" t="s">
        <v>6516</v>
      </c>
      <c r="D3392" t="str">
        <f>IFERROR(VLOOKUP(C3392,'5.2.5'!$G$2:$H$11754,2,0),"")</f>
        <v>Xã Dền Sáng</v>
      </c>
      <c r="E3392" t="str">
        <f t="shared" si="147"/>
        <v/>
      </c>
      <c r="G3392" t="str">
        <f t="shared" si="148"/>
        <v>20507</v>
      </c>
      <c r="H3392" t="str">
        <f>VLOOKUP(G3392,$B$5:$C$724,2,0)</f>
        <v>Huyện Bát Xát</v>
      </c>
      <c r="I3392" t="str">
        <f t="shared" si="149"/>
        <v>205</v>
      </c>
      <c r="J3392" t="str">
        <f>VLOOKUP(I3392,Tỉnh!$A$2:$B$64,2,0)</f>
        <v>Lào Cai</v>
      </c>
    </row>
    <row r="3393" hidden="1" spans="1:10">
      <c r="A3393" s="38"/>
      <c r="B3393" s="56" t="s">
        <v>6517</v>
      </c>
      <c r="C3393" s="54" t="s">
        <v>6518</v>
      </c>
      <c r="D3393" t="str">
        <f>IFERROR(VLOOKUP(C3393,'5.2.5'!$G$2:$H$11754,2,0),"")</f>
        <v>Xã Bản Qua</v>
      </c>
      <c r="E3393" t="str">
        <f t="shared" si="147"/>
        <v/>
      </c>
      <c r="G3393" t="str">
        <f t="shared" si="148"/>
        <v>20507</v>
      </c>
      <c r="H3393" t="str">
        <f>VLOOKUP(G3393,$B$5:$C$724,2,0)</f>
        <v>Huyện Bát Xát</v>
      </c>
      <c r="I3393" t="str">
        <f t="shared" si="149"/>
        <v>205</v>
      </c>
      <c r="J3393" t="str">
        <f>VLOOKUP(I3393,Tỉnh!$A$2:$B$64,2,0)</f>
        <v>Lào Cai</v>
      </c>
    </row>
    <row r="3394" hidden="1" spans="1:10">
      <c r="A3394" s="38"/>
      <c r="B3394" s="56" t="s">
        <v>6519</v>
      </c>
      <c r="C3394" s="54" t="s">
        <v>6520</v>
      </c>
      <c r="D3394" t="str">
        <f>IFERROR(VLOOKUP(C3394,'5.2.5'!$G$2:$H$11754,2,0),"")</f>
        <v>Xã Mường Vi</v>
      </c>
      <c r="E3394" t="str">
        <f t="shared" si="147"/>
        <v/>
      </c>
      <c r="G3394" t="str">
        <f t="shared" si="148"/>
        <v>20507</v>
      </c>
      <c r="H3394" t="str">
        <f>VLOOKUP(G3394,$B$5:$C$724,2,0)</f>
        <v>Huyện Bát Xát</v>
      </c>
      <c r="I3394" t="str">
        <f t="shared" si="149"/>
        <v>205</v>
      </c>
      <c r="J3394" t="str">
        <f>VLOOKUP(I3394,Tỉnh!$A$2:$B$64,2,0)</f>
        <v>Lào Cai</v>
      </c>
    </row>
    <row r="3395" hidden="1" spans="1:10">
      <c r="A3395" s="38"/>
      <c r="B3395" s="56" t="s">
        <v>6521</v>
      </c>
      <c r="C3395" s="54" t="s">
        <v>6522</v>
      </c>
      <c r="D3395" t="str">
        <f>IFERROR(VLOOKUP(C3395,'5.2.5'!$G$2:$H$11754,2,0),"")</f>
        <v>Xã Bản Xèo</v>
      </c>
      <c r="E3395" t="str">
        <f t="shared" si="147"/>
        <v/>
      </c>
      <c r="G3395" t="str">
        <f t="shared" si="148"/>
        <v>20507</v>
      </c>
      <c r="H3395" t="str">
        <f>VLOOKUP(G3395,$B$5:$C$724,2,0)</f>
        <v>Huyện Bát Xát</v>
      </c>
      <c r="I3395" t="str">
        <f t="shared" si="149"/>
        <v>205</v>
      </c>
      <c r="J3395" t="str">
        <f>VLOOKUP(I3395,Tỉnh!$A$2:$B$64,2,0)</f>
        <v>Lào Cai</v>
      </c>
    </row>
    <row r="3396" hidden="1" spans="1:10">
      <c r="A3396" s="38"/>
      <c r="B3396" s="56" t="s">
        <v>6523</v>
      </c>
      <c r="C3396" s="54" t="s">
        <v>6524</v>
      </c>
      <c r="D3396" t="str">
        <f>IFERROR(VLOOKUP(C3396,'5.2.5'!$G$2:$H$11754,2,0),"")</f>
        <v>Xã Mường Hum</v>
      </c>
      <c r="E3396" t="str">
        <f t="shared" si="147"/>
        <v/>
      </c>
      <c r="G3396" t="str">
        <f t="shared" si="148"/>
        <v>20507</v>
      </c>
      <c r="H3396" t="str">
        <f>VLOOKUP(G3396,$B$5:$C$724,2,0)</f>
        <v>Huyện Bát Xát</v>
      </c>
      <c r="I3396" t="str">
        <f t="shared" si="149"/>
        <v>205</v>
      </c>
      <c r="J3396" t="str">
        <f>VLOOKUP(I3396,Tỉnh!$A$2:$B$64,2,0)</f>
        <v>Lào Cai</v>
      </c>
    </row>
    <row r="3397" hidden="1" spans="1:10">
      <c r="A3397" s="38"/>
      <c r="B3397" s="56" t="s">
        <v>6525</v>
      </c>
      <c r="C3397" s="54" t="s">
        <v>6526</v>
      </c>
      <c r="D3397" t="str">
        <f>IFERROR(VLOOKUP(C3397,'5.2.5'!$G$2:$H$11754,2,0),"")</f>
        <v>Xã Trung Lèng Hồ</v>
      </c>
      <c r="E3397" t="str">
        <f t="shared" si="147"/>
        <v/>
      </c>
      <c r="G3397" t="str">
        <f t="shared" si="148"/>
        <v>20507</v>
      </c>
      <c r="H3397" t="str">
        <f>VLOOKUP(G3397,$B$5:$C$724,2,0)</f>
        <v>Huyện Bát Xát</v>
      </c>
      <c r="I3397" t="str">
        <f t="shared" si="149"/>
        <v>205</v>
      </c>
      <c r="J3397" t="str">
        <f>VLOOKUP(I3397,Tỉnh!$A$2:$B$64,2,0)</f>
        <v>Lào Cai</v>
      </c>
    </row>
    <row r="3398" hidden="1" spans="1:10">
      <c r="A3398" s="38"/>
      <c r="B3398" s="56" t="s">
        <v>6527</v>
      </c>
      <c r="C3398" s="54" t="s">
        <v>6528</v>
      </c>
      <c r="D3398" t="str">
        <f>IFERROR(VLOOKUP(C3398,'5.2.5'!$G$2:$H$11754,2,0),"")</f>
        <v>Xã Pa Cheo</v>
      </c>
      <c r="E3398" t="str">
        <f t="shared" si="147"/>
        <v/>
      </c>
      <c r="G3398" t="str">
        <f t="shared" si="148"/>
        <v>20507</v>
      </c>
      <c r="H3398" t="str">
        <f>VLOOKUP(G3398,$B$5:$C$724,2,0)</f>
        <v>Huyện Bát Xát</v>
      </c>
      <c r="I3398" t="str">
        <f t="shared" si="149"/>
        <v>205</v>
      </c>
      <c r="J3398" t="str">
        <f>VLOOKUP(I3398,Tỉnh!$A$2:$B$64,2,0)</f>
        <v>Lào Cai</v>
      </c>
    </row>
    <row r="3399" hidden="1" spans="1:10">
      <c r="A3399" s="38"/>
      <c r="B3399" s="56" t="s">
        <v>6529</v>
      </c>
      <c r="C3399" s="54" t="s">
        <v>6530</v>
      </c>
      <c r="D3399" t="str">
        <f>IFERROR(VLOOKUP(C3399,'5.2.5'!$G$2:$H$11754,2,0),"")</f>
        <v>Xã Nậm Pung</v>
      </c>
      <c r="E3399" t="str">
        <f t="shared" si="147"/>
        <v/>
      </c>
      <c r="G3399" t="str">
        <f t="shared" si="148"/>
        <v>20507</v>
      </c>
      <c r="H3399" t="str">
        <f>VLOOKUP(G3399,$B$5:$C$724,2,0)</f>
        <v>Huyện Bát Xát</v>
      </c>
      <c r="I3399" t="str">
        <f t="shared" si="149"/>
        <v>205</v>
      </c>
      <c r="J3399" t="str">
        <f>VLOOKUP(I3399,Tỉnh!$A$2:$B$64,2,0)</f>
        <v>Lào Cai</v>
      </c>
    </row>
    <row r="3400" hidden="1" spans="1:10">
      <c r="A3400" s="38"/>
      <c r="B3400" s="56" t="s">
        <v>6531</v>
      </c>
      <c r="C3400" s="54" t="s">
        <v>6532</v>
      </c>
      <c r="D3400" t="str">
        <f>IFERROR(VLOOKUP(C3400,'5.2.5'!$G$2:$H$11754,2,0),"")</f>
        <v>Xã Phìn Ngan</v>
      </c>
      <c r="E3400" t="str">
        <f t="shared" si="147"/>
        <v/>
      </c>
      <c r="G3400" t="str">
        <f t="shared" si="148"/>
        <v>20507</v>
      </c>
      <c r="H3400" t="str">
        <f>VLOOKUP(G3400,$B$5:$C$724,2,0)</f>
        <v>Huyện Bát Xát</v>
      </c>
      <c r="I3400" t="str">
        <f t="shared" si="149"/>
        <v>205</v>
      </c>
      <c r="J3400" t="str">
        <f>VLOOKUP(I3400,Tỉnh!$A$2:$B$64,2,0)</f>
        <v>Lào Cai</v>
      </c>
    </row>
    <row r="3401" hidden="1" spans="1:10">
      <c r="A3401" s="38"/>
      <c r="B3401" s="56" t="s">
        <v>6533</v>
      </c>
      <c r="C3401" s="54" t="s">
        <v>6534</v>
      </c>
      <c r="D3401" t="str">
        <f>IFERROR(VLOOKUP(C3401,'5.2.5'!$G$2:$H$11754,2,0),"")</f>
        <v>Xã Tòng Sành</v>
      </c>
      <c r="E3401" t="str">
        <f t="shared" si="147"/>
        <v/>
      </c>
      <c r="G3401" t="str">
        <f t="shared" si="148"/>
        <v>20507</v>
      </c>
      <c r="H3401" t="str">
        <f>VLOOKUP(G3401,$B$5:$C$724,2,0)</f>
        <v>Huyện Bát Xát</v>
      </c>
      <c r="I3401" t="str">
        <f t="shared" si="149"/>
        <v>205</v>
      </c>
      <c r="J3401" t="str">
        <f>VLOOKUP(I3401,Tỉnh!$A$2:$B$64,2,0)</f>
        <v>Lào Cai</v>
      </c>
    </row>
    <row r="3402" hidden="1" spans="1:10">
      <c r="A3402" s="38"/>
      <c r="B3402" s="56" t="s">
        <v>6535</v>
      </c>
      <c r="C3402" s="54" t="s">
        <v>6536</v>
      </c>
      <c r="D3402" t="str">
        <f>IFERROR(VLOOKUP(C3402,'5.2.5'!$G$2:$H$11754,2,0),"")</f>
        <v>Xã Sàng Ma Sáo</v>
      </c>
      <c r="E3402" t="str">
        <f t="shared" si="147"/>
        <v/>
      </c>
      <c r="G3402" t="str">
        <f t="shared" si="148"/>
        <v>20507</v>
      </c>
      <c r="H3402" t="str">
        <f>VLOOKUP(G3402,$B$5:$C$724,2,0)</f>
        <v>Huyện Bát Xát</v>
      </c>
      <c r="I3402" t="str">
        <f t="shared" si="149"/>
        <v>205</v>
      </c>
      <c r="J3402" t="str">
        <f>VLOOKUP(I3402,Tỉnh!$A$2:$B$64,2,0)</f>
        <v>Lào Cai</v>
      </c>
    </row>
    <row r="3403" hidden="1" spans="1:10">
      <c r="A3403" s="38"/>
      <c r="B3403" s="56" t="s">
        <v>6537</v>
      </c>
      <c r="C3403" s="54" t="s">
        <v>6538</v>
      </c>
      <c r="D3403" t="str">
        <f>IFERROR(VLOOKUP(C3403,'5.2.5'!$G$2:$H$11754,2,0),"")</f>
        <v>Xã A Mú Sung</v>
      </c>
      <c r="E3403" t="str">
        <f t="shared" si="147"/>
        <v/>
      </c>
      <c r="G3403" t="str">
        <f t="shared" si="148"/>
        <v>20507</v>
      </c>
      <c r="H3403" t="str">
        <f>VLOOKUP(G3403,$B$5:$C$724,2,0)</f>
        <v>Huyện Bát Xát</v>
      </c>
      <c r="I3403" t="str">
        <f t="shared" si="149"/>
        <v>205</v>
      </c>
      <c r="J3403" t="str">
        <f>VLOOKUP(I3403,Tỉnh!$A$2:$B$64,2,0)</f>
        <v>Lào Cai</v>
      </c>
    </row>
    <row r="3404" hidden="1" spans="1:10">
      <c r="A3404" s="38"/>
      <c r="B3404" s="56" t="s">
        <v>6539</v>
      </c>
      <c r="C3404" s="54" t="s">
        <v>6540</v>
      </c>
      <c r="D3404" t="str">
        <f>IFERROR(VLOOKUP(C3404,'5.2.5'!$G$2:$H$11754,2,0),"")</f>
        <v>Xã Ngải Thầu (hết hiệu lực)</v>
      </c>
      <c r="E3404" t="str">
        <f t="shared" si="147"/>
        <v/>
      </c>
      <c r="G3404" t="str">
        <f t="shared" si="148"/>
        <v>20507</v>
      </c>
      <c r="H3404" t="str">
        <f>VLOOKUP(G3404,$B$5:$C$724,2,0)</f>
        <v>Huyện Bát Xát</v>
      </c>
      <c r="I3404" t="str">
        <f t="shared" si="149"/>
        <v>205</v>
      </c>
      <c r="J3404" t="str">
        <f>VLOOKUP(I3404,Tỉnh!$A$2:$B$64,2,0)</f>
        <v>Lào Cai</v>
      </c>
    </row>
    <row r="3405" hidden="1" spans="1:10">
      <c r="A3405" s="38"/>
      <c r="B3405" s="56" t="s">
        <v>6541</v>
      </c>
      <c r="C3405" s="54" t="s">
        <v>6542</v>
      </c>
      <c r="D3405" t="str">
        <f>IFERROR(VLOOKUP(C3405,'5.2.5'!$G$2:$H$11754,2,0),"")</f>
        <v>Xã Bản Vược</v>
      </c>
      <c r="E3405" t="str">
        <f t="shared" si="147"/>
        <v/>
      </c>
      <c r="G3405" t="str">
        <f t="shared" si="148"/>
        <v>20507</v>
      </c>
      <c r="H3405" t="str">
        <f>VLOOKUP(G3405,$B$5:$C$724,2,0)</f>
        <v>Huyện Bát Xát</v>
      </c>
      <c r="I3405" t="str">
        <f t="shared" si="149"/>
        <v>205</v>
      </c>
      <c r="J3405" t="str">
        <f>VLOOKUP(I3405,Tỉnh!$A$2:$B$64,2,0)</f>
        <v>Lào Cai</v>
      </c>
    </row>
    <row r="3406" hidden="1" spans="1:10">
      <c r="A3406" s="38"/>
      <c r="B3406" s="56" t="s">
        <v>6543</v>
      </c>
      <c r="C3406" s="54" t="s">
        <v>6544</v>
      </c>
      <c r="D3406" t="str">
        <f>IFERROR(VLOOKUP(C3406,'5.2.5'!$G$2:$H$11754,2,0),"")</f>
        <v>Xã Dền Thàng</v>
      </c>
      <c r="E3406" t="str">
        <f t="shared" si="147"/>
        <v/>
      </c>
      <c r="G3406" t="str">
        <f t="shared" si="148"/>
        <v>20507</v>
      </c>
      <c r="H3406" t="str">
        <f>VLOOKUP(G3406,$B$5:$C$724,2,0)</f>
        <v>Huyện Bát Xát</v>
      </c>
      <c r="I3406" t="str">
        <f t="shared" si="149"/>
        <v>205</v>
      </c>
      <c r="J3406" t="str">
        <f>VLOOKUP(I3406,Tỉnh!$A$2:$B$64,2,0)</f>
        <v>Lào Cai</v>
      </c>
    </row>
    <row r="3407" hidden="1" spans="1:10">
      <c r="A3407" s="38"/>
      <c r="B3407" s="56" t="s">
        <v>6545</v>
      </c>
      <c r="C3407" s="54" t="s">
        <v>6546</v>
      </c>
      <c r="D3407" t="str">
        <f>IFERROR(VLOOKUP(C3407,'5.2.5'!$G$2:$H$11754,2,0),"")</f>
        <v>Xã Quang Kim</v>
      </c>
      <c r="E3407" t="str">
        <f t="shared" si="147"/>
        <v/>
      </c>
      <c r="G3407" t="str">
        <f t="shared" si="148"/>
        <v>20507</v>
      </c>
      <c r="H3407" t="str">
        <f>VLOOKUP(G3407,$B$5:$C$724,2,0)</f>
        <v>Huyện Bát Xát</v>
      </c>
      <c r="I3407" t="str">
        <f t="shared" si="149"/>
        <v>205</v>
      </c>
      <c r="J3407" t="str">
        <f>VLOOKUP(I3407,Tỉnh!$A$2:$B$64,2,0)</f>
        <v>Lào Cai</v>
      </c>
    </row>
    <row r="3408" hidden="1" spans="1:10">
      <c r="A3408" s="38"/>
      <c r="B3408" s="56" t="s">
        <v>6547</v>
      </c>
      <c r="C3408" s="54" t="s">
        <v>6548</v>
      </c>
      <c r="D3408" t="str">
        <f>IFERROR(VLOOKUP(C3408,'5.2.5'!$G$2:$H$11754,2,0),"")</f>
        <v>Xã Cốc San (hết hiệu lực)</v>
      </c>
      <c r="E3408" t="str">
        <f t="shared" si="147"/>
        <v/>
      </c>
      <c r="G3408" t="str">
        <f t="shared" si="148"/>
        <v>20507</v>
      </c>
      <c r="H3408" t="str">
        <f>VLOOKUP(G3408,$B$5:$C$724,2,0)</f>
        <v>Huyện Bát Xát</v>
      </c>
      <c r="I3408" t="str">
        <f t="shared" si="149"/>
        <v>205</v>
      </c>
      <c r="J3408" t="str">
        <f>VLOOKUP(I3408,Tỉnh!$A$2:$B$64,2,0)</f>
        <v>Lào Cai</v>
      </c>
    </row>
    <row r="3409" hidden="1" spans="1:10">
      <c r="A3409" s="38"/>
      <c r="B3409" s="56" t="s">
        <v>6549</v>
      </c>
      <c r="C3409" s="54" t="s">
        <v>6550</v>
      </c>
      <c r="D3409" t="str">
        <f>IFERROR(VLOOKUP(C3409,'5.2.5'!$G$2:$H$11754,2,0),"")</f>
        <v>Xã Lùng Cải</v>
      </c>
      <c r="E3409" t="str">
        <f t="shared" si="147"/>
        <v/>
      </c>
      <c r="G3409" t="str">
        <f t="shared" si="148"/>
        <v>20509</v>
      </c>
      <c r="H3409" t="str">
        <f>VLOOKUP(G3409,$B$5:$C$724,2,0)</f>
        <v>Huyện Bắc Hà</v>
      </c>
      <c r="I3409" t="str">
        <f t="shared" si="149"/>
        <v>205</v>
      </c>
      <c r="J3409" t="str">
        <f>VLOOKUP(I3409,Tỉnh!$A$2:$B$64,2,0)</f>
        <v>Lào Cai</v>
      </c>
    </row>
    <row r="3410" hidden="1" spans="1:10">
      <c r="A3410" s="38"/>
      <c r="B3410" s="56" t="s">
        <v>6551</v>
      </c>
      <c r="C3410" s="54" t="s">
        <v>6552</v>
      </c>
      <c r="D3410" t="str">
        <f>IFERROR(VLOOKUP(C3410,'5.2.5'!$G$2:$H$11754,2,0),"")</f>
        <v>Xã Bản Già (hết hiệu lực)</v>
      </c>
      <c r="E3410" t="str">
        <f t="shared" si="147"/>
        <v/>
      </c>
      <c r="G3410" t="str">
        <f t="shared" si="148"/>
        <v>20509</v>
      </c>
      <c r="H3410" t="str">
        <f>VLOOKUP(G3410,$B$5:$C$724,2,0)</f>
        <v>Huyện Bắc Hà</v>
      </c>
      <c r="I3410" t="str">
        <f t="shared" si="149"/>
        <v>205</v>
      </c>
      <c r="J3410" t="str">
        <f>VLOOKUP(I3410,Tỉnh!$A$2:$B$64,2,0)</f>
        <v>Lào Cai</v>
      </c>
    </row>
    <row r="3411" hidden="1" spans="1:10">
      <c r="A3411" s="38"/>
      <c r="B3411" s="56" t="s">
        <v>6553</v>
      </c>
      <c r="C3411" s="54" t="s">
        <v>6554</v>
      </c>
      <c r="D3411" t="str">
        <f>IFERROR(VLOOKUP(C3411,'5.2.5'!$G$2:$H$11754,2,0),"")</f>
        <v>Xã Lùng Phình</v>
      </c>
      <c r="E3411" t="str">
        <f t="shared" si="147"/>
        <v/>
      </c>
      <c r="G3411" t="str">
        <f t="shared" si="148"/>
        <v>20509</v>
      </c>
      <c r="H3411" t="str">
        <f>VLOOKUP(G3411,$B$5:$C$724,2,0)</f>
        <v>Huyện Bắc Hà</v>
      </c>
      <c r="I3411" t="str">
        <f t="shared" si="149"/>
        <v>205</v>
      </c>
      <c r="J3411" t="str">
        <f>VLOOKUP(I3411,Tỉnh!$A$2:$B$64,2,0)</f>
        <v>Lào Cai</v>
      </c>
    </row>
    <row r="3412" hidden="1" spans="1:10">
      <c r="A3412" s="38"/>
      <c r="B3412" s="56" t="s">
        <v>6555</v>
      </c>
      <c r="C3412" s="54" t="s">
        <v>6556</v>
      </c>
      <c r="D3412" t="str">
        <f>IFERROR(VLOOKUP(C3412,'5.2.5'!$G$2:$H$11754,2,0),"")</f>
        <v>Xã Tả Củ Tỷ</v>
      </c>
      <c r="E3412" t="str">
        <f t="shared" si="147"/>
        <v/>
      </c>
      <c r="G3412" t="str">
        <f t="shared" si="148"/>
        <v>20509</v>
      </c>
      <c r="H3412" t="str">
        <f>VLOOKUP(G3412,$B$5:$C$724,2,0)</f>
        <v>Huyện Bắc Hà</v>
      </c>
      <c r="I3412" t="str">
        <f t="shared" si="149"/>
        <v>205</v>
      </c>
      <c r="J3412" t="str">
        <f>VLOOKUP(I3412,Tỉnh!$A$2:$B$64,2,0)</f>
        <v>Lào Cai</v>
      </c>
    </row>
    <row r="3413" hidden="1" spans="1:10">
      <c r="A3413" s="38"/>
      <c r="B3413" s="56" t="s">
        <v>6557</v>
      </c>
      <c r="C3413" s="54" t="s">
        <v>6558</v>
      </c>
      <c r="D3413" t="str">
        <f>IFERROR(VLOOKUP(C3413,'5.2.5'!$G$2:$H$11754,2,0),"")</f>
        <v>Xã Thải Giàng Phố</v>
      </c>
      <c r="E3413" t="str">
        <f t="shared" si="147"/>
        <v/>
      </c>
      <c r="G3413" t="str">
        <f t="shared" si="148"/>
        <v>20509</v>
      </c>
      <c r="H3413" t="str">
        <f>VLOOKUP(G3413,$B$5:$C$724,2,0)</f>
        <v>Huyện Bắc Hà</v>
      </c>
      <c r="I3413" t="str">
        <f t="shared" si="149"/>
        <v>205</v>
      </c>
      <c r="J3413" t="str">
        <f>VLOOKUP(I3413,Tỉnh!$A$2:$B$64,2,0)</f>
        <v>Lào Cai</v>
      </c>
    </row>
    <row r="3414" hidden="1" spans="1:10">
      <c r="A3414" s="38"/>
      <c r="B3414" s="56" t="s">
        <v>6559</v>
      </c>
      <c r="C3414" s="54" t="s">
        <v>6560</v>
      </c>
      <c r="D3414" t="str">
        <f>IFERROR(VLOOKUP(C3414,'5.2.5'!$G$2:$H$11754,2,0),"")</f>
        <v>Xã Lầu Thí Ngài (hết hiệu lực)</v>
      </c>
      <c r="E3414" t="str">
        <f t="shared" si="147"/>
        <v/>
      </c>
      <c r="G3414" t="str">
        <f t="shared" si="148"/>
        <v>20509</v>
      </c>
      <c r="H3414" t="str">
        <f>VLOOKUP(G3414,$B$5:$C$724,2,0)</f>
        <v>Huyện Bắc Hà</v>
      </c>
      <c r="I3414" t="str">
        <f t="shared" si="149"/>
        <v>205</v>
      </c>
      <c r="J3414" t="str">
        <f>VLOOKUP(I3414,Tỉnh!$A$2:$B$64,2,0)</f>
        <v>Lào Cai</v>
      </c>
    </row>
    <row r="3415" hidden="1" spans="1:10">
      <c r="A3415" s="38"/>
      <c r="B3415" s="56" t="s">
        <v>6561</v>
      </c>
      <c r="C3415" s="54" t="s">
        <v>6562</v>
      </c>
      <c r="D3415" t="str">
        <f>IFERROR(VLOOKUP(C3415,'5.2.5'!$G$2:$H$11754,2,0),"")</f>
        <v>Xã Bản Phố</v>
      </c>
      <c r="E3415" t="str">
        <f t="shared" si="147"/>
        <v/>
      </c>
      <c r="G3415" t="str">
        <f t="shared" si="148"/>
        <v>20509</v>
      </c>
      <c r="H3415" t="str">
        <f>VLOOKUP(G3415,$B$5:$C$724,2,0)</f>
        <v>Huyện Bắc Hà</v>
      </c>
      <c r="I3415" t="str">
        <f t="shared" si="149"/>
        <v>205</v>
      </c>
      <c r="J3415" t="str">
        <f>VLOOKUP(I3415,Tỉnh!$A$2:$B$64,2,0)</f>
        <v>Lào Cai</v>
      </c>
    </row>
    <row r="3416" hidden="1" spans="1:10">
      <c r="A3416" s="38"/>
      <c r="B3416" s="57" t="s">
        <v>6563</v>
      </c>
      <c r="C3416" s="54" t="s">
        <v>6564</v>
      </c>
      <c r="D3416" t="str">
        <f>IFERROR(VLOOKUP(C3416,'5.2.5'!$G$2:$H$11754,2,0),"")</f>
        <v>Xã Tà Chải (hết hiệu lực)</v>
      </c>
      <c r="E3416" t="str">
        <f t="shared" si="147"/>
        <v/>
      </c>
      <c r="G3416" t="str">
        <f t="shared" si="148"/>
        <v>20509</v>
      </c>
      <c r="H3416" t="str">
        <f>VLOOKUP(G3416,$B$5:$C$724,2,0)</f>
        <v>Huyện Bắc Hà</v>
      </c>
      <c r="I3416" t="str">
        <f t="shared" si="149"/>
        <v>205</v>
      </c>
      <c r="J3416" t="str">
        <f>VLOOKUP(I3416,Tỉnh!$A$2:$B$64,2,0)</f>
        <v>Lào Cai</v>
      </c>
    </row>
    <row r="3417" hidden="1" spans="1:10">
      <c r="A3417" s="38"/>
      <c r="B3417" s="56" t="s">
        <v>6565</v>
      </c>
      <c r="C3417" s="54" t="s">
        <v>6566</v>
      </c>
      <c r="D3417" t="str">
        <f>IFERROR(VLOOKUP(C3417,'5.2.5'!$G$2:$H$11754,2,0),"")</f>
        <v>Xã Na Hối</v>
      </c>
      <c r="E3417" t="str">
        <f t="shared" si="147"/>
        <v/>
      </c>
      <c r="G3417" t="str">
        <f t="shared" si="148"/>
        <v>20509</v>
      </c>
      <c r="H3417" t="str">
        <f>VLOOKUP(G3417,$B$5:$C$724,2,0)</f>
        <v>Huyện Bắc Hà</v>
      </c>
      <c r="I3417" t="str">
        <f t="shared" si="149"/>
        <v>205</v>
      </c>
      <c r="J3417" t="str">
        <f>VLOOKUP(I3417,Tỉnh!$A$2:$B$64,2,0)</f>
        <v>Lào Cai</v>
      </c>
    </row>
    <row r="3418" hidden="1" spans="1:10">
      <c r="A3418" s="38"/>
      <c r="B3418" s="56" t="s">
        <v>6567</v>
      </c>
      <c r="C3418" s="54" t="s">
        <v>6568</v>
      </c>
      <c r="D3418" t="str">
        <f>IFERROR(VLOOKUP(C3418,'5.2.5'!$G$2:$H$11754,2,0),"")</f>
        <v>Xã Nậm Mòn</v>
      </c>
      <c r="E3418" t="str">
        <f t="shared" si="147"/>
        <v/>
      </c>
      <c r="G3418" t="str">
        <f t="shared" si="148"/>
        <v>20509</v>
      </c>
      <c r="H3418" t="str">
        <f>VLOOKUP(G3418,$B$5:$C$724,2,0)</f>
        <v>Huyện Bắc Hà</v>
      </c>
      <c r="I3418" t="str">
        <f t="shared" si="149"/>
        <v>205</v>
      </c>
      <c r="J3418" t="str">
        <f>VLOOKUP(I3418,Tỉnh!$A$2:$B$64,2,0)</f>
        <v>Lào Cai</v>
      </c>
    </row>
    <row r="3419" hidden="1" spans="1:10">
      <c r="A3419" s="38"/>
      <c r="B3419" s="56" t="s">
        <v>6569</v>
      </c>
      <c r="C3419" s="54" t="s">
        <v>6570</v>
      </c>
      <c r="D3419" t="str">
        <f>IFERROR(VLOOKUP(C3419,'5.2.5'!$G$2:$H$11754,2,0),"")</f>
        <v>Xã Nậm Đét</v>
      </c>
      <c r="E3419" t="str">
        <f t="shared" ref="E3419:E3482" si="150">IF(D3419=B3419,"",B3419)</f>
        <v/>
      </c>
      <c r="G3419" t="str">
        <f t="shared" ref="G3419:G3482" si="151">LEFT(C3419,5)</f>
        <v>20509</v>
      </c>
      <c r="H3419" t="str">
        <f>VLOOKUP(G3419,$B$5:$C$724,2,0)</f>
        <v>Huyện Bắc Hà</v>
      </c>
      <c r="I3419" t="str">
        <f t="shared" ref="I3419:I3482" si="152">LEFT(C3419,3)</f>
        <v>205</v>
      </c>
      <c r="J3419" t="str">
        <f>VLOOKUP(I3419,Tỉnh!$A$2:$B$64,2,0)</f>
        <v>Lào Cai</v>
      </c>
    </row>
    <row r="3420" hidden="1" spans="1:10">
      <c r="A3420" s="38"/>
      <c r="B3420" s="56" t="s">
        <v>6571</v>
      </c>
      <c r="C3420" s="54" t="s">
        <v>6572</v>
      </c>
      <c r="D3420" t="str">
        <f>IFERROR(VLOOKUP(C3420,'5.2.5'!$G$2:$H$11754,2,0),"")</f>
        <v>Xã Bảo Nhai</v>
      </c>
      <c r="E3420" t="str">
        <f t="shared" si="150"/>
        <v/>
      </c>
      <c r="G3420" t="str">
        <f t="shared" si="151"/>
        <v>20509</v>
      </c>
      <c r="H3420" t="str">
        <f>VLOOKUP(G3420,$B$5:$C$724,2,0)</f>
        <v>Huyện Bắc Hà</v>
      </c>
      <c r="I3420" t="str">
        <f t="shared" si="152"/>
        <v>205</v>
      </c>
      <c r="J3420" t="str">
        <f>VLOOKUP(I3420,Tỉnh!$A$2:$B$64,2,0)</f>
        <v>Lào Cai</v>
      </c>
    </row>
    <row r="3421" hidden="1" spans="1:10">
      <c r="A3421" s="38"/>
      <c r="B3421" s="56" t="s">
        <v>6573</v>
      </c>
      <c r="C3421" s="54" t="s">
        <v>6574</v>
      </c>
      <c r="D3421" t="str">
        <f>IFERROR(VLOOKUP(C3421,'5.2.5'!$G$2:$H$11754,2,0),"")</f>
        <v>Xã Nậm Lúc</v>
      </c>
      <c r="E3421" t="str">
        <f t="shared" si="150"/>
        <v/>
      </c>
      <c r="G3421" t="str">
        <f t="shared" si="151"/>
        <v>20509</v>
      </c>
      <c r="H3421" t="str">
        <f>VLOOKUP(G3421,$B$5:$C$724,2,0)</f>
        <v>Huyện Bắc Hà</v>
      </c>
      <c r="I3421" t="str">
        <f t="shared" si="152"/>
        <v>205</v>
      </c>
      <c r="J3421" t="str">
        <f>VLOOKUP(I3421,Tỉnh!$A$2:$B$64,2,0)</f>
        <v>Lào Cai</v>
      </c>
    </row>
    <row r="3422" hidden="1" spans="1:10">
      <c r="A3422" s="38"/>
      <c r="B3422" s="56" t="s">
        <v>6575</v>
      </c>
      <c r="C3422" s="54" t="s">
        <v>6576</v>
      </c>
      <c r="D3422" t="str">
        <f>IFERROR(VLOOKUP(C3422,'5.2.5'!$G$2:$H$11754,2,0),"")</f>
        <v>Xã Cốc Lầu</v>
      </c>
      <c r="E3422" t="str">
        <f t="shared" si="150"/>
        <v/>
      </c>
      <c r="G3422" t="str">
        <f t="shared" si="151"/>
        <v>20509</v>
      </c>
      <c r="H3422" t="str">
        <f>VLOOKUP(G3422,$B$5:$C$724,2,0)</f>
        <v>Huyện Bắc Hà</v>
      </c>
      <c r="I3422" t="str">
        <f t="shared" si="152"/>
        <v>205</v>
      </c>
      <c r="J3422" t="str">
        <f>VLOOKUP(I3422,Tỉnh!$A$2:$B$64,2,0)</f>
        <v>Lào Cai</v>
      </c>
    </row>
    <row r="3423" hidden="1" spans="1:10">
      <c r="A3423" s="38"/>
      <c r="B3423" s="56" t="s">
        <v>6577</v>
      </c>
      <c r="C3423" s="54" t="s">
        <v>6578</v>
      </c>
      <c r="D3423" t="str">
        <f>IFERROR(VLOOKUP(C3423,'5.2.5'!$G$2:$H$11754,2,0),"")</f>
        <v>Xã Bản Liền</v>
      </c>
      <c r="E3423" t="str">
        <f t="shared" si="150"/>
        <v/>
      </c>
      <c r="G3423" t="str">
        <f t="shared" si="151"/>
        <v>20509</v>
      </c>
      <c r="H3423" t="str">
        <f>VLOOKUP(G3423,$B$5:$C$724,2,0)</f>
        <v>Huyện Bắc Hà</v>
      </c>
      <c r="I3423" t="str">
        <f t="shared" si="152"/>
        <v>205</v>
      </c>
      <c r="J3423" t="str">
        <f>VLOOKUP(I3423,Tỉnh!$A$2:$B$64,2,0)</f>
        <v>Lào Cai</v>
      </c>
    </row>
    <row r="3424" hidden="1" spans="1:10">
      <c r="A3424" s="38"/>
      <c r="B3424" s="56" t="s">
        <v>6579</v>
      </c>
      <c r="C3424" s="54" t="s">
        <v>6580</v>
      </c>
      <c r="D3424" t="str">
        <f>IFERROR(VLOOKUP(C3424,'5.2.5'!$G$2:$H$11754,2,0),"")</f>
        <v>Thị trấn Bắc Hà</v>
      </c>
      <c r="E3424" t="str">
        <f t="shared" si="150"/>
        <v/>
      </c>
      <c r="G3424" t="str">
        <f t="shared" si="151"/>
        <v>20509</v>
      </c>
      <c r="H3424" t="str">
        <f>VLOOKUP(G3424,$B$5:$C$724,2,0)</f>
        <v>Huyện Bắc Hà</v>
      </c>
      <c r="I3424" t="str">
        <f t="shared" si="152"/>
        <v>205</v>
      </c>
      <c r="J3424" t="str">
        <f>VLOOKUP(I3424,Tỉnh!$A$2:$B$64,2,0)</f>
        <v>Lào Cai</v>
      </c>
    </row>
    <row r="3425" hidden="1" spans="1:10">
      <c r="A3425" s="38"/>
      <c r="B3425" s="56" t="s">
        <v>6581</v>
      </c>
      <c r="C3425" s="54" t="s">
        <v>6582</v>
      </c>
      <c r="D3425" t="str">
        <f>IFERROR(VLOOKUP(C3425,'5.2.5'!$G$2:$H$11754,2,0),"")</f>
        <v>Xã Tả Van Chư</v>
      </c>
      <c r="E3425" t="str">
        <f t="shared" si="150"/>
        <v/>
      </c>
      <c r="G3425" t="str">
        <f t="shared" si="151"/>
        <v>20509</v>
      </c>
      <c r="H3425" t="str">
        <f>VLOOKUP(G3425,$B$5:$C$724,2,0)</f>
        <v>Huyện Bắc Hà</v>
      </c>
      <c r="I3425" t="str">
        <f t="shared" si="152"/>
        <v>205</v>
      </c>
      <c r="J3425" t="str">
        <f>VLOOKUP(I3425,Tỉnh!$A$2:$B$64,2,0)</f>
        <v>Lào Cai</v>
      </c>
    </row>
    <row r="3426" hidden="1" spans="1:10">
      <c r="A3426" s="38"/>
      <c r="B3426" s="56" t="s">
        <v>6583</v>
      </c>
      <c r="C3426" s="54" t="s">
        <v>6584</v>
      </c>
      <c r="D3426" t="str">
        <f>IFERROR(VLOOKUP(C3426,'5.2.5'!$G$2:$H$11754,2,0),"")</f>
        <v>Xã Hoàng Thu Phố</v>
      </c>
      <c r="E3426" t="str">
        <f t="shared" si="150"/>
        <v/>
      </c>
      <c r="G3426" t="str">
        <f t="shared" si="151"/>
        <v>20509</v>
      </c>
      <c r="H3426" t="str">
        <f>VLOOKUP(G3426,$B$5:$C$724,2,0)</f>
        <v>Huyện Bắc Hà</v>
      </c>
      <c r="I3426" t="str">
        <f t="shared" si="152"/>
        <v>205</v>
      </c>
      <c r="J3426" t="str">
        <f>VLOOKUP(I3426,Tỉnh!$A$2:$B$64,2,0)</f>
        <v>Lào Cai</v>
      </c>
    </row>
    <row r="3427" hidden="1" spans="1:10">
      <c r="A3427" s="38"/>
      <c r="B3427" s="56" t="s">
        <v>6585</v>
      </c>
      <c r="C3427" s="54" t="s">
        <v>6586</v>
      </c>
      <c r="D3427" t="str">
        <f>IFERROR(VLOOKUP(C3427,'5.2.5'!$G$2:$H$11754,2,0),"")</f>
        <v>Xã Cốc Ly</v>
      </c>
      <c r="E3427" t="str">
        <f t="shared" si="150"/>
        <v/>
      </c>
      <c r="G3427" t="str">
        <f t="shared" si="151"/>
        <v>20509</v>
      </c>
      <c r="H3427" t="str">
        <f>VLOOKUP(G3427,$B$5:$C$724,2,0)</f>
        <v>Huyện Bắc Hà</v>
      </c>
      <c r="I3427" t="str">
        <f t="shared" si="152"/>
        <v>205</v>
      </c>
      <c r="J3427" t="str">
        <f>VLOOKUP(I3427,Tỉnh!$A$2:$B$64,2,0)</f>
        <v>Lào Cai</v>
      </c>
    </row>
    <row r="3428" hidden="1" spans="1:10">
      <c r="A3428" s="38"/>
      <c r="B3428" s="56" t="s">
        <v>6587</v>
      </c>
      <c r="C3428" s="54" t="s">
        <v>6588</v>
      </c>
      <c r="D3428" t="str">
        <f>IFERROR(VLOOKUP(C3428,'5.2.5'!$G$2:$H$11754,2,0),"")</f>
        <v>Xã Nậm Khánh</v>
      </c>
      <c r="E3428" t="str">
        <f t="shared" si="150"/>
        <v/>
      </c>
      <c r="G3428" t="str">
        <f t="shared" si="151"/>
        <v>20509</v>
      </c>
      <c r="H3428" t="str">
        <f>VLOOKUP(G3428,$B$5:$C$724,2,0)</f>
        <v>Huyện Bắc Hà</v>
      </c>
      <c r="I3428" t="str">
        <f t="shared" si="152"/>
        <v>205</v>
      </c>
      <c r="J3428" t="str">
        <f>VLOOKUP(I3428,Tỉnh!$A$2:$B$64,2,0)</f>
        <v>Lào Cai</v>
      </c>
    </row>
    <row r="3429" hidden="1" spans="1:10">
      <c r="A3429" s="38"/>
      <c r="B3429" s="56" t="s">
        <v>6589</v>
      </c>
      <c r="C3429" s="54" t="s">
        <v>6590</v>
      </c>
      <c r="D3429" t="str">
        <f>IFERROR(VLOOKUP(C3429,'5.2.5'!$G$2:$H$11754,2,0),"")</f>
        <v>Xã Bản Cái</v>
      </c>
      <c r="E3429" t="str">
        <f t="shared" si="150"/>
        <v/>
      </c>
      <c r="G3429" t="str">
        <f t="shared" si="151"/>
        <v>20509</v>
      </c>
      <c r="H3429" t="str">
        <f>VLOOKUP(G3429,$B$5:$C$724,2,0)</f>
        <v>Huyện Bắc Hà</v>
      </c>
      <c r="I3429" t="str">
        <f t="shared" si="152"/>
        <v>205</v>
      </c>
      <c r="J3429" t="str">
        <f>VLOOKUP(I3429,Tỉnh!$A$2:$B$64,2,0)</f>
        <v>Lào Cai</v>
      </c>
    </row>
    <row r="3430" hidden="1" spans="1:10">
      <c r="A3430" s="38"/>
      <c r="B3430" s="56" t="s">
        <v>6591</v>
      </c>
      <c r="C3430" s="54" t="s">
        <v>6592</v>
      </c>
      <c r="D3430" t="str">
        <f>IFERROR(VLOOKUP(C3430,'5.2.5'!$G$2:$H$11754,2,0),"")</f>
        <v>Thị trấn N.T Phong Hải</v>
      </c>
      <c r="E3430" t="str">
        <f t="shared" si="150"/>
        <v/>
      </c>
      <c r="G3430" t="str">
        <f t="shared" si="151"/>
        <v>20511</v>
      </c>
      <c r="H3430" t="str">
        <f>VLOOKUP(G3430,$B$5:$C$724,2,0)</f>
        <v>Huyện Bảo Thắng</v>
      </c>
      <c r="I3430" t="str">
        <f t="shared" si="152"/>
        <v>205</v>
      </c>
      <c r="J3430" t="str">
        <f>VLOOKUP(I3430,Tỉnh!$A$2:$B$64,2,0)</f>
        <v>Lào Cai</v>
      </c>
    </row>
    <row r="3431" hidden="1" spans="1:10">
      <c r="A3431" s="38"/>
      <c r="B3431" s="56" t="s">
        <v>6593</v>
      </c>
      <c r="C3431" s="54" t="s">
        <v>6594</v>
      </c>
      <c r="D3431" t="str">
        <f>IFERROR(VLOOKUP(C3431,'5.2.5'!$G$2:$H$11754,2,0),"")</f>
        <v>Thị trấn Tằng Loỏng</v>
      </c>
      <c r="E3431" t="str">
        <f t="shared" si="150"/>
        <v/>
      </c>
      <c r="G3431" t="str">
        <f t="shared" si="151"/>
        <v>20511</v>
      </c>
      <c r="H3431" t="str">
        <f>VLOOKUP(G3431,$B$5:$C$724,2,0)</f>
        <v>Huyện Bảo Thắng</v>
      </c>
      <c r="I3431" t="str">
        <f t="shared" si="152"/>
        <v>205</v>
      </c>
      <c r="J3431" t="str">
        <f>VLOOKUP(I3431,Tỉnh!$A$2:$B$64,2,0)</f>
        <v>Lào Cai</v>
      </c>
    </row>
    <row r="3432" hidden="1" spans="1:10">
      <c r="A3432" s="38"/>
      <c r="B3432" s="56" t="s">
        <v>6595</v>
      </c>
      <c r="C3432" s="54" t="s">
        <v>6596</v>
      </c>
      <c r="D3432" t="str">
        <f>IFERROR(VLOOKUP(C3432,'5.2.5'!$G$2:$H$11754,2,0),"")</f>
        <v>Xã Bản Cầm</v>
      </c>
      <c r="E3432" t="str">
        <f t="shared" si="150"/>
        <v/>
      </c>
      <c r="G3432" t="str">
        <f t="shared" si="151"/>
        <v>20511</v>
      </c>
      <c r="H3432" t="str">
        <f>VLOOKUP(G3432,$B$5:$C$724,2,0)</f>
        <v>Huyện Bảo Thắng</v>
      </c>
      <c r="I3432" t="str">
        <f t="shared" si="152"/>
        <v>205</v>
      </c>
      <c r="J3432" t="str">
        <f>VLOOKUP(I3432,Tỉnh!$A$2:$B$64,2,0)</f>
        <v>Lào Cai</v>
      </c>
    </row>
    <row r="3433" hidden="1" spans="1:10">
      <c r="A3433" s="38"/>
      <c r="B3433" s="56" t="s">
        <v>6597</v>
      </c>
      <c r="C3433" s="54" t="s">
        <v>6598</v>
      </c>
      <c r="D3433" t="str">
        <f>IFERROR(VLOOKUP(C3433,'5.2.5'!$G$2:$H$11754,2,0),"")</f>
        <v>Xã Thái Niên</v>
      </c>
      <c r="E3433" t="str">
        <f t="shared" si="150"/>
        <v/>
      </c>
      <c r="G3433" t="str">
        <f t="shared" si="151"/>
        <v>20511</v>
      </c>
      <c r="H3433" t="str">
        <f>VLOOKUP(G3433,$B$5:$C$724,2,0)</f>
        <v>Huyện Bảo Thắng</v>
      </c>
      <c r="I3433" t="str">
        <f t="shared" si="152"/>
        <v>205</v>
      </c>
      <c r="J3433" t="str">
        <f>VLOOKUP(I3433,Tỉnh!$A$2:$B$64,2,0)</f>
        <v>Lào Cai</v>
      </c>
    </row>
    <row r="3434" hidden="1" spans="1:10">
      <c r="A3434" s="38"/>
      <c r="B3434" s="56" t="s">
        <v>6599</v>
      </c>
      <c r="C3434" s="54" t="s">
        <v>6600</v>
      </c>
      <c r="D3434" t="str">
        <f>IFERROR(VLOOKUP(C3434,'5.2.5'!$G$2:$H$11754,2,0),"")</f>
        <v>Xã Phong Niên</v>
      </c>
      <c r="E3434" t="str">
        <f t="shared" si="150"/>
        <v/>
      </c>
      <c r="G3434" t="str">
        <f t="shared" si="151"/>
        <v>20511</v>
      </c>
      <c r="H3434" t="str">
        <f>VLOOKUP(G3434,$B$5:$C$724,2,0)</f>
        <v>Huyện Bảo Thắng</v>
      </c>
      <c r="I3434" t="str">
        <f t="shared" si="152"/>
        <v>205</v>
      </c>
      <c r="J3434" t="str">
        <f>VLOOKUP(I3434,Tỉnh!$A$2:$B$64,2,0)</f>
        <v>Lào Cai</v>
      </c>
    </row>
    <row r="3435" hidden="1" spans="1:10">
      <c r="A3435" s="38"/>
      <c r="B3435" s="56" t="s">
        <v>6601</v>
      </c>
      <c r="C3435" s="54" t="s">
        <v>6602</v>
      </c>
      <c r="D3435" t="str">
        <f>IFERROR(VLOOKUP(C3435,'5.2.5'!$G$2:$H$11754,2,0),"")</f>
        <v>Xã Xuân Quang</v>
      </c>
      <c r="E3435" t="str">
        <f t="shared" si="150"/>
        <v/>
      </c>
      <c r="G3435" t="str">
        <f t="shared" si="151"/>
        <v>20511</v>
      </c>
      <c r="H3435" t="str">
        <f>VLOOKUP(G3435,$B$5:$C$724,2,0)</f>
        <v>Huyện Bảo Thắng</v>
      </c>
      <c r="I3435" t="str">
        <f t="shared" si="152"/>
        <v>205</v>
      </c>
      <c r="J3435" t="str">
        <f>VLOOKUP(I3435,Tỉnh!$A$2:$B$64,2,0)</f>
        <v>Lào Cai</v>
      </c>
    </row>
    <row r="3436" hidden="1" spans="1:10">
      <c r="A3436" s="38"/>
      <c r="B3436" s="56" t="s">
        <v>6603</v>
      </c>
      <c r="C3436" s="54" t="s">
        <v>6604</v>
      </c>
      <c r="D3436" t="str">
        <f>IFERROR(VLOOKUP(C3436,'5.2.5'!$G$2:$H$11754,2,0),"")</f>
        <v>Xã Sơn Hải</v>
      </c>
      <c r="E3436" t="str">
        <f t="shared" si="150"/>
        <v/>
      </c>
      <c r="G3436" t="str">
        <f t="shared" si="151"/>
        <v>20511</v>
      </c>
      <c r="H3436" t="str">
        <f>VLOOKUP(G3436,$B$5:$C$724,2,0)</f>
        <v>Huyện Bảo Thắng</v>
      </c>
      <c r="I3436" t="str">
        <f t="shared" si="152"/>
        <v>205</v>
      </c>
      <c r="J3436" t="str">
        <f>VLOOKUP(I3436,Tỉnh!$A$2:$B$64,2,0)</f>
        <v>Lào Cai</v>
      </c>
    </row>
    <row r="3437" hidden="1" spans="1:10">
      <c r="A3437" s="38"/>
      <c r="B3437" s="56" t="s">
        <v>6605</v>
      </c>
      <c r="C3437" s="54" t="s">
        <v>6606</v>
      </c>
      <c r="D3437" t="str">
        <f>IFERROR(VLOOKUP(C3437,'5.2.5'!$G$2:$H$11754,2,0),"")</f>
        <v>Xã Xuân Giao</v>
      </c>
      <c r="E3437" t="str">
        <f t="shared" si="150"/>
        <v/>
      </c>
      <c r="G3437" t="str">
        <f t="shared" si="151"/>
        <v>20511</v>
      </c>
      <c r="H3437" t="str">
        <f>VLOOKUP(G3437,$B$5:$C$724,2,0)</f>
        <v>Huyện Bảo Thắng</v>
      </c>
      <c r="I3437" t="str">
        <f t="shared" si="152"/>
        <v>205</v>
      </c>
      <c r="J3437" t="str">
        <f>VLOOKUP(I3437,Tỉnh!$A$2:$B$64,2,0)</f>
        <v>Lào Cai</v>
      </c>
    </row>
    <row r="3438" hidden="1" spans="1:10">
      <c r="A3438" s="38"/>
      <c r="B3438" s="56" t="s">
        <v>4984</v>
      </c>
      <c r="C3438" s="54" t="s">
        <v>6607</v>
      </c>
      <c r="D3438" t="str">
        <f>IFERROR(VLOOKUP(C3438,'5.2.5'!$G$2:$H$11754,2,0),"")</f>
        <v>Xã Sơn Hà</v>
      </c>
      <c r="E3438" t="str">
        <f t="shared" si="150"/>
        <v/>
      </c>
      <c r="G3438" t="str">
        <f t="shared" si="151"/>
        <v>20511</v>
      </c>
      <c r="H3438" t="str">
        <f>VLOOKUP(G3438,$B$5:$C$724,2,0)</f>
        <v>Huyện Bảo Thắng</v>
      </c>
      <c r="I3438" t="str">
        <f t="shared" si="152"/>
        <v>205</v>
      </c>
      <c r="J3438" t="str">
        <f>VLOOKUP(I3438,Tỉnh!$A$2:$B$64,2,0)</f>
        <v>Lào Cai</v>
      </c>
    </row>
    <row r="3439" hidden="1" spans="1:10">
      <c r="A3439" s="38"/>
      <c r="B3439" s="56" t="s">
        <v>6608</v>
      </c>
      <c r="C3439" s="54" t="s">
        <v>6609</v>
      </c>
      <c r="D3439" t="str">
        <f>IFERROR(VLOOKUP(C3439,'5.2.5'!$G$2:$H$11754,2,0),"")</f>
        <v>Xã Phố Lu (hết hiệu lực)</v>
      </c>
      <c r="E3439" t="str">
        <f t="shared" si="150"/>
        <v/>
      </c>
      <c r="G3439" t="str">
        <f t="shared" si="151"/>
        <v>20511</v>
      </c>
      <c r="H3439" t="str">
        <f>VLOOKUP(G3439,$B$5:$C$724,2,0)</f>
        <v>Huyện Bảo Thắng</v>
      </c>
      <c r="I3439" t="str">
        <f t="shared" si="152"/>
        <v>205</v>
      </c>
      <c r="J3439" t="str">
        <f>VLOOKUP(I3439,Tỉnh!$A$2:$B$64,2,0)</f>
        <v>Lào Cai</v>
      </c>
    </row>
    <row r="3440" hidden="1" spans="1:10">
      <c r="A3440" s="38"/>
      <c r="B3440" s="56" t="s">
        <v>6610</v>
      </c>
      <c r="C3440" s="54" t="s">
        <v>6611</v>
      </c>
      <c r="D3440" t="str">
        <f>IFERROR(VLOOKUP(C3440,'5.2.5'!$G$2:$H$11754,2,0),"")</f>
        <v>Thị trấn Phố Lu</v>
      </c>
      <c r="E3440" t="str">
        <f t="shared" si="150"/>
        <v/>
      </c>
      <c r="G3440" t="str">
        <f t="shared" si="151"/>
        <v>20511</v>
      </c>
      <c r="H3440" t="str">
        <f>VLOOKUP(G3440,$B$5:$C$724,2,0)</f>
        <v>Huyện Bảo Thắng</v>
      </c>
      <c r="I3440" t="str">
        <f t="shared" si="152"/>
        <v>205</v>
      </c>
      <c r="J3440" t="str">
        <f>VLOOKUP(I3440,Tỉnh!$A$2:$B$64,2,0)</f>
        <v>Lào Cai</v>
      </c>
    </row>
    <row r="3441" hidden="1" spans="1:10">
      <c r="A3441" s="38"/>
      <c r="B3441" s="56" t="s">
        <v>6612</v>
      </c>
      <c r="C3441" s="54" t="s">
        <v>6613</v>
      </c>
      <c r="D3441" t="str">
        <f>IFERROR(VLOOKUP(C3441,'5.2.5'!$G$2:$H$11754,2,0),"")</f>
        <v>Xã Phú Nhuận</v>
      </c>
      <c r="E3441" t="str">
        <f t="shared" si="150"/>
        <v/>
      </c>
      <c r="G3441" t="str">
        <f t="shared" si="151"/>
        <v>20511</v>
      </c>
      <c r="H3441" t="str">
        <f>VLOOKUP(G3441,$B$5:$C$724,2,0)</f>
        <v>Huyện Bảo Thắng</v>
      </c>
      <c r="I3441" t="str">
        <f t="shared" si="152"/>
        <v>205</v>
      </c>
      <c r="J3441" t="str">
        <f>VLOOKUP(I3441,Tỉnh!$A$2:$B$64,2,0)</f>
        <v>Lào Cai</v>
      </c>
    </row>
    <row r="3442" hidden="1" spans="1:10">
      <c r="A3442" s="38"/>
      <c r="B3442" s="56" t="s">
        <v>6614</v>
      </c>
      <c r="C3442" s="54" t="s">
        <v>6615</v>
      </c>
      <c r="D3442" t="str">
        <f>IFERROR(VLOOKUP(C3442,'5.2.5'!$G$2:$H$11754,2,0),"")</f>
        <v>Xã Bản Phiệt</v>
      </c>
      <c r="E3442" t="str">
        <f t="shared" si="150"/>
        <v/>
      </c>
      <c r="G3442" t="str">
        <f t="shared" si="151"/>
        <v>20511</v>
      </c>
      <c r="H3442" t="str">
        <f>VLOOKUP(G3442,$B$5:$C$724,2,0)</f>
        <v>Huyện Bảo Thắng</v>
      </c>
      <c r="I3442" t="str">
        <f t="shared" si="152"/>
        <v>205</v>
      </c>
      <c r="J3442" t="str">
        <f>VLOOKUP(I3442,Tỉnh!$A$2:$B$64,2,0)</f>
        <v>Lào Cai</v>
      </c>
    </row>
    <row r="3443" hidden="1" spans="1:10">
      <c r="A3443" s="38"/>
      <c r="B3443" s="56" t="s">
        <v>5480</v>
      </c>
      <c r="C3443" s="54" t="s">
        <v>6616</v>
      </c>
      <c r="D3443" t="str">
        <f>IFERROR(VLOOKUP(C3443,'5.2.5'!$G$2:$H$11754,2,0),"")</f>
        <v>Xã Gia Phú</v>
      </c>
      <c r="E3443" t="str">
        <f t="shared" si="150"/>
        <v/>
      </c>
      <c r="G3443" t="str">
        <f t="shared" si="151"/>
        <v>20511</v>
      </c>
      <c r="H3443" t="str">
        <f>VLOOKUP(G3443,$B$5:$C$724,2,0)</f>
        <v>Huyện Bảo Thắng</v>
      </c>
      <c r="I3443" t="str">
        <f t="shared" si="152"/>
        <v>205</v>
      </c>
      <c r="J3443" t="str">
        <f>VLOOKUP(I3443,Tỉnh!$A$2:$B$64,2,0)</f>
        <v>Lào Cai</v>
      </c>
    </row>
    <row r="3444" hidden="1" spans="1:10">
      <c r="A3444" s="38"/>
      <c r="B3444" s="56" t="s">
        <v>6617</v>
      </c>
      <c r="C3444" s="54" t="s">
        <v>6618</v>
      </c>
      <c r="D3444" t="str">
        <f>IFERROR(VLOOKUP(C3444,'5.2.5'!$G$2:$H$11754,2,0),"")</f>
        <v>Xã Trì Quang</v>
      </c>
      <c r="E3444" t="str">
        <f t="shared" si="150"/>
        <v/>
      </c>
      <c r="G3444" t="str">
        <f t="shared" si="151"/>
        <v>20511</v>
      </c>
      <c r="H3444" t="str">
        <f>VLOOKUP(G3444,$B$5:$C$724,2,0)</f>
        <v>Huyện Bảo Thắng</v>
      </c>
      <c r="I3444" t="str">
        <f t="shared" si="152"/>
        <v>205</v>
      </c>
      <c r="J3444" t="str">
        <f>VLOOKUP(I3444,Tỉnh!$A$2:$B$64,2,0)</f>
        <v>Lào Cai</v>
      </c>
    </row>
    <row r="3445" hidden="1" spans="1:10">
      <c r="A3445" s="38"/>
      <c r="B3445" s="56" t="s">
        <v>6619</v>
      </c>
      <c r="C3445" s="54" t="s">
        <v>6620</v>
      </c>
      <c r="D3445" t="str">
        <f>IFERROR(VLOOKUP(C3445,'5.2.5'!$G$2:$H$11754,2,0),"")</f>
        <v>Thị trấn Sa Pa 
 (hết hiệu lực)</v>
      </c>
      <c r="E3445" t="str">
        <f t="shared" si="150"/>
        <v/>
      </c>
      <c r="G3445" t="str">
        <f t="shared" si="151"/>
        <v>20513</v>
      </c>
      <c r="H3445" t="str">
        <f>VLOOKUP(G3445,$B$5:$C$724,2,0)</f>
        <v>Thị xã Sa Pa</v>
      </c>
      <c r="I3445" t="str">
        <f t="shared" si="152"/>
        <v>205</v>
      </c>
      <c r="J3445" t="str">
        <f>VLOOKUP(I3445,Tỉnh!$A$2:$B$64,2,0)</f>
        <v>Lào Cai</v>
      </c>
    </row>
    <row r="3446" hidden="1" spans="1:10">
      <c r="A3446" s="38"/>
      <c r="B3446" s="56" t="s">
        <v>6621</v>
      </c>
      <c r="C3446" s="54" t="s">
        <v>6622</v>
      </c>
      <c r="D3446" t="str">
        <f>IFERROR(VLOOKUP(C3446,'5.2.5'!$G$2:$H$11754,2,0),"")</f>
        <v>Xã Bản Khoang (hết hiệu lực)</v>
      </c>
      <c r="E3446" t="str">
        <f t="shared" si="150"/>
        <v/>
      </c>
      <c r="G3446" t="str">
        <f t="shared" si="151"/>
        <v>20513</v>
      </c>
      <c r="H3446" t="str">
        <f>VLOOKUP(G3446,$B$5:$C$724,2,0)</f>
        <v>Thị xã Sa Pa</v>
      </c>
      <c r="I3446" t="str">
        <f t="shared" si="152"/>
        <v>205</v>
      </c>
      <c r="J3446" t="str">
        <f>VLOOKUP(I3446,Tỉnh!$A$2:$B$64,2,0)</f>
        <v>Lào Cai</v>
      </c>
    </row>
    <row r="3447" hidden="1" spans="1:10">
      <c r="A3447" s="38"/>
      <c r="B3447" s="56" t="s">
        <v>6623</v>
      </c>
      <c r="C3447" s="54" t="s">
        <v>6624</v>
      </c>
      <c r="D3447" t="str">
        <f>IFERROR(VLOOKUP(C3447,'5.2.5'!$G$2:$H$11754,2,0),"")</f>
        <v>Xã Trung Chải</v>
      </c>
      <c r="E3447" t="str">
        <f t="shared" si="150"/>
        <v/>
      </c>
      <c r="G3447" t="str">
        <f t="shared" si="151"/>
        <v>20513</v>
      </c>
      <c r="H3447" t="str">
        <f>VLOOKUP(G3447,$B$5:$C$724,2,0)</f>
        <v>Thị xã Sa Pa</v>
      </c>
      <c r="I3447" t="str">
        <f t="shared" si="152"/>
        <v>205</v>
      </c>
      <c r="J3447" t="str">
        <f>VLOOKUP(I3447,Tỉnh!$A$2:$B$64,2,0)</f>
        <v>Lào Cai</v>
      </c>
    </row>
    <row r="3448" hidden="1" spans="1:10">
      <c r="A3448" s="38"/>
      <c r="B3448" s="56" t="s">
        <v>5689</v>
      </c>
      <c r="C3448" s="54" t="s">
        <v>6625</v>
      </c>
      <c r="D3448" t="str">
        <f>IFERROR(VLOOKUP(C3448,'5.2.5'!$G$2:$H$11754,2,0),"")</f>
        <v>Xã Tả Phìn</v>
      </c>
      <c r="E3448" t="str">
        <f t="shared" si="150"/>
        <v/>
      </c>
      <c r="G3448" t="str">
        <f t="shared" si="151"/>
        <v>20513</v>
      </c>
      <c r="H3448" t="str">
        <f>VLOOKUP(G3448,$B$5:$C$724,2,0)</f>
        <v>Thị xã Sa Pa</v>
      </c>
      <c r="I3448" t="str">
        <f t="shared" si="152"/>
        <v>205</v>
      </c>
      <c r="J3448" t="str">
        <f>VLOOKUP(I3448,Tỉnh!$A$2:$B$64,2,0)</f>
        <v>Lào Cai</v>
      </c>
    </row>
    <row r="3449" hidden="1" spans="1:10">
      <c r="A3449" s="38"/>
      <c r="B3449" s="56" t="s">
        <v>6626</v>
      </c>
      <c r="C3449" s="54" t="s">
        <v>6627</v>
      </c>
      <c r="D3449" t="str">
        <f>IFERROR(VLOOKUP(C3449,'5.2.5'!$G$2:$H$11754,2,0),"")</f>
        <v>Xã San Sả Hồ (hết hiệu lực)</v>
      </c>
      <c r="E3449" t="str">
        <f t="shared" si="150"/>
        <v/>
      </c>
      <c r="G3449" t="str">
        <f t="shared" si="151"/>
        <v>20513</v>
      </c>
      <c r="H3449" t="str">
        <f>VLOOKUP(G3449,$B$5:$C$724,2,0)</f>
        <v>Thị xã Sa Pa</v>
      </c>
      <c r="I3449" t="str">
        <f t="shared" si="152"/>
        <v>205</v>
      </c>
      <c r="J3449" t="str">
        <f>VLOOKUP(I3449,Tỉnh!$A$2:$B$64,2,0)</f>
        <v>Lào Cai</v>
      </c>
    </row>
    <row r="3450" hidden="1" spans="1:10">
      <c r="A3450" s="38"/>
      <c r="B3450" s="56" t="s">
        <v>6628</v>
      </c>
      <c r="C3450" s="54" t="s">
        <v>6629</v>
      </c>
      <c r="D3450" t="str">
        <f>IFERROR(VLOOKUP(C3450,'5.2.5'!$G$2:$H$11754,2,0),"")</f>
        <v>Xã Hầu Thào (hết hiệu lực)</v>
      </c>
      <c r="E3450" t="str">
        <f t="shared" si="150"/>
        <v/>
      </c>
      <c r="G3450" t="str">
        <f t="shared" si="151"/>
        <v>20513</v>
      </c>
      <c r="H3450" t="str">
        <f>VLOOKUP(G3450,$B$5:$C$724,2,0)</f>
        <v>Thị xã Sa Pa</v>
      </c>
      <c r="I3450" t="str">
        <f t="shared" si="152"/>
        <v>205</v>
      </c>
      <c r="J3450" t="str">
        <f>VLOOKUP(I3450,Tỉnh!$A$2:$B$64,2,0)</f>
        <v>Lào Cai</v>
      </c>
    </row>
    <row r="3451" hidden="1" spans="1:10">
      <c r="A3451" s="38"/>
      <c r="B3451" s="56" t="s">
        <v>6630</v>
      </c>
      <c r="C3451" s="54" t="s">
        <v>6631</v>
      </c>
      <c r="D3451" t="str">
        <f>IFERROR(VLOOKUP(C3451,'5.2.5'!$G$2:$H$11754,2,0),"")</f>
        <v>Xã Lao Chải (hết hiệu lực)</v>
      </c>
      <c r="E3451" t="str">
        <f t="shared" si="150"/>
        <v/>
      </c>
      <c r="G3451" t="str">
        <f t="shared" si="151"/>
        <v>20513</v>
      </c>
      <c r="H3451" t="str">
        <f>VLOOKUP(G3451,$B$5:$C$724,2,0)</f>
        <v>Thị xã Sa Pa</v>
      </c>
      <c r="I3451" t="str">
        <f t="shared" si="152"/>
        <v>205</v>
      </c>
      <c r="J3451" t="str">
        <f>VLOOKUP(I3451,Tỉnh!$A$2:$B$64,2,0)</f>
        <v>Lào Cai</v>
      </c>
    </row>
    <row r="3452" hidden="1" spans="1:10">
      <c r="A3452" s="38"/>
      <c r="B3452" s="56" t="s">
        <v>6632</v>
      </c>
      <c r="C3452" s="54" t="s">
        <v>6633</v>
      </c>
      <c r="D3452" t="str">
        <f>IFERROR(VLOOKUP(C3452,'5.2.5'!$G$2:$H$11754,2,0),"")</f>
        <v>Xã Thanh Kim (hết hiệu lực)</v>
      </c>
      <c r="E3452" t="str">
        <f t="shared" si="150"/>
        <v/>
      </c>
      <c r="G3452" t="str">
        <f t="shared" si="151"/>
        <v>20513</v>
      </c>
      <c r="H3452" t="str">
        <f>VLOOKUP(G3452,$B$5:$C$724,2,0)</f>
        <v>Thị xã Sa Pa</v>
      </c>
      <c r="I3452" t="str">
        <f t="shared" si="152"/>
        <v>205</v>
      </c>
      <c r="J3452" t="str">
        <f>VLOOKUP(I3452,Tỉnh!$A$2:$B$64,2,0)</f>
        <v>Lào Cai</v>
      </c>
    </row>
    <row r="3453" hidden="1" spans="1:10">
      <c r="A3453" s="38"/>
      <c r="B3453" s="56" t="s">
        <v>6634</v>
      </c>
      <c r="C3453" s="54" t="s">
        <v>6635</v>
      </c>
      <c r="D3453" t="str">
        <f>IFERROR(VLOOKUP(C3453,'5.2.5'!$G$2:$H$11754,2,0),"")</f>
        <v>Xã Sử Pán (hết hiệu lực)</v>
      </c>
      <c r="E3453" t="str">
        <f t="shared" si="150"/>
        <v/>
      </c>
      <c r="G3453" t="str">
        <f t="shared" si="151"/>
        <v>20513</v>
      </c>
      <c r="H3453" t="str">
        <f>VLOOKUP(G3453,$B$5:$C$724,2,0)</f>
        <v>Thị xã Sa Pa</v>
      </c>
      <c r="I3453" t="str">
        <f t="shared" si="152"/>
        <v>205</v>
      </c>
      <c r="J3453" t="str">
        <f>VLOOKUP(I3453,Tỉnh!$A$2:$B$64,2,0)</f>
        <v>Lào Cai</v>
      </c>
    </row>
    <row r="3454" hidden="1" spans="1:10">
      <c r="A3454" s="38"/>
      <c r="B3454" s="56" t="s">
        <v>6636</v>
      </c>
      <c r="C3454" s="54" t="s">
        <v>6637</v>
      </c>
      <c r="D3454" t="str">
        <f>IFERROR(VLOOKUP(C3454,'5.2.5'!$G$2:$H$11754,2,0),"")</f>
        <v>Xã Tả Van</v>
      </c>
      <c r="E3454" t="str">
        <f t="shared" si="150"/>
        <v/>
      </c>
      <c r="G3454" t="str">
        <f t="shared" si="151"/>
        <v>20513</v>
      </c>
      <c r="H3454" t="str">
        <f>VLOOKUP(G3454,$B$5:$C$724,2,0)</f>
        <v>Thị xã Sa Pa</v>
      </c>
      <c r="I3454" t="str">
        <f t="shared" si="152"/>
        <v>205</v>
      </c>
      <c r="J3454" t="str">
        <f>VLOOKUP(I3454,Tỉnh!$A$2:$B$64,2,0)</f>
        <v>Lào Cai</v>
      </c>
    </row>
    <row r="3455" hidden="1" spans="1:10">
      <c r="A3455" s="38"/>
      <c r="B3455" s="56" t="s">
        <v>6638</v>
      </c>
      <c r="C3455" s="54" t="s">
        <v>6639</v>
      </c>
      <c r="D3455" t="str">
        <f>IFERROR(VLOOKUP(C3455,'5.2.5'!$G$2:$H$11754,2,0),"")</f>
        <v>Xã Thanh Phú (hết hiệu lực)</v>
      </c>
      <c r="E3455" t="str">
        <f t="shared" si="150"/>
        <v/>
      </c>
      <c r="G3455" t="str">
        <f t="shared" si="151"/>
        <v>20513</v>
      </c>
      <c r="H3455" t="str">
        <f>VLOOKUP(G3455,$B$5:$C$724,2,0)</f>
        <v>Thị xã Sa Pa</v>
      </c>
      <c r="I3455" t="str">
        <f t="shared" si="152"/>
        <v>205</v>
      </c>
      <c r="J3455" t="str">
        <f>VLOOKUP(I3455,Tỉnh!$A$2:$B$64,2,0)</f>
        <v>Lào Cai</v>
      </c>
    </row>
    <row r="3456" hidden="1" spans="1:10">
      <c r="A3456" s="38"/>
      <c r="B3456" s="56" t="s">
        <v>6640</v>
      </c>
      <c r="C3456" s="54" t="s">
        <v>6641</v>
      </c>
      <c r="D3456" t="str">
        <f>IFERROR(VLOOKUP(C3456,'5.2.5'!$G$2:$H$11754,2,0),"")</f>
        <v>Xã Nậm Cang (hết hiệu lực)</v>
      </c>
      <c r="E3456" t="str">
        <f t="shared" si="150"/>
        <v/>
      </c>
      <c r="G3456" t="str">
        <f t="shared" si="151"/>
        <v>20513</v>
      </c>
      <c r="H3456" t="str">
        <f>VLOOKUP(G3456,$B$5:$C$724,2,0)</f>
        <v>Thị xã Sa Pa</v>
      </c>
      <c r="I3456" t="str">
        <f t="shared" si="152"/>
        <v>205</v>
      </c>
      <c r="J3456" t="str">
        <f>VLOOKUP(I3456,Tỉnh!$A$2:$B$64,2,0)</f>
        <v>Lào Cai</v>
      </c>
    </row>
    <row r="3457" hidden="1" spans="1:10">
      <c r="A3457" s="38"/>
      <c r="B3457" s="56" t="s">
        <v>6642</v>
      </c>
      <c r="C3457" s="54" t="s">
        <v>6643</v>
      </c>
      <c r="D3457" t="str">
        <f>IFERROR(VLOOKUP(C3457,'5.2.5'!$G$2:$H$11754,2,0),"")</f>
        <v>Xã Sa Pả (hết hiệu lực)</v>
      </c>
      <c r="E3457" t="str">
        <f t="shared" si="150"/>
        <v/>
      </c>
      <c r="G3457" t="str">
        <f t="shared" si="151"/>
        <v>20513</v>
      </c>
      <c r="H3457" t="str">
        <f>VLOOKUP(G3457,$B$5:$C$724,2,0)</f>
        <v>Thị xã Sa Pa</v>
      </c>
      <c r="I3457" t="str">
        <f t="shared" si="152"/>
        <v>205</v>
      </c>
      <c r="J3457" t="str">
        <f>VLOOKUP(I3457,Tỉnh!$A$2:$B$64,2,0)</f>
        <v>Lào Cai</v>
      </c>
    </row>
    <row r="3458" hidden="1" spans="1:10">
      <c r="A3458" s="38"/>
      <c r="B3458" s="56" t="s">
        <v>6644</v>
      </c>
      <c r="C3458" s="54" t="s">
        <v>6645</v>
      </c>
      <c r="D3458" t="str">
        <f>IFERROR(VLOOKUP(C3458,'5.2.5'!$G$2:$H$11754,2,0),"")</f>
        <v>Xã Nậm Sài (hết hiệu lực)</v>
      </c>
      <c r="E3458" t="str">
        <f t="shared" si="150"/>
        <v/>
      </c>
      <c r="G3458" t="str">
        <f t="shared" si="151"/>
        <v>20513</v>
      </c>
      <c r="H3458" t="str">
        <f>VLOOKUP(G3458,$B$5:$C$724,2,0)</f>
        <v>Thị xã Sa Pa</v>
      </c>
      <c r="I3458" t="str">
        <f t="shared" si="152"/>
        <v>205</v>
      </c>
      <c r="J3458" t="str">
        <f>VLOOKUP(I3458,Tỉnh!$A$2:$B$64,2,0)</f>
        <v>Lào Cai</v>
      </c>
    </row>
    <row r="3459" hidden="1" spans="1:10">
      <c r="A3459" s="38"/>
      <c r="B3459" s="56" t="s">
        <v>6646</v>
      </c>
      <c r="C3459" s="54" t="s">
        <v>6647</v>
      </c>
      <c r="D3459" t="str">
        <f>IFERROR(VLOOKUP(C3459,'5.2.5'!$G$2:$H$11754,2,0),"")</f>
        <v>Xã Tả Giàng Phình (hết hiệu lực)</v>
      </c>
      <c r="E3459" t="str">
        <f t="shared" si="150"/>
        <v/>
      </c>
      <c r="G3459" t="str">
        <f t="shared" si="151"/>
        <v>20513</v>
      </c>
      <c r="H3459" t="str">
        <f>VLOOKUP(G3459,$B$5:$C$724,2,0)</f>
        <v>Thị xã Sa Pa</v>
      </c>
      <c r="I3459" t="str">
        <f t="shared" si="152"/>
        <v>205</v>
      </c>
      <c r="J3459" t="str">
        <f>VLOOKUP(I3459,Tỉnh!$A$2:$B$64,2,0)</f>
        <v>Lào Cai</v>
      </c>
    </row>
    <row r="3460" hidden="1" spans="1:10">
      <c r="A3460" s="38"/>
      <c r="B3460" s="56" t="s">
        <v>6648</v>
      </c>
      <c r="C3460" s="54" t="s">
        <v>6649</v>
      </c>
      <c r="D3460" t="str">
        <f>IFERROR(VLOOKUP(C3460,'5.2.5'!$G$2:$H$11754,2,0),"")</f>
        <v>Xã Bản Phùng (hết hiệu lực)</v>
      </c>
      <c r="E3460" t="str">
        <f t="shared" si="150"/>
        <v/>
      </c>
      <c r="G3460" t="str">
        <f t="shared" si="151"/>
        <v>20513</v>
      </c>
      <c r="H3460" t="str">
        <f>VLOOKUP(G3460,$B$5:$C$724,2,0)</f>
        <v>Thị xã Sa Pa</v>
      </c>
      <c r="I3460" t="str">
        <f t="shared" si="152"/>
        <v>205</v>
      </c>
      <c r="J3460" t="str">
        <f>VLOOKUP(I3460,Tỉnh!$A$2:$B$64,2,0)</f>
        <v>Lào Cai</v>
      </c>
    </row>
    <row r="3461" hidden="1" spans="1:10">
      <c r="A3461" s="38"/>
      <c r="B3461" s="56" t="s">
        <v>6650</v>
      </c>
      <c r="C3461" s="54" t="s">
        <v>6651</v>
      </c>
      <c r="D3461" t="str">
        <f>IFERROR(VLOOKUP(C3461,'5.2.5'!$G$2:$H$11754,2,0),"")</f>
        <v>Xã Suối Thầu (hết hiệu lực)</v>
      </c>
      <c r="E3461" t="str">
        <f t="shared" si="150"/>
        <v/>
      </c>
      <c r="G3461" t="str">
        <f t="shared" si="151"/>
        <v>20513</v>
      </c>
      <c r="H3461" t="str">
        <f>VLOOKUP(G3461,$B$5:$C$724,2,0)</f>
        <v>Thị xã Sa Pa</v>
      </c>
      <c r="I3461" t="str">
        <f t="shared" si="152"/>
        <v>205</v>
      </c>
      <c r="J3461" t="str">
        <f>VLOOKUP(I3461,Tỉnh!$A$2:$B$64,2,0)</f>
        <v>Lào Cai</v>
      </c>
    </row>
    <row r="3462" hidden="1" spans="1:10">
      <c r="A3462" s="38"/>
      <c r="B3462" s="56" t="s">
        <v>6652</v>
      </c>
      <c r="C3462" s="54" t="s">
        <v>6653</v>
      </c>
      <c r="D3462" t="str">
        <f>IFERROR(VLOOKUP(C3462,'5.2.5'!$G$2:$H$11754,2,0),"")</f>
        <v>Xã Bản Hồ</v>
      </c>
      <c r="E3462" t="str">
        <f t="shared" si="150"/>
        <v/>
      </c>
      <c r="G3462" t="str">
        <f t="shared" si="151"/>
        <v>20513</v>
      </c>
      <c r="H3462" t="str">
        <f>VLOOKUP(G3462,$B$5:$C$724,2,0)</f>
        <v>Thị xã Sa Pa</v>
      </c>
      <c r="I3462" t="str">
        <f t="shared" si="152"/>
        <v>205</v>
      </c>
      <c r="J3462" t="str">
        <f>VLOOKUP(I3462,Tỉnh!$A$2:$B$64,2,0)</f>
        <v>Lào Cai</v>
      </c>
    </row>
    <row r="3463" hidden="1" spans="1:10">
      <c r="A3463" s="38"/>
      <c r="B3463" s="56" t="s">
        <v>6654</v>
      </c>
      <c r="C3463" s="74" t="s">
        <v>6655</v>
      </c>
      <c r="D3463" t="str">
        <f>IFERROR(VLOOKUP(C3463,'5.2.5'!$G$2:$H$11754,2,0),"")</f>
        <v>Xã Hoàng Liên</v>
      </c>
      <c r="E3463" t="str">
        <f t="shared" si="150"/>
        <v/>
      </c>
      <c r="G3463" t="str">
        <f t="shared" si="151"/>
        <v>20513</v>
      </c>
      <c r="H3463" t="str">
        <f>VLOOKUP(G3463,$B$5:$C$724,2,0)</f>
        <v>Thị xã Sa Pa</v>
      </c>
      <c r="I3463" t="str">
        <f t="shared" si="152"/>
        <v>205</v>
      </c>
      <c r="J3463" t="str">
        <f>VLOOKUP(I3463,Tỉnh!$A$2:$B$64,2,0)</f>
        <v>Lào Cai</v>
      </c>
    </row>
    <row r="3464" hidden="1" spans="1:10">
      <c r="A3464" s="38"/>
      <c r="B3464" s="56" t="s">
        <v>4422</v>
      </c>
      <c r="C3464" s="74" t="s">
        <v>6656</v>
      </c>
      <c r="D3464" t="str">
        <f>IFERROR(VLOOKUP(C3464,'5.2.5'!$G$2:$H$11754,2,0),"")</f>
        <v>Xã Liên Minh</v>
      </c>
      <c r="E3464" t="str">
        <f t="shared" si="150"/>
        <v/>
      </c>
      <c r="G3464" t="str">
        <f t="shared" si="151"/>
        <v>20513</v>
      </c>
      <c r="H3464" t="str">
        <f>VLOOKUP(G3464,$B$5:$C$724,2,0)</f>
        <v>Thị xã Sa Pa</v>
      </c>
      <c r="I3464" t="str">
        <f t="shared" si="152"/>
        <v>205</v>
      </c>
      <c r="J3464" t="str">
        <f>VLOOKUP(I3464,Tỉnh!$A$2:$B$64,2,0)</f>
        <v>Lào Cai</v>
      </c>
    </row>
    <row r="3465" hidden="1" spans="1:10">
      <c r="A3465" s="38"/>
      <c r="B3465" s="56" t="s">
        <v>6657</v>
      </c>
      <c r="C3465" s="74" t="s">
        <v>6658</v>
      </c>
      <c r="D3465" t="str">
        <f>IFERROR(VLOOKUP(C3465,'5.2.5'!$G$2:$H$11754,2,0),"")</f>
        <v>Xã Mường Bo</v>
      </c>
      <c r="E3465" t="str">
        <f t="shared" si="150"/>
        <v/>
      </c>
      <c r="G3465" t="str">
        <f t="shared" si="151"/>
        <v>20513</v>
      </c>
      <c r="H3465" t="str">
        <f>VLOOKUP(G3465,$B$5:$C$724,2,0)</f>
        <v>Thị xã Sa Pa</v>
      </c>
      <c r="I3465" t="str">
        <f t="shared" si="152"/>
        <v>205</v>
      </c>
      <c r="J3465" t="str">
        <f>VLOOKUP(I3465,Tỉnh!$A$2:$B$64,2,0)</f>
        <v>Lào Cai</v>
      </c>
    </row>
    <row r="3466" hidden="1" spans="1:10">
      <c r="A3466" s="38"/>
      <c r="B3466" s="56" t="s">
        <v>6659</v>
      </c>
      <c r="C3466" s="74" t="s">
        <v>6660</v>
      </c>
      <c r="D3466" t="str">
        <f>IFERROR(VLOOKUP(C3466,'5.2.5'!$G$2:$H$11754,2,0),"")</f>
        <v>Xã Mường Hoa</v>
      </c>
      <c r="E3466" t="str">
        <f t="shared" si="150"/>
        <v/>
      </c>
      <c r="G3466" t="str">
        <f t="shared" si="151"/>
        <v>20513</v>
      </c>
      <c r="H3466" t="str">
        <f>VLOOKUP(G3466,$B$5:$C$724,2,0)</f>
        <v>Thị xã Sa Pa</v>
      </c>
      <c r="I3466" t="str">
        <f t="shared" si="152"/>
        <v>205</v>
      </c>
      <c r="J3466" t="str">
        <f>VLOOKUP(I3466,Tỉnh!$A$2:$B$64,2,0)</f>
        <v>Lào Cai</v>
      </c>
    </row>
    <row r="3467" hidden="1" spans="1:10">
      <c r="A3467" s="38"/>
      <c r="B3467" s="56" t="s">
        <v>6661</v>
      </c>
      <c r="C3467" s="74" t="s">
        <v>6662</v>
      </c>
      <c r="D3467" t="str">
        <f>IFERROR(VLOOKUP(C3467,'5.2.5'!$G$2:$H$11754,2,0),"")</f>
        <v>Xã Ngũ Chỉ Sơn</v>
      </c>
      <c r="E3467" t="str">
        <f t="shared" si="150"/>
        <v/>
      </c>
      <c r="G3467" t="str">
        <f t="shared" si="151"/>
        <v>20513</v>
      </c>
      <c r="H3467" t="str">
        <f>VLOOKUP(G3467,$B$5:$C$724,2,0)</f>
        <v>Thị xã Sa Pa</v>
      </c>
      <c r="I3467" t="str">
        <f t="shared" si="152"/>
        <v>205</v>
      </c>
      <c r="J3467" t="str">
        <f>VLOOKUP(I3467,Tỉnh!$A$2:$B$64,2,0)</f>
        <v>Lào Cai</v>
      </c>
    </row>
    <row r="3468" hidden="1" spans="1:10">
      <c r="A3468" s="38"/>
      <c r="B3468" s="56" t="s">
        <v>2659</v>
      </c>
      <c r="C3468" s="74" t="s">
        <v>6663</v>
      </c>
      <c r="D3468" t="str">
        <f>IFERROR(VLOOKUP(C3468,'5.2.5'!$G$2:$H$11754,2,0),"")</f>
        <v>Xã Thanh Bình</v>
      </c>
      <c r="E3468" t="str">
        <f t="shared" si="150"/>
        <v/>
      </c>
      <c r="G3468" t="str">
        <f t="shared" si="151"/>
        <v>20513</v>
      </c>
      <c r="H3468" t="str">
        <f>VLOOKUP(G3468,$B$5:$C$724,2,0)</f>
        <v>Thị xã Sa Pa</v>
      </c>
      <c r="I3468" t="str">
        <f t="shared" si="152"/>
        <v>205</v>
      </c>
      <c r="J3468" t="str">
        <f>VLOOKUP(I3468,Tỉnh!$A$2:$B$64,2,0)</f>
        <v>Lào Cai</v>
      </c>
    </row>
    <row r="3469" hidden="1" spans="1:10">
      <c r="A3469" s="38"/>
      <c r="B3469" s="56" t="s">
        <v>6664</v>
      </c>
      <c r="C3469" s="74" t="s">
        <v>6665</v>
      </c>
      <c r="D3469" t="str">
        <f>IFERROR(VLOOKUP(C3469,'5.2.5'!$G$2:$H$11754,2,0),"")</f>
        <v>Phường Cầu Mây</v>
      </c>
      <c r="E3469" t="str">
        <f t="shared" si="150"/>
        <v/>
      </c>
      <c r="G3469" t="str">
        <f t="shared" si="151"/>
        <v>20513</v>
      </c>
      <c r="H3469" t="str">
        <f>VLOOKUP(G3469,$B$5:$C$724,2,0)</f>
        <v>Thị xã Sa Pa</v>
      </c>
      <c r="I3469" t="str">
        <f t="shared" si="152"/>
        <v>205</v>
      </c>
      <c r="J3469" t="str">
        <f>VLOOKUP(I3469,Tỉnh!$A$2:$B$64,2,0)</f>
        <v>Lào Cai</v>
      </c>
    </row>
    <row r="3470" hidden="1" spans="1:10">
      <c r="A3470" s="38"/>
      <c r="B3470" s="56" t="s">
        <v>6666</v>
      </c>
      <c r="C3470" s="74" t="s">
        <v>6667</v>
      </c>
      <c r="D3470" t="str">
        <f>IFERROR(VLOOKUP(C3470,'5.2.5'!$G$2:$H$11754,2,0),"")</f>
        <v>Phường Hàm Rồng</v>
      </c>
      <c r="E3470" t="str">
        <f t="shared" si="150"/>
        <v/>
      </c>
      <c r="G3470" t="str">
        <f t="shared" si="151"/>
        <v>20513</v>
      </c>
      <c r="H3470" t="str">
        <f>VLOOKUP(G3470,$B$5:$C$724,2,0)</f>
        <v>Thị xã Sa Pa</v>
      </c>
      <c r="I3470" t="str">
        <f t="shared" si="152"/>
        <v>205</v>
      </c>
      <c r="J3470" t="str">
        <f>VLOOKUP(I3470,Tỉnh!$A$2:$B$64,2,0)</f>
        <v>Lào Cai</v>
      </c>
    </row>
    <row r="3471" hidden="1" spans="1:10">
      <c r="A3471" s="38"/>
      <c r="B3471" s="56" t="s">
        <v>6668</v>
      </c>
      <c r="C3471" s="74" t="s">
        <v>6669</v>
      </c>
      <c r="D3471" t="str">
        <f>IFERROR(VLOOKUP(C3471,'5.2.5'!$G$2:$H$11754,2,0),"")</f>
        <v>Phường Ô Quý Hồ</v>
      </c>
      <c r="E3471" t="str">
        <f t="shared" si="150"/>
        <v/>
      </c>
      <c r="G3471" t="str">
        <f t="shared" si="151"/>
        <v>20513</v>
      </c>
      <c r="H3471" t="str">
        <f>VLOOKUP(G3471,$B$5:$C$724,2,0)</f>
        <v>Thị xã Sa Pa</v>
      </c>
      <c r="I3471" t="str">
        <f t="shared" si="152"/>
        <v>205</v>
      </c>
      <c r="J3471" t="str">
        <f>VLOOKUP(I3471,Tỉnh!$A$2:$B$64,2,0)</f>
        <v>Lào Cai</v>
      </c>
    </row>
    <row r="3472" hidden="1" spans="1:10">
      <c r="A3472" s="38"/>
      <c r="B3472" s="56" t="s">
        <v>6670</v>
      </c>
      <c r="C3472" s="74" t="s">
        <v>6671</v>
      </c>
      <c r="D3472" t="str">
        <f>IFERROR(VLOOKUP(C3472,'5.2.5'!$G$2:$H$11754,2,0),"")</f>
        <v>Phường Phan Si Păng</v>
      </c>
      <c r="E3472" t="str">
        <f t="shared" si="150"/>
        <v/>
      </c>
      <c r="G3472" t="str">
        <f t="shared" si="151"/>
        <v>20513</v>
      </c>
      <c r="H3472" t="str">
        <f>VLOOKUP(G3472,$B$5:$C$724,2,0)</f>
        <v>Thị xã Sa Pa</v>
      </c>
      <c r="I3472" t="str">
        <f t="shared" si="152"/>
        <v>205</v>
      </c>
      <c r="J3472" t="str">
        <f>VLOOKUP(I3472,Tỉnh!$A$2:$B$64,2,0)</f>
        <v>Lào Cai</v>
      </c>
    </row>
    <row r="3473" hidden="1" spans="1:10">
      <c r="A3473" s="38"/>
      <c r="B3473" s="56" t="s">
        <v>6672</v>
      </c>
      <c r="C3473" s="74" t="s">
        <v>6673</v>
      </c>
      <c r="D3473" t="str">
        <f>IFERROR(VLOOKUP(C3473,'5.2.5'!$G$2:$H$11754,2,0),"")</f>
        <v>Phường Sa Pa</v>
      </c>
      <c r="E3473" t="str">
        <f t="shared" si="150"/>
        <v/>
      </c>
      <c r="G3473" t="str">
        <f t="shared" si="151"/>
        <v>20513</v>
      </c>
      <c r="H3473" t="str">
        <f>VLOOKUP(G3473,$B$5:$C$724,2,0)</f>
        <v>Thị xã Sa Pa</v>
      </c>
      <c r="I3473" t="str">
        <f t="shared" si="152"/>
        <v>205</v>
      </c>
      <c r="J3473" t="str">
        <f>VLOOKUP(I3473,Tỉnh!$A$2:$B$64,2,0)</f>
        <v>Lào Cai</v>
      </c>
    </row>
    <row r="3474" hidden="1" spans="1:10">
      <c r="A3474" s="38"/>
      <c r="B3474" s="56" t="s">
        <v>6674</v>
      </c>
      <c r="C3474" s="74" t="s">
        <v>6675</v>
      </c>
      <c r="D3474" t="str">
        <f>IFERROR(VLOOKUP(C3474,'5.2.5'!$G$2:$H$11754,2,0),"")</f>
        <v>Phường Sa Pả</v>
      </c>
      <c r="E3474" t="str">
        <f t="shared" si="150"/>
        <v/>
      </c>
      <c r="G3474" t="str">
        <f t="shared" si="151"/>
        <v>20513</v>
      </c>
      <c r="H3474" t="str">
        <f>VLOOKUP(G3474,$B$5:$C$724,2,0)</f>
        <v>Thị xã Sa Pa</v>
      </c>
      <c r="I3474" t="str">
        <f t="shared" si="152"/>
        <v>205</v>
      </c>
      <c r="J3474" t="str">
        <f>VLOOKUP(I3474,Tỉnh!$A$2:$B$64,2,0)</f>
        <v>Lào Cai</v>
      </c>
    </row>
    <row r="3475" hidden="1" spans="1:10">
      <c r="A3475" s="38"/>
      <c r="B3475" s="56" t="s">
        <v>2667</v>
      </c>
      <c r="C3475" s="54" t="s">
        <v>6676</v>
      </c>
      <c r="D3475" t="str">
        <f>IFERROR(VLOOKUP(C3475,'5.2.5'!$G$2:$H$11754,2,0),"")</f>
        <v>Xã Tân Tiến</v>
      </c>
      <c r="E3475" t="str">
        <f t="shared" si="150"/>
        <v/>
      </c>
      <c r="G3475" t="str">
        <f t="shared" si="151"/>
        <v>20515</v>
      </c>
      <c r="H3475" t="str">
        <f>VLOOKUP(G3475,$B$5:$C$724,2,0)</f>
        <v>Huyện Bảo Yên</v>
      </c>
      <c r="I3475" t="str">
        <f t="shared" si="152"/>
        <v>205</v>
      </c>
      <c r="J3475" t="str">
        <f>VLOOKUP(I3475,Tỉnh!$A$2:$B$64,2,0)</f>
        <v>Lào Cai</v>
      </c>
    </row>
    <row r="3476" hidden="1" spans="1:10">
      <c r="A3476" s="38"/>
      <c r="B3476" s="56" t="s">
        <v>6677</v>
      </c>
      <c r="C3476" s="54" t="s">
        <v>6678</v>
      </c>
      <c r="D3476" t="str">
        <f>IFERROR(VLOOKUP(C3476,'5.2.5'!$G$2:$H$11754,2,0),"")</f>
        <v>Xã Nghĩa Đô</v>
      </c>
      <c r="E3476" t="str">
        <f t="shared" si="150"/>
        <v/>
      </c>
      <c r="G3476" t="str">
        <f t="shared" si="151"/>
        <v>20515</v>
      </c>
      <c r="H3476" t="str">
        <f>VLOOKUP(G3476,$B$5:$C$724,2,0)</f>
        <v>Huyện Bảo Yên</v>
      </c>
      <c r="I3476" t="str">
        <f t="shared" si="152"/>
        <v>205</v>
      </c>
      <c r="J3476" t="str">
        <f>VLOOKUP(I3476,Tỉnh!$A$2:$B$64,2,0)</f>
        <v>Lào Cai</v>
      </c>
    </row>
    <row r="3477" hidden="1" spans="1:10">
      <c r="A3477" s="38"/>
      <c r="B3477" s="56" t="s">
        <v>6679</v>
      </c>
      <c r="C3477" s="54" t="s">
        <v>6680</v>
      </c>
      <c r="D3477" t="str">
        <f>IFERROR(VLOOKUP(C3477,'5.2.5'!$G$2:$H$11754,2,0),"")</f>
        <v>Xã Vĩnh Yên</v>
      </c>
      <c r="E3477" t="str">
        <f t="shared" si="150"/>
        <v/>
      </c>
      <c r="G3477" t="str">
        <f t="shared" si="151"/>
        <v>20515</v>
      </c>
      <c r="H3477" t="str">
        <f>VLOOKUP(G3477,$B$5:$C$724,2,0)</f>
        <v>Huyện Bảo Yên</v>
      </c>
      <c r="I3477" t="str">
        <f t="shared" si="152"/>
        <v>205</v>
      </c>
      <c r="J3477" t="str">
        <f>VLOOKUP(I3477,Tỉnh!$A$2:$B$64,2,0)</f>
        <v>Lào Cai</v>
      </c>
    </row>
    <row r="3478" hidden="1" spans="1:10">
      <c r="A3478" s="38"/>
      <c r="B3478" s="56" t="s">
        <v>6681</v>
      </c>
      <c r="C3478" s="54" t="s">
        <v>6682</v>
      </c>
      <c r="D3478" t="str">
        <f>IFERROR(VLOOKUP(C3478,'5.2.5'!$G$2:$H$11754,2,0),"")</f>
        <v>Xã Điện Quan</v>
      </c>
      <c r="E3478" t="str">
        <f t="shared" si="150"/>
        <v/>
      </c>
      <c r="G3478" t="str">
        <f t="shared" si="151"/>
        <v>20515</v>
      </c>
      <c r="H3478" t="str">
        <f>VLOOKUP(G3478,$B$5:$C$724,2,0)</f>
        <v>Huyện Bảo Yên</v>
      </c>
      <c r="I3478" t="str">
        <f t="shared" si="152"/>
        <v>205</v>
      </c>
      <c r="J3478" t="str">
        <f>VLOOKUP(I3478,Tỉnh!$A$2:$B$64,2,0)</f>
        <v>Lào Cai</v>
      </c>
    </row>
    <row r="3479" hidden="1" spans="1:10">
      <c r="A3479" s="38"/>
      <c r="B3479" s="56" t="s">
        <v>6683</v>
      </c>
      <c r="C3479" s="54" t="s">
        <v>6684</v>
      </c>
      <c r="D3479" t="str">
        <f>IFERROR(VLOOKUP(C3479,'5.2.5'!$G$2:$H$11754,2,0),"")</f>
        <v>Xã Tân Dương</v>
      </c>
      <c r="E3479" t="str">
        <f t="shared" si="150"/>
        <v/>
      </c>
      <c r="G3479" t="str">
        <f t="shared" si="151"/>
        <v>20515</v>
      </c>
      <c r="H3479" t="str">
        <f>VLOOKUP(G3479,$B$5:$C$724,2,0)</f>
        <v>Huyện Bảo Yên</v>
      </c>
      <c r="I3479" t="str">
        <f t="shared" si="152"/>
        <v>205</v>
      </c>
      <c r="J3479" t="str">
        <f>VLOOKUP(I3479,Tỉnh!$A$2:$B$64,2,0)</f>
        <v>Lào Cai</v>
      </c>
    </row>
    <row r="3480" hidden="1" spans="1:10">
      <c r="A3480" s="38"/>
      <c r="B3480" s="56" t="s">
        <v>6056</v>
      </c>
      <c r="C3480" s="54" t="s">
        <v>6685</v>
      </c>
      <c r="D3480" t="str">
        <f>IFERROR(VLOOKUP(C3480,'5.2.5'!$G$2:$H$11754,2,0),"")</f>
        <v>Xã Thượng Hà</v>
      </c>
      <c r="E3480" t="str">
        <f t="shared" si="150"/>
        <v/>
      </c>
      <c r="G3480" t="str">
        <f t="shared" si="151"/>
        <v>20515</v>
      </c>
      <c r="H3480" t="str">
        <f>VLOOKUP(G3480,$B$5:$C$724,2,0)</f>
        <v>Huyện Bảo Yên</v>
      </c>
      <c r="I3480" t="str">
        <f t="shared" si="152"/>
        <v>205</v>
      </c>
      <c r="J3480" t="str">
        <f>VLOOKUP(I3480,Tỉnh!$A$2:$B$64,2,0)</f>
        <v>Lào Cai</v>
      </c>
    </row>
    <row r="3481" hidden="1" spans="1:10">
      <c r="A3481" s="38"/>
      <c r="B3481" s="56" t="s">
        <v>6686</v>
      </c>
      <c r="C3481" s="54" t="s">
        <v>6687</v>
      </c>
      <c r="D3481" t="str">
        <f>IFERROR(VLOOKUP(C3481,'5.2.5'!$G$2:$H$11754,2,0),"")</f>
        <v>Xã Cam Cọn</v>
      </c>
      <c r="E3481" t="str">
        <f t="shared" si="150"/>
        <v/>
      </c>
      <c r="G3481" t="str">
        <f t="shared" si="151"/>
        <v>20515</v>
      </c>
      <c r="H3481" t="str">
        <f>VLOOKUP(G3481,$B$5:$C$724,2,0)</f>
        <v>Huyện Bảo Yên</v>
      </c>
      <c r="I3481" t="str">
        <f t="shared" si="152"/>
        <v>205</v>
      </c>
      <c r="J3481" t="str">
        <f>VLOOKUP(I3481,Tỉnh!$A$2:$B$64,2,0)</f>
        <v>Lào Cai</v>
      </c>
    </row>
    <row r="3482" hidden="1" spans="1:10">
      <c r="A3482" s="38"/>
      <c r="B3482" s="56" t="s">
        <v>2507</v>
      </c>
      <c r="C3482" s="54" t="s">
        <v>6688</v>
      </c>
      <c r="D3482" t="str">
        <f>IFERROR(VLOOKUP(C3482,'5.2.5'!$G$2:$H$11754,2,0),"")</f>
        <v>Xã Minh Tân</v>
      </c>
      <c r="E3482" t="str">
        <f t="shared" si="150"/>
        <v/>
      </c>
      <c r="G3482" t="str">
        <f t="shared" si="151"/>
        <v>20515</v>
      </c>
      <c r="H3482" t="str">
        <f>VLOOKUP(G3482,$B$5:$C$724,2,0)</f>
        <v>Huyện Bảo Yên</v>
      </c>
      <c r="I3482" t="str">
        <f t="shared" si="152"/>
        <v>205</v>
      </c>
      <c r="J3482" t="str">
        <f>VLOOKUP(I3482,Tỉnh!$A$2:$B$64,2,0)</f>
        <v>Lào Cai</v>
      </c>
    </row>
    <row r="3483" hidden="1" spans="1:10">
      <c r="A3483" s="38"/>
      <c r="B3483" s="56" t="s">
        <v>5391</v>
      </c>
      <c r="C3483" s="54" t="s">
        <v>6689</v>
      </c>
      <c r="D3483" t="str">
        <f>IFERROR(VLOOKUP(C3483,'5.2.5'!$G$2:$H$11754,2,0),"")</f>
        <v>Xã Yên Sơn</v>
      </c>
      <c r="E3483" t="str">
        <f t="shared" ref="E3483:E3546" si="153">IF(D3483=B3483,"",B3483)</f>
        <v/>
      </c>
      <c r="G3483" t="str">
        <f t="shared" ref="G3483:G3546" si="154">LEFT(C3483,5)</f>
        <v>20515</v>
      </c>
      <c r="H3483" t="str">
        <f>VLOOKUP(G3483,$B$5:$C$724,2,0)</f>
        <v>Huyện Bảo Yên</v>
      </c>
      <c r="I3483" t="str">
        <f t="shared" ref="I3483:I3546" si="155">LEFT(C3483,3)</f>
        <v>205</v>
      </c>
      <c r="J3483" t="str">
        <f>VLOOKUP(I3483,Tỉnh!$A$2:$B$64,2,0)</f>
        <v>Lào Cai</v>
      </c>
    </row>
    <row r="3484" hidden="1" spans="1:10">
      <c r="A3484" s="38"/>
      <c r="B3484" s="56" t="s">
        <v>6690</v>
      </c>
      <c r="C3484" s="54" t="s">
        <v>6691</v>
      </c>
      <c r="D3484" t="str">
        <f>IFERROR(VLOOKUP(C3484,'5.2.5'!$G$2:$H$11754,2,0),"")</f>
        <v>Xã Bảo Hà</v>
      </c>
      <c r="E3484" t="str">
        <f t="shared" si="153"/>
        <v/>
      </c>
      <c r="G3484" t="str">
        <f t="shared" si="154"/>
        <v>20515</v>
      </c>
      <c r="H3484" t="str">
        <f>VLOOKUP(G3484,$B$5:$C$724,2,0)</f>
        <v>Huyện Bảo Yên</v>
      </c>
      <c r="I3484" t="str">
        <f t="shared" si="155"/>
        <v>205</v>
      </c>
      <c r="J3484" t="str">
        <f>VLOOKUP(I3484,Tỉnh!$A$2:$B$64,2,0)</f>
        <v>Lào Cai</v>
      </c>
    </row>
    <row r="3485" hidden="1" spans="1:10">
      <c r="A3485" s="38"/>
      <c r="B3485" s="56" t="s">
        <v>6692</v>
      </c>
      <c r="C3485" s="54" t="s">
        <v>6693</v>
      </c>
      <c r="D3485" t="str">
        <f>IFERROR(VLOOKUP(C3485,'5.2.5'!$G$2:$H$11754,2,0),"")</f>
        <v>Xã Lương Sơn</v>
      </c>
      <c r="E3485" t="str">
        <f t="shared" si="153"/>
        <v/>
      </c>
      <c r="G3485" t="str">
        <f t="shared" si="154"/>
        <v>20515</v>
      </c>
      <c r="H3485" t="str">
        <f>VLOOKUP(G3485,$B$5:$C$724,2,0)</f>
        <v>Huyện Bảo Yên</v>
      </c>
      <c r="I3485" t="str">
        <f t="shared" si="155"/>
        <v>205</v>
      </c>
      <c r="J3485" t="str">
        <f>VLOOKUP(I3485,Tỉnh!$A$2:$B$64,2,0)</f>
        <v>Lào Cai</v>
      </c>
    </row>
    <row r="3486" hidden="1" spans="1:10">
      <c r="A3486" s="38"/>
      <c r="B3486" s="56" t="s">
        <v>6694</v>
      </c>
      <c r="C3486" s="54" t="s">
        <v>6695</v>
      </c>
      <c r="D3486" t="str">
        <f>IFERROR(VLOOKUP(C3486,'5.2.5'!$G$2:$H$11754,2,0),"")</f>
        <v>Xã Long Khánh (hết hiệu lực)</v>
      </c>
      <c r="E3486" t="str">
        <f t="shared" si="153"/>
        <v/>
      </c>
      <c r="G3486" t="str">
        <f t="shared" si="154"/>
        <v>20515</v>
      </c>
      <c r="H3486" t="str">
        <f>VLOOKUP(G3486,$B$5:$C$724,2,0)</f>
        <v>Huyện Bảo Yên</v>
      </c>
      <c r="I3486" t="str">
        <f t="shared" si="155"/>
        <v>205</v>
      </c>
      <c r="J3486" t="str">
        <f>VLOOKUP(I3486,Tỉnh!$A$2:$B$64,2,0)</f>
        <v>Lào Cai</v>
      </c>
    </row>
    <row r="3487" hidden="1" spans="1:10">
      <c r="A3487" s="38"/>
      <c r="B3487" s="56" t="s">
        <v>4611</v>
      </c>
      <c r="C3487" s="54" t="s">
        <v>6696</v>
      </c>
      <c r="D3487" t="str">
        <f>IFERROR(VLOOKUP(C3487,'5.2.5'!$G$2:$H$11754,2,0),"")</f>
        <v>Xã Xuân Thượng</v>
      </c>
      <c r="E3487" t="str">
        <f t="shared" si="153"/>
        <v/>
      </c>
      <c r="G3487" t="str">
        <f t="shared" si="154"/>
        <v>20515</v>
      </c>
      <c r="H3487" t="str">
        <f>VLOOKUP(G3487,$B$5:$C$724,2,0)</f>
        <v>Huyện Bảo Yên</v>
      </c>
      <c r="I3487" t="str">
        <f t="shared" si="155"/>
        <v>205</v>
      </c>
      <c r="J3487" t="str">
        <f>VLOOKUP(I3487,Tỉnh!$A$2:$B$64,2,0)</f>
        <v>Lào Cai</v>
      </c>
    </row>
    <row r="3488" hidden="1" spans="1:10">
      <c r="A3488" s="38"/>
      <c r="B3488" s="56" t="s">
        <v>6697</v>
      </c>
      <c r="C3488" s="54" t="s">
        <v>6698</v>
      </c>
      <c r="D3488" t="str">
        <f>IFERROR(VLOOKUP(C3488,'5.2.5'!$G$2:$H$11754,2,0),"")</f>
        <v>Thị trấn Phố Ràng</v>
      </c>
      <c r="E3488" t="str">
        <f t="shared" si="153"/>
        <v/>
      </c>
      <c r="G3488" t="str">
        <f t="shared" si="154"/>
        <v>20515</v>
      </c>
      <c r="H3488" t="str">
        <f>VLOOKUP(G3488,$B$5:$C$724,2,0)</f>
        <v>Huyện Bảo Yên</v>
      </c>
      <c r="I3488" t="str">
        <f t="shared" si="155"/>
        <v>205</v>
      </c>
      <c r="J3488" t="str">
        <f>VLOOKUP(I3488,Tỉnh!$A$2:$B$64,2,0)</f>
        <v>Lào Cai</v>
      </c>
    </row>
    <row r="3489" hidden="1" spans="1:10">
      <c r="A3489" s="38"/>
      <c r="B3489" s="56" t="s">
        <v>6699</v>
      </c>
      <c r="C3489" s="54" t="s">
        <v>6700</v>
      </c>
      <c r="D3489" t="str">
        <f>IFERROR(VLOOKUP(C3489,'5.2.5'!$G$2:$H$11754,2,0),"")</f>
        <v>Xã Xuân Hoà</v>
      </c>
      <c r="E3489" t="str">
        <f t="shared" si="153"/>
        <v/>
      </c>
      <c r="G3489" t="str">
        <f t="shared" si="154"/>
        <v>20515</v>
      </c>
      <c r="H3489" t="str">
        <f>VLOOKUP(G3489,$B$5:$C$724,2,0)</f>
        <v>Huyện Bảo Yên</v>
      </c>
      <c r="I3489" t="str">
        <f t="shared" si="155"/>
        <v>205</v>
      </c>
      <c r="J3489" t="str">
        <f>VLOOKUP(I3489,Tỉnh!$A$2:$B$64,2,0)</f>
        <v>Lào Cai</v>
      </c>
    </row>
    <row r="3490" hidden="1" spans="1:10">
      <c r="A3490" s="38"/>
      <c r="B3490" s="56" t="s">
        <v>2053</v>
      </c>
      <c r="C3490" s="54" t="s">
        <v>6701</v>
      </c>
      <c r="D3490" t="str">
        <f>IFERROR(VLOOKUP(C3490,'5.2.5'!$G$2:$H$11754,2,0),"")</f>
        <v>Xã Kim Sơn</v>
      </c>
      <c r="E3490" t="str">
        <f t="shared" si="153"/>
        <v/>
      </c>
      <c r="G3490" t="str">
        <f t="shared" si="154"/>
        <v>20515</v>
      </c>
      <c r="H3490" t="str">
        <f>VLOOKUP(G3490,$B$5:$C$724,2,0)</f>
        <v>Huyện Bảo Yên</v>
      </c>
      <c r="I3490" t="str">
        <f t="shared" si="155"/>
        <v>205</v>
      </c>
      <c r="J3490" t="str">
        <f>VLOOKUP(I3490,Tỉnh!$A$2:$B$64,2,0)</f>
        <v>Lào Cai</v>
      </c>
    </row>
    <row r="3491" hidden="1" spans="1:10">
      <c r="A3491" s="38"/>
      <c r="B3491" s="56" t="s">
        <v>3141</v>
      </c>
      <c r="C3491" s="54" t="s">
        <v>6702</v>
      </c>
      <c r="D3491" t="str">
        <f>IFERROR(VLOOKUP(C3491,'5.2.5'!$G$2:$H$11754,2,0),"")</f>
        <v>Xã Việt Tiến</v>
      </c>
      <c r="E3491" t="str">
        <f t="shared" si="153"/>
        <v/>
      </c>
      <c r="G3491" t="str">
        <f t="shared" si="154"/>
        <v>20515</v>
      </c>
      <c r="H3491" t="str">
        <f>VLOOKUP(G3491,$B$5:$C$724,2,0)</f>
        <v>Huyện Bảo Yên</v>
      </c>
      <c r="I3491" t="str">
        <f t="shared" si="155"/>
        <v>205</v>
      </c>
      <c r="J3491" t="str">
        <f>VLOOKUP(I3491,Tỉnh!$A$2:$B$64,2,0)</f>
        <v>Lào Cai</v>
      </c>
    </row>
    <row r="3492" hidden="1" spans="1:10">
      <c r="A3492" s="38"/>
      <c r="B3492" s="56" t="s">
        <v>6703</v>
      </c>
      <c r="C3492" s="54" t="s">
        <v>6704</v>
      </c>
      <c r="D3492" t="str">
        <f>IFERROR(VLOOKUP(C3492,'5.2.5'!$G$2:$H$11754,2,0),"")</f>
        <v>Xã Long Phúc (hết hiệu lực)</v>
      </c>
      <c r="E3492" t="str">
        <f t="shared" si="153"/>
        <v/>
      </c>
      <c r="G3492" t="str">
        <f t="shared" si="154"/>
        <v>20515</v>
      </c>
      <c r="H3492" t="str">
        <f>VLOOKUP(G3492,$B$5:$C$724,2,0)</f>
        <v>Huyện Bảo Yên</v>
      </c>
      <c r="I3492" t="str">
        <f t="shared" si="155"/>
        <v>205</v>
      </c>
      <c r="J3492" t="str">
        <f>VLOOKUP(I3492,Tỉnh!$A$2:$B$64,2,0)</f>
        <v>Lào Cai</v>
      </c>
    </row>
    <row r="3493" hidden="1" spans="1:10">
      <c r="A3493" s="38"/>
      <c r="B3493" s="56" t="s">
        <v>4952</v>
      </c>
      <c r="C3493" s="74" t="s">
        <v>6705</v>
      </c>
      <c r="D3493" t="str">
        <f>IFERROR(VLOOKUP(C3493,'5.2.5'!$G$2:$H$11754,2,0),"")</f>
        <v>Xã Phúc Khánh</v>
      </c>
      <c r="E3493" t="str">
        <f t="shared" si="153"/>
        <v/>
      </c>
      <c r="G3493" t="str">
        <f t="shared" si="154"/>
        <v>20515</v>
      </c>
      <c r="H3493" t="str">
        <f>VLOOKUP(G3493,$B$5:$C$724,2,0)</f>
        <v>Huyện Bảo Yên</v>
      </c>
      <c r="I3493" t="str">
        <f t="shared" si="155"/>
        <v>205</v>
      </c>
      <c r="J3493" t="str">
        <f>VLOOKUP(I3493,Tỉnh!$A$2:$B$64,2,0)</f>
        <v>Lào Cai</v>
      </c>
    </row>
    <row r="3494" hidden="1" spans="1:10">
      <c r="A3494" s="38"/>
      <c r="B3494" s="56" t="s">
        <v>6706</v>
      </c>
      <c r="C3494" s="54" t="s">
        <v>6707</v>
      </c>
      <c r="D3494" t="str">
        <f>IFERROR(VLOOKUP(C3494,'5.2.5'!$G$2:$H$11754,2,0),"")</f>
        <v>Xã Văn Sơn (hết hiệu lực)</v>
      </c>
      <c r="E3494" t="str">
        <f t="shared" si="153"/>
        <v/>
      </c>
      <c r="G3494" t="str">
        <f t="shared" si="154"/>
        <v>20519</v>
      </c>
      <c r="H3494" t="str">
        <f>VLOOKUP(G3494,$B$5:$C$724,2,0)</f>
        <v>Huyện Văn Bàn</v>
      </c>
      <c r="I3494" t="str">
        <f t="shared" si="155"/>
        <v>205</v>
      </c>
      <c r="J3494" t="str">
        <f>VLOOKUP(I3494,Tỉnh!$A$2:$B$64,2,0)</f>
        <v>Lào Cai</v>
      </c>
    </row>
    <row r="3495" hidden="1" spans="1:10">
      <c r="A3495" s="38"/>
      <c r="B3495" s="56" t="s">
        <v>6708</v>
      </c>
      <c r="C3495" s="54" t="s">
        <v>6709</v>
      </c>
      <c r="D3495" t="str">
        <f>IFERROR(VLOOKUP(C3495,'5.2.5'!$G$2:$H$11754,2,0),"")</f>
        <v>Xã Võ Lao</v>
      </c>
      <c r="E3495" t="str">
        <f t="shared" si="153"/>
        <v/>
      </c>
      <c r="G3495" t="str">
        <f t="shared" si="154"/>
        <v>20519</v>
      </c>
      <c r="H3495" t="str">
        <f>VLOOKUP(G3495,$B$5:$C$724,2,0)</f>
        <v>Huyện Văn Bàn</v>
      </c>
      <c r="I3495" t="str">
        <f t="shared" si="155"/>
        <v>205</v>
      </c>
      <c r="J3495" t="str">
        <f>VLOOKUP(I3495,Tỉnh!$A$2:$B$64,2,0)</f>
        <v>Lào Cai</v>
      </c>
    </row>
    <row r="3496" hidden="1" spans="1:10">
      <c r="A3496" s="38"/>
      <c r="B3496" s="56" t="s">
        <v>6710</v>
      </c>
      <c r="C3496" s="54" t="s">
        <v>6711</v>
      </c>
      <c r="D3496" t="str">
        <f>IFERROR(VLOOKUP(C3496,'5.2.5'!$G$2:$H$11754,2,0),"")</f>
        <v>Xã Sơn Thuỷ</v>
      </c>
      <c r="E3496" t="str">
        <f t="shared" si="153"/>
        <v/>
      </c>
      <c r="G3496" t="str">
        <f t="shared" si="154"/>
        <v>20519</v>
      </c>
      <c r="H3496" t="str">
        <f>VLOOKUP(G3496,$B$5:$C$724,2,0)</f>
        <v>Huyện Văn Bàn</v>
      </c>
      <c r="I3496" t="str">
        <f t="shared" si="155"/>
        <v>205</v>
      </c>
      <c r="J3496" t="str">
        <f>VLOOKUP(I3496,Tỉnh!$A$2:$B$64,2,0)</f>
        <v>Lào Cai</v>
      </c>
    </row>
    <row r="3497" hidden="1" spans="1:10">
      <c r="A3497" s="38"/>
      <c r="B3497" s="56" t="s">
        <v>6712</v>
      </c>
      <c r="C3497" s="54" t="s">
        <v>6713</v>
      </c>
      <c r="D3497" t="str">
        <f>IFERROR(VLOOKUP(C3497,'5.2.5'!$G$2:$H$11754,2,0),"")</f>
        <v>Xã Nậm Mả</v>
      </c>
      <c r="E3497" t="str">
        <f t="shared" si="153"/>
        <v/>
      </c>
      <c r="G3497" t="str">
        <f t="shared" si="154"/>
        <v>20519</v>
      </c>
      <c r="H3497" t="str">
        <f>VLOOKUP(G3497,$B$5:$C$724,2,0)</f>
        <v>Huyện Văn Bàn</v>
      </c>
      <c r="I3497" t="str">
        <f t="shared" si="155"/>
        <v>205</v>
      </c>
      <c r="J3497" t="str">
        <f>VLOOKUP(I3497,Tỉnh!$A$2:$B$64,2,0)</f>
        <v>Lào Cai</v>
      </c>
    </row>
    <row r="3498" hidden="1" spans="1:10">
      <c r="A3498" s="38"/>
      <c r="B3498" s="56" t="s">
        <v>6714</v>
      </c>
      <c r="C3498" s="54" t="s">
        <v>6715</v>
      </c>
      <c r="D3498" t="str">
        <f>IFERROR(VLOOKUP(C3498,'5.2.5'!$G$2:$H$11754,2,0),"")</f>
        <v>Xã Nậm Dạng</v>
      </c>
      <c r="E3498" t="str">
        <f t="shared" si="153"/>
        <v/>
      </c>
      <c r="G3498" t="str">
        <f t="shared" si="154"/>
        <v>20519</v>
      </c>
      <c r="H3498" t="str">
        <f>VLOOKUP(G3498,$B$5:$C$724,2,0)</f>
        <v>Huyện Văn Bàn</v>
      </c>
      <c r="I3498" t="str">
        <f t="shared" si="155"/>
        <v>205</v>
      </c>
      <c r="J3498" t="str">
        <f>VLOOKUP(I3498,Tỉnh!$A$2:$B$64,2,0)</f>
        <v>Lào Cai</v>
      </c>
    </row>
    <row r="3499" hidden="1" spans="1:10">
      <c r="A3499" s="38"/>
      <c r="B3499" s="56" t="s">
        <v>6716</v>
      </c>
      <c r="C3499" s="54" t="s">
        <v>6717</v>
      </c>
      <c r="D3499" t="str">
        <f>IFERROR(VLOOKUP(C3499,'5.2.5'!$G$2:$H$11754,2,0),"")</f>
        <v>Xã Nậm Chầy</v>
      </c>
      <c r="E3499" t="str">
        <f t="shared" si="153"/>
        <v/>
      </c>
      <c r="G3499" t="str">
        <f t="shared" si="154"/>
        <v>20519</v>
      </c>
      <c r="H3499" t="str">
        <f>VLOOKUP(G3499,$B$5:$C$724,2,0)</f>
        <v>Huyện Văn Bàn</v>
      </c>
      <c r="I3499" t="str">
        <f t="shared" si="155"/>
        <v>205</v>
      </c>
      <c r="J3499" t="str">
        <f>VLOOKUP(I3499,Tỉnh!$A$2:$B$64,2,0)</f>
        <v>Lào Cai</v>
      </c>
    </row>
    <row r="3500" hidden="1" spans="1:10">
      <c r="A3500" s="38"/>
      <c r="B3500" s="56" t="s">
        <v>3335</v>
      </c>
      <c r="C3500" s="54" t="s">
        <v>6718</v>
      </c>
      <c r="D3500" t="str">
        <f>IFERROR(VLOOKUP(C3500,'5.2.5'!$G$2:$H$11754,2,0),"")</f>
        <v>Xã Tân An</v>
      </c>
      <c r="E3500" t="str">
        <f t="shared" si="153"/>
        <v/>
      </c>
      <c r="G3500" t="str">
        <f t="shared" si="154"/>
        <v>20519</v>
      </c>
      <c r="H3500" t="str">
        <f>VLOOKUP(G3500,$B$5:$C$724,2,0)</f>
        <v>Huyện Văn Bàn</v>
      </c>
      <c r="I3500" t="str">
        <f t="shared" si="155"/>
        <v>205</v>
      </c>
      <c r="J3500" t="str">
        <f>VLOOKUP(I3500,Tỉnh!$A$2:$B$64,2,0)</f>
        <v>Lào Cai</v>
      </c>
    </row>
    <row r="3501" hidden="1" spans="1:10">
      <c r="A3501" s="38"/>
      <c r="B3501" s="56" t="s">
        <v>6719</v>
      </c>
      <c r="C3501" s="54" t="s">
        <v>6720</v>
      </c>
      <c r="D3501" t="str">
        <f>IFERROR(VLOOKUP(C3501,'5.2.5'!$G$2:$H$11754,2,0),"")</f>
        <v>Xã Dần Thàng</v>
      </c>
      <c r="E3501" t="str">
        <f t="shared" si="153"/>
        <v/>
      </c>
      <c r="G3501" t="str">
        <f t="shared" si="154"/>
        <v>20519</v>
      </c>
      <c r="H3501" t="str">
        <f>VLOOKUP(G3501,$B$5:$C$724,2,0)</f>
        <v>Huyện Văn Bàn</v>
      </c>
      <c r="I3501" t="str">
        <f t="shared" si="155"/>
        <v>205</v>
      </c>
      <c r="J3501" t="str">
        <f>VLOOKUP(I3501,Tỉnh!$A$2:$B$64,2,0)</f>
        <v>Lào Cai</v>
      </c>
    </row>
    <row r="3502" hidden="1" spans="1:10">
      <c r="A3502" s="38"/>
      <c r="B3502" s="56" t="s">
        <v>6721</v>
      </c>
      <c r="C3502" s="54" t="s">
        <v>6722</v>
      </c>
      <c r="D3502" t="str">
        <f>IFERROR(VLOOKUP(C3502,'5.2.5'!$G$2:$H$11754,2,0),"")</f>
        <v>Xã Chiềng Ken</v>
      </c>
      <c r="E3502" t="str">
        <f t="shared" si="153"/>
        <v/>
      </c>
      <c r="G3502" t="str">
        <f t="shared" si="154"/>
        <v>20519</v>
      </c>
      <c r="H3502" t="str">
        <f>VLOOKUP(G3502,$B$5:$C$724,2,0)</f>
        <v>Huyện Văn Bàn</v>
      </c>
      <c r="I3502" t="str">
        <f t="shared" si="155"/>
        <v>205</v>
      </c>
      <c r="J3502" t="str">
        <f>VLOOKUP(I3502,Tỉnh!$A$2:$B$64,2,0)</f>
        <v>Lào Cai</v>
      </c>
    </row>
    <row r="3503" hidden="1" spans="1:10">
      <c r="A3503" s="38"/>
      <c r="B3503" s="56" t="s">
        <v>6723</v>
      </c>
      <c r="C3503" s="54" t="s">
        <v>6724</v>
      </c>
      <c r="D3503" t="str">
        <f>IFERROR(VLOOKUP(C3503,'5.2.5'!$G$2:$H$11754,2,0),"")</f>
        <v>Xã Làng Giàng</v>
      </c>
      <c r="E3503" t="str">
        <f t="shared" si="153"/>
        <v/>
      </c>
      <c r="G3503" t="str">
        <f t="shared" si="154"/>
        <v>20519</v>
      </c>
      <c r="H3503" t="str">
        <f>VLOOKUP(G3503,$B$5:$C$724,2,0)</f>
        <v>Huyện Văn Bàn</v>
      </c>
      <c r="I3503" t="str">
        <f t="shared" si="155"/>
        <v>205</v>
      </c>
      <c r="J3503" t="str">
        <f>VLOOKUP(I3503,Tỉnh!$A$2:$B$64,2,0)</f>
        <v>Lào Cai</v>
      </c>
    </row>
    <row r="3504" hidden="1" spans="1:10">
      <c r="A3504" s="38"/>
      <c r="B3504" s="56" t="s">
        <v>6725</v>
      </c>
      <c r="C3504" s="54" t="s">
        <v>6726</v>
      </c>
      <c r="D3504" t="str">
        <f>IFERROR(VLOOKUP(C3504,'5.2.5'!$G$2:$H$11754,2,0),"")</f>
        <v>Xã Khánh Yên Trung</v>
      </c>
      <c r="E3504" t="str">
        <f t="shared" si="153"/>
        <v/>
      </c>
      <c r="G3504" t="str">
        <f t="shared" si="154"/>
        <v>20519</v>
      </c>
      <c r="H3504" t="str">
        <f>VLOOKUP(G3504,$B$5:$C$724,2,0)</f>
        <v>Huyện Văn Bàn</v>
      </c>
      <c r="I3504" t="str">
        <f t="shared" si="155"/>
        <v>205</v>
      </c>
      <c r="J3504" t="str">
        <f>VLOOKUP(I3504,Tỉnh!$A$2:$B$64,2,0)</f>
        <v>Lào Cai</v>
      </c>
    </row>
    <row r="3505" hidden="1" spans="1:10">
      <c r="A3505" s="38"/>
      <c r="B3505" s="56" t="s">
        <v>6727</v>
      </c>
      <c r="C3505" s="54" t="s">
        <v>6728</v>
      </c>
      <c r="D3505" t="str">
        <f>IFERROR(VLOOKUP(C3505,'5.2.5'!$G$2:$H$11754,2,0),"")</f>
        <v>Xã Khánh Yên Hạ</v>
      </c>
      <c r="E3505" t="str">
        <f t="shared" si="153"/>
        <v/>
      </c>
      <c r="G3505" t="str">
        <f t="shared" si="154"/>
        <v>20519</v>
      </c>
      <c r="H3505" t="str">
        <f>VLOOKUP(G3505,$B$5:$C$724,2,0)</f>
        <v>Huyện Văn Bàn</v>
      </c>
      <c r="I3505" t="str">
        <f t="shared" si="155"/>
        <v>205</v>
      </c>
      <c r="J3505" t="str">
        <f>VLOOKUP(I3505,Tỉnh!$A$2:$B$64,2,0)</f>
        <v>Lào Cai</v>
      </c>
    </row>
    <row r="3506" hidden="1" spans="1:10">
      <c r="A3506" s="38"/>
      <c r="B3506" s="56" t="s">
        <v>6729</v>
      </c>
      <c r="C3506" s="54" t="s">
        <v>6730</v>
      </c>
      <c r="D3506" t="str">
        <f>IFERROR(VLOOKUP(C3506,'5.2.5'!$G$2:$H$11754,2,0),"")</f>
        <v>Xã Dương Quỳ</v>
      </c>
      <c r="E3506" t="str">
        <f t="shared" si="153"/>
        <v/>
      </c>
      <c r="G3506" t="str">
        <f t="shared" si="154"/>
        <v>20519</v>
      </c>
      <c r="H3506" t="str">
        <f>VLOOKUP(G3506,$B$5:$C$724,2,0)</f>
        <v>Huyện Văn Bàn</v>
      </c>
      <c r="I3506" t="str">
        <f t="shared" si="155"/>
        <v>205</v>
      </c>
      <c r="J3506" t="str">
        <f>VLOOKUP(I3506,Tỉnh!$A$2:$B$64,2,0)</f>
        <v>Lào Cai</v>
      </c>
    </row>
    <row r="3507" hidden="1" spans="1:10">
      <c r="A3507" s="38"/>
      <c r="B3507" s="56" t="s">
        <v>6731</v>
      </c>
      <c r="C3507" s="54" t="s">
        <v>6732</v>
      </c>
      <c r="D3507" t="str">
        <f>IFERROR(VLOOKUP(C3507,'5.2.5'!$G$2:$H$11754,2,0),"")</f>
        <v>Xã Minh Lương</v>
      </c>
      <c r="E3507" t="str">
        <f t="shared" si="153"/>
        <v/>
      </c>
      <c r="G3507" t="str">
        <f t="shared" si="154"/>
        <v>20519</v>
      </c>
      <c r="H3507" t="str">
        <f>VLOOKUP(G3507,$B$5:$C$724,2,0)</f>
        <v>Huyện Văn Bàn</v>
      </c>
      <c r="I3507" t="str">
        <f t="shared" si="155"/>
        <v>205</v>
      </c>
      <c r="J3507" t="str">
        <f>VLOOKUP(I3507,Tỉnh!$A$2:$B$64,2,0)</f>
        <v>Lào Cai</v>
      </c>
    </row>
    <row r="3508" hidden="1" spans="1:10">
      <c r="A3508" s="38"/>
      <c r="B3508" s="56" t="s">
        <v>6733</v>
      </c>
      <c r="C3508" s="54" t="s">
        <v>6734</v>
      </c>
      <c r="D3508" t="str">
        <f>IFERROR(VLOOKUP(C3508,'5.2.5'!$G$2:$H$11754,2,0),"")</f>
        <v>Xã Liêm Phú</v>
      </c>
      <c r="E3508" t="str">
        <f t="shared" si="153"/>
        <v/>
      </c>
      <c r="G3508" t="str">
        <f t="shared" si="154"/>
        <v>20519</v>
      </c>
      <c r="H3508" t="str">
        <f>VLOOKUP(G3508,$B$5:$C$724,2,0)</f>
        <v>Huyện Văn Bàn</v>
      </c>
      <c r="I3508" t="str">
        <f t="shared" si="155"/>
        <v>205</v>
      </c>
      <c r="J3508" t="str">
        <f>VLOOKUP(I3508,Tỉnh!$A$2:$B$64,2,0)</f>
        <v>Lào Cai</v>
      </c>
    </row>
    <row r="3509" hidden="1" spans="1:10">
      <c r="A3509" s="38"/>
      <c r="B3509" s="56" t="s">
        <v>6735</v>
      </c>
      <c r="C3509" s="54" t="s">
        <v>6736</v>
      </c>
      <c r="D3509" t="str">
        <f>IFERROR(VLOOKUP(C3509,'5.2.5'!$G$2:$H$11754,2,0),"")</f>
        <v>Xã Nậm Xây</v>
      </c>
      <c r="E3509" t="str">
        <f t="shared" si="153"/>
        <v/>
      </c>
      <c r="G3509" t="str">
        <f t="shared" si="154"/>
        <v>20519</v>
      </c>
      <c r="H3509" t="str">
        <f>VLOOKUP(G3509,$B$5:$C$724,2,0)</f>
        <v>Huyện Văn Bàn</v>
      </c>
      <c r="I3509" t="str">
        <f t="shared" si="155"/>
        <v>205</v>
      </c>
      <c r="J3509" t="str">
        <f>VLOOKUP(I3509,Tỉnh!$A$2:$B$64,2,0)</f>
        <v>Lào Cai</v>
      </c>
    </row>
    <row r="3510" hidden="1" spans="1:10">
      <c r="A3510" s="38"/>
      <c r="B3510" s="56" t="s">
        <v>6737</v>
      </c>
      <c r="C3510" s="54" t="s">
        <v>6738</v>
      </c>
      <c r="D3510" t="str">
        <f>IFERROR(VLOOKUP(C3510,'5.2.5'!$G$2:$H$11754,2,0),"")</f>
        <v>Xã Nậm Xé</v>
      </c>
      <c r="E3510" t="str">
        <f t="shared" si="153"/>
        <v/>
      </c>
      <c r="G3510" t="str">
        <f t="shared" si="154"/>
        <v>20519</v>
      </c>
      <c r="H3510" t="str">
        <f>VLOOKUP(G3510,$B$5:$C$724,2,0)</f>
        <v>Huyện Văn Bàn</v>
      </c>
      <c r="I3510" t="str">
        <f t="shared" si="155"/>
        <v>205</v>
      </c>
      <c r="J3510" t="str">
        <f>VLOOKUP(I3510,Tỉnh!$A$2:$B$64,2,0)</f>
        <v>Lào Cai</v>
      </c>
    </row>
    <row r="3511" hidden="1" spans="1:10">
      <c r="A3511" s="38"/>
      <c r="B3511" s="56" t="s">
        <v>6739</v>
      </c>
      <c r="C3511" s="54" t="s">
        <v>6740</v>
      </c>
      <c r="D3511" t="str">
        <f>IFERROR(VLOOKUP(C3511,'5.2.5'!$G$2:$H$11754,2,0),"")</f>
        <v>Xã Thẩm Dương</v>
      </c>
      <c r="E3511" t="str">
        <f t="shared" si="153"/>
        <v/>
      </c>
      <c r="G3511" t="str">
        <f t="shared" si="154"/>
        <v>20519</v>
      </c>
      <c r="H3511" t="str">
        <f>VLOOKUP(G3511,$B$5:$C$724,2,0)</f>
        <v>Huyện Văn Bàn</v>
      </c>
      <c r="I3511" t="str">
        <f t="shared" si="155"/>
        <v>205</v>
      </c>
      <c r="J3511" t="str">
        <f>VLOOKUP(I3511,Tỉnh!$A$2:$B$64,2,0)</f>
        <v>Lào Cai</v>
      </c>
    </row>
    <row r="3512" hidden="1" spans="1:10">
      <c r="A3512" s="38"/>
      <c r="B3512" s="56" t="s">
        <v>6741</v>
      </c>
      <c r="C3512" s="54" t="s">
        <v>6742</v>
      </c>
      <c r="D3512" t="str">
        <f>IFERROR(VLOOKUP(C3512,'5.2.5'!$G$2:$H$11754,2,0),"")</f>
        <v>Thị trấn Khánh Yên</v>
      </c>
      <c r="E3512" t="str">
        <f t="shared" si="153"/>
        <v/>
      </c>
      <c r="G3512" t="str">
        <f t="shared" si="154"/>
        <v>20519</v>
      </c>
      <c r="H3512" t="str">
        <f>VLOOKUP(G3512,$B$5:$C$724,2,0)</f>
        <v>Huyện Văn Bàn</v>
      </c>
      <c r="I3512" t="str">
        <f t="shared" si="155"/>
        <v>205</v>
      </c>
      <c r="J3512" t="str">
        <f>VLOOKUP(I3512,Tỉnh!$A$2:$B$64,2,0)</f>
        <v>Lào Cai</v>
      </c>
    </row>
    <row r="3513" hidden="1" spans="1:10">
      <c r="A3513" s="38"/>
      <c r="B3513" s="56" t="s">
        <v>6743</v>
      </c>
      <c r="C3513" s="54" t="s">
        <v>6744</v>
      </c>
      <c r="D3513" t="str">
        <f>IFERROR(VLOOKUP(C3513,'5.2.5'!$G$2:$H$11754,2,0),"")</f>
        <v>Xã Tân Thượng</v>
      </c>
      <c r="E3513" t="str">
        <f t="shared" si="153"/>
        <v/>
      </c>
      <c r="G3513" t="str">
        <f t="shared" si="154"/>
        <v>20519</v>
      </c>
      <c r="H3513" t="str">
        <f>VLOOKUP(G3513,$B$5:$C$724,2,0)</f>
        <v>Huyện Văn Bàn</v>
      </c>
      <c r="I3513" t="str">
        <f t="shared" si="155"/>
        <v>205</v>
      </c>
      <c r="J3513" t="str">
        <f>VLOOKUP(I3513,Tỉnh!$A$2:$B$64,2,0)</f>
        <v>Lào Cai</v>
      </c>
    </row>
    <row r="3514" hidden="1" spans="1:10">
      <c r="A3514" s="38"/>
      <c r="B3514" s="56" t="s">
        <v>6745</v>
      </c>
      <c r="C3514" s="54" t="s">
        <v>6746</v>
      </c>
      <c r="D3514" t="str">
        <f>IFERROR(VLOOKUP(C3514,'5.2.5'!$G$2:$H$11754,2,0),"")</f>
        <v>Xã Khánh Yên Thượng</v>
      </c>
      <c r="E3514" t="str">
        <f t="shared" si="153"/>
        <v/>
      </c>
      <c r="G3514" t="str">
        <f t="shared" si="154"/>
        <v>20519</v>
      </c>
      <c r="H3514" t="str">
        <f>VLOOKUP(G3514,$B$5:$C$724,2,0)</f>
        <v>Huyện Văn Bàn</v>
      </c>
      <c r="I3514" t="str">
        <f t="shared" si="155"/>
        <v>205</v>
      </c>
      <c r="J3514" t="str">
        <f>VLOOKUP(I3514,Tỉnh!$A$2:$B$64,2,0)</f>
        <v>Lào Cai</v>
      </c>
    </row>
    <row r="3515" hidden="1" spans="1:10">
      <c r="A3515" s="38"/>
      <c r="B3515" s="56" t="s">
        <v>6747</v>
      </c>
      <c r="C3515" s="54" t="s">
        <v>6748</v>
      </c>
      <c r="D3515" t="str">
        <f>IFERROR(VLOOKUP(C3515,'5.2.5'!$G$2:$H$11754,2,0),"")</f>
        <v>Xã Hoà Mạc</v>
      </c>
      <c r="E3515" t="str">
        <f t="shared" si="153"/>
        <v/>
      </c>
      <c r="G3515" t="str">
        <f t="shared" si="154"/>
        <v>20519</v>
      </c>
      <c r="H3515" t="str">
        <f>VLOOKUP(G3515,$B$5:$C$724,2,0)</f>
        <v>Huyện Văn Bàn</v>
      </c>
      <c r="I3515" t="str">
        <f t="shared" si="155"/>
        <v>205</v>
      </c>
      <c r="J3515" t="str">
        <f>VLOOKUP(I3515,Tỉnh!$A$2:$B$64,2,0)</f>
        <v>Lào Cai</v>
      </c>
    </row>
    <row r="3516" hidden="1" spans="1:10">
      <c r="A3516" s="38"/>
      <c r="B3516" s="56" t="s">
        <v>6749</v>
      </c>
      <c r="C3516" s="54" t="s">
        <v>6750</v>
      </c>
      <c r="D3516" t="str">
        <f>IFERROR(VLOOKUP(C3516,'5.2.5'!$G$2:$H$11754,2,0),"")</f>
        <v>Xã Nậm Tha</v>
      </c>
      <c r="E3516" t="str">
        <f t="shared" si="153"/>
        <v/>
      </c>
      <c r="G3516" t="str">
        <f t="shared" si="154"/>
        <v>20519</v>
      </c>
      <c r="H3516" t="str">
        <f>VLOOKUP(G3516,$B$5:$C$724,2,0)</f>
        <v>Huyện Văn Bàn</v>
      </c>
      <c r="I3516" t="str">
        <f t="shared" si="155"/>
        <v>205</v>
      </c>
      <c r="J3516" t="str">
        <f>VLOOKUP(I3516,Tỉnh!$A$2:$B$64,2,0)</f>
        <v>Lào Cai</v>
      </c>
    </row>
    <row r="3517" hidden="1" spans="1:10">
      <c r="A3517" s="38"/>
      <c r="B3517" s="56" t="s">
        <v>6751</v>
      </c>
      <c r="C3517" s="54" t="s">
        <v>6752</v>
      </c>
      <c r="D3517" t="str">
        <f>IFERROR(VLOOKUP(C3517,'5.2.5'!$G$2:$H$11754,2,0),"")</f>
        <v>Xã Thào Chư Phìn</v>
      </c>
      <c r="E3517" t="str">
        <f t="shared" si="153"/>
        <v/>
      </c>
      <c r="G3517" t="str">
        <f t="shared" si="154"/>
        <v>20521</v>
      </c>
      <c r="H3517" t="str">
        <f>VLOOKUP(G3517,$B$5:$C$724,2,0)</f>
        <v>Huyện Si Ma Cai</v>
      </c>
      <c r="I3517" t="str">
        <f t="shared" si="155"/>
        <v>205</v>
      </c>
      <c r="J3517" t="str">
        <f>VLOOKUP(I3517,Tỉnh!$A$2:$B$64,2,0)</f>
        <v>Lào Cai</v>
      </c>
    </row>
    <row r="3518" hidden="1" spans="1:10">
      <c r="A3518" s="38"/>
      <c r="B3518" s="56" t="s">
        <v>6753</v>
      </c>
      <c r="C3518" s="54" t="s">
        <v>6754</v>
      </c>
      <c r="D3518" t="str">
        <f>IFERROR(VLOOKUP(C3518,'5.2.5'!$G$2:$H$11754,2,0),"")</f>
        <v>Xã Bản Mế</v>
      </c>
      <c r="E3518" t="str">
        <f t="shared" si="153"/>
        <v/>
      </c>
      <c r="G3518" t="str">
        <f t="shared" si="154"/>
        <v>20521</v>
      </c>
      <c r="H3518" t="str">
        <f>VLOOKUP(G3518,$B$5:$C$724,2,0)</f>
        <v>Huyện Si Ma Cai</v>
      </c>
      <c r="I3518" t="str">
        <f t="shared" si="155"/>
        <v>205</v>
      </c>
      <c r="J3518" t="str">
        <f>VLOOKUP(I3518,Tỉnh!$A$2:$B$64,2,0)</f>
        <v>Lào Cai</v>
      </c>
    </row>
    <row r="3519" hidden="1" spans="1:10">
      <c r="A3519" s="38"/>
      <c r="B3519" s="56" t="s">
        <v>6755</v>
      </c>
      <c r="C3519" s="54" t="s">
        <v>6756</v>
      </c>
      <c r="D3519" t="str">
        <f>IFERROR(VLOOKUP(C3519,'5.2.5'!$G$2:$H$11754,2,0),"")</f>
        <v>Thị trấn Si Ma Cai</v>
      </c>
      <c r="E3519" t="str">
        <f t="shared" si="153"/>
        <v/>
      </c>
      <c r="G3519" t="str">
        <f t="shared" si="154"/>
        <v>20521</v>
      </c>
      <c r="H3519" t="str">
        <f>VLOOKUP(G3519,$B$5:$C$724,2,0)</f>
        <v>Huyện Si Ma Cai</v>
      </c>
      <c r="I3519" t="str">
        <f t="shared" si="155"/>
        <v>205</v>
      </c>
      <c r="J3519" t="str">
        <f>VLOOKUP(I3519,Tỉnh!$A$2:$B$64,2,0)</f>
        <v>Lào Cai</v>
      </c>
    </row>
    <row r="3520" hidden="1" spans="1:10">
      <c r="A3520" s="38"/>
      <c r="B3520" s="56" t="s">
        <v>6757</v>
      </c>
      <c r="C3520" s="54" t="s">
        <v>6758</v>
      </c>
      <c r="D3520" t="str">
        <f>IFERROR(VLOOKUP(C3520,'5.2.5'!$G$2:$H$11754,2,0),"")</f>
        <v>Xã Sán Chải</v>
      </c>
      <c r="E3520" t="str">
        <f t="shared" si="153"/>
        <v/>
      </c>
      <c r="G3520" t="str">
        <f t="shared" si="154"/>
        <v>20521</v>
      </c>
      <c r="H3520" t="str">
        <f>VLOOKUP(G3520,$B$5:$C$724,2,0)</f>
        <v>Huyện Si Ma Cai</v>
      </c>
      <c r="I3520" t="str">
        <f t="shared" si="155"/>
        <v>205</v>
      </c>
      <c r="J3520" t="str">
        <f>VLOOKUP(I3520,Tỉnh!$A$2:$B$64,2,0)</f>
        <v>Lào Cai</v>
      </c>
    </row>
    <row r="3521" hidden="1" spans="1:10">
      <c r="A3521" s="38"/>
      <c r="B3521" s="56" t="s">
        <v>6759</v>
      </c>
      <c r="C3521" s="54" t="s">
        <v>6760</v>
      </c>
      <c r="D3521" t="str">
        <f>IFERROR(VLOOKUP(C3521,'5.2.5'!$G$2:$H$11754,2,0),"")</f>
        <v>Xã Lùng Sui (hết hiệu lực)</v>
      </c>
      <c r="E3521" t="str">
        <f t="shared" si="153"/>
        <v/>
      </c>
      <c r="G3521" t="str">
        <f t="shared" si="154"/>
        <v>20521</v>
      </c>
      <c r="H3521" t="str">
        <f>VLOOKUP(G3521,$B$5:$C$724,2,0)</f>
        <v>Huyện Si Ma Cai</v>
      </c>
      <c r="I3521" t="str">
        <f t="shared" si="155"/>
        <v>205</v>
      </c>
      <c r="J3521" t="str">
        <f>VLOOKUP(I3521,Tỉnh!$A$2:$B$64,2,0)</f>
        <v>Lào Cai</v>
      </c>
    </row>
    <row r="3522" hidden="1" spans="1:10">
      <c r="A3522" s="38"/>
      <c r="B3522" s="56" t="s">
        <v>6761</v>
      </c>
      <c r="C3522" s="54" t="s">
        <v>6762</v>
      </c>
      <c r="D3522" t="str">
        <f>IFERROR(VLOOKUP(C3522,'5.2.5'!$G$2:$H$11754,2,0),"")</f>
        <v>Xã Cán Cấu</v>
      </c>
      <c r="E3522" t="str">
        <f t="shared" si="153"/>
        <v/>
      </c>
      <c r="G3522" t="str">
        <f t="shared" si="154"/>
        <v>20521</v>
      </c>
      <c r="H3522" t="str">
        <f>VLOOKUP(G3522,$B$5:$C$724,2,0)</f>
        <v>Huyện Si Ma Cai</v>
      </c>
      <c r="I3522" t="str">
        <f t="shared" si="155"/>
        <v>205</v>
      </c>
      <c r="J3522" t="str">
        <f>VLOOKUP(I3522,Tỉnh!$A$2:$B$64,2,0)</f>
        <v>Lào Cai</v>
      </c>
    </row>
    <row r="3523" hidden="1" spans="1:10">
      <c r="A3523" s="38"/>
      <c r="B3523" s="56" t="s">
        <v>6763</v>
      </c>
      <c r="C3523" s="54" t="s">
        <v>6764</v>
      </c>
      <c r="D3523" t="str">
        <f>IFERROR(VLOOKUP(C3523,'5.2.5'!$G$2:$H$11754,2,0),"")</f>
        <v>Xã Sín Chéng</v>
      </c>
      <c r="E3523" t="str">
        <f t="shared" si="153"/>
        <v/>
      </c>
      <c r="G3523" t="str">
        <f t="shared" si="154"/>
        <v>20521</v>
      </c>
      <c r="H3523" t="str">
        <f>VLOOKUP(G3523,$B$5:$C$724,2,0)</f>
        <v>Huyện Si Ma Cai</v>
      </c>
      <c r="I3523" t="str">
        <f t="shared" si="155"/>
        <v>205</v>
      </c>
      <c r="J3523" t="str">
        <f>VLOOKUP(I3523,Tỉnh!$A$2:$B$64,2,0)</f>
        <v>Lào Cai</v>
      </c>
    </row>
    <row r="3524" hidden="1" spans="1:10">
      <c r="A3524" s="38"/>
      <c r="B3524" s="56" t="s">
        <v>6765</v>
      </c>
      <c r="C3524" s="54" t="s">
        <v>6766</v>
      </c>
      <c r="D3524" t="str">
        <f>IFERROR(VLOOKUP(C3524,'5.2.5'!$G$2:$H$11754,2,0),"")</f>
        <v>Xã Lử Thẩn (hết hiệu lực)</v>
      </c>
      <c r="E3524" t="str">
        <f t="shared" si="153"/>
        <v/>
      </c>
      <c r="G3524" t="str">
        <f t="shared" si="154"/>
        <v>20521</v>
      </c>
      <c r="H3524" t="str">
        <f>VLOOKUP(G3524,$B$5:$C$724,2,0)</f>
        <v>Huyện Si Ma Cai</v>
      </c>
      <c r="I3524" t="str">
        <f t="shared" si="155"/>
        <v>205</v>
      </c>
      <c r="J3524" t="str">
        <f>VLOOKUP(I3524,Tỉnh!$A$2:$B$64,2,0)</f>
        <v>Lào Cai</v>
      </c>
    </row>
    <row r="3525" hidden="1" spans="1:10">
      <c r="A3525" s="38"/>
      <c r="B3525" s="56" t="s">
        <v>6767</v>
      </c>
      <c r="C3525" s="54" t="s">
        <v>6768</v>
      </c>
      <c r="D3525" t="str">
        <f>IFERROR(VLOOKUP(C3525,'5.2.5'!$G$2:$H$11754,2,0),"")</f>
        <v>Xã Nàn Sín</v>
      </c>
      <c r="E3525" t="str">
        <f t="shared" si="153"/>
        <v/>
      </c>
      <c r="G3525" t="str">
        <f t="shared" si="154"/>
        <v>20521</v>
      </c>
      <c r="H3525" t="str">
        <f>VLOOKUP(G3525,$B$5:$C$724,2,0)</f>
        <v>Huyện Si Ma Cai</v>
      </c>
      <c r="I3525" t="str">
        <f t="shared" si="155"/>
        <v>205</v>
      </c>
      <c r="J3525" t="str">
        <f>VLOOKUP(I3525,Tỉnh!$A$2:$B$64,2,0)</f>
        <v>Lào Cai</v>
      </c>
    </row>
    <row r="3526" hidden="1" spans="1:10">
      <c r="A3526" s="38"/>
      <c r="B3526" s="56" t="s">
        <v>6769</v>
      </c>
      <c r="C3526" s="54" t="s">
        <v>6770</v>
      </c>
      <c r="D3526" t="str">
        <f>IFERROR(VLOOKUP(C3526,'5.2.5'!$G$2:$H$11754,2,0),"")</f>
        <v>Xã Nàn Sán</v>
      </c>
      <c r="E3526" t="str">
        <f t="shared" si="153"/>
        <v/>
      </c>
      <c r="G3526" t="str">
        <f t="shared" si="154"/>
        <v>20521</v>
      </c>
      <c r="H3526" t="str">
        <f>VLOOKUP(G3526,$B$5:$C$724,2,0)</f>
        <v>Huyện Si Ma Cai</v>
      </c>
      <c r="I3526" t="str">
        <f t="shared" si="155"/>
        <v>205</v>
      </c>
      <c r="J3526" t="str">
        <f>VLOOKUP(I3526,Tỉnh!$A$2:$B$64,2,0)</f>
        <v>Lào Cai</v>
      </c>
    </row>
    <row r="3527" hidden="1" spans="1:10">
      <c r="A3527" s="38"/>
      <c r="B3527" s="56" t="s">
        <v>6771</v>
      </c>
      <c r="C3527" s="54" t="s">
        <v>6772</v>
      </c>
      <c r="D3527" t="str">
        <f>IFERROR(VLOOKUP(C3527,'5.2.5'!$G$2:$H$11754,2,0),"")</f>
        <v>Xã Quan Thần Sán (hết hiệu lực)</v>
      </c>
      <c r="E3527" t="str">
        <f t="shared" si="153"/>
        <v/>
      </c>
      <c r="G3527" t="str">
        <f t="shared" si="154"/>
        <v>20521</v>
      </c>
      <c r="H3527" t="str">
        <f>VLOOKUP(G3527,$B$5:$C$724,2,0)</f>
        <v>Huyện Si Ma Cai</v>
      </c>
      <c r="I3527" t="str">
        <f t="shared" si="155"/>
        <v>205</v>
      </c>
      <c r="J3527" t="str">
        <f>VLOOKUP(I3527,Tỉnh!$A$2:$B$64,2,0)</f>
        <v>Lào Cai</v>
      </c>
    </row>
    <row r="3528" hidden="1" spans="1:10">
      <c r="A3528" s="38"/>
      <c r="B3528" s="56" t="s">
        <v>6773</v>
      </c>
      <c r="C3528" s="54" t="s">
        <v>6774</v>
      </c>
      <c r="D3528" t="str">
        <f>IFERROR(VLOOKUP(C3528,'5.2.5'!$G$2:$H$11754,2,0),"")</f>
        <v>Xã Mản Thẩn (hết hiệu lực)</v>
      </c>
      <c r="E3528" t="str">
        <f t="shared" si="153"/>
        <v/>
      </c>
      <c r="G3528" t="str">
        <f t="shared" si="154"/>
        <v>20521</v>
      </c>
      <c r="H3528" t="str">
        <f>VLOOKUP(G3528,$B$5:$C$724,2,0)</f>
        <v>Huyện Si Ma Cai</v>
      </c>
      <c r="I3528" t="str">
        <f t="shared" si="155"/>
        <v>205</v>
      </c>
      <c r="J3528" t="str">
        <f>VLOOKUP(I3528,Tỉnh!$A$2:$B$64,2,0)</f>
        <v>Lào Cai</v>
      </c>
    </row>
    <row r="3529" hidden="1" spans="1:10">
      <c r="A3529" s="38"/>
      <c r="B3529" s="56" t="s">
        <v>6775</v>
      </c>
      <c r="C3529" s="54" t="s">
        <v>6776</v>
      </c>
      <c r="D3529" t="str">
        <f>IFERROR(VLOOKUP(C3529,'5.2.5'!$G$2:$H$11754,2,0),"")</f>
        <v>Xã Cán Hồ (hết hiệu lực)</v>
      </c>
      <c r="E3529" t="str">
        <f t="shared" si="153"/>
        <v/>
      </c>
      <c r="G3529" t="str">
        <f t="shared" si="154"/>
        <v>20521</v>
      </c>
      <c r="H3529" t="str">
        <f>VLOOKUP(G3529,$B$5:$C$724,2,0)</f>
        <v>Huyện Si Ma Cai</v>
      </c>
      <c r="I3529" t="str">
        <f t="shared" si="155"/>
        <v>205</v>
      </c>
      <c r="J3529" t="str">
        <f>VLOOKUP(I3529,Tỉnh!$A$2:$B$64,2,0)</f>
        <v>Lào Cai</v>
      </c>
    </row>
    <row r="3530" hidden="1" spans="1:10">
      <c r="A3530" s="38"/>
      <c r="B3530" s="56" t="s">
        <v>6777</v>
      </c>
      <c r="C3530" s="74" t="s">
        <v>6778</v>
      </c>
      <c r="D3530" t="str">
        <f>IFERROR(VLOOKUP(C3530,'5.2.5'!$G$2:$H$11754,2,0),"")</f>
        <v>Xã Quan Hồ Thẩn</v>
      </c>
      <c r="E3530" t="str">
        <f t="shared" si="153"/>
        <v/>
      </c>
      <c r="G3530" t="str">
        <f t="shared" si="154"/>
        <v>20521</v>
      </c>
      <c r="H3530" t="str">
        <f>VLOOKUP(G3530,$B$5:$C$724,2,0)</f>
        <v>Huyện Si Ma Cai</v>
      </c>
      <c r="I3530" t="str">
        <f t="shared" si="155"/>
        <v>205</v>
      </c>
      <c r="J3530" t="str">
        <f>VLOOKUP(I3530,Tỉnh!$A$2:$B$64,2,0)</f>
        <v>Lào Cai</v>
      </c>
    </row>
    <row r="3531" hidden="1" spans="1:10">
      <c r="A3531" s="38"/>
      <c r="B3531" s="56" t="s">
        <v>6779</v>
      </c>
      <c r="C3531" s="74" t="s">
        <v>6780</v>
      </c>
      <c r="D3531" t="str">
        <f>IFERROR(VLOOKUP(C3531,'5.2.5'!$G$2:$H$11754,2,0),"")</f>
        <v>Xã Lùng Thẩn</v>
      </c>
      <c r="E3531" t="str">
        <f t="shared" si="153"/>
        <v/>
      </c>
      <c r="G3531" t="str">
        <f t="shared" si="154"/>
        <v>20521</v>
      </c>
      <c r="H3531" t="str">
        <f>VLOOKUP(G3531,$B$5:$C$724,2,0)</f>
        <v>Huyện Si Ma Cai</v>
      </c>
      <c r="I3531" t="str">
        <f t="shared" si="155"/>
        <v>205</v>
      </c>
      <c r="J3531" t="str">
        <f>VLOOKUP(I3531,Tỉnh!$A$2:$B$64,2,0)</f>
        <v>Lào Cai</v>
      </c>
    </row>
    <row r="3532" hidden="1" spans="1:10">
      <c r="A3532" s="38"/>
      <c r="B3532" s="56" t="s">
        <v>6781</v>
      </c>
      <c r="C3532" s="54" t="s">
        <v>6782</v>
      </c>
      <c r="D3532" t="str">
        <f>IFERROR(VLOOKUP(C3532,'5.2.5'!$G$2:$H$11754,2,0),"")</f>
        <v>P. Nguyễn Thị Minh Khai</v>
      </c>
      <c r="E3532" t="str">
        <f t="shared" si="153"/>
        <v/>
      </c>
      <c r="G3532" t="str">
        <f t="shared" si="154"/>
        <v>20701</v>
      </c>
      <c r="H3532" t="str">
        <f>VLOOKUP(G3532,$B$5:$C$724,2,0)</f>
        <v>Thành phố Bắc Kạn</v>
      </c>
      <c r="I3532" t="str">
        <f t="shared" si="155"/>
        <v>207</v>
      </c>
      <c r="J3532" t="str">
        <f>VLOOKUP(I3532,Tỉnh!$A$2:$B$64,2,0)</f>
        <v>Bắc Kạn</v>
      </c>
    </row>
    <row r="3533" hidden="1" spans="1:10">
      <c r="A3533" s="38"/>
      <c r="B3533" s="56" t="s">
        <v>6783</v>
      </c>
      <c r="C3533" s="54" t="s">
        <v>6784</v>
      </c>
      <c r="D3533" t="str">
        <f>IFERROR(VLOOKUP(C3533,'5.2.5'!$G$2:$H$11754,2,0),"")</f>
        <v>Phường Sông Cầu</v>
      </c>
      <c r="E3533" t="str">
        <f t="shared" si="153"/>
        <v/>
      </c>
      <c r="G3533" t="str">
        <f t="shared" si="154"/>
        <v>20701</v>
      </c>
      <c r="H3533" t="str">
        <f>VLOOKUP(G3533,$B$5:$C$724,2,0)</f>
        <v>Thành phố Bắc Kạn</v>
      </c>
      <c r="I3533" t="str">
        <f t="shared" si="155"/>
        <v>207</v>
      </c>
      <c r="J3533" t="str">
        <f>VLOOKUP(I3533,Tỉnh!$A$2:$B$64,2,0)</f>
        <v>Bắc Kạn</v>
      </c>
    </row>
    <row r="3534" hidden="1" spans="1:10">
      <c r="A3534" s="38"/>
      <c r="B3534" s="56" t="s">
        <v>6785</v>
      </c>
      <c r="C3534" s="54" t="s">
        <v>6786</v>
      </c>
      <c r="D3534" t="str">
        <f>IFERROR(VLOOKUP(C3534,'5.2.5'!$G$2:$H$11754,2,0),"")</f>
        <v>Phường Đức Xuân</v>
      </c>
      <c r="E3534" t="str">
        <f t="shared" si="153"/>
        <v/>
      </c>
      <c r="G3534" t="str">
        <f t="shared" si="154"/>
        <v>20701</v>
      </c>
      <c r="H3534" t="str">
        <f>VLOOKUP(G3534,$B$5:$C$724,2,0)</f>
        <v>Thành phố Bắc Kạn</v>
      </c>
      <c r="I3534" t="str">
        <f t="shared" si="155"/>
        <v>207</v>
      </c>
      <c r="J3534" t="str">
        <f>VLOOKUP(I3534,Tỉnh!$A$2:$B$64,2,0)</f>
        <v>Bắc Kạn</v>
      </c>
    </row>
    <row r="3535" hidden="1" spans="1:10">
      <c r="A3535" s="38"/>
      <c r="B3535" s="56" t="s">
        <v>3828</v>
      </c>
      <c r="C3535" s="54" t="s">
        <v>6787</v>
      </c>
      <c r="D3535" t="str">
        <f>IFERROR(VLOOKUP(C3535,'5.2.5'!$G$2:$H$11754,2,0),"")</f>
        <v>Phường Phùng Chí Kiên</v>
      </c>
      <c r="E3535" t="str">
        <f t="shared" si="153"/>
        <v/>
      </c>
      <c r="G3535" t="str">
        <f t="shared" si="154"/>
        <v>20701</v>
      </c>
      <c r="H3535" t="str">
        <f>VLOOKUP(G3535,$B$5:$C$724,2,0)</f>
        <v>Thành phố Bắc Kạn</v>
      </c>
      <c r="I3535" t="str">
        <f t="shared" si="155"/>
        <v>207</v>
      </c>
      <c r="J3535" t="str">
        <f>VLOOKUP(I3535,Tỉnh!$A$2:$B$64,2,0)</f>
        <v>Bắc Kạn</v>
      </c>
    </row>
    <row r="3536" hidden="1" spans="1:10">
      <c r="A3536" s="38"/>
      <c r="B3536" s="56" t="s">
        <v>6788</v>
      </c>
      <c r="C3536" s="54" t="s">
        <v>6789</v>
      </c>
      <c r="D3536" t="str">
        <f>IFERROR(VLOOKUP(C3536,'5.2.5'!$G$2:$H$11754,2,0),"")</f>
        <v>Phường Huyền Tụng</v>
      </c>
      <c r="E3536" t="str">
        <f t="shared" si="153"/>
        <v/>
      </c>
      <c r="G3536" t="str">
        <f t="shared" si="154"/>
        <v>20701</v>
      </c>
      <c r="H3536" t="str">
        <f>VLOOKUP(G3536,$B$5:$C$724,2,0)</f>
        <v>Thành phố Bắc Kạn</v>
      </c>
      <c r="I3536" t="str">
        <f t="shared" si="155"/>
        <v>207</v>
      </c>
      <c r="J3536" t="str">
        <f>VLOOKUP(I3536,Tỉnh!$A$2:$B$64,2,0)</f>
        <v>Bắc Kạn</v>
      </c>
    </row>
    <row r="3537" hidden="1" spans="1:10">
      <c r="A3537" s="38"/>
      <c r="B3537" s="56" t="s">
        <v>6790</v>
      </c>
      <c r="C3537" s="54" t="s">
        <v>6791</v>
      </c>
      <c r="D3537" t="str">
        <f>IFERROR(VLOOKUP(C3537,'5.2.5'!$G$2:$H$11754,2,0),"")</f>
        <v>Xã Nông Thượng</v>
      </c>
      <c r="E3537" t="str">
        <f t="shared" si="153"/>
        <v/>
      </c>
      <c r="G3537" t="str">
        <f t="shared" si="154"/>
        <v>20701</v>
      </c>
      <c r="H3537" t="str">
        <f>VLOOKUP(G3537,$B$5:$C$724,2,0)</f>
        <v>Thành phố Bắc Kạn</v>
      </c>
      <c r="I3537" t="str">
        <f t="shared" si="155"/>
        <v>207</v>
      </c>
      <c r="J3537" t="str">
        <f>VLOOKUP(I3537,Tỉnh!$A$2:$B$64,2,0)</f>
        <v>Bắc Kạn</v>
      </c>
    </row>
    <row r="3538" hidden="1" spans="1:10">
      <c r="A3538" s="38"/>
      <c r="B3538" s="56" t="s">
        <v>6792</v>
      </c>
      <c r="C3538" s="54" t="s">
        <v>6793</v>
      </c>
      <c r="D3538" t="str">
        <f>IFERROR(VLOOKUP(C3538,'5.2.5'!$G$2:$H$11754,2,0),"")</f>
        <v>Phường Xuất Hoá</v>
      </c>
      <c r="E3538" t="str">
        <f t="shared" si="153"/>
        <v/>
      </c>
      <c r="G3538" t="str">
        <f t="shared" si="154"/>
        <v>20701</v>
      </c>
      <c r="H3538" t="str">
        <f>VLOOKUP(G3538,$B$5:$C$724,2,0)</f>
        <v>Thành phố Bắc Kạn</v>
      </c>
      <c r="I3538" t="str">
        <f t="shared" si="155"/>
        <v>207</v>
      </c>
      <c r="J3538" t="str">
        <f>VLOOKUP(I3538,Tỉnh!$A$2:$B$64,2,0)</f>
        <v>Bắc Kạn</v>
      </c>
    </row>
    <row r="3539" hidden="1" spans="1:10">
      <c r="A3539" s="38"/>
      <c r="B3539" s="56" t="s">
        <v>1885</v>
      </c>
      <c r="C3539" s="54" t="s">
        <v>6794</v>
      </c>
      <c r="D3539" t="str">
        <f>IFERROR(VLOOKUP(C3539,'5.2.5'!$G$2:$H$11754,2,0),"")</f>
        <v>Xã Dương Quang</v>
      </c>
      <c r="E3539" t="str">
        <f t="shared" si="153"/>
        <v/>
      </c>
      <c r="G3539" t="str">
        <f t="shared" si="154"/>
        <v>20701</v>
      </c>
      <c r="H3539" t="str">
        <f>VLOOKUP(G3539,$B$5:$C$724,2,0)</f>
        <v>Thành phố Bắc Kạn</v>
      </c>
      <c r="I3539" t="str">
        <f t="shared" si="155"/>
        <v>207</v>
      </c>
      <c r="J3539" t="str">
        <f>VLOOKUP(I3539,Tỉnh!$A$2:$B$64,2,0)</f>
        <v>Bắc Kạn</v>
      </c>
    </row>
    <row r="3540" hidden="1" spans="1:10">
      <c r="A3540" s="38"/>
      <c r="B3540" s="56" t="s">
        <v>6795</v>
      </c>
      <c r="C3540" s="54" t="s">
        <v>6796</v>
      </c>
      <c r="D3540" t="str">
        <f>IFERROR(VLOOKUP(C3540,'5.2.5'!$G$2:$H$11754,2,0),"")</f>
        <v>Thị trấn Chợ Rã</v>
      </c>
      <c r="E3540" t="str">
        <f t="shared" si="153"/>
        <v/>
      </c>
      <c r="G3540" t="str">
        <f t="shared" si="154"/>
        <v>20703</v>
      </c>
      <c r="H3540" t="str">
        <f>VLOOKUP(G3540,$B$5:$C$724,2,0)</f>
        <v>Huyện Ba Bể</v>
      </c>
      <c r="I3540" t="str">
        <f t="shared" si="155"/>
        <v>207</v>
      </c>
      <c r="J3540" t="str">
        <f>VLOOKUP(I3540,Tỉnh!$A$2:$B$64,2,0)</f>
        <v>Bắc Kạn</v>
      </c>
    </row>
    <row r="3541" hidden="1" spans="1:10">
      <c r="A3541" s="38"/>
      <c r="B3541" s="56" t="s">
        <v>6797</v>
      </c>
      <c r="C3541" s="54" t="s">
        <v>6798</v>
      </c>
      <c r="D3541" t="str">
        <f>IFERROR(VLOOKUP(C3541,'5.2.5'!$G$2:$H$11754,2,0),"")</f>
        <v>Xã Bành Trạch</v>
      </c>
      <c r="E3541" t="str">
        <f t="shared" si="153"/>
        <v/>
      </c>
      <c r="G3541" t="str">
        <f t="shared" si="154"/>
        <v>20703</v>
      </c>
      <c r="H3541" t="str">
        <f>VLOOKUP(G3541,$B$5:$C$724,2,0)</f>
        <v>Huyện Ba Bể</v>
      </c>
      <c r="I3541" t="str">
        <f t="shared" si="155"/>
        <v>207</v>
      </c>
      <c r="J3541" t="str">
        <f>VLOOKUP(I3541,Tỉnh!$A$2:$B$64,2,0)</f>
        <v>Bắc Kạn</v>
      </c>
    </row>
    <row r="3542" hidden="1" spans="1:10">
      <c r="A3542" s="38"/>
      <c r="B3542" s="56" t="s">
        <v>6799</v>
      </c>
      <c r="C3542" s="54" t="s">
        <v>6800</v>
      </c>
      <c r="D3542" t="str">
        <f>IFERROR(VLOOKUP(C3542,'5.2.5'!$G$2:$H$11754,2,0),"")</f>
        <v>Xã Phúc Lộc</v>
      </c>
      <c r="E3542" t="str">
        <f t="shared" si="153"/>
        <v/>
      </c>
      <c r="G3542" t="str">
        <f t="shared" si="154"/>
        <v>20703</v>
      </c>
      <c r="H3542" t="str">
        <f>VLOOKUP(G3542,$B$5:$C$724,2,0)</f>
        <v>Huyện Ba Bể</v>
      </c>
      <c r="I3542" t="str">
        <f t="shared" si="155"/>
        <v>207</v>
      </c>
      <c r="J3542" t="str">
        <f>VLOOKUP(I3542,Tỉnh!$A$2:$B$64,2,0)</f>
        <v>Bắc Kạn</v>
      </c>
    </row>
    <row r="3543" hidden="1" spans="1:10">
      <c r="A3543" s="38"/>
      <c r="B3543" s="56" t="s">
        <v>6801</v>
      </c>
      <c r="C3543" s="54" t="s">
        <v>6802</v>
      </c>
      <c r="D3543" t="str">
        <f>IFERROR(VLOOKUP(C3543,'5.2.5'!$G$2:$H$11754,2,0),"")</f>
        <v>Xã Cao Thượng</v>
      </c>
      <c r="E3543" t="str">
        <f t="shared" si="153"/>
        <v/>
      </c>
      <c r="G3543" t="str">
        <f t="shared" si="154"/>
        <v>20703</v>
      </c>
      <c r="H3543" t="str">
        <f>VLOOKUP(G3543,$B$5:$C$724,2,0)</f>
        <v>Huyện Ba Bể</v>
      </c>
      <c r="I3543" t="str">
        <f t="shared" si="155"/>
        <v>207</v>
      </c>
      <c r="J3543" t="str">
        <f>VLOOKUP(I3543,Tỉnh!$A$2:$B$64,2,0)</f>
        <v>Bắc Kạn</v>
      </c>
    </row>
    <row r="3544" hidden="1" spans="1:10">
      <c r="A3544" s="38"/>
      <c r="B3544" s="56" t="s">
        <v>6803</v>
      </c>
      <c r="C3544" s="54" t="s">
        <v>6804</v>
      </c>
      <c r="D3544" t="str">
        <f>IFERROR(VLOOKUP(C3544,'5.2.5'!$G$2:$H$11754,2,0),"")</f>
        <v>Xã Cao Trĩ (hết hiệu lực)</v>
      </c>
      <c r="E3544" t="str">
        <f t="shared" si="153"/>
        <v/>
      </c>
      <c r="G3544" t="str">
        <f t="shared" si="154"/>
        <v>20703</v>
      </c>
      <c r="H3544" t="str">
        <f>VLOOKUP(G3544,$B$5:$C$724,2,0)</f>
        <v>Huyện Ba Bể</v>
      </c>
      <c r="I3544" t="str">
        <f t="shared" si="155"/>
        <v>207</v>
      </c>
      <c r="J3544" t="str">
        <f>VLOOKUP(I3544,Tỉnh!$A$2:$B$64,2,0)</f>
        <v>Bắc Kạn</v>
      </c>
    </row>
    <row r="3545" hidden="1" spans="1:10">
      <c r="A3545" s="38"/>
      <c r="B3545" s="56" t="s">
        <v>6805</v>
      </c>
      <c r="C3545" s="54" t="s">
        <v>6806</v>
      </c>
      <c r="D3545" t="str">
        <f>IFERROR(VLOOKUP(C3545,'5.2.5'!$G$2:$H$11754,2,0),"")</f>
        <v>Xã Nam Mẫu</v>
      </c>
      <c r="E3545" t="str">
        <f t="shared" si="153"/>
        <v/>
      </c>
      <c r="G3545" t="str">
        <f t="shared" si="154"/>
        <v>20703</v>
      </c>
      <c r="H3545" t="str">
        <f>VLOOKUP(G3545,$B$5:$C$724,2,0)</f>
        <v>Huyện Ba Bể</v>
      </c>
      <c r="I3545" t="str">
        <f t="shared" si="155"/>
        <v>207</v>
      </c>
      <c r="J3545" t="str">
        <f>VLOOKUP(I3545,Tỉnh!$A$2:$B$64,2,0)</f>
        <v>Bắc Kạn</v>
      </c>
    </row>
    <row r="3546" hidden="1" spans="1:10">
      <c r="A3546" s="38"/>
      <c r="B3546" s="56" t="s">
        <v>6807</v>
      </c>
      <c r="C3546" s="54" t="s">
        <v>6808</v>
      </c>
      <c r="D3546" t="str">
        <f>IFERROR(VLOOKUP(C3546,'5.2.5'!$G$2:$H$11754,2,0),"")</f>
        <v>Xã Thượng Giáo</v>
      </c>
      <c r="E3546" t="str">
        <f t="shared" si="153"/>
        <v/>
      </c>
      <c r="G3546" t="str">
        <f t="shared" si="154"/>
        <v>20703</v>
      </c>
      <c r="H3546" t="str">
        <f>VLOOKUP(G3546,$B$5:$C$724,2,0)</f>
        <v>Huyện Ba Bể</v>
      </c>
      <c r="I3546" t="str">
        <f t="shared" si="155"/>
        <v>207</v>
      </c>
      <c r="J3546" t="str">
        <f>VLOOKUP(I3546,Tỉnh!$A$2:$B$64,2,0)</f>
        <v>Bắc Kạn</v>
      </c>
    </row>
    <row r="3547" hidden="1" spans="1:10">
      <c r="A3547" s="38"/>
      <c r="B3547" s="56" t="s">
        <v>6809</v>
      </c>
      <c r="C3547" s="54" t="s">
        <v>6810</v>
      </c>
      <c r="D3547" t="str">
        <f>IFERROR(VLOOKUP(C3547,'5.2.5'!$G$2:$H$11754,2,0),"")</f>
        <v>Xã Địa Linh</v>
      </c>
      <c r="E3547" t="str">
        <f t="shared" ref="E3547:E3610" si="156">IF(D3547=B3547,"",B3547)</f>
        <v/>
      </c>
      <c r="G3547" t="str">
        <f t="shared" ref="G3547:G3610" si="157">LEFT(C3547,5)</f>
        <v>20703</v>
      </c>
      <c r="H3547" t="str">
        <f>VLOOKUP(G3547,$B$5:$C$724,2,0)</f>
        <v>Huyện Ba Bể</v>
      </c>
      <c r="I3547" t="str">
        <f t="shared" ref="I3547:I3610" si="158">LEFT(C3547,3)</f>
        <v>207</v>
      </c>
      <c r="J3547" t="str">
        <f>VLOOKUP(I3547,Tỉnh!$A$2:$B$64,2,0)</f>
        <v>Bắc Kạn</v>
      </c>
    </row>
    <row r="3548" hidden="1" spans="1:10">
      <c r="A3548" s="38"/>
      <c r="B3548" s="56" t="s">
        <v>6811</v>
      </c>
      <c r="C3548" s="54" t="s">
        <v>6812</v>
      </c>
      <c r="D3548" t="str">
        <f>IFERROR(VLOOKUP(C3548,'5.2.5'!$G$2:$H$11754,2,0),"")</f>
        <v>Xã Chu Hương</v>
      </c>
      <c r="E3548" t="str">
        <f t="shared" si="156"/>
        <v/>
      </c>
      <c r="G3548" t="str">
        <f t="shared" si="157"/>
        <v>20703</v>
      </c>
      <c r="H3548" t="str">
        <f>VLOOKUP(G3548,$B$5:$C$724,2,0)</f>
        <v>Huyện Ba Bể</v>
      </c>
      <c r="I3548" t="str">
        <f t="shared" si="158"/>
        <v>207</v>
      </c>
      <c r="J3548" t="str">
        <f>VLOOKUP(I3548,Tỉnh!$A$2:$B$64,2,0)</f>
        <v>Bắc Kạn</v>
      </c>
    </row>
    <row r="3549" hidden="1" spans="1:10">
      <c r="A3549" s="38"/>
      <c r="B3549" s="56" t="s">
        <v>6813</v>
      </c>
      <c r="C3549" s="54" t="s">
        <v>6814</v>
      </c>
      <c r="D3549" t="str">
        <f>IFERROR(VLOOKUP(C3549,'5.2.5'!$G$2:$H$11754,2,0),"")</f>
        <v>Xã Mỹ Phương</v>
      </c>
      <c r="E3549" t="str">
        <f t="shared" si="156"/>
        <v/>
      </c>
      <c r="G3549" t="str">
        <f t="shared" si="157"/>
        <v>20703</v>
      </c>
      <c r="H3549" t="str">
        <f>VLOOKUP(G3549,$B$5:$C$724,2,0)</f>
        <v>Huyện Ba Bể</v>
      </c>
      <c r="I3549" t="str">
        <f t="shared" si="158"/>
        <v>207</v>
      </c>
      <c r="J3549" t="str">
        <f>VLOOKUP(I3549,Tỉnh!$A$2:$B$64,2,0)</f>
        <v>Bắc Kạn</v>
      </c>
    </row>
    <row r="3550" hidden="1" spans="1:10">
      <c r="A3550" s="38"/>
      <c r="B3550" s="56" t="s">
        <v>6815</v>
      </c>
      <c r="C3550" s="54" t="s">
        <v>6816</v>
      </c>
      <c r="D3550" t="str">
        <f>IFERROR(VLOOKUP(C3550,'5.2.5'!$G$2:$H$11754,2,0),"")</f>
        <v>Xã Đồng Phúc</v>
      </c>
      <c r="E3550" t="str">
        <f t="shared" si="156"/>
        <v/>
      </c>
      <c r="G3550" t="str">
        <f t="shared" si="157"/>
        <v>20703</v>
      </c>
      <c r="H3550" t="str">
        <f>VLOOKUP(G3550,$B$5:$C$724,2,0)</f>
        <v>Huyện Ba Bể</v>
      </c>
      <c r="I3550" t="str">
        <f t="shared" si="158"/>
        <v>207</v>
      </c>
      <c r="J3550" t="str">
        <f>VLOOKUP(I3550,Tỉnh!$A$2:$B$64,2,0)</f>
        <v>Bắc Kạn</v>
      </c>
    </row>
    <row r="3551" hidden="1" spans="1:10">
      <c r="A3551" s="38"/>
      <c r="B3551" s="56" t="s">
        <v>6817</v>
      </c>
      <c r="C3551" s="54" t="s">
        <v>6818</v>
      </c>
      <c r="D3551" t="str">
        <f>IFERROR(VLOOKUP(C3551,'5.2.5'!$G$2:$H$11754,2,0),"")</f>
        <v>Xã Quảng Khê</v>
      </c>
      <c r="E3551" t="str">
        <f t="shared" si="156"/>
        <v/>
      </c>
      <c r="G3551" t="str">
        <f t="shared" si="157"/>
        <v>20703</v>
      </c>
      <c r="H3551" t="str">
        <f>VLOOKUP(G3551,$B$5:$C$724,2,0)</f>
        <v>Huyện Ba Bể</v>
      </c>
      <c r="I3551" t="str">
        <f t="shared" si="158"/>
        <v>207</v>
      </c>
      <c r="J3551" t="str">
        <f>VLOOKUP(I3551,Tỉnh!$A$2:$B$64,2,0)</f>
        <v>Bắc Kạn</v>
      </c>
    </row>
    <row r="3552" hidden="1" spans="1:10">
      <c r="A3552" s="38"/>
      <c r="B3552" s="56" t="s">
        <v>6819</v>
      </c>
      <c r="C3552" s="54" t="s">
        <v>6820</v>
      </c>
      <c r="D3552" t="str">
        <f>IFERROR(VLOOKUP(C3552,'5.2.5'!$G$2:$H$11754,2,0),"")</f>
        <v>Xã Hà Hiệu</v>
      </c>
      <c r="E3552" t="str">
        <f t="shared" si="156"/>
        <v/>
      </c>
      <c r="G3552" t="str">
        <f t="shared" si="157"/>
        <v>20703</v>
      </c>
      <c r="H3552" t="str">
        <f>VLOOKUP(G3552,$B$5:$C$724,2,0)</f>
        <v>Huyện Ba Bể</v>
      </c>
      <c r="I3552" t="str">
        <f t="shared" si="158"/>
        <v>207</v>
      </c>
      <c r="J3552" t="str">
        <f>VLOOKUP(I3552,Tỉnh!$A$2:$B$64,2,0)</f>
        <v>Bắc Kạn</v>
      </c>
    </row>
    <row r="3553" hidden="1" spans="1:10">
      <c r="A3553" s="38"/>
      <c r="B3553" s="56" t="s">
        <v>6821</v>
      </c>
      <c r="C3553" s="54" t="s">
        <v>6822</v>
      </c>
      <c r="D3553" t="str">
        <f>IFERROR(VLOOKUP(C3553,'5.2.5'!$G$2:$H$11754,2,0),"")</f>
        <v>Xã Khang Ninh</v>
      </c>
      <c r="E3553" t="str">
        <f t="shared" si="156"/>
        <v/>
      </c>
      <c r="G3553" t="str">
        <f t="shared" si="157"/>
        <v>20703</v>
      </c>
      <c r="H3553" t="str">
        <f>VLOOKUP(G3553,$B$5:$C$724,2,0)</f>
        <v>Huyện Ba Bể</v>
      </c>
      <c r="I3553" t="str">
        <f t="shared" si="158"/>
        <v>207</v>
      </c>
      <c r="J3553" t="str">
        <f>VLOOKUP(I3553,Tỉnh!$A$2:$B$64,2,0)</f>
        <v>Bắc Kạn</v>
      </c>
    </row>
    <row r="3554" hidden="1" spans="1:10">
      <c r="A3554" s="38"/>
      <c r="B3554" s="56" t="s">
        <v>6823</v>
      </c>
      <c r="C3554" s="54" t="s">
        <v>6824</v>
      </c>
      <c r="D3554" t="str">
        <f>IFERROR(VLOOKUP(C3554,'5.2.5'!$G$2:$H$11754,2,0),"")</f>
        <v>Xã Yến Dương</v>
      </c>
      <c r="E3554" t="str">
        <f t="shared" si="156"/>
        <v/>
      </c>
      <c r="G3554" t="str">
        <f t="shared" si="157"/>
        <v>20703</v>
      </c>
      <c r="H3554" t="str">
        <f>VLOOKUP(G3554,$B$5:$C$724,2,0)</f>
        <v>Huyện Ba Bể</v>
      </c>
      <c r="I3554" t="str">
        <f t="shared" si="158"/>
        <v>207</v>
      </c>
      <c r="J3554" t="str">
        <f>VLOOKUP(I3554,Tỉnh!$A$2:$B$64,2,0)</f>
        <v>Bắc Kạn</v>
      </c>
    </row>
    <row r="3555" hidden="1" spans="1:10">
      <c r="A3555" s="38"/>
      <c r="B3555" s="56" t="s">
        <v>6825</v>
      </c>
      <c r="C3555" s="54" t="s">
        <v>6826</v>
      </c>
      <c r="D3555" t="str">
        <f>IFERROR(VLOOKUP(C3555,'5.2.5'!$G$2:$H$11754,2,0),"")</f>
        <v>Xã Hoàng Trĩ</v>
      </c>
      <c r="E3555" t="str">
        <f t="shared" si="156"/>
        <v/>
      </c>
      <c r="G3555" t="str">
        <f t="shared" si="157"/>
        <v>20703</v>
      </c>
      <c r="H3555" t="str">
        <f>VLOOKUP(G3555,$B$5:$C$724,2,0)</f>
        <v>Huyện Ba Bể</v>
      </c>
      <c r="I3555" t="str">
        <f t="shared" si="158"/>
        <v>207</v>
      </c>
      <c r="J3555" t="str">
        <f>VLOOKUP(I3555,Tỉnh!$A$2:$B$64,2,0)</f>
        <v>Bắc Kạn</v>
      </c>
    </row>
    <row r="3556" hidden="1" spans="1:10">
      <c r="A3556" s="38"/>
      <c r="B3556" s="56" t="s">
        <v>6827</v>
      </c>
      <c r="C3556" s="54" t="s">
        <v>6828</v>
      </c>
      <c r="D3556" t="str">
        <f>IFERROR(VLOOKUP(C3556,'5.2.5'!$G$2:$H$11754,2,0),"")</f>
        <v>Xã Bằng Thành</v>
      </c>
      <c r="E3556" t="str">
        <f t="shared" si="156"/>
        <v/>
      </c>
      <c r="G3556" t="str">
        <f t="shared" si="157"/>
        <v>20704</v>
      </c>
      <c r="H3556" t="str">
        <f>VLOOKUP(G3556,$B$5:$C$724,2,0)</f>
        <v>Huyện Pác Nặm</v>
      </c>
      <c r="I3556" t="str">
        <f t="shared" si="158"/>
        <v>207</v>
      </c>
      <c r="J3556" t="str">
        <f>VLOOKUP(I3556,Tỉnh!$A$2:$B$64,2,0)</f>
        <v>Bắc Kạn</v>
      </c>
    </row>
    <row r="3557" hidden="1" spans="1:10">
      <c r="A3557" s="38"/>
      <c r="B3557" s="56" t="s">
        <v>6829</v>
      </c>
      <c r="C3557" s="54" t="s">
        <v>6830</v>
      </c>
      <c r="D3557" t="str">
        <f>IFERROR(VLOOKUP(C3557,'5.2.5'!$G$2:$H$11754,2,0),"")</f>
        <v>Xã Bộc Bố</v>
      </c>
      <c r="E3557" t="str">
        <f t="shared" si="156"/>
        <v/>
      </c>
      <c r="G3557" t="str">
        <f t="shared" si="157"/>
        <v>20704</v>
      </c>
      <c r="H3557" t="str">
        <f>VLOOKUP(G3557,$B$5:$C$724,2,0)</f>
        <v>Huyện Pác Nặm</v>
      </c>
      <c r="I3557" t="str">
        <f t="shared" si="158"/>
        <v>207</v>
      </c>
      <c r="J3557" t="str">
        <f>VLOOKUP(I3557,Tỉnh!$A$2:$B$64,2,0)</f>
        <v>Bắc Kạn</v>
      </c>
    </row>
    <row r="3558" hidden="1" spans="1:10">
      <c r="A3558" s="38"/>
      <c r="B3558" s="56" t="s">
        <v>6831</v>
      </c>
      <c r="C3558" s="54" t="s">
        <v>6832</v>
      </c>
      <c r="D3558" t="str">
        <f>IFERROR(VLOOKUP(C3558,'5.2.5'!$G$2:$H$11754,2,0),"")</f>
        <v>Xã Công Bằng</v>
      </c>
      <c r="E3558" t="str">
        <f t="shared" si="156"/>
        <v/>
      </c>
      <c r="G3558" t="str">
        <f t="shared" si="157"/>
        <v>20704</v>
      </c>
      <c r="H3558" t="str">
        <f>VLOOKUP(G3558,$B$5:$C$724,2,0)</f>
        <v>Huyện Pác Nặm</v>
      </c>
      <c r="I3558" t="str">
        <f t="shared" si="158"/>
        <v>207</v>
      </c>
      <c r="J3558" t="str">
        <f>VLOOKUP(I3558,Tỉnh!$A$2:$B$64,2,0)</f>
        <v>Bắc Kạn</v>
      </c>
    </row>
    <row r="3559" hidden="1" spans="1:10">
      <c r="A3559" s="38"/>
      <c r="B3559" s="56" t="s">
        <v>6833</v>
      </c>
      <c r="C3559" s="54" t="s">
        <v>6834</v>
      </c>
      <c r="D3559" t="str">
        <f>IFERROR(VLOOKUP(C3559,'5.2.5'!$G$2:$H$11754,2,0),"")</f>
        <v>Xã Giáo Hiệu</v>
      </c>
      <c r="E3559" t="str">
        <f t="shared" si="156"/>
        <v/>
      </c>
      <c r="G3559" t="str">
        <f t="shared" si="157"/>
        <v>20704</v>
      </c>
      <c r="H3559" t="str">
        <f>VLOOKUP(G3559,$B$5:$C$724,2,0)</f>
        <v>Huyện Pác Nặm</v>
      </c>
      <c r="I3559" t="str">
        <f t="shared" si="158"/>
        <v>207</v>
      </c>
      <c r="J3559" t="str">
        <f>VLOOKUP(I3559,Tỉnh!$A$2:$B$64,2,0)</f>
        <v>Bắc Kạn</v>
      </c>
    </row>
    <row r="3560" hidden="1" spans="1:10">
      <c r="A3560" s="38"/>
      <c r="B3560" s="56" t="s">
        <v>3021</v>
      </c>
      <c r="C3560" s="54" t="s">
        <v>6835</v>
      </c>
      <c r="D3560" t="str">
        <f>IFERROR(VLOOKUP(C3560,'5.2.5'!$G$2:$H$11754,2,0),"")</f>
        <v>Xã An Thắng</v>
      </c>
      <c r="E3560" t="str">
        <f t="shared" si="156"/>
        <v/>
      </c>
      <c r="G3560" t="str">
        <f t="shared" si="157"/>
        <v>20704</v>
      </c>
      <c r="H3560" t="str">
        <f>VLOOKUP(G3560,$B$5:$C$724,2,0)</f>
        <v>Huyện Pác Nặm</v>
      </c>
      <c r="I3560" t="str">
        <f t="shared" si="158"/>
        <v>207</v>
      </c>
      <c r="J3560" t="str">
        <f>VLOOKUP(I3560,Tỉnh!$A$2:$B$64,2,0)</f>
        <v>Bắc Kạn</v>
      </c>
    </row>
    <row r="3561" hidden="1" spans="1:10">
      <c r="A3561" s="38"/>
      <c r="B3561" s="56" t="s">
        <v>6836</v>
      </c>
      <c r="C3561" s="54" t="s">
        <v>6837</v>
      </c>
      <c r="D3561" t="str">
        <f>IFERROR(VLOOKUP(C3561,'5.2.5'!$G$2:$H$11754,2,0),"")</f>
        <v>Xã Cổ Linh</v>
      </c>
      <c r="E3561" t="str">
        <f t="shared" si="156"/>
        <v/>
      </c>
      <c r="G3561" t="str">
        <f t="shared" si="157"/>
        <v>20704</v>
      </c>
      <c r="H3561" t="str">
        <f>VLOOKUP(G3561,$B$5:$C$724,2,0)</f>
        <v>Huyện Pác Nặm</v>
      </c>
      <c r="I3561" t="str">
        <f t="shared" si="158"/>
        <v>207</v>
      </c>
      <c r="J3561" t="str">
        <f>VLOOKUP(I3561,Tỉnh!$A$2:$B$64,2,0)</f>
        <v>Bắc Kạn</v>
      </c>
    </row>
    <row r="3562" hidden="1" spans="1:10">
      <c r="A3562" s="38"/>
      <c r="B3562" s="56" t="s">
        <v>6838</v>
      </c>
      <c r="C3562" s="54" t="s">
        <v>6839</v>
      </c>
      <c r="D3562" t="str">
        <f>IFERROR(VLOOKUP(C3562,'5.2.5'!$G$2:$H$11754,2,0),"")</f>
        <v>Xã Nghiên Loan</v>
      </c>
      <c r="E3562" t="str">
        <f t="shared" si="156"/>
        <v/>
      </c>
      <c r="G3562" t="str">
        <f t="shared" si="157"/>
        <v>20704</v>
      </c>
      <c r="H3562" t="str">
        <f>VLOOKUP(G3562,$B$5:$C$724,2,0)</f>
        <v>Huyện Pác Nặm</v>
      </c>
      <c r="I3562" t="str">
        <f t="shared" si="158"/>
        <v>207</v>
      </c>
      <c r="J3562" t="str">
        <f>VLOOKUP(I3562,Tỉnh!$A$2:$B$64,2,0)</f>
        <v>Bắc Kạn</v>
      </c>
    </row>
    <row r="3563" hidden="1" spans="1:10">
      <c r="A3563" s="38"/>
      <c r="B3563" s="56" t="s">
        <v>6840</v>
      </c>
      <c r="C3563" s="54" t="s">
        <v>6841</v>
      </c>
      <c r="D3563" t="str">
        <f>IFERROR(VLOOKUP(C3563,'5.2.5'!$G$2:$H$11754,2,0),"")</f>
        <v>Xã Nhạn Môn</v>
      </c>
      <c r="E3563" t="str">
        <f t="shared" si="156"/>
        <v/>
      </c>
      <c r="G3563" t="str">
        <f t="shared" si="157"/>
        <v>20704</v>
      </c>
      <c r="H3563" t="str">
        <f>VLOOKUP(G3563,$B$5:$C$724,2,0)</f>
        <v>Huyện Pác Nặm</v>
      </c>
      <c r="I3563" t="str">
        <f t="shared" si="158"/>
        <v>207</v>
      </c>
      <c r="J3563" t="str">
        <f>VLOOKUP(I3563,Tỉnh!$A$2:$B$64,2,0)</f>
        <v>Bắc Kạn</v>
      </c>
    </row>
    <row r="3564" hidden="1" spans="1:10">
      <c r="A3564" s="38"/>
      <c r="B3564" s="56" t="s">
        <v>6842</v>
      </c>
      <c r="C3564" s="54" t="s">
        <v>6843</v>
      </c>
      <c r="D3564" t="str">
        <f>IFERROR(VLOOKUP(C3564,'5.2.5'!$G$2:$H$11754,2,0),"")</f>
        <v>Xã Xuân La</v>
      </c>
      <c r="E3564" t="str">
        <f t="shared" si="156"/>
        <v/>
      </c>
      <c r="G3564" t="str">
        <f t="shared" si="157"/>
        <v>20704</v>
      </c>
      <c r="H3564" t="str">
        <f>VLOOKUP(G3564,$B$5:$C$724,2,0)</f>
        <v>Huyện Pác Nặm</v>
      </c>
      <c r="I3564" t="str">
        <f t="shared" si="158"/>
        <v>207</v>
      </c>
      <c r="J3564" t="str">
        <f>VLOOKUP(I3564,Tỉnh!$A$2:$B$64,2,0)</f>
        <v>Bắc Kạn</v>
      </c>
    </row>
    <row r="3565" hidden="1" spans="1:10">
      <c r="A3565" s="38"/>
      <c r="B3565" s="56" t="s">
        <v>6844</v>
      </c>
      <c r="C3565" s="54" t="s">
        <v>6845</v>
      </c>
      <c r="D3565" t="str">
        <f>IFERROR(VLOOKUP(C3565,'5.2.5'!$G$2:$H$11754,2,0),"")</f>
        <v>Xã Cao Tân</v>
      </c>
      <c r="E3565" t="str">
        <f t="shared" si="156"/>
        <v/>
      </c>
      <c r="G3565" t="str">
        <f t="shared" si="157"/>
        <v>20704</v>
      </c>
      <c r="H3565" t="str">
        <f>VLOOKUP(G3565,$B$5:$C$724,2,0)</f>
        <v>Huyện Pác Nặm</v>
      </c>
      <c r="I3565" t="str">
        <f t="shared" si="158"/>
        <v>207</v>
      </c>
      <c r="J3565" t="str">
        <f>VLOOKUP(I3565,Tỉnh!$A$2:$B$64,2,0)</f>
        <v>Bắc Kạn</v>
      </c>
    </row>
    <row r="3566" hidden="1" spans="1:10">
      <c r="A3566" s="38"/>
      <c r="B3566" s="56" t="s">
        <v>6846</v>
      </c>
      <c r="C3566" s="54" t="s">
        <v>6847</v>
      </c>
      <c r="D3566" t="str">
        <f>IFERROR(VLOOKUP(C3566,'5.2.5'!$G$2:$H$11754,2,0),"")</f>
        <v>Thị trấn Nà Phặc</v>
      </c>
      <c r="E3566" t="str">
        <f t="shared" si="156"/>
        <v/>
      </c>
      <c r="G3566" t="str">
        <f t="shared" si="157"/>
        <v>20705</v>
      </c>
      <c r="H3566" t="str">
        <f>VLOOKUP(G3566,$B$5:$C$724,2,0)</f>
        <v>Huyện Ngân Sơn</v>
      </c>
      <c r="I3566" t="str">
        <f t="shared" si="158"/>
        <v>207</v>
      </c>
      <c r="J3566" t="str">
        <f>VLOOKUP(I3566,Tỉnh!$A$2:$B$64,2,0)</f>
        <v>Bắc Kạn</v>
      </c>
    </row>
    <row r="3567" hidden="1" spans="1:10">
      <c r="A3567" s="38"/>
      <c r="B3567" s="56" t="s">
        <v>6848</v>
      </c>
      <c r="C3567" s="54" t="s">
        <v>6849</v>
      </c>
      <c r="D3567" t="str">
        <f>IFERROR(VLOOKUP(C3567,'5.2.5'!$G$2:$H$11754,2,0),"")</f>
        <v>Xã Thượng ân</v>
      </c>
      <c r="E3567" t="str">
        <f t="shared" si="156"/>
        <v/>
      </c>
      <c r="G3567" t="str">
        <f t="shared" si="157"/>
        <v>20705</v>
      </c>
      <c r="H3567" t="str">
        <f>VLOOKUP(G3567,$B$5:$C$724,2,0)</f>
        <v>Huyện Ngân Sơn</v>
      </c>
      <c r="I3567" t="str">
        <f t="shared" si="158"/>
        <v>207</v>
      </c>
      <c r="J3567" t="str">
        <f>VLOOKUP(I3567,Tỉnh!$A$2:$B$64,2,0)</f>
        <v>Bắc Kạn</v>
      </c>
    </row>
    <row r="3568" hidden="1" spans="1:10">
      <c r="A3568" s="38"/>
      <c r="B3568" s="56" t="s">
        <v>6850</v>
      </c>
      <c r="C3568" s="54" t="s">
        <v>6851</v>
      </c>
      <c r="D3568" t="str">
        <f>IFERROR(VLOOKUP(C3568,'5.2.5'!$G$2:$H$11754,2,0),"")</f>
        <v>Xã Cốc Đán</v>
      </c>
      <c r="E3568" t="str">
        <f t="shared" si="156"/>
        <v/>
      </c>
      <c r="G3568" t="str">
        <f t="shared" si="157"/>
        <v>20705</v>
      </c>
      <c r="H3568" t="str">
        <f>VLOOKUP(G3568,$B$5:$C$724,2,0)</f>
        <v>Huyện Ngân Sơn</v>
      </c>
      <c r="I3568" t="str">
        <f t="shared" si="158"/>
        <v>207</v>
      </c>
      <c r="J3568" t="str">
        <f>VLOOKUP(I3568,Tỉnh!$A$2:$B$64,2,0)</f>
        <v>Bắc Kạn</v>
      </c>
    </row>
    <row r="3569" hidden="1" spans="1:10">
      <c r="A3569" s="38"/>
      <c r="B3569" s="56" t="s">
        <v>6852</v>
      </c>
      <c r="C3569" s="54" t="s">
        <v>6853</v>
      </c>
      <c r="D3569" t="str">
        <f>IFERROR(VLOOKUP(C3569,'5.2.5'!$G$2:$H$11754,2,0),"")</f>
        <v>Xã Trung Hoà</v>
      </c>
      <c r="E3569" t="str">
        <f t="shared" si="156"/>
        <v/>
      </c>
      <c r="G3569" t="str">
        <f t="shared" si="157"/>
        <v>20705</v>
      </c>
      <c r="H3569" t="str">
        <f>VLOOKUP(G3569,$B$5:$C$724,2,0)</f>
        <v>Huyện Ngân Sơn</v>
      </c>
      <c r="I3569" t="str">
        <f t="shared" si="158"/>
        <v>207</v>
      </c>
      <c r="J3569" t="str">
        <f>VLOOKUP(I3569,Tỉnh!$A$2:$B$64,2,0)</f>
        <v>Bắc Kạn</v>
      </c>
    </row>
    <row r="3570" hidden="1" spans="1:10">
      <c r="A3570" s="38"/>
      <c r="B3570" s="56" t="s">
        <v>6854</v>
      </c>
      <c r="C3570" s="54" t="s">
        <v>6855</v>
      </c>
      <c r="D3570" t="str">
        <f>IFERROR(VLOOKUP(C3570,'5.2.5'!$G$2:$H$11754,2,0),"")</f>
        <v>Xã Đức Vân</v>
      </c>
      <c r="E3570" t="str">
        <f t="shared" si="156"/>
        <v/>
      </c>
      <c r="G3570" t="str">
        <f t="shared" si="157"/>
        <v>20705</v>
      </c>
      <c r="H3570" t="str">
        <f>VLOOKUP(G3570,$B$5:$C$724,2,0)</f>
        <v>Huyện Ngân Sơn</v>
      </c>
      <c r="I3570" t="str">
        <f t="shared" si="158"/>
        <v>207</v>
      </c>
      <c r="J3570" t="str">
        <f>VLOOKUP(I3570,Tỉnh!$A$2:$B$64,2,0)</f>
        <v>Bắc Kạn</v>
      </c>
    </row>
    <row r="3571" hidden="1" spans="1:10">
      <c r="A3571" s="38"/>
      <c r="B3571" s="56" t="s">
        <v>6856</v>
      </c>
      <c r="C3571" s="54" t="s">
        <v>6857</v>
      </c>
      <c r="D3571" t="str">
        <f>IFERROR(VLOOKUP(C3571,'5.2.5'!$G$2:$H$11754,2,0),"")</f>
        <v>Xã Thượng Quan</v>
      </c>
      <c r="E3571" t="str">
        <f t="shared" si="156"/>
        <v/>
      </c>
      <c r="G3571" t="str">
        <f t="shared" si="157"/>
        <v>20705</v>
      </c>
      <c r="H3571" t="str">
        <f>VLOOKUP(G3571,$B$5:$C$724,2,0)</f>
        <v>Huyện Ngân Sơn</v>
      </c>
      <c r="I3571" t="str">
        <f t="shared" si="158"/>
        <v>207</v>
      </c>
      <c r="J3571" t="str">
        <f>VLOOKUP(I3571,Tỉnh!$A$2:$B$64,2,0)</f>
        <v>Bắc Kạn</v>
      </c>
    </row>
    <row r="3572" hidden="1" spans="1:10">
      <c r="A3572" s="38"/>
      <c r="B3572" s="56" t="s">
        <v>6858</v>
      </c>
      <c r="C3572" s="54" t="s">
        <v>6859</v>
      </c>
      <c r="D3572" t="str">
        <f>IFERROR(VLOOKUP(C3572,'5.2.5'!$G$2:$H$11754,2,0),"")</f>
        <v>Xã Thuần Mang</v>
      </c>
      <c r="E3572" t="str">
        <f t="shared" si="156"/>
        <v/>
      </c>
      <c r="G3572" t="str">
        <f t="shared" si="157"/>
        <v>20705</v>
      </c>
      <c r="H3572" t="str">
        <f>VLOOKUP(G3572,$B$5:$C$724,2,0)</f>
        <v>Huyện Ngân Sơn</v>
      </c>
      <c r="I3572" t="str">
        <f t="shared" si="158"/>
        <v>207</v>
      </c>
      <c r="J3572" t="str">
        <f>VLOOKUP(I3572,Tỉnh!$A$2:$B$64,2,0)</f>
        <v>Bắc Kạn</v>
      </c>
    </row>
    <row r="3573" hidden="1" spans="1:10">
      <c r="A3573" s="38"/>
      <c r="B3573" s="56" t="s">
        <v>6860</v>
      </c>
      <c r="C3573" s="54" t="s">
        <v>6861</v>
      </c>
      <c r="D3573" t="str">
        <f>IFERROR(VLOOKUP(C3573,'5.2.5'!$G$2:$H$11754,2,0),"")</f>
        <v>Xã Lãng Ngâm (hết hiệu lực)</v>
      </c>
      <c r="E3573" t="str">
        <f t="shared" si="156"/>
        <v/>
      </c>
      <c r="G3573" t="str">
        <f t="shared" si="157"/>
        <v>20705</v>
      </c>
      <c r="H3573" t="str">
        <f>VLOOKUP(G3573,$B$5:$C$724,2,0)</f>
        <v>Huyện Ngân Sơn</v>
      </c>
      <c r="I3573" t="str">
        <f t="shared" si="158"/>
        <v>207</v>
      </c>
      <c r="J3573" t="str">
        <f>VLOOKUP(I3573,Tỉnh!$A$2:$B$64,2,0)</f>
        <v>Bắc Kạn</v>
      </c>
    </row>
    <row r="3574" hidden="1" spans="1:10">
      <c r="A3574" s="38"/>
      <c r="B3574" s="56" t="s">
        <v>6862</v>
      </c>
      <c r="C3574" s="54" t="s">
        <v>6863</v>
      </c>
      <c r="D3574" t="str">
        <f>IFERROR(VLOOKUP(C3574,'5.2.5'!$G$2:$H$11754,2,0),"")</f>
        <v>Xã Bằng Vân</v>
      </c>
      <c r="E3574" t="str">
        <f t="shared" si="156"/>
        <v/>
      </c>
      <c r="G3574" t="str">
        <f t="shared" si="157"/>
        <v>20705</v>
      </c>
      <c r="H3574" t="str">
        <f>VLOOKUP(G3574,$B$5:$C$724,2,0)</f>
        <v>Huyện Ngân Sơn</v>
      </c>
      <c r="I3574" t="str">
        <f t="shared" si="158"/>
        <v>207</v>
      </c>
      <c r="J3574" t="str">
        <f>VLOOKUP(I3574,Tỉnh!$A$2:$B$64,2,0)</f>
        <v>Bắc Kạn</v>
      </c>
    </row>
    <row r="3575" hidden="1" spans="1:10">
      <c r="A3575" s="38"/>
      <c r="B3575" s="57" t="s">
        <v>6864</v>
      </c>
      <c r="C3575" s="58" t="s">
        <v>6865</v>
      </c>
      <c r="D3575" t="str">
        <f>IFERROR(VLOOKUP(C3575,'5.2.5'!$G$2:$H$11754,2,0),"")</f>
        <v>Thị trấn Vân Tùng</v>
      </c>
      <c r="E3575" t="str">
        <f t="shared" si="156"/>
        <v/>
      </c>
      <c r="G3575" t="str">
        <f t="shared" si="157"/>
        <v>20705</v>
      </c>
      <c r="H3575" t="str">
        <f>VLOOKUP(G3575,$B$5:$C$724,2,0)</f>
        <v>Huyện Ngân Sơn</v>
      </c>
      <c r="I3575" t="str">
        <f t="shared" si="158"/>
        <v>207</v>
      </c>
      <c r="J3575" t="str">
        <f>VLOOKUP(I3575,Tỉnh!$A$2:$B$64,2,0)</f>
        <v>Bắc Kạn</v>
      </c>
    </row>
    <row r="3576" hidden="1" spans="1:10">
      <c r="A3576" s="38"/>
      <c r="B3576" s="56" t="s">
        <v>6866</v>
      </c>
      <c r="C3576" s="54" t="s">
        <v>6867</v>
      </c>
      <c r="D3576" t="str">
        <f>IFERROR(VLOOKUP(C3576,'5.2.5'!$G$2:$H$11754,2,0),"")</f>
        <v>Xã Hương Nê (hết hiệu lực)</v>
      </c>
      <c r="E3576" t="str">
        <f t="shared" si="156"/>
        <v/>
      </c>
      <c r="G3576" t="str">
        <f t="shared" si="157"/>
        <v>20705</v>
      </c>
      <c r="H3576" t="str">
        <f>VLOOKUP(G3576,$B$5:$C$724,2,0)</f>
        <v>Huyện Ngân Sơn</v>
      </c>
      <c r="I3576" t="str">
        <f t="shared" si="158"/>
        <v>207</v>
      </c>
      <c r="J3576" t="str">
        <f>VLOOKUP(I3576,Tỉnh!$A$2:$B$64,2,0)</f>
        <v>Bắc Kạn</v>
      </c>
    </row>
    <row r="3577" hidden="1" spans="1:10">
      <c r="A3577" s="38"/>
      <c r="B3577" s="56" t="s">
        <v>3769</v>
      </c>
      <c r="C3577" s="74" t="s">
        <v>6868</v>
      </c>
      <c r="D3577" t="str">
        <f>IFERROR(VLOOKUP(C3577,'5.2.5'!$G$2:$H$11754,2,0),"")</f>
        <v>Xã Hiệp Lực</v>
      </c>
      <c r="E3577" t="str">
        <f t="shared" si="156"/>
        <v/>
      </c>
      <c r="G3577" t="str">
        <f t="shared" si="157"/>
        <v>20705</v>
      </c>
      <c r="H3577" t="str">
        <f>VLOOKUP(G3577,$B$5:$C$724,2,0)</f>
        <v>Huyện Ngân Sơn</v>
      </c>
      <c r="I3577" t="str">
        <f t="shared" si="158"/>
        <v>207</v>
      </c>
      <c r="J3577" t="str">
        <f>VLOOKUP(I3577,Tỉnh!$A$2:$B$64,2,0)</f>
        <v>Bắc Kạn</v>
      </c>
    </row>
    <row r="3578" hidden="1" spans="1:10">
      <c r="A3578" s="38"/>
      <c r="B3578" s="56" t="s">
        <v>6869</v>
      </c>
      <c r="C3578" s="54" t="s">
        <v>6870</v>
      </c>
      <c r="D3578" t="str">
        <f>IFERROR(VLOOKUP(C3578,'5.2.5'!$G$2:$H$11754,2,0),"")</f>
        <v>Thị trấn Bằng Lũng</v>
      </c>
      <c r="E3578" t="str">
        <f t="shared" si="156"/>
        <v/>
      </c>
      <c r="G3578" t="str">
        <f t="shared" si="157"/>
        <v>20707</v>
      </c>
      <c r="H3578" t="str">
        <f>VLOOKUP(G3578,$B$5:$C$724,2,0)</f>
        <v>Huyện Chợ Đồn</v>
      </c>
      <c r="I3578" t="str">
        <f t="shared" si="158"/>
        <v>207</v>
      </c>
      <c r="J3578" t="str">
        <f>VLOOKUP(I3578,Tỉnh!$A$2:$B$64,2,0)</f>
        <v>Bắc Kạn</v>
      </c>
    </row>
    <row r="3579" hidden="1" spans="1:10">
      <c r="A3579" s="38"/>
      <c r="B3579" s="56" t="s">
        <v>4533</v>
      </c>
      <c r="C3579" s="54" t="s">
        <v>6871</v>
      </c>
      <c r="D3579" t="str">
        <f>IFERROR(VLOOKUP(C3579,'5.2.5'!$G$2:$H$11754,2,0),"")</f>
        <v>Xã Nam Cường</v>
      </c>
      <c r="E3579" t="str">
        <f t="shared" si="156"/>
        <v/>
      </c>
      <c r="G3579" t="str">
        <f t="shared" si="157"/>
        <v>20707</v>
      </c>
      <c r="H3579" t="str">
        <f>VLOOKUP(G3579,$B$5:$C$724,2,0)</f>
        <v>Huyện Chợ Đồn</v>
      </c>
      <c r="I3579" t="str">
        <f t="shared" si="158"/>
        <v>207</v>
      </c>
      <c r="J3579" t="str">
        <f>VLOOKUP(I3579,Tỉnh!$A$2:$B$64,2,0)</f>
        <v>Bắc Kạn</v>
      </c>
    </row>
    <row r="3580" hidden="1" spans="1:10">
      <c r="A3580" s="38"/>
      <c r="B3580" s="56" t="s">
        <v>2645</v>
      </c>
      <c r="C3580" s="54" t="s">
        <v>6872</v>
      </c>
      <c r="D3580" t="str">
        <f>IFERROR(VLOOKUP(C3580,'5.2.5'!$G$2:$H$11754,2,0),"")</f>
        <v>Xã Đồng Lạc</v>
      </c>
      <c r="E3580" t="str">
        <f t="shared" si="156"/>
        <v/>
      </c>
      <c r="G3580" t="str">
        <f t="shared" si="157"/>
        <v>20707</v>
      </c>
      <c r="H3580" t="str">
        <f>VLOOKUP(G3580,$B$5:$C$724,2,0)</f>
        <v>Huyện Chợ Đồn</v>
      </c>
      <c r="I3580" t="str">
        <f t="shared" si="158"/>
        <v>207</v>
      </c>
      <c r="J3580" t="str">
        <f>VLOOKUP(I3580,Tỉnh!$A$2:$B$64,2,0)</f>
        <v>Bắc Kạn</v>
      </c>
    </row>
    <row r="3581" hidden="1" spans="1:10">
      <c r="A3581" s="38"/>
      <c r="B3581" s="56" t="s">
        <v>6873</v>
      </c>
      <c r="C3581" s="54" t="s">
        <v>6874</v>
      </c>
      <c r="D3581" t="str">
        <f>IFERROR(VLOOKUP(C3581,'5.2.5'!$G$2:$H$11754,2,0),"")</f>
        <v>Xã Quảng Bạch</v>
      </c>
      <c r="E3581" t="str">
        <f t="shared" si="156"/>
        <v/>
      </c>
      <c r="G3581" t="str">
        <f t="shared" si="157"/>
        <v>20707</v>
      </c>
      <c r="H3581" t="str">
        <f>VLOOKUP(G3581,$B$5:$C$724,2,0)</f>
        <v>Huyện Chợ Đồn</v>
      </c>
      <c r="I3581" t="str">
        <f t="shared" si="158"/>
        <v>207</v>
      </c>
      <c r="J3581" t="str">
        <f>VLOOKUP(I3581,Tỉnh!$A$2:$B$64,2,0)</f>
        <v>Bắc Kạn</v>
      </c>
    </row>
    <row r="3582" hidden="1" spans="1:10">
      <c r="A3582" s="38"/>
      <c r="B3582" s="56" t="s">
        <v>6875</v>
      </c>
      <c r="C3582" s="54" t="s">
        <v>6876</v>
      </c>
      <c r="D3582" t="str">
        <f>IFERROR(VLOOKUP(C3582,'5.2.5'!$G$2:$H$11754,2,0),"")</f>
        <v>Xã Bằng Phúc</v>
      </c>
      <c r="E3582" t="str">
        <f t="shared" si="156"/>
        <v/>
      </c>
      <c r="G3582" t="str">
        <f t="shared" si="157"/>
        <v>20707</v>
      </c>
      <c r="H3582" t="str">
        <f>VLOOKUP(G3582,$B$5:$C$724,2,0)</f>
        <v>Huyện Chợ Đồn</v>
      </c>
      <c r="I3582" t="str">
        <f t="shared" si="158"/>
        <v>207</v>
      </c>
      <c r="J3582" t="str">
        <f>VLOOKUP(I3582,Tỉnh!$A$2:$B$64,2,0)</f>
        <v>Bắc Kạn</v>
      </c>
    </row>
    <row r="3583" hidden="1" spans="1:10">
      <c r="A3583" s="38"/>
      <c r="B3583" s="56" t="s">
        <v>6877</v>
      </c>
      <c r="C3583" s="54" t="s">
        <v>6878</v>
      </c>
      <c r="D3583" t="str">
        <f>IFERROR(VLOOKUP(C3583,'5.2.5'!$G$2:$H$11754,2,0),"")</f>
        <v>Xã Yên Thịnh</v>
      </c>
      <c r="E3583" t="str">
        <f t="shared" si="156"/>
        <v/>
      </c>
      <c r="G3583" t="str">
        <f t="shared" si="157"/>
        <v>20707</v>
      </c>
      <c r="H3583" t="str">
        <f>VLOOKUP(G3583,$B$5:$C$724,2,0)</f>
        <v>Huyện Chợ Đồn</v>
      </c>
      <c r="I3583" t="str">
        <f t="shared" si="158"/>
        <v>207</v>
      </c>
      <c r="J3583" t="str">
        <f>VLOOKUP(I3583,Tỉnh!$A$2:$B$64,2,0)</f>
        <v>Bắc Kạn</v>
      </c>
    </row>
    <row r="3584" hidden="1" spans="1:10">
      <c r="A3584" s="38"/>
      <c r="B3584" s="56" t="s">
        <v>6879</v>
      </c>
      <c r="C3584" s="54" t="s">
        <v>6880</v>
      </c>
      <c r="D3584" t="str">
        <f>IFERROR(VLOOKUP(C3584,'5.2.5'!$G$2:$H$11754,2,0),"")</f>
        <v>Xã Phương Viên</v>
      </c>
      <c r="E3584" t="str">
        <f t="shared" si="156"/>
        <v/>
      </c>
      <c r="G3584" t="str">
        <f t="shared" si="157"/>
        <v>20707</v>
      </c>
      <c r="H3584" t="str">
        <f>VLOOKUP(G3584,$B$5:$C$724,2,0)</f>
        <v>Huyện Chợ Đồn</v>
      </c>
      <c r="I3584" t="str">
        <f t="shared" si="158"/>
        <v>207</v>
      </c>
      <c r="J3584" t="str">
        <f>VLOOKUP(I3584,Tỉnh!$A$2:$B$64,2,0)</f>
        <v>Bắc Kạn</v>
      </c>
    </row>
    <row r="3585" hidden="1" spans="1:10">
      <c r="A3585" s="38"/>
      <c r="B3585" s="56" t="s">
        <v>6881</v>
      </c>
      <c r="C3585" s="54" t="s">
        <v>6882</v>
      </c>
      <c r="D3585" t="str">
        <f>IFERROR(VLOOKUP(C3585,'5.2.5'!$G$2:$H$11754,2,0),"")</f>
        <v>Xã Ngọc Phái</v>
      </c>
      <c r="E3585" t="str">
        <f t="shared" si="156"/>
        <v/>
      </c>
      <c r="G3585" t="str">
        <f t="shared" si="157"/>
        <v>20707</v>
      </c>
      <c r="H3585" t="str">
        <f>VLOOKUP(G3585,$B$5:$C$724,2,0)</f>
        <v>Huyện Chợ Đồn</v>
      </c>
      <c r="I3585" t="str">
        <f t="shared" si="158"/>
        <v>207</v>
      </c>
      <c r="J3585" t="str">
        <f>VLOOKUP(I3585,Tỉnh!$A$2:$B$64,2,0)</f>
        <v>Bắc Kạn</v>
      </c>
    </row>
    <row r="3586" hidden="1" spans="1:10">
      <c r="A3586" s="38"/>
      <c r="B3586" s="56" t="s">
        <v>6883</v>
      </c>
      <c r="C3586" s="54" t="s">
        <v>6884</v>
      </c>
      <c r="D3586" t="str">
        <f>IFERROR(VLOOKUP(C3586,'5.2.5'!$G$2:$H$11754,2,0),"")</f>
        <v>Xã Rã Bản (hết hiệu lực)</v>
      </c>
      <c r="E3586" t="str">
        <f t="shared" si="156"/>
        <v/>
      </c>
      <c r="G3586" t="str">
        <f t="shared" si="157"/>
        <v>20707</v>
      </c>
      <c r="H3586" t="str">
        <f>VLOOKUP(G3586,$B$5:$C$724,2,0)</f>
        <v>Huyện Chợ Đồn</v>
      </c>
      <c r="I3586" t="str">
        <f t="shared" si="158"/>
        <v>207</v>
      </c>
      <c r="J3586" t="str">
        <f>VLOOKUP(I3586,Tỉnh!$A$2:$B$64,2,0)</f>
        <v>Bắc Kạn</v>
      </c>
    </row>
    <row r="3587" hidden="1" spans="1:10">
      <c r="A3587" s="38"/>
      <c r="B3587" s="56" t="s">
        <v>6885</v>
      </c>
      <c r="C3587" s="54" t="s">
        <v>6886</v>
      </c>
      <c r="D3587" t="str">
        <f>IFERROR(VLOOKUP(C3587,'5.2.5'!$G$2:$H$11754,2,0),"")</f>
        <v>Xã Lương Bằng</v>
      </c>
      <c r="E3587" t="str">
        <f t="shared" si="156"/>
        <v/>
      </c>
      <c r="G3587" t="str">
        <f t="shared" si="157"/>
        <v>20707</v>
      </c>
      <c r="H3587" t="str">
        <f>VLOOKUP(G3587,$B$5:$C$724,2,0)</f>
        <v>Huyện Chợ Đồn</v>
      </c>
      <c r="I3587" t="str">
        <f t="shared" si="158"/>
        <v>207</v>
      </c>
      <c r="J3587" t="str">
        <f>VLOOKUP(I3587,Tỉnh!$A$2:$B$64,2,0)</f>
        <v>Bắc Kạn</v>
      </c>
    </row>
    <row r="3588" hidden="1" spans="1:10">
      <c r="A3588" s="38"/>
      <c r="B3588" s="56" t="s">
        <v>6887</v>
      </c>
      <c r="C3588" s="54" t="s">
        <v>6888</v>
      </c>
      <c r="D3588" t="str">
        <f>IFERROR(VLOOKUP(C3588,'5.2.5'!$G$2:$H$11754,2,0),"")</f>
        <v>Xã Đại Sảo</v>
      </c>
      <c r="E3588" t="str">
        <f t="shared" si="156"/>
        <v/>
      </c>
      <c r="G3588" t="str">
        <f t="shared" si="157"/>
        <v>20707</v>
      </c>
      <c r="H3588" t="str">
        <f>VLOOKUP(G3588,$B$5:$C$724,2,0)</f>
        <v>Huyện Chợ Đồn</v>
      </c>
      <c r="I3588" t="str">
        <f t="shared" si="158"/>
        <v>207</v>
      </c>
      <c r="J3588" t="str">
        <f>VLOOKUP(I3588,Tỉnh!$A$2:$B$64,2,0)</f>
        <v>Bắc Kạn</v>
      </c>
    </row>
    <row r="3589" hidden="1" spans="1:10">
      <c r="A3589" s="38"/>
      <c r="B3589" s="56" t="s">
        <v>6889</v>
      </c>
      <c r="C3589" s="54" t="s">
        <v>6890</v>
      </c>
      <c r="D3589" t="str">
        <f>IFERROR(VLOOKUP(C3589,'5.2.5'!$G$2:$H$11754,2,0),"")</f>
        <v>Xã Phong Huân (hết hiệu lực)</v>
      </c>
      <c r="E3589" t="str">
        <f t="shared" si="156"/>
        <v/>
      </c>
      <c r="G3589" t="str">
        <f t="shared" si="157"/>
        <v>20707</v>
      </c>
      <c r="H3589" t="str">
        <f>VLOOKUP(G3589,$B$5:$C$724,2,0)</f>
        <v>Huyện Chợ Đồn</v>
      </c>
      <c r="I3589" t="str">
        <f t="shared" si="158"/>
        <v>207</v>
      </c>
      <c r="J3589" t="str">
        <f>VLOOKUP(I3589,Tỉnh!$A$2:$B$64,2,0)</f>
        <v>Bắc Kạn</v>
      </c>
    </row>
    <row r="3590" hidden="1" spans="1:10">
      <c r="A3590" s="38"/>
      <c r="B3590" s="56" t="s">
        <v>1963</v>
      </c>
      <c r="C3590" s="54" t="s">
        <v>6891</v>
      </c>
      <c r="D3590" t="str">
        <f>IFERROR(VLOOKUP(C3590,'5.2.5'!$G$2:$H$11754,2,0),"")</f>
        <v>Xã Yên Mỹ</v>
      </c>
      <c r="E3590" t="str">
        <f t="shared" si="156"/>
        <v/>
      </c>
      <c r="G3590" t="str">
        <f t="shared" si="157"/>
        <v>20707</v>
      </c>
      <c r="H3590" t="str">
        <f>VLOOKUP(G3590,$B$5:$C$724,2,0)</f>
        <v>Huyện Chợ Đồn</v>
      </c>
      <c r="I3590" t="str">
        <f t="shared" si="158"/>
        <v>207</v>
      </c>
      <c r="J3590" t="str">
        <f>VLOOKUP(I3590,Tỉnh!$A$2:$B$64,2,0)</f>
        <v>Bắc Kạn</v>
      </c>
    </row>
    <row r="3591" hidden="1" spans="1:10">
      <c r="A3591" s="38"/>
      <c r="B3591" s="56" t="s">
        <v>6892</v>
      </c>
      <c r="C3591" s="54" t="s">
        <v>6893</v>
      </c>
      <c r="D3591" t="str">
        <f>IFERROR(VLOOKUP(C3591,'5.2.5'!$G$2:$H$11754,2,0),"")</f>
        <v>Xã Bình Trung</v>
      </c>
      <c r="E3591" t="str">
        <f t="shared" si="156"/>
        <v/>
      </c>
      <c r="G3591" t="str">
        <f t="shared" si="157"/>
        <v>20707</v>
      </c>
      <c r="H3591" t="str">
        <f>VLOOKUP(G3591,$B$5:$C$724,2,0)</f>
        <v>Huyện Chợ Đồn</v>
      </c>
      <c r="I3591" t="str">
        <f t="shared" si="158"/>
        <v>207</v>
      </c>
      <c r="J3591" t="str">
        <f>VLOOKUP(I3591,Tỉnh!$A$2:$B$64,2,0)</f>
        <v>Bắc Kạn</v>
      </c>
    </row>
    <row r="3592" hidden="1" spans="1:10">
      <c r="A3592" s="38"/>
      <c r="B3592" s="56" t="s">
        <v>2147</v>
      </c>
      <c r="C3592" s="54" t="s">
        <v>6894</v>
      </c>
      <c r="D3592" t="str">
        <f>IFERROR(VLOOKUP(C3592,'5.2.5'!$G$2:$H$11754,2,0),"")</f>
        <v>Xã Tân Lập</v>
      </c>
      <c r="E3592" t="str">
        <f t="shared" si="156"/>
        <v/>
      </c>
      <c r="G3592" t="str">
        <f t="shared" si="157"/>
        <v>20707</v>
      </c>
      <c r="H3592" t="str">
        <f>VLOOKUP(G3592,$B$5:$C$724,2,0)</f>
        <v>Huyện Chợ Đồn</v>
      </c>
      <c r="I3592" t="str">
        <f t="shared" si="158"/>
        <v>207</v>
      </c>
      <c r="J3592" t="str">
        <f>VLOOKUP(I3592,Tỉnh!$A$2:$B$64,2,0)</f>
        <v>Bắc Kạn</v>
      </c>
    </row>
    <row r="3593" hidden="1" spans="1:10">
      <c r="A3593" s="38"/>
      <c r="B3593" s="56" t="s">
        <v>6895</v>
      </c>
      <c r="C3593" s="54" t="s">
        <v>6896</v>
      </c>
      <c r="D3593" t="str">
        <f>IFERROR(VLOOKUP(C3593,'5.2.5'!$G$2:$H$11754,2,0),"")</f>
        <v>Xã Bằng Lãng</v>
      </c>
      <c r="E3593" t="str">
        <f t="shared" si="156"/>
        <v/>
      </c>
      <c r="G3593" t="str">
        <f t="shared" si="157"/>
        <v>20707</v>
      </c>
      <c r="H3593" t="str">
        <f>VLOOKUP(G3593,$B$5:$C$724,2,0)</f>
        <v>Huyện Chợ Đồn</v>
      </c>
      <c r="I3593" t="str">
        <f t="shared" si="158"/>
        <v>207</v>
      </c>
      <c r="J3593" t="str">
        <f>VLOOKUP(I3593,Tỉnh!$A$2:$B$64,2,0)</f>
        <v>Bắc Kạn</v>
      </c>
    </row>
    <row r="3594" hidden="1" spans="1:10">
      <c r="A3594" s="38"/>
      <c r="B3594" s="56" t="s">
        <v>6897</v>
      </c>
      <c r="C3594" s="54" t="s">
        <v>6898</v>
      </c>
      <c r="D3594" t="str">
        <f>IFERROR(VLOOKUP(C3594,'5.2.5'!$G$2:$H$11754,2,0),"")</f>
        <v>Xã Xuân Lạc</v>
      </c>
      <c r="E3594" t="str">
        <f t="shared" si="156"/>
        <v/>
      </c>
      <c r="G3594" t="str">
        <f t="shared" si="157"/>
        <v>20707</v>
      </c>
      <c r="H3594" t="str">
        <f>VLOOKUP(G3594,$B$5:$C$724,2,0)</f>
        <v>Huyện Chợ Đồn</v>
      </c>
      <c r="I3594" t="str">
        <f t="shared" si="158"/>
        <v>207</v>
      </c>
      <c r="J3594" t="str">
        <f>VLOOKUP(I3594,Tỉnh!$A$2:$B$64,2,0)</f>
        <v>Bắc Kạn</v>
      </c>
    </row>
    <row r="3595" hidden="1" spans="1:10">
      <c r="A3595" s="38"/>
      <c r="B3595" s="56" t="s">
        <v>6899</v>
      </c>
      <c r="C3595" s="54" t="s">
        <v>6900</v>
      </c>
      <c r="D3595" t="str">
        <f>IFERROR(VLOOKUP(C3595,'5.2.5'!$G$2:$H$11754,2,0),"")</f>
        <v>Xã Bản Thi</v>
      </c>
      <c r="E3595" t="str">
        <f t="shared" si="156"/>
        <v/>
      </c>
      <c r="G3595" t="str">
        <f t="shared" si="157"/>
        <v>20707</v>
      </c>
      <c r="H3595" t="str">
        <f>VLOOKUP(G3595,$B$5:$C$724,2,0)</f>
        <v>Huyện Chợ Đồn</v>
      </c>
      <c r="I3595" t="str">
        <f t="shared" si="158"/>
        <v>207</v>
      </c>
      <c r="J3595" t="str">
        <f>VLOOKUP(I3595,Tỉnh!$A$2:$B$64,2,0)</f>
        <v>Bắc Kạn</v>
      </c>
    </row>
    <row r="3596" hidden="1" spans="1:10">
      <c r="A3596" s="38"/>
      <c r="B3596" s="56" t="s">
        <v>6901</v>
      </c>
      <c r="C3596" s="54" t="s">
        <v>6902</v>
      </c>
      <c r="D3596" t="str">
        <f>IFERROR(VLOOKUP(C3596,'5.2.5'!$G$2:$H$11754,2,0),"")</f>
        <v>Xã Yên Thượng</v>
      </c>
      <c r="E3596" t="str">
        <f t="shared" si="156"/>
        <v/>
      </c>
      <c r="G3596" t="str">
        <f t="shared" si="157"/>
        <v>20707</v>
      </c>
      <c r="H3596" t="str">
        <f>VLOOKUP(G3596,$B$5:$C$724,2,0)</f>
        <v>Huyện Chợ Đồn</v>
      </c>
      <c r="I3596" t="str">
        <f t="shared" si="158"/>
        <v>207</v>
      </c>
      <c r="J3596" t="str">
        <f>VLOOKUP(I3596,Tỉnh!$A$2:$B$64,2,0)</f>
        <v>Bắc Kạn</v>
      </c>
    </row>
    <row r="3597" hidden="1" spans="1:10">
      <c r="A3597" s="38"/>
      <c r="B3597" s="56" t="s">
        <v>6903</v>
      </c>
      <c r="C3597" s="74" t="s">
        <v>6904</v>
      </c>
      <c r="D3597" t="str">
        <f>IFERROR(VLOOKUP(C3597,'5.2.5'!$G$2:$H$11754,2,0),"")</f>
        <v>Xã Đông Viên (hết hiệu lực)</v>
      </c>
      <c r="E3597" t="str">
        <f t="shared" si="156"/>
        <v/>
      </c>
      <c r="G3597" t="str">
        <f t="shared" si="157"/>
        <v>20707</v>
      </c>
      <c r="H3597" t="str">
        <f>VLOOKUP(G3597,$B$5:$C$724,2,0)</f>
        <v>Huyện Chợ Đồn</v>
      </c>
      <c r="I3597" t="str">
        <f t="shared" si="158"/>
        <v>207</v>
      </c>
      <c r="J3597" t="str">
        <f>VLOOKUP(I3597,Tỉnh!$A$2:$B$64,2,0)</f>
        <v>Bắc Kạn</v>
      </c>
    </row>
    <row r="3598" hidden="1" spans="1:10">
      <c r="A3598" s="38"/>
      <c r="B3598" s="56" t="s">
        <v>6905</v>
      </c>
      <c r="C3598" s="54" t="s">
        <v>6906</v>
      </c>
      <c r="D3598" t="str">
        <f>IFERROR(VLOOKUP(C3598,'5.2.5'!$G$2:$H$11754,2,0),"")</f>
        <v>Xã Nghĩa Tá</v>
      </c>
      <c r="E3598" t="str">
        <f t="shared" si="156"/>
        <v/>
      </c>
      <c r="G3598" t="str">
        <f t="shared" si="157"/>
        <v>20707</v>
      </c>
      <c r="H3598" t="str">
        <f>VLOOKUP(G3598,$B$5:$C$724,2,0)</f>
        <v>Huyện Chợ Đồn</v>
      </c>
      <c r="I3598" t="str">
        <f t="shared" si="158"/>
        <v>207</v>
      </c>
      <c r="J3598" t="str">
        <f>VLOOKUP(I3598,Tỉnh!$A$2:$B$64,2,0)</f>
        <v>Bắc Kạn</v>
      </c>
    </row>
    <row r="3599" hidden="1" spans="1:10">
      <c r="A3599" s="38"/>
      <c r="B3599" s="56" t="s">
        <v>6907</v>
      </c>
      <c r="C3599" s="54" t="s">
        <v>6908</v>
      </c>
      <c r="D3599" t="str">
        <f>IFERROR(VLOOKUP(C3599,'5.2.5'!$G$2:$H$11754,2,0),"")</f>
        <v>Xã Yên Nhuận (hết hiệu lực)</v>
      </c>
      <c r="E3599" t="str">
        <f t="shared" si="156"/>
        <v/>
      </c>
      <c r="G3599" t="str">
        <f t="shared" si="157"/>
        <v>20707</v>
      </c>
      <c r="H3599" t="str">
        <f>VLOOKUP(G3599,$B$5:$C$724,2,0)</f>
        <v>Huyện Chợ Đồn</v>
      </c>
      <c r="I3599" t="str">
        <f t="shared" si="158"/>
        <v>207</v>
      </c>
      <c r="J3599" t="str">
        <f>VLOOKUP(I3599,Tỉnh!$A$2:$B$64,2,0)</f>
        <v>Bắc Kạn</v>
      </c>
    </row>
    <row r="3600" hidden="1" spans="1:10">
      <c r="A3600" s="38"/>
      <c r="B3600" s="56" t="s">
        <v>6909</v>
      </c>
      <c r="C3600" s="74" t="s">
        <v>6910</v>
      </c>
      <c r="D3600" t="str">
        <f>IFERROR(VLOOKUP(C3600,'5.2.5'!$G$2:$H$11754,2,0),"")</f>
        <v>Xã Đồng Thắng</v>
      </c>
      <c r="E3600" t="str">
        <f t="shared" si="156"/>
        <v/>
      </c>
      <c r="G3600" t="str">
        <f t="shared" si="157"/>
        <v>20707</v>
      </c>
      <c r="H3600" t="str">
        <f>VLOOKUP(G3600,$B$5:$C$724,2,0)</f>
        <v>Huyện Chợ Đồn</v>
      </c>
      <c r="I3600" t="str">
        <f t="shared" si="158"/>
        <v>207</v>
      </c>
      <c r="J3600" t="str">
        <f>VLOOKUP(I3600,Tỉnh!$A$2:$B$64,2,0)</f>
        <v>Bắc Kạn</v>
      </c>
    </row>
    <row r="3601" hidden="1" spans="1:10">
      <c r="A3601" s="38"/>
      <c r="B3601" s="56" t="s">
        <v>4490</v>
      </c>
      <c r="C3601" s="74" t="s">
        <v>6911</v>
      </c>
      <c r="D3601" t="str">
        <f>IFERROR(VLOOKUP(C3601,'5.2.5'!$G$2:$H$11754,2,0),"")</f>
        <v>Xã Yên Phong</v>
      </c>
      <c r="E3601" t="str">
        <f t="shared" si="156"/>
        <v/>
      </c>
      <c r="G3601" t="str">
        <f t="shared" si="157"/>
        <v>20707</v>
      </c>
      <c r="H3601" t="str">
        <f>VLOOKUP(G3601,$B$5:$C$724,2,0)</f>
        <v>Huyện Chợ Đồn</v>
      </c>
      <c r="I3601" t="str">
        <f t="shared" si="158"/>
        <v>207</v>
      </c>
      <c r="J3601" t="str">
        <f>VLOOKUP(I3601,Tỉnh!$A$2:$B$64,2,0)</f>
        <v>Bắc Kạn</v>
      </c>
    </row>
    <row r="3602" hidden="1" spans="1:10">
      <c r="A3602" s="38"/>
      <c r="B3602" s="56" t="s">
        <v>6912</v>
      </c>
      <c r="C3602" s="54" t="s">
        <v>6913</v>
      </c>
      <c r="D3602" t="str">
        <f>IFERROR(VLOOKUP(C3602,'5.2.5'!$G$2:$H$11754,2,0),"")</f>
        <v>Xã Lam Sơn (hết hiệu lực)</v>
      </c>
      <c r="E3602" t="str">
        <f t="shared" si="156"/>
        <v/>
      </c>
      <c r="G3602" t="str">
        <f t="shared" si="157"/>
        <v>20709</v>
      </c>
      <c r="H3602" t="str">
        <f>VLOOKUP(G3602,$B$5:$C$724,2,0)</f>
        <v>Huyện Na Rì</v>
      </c>
      <c r="I3602" t="str">
        <f t="shared" si="158"/>
        <v>207</v>
      </c>
      <c r="J3602" t="str">
        <f>VLOOKUP(I3602,Tỉnh!$A$2:$B$64,2,0)</f>
        <v>Bắc Kạn</v>
      </c>
    </row>
    <row r="3603" hidden="1" spans="1:10">
      <c r="A3603" s="38"/>
      <c r="B3603" s="56" t="s">
        <v>6914</v>
      </c>
      <c r="C3603" s="54" t="s">
        <v>6915</v>
      </c>
      <c r="D3603" t="str">
        <f>IFERROR(VLOOKUP(C3603,'5.2.5'!$G$2:$H$11754,2,0),"")</f>
        <v>Xã Văn Minh</v>
      </c>
      <c r="E3603" t="str">
        <f t="shared" si="156"/>
        <v/>
      </c>
      <c r="G3603" t="str">
        <f t="shared" si="157"/>
        <v>20709</v>
      </c>
      <c r="H3603" t="str">
        <f>VLOOKUP(G3603,$B$5:$C$724,2,0)</f>
        <v>Huyện Na Rì</v>
      </c>
      <c r="I3603" t="str">
        <f t="shared" si="158"/>
        <v>207</v>
      </c>
      <c r="J3603" t="str">
        <f>VLOOKUP(I3603,Tỉnh!$A$2:$B$64,2,0)</f>
        <v>Bắc Kạn</v>
      </c>
    </row>
    <row r="3604" hidden="1" spans="1:10">
      <c r="A3604" s="38"/>
      <c r="B3604" s="56" t="s">
        <v>6916</v>
      </c>
      <c r="C3604" s="54" t="s">
        <v>6917</v>
      </c>
      <c r="D3604" t="str">
        <f>IFERROR(VLOOKUP(C3604,'5.2.5'!$G$2:$H$11754,2,0),"")</f>
        <v>Xã Côn Minh</v>
      </c>
      <c r="E3604" t="str">
        <f t="shared" si="156"/>
        <v/>
      </c>
      <c r="G3604" t="str">
        <f t="shared" si="157"/>
        <v>20709</v>
      </c>
      <c r="H3604" t="str">
        <f>VLOOKUP(G3604,$B$5:$C$724,2,0)</f>
        <v>Huyện Na Rì</v>
      </c>
      <c r="I3604" t="str">
        <f t="shared" si="158"/>
        <v>207</v>
      </c>
      <c r="J3604" t="str">
        <f>VLOOKUP(I3604,Tỉnh!$A$2:$B$64,2,0)</f>
        <v>Bắc Kạn</v>
      </c>
    </row>
    <row r="3605" hidden="1" spans="1:10">
      <c r="A3605" s="38"/>
      <c r="B3605" s="56" t="s">
        <v>6918</v>
      </c>
      <c r="C3605" s="54" t="s">
        <v>6919</v>
      </c>
      <c r="D3605" t="str">
        <f>IFERROR(VLOOKUP(C3605,'5.2.5'!$G$2:$H$11754,2,0),"")</f>
        <v>Xã Cư Lễ</v>
      </c>
      <c r="E3605" t="str">
        <f t="shared" si="156"/>
        <v/>
      </c>
      <c r="G3605" t="str">
        <f t="shared" si="157"/>
        <v>20709</v>
      </c>
      <c r="H3605" t="str">
        <f>VLOOKUP(G3605,$B$5:$C$724,2,0)</f>
        <v>Huyện Na Rì</v>
      </c>
      <c r="I3605" t="str">
        <f t="shared" si="158"/>
        <v>207</v>
      </c>
      <c r="J3605" t="str">
        <f>VLOOKUP(I3605,Tỉnh!$A$2:$B$64,2,0)</f>
        <v>Bắc Kạn</v>
      </c>
    </row>
    <row r="3606" hidden="1" spans="1:10">
      <c r="A3606" s="38"/>
      <c r="B3606" s="56" t="s">
        <v>6920</v>
      </c>
      <c r="C3606" s="54" t="s">
        <v>6921</v>
      </c>
      <c r="D3606" t="str">
        <f>IFERROR(VLOOKUP(C3606,'5.2.5'!$G$2:$H$11754,2,0),"")</f>
        <v>Xã Hữu Thác (hết hiệu lực)</v>
      </c>
      <c r="E3606" t="str">
        <f t="shared" si="156"/>
        <v/>
      </c>
      <c r="G3606" t="str">
        <f t="shared" si="157"/>
        <v>20709</v>
      </c>
      <c r="H3606" t="str">
        <f>VLOOKUP(G3606,$B$5:$C$724,2,0)</f>
        <v>Huyện Na Rì</v>
      </c>
      <c r="I3606" t="str">
        <f t="shared" si="158"/>
        <v>207</v>
      </c>
      <c r="J3606" t="str">
        <f>VLOOKUP(I3606,Tỉnh!$A$2:$B$64,2,0)</f>
        <v>Bắc Kạn</v>
      </c>
    </row>
    <row r="3607" hidden="1" spans="1:10">
      <c r="A3607" s="38"/>
      <c r="B3607" s="56" t="s">
        <v>6922</v>
      </c>
      <c r="C3607" s="54" t="s">
        <v>6923</v>
      </c>
      <c r="D3607" t="str">
        <f>IFERROR(VLOOKUP(C3607,'5.2.5'!$G$2:$H$11754,2,0),"")</f>
        <v>Xã Hảo Nghĩa (hết hiệu lực)</v>
      </c>
      <c r="E3607" t="str">
        <f t="shared" si="156"/>
        <v/>
      </c>
      <c r="G3607" t="str">
        <f t="shared" si="157"/>
        <v>20709</v>
      </c>
      <c r="H3607" t="str">
        <f>VLOOKUP(G3607,$B$5:$C$724,2,0)</f>
        <v>Huyện Na Rì</v>
      </c>
      <c r="I3607" t="str">
        <f t="shared" si="158"/>
        <v>207</v>
      </c>
      <c r="J3607" t="str">
        <f>VLOOKUP(I3607,Tỉnh!$A$2:$B$64,2,0)</f>
        <v>Bắc Kạn</v>
      </c>
    </row>
    <row r="3608" hidden="1" spans="1:10">
      <c r="A3608" s="38"/>
      <c r="B3608" s="56" t="s">
        <v>6924</v>
      </c>
      <c r="C3608" s="54" t="s">
        <v>6925</v>
      </c>
      <c r="D3608" t="str">
        <f>IFERROR(VLOOKUP(C3608,'5.2.5'!$G$2:$H$11754,2,0),"")</f>
        <v>Xã Quang Phong</v>
      </c>
      <c r="E3608" t="str">
        <f t="shared" si="156"/>
        <v/>
      </c>
      <c r="G3608" t="str">
        <f t="shared" si="157"/>
        <v>20709</v>
      </c>
      <c r="H3608" t="str">
        <f>VLOOKUP(G3608,$B$5:$C$724,2,0)</f>
        <v>Huyện Na Rì</v>
      </c>
      <c r="I3608" t="str">
        <f t="shared" si="158"/>
        <v>207</v>
      </c>
      <c r="J3608" t="str">
        <f>VLOOKUP(I3608,Tỉnh!$A$2:$B$64,2,0)</f>
        <v>Bắc Kạn</v>
      </c>
    </row>
    <row r="3609" hidden="1" spans="1:10">
      <c r="A3609" s="38"/>
      <c r="B3609" s="56" t="s">
        <v>6926</v>
      </c>
      <c r="C3609" s="54" t="s">
        <v>6927</v>
      </c>
      <c r="D3609" t="str">
        <f>IFERROR(VLOOKUP(C3609,'5.2.5'!$G$2:$H$11754,2,0),"")</f>
        <v>Xã Dương Sơn</v>
      </c>
      <c r="E3609" t="str">
        <f t="shared" si="156"/>
        <v/>
      </c>
      <c r="G3609" t="str">
        <f t="shared" si="157"/>
        <v>20709</v>
      </c>
      <c r="H3609" t="str">
        <f>VLOOKUP(G3609,$B$5:$C$724,2,0)</f>
        <v>Huyện Na Rì</v>
      </c>
      <c r="I3609" t="str">
        <f t="shared" si="158"/>
        <v>207</v>
      </c>
      <c r="J3609" t="str">
        <f>VLOOKUP(I3609,Tỉnh!$A$2:$B$64,2,0)</f>
        <v>Bắc Kạn</v>
      </c>
    </row>
    <row r="3610" hidden="1" spans="1:10">
      <c r="A3610" s="38"/>
      <c r="B3610" s="56" t="s">
        <v>6928</v>
      </c>
      <c r="C3610" s="54" t="s">
        <v>6929</v>
      </c>
      <c r="D3610" t="str">
        <f>IFERROR(VLOOKUP(C3610,'5.2.5'!$G$2:$H$11754,2,0),"")</f>
        <v>Xã Đổng Xá</v>
      </c>
      <c r="E3610" t="str">
        <f t="shared" si="156"/>
        <v/>
      </c>
      <c r="G3610" t="str">
        <f t="shared" si="157"/>
        <v>20709</v>
      </c>
      <c r="H3610" t="str">
        <f>VLOOKUP(G3610,$B$5:$C$724,2,0)</f>
        <v>Huyện Na Rì</v>
      </c>
      <c r="I3610" t="str">
        <f t="shared" si="158"/>
        <v>207</v>
      </c>
      <c r="J3610" t="str">
        <f>VLOOKUP(I3610,Tỉnh!$A$2:$B$64,2,0)</f>
        <v>Bắc Kạn</v>
      </c>
    </row>
    <row r="3611" hidden="1" spans="1:10">
      <c r="A3611" s="38"/>
      <c r="B3611" s="56" t="s">
        <v>6930</v>
      </c>
      <c r="C3611" s="54" t="s">
        <v>6931</v>
      </c>
      <c r="D3611" t="str">
        <f>IFERROR(VLOOKUP(C3611,'5.2.5'!$G$2:$H$11754,2,0),"")</f>
        <v>Xã Lương Thành (hết hiệu lực)</v>
      </c>
      <c r="E3611" t="str">
        <f t="shared" ref="E3611:E3674" si="159">IF(D3611=B3611,"",B3611)</f>
        <v/>
      </c>
      <c r="G3611" t="str">
        <f t="shared" ref="G3611:G3674" si="160">LEFT(C3611,5)</f>
        <v>20709</v>
      </c>
      <c r="H3611" t="str">
        <f>VLOOKUP(G3611,$B$5:$C$724,2,0)</f>
        <v>Huyện Na Rì</v>
      </c>
      <c r="I3611" t="str">
        <f t="shared" ref="I3611:I3674" si="161">LEFT(C3611,3)</f>
        <v>207</v>
      </c>
      <c r="J3611" t="str">
        <f>VLOOKUP(I3611,Tỉnh!$A$2:$B$64,2,0)</f>
        <v>Bắc Kạn</v>
      </c>
    </row>
    <row r="3612" hidden="1" spans="1:10">
      <c r="A3612" s="38"/>
      <c r="B3612" s="56" t="s">
        <v>6932</v>
      </c>
      <c r="C3612" s="54" t="s">
        <v>6933</v>
      </c>
      <c r="D3612" t="str">
        <f>IFERROR(VLOOKUP(C3612,'5.2.5'!$G$2:$H$11754,2,0),"")</f>
        <v>Thị trấn Yến Lạc</v>
      </c>
      <c r="E3612" t="str">
        <f t="shared" si="159"/>
        <v/>
      </c>
      <c r="G3612" t="str">
        <f t="shared" si="160"/>
        <v>20709</v>
      </c>
      <c r="H3612" t="str">
        <f>VLOOKUP(G3612,$B$5:$C$724,2,0)</f>
        <v>Huyện Na Rì</v>
      </c>
      <c r="I3612" t="str">
        <f t="shared" si="161"/>
        <v>207</v>
      </c>
      <c r="J3612" t="str">
        <f>VLOOKUP(I3612,Tỉnh!$A$2:$B$64,2,0)</f>
        <v>Bắc Kạn</v>
      </c>
    </row>
    <row r="3613" hidden="1" spans="1:10">
      <c r="A3613" s="38"/>
      <c r="B3613" s="56" t="s">
        <v>6934</v>
      </c>
      <c r="C3613" s="54" t="s">
        <v>6935</v>
      </c>
      <c r="D3613" t="str">
        <f>IFERROR(VLOOKUP(C3613,'5.2.5'!$G$2:$H$11754,2,0),"")</f>
        <v>Xã Lương Thượng</v>
      </c>
      <c r="E3613" t="str">
        <f t="shared" si="159"/>
        <v/>
      </c>
      <c r="G3613" t="str">
        <f t="shared" si="160"/>
        <v>20709</v>
      </c>
      <c r="H3613" t="str">
        <f>VLOOKUP(G3613,$B$5:$C$724,2,0)</f>
        <v>Huyện Na Rì</v>
      </c>
      <c r="I3613" t="str">
        <f t="shared" si="161"/>
        <v>207</v>
      </c>
      <c r="J3613" t="str">
        <f>VLOOKUP(I3613,Tỉnh!$A$2:$B$64,2,0)</f>
        <v>Bắc Kạn</v>
      </c>
    </row>
    <row r="3614" hidden="1" spans="1:10">
      <c r="A3614" s="38"/>
      <c r="B3614" s="56" t="s">
        <v>6936</v>
      </c>
      <c r="C3614" s="54" t="s">
        <v>6937</v>
      </c>
      <c r="D3614" t="str">
        <f>IFERROR(VLOOKUP(C3614,'5.2.5'!$G$2:$H$11754,2,0),"")</f>
        <v>Xã Kim Hỷ</v>
      </c>
      <c r="E3614" t="str">
        <f t="shared" si="159"/>
        <v/>
      </c>
      <c r="G3614" t="str">
        <f t="shared" si="160"/>
        <v>20709</v>
      </c>
      <c r="H3614" t="str">
        <f>VLOOKUP(G3614,$B$5:$C$724,2,0)</f>
        <v>Huyện Na Rì</v>
      </c>
      <c r="I3614" t="str">
        <f t="shared" si="161"/>
        <v>207</v>
      </c>
      <c r="J3614" t="str">
        <f>VLOOKUP(I3614,Tỉnh!$A$2:$B$64,2,0)</f>
        <v>Bắc Kạn</v>
      </c>
    </row>
    <row r="3615" hidden="1" spans="1:10">
      <c r="A3615" s="38"/>
      <c r="B3615" s="56" t="s">
        <v>6938</v>
      </c>
      <c r="C3615" s="54" t="s">
        <v>6939</v>
      </c>
      <c r="D3615" t="str">
        <f>IFERROR(VLOOKUP(C3615,'5.2.5'!$G$2:$H$11754,2,0),"")</f>
        <v>Xã Văn Học (hết hiệu lực)</v>
      </c>
      <c r="E3615" t="str">
        <f t="shared" si="159"/>
        <v/>
      </c>
      <c r="G3615" t="str">
        <f t="shared" si="160"/>
        <v>20709</v>
      </c>
      <c r="H3615" t="str">
        <f>VLOOKUP(G3615,$B$5:$C$724,2,0)</f>
        <v>Huyện Na Rì</v>
      </c>
      <c r="I3615" t="str">
        <f t="shared" si="161"/>
        <v>207</v>
      </c>
      <c r="J3615" t="str">
        <f>VLOOKUP(I3615,Tỉnh!$A$2:$B$64,2,0)</f>
        <v>Bắc Kạn</v>
      </c>
    </row>
    <row r="3616" hidden="1" spans="1:10">
      <c r="A3616" s="38"/>
      <c r="B3616" s="56" t="s">
        <v>6940</v>
      </c>
      <c r="C3616" s="54" t="s">
        <v>6941</v>
      </c>
      <c r="D3616" t="str">
        <f>IFERROR(VLOOKUP(C3616,'5.2.5'!$G$2:$H$11754,2,0),"")</f>
        <v>Xã Lương Hạ (hết hiệu lực)</v>
      </c>
      <c r="E3616" t="str">
        <f t="shared" si="159"/>
        <v/>
      </c>
      <c r="G3616" t="str">
        <f t="shared" si="160"/>
        <v>20709</v>
      </c>
      <c r="H3616" t="str">
        <f>VLOOKUP(G3616,$B$5:$C$724,2,0)</f>
        <v>Huyện Na Rì</v>
      </c>
      <c r="I3616" t="str">
        <f t="shared" si="161"/>
        <v>207</v>
      </c>
      <c r="J3616" t="str">
        <f>VLOOKUP(I3616,Tỉnh!$A$2:$B$64,2,0)</f>
        <v>Bắc Kạn</v>
      </c>
    </row>
    <row r="3617" hidden="1" spans="1:10">
      <c r="A3617" s="38"/>
      <c r="B3617" s="56" t="s">
        <v>6942</v>
      </c>
      <c r="C3617" s="54" t="s">
        <v>6943</v>
      </c>
      <c r="D3617" t="str">
        <f>IFERROR(VLOOKUP(C3617,'5.2.5'!$G$2:$H$11754,2,0),"")</f>
        <v>Xã Kim Lư</v>
      </c>
      <c r="E3617" t="str">
        <f t="shared" si="159"/>
        <v/>
      </c>
      <c r="G3617" t="str">
        <f t="shared" si="160"/>
        <v>20709</v>
      </c>
      <c r="H3617" t="str">
        <f>VLOOKUP(G3617,$B$5:$C$724,2,0)</f>
        <v>Huyện Na Rì</v>
      </c>
      <c r="I3617" t="str">
        <f t="shared" si="161"/>
        <v>207</v>
      </c>
      <c r="J3617" t="str">
        <f>VLOOKUP(I3617,Tỉnh!$A$2:$B$64,2,0)</f>
        <v>Bắc Kạn</v>
      </c>
    </row>
    <row r="3618" hidden="1" spans="1:10">
      <c r="A3618" s="38"/>
      <c r="B3618" s="56" t="s">
        <v>6944</v>
      </c>
      <c r="C3618" s="54" t="s">
        <v>6945</v>
      </c>
      <c r="D3618" t="str">
        <f>IFERROR(VLOOKUP(C3618,'5.2.5'!$G$2:$H$11754,2,0),"")</f>
        <v>Xã Ân Tình (hết hiệu lực)</v>
      </c>
      <c r="E3618" t="str">
        <f t="shared" si="159"/>
        <v/>
      </c>
      <c r="G3618" t="str">
        <f t="shared" si="160"/>
        <v>20709</v>
      </c>
      <c r="H3618" t="str">
        <f>VLOOKUP(G3618,$B$5:$C$724,2,0)</f>
        <v>Huyện Na Rì</v>
      </c>
      <c r="I3618" t="str">
        <f t="shared" si="161"/>
        <v>207</v>
      </c>
      <c r="J3618" t="str">
        <f>VLOOKUP(I3618,Tỉnh!$A$2:$B$64,2,0)</f>
        <v>Bắc Kạn</v>
      </c>
    </row>
    <row r="3619" hidden="1" spans="1:10">
      <c r="A3619" s="38"/>
      <c r="B3619" s="56" t="s">
        <v>6946</v>
      </c>
      <c r="C3619" s="54" t="s">
        <v>6947</v>
      </c>
      <c r="D3619" t="str">
        <f>IFERROR(VLOOKUP(C3619,'5.2.5'!$G$2:$H$11754,2,0),"")</f>
        <v>Xã Xuân Dương</v>
      </c>
      <c r="E3619" t="str">
        <f t="shared" si="159"/>
        <v/>
      </c>
      <c r="G3619" t="str">
        <f t="shared" si="160"/>
        <v>20709</v>
      </c>
      <c r="H3619" t="str">
        <f>VLOOKUP(G3619,$B$5:$C$724,2,0)</f>
        <v>Huyện Na Rì</v>
      </c>
      <c r="I3619" t="str">
        <f t="shared" si="161"/>
        <v>207</v>
      </c>
      <c r="J3619" t="str">
        <f>VLOOKUP(I3619,Tỉnh!$A$2:$B$64,2,0)</f>
        <v>Bắc Kạn</v>
      </c>
    </row>
    <row r="3620" hidden="1" spans="1:10">
      <c r="A3620" s="38"/>
      <c r="B3620" s="56" t="s">
        <v>6948</v>
      </c>
      <c r="C3620" s="54" t="s">
        <v>6949</v>
      </c>
      <c r="D3620" t="str">
        <f>IFERROR(VLOOKUP(C3620,'5.2.5'!$G$2:$H$11754,2,0),"")</f>
        <v>Xã Vũ Loan (hết hiệu lực)</v>
      </c>
      <c r="E3620" t="str">
        <f t="shared" si="159"/>
        <v/>
      </c>
      <c r="G3620" t="str">
        <f t="shared" si="160"/>
        <v>20709</v>
      </c>
      <c r="H3620" t="str">
        <f>VLOOKUP(G3620,$B$5:$C$724,2,0)</f>
        <v>Huyện Na Rì</v>
      </c>
      <c r="I3620" t="str">
        <f t="shared" si="161"/>
        <v>207</v>
      </c>
      <c r="J3620" t="str">
        <f>VLOOKUP(I3620,Tỉnh!$A$2:$B$64,2,0)</f>
        <v>Bắc Kạn</v>
      </c>
    </row>
    <row r="3621" hidden="1" spans="1:10">
      <c r="A3621" s="38"/>
      <c r="B3621" s="56" t="s">
        <v>6950</v>
      </c>
      <c r="C3621" s="54" t="s">
        <v>6951</v>
      </c>
      <c r="D3621" t="str">
        <f>IFERROR(VLOOKUP(C3621,'5.2.5'!$G$2:$H$11754,2,0),"")</f>
        <v>Xã Liêm Thuỷ</v>
      </c>
      <c r="E3621" t="str">
        <f t="shared" si="159"/>
        <v/>
      </c>
      <c r="G3621" t="str">
        <f t="shared" si="160"/>
        <v>20709</v>
      </c>
      <c r="H3621" t="str">
        <f>VLOOKUP(G3621,$B$5:$C$724,2,0)</f>
        <v>Huyện Na Rì</v>
      </c>
      <c r="I3621" t="str">
        <f t="shared" si="161"/>
        <v>207</v>
      </c>
      <c r="J3621" t="str">
        <f>VLOOKUP(I3621,Tỉnh!$A$2:$B$64,2,0)</f>
        <v>Bắc Kạn</v>
      </c>
    </row>
    <row r="3622" hidden="1" spans="1:10">
      <c r="A3622" s="38"/>
      <c r="B3622" s="56" t="s">
        <v>6952</v>
      </c>
      <c r="C3622" s="54" t="s">
        <v>6953</v>
      </c>
      <c r="D3622" t="str">
        <f>IFERROR(VLOOKUP(C3622,'5.2.5'!$G$2:$H$11754,2,0),"")</f>
        <v>Xã Lạng San (hết hiệu lực)</v>
      </c>
      <c r="E3622" t="str">
        <f t="shared" si="159"/>
        <v/>
      </c>
      <c r="G3622" t="str">
        <f t="shared" si="160"/>
        <v>20709</v>
      </c>
      <c r="H3622" t="str">
        <f>VLOOKUP(G3622,$B$5:$C$724,2,0)</f>
        <v>Huyện Na Rì</v>
      </c>
      <c r="I3622" t="str">
        <f t="shared" si="161"/>
        <v>207</v>
      </c>
      <c r="J3622" t="str">
        <f>VLOOKUP(I3622,Tỉnh!$A$2:$B$64,2,0)</f>
        <v>Bắc Kạn</v>
      </c>
    </row>
    <row r="3623" hidden="1" spans="1:10">
      <c r="A3623" s="38"/>
      <c r="B3623" s="56" t="s">
        <v>6954</v>
      </c>
      <c r="C3623" s="54" t="s">
        <v>6955</v>
      </c>
      <c r="D3623" t="str">
        <f>IFERROR(VLOOKUP(C3623,'5.2.5'!$G$2:$H$11754,2,0),"")</f>
        <v>Xã Cường Lợi</v>
      </c>
      <c r="E3623" t="str">
        <f t="shared" si="159"/>
        <v/>
      </c>
      <c r="G3623" t="str">
        <f t="shared" si="160"/>
        <v>20709</v>
      </c>
      <c r="H3623" t="str">
        <f>VLOOKUP(G3623,$B$5:$C$724,2,0)</f>
        <v>Huyện Na Rì</v>
      </c>
      <c r="I3623" t="str">
        <f t="shared" si="161"/>
        <v>207</v>
      </c>
      <c r="J3623" t="str">
        <f>VLOOKUP(I3623,Tỉnh!$A$2:$B$64,2,0)</f>
        <v>Bắc Kạn</v>
      </c>
    </row>
    <row r="3624" hidden="1" spans="1:10">
      <c r="A3624" s="38"/>
      <c r="B3624" s="56" t="s">
        <v>4935</v>
      </c>
      <c r="C3624" s="74" t="s">
        <v>6956</v>
      </c>
      <c r="D3624" t="str">
        <f>IFERROR(VLOOKUP(C3624,'5.2.5'!$G$2:$H$11754,2,0),"")</f>
        <v>Xã Văn Lang</v>
      </c>
      <c r="E3624" t="str">
        <f t="shared" si="159"/>
        <v/>
      </c>
      <c r="G3624" t="str">
        <f t="shared" si="160"/>
        <v>20709</v>
      </c>
      <c r="H3624" t="str">
        <f>VLOOKUP(G3624,$B$5:$C$724,2,0)</f>
        <v>Huyện Na Rì</v>
      </c>
      <c r="I3624" t="str">
        <f t="shared" si="161"/>
        <v>207</v>
      </c>
      <c r="J3624" t="str">
        <f>VLOOKUP(I3624,Tỉnh!$A$2:$B$64,2,0)</f>
        <v>Bắc Kạn</v>
      </c>
    </row>
    <row r="3625" hidden="1" spans="1:10">
      <c r="A3625" s="38"/>
      <c r="B3625" s="56" t="s">
        <v>2681</v>
      </c>
      <c r="C3625" s="74" t="s">
        <v>6957</v>
      </c>
      <c r="D3625" t="str">
        <f>IFERROR(VLOOKUP(C3625,'5.2.5'!$G$2:$H$11754,2,0),"")</f>
        <v>Xã Trần Phú</v>
      </c>
      <c r="E3625" t="str">
        <f t="shared" si="159"/>
        <v/>
      </c>
      <c r="G3625" t="str">
        <f t="shared" si="160"/>
        <v>20709</v>
      </c>
      <c r="H3625" t="str">
        <f>VLOOKUP(G3625,$B$5:$C$724,2,0)</f>
        <v>Huyện Na Rì</v>
      </c>
      <c r="I3625" t="str">
        <f t="shared" si="161"/>
        <v>207</v>
      </c>
      <c r="J3625" t="str">
        <f>VLOOKUP(I3625,Tỉnh!$A$2:$B$64,2,0)</f>
        <v>Bắc Kạn</v>
      </c>
    </row>
    <row r="3626" hidden="1" spans="1:10">
      <c r="A3626" s="38"/>
      <c r="B3626" s="56" t="s">
        <v>6958</v>
      </c>
      <c r="C3626" s="74" t="s">
        <v>6959</v>
      </c>
      <c r="D3626" t="str">
        <f>IFERROR(VLOOKUP(C3626,'5.2.5'!$G$2:$H$11754,2,0),"")</f>
        <v>Xã Sơn Thành</v>
      </c>
      <c r="E3626" t="str">
        <f t="shared" si="159"/>
        <v/>
      </c>
      <c r="G3626" t="str">
        <f t="shared" si="160"/>
        <v>20709</v>
      </c>
      <c r="H3626" t="str">
        <f>VLOOKUP(G3626,$B$5:$C$724,2,0)</f>
        <v>Huyện Na Rì</v>
      </c>
      <c r="I3626" t="str">
        <f t="shared" si="161"/>
        <v>207</v>
      </c>
      <c r="J3626" t="str">
        <f>VLOOKUP(I3626,Tỉnh!$A$2:$B$64,2,0)</f>
        <v>Bắc Kạn</v>
      </c>
    </row>
    <row r="3627" hidden="1" spans="1:10">
      <c r="A3627" s="38"/>
      <c r="B3627" s="56" t="s">
        <v>6960</v>
      </c>
      <c r="C3627" s="74" t="s">
        <v>6961</v>
      </c>
      <c r="D3627" t="str">
        <f>IFERROR(VLOOKUP(C3627,'5.2.5'!$G$2:$H$11754,2,0),"")</f>
        <v>Xã Văn Vũ</v>
      </c>
      <c r="E3627" t="str">
        <f t="shared" si="159"/>
        <v/>
      </c>
      <c r="G3627" t="str">
        <f t="shared" si="160"/>
        <v>20709</v>
      </c>
      <c r="H3627" t="str">
        <f>VLOOKUP(G3627,$B$5:$C$724,2,0)</f>
        <v>Huyện Na Rì</v>
      </c>
      <c r="I3627" t="str">
        <f t="shared" si="161"/>
        <v>207</v>
      </c>
      <c r="J3627" t="str">
        <f>VLOOKUP(I3627,Tỉnh!$A$2:$B$64,2,0)</f>
        <v>Bắc Kạn</v>
      </c>
    </row>
    <row r="3628" hidden="1" spans="1:10">
      <c r="A3628" s="38"/>
      <c r="B3628" s="56" t="s">
        <v>6962</v>
      </c>
      <c r="C3628" s="54" t="s">
        <v>6963</v>
      </c>
      <c r="D3628" t="str">
        <f>IFERROR(VLOOKUP(C3628,'5.2.5'!$G$2:$H$11754,2,0),"")</f>
        <v>Thị trấn Phủ Thông</v>
      </c>
      <c r="E3628" t="str">
        <f t="shared" si="159"/>
        <v/>
      </c>
      <c r="G3628" t="str">
        <f t="shared" si="160"/>
        <v>20711</v>
      </c>
      <c r="H3628" t="str">
        <f>VLOOKUP(G3628,$B$5:$C$724,2,0)</f>
        <v>Huyện Bạch Thông</v>
      </c>
      <c r="I3628" t="str">
        <f t="shared" si="161"/>
        <v>207</v>
      </c>
      <c r="J3628" t="str">
        <f>VLOOKUP(I3628,Tỉnh!$A$2:$B$64,2,0)</f>
        <v>Bắc Kạn</v>
      </c>
    </row>
    <row r="3629" hidden="1" spans="1:10">
      <c r="A3629" s="38"/>
      <c r="B3629" s="56" t="s">
        <v>6964</v>
      </c>
      <c r="C3629" s="54" t="s">
        <v>6965</v>
      </c>
      <c r="D3629" t="str">
        <f>IFERROR(VLOOKUP(C3629,'5.2.5'!$G$2:$H$11754,2,0),"")</f>
        <v>Xã Phương Linh (hết hiệu lực)</v>
      </c>
      <c r="E3629" t="str">
        <f t="shared" si="159"/>
        <v/>
      </c>
      <c r="G3629" t="str">
        <f t="shared" si="160"/>
        <v>20711</v>
      </c>
      <c r="H3629" t="str">
        <f>VLOOKUP(G3629,$B$5:$C$724,2,0)</f>
        <v>Huyện Bạch Thông</v>
      </c>
      <c r="I3629" t="str">
        <f t="shared" si="161"/>
        <v>207</v>
      </c>
      <c r="J3629" t="str">
        <f>VLOOKUP(I3629,Tỉnh!$A$2:$B$64,2,0)</f>
        <v>Bắc Kạn</v>
      </c>
    </row>
    <row r="3630" hidden="1" spans="1:10">
      <c r="A3630" s="38"/>
      <c r="B3630" s="56" t="s">
        <v>6966</v>
      </c>
      <c r="C3630" s="54" t="s">
        <v>6967</v>
      </c>
      <c r="D3630" t="str">
        <f>IFERROR(VLOOKUP(C3630,'5.2.5'!$G$2:$H$11754,2,0),"")</f>
        <v>Xã Vi Hương</v>
      </c>
      <c r="E3630" t="str">
        <f t="shared" si="159"/>
        <v/>
      </c>
      <c r="G3630" t="str">
        <f t="shared" si="160"/>
        <v>20711</v>
      </c>
      <c r="H3630" t="str">
        <f>VLOOKUP(G3630,$B$5:$C$724,2,0)</f>
        <v>Huyện Bạch Thông</v>
      </c>
      <c r="I3630" t="str">
        <f t="shared" si="161"/>
        <v>207</v>
      </c>
      <c r="J3630" t="str">
        <f>VLOOKUP(I3630,Tỉnh!$A$2:$B$64,2,0)</f>
        <v>Bắc Kạn</v>
      </c>
    </row>
    <row r="3631" hidden="1" spans="1:10">
      <c r="A3631" s="38"/>
      <c r="B3631" s="56" t="s">
        <v>6968</v>
      </c>
      <c r="C3631" s="54" t="s">
        <v>6969</v>
      </c>
      <c r="D3631" t="str">
        <f>IFERROR(VLOOKUP(C3631,'5.2.5'!$G$2:$H$11754,2,0),"")</f>
        <v>Xã Vũ Muộn</v>
      </c>
      <c r="E3631" t="str">
        <f t="shared" si="159"/>
        <v/>
      </c>
      <c r="G3631" t="str">
        <f t="shared" si="160"/>
        <v>20711</v>
      </c>
      <c r="H3631" t="str">
        <f>VLOOKUP(G3631,$B$5:$C$724,2,0)</f>
        <v>Huyện Bạch Thông</v>
      </c>
      <c r="I3631" t="str">
        <f t="shared" si="161"/>
        <v>207</v>
      </c>
      <c r="J3631" t="str">
        <f>VLOOKUP(I3631,Tỉnh!$A$2:$B$64,2,0)</f>
        <v>Bắc Kạn</v>
      </c>
    </row>
    <row r="3632" hidden="1" spans="1:10">
      <c r="A3632" s="38"/>
      <c r="B3632" s="56" t="s">
        <v>6970</v>
      </c>
      <c r="C3632" s="54" t="s">
        <v>6971</v>
      </c>
      <c r="D3632" t="str">
        <f>IFERROR(VLOOKUP(C3632,'5.2.5'!$G$2:$H$11754,2,0),"")</f>
        <v>Xã Đôn Phong</v>
      </c>
      <c r="E3632" t="str">
        <f t="shared" si="159"/>
        <v/>
      </c>
      <c r="G3632" t="str">
        <f t="shared" si="160"/>
        <v>20711</v>
      </c>
      <c r="H3632" t="str">
        <f>VLOOKUP(G3632,$B$5:$C$724,2,0)</f>
        <v>Huyện Bạch Thông</v>
      </c>
      <c r="I3632" t="str">
        <f t="shared" si="161"/>
        <v>207</v>
      </c>
      <c r="J3632" t="str">
        <f>VLOOKUP(I3632,Tỉnh!$A$2:$B$64,2,0)</f>
        <v>Bắc Kạn</v>
      </c>
    </row>
    <row r="3633" hidden="1" spans="1:10">
      <c r="A3633" s="38"/>
      <c r="B3633" s="56" t="s">
        <v>6972</v>
      </c>
      <c r="C3633" s="54" t="s">
        <v>6973</v>
      </c>
      <c r="D3633" t="str">
        <f>IFERROR(VLOOKUP(C3633,'5.2.5'!$G$2:$H$11754,2,0),"")</f>
        <v>Xã Tú Trĩ (hết hiệu lực)</v>
      </c>
      <c r="E3633" t="str">
        <f t="shared" si="159"/>
        <v/>
      </c>
      <c r="G3633" t="str">
        <f t="shared" si="160"/>
        <v>20711</v>
      </c>
      <c r="H3633" t="str">
        <f>VLOOKUP(G3633,$B$5:$C$724,2,0)</f>
        <v>Huyện Bạch Thông</v>
      </c>
      <c r="I3633" t="str">
        <f t="shared" si="161"/>
        <v>207</v>
      </c>
      <c r="J3633" t="str">
        <f>VLOOKUP(I3633,Tỉnh!$A$2:$B$64,2,0)</f>
        <v>Bắc Kạn</v>
      </c>
    </row>
    <row r="3634" hidden="1" spans="1:10">
      <c r="A3634" s="38"/>
      <c r="B3634" s="56" t="s">
        <v>2979</v>
      </c>
      <c r="C3634" s="54" t="s">
        <v>6974</v>
      </c>
      <c r="D3634" t="str">
        <f>IFERROR(VLOOKUP(C3634,'5.2.5'!$G$2:$H$11754,2,0),"")</f>
        <v>Xã Tân Tiến (hết hiệu lực)</v>
      </c>
      <c r="E3634" t="str">
        <f t="shared" si="159"/>
        <v/>
      </c>
      <c r="G3634" t="str">
        <f t="shared" si="160"/>
        <v>20711</v>
      </c>
      <c r="H3634" t="str">
        <f>VLOOKUP(G3634,$B$5:$C$724,2,0)</f>
        <v>Huyện Bạch Thông</v>
      </c>
      <c r="I3634" t="str">
        <f t="shared" si="161"/>
        <v>207</v>
      </c>
      <c r="J3634" t="str">
        <f>VLOOKUP(I3634,Tỉnh!$A$2:$B$64,2,0)</f>
        <v>Bắc Kạn</v>
      </c>
    </row>
    <row r="3635" hidden="1" spans="1:10">
      <c r="A3635" s="38"/>
      <c r="B3635" s="56" t="s">
        <v>6975</v>
      </c>
      <c r="C3635" s="54" t="s">
        <v>6976</v>
      </c>
      <c r="D3635" t="str">
        <f>IFERROR(VLOOKUP(C3635,'5.2.5'!$G$2:$H$11754,2,0),"")</f>
        <v>Xã Nguyên Phúc</v>
      </c>
      <c r="E3635" t="str">
        <f t="shared" si="159"/>
        <v/>
      </c>
      <c r="G3635" t="str">
        <f t="shared" si="160"/>
        <v>20711</v>
      </c>
      <c r="H3635" t="str">
        <f>VLOOKUP(G3635,$B$5:$C$724,2,0)</f>
        <v>Huyện Bạch Thông</v>
      </c>
      <c r="I3635" t="str">
        <f t="shared" si="161"/>
        <v>207</v>
      </c>
      <c r="J3635" t="str">
        <f>VLOOKUP(I3635,Tỉnh!$A$2:$B$64,2,0)</f>
        <v>Bắc Kạn</v>
      </c>
    </row>
    <row r="3636" hidden="1" spans="1:10">
      <c r="A3636" s="38"/>
      <c r="B3636" s="56" t="s">
        <v>6977</v>
      </c>
      <c r="C3636" s="54" t="s">
        <v>6978</v>
      </c>
      <c r="D3636" t="str">
        <f>IFERROR(VLOOKUP(C3636,'5.2.5'!$G$2:$H$11754,2,0),"")</f>
        <v>Xã Hà Vị (hết hiệu lực)</v>
      </c>
      <c r="E3636" t="str">
        <f t="shared" si="159"/>
        <v/>
      </c>
      <c r="G3636" t="str">
        <f t="shared" si="160"/>
        <v>20711</v>
      </c>
      <c r="H3636" t="str">
        <f>VLOOKUP(G3636,$B$5:$C$724,2,0)</f>
        <v>Huyện Bạch Thông</v>
      </c>
      <c r="I3636" t="str">
        <f t="shared" si="161"/>
        <v>207</v>
      </c>
      <c r="J3636" t="str">
        <f>VLOOKUP(I3636,Tỉnh!$A$2:$B$64,2,0)</f>
        <v>Bắc Kạn</v>
      </c>
    </row>
    <row r="3637" hidden="1" spans="1:10">
      <c r="A3637" s="38"/>
      <c r="B3637" s="56" t="s">
        <v>6979</v>
      </c>
      <c r="C3637" s="54" t="s">
        <v>6980</v>
      </c>
      <c r="D3637" t="str">
        <f>IFERROR(VLOOKUP(C3637,'5.2.5'!$G$2:$H$11754,2,0),"")</f>
        <v>Xã Cẩm Giàng</v>
      </c>
      <c r="E3637" t="str">
        <f t="shared" si="159"/>
        <v/>
      </c>
      <c r="G3637" t="str">
        <f t="shared" si="160"/>
        <v>20711</v>
      </c>
      <c r="H3637" t="str">
        <f>VLOOKUP(G3637,$B$5:$C$724,2,0)</f>
        <v>Huyện Bạch Thông</v>
      </c>
      <c r="I3637" t="str">
        <f t="shared" si="161"/>
        <v>207</v>
      </c>
      <c r="J3637" t="str">
        <f>VLOOKUP(I3637,Tỉnh!$A$2:$B$64,2,0)</f>
        <v>Bắc Kạn</v>
      </c>
    </row>
    <row r="3638" hidden="1" spans="1:10">
      <c r="A3638" s="38"/>
      <c r="B3638" s="56" t="s">
        <v>6981</v>
      </c>
      <c r="C3638" s="54" t="s">
        <v>6982</v>
      </c>
      <c r="D3638" t="str">
        <f>IFERROR(VLOOKUP(C3638,'5.2.5'!$G$2:$H$11754,2,0),"")</f>
        <v>Xã Dương Phong</v>
      </c>
      <c r="E3638" t="str">
        <f t="shared" si="159"/>
        <v/>
      </c>
      <c r="G3638" t="str">
        <f t="shared" si="160"/>
        <v>20711</v>
      </c>
      <c r="H3638" t="str">
        <f>VLOOKUP(G3638,$B$5:$C$724,2,0)</f>
        <v>Huyện Bạch Thông</v>
      </c>
      <c r="I3638" t="str">
        <f t="shared" si="161"/>
        <v>207</v>
      </c>
      <c r="J3638" t="str">
        <f>VLOOKUP(I3638,Tỉnh!$A$2:$B$64,2,0)</f>
        <v>Bắc Kạn</v>
      </c>
    </row>
    <row r="3639" hidden="1" spans="1:10">
      <c r="A3639" s="38"/>
      <c r="B3639" s="56" t="s">
        <v>6983</v>
      </c>
      <c r="C3639" s="54" t="s">
        <v>6984</v>
      </c>
      <c r="D3639" t="str">
        <f>IFERROR(VLOOKUP(C3639,'5.2.5'!$G$2:$H$11754,2,0),"")</f>
        <v>Xã Quang Thuận</v>
      </c>
      <c r="E3639" t="str">
        <f t="shared" si="159"/>
        <v/>
      </c>
      <c r="G3639" t="str">
        <f t="shared" si="160"/>
        <v>20711</v>
      </c>
      <c r="H3639" t="str">
        <f>VLOOKUP(G3639,$B$5:$C$724,2,0)</f>
        <v>Huyện Bạch Thông</v>
      </c>
      <c r="I3639" t="str">
        <f t="shared" si="161"/>
        <v>207</v>
      </c>
      <c r="J3639" t="str">
        <f>VLOOKUP(I3639,Tỉnh!$A$2:$B$64,2,0)</f>
        <v>Bắc Kạn</v>
      </c>
    </row>
    <row r="3640" hidden="1" spans="1:10">
      <c r="A3640" s="38"/>
      <c r="B3640" s="56" t="s">
        <v>6985</v>
      </c>
      <c r="C3640" s="54" t="s">
        <v>6986</v>
      </c>
      <c r="D3640" t="str">
        <f>IFERROR(VLOOKUP(C3640,'5.2.5'!$G$2:$H$11754,2,0),"")</f>
        <v>Xã Quân Bình (hết hiệu lực)</v>
      </c>
      <c r="E3640" t="str">
        <f t="shared" si="159"/>
        <v/>
      </c>
      <c r="G3640" t="str">
        <f t="shared" si="160"/>
        <v>20711</v>
      </c>
      <c r="H3640" t="str">
        <f>VLOOKUP(G3640,$B$5:$C$724,2,0)</f>
        <v>Huyện Bạch Thông</v>
      </c>
      <c r="I3640" t="str">
        <f t="shared" si="161"/>
        <v>207</v>
      </c>
      <c r="J3640" t="str">
        <f>VLOOKUP(I3640,Tỉnh!$A$2:$B$64,2,0)</f>
        <v>Bắc Kạn</v>
      </c>
    </row>
    <row r="3641" hidden="1" spans="1:10">
      <c r="A3641" s="38"/>
      <c r="B3641" s="56" t="s">
        <v>6987</v>
      </c>
      <c r="C3641" s="54" t="s">
        <v>6988</v>
      </c>
      <c r="D3641" t="str">
        <f>IFERROR(VLOOKUP(C3641,'5.2.5'!$G$2:$H$11754,2,0),"")</f>
        <v>Xã Sĩ Bình</v>
      </c>
      <c r="E3641" t="str">
        <f t="shared" si="159"/>
        <v/>
      </c>
      <c r="G3641" t="str">
        <f t="shared" si="160"/>
        <v>20711</v>
      </c>
      <c r="H3641" t="str">
        <f>VLOOKUP(G3641,$B$5:$C$724,2,0)</f>
        <v>Huyện Bạch Thông</v>
      </c>
      <c r="I3641" t="str">
        <f t="shared" si="161"/>
        <v>207</v>
      </c>
      <c r="J3641" t="str">
        <f>VLOOKUP(I3641,Tỉnh!$A$2:$B$64,2,0)</f>
        <v>Bắc Kạn</v>
      </c>
    </row>
    <row r="3642" hidden="1" spans="1:10">
      <c r="A3642" s="38"/>
      <c r="B3642" s="56" t="s">
        <v>6989</v>
      </c>
      <c r="C3642" s="54" t="s">
        <v>6990</v>
      </c>
      <c r="D3642" t="str">
        <f>IFERROR(VLOOKUP(C3642,'5.2.5'!$G$2:$H$11754,2,0),"")</f>
        <v>Xã Lục Bình</v>
      </c>
      <c r="E3642" t="str">
        <f t="shared" si="159"/>
        <v/>
      </c>
      <c r="G3642" t="str">
        <f t="shared" si="160"/>
        <v>20711</v>
      </c>
      <c r="H3642" t="str">
        <f>VLOOKUP(G3642,$B$5:$C$724,2,0)</f>
        <v>Huyện Bạch Thông</v>
      </c>
      <c r="I3642" t="str">
        <f t="shared" si="161"/>
        <v>207</v>
      </c>
      <c r="J3642" t="str">
        <f>VLOOKUP(I3642,Tỉnh!$A$2:$B$64,2,0)</f>
        <v>Bắc Kạn</v>
      </c>
    </row>
    <row r="3643" hidden="1" spans="1:10">
      <c r="A3643" s="38"/>
      <c r="B3643" s="56" t="s">
        <v>6495</v>
      </c>
      <c r="C3643" s="54" t="s">
        <v>6991</v>
      </c>
      <c r="D3643" t="str">
        <f>IFERROR(VLOOKUP(C3643,'5.2.5'!$G$2:$H$11754,2,0),"")</f>
        <v>Xã Cao Sơn</v>
      </c>
      <c r="E3643" t="str">
        <f t="shared" si="159"/>
        <v/>
      </c>
      <c r="G3643" t="str">
        <f t="shared" si="160"/>
        <v>20711</v>
      </c>
      <c r="H3643" t="str">
        <f>VLOOKUP(G3643,$B$5:$C$724,2,0)</f>
        <v>Huyện Bạch Thông</v>
      </c>
      <c r="I3643" t="str">
        <f t="shared" si="161"/>
        <v>207</v>
      </c>
      <c r="J3643" t="str">
        <f>VLOOKUP(I3643,Tỉnh!$A$2:$B$64,2,0)</f>
        <v>Bắc Kạn</v>
      </c>
    </row>
    <row r="3644" hidden="1" spans="1:10">
      <c r="A3644" s="38"/>
      <c r="B3644" s="56" t="s">
        <v>6992</v>
      </c>
      <c r="C3644" s="54" t="s">
        <v>6993</v>
      </c>
      <c r="D3644" t="str">
        <f>IFERROR(VLOOKUP(C3644,'5.2.5'!$G$2:$H$11754,2,0),"")</f>
        <v>Xã Mỹ Thanh</v>
      </c>
      <c r="E3644" t="str">
        <f t="shared" si="159"/>
        <v/>
      </c>
      <c r="G3644" t="str">
        <f t="shared" si="160"/>
        <v>20711</v>
      </c>
      <c r="H3644" t="str">
        <f>VLOOKUP(G3644,$B$5:$C$724,2,0)</f>
        <v>Huyện Bạch Thông</v>
      </c>
      <c r="I3644" t="str">
        <f t="shared" si="161"/>
        <v>207</v>
      </c>
      <c r="J3644" t="str">
        <f>VLOOKUP(I3644,Tỉnh!$A$2:$B$64,2,0)</f>
        <v>Bắc Kạn</v>
      </c>
    </row>
    <row r="3645" hidden="1" spans="1:10">
      <c r="A3645" s="38"/>
      <c r="B3645" s="56" t="s">
        <v>6994</v>
      </c>
      <c r="C3645" s="74" t="s">
        <v>6995</v>
      </c>
      <c r="D3645" t="str">
        <f>IFERROR(VLOOKUP(C3645,'5.2.5'!$G$2:$H$11754,2,0),"")</f>
        <v>Xã Quân Hà</v>
      </c>
      <c r="E3645" t="str">
        <f t="shared" si="159"/>
        <v/>
      </c>
      <c r="G3645" t="str">
        <f t="shared" si="160"/>
        <v>20711</v>
      </c>
      <c r="H3645" t="str">
        <f>VLOOKUP(G3645,$B$5:$C$724,2,0)</f>
        <v>Huyện Bạch Thông</v>
      </c>
      <c r="I3645" t="str">
        <f t="shared" si="161"/>
        <v>207</v>
      </c>
      <c r="J3645" t="str">
        <f>VLOOKUP(I3645,Tỉnh!$A$2:$B$64,2,0)</f>
        <v>Bắc Kạn</v>
      </c>
    </row>
    <row r="3646" hidden="1" spans="1:10">
      <c r="A3646" s="38"/>
      <c r="B3646" s="56" t="s">
        <v>6996</v>
      </c>
      <c r="C3646" s="74" t="s">
        <v>6997</v>
      </c>
      <c r="D3646" t="str">
        <f>IFERROR(VLOOKUP(C3646,'5.2.5'!$G$2:$H$11754,2,0),"")</f>
        <v>Xã Tân Tú</v>
      </c>
      <c r="E3646" t="str">
        <f t="shared" si="159"/>
        <v/>
      </c>
      <c r="G3646" t="str">
        <f t="shared" si="160"/>
        <v>20711</v>
      </c>
      <c r="H3646" t="str">
        <f>VLOOKUP(G3646,$B$5:$C$724,2,0)</f>
        <v>Huyện Bạch Thông</v>
      </c>
      <c r="I3646" t="str">
        <f t="shared" si="161"/>
        <v>207</v>
      </c>
      <c r="J3646" t="str">
        <f>VLOOKUP(I3646,Tỉnh!$A$2:$B$64,2,0)</f>
        <v>Bắc Kạn</v>
      </c>
    </row>
    <row r="3647" hidden="1" spans="1:10">
      <c r="A3647" s="38"/>
      <c r="B3647" s="56" t="s">
        <v>6998</v>
      </c>
      <c r="C3647" s="54" t="s">
        <v>6999</v>
      </c>
      <c r="D3647" t="str">
        <f>IFERROR(VLOOKUP(C3647,'5.2.5'!$G$2:$H$11754,2,0),"")</f>
        <v>Thị trấn Chợ Mới (hết hiệu lực)</v>
      </c>
      <c r="E3647" t="str">
        <f t="shared" si="159"/>
        <v/>
      </c>
      <c r="G3647" t="str">
        <f t="shared" si="160"/>
        <v>20713</v>
      </c>
      <c r="H3647" t="str">
        <f>VLOOKUP(G3647,$B$5:$C$724,2,0)</f>
        <v>Huyện Chợ Mới</v>
      </c>
      <c r="I3647" t="str">
        <f t="shared" si="161"/>
        <v>207</v>
      </c>
      <c r="J3647" t="str">
        <f>VLOOKUP(I3647,Tỉnh!$A$2:$B$64,2,0)</f>
        <v>Bắc Kạn</v>
      </c>
    </row>
    <row r="3648" hidden="1" spans="1:10">
      <c r="A3648" s="38"/>
      <c r="B3648" s="56" t="s">
        <v>7000</v>
      </c>
      <c r="C3648" s="54" t="s">
        <v>7001</v>
      </c>
      <c r="D3648" t="str">
        <f>IFERROR(VLOOKUP(C3648,'5.2.5'!$G$2:$H$11754,2,0),"")</f>
        <v>Xã Tân Sơn</v>
      </c>
      <c r="E3648" t="str">
        <f t="shared" si="159"/>
        <v/>
      </c>
      <c r="G3648" t="str">
        <f t="shared" si="160"/>
        <v>20713</v>
      </c>
      <c r="H3648" t="str">
        <f>VLOOKUP(G3648,$B$5:$C$724,2,0)</f>
        <v>Huyện Chợ Mới</v>
      </c>
      <c r="I3648" t="str">
        <f t="shared" si="161"/>
        <v>207</v>
      </c>
      <c r="J3648" t="str">
        <f>VLOOKUP(I3648,Tỉnh!$A$2:$B$64,2,0)</f>
        <v>Bắc Kạn</v>
      </c>
    </row>
    <row r="3649" hidden="1" spans="1:10">
      <c r="A3649" s="38"/>
      <c r="B3649" s="56" t="s">
        <v>7002</v>
      </c>
      <c r="C3649" s="54" t="s">
        <v>7003</v>
      </c>
      <c r="D3649" t="str">
        <f>IFERROR(VLOOKUP(C3649,'5.2.5'!$G$2:$H$11754,2,0),"")</f>
        <v>Xã Thanh Vận</v>
      </c>
      <c r="E3649" t="str">
        <f t="shared" si="159"/>
        <v/>
      </c>
      <c r="G3649" t="str">
        <f t="shared" si="160"/>
        <v>20713</v>
      </c>
      <c r="H3649" t="str">
        <f>VLOOKUP(G3649,$B$5:$C$724,2,0)</f>
        <v>Huyện Chợ Mới</v>
      </c>
      <c r="I3649" t="str">
        <f t="shared" si="161"/>
        <v>207</v>
      </c>
      <c r="J3649" t="str">
        <f>VLOOKUP(I3649,Tỉnh!$A$2:$B$64,2,0)</f>
        <v>Bắc Kạn</v>
      </c>
    </row>
    <row r="3650" hidden="1" spans="1:10">
      <c r="A3650" s="38"/>
      <c r="B3650" s="56" t="s">
        <v>7004</v>
      </c>
      <c r="C3650" s="54" t="s">
        <v>7005</v>
      </c>
      <c r="D3650" t="str">
        <f>IFERROR(VLOOKUP(C3650,'5.2.5'!$G$2:$H$11754,2,0),"")</f>
        <v>Xã Hoà Mục</v>
      </c>
      <c r="E3650" t="str">
        <f t="shared" si="159"/>
        <v/>
      </c>
      <c r="G3650" t="str">
        <f t="shared" si="160"/>
        <v>20713</v>
      </c>
      <c r="H3650" t="str">
        <f>VLOOKUP(G3650,$B$5:$C$724,2,0)</f>
        <v>Huyện Chợ Mới</v>
      </c>
      <c r="I3650" t="str">
        <f t="shared" si="161"/>
        <v>207</v>
      </c>
      <c r="J3650" t="str">
        <f>VLOOKUP(I3650,Tỉnh!$A$2:$B$64,2,0)</f>
        <v>Bắc Kạn</v>
      </c>
    </row>
    <row r="3651" hidden="1" spans="1:10">
      <c r="A3651" s="38"/>
      <c r="B3651" s="56" t="s">
        <v>7006</v>
      </c>
      <c r="C3651" s="54" t="s">
        <v>7007</v>
      </c>
      <c r="D3651" t="str">
        <f>IFERROR(VLOOKUP(C3651,'5.2.5'!$G$2:$H$11754,2,0),"")</f>
        <v>Xã Cao Kỳ</v>
      </c>
      <c r="E3651" t="str">
        <f t="shared" si="159"/>
        <v/>
      </c>
      <c r="G3651" t="str">
        <f t="shared" si="160"/>
        <v>20713</v>
      </c>
      <c r="H3651" t="str">
        <f>VLOOKUP(G3651,$B$5:$C$724,2,0)</f>
        <v>Huyện Chợ Mới</v>
      </c>
      <c r="I3651" t="str">
        <f t="shared" si="161"/>
        <v>207</v>
      </c>
      <c r="J3651" t="str">
        <f>VLOOKUP(I3651,Tỉnh!$A$2:$B$64,2,0)</f>
        <v>Bắc Kạn</v>
      </c>
    </row>
    <row r="3652" hidden="1" spans="1:10">
      <c r="A3652" s="38"/>
      <c r="B3652" s="56" t="s">
        <v>7008</v>
      </c>
      <c r="C3652" s="54" t="s">
        <v>7009</v>
      </c>
      <c r="D3652" t="str">
        <f>IFERROR(VLOOKUP(C3652,'5.2.5'!$G$2:$H$11754,2,0),"")</f>
        <v>Xã Yên Cư</v>
      </c>
      <c r="E3652" t="str">
        <f t="shared" si="159"/>
        <v/>
      </c>
      <c r="G3652" t="str">
        <f t="shared" si="160"/>
        <v>20713</v>
      </c>
      <c r="H3652" t="str">
        <f>VLOOKUP(G3652,$B$5:$C$724,2,0)</f>
        <v>Huyện Chợ Mới</v>
      </c>
      <c r="I3652" t="str">
        <f t="shared" si="161"/>
        <v>207</v>
      </c>
      <c r="J3652" t="str">
        <f>VLOOKUP(I3652,Tỉnh!$A$2:$B$64,2,0)</f>
        <v>Bắc Kạn</v>
      </c>
    </row>
    <row r="3653" hidden="1" spans="1:10">
      <c r="A3653" s="38"/>
      <c r="B3653" s="56" t="s">
        <v>7010</v>
      </c>
      <c r="C3653" s="54" t="s">
        <v>7011</v>
      </c>
      <c r="D3653" t="str">
        <f>IFERROR(VLOOKUP(C3653,'5.2.5'!$G$2:$H$11754,2,0),"")</f>
        <v>Xã Nông Thịnh (hết hiệu lực)</v>
      </c>
      <c r="E3653" t="str">
        <f t="shared" si="159"/>
        <v/>
      </c>
      <c r="G3653" t="str">
        <f t="shared" si="160"/>
        <v>20713</v>
      </c>
      <c r="H3653" t="str">
        <f>VLOOKUP(G3653,$B$5:$C$724,2,0)</f>
        <v>Huyện Chợ Mới</v>
      </c>
      <c r="I3653" t="str">
        <f t="shared" si="161"/>
        <v>207</v>
      </c>
      <c r="J3653" t="str">
        <f>VLOOKUP(I3653,Tỉnh!$A$2:$B$64,2,0)</f>
        <v>Bắc Kạn</v>
      </c>
    </row>
    <row r="3654" hidden="1" spans="1:10">
      <c r="A3654" s="38"/>
      <c r="B3654" s="56" t="s">
        <v>4275</v>
      </c>
      <c r="C3654" s="54" t="s">
        <v>7012</v>
      </c>
      <c r="D3654" t="str">
        <f>IFERROR(VLOOKUP(C3654,'5.2.5'!$G$2:$H$11754,2,0),"")</f>
        <v>Xã Thanh Bình (hết hiệu lực)</v>
      </c>
      <c r="E3654" t="str">
        <f t="shared" si="159"/>
        <v/>
      </c>
      <c r="G3654" t="str">
        <f t="shared" si="160"/>
        <v>20713</v>
      </c>
      <c r="H3654" t="str">
        <f>VLOOKUP(G3654,$B$5:$C$724,2,0)</f>
        <v>Huyện Chợ Mới</v>
      </c>
      <c r="I3654" t="str">
        <f t="shared" si="161"/>
        <v>207</v>
      </c>
      <c r="J3654" t="str">
        <f>VLOOKUP(I3654,Tỉnh!$A$2:$B$64,2,0)</f>
        <v>Bắc Kạn</v>
      </c>
    </row>
    <row r="3655" hidden="1" spans="1:10">
      <c r="A3655" s="38"/>
      <c r="B3655" s="56" t="s">
        <v>7013</v>
      </c>
      <c r="C3655" s="54" t="s">
        <v>7014</v>
      </c>
      <c r="D3655" t="str">
        <f>IFERROR(VLOOKUP(C3655,'5.2.5'!$G$2:$H$11754,2,0),"")</f>
        <v>Xã Như Cố</v>
      </c>
      <c r="E3655" t="str">
        <f t="shared" si="159"/>
        <v/>
      </c>
      <c r="G3655" t="str">
        <f t="shared" si="160"/>
        <v>20713</v>
      </c>
      <c r="H3655" t="str">
        <f>VLOOKUP(G3655,$B$5:$C$724,2,0)</f>
        <v>Huyện Chợ Mới</v>
      </c>
      <c r="I3655" t="str">
        <f t="shared" si="161"/>
        <v>207</v>
      </c>
      <c r="J3655" t="str">
        <f>VLOOKUP(I3655,Tỉnh!$A$2:$B$64,2,0)</f>
        <v>Bắc Kạn</v>
      </c>
    </row>
    <row r="3656" hidden="1" spans="1:10">
      <c r="A3656" s="38"/>
      <c r="B3656" s="56" t="s">
        <v>7015</v>
      </c>
      <c r="C3656" s="54" t="s">
        <v>7016</v>
      </c>
      <c r="D3656" t="str">
        <f>IFERROR(VLOOKUP(C3656,'5.2.5'!$G$2:$H$11754,2,0),"")</f>
        <v>Xã Bình Văn</v>
      </c>
      <c r="E3656" t="str">
        <f t="shared" si="159"/>
        <v/>
      </c>
      <c r="G3656" t="str">
        <f t="shared" si="160"/>
        <v>20713</v>
      </c>
      <c r="H3656" t="str">
        <f>VLOOKUP(G3656,$B$5:$C$724,2,0)</f>
        <v>Huyện Chợ Mới</v>
      </c>
      <c r="I3656" t="str">
        <f t="shared" si="161"/>
        <v>207</v>
      </c>
      <c r="J3656" t="str">
        <f>VLOOKUP(I3656,Tỉnh!$A$2:$B$64,2,0)</f>
        <v>Bắc Kạn</v>
      </c>
    </row>
    <row r="3657" hidden="1" spans="1:10">
      <c r="A3657" s="38"/>
      <c r="B3657" s="56" t="s">
        <v>7017</v>
      </c>
      <c r="C3657" s="54" t="s">
        <v>7018</v>
      </c>
      <c r="D3657" t="str">
        <f>IFERROR(VLOOKUP(C3657,'5.2.5'!$G$2:$H$11754,2,0),"")</f>
        <v>Xã Quảng Chu</v>
      </c>
      <c r="E3657" t="str">
        <f t="shared" si="159"/>
        <v/>
      </c>
      <c r="G3657" t="str">
        <f t="shared" si="160"/>
        <v>20713</v>
      </c>
      <c r="H3657" t="str">
        <f>VLOOKUP(G3657,$B$5:$C$724,2,0)</f>
        <v>Huyện Chợ Mới</v>
      </c>
      <c r="I3657" t="str">
        <f t="shared" si="161"/>
        <v>207</v>
      </c>
      <c r="J3657" t="str">
        <f>VLOOKUP(I3657,Tỉnh!$A$2:$B$64,2,0)</f>
        <v>Bắc Kạn</v>
      </c>
    </row>
    <row r="3658" hidden="1" spans="1:10">
      <c r="A3658" s="38"/>
      <c r="B3658" s="56" t="s">
        <v>2290</v>
      </c>
      <c r="C3658" s="54" t="s">
        <v>7019</v>
      </c>
      <c r="D3658" t="str">
        <f>IFERROR(VLOOKUP(C3658,'5.2.5'!$G$2:$H$11754,2,0),"")</f>
        <v>Xã Thanh Mai</v>
      </c>
      <c r="E3658" t="str">
        <f t="shared" si="159"/>
        <v/>
      </c>
      <c r="G3658" t="str">
        <f t="shared" si="160"/>
        <v>20713</v>
      </c>
      <c r="H3658" t="str">
        <f>VLOOKUP(G3658,$B$5:$C$724,2,0)</f>
        <v>Huyện Chợ Mới</v>
      </c>
      <c r="I3658" t="str">
        <f t="shared" si="161"/>
        <v>207</v>
      </c>
      <c r="J3658" t="str">
        <f>VLOOKUP(I3658,Tỉnh!$A$2:$B$64,2,0)</f>
        <v>Bắc Kạn</v>
      </c>
    </row>
    <row r="3659" hidden="1" spans="1:10">
      <c r="A3659" s="38"/>
      <c r="B3659" s="56" t="s">
        <v>7020</v>
      </c>
      <c r="C3659" s="54" t="s">
        <v>7021</v>
      </c>
      <c r="D3659" t="str">
        <f>IFERROR(VLOOKUP(C3659,'5.2.5'!$G$2:$H$11754,2,0),"")</f>
        <v>Xã Mai Lạp</v>
      </c>
      <c r="E3659" t="str">
        <f t="shared" si="159"/>
        <v/>
      </c>
      <c r="G3659" t="str">
        <f t="shared" si="160"/>
        <v>20713</v>
      </c>
      <c r="H3659" t="str">
        <f>VLOOKUP(G3659,$B$5:$C$724,2,0)</f>
        <v>Huyện Chợ Mới</v>
      </c>
      <c r="I3659" t="str">
        <f t="shared" si="161"/>
        <v>207</v>
      </c>
      <c r="J3659" t="str">
        <f>VLOOKUP(I3659,Tỉnh!$A$2:$B$64,2,0)</f>
        <v>Bắc Kạn</v>
      </c>
    </row>
    <row r="3660" hidden="1" spans="1:10">
      <c r="A3660" s="38"/>
      <c r="B3660" s="56" t="s">
        <v>7022</v>
      </c>
      <c r="C3660" s="54" t="s">
        <v>7023</v>
      </c>
      <c r="D3660" t="str">
        <f>IFERROR(VLOOKUP(C3660,'5.2.5'!$G$2:$H$11754,2,0),"")</f>
        <v>Xã Nông Hạ</v>
      </c>
      <c r="E3660" t="str">
        <f t="shared" si="159"/>
        <v/>
      </c>
      <c r="G3660" t="str">
        <f t="shared" si="160"/>
        <v>20713</v>
      </c>
      <c r="H3660" t="str">
        <f>VLOOKUP(G3660,$B$5:$C$724,2,0)</f>
        <v>Huyện Chợ Mới</v>
      </c>
      <c r="I3660" t="str">
        <f t="shared" si="161"/>
        <v>207</v>
      </c>
      <c r="J3660" t="str">
        <f>VLOOKUP(I3660,Tỉnh!$A$2:$B$64,2,0)</f>
        <v>Bắc Kạn</v>
      </c>
    </row>
    <row r="3661" hidden="1" spans="1:10">
      <c r="A3661" s="38"/>
      <c r="B3661" s="56" t="s">
        <v>7024</v>
      </c>
      <c r="C3661" s="54" t="s">
        <v>7025</v>
      </c>
      <c r="D3661" t="str">
        <f>IFERROR(VLOOKUP(C3661,'5.2.5'!$G$2:$H$11754,2,0),"")</f>
        <v>Xã Yên Hân</v>
      </c>
      <c r="E3661" t="str">
        <f t="shared" si="159"/>
        <v/>
      </c>
      <c r="G3661" t="str">
        <f t="shared" si="160"/>
        <v>20713</v>
      </c>
      <c r="H3661" t="str">
        <f>VLOOKUP(G3661,$B$5:$C$724,2,0)</f>
        <v>Huyện Chợ Mới</v>
      </c>
      <c r="I3661" t="str">
        <f t="shared" si="161"/>
        <v>207</v>
      </c>
      <c r="J3661" t="str">
        <f>VLOOKUP(I3661,Tỉnh!$A$2:$B$64,2,0)</f>
        <v>Bắc Kạn</v>
      </c>
    </row>
    <row r="3662" hidden="1" spans="1:10">
      <c r="A3662" s="38"/>
      <c r="B3662" s="56" t="s">
        <v>7026</v>
      </c>
      <c r="C3662" s="54" t="s">
        <v>7027</v>
      </c>
      <c r="D3662" t="str">
        <f>IFERROR(VLOOKUP(C3662,'5.2.5'!$G$2:$H$11754,2,0),"")</f>
        <v>Xã Yên Đĩnh (hết hiệu lực)</v>
      </c>
      <c r="E3662" t="str">
        <f t="shared" si="159"/>
        <v/>
      </c>
      <c r="G3662" t="str">
        <f t="shared" si="160"/>
        <v>20713</v>
      </c>
      <c r="H3662" t="str">
        <f>VLOOKUP(G3662,$B$5:$C$724,2,0)</f>
        <v>Huyện Chợ Mới</v>
      </c>
      <c r="I3662" t="str">
        <f t="shared" si="161"/>
        <v>207</v>
      </c>
      <c r="J3662" t="str">
        <f>VLOOKUP(I3662,Tỉnh!$A$2:$B$64,2,0)</f>
        <v>Bắc Kạn</v>
      </c>
    </row>
    <row r="3663" hidden="1" spans="1:10">
      <c r="A3663" s="38"/>
      <c r="B3663" s="56" t="s">
        <v>7028</v>
      </c>
      <c r="C3663" s="74" t="s">
        <v>7029</v>
      </c>
      <c r="D3663" t="str">
        <f>IFERROR(VLOOKUP(C3663,'5.2.5'!$G$2:$H$11754,2,0),"")</f>
        <v>Thị trấn Đồng Tâm</v>
      </c>
      <c r="E3663" t="str">
        <f t="shared" si="159"/>
        <v/>
      </c>
      <c r="G3663" t="str">
        <f t="shared" si="160"/>
        <v>20713</v>
      </c>
      <c r="H3663" t="str">
        <f>VLOOKUP(G3663,$B$5:$C$724,2,0)</f>
        <v>Huyện Chợ Mới</v>
      </c>
      <c r="I3663" t="str">
        <f t="shared" si="161"/>
        <v>207</v>
      </c>
      <c r="J3663" t="str">
        <f>VLOOKUP(I3663,Tỉnh!$A$2:$B$64,2,0)</f>
        <v>Bắc Kạn</v>
      </c>
    </row>
    <row r="3664" hidden="1" spans="1:10">
      <c r="A3664" s="38"/>
      <c r="B3664" s="56" t="s">
        <v>7030</v>
      </c>
      <c r="C3664" s="74" t="s">
        <v>7031</v>
      </c>
      <c r="D3664" t="str">
        <f>IFERROR(VLOOKUP(C3664,'5.2.5'!$G$2:$H$11754,2,0),"")</f>
        <v>Xã Thanh Thịnh</v>
      </c>
      <c r="E3664" t="str">
        <f t="shared" si="159"/>
        <v/>
      </c>
      <c r="G3664" t="str">
        <f t="shared" si="160"/>
        <v>20713</v>
      </c>
      <c r="H3664" t="str">
        <f>VLOOKUP(G3664,$B$5:$C$724,2,0)</f>
        <v>Huyện Chợ Mới</v>
      </c>
      <c r="I3664" t="str">
        <f t="shared" si="161"/>
        <v>207</v>
      </c>
      <c r="J3664" t="str">
        <f>VLOOKUP(I3664,Tỉnh!$A$2:$B$64,2,0)</f>
        <v>Bắc Kạn</v>
      </c>
    </row>
    <row r="3665" hidden="1" spans="1:10">
      <c r="A3665" s="38"/>
      <c r="B3665" s="56" t="s">
        <v>1655</v>
      </c>
      <c r="C3665" s="54" t="s">
        <v>7032</v>
      </c>
      <c r="D3665" t="str">
        <f>IFERROR(VLOOKUP(C3665,'5.2.5'!$G$2:$H$11754,2,0),"")</f>
        <v>Phường Hoàng Văn Thụ</v>
      </c>
      <c r="E3665" t="str">
        <f t="shared" si="159"/>
        <v/>
      </c>
      <c r="G3665" t="str">
        <f t="shared" si="160"/>
        <v>20901</v>
      </c>
      <c r="H3665" t="str">
        <f>VLOOKUP(G3665,$B$5:$C$724,2,0)</f>
        <v>Thành phố Lạng Sơn</v>
      </c>
      <c r="I3665" t="str">
        <f t="shared" si="161"/>
        <v>209</v>
      </c>
      <c r="J3665" t="str">
        <f>VLOOKUP(I3665,Tỉnh!$A$2:$B$64,2,0)</f>
        <v>Lạng Sơn</v>
      </c>
    </row>
    <row r="3666" hidden="1" spans="1:10">
      <c r="A3666" s="38"/>
      <c r="B3666" s="56" t="s">
        <v>7033</v>
      </c>
      <c r="C3666" s="54" t="s">
        <v>7034</v>
      </c>
      <c r="D3666" t="str">
        <f>IFERROR(VLOOKUP(C3666,'5.2.5'!$G$2:$H$11754,2,0),"")</f>
        <v>Phường Tam Thanh</v>
      </c>
      <c r="E3666" t="str">
        <f t="shared" si="159"/>
        <v/>
      </c>
      <c r="G3666" t="str">
        <f t="shared" si="160"/>
        <v>20901</v>
      </c>
      <c r="H3666" t="str">
        <f>VLOOKUP(G3666,$B$5:$C$724,2,0)</f>
        <v>Thành phố Lạng Sơn</v>
      </c>
      <c r="I3666" t="str">
        <f t="shared" si="161"/>
        <v>209</v>
      </c>
      <c r="J3666" t="str">
        <f>VLOOKUP(I3666,Tỉnh!$A$2:$B$64,2,0)</f>
        <v>Lạng Sơn</v>
      </c>
    </row>
    <row r="3667" hidden="1" spans="1:10">
      <c r="A3667" s="38"/>
      <c r="B3667" s="56" t="s">
        <v>7035</v>
      </c>
      <c r="C3667" s="54" t="s">
        <v>7036</v>
      </c>
      <c r="D3667" t="str">
        <f>IFERROR(VLOOKUP(C3667,'5.2.5'!$G$2:$H$11754,2,0),"")</f>
        <v>Phường Vĩnh Trại</v>
      </c>
      <c r="E3667" t="str">
        <f t="shared" si="159"/>
        <v/>
      </c>
      <c r="G3667" t="str">
        <f t="shared" si="160"/>
        <v>20901</v>
      </c>
      <c r="H3667" t="str">
        <f>VLOOKUP(G3667,$B$5:$C$724,2,0)</f>
        <v>Thành phố Lạng Sơn</v>
      </c>
      <c r="I3667" t="str">
        <f t="shared" si="161"/>
        <v>209</v>
      </c>
      <c r="J3667" t="str">
        <f>VLOOKUP(I3667,Tỉnh!$A$2:$B$64,2,0)</f>
        <v>Lạng Sơn</v>
      </c>
    </row>
    <row r="3668" hidden="1" spans="1:10">
      <c r="A3668" s="38"/>
      <c r="B3668" s="56" t="s">
        <v>7037</v>
      </c>
      <c r="C3668" s="54" t="s">
        <v>7038</v>
      </c>
      <c r="D3668" t="str">
        <f>IFERROR(VLOOKUP(C3668,'5.2.5'!$G$2:$H$11754,2,0),"")</f>
        <v>Phường Chi Lăng</v>
      </c>
      <c r="E3668" t="str">
        <f t="shared" si="159"/>
        <v/>
      </c>
      <c r="G3668" t="str">
        <f t="shared" si="160"/>
        <v>20901</v>
      </c>
      <c r="H3668" t="str">
        <f>VLOOKUP(G3668,$B$5:$C$724,2,0)</f>
        <v>Thành phố Lạng Sơn</v>
      </c>
      <c r="I3668" t="str">
        <f t="shared" si="161"/>
        <v>209</v>
      </c>
      <c r="J3668" t="str">
        <f>VLOOKUP(I3668,Tỉnh!$A$2:$B$64,2,0)</f>
        <v>Lạng Sơn</v>
      </c>
    </row>
    <row r="3669" hidden="1" spans="1:10">
      <c r="A3669" s="38"/>
      <c r="B3669" s="56" t="s">
        <v>5407</v>
      </c>
      <c r="C3669" s="54" t="s">
        <v>7039</v>
      </c>
      <c r="D3669" t="str">
        <f>IFERROR(VLOOKUP(C3669,'5.2.5'!$G$2:$H$11754,2,0),"")</f>
        <v>Xã Quảng Lạc</v>
      </c>
      <c r="E3669" t="str">
        <f t="shared" si="159"/>
        <v/>
      </c>
      <c r="G3669" t="str">
        <f t="shared" si="160"/>
        <v>20901</v>
      </c>
      <c r="H3669" t="str">
        <f>VLOOKUP(G3669,$B$5:$C$724,2,0)</f>
        <v>Thành phố Lạng Sơn</v>
      </c>
      <c r="I3669" t="str">
        <f t="shared" si="161"/>
        <v>209</v>
      </c>
      <c r="J3669" t="str">
        <f>VLOOKUP(I3669,Tỉnh!$A$2:$B$64,2,0)</f>
        <v>Lạng Sơn</v>
      </c>
    </row>
    <row r="3670" hidden="1" spans="1:10">
      <c r="A3670" s="38"/>
      <c r="B3670" s="56" t="s">
        <v>7040</v>
      </c>
      <c r="C3670" s="54" t="s">
        <v>7041</v>
      </c>
      <c r="D3670" t="str">
        <f>IFERROR(VLOOKUP(C3670,'5.2.5'!$G$2:$H$11754,2,0),"")</f>
        <v>Xã Mai Pha</v>
      </c>
      <c r="E3670" t="str">
        <f t="shared" si="159"/>
        <v/>
      </c>
      <c r="G3670" t="str">
        <f t="shared" si="160"/>
        <v>20901</v>
      </c>
      <c r="H3670" t="str">
        <f>VLOOKUP(G3670,$B$5:$C$724,2,0)</f>
        <v>Thành phố Lạng Sơn</v>
      </c>
      <c r="I3670" t="str">
        <f t="shared" si="161"/>
        <v>209</v>
      </c>
      <c r="J3670" t="str">
        <f>VLOOKUP(I3670,Tỉnh!$A$2:$B$64,2,0)</f>
        <v>Lạng Sơn</v>
      </c>
    </row>
    <row r="3671" hidden="1" spans="1:10">
      <c r="A3671" s="38"/>
      <c r="B3671" s="56" t="s">
        <v>7042</v>
      </c>
      <c r="C3671" s="54" t="s">
        <v>7043</v>
      </c>
      <c r="D3671" t="str">
        <f>IFERROR(VLOOKUP(C3671,'5.2.5'!$G$2:$H$11754,2,0),"")</f>
        <v>Phường Đông Kinh</v>
      </c>
      <c r="E3671" t="str">
        <f t="shared" si="159"/>
        <v/>
      </c>
      <c r="G3671" t="str">
        <f t="shared" si="160"/>
        <v>20901</v>
      </c>
      <c r="H3671" t="str">
        <f>VLOOKUP(G3671,$B$5:$C$724,2,0)</f>
        <v>Thành phố Lạng Sơn</v>
      </c>
      <c r="I3671" t="str">
        <f t="shared" si="161"/>
        <v>209</v>
      </c>
      <c r="J3671" t="str">
        <f>VLOOKUP(I3671,Tỉnh!$A$2:$B$64,2,0)</f>
        <v>Lạng Sơn</v>
      </c>
    </row>
    <row r="3672" hidden="1" spans="1:10">
      <c r="A3672" s="38"/>
      <c r="B3672" s="56" t="s">
        <v>7044</v>
      </c>
      <c r="C3672" s="54" t="s">
        <v>7045</v>
      </c>
      <c r="D3672" t="str">
        <f>IFERROR(VLOOKUP(C3672,'5.2.5'!$G$2:$H$11754,2,0),"")</f>
        <v>Xã Hoàng Đồng</v>
      </c>
      <c r="E3672" t="str">
        <f t="shared" si="159"/>
        <v/>
      </c>
      <c r="G3672" t="str">
        <f t="shared" si="160"/>
        <v>20901</v>
      </c>
      <c r="H3672" t="str">
        <f>VLOOKUP(G3672,$B$5:$C$724,2,0)</f>
        <v>Thành phố Lạng Sơn</v>
      </c>
      <c r="I3672" t="str">
        <f t="shared" si="161"/>
        <v>209</v>
      </c>
      <c r="J3672" t="str">
        <f>VLOOKUP(I3672,Tỉnh!$A$2:$B$64,2,0)</f>
        <v>Lạng Sơn</v>
      </c>
    </row>
    <row r="3673" hidden="1" spans="1:10">
      <c r="A3673" s="38"/>
      <c r="B3673" s="56" t="s">
        <v>7046</v>
      </c>
      <c r="C3673" s="54" t="s">
        <v>7047</v>
      </c>
      <c r="D3673" t="str">
        <f>IFERROR(VLOOKUP(C3673,'5.2.5'!$G$2:$H$11754,2,0),"")</f>
        <v>Thị trấn Thất Khê</v>
      </c>
      <c r="E3673" t="str">
        <f t="shared" si="159"/>
        <v/>
      </c>
      <c r="G3673" t="str">
        <f t="shared" si="160"/>
        <v>20903</v>
      </c>
      <c r="H3673" t="str">
        <f>VLOOKUP(G3673,$B$5:$C$724,2,0)</f>
        <v>Huyện Tràng Định</v>
      </c>
      <c r="I3673" t="str">
        <f t="shared" si="161"/>
        <v>209</v>
      </c>
      <c r="J3673" t="str">
        <f>VLOOKUP(I3673,Tỉnh!$A$2:$B$64,2,0)</f>
        <v>Lạng Sơn</v>
      </c>
    </row>
    <row r="3674" hidden="1" spans="1:10">
      <c r="A3674" s="38"/>
      <c r="B3674" s="56" t="s">
        <v>3708</v>
      </c>
      <c r="C3674" s="54" t="s">
        <v>7048</v>
      </c>
      <c r="D3674" t="str">
        <f>IFERROR(VLOOKUP(C3674,'5.2.5'!$G$2:$H$11754,2,0),"")</f>
        <v>Xã Đoàn Kết</v>
      </c>
      <c r="E3674" t="str">
        <f t="shared" si="159"/>
        <v/>
      </c>
      <c r="G3674" t="str">
        <f t="shared" si="160"/>
        <v>20903</v>
      </c>
      <c r="H3674" t="str">
        <f>VLOOKUP(G3674,$B$5:$C$724,2,0)</f>
        <v>Huyện Tràng Định</v>
      </c>
      <c r="I3674" t="str">
        <f t="shared" si="161"/>
        <v>209</v>
      </c>
      <c r="J3674" t="str">
        <f>VLOOKUP(I3674,Tỉnh!$A$2:$B$64,2,0)</f>
        <v>Lạng Sơn</v>
      </c>
    </row>
    <row r="3675" hidden="1" spans="1:10">
      <c r="A3675" s="38"/>
      <c r="B3675" s="56" t="s">
        <v>7049</v>
      </c>
      <c r="C3675" s="54" t="s">
        <v>7050</v>
      </c>
      <c r="D3675" t="str">
        <f>IFERROR(VLOOKUP(C3675,'5.2.5'!$G$2:$H$11754,2,0),"")</f>
        <v>Xã Quốc Khánh</v>
      </c>
      <c r="E3675" t="str">
        <f t="shared" ref="E3675:E3738" si="162">IF(D3675=B3675,"",B3675)</f>
        <v/>
      </c>
      <c r="G3675" t="str">
        <f t="shared" ref="G3675:G3738" si="163">LEFT(C3675,5)</f>
        <v>20903</v>
      </c>
      <c r="H3675" t="str">
        <f>VLOOKUP(G3675,$B$5:$C$724,2,0)</f>
        <v>Huyện Tràng Định</v>
      </c>
      <c r="I3675" t="str">
        <f t="shared" ref="I3675:I3738" si="164">LEFT(C3675,3)</f>
        <v>209</v>
      </c>
      <c r="J3675" t="str">
        <f>VLOOKUP(I3675,Tỉnh!$A$2:$B$64,2,0)</f>
        <v>Lạng Sơn</v>
      </c>
    </row>
    <row r="3676" hidden="1" spans="1:10">
      <c r="A3676" s="38"/>
      <c r="B3676" s="57" t="s">
        <v>3169</v>
      </c>
      <c r="C3676" s="54" t="s">
        <v>7051</v>
      </c>
      <c r="D3676" t="str">
        <f>IFERROR(VLOOKUP(C3676,'5.2.5'!$G$2:$H$11754,2,0),"")</f>
        <v>Xã Vĩnh Tiến (hết hiệu lực)</v>
      </c>
      <c r="E3676" t="str">
        <f t="shared" si="162"/>
        <v/>
      </c>
      <c r="G3676" t="str">
        <f t="shared" si="163"/>
        <v>20903</v>
      </c>
      <c r="H3676" t="str">
        <f>VLOOKUP(G3676,$B$5:$C$724,2,0)</f>
        <v>Huyện Tràng Định</v>
      </c>
      <c r="I3676" t="str">
        <f t="shared" si="164"/>
        <v>209</v>
      </c>
      <c r="J3676" t="str">
        <f>VLOOKUP(I3676,Tỉnh!$A$2:$B$64,2,0)</f>
        <v>Lạng Sơn</v>
      </c>
    </row>
    <row r="3677" hidden="1" spans="1:10">
      <c r="A3677" s="38"/>
      <c r="B3677" s="56" t="s">
        <v>3600</v>
      </c>
      <c r="C3677" s="54" t="s">
        <v>7052</v>
      </c>
      <c r="D3677" t="str">
        <f>IFERROR(VLOOKUP(C3677,'5.2.5'!$G$2:$H$11754,2,0),"")</f>
        <v>Xã Chí Minh</v>
      </c>
      <c r="E3677" t="str">
        <f t="shared" si="162"/>
        <v/>
      </c>
      <c r="G3677" t="str">
        <f t="shared" si="163"/>
        <v>20903</v>
      </c>
      <c r="H3677" t="str">
        <f>VLOOKUP(G3677,$B$5:$C$724,2,0)</f>
        <v>Huyện Tràng Định</v>
      </c>
      <c r="I3677" t="str">
        <f t="shared" si="164"/>
        <v>209</v>
      </c>
      <c r="J3677" t="str">
        <f>VLOOKUP(I3677,Tỉnh!$A$2:$B$64,2,0)</f>
        <v>Lạng Sơn</v>
      </c>
    </row>
    <row r="3678" hidden="1" spans="1:10">
      <c r="A3678" s="38"/>
      <c r="B3678" s="56" t="s">
        <v>6205</v>
      </c>
      <c r="C3678" s="54" t="s">
        <v>7053</v>
      </c>
      <c r="D3678" t="str">
        <f>IFERROR(VLOOKUP(C3678,'5.2.5'!$G$2:$H$11754,2,0),"")</f>
        <v>Xã Tri Phương</v>
      </c>
      <c r="E3678" t="str">
        <f t="shared" si="162"/>
        <v/>
      </c>
      <c r="G3678" t="str">
        <f t="shared" si="163"/>
        <v>20903</v>
      </c>
      <c r="H3678" t="str">
        <f>VLOOKUP(G3678,$B$5:$C$724,2,0)</f>
        <v>Huyện Tràng Định</v>
      </c>
      <c r="I3678" t="str">
        <f t="shared" si="164"/>
        <v>209</v>
      </c>
      <c r="J3678" t="str">
        <f>VLOOKUP(I3678,Tỉnh!$A$2:$B$64,2,0)</f>
        <v>Lạng Sơn</v>
      </c>
    </row>
    <row r="3679" hidden="1" spans="1:10">
      <c r="A3679" s="38"/>
      <c r="B3679" s="56" t="s">
        <v>7054</v>
      </c>
      <c r="C3679" s="54" t="s">
        <v>7055</v>
      </c>
      <c r="D3679" t="str">
        <f>IFERROR(VLOOKUP(C3679,'5.2.5'!$G$2:$H$11754,2,0),"")</f>
        <v>Xã Đội Cấn</v>
      </c>
      <c r="E3679" t="str">
        <f t="shared" si="162"/>
        <v/>
      </c>
      <c r="G3679" t="str">
        <f t="shared" si="163"/>
        <v>20903</v>
      </c>
      <c r="H3679" t="str">
        <f>VLOOKUP(G3679,$B$5:$C$724,2,0)</f>
        <v>Huyện Tràng Định</v>
      </c>
      <c r="I3679" t="str">
        <f t="shared" si="164"/>
        <v>209</v>
      </c>
      <c r="J3679" t="str">
        <f>VLOOKUP(I3679,Tỉnh!$A$2:$B$64,2,0)</f>
        <v>Lạng Sơn</v>
      </c>
    </row>
    <row r="3680" hidden="1" spans="1:10">
      <c r="A3680" s="38"/>
      <c r="B3680" s="56" t="s">
        <v>1799</v>
      </c>
      <c r="C3680" s="54" t="s">
        <v>7056</v>
      </c>
      <c r="D3680" t="str">
        <f>IFERROR(VLOOKUP(C3680,'5.2.5'!$G$2:$H$11754,2,0),"")</f>
        <v>Xã Tân Minh</v>
      </c>
      <c r="E3680" t="str">
        <f t="shared" si="162"/>
        <v/>
      </c>
      <c r="G3680" t="str">
        <f t="shared" si="163"/>
        <v>20903</v>
      </c>
      <c r="H3680" t="str">
        <f>VLOOKUP(G3680,$B$5:$C$724,2,0)</f>
        <v>Huyện Tràng Định</v>
      </c>
      <c r="I3680" t="str">
        <f t="shared" si="164"/>
        <v>209</v>
      </c>
      <c r="J3680" t="str">
        <f>VLOOKUP(I3680,Tỉnh!$A$2:$B$64,2,0)</f>
        <v>Lạng Sơn</v>
      </c>
    </row>
    <row r="3681" hidden="1" spans="1:10">
      <c r="A3681" s="38"/>
      <c r="B3681" s="56" t="s">
        <v>6386</v>
      </c>
      <c r="C3681" s="54" t="s">
        <v>7057</v>
      </c>
      <c r="D3681" t="str">
        <f>IFERROR(VLOOKUP(C3681,'5.2.5'!$G$2:$H$11754,2,0),"")</f>
        <v>Xã Kim Đồng</v>
      </c>
      <c r="E3681" t="str">
        <f t="shared" si="162"/>
        <v/>
      </c>
      <c r="G3681" t="str">
        <f t="shared" si="163"/>
        <v>20903</v>
      </c>
      <c r="H3681" t="str">
        <f>VLOOKUP(G3681,$B$5:$C$724,2,0)</f>
        <v>Huyện Tràng Định</v>
      </c>
      <c r="I3681" t="str">
        <f t="shared" si="164"/>
        <v>209</v>
      </c>
      <c r="J3681" t="str">
        <f>VLOOKUP(I3681,Tỉnh!$A$2:$B$64,2,0)</f>
        <v>Lạng Sơn</v>
      </c>
    </row>
    <row r="3682" hidden="1" spans="1:10">
      <c r="A3682" s="38"/>
      <c r="B3682" s="56" t="s">
        <v>4403</v>
      </c>
      <c r="C3682" s="54" t="s">
        <v>7058</v>
      </c>
      <c r="D3682" t="str">
        <f>IFERROR(VLOOKUP(C3682,'5.2.5'!$G$2:$H$11754,2,0),"")</f>
        <v>Xã Trung Thành</v>
      </c>
      <c r="E3682" t="str">
        <f t="shared" si="162"/>
        <v/>
      </c>
      <c r="G3682" t="str">
        <f t="shared" si="163"/>
        <v>20903</v>
      </c>
      <c r="H3682" t="str">
        <f>VLOOKUP(G3682,$B$5:$C$724,2,0)</f>
        <v>Huyện Tràng Định</v>
      </c>
      <c r="I3682" t="str">
        <f t="shared" si="164"/>
        <v>209</v>
      </c>
      <c r="J3682" t="str">
        <f>VLOOKUP(I3682,Tỉnh!$A$2:$B$64,2,0)</f>
        <v>Lạng Sơn</v>
      </c>
    </row>
    <row r="3683" hidden="1" spans="1:10">
      <c r="A3683" s="38"/>
      <c r="B3683" s="57" t="s">
        <v>3583</v>
      </c>
      <c r="C3683" s="54" t="s">
        <v>7059</v>
      </c>
      <c r="D3683" t="str">
        <f>IFERROR(VLOOKUP(C3683,'5.2.5'!$G$2:$H$11754,2,0),"")</f>
        <v>Xã Đại Đồng (hết hiệu lực)</v>
      </c>
      <c r="E3683" t="str">
        <f t="shared" si="162"/>
        <v/>
      </c>
      <c r="G3683" t="str">
        <f t="shared" si="163"/>
        <v>20903</v>
      </c>
      <c r="H3683" t="str">
        <f>VLOOKUP(G3683,$B$5:$C$724,2,0)</f>
        <v>Huyện Tràng Định</v>
      </c>
      <c r="I3683" t="str">
        <f t="shared" si="164"/>
        <v>209</v>
      </c>
      <c r="J3683" t="str">
        <f>VLOOKUP(I3683,Tỉnh!$A$2:$B$64,2,0)</f>
        <v>Lạng Sơn</v>
      </c>
    </row>
    <row r="3684" hidden="1" spans="1:10">
      <c r="A3684" s="38"/>
      <c r="B3684" s="56" t="s">
        <v>7060</v>
      </c>
      <c r="C3684" s="54" t="s">
        <v>7061</v>
      </c>
      <c r="D3684" t="str">
        <f>IFERROR(VLOOKUP(C3684,'5.2.5'!$G$2:$H$11754,2,0),"")</f>
        <v>Xã Đào Viên</v>
      </c>
      <c r="E3684" t="str">
        <f t="shared" si="162"/>
        <v/>
      </c>
      <c r="G3684" t="str">
        <f t="shared" si="163"/>
        <v>20903</v>
      </c>
      <c r="H3684" t="str">
        <f>VLOOKUP(G3684,$B$5:$C$724,2,0)</f>
        <v>Huyện Tràng Định</v>
      </c>
      <c r="I3684" t="str">
        <f t="shared" si="164"/>
        <v>209</v>
      </c>
      <c r="J3684" t="str">
        <f>VLOOKUP(I3684,Tỉnh!$A$2:$B$64,2,0)</f>
        <v>Lạng Sơn</v>
      </c>
    </row>
    <row r="3685" hidden="1" spans="1:10">
      <c r="A3685" s="38"/>
      <c r="B3685" s="56" t="s">
        <v>7062</v>
      </c>
      <c r="C3685" s="54" t="s">
        <v>7063</v>
      </c>
      <c r="D3685" t="str">
        <f>IFERROR(VLOOKUP(C3685,'5.2.5'!$G$2:$H$11754,2,0),"")</f>
        <v>Xã Kháng Chiến</v>
      </c>
      <c r="E3685" t="str">
        <f t="shared" si="162"/>
        <v/>
      </c>
      <c r="G3685" t="str">
        <f t="shared" si="163"/>
        <v>20903</v>
      </c>
      <c r="H3685" t="str">
        <f>VLOOKUP(G3685,$B$5:$C$724,2,0)</f>
        <v>Huyện Tràng Định</v>
      </c>
      <c r="I3685" t="str">
        <f t="shared" si="164"/>
        <v>209</v>
      </c>
      <c r="J3685" t="str">
        <f>VLOOKUP(I3685,Tỉnh!$A$2:$B$64,2,0)</f>
        <v>Lạng Sơn</v>
      </c>
    </row>
    <row r="3686" hidden="1" spans="1:10">
      <c r="A3686" s="38"/>
      <c r="B3686" s="56" t="s">
        <v>7064</v>
      </c>
      <c r="C3686" s="54" t="s">
        <v>7065</v>
      </c>
      <c r="D3686" t="str">
        <f>IFERROR(VLOOKUP(C3686,'5.2.5'!$G$2:$H$11754,2,0),"")</f>
        <v>Xã Bắc ái (hết hiệu lực)</v>
      </c>
      <c r="E3686" t="str">
        <f t="shared" si="162"/>
        <v/>
      </c>
      <c r="G3686" t="str">
        <f t="shared" si="163"/>
        <v>20903</v>
      </c>
      <c r="H3686" t="str">
        <f>VLOOKUP(G3686,$B$5:$C$724,2,0)</f>
        <v>Huyện Tràng Định</v>
      </c>
      <c r="I3686" t="str">
        <f t="shared" si="164"/>
        <v>209</v>
      </c>
      <c r="J3686" t="str">
        <f>VLOOKUP(I3686,Tỉnh!$A$2:$B$64,2,0)</f>
        <v>Lạng Sơn</v>
      </c>
    </row>
    <row r="3687" hidden="1" spans="1:10">
      <c r="A3687" s="38"/>
      <c r="B3687" s="56" t="s">
        <v>7066</v>
      </c>
      <c r="C3687" s="54" t="s">
        <v>7067</v>
      </c>
      <c r="D3687" t="str">
        <f>IFERROR(VLOOKUP(C3687,'5.2.5'!$G$2:$H$11754,2,0),"")</f>
        <v>Xã Hùng Việt</v>
      </c>
      <c r="E3687" t="str">
        <f t="shared" si="162"/>
        <v/>
      </c>
      <c r="G3687" t="str">
        <f t="shared" si="163"/>
        <v>20903</v>
      </c>
      <c r="H3687" t="str">
        <f>VLOOKUP(G3687,$B$5:$C$724,2,0)</f>
        <v>Huyện Tràng Định</v>
      </c>
      <c r="I3687" t="str">
        <f t="shared" si="164"/>
        <v>209</v>
      </c>
      <c r="J3687" t="str">
        <f>VLOOKUP(I3687,Tỉnh!$A$2:$B$64,2,0)</f>
        <v>Lạng Sơn</v>
      </c>
    </row>
    <row r="3688" hidden="1" spans="1:10">
      <c r="A3688" s="38"/>
      <c r="B3688" s="56" t="s">
        <v>2667</v>
      </c>
      <c r="C3688" s="54" t="s">
        <v>7068</v>
      </c>
      <c r="D3688" t="str">
        <f>IFERROR(VLOOKUP(C3688,'5.2.5'!$G$2:$H$11754,2,0),"")</f>
        <v>Xã Tân Tiến</v>
      </c>
      <c r="E3688" t="str">
        <f t="shared" si="162"/>
        <v/>
      </c>
      <c r="G3688" t="str">
        <f t="shared" si="163"/>
        <v>20903</v>
      </c>
      <c r="H3688" t="str">
        <f>VLOOKUP(G3688,$B$5:$C$724,2,0)</f>
        <v>Huyện Tràng Định</v>
      </c>
      <c r="I3688" t="str">
        <f t="shared" si="164"/>
        <v>209</v>
      </c>
      <c r="J3688" t="str">
        <f>VLOOKUP(I3688,Tỉnh!$A$2:$B$64,2,0)</f>
        <v>Lạng Sơn</v>
      </c>
    </row>
    <row r="3689" hidden="1" spans="1:10">
      <c r="A3689" s="38"/>
      <c r="B3689" s="56" t="s">
        <v>7069</v>
      </c>
      <c r="C3689" s="54" t="s">
        <v>7070</v>
      </c>
      <c r="D3689" t="str">
        <f>IFERROR(VLOOKUP(C3689,'5.2.5'!$G$2:$H$11754,2,0),"")</f>
        <v>Xã Quốc Việt</v>
      </c>
      <c r="E3689" t="str">
        <f t="shared" si="162"/>
        <v/>
      </c>
      <c r="G3689" t="str">
        <f t="shared" si="163"/>
        <v>20903</v>
      </c>
      <c r="H3689" t="str">
        <f>VLOOKUP(G3689,$B$5:$C$724,2,0)</f>
        <v>Huyện Tràng Định</v>
      </c>
      <c r="I3689" t="str">
        <f t="shared" si="164"/>
        <v>209</v>
      </c>
      <c r="J3689" t="str">
        <f>VLOOKUP(I3689,Tỉnh!$A$2:$B$64,2,0)</f>
        <v>Lạng Sơn</v>
      </c>
    </row>
    <row r="3690" hidden="1" spans="1:10">
      <c r="A3690" s="38"/>
      <c r="B3690" s="56" t="s">
        <v>7071</v>
      </c>
      <c r="C3690" s="54" t="s">
        <v>7072</v>
      </c>
      <c r="D3690" t="str">
        <f>IFERROR(VLOOKUP(C3690,'5.2.5'!$G$2:$H$11754,2,0),"")</f>
        <v>Xã Khánh Long</v>
      </c>
      <c r="E3690" t="str">
        <f t="shared" si="162"/>
        <v/>
      </c>
      <c r="G3690" t="str">
        <f t="shared" si="163"/>
        <v>20903</v>
      </c>
      <c r="H3690" t="str">
        <f>VLOOKUP(G3690,$B$5:$C$724,2,0)</f>
        <v>Huyện Tràng Định</v>
      </c>
      <c r="I3690" t="str">
        <f t="shared" si="164"/>
        <v>209</v>
      </c>
      <c r="J3690" t="str">
        <f>VLOOKUP(I3690,Tỉnh!$A$2:$B$64,2,0)</f>
        <v>Lạng Sơn</v>
      </c>
    </row>
    <row r="3691" hidden="1" spans="1:10">
      <c r="A3691" s="38"/>
      <c r="B3691" s="56" t="s">
        <v>3165</v>
      </c>
      <c r="C3691" s="54" t="s">
        <v>7073</v>
      </c>
      <c r="D3691" t="str">
        <f>IFERROR(VLOOKUP(C3691,'5.2.5'!$G$2:$H$11754,2,0),"")</f>
        <v>Xã Cao Minh</v>
      </c>
      <c r="E3691" t="str">
        <f t="shared" si="162"/>
        <v/>
      </c>
      <c r="G3691" t="str">
        <f t="shared" si="163"/>
        <v>20903</v>
      </c>
      <c r="H3691" t="str">
        <f>VLOOKUP(G3691,$B$5:$C$724,2,0)</f>
        <v>Huyện Tràng Định</v>
      </c>
      <c r="I3691" t="str">
        <f t="shared" si="164"/>
        <v>209</v>
      </c>
      <c r="J3691" t="str">
        <f>VLOOKUP(I3691,Tỉnh!$A$2:$B$64,2,0)</f>
        <v>Lạng Sơn</v>
      </c>
    </row>
    <row r="3692" hidden="1" spans="1:10">
      <c r="A3692" s="38"/>
      <c r="B3692" s="56" t="s">
        <v>7074</v>
      </c>
      <c r="C3692" s="54" t="s">
        <v>7075</v>
      </c>
      <c r="D3692" t="str">
        <f>IFERROR(VLOOKUP(C3692,'5.2.5'!$G$2:$H$11754,2,0),"")</f>
        <v>Xã Tân Yên</v>
      </c>
      <c r="E3692" t="str">
        <f t="shared" si="162"/>
        <v/>
      </c>
      <c r="G3692" t="str">
        <f t="shared" si="163"/>
        <v>20903</v>
      </c>
      <c r="H3692" t="str">
        <f>VLOOKUP(G3692,$B$5:$C$724,2,0)</f>
        <v>Huyện Tràng Định</v>
      </c>
      <c r="I3692" t="str">
        <f t="shared" si="164"/>
        <v>209</v>
      </c>
      <c r="J3692" t="str">
        <f>VLOOKUP(I3692,Tỉnh!$A$2:$B$64,2,0)</f>
        <v>Lạng Sơn</v>
      </c>
    </row>
    <row r="3693" hidden="1" spans="1:10">
      <c r="A3693" s="38"/>
      <c r="B3693" s="56" t="s">
        <v>4960</v>
      </c>
      <c r="C3693" s="54" t="s">
        <v>7076</v>
      </c>
      <c r="D3693" t="str">
        <f>IFERROR(VLOOKUP(C3693,'5.2.5'!$G$2:$H$11754,2,0),"")</f>
        <v>Xã Chi Lăng</v>
      </c>
      <c r="E3693" t="str">
        <f t="shared" si="162"/>
        <v/>
      </c>
      <c r="G3693" t="str">
        <f t="shared" si="163"/>
        <v>20903</v>
      </c>
      <c r="H3693" t="str">
        <f>VLOOKUP(G3693,$B$5:$C$724,2,0)</f>
        <v>Huyện Tràng Định</v>
      </c>
      <c r="I3693" t="str">
        <f t="shared" si="164"/>
        <v>209</v>
      </c>
      <c r="J3693" t="str">
        <f>VLOOKUP(I3693,Tỉnh!$A$2:$B$64,2,0)</f>
        <v>Lạng Sơn</v>
      </c>
    </row>
    <row r="3694" hidden="1" spans="1:10">
      <c r="A3694" s="38"/>
      <c r="B3694" s="56" t="s">
        <v>7077</v>
      </c>
      <c r="C3694" s="54" t="s">
        <v>7078</v>
      </c>
      <c r="D3694" t="str">
        <f>IFERROR(VLOOKUP(C3694,'5.2.5'!$G$2:$H$11754,2,0),"")</f>
        <v>Xã Đề Thám</v>
      </c>
      <c r="E3694" t="str">
        <f t="shared" si="162"/>
        <v/>
      </c>
      <c r="G3694" t="str">
        <f t="shared" si="163"/>
        <v>20903</v>
      </c>
      <c r="H3694" t="str">
        <f>VLOOKUP(G3694,$B$5:$C$724,2,0)</f>
        <v>Huyện Tràng Định</v>
      </c>
      <c r="I3694" t="str">
        <f t="shared" si="164"/>
        <v>209</v>
      </c>
      <c r="J3694" t="str">
        <f>VLOOKUP(I3694,Tỉnh!$A$2:$B$64,2,0)</f>
        <v>Lạng Sơn</v>
      </c>
    </row>
    <row r="3695" hidden="1" spans="1:10">
      <c r="A3695" s="38"/>
      <c r="B3695" s="56" t="s">
        <v>7079</v>
      </c>
      <c r="C3695" s="54" t="s">
        <v>7080</v>
      </c>
      <c r="D3695" t="str">
        <f>IFERROR(VLOOKUP(C3695,'5.2.5'!$G$2:$H$11754,2,0),"")</f>
        <v>Xã Hùng Sơn</v>
      </c>
      <c r="E3695" t="str">
        <f t="shared" si="162"/>
        <v/>
      </c>
      <c r="G3695" t="str">
        <f t="shared" si="163"/>
        <v>20903</v>
      </c>
      <c r="H3695" t="str">
        <f>VLOOKUP(G3695,$B$5:$C$724,2,0)</f>
        <v>Huyện Tràng Định</v>
      </c>
      <c r="I3695" t="str">
        <f t="shared" si="164"/>
        <v>209</v>
      </c>
      <c r="J3695" t="str">
        <f>VLOOKUP(I3695,Tỉnh!$A$2:$B$64,2,0)</f>
        <v>Lạng Sơn</v>
      </c>
    </row>
    <row r="3696" hidden="1" spans="1:10">
      <c r="A3696" s="38"/>
      <c r="B3696" s="56" t="s">
        <v>7081</v>
      </c>
      <c r="C3696" s="54" t="s">
        <v>7082</v>
      </c>
      <c r="D3696" t="str">
        <f>IFERROR(VLOOKUP(C3696,'5.2.5'!$G$2:$H$11754,2,0),"")</f>
        <v>Thị trấn Na Sầm</v>
      </c>
      <c r="E3696" t="str">
        <f t="shared" si="162"/>
        <v/>
      </c>
      <c r="G3696" t="str">
        <f t="shared" si="163"/>
        <v>20905</v>
      </c>
      <c r="H3696" t="str">
        <f>VLOOKUP(G3696,$B$5:$C$724,2,0)</f>
        <v>Huyện Văn Lãng</v>
      </c>
      <c r="I3696" t="str">
        <f t="shared" si="164"/>
        <v>209</v>
      </c>
      <c r="J3696" t="str">
        <f>VLOOKUP(I3696,Tỉnh!$A$2:$B$64,2,0)</f>
        <v>Lạng Sơn</v>
      </c>
    </row>
    <row r="3697" hidden="1" spans="1:10">
      <c r="A3697" s="38"/>
      <c r="B3697" s="56" t="s">
        <v>7083</v>
      </c>
      <c r="C3697" s="54" t="s">
        <v>7084</v>
      </c>
      <c r="D3697" t="str">
        <f>IFERROR(VLOOKUP(C3697,'5.2.5'!$G$2:$H$11754,2,0),"")</f>
        <v>Xã Bắc La</v>
      </c>
      <c r="E3697" t="str">
        <f t="shared" si="162"/>
        <v/>
      </c>
      <c r="G3697" t="str">
        <f t="shared" si="163"/>
        <v>20905</v>
      </c>
      <c r="H3697" t="str">
        <f>VLOOKUP(G3697,$B$5:$C$724,2,0)</f>
        <v>Huyện Văn Lãng</v>
      </c>
      <c r="I3697" t="str">
        <f t="shared" si="164"/>
        <v>209</v>
      </c>
      <c r="J3697" t="str">
        <f>VLOOKUP(I3697,Tỉnh!$A$2:$B$64,2,0)</f>
        <v>Lạng Sơn</v>
      </c>
    </row>
    <row r="3698" hidden="1" spans="1:10">
      <c r="A3698" s="38"/>
      <c r="B3698" s="56" t="s">
        <v>7085</v>
      </c>
      <c r="C3698" s="54" t="s">
        <v>7086</v>
      </c>
      <c r="D3698" t="str">
        <f>IFERROR(VLOOKUP(C3698,'5.2.5'!$G$2:$H$11754,2,0),"")</f>
        <v>Xã Thụy Hùng</v>
      </c>
      <c r="E3698" t="str">
        <f t="shared" si="162"/>
        <v/>
      </c>
      <c r="G3698" t="str">
        <f t="shared" si="163"/>
        <v>20905</v>
      </c>
      <c r="H3698" t="str">
        <f>VLOOKUP(G3698,$B$5:$C$724,2,0)</f>
        <v>Huyện Văn Lãng</v>
      </c>
      <c r="I3698" t="str">
        <f t="shared" si="164"/>
        <v>209</v>
      </c>
      <c r="J3698" t="str">
        <f>VLOOKUP(I3698,Tỉnh!$A$2:$B$64,2,0)</f>
        <v>Lạng Sơn</v>
      </c>
    </row>
    <row r="3699" hidden="1" spans="1:10">
      <c r="A3699" s="38"/>
      <c r="B3699" s="56" t="s">
        <v>7087</v>
      </c>
      <c r="C3699" s="54" t="s">
        <v>7088</v>
      </c>
      <c r="D3699" t="str">
        <f>IFERROR(VLOOKUP(C3699,'5.2.5'!$G$2:$H$11754,2,0),"")</f>
        <v>Xã Trùng Quán (hết hiệu lực)</v>
      </c>
      <c r="E3699" t="str">
        <f t="shared" si="162"/>
        <v/>
      </c>
      <c r="G3699" t="str">
        <f t="shared" si="163"/>
        <v>20905</v>
      </c>
      <c r="H3699" t="str">
        <f>VLOOKUP(G3699,$B$5:$C$724,2,0)</f>
        <v>Huyện Văn Lãng</v>
      </c>
      <c r="I3699" t="str">
        <f t="shared" si="164"/>
        <v>209</v>
      </c>
      <c r="J3699" t="str">
        <f>VLOOKUP(I3699,Tỉnh!$A$2:$B$64,2,0)</f>
        <v>Lạng Sơn</v>
      </c>
    </row>
    <row r="3700" hidden="1" spans="1:10">
      <c r="A3700" s="38"/>
      <c r="B3700" s="56" t="s">
        <v>7089</v>
      </c>
      <c r="C3700" s="54" t="s">
        <v>7090</v>
      </c>
      <c r="D3700" t="str">
        <f>IFERROR(VLOOKUP(C3700,'5.2.5'!$G$2:$H$11754,2,0),"")</f>
        <v>Xã An Hùng (hết hiệu lực)</v>
      </c>
      <c r="E3700" t="str">
        <f t="shared" si="162"/>
        <v/>
      </c>
      <c r="G3700" t="str">
        <f t="shared" si="163"/>
        <v>20905</v>
      </c>
      <c r="H3700" t="str">
        <f>VLOOKUP(G3700,$B$5:$C$724,2,0)</f>
        <v>Huyện Văn Lãng</v>
      </c>
      <c r="I3700" t="str">
        <f t="shared" si="164"/>
        <v>209</v>
      </c>
      <c r="J3700" t="str">
        <f>VLOOKUP(I3700,Tỉnh!$A$2:$B$64,2,0)</f>
        <v>Lạng Sơn</v>
      </c>
    </row>
    <row r="3701" hidden="1" spans="1:10">
      <c r="A3701" s="38"/>
      <c r="B3701" s="56" t="s">
        <v>4060</v>
      </c>
      <c r="C3701" s="54" t="s">
        <v>7091</v>
      </c>
      <c r="D3701" t="str">
        <f>IFERROR(VLOOKUP(C3701,'5.2.5'!$G$2:$H$11754,2,0),"")</f>
        <v>Xã Thanh Long</v>
      </c>
      <c r="E3701" t="str">
        <f t="shared" si="162"/>
        <v/>
      </c>
      <c r="G3701" t="str">
        <f t="shared" si="163"/>
        <v>20905</v>
      </c>
      <c r="H3701" t="str">
        <f>VLOOKUP(G3701,$B$5:$C$724,2,0)</f>
        <v>Huyện Văn Lãng</v>
      </c>
      <c r="I3701" t="str">
        <f t="shared" si="164"/>
        <v>209</v>
      </c>
      <c r="J3701" t="str">
        <f>VLOOKUP(I3701,Tỉnh!$A$2:$B$64,2,0)</f>
        <v>Lạng Sơn</v>
      </c>
    </row>
    <row r="3702" hidden="1" spans="1:10">
      <c r="A3702" s="38"/>
      <c r="B3702" s="56" t="s">
        <v>7092</v>
      </c>
      <c r="C3702" s="54" t="s">
        <v>7093</v>
      </c>
      <c r="D3702" t="str">
        <f>IFERROR(VLOOKUP(C3702,'5.2.5'!$G$2:$H$11754,2,0),"")</f>
        <v>Xã Tân Lang (hết hiệu lực)</v>
      </c>
      <c r="E3702" t="str">
        <f t="shared" si="162"/>
        <v/>
      </c>
      <c r="G3702" t="str">
        <f t="shared" si="163"/>
        <v>20905</v>
      </c>
      <c r="H3702" t="str">
        <f>VLOOKUP(G3702,$B$5:$C$724,2,0)</f>
        <v>Huyện Văn Lãng</v>
      </c>
      <c r="I3702" t="str">
        <f t="shared" si="164"/>
        <v>209</v>
      </c>
      <c r="J3702" t="str">
        <f>VLOOKUP(I3702,Tỉnh!$A$2:$B$64,2,0)</f>
        <v>Lạng Sơn</v>
      </c>
    </row>
    <row r="3703" hidden="1" spans="1:10">
      <c r="A3703" s="38"/>
      <c r="B3703" s="56" t="s">
        <v>7094</v>
      </c>
      <c r="C3703" s="54" t="s">
        <v>7095</v>
      </c>
      <c r="D3703" t="str">
        <f>IFERROR(VLOOKUP(C3703,'5.2.5'!$G$2:$H$11754,2,0),"")</f>
        <v>Xã Hoàng Việt</v>
      </c>
      <c r="E3703" t="str">
        <f t="shared" si="162"/>
        <v/>
      </c>
      <c r="G3703" t="str">
        <f t="shared" si="163"/>
        <v>20905</v>
      </c>
      <c r="H3703" t="str">
        <f>VLOOKUP(G3703,$B$5:$C$724,2,0)</f>
        <v>Huyện Văn Lãng</v>
      </c>
      <c r="I3703" t="str">
        <f t="shared" si="164"/>
        <v>209</v>
      </c>
      <c r="J3703" t="str">
        <f>VLOOKUP(I3703,Tỉnh!$A$2:$B$64,2,0)</f>
        <v>Lạng Sơn</v>
      </c>
    </row>
    <row r="3704" hidden="1" spans="1:10">
      <c r="A3704" s="38"/>
      <c r="B3704" s="56" t="s">
        <v>7096</v>
      </c>
      <c r="C3704" s="54" t="s">
        <v>7097</v>
      </c>
      <c r="D3704" t="str">
        <f>IFERROR(VLOOKUP(C3704,'5.2.5'!$G$2:$H$11754,2,0),"")</f>
        <v>Xã Gia Miễn</v>
      </c>
      <c r="E3704" t="str">
        <f t="shared" si="162"/>
        <v/>
      </c>
      <c r="G3704" t="str">
        <f t="shared" si="163"/>
        <v>20905</v>
      </c>
      <c r="H3704" t="str">
        <f>VLOOKUP(G3704,$B$5:$C$724,2,0)</f>
        <v>Huyện Văn Lãng</v>
      </c>
      <c r="I3704" t="str">
        <f t="shared" si="164"/>
        <v>209</v>
      </c>
      <c r="J3704" t="str">
        <f>VLOOKUP(I3704,Tỉnh!$A$2:$B$64,2,0)</f>
        <v>Lạng Sơn</v>
      </c>
    </row>
    <row r="3705" hidden="1" spans="1:10">
      <c r="A3705" s="38"/>
      <c r="B3705" s="56" t="s">
        <v>7098</v>
      </c>
      <c r="C3705" s="54" t="s">
        <v>7099</v>
      </c>
      <c r="D3705" t="str">
        <f>IFERROR(VLOOKUP(C3705,'5.2.5'!$G$2:$H$11754,2,0),"")</f>
        <v>Xã Nam La (hết hiệu lực)</v>
      </c>
      <c r="E3705" t="str">
        <f t="shared" si="162"/>
        <v/>
      </c>
      <c r="G3705" t="str">
        <f t="shared" si="163"/>
        <v>20905</v>
      </c>
      <c r="H3705" t="str">
        <f>VLOOKUP(G3705,$B$5:$C$724,2,0)</f>
        <v>Huyện Văn Lãng</v>
      </c>
      <c r="I3705" t="str">
        <f t="shared" si="164"/>
        <v>209</v>
      </c>
      <c r="J3705" t="str">
        <f>VLOOKUP(I3705,Tỉnh!$A$2:$B$64,2,0)</f>
        <v>Lạng Sơn</v>
      </c>
    </row>
    <row r="3706" hidden="1" spans="1:10">
      <c r="A3706" s="38"/>
      <c r="B3706" s="56" t="s">
        <v>7100</v>
      </c>
      <c r="C3706" s="54" t="s">
        <v>7101</v>
      </c>
      <c r="D3706" t="str">
        <f>IFERROR(VLOOKUP(C3706,'5.2.5'!$G$2:$H$11754,2,0),"")</f>
        <v>Xã Tân Mỹ</v>
      </c>
      <c r="E3706" t="str">
        <f t="shared" si="162"/>
        <v/>
      </c>
      <c r="G3706" t="str">
        <f t="shared" si="163"/>
        <v>20905</v>
      </c>
      <c r="H3706" t="str">
        <f>VLOOKUP(G3706,$B$5:$C$724,2,0)</f>
        <v>Huyện Văn Lãng</v>
      </c>
      <c r="I3706" t="str">
        <f t="shared" si="164"/>
        <v>209</v>
      </c>
      <c r="J3706" t="str">
        <f>VLOOKUP(I3706,Tỉnh!$A$2:$B$64,2,0)</f>
        <v>Lạng Sơn</v>
      </c>
    </row>
    <row r="3707" hidden="1" spans="1:10">
      <c r="A3707" s="38"/>
      <c r="B3707" s="56" t="s">
        <v>2671</v>
      </c>
      <c r="C3707" s="54" t="s">
        <v>7102</v>
      </c>
      <c r="D3707" t="str">
        <f>IFERROR(VLOOKUP(C3707,'5.2.5'!$G$2:$H$11754,2,0),"")</f>
        <v>Xã Hoàng Văn Thụ</v>
      </c>
      <c r="E3707" t="str">
        <f t="shared" si="162"/>
        <v/>
      </c>
      <c r="G3707" t="str">
        <f t="shared" si="163"/>
        <v>20905</v>
      </c>
      <c r="H3707" t="str">
        <f>VLOOKUP(G3707,$B$5:$C$724,2,0)</f>
        <v>Huyện Văn Lãng</v>
      </c>
      <c r="I3707" t="str">
        <f t="shared" si="164"/>
        <v>209</v>
      </c>
      <c r="J3707" t="str">
        <f>VLOOKUP(I3707,Tỉnh!$A$2:$B$64,2,0)</f>
        <v>Lạng Sơn</v>
      </c>
    </row>
    <row r="3708" hidden="1" spans="1:10">
      <c r="A3708" s="38"/>
      <c r="B3708" s="56" t="s">
        <v>7103</v>
      </c>
      <c r="C3708" s="54" t="s">
        <v>7104</v>
      </c>
      <c r="D3708" t="str">
        <f>IFERROR(VLOOKUP(C3708,'5.2.5'!$G$2:$H$11754,2,0),"")</f>
        <v>Xã Nhạc Kỳ</v>
      </c>
      <c r="E3708" t="str">
        <f t="shared" si="162"/>
        <v/>
      </c>
      <c r="G3708" t="str">
        <f t="shared" si="163"/>
        <v>20905</v>
      </c>
      <c r="H3708" t="str">
        <f>VLOOKUP(G3708,$B$5:$C$724,2,0)</f>
        <v>Huyện Văn Lãng</v>
      </c>
      <c r="I3708" t="str">
        <f t="shared" si="164"/>
        <v>209</v>
      </c>
      <c r="J3708" t="str">
        <f>VLOOKUP(I3708,Tỉnh!$A$2:$B$64,2,0)</f>
        <v>Lạng Sơn</v>
      </c>
    </row>
    <row r="3709" hidden="1" spans="1:10">
      <c r="A3709" s="38"/>
      <c r="B3709" s="56" t="s">
        <v>4064</v>
      </c>
      <c r="C3709" s="54" t="s">
        <v>7105</v>
      </c>
      <c r="D3709" t="str">
        <f>IFERROR(VLOOKUP(C3709,'5.2.5'!$G$2:$H$11754,2,0),"")</f>
        <v>Xã Tân Việt (hết hiệu lực)</v>
      </c>
      <c r="E3709" t="str">
        <f t="shared" si="162"/>
        <v/>
      </c>
      <c r="G3709" t="str">
        <f t="shared" si="163"/>
        <v>20905</v>
      </c>
      <c r="H3709" t="str">
        <f>VLOOKUP(G3709,$B$5:$C$724,2,0)</f>
        <v>Huyện Văn Lãng</v>
      </c>
      <c r="I3709" t="str">
        <f t="shared" si="164"/>
        <v>209</v>
      </c>
      <c r="J3709" t="str">
        <f>VLOOKUP(I3709,Tỉnh!$A$2:$B$64,2,0)</f>
        <v>Lạng Sơn</v>
      </c>
    </row>
    <row r="3710" hidden="1" spans="1:10">
      <c r="A3710" s="38"/>
      <c r="B3710" s="56" t="s">
        <v>7106</v>
      </c>
      <c r="C3710" s="54" t="s">
        <v>7107</v>
      </c>
      <c r="D3710" t="str">
        <f>IFERROR(VLOOKUP(C3710,'5.2.5'!$G$2:$H$11754,2,0),"")</f>
        <v>Xã Tân Thanh</v>
      </c>
      <c r="E3710" t="str">
        <f t="shared" si="162"/>
        <v/>
      </c>
      <c r="G3710" t="str">
        <f t="shared" si="163"/>
        <v>20905</v>
      </c>
      <c r="H3710" t="str">
        <f>VLOOKUP(G3710,$B$5:$C$724,2,0)</f>
        <v>Huyện Văn Lãng</v>
      </c>
      <c r="I3710" t="str">
        <f t="shared" si="164"/>
        <v>209</v>
      </c>
      <c r="J3710" t="str">
        <f>VLOOKUP(I3710,Tỉnh!$A$2:$B$64,2,0)</f>
        <v>Lạng Sơn</v>
      </c>
    </row>
    <row r="3711" hidden="1" spans="1:10">
      <c r="A3711" s="38"/>
      <c r="B3711" s="56" t="s">
        <v>7108</v>
      </c>
      <c r="C3711" s="54" t="s">
        <v>7109</v>
      </c>
      <c r="D3711" t="str">
        <f>IFERROR(VLOOKUP(C3711,'5.2.5'!$G$2:$H$11754,2,0),"")</f>
        <v>Xã Trùng Khánh</v>
      </c>
      <c r="E3711" t="str">
        <f t="shared" si="162"/>
        <v/>
      </c>
      <c r="G3711" t="str">
        <f t="shared" si="163"/>
        <v>20905</v>
      </c>
      <c r="H3711" t="str">
        <f>VLOOKUP(G3711,$B$5:$C$724,2,0)</f>
        <v>Huyện Văn Lãng</v>
      </c>
      <c r="I3711" t="str">
        <f t="shared" si="164"/>
        <v>209</v>
      </c>
      <c r="J3711" t="str">
        <f>VLOOKUP(I3711,Tỉnh!$A$2:$B$64,2,0)</f>
        <v>Lạng Sơn</v>
      </c>
    </row>
    <row r="3712" hidden="1" spans="1:10">
      <c r="A3712" s="38"/>
      <c r="B3712" s="56" t="s">
        <v>7110</v>
      </c>
      <c r="C3712" s="54" t="s">
        <v>7111</v>
      </c>
      <c r="D3712" t="str">
        <f>IFERROR(VLOOKUP(C3712,'5.2.5'!$G$2:$H$11754,2,0),"")</f>
        <v>Xã Tân Tác</v>
      </c>
      <c r="E3712" t="str">
        <f t="shared" si="162"/>
        <v/>
      </c>
      <c r="G3712" t="str">
        <f t="shared" si="163"/>
        <v>20905</v>
      </c>
      <c r="H3712" t="str">
        <f>VLOOKUP(G3712,$B$5:$C$724,2,0)</f>
        <v>Huyện Văn Lãng</v>
      </c>
      <c r="I3712" t="str">
        <f t="shared" si="164"/>
        <v>209</v>
      </c>
      <c r="J3712" t="str">
        <f>VLOOKUP(I3712,Tỉnh!$A$2:$B$64,2,0)</f>
        <v>Lạng Sơn</v>
      </c>
    </row>
    <row r="3713" hidden="1" spans="1:10">
      <c r="A3713" s="38"/>
      <c r="B3713" s="56" t="s">
        <v>7112</v>
      </c>
      <c r="C3713" s="54" t="s">
        <v>7113</v>
      </c>
      <c r="D3713" t="str">
        <f>IFERROR(VLOOKUP(C3713,'5.2.5'!$G$2:$H$11754,2,0),"")</f>
        <v>Xã Hội Hoan</v>
      </c>
      <c r="E3713" t="str">
        <f t="shared" si="162"/>
        <v/>
      </c>
      <c r="G3713" t="str">
        <f t="shared" si="163"/>
        <v>20905</v>
      </c>
      <c r="H3713" t="str">
        <f>VLOOKUP(G3713,$B$5:$C$724,2,0)</f>
        <v>Huyện Văn Lãng</v>
      </c>
      <c r="I3713" t="str">
        <f t="shared" si="164"/>
        <v>209</v>
      </c>
      <c r="J3713" t="str">
        <f>VLOOKUP(I3713,Tỉnh!$A$2:$B$64,2,0)</f>
        <v>Lạng Sơn</v>
      </c>
    </row>
    <row r="3714" hidden="1" spans="1:10">
      <c r="A3714" s="38"/>
      <c r="B3714" s="56" t="s">
        <v>7114</v>
      </c>
      <c r="C3714" s="54" t="s">
        <v>7115</v>
      </c>
      <c r="D3714" t="str">
        <f>IFERROR(VLOOKUP(C3714,'5.2.5'!$G$2:$H$11754,2,0),"")</f>
        <v>Xã Thành Hòa</v>
      </c>
      <c r="E3714" t="str">
        <f t="shared" si="162"/>
        <v/>
      </c>
      <c r="G3714" t="str">
        <f t="shared" si="163"/>
        <v>20905</v>
      </c>
      <c r="H3714" t="str">
        <f>VLOOKUP(G3714,$B$5:$C$724,2,0)</f>
        <v>Huyện Văn Lãng</v>
      </c>
      <c r="I3714" t="str">
        <f t="shared" si="164"/>
        <v>209</v>
      </c>
      <c r="J3714" t="str">
        <f>VLOOKUP(I3714,Tỉnh!$A$2:$B$64,2,0)</f>
        <v>Lạng Sơn</v>
      </c>
    </row>
    <row r="3715" hidden="1" spans="1:10">
      <c r="A3715" s="38"/>
      <c r="B3715" s="56" t="s">
        <v>2535</v>
      </c>
      <c r="C3715" s="54" t="s">
        <v>7116</v>
      </c>
      <c r="D3715" t="str">
        <f>IFERROR(VLOOKUP(C3715,'5.2.5'!$G$2:$H$11754,2,0),"")</f>
        <v>Xã Hồng Thái</v>
      </c>
      <c r="E3715" t="str">
        <f t="shared" si="162"/>
        <v/>
      </c>
      <c r="G3715" t="str">
        <f t="shared" si="163"/>
        <v>20905</v>
      </c>
      <c r="H3715" t="str">
        <f>VLOOKUP(G3715,$B$5:$C$724,2,0)</f>
        <v>Huyện Văn Lãng</v>
      </c>
      <c r="I3715" t="str">
        <f t="shared" si="164"/>
        <v>209</v>
      </c>
      <c r="J3715" t="str">
        <f>VLOOKUP(I3715,Tỉnh!$A$2:$B$64,2,0)</f>
        <v>Lạng Sơn</v>
      </c>
    </row>
    <row r="3716" hidden="1" spans="1:10">
      <c r="A3716" s="38"/>
      <c r="B3716" s="56" t="s">
        <v>7117</v>
      </c>
      <c r="C3716" s="74" t="s">
        <v>7118</v>
      </c>
      <c r="D3716" t="str">
        <f>IFERROR(VLOOKUP(C3716,'5.2.5'!$G$2:$H$11754,2,0),"")</f>
        <v>Xã Bắc Hùng (Xã mới)</v>
      </c>
      <c r="E3716" t="str">
        <f t="shared" si="162"/>
        <v/>
      </c>
      <c r="G3716" t="str">
        <f t="shared" si="163"/>
        <v>20905</v>
      </c>
      <c r="H3716" t="str">
        <f>VLOOKUP(G3716,$B$5:$C$724,2,0)</f>
        <v>Huyện Văn Lãng</v>
      </c>
      <c r="I3716" t="str">
        <f t="shared" si="164"/>
        <v>209</v>
      </c>
      <c r="J3716" t="str">
        <f>VLOOKUP(I3716,Tỉnh!$A$2:$B$64,2,0)</f>
        <v>Lạng Sơn</v>
      </c>
    </row>
    <row r="3717" hidden="1" spans="1:10">
      <c r="A3717" s="38"/>
      <c r="B3717" s="56" t="s">
        <v>7119</v>
      </c>
      <c r="C3717" s="74" t="s">
        <v>7120</v>
      </c>
      <c r="D3717" t="str">
        <f>IFERROR(VLOOKUP(C3717,'5.2.5'!$G$2:$H$11754,2,0),"")</f>
        <v>Xã Bắc Việt (xã mới)</v>
      </c>
      <c r="E3717" t="str">
        <f t="shared" si="162"/>
        <v/>
      </c>
      <c r="G3717" t="str">
        <f t="shared" si="163"/>
        <v>20905</v>
      </c>
      <c r="H3717" t="str">
        <f>VLOOKUP(G3717,$B$5:$C$724,2,0)</f>
        <v>Huyện Văn Lãng</v>
      </c>
      <c r="I3717" t="str">
        <f t="shared" si="164"/>
        <v>209</v>
      </c>
      <c r="J3717" t="str">
        <f>VLOOKUP(I3717,Tỉnh!$A$2:$B$64,2,0)</f>
        <v>Lạng Sơn</v>
      </c>
    </row>
    <row r="3718" hidden="1" spans="1:10">
      <c r="A3718" s="38"/>
      <c r="B3718" s="56" t="s">
        <v>7121</v>
      </c>
      <c r="C3718" s="54" t="s">
        <v>7122</v>
      </c>
      <c r="D3718" t="str">
        <f>IFERROR(VLOOKUP(C3718,'5.2.5'!$G$2:$H$11754,2,0),"")</f>
        <v>Thị trấn Bình Gia</v>
      </c>
      <c r="E3718" t="str">
        <f t="shared" si="162"/>
        <v/>
      </c>
      <c r="G3718" t="str">
        <f t="shared" si="163"/>
        <v>20907</v>
      </c>
      <c r="H3718" t="str">
        <f>VLOOKUP(G3718,$B$5:$C$724,2,0)</f>
        <v>Huyện Bình Gia</v>
      </c>
      <c r="I3718" t="str">
        <f t="shared" si="164"/>
        <v>209</v>
      </c>
      <c r="J3718" t="str">
        <f>VLOOKUP(I3718,Tỉnh!$A$2:$B$64,2,0)</f>
        <v>Lạng Sơn</v>
      </c>
    </row>
    <row r="3719" hidden="1" spans="1:10">
      <c r="A3719" s="38"/>
      <c r="B3719" s="56" t="s">
        <v>6679</v>
      </c>
      <c r="C3719" s="54" t="s">
        <v>7123</v>
      </c>
      <c r="D3719" t="str">
        <f>IFERROR(VLOOKUP(C3719,'5.2.5'!$G$2:$H$11754,2,0),"")</f>
        <v>Xã Vĩnh Yên</v>
      </c>
      <c r="E3719" t="str">
        <f t="shared" si="162"/>
        <v/>
      </c>
      <c r="G3719" t="str">
        <f t="shared" si="163"/>
        <v>20907</v>
      </c>
      <c r="H3719" t="str">
        <f>VLOOKUP(G3719,$B$5:$C$724,2,0)</f>
        <v>Huyện Bình Gia</v>
      </c>
      <c r="I3719" t="str">
        <f t="shared" si="164"/>
        <v>209</v>
      </c>
      <c r="J3719" t="str">
        <f>VLOOKUP(I3719,Tỉnh!$A$2:$B$64,2,0)</f>
        <v>Lạng Sơn</v>
      </c>
    </row>
    <row r="3720" hidden="1" spans="1:10">
      <c r="A3720" s="38"/>
      <c r="B3720" s="56" t="s">
        <v>6246</v>
      </c>
      <c r="C3720" s="54" t="s">
        <v>7124</v>
      </c>
      <c r="D3720" t="str">
        <f>IFERROR(VLOOKUP(C3720,'5.2.5'!$G$2:$H$11754,2,0),"")</f>
        <v>Xã Hoa Thám</v>
      </c>
      <c r="E3720" t="str">
        <f t="shared" si="162"/>
        <v/>
      </c>
      <c r="G3720" t="str">
        <f t="shared" si="163"/>
        <v>20907</v>
      </c>
      <c r="H3720" t="str">
        <f>VLOOKUP(G3720,$B$5:$C$724,2,0)</f>
        <v>Huyện Bình Gia</v>
      </c>
      <c r="I3720" t="str">
        <f t="shared" si="164"/>
        <v>209</v>
      </c>
      <c r="J3720" t="str">
        <f>VLOOKUP(I3720,Tỉnh!$A$2:$B$64,2,0)</f>
        <v>Lạng Sơn</v>
      </c>
    </row>
    <row r="3721" hidden="1" spans="1:10">
      <c r="A3721" s="38"/>
      <c r="B3721" s="56" t="s">
        <v>7125</v>
      </c>
      <c r="C3721" s="54" t="s">
        <v>7126</v>
      </c>
      <c r="D3721" t="str">
        <f>IFERROR(VLOOKUP(C3721,'5.2.5'!$G$2:$H$11754,2,0),"")</f>
        <v>Xã Quý Hòa</v>
      </c>
      <c r="E3721" t="str">
        <f t="shared" si="162"/>
        <v/>
      </c>
      <c r="G3721" t="str">
        <f t="shared" si="163"/>
        <v>20907</v>
      </c>
      <c r="H3721" t="str">
        <f>VLOOKUP(G3721,$B$5:$C$724,2,0)</f>
        <v>Huyện Bình Gia</v>
      </c>
      <c r="I3721" t="str">
        <f t="shared" si="164"/>
        <v>209</v>
      </c>
      <c r="J3721" t="str">
        <f>VLOOKUP(I3721,Tỉnh!$A$2:$B$64,2,0)</f>
        <v>Lạng Sơn</v>
      </c>
    </row>
    <row r="3722" hidden="1" spans="1:10">
      <c r="A3722" s="38"/>
      <c r="B3722" s="56" t="s">
        <v>7127</v>
      </c>
      <c r="C3722" s="54" t="s">
        <v>7128</v>
      </c>
      <c r="D3722" t="str">
        <f>IFERROR(VLOOKUP(C3722,'5.2.5'!$G$2:$H$11754,2,0),"")</f>
        <v>Xã Yên Lỗ</v>
      </c>
      <c r="E3722" t="str">
        <f t="shared" si="162"/>
        <v/>
      </c>
      <c r="G3722" t="str">
        <f t="shared" si="163"/>
        <v>20907</v>
      </c>
      <c r="H3722" t="str">
        <f>VLOOKUP(G3722,$B$5:$C$724,2,0)</f>
        <v>Huyện Bình Gia</v>
      </c>
      <c r="I3722" t="str">
        <f t="shared" si="164"/>
        <v>209</v>
      </c>
      <c r="J3722" t="str">
        <f>VLOOKUP(I3722,Tỉnh!$A$2:$B$64,2,0)</f>
        <v>Lạng Sơn</v>
      </c>
    </row>
    <row r="3723" hidden="1" spans="1:10">
      <c r="A3723" s="38"/>
      <c r="B3723" s="56" t="s">
        <v>7129</v>
      </c>
      <c r="C3723" s="54" t="s">
        <v>7130</v>
      </c>
      <c r="D3723" t="str">
        <f>IFERROR(VLOOKUP(C3723,'5.2.5'!$G$2:$H$11754,2,0),"")</f>
        <v>Xã Thiện Hòa</v>
      </c>
      <c r="E3723" t="str">
        <f t="shared" si="162"/>
        <v/>
      </c>
      <c r="G3723" t="str">
        <f t="shared" si="163"/>
        <v>20907</v>
      </c>
      <c r="H3723" t="str">
        <f>VLOOKUP(G3723,$B$5:$C$724,2,0)</f>
        <v>Huyện Bình Gia</v>
      </c>
      <c r="I3723" t="str">
        <f t="shared" si="164"/>
        <v>209</v>
      </c>
      <c r="J3723" t="str">
        <f>VLOOKUP(I3723,Tỉnh!$A$2:$B$64,2,0)</f>
        <v>Lạng Sơn</v>
      </c>
    </row>
    <row r="3724" hidden="1" spans="1:10">
      <c r="A3724" s="38"/>
      <c r="B3724" s="56" t="s">
        <v>2201</v>
      </c>
      <c r="C3724" s="54" t="s">
        <v>7131</v>
      </c>
      <c r="D3724" t="str">
        <f>IFERROR(VLOOKUP(C3724,'5.2.5'!$G$2:$H$11754,2,0),"")</f>
        <v>Xã Quang Trung</v>
      </c>
      <c r="E3724" t="str">
        <f t="shared" si="162"/>
        <v/>
      </c>
      <c r="G3724" t="str">
        <f t="shared" si="163"/>
        <v>20907</v>
      </c>
      <c r="H3724" t="str">
        <f>VLOOKUP(G3724,$B$5:$C$724,2,0)</f>
        <v>Huyện Bình Gia</v>
      </c>
      <c r="I3724" t="str">
        <f t="shared" si="164"/>
        <v>209</v>
      </c>
      <c r="J3724" t="str">
        <f>VLOOKUP(I3724,Tỉnh!$A$2:$B$64,2,0)</f>
        <v>Lạng Sơn</v>
      </c>
    </row>
    <row r="3725" hidden="1" spans="1:10">
      <c r="A3725" s="38"/>
      <c r="B3725" s="56" t="s">
        <v>7132</v>
      </c>
      <c r="C3725" s="54" t="s">
        <v>7133</v>
      </c>
      <c r="D3725" t="str">
        <f>IFERROR(VLOOKUP(C3725,'5.2.5'!$G$2:$H$11754,2,0),"")</f>
        <v>Xã Thiện Long</v>
      </c>
      <c r="E3725" t="str">
        <f t="shared" si="162"/>
        <v/>
      </c>
      <c r="G3725" t="str">
        <f t="shared" si="163"/>
        <v>20907</v>
      </c>
      <c r="H3725" t="str">
        <f>VLOOKUP(G3725,$B$5:$C$724,2,0)</f>
        <v>Huyện Bình Gia</v>
      </c>
      <c r="I3725" t="str">
        <f t="shared" si="164"/>
        <v>209</v>
      </c>
      <c r="J3725" t="str">
        <f>VLOOKUP(I3725,Tỉnh!$A$2:$B$64,2,0)</f>
        <v>Lạng Sơn</v>
      </c>
    </row>
    <row r="3726" hidden="1" spans="1:10">
      <c r="A3726" s="38"/>
      <c r="B3726" s="56" t="s">
        <v>2671</v>
      </c>
      <c r="C3726" s="54" t="s">
        <v>7134</v>
      </c>
      <c r="D3726" t="str">
        <f>IFERROR(VLOOKUP(C3726,'5.2.5'!$G$2:$H$11754,2,0),"")</f>
        <v>Xã Hoàng Văn Thụ</v>
      </c>
      <c r="E3726" t="str">
        <f t="shared" si="162"/>
        <v/>
      </c>
      <c r="G3726" t="str">
        <f t="shared" si="163"/>
        <v>20907</v>
      </c>
      <c r="H3726" t="str">
        <f>VLOOKUP(G3726,$B$5:$C$724,2,0)</f>
        <v>Huyện Bình Gia</v>
      </c>
      <c r="I3726" t="str">
        <f t="shared" si="164"/>
        <v>209</v>
      </c>
      <c r="J3726" t="str">
        <f>VLOOKUP(I3726,Tỉnh!$A$2:$B$64,2,0)</f>
        <v>Lạng Sơn</v>
      </c>
    </row>
    <row r="3727" hidden="1" spans="1:10">
      <c r="A3727" s="38"/>
      <c r="B3727" s="56" t="s">
        <v>2360</v>
      </c>
      <c r="C3727" s="54" t="s">
        <v>7135</v>
      </c>
      <c r="D3727" t="str">
        <f>IFERROR(VLOOKUP(C3727,'5.2.5'!$G$2:$H$11754,2,0),"")</f>
        <v>Xã Hòa Bình</v>
      </c>
      <c r="E3727" t="str">
        <f t="shared" si="162"/>
        <v/>
      </c>
      <c r="G3727" t="str">
        <f t="shared" si="163"/>
        <v>20907</v>
      </c>
      <c r="H3727" t="str">
        <f>VLOOKUP(G3727,$B$5:$C$724,2,0)</f>
        <v>Huyện Bình Gia</v>
      </c>
      <c r="I3727" t="str">
        <f t="shared" si="164"/>
        <v>209</v>
      </c>
      <c r="J3727" t="str">
        <f>VLOOKUP(I3727,Tỉnh!$A$2:$B$64,2,0)</f>
        <v>Lạng Sơn</v>
      </c>
    </row>
    <row r="3728" hidden="1" spans="1:10">
      <c r="A3728" s="38"/>
      <c r="B3728" s="56" t="s">
        <v>4946</v>
      </c>
      <c r="C3728" s="54" t="s">
        <v>7136</v>
      </c>
      <c r="D3728" t="str">
        <f>IFERROR(VLOOKUP(C3728,'5.2.5'!$G$2:$H$11754,2,0),"")</f>
        <v>Xã Tân Hòa</v>
      </c>
      <c r="E3728" t="str">
        <f t="shared" si="162"/>
        <v/>
      </c>
      <c r="G3728" t="str">
        <f t="shared" si="163"/>
        <v>20907</v>
      </c>
      <c r="H3728" t="str">
        <f>VLOOKUP(G3728,$B$5:$C$724,2,0)</f>
        <v>Huyện Bình Gia</v>
      </c>
      <c r="I3728" t="str">
        <f t="shared" si="164"/>
        <v>209</v>
      </c>
      <c r="J3728" t="str">
        <f>VLOOKUP(I3728,Tỉnh!$A$2:$B$64,2,0)</f>
        <v>Lạng Sơn</v>
      </c>
    </row>
    <row r="3729" hidden="1" spans="1:10">
      <c r="A3729" s="38"/>
      <c r="B3729" s="56" t="s">
        <v>7137</v>
      </c>
      <c r="C3729" s="54" t="s">
        <v>7138</v>
      </c>
      <c r="D3729" t="str">
        <f>IFERROR(VLOOKUP(C3729,'5.2.5'!$G$2:$H$11754,2,0),"")</f>
        <v>Xã Tô Hiệu (hết hiệu lực)</v>
      </c>
      <c r="E3729" t="str">
        <f t="shared" si="162"/>
        <v/>
      </c>
      <c r="G3729" t="str">
        <f t="shared" si="163"/>
        <v>20907</v>
      </c>
      <c r="H3729" t="str">
        <f>VLOOKUP(G3729,$B$5:$C$724,2,0)</f>
        <v>Huyện Bình Gia</v>
      </c>
      <c r="I3729" t="str">
        <f t="shared" si="164"/>
        <v>209</v>
      </c>
      <c r="J3729" t="str">
        <f>VLOOKUP(I3729,Tỉnh!$A$2:$B$64,2,0)</f>
        <v>Lạng Sơn</v>
      </c>
    </row>
    <row r="3730" hidden="1" spans="1:10">
      <c r="A3730" s="38"/>
      <c r="B3730" s="56" t="s">
        <v>7139</v>
      </c>
      <c r="C3730" s="54" t="s">
        <v>7140</v>
      </c>
      <c r="D3730" t="str">
        <f>IFERROR(VLOOKUP(C3730,'5.2.5'!$G$2:$H$11754,2,0),"")</f>
        <v>Xã Bình La</v>
      </c>
      <c r="E3730" t="str">
        <f t="shared" si="162"/>
        <v/>
      </c>
      <c r="G3730" t="str">
        <f t="shared" si="163"/>
        <v>20907</v>
      </c>
      <c r="H3730" t="str">
        <f>VLOOKUP(G3730,$B$5:$C$724,2,0)</f>
        <v>Huyện Bình Gia</v>
      </c>
      <c r="I3730" t="str">
        <f t="shared" si="164"/>
        <v>209</v>
      </c>
      <c r="J3730" t="str">
        <f>VLOOKUP(I3730,Tỉnh!$A$2:$B$64,2,0)</f>
        <v>Lạng Sơn</v>
      </c>
    </row>
    <row r="3731" hidden="1" spans="1:10">
      <c r="A3731" s="38"/>
      <c r="B3731" s="56" t="s">
        <v>7141</v>
      </c>
      <c r="C3731" s="54" t="s">
        <v>7142</v>
      </c>
      <c r="D3731" t="str">
        <f>IFERROR(VLOOKUP(C3731,'5.2.5'!$G$2:$H$11754,2,0),"")</f>
        <v>Xã Tân Văn</v>
      </c>
      <c r="E3731" t="str">
        <f t="shared" si="162"/>
        <v/>
      </c>
      <c r="G3731" t="str">
        <f t="shared" si="163"/>
        <v>20907</v>
      </c>
      <c r="H3731" t="str">
        <f>VLOOKUP(G3731,$B$5:$C$724,2,0)</f>
        <v>Huyện Bình Gia</v>
      </c>
      <c r="I3731" t="str">
        <f t="shared" si="164"/>
        <v>209</v>
      </c>
      <c r="J3731" t="str">
        <f>VLOOKUP(I3731,Tỉnh!$A$2:$B$64,2,0)</f>
        <v>Lạng Sơn</v>
      </c>
    </row>
    <row r="3732" hidden="1" spans="1:10">
      <c r="A3732" s="38"/>
      <c r="B3732" s="56" t="s">
        <v>1931</v>
      </c>
      <c r="C3732" s="54" t="s">
        <v>7143</v>
      </c>
      <c r="D3732" t="str">
        <f>IFERROR(VLOOKUP(C3732,'5.2.5'!$G$2:$H$11754,2,0),"")</f>
        <v>Xã Minh Khai</v>
      </c>
      <c r="E3732" t="str">
        <f t="shared" si="162"/>
        <v/>
      </c>
      <c r="G3732" t="str">
        <f t="shared" si="163"/>
        <v>20907</v>
      </c>
      <c r="H3732" t="str">
        <f>VLOOKUP(G3732,$B$5:$C$724,2,0)</f>
        <v>Huyện Bình Gia</v>
      </c>
      <c r="I3732" t="str">
        <f t="shared" si="164"/>
        <v>209</v>
      </c>
      <c r="J3732" t="str">
        <f>VLOOKUP(I3732,Tỉnh!$A$2:$B$64,2,0)</f>
        <v>Lạng Sơn</v>
      </c>
    </row>
    <row r="3733" hidden="1" spans="1:10">
      <c r="A3733" s="38"/>
      <c r="B3733" s="56" t="s">
        <v>7144</v>
      </c>
      <c r="C3733" s="54" t="s">
        <v>7145</v>
      </c>
      <c r="D3733" t="str">
        <f>IFERROR(VLOOKUP(C3733,'5.2.5'!$G$2:$H$11754,2,0),"")</f>
        <v>Xã Thiện Thuật</v>
      </c>
      <c r="E3733" t="str">
        <f t="shared" si="162"/>
        <v/>
      </c>
      <c r="G3733" t="str">
        <f t="shared" si="163"/>
        <v>20907</v>
      </c>
      <c r="H3733" t="str">
        <f>VLOOKUP(G3733,$B$5:$C$724,2,0)</f>
        <v>Huyện Bình Gia</v>
      </c>
      <c r="I3733" t="str">
        <f t="shared" si="164"/>
        <v>209</v>
      </c>
      <c r="J3733" t="str">
        <f>VLOOKUP(I3733,Tỉnh!$A$2:$B$64,2,0)</f>
        <v>Lạng Sơn</v>
      </c>
    </row>
    <row r="3734" hidden="1" spans="1:10">
      <c r="A3734" s="38"/>
      <c r="B3734" s="56" t="s">
        <v>6421</v>
      </c>
      <c r="C3734" s="54" t="s">
        <v>7146</v>
      </c>
      <c r="D3734" t="str">
        <f>IFERROR(VLOOKUP(C3734,'5.2.5'!$G$2:$H$11754,2,0),"")</f>
        <v>Xã Mông ân</v>
      </c>
      <c r="E3734" t="str">
        <f t="shared" si="162"/>
        <v/>
      </c>
      <c r="G3734" t="str">
        <f t="shared" si="163"/>
        <v>20907</v>
      </c>
      <c r="H3734" t="str">
        <f>VLOOKUP(G3734,$B$5:$C$724,2,0)</f>
        <v>Huyện Bình Gia</v>
      </c>
      <c r="I3734" t="str">
        <f t="shared" si="164"/>
        <v>209</v>
      </c>
      <c r="J3734" t="str">
        <f>VLOOKUP(I3734,Tỉnh!$A$2:$B$64,2,0)</f>
        <v>Lạng Sơn</v>
      </c>
    </row>
    <row r="3735" hidden="1" spans="1:10">
      <c r="A3735" s="38"/>
      <c r="B3735" s="56" t="s">
        <v>2535</v>
      </c>
      <c r="C3735" s="54" t="s">
        <v>7147</v>
      </c>
      <c r="D3735" t="str">
        <f>IFERROR(VLOOKUP(C3735,'5.2.5'!$G$2:$H$11754,2,0),"")</f>
        <v>Xã Hồng Thái</v>
      </c>
      <c r="E3735" t="str">
        <f t="shared" si="162"/>
        <v/>
      </c>
      <c r="G3735" t="str">
        <f t="shared" si="163"/>
        <v>20907</v>
      </c>
      <c r="H3735" t="str">
        <f>VLOOKUP(G3735,$B$5:$C$724,2,0)</f>
        <v>Huyện Bình Gia</v>
      </c>
      <c r="I3735" t="str">
        <f t="shared" si="164"/>
        <v>209</v>
      </c>
      <c r="J3735" t="str">
        <f>VLOOKUP(I3735,Tỉnh!$A$2:$B$64,2,0)</f>
        <v>Lạng Sơn</v>
      </c>
    </row>
    <row r="3736" hidden="1" spans="1:10">
      <c r="A3736" s="38"/>
      <c r="B3736" s="56" t="s">
        <v>3330</v>
      </c>
      <c r="C3736" s="54" t="s">
        <v>7148</v>
      </c>
      <c r="D3736" t="str">
        <f>IFERROR(VLOOKUP(C3736,'5.2.5'!$G$2:$H$11754,2,0),"")</f>
        <v>Xã Hồng Phong</v>
      </c>
      <c r="E3736" t="str">
        <f t="shared" si="162"/>
        <v/>
      </c>
      <c r="G3736" t="str">
        <f t="shared" si="163"/>
        <v>20907</v>
      </c>
      <c r="H3736" t="str">
        <f>VLOOKUP(G3736,$B$5:$C$724,2,0)</f>
        <v>Huyện Bình Gia</v>
      </c>
      <c r="I3736" t="str">
        <f t="shared" si="164"/>
        <v>209</v>
      </c>
      <c r="J3736" t="str">
        <f>VLOOKUP(I3736,Tỉnh!$A$2:$B$64,2,0)</f>
        <v>Lạng Sơn</v>
      </c>
    </row>
    <row r="3737" hidden="1" spans="1:10">
      <c r="A3737" s="38"/>
      <c r="B3737" s="56" t="s">
        <v>2284</v>
      </c>
      <c r="C3737" s="54" t="s">
        <v>7149</v>
      </c>
      <c r="D3737" t="str">
        <f>IFERROR(VLOOKUP(C3737,'5.2.5'!$G$2:$H$11754,2,0),"")</f>
        <v>Xã Hưng Đạo</v>
      </c>
      <c r="E3737" t="str">
        <f t="shared" si="162"/>
        <v/>
      </c>
      <c r="G3737" t="str">
        <f t="shared" si="163"/>
        <v>20907</v>
      </c>
      <c r="H3737" t="str">
        <f>VLOOKUP(G3737,$B$5:$C$724,2,0)</f>
        <v>Huyện Bình Gia</v>
      </c>
      <c r="I3737" t="str">
        <f t="shared" si="164"/>
        <v>209</v>
      </c>
      <c r="J3737" t="str">
        <f>VLOOKUP(I3737,Tỉnh!$A$2:$B$64,2,0)</f>
        <v>Lạng Sơn</v>
      </c>
    </row>
    <row r="3738" hidden="1" spans="1:10">
      <c r="A3738" s="38"/>
      <c r="B3738" s="56" t="s">
        <v>7150</v>
      </c>
      <c r="C3738" s="54" t="s">
        <v>7151</v>
      </c>
      <c r="D3738" t="str">
        <f>IFERROR(VLOOKUP(C3738,'5.2.5'!$G$2:$H$11754,2,0),"")</f>
        <v>Xã Long Đống</v>
      </c>
      <c r="E3738" t="str">
        <f t="shared" si="162"/>
        <v/>
      </c>
      <c r="G3738" t="str">
        <f t="shared" si="163"/>
        <v>20909</v>
      </c>
      <c r="H3738" t="str">
        <f>VLOOKUP(G3738,$B$5:$C$724,2,0)</f>
        <v>Huyện Bắc Sơn</v>
      </c>
      <c r="I3738" t="str">
        <f t="shared" si="164"/>
        <v>209</v>
      </c>
      <c r="J3738" t="str">
        <f>VLOOKUP(I3738,Tỉnh!$A$2:$B$64,2,0)</f>
        <v>Lạng Sơn</v>
      </c>
    </row>
    <row r="3739" hidden="1" spans="1:10">
      <c r="A3739" s="38"/>
      <c r="B3739" s="56" t="s">
        <v>7152</v>
      </c>
      <c r="C3739" s="54" t="s">
        <v>7153</v>
      </c>
      <c r="D3739" t="str">
        <f>IFERROR(VLOOKUP(C3739,'5.2.5'!$G$2:$H$11754,2,0),"")</f>
        <v>Xã Vạn Thủy</v>
      </c>
      <c r="E3739" t="str">
        <f t="shared" ref="E3739:E3802" si="165">IF(D3739=B3739,"",B3739)</f>
        <v/>
      </c>
      <c r="G3739" t="str">
        <f t="shared" ref="G3739:G3802" si="166">LEFT(C3739,5)</f>
        <v>20909</v>
      </c>
      <c r="H3739" t="str">
        <f>VLOOKUP(G3739,$B$5:$C$724,2,0)</f>
        <v>Huyện Bắc Sơn</v>
      </c>
      <c r="I3739" t="str">
        <f t="shared" ref="I3739:I3802" si="167">LEFT(C3739,3)</f>
        <v>209</v>
      </c>
      <c r="J3739" t="str">
        <f>VLOOKUP(I3739,Tỉnh!$A$2:$B$64,2,0)</f>
        <v>Lạng Sơn</v>
      </c>
    </row>
    <row r="3740" hidden="1" spans="1:10">
      <c r="A3740" s="38"/>
      <c r="B3740" s="56" t="s">
        <v>4888</v>
      </c>
      <c r="C3740" s="54" t="s">
        <v>7154</v>
      </c>
      <c r="D3740" t="str">
        <f>IFERROR(VLOOKUP(C3740,'5.2.5'!$G$2:$H$11754,2,0),"")</f>
        <v>Xã Quỳnh Sơn (hết hiệu lực)</v>
      </c>
      <c r="E3740" t="str">
        <f t="shared" si="165"/>
        <v/>
      </c>
      <c r="G3740" t="str">
        <f t="shared" si="166"/>
        <v>20909</v>
      </c>
      <c r="H3740" t="str">
        <f>VLOOKUP(G3740,$B$5:$C$724,2,0)</f>
        <v>Huyện Bắc Sơn</v>
      </c>
      <c r="I3740" t="str">
        <f t="shared" si="167"/>
        <v>209</v>
      </c>
      <c r="J3740" t="str">
        <f>VLOOKUP(I3740,Tỉnh!$A$2:$B$64,2,0)</f>
        <v>Lạng Sơn</v>
      </c>
    </row>
    <row r="3741" hidden="1" spans="1:10">
      <c r="A3741" s="38"/>
      <c r="B3741" s="56" t="s">
        <v>7155</v>
      </c>
      <c r="C3741" s="54" t="s">
        <v>7156</v>
      </c>
      <c r="D3741" t="str">
        <f>IFERROR(VLOOKUP(C3741,'5.2.5'!$G$2:$H$11754,2,0),"")</f>
        <v>Xã Đồng ý</v>
      </c>
      <c r="E3741" t="str">
        <f t="shared" si="165"/>
        <v/>
      </c>
      <c r="G3741" t="str">
        <f t="shared" si="166"/>
        <v>20909</v>
      </c>
      <c r="H3741" t="str">
        <f>VLOOKUP(G3741,$B$5:$C$724,2,0)</f>
        <v>Huyện Bắc Sơn</v>
      </c>
      <c r="I3741" t="str">
        <f t="shared" si="167"/>
        <v>209</v>
      </c>
      <c r="J3741" t="str">
        <f>VLOOKUP(I3741,Tỉnh!$A$2:$B$64,2,0)</f>
        <v>Lạng Sơn</v>
      </c>
    </row>
    <row r="3742" hidden="1" spans="1:10">
      <c r="A3742" s="38"/>
      <c r="B3742" s="56" t="s">
        <v>2964</v>
      </c>
      <c r="C3742" s="54" t="s">
        <v>7157</v>
      </c>
      <c r="D3742" t="str">
        <f>IFERROR(VLOOKUP(C3742,'5.2.5'!$G$2:$H$11754,2,0),"")</f>
        <v>Xã Bắc Sơn (hết hiệu lực)</v>
      </c>
      <c r="E3742" t="str">
        <f t="shared" si="165"/>
        <v/>
      </c>
      <c r="G3742" t="str">
        <f t="shared" si="166"/>
        <v>20909</v>
      </c>
      <c r="H3742" t="str">
        <f>VLOOKUP(G3742,$B$5:$C$724,2,0)</f>
        <v>Huyện Bắc Sơn</v>
      </c>
      <c r="I3742" t="str">
        <f t="shared" si="167"/>
        <v>209</v>
      </c>
      <c r="J3742" t="str">
        <f>VLOOKUP(I3742,Tỉnh!$A$2:$B$64,2,0)</f>
        <v>Lạng Sơn</v>
      </c>
    </row>
    <row r="3743" hidden="1" spans="1:10">
      <c r="A3743" s="38"/>
      <c r="B3743" s="56" t="s">
        <v>7158</v>
      </c>
      <c r="C3743" s="54" t="s">
        <v>7159</v>
      </c>
      <c r="D3743" t="str">
        <f>IFERROR(VLOOKUP(C3743,'5.2.5'!$G$2:$H$11754,2,0),"")</f>
        <v>Xã Hữu Vĩnh (hết hiệu lực)</v>
      </c>
      <c r="E3743" t="str">
        <f t="shared" si="165"/>
        <v/>
      </c>
      <c r="G3743" t="str">
        <f t="shared" si="166"/>
        <v>20909</v>
      </c>
      <c r="H3743" t="str">
        <f>VLOOKUP(G3743,$B$5:$C$724,2,0)</f>
        <v>Huyện Bắc Sơn</v>
      </c>
      <c r="I3743" t="str">
        <f t="shared" si="167"/>
        <v>209</v>
      </c>
      <c r="J3743" t="str">
        <f>VLOOKUP(I3743,Tỉnh!$A$2:$B$64,2,0)</f>
        <v>Lạng Sơn</v>
      </c>
    </row>
    <row r="3744" hidden="1" spans="1:10">
      <c r="A3744" s="38"/>
      <c r="B3744" s="56" t="s">
        <v>7160</v>
      </c>
      <c r="C3744" s="54" t="s">
        <v>7161</v>
      </c>
      <c r="D3744" t="str">
        <f>IFERROR(VLOOKUP(C3744,'5.2.5'!$G$2:$H$11754,2,0),"")</f>
        <v>Xã Vũ Sơn</v>
      </c>
      <c r="E3744" t="str">
        <f t="shared" si="165"/>
        <v/>
      </c>
      <c r="G3744" t="str">
        <f t="shared" si="166"/>
        <v>20909</v>
      </c>
      <c r="H3744" t="str">
        <f>VLOOKUP(G3744,$B$5:$C$724,2,0)</f>
        <v>Huyện Bắc Sơn</v>
      </c>
      <c r="I3744" t="str">
        <f t="shared" si="167"/>
        <v>209</v>
      </c>
      <c r="J3744" t="str">
        <f>VLOOKUP(I3744,Tỉnh!$A$2:$B$64,2,0)</f>
        <v>Lạng Sơn</v>
      </c>
    </row>
    <row r="3745" hidden="1" spans="1:10">
      <c r="A3745" s="38"/>
      <c r="B3745" s="56" t="s">
        <v>7162</v>
      </c>
      <c r="C3745" s="54" t="s">
        <v>7163</v>
      </c>
      <c r="D3745" t="str">
        <f>IFERROR(VLOOKUP(C3745,'5.2.5'!$G$2:$H$11754,2,0),"")</f>
        <v>Xã Chiêu Vũ</v>
      </c>
      <c r="E3745" t="str">
        <f t="shared" si="165"/>
        <v/>
      </c>
      <c r="G3745" t="str">
        <f t="shared" si="166"/>
        <v>20909</v>
      </c>
      <c r="H3745" t="str">
        <f>VLOOKUP(G3745,$B$5:$C$724,2,0)</f>
        <v>Huyện Bắc Sơn</v>
      </c>
      <c r="I3745" t="str">
        <f t="shared" si="167"/>
        <v>209</v>
      </c>
      <c r="J3745" t="str">
        <f>VLOOKUP(I3745,Tỉnh!$A$2:$B$64,2,0)</f>
        <v>Lạng Sơn</v>
      </c>
    </row>
    <row r="3746" hidden="1" spans="1:10">
      <c r="A3746" s="38"/>
      <c r="B3746" s="56" t="s">
        <v>3026</v>
      </c>
      <c r="C3746" s="54" t="s">
        <v>7164</v>
      </c>
      <c r="D3746" t="str">
        <f>IFERROR(VLOOKUP(C3746,'5.2.5'!$G$2:$H$11754,2,0),"")</f>
        <v>Xã Chiến Thắng</v>
      </c>
      <c r="E3746" t="str">
        <f t="shared" si="165"/>
        <v/>
      </c>
      <c r="G3746" t="str">
        <f t="shared" si="166"/>
        <v>20909</v>
      </c>
      <c r="H3746" t="str">
        <f>VLOOKUP(G3746,$B$5:$C$724,2,0)</f>
        <v>Huyện Bắc Sơn</v>
      </c>
      <c r="I3746" t="str">
        <f t="shared" si="167"/>
        <v>209</v>
      </c>
      <c r="J3746" t="str">
        <f>VLOOKUP(I3746,Tỉnh!$A$2:$B$64,2,0)</f>
        <v>Lạng Sơn</v>
      </c>
    </row>
    <row r="3747" hidden="1" spans="1:10">
      <c r="A3747" s="38"/>
      <c r="B3747" s="56" t="s">
        <v>5303</v>
      </c>
      <c r="C3747" s="54" t="s">
        <v>7165</v>
      </c>
      <c r="D3747" t="str">
        <f>IFERROR(VLOOKUP(C3747,'5.2.5'!$G$2:$H$11754,2,0),"")</f>
        <v>Xã Vũ Lăng</v>
      </c>
      <c r="E3747" t="str">
        <f t="shared" si="165"/>
        <v/>
      </c>
      <c r="G3747" t="str">
        <f t="shared" si="166"/>
        <v>20909</v>
      </c>
      <c r="H3747" t="str">
        <f>VLOOKUP(G3747,$B$5:$C$724,2,0)</f>
        <v>Huyện Bắc Sơn</v>
      </c>
      <c r="I3747" t="str">
        <f t="shared" si="167"/>
        <v>209</v>
      </c>
      <c r="J3747" t="str">
        <f>VLOOKUP(I3747,Tỉnh!$A$2:$B$64,2,0)</f>
        <v>Lạng Sơn</v>
      </c>
    </row>
    <row r="3748" hidden="1" spans="1:10">
      <c r="A3748" s="38"/>
      <c r="B3748" s="56" t="s">
        <v>7166</v>
      </c>
      <c r="C3748" s="54" t="s">
        <v>7167</v>
      </c>
      <c r="D3748" t="str">
        <f>IFERROR(VLOOKUP(C3748,'5.2.5'!$G$2:$H$11754,2,0),"")</f>
        <v>Xã Trấn Yên</v>
      </c>
      <c r="E3748" t="str">
        <f t="shared" si="165"/>
        <v/>
      </c>
      <c r="G3748" t="str">
        <f t="shared" si="166"/>
        <v>20909</v>
      </c>
      <c r="H3748" t="str">
        <f>VLOOKUP(G3748,$B$5:$C$724,2,0)</f>
        <v>Huyện Bắc Sơn</v>
      </c>
      <c r="I3748" t="str">
        <f t="shared" si="167"/>
        <v>209</v>
      </c>
      <c r="J3748" t="str">
        <f>VLOOKUP(I3748,Tỉnh!$A$2:$B$64,2,0)</f>
        <v>Lạng Sơn</v>
      </c>
    </row>
    <row r="3749" hidden="1" spans="1:10">
      <c r="A3749" s="38"/>
      <c r="B3749" s="56" t="s">
        <v>7168</v>
      </c>
      <c r="C3749" s="54" t="s">
        <v>7169</v>
      </c>
      <c r="D3749" t="str">
        <f>IFERROR(VLOOKUP(C3749,'5.2.5'!$G$2:$H$11754,2,0),"")</f>
        <v>Xã Nhất Hòa</v>
      </c>
      <c r="E3749" t="str">
        <f t="shared" si="165"/>
        <v/>
      </c>
      <c r="G3749" t="str">
        <f t="shared" si="166"/>
        <v>20909</v>
      </c>
      <c r="H3749" t="str">
        <f>VLOOKUP(G3749,$B$5:$C$724,2,0)</f>
        <v>Huyện Bắc Sơn</v>
      </c>
      <c r="I3749" t="str">
        <f t="shared" si="167"/>
        <v>209</v>
      </c>
      <c r="J3749" t="str">
        <f>VLOOKUP(I3749,Tỉnh!$A$2:$B$64,2,0)</f>
        <v>Lạng Sơn</v>
      </c>
    </row>
    <row r="3750" hidden="1" spans="1:10">
      <c r="A3750" s="38"/>
      <c r="B3750" s="56" t="s">
        <v>5597</v>
      </c>
      <c r="C3750" s="54" t="s">
        <v>7170</v>
      </c>
      <c r="D3750" t="str">
        <f>IFERROR(VLOOKUP(C3750,'5.2.5'!$G$2:$H$11754,2,0),"")</f>
        <v>Xã Tân Thành</v>
      </c>
      <c r="E3750" t="str">
        <f t="shared" si="165"/>
        <v/>
      </c>
      <c r="G3750" t="str">
        <f t="shared" si="166"/>
        <v>20909</v>
      </c>
      <c r="H3750" t="str">
        <f>VLOOKUP(G3750,$B$5:$C$724,2,0)</f>
        <v>Huyện Bắc Sơn</v>
      </c>
      <c r="I3750" t="str">
        <f t="shared" si="167"/>
        <v>209</v>
      </c>
      <c r="J3750" t="str">
        <f>VLOOKUP(I3750,Tỉnh!$A$2:$B$64,2,0)</f>
        <v>Lạng Sơn</v>
      </c>
    </row>
    <row r="3751" hidden="1" spans="1:10">
      <c r="A3751" s="38"/>
      <c r="B3751" s="56" t="s">
        <v>7171</v>
      </c>
      <c r="C3751" s="54" t="s">
        <v>7172</v>
      </c>
      <c r="D3751" t="str">
        <f>IFERROR(VLOOKUP(C3751,'5.2.5'!$G$2:$H$11754,2,0),"")</f>
        <v>Xã Nhất Tiến</v>
      </c>
      <c r="E3751" t="str">
        <f t="shared" si="165"/>
        <v/>
      </c>
      <c r="G3751" t="str">
        <f t="shared" si="166"/>
        <v>20909</v>
      </c>
      <c r="H3751" t="str">
        <f>VLOOKUP(G3751,$B$5:$C$724,2,0)</f>
        <v>Huyện Bắc Sơn</v>
      </c>
      <c r="I3751" t="str">
        <f t="shared" si="167"/>
        <v>209</v>
      </c>
      <c r="J3751" t="str">
        <f>VLOOKUP(I3751,Tỉnh!$A$2:$B$64,2,0)</f>
        <v>Lạng Sơn</v>
      </c>
    </row>
    <row r="3752" hidden="1" spans="1:10">
      <c r="A3752" s="38"/>
      <c r="B3752" s="56" t="s">
        <v>2147</v>
      </c>
      <c r="C3752" s="54" t="s">
        <v>7173</v>
      </c>
      <c r="D3752" t="str">
        <f>IFERROR(VLOOKUP(C3752,'5.2.5'!$G$2:$H$11754,2,0),"")</f>
        <v>Xã Tân Lập</v>
      </c>
      <c r="E3752" t="str">
        <f t="shared" si="165"/>
        <v/>
      </c>
      <c r="G3752" t="str">
        <f t="shared" si="166"/>
        <v>20909</v>
      </c>
      <c r="H3752" t="str">
        <f>VLOOKUP(G3752,$B$5:$C$724,2,0)</f>
        <v>Huyện Bắc Sơn</v>
      </c>
      <c r="I3752" t="str">
        <f t="shared" si="167"/>
        <v>209</v>
      </c>
      <c r="J3752" t="str">
        <f>VLOOKUP(I3752,Tỉnh!$A$2:$B$64,2,0)</f>
        <v>Lạng Sơn</v>
      </c>
    </row>
    <row r="3753" hidden="1" spans="1:10">
      <c r="A3753" s="38"/>
      <c r="B3753" s="56" t="s">
        <v>7174</v>
      </c>
      <c r="C3753" s="54" t="s">
        <v>7175</v>
      </c>
      <c r="D3753" t="str">
        <f>IFERROR(VLOOKUP(C3753,'5.2.5'!$G$2:$H$11754,2,0),"")</f>
        <v>Thị trấn Bắc Sơn</v>
      </c>
      <c r="E3753" t="str">
        <f t="shared" si="165"/>
        <v/>
      </c>
      <c r="G3753" t="str">
        <f t="shared" si="166"/>
        <v>20909</v>
      </c>
      <c r="H3753" t="str">
        <f>VLOOKUP(G3753,$B$5:$C$724,2,0)</f>
        <v>Huyện Bắc Sơn</v>
      </c>
      <c r="I3753" t="str">
        <f t="shared" si="167"/>
        <v>209</v>
      </c>
      <c r="J3753" t="str">
        <f>VLOOKUP(I3753,Tỉnh!$A$2:$B$64,2,0)</f>
        <v>Lạng Sơn</v>
      </c>
    </row>
    <row r="3754" hidden="1" spans="1:10">
      <c r="A3754" s="38"/>
      <c r="B3754" s="56" t="s">
        <v>7176</v>
      </c>
      <c r="C3754" s="54" t="s">
        <v>7177</v>
      </c>
      <c r="D3754" t="str">
        <f>IFERROR(VLOOKUP(C3754,'5.2.5'!$G$2:$H$11754,2,0),"")</f>
        <v>Xã Tân Tri</v>
      </c>
      <c r="E3754" t="str">
        <f t="shared" si="165"/>
        <v/>
      </c>
      <c r="G3754" t="str">
        <f t="shared" si="166"/>
        <v>20909</v>
      </c>
      <c r="H3754" t="str">
        <f>VLOOKUP(G3754,$B$5:$C$724,2,0)</f>
        <v>Huyện Bắc Sơn</v>
      </c>
      <c r="I3754" t="str">
        <f t="shared" si="167"/>
        <v>209</v>
      </c>
      <c r="J3754" t="str">
        <f>VLOOKUP(I3754,Tỉnh!$A$2:$B$64,2,0)</f>
        <v>Lạng Sơn</v>
      </c>
    </row>
    <row r="3755" hidden="1" spans="1:10">
      <c r="A3755" s="38"/>
      <c r="B3755" s="56" t="s">
        <v>7178</v>
      </c>
      <c r="C3755" s="54" t="s">
        <v>7179</v>
      </c>
      <c r="D3755" t="str">
        <f>IFERROR(VLOOKUP(C3755,'5.2.5'!$G$2:$H$11754,2,0),"")</f>
        <v>Xã Hưng Vũ</v>
      </c>
      <c r="E3755" t="str">
        <f t="shared" si="165"/>
        <v/>
      </c>
      <c r="G3755" t="str">
        <f t="shared" si="166"/>
        <v>20909</v>
      </c>
      <c r="H3755" t="str">
        <f>VLOOKUP(G3755,$B$5:$C$724,2,0)</f>
        <v>Huyện Bắc Sơn</v>
      </c>
      <c r="I3755" t="str">
        <f t="shared" si="167"/>
        <v>209</v>
      </c>
      <c r="J3755" t="str">
        <f>VLOOKUP(I3755,Tỉnh!$A$2:$B$64,2,0)</f>
        <v>Lạng Sơn</v>
      </c>
    </row>
    <row r="3756" hidden="1" spans="1:10">
      <c r="A3756" s="38"/>
      <c r="B3756" s="56" t="s">
        <v>3750</v>
      </c>
      <c r="C3756" s="54" t="s">
        <v>7180</v>
      </c>
      <c r="D3756" t="str">
        <f>IFERROR(VLOOKUP(C3756,'5.2.5'!$G$2:$H$11754,2,0),"")</f>
        <v>Xã Tân Hương</v>
      </c>
      <c r="E3756" t="str">
        <f t="shared" si="165"/>
        <v/>
      </c>
      <c r="G3756" t="str">
        <f t="shared" si="166"/>
        <v>20909</v>
      </c>
      <c r="H3756" t="str">
        <f>VLOOKUP(G3756,$B$5:$C$724,2,0)</f>
        <v>Huyện Bắc Sơn</v>
      </c>
      <c r="I3756" t="str">
        <f t="shared" si="167"/>
        <v>209</v>
      </c>
      <c r="J3756" t="str">
        <f>VLOOKUP(I3756,Tỉnh!$A$2:$B$64,2,0)</f>
        <v>Lạng Sơn</v>
      </c>
    </row>
    <row r="3757" hidden="1" spans="1:10">
      <c r="A3757" s="38"/>
      <c r="B3757" s="56" t="s">
        <v>5226</v>
      </c>
      <c r="C3757" s="54" t="s">
        <v>7181</v>
      </c>
      <c r="D3757" t="str">
        <f>IFERROR(VLOOKUP(C3757,'5.2.5'!$G$2:$H$11754,2,0),"")</f>
        <v>Xã Vũ Lễ</v>
      </c>
      <c r="E3757" t="str">
        <f t="shared" si="165"/>
        <v/>
      </c>
      <c r="G3757" t="str">
        <f t="shared" si="166"/>
        <v>20909</v>
      </c>
      <c r="H3757" t="str">
        <f>VLOOKUP(G3757,$B$5:$C$724,2,0)</f>
        <v>Huyện Bắc Sơn</v>
      </c>
      <c r="I3757" t="str">
        <f t="shared" si="167"/>
        <v>209</v>
      </c>
      <c r="J3757" t="str">
        <f>VLOOKUP(I3757,Tỉnh!$A$2:$B$64,2,0)</f>
        <v>Lạng Sơn</v>
      </c>
    </row>
    <row r="3758" hidden="1" spans="1:10">
      <c r="A3758" s="38"/>
      <c r="B3758" s="56" t="s">
        <v>7182</v>
      </c>
      <c r="C3758" s="74" t="s">
        <v>7183</v>
      </c>
      <c r="D3758" t="str">
        <f>IFERROR(VLOOKUP(C3758,'5.2.5'!$G$2:$H$11754,2,0),"")</f>
        <v>Xã Bắc Quỳnh</v>
      </c>
      <c r="E3758" t="str">
        <f t="shared" si="165"/>
        <v/>
      </c>
      <c r="G3758" t="str">
        <f t="shared" si="166"/>
        <v>20909</v>
      </c>
      <c r="H3758" t="str">
        <f>VLOOKUP(G3758,$B$5:$C$724,2,0)</f>
        <v>Huyện Bắc Sơn</v>
      </c>
      <c r="I3758" t="str">
        <f t="shared" si="167"/>
        <v>209</v>
      </c>
      <c r="J3758" t="str">
        <f>VLOOKUP(I3758,Tỉnh!$A$2:$B$64,2,0)</f>
        <v>Lạng Sơn</v>
      </c>
    </row>
    <row r="3759" hidden="1" spans="1:10">
      <c r="A3759" s="38"/>
      <c r="B3759" s="56" t="s">
        <v>7184</v>
      </c>
      <c r="C3759" s="54" t="s">
        <v>7185</v>
      </c>
      <c r="D3759" t="str">
        <f>IFERROR(VLOOKUP(C3759,'5.2.5'!$G$2:$H$11754,2,0),"")</f>
        <v>Xã Xuân Mai (hết hiệu lực)</v>
      </c>
      <c r="E3759" t="str">
        <f t="shared" si="165"/>
        <v/>
      </c>
      <c r="G3759" t="str">
        <f t="shared" si="166"/>
        <v>20911</v>
      </c>
      <c r="H3759" t="str">
        <f>VLOOKUP(G3759,$B$5:$C$724,2,0)</f>
        <v>Huyện Văn Quan</v>
      </c>
      <c r="I3759" t="str">
        <f t="shared" si="167"/>
        <v>209</v>
      </c>
      <c r="J3759" t="str">
        <f>VLOOKUP(I3759,Tỉnh!$A$2:$B$64,2,0)</f>
        <v>Lạng Sơn</v>
      </c>
    </row>
    <row r="3760" hidden="1" spans="1:10">
      <c r="A3760" s="38"/>
      <c r="B3760" s="57" t="s">
        <v>7186</v>
      </c>
      <c r="C3760" s="54" t="s">
        <v>7187</v>
      </c>
      <c r="D3760" t="str">
        <f>IFERROR(VLOOKUP(C3760,'5.2.5'!$G$2:$H$11754,2,0),"")</f>
        <v>Xã Tràng Các (hết hiệu lực)</v>
      </c>
      <c r="E3760" t="str">
        <f t="shared" si="165"/>
        <v/>
      </c>
      <c r="G3760" t="str">
        <f t="shared" si="166"/>
        <v>20911</v>
      </c>
      <c r="H3760" t="str">
        <f>VLOOKUP(G3760,$B$5:$C$724,2,0)</f>
        <v>Huyện Văn Quan</v>
      </c>
      <c r="I3760" t="str">
        <f t="shared" si="167"/>
        <v>209</v>
      </c>
      <c r="J3760" t="str">
        <f>VLOOKUP(I3760,Tỉnh!$A$2:$B$64,2,0)</f>
        <v>Lạng Sơn</v>
      </c>
    </row>
    <row r="3761" hidden="1" spans="1:10">
      <c r="A3761" s="38"/>
      <c r="B3761" s="56" t="s">
        <v>7188</v>
      </c>
      <c r="C3761" s="54" t="s">
        <v>7189</v>
      </c>
      <c r="D3761" t="str">
        <f>IFERROR(VLOOKUP(C3761,'5.2.5'!$G$2:$H$11754,2,0),"")</f>
        <v>Xã Tràng Sơn (hết hiệu lực)</v>
      </c>
      <c r="E3761" t="str">
        <f t="shared" si="165"/>
        <v/>
      </c>
      <c r="G3761" t="str">
        <f t="shared" si="166"/>
        <v>20911</v>
      </c>
      <c r="H3761" t="str">
        <f>VLOOKUP(G3761,$B$5:$C$724,2,0)</f>
        <v>Huyện Văn Quan</v>
      </c>
      <c r="I3761" t="str">
        <f t="shared" si="167"/>
        <v>209</v>
      </c>
      <c r="J3761" t="str">
        <f>VLOOKUP(I3761,Tỉnh!$A$2:$B$64,2,0)</f>
        <v>Lạng Sơn</v>
      </c>
    </row>
    <row r="3762" hidden="1" spans="1:10">
      <c r="A3762" s="38"/>
      <c r="B3762" s="56" t="s">
        <v>7190</v>
      </c>
      <c r="C3762" s="54" t="s">
        <v>7191</v>
      </c>
      <c r="D3762" t="str">
        <f>IFERROR(VLOOKUP(C3762,'5.2.5'!$G$2:$H$11754,2,0),"")</f>
        <v>Xã Tân Đoàn</v>
      </c>
      <c r="E3762" t="str">
        <f t="shared" si="165"/>
        <v/>
      </c>
      <c r="G3762" t="str">
        <f t="shared" si="166"/>
        <v>20911</v>
      </c>
      <c r="H3762" t="str">
        <f>VLOOKUP(G3762,$B$5:$C$724,2,0)</f>
        <v>Huyện Văn Quan</v>
      </c>
      <c r="I3762" t="str">
        <f t="shared" si="167"/>
        <v>209</v>
      </c>
      <c r="J3762" t="str">
        <f>VLOOKUP(I3762,Tỉnh!$A$2:$B$64,2,0)</f>
        <v>Lạng Sơn</v>
      </c>
    </row>
    <row r="3763" hidden="1" spans="1:10">
      <c r="A3763" s="38"/>
      <c r="B3763" s="56" t="s">
        <v>7192</v>
      </c>
      <c r="C3763" s="54" t="s">
        <v>7193</v>
      </c>
      <c r="D3763" t="str">
        <f>IFERROR(VLOOKUP(C3763,'5.2.5'!$G$2:$H$11754,2,0),"")</f>
        <v>Xã Bình Phúc</v>
      </c>
      <c r="E3763" t="str">
        <f t="shared" si="165"/>
        <v/>
      </c>
      <c r="G3763" t="str">
        <f t="shared" si="166"/>
        <v>20911</v>
      </c>
      <c r="H3763" t="str">
        <f>VLOOKUP(G3763,$B$5:$C$724,2,0)</f>
        <v>Huyện Văn Quan</v>
      </c>
      <c r="I3763" t="str">
        <f t="shared" si="167"/>
        <v>209</v>
      </c>
      <c r="J3763" t="str">
        <f>VLOOKUP(I3763,Tỉnh!$A$2:$B$64,2,0)</f>
        <v>Lạng Sơn</v>
      </c>
    </row>
    <row r="3764" hidden="1" spans="1:10">
      <c r="A3764" s="38"/>
      <c r="B3764" s="56" t="s">
        <v>7194</v>
      </c>
      <c r="C3764" s="54" t="s">
        <v>7195</v>
      </c>
      <c r="D3764" t="str">
        <f>IFERROR(VLOOKUP(C3764,'5.2.5'!$G$2:$H$11754,2,0),"")</f>
        <v>Xã Tri Lễ</v>
      </c>
      <c r="E3764" t="str">
        <f t="shared" si="165"/>
        <v/>
      </c>
      <c r="G3764" t="str">
        <f t="shared" si="166"/>
        <v>20911</v>
      </c>
      <c r="H3764" t="str">
        <f>VLOOKUP(G3764,$B$5:$C$724,2,0)</f>
        <v>Huyện Văn Quan</v>
      </c>
      <c r="I3764" t="str">
        <f t="shared" si="167"/>
        <v>209</v>
      </c>
      <c r="J3764" t="str">
        <f>VLOOKUP(I3764,Tỉnh!$A$2:$B$64,2,0)</f>
        <v>Lạng Sơn</v>
      </c>
    </row>
    <row r="3765" hidden="1" spans="1:10">
      <c r="A3765" s="38"/>
      <c r="B3765" s="56" t="s">
        <v>7196</v>
      </c>
      <c r="C3765" s="54" t="s">
        <v>7197</v>
      </c>
      <c r="D3765" t="str">
        <f>IFERROR(VLOOKUP(C3765,'5.2.5'!$G$2:$H$11754,2,0),"")</f>
        <v>Xã Tràng Phái</v>
      </c>
      <c r="E3765" t="str">
        <f t="shared" si="165"/>
        <v/>
      </c>
      <c r="G3765" t="str">
        <f t="shared" si="166"/>
        <v>20911</v>
      </c>
      <c r="H3765" t="str">
        <f>VLOOKUP(G3765,$B$5:$C$724,2,0)</f>
        <v>Huyện Văn Quan</v>
      </c>
      <c r="I3765" t="str">
        <f t="shared" si="167"/>
        <v>209</v>
      </c>
      <c r="J3765" t="str">
        <f>VLOOKUP(I3765,Tỉnh!$A$2:$B$64,2,0)</f>
        <v>Lạng Sơn</v>
      </c>
    </row>
    <row r="3766" hidden="1" spans="1:10">
      <c r="A3766" s="38"/>
      <c r="B3766" s="56" t="s">
        <v>7198</v>
      </c>
      <c r="C3766" s="54" t="s">
        <v>7199</v>
      </c>
      <c r="D3766" t="str">
        <f>IFERROR(VLOOKUP(C3766,'5.2.5'!$G$2:$H$11754,2,0),"")</f>
        <v>Xã Hữu Lễ</v>
      </c>
      <c r="E3766" t="str">
        <f t="shared" si="165"/>
        <v/>
      </c>
      <c r="G3766" t="str">
        <f t="shared" si="166"/>
        <v>20911</v>
      </c>
      <c r="H3766" t="str">
        <f>VLOOKUP(G3766,$B$5:$C$724,2,0)</f>
        <v>Huyện Văn Quan</v>
      </c>
      <c r="I3766" t="str">
        <f t="shared" si="167"/>
        <v>209</v>
      </c>
      <c r="J3766" t="str">
        <f>VLOOKUP(I3766,Tỉnh!$A$2:$B$64,2,0)</f>
        <v>Lạng Sơn</v>
      </c>
    </row>
    <row r="3767" hidden="1" spans="1:10">
      <c r="A3767" s="38"/>
      <c r="B3767" s="57" t="s">
        <v>7200</v>
      </c>
      <c r="C3767" s="54" t="s">
        <v>7201</v>
      </c>
      <c r="D3767" t="str">
        <f>IFERROR(VLOOKUP(C3767,'5.2.5'!$G$2:$H$11754,2,0),"")</f>
        <v>Xã Đồng Giáp (hết hiệu lực)</v>
      </c>
      <c r="E3767" t="str">
        <f t="shared" si="165"/>
        <v/>
      </c>
      <c r="G3767" t="str">
        <f t="shared" si="166"/>
        <v>20911</v>
      </c>
      <c r="H3767" t="str">
        <f>VLOOKUP(G3767,$B$5:$C$724,2,0)</f>
        <v>Huyện Văn Quan</v>
      </c>
      <c r="I3767" t="str">
        <f t="shared" si="167"/>
        <v>209</v>
      </c>
      <c r="J3767" t="str">
        <f>VLOOKUP(I3767,Tỉnh!$A$2:$B$64,2,0)</f>
        <v>Lạng Sơn</v>
      </c>
    </row>
    <row r="3768" hidden="1" spans="1:10">
      <c r="A3768" s="38"/>
      <c r="B3768" s="56" t="s">
        <v>7202</v>
      </c>
      <c r="C3768" s="54" t="s">
        <v>7203</v>
      </c>
      <c r="D3768" t="str">
        <f>IFERROR(VLOOKUP(C3768,'5.2.5'!$G$2:$H$11754,2,0),"")</f>
        <v>Thị trấn Văn Quan</v>
      </c>
      <c r="E3768" t="str">
        <f t="shared" si="165"/>
        <v/>
      </c>
      <c r="G3768" t="str">
        <f t="shared" si="166"/>
        <v>20911</v>
      </c>
      <c r="H3768" t="str">
        <f>VLOOKUP(G3768,$B$5:$C$724,2,0)</f>
        <v>Huyện Văn Quan</v>
      </c>
      <c r="I3768" t="str">
        <f t="shared" si="167"/>
        <v>209</v>
      </c>
      <c r="J3768" t="str">
        <f>VLOOKUP(I3768,Tỉnh!$A$2:$B$64,2,0)</f>
        <v>Lạng Sơn</v>
      </c>
    </row>
    <row r="3769" hidden="1" spans="1:10">
      <c r="A3769" s="38"/>
      <c r="B3769" s="56" t="s">
        <v>7204</v>
      </c>
      <c r="C3769" s="54" t="s">
        <v>7205</v>
      </c>
      <c r="D3769" t="str">
        <f>IFERROR(VLOOKUP(C3769,'5.2.5'!$G$2:$H$11754,2,0),"")</f>
        <v>Xã Trấn Ninh</v>
      </c>
      <c r="E3769" t="str">
        <f t="shared" si="165"/>
        <v/>
      </c>
      <c r="G3769" t="str">
        <f t="shared" si="166"/>
        <v>20911</v>
      </c>
      <c r="H3769" t="str">
        <f>VLOOKUP(G3769,$B$5:$C$724,2,0)</f>
        <v>Huyện Văn Quan</v>
      </c>
      <c r="I3769" t="str">
        <f t="shared" si="167"/>
        <v>209</v>
      </c>
      <c r="J3769" t="str">
        <f>VLOOKUP(I3769,Tỉnh!$A$2:$B$64,2,0)</f>
        <v>Lạng Sơn</v>
      </c>
    </row>
    <row r="3770" hidden="1" spans="1:10">
      <c r="A3770" s="38"/>
      <c r="B3770" s="56" t="s">
        <v>7206</v>
      </c>
      <c r="C3770" s="54" t="s">
        <v>7207</v>
      </c>
      <c r="D3770" t="str">
        <f>IFERROR(VLOOKUP(C3770,'5.2.5'!$G$2:$H$11754,2,0),"")</f>
        <v>Xã Việt Yên (hết hiệu lực)</v>
      </c>
      <c r="E3770" t="str">
        <f t="shared" si="165"/>
        <v/>
      </c>
      <c r="G3770" t="str">
        <f t="shared" si="166"/>
        <v>20911</v>
      </c>
      <c r="H3770" t="str">
        <f>VLOOKUP(G3770,$B$5:$C$724,2,0)</f>
        <v>Huyện Văn Quan</v>
      </c>
      <c r="I3770" t="str">
        <f t="shared" si="167"/>
        <v>209</v>
      </c>
      <c r="J3770" t="str">
        <f>VLOOKUP(I3770,Tỉnh!$A$2:$B$64,2,0)</f>
        <v>Lạng Sơn</v>
      </c>
    </row>
    <row r="3771" hidden="1" spans="1:10">
      <c r="A3771" s="38"/>
      <c r="B3771" s="56" t="s">
        <v>7208</v>
      </c>
      <c r="C3771" s="54" t="s">
        <v>7209</v>
      </c>
      <c r="D3771" t="str">
        <f>IFERROR(VLOOKUP(C3771,'5.2.5'!$G$2:$H$11754,2,0),"")</f>
        <v>Xã Song Giang (hết hiệu lực)</v>
      </c>
      <c r="E3771" t="str">
        <f t="shared" si="165"/>
        <v/>
      </c>
      <c r="G3771" t="str">
        <f t="shared" si="166"/>
        <v>20911</v>
      </c>
      <c r="H3771" t="str">
        <f>VLOOKUP(G3771,$B$5:$C$724,2,0)</f>
        <v>Huyện Văn Quan</v>
      </c>
      <c r="I3771" t="str">
        <f t="shared" si="167"/>
        <v>209</v>
      </c>
      <c r="J3771" t="str">
        <f>VLOOKUP(I3771,Tỉnh!$A$2:$B$64,2,0)</f>
        <v>Lạng Sơn</v>
      </c>
    </row>
    <row r="3772" hidden="1" spans="1:10">
      <c r="A3772" s="38"/>
      <c r="B3772" s="56" t="s">
        <v>7210</v>
      </c>
      <c r="C3772" s="54" t="s">
        <v>7211</v>
      </c>
      <c r="D3772" t="str">
        <f>IFERROR(VLOOKUP(C3772,'5.2.5'!$G$2:$H$11754,2,0),"")</f>
        <v>Xã Vĩnh Lại (hết hiệu lực)</v>
      </c>
      <c r="E3772" t="str">
        <f t="shared" si="165"/>
        <v/>
      </c>
      <c r="G3772" t="str">
        <f t="shared" si="166"/>
        <v>20911</v>
      </c>
      <c r="H3772" t="str">
        <f>VLOOKUP(G3772,$B$5:$C$724,2,0)</f>
        <v>Huyện Văn Quan</v>
      </c>
      <c r="I3772" t="str">
        <f t="shared" si="167"/>
        <v>209</v>
      </c>
      <c r="J3772" t="str">
        <f>VLOOKUP(I3772,Tỉnh!$A$2:$B$64,2,0)</f>
        <v>Lạng Sơn</v>
      </c>
    </row>
    <row r="3773" hidden="1" spans="1:10">
      <c r="A3773" s="38"/>
      <c r="B3773" s="56" t="s">
        <v>7212</v>
      </c>
      <c r="C3773" s="54" t="s">
        <v>7213</v>
      </c>
      <c r="D3773" t="str">
        <f>IFERROR(VLOOKUP(C3773,'5.2.5'!$G$2:$H$11754,2,0),"")</f>
        <v>Xã Tú Xuyên</v>
      </c>
      <c r="E3773" t="str">
        <f t="shared" si="165"/>
        <v/>
      </c>
      <c r="G3773" t="str">
        <f t="shared" si="166"/>
        <v>20911</v>
      </c>
      <c r="H3773" t="str">
        <f>VLOOKUP(G3773,$B$5:$C$724,2,0)</f>
        <v>Huyện Văn Quan</v>
      </c>
      <c r="I3773" t="str">
        <f t="shared" si="167"/>
        <v>209</v>
      </c>
      <c r="J3773" t="str">
        <f>VLOOKUP(I3773,Tỉnh!$A$2:$B$64,2,0)</f>
        <v>Lạng Sơn</v>
      </c>
    </row>
    <row r="3774" hidden="1" spans="1:10">
      <c r="A3774" s="38"/>
      <c r="B3774" s="56" t="s">
        <v>7214</v>
      </c>
      <c r="C3774" s="54" t="s">
        <v>7215</v>
      </c>
      <c r="D3774" t="str">
        <f>IFERROR(VLOOKUP(C3774,'5.2.5'!$G$2:$H$11754,2,0),"")</f>
        <v>Xã Đại An (hết hiệu lực)</v>
      </c>
      <c r="E3774" t="str">
        <f t="shared" si="165"/>
        <v/>
      </c>
      <c r="G3774" t="str">
        <f t="shared" si="166"/>
        <v>20911</v>
      </c>
      <c r="H3774" t="str">
        <f>VLOOKUP(G3774,$B$5:$C$724,2,0)</f>
        <v>Huyện Văn Quan</v>
      </c>
      <c r="I3774" t="str">
        <f t="shared" si="167"/>
        <v>209</v>
      </c>
      <c r="J3774" t="str">
        <f>VLOOKUP(I3774,Tỉnh!$A$2:$B$64,2,0)</f>
        <v>Lạng Sơn</v>
      </c>
    </row>
    <row r="3775" hidden="1" spans="1:10">
      <c r="A3775" s="38"/>
      <c r="B3775" s="56" t="s">
        <v>7216</v>
      </c>
      <c r="C3775" s="54" t="s">
        <v>7217</v>
      </c>
      <c r="D3775" t="str">
        <f>IFERROR(VLOOKUP(C3775,'5.2.5'!$G$2:$H$11754,2,0),"")</f>
        <v>Xã Khánh Khê</v>
      </c>
      <c r="E3775" t="str">
        <f t="shared" si="165"/>
        <v/>
      </c>
      <c r="G3775" t="str">
        <f t="shared" si="166"/>
        <v>20911</v>
      </c>
      <c r="H3775" t="str">
        <f>VLOOKUP(G3775,$B$5:$C$724,2,0)</f>
        <v>Huyện Văn Quan</v>
      </c>
      <c r="I3775" t="str">
        <f t="shared" si="167"/>
        <v>209</v>
      </c>
      <c r="J3775" t="str">
        <f>VLOOKUP(I3775,Tỉnh!$A$2:$B$64,2,0)</f>
        <v>Lạng Sơn</v>
      </c>
    </row>
    <row r="3776" hidden="1" spans="1:10">
      <c r="A3776" s="38"/>
      <c r="B3776" s="56" t="s">
        <v>7218</v>
      </c>
      <c r="C3776" s="54" t="s">
        <v>7219</v>
      </c>
      <c r="D3776" t="str">
        <f>IFERROR(VLOOKUP(C3776,'5.2.5'!$G$2:$H$11754,2,0),"")</f>
        <v>Xã Lương Năng</v>
      </c>
      <c r="E3776" t="str">
        <f t="shared" si="165"/>
        <v/>
      </c>
      <c r="G3776" t="str">
        <f t="shared" si="166"/>
        <v>20911</v>
      </c>
      <c r="H3776" t="str">
        <f>VLOOKUP(G3776,$B$5:$C$724,2,0)</f>
        <v>Huyện Văn Quan</v>
      </c>
      <c r="I3776" t="str">
        <f t="shared" si="167"/>
        <v>209</v>
      </c>
      <c r="J3776" t="str">
        <f>VLOOKUP(I3776,Tỉnh!$A$2:$B$64,2,0)</f>
        <v>Lạng Sơn</v>
      </c>
    </row>
    <row r="3777" hidden="1" spans="1:10">
      <c r="A3777" s="38"/>
      <c r="B3777" s="56" t="s">
        <v>4498</v>
      </c>
      <c r="C3777" s="54" t="s">
        <v>7220</v>
      </c>
      <c r="D3777" t="str">
        <f>IFERROR(VLOOKUP(C3777,'5.2.5'!$G$2:$H$11754,2,0),"")</f>
        <v>Xã Yên Phúc</v>
      </c>
      <c r="E3777" t="str">
        <f t="shared" si="165"/>
        <v/>
      </c>
      <c r="G3777" t="str">
        <f t="shared" si="166"/>
        <v>20911</v>
      </c>
      <c r="H3777" t="str">
        <f>VLOOKUP(G3777,$B$5:$C$724,2,0)</f>
        <v>Huyện Văn Quan</v>
      </c>
      <c r="I3777" t="str">
        <f t="shared" si="167"/>
        <v>209</v>
      </c>
      <c r="J3777" t="str">
        <f>VLOOKUP(I3777,Tỉnh!$A$2:$B$64,2,0)</f>
        <v>Lạng Sơn</v>
      </c>
    </row>
    <row r="3778" hidden="1" spans="1:10">
      <c r="A3778" s="38"/>
      <c r="B3778" s="56" t="s">
        <v>2360</v>
      </c>
      <c r="C3778" s="54" t="s">
        <v>7221</v>
      </c>
      <c r="D3778" t="str">
        <f>IFERROR(VLOOKUP(C3778,'5.2.5'!$G$2:$H$11754,2,0),"")</f>
        <v>Xã Hòa Bình</v>
      </c>
      <c r="E3778" t="str">
        <f t="shared" si="165"/>
        <v/>
      </c>
      <c r="G3778" t="str">
        <f t="shared" si="166"/>
        <v>20911</v>
      </c>
      <c r="H3778" t="str">
        <f>VLOOKUP(G3778,$B$5:$C$724,2,0)</f>
        <v>Huyện Văn Quan</v>
      </c>
      <c r="I3778" t="str">
        <f t="shared" si="167"/>
        <v>209</v>
      </c>
      <c r="J3778" t="str">
        <f>VLOOKUP(I3778,Tỉnh!$A$2:$B$64,2,0)</f>
        <v>Lạng Sơn</v>
      </c>
    </row>
    <row r="3779" hidden="1" spans="1:10">
      <c r="A3779" s="38"/>
      <c r="B3779" s="56" t="s">
        <v>7222</v>
      </c>
      <c r="C3779" s="54" t="s">
        <v>7223</v>
      </c>
      <c r="D3779" t="str">
        <f>IFERROR(VLOOKUP(C3779,'5.2.5'!$G$2:$H$11754,2,0),"")</f>
        <v>Xã Phú Mỹ (hết hiệu lực)</v>
      </c>
      <c r="E3779" t="str">
        <f t="shared" si="165"/>
        <v/>
      </c>
      <c r="G3779" t="str">
        <f t="shared" si="166"/>
        <v>20911</v>
      </c>
      <c r="H3779" t="str">
        <f>VLOOKUP(G3779,$B$5:$C$724,2,0)</f>
        <v>Huyện Văn Quan</v>
      </c>
      <c r="I3779" t="str">
        <f t="shared" si="167"/>
        <v>209</v>
      </c>
      <c r="J3779" t="str">
        <f>VLOOKUP(I3779,Tỉnh!$A$2:$B$64,2,0)</f>
        <v>Lạng Sơn</v>
      </c>
    </row>
    <row r="3780" hidden="1" spans="1:10">
      <c r="A3780" s="38"/>
      <c r="B3780" s="56" t="s">
        <v>7224</v>
      </c>
      <c r="C3780" s="54" t="s">
        <v>7225</v>
      </c>
      <c r="D3780" t="str">
        <f>IFERROR(VLOOKUP(C3780,'5.2.5'!$G$2:$H$11754,2,0),"")</f>
        <v>Xã Vân Mộng (hết hiệu lực)</v>
      </c>
      <c r="E3780" t="str">
        <f t="shared" si="165"/>
        <v/>
      </c>
      <c r="G3780" t="str">
        <f t="shared" si="166"/>
        <v>20911</v>
      </c>
      <c r="H3780" t="str">
        <f>VLOOKUP(G3780,$B$5:$C$724,2,0)</f>
        <v>Huyện Văn Quan</v>
      </c>
      <c r="I3780" t="str">
        <f t="shared" si="167"/>
        <v>209</v>
      </c>
      <c r="J3780" t="str">
        <f>VLOOKUP(I3780,Tỉnh!$A$2:$B$64,2,0)</f>
        <v>Lạng Sơn</v>
      </c>
    </row>
    <row r="3781" hidden="1" spans="1:10">
      <c r="A3781" s="38"/>
      <c r="B3781" s="56" t="s">
        <v>7226</v>
      </c>
      <c r="C3781" s="54" t="s">
        <v>7227</v>
      </c>
      <c r="D3781" t="str">
        <f>IFERROR(VLOOKUP(C3781,'5.2.5'!$G$2:$H$11754,2,0),"")</f>
        <v>Xã Văn An (hết hiệu lực)</v>
      </c>
      <c r="E3781" t="str">
        <f t="shared" si="165"/>
        <v/>
      </c>
      <c r="G3781" t="str">
        <f t="shared" si="166"/>
        <v>20911</v>
      </c>
      <c r="H3781" t="str">
        <f>VLOOKUP(G3781,$B$5:$C$724,2,0)</f>
        <v>Huyện Văn Quan</v>
      </c>
      <c r="I3781" t="str">
        <f t="shared" si="167"/>
        <v>209</v>
      </c>
      <c r="J3781" t="str">
        <f>VLOOKUP(I3781,Tỉnh!$A$2:$B$64,2,0)</f>
        <v>Lạng Sơn</v>
      </c>
    </row>
    <row r="3782" hidden="1" spans="1:10">
      <c r="A3782" s="38"/>
      <c r="B3782" s="56" t="s">
        <v>7228</v>
      </c>
      <c r="C3782" s="54" t="s">
        <v>7229</v>
      </c>
      <c r="D3782" t="str">
        <f>IFERROR(VLOOKUP(C3782,'5.2.5'!$G$2:$H$11754,2,0),"")</f>
        <v>Xã Chu Túc (hết hiệu lực)</v>
      </c>
      <c r="E3782" t="str">
        <f t="shared" si="165"/>
        <v/>
      </c>
      <c r="G3782" t="str">
        <f t="shared" si="166"/>
        <v>20911</v>
      </c>
      <c r="H3782" t="str">
        <f>VLOOKUP(G3782,$B$5:$C$724,2,0)</f>
        <v>Huyện Văn Quan</v>
      </c>
      <c r="I3782" t="str">
        <f t="shared" si="167"/>
        <v>209</v>
      </c>
      <c r="J3782" t="str">
        <f>VLOOKUP(I3782,Tỉnh!$A$2:$B$64,2,0)</f>
        <v>Lạng Sơn</v>
      </c>
    </row>
    <row r="3783" hidden="1" spans="1:10">
      <c r="A3783" s="38"/>
      <c r="B3783" s="56" t="s">
        <v>7230</v>
      </c>
      <c r="C3783" s="74" t="s">
        <v>7231</v>
      </c>
      <c r="D3783" t="str">
        <f>IFERROR(VLOOKUP(C3783,'5.2.5'!$G$2:$H$11754,2,0),"")</f>
        <v>Xã Liên Hội</v>
      </c>
      <c r="E3783" t="str">
        <f t="shared" si="165"/>
        <v/>
      </c>
      <c r="G3783" t="str">
        <f t="shared" si="166"/>
        <v>20911</v>
      </c>
      <c r="H3783" t="str">
        <f>VLOOKUP(G3783,$B$5:$C$724,2,0)</f>
        <v>Huyện Văn Quan</v>
      </c>
      <c r="I3783" t="str">
        <f t="shared" si="167"/>
        <v>209</v>
      </c>
      <c r="J3783" t="str">
        <f>VLOOKUP(I3783,Tỉnh!$A$2:$B$64,2,0)</f>
        <v>Lạng Sơn</v>
      </c>
    </row>
    <row r="3784" hidden="1" spans="1:10">
      <c r="A3784" s="38"/>
      <c r="B3784" s="56" t="s">
        <v>3302</v>
      </c>
      <c r="C3784" s="74" t="s">
        <v>7232</v>
      </c>
      <c r="D3784" t="str">
        <f>IFERROR(VLOOKUP(C3784,'5.2.5'!$G$2:$H$11754,2,0),"")</f>
        <v>Xã An Sơn</v>
      </c>
      <c r="E3784" t="str">
        <f t="shared" si="165"/>
        <v/>
      </c>
      <c r="G3784" t="str">
        <f t="shared" si="166"/>
        <v>20911</v>
      </c>
      <c r="H3784" t="str">
        <f>VLOOKUP(G3784,$B$5:$C$724,2,0)</f>
        <v>Huyện Văn Quan</v>
      </c>
      <c r="I3784" t="str">
        <f t="shared" si="167"/>
        <v>209</v>
      </c>
      <c r="J3784" t="str">
        <f>VLOOKUP(I3784,Tỉnh!$A$2:$B$64,2,0)</f>
        <v>Lạng Sơn</v>
      </c>
    </row>
    <row r="3785" hidden="1" spans="1:10">
      <c r="A3785" s="38"/>
      <c r="B3785" s="56" t="s">
        <v>7233</v>
      </c>
      <c r="C3785" s="74" t="s">
        <v>7234</v>
      </c>
      <c r="D3785" t="str">
        <f>IFERROR(VLOOKUP(C3785,'5.2.5'!$G$2:$H$11754,2,0),"")</f>
        <v>Xã Điềm He</v>
      </c>
      <c r="E3785" t="str">
        <f t="shared" si="165"/>
        <v/>
      </c>
      <c r="G3785" t="str">
        <f t="shared" si="166"/>
        <v>20911</v>
      </c>
      <c r="H3785" t="str">
        <f>VLOOKUP(G3785,$B$5:$C$724,2,0)</f>
        <v>Huyện Văn Quan</v>
      </c>
      <c r="I3785" t="str">
        <f t="shared" si="167"/>
        <v>209</v>
      </c>
      <c r="J3785" t="str">
        <f>VLOOKUP(I3785,Tỉnh!$A$2:$B$64,2,0)</f>
        <v>Lạng Sơn</v>
      </c>
    </row>
    <row r="3786" hidden="1" spans="1:10">
      <c r="A3786" s="38"/>
      <c r="B3786" s="56" t="s">
        <v>7235</v>
      </c>
      <c r="C3786" s="54" t="s">
        <v>7236</v>
      </c>
      <c r="D3786" t="str">
        <f>IFERROR(VLOOKUP(C3786,'5.2.5'!$G$2:$H$11754,2,0),"")</f>
        <v>Thị trấn Đồng Đăng</v>
      </c>
      <c r="E3786" t="str">
        <f t="shared" si="165"/>
        <v/>
      </c>
      <c r="G3786" t="str">
        <f t="shared" si="166"/>
        <v>20913</v>
      </c>
      <c r="H3786" t="str">
        <f>VLOOKUP(G3786,$B$5:$C$724,2,0)</f>
        <v>Huyện Cao Lộc</v>
      </c>
      <c r="I3786" t="str">
        <f t="shared" si="167"/>
        <v>209</v>
      </c>
      <c r="J3786" t="str">
        <f>VLOOKUP(I3786,Tỉnh!$A$2:$B$64,2,0)</f>
        <v>Lạng Sơn</v>
      </c>
    </row>
    <row r="3787" hidden="1" spans="1:10">
      <c r="A3787" s="38"/>
      <c r="B3787" s="56" t="s">
        <v>7237</v>
      </c>
      <c r="C3787" s="54" t="s">
        <v>7238</v>
      </c>
      <c r="D3787" t="str">
        <f>IFERROR(VLOOKUP(C3787,'5.2.5'!$G$2:$H$11754,2,0),"")</f>
        <v>Xã Bảo Lâm</v>
      </c>
      <c r="E3787" t="str">
        <f t="shared" si="165"/>
        <v/>
      </c>
      <c r="G3787" t="str">
        <f t="shared" si="166"/>
        <v>20913</v>
      </c>
      <c r="H3787" t="str">
        <f>VLOOKUP(G3787,$B$5:$C$724,2,0)</f>
        <v>Huyện Cao Lộc</v>
      </c>
      <c r="I3787" t="str">
        <f t="shared" si="167"/>
        <v>209</v>
      </c>
      <c r="J3787" t="str">
        <f>VLOOKUP(I3787,Tỉnh!$A$2:$B$64,2,0)</f>
        <v>Lạng Sơn</v>
      </c>
    </row>
    <row r="3788" hidden="1" spans="1:10">
      <c r="A3788" s="38"/>
      <c r="B3788" s="56" t="s">
        <v>7239</v>
      </c>
      <c r="C3788" s="54" t="s">
        <v>7240</v>
      </c>
      <c r="D3788" t="str">
        <f>IFERROR(VLOOKUP(C3788,'5.2.5'!$G$2:$H$11754,2,0),"")</f>
        <v>Xã Thanh Loà</v>
      </c>
      <c r="E3788" t="str">
        <f t="shared" si="165"/>
        <v/>
      </c>
      <c r="G3788" t="str">
        <f t="shared" si="166"/>
        <v>20913</v>
      </c>
      <c r="H3788" t="str">
        <f>VLOOKUP(G3788,$B$5:$C$724,2,0)</f>
        <v>Huyện Cao Lộc</v>
      </c>
      <c r="I3788" t="str">
        <f t="shared" si="167"/>
        <v>209</v>
      </c>
      <c r="J3788" t="str">
        <f>VLOOKUP(I3788,Tỉnh!$A$2:$B$64,2,0)</f>
        <v>Lạng Sơn</v>
      </c>
    </row>
    <row r="3789" hidden="1" spans="1:10">
      <c r="A3789" s="38"/>
      <c r="B3789" s="56" t="s">
        <v>7241</v>
      </c>
      <c r="C3789" s="54" t="s">
        <v>7242</v>
      </c>
      <c r="D3789" t="str">
        <f>IFERROR(VLOOKUP(C3789,'5.2.5'!$G$2:$H$11754,2,0),"")</f>
        <v>Xã Cao Lâu</v>
      </c>
      <c r="E3789" t="str">
        <f t="shared" si="165"/>
        <v/>
      </c>
      <c r="G3789" t="str">
        <f t="shared" si="166"/>
        <v>20913</v>
      </c>
      <c r="H3789" t="str">
        <f>VLOOKUP(G3789,$B$5:$C$724,2,0)</f>
        <v>Huyện Cao Lộc</v>
      </c>
      <c r="I3789" t="str">
        <f t="shared" si="167"/>
        <v>209</v>
      </c>
      <c r="J3789" t="str">
        <f>VLOOKUP(I3789,Tỉnh!$A$2:$B$64,2,0)</f>
        <v>Lạng Sơn</v>
      </c>
    </row>
    <row r="3790" hidden="1" spans="1:10">
      <c r="A3790" s="38"/>
      <c r="B3790" s="56" t="s">
        <v>3330</v>
      </c>
      <c r="C3790" s="54" t="s">
        <v>7243</v>
      </c>
      <c r="D3790" t="str">
        <f>IFERROR(VLOOKUP(C3790,'5.2.5'!$G$2:$H$11754,2,0),"")</f>
        <v>Xã Hồng Phong</v>
      </c>
      <c r="E3790" t="str">
        <f t="shared" si="165"/>
        <v/>
      </c>
      <c r="G3790" t="str">
        <f t="shared" si="166"/>
        <v>20913</v>
      </c>
      <c r="H3790" t="str">
        <f>VLOOKUP(G3790,$B$5:$C$724,2,0)</f>
        <v>Huyện Cao Lộc</v>
      </c>
      <c r="I3790" t="str">
        <f t="shared" si="167"/>
        <v>209</v>
      </c>
      <c r="J3790" t="str">
        <f>VLOOKUP(I3790,Tỉnh!$A$2:$B$64,2,0)</f>
        <v>Lạng Sơn</v>
      </c>
    </row>
    <row r="3791" hidden="1" spans="1:10">
      <c r="A3791" s="38"/>
      <c r="B3791" s="56" t="s">
        <v>7085</v>
      </c>
      <c r="C3791" s="54" t="s">
        <v>7244</v>
      </c>
      <c r="D3791" t="str">
        <f>IFERROR(VLOOKUP(C3791,'5.2.5'!$G$2:$H$11754,2,0),"")</f>
        <v>Xã Thụy Hùng</v>
      </c>
      <c r="E3791" t="str">
        <f t="shared" si="165"/>
        <v/>
      </c>
      <c r="G3791" t="str">
        <f t="shared" si="166"/>
        <v>20913</v>
      </c>
      <c r="H3791" t="str">
        <f>VLOOKUP(G3791,$B$5:$C$724,2,0)</f>
        <v>Huyện Cao Lộc</v>
      </c>
      <c r="I3791" t="str">
        <f t="shared" si="167"/>
        <v>209</v>
      </c>
      <c r="J3791" t="str">
        <f>VLOOKUP(I3791,Tỉnh!$A$2:$B$64,2,0)</f>
        <v>Lạng Sơn</v>
      </c>
    </row>
    <row r="3792" hidden="1" spans="1:10">
      <c r="A3792" s="38"/>
      <c r="B3792" s="56" t="s">
        <v>7245</v>
      </c>
      <c r="C3792" s="54" t="s">
        <v>7246</v>
      </c>
      <c r="D3792" t="str">
        <f>IFERROR(VLOOKUP(C3792,'5.2.5'!$G$2:$H$11754,2,0),"")</f>
        <v>Xã Phú Xá</v>
      </c>
      <c r="E3792" t="str">
        <f t="shared" si="165"/>
        <v/>
      </c>
      <c r="G3792" t="str">
        <f t="shared" si="166"/>
        <v>20913</v>
      </c>
      <c r="H3792" t="str">
        <f>VLOOKUP(G3792,$B$5:$C$724,2,0)</f>
        <v>Huyện Cao Lộc</v>
      </c>
      <c r="I3792" t="str">
        <f t="shared" si="167"/>
        <v>209</v>
      </c>
      <c r="J3792" t="str">
        <f>VLOOKUP(I3792,Tỉnh!$A$2:$B$64,2,0)</f>
        <v>Lạng Sơn</v>
      </c>
    </row>
    <row r="3793" hidden="1" spans="1:10">
      <c r="A3793" s="38"/>
      <c r="B3793" s="56" t="s">
        <v>6892</v>
      </c>
      <c r="C3793" s="54" t="s">
        <v>7247</v>
      </c>
      <c r="D3793" t="str">
        <f>IFERROR(VLOOKUP(C3793,'5.2.5'!$G$2:$H$11754,2,0),"")</f>
        <v>Xã Bình Trung</v>
      </c>
      <c r="E3793" t="str">
        <f t="shared" si="165"/>
        <v/>
      </c>
      <c r="G3793" t="str">
        <f t="shared" si="166"/>
        <v>20913</v>
      </c>
      <c r="H3793" t="str">
        <f>VLOOKUP(G3793,$B$5:$C$724,2,0)</f>
        <v>Huyện Cao Lộc</v>
      </c>
      <c r="I3793" t="str">
        <f t="shared" si="167"/>
        <v>209</v>
      </c>
      <c r="J3793" t="str">
        <f>VLOOKUP(I3793,Tỉnh!$A$2:$B$64,2,0)</f>
        <v>Lạng Sơn</v>
      </c>
    </row>
    <row r="3794" hidden="1" spans="1:10">
      <c r="A3794" s="38"/>
      <c r="B3794" s="56" t="s">
        <v>7248</v>
      </c>
      <c r="C3794" s="54" t="s">
        <v>7249</v>
      </c>
      <c r="D3794" t="str">
        <f>IFERROR(VLOOKUP(C3794,'5.2.5'!$G$2:$H$11754,2,0),"")</f>
        <v>Xã Hải Yến</v>
      </c>
      <c r="E3794" t="str">
        <f t="shared" si="165"/>
        <v/>
      </c>
      <c r="G3794" t="str">
        <f t="shared" si="166"/>
        <v>20913</v>
      </c>
      <c r="H3794" t="str">
        <f>VLOOKUP(G3794,$B$5:$C$724,2,0)</f>
        <v>Huyện Cao Lộc</v>
      </c>
      <c r="I3794" t="str">
        <f t="shared" si="167"/>
        <v>209</v>
      </c>
      <c r="J3794" t="str">
        <f>VLOOKUP(I3794,Tỉnh!$A$2:$B$64,2,0)</f>
        <v>Lạng Sơn</v>
      </c>
    </row>
    <row r="3795" hidden="1" spans="1:10">
      <c r="A3795" s="38"/>
      <c r="B3795" s="56" t="s">
        <v>6456</v>
      </c>
      <c r="C3795" s="54" t="s">
        <v>7250</v>
      </c>
      <c r="D3795" t="str">
        <f>IFERROR(VLOOKUP(C3795,'5.2.5'!$G$2:$H$11754,2,0),"")</f>
        <v>Xã Hợp Thành</v>
      </c>
      <c r="E3795" t="str">
        <f t="shared" si="165"/>
        <v/>
      </c>
      <c r="G3795" t="str">
        <f t="shared" si="166"/>
        <v>20913</v>
      </c>
      <c r="H3795" t="str">
        <f>VLOOKUP(G3795,$B$5:$C$724,2,0)</f>
        <v>Huyện Cao Lộc</v>
      </c>
      <c r="I3795" t="str">
        <f t="shared" si="167"/>
        <v>209</v>
      </c>
      <c r="J3795" t="str">
        <f>VLOOKUP(I3795,Tỉnh!$A$2:$B$64,2,0)</f>
        <v>Lạng Sơn</v>
      </c>
    </row>
    <row r="3796" hidden="1" spans="1:10">
      <c r="A3796" s="38"/>
      <c r="B3796" s="56" t="s">
        <v>7251</v>
      </c>
      <c r="C3796" s="54" t="s">
        <v>7252</v>
      </c>
      <c r="D3796" t="str">
        <f>IFERROR(VLOOKUP(C3796,'5.2.5'!$G$2:$H$11754,2,0),"")</f>
        <v>Xã Song Giáp (hết hiệu lực)</v>
      </c>
      <c r="E3796" t="str">
        <f t="shared" si="165"/>
        <v/>
      </c>
      <c r="G3796" t="str">
        <f t="shared" si="166"/>
        <v>20913</v>
      </c>
      <c r="H3796" t="str">
        <f>VLOOKUP(G3796,$B$5:$C$724,2,0)</f>
        <v>Huyện Cao Lộc</v>
      </c>
      <c r="I3796" t="str">
        <f t="shared" si="167"/>
        <v>209</v>
      </c>
      <c r="J3796" t="str">
        <f>VLOOKUP(I3796,Tỉnh!$A$2:$B$64,2,0)</f>
        <v>Lạng Sơn</v>
      </c>
    </row>
    <row r="3797" hidden="1" spans="1:10">
      <c r="A3797" s="38"/>
      <c r="B3797" s="56" t="s">
        <v>7253</v>
      </c>
      <c r="C3797" s="54" t="s">
        <v>7254</v>
      </c>
      <c r="D3797" t="str">
        <f>IFERROR(VLOOKUP(C3797,'5.2.5'!$G$2:$H$11754,2,0),"")</f>
        <v>Xã Công Sơn</v>
      </c>
      <c r="E3797" t="str">
        <f t="shared" si="165"/>
        <v/>
      </c>
      <c r="G3797" t="str">
        <f t="shared" si="166"/>
        <v>20913</v>
      </c>
      <c r="H3797" t="str">
        <f>VLOOKUP(G3797,$B$5:$C$724,2,0)</f>
        <v>Huyện Cao Lộc</v>
      </c>
      <c r="I3797" t="str">
        <f t="shared" si="167"/>
        <v>209</v>
      </c>
      <c r="J3797" t="str">
        <f>VLOOKUP(I3797,Tỉnh!$A$2:$B$64,2,0)</f>
        <v>Lạng Sơn</v>
      </c>
    </row>
    <row r="3798" hidden="1" spans="1:10">
      <c r="A3798" s="38"/>
      <c r="B3798" s="56" t="s">
        <v>7255</v>
      </c>
      <c r="C3798" s="54" t="s">
        <v>7256</v>
      </c>
      <c r="D3798" t="str">
        <f>IFERROR(VLOOKUP(C3798,'5.2.5'!$G$2:$H$11754,2,0),"")</f>
        <v>Xã Xuân Long</v>
      </c>
      <c r="E3798" t="str">
        <f t="shared" si="165"/>
        <v/>
      </c>
      <c r="G3798" t="str">
        <f t="shared" si="166"/>
        <v>20913</v>
      </c>
      <c r="H3798" t="str">
        <f>VLOOKUP(G3798,$B$5:$C$724,2,0)</f>
        <v>Huyện Cao Lộc</v>
      </c>
      <c r="I3798" t="str">
        <f t="shared" si="167"/>
        <v>209</v>
      </c>
      <c r="J3798" t="str">
        <f>VLOOKUP(I3798,Tỉnh!$A$2:$B$64,2,0)</f>
        <v>Lạng Sơn</v>
      </c>
    </row>
    <row r="3799" hidden="1" spans="1:10">
      <c r="A3799" s="38"/>
      <c r="B3799" s="56" t="s">
        <v>3148</v>
      </c>
      <c r="C3799" s="54" t="s">
        <v>7257</v>
      </c>
      <c r="D3799" t="str">
        <f>IFERROR(VLOOKUP(C3799,'5.2.5'!$G$2:$H$11754,2,0),"")</f>
        <v>Xã Tân Liên</v>
      </c>
      <c r="E3799" t="str">
        <f t="shared" si="165"/>
        <v/>
      </c>
      <c r="G3799" t="str">
        <f t="shared" si="166"/>
        <v>20913</v>
      </c>
      <c r="H3799" t="str">
        <f>VLOOKUP(G3799,$B$5:$C$724,2,0)</f>
        <v>Huyện Cao Lộc</v>
      </c>
      <c r="I3799" t="str">
        <f t="shared" si="167"/>
        <v>209</v>
      </c>
      <c r="J3799" t="str">
        <f>VLOOKUP(I3799,Tỉnh!$A$2:$B$64,2,0)</f>
        <v>Lạng Sơn</v>
      </c>
    </row>
    <row r="3800" hidden="1" spans="1:10">
      <c r="A3800" s="38"/>
      <c r="B3800" s="56" t="s">
        <v>5597</v>
      </c>
      <c r="C3800" s="54" t="s">
        <v>7258</v>
      </c>
      <c r="D3800" t="str">
        <f>IFERROR(VLOOKUP(C3800,'5.2.5'!$G$2:$H$11754,2,0),"")</f>
        <v>Xã Tân Thành</v>
      </c>
      <c r="E3800" t="str">
        <f t="shared" si="165"/>
        <v/>
      </c>
      <c r="G3800" t="str">
        <f t="shared" si="166"/>
        <v>20913</v>
      </c>
      <c r="H3800" t="str">
        <f>VLOOKUP(G3800,$B$5:$C$724,2,0)</f>
        <v>Huyện Cao Lộc</v>
      </c>
      <c r="I3800" t="str">
        <f t="shared" si="167"/>
        <v>209</v>
      </c>
      <c r="J3800" t="str">
        <f>VLOOKUP(I3800,Tỉnh!$A$2:$B$64,2,0)</f>
        <v>Lạng Sơn</v>
      </c>
    </row>
    <row r="3801" hidden="1" spans="1:10">
      <c r="A3801" s="38"/>
      <c r="B3801" s="56" t="s">
        <v>7259</v>
      </c>
      <c r="C3801" s="54" t="s">
        <v>7260</v>
      </c>
      <c r="D3801" t="str">
        <f>IFERROR(VLOOKUP(C3801,'5.2.5'!$G$2:$H$11754,2,0),"")</f>
        <v>Xã Thạch Đạn</v>
      </c>
      <c r="E3801" t="str">
        <f t="shared" si="165"/>
        <v/>
      </c>
      <c r="G3801" t="str">
        <f t="shared" si="166"/>
        <v>20913</v>
      </c>
      <c r="H3801" t="str">
        <f>VLOOKUP(G3801,$B$5:$C$724,2,0)</f>
        <v>Huyện Cao Lộc</v>
      </c>
      <c r="I3801" t="str">
        <f t="shared" si="167"/>
        <v>209</v>
      </c>
      <c r="J3801" t="str">
        <f>VLOOKUP(I3801,Tỉnh!$A$2:$B$64,2,0)</f>
        <v>Lạng Sơn</v>
      </c>
    </row>
    <row r="3802" hidden="1" spans="1:10">
      <c r="A3802" s="38"/>
      <c r="B3802" s="56" t="s">
        <v>7261</v>
      </c>
      <c r="C3802" s="54" t="s">
        <v>7262</v>
      </c>
      <c r="D3802" t="str">
        <f>IFERROR(VLOOKUP(C3802,'5.2.5'!$G$2:$H$11754,2,0),"")</f>
        <v>Xã Mẫu Sơn</v>
      </c>
      <c r="E3802" t="str">
        <f t="shared" si="165"/>
        <v/>
      </c>
      <c r="G3802" t="str">
        <f t="shared" si="166"/>
        <v>20913</v>
      </c>
      <c r="H3802" t="str">
        <f>VLOOKUP(G3802,$B$5:$C$724,2,0)</f>
        <v>Huyện Cao Lộc</v>
      </c>
      <c r="I3802" t="str">
        <f t="shared" si="167"/>
        <v>209</v>
      </c>
      <c r="J3802" t="str">
        <f>VLOOKUP(I3802,Tỉnh!$A$2:$B$64,2,0)</f>
        <v>Lạng Sơn</v>
      </c>
    </row>
    <row r="3803" hidden="1" spans="1:10">
      <c r="A3803" s="38"/>
      <c r="B3803" s="56" t="s">
        <v>7263</v>
      </c>
      <c r="C3803" s="54" t="s">
        <v>7264</v>
      </c>
      <c r="D3803" t="str">
        <f>IFERROR(VLOOKUP(C3803,'5.2.5'!$G$2:$H$11754,2,0),"")</f>
        <v>Thị trấn Cao Lộc</v>
      </c>
      <c r="E3803" t="str">
        <f t="shared" ref="E3803:E3866" si="168">IF(D3803=B3803,"",B3803)</f>
        <v/>
      </c>
      <c r="G3803" t="str">
        <f t="shared" ref="G3803:G3866" si="169">LEFT(C3803,5)</f>
        <v>20913</v>
      </c>
      <c r="H3803" t="str">
        <f>VLOOKUP(G3803,$B$5:$C$724,2,0)</f>
        <v>Huyện Cao Lộc</v>
      </c>
      <c r="I3803" t="str">
        <f t="shared" ref="I3803:I3866" si="170">LEFT(C3803,3)</f>
        <v>209</v>
      </c>
      <c r="J3803" t="str">
        <f>VLOOKUP(I3803,Tỉnh!$A$2:$B$64,2,0)</f>
        <v>Lạng Sơn</v>
      </c>
    </row>
    <row r="3804" hidden="1" spans="1:10">
      <c r="A3804" s="38"/>
      <c r="B3804" s="56" t="s">
        <v>7265</v>
      </c>
      <c r="C3804" s="54" t="s">
        <v>7266</v>
      </c>
      <c r="D3804" t="str">
        <f>IFERROR(VLOOKUP(C3804,'5.2.5'!$G$2:$H$11754,2,0),"")</f>
        <v>Xã Xuất Lễ</v>
      </c>
      <c r="E3804" t="str">
        <f t="shared" si="168"/>
        <v/>
      </c>
      <c r="G3804" t="str">
        <f t="shared" si="169"/>
        <v>20913</v>
      </c>
      <c r="H3804" t="str">
        <f>VLOOKUP(G3804,$B$5:$C$724,2,0)</f>
        <v>Huyện Cao Lộc</v>
      </c>
      <c r="I3804" t="str">
        <f t="shared" si="170"/>
        <v>209</v>
      </c>
      <c r="J3804" t="str">
        <f>VLOOKUP(I3804,Tỉnh!$A$2:$B$64,2,0)</f>
        <v>Lạng Sơn</v>
      </c>
    </row>
    <row r="3805" hidden="1" spans="1:10">
      <c r="A3805" s="38"/>
      <c r="B3805" s="56" t="s">
        <v>7267</v>
      </c>
      <c r="C3805" s="54" t="s">
        <v>7268</v>
      </c>
      <c r="D3805" t="str">
        <f>IFERROR(VLOOKUP(C3805,'5.2.5'!$G$2:$H$11754,2,0),"")</f>
        <v>Xã Lộc Yên</v>
      </c>
      <c r="E3805" t="str">
        <f t="shared" si="168"/>
        <v/>
      </c>
      <c r="G3805" t="str">
        <f t="shared" si="169"/>
        <v>20913</v>
      </c>
      <c r="H3805" t="str">
        <f>VLOOKUP(G3805,$B$5:$C$724,2,0)</f>
        <v>Huyện Cao Lộc</v>
      </c>
      <c r="I3805" t="str">
        <f t="shared" si="170"/>
        <v>209</v>
      </c>
      <c r="J3805" t="str">
        <f>VLOOKUP(I3805,Tỉnh!$A$2:$B$64,2,0)</f>
        <v>Lạng Sơn</v>
      </c>
    </row>
    <row r="3806" hidden="1" spans="1:10">
      <c r="A3806" s="38"/>
      <c r="B3806" s="56" t="s">
        <v>7269</v>
      </c>
      <c r="C3806" s="54" t="s">
        <v>7270</v>
      </c>
      <c r="D3806" t="str">
        <f>IFERROR(VLOOKUP(C3806,'5.2.5'!$G$2:$H$11754,2,0),"")</f>
        <v>Xã Hòa Cư</v>
      </c>
      <c r="E3806" t="str">
        <f t="shared" si="168"/>
        <v/>
      </c>
      <c r="G3806" t="str">
        <f t="shared" si="169"/>
        <v>20913</v>
      </c>
      <c r="H3806" t="str">
        <f>VLOOKUP(G3806,$B$5:$C$724,2,0)</f>
        <v>Huyện Cao Lộc</v>
      </c>
      <c r="I3806" t="str">
        <f t="shared" si="170"/>
        <v>209</v>
      </c>
      <c r="J3806" t="str">
        <f>VLOOKUP(I3806,Tỉnh!$A$2:$B$64,2,0)</f>
        <v>Lạng Sơn</v>
      </c>
    </row>
    <row r="3807" hidden="1" spans="1:10">
      <c r="A3807" s="38"/>
      <c r="B3807" s="56" t="s">
        <v>7271</v>
      </c>
      <c r="C3807" s="54" t="s">
        <v>7272</v>
      </c>
      <c r="D3807" t="str">
        <f>IFERROR(VLOOKUP(C3807,'5.2.5'!$G$2:$H$11754,2,0),"")</f>
        <v>Xã Gia Cát</v>
      </c>
      <c r="E3807" t="str">
        <f t="shared" si="168"/>
        <v/>
      </c>
      <c r="G3807" t="str">
        <f t="shared" si="169"/>
        <v>20913</v>
      </c>
      <c r="H3807" t="str">
        <f>VLOOKUP(G3807,$B$5:$C$724,2,0)</f>
        <v>Huyện Cao Lộc</v>
      </c>
      <c r="I3807" t="str">
        <f t="shared" si="170"/>
        <v>209</v>
      </c>
      <c r="J3807" t="str">
        <f>VLOOKUP(I3807,Tỉnh!$A$2:$B$64,2,0)</f>
        <v>Lạng Sơn</v>
      </c>
    </row>
    <row r="3808" hidden="1" spans="1:10">
      <c r="A3808" s="38"/>
      <c r="B3808" s="56" t="s">
        <v>7273</v>
      </c>
      <c r="C3808" s="54" t="s">
        <v>7274</v>
      </c>
      <c r="D3808" t="str">
        <f>IFERROR(VLOOKUP(C3808,'5.2.5'!$G$2:$H$11754,2,0),"")</f>
        <v>Xã Yên Trạch</v>
      </c>
      <c r="E3808" t="str">
        <f t="shared" si="168"/>
        <v/>
      </c>
      <c r="G3808" t="str">
        <f t="shared" si="169"/>
        <v>20913</v>
      </c>
      <c r="H3808" t="str">
        <f>VLOOKUP(G3808,$B$5:$C$724,2,0)</f>
        <v>Huyện Cao Lộc</v>
      </c>
      <c r="I3808" t="str">
        <f t="shared" si="170"/>
        <v>209</v>
      </c>
      <c r="J3808" t="str">
        <f>VLOOKUP(I3808,Tỉnh!$A$2:$B$64,2,0)</f>
        <v>Lạng Sơn</v>
      </c>
    </row>
    <row r="3809" hidden="1" spans="1:10">
      <c r="A3809" s="38"/>
      <c r="B3809" s="56" t="s">
        <v>7261</v>
      </c>
      <c r="C3809" s="54" t="s">
        <v>7275</v>
      </c>
      <c r="D3809" t="str">
        <f>IFERROR(VLOOKUP(C3809,'5.2.5'!$G$2:$H$11754,2,0),"")</f>
        <v>Xã Mẫu Sơn</v>
      </c>
      <c r="E3809" t="str">
        <f t="shared" si="168"/>
        <v/>
      </c>
      <c r="G3809" t="str">
        <f t="shared" si="169"/>
        <v>20915</v>
      </c>
      <c r="H3809" t="str">
        <f>VLOOKUP(G3809,$B$5:$C$724,2,0)</f>
        <v>Huyện Lộc Bình</v>
      </c>
      <c r="I3809" t="str">
        <f t="shared" si="170"/>
        <v>209</v>
      </c>
      <c r="J3809" t="str">
        <f>VLOOKUP(I3809,Tỉnh!$A$2:$B$64,2,0)</f>
        <v>Lạng Sơn</v>
      </c>
    </row>
    <row r="3810" hidden="1" spans="1:10">
      <c r="A3810" s="38"/>
      <c r="B3810" s="56" t="s">
        <v>7276</v>
      </c>
      <c r="C3810" s="54" t="s">
        <v>7277</v>
      </c>
      <c r="D3810" t="str">
        <f>IFERROR(VLOOKUP(C3810,'5.2.5'!$G$2:$H$11754,2,0),"")</f>
        <v>Xã Bằng Khánh (hết hiệu lực)</v>
      </c>
      <c r="E3810" t="str">
        <f t="shared" si="168"/>
        <v/>
      </c>
      <c r="G3810" t="str">
        <f t="shared" si="169"/>
        <v>20915</v>
      </c>
      <c r="H3810" t="str">
        <f>VLOOKUP(G3810,$B$5:$C$724,2,0)</f>
        <v>Huyện Lộc Bình</v>
      </c>
      <c r="I3810" t="str">
        <f t="shared" si="170"/>
        <v>209</v>
      </c>
      <c r="J3810" t="str">
        <f>VLOOKUP(I3810,Tỉnh!$A$2:$B$64,2,0)</f>
        <v>Lạng Sơn</v>
      </c>
    </row>
    <row r="3811" hidden="1" spans="1:10">
      <c r="A3811" s="38"/>
      <c r="B3811" s="56" t="s">
        <v>7278</v>
      </c>
      <c r="C3811" s="54" t="s">
        <v>7279</v>
      </c>
      <c r="D3811" t="str">
        <f>IFERROR(VLOOKUP(C3811,'5.2.5'!$G$2:$H$11754,2,0),"")</f>
        <v>Xã Xuân Lễ (hết hiệu lực)</v>
      </c>
      <c r="E3811" t="str">
        <f t="shared" si="168"/>
        <v/>
      </c>
      <c r="G3811" t="str">
        <f t="shared" si="169"/>
        <v>20915</v>
      </c>
      <c r="H3811" t="str">
        <f>VLOOKUP(G3811,$B$5:$C$724,2,0)</f>
        <v>Huyện Lộc Bình</v>
      </c>
      <c r="I3811" t="str">
        <f t="shared" si="170"/>
        <v>209</v>
      </c>
      <c r="J3811" t="str">
        <f>VLOOKUP(I3811,Tỉnh!$A$2:$B$64,2,0)</f>
        <v>Lạng Sơn</v>
      </c>
    </row>
    <row r="3812" hidden="1" spans="1:10">
      <c r="A3812" s="38"/>
      <c r="B3812" s="56" t="s">
        <v>7280</v>
      </c>
      <c r="C3812" s="54" t="s">
        <v>7281</v>
      </c>
      <c r="D3812" t="str">
        <f>IFERROR(VLOOKUP(C3812,'5.2.5'!$G$2:$H$11754,2,0),"")</f>
        <v>Xã Xuân Mãn (hết hiệu lực)</v>
      </c>
      <c r="E3812" t="str">
        <f t="shared" si="168"/>
        <v/>
      </c>
      <c r="G3812" t="str">
        <f t="shared" si="169"/>
        <v>20915</v>
      </c>
      <c r="H3812" t="str">
        <f>VLOOKUP(G3812,$B$5:$C$724,2,0)</f>
        <v>Huyện Lộc Bình</v>
      </c>
      <c r="I3812" t="str">
        <f t="shared" si="170"/>
        <v>209</v>
      </c>
      <c r="J3812" t="str">
        <f>VLOOKUP(I3812,Tỉnh!$A$2:$B$64,2,0)</f>
        <v>Lạng Sơn</v>
      </c>
    </row>
    <row r="3813" hidden="1" spans="1:10">
      <c r="A3813" s="38"/>
      <c r="B3813" s="56" t="s">
        <v>7282</v>
      </c>
      <c r="C3813" s="54" t="s">
        <v>7283</v>
      </c>
      <c r="D3813" t="str">
        <f>IFERROR(VLOOKUP(C3813,'5.2.5'!$G$2:$H$11754,2,0),"")</f>
        <v>Xã Tú Mịch</v>
      </c>
      <c r="E3813" t="str">
        <f t="shared" si="168"/>
        <v/>
      </c>
      <c r="G3813" t="str">
        <f t="shared" si="169"/>
        <v>20915</v>
      </c>
      <c r="H3813" t="str">
        <f>VLOOKUP(G3813,$B$5:$C$724,2,0)</f>
        <v>Huyện Lộc Bình</v>
      </c>
      <c r="I3813" t="str">
        <f t="shared" si="170"/>
        <v>209</v>
      </c>
      <c r="J3813" t="str">
        <f>VLOOKUP(I3813,Tỉnh!$A$2:$B$64,2,0)</f>
        <v>Lạng Sơn</v>
      </c>
    </row>
    <row r="3814" hidden="1" spans="1:10">
      <c r="A3814" s="38"/>
      <c r="B3814" s="56" t="s">
        <v>7284</v>
      </c>
      <c r="C3814" s="54" t="s">
        <v>7285</v>
      </c>
      <c r="D3814" t="str">
        <f>IFERROR(VLOOKUP(C3814,'5.2.5'!$G$2:$H$11754,2,0),"")</f>
        <v>Xã Hữu Khánh</v>
      </c>
      <c r="E3814" t="str">
        <f t="shared" si="168"/>
        <v/>
      </c>
      <c r="G3814" t="str">
        <f t="shared" si="169"/>
        <v>20915</v>
      </c>
      <c r="H3814" t="str">
        <f>VLOOKUP(G3814,$B$5:$C$724,2,0)</f>
        <v>Huyện Lộc Bình</v>
      </c>
      <c r="I3814" t="str">
        <f t="shared" si="170"/>
        <v>209</v>
      </c>
      <c r="J3814" t="str">
        <f>VLOOKUP(I3814,Tỉnh!$A$2:$B$64,2,0)</f>
        <v>Lạng Sơn</v>
      </c>
    </row>
    <row r="3815" hidden="1" spans="1:10">
      <c r="A3815" s="38"/>
      <c r="B3815" s="56" t="s">
        <v>7224</v>
      </c>
      <c r="C3815" s="54" t="s">
        <v>7286</v>
      </c>
      <c r="D3815" t="str">
        <f>IFERROR(VLOOKUP(C3815,'5.2.5'!$G$2:$H$11754,2,0),"")</f>
        <v>Xã Vân Mộng (hết hiệu lực)</v>
      </c>
      <c r="E3815" t="str">
        <f t="shared" si="168"/>
        <v/>
      </c>
      <c r="G3815" t="str">
        <f t="shared" si="169"/>
        <v>20915</v>
      </c>
      <c r="H3815" t="str">
        <f>VLOOKUP(G3815,$B$5:$C$724,2,0)</f>
        <v>Huyện Lộc Bình</v>
      </c>
      <c r="I3815" t="str">
        <f t="shared" si="170"/>
        <v>209</v>
      </c>
      <c r="J3815" t="str">
        <f>VLOOKUP(I3815,Tỉnh!$A$2:$B$64,2,0)</f>
        <v>Lạng Sơn</v>
      </c>
    </row>
    <row r="3816" hidden="1" spans="1:10">
      <c r="A3816" s="38"/>
      <c r="B3816" s="56" t="s">
        <v>7287</v>
      </c>
      <c r="C3816" s="54" t="s">
        <v>7288</v>
      </c>
      <c r="D3816" t="str">
        <f>IFERROR(VLOOKUP(C3816,'5.2.5'!$G$2:$H$11754,2,0),"")</f>
        <v>Xã Tam Gia</v>
      </c>
      <c r="E3816" t="str">
        <f t="shared" si="168"/>
        <v/>
      </c>
      <c r="G3816" t="str">
        <f t="shared" si="169"/>
        <v>20915</v>
      </c>
      <c r="H3816" t="str">
        <f>VLOOKUP(G3816,$B$5:$C$724,2,0)</f>
        <v>Huyện Lộc Bình</v>
      </c>
      <c r="I3816" t="str">
        <f t="shared" si="170"/>
        <v>209</v>
      </c>
      <c r="J3816" t="str">
        <f>VLOOKUP(I3816,Tỉnh!$A$2:$B$64,2,0)</f>
        <v>Lạng Sơn</v>
      </c>
    </row>
    <row r="3817" hidden="1" spans="1:10">
      <c r="A3817" s="38"/>
      <c r="B3817" s="56" t="s">
        <v>7289</v>
      </c>
      <c r="C3817" s="54" t="s">
        <v>7290</v>
      </c>
      <c r="D3817" t="str">
        <f>IFERROR(VLOOKUP(C3817,'5.2.5'!$G$2:$H$11754,2,0),"")</f>
        <v>Xã Tú Đoạn</v>
      </c>
      <c r="E3817" t="str">
        <f t="shared" si="168"/>
        <v/>
      </c>
      <c r="G3817" t="str">
        <f t="shared" si="169"/>
        <v>20915</v>
      </c>
      <c r="H3817" t="str">
        <f>VLOOKUP(G3817,$B$5:$C$724,2,0)</f>
        <v>Huyện Lộc Bình</v>
      </c>
      <c r="I3817" t="str">
        <f t="shared" si="170"/>
        <v>209</v>
      </c>
      <c r="J3817" t="str">
        <f>VLOOKUP(I3817,Tỉnh!$A$2:$B$64,2,0)</f>
        <v>Lạng Sơn</v>
      </c>
    </row>
    <row r="3818" hidden="1" spans="1:10">
      <c r="A3818" s="38"/>
      <c r="B3818" s="56" t="s">
        <v>7291</v>
      </c>
      <c r="C3818" s="54" t="s">
        <v>7292</v>
      </c>
      <c r="D3818" t="str">
        <f>IFERROR(VLOOKUP(C3818,'5.2.5'!$G$2:$H$11754,2,0),"")</f>
        <v>Xã Lục Thôn (hết hiệu lực)</v>
      </c>
      <c r="E3818" t="str">
        <f t="shared" si="168"/>
        <v/>
      </c>
      <c r="G3818" t="str">
        <f t="shared" si="169"/>
        <v>20915</v>
      </c>
      <c r="H3818" t="str">
        <f>VLOOKUP(G3818,$B$5:$C$724,2,0)</f>
        <v>Huyện Lộc Bình</v>
      </c>
      <c r="I3818" t="str">
        <f t="shared" si="170"/>
        <v>209</v>
      </c>
      <c r="J3818" t="str">
        <f>VLOOKUP(I3818,Tỉnh!$A$2:$B$64,2,0)</f>
        <v>Lạng Sơn</v>
      </c>
    </row>
    <row r="3819" hidden="1" spans="1:10">
      <c r="A3819" s="38"/>
      <c r="B3819" s="57" t="s">
        <v>7293</v>
      </c>
      <c r="C3819" s="54" t="s">
        <v>7294</v>
      </c>
      <c r="D3819" t="str">
        <f>IFERROR(VLOOKUP(C3819,'5.2.5'!$G$2:$H$11754,2,0),"")</f>
        <v>Xã Tĩnh Bắc (hết hiệu lực)</v>
      </c>
      <c r="E3819" t="str">
        <f t="shared" si="168"/>
        <v/>
      </c>
      <c r="G3819" t="str">
        <f t="shared" si="169"/>
        <v>20915</v>
      </c>
      <c r="H3819" t="str">
        <f>VLOOKUP(G3819,$B$5:$C$724,2,0)</f>
        <v>Huyện Lộc Bình</v>
      </c>
      <c r="I3819" t="str">
        <f t="shared" si="170"/>
        <v>209</v>
      </c>
      <c r="J3819" t="str">
        <f>VLOOKUP(I3819,Tỉnh!$A$2:$B$64,2,0)</f>
        <v>Lạng Sơn</v>
      </c>
    </row>
    <row r="3820" hidden="1" spans="1:10">
      <c r="A3820" s="38"/>
      <c r="B3820" s="56" t="s">
        <v>7295</v>
      </c>
      <c r="C3820" s="54" t="s">
        <v>7296</v>
      </c>
      <c r="D3820" t="str">
        <f>IFERROR(VLOOKUP(C3820,'5.2.5'!$G$2:$H$11754,2,0),"")</f>
        <v>Xã Hiệp Hạ (hết hiệu lực)</v>
      </c>
      <c r="E3820" t="str">
        <f t="shared" si="168"/>
        <v/>
      </c>
      <c r="G3820" t="str">
        <f t="shared" si="169"/>
        <v>20915</v>
      </c>
      <c r="H3820" t="str">
        <f>VLOOKUP(G3820,$B$5:$C$724,2,0)</f>
        <v>Huyện Lộc Bình</v>
      </c>
      <c r="I3820" t="str">
        <f t="shared" si="170"/>
        <v>209</v>
      </c>
      <c r="J3820" t="str">
        <f>VLOOKUP(I3820,Tỉnh!$A$2:$B$64,2,0)</f>
        <v>Lạng Sơn</v>
      </c>
    </row>
    <row r="3821" hidden="1" spans="1:10">
      <c r="A3821" s="38"/>
      <c r="B3821" s="56" t="s">
        <v>7297</v>
      </c>
      <c r="C3821" s="54" t="s">
        <v>7298</v>
      </c>
      <c r="D3821" t="str">
        <f>IFERROR(VLOOKUP(C3821,'5.2.5'!$G$2:$H$11754,2,0),"")</f>
        <v>Xã Nhượng Bạn (hết hiệu lực)</v>
      </c>
      <c r="E3821" t="str">
        <f t="shared" si="168"/>
        <v/>
      </c>
      <c r="G3821" t="str">
        <f t="shared" si="169"/>
        <v>20915</v>
      </c>
      <c r="H3821" t="str">
        <f>VLOOKUP(G3821,$B$5:$C$724,2,0)</f>
        <v>Huyện Lộc Bình</v>
      </c>
      <c r="I3821" t="str">
        <f t="shared" si="170"/>
        <v>209</v>
      </c>
      <c r="J3821" t="str">
        <f>VLOOKUP(I3821,Tỉnh!$A$2:$B$64,2,0)</f>
        <v>Lạng Sơn</v>
      </c>
    </row>
    <row r="3822" hidden="1" spans="1:10">
      <c r="A3822" s="38"/>
      <c r="B3822" s="56" t="s">
        <v>7299</v>
      </c>
      <c r="C3822" s="54" t="s">
        <v>7300</v>
      </c>
      <c r="D3822" t="str">
        <f>IFERROR(VLOOKUP(C3822,'5.2.5'!$G$2:$H$11754,2,0),"")</f>
        <v>Xã Quan Bản (hết hiệu lực)</v>
      </c>
      <c r="E3822" t="str">
        <f t="shared" si="168"/>
        <v/>
      </c>
      <c r="G3822" t="str">
        <f t="shared" si="169"/>
        <v>20915</v>
      </c>
      <c r="H3822" t="str">
        <f>VLOOKUP(G3822,$B$5:$C$724,2,0)</f>
        <v>Huyện Lộc Bình</v>
      </c>
      <c r="I3822" t="str">
        <f t="shared" si="170"/>
        <v>209</v>
      </c>
      <c r="J3822" t="str">
        <f>VLOOKUP(I3822,Tỉnh!$A$2:$B$64,2,0)</f>
        <v>Lạng Sơn</v>
      </c>
    </row>
    <row r="3823" hidden="1" spans="1:10">
      <c r="A3823" s="38"/>
      <c r="B3823" s="56" t="s">
        <v>5168</v>
      </c>
      <c r="C3823" s="54" t="s">
        <v>7301</v>
      </c>
      <c r="D3823" t="str">
        <f>IFERROR(VLOOKUP(C3823,'5.2.5'!$G$2:$H$11754,2,0),"")</f>
        <v>Xã Đông Quan</v>
      </c>
      <c r="E3823" t="str">
        <f t="shared" si="168"/>
        <v/>
      </c>
      <c r="G3823" t="str">
        <f t="shared" si="169"/>
        <v>20915</v>
      </c>
      <c r="H3823" t="str">
        <f>VLOOKUP(G3823,$B$5:$C$724,2,0)</f>
        <v>Huyện Lộc Bình</v>
      </c>
      <c r="I3823" t="str">
        <f t="shared" si="170"/>
        <v>209</v>
      </c>
      <c r="J3823" t="str">
        <f>VLOOKUP(I3823,Tỉnh!$A$2:$B$64,2,0)</f>
        <v>Lạng Sơn</v>
      </c>
    </row>
    <row r="3824" hidden="1" spans="1:10">
      <c r="A3824" s="38"/>
      <c r="B3824" s="56" t="s">
        <v>7302</v>
      </c>
      <c r="C3824" s="54" t="s">
        <v>7303</v>
      </c>
      <c r="D3824" t="str">
        <f>IFERROR(VLOOKUP(C3824,'5.2.5'!$G$2:$H$11754,2,0),"")</f>
        <v>Xã Minh Phát (hết hiệu lực)</v>
      </c>
      <c r="E3824" t="str">
        <f t="shared" si="168"/>
        <v/>
      </c>
      <c r="G3824" t="str">
        <f t="shared" si="169"/>
        <v>20915</v>
      </c>
      <c r="H3824" t="str">
        <f>VLOOKUP(G3824,$B$5:$C$724,2,0)</f>
        <v>Huyện Lộc Bình</v>
      </c>
      <c r="I3824" t="str">
        <f t="shared" si="170"/>
        <v>209</v>
      </c>
      <c r="J3824" t="str">
        <f>VLOOKUP(I3824,Tỉnh!$A$2:$B$64,2,0)</f>
        <v>Lạng Sơn</v>
      </c>
    </row>
    <row r="3825" hidden="1" spans="1:10">
      <c r="A3825" s="38"/>
      <c r="B3825" s="56" t="s">
        <v>7304</v>
      </c>
      <c r="C3825" s="54" t="s">
        <v>7305</v>
      </c>
      <c r="D3825" t="str">
        <f>IFERROR(VLOOKUP(C3825,'5.2.5'!$G$2:$H$11754,2,0),"")</f>
        <v>Xã Hữu Lân</v>
      </c>
      <c r="E3825" t="str">
        <f t="shared" si="168"/>
        <v/>
      </c>
      <c r="G3825" t="str">
        <f t="shared" si="169"/>
        <v>20915</v>
      </c>
      <c r="H3825" t="str">
        <f>VLOOKUP(G3825,$B$5:$C$724,2,0)</f>
        <v>Huyện Lộc Bình</v>
      </c>
      <c r="I3825" t="str">
        <f t="shared" si="170"/>
        <v>209</v>
      </c>
      <c r="J3825" t="str">
        <f>VLOOKUP(I3825,Tỉnh!$A$2:$B$64,2,0)</f>
        <v>Lạng Sơn</v>
      </c>
    </row>
    <row r="3826" hidden="1" spans="1:10">
      <c r="A3826" s="38"/>
      <c r="B3826" s="56" t="s">
        <v>6946</v>
      </c>
      <c r="C3826" s="54" t="s">
        <v>7306</v>
      </c>
      <c r="D3826" t="str">
        <f>IFERROR(VLOOKUP(C3826,'5.2.5'!$G$2:$H$11754,2,0),"")</f>
        <v>Xã Xuân Dương</v>
      </c>
      <c r="E3826" t="str">
        <f t="shared" si="168"/>
        <v/>
      </c>
      <c r="G3826" t="str">
        <f t="shared" si="169"/>
        <v>20915</v>
      </c>
      <c r="H3826" t="str">
        <f>VLOOKUP(G3826,$B$5:$C$724,2,0)</f>
        <v>Huyện Lộc Bình</v>
      </c>
      <c r="I3826" t="str">
        <f t="shared" si="170"/>
        <v>209</v>
      </c>
      <c r="J3826" t="str">
        <f>VLOOKUP(I3826,Tỉnh!$A$2:$B$64,2,0)</f>
        <v>Lạng Sơn</v>
      </c>
    </row>
    <row r="3827" hidden="1" spans="1:10">
      <c r="A3827" s="38"/>
      <c r="B3827" s="56" t="s">
        <v>7307</v>
      </c>
      <c r="C3827" s="54" t="s">
        <v>7308</v>
      </c>
      <c r="D3827" t="str">
        <f>IFERROR(VLOOKUP(C3827,'5.2.5'!$G$2:$H$11754,2,0),"")</f>
        <v>Xã ái Quốc</v>
      </c>
      <c r="E3827" t="str">
        <f t="shared" si="168"/>
        <v/>
      </c>
      <c r="G3827" t="str">
        <f t="shared" si="169"/>
        <v>20915</v>
      </c>
      <c r="H3827" t="str">
        <f>VLOOKUP(G3827,$B$5:$C$724,2,0)</f>
        <v>Huyện Lộc Bình</v>
      </c>
      <c r="I3827" t="str">
        <f t="shared" si="170"/>
        <v>209</v>
      </c>
      <c r="J3827" t="str">
        <f>VLOOKUP(I3827,Tỉnh!$A$2:$B$64,2,0)</f>
        <v>Lạng Sơn</v>
      </c>
    </row>
    <row r="3828" hidden="1" spans="1:10">
      <c r="A3828" s="38"/>
      <c r="B3828" s="56" t="s">
        <v>7309</v>
      </c>
      <c r="C3828" s="54" t="s">
        <v>7310</v>
      </c>
      <c r="D3828" t="str">
        <f>IFERROR(VLOOKUP(C3828,'5.2.5'!$G$2:$H$11754,2,0),"")</f>
        <v>Thị trấn Na Dương</v>
      </c>
      <c r="E3828" t="str">
        <f t="shared" si="168"/>
        <v/>
      </c>
      <c r="G3828" t="str">
        <f t="shared" si="169"/>
        <v>20915</v>
      </c>
      <c r="H3828" t="str">
        <f>VLOOKUP(G3828,$B$5:$C$724,2,0)</f>
        <v>Huyện Lộc Bình</v>
      </c>
      <c r="I3828" t="str">
        <f t="shared" si="170"/>
        <v>209</v>
      </c>
      <c r="J3828" t="str">
        <f>VLOOKUP(I3828,Tỉnh!$A$2:$B$64,2,0)</f>
        <v>Lạng Sơn</v>
      </c>
    </row>
    <row r="3829" hidden="1" spans="1:10">
      <c r="A3829" s="38"/>
      <c r="B3829" s="56" t="s">
        <v>7311</v>
      </c>
      <c r="C3829" s="54" t="s">
        <v>7312</v>
      </c>
      <c r="D3829" t="str">
        <f>IFERROR(VLOOKUP(C3829,'5.2.5'!$G$2:$H$11754,2,0),"")</f>
        <v>Xã Như Khuê (hết hiệu lực)</v>
      </c>
      <c r="E3829" t="str">
        <f t="shared" si="168"/>
        <v/>
      </c>
      <c r="G3829" t="str">
        <f t="shared" si="169"/>
        <v>20915</v>
      </c>
      <c r="H3829" t="str">
        <f>VLOOKUP(G3829,$B$5:$C$724,2,0)</f>
        <v>Huyện Lộc Bình</v>
      </c>
      <c r="I3829" t="str">
        <f t="shared" si="170"/>
        <v>209</v>
      </c>
      <c r="J3829" t="str">
        <f>VLOOKUP(I3829,Tỉnh!$A$2:$B$64,2,0)</f>
        <v>Lạng Sơn</v>
      </c>
    </row>
    <row r="3830" hidden="1" spans="1:10">
      <c r="A3830" s="38"/>
      <c r="B3830" s="56" t="s">
        <v>7313</v>
      </c>
      <c r="C3830" s="54" t="s">
        <v>7314</v>
      </c>
      <c r="D3830" t="str">
        <f>IFERROR(VLOOKUP(C3830,'5.2.5'!$G$2:$H$11754,2,0),"")</f>
        <v>Xã Nam Quan</v>
      </c>
      <c r="E3830" t="str">
        <f t="shared" si="168"/>
        <v/>
      </c>
      <c r="G3830" t="str">
        <f t="shared" si="169"/>
        <v>20915</v>
      </c>
      <c r="H3830" t="str">
        <f>VLOOKUP(G3830,$B$5:$C$724,2,0)</f>
        <v>Huyện Lộc Bình</v>
      </c>
      <c r="I3830" t="str">
        <f t="shared" si="170"/>
        <v>209</v>
      </c>
      <c r="J3830" t="str">
        <f>VLOOKUP(I3830,Tỉnh!$A$2:$B$64,2,0)</f>
        <v>Lạng Sơn</v>
      </c>
    </row>
    <row r="3831" hidden="1" spans="1:10">
      <c r="A3831" s="38"/>
      <c r="B3831" s="56" t="s">
        <v>7315</v>
      </c>
      <c r="C3831" s="54" t="s">
        <v>7316</v>
      </c>
      <c r="D3831" t="str">
        <f>IFERROR(VLOOKUP(C3831,'5.2.5'!$G$2:$H$11754,2,0),"")</f>
        <v>Thị trấn Lộc Bình</v>
      </c>
      <c r="E3831" t="str">
        <f t="shared" si="168"/>
        <v/>
      </c>
      <c r="G3831" t="str">
        <f t="shared" si="169"/>
        <v>20915</v>
      </c>
      <c r="H3831" t="str">
        <f>VLOOKUP(G3831,$B$5:$C$724,2,0)</f>
        <v>Huyện Lộc Bình</v>
      </c>
      <c r="I3831" t="str">
        <f t="shared" si="170"/>
        <v>209</v>
      </c>
      <c r="J3831" t="str">
        <f>VLOOKUP(I3831,Tỉnh!$A$2:$B$64,2,0)</f>
        <v>Lạng Sơn</v>
      </c>
    </row>
    <row r="3832" hidden="1" spans="1:10">
      <c r="A3832" s="38"/>
      <c r="B3832" s="56" t="s">
        <v>7317</v>
      </c>
      <c r="C3832" s="54" t="s">
        <v>7318</v>
      </c>
      <c r="D3832" t="str">
        <f>IFERROR(VLOOKUP(C3832,'5.2.5'!$G$2:$H$11754,2,0),"")</f>
        <v>Xã Yên Khoái</v>
      </c>
      <c r="E3832" t="str">
        <f t="shared" si="168"/>
        <v/>
      </c>
      <c r="G3832" t="str">
        <f t="shared" si="169"/>
        <v>20915</v>
      </c>
      <c r="H3832" t="str">
        <f>VLOOKUP(G3832,$B$5:$C$724,2,0)</f>
        <v>Huyện Lộc Bình</v>
      </c>
      <c r="I3832" t="str">
        <f t="shared" si="170"/>
        <v>209</v>
      </c>
      <c r="J3832" t="str">
        <f>VLOOKUP(I3832,Tỉnh!$A$2:$B$64,2,0)</f>
        <v>Lạng Sơn</v>
      </c>
    </row>
    <row r="3833" hidden="1" spans="1:10">
      <c r="A3833" s="38"/>
      <c r="B3833" s="56" t="s">
        <v>7319</v>
      </c>
      <c r="C3833" s="54" t="s">
        <v>7320</v>
      </c>
      <c r="D3833" t="str">
        <f>IFERROR(VLOOKUP(C3833,'5.2.5'!$G$2:$H$11754,2,0),"")</f>
        <v>Xã Đồng Bục</v>
      </c>
      <c r="E3833" t="str">
        <f t="shared" si="168"/>
        <v/>
      </c>
      <c r="G3833" t="str">
        <f t="shared" si="169"/>
        <v>20915</v>
      </c>
      <c r="H3833" t="str">
        <f>VLOOKUP(G3833,$B$5:$C$724,2,0)</f>
        <v>Huyện Lộc Bình</v>
      </c>
      <c r="I3833" t="str">
        <f t="shared" si="170"/>
        <v>209</v>
      </c>
      <c r="J3833" t="str">
        <f>VLOOKUP(I3833,Tỉnh!$A$2:$B$64,2,0)</f>
        <v>Lạng Sơn</v>
      </c>
    </row>
    <row r="3834" hidden="1" spans="1:10">
      <c r="A3834" s="38"/>
      <c r="B3834" s="56" t="s">
        <v>7321</v>
      </c>
      <c r="C3834" s="54" t="s">
        <v>7322</v>
      </c>
      <c r="D3834" t="str">
        <f>IFERROR(VLOOKUP(C3834,'5.2.5'!$G$2:$H$11754,2,0),"")</f>
        <v>Xã Khuất Xá</v>
      </c>
      <c r="E3834" t="str">
        <f t="shared" si="168"/>
        <v/>
      </c>
      <c r="G3834" t="str">
        <f t="shared" si="169"/>
        <v>20915</v>
      </c>
      <c r="H3834" t="str">
        <f>VLOOKUP(G3834,$B$5:$C$724,2,0)</f>
        <v>Huyện Lộc Bình</v>
      </c>
      <c r="I3834" t="str">
        <f t="shared" si="170"/>
        <v>209</v>
      </c>
      <c r="J3834" t="str">
        <f>VLOOKUP(I3834,Tỉnh!$A$2:$B$64,2,0)</f>
        <v>Lạng Sơn</v>
      </c>
    </row>
    <row r="3835" hidden="1" spans="1:10">
      <c r="A3835" s="38"/>
      <c r="B3835" s="56" t="s">
        <v>7323</v>
      </c>
      <c r="C3835" s="54" t="s">
        <v>7324</v>
      </c>
      <c r="D3835" t="str">
        <f>IFERROR(VLOOKUP(C3835,'5.2.5'!$G$2:$H$11754,2,0),"")</f>
        <v>Xã Xuân Tình (hết hiệu lực)</v>
      </c>
      <c r="E3835" t="str">
        <f t="shared" si="168"/>
        <v/>
      </c>
      <c r="G3835" t="str">
        <f t="shared" si="169"/>
        <v>20915</v>
      </c>
      <c r="H3835" t="str">
        <f>VLOOKUP(G3835,$B$5:$C$724,2,0)</f>
        <v>Huyện Lộc Bình</v>
      </c>
      <c r="I3835" t="str">
        <f t="shared" si="170"/>
        <v>209</v>
      </c>
      <c r="J3835" t="str">
        <f>VLOOKUP(I3835,Tỉnh!$A$2:$B$64,2,0)</f>
        <v>Lạng Sơn</v>
      </c>
    </row>
    <row r="3836" hidden="1" spans="1:10">
      <c r="A3836" s="38"/>
      <c r="B3836" s="56" t="s">
        <v>7325</v>
      </c>
      <c r="C3836" s="54" t="s">
        <v>7326</v>
      </c>
      <c r="D3836" t="str">
        <f>IFERROR(VLOOKUP(C3836,'5.2.5'!$G$2:$H$11754,2,0),"")</f>
        <v>Xã Sàn Viên</v>
      </c>
      <c r="E3836" t="str">
        <f t="shared" si="168"/>
        <v/>
      </c>
      <c r="G3836" t="str">
        <f t="shared" si="169"/>
        <v>20915</v>
      </c>
      <c r="H3836" t="str">
        <f>VLOOKUP(G3836,$B$5:$C$724,2,0)</f>
        <v>Huyện Lộc Bình</v>
      </c>
      <c r="I3836" t="str">
        <f t="shared" si="170"/>
        <v>209</v>
      </c>
      <c r="J3836" t="str">
        <f>VLOOKUP(I3836,Tỉnh!$A$2:$B$64,2,0)</f>
        <v>Lạng Sơn</v>
      </c>
    </row>
    <row r="3837" hidden="1" spans="1:10">
      <c r="A3837" s="38"/>
      <c r="B3837" s="56" t="s">
        <v>7327</v>
      </c>
      <c r="C3837" s="54" t="s">
        <v>7328</v>
      </c>
      <c r="D3837" t="str">
        <f>IFERROR(VLOOKUP(C3837,'5.2.5'!$G$2:$H$11754,2,0),"")</f>
        <v>Xã Lợi Bác</v>
      </c>
      <c r="E3837" t="str">
        <f t="shared" si="168"/>
        <v/>
      </c>
      <c r="G3837" t="str">
        <f t="shared" si="169"/>
        <v>20915</v>
      </c>
      <c r="H3837" t="str">
        <f>VLOOKUP(G3837,$B$5:$C$724,2,0)</f>
        <v>Huyện Lộc Bình</v>
      </c>
      <c r="I3837" t="str">
        <f t="shared" si="170"/>
        <v>209</v>
      </c>
      <c r="J3837" t="str">
        <f>VLOOKUP(I3837,Tỉnh!$A$2:$B$64,2,0)</f>
        <v>Lạng Sơn</v>
      </c>
    </row>
    <row r="3838" hidden="1" spans="1:10">
      <c r="A3838" s="38"/>
      <c r="B3838" s="56" t="s">
        <v>6041</v>
      </c>
      <c r="C3838" s="74" t="s">
        <v>7329</v>
      </c>
      <c r="D3838" t="str">
        <f>IFERROR(VLOOKUP(C3838,'5.2.5'!$G$2:$H$11754,2,0),"")</f>
        <v>Xã Khánh Xuân</v>
      </c>
      <c r="E3838" t="str">
        <f t="shared" si="168"/>
        <v/>
      </c>
      <c r="G3838" t="str">
        <f t="shared" si="169"/>
        <v>20915</v>
      </c>
      <c r="H3838" t="str">
        <f>VLOOKUP(G3838,$B$5:$C$724,2,0)</f>
        <v>Huyện Lộc Bình</v>
      </c>
      <c r="I3838" t="str">
        <f t="shared" si="170"/>
        <v>209</v>
      </c>
      <c r="J3838" t="str">
        <f>VLOOKUP(I3838,Tỉnh!$A$2:$B$64,2,0)</f>
        <v>Lạng Sơn</v>
      </c>
    </row>
    <row r="3839" hidden="1" spans="1:10">
      <c r="A3839" s="38"/>
      <c r="B3839" s="56" t="s">
        <v>7330</v>
      </c>
      <c r="C3839" s="74" t="s">
        <v>7331</v>
      </c>
      <c r="D3839" t="str">
        <f>IFERROR(VLOOKUP(C3839,'5.2.5'!$G$2:$H$11754,2,0),"")</f>
        <v>Xã Minh Hiệp</v>
      </c>
      <c r="E3839" t="str">
        <f t="shared" si="168"/>
        <v/>
      </c>
      <c r="G3839" t="str">
        <f t="shared" si="169"/>
        <v>20915</v>
      </c>
      <c r="H3839" t="str">
        <f>VLOOKUP(G3839,$B$5:$C$724,2,0)</f>
        <v>Huyện Lộc Bình</v>
      </c>
      <c r="I3839" t="str">
        <f t="shared" si="170"/>
        <v>209</v>
      </c>
      <c r="J3839" t="str">
        <f>VLOOKUP(I3839,Tỉnh!$A$2:$B$64,2,0)</f>
        <v>Lạng Sơn</v>
      </c>
    </row>
    <row r="3840" hidden="1" spans="1:10">
      <c r="A3840" s="38"/>
      <c r="B3840" s="56" t="s">
        <v>3514</v>
      </c>
      <c r="C3840" s="74" t="s">
        <v>7332</v>
      </c>
      <c r="D3840" t="str">
        <f>IFERROR(VLOOKUP(C3840,'5.2.5'!$G$2:$H$11754,2,0),"")</f>
        <v>Xã Thống Nhất</v>
      </c>
      <c r="E3840" t="str">
        <f t="shared" si="168"/>
        <v/>
      </c>
      <c r="G3840" t="str">
        <f t="shared" si="169"/>
        <v>20915</v>
      </c>
      <c r="H3840" t="str">
        <f>VLOOKUP(G3840,$B$5:$C$724,2,0)</f>
        <v>Huyện Lộc Bình</v>
      </c>
      <c r="I3840" t="str">
        <f t="shared" si="170"/>
        <v>209</v>
      </c>
      <c r="J3840" t="str">
        <f>VLOOKUP(I3840,Tỉnh!$A$2:$B$64,2,0)</f>
        <v>Lạng Sơn</v>
      </c>
    </row>
    <row r="3841" hidden="1" spans="1:10">
      <c r="A3841" s="38"/>
      <c r="B3841" s="56" t="s">
        <v>7333</v>
      </c>
      <c r="C3841" s="54" t="s">
        <v>7334</v>
      </c>
      <c r="D3841" t="str">
        <f>IFERROR(VLOOKUP(C3841,'5.2.5'!$G$2:$H$11754,2,0),"")</f>
        <v>Thị trấn Đồng Mỏ</v>
      </c>
      <c r="E3841" t="str">
        <f t="shared" si="168"/>
        <v/>
      </c>
      <c r="G3841" t="str">
        <f t="shared" si="169"/>
        <v>20917</v>
      </c>
      <c r="H3841" t="str">
        <f>VLOOKUP(G3841,$B$5:$C$724,2,0)</f>
        <v>Huyện Chi Lăng</v>
      </c>
      <c r="I3841" t="str">
        <f t="shared" si="170"/>
        <v>209</v>
      </c>
      <c r="J3841" t="str">
        <f>VLOOKUP(I3841,Tỉnh!$A$2:$B$64,2,0)</f>
        <v>Lạng Sơn</v>
      </c>
    </row>
    <row r="3842" hidden="1" spans="1:10">
      <c r="A3842" s="38"/>
      <c r="B3842" s="56" t="s">
        <v>7335</v>
      </c>
      <c r="C3842" s="54" t="s">
        <v>7336</v>
      </c>
      <c r="D3842" t="str">
        <f>IFERROR(VLOOKUP(C3842,'5.2.5'!$G$2:$H$11754,2,0),"")</f>
        <v>Xã Vân An</v>
      </c>
      <c r="E3842" t="str">
        <f t="shared" si="168"/>
        <v/>
      </c>
      <c r="G3842" t="str">
        <f t="shared" si="169"/>
        <v>20917</v>
      </c>
      <c r="H3842" t="str">
        <f>VLOOKUP(G3842,$B$5:$C$724,2,0)</f>
        <v>Huyện Chi Lăng</v>
      </c>
      <c r="I3842" t="str">
        <f t="shared" si="170"/>
        <v>209</v>
      </c>
      <c r="J3842" t="str">
        <f>VLOOKUP(I3842,Tỉnh!$A$2:$B$64,2,0)</f>
        <v>Lạng Sơn</v>
      </c>
    </row>
    <row r="3843" hidden="1" spans="1:10">
      <c r="A3843" s="38"/>
      <c r="B3843" s="56" t="s">
        <v>7337</v>
      </c>
      <c r="C3843" s="54" t="s">
        <v>7338</v>
      </c>
      <c r="D3843" t="str">
        <f>IFERROR(VLOOKUP(C3843,'5.2.5'!$G$2:$H$11754,2,0),"")</f>
        <v>Xã Vân Thủy</v>
      </c>
      <c r="E3843" t="str">
        <f t="shared" si="168"/>
        <v/>
      </c>
      <c r="G3843" t="str">
        <f t="shared" si="169"/>
        <v>20917</v>
      </c>
      <c r="H3843" t="str">
        <f>VLOOKUP(G3843,$B$5:$C$724,2,0)</f>
        <v>Huyện Chi Lăng</v>
      </c>
      <c r="I3843" t="str">
        <f t="shared" si="170"/>
        <v>209</v>
      </c>
      <c r="J3843" t="str">
        <f>VLOOKUP(I3843,Tỉnh!$A$2:$B$64,2,0)</f>
        <v>Lạng Sơn</v>
      </c>
    </row>
    <row r="3844" hidden="1" spans="1:10">
      <c r="A3844" s="38"/>
      <c r="B3844" s="56" t="s">
        <v>7339</v>
      </c>
      <c r="C3844" s="54" t="s">
        <v>7340</v>
      </c>
      <c r="D3844" t="str">
        <f>IFERROR(VLOOKUP(C3844,'5.2.5'!$G$2:$H$11754,2,0),"")</f>
        <v>Xã Gia Lộc</v>
      </c>
      <c r="E3844" t="str">
        <f t="shared" si="168"/>
        <v/>
      </c>
      <c r="G3844" t="str">
        <f t="shared" si="169"/>
        <v>20917</v>
      </c>
      <c r="H3844" t="str">
        <f>VLOOKUP(G3844,$B$5:$C$724,2,0)</f>
        <v>Huyện Chi Lăng</v>
      </c>
      <c r="I3844" t="str">
        <f t="shared" si="170"/>
        <v>209</v>
      </c>
      <c r="J3844" t="str">
        <f>VLOOKUP(I3844,Tỉnh!$A$2:$B$64,2,0)</f>
        <v>Lạng Sơn</v>
      </c>
    </row>
    <row r="3845" hidden="1" spans="1:10">
      <c r="A3845" s="38"/>
      <c r="B3845" s="56" t="s">
        <v>7341</v>
      </c>
      <c r="C3845" s="54" t="s">
        <v>7342</v>
      </c>
      <c r="D3845" t="str">
        <f>IFERROR(VLOOKUP(C3845,'5.2.5'!$G$2:$H$11754,2,0),"")</f>
        <v>Xã Bắc Thủy</v>
      </c>
      <c r="E3845" t="str">
        <f t="shared" si="168"/>
        <v/>
      </c>
      <c r="G3845" t="str">
        <f t="shared" si="169"/>
        <v>20917</v>
      </c>
      <c r="H3845" t="str">
        <f>VLOOKUP(G3845,$B$5:$C$724,2,0)</f>
        <v>Huyện Chi Lăng</v>
      </c>
      <c r="I3845" t="str">
        <f t="shared" si="170"/>
        <v>209</v>
      </c>
      <c r="J3845" t="str">
        <f>VLOOKUP(I3845,Tỉnh!$A$2:$B$64,2,0)</f>
        <v>Lạng Sơn</v>
      </c>
    </row>
    <row r="3846" hidden="1" spans="1:10">
      <c r="A3846" s="38"/>
      <c r="B3846" s="56" t="s">
        <v>7343</v>
      </c>
      <c r="C3846" s="54" t="s">
        <v>7344</v>
      </c>
      <c r="D3846" t="str">
        <f>IFERROR(VLOOKUP(C3846,'5.2.5'!$G$2:$H$11754,2,0),"")</f>
        <v>Xã Mai Sao</v>
      </c>
      <c r="E3846" t="str">
        <f t="shared" si="168"/>
        <v/>
      </c>
      <c r="G3846" t="str">
        <f t="shared" si="169"/>
        <v>20917</v>
      </c>
      <c r="H3846" t="str">
        <f>VLOOKUP(G3846,$B$5:$C$724,2,0)</f>
        <v>Huyện Chi Lăng</v>
      </c>
      <c r="I3846" t="str">
        <f t="shared" si="170"/>
        <v>209</v>
      </c>
      <c r="J3846" t="str">
        <f>VLOOKUP(I3846,Tỉnh!$A$2:$B$64,2,0)</f>
        <v>Lạng Sơn</v>
      </c>
    </row>
    <row r="3847" hidden="1" spans="1:10">
      <c r="A3847" s="38"/>
      <c r="B3847" s="56" t="s">
        <v>7345</v>
      </c>
      <c r="C3847" s="54" t="s">
        <v>7346</v>
      </c>
      <c r="D3847" t="str">
        <f>IFERROR(VLOOKUP(C3847,'5.2.5'!$G$2:$H$11754,2,0),"")</f>
        <v>Xã Bằng Hữu</v>
      </c>
      <c r="E3847" t="str">
        <f t="shared" si="168"/>
        <v/>
      </c>
      <c r="G3847" t="str">
        <f t="shared" si="169"/>
        <v>20917</v>
      </c>
      <c r="H3847" t="str">
        <f>VLOOKUP(G3847,$B$5:$C$724,2,0)</f>
        <v>Huyện Chi Lăng</v>
      </c>
      <c r="I3847" t="str">
        <f t="shared" si="170"/>
        <v>209</v>
      </c>
      <c r="J3847" t="str">
        <f>VLOOKUP(I3847,Tỉnh!$A$2:$B$64,2,0)</f>
        <v>Lạng Sơn</v>
      </c>
    </row>
    <row r="3848" hidden="1" spans="1:10">
      <c r="A3848" s="38"/>
      <c r="B3848" s="56" t="s">
        <v>7347</v>
      </c>
      <c r="C3848" s="54" t="s">
        <v>7348</v>
      </c>
      <c r="D3848" t="str">
        <f>IFERROR(VLOOKUP(C3848,'5.2.5'!$G$2:$H$11754,2,0),"")</f>
        <v>Xã Thượng Cường</v>
      </c>
      <c r="E3848" t="str">
        <f t="shared" si="168"/>
        <v/>
      </c>
      <c r="G3848" t="str">
        <f t="shared" si="169"/>
        <v>20917</v>
      </c>
      <c r="H3848" t="str">
        <f>VLOOKUP(G3848,$B$5:$C$724,2,0)</f>
        <v>Huyện Chi Lăng</v>
      </c>
      <c r="I3848" t="str">
        <f t="shared" si="170"/>
        <v>209</v>
      </c>
      <c r="J3848" t="str">
        <f>VLOOKUP(I3848,Tỉnh!$A$2:$B$64,2,0)</f>
        <v>Lạng Sơn</v>
      </c>
    </row>
    <row r="3849" hidden="1" spans="1:10">
      <c r="A3849" s="38"/>
      <c r="B3849" s="56" t="s">
        <v>7349</v>
      </c>
      <c r="C3849" s="54" t="s">
        <v>7350</v>
      </c>
      <c r="D3849" t="str">
        <f>IFERROR(VLOOKUP(C3849,'5.2.5'!$G$2:$H$11754,2,0),"")</f>
        <v>Xã Lâm Sơn</v>
      </c>
      <c r="E3849" t="str">
        <f t="shared" si="168"/>
        <v/>
      </c>
      <c r="G3849" t="str">
        <f t="shared" si="169"/>
        <v>20917</v>
      </c>
      <c r="H3849" t="str">
        <f>VLOOKUP(G3849,$B$5:$C$724,2,0)</f>
        <v>Huyện Chi Lăng</v>
      </c>
      <c r="I3849" t="str">
        <f t="shared" si="170"/>
        <v>209</v>
      </c>
      <c r="J3849" t="str">
        <f>VLOOKUP(I3849,Tỉnh!$A$2:$B$64,2,0)</f>
        <v>Lạng Sơn</v>
      </c>
    </row>
    <row r="3850" hidden="1" spans="1:10">
      <c r="A3850" s="38"/>
      <c r="B3850" s="56" t="s">
        <v>4190</v>
      </c>
      <c r="C3850" s="54" t="s">
        <v>7351</v>
      </c>
      <c r="D3850" t="str">
        <f>IFERROR(VLOOKUP(C3850,'5.2.5'!$G$2:$H$11754,2,0),"")</f>
        <v>Xã Liên Sơn</v>
      </c>
      <c r="E3850" t="str">
        <f t="shared" si="168"/>
        <v/>
      </c>
      <c r="G3850" t="str">
        <f t="shared" si="169"/>
        <v>20917</v>
      </c>
      <c r="H3850" t="str">
        <f>VLOOKUP(G3850,$B$5:$C$724,2,0)</f>
        <v>Huyện Chi Lăng</v>
      </c>
      <c r="I3850" t="str">
        <f t="shared" si="170"/>
        <v>209</v>
      </c>
      <c r="J3850" t="str">
        <f>VLOOKUP(I3850,Tỉnh!$A$2:$B$64,2,0)</f>
        <v>Lạng Sơn</v>
      </c>
    </row>
    <row r="3851" hidden="1" spans="1:10">
      <c r="A3851" s="38"/>
      <c r="B3851" s="56" t="s">
        <v>2360</v>
      </c>
      <c r="C3851" s="54" t="s">
        <v>7352</v>
      </c>
      <c r="D3851" t="str">
        <f>IFERROR(VLOOKUP(C3851,'5.2.5'!$G$2:$H$11754,2,0),"")</f>
        <v>Xã Hòa Bình</v>
      </c>
      <c r="E3851" t="str">
        <f t="shared" si="168"/>
        <v/>
      </c>
      <c r="G3851" t="str">
        <f t="shared" si="169"/>
        <v>20917</v>
      </c>
      <c r="H3851" t="str">
        <f>VLOOKUP(G3851,$B$5:$C$724,2,0)</f>
        <v>Huyện Chi Lăng</v>
      </c>
      <c r="I3851" t="str">
        <f t="shared" si="170"/>
        <v>209</v>
      </c>
      <c r="J3851" t="str">
        <f>VLOOKUP(I3851,Tỉnh!$A$2:$B$64,2,0)</f>
        <v>Lạng Sơn</v>
      </c>
    </row>
    <row r="3852" hidden="1" spans="1:10">
      <c r="A3852" s="38"/>
      <c r="B3852" s="56" t="s">
        <v>7353</v>
      </c>
      <c r="C3852" s="54" t="s">
        <v>7354</v>
      </c>
      <c r="D3852" t="str">
        <f>IFERROR(VLOOKUP(C3852,'5.2.5'!$G$2:$H$11754,2,0),"")</f>
        <v>Xã Quang Lang (hết hiệu lực)</v>
      </c>
      <c r="E3852" t="str">
        <f t="shared" si="168"/>
        <v/>
      </c>
      <c r="G3852" t="str">
        <f t="shared" si="169"/>
        <v>20917</v>
      </c>
      <c r="H3852" t="str">
        <f>VLOOKUP(G3852,$B$5:$C$724,2,0)</f>
        <v>Huyện Chi Lăng</v>
      </c>
      <c r="I3852" t="str">
        <f t="shared" si="170"/>
        <v>209</v>
      </c>
      <c r="J3852" t="str">
        <f>VLOOKUP(I3852,Tỉnh!$A$2:$B$64,2,0)</f>
        <v>Lạng Sơn</v>
      </c>
    </row>
    <row r="3853" hidden="1" spans="1:10">
      <c r="A3853" s="38"/>
      <c r="B3853" s="56" t="s">
        <v>7355</v>
      </c>
      <c r="C3853" s="54" t="s">
        <v>7356</v>
      </c>
      <c r="D3853" t="str">
        <f>IFERROR(VLOOKUP(C3853,'5.2.5'!$G$2:$H$11754,2,0),"")</f>
        <v>Xã Hữu Kiên</v>
      </c>
      <c r="E3853" t="str">
        <f t="shared" si="168"/>
        <v/>
      </c>
      <c r="G3853" t="str">
        <f t="shared" si="169"/>
        <v>20917</v>
      </c>
      <c r="H3853" t="str">
        <f>VLOOKUP(G3853,$B$5:$C$724,2,0)</f>
        <v>Huyện Chi Lăng</v>
      </c>
      <c r="I3853" t="str">
        <f t="shared" si="170"/>
        <v>209</v>
      </c>
      <c r="J3853" t="str">
        <f>VLOOKUP(I3853,Tỉnh!$A$2:$B$64,2,0)</f>
        <v>Lạng Sơn</v>
      </c>
    </row>
    <row r="3854" hidden="1" spans="1:10">
      <c r="A3854" s="38"/>
      <c r="B3854" s="56" t="s">
        <v>7357</v>
      </c>
      <c r="C3854" s="54" t="s">
        <v>7358</v>
      </c>
      <c r="D3854" t="str">
        <f>IFERROR(VLOOKUP(C3854,'5.2.5'!$G$2:$H$11754,2,0),"")</f>
        <v>Xã Y Tịch</v>
      </c>
      <c r="E3854" t="str">
        <f t="shared" si="168"/>
        <v/>
      </c>
      <c r="G3854" t="str">
        <f t="shared" si="169"/>
        <v>20917</v>
      </c>
      <c r="H3854" t="str">
        <f>VLOOKUP(G3854,$B$5:$C$724,2,0)</f>
        <v>Huyện Chi Lăng</v>
      </c>
      <c r="I3854" t="str">
        <f t="shared" si="170"/>
        <v>209</v>
      </c>
      <c r="J3854" t="str">
        <f>VLOOKUP(I3854,Tỉnh!$A$2:$B$64,2,0)</f>
        <v>Lạng Sơn</v>
      </c>
    </row>
    <row r="3855" hidden="1" spans="1:10">
      <c r="A3855" s="38"/>
      <c r="B3855" s="56" t="s">
        <v>4960</v>
      </c>
      <c r="C3855" s="54" t="s">
        <v>7359</v>
      </c>
      <c r="D3855" t="str">
        <f>IFERROR(VLOOKUP(C3855,'5.2.5'!$G$2:$H$11754,2,0),"")</f>
        <v>Xã Chi Lăng</v>
      </c>
      <c r="E3855" t="str">
        <f t="shared" si="168"/>
        <v/>
      </c>
      <c r="G3855" t="str">
        <f t="shared" si="169"/>
        <v>20917</v>
      </c>
      <c r="H3855" t="str">
        <f>VLOOKUP(G3855,$B$5:$C$724,2,0)</f>
        <v>Huyện Chi Lăng</v>
      </c>
      <c r="I3855" t="str">
        <f t="shared" si="170"/>
        <v>209</v>
      </c>
      <c r="J3855" t="str">
        <f>VLOOKUP(I3855,Tỉnh!$A$2:$B$64,2,0)</f>
        <v>Lạng Sơn</v>
      </c>
    </row>
    <row r="3856" hidden="1" spans="1:10">
      <c r="A3856" s="38"/>
      <c r="B3856" s="56" t="s">
        <v>7360</v>
      </c>
      <c r="C3856" s="54" t="s">
        <v>7361</v>
      </c>
      <c r="D3856" t="str">
        <f>IFERROR(VLOOKUP(C3856,'5.2.5'!$G$2:$H$11754,2,0),"")</f>
        <v>Xã Nhân Lý</v>
      </c>
      <c r="E3856" t="str">
        <f t="shared" si="168"/>
        <v/>
      </c>
      <c r="G3856" t="str">
        <f t="shared" si="169"/>
        <v>20917</v>
      </c>
      <c r="H3856" t="str">
        <f>VLOOKUP(G3856,$B$5:$C$724,2,0)</f>
        <v>Huyện Chi Lăng</v>
      </c>
      <c r="I3856" t="str">
        <f t="shared" si="170"/>
        <v>209</v>
      </c>
      <c r="J3856" t="str">
        <f>VLOOKUP(I3856,Tỉnh!$A$2:$B$64,2,0)</f>
        <v>Lạng Sơn</v>
      </c>
    </row>
    <row r="3857" hidden="1" spans="1:10">
      <c r="A3857" s="38"/>
      <c r="B3857" s="56" t="s">
        <v>7362</v>
      </c>
      <c r="C3857" s="54" t="s">
        <v>7363</v>
      </c>
      <c r="D3857" t="str">
        <f>IFERROR(VLOOKUP(C3857,'5.2.5'!$G$2:$H$11754,2,0),"")</f>
        <v>Thị trấn Chi Lăng</v>
      </c>
      <c r="E3857" t="str">
        <f t="shared" si="168"/>
        <v/>
      </c>
      <c r="G3857" t="str">
        <f t="shared" si="169"/>
        <v>20917</v>
      </c>
      <c r="H3857" t="str">
        <f>VLOOKUP(G3857,$B$5:$C$724,2,0)</f>
        <v>Huyện Chi Lăng</v>
      </c>
      <c r="I3857" t="str">
        <f t="shared" si="170"/>
        <v>209</v>
      </c>
      <c r="J3857" t="str">
        <f>VLOOKUP(I3857,Tỉnh!$A$2:$B$64,2,0)</f>
        <v>Lạng Sơn</v>
      </c>
    </row>
    <row r="3858" hidden="1" spans="1:10">
      <c r="A3858" s="38"/>
      <c r="B3858" s="56" t="s">
        <v>3026</v>
      </c>
      <c r="C3858" s="54" t="s">
        <v>7364</v>
      </c>
      <c r="D3858" t="str">
        <f>IFERROR(VLOOKUP(C3858,'5.2.5'!$G$2:$H$11754,2,0),"")</f>
        <v>Xã Chiến Thắng</v>
      </c>
      <c r="E3858" t="str">
        <f t="shared" si="168"/>
        <v/>
      </c>
      <c r="G3858" t="str">
        <f t="shared" si="169"/>
        <v>20917</v>
      </c>
      <c r="H3858" t="str">
        <f>VLOOKUP(G3858,$B$5:$C$724,2,0)</f>
        <v>Huyện Chi Lăng</v>
      </c>
      <c r="I3858" t="str">
        <f t="shared" si="170"/>
        <v>209</v>
      </c>
      <c r="J3858" t="str">
        <f>VLOOKUP(I3858,Tỉnh!$A$2:$B$64,2,0)</f>
        <v>Lạng Sơn</v>
      </c>
    </row>
    <row r="3859" hidden="1" spans="1:10">
      <c r="A3859" s="38"/>
      <c r="B3859" s="56" t="s">
        <v>7365</v>
      </c>
      <c r="C3859" s="54" t="s">
        <v>7366</v>
      </c>
      <c r="D3859" t="str">
        <f>IFERROR(VLOOKUP(C3859,'5.2.5'!$G$2:$H$11754,2,0),"")</f>
        <v>Xã Bằng Mạc</v>
      </c>
      <c r="E3859" t="str">
        <f t="shared" si="168"/>
        <v/>
      </c>
      <c r="G3859" t="str">
        <f t="shared" si="169"/>
        <v>20917</v>
      </c>
      <c r="H3859" t="str">
        <f>VLOOKUP(G3859,$B$5:$C$724,2,0)</f>
        <v>Huyện Chi Lăng</v>
      </c>
      <c r="I3859" t="str">
        <f t="shared" si="170"/>
        <v>209</v>
      </c>
      <c r="J3859" t="str">
        <f>VLOOKUP(I3859,Tỉnh!$A$2:$B$64,2,0)</f>
        <v>Lạng Sơn</v>
      </c>
    </row>
    <row r="3860" hidden="1" spans="1:10">
      <c r="A3860" s="38"/>
      <c r="B3860" s="56" t="s">
        <v>7367</v>
      </c>
      <c r="C3860" s="54" t="s">
        <v>7368</v>
      </c>
      <c r="D3860" t="str">
        <f>IFERROR(VLOOKUP(C3860,'5.2.5'!$G$2:$H$11754,2,0),"")</f>
        <v>Xã Vạn Linh</v>
      </c>
      <c r="E3860" t="str">
        <f t="shared" si="168"/>
        <v/>
      </c>
      <c r="G3860" t="str">
        <f t="shared" si="169"/>
        <v>20917</v>
      </c>
      <c r="H3860" t="str">
        <f>VLOOKUP(G3860,$B$5:$C$724,2,0)</f>
        <v>Huyện Chi Lăng</v>
      </c>
      <c r="I3860" t="str">
        <f t="shared" si="170"/>
        <v>209</v>
      </c>
      <c r="J3860" t="str">
        <f>VLOOKUP(I3860,Tỉnh!$A$2:$B$64,2,0)</f>
        <v>Lạng Sơn</v>
      </c>
    </row>
    <row r="3861" hidden="1" spans="1:10">
      <c r="A3861" s="38"/>
      <c r="B3861" s="56" t="s">
        <v>7369</v>
      </c>
      <c r="C3861" s="54" t="s">
        <v>7370</v>
      </c>
      <c r="D3861" t="str">
        <f>IFERROR(VLOOKUP(C3861,'5.2.5'!$G$2:$H$11754,2,0),"")</f>
        <v>Xã Quan Sơn</v>
      </c>
      <c r="E3861" t="str">
        <f t="shared" si="168"/>
        <v/>
      </c>
      <c r="G3861" t="str">
        <f t="shared" si="169"/>
        <v>20917</v>
      </c>
      <c r="H3861" t="str">
        <f>VLOOKUP(G3861,$B$5:$C$724,2,0)</f>
        <v>Huyện Chi Lăng</v>
      </c>
      <c r="I3861" t="str">
        <f t="shared" si="170"/>
        <v>209</v>
      </c>
      <c r="J3861" t="str">
        <f>VLOOKUP(I3861,Tỉnh!$A$2:$B$64,2,0)</f>
        <v>Lạng Sơn</v>
      </c>
    </row>
    <row r="3862" hidden="1" spans="1:10">
      <c r="A3862" s="38"/>
      <c r="B3862" s="56" t="s">
        <v>7371</v>
      </c>
      <c r="C3862" s="54" t="s">
        <v>7372</v>
      </c>
      <c r="D3862" t="str">
        <f>IFERROR(VLOOKUP(C3862,'5.2.5'!$G$2:$H$11754,2,0),"")</f>
        <v>Xã Lâm Ca</v>
      </c>
      <c r="E3862" t="str">
        <f t="shared" si="168"/>
        <v/>
      </c>
      <c r="G3862" t="str">
        <f t="shared" si="169"/>
        <v>20919</v>
      </c>
      <c r="H3862" t="str">
        <f>VLOOKUP(G3862,$B$5:$C$724,2,0)</f>
        <v>Huyện Đình Lập</v>
      </c>
      <c r="I3862" t="str">
        <f t="shared" si="170"/>
        <v>209</v>
      </c>
      <c r="J3862" t="str">
        <f>VLOOKUP(I3862,Tỉnh!$A$2:$B$64,2,0)</f>
        <v>Lạng Sơn</v>
      </c>
    </row>
    <row r="3863" hidden="1" spans="1:10">
      <c r="A3863" s="38"/>
      <c r="B3863" s="56" t="s">
        <v>6909</v>
      </c>
      <c r="C3863" s="54" t="s">
        <v>7373</v>
      </c>
      <c r="D3863" t="str">
        <f>IFERROR(VLOOKUP(C3863,'5.2.5'!$G$2:$H$11754,2,0),"")</f>
        <v>Xã Đồng Thắng</v>
      </c>
      <c r="E3863" t="str">
        <f t="shared" si="168"/>
        <v/>
      </c>
      <c r="G3863" t="str">
        <f t="shared" si="169"/>
        <v>20919</v>
      </c>
      <c r="H3863" t="str">
        <f>VLOOKUP(G3863,$B$5:$C$724,2,0)</f>
        <v>Huyện Đình Lập</v>
      </c>
      <c r="I3863" t="str">
        <f t="shared" si="170"/>
        <v>209</v>
      </c>
      <c r="J3863" t="str">
        <f>VLOOKUP(I3863,Tỉnh!$A$2:$B$64,2,0)</f>
        <v>Lạng Sơn</v>
      </c>
    </row>
    <row r="3864" hidden="1" spans="1:10">
      <c r="A3864" s="38"/>
      <c r="B3864" s="56" t="s">
        <v>7374</v>
      </c>
      <c r="C3864" s="54" t="s">
        <v>7375</v>
      </c>
      <c r="D3864" t="str">
        <f>IFERROR(VLOOKUP(C3864,'5.2.5'!$G$2:$H$11754,2,0),"")</f>
        <v>Xã Bắc Lãng</v>
      </c>
      <c r="E3864" t="str">
        <f t="shared" si="168"/>
        <v/>
      </c>
      <c r="G3864" t="str">
        <f t="shared" si="169"/>
        <v>20919</v>
      </c>
      <c r="H3864" t="str">
        <f>VLOOKUP(G3864,$B$5:$C$724,2,0)</f>
        <v>Huyện Đình Lập</v>
      </c>
      <c r="I3864" t="str">
        <f t="shared" si="170"/>
        <v>209</v>
      </c>
      <c r="J3864" t="str">
        <f>VLOOKUP(I3864,Tỉnh!$A$2:$B$64,2,0)</f>
        <v>Lạng Sơn</v>
      </c>
    </row>
    <row r="3865" hidden="1" spans="1:10">
      <c r="A3865" s="38"/>
      <c r="B3865" s="56" t="s">
        <v>4910</v>
      </c>
      <c r="C3865" s="54" t="s">
        <v>7376</v>
      </c>
      <c r="D3865" t="str">
        <f>IFERROR(VLOOKUP(C3865,'5.2.5'!$G$2:$H$11754,2,0),"")</f>
        <v>Xã Châu Sơn</v>
      </c>
      <c r="E3865" t="str">
        <f t="shared" si="168"/>
        <v/>
      </c>
      <c r="G3865" t="str">
        <f t="shared" si="169"/>
        <v>20919</v>
      </c>
      <c r="H3865" t="str">
        <f>VLOOKUP(G3865,$B$5:$C$724,2,0)</f>
        <v>Huyện Đình Lập</v>
      </c>
      <c r="I3865" t="str">
        <f t="shared" si="170"/>
        <v>209</v>
      </c>
      <c r="J3865" t="str">
        <f>VLOOKUP(I3865,Tỉnh!$A$2:$B$64,2,0)</f>
        <v>Lạng Sơn</v>
      </c>
    </row>
    <row r="3866" hidden="1" spans="1:10">
      <c r="A3866" s="38"/>
      <c r="B3866" s="56" t="s">
        <v>7377</v>
      </c>
      <c r="C3866" s="54" t="s">
        <v>7378</v>
      </c>
      <c r="D3866" t="str">
        <f>IFERROR(VLOOKUP(C3866,'5.2.5'!$G$2:$H$11754,2,0),"")</f>
        <v>Thị trấn N T Thái Bình</v>
      </c>
      <c r="E3866" t="str">
        <f t="shared" si="168"/>
        <v/>
      </c>
      <c r="G3866" t="str">
        <f t="shared" si="169"/>
        <v>20919</v>
      </c>
      <c r="H3866" t="str">
        <f>VLOOKUP(G3866,$B$5:$C$724,2,0)</f>
        <v>Huyện Đình Lập</v>
      </c>
      <c r="I3866" t="str">
        <f t="shared" si="170"/>
        <v>209</v>
      </c>
      <c r="J3866" t="str">
        <f>VLOOKUP(I3866,Tỉnh!$A$2:$B$64,2,0)</f>
        <v>Lạng Sơn</v>
      </c>
    </row>
    <row r="3867" hidden="1" spans="1:10">
      <c r="A3867" s="38"/>
      <c r="B3867" s="56" t="s">
        <v>7379</v>
      </c>
      <c r="C3867" s="54" t="s">
        <v>7380</v>
      </c>
      <c r="D3867" t="str">
        <f>IFERROR(VLOOKUP(C3867,'5.2.5'!$G$2:$H$11754,2,0),"")</f>
        <v>Xã Bắc Xa</v>
      </c>
      <c r="E3867" t="str">
        <f t="shared" ref="E3867:E3930" si="171">IF(D3867=B3867,"",B3867)</f>
        <v/>
      </c>
      <c r="G3867" t="str">
        <f t="shared" ref="G3867:G3930" si="172">LEFT(C3867,5)</f>
        <v>20919</v>
      </c>
      <c r="H3867" t="str">
        <f>VLOOKUP(G3867,$B$5:$C$724,2,0)</f>
        <v>Huyện Đình Lập</v>
      </c>
      <c r="I3867" t="str">
        <f t="shared" ref="I3867:I3930" si="173">LEFT(C3867,3)</f>
        <v>209</v>
      </c>
      <c r="J3867" t="str">
        <f>VLOOKUP(I3867,Tỉnh!$A$2:$B$64,2,0)</f>
        <v>Lạng Sơn</v>
      </c>
    </row>
    <row r="3868" hidden="1" spans="1:10">
      <c r="A3868" s="38"/>
      <c r="B3868" s="56" t="s">
        <v>7381</v>
      </c>
      <c r="C3868" s="54" t="s">
        <v>7382</v>
      </c>
      <c r="D3868" t="str">
        <f>IFERROR(VLOOKUP(C3868,'5.2.5'!$G$2:$H$11754,2,0),"")</f>
        <v>Xã Bính Xá</v>
      </c>
      <c r="E3868" t="str">
        <f t="shared" si="171"/>
        <v/>
      </c>
      <c r="G3868" t="str">
        <f t="shared" si="172"/>
        <v>20919</v>
      </c>
      <c r="H3868" t="str">
        <f>VLOOKUP(G3868,$B$5:$C$724,2,0)</f>
        <v>Huyện Đình Lập</v>
      </c>
      <c r="I3868" t="str">
        <f t="shared" si="173"/>
        <v>209</v>
      </c>
      <c r="J3868" t="str">
        <f>VLOOKUP(I3868,Tỉnh!$A$2:$B$64,2,0)</f>
        <v>Lạng Sơn</v>
      </c>
    </row>
    <row r="3869" hidden="1" spans="1:10">
      <c r="A3869" s="38"/>
      <c r="B3869" s="56" t="s">
        <v>7383</v>
      </c>
      <c r="C3869" s="54" t="s">
        <v>7384</v>
      </c>
      <c r="D3869" t="str">
        <f>IFERROR(VLOOKUP(C3869,'5.2.5'!$G$2:$H$11754,2,0),"")</f>
        <v>Xã Đình Lập</v>
      </c>
      <c r="E3869" t="str">
        <f t="shared" si="171"/>
        <v/>
      </c>
      <c r="G3869" t="str">
        <f t="shared" si="172"/>
        <v>20919</v>
      </c>
      <c r="H3869" t="str">
        <f>VLOOKUP(G3869,$B$5:$C$724,2,0)</f>
        <v>Huyện Đình Lập</v>
      </c>
      <c r="I3869" t="str">
        <f t="shared" si="173"/>
        <v>209</v>
      </c>
      <c r="J3869" t="str">
        <f>VLOOKUP(I3869,Tỉnh!$A$2:$B$64,2,0)</f>
        <v>Lạng Sơn</v>
      </c>
    </row>
    <row r="3870" hidden="1" spans="1:10">
      <c r="A3870" s="38"/>
      <c r="B3870" s="56" t="s">
        <v>7385</v>
      </c>
      <c r="C3870" s="54" t="s">
        <v>7386</v>
      </c>
      <c r="D3870" t="str">
        <f>IFERROR(VLOOKUP(C3870,'5.2.5'!$G$2:$H$11754,2,0),"")</f>
        <v>Xã Thái Bình</v>
      </c>
      <c r="E3870" t="str">
        <f t="shared" si="171"/>
        <v/>
      </c>
      <c r="G3870" t="str">
        <f t="shared" si="172"/>
        <v>20919</v>
      </c>
      <c r="H3870" t="str">
        <f>VLOOKUP(G3870,$B$5:$C$724,2,0)</f>
        <v>Huyện Đình Lập</v>
      </c>
      <c r="I3870" t="str">
        <f t="shared" si="173"/>
        <v>209</v>
      </c>
      <c r="J3870" t="str">
        <f>VLOOKUP(I3870,Tỉnh!$A$2:$B$64,2,0)</f>
        <v>Lạng Sơn</v>
      </c>
    </row>
    <row r="3871" hidden="1" spans="1:10">
      <c r="A3871" s="38"/>
      <c r="B3871" s="56" t="s">
        <v>7387</v>
      </c>
      <c r="C3871" s="54" t="s">
        <v>7388</v>
      </c>
      <c r="D3871" t="str">
        <f>IFERROR(VLOOKUP(C3871,'5.2.5'!$G$2:$H$11754,2,0),"")</f>
        <v>Thị trấn Đình Lập</v>
      </c>
      <c r="E3871" t="str">
        <f t="shared" si="171"/>
        <v/>
      </c>
      <c r="G3871" t="str">
        <f t="shared" si="172"/>
        <v>20919</v>
      </c>
      <c r="H3871" t="str">
        <f>VLOOKUP(G3871,$B$5:$C$724,2,0)</f>
        <v>Huyện Đình Lập</v>
      </c>
      <c r="I3871" t="str">
        <f t="shared" si="173"/>
        <v>209</v>
      </c>
      <c r="J3871" t="str">
        <f>VLOOKUP(I3871,Tỉnh!$A$2:$B$64,2,0)</f>
        <v>Lạng Sơn</v>
      </c>
    </row>
    <row r="3872" hidden="1" spans="1:10">
      <c r="A3872" s="38"/>
      <c r="B3872" s="56" t="s">
        <v>7389</v>
      </c>
      <c r="C3872" s="54" t="s">
        <v>7390</v>
      </c>
      <c r="D3872" t="str">
        <f>IFERROR(VLOOKUP(C3872,'5.2.5'!$G$2:$H$11754,2,0),"")</f>
        <v>Xã Kiên Mộc</v>
      </c>
      <c r="E3872" t="str">
        <f t="shared" si="171"/>
        <v/>
      </c>
      <c r="G3872" t="str">
        <f t="shared" si="172"/>
        <v>20919</v>
      </c>
      <c r="H3872" t="str">
        <f>VLOOKUP(G3872,$B$5:$C$724,2,0)</f>
        <v>Huyện Đình Lập</v>
      </c>
      <c r="I3872" t="str">
        <f t="shared" si="173"/>
        <v>209</v>
      </c>
      <c r="J3872" t="str">
        <f>VLOOKUP(I3872,Tỉnh!$A$2:$B$64,2,0)</f>
        <v>Lạng Sơn</v>
      </c>
    </row>
    <row r="3873" hidden="1" spans="1:10">
      <c r="A3873" s="38"/>
      <c r="B3873" s="56" t="s">
        <v>6954</v>
      </c>
      <c r="C3873" s="54" t="s">
        <v>7391</v>
      </c>
      <c r="D3873" t="str">
        <f>IFERROR(VLOOKUP(C3873,'5.2.5'!$G$2:$H$11754,2,0),"")</f>
        <v>Xã Cường Lợi</v>
      </c>
      <c r="E3873" t="str">
        <f t="shared" si="171"/>
        <v/>
      </c>
      <c r="G3873" t="str">
        <f t="shared" si="172"/>
        <v>20919</v>
      </c>
      <c r="H3873" t="str">
        <f>VLOOKUP(G3873,$B$5:$C$724,2,0)</f>
        <v>Huyện Đình Lập</v>
      </c>
      <c r="I3873" t="str">
        <f t="shared" si="173"/>
        <v>209</v>
      </c>
      <c r="J3873" t="str">
        <f>VLOOKUP(I3873,Tỉnh!$A$2:$B$64,2,0)</f>
        <v>Lạng Sơn</v>
      </c>
    </row>
    <row r="3874" hidden="1" spans="1:10">
      <c r="A3874" s="38"/>
      <c r="B3874" s="56" t="s">
        <v>2193</v>
      </c>
      <c r="C3874" s="54" t="s">
        <v>7392</v>
      </c>
      <c r="D3874" t="str">
        <f>IFERROR(VLOOKUP(C3874,'5.2.5'!$G$2:$H$11754,2,0),"")</f>
        <v>Xã Yên Bình</v>
      </c>
      <c r="E3874" t="str">
        <f t="shared" si="171"/>
        <v/>
      </c>
      <c r="G3874" t="str">
        <f t="shared" si="172"/>
        <v>20921</v>
      </c>
      <c r="H3874" t="str">
        <f>VLOOKUP(G3874,$B$5:$C$724,2,0)</f>
        <v>Huyện Hữu Lũng</v>
      </c>
      <c r="I3874" t="str">
        <f t="shared" si="173"/>
        <v>209</v>
      </c>
      <c r="J3874" t="str">
        <f>VLOOKUP(I3874,Tỉnh!$A$2:$B$64,2,0)</f>
        <v>Lạng Sơn</v>
      </c>
    </row>
    <row r="3875" hidden="1" spans="1:10">
      <c r="A3875" s="38"/>
      <c r="B3875" s="56" t="s">
        <v>3255</v>
      </c>
      <c r="C3875" s="54" t="s">
        <v>7393</v>
      </c>
      <c r="D3875" t="str">
        <f>IFERROR(VLOOKUP(C3875,'5.2.5'!$G$2:$H$11754,2,0),"")</f>
        <v>Xã Quyết Thắng</v>
      </c>
      <c r="E3875" t="str">
        <f t="shared" si="171"/>
        <v/>
      </c>
      <c r="G3875" t="str">
        <f t="shared" si="172"/>
        <v>20921</v>
      </c>
      <c r="H3875" t="str">
        <f>VLOOKUP(G3875,$B$5:$C$724,2,0)</f>
        <v>Huyện Hữu Lũng</v>
      </c>
      <c r="I3875" t="str">
        <f t="shared" si="173"/>
        <v>209</v>
      </c>
      <c r="J3875" t="str">
        <f>VLOOKUP(I3875,Tỉnh!$A$2:$B$64,2,0)</f>
        <v>Lạng Sơn</v>
      </c>
    </row>
    <row r="3876" hidden="1" spans="1:10">
      <c r="A3876" s="38"/>
      <c r="B3876" s="56" t="s">
        <v>6877</v>
      </c>
      <c r="C3876" s="54" t="s">
        <v>7394</v>
      </c>
      <c r="D3876" t="str">
        <f>IFERROR(VLOOKUP(C3876,'5.2.5'!$G$2:$H$11754,2,0),"")</f>
        <v>Xã Yên Thịnh</v>
      </c>
      <c r="E3876" t="str">
        <f t="shared" si="171"/>
        <v/>
      </c>
      <c r="G3876" t="str">
        <f t="shared" si="172"/>
        <v>20921</v>
      </c>
      <c r="H3876" t="str">
        <f>VLOOKUP(G3876,$B$5:$C$724,2,0)</f>
        <v>Huyện Hữu Lũng</v>
      </c>
      <c r="I3876" t="str">
        <f t="shared" si="173"/>
        <v>209</v>
      </c>
      <c r="J3876" t="str">
        <f>VLOOKUP(I3876,Tỉnh!$A$2:$B$64,2,0)</f>
        <v>Lạng Sơn</v>
      </c>
    </row>
    <row r="3877" hidden="1" spans="1:10">
      <c r="A3877" s="38"/>
      <c r="B3877" s="56" t="s">
        <v>5391</v>
      </c>
      <c r="C3877" s="54" t="s">
        <v>7395</v>
      </c>
      <c r="D3877" t="str">
        <f>IFERROR(VLOOKUP(C3877,'5.2.5'!$G$2:$H$11754,2,0),"")</f>
        <v>Xã Yên Sơn</v>
      </c>
      <c r="E3877" t="str">
        <f t="shared" si="171"/>
        <v/>
      </c>
      <c r="G3877" t="str">
        <f t="shared" si="172"/>
        <v>20921</v>
      </c>
      <c r="H3877" t="str">
        <f>VLOOKUP(G3877,$B$5:$C$724,2,0)</f>
        <v>Huyện Hữu Lũng</v>
      </c>
      <c r="I3877" t="str">
        <f t="shared" si="173"/>
        <v>209</v>
      </c>
      <c r="J3877" t="str">
        <f>VLOOKUP(I3877,Tỉnh!$A$2:$B$64,2,0)</f>
        <v>Lạng Sơn</v>
      </c>
    </row>
    <row r="3878" hidden="1" spans="1:10">
      <c r="A3878" s="38"/>
      <c r="B3878" s="56" t="s">
        <v>7396</v>
      </c>
      <c r="C3878" s="54" t="s">
        <v>7397</v>
      </c>
      <c r="D3878" t="str">
        <f>IFERROR(VLOOKUP(C3878,'5.2.5'!$G$2:$H$11754,2,0),"")</f>
        <v>Xã Thiện Kỵ (hết hiệu lực)</v>
      </c>
      <c r="E3878" t="str">
        <f t="shared" si="171"/>
        <v/>
      </c>
      <c r="G3878" t="str">
        <f t="shared" si="172"/>
        <v>20921</v>
      </c>
      <c r="H3878" t="str">
        <f>VLOOKUP(G3878,$B$5:$C$724,2,0)</f>
        <v>Huyện Hữu Lũng</v>
      </c>
      <c r="I3878" t="str">
        <f t="shared" si="173"/>
        <v>209</v>
      </c>
      <c r="J3878" t="str">
        <f>VLOOKUP(I3878,Tỉnh!$A$2:$B$64,2,0)</f>
        <v>Lạng Sơn</v>
      </c>
    </row>
    <row r="3879" hidden="1" spans="1:10">
      <c r="A3879" s="38"/>
      <c r="B3879" s="56" t="s">
        <v>7398</v>
      </c>
      <c r="C3879" s="54" t="s">
        <v>7399</v>
      </c>
      <c r="D3879" t="str">
        <f>IFERROR(VLOOKUP(C3879,'5.2.5'!$G$2:$H$11754,2,0),"")</f>
        <v>Xã Yên Vượng</v>
      </c>
      <c r="E3879" t="str">
        <f t="shared" si="171"/>
        <v/>
      </c>
      <c r="G3879" t="str">
        <f t="shared" si="172"/>
        <v>20921</v>
      </c>
      <c r="H3879" t="str">
        <f>VLOOKUP(G3879,$B$5:$C$724,2,0)</f>
        <v>Huyện Hữu Lũng</v>
      </c>
      <c r="I3879" t="str">
        <f t="shared" si="173"/>
        <v>209</v>
      </c>
      <c r="J3879" t="str">
        <f>VLOOKUP(I3879,Tỉnh!$A$2:$B$64,2,0)</f>
        <v>Lạng Sơn</v>
      </c>
    </row>
    <row r="3880" hidden="1" spans="1:10">
      <c r="A3880" s="38"/>
      <c r="B3880" s="56" t="s">
        <v>7400</v>
      </c>
      <c r="C3880" s="54" t="s">
        <v>7401</v>
      </c>
      <c r="D3880" t="str">
        <f>IFERROR(VLOOKUP(C3880,'5.2.5'!$G$2:$H$11754,2,0),"")</f>
        <v>Xã Minh Tiến</v>
      </c>
      <c r="E3880" t="str">
        <f t="shared" si="171"/>
        <v/>
      </c>
      <c r="G3880" t="str">
        <f t="shared" si="172"/>
        <v>20921</v>
      </c>
      <c r="H3880" t="str">
        <f>VLOOKUP(G3880,$B$5:$C$724,2,0)</f>
        <v>Huyện Hữu Lũng</v>
      </c>
      <c r="I3880" t="str">
        <f t="shared" si="173"/>
        <v>209</v>
      </c>
      <c r="J3880" t="str">
        <f>VLOOKUP(I3880,Tỉnh!$A$2:$B$64,2,0)</f>
        <v>Lạng Sơn</v>
      </c>
    </row>
    <row r="3881" hidden="1" spans="1:10">
      <c r="A3881" s="38"/>
      <c r="B3881" s="56" t="s">
        <v>7402</v>
      </c>
      <c r="C3881" s="54" t="s">
        <v>7403</v>
      </c>
      <c r="D3881" t="str">
        <f>IFERROR(VLOOKUP(C3881,'5.2.5'!$G$2:$H$11754,2,0),"")</f>
        <v>Xã Nhật Tiến</v>
      </c>
      <c r="E3881" t="str">
        <f t="shared" si="171"/>
        <v/>
      </c>
      <c r="G3881" t="str">
        <f t="shared" si="172"/>
        <v>20921</v>
      </c>
      <c r="H3881" t="str">
        <f>VLOOKUP(G3881,$B$5:$C$724,2,0)</f>
        <v>Huyện Hữu Lũng</v>
      </c>
      <c r="I3881" t="str">
        <f t="shared" si="173"/>
        <v>209</v>
      </c>
      <c r="J3881" t="str">
        <f>VLOOKUP(I3881,Tỉnh!$A$2:$B$64,2,0)</f>
        <v>Lạng Sơn</v>
      </c>
    </row>
    <row r="3882" hidden="1" spans="1:10">
      <c r="A3882" s="38"/>
      <c r="B3882" s="56" t="s">
        <v>7404</v>
      </c>
      <c r="C3882" s="54" t="s">
        <v>7405</v>
      </c>
      <c r="D3882" t="str">
        <f>IFERROR(VLOOKUP(C3882,'5.2.5'!$G$2:$H$11754,2,0),"")</f>
        <v>Xã Cai Kinh</v>
      </c>
      <c r="E3882" t="str">
        <f t="shared" si="171"/>
        <v/>
      </c>
      <c r="G3882" t="str">
        <f t="shared" si="172"/>
        <v>20921</v>
      </c>
      <c r="H3882" t="str">
        <f>VLOOKUP(G3882,$B$5:$C$724,2,0)</f>
        <v>Huyện Hữu Lũng</v>
      </c>
      <c r="I3882" t="str">
        <f t="shared" si="173"/>
        <v>209</v>
      </c>
      <c r="J3882" t="str">
        <f>VLOOKUP(I3882,Tỉnh!$A$2:$B$64,2,0)</f>
        <v>Lạng Sơn</v>
      </c>
    </row>
    <row r="3883" hidden="1" spans="1:10">
      <c r="A3883" s="38"/>
      <c r="B3883" s="56" t="s">
        <v>7406</v>
      </c>
      <c r="C3883" s="54" t="s">
        <v>7407</v>
      </c>
      <c r="D3883" t="str">
        <f>IFERROR(VLOOKUP(C3883,'5.2.5'!$G$2:$H$11754,2,0),"")</f>
        <v>Xã Hòa Lạc</v>
      </c>
      <c r="E3883" t="str">
        <f t="shared" si="171"/>
        <v/>
      </c>
      <c r="G3883" t="str">
        <f t="shared" si="172"/>
        <v>20921</v>
      </c>
      <c r="H3883" t="str">
        <f>VLOOKUP(G3883,$B$5:$C$724,2,0)</f>
        <v>Huyện Hữu Lũng</v>
      </c>
      <c r="I3883" t="str">
        <f t="shared" si="173"/>
        <v>209</v>
      </c>
      <c r="J3883" t="str">
        <f>VLOOKUP(I3883,Tỉnh!$A$2:$B$64,2,0)</f>
        <v>Lạng Sơn</v>
      </c>
    </row>
    <row r="3884" hidden="1" spans="1:10">
      <c r="A3884" s="38"/>
      <c r="B3884" s="56" t="s">
        <v>3865</v>
      </c>
      <c r="C3884" s="54" t="s">
        <v>7408</v>
      </c>
      <c r="D3884" t="str">
        <f>IFERROR(VLOOKUP(C3884,'5.2.5'!$G$2:$H$11754,2,0),"")</f>
        <v>Xã Đồng Tiến</v>
      </c>
      <c r="E3884" t="str">
        <f t="shared" si="171"/>
        <v/>
      </c>
      <c r="G3884" t="str">
        <f t="shared" si="172"/>
        <v>20921</v>
      </c>
      <c r="H3884" t="str">
        <f>VLOOKUP(G3884,$B$5:$C$724,2,0)</f>
        <v>Huyện Hữu Lũng</v>
      </c>
      <c r="I3884" t="str">
        <f t="shared" si="173"/>
        <v>209</v>
      </c>
      <c r="J3884" t="str">
        <f>VLOOKUP(I3884,Tỉnh!$A$2:$B$64,2,0)</f>
        <v>Lạng Sơn</v>
      </c>
    </row>
    <row r="3885" hidden="1" spans="1:10">
      <c r="A3885" s="38"/>
      <c r="B3885" s="56" t="s">
        <v>5115</v>
      </c>
      <c r="C3885" s="54" t="s">
        <v>7409</v>
      </c>
      <c r="D3885" t="str">
        <f>IFERROR(VLOOKUP(C3885,'5.2.5'!$G$2:$H$11754,2,0),"")</f>
        <v>Xã Đô Lương (hết hiệu lực)</v>
      </c>
      <c r="E3885" t="str">
        <f t="shared" si="171"/>
        <v/>
      </c>
      <c r="G3885" t="str">
        <f t="shared" si="172"/>
        <v>20921</v>
      </c>
      <c r="H3885" t="str">
        <f>VLOOKUP(G3885,$B$5:$C$724,2,0)</f>
        <v>Huyện Hữu Lũng</v>
      </c>
      <c r="I3885" t="str">
        <f t="shared" si="173"/>
        <v>209</v>
      </c>
      <c r="J3885" t="str">
        <f>VLOOKUP(I3885,Tỉnh!$A$2:$B$64,2,0)</f>
        <v>Lạng Sơn</v>
      </c>
    </row>
    <row r="3886" hidden="1" spans="1:10">
      <c r="A3886" s="38"/>
      <c r="B3886" s="56" t="s">
        <v>5597</v>
      </c>
      <c r="C3886" s="54" t="s">
        <v>7410</v>
      </c>
      <c r="D3886" t="str">
        <f>IFERROR(VLOOKUP(C3886,'5.2.5'!$G$2:$H$11754,2,0),"")</f>
        <v>Xã Tân Thành</v>
      </c>
      <c r="E3886" t="str">
        <f t="shared" si="171"/>
        <v/>
      </c>
      <c r="G3886" t="str">
        <f t="shared" si="172"/>
        <v>20921</v>
      </c>
      <c r="H3886" t="str">
        <f>VLOOKUP(G3886,$B$5:$C$724,2,0)</f>
        <v>Huyện Hữu Lũng</v>
      </c>
      <c r="I3886" t="str">
        <f t="shared" si="173"/>
        <v>209</v>
      </c>
      <c r="J3886" t="str">
        <f>VLOOKUP(I3886,Tỉnh!$A$2:$B$64,2,0)</f>
        <v>Lạng Sơn</v>
      </c>
    </row>
    <row r="3887" hidden="1" spans="1:10">
      <c r="A3887" s="38"/>
      <c r="B3887" s="56" t="s">
        <v>5795</v>
      </c>
      <c r="C3887" s="54" t="s">
        <v>7411</v>
      </c>
      <c r="D3887" t="str">
        <f>IFERROR(VLOOKUP(C3887,'5.2.5'!$G$2:$H$11754,2,0),"")</f>
        <v>Xã Minh Sơn</v>
      </c>
      <c r="E3887" t="str">
        <f t="shared" si="171"/>
        <v/>
      </c>
      <c r="G3887" t="str">
        <f t="shared" si="172"/>
        <v>20921</v>
      </c>
      <c r="H3887" t="str">
        <f>VLOOKUP(G3887,$B$5:$C$724,2,0)</f>
        <v>Huyện Hữu Lũng</v>
      </c>
      <c r="I3887" t="str">
        <f t="shared" si="173"/>
        <v>209</v>
      </c>
      <c r="J3887" t="str">
        <f>VLOOKUP(I3887,Tỉnh!$A$2:$B$64,2,0)</f>
        <v>Lạng Sơn</v>
      </c>
    </row>
    <row r="3888" hidden="1" spans="1:10">
      <c r="A3888" s="38"/>
      <c r="B3888" s="56" t="s">
        <v>7412</v>
      </c>
      <c r="C3888" s="54" t="s">
        <v>7413</v>
      </c>
      <c r="D3888" t="str">
        <f>IFERROR(VLOOKUP(C3888,'5.2.5'!$G$2:$H$11754,2,0),"")</f>
        <v>Xã Hồ Sơn</v>
      </c>
      <c r="E3888" t="str">
        <f t="shared" si="171"/>
        <v/>
      </c>
      <c r="G3888" t="str">
        <f t="shared" si="172"/>
        <v>20921</v>
      </c>
      <c r="H3888" t="str">
        <f>VLOOKUP(G3888,$B$5:$C$724,2,0)</f>
        <v>Huyện Hữu Lũng</v>
      </c>
      <c r="I3888" t="str">
        <f t="shared" si="173"/>
        <v>209</v>
      </c>
      <c r="J3888" t="str">
        <f>VLOOKUP(I3888,Tỉnh!$A$2:$B$64,2,0)</f>
        <v>Lạng Sơn</v>
      </c>
    </row>
    <row r="3889" hidden="1" spans="1:10">
      <c r="A3889" s="38"/>
      <c r="B3889" s="56" t="s">
        <v>3395</v>
      </c>
      <c r="C3889" s="54" t="s">
        <v>7414</v>
      </c>
      <c r="D3889" t="str">
        <f>IFERROR(VLOOKUP(C3889,'5.2.5'!$G$2:$H$11754,2,0),"")</f>
        <v>Xã Minh Hòa</v>
      </c>
      <c r="E3889" t="str">
        <f t="shared" si="171"/>
        <v/>
      </c>
      <c r="G3889" t="str">
        <f t="shared" si="172"/>
        <v>20921</v>
      </c>
      <c r="H3889" t="str">
        <f>VLOOKUP(G3889,$B$5:$C$724,2,0)</f>
        <v>Huyện Hữu Lũng</v>
      </c>
      <c r="I3889" t="str">
        <f t="shared" si="173"/>
        <v>209</v>
      </c>
      <c r="J3889" t="str">
        <f>VLOOKUP(I3889,Tỉnh!$A$2:$B$64,2,0)</f>
        <v>Lạng Sơn</v>
      </c>
    </row>
    <row r="3890" hidden="1" spans="1:10">
      <c r="A3890" s="38"/>
      <c r="B3890" s="56" t="s">
        <v>7415</v>
      </c>
      <c r="C3890" s="54" t="s">
        <v>7416</v>
      </c>
      <c r="D3890" t="str">
        <f>IFERROR(VLOOKUP(C3890,'5.2.5'!$G$2:$H$11754,2,0),"")</f>
        <v>Xã Hữu Liên</v>
      </c>
      <c r="E3890" t="str">
        <f t="shared" si="171"/>
        <v/>
      </c>
      <c r="G3890" t="str">
        <f t="shared" si="172"/>
        <v>20921</v>
      </c>
      <c r="H3890" t="str">
        <f>VLOOKUP(G3890,$B$5:$C$724,2,0)</f>
        <v>Huyện Hữu Lũng</v>
      </c>
      <c r="I3890" t="str">
        <f t="shared" si="173"/>
        <v>209</v>
      </c>
      <c r="J3890" t="str">
        <f>VLOOKUP(I3890,Tỉnh!$A$2:$B$64,2,0)</f>
        <v>Lạng Sơn</v>
      </c>
    </row>
    <row r="3891" hidden="1" spans="1:10">
      <c r="A3891" s="38"/>
      <c r="B3891" s="56" t="s">
        <v>2471</v>
      </c>
      <c r="C3891" s="54" t="s">
        <v>7417</v>
      </c>
      <c r="D3891" t="str">
        <f>IFERROR(VLOOKUP(C3891,'5.2.5'!$G$2:$H$11754,2,0),"")</f>
        <v>Xã Đồng Tân</v>
      </c>
      <c r="E3891" t="str">
        <f t="shared" si="171"/>
        <v/>
      </c>
      <c r="G3891" t="str">
        <f t="shared" si="172"/>
        <v>20921</v>
      </c>
      <c r="H3891" t="str">
        <f>VLOOKUP(G3891,$B$5:$C$724,2,0)</f>
        <v>Huyện Hữu Lũng</v>
      </c>
      <c r="I3891" t="str">
        <f t="shared" si="173"/>
        <v>209</v>
      </c>
      <c r="J3891" t="str">
        <f>VLOOKUP(I3891,Tỉnh!$A$2:$B$64,2,0)</f>
        <v>Lạng Sơn</v>
      </c>
    </row>
    <row r="3892" hidden="1" spans="1:10">
      <c r="A3892" s="38"/>
      <c r="B3892" s="56" t="s">
        <v>7418</v>
      </c>
      <c r="C3892" s="54" t="s">
        <v>7419</v>
      </c>
      <c r="D3892" t="str">
        <f>IFERROR(VLOOKUP(C3892,'5.2.5'!$G$2:$H$11754,2,0),"")</f>
        <v>Xã Hòa Thắng</v>
      </c>
      <c r="E3892" t="str">
        <f t="shared" si="171"/>
        <v/>
      </c>
      <c r="G3892" t="str">
        <f t="shared" si="172"/>
        <v>20921</v>
      </c>
      <c r="H3892" t="str">
        <f>VLOOKUP(G3892,$B$5:$C$724,2,0)</f>
        <v>Huyện Hữu Lũng</v>
      </c>
      <c r="I3892" t="str">
        <f t="shared" si="173"/>
        <v>209</v>
      </c>
      <c r="J3892" t="str">
        <f>VLOOKUP(I3892,Tỉnh!$A$2:$B$64,2,0)</f>
        <v>Lạng Sơn</v>
      </c>
    </row>
    <row r="3893" hidden="1" spans="1:10">
      <c r="A3893" s="38"/>
      <c r="B3893" s="56" t="s">
        <v>7420</v>
      </c>
      <c r="C3893" s="54" t="s">
        <v>7421</v>
      </c>
      <c r="D3893" t="str">
        <f>IFERROR(VLOOKUP(C3893,'5.2.5'!$G$2:$H$11754,2,0),"")</f>
        <v>Thị trấn Hữu Lũng</v>
      </c>
      <c r="E3893" t="str">
        <f t="shared" si="171"/>
        <v/>
      </c>
      <c r="G3893" t="str">
        <f t="shared" si="172"/>
        <v>20921</v>
      </c>
      <c r="H3893" t="str">
        <f>VLOOKUP(G3893,$B$5:$C$724,2,0)</f>
        <v>Huyện Hữu Lũng</v>
      </c>
      <c r="I3893" t="str">
        <f t="shared" si="173"/>
        <v>209</v>
      </c>
      <c r="J3893" t="str">
        <f>VLOOKUP(I3893,Tỉnh!$A$2:$B$64,2,0)</f>
        <v>Lạng Sơn</v>
      </c>
    </row>
    <row r="3894" hidden="1" spans="1:10">
      <c r="A3894" s="38"/>
      <c r="B3894" s="56" t="s">
        <v>2360</v>
      </c>
      <c r="C3894" s="54" t="s">
        <v>7422</v>
      </c>
      <c r="D3894" t="str">
        <f>IFERROR(VLOOKUP(C3894,'5.2.5'!$G$2:$H$11754,2,0),"")</f>
        <v>Xã Hòa Bình</v>
      </c>
      <c r="E3894" t="str">
        <f t="shared" si="171"/>
        <v/>
      </c>
      <c r="G3894" t="str">
        <f t="shared" si="172"/>
        <v>20921</v>
      </c>
      <c r="H3894" t="str">
        <f>VLOOKUP(G3894,$B$5:$C$724,2,0)</f>
        <v>Huyện Hữu Lũng</v>
      </c>
      <c r="I3894" t="str">
        <f t="shared" si="173"/>
        <v>209</v>
      </c>
      <c r="J3894" t="str">
        <f>VLOOKUP(I3894,Tỉnh!$A$2:$B$64,2,0)</f>
        <v>Lạng Sơn</v>
      </c>
    </row>
    <row r="3895" hidden="1" spans="1:10">
      <c r="A3895" s="38"/>
      <c r="B3895" s="56" t="s">
        <v>7423</v>
      </c>
      <c r="C3895" s="54" t="s">
        <v>7424</v>
      </c>
      <c r="D3895" t="str">
        <f>IFERROR(VLOOKUP(C3895,'5.2.5'!$G$2:$H$11754,2,0),"")</f>
        <v>Xã Tân Lập (hết hiệu lực)</v>
      </c>
      <c r="E3895" t="str">
        <f t="shared" si="171"/>
        <v/>
      </c>
      <c r="G3895" t="str">
        <f t="shared" si="172"/>
        <v>20921</v>
      </c>
      <c r="H3895" t="str">
        <f>VLOOKUP(G3895,$B$5:$C$724,2,0)</f>
        <v>Huyện Hữu Lũng</v>
      </c>
      <c r="I3895" t="str">
        <f t="shared" si="173"/>
        <v>209</v>
      </c>
      <c r="J3895" t="str">
        <f>VLOOKUP(I3895,Tỉnh!$A$2:$B$64,2,0)</f>
        <v>Lạng Sơn</v>
      </c>
    </row>
    <row r="3896" hidden="1" spans="1:10">
      <c r="A3896" s="38"/>
      <c r="B3896" s="56" t="s">
        <v>3060</v>
      </c>
      <c r="C3896" s="54" t="s">
        <v>7425</v>
      </c>
      <c r="D3896" t="str">
        <f>IFERROR(VLOOKUP(C3896,'5.2.5'!$G$2:$H$11754,2,0),"")</f>
        <v>Xã Thanh Sơn</v>
      </c>
      <c r="E3896" t="str">
        <f t="shared" si="171"/>
        <v/>
      </c>
      <c r="G3896" t="str">
        <f t="shared" si="172"/>
        <v>20921</v>
      </c>
      <c r="H3896" t="str">
        <f>VLOOKUP(G3896,$B$5:$C$724,2,0)</f>
        <v>Huyện Hữu Lũng</v>
      </c>
      <c r="I3896" t="str">
        <f t="shared" si="173"/>
        <v>209</v>
      </c>
      <c r="J3896" t="str">
        <f>VLOOKUP(I3896,Tỉnh!$A$2:$B$64,2,0)</f>
        <v>Lạng Sơn</v>
      </c>
    </row>
    <row r="3897" hidden="1" spans="1:10">
      <c r="A3897" s="38"/>
      <c r="B3897" s="56" t="s">
        <v>7426</v>
      </c>
      <c r="C3897" s="54" t="s">
        <v>7427</v>
      </c>
      <c r="D3897" t="str">
        <f>IFERROR(VLOOKUP(C3897,'5.2.5'!$G$2:$H$11754,2,0),"")</f>
        <v>Xã Vân Nham</v>
      </c>
      <c r="E3897" t="str">
        <f t="shared" si="171"/>
        <v/>
      </c>
      <c r="G3897" t="str">
        <f t="shared" si="172"/>
        <v>20921</v>
      </c>
      <c r="H3897" t="str">
        <f>VLOOKUP(G3897,$B$5:$C$724,2,0)</f>
        <v>Huyện Hữu Lũng</v>
      </c>
      <c r="I3897" t="str">
        <f t="shared" si="173"/>
        <v>209</v>
      </c>
      <c r="J3897" t="str">
        <f>VLOOKUP(I3897,Tỉnh!$A$2:$B$64,2,0)</f>
        <v>Lạng Sơn</v>
      </c>
    </row>
    <row r="3898" hidden="1" spans="1:10">
      <c r="A3898" s="38"/>
      <c r="B3898" s="56" t="s">
        <v>7428</v>
      </c>
      <c r="C3898" s="54" t="s">
        <v>7429</v>
      </c>
      <c r="D3898" t="str">
        <f>IFERROR(VLOOKUP(C3898,'5.2.5'!$G$2:$H$11754,2,0),"")</f>
        <v>Xã Hòa Sơn</v>
      </c>
      <c r="E3898" t="str">
        <f t="shared" si="171"/>
        <v/>
      </c>
      <c r="G3898" t="str">
        <f t="shared" si="172"/>
        <v>20921</v>
      </c>
      <c r="H3898" t="str">
        <f>VLOOKUP(G3898,$B$5:$C$724,2,0)</f>
        <v>Huyện Hữu Lũng</v>
      </c>
      <c r="I3898" t="str">
        <f t="shared" si="173"/>
        <v>209</v>
      </c>
      <c r="J3898" t="str">
        <f>VLOOKUP(I3898,Tỉnh!$A$2:$B$64,2,0)</f>
        <v>Lạng Sơn</v>
      </c>
    </row>
    <row r="3899" hidden="1" spans="1:10">
      <c r="A3899" s="38"/>
      <c r="B3899" s="57" t="s">
        <v>2544</v>
      </c>
      <c r="C3899" s="54" t="s">
        <v>7430</v>
      </c>
      <c r="D3899" t="str">
        <f>IFERROR(VLOOKUP(C3899,'5.2.5'!$G$2:$H$11754,2,0),"")</f>
        <v>Xã Sơn Hà (hết hiệu lực)</v>
      </c>
      <c r="E3899" t="str">
        <f t="shared" si="171"/>
        <v/>
      </c>
      <c r="G3899" t="str">
        <f t="shared" si="172"/>
        <v>20921</v>
      </c>
      <c r="H3899" t="str">
        <f>VLOOKUP(G3899,$B$5:$C$724,2,0)</f>
        <v>Huyện Hữu Lũng</v>
      </c>
      <c r="I3899" t="str">
        <f t="shared" si="173"/>
        <v>209</v>
      </c>
      <c r="J3899" t="str">
        <f>VLOOKUP(I3899,Tỉnh!$A$2:$B$64,2,0)</f>
        <v>Lạng Sơn</v>
      </c>
    </row>
    <row r="3900" hidden="1" spans="1:10">
      <c r="A3900" s="38"/>
      <c r="B3900" s="56" t="s">
        <v>7431</v>
      </c>
      <c r="C3900" s="74" t="s">
        <v>7432</v>
      </c>
      <c r="D3900" t="str">
        <f>IFERROR(VLOOKUP(C3900,'5.2.5'!$G$2:$H$11754,2,0),"")</f>
        <v>Xã Thiện Tân</v>
      </c>
      <c r="E3900" t="str">
        <f t="shared" si="171"/>
        <v/>
      </c>
      <c r="G3900" t="str">
        <f t="shared" si="172"/>
        <v>20921</v>
      </c>
      <c r="H3900" t="str">
        <f>VLOOKUP(G3900,$B$5:$C$724,2,0)</f>
        <v>Huyện Hữu Lũng</v>
      </c>
      <c r="I3900" t="str">
        <f t="shared" si="173"/>
        <v>209</v>
      </c>
      <c r="J3900" t="str">
        <f>VLOOKUP(I3900,Tỉnh!$A$2:$B$64,2,0)</f>
        <v>Lạng Sơn</v>
      </c>
    </row>
    <row r="3901" hidden="1" spans="1:10">
      <c r="A3901" s="38"/>
      <c r="B3901" s="56" t="s">
        <v>7433</v>
      </c>
      <c r="C3901" s="54" t="s">
        <v>7434</v>
      </c>
      <c r="D3901" t="str">
        <f>IFERROR(VLOOKUP(C3901,'5.2.5'!$G$2:$H$11754,2,0),"")</f>
        <v>Phường Phan Thiết</v>
      </c>
      <c r="E3901" t="str">
        <f t="shared" si="171"/>
        <v/>
      </c>
      <c r="G3901" t="str">
        <f t="shared" si="172"/>
        <v>21101</v>
      </c>
      <c r="H3901" t="str">
        <f>VLOOKUP(G3901,$B$5:$C$724,2,0)</f>
        <v>Thành Phố Tuyên Quang</v>
      </c>
      <c r="I3901" t="str">
        <f t="shared" si="173"/>
        <v>211</v>
      </c>
      <c r="J3901" t="str">
        <f>VLOOKUP(I3901,Tỉnh!$A$2:$B$64,2,0)</f>
        <v>Tuyên Quang</v>
      </c>
    </row>
    <row r="3902" hidden="1" spans="1:10">
      <c r="A3902" s="38"/>
      <c r="B3902" s="56" t="s">
        <v>7435</v>
      </c>
      <c r="C3902" s="54" t="s">
        <v>7436</v>
      </c>
      <c r="D3902" t="str">
        <f>IFERROR(VLOOKUP(C3902,'5.2.5'!$G$2:$H$11754,2,0),"")</f>
        <v>Xã Tràng Đà</v>
      </c>
      <c r="E3902" t="str">
        <f t="shared" si="171"/>
        <v/>
      </c>
      <c r="G3902" t="str">
        <f t="shared" si="172"/>
        <v>21101</v>
      </c>
      <c r="H3902" t="str">
        <f>VLOOKUP(G3902,$B$5:$C$724,2,0)</f>
        <v>Thành Phố Tuyên Quang</v>
      </c>
      <c r="I3902" t="str">
        <f t="shared" si="173"/>
        <v>211</v>
      </c>
      <c r="J3902" t="str">
        <f>VLOOKUP(I3902,Tỉnh!$A$2:$B$64,2,0)</f>
        <v>Tuyên Quang</v>
      </c>
    </row>
    <row r="3903" hidden="1" spans="1:10">
      <c r="A3903" s="38"/>
      <c r="B3903" s="56" t="s">
        <v>7437</v>
      </c>
      <c r="C3903" s="54" t="s">
        <v>7438</v>
      </c>
      <c r="D3903" t="str">
        <f>IFERROR(VLOOKUP(C3903,'5.2.5'!$G$2:$H$11754,2,0),"")</f>
        <v>Phường Nông Tiến</v>
      </c>
      <c r="E3903" t="str">
        <f t="shared" si="171"/>
        <v/>
      </c>
      <c r="G3903" t="str">
        <f t="shared" si="172"/>
        <v>21101</v>
      </c>
      <c r="H3903" t="str">
        <f>VLOOKUP(G3903,$B$5:$C$724,2,0)</f>
        <v>Thành Phố Tuyên Quang</v>
      </c>
      <c r="I3903" t="str">
        <f t="shared" si="173"/>
        <v>211</v>
      </c>
      <c r="J3903" t="str">
        <f>VLOOKUP(I3903,Tỉnh!$A$2:$B$64,2,0)</f>
        <v>Tuyên Quang</v>
      </c>
    </row>
    <row r="3904" hidden="1" spans="1:10">
      <c r="A3904" s="38"/>
      <c r="B3904" s="56" t="s">
        <v>7439</v>
      </c>
      <c r="C3904" s="54" t="s">
        <v>7440</v>
      </c>
      <c r="D3904" t="str">
        <f>IFERROR(VLOOKUP(C3904,'5.2.5'!$G$2:$H$11754,2,0),"")</f>
        <v>Phường ỷ La</v>
      </c>
      <c r="E3904" t="str">
        <f t="shared" si="171"/>
        <v/>
      </c>
      <c r="G3904" t="str">
        <f t="shared" si="172"/>
        <v>21101</v>
      </c>
      <c r="H3904" t="str">
        <f>VLOOKUP(G3904,$B$5:$C$724,2,0)</f>
        <v>Thành Phố Tuyên Quang</v>
      </c>
      <c r="I3904" t="str">
        <f t="shared" si="173"/>
        <v>211</v>
      </c>
      <c r="J3904" t="str">
        <f>VLOOKUP(I3904,Tỉnh!$A$2:$B$64,2,0)</f>
        <v>Tuyên Quang</v>
      </c>
    </row>
    <row r="3905" hidden="1" spans="1:10">
      <c r="A3905" s="38"/>
      <c r="B3905" s="56" t="s">
        <v>7441</v>
      </c>
      <c r="C3905" s="54" t="s">
        <v>7442</v>
      </c>
      <c r="D3905" t="str">
        <f>IFERROR(VLOOKUP(C3905,'5.2.5'!$G$2:$H$11754,2,0),"")</f>
        <v>Phường Minh Xuân</v>
      </c>
      <c r="E3905" t="str">
        <f t="shared" si="171"/>
        <v/>
      </c>
      <c r="G3905" t="str">
        <f t="shared" si="172"/>
        <v>21101</v>
      </c>
      <c r="H3905" t="str">
        <f>VLOOKUP(G3905,$B$5:$C$724,2,0)</f>
        <v>Thành Phố Tuyên Quang</v>
      </c>
      <c r="I3905" t="str">
        <f t="shared" si="173"/>
        <v>211</v>
      </c>
      <c r="J3905" t="str">
        <f>VLOOKUP(I3905,Tỉnh!$A$2:$B$64,2,0)</f>
        <v>Tuyên Quang</v>
      </c>
    </row>
    <row r="3906" hidden="1" spans="1:10">
      <c r="A3906" s="38"/>
      <c r="B3906" s="56" t="s">
        <v>7443</v>
      </c>
      <c r="C3906" s="54" t="s">
        <v>7444</v>
      </c>
      <c r="D3906" t="str">
        <f>IFERROR(VLOOKUP(C3906,'5.2.5'!$G$2:$H$11754,2,0),"")</f>
        <v>Phường Tân Quang</v>
      </c>
      <c r="E3906" t="str">
        <f t="shared" si="171"/>
        <v/>
      </c>
      <c r="G3906" t="str">
        <f t="shared" si="172"/>
        <v>21101</v>
      </c>
      <c r="H3906" t="str">
        <f>VLOOKUP(G3906,$B$5:$C$724,2,0)</f>
        <v>Thành Phố Tuyên Quang</v>
      </c>
      <c r="I3906" t="str">
        <f t="shared" si="173"/>
        <v>211</v>
      </c>
      <c r="J3906" t="str">
        <f>VLOOKUP(I3906,Tỉnh!$A$2:$B$64,2,0)</f>
        <v>Tuyên Quang</v>
      </c>
    </row>
    <row r="3907" hidden="1" spans="1:10">
      <c r="A3907" s="38"/>
      <c r="B3907" s="56" t="s">
        <v>7445</v>
      </c>
      <c r="C3907" s="54" t="s">
        <v>7446</v>
      </c>
      <c r="D3907" t="str">
        <f>IFERROR(VLOOKUP(C3907,'5.2.5'!$G$2:$H$11754,2,0),"")</f>
        <v>Phường Hưng Thành</v>
      </c>
      <c r="E3907" t="str">
        <f t="shared" si="171"/>
        <v/>
      </c>
      <c r="G3907" t="str">
        <f t="shared" si="172"/>
        <v>21101</v>
      </c>
      <c r="H3907" t="str">
        <f>VLOOKUP(G3907,$B$5:$C$724,2,0)</f>
        <v>Thành Phố Tuyên Quang</v>
      </c>
      <c r="I3907" t="str">
        <f t="shared" si="173"/>
        <v>211</v>
      </c>
      <c r="J3907" t="str">
        <f>VLOOKUP(I3907,Tỉnh!$A$2:$B$64,2,0)</f>
        <v>Tuyên Quang</v>
      </c>
    </row>
    <row r="3908" hidden="1" spans="1:10">
      <c r="A3908" s="38"/>
      <c r="B3908" s="56" t="s">
        <v>7447</v>
      </c>
      <c r="C3908" s="54" t="s">
        <v>7448</v>
      </c>
      <c r="D3908" t="str">
        <f>IFERROR(VLOOKUP(C3908,'5.2.5'!$G$2:$H$11754,2,0),"")</f>
        <v>Phường Tân Hà</v>
      </c>
      <c r="E3908" t="str">
        <f t="shared" si="171"/>
        <v/>
      </c>
      <c r="G3908" t="str">
        <f t="shared" si="172"/>
        <v>21101</v>
      </c>
      <c r="H3908" t="str">
        <f>VLOOKUP(G3908,$B$5:$C$724,2,0)</f>
        <v>Thành Phố Tuyên Quang</v>
      </c>
      <c r="I3908" t="str">
        <f t="shared" si="173"/>
        <v>211</v>
      </c>
      <c r="J3908" t="str">
        <f>VLOOKUP(I3908,Tỉnh!$A$2:$B$64,2,0)</f>
        <v>Tuyên Quang</v>
      </c>
    </row>
    <row r="3909" hidden="1" spans="1:10">
      <c r="A3909" s="38"/>
      <c r="B3909" s="56" t="s">
        <v>7449</v>
      </c>
      <c r="C3909" s="54" t="s">
        <v>7450</v>
      </c>
      <c r="D3909" t="str">
        <f>IFERROR(VLOOKUP(C3909,'5.2.5'!$G$2:$H$11754,2,0),"")</f>
        <v>Xã An Khang</v>
      </c>
      <c r="E3909" t="str">
        <f t="shared" si="171"/>
        <v/>
      </c>
      <c r="G3909" t="str">
        <f t="shared" si="172"/>
        <v>21101</v>
      </c>
      <c r="H3909" t="str">
        <f>VLOOKUP(G3909,$B$5:$C$724,2,0)</f>
        <v>Thành Phố Tuyên Quang</v>
      </c>
      <c r="I3909" t="str">
        <f t="shared" si="173"/>
        <v>211</v>
      </c>
      <c r="J3909" t="str">
        <f>VLOOKUP(I3909,Tỉnh!$A$2:$B$64,2,0)</f>
        <v>Tuyên Quang</v>
      </c>
    </row>
    <row r="3910" hidden="1" spans="1:10">
      <c r="A3910" s="38"/>
      <c r="B3910" s="56" t="s">
        <v>7451</v>
      </c>
      <c r="C3910" s="54" t="s">
        <v>7452</v>
      </c>
      <c r="D3910" t="str">
        <f>IFERROR(VLOOKUP(C3910,'5.2.5'!$G$2:$H$11754,2,0),"")</f>
        <v>Phường An Tường</v>
      </c>
      <c r="E3910" t="str">
        <f t="shared" si="171"/>
        <v/>
      </c>
      <c r="G3910" t="str">
        <f t="shared" si="172"/>
        <v>21101</v>
      </c>
      <c r="H3910" t="str">
        <f>VLOOKUP(G3910,$B$5:$C$724,2,0)</f>
        <v>Thành Phố Tuyên Quang</v>
      </c>
      <c r="I3910" t="str">
        <f t="shared" si="173"/>
        <v>211</v>
      </c>
      <c r="J3910" t="str">
        <f>VLOOKUP(I3910,Tỉnh!$A$2:$B$64,2,0)</f>
        <v>Tuyên Quang</v>
      </c>
    </row>
    <row r="3911" hidden="1" spans="1:10">
      <c r="A3911" s="38"/>
      <c r="B3911" s="56" t="s">
        <v>7453</v>
      </c>
      <c r="C3911" s="54" t="s">
        <v>7454</v>
      </c>
      <c r="D3911" t="str">
        <f>IFERROR(VLOOKUP(C3911,'5.2.5'!$G$2:$H$11754,2,0),"")</f>
        <v>Xã Lưỡng Vượng</v>
      </c>
      <c r="E3911" t="str">
        <f t="shared" si="171"/>
        <v/>
      </c>
      <c r="G3911" t="str">
        <f t="shared" si="172"/>
        <v>21101</v>
      </c>
      <c r="H3911" t="str">
        <f>VLOOKUP(G3911,$B$5:$C$724,2,0)</f>
        <v>Thành Phố Tuyên Quang</v>
      </c>
      <c r="I3911" t="str">
        <f t="shared" si="173"/>
        <v>211</v>
      </c>
      <c r="J3911" t="str">
        <f>VLOOKUP(I3911,Tỉnh!$A$2:$B$64,2,0)</f>
        <v>Tuyên Quang</v>
      </c>
    </row>
    <row r="3912" hidden="1" spans="1:10">
      <c r="A3912" s="38"/>
      <c r="B3912" s="56" t="s">
        <v>7455</v>
      </c>
      <c r="C3912" s="54" t="s">
        <v>7456</v>
      </c>
      <c r="D3912" t="str">
        <f>IFERROR(VLOOKUP(C3912,'5.2.5'!$G$2:$H$11754,2,0),"")</f>
        <v>Xã Thái Long</v>
      </c>
      <c r="E3912" t="str">
        <f t="shared" si="171"/>
        <v/>
      </c>
      <c r="G3912" t="str">
        <f t="shared" si="172"/>
        <v>21101</v>
      </c>
      <c r="H3912" t="str">
        <f>VLOOKUP(G3912,$B$5:$C$724,2,0)</f>
        <v>Thành Phố Tuyên Quang</v>
      </c>
      <c r="I3912" t="str">
        <f t="shared" si="173"/>
        <v>211</v>
      </c>
      <c r="J3912" t="str">
        <f>VLOOKUP(I3912,Tỉnh!$A$2:$B$64,2,0)</f>
        <v>Tuyên Quang</v>
      </c>
    </row>
    <row r="3913" hidden="1" spans="1:10">
      <c r="A3913" s="38"/>
      <c r="B3913" s="56" t="s">
        <v>7457</v>
      </c>
      <c r="C3913" s="54" t="s">
        <v>7458</v>
      </c>
      <c r="D3913" t="str">
        <f>IFERROR(VLOOKUP(C3913,'5.2.5'!$G$2:$H$11754,2,0),"")</f>
        <v>Xã Đội Cấn (hết hiệu lực)</v>
      </c>
      <c r="E3913" t="str">
        <f t="shared" si="171"/>
        <v/>
      </c>
      <c r="G3913" t="str">
        <f t="shared" si="172"/>
        <v>21101</v>
      </c>
      <c r="H3913" t="str">
        <f>VLOOKUP(G3913,$B$5:$C$724,2,0)</f>
        <v>Thành Phố Tuyên Quang</v>
      </c>
      <c r="I3913" t="str">
        <f t="shared" si="173"/>
        <v>211</v>
      </c>
      <c r="J3913" t="str">
        <f>VLOOKUP(I3913,Tỉnh!$A$2:$B$64,2,0)</f>
        <v>Tuyên Quang</v>
      </c>
    </row>
    <row r="3914" hidden="1" spans="1:10">
      <c r="A3914" s="38"/>
      <c r="B3914" s="56" t="s">
        <v>1511</v>
      </c>
      <c r="C3914" s="74" t="s">
        <v>7459</v>
      </c>
      <c r="D3914" t="str">
        <f>IFERROR(VLOOKUP(C3914,'5.2.5'!$G$2:$H$11754,2,0),"")</f>
        <v>Phường Đội Cấn</v>
      </c>
      <c r="E3914" t="str">
        <f t="shared" si="171"/>
        <v/>
      </c>
      <c r="G3914" t="str">
        <f t="shared" si="172"/>
        <v>21101</v>
      </c>
      <c r="H3914" t="str">
        <f>VLOOKUP(G3914,$B$5:$C$724,2,0)</f>
        <v>Thành Phố Tuyên Quang</v>
      </c>
      <c r="I3914" t="str">
        <f t="shared" si="173"/>
        <v>211</v>
      </c>
      <c r="J3914" t="str">
        <f>VLOOKUP(I3914,Tỉnh!$A$2:$B$64,2,0)</f>
        <v>Tuyên Quang</v>
      </c>
    </row>
    <row r="3915" hidden="1" spans="1:10">
      <c r="A3915" s="38"/>
      <c r="B3915" s="56" t="s">
        <v>7460</v>
      </c>
      <c r="C3915" s="74" t="s">
        <v>7461</v>
      </c>
      <c r="D3915" t="str">
        <f>IFERROR(VLOOKUP(C3915,'5.2.5'!$G$2:$H$11754,2,0),"")</f>
        <v>Phường Mỹ Lâm</v>
      </c>
      <c r="E3915" t="str">
        <f t="shared" si="171"/>
        <v/>
      </c>
      <c r="G3915" t="str">
        <f t="shared" si="172"/>
        <v>21101</v>
      </c>
      <c r="H3915" t="str">
        <f>VLOOKUP(G3915,$B$5:$C$724,2,0)</f>
        <v>Thành Phố Tuyên Quang</v>
      </c>
      <c r="I3915" t="str">
        <f t="shared" si="173"/>
        <v>211</v>
      </c>
      <c r="J3915" t="str">
        <f>VLOOKUP(I3915,Tỉnh!$A$2:$B$64,2,0)</f>
        <v>Tuyên Quang</v>
      </c>
    </row>
    <row r="3916" hidden="1" spans="1:10">
      <c r="A3916" s="38"/>
      <c r="B3916" s="56" t="s">
        <v>7462</v>
      </c>
      <c r="C3916" s="74" t="s">
        <v>7463</v>
      </c>
      <c r="D3916" t="str">
        <f>IFERROR(VLOOKUP(C3916,'5.2.5'!$G$2:$H$11754,2,0),"")</f>
        <v>Xã Kim Phú</v>
      </c>
      <c r="E3916" t="str">
        <f t="shared" si="171"/>
        <v/>
      </c>
      <c r="G3916" t="str">
        <f t="shared" si="172"/>
        <v>21101</v>
      </c>
      <c r="H3916" t="str">
        <f>VLOOKUP(G3916,$B$5:$C$724,2,0)</f>
        <v>Thành Phố Tuyên Quang</v>
      </c>
      <c r="I3916" t="str">
        <f t="shared" si="173"/>
        <v>211</v>
      </c>
      <c r="J3916" t="str">
        <f>VLOOKUP(I3916,Tỉnh!$A$2:$B$64,2,0)</f>
        <v>Tuyên Quang</v>
      </c>
    </row>
    <row r="3917" hidden="1" spans="1:10">
      <c r="A3917" s="38"/>
      <c r="B3917" s="56" t="s">
        <v>7464</v>
      </c>
      <c r="C3917" s="54" t="s">
        <v>7465</v>
      </c>
      <c r="D3917" t="str">
        <f>IFERROR(VLOOKUP(C3917,'5.2.5'!$G$2:$H$11754,2,0),"")</f>
        <v>Thị trấn Na Hang</v>
      </c>
      <c r="E3917" t="str">
        <f t="shared" si="171"/>
        <v/>
      </c>
      <c r="G3917" t="str">
        <f t="shared" si="172"/>
        <v>21103</v>
      </c>
      <c r="H3917" t="str">
        <f>VLOOKUP(G3917,$B$5:$C$724,2,0)</f>
        <v>Huyện Na Hang</v>
      </c>
      <c r="I3917" t="str">
        <f t="shared" si="173"/>
        <v>211</v>
      </c>
      <c r="J3917" t="str">
        <f>VLOOKUP(I3917,Tỉnh!$A$2:$B$64,2,0)</f>
        <v>Tuyên Quang</v>
      </c>
    </row>
    <row r="3918" hidden="1" spans="1:10">
      <c r="A3918" s="38"/>
      <c r="B3918" s="56" t="s">
        <v>7466</v>
      </c>
      <c r="C3918" s="54" t="s">
        <v>7467</v>
      </c>
      <c r="D3918" t="str">
        <f>IFERROR(VLOOKUP(C3918,'5.2.5'!$G$2:$H$11754,2,0),"")</f>
        <v>Xã Thúy Loa</v>
      </c>
      <c r="E3918" t="str">
        <f t="shared" si="171"/>
        <v/>
      </c>
      <c r="G3918" t="str">
        <f t="shared" si="172"/>
        <v>21103</v>
      </c>
      <c r="H3918" t="str">
        <f>VLOOKUP(G3918,$B$5:$C$724,2,0)</f>
        <v>Huyện Na Hang</v>
      </c>
      <c r="I3918" t="str">
        <f t="shared" si="173"/>
        <v>211</v>
      </c>
      <c r="J3918" t="str">
        <f>VLOOKUP(I3918,Tỉnh!$A$2:$B$64,2,0)</f>
        <v>Tuyên Quang</v>
      </c>
    </row>
    <row r="3919" hidden="1" spans="1:10">
      <c r="A3919" s="38"/>
      <c r="B3919" s="56" t="s">
        <v>7468</v>
      </c>
      <c r="C3919" s="54" t="s">
        <v>7469</v>
      </c>
      <c r="D3919" t="str">
        <f>IFERROR(VLOOKUP(C3919,'5.2.5'!$G$2:$H$11754,2,0),"")</f>
        <v>Xã Sinh Long</v>
      </c>
      <c r="E3919" t="str">
        <f t="shared" si="171"/>
        <v/>
      </c>
      <c r="G3919" t="str">
        <f t="shared" si="172"/>
        <v>21103</v>
      </c>
      <c r="H3919" t="str">
        <f>VLOOKUP(G3919,$B$5:$C$724,2,0)</f>
        <v>Huyện Na Hang</v>
      </c>
      <c r="I3919" t="str">
        <f t="shared" si="173"/>
        <v>211</v>
      </c>
      <c r="J3919" t="str">
        <f>VLOOKUP(I3919,Tỉnh!$A$2:$B$64,2,0)</f>
        <v>Tuyên Quang</v>
      </c>
    </row>
    <row r="3920" hidden="1" spans="1:10">
      <c r="A3920" s="38"/>
      <c r="B3920" s="56" t="s">
        <v>4615</v>
      </c>
      <c r="C3920" s="54" t="s">
        <v>7470</v>
      </c>
      <c r="D3920" t="str">
        <f>IFERROR(VLOOKUP(C3920,'5.2.5'!$G$2:$H$11754,2,0),"")</f>
        <v>Xã Xuân Tân</v>
      </c>
      <c r="E3920" t="str">
        <f t="shared" si="171"/>
        <v/>
      </c>
      <c r="G3920" t="str">
        <f t="shared" si="172"/>
        <v>21103</v>
      </c>
      <c r="H3920" t="str">
        <f>VLOOKUP(G3920,$B$5:$C$724,2,0)</f>
        <v>Huyện Na Hang</v>
      </c>
      <c r="I3920" t="str">
        <f t="shared" si="173"/>
        <v>211</v>
      </c>
      <c r="J3920" t="str">
        <f>VLOOKUP(I3920,Tỉnh!$A$2:$B$64,2,0)</f>
        <v>Tuyên Quang</v>
      </c>
    </row>
    <row r="3921" hidden="1" spans="1:10">
      <c r="A3921" s="38"/>
      <c r="B3921" s="56" t="s">
        <v>7471</v>
      </c>
      <c r="C3921" s="54" t="s">
        <v>7472</v>
      </c>
      <c r="D3921" t="str">
        <f>IFERROR(VLOOKUP(C3921,'5.2.5'!$G$2:$H$11754,2,0),"")</f>
        <v>Xã Thượng Nông</v>
      </c>
      <c r="E3921" t="str">
        <f t="shared" si="171"/>
        <v/>
      </c>
      <c r="G3921" t="str">
        <f t="shared" si="172"/>
        <v>21103</v>
      </c>
      <c r="H3921" t="str">
        <f>VLOOKUP(G3921,$B$5:$C$724,2,0)</f>
        <v>Huyện Na Hang</v>
      </c>
      <c r="I3921" t="str">
        <f t="shared" si="173"/>
        <v>211</v>
      </c>
      <c r="J3921" t="str">
        <f>VLOOKUP(I3921,Tỉnh!$A$2:$B$64,2,0)</f>
        <v>Tuyên Quang</v>
      </c>
    </row>
    <row r="3922" hidden="1" spans="1:10">
      <c r="A3922" s="38"/>
      <c r="B3922" s="56" t="s">
        <v>7473</v>
      </c>
      <c r="C3922" s="54" t="s">
        <v>7474</v>
      </c>
      <c r="D3922" t="str">
        <f>IFERROR(VLOOKUP(C3922,'5.2.5'!$G$2:$H$11754,2,0),"")</f>
        <v>Xã Yên Hoa</v>
      </c>
      <c r="E3922" t="str">
        <f t="shared" si="171"/>
        <v/>
      </c>
      <c r="G3922" t="str">
        <f t="shared" si="172"/>
        <v>21103</v>
      </c>
      <c r="H3922" t="str">
        <f>VLOOKUP(G3922,$B$5:$C$724,2,0)</f>
        <v>Huyện Na Hang</v>
      </c>
      <c r="I3922" t="str">
        <f t="shared" si="173"/>
        <v>211</v>
      </c>
      <c r="J3922" t="str">
        <f>VLOOKUP(I3922,Tỉnh!$A$2:$B$64,2,0)</f>
        <v>Tuyên Quang</v>
      </c>
    </row>
    <row r="3923" hidden="1" spans="1:10">
      <c r="A3923" s="38"/>
      <c r="B3923" s="56" t="s">
        <v>7475</v>
      </c>
      <c r="C3923" s="54" t="s">
        <v>7476</v>
      </c>
      <c r="D3923" t="str">
        <f>IFERROR(VLOOKUP(C3923,'5.2.5'!$G$2:$H$11754,2,0),"")</f>
        <v>Xã Xuân Tiến</v>
      </c>
      <c r="E3923" t="str">
        <f t="shared" si="171"/>
        <v/>
      </c>
      <c r="G3923" t="str">
        <f t="shared" si="172"/>
        <v>21103</v>
      </c>
      <c r="H3923" t="str">
        <f>VLOOKUP(G3923,$B$5:$C$724,2,0)</f>
        <v>Huyện Na Hang</v>
      </c>
      <c r="I3923" t="str">
        <f t="shared" si="173"/>
        <v>211</v>
      </c>
      <c r="J3923" t="str">
        <f>VLOOKUP(I3923,Tỉnh!$A$2:$B$64,2,0)</f>
        <v>Tuyên Quang</v>
      </c>
    </row>
    <row r="3924" hidden="1" spans="1:10">
      <c r="A3924" s="38"/>
      <c r="B3924" s="56" t="s">
        <v>7477</v>
      </c>
      <c r="C3924" s="54" t="s">
        <v>7478</v>
      </c>
      <c r="D3924" t="str">
        <f>IFERROR(VLOOKUP(C3924,'5.2.5'!$G$2:$H$11754,2,0),"")</f>
        <v>Xã Đà Vị</v>
      </c>
      <c r="E3924" t="str">
        <f t="shared" si="171"/>
        <v/>
      </c>
      <c r="G3924" t="str">
        <f t="shared" si="172"/>
        <v>21103</v>
      </c>
      <c r="H3924" t="str">
        <f>VLOOKUP(G3924,$B$5:$C$724,2,0)</f>
        <v>Huyện Na Hang</v>
      </c>
      <c r="I3924" t="str">
        <f t="shared" si="173"/>
        <v>211</v>
      </c>
      <c r="J3924" t="str">
        <f>VLOOKUP(I3924,Tỉnh!$A$2:$B$64,2,0)</f>
        <v>Tuyên Quang</v>
      </c>
    </row>
    <row r="3925" hidden="1" spans="1:10">
      <c r="A3925" s="38"/>
      <c r="B3925" s="56" t="s">
        <v>7479</v>
      </c>
      <c r="C3925" s="54" t="s">
        <v>7480</v>
      </c>
      <c r="D3925" t="str">
        <f>IFERROR(VLOOKUP(C3925,'5.2.5'!$G$2:$H$11754,2,0),"")</f>
        <v>Xã Khau Tinh</v>
      </c>
      <c r="E3925" t="str">
        <f t="shared" si="171"/>
        <v/>
      </c>
      <c r="G3925" t="str">
        <f t="shared" si="172"/>
        <v>21103</v>
      </c>
      <c r="H3925" t="str">
        <f>VLOOKUP(G3925,$B$5:$C$724,2,0)</f>
        <v>Huyện Na Hang</v>
      </c>
      <c r="I3925" t="str">
        <f t="shared" si="173"/>
        <v>211</v>
      </c>
      <c r="J3925" t="str">
        <f>VLOOKUP(I3925,Tỉnh!$A$2:$B$64,2,0)</f>
        <v>Tuyên Quang</v>
      </c>
    </row>
    <row r="3926" hidden="1" spans="1:10">
      <c r="A3926" s="38"/>
      <c r="B3926" s="56" t="s">
        <v>7108</v>
      </c>
      <c r="C3926" s="54" t="s">
        <v>7481</v>
      </c>
      <c r="D3926" t="str">
        <f>IFERROR(VLOOKUP(C3926,'5.2.5'!$G$2:$H$11754,2,0),"")</f>
        <v>Xã Trùng Khánh</v>
      </c>
      <c r="E3926" t="str">
        <f t="shared" si="171"/>
        <v/>
      </c>
      <c r="G3926" t="str">
        <f t="shared" si="172"/>
        <v>21103</v>
      </c>
      <c r="H3926" t="str">
        <f>VLOOKUP(G3926,$B$5:$C$724,2,0)</f>
        <v>Huyện Na Hang</v>
      </c>
      <c r="I3926" t="str">
        <f t="shared" si="173"/>
        <v>211</v>
      </c>
      <c r="J3926" t="str">
        <f>VLOOKUP(I3926,Tỉnh!$A$2:$B$64,2,0)</f>
        <v>Tuyên Quang</v>
      </c>
    </row>
    <row r="3927" hidden="1" spans="1:10">
      <c r="A3927" s="38"/>
      <c r="B3927" s="56" t="s">
        <v>7482</v>
      </c>
      <c r="C3927" s="54" t="s">
        <v>7483</v>
      </c>
      <c r="D3927" t="str">
        <f>IFERROR(VLOOKUP(C3927,'5.2.5'!$G$2:$H$11754,2,0),"")</f>
        <v>Xã Sơn Phú</v>
      </c>
      <c r="E3927" t="str">
        <f t="shared" si="171"/>
        <v/>
      </c>
      <c r="G3927" t="str">
        <f t="shared" si="172"/>
        <v>21103</v>
      </c>
      <c r="H3927" t="str">
        <f>VLOOKUP(G3927,$B$5:$C$724,2,0)</f>
        <v>Huyện Na Hang</v>
      </c>
      <c r="I3927" t="str">
        <f t="shared" si="173"/>
        <v>211</v>
      </c>
      <c r="J3927" t="str">
        <f>VLOOKUP(I3927,Tỉnh!$A$2:$B$64,2,0)</f>
        <v>Tuyên Quang</v>
      </c>
    </row>
    <row r="3928" hidden="1" spans="1:10">
      <c r="A3928" s="38"/>
      <c r="B3928" s="56" t="s">
        <v>7484</v>
      </c>
      <c r="C3928" s="54" t="s">
        <v>7485</v>
      </c>
      <c r="D3928" t="str">
        <f>IFERROR(VLOOKUP(C3928,'5.2.5'!$G$2:$H$11754,2,0),"")</f>
        <v>Xã Thanh Tương</v>
      </c>
      <c r="E3928" t="str">
        <f t="shared" si="171"/>
        <v/>
      </c>
      <c r="G3928" t="str">
        <f t="shared" si="172"/>
        <v>21103</v>
      </c>
      <c r="H3928" t="str">
        <f>VLOOKUP(G3928,$B$5:$C$724,2,0)</f>
        <v>Huyện Na Hang</v>
      </c>
      <c r="I3928" t="str">
        <f t="shared" si="173"/>
        <v>211</v>
      </c>
      <c r="J3928" t="str">
        <f>VLOOKUP(I3928,Tỉnh!$A$2:$B$64,2,0)</f>
        <v>Tuyên Quang</v>
      </c>
    </row>
    <row r="3929" hidden="1" spans="1:10">
      <c r="A3929" s="38"/>
      <c r="B3929" s="56" t="s">
        <v>7486</v>
      </c>
      <c r="C3929" s="54" t="s">
        <v>7487</v>
      </c>
      <c r="D3929" t="str">
        <f>IFERROR(VLOOKUP(C3929,'5.2.5'!$G$2:$H$11754,2,0),"")</f>
        <v>Xã Năng Khả</v>
      </c>
      <c r="E3929" t="str">
        <f t="shared" si="171"/>
        <v/>
      </c>
      <c r="G3929" t="str">
        <f t="shared" si="172"/>
        <v>21103</v>
      </c>
      <c r="H3929" t="str">
        <f>VLOOKUP(G3929,$B$5:$C$724,2,0)</f>
        <v>Huyện Na Hang</v>
      </c>
      <c r="I3929" t="str">
        <f t="shared" si="173"/>
        <v>211</v>
      </c>
      <c r="J3929" t="str">
        <f>VLOOKUP(I3929,Tỉnh!$A$2:$B$64,2,0)</f>
        <v>Tuyên Quang</v>
      </c>
    </row>
    <row r="3930" hidden="1" spans="1:10">
      <c r="A3930" s="38"/>
      <c r="B3930" s="56" t="s">
        <v>7488</v>
      </c>
      <c r="C3930" s="54" t="s">
        <v>7489</v>
      </c>
      <c r="D3930" t="str">
        <f>IFERROR(VLOOKUP(C3930,'5.2.5'!$G$2:$H$11754,2,0),"")</f>
        <v>Xã Thượng Giáp</v>
      </c>
      <c r="E3930" t="str">
        <f t="shared" si="171"/>
        <v/>
      </c>
      <c r="G3930" t="str">
        <f t="shared" si="172"/>
        <v>21103</v>
      </c>
      <c r="H3930" t="str">
        <f>VLOOKUP(G3930,$B$5:$C$724,2,0)</f>
        <v>Huyện Na Hang</v>
      </c>
      <c r="I3930" t="str">
        <f t="shared" si="173"/>
        <v>211</v>
      </c>
      <c r="J3930" t="str">
        <f>VLOOKUP(I3930,Tỉnh!$A$2:$B$64,2,0)</f>
        <v>Tuyên Quang</v>
      </c>
    </row>
    <row r="3931" hidden="1" spans="1:10">
      <c r="A3931" s="38"/>
      <c r="B3931" s="56" t="s">
        <v>7490</v>
      </c>
      <c r="C3931" s="54" t="s">
        <v>7491</v>
      </c>
      <c r="D3931" t="str">
        <f>IFERROR(VLOOKUP(C3931,'5.2.5'!$G$2:$H$11754,2,0),"")</f>
        <v>Xã Côn Lôn</v>
      </c>
      <c r="E3931" t="str">
        <f t="shared" ref="E3931:E3994" si="174">IF(D3931=B3931,"",B3931)</f>
        <v/>
      </c>
      <c r="G3931" t="str">
        <f t="shared" ref="G3931:G3994" si="175">LEFT(C3931,5)</f>
        <v>21103</v>
      </c>
      <c r="H3931" t="str">
        <f>VLOOKUP(G3931,$B$5:$C$724,2,0)</f>
        <v>Huyện Na Hang</v>
      </c>
      <c r="I3931" t="str">
        <f t="shared" ref="I3931:I3994" si="176">LEFT(C3931,3)</f>
        <v>211</v>
      </c>
      <c r="J3931" t="str">
        <f>VLOOKUP(I3931,Tỉnh!$A$2:$B$64,2,0)</f>
        <v>Tuyên Quang</v>
      </c>
    </row>
    <row r="3932" hidden="1" spans="1:10">
      <c r="A3932" s="38"/>
      <c r="B3932" s="56" t="s">
        <v>2535</v>
      </c>
      <c r="C3932" s="54" t="s">
        <v>7492</v>
      </c>
      <c r="D3932" t="str">
        <f>IFERROR(VLOOKUP(C3932,'5.2.5'!$G$2:$H$11754,2,0),"")</f>
        <v>Xã Hồng Thái</v>
      </c>
      <c r="E3932" t="str">
        <f t="shared" si="174"/>
        <v/>
      </c>
      <c r="G3932" t="str">
        <f t="shared" si="175"/>
        <v>21103</v>
      </c>
      <c r="H3932" t="str">
        <f>VLOOKUP(G3932,$B$5:$C$724,2,0)</f>
        <v>Huyện Na Hang</v>
      </c>
      <c r="I3932" t="str">
        <f t="shared" si="176"/>
        <v>211</v>
      </c>
      <c r="J3932" t="str">
        <f>VLOOKUP(I3932,Tỉnh!$A$2:$B$64,2,0)</f>
        <v>Tuyên Quang</v>
      </c>
    </row>
    <row r="3933" hidden="1" spans="1:10">
      <c r="A3933" s="38"/>
      <c r="B3933" s="56" t="s">
        <v>6679</v>
      </c>
      <c r="C3933" s="54" t="s">
        <v>7493</v>
      </c>
      <c r="D3933" t="str">
        <f>IFERROR(VLOOKUP(C3933,'5.2.5'!$G$2:$H$11754,2,0),"")</f>
        <v>Xã Vĩnh Yên</v>
      </c>
      <c r="E3933" t="str">
        <f t="shared" si="174"/>
        <v/>
      </c>
      <c r="G3933" t="str">
        <f t="shared" si="175"/>
        <v>21103</v>
      </c>
      <c r="H3933" t="str">
        <f>VLOOKUP(G3933,$B$5:$C$724,2,0)</f>
        <v>Huyện Na Hang</v>
      </c>
      <c r="I3933" t="str">
        <f t="shared" si="176"/>
        <v>211</v>
      </c>
      <c r="J3933" t="str">
        <f>VLOOKUP(I3933,Tỉnh!$A$2:$B$64,2,0)</f>
        <v>Tuyên Quang</v>
      </c>
    </row>
    <row r="3934" hidden="1" spans="1:10">
      <c r="A3934" s="38"/>
      <c r="B3934" s="56" t="s">
        <v>7494</v>
      </c>
      <c r="C3934" s="54" t="s">
        <v>7495</v>
      </c>
      <c r="D3934" t="str">
        <f>IFERROR(VLOOKUP(C3934,'5.2.5'!$G$2:$H$11754,2,0),"")</f>
        <v>Thị trấn Vĩnh Lộc</v>
      </c>
      <c r="E3934" t="str">
        <f t="shared" si="174"/>
        <v/>
      </c>
      <c r="G3934" t="str">
        <f t="shared" si="175"/>
        <v>21105</v>
      </c>
      <c r="H3934" t="str">
        <f>VLOOKUP(G3934,$B$5:$C$724,2,0)</f>
        <v>Huyện Chiêm Hoá</v>
      </c>
      <c r="I3934" t="str">
        <f t="shared" si="176"/>
        <v>211</v>
      </c>
      <c r="J3934" t="str">
        <f>VLOOKUP(I3934,Tỉnh!$A$2:$B$64,2,0)</f>
        <v>Tuyên Quang</v>
      </c>
    </row>
    <row r="3935" hidden="1" spans="1:10">
      <c r="A3935" s="38"/>
      <c r="B3935" s="57" t="s">
        <v>7496</v>
      </c>
      <c r="C3935" s="58" t="s">
        <v>7497</v>
      </c>
      <c r="D3935" t="str">
        <f>IFERROR(VLOOKUP(C3935,'5.2.5'!$G$2:$H$11754,2,0),"")</f>
        <v>Xã Phúc Sơn (hết hiệu lực)</v>
      </c>
      <c r="E3935" t="str">
        <f t="shared" si="174"/>
        <v/>
      </c>
      <c r="G3935" t="str">
        <f t="shared" si="175"/>
        <v>21105</v>
      </c>
      <c r="H3935" t="str">
        <f>VLOOKUP(G3935,$B$5:$C$724,2,0)</f>
        <v>Huyện Chiêm Hoá</v>
      </c>
      <c r="I3935" t="str">
        <f t="shared" si="176"/>
        <v>211</v>
      </c>
      <c r="J3935" t="str">
        <f>VLOOKUP(I3935,Tỉnh!$A$2:$B$64,2,0)</f>
        <v>Tuyên Quang</v>
      </c>
    </row>
    <row r="3936" hidden="1" spans="1:10">
      <c r="A3936" s="38"/>
      <c r="B3936" s="56" t="s">
        <v>7498</v>
      </c>
      <c r="C3936" s="54" t="s">
        <v>7499</v>
      </c>
      <c r="D3936" t="str">
        <f>IFERROR(VLOOKUP(C3936,'5.2.5'!$G$2:$H$11754,2,0),"")</f>
        <v>Xã Trung Hà</v>
      </c>
      <c r="E3936" t="str">
        <f t="shared" si="174"/>
        <v/>
      </c>
      <c r="G3936" t="str">
        <f t="shared" si="175"/>
        <v>21105</v>
      </c>
      <c r="H3936" t="str">
        <f>VLOOKUP(G3936,$B$5:$C$724,2,0)</f>
        <v>Huyện Chiêm Hoá</v>
      </c>
      <c r="I3936" t="str">
        <f t="shared" si="176"/>
        <v>211</v>
      </c>
      <c r="J3936" t="str">
        <f>VLOOKUP(I3936,Tỉnh!$A$2:$B$64,2,0)</f>
        <v>Tuyên Quang</v>
      </c>
    </row>
    <row r="3937" hidden="1" spans="1:10">
      <c r="A3937" s="38"/>
      <c r="B3937" s="56" t="s">
        <v>7100</v>
      </c>
      <c r="C3937" s="54" t="s">
        <v>7500</v>
      </c>
      <c r="D3937" t="str">
        <f>IFERROR(VLOOKUP(C3937,'5.2.5'!$G$2:$H$11754,2,0),"")</f>
        <v>Xã Tân Mỹ</v>
      </c>
      <c r="E3937" t="str">
        <f t="shared" si="174"/>
        <v/>
      </c>
      <c r="G3937" t="str">
        <f t="shared" si="175"/>
        <v>21105</v>
      </c>
      <c r="H3937" t="str">
        <f>VLOOKUP(G3937,$B$5:$C$724,2,0)</f>
        <v>Huyện Chiêm Hoá</v>
      </c>
      <c r="I3937" t="str">
        <f t="shared" si="176"/>
        <v>211</v>
      </c>
      <c r="J3937" t="str">
        <f>VLOOKUP(I3937,Tỉnh!$A$2:$B$64,2,0)</f>
        <v>Tuyên Quang</v>
      </c>
    </row>
    <row r="3938" hidden="1" spans="1:10">
      <c r="A3938" s="38"/>
      <c r="B3938" s="56" t="s">
        <v>7501</v>
      </c>
      <c r="C3938" s="54" t="s">
        <v>7502</v>
      </c>
      <c r="D3938" t="str">
        <f>IFERROR(VLOOKUP(C3938,'5.2.5'!$G$2:$H$11754,2,0),"")</f>
        <v>Xã Yên Lập</v>
      </c>
      <c r="E3938" t="str">
        <f t="shared" si="174"/>
        <v/>
      </c>
      <c r="G3938" t="str">
        <f t="shared" si="175"/>
        <v>21105</v>
      </c>
      <c r="H3938" t="str">
        <f>VLOOKUP(G3938,$B$5:$C$724,2,0)</f>
        <v>Huyện Chiêm Hoá</v>
      </c>
      <c r="I3938" t="str">
        <f t="shared" si="176"/>
        <v>211</v>
      </c>
      <c r="J3938" t="str">
        <f>VLOOKUP(I3938,Tỉnh!$A$2:$B$64,2,0)</f>
        <v>Tuyên Quang</v>
      </c>
    </row>
    <row r="3939" hidden="1" spans="1:10">
      <c r="A3939" s="38"/>
      <c r="B3939" s="56" t="s">
        <v>3335</v>
      </c>
      <c r="C3939" s="54" t="s">
        <v>7503</v>
      </c>
      <c r="D3939" t="str">
        <f>IFERROR(VLOOKUP(C3939,'5.2.5'!$G$2:$H$11754,2,0),"")</f>
        <v>Xã Tân An</v>
      </c>
      <c r="E3939" t="str">
        <f t="shared" si="174"/>
        <v/>
      </c>
      <c r="G3939" t="str">
        <f t="shared" si="175"/>
        <v>21105</v>
      </c>
      <c r="H3939" t="str">
        <f>VLOOKUP(G3939,$B$5:$C$724,2,0)</f>
        <v>Huyện Chiêm Hoá</v>
      </c>
      <c r="I3939" t="str">
        <f t="shared" si="176"/>
        <v>211</v>
      </c>
      <c r="J3939" t="str">
        <f>VLOOKUP(I3939,Tỉnh!$A$2:$B$64,2,0)</f>
        <v>Tuyên Quang</v>
      </c>
    </row>
    <row r="3940" hidden="1" spans="1:10">
      <c r="A3940" s="38"/>
      <c r="B3940" s="56" t="s">
        <v>7504</v>
      </c>
      <c r="C3940" s="54" t="s">
        <v>7505</v>
      </c>
      <c r="D3940" t="str">
        <f>IFERROR(VLOOKUP(C3940,'5.2.5'!$G$2:$H$11754,2,0),"")</f>
        <v>Xã Bình Phú</v>
      </c>
      <c r="E3940" t="str">
        <f t="shared" si="174"/>
        <v/>
      </c>
      <c r="G3940" t="str">
        <f t="shared" si="175"/>
        <v>21105</v>
      </c>
      <c r="H3940" t="str">
        <f>VLOOKUP(G3940,$B$5:$C$724,2,0)</f>
        <v>Huyện Chiêm Hoá</v>
      </c>
      <c r="I3940" t="str">
        <f t="shared" si="176"/>
        <v>211</v>
      </c>
      <c r="J3940" t="str">
        <f>VLOOKUP(I3940,Tỉnh!$A$2:$B$64,2,0)</f>
        <v>Tuyên Quang</v>
      </c>
    </row>
    <row r="3941" hidden="1" spans="1:10">
      <c r="A3941" s="38"/>
      <c r="B3941" s="56" t="s">
        <v>7506</v>
      </c>
      <c r="C3941" s="54" t="s">
        <v>7507</v>
      </c>
      <c r="D3941" t="str">
        <f>IFERROR(VLOOKUP(C3941,'5.2.5'!$G$2:$H$11754,2,0),"")</f>
        <v>Xã Ngọc Hội</v>
      </c>
      <c r="E3941" t="str">
        <f t="shared" si="174"/>
        <v/>
      </c>
      <c r="G3941" t="str">
        <f t="shared" si="175"/>
        <v>21105</v>
      </c>
      <c r="H3941" t="str">
        <f>VLOOKUP(G3941,$B$5:$C$724,2,0)</f>
        <v>Huyện Chiêm Hoá</v>
      </c>
      <c r="I3941" t="str">
        <f t="shared" si="176"/>
        <v>211</v>
      </c>
      <c r="J3941" t="str">
        <f>VLOOKUP(I3941,Tỉnh!$A$2:$B$64,2,0)</f>
        <v>Tuyên Quang</v>
      </c>
    </row>
    <row r="3942" hidden="1" spans="1:10">
      <c r="A3942" s="38"/>
      <c r="B3942" s="56" t="s">
        <v>7508</v>
      </c>
      <c r="C3942" s="54" t="s">
        <v>7509</v>
      </c>
      <c r="D3942" t="str">
        <f>IFERROR(VLOOKUP(C3942,'5.2.5'!$G$2:$H$11754,2,0),"")</f>
        <v>Xã Phú Bình</v>
      </c>
      <c r="E3942" t="str">
        <f t="shared" si="174"/>
        <v/>
      </c>
      <c r="G3942" t="str">
        <f t="shared" si="175"/>
        <v>21105</v>
      </c>
      <c r="H3942" t="str">
        <f>VLOOKUP(G3942,$B$5:$C$724,2,0)</f>
        <v>Huyện Chiêm Hoá</v>
      </c>
      <c r="I3942" t="str">
        <f t="shared" si="176"/>
        <v>211</v>
      </c>
      <c r="J3942" t="str">
        <f>VLOOKUP(I3942,Tỉnh!$A$2:$B$64,2,0)</f>
        <v>Tuyên Quang</v>
      </c>
    </row>
    <row r="3943" hidden="1" spans="1:10">
      <c r="A3943" s="38"/>
      <c r="B3943" s="56" t="s">
        <v>2483</v>
      </c>
      <c r="C3943" s="54" t="s">
        <v>7510</v>
      </c>
      <c r="D3943" t="str">
        <f>IFERROR(VLOOKUP(C3943,'5.2.5'!$G$2:$H$11754,2,0),"")</f>
        <v>Xã Hòa Phú</v>
      </c>
      <c r="E3943" t="str">
        <f t="shared" si="174"/>
        <v/>
      </c>
      <c r="G3943" t="str">
        <f t="shared" si="175"/>
        <v>21105</v>
      </c>
      <c r="H3943" t="str">
        <f>VLOOKUP(G3943,$B$5:$C$724,2,0)</f>
        <v>Huyện Chiêm Hoá</v>
      </c>
      <c r="I3943" t="str">
        <f t="shared" si="176"/>
        <v>211</v>
      </c>
      <c r="J3943" t="str">
        <f>VLOOKUP(I3943,Tỉnh!$A$2:$B$64,2,0)</f>
        <v>Tuyên Quang</v>
      </c>
    </row>
    <row r="3944" hidden="1" spans="1:10">
      <c r="A3944" s="38"/>
      <c r="B3944" s="56" t="s">
        <v>7511</v>
      </c>
      <c r="C3944" s="54" t="s">
        <v>7512</v>
      </c>
      <c r="D3944" t="str">
        <f>IFERROR(VLOOKUP(C3944,'5.2.5'!$G$2:$H$11754,2,0),"")</f>
        <v>Xã Kiên Đài</v>
      </c>
      <c r="E3944" t="str">
        <f t="shared" si="174"/>
        <v/>
      </c>
      <c r="G3944" t="str">
        <f t="shared" si="175"/>
        <v>21105</v>
      </c>
      <c r="H3944" t="str">
        <f>VLOOKUP(G3944,$B$5:$C$724,2,0)</f>
        <v>Huyện Chiêm Hoá</v>
      </c>
      <c r="I3944" t="str">
        <f t="shared" si="176"/>
        <v>211</v>
      </c>
      <c r="J3944" t="str">
        <f>VLOOKUP(I3944,Tỉnh!$A$2:$B$64,2,0)</f>
        <v>Tuyên Quang</v>
      </c>
    </row>
    <row r="3945" hidden="1" spans="1:10">
      <c r="A3945" s="38"/>
      <c r="B3945" s="56" t="s">
        <v>4531</v>
      </c>
      <c r="C3945" s="54" t="s">
        <v>7513</v>
      </c>
      <c r="D3945" t="str">
        <f>IFERROR(VLOOKUP(C3945,'5.2.5'!$G$2:$H$11754,2,0),"")</f>
        <v>Xã Tân Thịnh</v>
      </c>
      <c r="E3945" t="str">
        <f t="shared" si="174"/>
        <v/>
      </c>
      <c r="G3945" t="str">
        <f t="shared" si="175"/>
        <v>21105</v>
      </c>
      <c r="H3945" t="str">
        <f>VLOOKUP(G3945,$B$5:$C$724,2,0)</f>
        <v>Huyện Chiêm Hoá</v>
      </c>
      <c r="I3945" t="str">
        <f t="shared" si="176"/>
        <v>211</v>
      </c>
      <c r="J3945" t="str">
        <f>VLOOKUP(I3945,Tỉnh!$A$2:$B$64,2,0)</f>
        <v>Tuyên Quang</v>
      </c>
    </row>
    <row r="3946" hidden="1" spans="1:10">
      <c r="A3946" s="38"/>
      <c r="B3946" s="56" t="s">
        <v>4996</v>
      </c>
      <c r="C3946" s="54" t="s">
        <v>7514</v>
      </c>
      <c r="D3946" t="str">
        <f>IFERROR(VLOOKUP(C3946,'5.2.5'!$G$2:$H$11754,2,0),"")</f>
        <v>Xã Hòa An</v>
      </c>
      <c r="E3946" t="str">
        <f t="shared" si="174"/>
        <v/>
      </c>
      <c r="G3946" t="str">
        <f t="shared" si="175"/>
        <v>21105</v>
      </c>
      <c r="H3946" t="str">
        <f>VLOOKUP(G3946,$B$5:$C$724,2,0)</f>
        <v>Huyện Chiêm Hoá</v>
      </c>
      <c r="I3946" t="str">
        <f t="shared" si="176"/>
        <v>211</v>
      </c>
      <c r="J3946" t="str">
        <f>VLOOKUP(I3946,Tỉnh!$A$2:$B$64,2,0)</f>
        <v>Tuyên Quang</v>
      </c>
    </row>
    <row r="3947" hidden="1" spans="1:10">
      <c r="A3947" s="38"/>
      <c r="B3947" s="56" t="s">
        <v>3112</v>
      </c>
      <c r="C3947" s="54" t="s">
        <v>7515</v>
      </c>
      <c r="D3947" t="str">
        <f>IFERROR(VLOOKUP(C3947,'5.2.5'!$G$2:$H$11754,2,0),"")</f>
        <v>Xã Vinh Quang</v>
      </c>
      <c r="E3947" t="str">
        <f t="shared" si="174"/>
        <v/>
      </c>
      <c r="G3947" t="str">
        <f t="shared" si="175"/>
        <v>21105</v>
      </c>
      <c r="H3947" t="str">
        <f>VLOOKUP(G3947,$B$5:$C$724,2,0)</f>
        <v>Huyện Chiêm Hoá</v>
      </c>
      <c r="I3947" t="str">
        <f t="shared" si="176"/>
        <v>211</v>
      </c>
      <c r="J3947" t="str">
        <f>VLOOKUP(I3947,Tỉnh!$A$2:$B$64,2,0)</f>
        <v>Tuyên Quang</v>
      </c>
    </row>
    <row r="3948" hidden="1" spans="1:10">
      <c r="A3948" s="38"/>
      <c r="B3948" s="56" t="s">
        <v>7516</v>
      </c>
      <c r="C3948" s="54" t="s">
        <v>7517</v>
      </c>
      <c r="D3948" t="str">
        <f>IFERROR(VLOOKUP(C3948,'5.2.5'!$G$2:$H$11754,2,0),"")</f>
        <v>Xã Tri Phú</v>
      </c>
      <c r="E3948" t="str">
        <f t="shared" si="174"/>
        <v/>
      </c>
      <c r="G3948" t="str">
        <f t="shared" si="175"/>
        <v>21105</v>
      </c>
      <c r="H3948" t="str">
        <f>VLOOKUP(G3948,$B$5:$C$724,2,0)</f>
        <v>Huyện Chiêm Hoá</v>
      </c>
      <c r="I3948" t="str">
        <f t="shared" si="176"/>
        <v>211</v>
      </c>
      <c r="J3948" t="str">
        <f>VLOOKUP(I3948,Tỉnh!$A$2:$B$64,2,0)</f>
        <v>Tuyên Quang</v>
      </c>
    </row>
    <row r="3949" hidden="1" spans="1:10">
      <c r="A3949" s="38"/>
      <c r="B3949" s="56" t="s">
        <v>7518</v>
      </c>
      <c r="C3949" s="54" t="s">
        <v>7519</v>
      </c>
      <c r="D3949" t="str">
        <f>IFERROR(VLOOKUP(C3949,'5.2.5'!$G$2:$H$11754,2,0),"")</f>
        <v>Xã Yên Nguyên</v>
      </c>
      <c r="E3949" t="str">
        <f t="shared" si="174"/>
        <v/>
      </c>
      <c r="G3949" t="str">
        <f t="shared" si="175"/>
        <v>21105</v>
      </c>
      <c r="H3949" t="str">
        <f>VLOOKUP(G3949,$B$5:$C$724,2,0)</f>
        <v>Huyện Chiêm Hoá</v>
      </c>
      <c r="I3949" t="str">
        <f t="shared" si="176"/>
        <v>211</v>
      </c>
      <c r="J3949" t="str">
        <f>VLOOKUP(I3949,Tỉnh!$A$2:$B$64,2,0)</f>
        <v>Tuyên Quang</v>
      </c>
    </row>
    <row r="3950" hidden="1" spans="1:10">
      <c r="A3950" s="38"/>
      <c r="B3950" s="56" t="s">
        <v>7520</v>
      </c>
      <c r="C3950" s="54" t="s">
        <v>7521</v>
      </c>
      <c r="D3950" t="str">
        <f>IFERROR(VLOOKUP(C3950,'5.2.5'!$G$2:$H$11754,2,0),"")</f>
        <v>Xã Linh Phú</v>
      </c>
      <c r="E3950" t="str">
        <f t="shared" si="174"/>
        <v/>
      </c>
      <c r="G3950" t="str">
        <f t="shared" si="175"/>
        <v>21105</v>
      </c>
      <c r="H3950" t="str">
        <f>VLOOKUP(G3950,$B$5:$C$724,2,0)</f>
        <v>Huyện Chiêm Hoá</v>
      </c>
      <c r="I3950" t="str">
        <f t="shared" si="176"/>
        <v>211</v>
      </c>
      <c r="J3950" t="str">
        <f>VLOOKUP(I3950,Tỉnh!$A$2:$B$64,2,0)</f>
        <v>Tuyên Quang</v>
      </c>
    </row>
    <row r="3951" hidden="1" spans="1:10">
      <c r="A3951" s="38"/>
      <c r="B3951" s="56" t="s">
        <v>7522</v>
      </c>
      <c r="C3951" s="54" t="s">
        <v>7523</v>
      </c>
      <c r="D3951" t="str">
        <f>IFERROR(VLOOKUP(C3951,'5.2.5'!$G$2:$H$11754,2,0),"")</f>
        <v>Xã Bình Nhân</v>
      </c>
      <c r="E3951" t="str">
        <f t="shared" si="174"/>
        <v/>
      </c>
      <c r="G3951" t="str">
        <f t="shared" si="175"/>
        <v>21105</v>
      </c>
      <c r="H3951" t="str">
        <f>VLOOKUP(G3951,$B$5:$C$724,2,0)</f>
        <v>Huyện Chiêm Hoá</v>
      </c>
      <c r="I3951" t="str">
        <f t="shared" si="176"/>
        <v>211</v>
      </c>
      <c r="J3951" t="str">
        <f>VLOOKUP(I3951,Tỉnh!$A$2:$B$64,2,0)</f>
        <v>Tuyên Quang</v>
      </c>
    </row>
    <row r="3952" hidden="1" spans="1:10">
      <c r="A3952" s="38"/>
      <c r="B3952" s="56" t="s">
        <v>7524</v>
      </c>
      <c r="C3952" s="54" t="s">
        <v>7525</v>
      </c>
      <c r="D3952" t="str">
        <f>IFERROR(VLOOKUP(C3952,'5.2.5'!$G$2:$H$11754,2,0),"")</f>
        <v>Xã Hà Lang</v>
      </c>
      <c r="E3952" t="str">
        <f t="shared" si="174"/>
        <v/>
      </c>
      <c r="G3952" t="str">
        <f t="shared" si="175"/>
        <v>21105</v>
      </c>
      <c r="H3952" t="str">
        <f>VLOOKUP(G3952,$B$5:$C$724,2,0)</f>
        <v>Huyện Chiêm Hoá</v>
      </c>
      <c r="I3952" t="str">
        <f t="shared" si="176"/>
        <v>211</v>
      </c>
      <c r="J3952" t="str">
        <f>VLOOKUP(I3952,Tỉnh!$A$2:$B$64,2,0)</f>
        <v>Tuyên Quang</v>
      </c>
    </row>
    <row r="3953" hidden="1" spans="1:10">
      <c r="A3953" s="38"/>
      <c r="B3953" s="56" t="s">
        <v>2661</v>
      </c>
      <c r="C3953" s="54" t="s">
        <v>7526</v>
      </c>
      <c r="D3953" t="str">
        <f>IFERROR(VLOOKUP(C3953,'5.2.5'!$G$2:$H$11754,2,0),"")</f>
        <v>Xã Trung Hòa</v>
      </c>
      <c r="E3953" t="str">
        <f t="shared" si="174"/>
        <v/>
      </c>
      <c r="G3953" t="str">
        <f t="shared" si="175"/>
        <v>21105</v>
      </c>
      <c r="H3953" t="str">
        <f>VLOOKUP(G3953,$B$5:$C$724,2,0)</f>
        <v>Huyện Chiêm Hoá</v>
      </c>
      <c r="I3953" t="str">
        <f t="shared" si="176"/>
        <v>211</v>
      </c>
      <c r="J3953" t="str">
        <f>VLOOKUP(I3953,Tỉnh!$A$2:$B$64,2,0)</f>
        <v>Tuyên Quang</v>
      </c>
    </row>
    <row r="3954" hidden="1" spans="1:10">
      <c r="A3954" s="38"/>
      <c r="B3954" s="57" t="s">
        <v>7527</v>
      </c>
      <c r="C3954" s="58" t="s">
        <v>7528</v>
      </c>
      <c r="D3954" t="str">
        <f>IFERROR(VLOOKUP(C3954,'5.2.5'!$G$2:$H$11754,2,0),"")</f>
        <v>Xã Minh Quang (hết hiệu lực)</v>
      </c>
      <c r="E3954" t="str">
        <f t="shared" si="174"/>
        <v/>
      </c>
      <c r="G3954" t="str">
        <f t="shared" si="175"/>
        <v>21105</v>
      </c>
      <c r="H3954" t="str">
        <f>VLOOKUP(G3954,$B$5:$C$724,2,0)</f>
        <v>Huyện Chiêm Hoá</v>
      </c>
      <c r="I3954" t="str">
        <f t="shared" si="176"/>
        <v>211</v>
      </c>
      <c r="J3954" t="str">
        <f>VLOOKUP(I3954,Tỉnh!$A$2:$B$64,2,0)</f>
        <v>Tuyên Quang</v>
      </c>
    </row>
    <row r="3955" hidden="1" spans="1:10">
      <c r="A3955" s="38"/>
      <c r="B3955" s="56" t="s">
        <v>7529</v>
      </c>
      <c r="C3955" s="54" t="s">
        <v>7530</v>
      </c>
      <c r="D3955" t="str">
        <f>IFERROR(VLOOKUP(C3955,'5.2.5'!$G$2:$H$11754,2,0),"")</f>
        <v>Xã Hùng Mỹ</v>
      </c>
      <c r="E3955" t="str">
        <f t="shared" si="174"/>
        <v/>
      </c>
      <c r="G3955" t="str">
        <f t="shared" si="175"/>
        <v>21105</v>
      </c>
      <c r="H3955" t="str">
        <f>VLOOKUP(G3955,$B$5:$C$724,2,0)</f>
        <v>Huyện Chiêm Hoá</v>
      </c>
      <c r="I3955" t="str">
        <f t="shared" si="176"/>
        <v>211</v>
      </c>
      <c r="J3955" t="str">
        <f>VLOOKUP(I3955,Tỉnh!$A$2:$B$64,2,0)</f>
        <v>Tuyên Quang</v>
      </c>
    </row>
    <row r="3956" hidden="1" spans="1:10">
      <c r="A3956" s="38"/>
      <c r="B3956" s="56" t="s">
        <v>6601</v>
      </c>
      <c r="C3956" s="54" t="s">
        <v>7531</v>
      </c>
      <c r="D3956" t="str">
        <f>IFERROR(VLOOKUP(C3956,'5.2.5'!$G$2:$H$11754,2,0),"")</f>
        <v>Xã Xuân Quang</v>
      </c>
      <c r="E3956" t="str">
        <f t="shared" si="174"/>
        <v/>
      </c>
      <c r="G3956" t="str">
        <f t="shared" si="175"/>
        <v>21105</v>
      </c>
      <c r="H3956" t="str">
        <f>VLOOKUP(G3956,$B$5:$C$724,2,0)</f>
        <v>Huyện Chiêm Hoá</v>
      </c>
      <c r="I3956" t="str">
        <f t="shared" si="176"/>
        <v>211</v>
      </c>
      <c r="J3956" t="str">
        <f>VLOOKUP(I3956,Tỉnh!$A$2:$B$64,2,0)</f>
        <v>Tuyên Quang</v>
      </c>
    </row>
    <row r="3957" hidden="1" spans="1:10">
      <c r="A3957" s="38"/>
      <c r="B3957" s="56" t="s">
        <v>7532</v>
      </c>
      <c r="C3957" s="54" t="s">
        <v>7533</v>
      </c>
      <c r="D3957" t="str">
        <f>IFERROR(VLOOKUP(C3957,'5.2.5'!$G$2:$H$11754,2,0),"")</f>
        <v>Xã Phúc Thịnh</v>
      </c>
      <c r="E3957" t="str">
        <f t="shared" si="174"/>
        <v/>
      </c>
      <c r="G3957" t="str">
        <f t="shared" si="175"/>
        <v>21105</v>
      </c>
      <c r="H3957" t="str">
        <f>VLOOKUP(G3957,$B$5:$C$724,2,0)</f>
        <v>Huyện Chiêm Hoá</v>
      </c>
      <c r="I3957" t="str">
        <f t="shared" si="176"/>
        <v>211</v>
      </c>
      <c r="J3957" t="str">
        <f>VLOOKUP(I3957,Tỉnh!$A$2:$B$64,2,0)</f>
        <v>Tuyên Quang</v>
      </c>
    </row>
    <row r="3958" hidden="1" spans="1:10">
      <c r="A3958" s="38"/>
      <c r="B3958" s="56" t="s">
        <v>4131</v>
      </c>
      <c r="C3958" s="54" t="s">
        <v>7534</v>
      </c>
      <c r="D3958" t="str">
        <f>IFERROR(VLOOKUP(C3958,'5.2.5'!$G$2:$H$11754,2,0),"")</f>
        <v>Xã Kim Bình</v>
      </c>
      <c r="E3958" t="str">
        <f t="shared" si="174"/>
        <v/>
      </c>
      <c r="G3958" t="str">
        <f t="shared" si="175"/>
        <v>21105</v>
      </c>
      <c r="H3958" t="str">
        <f>VLOOKUP(G3958,$B$5:$C$724,2,0)</f>
        <v>Huyện Chiêm Hoá</v>
      </c>
      <c r="I3958" t="str">
        <f t="shared" si="176"/>
        <v>211</v>
      </c>
      <c r="J3958" t="str">
        <f>VLOOKUP(I3958,Tỉnh!$A$2:$B$64,2,0)</f>
        <v>Tuyên Quang</v>
      </c>
    </row>
    <row r="3959" hidden="1" spans="1:10">
      <c r="A3959" s="38"/>
      <c r="B3959" s="56" t="s">
        <v>7360</v>
      </c>
      <c r="C3959" s="54" t="s">
        <v>7535</v>
      </c>
      <c r="D3959" t="str">
        <f>IFERROR(VLOOKUP(C3959,'5.2.5'!$G$2:$H$11754,2,0),"")</f>
        <v>Xã Nhân Lý</v>
      </c>
      <c r="E3959" t="str">
        <f t="shared" si="174"/>
        <v/>
      </c>
      <c r="G3959" t="str">
        <f t="shared" si="175"/>
        <v>21105</v>
      </c>
      <c r="H3959" t="str">
        <f>VLOOKUP(G3959,$B$5:$C$724,2,0)</f>
        <v>Huyện Chiêm Hoá</v>
      </c>
      <c r="I3959" t="str">
        <f t="shared" si="176"/>
        <v>211</v>
      </c>
      <c r="J3959" t="str">
        <f>VLOOKUP(I3959,Tỉnh!$A$2:$B$64,2,0)</f>
        <v>Tuyên Quang</v>
      </c>
    </row>
    <row r="3960" hidden="1" spans="1:10">
      <c r="A3960" s="38"/>
      <c r="B3960" s="56" t="s">
        <v>7536</v>
      </c>
      <c r="C3960" s="54" t="s">
        <v>7537</v>
      </c>
      <c r="D3960" t="str">
        <f>IFERROR(VLOOKUP(C3960,'5.2.5'!$G$2:$H$11754,2,0),"")</f>
        <v>Xã Yên Thuận</v>
      </c>
      <c r="E3960" t="str">
        <f t="shared" si="174"/>
        <v/>
      </c>
      <c r="G3960" t="str">
        <f t="shared" si="175"/>
        <v>21107</v>
      </c>
      <c r="H3960" t="str">
        <f>VLOOKUP(G3960,$B$5:$C$724,2,0)</f>
        <v>Huyện Hàm Yên</v>
      </c>
      <c r="I3960" t="str">
        <f t="shared" si="176"/>
        <v>211</v>
      </c>
      <c r="J3960" t="str">
        <f>VLOOKUP(I3960,Tỉnh!$A$2:$B$64,2,0)</f>
        <v>Tuyên Quang</v>
      </c>
    </row>
    <row r="3961" hidden="1" spans="1:10">
      <c r="A3961" s="38"/>
      <c r="B3961" s="56" t="s">
        <v>7538</v>
      </c>
      <c r="C3961" s="54" t="s">
        <v>7539</v>
      </c>
      <c r="D3961" t="str">
        <f>IFERROR(VLOOKUP(C3961,'5.2.5'!$G$2:$H$11754,2,0),"")</f>
        <v>Xã Bạch Xa</v>
      </c>
      <c r="E3961" t="str">
        <f t="shared" si="174"/>
        <v/>
      </c>
      <c r="G3961" t="str">
        <f t="shared" si="175"/>
        <v>21107</v>
      </c>
      <c r="H3961" t="str">
        <f>VLOOKUP(G3961,$B$5:$C$724,2,0)</f>
        <v>Huyện Hàm Yên</v>
      </c>
      <c r="I3961" t="str">
        <f t="shared" si="176"/>
        <v>211</v>
      </c>
      <c r="J3961" t="str">
        <f>VLOOKUP(I3961,Tỉnh!$A$2:$B$64,2,0)</f>
        <v>Tuyên Quang</v>
      </c>
    </row>
    <row r="3962" hidden="1" spans="1:10">
      <c r="A3962" s="38"/>
      <c r="B3962" s="56" t="s">
        <v>7540</v>
      </c>
      <c r="C3962" s="54" t="s">
        <v>7541</v>
      </c>
      <c r="D3962" t="str">
        <f>IFERROR(VLOOKUP(C3962,'5.2.5'!$G$2:$H$11754,2,0),"")</f>
        <v>Xã Minh Dân</v>
      </c>
      <c r="E3962" t="str">
        <f t="shared" si="174"/>
        <v/>
      </c>
      <c r="G3962" t="str">
        <f t="shared" si="175"/>
        <v>21107</v>
      </c>
      <c r="H3962" t="str">
        <f>VLOOKUP(G3962,$B$5:$C$724,2,0)</f>
        <v>Huyện Hàm Yên</v>
      </c>
      <c r="I3962" t="str">
        <f t="shared" si="176"/>
        <v>211</v>
      </c>
      <c r="J3962" t="str">
        <f>VLOOKUP(I3962,Tỉnh!$A$2:$B$64,2,0)</f>
        <v>Tuyên Quang</v>
      </c>
    </row>
    <row r="3963" hidden="1" spans="1:10">
      <c r="A3963" s="38"/>
      <c r="B3963" s="56" t="s">
        <v>2489</v>
      </c>
      <c r="C3963" s="54" t="s">
        <v>7542</v>
      </c>
      <c r="D3963" t="str">
        <f>IFERROR(VLOOKUP(C3963,'5.2.5'!$G$2:$H$11754,2,0),"")</f>
        <v>Xã Phù Lưu</v>
      </c>
      <c r="E3963" t="str">
        <f t="shared" si="174"/>
        <v/>
      </c>
      <c r="G3963" t="str">
        <f t="shared" si="175"/>
        <v>21107</v>
      </c>
      <c r="H3963" t="str">
        <f>VLOOKUP(G3963,$B$5:$C$724,2,0)</f>
        <v>Huyện Hàm Yên</v>
      </c>
      <c r="I3963" t="str">
        <f t="shared" si="176"/>
        <v>211</v>
      </c>
      <c r="J3963" t="str">
        <f>VLOOKUP(I3963,Tỉnh!$A$2:$B$64,2,0)</f>
        <v>Tuyên Quang</v>
      </c>
    </row>
    <row r="3964" hidden="1" spans="1:10">
      <c r="A3964" s="38"/>
      <c r="B3964" s="56" t="s">
        <v>7543</v>
      </c>
      <c r="C3964" s="54" t="s">
        <v>7544</v>
      </c>
      <c r="D3964" t="str">
        <f>IFERROR(VLOOKUP(C3964,'5.2.5'!$G$2:$H$11754,2,0),"")</f>
        <v>Xã Minh Hương</v>
      </c>
      <c r="E3964" t="str">
        <f t="shared" si="174"/>
        <v/>
      </c>
      <c r="G3964" t="str">
        <f t="shared" si="175"/>
        <v>21107</v>
      </c>
      <c r="H3964" t="str">
        <f>VLOOKUP(G3964,$B$5:$C$724,2,0)</f>
        <v>Huyện Hàm Yên</v>
      </c>
      <c r="I3964" t="str">
        <f t="shared" si="176"/>
        <v>211</v>
      </c>
      <c r="J3964" t="str">
        <f>VLOOKUP(I3964,Tỉnh!$A$2:$B$64,2,0)</f>
        <v>Tuyên Quang</v>
      </c>
    </row>
    <row r="3965" hidden="1" spans="1:10">
      <c r="A3965" s="38"/>
      <c r="B3965" s="56" t="s">
        <v>5597</v>
      </c>
      <c r="C3965" s="54" t="s">
        <v>7545</v>
      </c>
      <c r="D3965" t="str">
        <f>IFERROR(VLOOKUP(C3965,'5.2.5'!$G$2:$H$11754,2,0),"")</f>
        <v>Xã Tân Thành</v>
      </c>
      <c r="E3965" t="str">
        <f t="shared" si="174"/>
        <v/>
      </c>
      <c r="G3965" t="str">
        <f t="shared" si="175"/>
        <v>21107</v>
      </c>
      <c r="H3965" t="str">
        <f>VLOOKUP(G3965,$B$5:$C$724,2,0)</f>
        <v>Huyện Hàm Yên</v>
      </c>
      <c r="I3965" t="str">
        <f t="shared" si="176"/>
        <v>211</v>
      </c>
      <c r="J3965" t="str">
        <f>VLOOKUP(I3965,Tỉnh!$A$2:$B$64,2,0)</f>
        <v>Tuyên Quang</v>
      </c>
    </row>
    <row r="3966" hidden="1" spans="1:10">
      <c r="A3966" s="38"/>
      <c r="B3966" s="56" t="s">
        <v>7546</v>
      </c>
      <c r="C3966" s="54" t="s">
        <v>7547</v>
      </c>
      <c r="D3966" t="str">
        <f>IFERROR(VLOOKUP(C3966,'5.2.5'!$G$2:$H$11754,2,0),"")</f>
        <v>Xã Bình Xa</v>
      </c>
      <c r="E3966" t="str">
        <f t="shared" si="174"/>
        <v/>
      </c>
      <c r="G3966" t="str">
        <f t="shared" si="175"/>
        <v>21107</v>
      </c>
      <c r="H3966" t="str">
        <f>VLOOKUP(G3966,$B$5:$C$724,2,0)</f>
        <v>Huyện Hàm Yên</v>
      </c>
      <c r="I3966" t="str">
        <f t="shared" si="176"/>
        <v>211</v>
      </c>
      <c r="J3966" t="str">
        <f>VLOOKUP(I3966,Tỉnh!$A$2:$B$64,2,0)</f>
        <v>Tuyên Quang</v>
      </c>
    </row>
    <row r="3967" hidden="1" spans="1:10">
      <c r="A3967" s="38"/>
      <c r="B3967" s="56" t="s">
        <v>3024</v>
      </c>
      <c r="C3967" s="54" t="s">
        <v>7548</v>
      </c>
      <c r="D3967" t="str">
        <f>IFERROR(VLOOKUP(C3967,'5.2.5'!$G$2:$H$11754,2,0),"")</f>
        <v>Xã Thái Sơn</v>
      </c>
      <c r="E3967" t="str">
        <f t="shared" si="174"/>
        <v/>
      </c>
      <c r="G3967" t="str">
        <f t="shared" si="175"/>
        <v>21107</v>
      </c>
      <c r="H3967" t="str">
        <f>VLOOKUP(G3967,$B$5:$C$724,2,0)</f>
        <v>Huyện Hàm Yên</v>
      </c>
      <c r="I3967" t="str">
        <f t="shared" si="176"/>
        <v>211</v>
      </c>
      <c r="J3967" t="str">
        <f>VLOOKUP(I3967,Tỉnh!$A$2:$B$64,2,0)</f>
        <v>Tuyên Quang</v>
      </c>
    </row>
    <row r="3968" hidden="1" spans="1:10">
      <c r="A3968" s="38"/>
      <c r="B3968" s="56" t="s">
        <v>7549</v>
      </c>
      <c r="C3968" s="54" t="s">
        <v>7550</v>
      </c>
      <c r="D3968" t="str">
        <f>IFERROR(VLOOKUP(C3968,'5.2.5'!$G$2:$H$11754,2,0),"")</f>
        <v>Xã Thành Long</v>
      </c>
      <c r="E3968" t="str">
        <f t="shared" si="174"/>
        <v/>
      </c>
      <c r="G3968" t="str">
        <f t="shared" si="175"/>
        <v>21107</v>
      </c>
      <c r="H3968" t="str">
        <f>VLOOKUP(G3968,$B$5:$C$724,2,0)</f>
        <v>Huyện Hàm Yên</v>
      </c>
      <c r="I3968" t="str">
        <f t="shared" si="176"/>
        <v>211</v>
      </c>
      <c r="J3968" t="str">
        <f>VLOOKUP(I3968,Tỉnh!$A$2:$B$64,2,0)</f>
        <v>Tuyên Quang</v>
      </c>
    </row>
    <row r="3969" hidden="1" spans="1:10">
      <c r="A3969" s="38"/>
      <c r="B3969" s="56" t="s">
        <v>7551</v>
      </c>
      <c r="C3969" s="54" t="s">
        <v>7552</v>
      </c>
      <c r="D3969" t="str">
        <f>IFERROR(VLOOKUP(C3969,'5.2.5'!$G$2:$H$11754,2,0),"")</f>
        <v>Xã Bằng Cốc</v>
      </c>
      <c r="E3969" t="str">
        <f t="shared" si="174"/>
        <v/>
      </c>
      <c r="G3969" t="str">
        <f t="shared" si="175"/>
        <v>21107</v>
      </c>
      <c r="H3969" t="str">
        <f>VLOOKUP(G3969,$B$5:$C$724,2,0)</f>
        <v>Huyện Hàm Yên</v>
      </c>
      <c r="I3969" t="str">
        <f t="shared" si="176"/>
        <v>211</v>
      </c>
      <c r="J3969" t="str">
        <f>VLOOKUP(I3969,Tỉnh!$A$2:$B$64,2,0)</f>
        <v>Tuyên Quang</v>
      </c>
    </row>
    <row r="3970" hidden="1" spans="1:10">
      <c r="A3970" s="38"/>
      <c r="B3970" s="56" t="s">
        <v>7553</v>
      </c>
      <c r="C3970" s="54" t="s">
        <v>7554</v>
      </c>
      <c r="D3970" t="str">
        <f>IFERROR(VLOOKUP(C3970,'5.2.5'!$G$2:$H$11754,2,0),"")</f>
        <v>Xã Hùng Đức</v>
      </c>
      <c r="E3970" t="str">
        <f t="shared" si="174"/>
        <v/>
      </c>
      <c r="G3970" t="str">
        <f t="shared" si="175"/>
        <v>21107</v>
      </c>
      <c r="H3970" t="str">
        <f>VLOOKUP(G3970,$B$5:$C$724,2,0)</f>
        <v>Huyện Hàm Yên</v>
      </c>
      <c r="I3970" t="str">
        <f t="shared" si="176"/>
        <v>211</v>
      </c>
      <c r="J3970" t="str">
        <f>VLOOKUP(I3970,Tỉnh!$A$2:$B$64,2,0)</f>
        <v>Tuyên Quang</v>
      </c>
    </row>
    <row r="3971" hidden="1" spans="1:10">
      <c r="A3971" s="38"/>
      <c r="B3971" s="56" t="s">
        <v>7555</v>
      </c>
      <c r="C3971" s="54" t="s">
        <v>7556</v>
      </c>
      <c r="D3971" t="str">
        <f>IFERROR(VLOOKUP(C3971,'5.2.5'!$G$2:$H$11754,2,0),"")</f>
        <v>Xã Minh Khương</v>
      </c>
      <c r="E3971" t="str">
        <f t="shared" si="174"/>
        <v/>
      </c>
      <c r="G3971" t="str">
        <f t="shared" si="175"/>
        <v>21107</v>
      </c>
      <c r="H3971" t="str">
        <f>VLOOKUP(G3971,$B$5:$C$724,2,0)</f>
        <v>Huyện Hàm Yên</v>
      </c>
      <c r="I3971" t="str">
        <f t="shared" si="176"/>
        <v>211</v>
      </c>
      <c r="J3971" t="str">
        <f>VLOOKUP(I3971,Tỉnh!$A$2:$B$64,2,0)</f>
        <v>Tuyên Quang</v>
      </c>
    </row>
    <row r="3972" hidden="1" spans="1:10">
      <c r="A3972" s="38"/>
      <c r="B3972" s="56" t="s">
        <v>2499</v>
      </c>
      <c r="C3972" s="54" t="s">
        <v>7557</v>
      </c>
      <c r="D3972" t="str">
        <f>IFERROR(VLOOKUP(C3972,'5.2.5'!$G$2:$H$11754,2,0),"")</f>
        <v>Xã Thái Hòa</v>
      </c>
      <c r="E3972" t="str">
        <f t="shared" si="174"/>
        <v/>
      </c>
      <c r="G3972" t="str">
        <f t="shared" si="175"/>
        <v>21107</v>
      </c>
      <c r="H3972" t="str">
        <f>VLOOKUP(G3972,$B$5:$C$724,2,0)</f>
        <v>Huyện Hàm Yên</v>
      </c>
      <c r="I3972" t="str">
        <f t="shared" si="176"/>
        <v>211</v>
      </c>
      <c r="J3972" t="str">
        <f>VLOOKUP(I3972,Tỉnh!$A$2:$B$64,2,0)</f>
        <v>Tuyên Quang</v>
      </c>
    </row>
    <row r="3973" hidden="1" spans="1:10">
      <c r="A3973" s="38"/>
      <c r="B3973" s="56" t="s">
        <v>7558</v>
      </c>
      <c r="C3973" s="54" t="s">
        <v>7559</v>
      </c>
      <c r="D3973" t="str">
        <f>IFERROR(VLOOKUP(C3973,'5.2.5'!$G$2:$H$11754,2,0),"")</f>
        <v>Thị trấn Tân Yên</v>
      </c>
      <c r="E3973" t="str">
        <f t="shared" si="174"/>
        <v/>
      </c>
      <c r="G3973" t="str">
        <f t="shared" si="175"/>
        <v>21107</v>
      </c>
      <c r="H3973" t="str">
        <f>VLOOKUP(G3973,$B$5:$C$724,2,0)</f>
        <v>Huyện Hàm Yên</v>
      </c>
      <c r="I3973" t="str">
        <f t="shared" si="176"/>
        <v>211</v>
      </c>
      <c r="J3973" t="str">
        <f>VLOOKUP(I3973,Tỉnh!$A$2:$B$64,2,0)</f>
        <v>Tuyên Quang</v>
      </c>
    </row>
    <row r="3974" hidden="1" spans="1:10">
      <c r="A3974" s="38"/>
      <c r="B3974" s="56" t="s">
        <v>5547</v>
      </c>
      <c r="C3974" s="54" t="s">
        <v>7560</v>
      </c>
      <c r="D3974" t="str">
        <f>IFERROR(VLOOKUP(C3974,'5.2.5'!$G$2:$H$11754,2,0),"")</f>
        <v>Xã Yên Lâm</v>
      </c>
      <c r="E3974" t="str">
        <f t="shared" si="174"/>
        <v/>
      </c>
      <c r="G3974" t="str">
        <f t="shared" si="175"/>
        <v>21107</v>
      </c>
      <c r="H3974" t="str">
        <f>VLOOKUP(G3974,$B$5:$C$724,2,0)</f>
        <v>Huyện Hàm Yên</v>
      </c>
      <c r="I3974" t="str">
        <f t="shared" si="176"/>
        <v>211</v>
      </c>
      <c r="J3974" t="str">
        <f>VLOOKUP(I3974,Tỉnh!$A$2:$B$64,2,0)</f>
        <v>Tuyên Quang</v>
      </c>
    </row>
    <row r="3975" hidden="1" spans="1:10">
      <c r="A3975" s="38"/>
      <c r="B3975" s="56" t="s">
        <v>4079</v>
      </c>
      <c r="C3975" s="54" t="s">
        <v>7561</v>
      </c>
      <c r="D3975" t="str">
        <f>IFERROR(VLOOKUP(C3975,'5.2.5'!$G$2:$H$11754,2,0),"")</f>
        <v>Xã Yên Phú</v>
      </c>
      <c r="E3975" t="str">
        <f t="shared" si="174"/>
        <v/>
      </c>
      <c r="G3975" t="str">
        <f t="shared" si="175"/>
        <v>21107</v>
      </c>
      <c r="H3975" t="str">
        <f>VLOOKUP(G3975,$B$5:$C$724,2,0)</f>
        <v>Huyện Hàm Yên</v>
      </c>
      <c r="I3975" t="str">
        <f t="shared" si="176"/>
        <v>211</v>
      </c>
      <c r="J3975" t="str">
        <f>VLOOKUP(I3975,Tỉnh!$A$2:$B$64,2,0)</f>
        <v>Tuyên Quang</v>
      </c>
    </row>
    <row r="3976" hidden="1" spans="1:10">
      <c r="A3976" s="38"/>
      <c r="B3976" s="56" t="s">
        <v>7562</v>
      </c>
      <c r="C3976" s="54" t="s">
        <v>7563</v>
      </c>
      <c r="D3976" t="str">
        <f>IFERROR(VLOOKUP(C3976,'5.2.5'!$G$2:$H$11754,2,0),"")</f>
        <v>Xã Nhân Mục</v>
      </c>
      <c r="E3976" t="str">
        <f t="shared" si="174"/>
        <v/>
      </c>
      <c r="G3976" t="str">
        <f t="shared" si="175"/>
        <v>21107</v>
      </c>
      <c r="H3976" t="str">
        <f>VLOOKUP(G3976,$B$5:$C$724,2,0)</f>
        <v>Huyện Hàm Yên</v>
      </c>
      <c r="I3976" t="str">
        <f t="shared" si="176"/>
        <v>211</v>
      </c>
      <c r="J3976" t="str">
        <f>VLOOKUP(I3976,Tỉnh!$A$2:$B$64,2,0)</f>
        <v>Tuyên Quang</v>
      </c>
    </row>
    <row r="3977" hidden="1" spans="1:10">
      <c r="A3977" s="38"/>
      <c r="B3977" s="56" t="s">
        <v>7564</v>
      </c>
      <c r="C3977" s="54" t="s">
        <v>7565</v>
      </c>
      <c r="D3977" t="str">
        <f>IFERROR(VLOOKUP(C3977,'5.2.5'!$G$2:$H$11754,2,0),"")</f>
        <v>Xã Đức Ninh</v>
      </c>
      <c r="E3977" t="str">
        <f t="shared" si="174"/>
        <v/>
      </c>
      <c r="G3977" t="str">
        <f t="shared" si="175"/>
        <v>21107</v>
      </c>
      <c r="H3977" t="str">
        <f>VLOOKUP(G3977,$B$5:$C$724,2,0)</f>
        <v>Huyện Hàm Yên</v>
      </c>
      <c r="I3977" t="str">
        <f t="shared" si="176"/>
        <v>211</v>
      </c>
      <c r="J3977" t="str">
        <f>VLOOKUP(I3977,Tỉnh!$A$2:$B$64,2,0)</f>
        <v>Tuyên Quang</v>
      </c>
    </row>
    <row r="3978" hidden="1" spans="1:10">
      <c r="A3978" s="38"/>
      <c r="B3978" s="56" t="s">
        <v>7566</v>
      </c>
      <c r="C3978" s="54" t="s">
        <v>7567</v>
      </c>
      <c r="D3978" t="str">
        <f>IFERROR(VLOOKUP(C3978,'5.2.5'!$G$2:$H$11754,2,0),"")</f>
        <v>Xã Phú Thịnh</v>
      </c>
      <c r="E3978" t="str">
        <f t="shared" si="174"/>
        <v/>
      </c>
      <c r="G3978" t="str">
        <f t="shared" si="175"/>
        <v>21109</v>
      </c>
      <c r="H3978" t="str">
        <f>VLOOKUP(G3978,$B$5:$C$724,2,0)</f>
        <v>Huyện Yên Sơn</v>
      </c>
      <c r="I3978" t="str">
        <f t="shared" si="176"/>
        <v>211</v>
      </c>
      <c r="J3978" t="str">
        <f>VLOOKUP(I3978,Tỉnh!$A$2:$B$64,2,0)</f>
        <v>Tuyên Quang</v>
      </c>
    </row>
    <row r="3979" hidden="1" spans="1:10">
      <c r="A3979" s="38"/>
      <c r="B3979" s="56" t="s">
        <v>7568</v>
      </c>
      <c r="C3979" s="54" t="s">
        <v>7569</v>
      </c>
      <c r="D3979" t="str">
        <f>IFERROR(VLOOKUP(C3979,'5.2.5'!$G$2:$H$11754,2,0),"")</f>
        <v>Xã Công Đa</v>
      </c>
      <c r="E3979" t="str">
        <f t="shared" si="174"/>
        <v/>
      </c>
      <c r="G3979" t="str">
        <f t="shared" si="175"/>
        <v>21109</v>
      </c>
      <c r="H3979" t="str">
        <f>VLOOKUP(G3979,$B$5:$C$724,2,0)</f>
        <v>Huyện Yên Sơn</v>
      </c>
      <c r="I3979" t="str">
        <f t="shared" si="176"/>
        <v>211</v>
      </c>
      <c r="J3979" t="str">
        <f>VLOOKUP(I3979,Tỉnh!$A$2:$B$64,2,0)</f>
        <v>Tuyên Quang</v>
      </c>
    </row>
    <row r="3980" hidden="1" spans="1:10">
      <c r="A3980" s="38"/>
      <c r="B3980" s="56" t="s">
        <v>7570</v>
      </c>
      <c r="C3980" s="54" t="s">
        <v>7571</v>
      </c>
      <c r="D3980" t="str">
        <f>IFERROR(VLOOKUP(C3980,'5.2.5'!$G$2:$H$11754,2,0),"")</f>
        <v>Xã Trung Môn</v>
      </c>
      <c r="E3980" t="str">
        <f t="shared" si="174"/>
        <v/>
      </c>
      <c r="G3980" t="str">
        <f t="shared" si="175"/>
        <v>21109</v>
      </c>
      <c r="H3980" t="str">
        <f>VLOOKUP(G3980,$B$5:$C$724,2,0)</f>
        <v>Huyện Yên Sơn</v>
      </c>
      <c r="I3980" t="str">
        <f t="shared" si="176"/>
        <v>211</v>
      </c>
      <c r="J3980" t="str">
        <f>VLOOKUP(I3980,Tỉnh!$A$2:$B$64,2,0)</f>
        <v>Tuyên Quang</v>
      </c>
    </row>
    <row r="3981" hidden="1" spans="1:10">
      <c r="A3981" s="38"/>
      <c r="B3981" s="56" t="s">
        <v>7572</v>
      </c>
      <c r="C3981" s="54" t="s">
        <v>7573</v>
      </c>
      <c r="D3981" t="str">
        <f>IFERROR(VLOOKUP(C3981,'5.2.5'!$G$2:$H$11754,2,0),"")</f>
        <v>Xã Chân Sơn</v>
      </c>
      <c r="E3981" t="str">
        <f t="shared" si="174"/>
        <v/>
      </c>
      <c r="G3981" t="str">
        <f t="shared" si="175"/>
        <v>21109</v>
      </c>
      <c r="H3981" t="str">
        <f>VLOOKUP(G3981,$B$5:$C$724,2,0)</f>
        <v>Huyện Yên Sơn</v>
      </c>
      <c r="I3981" t="str">
        <f t="shared" si="176"/>
        <v>211</v>
      </c>
      <c r="J3981" t="str">
        <f>VLOOKUP(I3981,Tỉnh!$A$2:$B$64,2,0)</f>
        <v>Tuyên Quang</v>
      </c>
    </row>
    <row r="3982" hidden="1" spans="1:10">
      <c r="A3982" s="38"/>
      <c r="B3982" s="56" t="s">
        <v>7574</v>
      </c>
      <c r="C3982" s="54" t="s">
        <v>7575</v>
      </c>
      <c r="D3982" t="str">
        <f>IFERROR(VLOOKUP(C3982,'5.2.5'!$G$2:$H$11754,2,0),"")</f>
        <v>Xã Kim Phú (hết hiệu lực)</v>
      </c>
      <c r="E3982" t="str">
        <f t="shared" si="174"/>
        <v/>
      </c>
      <c r="G3982" t="str">
        <f t="shared" si="175"/>
        <v>21109</v>
      </c>
      <c r="H3982" t="str">
        <f>VLOOKUP(G3982,$B$5:$C$724,2,0)</f>
        <v>Huyện Yên Sơn</v>
      </c>
      <c r="I3982" t="str">
        <f t="shared" si="176"/>
        <v>211</v>
      </c>
      <c r="J3982" t="str">
        <f>VLOOKUP(I3982,Tỉnh!$A$2:$B$64,2,0)</f>
        <v>Tuyên Quang</v>
      </c>
    </row>
    <row r="3983" hidden="1" spans="1:10">
      <c r="A3983" s="38"/>
      <c r="B3983" s="56" t="s">
        <v>7576</v>
      </c>
      <c r="C3983" s="54" t="s">
        <v>7577</v>
      </c>
      <c r="D3983" t="str">
        <f>IFERROR(VLOOKUP(C3983,'5.2.5'!$G$2:$H$11754,2,0),"")</f>
        <v>Xã Tiến Bộ</v>
      </c>
      <c r="E3983" t="str">
        <f t="shared" si="174"/>
        <v/>
      </c>
      <c r="G3983" t="str">
        <f t="shared" si="175"/>
        <v>21109</v>
      </c>
      <c r="H3983" t="str">
        <f>VLOOKUP(G3983,$B$5:$C$724,2,0)</f>
        <v>Huyện Yên Sơn</v>
      </c>
      <c r="I3983" t="str">
        <f t="shared" si="176"/>
        <v>211</v>
      </c>
      <c r="J3983" t="str">
        <f>VLOOKUP(I3983,Tỉnh!$A$2:$B$64,2,0)</f>
        <v>Tuyên Quang</v>
      </c>
    </row>
    <row r="3984" hidden="1" spans="1:10">
      <c r="A3984" s="38"/>
      <c r="B3984" s="56" t="s">
        <v>7578</v>
      </c>
      <c r="C3984" s="54" t="s">
        <v>7579</v>
      </c>
      <c r="D3984" t="str">
        <f>IFERROR(VLOOKUP(C3984,'5.2.5'!$G$2:$H$11754,2,0),"")</f>
        <v>Xã Phú Lâm (hết hiệu lực)</v>
      </c>
      <c r="E3984" t="str">
        <f t="shared" si="174"/>
        <v/>
      </c>
      <c r="G3984" t="str">
        <f t="shared" si="175"/>
        <v>21109</v>
      </c>
      <c r="H3984" t="str">
        <f>VLOOKUP(G3984,$B$5:$C$724,2,0)</f>
        <v>Huyện Yên Sơn</v>
      </c>
      <c r="I3984" t="str">
        <f t="shared" si="176"/>
        <v>211</v>
      </c>
      <c r="J3984" t="str">
        <f>VLOOKUP(I3984,Tỉnh!$A$2:$B$64,2,0)</f>
        <v>Tuyên Quang</v>
      </c>
    </row>
    <row r="3985" hidden="1" spans="1:10">
      <c r="A3985" s="38"/>
      <c r="B3985" s="56" t="s">
        <v>7580</v>
      </c>
      <c r="C3985" s="54" t="s">
        <v>7581</v>
      </c>
      <c r="D3985" t="str">
        <f>IFERROR(VLOOKUP(C3985,'5.2.5'!$G$2:$H$11754,2,0),"")</f>
        <v>Xã Đội Bình</v>
      </c>
      <c r="E3985" t="str">
        <f t="shared" si="174"/>
        <v/>
      </c>
      <c r="G3985" t="str">
        <f t="shared" si="175"/>
        <v>21109</v>
      </c>
      <c r="H3985" t="str">
        <f>VLOOKUP(G3985,$B$5:$C$724,2,0)</f>
        <v>Huyện Yên Sơn</v>
      </c>
      <c r="I3985" t="str">
        <f t="shared" si="176"/>
        <v>211</v>
      </c>
      <c r="J3985" t="str">
        <f>VLOOKUP(I3985,Tỉnh!$A$2:$B$64,2,0)</f>
        <v>Tuyên Quang</v>
      </c>
    </row>
    <row r="3986" hidden="1" spans="1:10">
      <c r="A3986" s="38"/>
      <c r="B3986" s="56" t="s">
        <v>7582</v>
      </c>
      <c r="C3986" s="54" t="s">
        <v>7583</v>
      </c>
      <c r="D3986" t="str">
        <f>IFERROR(VLOOKUP(C3986,'5.2.5'!$G$2:$H$11754,2,0),"")</f>
        <v>Xã Lang Quán</v>
      </c>
      <c r="E3986" t="str">
        <f t="shared" si="174"/>
        <v/>
      </c>
      <c r="G3986" t="str">
        <f t="shared" si="175"/>
        <v>21109</v>
      </c>
      <c r="H3986" t="str">
        <f>VLOOKUP(G3986,$B$5:$C$724,2,0)</f>
        <v>Huyện Yên Sơn</v>
      </c>
      <c r="I3986" t="str">
        <f t="shared" si="176"/>
        <v>211</v>
      </c>
      <c r="J3986" t="str">
        <f>VLOOKUP(I3986,Tỉnh!$A$2:$B$64,2,0)</f>
        <v>Tuyên Quang</v>
      </c>
    </row>
    <row r="3987" hidden="1" spans="1:10">
      <c r="A3987" s="38"/>
      <c r="B3987" s="56" t="s">
        <v>7584</v>
      </c>
      <c r="C3987" s="54" t="s">
        <v>7585</v>
      </c>
      <c r="D3987" t="str">
        <f>IFERROR(VLOOKUP(C3987,'5.2.5'!$G$2:$H$11754,2,0),"")</f>
        <v>Thị trấn Tân Bình (hết hiệu lực)</v>
      </c>
      <c r="E3987" t="str">
        <f t="shared" si="174"/>
        <v/>
      </c>
      <c r="G3987" t="str">
        <f t="shared" si="175"/>
        <v>21109</v>
      </c>
      <c r="H3987" t="str">
        <f>VLOOKUP(G3987,$B$5:$C$724,2,0)</f>
        <v>Huyện Yên Sơn</v>
      </c>
      <c r="I3987" t="str">
        <f t="shared" si="176"/>
        <v>211</v>
      </c>
      <c r="J3987" t="str">
        <f>VLOOKUP(I3987,Tỉnh!$A$2:$B$64,2,0)</f>
        <v>Tuyên Quang</v>
      </c>
    </row>
    <row r="3988" hidden="1" spans="1:10">
      <c r="A3988" s="38"/>
      <c r="B3988" s="56" t="s">
        <v>7586</v>
      </c>
      <c r="C3988" s="54" t="s">
        <v>7587</v>
      </c>
      <c r="D3988" t="str">
        <f>IFERROR(VLOOKUP(C3988,'5.2.5'!$G$2:$H$11754,2,0),"")</f>
        <v>Xã Lực Hành</v>
      </c>
      <c r="E3988" t="str">
        <f t="shared" si="174"/>
        <v/>
      </c>
      <c r="G3988" t="str">
        <f t="shared" si="175"/>
        <v>21109</v>
      </c>
      <c r="H3988" t="str">
        <f>VLOOKUP(G3988,$B$5:$C$724,2,0)</f>
        <v>Huyện Yên Sơn</v>
      </c>
      <c r="I3988" t="str">
        <f t="shared" si="176"/>
        <v>211</v>
      </c>
      <c r="J3988" t="str">
        <f>VLOOKUP(I3988,Tỉnh!$A$2:$B$64,2,0)</f>
        <v>Tuyên Quang</v>
      </c>
    </row>
    <row r="3989" hidden="1" spans="1:10">
      <c r="A3989" s="38"/>
      <c r="B3989" s="56" t="s">
        <v>3074</v>
      </c>
      <c r="C3989" s="54" t="s">
        <v>7588</v>
      </c>
      <c r="D3989" t="str">
        <f>IFERROR(VLOOKUP(C3989,'5.2.5'!$G$2:$H$11754,2,0),"")</f>
        <v>Xã Kiến Thiết</v>
      </c>
      <c r="E3989" t="str">
        <f t="shared" si="174"/>
        <v/>
      </c>
      <c r="G3989" t="str">
        <f t="shared" si="175"/>
        <v>21109</v>
      </c>
      <c r="H3989" t="str">
        <f>VLOOKUP(G3989,$B$5:$C$724,2,0)</f>
        <v>Huyện Yên Sơn</v>
      </c>
      <c r="I3989" t="str">
        <f t="shared" si="176"/>
        <v>211</v>
      </c>
      <c r="J3989" t="str">
        <f>VLOOKUP(I3989,Tỉnh!$A$2:$B$64,2,0)</f>
        <v>Tuyên Quang</v>
      </c>
    </row>
    <row r="3990" hidden="1" spans="1:10">
      <c r="A3990" s="38"/>
      <c r="B3990" s="56" t="s">
        <v>7589</v>
      </c>
      <c r="C3990" s="54" t="s">
        <v>7590</v>
      </c>
      <c r="D3990" t="str">
        <f>IFERROR(VLOOKUP(C3990,'5.2.5'!$G$2:$H$11754,2,0),"")</f>
        <v>Xã Trung Minh</v>
      </c>
      <c r="E3990" t="str">
        <f t="shared" si="174"/>
        <v/>
      </c>
      <c r="G3990" t="str">
        <f t="shared" si="175"/>
        <v>21109</v>
      </c>
      <c r="H3990" t="str">
        <f>VLOOKUP(G3990,$B$5:$C$724,2,0)</f>
        <v>Huyện Yên Sơn</v>
      </c>
      <c r="I3990" t="str">
        <f t="shared" si="176"/>
        <v>211</v>
      </c>
      <c r="J3990" t="str">
        <f>VLOOKUP(I3990,Tỉnh!$A$2:$B$64,2,0)</f>
        <v>Tuyên Quang</v>
      </c>
    </row>
    <row r="3991" hidden="1" spans="1:10">
      <c r="A3991" s="38"/>
      <c r="B3991" s="56" t="s">
        <v>7591</v>
      </c>
      <c r="C3991" s="54" t="s">
        <v>7592</v>
      </c>
      <c r="D3991" t="str">
        <f>IFERROR(VLOOKUP(C3991,'5.2.5'!$G$2:$H$11754,2,0),"")</f>
        <v>Xã Trung Trực</v>
      </c>
      <c r="E3991" t="str">
        <f t="shared" si="174"/>
        <v/>
      </c>
      <c r="G3991" t="str">
        <f t="shared" si="175"/>
        <v>21109</v>
      </c>
      <c r="H3991" t="str">
        <f>VLOOKUP(G3991,$B$5:$C$724,2,0)</f>
        <v>Huyện Yên Sơn</v>
      </c>
      <c r="I3991" t="str">
        <f t="shared" si="176"/>
        <v>211</v>
      </c>
      <c r="J3991" t="str">
        <f>VLOOKUP(I3991,Tỉnh!$A$2:$B$64,2,0)</f>
        <v>Tuyên Quang</v>
      </c>
    </row>
    <row r="3992" hidden="1" spans="1:10">
      <c r="A3992" s="38"/>
      <c r="B3992" s="56" t="s">
        <v>7593</v>
      </c>
      <c r="C3992" s="54" t="s">
        <v>7594</v>
      </c>
      <c r="D3992" t="str">
        <f>IFERROR(VLOOKUP(C3992,'5.2.5'!$G$2:$H$11754,2,0),"")</f>
        <v>Xã Xuân Vân</v>
      </c>
      <c r="E3992" t="str">
        <f t="shared" si="174"/>
        <v/>
      </c>
      <c r="G3992" t="str">
        <f t="shared" si="175"/>
        <v>21109</v>
      </c>
      <c r="H3992" t="str">
        <f>VLOOKUP(G3992,$B$5:$C$724,2,0)</f>
        <v>Huyện Yên Sơn</v>
      </c>
      <c r="I3992" t="str">
        <f t="shared" si="176"/>
        <v>211</v>
      </c>
      <c r="J3992" t="str">
        <f>VLOOKUP(I3992,Tỉnh!$A$2:$B$64,2,0)</f>
        <v>Tuyên Quang</v>
      </c>
    </row>
    <row r="3993" hidden="1" spans="1:10">
      <c r="A3993" s="38"/>
      <c r="B3993" s="56" t="s">
        <v>7595</v>
      </c>
      <c r="C3993" s="54" t="s">
        <v>7596</v>
      </c>
      <c r="D3993" t="str">
        <f>IFERROR(VLOOKUP(C3993,'5.2.5'!$G$2:$H$11754,2,0),"")</f>
        <v>Xã Phúc Ninh</v>
      </c>
      <c r="E3993" t="str">
        <f t="shared" si="174"/>
        <v/>
      </c>
      <c r="G3993" t="str">
        <f t="shared" si="175"/>
        <v>21109</v>
      </c>
      <c r="H3993" t="str">
        <f>VLOOKUP(G3993,$B$5:$C$724,2,0)</f>
        <v>Huyện Yên Sơn</v>
      </c>
      <c r="I3993" t="str">
        <f t="shared" si="176"/>
        <v>211</v>
      </c>
      <c r="J3993" t="str">
        <f>VLOOKUP(I3993,Tỉnh!$A$2:$B$64,2,0)</f>
        <v>Tuyên Quang</v>
      </c>
    </row>
    <row r="3994" hidden="1" spans="1:10">
      <c r="A3994" s="38"/>
      <c r="B3994" s="56" t="s">
        <v>2667</v>
      </c>
      <c r="C3994" s="54" t="s">
        <v>7597</v>
      </c>
      <c r="D3994" t="str">
        <f>IFERROR(VLOOKUP(C3994,'5.2.5'!$G$2:$H$11754,2,0),"")</f>
        <v>Xã Tân Tiến</v>
      </c>
      <c r="E3994" t="str">
        <f t="shared" si="174"/>
        <v/>
      </c>
      <c r="G3994" t="str">
        <f t="shared" si="175"/>
        <v>21109</v>
      </c>
      <c r="H3994" t="str">
        <f>VLOOKUP(G3994,$B$5:$C$724,2,0)</f>
        <v>Huyện Yên Sơn</v>
      </c>
      <c r="I3994" t="str">
        <f t="shared" si="176"/>
        <v>211</v>
      </c>
      <c r="J3994" t="str">
        <f>VLOOKUP(I3994,Tỉnh!$A$2:$B$64,2,0)</f>
        <v>Tuyên Quang</v>
      </c>
    </row>
    <row r="3995" hidden="1" spans="1:10">
      <c r="A3995" s="38"/>
      <c r="B3995" s="56" t="s">
        <v>7598</v>
      </c>
      <c r="C3995" s="54" t="s">
        <v>7599</v>
      </c>
      <c r="D3995" t="str">
        <f>IFERROR(VLOOKUP(C3995,'5.2.5'!$G$2:$H$11754,2,0),"")</f>
        <v>Xã Tứ Quận</v>
      </c>
      <c r="E3995" t="str">
        <f t="shared" ref="E3995:E4058" si="177">IF(D3995=B3995,"",B3995)</f>
        <v/>
      </c>
      <c r="G3995" t="str">
        <f t="shared" ref="G3995:G4058" si="178">LEFT(C3995,5)</f>
        <v>21109</v>
      </c>
      <c r="H3995" t="str">
        <f>VLOOKUP(G3995,$B$5:$C$724,2,0)</f>
        <v>Huyện Yên Sơn</v>
      </c>
      <c r="I3995" t="str">
        <f t="shared" ref="I3995:I4058" si="179">LEFT(C3995,3)</f>
        <v>211</v>
      </c>
      <c r="J3995" t="str">
        <f>VLOOKUP(I3995,Tỉnh!$A$2:$B$64,2,0)</f>
        <v>Tuyên Quang</v>
      </c>
    </row>
    <row r="3996" hidden="1" spans="1:10">
      <c r="A3996" s="38"/>
      <c r="B3996" s="56" t="s">
        <v>7600</v>
      </c>
      <c r="C3996" s="54" t="s">
        <v>7601</v>
      </c>
      <c r="D3996" t="str">
        <f>IFERROR(VLOOKUP(C3996,'5.2.5'!$G$2:$H$11754,2,0),"")</f>
        <v>Xã Tân Long</v>
      </c>
      <c r="E3996" t="str">
        <f t="shared" si="177"/>
        <v/>
      </c>
      <c r="G3996" t="str">
        <f t="shared" si="178"/>
        <v>21109</v>
      </c>
      <c r="H3996" t="str">
        <f>VLOOKUP(G3996,$B$5:$C$724,2,0)</f>
        <v>Huyện Yên Sơn</v>
      </c>
      <c r="I3996" t="str">
        <f t="shared" si="179"/>
        <v>211</v>
      </c>
      <c r="J3996" t="str">
        <f>VLOOKUP(I3996,Tỉnh!$A$2:$B$64,2,0)</f>
        <v>Tuyên Quang</v>
      </c>
    </row>
    <row r="3997" hidden="1" spans="1:10">
      <c r="A3997" s="38"/>
      <c r="B3997" s="57" t="s">
        <v>7602</v>
      </c>
      <c r="C3997" s="58" t="s">
        <v>7603</v>
      </c>
      <c r="D3997" t="str">
        <f>IFERROR(VLOOKUP(C3997,'5.2.5'!$G$2:$H$11754,2,0),"")</f>
        <v>Xã Thắng Quân (hết hiệu lực)</v>
      </c>
      <c r="E3997" t="str">
        <f t="shared" si="177"/>
        <v/>
      </c>
      <c r="G3997" t="str">
        <f t="shared" si="178"/>
        <v>21109</v>
      </c>
      <c r="H3997" t="str">
        <f>VLOOKUP(G3997,$B$5:$C$724,2,0)</f>
        <v>Huyện Yên Sơn</v>
      </c>
      <c r="I3997" t="str">
        <f t="shared" si="179"/>
        <v>211</v>
      </c>
      <c r="J3997" t="str">
        <f>VLOOKUP(I3997,Tỉnh!$A$2:$B$64,2,0)</f>
        <v>Tuyên Quang</v>
      </c>
    </row>
    <row r="3998" hidden="1" spans="1:10">
      <c r="A3998" s="38"/>
      <c r="B3998" s="56" t="s">
        <v>7604</v>
      </c>
      <c r="C3998" s="54" t="s">
        <v>7605</v>
      </c>
      <c r="D3998" t="str">
        <f>IFERROR(VLOOKUP(C3998,'5.2.5'!$G$2:$H$11754,2,0),"")</f>
        <v>Xã Trung Sơn</v>
      </c>
      <c r="E3998" t="str">
        <f t="shared" si="177"/>
        <v/>
      </c>
      <c r="G3998" t="str">
        <f t="shared" si="178"/>
        <v>21109</v>
      </c>
      <c r="H3998" t="str">
        <f>VLOOKUP(G3998,$B$5:$C$724,2,0)</f>
        <v>Huyện Yên Sơn</v>
      </c>
      <c r="I3998" t="str">
        <f t="shared" si="179"/>
        <v>211</v>
      </c>
      <c r="J3998" t="str">
        <f>VLOOKUP(I3998,Tỉnh!$A$2:$B$64,2,0)</f>
        <v>Tuyên Quang</v>
      </c>
    </row>
    <row r="3999" hidden="1" spans="1:10">
      <c r="A3999" s="38"/>
      <c r="B3999" s="56" t="s">
        <v>7385</v>
      </c>
      <c r="C3999" s="54" t="s">
        <v>7606</v>
      </c>
      <c r="D3999" t="str">
        <f>IFERROR(VLOOKUP(C3999,'5.2.5'!$G$2:$H$11754,2,0),"")</f>
        <v>Xã Thái Bình</v>
      </c>
      <c r="E3999" t="str">
        <f t="shared" si="177"/>
        <v/>
      </c>
      <c r="G3999" t="str">
        <f t="shared" si="178"/>
        <v>21109</v>
      </c>
      <c r="H3999" t="str">
        <f>VLOOKUP(G3999,$B$5:$C$724,2,0)</f>
        <v>Huyện Yên Sơn</v>
      </c>
      <c r="I3999" t="str">
        <f t="shared" si="179"/>
        <v>211</v>
      </c>
      <c r="J3999" t="str">
        <f>VLOOKUP(I3999,Tỉnh!$A$2:$B$64,2,0)</f>
        <v>Tuyên Quang</v>
      </c>
    </row>
    <row r="4000" hidden="1" spans="1:10">
      <c r="A4000" s="38"/>
      <c r="B4000" s="56" t="s">
        <v>7607</v>
      </c>
      <c r="C4000" s="54" t="s">
        <v>7608</v>
      </c>
      <c r="D4000" t="str">
        <f>IFERROR(VLOOKUP(C4000,'5.2.5'!$G$2:$H$11754,2,0),"")</f>
        <v>Xã Nhữ Hán</v>
      </c>
      <c r="E4000" t="str">
        <f t="shared" si="177"/>
        <v/>
      </c>
      <c r="G4000" t="str">
        <f t="shared" si="178"/>
        <v>21109</v>
      </c>
      <c r="H4000" t="str">
        <f>VLOOKUP(G4000,$B$5:$C$724,2,0)</f>
        <v>Huyện Yên Sơn</v>
      </c>
      <c r="I4000" t="str">
        <f t="shared" si="179"/>
        <v>211</v>
      </c>
      <c r="J4000" t="str">
        <f>VLOOKUP(I4000,Tỉnh!$A$2:$B$64,2,0)</f>
        <v>Tuyên Quang</v>
      </c>
    </row>
    <row r="4001" hidden="1" spans="1:10">
      <c r="A4001" s="38"/>
      <c r="B4001" s="56" t="s">
        <v>7609</v>
      </c>
      <c r="C4001" s="54" t="s">
        <v>7610</v>
      </c>
      <c r="D4001" t="str">
        <f>IFERROR(VLOOKUP(C4001,'5.2.5'!$G$2:$H$11754,2,0),"")</f>
        <v>Xã Quí Quân</v>
      </c>
      <c r="E4001" t="str">
        <f t="shared" si="177"/>
        <v/>
      </c>
      <c r="G4001" t="str">
        <f t="shared" si="178"/>
        <v>21109</v>
      </c>
      <c r="H4001" t="str">
        <f>VLOOKUP(G4001,$B$5:$C$724,2,0)</f>
        <v>Huyện Yên Sơn</v>
      </c>
      <c r="I4001" t="str">
        <f t="shared" si="179"/>
        <v>211</v>
      </c>
      <c r="J4001" t="str">
        <f>VLOOKUP(I4001,Tỉnh!$A$2:$B$64,2,0)</f>
        <v>Tuyên Quang</v>
      </c>
    </row>
    <row r="4002" hidden="1" spans="1:10">
      <c r="A4002" s="38"/>
      <c r="B4002" s="56" t="s">
        <v>7611</v>
      </c>
      <c r="C4002" s="54" t="s">
        <v>7612</v>
      </c>
      <c r="D4002" t="str">
        <f>IFERROR(VLOOKUP(C4002,'5.2.5'!$G$2:$H$11754,2,0),"")</f>
        <v>Xã Chiêu Yên</v>
      </c>
      <c r="E4002" t="str">
        <f t="shared" si="177"/>
        <v/>
      </c>
      <c r="G4002" t="str">
        <f t="shared" si="178"/>
        <v>21109</v>
      </c>
      <c r="H4002" t="str">
        <f>VLOOKUP(G4002,$B$5:$C$724,2,0)</f>
        <v>Huyện Yên Sơn</v>
      </c>
      <c r="I4002" t="str">
        <f t="shared" si="179"/>
        <v>211</v>
      </c>
      <c r="J4002" t="str">
        <f>VLOOKUP(I4002,Tỉnh!$A$2:$B$64,2,0)</f>
        <v>Tuyên Quang</v>
      </c>
    </row>
    <row r="4003" hidden="1" spans="1:10">
      <c r="A4003" s="38"/>
      <c r="B4003" s="56" t="s">
        <v>7613</v>
      </c>
      <c r="C4003" s="54" t="s">
        <v>7614</v>
      </c>
      <c r="D4003" t="str">
        <f>IFERROR(VLOOKUP(C4003,'5.2.5'!$G$2:$H$11754,2,0),"")</f>
        <v>Xã Hùng Lợi</v>
      </c>
      <c r="E4003" t="str">
        <f t="shared" si="177"/>
        <v/>
      </c>
      <c r="G4003" t="str">
        <f t="shared" si="178"/>
        <v>21109</v>
      </c>
      <c r="H4003" t="str">
        <f>VLOOKUP(G4003,$B$5:$C$724,2,0)</f>
        <v>Huyện Yên Sơn</v>
      </c>
      <c r="I4003" t="str">
        <f t="shared" si="179"/>
        <v>211</v>
      </c>
      <c r="J4003" t="str">
        <f>VLOOKUP(I4003,Tỉnh!$A$2:$B$64,2,0)</f>
        <v>Tuyên Quang</v>
      </c>
    </row>
    <row r="4004" hidden="1" spans="1:10">
      <c r="A4004" s="38"/>
      <c r="B4004" s="56" t="s">
        <v>7615</v>
      </c>
      <c r="C4004" s="54" t="s">
        <v>7616</v>
      </c>
      <c r="D4004" t="str">
        <f>IFERROR(VLOOKUP(C4004,'5.2.5'!$G$2:$H$11754,2,0),"")</f>
        <v>Xã Đạo Viện</v>
      </c>
      <c r="E4004" t="str">
        <f t="shared" si="177"/>
        <v/>
      </c>
      <c r="G4004" t="str">
        <f t="shared" si="178"/>
        <v>21109</v>
      </c>
      <c r="H4004" t="str">
        <f>VLOOKUP(G4004,$B$5:$C$724,2,0)</f>
        <v>Huyện Yên Sơn</v>
      </c>
      <c r="I4004" t="str">
        <f t="shared" si="179"/>
        <v>211</v>
      </c>
      <c r="J4004" t="str">
        <f>VLOOKUP(I4004,Tỉnh!$A$2:$B$64,2,0)</f>
        <v>Tuyên Quang</v>
      </c>
    </row>
    <row r="4005" hidden="1" spans="1:10">
      <c r="A4005" s="38"/>
      <c r="B4005" s="56" t="s">
        <v>2159</v>
      </c>
      <c r="C4005" s="54" t="s">
        <v>7617</v>
      </c>
      <c r="D4005" t="str">
        <f>IFERROR(VLOOKUP(C4005,'5.2.5'!$G$2:$H$11754,2,0),"")</f>
        <v>Xã Kim Quan</v>
      </c>
      <c r="E4005" t="str">
        <f t="shared" si="177"/>
        <v/>
      </c>
      <c r="G4005" t="str">
        <f t="shared" si="178"/>
        <v>21109</v>
      </c>
      <c r="H4005" t="str">
        <f>VLOOKUP(G4005,$B$5:$C$724,2,0)</f>
        <v>Huyện Yên Sơn</v>
      </c>
      <c r="I4005" t="str">
        <f t="shared" si="179"/>
        <v>211</v>
      </c>
      <c r="J4005" t="str">
        <f>VLOOKUP(I4005,Tỉnh!$A$2:$B$64,2,0)</f>
        <v>Tuyên Quang</v>
      </c>
    </row>
    <row r="4006" hidden="1" spans="1:10">
      <c r="A4006" s="38"/>
      <c r="B4006" s="56" t="s">
        <v>7618</v>
      </c>
      <c r="C4006" s="54" t="s">
        <v>7619</v>
      </c>
      <c r="D4006" t="str">
        <f>IFERROR(VLOOKUP(C4006,'5.2.5'!$G$2:$H$11754,2,0),"")</f>
        <v>Xã Mỹ Bằng</v>
      </c>
      <c r="E4006" t="str">
        <f t="shared" si="177"/>
        <v/>
      </c>
      <c r="G4006" t="str">
        <f t="shared" si="178"/>
        <v>21109</v>
      </c>
      <c r="H4006" t="str">
        <f>VLOOKUP(G4006,$B$5:$C$724,2,0)</f>
        <v>Huyện Yên Sơn</v>
      </c>
      <c r="I4006" t="str">
        <f t="shared" si="179"/>
        <v>211</v>
      </c>
      <c r="J4006" t="str">
        <f>VLOOKUP(I4006,Tỉnh!$A$2:$B$64,2,0)</f>
        <v>Tuyên Quang</v>
      </c>
    </row>
    <row r="4007" hidden="1" spans="1:10">
      <c r="A4007" s="38"/>
      <c r="B4007" s="56" t="s">
        <v>7620</v>
      </c>
      <c r="C4007" s="54" t="s">
        <v>7621</v>
      </c>
      <c r="D4007" t="str">
        <f>IFERROR(VLOOKUP(C4007,'5.2.5'!$G$2:$H$11754,2,0),"")</f>
        <v>Xã Hoàng Khai</v>
      </c>
      <c r="E4007" t="str">
        <f t="shared" si="177"/>
        <v/>
      </c>
      <c r="G4007" t="str">
        <f t="shared" si="178"/>
        <v>21109</v>
      </c>
      <c r="H4007" t="str">
        <f>VLOOKUP(G4007,$B$5:$C$724,2,0)</f>
        <v>Huyện Yên Sơn</v>
      </c>
      <c r="I4007" t="str">
        <f t="shared" si="179"/>
        <v>211</v>
      </c>
      <c r="J4007" t="str">
        <f>VLOOKUP(I4007,Tỉnh!$A$2:$B$64,2,0)</f>
        <v>Tuyên Quang</v>
      </c>
    </row>
    <row r="4008" hidden="1" spans="1:10">
      <c r="A4008" s="38"/>
      <c r="B4008" s="56" t="s">
        <v>7622</v>
      </c>
      <c r="C4008" s="54" t="s">
        <v>7623</v>
      </c>
      <c r="D4008" t="str">
        <f>IFERROR(VLOOKUP(C4008,'5.2.5'!$G$2:$H$11754,2,0),"")</f>
        <v>Xã Nhữ Khê</v>
      </c>
      <c r="E4008" t="str">
        <f t="shared" si="177"/>
        <v/>
      </c>
      <c r="G4008" t="str">
        <f t="shared" si="178"/>
        <v>21109</v>
      </c>
      <c r="H4008" t="str">
        <f>VLOOKUP(G4008,$B$5:$C$724,2,0)</f>
        <v>Huyện Yên Sơn</v>
      </c>
      <c r="I4008" t="str">
        <f t="shared" si="179"/>
        <v>211</v>
      </c>
      <c r="J4008" t="str">
        <f>VLOOKUP(I4008,Tỉnh!$A$2:$B$64,2,0)</f>
        <v>Tuyên Quang</v>
      </c>
    </row>
    <row r="4009" hidden="1" spans="1:10">
      <c r="A4009" s="38"/>
      <c r="B4009" s="57" t="s">
        <v>7624</v>
      </c>
      <c r="C4009" s="73" t="s">
        <v>7625</v>
      </c>
      <c r="D4009" t="str">
        <f>IFERROR(VLOOKUP(C4009,'5.2.5'!$G$2:$H$11754,2,0),"")</f>
        <v>Thị trấn Yên Sơn</v>
      </c>
      <c r="E4009" t="str">
        <f t="shared" si="177"/>
        <v/>
      </c>
      <c r="G4009" t="str">
        <f t="shared" si="178"/>
        <v>21109</v>
      </c>
      <c r="H4009" t="str">
        <f>VLOOKUP(G4009,$B$5:$C$724,2,0)</f>
        <v>Huyện Yên Sơn</v>
      </c>
      <c r="I4009" t="str">
        <f t="shared" si="179"/>
        <v>211</v>
      </c>
      <c r="J4009" t="str">
        <f>VLOOKUP(I4009,Tỉnh!$A$2:$B$64,2,0)</f>
        <v>Tuyên Quang</v>
      </c>
    </row>
    <row r="4010" hidden="1" spans="1:10">
      <c r="A4010" s="38"/>
      <c r="B4010" s="56" t="s">
        <v>7626</v>
      </c>
      <c r="C4010" s="54" t="s">
        <v>7627</v>
      </c>
      <c r="D4010" t="str">
        <f>IFERROR(VLOOKUP(C4010,'5.2.5'!$G$2:$H$11754,2,0),"")</f>
        <v>Thị trấn Sơn Dương</v>
      </c>
      <c r="E4010" t="str">
        <f t="shared" si="177"/>
        <v/>
      </c>
      <c r="G4010" t="str">
        <f t="shared" si="178"/>
        <v>21111</v>
      </c>
      <c r="H4010" t="str">
        <f>VLOOKUP(G4010,$B$5:$C$724,2,0)</f>
        <v>Huyện Sơn Dương</v>
      </c>
      <c r="I4010" t="str">
        <f t="shared" si="179"/>
        <v>211</v>
      </c>
      <c r="J4010" t="str">
        <f>VLOOKUP(I4010,Tỉnh!$A$2:$B$64,2,0)</f>
        <v>Tuyên Quang</v>
      </c>
    </row>
    <row r="4011" hidden="1" spans="1:10">
      <c r="A4011" s="38"/>
      <c r="B4011" s="56" t="s">
        <v>7628</v>
      </c>
      <c r="C4011" s="54" t="s">
        <v>7629</v>
      </c>
      <c r="D4011" t="str">
        <f>IFERROR(VLOOKUP(C4011,'5.2.5'!$G$2:$H$11754,2,0),"")</f>
        <v>Xã Trung Yên</v>
      </c>
      <c r="E4011" t="str">
        <f t="shared" si="177"/>
        <v/>
      </c>
      <c r="G4011" t="str">
        <f t="shared" si="178"/>
        <v>21111</v>
      </c>
      <c r="H4011" t="str">
        <f>VLOOKUP(G4011,$B$5:$C$724,2,0)</f>
        <v>Huyện Sơn Dương</v>
      </c>
      <c r="I4011" t="str">
        <f t="shared" si="179"/>
        <v>211</v>
      </c>
      <c r="J4011" t="str">
        <f>VLOOKUP(I4011,Tỉnh!$A$2:$B$64,2,0)</f>
        <v>Tuyên Quang</v>
      </c>
    </row>
    <row r="4012" hidden="1" spans="1:10">
      <c r="A4012" s="38"/>
      <c r="B4012" s="56" t="s">
        <v>3036</v>
      </c>
      <c r="C4012" s="54" t="s">
        <v>7630</v>
      </c>
      <c r="D4012" t="str">
        <f>IFERROR(VLOOKUP(C4012,'5.2.5'!$G$2:$H$11754,2,0),"")</f>
        <v>Xã Tân Trào</v>
      </c>
      <c r="E4012" t="str">
        <f t="shared" si="177"/>
        <v/>
      </c>
      <c r="G4012" t="str">
        <f t="shared" si="178"/>
        <v>21111</v>
      </c>
      <c r="H4012" t="str">
        <f>VLOOKUP(G4012,$B$5:$C$724,2,0)</f>
        <v>Huyện Sơn Dương</v>
      </c>
      <c r="I4012" t="str">
        <f t="shared" si="179"/>
        <v>211</v>
      </c>
      <c r="J4012" t="str">
        <f>VLOOKUP(I4012,Tỉnh!$A$2:$B$64,2,0)</f>
        <v>Tuyên Quang</v>
      </c>
    </row>
    <row r="4013" hidden="1" spans="1:10">
      <c r="A4013" s="38"/>
      <c r="B4013" s="56" t="s">
        <v>7631</v>
      </c>
      <c r="C4013" s="54" t="s">
        <v>7632</v>
      </c>
      <c r="D4013" t="str">
        <f>IFERROR(VLOOKUP(C4013,'5.2.5'!$G$2:$H$11754,2,0),"")</f>
        <v>Xã Vĩnh Lợi</v>
      </c>
      <c r="E4013" t="str">
        <f t="shared" si="177"/>
        <v/>
      </c>
      <c r="G4013" t="str">
        <f t="shared" si="178"/>
        <v>21111</v>
      </c>
      <c r="H4013" t="str">
        <f>VLOOKUP(G4013,$B$5:$C$724,2,0)</f>
        <v>Huyện Sơn Dương</v>
      </c>
      <c r="I4013" t="str">
        <f t="shared" si="179"/>
        <v>211</v>
      </c>
      <c r="J4013" t="str">
        <f>VLOOKUP(I4013,Tỉnh!$A$2:$B$64,2,0)</f>
        <v>Tuyên Quang</v>
      </c>
    </row>
    <row r="4014" hidden="1" spans="1:10">
      <c r="A4014" s="38"/>
      <c r="B4014" s="56" t="s">
        <v>7633</v>
      </c>
      <c r="C4014" s="54" t="s">
        <v>7634</v>
      </c>
      <c r="D4014" t="str">
        <f>IFERROR(VLOOKUP(C4014,'5.2.5'!$G$2:$H$11754,2,0),"")</f>
        <v>Xã Thượng ấm</v>
      </c>
      <c r="E4014" t="str">
        <f t="shared" si="177"/>
        <v/>
      </c>
      <c r="G4014" t="str">
        <f t="shared" si="178"/>
        <v>21111</v>
      </c>
      <c r="H4014" t="str">
        <f>VLOOKUP(G4014,$B$5:$C$724,2,0)</f>
        <v>Huyện Sơn Dương</v>
      </c>
      <c r="I4014" t="str">
        <f t="shared" si="179"/>
        <v>211</v>
      </c>
      <c r="J4014" t="str">
        <f>VLOOKUP(I4014,Tỉnh!$A$2:$B$64,2,0)</f>
        <v>Tuyên Quang</v>
      </c>
    </row>
    <row r="4015" hidden="1" spans="1:10">
      <c r="A4015" s="38"/>
      <c r="B4015" s="56" t="s">
        <v>7635</v>
      </c>
      <c r="C4015" s="54" t="s">
        <v>7636</v>
      </c>
      <c r="D4015" t="str">
        <f>IFERROR(VLOOKUP(C4015,'5.2.5'!$G$2:$H$11754,2,0),"")</f>
        <v>Xã Lương Thiện</v>
      </c>
      <c r="E4015" t="str">
        <f t="shared" si="177"/>
        <v/>
      </c>
      <c r="G4015" t="str">
        <f t="shared" si="178"/>
        <v>21111</v>
      </c>
      <c r="H4015" t="str">
        <f>VLOOKUP(G4015,$B$5:$C$724,2,0)</f>
        <v>Huyện Sơn Dương</v>
      </c>
      <c r="I4015" t="str">
        <f t="shared" si="179"/>
        <v>211</v>
      </c>
      <c r="J4015" t="str">
        <f>VLOOKUP(I4015,Tỉnh!$A$2:$B$64,2,0)</f>
        <v>Tuyên Quang</v>
      </c>
    </row>
    <row r="4016" hidden="1" spans="1:10">
      <c r="A4016" s="38"/>
      <c r="B4016" s="56" t="s">
        <v>3094</v>
      </c>
      <c r="C4016" s="54" t="s">
        <v>7637</v>
      </c>
      <c r="D4016" t="str">
        <f>IFERROR(VLOOKUP(C4016,'5.2.5'!$G$2:$H$11754,2,0),"")</f>
        <v>Xã Cấp Tiến</v>
      </c>
      <c r="E4016" t="str">
        <f t="shared" si="177"/>
        <v/>
      </c>
      <c r="G4016" t="str">
        <f t="shared" si="178"/>
        <v>21111</v>
      </c>
      <c r="H4016" t="str">
        <f>VLOOKUP(G4016,$B$5:$C$724,2,0)</f>
        <v>Huyện Sơn Dương</v>
      </c>
      <c r="I4016" t="str">
        <f t="shared" si="179"/>
        <v>211</v>
      </c>
      <c r="J4016" t="str">
        <f>VLOOKUP(I4016,Tỉnh!$A$2:$B$64,2,0)</f>
        <v>Tuyên Quang</v>
      </c>
    </row>
    <row r="4017" hidden="1" spans="1:10">
      <c r="A4017" s="38"/>
      <c r="B4017" s="56" t="s">
        <v>7638</v>
      </c>
      <c r="C4017" s="54" t="s">
        <v>7639</v>
      </c>
      <c r="D4017" t="str">
        <f>IFERROR(VLOOKUP(C4017,'5.2.5'!$G$2:$H$11754,2,0),"")</f>
        <v>Xã Phúc ứng</v>
      </c>
      <c r="E4017" t="str">
        <f t="shared" si="177"/>
        <v/>
      </c>
      <c r="G4017" t="str">
        <f t="shared" si="178"/>
        <v>21111</v>
      </c>
      <c r="H4017" t="str">
        <f>VLOOKUP(G4017,$B$5:$C$724,2,0)</f>
        <v>Huyện Sơn Dương</v>
      </c>
      <c r="I4017" t="str">
        <f t="shared" si="179"/>
        <v>211</v>
      </c>
      <c r="J4017" t="str">
        <f>VLOOKUP(I4017,Tỉnh!$A$2:$B$64,2,0)</f>
        <v>Tuyên Quang</v>
      </c>
    </row>
    <row r="4018" hidden="1" spans="1:10">
      <c r="A4018" s="38"/>
      <c r="B4018" s="56" t="s">
        <v>4830</v>
      </c>
      <c r="C4018" s="54" t="s">
        <v>7640</v>
      </c>
      <c r="D4018" t="str">
        <f>IFERROR(VLOOKUP(C4018,'5.2.5'!$G$2:$H$11754,2,0),"")</f>
        <v>Xã Đông Thọ</v>
      </c>
      <c r="E4018" t="str">
        <f t="shared" si="177"/>
        <v/>
      </c>
      <c r="G4018" t="str">
        <f t="shared" si="178"/>
        <v>21111</v>
      </c>
      <c r="H4018" t="str">
        <f>VLOOKUP(G4018,$B$5:$C$724,2,0)</f>
        <v>Huyện Sơn Dương</v>
      </c>
      <c r="I4018" t="str">
        <f t="shared" si="179"/>
        <v>211</v>
      </c>
      <c r="J4018" t="str">
        <f>VLOOKUP(I4018,Tỉnh!$A$2:$B$64,2,0)</f>
        <v>Tuyên Quang</v>
      </c>
    </row>
    <row r="4019" hidden="1" spans="1:10">
      <c r="A4019" s="38"/>
      <c r="B4019" s="56" t="s">
        <v>7641</v>
      </c>
      <c r="C4019" s="54" t="s">
        <v>7642</v>
      </c>
      <c r="D4019" t="str">
        <f>IFERROR(VLOOKUP(C4019,'5.2.5'!$G$2:$H$11754,2,0),"")</f>
        <v>Xã Kháng Nhật</v>
      </c>
      <c r="E4019" t="str">
        <f t="shared" si="177"/>
        <v/>
      </c>
      <c r="G4019" t="str">
        <f t="shared" si="178"/>
        <v>21111</v>
      </c>
      <c r="H4019" t="str">
        <f>VLOOKUP(G4019,$B$5:$C$724,2,0)</f>
        <v>Huyện Sơn Dương</v>
      </c>
      <c r="I4019" t="str">
        <f t="shared" si="179"/>
        <v>211</v>
      </c>
      <c r="J4019" t="str">
        <f>VLOOKUP(I4019,Tỉnh!$A$2:$B$64,2,0)</f>
        <v>Tuyên Quang</v>
      </c>
    </row>
    <row r="4020" hidden="1" spans="1:10">
      <c r="A4020" s="38"/>
      <c r="B4020" s="56" t="s">
        <v>7643</v>
      </c>
      <c r="C4020" s="54" t="s">
        <v>7644</v>
      </c>
      <c r="D4020" t="str">
        <f>IFERROR(VLOOKUP(C4020,'5.2.5'!$G$2:$H$11754,2,0),"")</f>
        <v>Xã Thanh Phát (hết hiệu lực)</v>
      </c>
      <c r="E4020" t="str">
        <f t="shared" si="177"/>
        <v/>
      </c>
      <c r="G4020" t="str">
        <f t="shared" si="178"/>
        <v>21111</v>
      </c>
      <c r="H4020" t="str">
        <f>VLOOKUP(G4020,$B$5:$C$724,2,0)</f>
        <v>Huyện Sơn Dương</v>
      </c>
      <c r="I4020" t="str">
        <f t="shared" si="179"/>
        <v>211</v>
      </c>
      <c r="J4020" t="str">
        <f>VLOOKUP(I4020,Tỉnh!$A$2:$B$64,2,0)</f>
        <v>Tuyên Quang</v>
      </c>
    </row>
    <row r="4021" hidden="1" spans="1:10">
      <c r="A4021" s="38"/>
      <c r="B4021" s="56" t="s">
        <v>3255</v>
      </c>
      <c r="C4021" s="54" t="s">
        <v>7645</v>
      </c>
      <c r="D4021" t="str">
        <f>IFERROR(VLOOKUP(C4021,'5.2.5'!$G$2:$H$11754,2,0),"")</f>
        <v>Xã Quyết Thắng</v>
      </c>
      <c r="E4021" t="str">
        <f t="shared" si="177"/>
        <v/>
      </c>
      <c r="G4021" t="str">
        <f t="shared" si="178"/>
        <v>21111</v>
      </c>
      <c r="H4021" t="str">
        <f>VLOOKUP(G4021,$B$5:$C$724,2,0)</f>
        <v>Huyện Sơn Dương</v>
      </c>
      <c r="I4021" t="str">
        <f t="shared" si="179"/>
        <v>211</v>
      </c>
      <c r="J4021" t="str">
        <f>VLOOKUP(I4021,Tỉnh!$A$2:$B$64,2,0)</f>
        <v>Tuyên Quang</v>
      </c>
    </row>
    <row r="4022" hidden="1" spans="1:10">
      <c r="A4022" s="38"/>
      <c r="B4022" s="56" t="s">
        <v>7646</v>
      </c>
      <c r="C4022" s="54" t="s">
        <v>7647</v>
      </c>
      <c r="D4022" t="str">
        <f>IFERROR(VLOOKUP(C4022,'5.2.5'!$G$2:$H$11754,2,0),"")</f>
        <v>Xã Đồng Quý</v>
      </c>
      <c r="E4022" t="str">
        <f t="shared" si="177"/>
        <v/>
      </c>
      <c r="G4022" t="str">
        <f t="shared" si="178"/>
        <v>21111</v>
      </c>
      <c r="H4022" t="str">
        <f>VLOOKUP(G4022,$B$5:$C$724,2,0)</f>
        <v>Huyện Sơn Dương</v>
      </c>
      <c r="I4022" t="str">
        <f t="shared" si="179"/>
        <v>211</v>
      </c>
      <c r="J4022" t="str">
        <f>VLOOKUP(I4022,Tỉnh!$A$2:$B$64,2,0)</f>
        <v>Tuyên Quang</v>
      </c>
    </row>
    <row r="4023" hidden="1" spans="1:10">
      <c r="A4023" s="38"/>
      <c r="B4023" s="57" t="s">
        <v>7648</v>
      </c>
      <c r="C4023" s="54" t="s">
        <v>7649</v>
      </c>
      <c r="D4023" t="str">
        <f>IFERROR(VLOOKUP(C4023,'5.2.5'!$G$2:$H$11754,2,0),"")</f>
        <v>Xã Vân Sơn (hết hiệu lực)</v>
      </c>
      <c r="E4023" t="str">
        <f t="shared" si="177"/>
        <v/>
      </c>
      <c r="G4023" t="str">
        <f t="shared" si="178"/>
        <v>21111</v>
      </c>
      <c r="H4023" t="str">
        <f>VLOOKUP(G4023,$B$5:$C$724,2,0)</f>
        <v>Huyện Sơn Dương</v>
      </c>
      <c r="I4023" t="str">
        <f t="shared" si="179"/>
        <v>211</v>
      </c>
      <c r="J4023" t="str">
        <f>VLOOKUP(I4023,Tỉnh!$A$2:$B$64,2,0)</f>
        <v>Tuyên Quang</v>
      </c>
    </row>
    <row r="4024" hidden="1" spans="1:10">
      <c r="A4024" s="38"/>
      <c r="B4024" s="56" t="s">
        <v>7650</v>
      </c>
      <c r="C4024" s="54" t="s">
        <v>7651</v>
      </c>
      <c r="D4024" t="str">
        <f>IFERROR(VLOOKUP(C4024,'5.2.5'!$G$2:$H$11754,2,0),"")</f>
        <v>Xã Đông Lợi</v>
      </c>
      <c r="E4024" t="str">
        <f t="shared" si="177"/>
        <v/>
      </c>
      <c r="G4024" t="str">
        <f t="shared" si="178"/>
        <v>21111</v>
      </c>
      <c r="H4024" t="str">
        <f>VLOOKUP(G4024,$B$5:$C$724,2,0)</f>
        <v>Huyện Sơn Dương</v>
      </c>
      <c r="I4024" t="str">
        <f t="shared" si="179"/>
        <v>211</v>
      </c>
      <c r="J4024" t="str">
        <f>VLOOKUP(I4024,Tỉnh!$A$2:$B$64,2,0)</f>
        <v>Tuyên Quang</v>
      </c>
    </row>
    <row r="4025" hidden="1" spans="1:10">
      <c r="A4025" s="38"/>
      <c r="B4025" s="56" t="s">
        <v>7652</v>
      </c>
      <c r="C4025" s="54" t="s">
        <v>7653</v>
      </c>
      <c r="D4025" t="str">
        <f>IFERROR(VLOOKUP(C4025,'5.2.5'!$G$2:$H$11754,2,0),"")</f>
        <v>Xã Thiện Kế</v>
      </c>
      <c r="E4025" t="str">
        <f t="shared" si="177"/>
        <v/>
      </c>
      <c r="G4025" t="str">
        <f t="shared" si="178"/>
        <v>21111</v>
      </c>
      <c r="H4025" t="str">
        <f>VLOOKUP(G4025,$B$5:$C$724,2,0)</f>
        <v>Huyện Sơn Dương</v>
      </c>
      <c r="I4025" t="str">
        <f t="shared" si="179"/>
        <v>211</v>
      </c>
      <c r="J4025" t="str">
        <f>VLOOKUP(I4025,Tỉnh!$A$2:$B$64,2,0)</f>
        <v>Tuyên Quang</v>
      </c>
    </row>
    <row r="4026" hidden="1" spans="1:10">
      <c r="A4026" s="38"/>
      <c r="B4026" s="57" t="s">
        <v>7654</v>
      </c>
      <c r="C4026" s="58" t="s">
        <v>7655</v>
      </c>
      <c r="D4026" t="str">
        <f>IFERROR(VLOOKUP(C4026,'5.2.5'!$G$2:$H$11754,2,0),"")</f>
        <v>Xã Hồng Lạc (hết hiệu lực)</v>
      </c>
      <c r="E4026" t="str">
        <f t="shared" si="177"/>
        <v/>
      </c>
      <c r="G4026" t="str">
        <f t="shared" si="178"/>
        <v>21111</v>
      </c>
      <c r="H4026" t="str">
        <f>VLOOKUP(G4026,$B$5:$C$724,2,0)</f>
        <v>Huyện Sơn Dương</v>
      </c>
      <c r="I4026" t="str">
        <f t="shared" si="179"/>
        <v>211</v>
      </c>
      <c r="J4026" t="str">
        <f>VLOOKUP(I4026,Tỉnh!$A$2:$B$64,2,0)</f>
        <v>Tuyên Quang</v>
      </c>
    </row>
    <row r="4027" hidden="1" spans="1:10">
      <c r="A4027" s="38"/>
      <c r="B4027" s="56" t="s">
        <v>7656</v>
      </c>
      <c r="C4027" s="54" t="s">
        <v>7657</v>
      </c>
      <c r="D4027" t="str">
        <f>IFERROR(VLOOKUP(C4027,'5.2.5'!$G$2:$H$11754,2,0),"")</f>
        <v>Xã Ninh Lai</v>
      </c>
      <c r="E4027" t="str">
        <f t="shared" si="177"/>
        <v/>
      </c>
      <c r="G4027" t="str">
        <f t="shared" si="178"/>
        <v>21111</v>
      </c>
      <c r="H4027" t="str">
        <f>VLOOKUP(G4027,$B$5:$C$724,2,0)</f>
        <v>Huyện Sơn Dương</v>
      </c>
      <c r="I4027" t="str">
        <f t="shared" si="179"/>
        <v>211</v>
      </c>
      <c r="J4027" t="str">
        <f>VLOOKUP(I4027,Tỉnh!$A$2:$B$64,2,0)</f>
        <v>Tuyên Quang</v>
      </c>
    </row>
    <row r="4028" hidden="1" spans="1:10">
      <c r="A4028" s="38"/>
      <c r="B4028" s="56" t="s">
        <v>7658</v>
      </c>
      <c r="C4028" s="54" t="s">
        <v>7659</v>
      </c>
      <c r="D4028" t="str">
        <f>IFERROR(VLOOKUP(C4028,'5.2.5'!$G$2:$H$11754,2,0),"")</f>
        <v>Xã Đại Phú</v>
      </c>
      <c r="E4028" t="str">
        <f t="shared" si="177"/>
        <v/>
      </c>
      <c r="G4028" t="str">
        <f t="shared" si="178"/>
        <v>21111</v>
      </c>
      <c r="H4028" t="str">
        <f>VLOOKUP(G4028,$B$5:$C$724,2,0)</f>
        <v>Huyện Sơn Dương</v>
      </c>
      <c r="I4028" t="str">
        <f t="shared" si="179"/>
        <v>211</v>
      </c>
      <c r="J4028" t="str">
        <f>VLOOKUP(I4028,Tỉnh!$A$2:$B$64,2,0)</f>
        <v>Tuyên Quang</v>
      </c>
    </row>
    <row r="4029" hidden="1" spans="1:10">
      <c r="A4029" s="38"/>
      <c r="B4029" s="56" t="s">
        <v>7660</v>
      </c>
      <c r="C4029" s="54" t="s">
        <v>7661</v>
      </c>
      <c r="D4029" t="str">
        <f>IFERROR(VLOOKUP(C4029,'5.2.5'!$G$2:$H$11754,2,0),"")</f>
        <v>Xã Sơn Nam</v>
      </c>
      <c r="E4029" t="str">
        <f t="shared" si="177"/>
        <v/>
      </c>
      <c r="G4029" t="str">
        <f t="shared" si="178"/>
        <v>21111</v>
      </c>
      <c r="H4029" t="str">
        <f>VLOOKUP(G4029,$B$5:$C$724,2,0)</f>
        <v>Huyện Sơn Dương</v>
      </c>
      <c r="I4029" t="str">
        <f t="shared" si="179"/>
        <v>211</v>
      </c>
      <c r="J4029" t="str">
        <f>VLOOKUP(I4029,Tỉnh!$A$2:$B$64,2,0)</f>
        <v>Tuyên Quang</v>
      </c>
    </row>
    <row r="4030" hidden="1" spans="1:10">
      <c r="A4030" s="38"/>
      <c r="B4030" s="56" t="s">
        <v>3981</v>
      </c>
      <c r="C4030" s="54" t="s">
        <v>7662</v>
      </c>
      <c r="D4030" t="str">
        <f>IFERROR(VLOOKUP(C4030,'5.2.5'!$G$2:$H$11754,2,0),"")</f>
        <v>Xã Tam Đa</v>
      </c>
      <c r="E4030" t="str">
        <f t="shared" si="177"/>
        <v/>
      </c>
      <c r="G4030" t="str">
        <f t="shared" si="178"/>
        <v>21111</v>
      </c>
      <c r="H4030" t="str">
        <f>VLOOKUP(G4030,$B$5:$C$724,2,0)</f>
        <v>Huyện Sơn Dương</v>
      </c>
      <c r="I4030" t="str">
        <f t="shared" si="179"/>
        <v>211</v>
      </c>
      <c r="J4030" t="str">
        <f>VLOOKUP(I4030,Tỉnh!$A$2:$B$64,2,0)</f>
        <v>Tuyên Quang</v>
      </c>
    </row>
    <row r="4031" hidden="1" spans="1:10">
      <c r="A4031" s="38"/>
      <c r="B4031" s="56" t="s">
        <v>7663</v>
      </c>
      <c r="C4031" s="54" t="s">
        <v>7664</v>
      </c>
      <c r="D4031" t="str">
        <f>IFERROR(VLOOKUP(C4031,'5.2.5'!$G$2:$H$11754,2,0),"")</f>
        <v>Xã Lâm Xuyên (hết hiệu lực)</v>
      </c>
      <c r="E4031" t="str">
        <f t="shared" si="177"/>
        <v/>
      </c>
      <c r="G4031" t="str">
        <f t="shared" si="178"/>
        <v>21111</v>
      </c>
      <c r="H4031" t="str">
        <f>VLOOKUP(G4031,$B$5:$C$724,2,0)</f>
        <v>Huyện Sơn Dương</v>
      </c>
      <c r="I4031" t="str">
        <f t="shared" si="179"/>
        <v>211</v>
      </c>
      <c r="J4031" t="str">
        <f>VLOOKUP(I4031,Tỉnh!$A$2:$B$64,2,0)</f>
        <v>Tuyên Quang</v>
      </c>
    </row>
    <row r="4032" hidden="1" spans="1:10">
      <c r="A4032" s="38"/>
      <c r="B4032" s="56" t="s">
        <v>2366</v>
      </c>
      <c r="C4032" s="54" t="s">
        <v>7665</v>
      </c>
      <c r="D4032" t="str">
        <f>IFERROR(VLOOKUP(C4032,'5.2.5'!$G$2:$H$11754,2,0),"")</f>
        <v>Xã Văn Phú</v>
      </c>
      <c r="E4032" t="str">
        <f t="shared" si="177"/>
        <v/>
      </c>
      <c r="G4032" t="str">
        <f t="shared" si="178"/>
        <v>21111</v>
      </c>
      <c r="H4032" t="str">
        <f>VLOOKUP(G4032,$B$5:$C$724,2,0)</f>
        <v>Huyện Sơn Dương</v>
      </c>
      <c r="I4032" t="str">
        <f t="shared" si="179"/>
        <v>211</v>
      </c>
      <c r="J4032" t="str">
        <f>VLOOKUP(I4032,Tỉnh!$A$2:$B$64,2,0)</f>
        <v>Tuyên Quang</v>
      </c>
    </row>
    <row r="4033" hidden="1" spans="1:10">
      <c r="A4033" s="38"/>
      <c r="B4033" s="56" t="s">
        <v>7666</v>
      </c>
      <c r="C4033" s="54" t="s">
        <v>7667</v>
      </c>
      <c r="D4033" t="str">
        <f>IFERROR(VLOOKUP(C4033,'5.2.5'!$G$2:$H$11754,2,0),"")</f>
        <v>Xã Sầm Dương (hết hiệu lực)</v>
      </c>
      <c r="E4033" t="str">
        <f t="shared" si="177"/>
        <v/>
      </c>
      <c r="G4033" t="str">
        <f t="shared" si="178"/>
        <v>21111</v>
      </c>
      <c r="H4033" t="str">
        <f>VLOOKUP(G4033,$B$5:$C$724,2,0)</f>
        <v>Huyện Sơn Dương</v>
      </c>
      <c r="I4033" t="str">
        <f t="shared" si="179"/>
        <v>211</v>
      </c>
      <c r="J4033" t="str">
        <f>VLOOKUP(I4033,Tỉnh!$A$2:$B$64,2,0)</f>
        <v>Tuyên Quang</v>
      </c>
    </row>
    <row r="4034" hidden="1" spans="1:10">
      <c r="A4034" s="38"/>
      <c r="B4034" s="56" t="s">
        <v>7668</v>
      </c>
      <c r="C4034" s="54" t="s">
        <v>7669</v>
      </c>
      <c r="D4034" t="str">
        <f>IFERROR(VLOOKUP(C4034,'5.2.5'!$G$2:$H$11754,2,0),"")</f>
        <v>Xã Tú Thịnh</v>
      </c>
      <c r="E4034" t="str">
        <f t="shared" si="177"/>
        <v/>
      </c>
      <c r="G4034" t="str">
        <f t="shared" si="178"/>
        <v>21111</v>
      </c>
      <c r="H4034" t="str">
        <f>VLOOKUP(G4034,$B$5:$C$724,2,0)</f>
        <v>Huyện Sơn Dương</v>
      </c>
      <c r="I4034" t="str">
        <f t="shared" si="179"/>
        <v>211</v>
      </c>
      <c r="J4034" t="str">
        <f>VLOOKUP(I4034,Tỉnh!$A$2:$B$64,2,0)</f>
        <v>Tuyên Quang</v>
      </c>
    </row>
    <row r="4035" hidden="1" spans="1:10">
      <c r="A4035" s="38"/>
      <c r="B4035" s="56" t="s">
        <v>7670</v>
      </c>
      <c r="C4035" s="54" t="s">
        <v>7671</v>
      </c>
      <c r="D4035" t="str">
        <f>IFERROR(VLOOKUP(C4035,'5.2.5'!$G$2:$H$11754,2,0),"")</f>
        <v>Xã Minh Thanh</v>
      </c>
      <c r="E4035" t="str">
        <f t="shared" si="177"/>
        <v/>
      </c>
      <c r="G4035" t="str">
        <f t="shared" si="178"/>
        <v>21111</v>
      </c>
      <c r="H4035" t="str">
        <f>VLOOKUP(G4035,$B$5:$C$724,2,0)</f>
        <v>Huyện Sơn Dương</v>
      </c>
      <c r="I4035" t="str">
        <f t="shared" si="179"/>
        <v>211</v>
      </c>
      <c r="J4035" t="str">
        <f>VLOOKUP(I4035,Tỉnh!$A$2:$B$64,2,0)</f>
        <v>Tuyên Quang</v>
      </c>
    </row>
    <row r="4036" hidden="1" spans="1:10">
      <c r="A4036" s="38"/>
      <c r="B4036" s="56" t="s">
        <v>2179</v>
      </c>
      <c r="C4036" s="54" t="s">
        <v>7672</v>
      </c>
      <c r="D4036" t="str">
        <f>IFERROR(VLOOKUP(C4036,'5.2.5'!$G$2:$H$11754,2,0),"")</f>
        <v>Xã Bình Yên</v>
      </c>
      <c r="E4036" t="str">
        <f t="shared" si="177"/>
        <v/>
      </c>
      <c r="G4036" t="str">
        <f t="shared" si="178"/>
        <v>21111</v>
      </c>
      <c r="H4036" t="str">
        <f>VLOOKUP(G4036,$B$5:$C$724,2,0)</f>
        <v>Huyện Sơn Dương</v>
      </c>
      <c r="I4036" t="str">
        <f t="shared" si="179"/>
        <v>211</v>
      </c>
      <c r="J4036" t="str">
        <f>VLOOKUP(I4036,Tỉnh!$A$2:$B$64,2,0)</f>
        <v>Tuyên Quang</v>
      </c>
    </row>
    <row r="4037" hidden="1" spans="1:10">
      <c r="A4037" s="38"/>
      <c r="B4037" s="56" t="s">
        <v>6456</v>
      </c>
      <c r="C4037" s="54" t="s">
        <v>7673</v>
      </c>
      <c r="D4037" t="str">
        <f>IFERROR(VLOOKUP(C4037,'5.2.5'!$G$2:$H$11754,2,0),"")</f>
        <v>Xã Hợp Thành</v>
      </c>
      <c r="E4037" t="str">
        <f t="shared" si="177"/>
        <v/>
      </c>
      <c r="G4037" t="str">
        <f t="shared" si="178"/>
        <v>21111</v>
      </c>
      <c r="H4037" t="str">
        <f>VLOOKUP(G4037,$B$5:$C$724,2,0)</f>
        <v>Huyện Sơn Dương</v>
      </c>
      <c r="I4037" t="str">
        <f t="shared" si="179"/>
        <v>211</v>
      </c>
      <c r="J4037" t="str">
        <f>VLOOKUP(I4037,Tỉnh!$A$2:$B$64,2,0)</f>
        <v>Tuyên Quang</v>
      </c>
    </row>
    <row r="4038" hidden="1" spans="1:10">
      <c r="A4038" s="38"/>
      <c r="B4038" s="56" t="s">
        <v>7674</v>
      </c>
      <c r="C4038" s="54" t="s">
        <v>7675</v>
      </c>
      <c r="D4038" t="str">
        <f>IFERROR(VLOOKUP(C4038,'5.2.5'!$G$2:$H$11754,2,0),"")</f>
        <v>Xã Hợp Hòa</v>
      </c>
      <c r="E4038" t="str">
        <f t="shared" si="177"/>
        <v/>
      </c>
      <c r="G4038" t="str">
        <f t="shared" si="178"/>
        <v>21111</v>
      </c>
      <c r="H4038" t="str">
        <f>VLOOKUP(G4038,$B$5:$C$724,2,0)</f>
        <v>Huyện Sơn Dương</v>
      </c>
      <c r="I4038" t="str">
        <f t="shared" si="179"/>
        <v>211</v>
      </c>
      <c r="J4038" t="str">
        <f>VLOOKUP(I4038,Tỉnh!$A$2:$B$64,2,0)</f>
        <v>Tuyên Quang</v>
      </c>
    </row>
    <row r="4039" hidden="1" spans="1:10">
      <c r="A4039" s="38"/>
      <c r="B4039" s="56" t="s">
        <v>7676</v>
      </c>
      <c r="C4039" s="54" t="s">
        <v>7677</v>
      </c>
      <c r="D4039" t="str">
        <f>IFERROR(VLOOKUP(C4039,'5.2.5'!$G$2:$H$11754,2,0),"")</f>
        <v>Xã Tuân Lộ (hết hiệu lực)</v>
      </c>
      <c r="E4039" t="str">
        <f t="shared" si="177"/>
        <v/>
      </c>
      <c r="G4039" t="str">
        <f t="shared" si="178"/>
        <v>21111</v>
      </c>
      <c r="H4039" t="str">
        <f>VLOOKUP(G4039,$B$5:$C$724,2,0)</f>
        <v>Huyện Sơn Dương</v>
      </c>
      <c r="I4039" t="str">
        <f t="shared" si="179"/>
        <v>211</v>
      </c>
      <c r="J4039" t="str">
        <f>VLOOKUP(I4039,Tỉnh!$A$2:$B$64,2,0)</f>
        <v>Tuyên Quang</v>
      </c>
    </row>
    <row r="4040" hidden="1" spans="1:10">
      <c r="A4040" s="38"/>
      <c r="B4040" s="56" t="s">
        <v>7678</v>
      </c>
      <c r="C4040" s="54" t="s">
        <v>7679</v>
      </c>
      <c r="D4040" t="str">
        <f>IFERROR(VLOOKUP(C4040,'5.2.5'!$G$2:$H$11754,2,0),"")</f>
        <v>Xã Chi Thiết</v>
      </c>
      <c r="E4040" t="str">
        <f t="shared" si="177"/>
        <v/>
      </c>
      <c r="G4040" t="str">
        <f t="shared" si="178"/>
        <v>21111</v>
      </c>
      <c r="H4040" t="str">
        <f>VLOOKUP(G4040,$B$5:$C$724,2,0)</f>
        <v>Huyện Sơn Dương</v>
      </c>
      <c r="I4040" t="str">
        <f t="shared" si="179"/>
        <v>211</v>
      </c>
      <c r="J4040" t="str">
        <f>VLOOKUP(I4040,Tỉnh!$A$2:$B$64,2,0)</f>
        <v>Tuyên Quang</v>
      </c>
    </row>
    <row r="4041" hidden="1" spans="1:10">
      <c r="A4041" s="38"/>
      <c r="B4041" s="56" t="s">
        <v>5123</v>
      </c>
      <c r="C4041" s="54" t="s">
        <v>7680</v>
      </c>
      <c r="D4041" t="str">
        <f>IFERROR(VLOOKUP(C4041,'5.2.5'!$G$2:$H$11754,2,0),"")</f>
        <v>Xã Phú Lương</v>
      </c>
      <c r="E4041" t="str">
        <f t="shared" si="177"/>
        <v/>
      </c>
      <c r="G4041" t="str">
        <f t="shared" si="178"/>
        <v>21111</v>
      </c>
      <c r="H4041" t="str">
        <f>VLOOKUP(G4041,$B$5:$C$724,2,0)</f>
        <v>Huyện Sơn Dương</v>
      </c>
      <c r="I4041" t="str">
        <f t="shared" si="179"/>
        <v>211</v>
      </c>
      <c r="J4041" t="str">
        <f>VLOOKUP(I4041,Tỉnh!$A$2:$B$64,2,0)</f>
        <v>Tuyên Quang</v>
      </c>
    </row>
    <row r="4042" hidden="1" spans="1:10">
      <c r="A4042" s="38"/>
      <c r="B4042" s="56" t="s">
        <v>7681</v>
      </c>
      <c r="C4042" s="54" t="s">
        <v>7682</v>
      </c>
      <c r="D4042" t="str">
        <f>IFERROR(VLOOKUP(C4042,'5.2.5'!$G$2:$H$11754,2,0),"")</f>
        <v>Xã Hào Phú</v>
      </c>
      <c r="E4042" t="str">
        <f t="shared" si="177"/>
        <v/>
      </c>
      <c r="G4042" t="str">
        <f t="shared" si="178"/>
        <v>21111</v>
      </c>
      <c r="H4042" t="str">
        <f>VLOOKUP(G4042,$B$5:$C$724,2,0)</f>
        <v>Huyện Sơn Dương</v>
      </c>
      <c r="I4042" t="str">
        <f t="shared" si="179"/>
        <v>211</v>
      </c>
      <c r="J4042" t="str">
        <f>VLOOKUP(I4042,Tỉnh!$A$2:$B$64,2,0)</f>
        <v>Tuyên Quang</v>
      </c>
    </row>
    <row r="4043" hidden="1" spans="1:10">
      <c r="A4043" s="38"/>
      <c r="B4043" s="56" t="s">
        <v>7106</v>
      </c>
      <c r="C4043" s="74" t="s">
        <v>7683</v>
      </c>
      <c r="D4043" t="str">
        <f>IFERROR(VLOOKUP(C4043,'5.2.5'!$G$2:$H$11754,2,0),"")</f>
        <v>Xã Tân Thanh</v>
      </c>
      <c r="E4043" t="str">
        <f t="shared" si="177"/>
        <v/>
      </c>
      <c r="G4043" t="str">
        <f t="shared" si="178"/>
        <v>21111</v>
      </c>
      <c r="H4043" t="str">
        <f>VLOOKUP(G4043,$B$5:$C$724,2,0)</f>
        <v>Huyện Sơn Dương</v>
      </c>
      <c r="I4043" t="str">
        <f t="shared" si="179"/>
        <v>211</v>
      </c>
      <c r="J4043" t="str">
        <f>VLOOKUP(I4043,Tỉnh!$A$2:$B$64,2,0)</f>
        <v>Tuyên Quang</v>
      </c>
    </row>
    <row r="4044" hidden="1" spans="1:10">
      <c r="A4044" s="38"/>
      <c r="B4044" s="56" t="s">
        <v>7684</v>
      </c>
      <c r="C4044" s="74" t="s">
        <v>7685</v>
      </c>
      <c r="D4044" t="str">
        <f>IFERROR(VLOOKUP(C4044,'5.2.5'!$G$2:$H$11754,2,0),"")</f>
        <v>Xã Trường Sinh</v>
      </c>
      <c r="E4044" t="str">
        <f t="shared" si="177"/>
        <v/>
      </c>
      <c r="G4044" t="str">
        <f t="shared" si="178"/>
        <v>21111</v>
      </c>
      <c r="H4044" t="str">
        <f>VLOOKUP(G4044,$B$5:$C$724,2,0)</f>
        <v>Huyện Sơn Dương</v>
      </c>
      <c r="I4044" t="str">
        <f t="shared" si="179"/>
        <v>211</v>
      </c>
      <c r="J4044" t="str">
        <f>VLOOKUP(I4044,Tỉnh!$A$2:$B$64,2,0)</f>
        <v>Tuyên Quang</v>
      </c>
    </row>
    <row r="4045" hidden="1" spans="1:10">
      <c r="A4045" s="38"/>
      <c r="B4045" s="56" t="s">
        <v>2429</v>
      </c>
      <c r="C4045" s="74" t="s">
        <v>7686</v>
      </c>
      <c r="D4045" t="str">
        <f>IFERROR(VLOOKUP(C4045,'5.2.5'!$G$2:$H$11754,2,0),"")</f>
        <v>Xã Hồng Sơn</v>
      </c>
      <c r="E4045" t="str">
        <f t="shared" si="177"/>
        <v/>
      </c>
      <c r="G4045" t="str">
        <f t="shared" si="178"/>
        <v>21111</v>
      </c>
      <c r="H4045" t="str">
        <f>VLOOKUP(G4045,$B$5:$C$724,2,0)</f>
        <v>Huyện Sơn Dương</v>
      </c>
      <c r="I4045" t="str">
        <f t="shared" si="179"/>
        <v>211</v>
      </c>
      <c r="J4045" t="str">
        <f>VLOOKUP(I4045,Tỉnh!$A$2:$B$64,2,0)</f>
        <v>Tuyên Quang</v>
      </c>
    </row>
    <row r="4046" hidden="1" spans="1:10">
      <c r="A4046" s="38"/>
      <c r="B4046" s="57" t="s">
        <v>7687</v>
      </c>
      <c r="C4046" s="58" t="s">
        <v>7688</v>
      </c>
      <c r="D4046" t="str">
        <f>IFERROR(VLOOKUP(C4046,'5.2.5'!$G$2:$H$11754,2,0),"")</f>
        <v>Thị trấn Lăng Can</v>
      </c>
      <c r="E4046" t="str">
        <f t="shared" si="177"/>
        <v/>
      </c>
      <c r="G4046" t="str">
        <f t="shared" si="178"/>
        <v>21113</v>
      </c>
      <c r="H4046" t="str">
        <f>VLOOKUP(G4046,$B$5:$C$724,2,0)</f>
        <v>Huyện Lâm Bình</v>
      </c>
      <c r="I4046" t="str">
        <f t="shared" si="179"/>
        <v>211</v>
      </c>
      <c r="J4046" t="str">
        <f>VLOOKUP(I4046,Tỉnh!$A$2:$B$64,2,0)</f>
        <v>Tuyên Quang</v>
      </c>
    </row>
    <row r="4047" hidden="1" spans="1:10">
      <c r="A4047" s="38"/>
      <c r="B4047" s="56" t="s">
        <v>7689</v>
      </c>
      <c r="C4047" s="54" t="s">
        <v>7690</v>
      </c>
      <c r="D4047" t="str">
        <f>IFERROR(VLOOKUP(C4047,'5.2.5'!$G$2:$H$11754,2,0),"")</f>
        <v>Xã Thượng Lâm</v>
      </c>
      <c r="E4047" t="str">
        <f t="shared" si="177"/>
        <v/>
      </c>
      <c r="G4047" t="str">
        <f t="shared" si="178"/>
        <v>21113</v>
      </c>
      <c r="H4047" t="str">
        <f>VLOOKUP(G4047,$B$5:$C$724,2,0)</f>
        <v>Huyện Lâm Bình</v>
      </c>
      <c r="I4047" t="str">
        <f t="shared" si="179"/>
        <v>211</v>
      </c>
      <c r="J4047" t="str">
        <f>VLOOKUP(I4047,Tỉnh!$A$2:$B$64,2,0)</f>
        <v>Tuyên Quang</v>
      </c>
    </row>
    <row r="4048" hidden="1" spans="1:10">
      <c r="A4048" s="38"/>
      <c r="B4048" s="56" t="s">
        <v>7691</v>
      </c>
      <c r="C4048" s="60">
        <v>2111305</v>
      </c>
      <c r="D4048" t="str">
        <f>IFERROR(VLOOKUP(C4048,'5.2.5'!$G$2:$H$11754,2,0),"")</f>
        <v>Xã Khuôn Hà</v>
      </c>
      <c r="E4048" t="str">
        <f t="shared" si="177"/>
        <v/>
      </c>
      <c r="G4048" t="str">
        <f t="shared" si="178"/>
        <v>21113</v>
      </c>
      <c r="H4048" t="str">
        <f>VLOOKUP(G4048,$B$5:$C$724,2,0)</f>
        <v>Huyện Lâm Bình</v>
      </c>
      <c r="I4048" t="str">
        <f t="shared" si="179"/>
        <v>211</v>
      </c>
      <c r="J4048" t="str">
        <f>VLOOKUP(I4048,Tỉnh!$A$2:$B$64,2,0)</f>
        <v>Tuyên Quang</v>
      </c>
    </row>
    <row r="4049" hidden="1" spans="1:10">
      <c r="A4049" s="38"/>
      <c r="B4049" s="56" t="s">
        <v>7692</v>
      </c>
      <c r="C4049" s="54" t="s">
        <v>7693</v>
      </c>
      <c r="D4049" t="str">
        <f>IFERROR(VLOOKUP(C4049,'5.2.5'!$G$2:$H$11754,2,0),"")</f>
        <v>Xã Phúc Yên</v>
      </c>
      <c r="E4049" t="str">
        <f t="shared" si="177"/>
        <v/>
      </c>
      <c r="G4049" t="str">
        <f t="shared" si="178"/>
        <v>21113</v>
      </c>
      <c r="H4049" t="str">
        <f>VLOOKUP(G4049,$B$5:$C$724,2,0)</f>
        <v>Huyện Lâm Bình</v>
      </c>
      <c r="I4049" t="str">
        <f t="shared" si="179"/>
        <v>211</v>
      </c>
      <c r="J4049" t="str">
        <f>VLOOKUP(I4049,Tỉnh!$A$2:$B$64,2,0)</f>
        <v>Tuyên Quang</v>
      </c>
    </row>
    <row r="4050" hidden="1" spans="1:10">
      <c r="A4050" s="38"/>
      <c r="B4050" s="56" t="s">
        <v>7694</v>
      </c>
      <c r="C4050" s="54" t="s">
        <v>7695</v>
      </c>
      <c r="D4050" t="str">
        <f>IFERROR(VLOOKUP(C4050,'5.2.5'!$G$2:$H$11754,2,0),"")</f>
        <v>Xã Xuân Lập</v>
      </c>
      <c r="E4050" t="str">
        <f t="shared" si="177"/>
        <v/>
      </c>
      <c r="G4050" t="str">
        <f t="shared" si="178"/>
        <v>21113</v>
      </c>
      <c r="H4050" t="str">
        <f>VLOOKUP(G4050,$B$5:$C$724,2,0)</f>
        <v>Huyện Lâm Bình</v>
      </c>
      <c r="I4050" t="str">
        <f t="shared" si="179"/>
        <v>211</v>
      </c>
      <c r="J4050" t="str">
        <f>VLOOKUP(I4050,Tỉnh!$A$2:$B$64,2,0)</f>
        <v>Tuyên Quang</v>
      </c>
    </row>
    <row r="4051" hidden="1" spans="1:10">
      <c r="A4051" s="38"/>
      <c r="B4051" s="56" t="s">
        <v>7696</v>
      </c>
      <c r="C4051" s="54" t="s">
        <v>7697</v>
      </c>
      <c r="D4051" t="str">
        <f>IFERROR(VLOOKUP(C4051,'5.2.5'!$G$2:$H$11754,2,0),"")</f>
        <v>Xã Bình An</v>
      </c>
      <c r="E4051" t="str">
        <f t="shared" si="177"/>
        <v/>
      </c>
      <c r="G4051" t="str">
        <f t="shared" si="178"/>
        <v>21113</v>
      </c>
      <c r="H4051" t="str">
        <f>VLOOKUP(G4051,$B$5:$C$724,2,0)</f>
        <v>Huyện Lâm Bình</v>
      </c>
      <c r="I4051" t="str">
        <f t="shared" si="179"/>
        <v>211</v>
      </c>
      <c r="J4051" t="str">
        <f>VLOOKUP(I4051,Tỉnh!$A$2:$B$64,2,0)</f>
        <v>Tuyên Quang</v>
      </c>
    </row>
    <row r="4052" hidden="1" spans="1:10">
      <c r="A4052" s="38"/>
      <c r="B4052" s="56" t="s">
        <v>7698</v>
      </c>
      <c r="C4052" s="54" t="s">
        <v>7699</v>
      </c>
      <c r="D4052" t="str">
        <f>IFERROR(VLOOKUP(C4052,'5.2.5'!$G$2:$H$11754,2,0),"")</f>
        <v>Xã Thổ Bình</v>
      </c>
      <c r="E4052" t="str">
        <f t="shared" si="177"/>
        <v/>
      </c>
      <c r="G4052" t="str">
        <f t="shared" si="178"/>
        <v>21113</v>
      </c>
      <c r="H4052" t="str">
        <f>VLOOKUP(G4052,$B$5:$C$724,2,0)</f>
        <v>Huyện Lâm Bình</v>
      </c>
      <c r="I4052" t="str">
        <f t="shared" si="179"/>
        <v>211</v>
      </c>
      <c r="J4052" t="str">
        <f>VLOOKUP(I4052,Tỉnh!$A$2:$B$64,2,0)</f>
        <v>Tuyên Quang</v>
      </c>
    </row>
    <row r="4053" hidden="1" spans="1:10">
      <c r="A4053" s="38"/>
      <c r="B4053" s="56" t="s">
        <v>7700</v>
      </c>
      <c r="C4053" s="54" t="s">
        <v>7701</v>
      </c>
      <c r="D4053" t="str">
        <f>IFERROR(VLOOKUP(C4053,'5.2.5'!$G$2:$H$11754,2,0),"")</f>
        <v>Xã Hồng Quang</v>
      </c>
      <c r="E4053" t="str">
        <f t="shared" si="177"/>
        <v/>
      </c>
      <c r="G4053" t="str">
        <f t="shared" si="178"/>
        <v>21113</v>
      </c>
      <c r="H4053" t="str">
        <f>VLOOKUP(G4053,$B$5:$C$724,2,0)</f>
        <v>Huyện Lâm Bình</v>
      </c>
      <c r="I4053" t="str">
        <f t="shared" si="179"/>
        <v>211</v>
      </c>
      <c r="J4053" t="str">
        <f>VLOOKUP(I4053,Tỉnh!$A$2:$B$64,2,0)</f>
        <v>Tuyên Quang</v>
      </c>
    </row>
    <row r="4054" hidden="1" spans="1:10">
      <c r="A4054" s="38"/>
      <c r="B4054" s="75" t="s">
        <v>5454</v>
      </c>
      <c r="C4054" s="73" t="s">
        <v>7702</v>
      </c>
      <c r="D4054" s="76" t="str">
        <f>IFERROR(VLOOKUP(C4054,'5.2.5'!$G$2:$H$11754,2,0),"")</f>
        <v>Xã Phúc Sơn</v>
      </c>
      <c r="E4054" t="str">
        <f t="shared" si="177"/>
        <v/>
      </c>
      <c r="G4054" t="str">
        <f t="shared" si="178"/>
        <v>21113</v>
      </c>
      <c r="H4054" t="str">
        <f>VLOOKUP(G4054,$B$5:$C$724,2,0)</f>
        <v>Huyện Lâm Bình</v>
      </c>
      <c r="I4054" t="str">
        <f t="shared" si="179"/>
        <v>211</v>
      </c>
      <c r="J4054" t="str">
        <f>VLOOKUP(I4054,Tỉnh!$A$2:$B$64,2,0)</f>
        <v>Tuyên Quang</v>
      </c>
    </row>
    <row r="4055" hidden="1" spans="1:10">
      <c r="A4055" s="38"/>
      <c r="B4055" s="57" t="s">
        <v>2596</v>
      </c>
      <c r="C4055" s="73" t="s">
        <v>7703</v>
      </c>
      <c r="D4055" t="str">
        <f>IFERROR(VLOOKUP(C4055,'5.2.5'!$G$2:$H$11754,2,0),"")</f>
        <v>Xã Minh Quang</v>
      </c>
      <c r="E4055" t="str">
        <f t="shared" si="177"/>
        <v/>
      </c>
      <c r="G4055" t="str">
        <f t="shared" si="178"/>
        <v>21113</v>
      </c>
      <c r="H4055" t="str">
        <f>VLOOKUP(G4055,$B$5:$C$724,2,0)</f>
        <v>Huyện Lâm Bình</v>
      </c>
      <c r="I4055" t="str">
        <f t="shared" si="179"/>
        <v>211</v>
      </c>
      <c r="J4055" t="str">
        <f>VLOOKUP(I4055,Tỉnh!$A$2:$B$64,2,0)</f>
        <v>Tuyên Quang</v>
      </c>
    </row>
    <row r="4056" hidden="1" spans="1:10">
      <c r="A4056" s="38"/>
      <c r="B4056" s="56" t="s">
        <v>7704</v>
      </c>
      <c r="C4056" s="54" t="s">
        <v>7705</v>
      </c>
      <c r="D4056" t="str">
        <f>IFERROR(VLOOKUP(C4056,'5.2.5'!$G$2:$H$11754,2,0),"")</f>
        <v>Phường Yên Thịnh</v>
      </c>
      <c r="E4056" t="str">
        <f t="shared" si="177"/>
        <v/>
      </c>
      <c r="G4056" t="str">
        <f t="shared" si="178"/>
        <v>21301</v>
      </c>
      <c r="H4056" t="str">
        <f>VLOOKUP(G4056,$B$5:$C$724,2,0)</f>
        <v>Thành phố Yên Bái</v>
      </c>
      <c r="I4056" t="str">
        <f t="shared" si="179"/>
        <v>213</v>
      </c>
      <c r="J4056" t="str">
        <f>VLOOKUP(I4056,Tỉnh!$A$2:$B$64,2,0)</f>
        <v>Yên Bái</v>
      </c>
    </row>
    <row r="4057" hidden="1" spans="1:10">
      <c r="A4057" s="38"/>
      <c r="B4057" s="56" t="s">
        <v>7706</v>
      </c>
      <c r="C4057" s="54" t="s">
        <v>7707</v>
      </c>
      <c r="D4057" t="str">
        <f>IFERROR(VLOOKUP(C4057,'5.2.5'!$G$2:$H$11754,2,0),"")</f>
        <v>Phường Yên Ninh</v>
      </c>
      <c r="E4057" t="str">
        <f t="shared" si="177"/>
        <v/>
      </c>
      <c r="G4057" t="str">
        <f t="shared" si="178"/>
        <v>21301</v>
      </c>
      <c r="H4057" t="str">
        <f>VLOOKUP(G4057,$B$5:$C$724,2,0)</f>
        <v>Thành phố Yên Bái</v>
      </c>
      <c r="I4057" t="str">
        <f t="shared" si="179"/>
        <v>213</v>
      </c>
      <c r="J4057" t="str">
        <f>VLOOKUP(I4057,Tỉnh!$A$2:$B$64,2,0)</f>
        <v>Yên Bái</v>
      </c>
    </row>
    <row r="4058" hidden="1" spans="1:10">
      <c r="A4058" s="38"/>
      <c r="B4058" s="56" t="s">
        <v>7708</v>
      </c>
      <c r="C4058" s="54" t="s">
        <v>7709</v>
      </c>
      <c r="D4058" t="str">
        <f>IFERROR(VLOOKUP(C4058,'5.2.5'!$G$2:$H$11754,2,0),"")</f>
        <v>Phường Nguyễn Thái Học</v>
      </c>
      <c r="E4058" t="str">
        <f t="shared" si="177"/>
        <v/>
      </c>
      <c r="G4058" t="str">
        <f t="shared" si="178"/>
        <v>21301</v>
      </c>
      <c r="H4058" t="str">
        <f>VLOOKUP(G4058,$B$5:$C$724,2,0)</f>
        <v>Thành phố Yên Bái</v>
      </c>
      <c r="I4058" t="str">
        <f t="shared" si="179"/>
        <v>213</v>
      </c>
      <c r="J4058" t="str">
        <f>VLOOKUP(I4058,Tỉnh!$A$2:$B$64,2,0)</f>
        <v>Yên Bái</v>
      </c>
    </row>
    <row r="4059" hidden="1" spans="1:10">
      <c r="A4059" s="38"/>
      <c r="B4059" s="56" t="s">
        <v>1619</v>
      </c>
      <c r="C4059" s="54" t="s">
        <v>7710</v>
      </c>
      <c r="D4059" t="str">
        <f>IFERROR(VLOOKUP(C4059,'5.2.5'!$G$2:$H$11754,2,0),"")</f>
        <v>Phường Đồng Tâm</v>
      </c>
      <c r="E4059" t="str">
        <f t="shared" ref="E4059:E4122" si="180">IF(D4059=B4059,"",B4059)</f>
        <v/>
      </c>
      <c r="G4059" t="str">
        <f t="shared" ref="G4059:G4122" si="181">LEFT(C4059,5)</f>
        <v>21301</v>
      </c>
      <c r="H4059" t="str">
        <f>VLOOKUP(G4059,$B$5:$C$724,2,0)</f>
        <v>Thành phố Yên Bái</v>
      </c>
      <c r="I4059" t="str">
        <f t="shared" ref="I4059:I4122" si="182">LEFT(C4059,3)</f>
        <v>213</v>
      </c>
      <c r="J4059" t="str">
        <f>VLOOKUP(I4059,Tỉnh!$A$2:$B$64,2,0)</f>
        <v>Yên Bái</v>
      </c>
    </row>
    <row r="4060" hidden="1" spans="1:10">
      <c r="A4060" s="38"/>
      <c r="B4060" s="57" t="s">
        <v>7711</v>
      </c>
      <c r="C4060" s="54" t="s">
        <v>7712</v>
      </c>
      <c r="D4060" t="str">
        <f>IFERROR(VLOOKUP(C4060,'5.2.5'!$G$2:$H$11754,2,0),"")</f>
        <v>Phường Nguyễn Phúc (hết hiệu lực)</v>
      </c>
      <c r="E4060" t="str">
        <f t="shared" si="180"/>
        <v/>
      </c>
      <c r="G4060" t="str">
        <f t="shared" si="181"/>
        <v>21301</v>
      </c>
      <c r="H4060" t="str">
        <f>VLOOKUP(G4060,$B$5:$C$724,2,0)</f>
        <v>Thành phố Yên Bái</v>
      </c>
      <c r="I4060" t="str">
        <f t="shared" si="182"/>
        <v>213</v>
      </c>
      <c r="J4060" t="str">
        <f>VLOOKUP(I4060,Tỉnh!$A$2:$B$64,2,0)</f>
        <v>Yên Bái</v>
      </c>
    </row>
    <row r="4061" hidden="1" spans="1:10">
      <c r="A4061" s="38"/>
      <c r="B4061" s="56" t="s">
        <v>7713</v>
      </c>
      <c r="C4061" s="54" t="s">
        <v>7714</v>
      </c>
      <c r="D4061" t="str">
        <f>IFERROR(VLOOKUP(C4061,'5.2.5'!$G$2:$H$11754,2,0),"")</f>
        <v>Xã Minh Bảo</v>
      </c>
      <c r="E4061" t="str">
        <f t="shared" si="180"/>
        <v/>
      </c>
      <c r="G4061" t="str">
        <f t="shared" si="181"/>
        <v>21301</v>
      </c>
      <c r="H4061" t="str">
        <f>VLOOKUP(G4061,$B$5:$C$724,2,0)</f>
        <v>Thành phố Yên Bái</v>
      </c>
      <c r="I4061" t="str">
        <f t="shared" si="182"/>
        <v>213</v>
      </c>
      <c r="J4061" t="str">
        <f>VLOOKUP(I4061,Tỉnh!$A$2:$B$64,2,0)</f>
        <v>Yên Bái</v>
      </c>
    </row>
    <row r="4062" hidden="1" spans="1:10">
      <c r="A4062" s="38"/>
      <c r="B4062" s="56" t="s">
        <v>7715</v>
      </c>
      <c r="C4062" s="54" t="s">
        <v>7716</v>
      </c>
      <c r="D4062" t="str">
        <f>IFERROR(VLOOKUP(C4062,'5.2.5'!$G$2:$H$11754,2,0),"")</f>
        <v>Xã Tuy Lộc</v>
      </c>
      <c r="E4062" t="str">
        <f t="shared" si="180"/>
        <v/>
      </c>
      <c r="G4062" t="str">
        <f t="shared" si="181"/>
        <v>21301</v>
      </c>
      <c r="H4062" t="str">
        <f>VLOOKUP(G4062,$B$5:$C$724,2,0)</f>
        <v>Thành phố Yên Bái</v>
      </c>
      <c r="I4062" t="str">
        <f t="shared" si="182"/>
        <v>213</v>
      </c>
      <c r="J4062" t="str">
        <f>VLOOKUP(I4062,Tỉnh!$A$2:$B$64,2,0)</f>
        <v>Yên Bái</v>
      </c>
    </row>
    <row r="4063" hidden="1" spans="1:10">
      <c r="A4063" s="38"/>
      <c r="B4063" s="56" t="s">
        <v>6460</v>
      </c>
      <c r="C4063" s="54" t="s">
        <v>7717</v>
      </c>
      <c r="D4063" t="str">
        <f>IFERROR(VLOOKUP(C4063,'5.2.5'!$G$2:$H$11754,2,0),"")</f>
        <v>Phường Nam Cường</v>
      </c>
      <c r="E4063" t="str">
        <f t="shared" si="180"/>
        <v/>
      </c>
      <c r="G4063" t="str">
        <f t="shared" si="181"/>
        <v>21301</v>
      </c>
      <c r="H4063" t="str">
        <f>VLOOKUP(G4063,$B$5:$C$724,2,0)</f>
        <v>Thành phố Yên Bái</v>
      </c>
      <c r="I4063" t="str">
        <f t="shared" si="182"/>
        <v>213</v>
      </c>
      <c r="J4063" t="str">
        <f>VLOOKUP(I4063,Tỉnh!$A$2:$B$64,2,0)</f>
        <v>Yên Bái</v>
      </c>
    </row>
    <row r="4064" hidden="1" spans="1:10">
      <c r="A4064" s="38"/>
      <c r="B4064" s="56" t="s">
        <v>3418</v>
      </c>
      <c r="C4064" s="54" t="s">
        <v>7718</v>
      </c>
      <c r="D4064" t="str">
        <f>IFERROR(VLOOKUP(C4064,'5.2.5'!$G$2:$H$11754,2,0),"")</f>
        <v>Phường Minh Tân</v>
      </c>
      <c r="E4064" t="str">
        <f t="shared" si="180"/>
        <v/>
      </c>
      <c r="G4064" t="str">
        <f t="shared" si="181"/>
        <v>21301</v>
      </c>
      <c r="H4064" t="str">
        <f>VLOOKUP(G4064,$B$5:$C$724,2,0)</f>
        <v>Thành phố Yên Bái</v>
      </c>
      <c r="I4064" t="str">
        <f t="shared" si="182"/>
        <v>213</v>
      </c>
      <c r="J4064" t="str">
        <f>VLOOKUP(I4064,Tỉnh!$A$2:$B$64,2,0)</f>
        <v>Yên Bái</v>
      </c>
    </row>
    <row r="4065" hidden="1" spans="1:10">
      <c r="A4065" s="38"/>
      <c r="B4065" s="56" t="s">
        <v>7719</v>
      </c>
      <c r="C4065" s="54" t="s">
        <v>7720</v>
      </c>
      <c r="D4065" t="str">
        <f>IFERROR(VLOOKUP(C4065,'5.2.5'!$G$2:$H$11754,2,0),"")</f>
        <v>Phường Hồng Hà</v>
      </c>
      <c r="E4065" t="str">
        <f t="shared" si="180"/>
        <v/>
      </c>
      <c r="G4065" t="str">
        <f t="shared" si="181"/>
        <v>21301</v>
      </c>
      <c r="H4065" t="str">
        <f>VLOOKUP(G4065,$B$5:$C$724,2,0)</f>
        <v>Thành phố Yên Bái</v>
      </c>
      <c r="I4065" t="str">
        <f t="shared" si="182"/>
        <v>213</v>
      </c>
      <c r="J4065" t="str">
        <f>VLOOKUP(I4065,Tỉnh!$A$2:$B$64,2,0)</f>
        <v>Yên Bái</v>
      </c>
    </row>
    <row r="4066" hidden="1" spans="1:10">
      <c r="A4066" s="38"/>
      <c r="B4066" s="56" t="s">
        <v>4531</v>
      </c>
      <c r="C4066" s="54" t="s">
        <v>7721</v>
      </c>
      <c r="D4066" t="str">
        <f>IFERROR(VLOOKUP(C4066,'5.2.5'!$G$2:$H$11754,2,0),"")</f>
        <v>Xã Tân Thịnh</v>
      </c>
      <c r="E4066" t="str">
        <f t="shared" si="180"/>
        <v/>
      </c>
      <c r="G4066" t="str">
        <f t="shared" si="181"/>
        <v>21301</v>
      </c>
      <c r="H4066" t="str">
        <f>VLOOKUP(G4066,$B$5:$C$724,2,0)</f>
        <v>Thành phố Yên Bái</v>
      </c>
      <c r="I4066" t="str">
        <f t="shared" si="182"/>
        <v>213</v>
      </c>
      <c r="J4066" t="str">
        <f>VLOOKUP(I4066,Tỉnh!$A$2:$B$64,2,0)</f>
        <v>Yên Bái</v>
      </c>
    </row>
    <row r="4067" hidden="1" spans="1:10">
      <c r="A4067" s="38"/>
      <c r="B4067" s="56" t="s">
        <v>7722</v>
      </c>
      <c r="C4067" s="54" t="s">
        <v>7723</v>
      </c>
      <c r="D4067" t="str">
        <f>IFERROR(VLOOKUP(C4067,'5.2.5'!$G$2:$H$11754,2,0),"")</f>
        <v>Xã Âu Lâu</v>
      </c>
      <c r="E4067" t="str">
        <f t="shared" si="180"/>
        <v/>
      </c>
      <c r="G4067" t="str">
        <f t="shared" si="181"/>
        <v>21301</v>
      </c>
      <c r="H4067" t="str">
        <f>VLOOKUP(G4067,$B$5:$C$724,2,0)</f>
        <v>Thành phố Yên Bái</v>
      </c>
      <c r="I4067" t="str">
        <f t="shared" si="182"/>
        <v>213</v>
      </c>
      <c r="J4067" t="str">
        <f>VLOOKUP(I4067,Tỉnh!$A$2:$B$64,2,0)</f>
        <v>Yên Bái</v>
      </c>
    </row>
    <row r="4068" hidden="1" spans="1:10">
      <c r="A4068" s="38"/>
      <c r="B4068" s="56" t="s">
        <v>7724</v>
      </c>
      <c r="C4068" s="54" t="s">
        <v>7725</v>
      </c>
      <c r="D4068" t="str">
        <f>IFERROR(VLOOKUP(C4068,'5.2.5'!$G$2:$H$11754,2,0),"")</f>
        <v>Xã Phúc Lộc (hết hiệu lực)</v>
      </c>
      <c r="E4068" t="str">
        <f t="shared" si="180"/>
        <v/>
      </c>
      <c r="G4068" t="str">
        <f t="shared" si="181"/>
        <v>21301</v>
      </c>
      <c r="H4068" t="str">
        <f>VLOOKUP(G4068,$B$5:$C$724,2,0)</f>
        <v>Thành phố Yên Bái</v>
      </c>
      <c r="I4068" t="str">
        <f t="shared" si="182"/>
        <v>213</v>
      </c>
      <c r="J4068" t="str">
        <f>VLOOKUP(I4068,Tỉnh!$A$2:$B$64,2,0)</f>
        <v>Yên Bái</v>
      </c>
    </row>
    <row r="4069" hidden="1" spans="1:10">
      <c r="A4069" s="38"/>
      <c r="B4069" s="56" t="s">
        <v>7726</v>
      </c>
      <c r="C4069" s="54" t="s">
        <v>7727</v>
      </c>
      <c r="D4069" t="str">
        <f>IFERROR(VLOOKUP(C4069,'5.2.5'!$G$2:$H$11754,2,0),"")</f>
        <v>Xã Giới Phiên</v>
      </c>
      <c r="E4069" t="str">
        <f t="shared" si="180"/>
        <v/>
      </c>
      <c r="G4069" t="str">
        <f t="shared" si="181"/>
        <v>21301</v>
      </c>
      <c r="H4069" t="str">
        <f>VLOOKUP(G4069,$B$5:$C$724,2,0)</f>
        <v>Thành phố Yên Bái</v>
      </c>
      <c r="I4069" t="str">
        <f t="shared" si="182"/>
        <v>213</v>
      </c>
      <c r="J4069" t="str">
        <f>VLOOKUP(I4069,Tỉnh!$A$2:$B$64,2,0)</f>
        <v>Yên Bái</v>
      </c>
    </row>
    <row r="4070" hidden="1" spans="1:10">
      <c r="A4070" s="38"/>
      <c r="B4070" s="56" t="s">
        <v>7728</v>
      </c>
      <c r="C4070" s="54" t="s">
        <v>7729</v>
      </c>
      <c r="D4070" t="str">
        <f>IFERROR(VLOOKUP(C4070,'5.2.5'!$G$2:$H$11754,2,0),"")</f>
        <v>Phường Hợp Minh</v>
      </c>
      <c r="E4070" t="str">
        <f t="shared" si="180"/>
        <v/>
      </c>
      <c r="G4070" t="str">
        <f t="shared" si="181"/>
        <v>21301</v>
      </c>
      <c r="H4070" t="str">
        <f>VLOOKUP(G4070,$B$5:$C$724,2,0)</f>
        <v>Thành phố Yên Bái</v>
      </c>
      <c r="I4070" t="str">
        <f t="shared" si="182"/>
        <v>213</v>
      </c>
      <c r="J4070" t="str">
        <f>VLOOKUP(I4070,Tỉnh!$A$2:$B$64,2,0)</f>
        <v>Yên Bái</v>
      </c>
    </row>
    <row r="4071" hidden="1" spans="1:10">
      <c r="A4071" s="38"/>
      <c r="B4071" s="56" t="s">
        <v>7730</v>
      </c>
      <c r="C4071" s="54" t="s">
        <v>7731</v>
      </c>
      <c r="D4071" t="str">
        <f>IFERROR(VLOOKUP(C4071,'5.2.5'!$G$2:$H$11754,2,0),"")</f>
        <v>Xã Văn Tiến (hết hiệu lực)</v>
      </c>
      <c r="E4071" t="str">
        <f t="shared" si="180"/>
        <v/>
      </c>
      <c r="G4071" t="str">
        <f t="shared" si="181"/>
        <v>21301</v>
      </c>
      <c r="H4071" t="str">
        <f>VLOOKUP(G4071,$B$5:$C$724,2,0)</f>
        <v>Thành phố Yên Bái</v>
      </c>
      <c r="I4071" t="str">
        <f t="shared" si="182"/>
        <v>213</v>
      </c>
      <c r="J4071" t="str">
        <f>VLOOKUP(I4071,Tỉnh!$A$2:$B$64,2,0)</f>
        <v>Yên Bái</v>
      </c>
    </row>
    <row r="4072" hidden="1" spans="1:10">
      <c r="A4072" s="38"/>
      <c r="B4072" s="56" t="s">
        <v>2366</v>
      </c>
      <c r="C4072" s="54" t="s">
        <v>7732</v>
      </c>
      <c r="D4072" t="str">
        <f>IFERROR(VLOOKUP(C4072,'5.2.5'!$G$2:$H$11754,2,0),"")</f>
        <v>Xã Văn Phú</v>
      </c>
      <c r="E4072" t="str">
        <f t="shared" si="180"/>
        <v/>
      </c>
      <c r="G4072" t="str">
        <f t="shared" si="181"/>
        <v>21301</v>
      </c>
      <c r="H4072" t="str">
        <f>VLOOKUP(G4072,$B$5:$C$724,2,0)</f>
        <v>Thành phố Yên Bái</v>
      </c>
      <c r="I4072" t="str">
        <f t="shared" si="182"/>
        <v>213</v>
      </c>
      <c r="J4072" t="str">
        <f>VLOOKUP(I4072,Tỉnh!$A$2:$B$64,2,0)</f>
        <v>Yên Bái</v>
      </c>
    </row>
    <row r="4073" hidden="1" spans="1:10">
      <c r="A4073" s="38"/>
      <c r="B4073" s="56" t="s">
        <v>7733</v>
      </c>
      <c r="C4073" s="54" t="s">
        <v>7734</v>
      </c>
      <c r="D4073" t="str">
        <f>IFERROR(VLOOKUP(C4073,'5.2.5'!$G$2:$H$11754,2,0),"")</f>
        <v>Phường Pú Trạng</v>
      </c>
      <c r="E4073" t="str">
        <f t="shared" si="180"/>
        <v/>
      </c>
      <c r="G4073" t="str">
        <f t="shared" si="181"/>
        <v>21303</v>
      </c>
      <c r="H4073" t="str">
        <f>VLOOKUP(G4073,$B$5:$C$724,2,0)</f>
        <v>Thị xã Nghĩa Lộ</v>
      </c>
      <c r="I4073" t="str">
        <f t="shared" si="182"/>
        <v>213</v>
      </c>
      <c r="J4073" t="str">
        <f>VLOOKUP(I4073,Tỉnh!$A$2:$B$64,2,0)</f>
        <v>Yên Bái</v>
      </c>
    </row>
    <row r="4074" hidden="1" spans="1:10">
      <c r="A4074" s="38"/>
      <c r="B4074" s="56" t="s">
        <v>7735</v>
      </c>
      <c r="C4074" s="54" t="s">
        <v>7736</v>
      </c>
      <c r="D4074" t="str">
        <f>IFERROR(VLOOKUP(C4074,'5.2.5'!$G$2:$H$11754,2,0),"")</f>
        <v>Phường Trung Tâm</v>
      </c>
      <c r="E4074" t="str">
        <f t="shared" si="180"/>
        <v/>
      </c>
      <c r="G4074" t="str">
        <f t="shared" si="181"/>
        <v>21303</v>
      </c>
      <c r="H4074" t="str">
        <f>VLOOKUP(G4074,$B$5:$C$724,2,0)</f>
        <v>Thị xã Nghĩa Lộ</v>
      </c>
      <c r="I4074" t="str">
        <f t="shared" si="182"/>
        <v>213</v>
      </c>
      <c r="J4074" t="str">
        <f>VLOOKUP(I4074,Tỉnh!$A$2:$B$64,2,0)</f>
        <v>Yên Bái</v>
      </c>
    </row>
    <row r="4075" hidden="1" spans="1:10">
      <c r="A4075" s="38"/>
      <c r="B4075" s="56" t="s">
        <v>7737</v>
      </c>
      <c r="C4075" s="54" t="s">
        <v>7738</v>
      </c>
      <c r="D4075" t="str">
        <f>IFERROR(VLOOKUP(C4075,'5.2.5'!$G$2:$H$11754,2,0),"")</f>
        <v>Phường Tân An</v>
      </c>
      <c r="E4075" t="str">
        <f t="shared" si="180"/>
        <v/>
      </c>
      <c r="G4075" t="str">
        <f t="shared" si="181"/>
        <v>21303</v>
      </c>
      <c r="H4075" t="str">
        <f>VLOOKUP(G4075,$B$5:$C$724,2,0)</f>
        <v>Thị xã Nghĩa Lộ</v>
      </c>
      <c r="I4075" t="str">
        <f t="shared" si="182"/>
        <v>213</v>
      </c>
      <c r="J4075" t="str">
        <f>VLOOKUP(I4075,Tỉnh!$A$2:$B$64,2,0)</f>
        <v>Yên Bái</v>
      </c>
    </row>
    <row r="4076" hidden="1" spans="1:10">
      <c r="A4076" s="38"/>
      <c r="B4076" s="56" t="s">
        <v>4687</v>
      </c>
      <c r="C4076" s="54" t="s">
        <v>7739</v>
      </c>
      <c r="D4076" t="str">
        <f>IFERROR(VLOOKUP(C4076,'5.2.5'!$G$2:$H$11754,2,0),"")</f>
        <v>Xã Nghĩa Lợi</v>
      </c>
      <c r="E4076" t="str">
        <f t="shared" si="180"/>
        <v/>
      </c>
      <c r="G4076" t="str">
        <f t="shared" si="181"/>
        <v>21303</v>
      </c>
      <c r="H4076" t="str">
        <f>VLOOKUP(G4076,$B$5:$C$724,2,0)</f>
        <v>Thị xã Nghĩa Lộ</v>
      </c>
      <c r="I4076" t="str">
        <f t="shared" si="182"/>
        <v>213</v>
      </c>
      <c r="J4076" t="str">
        <f>VLOOKUP(I4076,Tỉnh!$A$2:$B$64,2,0)</f>
        <v>Yên Bái</v>
      </c>
    </row>
    <row r="4077" hidden="1" spans="1:10">
      <c r="A4077" s="38"/>
      <c r="B4077" s="56" t="s">
        <v>7740</v>
      </c>
      <c r="C4077" s="54" t="s">
        <v>7741</v>
      </c>
      <c r="D4077" t="str">
        <f>IFERROR(VLOOKUP(C4077,'5.2.5'!$G$2:$H$11754,2,0),"")</f>
        <v>Xã Nghĩa Phúc</v>
      </c>
      <c r="E4077" t="str">
        <f t="shared" si="180"/>
        <v/>
      </c>
      <c r="G4077" t="str">
        <f t="shared" si="181"/>
        <v>21303</v>
      </c>
      <c r="H4077" t="str">
        <f>VLOOKUP(G4077,$B$5:$C$724,2,0)</f>
        <v>Thị xã Nghĩa Lộ</v>
      </c>
      <c r="I4077" t="str">
        <f t="shared" si="182"/>
        <v>213</v>
      </c>
      <c r="J4077" t="str">
        <f>VLOOKUP(I4077,Tỉnh!$A$2:$B$64,2,0)</f>
        <v>Yên Bái</v>
      </c>
    </row>
    <row r="4078" hidden="1" spans="1:10">
      <c r="A4078" s="38"/>
      <c r="B4078" s="56" t="s">
        <v>3723</v>
      </c>
      <c r="C4078" s="54" t="s">
        <v>7742</v>
      </c>
      <c r="D4078" t="str">
        <f>IFERROR(VLOOKUP(C4078,'5.2.5'!$G$2:$H$11754,2,0),"")</f>
        <v>Xã Nghĩa An</v>
      </c>
      <c r="E4078" t="str">
        <f t="shared" si="180"/>
        <v/>
      </c>
      <c r="G4078" t="str">
        <f t="shared" si="181"/>
        <v>21303</v>
      </c>
      <c r="H4078" t="str">
        <f>VLOOKUP(G4078,$B$5:$C$724,2,0)</f>
        <v>Thị xã Nghĩa Lộ</v>
      </c>
      <c r="I4078" t="str">
        <f t="shared" si="182"/>
        <v>213</v>
      </c>
      <c r="J4078" t="str">
        <f>VLOOKUP(I4078,Tỉnh!$A$2:$B$64,2,0)</f>
        <v>Yên Bái</v>
      </c>
    </row>
    <row r="4079" hidden="1" spans="1:10">
      <c r="A4079" s="38"/>
      <c r="B4079" s="56" t="s">
        <v>7743</v>
      </c>
      <c r="C4079" s="54" t="s">
        <v>7744</v>
      </c>
      <c r="D4079" t="str">
        <f>IFERROR(VLOOKUP(C4079,'5.2.5'!$G$2:$H$11754,2,0),"")</f>
        <v>Phường Cầu Thia</v>
      </c>
      <c r="E4079" t="str">
        <f t="shared" si="180"/>
        <v/>
      </c>
      <c r="G4079" t="str">
        <f t="shared" si="181"/>
        <v>21303</v>
      </c>
      <c r="H4079" t="str">
        <f>VLOOKUP(G4079,$B$5:$C$724,2,0)</f>
        <v>Thị xã Nghĩa Lộ</v>
      </c>
      <c r="I4079" t="str">
        <f t="shared" si="182"/>
        <v>213</v>
      </c>
      <c r="J4079" t="str">
        <f>VLOOKUP(I4079,Tỉnh!$A$2:$B$64,2,0)</f>
        <v>Yên Bái</v>
      </c>
    </row>
    <row r="4080" hidden="1" spans="1:10">
      <c r="A4080" s="38"/>
      <c r="B4080" s="56" t="s">
        <v>3187</v>
      </c>
      <c r="C4080" s="74" t="s">
        <v>7745</v>
      </c>
      <c r="D4080" t="str">
        <f>IFERROR(VLOOKUP(C4080,'5.2.5'!$G$2:$H$11754,2,0),"")</f>
        <v>Xã Nghĩa Lộ</v>
      </c>
      <c r="E4080" t="str">
        <f t="shared" si="180"/>
        <v/>
      </c>
      <c r="G4080" t="str">
        <f t="shared" si="181"/>
        <v>21303</v>
      </c>
      <c r="H4080" t="str">
        <f>VLOOKUP(G4080,$B$5:$C$724,2,0)</f>
        <v>Thị xã Nghĩa Lộ</v>
      </c>
      <c r="I4080" t="str">
        <f t="shared" si="182"/>
        <v>213</v>
      </c>
      <c r="J4080" t="str">
        <f>VLOOKUP(I4080,Tỉnh!$A$2:$B$64,2,0)</f>
        <v>Yên Bái</v>
      </c>
    </row>
    <row r="4081" hidden="1" spans="1:10">
      <c r="A4081" s="38"/>
      <c r="B4081" s="56" t="s">
        <v>7746</v>
      </c>
      <c r="C4081" s="74" t="s">
        <v>7747</v>
      </c>
      <c r="D4081" t="str">
        <f>IFERROR(VLOOKUP(C4081,'5.2.5'!$G$2:$H$11754,2,0),"")</f>
        <v>Xã Phù Nham</v>
      </c>
      <c r="E4081" t="str">
        <f t="shared" si="180"/>
        <v/>
      </c>
      <c r="G4081" t="str">
        <f t="shared" si="181"/>
        <v>21303</v>
      </c>
      <c r="H4081" t="str">
        <f>VLOOKUP(G4081,$B$5:$C$724,2,0)</f>
        <v>Thị xã Nghĩa Lộ</v>
      </c>
      <c r="I4081" t="str">
        <f t="shared" si="182"/>
        <v>213</v>
      </c>
      <c r="J4081" t="str">
        <f>VLOOKUP(I4081,Tỉnh!$A$2:$B$64,2,0)</f>
        <v>Yên Bái</v>
      </c>
    </row>
    <row r="4082" hidden="1" spans="1:10">
      <c r="A4082" s="38"/>
      <c r="B4082" s="56" t="s">
        <v>7748</v>
      </c>
      <c r="C4082" s="74" t="s">
        <v>7749</v>
      </c>
      <c r="D4082" t="str">
        <f>IFERROR(VLOOKUP(C4082,'5.2.5'!$G$2:$H$11754,2,0),"")</f>
        <v>Xã Thanh Lương</v>
      </c>
      <c r="E4082" t="str">
        <f t="shared" si="180"/>
        <v/>
      </c>
      <c r="G4082" t="str">
        <f t="shared" si="181"/>
        <v>21303</v>
      </c>
      <c r="H4082" t="str">
        <f>VLOOKUP(G4082,$B$5:$C$724,2,0)</f>
        <v>Thị xã Nghĩa Lộ</v>
      </c>
      <c r="I4082" t="str">
        <f t="shared" si="182"/>
        <v>213</v>
      </c>
      <c r="J4082" t="str">
        <f>VLOOKUP(I4082,Tỉnh!$A$2:$B$64,2,0)</f>
        <v>Yên Bái</v>
      </c>
    </row>
    <row r="4083" hidden="1" spans="1:10">
      <c r="A4083" s="38"/>
      <c r="B4083" s="56" t="s">
        <v>7750</v>
      </c>
      <c r="C4083" s="74" t="s">
        <v>7751</v>
      </c>
      <c r="D4083" t="str">
        <f>IFERROR(VLOOKUP(C4083,'5.2.5'!$G$2:$H$11754,2,0),"")</f>
        <v>Xã Thạch Lương</v>
      </c>
      <c r="E4083" t="str">
        <f t="shared" si="180"/>
        <v/>
      </c>
      <c r="G4083" t="str">
        <f t="shared" si="181"/>
        <v>21303</v>
      </c>
      <c r="H4083" t="str">
        <f>VLOOKUP(G4083,$B$5:$C$724,2,0)</f>
        <v>Thị xã Nghĩa Lộ</v>
      </c>
      <c r="I4083" t="str">
        <f t="shared" si="182"/>
        <v>213</v>
      </c>
      <c r="J4083" t="str">
        <f>VLOOKUP(I4083,Tỉnh!$A$2:$B$64,2,0)</f>
        <v>Yên Bái</v>
      </c>
    </row>
    <row r="4084" hidden="1" spans="1:10">
      <c r="A4084" s="38"/>
      <c r="B4084" s="56" t="s">
        <v>7752</v>
      </c>
      <c r="C4084" s="74" t="s">
        <v>7753</v>
      </c>
      <c r="D4084" t="str">
        <f>IFERROR(VLOOKUP(C4084,'5.2.5'!$G$2:$H$11754,2,0),"")</f>
        <v>Xã Hạnh Sơn</v>
      </c>
      <c r="E4084" t="str">
        <f t="shared" si="180"/>
        <v/>
      </c>
      <c r="G4084" t="str">
        <f t="shared" si="181"/>
        <v>21303</v>
      </c>
      <c r="H4084" t="str">
        <f>VLOOKUP(G4084,$B$5:$C$724,2,0)</f>
        <v>Thị xã Nghĩa Lộ</v>
      </c>
      <c r="I4084" t="str">
        <f t="shared" si="182"/>
        <v>213</v>
      </c>
      <c r="J4084" t="str">
        <f>VLOOKUP(I4084,Tỉnh!$A$2:$B$64,2,0)</f>
        <v>Yên Bái</v>
      </c>
    </row>
    <row r="4085" hidden="1" spans="1:10">
      <c r="A4085" s="38"/>
      <c r="B4085" s="56" t="s">
        <v>5454</v>
      </c>
      <c r="C4085" s="74" t="s">
        <v>7754</v>
      </c>
      <c r="D4085" t="str">
        <f>IFERROR(VLOOKUP(C4085,'5.2.5'!$G$2:$H$11754,2,0),"")</f>
        <v>Xã Phúc Sơn</v>
      </c>
      <c r="E4085" t="str">
        <f t="shared" si="180"/>
        <v/>
      </c>
      <c r="G4085" t="str">
        <f t="shared" si="181"/>
        <v>21303</v>
      </c>
      <c r="H4085" t="str">
        <f>VLOOKUP(G4085,$B$5:$C$724,2,0)</f>
        <v>Thị xã Nghĩa Lộ</v>
      </c>
      <c r="I4085" t="str">
        <f t="shared" si="182"/>
        <v>213</v>
      </c>
      <c r="J4085" t="str">
        <f>VLOOKUP(I4085,Tỉnh!$A$2:$B$64,2,0)</f>
        <v>Yên Bái</v>
      </c>
    </row>
    <row r="4086" hidden="1" spans="1:10">
      <c r="A4086" s="38"/>
      <c r="B4086" s="56" t="s">
        <v>7755</v>
      </c>
      <c r="C4086" s="74" t="s">
        <v>7756</v>
      </c>
      <c r="D4086" t="str">
        <f>IFERROR(VLOOKUP(C4086,'5.2.5'!$G$2:$H$11754,2,0),"")</f>
        <v>Xã Sơn A</v>
      </c>
      <c r="E4086" t="str">
        <f t="shared" si="180"/>
        <v/>
      </c>
      <c r="G4086" t="str">
        <f t="shared" si="181"/>
        <v>21303</v>
      </c>
      <c r="H4086" t="str">
        <f>VLOOKUP(G4086,$B$5:$C$724,2,0)</f>
        <v>Thị xã Nghĩa Lộ</v>
      </c>
      <c r="I4086" t="str">
        <f t="shared" si="182"/>
        <v>213</v>
      </c>
      <c r="J4086" t="str">
        <f>VLOOKUP(I4086,Tỉnh!$A$2:$B$64,2,0)</f>
        <v>Yên Bái</v>
      </c>
    </row>
    <row r="4087" hidden="1" spans="1:10">
      <c r="A4087" s="38"/>
      <c r="B4087" s="56" t="s">
        <v>7757</v>
      </c>
      <c r="C4087" s="54" t="s">
        <v>7758</v>
      </c>
      <c r="D4087" t="str">
        <f>IFERROR(VLOOKUP(C4087,'5.2.5'!$G$2:$H$11754,2,0),"")</f>
        <v>Xã Trung Tâm</v>
      </c>
      <c r="E4087" t="str">
        <f t="shared" si="180"/>
        <v/>
      </c>
      <c r="G4087" t="str">
        <f t="shared" si="181"/>
        <v>21305</v>
      </c>
      <c r="H4087" t="str">
        <f>VLOOKUP(G4087,$B$5:$C$724,2,0)</f>
        <v>Huyện Lục Yên</v>
      </c>
      <c r="I4087" t="str">
        <f t="shared" si="182"/>
        <v>213</v>
      </c>
      <c r="J4087" t="str">
        <f>VLOOKUP(I4087,Tỉnh!$A$2:$B$64,2,0)</f>
        <v>Yên Bái</v>
      </c>
    </row>
    <row r="4088" hidden="1" spans="1:10">
      <c r="A4088" s="38"/>
      <c r="B4088" s="56" t="s">
        <v>7759</v>
      </c>
      <c r="C4088" s="54" t="s">
        <v>7760</v>
      </c>
      <c r="D4088" t="str">
        <f>IFERROR(VLOOKUP(C4088,'5.2.5'!$G$2:$H$11754,2,0),"")</f>
        <v>Thị trấn Yên Thế</v>
      </c>
      <c r="E4088" t="str">
        <f t="shared" si="180"/>
        <v/>
      </c>
      <c r="G4088" t="str">
        <f t="shared" si="181"/>
        <v>21305</v>
      </c>
      <c r="H4088" t="str">
        <f>VLOOKUP(G4088,$B$5:$C$724,2,0)</f>
        <v>Huyện Lục Yên</v>
      </c>
      <c r="I4088" t="str">
        <f t="shared" si="182"/>
        <v>213</v>
      </c>
      <c r="J4088" t="str">
        <f>VLOOKUP(I4088,Tỉnh!$A$2:$B$64,2,0)</f>
        <v>Yên Bái</v>
      </c>
    </row>
    <row r="4089" hidden="1" spans="1:10">
      <c r="A4089" s="38"/>
      <c r="B4089" s="56" t="s">
        <v>5573</v>
      </c>
      <c r="C4089" s="54" t="s">
        <v>7761</v>
      </c>
      <c r="D4089" t="str">
        <f>IFERROR(VLOOKUP(C4089,'5.2.5'!$G$2:$H$11754,2,0),"")</f>
        <v>Xã Khánh Thiện</v>
      </c>
      <c r="E4089" t="str">
        <f t="shared" si="180"/>
        <v/>
      </c>
      <c r="G4089" t="str">
        <f t="shared" si="181"/>
        <v>21305</v>
      </c>
      <c r="H4089" t="str">
        <f>VLOOKUP(G4089,$B$5:$C$724,2,0)</f>
        <v>Huyện Lục Yên</v>
      </c>
      <c r="I4089" t="str">
        <f t="shared" si="182"/>
        <v>213</v>
      </c>
      <c r="J4089" t="str">
        <f>VLOOKUP(I4089,Tỉnh!$A$2:$B$64,2,0)</f>
        <v>Yên Bái</v>
      </c>
    </row>
    <row r="4090" hidden="1" spans="1:10">
      <c r="A4090" s="38"/>
      <c r="B4090" s="56" t="s">
        <v>7762</v>
      </c>
      <c r="C4090" s="54" t="s">
        <v>7763</v>
      </c>
      <c r="D4090" t="str">
        <f>IFERROR(VLOOKUP(C4090,'5.2.5'!$G$2:$H$11754,2,0),"")</f>
        <v>Xã Minh Chuẩn</v>
      </c>
      <c r="E4090" t="str">
        <f t="shared" si="180"/>
        <v/>
      </c>
      <c r="G4090" t="str">
        <f t="shared" si="181"/>
        <v>21305</v>
      </c>
      <c r="H4090" t="str">
        <f>VLOOKUP(G4090,$B$5:$C$724,2,0)</f>
        <v>Huyện Lục Yên</v>
      </c>
      <c r="I4090" t="str">
        <f t="shared" si="182"/>
        <v>213</v>
      </c>
      <c r="J4090" t="str">
        <f>VLOOKUP(I4090,Tỉnh!$A$2:$B$64,2,0)</f>
        <v>Yên Bái</v>
      </c>
    </row>
    <row r="4091" hidden="1" spans="1:10">
      <c r="A4091" s="38"/>
      <c r="B4091" s="56" t="s">
        <v>7764</v>
      </c>
      <c r="C4091" s="54" t="s">
        <v>7765</v>
      </c>
      <c r="D4091" t="str">
        <f>IFERROR(VLOOKUP(C4091,'5.2.5'!$G$2:$H$11754,2,0),"")</f>
        <v>Xã Khai Trung</v>
      </c>
      <c r="E4091" t="str">
        <f t="shared" si="180"/>
        <v/>
      </c>
      <c r="G4091" t="str">
        <f t="shared" si="181"/>
        <v>21305</v>
      </c>
      <c r="H4091" t="str">
        <f>VLOOKUP(G4091,$B$5:$C$724,2,0)</f>
        <v>Huyện Lục Yên</v>
      </c>
      <c r="I4091" t="str">
        <f t="shared" si="182"/>
        <v>213</v>
      </c>
      <c r="J4091" t="str">
        <f>VLOOKUP(I4091,Tỉnh!$A$2:$B$64,2,0)</f>
        <v>Yên Bái</v>
      </c>
    </row>
    <row r="4092" hidden="1" spans="1:10">
      <c r="A4092" s="38"/>
      <c r="B4092" s="56" t="s">
        <v>7766</v>
      </c>
      <c r="C4092" s="54" t="s">
        <v>7767</v>
      </c>
      <c r="D4092" t="str">
        <f>IFERROR(VLOOKUP(C4092,'5.2.5'!$G$2:$H$11754,2,0),"")</f>
        <v>Xã Mường Lai</v>
      </c>
      <c r="E4092" t="str">
        <f t="shared" si="180"/>
        <v/>
      </c>
      <c r="G4092" t="str">
        <f t="shared" si="181"/>
        <v>21305</v>
      </c>
      <c r="H4092" t="str">
        <f>VLOOKUP(G4092,$B$5:$C$724,2,0)</f>
        <v>Huyện Lục Yên</v>
      </c>
      <c r="I4092" t="str">
        <f t="shared" si="182"/>
        <v>213</v>
      </c>
      <c r="J4092" t="str">
        <f>VLOOKUP(I4092,Tỉnh!$A$2:$B$64,2,0)</f>
        <v>Yên Bái</v>
      </c>
    </row>
    <row r="4093" hidden="1" spans="1:10">
      <c r="A4093" s="38"/>
      <c r="B4093" s="56" t="s">
        <v>6379</v>
      </c>
      <c r="C4093" s="54" t="s">
        <v>7768</v>
      </c>
      <c r="D4093" t="str">
        <f>IFERROR(VLOOKUP(C4093,'5.2.5'!$G$2:$H$11754,2,0),"")</f>
        <v>Xã An Lạc</v>
      </c>
      <c r="E4093" t="str">
        <f t="shared" si="180"/>
        <v/>
      </c>
      <c r="G4093" t="str">
        <f t="shared" si="181"/>
        <v>21305</v>
      </c>
      <c r="H4093" t="str">
        <f>VLOOKUP(G4093,$B$5:$C$724,2,0)</f>
        <v>Huyện Lục Yên</v>
      </c>
      <c r="I4093" t="str">
        <f t="shared" si="182"/>
        <v>213</v>
      </c>
      <c r="J4093" t="str">
        <f>VLOOKUP(I4093,Tỉnh!$A$2:$B$64,2,0)</f>
        <v>Yên Bái</v>
      </c>
    </row>
    <row r="4094" hidden="1" spans="1:10">
      <c r="A4094" s="38"/>
      <c r="B4094" s="56" t="s">
        <v>7769</v>
      </c>
      <c r="C4094" s="54" t="s">
        <v>7770</v>
      </c>
      <c r="D4094" t="str">
        <f>IFERROR(VLOOKUP(C4094,'5.2.5'!$G$2:$H$11754,2,0),"")</f>
        <v>Xã Tô Mậu</v>
      </c>
      <c r="E4094" t="str">
        <f t="shared" si="180"/>
        <v/>
      </c>
      <c r="G4094" t="str">
        <f t="shared" si="181"/>
        <v>21305</v>
      </c>
      <c r="H4094" t="str">
        <f>VLOOKUP(G4094,$B$5:$C$724,2,0)</f>
        <v>Huyện Lục Yên</v>
      </c>
      <c r="I4094" t="str">
        <f t="shared" si="182"/>
        <v>213</v>
      </c>
      <c r="J4094" t="str">
        <f>VLOOKUP(I4094,Tỉnh!$A$2:$B$64,2,0)</f>
        <v>Yên Bái</v>
      </c>
    </row>
    <row r="4095" hidden="1" spans="1:10">
      <c r="A4095" s="38"/>
      <c r="B4095" s="56" t="s">
        <v>7771</v>
      </c>
      <c r="C4095" s="54" t="s">
        <v>7772</v>
      </c>
      <c r="D4095" t="str">
        <f>IFERROR(VLOOKUP(C4095,'5.2.5'!$G$2:$H$11754,2,0),"")</f>
        <v>Xã Tân Lĩnh</v>
      </c>
      <c r="E4095" t="str">
        <f t="shared" si="180"/>
        <v/>
      </c>
      <c r="G4095" t="str">
        <f t="shared" si="181"/>
        <v>21305</v>
      </c>
      <c r="H4095" t="str">
        <f>VLOOKUP(G4095,$B$5:$C$724,2,0)</f>
        <v>Huyện Lục Yên</v>
      </c>
      <c r="I4095" t="str">
        <f t="shared" si="182"/>
        <v>213</v>
      </c>
      <c r="J4095" t="str">
        <f>VLOOKUP(I4095,Tỉnh!$A$2:$B$64,2,0)</f>
        <v>Yên Bái</v>
      </c>
    </row>
    <row r="4096" hidden="1" spans="1:10">
      <c r="A4096" s="38"/>
      <c r="B4096" s="56" t="s">
        <v>4452</v>
      </c>
      <c r="C4096" s="54" t="s">
        <v>7773</v>
      </c>
      <c r="D4096" t="str">
        <f>IFERROR(VLOOKUP(C4096,'5.2.5'!$G$2:$H$11754,2,0),"")</f>
        <v>Xã Yên Thắng</v>
      </c>
      <c r="E4096" t="str">
        <f t="shared" si="180"/>
        <v/>
      </c>
      <c r="G4096" t="str">
        <f t="shared" si="181"/>
        <v>21305</v>
      </c>
      <c r="H4096" t="str">
        <f>VLOOKUP(G4096,$B$5:$C$724,2,0)</f>
        <v>Huyện Lục Yên</v>
      </c>
      <c r="I4096" t="str">
        <f t="shared" si="182"/>
        <v>213</v>
      </c>
      <c r="J4096" t="str">
        <f>VLOOKUP(I4096,Tỉnh!$A$2:$B$64,2,0)</f>
        <v>Yên Bái</v>
      </c>
    </row>
    <row r="4097" hidden="1" spans="1:10">
      <c r="A4097" s="38"/>
      <c r="B4097" s="56" t="s">
        <v>7774</v>
      </c>
      <c r="C4097" s="54" t="s">
        <v>7775</v>
      </c>
      <c r="D4097" t="str">
        <f>IFERROR(VLOOKUP(C4097,'5.2.5'!$G$2:$H$11754,2,0),"")</f>
        <v>Xã Liễu Đô</v>
      </c>
      <c r="E4097" t="str">
        <f t="shared" si="180"/>
        <v/>
      </c>
      <c r="G4097" t="str">
        <f t="shared" si="181"/>
        <v>21305</v>
      </c>
      <c r="H4097" t="str">
        <f>VLOOKUP(G4097,$B$5:$C$724,2,0)</f>
        <v>Huyện Lục Yên</v>
      </c>
      <c r="I4097" t="str">
        <f t="shared" si="182"/>
        <v>213</v>
      </c>
      <c r="J4097" t="str">
        <f>VLOOKUP(I4097,Tỉnh!$A$2:$B$64,2,0)</f>
        <v>Yên Bái</v>
      </c>
    </row>
    <row r="4098" hidden="1" spans="1:10">
      <c r="A4098" s="38"/>
      <c r="B4098" s="56" t="s">
        <v>7776</v>
      </c>
      <c r="C4098" s="54" t="s">
        <v>7777</v>
      </c>
      <c r="D4098" t="str">
        <f>IFERROR(VLOOKUP(C4098,'5.2.5'!$G$2:$H$11754,2,0),"")</f>
        <v>Xã Động Quan</v>
      </c>
      <c r="E4098" t="str">
        <f t="shared" si="180"/>
        <v/>
      </c>
      <c r="G4098" t="str">
        <f t="shared" si="181"/>
        <v>21305</v>
      </c>
      <c r="H4098" t="str">
        <f>VLOOKUP(G4098,$B$5:$C$724,2,0)</f>
        <v>Huyện Lục Yên</v>
      </c>
      <c r="I4098" t="str">
        <f t="shared" si="182"/>
        <v>213</v>
      </c>
      <c r="J4098" t="str">
        <f>VLOOKUP(I4098,Tỉnh!$A$2:$B$64,2,0)</f>
        <v>Yên Bái</v>
      </c>
    </row>
    <row r="4099" hidden="1" spans="1:10">
      <c r="A4099" s="38"/>
      <c r="B4099" s="56" t="s">
        <v>7400</v>
      </c>
      <c r="C4099" s="54" t="s">
        <v>7778</v>
      </c>
      <c r="D4099" t="str">
        <f>IFERROR(VLOOKUP(C4099,'5.2.5'!$G$2:$H$11754,2,0),"")</f>
        <v>Xã Minh Tiến</v>
      </c>
      <c r="E4099" t="str">
        <f t="shared" si="180"/>
        <v/>
      </c>
      <c r="G4099" t="str">
        <f t="shared" si="181"/>
        <v>21305</v>
      </c>
      <c r="H4099" t="str">
        <f>VLOOKUP(G4099,$B$5:$C$724,2,0)</f>
        <v>Huyện Lục Yên</v>
      </c>
      <c r="I4099" t="str">
        <f t="shared" si="182"/>
        <v>213</v>
      </c>
      <c r="J4099" t="str">
        <f>VLOOKUP(I4099,Tỉnh!$A$2:$B$64,2,0)</f>
        <v>Yên Bái</v>
      </c>
    </row>
    <row r="4100" hidden="1" spans="1:10">
      <c r="A4100" s="38"/>
      <c r="B4100" s="56" t="s">
        <v>7779</v>
      </c>
      <c r="C4100" s="54" t="s">
        <v>7780</v>
      </c>
      <c r="D4100" t="str">
        <f>IFERROR(VLOOKUP(C4100,'5.2.5'!$G$2:$H$11754,2,0),"")</f>
        <v>Xã Trúc Lâu</v>
      </c>
      <c r="E4100" t="str">
        <f t="shared" si="180"/>
        <v/>
      </c>
      <c r="G4100" t="str">
        <f t="shared" si="181"/>
        <v>21305</v>
      </c>
      <c r="H4100" t="str">
        <f>VLOOKUP(G4100,$B$5:$C$724,2,0)</f>
        <v>Huyện Lục Yên</v>
      </c>
      <c r="I4100" t="str">
        <f t="shared" si="182"/>
        <v>213</v>
      </c>
      <c r="J4100" t="str">
        <f>VLOOKUP(I4100,Tỉnh!$A$2:$B$64,2,0)</f>
        <v>Yên Bái</v>
      </c>
    </row>
    <row r="4101" hidden="1" spans="1:10">
      <c r="A4101" s="38"/>
      <c r="B4101" s="56" t="s">
        <v>2416</v>
      </c>
      <c r="C4101" s="54" t="s">
        <v>7781</v>
      </c>
      <c r="D4101" t="str">
        <f>IFERROR(VLOOKUP(C4101,'5.2.5'!$G$2:$H$11754,2,0),"")</f>
        <v>Xã An Phú</v>
      </c>
      <c r="E4101" t="str">
        <f t="shared" si="180"/>
        <v/>
      </c>
      <c r="G4101" t="str">
        <f t="shared" si="181"/>
        <v>21305</v>
      </c>
      <c r="H4101" t="str">
        <f>VLOOKUP(G4101,$B$5:$C$724,2,0)</f>
        <v>Huyện Lục Yên</v>
      </c>
      <c r="I4101" t="str">
        <f t="shared" si="182"/>
        <v>213</v>
      </c>
      <c r="J4101" t="str">
        <f>VLOOKUP(I4101,Tỉnh!$A$2:$B$64,2,0)</f>
        <v>Yên Bái</v>
      </c>
    </row>
    <row r="4102" hidden="1" spans="1:10">
      <c r="A4102" s="38"/>
      <c r="B4102" s="56" t="s">
        <v>6045</v>
      </c>
      <c r="C4102" s="54" t="s">
        <v>7782</v>
      </c>
      <c r="D4102" t="str">
        <f>IFERROR(VLOOKUP(C4102,'5.2.5'!$G$2:$H$11754,2,0),"")</f>
        <v>Xã Phan Thanh</v>
      </c>
      <c r="E4102" t="str">
        <f t="shared" si="180"/>
        <v/>
      </c>
      <c r="G4102" t="str">
        <f t="shared" si="181"/>
        <v>21305</v>
      </c>
      <c r="H4102" t="str">
        <f>VLOOKUP(G4102,$B$5:$C$724,2,0)</f>
        <v>Huyện Lục Yên</v>
      </c>
      <c r="I4102" t="str">
        <f t="shared" si="182"/>
        <v>213</v>
      </c>
      <c r="J4102" t="str">
        <f>VLOOKUP(I4102,Tỉnh!$A$2:$B$64,2,0)</f>
        <v>Yên Bái</v>
      </c>
    </row>
    <row r="4103" hidden="1" spans="1:10">
      <c r="A4103" s="38"/>
      <c r="B4103" s="56" t="s">
        <v>7783</v>
      </c>
      <c r="C4103" s="54" t="s">
        <v>7784</v>
      </c>
      <c r="D4103" t="str">
        <f>IFERROR(VLOOKUP(C4103,'5.2.5'!$G$2:$H$11754,2,0),"")</f>
        <v>Xã Lâm Thượng</v>
      </c>
      <c r="E4103" t="str">
        <f t="shared" si="180"/>
        <v/>
      </c>
      <c r="G4103" t="str">
        <f t="shared" si="181"/>
        <v>21305</v>
      </c>
      <c r="H4103" t="str">
        <f>VLOOKUP(G4103,$B$5:$C$724,2,0)</f>
        <v>Huyện Lục Yên</v>
      </c>
      <c r="I4103" t="str">
        <f t="shared" si="182"/>
        <v>213</v>
      </c>
      <c r="J4103" t="str">
        <f>VLOOKUP(I4103,Tỉnh!$A$2:$B$64,2,0)</f>
        <v>Yên Bái</v>
      </c>
    </row>
    <row r="4104" hidden="1" spans="1:10">
      <c r="A4104" s="38"/>
      <c r="B4104" s="56" t="s">
        <v>7785</v>
      </c>
      <c r="C4104" s="54" t="s">
        <v>7786</v>
      </c>
      <c r="D4104" t="str">
        <f>IFERROR(VLOOKUP(C4104,'5.2.5'!$G$2:$H$11754,2,0),"")</f>
        <v>Xã Vĩnh Lạc</v>
      </c>
      <c r="E4104" t="str">
        <f t="shared" si="180"/>
        <v/>
      </c>
      <c r="G4104" t="str">
        <f t="shared" si="181"/>
        <v>21305</v>
      </c>
      <c r="H4104" t="str">
        <f>VLOOKUP(G4104,$B$5:$C$724,2,0)</f>
        <v>Huyện Lục Yên</v>
      </c>
      <c r="I4104" t="str">
        <f t="shared" si="182"/>
        <v>213</v>
      </c>
      <c r="J4104" t="str">
        <f>VLOOKUP(I4104,Tỉnh!$A$2:$B$64,2,0)</f>
        <v>Yên Bái</v>
      </c>
    </row>
    <row r="4105" hidden="1" spans="1:10">
      <c r="A4105" s="38"/>
      <c r="B4105" s="56" t="s">
        <v>7787</v>
      </c>
      <c r="C4105" s="54" t="s">
        <v>7788</v>
      </c>
      <c r="D4105" t="str">
        <f>IFERROR(VLOOKUP(C4105,'5.2.5'!$G$2:$H$11754,2,0),"")</f>
        <v>Xã Tân Phượng</v>
      </c>
      <c r="E4105" t="str">
        <f t="shared" si="180"/>
        <v/>
      </c>
      <c r="G4105" t="str">
        <f t="shared" si="181"/>
        <v>21305</v>
      </c>
      <c r="H4105" t="str">
        <f>VLOOKUP(G4105,$B$5:$C$724,2,0)</f>
        <v>Huyện Lục Yên</v>
      </c>
      <c r="I4105" t="str">
        <f t="shared" si="182"/>
        <v>213</v>
      </c>
      <c r="J4105" t="str">
        <f>VLOOKUP(I4105,Tỉnh!$A$2:$B$64,2,0)</f>
        <v>Yên Bái</v>
      </c>
    </row>
    <row r="4106" hidden="1" spans="1:10">
      <c r="A4106" s="38"/>
      <c r="B4106" s="56" t="s">
        <v>7789</v>
      </c>
      <c r="C4106" s="54" t="s">
        <v>7790</v>
      </c>
      <c r="D4106" t="str">
        <f>IFERROR(VLOOKUP(C4106,'5.2.5'!$G$2:$H$11754,2,0),"")</f>
        <v>Xã Mai Sơn</v>
      </c>
      <c r="E4106" t="str">
        <f t="shared" si="180"/>
        <v/>
      </c>
      <c r="G4106" t="str">
        <f t="shared" si="181"/>
        <v>21305</v>
      </c>
      <c r="H4106" t="str">
        <f>VLOOKUP(G4106,$B$5:$C$724,2,0)</f>
        <v>Huyện Lục Yên</v>
      </c>
      <c r="I4106" t="str">
        <f t="shared" si="182"/>
        <v>213</v>
      </c>
      <c r="J4106" t="str">
        <f>VLOOKUP(I4106,Tỉnh!$A$2:$B$64,2,0)</f>
        <v>Yên Bái</v>
      </c>
    </row>
    <row r="4107" hidden="1" spans="1:10">
      <c r="A4107" s="38"/>
      <c r="B4107" s="56" t="s">
        <v>7791</v>
      </c>
      <c r="C4107" s="54" t="s">
        <v>7792</v>
      </c>
      <c r="D4107" t="str">
        <f>IFERROR(VLOOKUP(C4107,'5.2.5'!$G$2:$H$11754,2,0),"")</f>
        <v>Xã Minh Xuân</v>
      </c>
      <c r="E4107" t="str">
        <f t="shared" si="180"/>
        <v/>
      </c>
      <c r="G4107" t="str">
        <f t="shared" si="181"/>
        <v>21305</v>
      </c>
      <c r="H4107" t="str">
        <f>VLOOKUP(G4107,$B$5:$C$724,2,0)</f>
        <v>Huyện Lục Yên</v>
      </c>
      <c r="I4107" t="str">
        <f t="shared" si="182"/>
        <v>213</v>
      </c>
      <c r="J4107" t="str">
        <f>VLOOKUP(I4107,Tỉnh!$A$2:$B$64,2,0)</f>
        <v>Yên Bái</v>
      </c>
    </row>
    <row r="4108" hidden="1" spans="1:10">
      <c r="A4108" s="38"/>
      <c r="B4108" s="56" t="s">
        <v>7793</v>
      </c>
      <c r="C4108" s="54" t="s">
        <v>7794</v>
      </c>
      <c r="D4108" t="str">
        <f>IFERROR(VLOOKUP(C4108,'5.2.5'!$G$2:$H$11754,2,0),"")</f>
        <v>Xã Khánh Hoà</v>
      </c>
      <c r="E4108" t="str">
        <f t="shared" si="180"/>
        <v/>
      </c>
      <c r="G4108" t="str">
        <f t="shared" si="181"/>
        <v>21305</v>
      </c>
      <c r="H4108" t="str">
        <f>VLOOKUP(G4108,$B$5:$C$724,2,0)</f>
        <v>Huyện Lục Yên</v>
      </c>
      <c r="I4108" t="str">
        <f t="shared" si="182"/>
        <v>213</v>
      </c>
      <c r="J4108" t="str">
        <f>VLOOKUP(I4108,Tỉnh!$A$2:$B$64,2,0)</f>
        <v>Yên Bái</v>
      </c>
    </row>
    <row r="4109" hidden="1" spans="1:10">
      <c r="A4109" s="38"/>
      <c r="B4109" s="56" t="s">
        <v>2147</v>
      </c>
      <c r="C4109" s="54" t="s">
        <v>7795</v>
      </c>
      <c r="D4109" t="str">
        <f>IFERROR(VLOOKUP(C4109,'5.2.5'!$G$2:$H$11754,2,0),"")</f>
        <v>Xã Tân Lập</v>
      </c>
      <c r="E4109" t="str">
        <f t="shared" si="180"/>
        <v/>
      </c>
      <c r="G4109" t="str">
        <f t="shared" si="181"/>
        <v>21305</v>
      </c>
      <c r="H4109" t="str">
        <f>VLOOKUP(G4109,$B$5:$C$724,2,0)</f>
        <v>Huyện Lục Yên</v>
      </c>
      <c r="I4109" t="str">
        <f t="shared" si="182"/>
        <v>213</v>
      </c>
      <c r="J4109" t="str">
        <f>VLOOKUP(I4109,Tỉnh!$A$2:$B$64,2,0)</f>
        <v>Yên Bái</v>
      </c>
    </row>
    <row r="4110" hidden="1" spans="1:10">
      <c r="A4110" s="38"/>
      <c r="B4110" s="56" t="s">
        <v>7796</v>
      </c>
      <c r="C4110" s="54" t="s">
        <v>7797</v>
      </c>
      <c r="D4110" t="str">
        <f>IFERROR(VLOOKUP(C4110,'5.2.5'!$G$2:$H$11754,2,0),"")</f>
        <v>Xã Phúc Lợi</v>
      </c>
      <c r="E4110" t="str">
        <f t="shared" si="180"/>
        <v/>
      </c>
      <c r="G4110" t="str">
        <f t="shared" si="181"/>
        <v>21305</v>
      </c>
      <c r="H4110" t="str">
        <f>VLOOKUP(G4110,$B$5:$C$724,2,0)</f>
        <v>Huyện Lục Yên</v>
      </c>
      <c r="I4110" t="str">
        <f t="shared" si="182"/>
        <v>213</v>
      </c>
      <c r="J4110" t="str">
        <f>VLOOKUP(I4110,Tỉnh!$A$2:$B$64,2,0)</f>
        <v>Yên Bái</v>
      </c>
    </row>
    <row r="4111" hidden="1" spans="1:10">
      <c r="A4111" s="38"/>
      <c r="B4111" s="56" t="s">
        <v>7798</v>
      </c>
      <c r="C4111" s="54" t="s">
        <v>7799</v>
      </c>
      <c r="D4111" t="str">
        <f>IFERROR(VLOOKUP(C4111,'5.2.5'!$G$2:$H$11754,2,0),"")</f>
        <v>Thị trấn Mậu A</v>
      </c>
      <c r="E4111" t="str">
        <f t="shared" si="180"/>
        <v/>
      </c>
      <c r="G4111" t="str">
        <f t="shared" si="181"/>
        <v>21307</v>
      </c>
      <c r="H4111" t="str">
        <f>VLOOKUP(G4111,$B$5:$C$724,2,0)</f>
        <v>Huyện Văn Yên</v>
      </c>
      <c r="I4111" t="str">
        <f t="shared" si="182"/>
        <v>213</v>
      </c>
      <c r="J4111" t="str">
        <f>VLOOKUP(I4111,Tỉnh!$A$2:$B$64,2,0)</f>
        <v>Yên Bái</v>
      </c>
    </row>
    <row r="4112" hidden="1" spans="1:10">
      <c r="A4112" s="38"/>
      <c r="B4112" s="56" t="s">
        <v>7800</v>
      </c>
      <c r="C4112" s="54" t="s">
        <v>7801</v>
      </c>
      <c r="D4112" t="str">
        <f>IFERROR(VLOOKUP(C4112,'5.2.5'!$G$2:$H$11754,2,0),"")</f>
        <v>Xã Lang Thíp</v>
      </c>
      <c r="E4112" t="str">
        <f t="shared" si="180"/>
        <v/>
      </c>
      <c r="G4112" t="str">
        <f t="shared" si="181"/>
        <v>21307</v>
      </c>
      <c r="H4112" t="str">
        <f>VLOOKUP(G4112,$B$5:$C$724,2,0)</f>
        <v>Huyện Văn Yên</v>
      </c>
      <c r="I4112" t="str">
        <f t="shared" si="182"/>
        <v>213</v>
      </c>
      <c r="J4112" t="str">
        <f>VLOOKUP(I4112,Tỉnh!$A$2:$B$64,2,0)</f>
        <v>Yên Bái</v>
      </c>
    </row>
    <row r="4113" hidden="1" spans="1:10">
      <c r="A4113" s="38"/>
      <c r="B4113" s="56" t="s">
        <v>7802</v>
      </c>
      <c r="C4113" s="54" t="s">
        <v>7803</v>
      </c>
      <c r="D4113" t="str">
        <f>IFERROR(VLOOKUP(C4113,'5.2.5'!$G$2:$H$11754,2,0),"")</f>
        <v>Xã Lâm Giang</v>
      </c>
      <c r="E4113" t="str">
        <f t="shared" si="180"/>
        <v/>
      </c>
      <c r="G4113" t="str">
        <f t="shared" si="181"/>
        <v>21307</v>
      </c>
      <c r="H4113" t="str">
        <f>VLOOKUP(G4113,$B$5:$C$724,2,0)</f>
        <v>Huyện Văn Yên</v>
      </c>
      <c r="I4113" t="str">
        <f t="shared" si="182"/>
        <v>213</v>
      </c>
      <c r="J4113" t="str">
        <f>VLOOKUP(I4113,Tỉnh!$A$2:$B$64,2,0)</f>
        <v>Yên Bái</v>
      </c>
    </row>
    <row r="4114" hidden="1" spans="1:10">
      <c r="A4114" s="38"/>
      <c r="B4114" s="56" t="s">
        <v>7804</v>
      </c>
      <c r="C4114" s="54" t="s">
        <v>7805</v>
      </c>
      <c r="D4114" t="str">
        <f>IFERROR(VLOOKUP(C4114,'5.2.5'!$G$2:$H$11754,2,0),"")</f>
        <v>Xã Châu Quế Thượng</v>
      </c>
      <c r="E4114" t="str">
        <f t="shared" si="180"/>
        <v/>
      </c>
      <c r="G4114" t="str">
        <f t="shared" si="181"/>
        <v>21307</v>
      </c>
      <c r="H4114" t="str">
        <f>VLOOKUP(G4114,$B$5:$C$724,2,0)</f>
        <v>Huyện Văn Yên</v>
      </c>
      <c r="I4114" t="str">
        <f t="shared" si="182"/>
        <v>213</v>
      </c>
      <c r="J4114" t="str">
        <f>VLOOKUP(I4114,Tỉnh!$A$2:$B$64,2,0)</f>
        <v>Yên Bái</v>
      </c>
    </row>
    <row r="4115" hidden="1" spans="1:10">
      <c r="A4115" s="38"/>
      <c r="B4115" s="56" t="s">
        <v>7806</v>
      </c>
      <c r="C4115" s="54" t="s">
        <v>7807</v>
      </c>
      <c r="D4115" t="str">
        <f>IFERROR(VLOOKUP(C4115,'5.2.5'!$G$2:$H$11754,2,0),"")</f>
        <v>Xã Châu Quế Hạ</v>
      </c>
      <c r="E4115" t="str">
        <f t="shared" si="180"/>
        <v/>
      </c>
      <c r="G4115" t="str">
        <f t="shared" si="181"/>
        <v>21307</v>
      </c>
      <c r="H4115" t="str">
        <f>VLOOKUP(G4115,$B$5:$C$724,2,0)</f>
        <v>Huyện Văn Yên</v>
      </c>
      <c r="I4115" t="str">
        <f t="shared" si="182"/>
        <v>213</v>
      </c>
      <c r="J4115" t="str">
        <f>VLOOKUP(I4115,Tỉnh!$A$2:$B$64,2,0)</f>
        <v>Yên Bái</v>
      </c>
    </row>
    <row r="4116" hidden="1" spans="1:10">
      <c r="A4116" s="38"/>
      <c r="B4116" s="56" t="s">
        <v>3320</v>
      </c>
      <c r="C4116" s="54" t="s">
        <v>7808</v>
      </c>
      <c r="D4116" t="str">
        <f>IFERROR(VLOOKUP(C4116,'5.2.5'!$G$2:$H$11754,2,0),"")</f>
        <v>Xã An Bình</v>
      </c>
      <c r="E4116" t="str">
        <f t="shared" si="180"/>
        <v/>
      </c>
      <c r="G4116" t="str">
        <f t="shared" si="181"/>
        <v>21307</v>
      </c>
      <c r="H4116" t="str">
        <f>VLOOKUP(G4116,$B$5:$C$724,2,0)</f>
        <v>Huyện Văn Yên</v>
      </c>
      <c r="I4116" t="str">
        <f t="shared" si="182"/>
        <v>213</v>
      </c>
      <c r="J4116" t="str">
        <f>VLOOKUP(I4116,Tỉnh!$A$2:$B$64,2,0)</f>
        <v>Yên Bái</v>
      </c>
    </row>
    <row r="4117" hidden="1" spans="1:10">
      <c r="A4117" s="38"/>
      <c r="B4117" s="56" t="s">
        <v>7809</v>
      </c>
      <c r="C4117" s="54" t="s">
        <v>7810</v>
      </c>
      <c r="D4117" t="str">
        <f>IFERROR(VLOOKUP(C4117,'5.2.5'!$G$2:$H$11754,2,0),"")</f>
        <v>Xã Đông An</v>
      </c>
      <c r="E4117" t="str">
        <f t="shared" si="180"/>
        <v/>
      </c>
      <c r="G4117" t="str">
        <f t="shared" si="181"/>
        <v>21307</v>
      </c>
      <c r="H4117" t="str">
        <f>VLOOKUP(G4117,$B$5:$C$724,2,0)</f>
        <v>Huyện Văn Yên</v>
      </c>
      <c r="I4117" t="str">
        <f t="shared" si="182"/>
        <v>213</v>
      </c>
      <c r="J4117" t="str">
        <f>VLOOKUP(I4117,Tỉnh!$A$2:$B$64,2,0)</f>
        <v>Yên Bái</v>
      </c>
    </row>
    <row r="4118" hidden="1" spans="1:10">
      <c r="A4118" s="38"/>
      <c r="B4118" s="56" t="s">
        <v>7811</v>
      </c>
      <c r="C4118" s="54" t="s">
        <v>7812</v>
      </c>
      <c r="D4118" t="str">
        <f>IFERROR(VLOOKUP(C4118,'5.2.5'!$G$2:$H$11754,2,0),"")</f>
        <v>Xã Phong Dụ Hạ</v>
      </c>
      <c r="E4118" t="str">
        <f t="shared" si="180"/>
        <v/>
      </c>
      <c r="G4118" t="str">
        <f t="shared" si="181"/>
        <v>21307</v>
      </c>
      <c r="H4118" t="str">
        <f>VLOOKUP(G4118,$B$5:$C$724,2,0)</f>
        <v>Huyện Văn Yên</v>
      </c>
      <c r="I4118" t="str">
        <f t="shared" si="182"/>
        <v>213</v>
      </c>
      <c r="J4118" t="str">
        <f>VLOOKUP(I4118,Tỉnh!$A$2:$B$64,2,0)</f>
        <v>Yên Bái</v>
      </c>
    </row>
    <row r="4119" hidden="1" spans="1:10">
      <c r="A4119" s="38"/>
      <c r="B4119" s="56" t="s">
        <v>7813</v>
      </c>
      <c r="C4119" s="54" t="s">
        <v>7814</v>
      </c>
      <c r="D4119" t="str">
        <f>IFERROR(VLOOKUP(C4119,'5.2.5'!$G$2:$H$11754,2,0),"")</f>
        <v>Xã Mậu Đông</v>
      </c>
      <c r="E4119" t="str">
        <f t="shared" si="180"/>
        <v/>
      </c>
      <c r="G4119" t="str">
        <f t="shared" si="181"/>
        <v>21307</v>
      </c>
      <c r="H4119" t="str">
        <f>VLOOKUP(G4119,$B$5:$C$724,2,0)</f>
        <v>Huyện Văn Yên</v>
      </c>
      <c r="I4119" t="str">
        <f t="shared" si="182"/>
        <v>213</v>
      </c>
      <c r="J4119" t="str">
        <f>VLOOKUP(I4119,Tỉnh!$A$2:$B$64,2,0)</f>
        <v>Yên Bái</v>
      </c>
    </row>
    <row r="4120" hidden="1" spans="1:10">
      <c r="A4120" s="38"/>
      <c r="B4120" s="56" t="s">
        <v>7815</v>
      </c>
      <c r="C4120" s="54" t="s">
        <v>7816</v>
      </c>
      <c r="D4120" t="str">
        <f>IFERROR(VLOOKUP(C4120,'5.2.5'!$G$2:$H$11754,2,0),"")</f>
        <v>Xã Ngòi A</v>
      </c>
      <c r="E4120" t="str">
        <f t="shared" si="180"/>
        <v/>
      </c>
      <c r="G4120" t="str">
        <f t="shared" si="181"/>
        <v>21307</v>
      </c>
      <c r="H4120" t="str">
        <f>VLOOKUP(G4120,$B$5:$C$724,2,0)</f>
        <v>Huyện Văn Yên</v>
      </c>
      <c r="I4120" t="str">
        <f t="shared" si="182"/>
        <v>213</v>
      </c>
      <c r="J4120" t="str">
        <f>VLOOKUP(I4120,Tỉnh!$A$2:$B$64,2,0)</f>
        <v>Yên Bái</v>
      </c>
    </row>
    <row r="4121" hidden="1" spans="1:10">
      <c r="A4121" s="38"/>
      <c r="B4121" s="56" t="s">
        <v>7817</v>
      </c>
      <c r="C4121" s="54" t="s">
        <v>7818</v>
      </c>
      <c r="D4121" t="str">
        <f>IFERROR(VLOOKUP(C4121,'5.2.5'!$G$2:$H$11754,2,0),"")</f>
        <v>Xã Tân Hợp</v>
      </c>
      <c r="E4121" t="str">
        <f t="shared" si="180"/>
        <v/>
      </c>
      <c r="G4121" t="str">
        <f t="shared" si="181"/>
        <v>21307</v>
      </c>
      <c r="H4121" t="str">
        <f>VLOOKUP(G4121,$B$5:$C$724,2,0)</f>
        <v>Huyện Văn Yên</v>
      </c>
      <c r="I4121" t="str">
        <f t="shared" si="182"/>
        <v>213</v>
      </c>
      <c r="J4121" t="str">
        <f>VLOOKUP(I4121,Tỉnh!$A$2:$B$64,2,0)</f>
        <v>Yên Bái</v>
      </c>
    </row>
    <row r="4122" hidden="1" spans="1:10">
      <c r="A4122" s="38"/>
      <c r="B4122" s="56" t="s">
        <v>7819</v>
      </c>
      <c r="C4122" s="54" t="s">
        <v>7820</v>
      </c>
      <c r="D4122" t="str">
        <f>IFERROR(VLOOKUP(C4122,'5.2.5'!$G$2:$H$11754,2,0),"")</f>
        <v>Xã An Thịnh</v>
      </c>
      <c r="E4122" t="str">
        <f t="shared" si="180"/>
        <v/>
      </c>
      <c r="G4122" t="str">
        <f t="shared" si="181"/>
        <v>21307</v>
      </c>
      <c r="H4122" t="str">
        <f>VLOOKUP(G4122,$B$5:$C$724,2,0)</f>
        <v>Huyện Văn Yên</v>
      </c>
      <c r="I4122" t="str">
        <f t="shared" si="182"/>
        <v>213</v>
      </c>
      <c r="J4122" t="str">
        <f>VLOOKUP(I4122,Tỉnh!$A$2:$B$64,2,0)</f>
        <v>Yên Bái</v>
      </c>
    </row>
    <row r="4123" hidden="1" spans="1:10">
      <c r="A4123" s="38"/>
      <c r="B4123" s="56" t="s">
        <v>5530</v>
      </c>
      <c r="C4123" s="54" t="s">
        <v>7821</v>
      </c>
      <c r="D4123" t="str">
        <f>IFERROR(VLOOKUP(C4123,'5.2.5'!$G$2:$H$11754,2,0),"")</f>
        <v>Xã Yên Thái</v>
      </c>
      <c r="E4123" t="str">
        <f t="shared" ref="E4123:E4186" si="183">IF(D4123=B4123,"",B4123)</f>
        <v/>
      </c>
      <c r="G4123" t="str">
        <f t="shared" ref="G4123:G4186" si="184">LEFT(C4123,5)</f>
        <v>21307</v>
      </c>
      <c r="H4123" t="str">
        <f>VLOOKUP(G4123,$B$5:$C$724,2,0)</f>
        <v>Huyện Văn Yên</v>
      </c>
      <c r="I4123" t="str">
        <f t="shared" ref="I4123:I4186" si="185">LEFT(C4123,3)</f>
        <v>213</v>
      </c>
      <c r="J4123" t="str">
        <f>VLOOKUP(I4123,Tỉnh!$A$2:$B$64,2,0)</f>
        <v>Yên Bái</v>
      </c>
    </row>
    <row r="4124" hidden="1" spans="1:10">
      <c r="A4124" s="38"/>
      <c r="B4124" s="56" t="s">
        <v>7822</v>
      </c>
      <c r="C4124" s="54" t="s">
        <v>7823</v>
      </c>
      <c r="D4124" t="str">
        <f>IFERROR(VLOOKUP(C4124,'5.2.5'!$G$2:$H$11754,2,0),"")</f>
        <v>Xã Yên Hợp</v>
      </c>
      <c r="E4124" t="str">
        <f t="shared" si="183"/>
        <v/>
      </c>
      <c r="G4124" t="str">
        <f t="shared" si="184"/>
        <v>21307</v>
      </c>
      <c r="H4124" t="str">
        <f>VLOOKUP(G4124,$B$5:$C$724,2,0)</f>
        <v>Huyện Văn Yên</v>
      </c>
      <c r="I4124" t="str">
        <f t="shared" si="185"/>
        <v>213</v>
      </c>
      <c r="J4124" t="str">
        <f>VLOOKUP(I4124,Tỉnh!$A$2:$B$64,2,0)</f>
        <v>Yên Bái</v>
      </c>
    </row>
    <row r="4125" hidden="1" spans="1:10">
      <c r="A4125" s="38"/>
      <c r="B4125" s="56" t="s">
        <v>3598</v>
      </c>
      <c r="C4125" s="54" t="s">
        <v>7824</v>
      </c>
      <c r="D4125" t="str">
        <f>IFERROR(VLOOKUP(C4125,'5.2.5'!$G$2:$H$11754,2,0),"")</f>
        <v>Xã Đại Sơn</v>
      </c>
      <c r="E4125" t="str">
        <f t="shared" si="183"/>
        <v/>
      </c>
      <c r="G4125" t="str">
        <f t="shared" si="184"/>
        <v>21307</v>
      </c>
      <c r="H4125" t="str">
        <f>VLOOKUP(G4125,$B$5:$C$724,2,0)</f>
        <v>Huyện Văn Yên</v>
      </c>
      <c r="I4125" t="str">
        <f t="shared" si="185"/>
        <v>213</v>
      </c>
      <c r="J4125" t="str">
        <f>VLOOKUP(I4125,Tỉnh!$A$2:$B$64,2,0)</f>
        <v>Yên Bái</v>
      </c>
    </row>
    <row r="4126" hidden="1" spans="1:10">
      <c r="A4126" s="38"/>
      <c r="B4126" s="56" t="s">
        <v>4079</v>
      </c>
      <c r="C4126" s="54" t="s">
        <v>7825</v>
      </c>
      <c r="D4126" t="str">
        <f>IFERROR(VLOOKUP(C4126,'5.2.5'!$G$2:$H$11754,2,0),"")</f>
        <v>Xã Yên Phú</v>
      </c>
      <c r="E4126" t="str">
        <f t="shared" si="183"/>
        <v/>
      </c>
      <c r="G4126" t="str">
        <f t="shared" si="184"/>
        <v>21307</v>
      </c>
      <c r="H4126" t="str">
        <f>VLOOKUP(G4126,$B$5:$C$724,2,0)</f>
        <v>Huyện Văn Yên</v>
      </c>
      <c r="I4126" t="str">
        <f t="shared" si="185"/>
        <v>213</v>
      </c>
      <c r="J4126" t="str">
        <f>VLOOKUP(I4126,Tỉnh!$A$2:$B$64,2,0)</f>
        <v>Yên Bái</v>
      </c>
    </row>
    <row r="4127" hidden="1" spans="1:10">
      <c r="A4127" s="38"/>
      <c r="B4127" s="56" t="s">
        <v>7826</v>
      </c>
      <c r="C4127" s="54" t="s">
        <v>7827</v>
      </c>
      <c r="D4127" t="str">
        <f>IFERROR(VLOOKUP(C4127,'5.2.5'!$G$2:$H$11754,2,0),"")</f>
        <v>Xã Xuân Ái</v>
      </c>
      <c r="E4127" t="str">
        <f t="shared" si="183"/>
        <v/>
      </c>
      <c r="G4127" t="str">
        <f t="shared" si="184"/>
        <v>21307</v>
      </c>
      <c r="H4127" t="str">
        <f>VLOOKUP(G4127,$B$5:$C$724,2,0)</f>
        <v>Huyện Văn Yên</v>
      </c>
      <c r="I4127" t="str">
        <f t="shared" si="185"/>
        <v>213</v>
      </c>
      <c r="J4127" t="str">
        <f>VLOOKUP(I4127,Tỉnh!$A$2:$B$64,2,0)</f>
        <v>Yên Bái</v>
      </c>
    </row>
    <row r="4128" hidden="1" spans="1:10">
      <c r="A4128" s="38"/>
      <c r="B4128" s="56" t="s">
        <v>7828</v>
      </c>
      <c r="C4128" s="54" t="s">
        <v>7829</v>
      </c>
      <c r="D4128" t="str">
        <f>IFERROR(VLOOKUP(C4128,'5.2.5'!$G$2:$H$11754,2,0),"")</f>
        <v>Xã Hoàng Thắng (hết hiệu lực)</v>
      </c>
      <c r="E4128" t="str">
        <f t="shared" si="183"/>
        <v/>
      </c>
      <c r="G4128" t="str">
        <f t="shared" si="184"/>
        <v>21307</v>
      </c>
      <c r="H4128" t="str">
        <f>VLOOKUP(G4128,$B$5:$C$724,2,0)</f>
        <v>Huyện Văn Yên</v>
      </c>
      <c r="I4128" t="str">
        <f t="shared" si="185"/>
        <v>213</v>
      </c>
      <c r="J4128" t="str">
        <f>VLOOKUP(I4128,Tỉnh!$A$2:$B$64,2,0)</f>
        <v>Yên Bái</v>
      </c>
    </row>
    <row r="4129" hidden="1" spans="1:10">
      <c r="A4129" s="38"/>
      <c r="B4129" s="56" t="s">
        <v>7830</v>
      </c>
      <c r="C4129" s="54" t="s">
        <v>7831</v>
      </c>
      <c r="D4129" t="str">
        <f>IFERROR(VLOOKUP(C4129,'5.2.5'!$G$2:$H$11754,2,0),"")</f>
        <v>Xã Mỏ Vàng</v>
      </c>
      <c r="E4129" t="str">
        <f t="shared" si="183"/>
        <v/>
      </c>
      <c r="G4129" t="str">
        <f t="shared" si="184"/>
        <v>21307</v>
      </c>
      <c r="H4129" t="str">
        <f>VLOOKUP(G4129,$B$5:$C$724,2,0)</f>
        <v>Huyện Văn Yên</v>
      </c>
      <c r="I4129" t="str">
        <f t="shared" si="185"/>
        <v>213</v>
      </c>
      <c r="J4129" t="str">
        <f>VLOOKUP(I4129,Tỉnh!$A$2:$B$64,2,0)</f>
        <v>Yên Bái</v>
      </c>
    </row>
    <row r="4130" hidden="1" spans="1:10">
      <c r="A4130" s="38"/>
      <c r="B4130" s="56" t="s">
        <v>7832</v>
      </c>
      <c r="C4130" s="54" t="s">
        <v>7833</v>
      </c>
      <c r="D4130" t="str">
        <f>IFERROR(VLOOKUP(C4130,'5.2.5'!$G$2:$H$11754,2,0),"")</f>
        <v>Xã Nà Hẩu</v>
      </c>
      <c r="E4130" t="str">
        <f t="shared" si="183"/>
        <v/>
      </c>
      <c r="G4130" t="str">
        <f t="shared" si="184"/>
        <v>21307</v>
      </c>
      <c r="H4130" t="str">
        <f>VLOOKUP(G4130,$B$5:$C$724,2,0)</f>
        <v>Huyện Văn Yên</v>
      </c>
      <c r="I4130" t="str">
        <f t="shared" si="185"/>
        <v>213</v>
      </c>
      <c r="J4130" t="str">
        <f>VLOOKUP(I4130,Tỉnh!$A$2:$B$64,2,0)</f>
        <v>Yên Bái</v>
      </c>
    </row>
    <row r="4131" hidden="1" spans="1:10">
      <c r="A4131" s="38"/>
      <c r="B4131" s="56" t="s">
        <v>5278</v>
      </c>
      <c r="C4131" s="54" t="s">
        <v>7834</v>
      </c>
      <c r="D4131" t="str">
        <f>IFERROR(VLOOKUP(C4131,'5.2.5'!$G$2:$H$11754,2,0),"")</f>
        <v>Xã Quang Minh</v>
      </c>
      <c r="E4131" t="str">
        <f t="shared" si="183"/>
        <v/>
      </c>
      <c r="G4131" t="str">
        <f t="shared" si="184"/>
        <v>21307</v>
      </c>
      <c r="H4131" t="str">
        <f>VLOOKUP(G4131,$B$5:$C$724,2,0)</f>
        <v>Huyện Văn Yên</v>
      </c>
      <c r="I4131" t="str">
        <f t="shared" si="185"/>
        <v>213</v>
      </c>
      <c r="J4131" t="str">
        <f>VLOOKUP(I4131,Tỉnh!$A$2:$B$64,2,0)</f>
        <v>Yên Bái</v>
      </c>
    </row>
    <row r="4132" hidden="1" spans="1:10">
      <c r="A4132" s="38"/>
      <c r="B4132" s="56" t="s">
        <v>4486</v>
      </c>
      <c r="C4132" s="54" t="s">
        <v>7835</v>
      </c>
      <c r="D4132" t="str">
        <f>IFERROR(VLOOKUP(C4132,'5.2.5'!$G$2:$H$11754,2,0),"")</f>
        <v>Xã Yên Hưng (hết hiệu lực)</v>
      </c>
      <c r="E4132" t="str">
        <f t="shared" si="183"/>
        <v/>
      </c>
      <c r="G4132" t="str">
        <f t="shared" si="184"/>
        <v>21307</v>
      </c>
      <c r="H4132" t="str">
        <f>VLOOKUP(G4132,$B$5:$C$724,2,0)</f>
        <v>Huyện Văn Yên</v>
      </c>
      <c r="I4132" t="str">
        <f t="shared" si="185"/>
        <v>213</v>
      </c>
      <c r="J4132" t="str">
        <f>VLOOKUP(I4132,Tỉnh!$A$2:$B$64,2,0)</f>
        <v>Yên Bái</v>
      </c>
    </row>
    <row r="4133" hidden="1" spans="1:10">
      <c r="A4133" s="38"/>
      <c r="B4133" s="56" t="s">
        <v>7836</v>
      </c>
      <c r="C4133" s="54" t="s">
        <v>7837</v>
      </c>
      <c r="D4133" t="str">
        <f>IFERROR(VLOOKUP(C4133,'5.2.5'!$G$2:$H$11754,2,0),"")</f>
        <v>Xã Đông Cuông</v>
      </c>
      <c r="E4133" t="str">
        <f t="shared" si="183"/>
        <v/>
      </c>
      <c r="G4133" t="str">
        <f t="shared" si="184"/>
        <v>21307</v>
      </c>
      <c r="H4133" t="str">
        <f>VLOOKUP(G4133,$B$5:$C$724,2,0)</f>
        <v>Huyện Văn Yên</v>
      </c>
      <c r="I4133" t="str">
        <f t="shared" si="185"/>
        <v>213</v>
      </c>
      <c r="J4133" t="str">
        <f>VLOOKUP(I4133,Tỉnh!$A$2:$B$64,2,0)</f>
        <v>Yên Bái</v>
      </c>
    </row>
    <row r="4134" hidden="1" spans="1:10">
      <c r="A4134" s="38"/>
      <c r="B4134" s="56" t="s">
        <v>7838</v>
      </c>
      <c r="C4134" s="54" t="s">
        <v>7839</v>
      </c>
      <c r="D4134" t="str">
        <f>IFERROR(VLOOKUP(C4134,'5.2.5'!$G$2:$H$11754,2,0),"")</f>
        <v>Xã Xuân Tầm</v>
      </c>
      <c r="E4134" t="str">
        <f t="shared" si="183"/>
        <v/>
      </c>
      <c r="G4134" t="str">
        <f t="shared" si="184"/>
        <v>21307</v>
      </c>
      <c r="H4134" t="str">
        <f>VLOOKUP(G4134,$B$5:$C$724,2,0)</f>
        <v>Huyện Văn Yên</v>
      </c>
      <c r="I4134" t="str">
        <f t="shared" si="185"/>
        <v>213</v>
      </c>
      <c r="J4134" t="str">
        <f>VLOOKUP(I4134,Tỉnh!$A$2:$B$64,2,0)</f>
        <v>Yên Bái</v>
      </c>
    </row>
    <row r="4135" hidden="1" spans="1:10">
      <c r="A4135" s="38"/>
      <c r="B4135" s="56" t="s">
        <v>7840</v>
      </c>
      <c r="C4135" s="54" t="s">
        <v>7841</v>
      </c>
      <c r="D4135" t="str">
        <f>IFERROR(VLOOKUP(C4135,'5.2.5'!$G$2:$H$11754,2,0),"")</f>
        <v>Xã Phong Dụ Thượng</v>
      </c>
      <c r="E4135" t="str">
        <f t="shared" si="183"/>
        <v/>
      </c>
      <c r="G4135" t="str">
        <f t="shared" si="184"/>
        <v>21307</v>
      </c>
      <c r="H4135" t="str">
        <f>VLOOKUP(G4135,$B$5:$C$724,2,0)</f>
        <v>Huyện Văn Yên</v>
      </c>
      <c r="I4135" t="str">
        <f t="shared" si="185"/>
        <v>213</v>
      </c>
      <c r="J4135" t="str">
        <f>VLOOKUP(I4135,Tỉnh!$A$2:$B$64,2,0)</f>
        <v>Yên Bái</v>
      </c>
    </row>
    <row r="4136" hidden="1" spans="1:10">
      <c r="A4136" s="38"/>
      <c r="B4136" s="56" t="s">
        <v>7842</v>
      </c>
      <c r="C4136" s="54" t="s">
        <v>7843</v>
      </c>
      <c r="D4136" t="str">
        <f>IFERROR(VLOOKUP(C4136,'5.2.5'!$G$2:$H$11754,2,0),"")</f>
        <v>Xã Đại Phác</v>
      </c>
      <c r="E4136" t="str">
        <f t="shared" si="183"/>
        <v/>
      </c>
      <c r="G4136" t="str">
        <f t="shared" si="184"/>
        <v>21307</v>
      </c>
      <c r="H4136" t="str">
        <f>VLOOKUP(G4136,$B$5:$C$724,2,0)</f>
        <v>Huyện Văn Yên</v>
      </c>
      <c r="I4136" t="str">
        <f t="shared" si="185"/>
        <v>213</v>
      </c>
      <c r="J4136" t="str">
        <f>VLOOKUP(I4136,Tỉnh!$A$2:$B$64,2,0)</f>
        <v>Yên Bái</v>
      </c>
    </row>
    <row r="4137" hidden="1" spans="1:10">
      <c r="A4137" s="38"/>
      <c r="B4137" s="56" t="s">
        <v>7844</v>
      </c>
      <c r="C4137" s="54" t="s">
        <v>7845</v>
      </c>
      <c r="D4137" t="str">
        <f>IFERROR(VLOOKUP(C4137,'5.2.5'!$G$2:$H$11754,2,0),"")</f>
        <v>Xã Viễn Sơn</v>
      </c>
      <c r="E4137" t="str">
        <f t="shared" si="183"/>
        <v/>
      </c>
      <c r="G4137" t="str">
        <f t="shared" si="184"/>
        <v>21307</v>
      </c>
      <c r="H4137" t="str">
        <f>VLOOKUP(G4137,$B$5:$C$724,2,0)</f>
        <v>Huyện Văn Yên</v>
      </c>
      <c r="I4137" t="str">
        <f t="shared" si="185"/>
        <v>213</v>
      </c>
      <c r="J4137" t="str">
        <f>VLOOKUP(I4137,Tỉnh!$A$2:$B$64,2,0)</f>
        <v>Yên Bái</v>
      </c>
    </row>
    <row r="4138" hidden="1" spans="1:10">
      <c r="A4138" s="38"/>
      <c r="B4138" s="56" t="s">
        <v>7846</v>
      </c>
      <c r="C4138" s="54" t="s">
        <v>7847</v>
      </c>
      <c r="D4138" t="str">
        <f>IFERROR(VLOOKUP(C4138,'5.2.5'!$G$2:$H$11754,2,0),"")</f>
        <v>Thị trấn Mù Cang Chải</v>
      </c>
      <c r="E4138" t="str">
        <f t="shared" si="183"/>
        <v/>
      </c>
      <c r="G4138" t="str">
        <f t="shared" si="184"/>
        <v>21309</v>
      </c>
      <c r="H4138" t="str">
        <f>VLOOKUP(G4138,$B$5:$C$724,2,0)</f>
        <v>Huyện Mù Cang Chải</v>
      </c>
      <c r="I4138" t="str">
        <f t="shared" si="185"/>
        <v>213</v>
      </c>
      <c r="J4138" t="str">
        <f>VLOOKUP(I4138,Tỉnh!$A$2:$B$64,2,0)</f>
        <v>Yên Bái</v>
      </c>
    </row>
    <row r="4139" hidden="1" spans="1:10">
      <c r="A4139" s="38"/>
      <c r="B4139" s="56" t="s">
        <v>7848</v>
      </c>
      <c r="C4139" s="54" t="s">
        <v>7849</v>
      </c>
      <c r="D4139" t="str">
        <f>IFERROR(VLOOKUP(C4139,'5.2.5'!$G$2:$H$11754,2,0),"")</f>
        <v>Xã Nậm Có</v>
      </c>
      <c r="E4139" t="str">
        <f t="shared" si="183"/>
        <v/>
      </c>
      <c r="G4139" t="str">
        <f t="shared" si="184"/>
        <v>21309</v>
      </c>
      <c r="H4139" t="str">
        <f>VLOOKUP(G4139,$B$5:$C$724,2,0)</f>
        <v>Huyện Mù Cang Chải</v>
      </c>
      <c r="I4139" t="str">
        <f t="shared" si="185"/>
        <v>213</v>
      </c>
      <c r="J4139" t="str">
        <f>VLOOKUP(I4139,Tỉnh!$A$2:$B$64,2,0)</f>
        <v>Yên Bái</v>
      </c>
    </row>
    <row r="4140" hidden="1" spans="1:10">
      <c r="A4140" s="38"/>
      <c r="B4140" s="56" t="s">
        <v>7850</v>
      </c>
      <c r="C4140" s="54" t="s">
        <v>7851</v>
      </c>
      <c r="D4140" t="str">
        <f>IFERROR(VLOOKUP(C4140,'5.2.5'!$G$2:$H$11754,2,0),"")</f>
        <v>Xã Khao Mang</v>
      </c>
      <c r="E4140" t="str">
        <f t="shared" si="183"/>
        <v/>
      </c>
      <c r="G4140" t="str">
        <f t="shared" si="184"/>
        <v>21309</v>
      </c>
      <c r="H4140" t="str">
        <f>VLOOKUP(G4140,$B$5:$C$724,2,0)</f>
        <v>Huyện Mù Cang Chải</v>
      </c>
      <c r="I4140" t="str">
        <f t="shared" si="185"/>
        <v>213</v>
      </c>
      <c r="J4140" t="str">
        <f>VLOOKUP(I4140,Tỉnh!$A$2:$B$64,2,0)</f>
        <v>Yên Bái</v>
      </c>
    </row>
    <row r="4141" hidden="1" spans="1:10">
      <c r="A4141" s="38"/>
      <c r="B4141" s="56" t="s">
        <v>5883</v>
      </c>
      <c r="C4141" s="54" t="s">
        <v>7852</v>
      </c>
      <c r="D4141" t="str">
        <f>IFERROR(VLOOKUP(C4141,'5.2.5'!$G$2:$H$11754,2,0),"")</f>
        <v>Xã Lao Chải</v>
      </c>
      <c r="E4141" t="str">
        <f t="shared" si="183"/>
        <v/>
      </c>
      <c r="G4141" t="str">
        <f t="shared" si="184"/>
        <v>21309</v>
      </c>
      <c r="H4141" t="str">
        <f>VLOOKUP(G4141,$B$5:$C$724,2,0)</f>
        <v>Huyện Mù Cang Chải</v>
      </c>
      <c r="I4141" t="str">
        <f t="shared" si="185"/>
        <v>213</v>
      </c>
      <c r="J4141" t="str">
        <f>VLOOKUP(I4141,Tỉnh!$A$2:$B$64,2,0)</f>
        <v>Yên Bái</v>
      </c>
    </row>
    <row r="4142" hidden="1" spans="1:10">
      <c r="A4142" s="38"/>
      <c r="B4142" s="56" t="s">
        <v>7853</v>
      </c>
      <c r="C4142" s="54" t="s">
        <v>7854</v>
      </c>
      <c r="D4142" t="str">
        <f>IFERROR(VLOOKUP(C4142,'5.2.5'!$G$2:$H$11754,2,0),"")</f>
        <v>Xã Kim Nọi</v>
      </c>
      <c r="E4142" t="str">
        <f t="shared" si="183"/>
        <v/>
      </c>
      <c r="G4142" t="str">
        <f t="shared" si="184"/>
        <v>21309</v>
      </c>
      <c r="H4142" t="str">
        <f>VLOOKUP(G4142,$B$5:$C$724,2,0)</f>
        <v>Huyện Mù Cang Chải</v>
      </c>
      <c r="I4142" t="str">
        <f t="shared" si="185"/>
        <v>213</v>
      </c>
      <c r="J4142" t="str">
        <f>VLOOKUP(I4142,Tỉnh!$A$2:$B$64,2,0)</f>
        <v>Yên Bái</v>
      </c>
    </row>
    <row r="4143" hidden="1" spans="1:10">
      <c r="A4143" s="38"/>
      <c r="B4143" s="56" t="s">
        <v>7855</v>
      </c>
      <c r="C4143" s="54" t="s">
        <v>7856</v>
      </c>
      <c r="D4143" t="str">
        <f>IFERROR(VLOOKUP(C4143,'5.2.5'!$G$2:$H$11754,2,0),"")</f>
        <v>Xã Cao Phạ</v>
      </c>
      <c r="E4143" t="str">
        <f t="shared" si="183"/>
        <v/>
      </c>
      <c r="G4143" t="str">
        <f t="shared" si="184"/>
        <v>21309</v>
      </c>
      <c r="H4143" t="str">
        <f>VLOOKUP(G4143,$B$5:$C$724,2,0)</f>
        <v>Huyện Mù Cang Chải</v>
      </c>
      <c r="I4143" t="str">
        <f t="shared" si="185"/>
        <v>213</v>
      </c>
      <c r="J4143" t="str">
        <f>VLOOKUP(I4143,Tỉnh!$A$2:$B$64,2,0)</f>
        <v>Yên Bái</v>
      </c>
    </row>
    <row r="4144" hidden="1" spans="1:10">
      <c r="A4144" s="38"/>
      <c r="B4144" s="56" t="s">
        <v>7857</v>
      </c>
      <c r="C4144" s="54" t="s">
        <v>7858</v>
      </c>
      <c r="D4144" t="str">
        <f>IFERROR(VLOOKUP(C4144,'5.2.5'!$G$2:$H$11754,2,0),"")</f>
        <v>Xã Zế Su Phình</v>
      </c>
      <c r="E4144" t="str">
        <f t="shared" si="183"/>
        <v/>
      </c>
      <c r="G4144" t="str">
        <f t="shared" si="184"/>
        <v>21309</v>
      </c>
      <c r="H4144" t="str">
        <f>VLOOKUP(G4144,$B$5:$C$724,2,0)</f>
        <v>Huyện Mù Cang Chải</v>
      </c>
      <c r="I4144" t="str">
        <f t="shared" si="185"/>
        <v>213</v>
      </c>
      <c r="J4144" t="str">
        <f>VLOOKUP(I4144,Tỉnh!$A$2:$B$64,2,0)</f>
        <v>Yên Bái</v>
      </c>
    </row>
    <row r="4145" hidden="1" spans="1:10">
      <c r="A4145" s="38"/>
      <c r="B4145" s="56" t="s">
        <v>7859</v>
      </c>
      <c r="C4145" s="54" t="s">
        <v>7860</v>
      </c>
      <c r="D4145" t="str">
        <f>IFERROR(VLOOKUP(C4145,'5.2.5'!$G$2:$H$11754,2,0),"")</f>
        <v>Xã Chế Tạo</v>
      </c>
      <c r="E4145" t="str">
        <f t="shared" si="183"/>
        <v/>
      </c>
      <c r="G4145" t="str">
        <f t="shared" si="184"/>
        <v>21309</v>
      </c>
      <c r="H4145" t="str">
        <f>VLOOKUP(G4145,$B$5:$C$724,2,0)</f>
        <v>Huyện Mù Cang Chải</v>
      </c>
      <c r="I4145" t="str">
        <f t="shared" si="185"/>
        <v>213</v>
      </c>
      <c r="J4145" t="str">
        <f>VLOOKUP(I4145,Tỉnh!$A$2:$B$64,2,0)</f>
        <v>Yên Bái</v>
      </c>
    </row>
    <row r="4146" hidden="1" spans="1:10">
      <c r="A4146" s="38"/>
      <c r="B4146" s="56" t="s">
        <v>7861</v>
      </c>
      <c r="C4146" s="54" t="s">
        <v>7862</v>
      </c>
      <c r="D4146" t="str">
        <f>IFERROR(VLOOKUP(C4146,'5.2.5'!$G$2:$H$11754,2,0),"")</f>
        <v>Xã Púng Luông</v>
      </c>
      <c r="E4146" t="str">
        <f t="shared" si="183"/>
        <v/>
      </c>
      <c r="G4146" t="str">
        <f t="shared" si="184"/>
        <v>21309</v>
      </c>
      <c r="H4146" t="str">
        <f>VLOOKUP(G4146,$B$5:$C$724,2,0)</f>
        <v>Huyện Mù Cang Chải</v>
      </c>
      <c r="I4146" t="str">
        <f t="shared" si="185"/>
        <v>213</v>
      </c>
      <c r="J4146" t="str">
        <f>VLOOKUP(I4146,Tỉnh!$A$2:$B$64,2,0)</f>
        <v>Yên Bái</v>
      </c>
    </row>
    <row r="4147" hidden="1" spans="1:10">
      <c r="A4147" s="38"/>
      <c r="B4147" s="56" t="s">
        <v>7863</v>
      </c>
      <c r="C4147" s="54" t="s">
        <v>7864</v>
      </c>
      <c r="D4147" t="str">
        <f>IFERROR(VLOOKUP(C4147,'5.2.5'!$G$2:$H$11754,2,0),"")</f>
        <v>Xã Mồ Dề</v>
      </c>
      <c r="E4147" t="str">
        <f t="shared" si="183"/>
        <v/>
      </c>
      <c r="G4147" t="str">
        <f t="shared" si="184"/>
        <v>21309</v>
      </c>
      <c r="H4147" t="str">
        <f>VLOOKUP(G4147,$B$5:$C$724,2,0)</f>
        <v>Huyện Mù Cang Chải</v>
      </c>
      <c r="I4147" t="str">
        <f t="shared" si="185"/>
        <v>213</v>
      </c>
      <c r="J4147" t="str">
        <f>VLOOKUP(I4147,Tỉnh!$A$2:$B$64,2,0)</f>
        <v>Yên Bái</v>
      </c>
    </row>
    <row r="4148" hidden="1" spans="1:10">
      <c r="A4148" s="38"/>
      <c r="B4148" s="56" t="s">
        <v>7865</v>
      </c>
      <c r="C4148" s="54" t="s">
        <v>7866</v>
      </c>
      <c r="D4148" t="str">
        <f>IFERROR(VLOOKUP(C4148,'5.2.5'!$G$2:$H$11754,2,0),"")</f>
        <v>Xã Hồ Bốn</v>
      </c>
      <c r="E4148" t="str">
        <f t="shared" si="183"/>
        <v/>
      </c>
      <c r="G4148" t="str">
        <f t="shared" si="184"/>
        <v>21309</v>
      </c>
      <c r="H4148" t="str">
        <f>VLOOKUP(G4148,$B$5:$C$724,2,0)</f>
        <v>Huyện Mù Cang Chải</v>
      </c>
      <c r="I4148" t="str">
        <f t="shared" si="185"/>
        <v>213</v>
      </c>
      <c r="J4148" t="str">
        <f>VLOOKUP(I4148,Tỉnh!$A$2:$B$64,2,0)</f>
        <v>Yên Bái</v>
      </c>
    </row>
    <row r="4149" hidden="1" spans="1:10">
      <c r="A4149" s="38"/>
      <c r="B4149" s="56" t="s">
        <v>7867</v>
      </c>
      <c r="C4149" s="54" t="s">
        <v>7868</v>
      </c>
      <c r="D4149" t="str">
        <f>IFERROR(VLOOKUP(C4149,'5.2.5'!$G$2:$H$11754,2,0),"")</f>
        <v>Xã Chế Cu Nha</v>
      </c>
      <c r="E4149" t="str">
        <f t="shared" si="183"/>
        <v/>
      </c>
      <c r="G4149" t="str">
        <f t="shared" si="184"/>
        <v>21309</v>
      </c>
      <c r="H4149" t="str">
        <f>VLOOKUP(G4149,$B$5:$C$724,2,0)</f>
        <v>Huyện Mù Cang Chải</v>
      </c>
      <c r="I4149" t="str">
        <f t="shared" si="185"/>
        <v>213</v>
      </c>
      <c r="J4149" t="str">
        <f>VLOOKUP(I4149,Tỉnh!$A$2:$B$64,2,0)</f>
        <v>Yên Bái</v>
      </c>
    </row>
    <row r="4150" hidden="1" spans="1:10">
      <c r="A4150" s="38"/>
      <c r="B4150" s="56" t="s">
        <v>7869</v>
      </c>
      <c r="C4150" s="54" t="s">
        <v>7870</v>
      </c>
      <c r="D4150" t="str">
        <f>IFERROR(VLOOKUP(C4150,'5.2.5'!$G$2:$H$11754,2,0),"")</f>
        <v>Xã La Pán Tẩn</v>
      </c>
      <c r="E4150" t="str">
        <f t="shared" si="183"/>
        <v/>
      </c>
      <c r="G4150" t="str">
        <f t="shared" si="184"/>
        <v>21309</v>
      </c>
      <c r="H4150" t="str">
        <f>VLOOKUP(G4150,$B$5:$C$724,2,0)</f>
        <v>Huyện Mù Cang Chải</v>
      </c>
      <c r="I4150" t="str">
        <f t="shared" si="185"/>
        <v>213</v>
      </c>
      <c r="J4150" t="str">
        <f>VLOOKUP(I4150,Tỉnh!$A$2:$B$64,2,0)</f>
        <v>Yên Bái</v>
      </c>
    </row>
    <row r="4151" hidden="1" spans="1:10">
      <c r="A4151" s="38"/>
      <c r="B4151" s="56" t="s">
        <v>7871</v>
      </c>
      <c r="C4151" s="54" t="s">
        <v>7872</v>
      </c>
      <c r="D4151" t="str">
        <f>IFERROR(VLOOKUP(C4151,'5.2.5'!$G$2:$H$11754,2,0),"")</f>
        <v>Xã Nậm Khắt</v>
      </c>
      <c r="E4151" t="str">
        <f t="shared" si="183"/>
        <v/>
      </c>
      <c r="G4151" t="str">
        <f t="shared" si="184"/>
        <v>21309</v>
      </c>
      <c r="H4151" t="str">
        <f>VLOOKUP(G4151,$B$5:$C$724,2,0)</f>
        <v>Huyện Mù Cang Chải</v>
      </c>
      <c r="I4151" t="str">
        <f t="shared" si="185"/>
        <v>213</v>
      </c>
      <c r="J4151" t="str">
        <f>VLOOKUP(I4151,Tỉnh!$A$2:$B$64,2,0)</f>
        <v>Yên Bái</v>
      </c>
    </row>
    <row r="4152" hidden="1" spans="1:10">
      <c r="A4152" s="38"/>
      <c r="B4152" s="56" t="s">
        <v>7873</v>
      </c>
      <c r="C4152" s="54" t="s">
        <v>7874</v>
      </c>
      <c r="D4152" t="str">
        <f>IFERROR(VLOOKUP(C4152,'5.2.5'!$G$2:$H$11754,2,0),"")</f>
        <v>Thị trấn Cổ Phúc</v>
      </c>
      <c r="E4152" t="str">
        <f t="shared" si="183"/>
        <v/>
      </c>
      <c r="G4152" t="str">
        <f t="shared" si="184"/>
        <v>21311</v>
      </c>
      <c r="H4152" t="str">
        <f>VLOOKUP(G4152,$B$5:$C$724,2,0)</f>
        <v>Huyện Trấn Yên</v>
      </c>
      <c r="I4152" t="str">
        <f t="shared" si="185"/>
        <v>213</v>
      </c>
      <c r="J4152" t="str">
        <f>VLOOKUP(I4152,Tỉnh!$A$2:$B$64,2,0)</f>
        <v>Yên Bái</v>
      </c>
    </row>
    <row r="4153" hidden="1" spans="1:10">
      <c r="A4153" s="38"/>
      <c r="B4153" s="56" t="s">
        <v>7875</v>
      </c>
      <c r="C4153" s="54" t="s">
        <v>7876</v>
      </c>
      <c r="D4153" t="str">
        <f>IFERROR(VLOOKUP(C4153,'5.2.5'!$G$2:$H$11754,2,0),"")</f>
        <v>Xã Báo Đáp</v>
      </c>
      <c r="E4153" t="str">
        <f t="shared" si="183"/>
        <v/>
      </c>
      <c r="G4153" t="str">
        <f t="shared" si="184"/>
        <v>21311</v>
      </c>
      <c r="H4153" t="str">
        <f>VLOOKUP(G4153,$B$5:$C$724,2,0)</f>
        <v>Huyện Trấn Yên</v>
      </c>
      <c r="I4153" t="str">
        <f t="shared" si="185"/>
        <v>213</v>
      </c>
      <c r="J4153" t="str">
        <f>VLOOKUP(I4153,Tỉnh!$A$2:$B$64,2,0)</f>
        <v>Yên Bái</v>
      </c>
    </row>
    <row r="4154" hidden="1" spans="1:10">
      <c r="A4154" s="38"/>
      <c r="B4154" s="57" t="s">
        <v>7877</v>
      </c>
      <c r="C4154" s="54" t="s">
        <v>7878</v>
      </c>
      <c r="D4154" t="str">
        <f>IFERROR(VLOOKUP(C4154,'5.2.5'!$G$2:$H$11754,2,0),"")</f>
        <v>Xã Việt Thành (hết hiệu lực)</v>
      </c>
      <c r="E4154" t="str">
        <f t="shared" si="183"/>
        <v/>
      </c>
      <c r="G4154" t="str">
        <f t="shared" si="184"/>
        <v>21311</v>
      </c>
      <c r="H4154" t="str">
        <f>VLOOKUP(G4154,$B$5:$C$724,2,0)</f>
        <v>Huyện Trấn Yên</v>
      </c>
      <c r="I4154" t="str">
        <f t="shared" si="185"/>
        <v>213</v>
      </c>
      <c r="J4154" t="str">
        <f>VLOOKUP(I4154,Tỉnh!$A$2:$B$64,2,0)</f>
        <v>Yên Bái</v>
      </c>
    </row>
    <row r="4155" hidden="1" spans="1:10">
      <c r="A4155" s="38"/>
      <c r="B4155" s="56" t="s">
        <v>7879</v>
      </c>
      <c r="C4155" s="54" t="s">
        <v>7880</v>
      </c>
      <c r="D4155" t="str">
        <f>IFERROR(VLOOKUP(C4155,'5.2.5'!$G$2:$H$11754,2,0),"")</f>
        <v>Xã Hòa Cuông</v>
      </c>
      <c r="E4155" t="str">
        <f t="shared" si="183"/>
        <v/>
      </c>
      <c r="G4155" t="str">
        <f t="shared" si="184"/>
        <v>21311</v>
      </c>
      <c r="H4155" t="str">
        <f>VLOOKUP(G4155,$B$5:$C$724,2,0)</f>
        <v>Huyện Trấn Yên</v>
      </c>
      <c r="I4155" t="str">
        <f t="shared" si="185"/>
        <v>213</v>
      </c>
      <c r="J4155" t="str">
        <f>VLOOKUP(I4155,Tỉnh!$A$2:$B$64,2,0)</f>
        <v>Yên Bái</v>
      </c>
    </row>
    <row r="4156" hidden="1" spans="1:10">
      <c r="A4156" s="38"/>
      <c r="B4156" s="56" t="s">
        <v>7881</v>
      </c>
      <c r="C4156" s="54" t="s">
        <v>7882</v>
      </c>
      <c r="D4156" t="str">
        <f>IFERROR(VLOOKUP(C4156,'5.2.5'!$G$2:$H$11754,2,0),"")</f>
        <v>Xã Minh Quán</v>
      </c>
      <c r="E4156" t="str">
        <f t="shared" si="183"/>
        <v/>
      </c>
      <c r="G4156" t="str">
        <f t="shared" si="184"/>
        <v>21311</v>
      </c>
      <c r="H4156" t="str">
        <f>VLOOKUP(G4156,$B$5:$C$724,2,0)</f>
        <v>Huyện Trấn Yên</v>
      </c>
      <c r="I4156" t="str">
        <f t="shared" si="185"/>
        <v>213</v>
      </c>
      <c r="J4156" t="str">
        <f>VLOOKUP(I4156,Tỉnh!$A$2:$B$64,2,0)</f>
        <v>Yên Bái</v>
      </c>
    </row>
    <row r="4157" hidden="1" spans="1:10">
      <c r="A4157" s="38"/>
      <c r="B4157" s="56" t="s">
        <v>7883</v>
      </c>
      <c r="C4157" s="54" t="s">
        <v>7884</v>
      </c>
      <c r="D4157" t="str">
        <f>IFERROR(VLOOKUP(C4157,'5.2.5'!$G$2:$H$11754,2,0),"")</f>
        <v>Xã Cường Thịnh</v>
      </c>
      <c r="E4157" t="str">
        <f t="shared" si="183"/>
        <v/>
      </c>
      <c r="G4157" t="str">
        <f t="shared" si="184"/>
        <v>21311</v>
      </c>
      <c r="H4157" t="str">
        <f>VLOOKUP(G4157,$B$5:$C$724,2,0)</f>
        <v>Huyện Trấn Yên</v>
      </c>
      <c r="I4157" t="str">
        <f t="shared" si="185"/>
        <v>213</v>
      </c>
      <c r="J4157" t="str">
        <f>VLOOKUP(I4157,Tỉnh!$A$2:$B$64,2,0)</f>
        <v>Yên Bái</v>
      </c>
    </row>
    <row r="4158" hidden="1" spans="1:10">
      <c r="A4158" s="38"/>
      <c r="B4158" s="56" t="s">
        <v>7885</v>
      </c>
      <c r="C4158" s="54" t="s">
        <v>7886</v>
      </c>
      <c r="D4158" t="str">
        <f>IFERROR(VLOOKUP(C4158,'5.2.5'!$G$2:$H$11754,2,0),"")</f>
        <v>Xã Kiên Thành</v>
      </c>
      <c r="E4158" t="str">
        <f t="shared" si="183"/>
        <v/>
      </c>
      <c r="G4158" t="str">
        <f t="shared" si="184"/>
        <v>21311</v>
      </c>
      <c r="H4158" t="str">
        <f>VLOOKUP(G4158,$B$5:$C$724,2,0)</f>
        <v>Huyện Trấn Yên</v>
      </c>
      <c r="I4158" t="str">
        <f t="shared" si="185"/>
        <v>213</v>
      </c>
      <c r="J4158" t="str">
        <f>VLOOKUP(I4158,Tỉnh!$A$2:$B$64,2,0)</f>
        <v>Yên Bái</v>
      </c>
    </row>
    <row r="4159" hidden="1" spans="1:10">
      <c r="A4159" s="38"/>
      <c r="B4159" s="57" t="s">
        <v>7887</v>
      </c>
      <c r="C4159" s="54" t="s">
        <v>7888</v>
      </c>
      <c r="D4159" t="str">
        <f>IFERROR(VLOOKUP(C4159,'5.2.5'!$G$2:$H$11754,2,0),"")</f>
        <v>Xã Nga Quán (hết hiệu lực)</v>
      </c>
      <c r="E4159" t="str">
        <f t="shared" si="183"/>
        <v/>
      </c>
      <c r="G4159" t="str">
        <f t="shared" si="184"/>
        <v>21311</v>
      </c>
      <c r="H4159" t="str">
        <f>VLOOKUP(G4159,$B$5:$C$724,2,0)</f>
        <v>Huyện Trấn Yên</v>
      </c>
      <c r="I4159" t="str">
        <f t="shared" si="185"/>
        <v>213</v>
      </c>
      <c r="J4159" t="str">
        <f>VLOOKUP(I4159,Tỉnh!$A$2:$B$64,2,0)</f>
        <v>Yên Bái</v>
      </c>
    </row>
    <row r="4160" hidden="1" spans="1:10">
      <c r="A4160" s="38"/>
      <c r="B4160" s="56" t="s">
        <v>7889</v>
      </c>
      <c r="C4160" s="54" t="s">
        <v>7890</v>
      </c>
      <c r="D4160" t="str">
        <f>IFERROR(VLOOKUP(C4160,'5.2.5'!$G$2:$H$11754,2,0),"")</f>
        <v>Xã Lương Thịnh</v>
      </c>
      <c r="E4160" t="str">
        <f t="shared" si="183"/>
        <v/>
      </c>
      <c r="G4160" t="str">
        <f t="shared" si="184"/>
        <v>21311</v>
      </c>
      <c r="H4160" t="str">
        <f>VLOOKUP(G4160,$B$5:$C$724,2,0)</f>
        <v>Huyện Trấn Yên</v>
      </c>
      <c r="I4160" t="str">
        <f t="shared" si="185"/>
        <v>213</v>
      </c>
      <c r="J4160" t="str">
        <f>VLOOKUP(I4160,Tỉnh!$A$2:$B$64,2,0)</f>
        <v>Yên Bái</v>
      </c>
    </row>
    <row r="4161" hidden="1" spans="1:10">
      <c r="A4161" s="38"/>
      <c r="B4161" s="57" t="s">
        <v>7891</v>
      </c>
      <c r="C4161" s="54" t="s">
        <v>7892</v>
      </c>
      <c r="D4161" t="str">
        <f>IFERROR(VLOOKUP(C4161,'5.2.5'!$G$2:$H$11754,2,0),"")</f>
        <v>Xã Bảo Hưng (hết hiệu lực)</v>
      </c>
      <c r="E4161" t="str">
        <f t="shared" si="183"/>
        <v/>
      </c>
      <c r="G4161" t="str">
        <f t="shared" si="184"/>
        <v>21311</v>
      </c>
      <c r="H4161" t="str">
        <f>VLOOKUP(G4161,$B$5:$C$724,2,0)</f>
        <v>Huyện Trấn Yên</v>
      </c>
      <c r="I4161" t="str">
        <f t="shared" si="185"/>
        <v>213</v>
      </c>
      <c r="J4161" t="str">
        <f>VLOOKUP(I4161,Tỉnh!$A$2:$B$64,2,0)</f>
        <v>Yên Bái</v>
      </c>
    </row>
    <row r="4162" hidden="1" spans="1:10">
      <c r="A4162" s="38"/>
      <c r="B4162" s="56" t="s">
        <v>7893</v>
      </c>
      <c r="C4162" s="54" t="s">
        <v>7894</v>
      </c>
      <c r="D4162" t="str">
        <f>IFERROR(VLOOKUP(C4162,'5.2.5'!$G$2:$H$11754,2,0),"")</f>
        <v>Xã Minh Quân</v>
      </c>
      <c r="E4162" t="str">
        <f t="shared" si="183"/>
        <v/>
      </c>
      <c r="G4162" t="str">
        <f t="shared" si="184"/>
        <v>21311</v>
      </c>
      <c r="H4162" t="str">
        <f>VLOOKUP(G4162,$B$5:$C$724,2,0)</f>
        <v>Huyện Trấn Yên</v>
      </c>
      <c r="I4162" t="str">
        <f t="shared" si="185"/>
        <v>213</v>
      </c>
      <c r="J4162" t="str">
        <f>VLOOKUP(I4162,Tỉnh!$A$2:$B$64,2,0)</f>
        <v>Yên Bái</v>
      </c>
    </row>
    <row r="4163" hidden="1" spans="1:10">
      <c r="A4163" s="38"/>
      <c r="B4163" s="56" t="s">
        <v>6061</v>
      </c>
      <c r="C4163" s="54" t="s">
        <v>7895</v>
      </c>
      <c r="D4163" t="str">
        <f>IFERROR(VLOOKUP(C4163,'5.2.5'!$G$2:$H$11754,2,0),"")</f>
        <v>Xã Hưng Thịnh</v>
      </c>
      <c r="E4163" t="str">
        <f t="shared" si="183"/>
        <v/>
      </c>
      <c r="G4163" t="str">
        <f t="shared" si="184"/>
        <v>21311</v>
      </c>
      <c r="H4163" t="str">
        <f>VLOOKUP(G4163,$B$5:$C$724,2,0)</f>
        <v>Huyện Trấn Yên</v>
      </c>
      <c r="I4163" t="str">
        <f t="shared" si="185"/>
        <v>213</v>
      </c>
      <c r="J4163" t="str">
        <f>VLOOKUP(I4163,Tỉnh!$A$2:$B$64,2,0)</f>
        <v>Yên Bái</v>
      </c>
    </row>
    <row r="4164" hidden="1" spans="1:10">
      <c r="A4164" s="38"/>
      <c r="B4164" s="56" t="s">
        <v>6011</v>
      </c>
      <c r="C4164" s="54" t="s">
        <v>7896</v>
      </c>
      <c r="D4164" t="str">
        <f>IFERROR(VLOOKUP(C4164,'5.2.5'!$G$2:$H$11754,2,0),"")</f>
        <v>Xã Việt Hồng</v>
      </c>
      <c r="E4164" t="str">
        <f t="shared" si="183"/>
        <v/>
      </c>
      <c r="G4164" t="str">
        <f t="shared" si="184"/>
        <v>21311</v>
      </c>
      <c r="H4164" t="str">
        <f>VLOOKUP(G4164,$B$5:$C$724,2,0)</f>
        <v>Huyện Trấn Yên</v>
      </c>
      <c r="I4164" t="str">
        <f t="shared" si="185"/>
        <v>213</v>
      </c>
      <c r="J4164" t="str">
        <f>VLOOKUP(I4164,Tỉnh!$A$2:$B$64,2,0)</f>
        <v>Yên Bái</v>
      </c>
    </row>
    <row r="4165" hidden="1" spans="1:10">
      <c r="A4165" s="38"/>
      <c r="B4165" s="56" t="s">
        <v>7897</v>
      </c>
      <c r="C4165" s="54" t="s">
        <v>7898</v>
      </c>
      <c r="D4165" t="str">
        <f>IFERROR(VLOOKUP(C4165,'5.2.5'!$G$2:$H$11754,2,0),"")</f>
        <v>Xã Vân Hội</v>
      </c>
      <c r="E4165" t="str">
        <f t="shared" si="183"/>
        <v/>
      </c>
      <c r="G4165" t="str">
        <f t="shared" si="184"/>
        <v>21311</v>
      </c>
      <c r="H4165" t="str">
        <f>VLOOKUP(G4165,$B$5:$C$724,2,0)</f>
        <v>Huyện Trấn Yên</v>
      </c>
      <c r="I4165" t="str">
        <f t="shared" si="185"/>
        <v>213</v>
      </c>
      <c r="J4165" t="str">
        <f>VLOOKUP(I4165,Tỉnh!$A$2:$B$64,2,0)</f>
        <v>Yên Bái</v>
      </c>
    </row>
    <row r="4166" hidden="1" spans="1:10">
      <c r="A4166" s="38"/>
      <c r="B4166" s="56" t="s">
        <v>7899</v>
      </c>
      <c r="C4166" s="54" t="s">
        <v>7900</v>
      </c>
      <c r="D4166" t="str">
        <f>IFERROR(VLOOKUP(C4166,'5.2.5'!$G$2:$H$11754,2,0),"")</f>
        <v>Xã Tân Đồng</v>
      </c>
      <c r="E4166" t="str">
        <f t="shared" si="183"/>
        <v/>
      </c>
      <c r="G4166" t="str">
        <f t="shared" si="184"/>
        <v>21311</v>
      </c>
      <c r="H4166" t="str">
        <f>VLOOKUP(G4166,$B$5:$C$724,2,0)</f>
        <v>Huyện Trấn Yên</v>
      </c>
      <c r="I4166" t="str">
        <f t="shared" si="185"/>
        <v>213</v>
      </c>
      <c r="J4166" t="str">
        <f>VLOOKUP(I4166,Tỉnh!$A$2:$B$64,2,0)</f>
        <v>Yên Bái</v>
      </c>
    </row>
    <row r="4167" hidden="1" spans="1:10">
      <c r="A4167" s="38"/>
      <c r="B4167" s="56" t="s">
        <v>3966</v>
      </c>
      <c r="C4167" s="54" t="s">
        <v>7901</v>
      </c>
      <c r="D4167" t="str">
        <f>IFERROR(VLOOKUP(C4167,'5.2.5'!$G$2:$H$11754,2,0),"")</f>
        <v>Xã Minh Tiến (hết hiệu lực)</v>
      </c>
      <c r="E4167" t="str">
        <f t="shared" si="183"/>
        <v/>
      </c>
      <c r="G4167" t="str">
        <f t="shared" si="184"/>
        <v>21311</v>
      </c>
      <c r="H4167" t="str">
        <f>VLOOKUP(G4167,$B$5:$C$724,2,0)</f>
        <v>Huyện Trấn Yên</v>
      </c>
      <c r="I4167" t="str">
        <f t="shared" si="185"/>
        <v>213</v>
      </c>
      <c r="J4167" t="str">
        <f>VLOOKUP(I4167,Tỉnh!$A$2:$B$64,2,0)</f>
        <v>Yên Bái</v>
      </c>
    </row>
    <row r="4168" hidden="1" spans="1:10">
      <c r="A4168" s="38"/>
      <c r="B4168" s="56" t="s">
        <v>7902</v>
      </c>
      <c r="C4168" s="54" t="s">
        <v>7903</v>
      </c>
      <c r="D4168" t="str">
        <f>IFERROR(VLOOKUP(C4168,'5.2.5'!$G$2:$H$11754,2,0),"")</f>
        <v>Xã Hồng Ca</v>
      </c>
      <c r="E4168" t="str">
        <f t="shared" si="183"/>
        <v/>
      </c>
      <c r="G4168" t="str">
        <f t="shared" si="184"/>
        <v>21311</v>
      </c>
      <c r="H4168" t="str">
        <f>VLOOKUP(G4168,$B$5:$C$724,2,0)</f>
        <v>Huyện Trấn Yên</v>
      </c>
      <c r="I4168" t="str">
        <f t="shared" si="185"/>
        <v>213</v>
      </c>
      <c r="J4168" t="str">
        <f>VLOOKUP(I4168,Tỉnh!$A$2:$B$64,2,0)</f>
        <v>Yên Bái</v>
      </c>
    </row>
    <row r="4169" hidden="1" spans="1:10">
      <c r="A4169" s="38"/>
      <c r="B4169" s="57" t="s">
        <v>7904</v>
      </c>
      <c r="C4169" s="54" t="s">
        <v>7905</v>
      </c>
      <c r="D4169" t="str">
        <f>IFERROR(VLOOKUP(C4169,'5.2.5'!$G$2:$H$11754,2,0),"")</f>
        <v>Xã Đào Thịnh (hết hiệu lực)</v>
      </c>
      <c r="E4169" t="str">
        <f t="shared" si="183"/>
        <v/>
      </c>
      <c r="G4169" t="str">
        <f t="shared" si="184"/>
        <v>21311</v>
      </c>
      <c r="H4169" t="str">
        <f>VLOOKUP(G4169,$B$5:$C$724,2,0)</f>
        <v>Huyện Trấn Yên</v>
      </c>
      <c r="I4169" t="str">
        <f t="shared" si="185"/>
        <v>213</v>
      </c>
      <c r="J4169" t="str">
        <f>VLOOKUP(I4169,Tỉnh!$A$2:$B$64,2,0)</f>
        <v>Yên Bái</v>
      </c>
    </row>
    <row r="4170" hidden="1" spans="1:10">
      <c r="A4170" s="38"/>
      <c r="B4170" s="56" t="s">
        <v>7906</v>
      </c>
      <c r="C4170" s="54" t="s">
        <v>7907</v>
      </c>
      <c r="D4170" t="str">
        <f>IFERROR(VLOOKUP(C4170,'5.2.5'!$G$2:$H$11754,2,0),"")</f>
        <v>Xã Quy Mông</v>
      </c>
      <c r="E4170" t="str">
        <f t="shared" si="183"/>
        <v/>
      </c>
      <c r="G4170" t="str">
        <f t="shared" si="184"/>
        <v>21311</v>
      </c>
      <c r="H4170" t="str">
        <f>VLOOKUP(G4170,$B$5:$C$724,2,0)</f>
        <v>Huyện Trấn Yên</v>
      </c>
      <c r="I4170" t="str">
        <f t="shared" si="185"/>
        <v>213</v>
      </c>
      <c r="J4170" t="str">
        <f>VLOOKUP(I4170,Tỉnh!$A$2:$B$64,2,0)</f>
        <v>Yên Bái</v>
      </c>
    </row>
    <row r="4171" hidden="1" spans="1:10">
      <c r="A4171" s="38"/>
      <c r="B4171" s="56" t="s">
        <v>7908</v>
      </c>
      <c r="C4171" s="54" t="s">
        <v>7909</v>
      </c>
      <c r="D4171" t="str">
        <f>IFERROR(VLOOKUP(C4171,'5.2.5'!$G$2:$H$11754,2,0),"")</f>
        <v>Xã Y Can</v>
      </c>
      <c r="E4171" t="str">
        <f t="shared" si="183"/>
        <v/>
      </c>
      <c r="G4171" t="str">
        <f t="shared" si="184"/>
        <v>21311</v>
      </c>
      <c r="H4171" t="str">
        <f>VLOOKUP(G4171,$B$5:$C$724,2,0)</f>
        <v>Huyện Trấn Yên</v>
      </c>
      <c r="I4171" t="str">
        <f t="shared" si="185"/>
        <v>213</v>
      </c>
      <c r="J4171" t="str">
        <f>VLOOKUP(I4171,Tỉnh!$A$2:$B$64,2,0)</f>
        <v>Yên Bái</v>
      </c>
    </row>
    <row r="4172" hidden="1" spans="1:10">
      <c r="A4172" s="38"/>
      <c r="B4172" s="56" t="s">
        <v>7910</v>
      </c>
      <c r="C4172" s="54" t="s">
        <v>7911</v>
      </c>
      <c r="D4172" t="str">
        <f>IFERROR(VLOOKUP(C4172,'5.2.5'!$G$2:$H$11754,2,0),"")</f>
        <v>Xã Việt Cường</v>
      </c>
      <c r="E4172" t="str">
        <f t="shared" si="183"/>
        <v/>
      </c>
      <c r="G4172" t="str">
        <f t="shared" si="184"/>
        <v>21311</v>
      </c>
      <c r="H4172" t="str">
        <f>VLOOKUP(G4172,$B$5:$C$724,2,0)</f>
        <v>Huyện Trấn Yên</v>
      </c>
      <c r="I4172" t="str">
        <f t="shared" si="185"/>
        <v>213</v>
      </c>
      <c r="J4172" t="str">
        <f>VLOOKUP(I4172,Tỉnh!$A$2:$B$64,2,0)</f>
        <v>Yên Bái</v>
      </c>
    </row>
    <row r="4173" hidden="1" spans="1:10">
      <c r="A4173" s="38"/>
      <c r="B4173" s="56" t="s">
        <v>7912</v>
      </c>
      <c r="C4173" s="54" t="s">
        <v>7913</v>
      </c>
      <c r="D4173" t="str">
        <f>IFERROR(VLOOKUP(C4173,'5.2.5'!$G$2:$H$11754,2,0),"")</f>
        <v>Xã Hưng Khánh</v>
      </c>
      <c r="E4173" t="str">
        <f t="shared" si="183"/>
        <v/>
      </c>
      <c r="G4173" t="str">
        <f t="shared" si="184"/>
        <v>21311</v>
      </c>
      <c r="H4173" t="str">
        <f>VLOOKUP(G4173,$B$5:$C$724,2,0)</f>
        <v>Huyện Trấn Yên</v>
      </c>
      <c r="I4173" t="str">
        <f t="shared" si="185"/>
        <v>213</v>
      </c>
      <c r="J4173" t="str">
        <f>VLOOKUP(I4173,Tỉnh!$A$2:$B$64,2,0)</f>
        <v>Yên Bái</v>
      </c>
    </row>
    <row r="4174" hidden="1" spans="1:10">
      <c r="A4174" s="38"/>
      <c r="B4174" s="56" t="s">
        <v>7914</v>
      </c>
      <c r="C4174" s="74" t="s">
        <v>7915</v>
      </c>
      <c r="D4174" t="str">
        <f>IFERROR(VLOOKUP(C4174,'5.2.5'!$G$2:$H$11754,2,0),"")</f>
        <v>Xã Thành Thịnh</v>
      </c>
      <c r="E4174" t="str">
        <f t="shared" si="183"/>
        <v/>
      </c>
      <c r="G4174" t="str">
        <f t="shared" si="184"/>
        <v>21311</v>
      </c>
      <c r="H4174" t="str">
        <f>VLOOKUP(G4174,$B$5:$C$724,2,0)</f>
        <v>Huyện Trấn Yên</v>
      </c>
      <c r="I4174" t="str">
        <f t="shared" si="185"/>
        <v>213</v>
      </c>
      <c r="J4174" t="str">
        <f>VLOOKUP(I4174,Tỉnh!$A$2:$B$64,2,0)</f>
        <v>Yên Bái</v>
      </c>
    </row>
    <row r="4175" hidden="1" spans="1:10">
      <c r="A4175" s="38"/>
      <c r="B4175" s="56" t="s">
        <v>7916</v>
      </c>
      <c r="C4175" s="54" t="s">
        <v>7917</v>
      </c>
      <c r="D4175" t="str">
        <f>IFERROR(VLOOKUP(C4175,'5.2.5'!$G$2:$H$11754,2,0),"")</f>
        <v>Thị trấn Thác Bà</v>
      </c>
      <c r="E4175" t="str">
        <f t="shared" si="183"/>
        <v/>
      </c>
      <c r="G4175" t="str">
        <f t="shared" si="184"/>
        <v>21313</v>
      </c>
      <c r="H4175" t="str">
        <f>VLOOKUP(G4175,$B$5:$C$724,2,0)</f>
        <v>Huyện Yên Bình</v>
      </c>
      <c r="I4175" t="str">
        <f t="shared" si="185"/>
        <v>213</v>
      </c>
      <c r="J4175" t="str">
        <f>VLOOKUP(I4175,Tỉnh!$A$2:$B$64,2,0)</f>
        <v>Yên Bái</v>
      </c>
    </row>
    <row r="4176" hidden="1" spans="1:10">
      <c r="A4176" s="38"/>
      <c r="B4176" s="56" t="s">
        <v>7255</v>
      </c>
      <c r="C4176" s="54" t="s">
        <v>7918</v>
      </c>
      <c r="D4176" t="str">
        <f>IFERROR(VLOOKUP(C4176,'5.2.5'!$G$2:$H$11754,2,0),"")</f>
        <v>Xã Xuân Long</v>
      </c>
      <c r="E4176" t="str">
        <f t="shared" si="183"/>
        <v/>
      </c>
      <c r="G4176" t="str">
        <f t="shared" si="184"/>
        <v>21313</v>
      </c>
      <c r="H4176" t="str">
        <f>VLOOKUP(G4176,$B$5:$C$724,2,0)</f>
        <v>Huyện Yên Bình</v>
      </c>
      <c r="I4176" t="str">
        <f t="shared" si="185"/>
        <v>213</v>
      </c>
      <c r="J4176" t="str">
        <f>VLOOKUP(I4176,Tỉnh!$A$2:$B$64,2,0)</f>
        <v>Yên Bái</v>
      </c>
    </row>
    <row r="4177" hidden="1" spans="1:10">
      <c r="A4177" s="38"/>
      <c r="B4177" s="56" t="s">
        <v>7919</v>
      </c>
      <c r="C4177" s="54" t="s">
        <v>7920</v>
      </c>
      <c r="D4177" t="str">
        <f>IFERROR(VLOOKUP(C4177,'5.2.5'!$G$2:$H$11754,2,0),"")</f>
        <v>Xã Tích Cốc (hết hiệu lực)</v>
      </c>
      <c r="E4177" t="str">
        <f t="shared" si="183"/>
        <v/>
      </c>
      <c r="G4177" t="str">
        <f t="shared" si="184"/>
        <v>21313</v>
      </c>
      <c r="H4177" t="str">
        <f>VLOOKUP(G4177,$B$5:$C$724,2,0)</f>
        <v>Huyện Yên Bình</v>
      </c>
      <c r="I4177" t="str">
        <f t="shared" si="185"/>
        <v>213</v>
      </c>
      <c r="J4177" t="str">
        <f>VLOOKUP(I4177,Tỉnh!$A$2:$B$64,2,0)</f>
        <v>Yên Bái</v>
      </c>
    </row>
    <row r="4178" hidden="1" spans="1:10">
      <c r="A4178" s="38"/>
      <c r="B4178" s="56" t="s">
        <v>7921</v>
      </c>
      <c r="C4178" s="54" t="s">
        <v>7922</v>
      </c>
      <c r="D4178" t="str">
        <f>IFERROR(VLOOKUP(C4178,'5.2.5'!$G$2:$H$11754,2,0),"")</f>
        <v>Xã Cảm Nhân</v>
      </c>
      <c r="E4178" t="str">
        <f t="shared" si="183"/>
        <v/>
      </c>
      <c r="G4178" t="str">
        <f t="shared" si="184"/>
        <v>21313</v>
      </c>
      <c r="H4178" t="str">
        <f>VLOOKUP(G4178,$B$5:$C$724,2,0)</f>
        <v>Huyện Yên Bình</v>
      </c>
      <c r="I4178" t="str">
        <f t="shared" si="185"/>
        <v>213</v>
      </c>
      <c r="J4178" t="str">
        <f>VLOOKUP(I4178,Tỉnh!$A$2:$B$64,2,0)</f>
        <v>Yên Bái</v>
      </c>
    </row>
    <row r="4179" hidden="1" spans="1:10">
      <c r="A4179" s="38"/>
      <c r="B4179" s="56" t="s">
        <v>7923</v>
      </c>
      <c r="C4179" s="54" t="s">
        <v>7924</v>
      </c>
      <c r="D4179" t="str">
        <f>IFERROR(VLOOKUP(C4179,'5.2.5'!$G$2:$H$11754,2,0),"")</f>
        <v>Xã Ngọc Chấn</v>
      </c>
      <c r="E4179" t="str">
        <f t="shared" si="183"/>
        <v/>
      </c>
      <c r="G4179" t="str">
        <f t="shared" si="184"/>
        <v>21313</v>
      </c>
      <c r="H4179" t="str">
        <f>VLOOKUP(G4179,$B$5:$C$724,2,0)</f>
        <v>Huyện Yên Bình</v>
      </c>
      <c r="I4179" t="str">
        <f t="shared" si="185"/>
        <v>213</v>
      </c>
      <c r="J4179" t="str">
        <f>VLOOKUP(I4179,Tỉnh!$A$2:$B$64,2,0)</f>
        <v>Yên Bái</v>
      </c>
    </row>
    <row r="4180" hidden="1" spans="1:10">
      <c r="A4180" s="38"/>
      <c r="B4180" s="56" t="s">
        <v>7595</v>
      </c>
      <c r="C4180" s="54" t="s">
        <v>7925</v>
      </c>
      <c r="D4180" t="str">
        <f>IFERROR(VLOOKUP(C4180,'5.2.5'!$G$2:$H$11754,2,0),"")</f>
        <v>Xã Phúc Ninh</v>
      </c>
      <c r="E4180" t="str">
        <f t="shared" si="183"/>
        <v/>
      </c>
      <c r="G4180" t="str">
        <f t="shared" si="184"/>
        <v>21313</v>
      </c>
      <c r="H4180" t="str">
        <f>VLOOKUP(G4180,$B$5:$C$724,2,0)</f>
        <v>Huyện Yên Bình</v>
      </c>
      <c r="I4180" t="str">
        <f t="shared" si="185"/>
        <v>213</v>
      </c>
      <c r="J4180" t="str">
        <f>VLOOKUP(I4180,Tỉnh!$A$2:$B$64,2,0)</f>
        <v>Yên Bái</v>
      </c>
    </row>
    <row r="4181" hidden="1" spans="1:10">
      <c r="A4181" s="41"/>
      <c r="B4181" s="56" t="s">
        <v>7926</v>
      </c>
      <c r="C4181" s="54" t="s">
        <v>7927</v>
      </c>
      <c r="D4181" t="str">
        <f>IFERROR(VLOOKUP(C4181,'5.2.5'!$G$2:$H$11754,2,0),"")</f>
        <v>Xã Bảo ái</v>
      </c>
      <c r="E4181" t="str">
        <f t="shared" si="183"/>
        <v/>
      </c>
      <c r="G4181" t="str">
        <f t="shared" si="184"/>
        <v>21313</v>
      </c>
      <c r="H4181" t="str">
        <f>VLOOKUP(G4181,$B$5:$C$724,2,0)</f>
        <v>Huyện Yên Bình</v>
      </c>
      <c r="I4181" t="str">
        <f t="shared" si="185"/>
        <v>213</v>
      </c>
      <c r="J4181" t="str">
        <f>VLOOKUP(I4181,Tỉnh!$A$2:$B$64,2,0)</f>
        <v>Yên Bái</v>
      </c>
    </row>
    <row r="4182" hidden="1" spans="1:10">
      <c r="A4182" s="38"/>
      <c r="B4182" s="56" t="s">
        <v>7928</v>
      </c>
      <c r="C4182" s="54" t="s">
        <v>7929</v>
      </c>
      <c r="D4182" t="str">
        <f>IFERROR(VLOOKUP(C4182,'5.2.5'!$G$2:$H$11754,2,0),"")</f>
        <v>Xã Mỹ Gia</v>
      </c>
      <c r="E4182" t="str">
        <f t="shared" si="183"/>
        <v/>
      </c>
      <c r="G4182" t="str">
        <f t="shared" si="184"/>
        <v>21313</v>
      </c>
      <c r="H4182" t="str">
        <f>VLOOKUP(G4182,$B$5:$C$724,2,0)</f>
        <v>Huyện Yên Bình</v>
      </c>
      <c r="I4182" t="str">
        <f t="shared" si="185"/>
        <v>213</v>
      </c>
      <c r="J4182" t="str">
        <f>VLOOKUP(I4182,Tỉnh!$A$2:$B$64,2,0)</f>
        <v>Yên Bái</v>
      </c>
    </row>
    <row r="4183" hidden="1" spans="1:10">
      <c r="A4183" s="38"/>
      <c r="B4183" s="56" t="s">
        <v>7930</v>
      </c>
      <c r="C4183" s="54" t="s">
        <v>7931</v>
      </c>
      <c r="D4183" t="str">
        <f>IFERROR(VLOOKUP(C4183,'5.2.5'!$G$2:$H$11754,2,0),"")</f>
        <v>Xã Mông Sơn</v>
      </c>
      <c r="E4183" t="str">
        <f t="shared" si="183"/>
        <v/>
      </c>
      <c r="G4183" t="str">
        <f t="shared" si="184"/>
        <v>21313</v>
      </c>
      <c r="H4183" t="str">
        <f>VLOOKUP(G4183,$B$5:$C$724,2,0)</f>
        <v>Huyện Yên Bình</v>
      </c>
      <c r="I4183" t="str">
        <f t="shared" si="185"/>
        <v>213</v>
      </c>
      <c r="J4183" t="str">
        <f>VLOOKUP(I4183,Tỉnh!$A$2:$B$64,2,0)</f>
        <v>Yên Bái</v>
      </c>
    </row>
    <row r="4184" hidden="1" spans="1:10">
      <c r="A4184" s="38"/>
      <c r="B4184" s="56" t="s">
        <v>5542</v>
      </c>
      <c r="C4184" s="54" t="s">
        <v>7932</v>
      </c>
      <c r="D4184" t="str">
        <f>IFERROR(VLOOKUP(C4184,'5.2.5'!$G$2:$H$11754,2,0),"")</f>
        <v>Xã Yên Thành</v>
      </c>
      <c r="E4184" t="str">
        <f t="shared" si="183"/>
        <v/>
      </c>
      <c r="G4184" t="str">
        <f t="shared" si="184"/>
        <v>21313</v>
      </c>
      <c r="H4184" t="str">
        <f>VLOOKUP(G4184,$B$5:$C$724,2,0)</f>
        <v>Huyện Yên Bình</v>
      </c>
      <c r="I4184" t="str">
        <f t="shared" si="185"/>
        <v>213</v>
      </c>
      <c r="J4184" t="str">
        <f>VLOOKUP(I4184,Tỉnh!$A$2:$B$64,2,0)</f>
        <v>Yên Bái</v>
      </c>
    </row>
    <row r="4185" hidden="1" spans="1:10">
      <c r="A4185" s="38"/>
      <c r="B4185" s="56" t="s">
        <v>7933</v>
      </c>
      <c r="C4185" s="54" t="s">
        <v>7934</v>
      </c>
      <c r="D4185" t="str">
        <f>IFERROR(VLOOKUP(C4185,'5.2.5'!$G$2:$H$11754,2,0),"")</f>
        <v>Xã Phúc An</v>
      </c>
      <c r="E4185" t="str">
        <f t="shared" si="183"/>
        <v/>
      </c>
      <c r="G4185" t="str">
        <f t="shared" si="184"/>
        <v>21313</v>
      </c>
      <c r="H4185" t="str">
        <f>VLOOKUP(G4185,$B$5:$C$724,2,0)</f>
        <v>Huyện Yên Bình</v>
      </c>
      <c r="I4185" t="str">
        <f t="shared" si="185"/>
        <v>213</v>
      </c>
      <c r="J4185" t="str">
        <f>VLOOKUP(I4185,Tỉnh!$A$2:$B$64,2,0)</f>
        <v>Yên Bái</v>
      </c>
    </row>
    <row r="4186" hidden="1" spans="1:10">
      <c r="A4186" s="38"/>
      <c r="B4186" s="56" t="s">
        <v>7935</v>
      </c>
      <c r="C4186" s="54" t="s">
        <v>7936</v>
      </c>
      <c r="D4186" t="str">
        <f>IFERROR(VLOOKUP(C4186,'5.2.5'!$G$2:$H$11754,2,0),"")</f>
        <v>Xã Bạch Hà</v>
      </c>
      <c r="E4186" t="str">
        <f t="shared" si="183"/>
        <v/>
      </c>
      <c r="G4186" t="str">
        <f t="shared" si="184"/>
        <v>21313</v>
      </c>
      <c r="H4186" t="str">
        <f>VLOOKUP(G4186,$B$5:$C$724,2,0)</f>
        <v>Huyện Yên Bình</v>
      </c>
      <c r="I4186" t="str">
        <f t="shared" si="185"/>
        <v>213</v>
      </c>
      <c r="J4186" t="str">
        <f>VLOOKUP(I4186,Tỉnh!$A$2:$B$64,2,0)</f>
        <v>Yên Bái</v>
      </c>
    </row>
    <row r="4187" hidden="1" spans="1:10">
      <c r="A4187" s="38"/>
      <c r="B4187" s="56" t="s">
        <v>7937</v>
      </c>
      <c r="C4187" s="54" t="s">
        <v>7938</v>
      </c>
      <c r="D4187" t="str">
        <f>IFERROR(VLOOKUP(C4187,'5.2.5'!$G$2:$H$11754,2,0),"")</f>
        <v>Xã Vũ Linh</v>
      </c>
      <c r="E4187" t="str">
        <f t="shared" ref="E4187:E4250" si="186">IF(D4187=B4187,"",B4187)</f>
        <v/>
      </c>
      <c r="G4187" t="str">
        <f t="shared" ref="G4187:G4250" si="187">LEFT(C4187,5)</f>
        <v>21313</v>
      </c>
      <c r="H4187" t="str">
        <f>VLOOKUP(G4187,$B$5:$C$724,2,0)</f>
        <v>Huyện Yên Bình</v>
      </c>
      <c r="I4187" t="str">
        <f t="shared" ref="I4187:I4250" si="188">LEFT(C4187,3)</f>
        <v>213</v>
      </c>
      <c r="J4187" t="str">
        <f>VLOOKUP(I4187,Tỉnh!$A$2:$B$64,2,0)</f>
        <v>Yên Bái</v>
      </c>
    </row>
    <row r="4188" hidden="1" spans="1:10">
      <c r="A4188" s="38"/>
      <c r="B4188" s="56" t="s">
        <v>7939</v>
      </c>
      <c r="C4188" s="54" t="s">
        <v>7940</v>
      </c>
      <c r="D4188" t="str">
        <f>IFERROR(VLOOKUP(C4188,'5.2.5'!$G$2:$H$11754,2,0),"")</f>
        <v>Xã Vĩnh Kiên</v>
      </c>
      <c r="E4188" t="str">
        <f t="shared" si="186"/>
        <v/>
      </c>
      <c r="G4188" t="str">
        <f t="shared" si="187"/>
        <v>21313</v>
      </c>
      <c r="H4188" t="str">
        <f>VLOOKUP(G4188,$B$5:$C$724,2,0)</f>
        <v>Huyện Yên Bình</v>
      </c>
      <c r="I4188" t="str">
        <f t="shared" si="188"/>
        <v>213</v>
      </c>
      <c r="J4188" t="str">
        <f>VLOOKUP(I4188,Tỉnh!$A$2:$B$64,2,0)</f>
        <v>Yên Bái</v>
      </c>
    </row>
    <row r="4189" hidden="1" spans="1:10">
      <c r="A4189" s="38"/>
      <c r="B4189" s="57" t="s">
        <v>7941</v>
      </c>
      <c r="C4189" s="54" t="s">
        <v>7942</v>
      </c>
      <c r="D4189" t="str">
        <f>IFERROR(VLOOKUP(C4189,'5.2.5'!$G$2:$H$11754,2,0),"")</f>
        <v>Xã Yên Bình (hết hiệu lực)</v>
      </c>
      <c r="E4189" t="str">
        <f t="shared" si="186"/>
        <v/>
      </c>
      <c r="G4189" t="str">
        <f t="shared" si="187"/>
        <v>21313</v>
      </c>
      <c r="H4189" t="str">
        <f>VLOOKUP(G4189,$B$5:$C$724,2,0)</f>
        <v>Huyện Yên Bình</v>
      </c>
      <c r="I4189" t="str">
        <f t="shared" si="188"/>
        <v>213</v>
      </c>
      <c r="J4189" t="str">
        <f>VLOOKUP(I4189,Tỉnh!$A$2:$B$64,2,0)</f>
        <v>Yên Bái</v>
      </c>
    </row>
    <row r="4190" hidden="1" spans="1:10">
      <c r="A4190" s="38"/>
      <c r="B4190" s="56" t="s">
        <v>7943</v>
      </c>
      <c r="C4190" s="54" t="s">
        <v>7944</v>
      </c>
      <c r="D4190" t="str">
        <f>IFERROR(VLOOKUP(C4190,'5.2.5'!$G$2:$H$11754,2,0),"")</f>
        <v>Xã Thịnh Hưng</v>
      </c>
      <c r="E4190" t="str">
        <f t="shared" si="186"/>
        <v/>
      </c>
      <c r="G4190" t="str">
        <f t="shared" si="187"/>
        <v>21313</v>
      </c>
      <c r="H4190" t="str">
        <f>VLOOKUP(G4190,$B$5:$C$724,2,0)</f>
        <v>Huyện Yên Bình</v>
      </c>
      <c r="I4190" t="str">
        <f t="shared" si="188"/>
        <v>213</v>
      </c>
      <c r="J4190" t="str">
        <f>VLOOKUP(I4190,Tỉnh!$A$2:$B$64,2,0)</f>
        <v>Yên Bái</v>
      </c>
    </row>
    <row r="4191" hidden="1" spans="1:10">
      <c r="A4191" s="38"/>
      <c r="B4191" s="56" t="s">
        <v>7945</v>
      </c>
      <c r="C4191" s="54" t="s">
        <v>7946</v>
      </c>
      <c r="D4191" t="str">
        <f>IFERROR(VLOOKUP(C4191,'5.2.5'!$G$2:$H$11754,2,0),"")</f>
        <v>Xã Đại Minh</v>
      </c>
      <c r="E4191" t="str">
        <f t="shared" si="186"/>
        <v/>
      </c>
      <c r="G4191" t="str">
        <f t="shared" si="187"/>
        <v>21313</v>
      </c>
      <c r="H4191" t="str">
        <f>VLOOKUP(G4191,$B$5:$C$724,2,0)</f>
        <v>Huyện Yên Bình</v>
      </c>
      <c r="I4191" t="str">
        <f t="shared" si="188"/>
        <v>213</v>
      </c>
      <c r="J4191" t="str">
        <f>VLOOKUP(I4191,Tỉnh!$A$2:$B$64,2,0)</f>
        <v>Yên Bái</v>
      </c>
    </row>
    <row r="4192" hidden="1" spans="1:10">
      <c r="A4192" s="38"/>
      <c r="B4192" s="56" t="s">
        <v>5959</v>
      </c>
      <c r="C4192" s="54" t="s">
        <v>7947</v>
      </c>
      <c r="D4192" t="str">
        <f>IFERROR(VLOOKUP(C4192,'5.2.5'!$G$2:$H$11754,2,0),"")</f>
        <v>Thị trấn Yên Bình</v>
      </c>
      <c r="E4192" t="str">
        <f t="shared" si="186"/>
        <v/>
      </c>
      <c r="G4192" t="str">
        <f t="shared" si="187"/>
        <v>21313</v>
      </c>
      <c r="H4192" t="str">
        <f>VLOOKUP(G4192,$B$5:$C$724,2,0)</f>
        <v>Huyện Yên Bình</v>
      </c>
      <c r="I4192" t="str">
        <f t="shared" si="188"/>
        <v>213</v>
      </c>
      <c r="J4192" t="str">
        <f>VLOOKUP(I4192,Tỉnh!$A$2:$B$64,2,0)</f>
        <v>Yên Bái</v>
      </c>
    </row>
    <row r="4193" hidden="1" spans="1:10">
      <c r="A4193" s="38"/>
      <c r="B4193" s="56" t="s">
        <v>7948</v>
      </c>
      <c r="C4193" s="54" t="s">
        <v>7949</v>
      </c>
      <c r="D4193" t="str">
        <f>IFERROR(VLOOKUP(C4193,'5.2.5'!$G$2:$H$11754,2,0),"")</f>
        <v>Xã Cảm ân</v>
      </c>
      <c r="E4193" t="str">
        <f t="shared" si="186"/>
        <v/>
      </c>
      <c r="G4193" t="str">
        <f t="shared" si="187"/>
        <v>21313</v>
      </c>
      <c r="H4193" t="str">
        <f>VLOOKUP(G4193,$B$5:$C$724,2,0)</f>
        <v>Huyện Yên Bình</v>
      </c>
      <c r="I4193" t="str">
        <f t="shared" si="188"/>
        <v>213</v>
      </c>
      <c r="J4193" t="str">
        <f>VLOOKUP(I4193,Tỉnh!$A$2:$B$64,2,0)</f>
        <v>Yên Bái</v>
      </c>
    </row>
    <row r="4194" hidden="1" spans="1:10">
      <c r="A4194" s="38"/>
      <c r="B4194" s="56" t="s">
        <v>7566</v>
      </c>
      <c r="C4194" s="54" t="s">
        <v>7950</v>
      </c>
      <c r="D4194" t="str">
        <f>IFERROR(VLOOKUP(C4194,'5.2.5'!$G$2:$H$11754,2,0),"")</f>
        <v>Xã Phú Thịnh</v>
      </c>
      <c r="E4194" t="str">
        <f t="shared" si="186"/>
        <v/>
      </c>
      <c r="G4194" t="str">
        <f t="shared" si="187"/>
        <v>21313</v>
      </c>
      <c r="H4194" t="str">
        <f>VLOOKUP(G4194,$B$5:$C$724,2,0)</f>
        <v>Huyện Yên Bình</v>
      </c>
      <c r="I4194" t="str">
        <f t="shared" si="188"/>
        <v>213</v>
      </c>
      <c r="J4194" t="str">
        <f>VLOOKUP(I4194,Tỉnh!$A$2:$B$64,2,0)</f>
        <v>Yên Bái</v>
      </c>
    </row>
    <row r="4195" hidden="1" spans="1:10">
      <c r="A4195" s="38"/>
      <c r="B4195" s="56" t="s">
        <v>7951</v>
      </c>
      <c r="C4195" s="54" t="s">
        <v>7952</v>
      </c>
      <c r="D4195" t="str">
        <f>IFERROR(VLOOKUP(C4195,'5.2.5'!$G$2:$H$11754,2,0),"")</f>
        <v>Xã Tân Nguyên</v>
      </c>
      <c r="E4195" t="str">
        <f t="shared" si="186"/>
        <v/>
      </c>
      <c r="G4195" t="str">
        <f t="shared" si="187"/>
        <v>21313</v>
      </c>
      <c r="H4195" t="str">
        <f>VLOOKUP(G4195,$B$5:$C$724,2,0)</f>
        <v>Huyện Yên Bình</v>
      </c>
      <c r="I4195" t="str">
        <f t="shared" si="188"/>
        <v>213</v>
      </c>
      <c r="J4195" t="str">
        <f>VLOOKUP(I4195,Tỉnh!$A$2:$B$64,2,0)</f>
        <v>Yên Bái</v>
      </c>
    </row>
    <row r="4196" hidden="1" spans="1:10">
      <c r="A4196" s="38"/>
      <c r="B4196" s="56" t="s">
        <v>7953</v>
      </c>
      <c r="C4196" s="54" t="s">
        <v>7954</v>
      </c>
      <c r="D4196" t="str">
        <f>IFERROR(VLOOKUP(C4196,'5.2.5'!$G$2:$H$11754,2,0),"")</f>
        <v>Xã Xuân Lai</v>
      </c>
      <c r="E4196" t="str">
        <f t="shared" si="186"/>
        <v/>
      </c>
      <c r="G4196" t="str">
        <f t="shared" si="187"/>
        <v>21313</v>
      </c>
      <c r="H4196" t="str">
        <f>VLOOKUP(G4196,$B$5:$C$724,2,0)</f>
        <v>Huyện Yên Bình</v>
      </c>
      <c r="I4196" t="str">
        <f t="shared" si="188"/>
        <v>213</v>
      </c>
      <c r="J4196" t="str">
        <f>VLOOKUP(I4196,Tỉnh!$A$2:$B$64,2,0)</f>
        <v>Yên Bái</v>
      </c>
    </row>
    <row r="4197" hidden="1" spans="1:10">
      <c r="A4197" s="38"/>
      <c r="B4197" s="56" t="s">
        <v>3750</v>
      </c>
      <c r="C4197" s="54" t="s">
        <v>7955</v>
      </c>
      <c r="D4197" t="str">
        <f>IFERROR(VLOOKUP(C4197,'5.2.5'!$G$2:$H$11754,2,0),"")</f>
        <v>Xã Tân Hương</v>
      </c>
      <c r="E4197" t="str">
        <f t="shared" si="186"/>
        <v/>
      </c>
      <c r="G4197" t="str">
        <f t="shared" si="187"/>
        <v>21313</v>
      </c>
      <c r="H4197" t="str">
        <f>VLOOKUP(G4197,$B$5:$C$724,2,0)</f>
        <v>Huyện Yên Bình</v>
      </c>
      <c r="I4197" t="str">
        <f t="shared" si="188"/>
        <v>213</v>
      </c>
      <c r="J4197" t="str">
        <f>VLOOKUP(I4197,Tỉnh!$A$2:$B$64,2,0)</f>
        <v>Yên Bái</v>
      </c>
    </row>
    <row r="4198" hidden="1" spans="1:10">
      <c r="A4198" s="38"/>
      <c r="B4198" s="56" t="s">
        <v>2169</v>
      </c>
      <c r="C4198" s="54" t="s">
        <v>7956</v>
      </c>
      <c r="D4198" t="str">
        <f>IFERROR(VLOOKUP(C4198,'5.2.5'!$G$2:$H$11754,2,0),"")</f>
        <v>Xã Đại Đồng</v>
      </c>
      <c r="E4198" t="str">
        <f t="shared" si="186"/>
        <v/>
      </c>
      <c r="G4198" t="str">
        <f t="shared" si="187"/>
        <v>21313</v>
      </c>
      <c r="H4198" t="str">
        <f>VLOOKUP(G4198,$B$5:$C$724,2,0)</f>
        <v>Huyện Yên Bình</v>
      </c>
      <c r="I4198" t="str">
        <f t="shared" si="188"/>
        <v>213</v>
      </c>
      <c r="J4198" t="str">
        <f>VLOOKUP(I4198,Tỉnh!$A$2:$B$64,2,0)</f>
        <v>Yên Bái</v>
      </c>
    </row>
    <row r="4199" hidden="1" spans="1:10">
      <c r="A4199" s="38"/>
      <c r="B4199" s="56" t="s">
        <v>7957</v>
      </c>
      <c r="C4199" s="54" t="s">
        <v>7958</v>
      </c>
      <c r="D4199" t="str">
        <f>IFERROR(VLOOKUP(C4199,'5.2.5'!$G$2:$H$11754,2,0),"")</f>
        <v>Xã Hán Đà</v>
      </c>
      <c r="E4199" t="str">
        <f t="shared" si="186"/>
        <v/>
      </c>
      <c r="G4199" t="str">
        <f t="shared" si="187"/>
        <v>21313</v>
      </c>
      <c r="H4199" t="str">
        <f>VLOOKUP(G4199,$B$5:$C$724,2,0)</f>
        <v>Huyện Yên Bình</v>
      </c>
      <c r="I4199" t="str">
        <f t="shared" si="188"/>
        <v>213</v>
      </c>
      <c r="J4199" t="str">
        <f>VLOOKUP(I4199,Tỉnh!$A$2:$B$64,2,0)</f>
        <v>Yên Bái</v>
      </c>
    </row>
    <row r="4200" hidden="1" spans="1:10">
      <c r="A4200" s="38"/>
      <c r="B4200" s="56" t="s">
        <v>7959</v>
      </c>
      <c r="C4200" s="54" t="s">
        <v>7960</v>
      </c>
      <c r="D4200" t="str">
        <f>IFERROR(VLOOKUP(C4200,'5.2.5'!$G$2:$H$11754,2,0),"")</f>
        <v>Xã Văn Lãng (hết hiệu lực)</v>
      </c>
      <c r="E4200" t="str">
        <f t="shared" si="186"/>
        <v/>
      </c>
      <c r="G4200" t="str">
        <f t="shared" si="187"/>
        <v>21313</v>
      </c>
      <c r="H4200" t="str">
        <f>VLOOKUP(G4200,$B$5:$C$724,2,0)</f>
        <v>Huyện Yên Bình</v>
      </c>
      <c r="I4200" t="str">
        <f t="shared" si="188"/>
        <v>213</v>
      </c>
      <c r="J4200" t="str">
        <f>VLOOKUP(I4200,Tỉnh!$A$2:$B$64,2,0)</f>
        <v>Yên Bái</v>
      </c>
    </row>
    <row r="4201" hidden="1" spans="1:10">
      <c r="A4201" s="38"/>
      <c r="B4201" s="56" t="s">
        <v>7961</v>
      </c>
      <c r="C4201" s="54" t="s">
        <v>7962</v>
      </c>
      <c r="D4201" t="str">
        <f>IFERROR(VLOOKUP(C4201,'5.2.5'!$G$2:$H$11754,2,0),"")</f>
        <v>Xã Minh An</v>
      </c>
      <c r="E4201" t="str">
        <f t="shared" si="186"/>
        <v/>
      </c>
      <c r="G4201" t="str">
        <f t="shared" si="187"/>
        <v>21315</v>
      </c>
      <c r="H4201" t="str">
        <f>VLOOKUP(G4201,$B$5:$C$724,2,0)</f>
        <v>Huyện Văn Chấn</v>
      </c>
      <c r="I4201" t="str">
        <f t="shared" si="188"/>
        <v>213</v>
      </c>
      <c r="J4201" t="str">
        <f>VLOOKUP(I4201,Tỉnh!$A$2:$B$64,2,0)</f>
        <v>Yên Bái</v>
      </c>
    </row>
    <row r="4202" hidden="1" spans="1:10">
      <c r="A4202" s="38"/>
      <c r="B4202" s="56" t="s">
        <v>7963</v>
      </c>
      <c r="C4202" s="54" t="s">
        <v>7964</v>
      </c>
      <c r="D4202" t="str">
        <f>IFERROR(VLOOKUP(C4202,'5.2.5'!$G$2:$H$11754,2,0),"")</f>
        <v>Xã Nghĩa Tâm</v>
      </c>
      <c r="E4202" t="str">
        <f t="shared" si="186"/>
        <v/>
      </c>
      <c r="G4202" t="str">
        <f t="shared" si="187"/>
        <v>21315</v>
      </c>
      <c r="H4202" t="str">
        <f>VLOOKUP(G4202,$B$5:$C$724,2,0)</f>
        <v>Huyện Văn Chấn</v>
      </c>
      <c r="I4202" t="str">
        <f t="shared" si="188"/>
        <v>213</v>
      </c>
      <c r="J4202" t="str">
        <f>VLOOKUP(I4202,Tỉnh!$A$2:$B$64,2,0)</f>
        <v>Yên Bái</v>
      </c>
    </row>
    <row r="4203" hidden="1" spans="1:10">
      <c r="A4203" s="38"/>
      <c r="B4203" s="56" t="s">
        <v>7965</v>
      </c>
      <c r="C4203" s="54" t="s">
        <v>7966</v>
      </c>
      <c r="D4203" t="str">
        <f>IFERROR(VLOOKUP(C4203,'5.2.5'!$G$2:$H$11754,2,0),"")</f>
        <v>Xã Thượng Bằng La</v>
      </c>
      <c r="E4203" t="str">
        <f t="shared" si="186"/>
        <v/>
      </c>
      <c r="G4203" t="str">
        <f t="shared" si="187"/>
        <v>21315</v>
      </c>
      <c r="H4203" t="str">
        <f>VLOOKUP(G4203,$B$5:$C$724,2,0)</f>
        <v>Huyện Văn Chấn</v>
      </c>
      <c r="I4203" t="str">
        <f t="shared" si="188"/>
        <v>213</v>
      </c>
      <c r="J4203" t="str">
        <f>VLOOKUP(I4203,Tỉnh!$A$2:$B$64,2,0)</f>
        <v>Yên Bái</v>
      </c>
    </row>
    <row r="4204" hidden="1" spans="1:10">
      <c r="A4204" s="38"/>
      <c r="B4204" s="56" t="s">
        <v>7967</v>
      </c>
      <c r="C4204" s="54" t="s">
        <v>7968</v>
      </c>
      <c r="D4204" t="str">
        <f>IFERROR(VLOOKUP(C4204,'5.2.5'!$G$2:$H$11754,2,0),"")</f>
        <v>Thị trấn Nông trường Nghĩa Lộ (hết hiệu lực)</v>
      </c>
      <c r="E4204" t="str">
        <f t="shared" si="186"/>
        <v/>
      </c>
      <c r="G4204" t="str">
        <f t="shared" si="187"/>
        <v>21315</v>
      </c>
      <c r="H4204" t="str">
        <f>VLOOKUP(G4204,$B$5:$C$724,2,0)</f>
        <v>Huyện Văn Chấn</v>
      </c>
      <c r="I4204" t="str">
        <f t="shared" si="188"/>
        <v>213</v>
      </c>
      <c r="J4204" t="str">
        <f>VLOOKUP(I4204,Tỉnh!$A$2:$B$64,2,0)</f>
        <v>Yên Bái</v>
      </c>
    </row>
    <row r="4205" hidden="1" spans="1:10">
      <c r="A4205" s="38"/>
      <c r="B4205" s="56" t="s">
        <v>7969</v>
      </c>
      <c r="C4205" s="54" t="s">
        <v>7970</v>
      </c>
      <c r="D4205" t="str">
        <f>IFERROR(VLOOKUP(C4205,'5.2.5'!$G$2:$H$11754,2,0),"")</f>
        <v>Thị trấn NT Trần Phú</v>
      </c>
      <c r="E4205" t="str">
        <f t="shared" si="186"/>
        <v/>
      </c>
      <c r="G4205" t="str">
        <f t="shared" si="187"/>
        <v>21315</v>
      </c>
      <c r="H4205" t="str">
        <f>VLOOKUP(G4205,$B$5:$C$724,2,0)</f>
        <v>Huyện Văn Chấn</v>
      </c>
      <c r="I4205" t="str">
        <f t="shared" si="188"/>
        <v>213</v>
      </c>
      <c r="J4205" t="str">
        <f>VLOOKUP(I4205,Tỉnh!$A$2:$B$64,2,0)</f>
        <v>Yên Bái</v>
      </c>
    </row>
    <row r="4206" hidden="1" spans="1:10">
      <c r="A4206" s="38"/>
      <c r="B4206" s="56" t="s">
        <v>7971</v>
      </c>
      <c r="C4206" s="54" t="s">
        <v>7972</v>
      </c>
      <c r="D4206" t="str">
        <f>IFERROR(VLOOKUP(C4206,'5.2.5'!$G$2:$H$11754,2,0),"")</f>
        <v>Xã Tú Lệ</v>
      </c>
      <c r="E4206" t="str">
        <f t="shared" si="186"/>
        <v/>
      </c>
      <c r="G4206" t="str">
        <f t="shared" si="187"/>
        <v>21315</v>
      </c>
      <c r="H4206" t="str">
        <f>VLOOKUP(G4206,$B$5:$C$724,2,0)</f>
        <v>Huyện Văn Chấn</v>
      </c>
      <c r="I4206" t="str">
        <f t="shared" si="188"/>
        <v>213</v>
      </c>
      <c r="J4206" t="str">
        <f>VLOOKUP(I4206,Tỉnh!$A$2:$B$64,2,0)</f>
        <v>Yên Bái</v>
      </c>
    </row>
    <row r="4207" hidden="1" spans="1:10">
      <c r="A4207" s="38"/>
      <c r="B4207" s="56" t="s">
        <v>7973</v>
      </c>
      <c r="C4207" s="54" t="s">
        <v>7974</v>
      </c>
      <c r="D4207" t="str">
        <f>IFERROR(VLOOKUP(C4207,'5.2.5'!$G$2:$H$11754,2,0),"")</f>
        <v>Xã Nậm Búng</v>
      </c>
      <c r="E4207" t="str">
        <f t="shared" si="186"/>
        <v/>
      </c>
      <c r="G4207" t="str">
        <f t="shared" si="187"/>
        <v>21315</v>
      </c>
      <c r="H4207" t="str">
        <f>VLOOKUP(G4207,$B$5:$C$724,2,0)</f>
        <v>Huyện Văn Chấn</v>
      </c>
      <c r="I4207" t="str">
        <f t="shared" si="188"/>
        <v>213</v>
      </c>
      <c r="J4207" t="str">
        <f>VLOOKUP(I4207,Tỉnh!$A$2:$B$64,2,0)</f>
        <v>Yên Bái</v>
      </c>
    </row>
    <row r="4208" hidden="1" spans="1:10">
      <c r="A4208" s="38"/>
      <c r="B4208" s="56" t="s">
        <v>7975</v>
      </c>
      <c r="C4208" s="54" t="s">
        <v>7976</v>
      </c>
      <c r="D4208" t="str">
        <f>IFERROR(VLOOKUP(C4208,'5.2.5'!$G$2:$H$11754,2,0),"")</f>
        <v>Xã Nậm Mười</v>
      </c>
      <c r="E4208" t="str">
        <f t="shared" si="186"/>
        <v/>
      </c>
      <c r="G4208" t="str">
        <f t="shared" si="187"/>
        <v>21315</v>
      </c>
      <c r="H4208" t="str">
        <f>VLOOKUP(G4208,$B$5:$C$724,2,0)</f>
        <v>Huyện Văn Chấn</v>
      </c>
      <c r="I4208" t="str">
        <f t="shared" si="188"/>
        <v>213</v>
      </c>
      <c r="J4208" t="str">
        <f>VLOOKUP(I4208,Tỉnh!$A$2:$B$64,2,0)</f>
        <v>Yên Bái</v>
      </c>
    </row>
    <row r="4209" hidden="1" spans="1:10">
      <c r="A4209" s="38"/>
      <c r="B4209" s="56" t="s">
        <v>7977</v>
      </c>
      <c r="C4209" s="54" t="s">
        <v>7978</v>
      </c>
      <c r="D4209" t="str">
        <f>IFERROR(VLOOKUP(C4209,'5.2.5'!$G$2:$H$11754,2,0),"")</f>
        <v>Xã An Lương</v>
      </c>
      <c r="E4209" t="str">
        <f t="shared" si="186"/>
        <v/>
      </c>
      <c r="G4209" t="str">
        <f t="shared" si="187"/>
        <v>21315</v>
      </c>
      <c r="H4209" t="str">
        <f>VLOOKUP(G4209,$B$5:$C$724,2,0)</f>
        <v>Huyện Văn Chấn</v>
      </c>
      <c r="I4209" t="str">
        <f t="shared" si="188"/>
        <v>213</v>
      </c>
      <c r="J4209" t="str">
        <f>VLOOKUP(I4209,Tỉnh!$A$2:$B$64,2,0)</f>
        <v>Yên Bái</v>
      </c>
    </row>
    <row r="4210" hidden="1" spans="1:10">
      <c r="A4210" s="38"/>
      <c r="B4210" s="56" t="s">
        <v>7979</v>
      </c>
      <c r="C4210" s="54" t="s">
        <v>7980</v>
      </c>
      <c r="D4210" t="str">
        <f>IFERROR(VLOOKUP(C4210,'5.2.5'!$G$2:$H$11754,2,0),"")</f>
        <v>Xã Sơn Lương</v>
      </c>
      <c r="E4210" t="str">
        <f t="shared" si="186"/>
        <v/>
      </c>
      <c r="G4210" t="str">
        <f t="shared" si="187"/>
        <v>21315</v>
      </c>
      <c r="H4210" t="str">
        <f>VLOOKUP(G4210,$B$5:$C$724,2,0)</f>
        <v>Huyện Văn Chấn</v>
      </c>
      <c r="I4210" t="str">
        <f t="shared" si="188"/>
        <v>213</v>
      </c>
      <c r="J4210" t="str">
        <f>VLOOKUP(I4210,Tỉnh!$A$2:$B$64,2,0)</f>
        <v>Yên Bái</v>
      </c>
    </row>
    <row r="4211" hidden="1" spans="1:10">
      <c r="A4211" s="38"/>
      <c r="B4211" s="56" t="s">
        <v>7981</v>
      </c>
      <c r="C4211" s="54" t="s">
        <v>7982</v>
      </c>
      <c r="D4211" t="str">
        <f>IFERROR(VLOOKUP(C4211,'5.2.5'!$G$2:$H$11754,2,0),"")</f>
        <v>Xã Suối Quyền</v>
      </c>
      <c r="E4211" t="str">
        <f t="shared" si="186"/>
        <v/>
      </c>
      <c r="G4211" t="str">
        <f t="shared" si="187"/>
        <v>21315</v>
      </c>
      <c r="H4211" t="str">
        <f>VLOOKUP(G4211,$B$5:$C$724,2,0)</f>
        <v>Huyện Văn Chấn</v>
      </c>
      <c r="I4211" t="str">
        <f t="shared" si="188"/>
        <v>213</v>
      </c>
      <c r="J4211" t="str">
        <f>VLOOKUP(I4211,Tỉnh!$A$2:$B$64,2,0)</f>
        <v>Yên Bái</v>
      </c>
    </row>
    <row r="4212" hidden="1" spans="1:10">
      <c r="A4212" s="38"/>
      <c r="B4212" s="56" t="s">
        <v>7983</v>
      </c>
      <c r="C4212" s="54" t="s">
        <v>7984</v>
      </c>
      <c r="D4212" t="str">
        <f>IFERROR(VLOOKUP(C4212,'5.2.5'!$G$2:$H$11754,2,0),"")</f>
        <v>Xã Suối Giàng</v>
      </c>
      <c r="E4212" t="str">
        <f t="shared" si="186"/>
        <v/>
      </c>
      <c r="G4212" t="str">
        <f t="shared" si="187"/>
        <v>21315</v>
      </c>
      <c r="H4212" t="str">
        <f>VLOOKUP(G4212,$B$5:$C$724,2,0)</f>
        <v>Huyện Văn Chấn</v>
      </c>
      <c r="I4212" t="str">
        <f t="shared" si="188"/>
        <v>213</v>
      </c>
      <c r="J4212" t="str">
        <f>VLOOKUP(I4212,Tỉnh!$A$2:$B$64,2,0)</f>
        <v>Yên Bái</v>
      </c>
    </row>
    <row r="4213" hidden="1" spans="1:10">
      <c r="A4213" s="38"/>
      <c r="B4213" s="56" t="s">
        <v>7985</v>
      </c>
      <c r="C4213" s="54" t="s">
        <v>7986</v>
      </c>
      <c r="D4213" t="str">
        <f>IFERROR(VLOOKUP(C4213,'5.2.5'!$G$2:$H$11754,2,0),"")</f>
        <v>Xã Phù Nham (hết hiệu lực)</v>
      </c>
      <c r="E4213" t="str">
        <f t="shared" si="186"/>
        <v/>
      </c>
      <c r="G4213" t="str">
        <f t="shared" si="187"/>
        <v>21315</v>
      </c>
      <c r="H4213" t="str">
        <f>VLOOKUP(G4213,$B$5:$C$724,2,0)</f>
        <v>Huyện Văn Chấn</v>
      </c>
      <c r="I4213" t="str">
        <f t="shared" si="188"/>
        <v>213</v>
      </c>
      <c r="J4213" t="str">
        <f>VLOOKUP(I4213,Tỉnh!$A$2:$B$64,2,0)</f>
        <v>Yên Bái</v>
      </c>
    </row>
    <row r="4214" hidden="1" spans="1:10">
      <c r="A4214" s="38"/>
      <c r="B4214" s="56" t="s">
        <v>4713</v>
      </c>
      <c r="C4214" s="54" t="s">
        <v>7987</v>
      </c>
      <c r="D4214" t="str">
        <f>IFERROR(VLOOKUP(C4214,'5.2.5'!$G$2:$H$11754,2,0),"")</f>
        <v>Xã Nghĩa Sơn</v>
      </c>
      <c r="E4214" t="str">
        <f t="shared" si="186"/>
        <v/>
      </c>
      <c r="G4214" t="str">
        <f t="shared" si="187"/>
        <v>21315</v>
      </c>
      <c r="H4214" t="str">
        <f>VLOOKUP(G4214,$B$5:$C$724,2,0)</f>
        <v>Huyện Văn Chấn</v>
      </c>
      <c r="I4214" t="str">
        <f t="shared" si="188"/>
        <v>213</v>
      </c>
      <c r="J4214" t="str">
        <f>VLOOKUP(I4214,Tỉnh!$A$2:$B$64,2,0)</f>
        <v>Yên Bái</v>
      </c>
    </row>
    <row r="4215" hidden="1" spans="1:10">
      <c r="A4215" s="38"/>
      <c r="B4215" s="56" t="s">
        <v>3156</v>
      </c>
      <c r="C4215" s="54" t="s">
        <v>7988</v>
      </c>
      <c r="D4215" t="str">
        <f>IFERROR(VLOOKUP(C4215,'5.2.5'!$G$2:$H$11754,2,0),"")</f>
        <v>Xã Thanh Lương (hết hiệu lực)</v>
      </c>
      <c r="E4215" t="str">
        <f t="shared" si="186"/>
        <v/>
      </c>
      <c r="G4215" t="str">
        <f t="shared" si="187"/>
        <v>21315</v>
      </c>
      <c r="H4215" t="str">
        <f>VLOOKUP(G4215,$B$5:$C$724,2,0)</f>
        <v>Huyện Văn Chấn</v>
      </c>
      <c r="I4215" t="str">
        <f t="shared" si="188"/>
        <v>213</v>
      </c>
      <c r="J4215" t="str">
        <f>VLOOKUP(I4215,Tỉnh!$A$2:$B$64,2,0)</f>
        <v>Yên Bái</v>
      </c>
    </row>
    <row r="4216" hidden="1" spans="1:10">
      <c r="A4216" s="38"/>
      <c r="B4216" s="56" t="s">
        <v>7989</v>
      </c>
      <c r="C4216" s="54" t="s">
        <v>7990</v>
      </c>
      <c r="D4216" t="str">
        <f>IFERROR(VLOOKUP(C4216,'5.2.5'!$G$2:$H$11754,2,0),"")</f>
        <v>Xã Hạnh Sơn (hết hiệu lực)</v>
      </c>
      <c r="E4216" t="str">
        <f t="shared" si="186"/>
        <v/>
      </c>
      <c r="G4216" t="str">
        <f t="shared" si="187"/>
        <v>21315</v>
      </c>
      <c r="H4216" t="str">
        <f>VLOOKUP(G4216,$B$5:$C$724,2,0)</f>
        <v>Huyện Văn Chấn</v>
      </c>
      <c r="I4216" t="str">
        <f t="shared" si="188"/>
        <v>213</v>
      </c>
      <c r="J4216" t="str">
        <f>VLOOKUP(I4216,Tỉnh!$A$2:$B$64,2,0)</f>
        <v>Yên Bái</v>
      </c>
    </row>
    <row r="4217" hidden="1" spans="1:10">
      <c r="A4217" s="38"/>
      <c r="B4217" s="56" t="s">
        <v>7496</v>
      </c>
      <c r="C4217" s="54" t="s">
        <v>7991</v>
      </c>
      <c r="D4217" t="str">
        <f>IFERROR(VLOOKUP(C4217,'5.2.5'!$G$2:$H$11754,2,0),"")</f>
        <v>Xã Phúc Sơn (hết hiệu lực)</v>
      </c>
      <c r="E4217" t="str">
        <f t="shared" si="186"/>
        <v/>
      </c>
      <c r="G4217" t="str">
        <f t="shared" si="187"/>
        <v>21315</v>
      </c>
      <c r="H4217" t="str">
        <f>VLOOKUP(G4217,$B$5:$C$724,2,0)</f>
        <v>Huyện Văn Chấn</v>
      </c>
      <c r="I4217" t="str">
        <f t="shared" si="188"/>
        <v>213</v>
      </c>
      <c r="J4217" t="str">
        <f>VLOOKUP(I4217,Tỉnh!$A$2:$B$64,2,0)</f>
        <v>Yên Bái</v>
      </c>
    </row>
    <row r="4218" hidden="1" spans="1:10">
      <c r="A4218" s="38"/>
      <c r="B4218" s="56" t="s">
        <v>7992</v>
      </c>
      <c r="C4218" s="54" t="s">
        <v>7993</v>
      </c>
      <c r="D4218" t="str">
        <f>IFERROR(VLOOKUP(C4218,'5.2.5'!$G$2:$H$11754,2,0),"")</f>
        <v>Xã Đại Lịch</v>
      </c>
      <c r="E4218" t="str">
        <f t="shared" si="186"/>
        <v/>
      </c>
      <c r="G4218" t="str">
        <f t="shared" si="187"/>
        <v>21315</v>
      </c>
      <c r="H4218" t="str">
        <f>VLOOKUP(G4218,$B$5:$C$724,2,0)</f>
        <v>Huyện Văn Chấn</v>
      </c>
      <c r="I4218" t="str">
        <f t="shared" si="188"/>
        <v>213</v>
      </c>
      <c r="J4218" t="str">
        <f>VLOOKUP(I4218,Tỉnh!$A$2:$B$64,2,0)</f>
        <v>Yên Bái</v>
      </c>
    </row>
    <row r="4219" hidden="1" spans="1:10">
      <c r="A4219" s="38"/>
      <c r="B4219" s="56" t="s">
        <v>7994</v>
      </c>
      <c r="C4219" s="54" t="s">
        <v>7995</v>
      </c>
      <c r="D4219" t="str">
        <f>IFERROR(VLOOKUP(C4219,'5.2.5'!$G$2:$H$11754,2,0),"")</f>
        <v>Xã Đồng Khê</v>
      </c>
      <c r="E4219" t="str">
        <f t="shared" si="186"/>
        <v/>
      </c>
      <c r="G4219" t="str">
        <f t="shared" si="187"/>
        <v>21315</v>
      </c>
      <c r="H4219" t="str">
        <f>VLOOKUP(G4219,$B$5:$C$724,2,0)</f>
        <v>Huyện Văn Chấn</v>
      </c>
      <c r="I4219" t="str">
        <f t="shared" si="188"/>
        <v>213</v>
      </c>
      <c r="J4219" t="str">
        <f>VLOOKUP(I4219,Tỉnh!$A$2:$B$64,2,0)</f>
        <v>Yên Bái</v>
      </c>
    </row>
    <row r="4220" hidden="1" spans="1:10">
      <c r="A4220" s="38"/>
      <c r="B4220" s="56" t="s">
        <v>7996</v>
      </c>
      <c r="C4220" s="54" t="s">
        <v>7997</v>
      </c>
      <c r="D4220" t="str">
        <f>IFERROR(VLOOKUP(C4220,'5.2.5'!$G$2:$H$11754,2,0),"")</f>
        <v>Xã Cát Thịnh</v>
      </c>
      <c r="E4220" t="str">
        <f t="shared" si="186"/>
        <v/>
      </c>
      <c r="G4220" t="str">
        <f t="shared" si="187"/>
        <v>21315</v>
      </c>
      <c r="H4220" t="str">
        <f>VLOOKUP(G4220,$B$5:$C$724,2,0)</f>
        <v>Huyện Văn Chấn</v>
      </c>
      <c r="I4220" t="str">
        <f t="shared" si="188"/>
        <v>213</v>
      </c>
      <c r="J4220" t="str">
        <f>VLOOKUP(I4220,Tỉnh!$A$2:$B$64,2,0)</f>
        <v>Yên Bái</v>
      </c>
    </row>
    <row r="4221" hidden="1" spans="1:10">
      <c r="A4221" s="38"/>
      <c r="B4221" s="56" t="s">
        <v>7998</v>
      </c>
      <c r="C4221" s="54" t="s">
        <v>7999</v>
      </c>
      <c r="D4221" t="str">
        <f>IFERROR(VLOOKUP(C4221,'5.2.5'!$G$2:$H$11754,2,0),"")</f>
        <v>Xã Chấn Thịnh</v>
      </c>
      <c r="E4221" t="str">
        <f t="shared" si="186"/>
        <v/>
      </c>
      <c r="G4221" t="str">
        <f t="shared" si="187"/>
        <v>21315</v>
      </c>
      <c r="H4221" t="str">
        <f>VLOOKUP(G4221,$B$5:$C$724,2,0)</f>
        <v>Huyện Văn Chấn</v>
      </c>
      <c r="I4221" t="str">
        <f t="shared" si="188"/>
        <v>213</v>
      </c>
      <c r="J4221" t="str">
        <f>VLOOKUP(I4221,Tỉnh!$A$2:$B$64,2,0)</f>
        <v>Yên Bái</v>
      </c>
    </row>
    <row r="4222" hidden="1" spans="1:10">
      <c r="A4222" s="38"/>
      <c r="B4222" s="56" t="s">
        <v>8000</v>
      </c>
      <c r="C4222" s="54" t="s">
        <v>8001</v>
      </c>
      <c r="D4222" t="str">
        <f>IFERROR(VLOOKUP(C4222,'5.2.5'!$G$2:$H$11754,2,0),"")</f>
        <v>Xã Bình Thuận</v>
      </c>
      <c r="E4222" t="str">
        <f t="shared" si="186"/>
        <v/>
      </c>
      <c r="G4222" t="str">
        <f t="shared" si="187"/>
        <v>21315</v>
      </c>
      <c r="H4222" t="str">
        <f>VLOOKUP(G4222,$B$5:$C$724,2,0)</f>
        <v>Huyện Văn Chấn</v>
      </c>
      <c r="I4222" t="str">
        <f t="shared" si="188"/>
        <v>213</v>
      </c>
      <c r="J4222" t="str">
        <f>VLOOKUP(I4222,Tỉnh!$A$2:$B$64,2,0)</f>
        <v>Yên Bái</v>
      </c>
    </row>
    <row r="4223" hidden="1" spans="1:10">
      <c r="A4223" s="38"/>
      <c r="B4223" s="56" t="s">
        <v>8002</v>
      </c>
      <c r="C4223" s="54" t="s">
        <v>8003</v>
      </c>
      <c r="D4223" t="str">
        <f>IFERROR(VLOOKUP(C4223,'5.2.5'!$G$2:$H$11754,2,0),"")</f>
        <v>Xã Sùng Đô</v>
      </c>
      <c r="E4223" t="str">
        <f t="shared" si="186"/>
        <v/>
      </c>
      <c r="G4223" t="str">
        <f t="shared" si="187"/>
        <v>21315</v>
      </c>
      <c r="H4223" t="str">
        <f>VLOOKUP(G4223,$B$5:$C$724,2,0)</f>
        <v>Huyện Văn Chấn</v>
      </c>
      <c r="I4223" t="str">
        <f t="shared" si="188"/>
        <v>213</v>
      </c>
      <c r="J4223" t="str">
        <f>VLOOKUP(I4223,Tỉnh!$A$2:$B$64,2,0)</f>
        <v>Yên Bái</v>
      </c>
    </row>
    <row r="4224" hidden="1" spans="1:10">
      <c r="A4224" s="38"/>
      <c r="B4224" s="56" t="s">
        <v>8004</v>
      </c>
      <c r="C4224" s="54" t="s">
        <v>8005</v>
      </c>
      <c r="D4224" t="str">
        <f>IFERROR(VLOOKUP(C4224,'5.2.5'!$G$2:$H$11754,2,0),"")</f>
        <v>Xã Suối Bu</v>
      </c>
      <c r="E4224" t="str">
        <f t="shared" si="186"/>
        <v/>
      </c>
      <c r="G4224" t="str">
        <f t="shared" si="187"/>
        <v>21315</v>
      </c>
      <c r="H4224" t="str">
        <f>VLOOKUP(G4224,$B$5:$C$724,2,0)</f>
        <v>Huyện Văn Chấn</v>
      </c>
      <c r="I4224" t="str">
        <f t="shared" si="188"/>
        <v>213</v>
      </c>
      <c r="J4224" t="str">
        <f>VLOOKUP(I4224,Tỉnh!$A$2:$B$64,2,0)</f>
        <v>Yên Bái</v>
      </c>
    </row>
    <row r="4225" hidden="1" spans="1:10">
      <c r="A4225" s="38"/>
      <c r="B4225" s="56" t="s">
        <v>8006</v>
      </c>
      <c r="C4225" s="54" t="s">
        <v>8007</v>
      </c>
      <c r="D4225" t="str">
        <f>IFERROR(VLOOKUP(C4225,'5.2.5'!$G$2:$H$11754,2,0),"")</f>
        <v>Xã Sơn A (hết hiệu lực)</v>
      </c>
      <c r="E4225" t="str">
        <f t="shared" si="186"/>
        <v/>
      </c>
      <c r="G4225" t="str">
        <f t="shared" si="187"/>
        <v>21315</v>
      </c>
      <c r="H4225" t="str">
        <f>VLOOKUP(G4225,$B$5:$C$724,2,0)</f>
        <v>Huyện Văn Chấn</v>
      </c>
      <c r="I4225" t="str">
        <f t="shared" si="188"/>
        <v>213</v>
      </c>
      <c r="J4225" t="str">
        <f>VLOOKUP(I4225,Tỉnh!$A$2:$B$64,2,0)</f>
        <v>Yên Bái</v>
      </c>
    </row>
    <row r="4226" hidden="1" spans="1:10">
      <c r="A4226" s="38"/>
      <c r="B4226" s="56" t="s">
        <v>8008</v>
      </c>
      <c r="C4226" s="54" t="s">
        <v>8009</v>
      </c>
      <c r="D4226" t="str">
        <f>IFERROR(VLOOKUP(C4226,'5.2.5'!$G$2:$H$11754,2,0),"")</f>
        <v>Thị trấn Sơn Thịnh</v>
      </c>
      <c r="E4226" t="str">
        <f t="shared" si="186"/>
        <v/>
      </c>
      <c r="G4226" t="str">
        <f t="shared" si="187"/>
        <v>21315</v>
      </c>
      <c r="H4226" t="str">
        <f>VLOOKUP(G4226,$B$5:$C$724,2,0)</f>
        <v>Huyện Văn Chấn</v>
      </c>
      <c r="I4226" t="str">
        <f t="shared" si="188"/>
        <v>213</v>
      </c>
      <c r="J4226" t="str">
        <f>VLOOKUP(I4226,Tỉnh!$A$2:$B$64,2,0)</f>
        <v>Yên Bái</v>
      </c>
    </row>
    <row r="4227" hidden="1" spans="1:10">
      <c r="A4227" s="38"/>
      <c r="B4227" s="56" t="s">
        <v>8010</v>
      </c>
      <c r="C4227" s="54" t="s">
        <v>8011</v>
      </c>
      <c r="D4227" t="str">
        <f>IFERROR(VLOOKUP(C4227,'5.2.5'!$G$2:$H$11754,2,0),"")</f>
        <v>Xã Thạch Lương (hết hiệu lực)</v>
      </c>
      <c r="E4227" t="str">
        <f t="shared" si="186"/>
        <v/>
      </c>
      <c r="G4227" t="str">
        <f t="shared" si="187"/>
        <v>21315</v>
      </c>
      <c r="H4227" t="str">
        <f>VLOOKUP(G4227,$B$5:$C$724,2,0)</f>
        <v>Huyện Văn Chấn</v>
      </c>
      <c r="I4227" t="str">
        <f t="shared" si="188"/>
        <v>213</v>
      </c>
      <c r="J4227" t="str">
        <f>VLOOKUP(I4227,Tỉnh!$A$2:$B$64,2,0)</f>
        <v>Yên Bái</v>
      </c>
    </row>
    <row r="4228" hidden="1" spans="1:10">
      <c r="A4228" s="38"/>
      <c r="B4228" s="56" t="s">
        <v>4531</v>
      </c>
      <c r="C4228" s="54" t="s">
        <v>8012</v>
      </c>
      <c r="D4228" t="str">
        <f>IFERROR(VLOOKUP(C4228,'5.2.5'!$G$2:$H$11754,2,0),"")</f>
        <v>Xã Tân Thịnh</v>
      </c>
      <c r="E4228" t="str">
        <f t="shared" si="186"/>
        <v/>
      </c>
      <c r="G4228" t="str">
        <f t="shared" si="187"/>
        <v>21315</v>
      </c>
      <c r="H4228" t="str">
        <f>VLOOKUP(G4228,$B$5:$C$724,2,0)</f>
        <v>Huyện Văn Chấn</v>
      </c>
      <c r="I4228" t="str">
        <f t="shared" si="188"/>
        <v>213</v>
      </c>
      <c r="J4228" t="str">
        <f>VLOOKUP(I4228,Tỉnh!$A$2:$B$64,2,0)</f>
        <v>Yên Bái</v>
      </c>
    </row>
    <row r="4229" hidden="1" spans="1:10">
      <c r="A4229" s="38"/>
      <c r="B4229" s="56" t="s">
        <v>8013</v>
      </c>
      <c r="C4229" s="54" t="s">
        <v>8014</v>
      </c>
      <c r="D4229" t="str">
        <f>IFERROR(VLOOKUP(C4229,'5.2.5'!$G$2:$H$11754,2,0),"")</f>
        <v>Xã Nậm Lành</v>
      </c>
      <c r="E4229" t="str">
        <f t="shared" si="186"/>
        <v/>
      </c>
      <c r="G4229" t="str">
        <f t="shared" si="187"/>
        <v>21315</v>
      </c>
      <c r="H4229" t="str">
        <f>VLOOKUP(G4229,$B$5:$C$724,2,0)</f>
        <v>Huyện Văn Chấn</v>
      </c>
      <c r="I4229" t="str">
        <f t="shared" si="188"/>
        <v>213</v>
      </c>
      <c r="J4229" t="str">
        <f>VLOOKUP(I4229,Tỉnh!$A$2:$B$64,2,0)</f>
        <v>Yên Bái</v>
      </c>
    </row>
    <row r="4230" hidden="1" spans="1:10">
      <c r="A4230" s="38"/>
      <c r="B4230" s="56" t="s">
        <v>8015</v>
      </c>
      <c r="C4230" s="54" t="s">
        <v>8016</v>
      </c>
      <c r="D4230" t="str">
        <f>IFERROR(VLOOKUP(C4230,'5.2.5'!$G$2:$H$11754,2,0),"")</f>
        <v>Thị trấn NT Liên Sơn</v>
      </c>
      <c r="E4230" t="str">
        <f t="shared" si="186"/>
        <v/>
      </c>
      <c r="G4230" t="str">
        <f t="shared" si="187"/>
        <v>21315</v>
      </c>
      <c r="H4230" t="str">
        <f>VLOOKUP(G4230,$B$5:$C$724,2,0)</f>
        <v>Huyện Văn Chấn</v>
      </c>
      <c r="I4230" t="str">
        <f t="shared" si="188"/>
        <v>213</v>
      </c>
      <c r="J4230" t="str">
        <f>VLOOKUP(I4230,Tỉnh!$A$2:$B$64,2,0)</f>
        <v>Yên Bái</v>
      </c>
    </row>
    <row r="4231" hidden="1" spans="1:10">
      <c r="A4231" s="38"/>
      <c r="B4231" s="56" t="s">
        <v>8017</v>
      </c>
      <c r="C4231" s="54" t="s">
        <v>8018</v>
      </c>
      <c r="D4231" t="str">
        <f>IFERROR(VLOOKUP(C4231,'5.2.5'!$G$2:$H$11754,2,0),"")</f>
        <v>Xã Gia Hội</v>
      </c>
      <c r="E4231" t="str">
        <f t="shared" si="186"/>
        <v/>
      </c>
      <c r="G4231" t="str">
        <f t="shared" si="187"/>
        <v>21315</v>
      </c>
      <c r="H4231" t="str">
        <f>VLOOKUP(G4231,$B$5:$C$724,2,0)</f>
        <v>Huyện Văn Chấn</v>
      </c>
      <c r="I4231" t="str">
        <f t="shared" si="188"/>
        <v>213</v>
      </c>
      <c r="J4231" t="str">
        <f>VLOOKUP(I4231,Tỉnh!$A$2:$B$64,2,0)</f>
        <v>Yên Bái</v>
      </c>
    </row>
    <row r="4232" hidden="1" spans="1:10">
      <c r="A4232" s="38"/>
      <c r="B4232" s="56" t="s">
        <v>8019</v>
      </c>
      <c r="C4232" s="54" t="s">
        <v>8020</v>
      </c>
      <c r="D4232" t="str">
        <f>IFERROR(VLOOKUP(C4232,'5.2.5'!$G$2:$H$11754,2,0),"")</f>
        <v>Thị trấn Trạm Tấu</v>
      </c>
      <c r="E4232" t="str">
        <f t="shared" si="186"/>
        <v/>
      </c>
      <c r="G4232" t="str">
        <f t="shared" si="187"/>
        <v>21317</v>
      </c>
      <c r="H4232" t="str">
        <f>VLOOKUP(G4232,$B$5:$C$724,2,0)</f>
        <v>Huyện Trạm Tấu</v>
      </c>
      <c r="I4232" t="str">
        <f t="shared" si="188"/>
        <v>213</v>
      </c>
      <c r="J4232" t="str">
        <f>VLOOKUP(I4232,Tỉnh!$A$2:$B$64,2,0)</f>
        <v>Yên Bái</v>
      </c>
    </row>
    <row r="4233" hidden="1" spans="1:10">
      <c r="A4233" s="38"/>
      <c r="B4233" s="56" t="s">
        <v>8021</v>
      </c>
      <c r="C4233" s="54" t="s">
        <v>8022</v>
      </c>
      <c r="D4233" t="str">
        <f>IFERROR(VLOOKUP(C4233,'5.2.5'!$G$2:$H$11754,2,0),"")</f>
        <v>Xã Pá Lau</v>
      </c>
      <c r="E4233" t="str">
        <f t="shared" si="186"/>
        <v/>
      </c>
      <c r="G4233" t="str">
        <f t="shared" si="187"/>
        <v>21317</v>
      </c>
      <c r="H4233" t="str">
        <f>VLOOKUP(G4233,$B$5:$C$724,2,0)</f>
        <v>Huyện Trạm Tấu</v>
      </c>
      <c r="I4233" t="str">
        <f t="shared" si="188"/>
        <v>213</v>
      </c>
      <c r="J4233" t="str">
        <f>VLOOKUP(I4233,Tỉnh!$A$2:$B$64,2,0)</f>
        <v>Yên Bái</v>
      </c>
    </row>
    <row r="4234" hidden="1" spans="1:10">
      <c r="A4234" s="38"/>
      <c r="B4234" s="56" t="s">
        <v>8023</v>
      </c>
      <c r="C4234" s="54" t="s">
        <v>8024</v>
      </c>
      <c r="D4234" t="str">
        <f>IFERROR(VLOOKUP(C4234,'5.2.5'!$G$2:$H$11754,2,0),"")</f>
        <v>Xã Xà Hồ</v>
      </c>
      <c r="E4234" t="str">
        <f t="shared" si="186"/>
        <v/>
      </c>
      <c r="G4234" t="str">
        <f t="shared" si="187"/>
        <v>21317</v>
      </c>
      <c r="H4234" t="str">
        <f>VLOOKUP(G4234,$B$5:$C$724,2,0)</f>
        <v>Huyện Trạm Tấu</v>
      </c>
      <c r="I4234" t="str">
        <f t="shared" si="188"/>
        <v>213</v>
      </c>
      <c r="J4234" t="str">
        <f>VLOOKUP(I4234,Tỉnh!$A$2:$B$64,2,0)</f>
        <v>Yên Bái</v>
      </c>
    </row>
    <row r="4235" hidden="1" spans="1:10">
      <c r="A4235" s="38"/>
      <c r="B4235" s="56" t="s">
        <v>8025</v>
      </c>
      <c r="C4235" s="54" t="s">
        <v>8026</v>
      </c>
      <c r="D4235" t="str">
        <f>IFERROR(VLOOKUP(C4235,'5.2.5'!$G$2:$H$11754,2,0),"")</f>
        <v>Xã Phình Hồ</v>
      </c>
      <c r="E4235" t="str">
        <f t="shared" si="186"/>
        <v/>
      </c>
      <c r="G4235" t="str">
        <f t="shared" si="187"/>
        <v>21317</v>
      </c>
      <c r="H4235" t="str">
        <f>VLOOKUP(G4235,$B$5:$C$724,2,0)</f>
        <v>Huyện Trạm Tấu</v>
      </c>
      <c r="I4235" t="str">
        <f t="shared" si="188"/>
        <v>213</v>
      </c>
      <c r="J4235" t="str">
        <f>VLOOKUP(I4235,Tỉnh!$A$2:$B$64,2,0)</f>
        <v>Yên Bái</v>
      </c>
    </row>
    <row r="4236" hidden="1" spans="1:10">
      <c r="A4236" s="38"/>
      <c r="B4236" s="56" t="s">
        <v>8027</v>
      </c>
      <c r="C4236" s="54" t="s">
        <v>8028</v>
      </c>
      <c r="D4236" t="str">
        <f>IFERROR(VLOOKUP(C4236,'5.2.5'!$G$2:$H$11754,2,0),"")</f>
        <v>Xã Tà Si Láng</v>
      </c>
      <c r="E4236" t="str">
        <f t="shared" si="186"/>
        <v/>
      </c>
      <c r="G4236" t="str">
        <f t="shared" si="187"/>
        <v>21317</v>
      </c>
      <c r="H4236" t="str">
        <f>VLOOKUP(G4236,$B$5:$C$724,2,0)</f>
        <v>Huyện Trạm Tấu</v>
      </c>
      <c r="I4236" t="str">
        <f t="shared" si="188"/>
        <v>213</v>
      </c>
      <c r="J4236" t="str">
        <f>VLOOKUP(I4236,Tỉnh!$A$2:$B$64,2,0)</f>
        <v>Yên Bái</v>
      </c>
    </row>
    <row r="4237" hidden="1" spans="1:10">
      <c r="A4237" s="38"/>
      <c r="B4237" s="56" t="s">
        <v>8029</v>
      </c>
      <c r="C4237" s="54" t="s">
        <v>8030</v>
      </c>
      <c r="D4237" t="str">
        <f>IFERROR(VLOOKUP(C4237,'5.2.5'!$G$2:$H$11754,2,0),"")</f>
        <v>Xã Làng Nhì</v>
      </c>
      <c r="E4237" t="str">
        <f t="shared" si="186"/>
        <v/>
      </c>
      <c r="G4237" t="str">
        <f t="shared" si="187"/>
        <v>21317</v>
      </c>
      <c r="H4237" t="str">
        <f>VLOOKUP(G4237,$B$5:$C$724,2,0)</f>
        <v>Huyện Trạm Tấu</v>
      </c>
      <c r="I4237" t="str">
        <f t="shared" si="188"/>
        <v>213</v>
      </c>
      <c r="J4237" t="str">
        <f>VLOOKUP(I4237,Tỉnh!$A$2:$B$64,2,0)</f>
        <v>Yên Bái</v>
      </c>
    </row>
    <row r="4238" hidden="1" spans="1:10">
      <c r="A4238" s="38"/>
      <c r="B4238" s="56" t="s">
        <v>8031</v>
      </c>
      <c r="C4238" s="54" t="s">
        <v>8032</v>
      </c>
      <c r="D4238" t="str">
        <f>IFERROR(VLOOKUP(C4238,'5.2.5'!$G$2:$H$11754,2,0),"")</f>
        <v>Xã Bản Mù</v>
      </c>
      <c r="E4238" t="str">
        <f t="shared" si="186"/>
        <v/>
      </c>
      <c r="G4238" t="str">
        <f t="shared" si="187"/>
        <v>21317</v>
      </c>
      <c r="H4238" t="str">
        <f>VLOOKUP(G4238,$B$5:$C$724,2,0)</f>
        <v>Huyện Trạm Tấu</v>
      </c>
      <c r="I4238" t="str">
        <f t="shared" si="188"/>
        <v>213</v>
      </c>
      <c r="J4238" t="str">
        <f>VLOOKUP(I4238,Tỉnh!$A$2:$B$64,2,0)</f>
        <v>Yên Bái</v>
      </c>
    </row>
    <row r="4239" hidden="1" spans="1:10">
      <c r="A4239" s="38"/>
      <c r="B4239" s="56" t="s">
        <v>8033</v>
      </c>
      <c r="C4239" s="54" t="s">
        <v>8034</v>
      </c>
      <c r="D4239" t="str">
        <f>IFERROR(VLOOKUP(C4239,'5.2.5'!$G$2:$H$11754,2,0),"")</f>
        <v>Xã Hát Lìu</v>
      </c>
      <c r="E4239" t="str">
        <f t="shared" si="186"/>
        <v/>
      </c>
      <c r="G4239" t="str">
        <f t="shared" si="187"/>
        <v>21317</v>
      </c>
      <c r="H4239" t="str">
        <f>VLOOKUP(G4239,$B$5:$C$724,2,0)</f>
        <v>Huyện Trạm Tấu</v>
      </c>
      <c r="I4239" t="str">
        <f t="shared" si="188"/>
        <v>213</v>
      </c>
      <c r="J4239" t="str">
        <f>VLOOKUP(I4239,Tỉnh!$A$2:$B$64,2,0)</f>
        <v>Yên Bái</v>
      </c>
    </row>
    <row r="4240" hidden="1" spans="1:10">
      <c r="A4240" s="38"/>
      <c r="B4240" s="56" t="s">
        <v>8035</v>
      </c>
      <c r="C4240" s="54" t="s">
        <v>8036</v>
      </c>
      <c r="D4240" t="str">
        <f>IFERROR(VLOOKUP(C4240,'5.2.5'!$G$2:$H$11754,2,0),"")</f>
        <v>Xã Pá Hu</v>
      </c>
      <c r="E4240" t="str">
        <f t="shared" si="186"/>
        <v/>
      </c>
      <c r="G4240" t="str">
        <f t="shared" si="187"/>
        <v>21317</v>
      </c>
      <c r="H4240" t="str">
        <f>VLOOKUP(G4240,$B$5:$C$724,2,0)</f>
        <v>Huyện Trạm Tấu</v>
      </c>
      <c r="I4240" t="str">
        <f t="shared" si="188"/>
        <v>213</v>
      </c>
      <c r="J4240" t="str">
        <f>VLOOKUP(I4240,Tỉnh!$A$2:$B$64,2,0)</f>
        <v>Yên Bái</v>
      </c>
    </row>
    <row r="4241" hidden="1" spans="1:10">
      <c r="A4241" s="41"/>
      <c r="B4241" s="56" t="s">
        <v>8037</v>
      </c>
      <c r="C4241" s="54" t="s">
        <v>8038</v>
      </c>
      <c r="D4241" t="str">
        <f>IFERROR(VLOOKUP(C4241,'5.2.5'!$G$2:$H$11754,2,0),"")</f>
        <v>Xã Túc Đán</v>
      </c>
      <c r="E4241" t="str">
        <f t="shared" si="186"/>
        <v/>
      </c>
      <c r="G4241" t="str">
        <f t="shared" si="187"/>
        <v>21317</v>
      </c>
      <c r="H4241" t="str">
        <f>VLOOKUP(G4241,$B$5:$C$724,2,0)</f>
        <v>Huyện Trạm Tấu</v>
      </c>
      <c r="I4241" t="str">
        <f t="shared" si="188"/>
        <v>213</v>
      </c>
      <c r="J4241" t="str">
        <f>VLOOKUP(I4241,Tỉnh!$A$2:$B$64,2,0)</f>
        <v>Yên Bái</v>
      </c>
    </row>
    <row r="4242" hidden="1" spans="1:10">
      <c r="A4242" s="38"/>
      <c r="B4242" s="56" t="s">
        <v>8039</v>
      </c>
      <c r="C4242" s="54" t="s">
        <v>8040</v>
      </c>
      <c r="D4242" t="str">
        <f>IFERROR(VLOOKUP(C4242,'5.2.5'!$G$2:$H$11754,2,0),"")</f>
        <v>Xã Trạm Tấu</v>
      </c>
      <c r="E4242" t="str">
        <f t="shared" si="186"/>
        <v/>
      </c>
      <c r="G4242" t="str">
        <f t="shared" si="187"/>
        <v>21317</v>
      </c>
      <c r="H4242" t="str">
        <f>VLOOKUP(G4242,$B$5:$C$724,2,0)</f>
        <v>Huyện Trạm Tấu</v>
      </c>
      <c r="I4242" t="str">
        <f t="shared" si="188"/>
        <v>213</v>
      </c>
      <c r="J4242" t="str">
        <f>VLOOKUP(I4242,Tỉnh!$A$2:$B$64,2,0)</f>
        <v>Yên Bái</v>
      </c>
    </row>
    <row r="4243" hidden="1" spans="1:10">
      <c r="A4243" s="38"/>
      <c r="B4243" s="56" t="s">
        <v>8041</v>
      </c>
      <c r="C4243" s="54" t="s">
        <v>8042</v>
      </c>
      <c r="D4243" t="str">
        <f>IFERROR(VLOOKUP(C4243,'5.2.5'!$G$2:$H$11754,2,0),"")</f>
        <v>Xã Bản Công</v>
      </c>
      <c r="E4243" t="str">
        <f t="shared" si="186"/>
        <v/>
      </c>
      <c r="G4243" t="str">
        <f t="shared" si="187"/>
        <v>21317</v>
      </c>
      <c r="H4243" t="str">
        <f>VLOOKUP(G4243,$B$5:$C$724,2,0)</f>
        <v>Huyện Trạm Tấu</v>
      </c>
      <c r="I4243" t="str">
        <f t="shared" si="188"/>
        <v>213</v>
      </c>
      <c r="J4243" t="str">
        <f>VLOOKUP(I4243,Tỉnh!$A$2:$B$64,2,0)</f>
        <v>Yên Bái</v>
      </c>
    </row>
    <row r="4244" hidden="1" spans="1:10">
      <c r="A4244" s="38"/>
      <c r="B4244" s="56" t="s">
        <v>8043</v>
      </c>
      <c r="C4244" s="54" t="s">
        <v>8044</v>
      </c>
      <c r="D4244" t="str">
        <f>IFERROR(VLOOKUP(C4244,'5.2.5'!$G$2:$H$11754,2,0),"")</f>
        <v>Phường Quang Vinh</v>
      </c>
      <c r="E4244" t="str">
        <f t="shared" si="186"/>
        <v/>
      </c>
      <c r="G4244" t="str">
        <f t="shared" si="187"/>
        <v>21501</v>
      </c>
      <c r="H4244" t="str">
        <f>VLOOKUP(G4244,$B$5:$C$724,2,0)</f>
        <v>Thành phố Thái Nguyên</v>
      </c>
      <c r="I4244" t="str">
        <f t="shared" si="188"/>
        <v>215</v>
      </c>
      <c r="J4244" t="str">
        <f>VLOOKUP(I4244,Tỉnh!$A$2:$B$64,2,0)</f>
        <v>Thái Nguyên</v>
      </c>
    </row>
    <row r="4245" hidden="1" spans="1:10">
      <c r="A4245" s="38"/>
      <c r="B4245" s="56" t="s">
        <v>1655</v>
      </c>
      <c r="C4245" s="54" t="s">
        <v>8045</v>
      </c>
      <c r="D4245" t="str">
        <f>IFERROR(VLOOKUP(C4245,'5.2.5'!$G$2:$H$11754,2,0),"")</f>
        <v>Phường Hoàng Văn Thụ</v>
      </c>
      <c r="E4245" t="str">
        <f t="shared" si="186"/>
        <v/>
      </c>
      <c r="G4245" t="str">
        <f t="shared" si="187"/>
        <v>21501</v>
      </c>
      <c r="H4245" t="str">
        <f>VLOOKUP(G4245,$B$5:$C$724,2,0)</f>
        <v>Thành phố Thái Nguyên</v>
      </c>
      <c r="I4245" t="str">
        <f t="shared" si="188"/>
        <v>215</v>
      </c>
      <c r="J4245" t="str">
        <f>VLOOKUP(I4245,Tỉnh!$A$2:$B$64,2,0)</f>
        <v>Thái Nguyên</v>
      </c>
    </row>
    <row r="4246" hidden="1" spans="1:10">
      <c r="A4246" s="38"/>
      <c r="B4246" s="56" t="s">
        <v>8046</v>
      </c>
      <c r="C4246" s="54" t="s">
        <v>8047</v>
      </c>
      <c r="D4246" t="str">
        <f>IFERROR(VLOOKUP(C4246,'5.2.5'!$G$2:$H$11754,2,0),"")</f>
        <v>Phường Trưng Vương</v>
      </c>
      <c r="E4246" t="str">
        <f t="shared" si="186"/>
        <v/>
      </c>
      <c r="G4246" t="str">
        <f t="shared" si="187"/>
        <v>21501</v>
      </c>
      <c r="H4246" t="str">
        <f>VLOOKUP(G4246,$B$5:$C$724,2,0)</f>
        <v>Thành phố Thái Nguyên</v>
      </c>
      <c r="I4246" t="str">
        <f t="shared" si="188"/>
        <v>215</v>
      </c>
      <c r="J4246" t="str">
        <f>VLOOKUP(I4246,Tỉnh!$A$2:$B$64,2,0)</f>
        <v>Thái Nguyên</v>
      </c>
    </row>
    <row r="4247" hidden="1" spans="1:10">
      <c r="A4247" s="38"/>
      <c r="B4247" s="56" t="s">
        <v>1689</v>
      </c>
      <c r="C4247" s="54" t="s">
        <v>8048</v>
      </c>
      <c r="D4247" t="str">
        <f>IFERROR(VLOOKUP(C4247,'5.2.5'!$G$2:$H$11754,2,0),"")</f>
        <v>Phường Quang Trung</v>
      </c>
      <c r="E4247" t="str">
        <f t="shared" si="186"/>
        <v/>
      </c>
      <c r="G4247" t="str">
        <f t="shared" si="187"/>
        <v>21501</v>
      </c>
      <c r="H4247" t="str">
        <f>VLOOKUP(G4247,$B$5:$C$724,2,0)</f>
        <v>Thành phố Thái Nguyên</v>
      </c>
      <c r="I4247" t="str">
        <f t="shared" si="188"/>
        <v>215</v>
      </c>
      <c r="J4247" t="str">
        <f>VLOOKUP(I4247,Tỉnh!$A$2:$B$64,2,0)</f>
        <v>Thái Nguyên</v>
      </c>
    </row>
    <row r="4248" hidden="1" spans="1:10">
      <c r="A4248" s="38"/>
      <c r="B4248" s="56" t="s">
        <v>8049</v>
      </c>
      <c r="C4248" s="54" t="s">
        <v>8050</v>
      </c>
      <c r="D4248" t="str">
        <f>IFERROR(VLOOKUP(C4248,'5.2.5'!$G$2:$H$11754,2,0),"")</f>
        <v>Phường Tân Thịnh</v>
      </c>
      <c r="E4248" t="str">
        <f t="shared" si="186"/>
        <v/>
      </c>
      <c r="G4248" t="str">
        <f t="shared" si="187"/>
        <v>21501</v>
      </c>
      <c r="H4248" t="str">
        <f>VLOOKUP(G4248,$B$5:$C$724,2,0)</f>
        <v>Thành phố Thái Nguyên</v>
      </c>
      <c r="I4248" t="str">
        <f t="shared" si="188"/>
        <v>215</v>
      </c>
      <c r="J4248" t="str">
        <f>VLOOKUP(I4248,Tỉnh!$A$2:$B$64,2,0)</f>
        <v>Thái Nguyên</v>
      </c>
    </row>
    <row r="4249" hidden="1" spans="1:10">
      <c r="A4249" s="38"/>
      <c r="B4249" s="56" t="s">
        <v>8051</v>
      </c>
      <c r="C4249" s="54" t="s">
        <v>8052</v>
      </c>
      <c r="D4249" t="str">
        <f>IFERROR(VLOOKUP(C4249,'5.2.5'!$G$2:$H$11754,2,0),"")</f>
        <v>Phường Thịnh Đán</v>
      </c>
      <c r="E4249" t="str">
        <f t="shared" si="186"/>
        <v/>
      </c>
      <c r="G4249" t="str">
        <f t="shared" si="187"/>
        <v>21501</v>
      </c>
      <c r="H4249" t="str">
        <f>VLOOKUP(G4249,$B$5:$C$724,2,0)</f>
        <v>Thành phố Thái Nguyên</v>
      </c>
      <c r="I4249" t="str">
        <f t="shared" si="188"/>
        <v>215</v>
      </c>
      <c r="J4249" t="str">
        <f>VLOOKUP(I4249,Tỉnh!$A$2:$B$64,2,0)</f>
        <v>Thái Nguyên</v>
      </c>
    </row>
    <row r="4250" hidden="1" spans="1:10">
      <c r="A4250" s="38"/>
      <c r="B4250" s="56" t="s">
        <v>8053</v>
      </c>
      <c r="C4250" s="54" t="s">
        <v>8054</v>
      </c>
      <c r="D4250" t="str">
        <f>IFERROR(VLOOKUP(C4250,'5.2.5'!$G$2:$H$11754,2,0),"")</f>
        <v>Phường Đồng Quang</v>
      </c>
      <c r="E4250" t="str">
        <f t="shared" si="186"/>
        <v/>
      </c>
      <c r="G4250" t="str">
        <f t="shared" si="187"/>
        <v>21501</v>
      </c>
      <c r="H4250" t="str">
        <f>VLOOKUP(G4250,$B$5:$C$724,2,0)</f>
        <v>Thành phố Thái Nguyên</v>
      </c>
      <c r="I4250" t="str">
        <f t="shared" si="188"/>
        <v>215</v>
      </c>
      <c r="J4250" t="str">
        <f>VLOOKUP(I4250,Tỉnh!$A$2:$B$64,2,0)</f>
        <v>Thái Nguyên</v>
      </c>
    </row>
    <row r="4251" hidden="1" spans="1:10">
      <c r="A4251" s="38"/>
      <c r="B4251" s="56" t="s">
        <v>8055</v>
      </c>
      <c r="C4251" s="54" t="s">
        <v>8056</v>
      </c>
      <c r="D4251" t="str">
        <f>IFERROR(VLOOKUP(C4251,'5.2.5'!$G$2:$H$11754,2,0),"")</f>
        <v>Phường Gia Sàng</v>
      </c>
      <c r="E4251" t="str">
        <f t="shared" ref="E4251:E4314" si="189">IF(D4251=B4251,"",B4251)</f>
        <v/>
      </c>
      <c r="G4251" t="str">
        <f t="shared" ref="G4251:G4314" si="190">LEFT(C4251,5)</f>
        <v>21501</v>
      </c>
      <c r="H4251" t="str">
        <f>VLOOKUP(G4251,$B$5:$C$724,2,0)</f>
        <v>Thành phố Thái Nguyên</v>
      </c>
      <c r="I4251" t="str">
        <f t="shared" ref="I4251:I4314" si="191">LEFT(C4251,3)</f>
        <v>215</v>
      </c>
      <c r="J4251" t="str">
        <f>VLOOKUP(I4251,Tỉnh!$A$2:$B$64,2,0)</f>
        <v>Thái Nguyên</v>
      </c>
    </row>
    <row r="4252" hidden="1" spans="1:10">
      <c r="A4252" s="38"/>
      <c r="B4252" s="56" t="s">
        <v>8057</v>
      </c>
      <c r="C4252" s="54" t="s">
        <v>8058</v>
      </c>
      <c r="D4252" t="str">
        <f>IFERROR(VLOOKUP(C4252,'5.2.5'!$G$2:$H$11754,2,0),"")</f>
        <v>Phường Tân Lập</v>
      </c>
      <c r="E4252" t="str">
        <f t="shared" si="189"/>
        <v/>
      </c>
      <c r="G4252" t="str">
        <f t="shared" si="190"/>
        <v>21501</v>
      </c>
      <c r="H4252" t="str">
        <f>VLOOKUP(G4252,$B$5:$C$724,2,0)</f>
        <v>Thành phố Thái Nguyên</v>
      </c>
      <c r="I4252" t="str">
        <f t="shared" si="191"/>
        <v>215</v>
      </c>
      <c r="J4252" t="str">
        <f>VLOOKUP(I4252,Tỉnh!$A$2:$B$64,2,0)</f>
        <v>Thái Nguyên</v>
      </c>
    </row>
    <row r="4253" hidden="1" spans="1:10">
      <c r="A4253" s="38"/>
      <c r="B4253" s="56" t="s">
        <v>8059</v>
      </c>
      <c r="C4253" s="54" t="s">
        <v>8060</v>
      </c>
      <c r="D4253" t="str">
        <f>IFERROR(VLOOKUP(C4253,'5.2.5'!$G$2:$H$11754,2,0),"")</f>
        <v>Phường Hương Sơn</v>
      </c>
      <c r="E4253" t="str">
        <f t="shared" si="189"/>
        <v/>
      </c>
      <c r="G4253" t="str">
        <f t="shared" si="190"/>
        <v>21501</v>
      </c>
      <c r="H4253" t="str">
        <f>VLOOKUP(G4253,$B$5:$C$724,2,0)</f>
        <v>Thành phố Thái Nguyên</v>
      </c>
      <c r="I4253" t="str">
        <f t="shared" si="191"/>
        <v>215</v>
      </c>
      <c r="J4253" t="str">
        <f>VLOOKUP(I4253,Tỉnh!$A$2:$B$64,2,0)</f>
        <v>Thái Nguyên</v>
      </c>
    </row>
    <row r="4254" hidden="1" spans="1:10">
      <c r="A4254" s="38"/>
      <c r="B4254" s="56" t="s">
        <v>8061</v>
      </c>
      <c r="C4254" s="54" t="s">
        <v>8062</v>
      </c>
      <c r="D4254" t="str">
        <f>IFERROR(VLOOKUP(C4254,'5.2.5'!$G$2:$H$11754,2,0),"")</f>
        <v>Phường Trung Thành</v>
      </c>
      <c r="E4254" t="str">
        <f t="shared" si="189"/>
        <v/>
      </c>
      <c r="G4254" t="str">
        <f t="shared" si="190"/>
        <v>21501</v>
      </c>
      <c r="H4254" t="str">
        <f>VLOOKUP(G4254,$B$5:$C$724,2,0)</f>
        <v>Thành phố Thái Nguyên</v>
      </c>
      <c r="I4254" t="str">
        <f t="shared" si="191"/>
        <v>215</v>
      </c>
      <c r="J4254" t="str">
        <f>VLOOKUP(I4254,Tỉnh!$A$2:$B$64,2,0)</f>
        <v>Thái Nguyên</v>
      </c>
    </row>
    <row r="4255" hidden="1" spans="1:10">
      <c r="A4255" s="38"/>
      <c r="B4255" s="56" t="s">
        <v>8063</v>
      </c>
      <c r="C4255" s="54" t="s">
        <v>8064</v>
      </c>
      <c r="D4255" t="str">
        <f>IFERROR(VLOOKUP(C4255,'5.2.5'!$G$2:$H$11754,2,0),"")</f>
        <v>Phường Tân Long</v>
      </c>
      <c r="E4255" t="str">
        <f t="shared" si="189"/>
        <v/>
      </c>
      <c r="G4255" t="str">
        <f t="shared" si="190"/>
        <v>21501</v>
      </c>
      <c r="H4255" t="str">
        <f>VLOOKUP(G4255,$B$5:$C$724,2,0)</f>
        <v>Thành phố Thái Nguyên</v>
      </c>
      <c r="I4255" t="str">
        <f t="shared" si="191"/>
        <v>215</v>
      </c>
      <c r="J4255" t="str">
        <f>VLOOKUP(I4255,Tỉnh!$A$2:$B$64,2,0)</f>
        <v>Thái Nguyên</v>
      </c>
    </row>
    <row r="4256" hidden="1" spans="1:10">
      <c r="A4256" s="38"/>
      <c r="B4256" s="56" t="s">
        <v>8065</v>
      </c>
      <c r="C4256" s="54" t="s">
        <v>8066</v>
      </c>
      <c r="D4256" t="str">
        <f>IFERROR(VLOOKUP(C4256,'5.2.5'!$G$2:$H$11754,2,0),"")</f>
        <v>Xã Phúc Hà</v>
      </c>
      <c r="E4256" t="str">
        <f t="shared" si="189"/>
        <v/>
      </c>
      <c r="G4256" t="str">
        <f t="shared" si="190"/>
        <v>21501</v>
      </c>
      <c r="H4256" t="str">
        <f>VLOOKUP(G4256,$B$5:$C$724,2,0)</f>
        <v>Thành phố Thái Nguyên</v>
      </c>
      <c r="I4256" t="str">
        <f t="shared" si="191"/>
        <v>215</v>
      </c>
      <c r="J4256" t="str">
        <f>VLOOKUP(I4256,Tỉnh!$A$2:$B$64,2,0)</f>
        <v>Thái Nguyên</v>
      </c>
    </row>
    <row r="4257" hidden="1" spans="1:10">
      <c r="A4257" s="38"/>
      <c r="B4257" s="56" t="s">
        <v>8067</v>
      </c>
      <c r="C4257" s="54" t="s">
        <v>8068</v>
      </c>
      <c r="D4257" t="str">
        <f>IFERROR(VLOOKUP(C4257,'5.2.5'!$G$2:$H$11754,2,0),"")</f>
        <v>Xã Phúc Xuân</v>
      </c>
      <c r="E4257" t="str">
        <f t="shared" si="189"/>
        <v/>
      </c>
      <c r="G4257" t="str">
        <f t="shared" si="190"/>
        <v>21501</v>
      </c>
      <c r="H4257" t="str">
        <f>VLOOKUP(G4257,$B$5:$C$724,2,0)</f>
        <v>Thành phố Thái Nguyên</v>
      </c>
      <c r="I4257" t="str">
        <f t="shared" si="191"/>
        <v>215</v>
      </c>
      <c r="J4257" t="str">
        <f>VLOOKUP(I4257,Tỉnh!$A$2:$B$64,2,0)</f>
        <v>Thái Nguyên</v>
      </c>
    </row>
    <row r="4258" hidden="1" spans="1:10">
      <c r="A4258" s="38"/>
      <c r="B4258" s="56" t="s">
        <v>8069</v>
      </c>
      <c r="C4258" s="54" t="s">
        <v>8070</v>
      </c>
      <c r="D4258" t="str">
        <f>IFERROR(VLOOKUP(C4258,'5.2.5'!$G$2:$H$11754,2,0),"")</f>
        <v>Xã Phúc Trìu</v>
      </c>
      <c r="E4258" t="str">
        <f t="shared" si="189"/>
        <v/>
      </c>
      <c r="G4258" t="str">
        <f t="shared" si="190"/>
        <v>21501</v>
      </c>
      <c r="H4258" t="str">
        <f>VLOOKUP(G4258,$B$5:$C$724,2,0)</f>
        <v>Thành phố Thái Nguyên</v>
      </c>
      <c r="I4258" t="str">
        <f t="shared" si="191"/>
        <v>215</v>
      </c>
      <c r="J4258" t="str">
        <f>VLOOKUP(I4258,Tỉnh!$A$2:$B$64,2,0)</f>
        <v>Thái Nguyên</v>
      </c>
    </row>
    <row r="4259" hidden="1" spans="1:10">
      <c r="A4259" s="38"/>
      <c r="B4259" s="56" t="s">
        <v>8071</v>
      </c>
      <c r="C4259" s="54" t="s">
        <v>8072</v>
      </c>
      <c r="D4259" t="str">
        <f>IFERROR(VLOOKUP(C4259,'5.2.5'!$G$2:$H$11754,2,0),"")</f>
        <v>Xã Thịnh Đức</v>
      </c>
      <c r="E4259" t="str">
        <f t="shared" si="189"/>
        <v/>
      </c>
      <c r="G4259" t="str">
        <f t="shared" si="190"/>
        <v>21501</v>
      </c>
      <c r="H4259" t="str">
        <f>VLOOKUP(G4259,$B$5:$C$724,2,0)</f>
        <v>Thành phố Thái Nguyên</v>
      </c>
      <c r="I4259" t="str">
        <f t="shared" si="191"/>
        <v>215</v>
      </c>
      <c r="J4259" t="str">
        <f>VLOOKUP(I4259,Tỉnh!$A$2:$B$64,2,0)</f>
        <v>Thái Nguyên</v>
      </c>
    </row>
    <row r="4260" hidden="1" spans="1:10">
      <c r="A4260" s="38"/>
      <c r="B4260" s="56" t="s">
        <v>8073</v>
      </c>
      <c r="C4260" s="54" t="s">
        <v>8074</v>
      </c>
      <c r="D4260" t="str">
        <f>IFERROR(VLOOKUP(C4260,'5.2.5'!$G$2:$H$11754,2,0),"")</f>
        <v>Phường Tích Lương</v>
      </c>
      <c r="E4260" t="str">
        <f t="shared" si="189"/>
        <v/>
      </c>
      <c r="G4260" t="str">
        <f t="shared" si="190"/>
        <v>21501</v>
      </c>
      <c r="H4260" t="str">
        <f>VLOOKUP(G4260,$B$5:$C$724,2,0)</f>
        <v>Thành phố Thái Nguyên</v>
      </c>
      <c r="I4260" t="str">
        <f t="shared" si="191"/>
        <v>215</v>
      </c>
      <c r="J4260" t="str">
        <f>VLOOKUP(I4260,Tỉnh!$A$2:$B$64,2,0)</f>
        <v>Thái Nguyên</v>
      </c>
    </row>
    <row r="4261" hidden="1" spans="1:10">
      <c r="A4261" s="38"/>
      <c r="B4261" s="56" t="s">
        <v>8075</v>
      </c>
      <c r="C4261" s="54" t="s">
        <v>8076</v>
      </c>
      <c r="D4261" t="str">
        <f>IFERROR(VLOOKUP(C4261,'5.2.5'!$G$2:$H$11754,2,0),"")</f>
        <v>Phường Quan Triều</v>
      </c>
      <c r="E4261" t="str">
        <f t="shared" si="189"/>
        <v/>
      </c>
      <c r="G4261" t="str">
        <f t="shared" si="190"/>
        <v>21501</v>
      </c>
      <c r="H4261" t="str">
        <f>VLOOKUP(G4261,$B$5:$C$724,2,0)</f>
        <v>Thành phố Thái Nguyên</v>
      </c>
      <c r="I4261" t="str">
        <f t="shared" si="191"/>
        <v>215</v>
      </c>
      <c r="J4261" t="str">
        <f>VLOOKUP(I4261,Tỉnh!$A$2:$B$64,2,0)</f>
        <v>Thái Nguyên</v>
      </c>
    </row>
    <row r="4262" hidden="1" spans="1:10">
      <c r="A4262" s="38"/>
      <c r="B4262" s="56" t="s">
        <v>8077</v>
      </c>
      <c r="C4262" s="54" t="s">
        <v>8078</v>
      </c>
      <c r="D4262" t="str">
        <f>IFERROR(VLOOKUP(C4262,'5.2.5'!$G$2:$H$11754,2,0),"")</f>
        <v>Phường Phú Xá</v>
      </c>
      <c r="E4262" t="str">
        <f t="shared" si="189"/>
        <v/>
      </c>
      <c r="G4262" t="str">
        <f t="shared" si="190"/>
        <v>21501</v>
      </c>
      <c r="H4262" t="str">
        <f>VLOOKUP(G4262,$B$5:$C$724,2,0)</f>
        <v>Thành phố Thái Nguyên</v>
      </c>
      <c r="I4262" t="str">
        <f t="shared" si="191"/>
        <v>215</v>
      </c>
      <c r="J4262" t="str">
        <f>VLOOKUP(I4262,Tỉnh!$A$2:$B$64,2,0)</f>
        <v>Thái Nguyên</v>
      </c>
    </row>
    <row r="4263" hidden="1" spans="1:10">
      <c r="A4263" s="38"/>
      <c r="B4263" s="56" t="s">
        <v>8079</v>
      </c>
      <c r="C4263" s="54" t="s">
        <v>8080</v>
      </c>
      <c r="D4263" t="str">
        <f>IFERROR(VLOOKUP(C4263,'5.2.5'!$G$2:$H$11754,2,0),"")</f>
        <v>Xã Tân Cương</v>
      </c>
      <c r="E4263" t="str">
        <f t="shared" si="189"/>
        <v/>
      </c>
      <c r="G4263" t="str">
        <f t="shared" si="190"/>
        <v>21501</v>
      </c>
      <c r="H4263" t="str">
        <f>VLOOKUP(G4263,$B$5:$C$724,2,0)</f>
        <v>Thành phố Thái Nguyên</v>
      </c>
      <c r="I4263" t="str">
        <f t="shared" si="191"/>
        <v>215</v>
      </c>
      <c r="J4263" t="str">
        <f>VLOOKUP(I4263,Tỉnh!$A$2:$B$64,2,0)</f>
        <v>Thái Nguyên</v>
      </c>
    </row>
    <row r="4264" hidden="1" spans="1:10">
      <c r="A4264" s="38"/>
      <c r="B4264" s="56" t="s">
        <v>8081</v>
      </c>
      <c r="C4264" s="54" t="s">
        <v>8082</v>
      </c>
      <c r="D4264" t="str">
        <f>IFERROR(VLOOKUP(C4264,'5.2.5'!$G$2:$H$11754,2,0),"")</f>
        <v>Phường Túc Duyên</v>
      </c>
      <c r="E4264" t="str">
        <f t="shared" si="189"/>
        <v/>
      </c>
      <c r="G4264" t="str">
        <f t="shared" si="190"/>
        <v>21501</v>
      </c>
      <c r="H4264" t="str">
        <f>VLOOKUP(G4264,$B$5:$C$724,2,0)</f>
        <v>Thành phố Thái Nguyên</v>
      </c>
      <c r="I4264" t="str">
        <f t="shared" si="191"/>
        <v>215</v>
      </c>
      <c r="J4264" t="str">
        <f>VLOOKUP(I4264,Tỉnh!$A$2:$B$64,2,0)</f>
        <v>Thái Nguyên</v>
      </c>
    </row>
    <row r="4265" hidden="1" spans="1:10">
      <c r="A4265" s="38"/>
      <c r="B4265" s="56" t="s">
        <v>3819</v>
      </c>
      <c r="C4265" s="54" t="s">
        <v>8083</v>
      </c>
      <c r="D4265" t="str">
        <f>IFERROR(VLOOKUP(C4265,'5.2.5'!$G$2:$H$11754,2,0),"")</f>
        <v>Phường Phan Đình Phùng</v>
      </c>
      <c r="E4265" t="str">
        <f t="shared" si="189"/>
        <v/>
      </c>
      <c r="G4265" t="str">
        <f t="shared" si="190"/>
        <v>21501</v>
      </c>
      <c r="H4265" t="str">
        <f>VLOOKUP(G4265,$B$5:$C$724,2,0)</f>
        <v>Thành phố Thái Nguyên</v>
      </c>
      <c r="I4265" t="str">
        <f t="shared" si="191"/>
        <v>215</v>
      </c>
      <c r="J4265" t="str">
        <f>VLOOKUP(I4265,Tỉnh!$A$2:$B$64,2,0)</f>
        <v>Thái Nguyên</v>
      </c>
    </row>
    <row r="4266" hidden="1" spans="1:10">
      <c r="A4266" s="38"/>
      <c r="B4266" s="56" t="s">
        <v>8084</v>
      </c>
      <c r="C4266" s="54" t="s">
        <v>8085</v>
      </c>
      <c r="D4266" t="str">
        <f>IFERROR(VLOOKUP(C4266,'5.2.5'!$G$2:$H$11754,2,0),"")</f>
        <v>Phường Cam Giá</v>
      </c>
      <c r="E4266" t="str">
        <f t="shared" si="189"/>
        <v/>
      </c>
      <c r="G4266" t="str">
        <f t="shared" si="190"/>
        <v>21501</v>
      </c>
      <c r="H4266" t="str">
        <f>VLOOKUP(G4266,$B$5:$C$724,2,0)</f>
        <v>Thành phố Thái Nguyên</v>
      </c>
      <c r="I4266" t="str">
        <f t="shared" si="191"/>
        <v>215</v>
      </c>
      <c r="J4266" t="str">
        <f>VLOOKUP(I4266,Tỉnh!$A$2:$B$64,2,0)</f>
        <v>Thái Nguyên</v>
      </c>
    </row>
    <row r="4267" hidden="1" spans="1:10">
      <c r="A4267" s="38"/>
      <c r="B4267" s="56" t="s">
        <v>3211</v>
      </c>
      <c r="C4267" s="54" t="s">
        <v>8086</v>
      </c>
      <c r="D4267" t="str">
        <f>IFERROR(VLOOKUP(C4267,'5.2.5'!$G$2:$H$11754,2,0),"")</f>
        <v>Phường Tân Thành</v>
      </c>
      <c r="E4267" t="str">
        <f t="shared" si="189"/>
        <v/>
      </c>
      <c r="G4267" t="str">
        <f t="shared" si="190"/>
        <v>21501</v>
      </c>
      <c r="H4267" t="str">
        <f>VLOOKUP(G4267,$B$5:$C$724,2,0)</f>
        <v>Thành phố Thái Nguyên</v>
      </c>
      <c r="I4267" t="str">
        <f t="shared" si="191"/>
        <v>215</v>
      </c>
      <c r="J4267" t="str">
        <f>VLOOKUP(I4267,Tỉnh!$A$2:$B$64,2,0)</f>
        <v>Thái Nguyên</v>
      </c>
    </row>
    <row r="4268" hidden="1" spans="1:10">
      <c r="A4268" s="38"/>
      <c r="B4268" s="56" t="s">
        <v>3255</v>
      </c>
      <c r="C4268" s="54" t="s">
        <v>8087</v>
      </c>
      <c r="D4268" t="str">
        <f>IFERROR(VLOOKUP(C4268,'5.2.5'!$G$2:$H$11754,2,0),"")</f>
        <v>Xã Quyết Thắng</v>
      </c>
      <c r="E4268" t="str">
        <f t="shared" si="189"/>
        <v/>
      </c>
      <c r="G4268" t="str">
        <f t="shared" si="190"/>
        <v>21501</v>
      </c>
      <c r="H4268" t="str">
        <f>VLOOKUP(G4268,$B$5:$C$724,2,0)</f>
        <v>Thành phố Thái Nguyên</v>
      </c>
      <c r="I4268" t="str">
        <f t="shared" si="191"/>
        <v>215</v>
      </c>
      <c r="J4268" t="str">
        <f>VLOOKUP(I4268,Tỉnh!$A$2:$B$64,2,0)</f>
        <v>Thái Nguyên</v>
      </c>
    </row>
    <row r="4269" hidden="1" spans="1:10">
      <c r="A4269" s="38"/>
      <c r="B4269" s="56" t="s">
        <v>8088</v>
      </c>
      <c r="C4269" s="54" t="s">
        <v>8089</v>
      </c>
      <c r="D4269" t="str">
        <f>IFERROR(VLOOKUP(C4269,'5.2.5'!$G$2:$H$11754,2,0),"")</f>
        <v>Phường Đồng Bẩm</v>
      </c>
      <c r="E4269" t="str">
        <f t="shared" si="189"/>
        <v/>
      </c>
      <c r="G4269" t="str">
        <f t="shared" si="190"/>
        <v>21501</v>
      </c>
      <c r="H4269" t="str">
        <f>VLOOKUP(G4269,$B$5:$C$724,2,0)</f>
        <v>Thành phố Thái Nguyên</v>
      </c>
      <c r="I4269" t="str">
        <f t="shared" si="191"/>
        <v>215</v>
      </c>
      <c r="J4269" t="str">
        <f>VLOOKUP(I4269,Tỉnh!$A$2:$B$64,2,0)</f>
        <v>Thái Nguyên</v>
      </c>
    </row>
    <row r="4270" hidden="1" spans="1:10">
      <c r="A4270" s="38"/>
      <c r="B4270" s="56" t="s">
        <v>8090</v>
      </c>
      <c r="C4270" s="54" t="s">
        <v>8091</v>
      </c>
      <c r="D4270" t="str">
        <f>IFERROR(VLOOKUP(C4270,'5.2.5'!$G$2:$H$11754,2,0),"")</f>
        <v>Xã Cao Ngạn</v>
      </c>
      <c r="E4270" t="str">
        <f t="shared" si="189"/>
        <v/>
      </c>
      <c r="G4270" t="str">
        <f t="shared" si="190"/>
        <v>21501</v>
      </c>
      <c r="H4270" t="str">
        <f>VLOOKUP(G4270,$B$5:$C$724,2,0)</f>
        <v>Thành phố Thái Nguyên</v>
      </c>
      <c r="I4270" t="str">
        <f t="shared" si="191"/>
        <v>215</v>
      </c>
      <c r="J4270" t="str">
        <f>VLOOKUP(I4270,Tỉnh!$A$2:$B$64,2,0)</f>
        <v>Thái Nguyên</v>
      </c>
    </row>
    <row r="4271" hidden="1" spans="1:10">
      <c r="A4271" s="38"/>
      <c r="B4271" s="56" t="s">
        <v>8092</v>
      </c>
      <c r="C4271" s="60">
        <v>2150157</v>
      </c>
      <c r="D4271" t="str">
        <f>IFERROR(VLOOKUP(C4271,'5.2.5'!$G$2:$H$11754,2,0),"")</f>
        <v>Phường Chùa Hang</v>
      </c>
      <c r="E4271" t="str">
        <f t="shared" si="189"/>
        <v/>
      </c>
      <c r="G4271" t="str">
        <f t="shared" si="190"/>
        <v>21501</v>
      </c>
      <c r="H4271" t="str">
        <f>VLOOKUP(G4271,$B$5:$C$724,2,0)</f>
        <v>Thành phố Thái Nguyên</v>
      </c>
      <c r="I4271" t="str">
        <f t="shared" si="191"/>
        <v>215</v>
      </c>
      <c r="J4271" t="str">
        <f>VLOOKUP(I4271,Tỉnh!$A$2:$B$64,2,0)</f>
        <v>Thái Nguyên</v>
      </c>
    </row>
    <row r="4272" hidden="1" spans="1:10">
      <c r="A4272" s="38"/>
      <c r="B4272" s="56" t="s">
        <v>8093</v>
      </c>
      <c r="C4272" s="60">
        <v>2150165</v>
      </c>
      <c r="D4272" t="str">
        <f>IFERROR(VLOOKUP(C4272,'5.2.5'!$G$2:$H$11754,2,0),"")</f>
        <v>Xã Sơn Cẩm</v>
      </c>
      <c r="E4272" t="str">
        <f t="shared" si="189"/>
        <v/>
      </c>
      <c r="G4272" t="str">
        <f t="shared" si="190"/>
        <v>21501</v>
      </c>
      <c r="H4272" t="str">
        <f>VLOOKUP(G4272,$B$5:$C$724,2,0)</f>
        <v>Thành phố Thái Nguyên</v>
      </c>
      <c r="I4272" t="str">
        <f t="shared" si="191"/>
        <v>215</v>
      </c>
      <c r="J4272" t="str">
        <f>VLOOKUP(I4272,Tỉnh!$A$2:$B$64,2,0)</f>
        <v>Thái Nguyên</v>
      </c>
    </row>
    <row r="4273" hidden="1" spans="1:10">
      <c r="A4273" s="38"/>
      <c r="B4273" s="56" t="s">
        <v>8094</v>
      </c>
      <c r="C4273" s="60">
        <v>2150163</v>
      </c>
      <c r="D4273" t="str">
        <f>IFERROR(VLOOKUP(C4273,'5.2.5'!$G$2:$H$11754,2,0),"")</f>
        <v>Xã Linh Sơn</v>
      </c>
      <c r="E4273" t="str">
        <f t="shared" si="189"/>
        <v/>
      </c>
      <c r="G4273" t="str">
        <f t="shared" si="190"/>
        <v>21501</v>
      </c>
      <c r="H4273" t="str">
        <f>VLOOKUP(G4273,$B$5:$C$724,2,0)</f>
        <v>Thành phố Thái Nguyên</v>
      </c>
      <c r="I4273" t="str">
        <f t="shared" si="191"/>
        <v>215</v>
      </c>
      <c r="J4273" t="str">
        <f>VLOOKUP(I4273,Tỉnh!$A$2:$B$64,2,0)</f>
        <v>Thái Nguyên</v>
      </c>
    </row>
    <row r="4274" hidden="1" spans="1:10">
      <c r="A4274" s="38"/>
      <c r="B4274" s="56" t="s">
        <v>8095</v>
      </c>
      <c r="C4274" s="60">
        <v>2150161</v>
      </c>
      <c r="D4274" t="str">
        <f>IFERROR(VLOOKUP(C4274,'5.2.5'!$G$2:$H$11754,2,0),"")</f>
        <v>Xã Huống Thượng</v>
      </c>
      <c r="E4274" t="str">
        <f t="shared" si="189"/>
        <v/>
      </c>
      <c r="G4274" t="str">
        <f t="shared" si="190"/>
        <v>21501</v>
      </c>
      <c r="H4274" t="str">
        <f>VLOOKUP(G4274,$B$5:$C$724,2,0)</f>
        <v>Thành phố Thái Nguyên</v>
      </c>
      <c r="I4274" t="str">
        <f t="shared" si="191"/>
        <v>215</v>
      </c>
      <c r="J4274" t="str">
        <f>VLOOKUP(I4274,Tỉnh!$A$2:$B$64,2,0)</f>
        <v>Thái Nguyên</v>
      </c>
    </row>
    <row r="4275" hidden="1" spans="1:10">
      <c r="A4275" s="38"/>
      <c r="B4275" s="56" t="s">
        <v>8096</v>
      </c>
      <c r="C4275" s="60">
        <v>2150159</v>
      </c>
      <c r="D4275" t="str">
        <f>IFERROR(VLOOKUP(C4275,'5.2.5'!$G$2:$H$11754,2,0),"")</f>
        <v>Xã Đồng Liên</v>
      </c>
      <c r="E4275" t="str">
        <f t="shared" si="189"/>
        <v/>
      </c>
      <c r="G4275" t="str">
        <f t="shared" si="190"/>
        <v>21501</v>
      </c>
      <c r="H4275" t="str">
        <f>VLOOKUP(G4275,$B$5:$C$724,2,0)</f>
        <v>Thành phố Thái Nguyên</v>
      </c>
      <c r="I4275" t="str">
        <f t="shared" si="191"/>
        <v>215</v>
      </c>
      <c r="J4275" t="str">
        <f>VLOOKUP(I4275,Tỉnh!$A$2:$B$64,2,0)</f>
        <v>Thái Nguyên</v>
      </c>
    </row>
    <row r="4276" hidden="1" spans="1:10">
      <c r="A4276" s="38"/>
      <c r="B4276" s="56" t="s">
        <v>8097</v>
      </c>
      <c r="C4276" s="54" t="s">
        <v>8098</v>
      </c>
      <c r="D4276" t="str">
        <f>IFERROR(VLOOKUP(C4276,'5.2.5'!$G$2:$H$11754,2,0),"")</f>
        <v>Phường Lương Châu (hết hiệu lực)</v>
      </c>
      <c r="E4276" t="str">
        <f t="shared" si="189"/>
        <v/>
      </c>
      <c r="G4276" t="str">
        <f t="shared" si="190"/>
        <v>21503</v>
      </c>
      <c r="H4276" t="str">
        <f>VLOOKUP(G4276,$B$5:$C$724,2,0)</f>
        <v>Thành Phố Sông Công</v>
      </c>
      <c r="I4276" t="str">
        <f t="shared" si="191"/>
        <v>215</v>
      </c>
      <c r="J4276" t="str">
        <f>VLOOKUP(I4276,Tỉnh!$A$2:$B$64,2,0)</f>
        <v>Thái Nguyên</v>
      </c>
    </row>
    <row r="4277" hidden="1" spans="1:10">
      <c r="A4277" s="38"/>
      <c r="B4277" s="56" t="s">
        <v>8099</v>
      </c>
      <c r="C4277" s="54" t="s">
        <v>8100</v>
      </c>
      <c r="D4277" t="str">
        <f>IFERROR(VLOOKUP(C4277,'5.2.5'!$G$2:$H$11754,2,0),"")</f>
        <v>Phường Mỏ Chè</v>
      </c>
      <c r="E4277" t="str">
        <f t="shared" si="189"/>
        <v/>
      </c>
      <c r="G4277" t="str">
        <f t="shared" si="190"/>
        <v>21503</v>
      </c>
      <c r="H4277" t="str">
        <f>VLOOKUP(G4277,$B$5:$C$724,2,0)</f>
        <v>Thành Phố Sông Công</v>
      </c>
      <c r="I4277" t="str">
        <f t="shared" si="191"/>
        <v>215</v>
      </c>
      <c r="J4277" t="str">
        <f>VLOOKUP(I4277,Tỉnh!$A$2:$B$64,2,0)</f>
        <v>Thái Nguyên</v>
      </c>
    </row>
    <row r="4278" hidden="1" spans="1:10">
      <c r="A4278" s="38"/>
      <c r="B4278" s="56" t="s">
        <v>8101</v>
      </c>
      <c r="C4278" s="54" t="s">
        <v>8102</v>
      </c>
      <c r="D4278" t="str">
        <f>IFERROR(VLOOKUP(C4278,'5.2.5'!$G$2:$H$11754,2,0),"")</f>
        <v>Phường Cải Đan</v>
      </c>
      <c r="E4278" t="str">
        <f t="shared" si="189"/>
        <v/>
      </c>
      <c r="G4278" t="str">
        <f t="shared" si="190"/>
        <v>21503</v>
      </c>
      <c r="H4278" t="str">
        <f>VLOOKUP(G4278,$B$5:$C$724,2,0)</f>
        <v>Thành Phố Sông Công</v>
      </c>
      <c r="I4278" t="str">
        <f t="shared" si="191"/>
        <v>215</v>
      </c>
      <c r="J4278" t="str">
        <f>VLOOKUP(I4278,Tỉnh!$A$2:$B$64,2,0)</f>
        <v>Thái Nguyên</v>
      </c>
    </row>
    <row r="4279" hidden="1" spans="1:10">
      <c r="A4279" s="38"/>
      <c r="B4279" s="56" t="s">
        <v>8103</v>
      </c>
      <c r="C4279" s="54" t="s">
        <v>8104</v>
      </c>
      <c r="D4279" t="str">
        <f>IFERROR(VLOOKUP(C4279,'5.2.5'!$G$2:$H$11754,2,0),"")</f>
        <v>Phường Phố Cò</v>
      </c>
      <c r="E4279" t="str">
        <f t="shared" si="189"/>
        <v/>
      </c>
      <c r="G4279" t="str">
        <f t="shared" si="190"/>
        <v>21503</v>
      </c>
      <c r="H4279" t="str">
        <f>VLOOKUP(G4279,$B$5:$C$724,2,0)</f>
        <v>Thành Phố Sông Công</v>
      </c>
      <c r="I4279" t="str">
        <f t="shared" si="191"/>
        <v>215</v>
      </c>
      <c r="J4279" t="str">
        <f>VLOOKUP(I4279,Tỉnh!$A$2:$B$64,2,0)</f>
        <v>Thái Nguyên</v>
      </c>
    </row>
    <row r="4280" hidden="1" spans="1:10">
      <c r="A4280" s="38"/>
      <c r="B4280" s="56" t="s">
        <v>8105</v>
      </c>
      <c r="C4280" s="54" t="s">
        <v>8106</v>
      </c>
      <c r="D4280" t="str">
        <f>IFERROR(VLOOKUP(C4280,'5.2.5'!$G$2:$H$11754,2,0),"")</f>
        <v>Xã Vinh Sơn (hết hiệu lực)</v>
      </c>
      <c r="E4280" t="str">
        <f t="shared" si="189"/>
        <v/>
      </c>
      <c r="G4280" t="str">
        <f t="shared" si="190"/>
        <v>21503</v>
      </c>
      <c r="H4280" t="str">
        <f>VLOOKUP(G4280,$B$5:$C$724,2,0)</f>
        <v>Thành Phố Sông Công</v>
      </c>
      <c r="I4280" t="str">
        <f t="shared" si="191"/>
        <v>215</v>
      </c>
      <c r="J4280" t="str">
        <f>VLOOKUP(I4280,Tỉnh!$A$2:$B$64,2,0)</f>
        <v>Thái Nguyên</v>
      </c>
    </row>
    <row r="4281" hidden="1" spans="1:10">
      <c r="A4281" s="38"/>
      <c r="B4281" s="56" t="s">
        <v>3734</v>
      </c>
      <c r="C4281" s="54" t="s">
        <v>8107</v>
      </c>
      <c r="D4281" t="str">
        <f>IFERROR(VLOOKUP(C4281,'5.2.5'!$G$2:$H$11754,2,0),"")</f>
        <v>Xã Tân Quang</v>
      </c>
      <c r="E4281" t="str">
        <f t="shared" si="189"/>
        <v/>
      </c>
      <c r="G4281" t="str">
        <f t="shared" si="190"/>
        <v>21503</v>
      </c>
      <c r="H4281" t="str">
        <f>VLOOKUP(G4281,$B$5:$C$724,2,0)</f>
        <v>Thành Phố Sông Công</v>
      </c>
      <c r="I4281" t="str">
        <f t="shared" si="191"/>
        <v>215</v>
      </c>
      <c r="J4281" t="str">
        <f>VLOOKUP(I4281,Tỉnh!$A$2:$B$64,2,0)</f>
        <v>Thái Nguyên</v>
      </c>
    </row>
    <row r="4282" hidden="1" spans="1:10">
      <c r="A4282" s="38"/>
      <c r="B4282" s="56" t="s">
        <v>8108</v>
      </c>
      <c r="C4282" s="54" t="s">
        <v>8109</v>
      </c>
      <c r="D4282" t="str">
        <f>IFERROR(VLOOKUP(C4282,'5.2.5'!$G$2:$H$11754,2,0),"")</f>
        <v>Xã Bá Xuyên</v>
      </c>
      <c r="E4282" t="str">
        <f t="shared" si="189"/>
        <v/>
      </c>
      <c r="G4282" t="str">
        <f t="shared" si="190"/>
        <v>21503</v>
      </c>
      <c r="H4282" t="str">
        <f>VLOOKUP(G4282,$B$5:$C$724,2,0)</f>
        <v>Thành Phố Sông Công</v>
      </c>
      <c r="I4282" t="str">
        <f t="shared" si="191"/>
        <v>215</v>
      </c>
      <c r="J4282" t="str">
        <f>VLOOKUP(I4282,Tỉnh!$A$2:$B$64,2,0)</f>
        <v>Thái Nguyên</v>
      </c>
    </row>
    <row r="4283" hidden="1" spans="1:10">
      <c r="A4283" s="38"/>
      <c r="B4283" s="56" t="s">
        <v>8110</v>
      </c>
      <c r="C4283" s="54" t="s">
        <v>8111</v>
      </c>
      <c r="D4283" t="str">
        <f>IFERROR(VLOOKUP(C4283,'5.2.5'!$G$2:$H$11754,2,0),"")</f>
        <v>Phường Thắng Lợi</v>
      </c>
      <c r="E4283" t="str">
        <f t="shared" si="189"/>
        <v/>
      </c>
      <c r="G4283" t="str">
        <f t="shared" si="190"/>
        <v>21503</v>
      </c>
      <c r="H4283" t="str">
        <f>VLOOKUP(G4283,$B$5:$C$724,2,0)</f>
        <v>Thành Phố Sông Công</v>
      </c>
      <c r="I4283" t="str">
        <f t="shared" si="191"/>
        <v>215</v>
      </c>
      <c r="J4283" t="str">
        <f>VLOOKUP(I4283,Tỉnh!$A$2:$B$64,2,0)</f>
        <v>Thái Nguyên</v>
      </c>
    </row>
    <row r="4284" hidden="1" spans="1:10">
      <c r="A4284" s="38"/>
      <c r="B4284" s="56" t="s">
        <v>8112</v>
      </c>
      <c r="C4284" s="54" t="s">
        <v>8113</v>
      </c>
      <c r="D4284" t="str">
        <f>IFERROR(VLOOKUP(C4284,'5.2.5'!$G$2:$H$11754,2,0),"")</f>
        <v>Xã Bình Sơn</v>
      </c>
      <c r="E4284" t="str">
        <f t="shared" si="189"/>
        <v/>
      </c>
      <c r="G4284" t="str">
        <f t="shared" si="190"/>
        <v>21503</v>
      </c>
      <c r="H4284" t="str">
        <f>VLOOKUP(G4284,$B$5:$C$724,2,0)</f>
        <v>Thành Phố Sông Công</v>
      </c>
      <c r="I4284" t="str">
        <f t="shared" si="191"/>
        <v>215</v>
      </c>
      <c r="J4284" t="str">
        <f>VLOOKUP(I4284,Tỉnh!$A$2:$B$64,2,0)</f>
        <v>Thái Nguyên</v>
      </c>
    </row>
    <row r="4285" hidden="1" spans="1:10">
      <c r="A4285" s="38"/>
      <c r="B4285" s="56" t="s">
        <v>8114</v>
      </c>
      <c r="C4285" s="54" t="s">
        <v>8115</v>
      </c>
      <c r="D4285" t="str">
        <f>IFERROR(VLOOKUP(C4285,'5.2.5'!$G$2:$H$11754,2,0),"")</f>
        <v>Phường Bách Quang</v>
      </c>
      <c r="E4285" t="str">
        <f t="shared" si="189"/>
        <v/>
      </c>
      <c r="G4285" t="str">
        <f t="shared" si="190"/>
        <v>21503</v>
      </c>
      <c r="H4285" t="str">
        <f>VLOOKUP(G4285,$B$5:$C$724,2,0)</f>
        <v>Thành Phố Sông Công</v>
      </c>
      <c r="I4285" t="str">
        <f t="shared" si="191"/>
        <v>215</v>
      </c>
      <c r="J4285" t="str">
        <f>VLOOKUP(I4285,Tỉnh!$A$2:$B$64,2,0)</f>
        <v>Thái Nguyên</v>
      </c>
    </row>
    <row r="4286" hidden="1" spans="1:10">
      <c r="A4286" s="38"/>
      <c r="B4286" s="56" t="s">
        <v>8116</v>
      </c>
      <c r="C4286" s="54" t="s">
        <v>8117</v>
      </c>
      <c r="D4286" t="str">
        <f>IFERROR(VLOOKUP(C4286,'5.2.5'!$G$2:$H$11754,2,0),"")</f>
        <v>Phường Lương Sơn</v>
      </c>
      <c r="E4286" t="str">
        <f t="shared" si="189"/>
        <v/>
      </c>
      <c r="G4286" t="str">
        <f t="shared" si="190"/>
        <v>21503</v>
      </c>
      <c r="H4286" t="str">
        <f>VLOOKUP(G4286,$B$5:$C$724,2,0)</f>
        <v>Thành Phố Sông Công</v>
      </c>
      <c r="I4286" t="str">
        <f t="shared" si="191"/>
        <v>215</v>
      </c>
      <c r="J4286" t="str">
        <f>VLOOKUP(I4286,Tỉnh!$A$2:$B$64,2,0)</f>
        <v>Thái Nguyên</v>
      </c>
    </row>
    <row r="4287" hidden="1" spans="1:10">
      <c r="A4287" s="38"/>
      <c r="B4287" s="56" t="s">
        <v>4113</v>
      </c>
      <c r="C4287" s="74" t="s">
        <v>8118</v>
      </c>
      <c r="D4287" t="str">
        <f>IFERROR(VLOOKUP(C4287,'5.2.5'!$G$2:$H$11754,2,0),"")</f>
        <v>Phường Châu Sơn</v>
      </c>
      <c r="E4287" t="str">
        <f t="shared" si="189"/>
        <v/>
      </c>
      <c r="G4287" t="str">
        <f t="shared" si="190"/>
        <v>21503</v>
      </c>
      <c r="H4287" t="str">
        <f>VLOOKUP(G4287,$B$5:$C$724,2,0)</f>
        <v>Thành Phố Sông Công</v>
      </c>
      <c r="I4287" t="str">
        <f t="shared" si="191"/>
        <v>215</v>
      </c>
      <c r="J4287" t="str">
        <f>VLOOKUP(I4287,Tỉnh!$A$2:$B$64,2,0)</f>
        <v>Thái Nguyên</v>
      </c>
    </row>
    <row r="4288" hidden="1" spans="1:10">
      <c r="A4288" s="38"/>
      <c r="B4288" s="56" t="s">
        <v>8119</v>
      </c>
      <c r="C4288" s="54" t="s">
        <v>8120</v>
      </c>
      <c r="D4288" t="str">
        <f>IFERROR(VLOOKUP(C4288,'5.2.5'!$G$2:$H$11754,2,0),"")</f>
        <v>Thị trấn Chợ Chu</v>
      </c>
      <c r="E4288" t="str">
        <f t="shared" si="189"/>
        <v/>
      </c>
      <c r="G4288" t="str">
        <f t="shared" si="190"/>
        <v>21505</v>
      </c>
      <c r="H4288" t="str">
        <f>VLOOKUP(G4288,$B$5:$C$724,2,0)</f>
        <v>Huyện Định Hoá</v>
      </c>
      <c r="I4288" t="str">
        <f t="shared" si="191"/>
        <v>215</v>
      </c>
      <c r="J4288" t="str">
        <f>VLOOKUP(I4288,Tỉnh!$A$2:$B$64,2,0)</f>
        <v>Thái Nguyên</v>
      </c>
    </row>
    <row r="4289" hidden="1" spans="1:10">
      <c r="A4289" s="38"/>
      <c r="B4289" s="56" t="s">
        <v>8121</v>
      </c>
      <c r="C4289" s="54" t="s">
        <v>8122</v>
      </c>
      <c r="D4289" t="str">
        <f>IFERROR(VLOOKUP(C4289,'5.2.5'!$G$2:$H$11754,2,0),"")</f>
        <v>Xã Quy Kỳ</v>
      </c>
      <c r="E4289" t="str">
        <f t="shared" si="189"/>
        <v/>
      </c>
      <c r="G4289" t="str">
        <f t="shared" si="190"/>
        <v>21505</v>
      </c>
      <c r="H4289" t="str">
        <f>VLOOKUP(G4289,$B$5:$C$724,2,0)</f>
        <v>Huyện Định Hoá</v>
      </c>
      <c r="I4289" t="str">
        <f t="shared" si="191"/>
        <v>215</v>
      </c>
      <c r="J4289" t="str">
        <f>VLOOKUP(I4289,Tỉnh!$A$2:$B$64,2,0)</f>
        <v>Thái Nguyên</v>
      </c>
    </row>
    <row r="4290" hidden="1" spans="1:10">
      <c r="A4290" s="38"/>
      <c r="B4290" s="56" t="s">
        <v>4531</v>
      </c>
      <c r="C4290" s="54" t="s">
        <v>8123</v>
      </c>
      <c r="D4290" t="str">
        <f>IFERROR(VLOOKUP(C4290,'5.2.5'!$G$2:$H$11754,2,0),"")</f>
        <v>Xã Tân Thịnh</v>
      </c>
      <c r="E4290" t="str">
        <f t="shared" si="189"/>
        <v/>
      </c>
      <c r="G4290" t="str">
        <f t="shared" si="190"/>
        <v>21505</v>
      </c>
      <c r="H4290" t="str">
        <f>VLOOKUP(G4290,$B$5:$C$724,2,0)</f>
        <v>Huyện Định Hoá</v>
      </c>
      <c r="I4290" t="str">
        <f t="shared" si="191"/>
        <v>215</v>
      </c>
      <c r="J4290" t="str">
        <f>VLOOKUP(I4290,Tỉnh!$A$2:$B$64,2,0)</f>
        <v>Thái Nguyên</v>
      </c>
    </row>
    <row r="4291" hidden="1" spans="1:10">
      <c r="A4291" s="38"/>
      <c r="B4291" s="56" t="s">
        <v>8124</v>
      </c>
      <c r="C4291" s="54" t="s">
        <v>8125</v>
      </c>
      <c r="D4291" t="str">
        <f>IFERROR(VLOOKUP(C4291,'5.2.5'!$G$2:$H$11754,2,0),"")</f>
        <v>Xã Kim Phượng</v>
      </c>
      <c r="E4291" t="str">
        <f t="shared" si="189"/>
        <v/>
      </c>
      <c r="G4291" t="str">
        <f t="shared" si="190"/>
        <v>21505</v>
      </c>
      <c r="H4291" t="str">
        <f>VLOOKUP(G4291,$B$5:$C$724,2,0)</f>
        <v>Huyện Định Hoá</v>
      </c>
      <c r="I4291" t="str">
        <f t="shared" si="191"/>
        <v>215</v>
      </c>
      <c r="J4291" t="str">
        <f>VLOOKUP(I4291,Tỉnh!$A$2:$B$64,2,0)</f>
        <v>Thái Nguyên</v>
      </c>
    </row>
    <row r="4292" hidden="1" spans="1:10">
      <c r="A4292" s="38"/>
      <c r="B4292" s="56" t="s">
        <v>1881</v>
      </c>
      <c r="C4292" s="54" t="s">
        <v>8126</v>
      </c>
      <c r="D4292" t="str">
        <f>IFERROR(VLOOKUP(C4292,'5.2.5'!$G$2:$H$11754,2,0),"")</f>
        <v>Xã Kim Sơn (hết hiệu lực)</v>
      </c>
      <c r="E4292" t="str">
        <f t="shared" si="189"/>
        <v/>
      </c>
      <c r="G4292" t="str">
        <f t="shared" si="190"/>
        <v>21505</v>
      </c>
      <c r="H4292" t="str">
        <f>VLOOKUP(G4292,$B$5:$C$724,2,0)</f>
        <v>Huyện Định Hoá</v>
      </c>
      <c r="I4292" t="str">
        <f t="shared" si="191"/>
        <v>215</v>
      </c>
      <c r="J4292" t="str">
        <f>VLOOKUP(I4292,Tỉnh!$A$2:$B$64,2,0)</f>
        <v>Thái Nguyên</v>
      </c>
    </row>
    <row r="4293" hidden="1" spans="1:10">
      <c r="A4293" s="38"/>
      <c r="B4293" s="56" t="s">
        <v>8127</v>
      </c>
      <c r="C4293" s="54" t="s">
        <v>8128</v>
      </c>
      <c r="D4293" t="str">
        <f>IFERROR(VLOOKUP(C4293,'5.2.5'!$G$2:$H$11754,2,0),"")</f>
        <v>Xã Phúc Chu</v>
      </c>
      <c r="E4293" t="str">
        <f t="shared" si="189"/>
        <v/>
      </c>
      <c r="G4293" t="str">
        <f t="shared" si="190"/>
        <v>21505</v>
      </c>
      <c r="H4293" t="str">
        <f>VLOOKUP(G4293,$B$5:$C$724,2,0)</f>
        <v>Huyện Định Hoá</v>
      </c>
      <c r="I4293" t="str">
        <f t="shared" si="191"/>
        <v>215</v>
      </c>
      <c r="J4293" t="str">
        <f>VLOOKUP(I4293,Tỉnh!$A$2:$B$64,2,0)</f>
        <v>Thái Nguyên</v>
      </c>
    </row>
    <row r="4294" hidden="1" spans="1:10">
      <c r="A4294" s="38"/>
      <c r="B4294" s="56" t="s">
        <v>8129</v>
      </c>
      <c r="C4294" s="54" t="s">
        <v>8130</v>
      </c>
      <c r="D4294" t="str">
        <f>IFERROR(VLOOKUP(C4294,'5.2.5'!$G$2:$H$11754,2,0),"")</f>
        <v>Xã Phượng Tiến</v>
      </c>
      <c r="E4294" t="str">
        <f t="shared" si="189"/>
        <v/>
      </c>
      <c r="G4294" t="str">
        <f t="shared" si="190"/>
        <v>21505</v>
      </c>
      <c r="H4294" t="str">
        <f>VLOOKUP(G4294,$B$5:$C$724,2,0)</f>
        <v>Huyện Định Hoá</v>
      </c>
      <c r="I4294" t="str">
        <f t="shared" si="191"/>
        <v>215</v>
      </c>
      <c r="J4294" t="str">
        <f>VLOOKUP(I4294,Tỉnh!$A$2:$B$64,2,0)</f>
        <v>Thái Nguyên</v>
      </c>
    </row>
    <row r="4295" hidden="1" spans="1:10">
      <c r="A4295" s="38"/>
      <c r="B4295" s="57" t="s">
        <v>8131</v>
      </c>
      <c r="C4295" s="54" t="s">
        <v>8132</v>
      </c>
      <c r="D4295" t="str">
        <f>IFERROR(VLOOKUP(C4295,'5.2.5'!$G$2:$H$11754,2,0),"")</f>
        <v>Xã Bảo Cường (hết hiệu lực)</v>
      </c>
      <c r="E4295" t="str">
        <f t="shared" si="189"/>
        <v/>
      </c>
      <c r="G4295" t="str">
        <f t="shared" si="190"/>
        <v>21505</v>
      </c>
      <c r="H4295" t="str">
        <f>VLOOKUP(G4295,$B$5:$C$724,2,0)</f>
        <v>Huyện Định Hoá</v>
      </c>
      <c r="I4295" t="str">
        <f t="shared" si="191"/>
        <v>215</v>
      </c>
      <c r="J4295" t="str">
        <f>VLOOKUP(I4295,Tỉnh!$A$2:$B$64,2,0)</f>
        <v>Thái Nguyên</v>
      </c>
    </row>
    <row r="4296" hidden="1" spans="1:10">
      <c r="A4296" s="38"/>
      <c r="B4296" s="56" t="s">
        <v>4734</v>
      </c>
      <c r="C4296" s="54" t="s">
        <v>8133</v>
      </c>
      <c r="D4296" t="str">
        <f>IFERROR(VLOOKUP(C4296,'5.2.5'!$G$2:$H$11754,2,0),"")</f>
        <v>Xã Đồng Thịnh</v>
      </c>
      <c r="E4296" t="str">
        <f t="shared" si="189"/>
        <v/>
      </c>
      <c r="G4296" t="str">
        <f t="shared" si="190"/>
        <v>21505</v>
      </c>
      <c r="H4296" t="str">
        <f>VLOOKUP(G4296,$B$5:$C$724,2,0)</f>
        <v>Huyện Định Hoá</v>
      </c>
      <c r="I4296" t="str">
        <f t="shared" si="191"/>
        <v>215</v>
      </c>
      <c r="J4296" t="str">
        <f>VLOOKUP(I4296,Tỉnh!$A$2:$B$64,2,0)</f>
        <v>Thái Nguyên</v>
      </c>
    </row>
    <row r="4297" hidden="1" spans="1:10">
      <c r="A4297" s="38"/>
      <c r="B4297" s="56" t="s">
        <v>8134</v>
      </c>
      <c r="C4297" s="54" t="s">
        <v>8135</v>
      </c>
      <c r="D4297" t="str">
        <f>IFERROR(VLOOKUP(C4297,'5.2.5'!$G$2:$H$11754,2,0),"")</f>
        <v>Xã Trung Hội</v>
      </c>
      <c r="E4297" t="str">
        <f t="shared" si="189"/>
        <v/>
      </c>
      <c r="G4297" t="str">
        <f t="shared" si="190"/>
        <v>21505</v>
      </c>
      <c r="H4297" t="str">
        <f>VLOOKUP(G4297,$B$5:$C$724,2,0)</f>
        <v>Huyện Định Hoá</v>
      </c>
      <c r="I4297" t="str">
        <f t="shared" si="191"/>
        <v>215</v>
      </c>
      <c r="J4297" t="str">
        <f>VLOOKUP(I4297,Tỉnh!$A$2:$B$64,2,0)</f>
        <v>Thái Nguyên</v>
      </c>
    </row>
    <row r="4298" hidden="1" spans="1:10">
      <c r="A4298" s="38"/>
      <c r="B4298" s="56" t="s">
        <v>4295</v>
      </c>
      <c r="C4298" s="54" t="s">
        <v>8136</v>
      </c>
      <c r="D4298" t="str">
        <f>IFERROR(VLOOKUP(C4298,'5.2.5'!$G$2:$H$11754,2,0),"")</f>
        <v>Xã Trung Lương</v>
      </c>
      <c r="E4298" t="str">
        <f t="shared" si="189"/>
        <v/>
      </c>
      <c r="G4298" t="str">
        <f t="shared" si="190"/>
        <v>21505</v>
      </c>
      <c r="H4298" t="str">
        <f>VLOOKUP(G4298,$B$5:$C$724,2,0)</f>
        <v>Huyện Định Hoá</v>
      </c>
      <c r="I4298" t="str">
        <f t="shared" si="191"/>
        <v>215</v>
      </c>
      <c r="J4298" t="str">
        <f>VLOOKUP(I4298,Tỉnh!$A$2:$B$64,2,0)</f>
        <v>Thái Nguyên</v>
      </c>
    </row>
    <row r="4299" hidden="1" spans="1:10">
      <c r="A4299" s="38"/>
      <c r="B4299" s="56" t="s">
        <v>8137</v>
      </c>
      <c r="C4299" s="54" t="s">
        <v>8138</v>
      </c>
      <c r="D4299" t="str">
        <f>IFERROR(VLOOKUP(C4299,'5.2.5'!$G$2:$H$11754,2,0),"")</f>
        <v>Xã Điềm Mặc</v>
      </c>
      <c r="E4299" t="str">
        <f t="shared" si="189"/>
        <v/>
      </c>
      <c r="G4299" t="str">
        <f t="shared" si="190"/>
        <v>21505</v>
      </c>
      <c r="H4299" t="str">
        <f>VLOOKUP(G4299,$B$5:$C$724,2,0)</f>
        <v>Huyện Định Hoá</v>
      </c>
      <c r="I4299" t="str">
        <f t="shared" si="191"/>
        <v>215</v>
      </c>
      <c r="J4299" t="str">
        <f>VLOOKUP(I4299,Tỉnh!$A$2:$B$64,2,0)</f>
        <v>Thái Nguyên</v>
      </c>
    </row>
    <row r="4300" hidden="1" spans="1:10">
      <c r="A4300" s="38"/>
      <c r="B4300" s="56" t="s">
        <v>8139</v>
      </c>
      <c r="C4300" s="54" t="s">
        <v>8140</v>
      </c>
      <c r="D4300" t="str">
        <f>IFERROR(VLOOKUP(C4300,'5.2.5'!$G$2:$H$11754,2,0),"")</f>
        <v>Xã Phú Tiến</v>
      </c>
      <c r="E4300" t="str">
        <f t="shared" si="189"/>
        <v/>
      </c>
      <c r="G4300" t="str">
        <f t="shared" si="190"/>
        <v>21505</v>
      </c>
      <c r="H4300" t="str">
        <f>VLOOKUP(G4300,$B$5:$C$724,2,0)</f>
        <v>Huyện Định Hoá</v>
      </c>
      <c r="I4300" t="str">
        <f t="shared" si="191"/>
        <v>215</v>
      </c>
      <c r="J4300" t="str">
        <f>VLOOKUP(I4300,Tỉnh!$A$2:$B$64,2,0)</f>
        <v>Thái Nguyên</v>
      </c>
    </row>
    <row r="4301" hidden="1" spans="1:10">
      <c r="A4301" s="38"/>
      <c r="B4301" s="56" t="s">
        <v>8141</v>
      </c>
      <c r="C4301" s="54" t="s">
        <v>8142</v>
      </c>
      <c r="D4301" t="str">
        <f>IFERROR(VLOOKUP(C4301,'5.2.5'!$G$2:$H$11754,2,0),"")</f>
        <v>Xã Bộc Nhiêu</v>
      </c>
      <c r="E4301" t="str">
        <f t="shared" si="189"/>
        <v/>
      </c>
      <c r="G4301" t="str">
        <f t="shared" si="190"/>
        <v>21505</v>
      </c>
      <c r="H4301" t="str">
        <f>VLOOKUP(G4301,$B$5:$C$724,2,0)</f>
        <v>Huyện Định Hoá</v>
      </c>
      <c r="I4301" t="str">
        <f t="shared" si="191"/>
        <v>215</v>
      </c>
      <c r="J4301" t="str">
        <f>VLOOKUP(I4301,Tỉnh!$A$2:$B$64,2,0)</f>
        <v>Thái Nguyên</v>
      </c>
    </row>
    <row r="4302" hidden="1" spans="1:10">
      <c r="A4302" s="38"/>
      <c r="B4302" s="56" t="s">
        <v>8143</v>
      </c>
      <c r="C4302" s="54" t="s">
        <v>8144</v>
      </c>
      <c r="D4302" t="str">
        <f>IFERROR(VLOOKUP(C4302,'5.2.5'!$G$2:$H$11754,2,0),"")</f>
        <v>Xã Phú Đình</v>
      </c>
      <c r="E4302" t="str">
        <f t="shared" si="189"/>
        <v/>
      </c>
      <c r="G4302" t="str">
        <f t="shared" si="190"/>
        <v>21505</v>
      </c>
      <c r="H4302" t="str">
        <f>VLOOKUP(G4302,$B$5:$C$724,2,0)</f>
        <v>Huyện Định Hoá</v>
      </c>
      <c r="I4302" t="str">
        <f t="shared" si="191"/>
        <v>215</v>
      </c>
      <c r="J4302" t="str">
        <f>VLOOKUP(I4302,Tỉnh!$A$2:$B$64,2,0)</f>
        <v>Thái Nguyên</v>
      </c>
    </row>
    <row r="4303" hidden="1" spans="1:10">
      <c r="A4303" s="38"/>
      <c r="B4303" s="56" t="s">
        <v>8145</v>
      </c>
      <c r="C4303" s="54" t="s">
        <v>8146</v>
      </c>
      <c r="D4303" t="str">
        <f>IFERROR(VLOOKUP(C4303,'5.2.5'!$G$2:$H$11754,2,0),"")</f>
        <v>Xã Bình Thành</v>
      </c>
      <c r="E4303" t="str">
        <f t="shared" si="189"/>
        <v/>
      </c>
      <c r="G4303" t="str">
        <f t="shared" si="190"/>
        <v>21505</v>
      </c>
      <c r="H4303" t="str">
        <f>VLOOKUP(G4303,$B$5:$C$724,2,0)</f>
        <v>Huyện Định Hoá</v>
      </c>
      <c r="I4303" t="str">
        <f t="shared" si="191"/>
        <v>215</v>
      </c>
      <c r="J4303" t="str">
        <f>VLOOKUP(I4303,Tỉnh!$A$2:$B$64,2,0)</f>
        <v>Thái Nguyên</v>
      </c>
    </row>
    <row r="4304" hidden="1" spans="1:10">
      <c r="A4304" s="38"/>
      <c r="B4304" s="56" t="s">
        <v>8147</v>
      </c>
      <c r="C4304" s="54" t="s">
        <v>8148</v>
      </c>
      <c r="D4304" t="str">
        <f>IFERROR(VLOOKUP(C4304,'5.2.5'!$G$2:$H$11754,2,0),"")</f>
        <v>Xã Linh Thông</v>
      </c>
      <c r="E4304" t="str">
        <f t="shared" si="189"/>
        <v/>
      </c>
      <c r="G4304" t="str">
        <f t="shared" si="190"/>
        <v>21505</v>
      </c>
      <c r="H4304" t="str">
        <f>VLOOKUP(G4304,$B$5:$C$724,2,0)</f>
        <v>Huyện Định Hoá</v>
      </c>
      <c r="I4304" t="str">
        <f t="shared" si="191"/>
        <v>215</v>
      </c>
      <c r="J4304" t="str">
        <f>VLOOKUP(I4304,Tỉnh!$A$2:$B$64,2,0)</f>
        <v>Thái Nguyên</v>
      </c>
    </row>
    <row r="4305" hidden="1" spans="1:10">
      <c r="A4305" s="38"/>
      <c r="B4305" s="56" t="s">
        <v>8149</v>
      </c>
      <c r="C4305" s="54" t="s">
        <v>8150</v>
      </c>
      <c r="D4305" t="str">
        <f>IFERROR(VLOOKUP(C4305,'5.2.5'!$G$2:$H$11754,2,0),"")</f>
        <v>Xã Thanh Định</v>
      </c>
      <c r="E4305" t="str">
        <f t="shared" si="189"/>
        <v/>
      </c>
      <c r="G4305" t="str">
        <f t="shared" si="190"/>
        <v>21505</v>
      </c>
      <c r="H4305" t="str">
        <f>VLOOKUP(G4305,$B$5:$C$724,2,0)</f>
        <v>Huyện Định Hoá</v>
      </c>
      <c r="I4305" t="str">
        <f t="shared" si="191"/>
        <v>215</v>
      </c>
      <c r="J4305" t="str">
        <f>VLOOKUP(I4305,Tỉnh!$A$2:$B$64,2,0)</f>
        <v>Thái Nguyên</v>
      </c>
    </row>
    <row r="4306" hidden="1" spans="1:10">
      <c r="A4306" s="38"/>
      <c r="B4306" s="56" t="s">
        <v>8151</v>
      </c>
      <c r="C4306" s="54" t="s">
        <v>8152</v>
      </c>
      <c r="D4306" t="str">
        <f>IFERROR(VLOOKUP(C4306,'5.2.5'!$G$2:$H$11754,2,0),"")</f>
        <v>Xã Lam Vỹ</v>
      </c>
      <c r="E4306" t="str">
        <f t="shared" si="189"/>
        <v/>
      </c>
      <c r="G4306" t="str">
        <f t="shared" si="190"/>
        <v>21505</v>
      </c>
      <c r="H4306" t="str">
        <f>VLOOKUP(G4306,$B$5:$C$724,2,0)</f>
        <v>Huyện Định Hoá</v>
      </c>
      <c r="I4306" t="str">
        <f t="shared" si="191"/>
        <v>215</v>
      </c>
      <c r="J4306" t="str">
        <f>VLOOKUP(I4306,Tỉnh!$A$2:$B$64,2,0)</f>
        <v>Thái Nguyên</v>
      </c>
    </row>
    <row r="4307" hidden="1" spans="1:10">
      <c r="A4307" s="38"/>
      <c r="B4307" s="56" t="s">
        <v>8153</v>
      </c>
      <c r="C4307" s="54" t="s">
        <v>8154</v>
      </c>
      <c r="D4307" t="str">
        <f>IFERROR(VLOOKUP(C4307,'5.2.5'!$G$2:$H$11754,2,0),"")</f>
        <v>Xã Bảo Linh</v>
      </c>
      <c r="E4307" t="str">
        <f t="shared" si="189"/>
        <v/>
      </c>
      <c r="G4307" t="str">
        <f t="shared" si="190"/>
        <v>21505</v>
      </c>
      <c r="H4307" t="str">
        <f>VLOOKUP(G4307,$B$5:$C$724,2,0)</f>
        <v>Huyện Định Hoá</v>
      </c>
      <c r="I4307" t="str">
        <f t="shared" si="191"/>
        <v>215</v>
      </c>
      <c r="J4307" t="str">
        <f>VLOOKUP(I4307,Tỉnh!$A$2:$B$64,2,0)</f>
        <v>Thái Nguyên</v>
      </c>
    </row>
    <row r="4308" hidden="1" spans="1:10">
      <c r="A4308" s="38"/>
      <c r="B4308" s="56" t="s">
        <v>6683</v>
      </c>
      <c r="C4308" s="54" t="s">
        <v>8155</v>
      </c>
      <c r="D4308" t="str">
        <f>IFERROR(VLOOKUP(C4308,'5.2.5'!$G$2:$H$11754,2,0),"")</f>
        <v>Xã Tân Dương</v>
      </c>
      <c r="E4308" t="str">
        <f t="shared" si="189"/>
        <v/>
      </c>
      <c r="G4308" t="str">
        <f t="shared" si="190"/>
        <v>21505</v>
      </c>
      <c r="H4308" t="str">
        <f>VLOOKUP(G4308,$B$5:$C$724,2,0)</f>
        <v>Huyện Định Hoá</v>
      </c>
      <c r="I4308" t="str">
        <f t="shared" si="191"/>
        <v>215</v>
      </c>
      <c r="J4308" t="str">
        <f>VLOOKUP(I4308,Tỉnh!$A$2:$B$64,2,0)</f>
        <v>Thái Nguyên</v>
      </c>
    </row>
    <row r="4309" hidden="1" spans="1:10">
      <c r="A4309" s="38"/>
      <c r="B4309" s="56" t="s">
        <v>8156</v>
      </c>
      <c r="C4309" s="54" t="s">
        <v>8157</v>
      </c>
      <c r="D4309" t="str">
        <f>IFERROR(VLOOKUP(C4309,'5.2.5'!$G$2:$H$11754,2,0),"")</f>
        <v>Xã Định Biên</v>
      </c>
      <c r="E4309" t="str">
        <f t="shared" si="189"/>
        <v/>
      </c>
      <c r="G4309" t="str">
        <f t="shared" si="190"/>
        <v>21505</v>
      </c>
      <c r="H4309" t="str">
        <f>VLOOKUP(G4309,$B$5:$C$724,2,0)</f>
        <v>Huyện Định Hoá</v>
      </c>
      <c r="I4309" t="str">
        <f t="shared" si="191"/>
        <v>215</v>
      </c>
      <c r="J4309" t="str">
        <f>VLOOKUP(I4309,Tỉnh!$A$2:$B$64,2,0)</f>
        <v>Thái Nguyên</v>
      </c>
    </row>
    <row r="4310" hidden="1" spans="1:10">
      <c r="A4310" s="38"/>
      <c r="B4310" s="56" t="s">
        <v>2179</v>
      </c>
      <c r="C4310" s="54" t="s">
        <v>8158</v>
      </c>
      <c r="D4310" t="str">
        <f>IFERROR(VLOOKUP(C4310,'5.2.5'!$G$2:$H$11754,2,0),"")</f>
        <v>Xã Bình Yên</v>
      </c>
      <c r="E4310" t="str">
        <f t="shared" si="189"/>
        <v/>
      </c>
      <c r="G4310" t="str">
        <f t="shared" si="190"/>
        <v>21505</v>
      </c>
      <c r="H4310" t="str">
        <f>VLOOKUP(G4310,$B$5:$C$724,2,0)</f>
        <v>Huyện Định Hoá</v>
      </c>
      <c r="I4310" t="str">
        <f t="shared" si="191"/>
        <v>215</v>
      </c>
      <c r="J4310" t="str">
        <f>VLOOKUP(I4310,Tỉnh!$A$2:$B$64,2,0)</f>
        <v>Thái Nguyên</v>
      </c>
    </row>
    <row r="4311" hidden="1" spans="1:10">
      <c r="A4311" s="38"/>
      <c r="B4311" s="56" t="s">
        <v>7482</v>
      </c>
      <c r="C4311" s="54" t="s">
        <v>8159</v>
      </c>
      <c r="D4311" t="str">
        <f>IFERROR(VLOOKUP(C4311,'5.2.5'!$G$2:$H$11754,2,0),"")</f>
        <v>Xã Sơn Phú</v>
      </c>
      <c r="E4311" t="str">
        <f t="shared" si="189"/>
        <v/>
      </c>
      <c r="G4311" t="str">
        <f t="shared" si="190"/>
        <v>21505</v>
      </c>
      <c r="H4311" t="str">
        <f>VLOOKUP(G4311,$B$5:$C$724,2,0)</f>
        <v>Huyện Định Hoá</v>
      </c>
      <c r="I4311" t="str">
        <f t="shared" si="191"/>
        <v>215</v>
      </c>
      <c r="J4311" t="str">
        <f>VLOOKUP(I4311,Tỉnh!$A$2:$B$64,2,0)</f>
        <v>Thái Nguyên</v>
      </c>
    </row>
    <row r="4312" hidden="1" spans="1:10">
      <c r="A4312" s="38"/>
      <c r="B4312" s="56" t="s">
        <v>8160</v>
      </c>
      <c r="C4312" s="54" t="s">
        <v>8161</v>
      </c>
      <c r="D4312" t="str">
        <f>IFERROR(VLOOKUP(C4312,'5.2.5'!$G$2:$H$11754,2,0),"")</f>
        <v>Thị trấn Đình Cả</v>
      </c>
      <c r="E4312" t="str">
        <f t="shared" si="189"/>
        <v/>
      </c>
      <c r="G4312" t="str">
        <f t="shared" si="190"/>
        <v>21507</v>
      </c>
      <c r="H4312" t="str">
        <f>VLOOKUP(G4312,$B$5:$C$724,2,0)</f>
        <v>Huyện Võ Nhai</v>
      </c>
      <c r="I4312" t="str">
        <f t="shared" si="191"/>
        <v>215</v>
      </c>
      <c r="J4312" t="str">
        <f>VLOOKUP(I4312,Tỉnh!$A$2:$B$64,2,0)</f>
        <v>Thái Nguyên</v>
      </c>
    </row>
    <row r="4313" hidden="1" spans="1:10">
      <c r="A4313" s="38"/>
      <c r="B4313" s="56" t="s">
        <v>8162</v>
      </c>
      <c r="C4313" s="54" t="s">
        <v>8163</v>
      </c>
      <c r="D4313" t="str">
        <f>IFERROR(VLOOKUP(C4313,'5.2.5'!$G$2:$H$11754,2,0),"")</f>
        <v>Xã Nghinh Tường</v>
      </c>
      <c r="E4313" t="str">
        <f t="shared" si="189"/>
        <v/>
      </c>
      <c r="G4313" t="str">
        <f t="shared" si="190"/>
        <v>21507</v>
      </c>
      <c r="H4313" t="str">
        <f>VLOOKUP(G4313,$B$5:$C$724,2,0)</f>
        <v>Huyện Võ Nhai</v>
      </c>
      <c r="I4313" t="str">
        <f t="shared" si="191"/>
        <v>215</v>
      </c>
      <c r="J4313" t="str">
        <f>VLOOKUP(I4313,Tỉnh!$A$2:$B$64,2,0)</f>
        <v>Thái Nguyên</v>
      </c>
    </row>
    <row r="4314" hidden="1" spans="1:10">
      <c r="A4314" s="38"/>
      <c r="B4314" s="56" t="s">
        <v>8164</v>
      </c>
      <c r="C4314" s="54" t="s">
        <v>8165</v>
      </c>
      <c r="D4314" t="str">
        <f>IFERROR(VLOOKUP(C4314,'5.2.5'!$G$2:$H$11754,2,0),"")</f>
        <v>Xã Thần Xa</v>
      </c>
      <c r="E4314" t="str">
        <f t="shared" si="189"/>
        <v/>
      </c>
      <c r="G4314" t="str">
        <f t="shared" si="190"/>
        <v>21507</v>
      </c>
      <c r="H4314" t="str">
        <f>VLOOKUP(G4314,$B$5:$C$724,2,0)</f>
        <v>Huyện Võ Nhai</v>
      </c>
      <c r="I4314" t="str">
        <f t="shared" si="191"/>
        <v>215</v>
      </c>
      <c r="J4314" t="str">
        <f>VLOOKUP(I4314,Tỉnh!$A$2:$B$64,2,0)</f>
        <v>Thái Nguyên</v>
      </c>
    </row>
    <row r="4315" hidden="1" spans="1:10">
      <c r="A4315" s="38"/>
      <c r="B4315" s="56" t="s">
        <v>8166</v>
      </c>
      <c r="C4315" s="54" t="s">
        <v>8167</v>
      </c>
      <c r="D4315" t="str">
        <f>IFERROR(VLOOKUP(C4315,'5.2.5'!$G$2:$H$11754,2,0),"")</f>
        <v>Xã Vũ Chấn</v>
      </c>
      <c r="E4315" t="str">
        <f t="shared" ref="E4315:E4378" si="192">IF(D4315=B4315,"",B4315)</f>
        <v/>
      </c>
      <c r="G4315" t="str">
        <f t="shared" ref="G4315:G4378" si="193">LEFT(C4315,5)</f>
        <v>21507</v>
      </c>
      <c r="H4315" t="str">
        <f>VLOOKUP(G4315,$B$5:$C$724,2,0)</f>
        <v>Huyện Võ Nhai</v>
      </c>
      <c r="I4315" t="str">
        <f t="shared" ref="I4315:I4378" si="194">LEFT(C4315,3)</f>
        <v>215</v>
      </c>
      <c r="J4315" t="str">
        <f>VLOOKUP(I4315,Tỉnh!$A$2:$B$64,2,0)</f>
        <v>Thái Nguyên</v>
      </c>
    </row>
    <row r="4316" hidden="1" spans="1:10">
      <c r="A4316" s="38"/>
      <c r="B4316" s="56" t="s">
        <v>8168</v>
      </c>
      <c r="C4316" s="54" t="s">
        <v>8169</v>
      </c>
      <c r="D4316" t="str">
        <f>IFERROR(VLOOKUP(C4316,'5.2.5'!$G$2:$H$11754,2,0),"")</f>
        <v>Xã Phú Thượng</v>
      </c>
      <c r="E4316" t="str">
        <f t="shared" si="192"/>
        <v/>
      </c>
      <c r="G4316" t="str">
        <f t="shared" si="193"/>
        <v>21507</v>
      </c>
      <c r="H4316" t="str">
        <f>VLOOKUP(G4316,$B$5:$C$724,2,0)</f>
        <v>Huyện Võ Nhai</v>
      </c>
      <c r="I4316" t="str">
        <f t="shared" si="194"/>
        <v>215</v>
      </c>
      <c r="J4316" t="str">
        <f>VLOOKUP(I4316,Tỉnh!$A$2:$B$64,2,0)</f>
        <v>Thái Nguyên</v>
      </c>
    </row>
    <row r="4317" hidden="1" spans="1:10">
      <c r="A4317" s="38"/>
      <c r="B4317" s="56" t="s">
        <v>8170</v>
      </c>
      <c r="C4317" s="54" t="s">
        <v>8171</v>
      </c>
      <c r="D4317" t="str">
        <f>IFERROR(VLOOKUP(C4317,'5.2.5'!$G$2:$H$11754,2,0),"")</f>
        <v>Xã La Hiên</v>
      </c>
      <c r="E4317" t="str">
        <f t="shared" si="192"/>
        <v/>
      </c>
      <c r="G4317" t="str">
        <f t="shared" si="193"/>
        <v>21507</v>
      </c>
      <c r="H4317" t="str">
        <f>VLOOKUP(G4317,$B$5:$C$724,2,0)</f>
        <v>Huyện Võ Nhai</v>
      </c>
      <c r="I4317" t="str">
        <f t="shared" si="194"/>
        <v>215</v>
      </c>
      <c r="J4317" t="str">
        <f>VLOOKUP(I4317,Tỉnh!$A$2:$B$64,2,0)</f>
        <v>Thái Nguyên</v>
      </c>
    </row>
    <row r="4318" hidden="1" spans="1:10">
      <c r="A4318" s="38"/>
      <c r="B4318" s="56" t="s">
        <v>8172</v>
      </c>
      <c r="C4318" s="54" t="s">
        <v>8173</v>
      </c>
      <c r="D4318" t="str">
        <f>IFERROR(VLOOKUP(C4318,'5.2.5'!$G$2:$H$11754,2,0),"")</f>
        <v>Xã Tràng Xá</v>
      </c>
      <c r="E4318" t="str">
        <f t="shared" si="192"/>
        <v/>
      </c>
      <c r="G4318" t="str">
        <f t="shared" si="193"/>
        <v>21507</v>
      </c>
      <c r="H4318" t="str">
        <f>VLOOKUP(G4318,$B$5:$C$724,2,0)</f>
        <v>Huyện Võ Nhai</v>
      </c>
      <c r="I4318" t="str">
        <f t="shared" si="194"/>
        <v>215</v>
      </c>
      <c r="J4318" t="str">
        <f>VLOOKUP(I4318,Tỉnh!$A$2:$B$64,2,0)</f>
        <v>Thái Nguyên</v>
      </c>
    </row>
    <row r="4319" hidden="1" spans="1:10">
      <c r="A4319" s="38"/>
      <c r="B4319" s="56" t="s">
        <v>8174</v>
      </c>
      <c r="C4319" s="54" t="s">
        <v>8175</v>
      </c>
      <c r="D4319" t="str">
        <f>IFERROR(VLOOKUP(C4319,'5.2.5'!$G$2:$H$11754,2,0),"")</f>
        <v>Xã Phương Giao</v>
      </c>
      <c r="E4319" t="str">
        <f t="shared" si="192"/>
        <v/>
      </c>
      <c r="G4319" t="str">
        <f t="shared" si="193"/>
        <v>21507</v>
      </c>
      <c r="H4319" t="str">
        <f>VLOOKUP(G4319,$B$5:$C$724,2,0)</f>
        <v>Huyện Võ Nhai</v>
      </c>
      <c r="I4319" t="str">
        <f t="shared" si="194"/>
        <v>215</v>
      </c>
      <c r="J4319" t="str">
        <f>VLOOKUP(I4319,Tỉnh!$A$2:$B$64,2,0)</f>
        <v>Thái Nguyên</v>
      </c>
    </row>
    <row r="4320" hidden="1" spans="1:10">
      <c r="A4320" s="38"/>
      <c r="B4320" s="56" t="s">
        <v>4422</v>
      </c>
      <c r="C4320" s="54" t="s">
        <v>8176</v>
      </c>
      <c r="D4320" t="str">
        <f>IFERROR(VLOOKUP(C4320,'5.2.5'!$G$2:$H$11754,2,0),"")</f>
        <v>Xã Liên Minh</v>
      </c>
      <c r="E4320" t="str">
        <f t="shared" si="192"/>
        <v/>
      </c>
      <c r="G4320" t="str">
        <f t="shared" si="193"/>
        <v>21507</v>
      </c>
      <c r="H4320" t="str">
        <f>VLOOKUP(G4320,$B$5:$C$724,2,0)</f>
        <v>Huyện Võ Nhai</v>
      </c>
      <c r="I4320" t="str">
        <f t="shared" si="194"/>
        <v>215</v>
      </c>
      <c r="J4320" t="str">
        <f>VLOOKUP(I4320,Tỉnh!$A$2:$B$64,2,0)</f>
        <v>Thái Nguyên</v>
      </c>
    </row>
    <row r="4321" hidden="1" spans="1:10">
      <c r="A4321" s="38"/>
      <c r="B4321" s="56" t="s">
        <v>8177</v>
      </c>
      <c r="C4321" s="54" t="s">
        <v>8178</v>
      </c>
      <c r="D4321" t="str">
        <f>IFERROR(VLOOKUP(C4321,'5.2.5'!$G$2:$H$11754,2,0),"")</f>
        <v>Xã Bình Long</v>
      </c>
      <c r="E4321" t="str">
        <f t="shared" si="192"/>
        <v/>
      </c>
      <c r="G4321" t="str">
        <f t="shared" si="193"/>
        <v>21507</v>
      </c>
      <c r="H4321" t="str">
        <f>VLOOKUP(G4321,$B$5:$C$724,2,0)</f>
        <v>Huyện Võ Nhai</v>
      </c>
      <c r="I4321" t="str">
        <f t="shared" si="194"/>
        <v>215</v>
      </c>
      <c r="J4321" t="str">
        <f>VLOOKUP(I4321,Tỉnh!$A$2:$B$64,2,0)</f>
        <v>Thái Nguyên</v>
      </c>
    </row>
    <row r="4322" hidden="1" spans="1:10">
      <c r="A4322" s="38"/>
      <c r="B4322" s="56" t="s">
        <v>8179</v>
      </c>
      <c r="C4322" s="54" t="s">
        <v>8180</v>
      </c>
      <c r="D4322" t="str">
        <f>IFERROR(VLOOKUP(C4322,'5.2.5'!$G$2:$H$11754,2,0),"")</f>
        <v>Xã Cúc Đường</v>
      </c>
      <c r="E4322" t="str">
        <f t="shared" si="192"/>
        <v/>
      </c>
      <c r="G4322" t="str">
        <f t="shared" si="193"/>
        <v>21507</v>
      </c>
      <c r="H4322" t="str">
        <f>VLOOKUP(G4322,$B$5:$C$724,2,0)</f>
        <v>Huyện Võ Nhai</v>
      </c>
      <c r="I4322" t="str">
        <f t="shared" si="194"/>
        <v>215</v>
      </c>
      <c r="J4322" t="str">
        <f>VLOOKUP(I4322,Tỉnh!$A$2:$B$64,2,0)</f>
        <v>Thái Nguyên</v>
      </c>
    </row>
    <row r="4323" hidden="1" spans="1:10">
      <c r="A4323" s="38"/>
      <c r="B4323" s="56" t="s">
        <v>8181</v>
      </c>
      <c r="C4323" s="54" t="s">
        <v>8182</v>
      </c>
      <c r="D4323" t="str">
        <f>IFERROR(VLOOKUP(C4323,'5.2.5'!$G$2:$H$11754,2,0),"")</f>
        <v>Xã Sảng Mộc</v>
      </c>
      <c r="E4323" t="str">
        <f t="shared" si="192"/>
        <v/>
      </c>
      <c r="G4323" t="str">
        <f t="shared" si="193"/>
        <v>21507</v>
      </c>
      <c r="H4323" t="str">
        <f>VLOOKUP(G4323,$B$5:$C$724,2,0)</f>
        <v>Huyện Võ Nhai</v>
      </c>
      <c r="I4323" t="str">
        <f t="shared" si="194"/>
        <v>215</v>
      </c>
      <c r="J4323" t="str">
        <f>VLOOKUP(I4323,Tỉnh!$A$2:$B$64,2,0)</f>
        <v>Thái Nguyên</v>
      </c>
    </row>
    <row r="4324" hidden="1" spans="1:10">
      <c r="A4324" s="38"/>
      <c r="B4324" s="56" t="s">
        <v>8183</v>
      </c>
      <c r="C4324" s="54" t="s">
        <v>8184</v>
      </c>
      <c r="D4324" t="str">
        <f>IFERROR(VLOOKUP(C4324,'5.2.5'!$G$2:$H$11754,2,0),"")</f>
        <v>Xã Thượng Nung</v>
      </c>
      <c r="E4324" t="str">
        <f t="shared" si="192"/>
        <v/>
      </c>
      <c r="G4324" t="str">
        <f t="shared" si="193"/>
        <v>21507</v>
      </c>
      <c r="H4324" t="str">
        <f>VLOOKUP(G4324,$B$5:$C$724,2,0)</f>
        <v>Huyện Võ Nhai</v>
      </c>
      <c r="I4324" t="str">
        <f t="shared" si="194"/>
        <v>215</v>
      </c>
      <c r="J4324" t="str">
        <f>VLOOKUP(I4324,Tỉnh!$A$2:$B$64,2,0)</f>
        <v>Thái Nguyên</v>
      </c>
    </row>
    <row r="4325" hidden="1" spans="1:10">
      <c r="A4325" s="38"/>
      <c r="B4325" s="56" t="s">
        <v>8185</v>
      </c>
      <c r="C4325" s="54" t="s">
        <v>8186</v>
      </c>
      <c r="D4325" t="str">
        <f>IFERROR(VLOOKUP(C4325,'5.2.5'!$G$2:$H$11754,2,0),"")</f>
        <v>Xã Lâu Thượng</v>
      </c>
      <c r="E4325" t="str">
        <f t="shared" si="192"/>
        <v/>
      </c>
      <c r="G4325" t="str">
        <f t="shared" si="193"/>
        <v>21507</v>
      </c>
      <c r="H4325" t="str">
        <f>VLOOKUP(G4325,$B$5:$C$724,2,0)</f>
        <v>Huyện Võ Nhai</v>
      </c>
      <c r="I4325" t="str">
        <f t="shared" si="194"/>
        <v>215</v>
      </c>
      <c r="J4325" t="str">
        <f>VLOOKUP(I4325,Tỉnh!$A$2:$B$64,2,0)</f>
        <v>Thái Nguyên</v>
      </c>
    </row>
    <row r="4326" hidden="1" spans="1:10">
      <c r="A4326" s="38"/>
      <c r="B4326" s="56" t="s">
        <v>3835</v>
      </c>
      <c r="C4326" s="54" t="s">
        <v>8187</v>
      </c>
      <c r="D4326" t="str">
        <f>IFERROR(VLOOKUP(C4326,'5.2.5'!$G$2:$H$11754,2,0),"")</f>
        <v>Xã Dân Tiến</v>
      </c>
      <c r="E4326" t="str">
        <f t="shared" si="192"/>
        <v/>
      </c>
      <c r="G4326" t="str">
        <f t="shared" si="193"/>
        <v>21507</v>
      </c>
      <c r="H4326" t="str">
        <f>VLOOKUP(G4326,$B$5:$C$724,2,0)</f>
        <v>Huyện Võ Nhai</v>
      </c>
      <c r="I4326" t="str">
        <f t="shared" si="194"/>
        <v>215</v>
      </c>
      <c r="J4326" t="str">
        <f>VLOOKUP(I4326,Tỉnh!$A$2:$B$64,2,0)</f>
        <v>Thái Nguyên</v>
      </c>
    </row>
    <row r="4327" hidden="1" spans="1:10">
      <c r="A4327" s="38"/>
      <c r="B4327" s="56" t="s">
        <v>8188</v>
      </c>
      <c r="C4327" s="54" t="s">
        <v>8189</v>
      </c>
      <c r="D4327" t="str">
        <f>IFERROR(VLOOKUP(C4327,'5.2.5'!$G$2:$H$11754,2,0),"")</f>
        <v>Thị trấn Giang Tiên</v>
      </c>
      <c r="E4327" t="str">
        <f t="shared" si="192"/>
        <v/>
      </c>
      <c r="G4327" t="str">
        <f t="shared" si="193"/>
        <v>21509</v>
      </c>
      <c r="H4327" t="str">
        <f>VLOOKUP(G4327,$B$5:$C$724,2,0)</f>
        <v>Huyện Phú Lương</v>
      </c>
      <c r="I4327" t="str">
        <f t="shared" si="194"/>
        <v>215</v>
      </c>
      <c r="J4327" t="str">
        <f>VLOOKUP(I4327,Tỉnh!$A$2:$B$64,2,0)</f>
        <v>Thái Nguyên</v>
      </c>
    </row>
    <row r="4328" hidden="1" spans="1:10">
      <c r="A4328" s="38"/>
      <c r="B4328" s="56" t="s">
        <v>4461</v>
      </c>
      <c r="C4328" s="54" t="s">
        <v>8190</v>
      </c>
      <c r="D4328" t="str">
        <f>IFERROR(VLOOKUP(C4328,'5.2.5'!$G$2:$H$11754,2,0),"")</f>
        <v>Xã Yên Ninh</v>
      </c>
      <c r="E4328" t="str">
        <f t="shared" si="192"/>
        <v/>
      </c>
      <c r="G4328" t="str">
        <f t="shared" si="193"/>
        <v>21509</v>
      </c>
      <c r="H4328" t="str">
        <f>VLOOKUP(G4328,$B$5:$C$724,2,0)</f>
        <v>Huyện Phú Lương</v>
      </c>
      <c r="I4328" t="str">
        <f t="shared" si="194"/>
        <v>215</v>
      </c>
      <c r="J4328" t="str">
        <f>VLOOKUP(I4328,Tỉnh!$A$2:$B$64,2,0)</f>
        <v>Thái Nguyên</v>
      </c>
    </row>
    <row r="4329" hidden="1" spans="1:10">
      <c r="A4329" s="38"/>
      <c r="B4329" s="56" t="s">
        <v>8191</v>
      </c>
      <c r="C4329" s="54" t="s">
        <v>8192</v>
      </c>
      <c r="D4329" t="str">
        <f>IFERROR(VLOOKUP(C4329,'5.2.5'!$G$2:$H$11754,2,0),"")</f>
        <v>Xã Yên Đổ</v>
      </c>
      <c r="E4329" t="str">
        <f t="shared" si="192"/>
        <v/>
      </c>
      <c r="G4329" t="str">
        <f t="shared" si="193"/>
        <v>21509</v>
      </c>
      <c r="H4329" t="str">
        <f>VLOOKUP(G4329,$B$5:$C$724,2,0)</f>
        <v>Huyện Phú Lương</v>
      </c>
      <c r="I4329" t="str">
        <f t="shared" si="194"/>
        <v>215</v>
      </c>
      <c r="J4329" t="str">
        <f>VLOOKUP(I4329,Tỉnh!$A$2:$B$64,2,0)</f>
        <v>Thái Nguyên</v>
      </c>
    </row>
    <row r="4330" hidden="1" spans="1:10">
      <c r="A4330" s="38"/>
      <c r="B4330" s="56" t="s">
        <v>8193</v>
      </c>
      <c r="C4330" s="54" t="s">
        <v>8194</v>
      </c>
      <c r="D4330" t="str">
        <f>IFERROR(VLOOKUP(C4330,'5.2.5'!$G$2:$H$11754,2,0),"")</f>
        <v>Xã ôn Lương</v>
      </c>
      <c r="E4330" t="str">
        <f t="shared" si="192"/>
        <v/>
      </c>
      <c r="G4330" t="str">
        <f t="shared" si="193"/>
        <v>21509</v>
      </c>
      <c r="H4330" t="str">
        <f>VLOOKUP(G4330,$B$5:$C$724,2,0)</f>
        <v>Huyện Phú Lương</v>
      </c>
      <c r="I4330" t="str">
        <f t="shared" si="194"/>
        <v>215</v>
      </c>
      <c r="J4330" t="str">
        <f>VLOOKUP(I4330,Tỉnh!$A$2:$B$64,2,0)</f>
        <v>Thái Nguyên</v>
      </c>
    </row>
    <row r="4331" hidden="1" spans="1:10">
      <c r="A4331" s="38"/>
      <c r="B4331" s="56" t="s">
        <v>8195</v>
      </c>
      <c r="C4331" s="54" t="s">
        <v>8196</v>
      </c>
      <c r="D4331" t="str">
        <f>IFERROR(VLOOKUP(C4331,'5.2.5'!$G$2:$H$11754,2,0),"")</f>
        <v>Xã Động Đạt</v>
      </c>
      <c r="E4331" t="str">
        <f t="shared" si="192"/>
        <v/>
      </c>
      <c r="G4331" t="str">
        <f t="shared" si="193"/>
        <v>21509</v>
      </c>
      <c r="H4331" t="str">
        <f>VLOOKUP(G4331,$B$5:$C$724,2,0)</f>
        <v>Huyện Phú Lương</v>
      </c>
      <c r="I4331" t="str">
        <f t="shared" si="194"/>
        <v>215</v>
      </c>
      <c r="J4331" t="str">
        <f>VLOOKUP(I4331,Tỉnh!$A$2:$B$64,2,0)</f>
        <v>Thái Nguyên</v>
      </c>
    </row>
    <row r="4332" hidden="1" spans="1:10">
      <c r="A4332" s="38"/>
      <c r="B4332" s="56" t="s">
        <v>8197</v>
      </c>
      <c r="C4332" s="54" t="s">
        <v>8198</v>
      </c>
      <c r="D4332" t="str">
        <f>IFERROR(VLOOKUP(C4332,'5.2.5'!$G$2:$H$11754,2,0),"")</f>
        <v>Xã Phủ Lý</v>
      </c>
      <c r="E4332" t="str">
        <f t="shared" si="192"/>
        <v/>
      </c>
      <c r="G4332" t="str">
        <f t="shared" si="193"/>
        <v>21509</v>
      </c>
      <c r="H4332" t="str">
        <f>VLOOKUP(G4332,$B$5:$C$724,2,0)</f>
        <v>Huyện Phú Lương</v>
      </c>
      <c r="I4332" t="str">
        <f t="shared" si="194"/>
        <v>215</v>
      </c>
      <c r="J4332" t="str">
        <f>VLOOKUP(I4332,Tỉnh!$A$2:$B$64,2,0)</f>
        <v>Thái Nguyên</v>
      </c>
    </row>
    <row r="4333" hidden="1" spans="1:10">
      <c r="A4333" s="38"/>
      <c r="B4333" s="56" t="s">
        <v>6456</v>
      </c>
      <c r="C4333" s="54" t="s">
        <v>8199</v>
      </c>
      <c r="D4333" t="str">
        <f>IFERROR(VLOOKUP(C4333,'5.2.5'!$G$2:$H$11754,2,0),"")</f>
        <v>Xã Hợp Thành</v>
      </c>
      <c r="E4333" t="str">
        <f t="shared" si="192"/>
        <v/>
      </c>
      <c r="G4333" t="str">
        <f t="shared" si="193"/>
        <v>21509</v>
      </c>
      <c r="H4333" t="str">
        <f>VLOOKUP(G4333,$B$5:$C$724,2,0)</f>
        <v>Huyện Phú Lương</v>
      </c>
      <c r="I4333" t="str">
        <f t="shared" si="194"/>
        <v>215</v>
      </c>
      <c r="J4333" t="str">
        <f>VLOOKUP(I4333,Tỉnh!$A$2:$B$64,2,0)</f>
        <v>Thái Nguyên</v>
      </c>
    </row>
    <row r="4334" hidden="1" spans="1:10">
      <c r="A4334" s="38"/>
      <c r="B4334" s="56" t="s">
        <v>8200</v>
      </c>
      <c r="C4334" s="54" t="s">
        <v>8201</v>
      </c>
      <c r="D4334" t="str">
        <f>IFERROR(VLOOKUP(C4334,'5.2.5'!$G$2:$H$11754,2,0),"")</f>
        <v>Xã Tức Tranh</v>
      </c>
      <c r="E4334" t="str">
        <f t="shared" si="192"/>
        <v/>
      </c>
      <c r="G4334" t="str">
        <f t="shared" si="193"/>
        <v>21509</v>
      </c>
      <c r="H4334" t="str">
        <f>VLOOKUP(G4334,$B$5:$C$724,2,0)</f>
        <v>Huyện Phú Lương</v>
      </c>
      <c r="I4334" t="str">
        <f t="shared" si="194"/>
        <v>215</v>
      </c>
      <c r="J4334" t="str">
        <f>VLOOKUP(I4334,Tỉnh!$A$2:$B$64,2,0)</f>
        <v>Thái Nguyên</v>
      </c>
    </row>
    <row r="4335" hidden="1" spans="1:10">
      <c r="A4335" s="38"/>
      <c r="B4335" s="56" t="s">
        <v>8202</v>
      </c>
      <c r="C4335" s="54" t="s">
        <v>8203</v>
      </c>
      <c r="D4335" t="str">
        <f>IFERROR(VLOOKUP(C4335,'5.2.5'!$G$2:$H$11754,2,0),"")</f>
        <v>Xã Vô Tranh</v>
      </c>
      <c r="E4335" t="str">
        <f t="shared" si="192"/>
        <v/>
      </c>
      <c r="G4335" t="str">
        <f t="shared" si="193"/>
        <v>21509</v>
      </c>
      <c r="H4335" t="str">
        <f>VLOOKUP(G4335,$B$5:$C$724,2,0)</f>
        <v>Huyện Phú Lương</v>
      </c>
      <c r="I4335" t="str">
        <f t="shared" si="194"/>
        <v>215</v>
      </c>
      <c r="J4335" t="str">
        <f>VLOOKUP(I4335,Tỉnh!$A$2:$B$64,2,0)</f>
        <v>Thái Nguyên</v>
      </c>
    </row>
    <row r="4336" hidden="1" spans="1:10">
      <c r="A4336" s="38"/>
      <c r="B4336" s="56" t="s">
        <v>8204</v>
      </c>
      <c r="C4336" s="54" t="s">
        <v>8205</v>
      </c>
      <c r="D4336" t="str">
        <f>IFERROR(VLOOKUP(C4336,'5.2.5'!$G$2:$H$11754,2,0),"")</f>
        <v>Xã Cổ Lũng</v>
      </c>
      <c r="E4336" t="str">
        <f t="shared" si="192"/>
        <v/>
      </c>
      <c r="G4336" t="str">
        <f t="shared" si="193"/>
        <v>21509</v>
      </c>
      <c r="H4336" t="str">
        <f>VLOOKUP(G4336,$B$5:$C$724,2,0)</f>
        <v>Huyện Phú Lương</v>
      </c>
      <c r="I4336" t="str">
        <f t="shared" si="194"/>
        <v>215</v>
      </c>
      <c r="J4336" t="str">
        <f>VLOOKUP(I4336,Tỉnh!$A$2:$B$64,2,0)</f>
        <v>Thái Nguyên</v>
      </c>
    </row>
    <row r="4337" hidden="1" spans="1:10">
      <c r="A4337" s="38"/>
      <c r="B4337" s="56" t="s">
        <v>7273</v>
      </c>
      <c r="C4337" s="54" t="s">
        <v>8206</v>
      </c>
      <c r="D4337" t="str">
        <f>IFERROR(VLOOKUP(C4337,'5.2.5'!$G$2:$H$11754,2,0),"")</f>
        <v>Xã Yên Trạch</v>
      </c>
      <c r="E4337" t="str">
        <f t="shared" si="192"/>
        <v/>
      </c>
      <c r="G4337" t="str">
        <f t="shared" si="193"/>
        <v>21509</v>
      </c>
      <c r="H4337" t="str">
        <f>VLOOKUP(G4337,$B$5:$C$724,2,0)</f>
        <v>Huyện Phú Lương</v>
      </c>
      <c r="I4337" t="str">
        <f t="shared" si="194"/>
        <v>215</v>
      </c>
      <c r="J4337" t="str">
        <f>VLOOKUP(I4337,Tỉnh!$A$2:$B$64,2,0)</f>
        <v>Thái Nguyên</v>
      </c>
    </row>
    <row r="4338" hidden="1" spans="1:10">
      <c r="A4338" s="38"/>
      <c r="B4338" s="56" t="s">
        <v>8207</v>
      </c>
      <c r="C4338" s="54" t="s">
        <v>8208</v>
      </c>
      <c r="D4338" t="str">
        <f>IFERROR(VLOOKUP(C4338,'5.2.5'!$G$2:$H$11754,2,0),"")</f>
        <v>Thị trấn Đu</v>
      </c>
      <c r="E4338" t="str">
        <f t="shared" si="192"/>
        <v/>
      </c>
      <c r="G4338" t="str">
        <f t="shared" si="193"/>
        <v>21509</v>
      </c>
      <c r="H4338" t="str">
        <f>VLOOKUP(G4338,$B$5:$C$724,2,0)</f>
        <v>Huyện Phú Lương</v>
      </c>
      <c r="I4338" t="str">
        <f t="shared" si="194"/>
        <v>215</v>
      </c>
      <c r="J4338" t="str">
        <f>VLOOKUP(I4338,Tỉnh!$A$2:$B$64,2,0)</f>
        <v>Thái Nguyên</v>
      </c>
    </row>
    <row r="4339" hidden="1" spans="1:10">
      <c r="A4339" s="38"/>
      <c r="B4339" s="56" t="s">
        <v>6217</v>
      </c>
      <c r="C4339" s="54" t="s">
        <v>8209</v>
      </c>
      <c r="D4339" t="str">
        <f>IFERROR(VLOOKUP(C4339,'5.2.5'!$G$2:$H$11754,2,0),"")</f>
        <v>Xã Yên Lạc</v>
      </c>
      <c r="E4339" t="str">
        <f t="shared" si="192"/>
        <v/>
      </c>
      <c r="G4339" t="str">
        <f t="shared" si="193"/>
        <v>21509</v>
      </c>
      <c r="H4339" t="str">
        <f>VLOOKUP(G4339,$B$5:$C$724,2,0)</f>
        <v>Huyện Phú Lương</v>
      </c>
      <c r="I4339" t="str">
        <f t="shared" si="194"/>
        <v>215</v>
      </c>
      <c r="J4339" t="str">
        <f>VLOOKUP(I4339,Tỉnh!$A$2:$B$64,2,0)</f>
        <v>Thái Nguyên</v>
      </c>
    </row>
    <row r="4340" hidden="1" spans="1:10">
      <c r="A4340" s="38"/>
      <c r="B4340" s="56" t="s">
        <v>8210</v>
      </c>
      <c r="C4340" s="54" t="s">
        <v>8211</v>
      </c>
      <c r="D4340" t="str">
        <f>IFERROR(VLOOKUP(C4340,'5.2.5'!$G$2:$H$11754,2,0),"")</f>
        <v>Xã Phú Đô</v>
      </c>
      <c r="E4340" t="str">
        <f t="shared" si="192"/>
        <v/>
      </c>
      <c r="G4340" t="str">
        <f t="shared" si="193"/>
        <v>21509</v>
      </c>
      <c r="H4340" t="str">
        <f>VLOOKUP(G4340,$B$5:$C$724,2,0)</f>
        <v>Huyện Phú Lương</v>
      </c>
      <c r="I4340" t="str">
        <f t="shared" si="194"/>
        <v>215</v>
      </c>
      <c r="J4340" t="str">
        <f>VLOOKUP(I4340,Tỉnh!$A$2:$B$64,2,0)</f>
        <v>Thái Nguyên</v>
      </c>
    </row>
    <row r="4341" hidden="1" spans="1:10">
      <c r="A4341" s="38"/>
      <c r="B4341" s="57" t="s">
        <v>8212</v>
      </c>
      <c r="C4341" s="54" t="s">
        <v>8213</v>
      </c>
      <c r="D4341" t="str">
        <f>IFERROR(VLOOKUP(C4341,'5.2.5'!$G$2:$H$11754,2,0),"")</f>
        <v>Xã Phấn Mễ (hết hiệu lực)</v>
      </c>
      <c r="E4341" t="str">
        <f t="shared" si="192"/>
        <v/>
      </c>
      <c r="G4341" t="str">
        <f t="shared" si="193"/>
        <v>21509</v>
      </c>
      <c r="H4341" t="str">
        <f>VLOOKUP(G4341,$B$5:$C$724,2,0)</f>
        <v>Huyện Phú Lương</v>
      </c>
      <c r="I4341" t="str">
        <f t="shared" si="194"/>
        <v>215</v>
      </c>
      <c r="J4341" t="str">
        <f>VLOOKUP(I4341,Tỉnh!$A$2:$B$64,2,0)</f>
        <v>Thái Nguyên</v>
      </c>
    </row>
    <row r="4342" hidden="1" spans="1:10">
      <c r="A4342" s="38"/>
      <c r="B4342" s="56" t="s">
        <v>8214</v>
      </c>
      <c r="C4342" s="54" t="s">
        <v>8215</v>
      </c>
      <c r="D4342" t="str">
        <f>IFERROR(VLOOKUP(C4342,'5.2.5'!$G$2:$H$11754,2,0),"")</f>
        <v>Thị trấn Sông Cầu</v>
      </c>
      <c r="E4342" t="str">
        <f t="shared" si="192"/>
        <v/>
      </c>
      <c r="G4342" t="str">
        <f t="shared" si="193"/>
        <v>21511</v>
      </c>
      <c r="H4342" t="str">
        <f>VLOOKUP(G4342,$B$5:$C$724,2,0)</f>
        <v>Huyện Đồng Hỷ</v>
      </c>
      <c r="I4342" t="str">
        <f t="shared" si="194"/>
        <v>215</v>
      </c>
      <c r="J4342" t="str">
        <f>VLOOKUP(I4342,Tỉnh!$A$2:$B$64,2,0)</f>
        <v>Thái Nguyên</v>
      </c>
    </row>
    <row r="4343" hidden="1" spans="1:10">
      <c r="A4343" s="38"/>
      <c r="B4343" s="56" t="s">
        <v>8216</v>
      </c>
      <c r="C4343" s="54" t="s">
        <v>8217</v>
      </c>
      <c r="D4343" t="str">
        <f>IFERROR(VLOOKUP(C4343,'5.2.5'!$G$2:$H$11754,2,0),"")</f>
        <v>Thị trấn Trại Cau</v>
      </c>
      <c r="E4343" t="str">
        <f t="shared" si="192"/>
        <v/>
      </c>
      <c r="G4343" t="str">
        <f t="shared" si="193"/>
        <v>21511</v>
      </c>
      <c r="H4343" t="str">
        <f>VLOOKUP(G4343,$B$5:$C$724,2,0)</f>
        <v>Huyện Đồng Hỷ</v>
      </c>
      <c r="I4343" t="str">
        <f t="shared" si="194"/>
        <v>215</v>
      </c>
      <c r="J4343" t="str">
        <f>VLOOKUP(I4343,Tỉnh!$A$2:$B$64,2,0)</f>
        <v>Thái Nguyên</v>
      </c>
    </row>
    <row r="4344" hidden="1" spans="1:10">
      <c r="A4344" s="38"/>
      <c r="B4344" s="56" t="s">
        <v>8218</v>
      </c>
      <c r="C4344" s="54" t="s">
        <v>8219</v>
      </c>
      <c r="D4344" t="str">
        <f>IFERROR(VLOOKUP(C4344,'5.2.5'!$G$2:$H$11754,2,0),"")</f>
        <v>Xã Văn Lăng</v>
      </c>
      <c r="E4344" t="str">
        <f t="shared" si="192"/>
        <v/>
      </c>
      <c r="G4344" t="str">
        <f t="shared" si="193"/>
        <v>21511</v>
      </c>
      <c r="H4344" t="str">
        <f>VLOOKUP(G4344,$B$5:$C$724,2,0)</f>
        <v>Huyện Đồng Hỷ</v>
      </c>
      <c r="I4344" t="str">
        <f t="shared" si="194"/>
        <v>215</v>
      </c>
      <c r="J4344" t="str">
        <f>VLOOKUP(I4344,Tỉnh!$A$2:$B$64,2,0)</f>
        <v>Thái Nguyên</v>
      </c>
    </row>
    <row r="4345" hidden="1" spans="1:10">
      <c r="A4345" s="38"/>
      <c r="B4345" s="56" t="s">
        <v>7600</v>
      </c>
      <c r="C4345" s="54" t="s">
        <v>8220</v>
      </c>
      <c r="D4345" t="str">
        <f>IFERROR(VLOOKUP(C4345,'5.2.5'!$G$2:$H$11754,2,0),"")</f>
        <v>Xã Tân Long</v>
      </c>
      <c r="E4345" t="str">
        <f t="shared" si="192"/>
        <v/>
      </c>
      <c r="G4345" t="str">
        <f t="shared" si="193"/>
        <v>21511</v>
      </c>
      <c r="H4345" t="str">
        <f>VLOOKUP(G4345,$B$5:$C$724,2,0)</f>
        <v>Huyện Đồng Hỷ</v>
      </c>
      <c r="I4345" t="str">
        <f t="shared" si="194"/>
        <v>215</v>
      </c>
      <c r="J4345" t="str">
        <f>VLOOKUP(I4345,Tỉnh!$A$2:$B$64,2,0)</f>
        <v>Thái Nguyên</v>
      </c>
    </row>
    <row r="4346" hidden="1" spans="1:10">
      <c r="A4346" s="38"/>
      <c r="B4346" s="56" t="s">
        <v>5397</v>
      </c>
      <c r="C4346" s="54" t="s">
        <v>8221</v>
      </c>
      <c r="D4346" t="str">
        <f>IFERROR(VLOOKUP(C4346,'5.2.5'!$G$2:$H$11754,2,0),"")</f>
        <v>Xã Quang Sơn</v>
      </c>
      <c r="E4346" t="str">
        <f t="shared" si="192"/>
        <v/>
      </c>
      <c r="G4346" t="str">
        <f t="shared" si="193"/>
        <v>21511</v>
      </c>
      <c r="H4346" t="str">
        <f>VLOOKUP(G4346,$B$5:$C$724,2,0)</f>
        <v>Huyện Đồng Hỷ</v>
      </c>
      <c r="I4346" t="str">
        <f t="shared" si="194"/>
        <v>215</v>
      </c>
      <c r="J4346" t="str">
        <f>VLOOKUP(I4346,Tỉnh!$A$2:$B$64,2,0)</f>
        <v>Thái Nguyên</v>
      </c>
    </row>
    <row r="4347" hidden="1" spans="1:10">
      <c r="A4347" s="38"/>
      <c r="B4347" s="56" t="s">
        <v>8222</v>
      </c>
      <c r="C4347" s="54" t="s">
        <v>8223</v>
      </c>
      <c r="D4347" t="str">
        <f>IFERROR(VLOOKUP(C4347,'5.2.5'!$G$2:$H$11754,2,0),"")</f>
        <v>Xã Minh Lập</v>
      </c>
      <c r="E4347" t="str">
        <f t="shared" si="192"/>
        <v/>
      </c>
      <c r="G4347" t="str">
        <f t="shared" si="193"/>
        <v>21511</v>
      </c>
      <c r="H4347" t="str">
        <f>VLOOKUP(G4347,$B$5:$C$724,2,0)</f>
        <v>Huyện Đồng Hỷ</v>
      </c>
      <c r="I4347" t="str">
        <f t="shared" si="194"/>
        <v>215</v>
      </c>
      <c r="J4347" t="str">
        <f>VLOOKUP(I4347,Tỉnh!$A$2:$B$64,2,0)</f>
        <v>Thái Nguyên</v>
      </c>
    </row>
    <row r="4348" hidden="1" spans="1:10">
      <c r="A4348" s="38"/>
      <c r="B4348" s="56" t="s">
        <v>8224</v>
      </c>
      <c r="C4348" s="54" t="s">
        <v>8225</v>
      </c>
      <c r="D4348" t="str">
        <f>IFERROR(VLOOKUP(C4348,'5.2.5'!$G$2:$H$11754,2,0),"")</f>
        <v>Xã Văn Hán</v>
      </c>
      <c r="E4348" t="str">
        <f t="shared" si="192"/>
        <v/>
      </c>
      <c r="G4348" t="str">
        <f t="shared" si="193"/>
        <v>21511</v>
      </c>
      <c r="H4348" t="str">
        <f>VLOOKUP(G4348,$B$5:$C$724,2,0)</f>
        <v>Huyện Đồng Hỷ</v>
      </c>
      <c r="I4348" t="str">
        <f t="shared" si="194"/>
        <v>215</v>
      </c>
      <c r="J4348" t="str">
        <f>VLOOKUP(I4348,Tỉnh!$A$2:$B$64,2,0)</f>
        <v>Thái Nguyên</v>
      </c>
    </row>
    <row r="4349" hidden="1" spans="1:10">
      <c r="A4349" s="38"/>
      <c r="B4349" s="56" t="s">
        <v>8226</v>
      </c>
      <c r="C4349" s="54" t="s">
        <v>8227</v>
      </c>
      <c r="D4349" t="str">
        <f>IFERROR(VLOOKUP(C4349,'5.2.5'!$G$2:$H$11754,2,0),"")</f>
        <v>Xã Khe Mo</v>
      </c>
      <c r="E4349" t="str">
        <f t="shared" si="192"/>
        <v/>
      </c>
      <c r="G4349" t="str">
        <f t="shared" si="193"/>
        <v>21511</v>
      </c>
      <c r="H4349" t="str">
        <f>VLOOKUP(G4349,$B$5:$C$724,2,0)</f>
        <v>Huyện Đồng Hỷ</v>
      </c>
      <c r="I4349" t="str">
        <f t="shared" si="194"/>
        <v>215</v>
      </c>
      <c r="J4349" t="str">
        <f>VLOOKUP(I4349,Tỉnh!$A$2:$B$64,2,0)</f>
        <v>Thái Nguyên</v>
      </c>
    </row>
    <row r="4350" hidden="1" spans="1:10">
      <c r="A4350" s="38"/>
      <c r="B4350" s="56" t="s">
        <v>8228</v>
      </c>
      <c r="C4350" s="54" t="s">
        <v>8229</v>
      </c>
      <c r="D4350" t="str">
        <f>IFERROR(VLOOKUP(C4350,'5.2.5'!$G$2:$H$11754,2,0),"")</f>
        <v>Xã Cây Thị</v>
      </c>
      <c r="E4350" t="str">
        <f t="shared" si="192"/>
        <v/>
      </c>
      <c r="G4350" t="str">
        <f t="shared" si="193"/>
        <v>21511</v>
      </c>
      <c r="H4350" t="str">
        <f>VLOOKUP(G4350,$B$5:$C$724,2,0)</f>
        <v>Huyện Đồng Hỷ</v>
      </c>
      <c r="I4350" t="str">
        <f t="shared" si="194"/>
        <v>215</v>
      </c>
      <c r="J4350" t="str">
        <f>VLOOKUP(I4350,Tỉnh!$A$2:$B$64,2,0)</f>
        <v>Thái Nguyên</v>
      </c>
    </row>
    <row r="4351" hidden="1" spans="1:10">
      <c r="A4351" s="38"/>
      <c r="B4351" s="57" t="s">
        <v>8230</v>
      </c>
      <c r="C4351" s="58" t="s">
        <v>8231</v>
      </c>
      <c r="D4351" t="str">
        <f>IFERROR(VLOOKUP(C4351,'5.2.5'!$G$2:$H$11754,2,0),"")</f>
        <v>Thị trấn Hóa Thượng</v>
      </c>
      <c r="E4351" t="str">
        <f t="shared" si="192"/>
        <v/>
      </c>
      <c r="G4351" t="str">
        <f t="shared" si="193"/>
        <v>21511</v>
      </c>
      <c r="H4351" t="str">
        <f>VLOOKUP(G4351,$B$5:$C$724,2,0)</f>
        <v>Huyện Đồng Hỷ</v>
      </c>
      <c r="I4351" t="str">
        <f t="shared" si="194"/>
        <v>215</v>
      </c>
      <c r="J4351" t="str">
        <f>VLOOKUP(I4351,Tỉnh!$A$2:$B$64,2,0)</f>
        <v>Thái Nguyên</v>
      </c>
    </row>
    <row r="4352" hidden="1" spans="1:10">
      <c r="A4352" s="38"/>
      <c r="B4352" s="56" t="s">
        <v>2412</v>
      </c>
      <c r="C4352" s="54" t="s">
        <v>8232</v>
      </c>
      <c r="D4352" t="str">
        <f>IFERROR(VLOOKUP(C4352,'5.2.5'!$G$2:$H$11754,2,0),"")</f>
        <v>Xã Hợp Tiến</v>
      </c>
      <c r="E4352" t="str">
        <f t="shared" si="192"/>
        <v/>
      </c>
      <c r="G4352" t="str">
        <f t="shared" si="193"/>
        <v>21511</v>
      </c>
      <c r="H4352" t="str">
        <f>VLOOKUP(G4352,$B$5:$C$724,2,0)</f>
        <v>Huyện Đồng Hỷ</v>
      </c>
      <c r="I4352" t="str">
        <f t="shared" si="194"/>
        <v>215</v>
      </c>
      <c r="J4352" t="str">
        <f>VLOOKUP(I4352,Tỉnh!$A$2:$B$64,2,0)</f>
        <v>Thái Nguyên</v>
      </c>
    </row>
    <row r="4353" hidden="1" spans="1:10">
      <c r="A4353" s="38"/>
      <c r="B4353" s="56" t="s">
        <v>2360</v>
      </c>
      <c r="C4353" s="54" t="s">
        <v>8233</v>
      </c>
      <c r="D4353" t="str">
        <f>IFERROR(VLOOKUP(C4353,'5.2.5'!$G$2:$H$11754,2,0),"")</f>
        <v>Xã Hòa Bình</v>
      </c>
      <c r="E4353" t="str">
        <f t="shared" si="192"/>
        <v/>
      </c>
      <c r="G4353" t="str">
        <f t="shared" si="193"/>
        <v>21511</v>
      </c>
      <c r="H4353" t="str">
        <f>VLOOKUP(G4353,$B$5:$C$724,2,0)</f>
        <v>Huyện Đồng Hỷ</v>
      </c>
      <c r="I4353" t="str">
        <f t="shared" si="194"/>
        <v>215</v>
      </c>
      <c r="J4353" t="str">
        <f>VLOOKUP(I4353,Tỉnh!$A$2:$B$64,2,0)</f>
        <v>Thái Nguyên</v>
      </c>
    </row>
    <row r="4354" hidden="1" spans="1:10">
      <c r="A4354" s="38"/>
      <c r="B4354" s="57" t="s">
        <v>8234</v>
      </c>
      <c r="C4354" s="54" t="s">
        <v>8235</v>
      </c>
      <c r="D4354" t="str">
        <f>IFERROR(VLOOKUP(C4354,'5.2.5'!$G$2:$H$11754,2,0),"")</f>
        <v>Xã Tân Lợi (hết hiệu lực)</v>
      </c>
      <c r="E4354" t="str">
        <f t="shared" si="192"/>
        <v/>
      </c>
      <c r="G4354" t="str">
        <f t="shared" si="193"/>
        <v>21511</v>
      </c>
      <c r="H4354" t="str">
        <f>VLOOKUP(G4354,$B$5:$C$724,2,0)</f>
        <v>Huyện Đồng Hỷ</v>
      </c>
      <c r="I4354" t="str">
        <f t="shared" si="194"/>
        <v>215</v>
      </c>
      <c r="J4354" t="str">
        <f>VLOOKUP(I4354,Tỉnh!$A$2:$B$64,2,0)</f>
        <v>Thái Nguyên</v>
      </c>
    </row>
    <row r="4355" hidden="1" spans="1:10">
      <c r="A4355" s="38"/>
      <c r="B4355" s="56" t="s">
        <v>8236</v>
      </c>
      <c r="C4355" s="54" t="s">
        <v>8237</v>
      </c>
      <c r="D4355" t="str">
        <f>IFERROR(VLOOKUP(C4355,'5.2.5'!$G$2:$H$11754,2,0),"")</f>
        <v>Xã Hóa Trung</v>
      </c>
      <c r="E4355" t="str">
        <f t="shared" si="192"/>
        <v/>
      </c>
      <c r="G4355" t="str">
        <f t="shared" si="193"/>
        <v>21511</v>
      </c>
      <c r="H4355" t="str">
        <f>VLOOKUP(G4355,$B$5:$C$724,2,0)</f>
        <v>Huyện Đồng Hỷ</v>
      </c>
      <c r="I4355" t="str">
        <f t="shared" si="194"/>
        <v>215</v>
      </c>
      <c r="J4355" t="str">
        <f>VLOOKUP(I4355,Tỉnh!$A$2:$B$64,2,0)</f>
        <v>Thái Nguyên</v>
      </c>
    </row>
    <row r="4356" hidden="1" spans="1:10">
      <c r="A4356" s="38"/>
      <c r="B4356" s="56" t="s">
        <v>8238</v>
      </c>
      <c r="C4356" s="54" t="s">
        <v>8239</v>
      </c>
      <c r="D4356" t="str">
        <f>IFERROR(VLOOKUP(C4356,'5.2.5'!$G$2:$H$11754,2,0),"")</f>
        <v>Xã Nam Hòa</v>
      </c>
      <c r="E4356" t="str">
        <f t="shared" si="192"/>
        <v/>
      </c>
      <c r="G4356" t="str">
        <f t="shared" si="193"/>
        <v>21511</v>
      </c>
      <c r="H4356" t="str">
        <f>VLOOKUP(G4356,$B$5:$C$724,2,0)</f>
        <v>Huyện Đồng Hỷ</v>
      </c>
      <c r="I4356" t="str">
        <f t="shared" si="194"/>
        <v>215</v>
      </c>
      <c r="J4356" t="str">
        <f>VLOOKUP(I4356,Tỉnh!$A$2:$B$64,2,0)</f>
        <v>Thái Nguyên</v>
      </c>
    </row>
    <row r="4357" hidden="1" spans="1:10">
      <c r="A4357" s="38"/>
      <c r="B4357" s="56" t="s">
        <v>8240</v>
      </c>
      <c r="C4357" s="54" t="s">
        <v>8241</v>
      </c>
      <c r="D4357" t="str">
        <f>IFERROR(VLOOKUP(C4357,'5.2.5'!$G$2:$H$11754,2,0),"")</f>
        <v>Thị trấn Hùng Sơn</v>
      </c>
      <c r="E4357" t="str">
        <f t="shared" si="192"/>
        <v/>
      </c>
      <c r="G4357" t="str">
        <f t="shared" si="193"/>
        <v>21513</v>
      </c>
      <c r="H4357" t="str">
        <f>VLOOKUP(G4357,$B$5:$C$724,2,0)</f>
        <v>Huyện Đại Từ</v>
      </c>
      <c r="I4357" t="str">
        <f t="shared" si="194"/>
        <v>215</v>
      </c>
      <c r="J4357" t="str">
        <f>VLOOKUP(I4357,Tỉnh!$A$2:$B$64,2,0)</f>
        <v>Thái Nguyên</v>
      </c>
    </row>
    <row r="4358" hidden="1" spans="1:10">
      <c r="A4358" s="38"/>
      <c r="B4358" s="56" t="s">
        <v>8242</v>
      </c>
      <c r="C4358" s="54" t="s">
        <v>8243</v>
      </c>
      <c r="D4358" t="str">
        <f>IFERROR(VLOOKUP(C4358,'5.2.5'!$G$2:$H$11754,2,0),"")</f>
        <v>Thị trấn Quân Chu</v>
      </c>
      <c r="E4358" t="str">
        <f t="shared" si="192"/>
        <v/>
      </c>
      <c r="G4358" t="str">
        <f t="shared" si="193"/>
        <v>21513</v>
      </c>
      <c r="H4358" t="str">
        <f>VLOOKUP(G4358,$B$5:$C$724,2,0)</f>
        <v>Huyện Đại Từ</v>
      </c>
      <c r="I4358" t="str">
        <f t="shared" si="194"/>
        <v>215</v>
      </c>
      <c r="J4358" t="str">
        <f>VLOOKUP(I4358,Tỉnh!$A$2:$B$64,2,0)</f>
        <v>Thái Nguyên</v>
      </c>
    </row>
    <row r="4359" hidden="1" spans="1:10">
      <c r="A4359" s="38"/>
      <c r="B4359" s="56" t="s">
        <v>7400</v>
      </c>
      <c r="C4359" s="54" t="s">
        <v>8244</v>
      </c>
      <c r="D4359" t="str">
        <f>IFERROR(VLOOKUP(C4359,'5.2.5'!$G$2:$H$11754,2,0),"")</f>
        <v>Xã Minh Tiến</v>
      </c>
      <c r="E4359" t="str">
        <f t="shared" si="192"/>
        <v/>
      </c>
      <c r="G4359" t="str">
        <f t="shared" si="193"/>
        <v>21513</v>
      </c>
      <c r="H4359" t="str">
        <f>VLOOKUP(G4359,$B$5:$C$724,2,0)</f>
        <v>Huyện Đại Từ</v>
      </c>
      <c r="I4359" t="str">
        <f t="shared" si="194"/>
        <v>215</v>
      </c>
      <c r="J4359" t="str">
        <f>VLOOKUP(I4359,Tỉnh!$A$2:$B$64,2,0)</f>
        <v>Thái Nguyên</v>
      </c>
    </row>
    <row r="4360" hidden="1" spans="1:10">
      <c r="A4360" s="38"/>
      <c r="B4360" s="56" t="s">
        <v>8245</v>
      </c>
      <c r="C4360" s="54" t="s">
        <v>8246</v>
      </c>
      <c r="D4360" t="str">
        <f>IFERROR(VLOOKUP(C4360,'5.2.5'!$G$2:$H$11754,2,0),"")</f>
        <v>Xã Đức Lương</v>
      </c>
      <c r="E4360" t="str">
        <f t="shared" si="192"/>
        <v/>
      </c>
      <c r="G4360" t="str">
        <f t="shared" si="193"/>
        <v>21513</v>
      </c>
      <c r="H4360" t="str">
        <f>VLOOKUP(G4360,$B$5:$C$724,2,0)</f>
        <v>Huyện Đại Từ</v>
      </c>
      <c r="I4360" t="str">
        <f t="shared" si="194"/>
        <v>215</v>
      </c>
      <c r="J4360" t="str">
        <f>VLOOKUP(I4360,Tỉnh!$A$2:$B$64,2,0)</f>
        <v>Thái Nguyên</v>
      </c>
    </row>
    <row r="4361" hidden="1" spans="1:10">
      <c r="A4361" s="38"/>
      <c r="B4361" s="57" t="s">
        <v>8247</v>
      </c>
      <c r="C4361" s="54" t="s">
        <v>8248</v>
      </c>
      <c r="D4361" t="str">
        <f>IFERROR(VLOOKUP(C4361,'5.2.5'!$G$2:$H$11754,2,0),"")</f>
        <v>Xã Na Mao (hết hiệu lực)</v>
      </c>
      <c r="E4361" t="str">
        <f t="shared" si="192"/>
        <v/>
      </c>
      <c r="G4361" t="str">
        <f t="shared" si="193"/>
        <v>21513</v>
      </c>
      <c r="H4361" t="str">
        <f>VLOOKUP(G4361,$B$5:$C$724,2,0)</f>
        <v>Huyện Đại Từ</v>
      </c>
      <c r="I4361" t="str">
        <f t="shared" si="194"/>
        <v>215</v>
      </c>
      <c r="J4361" t="str">
        <f>VLOOKUP(I4361,Tỉnh!$A$2:$B$64,2,0)</f>
        <v>Thái Nguyên</v>
      </c>
    </row>
    <row r="4362" hidden="1" spans="1:10">
      <c r="A4362" s="38"/>
      <c r="B4362" s="56" t="s">
        <v>8249</v>
      </c>
      <c r="C4362" s="54" t="s">
        <v>8250</v>
      </c>
      <c r="D4362" t="str">
        <f>IFERROR(VLOOKUP(C4362,'5.2.5'!$G$2:$H$11754,2,0),"")</f>
        <v>Xã Phú Lạc</v>
      </c>
      <c r="E4362" t="str">
        <f t="shared" si="192"/>
        <v/>
      </c>
      <c r="G4362" t="str">
        <f t="shared" si="193"/>
        <v>21513</v>
      </c>
      <c r="H4362" t="str">
        <f>VLOOKUP(G4362,$B$5:$C$724,2,0)</f>
        <v>Huyện Đại Từ</v>
      </c>
      <c r="I4362" t="str">
        <f t="shared" si="194"/>
        <v>215</v>
      </c>
      <c r="J4362" t="str">
        <f>VLOOKUP(I4362,Tỉnh!$A$2:$B$64,2,0)</f>
        <v>Thái Nguyên</v>
      </c>
    </row>
    <row r="4363" hidden="1" spans="1:10">
      <c r="A4363" s="38"/>
      <c r="B4363" s="56" t="s">
        <v>8251</v>
      </c>
      <c r="C4363" s="54" t="s">
        <v>8252</v>
      </c>
      <c r="D4363" t="str">
        <f>IFERROR(VLOOKUP(C4363,'5.2.5'!$G$2:$H$11754,2,0),"")</f>
        <v>Xã Tân Linh</v>
      </c>
      <c r="E4363" t="str">
        <f t="shared" si="192"/>
        <v/>
      </c>
      <c r="G4363" t="str">
        <f t="shared" si="193"/>
        <v>21513</v>
      </c>
      <c r="H4363" t="str">
        <f>VLOOKUP(G4363,$B$5:$C$724,2,0)</f>
        <v>Huyện Đại Từ</v>
      </c>
      <c r="I4363" t="str">
        <f t="shared" si="194"/>
        <v>215</v>
      </c>
      <c r="J4363" t="str">
        <f>VLOOKUP(I4363,Tỉnh!$A$2:$B$64,2,0)</f>
        <v>Thái Nguyên</v>
      </c>
    </row>
    <row r="4364" hidden="1" spans="1:10">
      <c r="A4364" s="38"/>
      <c r="B4364" s="56" t="s">
        <v>8253</v>
      </c>
      <c r="C4364" s="54" t="s">
        <v>8254</v>
      </c>
      <c r="D4364" t="str">
        <f>IFERROR(VLOOKUP(C4364,'5.2.5'!$G$2:$H$11754,2,0),"")</f>
        <v>Xã Phục Linh</v>
      </c>
      <c r="E4364" t="str">
        <f t="shared" si="192"/>
        <v/>
      </c>
      <c r="G4364" t="str">
        <f t="shared" si="193"/>
        <v>21513</v>
      </c>
      <c r="H4364" t="str">
        <f>VLOOKUP(G4364,$B$5:$C$724,2,0)</f>
        <v>Huyện Đại Từ</v>
      </c>
      <c r="I4364" t="str">
        <f t="shared" si="194"/>
        <v>215</v>
      </c>
      <c r="J4364" t="str">
        <f>VLOOKUP(I4364,Tỉnh!$A$2:$B$64,2,0)</f>
        <v>Thái Nguyên</v>
      </c>
    </row>
    <row r="4365" hidden="1" spans="1:10">
      <c r="A4365" s="38"/>
      <c r="B4365" s="56" t="s">
        <v>8255</v>
      </c>
      <c r="C4365" s="54" t="s">
        <v>8256</v>
      </c>
      <c r="D4365" t="str">
        <f>IFERROR(VLOOKUP(C4365,'5.2.5'!$G$2:$H$11754,2,0),"")</f>
        <v>Xã Phú Xuyên</v>
      </c>
      <c r="E4365" t="str">
        <f t="shared" si="192"/>
        <v/>
      </c>
      <c r="G4365" t="str">
        <f t="shared" si="193"/>
        <v>21513</v>
      </c>
      <c r="H4365" t="str">
        <f>VLOOKUP(G4365,$B$5:$C$724,2,0)</f>
        <v>Huyện Đại Từ</v>
      </c>
      <c r="I4365" t="str">
        <f t="shared" si="194"/>
        <v>215</v>
      </c>
      <c r="J4365" t="str">
        <f>VLOOKUP(I4365,Tỉnh!$A$2:$B$64,2,0)</f>
        <v>Thái Nguyên</v>
      </c>
    </row>
    <row r="4366" hidden="1" spans="1:10">
      <c r="A4366" s="38"/>
      <c r="B4366" s="56" t="s">
        <v>8257</v>
      </c>
      <c r="C4366" s="54" t="s">
        <v>8258</v>
      </c>
      <c r="D4366" t="str">
        <f>IFERROR(VLOOKUP(C4366,'5.2.5'!$G$2:$H$11754,2,0),"")</f>
        <v>Xã Bản Ngoại</v>
      </c>
      <c r="E4366" t="str">
        <f t="shared" si="192"/>
        <v/>
      </c>
      <c r="G4366" t="str">
        <f t="shared" si="193"/>
        <v>21513</v>
      </c>
      <c r="H4366" t="str">
        <f>VLOOKUP(G4366,$B$5:$C$724,2,0)</f>
        <v>Huyện Đại Từ</v>
      </c>
      <c r="I4366" t="str">
        <f t="shared" si="194"/>
        <v>215</v>
      </c>
      <c r="J4366" t="str">
        <f>VLOOKUP(I4366,Tỉnh!$A$2:$B$64,2,0)</f>
        <v>Thái Nguyên</v>
      </c>
    </row>
    <row r="4367" hidden="1" spans="1:10">
      <c r="A4367" s="38"/>
      <c r="B4367" s="56" t="s">
        <v>7079</v>
      </c>
      <c r="C4367" s="54" t="s">
        <v>8259</v>
      </c>
      <c r="D4367" t="str">
        <f>IFERROR(VLOOKUP(C4367,'5.2.5'!$G$2:$H$11754,2,0),"")</f>
        <v>Xã Hùng Sơn</v>
      </c>
      <c r="E4367" t="str">
        <f t="shared" si="192"/>
        <v/>
      </c>
      <c r="G4367" t="str">
        <f t="shared" si="193"/>
        <v>21513</v>
      </c>
      <c r="H4367" t="str">
        <f>VLOOKUP(G4367,$B$5:$C$724,2,0)</f>
        <v>Huyện Đại Từ</v>
      </c>
      <c r="I4367" t="str">
        <f t="shared" si="194"/>
        <v>215</v>
      </c>
      <c r="J4367" t="str">
        <f>VLOOKUP(I4367,Tỉnh!$A$2:$B$64,2,0)</f>
        <v>Thái Nguyên</v>
      </c>
    </row>
    <row r="4368" hidden="1" spans="1:10">
      <c r="A4368" s="38"/>
      <c r="B4368" s="56" t="s">
        <v>8260</v>
      </c>
      <c r="C4368" s="54" t="s">
        <v>8261</v>
      </c>
      <c r="D4368" t="str">
        <f>IFERROR(VLOOKUP(C4368,'5.2.5'!$G$2:$H$11754,2,0),"")</f>
        <v>Xã Hà Thượng</v>
      </c>
      <c r="E4368" t="str">
        <f t="shared" si="192"/>
        <v/>
      </c>
      <c r="G4368" t="str">
        <f t="shared" si="193"/>
        <v>21513</v>
      </c>
      <c r="H4368" t="str">
        <f>VLOOKUP(G4368,$B$5:$C$724,2,0)</f>
        <v>Huyện Đại Từ</v>
      </c>
      <c r="I4368" t="str">
        <f t="shared" si="194"/>
        <v>215</v>
      </c>
      <c r="J4368" t="str">
        <f>VLOOKUP(I4368,Tỉnh!$A$2:$B$64,2,0)</f>
        <v>Thái Nguyên</v>
      </c>
    </row>
    <row r="4369" hidden="1" spans="1:10">
      <c r="A4369" s="38"/>
      <c r="B4369" s="56" t="s">
        <v>8262</v>
      </c>
      <c r="C4369" s="54" t="s">
        <v>8263</v>
      </c>
      <c r="D4369" t="str">
        <f>IFERROR(VLOOKUP(C4369,'5.2.5'!$G$2:$H$11754,2,0),"")</f>
        <v>Xã Hoàng Nông</v>
      </c>
      <c r="E4369" t="str">
        <f t="shared" si="192"/>
        <v/>
      </c>
      <c r="G4369" t="str">
        <f t="shared" si="193"/>
        <v>21513</v>
      </c>
      <c r="H4369" t="str">
        <f>VLOOKUP(G4369,$B$5:$C$724,2,0)</f>
        <v>Huyện Đại Từ</v>
      </c>
      <c r="I4369" t="str">
        <f t="shared" si="194"/>
        <v>215</v>
      </c>
      <c r="J4369" t="str">
        <f>VLOOKUP(I4369,Tỉnh!$A$2:$B$64,2,0)</f>
        <v>Thái Nguyên</v>
      </c>
    </row>
    <row r="4370" hidden="1" spans="1:10">
      <c r="A4370" s="38"/>
      <c r="B4370" s="56" t="s">
        <v>8264</v>
      </c>
      <c r="C4370" s="54" t="s">
        <v>8265</v>
      </c>
      <c r="D4370" t="str">
        <f>IFERROR(VLOOKUP(C4370,'5.2.5'!$G$2:$H$11754,2,0),"")</f>
        <v>Xã Khôi Kỳ</v>
      </c>
      <c r="E4370" t="str">
        <f t="shared" si="192"/>
        <v/>
      </c>
      <c r="G4370" t="str">
        <f t="shared" si="193"/>
        <v>21513</v>
      </c>
      <c r="H4370" t="str">
        <f>VLOOKUP(G4370,$B$5:$C$724,2,0)</f>
        <v>Huyện Đại Từ</v>
      </c>
      <c r="I4370" t="str">
        <f t="shared" si="194"/>
        <v>215</v>
      </c>
      <c r="J4370" t="str">
        <f>VLOOKUP(I4370,Tỉnh!$A$2:$B$64,2,0)</f>
        <v>Thái Nguyên</v>
      </c>
    </row>
    <row r="4371" hidden="1" spans="1:10">
      <c r="A4371" s="38"/>
      <c r="B4371" s="56" t="s">
        <v>2212</v>
      </c>
      <c r="C4371" s="54" t="s">
        <v>8266</v>
      </c>
      <c r="D4371" t="str">
        <f>IFERROR(VLOOKUP(C4371,'5.2.5'!$G$2:$H$11754,2,0),"")</f>
        <v>Xã An Khánh</v>
      </c>
      <c r="E4371" t="str">
        <f t="shared" si="192"/>
        <v/>
      </c>
      <c r="G4371" t="str">
        <f t="shared" si="193"/>
        <v>21513</v>
      </c>
      <c r="H4371" t="str">
        <f>VLOOKUP(G4371,$B$5:$C$724,2,0)</f>
        <v>Huyện Đại Từ</v>
      </c>
      <c r="I4371" t="str">
        <f t="shared" si="194"/>
        <v>215</v>
      </c>
      <c r="J4371" t="str">
        <f>VLOOKUP(I4371,Tỉnh!$A$2:$B$64,2,0)</f>
        <v>Thái Nguyên</v>
      </c>
    </row>
    <row r="4372" hidden="1" spans="1:10">
      <c r="A4372" s="38"/>
      <c r="B4372" s="56" t="s">
        <v>8000</v>
      </c>
      <c r="C4372" s="54" t="s">
        <v>8267</v>
      </c>
      <c r="D4372" t="str">
        <f>IFERROR(VLOOKUP(C4372,'5.2.5'!$G$2:$H$11754,2,0),"")</f>
        <v>Xã Bình Thuận</v>
      </c>
      <c r="E4372" t="str">
        <f t="shared" si="192"/>
        <v/>
      </c>
      <c r="G4372" t="str">
        <f t="shared" si="193"/>
        <v>21513</v>
      </c>
      <c r="H4372" t="str">
        <f>VLOOKUP(G4372,$B$5:$C$724,2,0)</f>
        <v>Huyện Đại Từ</v>
      </c>
      <c r="I4372" t="str">
        <f t="shared" si="194"/>
        <v>215</v>
      </c>
      <c r="J4372" t="str">
        <f>VLOOKUP(I4372,Tỉnh!$A$2:$B$64,2,0)</f>
        <v>Thái Nguyên</v>
      </c>
    </row>
    <row r="4373" hidden="1" spans="1:10">
      <c r="A4373" s="38"/>
      <c r="B4373" s="56" t="s">
        <v>8268</v>
      </c>
      <c r="C4373" s="54" t="s">
        <v>8269</v>
      </c>
      <c r="D4373" t="str">
        <f>IFERROR(VLOOKUP(C4373,'5.2.5'!$G$2:$H$11754,2,0),"")</f>
        <v>Xã Lục Ba</v>
      </c>
      <c r="E4373" t="str">
        <f t="shared" si="192"/>
        <v/>
      </c>
      <c r="G4373" t="str">
        <f t="shared" si="193"/>
        <v>21513</v>
      </c>
      <c r="H4373" t="str">
        <f>VLOOKUP(G4373,$B$5:$C$724,2,0)</f>
        <v>Huyện Đại Từ</v>
      </c>
      <c r="I4373" t="str">
        <f t="shared" si="194"/>
        <v>215</v>
      </c>
      <c r="J4373" t="str">
        <f>VLOOKUP(I4373,Tỉnh!$A$2:$B$64,2,0)</f>
        <v>Thái Nguyên</v>
      </c>
    </row>
    <row r="4374" hidden="1" spans="1:10">
      <c r="A4374" s="38"/>
      <c r="B4374" s="56" t="s">
        <v>8270</v>
      </c>
      <c r="C4374" s="54" t="s">
        <v>8271</v>
      </c>
      <c r="D4374" t="str">
        <f>IFERROR(VLOOKUP(C4374,'5.2.5'!$G$2:$H$11754,2,0),"")</f>
        <v>Xã Mỹ Yên</v>
      </c>
      <c r="E4374" t="str">
        <f t="shared" si="192"/>
        <v/>
      </c>
      <c r="G4374" t="str">
        <f t="shared" si="193"/>
        <v>21513</v>
      </c>
      <c r="H4374" t="str">
        <f>VLOOKUP(G4374,$B$5:$C$724,2,0)</f>
        <v>Huyện Đại Từ</v>
      </c>
      <c r="I4374" t="str">
        <f t="shared" si="194"/>
        <v>215</v>
      </c>
      <c r="J4374" t="str">
        <f>VLOOKUP(I4374,Tỉnh!$A$2:$B$64,2,0)</f>
        <v>Thái Nguyên</v>
      </c>
    </row>
    <row r="4375" hidden="1" spans="1:10">
      <c r="A4375" s="38"/>
      <c r="B4375" s="57" t="s">
        <v>8272</v>
      </c>
      <c r="C4375" s="54" t="s">
        <v>8273</v>
      </c>
      <c r="D4375" t="str">
        <f>IFERROR(VLOOKUP(C4375,'5.2.5'!$G$2:$H$11754,2,0),"")</f>
        <v>Xã Ký Phú (hết hiệu lực)</v>
      </c>
      <c r="E4375" t="str">
        <f t="shared" si="192"/>
        <v/>
      </c>
      <c r="G4375" t="str">
        <f t="shared" si="193"/>
        <v>21513</v>
      </c>
      <c r="H4375" t="str">
        <f>VLOOKUP(G4375,$B$5:$C$724,2,0)</f>
        <v>Huyện Đại Từ</v>
      </c>
      <c r="I4375" t="str">
        <f t="shared" si="194"/>
        <v>215</v>
      </c>
      <c r="J4375" t="str">
        <f>VLOOKUP(I4375,Tỉnh!$A$2:$B$64,2,0)</f>
        <v>Thái Nguyên</v>
      </c>
    </row>
    <row r="4376" hidden="1" spans="1:10">
      <c r="A4376" s="38"/>
      <c r="B4376" s="56" t="s">
        <v>8274</v>
      </c>
      <c r="C4376" s="54" t="s">
        <v>8275</v>
      </c>
      <c r="D4376" t="str">
        <f>IFERROR(VLOOKUP(C4376,'5.2.5'!$G$2:$H$11754,2,0),"")</f>
        <v>Xã Cát Nê</v>
      </c>
      <c r="E4376" t="str">
        <f t="shared" si="192"/>
        <v/>
      </c>
      <c r="G4376" t="str">
        <f t="shared" si="193"/>
        <v>21513</v>
      </c>
      <c r="H4376" t="str">
        <f>VLOOKUP(G4376,$B$5:$C$724,2,0)</f>
        <v>Huyện Đại Từ</v>
      </c>
      <c r="I4376" t="str">
        <f t="shared" si="194"/>
        <v>215</v>
      </c>
      <c r="J4376" t="str">
        <f>VLOOKUP(I4376,Tỉnh!$A$2:$B$64,2,0)</f>
        <v>Thái Nguyên</v>
      </c>
    </row>
    <row r="4377" hidden="1" spans="1:10">
      <c r="A4377" s="38"/>
      <c r="B4377" s="56" t="s">
        <v>8276</v>
      </c>
      <c r="C4377" s="54" t="s">
        <v>8277</v>
      </c>
      <c r="D4377" t="str">
        <f>IFERROR(VLOOKUP(C4377,'5.2.5'!$G$2:$H$11754,2,0),"")</f>
        <v>Xã Yên Lãng</v>
      </c>
      <c r="E4377" t="str">
        <f t="shared" si="192"/>
        <v/>
      </c>
      <c r="G4377" t="str">
        <f t="shared" si="193"/>
        <v>21513</v>
      </c>
      <c r="H4377" t="str">
        <f>VLOOKUP(G4377,$B$5:$C$724,2,0)</f>
        <v>Huyện Đại Từ</v>
      </c>
      <c r="I4377" t="str">
        <f t="shared" si="194"/>
        <v>215</v>
      </c>
      <c r="J4377" t="str">
        <f>VLOOKUP(I4377,Tỉnh!$A$2:$B$64,2,0)</f>
        <v>Thái Nguyên</v>
      </c>
    </row>
    <row r="4378" hidden="1" spans="1:10">
      <c r="A4378" s="38"/>
      <c r="B4378" s="56" t="s">
        <v>8278</v>
      </c>
      <c r="C4378" s="54" t="s">
        <v>8279</v>
      </c>
      <c r="D4378" t="str">
        <f>IFERROR(VLOOKUP(C4378,'5.2.5'!$G$2:$H$11754,2,0),"")</f>
        <v>Xã Cù Vân</v>
      </c>
      <c r="E4378" t="str">
        <f t="shared" si="192"/>
        <v/>
      </c>
      <c r="G4378" t="str">
        <f t="shared" si="193"/>
        <v>21513</v>
      </c>
      <c r="H4378" t="str">
        <f>VLOOKUP(G4378,$B$5:$C$724,2,0)</f>
        <v>Huyện Đại Từ</v>
      </c>
      <c r="I4378" t="str">
        <f t="shared" si="194"/>
        <v>215</v>
      </c>
      <c r="J4378" t="str">
        <f>VLOOKUP(I4378,Tỉnh!$A$2:$B$64,2,0)</f>
        <v>Thái Nguyên</v>
      </c>
    </row>
    <row r="4379" hidden="1" spans="1:10">
      <c r="A4379" s="38"/>
      <c r="B4379" s="56" t="s">
        <v>8280</v>
      </c>
      <c r="C4379" s="54" t="s">
        <v>8281</v>
      </c>
      <c r="D4379" t="str">
        <f>IFERROR(VLOOKUP(C4379,'5.2.5'!$G$2:$H$11754,2,0),"")</f>
        <v>Xã Văn Yên</v>
      </c>
      <c r="E4379" t="str">
        <f t="shared" ref="E4379:E4442" si="195">IF(D4379=B4379,"",B4379)</f>
        <v/>
      </c>
      <c r="G4379" t="str">
        <f t="shared" ref="G4379:G4442" si="196">LEFT(C4379,5)</f>
        <v>21513</v>
      </c>
      <c r="H4379" t="str">
        <f>VLOOKUP(G4379,$B$5:$C$724,2,0)</f>
        <v>Huyện Đại Từ</v>
      </c>
      <c r="I4379" t="str">
        <f t="shared" ref="I4379:I4442" si="197">LEFT(C4379,3)</f>
        <v>215</v>
      </c>
      <c r="J4379" t="str">
        <f>VLOOKUP(I4379,Tỉnh!$A$2:$B$64,2,0)</f>
        <v>Thái Nguyên</v>
      </c>
    </row>
    <row r="4380" hidden="1" spans="1:10">
      <c r="A4380" s="38"/>
      <c r="B4380" s="56" t="s">
        <v>8282</v>
      </c>
      <c r="C4380" s="54" t="s">
        <v>8283</v>
      </c>
      <c r="D4380" t="str">
        <f>IFERROR(VLOOKUP(C4380,'5.2.5'!$G$2:$H$11754,2,0),"")</f>
        <v>Xã Phúc Lương</v>
      </c>
      <c r="E4380" t="str">
        <f t="shared" si="195"/>
        <v/>
      </c>
      <c r="G4380" t="str">
        <f t="shared" si="196"/>
        <v>21513</v>
      </c>
      <c r="H4380" t="str">
        <f>VLOOKUP(G4380,$B$5:$C$724,2,0)</f>
        <v>Huyện Đại Từ</v>
      </c>
      <c r="I4380" t="str">
        <f t="shared" si="197"/>
        <v>215</v>
      </c>
      <c r="J4380" t="str">
        <f>VLOOKUP(I4380,Tỉnh!$A$2:$B$64,2,0)</f>
        <v>Thái Nguyên</v>
      </c>
    </row>
    <row r="4381" hidden="1" spans="1:10">
      <c r="A4381" s="38"/>
      <c r="B4381" s="56" t="s">
        <v>1805</v>
      </c>
      <c r="C4381" s="54" t="s">
        <v>8284</v>
      </c>
      <c r="D4381" t="str">
        <f>IFERROR(VLOOKUP(C4381,'5.2.5'!$G$2:$H$11754,2,0),"")</f>
        <v>Xã Phú Cường</v>
      </c>
      <c r="E4381" t="str">
        <f t="shared" si="195"/>
        <v/>
      </c>
      <c r="G4381" t="str">
        <f t="shared" si="196"/>
        <v>21513</v>
      </c>
      <c r="H4381" t="str">
        <f>VLOOKUP(G4381,$B$5:$C$724,2,0)</f>
        <v>Huyện Đại Từ</v>
      </c>
      <c r="I4381" t="str">
        <f t="shared" si="197"/>
        <v>215</v>
      </c>
      <c r="J4381" t="str">
        <f>VLOOKUP(I4381,Tỉnh!$A$2:$B$64,2,0)</f>
        <v>Thái Nguyên</v>
      </c>
    </row>
    <row r="4382" hidden="1" spans="1:10">
      <c r="A4382" s="38"/>
      <c r="B4382" s="56" t="s">
        <v>7566</v>
      </c>
      <c r="C4382" s="54" t="s">
        <v>8285</v>
      </c>
      <c r="D4382" t="str">
        <f>IFERROR(VLOOKUP(C4382,'5.2.5'!$G$2:$H$11754,2,0),"")</f>
        <v>Xã Phú Thịnh</v>
      </c>
      <c r="E4382" t="str">
        <f t="shared" si="195"/>
        <v/>
      </c>
      <c r="G4382" t="str">
        <f t="shared" si="196"/>
        <v>21513</v>
      </c>
      <c r="H4382" t="str">
        <f>VLOOKUP(G4382,$B$5:$C$724,2,0)</f>
        <v>Huyện Đại Từ</v>
      </c>
      <c r="I4382" t="str">
        <f t="shared" si="197"/>
        <v>215</v>
      </c>
      <c r="J4382" t="str">
        <f>VLOOKUP(I4382,Tỉnh!$A$2:$B$64,2,0)</f>
        <v>Thái Nguyên</v>
      </c>
    </row>
    <row r="4383" hidden="1" spans="1:10">
      <c r="A4383" s="38"/>
      <c r="B4383" s="56" t="s">
        <v>8286</v>
      </c>
      <c r="C4383" s="54" t="s">
        <v>8287</v>
      </c>
      <c r="D4383" t="str">
        <f>IFERROR(VLOOKUP(C4383,'5.2.5'!$G$2:$H$11754,2,0),"")</f>
        <v>Xã Tiên Hội</v>
      </c>
      <c r="E4383" t="str">
        <f t="shared" si="195"/>
        <v/>
      </c>
      <c r="G4383" t="str">
        <f t="shared" si="196"/>
        <v>21513</v>
      </c>
      <c r="H4383" t="str">
        <f>VLOOKUP(G4383,$B$5:$C$724,2,0)</f>
        <v>Huyện Đại Từ</v>
      </c>
      <c r="I4383" t="str">
        <f t="shared" si="197"/>
        <v>215</v>
      </c>
      <c r="J4383" t="str">
        <f>VLOOKUP(I4383,Tỉnh!$A$2:$B$64,2,0)</f>
        <v>Thái Nguyên</v>
      </c>
    </row>
    <row r="4384" hidden="1" spans="1:10">
      <c r="A4384" s="38"/>
      <c r="B4384" s="56" t="s">
        <v>8288</v>
      </c>
      <c r="C4384" s="54" t="s">
        <v>8289</v>
      </c>
      <c r="D4384" t="str">
        <f>IFERROR(VLOOKUP(C4384,'5.2.5'!$G$2:$H$11754,2,0),"")</f>
        <v>Xã La Bằng</v>
      </c>
      <c r="E4384" t="str">
        <f t="shared" si="195"/>
        <v/>
      </c>
      <c r="G4384" t="str">
        <f t="shared" si="196"/>
        <v>21513</v>
      </c>
      <c r="H4384" t="str">
        <f>VLOOKUP(G4384,$B$5:$C$724,2,0)</f>
        <v>Huyện Đại Từ</v>
      </c>
      <c r="I4384" t="str">
        <f t="shared" si="197"/>
        <v>215</v>
      </c>
      <c r="J4384" t="str">
        <f>VLOOKUP(I4384,Tỉnh!$A$2:$B$64,2,0)</f>
        <v>Thái Nguyên</v>
      </c>
    </row>
    <row r="4385" hidden="1" spans="1:10">
      <c r="A4385" s="38"/>
      <c r="B4385" s="56" t="s">
        <v>8290</v>
      </c>
      <c r="C4385" s="54" t="s">
        <v>8291</v>
      </c>
      <c r="D4385" t="str">
        <f>IFERROR(VLOOKUP(C4385,'5.2.5'!$G$2:$H$11754,2,0),"")</f>
        <v>Xã Tân Thái</v>
      </c>
      <c r="E4385" t="str">
        <f t="shared" si="195"/>
        <v/>
      </c>
      <c r="G4385" t="str">
        <f t="shared" si="196"/>
        <v>21513</v>
      </c>
      <c r="H4385" t="str">
        <f>VLOOKUP(G4385,$B$5:$C$724,2,0)</f>
        <v>Huyện Đại Từ</v>
      </c>
      <c r="I4385" t="str">
        <f t="shared" si="197"/>
        <v>215</v>
      </c>
      <c r="J4385" t="str">
        <f>VLOOKUP(I4385,Tỉnh!$A$2:$B$64,2,0)</f>
        <v>Thái Nguyên</v>
      </c>
    </row>
    <row r="4386" hidden="1" spans="1:10">
      <c r="A4386" s="38"/>
      <c r="B4386" s="57" t="s">
        <v>8292</v>
      </c>
      <c r="C4386" s="54" t="s">
        <v>8293</v>
      </c>
      <c r="D4386" t="str">
        <f>IFERROR(VLOOKUP(C4386,'5.2.5'!$G$2:$H$11754,2,0),"")</f>
        <v>Xã Vạn Thọ (hết hiệu lực)</v>
      </c>
      <c r="E4386" t="str">
        <f t="shared" si="195"/>
        <v/>
      </c>
      <c r="G4386" t="str">
        <f t="shared" si="196"/>
        <v>21513</v>
      </c>
      <c r="H4386" t="str">
        <f>VLOOKUP(G4386,$B$5:$C$724,2,0)</f>
        <v>Huyện Đại Từ</v>
      </c>
      <c r="I4386" t="str">
        <f t="shared" si="197"/>
        <v>215</v>
      </c>
      <c r="J4386" t="str">
        <f>VLOOKUP(I4386,Tỉnh!$A$2:$B$64,2,0)</f>
        <v>Thái Nguyên</v>
      </c>
    </row>
    <row r="4387" hidden="1" spans="1:10">
      <c r="A4387" s="38"/>
      <c r="B4387" s="57" t="s">
        <v>8294</v>
      </c>
      <c r="C4387" s="58" t="s">
        <v>8295</v>
      </c>
      <c r="D4387" t="str">
        <f>IFERROR(VLOOKUP(C4387,'5.2.5'!$G$2:$H$11754,2,0),"")</f>
        <v>Xã Quân Chu (hết hiệu lực)</v>
      </c>
      <c r="E4387" t="str">
        <f t="shared" si="195"/>
        <v/>
      </c>
      <c r="G4387" t="str">
        <f t="shared" si="196"/>
        <v>21513</v>
      </c>
      <c r="H4387" t="str">
        <f>VLOOKUP(G4387,$B$5:$C$724,2,0)</f>
        <v>Huyện Đại Từ</v>
      </c>
      <c r="I4387" t="str">
        <f t="shared" si="197"/>
        <v>215</v>
      </c>
      <c r="J4387" t="str">
        <f>VLOOKUP(I4387,Tỉnh!$A$2:$B$64,2,0)</f>
        <v>Thái Nguyên</v>
      </c>
    </row>
    <row r="4388" hidden="1" spans="1:10">
      <c r="A4388" s="38"/>
      <c r="B4388" s="57" t="s">
        <v>8296</v>
      </c>
      <c r="C4388" s="73" t="s">
        <v>8297</v>
      </c>
      <c r="D4388" t="str">
        <f>IFERROR(VLOOKUP(C4388,'5.2.5'!$G$2:$H$11754,2,0),"")</f>
        <v>Xã Vạn Phú</v>
      </c>
      <c r="E4388" t="str">
        <f t="shared" si="195"/>
        <v/>
      </c>
      <c r="G4388" t="str">
        <f t="shared" si="196"/>
        <v>21513</v>
      </c>
      <c r="H4388" t="str">
        <f>VLOOKUP(G4388,$B$5:$C$724,2,0)</f>
        <v>Huyện Đại Từ</v>
      </c>
      <c r="I4388" t="str">
        <f t="shared" si="197"/>
        <v>215</v>
      </c>
      <c r="J4388" t="str">
        <f>VLOOKUP(I4388,Tỉnh!$A$2:$B$64,2,0)</f>
        <v>Thái Nguyên</v>
      </c>
    </row>
    <row r="4389" hidden="1" spans="1:10">
      <c r="A4389" s="38"/>
      <c r="B4389" s="56" t="s">
        <v>8298</v>
      </c>
      <c r="C4389" s="54" t="s">
        <v>8299</v>
      </c>
      <c r="D4389" t="str">
        <f>IFERROR(VLOOKUP(C4389,'5.2.5'!$G$2:$H$11754,2,0),"")</f>
        <v>Thị trấn Hương Sơn</v>
      </c>
      <c r="E4389" t="str">
        <f t="shared" si="195"/>
        <v/>
      </c>
      <c r="G4389" t="str">
        <f t="shared" si="196"/>
        <v>21515</v>
      </c>
      <c r="H4389" t="str">
        <f>VLOOKUP(G4389,$B$5:$C$724,2,0)</f>
        <v>Huyện Phú Bình</v>
      </c>
      <c r="I4389" t="str">
        <f t="shared" si="197"/>
        <v>215</v>
      </c>
      <c r="J4389" t="str">
        <f>VLOOKUP(I4389,Tỉnh!$A$2:$B$64,2,0)</f>
        <v>Thái Nguyên</v>
      </c>
    </row>
    <row r="4390" hidden="1" spans="1:10">
      <c r="A4390" s="38"/>
      <c r="B4390" s="56" t="s">
        <v>8300</v>
      </c>
      <c r="C4390" s="54" t="s">
        <v>8301</v>
      </c>
      <c r="D4390" t="str">
        <f>IFERROR(VLOOKUP(C4390,'5.2.5'!$G$2:$H$11754,2,0),"")</f>
        <v>Xã Tân Khánh</v>
      </c>
      <c r="E4390" t="str">
        <f t="shared" si="195"/>
        <v/>
      </c>
      <c r="G4390" t="str">
        <f t="shared" si="196"/>
        <v>21515</v>
      </c>
      <c r="H4390" t="str">
        <f>VLOOKUP(G4390,$B$5:$C$724,2,0)</f>
        <v>Huyện Phú Bình</v>
      </c>
      <c r="I4390" t="str">
        <f t="shared" si="197"/>
        <v>215</v>
      </c>
      <c r="J4390" t="str">
        <f>VLOOKUP(I4390,Tỉnh!$A$2:$B$64,2,0)</f>
        <v>Thái Nguyên</v>
      </c>
    </row>
    <row r="4391" hidden="1" spans="1:10">
      <c r="A4391" s="38"/>
      <c r="B4391" s="56" t="s">
        <v>8302</v>
      </c>
      <c r="C4391" s="54" t="s">
        <v>8303</v>
      </c>
      <c r="D4391" t="str">
        <f>IFERROR(VLOOKUP(C4391,'5.2.5'!$G$2:$H$11754,2,0),"")</f>
        <v>Xã Tân Kim</v>
      </c>
      <c r="E4391" t="str">
        <f t="shared" si="195"/>
        <v/>
      </c>
      <c r="G4391" t="str">
        <f t="shared" si="196"/>
        <v>21515</v>
      </c>
      <c r="H4391" t="str">
        <f>VLOOKUP(G4391,$B$5:$C$724,2,0)</f>
        <v>Huyện Phú Bình</v>
      </c>
      <c r="I4391" t="str">
        <f t="shared" si="197"/>
        <v>215</v>
      </c>
      <c r="J4391" t="str">
        <f>VLOOKUP(I4391,Tỉnh!$A$2:$B$64,2,0)</f>
        <v>Thái Nguyên</v>
      </c>
    </row>
    <row r="4392" hidden="1" spans="1:10">
      <c r="A4392" s="38"/>
      <c r="B4392" s="56" t="s">
        <v>8304</v>
      </c>
      <c r="C4392" s="54" t="s">
        <v>8305</v>
      </c>
      <c r="D4392" t="str">
        <f>IFERROR(VLOOKUP(C4392,'5.2.5'!$G$2:$H$11754,2,0),"")</f>
        <v>Xã Đào Xá</v>
      </c>
      <c r="E4392" t="str">
        <f t="shared" si="195"/>
        <v/>
      </c>
      <c r="G4392" t="str">
        <f t="shared" si="196"/>
        <v>21515</v>
      </c>
      <c r="H4392" t="str">
        <f>VLOOKUP(G4392,$B$5:$C$724,2,0)</f>
        <v>Huyện Phú Bình</v>
      </c>
      <c r="I4392" t="str">
        <f t="shared" si="197"/>
        <v>215</v>
      </c>
      <c r="J4392" t="str">
        <f>VLOOKUP(I4392,Tỉnh!$A$2:$B$64,2,0)</f>
        <v>Thái Nguyên</v>
      </c>
    </row>
    <row r="4393" hidden="1" spans="1:10">
      <c r="A4393" s="38"/>
      <c r="B4393" s="56" t="s">
        <v>8306</v>
      </c>
      <c r="C4393" s="54" t="s">
        <v>8307</v>
      </c>
      <c r="D4393" t="str">
        <f>IFERROR(VLOOKUP(C4393,'5.2.5'!$G$2:$H$11754,2,0),"")</f>
        <v>Xã Bảo Lý</v>
      </c>
      <c r="E4393" t="str">
        <f t="shared" si="195"/>
        <v/>
      </c>
      <c r="G4393" t="str">
        <f t="shared" si="196"/>
        <v>21515</v>
      </c>
      <c r="H4393" t="str">
        <f>VLOOKUP(G4393,$B$5:$C$724,2,0)</f>
        <v>Huyện Phú Bình</v>
      </c>
      <c r="I4393" t="str">
        <f t="shared" si="197"/>
        <v>215</v>
      </c>
      <c r="J4393" t="str">
        <f>VLOOKUP(I4393,Tỉnh!$A$2:$B$64,2,0)</f>
        <v>Thái Nguyên</v>
      </c>
    </row>
    <row r="4394" hidden="1" spans="1:10">
      <c r="A4394" s="38"/>
      <c r="B4394" s="56" t="s">
        <v>8308</v>
      </c>
      <c r="C4394" s="54" t="s">
        <v>8309</v>
      </c>
      <c r="D4394" t="str">
        <f>IFERROR(VLOOKUP(C4394,'5.2.5'!$G$2:$H$11754,2,0),"")</f>
        <v>Xã Thượng Đình</v>
      </c>
      <c r="E4394" t="str">
        <f t="shared" si="195"/>
        <v/>
      </c>
      <c r="G4394" t="str">
        <f t="shared" si="196"/>
        <v>21515</v>
      </c>
      <c r="H4394" t="str">
        <f>VLOOKUP(G4394,$B$5:$C$724,2,0)</f>
        <v>Huyện Phú Bình</v>
      </c>
      <c r="I4394" t="str">
        <f t="shared" si="197"/>
        <v>215</v>
      </c>
      <c r="J4394" t="str">
        <f>VLOOKUP(I4394,Tỉnh!$A$2:$B$64,2,0)</f>
        <v>Thái Nguyên</v>
      </c>
    </row>
    <row r="4395" hidden="1" spans="1:10">
      <c r="A4395" s="38"/>
      <c r="B4395" s="56" t="s">
        <v>8310</v>
      </c>
      <c r="C4395" s="54" t="s">
        <v>8311</v>
      </c>
      <c r="D4395" t="str">
        <f>IFERROR(VLOOKUP(C4395,'5.2.5'!$G$2:$H$11754,2,0),"")</f>
        <v>Xã Nhã Lộng</v>
      </c>
      <c r="E4395" t="str">
        <f t="shared" si="195"/>
        <v/>
      </c>
      <c r="G4395" t="str">
        <f t="shared" si="196"/>
        <v>21515</v>
      </c>
      <c r="H4395" t="str">
        <f>VLOOKUP(G4395,$B$5:$C$724,2,0)</f>
        <v>Huyện Phú Bình</v>
      </c>
      <c r="I4395" t="str">
        <f t="shared" si="197"/>
        <v>215</v>
      </c>
      <c r="J4395" t="str">
        <f>VLOOKUP(I4395,Tỉnh!$A$2:$B$64,2,0)</f>
        <v>Thái Nguyên</v>
      </c>
    </row>
    <row r="4396" hidden="1" spans="1:10">
      <c r="A4396" s="38"/>
      <c r="B4396" s="56" t="s">
        <v>8312</v>
      </c>
      <c r="C4396" s="54" t="s">
        <v>8313</v>
      </c>
      <c r="D4396" t="str">
        <f>IFERROR(VLOOKUP(C4396,'5.2.5'!$G$2:$H$11754,2,0),"")</f>
        <v>Xã Điềm Thụy</v>
      </c>
      <c r="E4396" t="str">
        <f t="shared" si="195"/>
        <v/>
      </c>
      <c r="G4396" t="str">
        <f t="shared" si="196"/>
        <v>21515</v>
      </c>
      <c r="H4396" t="str">
        <f>VLOOKUP(G4396,$B$5:$C$724,2,0)</f>
        <v>Huyện Phú Bình</v>
      </c>
      <c r="I4396" t="str">
        <f t="shared" si="197"/>
        <v>215</v>
      </c>
      <c r="J4396" t="str">
        <f>VLOOKUP(I4396,Tỉnh!$A$2:$B$64,2,0)</f>
        <v>Thái Nguyên</v>
      </c>
    </row>
    <row r="4397" hidden="1" spans="1:10">
      <c r="A4397" s="38"/>
      <c r="B4397" s="56" t="s">
        <v>8314</v>
      </c>
      <c r="C4397" s="54" t="s">
        <v>8315</v>
      </c>
      <c r="D4397" t="str">
        <f>IFERROR(VLOOKUP(C4397,'5.2.5'!$G$2:$H$11754,2,0),"")</f>
        <v>Xã Tân Đức</v>
      </c>
      <c r="E4397" t="str">
        <f t="shared" si="195"/>
        <v/>
      </c>
      <c r="G4397" t="str">
        <f t="shared" si="196"/>
        <v>21515</v>
      </c>
      <c r="H4397" t="str">
        <f>VLOOKUP(G4397,$B$5:$C$724,2,0)</f>
        <v>Huyện Phú Bình</v>
      </c>
      <c r="I4397" t="str">
        <f t="shared" si="197"/>
        <v>215</v>
      </c>
      <c r="J4397" t="str">
        <f>VLOOKUP(I4397,Tỉnh!$A$2:$B$64,2,0)</f>
        <v>Thái Nguyên</v>
      </c>
    </row>
    <row r="4398" hidden="1" spans="1:10">
      <c r="A4398" s="38"/>
      <c r="B4398" s="56" t="s">
        <v>8316</v>
      </c>
      <c r="C4398" s="54" t="s">
        <v>8317</v>
      </c>
      <c r="D4398" t="str">
        <f>IFERROR(VLOOKUP(C4398,'5.2.5'!$G$2:$H$11754,2,0),"")</f>
        <v>Xã Lương Phú</v>
      </c>
      <c r="E4398" t="str">
        <f t="shared" si="195"/>
        <v/>
      </c>
      <c r="G4398" t="str">
        <f t="shared" si="196"/>
        <v>21515</v>
      </c>
      <c r="H4398" t="str">
        <f>VLOOKUP(G4398,$B$5:$C$724,2,0)</f>
        <v>Huyện Phú Bình</v>
      </c>
      <c r="I4398" t="str">
        <f t="shared" si="197"/>
        <v>215</v>
      </c>
      <c r="J4398" t="str">
        <f>VLOOKUP(I4398,Tỉnh!$A$2:$B$64,2,0)</f>
        <v>Thái Nguyên</v>
      </c>
    </row>
    <row r="4399" hidden="1" spans="1:10">
      <c r="A4399" s="38"/>
      <c r="B4399" s="56" t="s">
        <v>8318</v>
      </c>
      <c r="C4399" s="54" t="s">
        <v>8319</v>
      </c>
      <c r="D4399" t="str">
        <f>IFERROR(VLOOKUP(C4399,'5.2.5'!$G$2:$H$11754,2,0),"")</f>
        <v>Xã Nga My</v>
      </c>
      <c r="E4399" t="str">
        <f t="shared" si="195"/>
        <v/>
      </c>
      <c r="G4399" t="str">
        <f t="shared" si="196"/>
        <v>21515</v>
      </c>
      <c r="H4399" t="str">
        <f>VLOOKUP(G4399,$B$5:$C$724,2,0)</f>
        <v>Huyện Phú Bình</v>
      </c>
      <c r="I4399" t="str">
        <f t="shared" si="197"/>
        <v>215</v>
      </c>
      <c r="J4399" t="str">
        <f>VLOOKUP(I4399,Tỉnh!$A$2:$B$64,2,0)</f>
        <v>Thái Nguyên</v>
      </c>
    </row>
    <row r="4400" hidden="1" spans="1:10">
      <c r="A4400" s="38"/>
      <c r="B4400" s="56" t="s">
        <v>8320</v>
      </c>
      <c r="C4400" s="54" t="s">
        <v>8321</v>
      </c>
      <c r="D4400" t="str">
        <f>IFERROR(VLOOKUP(C4400,'5.2.5'!$G$2:$H$11754,2,0),"")</f>
        <v>Xã Thanh Ninh</v>
      </c>
      <c r="E4400" t="str">
        <f t="shared" si="195"/>
        <v/>
      </c>
      <c r="G4400" t="str">
        <f t="shared" si="196"/>
        <v>21515</v>
      </c>
      <c r="H4400" t="str">
        <f>VLOOKUP(G4400,$B$5:$C$724,2,0)</f>
        <v>Huyện Phú Bình</v>
      </c>
      <c r="I4400" t="str">
        <f t="shared" si="197"/>
        <v>215</v>
      </c>
      <c r="J4400" t="str">
        <f>VLOOKUP(I4400,Tỉnh!$A$2:$B$64,2,0)</f>
        <v>Thái Nguyên</v>
      </c>
    </row>
    <row r="4401" hidden="1" spans="1:10">
      <c r="A4401" s="38"/>
      <c r="B4401" s="56" t="s">
        <v>8322</v>
      </c>
      <c r="C4401" s="54" t="s">
        <v>8323</v>
      </c>
      <c r="D4401" t="str">
        <f>IFERROR(VLOOKUP(C4401,'5.2.5'!$G$2:$H$11754,2,0),"")</f>
        <v>Xã Dương Thành</v>
      </c>
      <c r="E4401" t="str">
        <f t="shared" si="195"/>
        <v/>
      </c>
      <c r="G4401" t="str">
        <f t="shared" si="196"/>
        <v>21515</v>
      </c>
      <c r="H4401" t="str">
        <f>VLOOKUP(G4401,$B$5:$C$724,2,0)</f>
        <v>Huyện Phú Bình</v>
      </c>
      <c r="I4401" t="str">
        <f t="shared" si="197"/>
        <v>215</v>
      </c>
      <c r="J4401" t="str">
        <f>VLOOKUP(I4401,Tỉnh!$A$2:$B$64,2,0)</f>
        <v>Thái Nguyên</v>
      </c>
    </row>
    <row r="4402" hidden="1" spans="1:10">
      <c r="A4402" s="38"/>
      <c r="B4402" s="56" t="s">
        <v>8324</v>
      </c>
      <c r="C4402" s="54" t="s">
        <v>8325</v>
      </c>
      <c r="D4402" t="str">
        <f>IFERROR(VLOOKUP(C4402,'5.2.5'!$G$2:$H$11754,2,0),"")</f>
        <v>Xã úc Kỳ</v>
      </c>
      <c r="E4402" t="str">
        <f t="shared" si="195"/>
        <v/>
      </c>
      <c r="G4402" t="str">
        <f t="shared" si="196"/>
        <v>21515</v>
      </c>
      <c r="H4402" t="str">
        <f>VLOOKUP(G4402,$B$5:$C$724,2,0)</f>
        <v>Huyện Phú Bình</v>
      </c>
      <c r="I4402" t="str">
        <f t="shared" si="197"/>
        <v>215</v>
      </c>
      <c r="J4402" t="str">
        <f>VLOOKUP(I4402,Tỉnh!$A$2:$B$64,2,0)</f>
        <v>Thái Nguyên</v>
      </c>
    </row>
    <row r="4403" hidden="1" spans="1:10">
      <c r="A4403" s="38"/>
      <c r="B4403" s="56" t="s">
        <v>8326</v>
      </c>
      <c r="C4403" s="54" t="s">
        <v>8327</v>
      </c>
      <c r="D4403" t="str">
        <f>IFERROR(VLOOKUP(C4403,'5.2.5'!$G$2:$H$11754,2,0),"")</f>
        <v>Xã Bàn Đạt</v>
      </c>
      <c r="E4403" t="str">
        <f t="shared" si="195"/>
        <v/>
      </c>
      <c r="G4403" t="str">
        <f t="shared" si="196"/>
        <v>21515</v>
      </c>
      <c r="H4403" t="str">
        <f>VLOOKUP(G4403,$B$5:$C$724,2,0)</f>
        <v>Huyện Phú Bình</v>
      </c>
      <c r="I4403" t="str">
        <f t="shared" si="197"/>
        <v>215</v>
      </c>
      <c r="J4403" t="str">
        <f>VLOOKUP(I4403,Tỉnh!$A$2:$B$64,2,0)</f>
        <v>Thái Nguyên</v>
      </c>
    </row>
    <row r="4404" hidden="1" spans="1:10">
      <c r="A4404" s="38"/>
      <c r="B4404" s="56" t="s">
        <v>5597</v>
      </c>
      <c r="C4404" s="54" t="s">
        <v>8328</v>
      </c>
      <c r="D4404" t="str">
        <f>IFERROR(VLOOKUP(C4404,'5.2.5'!$G$2:$H$11754,2,0),"")</f>
        <v>Xã Tân Thành</v>
      </c>
      <c r="E4404" t="str">
        <f t="shared" si="195"/>
        <v/>
      </c>
      <c r="G4404" t="str">
        <f t="shared" si="196"/>
        <v>21515</v>
      </c>
      <c r="H4404" t="str">
        <f>VLOOKUP(G4404,$B$5:$C$724,2,0)</f>
        <v>Huyện Phú Bình</v>
      </c>
      <c r="I4404" t="str">
        <f t="shared" si="197"/>
        <v>215</v>
      </c>
      <c r="J4404" t="str">
        <f>VLOOKUP(I4404,Tỉnh!$A$2:$B$64,2,0)</f>
        <v>Thái Nguyên</v>
      </c>
    </row>
    <row r="4405" hidden="1" spans="1:10">
      <c r="A4405" s="38"/>
      <c r="B4405" s="56" t="s">
        <v>4946</v>
      </c>
      <c r="C4405" s="54" t="s">
        <v>8329</v>
      </c>
      <c r="D4405" t="str">
        <f>IFERROR(VLOOKUP(C4405,'5.2.5'!$G$2:$H$11754,2,0),"")</f>
        <v>Xã Tân Hòa</v>
      </c>
      <c r="E4405" t="str">
        <f t="shared" si="195"/>
        <v/>
      </c>
      <c r="G4405" t="str">
        <f t="shared" si="196"/>
        <v>21515</v>
      </c>
      <c r="H4405" t="str">
        <f>VLOOKUP(G4405,$B$5:$C$724,2,0)</f>
        <v>Huyện Phú Bình</v>
      </c>
      <c r="I4405" t="str">
        <f t="shared" si="197"/>
        <v>215</v>
      </c>
      <c r="J4405" t="str">
        <f>VLOOKUP(I4405,Tỉnh!$A$2:$B$64,2,0)</f>
        <v>Thái Nguyên</v>
      </c>
    </row>
    <row r="4406" hidden="1" spans="1:10">
      <c r="A4406" s="38"/>
      <c r="B4406" s="56" t="s">
        <v>1919</v>
      </c>
      <c r="C4406" s="54" t="s">
        <v>8330</v>
      </c>
      <c r="D4406" t="str">
        <f>IFERROR(VLOOKUP(C4406,'5.2.5'!$G$2:$H$11754,2,0),"")</f>
        <v>Xã Xuân Phương</v>
      </c>
      <c r="E4406" t="str">
        <f t="shared" si="195"/>
        <v/>
      </c>
      <c r="G4406" t="str">
        <f t="shared" si="196"/>
        <v>21515</v>
      </c>
      <c r="H4406" t="str">
        <f>VLOOKUP(G4406,$B$5:$C$724,2,0)</f>
        <v>Huyện Phú Bình</v>
      </c>
      <c r="I4406" t="str">
        <f t="shared" si="197"/>
        <v>215</v>
      </c>
      <c r="J4406" t="str">
        <f>VLOOKUP(I4406,Tỉnh!$A$2:$B$64,2,0)</f>
        <v>Thái Nguyên</v>
      </c>
    </row>
    <row r="4407" hidden="1" spans="1:10">
      <c r="A4407" s="38"/>
      <c r="B4407" s="56" t="s">
        <v>8331</v>
      </c>
      <c r="C4407" s="54" t="s">
        <v>8332</v>
      </c>
      <c r="D4407" t="str">
        <f>IFERROR(VLOOKUP(C4407,'5.2.5'!$G$2:$H$11754,2,0),"")</f>
        <v>Xã Kha Sơn</v>
      </c>
      <c r="E4407" t="str">
        <f t="shared" si="195"/>
        <v/>
      </c>
      <c r="G4407" t="str">
        <f t="shared" si="196"/>
        <v>21515</v>
      </c>
      <c r="H4407" t="str">
        <f>VLOOKUP(G4407,$B$5:$C$724,2,0)</f>
        <v>Huyện Phú Bình</v>
      </c>
      <c r="I4407" t="str">
        <f t="shared" si="197"/>
        <v>215</v>
      </c>
      <c r="J4407" t="str">
        <f>VLOOKUP(I4407,Tỉnh!$A$2:$B$64,2,0)</f>
        <v>Thái Nguyên</v>
      </c>
    </row>
    <row r="4408" hidden="1" spans="1:10">
      <c r="A4408" s="41"/>
      <c r="B4408" s="56" t="s">
        <v>8333</v>
      </c>
      <c r="C4408" s="54" t="s">
        <v>8334</v>
      </c>
      <c r="D4408" t="str">
        <f>IFERROR(VLOOKUP(C4408,'5.2.5'!$G$2:$H$11754,2,0),"")</f>
        <v>Xã Hà Châu</v>
      </c>
      <c r="E4408" t="str">
        <f t="shared" si="195"/>
        <v/>
      </c>
      <c r="G4408" t="str">
        <f t="shared" si="196"/>
        <v>21515</v>
      </c>
      <c r="H4408" t="str">
        <f>VLOOKUP(G4408,$B$5:$C$724,2,0)</f>
        <v>Huyện Phú Bình</v>
      </c>
      <c r="I4408" t="str">
        <f t="shared" si="197"/>
        <v>215</v>
      </c>
      <c r="J4408" t="str">
        <f>VLOOKUP(I4408,Tỉnh!$A$2:$B$64,2,0)</f>
        <v>Thái Nguyên</v>
      </c>
    </row>
    <row r="4409" hidden="1" spans="1:10">
      <c r="A4409" s="41"/>
      <c r="B4409" s="56" t="s">
        <v>8335</v>
      </c>
      <c r="C4409" s="54" t="s">
        <v>8336</v>
      </c>
      <c r="D4409" t="str">
        <f>IFERROR(VLOOKUP(C4409,'5.2.5'!$G$2:$H$11754,2,0),"")</f>
        <v>Phường Bãi Bông</v>
      </c>
      <c r="E4409" t="str">
        <f t="shared" si="195"/>
        <v/>
      </c>
      <c r="G4409" t="str">
        <f t="shared" si="196"/>
        <v>21517</v>
      </c>
      <c r="H4409" t="str">
        <f>VLOOKUP(G4409,$B$5:$C$724,2,0)</f>
        <v>Thành phố Phổ Yên</v>
      </c>
      <c r="I4409" t="str">
        <f t="shared" si="197"/>
        <v>215</v>
      </c>
      <c r="J4409" t="str">
        <f>VLOOKUP(I4409,Tỉnh!$A$2:$B$64,2,0)</f>
        <v>Thái Nguyên</v>
      </c>
    </row>
    <row r="4410" hidden="1" spans="1:10">
      <c r="A4410" s="41"/>
      <c r="B4410" s="56" t="s">
        <v>2837</v>
      </c>
      <c r="C4410" s="54" t="s">
        <v>8337</v>
      </c>
      <c r="D4410" t="str">
        <f>IFERROR(VLOOKUP(C4410,'5.2.5'!$G$2:$H$11754,2,0),"")</f>
        <v>Phường Bắc Sơn</v>
      </c>
      <c r="E4410" t="str">
        <f t="shared" si="195"/>
        <v/>
      </c>
      <c r="G4410" t="str">
        <f t="shared" si="196"/>
        <v>21517</v>
      </c>
      <c r="H4410" t="str">
        <f>VLOOKUP(G4410,$B$5:$C$724,2,0)</f>
        <v>Thành phố Phổ Yên</v>
      </c>
      <c r="I4410" t="str">
        <f t="shared" si="197"/>
        <v>215</v>
      </c>
      <c r="J4410" t="str">
        <f>VLOOKUP(I4410,Tỉnh!$A$2:$B$64,2,0)</f>
        <v>Thái Nguyên</v>
      </c>
    </row>
    <row r="4411" hidden="1" spans="1:10">
      <c r="A4411" s="38"/>
      <c r="B4411" s="56" t="s">
        <v>8338</v>
      </c>
      <c r="C4411" s="54" t="s">
        <v>8339</v>
      </c>
      <c r="D4411" t="str">
        <f>IFERROR(VLOOKUP(C4411,'5.2.5'!$G$2:$H$11754,2,0),"")</f>
        <v>Xã Phúc Tân</v>
      </c>
      <c r="E4411" t="str">
        <f t="shared" si="195"/>
        <v/>
      </c>
      <c r="G4411" t="str">
        <f t="shared" si="196"/>
        <v>21517</v>
      </c>
      <c r="H4411" t="str">
        <f>VLOOKUP(G4411,$B$5:$C$724,2,0)</f>
        <v>Thành phố Phổ Yên</v>
      </c>
      <c r="I4411" t="str">
        <f t="shared" si="197"/>
        <v>215</v>
      </c>
      <c r="J4411" t="str">
        <f>VLOOKUP(I4411,Tỉnh!$A$2:$B$64,2,0)</f>
        <v>Thái Nguyên</v>
      </c>
    </row>
    <row r="4412" hidden="1" spans="1:10">
      <c r="A4412" s="38"/>
      <c r="B4412" s="56" t="s">
        <v>8340</v>
      </c>
      <c r="C4412" s="54" t="s">
        <v>8341</v>
      </c>
      <c r="D4412" t="str">
        <f>IFERROR(VLOOKUP(C4412,'5.2.5'!$G$2:$H$11754,2,0),"")</f>
        <v>Xã Phúc Thuận</v>
      </c>
      <c r="E4412" t="str">
        <f t="shared" si="195"/>
        <v/>
      </c>
      <c r="G4412" t="str">
        <f t="shared" si="196"/>
        <v>21517</v>
      </c>
      <c r="H4412" t="str">
        <f>VLOOKUP(G4412,$B$5:$C$724,2,0)</f>
        <v>Thành phố Phổ Yên</v>
      </c>
      <c r="I4412" t="str">
        <f t="shared" si="197"/>
        <v>215</v>
      </c>
      <c r="J4412" t="str">
        <f>VLOOKUP(I4412,Tỉnh!$A$2:$B$64,2,0)</f>
        <v>Thái Nguyên</v>
      </c>
    </row>
    <row r="4413" hidden="1" spans="1:10">
      <c r="A4413" s="38"/>
      <c r="B4413" s="57" t="s">
        <v>8342</v>
      </c>
      <c r="C4413" s="58" t="s">
        <v>8343</v>
      </c>
      <c r="D4413" t="str">
        <f>IFERROR(VLOOKUP(C4413,'5.2.5'!$G$2:$H$11754,2,0),"")</f>
        <v>Phường Hồng Tiến</v>
      </c>
      <c r="E4413" t="str">
        <f t="shared" si="195"/>
        <v/>
      </c>
      <c r="G4413" t="str">
        <f t="shared" si="196"/>
        <v>21517</v>
      </c>
      <c r="H4413" t="str">
        <f>VLOOKUP(G4413,$B$5:$C$724,2,0)</f>
        <v>Thành phố Phổ Yên</v>
      </c>
      <c r="I4413" t="str">
        <f t="shared" si="197"/>
        <v>215</v>
      </c>
      <c r="J4413" t="str">
        <f>VLOOKUP(I4413,Tỉnh!$A$2:$B$64,2,0)</f>
        <v>Thái Nguyên</v>
      </c>
    </row>
    <row r="4414" hidden="1" spans="1:10">
      <c r="A4414" s="41"/>
      <c r="B4414" s="56" t="s">
        <v>2475</v>
      </c>
      <c r="C4414" s="54" t="s">
        <v>8344</v>
      </c>
      <c r="D4414" t="str">
        <f>IFERROR(VLOOKUP(C4414,'5.2.5'!$G$2:$H$11754,2,0),"")</f>
        <v>Xã Minh Đức</v>
      </c>
      <c r="E4414" t="str">
        <f t="shared" si="195"/>
        <v/>
      </c>
      <c r="G4414" t="str">
        <f t="shared" si="196"/>
        <v>21517</v>
      </c>
      <c r="H4414" t="str">
        <f>VLOOKUP(G4414,$B$5:$C$724,2,0)</f>
        <v>Thành phố Phổ Yên</v>
      </c>
      <c r="I4414" t="str">
        <f t="shared" si="197"/>
        <v>215</v>
      </c>
      <c r="J4414" t="str">
        <f>VLOOKUP(I4414,Tỉnh!$A$2:$B$64,2,0)</f>
        <v>Thái Nguyên</v>
      </c>
    </row>
    <row r="4415" hidden="1" spans="1:10">
      <c r="A4415" s="38"/>
      <c r="B4415" s="56" t="s">
        <v>6244</v>
      </c>
      <c r="C4415" s="54" t="s">
        <v>8345</v>
      </c>
      <c r="D4415" t="str">
        <f>IFERROR(VLOOKUP(C4415,'5.2.5'!$G$2:$H$11754,2,0),"")</f>
        <v>Xã Thành Công</v>
      </c>
      <c r="E4415" t="str">
        <f t="shared" si="195"/>
        <v/>
      </c>
      <c r="G4415" t="str">
        <f t="shared" si="196"/>
        <v>21517</v>
      </c>
      <c r="H4415" t="str">
        <f>VLOOKUP(G4415,$B$5:$C$724,2,0)</f>
        <v>Thành phố Phổ Yên</v>
      </c>
      <c r="I4415" t="str">
        <f t="shared" si="197"/>
        <v>215</v>
      </c>
      <c r="J4415" t="str">
        <f>VLOOKUP(I4415,Tỉnh!$A$2:$B$64,2,0)</f>
        <v>Thái Nguyên</v>
      </c>
    </row>
    <row r="4416" hidden="1" spans="1:10">
      <c r="A4416" s="41"/>
      <c r="B4416" s="57" t="s">
        <v>8346</v>
      </c>
      <c r="C4416" s="58" t="s">
        <v>8347</v>
      </c>
      <c r="D4416" t="str">
        <f>IFERROR(VLOOKUP(C4416,'5.2.5'!$G$2:$H$11754,2,0),"")</f>
        <v>Phường Tiên Phong</v>
      </c>
      <c r="E4416" t="str">
        <f t="shared" si="195"/>
        <v/>
      </c>
      <c r="G4416" t="str">
        <f t="shared" si="196"/>
        <v>21517</v>
      </c>
      <c r="H4416" t="str">
        <f>VLOOKUP(G4416,$B$5:$C$724,2,0)</f>
        <v>Thành phố Phổ Yên</v>
      </c>
      <c r="I4416" t="str">
        <f t="shared" si="197"/>
        <v>215</v>
      </c>
      <c r="J4416" t="str">
        <f>VLOOKUP(I4416,Tỉnh!$A$2:$B$64,2,0)</f>
        <v>Thái Nguyên</v>
      </c>
    </row>
    <row r="4417" hidden="1" spans="1:10">
      <c r="A4417" s="38"/>
      <c r="B4417" s="57" t="s">
        <v>8348</v>
      </c>
      <c r="C4417" s="58" t="s">
        <v>8349</v>
      </c>
      <c r="D4417" t="str">
        <f>IFERROR(VLOOKUP(C4417,'5.2.5'!$G$2:$H$11754,2,0),"")</f>
        <v>Phường Nam Tiến</v>
      </c>
      <c r="E4417" t="str">
        <f t="shared" si="195"/>
        <v/>
      </c>
      <c r="G4417" t="str">
        <f t="shared" si="196"/>
        <v>21517</v>
      </c>
      <c r="H4417" t="str">
        <f>VLOOKUP(G4417,$B$5:$C$724,2,0)</f>
        <v>Thành phố Phổ Yên</v>
      </c>
      <c r="I4417" t="str">
        <f t="shared" si="197"/>
        <v>215</v>
      </c>
      <c r="J4417" t="str">
        <f>VLOOKUP(I4417,Tỉnh!$A$2:$B$64,2,0)</f>
        <v>Thái Nguyên</v>
      </c>
    </row>
    <row r="4418" hidden="1" spans="1:10">
      <c r="A4418" s="38"/>
      <c r="B4418" s="57" t="s">
        <v>8350</v>
      </c>
      <c r="C4418" s="58" t="s">
        <v>8351</v>
      </c>
      <c r="D4418" t="str">
        <f>IFERROR(VLOOKUP(C4418,'5.2.5'!$G$2:$H$11754,2,0),"")</f>
        <v>Phường Tân Hương</v>
      </c>
      <c r="E4418" t="str">
        <f t="shared" si="195"/>
        <v/>
      </c>
      <c r="G4418" t="str">
        <f t="shared" si="196"/>
        <v>21517</v>
      </c>
      <c r="H4418" t="str">
        <f>VLOOKUP(G4418,$B$5:$C$724,2,0)</f>
        <v>Thành phố Phổ Yên</v>
      </c>
      <c r="I4418" t="str">
        <f t="shared" si="197"/>
        <v>215</v>
      </c>
      <c r="J4418" t="str">
        <f>VLOOKUP(I4418,Tỉnh!$A$2:$B$64,2,0)</f>
        <v>Thái Nguyên</v>
      </c>
    </row>
    <row r="4419" hidden="1" spans="1:10">
      <c r="A4419" s="38"/>
      <c r="B4419" s="57" t="s">
        <v>8352</v>
      </c>
      <c r="C4419" s="58" t="s">
        <v>8353</v>
      </c>
      <c r="D4419" t="str">
        <f>IFERROR(VLOOKUP(C4419,'5.2.5'!$G$2:$H$11754,2,0),"")</f>
        <v>Phường Đông Cao</v>
      </c>
      <c r="E4419" t="str">
        <f t="shared" si="195"/>
        <v/>
      </c>
      <c r="G4419" t="str">
        <f t="shared" si="196"/>
        <v>21517</v>
      </c>
      <c r="H4419" t="str">
        <f>VLOOKUP(G4419,$B$5:$C$724,2,0)</f>
        <v>Thành phố Phổ Yên</v>
      </c>
      <c r="I4419" t="str">
        <f t="shared" si="197"/>
        <v>215</v>
      </c>
      <c r="J4419" t="str">
        <f>VLOOKUP(I4419,Tỉnh!$A$2:$B$64,2,0)</f>
        <v>Thái Nguyên</v>
      </c>
    </row>
    <row r="4420" hidden="1" spans="1:10">
      <c r="A4420" s="38"/>
      <c r="B4420" s="57" t="s">
        <v>8354</v>
      </c>
      <c r="C4420" s="58" t="s">
        <v>8355</v>
      </c>
      <c r="D4420" t="str">
        <f>IFERROR(VLOOKUP(C4420,'5.2.5'!$G$2:$H$11754,2,0),"")</f>
        <v>Phường Tân Phú</v>
      </c>
      <c r="E4420" t="str">
        <f t="shared" si="195"/>
        <v/>
      </c>
      <c r="G4420" t="str">
        <f t="shared" si="196"/>
        <v>21517</v>
      </c>
      <c r="H4420" t="str">
        <f>VLOOKUP(G4420,$B$5:$C$724,2,0)</f>
        <v>Thành phố Phổ Yên</v>
      </c>
      <c r="I4420" t="str">
        <f t="shared" si="197"/>
        <v>215</v>
      </c>
      <c r="J4420" t="str">
        <f>VLOOKUP(I4420,Tỉnh!$A$2:$B$64,2,0)</f>
        <v>Thái Nguyên</v>
      </c>
    </row>
    <row r="4421" hidden="1" spans="1:10">
      <c r="A4421" s="38"/>
      <c r="B4421" s="57" t="s">
        <v>8356</v>
      </c>
      <c r="C4421" s="58" t="s">
        <v>8357</v>
      </c>
      <c r="D4421" t="str">
        <f>IFERROR(VLOOKUP(C4421,'5.2.5'!$G$2:$H$11754,2,0),"")</f>
        <v>Phường Thuận Thành</v>
      </c>
      <c r="E4421" t="str">
        <f t="shared" si="195"/>
        <v/>
      </c>
      <c r="G4421" t="str">
        <f t="shared" si="196"/>
        <v>21517</v>
      </c>
      <c r="H4421" t="str">
        <f>VLOOKUP(G4421,$B$5:$C$724,2,0)</f>
        <v>Thành phố Phổ Yên</v>
      </c>
      <c r="I4421" t="str">
        <f t="shared" si="197"/>
        <v>215</v>
      </c>
      <c r="J4421" t="str">
        <f>VLOOKUP(I4421,Tỉnh!$A$2:$B$64,2,0)</f>
        <v>Thái Nguyên</v>
      </c>
    </row>
    <row r="4422" hidden="1" spans="1:10">
      <c r="A4422" s="38"/>
      <c r="B4422" s="56" t="s">
        <v>8358</v>
      </c>
      <c r="C4422" s="54" t="s">
        <v>8359</v>
      </c>
      <c r="D4422" t="str">
        <f>IFERROR(VLOOKUP(C4422,'5.2.5'!$G$2:$H$11754,2,0),"")</f>
        <v>Phường Đồng Tiến</v>
      </c>
      <c r="E4422" t="str">
        <f t="shared" si="195"/>
        <v/>
      </c>
      <c r="G4422" t="str">
        <f t="shared" si="196"/>
        <v>21517</v>
      </c>
      <c r="H4422" t="str">
        <f>VLOOKUP(G4422,$B$5:$C$724,2,0)</f>
        <v>Thành phố Phổ Yên</v>
      </c>
      <c r="I4422" t="str">
        <f t="shared" si="197"/>
        <v>215</v>
      </c>
      <c r="J4422" t="str">
        <f>VLOOKUP(I4422,Tỉnh!$A$2:$B$64,2,0)</f>
        <v>Thái Nguyên</v>
      </c>
    </row>
    <row r="4423" hidden="1" spans="1:10">
      <c r="A4423" s="38"/>
      <c r="B4423" s="56" t="s">
        <v>8360</v>
      </c>
      <c r="C4423" s="54" t="s">
        <v>8361</v>
      </c>
      <c r="D4423" t="str">
        <f>IFERROR(VLOOKUP(C4423,'5.2.5'!$G$2:$H$11754,2,0),"")</f>
        <v>Phường Ba Hàng</v>
      </c>
      <c r="E4423" t="str">
        <f t="shared" si="195"/>
        <v/>
      </c>
      <c r="G4423" t="str">
        <f t="shared" si="196"/>
        <v>21517</v>
      </c>
      <c r="H4423" t="str">
        <f>VLOOKUP(G4423,$B$5:$C$724,2,0)</f>
        <v>Thành phố Phổ Yên</v>
      </c>
      <c r="I4423" t="str">
        <f t="shared" si="197"/>
        <v>215</v>
      </c>
      <c r="J4423" t="str">
        <f>VLOOKUP(I4423,Tỉnh!$A$2:$B$64,2,0)</f>
        <v>Thái Nguyên</v>
      </c>
    </row>
    <row r="4424" hidden="1" spans="1:10">
      <c r="A4424" s="38"/>
      <c r="B4424" s="57" t="s">
        <v>8362</v>
      </c>
      <c r="C4424" s="58" t="s">
        <v>8363</v>
      </c>
      <c r="D4424" t="str">
        <f>IFERROR(VLOOKUP(C4424,'5.2.5'!$G$2:$H$11754,2,0),"")</f>
        <v>Phường Đắc Sơn</v>
      </c>
      <c r="E4424" t="str">
        <f t="shared" si="195"/>
        <v/>
      </c>
      <c r="G4424" t="str">
        <f t="shared" si="196"/>
        <v>21517</v>
      </c>
      <c r="H4424" t="str">
        <f>VLOOKUP(G4424,$B$5:$C$724,2,0)</f>
        <v>Thành phố Phổ Yên</v>
      </c>
      <c r="I4424" t="str">
        <f t="shared" si="197"/>
        <v>215</v>
      </c>
      <c r="J4424" t="str">
        <f>VLOOKUP(I4424,Tỉnh!$A$2:$B$64,2,0)</f>
        <v>Thái Nguyên</v>
      </c>
    </row>
    <row r="4425" hidden="1" spans="1:10">
      <c r="A4425" s="38"/>
      <c r="B4425" s="56" t="s">
        <v>8364</v>
      </c>
      <c r="C4425" s="54" t="s">
        <v>8365</v>
      </c>
      <c r="D4425" t="str">
        <f>IFERROR(VLOOKUP(C4425,'5.2.5'!$G$2:$H$11754,2,0),"")</f>
        <v>Xã Vạn Phái</v>
      </c>
      <c r="E4425" t="str">
        <f t="shared" si="195"/>
        <v/>
      </c>
      <c r="G4425" t="str">
        <f t="shared" si="196"/>
        <v>21517</v>
      </c>
      <c r="H4425" t="str">
        <f>VLOOKUP(G4425,$B$5:$C$724,2,0)</f>
        <v>Thành phố Phổ Yên</v>
      </c>
      <c r="I4425" t="str">
        <f t="shared" si="197"/>
        <v>215</v>
      </c>
      <c r="J4425" t="str">
        <f>VLOOKUP(I4425,Tỉnh!$A$2:$B$64,2,0)</f>
        <v>Thái Nguyên</v>
      </c>
    </row>
    <row r="4426" hidden="1" spans="1:10">
      <c r="A4426" s="38"/>
      <c r="B4426" s="57" t="s">
        <v>8061</v>
      </c>
      <c r="C4426" s="58" t="s">
        <v>8366</v>
      </c>
      <c r="D4426" t="str">
        <f>IFERROR(VLOOKUP(C4426,'5.2.5'!$G$2:$H$11754,2,0),"")</f>
        <v>Phường Trung Thành</v>
      </c>
      <c r="E4426" t="str">
        <f t="shared" si="195"/>
        <v/>
      </c>
      <c r="G4426" t="str">
        <f t="shared" si="196"/>
        <v>21517</v>
      </c>
      <c r="H4426" t="str">
        <f>VLOOKUP(G4426,$B$5:$C$724,2,0)</f>
        <v>Thành phố Phổ Yên</v>
      </c>
      <c r="I4426" t="str">
        <f t="shared" si="197"/>
        <v>215</v>
      </c>
      <c r="J4426" t="str">
        <f>VLOOKUP(I4426,Tỉnh!$A$2:$B$64,2,0)</f>
        <v>Thái Nguyên</v>
      </c>
    </row>
    <row r="4427" hidden="1" spans="1:10">
      <c r="A4427" s="38"/>
      <c r="B4427" s="56" t="s">
        <v>8367</v>
      </c>
      <c r="C4427" s="54" t="s">
        <v>8368</v>
      </c>
      <c r="D4427" t="str">
        <f>IFERROR(VLOOKUP(C4427,'5.2.5'!$G$2:$H$11754,2,0),"")</f>
        <v>Phường Dữu Lâu</v>
      </c>
      <c r="E4427" t="str">
        <f t="shared" si="195"/>
        <v/>
      </c>
      <c r="G4427" t="str">
        <f t="shared" si="196"/>
        <v>21701</v>
      </c>
      <c r="H4427" t="str">
        <f>VLOOKUP(G4427,$B$5:$C$724,2,0)</f>
        <v>Thành phố Việt Trì</v>
      </c>
      <c r="I4427" t="str">
        <f t="shared" si="197"/>
        <v>217</v>
      </c>
      <c r="J4427" t="str">
        <f>VLOOKUP(I4427,Tỉnh!$A$2:$B$64,2,0)</f>
        <v>Phú Thọ</v>
      </c>
    </row>
    <row r="4428" spans="1:11">
      <c r="A4428" s="38"/>
      <c r="B4428" s="56" t="s">
        <v>8369</v>
      </c>
      <c r="C4428" s="54" t="s">
        <v>8370</v>
      </c>
      <c r="D4428" t="str">
        <f>IFERROR(VLOOKUP(C4428,'5.2.5'!$G$2:$H$11754,2,0),"")</f>
        <v>Phường Vân Cơ</v>
      </c>
      <c r="E4428" t="str">
        <f t="shared" si="195"/>
        <v>Phường Vân Cơ (hết hiệu lực)</v>
      </c>
      <c r="F4428" t="s">
        <v>248</v>
      </c>
      <c r="G4428" t="str">
        <f t="shared" si="196"/>
        <v>21701</v>
      </c>
      <c r="H4428" t="str">
        <f>VLOOKUP(G4428,$B$5:$C$724,2,0)</f>
        <v>Thành phố Việt Trì</v>
      </c>
      <c r="I4428" t="str">
        <f t="shared" si="197"/>
        <v>217</v>
      </c>
      <c r="J4428" t="str">
        <f>VLOOKUP(I4428,Tỉnh!$A$2:$B$64,2,0)</f>
        <v>Phú Thọ</v>
      </c>
      <c r="K4428" t="str">
        <f>VLOOKUP(J4428,'Nghị quyết thay đổi'!$B$1:$C$30,2,0)</f>
        <v>5.2.6</v>
      </c>
    </row>
    <row r="4429" hidden="1" spans="1:10">
      <c r="A4429" s="38"/>
      <c r="B4429" s="56" t="s">
        <v>8371</v>
      </c>
      <c r="C4429" s="54" t="s">
        <v>8372</v>
      </c>
      <c r="D4429" t="str">
        <f>IFERROR(VLOOKUP(C4429,'5.2.5'!$G$2:$H$11754,2,0),"")</f>
        <v>Phường Nông Trang</v>
      </c>
      <c r="E4429" t="str">
        <f t="shared" si="195"/>
        <v/>
      </c>
      <c r="G4429" t="str">
        <f t="shared" si="196"/>
        <v>21701</v>
      </c>
      <c r="H4429" t="str">
        <f>VLOOKUP(G4429,$B$5:$C$724,2,0)</f>
        <v>Thành phố Việt Trì</v>
      </c>
      <c r="I4429" t="str">
        <f t="shared" si="197"/>
        <v>217</v>
      </c>
      <c r="J4429" t="str">
        <f>VLOOKUP(I4429,Tỉnh!$A$2:$B$64,2,0)</f>
        <v>Phú Thọ</v>
      </c>
    </row>
    <row r="4430" hidden="1" spans="1:10">
      <c r="A4430" s="38"/>
      <c r="B4430" s="56" t="s">
        <v>8373</v>
      </c>
      <c r="C4430" s="54" t="s">
        <v>8374</v>
      </c>
      <c r="D4430" t="str">
        <f>IFERROR(VLOOKUP(C4430,'5.2.5'!$G$2:$H$11754,2,0),"")</f>
        <v>Phường Gia Cẩm</v>
      </c>
      <c r="E4430" t="str">
        <f t="shared" si="195"/>
        <v/>
      </c>
      <c r="G4430" t="str">
        <f t="shared" si="196"/>
        <v>21701</v>
      </c>
      <c r="H4430" t="str">
        <f>VLOOKUP(G4430,$B$5:$C$724,2,0)</f>
        <v>Thành phố Việt Trì</v>
      </c>
      <c r="I4430" t="str">
        <f t="shared" si="197"/>
        <v>217</v>
      </c>
      <c r="J4430" t="str">
        <f>VLOOKUP(I4430,Tỉnh!$A$2:$B$64,2,0)</f>
        <v>Phú Thọ</v>
      </c>
    </row>
    <row r="4431" hidden="1" spans="1:10">
      <c r="A4431" s="38"/>
      <c r="B4431" s="56" t="s">
        <v>8375</v>
      </c>
      <c r="C4431" s="54" t="s">
        <v>8376</v>
      </c>
      <c r="D4431" t="str">
        <f>IFERROR(VLOOKUP(C4431,'5.2.5'!$G$2:$H$11754,2,0),"")</f>
        <v>Phường Thọ Sơn</v>
      </c>
      <c r="E4431" t="str">
        <f t="shared" si="195"/>
        <v/>
      </c>
      <c r="G4431" t="str">
        <f t="shared" si="196"/>
        <v>21701</v>
      </c>
      <c r="H4431" t="str">
        <f>VLOOKUP(G4431,$B$5:$C$724,2,0)</f>
        <v>Thành phố Việt Trì</v>
      </c>
      <c r="I4431" t="str">
        <f t="shared" si="197"/>
        <v>217</v>
      </c>
      <c r="J4431" t="str">
        <f>VLOOKUP(I4431,Tỉnh!$A$2:$B$64,2,0)</f>
        <v>Phú Thọ</v>
      </c>
    </row>
    <row r="4432" hidden="1" spans="1:10">
      <c r="A4432" s="38"/>
      <c r="B4432" s="56" t="s">
        <v>8377</v>
      </c>
      <c r="C4432" s="54" t="s">
        <v>8378</v>
      </c>
      <c r="D4432" t="str">
        <f>IFERROR(VLOOKUP(C4432,'5.2.5'!$G$2:$H$11754,2,0),"")</f>
        <v>Phường Thanh Miếu</v>
      </c>
      <c r="E4432" t="str">
        <f t="shared" si="195"/>
        <v/>
      </c>
      <c r="G4432" t="str">
        <f t="shared" si="196"/>
        <v>21701</v>
      </c>
      <c r="H4432" t="str">
        <f>VLOOKUP(G4432,$B$5:$C$724,2,0)</f>
        <v>Thành phố Việt Trì</v>
      </c>
      <c r="I4432" t="str">
        <f t="shared" si="197"/>
        <v>217</v>
      </c>
      <c r="J4432" t="str">
        <f>VLOOKUP(I4432,Tỉnh!$A$2:$B$64,2,0)</f>
        <v>Phú Thọ</v>
      </c>
    </row>
    <row r="4433" hidden="1" spans="1:10">
      <c r="A4433" s="38"/>
      <c r="B4433" s="56" t="s">
        <v>8379</v>
      </c>
      <c r="C4433" s="54" t="s">
        <v>8380</v>
      </c>
      <c r="D4433" t="str">
        <f>IFERROR(VLOOKUP(C4433,'5.2.5'!$G$2:$H$11754,2,0),"")</f>
        <v>Phường Bạch Hạc</v>
      </c>
      <c r="E4433" t="str">
        <f t="shared" si="195"/>
        <v/>
      </c>
      <c r="G4433" t="str">
        <f t="shared" si="196"/>
        <v>21701</v>
      </c>
      <c r="H4433" t="str">
        <f>VLOOKUP(G4433,$B$5:$C$724,2,0)</f>
        <v>Thành phố Việt Trì</v>
      </c>
      <c r="I4433" t="str">
        <f t="shared" si="197"/>
        <v>217</v>
      </c>
      <c r="J4433" t="str">
        <f>VLOOKUP(I4433,Tỉnh!$A$2:$B$64,2,0)</f>
        <v>Phú Thọ</v>
      </c>
    </row>
    <row r="4434" hidden="1" spans="1:10">
      <c r="A4434" s="38"/>
      <c r="B4434" s="56" t="s">
        <v>8381</v>
      </c>
      <c r="C4434" s="54" t="s">
        <v>8382</v>
      </c>
      <c r="D4434" t="str">
        <f>IFERROR(VLOOKUP(C4434,'5.2.5'!$G$2:$H$11754,2,0),"")</f>
        <v>Phường Vân Phú</v>
      </c>
      <c r="E4434" t="str">
        <f t="shared" si="195"/>
        <v/>
      </c>
      <c r="G4434" t="str">
        <f t="shared" si="196"/>
        <v>21701</v>
      </c>
      <c r="H4434" t="str">
        <f>VLOOKUP(G4434,$B$5:$C$724,2,0)</f>
        <v>Thành phố Việt Trì</v>
      </c>
      <c r="I4434" t="str">
        <f t="shared" si="197"/>
        <v>217</v>
      </c>
      <c r="J4434" t="str">
        <f>VLOOKUP(I4434,Tỉnh!$A$2:$B$64,2,0)</f>
        <v>Phú Thọ</v>
      </c>
    </row>
    <row r="4435" hidden="1" spans="1:10">
      <c r="A4435" s="38"/>
      <c r="B4435" s="56" t="s">
        <v>8383</v>
      </c>
      <c r="C4435" s="54" t="s">
        <v>8384</v>
      </c>
      <c r="D4435" t="str">
        <f>IFERROR(VLOOKUP(C4435,'5.2.5'!$G$2:$H$11754,2,0),"")</f>
        <v>Xã Phượng Lâu</v>
      </c>
      <c r="E4435" t="str">
        <f t="shared" si="195"/>
        <v/>
      </c>
      <c r="G4435" t="str">
        <f t="shared" si="196"/>
        <v>21701</v>
      </c>
      <c r="H4435" t="str">
        <f>VLOOKUP(G4435,$B$5:$C$724,2,0)</f>
        <v>Thành phố Việt Trì</v>
      </c>
      <c r="I4435" t="str">
        <f t="shared" si="197"/>
        <v>217</v>
      </c>
      <c r="J4435" t="str">
        <f>VLOOKUP(I4435,Tỉnh!$A$2:$B$64,2,0)</f>
        <v>Phú Thọ</v>
      </c>
    </row>
    <row r="4436" hidden="1" spans="1:10">
      <c r="A4436" s="38"/>
      <c r="B4436" s="56" t="s">
        <v>8385</v>
      </c>
      <c r="C4436" s="54" t="s">
        <v>8386</v>
      </c>
      <c r="D4436" t="str">
        <f>IFERROR(VLOOKUP(C4436,'5.2.5'!$G$2:$H$11754,2,0),"")</f>
        <v>Xã Thụy Vân</v>
      </c>
      <c r="E4436" t="str">
        <f t="shared" si="195"/>
        <v/>
      </c>
      <c r="G4436" t="str">
        <f t="shared" si="196"/>
        <v>21701</v>
      </c>
      <c r="H4436" t="str">
        <f>VLOOKUP(G4436,$B$5:$C$724,2,0)</f>
        <v>Thành phố Việt Trì</v>
      </c>
      <c r="I4436" t="str">
        <f t="shared" si="197"/>
        <v>217</v>
      </c>
      <c r="J4436" t="str">
        <f>VLOOKUP(I4436,Tỉnh!$A$2:$B$64,2,0)</f>
        <v>Phú Thọ</v>
      </c>
    </row>
    <row r="4437" hidden="1" spans="1:10">
      <c r="A4437" s="38"/>
      <c r="B4437" s="56" t="s">
        <v>8387</v>
      </c>
      <c r="C4437" s="54" t="s">
        <v>8388</v>
      </c>
      <c r="D4437" t="str">
        <f>IFERROR(VLOOKUP(C4437,'5.2.5'!$G$2:$H$11754,2,0),"")</f>
        <v>Phường Minh Phương</v>
      </c>
      <c r="E4437" t="str">
        <f t="shared" si="195"/>
        <v/>
      </c>
      <c r="G4437" t="str">
        <f t="shared" si="196"/>
        <v>21701</v>
      </c>
      <c r="H4437" t="str">
        <f>VLOOKUP(G4437,$B$5:$C$724,2,0)</f>
        <v>Thành phố Việt Trì</v>
      </c>
      <c r="I4437" t="str">
        <f t="shared" si="197"/>
        <v>217</v>
      </c>
      <c r="J4437" t="str">
        <f>VLOOKUP(I4437,Tỉnh!$A$2:$B$64,2,0)</f>
        <v>Phú Thọ</v>
      </c>
    </row>
    <row r="4438" hidden="1" spans="1:10">
      <c r="A4438" s="38"/>
      <c r="B4438" s="56" t="s">
        <v>8389</v>
      </c>
      <c r="C4438" s="54" t="s">
        <v>8390</v>
      </c>
      <c r="D4438" t="str">
        <f>IFERROR(VLOOKUP(C4438,'5.2.5'!$G$2:$H$11754,2,0),"")</f>
        <v>Xã Sông Lô</v>
      </c>
      <c r="E4438" t="str">
        <f t="shared" si="195"/>
        <v/>
      </c>
      <c r="G4438" t="str">
        <f t="shared" si="196"/>
        <v>21701</v>
      </c>
      <c r="H4438" t="str">
        <f>VLOOKUP(G4438,$B$5:$C$724,2,0)</f>
        <v>Thành phố Việt Trì</v>
      </c>
      <c r="I4438" t="str">
        <f t="shared" si="197"/>
        <v>217</v>
      </c>
      <c r="J4438" t="str">
        <f>VLOOKUP(I4438,Tỉnh!$A$2:$B$64,2,0)</f>
        <v>Phú Thọ</v>
      </c>
    </row>
    <row r="4439" hidden="1" spans="1:10">
      <c r="A4439" s="38"/>
      <c r="B4439" s="56" t="s">
        <v>3277</v>
      </c>
      <c r="C4439" s="54" t="s">
        <v>8391</v>
      </c>
      <c r="D4439" t="str">
        <f>IFERROR(VLOOKUP(C4439,'5.2.5'!$G$2:$H$11754,2,0),"")</f>
        <v>Phường Tân Dân</v>
      </c>
      <c r="E4439" t="str">
        <f t="shared" si="195"/>
        <v/>
      </c>
      <c r="G4439" t="str">
        <f t="shared" si="196"/>
        <v>21701</v>
      </c>
      <c r="H4439" t="str">
        <f>VLOOKUP(G4439,$B$5:$C$724,2,0)</f>
        <v>Thành phố Việt Trì</v>
      </c>
      <c r="I4439" t="str">
        <f t="shared" si="197"/>
        <v>217</v>
      </c>
      <c r="J4439" t="str">
        <f>VLOOKUP(I4439,Tỉnh!$A$2:$B$64,2,0)</f>
        <v>Phú Thọ</v>
      </c>
    </row>
    <row r="4440" hidden="1" spans="1:10">
      <c r="A4440" s="38"/>
      <c r="B4440" s="56" t="s">
        <v>8392</v>
      </c>
      <c r="C4440" s="54" t="s">
        <v>8393</v>
      </c>
      <c r="D4440" t="str">
        <f>IFERROR(VLOOKUP(C4440,'5.2.5'!$G$2:$H$11754,2,0),"")</f>
        <v>Phường Minh Nông</v>
      </c>
      <c r="E4440" t="str">
        <f t="shared" si="195"/>
        <v/>
      </c>
      <c r="G4440" t="str">
        <f t="shared" si="196"/>
        <v>21701</v>
      </c>
      <c r="H4440" t="str">
        <f>VLOOKUP(G4440,$B$5:$C$724,2,0)</f>
        <v>Thành phố Việt Trì</v>
      </c>
      <c r="I4440" t="str">
        <f t="shared" si="197"/>
        <v>217</v>
      </c>
      <c r="J4440" t="str">
        <f>VLOOKUP(I4440,Tỉnh!$A$2:$B$64,2,0)</f>
        <v>Phú Thọ</v>
      </c>
    </row>
    <row r="4441" hidden="1" spans="1:10">
      <c r="A4441" s="38"/>
      <c r="B4441" s="56" t="s">
        <v>8394</v>
      </c>
      <c r="C4441" s="54" t="s">
        <v>8395</v>
      </c>
      <c r="D4441" t="str">
        <f>IFERROR(VLOOKUP(C4441,'5.2.5'!$G$2:$H$11754,2,0),"")</f>
        <v>Phường Tiên Cát</v>
      </c>
      <c r="E4441" t="str">
        <f t="shared" si="195"/>
        <v/>
      </c>
      <c r="G4441" t="str">
        <f t="shared" si="196"/>
        <v>21701</v>
      </c>
      <c r="H4441" t="str">
        <f>VLOOKUP(G4441,$B$5:$C$724,2,0)</f>
        <v>Thành phố Việt Trì</v>
      </c>
      <c r="I4441" t="str">
        <f t="shared" si="197"/>
        <v>217</v>
      </c>
      <c r="J4441" t="str">
        <f>VLOOKUP(I4441,Tỉnh!$A$2:$B$64,2,0)</f>
        <v>Phú Thọ</v>
      </c>
    </row>
    <row r="4442" spans="1:11">
      <c r="A4442" s="38"/>
      <c r="B4442" s="56" t="s">
        <v>8396</v>
      </c>
      <c r="C4442" s="54" t="s">
        <v>8397</v>
      </c>
      <c r="D4442" t="str">
        <f>IFERROR(VLOOKUP(C4442,'5.2.5'!$G$2:$H$11754,2,0),"")</f>
        <v>Phường Bến Gót</v>
      </c>
      <c r="E4442" t="str">
        <f t="shared" si="195"/>
        <v>Phường Bến Gót (hết hiệu lực)</v>
      </c>
      <c r="F4442" t="s">
        <v>248</v>
      </c>
      <c r="G4442" t="str">
        <f t="shared" si="196"/>
        <v>21701</v>
      </c>
      <c r="H4442" t="str">
        <f>VLOOKUP(G4442,$B$5:$C$724,2,0)</f>
        <v>Thành phố Việt Trì</v>
      </c>
      <c r="I4442" t="str">
        <f t="shared" si="197"/>
        <v>217</v>
      </c>
      <c r="J4442" t="str">
        <f>VLOOKUP(I4442,Tỉnh!$A$2:$B$64,2,0)</f>
        <v>Phú Thọ</v>
      </c>
      <c r="K4442" t="str">
        <f>VLOOKUP(J4442,'Nghị quyết thay đổi'!$B$1:$C$30,2,0)</f>
        <v>5.2.6</v>
      </c>
    </row>
    <row r="4443" hidden="1" spans="1:10">
      <c r="A4443" s="38"/>
      <c r="B4443" s="56" t="s">
        <v>8398</v>
      </c>
      <c r="C4443" s="54" t="s">
        <v>8399</v>
      </c>
      <c r="D4443" t="str">
        <f>IFERROR(VLOOKUP(C4443,'5.2.5'!$G$2:$H$11754,2,0),"")</f>
        <v>Xã Trưng Vương</v>
      </c>
      <c r="E4443" t="str">
        <f t="shared" ref="E4443:E4506" si="198">IF(D4443=B4443,"",B4443)</f>
        <v/>
      </c>
      <c r="G4443" t="str">
        <f t="shared" ref="G4443:G4506" si="199">LEFT(C4443,5)</f>
        <v>21701</v>
      </c>
      <c r="H4443" t="str">
        <f>VLOOKUP(G4443,$B$5:$C$724,2,0)</f>
        <v>Thành phố Việt Trì</v>
      </c>
      <c r="I4443" t="str">
        <f t="shared" ref="I4443:I4506" si="200">LEFT(C4443,3)</f>
        <v>217</v>
      </c>
      <c r="J4443" t="str">
        <f>VLOOKUP(I4443,Tỉnh!$A$2:$B$64,2,0)</f>
        <v>Phú Thọ</v>
      </c>
    </row>
    <row r="4444" hidden="1" spans="1:10">
      <c r="A4444" s="38"/>
      <c r="B4444" s="56" t="s">
        <v>8400</v>
      </c>
      <c r="C4444" s="54" t="s">
        <v>8401</v>
      </c>
      <c r="D4444" t="str">
        <f>IFERROR(VLOOKUP(C4444,'5.2.5'!$G$2:$H$11754,2,0),"")</f>
        <v>Xã Tân Đức (hết hiệu lực)</v>
      </c>
      <c r="E4444" t="str">
        <f t="shared" si="198"/>
        <v/>
      </c>
      <c r="G4444" t="str">
        <f t="shared" si="199"/>
        <v>21701</v>
      </c>
      <c r="H4444" t="str">
        <f>VLOOKUP(G4444,$B$5:$C$724,2,0)</f>
        <v>Thành phố Việt Trì</v>
      </c>
      <c r="I4444" t="str">
        <f t="shared" si="200"/>
        <v>217</v>
      </c>
      <c r="J4444" t="str">
        <f>VLOOKUP(I4444,Tỉnh!$A$2:$B$64,2,0)</f>
        <v>Phú Thọ</v>
      </c>
    </row>
    <row r="4445" hidden="1" spans="1:10">
      <c r="A4445" s="38"/>
      <c r="B4445" s="56" t="s">
        <v>1901</v>
      </c>
      <c r="C4445" s="54" t="s">
        <v>8402</v>
      </c>
      <c r="D4445" t="str">
        <f>IFERROR(VLOOKUP(C4445,'5.2.5'!$G$2:$H$11754,2,0),"")</f>
        <v>Xã Kim Đức</v>
      </c>
      <c r="E4445" t="str">
        <f t="shared" si="198"/>
        <v/>
      </c>
      <c r="G4445" t="str">
        <f t="shared" si="199"/>
        <v>21701</v>
      </c>
      <c r="H4445" t="str">
        <f>VLOOKUP(G4445,$B$5:$C$724,2,0)</f>
        <v>Thành phố Việt Trì</v>
      </c>
      <c r="I4445" t="str">
        <f t="shared" si="200"/>
        <v>217</v>
      </c>
      <c r="J4445" t="str">
        <f>VLOOKUP(I4445,Tỉnh!$A$2:$B$64,2,0)</f>
        <v>Phú Thọ</v>
      </c>
    </row>
    <row r="4446" hidden="1" spans="1:10">
      <c r="A4446" s="38"/>
      <c r="B4446" s="56" t="s">
        <v>8403</v>
      </c>
      <c r="C4446" s="54" t="s">
        <v>8404</v>
      </c>
      <c r="D4446" t="str">
        <f>IFERROR(VLOOKUP(C4446,'5.2.5'!$G$2:$H$11754,2,0),"")</f>
        <v>Xã Hy Cương</v>
      </c>
      <c r="E4446" t="str">
        <f t="shared" si="198"/>
        <v/>
      </c>
      <c r="G4446" t="str">
        <f t="shared" si="199"/>
        <v>21701</v>
      </c>
      <c r="H4446" t="str">
        <f>VLOOKUP(G4446,$B$5:$C$724,2,0)</f>
        <v>Thành phố Việt Trì</v>
      </c>
      <c r="I4446" t="str">
        <f t="shared" si="200"/>
        <v>217</v>
      </c>
      <c r="J4446" t="str">
        <f>VLOOKUP(I4446,Tỉnh!$A$2:$B$64,2,0)</f>
        <v>Phú Thọ</v>
      </c>
    </row>
    <row r="4447" hidden="1" spans="1:10">
      <c r="A4447" s="38"/>
      <c r="B4447" s="56" t="s">
        <v>8405</v>
      </c>
      <c r="C4447" s="54" t="s">
        <v>8406</v>
      </c>
      <c r="D4447" t="str">
        <f>IFERROR(VLOOKUP(C4447,'5.2.5'!$G$2:$H$11754,2,0),"")</f>
        <v>Xã Chu Hoá</v>
      </c>
      <c r="E4447" t="str">
        <f t="shared" si="198"/>
        <v/>
      </c>
      <c r="G4447" t="str">
        <f t="shared" si="199"/>
        <v>21701</v>
      </c>
      <c r="H4447" t="str">
        <f>VLOOKUP(G4447,$B$5:$C$724,2,0)</f>
        <v>Thành phố Việt Trì</v>
      </c>
      <c r="I4447" t="str">
        <f t="shared" si="200"/>
        <v>217</v>
      </c>
      <c r="J4447" t="str">
        <f>VLOOKUP(I4447,Tỉnh!$A$2:$B$64,2,0)</f>
        <v>Phú Thọ</v>
      </c>
    </row>
    <row r="4448" hidden="1" spans="1:10">
      <c r="A4448" s="38"/>
      <c r="B4448" s="56" t="s">
        <v>8407</v>
      </c>
      <c r="C4448" s="54" t="s">
        <v>8408</v>
      </c>
      <c r="D4448" t="str">
        <f>IFERROR(VLOOKUP(C4448,'5.2.5'!$G$2:$H$11754,2,0),"")</f>
        <v>Xã Thanh Đình</v>
      </c>
      <c r="E4448" t="str">
        <f t="shared" si="198"/>
        <v/>
      </c>
      <c r="G4448" t="str">
        <f t="shared" si="199"/>
        <v>21701</v>
      </c>
      <c r="H4448" t="str">
        <f>VLOOKUP(G4448,$B$5:$C$724,2,0)</f>
        <v>Thành phố Việt Trì</v>
      </c>
      <c r="I4448" t="str">
        <f t="shared" si="200"/>
        <v>217</v>
      </c>
      <c r="J4448" t="str">
        <f>VLOOKUP(I4448,Tỉnh!$A$2:$B$64,2,0)</f>
        <v>Phú Thọ</v>
      </c>
    </row>
    <row r="4449" hidden="1" spans="1:10">
      <c r="A4449" s="38"/>
      <c r="B4449" s="56" t="s">
        <v>8409</v>
      </c>
      <c r="C4449" s="54" t="s">
        <v>8410</v>
      </c>
      <c r="D4449" t="str">
        <f>IFERROR(VLOOKUP(C4449,'5.2.5'!$G$2:$H$11754,2,0),"")</f>
        <v>Xã Hùng Lô</v>
      </c>
      <c r="E4449" t="str">
        <f t="shared" si="198"/>
        <v/>
      </c>
      <c r="G4449" t="str">
        <f t="shared" si="199"/>
        <v>21701</v>
      </c>
      <c r="H4449" t="str">
        <f>VLOOKUP(G4449,$B$5:$C$724,2,0)</f>
        <v>Thành phố Việt Trì</v>
      </c>
      <c r="I4449" t="str">
        <f t="shared" si="200"/>
        <v>217</v>
      </c>
      <c r="J4449" t="str">
        <f>VLOOKUP(I4449,Tỉnh!$A$2:$B$64,2,0)</f>
        <v>Phú Thọ</v>
      </c>
    </row>
    <row r="4450" hidden="1" spans="1:10">
      <c r="A4450" s="38"/>
      <c r="B4450" s="56" t="s">
        <v>8411</v>
      </c>
      <c r="C4450" s="54" t="s">
        <v>8412</v>
      </c>
      <c r="D4450" t="str">
        <f>IFERROR(VLOOKUP(C4450,'5.2.5'!$G$2:$H$11754,2,0),"")</f>
        <v>Phường Trường Thịnh (hết hiệu lực)</v>
      </c>
      <c r="E4450" t="str">
        <f t="shared" si="198"/>
        <v/>
      </c>
      <c r="G4450" t="str">
        <f t="shared" si="199"/>
        <v>21703</v>
      </c>
      <c r="H4450" t="str">
        <f>VLOOKUP(G4450,$B$5:$C$724,2,0)</f>
        <v>Thị xã Phú Thọ</v>
      </c>
      <c r="I4450" t="str">
        <f t="shared" si="200"/>
        <v>217</v>
      </c>
      <c r="J4450" t="str">
        <f>VLOOKUP(I4450,Tỉnh!$A$2:$B$64,2,0)</f>
        <v>Phú Thọ</v>
      </c>
    </row>
    <row r="4451" hidden="1" spans="1:10">
      <c r="A4451" s="38"/>
      <c r="B4451" s="56" t="s">
        <v>8413</v>
      </c>
      <c r="C4451" s="54" t="s">
        <v>8414</v>
      </c>
      <c r="D4451" t="str">
        <f>IFERROR(VLOOKUP(C4451,'5.2.5'!$G$2:$H$11754,2,0),"")</f>
        <v>Phường Phong Châu</v>
      </c>
      <c r="E4451" t="str">
        <f t="shared" si="198"/>
        <v/>
      </c>
      <c r="G4451" t="str">
        <f t="shared" si="199"/>
        <v>21703</v>
      </c>
      <c r="H4451" t="str">
        <f>VLOOKUP(G4451,$B$5:$C$724,2,0)</f>
        <v>Thị xã Phú Thọ</v>
      </c>
      <c r="I4451" t="str">
        <f t="shared" si="200"/>
        <v>217</v>
      </c>
      <c r="J4451" t="str">
        <f>VLOOKUP(I4451,Tỉnh!$A$2:$B$64,2,0)</f>
        <v>Phú Thọ</v>
      </c>
    </row>
    <row r="4452" hidden="1" spans="1:10">
      <c r="A4452" s="38"/>
      <c r="B4452" s="56" t="s">
        <v>8415</v>
      </c>
      <c r="C4452" s="54" t="s">
        <v>8416</v>
      </c>
      <c r="D4452" t="str">
        <f>IFERROR(VLOOKUP(C4452,'5.2.5'!$G$2:$H$11754,2,0),"")</f>
        <v>Phường âu Cơ</v>
      </c>
      <c r="E4452" t="str">
        <f t="shared" si="198"/>
        <v/>
      </c>
      <c r="G4452" t="str">
        <f t="shared" si="199"/>
        <v>21703</v>
      </c>
      <c r="H4452" t="str">
        <f>VLOOKUP(G4452,$B$5:$C$724,2,0)</f>
        <v>Thị xã Phú Thọ</v>
      </c>
      <c r="I4452" t="str">
        <f t="shared" si="200"/>
        <v>217</v>
      </c>
      <c r="J4452" t="str">
        <f>VLOOKUP(I4452,Tỉnh!$A$2:$B$64,2,0)</f>
        <v>Phú Thọ</v>
      </c>
    </row>
    <row r="4453" hidden="1" spans="1:10">
      <c r="A4453" s="38"/>
      <c r="B4453" s="56" t="s">
        <v>8417</v>
      </c>
      <c r="C4453" s="54" t="s">
        <v>8418</v>
      </c>
      <c r="D4453" t="str">
        <f>IFERROR(VLOOKUP(C4453,'5.2.5'!$G$2:$H$11754,2,0),"")</f>
        <v>Xã Hà Lộc</v>
      </c>
      <c r="E4453" t="str">
        <f t="shared" si="198"/>
        <v/>
      </c>
      <c r="G4453" t="str">
        <f t="shared" si="199"/>
        <v>21703</v>
      </c>
      <c r="H4453" t="str">
        <f>VLOOKUP(G4453,$B$5:$C$724,2,0)</f>
        <v>Thị xã Phú Thọ</v>
      </c>
      <c r="I4453" t="str">
        <f t="shared" si="200"/>
        <v>217</v>
      </c>
      <c r="J4453" t="str">
        <f>VLOOKUP(I4453,Tỉnh!$A$2:$B$64,2,0)</f>
        <v>Phú Thọ</v>
      </c>
    </row>
    <row r="4454" hidden="1" spans="1:10">
      <c r="A4454" s="38"/>
      <c r="B4454" s="56" t="s">
        <v>8419</v>
      </c>
      <c r="C4454" s="54" t="s">
        <v>8420</v>
      </c>
      <c r="D4454" t="str">
        <f>IFERROR(VLOOKUP(C4454,'5.2.5'!$G$2:$H$11754,2,0),"")</f>
        <v>Xã Văn Lung</v>
      </c>
      <c r="E4454" t="str">
        <f t="shared" si="198"/>
        <v/>
      </c>
      <c r="G4454" t="str">
        <f t="shared" si="199"/>
        <v>21703</v>
      </c>
      <c r="H4454" t="str">
        <f>VLOOKUP(G4454,$B$5:$C$724,2,0)</f>
        <v>Thị xã Phú Thọ</v>
      </c>
      <c r="I4454" t="str">
        <f t="shared" si="200"/>
        <v>217</v>
      </c>
      <c r="J4454" t="str">
        <f>VLOOKUP(I4454,Tỉnh!$A$2:$B$64,2,0)</f>
        <v>Phú Thọ</v>
      </c>
    </row>
    <row r="4455" hidden="1" spans="1:10">
      <c r="A4455" s="38"/>
      <c r="B4455" s="56" t="s">
        <v>8421</v>
      </c>
      <c r="C4455" s="54" t="s">
        <v>8422</v>
      </c>
      <c r="D4455" t="str">
        <f>IFERROR(VLOOKUP(C4455,'5.2.5'!$G$2:$H$11754,2,0),"")</f>
        <v>Xã Thanh Minh</v>
      </c>
      <c r="E4455" t="str">
        <f t="shared" si="198"/>
        <v/>
      </c>
      <c r="G4455" t="str">
        <f t="shared" si="199"/>
        <v>21703</v>
      </c>
      <c r="H4455" t="str">
        <f>VLOOKUP(G4455,$B$5:$C$724,2,0)</f>
        <v>Thị xã Phú Thọ</v>
      </c>
      <c r="I4455" t="str">
        <f t="shared" si="200"/>
        <v>217</v>
      </c>
      <c r="J4455" t="str">
        <f>VLOOKUP(I4455,Tỉnh!$A$2:$B$64,2,0)</f>
        <v>Phú Thọ</v>
      </c>
    </row>
    <row r="4456" hidden="1" spans="1:10">
      <c r="A4456" s="38"/>
      <c r="B4456" s="56" t="s">
        <v>8423</v>
      </c>
      <c r="C4456" s="54" t="s">
        <v>8424</v>
      </c>
      <c r="D4456" t="str">
        <f>IFERROR(VLOOKUP(C4456,'5.2.5'!$G$2:$H$11754,2,0),"")</f>
        <v>Xã Hà Thạch</v>
      </c>
      <c r="E4456" t="str">
        <f t="shared" si="198"/>
        <v/>
      </c>
      <c r="G4456" t="str">
        <f t="shared" si="199"/>
        <v>21703</v>
      </c>
      <c r="H4456" t="str">
        <f>VLOOKUP(G4456,$B$5:$C$724,2,0)</f>
        <v>Thị xã Phú Thọ</v>
      </c>
      <c r="I4456" t="str">
        <f t="shared" si="200"/>
        <v>217</v>
      </c>
      <c r="J4456" t="str">
        <f>VLOOKUP(I4456,Tỉnh!$A$2:$B$64,2,0)</f>
        <v>Phú Thọ</v>
      </c>
    </row>
    <row r="4457" hidden="1" spans="1:10">
      <c r="A4457" s="38"/>
      <c r="B4457" s="56" t="s">
        <v>2743</v>
      </c>
      <c r="C4457" s="54" t="s">
        <v>8425</v>
      </c>
      <c r="D4457" t="str">
        <f>IFERROR(VLOOKUP(C4457,'5.2.5'!$G$2:$H$11754,2,0),"")</f>
        <v>Phường Hùng Vương</v>
      </c>
      <c r="E4457" t="str">
        <f t="shared" si="198"/>
        <v/>
      </c>
      <c r="G4457" t="str">
        <f t="shared" si="199"/>
        <v>21703</v>
      </c>
      <c r="H4457" t="str">
        <f>VLOOKUP(G4457,$B$5:$C$724,2,0)</f>
        <v>Thị xã Phú Thọ</v>
      </c>
      <c r="I4457" t="str">
        <f t="shared" si="200"/>
        <v>217</v>
      </c>
      <c r="J4457" t="str">
        <f>VLOOKUP(I4457,Tỉnh!$A$2:$B$64,2,0)</f>
        <v>Phú Thọ</v>
      </c>
    </row>
    <row r="4458" hidden="1" spans="1:10">
      <c r="A4458" s="38"/>
      <c r="B4458" s="56" t="s">
        <v>8426</v>
      </c>
      <c r="C4458" s="54" t="s">
        <v>8427</v>
      </c>
      <c r="D4458" t="str">
        <f>IFERROR(VLOOKUP(C4458,'5.2.5'!$G$2:$H$11754,2,0),"")</f>
        <v>Xã Phú Hộ</v>
      </c>
      <c r="E4458" t="str">
        <f t="shared" si="198"/>
        <v/>
      </c>
      <c r="G4458" t="str">
        <f t="shared" si="199"/>
        <v>21703</v>
      </c>
      <c r="H4458" t="str">
        <f>VLOOKUP(G4458,$B$5:$C$724,2,0)</f>
        <v>Thị xã Phú Thọ</v>
      </c>
      <c r="I4458" t="str">
        <f t="shared" si="200"/>
        <v>217</v>
      </c>
      <c r="J4458" t="str">
        <f>VLOOKUP(I4458,Tỉnh!$A$2:$B$64,2,0)</f>
        <v>Phú Thọ</v>
      </c>
    </row>
    <row r="4459" hidden="1" spans="1:10">
      <c r="A4459" s="38"/>
      <c r="B4459" s="56" t="s">
        <v>8428</v>
      </c>
      <c r="C4459" s="54" t="s">
        <v>8429</v>
      </c>
      <c r="D4459" t="str">
        <f>IFERROR(VLOOKUP(C4459,'5.2.5'!$G$2:$H$11754,2,0),"")</f>
        <v>Phường Thanh Vinh</v>
      </c>
      <c r="E4459" t="str">
        <f t="shared" si="198"/>
        <v/>
      </c>
      <c r="G4459" t="str">
        <f t="shared" si="199"/>
        <v>21703</v>
      </c>
      <c r="H4459" t="str">
        <f>VLOOKUP(G4459,$B$5:$C$724,2,0)</f>
        <v>Thị xã Phú Thọ</v>
      </c>
      <c r="I4459" t="str">
        <f t="shared" si="200"/>
        <v>217</v>
      </c>
      <c r="J4459" t="str">
        <f>VLOOKUP(I4459,Tỉnh!$A$2:$B$64,2,0)</f>
        <v>Phú Thọ</v>
      </c>
    </row>
    <row r="4460" hidden="1" spans="1:10">
      <c r="A4460" s="38"/>
      <c r="B4460" s="56" t="s">
        <v>8430</v>
      </c>
      <c r="C4460" s="54" t="s">
        <v>8431</v>
      </c>
      <c r="D4460" t="str">
        <f>IFERROR(VLOOKUP(C4460,'5.2.5'!$G$2:$H$11754,2,0),"")</f>
        <v>Xã Đông Khê (hết hiệu lực)</v>
      </c>
      <c r="E4460" t="str">
        <f t="shared" si="198"/>
        <v/>
      </c>
      <c r="G4460" t="str">
        <f t="shared" si="199"/>
        <v>21705</v>
      </c>
      <c r="H4460" t="str">
        <f>VLOOKUP(G4460,$B$5:$C$724,2,0)</f>
        <v>Huyện Đoan Hùng</v>
      </c>
      <c r="I4460" t="str">
        <f t="shared" si="200"/>
        <v>217</v>
      </c>
      <c r="J4460" t="str">
        <f>VLOOKUP(I4460,Tỉnh!$A$2:$B$64,2,0)</f>
        <v>Phú Thọ</v>
      </c>
    </row>
    <row r="4461" hidden="1" spans="1:10">
      <c r="A4461" s="38"/>
      <c r="B4461" s="56" t="s">
        <v>8432</v>
      </c>
      <c r="C4461" s="54" t="s">
        <v>8433</v>
      </c>
      <c r="D4461" t="str">
        <f>IFERROR(VLOOKUP(C4461,'5.2.5'!$G$2:$H$11754,2,0),"")</f>
        <v>Xã Nghinh Xuyên (hết hiệu lực)</v>
      </c>
      <c r="E4461" t="str">
        <f t="shared" si="198"/>
        <v/>
      </c>
      <c r="G4461" t="str">
        <f t="shared" si="199"/>
        <v>21705</v>
      </c>
      <c r="H4461" t="str">
        <f>VLOOKUP(G4461,$B$5:$C$724,2,0)</f>
        <v>Huyện Đoan Hùng</v>
      </c>
      <c r="I4461" t="str">
        <f t="shared" si="200"/>
        <v>217</v>
      </c>
      <c r="J4461" t="str">
        <f>VLOOKUP(I4461,Tỉnh!$A$2:$B$64,2,0)</f>
        <v>Phú Thọ</v>
      </c>
    </row>
    <row r="4462" hidden="1" spans="1:10">
      <c r="A4462" s="38"/>
      <c r="B4462" s="56" t="s">
        <v>8434</v>
      </c>
      <c r="C4462" s="54" t="s">
        <v>8435</v>
      </c>
      <c r="D4462" t="str">
        <f>IFERROR(VLOOKUP(C4462,'5.2.5'!$G$2:$H$11754,2,0),"")</f>
        <v>Xã Bằng Luân</v>
      </c>
      <c r="E4462" t="str">
        <f t="shared" si="198"/>
        <v/>
      </c>
      <c r="G4462" t="str">
        <f t="shared" si="199"/>
        <v>21705</v>
      </c>
      <c r="H4462" t="str">
        <f>VLOOKUP(G4462,$B$5:$C$724,2,0)</f>
        <v>Huyện Đoan Hùng</v>
      </c>
      <c r="I4462" t="str">
        <f t="shared" si="200"/>
        <v>217</v>
      </c>
      <c r="J4462" t="str">
        <f>VLOOKUP(I4462,Tỉnh!$A$2:$B$64,2,0)</f>
        <v>Phú Thọ</v>
      </c>
    </row>
    <row r="4463" spans="1:11">
      <c r="A4463" s="38"/>
      <c r="B4463" s="56" t="s">
        <v>8436</v>
      </c>
      <c r="C4463" s="54" t="s">
        <v>8437</v>
      </c>
      <c r="D4463" t="str">
        <f>IFERROR(VLOOKUP(C4463,'5.2.5'!$G$2:$H$11754,2,0),"")</f>
        <v>Xã Vân Du</v>
      </c>
      <c r="E4463" t="str">
        <f t="shared" si="198"/>
        <v>Xã Vân Du (hết hiệu lực)</v>
      </c>
      <c r="F4463" t="s">
        <v>248</v>
      </c>
      <c r="G4463" t="str">
        <f t="shared" si="199"/>
        <v>21705</v>
      </c>
      <c r="H4463" t="str">
        <f>VLOOKUP(G4463,$B$5:$C$724,2,0)</f>
        <v>Huyện Đoan Hùng</v>
      </c>
      <c r="I4463" t="str">
        <f t="shared" si="200"/>
        <v>217</v>
      </c>
      <c r="J4463" t="str">
        <f>VLOOKUP(I4463,Tỉnh!$A$2:$B$64,2,0)</f>
        <v>Phú Thọ</v>
      </c>
      <c r="K4463" t="str">
        <f>VLOOKUP(J4463,'Nghị quyết thay đổi'!$B$1:$C$30,2,0)</f>
        <v>5.2.6</v>
      </c>
    </row>
    <row r="4464" hidden="1" spans="1:10">
      <c r="A4464" s="38"/>
      <c r="B4464" s="56" t="s">
        <v>8438</v>
      </c>
      <c r="C4464" s="54" t="s">
        <v>8439</v>
      </c>
      <c r="D4464" t="str">
        <f>IFERROR(VLOOKUP(C4464,'5.2.5'!$G$2:$H$11754,2,0),"")</f>
        <v>Xã Phương Trung (hết hiệu lực)</v>
      </c>
      <c r="E4464" t="str">
        <f t="shared" si="198"/>
        <v/>
      </c>
      <c r="G4464" t="str">
        <f t="shared" si="199"/>
        <v>21705</v>
      </c>
      <c r="H4464" t="str">
        <f>VLOOKUP(G4464,$B$5:$C$724,2,0)</f>
        <v>Huyện Đoan Hùng</v>
      </c>
      <c r="I4464" t="str">
        <f t="shared" si="200"/>
        <v>217</v>
      </c>
      <c r="J4464" t="str">
        <f>VLOOKUP(I4464,Tỉnh!$A$2:$B$64,2,0)</f>
        <v>Phú Thọ</v>
      </c>
    </row>
    <row r="4465" spans="1:11">
      <c r="A4465" s="38"/>
      <c r="B4465" s="56" t="s">
        <v>8440</v>
      </c>
      <c r="C4465" s="54" t="s">
        <v>8441</v>
      </c>
      <c r="D4465" t="str">
        <f>IFERROR(VLOOKUP(C4465,'5.2.5'!$G$2:$H$11754,2,0),"")</f>
        <v>Xã Minh Lương</v>
      </c>
      <c r="E4465" t="str">
        <f t="shared" si="198"/>
        <v>Xã Minh Lương (hết hiệu lực)</v>
      </c>
      <c r="F4465" t="s">
        <v>248</v>
      </c>
      <c r="G4465" t="str">
        <f t="shared" si="199"/>
        <v>21705</v>
      </c>
      <c r="H4465" t="str">
        <f>VLOOKUP(G4465,$B$5:$C$724,2,0)</f>
        <v>Huyện Đoan Hùng</v>
      </c>
      <c r="I4465" t="str">
        <f t="shared" si="200"/>
        <v>217</v>
      </c>
      <c r="J4465" t="str">
        <f>VLOOKUP(I4465,Tỉnh!$A$2:$B$64,2,0)</f>
        <v>Phú Thọ</v>
      </c>
      <c r="K4465" t="str">
        <f>VLOOKUP(J4465,'Nghị quyết thay đổi'!$B$1:$C$30,2,0)</f>
        <v>5.2.6</v>
      </c>
    </row>
    <row r="4466" hidden="1" spans="1:10">
      <c r="A4466" s="38"/>
      <c r="B4466" s="56" t="s">
        <v>8442</v>
      </c>
      <c r="C4466" s="54" t="s">
        <v>8443</v>
      </c>
      <c r="D4466" t="str">
        <f>IFERROR(VLOOKUP(C4466,'5.2.5'!$G$2:$H$11754,2,0),"")</f>
        <v>Xã Bằng Doãn</v>
      </c>
      <c r="E4466" t="str">
        <f t="shared" si="198"/>
        <v/>
      </c>
      <c r="G4466" t="str">
        <f t="shared" si="199"/>
        <v>21705</v>
      </c>
      <c r="H4466" t="str">
        <f>VLOOKUP(G4466,$B$5:$C$724,2,0)</f>
        <v>Huyện Đoan Hùng</v>
      </c>
      <c r="I4466" t="str">
        <f t="shared" si="200"/>
        <v>217</v>
      </c>
      <c r="J4466" t="str">
        <f>VLOOKUP(I4466,Tỉnh!$A$2:$B$64,2,0)</f>
        <v>Phú Thọ</v>
      </c>
    </row>
    <row r="4467" hidden="1" spans="1:10">
      <c r="A4467" s="38"/>
      <c r="B4467" s="56" t="s">
        <v>8444</v>
      </c>
      <c r="C4467" s="54" t="s">
        <v>8445</v>
      </c>
      <c r="D4467" t="str">
        <f>IFERROR(VLOOKUP(C4467,'5.2.5'!$G$2:$H$11754,2,0),"")</f>
        <v>Xã Chí Đám</v>
      </c>
      <c r="E4467" t="str">
        <f t="shared" si="198"/>
        <v/>
      </c>
      <c r="G4467" t="str">
        <f t="shared" si="199"/>
        <v>21705</v>
      </c>
      <c r="H4467" t="str">
        <f>VLOOKUP(G4467,$B$5:$C$724,2,0)</f>
        <v>Huyện Đoan Hùng</v>
      </c>
      <c r="I4467" t="str">
        <f t="shared" si="200"/>
        <v>217</v>
      </c>
      <c r="J4467" t="str">
        <f>VLOOKUP(I4467,Tỉnh!$A$2:$B$64,2,0)</f>
        <v>Phú Thọ</v>
      </c>
    </row>
    <row r="4468" hidden="1" spans="1:10">
      <c r="A4468" s="38"/>
      <c r="B4468" s="56" t="s">
        <v>8446</v>
      </c>
      <c r="C4468" s="54" t="s">
        <v>8447</v>
      </c>
      <c r="D4468" t="str">
        <f>IFERROR(VLOOKUP(C4468,'5.2.5'!$G$2:$H$11754,2,0),"")</f>
        <v>Xã Phúc Lai</v>
      </c>
      <c r="E4468" t="str">
        <f t="shared" si="198"/>
        <v/>
      </c>
      <c r="G4468" t="str">
        <f t="shared" si="199"/>
        <v>21705</v>
      </c>
      <c r="H4468" t="str">
        <f>VLOOKUP(G4468,$B$5:$C$724,2,0)</f>
        <v>Huyện Đoan Hùng</v>
      </c>
      <c r="I4468" t="str">
        <f t="shared" si="200"/>
        <v>217</v>
      </c>
      <c r="J4468" t="str">
        <f>VLOOKUP(I4468,Tỉnh!$A$2:$B$64,2,0)</f>
        <v>Phú Thọ</v>
      </c>
    </row>
    <row r="4469" hidden="1" spans="1:10">
      <c r="A4469" s="38"/>
      <c r="B4469" s="56" t="s">
        <v>8448</v>
      </c>
      <c r="C4469" s="54" t="s">
        <v>8449</v>
      </c>
      <c r="D4469" t="str">
        <f>IFERROR(VLOOKUP(C4469,'5.2.5'!$G$2:$H$11754,2,0),"")</f>
        <v>Xã Ngọc Quan</v>
      </c>
      <c r="E4469" t="str">
        <f t="shared" si="198"/>
        <v/>
      </c>
      <c r="G4469" t="str">
        <f t="shared" si="199"/>
        <v>21705</v>
      </c>
      <c r="H4469" t="str">
        <f>VLOOKUP(G4469,$B$5:$C$724,2,0)</f>
        <v>Huyện Đoan Hùng</v>
      </c>
      <c r="I4469" t="str">
        <f t="shared" si="200"/>
        <v>217</v>
      </c>
      <c r="J4469" t="str">
        <f>VLOOKUP(I4469,Tỉnh!$A$2:$B$64,2,0)</f>
        <v>Phú Thọ</v>
      </c>
    </row>
    <row r="4470" spans="1:11">
      <c r="A4470" s="38"/>
      <c r="B4470" s="56" t="s">
        <v>8450</v>
      </c>
      <c r="C4470" s="54" t="s">
        <v>8451</v>
      </c>
      <c r="D4470" t="str">
        <f>IFERROR(VLOOKUP(C4470,'5.2.5'!$G$2:$H$11754,2,0),"")</f>
        <v>Xã Sóc Đăng</v>
      </c>
      <c r="E4470" t="str">
        <f t="shared" si="198"/>
        <v>Xã Sóc Đăng (hết hiệu lực)</v>
      </c>
      <c r="F4470" t="s">
        <v>248</v>
      </c>
      <c r="G4470" t="str">
        <f t="shared" si="199"/>
        <v>21705</v>
      </c>
      <c r="H4470" t="str">
        <f>VLOOKUP(G4470,$B$5:$C$724,2,0)</f>
        <v>Huyện Đoan Hùng</v>
      </c>
      <c r="I4470" t="str">
        <f t="shared" si="200"/>
        <v>217</v>
      </c>
      <c r="J4470" t="str">
        <f>VLOOKUP(I4470,Tỉnh!$A$2:$B$64,2,0)</f>
        <v>Phú Thọ</v>
      </c>
      <c r="K4470" t="str">
        <f>VLOOKUP(J4470,'Nghị quyết thay đổi'!$B$1:$C$30,2,0)</f>
        <v>5.2.6</v>
      </c>
    </row>
    <row r="4471" hidden="1" spans="1:10">
      <c r="A4471" s="38"/>
      <c r="B4471" s="56" t="s">
        <v>8452</v>
      </c>
      <c r="C4471" s="54" t="s">
        <v>8453</v>
      </c>
      <c r="D4471" t="str">
        <f>IFERROR(VLOOKUP(C4471,'5.2.5'!$G$2:$H$11754,2,0),"")</f>
        <v>Xã Phú Thứ (hết hiệu lực)</v>
      </c>
      <c r="E4471" t="str">
        <f t="shared" si="198"/>
        <v/>
      </c>
      <c r="G4471" t="str">
        <f t="shared" si="199"/>
        <v>21705</v>
      </c>
      <c r="H4471" t="str">
        <f>VLOOKUP(G4471,$B$5:$C$724,2,0)</f>
        <v>Huyện Đoan Hùng</v>
      </c>
      <c r="I4471" t="str">
        <f t="shared" si="200"/>
        <v>217</v>
      </c>
      <c r="J4471" t="str">
        <f>VLOOKUP(I4471,Tỉnh!$A$2:$B$64,2,0)</f>
        <v>Phú Thọ</v>
      </c>
    </row>
    <row r="4472" hidden="1" spans="1:10">
      <c r="A4472" s="38"/>
      <c r="B4472" s="56" t="s">
        <v>8454</v>
      </c>
      <c r="C4472" s="54" t="s">
        <v>8455</v>
      </c>
      <c r="D4472" t="str">
        <f>IFERROR(VLOOKUP(C4472,'5.2.5'!$G$2:$H$11754,2,0),"")</f>
        <v>Xã Tây Cốc</v>
      </c>
      <c r="E4472" t="str">
        <f t="shared" si="198"/>
        <v/>
      </c>
      <c r="G4472" t="str">
        <f t="shared" si="199"/>
        <v>21705</v>
      </c>
      <c r="H4472" t="str">
        <f>VLOOKUP(G4472,$B$5:$C$724,2,0)</f>
        <v>Huyện Đoan Hùng</v>
      </c>
      <c r="I4472" t="str">
        <f t="shared" si="200"/>
        <v>217</v>
      </c>
      <c r="J4472" t="str">
        <f>VLOOKUP(I4472,Tỉnh!$A$2:$B$64,2,0)</f>
        <v>Phú Thọ</v>
      </c>
    </row>
    <row r="4473" hidden="1" spans="1:10">
      <c r="A4473" s="38"/>
      <c r="B4473" s="56" t="s">
        <v>8456</v>
      </c>
      <c r="C4473" s="54" t="s">
        <v>8457</v>
      </c>
      <c r="D4473" t="str">
        <f>IFERROR(VLOOKUP(C4473,'5.2.5'!$G$2:$H$11754,2,0),"")</f>
        <v>Xã Hùng Long</v>
      </c>
      <c r="E4473" t="str">
        <f t="shared" si="198"/>
        <v/>
      </c>
      <c r="G4473" t="str">
        <f t="shared" si="199"/>
        <v>21705</v>
      </c>
      <c r="H4473" t="str">
        <f>VLOOKUP(G4473,$B$5:$C$724,2,0)</f>
        <v>Huyện Đoan Hùng</v>
      </c>
      <c r="I4473" t="str">
        <f t="shared" si="200"/>
        <v>217</v>
      </c>
      <c r="J4473" t="str">
        <f>VLOOKUP(I4473,Tỉnh!$A$2:$B$64,2,0)</f>
        <v>Phú Thọ</v>
      </c>
    </row>
    <row r="4474" spans="1:11">
      <c r="A4474" s="38"/>
      <c r="B4474" s="56" t="s">
        <v>8458</v>
      </c>
      <c r="C4474" s="54" t="s">
        <v>8459</v>
      </c>
      <c r="D4474" t="str">
        <f>IFERROR(VLOOKUP(C4474,'5.2.5'!$G$2:$H$11754,2,0),"")</f>
        <v>Xã Vụ Quang</v>
      </c>
      <c r="E4474" t="str">
        <f t="shared" si="198"/>
        <v>Xã Vụ Quang (hết hiệu lực)</v>
      </c>
      <c r="F4474" t="s">
        <v>248</v>
      </c>
      <c r="G4474" t="str">
        <f t="shared" si="199"/>
        <v>21705</v>
      </c>
      <c r="H4474" t="str">
        <f>VLOOKUP(G4474,$B$5:$C$724,2,0)</f>
        <v>Huyện Đoan Hùng</v>
      </c>
      <c r="I4474" t="str">
        <f t="shared" si="200"/>
        <v>217</v>
      </c>
      <c r="J4474" t="str">
        <f>VLOOKUP(I4474,Tỉnh!$A$2:$B$64,2,0)</f>
        <v>Phú Thọ</v>
      </c>
      <c r="K4474" t="str">
        <f>VLOOKUP(J4474,'Nghị quyết thay đổi'!$B$1:$C$30,2,0)</f>
        <v>5.2.6</v>
      </c>
    </row>
    <row r="4475" spans="1:11">
      <c r="A4475" s="38"/>
      <c r="B4475" s="56" t="s">
        <v>8460</v>
      </c>
      <c r="C4475" s="54" t="s">
        <v>8461</v>
      </c>
      <c r="D4475" t="str">
        <f>IFERROR(VLOOKUP(C4475,'5.2.5'!$G$2:$H$11754,2,0),"")</f>
        <v>Xã Vân Đồn</v>
      </c>
      <c r="E4475" t="str">
        <f t="shared" si="198"/>
        <v>Xã Vân Đồn (hết hiệu lực)</v>
      </c>
      <c r="F4475" t="s">
        <v>248</v>
      </c>
      <c r="G4475" t="str">
        <f t="shared" si="199"/>
        <v>21705</v>
      </c>
      <c r="H4475" t="str">
        <f>VLOOKUP(G4475,$B$5:$C$724,2,0)</f>
        <v>Huyện Đoan Hùng</v>
      </c>
      <c r="I4475" t="str">
        <f t="shared" si="200"/>
        <v>217</v>
      </c>
      <c r="J4475" t="str">
        <f>VLOOKUP(I4475,Tỉnh!$A$2:$B$64,2,0)</f>
        <v>Phú Thọ</v>
      </c>
      <c r="K4475" t="str">
        <f>VLOOKUP(J4475,'Nghị quyết thay đổi'!$B$1:$C$30,2,0)</f>
        <v>5.2.6</v>
      </c>
    </row>
    <row r="4476" spans="1:11">
      <c r="A4476" s="38"/>
      <c r="B4476" s="56" t="s">
        <v>3966</v>
      </c>
      <c r="C4476" s="54" t="s">
        <v>8462</v>
      </c>
      <c r="D4476" t="str">
        <f>IFERROR(VLOOKUP(C4476,'5.2.5'!$G$2:$H$11754,2,0),"")</f>
        <v>Xã Minh Tiến</v>
      </c>
      <c r="E4476" t="str">
        <f t="shared" si="198"/>
        <v>Xã Minh Tiến (hết hiệu lực)</v>
      </c>
      <c r="F4476" t="s">
        <v>248</v>
      </c>
      <c r="G4476" t="str">
        <f t="shared" si="199"/>
        <v>21705</v>
      </c>
      <c r="H4476" t="str">
        <f>VLOOKUP(G4476,$B$5:$C$724,2,0)</f>
        <v>Huyện Đoan Hùng</v>
      </c>
      <c r="I4476" t="str">
        <f t="shared" si="200"/>
        <v>217</v>
      </c>
      <c r="J4476" t="str">
        <f>VLOOKUP(I4476,Tỉnh!$A$2:$B$64,2,0)</f>
        <v>Phú Thọ</v>
      </c>
      <c r="K4476" t="str">
        <f>VLOOKUP(J4476,'Nghị quyết thay đổi'!$B$1:$C$30,2,0)</f>
        <v>5.2.6</v>
      </c>
    </row>
    <row r="4477" hidden="1" spans="1:10">
      <c r="A4477" s="38"/>
      <c r="B4477" s="56" t="s">
        <v>8463</v>
      </c>
      <c r="C4477" s="54" t="s">
        <v>8464</v>
      </c>
      <c r="D4477" t="str">
        <f>IFERROR(VLOOKUP(C4477,'5.2.5'!$G$2:$H$11754,2,0),"")</f>
        <v>Xã Chân Mộng</v>
      </c>
      <c r="E4477" t="str">
        <f t="shared" si="198"/>
        <v/>
      </c>
      <c r="G4477" t="str">
        <f t="shared" si="199"/>
        <v>21705</v>
      </c>
      <c r="H4477" t="str">
        <f>VLOOKUP(G4477,$B$5:$C$724,2,0)</f>
        <v>Huyện Đoan Hùng</v>
      </c>
      <c r="I4477" t="str">
        <f t="shared" si="200"/>
        <v>217</v>
      </c>
      <c r="J4477" t="str">
        <f>VLOOKUP(I4477,Tỉnh!$A$2:$B$64,2,0)</f>
        <v>Phú Thọ</v>
      </c>
    </row>
    <row r="4478" hidden="1" spans="1:10">
      <c r="A4478" s="38"/>
      <c r="B4478" s="56" t="s">
        <v>8465</v>
      </c>
      <c r="C4478" s="54" t="s">
        <v>8466</v>
      </c>
      <c r="D4478" t="str">
        <f>IFERROR(VLOOKUP(C4478,'5.2.5'!$G$2:$H$11754,2,0),"")</f>
        <v>Thị trấn Đoan Hùng</v>
      </c>
      <c r="E4478" t="str">
        <f t="shared" si="198"/>
        <v/>
      </c>
      <c r="G4478" t="str">
        <f t="shared" si="199"/>
        <v>21705</v>
      </c>
      <c r="H4478" t="str">
        <f>VLOOKUP(G4478,$B$5:$C$724,2,0)</f>
        <v>Huyện Đoan Hùng</v>
      </c>
      <c r="I4478" t="str">
        <f t="shared" si="200"/>
        <v>217</v>
      </c>
      <c r="J4478" t="str">
        <f>VLOOKUP(I4478,Tỉnh!$A$2:$B$64,2,0)</f>
        <v>Phú Thọ</v>
      </c>
    </row>
    <row r="4479" hidden="1" spans="1:10">
      <c r="A4479" s="38"/>
      <c r="B4479" s="56" t="s">
        <v>8467</v>
      </c>
      <c r="C4479" s="54" t="s">
        <v>8468</v>
      </c>
      <c r="D4479" t="str">
        <f>IFERROR(VLOOKUP(C4479,'5.2.5'!$G$2:$H$11754,2,0),"")</f>
        <v>Xã Hữu Đô (hết hiệu lực)</v>
      </c>
      <c r="E4479" t="str">
        <f t="shared" si="198"/>
        <v/>
      </c>
      <c r="G4479" t="str">
        <f t="shared" si="199"/>
        <v>21705</v>
      </c>
      <c r="H4479" t="str">
        <f>VLOOKUP(G4479,$B$5:$C$724,2,0)</f>
        <v>Huyện Đoan Hùng</v>
      </c>
      <c r="I4479" t="str">
        <f t="shared" si="200"/>
        <v>217</v>
      </c>
      <c r="J4479" t="str">
        <f>VLOOKUP(I4479,Tỉnh!$A$2:$B$64,2,0)</f>
        <v>Phú Thọ</v>
      </c>
    </row>
    <row r="4480" spans="1:11">
      <c r="A4480" s="38"/>
      <c r="B4480" s="56" t="s">
        <v>8469</v>
      </c>
      <c r="C4480" s="54" t="s">
        <v>8470</v>
      </c>
      <c r="D4480" t="str">
        <f>IFERROR(VLOOKUP(C4480,'5.2.5'!$G$2:$H$11754,2,0),"")</f>
        <v>Xã Minh Phú</v>
      </c>
      <c r="E4480" t="str">
        <f t="shared" si="198"/>
        <v>Xã Minh Phú (hết hiệu lực)</v>
      </c>
      <c r="F4480" t="s">
        <v>248</v>
      </c>
      <c r="G4480" t="str">
        <f t="shared" si="199"/>
        <v>21705</v>
      </c>
      <c r="H4480" t="str">
        <f>VLOOKUP(G4480,$B$5:$C$724,2,0)</f>
        <v>Huyện Đoan Hùng</v>
      </c>
      <c r="I4480" t="str">
        <f t="shared" si="200"/>
        <v>217</v>
      </c>
      <c r="J4480" t="str">
        <f>VLOOKUP(I4480,Tỉnh!$A$2:$B$64,2,0)</f>
        <v>Phú Thọ</v>
      </c>
      <c r="K4480" t="str">
        <f>VLOOKUP(J4480,'Nghị quyết thay đổi'!$B$1:$C$30,2,0)</f>
        <v>5.2.6</v>
      </c>
    </row>
    <row r="4481" hidden="1" spans="1:10">
      <c r="A4481" s="38"/>
      <c r="B4481" s="56" t="s">
        <v>8471</v>
      </c>
      <c r="C4481" s="54" t="s">
        <v>8472</v>
      </c>
      <c r="D4481" t="str">
        <f>IFERROR(VLOOKUP(C4481,'5.2.5'!$G$2:$H$11754,2,0),"")</f>
        <v>Xã Hùng Quan (hết hiệu lực)</v>
      </c>
      <c r="E4481" t="str">
        <f t="shared" si="198"/>
        <v/>
      </c>
      <c r="G4481" t="str">
        <f t="shared" si="199"/>
        <v>21705</v>
      </c>
      <c r="H4481" t="str">
        <f>VLOOKUP(G4481,$B$5:$C$724,2,0)</f>
        <v>Huyện Đoan Hùng</v>
      </c>
      <c r="I4481" t="str">
        <f t="shared" si="200"/>
        <v>217</v>
      </c>
      <c r="J4481" t="str">
        <f>VLOOKUP(I4481,Tỉnh!$A$2:$B$64,2,0)</f>
        <v>Phú Thọ</v>
      </c>
    </row>
    <row r="4482" hidden="1" spans="1:10">
      <c r="A4482" s="38"/>
      <c r="B4482" s="56" t="s">
        <v>8473</v>
      </c>
      <c r="C4482" s="54" t="s">
        <v>8474</v>
      </c>
      <c r="D4482" t="str">
        <f>IFERROR(VLOOKUP(C4482,'5.2.5'!$G$2:$H$11754,2,0),"")</f>
        <v>Xã Quế Lâm (hết hiệu lực)</v>
      </c>
      <c r="E4482" t="str">
        <f t="shared" si="198"/>
        <v/>
      </c>
      <c r="G4482" t="str">
        <f t="shared" si="199"/>
        <v>21705</v>
      </c>
      <c r="H4482" t="str">
        <f>VLOOKUP(G4482,$B$5:$C$724,2,0)</f>
        <v>Huyện Đoan Hùng</v>
      </c>
      <c r="I4482" t="str">
        <f t="shared" si="200"/>
        <v>217</v>
      </c>
      <c r="J4482" t="str">
        <f>VLOOKUP(I4482,Tỉnh!$A$2:$B$64,2,0)</f>
        <v>Phú Thọ</v>
      </c>
    </row>
    <row r="4483" hidden="1" spans="1:10">
      <c r="A4483" s="38"/>
      <c r="B4483" s="56" t="s">
        <v>8475</v>
      </c>
      <c r="C4483" s="54" t="s">
        <v>8476</v>
      </c>
      <c r="D4483" t="str">
        <f>IFERROR(VLOOKUP(C4483,'5.2.5'!$G$2:$H$11754,2,0),"")</f>
        <v>Xã Phong Phú (hết hiệu lực)</v>
      </c>
      <c r="E4483" t="str">
        <f t="shared" si="198"/>
        <v/>
      </c>
      <c r="G4483" t="str">
        <f t="shared" si="199"/>
        <v>21705</v>
      </c>
      <c r="H4483" t="str">
        <f>VLOOKUP(G4483,$B$5:$C$724,2,0)</f>
        <v>Huyện Đoan Hùng</v>
      </c>
      <c r="I4483" t="str">
        <f t="shared" si="200"/>
        <v>217</v>
      </c>
      <c r="J4483" t="str">
        <f>VLOOKUP(I4483,Tỉnh!$A$2:$B$64,2,0)</f>
        <v>Phú Thọ</v>
      </c>
    </row>
    <row r="4484" hidden="1" spans="1:10">
      <c r="A4484" s="38"/>
      <c r="B4484" s="56" t="s">
        <v>8477</v>
      </c>
      <c r="C4484" s="54" t="s">
        <v>8478</v>
      </c>
      <c r="D4484" t="str">
        <f>IFERROR(VLOOKUP(C4484,'5.2.5'!$G$2:$H$11754,2,0),"")</f>
        <v>Xã Đại Nghĩa (hết hiệu lực)</v>
      </c>
      <c r="E4484" t="str">
        <f t="shared" si="198"/>
        <v/>
      </c>
      <c r="G4484" t="str">
        <f t="shared" si="199"/>
        <v>21705</v>
      </c>
      <c r="H4484" t="str">
        <f>VLOOKUP(G4484,$B$5:$C$724,2,0)</f>
        <v>Huyện Đoan Hùng</v>
      </c>
      <c r="I4484" t="str">
        <f t="shared" si="200"/>
        <v>217</v>
      </c>
      <c r="J4484" t="str">
        <f>VLOOKUP(I4484,Tỉnh!$A$2:$B$64,2,0)</f>
        <v>Phú Thọ</v>
      </c>
    </row>
    <row r="4485" hidden="1" spans="1:10">
      <c r="A4485" s="38"/>
      <c r="B4485" s="56" t="s">
        <v>8479</v>
      </c>
      <c r="C4485" s="54" t="s">
        <v>8480</v>
      </c>
      <c r="D4485" t="str">
        <f>IFERROR(VLOOKUP(C4485,'5.2.5'!$G$2:$H$11754,2,0),"")</f>
        <v>Xã Yên Kiện</v>
      </c>
      <c r="E4485" t="str">
        <f t="shared" si="198"/>
        <v/>
      </c>
      <c r="G4485" t="str">
        <f t="shared" si="199"/>
        <v>21705</v>
      </c>
      <c r="H4485" t="str">
        <f>VLOOKUP(G4485,$B$5:$C$724,2,0)</f>
        <v>Huyện Đoan Hùng</v>
      </c>
      <c r="I4485" t="str">
        <f t="shared" si="200"/>
        <v>217</v>
      </c>
      <c r="J4485" t="str">
        <f>VLOOKUP(I4485,Tỉnh!$A$2:$B$64,2,0)</f>
        <v>Phú Thọ</v>
      </c>
    </row>
    <row r="4486" spans="1:11">
      <c r="A4486" s="38"/>
      <c r="B4486" s="56" t="s">
        <v>8481</v>
      </c>
      <c r="C4486" s="54" t="s">
        <v>8482</v>
      </c>
      <c r="D4486" t="str">
        <f>IFERROR(VLOOKUP(C4486,'5.2.5'!$G$2:$H$11754,2,0),"")</f>
        <v>Xã Tiêu Sơn</v>
      </c>
      <c r="E4486" t="str">
        <f t="shared" si="198"/>
        <v>Xã Tiêu Sơn (hết hiệu lực)</v>
      </c>
      <c r="F4486" t="s">
        <v>248</v>
      </c>
      <c r="G4486" t="str">
        <f t="shared" si="199"/>
        <v>21705</v>
      </c>
      <c r="H4486" t="str">
        <f>VLOOKUP(G4486,$B$5:$C$724,2,0)</f>
        <v>Huyện Đoan Hùng</v>
      </c>
      <c r="I4486" t="str">
        <f t="shared" si="200"/>
        <v>217</v>
      </c>
      <c r="J4486" t="str">
        <f>VLOOKUP(I4486,Tỉnh!$A$2:$B$64,2,0)</f>
        <v>Phú Thọ</v>
      </c>
      <c r="K4486" t="str">
        <f>VLOOKUP(J4486,'Nghị quyết thay đổi'!$B$1:$C$30,2,0)</f>
        <v>5.2.6</v>
      </c>
    </row>
    <row r="4487" hidden="1" spans="1:10">
      <c r="A4487" s="38"/>
      <c r="B4487" s="56" t="s">
        <v>8483</v>
      </c>
      <c r="C4487" s="54" t="s">
        <v>8484</v>
      </c>
      <c r="D4487" t="str">
        <f>IFERROR(VLOOKUP(C4487,'5.2.5'!$G$2:$H$11754,2,0),"")</f>
        <v>Xã Ca Đình</v>
      </c>
      <c r="E4487" t="str">
        <f t="shared" si="198"/>
        <v/>
      </c>
      <c r="G4487" t="str">
        <f t="shared" si="199"/>
        <v>21705</v>
      </c>
      <c r="H4487" t="str">
        <f>VLOOKUP(G4487,$B$5:$C$724,2,0)</f>
        <v>Huyện Đoan Hùng</v>
      </c>
      <c r="I4487" t="str">
        <f t="shared" si="200"/>
        <v>217</v>
      </c>
      <c r="J4487" t="str">
        <f>VLOOKUP(I4487,Tỉnh!$A$2:$B$64,2,0)</f>
        <v>Phú Thọ</v>
      </c>
    </row>
    <row r="4488" hidden="1" spans="1:10">
      <c r="A4488" s="38"/>
      <c r="B4488" s="56" t="s">
        <v>8485</v>
      </c>
      <c r="C4488" s="74" t="s">
        <v>8486</v>
      </c>
      <c r="D4488" t="str">
        <f>IFERROR(VLOOKUP(C4488,'5.2.5'!$G$2:$H$11754,2,0),"")</f>
        <v>Xã Hùng Xuyên</v>
      </c>
      <c r="E4488" t="str">
        <f t="shared" si="198"/>
        <v/>
      </c>
      <c r="G4488" t="str">
        <f t="shared" si="199"/>
        <v>21705</v>
      </c>
      <c r="H4488" t="str">
        <f>VLOOKUP(G4488,$B$5:$C$724,2,0)</f>
        <v>Huyện Đoan Hùng</v>
      </c>
      <c r="I4488" t="str">
        <f t="shared" si="200"/>
        <v>217</v>
      </c>
      <c r="J4488" t="str">
        <f>VLOOKUP(I4488,Tỉnh!$A$2:$B$64,2,0)</f>
        <v>Phú Thọ</v>
      </c>
    </row>
    <row r="4489" hidden="1" spans="1:10">
      <c r="A4489" s="38"/>
      <c r="B4489" s="56" t="s">
        <v>8487</v>
      </c>
      <c r="C4489" s="74" t="s">
        <v>8488</v>
      </c>
      <c r="D4489" t="str">
        <f>IFERROR(VLOOKUP(C4489,'5.2.5'!$G$2:$H$11754,2,0),"")</f>
        <v>Xã Hợp Nhất</v>
      </c>
      <c r="E4489" t="str">
        <f t="shared" si="198"/>
        <v/>
      </c>
      <c r="G4489" t="str">
        <f t="shared" si="199"/>
        <v>21705</v>
      </c>
      <c r="H4489" t="str">
        <f>VLOOKUP(G4489,$B$5:$C$724,2,0)</f>
        <v>Huyện Đoan Hùng</v>
      </c>
      <c r="I4489" t="str">
        <f t="shared" si="200"/>
        <v>217</v>
      </c>
      <c r="J4489" t="str">
        <f>VLOOKUP(I4489,Tỉnh!$A$2:$B$64,2,0)</f>
        <v>Phú Thọ</v>
      </c>
    </row>
    <row r="4490" hidden="1" spans="1:10">
      <c r="A4490" s="38"/>
      <c r="B4490" s="56" t="s">
        <v>8489</v>
      </c>
      <c r="C4490" s="74" t="s">
        <v>8490</v>
      </c>
      <c r="D4490" t="str">
        <f>IFERROR(VLOOKUP(C4490,'5.2.5'!$G$2:$H$11754,2,0),"")</f>
        <v>Xã Phú Lâm</v>
      </c>
      <c r="E4490" t="str">
        <f t="shared" si="198"/>
        <v/>
      </c>
      <c r="G4490" t="str">
        <f t="shared" si="199"/>
        <v>21705</v>
      </c>
      <c r="H4490" t="str">
        <f>VLOOKUP(G4490,$B$5:$C$724,2,0)</f>
        <v>Huyện Đoan Hùng</v>
      </c>
      <c r="I4490" t="str">
        <f t="shared" si="200"/>
        <v>217</v>
      </c>
      <c r="J4490" t="str">
        <f>VLOOKUP(I4490,Tỉnh!$A$2:$B$64,2,0)</f>
        <v>Phú Thọ</v>
      </c>
    </row>
    <row r="4491" hidden="1" spans="1:10">
      <c r="A4491" s="38"/>
      <c r="B4491" s="56" t="s">
        <v>8491</v>
      </c>
      <c r="C4491" s="54" t="s">
        <v>8492</v>
      </c>
      <c r="D4491" t="str">
        <f>IFERROR(VLOOKUP(C4491,'5.2.5'!$G$2:$H$11754,2,0),"")</f>
        <v>Thị trấn Hạ Hoà</v>
      </c>
      <c r="E4491" t="str">
        <f t="shared" si="198"/>
        <v/>
      </c>
      <c r="G4491" t="str">
        <f t="shared" si="199"/>
        <v>21707</v>
      </c>
      <c r="H4491" t="str">
        <f>VLOOKUP(G4491,$B$5:$C$724,2,0)</f>
        <v>Huyện Hạ Hoà</v>
      </c>
      <c r="I4491" t="str">
        <f t="shared" si="200"/>
        <v>217</v>
      </c>
      <c r="J4491" t="str">
        <f>VLOOKUP(I4491,Tỉnh!$A$2:$B$64,2,0)</f>
        <v>Phú Thọ</v>
      </c>
    </row>
    <row r="4492" hidden="1" spans="1:10">
      <c r="A4492" s="38"/>
      <c r="B4492" s="56" t="s">
        <v>8493</v>
      </c>
      <c r="C4492" s="54" t="s">
        <v>8494</v>
      </c>
      <c r="D4492" t="str">
        <f>IFERROR(VLOOKUP(C4492,'5.2.5'!$G$2:$H$11754,2,0),"")</f>
        <v>Xã Đại Phạm</v>
      </c>
      <c r="E4492" t="str">
        <f t="shared" si="198"/>
        <v/>
      </c>
      <c r="G4492" t="str">
        <f t="shared" si="199"/>
        <v>21707</v>
      </c>
      <c r="H4492" t="str">
        <f>VLOOKUP(G4492,$B$5:$C$724,2,0)</f>
        <v>Huyện Hạ Hoà</v>
      </c>
      <c r="I4492" t="str">
        <f t="shared" si="200"/>
        <v>217</v>
      </c>
      <c r="J4492" t="str">
        <f>VLOOKUP(I4492,Tỉnh!$A$2:$B$64,2,0)</f>
        <v>Phú Thọ</v>
      </c>
    </row>
    <row r="4493" hidden="1" spans="1:10">
      <c r="A4493" s="38"/>
      <c r="B4493" s="56" t="s">
        <v>8495</v>
      </c>
      <c r="C4493" s="54" t="s">
        <v>8496</v>
      </c>
      <c r="D4493" t="str">
        <f>IFERROR(VLOOKUP(C4493,'5.2.5'!$G$2:$H$11754,2,0),"")</f>
        <v>Xã Đan Hà (hết hiệu lực)</v>
      </c>
      <c r="E4493" t="str">
        <f t="shared" si="198"/>
        <v/>
      </c>
      <c r="G4493" t="str">
        <f t="shared" si="199"/>
        <v>21707</v>
      </c>
      <c r="H4493" t="str">
        <f>VLOOKUP(G4493,$B$5:$C$724,2,0)</f>
        <v>Huyện Hạ Hoà</v>
      </c>
      <c r="I4493" t="str">
        <f t="shared" si="200"/>
        <v>217</v>
      </c>
      <c r="J4493" t="str">
        <f>VLOOKUP(I4493,Tỉnh!$A$2:$B$64,2,0)</f>
        <v>Phú Thọ</v>
      </c>
    </row>
    <row r="4494" hidden="1" spans="1:10">
      <c r="A4494" s="38"/>
      <c r="B4494" s="56" t="s">
        <v>8497</v>
      </c>
      <c r="C4494" s="54" t="s">
        <v>8498</v>
      </c>
      <c r="D4494" t="str">
        <f>IFERROR(VLOOKUP(C4494,'5.2.5'!$G$2:$H$11754,2,0),"")</f>
        <v>Xã Hà Lương</v>
      </c>
      <c r="E4494" t="str">
        <f t="shared" si="198"/>
        <v/>
      </c>
      <c r="G4494" t="str">
        <f t="shared" si="199"/>
        <v>21707</v>
      </c>
      <c r="H4494" t="str">
        <f>VLOOKUP(G4494,$B$5:$C$724,2,0)</f>
        <v>Huyện Hạ Hoà</v>
      </c>
      <c r="I4494" t="str">
        <f t="shared" si="200"/>
        <v>217</v>
      </c>
      <c r="J4494" t="str">
        <f>VLOOKUP(I4494,Tỉnh!$A$2:$B$64,2,0)</f>
        <v>Phú Thọ</v>
      </c>
    </row>
    <row r="4495" hidden="1" spans="1:10">
      <c r="A4495" s="38"/>
      <c r="B4495" s="56" t="s">
        <v>8499</v>
      </c>
      <c r="C4495" s="54" t="s">
        <v>8500</v>
      </c>
      <c r="D4495" t="str">
        <f>IFERROR(VLOOKUP(C4495,'5.2.5'!$G$2:$H$11754,2,0),"")</f>
        <v>Xã Lệnh Khanh (hết hiệu lực)</v>
      </c>
      <c r="E4495" t="str">
        <f t="shared" si="198"/>
        <v/>
      </c>
      <c r="G4495" t="str">
        <f t="shared" si="199"/>
        <v>21707</v>
      </c>
      <c r="H4495" t="str">
        <f>VLOOKUP(G4495,$B$5:$C$724,2,0)</f>
        <v>Huyện Hạ Hoà</v>
      </c>
      <c r="I4495" t="str">
        <f t="shared" si="200"/>
        <v>217</v>
      </c>
      <c r="J4495" t="str">
        <f>VLOOKUP(I4495,Tỉnh!$A$2:$B$64,2,0)</f>
        <v>Phú Thọ</v>
      </c>
    </row>
    <row r="4496" hidden="1" spans="1:10">
      <c r="A4496" s="38"/>
      <c r="B4496" s="56" t="s">
        <v>8501</v>
      </c>
      <c r="C4496" s="54" t="s">
        <v>8502</v>
      </c>
      <c r="D4496" t="str">
        <f>IFERROR(VLOOKUP(C4496,'5.2.5'!$G$2:$H$11754,2,0),"")</f>
        <v>Xã Liên Phương (hết hiệu lực)</v>
      </c>
      <c r="E4496" t="str">
        <f t="shared" si="198"/>
        <v/>
      </c>
      <c r="G4496" t="str">
        <f t="shared" si="199"/>
        <v>21707</v>
      </c>
      <c r="H4496" t="str">
        <f>VLOOKUP(G4496,$B$5:$C$724,2,0)</f>
        <v>Huyện Hạ Hoà</v>
      </c>
      <c r="I4496" t="str">
        <f t="shared" si="200"/>
        <v>217</v>
      </c>
      <c r="J4496" t="str">
        <f>VLOOKUP(I4496,Tỉnh!$A$2:$B$64,2,0)</f>
        <v>Phú Thọ</v>
      </c>
    </row>
    <row r="4497" hidden="1" spans="1:10">
      <c r="A4497" s="38"/>
      <c r="B4497" s="56" t="s">
        <v>8503</v>
      </c>
      <c r="C4497" s="54" t="s">
        <v>8504</v>
      </c>
      <c r="D4497" t="str">
        <f>IFERROR(VLOOKUP(C4497,'5.2.5'!$G$2:$H$11754,2,0),"")</f>
        <v>Xã Đan Thượng</v>
      </c>
      <c r="E4497" t="str">
        <f t="shared" si="198"/>
        <v/>
      </c>
      <c r="G4497" t="str">
        <f t="shared" si="199"/>
        <v>21707</v>
      </c>
      <c r="H4497" t="str">
        <f>VLOOKUP(G4497,$B$5:$C$724,2,0)</f>
        <v>Huyện Hạ Hoà</v>
      </c>
      <c r="I4497" t="str">
        <f t="shared" si="200"/>
        <v>217</v>
      </c>
      <c r="J4497" t="str">
        <f>VLOOKUP(I4497,Tỉnh!$A$2:$B$64,2,0)</f>
        <v>Phú Thọ</v>
      </c>
    </row>
    <row r="4498" hidden="1" spans="1:10">
      <c r="A4498" s="38"/>
      <c r="B4498" s="56" t="s">
        <v>8505</v>
      </c>
      <c r="C4498" s="54" t="s">
        <v>8506</v>
      </c>
      <c r="D4498" t="str">
        <f>IFERROR(VLOOKUP(C4498,'5.2.5'!$G$2:$H$11754,2,0),"")</f>
        <v>Xã Lâm Lợi (hết hiệu lực)</v>
      </c>
      <c r="E4498" t="str">
        <f t="shared" si="198"/>
        <v/>
      </c>
      <c r="G4498" t="str">
        <f t="shared" si="199"/>
        <v>21707</v>
      </c>
      <c r="H4498" t="str">
        <f>VLOOKUP(G4498,$B$5:$C$724,2,0)</f>
        <v>Huyện Hạ Hoà</v>
      </c>
      <c r="I4498" t="str">
        <f t="shared" si="200"/>
        <v>217</v>
      </c>
      <c r="J4498" t="str">
        <f>VLOOKUP(I4498,Tỉnh!$A$2:$B$64,2,0)</f>
        <v>Phú Thọ</v>
      </c>
    </row>
    <row r="4499" hidden="1" spans="1:10">
      <c r="A4499" s="38"/>
      <c r="B4499" s="56" t="s">
        <v>6879</v>
      </c>
      <c r="C4499" s="54" t="s">
        <v>8507</v>
      </c>
      <c r="D4499" t="str">
        <f>IFERROR(VLOOKUP(C4499,'5.2.5'!$G$2:$H$11754,2,0),"")</f>
        <v>Xã Phương Viên</v>
      </c>
      <c r="E4499" t="str">
        <f t="shared" si="198"/>
        <v/>
      </c>
      <c r="G4499" t="str">
        <f t="shared" si="199"/>
        <v>21707</v>
      </c>
      <c r="H4499" t="str">
        <f>VLOOKUP(G4499,$B$5:$C$724,2,0)</f>
        <v>Huyện Hạ Hoà</v>
      </c>
      <c r="I4499" t="str">
        <f t="shared" si="200"/>
        <v>217</v>
      </c>
      <c r="J4499" t="str">
        <f>VLOOKUP(I4499,Tỉnh!$A$2:$B$64,2,0)</f>
        <v>Phú Thọ</v>
      </c>
    </row>
    <row r="4500" hidden="1" spans="1:10">
      <c r="A4500" s="38"/>
      <c r="B4500" s="56" t="s">
        <v>8508</v>
      </c>
      <c r="C4500" s="54" t="s">
        <v>8509</v>
      </c>
      <c r="D4500" t="str">
        <f>IFERROR(VLOOKUP(C4500,'5.2.5'!$G$2:$H$11754,2,0),"")</f>
        <v>Xã Gia Điền</v>
      </c>
      <c r="E4500" t="str">
        <f t="shared" si="198"/>
        <v/>
      </c>
      <c r="G4500" t="str">
        <f t="shared" si="199"/>
        <v>21707</v>
      </c>
      <c r="H4500" t="str">
        <f>VLOOKUP(G4500,$B$5:$C$724,2,0)</f>
        <v>Huyện Hạ Hoà</v>
      </c>
      <c r="I4500" t="str">
        <f t="shared" si="200"/>
        <v>217</v>
      </c>
      <c r="J4500" t="str">
        <f>VLOOKUP(I4500,Tỉnh!$A$2:$B$64,2,0)</f>
        <v>Phú Thọ</v>
      </c>
    </row>
    <row r="4501" hidden="1" spans="1:10">
      <c r="A4501" s="38"/>
      <c r="B4501" s="56" t="s">
        <v>8510</v>
      </c>
      <c r="C4501" s="54" t="s">
        <v>8511</v>
      </c>
      <c r="D4501" t="str">
        <f>IFERROR(VLOOKUP(C4501,'5.2.5'!$G$2:$H$11754,2,0),"")</f>
        <v>Xã Quân Khê (hết hiệu lực)</v>
      </c>
      <c r="E4501" t="str">
        <f t="shared" si="198"/>
        <v/>
      </c>
      <c r="G4501" t="str">
        <f t="shared" si="199"/>
        <v>21707</v>
      </c>
      <c r="H4501" t="str">
        <f>VLOOKUP(G4501,$B$5:$C$724,2,0)</f>
        <v>Huyện Hạ Hoà</v>
      </c>
      <c r="I4501" t="str">
        <f t="shared" si="200"/>
        <v>217</v>
      </c>
      <c r="J4501" t="str">
        <f>VLOOKUP(I4501,Tỉnh!$A$2:$B$64,2,0)</f>
        <v>Phú Thọ</v>
      </c>
    </row>
    <row r="4502" hidden="1" spans="1:10">
      <c r="A4502" s="38"/>
      <c r="B4502" s="56" t="s">
        <v>8512</v>
      </c>
      <c r="C4502" s="54" t="s">
        <v>8513</v>
      </c>
      <c r="D4502" t="str">
        <f>IFERROR(VLOOKUP(C4502,'5.2.5'!$G$2:$H$11754,2,0),"")</f>
        <v>Xã Y Sơn (hết hiệu lực)</v>
      </c>
      <c r="E4502" t="str">
        <f t="shared" si="198"/>
        <v/>
      </c>
      <c r="G4502" t="str">
        <f t="shared" si="199"/>
        <v>21707</v>
      </c>
      <c r="H4502" t="str">
        <f>VLOOKUP(G4502,$B$5:$C$724,2,0)</f>
        <v>Huyện Hạ Hoà</v>
      </c>
      <c r="I4502" t="str">
        <f t="shared" si="200"/>
        <v>217</v>
      </c>
      <c r="J4502" t="str">
        <f>VLOOKUP(I4502,Tỉnh!$A$2:$B$64,2,0)</f>
        <v>Phú Thọ</v>
      </c>
    </row>
    <row r="4503" hidden="1" spans="1:10">
      <c r="A4503" s="38"/>
      <c r="B4503" s="56" t="s">
        <v>8514</v>
      </c>
      <c r="C4503" s="54" t="s">
        <v>8515</v>
      </c>
      <c r="D4503" t="str">
        <f>IFERROR(VLOOKUP(C4503,'5.2.5'!$G$2:$H$11754,2,0),"")</f>
        <v>Xã Hương Xạ</v>
      </c>
      <c r="E4503" t="str">
        <f t="shared" si="198"/>
        <v/>
      </c>
      <c r="G4503" t="str">
        <f t="shared" si="199"/>
        <v>21707</v>
      </c>
      <c r="H4503" t="str">
        <f>VLOOKUP(G4503,$B$5:$C$724,2,0)</f>
        <v>Huyện Hạ Hoà</v>
      </c>
      <c r="I4503" t="str">
        <f t="shared" si="200"/>
        <v>217</v>
      </c>
      <c r="J4503" t="str">
        <f>VLOOKUP(I4503,Tỉnh!$A$2:$B$64,2,0)</f>
        <v>Phú Thọ</v>
      </c>
    </row>
    <row r="4504" hidden="1" spans="1:10">
      <c r="A4504" s="38"/>
      <c r="B4504" s="56" t="s">
        <v>8516</v>
      </c>
      <c r="C4504" s="54" t="s">
        <v>8517</v>
      </c>
      <c r="D4504" t="str">
        <f>IFERROR(VLOOKUP(C4504,'5.2.5'!$G$2:$H$11754,2,0),"")</f>
        <v>Xã Xuân áng</v>
      </c>
      <c r="E4504" t="str">
        <f t="shared" si="198"/>
        <v/>
      </c>
      <c r="G4504" t="str">
        <f t="shared" si="199"/>
        <v>21707</v>
      </c>
      <c r="H4504" t="str">
        <f>VLOOKUP(G4504,$B$5:$C$724,2,0)</f>
        <v>Huyện Hạ Hoà</v>
      </c>
      <c r="I4504" t="str">
        <f t="shared" si="200"/>
        <v>217</v>
      </c>
      <c r="J4504" t="str">
        <f>VLOOKUP(I4504,Tỉnh!$A$2:$B$64,2,0)</f>
        <v>Phú Thọ</v>
      </c>
    </row>
    <row r="4505" hidden="1" spans="1:10">
      <c r="A4505" s="38"/>
      <c r="B4505" s="56" t="s">
        <v>8518</v>
      </c>
      <c r="C4505" s="54" t="s">
        <v>8519</v>
      </c>
      <c r="D4505" t="str">
        <f>IFERROR(VLOOKUP(C4505,'5.2.5'!$G$2:$H$11754,2,0),"")</f>
        <v>Xã Yên Kỳ</v>
      </c>
      <c r="E4505" t="str">
        <f t="shared" si="198"/>
        <v/>
      </c>
      <c r="G4505" t="str">
        <f t="shared" si="199"/>
        <v>21707</v>
      </c>
      <c r="H4505" t="str">
        <f>VLOOKUP(G4505,$B$5:$C$724,2,0)</f>
        <v>Huyện Hạ Hoà</v>
      </c>
      <c r="I4505" t="str">
        <f t="shared" si="200"/>
        <v>217</v>
      </c>
      <c r="J4505" t="str">
        <f>VLOOKUP(I4505,Tỉnh!$A$2:$B$64,2,0)</f>
        <v>Phú Thọ</v>
      </c>
    </row>
    <row r="4506" hidden="1" spans="1:10">
      <c r="A4506" s="38"/>
      <c r="B4506" s="56" t="s">
        <v>8520</v>
      </c>
      <c r="C4506" s="54" t="s">
        <v>8521</v>
      </c>
      <c r="D4506" t="str">
        <f>IFERROR(VLOOKUP(C4506,'5.2.5'!$G$2:$H$11754,2,0),"")</f>
        <v>Xã Lang Sơn</v>
      </c>
      <c r="E4506" t="str">
        <f t="shared" si="198"/>
        <v/>
      </c>
      <c r="G4506" t="str">
        <f t="shared" si="199"/>
        <v>21707</v>
      </c>
      <c r="H4506" t="str">
        <f>VLOOKUP(G4506,$B$5:$C$724,2,0)</f>
        <v>Huyện Hạ Hoà</v>
      </c>
      <c r="I4506" t="str">
        <f t="shared" si="200"/>
        <v>217</v>
      </c>
      <c r="J4506" t="str">
        <f>VLOOKUP(I4506,Tỉnh!$A$2:$B$64,2,0)</f>
        <v>Phú Thọ</v>
      </c>
    </row>
    <row r="4507" hidden="1" spans="1:10">
      <c r="A4507" s="38"/>
      <c r="B4507" s="56" t="s">
        <v>8522</v>
      </c>
      <c r="C4507" s="54" t="s">
        <v>8523</v>
      </c>
      <c r="D4507" t="str">
        <f>IFERROR(VLOOKUP(C4507,'5.2.5'!$G$2:$H$11754,2,0),"")</f>
        <v>Xã Bằng Giã</v>
      </c>
      <c r="E4507" t="str">
        <f t="shared" ref="E4507:E4570" si="201">IF(D4507=B4507,"",B4507)</f>
        <v/>
      </c>
      <c r="G4507" t="str">
        <f t="shared" ref="G4507:G4570" si="202">LEFT(C4507,5)</f>
        <v>21707</v>
      </c>
      <c r="H4507" t="str">
        <f>VLOOKUP(G4507,$B$5:$C$724,2,0)</f>
        <v>Huyện Hạ Hoà</v>
      </c>
      <c r="I4507" t="str">
        <f t="shared" ref="I4507:I4570" si="203">LEFT(C4507,3)</f>
        <v>217</v>
      </c>
      <c r="J4507" t="str">
        <f>VLOOKUP(I4507,Tỉnh!$A$2:$B$64,2,0)</f>
        <v>Phú Thọ</v>
      </c>
    </row>
    <row r="4508" hidden="1" spans="1:10">
      <c r="A4508" s="38"/>
      <c r="B4508" s="56" t="s">
        <v>8202</v>
      </c>
      <c r="C4508" s="54" t="s">
        <v>8524</v>
      </c>
      <c r="D4508" t="str">
        <f>IFERROR(VLOOKUP(C4508,'5.2.5'!$G$2:$H$11754,2,0),"")</f>
        <v>Xã Vô Tranh</v>
      </c>
      <c r="E4508" t="str">
        <f t="shared" si="201"/>
        <v/>
      </c>
      <c r="G4508" t="str">
        <f t="shared" si="202"/>
        <v>21707</v>
      </c>
      <c r="H4508" t="str">
        <f>VLOOKUP(G4508,$B$5:$C$724,2,0)</f>
        <v>Huyện Hạ Hoà</v>
      </c>
      <c r="I4508" t="str">
        <f t="shared" si="203"/>
        <v>217</v>
      </c>
      <c r="J4508" t="str">
        <f>VLOOKUP(I4508,Tỉnh!$A$2:$B$64,2,0)</f>
        <v>Phú Thọ</v>
      </c>
    </row>
    <row r="4509" hidden="1" spans="1:10">
      <c r="A4509" s="38"/>
      <c r="B4509" s="56" t="s">
        <v>4935</v>
      </c>
      <c r="C4509" s="54" t="s">
        <v>8525</v>
      </c>
      <c r="D4509" t="str">
        <f>IFERROR(VLOOKUP(C4509,'5.2.5'!$G$2:$H$11754,2,0),"")</f>
        <v>Xã Văn Lang</v>
      </c>
      <c r="E4509" t="str">
        <f t="shared" si="201"/>
        <v/>
      </c>
      <c r="G4509" t="str">
        <f t="shared" si="202"/>
        <v>21707</v>
      </c>
      <c r="H4509" t="str">
        <f>VLOOKUP(G4509,$B$5:$C$724,2,0)</f>
        <v>Huyện Hạ Hoà</v>
      </c>
      <c r="I4509" t="str">
        <f t="shared" si="203"/>
        <v>217</v>
      </c>
      <c r="J4509" t="str">
        <f>VLOOKUP(I4509,Tỉnh!$A$2:$B$64,2,0)</f>
        <v>Phú Thọ</v>
      </c>
    </row>
    <row r="4510" hidden="1" spans="1:10">
      <c r="A4510" s="38"/>
      <c r="B4510" s="56" t="s">
        <v>8526</v>
      </c>
      <c r="C4510" s="54" t="s">
        <v>8527</v>
      </c>
      <c r="D4510" t="str">
        <f>IFERROR(VLOOKUP(C4510,'5.2.5'!$G$2:$H$11754,2,0),"")</f>
        <v>Xã Chính Công (hết hiệu lực)</v>
      </c>
      <c r="E4510" t="str">
        <f t="shared" si="201"/>
        <v/>
      </c>
      <c r="G4510" t="str">
        <f t="shared" si="202"/>
        <v>21707</v>
      </c>
      <c r="H4510" t="str">
        <f>VLOOKUP(G4510,$B$5:$C$724,2,0)</f>
        <v>Huyện Hạ Hoà</v>
      </c>
      <c r="I4510" t="str">
        <f t="shared" si="203"/>
        <v>217</v>
      </c>
      <c r="J4510" t="str">
        <f>VLOOKUP(I4510,Tỉnh!$A$2:$B$64,2,0)</f>
        <v>Phú Thọ</v>
      </c>
    </row>
    <row r="4511" hidden="1" spans="1:10">
      <c r="A4511" s="38"/>
      <c r="B4511" s="56" t="s">
        <v>8528</v>
      </c>
      <c r="C4511" s="54" t="s">
        <v>8529</v>
      </c>
      <c r="D4511" t="str">
        <f>IFERROR(VLOOKUP(C4511,'5.2.5'!$G$2:$H$11754,2,0),"")</f>
        <v>Xã Vĩnh Chân</v>
      </c>
      <c r="E4511" t="str">
        <f t="shared" si="201"/>
        <v/>
      </c>
      <c r="G4511" t="str">
        <f t="shared" si="202"/>
        <v>21707</v>
      </c>
      <c r="H4511" t="str">
        <f>VLOOKUP(G4511,$B$5:$C$724,2,0)</f>
        <v>Huyện Hạ Hoà</v>
      </c>
      <c r="I4511" t="str">
        <f t="shared" si="203"/>
        <v>217</v>
      </c>
      <c r="J4511" t="str">
        <f>VLOOKUP(I4511,Tỉnh!$A$2:$B$64,2,0)</f>
        <v>Phú Thọ</v>
      </c>
    </row>
    <row r="4512" hidden="1" spans="1:10">
      <c r="A4512" s="38"/>
      <c r="B4512" s="56" t="s">
        <v>8530</v>
      </c>
      <c r="C4512" s="54" t="s">
        <v>8531</v>
      </c>
      <c r="D4512" t="str">
        <f>IFERROR(VLOOKUP(C4512,'5.2.5'!$G$2:$H$11754,2,0),"")</f>
        <v>Xã Mai Tùng (hết hiệu lực)</v>
      </c>
      <c r="E4512" t="str">
        <f t="shared" si="201"/>
        <v/>
      </c>
      <c r="G4512" t="str">
        <f t="shared" si="202"/>
        <v>21707</v>
      </c>
      <c r="H4512" t="str">
        <f>VLOOKUP(G4512,$B$5:$C$724,2,0)</f>
        <v>Huyện Hạ Hoà</v>
      </c>
      <c r="I4512" t="str">
        <f t="shared" si="203"/>
        <v>217</v>
      </c>
      <c r="J4512" t="str">
        <f>VLOOKUP(I4512,Tỉnh!$A$2:$B$64,2,0)</f>
        <v>Phú Thọ</v>
      </c>
    </row>
    <row r="4513" hidden="1" spans="1:10">
      <c r="A4513" s="38"/>
      <c r="B4513" s="56" t="s">
        <v>8532</v>
      </c>
      <c r="C4513" s="54" t="s">
        <v>8533</v>
      </c>
      <c r="D4513" t="str">
        <f>IFERROR(VLOOKUP(C4513,'5.2.5'!$G$2:$H$11754,2,0),"")</f>
        <v>Xã Vụ Cầu (hết hiệu lực)</v>
      </c>
      <c r="E4513" t="str">
        <f t="shared" si="201"/>
        <v/>
      </c>
      <c r="G4513" t="str">
        <f t="shared" si="202"/>
        <v>21707</v>
      </c>
      <c r="H4513" t="str">
        <f>VLOOKUP(G4513,$B$5:$C$724,2,0)</f>
        <v>Huyện Hạ Hoà</v>
      </c>
      <c r="I4513" t="str">
        <f t="shared" si="203"/>
        <v>217</v>
      </c>
      <c r="J4513" t="str">
        <f>VLOOKUP(I4513,Tỉnh!$A$2:$B$64,2,0)</f>
        <v>Phú Thọ</v>
      </c>
    </row>
    <row r="4514" hidden="1" spans="1:10">
      <c r="A4514" s="38"/>
      <c r="B4514" s="56" t="s">
        <v>8534</v>
      </c>
      <c r="C4514" s="54" t="s">
        <v>8535</v>
      </c>
      <c r="D4514" t="str">
        <f>IFERROR(VLOOKUP(C4514,'5.2.5'!$G$2:$H$11754,2,0),"")</f>
        <v>Xã Hiền Lương</v>
      </c>
      <c r="E4514" t="str">
        <f t="shared" si="201"/>
        <v/>
      </c>
      <c r="G4514" t="str">
        <f t="shared" si="202"/>
        <v>21707</v>
      </c>
      <c r="H4514" t="str">
        <f>VLOOKUP(G4514,$B$5:$C$724,2,0)</f>
        <v>Huyện Hạ Hoà</v>
      </c>
      <c r="I4514" t="str">
        <f t="shared" si="203"/>
        <v>217</v>
      </c>
      <c r="J4514" t="str">
        <f>VLOOKUP(I4514,Tỉnh!$A$2:$B$64,2,0)</f>
        <v>Phú Thọ</v>
      </c>
    </row>
    <row r="4515" hidden="1" spans="1:10">
      <c r="A4515" s="38"/>
      <c r="B4515" s="56" t="s">
        <v>8536</v>
      </c>
      <c r="C4515" s="54" t="s">
        <v>8537</v>
      </c>
      <c r="D4515" t="str">
        <f>IFERROR(VLOOKUP(C4515,'5.2.5'!$G$2:$H$11754,2,0),"")</f>
        <v>Xã Chuế Lưu (hết hiệu lực)</v>
      </c>
      <c r="E4515" t="str">
        <f t="shared" si="201"/>
        <v/>
      </c>
      <c r="G4515" t="str">
        <f t="shared" si="202"/>
        <v>21707</v>
      </c>
      <c r="H4515" t="str">
        <f>VLOOKUP(G4515,$B$5:$C$724,2,0)</f>
        <v>Huyện Hạ Hoà</v>
      </c>
      <c r="I4515" t="str">
        <f t="shared" si="203"/>
        <v>217</v>
      </c>
      <c r="J4515" t="str">
        <f>VLOOKUP(I4515,Tỉnh!$A$2:$B$64,2,0)</f>
        <v>Phú Thọ</v>
      </c>
    </row>
    <row r="4516" hidden="1" spans="1:10">
      <c r="A4516" s="38"/>
      <c r="B4516" s="56" t="s">
        <v>8538</v>
      </c>
      <c r="C4516" s="54" t="s">
        <v>8539</v>
      </c>
      <c r="D4516" t="str">
        <f>IFERROR(VLOOKUP(C4516,'5.2.5'!$G$2:$H$11754,2,0),"")</f>
        <v>Xã Minh Côi</v>
      </c>
      <c r="E4516" t="str">
        <f t="shared" si="201"/>
        <v/>
      </c>
      <c r="G4516" t="str">
        <f t="shared" si="202"/>
        <v>21707</v>
      </c>
      <c r="H4516" t="str">
        <f>VLOOKUP(G4516,$B$5:$C$724,2,0)</f>
        <v>Huyện Hạ Hoà</v>
      </c>
      <c r="I4516" t="str">
        <f t="shared" si="203"/>
        <v>217</v>
      </c>
      <c r="J4516" t="str">
        <f>VLOOKUP(I4516,Tỉnh!$A$2:$B$64,2,0)</f>
        <v>Phú Thọ</v>
      </c>
    </row>
    <row r="4517" hidden="1" spans="1:10">
      <c r="A4517" s="38"/>
      <c r="B4517" s="56" t="s">
        <v>8540</v>
      </c>
      <c r="C4517" s="54" t="s">
        <v>8541</v>
      </c>
      <c r="D4517" t="str">
        <f>IFERROR(VLOOKUP(C4517,'5.2.5'!$G$2:$H$11754,2,0),"")</f>
        <v>Xã Yên Luật</v>
      </c>
      <c r="E4517" t="str">
        <f t="shared" si="201"/>
        <v/>
      </c>
      <c r="G4517" t="str">
        <f t="shared" si="202"/>
        <v>21707</v>
      </c>
      <c r="H4517" t="str">
        <f>VLOOKUP(G4517,$B$5:$C$724,2,0)</f>
        <v>Huyện Hạ Hoà</v>
      </c>
      <c r="I4517" t="str">
        <f t="shared" si="203"/>
        <v>217</v>
      </c>
      <c r="J4517" t="str">
        <f>VLOOKUP(I4517,Tỉnh!$A$2:$B$64,2,0)</f>
        <v>Phú Thọ</v>
      </c>
    </row>
    <row r="4518" hidden="1" spans="1:10">
      <c r="A4518" s="38"/>
      <c r="B4518" s="56" t="s">
        <v>8542</v>
      </c>
      <c r="C4518" s="54" t="s">
        <v>8543</v>
      </c>
      <c r="D4518" t="str">
        <f>IFERROR(VLOOKUP(C4518,'5.2.5'!$G$2:$H$11754,2,0),"")</f>
        <v>Xã Hậu Bổng (hết hiệu lực)</v>
      </c>
      <c r="E4518" t="str">
        <f t="shared" si="201"/>
        <v/>
      </c>
      <c r="G4518" t="str">
        <f t="shared" si="202"/>
        <v>21707</v>
      </c>
      <c r="H4518" t="str">
        <f>VLOOKUP(G4518,$B$5:$C$724,2,0)</f>
        <v>Huyện Hạ Hoà</v>
      </c>
      <c r="I4518" t="str">
        <f t="shared" si="203"/>
        <v>217</v>
      </c>
      <c r="J4518" t="str">
        <f>VLOOKUP(I4518,Tỉnh!$A$2:$B$64,2,0)</f>
        <v>Phú Thọ</v>
      </c>
    </row>
    <row r="4519" hidden="1" spans="1:10">
      <c r="A4519" s="38"/>
      <c r="B4519" s="56" t="s">
        <v>8544</v>
      </c>
      <c r="C4519" s="54" t="s">
        <v>8545</v>
      </c>
      <c r="D4519" t="str">
        <f>IFERROR(VLOOKUP(C4519,'5.2.5'!$G$2:$H$11754,2,0),"")</f>
        <v>Xã Phụ Khánh (hết hiệu lực)</v>
      </c>
      <c r="E4519" t="str">
        <f t="shared" si="201"/>
        <v/>
      </c>
      <c r="G4519" t="str">
        <f t="shared" si="202"/>
        <v>21707</v>
      </c>
      <c r="H4519" t="str">
        <f>VLOOKUP(G4519,$B$5:$C$724,2,0)</f>
        <v>Huyện Hạ Hoà</v>
      </c>
      <c r="I4519" t="str">
        <f t="shared" si="203"/>
        <v>217</v>
      </c>
      <c r="J4519" t="str">
        <f>VLOOKUP(I4519,Tỉnh!$A$2:$B$64,2,0)</f>
        <v>Phú Thọ</v>
      </c>
    </row>
    <row r="4520" hidden="1" spans="1:10">
      <c r="A4520" s="38"/>
      <c r="B4520" s="56" t="s">
        <v>8546</v>
      </c>
      <c r="C4520" s="54" t="s">
        <v>8547</v>
      </c>
      <c r="D4520" t="str">
        <f>IFERROR(VLOOKUP(C4520,'5.2.5'!$G$2:$H$11754,2,0),"")</f>
        <v>Xã Động Lâm (hết hiệu lực)</v>
      </c>
      <c r="E4520" t="str">
        <f t="shared" si="201"/>
        <v/>
      </c>
      <c r="G4520" t="str">
        <f t="shared" si="202"/>
        <v>21707</v>
      </c>
      <c r="H4520" t="str">
        <f>VLOOKUP(G4520,$B$5:$C$724,2,0)</f>
        <v>Huyện Hạ Hoà</v>
      </c>
      <c r="I4520" t="str">
        <f t="shared" si="203"/>
        <v>217</v>
      </c>
      <c r="J4520" t="str">
        <f>VLOOKUP(I4520,Tỉnh!$A$2:$B$64,2,0)</f>
        <v>Phú Thọ</v>
      </c>
    </row>
    <row r="4521" hidden="1" spans="1:10">
      <c r="A4521" s="38"/>
      <c r="B4521" s="56" t="s">
        <v>8548</v>
      </c>
      <c r="C4521" s="54" t="s">
        <v>8549</v>
      </c>
      <c r="D4521" t="str">
        <f>IFERROR(VLOOKUP(C4521,'5.2.5'!$G$2:$H$11754,2,0),"")</f>
        <v>Xã ấm Hạ</v>
      </c>
      <c r="E4521" t="str">
        <f t="shared" si="201"/>
        <v/>
      </c>
      <c r="G4521" t="str">
        <f t="shared" si="202"/>
        <v>21707</v>
      </c>
      <c r="H4521" t="str">
        <f>VLOOKUP(G4521,$B$5:$C$724,2,0)</f>
        <v>Huyện Hạ Hoà</v>
      </c>
      <c r="I4521" t="str">
        <f t="shared" si="203"/>
        <v>217</v>
      </c>
      <c r="J4521" t="str">
        <f>VLOOKUP(I4521,Tỉnh!$A$2:$B$64,2,0)</f>
        <v>Phú Thọ</v>
      </c>
    </row>
    <row r="4522" hidden="1" spans="1:10">
      <c r="A4522" s="38"/>
      <c r="B4522" s="56" t="s">
        <v>8550</v>
      </c>
      <c r="C4522" s="54" t="s">
        <v>8551</v>
      </c>
      <c r="D4522" t="str">
        <f>IFERROR(VLOOKUP(C4522,'5.2.5'!$G$2:$H$11754,2,0),"")</f>
        <v>Xã Cáo Điền (hết hiệu lực)</v>
      </c>
      <c r="E4522" t="str">
        <f t="shared" si="201"/>
        <v/>
      </c>
      <c r="G4522" t="str">
        <f t="shared" si="202"/>
        <v>21707</v>
      </c>
      <c r="H4522" t="str">
        <f>VLOOKUP(G4522,$B$5:$C$724,2,0)</f>
        <v>Huyện Hạ Hoà</v>
      </c>
      <c r="I4522" t="str">
        <f t="shared" si="203"/>
        <v>217</v>
      </c>
      <c r="J4522" t="str">
        <f>VLOOKUP(I4522,Tỉnh!$A$2:$B$64,2,0)</f>
        <v>Phú Thọ</v>
      </c>
    </row>
    <row r="4523" hidden="1" spans="1:10">
      <c r="A4523" s="38"/>
      <c r="B4523" s="56" t="s">
        <v>8552</v>
      </c>
      <c r="C4523" s="54" t="s">
        <v>8553</v>
      </c>
      <c r="D4523" t="str">
        <f>IFERROR(VLOOKUP(C4523,'5.2.5'!$G$2:$H$11754,2,0),"")</f>
        <v>Xã Minh Hạc</v>
      </c>
      <c r="E4523" t="str">
        <f t="shared" si="201"/>
        <v/>
      </c>
      <c r="G4523" t="str">
        <f t="shared" si="202"/>
        <v>21707</v>
      </c>
      <c r="H4523" t="str">
        <f>VLOOKUP(G4523,$B$5:$C$724,2,0)</f>
        <v>Huyện Hạ Hoà</v>
      </c>
      <c r="I4523" t="str">
        <f t="shared" si="203"/>
        <v>217</v>
      </c>
      <c r="J4523" t="str">
        <f>VLOOKUP(I4523,Tỉnh!$A$2:$B$64,2,0)</f>
        <v>Phú Thọ</v>
      </c>
    </row>
    <row r="4524" hidden="1" spans="1:10">
      <c r="A4524" s="38"/>
      <c r="B4524" s="56" t="s">
        <v>1947</v>
      </c>
      <c r="C4524" s="74" t="s">
        <v>8554</v>
      </c>
      <c r="D4524" t="str">
        <f>IFERROR(VLOOKUP(C4524,'5.2.5'!$G$2:$H$11754,2,0),"")</f>
        <v>Xã Tứ Hiệp</v>
      </c>
      <c r="E4524" t="str">
        <f t="shared" si="201"/>
        <v/>
      </c>
      <c r="G4524" t="str">
        <f t="shared" si="202"/>
        <v>21707</v>
      </c>
      <c r="H4524" t="str">
        <f>VLOOKUP(G4524,$B$5:$C$724,2,0)</f>
        <v>Huyện Hạ Hoà</v>
      </c>
      <c r="I4524" t="str">
        <f t="shared" si="203"/>
        <v>217</v>
      </c>
      <c r="J4524" t="str">
        <f>VLOOKUP(I4524,Tỉnh!$A$2:$B$64,2,0)</f>
        <v>Phú Thọ</v>
      </c>
    </row>
    <row r="4525" hidden="1" spans="1:10">
      <c r="A4525" s="38"/>
      <c r="B4525" s="56" t="s">
        <v>8555</v>
      </c>
      <c r="C4525" s="54" t="s">
        <v>8556</v>
      </c>
      <c r="D4525" t="str">
        <f>IFERROR(VLOOKUP(C4525,'5.2.5'!$G$2:$H$11754,2,0),"")</f>
        <v>Xã Mạn Lạn</v>
      </c>
      <c r="E4525" t="str">
        <f t="shared" si="201"/>
        <v/>
      </c>
      <c r="G4525" t="str">
        <f t="shared" si="202"/>
        <v>21709</v>
      </c>
      <c r="H4525" t="str">
        <f>VLOOKUP(G4525,$B$5:$C$724,2,0)</f>
        <v>Huyện Thanh Ba</v>
      </c>
      <c r="I4525" t="str">
        <f t="shared" si="203"/>
        <v>217</v>
      </c>
      <c r="J4525" t="str">
        <f>VLOOKUP(I4525,Tỉnh!$A$2:$B$64,2,0)</f>
        <v>Phú Thọ</v>
      </c>
    </row>
    <row r="4526" hidden="1" spans="1:10">
      <c r="A4526" s="38"/>
      <c r="B4526" s="56" t="s">
        <v>3365</v>
      </c>
      <c r="C4526" s="54" t="s">
        <v>8557</v>
      </c>
      <c r="D4526" t="str">
        <f>IFERROR(VLOOKUP(C4526,'5.2.5'!$G$2:$H$11754,2,0),"")</f>
        <v>Xã Thanh Xá (hết hiệu lực)</v>
      </c>
      <c r="E4526" t="str">
        <f t="shared" si="201"/>
        <v/>
      </c>
      <c r="G4526" t="str">
        <f t="shared" si="202"/>
        <v>21709</v>
      </c>
      <c r="H4526" t="str">
        <f>VLOOKUP(G4526,$B$5:$C$724,2,0)</f>
        <v>Huyện Thanh Ba</v>
      </c>
      <c r="I4526" t="str">
        <f t="shared" si="203"/>
        <v>217</v>
      </c>
      <c r="J4526" t="str">
        <f>VLOOKUP(I4526,Tỉnh!$A$2:$B$64,2,0)</f>
        <v>Phú Thọ</v>
      </c>
    </row>
    <row r="4527" hidden="1" spans="1:10">
      <c r="A4527" s="38"/>
      <c r="B4527" s="56" t="s">
        <v>8558</v>
      </c>
      <c r="C4527" s="54" t="s">
        <v>8559</v>
      </c>
      <c r="D4527" t="str">
        <f>IFERROR(VLOOKUP(C4527,'5.2.5'!$G$2:$H$11754,2,0),"")</f>
        <v>Xã Chí Tiên</v>
      </c>
      <c r="E4527" t="str">
        <f t="shared" si="201"/>
        <v/>
      </c>
      <c r="G4527" t="str">
        <f t="shared" si="202"/>
        <v>21709</v>
      </c>
      <c r="H4527" t="str">
        <f>VLOOKUP(G4527,$B$5:$C$724,2,0)</f>
        <v>Huyện Thanh Ba</v>
      </c>
      <c r="I4527" t="str">
        <f t="shared" si="203"/>
        <v>217</v>
      </c>
      <c r="J4527" t="str">
        <f>VLOOKUP(I4527,Tỉnh!$A$2:$B$64,2,0)</f>
        <v>Phú Thọ</v>
      </c>
    </row>
    <row r="4528" hidden="1" spans="1:10">
      <c r="A4528" s="38"/>
      <c r="B4528" s="56" t="s">
        <v>8560</v>
      </c>
      <c r="C4528" s="54" t="s">
        <v>8561</v>
      </c>
      <c r="D4528" t="str">
        <f>IFERROR(VLOOKUP(C4528,'5.2.5'!$G$2:$H$11754,2,0),"")</f>
        <v>Xã Hoàng Cương</v>
      </c>
      <c r="E4528" t="str">
        <f t="shared" si="201"/>
        <v/>
      </c>
      <c r="G4528" t="str">
        <f t="shared" si="202"/>
        <v>21709</v>
      </c>
      <c r="H4528" t="str">
        <f>VLOOKUP(G4528,$B$5:$C$724,2,0)</f>
        <v>Huyện Thanh Ba</v>
      </c>
      <c r="I4528" t="str">
        <f t="shared" si="203"/>
        <v>217</v>
      </c>
      <c r="J4528" t="str">
        <f>VLOOKUP(I4528,Tỉnh!$A$2:$B$64,2,0)</f>
        <v>Phú Thọ</v>
      </c>
    </row>
    <row r="4529" hidden="1" spans="1:10">
      <c r="A4529" s="38"/>
      <c r="B4529" s="56" t="s">
        <v>8562</v>
      </c>
      <c r="C4529" s="54" t="s">
        <v>8563</v>
      </c>
      <c r="D4529" t="str">
        <f>IFERROR(VLOOKUP(C4529,'5.2.5'!$G$2:$H$11754,2,0),"")</f>
        <v>Xã Sơn Cương</v>
      </c>
      <c r="E4529" t="str">
        <f t="shared" si="201"/>
        <v/>
      </c>
      <c r="G4529" t="str">
        <f t="shared" si="202"/>
        <v>21709</v>
      </c>
      <c r="H4529" t="str">
        <f>VLOOKUP(G4529,$B$5:$C$724,2,0)</f>
        <v>Huyện Thanh Ba</v>
      </c>
      <c r="I4529" t="str">
        <f t="shared" si="203"/>
        <v>217</v>
      </c>
      <c r="J4529" t="str">
        <f>VLOOKUP(I4529,Tỉnh!$A$2:$B$64,2,0)</f>
        <v>Phú Thọ</v>
      </c>
    </row>
    <row r="4530" hidden="1" spans="1:10">
      <c r="A4530" s="38"/>
      <c r="B4530" s="56" t="s">
        <v>4273</v>
      </c>
      <c r="C4530" s="54" t="s">
        <v>8564</v>
      </c>
      <c r="D4530" t="str">
        <f>IFERROR(VLOOKUP(C4530,'5.2.5'!$G$2:$H$11754,2,0),"")</f>
        <v>Xã Thanh Hà</v>
      </c>
      <c r="E4530" t="str">
        <f t="shared" si="201"/>
        <v/>
      </c>
      <c r="G4530" t="str">
        <f t="shared" si="202"/>
        <v>21709</v>
      </c>
      <c r="H4530" t="str">
        <f>VLOOKUP(G4530,$B$5:$C$724,2,0)</f>
        <v>Huyện Thanh Ba</v>
      </c>
      <c r="I4530" t="str">
        <f t="shared" si="203"/>
        <v>217</v>
      </c>
      <c r="J4530" t="str">
        <f>VLOOKUP(I4530,Tỉnh!$A$2:$B$64,2,0)</f>
        <v>Phú Thọ</v>
      </c>
    </row>
    <row r="4531" hidden="1" spans="1:10">
      <c r="A4531" s="38"/>
      <c r="B4531" s="56" t="s">
        <v>8565</v>
      </c>
      <c r="C4531" s="54" t="s">
        <v>8566</v>
      </c>
      <c r="D4531" t="str">
        <f>IFERROR(VLOOKUP(C4531,'5.2.5'!$G$2:$H$11754,2,0),"")</f>
        <v>Xã Đỗ Sơn</v>
      </c>
      <c r="E4531" t="str">
        <f t="shared" si="201"/>
        <v/>
      </c>
      <c r="G4531" t="str">
        <f t="shared" si="202"/>
        <v>21709</v>
      </c>
      <c r="H4531" t="str">
        <f>VLOOKUP(G4531,$B$5:$C$724,2,0)</f>
        <v>Huyện Thanh Ba</v>
      </c>
      <c r="I4531" t="str">
        <f t="shared" si="203"/>
        <v>217</v>
      </c>
      <c r="J4531" t="str">
        <f>VLOOKUP(I4531,Tỉnh!$A$2:$B$64,2,0)</f>
        <v>Phú Thọ</v>
      </c>
    </row>
    <row r="4532" hidden="1" spans="1:10">
      <c r="A4532" s="38"/>
      <c r="B4532" s="56" t="s">
        <v>8567</v>
      </c>
      <c r="C4532" s="54" t="s">
        <v>8568</v>
      </c>
      <c r="D4532" t="str">
        <f>IFERROR(VLOOKUP(C4532,'5.2.5'!$G$2:$H$11754,2,0),"")</f>
        <v>Xã Đỗ Xuyên</v>
      </c>
      <c r="E4532" t="str">
        <f t="shared" si="201"/>
        <v/>
      </c>
      <c r="G4532" t="str">
        <f t="shared" si="202"/>
        <v>21709</v>
      </c>
      <c r="H4532" t="str">
        <f>VLOOKUP(G4532,$B$5:$C$724,2,0)</f>
        <v>Huyện Thanh Ba</v>
      </c>
      <c r="I4532" t="str">
        <f t="shared" si="203"/>
        <v>217</v>
      </c>
      <c r="J4532" t="str">
        <f>VLOOKUP(I4532,Tỉnh!$A$2:$B$64,2,0)</f>
        <v>Phú Thọ</v>
      </c>
    </row>
    <row r="4533" hidden="1" spans="1:10">
      <c r="A4533" s="38"/>
      <c r="B4533" s="56" t="s">
        <v>8569</v>
      </c>
      <c r="C4533" s="54" t="s">
        <v>8570</v>
      </c>
      <c r="D4533" t="str">
        <f>IFERROR(VLOOKUP(C4533,'5.2.5'!$G$2:$H$11754,2,0),"")</f>
        <v>Xã Lương Lỗ</v>
      </c>
      <c r="E4533" t="str">
        <f t="shared" si="201"/>
        <v/>
      </c>
      <c r="G4533" t="str">
        <f t="shared" si="202"/>
        <v>21709</v>
      </c>
      <c r="H4533" t="str">
        <f>VLOOKUP(G4533,$B$5:$C$724,2,0)</f>
        <v>Huyện Thanh Ba</v>
      </c>
      <c r="I4533" t="str">
        <f t="shared" si="203"/>
        <v>217</v>
      </c>
      <c r="J4533" t="str">
        <f>VLOOKUP(I4533,Tỉnh!$A$2:$B$64,2,0)</f>
        <v>Phú Thọ</v>
      </c>
    </row>
    <row r="4534" hidden="1" spans="1:10">
      <c r="A4534" s="38"/>
      <c r="B4534" s="56" t="s">
        <v>8571</v>
      </c>
      <c r="C4534" s="54" t="s">
        <v>8572</v>
      </c>
      <c r="D4534" t="str">
        <f>IFERROR(VLOOKUP(C4534,'5.2.5'!$G$2:$H$11754,2,0),"")</f>
        <v>Xã Khải Xuân</v>
      </c>
      <c r="E4534" t="str">
        <f t="shared" si="201"/>
        <v/>
      </c>
      <c r="G4534" t="str">
        <f t="shared" si="202"/>
        <v>21709</v>
      </c>
      <c r="H4534" t="str">
        <f>VLOOKUP(G4534,$B$5:$C$724,2,0)</f>
        <v>Huyện Thanh Ba</v>
      </c>
      <c r="I4534" t="str">
        <f t="shared" si="203"/>
        <v>217</v>
      </c>
      <c r="J4534" t="str">
        <f>VLOOKUP(I4534,Tỉnh!$A$2:$B$64,2,0)</f>
        <v>Phú Thọ</v>
      </c>
    </row>
    <row r="4535" hidden="1" spans="1:10">
      <c r="A4535" s="38"/>
      <c r="B4535" s="56" t="s">
        <v>8573</v>
      </c>
      <c r="C4535" s="54" t="s">
        <v>8574</v>
      </c>
      <c r="D4535" t="str">
        <f>IFERROR(VLOOKUP(C4535,'5.2.5'!$G$2:$H$11754,2,0),"")</f>
        <v>Xã Đông Lĩnh</v>
      </c>
      <c r="E4535" t="str">
        <f t="shared" si="201"/>
        <v/>
      </c>
      <c r="G4535" t="str">
        <f t="shared" si="202"/>
        <v>21709</v>
      </c>
      <c r="H4535" t="str">
        <f>VLOOKUP(G4535,$B$5:$C$724,2,0)</f>
        <v>Huyện Thanh Ba</v>
      </c>
      <c r="I4535" t="str">
        <f t="shared" si="203"/>
        <v>217</v>
      </c>
      <c r="J4535" t="str">
        <f>VLOOKUP(I4535,Tỉnh!$A$2:$B$64,2,0)</f>
        <v>Phú Thọ</v>
      </c>
    </row>
    <row r="4536" hidden="1" spans="1:10">
      <c r="A4536" s="38"/>
      <c r="B4536" s="56" t="s">
        <v>4401</v>
      </c>
      <c r="C4536" s="54" t="s">
        <v>8575</v>
      </c>
      <c r="D4536" t="str">
        <f>IFERROR(VLOOKUP(C4536,'5.2.5'!$G$2:$H$11754,2,0),"")</f>
        <v>Xã Đại An</v>
      </c>
      <c r="E4536" t="str">
        <f t="shared" si="201"/>
        <v/>
      </c>
      <c r="G4536" t="str">
        <f t="shared" si="202"/>
        <v>21709</v>
      </c>
      <c r="H4536" t="str">
        <f>VLOOKUP(G4536,$B$5:$C$724,2,0)</f>
        <v>Huyện Thanh Ba</v>
      </c>
      <c r="I4536" t="str">
        <f t="shared" si="203"/>
        <v>217</v>
      </c>
      <c r="J4536" t="str">
        <f>VLOOKUP(I4536,Tỉnh!$A$2:$B$64,2,0)</f>
        <v>Phú Thọ</v>
      </c>
    </row>
    <row r="4537" hidden="1" spans="1:10">
      <c r="A4537" s="38"/>
      <c r="B4537" s="56" t="s">
        <v>8576</v>
      </c>
      <c r="C4537" s="54" t="s">
        <v>8577</v>
      </c>
      <c r="D4537" t="str">
        <f>IFERROR(VLOOKUP(C4537,'5.2.5'!$G$2:$H$11754,2,0),"")</f>
        <v>Xã Hanh Cù</v>
      </c>
      <c r="E4537" t="str">
        <f t="shared" si="201"/>
        <v/>
      </c>
      <c r="G4537" t="str">
        <f t="shared" si="202"/>
        <v>21709</v>
      </c>
      <c r="H4537" t="str">
        <f>VLOOKUP(G4537,$B$5:$C$724,2,0)</f>
        <v>Huyện Thanh Ba</v>
      </c>
      <c r="I4537" t="str">
        <f t="shared" si="203"/>
        <v>217</v>
      </c>
      <c r="J4537" t="str">
        <f>VLOOKUP(I4537,Tỉnh!$A$2:$B$64,2,0)</f>
        <v>Phú Thọ</v>
      </c>
    </row>
    <row r="4538" hidden="1" spans="1:10">
      <c r="A4538" s="38"/>
      <c r="B4538" s="56" t="s">
        <v>8578</v>
      </c>
      <c r="C4538" s="54" t="s">
        <v>8579</v>
      </c>
      <c r="D4538" t="str">
        <f>IFERROR(VLOOKUP(C4538,'5.2.5'!$G$2:$H$11754,2,0),"")</f>
        <v>Xã Đồng Xuân</v>
      </c>
      <c r="E4538" t="str">
        <f t="shared" si="201"/>
        <v/>
      </c>
      <c r="G4538" t="str">
        <f t="shared" si="202"/>
        <v>21709</v>
      </c>
      <c r="H4538" t="str">
        <f>VLOOKUP(G4538,$B$5:$C$724,2,0)</f>
        <v>Huyện Thanh Ba</v>
      </c>
      <c r="I4538" t="str">
        <f t="shared" si="203"/>
        <v>217</v>
      </c>
      <c r="J4538" t="str">
        <f>VLOOKUP(I4538,Tỉnh!$A$2:$B$64,2,0)</f>
        <v>Phú Thọ</v>
      </c>
    </row>
    <row r="4539" hidden="1" spans="1:10">
      <c r="A4539" s="38"/>
      <c r="B4539" s="56" t="s">
        <v>8580</v>
      </c>
      <c r="C4539" s="54" t="s">
        <v>8581</v>
      </c>
      <c r="D4539" t="str">
        <f>IFERROR(VLOOKUP(C4539,'5.2.5'!$G$2:$H$11754,2,0),"")</f>
        <v>Xã Năng Yên (hết hiệu lực)</v>
      </c>
      <c r="E4539" t="str">
        <f t="shared" si="201"/>
        <v/>
      </c>
      <c r="G4539" t="str">
        <f t="shared" si="202"/>
        <v>21709</v>
      </c>
      <c r="H4539" t="str">
        <f>VLOOKUP(G4539,$B$5:$C$724,2,0)</f>
        <v>Huyện Thanh Ba</v>
      </c>
      <c r="I4539" t="str">
        <f t="shared" si="203"/>
        <v>217</v>
      </c>
      <c r="J4539" t="str">
        <f>VLOOKUP(I4539,Tỉnh!$A$2:$B$64,2,0)</f>
        <v>Phú Thọ</v>
      </c>
    </row>
    <row r="4540" hidden="1" spans="1:10">
      <c r="A4540" s="38"/>
      <c r="B4540" s="56" t="s">
        <v>8582</v>
      </c>
      <c r="C4540" s="54" t="s">
        <v>8583</v>
      </c>
      <c r="D4540" t="str">
        <f>IFERROR(VLOOKUP(C4540,'5.2.5'!$G$2:$H$11754,2,0),"")</f>
        <v>Xã Yển Khê (hết hiệu lực)</v>
      </c>
      <c r="E4540" t="str">
        <f t="shared" si="201"/>
        <v/>
      </c>
      <c r="G4540" t="str">
        <f t="shared" si="202"/>
        <v>21709</v>
      </c>
      <c r="H4540" t="str">
        <f>VLOOKUP(G4540,$B$5:$C$724,2,0)</f>
        <v>Huyện Thanh Ba</v>
      </c>
      <c r="I4540" t="str">
        <f t="shared" si="203"/>
        <v>217</v>
      </c>
      <c r="J4540" t="str">
        <f>VLOOKUP(I4540,Tỉnh!$A$2:$B$64,2,0)</f>
        <v>Phú Thọ</v>
      </c>
    </row>
    <row r="4541" hidden="1" spans="1:10">
      <c r="A4541" s="38"/>
      <c r="B4541" s="56" t="s">
        <v>8584</v>
      </c>
      <c r="C4541" s="54" t="s">
        <v>8585</v>
      </c>
      <c r="D4541" t="str">
        <f>IFERROR(VLOOKUP(C4541,'5.2.5'!$G$2:$H$11754,2,0),"")</f>
        <v>Xã Quảng Nạp (hết hiệu lực)</v>
      </c>
      <c r="E4541" t="str">
        <f t="shared" si="201"/>
        <v/>
      </c>
      <c r="G4541" t="str">
        <f t="shared" si="202"/>
        <v>21709</v>
      </c>
      <c r="H4541" t="str">
        <f>VLOOKUP(G4541,$B$5:$C$724,2,0)</f>
        <v>Huyện Thanh Ba</v>
      </c>
      <c r="I4541" t="str">
        <f t="shared" si="203"/>
        <v>217</v>
      </c>
      <c r="J4541" t="str">
        <f>VLOOKUP(I4541,Tỉnh!$A$2:$B$64,2,0)</f>
        <v>Phú Thọ</v>
      </c>
    </row>
    <row r="4542" hidden="1" spans="1:10">
      <c r="A4542" s="38"/>
      <c r="B4542" s="56" t="s">
        <v>8586</v>
      </c>
      <c r="C4542" s="54" t="s">
        <v>8587</v>
      </c>
      <c r="D4542" t="str">
        <f>IFERROR(VLOOKUP(C4542,'5.2.5'!$G$2:$H$11754,2,0),"")</f>
        <v>Xã Vũ Yển (hết hiệu lực)</v>
      </c>
      <c r="E4542" t="str">
        <f t="shared" si="201"/>
        <v/>
      </c>
      <c r="G4542" t="str">
        <f t="shared" si="202"/>
        <v>21709</v>
      </c>
      <c r="H4542" t="str">
        <f>VLOOKUP(G4542,$B$5:$C$724,2,0)</f>
        <v>Huyện Thanh Ba</v>
      </c>
      <c r="I4542" t="str">
        <f t="shared" si="203"/>
        <v>217</v>
      </c>
      <c r="J4542" t="str">
        <f>VLOOKUP(I4542,Tỉnh!$A$2:$B$64,2,0)</f>
        <v>Phú Thọ</v>
      </c>
    </row>
    <row r="4543" hidden="1" spans="1:10">
      <c r="A4543" s="38"/>
      <c r="B4543" s="56" t="s">
        <v>6708</v>
      </c>
      <c r="C4543" s="54" t="s">
        <v>8588</v>
      </c>
      <c r="D4543" t="str">
        <f>IFERROR(VLOOKUP(C4543,'5.2.5'!$G$2:$H$11754,2,0),"")</f>
        <v>Xã Võ Lao</v>
      </c>
      <c r="E4543" t="str">
        <f t="shared" si="201"/>
        <v/>
      </c>
      <c r="G4543" t="str">
        <f t="shared" si="202"/>
        <v>21709</v>
      </c>
      <c r="H4543" t="str">
        <f>VLOOKUP(G4543,$B$5:$C$724,2,0)</f>
        <v>Huyện Thanh Ba</v>
      </c>
      <c r="I4543" t="str">
        <f t="shared" si="203"/>
        <v>217</v>
      </c>
      <c r="J4543" t="str">
        <f>VLOOKUP(I4543,Tỉnh!$A$2:$B$64,2,0)</f>
        <v>Phú Thọ</v>
      </c>
    </row>
    <row r="4544" hidden="1" spans="1:10">
      <c r="A4544" s="38"/>
      <c r="B4544" s="56" t="s">
        <v>5977</v>
      </c>
      <c r="C4544" s="54" t="s">
        <v>8589</v>
      </c>
      <c r="D4544" t="str">
        <f>IFERROR(VLOOKUP(C4544,'5.2.5'!$G$2:$H$11754,2,0),"")</f>
        <v>Xã Đông Thành</v>
      </c>
      <c r="E4544" t="str">
        <f t="shared" si="201"/>
        <v/>
      </c>
      <c r="G4544" t="str">
        <f t="shared" si="202"/>
        <v>21709</v>
      </c>
      <c r="H4544" t="str">
        <f>VLOOKUP(G4544,$B$5:$C$724,2,0)</f>
        <v>Huyện Thanh Ba</v>
      </c>
      <c r="I4544" t="str">
        <f t="shared" si="203"/>
        <v>217</v>
      </c>
      <c r="J4544" t="str">
        <f>VLOOKUP(I4544,Tỉnh!$A$2:$B$64,2,0)</f>
        <v>Phú Thọ</v>
      </c>
    </row>
    <row r="4545" hidden="1" spans="1:10">
      <c r="A4545" s="38"/>
      <c r="B4545" s="56" t="s">
        <v>8590</v>
      </c>
      <c r="C4545" s="54" t="s">
        <v>8591</v>
      </c>
      <c r="D4545" t="str">
        <f>IFERROR(VLOOKUP(C4545,'5.2.5'!$G$2:$H$11754,2,0),"")</f>
        <v>Xã Thanh Vân (hết hiệu lực)</v>
      </c>
      <c r="E4545" t="str">
        <f t="shared" si="201"/>
        <v/>
      </c>
      <c r="G4545" t="str">
        <f t="shared" si="202"/>
        <v>21709</v>
      </c>
      <c r="H4545" t="str">
        <f>VLOOKUP(G4545,$B$5:$C$724,2,0)</f>
        <v>Huyện Thanh Ba</v>
      </c>
      <c r="I4545" t="str">
        <f t="shared" si="203"/>
        <v>217</v>
      </c>
      <c r="J4545" t="str">
        <f>VLOOKUP(I4545,Tỉnh!$A$2:$B$64,2,0)</f>
        <v>Phú Thọ</v>
      </c>
    </row>
    <row r="4546" hidden="1" spans="1:10">
      <c r="A4546" s="38"/>
      <c r="B4546" s="56" t="s">
        <v>8592</v>
      </c>
      <c r="C4546" s="54" t="s">
        <v>8593</v>
      </c>
      <c r="D4546" t="str">
        <f>IFERROR(VLOOKUP(C4546,'5.2.5'!$G$2:$H$11754,2,0),"")</f>
        <v>Xã Yên Nội (hết hiệu lực)</v>
      </c>
      <c r="E4546" t="str">
        <f t="shared" si="201"/>
        <v/>
      </c>
      <c r="G4546" t="str">
        <f t="shared" si="202"/>
        <v>21709</v>
      </c>
      <c r="H4546" t="str">
        <f>VLOOKUP(G4546,$B$5:$C$724,2,0)</f>
        <v>Huyện Thanh Ba</v>
      </c>
      <c r="I4546" t="str">
        <f t="shared" si="203"/>
        <v>217</v>
      </c>
      <c r="J4546" t="str">
        <f>VLOOKUP(I4546,Tỉnh!$A$2:$B$64,2,0)</f>
        <v>Phú Thọ</v>
      </c>
    </row>
    <row r="4547" hidden="1" spans="1:10">
      <c r="A4547" s="38"/>
      <c r="B4547" s="56" t="s">
        <v>8594</v>
      </c>
      <c r="C4547" s="54" t="s">
        <v>8595</v>
      </c>
      <c r="D4547" t="str">
        <f>IFERROR(VLOOKUP(C4547,'5.2.5'!$G$2:$H$11754,2,0),"")</f>
        <v>Thị trấn Thanh Ba</v>
      </c>
      <c r="E4547" t="str">
        <f t="shared" si="201"/>
        <v/>
      </c>
      <c r="G4547" t="str">
        <f t="shared" si="202"/>
        <v>21709</v>
      </c>
      <c r="H4547" t="str">
        <f>VLOOKUP(G4547,$B$5:$C$724,2,0)</f>
        <v>Huyện Thanh Ba</v>
      </c>
      <c r="I4547" t="str">
        <f t="shared" si="203"/>
        <v>217</v>
      </c>
      <c r="J4547" t="str">
        <f>VLOOKUP(I4547,Tỉnh!$A$2:$B$64,2,0)</f>
        <v>Phú Thọ</v>
      </c>
    </row>
    <row r="4548" hidden="1" spans="1:10">
      <c r="A4548" s="38"/>
      <c r="B4548" s="56" t="s">
        <v>8596</v>
      </c>
      <c r="C4548" s="54" t="s">
        <v>8597</v>
      </c>
      <c r="D4548" t="str">
        <f>IFERROR(VLOOKUP(C4548,'5.2.5'!$G$2:$H$11754,2,0),"")</f>
        <v>Xã Thái Ninh (hết hiệu lực)</v>
      </c>
      <c r="E4548" t="str">
        <f t="shared" si="201"/>
        <v/>
      </c>
      <c r="G4548" t="str">
        <f t="shared" si="202"/>
        <v>21709</v>
      </c>
      <c r="H4548" t="str">
        <f>VLOOKUP(G4548,$B$5:$C$724,2,0)</f>
        <v>Huyện Thanh Ba</v>
      </c>
      <c r="I4548" t="str">
        <f t="shared" si="203"/>
        <v>217</v>
      </c>
      <c r="J4548" t="str">
        <f>VLOOKUP(I4548,Tỉnh!$A$2:$B$64,2,0)</f>
        <v>Phú Thọ</v>
      </c>
    </row>
    <row r="4549" hidden="1" spans="1:10">
      <c r="A4549" s="38"/>
      <c r="B4549" s="56" t="s">
        <v>8598</v>
      </c>
      <c r="C4549" s="54" t="s">
        <v>8599</v>
      </c>
      <c r="D4549" t="str">
        <f>IFERROR(VLOOKUP(C4549,'5.2.5'!$G$2:$H$11754,2,0),"")</f>
        <v>Xã Ninh Dân</v>
      </c>
      <c r="E4549" t="str">
        <f t="shared" si="201"/>
        <v/>
      </c>
      <c r="G4549" t="str">
        <f t="shared" si="202"/>
        <v>21709</v>
      </c>
      <c r="H4549" t="str">
        <f>VLOOKUP(G4549,$B$5:$C$724,2,0)</f>
        <v>Huyện Thanh Ba</v>
      </c>
      <c r="I4549" t="str">
        <f t="shared" si="203"/>
        <v>217</v>
      </c>
      <c r="J4549" t="str">
        <f>VLOOKUP(I4549,Tỉnh!$A$2:$B$64,2,0)</f>
        <v>Phú Thọ</v>
      </c>
    </row>
    <row r="4550" hidden="1" spans="1:10">
      <c r="A4550" s="38"/>
      <c r="B4550" s="56" t="s">
        <v>8600</v>
      </c>
      <c r="C4550" s="54" t="s">
        <v>8601</v>
      </c>
      <c r="D4550" t="str">
        <f>IFERROR(VLOOKUP(C4550,'5.2.5'!$G$2:$H$11754,2,0),"")</f>
        <v>Xã Phương Lĩnh (hết hiệu lực)</v>
      </c>
      <c r="E4550" t="str">
        <f t="shared" si="201"/>
        <v/>
      </c>
      <c r="G4550" t="str">
        <f t="shared" si="202"/>
        <v>21709</v>
      </c>
      <c r="H4550" t="str">
        <f>VLOOKUP(G4550,$B$5:$C$724,2,0)</f>
        <v>Huyện Thanh Ba</v>
      </c>
      <c r="I4550" t="str">
        <f t="shared" si="203"/>
        <v>217</v>
      </c>
      <c r="J4550" t="str">
        <f>VLOOKUP(I4550,Tỉnh!$A$2:$B$64,2,0)</f>
        <v>Phú Thọ</v>
      </c>
    </row>
    <row r="4551" hidden="1" spans="1:10">
      <c r="A4551" s="38"/>
      <c r="B4551" s="56" t="s">
        <v>8602</v>
      </c>
      <c r="C4551" s="54" t="s">
        <v>8603</v>
      </c>
      <c r="D4551" t="str">
        <f>IFERROR(VLOOKUP(C4551,'5.2.5'!$G$2:$H$11754,2,0),"")</f>
        <v>Xã Vân Lĩnh</v>
      </c>
      <c r="E4551" t="str">
        <f t="shared" si="201"/>
        <v/>
      </c>
      <c r="G4551" t="str">
        <f t="shared" si="202"/>
        <v>21709</v>
      </c>
      <c r="H4551" t="str">
        <f>VLOOKUP(G4551,$B$5:$C$724,2,0)</f>
        <v>Huyện Thanh Ba</v>
      </c>
      <c r="I4551" t="str">
        <f t="shared" si="203"/>
        <v>217</v>
      </c>
      <c r="J4551" t="str">
        <f>VLOOKUP(I4551,Tỉnh!$A$2:$B$64,2,0)</f>
        <v>Phú Thọ</v>
      </c>
    </row>
    <row r="4552" hidden="1" spans="1:10">
      <c r="A4552" s="38"/>
      <c r="B4552" s="56" t="s">
        <v>8604</v>
      </c>
      <c r="C4552" s="74" t="s">
        <v>8605</v>
      </c>
      <c r="D4552" t="str">
        <f>IFERROR(VLOOKUP(C4552,'5.2.5'!$G$2:$H$11754,2,0),"")</f>
        <v>Xã Quảng Yên</v>
      </c>
      <c r="E4552" t="str">
        <f t="shared" si="201"/>
        <v/>
      </c>
      <c r="G4552" t="str">
        <f t="shared" si="202"/>
        <v>21709</v>
      </c>
      <c r="H4552" t="str">
        <f>VLOOKUP(G4552,$B$5:$C$724,2,0)</f>
        <v>Huyện Thanh Ba</v>
      </c>
      <c r="I4552" t="str">
        <f t="shared" si="203"/>
        <v>217</v>
      </c>
      <c r="J4552" t="str">
        <f>VLOOKUP(I4552,Tỉnh!$A$2:$B$64,2,0)</f>
        <v>Phú Thọ</v>
      </c>
    </row>
    <row r="4553" hidden="1" spans="1:10">
      <c r="A4553" s="38"/>
      <c r="B4553" s="56" t="s">
        <v>8606</v>
      </c>
      <c r="C4553" s="54" t="s">
        <v>8607</v>
      </c>
      <c r="D4553" t="str">
        <f>IFERROR(VLOOKUP(C4553,'5.2.5'!$G$2:$H$11754,2,0),"")</f>
        <v>Xã Phú Mỹ</v>
      </c>
      <c r="E4553" t="str">
        <f t="shared" si="201"/>
        <v/>
      </c>
      <c r="G4553" t="str">
        <f t="shared" si="202"/>
        <v>21711</v>
      </c>
      <c r="H4553" t="str">
        <f>VLOOKUP(G4553,$B$5:$C$724,2,0)</f>
        <v>Huyện Phù Ninh</v>
      </c>
      <c r="I4553" t="str">
        <f t="shared" si="203"/>
        <v>217</v>
      </c>
      <c r="J4553" t="str">
        <f>VLOOKUP(I4553,Tỉnh!$A$2:$B$64,2,0)</f>
        <v>Phú Thọ</v>
      </c>
    </row>
    <row r="4554" hidden="1" spans="1:10">
      <c r="A4554" s="38"/>
      <c r="B4554" s="56" t="s">
        <v>5172</v>
      </c>
      <c r="C4554" s="54" t="s">
        <v>8608</v>
      </c>
      <c r="D4554" t="str">
        <f>IFERROR(VLOOKUP(C4554,'5.2.5'!$G$2:$H$11754,2,0),"")</f>
        <v>Xã Liên Hoa</v>
      </c>
      <c r="E4554" t="str">
        <f t="shared" si="201"/>
        <v/>
      </c>
      <c r="G4554" t="str">
        <f t="shared" si="202"/>
        <v>21711</v>
      </c>
      <c r="H4554" t="str">
        <f>VLOOKUP(G4554,$B$5:$C$724,2,0)</f>
        <v>Huyện Phù Ninh</v>
      </c>
      <c r="I4554" t="str">
        <f t="shared" si="203"/>
        <v>217</v>
      </c>
      <c r="J4554" t="str">
        <f>VLOOKUP(I4554,Tỉnh!$A$2:$B$64,2,0)</f>
        <v>Phú Thọ</v>
      </c>
    </row>
    <row r="4555" hidden="1" spans="1:10">
      <c r="A4555" s="38"/>
      <c r="B4555" s="56" t="s">
        <v>8609</v>
      </c>
      <c r="C4555" s="54" t="s">
        <v>8610</v>
      </c>
      <c r="D4555" t="str">
        <f>IFERROR(VLOOKUP(C4555,'5.2.5'!$G$2:$H$11754,2,0),"")</f>
        <v>Xã Trạm Thản</v>
      </c>
      <c r="E4555" t="str">
        <f t="shared" si="201"/>
        <v/>
      </c>
      <c r="G4555" t="str">
        <f t="shared" si="202"/>
        <v>21711</v>
      </c>
      <c r="H4555" t="str">
        <f>VLOOKUP(G4555,$B$5:$C$724,2,0)</f>
        <v>Huyện Phù Ninh</v>
      </c>
      <c r="I4555" t="str">
        <f t="shared" si="203"/>
        <v>217</v>
      </c>
      <c r="J4555" t="str">
        <f>VLOOKUP(I4555,Tỉnh!$A$2:$B$64,2,0)</f>
        <v>Phú Thọ</v>
      </c>
    </row>
    <row r="4556" hidden="1" spans="1:10">
      <c r="A4556" s="38"/>
      <c r="B4556" s="56" t="s">
        <v>8611</v>
      </c>
      <c r="C4556" s="54" t="s">
        <v>8612</v>
      </c>
      <c r="D4556" t="str">
        <f>IFERROR(VLOOKUP(C4556,'5.2.5'!$G$2:$H$11754,2,0),"")</f>
        <v>Xã Tiên Phú</v>
      </c>
      <c r="E4556" t="str">
        <f t="shared" si="201"/>
        <v/>
      </c>
      <c r="G4556" t="str">
        <f t="shared" si="202"/>
        <v>21711</v>
      </c>
      <c r="H4556" t="str">
        <f>VLOOKUP(G4556,$B$5:$C$724,2,0)</f>
        <v>Huyện Phù Ninh</v>
      </c>
      <c r="I4556" t="str">
        <f t="shared" si="203"/>
        <v>217</v>
      </c>
      <c r="J4556" t="str">
        <f>VLOOKUP(I4556,Tỉnh!$A$2:$B$64,2,0)</f>
        <v>Phú Thọ</v>
      </c>
    </row>
    <row r="4557" hidden="1" spans="1:10">
      <c r="A4557" s="38"/>
      <c r="B4557" s="56" t="s">
        <v>8613</v>
      </c>
      <c r="C4557" s="54" t="s">
        <v>8614</v>
      </c>
      <c r="D4557" t="str">
        <f>IFERROR(VLOOKUP(C4557,'5.2.5'!$G$2:$H$11754,2,0),"")</f>
        <v>Xã Hạ Giáp</v>
      </c>
      <c r="E4557" t="str">
        <f t="shared" si="201"/>
        <v/>
      </c>
      <c r="G4557" t="str">
        <f t="shared" si="202"/>
        <v>21711</v>
      </c>
      <c r="H4557" t="str">
        <f>VLOOKUP(G4557,$B$5:$C$724,2,0)</f>
        <v>Huyện Phù Ninh</v>
      </c>
      <c r="I4557" t="str">
        <f t="shared" si="203"/>
        <v>217</v>
      </c>
      <c r="J4557" t="str">
        <f>VLOOKUP(I4557,Tỉnh!$A$2:$B$64,2,0)</f>
        <v>Phú Thọ</v>
      </c>
    </row>
    <row r="4558" hidden="1" spans="1:10">
      <c r="A4558" s="38"/>
      <c r="B4558" s="56" t="s">
        <v>8615</v>
      </c>
      <c r="C4558" s="54" t="s">
        <v>8616</v>
      </c>
      <c r="D4558" t="str">
        <f>IFERROR(VLOOKUP(C4558,'5.2.5'!$G$2:$H$11754,2,0),"")</f>
        <v>Xã Bảo Thanh</v>
      </c>
      <c r="E4558" t="str">
        <f t="shared" si="201"/>
        <v/>
      </c>
      <c r="G4558" t="str">
        <f t="shared" si="202"/>
        <v>21711</v>
      </c>
      <c r="H4558" t="str">
        <f>VLOOKUP(G4558,$B$5:$C$724,2,0)</f>
        <v>Huyện Phù Ninh</v>
      </c>
      <c r="I4558" t="str">
        <f t="shared" si="203"/>
        <v>217</v>
      </c>
      <c r="J4558" t="str">
        <f>VLOOKUP(I4558,Tỉnh!$A$2:$B$64,2,0)</f>
        <v>Phú Thọ</v>
      </c>
    </row>
    <row r="4559" hidden="1" spans="1:10">
      <c r="A4559" s="38"/>
      <c r="B4559" s="56" t="s">
        <v>5478</v>
      </c>
      <c r="C4559" s="54" t="s">
        <v>8617</v>
      </c>
      <c r="D4559" t="str">
        <f>IFERROR(VLOOKUP(C4559,'5.2.5'!$G$2:$H$11754,2,0),"")</f>
        <v>Xã Gia Thanh</v>
      </c>
      <c r="E4559" t="str">
        <f t="shared" si="201"/>
        <v/>
      </c>
      <c r="G4559" t="str">
        <f t="shared" si="202"/>
        <v>21711</v>
      </c>
      <c r="H4559" t="str">
        <f>VLOOKUP(G4559,$B$5:$C$724,2,0)</f>
        <v>Huyện Phù Ninh</v>
      </c>
      <c r="I4559" t="str">
        <f t="shared" si="203"/>
        <v>217</v>
      </c>
      <c r="J4559" t="str">
        <f>VLOOKUP(I4559,Tỉnh!$A$2:$B$64,2,0)</f>
        <v>Phú Thọ</v>
      </c>
    </row>
    <row r="4560" hidden="1" spans="1:10">
      <c r="A4560" s="38"/>
      <c r="B4560" s="56" t="s">
        <v>8618</v>
      </c>
      <c r="C4560" s="54" t="s">
        <v>8619</v>
      </c>
      <c r="D4560" t="str">
        <f>IFERROR(VLOOKUP(C4560,'5.2.5'!$G$2:$H$11754,2,0),"")</f>
        <v>Xã Tiên Du</v>
      </c>
      <c r="E4560" t="str">
        <f t="shared" si="201"/>
        <v/>
      </c>
      <c r="G4560" t="str">
        <f t="shared" si="202"/>
        <v>21711</v>
      </c>
      <c r="H4560" t="str">
        <f>VLOOKUP(G4560,$B$5:$C$724,2,0)</f>
        <v>Huyện Phù Ninh</v>
      </c>
      <c r="I4560" t="str">
        <f t="shared" si="203"/>
        <v>217</v>
      </c>
      <c r="J4560" t="str">
        <f>VLOOKUP(I4560,Tỉnh!$A$2:$B$64,2,0)</f>
        <v>Phú Thọ</v>
      </c>
    </row>
    <row r="4561" hidden="1" spans="1:10">
      <c r="A4561" s="38"/>
      <c r="B4561" s="56" t="s">
        <v>8620</v>
      </c>
      <c r="C4561" s="54" t="s">
        <v>8621</v>
      </c>
      <c r="D4561" t="str">
        <f>IFERROR(VLOOKUP(C4561,'5.2.5'!$G$2:$H$11754,2,0),"")</f>
        <v>Xã Bình Bộ (hết hiệu lực)</v>
      </c>
      <c r="E4561" t="str">
        <f t="shared" si="201"/>
        <v/>
      </c>
      <c r="G4561" t="str">
        <f t="shared" si="202"/>
        <v>21711</v>
      </c>
      <c r="H4561" t="str">
        <f>VLOOKUP(G4561,$B$5:$C$724,2,0)</f>
        <v>Huyện Phù Ninh</v>
      </c>
      <c r="I4561" t="str">
        <f t="shared" si="203"/>
        <v>217</v>
      </c>
      <c r="J4561" t="str">
        <f>VLOOKUP(I4561,Tỉnh!$A$2:$B$64,2,0)</f>
        <v>Phú Thọ</v>
      </c>
    </row>
    <row r="4562" hidden="1" spans="1:10">
      <c r="A4562" s="38"/>
      <c r="B4562" s="56" t="s">
        <v>8622</v>
      </c>
      <c r="C4562" s="54" t="s">
        <v>8623</v>
      </c>
      <c r="D4562" t="str">
        <f>IFERROR(VLOOKUP(C4562,'5.2.5'!$G$2:$H$11754,2,0),"")</f>
        <v>Xã An Đạo</v>
      </c>
      <c r="E4562" t="str">
        <f t="shared" si="201"/>
        <v/>
      </c>
      <c r="G4562" t="str">
        <f t="shared" si="202"/>
        <v>21711</v>
      </c>
      <c r="H4562" t="str">
        <f>VLOOKUP(G4562,$B$5:$C$724,2,0)</f>
        <v>Huyện Phù Ninh</v>
      </c>
      <c r="I4562" t="str">
        <f t="shared" si="203"/>
        <v>217</v>
      </c>
      <c r="J4562" t="str">
        <f>VLOOKUP(I4562,Tỉnh!$A$2:$B$64,2,0)</f>
        <v>Phú Thọ</v>
      </c>
    </row>
    <row r="4563" hidden="1" spans="1:10">
      <c r="A4563" s="38"/>
      <c r="B4563" s="56" t="s">
        <v>8624</v>
      </c>
      <c r="C4563" s="54" t="s">
        <v>8625</v>
      </c>
      <c r="D4563" t="str">
        <f>IFERROR(VLOOKUP(C4563,'5.2.5'!$G$2:$H$11754,2,0),"")</f>
        <v>Xã Vĩnh Phú (hết hiệu lực)</v>
      </c>
      <c r="E4563" t="str">
        <f t="shared" si="201"/>
        <v/>
      </c>
      <c r="G4563" t="str">
        <f t="shared" si="202"/>
        <v>21711</v>
      </c>
      <c r="H4563" t="str">
        <f>VLOOKUP(G4563,$B$5:$C$724,2,0)</f>
        <v>Huyện Phù Ninh</v>
      </c>
      <c r="I4563" t="str">
        <f t="shared" si="203"/>
        <v>217</v>
      </c>
      <c r="J4563" t="str">
        <f>VLOOKUP(I4563,Tỉnh!$A$2:$B$64,2,0)</f>
        <v>Phú Thọ</v>
      </c>
    </row>
    <row r="4564" hidden="1" spans="1:10">
      <c r="A4564" s="38"/>
      <c r="B4564" s="56" t="s">
        <v>8626</v>
      </c>
      <c r="C4564" s="54" t="s">
        <v>8627</v>
      </c>
      <c r="D4564" t="str">
        <f>IFERROR(VLOOKUP(C4564,'5.2.5'!$G$2:$H$11754,2,0),"")</f>
        <v>Xã Trị Quận</v>
      </c>
      <c r="E4564" t="str">
        <f t="shared" si="201"/>
        <v/>
      </c>
      <c r="G4564" t="str">
        <f t="shared" si="202"/>
        <v>21711</v>
      </c>
      <c r="H4564" t="str">
        <f>VLOOKUP(G4564,$B$5:$C$724,2,0)</f>
        <v>Huyện Phù Ninh</v>
      </c>
      <c r="I4564" t="str">
        <f t="shared" si="203"/>
        <v>217</v>
      </c>
      <c r="J4564" t="str">
        <f>VLOOKUP(I4564,Tỉnh!$A$2:$B$64,2,0)</f>
        <v>Phú Thọ</v>
      </c>
    </row>
    <row r="4565" hidden="1" spans="1:10">
      <c r="A4565" s="38"/>
      <c r="B4565" s="56" t="s">
        <v>8628</v>
      </c>
      <c r="C4565" s="54" t="s">
        <v>8629</v>
      </c>
      <c r="D4565" t="str">
        <f>IFERROR(VLOOKUP(C4565,'5.2.5'!$G$2:$H$11754,2,0),"")</f>
        <v>Xã Tử Đà (hết hiệu lực)</v>
      </c>
      <c r="E4565" t="str">
        <f t="shared" si="201"/>
        <v/>
      </c>
      <c r="G4565" t="str">
        <f t="shared" si="202"/>
        <v>21711</v>
      </c>
      <c r="H4565" t="str">
        <f>VLOOKUP(G4565,$B$5:$C$724,2,0)</f>
        <v>Huyện Phù Ninh</v>
      </c>
      <c r="I4565" t="str">
        <f t="shared" si="203"/>
        <v>217</v>
      </c>
      <c r="J4565" t="str">
        <f>VLOOKUP(I4565,Tỉnh!$A$2:$B$64,2,0)</f>
        <v>Phú Thọ</v>
      </c>
    </row>
    <row r="4566" hidden="1" spans="1:10">
      <c r="A4566" s="38"/>
      <c r="B4566" s="56" t="s">
        <v>8630</v>
      </c>
      <c r="C4566" s="54" t="s">
        <v>8631</v>
      </c>
      <c r="D4566" t="str">
        <f>IFERROR(VLOOKUP(C4566,'5.2.5'!$G$2:$H$11754,2,0),"")</f>
        <v>Thị trấn Phong Châu</v>
      </c>
      <c r="E4566" t="str">
        <f t="shared" si="201"/>
        <v/>
      </c>
      <c r="G4566" t="str">
        <f t="shared" si="202"/>
        <v>21711</v>
      </c>
      <c r="H4566" t="str">
        <f>VLOOKUP(G4566,$B$5:$C$724,2,0)</f>
        <v>Huyện Phù Ninh</v>
      </c>
      <c r="I4566" t="str">
        <f t="shared" si="203"/>
        <v>217</v>
      </c>
      <c r="J4566" t="str">
        <f>VLOOKUP(I4566,Tỉnh!$A$2:$B$64,2,0)</f>
        <v>Phú Thọ</v>
      </c>
    </row>
    <row r="4567" hidden="1" spans="1:10">
      <c r="A4567" s="38"/>
      <c r="B4567" s="56" t="s">
        <v>8632</v>
      </c>
      <c r="C4567" s="54" t="s">
        <v>8633</v>
      </c>
      <c r="D4567" t="str">
        <f>IFERROR(VLOOKUP(C4567,'5.2.5'!$G$2:$H$11754,2,0),"")</f>
        <v>Xã Trung Giáp</v>
      </c>
      <c r="E4567" t="str">
        <f t="shared" si="201"/>
        <v/>
      </c>
      <c r="G4567" t="str">
        <f t="shared" si="202"/>
        <v>21711</v>
      </c>
      <c r="H4567" t="str">
        <f>VLOOKUP(G4567,$B$5:$C$724,2,0)</f>
        <v>Huyện Phù Ninh</v>
      </c>
      <c r="I4567" t="str">
        <f t="shared" si="203"/>
        <v>217</v>
      </c>
      <c r="J4567" t="str">
        <f>VLOOKUP(I4567,Tỉnh!$A$2:$B$64,2,0)</f>
        <v>Phú Thọ</v>
      </c>
    </row>
    <row r="4568" hidden="1" spans="1:10">
      <c r="A4568" s="38"/>
      <c r="B4568" s="56" t="s">
        <v>5419</v>
      </c>
      <c r="C4568" s="54" t="s">
        <v>8634</v>
      </c>
      <c r="D4568" t="str">
        <f>IFERROR(VLOOKUP(C4568,'5.2.5'!$G$2:$H$11754,2,0),"")</f>
        <v>Xã Phú Lộc</v>
      </c>
      <c r="E4568" t="str">
        <f t="shared" si="201"/>
        <v/>
      </c>
      <c r="G4568" t="str">
        <f t="shared" si="202"/>
        <v>21711</v>
      </c>
      <c r="H4568" t="str">
        <f>VLOOKUP(G4568,$B$5:$C$724,2,0)</f>
        <v>Huyện Phù Ninh</v>
      </c>
      <c r="I4568" t="str">
        <f t="shared" si="203"/>
        <v>217</v>
      </c>
      <c r="J4568" t="str">
        <f>VLOOKUP(I4568,Tỉnh!$A$2:$B$64,2,0)</f>
        <v>Phú Thọ</v>
      </c>
    </row>
    <row r="4569" hidden="1" spans="1:10">
      <c r="A4569" s="38"/>
      <c r="B4569" s="56" t="s">
        <v>8635</v>
      </c>
      <c r="C4569" s="54" t="s">
        <v>8636</v>
      </c>
      <c r="D4569" t="str">
        <f>IFERROR(VLOOKUP(C4569,'5.2.5'!$G$2:$H$11754,2,0),"")</f>
        <v>Xã Phú Nham</v>
      </c>
      <c r="E4569" t="str">
        <f t="shared" si="201"/>
        <v/>
      </c>
      <c r="G4569" t="str">
        <f t="shared" si="202"/>
        <v>21711</v>
      </c>
      <c r="H4569" t="str">
        <f>VLOOKUP(G4569,$B$5:$C$724,2,0)</f>
        <v>Huyện Phù Ninh</v>
      </c>
      <c r="I4569" t="str">
        <f t="shared" si="203"/>
        <v>217</v>
      </c>
      <c r="J4569" t="str">
        <f>VLOOKUP(I4569,Tỉnh!$A$2:$B$64,2,0)</f>
        <v>Phú Thọ</v>
      </c>
    </row>
    <row r="4570" hidden="1" spans="1:10">
      <c r="A4570" s="38"/>
      <c r="B4570" s="56" t="s">
        <v>8637</v>
      </c>
      <c r="C4570" s="54" t="s">
        <v>8638</v>
      </c>
      <c r="D4570" t="str">
        <f>IFERROR(VLOOKUP(C4570,'5.2.5'!$G$2:$H$11754,2,0),"")</f>
        <v>Xã Phù Ninh</v>
      </c>
      <c r="E4570" t="str">
        <f t="shared" si="201"/>
        <v/>
      </c>
      <c r="G4570" t="str">
        <f t="shared" si="202"/>
        <v>21711</v>
      </c>
      <c r="H4570" t="str">
        <f>VLOOKUP(G4570,$B$5:$C$724,2,0)</f>
        <v>Huyện Phù Ninh</v>
      </c>
      <c r="I4570" t="str">
        <f t="shared" si="203"/>
        <v>217</v>
      </c>
      <c r="J4570" t="str">
        <f>VLOOKUP(I4570,Tỉnh!$A$2:$B$64,2,0)</f>
        <v>Phú Thọ</v>
      </c>
    </row>
    <row r="4571" hidden="1" spans="1:10">
      <c r="A4571" s="38"/>
      <c r="B4571" s="56" t="s">
        <v>8639</v>
      </c>
      <c r="C4571" s="54" t="s">
        <v>8640</v>
      </c>
      <c r="D4571" t="str">
        <f>IFERROR(VLOOKUP(C4571,'5.2.5'!$G$2:$H$11754,2,0),"")</f>
        <v>Xã Lệ Mỹ</v>
      </c>
      <c r="E4571" t="str">
        <f t="shared" ref="E4571:E4634" si="204">IF(D4571=B4571,"",B4571)</f>
        <v/>
      </c>
      <c r="G4571" t="str">
        <f t="shared" ref="G4571:G4634" si="205">LEFT(C4571,5)</f>
        <v>21711</v>
      </c>
      <c r="H4571" t="str">
        <f>VLOOKUP(G4571,$B$5:$C$724,2,0)</f>
        <v>Huyện Phù Ninh</v>
      </c>
      <c r="I4571" t="str">
        <f t="shared" ref="I4571:I4634" si="206">LEFT(C4571,3)</f>
        <v>217</v>
      </c>
      <c r="J4571" t="str">
        <f>VLOOKUP(I4571,Tỉnh!$A$2:$B$64,2,0)</f>
        <v>Phú Thọ</v>
      </c>
    </row>
    <row r="4572" hidden="1" spans="1:10">
      <c r="A4572" s="38"/>
      <c r="B4572" s="56" t="s">
        <v>7504</v>
      </c>
      <c r="C4572" s="74" t="s">
        <v>8641</v>
      </c>
      <c r="D4572" t="str">
        <f>IFERROR(VLOOKUP(C4572,'5.2.5'!$G$2:$H$11754,2,0),"")</f>
        <v>Xã Bình Phú</v>
      </c>
      <c r="E4572" t="str">
        <f t="shared" si="204"/>
        <v/>
      </c>
      <c r="G4572" t="str">
        <f t="shared" si="205"/>
        <v>21711</v>
      </c>
      <c r="H4572" t="str">
        <f>VLOOKUP(G4572,$B$5:$C$724,2,0)</f>
        <v>Huyện Phù Ninh</v>
      </c>
      <c r="I4572" t="str">
        <f t="shared" si="206"/>
        <v>217</v>
      </c>
      <c r="J4572" t="str">
        <f>VLOOKUP(I4572,Tỉnh!$A$2:$B$64,2,0)</f>
        <v>Phú Thọ</v>
      </c>
    </row>
    <row r="4573" spans="1:11">
      <c r="A4573" s="38"/>
      <c r="B4573" s="56" t="s">
        <v>8642</v>
      </c>
      <c r="C4573" s="54" t="s">
        <v>8643</v>
      </c>
      <c r="D4573" t="str">
        <f>IFERROR(VLOOKUP(C4573,'5.2.5'!$G$2:$H$11754,2,0),"")</f>
        <v>Xã Tuy Lộc</v>
      </c>
      <c r="E4573" t="str">
        <f t="shared" si="204"/>
        <v>Xã Tuy Lộc (hết hiệu lực)</v>
      </c>
      <c r="F4573" t="s">
        <v>248</v>
      </c>
      <c r="G4573" t="str">
        <f t="shared" si="205"/>
        <v>21713</v>
      </c>
      <c r="H4573" t="str">
        <f>VLOOKUP(G4573,$B$5:$C$724,2,0)</f>
        <v>Huyện Cẩm Khê</v>
      </c>
      <c r="I4573" t="str">
        <f t="shared" si="206"/>
        <v>217</v>
      </c>
      <c r="J4573" t="str">
        <f>VLOOKUP(I4573,Tỉnh!$A$2:$B$64,2,0)</f>
        <v>Phú Thọ</v>
      </c>
      <c r="K4573" t="str">
        <f>VLOOKUP(J4573,'Nghị quyết thay đổi'!$B$1:$C$30,2,0)</f>
        <v>5.2.6</v>
      </c>
    </row>
    <row r="4574" spans="1:11">
      <c r="A4574" s="38"/>
      <c r="B4574" s="56" t="s">
        <v>8644</v>
      </c>
      <c r="C4574" s="54" t="s">
        <v>8645</v>
      </c>
      <c r="D4574" t="str">
        <f>IFERROR(VLOOKUP(C4574,'5.2.5'!$G$2:$H$11754,2,0),"")</f>
        <v>Xã Ngô Xá</v>
      </c>
      <c r="E4574" t="str">
        <f t="shared" si="204"/>
        <v>Xã Ngô Xá (hết hiệu lực)</v>
      </c>
      <c r="F4574" t="s">
        <v>248</v>
      </c>
      <c r="G4574" t="str">
        <f t="shared" si="205"/>
        <v>21713</v>
      </c>
      <c r="H4574" t="str">
        <f>VLOOKUP(G4574,$B$5:$C$724,2,0)</f>
        <v>Huyện Cẩm Khê</v>
      </c>
      <c r="I4574" t="str">
        <f t="shared" si="206"/>
        <v>217</v>
      </c>
      <c r="J4574" t="str">
        <f>VLOOKUP(I4574,Tỉnh!$A$2:$B$64,2,0)</f>
        <v>Phú Thọ</v>
      </c>
      <c r="K4574" t="str">
        <f>VLOOKUP(J4574,'Nghị quyết thay đổi'!$B$1:$C$30,2,0)</f>
        <v>5.2.6</v>
      </c>
    </row>
    <row r="4575" hidden="1" spans="1:10">
      <c r="A4575" s="38"/>
      <c r="B4575" s="56" t="s">
        <v>8646</v>
      </c>
      <c r="C4575" s="54" t="s">
        <v>8647</v>
      </c>
      <c r="D4575" t="str">
        <f>IFERROR(VLOOKUP(C4575,'5.2.5'!$G$2:$H$11754,2,0),"")</f>
        <v>Xã Phương Xá (hết hiệu lực)</v>
      </c>
      <c r="E4575" t="str">
        <f t="shared" si="204"/>
        <v/>
      </c>
      <c r="G4575" t="str">
        <f t="shared" si="205"/>
        <v>21713</v>
      </c>
      <c r="H4575" t="str">
        <f>VLOOKUP(G4575,$B$5:$C$724,2,0)</f>
        <v>Huyện Cẩm Khê</v>
      </c>
      <c r="I4575" t="str">
        <f t="shared" si="206"/>
        <v>217</v>
      </c>
      <c r="J4575" t="str">
        <f>VLOOKUP(I4575,Tỉnh!$A$2:$B$64,2,0)</f>
        <v>Phú Thọ</v>
      </c>
    </row>
    <row r="4576" hidden="1" spans="1:10">
      <c r="A4576" s="38"/>
      <c r="B4576" s="56" t="s">
        <v>8648</v>
      </c>
      <c r="C4576" s="54" t="s">
        <v>8649</v>
      </c>
      <c r="D4576" t="str">
        <f>IFERROR(VLOOKUP(C4576,'5.2.5'!$G$2:$H$11754,2,0),"")</f>
        <v>Xã Đồng Cam (hết hiệu lực)</v>
      </c>
      <c r="E4576" t="str">
        <f t="shared" si="204"/>
        <v/>
      </c>
      <c r="G4576" t="str">
        <f t="shared" si="205"/>
        <v>21713</v>
      </c>
      <c r="H4576" t="str">
        <f>VLOOKUP(G4576,$B$5:$C$724,2,0)</f>
        <v>Huyện Cẩm Khê</v>
      </c>
      <c r="I4576" t="str">
        <f t="shared" si="206"/>
        <v>217</v>
      </c>
      <c r="J4576" t="str">
        <f>VLOOKUP(I4576,Tỉnh!$A$2:$B$64,2,0)</f>
        <v>Phú Thọ</v>
      </c>
    </row>
    <row r="4577" spans="1:11">
      <c r="A4577" s="38"/>
      <c r="B4577" s="56" t="s">
        <v>8650</v>
      </c>
      <c r="C4577" s="54" t="s">
        <v>8651</v>
      </c>
      <c r="D4577" t="str">
        <f>IFERROR(VLOOKUP(C4577,'5.2.5'!$G$2:$H$11754,2,0),"")</f>
        <v>Xã Thụy Liễu</v>
      </c>
      <c r="E4577" t="str">
        <f t="shared" si="204"/>
        <v>Xã Thụy Liễu (hết hiệu lực)</v>
      </c>
      <c r="F4577" t="s">
        <v>248</v>
      </c>
      <c r="G4577" t="str">
        <f t="shared" si="205"/>
        <v>21713</v>
      </c>
      <c r="H4577" t="str">
        <f>VLOOKUP(G4577,$B$5:$C$724,2,0)</f>
        <v>Huyện Cẩm Khê</v>
      </c>
      <c r="I4577" t="str">
        <f t="shared" si="206"/>
        <v>217</v>
      </c>
      <c r="J4577" t="str">
        <f>VLOOKUP(I4577,Tỉnh!$A$2:$B$64,2,0)</f>
        <v>Phú Thọ</v>
      </c>
      <c r="K4577" t="str">
        <f>VLOOKUP(J4577,'Nghị quyết thay đổi'!$B$1:$C$30,2,0)</f>
        <v>5.2.6</v>
      </c>
    </row>
    <row r="4578" hidden="1" spans="1:10">
      <c r="A4578" s="38"/>
      <c r="B4578" s="56" t="s">
        <v>8652</v>
      </c>
      <c r="C4578" s="54" t="s">
        <v>8653</v>
      </c>
      <c r="D4578" t="str">
        <f>IFERROR(VLOOKUP(C4578,'5.2.5'!$G$2:$H$11754,2,0),"")</f>
        <v>Xã Phùng Xá (hết hiệu lực)</v>
      </c>
      <c r="E4578" t="str">
        <f t="shared" si="204"/>
        <v/>
      </c>
      <c r="G4578" t="str">
        <f t="shared" si="205"/>
        <v>21713</v>
      </c>
      <c r="H4578" t="str">
        <f>VLOOKUP(G4578,$B$5:$C$724,2,0)</f>
        <v>Huyện Cẩm Khê</v>
      </c>
      <c r="I4578" t="str">
        <f t="shared" si="206"/>
        <v>217</v>
      </c>
      <c r="J4578" t="str">
        <f>VLOOKUP(I4578,Tỉnh!$A$2:$B$64,2,0)</f>
        <v>Phú Thọ</v>
      </c>
    </row>
    <row r="4579" hidden="1" spans="1:10">
      <c r="A4579" s="38"/>
      <c r="B4579" s="56" t="s">
        <v>8654</v>
      </c>
      <c r="C4579" s="54" t="s">
        <v>8655</v>
      </c>
      <c r="D4579" t="str">
        <f>IFERROR(VLOOKUP(C4579,'5.2.5'!$G$2:$H$11754,2,0),"")</f>
        <v>Xã Sai Nga (hết hiệu lực)</v>
      </c>
      <c r="E4579" t="str">
        <f t="shared" si="204"/>
        <v/>
      </c>
      <c r="G4579" t="str">
        <f t="shared" si="205"/>
        <v>21713</v>
      </c>
      <c r="H4579" t="str">
        <f>VLOOKUP(G4579,$B$5:$C$724,2,0)</f>
        <v>Huyện Cẩm Khê</v>
      </c>
      <c r="I4579" t="str">
        <f t="shared" si="206"/>
        <v>217</v>
      </c>
      <c r="J4579" t="str">
        <f>VLOOKUP(I4579,Tỉnh!$A$2:$B$64,2,0)</f>
        <v>Phú Thọ</v>
      </c>
    </row>
    <row r="4580" hidden="1" spans="1:10">
      <c r="A4580" s="38"/>
      <c r="B4580" s="56" t="s">
        <v>8656</v>
      </c>
      <c r="C4580" s="54" t="s">
        <v>8657</v>
      </c>
      <c r="D4580" t="str">
        <f>IFERROR(VLOOKUP(C4580,'5.2.5'!$G$2:$H$11754,2,0),"")</f>
        <v>Xã Tùng Khê</v>
      </c>
      <c r="E4580" t="str">
        <f t="shared" si="204"/>
        <v/>
      </c>
      <c r="G4580" t="str">
        <f t="shared" si="205"/>
        <v>21713</v>
      </c>
      <c r="H4580" t="str">
        <f>VLOOKUP(G4580,$B$5:$C$724,2,0)</f>
        <v>Huyện Cẩm Khê</v>
      </c>
      <c r="I4580" t="str">
        <f t="shared" si="206"/>
        <v>217</v>
      </c>
      <c r="J4580" t="str">
        <f>VLOOKUP(I4580,Tỉnh!$A$2:$B$64,2,0)</f>
        <v>Phú Thọ</v>
      </c>
    </row>
    <row r="4581" hidden="1" spans="1:10">
      <c r="A4581" s="38"/>
      <c r="B4581" s="56" t="s">
        <v>8658</v>
      </c>
      <c r="C4581" s="54" t="s">
        <v>8659</v>
      </c>
      <c r="D4581" t="str">
        <f>IFERROR(VLOOKUP(C4581,'5.2.5'!$G$2:$H$11754,2,0),"")</f>
        <v>Xã Văn Bán</v>
      </c>
      <c r="E4581" t="str">
        <f t="shared" si="204"/>
        <v/>
      </c>
      <c r="G4581" t="str">
        <f t="shared" si="205"/>
        <v>21713</v>
      </c>
      <c r="H4581" t="str">
        <f>VLOOKUP(G4581,$B$5:$C$724,2,0)</f>
        <v>Huyện Cẩm Khê</v>
      </c>
      <c r="I4581" t="str">
        <f t="shared" si="206"/>
        <v>217</v>
      </c>
      <c r="J4581" t="str">
        <f>VLOOKUP(I4581,Tỉnh!$A$2:$B$64,2,0)</f>
        <v>Phú Thọ</v>
      </c>
    </row>
    <row r="4582" hidden="1" spans="1:10">
      <c r="A4582" s="38"/>
      <c r="B4582" s="56" t="s">
        <v>8660</v>
      </c>
      <c r="C4582" s="54" t="s">
        <v>8661</v>
      </c>
      <c r="D4582" t="str">
        <f>IFERROR(VLOOKUP(C4582,'5.2.5'!$G$2:$H$11754,2,0),"")</f>
        <v>Xã Thanh Nga (hết hiệu lực)</v>
      </c>
      <c r="E4582" t="str">
        <f t="shared" si="204"/>
        <v/>
      </c>
      <c r="G4582" t="str">
        <f t="shared" si="205"/>
        <v>21713</v>
      </c>
      <c r="H4582" t="str">
        <f>VLOOKUP(G4582,$B$5:$C$724,2,0)</f>
        <v>Huyện Cẩm Khê</v>
      </c>
      <c r="I4582" t="str">
        <f t="shared" si="206"/>
        <v>217</v>
      </c>
      <c r="J4582" t="str">
        <f>VLOOKUP(I4582,Tỉnh!$A$2:$B$64,2,0)</f>
        <v>Phú Thọ</v>
      </c>
    </row>
    <row r="4583" hidden="1" spans="1:10">
      <c r="A4583" s="38"/>
      <c r="B4583" s="56" t="s">
        <v>8662</v>
      </c>
      <c r="C4583" s="54" t="s">
        <v>8663</v>
      </c>
      <c r="D4583" t="str">
        <f>IFERROR(VLOOKUP(C4583,'5.2.5'!$G$2:$H$11754,2,0),"")</f>
        <v>Xã Phú Khê</v>
      </c>
      <c r="E4583" t="str">
        <f t="shared" si="204"/>
        <v/>
      </c>
      <c r="G4583" t="str">
        <f t="shared" si="205"/>
        <v>21713</v>
      </c>
      <c r="H4583" t="str">
        <f>VLOOKUP(G4583,$B$5:$C$724,2,0)</f>
        <v>Huyện Cẩm Khê</v>
      </c>
      <c r="I4583" t="str">
        <f t="shared" si="206"/>
        <v>217</v>
      </c>
      <c r="J4583" t="str">
        <f>VLOOKUP(I4583,Tỉnh!$A$2:$B$64,2,0)</f>
        <v>Phú Thọ</v>
      </c>
    </row>
    <row r="4584" spans="1:11">
      <c r="A4584" s="38"/>
      <c r="B4584" s="56" t="s">
        <v>8664</v>
      </c>
      <c r="C4584" s="54" t="s">
        <v>8665</v>
      </c>
      <c r="D4584" t="str">
        <f>IFERROR(VLOOKUP(C4584,'5.2.5'!$G$2:$H$11754,2,0),"")</f>
        <v>Xã Sơn Tình</v>
      </c>
      <c r="E4584" t="str">
        <f t="shared" si="204"/>
        <v>Xã Sơn Tình (hết hiệu lực)</v>
      </c>
      <c r="F4584" t="s">
        <v>248</v>
      </c>
      <c r="G4584" t="str">
        <f t="shared" si="205"/>
        <v>21713</v>
      </c>
      <c r="H4584" t="str">
        <f>VLOOKUP(G4584,$B$5:$C$724,2,0)</f>
        <v>Huyện Cẩm Khê</v>
      </c>
      <c r="I4584" t="str">
        <f t="shared" si="206"/>
        <v>217</v>
      </c>
      <c r="J4584" t="str">
        <f>VLOOKUP(I4584,Tỉnh!$A$2:$B$64,2,0)</f>
        <v>Phú Thọ</v>
      </c>
      <c r="K4584" t="str">
        <f>VLOOKUP(J4584,'Nghị quyết thay đổi'!$B$1:$C$30,2,0)</f>
        <v>5.2.6</v>
      </c>
    </row>
    <row r="4585" spans="1:11">
      <c r="A4585" s="38"/>
      <c r="B4585" s="56" t="s">
        <v>8666</v>
      </c>
      <c r="C4585" s="54" t="s">
        <v>8667</v>
      </c>
      <c r="D4585" t="str">
        <f>IFERROR(VLOOKUP(C4585,'5.2.5'!$G$2:$H$11754,2,0),"")</f>
        <v>Xã Yên Tập</v>
      </c>
      <c r="E4585" t="str">
        <f t="shared" si="204"/>
        <v>Xã Yên Tập (hết hiệu lực)</v>
      </c>
      <c r="F4585" t="s">
        <v>248</v>
      </c>
      <c r="G4585" t="str">
        <f t="shared" si="205"/>
        <v>21713</v>
      </c>
      <c r="H4585" t="str">
        <f>VLOOKUP(G4585,$B$5:$C$724,2,0)</f>
        <v>Huyện Cẩm Khê</v>
      </c>
      <c r="I4585" t="str">
        <f t="shared" si="206"/>
        <v>217</v>
      </c>
      <c r="J4585" t="str">
        <f>VLOOKUP(I4585,Tỉnh!$A$2:$B$64,2,0)</f>
        <v>Phú Thọ</v>
      </c>
      <c r="K4585" t="str">
        <f>VLOOKUP(J4585,'Nghị quyết thay đổi'!$B$1:$C$30,2,0)</f>
        <v>5.2.6</v>
      </c>
    </row>
    <row r="4586" spans="1:11">
      <c r="A4586" s="38"/>
      <c r="B4586" s="56" t="s">
        <v>8668</v>
      </c>
      <c r="C4586" s="54" t="s">
        <v>8669</v>
      </c>
      <c r="D4586" t="str">
        <f>IFERROR(VLOOKUP(C4586,'5.2.5'!$G$2:$H$11754,2,0),"")</f>
        <v>Xã Tạ Xá</v>
      </c>
      <c r="E4586" t="str">
        <f t="shared" si="204"/>
        <v>Xã Tạ Xá (hết hiệu lực)</v>
      </c>
      <c r="F4586" t="s">
        <v>248</v>
      </c>
      <c r="G4586" t="str">
        <f t="shared" si="205"/>
        <v>21713</v>
      </c>
      <c r="H4586" t="str">
        <f>VLOOKUP(G4586,$B$5:$C$724,2,0)</f>
        <v>Huyện Cẩm Khê</v>
      </c>
      <c r="I4586" t="str">
        <f t="shared" si="206"/>
        <v>217</v>
      </c>
      <c r="J4586" t="str">
        <f>VLOOKUP(I4586,Tỉnh!$A$2:$B$64,2,0)</f>
        <v>Phú Thọ</v>
      </c>
      <c r="K4586" t="str">
        <f>VLOOKUP(J4586,'Nghị quyết thay đổi'!$B$1:$C$30,2,0)</f>
        <v>5.2.6</v>
      </c>
    </row>
    <row r="4587" spans="1:11">
      <c r="A4587" s="38"/>
      <c r="B4587" s="56" t="s">
        <v>8670</v>
      </c>
      <c r="C4587" s="54" t="s">
        <v>8671</v>
      </c>
      <c r="D4587" t="str">
        <f>IFERROR(VLOOKUP(C4587,'5.2.5'!$G$2:$H$11754,2,0),"")</f>
        <v>Xã Phú Lạc</v>
      </c>
      <c r="E4587" t="str">
        <f t="shared" si="204"/>
        <v>Xã Phú Lạc (hết hiệu lực)</v>
      </c>
      <c r="F4587" t="s">
        <v>248</v>
      </c>
      <c r="G4587" t="str">
        <f t="shared" si="205"/>
        <v>21713</v>
      </c>
      <c r="H4587" t="str">
        <f>VLOOKUP(G4587,$B$5:$C$724,2,0)</f>
        <v>Huyện Cẩm Khê</v>
      </c>
      <c r="I4587" t="str">
        <f t="shared" si="206"/>
        <v>217</v>
      </c>
      <c r="J4587" t="str">
        <f>VLOOKUP(I4587,Tỉnh!$A$2:$B$64,2,0)</f>
        <v>Phú Thọ</v>
      </c>
      <c r="K4587" t="str">
        <f>VLOOKUP(J4587,'Nghị quyết thay đổi'!$B$1:$C$30,2,0)</f>
        <v>5.2.6</v>
      </c>
    </row>
    <row r="4588" hidden="1" spans="1:10">
      <c r="A4588" s="38"/>
      <c r="B4588" s="56" t="s">
        <v>8672</v>
      </c>
      <c r="C4588" s="54" t="s">
        <v>8673</v>
      </c>
      <c r="D4588" t="str">
        <f>IFERROR(VLOOKUP(C4588,'5.2.5'!$G$2:$H$11754,2,0),"")</f>
        <v>Xã Tình Cương (hết hiệu lực)</v>
      </c>
      <c r="E4588" t="str">
        <f t="shared" si="204"/>
        <v/>
      </c>
      <c r="G4588" t="str">
        <f t="shared" si="205"/>
        <v>21713</v>
      </c>
      <c r="H4588" t="str">
        <f>VLOOKUP(G4588,$B$5:$C$724,2,0)</f>
        <v>Huyện Cẩm Khê</v>
      </c>
      <c r="I4588" t="str">
        <f t="shared" si="206"/>
        <v>217</v>
      </c>
      <c r="J4588" t="str">
        <f>VLOOKUP(I4588,Tỉnh!$A$2:$B$64,2,0)</f>
        <v>Phú Thọ</v>
      </c>
    </row>
    <row r="4589" spans="1:11">
      <c r="A4589" s="38"/>
      <c r="B4589" s="56" t="s">
        <v>8674</v>
      </c>
      <c r="C4589" s="54" t="s">
        <v>8675</v>
      </c>
      <c r="D4589" t="str">
        <f>IFERROR(VLOOKUP(C4589,'5.2.5'!$G$2:$H$11754,2,0),"")</f>
        <v>Xã Văn Khúc</v>
      </c>
      <c r="E4589" t="str">
        <f t="shared" si="204"/>
        <v>Xã Văn Khúc (hết hiệu lực)</v>
      </c>
      <c r="F4589" t="s">
        <v>248</v>
      </c>
      <c r="G4589" t="str">
        <f t="shared" si="205"/>
        <v>21713</v>
      </c>
      <c r="H4589" t="str">
        <f>VLOOKUP(G4589,$B$5:$C$724,2,0)</f>
        <v>Huyện Cẩm Khê</v>
      </c>
      <c r="I4589" t="str">
        <f t="shared" si="206"/>
        <v>217</v>
      </c>
      <c r="J4589" t="str">
        <f>VLOOKUP(I4589,Tỉnh!$A$2:$B$64,2,0)</f>
        <v>Phú Thọ</v>
      </c>
      <c r="K4589" t="str">
        <f>VLOOKUP(J4589,'Nghị quyết thay đổi'!$B$1:$C$30,2,0)</f>
        <v>5.2.6</v>
      </c>
    </row>
    <row r="4590" hidden="1" spans="1:10">
      <c r="A4590" s="38"/>
      <c r="B4590" s="56" t="s">
        <v>8676</v>
      </c>
      <c r="C4590" s="54" t="s">
        <v>8677</v>
      </c>
      <c r="D4590" t="str">
        <f>IFERROR(VLOOKUP(C4590,'5.2.5'!$G$2:$H$11754,2,0),"")</f>
        <v>Xã Yên Dưỡng</v>
      </c>
      <c r="E4590" t="str">
        <f t="shared" si="204"/>
        <v/>
      </c>
      <c r="G4590" t="str">
        <f t="shared" si="205"/>
        <v>21713</v>
      </c>
      <c r="H4590" t="str">
        <f>VLOOKUP(G4590,$B$5:$C$724,2,0)</f>
        <v>Huyện Cẩm Khê</v>
      </c>
      <c r="I4590" t="str">
        <f t="shared" si="206"/>
        <v>217</v>
      </c>
      <c r="J4590" t="str">
        <f>VLOOKUP(I4590,Tỉnh!$A$2:$B$64,2,0)</f>
        <v>Phú Thọ</v>
      </c>
    </row>
    <row r="4591" hidden="1" spans="1:10">
      <c r="A4591" s="38"/>
      <c r="B4591" s="56" t="s">
        <v>8678</v>
      </c>
      <c r="C4591" s="54" t="s">
        <v>8679</v>
      </c>
      <c r="D4591" t="str">
        <f>IFERROR(VLOOKUP(C4591,'5.2.5'!$G$2:$H$11754,2,0),"")</f>
        <v>Xã Điêu Lương</v>
      </c>
      <c r="E4591" t="str">
        <f t="shared" si="204"/>
        <v/>
      </c>
      <c r="G4591" t="str">
        <f t="shared" si="205"/>
        <v>21713</v>
      </c>
      <c r="H4591" t="str">
        <f>VLOOKUP(G4591,$B$5:$C$724,2,0)</f>
        <v>Huyện Cẩm Khê</v>
      </c>
      <c r="I4591" t="str">
        <f t="shared" si="206"/>
        <v>217</v>
      </c>
      <c r="J4591" t="str">
        <f>VLOOKUP(I4591,Tỉnh!$A$2:$B$64,2,0)</f>
        <v>Phú Thọ</v>
      </c>
    </row>
    <row r="4592" hidden="1" spans="1:10">
      <c r="A4592" s="38"/>
      <c r="B4592" s="56" t="s">
        <v>8680</v>
      </c>
      <c r="C4592" s="54" t="s">
        <v>8681</v>
      </c>
      <c r="D4592" t="str">
        <f>IFERROR(VLOOKUP(C4592,'5.2.5'!$G$2:$H$11754,2,0),"")</f>
        <v>Xã Đồng Lương</v>
      </c>
      <c r="E4592" t="str">
        <f t="shared" si="204"/>
        <v/>
      </c>
      <c r="G4592" t="str">
        <f t="shared" si="205"/>
        <v>21713</v>
      </c>
      <c r="H4592" t="str">
        <f>VLOOKUP(G4592,$B$5:$C$724,2,0)</f>
        <v>Huyện Cẩm Khê</v>
      </c>
      <c r="I4592" t="str">
        <f t="shared" si="206"/>
        <v>217</v>
      </c>
      <c r="J4592" t="str">
        <f>VLOOKUP(I4592,Tỉnh!$A$2:$B$64,2,0)</f>
        <v>Phú Thọ</v>
      </c>
    </row>
    <row r="4593" hidden="1" spans="1:10">
      <c r="A4593" s="38"/>
      <c r="B4593" s="56" t="s">
        <v>8682</v>
      </c>
      <c r="C4593" s="54" t="s">
        <v>8683</v>
      </c>
      <c r="D4593" t="str">
        <f>IFERROR(VLOOKUP(C4593,'5.2.5'!$G$2:$H$11754,2,0),"")</f>
        <v>Xã Tiên Lương</v>
      </c>
      <c r="E4593" t="str">
        <f t="shared" si="204"/>
        <v/>
      </c>
      <c r="G4593" t="str">
        <f t="shared" si="205"/>
        <v>21713</v>
      </c>
      <c r="H4593" t="str">
        <f>VLOOKUP(G4593,$B$5:$C$724,2,0)</f>
        <v>Huyện Cẩm Khê</v>
      </c>
      <c r="I4593" t="str">
        <f t="shared" si="206"/>
        <v>217</v>
      </c>
      <c r="J4593" t="str">
        <f>VLOOKUP(I4593,Tỉnh!$A$2:$B$64,2,0)</f>
        <v>Phú Thọ</v>
      </c>
    </row>
    <row r="4594" spans="1:11">
      <c r="A4594" s="38"/>
      <c r="B4594" s="56" t="s">
        <v>8684</v>
      </c>
      <c r="C4594" s="54" t="s">
        <v>8685</v>
      </c>
      <c r="D4594" t="str">
        <f>IFERROR(VLOOKUP(C4594,'5.2.5'!$G$2:$H$11754,2,0),"")</f>
        <v>Xã Cấp Dẫn</v>
      </c>
      <c r="E4594" t="str">
        <f t="shared" si="204"/>
        <v>Xã Cấp Dẫn (hết hiệu lực)</v>
      </c>
      <c r="F4594" t="s">
        <v>248</v>
      </c>
      <c r="G4594" t="str">
        <f t="shared" si="205"/>
        <v>21713</v>
      </c>
      <c r="H4594" t="str">
        <f>VLOOKUP(G4594,$B$5:$C$724,2,0)</f>
        <v>Huyện Cẩm Khê</v>
      </c>
      <c r="I4594" t="str">
        <f t="shared" si="206"/>
        <v>217</v>
      </c>
      <c r="J4594" t="str">
        <f>VLOOKUP(I4594,Tỉnh!$A$2:$B$64,2,0)</f>
        <v>Phú Thọ</v>
      </c>
      <c r="K4594" t="str">
        <f>VLOOKUP(J4594,'Nghị quyết thay đổi'!$B$1:$C$30,2,0)</f>
        <v>5.2.6</v>
      </c>
    </row>
    <row r="4595" hidden="1" spans="1:10">
      <c r="A4595" s="38"/>
      <c r="B4595" s="56" t="s">
        <v>8686</v>
      </c>
      <c r="C4595" s="54" t="s">
        <v>8687</v>
      </c>
      <c r="D4595" t="str">
        <f>IFERROR(VLOOKUP(C4595,'5.2.5'!$G$2:$H$11754,2,0),"")</f>
        <v>Xã Hiền Đa (hết hiệu lực)</v>
      </c>
      <c r="E4595" t="str">
        <f t="shared" si="204"/>
        <v/>
      </c>
      <c r="G4595" t="str">
        <f t="shared" si="205"/>
        <v>21713</v>
      </c>
      <c r="H4595" t="str">
        <f>VLOOKUP(G4595,$B$5:$C$724,2,0)</f>
        <v>Huyện Cẩm Khê</v>
      </c>
      <c r="I4595" t="str">
        <f t="shared" si="206"/>
        <v>217</v>
      </c>
      <c r="J4595" t="str">
        <f>VLOOKUP(I4595,Tỉnh!$A$2:$B$64,2,0)</f>
        <v>Phú Thọ</v>
      </c>
    </row>
    <row r="4596" hidden="1" spans="1:10">
      <c r="A4596" s="38"/>
      <c r="B4596" s="56" t="s">
        <v>8688</v>
      </c>
      <c r="C4596" s="54" t="s">
        <v>8689</v>
      </c>
      <c r="D4596" t="str">
        <f>IFERROR(VLOOKUP(C4596,'5.2.5'!$G$2:$H$11754,2,0),"")</f>
        <v>Thị trấn Sông Thao (hết hiệu lực)</v>
      </c>
      <c r="E4596" t="str">
        <f t="shared" si="204"/>
        <v/>
      </c>
      <c r="G4596" t="str">
        <f t="shared" si="205"/>
        <v>21713</v>
      </c>
      <c r="H4596" t="str">
        <f>VLOOKUP(G4596,$B$5:$C$724,2,0)</f>
        <v>Huyện Cẩm Khê</v>
      </c>
      <c r="I4596" t="str">
        <f t="shared" si="206"/>
        <v>217</v>
      </c>
      <c r="J4596" t="str">
        <f>VLOOKUP(I4596,Tỉnh!$A$2:$B$64,2,0)</f>
        <v>Phú Thọ</v>
      </c>
    </row>
    <row r="4597" hidden="1" spans="1:10">
      <c r="A4597" s="38"/>
      <c r="B4597" s="56" t="s">
        <v>8690</v>
      </c>
      <c r="C4597" s="54" t="s">
        <v>8691</v>
      </c>
      <c r="D4597" t="str">
        <f>IFERROR(VLOOKUP(C4597,'5.2.5'!$G$2:$H$11754,2,0),"")</f>
        <v>Xã Phượng Vĩ</v>
      </c>
      <c r="E4597" t="str">
        <f t="shared" si="204"/>
        <v/>
      </c>
      <c r="G4597" t="str">
        <f t="shared" si="205"/>
        <v>21713</v>
      </c>
      <c r="H4597" t="str">
        <f>VLOOKUP(G4597,$B$5:$C$724,2,0)</f>
        <v>Huyện Cẩm Khê</v>
      </c>
      <c r="I4597" t="str">
        <f t="shared" si="206"/>
        <v>217</v>
      </c>
      <c r="J4597" t="str">
        <f>VLOOKUP(I4597,Tỉnh!$A$2:$B$64,2,0)</f>
        <v>Phú Thọ</v>
      </c>
    </row>
    <row r="4598" hidden="1" spans="1:10">
      <c r="A4598" s="38"/>
      <c r="B4598" s="56" t="s">
        <v>8692</v>
      </c>
      <c r="C4598" s="54" t="s">
        <v>8693</v>
      </c>
      <c r="D4598" t="str">
        <f>IFERROR(VLOOKUP(C4598,'5.2.5'!$G$2:$H$11754,2,0),"")</f>
        <v>Xã Sơn Nga (hết hiệu lực)</v>
      </c>
      <c r="E4598" t="str">
        <f t="shared" si="204"/>
        <v/>
      </c>
      <c r="G4598" t="str">
        <f t="shared" si="205"/>
        <v>21713</v>
      </c>
      <c r="H4598" t="str">
        <f>VLOOKUP(G4598,$B$5:$C$724,2,0)</f>
        <v>Huyện Cẩm Khê</v>
      </c>
      <c r="I4598" t="str">
        <f t="shared" si="206"/>
        <v>217</v>
      </c>
      <c r="J4598" t="str">
        <f>VLOOKUP(I4598,Tỉnh!$A$2:$B$64,2,0)</f>
        <v>Phú Thọ</v>
      </c>
    </row>
    <row r="4599" hidden="1" spans="1:10">
      <c r="A4599" s="38"/>
      <c r="B4599" s="56" t="s">
        <v>8694</v>
      </c>
      <c r="C4599" s="54" t="s">
        <v>8695</v>
      </c>
      <c r="D4599" t="str">
        <f>IFERROR(VLOOKUP(C4599,'5.2.5'!$G$2:$H$11754,2,0),"")</f>
        <v>Xã Tam Sơn</v>
      </c>
      <c r="E4599" t="str">
        <f t="shared" si="204"/>
        <v/>
      </c>
      <c r="G4599" t="str">
        <f t="shared" si="205"/>
        <v>21713</v>
      </c>
      <c r="H4599" t="str">
        <f>VLOOKUP(G4599,$B$5:$C$724,2,0)</f>
        <v>Huyện Cẩm Khê</v>
      </c>
      <c r="I4599" t="str">
        <f t="shared" si="206"/>
        <v>217</v>
      </c>
      <c r="J4599" t="str">
        <f>VLOOKUP(I4599,Tỉnh!$A$2:$B$64,2,0)</f>
        <v>Phú Thọ</v>
      </c>
    </row>
    <row r="4600" spans="1:11">
      <c r="A4600" s="38"/>
      <c r="B4600" s="56" t="s">
        <v>8696</v>
      </c>
      <c r="C4600" s="54" t="s">
        <v>8697</v>
      </c>
      <c r="D4600" t="str">
        <f>IFERROR(VLOOKUP(C4600,'5.2.5'!$G$2:$H$11754,2,0),"")</f>
        <v>Xã Xương Thịnh</v>
      </c>
      <c r="E4600" t="str">
        <f t="shared" si="204"/>
        <v>Xã Xương Thịnh (hết hiệu lực)</v>
      </c>
      <c r="F4600" t="s">
        <v>248</v>
      </c>
      <c r="G4600" t="str">
        <f t="shared" si="205"/>
        <v>21713</v>
      </c>
      <c r="H4600" t="str">
        <f>VLOOKUP(G4600,$B$5:$C$724,2,0)</f>
        <v>Huyện Cẩm Khê</v>
      </c>
      <c r="I4600" t="str">
        <f t="shared" si="206"/>
        <v>217</v>
      </c>
      <c r="J4600" t="str">
        <f>VLOOKUP(I4600,Tỉnh!$A$2:$B$64,2,0)</f>
        <v>Phú Thọ</v>
      </c>
      <c r="K4600" t="str">
        <f>VLOOKUP(J4600,'Nghị quyết thay đổi'!$B$1:$C$30,2,0)</f>
        <v>5.2.6</v>
      </c>
    </row>
    <row r="4601" hidden="1" spans="1:10">
      <c r="A4601" s="38"/>
      <c r="B4601" s="56" t="s">
        <v>8698</v>
      </c>
      <c r="C4601" s="54" t="s">
        <v>8699</v>
      </c>
      <c r="D4601" t="str">
        <f>IFERROR(VLOOKUP(C4601,'5.2.5'!$G$2:$H$11754,2,0),"")</f>
        <v>Xã Hương Lung</v>
      </c>
      <c r="E4601" t="str">
        <f t="shared" si="204"/>
        <v/>
      </c>
      <c r="G4601" t="str">
        <f t="shared" si="205"/>
        <v>21713</v>
      </c>
      <c r="H4601" t="str">
        <f>VLOOKUP(G4601,$B$5:$C$724,2,0)</f>
        <v>Huyện Cẩm Khê</v>
      </c>
      <c r="I4601" t="str">
        <f t="shared" si="206"/>
        <v>217</v>
      </c>
      <c r="J4601" t="str">
        <f>VLOOKUP(I4601,Tỉnh!$A$2:$B$64,2,0)</f>
        <v>Phú Thọ</v>
      </c>
    </row>
    <row r="4602" spans="1:11">
      <c r="A4602" s="38"/>
      <c r="B4602" s="56" t="s">
        <v>8700</v>
      </c>
      <c r="C4602" s="54" t="s">
        <v>8701</v>
      </c>
      <c r="D4602" t="str">
        <f>IFERROR(VLOOKUP(C4602,'5.2.5'!$G$2:$H$11754,2,0),"")</f>
        <v>Xã Chương Xá</v>
      </c>
      <c r="E4602" t="str">
        <f t="shared" si="204"/>
        <v>Xã Chương Xá (hết hiệu lực)</v>
      </c>
      <c r="F4602" t="s">
        <v>248</v>
      </c>
      <c r="G4602" t="str">
        <f t="shared" si="205"/>
        <v>21713</v>
      </c>
      <c r="H4602" t="str">
        <f>VLOOKUP(G4602,$B$5:$C$724,2,0)</f>
        <v>Huyện Cẩm Khê</v>
      </c>
      <c r="I4602" t="str">
        <f t="shared" si="206"/>
        <v>217</v>
      </c>
      <c r="J4602" t="str">
        <f>VLOOKUP(I4602,Tỉnh!$A$2:$B$64,2,0)</f>
        <v>Phú Thọ</v>
      </c>
      <c r="K4602" t="str">
        <f>VLOOKUP(J4602,'Nghị quyết thay đổi'!$B$1:$C$30,2,0)</f>
        <v>5.2.6</v>
      </c>
    </row>
    <row r="4603" hidden="1" spans="1:10">
      <c r="A4603" s="38"/>
      <c r="B4603" s="56" t="s">
        <v>8702</v>
      </c>
      <c r="C4603" s="54" t="s">
        <v>8703</v>
      </c>
      <c r="D4603" t="str">
        <f>IFERROR(VLOOKUP(C4603,'5.2.5'!$G$2:$H$11754,2,0),"")</f>
        <v>Xã Cát Trù (hết hiệu lực)</v>
      </c>
      <c r="E4603" t="str">
        <f t="shared" si="204"/>
        <v/>
      </c>
      <c r="G4603" t="str">
        <f t="shared" si="205"/>
        <v>21713</v>
      </c>
      <c r="H4603" t="str">
        <f>VLOOKUP(G4603,$B$5:$C$724,2,0)</f>
        <v>Huyện Cẩm Khê</v>
      </c>
      <c r="I4603" t="str">
        <f t="shared" si="206"/>
        <v>217</v>
      </c>
      <c r="J4603" t="str">
        <f>VLOOKUP(I4603,Tỉnh!$A$2:$B$64,2,0)</f>
        <v>Phú Thọ</v>
      </c>
    </row>
    <row r="4604" hidden="1" spans="1:10">
      <c r="A4604" s="38"/>
      <c r="B4604" s="56" t="s">
        <v>2507</v>
      </c>
      <c r="C4604" s="74" t="s">
        <v>8704</v>
      </c>
      <c r="D4604" t="str">
        <f>IFERROR(VLOOKUP(C4604,'5.2.5'!$G$2:$H$11754,2,0),"")</f>
        <v>Xã Minh Tân</v>
      </c>
      <c r="E4604" t="str">
        <f t="shared" si="204"/>
        <v/>
      </c>
      <c r="G4604" t="str">
        <f t="shared" si="205"/>
        <v>21713</v>
      </c>
      <c r="H4604" t="str">
        <f>VLOOKUP(G4604,$B$5:$C$724,2,0)</f>
        <v>Huyện Cẩm Khê</v>
      </c>
      <c r="I4604" t="str">
        <f t="shared" si="206"/>
        <v>217</v>
      </c>
      <c r="J4604" t="str">
        <f>VLOOKUP(I4604,Tỉnh!$A$2:$B$64,2,0)</f>
        <v>Phú Thọ</v>
      </c>
    </row>
    <row r="4605" hidden="1" spans="1:10">
      <c r="A4605" s="38"/>
      <c r="B4605" s="56" t="s">
        <v>8705</v>
      </c>
      <c r="C4605" s="74" t="s">
        <v>8706</v>
      </c>
      <c r="D4605" t="str">
        <f>IFERROR(VLOOKUP(C4605,'5.2.5'!$G$2:$H$11754,2,0),"")</f>
        <v>Thị trấn Cẩm Khê</v>
      </c>
      <c r="E4605" t="str">
        <f t="shared" si="204"/>
        <v/>
      </c>
      <c r="G4605" t="str">
        <f t="shared" si="205"/>
        <v>21713</v>
      </c>
      <c r="H4605" t="str">
        <f>VLOOKUP(G4605,$B$5:$C$724,2,0)</f>
        <v>Huyện Cẩm Khê</v>
      </c>
      <c r="I4605" t="str">
        <f t="shared" si="206"/>
        <v>217</v>
      </c>
      <c r="J4605" t="str">
        <f>VLOOKUP(I4605,Tỉnh!$A$2:$B$64,2,0)</f>
        <v>Phú Thọ</v>
      </c>
    </row>
    <row r="4606" hidden="1" spans="1:10">
      <c r="A4606" s="38"/>
      <c r="B4606" s="56" t="s">
        <v>8707</v>
      </c>
      <c r="C4606" s="74" t="s">
        <v>8708</v>
      </c>
      <c r="D4606" t="str">
        <f>IFERROR(VLOOKUP(C4606,'5.2.5'!$G$2:$H$11754,2,0),"")</f>
        <v>Xã Hùng Vệt</v>
      </c>
      <c r="E4606" t="str">
        <f t="shared" si="204"/>
        <v/>
      </c>
      <c r="G4606" t="str">
        <f t="shared" si="205"/>
        <v>21713</v>
      </c>
      <c r="H4606" t="str">
        <f>VLOOKUP(G4606,$B$5:$C$724,2,0)</f>
        <v>Huyện Cẩm Khê</v>
      </c>
      <c r="I4606" t="str">
        <f t="shared" si="206"/>
        <v>217</v>
      </c>
      <c r="J4606" t="str">
        <f>VLOOKUP(I4606,Tỉnh!$A$2:$B$64,2,0)</f>
        <v>Phú Thọ</v>
      </c>
    </row>
    <row r="4607" hidden="1" spans="1:10">
      <c r="A4607" s="38"/>
      <c r="B4607" s="56" t="s">
        <v>8709</v>
      </c>
      <c r="C4607" s="54" t="s">
        <v>8710</v>
      </c>
      <c r="D4607" t="str">
        <f>IFERROR(VLOOKUP(C4607,'5.2.5'!$G$2:$H$11754,2,0),"")</f>
        <v>Xã Mỹ Lung</v>
      </c>
      <c r="E4607" t="str">
        <f t="shared" si="204"/>
        <v/>
      </c>
      <c r="G4607" t="str">
        <f t="shared" si="205"/>
        <v>21715</v>
      </c>
      <c r="H4607" t="str">
        <f>VLOOKUP(G4607,$B$5:$C$724,2,0)</f>
        <v>Huyện Yên Lập</v>
      </c>
      <c r="I4607" t="str">
        <f t="shared" si="206"/>
        <v>217</v>
      </c>
      <c r="J4607" t="str">
        <f>VLOOKUP(I4607,Tỉnh!$A$2:$B$64,2,0)</f>
        <v>Phú Thọ</v>
      </c>
    </row>
    <row r="4608" hidden="1" spans="1:10">
      <c r="A4608" s="38"/>
      <c r="B4608" s="56" t="s">
        <v>2675</v>
      </c>
      <c r="C4608" s="54" t="s">
        <v>8711</v>
      </c>
      <c r="D4608" t="str">
        <f>IFERROR(VLOOKUP(C4608,'5.2.5'!$G$2:$H$11754,2,0),"")</f>
        <v>Xã Mỹ Lương</v>
      </c>
      <c r="E4608" t="str">
        <f t="shared" si="204"/>
        <v/>
      </c>
      <c r="G4608" t="str">
        <f t="shared" si="205"/>
        <v>21715</v>
      </c>
      <c r="H4608" t="str">
        <f>VLOOKUP(G4608,$B$5:$C$724,2,0)</f>
        <v>Huyện Yên Lập</v>
      </c>
      <c r="I4608" t="str">
        <f t="shared" si="206"/>
        <v>217</v>
      </c>
      <c r="J4608" t="str">
        <f>VLOOKUP(I4608,Tỉnh!$A$2:$B$64,2,0)</f>
        <v>Phú Thọ</v>
      </c>
    </row>
    <row r="4609" hidden="1" spans="1:10">
      <c r="A4609" s="38"/>
      <c r="B4609" s="56" t="s">
        <v>6692</v>
      </c>
      <c r="C4609" s="54" t="s">
        <v>8712</v>
      </c>
      <c r="D4609" t="str">
        <f>IFERROR(VLOOKUP(C4609,'5.2.5'!$G$2:$H$11754,2,0),"")</f>
        <v>Xã Lương Sơn</v>
      </c>
      <c r="E4609" t="str">
        <f t="shared" si="204"/>
        <v/>
      </c>
      <c r="G4609" t="str">
        <f t="shared" si="205"/>
        <v>21715</v>
      </c>
      <c r="H4609" t="str">
        <f>VLOOKUP(G4609,$B$5:$C$724,2,0)</f>
        <v>Huyện Yên Lập</v>
      </c>
      <c r="I4609" t="str">
        <f t="shared" si="206"/>
        <v>217</v>
      </c>
      <c r="J4609" t="str">
        <f>VLOOKUP(I4609,Tỉnh!$A$2:$B$64,2,0)</f>
        <v>Phú Thọ</v>
      </c>
    </row>
    <row r="4610" hidden="1" spans="1:10">
      <c r="A4610" s="38"/>
      <c r="B4610" s="56" t="s">
        <v>8713</v>
      </c>
      <c r="C4610" s="54" t="s">
        <v>8714</v>
      </c>
      <c r="D4610" t="str">
        <f>IFERROR(VLOOKUP(C4610,'5.2.5'!$G$2:$H$11754,2,0),"")</f>
        <v>Xã Xuân An</v>
      </c>
      <c r="E4610" t="str">
        <f t="shared" si="204"/>
        <v/>
      </c>
      <c r="G4610" t="str">
        <f t="shared" si="205"/>
        <v>21715</v>
      </c>
      <c r="H4610" t="str">
        <f>VLOOKUP(G4610,$B$5:$C$724,2,0)</f>
        <v>Huyện Yên Lập</v>
      </c>
      <c r="I4610" t="str">
        <f t="shared" si="206"/>
        <v>217</v>
      </c>
      <c r="J4610" t="str">
        <f>VLOOKUP(I4610,Tỉnh!$A$2:$B$64,2,0)</f>
        <v>Phú Thọ</v>
      </c>
    </row>
    <row r="4611" hidden="1" spans="1:10">
      <c r="A4611" s="38"/>
      <c r="B4611" s="56" t="s">
        <v>7604</v>
      </c>
      <c r="C4611" s="54" t="s">
        <v>8715</v>
      </c>
      <c r="D4611" t="str">
        <f>IFERROR(VLOOKUP(C4611,'5.2.5'!$G$2:$H$11754,2,0),"")</f>
        <v>Xã Trung Sơn</v>
      </c>
      <c r="E4611" t="str">
        <f t="shared" si="204"/>
        <v/>
      </c>
      <c r="G4611" t="str">
        <f t="shared" si="205"/>
        <v>21715</v>
      </c>
      <c r="H4611" t="str">
        <f>VLOOKUP(G4611,$B$5:$C$724,2,0)</f>
        <v>Huyện Yên Lập</v>
      </c>
      <c r="I4611" t="str">
        <f t="shared" si="206"/>
        <v>217</v>
      </c>
      <c r="J4611" t="str">
        <f>VLOOKUP(I4611,Tỉnh!$A$2:$B$64,2,0)</f>
        <v>Phú Thọ</v>
      </c>
    </row>
    <row r="4612" hidden="1" spans="1:10">
      <c r="A4612" s="38"/>
      <c r="B4612" s="56" t="s">
        <v>3771</v>
      </c>
      <c r="C4612" s="54" t="s">
        <v>8716</v>
      </c>
      <c r="D4612" t="str">
        <f>IFERROR(VLOOKUP(C4612,'5.2.5'!$G$2:$H$11754,2,0),"")</f>
        <v>Xã Hưng Long</v>
      </c>
      <c r="E4612" t="str">
        <f t="shared" si="204"/>
        <v/>
      </c>
      <c r="G4612" t="str">
        <f t="shared" si="205"/>
        <v>21715</v>
      </c>
      <c r="H4612" t="str">
        <f>VLOOKUP(G4612,$B$5:$C$724,2,0)</f>
        <v>Huyện Yên Lập</v>
      </c>
      <c r="I4612" t="str">
        <f t="shared" si="206"/>
        <v>217</v>
      </c>
      <c r="J4612" t="str">
        <f>VLOOKUP(I4612,Tỉnh!$A$2:$B$64,2,0)</f>
        <v>Phú Thọ</v>
      </c>
    </row>
    <row r="4613" hidden="1" spans="1:10">
      <c r="A4613" s="38"/>
      <c r="B4613" s="56" t="s">
        <v>2645</v>
      </c>
      <c r="C4613" s="54" t="s">
        <v>8717</v>
      </c>
      <c r="D4613" t="str">
        <f>IFERROR(VLOOKUP(C4613,'5.2.5'!$G$2:$H$11754,2,0),"")</f>
        <v>Xã Đồng Lạc</v>
      </c>
      <c r="E4613" t="str">
        <f t="shared" si="204"/>
        <v/>
      </c>
      <c r="G4613" t="str">
        <f t="shared" si="205"/>
        <v>21715</v>
      </c>
      <c r="H4613" t="str">
        <f>VLOOKUP(G4613,$B$5:$C$724,2,0)</f>
        <v>Huyện Yên Lập</v>
      </c>
      <c r="I4613" t="str">
        <f t="shared" si="206"/>
        <v>217</v>
      </c>
      <c r="J4613" t="str">
        <f>VLOOKUP(I4613,Tỉnh!$A$2:$B$64,2,0)</f>
        <v>Phú Thọ</v>
      </c>
    </row>
    <row r="4614" hidden="1" spans="1:10">
      <c r="A4614" s="38"/>
      <c r="B4614" s="56" t="s">
        <v>8718</v>
      </c>
      <c r="C4614" s="54" t="s">
        <v>8719</v>
      </c>
      <c r="D4614" t="str">
        <f>IFERROR(VLOOKUP(C4614,'5.2.5'!$G$2:$H$11754,2,0),"")</f>
        <v>Xã Thượng Long</v>
      </c>
      <c r="E4614" t="str">
        <f t="shared" si="204"/>
        <v/>
      </c>
      <c r="G4614" t="str">
        <f t="shared" si="205"/>
        <v>21715</v>
      </c>
      <c r="H4614" t="str">
        <f>VLOOKUP(G4614,$B$5:$C$724,2,0)</f>
        <v>Huyện Yên Lập</v>
      </c>
      <c r="I4614" t="str">
        <f t="shared" si="206"/>
        <v>217</v>
      </c>
      <c r="J4614" t="str">
        <f>VLOOKUP(I4614,Tỉnh!$A$2:$B$64,2,0)</f>
        <v>Phú Thọ</v>
      </c>
    </row>
    <row r="4615" hidden="1" spans="1:10">
      <c r="A4615" s="38"/>
      <c r="B4615" s="56" t="s">
        <v>4734</v>
      </c>
      <c r="C4615" s="54" t="s">
        <v>8720</v>
      </c>
      <c r="D4615" t="str">
        <f>IFERROR(VLOOKUP(C4615,'5.2.5'!$G$2:$H$11754,2,0),"")</f>
        <v>Xã Đồng Thịnh</v>
      </c>
      <c r="E4615" t="str">
        <f t="shared" si="204"/>
        <v/>
      </c>
      <c r="G4615" t="str">
        <f t="shared" si="205"/>
        <v>21715</v>
      </c>
      <c r="H4615" t="str">
        <f>VLOOKUP(G4615,$B$5:$C$724,2,0)</f>
        <v>Huyện Yên Lập</v>
      </c>
      <c r="I4615" t="str">
        <f t="shared" si="206"/>
        <v>217</v>
      </c>
      <c r="J4615" t="str">
        <f>VLOOKUP(I4615,Tỉnh!$A$2:$B$64,2,0)</f>
        <v>Phú Thọ</v>
      </c>
    </row>
    <row r="4616" hidden="1" spans="1:10">
      <c r="A4616" s="38"/>
      <c r="B4616" s="56" t="s">
        <v>3395</v>
      </c>
      <c r="C4616" s="54" t="s">
        <v>8721</v>
      </c>
      <c r="D4616" t="str">
        <f>IFERROR(VLOOKUP(C4616,'5.2.5'!$G$2:$H$11754,2,0),"")</f>
        <v>Xã Minh Hòa</v>
      </c>
      <c r="E4616" t="str">
        <f t="shared" si="204"/>
        <v/>
      </c>
      <c r="G4616" t="str">
        <f t="shared" si="205"/>
        <v>21715</v>
      </c>
      <c r="H4616" t="str">
        <f>VLOOKUP(G4616,$B$5:$C$724,2,0)</f>
        <v>Huyện Yên Lập</v>
      </c>
      <c r="I4616" t="str">
        <f t="shared" si="206"/>
        <v>217</v>
      </c>
      <c r="J4616" t="str">
        <f>VLOOKUP(I4616,Tỉnh!$A$2:$B$64,2,0)</f>
        <v>Phú Thọ</v>
      </c>
    </row>
    <row r="4617" hidden="1" spans="1:10">
      <c r="A4617" s="38"/>
      <c r="B4617" s="56" t="s">
        <v>8722</v>
      </c>
      <c r="C4617" s="54" t="s">
        <v>8723</v>
      </c>
      <c r="D4617" t="str">
        <f>IFERROR(VLOOKUP(C4617,'5.2.5'!$G$2:$H$11754,2,0),"")</f>
        <v>Xã Ngọc Lập</v>
      </c>
      <c r="E4617" t="str">
        <f t="shared" si="204"/>
        <v/>
      </c>
      <c r="G4617" t="str">
        <f t="shared" si="205"/>
        <v>21715</v>
      </c>
      <c r="H4617" t="str">
        <f>VLOOKUP(G4617,$B$5:$C$724,2,0)</f>
        <v>Huyện Yên Lập</v>
      </c>
      <c r="I4617" t="str">
        <f t="shared" si="206"/>
        <v>217</v>
      </c>
      <c r="J4617" t="str">
        <f>VLOOKUP(I4617,Tỉnh!$A$2:$B$64,2,0)</f>
        <v>Phú Thọ</v>
      </c>
    </row>
    <row r="4618" hidden="1" spans="1:10">
      <c r="A4618" s="38"/>
      <c r="B4618" s="56" t="s">
        <v>8724</v>
      </c>
      <c r="C4618" s="54" t="s">
        <v>8725</v>
      </c>
      <c r="D4618" t="str">
        <f>IFERROR(VLOOKUP(C4618,'5.2.5'!$G$2:$H$11754,2,0),"")</f>
        <v>Xã Ngọc Đồng</v>
      </c>
      <c r="E4618" t="str">
        <f t="shared" si="204"/>
        <v/>
      </c>
      <c r="G4618" t="str">
        <f t="shared" si="205"/>
        <v>21715</v>
      </c>
      <c r="H4618" t="str">
        <f>VLOOKUP(G4618,$B$5:$C$724,2,0)</f>
        <v>Huyện Yên Lập</v>
      </c>
      <c r="I4618" t="str">
        <f t="shared" si="206"/>
        <v>217</v>
      </c>
      <c r="J4618" t="str">
        <f>VLOOKUP(I4618,Tỉnh!$A$2:$B$64,2,0)</f>
        <v>Phú Thọ</v>
      </c>
    </row>
    <row r="4619" hidden="1" spans="1:10">
      <c r="A4619" s="38"/>
      <c r="B4619" s="56" t="s">
        <v>8726</v>
      </c>
      <c r="C4619" s="54" t="s">
        <v>8727</v>
      </c>
      <c r="D4619" t="str">
        <f>IFERROR(VLOOKUP(C4619,'5.2.5'!$G$2:$H$11754,2,0),"")</f>
        <v>Xã Xuân Thủy</v>
      </c>
      <c r="E4619" t="str">
        <f t="shared" si="204"/>
        <v/>
      </c>
      <c r="G4619" t="str">
        <f t="shared" si="205"/>
        <v>21715</v>
      </c>
      <c r="H4619" t="str">
        <f>VLOOKUP(G4619,$B$5:$C$724,2,0)</f>
        <v>Huyện Yên Lập</v>
      </c>
      <c r="I4619" t="str">
        <f t="shared" si="206"/>
        <v>217</v>
      </c>
      <c r="J4619" t="str">
        <f>VLOOKUP(I4619,Tỉnh!$A$2:$B$64,2,0)</f>
        <v>Phú Thọ</v>
      </c>
    </row>
    <row r="4620" hidden="1" spans="1:10">
      <c r="A4620" s="38"/>
      <c r="B4620" s="56" t="s">
        <v>8728</v>
      </c>
      <c r="C4620" s="54" t="s">
        <v>8729</v>
      </c>
      <c r="D4620" t="str">
        <f>IFERROR(VLOOKUP(C4620,'5.2.5'!$G$2:$H$11754,2,0),"")</f>
        <v>Thị trấn Yên Lập</v>
      </c>
      <c r="E4620" t="str">
        <f t="shared" si="204"/>
        <v/>
      </c>
      <c r="G4620" t="str">
        <f t="shared" si="205"/>
        <v>21715</v>
      </c>
      <c r="H4620" t="str">
        <f>VLOOKUP(G4620,$B$5:$C$724,2,0)</f>
        <v>Huyện Yên Lập</v>
      </c>
      <c r="I4620" t="str">
        <f t="shared" si="206"/>
        <v>217</v>
      </c>
      <c r="J4620" t="str">
        <f>VLOOKUP(I4620,Tỉnh!$A$2:$B$64,2,0)</f>
        <v>Phú Thọ</v>
      </c>
    </row>
    <row r="4621" hidden="1" spans="1:10">
      <c r="A4621" s="38"/>
      <c r="B4621" s="56" t="s">
        <v>8730</v>
      </c>
      <c r="C4621" s="54" t="s">
        <v>8731</v>
      </c>
      <c r="D4621" t="str">
        <f>IFERROR(VLOOKUP(C4621,'5.2.5'!$G$2:$H$11754,2,0),"")</f>
        <v>Xã Xuân Viên</v>
      </c>
      <c r="E4621" t="str">
        <f t="shared" si="204"/>
        <v/>
      </c>
      <c r="G4621" t="str">
        <f t="shared" si="205"/>
        <v>21715</v>
      </c>
      <c r="H4621" t="str">
        <f>VLOOKUP(G4621,$B$5:$C$724,2,0)</f>
        <v>Huyện Yên Lập</v>
      </c>
      <c r="I4621" t="str">
        <f t="shared" si="206"/>
        <v>217</v>
      </c>
      <c r="J4621" t="str">
        <f>VLOOKUP(I4621,Tỉnh!$A$2:$B$64,2,0)</f>
        <v>Phú Thọ</v>
      </c>
    </row>
    <row r="4622" hidden="1" spans="1:10">
      <c r="A4622" s="38"/>
      <c r="B4622" s="56" t="s">
        <v>8732</v>
      </c>
      <c r="C4622" s="54" t="s">
        <v>8733</v>
      </c>
      <c r="D4622" t="str">
        <f>IFERROR(VLOOKUP(C4622,'5.2.5'!$G$2:$H$11754,2,0),"")</f>
        <v>Xã Nga Hoàng</v>
      </c>
      <c r="E4622" t="str">
        <f t="shared" si="204"/>
        <v/>
      </c>
      <c r="G4622" t="str">
        <f t="shared" si="205"/>
        <v>21715</v>
      </c>
      <c r="H4622" t="str">
        <f>VLOOKUP(G4622,$B$5:$C$724,2,0)</f>
        <v>Huyện Yên Lập</v>
      </c>
      <c r="I4622" t="str">
        <f t="shared" si="206"/>
        <v>217</v>
      </c>
      <c r="J4622" t="str">
        <f>VLOOKUP(I4622,Tỉnh!$A$2:$B$64,2,0)</f>
        <v>Phú Thọ</v>
      </c>
    </row>
    <row r="4623" hidden="1" spans="1:10">
      <c r="A4623" s="38"/>
      <c r="B4623" s="56" t="s">
        <v>4952</v>
      </c>
      <c r="C4623" s="54" t="s">
        <v>8734</v>
      </c>
      <c r="D4623" t="str">
        <f>IFERROR(VLOOKUP(C4623,'5.2.5'!$G$2:$H$11754,2,0),"")</f>
        <v>Xã Phúc Khánh</v>
      </c>
      <c r="E4623" t="str">
        <f t="shared" si="204"/>
        <v/>
      </c>
      <c r="G4623" t="str">
        <f t="shared" si="205"/>
        <v>21715</v>
      </c>
      <c r="H4623" t="str">
        <f>VLOOKUP(G4623,$B$5:$C$724,2,0)</f>
        <v>Huyện Yên Lập</v>
      </c>
      <c r="I4623" t="str">
        <f t="shared" si="206"/>
        <v>217</v>
      </c>
      <c r="J4623" t="str">
        <f>VLOOKUP(I4623,Tỉnh!$A$2:$B$64,2,0)</f>
        <v>Phú Thọ</v>
      </c>
    </row>
    <row r="4624" hidden="1" spans="1:10">
      <c r="A4624" s="38"/>
      <c r="B4624" s="56" t="s">
        <v>8735</v>
      </c>
      <c r="C4624" s="54" t="s">
        <v>8736</v>
      </c>
      <c r="D4624" t="str">
        <f>IFERROR(VLOOKUP(C4624,'5.2.5'!$G$2:$H$11754,2,0),"")</f>
        <v>Thị trấn Hưng Hoá</v>
      </c>
      <c r="E4624" t="str">
        <f t="shared" si="204"/>
        <v/>
      </c>
      <c r="G4624" t="str">
        <f t="shared" si="205"/>
        <v>21717</v>
      </c>
      <c r="H4624" t="str">
        <f>VLOOKUP(G4624,$B$5:$C$724,2,0)</f>
        <v>Huyện Tam Nông</v>
      </c>
      <c r="I4624" t="str">
        <f t="shared" si="206"/>
        <v>217</v>
      </c>
      <c r="J4624" t="str">
        <f>VLOOKUP(I4624,Tỉnh!$A$2:$B$64,2,0)</f>
        <v>Phú Thọ</v>
      </c>
    </row>
    <row r="4625" hidden="1" spans="1:10">
      <c r="A4625" s="38"/>
      <c r="B4625" s="56" t="s">
        <v>8737</v>
      </c>
      <c r="C4625" s="54" t="s">
        <v>8738</v>
      </c>
      <c r="D4625" t="str">
        <f>IFERROR(VLOOKUP(C4625,'5.2.5'!$G$2:$H$11754,2,0),"")</f>
        <v>Xã Hiền Quan</v>
      </c>
      <c r="E4625" t="str">
        <f t="shared" si="204"/>
        <v/>
      </c>
      <c r="G4625" t="str">
        <f t="shared" si="205"/>
        <v>21717</v>
      </c>
      <c r="H4625" t="str">
        <f>VLOOKUP(G4625,$B$5:$C$724,2,0)</f>
        <v>Huyện Tam Nông</v>
      </c>
      <c r="I4625" t="str">
        <f t="shared" si="206"/>
        <v>217</v>
      </c>
      <c r="J4625" t="str">
        <f>VLOOKUP(I4625,Tỉnh!$A$2:$B$64,2,0)</f>
        <v>Phú Thọ</v>
      </c>
    </row>
    <row r="4626" hidden="1" spans="1:10">
      <c r="A4626" s="38"/>
      <c r="B4626" s="56" t="s">
        <v>8739</v>
      </c>
      <c r="C4626" s="54" t="s">
        <v>8740</v>
      </c>
      <c r="D4626" t="str">
        <f>IFERROR(VLOOKUP(C4626,'5.2.5'!$G$2:$H$11754,2,0),"")</f>
        <v>Xã Hương Nha (hết hiệu lực)</v>
      </c>
      <c r="E4626" t="str">
        <f t="shared" si="204"/>
        <v/>
      </c>
      <c r="G4626" t="str">
        <f t="shared" si="205"/>
        <v>21717</v>
      </c>
      <c r="H4626" t="str">
        <f>VLOOKUP(G4626,$B$5:$C$724,2,0)</f>
        <v>Huyện Tam Nông</v>
      </c>
      <c r="I4626" t="str">
        <f t="shared" si="206"/>
        <v>217</v>
      </c>
      <c r="J4626" t="str">
        <f>VLOOKUP(I4626,Tỉnh!$A$2:$B$64,2,0)</f>
        <v>Phú Thọ</v>
      </c>
    </row>
    <row r="4627" hidden="1" spans="1:10">
      <c r="A4627" s="38"/>
      <c r="B4627" s="56" t="s">
        <v>8741</v>
      </c>
      <c r="C4627" s="54" t="s">
        <v>8742</v>
      </c>
      <c r="D4627" t="str">
        <f>IFERROR(VLOOKUP(C4627,'5.2.5'!$G$2:$H$11754,2,0),"")</f>
        <v>Xã Thanh Uyên</v>
      </c>
      <c r="E4627" t="str">
        <f t="shared" si="204"/>
        <v/>
      </c>
      <c r="G4627" t="str">
        <f t="shared" si="205"/>
        <v>21717</v>
      </c>
      <c r="H4627" t="str">
        <f>VLOOKUP(G4627,$B$5:$C$724,2,0)</f>
        <v>Huyện Tam Nông</v>
      </c>
      <c r="I4627" t="str">
        <f t="shared" si="206"/>
        <v>217</v>
      </c>
      <c r="J4627" t="str">
        <f>VLOOKUP(I4627,Tỉnh!$A$2:$B$64,2,0)</f>
        <v>Phú Thọ</v>
      </c>
    </row>
    <row r="4628" hidden="1" spans="1:10">
      <c r="A4628" s="38"/>
      <c r="B4628" s="56" t="s">
        <v>8743</v>
      </c>
      <c r="C4628" s="54" t="s">
        <v>8744</v>
      </c>
      <c r="D4628" t="str">
        <f>IFERROR(VLOOKUP(C4628,'5.2.5'!$G$2:$H$11754,2,0),"")</f>
        <v>Xã Văn Lương (hết hiệu lực)</v>
      </c>
      <c r="E4628" t="str">
        <f t="shared" si="204"/>
        <v/>
      </c>
      <c r="G4628" t="str">
        <f t="shared" si="205"/>
        <v>21717</v>
      </c>
      <c r="H4628" t="str">
        <f>VLOOKUP(G4628,$B$5:$C$724,2,0)</f>
        <v>Huyện Tam Nông</v>
      </c>
      <c r="I4628" t="str">
        <f t="shared" si="206"/>
        <v>217</v>
      </c>
      <c r="J4628" t="str">
        <f>VLOOKUP(I4628,Tỉnh!$A$2:$B$64,2,0)</f>
        <v>Phú Thọ</v>
      </c>
    </row>
    <row r="4629" hidden="1" spans="1:10">
      <c r="A4629" s="38"/>
      <c r="B4629" s="56" t="s">
        <v>8745</v>
      </c>
      <c r="C4629" s="54" t="s">
        <v>8746</v>
      </c>
      <c r="D4629" t="str">
        <f>IFERROR(VLOOKUP(C4629,'5.2.5'!$G$2:$H$11754,2,0),"")</f>
        <v>Xã Hùng Đô (hết hiệu lực)</v>
      </c>
      <c r="E4629" t="str">
        <f t="shared" si="204"/>
        <v/>
      </c>
      <c r="G4629" t="str">
        <f t="shared" si="205"/>
        <v>21717</v>
      </c>
      <c r="H4629" t="str">
        <f>VLOOKUP(G4629,$B$5:$C$724,2,0)</f>
        <v>Huyện Tam Nông</v>
      </c>
      <c r="I4629" t="str">
        <f t="shared" si="206"/>
        <v>217</v>
      </c>
      <c r="J4629" t="str">
        <f>VLOOKUP(I4629,Tỉnh!$A$2:$B$64,2,0)</f>
        <v>Phú Thọ</v>
      </c>
    </row>
    <row r="4630" hidden="1" spans="1:10">
      <c r="A4630" s="38"/>
      <c r="B4630" s="56" t="s">
        <v>8747</v>
      </c>
      <c r="C4630" s="54" t="s">
        <v>8748</v>
      </c>
      <c r="D4630" t="str">
        <f>IFERROR(VLOOKUP(C4630,'5.2.5'!$G$2:$H$11754,2,0),"")</f>
        <v>Xã Tam Cường (hết hiệu lực)</v>
      </c>
      <c r="E4630" t="str">
        <f t="shared" si="204"/>
        <v/>
      </c>
      <c r="G4630" t="str">
        <f t="shared" si="205"/>
        <v>21717</v>
      </c>
      <c r="H4630" t="str">
        <f>VLOOKUP(G4630,$B$5:$C$724,2,0)</f>
        <v>Huyện Tam Nông</v>
      </c>
      <c r="I4630" t="str">
        <f t="shared" si="206"/>
        <v>217</v>
      </c>
      <c r="J4630" t="str">
        <f>VLOOKUP(I4630,Tỉnh!$A$2:$B$64,2,0)</f>
        <v>Phú Thọ</v>
      </c>
    </row>
    <row r="4631" hidden="1" spans="1:10">
      <c r="A4631" s="38"/>
      <c r="B4631" s="56" t="s">
        <v>8749</v>
      </c>
      <c r="C4631" s="54" t="s">
        <v>8750</v>
      </c>
      <c r="D4631" t="str">
        <f>IFERROR(VLOOKUP(C4631,'5.2.5'!$G$2:$H$11754,2,0),"")</f>
        <v>Xã Cổ Tiết (hết hiệu lực)</v>
      </c>
      <c r="E4631" t="str">
        <f t="shared" si="204"/>
        <v/>
      </c>
      <c r="G4631" t="str">
        <f t="shared" si="205"/>
        <v>21717</v>
      </c>
      <c r="H4631" t="str">
        <f>VLOOKUP(G4631,$B$5:$C$724,2,0)</f>
        <v>Huyện Tam Nông</v>
      </c>
      <c r="I4631" t="str">
        <f t="shared" si="206"/>
        <v>217</v>
      </c>
      <c r="J4631" t="str">
        <f>VLOOKUP(I4631,Tỉnh!$A$2:$B$64,2,0)</f>
        <v>Phú Thọ</v>
      </c>
    </row>
    <row r="4632" hidden="1" spans="1:10">
      <c r="A4632" s="38"/>
      <c r="B4632" s="56" t="s">
        <v>8751</v>
      </c>
      <c r="C4632" s="54" t="s">
        <v>8752</v>
      </c>
      <c r="D4632" t="str">
        <f>IFERROR(VLOOKUP(C4632,'5.2.5'!$G$2:$H$11754,2,0),"")</f>
        <v>Xã Quang Húc</v>
      </c>
      <c r="E4632" t="str">
        <f t="shared" si="204"/>
        <v/>
      </c>
      <c r="G4632" t="str">
        <f t="shared" si="205"/>
        <v>21717</v>
      </c>
      <c r="H4632" t="str">
        <f>VLOOKUP(G4632,$B$5:$C$724,2,0)</f>
        <v>Huyện Tam Nông</v>
      </c>
      <c r="I4632" t="str">
        <f t="shared" si="206"/>
        <v>217</v>
      </c>
      <c r="J4632" t="str">
        <f>VLOOKUP(I4632,Tỉnh!$A$2:$B$64,2,0)</f>
        <v>Phú Thọ</v>
      </c>
    </row>
    <row r="4633" hidden="1" spans="1:10">
      <c r="A4633" s="38"/>
      <c r="B4633" s="56" t="s">
        <v>8753</v>
      </c>
      <c r="C4633" s="54" t="s">
        <v>8754</v>
      </c>
      <c r="D4633" t="str">
        <f>IFERROR(VLOOKUP(C4633,'5.2.5'!$G$2:$H$11754,2,0),"")</f>
        <v>Xã Hương Nộn</v>
      </c>
      <c r="E4633" t="str">
        <f t="shared" si="204"/>
        <v/>
      </c>
      <c r="G4633" t="str">
        <f t="shared" si="205"/>
        <v>21717</v>
      </c>
      <c r="H4633" t="str">
        <f>VLOOKUP(G4633,$B$5:$C$724,2,0)</f>
        <v>Huyện Tam Nông</v>
      </c>
      <c r="I4633" t="str">
        <f t="shared" si="206"/>
        <v>217</v>
      </c>
      <c r="J4633" t="str">
        <f>VLOOKUP(I4633,Tỉnh!$A$2:$B$64,2,0)</f>
        <v>Phú Thọ</v>
      </c>
    </row>
    <row r="4634" hidden="1" spans="1:10">
      <c r="A4634" s="38"/>
      <c r="B4634" s="56" t="s">
        <v>8755</v>
      </c>
      <c r="C4634" s="54" t="s">
        <v>8756</v>
      </c>
      <c r="D4634" t="str">
        <f>IFERROR(VLOOKUP(C4634,'5.2.5'!$G$2:$H$11754,2,0),"")</f>
        <v>Xã Thọ Văn</v>
      </c>
      <c r="E4634" t="str">
        <f t="shared" si="204"/>
        <v/>
      </c>
      <c r="G4634" t="str">
        <f t="shared" si="205"/>
        <v>21717</v>
      </c>
      <c r="H4634" t="str">
        <f>VLOOKUP(G4634,$B$5:$C$724,2,0)</f>
        <v>Huyện Tam Nông</v>
      </c>
      <c r="I4634" t="str">
        <f t="shared" si="206"/>
        <v>217</v>
      </c>
      <c r="J4634" t="str">
        <f>VLOOKUP(I4634,Tỉnh!$A$2:$B$64,2,0)</f>
        <v>Phú Thọ</v>
      </c>
    </row>
    <row r="4635" hidden="1" spans="1:10">
      <c r="A4635" s="38"/>
      <c r="B4635" s="56" t="s">
        <v>8757</v>
      </c>
      <c r="C4635" s="54" t="s">
        <v>8758</v>
      </c>
      <c r="D4635" t="str">
        <f>IFERROR(VLOOKUP(C4635,'5.2.5'!$G$2:$H$11754,2,0),"")</f>
        <v>Xã Dậu Dương (hết hiệu lực)</v>
      </c>
      <c r="E4635" t="str">
        <f t="shared" ref="E4635:E4698" si="207">IF(D4635=B4635,"",B4635)</f>
        <v/>
      </c>
      <c r="G4635" t="str">
        <f t="shared" ref="G4635:G4698" si="208">LEFT(C4635,5)</f>
        <v>21717</v>
      </c>
      <c r="H4635" t="str">
        <f>VLOOKUP(G4635,$B$5:$C$724,2,0)</f>
        <v>Huyện Tam Nông</v>
      </c>
      <c r="I4635" t="str">
        <f t="shared" ref="I4635:I4698" si="209">LEFT(C4635,3)</f>
        <v>217</v>
      </c>
      <c r="J4635" t="str">
        <f>VLOOKUP(I4635,Tỉnh!$A$2:$B$64,2,0)</f>
        <v>Phú Thọ</v>
      </c>
    </row>
    <row r="4636" hidden="1" spans="1:10">
      <c r="A4636" s="38"/>
      <c r="B4636" s="56" t="s">
        <v>8759</v>
      </c>
      <c r="C4636" s="54" t="s">
        <v>8760</v>
      </c>
      <c r="D4636" t="str">
        <f>IFERROR(VLOOKUP(C4636,'5.2.5'!$G$2:$H$11754,2,0),"")</f>
        <v>Xã Thượng Nông (hết hiệu lực)</v>
      </c>
      <c r="E4636" t="str">
        <f t="shared" si="207"/>
        <v/>
      </c>
      <c r="G4636" t="str">
        <f t="shared" si="208"/>
        <v>21717</v>
      </c>
      <c r="H4636" t="str">
        <f>VLOOKUP(G4636,$B$5:$C$724,2,0)</f>
        <v>Huyện Tam Nông</v>
      </c>
      <c r="I4636" t="str">
        <f t="shared" si="209"/>
        <v>217</v>
      </c>
      <c r="J4636" t="str">
        <f>VLOOKUP(I4636,Tỉnh!$A$2:$B$64,2,0)</f>
        <v>Phú Thọ</v>
      </c>
    </row>
    <row r="4637" hidden="1" spans="1:10">
      <c r="A4637" s="38"/>
      <c r="B4637" s="56" t="s">
        <v>8761</v>
      </c>
      <c r="C4637" s="54" t="s">
        <v>8762</v>
      </c>
      <c r="D4637" t="str">
        <f>IFERROR(VLOOKUP(C4637,'5.2.5'!$G$2:$H$11754,2,0),"")</f>
        <v>Xã Tứ Mỹ (hết hiệu lực)</v>
      </c>
      <c r="E4637" t="str">
        <f t="shared" si="207"/>
        <v/>
      </c>
      <c r="G4637" t="str">
        <f t="shared" si="208"/>
        <v>21717</v>
      </c>
      <c r="H4637" t="str">
        <f>VLOOKUP(G4637,$B$5:$C$724,2,0)</f>
        <v>Huyện Tam Nông</v>
      </c>
      <c r="I4637" t="str">
        <f t="shared" si="209"/>
        <v>217</v>
      </c>
      <c r="J4637" t="str">
        <f>VLOOKUP(I4637,Tỉnh!$A$2:$B$64,2,0)</f>
        <v>Phú Thọ</v>
      </c>
    </row>
    <row r="4638" hidden="1" spans="1:10">
      <c r="A4638" s="38"/>
      <c r="B4638" s="56" t="s">
        <v>8763</v>
      </c>
      <c r="C4638" s="54" t="s">
        <v>8764</v>
      </c>
      <c r="D4638" t="str">
        <f>IFERROR(VLOOKUP(C4638,'5.2.5'!$G$2:$H$11754,2,0),"")</f>
        <v>Xã Dị Nậu</v>
      </c>
      <c r="E4638" t="str">
        <f t="shared" si="207"/>
        <v/>
      </c>
      <c r="G4638" t="str">
        <f t="shared" si="208"/>
        <v>21717</v>
      </c>
      <c r="H4638" t="str">
        <f>VLOOKUP(G4638,$B$5:$C$724,2,0)</f>
        <v>Huyện Tam Nông</v>
      </c>
      <c r="I4638" t="str">
        <f t="shared" si="209"/>
        <v>217</v>
      </c>
      <c r="J4638" t="str">
        <f>VLOOKUP(I4638,Tỉnh!$A$2:$B$64,2,0)</f>
        <v>Phú Thọ</v>
      </c>
    </row>
    <row r="4639" hidden="1" spans="1:10">
      <c r="A4639" s="38"/>
      <c r="B4639" s="56" t="s">
        <v>8765</v>
      </c>
      <c r="C4639" s="54" t="s">
        <v>8766</v>
      </c>
      <c r="D4639" t="str">
        <f>IFERROR(VLOOKUP(C4639,'5.2.5'!$G$2:$H$11754,2,0),"")</f>
        <v>Xã Vực Trường (hết hiệu lực)</v>
      </c>
      <c r="E4639" t="str">
        <f t="shared" si="207"/>
        <v/>
      </c>
      <c r="G4639" t="str">
        <f t="shared" si="208"/>
        <v>21717</v>
      </c>
      <c r="H4639" t="str">
        <f>VLOOKUP(G4639,$B$5:$C$724,2,0)</f>
        <v>Huyện Tam Nông</v>
      </c>
      <c r="I4639" t="str">
        <f t="shared" si="209"/>
        <v>217</v>
      </c>
      <c r="J4639" t="str">
        <f>VLOOKUP(I4639,Tỉnh!$A$2:$B$64,2,0)</f>
        <v>Phú Thọ</v>
      </c>
    </row>
    <row r="4640" hidden="1" spans="1:10">
      <c r="A4640" s="38"/>
      <c r="B4640" s="56" t="s">
        <v>8767</v>
      </c>
      <c r="C4640" s="54" t="s">
        <v>8768</v>
      </c>
      <c r="D4640" t="str">
        <f>IFERROR(VLOOKUP(C4640,'5.2.5'!$G$2:$H$11754,2,0),"")</f>
        <v>Xã Xuân Quang (hết hiệu lực)</v>
      </c>
      <c r="E4640" t="str">
        <f t="shared" si="207"/>
        <v/>
      </c>
      <c r="G4640" t="str">
        <f t="shared" si="208"/>
        <v>21717</v>
      </c>
      <c r="H4640" t="str">
        <f>VLOOKUP(G4640,$B$5:$C$724,2,0)</f>
        <v>Huyện Tam Nông</v>
      </c>
      <c r="I4640" t="str">
        <f t="shared" si="209"/>
        <v>217</v>
      </c>
      <c r="J4640" t="str">
        <f>VLOOKUP(I4640,Tỉnh!$A$2:$B$64,2,0)</f>
        <v>Phú Thọ</v>
      </c>
    </row>
    <row r="4641" hidden="1" spans="1:10">
      <c r="A4641" s="38"/>
      <c r="B4641" s="56" t="s">
        <v>8769</v>
      </c>
      <c r="C4641" s="54" t="s">
        <v>8770</v>
      </c>
      <c r="D4641" t="str">
        <f>IFERROR(VLOOKUP(C4641,'5.2.5'!$G$2:$H$11754,2,0),"")</f>
        <v>Xã Phương Thịnh (hết hiệu lực)</v>
      </c>
      <c r="E4641" t="str">
        <f t="shared" si="207"/>
        <v/>
      </c>
      <c r="G4641" t="str">
        <f t="shared" si="208"/>
        <v>21717</v>
      </c>
      <c r="H4641" t="str">
        <f>VLOOKUP(G4641,$B$5:$C$724,2,0)</f>
        <v>Huyện Tam Nông</v>
      </c>
      <c r="I4641" t="str">
        <f t="shared" si="209"/>
        <v>217</v>
      </c>
      <c r="J4641" t="str">
        <f>VLOOKUP(I4641,Tỉnh!$A$2:$B$64,2,0)</f>
        <v>Phú Thọ</v>
      </c>
    </row>
    <row r="4642" hidden="1" spans="1:10">
      <c r="A4642" s="38"/>
      <c r="B4642" s="56" t="s">
        <v>8771</v>
      </c>
      <c r="C4642" s="54" t="s">
        <v>8772</v>
      </c>
      <c r="D4642" t="str">
        <f>IFERROR(VLOOKUP(C4642,'5.2.5'!$G$2:$H$11754,2,0),"")</f>
        <v>Xã Tề Lễ</v>
      </c>
      <c r="E4642" t="str">
        <f t="shared" si="207"/>
        <v/>
      </c>
      <c r="G4642" t="str">
        <f t="shared" si="208"/>
        <v>21717</v>
      </c>
      <c r="H4642" t="str">
        <f>VLOOKUP(G4642,$B$5:$C$724,2,0)</f>
        <v>Huyện Tam Nông</v>
      </c>
      <c r="I4642" t="str">
        <f t="shared" si="209"/>
        <v>217</v>
      </c>
      <c r="J4642" t="str">
        <f>VLOOKUP(I4642,Tỉnh!$A$2:$B$64,2,0)</f>
        <v>Phú Thọ</v>
      </c>
    </row>
    <row r="4643" hidden="1" spans="1:10">
      <c r="A4643" s="38"/>
      <c r="B4643" s="56" t="s">
        <v>8773</v>
      </c>
      <c r="C4643" s="54" t="s">
        <v>8774</v>
      </c>
      <c r="D4643" t="str">
        <f>IFERROR(VLOOKUP(C4643,'5.2.5'!$G$2:$H$11754,2,0),"")</f>
        <v>Xã Hồng Đà (hết hiệu lực)</v>
      </c>
      <c r="E4643" t="str">
        <f t="shared" si="207"/>
        <v/>
      </c>
      <c r="G4643" t="str">
        <f t="shared" si="208"/>
        <v>21717</v>
      </c>
      <c r="H4643" t="str">
        <f>VLOOKUP(G4643,$B$5:$C$724,2,0)</f>
        <v>Huyện Tam Nông</v>
      </c>
      <c r="I4643" t="str">
        <f t="shared" si="209"/>
        <v>217</v>
      </c>
      <c r="J4643" t="str">
        <f>VLOOKUP(I4643,Tỉnh!$A$2:$B$64,2,0)</f>
        <v>Phú Thọ</v>
      </c>
    </row>
    <row r="4644" hidden="1" spans="1:10">
      <c r="A4644" s="38"/>
      <c r="B4644" s="56" t="s">
        <v>8775</v>
      </c>
      <c r="C4644" s="74" t="s">
        <v>8776</v>
      </c>
      <c r="D4644" t="str">
        <f>IFERROR(VLOOKUP(C4644,'5.2.5'!$G$2:$H$11754,2,0),"")</f>
        <v>Xã Dân Quyền</v>
      </c>
      <c r="E4644" t="str">
        <f t="shared" si="207"/>
        <v/>
      </c>
      <c r="G4644" t="str">
        <f t="shared" si="208"/>
        <v>21717</v>
      </c>
      <c r="H4644" t="str">
        <f>VLOOKUP(G4644,$B$5:$C$724,2,0)</f>
        <v>Huyện Tam Nông</v>
      </c>
      <c r="I4644" t="str">
        <f t="shared" si="209"/>
        <v>217</v>
      </c>
      <c r="J4644" t="str">
        <f>VLOOKUP(I4644,Tỉnh!$A$2:$B$64,2,0)</f>
        <v>Phú Thọ</v>
      </c>
    </row>
    <row r="4645" hidden="1" spans="1:10">
      <c r="A4645" s="38"/>
      <c r="B4645" s="56" t="s">
        <v>2199</v>
      </c>
      <c r="C4645" s="74" t="s">
        <v>8777</v>
      </c>
      <c r="D4645" t="str">
        <f>IFERROR(VLOOKUP(C4645,'5.2.5'!$G$2:$H$11754,2,0),"")</f>
        <v>Xã Lam Sơn</v>
      </c>
      <c r="E4645" t="str">
        <f t="shared" si="207"/>
        <v/>
      </c>
      <c r="G4645" t="str">
        <f t="shared" si="208"/>
        <v>21717</v>
      </c>
      <c r="H4645" t="str">
        <f>VLOOKUP(G4645,$B$5:$C$724,2,0)</f>
        <v>Huyện Tam Nông</v>
      </c>
      <c r="I4645" t="str">
        <f t="shared" si="209"/>
        <v>217</v>
      </c>
      <c r="J4645" t="str">
        <f>VLOOKUP(I4645,Tỉnh!$A$2:$B$64,2,0)</f>
        <v>Phú Thọ</v>
      </c>
    </row>
    <row r="4646" hidden="1" spans="1:10">
      <c r="A4646" s="38"/>
      <c r="B4646" s="56" t="s">
        <v>8778</v>
      </c>
      <c r="C4646" s="74" t="s">
        <v>8779</v>
      </c>
      <c r="D4646" t="str">
        <f>IFERROR(VLOOKUP(C4646,'5.2.5'!$G$2:$H$11754,2,0),"")</f>
        <v>Xã Vạn Xuân</v>
      </c>
      <c r="E4646" t="str">
        <f t="shared" si="207"/>
        <v/>
      </c>
      <c r="G4646" t="str">
        <f t="shared" si="208"/>
        <v>21717</v>
      </c>
      <c r="H4646" t="str">
        <f>VLOOKUP(G4646,$B$5:$C$724,2,0)</f>
        <v>Huyện Tam Nông</v>
      </c>
      <c r="I4646" t="str">
        <f t="shared" si="209"/>
        <v>217</v>
      </c>
      <c r="J4646" t="str">
        <f>VLOOKUP(I4646,Tỉnh!$A$2:$B$64,2,0)</f>
        <v>Phú Thọ</v>
      </c>
    </row>
    <row r="4647" hidden="1" spans="1:10">
      <c r="A4647" s="38"/>
      <c r="B4647" s="56" t="s">
        <v>1757</v>
      </c>
      <c r="C4647" s="74" t="s">
        <v>8780</v>
      </c>
      <c r="D4647" t="str">
        <f>IFERROR(VLOOKUP(C4647,'5.2.5'!$G$2:$H$11754,2,0),"")</f>
        <v>Xã Bắc Sơn</v>
      </c>
      <c r="E4647" t="str">
        <f t="shared" si="207"/>
        <v/>
      </c>
      <c r="G4647" t="str">
        <f t="shared" si="208"/>
        <v>21717</v>
      </c>
      <c r="H4647" t="str">
        <f>VLOOKUP(G4647,$B$5:$C$724,2,0)</f>
        <v>Huyện Tam Nông</v>
      </c>
      <c r="I4647" t="str">
        <f t="shared" si="209"/>
        <v>217</v>
      </c>
      <c r="J4647" t="str">
        <f>VLOOKUP(I4647,Tỉnh!$A$2:$B$64,2,0)</f>
        <v>Phú Thọ</v>
      </c>
    </row>
    <row r="4648" hidden="1" spans="1:10">
      <c r="A4648" s="38"/>
      <c r="B4648" s="56" t="s">
        <v>8781</v>
      </c>
      <c r="C4648" s="54" t="s">
        <v>8782</v>
      </c>
      <c r="D4648" t="str">
        <f>IFERROR(VLOOKUP(C4648,'5.2.5'!$G$2:$H$11754,2,0),"")</f>
        <v>Thị trấn Thanh Sơn</v>
      </c>
      <c r="E4648" t="str">
        <f t="shared" si="207"/>
        <v/>
      </c>
      <c r="G4648" t="str">
        <f t="shared" si="208"/>
        <v>21719</v>
      </c>
      <c r="H4648" t="str">
        <f>VLOOKUP(G4648,$B$5:$C$724,2,0)</f>
        <v>Huyện Thanh Sơn</v>
      </c>
      <c r="I4648" t="str">
        <f t="shared" si="209"/>
        <v>217</v>
      </c>
      <c r="J4648" t="str">
        <f>VLOOKUP(I4648,Tỉnh!$A$2:$B$64,2,0)</f>
        <v>Phú Thọ</v>
      </c>
    </row>
    <row r="4649" hidden="1" spans="1:10">
      <c r="A4649" s="38"/>
      <c r="B4649" s="56" t="s">
        <v>8783</v>
      </c>
      <c r="C4649" s="54" t="s">
        <v>8784</v>
      </c>
      <c r="D4649" t="str">
        <f>IFERROR(VLOOKUP(C4649,'5.2.5'!$G$2:$H$11754,2,0),"")</f>
        <v>Xã Sơn Hùng</v>
      </c>
      <c r="E4649" t="str">
        <f t="shared" si="207"/>
        <v/>
      </c>
      <c r="G4649" t="str">
        <f t="shared" si="208"/>
        <v>21719</v>
      </c>
      <c r="H4649" t="str">
        <f>VLOOKUP(G4649,$B$5:$C$724,2,0)</f>
        <v>Huyện Thanh Sơn</v>
      </c>
      <c r="I4649" t="str">
        <f t="shared" si="209"/>
        <v>217</v>
      </c>
      <c r="J4649" t="str">
        <f>VLOOKUP(I4649,Tỉnh!$A$2:$B$64,2,0)</f>
        <v>Phú Thọ</v>
      </c>
    </row>
    <row r="4650" hidden="1" spans="1:10">
      <c r="A4650" s="38"/>
      <c r="B4650" s="56" t="s">
        <v>8785</v>
      </c>
      <c r="C4650" s="54" t="s">
        <v>8786</v>
      </c>
      <c r="D4650" t="str">
        <f>IFERROR(VLOOKUP(C4650,'5.2.5'!$G$2:$H$11754,2,0),"")</f>
        <v>Xã Địch Quả</v>
      </c>
      <c r="E4650" t="str">
        <f t="shared" si="207"/>
        <v/>
      </c>
      <c r="G4650" t="str">
        <f t="shared" si="208"/>
        <v>21719</v>
      </c>
      <c r="H4650" t="str">
        <f>VLOOKUP(G4650,$B$5:$C$724,2,0)</f>
        <v>Huyện Thanh Sơn</v>
      </c>
      <c r="I4650" t="str">
        <f t="shared" si="209"/>
        <v>217</v>
      </c>
      <c r="J4650" t="str">
        <f>VLOOKUP(I4650,Tỉnh!$A$2:$B$64,2,0)</f>
        <v>Phú Thọ</v>
      </c>
    </row>
    <row r="4651" hidden="1" spans="1:10">
      <c r="A4651" s="38"/>
      <c r="B4651" s="56" t="s">
        <v>8787</v>
      </c>
      <c r="C4651" s="54" t="s">
        <v>8788</v>
      </c>
      <c r="D4651" t="str">
        <f>IFERROR(VLOOKUP(C4651,'5.2.5'!$G$2:$H$11754,2,0),"")</f>
        <v>Xã Giáp Lai</v>
      </c>
      <c r="E4651" t="str">
        <f t="shared" si="207"/>
        <v/>
      </c>
      <c r="G4651" t="str">
        <f t="shared" si="208"/>
        <v>21719</v>
      </c>
      <c r="H4651" t="str">
        <f>VLOOKUP(G4651,$B$5:$C$724,2,0)</f>
        <v>Huyện Thanh Sơn</v>
      </c>
      <c r="I4651" t="str">
        <f t="shared" si="209"/>
        <v>217</v>
      </c>
      <c r="J4651" t="str">
        <f>VLOOKUP(I4651,Tỉnh!$A$2:$B$64,2,0)</f>
        <v>Phú Thọ</v>
      </c>
    </row>
    <row r="4652" hidden="1" spans="1:10">
      <c r="A4652" s="38"/>
      <c r="B4652" s="56" t="s">
        <v>8789</v>
      </c>
      <c r="C4652" s="54" t="s">
        <v>8790</v>
      </c>
      <c r="D4652" t="str">
        <f>IFERROR(VLOOKUP(C4652,'5.2.5'!$G$2:$H$11754,2,0),"")</f>
        <v>Xã Thục Luyện</v>
      </c>
      <c r="E4652" t="str">
        <f t="shared" si="207"/>
        <v/>
      </c>
      <c r="G4652" t="str">
        <f t="shared" si="208"/>
        <v>21719</v>
      </c>
      <c r="H4652" t="str">
        <f>VLOOKUP(G4652,$B$5:$C$724,2,0)</f>
        <v>Huyện Thanh Sơn</v>
      </c>
      <c r="I4652" t="str">
        <f t="shared" si="209"/>
        <v>217</v>
      </c>
      <c r="J4652" t="str">
        <f>VLOOKUP(I4652,Tỉnh!$A$2:$B$64,2,0)</f>
        <v>Phú Thọ</v>
      </c>
    </row>
    <row r="4653" hidden="1" spans="1:10">
      <c r="A4653" s="38"/>
      <c r="B4653" s="56" t="s">
        <v>8791</v>
      </c>
      <c r="C4653" s="54" t="s">
        <v>8792</v>
      </c>
      <c r="D4653" t="str">
        <f>IFERROR(VLOOKUP(C4653,'5.2.5'!$G$2:$H$11754,2,0),"")</f>
        <v>Xã Võ Miếu</v>
      </c>
      <c r="E4653" t="str">
        <f t="shared" si="207"/>
        <v/>
      </c>
      <c r="G4653" t="str">
        <f t="shared" si="208"/>
        <v>21719</v>
      </c>
      <c r="H4653" t="str">
        <f>VLOOKUP(G4653,$B$5:$C$724,2,0)</f>
        <v>Huyện Thanh Sơn</v>
      </c>
      <c r="I4653" t="str">
        <f t="shared" si="209"/>
        <v>217</v>
      </c>
      <c r="J4653" t="str">
        <f>VLOOKUP(I4653,Tỉnh!$A$2:$B$64,2,0)</f>
        <v>Phú Thọ</v>
      </c>
    </row>
    <row r="4654" hidden="1" spans="1:10">
      <c r="A4654" s="38"/>
      <c r="B4654" s="56" t="s">
        <v>8793</v>
      </c>
      <c r="C4654" s="54" t="s">
        <v>8794</v>
      </c>
      <c r="D4654" t="str">
        <f>IFERROR(VLOOKUP(C4654,'5.2.5'!$G$2:$H$11754,2,0),"")</f>
        <v>Xã Tất Thắng</v>
      </c>
      <c r="E4654" t="str">
        <f t="shared" si="207"/>
        <v/>
      </c>
      <c r="G4654" t="str">
        <f t="shared" si="208"/>
        <v>21719</v>
      </c>
      <c r="H4654" t="str">
        <f>VLOOKUP(G4654,$B$5:$C$724,2,0)</f>
        <v>Huyện Thanh Sơn</v>
      </c>
      <c r="I4654" t="str">
        <f t="shared" si="209"/>
        <v>217</v>
      </c>
      <c r="J4654" t="str">
        <f>VLOOKUP(I4654,Tỉnh!$A$2:$B$64,2,0)</f>
        <v>Phú Thọ</v>
      </c>
    </row>
    <row r="4655" hidden="1" spans="1:10">
      <c r="A4655" s="38"/>
      <c r="B4655" s="56" t="s">
        <v>8795</v>
      </c>
      <c r="C4655" s="54" t="s">
        <v>8796</v>
      </c>
      <c r="D4655" t="str">
        <f>IFERROR(VLOOKUP(C4655,'5.2.5'!$G$2:$H$11754,2,0),"")</f>
        <v>Xã Cự Đồng</v>
      </c>
      <c r="E4655" t="str">
        <f t="shared" si="207"/>
        <v/>
      </c>
      <c r="G4655" t="str">
        <f t="shared" si="208"/>
        <v>21719</v>
      </c>
      <c r="H4655" t="str">
        <f>VLOOKUP(G4655,$B$5:$C$724,2,0)</f>
        <v>Huyện Thanh Sơn</v>
      </c>
      <c r="I4655" t="str">
        <f t="shared" si="209"/>
        <v>217</v>
      </c>
      <c r="J4655" t="str">
        <f>VLOOKUP(I4655,Tỉnh!$A$2:$B$64,2,0)</f>
        <v>Phú Thọ</v>
      </c>
    </row>
    <row r="4656" hidden="1" spans="1:10">
      <c r="A4656" s="38"/>
      <c r="B4656" s="56" t="s">
        <v>8797</v>
      </c>
      <c r="C4656" s="54" t="s">
        <v>8798</v>
      </c>
      <c r="D4656" t="str">
        <f>IFERROR(VLOOKUP(C4656,'5.2.5'!$G$2:$H$11754,2,0),"")</f>
        <v>Xã Hương Cần</v>
      </c>
      <c r="E4656" t="str">
        <f t="shared" si="207"/>
        <v/>
      </c>
      <c r="G4656" t="str">
        <f t="shared" si="208"/>
        <v>21719</v>
      </c>
      <c r="H4656" t="str">
        <f>VLOOKUP(G4656,$B$5:$C$724,2,0)</f>
        <v>Huyện Thanh Sơn</v>
      </c>
      <c r="I4656" t="str">
        <f t="shared" si="209"/>
        <v>217</v>
      </c>
      <c r="J4656" t="str">
        <f>VLOOKUP(I4656,Tỉnh!$A$2:$B$64,2,0)</f>
        <v>Phú Thọ</v>
      </c>
    </row>
    <row r="4657" hidden="1" spans="1:10">
      <c r="A4657" s="38"/>
      <c r="B4657" s="56" t="s">
        <v>8799</v>
      </c>
      <c r="C4657" s="54" t="s">
        <v>8800</v>
      </c>
      <c r="D4657" t="str">
        <f>IFERROR(VLOOKUP(C4657,'5.2.5'!$G$2:$H$11754,2,0),"")</f>
        <v>Xã Đông Cửu</v>
      </c>
      <c r="E4657" t="str">
        <f t="shared" si="207"/>
        <v/>
      </c>
      <c r="G4657" t="str">
        <f t="shared" si="208"/>
        <v>21719</v>
      </c>
      <c r="H4657" t="str">
        <f>VLOOKUP(G4657,$B$5:$C$724,2,0)</f>
        <v>Huyện Thanh Sơn</v>
      </c>
      <c r="I4657" t="str">
        <f t="shared" si="209"/>
        <v>217</v>
      </c>
      <c r="J4657" t="str">
        <f>VLOOKUP(I4657,Tỉnh!$A$2:$B$64,2,0)</f>
        <v>Phú Thọ</v>
      </c>
    </row>
    <row r="4658" hidden="1" spans="1:10">
      <c r="A4658" s="38"/>
      <c r="B4658" s="56" t="s">
        <v>2147</v>
      </c>
      <c r="C4658" s="54" t="s">
        <v>8801</v>
      </c>
      <c r="D4658" t="str">
        <f>IFERROR(VLOOKUP(C4658,'5.2.5'!$G$2:$H$11754,2,0),"")</f>
        <v>Xã Tân Lập</v>
      </c>
      <c r="E4658" t="str">
        <f t="shared" si="207"/>
        <v/>
      </c>
      <c r="G4658" t="str">
        <f t="shared" si="208"/>
        <v>21719</v>
      </c>
      <c r="H4658" t="str">
        <f>VLOOKUP(G4658,$B$5:$C$724,2,0)</f>
        <v>Huyện Thanh Sơn</v>
      </c>
      <c r="I4658" t="str">
        <f t="shared" si="209"/>
        <v>217</v>
      </c>
      <c r="J4658" t="str">
        <f>VLOOKUP(I4658,Tỉnh!$A$2:$B$64,2,0)</f>
        <v>Phú Thọ</v>
      </c>
    </row>
    <row r="4659" hidden="1" spans="1:10">
      <c r="A4659" s="38"/>
      <c r="B4659" s="56" t="s">
        <v>8276</v>
      </c>
      <c r="C4659" s="54" t="s">
        <v>8802</v>
      </c>
      <c r="D4659" t="str">
        <f>IFERROR(VLOOKUP(C4659,'5.2.5'!$G$2:$H$11754,2,0),"")</f>
        <v>Xã Yên Lãng</v>
      </c>
      <c r="E4659" t="str">
        <f t="shared" si="207"/>
        <v/>
      </c>
      <c r="G4659" t="str">
        <f t="shared" si="208"/>
        <v>21719</v>
      </c>
      <c r="H4659" t="str">
        <f>VLOOKUP(G4659,$B$5:$C$724,2,0)</f>
        <v>Huyện Thanh Sơn</v>
      </c>
      <c r="I4659" t="str">
        <f t="shared" si="209"/>
        <v>217</v>
      </c>
      <c r="J4659" t="str">
        <f>VLOOKUP(I4659,Tỉnh!$A$2:$B$64,2,0)</f>
        <v>Phú Thọ</v>
      </c>
    </row>
    <row r="4660" hidden="1" spans="1:10">
      <c r="A4660" s="38"/>
      <c r="B4660" s="56" t="s">
        <v>8803</v>
      </c>
      <c r="C4660" s="54" t="s">
        <v>8804</v>
      </c>
      <c r="D4660" t="str">
        <f>IFERROR(VLOOKUP(C4660,'5.2.5'!$G$2:$H$11754,2,0),"")</f>
        <v>Xã Thượng Cửu</v>
      </c>
      <c r="E4660" t="str">
        <f t="shared" si="207"/>
        <v/>
      </c>
      <c r="G4660" t="str">
        <f t="shared" si="208"/>
        <v>21719</v>
      </c>
      <c r="H4660" t="str">
        <f>VLOOKUP(G4660,$B$5:$C$724,2,0)</f>
        <v>Huyện Thanh Sơn</v>
      </c>
      <c r="I4660" t="str">
        <f t="shared" si="209"/>
        <v>217</v>
      </c>
      <c r="J4660" t="str">
        <f>VLOOKUP(I4660,Tỉnh!$A$2:$B$64,2,0)</f>
        <v>Phú Thọ</v>
      </c>
    </row>
    <row r="4661" hidden="1" spans="1:10">
      <c r="A4661" s="38"/>
      <c r="B4661" s="56" t="s">
        <v>8805</v>
      </c>
      <c r="C4661" s="54" t="s">
        <v>8806</v>
      </c>
      <c r="D4661" t="str">
        <f>IFERROR(VLOOKUP(C4661,'5.2.5'!$G$2:$H$11754,2,0),"")</f>
        <v>Xã Lương Nha</v>
      </c>
      <c r="E4661" t="str">
        <f t="shared" si="207"/>
        <v/>
      </c>
      <c r="G4661" t="str">
        <f t="shared" si="208"/>
        <v>21719</v>
      </c>
      <c r="H4661" t="str">
        <f>VLOOKUP(G4661,$B$5:$C$724,2,0)</f>
        <v>Huyện Thanh Sơn</v>
      </c>
      <c r="I4661" t="str">
        <f t="shared" si="209"/>
        <v>217</v>
      </c>
      <c r="J4661" t="str">
        <f>VLOOKUP(I4661,Tỉnh!$A$2:$B$64,2,0)</f>
        <v>Phú Thọ</v>
      </c>
    </row>
    <row r="4662" hidden="1" spans="1:10">
      <c r="A4662" s="38"/>
      <c r="B4662" s="56" t="s">
        <v>5391</v>
      </c>
      <c r="C4662" s="54" t="s">
        <v>8807</v>
      </c>
      <c r="D4662" t="str">
        <f>IFERROR(VLOOKUP(C4662,'5.2.5'!$G$2:$H$11754,2,0),"")</f>
        <v>Xã Yên Sơn</v>
      </c>
      <c r="E4662" t="str">
        <f t="shared" si="207"/>
        <v/>
      </c>
      <c r="G4662" t="str">
        <f t="shared" si="208"/>
        <v>21719</v>
      </c>
      <c r="H4662" t="str">
        <f>VLOOKUP(G4662,$B$5:$C$724,2,0)</f>
        <v>Huyện Thanh Sơn</v>
      </c>
      <c r="I4662" t="str">
        <f t="shared" si="209"/>
        <v>217</v>
      </c>
      <c r="J4662" t="str">
        <f>VLOOKUP(I4662,Tỉnh!$A$2:$B$64,2,0)</f>
        <v>Phú Thọ</v>
      </c>
    </row>
    <row r="4663" hidden="1" spans="1:10">
      <c r="A4663" s="38"/>
      <c r="B4663" s="56" t="s">
        <v>1799</v>
      </c>
      <c r="C4663" s="54" t="s">
        <v>8808</v>
      </c>
      <c r="D4663" t="str">
        <f>IFERROR(VLOOKUP(C4663,'5.2.5'!$G$2:$H$11754,2,0),"")</f>
        <v>Xã Tân Minh</v>
      </c>
      <c r="E4663" t="str">
        <f t="shared" si="207"/>
        <v/>
      </c>
      <c r="G4663" t="str">
        <f t="shared" si="208"/>
        <v>21719</v>
      </c>
      <c r="H4663" t="str">
        <f>VLOOKUP(G4663,$B$5:$C$724,2,0)</f>
        <v>Huyện Thanh Sơn</v>
      </c>
      <c r="I4663" t="str">
        <f t="shared" si="209"/>
        <v>217</v>
      </c>
      <c r="J4663" t="str">
        <f>VLOOKUP(I4663,Tỉnh!$A$2:$B$64,2,0)</f>
        <v>Phú Thọ</v>
      </c>
    </row>
    <row r="4664" hidden="1" spans="1:10">
      <c r="A4664" s="38"/>
      <c r="B4664" s="56" t="s">
        <v>8809</v>
      </c>
      <c r="C4664" s="54" t="s">
        <v>8810</v>
      </c>
      <c r="D4664" t="str">
        <f>IFERROR(VLOOKUP(C4664,'5.2.5'!$G$2:$H$11754,2,0),"")</f>
        <v>Xã Thạch Khoán</v>
      </c>
      <c r="E4664" t="str">
        <f t="shared" si="207"/>
        <v/>
      </c>
      <c r="G4664" t="str">
        <f t="shared" si="208"/>
        <v>21719</v>
      </c>
      <c r="H4664" t="str">
        <f>VLOOKUP(G4664,$B$5:$C$724,2,0)</f>
        <v>Huyện Thanh Sơn</v>
      </c>
      <c r="I4664" t="str">
        <f t="shared" si="209"/>
        <v>217</v>
      </c>
      <c r="J4664" t="str">
        <f>VLOOKUP(I4664,Tỉnh!$A$2:$B$64,2,0)</f>
        <v>Phú Thọ</v>
      </c>
    </row>
    <row r="4665" hidden="1" spans="1:10">
      <c r="A4665" s="38"/>
      <c r="B4665" s="56" t="s">
        <v>8811</v>
      </c>
      <c r="C4665" s="54" t="s">
        <v>8812</v>
      </c>
      <c r="D4665" t="str">
        <f>IFERROR(VLOOKUP(C4665,'5.2.5'!$G$2:$H$11754,2,0),"")</f>
        <v>Xã Cự Thắng</v>
      </c>
      <c r="E4665" t="str">
        <f t="shared" si="207"/>
        <v/>
      </c>
      <c r="G4665" t="str">
        <f t="shared" si="208"/>
        <v>21719</v>
      </c>
      <c r="H4665" t="str">
        <f>VLOOKUP(G4665,$B$5:$C$724,2,0)</f>
        <v>Huyện Thanh Sơn</v>
      </c>
      <c r="I4665" t="str">
        <f t="shared" si="209"/>
        <v>217</v>
      </c>
      <c r="J4665" t="str">
        <f>VLOOKUP(I4665,Tỉnh!$A$2:$B$64,2,0)</f>
        <v>Phú Thọ</v>
      </c>
    </row>
    <row r="4666" hidden="1" spans="1:10">
      <c r="A4666" s="38"/>
      <c r="B4666" s="56" t="s">
        <v>8813</v>
      </c>
      <c r="C4666" s="54" t="s">
        <v>8814</v>
      </c>
      <c r="D4666" t="str">
        <f>IFERROR(VLOOKUP(C4666,'5.2.5'!$G$2:$H$11754,2,0),"")</f>
        <v>Xã Văn Miếu</v>
      </c>
      <c r="E4666" t="str">
        <f t="shared" si="207"/>
        <v/>
      </c>
      <c r="G4666" t="str">
        <f t="shared" si="208"/>
        <v>21719</v>
      </c>
      <c r="H4666" t="str">
        <f>VLOOKUP(G4666,$B$5:$C$724,2,0)</f>
        <v>Huyện Thanh Sơn</v>
      </c>
      <c r="I4666" t="str">
        <f t="shared" si="209"/>
        <v>217</v>
      </c>
      <c r="J4666" t="str">
        <f>VLOOKUP(I4666,Tỉnh!$A$2:$B$64,2,0)</f>
        <v>Phú Thọ</v>
      </c>
    </row>
    <row r="4667" hidden="1" spans="1:10">
      <c r="A4667" s="38"/>
      <c r="B4667" s="56" t="s">
        <v>8815</v>
      </c>
      <c r="C4667" s="54" t="s">
        <v>8816</v>
      </c>
      <c r="D4667" t="str">
        <f>IFERROR(VLOOKUP(C4667,'5.2.5'!$G$2:$H$11754,2,0),"")</f>
        <v>Xã Thắng Sơn</v>
      </c>
      <c r="E4667" t="str">
        <f t="shared" si="207"/>
        <v/>
      </c>
      <c r="G4667" t="str">
        <f t="shared" si="208"/>
        <v>21719</v>
      </c>
      <c r="H4667" t="str">
        <f>VLOOKUP(G4667,$B$5:$C$724,2,0)</f>
        <v>Huyện Thanh Sơn</v>
      </c>
      <c r="I4667" t="str">
        <f t="shared" si="209"/>
        <v>217</v>
      </c>
      <c r="J4667" t="str">
        <f>VLOOKUP(I4667,Tỉnh!$A$2:$B$64,2,0)</f>
        <v>Phú Thọ</v>
      </c>
    </row>
    <row r="4668" hidden="1" spans="1:10">
      <c r="A4668" s="38"/>
      <c r="B4668" s="56" t="s">
        <v>8817</v>
      </c>
      <c r="C4668" s="54" t="s">
        <v>8818</v>
      </c>
      <c r="D4668" t="str">
        <f>IFERROR(VLOOKUP(C4668,'5.2.5'!$G$2:$H$11754,2,0),"")</f>
        <v>Xã Khả Cửu</v>
      </c>
      <c r="E4668" t="str">
        <f t="shared" si="207"/>
        <v/>
      </c>
      <c r="G4668" t="str">
        <f t="shared" si="208"/>
        <v>21719</v>
      </c>
      <c r="H4668" t="str">
        <f>VLOOKUP(G4668,$B$5:$C$724,2,0)</f>
        <v>Huyện Thanh Sơn</v>
      </c>
      <c r="I4668" t="str">
        <f t="shared" si="209"/>
        <v>217</v>
      </c>
      <c r="J4668" t="str">
        <f>VLOOKUP(I4668,Tỉnh!$A$2:$B$64,2,0)</f>
        <v>Phú Thọ</v>
      </c>
    </row>
    <row r="4669" hidden="1" spans="1:10">
      <c r="A4669" s="38"/>
      <c r="B4669" s="56" t="s">
        <v>4492</v>
      </c>
      <c r="C4669" s="54" t="s">
        <v>8819</v>
      </c>
      <c r="D4669" t="str">
        <f>IFERROR(VLOOKUP(C4669,'5.2.5'!$G$2:$H$11754,2,0),"")</f>
        <v>Xã Yên Lương</v>
      </c>
      <c r="E4669" t="str">
        <f t="shared" si="207"/>
        <v/>
      </c>
      <c r="G4669" t="str">
        <f t="shared" si="208"/>
        <v>21719</v>
      </c>
      <c r="H4669" t="str">
        <f>VLOOKUP(G4669,$B$5:$C$724,2,0)</f>
        <v>Huyện Thanh Sơn</v>
      </c>
      <c r="I4669" t="str">
        <f t="shared" si="209"/>
        <v>217</v>
      </c>
      <c r="J4669" t="str">
        <f>VLOOKUP(I4669,Tỉnh!$A$2:$B$64,2,0)</f>
        <v>Phú Thọ</v>
      </c>
    </row>
    <row r="4670" hidden="1" spans="1:10">
      <c r="A4670" s="38"/>
      <c r="B4670" s="56" t="s">
        <v>8820</v>
      </c>
      <c r="C4670" s="54" t="s">
        <v>8821</v>
      </c>
      <c r="D4670" t="str">
        <f>IFERROR(VLOOKUP(C4670,'5.2.5'!$G$2:$H$11754,2,0),"")</f>
        <v>Xã Tinh Nhuệ</v>
      </c>
      <c r="E4670" t="str">
        <f t="shared" si="207"/>
        <v/>
      </c>
      <c r="G4670" t="str">
        <f t="shared" si="208"/>
        <v>21719</v>
      </c>
      <c r="H4670" t="str">
        <f>VLOOKUP(G4670,$B$5:$C$724,2,0)</f>
        <v>Huyện Thanh Sơn</v>
      </c>
      <c r="I4670" t="str">
        <f t="shared" si="209"/>
        <v>217</v>
      </c>
      <c r="J4670" t="str">
        <f>VLOOKUP(I4670,Tỉnh!$A$2:$B$64,2,0)</f>
        <v>Phú Thọ</v>
      </c>
    </row>
    <row r="4671" hidden="1" spans="1:10">
      <c r="A4671" s="38"/>
      <c r="B4671" s="56" t="s">
        <v>7000</v>
      </c>
      <c r="C4671" s="54" t="s">
        <v>8822</v>
      </c>
      <c r="D4671" t="str">
        <f>IFERROR(VLOOKUP(C4671,'5.2.5'!$G$2:$H$11754,2,0),"")</f>
        <v>Xã Tân Sơn</v>
      </c>
      <c r="E4671" t="str">
        <f t="shared" si="207"/>
        <v/>
      </c>
      <c r="G4671" t="str">
        <f t="shared" si="208"/>
        <v>21720</v>
      </c>
      <c r="H4671" t="str">
        <f>VLOOKUP(G4671,$B$5:$C$724,2,0)</f>
        <v>Huyện Tân Sơn</v>
      </c>
      <c r="I4671" t="str">
        <f t="shared" si="209"/>
        <v>217</v>
      </c>
      <c r="J4671" t="str">
        <f>VLOOKUP(I4671,Tỉnh!$A$2:$B$64,2,0)</f>
        <v>Phú Thọ</v>
      </c>
    </row>
    <row r="4672" hidden="1" spans="1:10">
      <c r="A4672" s="38"/>
      <c r="B4672" s="56" t="s">
        <v>8823</v>
      </c>
      <c r="C4672" s="54" t="s">
        <v>8824</v>
      </c>
      <c r="D4672" t="str">
        <f>IFERROR(VLOOKUP(C4672,'5.2.5'!$G$2:$H$11754,2,0),"")</f>
        <v>Xã Xuân Đài</v>
      </c>
      <c r="E4672" t="str">
        <f t="shared" si="207"/>
        <v/>
      </c>
      <c r="G4672" t="str">
        <f t="shared" si="208"/>
        <v>21720</v>
      </c>
      <c r="H4672" t="str">
        <f>VLOOKUP(G4672,$B$5:$C$724,2,0)</f>
        <v>Huyện Tân Sơn</v>
      </c>
      <c r="I4672" t="str">
        <f t="shared" si="209"/>
        <v>217</v>
      </c>
      <c r="J4672" t="str">
        <f>VLOOKUP(I4672,Tỉnh!$A$2:$B$64,2,0)</f>
        <v>Phú Thọ</v>
      </c>
    </row>
    <row r="4673" hidden="1" spans="1:10">
      <c r="A4673" s="38"/>
      <c r="B4673" s="56" t="s">
        <v>8825</v>
      </c>
      <c r="C4673" s="54" t="s">
        <v>8826</v>
      </c>
      <c r="D4673" t="str">
        <f>IFERROR(VLOOKUP(C4673,'5.2.5'!$G$2:$H$11754,2,0),"")</f>
        <v>Xã Văn Luông</v>
      </c>
      <c r="E4673" t="str">
        <f t="shared" si="207"/>
        <v/>
      </c>
      <c r="G4673" t="str">
        <f t="shared" si="208"/>
        <v>21720</v>
      </c>
      <c r="H4673" t="str">
        <f>VLOOKUP(G4673,$B$5:$C$724,2,0)</f>
        <v>Huyện Tân Sơn</v>
      </c>
      <c r="I4673" t="str">
        <f t="shared" si="209"/>
        <v>217</v>
      </c>
      <c r="J4673" t="str">
        <f>VLOOKUP(I4673,Tỉnh!$A$2:$B$64,2,0)</f>
        <v>Phú Thọ</v>
      </c>
    </row>
    <row r="4674" hidden="1" spans="1:10">
      <c r="A4674" s="38"/>
      <c r="B4674" s="56" t="s">
        <v>2047</v>
      </c>
      <c r="C4674" s="54" t="s">
        <v>8827</v>
      </c>
      <c r="D4674" t="str">
        <f>IFERROR(VLOOKUP(C4674,'5.2.5'!$G$2:$H$11754,2,0),"")</f>
        <v>Xã Xuân Sơn</v>
      </c>
      <c r="E4674" t="str">
        <f t="shared" si="207"/>
        <v/>
      </c>
      <c r="G4674" t="str">
        <f t="shared" si="208"/>
        <v>21720</v>
      </c>
      <c r="H4674" t="str">
        <f>VLOOKUP(G4674,$B$5:$C$724,2,0)</f>
        <v>Huyện Tân Sơn</v>
      </c>
      <c r="I4674" t="str">
        <f t="shared" si="209"/>
        <v>217</v>
      </c>
      <c r="J4674" t="str">
        <f>VLOOKUP(I4674,Tỉnh!$A$2:$B$64,2,0)</f>
        <v>Phú Thọ</v>
      </c>
    </row>
    <row r="4675" hidden="1" spans="1:10">
      <c r="A4675" s="38"/>
      <c r="B4675" s="56" t="s">
        <v>8828</v>
      </c>
      <c r="C4675" s="54" t="s">
        <v>8829</v>
      </c>
      <c r="D4675" t="str">
        <f>IFERROR(VLOOKUP(C4675,'5.2.5'!$G$2:$H$11754,2,0),"")</f>
        <v>Xã Long Cốc</v>
      </c>
      <c r="E4675" t="str">
        <f t="shared" si="207"/>
        <v/>
      </c>
      <c r="G4675" t="str">
        <f t="shared" si="208"/>
        <v>21720</v>
      </c>
      <c r="H4675" t="str">
        <f>VLOOKUP(G4675,$B$5:$C$724,2,0)</f>
        <v>Huyện Tân Sơn</v>
      </c>
      <c r="I4675" t="str">
        <f t="shared" si="209"/>
        <v>217</v>
      </c>
      <c r="J4675" t="str">
        <f>VLOOKUP(I4675,Tỉnh!$A$2:$B$64,2,0)</f>
        <v>Phú Thọ</v>
      </c>
    </row>
    <row r="4676" hidden="1" spans="1:10">
      <c r="A4676" s="38"/>
      <c r="B4676" s="56" t="s">
        <v>8830</v>
      </c>
      <c r="C4676" s="54" t="s">
        <v>8831</v>
      </c>
      <c r="D4676" t="str">
        <f>IFERROR(VLOOKUP(C4676,'5.2.5'!$G$2:$H$11754,2,0),"")</f>
        <v>Xã Kim Thượng</v>
      </c>
      <c r="E4676" t="str">
        <f t="shared" si="207"/>
        <v/>
      </c>
      <c r="G4676" t="str">
        <f t="shared" si="208"/>
        <v>21720</v>
      </c>
      <c r="H4676" t="str">
        <f>VLOOKUP(G4676,$B$5:$C$724,2,0)</f>
        <v>Huyện Tân Sơn</v>
      </c>
      <c r="I4676" t="str">
        <f t="shared" si="209"/>
        <v>217</v>
      </c>
      <c r="J4676" t="str">
        <f>VLOOKUP(I4676,Tỉnh!$A$2:$B$64,2,0)</f>
        <v>Phú Thọ</v>
      </c>
    </row>
    <row r="4677" hidden="1" spans="1:10">
      <c r="A4677" s="38"/>
      <c r="B4677" s="56" t="s">
        <v>4425</v>
      </c>
      <c r="C4677" s="54" t="s">
        <v>8832</v>
      </c>
      <c r="D4677" t="str">
        <f>IFERROR(VLOOKUP(C4677,'5.2.5'!$G$2:$H$11754,2,0),"")</f>
        <v>Xã Tam Thanh</v>
      </c>
      <c r="E4677" t="str">
        <f t="shared" si="207"/>
        <v/>
      </c>
      <c r="G4677" t="str">
        <f t="shared" si="208"/>
        <v>21720</v>
      </c>
      <c r="H4677" t="str">
        <f>VLOOKUP(G4677,$B$5:$C$724,2,0)</f>
        <v>Huyện Tân Sơn</v>
      </c>
      <c r="I4677" t="str">
        <f t="shared" si="209"/>
        <v>217</v>
      </c>
      <c r="J4677" t="str">
        <f>VLOOKUP(I4677,Tỉnh!$A$2:$B$64,2,0)</f>
        <v>Phú Thọ</v>
      </c>
    </row>
    <row r="4678" hidden="1" spans="1:10">
      <c r="A4678" s="38"/>
      <c r="B4678" s="56" t="s">
        <v>8833</v>
      </c>
      <c r="C4678" s="54" t="s">
        <v>8834</v>
      </c>
      <c r="D4678" t="str">
        <f>IFERROR(VLOOKUP(C4678,'5.2.5'!$G$2:$H$11754,2,0),"")</f>
        <v>Xã Vinh Tiền</v>
      </c>
      <c r="E4678" t="str">
        <f t="shared" si="207"/>
        <v/>
      </c>
      <c r="G4678" t="str">
        <f t="shared" si="208"/>
        <v>21720</v>
      </c>
      <c r="H4678" t="str">
        <f>VLOOKUP(G4678,$B$5:$C$724,2,0)</f>
        <v>Huyện Tân Sơn</v>
      </c>
      <c r="I4678" t="str">
        <f t="shared" si="209"/>
        <v>217</v>
      </c>
      <c r="J4678" t="str">
        <f>VLOOKUP(I4678,Tỉnh!$A$2:$B$64,2,0)</f>
        <v>Phú Thọ</v>
      </c>
    </row>
    <row r="4679" hidden="1" spans="1:10">
      <c r="A4679" s="38"/>
      <c r="B4679" s="56" t="s">
        <v>4516</v>
      </c>
      <c r="C4679" s="54" t="s">
        <v>8835</v>
      </c>
      <c r="D4679" t="str">
        <f>IFERROR(VLOOKUP(C4679,'5.2.5'!$G$2:$H$11754,2,0),"")</f>
        <v>Xã Đồng Sơn</v>
      </c>
      <c r="E4679" t="str">
        <f t="shared" si="207"/>
        <v/>
      </c>
      <c r="G4679" t="str">
        <f t="shared" si="208"/>
        <v>21720</v>
      </c>
      <c r="H4679" t="str">
        <f>VLOOKUP(G4679,$B$5:$C$724,2,0)</f>
        <v>Huyện Tân Sơn</v>
      </c>
      <c r="I4679" t="str">
        <f t="shared" si="209"/>
        <v>217</v>
      </c>
      <c r="J4679" t="str">
        <f>VLOOKUP(I4679,Tỉnh!$A$2:$B$64,2,0)</f>
        <v>Phú Thọ</v>
      </c>
    </row>
    <row r="4680" hidden="1" spans="1:10">
      <c r="A4680" s="38"/>
      <c r="B4680" s="56" t="s">
        <v>8836</v>
      </c>
      <c r="C4680" s="54" t="s">
        <v>8837</v>
      </c>
      <c r="D4680" t="str">
        <f>IFERROR(VLOOKUP(C4680,'5.2.5'!$G$2:$H$11754,2,0),"")</f>
        <v>Xã Minh Đài</v>
      </c>
      <c r="E4680" t="str">
        <f t="shared" si="207"/>
        <v/>
      </c>
      <c r="G4680" t="str">
        <f t="shared" si="208"/>
        <v>21720</v>
      </c>
      <c r="H4680" t="str">
        <f>VLOOKUP(G4680,$B$5:$C$724,2,0)</f>
        <v>Huyện Tân Sơn</v>
      </c>
      <c r="I4680" t="str">
        <f t="shared" si="209"/>
        <v>217</v>
      </c>
      <c r="J4680" t="str">
        <f>VLOOKUP(I4680,Tỉnh!$A$2:$B$64,2,0)</f>
        <v>Phú Thọ</v>
      </c>
    </row>
    <row r="4681" spans="1:11">
      <c r="A4681" s="38"/>
      <c r="B4681" s="56" t="s">
        <v>8838</v>
      </c>
      <c r="C4681" s="54" t="s">
        <v>8839</v>
      </c>
      <c r="D4681" t="str">
        <f>IFERROR(VLOOKUP(C4681,'5.2.5'!$G$2:$H$11754,2,0),"")</f>
        <v>Xã Tân Phú</v>
      </c>
      <c r="E4681" t="str">
        <f t="shared" si="207"/>
        <v>Thị trấn Tân Phú</v>
      </c>
      <c r="F4681" t="s">
        <v>137</v>
      </c>
      <c r="G4681" t="str">
        <f t="shared" si="208"/>
        <v>21720</v>
      </c>
      <c r="H4681" t="str">
        <f>VLOOKUP(G4681,$B$5:$C$724,2,0)</f>
        <v>Huyện Tân Sơn</v>
      </c>
      <c r="I4681" t="str">
        <f t="shared" si="209"/>
        <v>217</v>
      </c>
      <c r="J4681" t="str">
        <f>VLOOKUP(I4681,Tỉnh!$A$2:$B$64,2,0)</f>
        <v>Phú Thọ</v>
      </c>
      <c r="K4681" t="str">
        <f>VLOOKUP(J4681,'Nghị quyết thay đổi'!$B$1:$C$30,2,0)</f>
        <v>5.2.6</v>
      </c>
    </row>
    <row r="4682" hidden="1" spans="1:10">
      <c r="A4682" s="38"/>
      <c r="B4682" s="56" t="s">
        <v>8840</v>
      </c>
      <c r="C4682" s="54" t="s">
        <v>8841</v>
      </c>
      <c r="D4682" t="str">
        <f>IFERROR(VLOOKUP(C4682,'5.2.5'!$G$2:$H$11754,2,0),"")</f>
        <v>Xã Thu Cúc</v>
      </c>
      <c r="E4682" t="str">
        <f t="shared" si="207"/>
        <v/>
      </c>
      <c r="G4682" t="str">
        <f t="shared" si="208"/>
        <v>21720</v>
      </c>
      <c r="H4682" t="str">
        <f>VLOOKUP(G4682,$B$5:$C$724,2,0)</f>
        <v>Huyện Tân Sơn</v>
      </c>
      <c r="I4682" t="str">
        <f t="shared" si="209"/>
        <v>217</v>
      </c>
      <c r="J4682" t="str">
        <f>VLOOKUP(I4682,Tỉnh!$A$2:$B$64,2,0)</f>
        <v>Phú Thọ</v>
      </c>
    </row>
    <row r="4683" hidden="1" spans="1:10">
      <c r="A4683" s="38"/>
      <c r="B4683" s="56" t="s">
        <v>8842</v>
      </c>
      <c r="C4683" s="54" t="s">
        <v>8843</v>
      </c>
      <c r="D4683" t="str">
        <f>IFERROR(VLOOKUP(C4683,'5.2.5'!$G$2:$H$11754,2,0),"")</f>
        <v>Xã Thạch Kiệt</v>
      </c>
      <c r="E4683" t="str">
        <f t="shared" si="207"/>
        <v/>
      </c>
      <c r="G4683" t="str">
        <f t="shared" si="208"/>
        <v>21720</v>
      </c>
      <c r="H4683" t="str">
        <f>VLOOKUP(G4683,$B$5:$C$724,2,0)</f>
        <v>Huyện Tân Sơn</v>
      </c>
      <c r="I4683" t="str">
        <f t="shared" si="209"/>
        <v>217</v>
      </c>
      <c r="J4683" t="str">
        <f>VLOOKUP(I4683,Tỉnh!$A$2:$B$64,2,0)</f>
        <v>Phú Thọ</v>
      </c>
    </row>
    <row r="4684" hidden="1" spans="1:10">
      <c r="A4684" s="38"/>
      <c r="B4684" s="56" t="s">
        <v>8844</v>
      </c>
      <c r="C4684" s="54" t="s">
        <v>8845</v>
      </c>
      <c r="D4684" t="str">
        <f>IFERROR(VLOOKUP(C4684,'5.2.5'!$G$2:$H$11754,2,0),"")</f>
        <v>Xã Thu Ngạc</v>
      </c>
      <c r="E4684" t="str">
        <f t="shared" si="207"/>
        <v/>
      </c>
      <c r="G4684" t="str">
        <f t="shared" si="208"/>
        <v>21720</v>
      </c>
      <c r="H4684" t="str">
        <f>VLOOKUP(G4684,$B$5:$C$724,2,0)</f>
        <v>Huyện Tân Sơn</v>
      </c>
      <c r="I4684" t="str">
        <f t="shared" si="209"/>
        <v>217</v>
      </c>
      <c r="J4684" t="str">
        <f>VLOOKUP(I4684,Tỉnh!$A$2:$B$64,2,0)</f>
        <v>Phú Thọ</v>
      </c>
    </row>
    <row r="4685" hidden="1" spans="1:10">
      <c r="A4685" s="38"/>
      <c r="B4685" s="56" t="s">
        <v>8846</v>
      </c>
      <c r="C4685" s="54" t="s">
        <v>8847</v>
      </c>
      <c r="D4685" t="str">
        <f>IFERROR(VLOOKUP(C4685,'5.2.5'!$G$2:$H$11754,2,0),"")</f>
        <v>Xã Kiệt Sơn</v>
      </c>
      <c r="E4685" t="str">
        <f t="shared" si="207"/>
        <v/>
      </c>
      <c r="G4685" t="str">
        <f t="shared" si="208"/>
        <v>21720</v>
      </c>
      <c r="H4685" t="str">
        <f>VLOOKUP(G4685,$B$5:$C$724,2,0)</f>
        <v>Huyện Tân Sơn</v>
      </c>
      <c r="I4685" t="str">
        <f t="shared" si="209"/>
        <v>217</v>
      </c>
      <c r="J4685" t="str">
        <f>VLOOKUP(I4685,Tỉnh!$A$2:$B$64,2,0)</f>
        <v>Phú Thọ</v>
      </c>
    </row>
    <row r="4686" hidden="1" spans="1:10">
      <c r="A4686" s="38"/>
      <c r="B4686" s="56" t="s">
        <v>8848</v>
      </c>
      <c r="C4686" s="54" t="s">
        <v>8849</v>
      </c>
      <c r="D4686" t="str">
        <f>IFERROR(VLOOKUP(C4686,'5.2.5'!$G$2:$H$11754,2,0),"")</f>
        <v>Xã Lai Đồng</v>
      </c>
      <c r="E4686" t="str">
        <f t="shared" si="207"/>
        <v/>
      </c>
      <c r="G4686" t="str">
        <f t="shared" si="208"/>
        <v>21720</v>
      </c>
      <c r="H4686" t="str">
        <f>VLOOKUP(G4686,$B$5:$C$724,2,0)</f>
        <v>Huyện Tân Sơn</v>
      </c>
      <c r="I4686" t="str">
        <f t="shared" si="209"/>
        <v>217</v>
      </c>
      <c r="J4686" t="str">
        <f>VLOOKUP(I4686,Tỉnh!$A$2:$B$64,2,0)</f>
        <v>Phú Thọ</v>
      </c>
    </row>
    <row r="4687" hidden="1" spans="1:10">
      <c r="A4687" s="38"/>
      <c r="B4687" s="56" t="s">
        <v>4387</v>
      </c>
      <c r="C4687" s="54" t="s">
        <v>8850</v>
      </c>
      <c r="D4687" t="str">
        <f>IFERROR(VLOOKUP(C4687,'5.2.5'!$G$2:$H$11754,2,0),"")</f>
        <v>Xã Mỹ Thuận</v>
      </c>
      <c r="E4687" t="str">
        <f t="shared" si="207"/>
        <v/>
      </c>
      <c r="G4687" t="str">
        <f t="shared" si="208"/>
        <v>21720</v>
      </c>
      <c r="H4687" t="str">
        <f>VLOOKUP(G4687,$B$5:$C$724,2,0)</f>
        <v>Huyện Tân Sơn</v>
      </c>
      <c r="I4687" t="str">
        <f t="shared" si="209"/>
        <v>217</v>
      </c>
      <c r="J4687" t="str">
        <f>VLOOKUP(I4687,Tỉnh!$A$2:$B$64,2,0)</f>
        <v>Phú Thọ</v>
      </c>
    </row>
    <row r="4688" hidden="1" spans="1:10">
      <c r="A4688" s="38"/>
      <c r="B4688" s="56" t="s">
        <v>8851</v>
      </c>
      <c r="C4688" s="54" t="s">
        <v>8852</v>
      </c>
      <c r="D4688" t="str">
        <f>IFERROR(VLOOKUP(C4688,'5.2.5'!$G$2:$H$11754,2,0),"")</f>
        <v>Xã Bản Nguyên</v>
      </c>
      <c r="E4688" t="str">
        <f t="shared" si="207"/>
        <v/>
      </c>
      <c r="G4688" t="str">
        <f t="shared" si="208"/>
        <v>21721</v>
      </c>
      <c r="H4688" t="str">
        <f>VLOOKUP(G4688,$B$5:$C$724,2,0)</f>
        <v>Huyện Lâm Thao</v>
      </c>
      <c r="I4688" t="str">
        <f t="shared" si="209"/>
        <v>217</v>
      </c>
      <c r="J4688" t="str">
        <f>VLOOKUP(I4688,Tỉnh!$A$2:$B$64,2,0)</f>
        <v>Phú Thọ</v>
      </c>
    </row>
    <row r="4689" hidden="1" spans="1:10">
      <c r="A4689" s="38"/>
      <c r="B4689" s="56" t="s">
        <v>8853</v>
      </c>
      <c r="C4689" s="54" t="s">
        <v>8854</v>
      </c>
      <c r="D4689" t="str">
        <f>IFERROR(VLOOKUP(C4689,'5.2.5'!$G$2:$H$11754,2,0),"")</f>
        <v>Xã Tứ Xã</v>
      </c>
      <c r="E4689" t="str">
        <f t="shared" si="207"/>
        <v/>
      </c>
      <c r="G4689" t="str">
        <f t="shared" si="208"/>
        <v>21721</v>
      </c>
      <c r="H4689" t="str">
        <f>VLOOKUP(G4689,$B$5:$C$724,2,0)</f>
        <v>Huyện Lâm Thao</v>
      </c>
      <c r="I4689" t="str">
        <f t="shared" si="209"/>
        <v>217</v>
      </c>
      <c r="J4689" t="str">
        <f>VLOOKUP(I4689,Tỉnh!$A$2:$B$64,2,0)</f>
        <v>Phú Thọ</v>
      </c>
    </row>
    <row r="4690" hidden="1" spans="1:10">
      <c r="A4690" s="38"/>
      <c r="B4690" s="56" t="s">
        <v>8855</v>
      </c>
      <c r="C4690" s="54" t="s">
        <v>8856</v>
      </c>
      <c r="D4690" t="str">
        <f>IFERROR(VLOOKUP(C4690,'5.2.5'!$G$2:$H$11754,2,0),"")</f>
        <v>Thị trấn Lâm Thao</v>
      </c>
      <c r="E4690" t="str">
        <f t="shared" si="207"/>
        <v/>
      </c>
      <c r="G4690" t="str">
        <f t="shared" si="208"/>
        <v>21721</v>
      </c>
      <c r="H4690" t="str">
        <f>VLOOKUP(G4690,$B$5:$C$724,2,0)</f>
        <v>Huyện Lâm Thao</v>
      </c>
      <c r="I4690" t="str">
        <f t="shared" si="209"/>
        <v>217</v>
      </c>
      <c r="J4690" t="str">
        <f>VLOOKUP(I4690,Tỉnh!$A$2:$B$64,2,0)</f>
        <v>Phú Thọ</v>
      </c>
    </row>
    <row r="4691" hidden="1" spans="1:10">
      <c r="A4691" s="38"/>
      <c r="B4691" s="56" t="s">
        <v>8240</v>
      </c>
      <c r="C4691" s="54" t="s">
        <v>8857</v>
      </c>
      <c r="D4691" t="str">
        <f>IFERROR(VLOOKUP(C4691,'5.2.5'!$G$2:$H$11754,2,0),"")</f>
        <v>Thị trấn Hùng Sơn</v>
      </c>
      <c r="E4691" t="str">
        <f t="shared" si="207"/>
        <v/>
      </c>
      <c r="G4691" t="str">
        <f t="shared" si="208"/>
        <v>21721</v>
      </c>
      <c r="H4691" t="str">
        <f>VLOOKUP(G4691,$B$5:$C$724,2,0)</f>
        <v>Huyện Lâm Thao</v>
      </c>
      <c r="I4691" t="str">
        <f t="shared" si="209"/>
        <v>217</v>
      </c>
      <c r="J4691" t="str">
        <f>VLOOKUP(I4691,Tỉnh!$A$2:$B$64,2,0)</f>
        <v>Phú Thọ</v>
      </c>
    </row>
    <row r="4692" hidden="1" spans="1:10">
      <c r="A4692" s="38"/>
      <c r="B4692" s="56" t="s">
        <v>8858</v>
      </c>
      <c r="C4692" s="54" t="s">
        <v>8859</v>
      </c>
      <c r="D4692" t="str">
        <f>IFERROR(VLOOKUP(C4692,'5.2.5'!$G$2:$H$11754,2,0),"")</f>
        <v>Xã Xuân Lũng</v>
      </c>
      <c r="E4692" t="str">
        <f t="shared" si="207"/>
        <v/>
      </c>
      <c r="G4692" t="str">
        <f t="shared" si="208"/>
        <v>21721</v>
      </c>
      <c r="H4692" t="str">
        <f>VLOOKUP(G4692,$B$5:$C$724,2,0)</f>
        <v>Huyện Lâm Thao</v>
      </c>
      <c r="I4692" t="str">
        <f t="shared" si="209"/>
        <v>217</v>
      </c>
      <c r="J4692" t="str">
        <f>VLOOKUP(I4692,Tỉnh!$A$2:$B$64,2,0)</f>
        <v>Phú Thọ</v>
      </c>
    </row>
    <row r="4693" hidden="1" spans="1:10">
      <c r="A4693" s="38"/>
      <c r="B4693" s="56" t="s">
        <v>8860</v>
      </c>
      <c r="C4693" s="54" t="s">
        <v>8861</v>
      </c>
      <c r="D4693" t="str">
        <f>IFERROR(VLOOKUP(C4693,'5.2.5'!$G$2:$H$11754,2,0),"")</f>
        <v>Xã Sơn Vi</v>
      </c>
      <c r="E4693" t="str">
        <f t="shared" si="207"/>
        <v/>
      </c>
      <c r="G4693" t="str">
        <f t="shared" si="208"/>
        <v>21721</v>
      </c>
      <c r="H4693" t="str">
        <f>VLOOKUP(G4693,$B$5:$C$724,2,0)</f>
        <v>Huyện Lâm Thao</v>
      </c>
      <c r="I4693" t="str">
        <f t="shared" si="209"/>
        <v>217</v>
      </c>
      <c r="J4693" t="str">
        <f>VLOOKUP(I4693,Tỉnh!$A$2:$B$64,2,0)</f>
        <v>Phú Thọ</v>
      </c>
    </row>
    <row r="4694" hidden="1" spans="1:10">
      <c r="A4694" s="38"/>
      <c r="B4694" s="56" t="s">
        <v>8862</v>
      </c>
      <c r="C4694" s="54" t="s">
        <v>8863</v>
      </c>
      <c r="D4694" t="str">
        <f>IFERROR(VLOOKUP(C4694,'5.2.5'!$G$2:$H$11754,2,0),"")</f>
        <v>Xã Sơn Dương (hết hiệu lực)</v>
      </c>
      <c r="E4694" t="str">
        <f t="shared" si="207"/>
        <v/>
      </c>
      <c r="G4694" t="str">
        <f t="shared" si="208"/>
        <v>21721</v>
      </c>
      <c r="H4694" t="str">
        <f>VLOOKUP(G4694,$B$5:$C$724,2,0)</f>
        <v>Huyện Lâm Thao</v>
      </c>
      <c r="I4694" t="str">
        <f t="shared" si="209"/>
        <v>217</v>
      </c>
      <c r="J4694" t="str">
        <f>VLOOKUP(I4694,Tỉnh!$A$2:$B$64,2,0)</f>
        <v>Phú Thọ</v>
      </c>
    </row>
    <row r="4695" hidden="1" spans="1:10">
      <c r="A4695" s="38"/>
      <c r="B4695" s="56" t="s">
        <v>8864</v>
      </c>
      <c r="C4695" s="54" t="s">
        <v>8865</v>
      </c>
      <c r="D4695" t="str">
        <f>IFERROR(VLOOKUP(C4695,'5.2.5'!$G$2:$H$11754,2,0),"")</f>
        <v>Xã Cao Xá</v>
      </c>
      <c r="E4695" t="str">
        <f t="shared" si="207"/>
        <v/>
      </c>
      <c r="G4695" t="str">
        <f t="shared" si="208"/>
        <v>21721</v>
      </c>
      <c r="H4695" t="str">
        <f>VLOOKUP(G4695,$B$5:$C$724,2,0)</f>
        <v>Huyện Lâm Thao</v>
      </c>
      <c r="I4695" t="str">
        <f t="shared" si="209"/>
        <v>217</v>
      </c>
      <c r="J4695" t="str">
        <f>VLOOKUP(I4695,Tỉnh!$A$2:$B$64,2,0)</f>
        <v>Phú Thọ</v>
      </c>
    </row>
    <row r="4696" hidden="1" spans="1:10">
      <c r="A4696" s="38"/>
      <c r="B4696" s="56" t="s">
        <v>8866</v>
      </c>
      <c r="C4696" s="54" t="s">
        <v>8867</v>
      </c>
      <c r="D4696" t="str">
        <f>IFERROR(VLOOKUP(C4696,'5.2.5'!$G$2:$H$11754,2,0),"")</f>
        <v>Xã Vĩnh Lại</v>
      </c>
      <c r="E4696" t="str">
        <f t="shared" si="207"/>
        <v/>
      </c>
      <c r="G4696" t="str">
        <f t="shared" si="208"/>
        <v>21721</v>
      </c>
      <c r="H4696" t="str">
        <f>VLOOKUP(G4696,$B$5:$C$724,2,0)</f>
        <v>Huyện Lâm Thao</v>
      </c>
      <c r="I4696" t="str">
        <f t="shared" si="209"/>
        <v>217</v>
      </c>
      <c r="J4696" t="str">
        <f>VLOOKUP(I4696,Tỉnh!$A$2:$B$64,2,0)</f>
        <v>Phú Thọ</v>
      </c>
    </row>
    <row r="4697" hidden="1" spans="1:10">
      <c r="A4697" s="38"/>
      <c r="B4697" s="56" t="s">
        <v>8868</v>
      </c>
      <c r="C4697" s="54" t="s">
        <v>8869</v>
      </c>
      <c r="D4697" t="str">
        <f>IFERROR(VLOOKUP(C4697,'5.2.5'!$G$2:$H$11754,2,0),"")</f>
        <v>Xã Thạch Sơn</v>
      </c>
      <c r="E4697" t="str">
        <f t="shared" si="207"/>
        <v/>
      </c>
      <c r="G4697" t="str">
        <f t="shared" si="208"/>
        <v>21721</v>
      </c>
      <c r="H4697" t="str">
        <f>VLOOKUP(G4697,$B$5:$C$724,2,0)</f>
        <v>Huyện Lâm Thao</v>
      </c>
      <c r="I4697" t="str">
        <f t="shared" si="209"/>
        <v>217</v>
      </c>
      <c r="J4697" t="str">
        <f>VLOOKUP(I4697,Tỉnh!$A$2:$B$64,2,0)</f>
        <v>Phú Thọ</v>
      </c>
    </row>
    <row r="4698" hidden="1" spans="1:10">
      <c r="A4698" s="38"/>
      <c r="B4698" s="56" t="s">
        <v>8870</v>
      </c>
      <c r="C4698" s="54" t="s">
        <v>8871</v>
      </c>
      <c r="D4698" t="str">
        <f>IFERROR(VLOOKUP(C4698,'5.2.5'!$G$2:$H$11754,2,0),"")</f>
        <v>Xã Tiên Kiên</v>
      </c>
      <c r="E4698" t="str">
        <f t="shared" si="207"/>
        <v/>
      </c>
      <c r="G4698" t="str">
        <f t="shared" si="208"/>
        <v>21721</v>
      </c>
      <c r="H4698" t="str">
        <f>VLOOKUP(G4698,$B$5:$C$724,2,0)</f>
        <v>Huyện Lâm Thao</v>
      </c>
      <c r="I4698" t="str">
        <f t="shared" si="209"/>
        <v>217</v>
      </c>
      <c r="J4698" t="str">
        <f>VLOOKUP(I4698,Tỉnh!$A$2:$B$64,2,0)</f>
        <v>Phú Thọ</v>
      </c>
    </row>
    <row r="4699" hidden="1" spans="1:10">
      <c r="A4699" s="38"/>
      <c r="B4699" s="56" t="s">
        <v>8872</v>
      </c>
      <c r="C4699" s="54" t="s">
        <v>8873</v>
      </c>
      <c r="D4699" t="str">
        <f>IFERROR(VLOOKUP(C4699,'5.2.5'!$G$2:$H$11754,2,0),"")</f>
        <v>Xã Xuân Huy</v>
      </c>
      <c r="E4699" t="str">
        <f t="shared" ref="E4699:E4762" si="210">IF(D4699=B4699,"",B4699)</f>
        <v/>
      </c>
      <c r="G4699" t="str">
        <f t="shared" ref="G4699:G4762" si="211">LEFT(C4699,5)</f>
        <v>21721</v>
      </c>
      <c r="H4699" t="str">
        <f>VLOOKUP(G4699,$B$5:$C$724,2,0)</f>
        <v>Huyện Lâm Thao</v>
      </c>
      <c r="I4699" t="str">
        <f t="shared" ref="I4699:I4762" si="212">LEFT(C4699,3)</f>
        <v>217</v>
      </c>
      <c r="J4699" t="str">
        <f>VLOOKUP(I4699,Tỉnh!$A$2:$B$64,2,0)</f>
        <v>Phú Thọ</v>
      </c>
    </row>
    <row r="4700" hidden="1" spans="1:10">
      <c r="A4700" s="38"/>
      <c r="B4700" s="56" t="s">
        <v>8874</v>
      </c>
      <c r="C4700" s="54" t="s">
        <v>8875</v>
      </c>
      <c r="D4700" t="str">
        <f>IFERROR(VLOOKUP(C4700,'5.2.5'!$G$2:$H$11754,2,0),"")</f>
        <v>Xã Hợp Hải (hết hiệu lực)</v>
      </c>
      <c r="E4700" t="str">
        <f t="shared" si="210"/>
        <v/>
      </c>
      <c r="G4700" t="str">
        <f t="shared" si="211"/>
        <v>21721</v>
      </c>
      <c r="H4700" t="str">
        <f>VLOOKUP(G4700,$B$5:$C$724,2,0)</f>
        <v>Huyện Lâm Thao</v>
      </c>
      <c r="I4700" t="str">
        <f t="shared" si="212"/>
        <v>217</v>
      </c>
      <c r="J4700" t="str">
        <f>VLOOKUP(I4700,Tỉnh!$A$2:$B$64,2,0)</f>
        <v>Phú Thọ</v>
      </c>
    </row>
    <row r="4701" hidden="1" spans="1:10">
      <c r="A4701" s="38"/>
      <c r="B4701" s="56" t="s">
        <v>8876</v>
      </c>
      <c r="C4701" s="54" t="s">
        <v>8877</v>
      </c>
      <c r="D4701" t="str">
        <f>IFERROR(VLOOKUP(C4701,'5.2.5'!$G$2:$H$11754,2,0),"")</f>
        <v>Xã Kinh Kệ (hết hiệu lực)</v>
      </c>
      <c r="E4701" t="str">
        <f t="shared" si="210"/>
        <v/>
      </c>
      <c r="G4701" t="str">
        <f t="shared" si="211"/>
        <v>21721</v>
      </c>
      <c r="H4701" t="str">
        <f>VLOOKUP(G4701,$B$5:$C$724,2,0)</f>
        <v>Huyện Lâm Thao</v>
      </c>
      <c r="I4701" t="str">
        <f t="shared" si="212"/>
        <v>217</v>
      </c>
      <c r="J4701" t="str">
        <f>VLOOKUP(I4701,Tỉnh!$A$2:$B$64,2,0)</f>
        <v>Phú Thọ</v>
      </c>
    </row>
    <row r="4702" hidden="1" spans="1:10">
      <c r="A4702" s="38"/>
      <c r="B4702" s="56" t="s">
        <v>8878</v>
      </c>
      <c r="C4702" s="74" t="s">
        <v>8879</v>
      </c>
      <c r="D4702" t="str">
        <f>IFERROR(VLOOKUP(C4702,'5.2.5'!$G$2:$H$11754,2,0),"")</f>
        <v>Xã Phùng Nguyên</v>
      </c>
      <c r="E4702" t="str">
        <f t="shared" si="210"/>
        <v/>
      </c>
      <c r="G4702" t="str">
        <f t="shared" si="211"/>
        <v>21721</v>
      </c>
      <c r="H4702" t="str">
        <f>VLOOKUP(G4702,$B$5:$C$724,2,0)</f>
        <v>Huyện Lâm Thao</v>
      </c>
      <c r="I4702" t="str">
        <f t="shared" si="212"/>
        <v>217</v>
      </c>
      <c r="J4702" t="str">
        <f>VLOOKUP(I4702,Tỉnh!$A$2:$B$64,2,0)</f>
        <v>Phú Thọ</v>
      </c>
    </row>
    <row r="4703" hidden="1" spans="1:10">
      <c r="A4703" s="38"/>
      <c r="B4703" s="56" t="s">
        <v>8304</v>
      </c>
      <c r="C4703" s="54" t="s">
        <v>8880</v>
      </c>
      <c r="D4703" t="str">
        <f>IFERROR(VLOOKUP(C4703,'5.2.5'!$G$2:$H$11754,2,0),"")</f>
        <v>Xã Đào Xá</v>
      </c>
      <c r="E4703" t="str">
        <f t="shared" si="210"/>
        <v/>
      </c>
      <c r="G4703" t="str">
        <f t="shared" si="211"/>
        <v>21723</v>
      </c>
      <c r="H4703" t="str">
        <f>VLOOKUP(G4703,$B$5:$C$724,2,0)</f>
        <v>Huyện Thanh Thuỷ</v>
      </c>
      <c r="I4703" t="str">
        <f t="shared" si="212"/>
        <v>217</v>
      </c>
      <c r="J4703" t="str">
        <f>VLOOKUP(I4703,Tỉnh!$A$2:$B$64,2,0)</f>
        <v>Phú Thọ</v>
      </c>
    </row>
    <row r="4704" hidden="1" spans="1:10">
      <c r="A4704" s="38"/>
      <c r="B4704" s="56" t="s">
        <v>8881</v>
      </c>
      <c r="C4704" s="54" t="s">
        <v>8882</v>
      </c>
      <c r="D4704" t="str">
        <f>IFERROR(VLOOKUP(C4704,'5.2.5'!$G$2:$H$11754,2,0),"")</f>
        <v>Xã Xuân Lộc</v>
      </c>
      <c r="E4704" t="str">
        <f t="shared" si="210"/>
        <v/>
      </c>
      <c r="G4704" t="str">
        <f t="shared" si="211"/>
        <v>21723</v>
      </c>
      <c r="H4704" t="str">
        <f>VLOOKUP(G4704,$B$5:$C$724,2,0)</f>
        <v>Huyện Thanh Thuỷ</v>
      </c>
      <c r="I4704" t="str">
        <f t="shared" si="212"/>
        <v>217</v>
      </c>
      <c r="J4704" t="str">
        <f>VLOOKUP(I4704,Tỉnh!$A$2:$B$64,2,0)</f>
        <v>Phú Thọ</v>
      </c>
    </row>
    <row r="4705" hidden="1" spans="1:10">
      <c r="A4705" s="38"/>
      <c r="B4705" s="56" t="s">
        <v>8883</v>
      </c>
      <c r="C4705" s="54" t="s">
        <v>8884</v>
      </c>
      <c r="D4705" t="str">
        <f>IFERROR(VLOOKUP(C4705,'5.2.5'!$G$2:$H$11754,2,0),"")</f>
        <v>Thị trấn Thanh Thuỷ</v>
      </c>
      <c r="E4705" t="str">
        <f t="shared" si="210"/>
        <v/>
      </c>
      <c r="G4705" t="str">
        <f t="shared" si="211"/>
        <v>21723</v>
      </c>
      <c r="H4705" t="str">
        <f>VLOOKUP(G4705,$B$5:$C$724,2,0)</f>
        <v>Huyện Thanh Thuỷ</v>
      </c>
      <c r="I4705" t="str">
        <f t="shared" si="212"/>
        <v>217</v>
      </c>
      <c r="J4705" t="str">
        <f>VLOOKUP(I4705,Tỉnh!$A$2:$B$64,2,0)</f>
        <v>Phú Thọ</v>
      </c>
    </row>
    <row r="4706" hidden="1" spans="1:10">
      <c r="A4706" s="38"/>
      <c r="B4706" s="56" t="s">
        <v>8885</v>
      </c>
      <c r="C4706" s="54" t="s">
        <v>8886</v>
      </c>
      <c r="D4706" t="str">
        <f>IFERROR(VLOOKUP(C4706,'5.2.5'!$G$2:$H$11754,2,0),"")</f>
        <v>Xã Sơn Thủy</v>
      </c>
      <c r="E4706" t="str">
        <f t="shared" si="210"/>
        <v/>
      </c>
      <c r="G4706" t="str">
        <f t="shared" si="211"/>
        <v>21723</v>
      </c>
      <c r="H4706" t="str">
        <f>VLOOKUP(G4706,$B$5:$C$724,2,0)</f>
        <v>Huyện Thanh Thuỷ</v>
      </c>
      <c r="I4706" t="str">
        <f t="shared" si="212"/>
        <v>217</v>
      </c>
      <c r="J4706" t="str">
        <f>VLOOKUP(I4706,Tỉnh!$A$2:$B$64,2,0)</f>
        <v>Phú Thọ</v>
      </c>
    </row>
    <row r="4707" hidden="1" spans="1:10">
      <c r="A4707" s="38"/>
      <c r="B4707" s="56" t="s">
        <v>8887</v>
      </c>
      <c r="C4707" s="54" t="s">
        <v>8888</v>
      </c>
      <c r="D4707" t="str">
        <f>IFERROR(VLOOKUP(C4707,'5.2.5'!$G$2:$H$11754,2,0),"")</f>
        <v>Xã Bảo Yên</v>
      </c>
      <c r="E4707" t="str">
        <f t="shared" si="210"/>
        <v/>
      </c>
      <c r="G4707" t="str">
        <f t="shared" si="211"/>
        <v>21723</v>
      </c>
      <c r="H4707" t="str">
        <f>VLOOKUP(G4707,$B$5:$C$724,2,0)</f>
        <v>Huyện Thanh Thuỷ</v>
      </c>
      <c r="I4707" t="str">
        <f t="shared" si="212"/>
        <v>217</v>
      </c>
      <c r="J4707" t="str">
        <f>VLOOKUP(I4707,Tỉnh!$A$2:$B$64,2,0)</f>
        <v>Phú Thọ</v>
      </c>
    </row>
    <row r="4708" hidden="1" spans="1:10">
      <c r="A4708" s="38"/>
      <c r="B4708" s="56" t="s">
        <v>8889</v>
      </c>
      <c r="C4708" s="54" t="s">
        <v>8890</v>
      </c>
      <c r="D4708" t="str">
        <f>IFERROR(VLOOKUP(C4708,'5.2.5'!$G$2:$H$11754,2,0),"")</f>
        <v>Xã Đồng Luận (hết hiệu lực)</v>
      </c>
      <c r="E4708" t="str">
        <f t="shared" si="210"/>
        <v/>
      </c>
      <c r="G4708" t="str">
        <f t="shared" si="211"/>
        <v>21723</v>
      </c>
      <c r="H4708" t="str">
        <f>VLOOKUP(G4708,$B$5:$C$724,2,0)</f>
        <v>Huyện Thanh Thuỷ</v>
      </c>
      <c r="I4708" t="str">
        <f t="shared" si="212"/>
        <v>217</v>
      </c>
      <c r="J4708" t="str">
        <f>VLOOKUP(I4708,Tỉnh!$A$2:$B$64,2,0)</f>
        <v>Phú Thọ</v>
      </c>
    </row>
    <row r="4709" hidden="1" spans="1:10">
      <c r="A4709" s="38"/>
      <c r="B4709" s="56" t="s">
        <v>8891</v>
      </c>
      <c r="C4709" s="54" t="s">
        <v>8892</v>
      </c>
      <c r="D4709" t="str">
        <f>IFERROR(VLOOKUP(C4709,'5.2.5'!$G$2:$H$11754,2,0),"")</f>
        <v>Xã Hoàng Xá</v>
      </c>
      <c r="E4709" t="str">
        <f t="shared" si="210"/>
        <v/>
      </c>
      <c r="G4709" t="str">
        <f t="shared" si="211"/>
        <v>21723</v>
      </c>
      <c r="H4709" t="str">
        <f>VLOOKUP(G4709,$B$5:$C$724,2,0)</f>
        <v>Huyện Thanh Thuỷ</v>
      </c>
      <c r="I4709" t="str">
        <f t="shared" si="212"/>
        <v>217</v>
      </c>
      <c r="J4709" t="str">
        <f>VLOOKUP(I4709,Tỉnh!$A$2:$B$64,2,0)</f>
        <v>Phú Thọ</v>
      </c>
    </row>
    <row r="4710" hidden="1" spans="1:10">
      <c r="A4710" s="38"/>
      <c r="B4710" s="56" t="s">
        <v>8893</v>
      </c>
      <c r="C4710" s="54" t="s">
        <v>8894</v>
      </c>
      <c r="D4710" t="str">
        <f>IFERROR(VLOOKUP(C4710,'5.2.5'!$G$2:$H$11754,2,0),"")</f>
        <v>Xã Trung Thịnh (hết hiệu lực)</v>
      </c>
      <c r="E4710" t="str">
        <f t="shared" si="210"/>
        <v/>
      </c>
      <c r="G4710" t="str">
        <f t="shared" si="211"/>
        <v>21723</v>
      </c>
      <c r="H4710" t="str">
        <f>VLOOKUP(G4710,$B$5:$C$724,2,0)</f>
        <v>Huyện Thanh Thuỷ</v>
      </c>
      <c r="I4710" t="str">
        <f t="shared" si="212"/>
        <v>217</v>
      </c>
      <c r="J4710" t="str">
        <f>VLOOKUP(I4710,Tỉnh!$A$2:$B$64,2,0)</f>
        <v>Phú Thọ</v>
      </c>
    </row>
    <row r="4711" hidden="1" spans="1:10">
      <c r="A4711" s="38"/>
      <c r="B4711" s="56" t="s">
        <v>8895</v>
      </c>
      <c r="C4711" s="54" t="s">
        <v>8896</v>
      </c>
      <c r="D4711" t="str">
        <f>IFERROR(VLOOKUP(C4711,'5.2.5'!$G$2:$H$11754,2,0),"")</f>
        <v>Xã Phượng Mao (hết hiệu lực)</v>
      </c>
      <c r="E4711" t="str">
        <f t="shared" si="210"/>
        <v/>
      </c>
      <c r="G4711" t="str">
        <f t="shared" si="211"/>
        <v>21723</v>
      </c>
      <c r="H4711" t="str">
        <f>VLOOKUP(G4711,$B$5:$C$724,2,0)</f>
        <v>Huyện Thanh Thuỷ</v>
      </c>
      <c r="I4711" t="str">
        <f t="shared" si="212"/>
        <v>217</v>
      </c>
      <c r="J4711" t="str">
        <f>VLOOKUP(I4711,Tỉnh!$A$2:$B$64,2,0)</f>
        <v>Phú Thọ</v>
      </c>
    </row>
    <row r="4712" hidden="1" spans="1:10">
      <c r="A4712" s="38"/>
      <c r="B4712" s="56" t="s">
        <v>8897</v>
      </c>
      <c r="C4712" s="54" t="s">
        <v>8898</v>
      </c>
      <c r="D4712" t="str">
        <f>IFERROR(VLOOKUP(C4712,'5.2.5'!$G$2:$H$11754,2,0),"")</f>
        <v>Xã Tu Vũ</v>
      </c>
      <c r="E4712" t="str">
        <f t="shared" si="210"/>
        <v/>
      </c>
      <c r="G4712" t="str">
        <f t="shared" si="211"/>
        <v>21723</v>
      </c>
      <c r="H4712" t="str">
        <f>VLOOKUP(G4712,$B$5:$C$724,2,0)</f>
        <v>Huyện Thanh Thuỷ</v>
      </c>
      <c r="I4712" t="str">
        <f t="shared" si="212"/>
        <v>217</v>
      </c>
      <c r="J4712" t="str">
        <f>VLOOKUP(I4712,Tỉnh!$A$2:$B$64,2,0)</f>
        <v>Phú Thọ</v>
      </c>
    </row>
    <row r="4713" hidden="1" spans="1:10">
      <c r="A4713" s="38"/>
      <c r="B4713" s="56" t="s">
        <v>8899</v>
      </c>
      <c r="C4713" s="54" t="s">
        <v>8900</v>
      </c>
      <c r="D4713" t="str">
        <f>IFERROR(VLOOKUP(C4713,'5.2.5'!$G$2:$H$11754,2,0),"")</f>
        <v>Xã Thạch Đồng</v>
      </c>
      <c r="E4713" t="str">
        <f t="shared" si="210"/>
        <v/>
      </c>
      <c r="G4713" t="str">
        <f t="shared" si="211"/>
        <v>21723</v>
      </c>
      <c r="H4713" t="str">
        <f>VLOOKUP(G4713,$B$5:$C$724,2,0)</f>
        <v>Huyện Thanh Thuỷ</v>
      </c>
      <c r="I4713" t="str">
        <f t="shared" si="212"/>
        <v>217</v>
      </c>
      <c r="J4713" t="str">
        <f>VLOOKUP(I4713,Tỉnh!$A$2:$B$64,2,0)</f>
        <v>Phú Thọ</v>
      </c>
    </row>
    <row r="4714" hidden="1" spans="1:10">
      <c r="A4714" s="38"/>
      <c r="B4714" s="56" t="s">
        <v>8901</v>
      </c>
      <c r="C4714" s="54" t="s">
        <v>8902</v>
      </c>
      <c r="D4714" t="str">
        <f>IFERROR(VLOOKUP(C4714,'5.2.5'!$G$2:$H$11754,2,0),"")</f>
        <v>Xã Yến Mao (hết hiệu lực)</v>
      </c>
      <c r="E4714" t="str">
        <f t="shared" si="210"/>
        <v/>
      </c>
      <c r="G4714" t="str">
        <f t="shared" si="211"/>
        <v>21723</v>
      </c>
      <c r="H4714" t="str">
        <f>VLOOKUP(G4714,$B$5:$C$724,2,0)</f>
        <v>Huyện Thanh Thuỷ</v>
      </c>
      <c r="I4714" t="str">
        <f t="shared" si="212"/>
        <v>217</v>
      </c>
      <c r="J4714" t="str">
        <f>VLOOKUP(I4714,Tỉnh!$A$2:$B$64,2,0)</f>
        <v>Phú Thọ</v>
      </c>
    </row>
    <row r="4715" hidden="1" spans="1:10">
      <c r="A4715" s="38"/>
      <c r="B4715" s="56" t="s">
        <v>8903</v>
      </c>
      <c r="C4715" s="54" t="s">
        <v>8904</v>
      </c>
      <c r="D4715" t="str">
        <f>IFERROR(VLOOKUP(C4715,'5.2.5'!$G$2:$H$11754,2,0),"")</f>
        <v>Xã Tân Phương</v>
      </c>
      <c r="E4715" t="str">
        <f t="shared" si="210"/>
        <v/>
      </c>
      <c r="G4715" t="str">
        <f t="shared" si="211"/>
        <v>21723</v>
      </c>
      <c r="H4715" t="str">
        <f>VLOOKUP(G4715,$B$5:$C$724,2,0)</f>
        <v>Huyện Thanh Thuỷ</v>
      </c>
      <c r="I4715" t="str">
        <f t="shared" si="212"/>
        <v>217</v>
      </c>
      <c r="J4715" t="str">
        <f>VLOOKUP(I4715,Tỉnh!$A$2:$B$64,2,0)</f>
        <v>Phú Thọ</v>
      </c>
    </row>
    <row r="4716" hidden="1" spans="1:10">
      <c r="A4716" s="38"/>
      <c r="B4716" s="56" t="s">
        <v>8905</v>
      </c>
      <c r="C4716" s="54" t="s">
        <v>8906</v>
      </c>
      <c r="D4716" t="str">
        <f>IFERROR(VLOOKUP(C4716,'5.2.5'!$G$2:$H$11754,2,0),"")</f>
        <v>Xã Đoan Hạ</v>
      </c>
      <c r="E4716" t="str">
        <f t="shared" si="210"/>
        <v/>
      </c>
      <c r="G4716" t="str">
        <f t="shared" si="211"/>
        <v>21723</v>
      </c>
      <c r="H4716" t="str">
        <f>VLOOKUP(G4716,$B$5:$C$724,2,0)</f>
        <v>Huyện Thanh Thuỷ</v>
      </c>
      <c r="I4716" t="str">
        <f t="shared" si="212"/>
        <v>217</v>
      </c>
      <c r="J4716" t="str">
        <f>VLOOKUP(I4716,Tỉnh!$A$2:$B$64,2,0)</f>
        <v>Phú Thọ</v>
      </c>
    </row>
    <row r="4717" hidden="1" spans="1:10">
      <c r="A4717" s="38"/>
      <c r="B4717" s="56" t="s">
        <v>8907</v>
      </c>
      <c r="C4717" s="54" t="s">
        <v>8908</v>
      </c>
      <c r="D4717" t="str">
        <f>IFERROR(VLOOKUP(C4717,'5.2.5'!$G$2:$H$11754,2,0),"")</f>
        <v>Xã Trung Nghĩa (hết hiệu lực)</v>
      </c>
      <c r="E4717" t="str">
        <f t="shared" si="210"/>
        <v/>
      </c>
      <c r="G4717" t="str">
        <f t="shared" si="211"/>
        <v>21723</v>
      </c>
      <c r="H4717" t="str">
        <f>VLOOKUP(G4717,$B$5:$C$724,2,0)</f>
        <v>Huyện Thanh Thuỷ</v>
      </c>
      <c r="I4717" t="str">
        <f t="shared" si="212"/>
        <v>217</v>
      </c>
      <c r="J4717" t="str">
        <f>VLOOKUP(I4717,Tỉnh!$A$2:$B$64,2,0)</f>
        <v>Phú Thọ</v>
      </c>
    </row>
    <row r="4718" hidden="1" spans="1:10">
      <c r="A4718" s="38"/>
      <c r="B4718" s="56" t="s">
        <v>8909</v>
      </c>
      <c r="C4718" s="74" t="s">
        <v>8910</v>
      </c>
      <c r="D4718" t="str">
        <f>IFERROR(VLOOKUP(C4718,'5.2.5'!$G$2:$H$11754,2,0),"")</f>
        <v>Xã Đồng Trung</v>
      </c>
      <c r="E4718" t="str">
        <f t="shared" si="210"/>
        <v/>
      </c>
      <c r="G4718" t="str">
        <f t="shared" si="211"/>
        <v>21723</v>
      </c>
      <c r="H4718" t="str">
        <f>VLOOKUP(G4718,$B$5:$C$724,2,0)</f>
        <v>Huyện Thanh Thuỷ</v>
      </c>
      <c r="I4718" t="str">
        <f t="shared" si="212"/>
        <v>217</v>
      </c>
      <c r="J4718" t="str">
        <f>VLOOKUP(I4718,Tỉnh!$A$2:$B$64,2,0)</f>
        <v>Phú Thọ</v>
      </c>
    </row>
    <row r="4719" hidden="1" spans="1:10">
      <c r="A4719" s="38"/>
      <c r="B4719" s="56" t="s">
        <v>8911</v>
      </c>
      <c r="C4719" s="54" t="s">
        <v>8912</v>
      </c>
      <c r="D4719" t="str">
        <f>IFERROR(VLOOKUP(C4719,'5.2.5'!$G$2:$H$11754,2,0),"")</f>
        <v>Phường Hội Hợp</v>
      </c>
      <c r="E4719" t="str">
        <f t="shared" si="210"/>
        <v/>
      </c>
      <c r="G4719" t="str">
        <f t="shared" si="211"/>
        <v>21901</v>
      </c>
      <c r="H4719" t="str">
        <f>VLOOKUP(G4719,$B$5:$C$724,2,0)</f>
        <v>Thành phố Vĩnh Yên</v>
      </c>
      <c r="I4719" t="str">
        <f t="shared" si="212"/>
        <v>219</v>
      </c>
      <c r="J4719" t="str">
        <f>VLOOKUP(I4719,Tỉnh!$A$2:$B$64,2,0)</f>
        <v>Vĩnh Phúc</v>
      </c>
    </row>
    <row r="4720" hidden="1" spans="1:10">
      <c r="A4720" s="38"/>
      <c r="B4720" s="56" t="s">
        <v>8913</v>
      </c>
      <c r="C4720" s="54" t="s">
        <v>8914</v>
      </c>
      <c r="D4720" t="str">
        <f>IFERROR(VLOOKUP(C4720,'5.2.5'!$G$2:$H$11754,2,0),"")</f>
        <v>Phường Đống Đa</v>
      </c>
      <c r="E4720" t="str">
        <f t="shared" si="210"/>
        <v/>
      </c>
      <c r="G4720" t="str">
        <f t="shared" si="211"/>
        <v>21901</v>
      </c>
      <c r="H4720" t="str">
        <f>VLOOKUP(G4720,$B$5:$C$724,2,0)</f>
        <v>Thành phố Vĩnh Yên</v>
      </c>
      <c r="I4720" t="str">
        <f t="shared" si="212"/>
        <v>219</v>
      </c>
      <c r="J4720" t="str">
        <f>VLOOKUP(I4720,Tỉnh!$A$2:$B$64,2,0)</f>
        <v>Vĩnh Phúc</v>
      </c>
    </row>
    <row r="4721" hidden="1" spans="1:10">
      <c r="A4721" s="38"/>
      <c r="B4721" s="56" t="s">
        <v>2061</v>
      </c>
      <c r="C4721" s="54" t="s">
        <v>8915</v>
      </c>
      <c r="D4721" t="str">
        <f>IFERROR(VLOOKUP(C4721,'5.2.5'!$G$2:$H$11754,2,0),"")</f>
        <v>Phường Ngô Quyền</v>
      </c>
      <c r="E4721" t="str">
        <f t="shared" si="210"/>
        <v/>
      </c>
      <c r="G4721" t="str">
        <f t="shared" si="211"/>
        <v>21901</v>
      </c>
      <c r="H4721" t="str">
        <f>VLOOKUP(G4721,$B$5:$C$724,2,0)</f>
        <v>Thành phố Vĩnh Yên</v>
      </c>
      <c r="I4721" t="str">
        <f t="shared" si="212"/>
        <v>219</v>
      </c>
      <c r="J4721" t="str">
        <f>VLOOKUP(I4721,Tỉnh!$A$2:$B$64,2,0)</f>
        <v>Vĩnh Phúc</v>
      </c>
    </row>
    <row r="4722" hidden="1" spans="1:10">
      <c r="A4722" s="38"/>
      <c r="B4722" s="57" t="s">
        <v>8916</v>
      </c>
      <c r="C4722" s="58" t="s">
        <v>8917</v>
      </c>
      <c r="D4722" t="str">
        <f>IFERROR(VLOOKUP(C4722,'5.2.5'!$G$2:$H$11754,2,0),"")</f>
        <v>Phường Định Trung</v>
      </c>
      <c r="E4722" t="str">
        <f t="shared" si="210"/>
        <v/>
      </c>
      <c r="G4722" t="str">
        <f t="shared" si="211"/>
        <v>21901</v>
      </c>
      <c r="H4722" t="str">
        <f>VLOOKUP(G4722,$B$5:$C$724,2,0)</f>
        <v>Thành phố Vĩnh Yên</v>
      </c>
      <c r="I4722" t="str">
        <f t="shared" si="212"/>
        <v>219</v>
      </c>
      <c r="J4722" t="str">
        <f>VLOOKUP(I4722,Tỉnh!$A$2:$B$64,2,0)</f>
        <v>Vĩnh Phúc</v>
      </c>
    </row>
    <row r="4723" hidden="1" spans="1:10">
      <c r="A4723" s="38"/>
      <c r="B4723" s="56" t="s">
        <v>8918</v>
      </c>
      <c r="C4723" s="54" t="s">
        <v>8919</v>
      </c>
      <c r="D4723" t="str">
        <f>IFERROR(VLOOKUP(C4723,'5.2.5'!$G$2:$H$11754,2,0),"")</f>
        <v>Phường Khai Quang</v>
      </c>
      <c r="E4723" t="str">
        <f t="shared" si="210"/>
        <v/>
      </c>
      <c r="G4723" t="str">
        <f t="shared" si="211"/>
        <v>21901</v>
      </c>
      <c r="H4723" t="str">
        <f>VLOOKUP(G4723,$B$5:$C$724,2,0)</f>
        <v>Thành phố Vĩnh Yên</v>
      </c>
      <c r="I4723" t="str">
        <f t="shared" si="212"/>
        <v>219</v>
      </c>
      <c r="J4723" t="str">
        <f>VLOOKUP(I4723,Tỉnh!$A$2:$B$64,2,0)</f>
        <v>Vĩnh Phúc</v>
      </c>
    </row>
    <row r="4724" hidden="1" spans="1:10">
      <c r="A4724" s="38"/>
      <c r="B4724" s="56" t="s">
        <v>8920</v>
      </c>
      <c r="C4724" s="54" t="s">
        <v>8921</v>
      </c>
      <c r="D4724" t="str">
        <f>IFERROR(VLOOKUP(C4724,'5.2.5'!$G$2:$H$11754,2,0),"")</f>
        <v>Xã Thanh Trù</v>
      </c>
      <c r="E4724" t="str">
        <f t="shared" si="210"/>
        <v/>
      </c>
      <c r="G4724" t="str">
        <f t="shared" si="211"/>
        <v>21901</v>
      </c>
      <c r="H4724" t="str">
        <f>VLOOKUP(G4724,$B$5:$C$724,2,0)</f>
        <v>Thành phố Vĩnh Yên</v>
      </c>
      <c r="I4724" t="str">
        <f t="shared" si="212"/>
        <v>219</v>
      </c>
      <c r="J4724" t="str">
        <f>VLOOKUP(I4724,Tỉnh!$A$2:$B$64,2,0)</f>
        <v>Vĩnh Phúc</v>
      </c>
    </row>
    <row r="4725" hidden="1" spans="1:10">
      <c r="A4725" s="38"/>
      <c r="B4725" s="56" t="s">
        <v>8922</v>
      </c>
      <c r="C4725" s="54" t="s">
        <v>8923</v>
      </c>
      <c r="D4725" t="str">
        <f>IFERROR(VLOOKUP(C4725,'5.2.5'!$G$2:$H$11754,2,0),"")</f>
        <v>Phường Tích Sơn</v>
      </c>
      <c r="E4725" t="str">
        <f t="shared" si="210"/>
        <v/>
      </c>
      <c r="G4725" t="str">
        <f t="shared" si="211"/>
        <v>21901</v>
      </c>
      <c r="H4725" t="str">
        <f>VLOOKUP(G4725,$B$5:$C$724,2,0)</f>
        <v>Thành phố Vĩnh Yên</v>
      </c>
      <c r="I4725" t="str">
        <f t="shared" si="212"/>
        <v>219</v>
      </c>
      <c r="J4725" t="str">
        <f>VLOOKUP(I4725,Tỉnh!$A$2:$B$64,2,0)</f>
        <v>Vĩnh Phúc</v>
      </c>
    </row>
    <row r="4726" hidden="1" spans="1:10">
      <c r="A4726" s="38"/>
      <c r="B4726" s="56" t="s">
        <v>8924</v>
      </c>
      <c r="C4726" s="54" t="s">
        <v>8925</v>
      </c>
      <c r="D4726" t="str">
        <f>IFERROR(VLOOKUP(C4726,'5.2.5'!$G$2:$H$11754,2,0),"")</f>
        <v>Phường Liên Bảo</v>
      </c>
      <c r="E4726" t="str">
        <f t="shared" si="210"/>
        <v/>
      </c>
      <c r="G4726" t="str">
        <f t="shared" si="211"/>
        <v>21901</v>
      </c>
      <c r="H4726" t="str">
        <f>VLOOKUP(G4726,$B$5:$C$724,2,0)</f>
        <v>Thành phố Vĩnh Yên</v>
      </c>
      <c r="I4726" t="str">
        <f t="shared" si="212"/>
        <v>219</v>
      </c>
      <c r="J4726" t="str">
        <f>VLOOKUP(I4726,Tỉnh!$A$2:$B$64,2,0)</f>
        <v>Vĩnh Phúc</v>
      </c>
    </row>
    <row r="4727" hidden="1" spans="1:10">
      <c r="A4727" s="38"/>
      <c r="B4727" s="56" t="s">
        <v>1619</v>
      </c>
      <c r="C4727" s="54" t="s">
        <v>8926</v>
      </c>
      <c r="D4727" t="str">
        <f>IFERROR(VLOOKUP(C4727,'5.2.5'!$G$2:$H$11754,2,0),"")</f>
        <v>Phường Đồng Tâm</v>
      </c>
      <c r="E4727" t="str">
        <f t="shared" si="210"/>
        <v/>
      </c>
      <c r="G4727" t="str">
        <f t="shared" si="211"/>
        <v>21901</v>
      </c>
      <c r="H4727" t="str">
        <f>VLOOKUP(G4727,$B$5:$C$724,2,0)</f>
        <v>Thành phố Vĩnh Yên</v>
      </c>
      <c r="I4727" t="str">
        <f t="shared" si="212"/>
        <v>219</v>
      </c>
      <c r="J4727" t="str">
        <f>VLOOKUP(I4727,Tỉnh!$A$2:$B$64,2,0)</f>
        <v>Vĩnh Phúc</v>
      </c>
    </row>
    <row r="4728" hidden="1" spans="1:10">
      <c r="A4728" s="38"/>
      <c r="B4728" s="56" t="s">
        <v>2743</v>
      </c>
      <c r="C4728" s="54" t="s">
        <v>8927</v>
      </c>
      <c r="D4728" t="str">
        <f>IFERROR(VLOOKUP(C4728,'5.2.5'!$G$2:$H$11754,2,0),"")</f>
        <v>Phường Hùng Vương</v>
      </c>
      <c r="E4728" t="str">
        <f t="shared" si="210"/>
        <v/>
      </c>
      <c r="G4728" t="str">
        <f t="shared" si="211"/>
        <v>21902</v>
      </c>
      <c r="H4728" t="str">
        <f>VLOOKUP(G4728,$B$5:$C$724,2,0)</f>
        <v>Thị xã Phúc Yên</v>
      </c>
      <c r="I4728" t="str">
        <f t="shared" si="212"/>
        <v>219</v>
      </c>
      <c r="J4728" t="str">
        <f>VLOOKUP(I4728,Tỉnh!$A$2:$B$64,2,0)</f>
        <v>Vĩnh Phúc</v>
      </c>
    </row>
    <row r="4729" spans="1:11">
      <c r="A4729" s="38"/>
      <c r="B4729" s="56" t="s">
        <v>8928</v>
      </c>
      <c r="C4729" s="54" t="s">
        <v>8929</v>
      </c>
      <c r="D4729" t="str">
        <f>IFERROR(VLOOKUP(C4729,'5.2.5'!$G$2:$H$11754,2,0),"")</f>
        <v>Phường Trưng Nhị</v>
      </c>
      <c r="E4729" t="str">
        <f t="shared" si="210"/>
        <v>Phường Trưng Nhị (hết hiệu lực)</v>
      </c>
      <c r="F4729" t="s">
        <v>248</v>
      </c>
      <c r="G4729" t="str">
        <f t="shared" si="211"/>
        <v>21902</v>
      </c>
      <c r="H4729" t="str">
        <f>VLOOKUP(G4729,$B$5:$C$724,2,0)</f>
        <v>Thị xã Phúc Yên</v>
      </c>
      <c r="I4729" t="str">
        <f t="shared" si="212"/>
        <v>219</v>
      </c>
      <c r="J4729" t="str">
        <f>VLOOKUP(I4729,Tỉnh!$A$2:$B$64,2,0)</f>
        <v>Vĩnh Phúc</v>
      </c>
      <c r="K4729" t="str">
        <f>VLOOKUP(J4729,'Nghị quyết thay đổi'!$B$1:$C$30,2,0)</f>
        <v>5.2.6</v>
      </c>
    </row>
    <row r="4730" hidden="1" spans="1:10">
      <c r="A4730" s="38"/>
      <c r="B4730" s="56" t="s">
        <v>8930</v>
      </c>
      <c r="C4730" s="54" t="s">
        <v>8931</v>
      </c>
      <c r="D4730" t="str">
        <f>IFERROR(VLOOKUP(C4730,'5.2.5'!$G$2:$H$11754,2,0),"")</f>
        <v>Phường Xuân Hoà</v>
      </c>
      <c r="E4730" t="str">
        <f t="shared" si="210"/>
        <v/>
      </c>
      <c r="G4730" t="str">
        <f t="shared" si="211"/>
        <v>21902</v>
      </c>
      <c r="H4730" t="str">
        <f>VLOOKUP(G4730,$B$5:$C$724,2,0)</f>
        <v>Thị xã Phúc Yên</v>
      </c>
      <c r="I4730" t="str">
        <f t="shared" si="212"/>
        <v>219</v>
      </c>
      <c r="J4730" t="str">
        <f>VLOOKUP(I4730,Tỉnh!$A$2:$B$64,2,0)</f>
        <v>Vĩnh Phúc</v>
      </c>
    </row>
    <row r="4731" hidden="1" spans="1:10">
      <c r="A4731" s="38"/>
      <c r="B4731" s="56" t="s">
        <v>3165</v>
      </c>
      <c r="C4731" s="54" t="s">
        <v>8932</v>
      </c>
      <c r="D4731" t="str">
        <f>IFERROR(VLOOKUP(C4731,'5.2.5'!$G$2:$H$11754,2,0),"")</f>
        <v>Xã Cao Minh</v>
      </c>
      <c r="E4731" t="str">
        <f t="shared" si="210"/>
        <v/>
      </c>
      <c r="G4731" t="str">
        <f t="shared" si="211"/>
        <v>21902</v>
      </c>
      <c r="H4731" t="str">
        <f>VLOOKUP(G4731,$B$5:$C$724,2,0)</f>
        <v>Thị xã Phúc Yên</v>
      </c>
      <c r="I4731" t="str">
        <f t="shared" si="212"/>
        <v>219</v>
      </c>
      <c r="J4731" t="str">
        <f>VLOOKUP(I4731,Tỉnh!$A$2:$B$64,2,0)</f>
        <v>Vĩnh Phúc</v>
      </c>
    </row>
    <row r="4732" hidden="1" spans="1:10">
      <c r="A4732" s="38"/>
      <c r="B4732" s="56" t="s">
        <v>8933</v>
      </c>
      <c r="C4732" s="54" t="s">
        <v>8934</v>
      </c>
      <c r="D4732" t="str">
        <f>IFERROR(VLOOKUP(C4732,'5.2.5'!$G$2:$H$11754,2,0),"")</f>
        <v>Xã Nam Viêm</v>
      </c>
      <c r="E4732" t="str">
        <f t="shared" si="210"/>
        <v/>
      </c>
      <c r="G4732" t="str">
        <f t="shared" si="211"/>
        <v>21902</v>
      </c>
      <c r="H4732" t="str">
        <f>VLOOKUP(G4732,$B$5:$C$724,2,0)</f>
        <v>Thị xã Phúc Yên</v>
      </c>
      <c r="I4732" t="str">
        <f t="shared" si="212"/>
        <v>219</v>
      </c>
      <c r="J4732" t="str">
        <f>VLOOKUP(I4732,Tỉnh!$A$2:$B$64,2,0)</f>
        <v>Vĩnh Phúc</v>
      </c>
    </row>
    <row r="4733" hidden="1" spans="1:10">
      <c r="A4733" s="38"/>
      <c r="B4733" s="56" t="s">
        <v>8935</v>
      </c>
      <c r="C4733" s="54" t="s">
        <v>8936</v>
      </c>
      <c r="D4733" t="str">
        <f>IFERROR(VLOOKUP(C4733,'5.2.5'!$G$2:$H$11754,2,0),"")</f>
        <v>Xã Tiền Châu</v>
      </c>
      <c r="E4733" t="str">
        <f t="shared" si="210"/>
        <v/>
      </c>
      <c r="G4733" t="str">
        <f t="shared" si="211"/>
        <v>21902</v>
      </c>
      <c r="H4733" t="str">
        <f>VLOOKUP(G4733,$B$5:$C$724,2,0)</f>
        <v>Thị xã Phúc Yên</v>
      </c>
      <c r="I4733" t="str">
        <f t="shared" si="212"/>
        <v>219</v>
      </c>
      <c r="J4733" t="str">
        <f>VLOOKUP(I4733,Tỉnh!$A$2:$B$64,2,0)</f>
        <v>Vĩnh Phúc</v>
      </c>
    </row>
    <row r="4734" hidden="1" spans="1:10">
      <c r="A4734" s="38"/>
      <c r="B4734" s="56" t="s">
        <v>8937</v>
      </c>
      <c r="C4734" s="54" t="s">
        <v>8938</v>
      </c>
      <c r="D4734" t="str">
        <f>IFERROR(VLOOKUP(C4734,'5.2.5'!$G$2:$H$11754,2,0),"")</f>
        <v>Phường Phúc Thắng</v>
      </c>
      <c r="E4734" t="str">
        <f t="shared" si="210"/>
        <v/>
      </c>
      <c r="G4734" t="str">
        <f t="shared" si="211"/>
        <v>21902</v>
      </c>
      <c r="H4734" t="str">
        <f>VLOOKUP(G4734,$B$5:$C$724,2,0)</f>
        <v>Thị xã Phúc Yên</v>
      </c>
      <c r="I4734" t="str">
        <f t="shared" si="212"/>
        <v>219</v>
      </c>
      <c r="J4734" t="str">
        <f>VLOOKUP(I4734,Tỉnh!$A$2:$B$64,2,0)</f>
        <v>Vĩnh Phúc</v>
      </c>
    </row>
    <row r="4735" spans="1:11">
      <c r="A4735" s="38"/>
      <c r="B4735" s="56" t="s">
        <v>8939</v>
      </c>
      <c r="C4735" s="54" t="s">
        <v>8940</v>
      </c>
      <c r="D4735" t="str">
        <f>IFERROR(VLOOKUP(C4735,'5.2.5'!$G$2:$H$11754,2,0),"")</f>
        <v>Phường Trưng Trắc</v>
      </c>
      <c r="E4735" t="str">
        <f t="shared" si="210"/>
        <v>Phường Trưng Trắc (hết hiệu lực)</v>
      </c>
      <c r="F4735" t="s">
        <v>248</v>
      </c>
      <c r="G4735" t="str">
        <f t="shared" si="211"/>
        <v>21902</v>
      </c>
      <c r="H4735" t="str">
        <f>VLOOKUP(G4735,$B$5:$C$724,2,0)</f>
        <v>Thị xã Phúc Yên</v>
      </c>
      <c r="I4735" t="str">
        <f t="shared" si="212"/>
        <v>219</v>
      </c>
      <c r="J4735" t="str">
        <f>VLOOKUP(I4735,Tỉnh!$A$2:$B$64,2,0)</f>
        <v>Vĩnh Phúc</v>
      </c>
      <c r="K4735" t="str">
        <f>VLOOKUP(J4735,'Nghị quyết thay đổi'!$B$1:$C$30,2,0)</f>
        <v>5.2.6</v>
      </c>
    </row>
    <row r="4736" hidden="1" spans="1:10">
      <c r="A4736" s="38"/>
      <c r="B4736" s="56" t="s">
        <v>3952</v>
      </c>
      <c r="C4736" s="54" t="s">
        <v>8941</v>
      </c>
      <c r="D4736" t="str">
        <f>IFERROR(VLOOKUP(C4736,'5.2.5'!$G$2:$H$11754,2,0),"")</f>
        <v>Xã Ngọc Thanh</v>
      </c>
      <c r="E4736" t="str">
        <f t="shared" si="210"/>
        <v/>
      </c>
      <c r="G4736" t="str">
        <f t="shared" si="211"/>
        <v>21902</v>
      </c>
      <c r="H4736" t="str">
        <f>VLOOKUP(G4736,$B$5:$C$724,2,0)</f>
        <v>Thị xã Phúc Yên</v>
      </c>
      <c r="I4736" t="str">
        <f t="shared" si="212"/>
        <v>219</v>
      </c>
      <c r="J4736" t="str">
        <f>VLOOKUP(I4736,Tỉnh!$A$2:$B$64,2,0)</f>
        <v>Vĩnh Phúc</v>
      </c>
    </row>
    <row r="4737" hidden="1" spans="1:10">
      <c r="A4737" s="38"/>
      <c r="B4737" s="56" t="s">
        <v>1569</v>
      </c>
      <c r="C4737" s="54" t="s">
        <v>8942</v>
      </c>
      <c r="D4737" t="str">
        <f>IFERROR(VLOOKUP(C4737,'5.2.5'!$G$2:$H$11754,2,0),"")</f>
        <v>Phường Đồng Xuân</v>
      </c>
      <c r="E4737" t="str">
        <f t="shared" si="210"/>
        <v/>
      </c>
      <c r="G4737" t="str">
        <f t="shared" si="211"/>
        <v>21902</v>
      </c>
      <c r="H4737" t="str">
        <f>VLOOKUP(G4737,$B$5:$C$724,2,0)</f>
        <v>Thị xã Phúc Yên</v>
      </c>
      <c r="I4737" t="str">
        <f t="shared" si="212"/>
        <v>219</v>
      </c>
      <c r="J4737" t="str">
        <f>VLOOKUP(I4737,Tỉnh!$A$2:$B$64,2,0)</f>
        <v>Vĩnh Phúc</v>
      </c>
    </row>
    <row r="4738" spans="1:11">
      <c r="A4738" s="38"/>
      <c r="B4738" s="57" t="s">
        <v>8943</v>
      </c>
      <c r="C4738" s="73" t="s">
        <v>8944</v>
      </c>
      <c r="D4738" t="str">
        <f>IFERROR(VLOOKUP(C4738,'5.2.5'!$G$2:$H$11754,2,0),"")</f>
        <v/>
      </c>
      <c r="E4738" t="str">
        <f t="shared" si="210"/>
        <v>Phường Hai Bà Trưng</v>
      </c>
      <c r="F4738" t="s">
        <v>265</v>
      </c>
      <c r="G4738" t="str">
        <f t="shared" si="211"/>
        <v>21902</v>
      </c>
      <c r="H4738" t="str">
        <f>VLOOKUP(G4738,$B$5:$C$724,2,0)</f>
        <v>Thị xã Phúc Yên</v>
      </c>
      <c r="I4738" t="str">
        <f t="shared" si="212"/>
        <v>219</v>
      </c>
      <c r="J4738" t="str">
        <f>VLOOKUP(I4738,Tỉnh!$A$2:$B$64,2,0)</f>
        <v>Vĩnh Phúc</v>
      </c>
      <c r="K4738" t="str">
        <f>VLOOKUP(J4738,'Nghị quyết thay đổi'!$B$1:$C$30,2,0)</f>
        <v>5.2.6</v>
      </c>
    </row>
    <row r="4739" spans="1:11">
      <c r="A4739" s="38"/>
      <c r="B4739" s="56" t="s">
        <v>8945</v>
      </c>
      <c r="C4739" s="54" t="s">
        <v>8946</v>
      </c>
      <c r="D4739" t="str">
        <f>IFERROR(VLOOKUP(C4739,'5.2.5'!$G$2:$H$11754,2,0),"")</f>
        <v>Xã Đình Chu</v>
      </c>
      <c r="E4739" t="str">
        <f t="shared" si="210"/>
        <v>Xã Đình Chu (hết hiệu lực)</v>
      </c>
      <c r="F4739" t="s">
        <v>248</v>
      </c>
      <c r="G4739" t="str">
        <f t="shared" si="211"/>
        <v>21903</v>
      </c>
      <c r="H4739" t="str">
        <f>VLOOKUP(G4739,$B$5:$C$724,2,0)</f>
        <v>Huyện Lập Thạch</v>
      </c>
      <c r="I4739" t="str">
        <f t="shared" si="212"/>
        <v>219</v>
      </c>
      <c r="J4739" t="str">
        <f>VLOOKUP(I4739,Tỉnh!$A$2:$B$64,2,0)</f>
        <v>Vĩnh Phúc</v>
      </c>
      <c r="K4739" t="str">
        <f>VLOOKUP(J4739,'Nghị quyết thay đổi'!$B$1:$C$30,2,0)</f>
        <v>5.2.6</v>
      </c>
    </row>
    <row r="4740" spans="1:11">
      <c r="A4740" s="38"/>
      <c r="B4740" s="56" t="s">
        <v>8947</v>
      </c>
      <c r="C4740" s="54" t="s">
        <v>8948</v>
      </c>
      <c r="D4740" t="str">
        <f>IFERROR(VLOOKUP(C4740,'5.2.5'!$G$2:$H$11754,2,0),"")</f>
        <v>Xã Triệu Đề</v>
      </c>
      <c r="E4740" t="str">
        <f t="shared" si="210"/>
        <v>Xã Triệu Đề (hết hiệu lực)</v>
      </c>
      <c r="F4740" t="s">
        <v>248</v>
      </c>
      <c r="G4740" t="str">
        <f t="shared" si="211"/>
        <v>21903</v>
      </c>
      <c r="H4740" t="str">
        <f>VLOOKUP(G4740,$B$5:$C$724,2,0)</f>
        <v>Huyện Lập Thạch</v>
      </c>
      <c r="I4740" t="str">
        <f t="shared" si="212"/>
        <v>219</v>
      </c>
      <c r="J4740" t="str">
        <f>VLOOKUP(I4740,Tỉnh!$A$2:$B$64,2,0)</f>
        <v>Vĩnh Phúc</v>
      </c>
      <c r="K4740" t="str">
        <f>VLOOKUP(J4740,'Nghị quyết thay đổi'!$B$1:$C$30,2,0)</f>
        <v>5.2.6</v>
      </c>
    </row>
    <row r="4741" hidden="1" spans="1:10">
      <c r="A4741" s="38"/>
      <c r="B4741" s="56" t="s">
        <v>2055</v>
      </c>
      <c r="C4741" s="54" t="s">
        <v>8949</v>
      </c>
      <c r="D4741" t="str">
        <f>IFERROR(VLOOKUP(C4741,'5.2.5'!$G$2:$H$11754,2,0),"")</f>
        <v>Xã Sơn Đông</v>
      </c>
      <c r="E4741" t="str">
        <f t="shared" si="210"/>
        <v/>
      </c>
      <c r="G4741" t="str">
        <f t="shared" si="211"/>
        <v>21903</v>
      </c>
      <c r="H4741" t="str">
        <f>VLOOKUP(G4741,$B$5:$C$724,2,0)</f>
        <v>Huyện Lập Thạch</v>
      </c>
      <c r="I4741" t="str">
        <f t="shared" si="212"/>
        <v>219</v>
      </c>
      <c r="J4741" t="str">
        <f>VLOOKUP(I4741,Tỉnh!$A$2:$B$64,2,0)</f>
        <v>Vĩnh Phúc</v>
      </c>
    </row>
    <row r="4742" hidden="1" spans="1:10">
      <c r="A4742" s="38"/>
      <c r="B4742" s="56" t="s">
        <v>8950</v>
      </c>
      <c r="C4742" s="54" t="s">
        <v>8951</v>
      </c>
      <c r="D4742" t="str">
        <f>IFERROR(VLOOKUP(C4742,'5.2.5'!$G$2:$H$11754,2,0),"")</f>
        <v>Xã Văn Quán</v>
      </c>
      <c r="E4742" t="str">
        <f t="shared" si="210"/>
        <v/>
      </c>
      <c r="G4742" t="str">
        <f t="shared" si="211"/>
        <v>21903</v>
      </c>
      <c r="H4742" t="str">
        <f>VLOOKUP(G4742,$B$5:$C$724,2,0)</f>
        <v>Huyện Lập Thạch</v>
      </c>
      <c r="I4742" t="str">
        <f t="shared" si="212"/>
        <v>219</v>
      </c>
      <c r="J4742" t="str">
        <f>VLOOKUP(I4742,Tỉnh!$A$2:$B$64,2,0)</f>
        <v>Vĩnh Phúc</v>
      </c>
    </row>
    <row r="4743" hidden="1" spans="1:10">
      <c r="A4743" s="38"/>
      <c r="B4743" s="56" t="s">
        <v>5397</v>
      </c>
      <c r="C4743" s="54" t="s">
        <v>8952</v>
      </c>
      <c r="D4743" t="str">
        <f>IFERROR(VLOOKUP(C4743,'5.2.5'!$G$2:$H$11754,2,0),"")</f>
        <v>Xã Quang Sơn</v>
      </c>
      <c r="E4743" t="str">
        <f t="shared" si="210"/>
        <v/>
      </c>
      <c r="G4743" t="str">
        <f t="shared" si="211"/>
        <v>21903</v>
      </c>
      <c r="H4743" t="str">
        <f>VLOOKUP(G4743,$B$5:$C$724,2,0)</f>
        <v>Huyện Lập Thạch</v>
      </c>
      <c r="I4743" t="str">
        <f t="shared" si="212"/>
        <v>219</v>
      </c>
      <c r="J4743" t="str">
        <f>VLOOKUP(I4743,Tỉnh!$A$2:$B$64,2,0)</f>
        <v>Vĩnh Phúc</v>
      </c>
    </row>
    <row r="4744" hidden="1" spans="1:10">
      <c r="A4744" s="38"/>
      <c r="B4744" s="56" t="s">
        <v>2261</v>
      </c>
      <c r="C4744" s="54" t="s">
        <v>8953</v>
      </c>
      <c r="D4744" t="str">
        <f>IFERROR(VLOOKUP(C4744,'5.2.5'!$G$2:$H$11754,2,0),"")</f>
        <v>Xã Ngọc Mỹ</v>
      </c>
      <c r="E4744" t="str">
        <f t="shared" si="210"/>
        <v/>
      </c>
      <c r="G4744" t="str">
        <f t="shared" si="211"/>
        <v>21903</v>
      </c>
      <c r="H4744" t="str">
        <f>VLOOKUP(G4744,$B$5:$C$724,2,0)</f>
        <v>Huyện Lập Thạch</v>
      </c>
      <c r="I4744" t="str">
        <f t="shared" si="212"/>
        <v>219</v>
      </c>
      <c r="J4744" t="str">
        <f>VLOOKUP(I4744,Tỉnh!$A$2:$B$64,2,0)</f>
        <v>Vĩnh Phúc</v>
      </c>
    </row>
    <row r="4745" hidden="1" spans="1:10">
      <c r="A4745" s="38"/>
      <c r="B4745" s="56" t="s">
        <v>4230</v>
      </c>
      <c r="C4745" s="54" t="s">
        <v>8954</v>
      </c>
      <c r="D4745" t="str">
        <f>IFERROR(VLOOKUP(C4745,'5.2.5'!$G$2:$H$11754,2,0),"")</f>
        <v>Xã Hợp Lý</v>
      </c>
      <c r="E4745" t="str">
        <f t="shared" si="210"/>
        <v/>
      </c>
      <c r="G4745" t="str">
        <f t="shared" si="211"/>
        <v>21903</v>
      </c>
      <c r="H4745" t="str">
        <f>VLOOKUP(G4745,$B$5:$C$724,2,0)</f>
        <v>Huyện Lập Thạch</v>
      </c>
      <c r="I4745" t="str">
        <f t="shared" si="212"/>
        <v>219</v>
      </c>
      <c r="J4745" t="str">
        <f>VLOOKUP(I4745,Tỉnh!$A$2:$B$64,2,0)</f>
        <v>Vĩnh Phúc</v>
      </c>
    </row>
    <row r="4746" hidden="1" spans="1:10">
      <c r="A4746" s="38"/>
      <c r="B4746" s="56" t="s">
        <v>8955</v>
      </c>
      <c r="C4746" s="54" t="s">
        <v>8956</v>
      </c>
      <c r="D4746" t="str">
        <f>IFERROR(VLOOKUP(C4746,'5.2.5'!$G$2:$H$11754,2,0),"")</f>
        <v>Xã Liễn Sơn</v>
      </c>
      <c r="E4746" t="str">
        <f t="shared" si="210"/>
        <v/>
      </c>
      <c r="G4746" t="str">
        <f t="shared" si="211"/>
        <v>21903</v>
      </c>
      <c r="H4746" t="str">
        <f>VLOOKUP(G4746,$B$5:$C$724,2,0)</f>
        <v>Huyện Lập Thạch</v>
      </c>
      <c r="I4746" t="str">
        <f t="shared" si="212"/>
        <v>219</v>
      </c>
      <c r="J4746" t="str">
        <f>VLOOKUP(I4746,Tỉnh!$A$2:$B$64,2,0)</f>
        <v>Vĩnh Phúc</v>
      </c>
    </row>
    <row r="4747" hidden="1" spans="1:10">
      <c r="A4747" s="38"/>
      <c r="B4747" s="56" t="s">
        <v>5185</v>
      </c>
      <c r="C4747" s="54" t="s">
        <v>8957</v>
      </c>
      <c r="D4747" t="str">
        <f>IFERROR(VLOOKUP(C4747,'5.2.5'!$G$2:$H$11754,2,0),"")</f>
        <v>Xã Xuân Hòa</v>
      </c>
      <c r="E4747" t="str">
        <f t="shared" si="210"/>
        <v/>
      </c>
      <c r="G4747" t="str">
        <f t="shared" si="211"/>
        <v>21903</v>
      </c>
      <c r="H4747" t="str">
        <f>VLOOKUP(G4747,$B$5:$C$724,2,0)</f>
        <v>Huyện Lập Thạch</v>
      </c>
      <c r="I4747" t="str">
        <f t="shared" si="212"/>
        <v>219</v>
      </c>
      <c r="J4747" t="str">
        <f>VLOOKUP(I4747,Tỉnh!$A$2:$B$64,2,0)</f>
        <v>Vĩnh Phúc</v>
      </c>
    </row>
    <row r="4748" hidden="1" spans="1:10">
      <c r="A4748" s="38"/>
      <c r="B4748" s="56" t="s">
        <v>8958</v>
      </c>
      <c r="C4748" s="54" t="s">
        <v>8959</v>
      </c>
      <c r="D4748" t="str">
        <f>IFERROR(VLOOKUP(C4748,'5.2.5'!$G$2:$H$11754,2,0),"")</f>
        <v>Xã Tử Du</v>
      </c>
      <c r="E4748" t="str">
        <f t="shared" si="210"/>
        <v/>
      </c>
      <c r="G4748" t="str">
        <f t="shared" si="211"/>
        <v>21903</v>
      </c>
      <c r="H4748" t="str">
        <f>VLOOKUP(G4748,$B$5:$C$724,2,0)</f>
        <v>Huyện Lập Thạch</v>
      </c>
      <c r="I4748" t="str">
        <f t="shared" si="212"/>
        <v>219</v>
      </c>
      <c r="J4748" t="str">
        <f>VLOOKUP(I4748,Tỉnh!$A$2:$B$64,2,0)</f>
        <v>Vĩnh Phúc</v>
      </c>
    </row>
    <row r="4749" hidden="1" spans="1:10">
      <c r="A4749" s="38"/>
      <c r="B4749" s="56" t="s">
        <v>8960</v>
      </c>
      <c r="C4749" s="54" t="s">
        <v>8961</v>
      </c>
      <c r="D4749" t="str">
        <f>IFERROR(VLOOKUP(C4749,'5.2.5'!$G$2:$H$11754,2,0),"")</f>
        <v>Xã Bàn Giản</v>
      </c>
      <c r="E4749" t="str">
        <f t="shared" si="210"/>
        <v/>
      </c>
      <c r="G4749" t="str">
        <f t="shared" si="211"/>
        <v>21903</v>
      </c>
      <c r="H4749" t="str">
        <f>VLOOKUP(G4749,$B$5:$C$724,2,0)</f>
        <v>Huyện Lập Thạch</v>
      </c>
      <c r="I4749" t="str">
        <f t="shared" si="212"/>
        <v>219</v>
      </c>
      <c r="J4749" t="str">
        <f>VLOOKUP(I4749,Tỉnh!$A$2:$B$64,2,0)</f>
        <v>Vĩnh Phúc</v>
      </c>
    </row>
    <row r="4750" hidden="1" spans="1:10">
      <c r="A4750" s="38"/>
      <c r="B4750" s="56" t="s">
        <v>8962</v>
      </c>
      <c r="C4750" s="54" t="s">
        <v>8963</v>
      </c>
      <c r="D4750" t="str">
        <f>IFERROR(VLOOKUP(C4750,'5.2.5'!$G$2:$H$11754,2,0),"")</f>
        <v>Xã Xuân Lôi</v>
      </c>
      <c r="E4750" t="str">
        <f t="shared" si="210"/>
        <v/>
      </c>
      <c r="G4750" t="str">
        <f t="shared" si="211"/>
        <v>21903</v>
      </c>
      <c r="H4750" t="str">
        <f>VLOOKUP(G4750,$B$5:$C$724,2,0)</f>
        <v>Huyện Lập Thạch</v>
      </c>
      <c r="I4750" t="str">
        <f t="shared" si="212"/>
        <v>219</v>
      </c>
      <c r="J4750" t="str">
        <f>VLOOKUP(I4750,Tỉnh!$A$2:$B$64,2,0)</f>
        <v>Vĩnh Phúc</v>
      </c>
    </row>
    <row r="4751" hidden="1" spans="1:10">
      <c r="A4751" s="38"/>
      <c r="B4751" s="56" t="s">
        <v>8964</v>
      </c>
      <c r="C4751" s="54" t="s">
        <v>8965</v>
      </c>
      <c r="D4751" t="str">
        <f>IFERROR(VLOOKUP(C4751,'5.2.5'!$G$2:$H$11754,2,0),"")</f>
        <v>Xã Đồng ích</v>
      </c>
      <c r="E4751" t="str">
        <f t="shared" si="210"/>
        <v/>
      </c>
      <c r="G4751" t="str">
        <f t="shared" si="211"/>
        <v>21903</v>
      </c>
      <c r="H4751" t="str">
        <f>VLOOKUP(G4751,$B$5:$C$724,2,0)</f>
        <v>Huyện Lập Thạch</v>
      </c>
      <c r="I4751" t="str">
        <f t="shared" si="212"/>
        <v>219</v>
      </c>
      <c r="J4751" t="str">
        <f>VLOOKUP(I4751,Tỉnh!$A$2:$B$64,2,0)</f>
        <v>Vĩnh Phúc</v>
      </c>
    </row>
    <row r="4752" hidden="1" spans="1:10">
      <c r="A4752" s="38"/>
      <c r="B4752" s="56" t="s">
        <v>8966</v>
      </c>
      <c r="C4752" s="54" t="s">
        <v>8967</v>
      </c>
      <c r="D4752" t="str">
        <f>IFERROR(VLOOKUP(C4752,'5.2.5'!$G$2:$H$11754,2,0),"")</f>
        <v>Xã Bắc Bình</v>
      </c>
      <c r="E4752" t="str">
        <f t="shared" si="210"/>
        <v/>
      </c>
      <c r="G4752" t="str">
        <f t="shared" si="211"/>
        <v>21903</v>
      </c>
      <c r="H4752" t="str">
        <f>VLOOKUP(G4752,$B$5:$C$724,2,0)</f>
        <v>Huyện Lập Thạch</v>
      </c>
      <c r="I4752" t="str">
        <f t="shared" si="212"/>
        <v>219</v>
      </c>
      <c r="J4752" t="str">
        <f>VLOOKUP(I4752,Tỉnh!$A$2:$B$64,2,0)</f>
        <v>Vĩnh Phúc</v>
      </c>
    </row>
    <row r="4753" hidden="1" spans="1:10">
      <c r="A4753" s="38"/>
      <c r="B4753" s="56" t="s">
        <v>8968</v>
      </c>
      <c r="C4753" s="54" t="s">
        <v>8969</v>
      </c>
      <c r="D4753" t="str">
        <f>IFERROR(VLOOKUP(C4753,'5.2.5'!$G$2:$H$11754,2,0),"")</f>
        <v>Thị trấn Lập Thạch</v>
      </c>
      <c r="E4753" t="str">
        <f t="shared" si="210"/>
        <v/>
      </c>
      <c r="G4753" t="str">
        <f t="shared" si="211"/>
        <v>21903</v>
      </c>
      <c r="H4753" t="str">
        <f>VLOOKUP(G4753,$B$5:$C$724,2,0)</f>
        <v>Huyện Lập Thạch</v>
      </c>
      <c r="I4753" t="str">
        <f t="shared" si="212"/>
        <v>219</v>
      </c>
      <c r="J4753" t="str">
        <f>VLOOKUP(I4753,Tỉnh!$A$2:$B$64,2,0)</f>
        <v>Vĩnh Phúc</v>
      </c>
    </row>
    <row r="4754" hidden="1" spans="1:10">
      <c r="A4754" s="38"/>
      <c r="B4754" s="56" t="s">
        <v>2499</v>
      </c>
      <c r="C4754" s="54" t="s">
        <v>8970</v>
      </c>
      <c r="D4754" t="str">
        <f>IFERROR(VLOOKUP(C4754,'5.2.5'!$G$2:$H$11754,2,0),"")</f>
        <v>Xã Thái Hòa</v>
      </c>
      <c r="E4754" t="str">
        <f t="shared" si="210"/>
        <v/>
      </c>
      <c r="G4754" t="str">
        <f t="shared" si="211"/>
        <v>21903</v>
      </c>
      <c r="H4754" t="str">
        <f>VLOOKUP(G4754,$B$5:$C$724,2,0)</f>
        <v>Huyện Lập Thạch</v>
      </c>
      <c r="I4754" t="str">
        <f t="shared" si="212"/>
        <v>219</v>
      </c>
      <c r="J4754" t="str">
        <f>VLOOKUP(I4754,Tỉnh!$A$2:$B$64,2,0)</f>
        <v>Vĩnh Phúc</v>
      </c>
    </row>
    <row r="4755" hidden="1" spans="1:10">
      <c r="A4755" s="38"/>
      <c r="B4755" s="56" t="s">
        <v>8971</v>
      </c>
      <c r="C4755" s="54" t="s">
        <v>8972</v>
      </c>
      <c r="D4755" t="str">
        <f>IFERROR(VLOOKUP(C4755,'5.2.5'!$G$2:$H$11754,2,0),"")</f>
        <v>Xã Liên Hòa</v>
      </c>
      <c r="E4755" t="str">
        <f t="shared" si="210"/>
        <v/>
      </c>
      <c r="G4755" t="str">
        <f t="shared" si="211"/>
        <v>21903</v>
      </c>
      <c r="H4755" t="str">
        <f>VLOOKUP(G4755,$B$5:$C$724,2,0)</f>
        <v>Huyện Lập Thạch</v>
      </c>
      <c r="I4755" t="str">
        <f t="shared" si="212"/>
        <v>219</v>
      </c>
      <c r="J4755" t="str">
        <f>VLOOKUP(I4755,Tỉnh!$A$2:$B$64,2,0)</f>
        <v>Vĩnh Phúc</v>
      </c>
    </row>
    <row r="4756" hidden="1" spans="1:10">
      <c r="A4756" s="38"/>
      <c r="B4756" s="56" t="s">
        <v>8973</v>
      </c>
      <c r="C4756" s="54" t="s">
        <v>8974</v>
      </c>
      <c r="D4756" t="str">
        <f>IFERROR(VLOOKUP(C4756,'5.2.5'!$G$2:$H$11754,2,0),"")</f>
        <v>Xã Tiên Lữ</v>
      </c>
      <c r="E4756" t="str">
        <f t="shared" si="210"/>
        <v/>
      </c>
      <c r="G4756" t="str">
        <f t="shared" si="211"/>
        <v>21903</v>
      </c>
      <c r="H4756" t="str">
        <f>VLOOKUP(G4756,$B$5:$C$724,2,0)</f>
        <v>Huyện Lập Thạch</v>
      </c>
      <c r="I4756" t="str">
        <f t="shared" si="212"/>
        <v>219</v>
      </c>
      <c r="J4756" t="str">
        <f>VLOOKUP(I4756,Tỉnh!$A$2:$B$64,2,0)</f>
        <v>Vĩnh Phúc</v>
      </c>
    </row>
    <row r="4757" hidden="1" spans="1:10">
      <c r="A4757" s="38"/>
      <c r="B4757" s="56" t="s">
        <v>8975</v>
      </c>
      <c r="C4757" s="54" t="s">
        <v>8976</v>
      </c>
      <c r="D4757" t="str">
        <f>IFERROR(VLOOKUP(C4757,'5.2.5'!$G$2:$H$11754,2,0),"")</f>
        <v>Thị trấn Hoa Sơn</v>
      </c>
      <c r="E4757" t="str">
        <f t="shared" si="210"/>
        <v/>
      </c>
      <c r="G4757" t="str">
        <f t="shared" si="211"/>
        <v>21903</v>
      </c>
      <c r="H4757" t="str">
        <f>VLOOKUP(G4757,$B$5:$C$724,2,0)</f>
        <v>Huyện Lập Thạch</v>
      </c>
      <c r="I4757" t="str">
        <f t="shared" si="212"/>
        <v>219</v>
      </c>
      <c r="J4757" t="str">
        <f>VLOOKUP(I4757,Tỉnh!$A$2:$B$64,2,0)</f>
        <v>Vĩnh Phúc</v>
      </c>
    </row>
    <row r="4758" hidden="1" spans="1:10">
      <c r="A4758" s="38"/>
      <c r="B4758" s="56" t="s">
        <v>8977</v>
      </c>
      <c r="C4758" s="54" t="s">
        <v>8978</v>
      </c>
      <c r="D4758" t="str">
        <f>IFERROR(VLOOKUP(C4758,'5.2.5'!$G$2:$H$11754,2,0),"")</f>
        <v>Xã Vân Trục</v>
      </c>
      <c r="E4758" t="str">
        <f t="shared" si="210"/>
        <v/>
      </c>
      <c r="G4758" t="str">
        <f t="shared" si="211"/>
        <v>21903</v>
      </c>
      <c r="H4758" t="str">
        <f>VLOOKUP(G4758,$B$5:$C$724,2,0)</f>
        <v>Huyện Lập Thạch</v>
      </c>
      <c r="I4758" t="str">
        <f t="shared" si="212"/>
        <v>219</v>
      </c>
      <c r="J4758" t="str">
        <f>VLOOKUP(I4758,Tỉnh!$A$2:$B$64,2,0)</f>
        <v>Vĩnh Phúc</v>
      </c>
    </row>
    <row r="4759" spans="1:11">
      <c r="A4759" s="38"/>
      <c r="B4759" s="57" t="s">
        <v>8979</v>
      </c>
      <c r="C4759" s="73" t="s">
        <v>8980</v>
      </c>
      <c r="D4759" t="str">
        <f>IFERROR(VLOOKUP(C4759,'5.2.5'!$G$2:$H$11754,2,0),"")</f>
        <v/>
      </c>
      <c r="E4759" t="str">
        <f t="shared" si="210"/>
        <v>Xã Tây Sơn </v>
      </c>
      <c r="F4759" t="s">
        <v>265</v>
      </c>
      <c r="G4759" t="str">
        <f t="shared" si="211"/>
        <v>21903</v>
      </c>
      <c r="H4759" t="str">
        <f>VLOOKUP(G4759,$B$5:$C$724,2,0)</f>
        <v>Huyện Lập Thạch</v>
      </c>
      <c r="I4759" t="str">
        <f t="shared" si="212"/>
        <v>219</v>
      </c>
      <c r="J4759" t="str">
        <f>VLOOKUP(I4759,Tỉnh!$A$2:$B$64,2,0)</f>
        <v>Vĩnh Phúc</v>
      </c>
      <c r="K4759" t="str">
        <f>VLOOKUP(J4759,'Nghị quyết thay đổi'!$B$1:$C$30,2,0)</f>
        <v>5.2.6</v>
      </c>
    </row>
    <row r="4760" hidden="1" spans="1:10">
      <c r="A4760" s="38"/>
      <c r="B4760" s="56" t="s">
        <v>8981</v>
      </c>
      <c r="C4760" s="54" t="s">
        <v>8982</v>
      </c>
      <c r="D4760" t="str">
        <f>IFERROR(VLOOKUP(C4760,'5.2.5'!$G$2:$H$11754,2,0),"")</f>
        <v>Thị trấn Hợp Châu</v>
      </c>
      <c r="E4760" t="str">
        <f t="shared" si="210"/>
        <v/>
      </c>
      <c r="G4760" t="str">
        <f t="shared" si="211"/>
        <v>21904</v>
      </c>
      <c r="H4760" t="str">
        <f>VLOOKUP(G4760,$B$5:$C$724,2,0)</f>
        <v>Huyện Tam Đảo</v>
      </c>
      <c r="I4760" t="str">
        <f t="shared" si="212"/>
        <v>219</v>
      </c>
      <c r="J4760" t="str">
        <f>VLOOKUP(I4760,Tỉnh!$A$2:$B$64,2,0)</f>
        <v>Vĩnh Phúc</v>
      </c>
    </row>
    <row r="4761" hidden="1" spans="1:10">
      <c r="A4761" s="38"/>
      <c r="B4761" s="56" t="s">
        <v>8983</v>
      </c>
      <c r="C4761" s="54" t="s">
        <v>8984</v>
      </c>
      <c r="D4761" t="str">
        <f>IFERROR(VLOOKUP(C4761,'5.2.5'!$G$2:$H$11754,2,0),"")</f>
        <v>Xã Đạo Trù</v>
      </c>
      <c r="E4761" t="str">
        <f t="shared" si="210"/>
        <v/>
      </c>
      <c r="G4761" t="str">
        <f t="shared" si="211"/>
        <v>21904</v>
      </c>
      <c r="H4761" t="str">
        <f>VLOOKUP(G4761,$B$5:$C$724,2,0)</f>
        <v>Huyện Tam Đảo</v>
      </c>
      <c r="I4761" t="str">
        <f t="shared" si="212"/>
        <v>219</v>
      </c>
      <c r="J4761" t="str">
        <f>VLOOKUP(I4761,Tỉnh!$A$2:$B$64,2,0)</f>
        <v>Vĩnh Phúc</v>
      </c>
    </row>
    <row r="4762" hidden="1" spans="1:10">
      <c r="A4762" s="38"/>
      <c r="B4762" s="56" t="s">
        <v>8985</v>
      </c>
      <c r="C4762" s="54" t="s">
        <v>8986</v>
      </c>
      <c r="D4762" t="str">
        <f>IFERROR(VLOOKUP(C4762,'5.2.5'!$G$2:$H$11754,2,0),"")</f>
        <v>Xã Bồ Lý</v>
      </c>
      <c r="E4762" t="str">
        <f t="shared" si="210"/>
        <v/>
      </c>
      <c r="G4762" t="str">
        <f t="shared" si="211"/>
        <v>21904</v>
      </c>
      <c r="H4762" t="str">
        <f>VLOOKUP(G4762,$B$5:$C$724,2,0)</f>
        <v>Huyện Tam Đảo</v>
      </c>
      <c r="I4762" t="str">
        <f t="shared" si="212"/>
        <v>219</v>
      </c>
      <c r="J4762" t="str">
        <f>VLOOKUP(I4762,Tỉnh!$A$2:$B$64,2,0)</f>
        <v>Vĩnh Phúc</v>
      </c>
    </row>
    <row r="4763" hidden="1" spans="1:10">
      <c r="A4763" s="38"/>
      <c r="B4763" s="56" t="s">
        <v>8987</v>
      </c>
      <c r="C4763" s="54" t="s">
        <v>8988</v>
      </c>
      <c r="D4763" t="str">
        <f>IFERROR(VLOOKUP(C4763,'5.2.5'!$G$2:$H$11754,2,0),"")</f>
        <v>Xã Tam Quan</v>
      </c>
      <c r="E4763" t="str">
        <f t="shared" ref="E4763:E4826" si="213">IF(D4763=B4763,"",B4763)</f>
        <v/>
      </c>
      <c r="G4763" t="str">
        <f t="shared" ref="G4763:G4826" si="214">LEFT(C4763,5)</f>
        <v>21904</v>
      </c>
      <c r="H4763" t="str">
        <f>VLOOKUP(G4763,$B$5:$C$724,2,0)</f>
        <v>Huyện Tam Đảo</v>
      </c>
      <c r="I4763" t="str">
        <f t="shared" ref="I4763:I4826" si="215">LEFT(C4763,3)</f>
        <v>219</v>
      </c>
      <c r="J4763" t="str">
        <f>VLOOKUP(I4763,Tỉnh!$A$2:$B$64,2,0)</f>
        <v>Vĩnh Phúc</v>
      </c>
    </row>
    <row r="4764" hidden="1" spans="1:10">
      <c r="A4764" s="38"/>
      <c r="B4764" s="56" t="s">
        <v>7412</v>
      </c>
      <c r="C4764" s="54" t="s">
        <v>8989</v>
      </c>
      <c r="D4764" t="str">
        <f>IFERROR(VLOOKUP(C4764,'5.2.5'!$G$2:$H$11754,2,0),"")</f>
        <v>Xã Hồ Sơn</v>
      </c>
      <c r="E4764" t="str">
        <f t="shared" si="213"/>
        <v/>
      </c>
      <c r="G4764" t="str">
        <f t="shared" si="214"/>
        <v>21904</v>
      </c>
      <c r="H4764" t="str">
        <f>VLOOKUP(G4764,$B$5:$C$724,2,0)</f>
        <v>Huyện Tam Đảo</v>
      </c>
      <c r="I4764" t="str">
        <f t="shared" si="215"/>
        <v>219</v>
      </c>
      <c r="J4764" t="str">
        <f>VLOOKUP(I4764,Tỉnh!$A$2:$B$64,2,0)</f>
        <v>Vĩnh Phúc</v>
      </c>
    </row>
    <row r="4765" hidden="1" spans="1:10">
      <c r="A4765" s="38"/>
      <c r="B4765" s="56" t="s">
        <v>2596</v>
      </c>
      <c r="C4765" s="54" t="s">
        <v>8990</v>
      </c>
      <c r="D4765" t="str">
        <f>IFERROR(VLOOKUP(C4765,'5.2.5'!$G$2:$H$11754,2,0),"")</f>
        <v>Xã Minh Quang</v>
      </c>
      <c r="E4765" t="str">
        <f t="shared" si="213"/>
        <v/>
      </c>
      <c r="G4765" t="str">
        <f t="shared" si="214"/>
        <v>21904</v>
      </c>
      <c r="H4765" t="str">
        <f>VLOOKUP(G4765,$B$5:$C$724,2,0)</f>
        <v>Huyện Tam Đảo</v>
      </c>
      <c r="I4765" t="str">
        <f t="shared" si="215"/>
        <v>219</v>
      </c>
      <c r="J4765" t="str">
        <f>VLOOKUP(I4765,Tỉnh!$A$2:$B$64,2,0)</f>
        <v>Vĩnh Phúc</v>
      </c>
    </row>
    <row r="4766" hidden="1" spans="1:10">
      <c r="A4766" s="38"/>
      <c r="B4766" s="56" t="s">
        <v>4450</v>
      </c>
      <c r="C4766" s="54" t="s">
        <v>8991</v>
      </c>
      <c r="D4766" t="str">
        <f>IFERROR(VLOOKUP(C4766,'5.2.5'!$G$2:$H$11754,2,0),"")</f>
        <v>Xã Yên Dương</v>
      </c>
      <c r="E4766" t="str">
        <f t="shared" si="213"/>
        <v/>
      </c>
      <c r="G4766" t="str">
        <f t="shared" si="214"/>
        <v>21904</v>
      </c>
      <c r="H4766" t="str">
        <f>VLOOKUP(G4766,$B$5:$C$724,2,0)</f>
        <v>Huyện Tam Đảo</v>
      </c>
      <c r="I4766" t="str">
        <f t="shared" si="215"/>
        <v>219</v>
      </c>
      <c r="J4766" t="str">
        <f>VLOOKUP(I4766,Tỉnh!$A$2:$B$64,2,0)</f>
        <v>Vĩnh Phúc</v>
      </c>
    </row>
    <row r="4767" hidden="1" spans="1:10">
      <c r="A4767" s="38"/>
      <c r="B4767" s="56" t="s">
        <v>8992</v>
      </c>
      <c r="C4767" s="54" t="s">
        <v>8993</v>
      </c>
      <c r="D4767" t="str">
        <f>IFERROR(VLOOKUP(C4767,'5.2.5'!$G$2:$H$11754,2,0),"")</f>
        <v>Thị trấn Tam Đảo</v>
      </c>
      <c r="E4767" t="str">
        <f t="shared" si="213"/>
        <v/>
      </c>
      <c r="G4767" t="str">
        <f t="shared" si="214"/>
        <v>21904</v>
      </c>
      <c r="H4767" t="str">
        <f>VLOOKUP(G4767,$B$5:$C$724,2,0)</f>
        <v>Huyện Tam Đảo</v>
      </c>
      <c r="I4767" t="str">
        <f t="shared" si="215"/>
        <v>219</v>
      </c>
      <c r="J4767" t="str">
        <f>VLOOKUP(I4767,Tỉnh!$A$2:$B$64,2,0)</f>
        <v>Vĩnh Phúc</v>
      </c>
    </row>
    <row r="4768" hidden="1" spans="1:10">
      <c r="A4768" s="38"/>
      <c r="B4768" s="56" t="s">
        <v>8994</v>
      </c>
      <c r="C4768" s="54" t="s">
        <v>8995</v>
      </c>
      <c r="D4768" t="str">
        <f>IFERROR(VLOOKUP(C4768,'5.2.5'!$G$2:$H$11754,2,0),"")</f>
        <v>Thị trấn Đại Đình</v>
      </c>
      <c r="E4768" t="str">
        <f t="shared" si="213"/>
        <v/>
      </c>
      <c r="G4768" t="str">
        <f t="shared" si="214"/>
        <v>21904</v>
      </c>
      <c r="H4768" t="str">
        <f>VLOOKUP(G4768,$B$5:$C$724,2,0)</f>
        <v>Huyện Tam Đảo</v>
      </c>
      <c r="I4768" t="str">
        <f t="shared" si="215"/>
        <v>219</v>
      </c>
      <c r="J4768" t="str">
        <f>VLOOKUP(I4768,Tỉnh!$A$2:$B$64,2,0)</f>
        <v>Vĩnh Phúc</v>
      </c>
    </row>
    <row r="4769" hidden="1" spans="1:10">
      <c r="A4769" s="38"/>
      <c r="B4769" s="56" t="s">
        <v>8996</v>
      </c>
      <c r="C4769" s="54" t="s">
        <v>8997</v>
      </c>
      <c r="D4769" t="str">
        <f>IFERROR(VLOOKUP(C4769,'5.2.5'!$G$2:$H$11754,2,0),"")</f>
        <v>Thị trấn Hợp Hòa</v>
      </c>
      <c r="E4769" t="str">
        <f t="shared" si="213"/>
        <v/>
      </c>
      <c r="G4769" t="str">
        <f t="shared" si="214"/>
        <v>21905</v>
      </c>
      <c r="H4769" t="str">
        <f>VLOOKUP(G4769,$B$5:$C$724,2,0)</f>
        <v>Huyện Tam Dương</v>
      </c>
      <c r="I4769" t="str">
        <f t="shared" si="215"/>
        <v>219</v>
      </c>
      <c r="J4769" t="str">
        <f>VLOOKUP(I4769,Tỉnh!$A$2:$B$64,2,0)</f>
        <v>Vĩnh Phúc</v>
      </c>
    </row>
    <row r="4770" hidden="1" spans="1:10">
      <c r="A4770" s="38"/>
      <c r="B4770" s="56" t="s">
        <v>8998</v>
      </c>
      <c r="C4770" s="54" t="s">
        <v>8999</v>
      </c>
      <c r="D4770" t="str">
        <f>IFERROR(VLOOKUP(C4770,'5.2.5'!$G$2:$H$11754,2,0),"")</f>
        <v>Xã Hoàng Hoa</v>
      </c>
      <c r="E4770" t="str">
        <f t="shared" si="213"/>
        <v/>
      </c>
      <c r="G4770" t="str">
        <f t="shared" si="214"/>
        <v>21905</v>
      </c>
      <c r="H4770" t="str">
        <f>VLOOKUP(G4770,$B$5:$C$724,2,0)</f>
        <v>Huyện Tam Dương</v>
      </c>
      <c r="I4770" t="str">
        <f t="shared" si="215"/>
        <v>219</v>
      </c>
      <c r="J4770" t="str">
        <f>VLOOKUP(I4770,Tỉnh!$A$2:$B$64,2,0)</f>
        <v>Vĩnh Phúc</v>
      </c>
    </row>
    <row r="4771" hidden="1" spans="1:10">
      <c r="A4771" s="38"/>
      <c r="B4771" s="57" t="s">
        <v>9000</v>
      </c>
      <c r="C4771" s="58" t="s">
        <v>9001</v>
      </c>
      <c r="D4771" t="str">
        <f>IFERROR(VLOOKUP(C4771,'5.2.5'!$G$2:$H$11754,2,0),"")</f>
        <v>Thị trấn Kim Long</v>
      </c>
      <c r="E4771" t="str">
        <f t="shared" si="213"/>
        <v/>
      </c>
      <c r="G4771" t="str">
        <f t="shared" si="214"/>
        <v>21905</v>
      </c>
      <c r="H4771" t="str">
        <f>VLOOKUP(G4771,$B$5:$C$724,2,0)</f>
        <v>Huyện Tam Dương</v>
      </c>
      <c r="I4771" t="str">
        <f t="shared" si="215"/>
        <v>219</v>
      </c>
      <c r="J4771" t="str">
        <f>VLOOKUP(I4771,Tỉnh!$A$2:$B$64,2,0)</f>
        <v>Vĩnh Phúc</v>
      </c>
    </row>
    <row r="4772" hidden="1" spans="1:10">
      <c r="A4772" s="38"/>
      <c r="B4772" s="56" t="s">
        <v>9002</v>
      </c>
      <c r="C4772" s="54" t="s">
        <v>9003</v>
      </c>
      <c r="D4772" t="str">
        <f>IFERROR(VLOOKUP(C4772,'5.2.5'!$G$2:$H$11754,2,0),"")</f>
        <v>Xã Hướng Đạo</v>
      </c>
      <c r="E4772" t="str">
        <f t="shared" si="213"/>
        <v/>
      </c>
      <c r="G4772" t="str">
        <f t="shared" si="214"/>
        <v>21905</v>
      </c>
      <c r="H4772" t="str">
        <f>VLOOKUP(G4772,$B$5:$C$724,2,0)</f>
        <v>Huyện Tam Dương</v>
      </c>
      <c r="I4772" t="str">
        <f t="shared" si="215"/>
        <v>219</v>
      </c>
      <c r="J4772" t="str">
        <f>VLOOKUP(I4772,Tỉnh!$A$2:$B$64,2,0)</f>
        <v>Vĩnh Phúc</v>
      </c>
    </row>
    <row r="4773" hidden="1" spans="1:10">
      <c r="A4773" s="38"/>
      <c r="B4773" s="56" t="s">
        <v>5774</v>
      </c>
      <c r="C4773" s="54" t="s">
        <v>9004</v>
      </c>
      <c r="D4773" t="str">
        <f>IFERROR(VLOOKUP(C4773,'5.2.5'!$G$2:$H$11754,2,0),"")</f>
        <v>Xã Thanh Vân</v>
      </c>
      <c r="E4773" t="str">
        <f t="shared" si="213"/>
        <v/>
      </c>
      <c r="G4773" t="str">
        <f t="shared" si="214"/>
        <v>21905</v>
      </c>
      <c r="H4773" t="str">
        <f>VLOOKUP(G4773,$B$5:$C$724,2,0)</f>
        <v>Huyện Tam Dương</v>
      </c>
      <c r="I4773" t="str">
        <f t="shared" si="215"/>
        <v>219</v>
      </c>
      <c r="J4773" t="str">
        <f>VLOOKUP(I4773,Tỉnh!$A$2:$B$64,2,0)</f>
        <v>Vĩnh Phúc</v>
      </c>
    </row>
    <row r="4774" hidden="1" spans="1:10">
      <c r="A4774" s="38"/>
      <c r="B4774" s="56" t="s">
        <v>9005</v>
      </c>
      <c r="C4774" s="54" t="s">
        <v>9006</v>
      </c>
      <c r="D4774" t="str">
        <f>IFERROR(VLOOKUP(C4774,'5.2.5'!$G$2:$H$11754,2,0),"")</f>
        <v>Xã Duy Phiên</v>
      </c>
      <c r="E4774" t="str">
        <f t="shared" si="213"/>
        <v/>
      </c>
      <c r="G4774" t="str">
        <f t="shared" si="214"/>
        <v>21905</v>
      </c>
      <c r="H4774" t="str">
        <f>VLOOKUP(G4774,$B$5:$C$724,2,0)</f>
        <v>Huyện Tam Dương</v>
      </c>
      <c r="I4774" t="str">
        <f t="shared" si="215"/>
        <v>219</v>
      </c>
      <c r="J4774" t="str">
        <f>VLOOKUP(I4774,Tỉnh!$A$2:$B$64,2,0)</f>
        <v>Vĩnh Phúc</v>
      </c>
    </row>
    <row r="4775" hidden="1" spans="1:10">
      <c r="A4775" s="38"/>
      <c r="B4775" s="56" t="s">
        <v>9007</v>
      </c>
      <c r="C4775" s="54" t="s">
        <v>9008</v>
      </c>
      <c r="D4775" t="str">
        <f>IFERROR(VLOOKUP(C4775,'5.2.5'!$G$2:$H$11754,2,0),"")</f>
        <v>Xã Hoàng Lâu</v>
      </c>
      <c r="E4775" t="str">
        <f t="shared" si="213"/>
        <v/>
      </c>
      <c r="G4775" t="str">
        <f t="shared" si="214"/>
        <v>21905</v>
      </c>
      <c r="H4775" t="str">
        <f>VLOOKUP(G4775,$B$5:$C$724,2,0)</f>
        <v>Huyện Tam Dương</v>
      </c>
      <c r="I4775" t="str">
        <f t="shared" si="215"/>
        <v>219</v>
      </c>
      <c r="J4775" t="str">
        <f>VLOOKUP(I4775,Tỉnh!$A$2:$B$64,2,0)</f>
        <v>Vĩnh Phúc</v>
      </c>
    </row>
    <row r="4776" spans="1:11">
      <c r="A4776" s="38"/>
      <c r="B4776" s="56" t="s">
        <v>9009</v>
      </c>
      <c r="C4776" s="54" t="s">
        <v>9010</v>
      </c>
      <c r="D4776" t="str">
        <f>IFERROR(VLOOKUP(C4776,'5.2.5'!$G$2:$H$11754,2,0),"")</f>
        <v>Xã Vân Hội</v>
      </c>
      <c r="E4776" t="str">
        <f t="shared" si="213"/>
        <v>Xã Vân Hội (hết hiệu lực)</v>
      </c>
      <c r="F4776" t="s">
        <v>248</v>
      </c>
      <c r="G4776" t="str">
        <f t="shared" si="214"/>
        <v>21905</v>
      </c>
      <c r="H4776" t="str">
        <f>VLOOKUP(G4776,$B$5:$C$724,2,0)</f>
        <v>Huyện Tam Dương</v>
      </c>
      <c r="I4776" t="str">
        <f t="shared" si="215"/>
        <v>219</v>
      </c>
      <c r="J4776" t="str">
        <f>VLOOKUP(I4776,Tỉnh!$A$2:$B$64,2,0)</f>
        <v>Vĩnh Phúc</v>
      </c>
      <c r="K4776" t="str">
        <f>VLOOKUP(J4776,'Nghị quyết thay đổi'!$B$1:$C$30,2,0)</f>
        <v>5.2.6</v>
      </c>
    </row>
    <row r="4777" spans="1:11">
      <c r="A4777" s="38"/>
      <c r="B4777" s="56" t="s">
        <v>9011</v>
      </c>
      <c r="C4777" s="54" t="s">
        <v>9012</v>
      </c>
      <c r="D4777" t="str">
        <f>IFERROR(VLOOKUP(C4777,'5.2.5'!$G$2:$H$11754,2,0),"")</f>
        <v>Xã Hợp Thịnh</v>
      </c>
      <c r="E4777" t="str">
        <f t="shared" si="213"/>
        <v>Xã Hợp Thịnh (hết hiệu lực)</v>
      </c>
      <c r="F4777" t="s">
        <v>248</v>
      </c>
      <c r="G4777" t="str">
        <f t="shared" si="214"/>
        <v>21905</v>
      </c>
      <c r="H4777" t="str">
        <f>VLOOKUP(G4777,$B$5:$C$724,2,0)</f>
        <v>Huyện Tam Dương</v>
      </c>
      <c r="I4777" t="str">
        <f t="shared" si="215"/>
        <v>219</v>
      </c>
      <c r="J4777" t="str">
        <f>VLOOKUP(I4777,Tỉnh!$A$2:$B$64,2,0)</f>
        <v>Vĩnh Phúc</v>
      </c>
      <c r="K4777" t="str">
        <f>VLOOKUP(J4777,'Nghị quyết thay đổi'!$B$1:$C$30,2,0)</f>
        <v>5.2.6</v>
      </c>
    </row>
    <row r="4778" hidden="1" spans="1:10">
      <c r="A4778" s="38"/>
      <c r="B4778" s="56" t="s">
        <v>9013</v>
      </c>
      <c r="C4778" s="54" t="s">
        <v>9014</v>
      </c>
      <c r="D4778" t="str">
        <f>IFERROR(VLOOKUP(C4778,'5.2.5'!$G$2:$H$11754,2,0),"")</f>
        <v>Xã Đạo Tú</v>
      </c>
      <c r="E4778" t="str">
        <f t="shared" si="213"/>
        <v/>
      </c>
      <c r="G4778" t="str">
        <f t="shared" si="214"/>
        <v>21905</v>
      </c>
      <c r="H4778" t="str">
        <f>VLOOKUP(G4778,$B$5:$C$724,2,0)</f>
        <v>Huyện Tam Dương</v>
      </c>
      <c r="I4778" t="str">
        <f t="shared" si="215"/>
        <v>219</v>
      </c>
      <c r="J4778" t="str">
        <f>VLOOKUP(I4778,Tỉnh!$A$2:$B$64,2,0)</f>
        <v>Vĩnh Phúc</v>
      </c>
    </row>
    <row r="4779" hidden="1" spans="1:10">
      <c r="A4779" s="38"/>
      <c r="B4779" s="56" t="s">
        <v>9015</v>
      </c>
      <c r="C4779" s="54" t="s">
        <v>9016</v>
      </c>
      <c r="D4779" t="str">
        <f>IFERROR(VLOOKUP(C4779,'5.2.5'!$G$2:$H$11754,2,0),"")</f>
        <v>Xã Đồng Tĩnh</v>
      </c>
      <c r="E4779" t="str">
        <f t="shared" si="213"/>
        <v/>
      </c>
      <c r="G4779" t="str">
        <f t="shared" si="214"/>
        <v>21905</v>
      </c>
      <c r="H4779" t="str">
        <f>VLOOKUP(G4779,$B$5:$C$724,2,0)</f>
        <v>Huyện Tam Dương</v>
      </c>
      <c r="I4779" t="str">
        <f t="shared" si="215"/>
        <v>219</v>
      </c>
      <c r="J4779" t="str">
        <f>VLOOKUP(I4779,Tỉnh!$A$2:$B$64,2,0)</f>
        <v>Vĩnh Phúc</v>
      </c>
    </row>
    <row r="4780" hidden="1" spans="1:10">
      <c r="A4780" s="38"/>
      <c r="B4780" s="56" t="s">
        <v>9017</v>
      </c>
      <c r="C4780" s="54" t="s">
        <v>9018</v>
      </c>
      <c r="D4780" t="str">
        <f>IFERROR(VLOOKUP(C4780,'5.2.5'!$G$2:$H$11754,2,0),"")</f>
        <v>Xã An Hòa</v>
      </c>
      <c r="E4780" t="str">
        <f t="shared" si="213"/>
        <v/>
      </c>
      <c r="G4780" t="str">
        <f t="shared" si="214"/>
        <v>21905</v>
      </c>
      <c r="H4780" t="str">
        <f>VLOOKUP(G4780,$B$5:$C$724,2,0)</f>
        <v>Huyện Tam Dương</v>
      </c>
      <c r="I4780" t="str">
        <f t="shared" si="215"/>
        <v>219</v>
      </c>
      <c r="J4780" t="str">
        <f>VLOOKUP(I4780,Tỉnh!$A$2:$B$64,2,0)</f>
        <v>Vĩnh Phúc</v>
      </c>
    </row>
    <row r="4781" hidden="1" spans="1:10">
      <c r="A4781" s="38"/>
      <c r="B4781" s="56" t="s">
        <v>9019</v>
      </c>
      <c r="C4781" s="54" t="s">
        <v>9020</v>
      </c>
      <c r="D4781" t="str">
        <f>IFERROR(VLOOKUP(C4781,'5.2.5'!$G$2:$H$11754,2,0),"")</f>
        <v>Xã Hoàng Đan</v>
      </c>
      <c r="E4781" t="str">
        <f t="shared" si="213"/>
        <v/>
      </c>
      <c r="G4781" t="str">
        <f t="shared" si="214"/>
        <v>21905</v>
      </c>
      <c r="H4781" t="str">
        <f>VLOOKUP(G4781,$B$5:$C$724,2,0)</f>
        <v>Huyện Tam Dương</v>
      </c>
      <c r="I4781" t="str">
        <f t="shared" si="215"/>
        <v>219</v>
      </c>
      <c r="J4781" t="str">
        <f>VLOOKUP(I4781,Tỉnh!$A$2:$B$64,2,0)</f>
        <v>Vĩnh Phúc</v>
      </c>
    </row>
    <row r="4782" spans="1:11">
      <c r="A4782" s="38"/>
      <c r="B4782" s="57" t="s">
        <v>9021</v>
      </c>
      <c r="C4782" s="73" t="s">
        <v>9022</v>
      </c>
      <c r="D4782" t="str">
        <f>IFERROR(VLOOKUP(C4782,'5.2.5'!$G$2:$H$11754,2,0),"")</f>
        <v/>
      </c>
      <c r="E4782" t="str">
        <f t="shared" si="213"/>
        <v>Xã Hội Thịnh</v>
      </c>
      <c r="F4782" t="s">
        <v>265</v>
      </c>
      <c r="G4782" t="str">
        <f t="shared" si="214"/>
        <v>21905</v>
      </c>
      <c r="H4782" t="str">
        <f>VLOOKUP(G4782,$B$5:$C$724,2,0)</f>
        <v>Huyện Tam Dương</v>
      </c>
      <c r="I4782" t="str">
        <f t="shared" si="215"/>
        <v>219</v>
      </c>
      <c r="J4782" t="str">
        <f>VLOOKUP(I4782,Tỉnh!$A$2:$B$64,2,0)</f>
        <v>Vĩnh Phúc</v>
      </c>
      <c r="K4782" t="str">
        <f>VLOOKUP(J4782,'Nghị quyết thay đổi'!$B$1:$C$30,2,0)</f>
        <v>5.2.6</v>
      </c>
    </row>
    <row r="4783" hidden="1" spans="1:10">
      <c r="A4783" s="38"/>
      <c r="B4783" s="56" t="s">
        <v>9023</v>
      </c>
      <c r="C4783" s="54" t="s">
        <v>9024</v>
      </c>
      <c r="D4783" t="str">
        <f>IFERROR(VLOOKUP(C4783,'5.2.5'!$G$2:$H$11754,2,0),"")</f>
        <v>Thị trấn Vĩnh Tường</v>
      </c>
      <c r="E4783" t="str">
        <f t="shared" si="213"/>
        <v/>
      </c>
      <c r="G4783" t="str">
        <f t="shared" si="214"/>
        <v>21907</v>
      </c>
      <c r="H4783" t="str">
        <f>VLOOKUP(G4783,$B$5:$C$724,2,0)</f>
        <v>Huyện Vĩnh Tường</v>
      </c>
      <c r="I4783" t="str">
        <f t="shared" si="215"/>
        <v>219</v>
      </c>
      <c r="J4783" t="str">
        <f>VLOOKUP(I4783,Tỉnh!$A$2:$B$64,2,0)</f>
        <v>Vĩnh Phúc</v>
      </c>
    </row>
    <row r="4784" hidden="1" spans="1:10">
      <c r="A4784" s="38"/>
      <c r="B4784" s="56" t="s">
        <v>2193</v>
      </c>
      <c r="C4784" s="54" t="s">
        <v>9025</v>
      </c>
      <c r="D4784" t="str">
        <f>IFERROR(VLOOKUP(C4784,'5.2.5'!$G$2:$H$11754,2,0),"")</f>
        <v>Xã Yên Bình</v>
      </c>
      <c r="E4784" t="str">
        <f t="shared" si="213"/>
        <v/>
      </c>
      <c r="G4784" t="str">
        <f t="shared" si="214"/>
        <v>21907</v>
      </c>
      <c r="H4784" t="str">
        <f>VLOOKUP(G4784,$B$5:$C$724,2,0)</f>
        <v>Huyện Vĩnh Tường</v>
      </c>
      <c r="I4784" t="str">
        <f t="shared" si="215"/>
        <v>219</v>
      </c>
      <c r="J4784" t="str">
        <f>VLOOKUP(I4784,Tỉnh!$A$2:$B$64,2,0)</f>
        <v>Vĩnh Phúc</v>
      </c>
    </row>
    <row r="4785" hidden="1" spans="1:10">
      <c r="A4785" s="38"/>
      <c r="B4785" s="56" t="s">
        <v>9026</v>
      </c>
      <c r="C4785" s="54" t="s">
        <v>9027</v>
      </c>
      <c r="D4785" t="str">
        <f>IFERROR(VLOOKUP(C4785,'5.2.5'!$G$2:$H$11754,2,0),"")</f>
        <v>Xã Chấn Hưng</v>
      </c>
      <c r="E4785" t="str">
        <f t="shared" si="213"/>
        <v/>
      </c>
      <c r="G4785" t="str">
        <f t="shared" si="214"/>
        <v>21907</v>
      </c>
      <c r="H4785" t="str">
        <f>VLOOKUP(G4785,$B$5:$C$724,2,0)</f>
        <v>Huyện Vĩnh Tường</v>
      </c>
      <c r="I4785" t="str">
        <f t="shared" si="215"/>
        <v>219</v>
      </c>
      <c r="J4785" t="str">
        <f>VLOOKUP(I4785,Tỉnh!$A$2:$B$64,2,0)</f>
        <v>Vĩnh Phúc</v>
      </c>
    </row>
    <row r="4786" hidden="1" spans="1:10">
      <c r="A4786" s="38"/>
      <c r="B4786" s="56" t="s">
        <v>7501</v>
      </c>
      <c r="C4786" s="54" t="s">
        <v>9028</v>
      </c>
      <c r="D4786" t="str">
        <f>IFERROR(VLOOKUP(C4786,'5.2.5'!$G$2:$H$11754,2,0),"")</f>
        <v>Xã Yên Lập</v>
      </c>
      <c r="E4786" t="str">
        <f t="shared" si="213"/>
        <v/>
      </c>
      <c r="G4786" t="str">
        <f t="shared" si="214"/>
        <v>21907</v>
      </c>
      <c r="H4786" t="str">
        <f>VLOOKUP(G4786,$B$5:$C$724,2,0)</f>
        <v>Huyện Vĩnh Tường</v>
      </c>
      <c r="I4786" t="str">
        <f t="shared" si="215"/>
        <v>219</v>
      </c>
      <c r="J4786" t="str">
        <f>VLOOKUP(I4786,Tỉnh!$A$2:$B$64,2,0)</f>
        <v>Vĩnh Phúc</v>
      </c>
    </row>
    <row r="4787" spans="1:11">
      <c r="A4787" s="38"/>
      <c r="B4787" s="56" t="s">
        <v>9029</v>
      </c>
      <c r="C4787" s="54" t="s">
        <v>9030</v>
      </c>
      <c r="D4787" t="str">
        <f>IFERROR(VLOOKUP(C4787,'5.2.5'!$G$2:$H$11754,2,0),"")</f>
        <v>Xã Việt Xuân</v>
      </c>
      <c r="E4787" t="str">
        <f t="shared" si="213"/>
        <v>Xã Việt Xuân (hết hiệu lực)</v>
      </c>
      <c r="F4787" t="s">
        <v>248</v>
      </c>
      <c r="G4787" t="str">
        <f t="shared" si="214"/>
        <v>21907</v>
      </c>
      <c r="H4787" t="str">
        <f>VLOOKUP(G4787,$B$5:$C$724,2,0)</f>
        <v>Huyện Vĩnh Tường</v>
      </c>
      <c r="I4787" t="str">
        <f t="shared" si="215"/>
        <v>219</v>
      </c>
      <c r="J4787" t="str">
        <f>VLOOKUP(I4787,Tỉnh!$A$2:$B$64,2,0)</f>
        <v>Vĩnh Phúc</v>
      </c>
      <c r="K4787" t="str">
        <f>VLOOKUP(J4787,'Nghị quyết thay đổi'!$B$1:$C$30,2,0)</f>
        <v>5.2.6</v>
      </c>
    </row>
    <row r="4788" spans="1:11">
      <c r="A4788" s="38"/>
      <c r="B4788" s="56" t="s">
        <v>9031</v>
      </c>
      <c r="C4788" s="54" t="s">
        <v>9032</v>
      </c>
      <c r="D4788" t="str">
        <f>IFERROR(VLOOKUP(C4788,'5.2.5'!$G$2:$H$11754,2,0),"")</f>
        <v>Xã Bồ Sao</v>
      </c>
      <c r="E4788" t="str">
        <f t="shared" si="213"/>
        <v>Xã Bồ Sao (hết hiệu lực)</v>
      </c>
      <c r="F4788" t="s">
        <v>248</v>
      </c>
      <c r="G4788" t="str">
        <f t="shared" si="214"/>
        <v>21907</v>
      </c>
      <c r="H4788" t="str">
        <f>VLOOKUP(G4788,$B$5:$C$724,2,0)</f>
        <v>Huyện Vĩnh Tường</v>
      </c>
      <c r="I4788" t="str">
        <f t="shared" si="215"/>
        <v>219</v>
      </c>
      <c r="J4788" t="str">
        <f>VLOOKUP(I4788,Tỉnh!$A$2:$B$64,2,0)</f>
        <v>Vĩnh Phúc</v>
      </c>
      <c r="K4788" t="str">
        <f>VLOOKUP(J4788,'Nghị quyết thay đổi'!$B$1:$C$30,2,0)</f>
        <v>5.2.6</v>
      </c>
    </row>
    <row r="4789" hidden="1" spans="1:10">
      <c r="A4789" s="38"/>
      <c r="B4789" s="56" t="s">
        <v>9033</v>
      </c>
      <c r="C4789" s="54" t="s">
        <v>9034</v>
      </c>
      <c r="D4789" t="str">
        <f>IFERROR(VLOOKUP(C4789,'5.2.5'!$G$2:$H$11754,2,0),"")</f>
        <v>Xã Lũng Hoà</v>
      </c>
      <c r="E4789" t="str">
        <f t="shared" si="213"/>
        <v/>
      </c>
      <c r="G4789" t="str">
        <f t="shared" si="214"/>
        <v>21907</v>
      </c>
      <c r="H4789" t="str">
        <f>VLOOKUP(G4789,$B$5:$C$724,2,0)</f>
        <v>Huyện Vĩnh Tường</v>
      </c>
      <c r="I4789" t="str">
        <f t="shared" si="215"/>
        <v>219</v>
      </c>
      <c r="J4789" t="str">
        <f>VLOOKUP(I4789,Tỉnh!$A$2:$B$64,2,0)</f>
        <v>Vĩnh Phúc</v>
      </c>
    </row>
    <row r="4790" spans="1:11">
      <c r="A4790" s="38"/>
      <c r="B4790" s="56" t="s">
        <v>9035</v>
      </c>
      <c r="C4790" s="54" t="s">
        <v>9036</v>
      </c>
      <c r="D4790" t="str">
        <f>IFERROR(VLOOKUP(C4790,'5.2.5'!$G$2:$H$11754,2,0),"")</f>
        <v>Xã Cao Đại</v>
      </c>
      <c r="E4790" t="str">
        <f t="shared" si="213"/>
        <v>Xã Cao Đại (hết hiệu lực)</v>
      </c>
      <c r="F4790" t="s">
        <v>248</v>
      </c>
      <c r="G4790" t="str">
        <f t="shared" si="214"/>
        <v>21907</v>
      </c>
      <c r="H4790" t="str">
        <f>VLOOKUP(G4790,$B$5:$C$724,2,0)</f>
        <v>Huyện Vĩnh Tường</v>
      </c>
      <c r="I4790" t="str">
        <f t="shared" si="215"/>
        <v>219</v>
      </c>
      <c r="J4790" t="str">
        <f>VLOOKUP(I4790,Tỉnh!$A$2:$B$64,2,0)</f>
        <v>Vĩnh Phúc</v>
      </c>
      <c r="K4790" t="str">
        <f>VLOOKUP(J4790,'Nghị quyết thay đổi'!$B$1:$C$30,2,0)</f>
        <v>5.2.6</v>
      </c>
    </row>
    <row r="4791" spans="1:11">
      <c r="A4791" s="38"/>
      <c r="B4791" s="56" t="s">
        <v>9037</v>
      </c>
      <c r="C4791" s="54" t="s">
        <v>9038</v>
      </c>
      <c r="D4791" t="str">
        <f>IFERROR(VLOOKUP(C4791,'5.2.5'!$G$2:$H$11754,2,0),"")</f>
        <v>Xã Vĩnh Sơn</v>
      </c>
      <c r="E4791" t="str">
        <f t="shared" si="213"/>
        <v>Xã Vĩnh Sơn (hết hiệu lực)</v>
      </c>
      <c r="F4791" t="s">
        <v>248</v>
      </c>
      <c r="G4791" t="str">
        <f t="shared" si="214"/>
        <v>21907</v>
      </c>
      <c r="H4791" t="str">
        <f>VLOOKUP(G4791,$B$5:$C$724,2,0)</f>
        <v>Huyện Vĩnh Tường</v>
      </c>
      <c r="I4791" t="str">
        <f t="shared" si="215"/>
        <v>219</v>
      </c>
      <c r="J4791" t="str">
        <f>VLOOKUP(I4791,Tỉnh!$A$2:$B$64,2,0)</f>
        <v>Vĩnh Phúc</v>
      </c>
      <c r="K4791" t="str">
        <f>VLOOKUP(J4791,'Nghị quyết thay đổi'!$B$1:$C$30,2,0)</f>
        <v>5.2.6</v>
      </c>
    </row>
    <row r="4792" spans="1:11">
      <c r="A4792" s="38"/>
      <c r="B4792" s="56" t="s">
        <v>9039</v>
      </c>
      <c r="C4792" s="54" t="s">
        <v>9040</v>
      </c>
      <c r="D4792" t="str">
        <f>IFERROR(VLOOKUP(C4792,'5.2.5'!$G$2:$H$11754,2,0),"")</f>
        <v>Xã Bình Dương</v>
      </c>
      <c r="E4792" t="str">
        <f t="shared" si="213"/>
        <v>Xã Bình Dương (hết hiệu lực)</v>
      </c>
      <c r="F4792" t="s">
        <v>248</v>
      </c>
      <c r="G4792" t="str">
        <f t="shared" si="214"/>
        <v>21907</v>
      </c>
      <c r="H4792" t="str">
        <f>VLOOKUP(G4792,$B$5:$C$724,2,0)</f>
        <v>Huyện Vĩnh Tường</v>
      </c>
      <c r="I4792" t="str">
        <f t="shared" si="215"/>
        <v>219</v>
      </c>
      <c r="J4792" t="str">
        <f>VLOOKUP(I4792,Tỉnh!$A$2:$B$64,2,0)</f>
        <v>Vĩnh Phúc</v>
      </c>
      <c r="K4792" t="str">
        <f>VLOOKUP(J4792,'Nghị quyết thay đổi'!$B$1:$C$30,2,0)</f>
        <v>5.2.6</v>
      </c>
    </row>
    <row r="4793" hidden="1" spans="1:10">
      <c r="A4793" s="38"/>
      <c r="B4793" s="56" t="s">
        <v>9041</v>
      </c>
      <c r="C4793" s="54" t="s">
        <v>9042</v>
      </c>
      <c r="D4793" t="str">
        <f>IFERROR(VLOOKUP(C4793,'5.2.5'!$G$2:$H$11754,2,0),"")</f>
        <v>Xã Tân Cương (hết hiệu lực)</v>
      </c>
      <c r="E4793" t="str">
        <f t="shared" si="213"/>
        <v/>
      </c>
      <c r="G4793" t="str">
        <f t="shared" si="214"/>
        <v>21907</v>
      </c>
      <c r="H4793" t="str">
        <f>VLOOKUP(G4793,$B$5:$C$724,2,0)</f>
        <v>Huyện Vĩnh Tường</v>
      </c>
      <c r="I4793" t="str">
        <f t="shared" si="215"/>
        <v>219</v>
      </c>
      <c r="J4793" t="str">
        <f>VLOOKUP(I4793,Tỉnh!$A$2:$B$64,2,0)</f>
        <v>Vĩnh Phúc</v>
      </c>
    </row>
    <row r="4794" hidden="1" spans="1:10">
      <c r="A4794" s="38"/>
      <c r="B4794" s="56" t="s">
        <v>9043</v>
      </c>
      <c r="C4794" s="54" t="s">
        <v>9044</v>
      </c>
      <c r="D4794" t="str">
        <f>IFERROR(VLOOKUP(C4794,'5.2.5'!$G$2:$H$11754,2,0),"")</f>
        <v>Xã Thượng Trưng</v>
      </c>
      <c r="E4794" t="str">
        <f t="shared" si="213"/>
        <v/>
      </c>
      <c r="G4794" t="str">
        <f t="shared" si="214"/>
        <v>21907</v>
      </c>
      <c r="H4794" t="str">
        <f>VLOOKUP(G4794,$B$5:$C$724,2,0)</f>
        <v>Huyện Vĩnh Tường</v>
      </c>
      <c r="I4794" t="str">
        <f t="shared" si="215"/>
        <v>219</v>
      </c>
      <c r="J4794" t="str">
        <f>VLOOKUP(I4794,Tỉnh!$A$2:$B$64,2,0)</f>
        <v>Vĩnh Phúc</v>
      </c>
    </row>
    <row r="4795" hidden="1" spans="1:10">
      <c r="A4795" s="38"/>
      <c r="B4795" s="56" t="s">
        <v>9045</v>
      </c>
      <c r="C4795" s="54" t="s">
        <v>9046</v>
      </c>
      <c r="D4795" t="str">
        <f>IFERROR(VLOOKUP(C4795,'5.2.5'!$G$2:$H$11754,2,0),"")</f>
        <v>Xã Vũ Di</v>
      </c>
      <c r="E4795" t="str">
        <f t="shared" si="213"/>
        <v/>
      </c>
      <c r="G4795" t="str">
        <f t="shared" si="214"/>
        <v>21907</v>
      </c>
      <c r="H4795" t="str">
        <f>VLOOKUP(G4795,$B$5:$C$724,2,0)</f>
        <v>Huyện Vĩnh Tường</v>
      </c>
      <c r="I4795" t="str">
        <f t="shared" si="215"/>
        <v>219</v>
      </c>
      <c r="J4795" t="str">
        <f>VLOOKUP(I4795,Tỉnh!$A$2:$B$64,2,0)</f>
        <v>Vĩnh Phúc</v>
      </c>
    </row>
    <row r="4796" spans="1:11">
      <c r="A4796" s="38"/>
      <c r="B4796" s="56" t="s">
        <v>9047</v>
      </c>
      <c r="C4796" s="54" t="s">
        <v>9048</v>
      </c>
      <c r="D4796" t="str">
        <f>IFERROR(VLOOKUP(C4796,'5.2.5'!$G$2:$H$11754,2,0),"")</f>
        <v>Xã Lý Nhân</v>
      </c>
      <c r="E4796" t="str">
        <f t="shared" si="213"/>
        <v>Xã Lý Nhân (hết hiệu lực)</v>
      </c>
      <c r="F4796" t="s">
        <v>248</v>
      </c>
      <c r="G4796" t="str">
        <f t="shared" si="214"/>
        <v>21907</v>
      </c>
      <c r="H4796" t="str">
        <f>VLOOKUP(G4796,$B$5:$C$724,2,0)</f>
        <v>Huyện Vĩnh Tường</v>
      </c>
      <c r="I4796" t="str">
        <f t="shared" si="215"/>
        <v>219</v>
      </c>
      <c r="J4796" t="str">
        <f>VLOOKUP(I4796,Tỉnh!$A$2:$B$64,2,0)</f>
        <v>Vĩnh Phúc</v>
      </c>
      <c r="K4796" t="str">
        <f>VLOOKUP(J4796,'Nghị quyết thay đổi'!$B$1:$C$30,2,0)</f>
        <v>5.2.6</v>
      </c>
    </row>
    <row r="4797" spans="1:11">
      <c r="A4797" s="38"/>
      <c r="B4797" s="56" t="s">
        <v>9049</v>
      </c>
      <c r="C4797" s="54" t="s">
        <v>9050</v>
      </c>
      <c r="D4797" t="str">
        <f>IFERROR(VLOOKUP(C4797,'5.2.5'!$G$2:$H$11754,2,0),"")</f>
        <v>Xã Tam Phúc</v>
      </c>
      <c r="E4797" t="str">
        <f t="shared" si="213"/>
        <v>Xã Tam Phúc (hết hiệu lực)</v>
      </c>
      <c r="F4797" t="s">
        <v>248</v>
      </c>
      <c r="G4797" t="str">
        <f t="shared" si="214"/>
        <v>21907</v>
      </c>
      <c r="H4797" t="str">
        <f>VLOOKUP(G4797,$B$5:$C$724,2,0)</f>
        <v>Huyện Vĩnh Tường</v>
      </c>
      <c r="I4797" t="str">
        <f t="shared" si="215"/>
        <v>219</v>
      </c>
      <c r="J4797" t="str">
        <f>VLOOKUP(I4797,Tỉnh!$A$2:$B$64,2,0)</f>
        <v>Vĩnh Phúc</v>
      </c>
      <c r="K4797" t="str">
        <f>VLOOKUP(J4797,'Nghị quyết thay đổi'!$B$1:$C$30,2,0)</f>
        <v>5.2.6</v>
      </c>
    </row>
    <row r="4798" hidden="1" spans="1:10">
      <c r="A4798" s="38"/>
      <c r="B4798" s="56" t="s">
        <v>9051</v>
      </c>
      <c r="C4798" s="54" t="s">
        <v>9052</v>
      </c>
      <c r="D4798" t="str">
        <f>IFERROR(VLOOKUP(C4798,'5.2.5'!$G$2:$H$11754,2,0),"")</f>
        <v>Thị trấn Tứ Trưng</v>
      </c>
      <c r="E4798" t="str">
        <f t="shared" si="213"/>
        <v/>
      </c>
      <c r="G4798" t="str">
        <f t="shared" si="214"/>
        <v>21907</v>
      </c>
      <c r="H4798" t="str">
        <f>VLOOKUP(G4798,$B$5:$C$724,2,0)</f>
        <v>Huyện Vĩnh Tường</v>
      </c>
      <c r="I4798" t="str">
        <f t="shared" si="215"/>
        <v>219</v>
      </c>
      <c r="J4798" t="str">
        <f>VLOOKUP(I4798,Tỉnh!$A$2:$B$64,2,0)</f>
        <v>Vĩnh Phúc</v>
      </c>
    </row>
    <row r="4799" spans="1:11">
      <c r="A4799" s="38"/>
      <c r="B4799" s="56" t="s">
        <v>9053</v>
      </c>
      <c r="C4799" s="54" t="s">
        <v>9054</v>
      </c>
      <c r="D4799" t="str">
        <f>IFERROR(VLOOKUP(C4799,'5.2.5'!$G$2:$H$11754,2,0),"")</f>
        <v>Xã An Tường</v>
      </c>
      <c r="E4799" t="str">
        <f t="shared" si="213"/>
        <v>Xã An Tường (hết hiệu lực)</v>
      </c>
      <c r="F4799" t="s">
        <v>248</v>
      </c>
      <c r="G4799" t="str">
        <f t="shared" si="214"/>
        <v>21907</v>
      </c>
      <c r="H4799" t="str">
        <f>VLOOKUP(G4799,$B$5:$C$724,2,0)</f>
        <v>Huyện Vĩnh Tường</v>
      </c>
      <c r="I4799" t="str">
        <f t="shared" si="215"/>
        <v>219</v>
      </c>
      <c r="J4799" t="str">
        <f>VLOOKUP(I4799,Tỉnh!$A$2:$B$64,2,0)</f>
        <v>Vĩnh Phúc</v>
      </c>
      <c r="K4799" t="str">
        <f>VLOOKUP(J4799,'Nghị quyết thay đổi'!$B$1:$C$30,2,0)</f>
        <v>5.2.6</v>
      </c>
    </row>
    <row r="4800" hidden="1" spans="1:10">
      <c r="A4800" s="38"/>
      <c r="B4800" s="56" t="s">
        <v>9055</v>
      </c>
      <c r="C4800" s="54" t="s">
        <v>9056</v>
      </c>
      <c r="D4800" t="str">
        <f>IFERROR(VLOOKUP(C4800,'5.2.5'!$G$2:$H$11754,2,0),"")</f>
        <v>Xã Vĩnh Thịnh</v>
      </c>
      <c r="E4800" t="str">
        <f t="shared" si="213"/>
        <v/>
      </c>
      <c r="G4800" t="str">
        <f t="shared" si="214"/>
        <v>21907</v>
      </c>
      <c r="H4800" t="str">
        <f>VLOOKUP(G4800,$B$5:$C$724,2,0)</f>
        <v>Huyện Vĩnh Tường</v>
      </c>
      <c r="I4800" t="str">
        <f t="shared" si="215"/>
        <v>219</v>
      </c>
      <c r="J4800" t="str">
        <f>VLOOKUP(I4800,Tỉnh!$A$2:$B$64,2,0)</f>
        <v>Vĩnh Phúc</v>
      </c>
    </row>
    <row r="4801" spans="1:11">
      <c r="A4801" s="38"/>
      <c r="B4801" s="56" t="s">
        <v>9057</v>
      </c>
      <c r="C4801" s="54" t="s">
        <v>9058</v>
      </c>
      <c r="D4801" t="str">
        <f>IFERROR(VLOOKUP(C4801,'5.2.5'!$G$2:$H$11754,2,0),"")</f>
        <v>Xã Phú Đa</v>
      </c>
      <c r="E4801" t="str">
        <f t="shared" si="213"/>
        <v>Xã Phú Đa (hết hiệu lực)</v>
      </c>
      <c r="F4801" t="s">
        <v>248</v>
      </c>
      <c r="G4801" t="str">
        <f t="shared" si="214"/>
        <v>21907</v>
      </c>
      <c r="H4801" t="str">
        <f>VLOOKUP(G4801,$B$5:$C$724,2,0)</f>
        <v>Huyện Vĩnh Tường</v>
      </c>
      <c r="I4801" t="str">
        <f t="shared" si="215"/>
        <v>219</v>
      </c>
      <c r="J4801" t="str">
        <f>VLOOKUP(I4801,Tỉnh!$A$2:$B$64,2,0)</f>
        <v>Vĩnh Phúc</v>
      </c>
      <c r="K4801" t="str">
        <f>VLOOKUP(J4801,'Nghị quyết thay đổi'!$B$1:$C$30,2,0)</f>
        <v>5.2.6</v>
      </c>
    </row>
    <row r="4802" spans="1:11">
      <c r="A4802" s="38"/>
      <c r="B4802" s="56" t="s">
        <v>2979</v>
      </c>
      <c r="C4802" s="54" t="s">
        <v>9059</v>
      </c>
      <c r="D4802" t="str">
        <f>IFERROR(VLOOKUP(C4802,'5.2.5'!$G$2:$H$11754,2,0),"")</f>
        <v>Xã Tân Tiến</v>
      </c>
      <c r="E4802" t="str">
        <f t="shared" si="213"/>
        <v>Xã Tân Tiến (hết hiệu lực)</v>
      </c>
      <c r="F4802" t="s">
        <v>248</v>
      </c>
      <c r="G4802" t="str">
        <f t="shared" si="214"/>
        <v>21907</v>
      </c>
      <c r="H4802" t="str">
        <f>VLOOKUP(G4802,$B$5:$C$724,2,0)</f>
        <v>Huyện Vĩnh Tường</v>
      </c>
      <c r="I4802" t="str">
        <f t="shared" si="215"/>
        <v>219</v>
      </c>
      <c r="J4802" t="str">
        <f>VLOOKUP(I4802,Tỉnh!$A$2:$B$64,2,0)</f>
        <v>Vĩnh Phúc</v>
      </c>
      <c r="K4802" t="str">
        <f>VLOOKUP(J4802,'Nghị quyết thay đổi'!$B$1:$C$30,2,0)</f>
        <v>5.2.6</v>
      </c>
    </row>
    <row r="4803" spans="1:11">
      <c r="A4803" s="38"/>
      <c r="B4803" s="56" t="s">
        <v>9060</v>
      </c>
      <c r="C4803" s="54" t="s">
        <v>9061</v>
      </c>
      <c r="D4803" t="str">
        <f>IFERROR(VLOOKUP(C4803,'5.2.5'!$G$2:$H$11754,2,0),"")</f>
        <v>Xã Vân Xuân</v>
      </c>
      <c r="E4803" t="str">
        <f t="shared" si="213"/>
        <v>Xã Vân Xuân (hết hiệu lực)</v>
      </c>
      <c r="F4803" t="s">
        <v>248</v>
      </c>
      <c r="G4803" t="str">
        <f t="shared" si="214"/>
        <v>21907</v>
      </c>
      <c r="H4803" t="str">
        <f>VLOOKUP(G4803,$B$5:$C$724,2,0)</f>
        <v>Huyện Vĩnh Tường</v>
      </c>
      <c r="I4803" t="str">
        <f t="shared" si="215"/>
        <v>219</v>
      </c>
      <c r="J4803" t="str">
        <f>VLOOKUP(I4803,Tỉnh!$A$2:$B$64,2,0)</f>
        <v>Vĩnh Phúc</v>
      </c>
      <c r="K4803" t="str">
        <f>VLOOKUP(J4803,'Nghị quyết thay đổi'!$B$1:$C$30,2,0)</f>
        <v>5.2.6</v>
      </c>
    </row>
    <row r="4804" hidden="1" spans="1:10">
      <c r="A4804" s="38"/>
      <c r="B4804" s="56" t="s">
        <v>9062</v>
      </c>
      <c r="C4804" s="54" t="s">
        <v>9063</v>
      </c>
      <c r="D4804" t="str">
        <f>IFERROR(VLOOKUP(C4804,'5.2.5'!$G$2:$H$11754,2,0),"")</f>
        <v>Xã Kim Xá</v>
      </c>
      <c r="E4804" t="str">
        <f t="shared" si="213"/>
        <v/>
      </c>
      <c r="G4804" t="str">
        <f t="shared" si="214"/>
        <v>21907</v>
      </c>
      <c r="H4804" t="str">
        <f>VLOOKUP(G4804,$B$5:$C$724,2,0)</f>
        <v>Huyện Vĩnh Tường</v>
      </c>
      <c r="I4804" t="str">
        <f t="shared" si="215"/>
        <v>219</v>
      </c>
      <c r="J4804" t="str">
        <f>VLOOKUP(I4804,Tỉnh!$A$2:$B$64,2,0)</f>
        <v>Vĩnh Phúc</v>
      </c>
    </row>
    <row r="4805" hidden="1" spans="1:10">
      <c r="A4805" s="38"/>
      <c r="B4805" s="56" t="s">
        <v>9064</v>
      </c>
      <c r="C4805" s="54" t="s">
        <v>9065</v>
      </c>
      <c r="D4805" t="str">
        <f>IFERROR(VLOOKUP(C4805,'5.2.5'!$G$2:$H$11754,2,0),"")</f>
        <v>Xã Nghĩa Hưng</v>
      </c>
      <c r="E4805" t="str">
        <f t="shared" si="213"/>
        <v/>
      </c>
      <c r="G4805" t="str">
        <f t="shared" si="214"/>
        <v>21907</v>
      </c>
      <c r="H4805" t="str">
        <f>VLOOKUP(G4805,$B$5:$C$724,2,0)</f>
        <v>Huyện Vĩnh Tường</v>
      </c>
      <c r="I4805" t="str">
        <f t="shared" si="215"/>
        <v>219</v>
      </c>
      <c r="J4805" t="str">
        <f>VLOOKUP(I4805,Tỉnh!$A$2:$B$64,2,0)</f>
        <v>Vĩnh Phúc</v>
      </c>
    </row>
    <row r="4806" hidden="1" spans="1:10">
      <c r="A4806" s="38"/>
      <c r="B4806" s="56" t="s">
        <v>2169</v>
      </c>
      <c r="C4806" s="54" t="s">
        <v>9066</v>
      </c>
      <c r="D4806" t="str">
        <f>IFERROR(VLOOKUP(C4806,'5.2.5'!$G$2:$H$11754,2,0),"")</f>
        <v>Xã Đại Đồng</v>
      </c>
      <c r="E4806" t="str">
        <f t="shared" si="213"/>
        <v/>
      </c>
      <c r="G4806" t="str">
        <f t="shared" si="214"/>
        <v>21907</v>
      </c>
      <c r="H4806" t="str">
        <f>VLOOKUP(G4806,$B$5:$C$724,2,0)</f>
        <v>Huyện Vĩnh Tường</v>
      </c>
      <c r="I4806" t="str">
        <f t="shared" si="215"/>
        <v>219</v>
      </c>
      <c r="J4806" t="str">
        <f>VLOOKUP(I4806,Tỉnh!$A$2:$B$64,2,0)</f>
        <v>Vĩnh Phúc</v>
      </c>
    </row>
    <row r="4807" hidden="1" spans="1:10">
      <c r="A4807" s="38"/>
      <c r="B4807" s="56" t="s">
        <v>9067</v>
      </c>
      <c r="C4807" s="54" t="s">
        <v>9068</v>
      </c>
      <c r="D4807" t="str">
        <f>IFERROR(VLOOKUP(C4807,'5.2.5'!$G$2:$H$11754,2,0),"")</f>
        <v>Thị trấn Thổ Tang</v>
      </c>
      <c r="E4807" t="str">
        <f t="shared" si="213"/>
        <v/>
      </c>
      <c r="G4807" t="str">
        <f t="shared" si="214"/>
        <v>21907</v>
      </c>
      <c r="H4807" t="str">
        <f>VLOOKUP(G4807,$B$5:$C$724,2,0)</f>
        <v>Huyện Vĩnh Tường</v>
      </c>
      <c r="I4807" t="str">
        <f t="shared" si="215"/>
        <v>219</v>
      </c>
      <c r="J4807" t="str">
        <f>VLOOKUP(I4807,Tỉnh!$A$2:$B$64,2,0)</f>
        <v>Vĩnh Phúc</v>
      </c>
    </row>
    <row r="4808" hidden="1" spans="1:10">
      <c r="A4808" s="38"/>
      <c r="B4808" s="56" t="s">
        <v>3946</v>
      </c>
      <c r="C4808" s="54" t="s">
        <v>9069</v>
      </c>
      <c r="D4808" t="str">
        <f>IFERROR(VLOOKUP(C4808,'5.2.5'!$G$2:$H$11754,2,0),"")</f>
        <v>Xã Phú Thịnh (hết hiệu lực)</v>
      </c>
      <c r="E4808" t="str">
        <f t="shared" si="213"/>
        <v/>
      </c>
      <c r="G4808" t="str">
        <f t="shared" si="214"/>
        <v>21907</v>
      </c>
      <c r="H4808" t="str">
        <f>VLOOKUP(G4808,$B$5:$C$724,2,0)</f>
        <v>Huyện Vĩnh Tường</v>
      </c>
      <c r="I4808" t="str">
        <f t="shared" si="215"/>
        <v>219</v>
      </c>
      <c r="J4808" t="str">
        <f>VLOOKUP(I4808,Tỉnh!$A$2:$B$64,2,0)</f>
        <v>Vĩnh Phúc</v>
      </c>
    </row>
    <row r="4809" hidden="1" spans="1:10">
      <c r="A4809" s="38"/>
      <c r="B4809" s="56" t="s">
        <v>9070</v>
      </c>
      <c r="C4809" s="54" t="s">
        <v>9071</v>
      </c>
      <c r="D4809" t="str">
        <f>IFERROR(VLOOKUP(C4809,'5.2.5'!$G$2:$H$11754,2,0),"")</f>
        <v>Xã Tuân Chính</v>
      </c>
      <c r="E4809" t="str">
        <f t="shared" si="213"/>
        <v/>
      </c>
      <c r="G4809" t="str">
        <f t="shared" si="214"/>
        <v>21907</v>
      </c>
      <c r="H4809" t="str">
        <f>VLOOKUP(G4809,$B$5:$C$724,2,0)</f>
        <v>Huyện Vĩnh Tường</v>
      </c>
      <c r="I4809" t="str">
        <f t="shared" si="215"/>
        <v>219</v>
      </c>
      <c r="J4809" t="str">
        <f>VLOOKUP(I4809,Tỉnh!$A$2:$B$64,2,0)</f>
        <v>Vĩnh Phúc</v>
      </c>
    </row>
    <row r="4810" hidden="1" spans="1:10">
      <c r="A4810" s="38"/>
      <c r="B4810" s="56" t="s">
        <v>9072</v>
      </c>
      <c r="C4810" s="54" t="s">
        <v>9073</v>
      </c>
      <c r="D4810" t="str">
        <f>IFERROR(VLOOKUP(C4810,'5.2.5'!$G$2:$H$11754,2,0),"")</f>
        <v>Xã Ngũ Kiên</v>
      </c>
      <c r="E4810" t="str">
        <f t="shared" si="213"/>
        <v/>
      </c>
      <c r="G4810" t="str">
        <f t="shared" si="214"/>
        <v>21907</v>
      </c>
      <c r="H4810" t="str">
        <f>VLOOKUP(G4810,$B$5:$C$724,2,0)</f>
        <v>Huyện Vĩnh Tường</v>
      </c>
      <c r="I4810" t="str">
        <f t="shared" si="215"/>
        <v>219</v>
      </c>
      <c r="J4810" t="str">
        <f>VLOOKUP(I4810,Tỉnh!$A$2:$B$64,2,0)</f>
        <v>Vĩnh Phúc</v>
      </c>
    </row>
    <row r="4811" spans="1:11">
      <c r="A4811" s="38"/>
      <c r="B4811" s="56" t="s">
        <v>9074</v>
      </c>
      <c r="C4811" s="54" t="s">
        <v>9075</v>
      </c>
      <c r="D4811" t="str">
        <f>IFERROR(VLOOKUP(C4811,'5.2.5'!$G$2:$H$11754,2,0),"")</f>
        <v>Xã Vĩnh Ninh</v>
      </c>
      <c r="E4811" t="str">
        <f t="shared" si="213"/>
        <v>Xã Vĩnh Ninh (hết hiệu lực)</v>
      </c>
      <c r="F4811" t="s">
        <v>248</v>
      </c>
      <c r="G4811" t="str">
        <f t="shared" si="214"/>
        <v>21907</v>
      </c>
      <c r="H4811" t="str">
        <f>VLOOKUP(G4811,$B$5:$C$724,2,0)</f>
        <v>Huyện Vĩnh Tường</v>
      </c>
      <c r="I4811" t="str">
        <f t="shared" si="215"/>
        <v>219</v>
      </c>
      <c r="J4811" t="str">
        <f>VLOOKUP(I4811,Tỉnh!$A$2:$B$64,2,0)</f>
        <v>Vĩnh Phúc</v>
      </c>
      <c r="K4811" t="str">
        <f>VLOOKUP(J4811,'Nghị quyết thay đổi'!$B$1:$C$30,2,0)</f>
        <v>5.2.6</v>
      </c>
    </row>
    <row r="4812" hidden="1" spans="1:10">
      <c r="A4812" s="38"/>
      <c r="B4812" s="56" t="s">
        <v>9076</v>
      </c>
      <c r="C4812" s="74" t="s">
        <v>9077</v>
      </c>
      <c r="D4812" t="str">
        <f>IFERROR(VLOOKUP(C4812,'5.2.5'!$G$2:$H$11754,2,0),"")</f>
        <v>Xã Tân Phú</v>
      </c>
      <c r="E4812" t="str">
        <f t="shared" si="213"/>
        <v/>
      </c>
      <c r="G4812" t="str">
        <f t="shared" si="214"/>
        <v>21907</v>
      </c>
      <c r="H4812" t="str">
        <f>VLOOKUP(G4812,$B$5:$C$724,2,0)</f>
        <v>Huyện Vĩnh Tường</v>
      </c>
      <c r="I4812" t="str">
        <f t="shared" si="215"/>
        <v>219</v>
      </c>
      <c r="J4812" t="str">
        <f>VLOOKUP(I4812,Tỉnh!$A$2:$B$64,2,0)</f>
        <v>Vĩnh Phúc</v>
      </c>
    </row>
    <row r="4813" spans="1:11">
      <c r="A4813" s="38"/>
      <c r="B4813" s="57" t="s">
        <v>9078</v>
      </c>
      <c r="C4813" s="73" t="s">
        <v>9079</v>
      </c>
      <c r="D4813" t="str">
        <f>IFERROR(VLOOKUP(C4813,'5.2.5'!$G$2:$H$11754,2,0),"")</f>
        <v/>
      </c>
      <c r="E4813" t="str">
        <f t="shared" si="213"/>
        <v>Xã Sao Đại Việt</v>
      </c>
      <c r="F4813" t="s">
        <v>265</v>
      </c>
      <c r="G4813" t="str">
        <f t="shared" si="214"/>
        <v>21907</v>
      </c>
      <c r="H4813" t="str">
        <f>VLOOKUP(G4813,$B$5:$C$724,2,0)</f>
        <v>Huyện Vĩnh Tường</v>
      </c>
      <c r="I4813" t="str">
        <f t="shared" si="215"/>
        <v>219</v>
      </c>
      <c r="J4813" t="str">
        <f>VLOOKUP(I4813,Tỉnh!$A$2:$B$64,2,0)</f>
        <v>Vĩnh Phúc</v>
      </c>
      <c r="K4813" t="str">
        <f>VLOOKUP(J4813,'Nghị quyết thay đổi'!$B$1:$C$30,2,0)</f>
        <v>5.2.6</v>
      </c>
    </row>
    <row r="4814" spans="1:11">
      <c r="A4814" s="38"/>
      <c r="B4814" s="57" t="s">
        <v>9080</v>
      </c>
      <c r="C4814" s="73" t="s">
        <v>9081</v>
      </c>
      <c r="D4814" t="str">
        <f>IFERROR(VLOOKUP(C4814,'5.2.5'!$G$2:$H$11754,2,0),"")</f>
        <v/>
      </c>
      <c r="E4814" t="str">
        <f t="shared" si="213"/>
        <v>Xã An Nhân </v>
      </c>
      <c r="F4814" t="s">
        <v>265</v>
      </c>
      <c r="G4814" t="str">
        <f t="shared" si="214"/>
        <v>21907</v>
      </c>
      <c r="H4814" t="str">
        <f>VLOOKUP(G4814,$B$5:$C$724,2,0)</f>
        <v>Huyện Vĩnh Tường</v>
      </c>
      <c r="I4814" t="str">
        <f t="shared" si="215"/>
        <v>219</v>
      </c>
      <c r="J4814" t="str">
        <f>VLOOKUP(I4814,Tỉnh!$A$2:$B$64,2,0)</f>
        <v>Vĩnh Phúc</v>
      </c>
      <c r="K4814" t="str">
        <f>VLOOKUP(J4814,'Nghị quyết thay đổi'!$B$1:$C$30,2,0)</f>
        <v>5.2.6</v>
      </c>
    </row>
    <row r="4815" spans="1:11">
      <c r="A4815" s="38"/>
      <c r="B4815" s="57" t="s">
        <v>3617</v>
      </c>
      <c r="C4815" s="73" t="s">
        <v>9082</v>
      </c>
      <c r="D4815" t="str">
        <f>IFERROR(VLOOKUP(C4815,'5.2.5'!$G$2:$H$11754,2,0),"")</f>
        <v/>
      </c>
      <c r="E4815" t="str">
        <f t="shared" si="213"/>
        <v>Xã Lương Điền</v>
      </c>
      <c r="F4815" t="s">
        <v>265</v>
      </c>
      <c r="G4815" t="str">
        <f t="shared" si="214"/>
        <v>21907</v>
      </c>
      <c r="H4815" t="str">
        <f>VLOOKUP(G4815,$B$5:$C$724,2,0)</f>
        <v>Huyện Vĩnh Tường</v>
      </c>
      <c r="I4815" t="str">
        <f t="shared" si="215"/>
        <v>219</v>
      </c>
      <c r="J4815" t="str">
        <f>VLOOKUP(I4815,Tỉnh!$A$2:$B$64,2,0)</f>
        <v>Vĩnh Phúc</v>
      </c>
      <c r="K4815" t="str">
        <f>VLOOKUP(J4815,'Nghị quyết thay đổi'!$B$1:$C$30,2,0)</f>
        <v>5.2.6</v>
      </c>
    </row>
    <row r="4816" spans="1:11">
      <c r="A4816" s="38"/>
      <c r="B4816" s="57" t="s">
        <v>9083</v>
      </c>
      <c r="C4816" s="73" t="s">
        <v>9084</v>
      </c>
      <c r="D4816" t="str">
        <f>IFERROR(VLOOKUP(C4816,'5.2.5'!$G$2:$H$11754,2,0),"")</f>
        <v/>
      </c>
      <c r="E4816" t="str">
        <f t="shared" si="213"/>
        <v>Xã Vĩnh Phú</v>
      </c>
      <c r="F4816" t="s">
        <v>265</v>
      </c>
      <c r="G4816" t="str">
        <f t="shared" si="214"/>
        <v>21907</v>
      </c>
      <c r="H4816" t="str">
        <f>VLOOKUP(G4816,$B$5:$C$724,2,0)</f>
        <v>Huyện Vĩnh Tường</v>
      </c>
      <c r="I4816" t="str">
        <f t="shared" si="215"/>
        <v>219</v>
      </c>
      <c r="J4816" t="str">
        <f>VLOOKUP(I4816,Tỉnh!$A$2:$B$64,2,0)</f>
        <v>Vĩnh Phúc</v>
      </c>
      <c r="K4816" t="str">
        <f>VLOOKUP(J4816,'Nghị quyết thay đổi'!$B$1:$C$30,2,0)</f>
        <v>5.2.6</v>
      </c>
    </row>
    <row r="4817" hidden="1" spans="1:10">
      <c r="A4817" s="38"/>
      <c r="B4817" s="56" t="s">
        <v>9085</v>
      </c>
      <c r="C4817" s="54" t="s">
        <v>9086</v>
      </c>
      <c r="D4817" t="str">
        <f>IFERROR(VLOOKUP(C4817,'5.2.5'!$G$2:$H$11754,2,0),"")</f>
        <v>Xã Đồng Cương</v>
      </c>
      <c r="E4817" t="str">
        <f t="shared" si="213"/>
        <v/>
      </c>
      <c r="G4817" t="str">
        <f t="shared" si="214"/>
        <v>21909</v>
      </c>
      <c r="H4817" t="str">
        <f>VLOOKUP(G4817,$B$5:$C$724,2,0)</f>
        <v>Huyện Yên Lạc</v>
      </c>
      <c r="I4817" t="str">
        <f t="shared" si="215"/>
        <v>219</v>
      </c>
      <c r="J4817" t="str">
        <f>VLOOKUP(I4817,Tỉnh!$A$2:$B$64,2,0)</f>
        <v>Vĩnh Phúc</v>
      </c>
    </row>
    <row r="4818" hidden="1" spans="1:10">
      <c r="A4818" s="38"/>
      <c r="B4818" s="56" t="s">
        <v>5286</v>
      </c>
      <c r="C4818" s="54" t="s">
        <v>9087</v>
      </c>
      <c r="D4818" t="str">
        <f>IFERROR(VLOOKUP(C4818,'5.2.5'!$G$2:$H$11754,2,0),"")</f>
        <v>Xã Bình Định</v>
      </c>
      <c r="E4818" t="str">
        <f t="shared" si="213"/>
        <v/>
      </c>
      <c r="G4818" t="str">
        <f t="shared" si="214"/>
        <v>21909</v>
      </c>
      <c r="H4818" t="str">
        <f>VLOOKUP(G4818,$B$5:$C$724,2,0)</f>
        <v>Huyện Yên Lạc</v>
      </c>
      <c r="I4818" t="str">
        <f t="shared" si="215"/>
        <v>219</v>
      </c>
      <c r="J4818" t="str">
        <f>VLOOKUP(I4818,Tỉnh!$A$2:$B$64,2,0)</f>
        <v>Vĩnh Phúc</v>
      </c>
    </row>
    <row r="4819" hidden="1" spans="1:10">
      <c r="A4819" s="38"/>
      <c r="B4819" s="56" t="s">
        <v>9088</v>
      </c>
      <c r="C4819" s="54" t="s">
        <v>9089</v>
      </c>
      <c r="D4819" t="str">
        <f>IFERROR(VLOOKUP(C4819,'5.2.5'!$G$2:$H$11754,2,0),"")</f>
        <v>Xã Trung Nguyên</v>
      </c>
      <c r="E4819" t="str">
        <f t="shared" si="213"/>
        <v/>
      </c>
      <c r="G4819" t="str">
        <f t="shared" si="214"/>
        <v>21909</v>
      </c>
      <c r="H4819" t="str">
        <f>VLOOKUP(G4819,$B$5:$C$724,2,0)</f>
        <v>Huyện Yên Lạc</v>
      </c>
      <c r="I4819" t="str">
        <f t="shared" si="215"/>
        <v>219</v>
      </c>
      <c r="J4819" t="str">
        <f>VLOOKUP(I4819,Tỉnh!$A$2:$B$64,2,0)</f>
        <v>Vĩnh Phúc</v>
      </c>
    </row>
    <row r="4820" hidden="1" spans="1:10">
      <c r="A4820" s="38"/>
      <c r="B4820" s="56" t="s">
        <v>9090</v>
      </c>
      <c r="C4820" s="54" t="s">
        <v>9091</v>
      </c>
      <c r="D4820" t="str">
        <f>IFERROR(VLOOKUP(C4820,'5.2.5'!$G$2:$H$11754,2,0),"")</f>
        <v>Xã Tề Lỗ</v>
      </c>
      <c r="E4820" t="str">
        <f t="shared" si="213"/>
        <v/>
      </c>
      <c r="G4820" t="str">
        <f t="shared" si="214"/>
        <v>21909</v>
      </c>
      <c r="H4820" t="str">
        <f>VLOOKUP(G4820,$B$5:$C$724,2,0)</f>
        <v>Huyện Yên Lạc</v>
      </c>
      <c r="I4820" t="str">
        <f t="shared" si="215"/>
        <v>219</v>
      </c>
      <c r="J4820" t="str">
        <f>VLOOKUP(I4820,Tỉnh!$A$2:$B$64,2,0)</f>
        <v>Vĩnh Phúc</v>
      </c>
    </row>
    <row r="4821" hidden="1" spans="1:10">
      <c r="A4821" s="38"/>
      <c r="B4821" s="56" t="s">
        <v>4504</v>
      </c>
      <c r="C4821" s="54" t="s">
        <v>9092</v>
      </c>
      <c r="D4821" t="str">
        <f>IFERROR(VLOOKUP(C4821,'5.2.5'!$G$2:$H$11754,2,0),"")</f>
        <v>Xã Yên Đồng</v>
      </c>
      <c r="E4821" t="str">
        <f t="shared" si="213"/>
        <v/>
      </c>
      <c r="G4821" t="str">
        <f t="shared" si="214"/>
        <v>21909</v>
      </c>
      <c r="H4821" t="str">
        <f>VLOOKUP(G4821,$B$5:$C$724,2,0)</f>
        <v>Huyện Yên Lạc</v>
      </c>
      <c r="I4821" t="str">
        <f t="shared" si="215"/>
        <v>219</v>
      </c>
      <c r="J4821" t="str">
        <f>VLOOKUP(I4821,Tỉnh!$A$2:$B$64,2,0)</f>
        <v>Vĩnh Phúc</v>
      </c>
    </row>
    <row r="4822" hidden="1" spans="1:10">
      <c r="A4822" s="38"/>
      <c r="B4822" s="56" t="s">
        <v>9093</v>
      </c>
      <c r="C4822" s="54" t="s">
        <v>9094</v>
      </c>
      <c r="D4822" t="str">
        <f>IFERROR(VLOOKUP(C4822,'5.2.5'!$G$2:$H$11754,2,0),"")</f>
        <v>Xã Văn Tiến</v>
      </c>
      <c r="E4822" t="str">
        <f t="shared" si="213"/>
        <v/>
      </c>
      <c r="G4822" t="str">
        <f t="shared" si="214"/>
        <v>21909</v>
      </c>
      <c r="H4822" t="str">
        <f>VLOOKUP(G4822,$B$5:$C$724,2,0)</f>
        <v>Huyện Yên Lạc</v>
      </c>
      <c r="I4822" t="str">
        <f t="shared" si="215"/>
        <v>219</v>
      </c>
      <c r="J4822" t="str">
        <f>VLOOKUP(I4822,Tỉnh!$A$2:$B$64,2,0)</f>
        <v>Vĩnh Phúc</v>
      </c>
    </row>
    <row r="4823" hidden="1" spans="1:10">
      <c r="A4823" s="38"/>
      <c r="B4823" s="56" t="s">
        <v>9095</v>
      </c>
      <c r="C4823" s="54" t="s">
        <v>9096</v>
      </c>
      <c r="D4823" t="str">
        <f>IFERROR(VLOOKUP(C4823,'5.2.5'!$G$2:$H$11754,2,0),"")</f>
        <v>Xã Nguyệt Đức</v>
      </c>
      <c r="E4823" t="str">
        <f t="shared" si="213"/>
        <v/>
      </c>
      <c r="G4823" t="str">
        <f t="shared" si="214"/>
        <v>21909</v>
      </c>
      <c r="H4823" t="str">
        <f>VLOOKUP(G4823,$B$5:$C$724,2,0)</f>
        <v>Huyện Yên Lạc</v>
      </c>
      <c r="I4823" t="str">
        <f t="shared" si="215"/>
        <v>219</v>
      </c>
      <c r="J4823" t="str">
        <f>VLOOKUP(I4823,Tỉnh!$A$2:$B$64,2,0)</f>
        <v>Vĩnh Phúc</v>
      </c>
    </row>
    <row r="4824" spans="1:11">
      <c r="A4824" s="38"/>
      <c r="B4824" s="56" t="s">
        <v>9097</v>
      </c>
      <c r="C4824" s="54" t="s">
        <v>9098</v>
      </c>
      <c r="D4824" t="str">
        <f>IFERROR(VLOOKUP(C4824,'5.2.5'!$G$2:$H$11754,2,0),"")</f>
        <v>Xã Hồng Phương</v>
      </c>
      <c r="E4824" t="str">
        <f t="shared" si="213"/>
        <v>Xã Hồng Phương (hết hiệu lực)</v>
      </c>
      <c r="F4824" t="s">
        <v>248</v>
      </c>
      <c r="G4824" t="str">
        <f t="shared" si="214"/>
        <v>21909</v>
      </c>
      <c r="H4824" t="str">
        <f>VLOOKUP(G4824,$B$5:$C$724,2,0)</f>
        <v>Huyện Yên Lạc</v>
      </c>
      <c r="I4824" t="str">
        <f t="shared" si="215"/>
        <v>219</v>
      </c>
      <c r="J4824" t="str">
        <f>VLOOKUP(I4824,Tỉnh!$A$2:$B$64,2,0)</f>
        <v>Vĩnh Phúc</v>
      </c>
      <c r="K4824" t="str">
        <f>VLOOKUP(J4824,'Nghị quyết thay đổi'!$B$1:$C$30,2,0)</f>
        <v>5.2.6</v>
      </c>
    </row>
    <row r="4825" hidden="1" spans="1:10">
      <c r="A4825" s="38"/>
      <c r="B4825" s="56" t="s">
        <v>9099</v>
      </c>
      <c r="C4825" s="54" t="s">
        <v>9100</v>
      </c>
      <c r="D4825" t="str">
        <f>IFERROR(VLOOKUP(C4825,'5.2.5'!$G$2:$H$11754,2,0),"")</f>
        <v>Xã Trung Kiên</v>
      </c>
      <c r="E4825" t="str">
        <f t="shared" si="213"/>
        <v/>
      </c>
      <c r="G4825" t="str">
        <f t="shared" si="214"/>
        <v>21909</v>
      </c>
      <c r="H4825" t="str">
        <f>VLOOKUP(G4825,$B$5:$C$724,2,0)</f>
        <v>Huyện Yên Lạc</v>
      </c>
      <c r="I4825" t="str">
        <f t="shared" si="215"/>
        <v>219</v>
      </c>
      <c r="J4825" t="str">
        <f>VLOOKUP(I4825,Tỉnh!$A$2:$B$64,2,0)</f>
        <v>Vĩnh Phúc</v>
      </c>
    </row>
    <row r="4826" hidden="1" spans="1:10">
      <c r="A4826" s="38"/>
      <c r="B4826" s="56" t="s">
        <v>9101</v>
      </c>
      <c r="C4826" s="54" t="s">
        <v>9102</v>
      </c>
      <c r="D4826" t="str">
        <f>IFERROR(VLOOKUP(C4826,'5.2.5'!$G$2:$H$11754,2,0),"")</f>
        <v>Xã Hồng Châu</v>
      </c>
      <c r="E4826" t="str">
        <f t="shared" si="213"/>
        <v/>
      </c>
      <c r="G4826" t="str">
        <f t="shared" si="214"/>
        <v>21909</v>
      </c>
      <c r="H4826" t="str">
        <f>VLOOKUP(G4826,$B$5:$C$724,2,0)</f>
        <v>Huyện Yên Lạc</v>
      </c>
      <c r="I4826" t="str">
        <f t="shared" si="215"/>
        <v>219</v>
      </c>
      <c r="J4826" t="str">
        <f>VLOOKUP(I4826,Tỉnh!$A$2:$B$64,2,0)</f>
        <v>Vĩnh Phúc</v>
      </c>
    </row>
    <row r="4827" hidden="1" spans="1:10">
      <c r="A4827" s="38"/>
      <c r="B4827" s="56" t="s">
        <v>7498</v>
      </c>
      <c r="C4827" s="54" t="s">
        <v>9103</v>
      </c>
      <c r="D4827" t="str">
        <f>IFERROR(VLOOKUP(C4827,'5.2.5'!$G$2:$H$11754,2,0),"")</f>
        <v>Xã Trung Hà</v>
      </c>
      <c r="E4827" t="str">
        <f t="shared" ref="E4827:E4890" si="216">IF(D4827=B4827,"",B4827)</f>
        <v/>
      </c>
      <c r="G4827" t="str">
        <f t="shared" ref="G4827:G4890" si="217">LEFT(C4827,5)</f>
        <v>21909</v>
      </c>
      <c r="H4827" t="str">
        <f>VLOOKUP(G4827,$B$5:$C$724,2,0)</f>
        <v>Huyện Yên Lạc</v>
      </c>
      <c r="I4827" t="str">
        <f t="shared" ref="I4827:I4890" si="218">LEFT(C4827,3)</f>
        <v>219</v>
      </c>
      <c r="J4827" t="str">
        <f>VLOOKUP(I4827,Tỉnh!$A$2:$B$64,2,0)</f>
        <v>Vĩnh Phúc</v>
      </c>
    </row>
    <row r="4828" hidden="1" spans="1:10">
      <c r="A4828" s="38"/>
      <c r="B4828" s="56" t="s">
        <v>9104</v>
      </c>
      <c r="C4828" s="54" t="s">
        <v>9105</v>
      </c>
      <c r="D4828" t="str">
        <f>IFERROR(VLOOKUP(C4828,'5.2.5'!$G$2:$H$11754,2,0),"")</f>
        <v>Thị trấn Yên Lạc</v>
      </c>
      <c r="E4828" t="str">
        <f t="shared" si="216"/>
        <v/>
      </c>
      <c r="G4828" t="str">
        <f t="shared" si="217"/>
        <v>21909</v>
      </c>
      <c r="H4828" t="str">
        <f>VLOOKUP(G4828,$B$5:$C$724,2,0)</f>
        <v>Huyện Yên Lạc</v>
      </c>
      <c r="I4828" t="str">
        <f t="shared" si="218"/>
        <v>219</v>
      </c>
      <c r="J4828" t="str">
        <f>VLOOKUP(I4828,Tỉnh!$A$2:$B$64,2,0)</f>
        <v>Vĩnh Phúc</v>
      </c>
    </row>
    <row r="4829" hidden="1" spans="1:10">
      <c r="A4829" s="38"/>
      <c r="B4829" s="56" t="s">
        <v>2322</v>
      </c>
      <c r="C4829" s="54" t="s">
        <v>9106</v>
      </c>
      <c r="D4829" t="str">
        <f>IFERROR(VLOOKUP(C4829,'5.2.5'!$G$2:$H$11754,2,0),"")</f>
        <v>Xã Liên Châu</v>
      </c>
      <c r="E4829" t="str">
        <f t="shared" si="216"/>
        <v/>
      </c>
      <c r="G4829" t="str">
        <f t="shared" si="217"/>
        <v>21909</v>
      </c>
      <c r="H4829" t="str">
        <f>VLOOKUP(G4829,$B$5:$C$724,2,0)</f>
        <v>Huyện Yên Lạc</v>
      </c>
      <c r="I4829" t="str">
        <f t="shared" si="218"/>
        <v>219</v>
      </c>
      <c r="J4829" t="str">
        <f>VLOOKUP(I4829,Tỉnh!$A$2:$B$64,2,0)</f>
        <v>Vĩnh Phúc</v>
      </c>
    </row>
    <row r="4830" hidden="1" spans="1:10">
      <c r="A4830" s="38"/>
      <c r="B4830" s="56" t="s">
        <v>9107</v>
      </c>
      <c r="C4830" s="54" t="s">
        <v>9108</v>
      </c>
      <c r="D4830" t="str">
        <f>IFERROR(VLOOKUP(C4830,'5.2.5'!$G$2:$H$11754,2,0),"")</f>
        <v>Xã Đồng Văn</v>
      </c>
      <c r="E4830" t="str">
        <f t="shared" si="216"/>
        <v/>
      </c>
      <c r="G4830" t="str">
        <f t="shared" si="217"/>
        <v>21909</v>
      </c>
      <c r="H4830" t="str">
        <f>VLOOKUP(G4830,$B$5:$C$724,2,0)</f>
        <v>Huyện Yên Lạc</v>
      </c>
      <c r="I4830" t="str">
        <f t="shared" si="218"/>
        <v>219</v>
      </c>
      <c r="J4830" t="str">
        <f>VLOOKUP(I4830,Tỉnh!$A$2:$B$64,2,0)</f>
        <v>Vĩnh Phúc</v>
      </c>
    </row>
    <row r="4831" hidden="1" spans="1:10">
      <c r="A4831" s="38"/>
      <c r="B4831" s="57" t="s">
        <v>9109</v>
      </c>
      <c r="C4831" s="58" t="s">
        <v>9110</v>
      </c>
      <c r="D4831" t="str">
        <f>IFERROR(VLOOKUP(C4831,'5.2.5'!$G$2:$H$11754,2,0),"")</f>
        <v>Thị trấn Tam Hồng</v>
      </c>
      <c r="E4831" t="str">
        <f t="shared" si="216"/>
        <v/>
      </c>
      <c r="G4831" t="str">
        <f t="shared" si="217"/>
        <v>21909</v>
      </c>
      <c r="H4831" t="str">
        <f>VLOOKUP(G4831,$B$5:$C$724,2,0)</f>
        <v>Huyện Yên Lạc</v>
      </c>
      <c r="I4831" t="str">
        <f t="shared" si="218"/>
        <v>219</v>
      </c>
      <c r="J4831" t="str">
        <f>VLOOKUP(I4831,Tỉnh!$A$2:$B$64,2,0)</f>
        <v>Vĩnh Phúc</v>
      </c>
    </row>
    <row r="4832" hidden="1" spans="1:10">
      <c r="A4832" s="38"/>
      <c r="B4832" s="56" t="s">
        <v>9111</v>
      </c>
      <c r="C4832" s="54" t="s">
        <v>9112</v>
      </c>
      <c r="D4832" t="str">
        <f>IFERROR(VLOOKUP(C4832,'5.2.5'!$G$2:$H$11754,2,0),"")</f>
        <v>Xã Yên Phương</v>
      </c>
      <c r="E4832" t="str">
        <f t="shared" si="216"/>
        <v/>
      </c>
      <c r="G4832" t="str">
        <f t="shared" si="217"/>
        <v>21909</v>
      </c>
      <c r="H4832" t="str">
        <f>VLOOKUP(G4832,$B$5:$C$724,2,0)</f>
        <v>Huyện Yên Lạc</v>
      </c>
      <c r="I4832" t="str">
        <f t="shared" si="218"/>
        <v>219</v>
      </c>
      <c r="J4832" t="str">
        <f>VLOOKUP(I4832,Tỉnh!$A$2:$B$64,2,0)</f>
        <v>Vĩnh Phúc</v>
      </c>
    </row>
    <row r="4833" hidden="1" spans="1:10">
      <c r="A4833" s="38"/>
      <c r="B4833" s="56" t="s">
        <v>9113</v>
      </c>
      <c r="C4833" s="54" t="s">
        <v>9114</v>
      </c>
      <c r="D4833" t="str">
        <f>IFERROR(VLOOKUP(C4833,'5.2.5'!$G$2:$H$11754,2,0),"")</f>
        <v>Xã Đại Tự</v>
      </c>
      <c r="E4833" t="str">
        <f t="shared" si="216"/>
        <v/>
      </c>
      <c r="G4833" t="str">
        <f t="shared" si="217"/>
        <v>21909</v>
      </c>
      <c r="H4833" t="str">
        <f>VLOOKUP(G4833,$B$5:$C$724,2,0)</f>
        <v>Huyện Yên Lạc</v>
      </c>
      <c r="I4833" t="str">
        <f t="shared" si="218"/>
        <v>219</v>
      </c>
      <c r="J4833" t="str">
        <f>VLOOKUP(I4833,Tỉnh!$A$2:$B$64,2,0)</f>
        <v>Vĩnh Phúc</v>
      </c>
    </row>
    <row r="4834" hidden="1" spans="1:10">
      <c r="A4834" s="38"/>
      <c r="B4834" s="56" t="s">
        <v>9115</v>
      </c>
      <c r="C4834" s="54" t="s">
        <v>9116</v>
      </c>
      <c r="D4834" t="str">
        <f>IFERROR(VLOOKUP(C4834,'5.2.5'!$G$2:$H$11754,2,0),"")</f>
        <v>Xã Trung Mỹ</v>
      </c>
      <c r="E4834" t="str">
        <f t="shared" si="216"/>
        <v/>
      </c>
      <c r="G4834" t="str">
        <f t="shared" si="217"/>
        <v>21913</v>
      </c>
      <c r="H4834" t="str">
        <f>VLOOKUP(G4834,$B$5:$C$724,2,0)</f>
        <v>Huyện Bình Xuyên</v>
      </c>
      <c r="I4834" t="str">
        <f t="shared" si="218"/>
        <v>219</v>
      </c>
      <c r="J4834" t="str">
        <f>VLOOKUP(I4834,Tỉnh!$A$2:$B$64,2,0)</f>
        <v>Vĩnh Phúc</v>
      </c>
    </row>
    <row r="4835" hidden="1" spans="1:10">
      <c r="A4835" s="38"/>
      <c r="B4835" s="56" t="s">
        <v>9117</v>
      </c>
      <c r="C4835" s="54" t="s">
        <v>9118</v>
      </c>
      <c r="D4835" t="str">
        <f>IFERROR(VLOOKUP(C4835,'5.2.5'!$G$2:$H$11754,2,0),"")</f>
        <v>TT Gia Khánh</v>
      </c>
      <c r="E4835" t="str">
        <f t="shared" si="216"/>
        <v/>
      </c>
      <c r="G4835" t="str">
        <f t="shared" si="217"/>
        <v>21913</v>
      </c>
      <c r="H4835" t="str">
        <f>VLOOKUP(G4835,$B$5:$C$724,2,0)</f>
        <v>Huyện Bình Xuyên</v>
      </c>
      <c r="I4835" t="str">
        <f t="shared" si="218"/>
        <v>219</v>
      </c>
      <c r="J4835" t="str">
        <f>VLOOKUP(I4835,Tỉnh!$A$2:$B$64,2,0)</f>
        <v>Vĩnh Phúc</v>
      </c>
    </row>
    <row r="4836" hidden="1" spans="1:10">
      <c r="A4836" s="38"/>
      <c r="B4836" s="56" t="s">
        <v>9119</v>
      </c>
      <c r="C4836" s="54" t="s">
        <v>9120</v>
      </c>
      <c r="D4836" t="str">
        <f>IFERROR(VLOOKUP(C4836,'5.2.5'!$G$2:$H$11754,2,0),"")</f>
        <v>Thị trấn Bá Hiến</v>
      </c>
      <c r="E4836" t="str">
        <f t="shared" si="216"/>
        <v/>
      </c>
      <c r="G4836" t="str">
        <f t="shared" si="217"/>
        <v>21913</v>
      </c>
      <c r="H4836" t="str">
        <f>VLOOKUP(G4836,$B$5:$C$724,2,0)</f>
        <v>Huyện Bình Xuyên</v>
      </c>
      <c r="I4836" t="str">
        <f t="shared" si="218"/>
        <v>219</v>
      </c>
      <c r="J4836" t="str">
        <f>VLOOKUP(I4836,Tỉnh!$A$2:$B$64,2,0)</f>
        <v>Vĩnh Phúc</v>
      </c>
    </row>
    <row r="4837" hidden="1" spans="1:10">
      <c r="A4837" s="38"/>
      <c r="B4837" s="56" t="s">
        <v>9121</v>
      </c>
      <c r="C4837" s="54" t="s">
        <v>9122</v>
      </c>
      <c r="D4837" t="str">
        <f>IFERROR(VLOOKUP(C4837,'5.2.5'!$G$2:$H$11754,2,0),"")</f>
        <v>Xã Tam Hợp</v>
      </c>
      <c r="E4837" t="str">
        <f t="shared" si="216"/>
        <v/>
      </c>
      <c r="G4837" t="str">
        <f t="shared" si="217"/>
        <v>21913</v>
      </c>
      <c r="H4837" t="str">
        <f>VLOOKUP(G4837,$B$5:$C$724,2,0)</f>
        <v>Huyện Bình Xuyên</v>
      </c>
      <c r="I4837" t="str">
        <f t="shared" si="218"/>
        <v>219</v>
      </c>
      <c r="J4837" t="str">
        <f>VLOOKUP(I4837,Tỉnh!$A$2:$B$64,2,0)</f>
        <v>Vĩnh Phúc</v>
      </c>
    </row>
    <row r="4838" hidden="1" spans="1:10">
      <c r="A4838" s="38"/>
      <c r="B4838" s="56" t="s">
        <v>2408</v>
      </c>
      <c r="C4838" s="54" t="s">
        <v>9123</v>
      </c>
      <c r="D4838" t="str">
        <f>IFERROR(VLOOKUP(C4838,'5.2.5'!$G$2:$H$11754,2,0),"")</f>
        <v>Xã Hương Sơn</v>
      </c>
      <c r="E4838" t="str">
        <f t="shared" si="216"/>
        <v/>
      </c>
      <c r="G4838" t="str">
        <f t="shared" si="217"/>
        <v>21913</v>
      </c>
      <c r="H4838" t="str">
        <f>VLOOKUP(G4838,$B$5:$C$724,2,0)</f>
        <v>Huyện Bình Xuyên</v>
      </c>
      <c r="I4838" t="str">
        <f t="shared" si="218"/>
        <v>219</v>
      </c>
      <c r="J4838" t="str">
        <f>VLOOKUP(I4838,Tỉnh!$A$2:$B$64,2,0)</f>
        <v>Vĩnh Phúc</v>
      </c>
    </row>
    <row r="4839" hidden="1" spans="1:10">
      <c r="A4839" s="38"/>
      <c r="B4839" s="56" t="s">
        <v>7652</v>
      </c>
      <c r="C4839" s="54" t="s">
        <v>9124</v>
      </c>
      <c r="D4839" t="str">
        <f>IFERROR(VLOOKUP(C4839,'5.2.5'!$G$2:$H$11754,2,0),"")</f>
        <v>Xã Thiện Kế</v>
      </c>
      <c r="E4839" t="str">
        <f t="shared" si="216"/>
        <v/>
      </c>
      <c r="G4839" t="str">
        <f t="shared" si="217"/>
        <v>21913</v>
      </c>
      <c r="H4839" t="str">
        <f>VLOOKUP(G4839,$B$5:$C$724,2,0)</f>
        <v>Huyện Bình Xuyên</v>
      </c>
      <c r="I4839" t="str">
        <f t="shared" si="218"/>
        <v>219</v>
      </c>
      <c r="J4839" t="str">
        <f>VLOOKUP(I4839,Tỉnh!$A$2:$B$64,2,0)</f>
        <v>Vĩnh Phúc</v>
      </c>
    </row>
    <row r="4840" hidden="1" spans="1:10">
      <c r="A4840" s="38"/>
      <c r="B4840" s="56" t="s">
        <v>9125</v>
      </c>
      <c r="C4840" s="54" t="s">
        <v>9126</v>
      </c>
      <c r="D4840" t="str">
        <f>IFERROR(VLOOKUP(C4840,'5.2.5'!$G$2:$H$11754,2,0),"")</f>
        <v>Thị trấn Đạo Đức</v>
      </c>
      <c r="E4840" t="str">
        <f t="shared" si="216"/>
        <v/>
      </c>
      <c r="G4840" t="str">
        <f t="shared" si="217"/>
        <v>21913</v>
      </c>
      <c r="H4840" t="str">
        <f>VLOOKUP(G4840,$B$5:$C$724,2,0)</f>
        <v>Huyện Bình Xuyên</v>
      </c>
      <c r="I4840" t="str">
        <f t="shared" si="218"/>
        <v>219</v>
      </c>
      <c r="J4840" t="str">
        <f>VLOOKUP(I4840,Tỉnh!$A$2:$B$64,2,0)</f>
        <v>Vĩnh Phúc</v>
      </c>
    </row>
    <row r="4841" hidden="1" spans="1:10">
      <c r="A4841" s="38"/>
      <c r="B4841" s="56" t="s">
        <v>3064</v>
      </c>
      <c r="C4841" s="54" t="s">
        <v>9127</v>
      </c>
      <c r="D4841" t="str">
        <f>IFERROR(VLOOKUP(C4841,'5.2.5'!$G$2:$H$11754,2,0),"")</f>
        <v>Xã Tân Phong</v>
      </c>
      <c r="E4841" t="str">
        <f t="shared" si="216"/>
        <v/>
      </c>
      <c r="G4841" t="str">
        <f t="shared" si="217"/>
        <v>21913</v>
      </c>
      <c r="H4841" t="str">
        <f>VLOOKUP(G4841,$B$5:$C$724,2,0)</f>
        <v>Huyện Bình Xuyên</v>
      </c>
      <c r="I4841" t="str">
        <f t="shared" si="218"/>
        <v>219</v>
      </c>
      <c r="J4841" t="str">
        <f>VLOOKUP(I4841,Tỉnh!$A$2:$B$64,2,0)</f>
        <v>Vĩnh Phúc</v>
      </c>
    </row>
    <row r="4842" hidden="1" spans="1:10">
      <c r="A4842" s="38"/>
      <c r="B4842" s="56" t="s">
        <v>9128</v>
      </c>
      <c r="C4842" s="54" t="s">
        <v>9129</v>
      </c>
      <c r="D4842" t="str">
        <f>IFERROR(VLOOKUP(C4842,'5.2.5'!$G$2:$H$11754,2,0),"")</f>
        <v>Xã Quất Lưu</v>
      </c>
      <c r="E4842" t="str">
        <f t="shared" si="216"/>
        <v/>
      </c>
      <c r="G4842" t="str">
        <f t="shared" si="217"/>
        <v>21913</v>
      </c>
      <c r="H4842" t="str">
        <f>VLOOKUP(G4842,$B$5:$C$724,2,0)</f>
        <v>Huyện Bình Xuyên</v>
      </c>
      <c r="I4842" t="str">
        <f t="shared" si="218"/>
        <v>219</v>
      </c>
      <c r="J4842" t="str">
        <f>VLOOKUP(I4842,Tỉnh!$A$2:$B$64,2,0)</f>
        <v>Vĩnh Phúc</v>
      </c>
    </row>
    <row r="4843" hidden="1" spans="1:10">
      <c r="A4843" s="38"/>
      <c r="B4843" s="56" t="s">
        <v>4821</v>
      </c>
      <c r="C4843" s="54" t="s">
        <v>9130</v>
      </c>
      <c r="D4843" t="str">
        <f>IFERROR(VLOOKUP(C4843,'5.2.5'!$G$2:$H$11754,2,0),"")</f>
        <v>Xã Phú Xuân</v>
      </c>
      <c r="E4843" t="str">
        <f t="shared" si="216"/>
        <v/>
      </c>
      <c r="G4843" t="str">
        <f t="shared" si="217"/>
        <v>21913</v>
      </c>
      <c r="H4843" t="str">
        <f>VLOOKUP(G4843,$B$5:$C$724,2,0)</f>
        <v>Huyện Bình Xuyên</v>
      </c>
      <c r="I4843" t="str">
        <f t="shared" si="218"/>
        <v>219</v>
      </c>
      <c r="J4843" t="str">
        <f>VLOOKUP(I4843,Tỉnh!$A$2:$B$64,2,0)</f>
        <v>Vĩnh Phúc</v>
      </c>
    </row>
    <row r="4844" hidden="1" spans="1:10">
      <c r="A4844" s="38"/>
      <c r="B4844" s="56" t="s">
        <v>9131</v>
      </c>
      <c r="C4844" s="54" t="s">
        <v>9132</v>
      </c>
      <c r="D4844" t="str">
        <f>IFERROR(VLOOKUP(C4844,'5.2.5'!$G$2:$H$11754,2,0),"")</f>
        <v>Xã Sơn Lôi</v>
      </c>
      <c r="E4844" t="str">
        <f t="shared" si="216"/>
        <v/>
      </c>
      <c r="G4844" t="str">
        <f t="shared" si="217"/>
        <v>21913</v>
      </c>
      <c r="H4844" t="str">
        <f>VLOOKUP(G4844,$B$5:$C$724,2,0)</f>
        <v>Huyện Bình Xuyên</v>
      </c>
      <c r="I4844" t="str">
        <f t="shared" si="218"/>
        <v>219</v>
      </c>
      <c r="J4844" t="str">
        <f>VLOOKUP(I4844,Tỉnh!$A$2:$B$64,2,0)</f>
        <v>Vĩnh Phúc</v>
      </c>
    </row>
    <row r="4845" hidden="1" spans="1:10">
      <c r="A4845" s="38"/>
      <c r="B4845" s="56" t="s">
        <v>9133</v>
      </c>
      <c r="C4845" s="54" t="s">
        <v>9134</v>
      </c>
      <c r="D4845" t="str">
        <f>IFERROR(VLOOKUP(C4845,'5.2.5'!$G$2:$H$11754,2,0),"")</f>
        <v>Thị trấn Thanh Lãng</v>
      </c>
      <c r="E4845" t="str">
        <f t="shared" si="216"/>
        <v/>
      </c>
      <c r="G4845" t="str">
        <f t="shared" si="217"/>
        <v>21913</v>
      </c>
      <c r="H4845" t="str">
        <f>VLOOKUP(G4845,$B$5:$C$724,2,0)</f>
        <v>Huyện Bình Xuyên</v>
      </c>
      <c r="I4845" t="str">
        <f t="shared" si="218"/>
        <v>219</v>
      </c>
      <c r="J4845" t="str">
        <f>VLOOKUP(I4845,Tỉnh!$A$2:$B$64,2,0)</f>
        <v>Vĩnh Phúc</v>
      </c>
    </row>
    <row r="4846" hidden="1" spans="1:10">
      <c r="A4846" s="38"/>
      <c r="B4846" s="56" t="s">
        <v>9135</v>
      </c>
      <c r="C4846" s="54" t="s">
        <v>9136</v>
      </c>
      <c r="D4846" t="str">
        <f>IFERROR(VLOOKUP(C4846,'5.2.5'!$G$2:$H$11754,2,0),"")</f>
        <v>Thị trấn Hương Canh</v>
      </c>
      <c r="E4846" t="str">
        <f t="shared" si="216"/>
        <v/>
      </c>
      <c r="G4846" t="str">
        <f t="shared" si="217"/>
        <v>21913</v>
      </c>
      <c r="H4846" t="str">
        <f>VLOOKUP(G4846,$B$5:$C$724,2,0)</f>
        <v>Huyện Bình Xuyên</v>
      </c>
      <c r="I4846" t="str">
        <f t="shared" si="218"/>
        <v>219</v>
      </c>
      <c r="J4846" t="str">
        <f>VLOOKUP(I4846,Tỉnh!$A$2:$B$64,2,0)</f>
        <v>Vĩnh Phúc</v>
      </c>
    </row>
    <row r="4847" hidden="1" spans="1:10">
      <c r="A4847" s="38"/>
      <c r="B4847" s="56" t="s">
        <v>4734</v>
      </c>
      <c r="C4847" s="54" t="s">
        <v>9137</v>
      </c>
      <c r="D4847" t="str">
        <f>IFERROR(VLOOKUP(C4847,'5.2.5'!$G$2:$H$11754,2,0),"")</f>
        <v>Xã Đồng Thịnh</v>
      </c>
      <c r="E4847" t="str">
        <f t="shared" si="216"/>
        <v/>
      </c>
      <c r="G4847" t="str">
        <f t="shared" si="217"/>
        <v>21915</v>
      </c>
      <c r="H4847" t="str">
        <f>VLOOKUP(G4847,$B$5:$C$724,2,0)</f>
        <v>Huyện Sông Lô</v>
      </c>
      <c r="I4847" t="str">
        <f t="shared" si="218"/>
        <v>219</v>
      </c>
      <c r="J4847" t="str">
        <f>VLOOKUP(I4847,Tỉnh!$A$2:$B$64,2,0)</f>
        <v>Vĩnh Phúc</v>
      </c>
    </row>
    <row r="4848" hidden="1" spans="1:10">
      <c r="A4848" s="38"/>
      <c r="B4848" s="56" t="s">
        <v>9138</v>
      </c>
      <c r="C4848" s="54" t="s">
        <v>9139</v>
      </c>
      <c r="D4848" t="str">
        <f>IFERROR(VLOOKUP(C4848,'5.2.5'!$G$2:$H$11754,2,0),"")</f>
        <v>Xã Tứ Yên</v>
      </c>
      <c r="E4848" t="str">
        <f t="shared" si="216"/>
        <v/>
      </c>
      <c r="G4848" t="str">
        <f t="shared" si="217"/>
        <v>21915</v>
      </c>
      <c r="H4848" t="str">
        <f>VLOOKUP(G4848,$B$5:$C$724,2,0)</f>
        <v>Huyện Sông Lô</v>
      </c>
      <c r="I4848" t="str">
        <f t="shared" si="218"/>
        <v>219</v>
      </c>
      <c r="J4848" t="str">
        <f>VLOOKUP(I4848,Tỉnh!$A$2:$B$64,2,0)</f>
        <v>Vĩnh Phúc</v>
      </c>
    </row>
    <row r="4849" hidden="1" spans="1:10">
      <c r="A4849" s="38"/>
      <c r="B4849" s="56" t="s">
        <v>9140</v>
      </c>
      <c r="C4849" s="54" t="s">
        <v>9141</v>
      </c>
      <c r="D4849" t="str">
        <f>IFERROR(VLOOKUP(C4849,'5.2.5'!$G$2:$H$11754,2,0),"")</f>
        <v>Xã Cao Phong</v>
      </c>
      <c r="E4849" t="str">
        <f t="shared" si="216"/>
        <v/>
      </c>
      <c r="G4849" t="str">
        <f t="shared" si="217"/>
        <v>21915</v>
      </c>
      <c r="H4849" t="str">
        <f>VLOOKUP(G4849,$B$5:$C$724,2,0)</f>
        <v>Huyện Sông Lô</v>
      </c>
      <c r="I4849" t="str">
        <f t="shared" si="218"/>
        <v>219</v>
      </c>
      <c r="J4849" t="str">
        <f>VLOOKUP(I4849,Tỉnh!$A$2:$B$64,2,0)</f>
        <v>Vĩnh Phúc</v>
      </c>
    </row>
    <row r="4850" hidden="1" spans="1:10">
      <c r="A4850" s="38"/>
      <c r="B4850" s="56" t="s">
        <v>9142</v>
      </c>
      <c r="C4850" s="54" t="s">
        <v>9143</v>
      </c>
      <c r="D4850" t="str">
        <f>IFERROR(VLOOKUP(C4850,'5.2.5'!$G$2:$H$11754,2,0),"")</f>
        <v>Xã Lãng Công</v>
      </c>
      <c r="E4850" t="str">
        <f t="shared" si="216"/>
        <v/>
      </c>
      <c r="G4850" t="str">
        <f t="shared" si="217"/>
        <v>21915</v>
      </c>
      <c r="H4850" t="str">
        <f>VLOOKUP(G4850,$B$5:$C$724,2,0)</f>
        <v>Huyện Sông Lô</v>
      </c>
      <c r="I4850" t="str">
        <f t="shared" si="218"/>
        <v>219</v>
      </c>
      <c r="J4850" t="str">
        <f>VLOOKUP(I4850,Tỉnh!$A$2:$B$64,2,0)</f>
        <v>Vĩnh Phúc</v>
      </c>
    </row>
    <row r="4851" spans="1:11">
      <c r="A4851" s="38"/>
      <c r="B4851" s="56" t="s">
        <v>9144</v>
      </c>
      <c r="C4851" s="54" t="s">
        <v>9145</v>
      </c>
      <c r="D4851" t="str">
        <f>IFERROR(VLOOKUP(C4851,'5.2.5'!$G$2:$H$11754,2,0),"")</f>
        <v>Xã Bạch Lưu</v>
      </c>
      <c r="E4851" t="str">
        <f t="shared" si="216"/>
        <v>Xã Bạch Lưu (hết hiệu lực)</v>
      </c>
      <c r="F4851" t="s">
        <v>248</v>
      </c>
      <c r="G4851" t="str">
        <f t="shared" si="217"/>
        <v>21915</v>
      </c>
      <c r="H4851" t="str">
        <f>VLOOKUP(G4851,$B$5:$C$724,2,0)</f>
        <v>Huyện Sông Lô</v>
      </c>
      <c r="I4851" t="str">
        <f t="shared" si="218"/>
        <v>219</v>
      </c>
      <c r="J4851" t="str">
        <f>VLOOKUP(I4851,Tỉnh!$A$2:$B$64,2,0)</f>
        <v>Vĩnh Phúc</v>
      </c>
      <c r="K4851" t="str">
        <f>VLOOKUP(J4851,'Nghị quyết thay đổi'!$B$1:$C$30,2,0)</f>
        <v>5.2.6</v>
      </c>
    </row>
    <row r="4852" hidden="1" spans="1:10">
      <c r="A4852" s="38"/>
      <c r="B4852" s="56" t="s">
        <v>9146</v>
      </c>
      <c r="C4852" s="54" t="s">
        <v>9147</v>
      </c>
      <c r="D4852" t="str">
        <f>IFERROR(VLOOKUP(C4852,'5.2.5'!$G$2:$H$11754,2,0),"")</f>
        <v>Xã Hải Lựu</v>
      </c>
      <c r="E4852" t="str">
        <f t="shared" si="216"/>
        <v/>
      </c>
      <c r="G4852" t="str">
        <f t="shared" si="217"/>
        <v>21915</v>
      </c>
      <c r="H4852" t="str">
        <f>VLOOKUP(G4852,$B$5:$C$724,2,0)</f>
        <v>Huyện Sông Lô</v>
      </c>
      <c r="I4852" t="str">
        <f t="shared" si="218"/>
        <v>219</v>
      </c>
      <c r="J4852" t="str">
        <f>VLOOKUP(I4852,Tỉnh!$A$2:$B$64,2,0)</f>
        <v>Vĩnh Phúc</v>
      </c>
    </row>
    <row r="4853" hidden="1" spans="1:10">
      <c r="A4853" s="38"/>
      <c r="B4853" s="56" t="s">
        <v>9148</v>
      </c>
      <c r="C4853" s="54" t="s">
        <v>9149</v>
      </c>
      <c r="D4853" t="str">
        <f>IFERROR(VLOOKUP(C4853,'5.2.5'!$G$2:$H$11754,2,0),"")</f>
        <v>Xã Nhân Đạo</v>
      </c>
      <c r="E4853" t="str">
        <f t="shared" si="216"/>
        <v/>
      </c>
      <c r="G4853" t="str">
        <f t="shared" si="217"/>
        <v>21915</v>
      </c>
      <c r="H4853" t="str">
        <f>VLOOKUP(G4853,$B$5:$C$724,2,0)</f>
        <v>Huyện Sông Lô</v>
      </c>
      <c r="I4853" t="str">
        <f t="shared" si="218"/>
        <v>219</v>
      </c>
      <c r="J4853" t="str">
        <f>VLOOKUP(I4853,Tỉnh!$A$2:$B$64,2,0)</f>
        <v>Vĩnh Phúc</v>
      </c>
    </row>
    <row r="4854" hidden="1" spans="1:10">
      <c r="A4854" s="38"/>
      <c r="B4854" s="56" t="s">
        <v>9150</v>
      </c>
      <c r="C4854" s="54" t="s">
        <v>9151</v>
      </c>
      <c r="D4854" t="str">
        <f>IFERROR(VLOOKUP(C4854,'5.2.5'!$G$2:$H$11754,2,0),"")</f>
        <v>Xã Đôn Nhân</v>
      </c>
      <c r="E4854" t="str">
        <f t="shared" si="216"/>
        <v/>
      </c>
      <c r="G4854" t="str">
        <f t="shared" si="217"/>
        <v>21915</v>
      </c>
      <c r="H4854" t="str">
        <f>VLOOKUP(G4854,$B$5:$C$724,2,0)</f>
        <v>Huyện Sông Lô</v>
      </c>
      <c r="I4854" t="str">
        <f t="shared" si="218"/>
        <v>219</v>
      </c>
      <c r="J4854" t="str">
        <f>VLOOKUP(I4854,Tỉnh!$A$2:$B$64,2,0)</f>
        <v>Vĩnh Phúc</v>
      </c>
    </row>
    <row r="4855" hidden="1" spans="1:10">
      <c r="A4855" s="38"/>
      <c r="B4855" s="56" t="s">
        <v>9152</v>
      </c>
      <c r="C4855" s="54" t="s">
        <v>9153</v>
      </c>
      <c r="D4855" t="str">
        <f>IFERROR(VLOOKUP(C4855,'5.2.5'!$G$2:$H$11754,2,0),"")</f>
        <v>Xã Phương Khoan</v>
      </c>
      <c r="E4855" t="str">
        <f t="shared" si="216"/>
        <v/>
      </c>
      <c r="G4855" t="str">
        <f t="shared" si="217"/>
        <v>21915</v>
      </c>
      <c r="H4855" t="str">
        <f>VLOOKUP(G4855,$B$5:$C$724,2,0)</f>
        <v>Huyện Sông Lô</v>
      </c>
      <c r="I4855" t="str">
        <f t="shared" si="218"/>
        <v>219</v>
      </c>
      <c r="J4855" t="str">
        <f>VLOOKUP(I4855,Tỉnh!$A$2:$B$64,2,0)</f>
        <v>Vĩnh Phúc</v>
      </c>
    </row>
    <row r="4856" spans="1:11">
      <c r="A4856" s="38"/>
      <c r="B4856" s="56" t="s">
        <v>9154</v>
      </c>
      <c r="C4856" s="54" t="s">
        <v>9155</v>
      </c>
      <c r="D4856" t="str">
        <f>IFERROR(VLOOKUP(C4856,'5.2.5'!$G$2:$H$11754,2,0),"")</f>
        <v>Xã Nhạo Sơn</v>
      </c>
      <c r="E4856" t="str">
        <f t="shared" si="216"/>
        <v>Xã Nhạo Sơn (hết hiệu lực)</v>
      </c>
      <c r="F4856" t="s">
        <v>248</v>
      </c>
      <c r="G4856" t="str">
        <f t="shared" si="217"/>
        <v>21915</v>
      </c>
      <c r="H4856" t="str">
        <f>VLOOKUP(G4856,$B$5:$C$724,2,0)</f>
        <v>Huyện Sông Lô</v>
      </c>
      <c r="I4856" t="str">
        <f t="shared" si="218"/>
        <v>219</v>
      </c>
      <c r="J4856" t="str">
        <f>VLOOKUP(I4856,Tỉnh!$A$2:$B$64,2,0)</f>
        <v>Vĩnh Phúc</v>
      </c>
      <c r="K4856" t="str">
        <f>VLOOKUP(J4856,'Nghị quyết thay đổi'!$B$1:$C$30,2,0)</f>
        <v>5.2.6</v>
      </c>
    </row>
    <row r="4857" spans="1:11">
      <c r="A4857" s="38"/>
      <c r="B4857" s="56" t="s">
        <v>9156</v>
      </c>
      <c r="C4857" s="54" t="s">
        <v>9157</v>
      </c>
      <c r="D4857" t="str">
        <f>IFERROR(VLOOKUP(C4857,'5.2.5'!$G$2:$H$11754,2,0),"")</f>
        <v>Xã Như Thụy</v>
      </c>
      <c r="E4857" t="str">
        <f t="shared" si="216"/>
        <v>Xã Như Thụy (hết hiệu lực)</v>
      </c>
      <c r="F4857" t="s">
        <v>248</v>
      </c>
      <c r="G4857" t="str">
        <f t="shared" si="217"/>
        <v>21915</v>
      </c>
      <c r="H4857" t="str">
        <f>VLOOKUP(G4857,$B$5:$C$724,2,0)</f>
        <v>Huyện Sông Lô</v>
      </c>
      <c r="I4857" t="str">
        <f t="shared" si="218"/>
        <v>219</v>
      </c>
      <c r="J4857" t="str">
        <f>VLOOKUP(I4857,Tỉnh!$A$2:$B$64,2,0)</f>
        <v>Vĩnh Phúc</v>
      </c>
      <c r="K4857" t="str">
        <f>VLOOKUP(J4857,'Nghị quyết thay đổi'!$B$1:$C$30,2,0)</f>
        <v>5.2.6</v>
      </c>
    </row>
    <row r="4858" hidden="1" spans="1:10">
      <c r="A4858" s="38"/>
      <c r="B4858" s="56" t="s">
        <v>9158</v>
      </c>
      <c r="C4858" s="54" t="s">
        <v>9159</v>
      </c>
      <c r="D4858" t="str">
        <f>IFERROR(VLOOKUP(C4858,'5.2.5'!$G$2:$H$11754,2,0),"")</f>
        <v>Xã Đức Bác</v>
      </c>
      <c r="E4858" t="str">
        <f t="shared" si="216"/>
        <v/>
      </c>
      <c r="G4858" t="str">
        <f t="shared" si="217"/>
        <v>21915</v>
      </c>
      <c r="H4858" t="str">
        <f>VLOOKUP(G4858,$B$5:$C$724,2,0)</f>
        <v>Huyện Sông Lô</v>
      </c>
      <c r="I4858" t="str">
        <f t="shared" si="218"/>
        <v>219</v>
      </c>
      <c r="J4858" t="str">
        <f>VLOOKUP(I4858,Tỉnh!$A$2:$B$64,2,0)</f>
        <v>Vĩnh Phúc</v>
      </c>
    </row>
    <row r="4859" hidden="1" spans="1:10">
      <c r="A4859" s="38"/>
      <c r="B4859" s="56" t="s">
        <v>9160</v>
      </c>
      <c r="C4859" s="54" t="s">
        <v>9161</v>
      </c>
      <c r="D4859" t="str">
        <f>IFERROR(VLOOKUP(C4859,'5.2.5'!$G$2:$H$11754,2,0),"")</f>
        <v>Xã Quang Yên</v>
      </c>
      <c r="E4859" t="str">
        <f t="shared" si="216"/>
        <v/>
      </c>
      <c r="G4859" t="str">
        <f t="shared" si="217"/>
        <v>21915</v>
      </c>
      <c r="H4859" t="str">
        <f>VLOOKUP(G4859,$B$5:$C$724,2,0)</f>
        <v>Huyện Sông Lô</v>
      </c>
      <c r="I4859" t="str">
        <f t="shared" si="218"/>
        <v>219</v>
      </c>
      <c r="J4859" t="str">
        <f>VLOOKUP(I4859,Tỉnh!$A$2:$B$64,2,0)</f>
        <v>Vĩnh Phúc</v>
      </c>
    </row>
    <row r="4860" hidden="1" spans="1:10">
      <c r="A4860" s="38"/>
      <c r="B4860" s="56" t="s">
        <v>9162</v>
      </c>
      <c r="C4860" s="54" t="s">
        <v>9163</v>
      </c>
      <c r="D4860" t="str">
        <f>IFERROR(VLOOKUP(C4860,'5.2.5'!$G$2:$H$11754,2,0),"")</f>
        <v>Xã Đồng Quế</v>
      </c>
      <c r="E4860" t="str">
        <f t="shared" si="216"/>
        <v/>
      </c>
      <c r="G4860" t="str">
        <f t="shared" si="217"/>
        <v>21915</v>
      </c>
      <c r="H4860" t="str">
        <f>VLOOKUP(G4860,$B$5:$C$724,2,0)</f>
        <v>Huyện Sông Lô</v>
      </c>
      <c r="I4860" t="str">
        <f t="shared" si="218"/>
        <v>219</v>
      </c>
      <c r="J4860" t="str">
        <f>VLOOKUP(I4860,Tỉnh!$A$2:$B$64,2,0)</f>
        <v>Vĩnh Phúc</v>
      </c>
    </row>
    <row r="4861" hidden="1" spans="1:10">
      <c r="A4861" s="38"/>
      <c r="B4861" s="56" t="s">
        <v>5791</v>
      </c>
      <c r="C4861" s="54" t="s">
        <v>9164</v>
      </c>
      <c r="D4861" t="str">
        <f>IFERROR(VLOOKUP(C4861,'5.2.5'!$G$2:$H$11754,2,0),"")</f>
        <v>Thị trấn Tam Sơn</v>
      </c>
      <c r="E4861" t="str">
        <f t="shared" si="216"/>
        <v/>
      </c>
      <c r="G4861" t="str">
        <f t="shared" si="217"/>
        <v>21915</v>
      </c>
      <c r="H4861" t="str">
        <f>VLOOKUP(G4861,$B$5:$C$724,2,0)</f>
        <v>Huyện Sông Lô</v>
      </c>
      <c r="I4861" t="str">
        <f t="shared" si="218"/>
        <v>219</v>
      </c>
      <c r="J4861" t="str">
        <f>VLOOKUP(I4861,Tỉnh!$A$2:$B$64,2,0)</f>
        <v>Vĩnh Phúc</v>
      </c>
    </row>
    <row r="4862" hidden="1" spans="1:10">
      <c r="A4862" s="38"/>
      <c r="B4862" s="56" t="s">
        <v>9165</v>
      </c>
      <c r="C4862" s="54" t="s">
        <v>9166</v>
      </c>
      <c r="D4862" t="str">
        <f>IFERROR(VLOOKUP(C4862,'5.2.5'!$G$2:$H$11754,2,0),"")</f>
        <v>Xã Yên Thạch</v>
      </c>
      <c r="E4862" t="str">
        <f t="shared" si="216"/>
        <v/>
      </c>
      <c r="G4862" t="str">
        <f t="shared" si="217"/>
        <v>21915</v>
      </c>
      <c r="H4862" t="str">
        <f>VLOOKUP(G4862,$B$5:$C$724,2,0)</f>
        <v>Huyện Sông Lô</v>
      </c>
      <c r="I4862" t="str">
        <f t="shared" si="218"/>
        <v>219</v>
      </c>
      <c r="J4862" t="str">
        <f>VLOOKUP(I4862,Tỉnh!$A$2:$B$64,2,0)</f>
        <v>Vĩnh Phúc</v>
      </c>
    </row>
    <row r="4863" hidden="1" spans="1:10">
      <c r="A4863" s="38"/>
      <c r="B4863" s="56" t="s">
        <v>2147</v>
      </c>
      <c r="C4863" s="54" t="s">
        <v>9167</v>
      </c>
      <c r="D4863" t="str">
        <f>IFERROR(VLOOKUP(C4863,'5.2.5'!$G$2:$H$11754,2,0),"")</f>
        <v>Xã Tân Lập</v>
      </c>
      <c r="E4863" t="str">
        <f t="shared" si="216"/>
        <v/>
      </c>
      <c r="G4863" t="str">
        <f t="shared" si="217"/>
        <v>21915</v>
      </c>
      <c r="H4863" t="str">
        <f>VLOOKUP(G4863,$B$5:$C$724,2,0)</f>
        <v>Huyện Sông Lô</v>
      </c>
      <c r="I4863" t="str">
        <f t="shared" si="218"/>
        <v>219</v>
      </c>
      <c r="J4863" t="str">
        <f>VLOOKUP(I4863,Tỉnh!$A$2:$B$64,2,0)</f>
        <v>Vĩnh Phúc</v>
      </c>
    </row>
    <row r="4864" spans="1:11">
      <c r="A4864" s="38"/>
      <c r="B4864" s="57" t="s">
        <v>2059</v>
      </c>
      <c r="C4864" s="58" t="s">
        <v>9168</v>
      </c>
      <c r="D4864" t="str">
        <f>IFERROR(VLOOKUP(C4864,'5.2.5'!$G$2:$H$11754,2,0),"")</f>
        <v>Phường Lê Lợi</v>
      </c>
      <c r="E4864" t="str">
        <f t="shared" si="216"/>
        <v>Phường Lê Lợi (hết hiệu lực)</v>
      </c>
      <c r="F4864" t="s">
        <v>248</v>
      </c>
      <c r="G4864" t="str">
        <f t="shared" si="217"/>
        <v>22101</v>
      </c>
      <c r="H4864" t="str">
        <f>VLOOKUP(G4864,$B$5:$C$724,2,0)</f>
        <v>Thành phố Bắc Giang</v>
      </c>
      <c r="I4864" t="str">
        <f t="shared" si="218"/>
        <v>221</v>
      </c>
      <c r="J4864" t="str">
        <f>VLOOKUP(I4864,Tỉnh!$A$2:$B$64,2,0)</f>
        <v>Bắc Giang</v>
      </c>
      <c r="K4864" t="str">
        <f>VLOOKUP(J4864,'Nghị quyết thay đổi'!$B$1:$C$30,2,0)</f>
        <v>5.2.6</v>
      </c>
    </row>
    <row r="4865" hidden="1" spans="1:10">
      <c r="A4865" s="38"/>
      <c r="B4865" s="56" t="s">
        <v>9169</v>
      </c>
      <c r="C4865" s="54" t="s">
        <v>9170</v>
      </c>
      <c r="D4865" t="str">
        <f>IFERROR(VLOOKUP(C4865,'5.2.5'!$G$2:$H$11754,2,0),"")</f>
        <v>Phường Mỹ Độ</v>
      </c>
      <c r="E4865" t="str">
        <f t="shared" si="216"/>
        <v/>
      </c>
      <c r="G4865" t="str">
        <f t="shared" si="217"/>
        <v>22101</v>
      </c>
      <c r="H4865" t="str">
        <f>VLOOKUP(G4865,$B$5:$C$724,2,0)</f>
        <v>Thành phố Bắc Giang</v>
      </c>
      <c r="I4865" t="str">
        <f t="shared" si="218"/>
        <v>221</v>
      </c>
      <c r="J4865" t="str">
        <f>VLOOKUP(I4865,Tỉnh!$A$2:$B$64,2,0)</f>
        <v>Bắc Giang</v>
      </c>
    </row>
    <row r="4866" hidden="1" spans="1:10">
      <c r="A4866" s="38"/>
      <c r="B4866" s="56" t="s">
        <v>9171</v>
      </c>
      <c r="C4866" s="54" t="s">
        <v>9172</v>
      </c>
      <c r="D4866" t="str">
        <f>IFERROR(VLOOKUP(C4866,'5.2.5'!$G$2:$H$11754,2,0),"")</f>
        <v>Phường Thọ Xương</v>
      </c>
      <c r="E4866" t="str">
        <f t="shared" si="216"/>
        <v/>
      </c>
      <c r="G4866" t="str">
        <f t="shared" si="217"/>
        <v>22101</v>
      </c>
      <c r="H4866" t="str">
        <f>VLOOKUP(G4866,$B$5:$C$724,2,0)</f>
        <v>Thành phố Bắc Giang</v>
      </c>
      <c r="I4866" t="str">
        <f t="shared" si="218"/>
        <v>221</v>
      </c>
      <c r="J4866" t="str">
        <f>VLOOKUP(I4866,Tỉnh!$A$2:$B$64,2,0)</f>
        <v>Bắc Giang</v>
      </c>
    </row>
    <row r="4867" spans="1:11">
      <c r="A4867" s="38"/>
      <c r="B4867" s="56" t="s">
        <v>9173</v>
      </c>
      <c r="C4867" s="54" t="s">
        <v>9174</v>
      </c>
      <c r="D4867" t="str">
        <f>IFERROR(VLOOKUP(C4867,'5.2.5'!$G$2:$H$11754,2,0),"")</f>
        <v>Phường Trần Nguyên Hãn</v>
      </c>
      <c r="E4867" t="str">
        <f t="shared" si="216"/>
        <v>Phường Trần Nguyên Hãn (hết hiệu lực)</v>
      </c>
      <c r="F4867" t="s">
        <v>248</v>
      </c>
      <c r="G4867" t="str">
        <f t="shared" si="217"/>
        <v>22101</v>
      </c>
      <c r="H4867" t="str">
        <f>VLOOKUP(G4867,$B$5:$C$724,2,0)</f>
        <v>Thành phố Bắc Giang</v>
      </c>
      <c r="I4867" t="str">
        <f t="shared" si="218"/>
        <v>221</v>
      </c>
      <c r="J4867" t="str">
        <f>VLOOKUP(I4867,Tỉnh!$A$2:$B$64,2,0)</f>
        <v>Bắc Giang</v>
      </c>
      <c r="K4867" t="str">
        <f>VLOOKUP(J4867,'Nghị quyết thay đổi'!$B$1:$C$30,2,0)</f>
        <v>5.2.6</v>
      </c>
    </row>
    <row r="4868" hidden="1" spans="1:10">
      <c r="A4868" s="38"/>
      <c r="B4868" s="56" t="s">
        <v>1655</v>
      </c>
      <c r="C4868" s="54" t="s">
        <v>9175</v>
      </c>
      <c r="D4868" t="str">
        <f>IFERROR(VLOOKUP(C4868,'5.2.5'!$G$2:$H$11754,2,0),"")</f>
        <v>Phường Hoàng Văn Thụ</v>
      </c>
      <c r="E4868" t="str">
        <f t="shared" si="216"/>
        <v/>
      </c>
      <c r="G4868" t="str">
        <f t="shared" si="217"/>
        <v>22101</v>
      </c>
      <c r="H4868" t="str">
        <f>VLOOKUP(G4868,$B$5:$C$724,2,0)</f>
        <v>Thành phố Bắc Giang</v>
      </c>
      <c r="I4868" t="str">
        <f t="shared" si="218"/>
        <v>221</v>
      </c>
      <c r="J4868" t="str">
        <f>VLOOKUP(I4868,Tỉnh!$A$2:$B$64,2,0)</f>
        <v>Bắc Giang</v>
      </c>
    </row>
    <row r="4869" hidden="1" spans="1:10">
      <c r="A4869" s="38"/>
      <c r="B4869" s="56" t="s">
        <v>1663</v>
      </c>
      <c r="C4869" s="54" t="s">
        <v>9176</v>
      </c>
      <c r="D4869" t="str">
        <f>IFERROR(VLOOKUP(C4869,'5.2.5'!$G$2:$H$11754,2,0),"")</f>
        <v>Phường Trần Phú</v>
      </c>
      <c r="E4869" t="str">
        <f t="shared" si="216"/>
        <v/>
      </c>
      <c r="G4869" t="str">
        <f t="shared" si="217"/>
        <v>22101</v>
      </c>
      <c r="H4869" t="str">
        <f>VLOOKUP(G4869,$B$5:$C$724,2,0)</f>
        <v>Thành phố Bắc Giang</v>
      </c>
      <c r="I4869" t="str">
        <f t="shared" si="218"/>
        <v>221</v>
      </c>
      <c r="J4869" t="str">
        <f>VLOOKUP(I4869,Tỉnh!$A$2:$B$64,2,0)</f>
        <v>Bắc Giang</v>
      </c>
    </row>
    <row r="4870" spans="1:11">
      <c r="A4870" s="38"/>
      <c r="B4870" s="56" t="s">
        <v>9177</v>
      </c>
      <c r="C4870" s="54" t="s">
        <v>9178</v>
      </c>
      <c r="D4870" t="str">
        <f>IFERROR(VLOOKUP(C4870,'5.2.5'!$G$2:$H$11754,2,0),"")</f>
        <v>Xã Song Mai</v>
      </c>
      <c r="E4870" t="str">
        <f t="shared" si="216"/>
        <v>Phường Song Mai</v>
      </c>
      <c r="F4870" t="s">
        <v>137</v>
      </c>
      <c r="G4870" t="str">
        <f t="shared" si="217"/>
        <v>22101</v>
      </c>
      <c r="H4870" t="str">
        <f>VLOOKUP(G4870,$B$5:$C$724,2,0)</f>
        <v>Thành phố Bắc Giang</v>
      </c>
      <c r="I4870" t="str">
        <f t="shared" si="218"/>
        <v>221</v>
      </c>
      <c r="J4870" t="str">
        <f>VLOOKUP(I4870,Tỉnh!$A$2:$B$64,2,0)</f>
        <v>Bắc Giang</v>
      </c>
      <c r="K4870" t="str">
        <f>VLOOKUP(J4870,'Nghị quyết thay đổi'!$B$1:$C$30,2,0)</f>
        <v>5.2.6</v>
      </c>
    </row>
    <row r="4871" hidden="1" spans="1:10">
      <c r="A4871" s="38"/>
      <c r="B4871" s="56" t="s">
        <v>2061</v>
      </c>
      <c r="C4871" s="54" t="s">
        <v>9179</v>
      </c>
      <c r="D4871" t="str">
        <f>IFERROR(VLOOKUP(C4871,'5.2.5'!$G$2:$H$11754,2,0),"")</f>
        <v>Phường Ngô Quyền</v>
      </c>
      <c r="E4871" t="str">
        <f t="shared" si="216"/>
        <v/>
      </c>
      <c r="G4871" t="str">
        <f t="shared" si="217"/>
        <v>22101</v>
      </c>
      <c r="H4871" t="str">
        <f>VLOOKUP(G4871,$B$5:$C$724,2,0)</f>
        <v>Thành phố Bắc Giang</v>
      </c>
      <c r="I4871" t="str">
        <f t="shared" si="218"/>
        <v>221</v>
      </c>
      <c r="J4871" t="str">
        <f>VLOOKUP(I4871,Tỉnh!$A$2:$B$64,2,0)</f>
        <v>Bắc Giang</v>
      </c>
    </row>
    <row r="4872" spans="1:11">
      <c r="A4872" s="38"/>
      <c r="B4872" s="56" t="s">
        <v>9180</v>
      </c>
      <c r="C4872" s="54" t="s">
        <v>9181</v>
      </c>
      <c r="D4872" t="str">
        <f>IFERROR(VLOOKUP(C4872,'5.2.5'!$G$2:$H$11754,2,0),"")</f>
        <v>Xã Dĩnh Trì</v>
      </c>
      <c r="E4872" t="str">
        <f t="shared" si="216"/>
        <v>Phường Dĩnh Trì</v>
      </c>
      <c r="F4872" t="s">
        <v>137</v>
      </c>
      <c r="G4872" t="str">
        <f t="shared" si="217"/>
        <v>22101</v>
      </c>
      <c r="H4872" t="str">
        <f>VLOOKUP(G4872,$B$5:$C$724,2,0)</f>
        <v>Thành phố Bắc Giang</v>
      </c>
      <c r="I4872" t="str">
        <f t="shared" si="218"/>
        <v>221</v>
      </c>
      <c r="J4872" t="str">
        <f>VLOOKUP(I4872,Tỉnh!$A$2:$B$64,2,0)</f>
        <v>Bắc Giang</v>
      </c>
      <c r="K4872" t="str">
        <f>VLOOKUP(J4872,'Nghị quyết thay đổi'!$B$1:$C$30,2,0)</f>
        <v>5.2.6</v>
      </c>
    </row>
    <row r="4873" spans="1:11">
      <c r="A4873" s="38"/>
      <c r="B4873" s="56" t="s">
        <v>9182</v>
      </c>
      <c r="C4873" s="54" t="s">
        <v>9183</v>
      </c>
      <c r="D4873" t="str">
        <f>IFERROR(VLOOKUP(C4873,'5.2.5'!$G$2:$H$11754,2,0),"")</f>
        <v>Xã Tân Mỹ</v>
      </c>
      <c r="E4873" t="str">
        <f t="shared" si="216"/>
        <v>Phường Tân Mỹ</v>
      </c>
      <c r="F4873" t="s">
        <v>137</v>
      </c>
      <c r="G4873" t="str">
        <f t="shared" si="217"/>
        <v>22101</v>
      </c>
      <c r="H4873" t="str">
        <f>VLOOKUP(G4873,$B$5:$C$724,2,0)</f>
        <v>Thành phố Bắc Giang</v>
      </c>
      <c r="I4873" t="str">
        <f t="shared" si="218"/>
        <v>221</v>
      </c>
      <c r="J4873" t="str">
        <f>VLOOKUP(I4873,Tỉnh!$A$2:$B$64,2,0)</f>
        <v>Bắc Giang</v>
      </c>
      <c r="K4873" t="str">
        <f>VLOOKUP(J4873,'Nghị quyết thay đổi'!$B$1:$C$30,2,0)</f>
        <v>5.2.6</v>
      </c>
    </row>
    <row r="4874" spans="1:11">
      <c r="A4874" s="38"/>
      <c r="B4874" s="56" t="s">
        <v>9184</v>
      </c>
      <c r="C4874" s="54" t="s">
        <v>9185</v>
      </c>
      <c r="D4874" t="str">
        <f>IFERROR(VLOOKUP(C4874,'5.2.5'!$G$2:$H$11754,2,0),"")</f>
        <v>Xã Tân Tiến</v>
      </c>
      <c r="E4874" t="str">
        <f t="shared" si="216"/>
        <v>Phường Tân Tiến</v>
      </c>
      <c r="F4874" t="s">
        <v>137</v>
      </c>
      <c r="G4874" t="str">
        <f t="shared" si="217"/>
        <v>22101</v>
      </c>
      <c r="H4874" t="str">
        <f>VLOOKUP(G4874,$B$5:$C$724,2,0)</f>
        <v>Thành phố Bắc Giang</v>
      </c>
      <c r="I4874" t="str">
        <f t="shared" si="218"/>
        <v>221</v>
      </c>
      <c r="J4874" t="str">
        <f>VLOOKUP(I4874,Tỉnh!$A$2:$B$64,2,0)</f>
        <v>Bắc Giang</v>
      </c>
      <c r="K4874" t="str">
        <f>VLOOKUP(J4874,'Nghị quyết thay đổi'!$B$1:$C$30,2,0)</f>
        <v>5.2.6</v>
      </c>
    </row>
    <row r="4875" spans="1:11">
      <c r="A4875" s="38"/>
      <c r="B4875" s="56" t="s">
        <v>9186</v>
      </c>
      <c r="C4875" s="54" t="s">
        <v>9187</v>
      </c>
      <c r="D4875" t="str">
        <f>IFERROR(VLOOKUP(C4875,'5.2.5'!$G$2:$H$11754,2,0),"")</f>
        <v>Xã Đồng Sơn</v>
      </c>
      <c r="E4875" t="str">
        <f t="shared" si="216"/>
        <v>Phường Đồng Sơn</v>
      </c>
      <c r="F4875" t="s">
        <v>137</v>
      </c>
      <c r="G4875" t="str">
        <f t="shared" si="217"/>
        <v>22101</v>
      </c>
      <c r="H4875" t="str">
        <f>VLOOKUP(G4875,$B$5:$C$724,2,0)</f>
        <v>Thành phố Bắc Giang</v>
      </c>
      <c r="I4875" t="str">
        <f t="shared" si="218"/>
        <v>221</v>
      </c>
      <c r="J4875" t="str">
        <f>VLOOKUP(I4875,Tỉnh!$A$2:$B$64,2,0)</f>
        <v>Bắc Giang</v>
      </c>
      <c r="K4875" t="str">
        <f>VLOOKUP(J4875,'Nghị quyết thay đổi'!$B$1:$C$30,2,0)</f>
        <v>5.2.6</v>
      </c>
    </row>
    <row r="4876" spans="1:11">
      <c r="A4876" s="38"/>
      <c r="B4876" s="56" t="s">
        <v>9188</v>
      </c>
      <c r="C4876" s="54" t="s">
        <v>9189</v>
      </c>
      <c r="D4876" t="str">
        <f>IFERROR(VLOOKUP(C4876,'5.2.5'!$G$2:$H$11754,2,0),"")</f>
        <v>Xã Song Khê</v>
      </c>
      <c r="E4876" t="str">
        <f t="shared" si="216"/>
        <v>Phường Song Khê</v>
      </c>
      <c r="F4876" t="s">
        <v>137</v>
      </c>
      <c r="G4876" t="str">
        <f t="shared" si="217"/>
        <v>22101</v>
      </c>
      <c r="H4876" t="str">
        <f>VLOOKUP(G4876,$B$5:$C$724,2,0)</f>
        <v>Thành phố Bắc Giang</v>
      </c>
      <c r="I4876" t="str">
        <f t="shared" si="218"/>
        <v>221</v>
      </c>
      <c r="J4876" t="str">
        <f>VLOOKUP(I4876,Tỉnh!$A$2:$B$64,2,0)</f>
        <v>Bắc Giang</v>
      </c>
      <c r="K4876" t="str">
        <f>VLOOKUP(J4876,'Nghị quyết thay đổi'!$B$1:$C$30,2,0)</f>
        <v>5.2.6</v>
      </c>
    </row>
    <row r="4877" hidden="1" spans="1:10">
      <c r="A4877" s="38"/>
      <c r="B4877" s="56" t="s">
        <v>9190</v>
      </c>
      <c r="C4877" s="54" t="s">
        <v>9191</v>
      </c>
      <c r="D4877" t="str">
        <f>IFERROR(VLOOKUP(C4877,'5.2.5'!$G$2:$H$11754,2,0),"")</f>
        <v>Phường Xương Giang</v>
      </c>
      <c r="E4877" t="str">
        <f t="shared" si="216"/>
        <v/>
      </c>
      <c r="G4877" t="str">
        <f t="shared" si="217"/>
        <v>22101</v>
      </c>
      <c r="H4877" t="str">
        <f>VLOOKUP(G4877,$B$5:$C$724,2,0)</f>
        <v>Thành phố Bắc Giang</v>
      </c>
      <c r="I4877" t="str">
        <f t="shared" si="218"/>
        <v>221</v>
      </c>
      <c r="J4877" t="str">
        <f>VLOOKUP(I4877,Tỉnh!$A$2:$B$64,2,0)</f>
        <v>Bắc Giang</v>
      </c>
    </row>
    <row r="4878" hidden="1" spans="1:10">
      <c r="A4878" s="38"/>
      <c r="B4878" s="56" t="s">
        <v>9192</v>
      </c>
      <c r="C4878" s="54" t="s">
        <v>9193</v>
      </c>
      <c r="D4878" t="str">
        <f>IFERROR(VLOOKUP(C4878,'5.2.5'!$G$2:$H$11754,2,0),"")</f>
        <v>Phường Dĩnh Kế</v>
      </c>
      <c r="E4878" t="str">
        <f t="shared" si="216"/>
        <v/>
      </c>
      <c r="G4878" t="str">
        <f t="shared" si="217"/>
        <v>22101</v>
      </c>
      <c r="H4878" t="str">
        <f>VLOOKUP(G4878,$B$5:$C$724,2,0)</f>
        <v>Thành phố Bắc Giang</v>
      </c>
      <c r="I4878" t="str">
        <f t="shared" si="218"/>
        <v>221</v>
      </c>
      <c r="J4878" t="str">
        <f>VLOOKUP(I4878,Tỉnh!$A$2:$B$64,2,0)</f>
        <v>Bắc Giang</v>
      </c>
    </row>
    <row r="4879" hidden="1" spans="1:10">
      <c r="A4879" s="38"/>
      <c r="B4879" s="56" t="s">
        <v>9194</v>
      </c>
      <c r="C4879" s="54" t="s">
        <v>9195</v>
      </c>
      <c r="D4879" t="str">
        <f>IFERROR(VLOOKUP(C4879,'5.2.5'!$G$2:$H$11754,2,0),"")</f>
        <v>Phường Đa Mai</v>
      </c>
      <c r="E4879" t="str">
        <f t="shared" si="216"/>
        <v/>
      </c>
      <c r="G4879" t="str">
        <f t="shared" si="217"/>
        <v>22101</v>
      </c>
      <c r="H4879" t="str">
        <f>VLOOKUP(G4879,$B$5:$C$724,2,0)</f>
        <v>Thành phố Bắc Giang</v>
      </c>
      <c r="I4879" t="str">
        <f t="shared" si="218"/>
        <v>221</v>
      </c>
      <c r="J4879" t="str">
        <f>VLOOKUP(I4879,Tỉnh!$A$2:$B$64,2,0)</f>
        <v>Bắc Giang</v>
      </c>
    </row>
    <row r="4880" spans="1:11">
      <c r="A4880" s="38"/>
      <c r="B4880" s="57" t="s">
        <v>7737</v>
      </c>
      <c r="C4880" s="73" t="s">
        <v>9196</v>
      </c>
      <c r="D4880" t="str">
        <f>IFERROR(VLOOKUP(C4880,'5.2.5'!$G$2:$H$11754,2,0),"")</f>
        <v/>
      </c>
      <c r="E4880" t="str">
        <f t="shared" si="216"/>
        <v>Phường Tân An</v>
      </c>
      <c r="F4880" t="s">
        <v>265</v>
      </c>
      <c r="G4880" t="str">
        <f t="shared" si="217"/>
        <v>22101</v>
      </c>
      <c r="H4880" t="str">
        <f>VLOOKUP(G4880,$B$5:$C$724,2,0)</f>
        <v>Thành phố Bắc Giang</v>
      </c>
      <c r="I4880" t="str">
        <f t="shared" si="218"/>
        <v>221</v>
      </c>
      <c r="J4880" t="str">
        <f>VLOOKUP(I4880,Tỉnh!$A$2:$B$64,2,0)</f>
        <v>Bắc Giang</v>
      </c>
      <c r="K4880" t="str">
        <f>VLOOKUP(J4880,'Nghị quyết thay đổi'!$B$1:$C$30,2,0)</f>
        <v>5.2.6</v>
      </c>
    </row>
    <row r="4881" spans="1:11">
      <c r="A4881" s="38"/>
      <c r="B4881" s="57" t="s">
        <v>9197</v>
      </c>
      <c r="C4881" s="73" t="s">
        <v>9198</v>
      </c>
      <c r="D4881" t="str">
        <f>IFERROR(VLOOKUP(C4881,'5.2.5'!$G$2:$H$11754,2,0),"")</f>
        <v/>
      </c>
      <c r="E4881" t="str">
        <f t="shared" si="216"/>
        <v>Phường Nham Biền</v>
      </c>
      <c r="F4881" t="s">
        <v>265</v>
      </c>
      <c r="G4881" t="str">
        <f t="shared" si="217"/>
        <v>22101</v>
      </c>
      <c r="H4881" t="str">
        <f>VLOOKUP(G4881,$B$5:$C$724,2,0)</f>
        <v>Thành phố Bắc Giang</v>
      </c>
      <c r="I4881" t="str">
        <f t="shared" si="218"/>
        <v>221</v>
      </c>
      <c r="J4881" t="str">
        <f>VLOOKUP(I4881,Tỉnh!$A$2:$B$64,2,0)</f>
        <v>Bắc Giang</v>
      </c>
      <c r="K4881" t="str">
        <f>VLOOKUP(J4881,'Nghị quyết thay đổi'!$B$1:$C$30,2,0)</f>
        <v>5.2.6</v>
      </c>
    </row>
    <row r="4882" spans="1:11">
      <c r="A4882" s="38"/>
      <c r="B4882" s="57" t="s">
        <v>9199</v>
      </c>
      <c r="C4882" s="73" t="s">
        <v>9200</v>
      </c>
      <c r="D4882" t="str">
        <f>IFERROR(VLOOKUP(C4882,'5.2.5'!$G$2:$H$11754,2,0),"")</f>
        <v/>
      </c>
      <c r="E4882" t="str">
        <f t="shared" si="216"/>
        <v>Phường Tân Liễu</v>
      </c>
      <c r="F4882" t="s">
        <v>265</v>
      </c>
      <c r="G4882" t="str">
        <f t="shared" si="217"/>
        <v>22101</v>
      </c>
      <c r="H4882" t="str">
        <f>VLOOKUP(G4882,$B$5:$C$724,2,0)</f>
        <v>Thành phố Bắc Giang</v>
      </c>
      <c r="I4882" t="str">
        <f t="shared" si="218"/>
        <v>221</v>
      </c>
      <c r="J4882" t="str">
        <f>VLOOKUP(I4882,Tỉnh!$A$2:$B$64,2,0)</f>
        <v>Bắc Giang</v>
      </c>
      <c r="K4882" t="str">
        <f>VLOOKUP(J4882,'Nghị quyết thay đổi'!$B$1:$C$30,2,0)</f>
        <v>5.2.6</v>
      </c>
    </row>
    <row r="4883" spans="1:11">
      <c r="A4883" s="38"/>
      <c r="B4883" s="57" t="s">
        <v>9201</v>
      </c>
      <c r="C4883" s="73" t="s">
        <v>9202</v>
      </c>
      <c r="D4883" t="str">
        <f>IFERROR(VLOOKUP(C4883,'5.2.5'!$G$2:$H$11754,2,0),"")</f>
        <v/>
      </c>
      <c r="E4883" t="str">
        <f t="shared" si="216"/>
        <v>Phường Nội Hoàng</v>
      </c>
      <c r="F4883" t="s">
        <v>265</v>
      </c>
      <c r="G4883" t="str">
        <f t="shared" si="217"/>
        <v>22101</v>
      </c>
      <c r="H4883" t="str">
        <f>VLOOKUP(G4883,$B$5:$C$724,2,0)</f>
        <v>Thành phố Bắc Giang</v>
      </c>
      <c r="I4883" t="str">
        <f t="shared" si="218"/>
        <v>221</v>
      </c>
      <c r="J4883" t="str">
        <f>VLOOKUP(I4883,Tỉnh!$A$2:$B$64,2,0)</f>
        <v>Bắc Giang</v>
      </c>
      <c r="K4883" t="str">
        <f>VLOOKUP(J4883,'Nghị quyết thay đổi'!$B$1:$C$30,2,0)</f>
        <v>5.2.6</v>
      </c>
    </row>
    <row r="4884" spans="1:11">
      <c r="A4884" s="38"/>
      <c r="B4884" s="57" t="s">
        <v>4819</v>
      </c>
      <c r="C4884" s="73" t="s">
        <v>9203</v>
      </c>
      <c r="D4884" t="str">
        <f>IFERROR(VLOOKUP(C4884,'5.2.5'!$G$2:$H$11754,2,0),"")</f>
        <v/>
      </c>
      <c r="E4884" t="str">
        <f t="shared" si="216"/>
        <v>Phường Tiền Phong</v>
      </c>
      <c r="F4884" t="s">
        <v>265</v>
      </c>
      <c r="G4884" t="str">
        <f t="shared" si="217"/>
        <v>22101</v>
      </c>
      <c r="H4884" t="str">
        <f>VLOOKUP(G4884,$B$5:$C$724,2,0)</f>
        <v>Thành phố Bắc Giang</v>
      </c>
      <c r="I4884" t="str">
        <f t="shared" si="218"/>
        <v>221</v>
      </c>
      <c r="J4884" t="str">
        <f>VLOOKUP(I4884,Tỉnh!$A$2:$B$64,2,0)</f>
        <v>Bắc Giang</v>
      </c>
      <c r="K4884" t="str">
        <f>VLOOKUP(J4884,'Nghị quyết thay đổi'!$B$1:$C$30,2,0)</f>
        <v>5.2.6</v>
      </c>
    </row>
    <row r="4885" spans="1:11">
      <c r="A4885" s="38"/>
      <c r="B4885" s="57" t="s">
        <v>9204</v>
      </c>
      <c r="C4885" s="73" t="s">
        <v>9205</v>
      </c>
      <c r="D4885" t="str">
        <f>IFERROR(VLOOKUP(C4885,'5.2.5'!$G$2:$H$11754,2,0),"")</f>
        <v/>
      </c>
      <c r="E4885" t="str">
        <f t="shared" si="216"/>
        <v>Phường Cảnh Thụy</v>
      </c>
      <c r="F4885" t="s">
        <v>265</v>
      </c>
      <c r="G4885" t="str">
        <f t="shared" si="217"/>
        <v>22101</v>
      </c>
      <c r="H4885" t="str">
        <f>VLOOKUP(G4885,$B$5:$C$724,2,0)</f>
        <v>Thành phố Bắc Giang</v>
      </c>
      <c r="I4885" t="str">
        <f t="shared" si="218"/>
        <v>221</v>
      </c>
      <c r="J4885" t="str">
        <f>VLOOKUP(I4885,Tỉnh!$A$2:$B$64,2,0)</f>
        <v>Bắc Giang</v>
      </c>
      <c r="K4885" t="str">
        <f>VLOOKUP(J4885,'Nghị quyết thay đổi'!$B$1:$C$30,2,0)</f>
        <v>5.2.6</v>
      </c>
    </row>
    <row r="4886" spans="1:11">
      <c r="A4886" s="38"/>
      <c r="B4886" s="57" t="s">
        <v>9206</v>
      </c>
      <c r="C4886" s="73" t="s">
        <v>9207</v>
      </c>
      <c r="D4886" t="str">
        <f>IFERROR(VLOOKUP(C4886,'5.2.5'!$G$2:$H$11754,2,0),"")</f>
        <v/>
      </c>
      <c r="E4886" t="str">
        <f t="shared" si="216"/>
        <v>Phường Hương Gián</v>
      </c>
      <c r="F4886" t="s">
        <v>265</v>
      </c>
      <c r="G4886" t="str">
        <f t="shared" si="217"/>
        <v>22101</v>
      </c>
      <c r="H4886" t="str">
        <f>VLOOKUP(G4886,$B$5:$C$724,2,0)</f>
        <v>Thành phố Bắc Giang</v>
      </c>
      <c r="I4886" t="str">
        <f t="shared" si="218"/>
        <v>221</v>
      </c>
      <c r="J4886" t="str">
        <f>VLOOKUP(I4886,Tỉnh!$A$2:$B$64,2,0)</f>
        <v>Bắc Giang</v>
      </c>
      <c r="K4886" t="str">
        <f>VLOOKUP(J4886,'Nghị quyết thay đổi'!$B$1:$C$30,2,0)</f>
        <v>5.2.6</v>
      </c>
    </row>
    <row r="4887" spans="1:11">
      <c r="A4887" s="38"/>
      <c r="B4887" s="57" t="s">
        <v>9208</v>
      </c>
      <c r="C4887" s="73" t="s">
        <v>9209</v>
      </c>
      <c r="D4887" t="str">
        <f>IFERROR(VLOOKUP(C4887,'5.2.5'!$G$2:$H$11754,2,0),"")</f>
        <v/>
      </c>
      <c r="E4887" t="str">
        <f t="shared" si="216"/>
        <v>Xã Quỳnh Sơn</v>
      </c>
      <c r="F4887" t="s">
        <v>265</v>
      </c>
      <c r="G4887" t="str">
        <f t="shared" si="217"/>
        <v>22101</v>
      </c>
      <c r="H4887" t="str">
        <f>VLOOKUP(G4887,$B$5:$C$724,2,0)</f>
        <v>Thành phố Bắc Giang</v>
      </c>
      <c r="I4887" t="str">
        <f t="shared" si="218"/>
        <v>221</v>
      </c>
      <c r="J4887" t="str">
        <f>VLOOKUP(I4887,Tỉnh!$A$2:$B$64,2,0)</f>
        <v>Bắc Giang</v>
      </c>
      <c r="K4887" t="str">
        <f>VLOOKUP(J4887,'Nghị quyết thay đổi'!$B$1:$C$30,2,0)</f>
        <v>5.2.6</v>
      </c>
    </row>
    <row r="4888" spans="1:11">
      <c r="A4888" s="38"/>
      <c r="B4888" s="57" t="s">
        <v>9210</v>
      </c>
      <c r="C4888" s="73" t="s">
        <v>9211</v>
      </c>
      <c r="D4888" t="str">
        <f>IFERROR(VLOOKUP(C4888,'5.2.5'!$G$2:$H$11754,2,0),"")</f>
        <v/>
      </c>
      <c r="E4888" t="str">
        <f t="shared" si="216"/>
        <v>Xã Trí Yên</v>
      </c>
      <c r="F4888" t="s">
        <v>265</v>
      </c>
      <c r="G4888" t="str">
        <f t="shared" si="217"/>
        <v>22101</v>
      </c>
      <c r="H4888" t="str">
        <f>VLOOKUP(G4888,$B$5:$C$724,2,0)</f>
        <v>Thành phố Bắc Giang</v>
      </c>
      <c r="I4888" t="str">
        <f t="shared" si="218"/>
        <v>221</v>
      </c>
      <c r="J4888" t="str">
        <f>VLOOKUP(I4888,Tỉnh!$A$2:$B$64,2,0)</f>
        <v>Bắc Giang</v>
      </c>
      <c r="K4888" t="str">
        <f>VLOOKUP(J4888,'Nghị quyết thay đổi'!$B$1:$C$30,2,0)</f>
        <v>5.2.6</v>
      </c>
    </row>
    <row r="4889" spans="1:11">
      <c r="A4889" s="38"/>
      <c r="B4889" s="57" t="s">
        <v>9212</v>
      </c>
      <c r="C4889" s="73" t="s">
        <v>9213</v>
      </c>
      <c r="D4889" t="str">
        <f>IFERROR(VLOOKUP(C4889,'5.2.5'!$G$2:$H$11754,2,0),"")</f>
        <v/>
      </c>
      <c r="E4889" t="str">
        <f t="shared" si="216"/>
        <v>Xã Lãng Sơn</v>
      </c>
      <c r="F4889" t="s">
        <v>265</v>
      </c>
      <c r="G4889" t="str">
        <f t="shared" si="217"/>
        <v>22101</v>
      </c>
      <c r="H4889" t="str">
        <f>VLOOKUP(G4889,$B$5:$C$724,2,0)</f>
        <v>Thành phố Bắc Giang</v>
      </c>
      <c r="I4889" t="str">
        <f t="shared" si="218"/>
        <v>221</v>
      </c>
      <c r="J4889" t="str">
        <f>VLOOKUP(I4889,Tỉnh!$A$2:$B$64,2,0)</f>
        <v>Bắc Giang</v>
      </c>
      <c r="K4889" t="str">
        <f>VLOOKUP(J4889,'Nghị quyết thay đổi'!$B$1:$C$30,2,0)</f>
        <v>5.2.6</v>
      </c>
    </row>
    <row r="4890" spans="1:11">
      <c r="A4890" s="38"/>
      <c r="B4890" s="57" t="s">
        <v>9214</v>
      </c>
      <c r="C4890" s="73" t="s">
        <v>9215</v>
      </c>
      <c r="D4890" t="str">
        <f>IFERROR(VLOOKUP(C4890,'5.2.5'!$G$2:$H$11754,2,0),"")</f>
        <v/>
      </c>
      <c r="E4890" t="str">
        <f t="shared" si="216"/>
        <v>Xã Tiến Dũng</v>
      </c>
      <c r="F4890" t="s">
        <v>265</v>
      </c>
      <c r="G4890" t="str">
        <f t="shared" si="217"/>
        <v>22101</v>
      </c>
      <c r="H4890" t="str">
        <f>VLOOKUP(G4890,$B$5:$C$724,2,0)</f>
        <v>Thành phố Bắc Giang</v>
      </c>
      <c r="I4890" t="str">
        <f t="shared" si="218"/>
        <v>221</v>
      </c>
      <c r="J4890" t="str">
        <f>VLOOKUP(I4890,Tỉnh!$A$2:$B$64,2,0)</f>
        <v>Bắc Giang</v>
      </c>
      <c r="K4890" t="str">
        <f>VLOOKUP(J4890,'Nghị quyết thay đổi'!$B$1:$C$30,2,0)</f>
        <v>5.2.6</v>
      </c>
    </row>
    <row r="4891" spans="1:11">
      <c r="A4891" s="38"/>
      <c r="B4891" s="57" t="s">
        <v>2221</v>
      </c>
      <c r="C4891" s="73" t="s">
        <v>9216</v>
      </c>
      <c r="D4891" t="str">
        <f>IFERROR(VLOOKUP(C4891,'5.2.5'!$G$2:$H$11754,2,0),"")</f>
        <v/>
      </c>
      <c r="E4891" t="str">
        <f t="shared" ref="E4891:E4954" si="219">IF(D4891=B4891,"",B4891)</f>
        <v>Xã Đức Giang</v>
      </c>
      <c r="F4891" t="s">
        <v>265</v>
      </c>
      <c r="G4891" t="str">
        <f t="shared" ref="G4891:G4954" si="220">LEFT(C4891,5)</f>
        <v>22101</v>
      </c>
      <c r="H4891" t="str">
        <f>VLOOKUP(G4891,$B$5:$C$724,2,0)</f>
        <v>Thành phố Bắc Giang</v>
      </c>
      <c r="I4891" t="str">
        <f t="shared" ref="I4891:I4954" si="221">LEFT(C4891,3)</f>
        <v>221</v>
      </c>
      <c r="J4891" t="str">
        <f>VLOOKUP(I4891,Tỉnh!$A$2:$B$64,2,0)</f>
        <v>Bắc Giang</v>
      </c>
      <c r="K4891" t="str">
        <f>VLOOKUP(J4891,'Nghị quyết thay đổi'!$B$1:$C$30,2,0)</f>
        <v>5.2.6</v>
      </c>
    </row>
    <row r="4892" spans="1:11">
      <c r="A4892" s="38"/>
      <c r="B4892" s="57" t="s">
        <v>9217</v>
      </c>
      <c r="C4892" s="73" t="s">
        <v>9218</v>
      </c>
      <c r="D4892" t="str">
        <f>IFERROR(VLOOKUP(C4892,'5.2.5'!$G$2:$H$11754,2,0),"")</f>
        <v/>
      </c>
      <c r="E4892" t="str">
        <f t="shared" si="219"/>
        <v>Xã Tư Mại</v>
      </c>
      <c r="F4892" t="s">
        <v>265</v>
      </c>
      <c r="G4892" t="str">
        <f t="shared" si="220"/>
        <v>22101</v>
      </c>
      <c r="H4892" t="str">
        <f>VLOOKUP(G4892,$B$5:$C$724,2,0)</f>
        <v>Thành phố Bắc Giang</v>
      </c>
      <c r="I4892" t="str">
        <f t="shared" si="221"/>
        <v>221</v>
      </c>
      <c r="J4892" t="str">
        <f>VLOOKUP(I4892,Tỉnh!$A$2:$B$64,2,0)</f>
        <v>Bắc Giang</v>
      </c>
      <c r="K4892" t="str">
        <f>VLOOKUP(J4892,'Nghị quyết thay đổi'!$B$1:$C$30,2,0)</f>
        <v>5.2.6</v>
      </c>
    </row>
    <row r="4893" spans="1:11">
      <c r="A4893" s="38"/>
      <c r="B4893" s="57" t="s">
        <v>9219</v>
      </c>
      <c r="C4893" s="73" t="s">
        <v>9220</v>
      </c>
      <c r="D4893" t="str">
        <f>IFERROR(VLOOKUP(C4893,'5.2.5'!$G$2:$H$11754,2,0),"")</f>
        <v/>
      </c>
      <c r="E4893" t="str">
        <f t="shared" si="219"/>
        <v>Xã Đồng Việt</v>
      </c>
      <c r="F4893" t="s">
        <v>265</v>
      </c>
      <c r="G4893" t="str">
        <f t="shared" si="220"/>
        <v>22101</v>
      </c>
      <c r="H4893" t="str">
        <f>VLOOKUP(G4893,$B$5:$C$724,2,0)</f>
        <v>Thành phố Bắc Giang</v>
      </c>
      <c r="I4893" t="str">
        <f t="shared" si="221"/>
        <v>221</v>
      </c>
      <c r="J4893" t="str">
        <f>VLOOKUP(I4893,Tỉnh!$A$2:$B$64,2,0)</f>
        <v>Bắc Giang</v>
      </c>
      <c r="K4893" t="str">
        <f>VLOOKUP(J4893,'Nghị quyết thay đổi'!$B$1:$C$30,2,0)</f>
        <v>5.2.6</v>
      </c>
    </row>
    <row r="4894" spans="1:11">
      <c r="A4894" s="38"/>
      <c r="B4894" s="57" t="s">
        <v>4603</v>
      </c>
      <c r="C4894" s="73" t="s">
        <v>9221</v>
      </c>
      <c r="D4894" t="str">
        <f>IFERROR(VLOOKUP(C4894,'5.2.5'!$G$2:$H$11754,2,0),"")</f>
        <v/>
      </c>
      <c r="E4894" t="str">
        <f t="shared" si="219"/>
        <v>Xã Xuân Phú</v>
      </c>
      <c r="F4894" t="s">
        <v>265</v>
      </c>
      <c r="G4894" t="str">
        <f t="shared" si="220"/>
        <v>22101</v>
      </c>
      <c r="H4894" t="str">
        <f>VLOOKUP(G4894,$B$5:$C$724,2,0)</f>
        <v>Thành phố Bắc Giang</v>
      </c>
      <c r="I4894" t="str">
        <f t="shared" si="221"/>
        <v>221</v>
      </c>
      <c r="J4894" t="str">
        <f>VLOOKUP(I4894,Tỉnh!$A$2:$B$64,2,0)</f>
        <v>Bắc Giang</v>
      </c>
      <c r="K4894" t="str">
        <f>VLOOKUP(J4894,'Nghị quyết thay đổi'!$B$1:$C$30,2,0)</f>
        <v>5.2.6</v>
      </c>
    </row>
    <row r="4895" spans="1:11">
      <c r="A4895" s="38"/>
      <c r="B4895" s="57" t="s">
        <v>9222</v>
      </c>
      <c r="C4895" s="73" t="s">
        <v>9223</v>
      </c>
      <c r="D4895" t="str">
        <f>IFERROR(VLOOKUP(C4895,'5.2.5'!$G$2:$H$11754,2,0),"")</f>
        <v/>
      </c>
      <c r="E4895" t="str">
        <f t="shared" si="219"/>
        <v>Xã Yên Lư</v>
      </c>
      <c r="F4895" t="s">
        <v>265</v>
      </c>
      <c r="G4895" t="str">
        <f t="shared" si="220"/>
        <v>22101</v>
      </c>
      <c r="H4895" t="str">
        <f>VLOOKUP(G4895,$B$5:$C$724,2,0)</f>
        <v>Thành phố Bắc Giang</v>
      </c>
      <c r="I4895" t="str">
        <f t="shared" si="221"/>
        <v>221</v>
      </c>
      <c r="J4895" t="str">
        <f>VLOOKUP(I4895,Tỉnh!$A$2:$B$64,2,0)</f>
        <v>Bắc Giang</v>
      </c>
      <c r="K4895" t="str">
        <f>VLOOKUP(J4895,'Nghị quyết thay đổi'!$B$1:$C$30,2,0)</f>
        <v>5.2.6</v>
      </c>
    </row>
    <row r="4896" spans="1:11">
      <c r="A4896" s="38"/>
      <c r="B4896" s="57" t="s">
        <v>6815</v>
      </c>
      <c r="C4896" s="73" t="s">
        <v>9224</v>
      </c>
      <c r="D4896" t="str">
        <f>IFERROR(VLOOKUP(C4896,'5.2.5'!$G$2:$H$11754,2,0),"")</f>
        <v/>
      </c>
      <c r="E4896" t="str">
        <f t="shared" si="219"/>
        <v>Xã Đồng Phúc</v>
      </c>
      <c r="F4896" t="s">
        <v>265</v>
      </c>
      <c r="G4896" t="str">
        <f t="shared" si="220"/>
        <v>22101</v>
      </c>
      <c r="H4896" t="str">
        <f>VLOOKUP(G4896,$B$5:$C$724,2,0)</f>
        <v>Thành phố Bắc Giang</v>
      </c>
      <c r="I4896" t="str">
        <f t="shared" si="221"/>
        <v>221</v>
      </c>
      <c r="J4896" t="str">
        <f>VLOOKUP(I4896,Tỉnh!$A$2:$B$64,2,0)</f>
        <v>Bắc Giang</v>
      </c>
      <c r="K4896" t="str">
        <f>VLOOKUP(J4896,'Nghị quyết thay đổi'!$B$1:$C$30,2,0)</f>
        <v>5.2.6</v>
      </c>
    </row>
    <row r="4897" hidden="1" spans="1:10">
      <c r="A4897" s="38"/>
      <c r="B4897" s="56" t="s">
        <v>9225</v>
      </c>
      <c r="C4897" s="54" t="s">
        <v>9226</v>
      </c>
      <c r="D4897" t="str">
        <f>IFERROR(VLOOKUP(C4897,'5.2.5'!$G$2:$H$11754,2,0),"")</f>
        <v>Thị trấn Cầu Gồ (hết hiệu lực)</v>
      </c>
      <c r="E4897" t="str">
        <f t="shared" si="219"/>
        <v/>
      </c>
      <c r="G4897" t="str">
        <f t="shared" si="220"/>
        <v>22103</v>
      </c>
      <c r="H4897" t="str">
        <f>VLOOKUP(G4897,$B$5:$C$724,2,0)</f>
        <v>Huyện Yên Thế</v>
      </c>
      <c r="I4897" t="str">
        <f t="shared" si="221"/>
        <v>221</v>
      </c>
      <c r="J4897" t="str">
        <f>VLOOKUP(I4897,Tỉnh!$A$2:$B$64,2,0)</f>
        <v>Bắc Giang</v>
      </c>
    </row>
    <row r="4898" hidden="1" spans="1:10">
      <c r="A4898" s="38"/>
      <c r="B4898" s="56" t="s">
        <v>9227</v>
      </c>
      <c r="C4898" s="54" t="s">
        <v>9228</v>
      </c>
      <c r="D4898" t="str">
        <f>IFERROR(VLOOKUP(C4898,'5.2.5'!$G$2:$H$11754,2,0),"")</f>
        <v>Thị trấn Bố Hạ</v>
      </c>
      <c r="E4898" t="str">
        <f t="shared" si="219"/>
        <v/>
      </c>
      <c r="G4898" t="str">
        <f t="shared" si="220"/>
        <v>22103</v>
      </c>
      <c r="H4898" t="str">
        <f>VLOOKUP(G4898,$B$5:$C$724,2,0)</f>
        <v>Huyện Yên Thế</v>
      </c>
      <c r="I4898" t="str">
        <f t="shared" si="221"/>
        <v>221</v>
      </c>
      <c r="J4898" t="str">
        <f>VLOOKUP(I4898,Tỉnh!$A$2:$B$64,2,0)</f>
        <v>Bắc Giang</v>
      </c>
    </row>
    <row r="4899" hidden="1" spans="1:10">
      <c r="A4899" s="38"/>
      <c r="B4899" s="56" t="s">
        <v>9229</v>
      </c>
      <c r="C4899" s="54" t="s">
        <v>9230</v>
      </c>
      <c r="D4899" t="str">
        <f>IFERROR(VLOOKUP(C4899,'5.2.5'!$G$2:$H$11754,2,0),"")</f>
        <v>Xã Canh Nậu</v>
      </c>
      <c r="E4899" t="str">
        <f t="shared" si="219"/>
        <v/>
      </c>
      <c r="G4899" t="str">
        <f t="shared" si="220"/>
        <v>22103</v>
      </c>
      <c r="H4899" t="str">
        <f>VLOOKUP(G4899,$B$5:$C$724,2,0)</f>
        <v>Huyện Yên Thế</v>
      </c>
      <c r="I4899" t="str">
        <f t="shared" si="221"/>
        <v>221</v>
      </c>
      <c r="J4899" t="str">
        <f>VLOOKUP(I4899,Tỉnh!$A$2:$B$64,2,0)</f>
        <v>Bắc Giang</v>
      </c>
    </row>
    <row r="4900" hidden="1" spans="1:10">
      <c r="A4900" s="38"/>
      <c r="B4900" s="56" t="s">
        <v>9231</v>
      </c>
      <c r="C4900" s="54" t="s">
        <v>9232</v>
      </c>
      <c r="D4900" t="str">
        <f>IFERROR(VLOOKUP(C4900,'5.2.5'!$G$2:$H$11754,2,0),"")</f>
        <v>Xã Xuân Lương</v>
      </c>
      <c r="E4900" t="str">
        <f t="shared" si="219"/>
        <v/>
      </c>
      <c r="G4900" t="str">
        <f t="shared" si="220"/>
        <v>22103</v>
      </c>
      <c r="H4900" t="str">
        <f>VLOOKUP(G4900,$B$5:$C$724,2,0)</f>
        <v>Huyện Yên Thế</v>
      </c>
      <c r="I4900" t="str">
        <f t="shared" si="221"/>
        <v>221</v>
      </c>
      <c r="J4900" t="str">
        <f>VLOOKUP(I4900,Tỉnh!$A$2:$B$64,2,0)</f>
        <v>Bắc Giang</v>
      </c>
    </row>
    <row r="4901" hidden="1" spans="1:10">
      <c r="A4901" s="38"/>
      <c r="B4901" s="56" t="s">
        <v>9233</v>
      </c>
      <c r="C4901" s="54" t="s">
        <v>9234</v>
      </c>
      <c r="D4901" t="str">
        <f>IFERROR(VLOOKUP(C4901,'5.2.5'!$G$2:$H$11754,2,0),"")</f>
        <v>Xã Đồng Hưu</v>
      </c>
      <c r="E4901" t="str">
        <f t="shared" si="219"/>
        <v/>
      </c>
      <c r="G4901" t="str">
        <f t="shared" si="220"/>
        <v>22103</v>
      </c>
      <c r="H4901" t="str">
        <f>VLOOKUP(G4901,$B$5:$C$724,2,0)</f>
        <v>Huyện Yên Thế</v>
      </c>
      <c r="I4901" t="str">
        <f t="shared" si="221"/>
        <v>221</v>
      </c>
      <c r="J4901" t="str">
        <f>VLOOKUP(I4901,Tỉnh!$A$2:$B$64,2,0)</f>
        <v>Bắc Giang</v>
      </c>
    </row>
    <row r="4902" spans="1:11">
      <c r="A4902" s="38"/>
      <c r="B4902" s="56" t="s">
        <v>9235</v>
      </c>
      <c r="C4902" s="54" t="s">
        <v>9236</v>
      </c>
      <c r="D4902" t="str">
        <f>IFERROR(VLOOKUP(C4902,'5.2.5'!$G$2:$H$11754,2,0),"")</f>
        <v>Xã Tam Hiệp</v>
      </c>
      <c r="E4902" t="str">
        <f t="shared" si="219"/>
        <v>Xã Tam Hiệp (hết hiệu lực)</v>
      </c>
      <c r="F4902" t="s">
        <v>248</v>
      </c>
      <c r="G4902" t="str">
        <f t="shared" si="220"/>
        <v>22103</v>
      </c>
      <c r="H4902" t="str">
        <f>VLOOKUP(G4902,$B$5:$C$724,2,0)</f>
        <v>Huyện Yên Thế</v>
      </c>
      <c r="I4902" t="str">
        <f t="shared" si="221"/>
        <v>221</v>
      </c>
      <c r="J4902" t="str">
        <f>VLOOKUP(I4902,Tỉnh!$A$2:$B$64,2,0)</f>
        <v>Bắc Giang</v>
      </c>
      <c r="K4902" t="str">
        <f>VLOOKUP(J4902,'Nghị quyết thay đổi'!$B$1:$C$30,2,0)</f>
        <v>5.2.6</v>
      </c>
    </row>
    <row r="4903" hidden="1" spans="1:10">
      <c r="A4903" s="38"/>
      <c r="B4903" s="56" t="s">
        <v>1994</v>
      </c>
      <c r="C4903" s="54" t="s">
        <v>9237</v>
      </c>
      <c r="D4903" t="str">
        <f>IFERROR(VLOOKUP(C4903,'5.2.5'!$G$2:$H$11754,2,0),"")</f>
        <v>Xã Tiến Thắng</v>
      </c>
      <c r="E4903" t="str">
        <f t="shared" si="219"/>
        <v/>
      </c>
      <c r="G4903" t="str">
        <f t="shared" si="220"/>
        <v>22103</v>
      </c>
      <c r="H4903" t="str">
        <f>VLOOKUP(G4903,$B$5:$C$724,2,0)</f>
        <v>Huyện Yên Thế</v>
      </c>
      <c r="I4903" t="str">
        <f t="shared" si="221"/>
        <v>221</v>
      </c>
      <c r="J4903" t="str">
        <f>VLOOKUP(I4903,Tỉnh!$A$2:$B$64,2,0)</f>
        <v>Bắc Giang</v>
      </c>
    </row>
    <row r="4904" spans="1:11">
      <c r="A4904" s="38"/>
      <c r="B4904" s="56" t="s">
        <v>9238</v>
      </c>
      <c r="C4904" s="54" t="s">
        <v>9239</v>
      </c>
      <c r="D4904" t="str">
        <f>IFERROR(VLOOKUP(C4904,'5.2.5'!$G$2:$H$11754,2,0),"")</f>
        <v>Xã Hồng Kỳ</v>
      </c>
      <c r="E4904" t="str">
        <f t="shared" si="219"/>
        <v>Xã Hồng Kỳ (hết hiệu lực)</v>
      </c>
      <c r="F4904" t="s">
        <v>248</v>
      </c>
      <c r="G4904" t="str">
        <f t="shared" si="220"/>
        <v>22103</v>
      </c>
      <c r="H4904" t="str">
        <f>VLOOKUP(G4904,$B$5:$C$724,2,0)</f>
        <v>Huyện Yên Thế</v>
      </c>
      <c r="I4904" t="str">
        <f t="shared" si="221"/>
        <v>221</v>
      </c>
      <c r="J4904" t="str">
        <f>VLOOKUP(I4904,Tỉnh!$A$2:$B$64,2,0)</f>
        <v>Bắc Giang</v>
      </c>
      <c r="K4904" t="str">
        <f>VLOOKUP(J4904,'Nghị quyết thay đổi'!$B$1:$C$30,2,0)</f>
        <v>5.2.6</v>
      </c>
    </row>
    <row r="4905" hidden="1" spans="1:10">
      <c r="A4905" s="38"/>
      <c r="B4905" s="56" t="s">
        <v>2651</v>
      </c>
      <c r="C4905" s="54" t="s">
        <v>9240</v>
      </c>
      <c r="D4905" t="str">
        <f>IFERROR(VLOOKUP(C4905,'5.2.5'!$G$2:$H$11754,2,0),"")</f>
        <v>Xã Đông Sơn</v>
      </c>
      <c r="E4905" t="str">
        <f t="shared" si="219"/>
        <v/>
      </c>
      <c r="G4905" t="str">
        <f t="shared" si="220"/>
        <v>22103</v>
      </c>
      <c r="H4905" t="str">
        <f>VLOOKUP(G4905,$B$5:$C$724,2,0)</f>
        <v>Huyện Yên Thế</v>
      </c>
      <c r="I4905" t="str">
        <f t="shared" si="221"/>
        <v>221</v>
      </c>
      <c r="J4905" t="str">
        <f>VLOOKUP(I4905,Tỉnh!$A$2:$B$64,2,0)</f>
        <v>Bắc Giang</v>
      </c>
    </row>
    <row r="4906" hidden="1" spans="1:10">
      <c r="A4906" s="38"/>
      <c r="B4906" s="56" t="s">
        <v>9241</v>
      </c>
      <c r="C4906" s="54" t="s">
        <v>9242</v>
      </c>
      <c r="D4906" t="str">
        <f>IFERROR(VLOOKUP(C4906,'5.2.5'!$G$2:$H$11754,2,0),"")</f>
        <v>Xã Tân Hiệp</v>
      </c>
      <c r="E4906" t="str">
        <f t="shared" si="219"/>
        <v/>
      </c>
      <c r="G4906" t="str">
        <f t="shared" si="220"/>
        <v>22103</v>
      </c>
      <c r="H4906" t="str">
        <f>VLOOKUP(G4906,$B$5:$C$724,2,0)</f>
        <v>Huyện Yên Thế</v>
      </c>
      <c r="I4906" t="str">
        <f t="shared" si="221"/>
        <v>221</v>
      </c>
      <c r="J4906" t="str">
        <f>VLOOKUP(I4906,Tỉnh!$A$2:$B$64,2,0)</f>
        <v>Bắc Giang</v>
      </c>
    </row>
    <row r="4907" hidden="1" spans="1:10">
      <c r="A4907" s="38"/>
      <c r="B4907" s="56" t="s">
        <v>9243</v>
      </c>
      <c r="C4907" s="54" t="s">
        <v>9244</v>
      </c>
      <c r="D4907" t="str">
        <f>IFERROR(VLOOKUP(C4907,'5.2.5'!$G$2:$H$11754,2,0),"")</f>
        <v>Xã Đồng Kỳ</v>
      </c>
      <c r="E4907" t="str">
        <f t="shared" si="219"/>
        <v/>
      </c>
      <c r="G4907" t="str">
        <f t="shared" si="220"/>
        <v>22103</v>
      </c>
      <c r="H4907" t="str">
        <f>VLOOKUP(G4907,$B$5:$C$724,2,0)</f>
        <v>Huyện Yên Thế</v>
      </c>
      <c r="I4907" t="str">
        <f t="shared" si="221"/>
        <v>221</v>
      </c>
      <c r="J4907" t="str">
        <f>VLOOKUP(I4907,Tỉnh!$A$2:$B$64,2,0)</f>
        <v>Bắc Giang</v>
      </c>
    </row>
    <row r="4908" hidden="1" spans="1:10">
      <c r="A4908" s="38"/>
      <c r="B4908" s="56" t="s">
        <v>2235</v>
      </c>
      <c r="C4908" s="54" t="s">
        <v>9245</v>
      </c>
      <c r="D4908" t="str">
        <f>IFERROR(VLOOKUP(C4908,'5.2.5'!$G$2:$H$11754,2,0),"")</f>
        <v>Xã An Thượng</v>
      </c>
      <c r="E4908" t="str">
        <f t="shared" si="219"/>
        <v/>
      </c>
      <c r="G4908" t="str">
        <f t="shared" si="220"/>
        <v>22103</v>
      </c>
      <c r="H4908" t="str">
        <f>VLOOKUP(G4908,$B$5:$C$724,2,0)</f>
        <v>Huyện Yên Thế</v>
      </c>
      <c r="I4908" t="str">
        <f t="shared" si="221"/>
        <v>221</v>
      </c>
      <c r="J4908" t="str">
        <f>VLOOKUP(I4908,Tỉnh!$A$2:$B$64,2,0)</f>
        <v>Bắc Giang</v>
      </c>
    </row>
    <row r="4909" hidden="1" spans="1:10">
      <c r="A4909" s="38"/>
      <c r="B4909" s="56" t="s">
        <v>9246</v>
      </c>
      <c r="C4909" s="54" t="s">
        <v>9247</v>
      </c>
      <c r="D4909" t="str">
        <f>IFERROR(VLOOKUP(C4909,'5.2.5'!$G$2:$H$11754,2,0),"")</f>
        <v>Xã Bố Hạ (hết hiệu lực)</v>
      </c>
      <c r="E4909" t="str">
        <f t="shared" si="219"/>
        <v/>
      </c>
      <c r="G4909" t="str">
        <f t="shared" si="220"/>
        <v>22103</v>
      </c>
      <c r="H4909" t="str">
        <f>VLOOKUP(G4909,$B$5:$C$724,2,0)</f>
        <v>Huyện Yên Thế</v>
      </c>
      <c r="I4909" t="str">
        <f t="shared" si="221"/>
        <v>221</v>
      </c>
      <c r="J4909" t="str">
        <f>VLOOKUP(I4909,Tỉnh!$A$2:$B$64,2,0)</f>
        <v>Bắc Giang</v>
      </c>
    </row>
    <row r="4910" hidden="1" spans="1:10">
      <c r="A4910" s="38"/>
      <c r="B4910" s="56" t="s">
        <v>9248</v>
      </c>
      <c r="C4910" s="54" t="s">
        <v>9249</v>
      </c>
      <c r="D4910" t="str">
        <f>IFERROR(VLOOKUP(C4910,'5.2.5'!$G$2:$H$11754,2,0),"")</f>
        <v>Xã Tam Tiến</v>
      </c>
      <c r="E4910" t="str">
        <f t="shared" si="219"/>
        <v/>
      </c>
      <c r="G4910" t="str">
        <f t="shared" si="220"/>
        <v>22103</v>
      </c>
      <c r="H4910" t="str">
        <f>VLOOKUP(G4910,$B$5:$C$724,2,0)</f>
        <v>Huyện Yên Thế</v>
      </c>
      <c r="I4910" t="str">
        <f t="shared" si="221"/>
        <v>221</v>
      </c>
      <c r="J4910" t="str">
        <f>VLOOKUP(I4910,Tỉnh!$A$2:$B$64,2,0)</f>
        <v>Bắc Giang</v>
      </c>
    </row>
    <row r="4911" hidden="1" spans="1:10">
      <c r="A4911" s="38"/>
      <c r="B4911" s="56" t="s">
        <v>9250</v>
      </c>
      <c r="C4911" s="54" t="s">
        <v>9251</v>
      </c>
      <c r="D4911" t="str">
        <f>IFERROR(VLOOKUP(C4911,'5.2.5'!$G$2:$H$11754,2,0),"")</f>
        <v>Xã Phồn Xương (hết hiệu lực)</v>
      </c>
      <c r="E4911" t="str">
        <f t="shared" si="219"/>
        <v/>
      </c>
      <c r="G4911" t="str">
        <f t="shared" si="220"/>
        <v>22103</v>
      </c>
      <c r="H4911" t="str">
        <f>VLOOKUP(G4911,$B$5:$C$724,2,0)</f>
        <v>Huyện Yên Thế</v>
      </c>
      <c r="I4911" t="str">
        <f t="shared" si="221"/>
        <v>221</v>
      </c>
      <c r="J4911" t="str">
        <f>VLOOKUP(I4911,Tỉnh!$A$2:$B$64,2,0)</f>
        <v>Bắc Giang</v>
      </c>
    </row>
    <row r="4912" hidden="1" spans="1:10">
      <c r="A4912" s="38"/>
      <c r="B4912" s="56" t="s">
        <v>3865</v>
      </c>
      <c r="C4912" s="54" t="s">
        <v>9252</v>
      </c>
      <c r="D4912" t="str">
        <f>IFERROR(VLOOKUP(C4912,'5.2.5'!$G$2:$H$11754,2,0),"")</f>
        <v>Xã Đồng Tiến</v>
      </c>
      <c r="E4912" t="str">
        <f t="shared" si="219"/>
        <v/>
      </c>
      <c r="G4912" t="str">
        <f t="shared" si="220"/>
        <v>22103</v>
      </c>
      <c r="H4912" t="str">
        <f>VLOOKUP(G4912,$B$5:$C$724,2,0)</f>
        <v>Huyện Yên Thế</v>
      </c>
      <c r="I4912" t="str">
        <f t="shared" si="221"/>
        <v>221</v>
      </c>
      <c r="J4912" t="str">
        <f>VLOOKUP(I4912,Tỉnh!$A$2:$B$64,2,0)</f>
        <v>Bắc Giang</v>
      </c>
    </row>
    <row r="4913" hidden="1" spans="1:10">
      <c r="A4913" s="38"/>
      <c r="B4913" s="56" t="s">
        <v>9253</v>
      </c>
      <c r="C4913" s="54" t="s">
        <v>9254</v>
      </c>
      <c r="D4913" t="str">
        <f>IFERROR(VLOOKUP(C4913,'5.2.5'!$G$2:$H$11754,2,0),"")</f>
        <v>Xã Đồng Vương</v>
      </c>
      <c r="E4913" t="str">
        <f t="shared" si="219"/>
        <v/>
      </c>
      <c r="G4913" t="str">
        <f t="shared" si="220"/>
        <v>22103</v>
      </c>
      <c r="H4913" t="str">
        <f>VLOOKUP(G4913,$B$5:$C$724,2,0)</f>
        <v>Huyện Yên Thế</v>
      </c>
      <c r="I4913" t="str">
        <f t="shared" si="221"/>
        <v>221</v>
      </c>
      <c r="J4913" t="str">
        <f>VLOOKUP(I4913,Tỉnh!$A$2:$B$64,2,0)</f>
        <v>Bắc Giang</v>
      </c>
    </row>
    <row r="4914" hidden="1" spans="1:10">
      <c r="A4914" s="38"/>
      <c r="B4914" s="56" t="s">
        <v>2645</v>
      </c>
      <c r="C4914" s="54" t="s">
        <v>9255</v>
      </c>
      <c r="D4914" t="str">
        <f>IFERROR(VLOOKUP(C4914,'5.2.5'!$G$2:$H$11754,2,0),"")</f>
        <v>Xã Đồng Lạc</v>
      </c>
      <c r="E4914" t="str">
        <f t="shared" si="219"/>
        <v/>
      </c>
      <c r="G4914" t="str">
        <f t="shared" si="220"/>
        <v>22103</v>
      </c>
      <c r="H4914" t="str">
        <f>VLOOKUP(G4914,$B$5:$C$724,2,0)</f>
        <v>Huyện Yên Thế</v>
      </c>
      <c r="I4914" t="str">
        <f t="shared" si="221"/>
        <v>221</v>
      </c>
      <c r="J4914" t="str">
        <f>VLOOKUP(I4914,Tỉnh!$A$2:$B$64,2,0)</f>
        <v>Bắc Giang</v>
      </c>
    </row>
    <row r="4915" hidden="1" spans="1:10">
      <c r="A4915" s="38"/>
      <c r="B4915" s="56" t="s">
        <v>9256</v>
      </c>
      <c r="C4915" s="54" t="s">
        <v>9257</v>
      </c>
      <c r="D4915" t="str">
        <f>IFERROR(VLOOKUP(C4915,'5.2.5'!$G$2:$H$11754,2,0),"")</f>
        <v>Xã Hương Vĩ</v>
      </c>
      <c r="E4915" t="str">
        <f t="shared" si="219"/>
        <v/>
      </c>
      <c r="G4915" t="str">
        <f t="shared" si="220"/>
        <v>22103</v>
      </c>
      <c r="H4915" t="str">
        <f>VLOOKUP(G4915,$B$5:$C$724,2,0)</f>
        <v>Huyện Yên Thế</v>
      </c>
      <c r="I4915" t="str">
        <f t="shared" si="221"/>
        <v>221</v>
      </c>
      <c r="J4915" t="str">
        <f>VLOOKUP(I4915,Tỉnh!$A$2:$B$64,2,0)</f>
        <v>Bắc Giang</v>
      </c>
    </row>
    <row r="4916" hidden="1" spans="1:10">
      <c r="A4916" s="38"/>
      <c r="B4916" s="56" t="s">
        <v>9258</v>
      </c>
      <c r="C4916" s="54" t="s">
        <v>9259</v>
      </c>
      <c r="D4916" t="str">
        <f>IFERROR(VLOOKUP(C4916,'5.2.5'!$G$2:$H$11754,2,0),"")</f>
        <v>Xã Tân Sỏi</v>
      </c>
      <c r="E4916" t="str">
        <f t="shared" si="219"/>
        <v/>
      </c>
      <c r="G4916" t="str">
        <f t="shared" si="220"/>
        <v>22103</v>
      </c>
      <c r="H4916" t="str">
        <f>VLOOKUP(G4916,$B$5:$C$724,2,0)</f>
        <v>Huyện Yên Thế</v>
      </c>
      <c r="I4916" t="str">
        <f t="shared" si="221"/>
        <v>221</v>
      </c>
      <c r="J4916" t="str">
        <f>VLOOKUP(I4916,Tỉnh!$A$2:$B$64,2,0)</f>
        <v>Bắc Giang</v>
      </c>
    </row>
    <row r="4917" hidden="1" spans="1:10">
      <c r="A4917" s="38"/>
      <c r="B4917" s="56" t="s">
        <v>2419</v>
      </c>
      <c r="C4917" s="54" t="s">
        <v>9260</v>
      </c>
      <c r="D4917" t="str">
        <f>IFERROR(VLOOKUP(C4917,'5.2.5'!$G$2:$H$11754,2,0),"")</f>
        <v>Xã Đồng Tâm</v>
      </c>
      <c r="E4917" t="str">
        <f t="shared" si="219"/>
        <v/>
      </c>
      <c r="G4917" t="str">
        <f t="shared" si="220"/>
        <v>22103</v>
      </c>
      <c r="H4917" t="str">
        <f>VLOOKUP(G4917,$B$5:$C$724,2,0)</f>
        <v>Huyện Yên Thế</v>
      </c>
      <c r="I4917" t="str">
        <f t="shared" si="221"/>
        <v>221</v>
      </c>
      <c r="J4917" t="str">
        <f>VLOOKUP(I4917,Tỉnh!$A$2:$B$64,2,0)</f>
        <v>Bắc Giang</v>
      </c>
    </row>
    <row r="4918" hidden="1" spans="1:10">
      <c r="A4918" s="38"/>
      <c r="B4918" s="56" t="s">
        <v>9261</v>
      </c>
      <c r="C4918" s="74" t="s">
        <v>9262</v>
      </c>
      <c r="D4918" t="str">
        <f>IFERROR(VLOOKUP(C4918,'5.2.5'!$G$2:$H$11754,2,0),"")</f>
        <v>Thị trấn Phồn Xương</v>
      </c>
      <c r="E4918" t="str">
        <f t="shared" si="219"/>
        <v/>
      </c>
      <c r="G4918" t="str">
        <f t="shared" si="220"/>
        <v>22103</v>
      </c>
      <c r="H4918" t="str">
        <f>VLOOKUP(G4918,$B$5:$C$724,2,0)</f>
        <v>Huyện Yên Thế</v>
      </c>
      <c r="I4918" t="str">
        <f t="shared" si="221"/>
        <v>221</v>
      </c>
      <c r="J4918" t="str">
        <f>VLOOKUP(I4918,Tỉnh!$A$2:$B$64,2,0)</f>
        <v>Bắc Giang</v>
      </c>
    </row>
    <row r="4919" hidden="1" spans="1:10">
      <c r="A4919" s="38"/>
      <c r="B4919" s="56" t="s">
        <v>9263</v>
      </c>
      <c r="C4919" s="54" t="s">
        <v>9264</v>
      </c>
      <c r="D4919" t="str">
        <f>IFERROR(VLOOKUP(C4919,'5.2.5'!$G$2:$H$11754,2,0),"")</f>
        <v>Thị trấn Cao Thượng</v>
      </c>
      <c r="E4919" t="str">
        <f t="shared" si="219"/>
        <v/>
      </c>
      <c r="G4919" t="str">
        <f t="shared" si="220"/>
        <v>22105</v>
      </c>
      <c r="H4919" t="str">
        <f>VLOOKUP(G4919,$B$5:$C$724,2,0)</f>
        <v>Huyện Tân Yên</v>
      </c>
      <c r="I4919" t="str">
        <f t="shared" si="221"/>
        <v>221</v>
      </c>
      <c r="J4919" t="str">
        <f>VLOOKUP(I4919,Tỉnh!$A$2:$B$64,2,0)</f>
        <v>Bắc Giang</v>
      </c>
    </row>
    <row r="4920" hidden="1" spans="1:10">
      <c r="A4920" s="38"/>
      <c r="B4920" s="56" t="s">
        <v>9265</v>
      </c>
      <c r="C4920" s="54" t="s">
        <v>9266</v>
      </c>
      <c r="D4920" t="str">
        <f>IFERROR(VLOOKUP(C4920,'5.2.5'!$G$2:$H$11754,2,0),"")</f>
        <v>Thị trấn Nhã Nam</v>
      </c>
      <c r="E4920" t="str">
        <f t="shared" si="219"/>
        <v/>
      </c>
      <c r="G4920" t="str">
        <f t="shared" si="220"/>
        <v>22105</v>
      </c>
      <c r="H4920" t="str">
        <f>VLOOKUP(G4920,$B$5:$C$724,2,0)</f>
        <v>Huyện Tân Yên</v>
      </c>
      <c r="I4920" t="str">
        <f t="shared" si="221"/>
        <v>221</v>
      </c>
      <c r="J4920" t="str">
        <f>VLOOKUP(I4920,Tỉnh!$A$2:$B$64,2,0)</f>
        <v>Bắc Giang</v>
      </c>
    </row>
    <row r="4921" hidden="1" spans="1:10">
      <c r="A4921" s="38"/>
      <c r="B4921" s="56" t="s">
        <v>9267</v>
      </c>
      <c r="C4921" s="54" t="s">
        <v>9268</v>
      </c>
      <c r="D4921" t="str">
        <f>IFERROR(VLOOKUP(C4921,'5.2.5'!$G$2:$H$11754,2,0),"")</f>
        <v>Xã Nhã Nam (hết hiệu lực)</v>
      </c>
      <c r="E4921" t="str">
        <f t="shared" si="219"/>
        <v/>
      </c>
      <c r="G4921" t="str">
        <f t="shared" si="220"/>
        <v>22105</v>
      </c>
      <c r="H4921" t="str">
        <f>VLOOKUP(G4921,$B$5:$C$724,2,0)</f>
        <v>Huyện Tân Yên</v>
      </c>
      <c r="I4921" t="str">
        <f t="shared" si="221"/>
        <v>221</v>
      </c>
      <c r="J4921" t="str">
        <f>VLOOKUP(I4921,Tỉnh!$A$2:$B$64,2,0)</f>
        <v>Bắc Giang</v>
      </c>
    </row>
    <row r="4922" hidden="1" spans="1:10">
      <c r="A4922" s="38"/>
      <c r="B4922" s="56" t="s">
        <v>9269</v>
      </c>
      <c r="C4922" s="54" t="s">
        <v>9270</v>
      </c>
      <c r="D4922" t="str">
        <f>IFERROR(VLOOKUP(C4922,'5.2.5'!$G$2:$H$11754,2,0),"")</f>
        <v>Xã Tân Trung</v>
      </c>
      <c r="E4922" t="str">
        <f t="shared" si="219"/>
        <v/>
      </c>
      <c r="G4922" t="str">
        <f t="shared" si="220"/>
        <v>22105</v>
      </c>
      <c r="H4922" t="str">
        <f>VLOOKUP(G4922,$B$5:$C$724,2,0)</f>
        <v>Huyện Tân Yên</v>
      </c>
      <c r="I4922" t="str">
        <f t="shared" si="221"/>
        <v>221</v>
      </c>
      <c r="J4922" t="str">
        <f>VLOOKUP(I4922,Tỉnh!$A$2:$B$64,2,0)</f>
        <v>Bắc Giang</v>
      </c>
    </row>
    <row r="4923" spans="1:11">
      <c r="A4923" s="38"/>
      <c r="B4923" s="56" t="s">
        <v>9271</v>
      </c>
      <c r="C4923" s="54" t="s">
        <v>9272</v>
      </c>
      <c r="D4923" t="str">
        <f>IFERROR(VLOOKUP(C4923,'5.2.5'!$G$2:$H$11754,2,0),"")</f>
        <v>Xã Đại Hóa</v>
      </c>
      <c r="E4923" t="str">
        <f t="shared" si="219"/>
        <v>Xã Đại Hóa (hết hiệu lực)</v>
      </c>
      <c r="F4923" t="s">
        <v>248</v>
      </c>
      <c r="G4923" t="str">
        <f t="shared" si="220"/>
        <v>22105</v>
      </c>
      <c r="H4923" t="str">
        <f>VLOOKUP(G4923,$B$5:$C$724,2,0)</f>
        <v>Huyện Tân Yên</v>
      </c>
      <c r="I4923" t="str">
        <f t="shared" si="221"/>
        <v>221</v>
      </c>
      <c r="J4923" t="str">
        <f>VLOOKUP(I4923,Tỉnh!$A$2:$B$64,2,0)</f>
        <v>Bắc Giang</v>
      </c>
      <c r="K4923" t="str">
        <f>VLOOKUP(J4923,'Nghị quyết thay đổi'!$B$1:$C$30,2,0)</f>
        <v>5.2.6</v>
      </c>
    </row>
    <row r="4924" spans="1:11">
      <c r="A4924" s="38"/>
      <c r="B4924" s="56" t="s">
        <v>7496</v>
      </c>
      <c r="C4924" s="54" t="s">
        <v>9273</v>
      </c>
      <c r="D4924" t="str">
        <f>IFERROR(VLOOKUP(C4924,'5.2.5'!$G$2:$H$11754,2,0),"")</f>
        <v>Xã Phúc Sơn</v>
      </c>
      <c r="E4924" t="str">
        <f t="shared" si="219"/>
        <v>Xã Phúc Sơn (hết hiệu lực)</v>
      </c>
      <c r="F4924" t="s">
        <v>248</v>
      </c>
      <c r="G4924" t="str">
        <f t="shared" si="220"/>
        <v>22105</v>
      </c>
      <c r="H4924" t="str">
        <f>VLOOKUP(G4924,$B$5:$C$724,2,0)</f>
        <v>Huyện Tân Yên</v>
      </c>
      <c r="I4924" t="str">
        <f t="shared" si="221"/>
        <v>221</v>
      </c>
      <c r="J4924" t="str">
        <f>VLOOKUP(I4924,Tỉnh!$A$2:$B$64,2,0)</f>
        <v>Bắc Giang</v>
      </c>
      <c r="K4924" t="str">
        <f>VLOOKUP(J4924,'Nghị quyết thay đổi'!$B$1:$C$30,2,0)</f>
        <v>5.2.6</v>
      </c>
    </row>
    <row r="4925" hidden="1" spans="1:10">
      <c r="A4925" s="38"/>
      <c r="B4925" s="56" t="s">
        <v>9274</v>
      </c>
      <c r="C4925" s="54" t="s">
        <v>9275</v>
      </c>
      <c r="D4925" t="str">
        <f>IFERROR(VLOOKUP(C4925,'5.2.5'!$G$2:$H$11754,2,0),"")</f>
        <v>Xã An Dương</v>
      </c>
      <c r="E4925" t="str">
        <f t="shared" si="219"/>
        <v/>
      </c>
      <c r="G4925" t="str">
        <f t="shared" si="220"/>
        <v>22105</v>
      </c>
      <c r="H4925" t="str">
        <f>VLOOKUP(G4925,$B$5:$C$724,2,0)</f>
        <v>Huyện Tân Yên</v>
      </c>
      <c r="I4925" t="str">
        <f t="shared" si="221"/>
        <v>221</v>
      </c>
      <c r="J4925" t="str">
        <f>VLOOKUP(I4925,Tỉnh!$A$2:$B$64,2,0)</f>
        <v>Bắc Giang</v>
      </c>
    </row>
    <row r="4926" hidden="1" spans="1:10">
      <c r="A4926" s="38"/>
      <c r="B4926" s="56" t="s">
        <v>9276</v>
      </c>
      <c r="C4926" s="54" t="s">
        <v>9277</v>
      </c>
      <c r="D4926" t="str">
        <f>IFERROR(VLOOKUP(C4926,'5.2.5'!$G$2:$H$11754,2,0),"")</f>
        <v>Xã Hợp Đức</v>
      </c>
      <c r="E4926" t="str">
        <f t="shared" si="219"/>
        <v/>
      </c>
      <c r="G4926" t="str">
        <f t="shared" si="220"/>
        <v>22105</v>
      </c>
      <c r="H4926" t="str">
        <f>VLOOKUP(G4926,$B$5:$C$724,2,0)</f>
        <v>Huyện Tân Yên</v>
      </c>
      <c r="I4926" t="str">
        <f t="shared" si="221"/>
        <v>221</v>
      </c>
      <c r="J4926" t="str">
        <f>VLOOKUP(I4926,Tỉnh!$A$2:$B$64,2,0)</f>
        <v>Bắc Giang</v>
      </c>
    </row>
    <row r="4927" spans="1:11">
      <c r="A4927" s="38"/>
      <c r="B4927" s="56" t="s">
        <v>9278</v>
      </c>
      <c r="C4927" s="54" t="s">
        <v>9279</v>
      </c>
      <c r="D4927" t="str">
        <f>IFERROR(VLOOKUP(C4927,'5.2.5'!$G$2:$H$11754,2,0),"")</f>
        <v>Xã Lam Cốt</v>
      </c>
      <c r="E4927" t="str">
        <f t="shared" si="219"/>
        <v>Xã Lam Cốt (hết hiệu lực)</v>
      </c>
      <c r="F4927" t="s">
        <v>248</v>
      </c>
      <c r="G4927" t="str">
        <f t="shared" si="220"/>
        <v>22105</v>
      </c>
      <c r="H4927" t="str">
        <f>VLOOKUP(G4927,$B$5:$C$724,2,0)</f>
        <v>Huyện Tân Yên</v>
      </c>
      <c r="I4927" t="str">
        <f t="shared" si="221"/>
        <v>221</v>
      </c>
      <c r="J4927" t="str">
        <f>VLOOKUP(I4927,Tỉnh!$A$2:$B$64,2,0)</f>
        <v>Bắc Giang</v>
      </c>
      <c r="K4927" t="str">
        <f>VLOOKUP(J4927,'Nghị quyết thay đổi'!$B$1:$C$30,2,0)</f>
        <v>5.2.6</v>
      </c>
    </row>
    <row r="4928" hidden="1" spans="1:10">
      <c r="A4928" s="38"/>
      <c r="B4928" s="56" t="s">
        <v>8864</v>
      </c>
      <c r="C4928" s="54" t="s">
        <v>9280</v>
      </c>
      <c r="D4928" t="str">
        <f>IFERROR(VLOOKUP(C4928,'5.2.5'!$G$2:$H$11754,2,0),"")</f>
        <v>Xã Cao Xá</v>
      </c>
      <c r="E4928" t="str">
        <f t="shared" si="219"/>
        <v/>
      </c>
      <c r="G4928" t="str">
        <f t="shared" si="220"/>
        <v>22105</v>
      </c>
      <c r="H4928" t="str">
        <f>VLOOKUP(G4928,$B$5:$C$724,2,0)</f>
        <v>Huyện Tân Yên</v>
      </c>
      <c r="I4928" t="str">
        <f t="shared" si="221"/>
        <v>221</v>
      </c>
      <c r="J4928" t="str">
        <f>VLOOKUP(I4928,Tỉnh!$A$2:$B$64,2,0)</f>
        <v>Bắc Giang</v>
      </c>
    </row>
    <row r="4929" hidden="1" spans="1:10">
      <c r="A4929" s="38"/>
      <c r="B4929" s="56" t="s">
        <v>9281</v>
      </c>
      <c r="C4929" s="54" t="s">
        <v>9282</v>
      </c>
      <c r="D4929" t="str">
        <f>IFERROR(VLOOKUP(C4929,'5.2.5'!$G$2:$H$11754,2,0),"")</f>
        <v>Xã Việt Ngọc</v>
      </c>
      <c r="E4929" t="str">
        <f t="shared" si="219"/>
        <v/>
      </c>
      <c r="G4929" t="str">
        <f t="shared" si="220"/>
        <v>22105</v>
      </c>
      <c r="H4929" t="str">
        <f>VLOOKUP(G4929,$B$5:$C$724,2,0)</f>
        <v>Huyện Tân Yên</v>
      </c>
      <c r="I4929" t="str">
        <f t="shared" si="221"/>
        <v>221</v>
      </c>
      <c r="J4929" t="str">
        <f>VLOOKUP(I4929,Tỉnh!$A$2:$B$64,2,0)</f>
        <v>Bắc Giang</v>
      </c>
    </row>
    <row r="4930" hidden="1" spans="1:10">
      <c r="A4930" s="38"/>
      <c r="B4930" s="56" t="s">
        <v>9283</v>
      </c>
      <c r="C4930" s="54" t="s">
        <v>9284</v>
      </c>
      <c r="D4930" t="str">
        <f>IFERROR(VLOOKUP(C4930,'5.2.5'!$G$2:$H$11754,2,0),"")</f>
        <v>Xã Song Vân</v>
      </c>
      <c r="E4930" t="str">
        <f t="shared" si="219"/>
        <v/>
      </c>
      <c r="G4930" t="str">
        <f t="shared" si="220"/>
        <v>22105</v>
      </c>
      <c r="H4930" t="str">
        <f>VLOOKUP(G4930,$B$5:$C$724,2,0)</f>
        <v>Huyện Tân Yên</v>
      </c>
      <c r="I4930" t="str">
        <f t="shared" si="221"/>
        <v>221</v>
      </c>
      <c r="J4930" t="str">
        <f>VLOOKUP(I4930,Tỉnh!$A$2:$B$64,2,0)</f>
        <v>Bắc Giang</v>
      </c>
    </row>
    <row r="4931" hidden="1" spans="1:10">
      <c r="A4931" s="38"/>
      <c r="B4931" s="56" t="s">
        <v>9285</v>
      </c>
      <c r="C4931" s="54" t="s">
        <v>9286</v>
      </c>
      <c r="D4931" t="str">
        <f>IFERROR(VLOOKUP(C4931,'5.2.5'!$G$2:$H$11754,2,0),"")</f>
        <v>Xã Ngọc Châu</v>
      </c>
      <c r="E4931" t="str">
        <f t="shared" si="219"/>
        <v/>
      </c>
      <c r="G4931" t="str">
        <f t="shared" si="220"/>
        <v>22105</v>
      </c>
      <c r="H4931" t="str">
        <f>VLOOKUP(G4931,$B$5:$C$724,2,0)</f>
        <v>Huyện Tân Yên</v>
      </c>
      <c r="I4931" t="str">
        <f t="shared" si="221"/>
        <v>221</v>
      </c>
      <c r="J4931" t="str">
        <f>VLOOKUP(I4931,Tỉnh!$A$2:$B$64,2,0)</f>
        <v>Bắc Giang</v>
      </c>
    </row>
    <row r="4932" hidden="1" spans="1:10">
      <c r="A4932" s="38"/>
      <c r="B4932" s="56" t="s">
        <v>9287</v>
      </c>
      <c r="C4932" s="54" t="s">
        <v>9288</v>
      </c>
      <c r="D4932" t="str">
        <f>IFERROR(VLOOKUP(C4932,'5.2.5'!$G$2:$H$11754,2,0),"")</f>
        <v>Xã Việt Lập</v>
      </c>
      <c r="E4932" t="str">
        <f t="shared" si="219"/>
        <v/>
      </c>
      <c r="G4932" t="str">
        <f t="shared" si="220"/>
        <v>22105</v>
      </c>
      <c r="H4932" t="str">
        <f>VLOOKUP(G4932,$B$5:$C$724,2,0)</f>
        <v>Huyện Tân Yên</v>
      </c>
      <c r="I4932" t="str">
        <f t="shared" si="221"/>
        <v>221</v>
      </c>
      <c r="J4932" t="str">
        <f>VLOOKUP(I4932,Tỉnh!$A$2:$B$64,2,0)</f>
        <v>Bắc Giang</v>
      </c>
    </row>
    <row r="4933" hidden="1" spans="1:10">
      <c r="A4933" s="38"/>
      <c r="B4933" s="56" t="s">
        <v>9289</v>
      </c>
      <c r="C4933" s="54" t="s">
        <v>9290</v>
      </c>
      <c r="D4933" t="str">
        <f>IFERROR(VLOOKUP(C4933,'5.2.5'!$G$2:$H$11754,2,0),"")</f>
        <v>Xã Liên Chung</v>
      </c>
      <c r="E4933" t="str">
        <f t="shared" si="219"/>
        <v/>
      </c>
      <c r="G4933" t="str">
        <f t="shared" si="220"/>
        <v>22105</v>
      </c>
      <c r="H4933" t="str">
        <f>VLOOKUP(G4933,$B$5:$C$724,2,0)</f>
        <v>Huyện Tân Yên</v>
      </c>
      <c r="I4933" t="str">
        <f t="shared" si="221"/>
        <v>221</v>
      </c>
      <c r="J4933" t="str">
        <f>VLOOKUP(I4933,Tỉnh!$A$2:$B$64,2,0)</f>
        <v>Bắc Giang</v>
      </c>
    </row>
    <row r="4934" hidden="1" spans="1:10">
      <c r="A4934" s="38"/>
      <c r="B4934" s="56" t="s">
        <v>9291</v>
      </c>
      <c r="C4934" s="54" t="s">
        <v>9292</v>
      </c>
      <c r="D4934" t="str">
        <f>IFERROR(VLOOKUP(C4934,'5.2.5'!$G$2:$H$11754,2,0),"")</f>
        <v>Xã Quế Nham</v>
      </c>
      <c r="E4934" t="str">
        <f t="shared" si="219"/>
        <v/>
      </c>
      <c r="G4934" t="str">
        <f t="shared" si="220"/>
        <v>22105</v>
      </c>
      <c r="H4934" t="str">
        <f>VLOOKUP(G4934,$B$5:$C$724,2,0)</f>
        <v>Huyện Tân Yên</v>
      </c>
      <c r="I4934" t="str">
        <f t="shared" si="221"/>
        <v>221</v>
      </c>
      <c r="J4934" t="str">
        <f>VLOOKUP(I4934,Tỉnh!$A$2:$B$64,2,0)</f>
        <v>Bắc Giang</v>
      </c>
    </row>
    <row r="4935" hidden="1" spans="1:10">
      <c r="A4935" s="38"/>
      <c r="B4935" s="56" t="s">
        <v>2089</v>
      </c>
      <c r="C4935" s="54" t="s">
        <v>9293</v>
      </c>
      <c r="D4935" t="str">
        <f>IFERROR(VLOOKUP(C4935,'5.2.5'!$G$2:$H$11754,2,0),"")</f>
        <v>Xã Phúc Hòa</v>
      </c>
      <c r="E4935" t="str">
        <f t="shared" si="219"/>
        <v/>
      </c>
      <c r="G4935" t="str">
        <f t="shared" si="220"/>
        <v>22105</v>
      </c>
      <c r="H4935" t="str">
        <f>VLOOKUP(G4935,$B$5:$C$724,2,0)</f>
        <v>Huyện Tân Yên</v>
      </c>
      <c r="I4935" t="str">
        <f t="shared" si="221"/>
        <v>221</v>
      </c>
      <c r="J4935" t="str">
        <f>VLOOKUP(I4935,Tỉnh!$A$2:$B$64,2,0)</f>
        <v>Bắc Giang</v>
      </c>
    </row>
    <row r="4936" hidden="1" spans="1:10">
      <c r="A4936" s="38"/>
      <c r="B4936" s="56" t="s">
        <v>9294</v>
      </c>
      <c r="C4936" s="54" t="s">
        <v>9295</v>
      </c>
      <c r="D4936" t="str">
        <f>IFERROR(VLOOKUP(C4936,'5.2.5'!$G$2:$H$11754,2,0),"")</f>
        <v>Xã Ngọc Thiện</v>
      </c>
      <c r="E4936" t="str">
        <f t="shared" si="219"/>
        <v/>
      </c>
      <c r="G4936" t="str">
        <f t="shared" si="220"/>
        <v>22105</v>
      </c>
      <c r="H4936" t="str">
        <f>VLOOKUP(G4936,$B$5:$C$724,2,0)</f>
        <v>Huyện Tân Yên</v>
      </c>
      <c r="I4936" t="str">
        <f t="shared" si="221"/>
        <v>221</v>
      </c>
      <c r="J4936" t="str">
        <f>VLOOKUP(I4936,Tỉnh!$A$2:$B$64,2,0)</f>
        <v>Bắc Giang</v>
      </c>
    </row>
    <row r="4937" spans="1:11">
      <c r="A4937" s="38"/>
      <c r="B4937" s="56" t="s">
        <v>9296</v>
      </c>
      <c r="C4937" s="54" t="s">
        <v>9297</v>
      </c>
      <c r="D4937" t="str">
        <f>IFERROR(VLOOKUP(C4937,'5.2.5'!$G$2:$H$11754,2,0),"")</f>
        <v>Xã Lan Giới</v>
      </c>
      <c r="E4937" t="str">
        <f t="shared" si="219"/>
        <v>Xã Lan Giới (hết hiệu lực)</v>
      </c>
      <c r="F4937" t="s">
        <v>248</v>
      </c>
      <c r="G4937" t="str">
        <f t="shared" si="220"/>
        <v>22105</v>
      </c>
      <c r="H4937" t="str">
        <f>VLOOKUP(G4937,$B$5:$C$724,2,0)</f>
        <v>Huyện Tân Yên</v>
      </c>
      <c r="I4937" t="str">
        <f t="shared" si="221"/>
        <v>221</v>
      </c>
      <c r="J4937" t="str">
        <f>VLOOKUP(I4937,Tỉnh!$A$2:$B$64,2,0)</f>
        <v>Bắc Giang</v>
      </c>
      <c r="K4937" t="str">
        <f>VLOOKUP(J4937,'Nghị quyết thay đổi'!$B$1:$C$30,2,0)</f>
        <v>5.2.6</v>
      </c>
    </row>
    <row r="4938" spans="1:11">
      <c r="A4938" s="38"/>
      <c r="B4938" s="56" t="s">
        <v>9298</v>
      </c>
      <c r="C4938" s="54" t="s">
        <v>9299</v>
      </c>
      <c r="D4938" t="str">
        <f>IFERROR(VLOOKUP(C4938,'5.2.5'!$G$2:$H$11754,2,0),"")</f>
        <v>Xã Quang Tiến</v>
      </c>
      <c r="E4938" t="str">
        <f t="shared" si="219"/>
        <v>Xã Quang Tiến (hết hiệu lực)</v>
      </c>
      <c r="F4938" t="s">
        <v>248</v>
      </c>
      <c r="G4938" t="str">
        <f t="shared" si="220"/>
        <v>22105</v>
      </c>
      <c r="H4938" t="str">
        <f>VLOOKUP(G4938,$B$5:$C$724,2,0)</f>
        <v>Huyện Tân Yên</v>
      </c>
      <c r="I4938" t="str">
        <f t="shared" si="221"/>
        <v>221</v>
      </c>
      <c r="J4938" t="str">
        <f>VLOOKUP(I4938,Tỉnh!$A$2:$B$64,2,0)</f>
        <v>Bắc Giang</v>
      </c>
      <c r="K4938" t="str">
        <f>VLOOKUP(J4938,'Nghị quyết thay đổi'!$B$1:$C$30,2,0)</f>
        <v>5.2.6</v>
      </c>
    </row>
    <row r="4939" hidden="1" spans="1:10">
      <c r="A4939" s="38"/>
      <c r="B4939" s="56" t="s">
        <v>4190</v>
      </c>
      <c r="C4939" s="54" t="s">
        <v>9300</v>
      </c>
      <c r="D4939" t="str">
        <f>IFERROR(VLOOKUP(C4939,'5.2.5'!$G$2:$H$11754,2,0),"")</f>
        <v>Xã Liên Sơn</v>
      </c>
      <c r="E4939" t="str">
        <f t="shared" si="219"/>
        <v/>
      </c>
      <c r="G4939" t="str">
        <f t="shared" si="220"/>
        <v>22105</v>
      </c>
      <c r="H4939" t="str">
        <f>VLOOKUP(G4939,$B$5:$C$724,2,0)</f>
        <v>Huyện Tân Yên</v>
      </c>
      <c r="I4939" t="str">
        <f t="shared" si="221"/>
        <v>221</v>
      </c>
      <c r="J4939" t="str">
        <f>VLOOKUP(I4939,Tỉnh!$A$2:$B$64,2,0)</f>
        <v>Bắc Giang</v>
      </c>
    </row>
    <row r="4940" hidden="1" spans="1:10">
      <c r="A4940" s="38"/>
      <c r="B4940" s="56" t="s">
        <v>9301</v>
      </c>
      <c r="C4940" s="54" t="s">
        <v>9302</v>
      </c>
      <c r="D4940" t="str">
        <f>IFERROR(VLOOKUP(C4940,'5.2.5'!$G$2:$H$11754,2,0),"")</f>
        <v>Xã Cao Thượng (hết hiệu lực)</v>
      </c>
      <c r="E4940" t="str">
        <f t="shared" si="219"/>
        <v/>
      </c>
      <c r="G4940" t="str">
        <f t="shared" si="220"/>
        <v>22105</v>
      </c>
      <c r="H4940" t="str">
        <f>VLOOKUP(G4940,$B$5:$C$724,2,0)</f>
        <v>Huyện Tân Yên</v>
      </c>
      <c r="I4940" t="str">
        <f t="shared" si="221"/>
        <v>221</v>
      </c>
      <c r="J4940" t="str">
        <f>VLOOKUP(I4940,Tỉnh!$A$2:$B$64,2,0)</f>
        <v>Bắc Giang</v>
      </c>
    </row>
    <row r="4941" hidden="1" spans="1:10">
      <c r="A4941" s="38"/>
      <c r="B4941" s="56" t="s">
        <v>9303</v>
      </c>
      <c r="C4941" s="54" t="s">
        <v>9304</v>
      </c>
      <c r="D4941" t="str">
        <f>IFERROR(VLOOKUP(C4941,'5.2.5'!$G$2:$H$11754,2,0),"")</f>
        <v>Xã Ngọc Vân</v>
      </c>
      <c r="E4941" t="str">
        <f t="shared" si="219"/>
        <v/>
      </c>
      <c r="G4941" t="str">
        <f t="shared" si="220"/>
        <v>22105</v>
      </c>
      <c r="H4941" t="str">
        <f>VLOOKUP(G4941,$B$5:$C$724,2,0)</f>
        <v>Huyện Tân Yên</v>
      </c>
      <c r="I4941" t="str">
        <f t="shared" si="221"/>
        <v>221</v>
      </c>
      <c r="J4941" t="str">
        <f>VLOOKUP(I4941,Tỉnh!$A$2:$B$64,2,0)</f>
        <v>Bắc Giang</v>
      </c>
    </row>
    <row r="4942" hidden="1" spans="1:10">
      <c r="A4942" s="38"/>
      <c r="B4942" s="56" t="s">
        <v>9305</v>
      </c>
      <c r="C4942" s="54" t="s">
        <v>9306</v>
      </c>
      <c r="D4942" t="str">
        <f>IFERROR(VLOOKUP(C4942,'5.2.5'!$G$2:$H$11754,2,0),"")</f>
        <v>Xã Ngọc Lý</v>
      </c>
      <c r="E4942" t="str">
        <f t="shared" si="219"/>
        <v/>
      </c>
      <c r="G4942" t="str">
        <f t="shared" si="220"/>
        <v>22105</v>
      </c>
      <c r="H4942" t="str">
        <f>VLOOKUP(G4942,$B$5:$C$724,2,0)</f>
        <v>Huyện Tân Yên</v>
      </c>
      <c r="I4942" t="str">
        <f t="shared" si="221"/>
        <v>221</v>
      </c>
      <c r="J4942" t="str">
        <f>VLOOKUP(I4942,Tỉnh!$A$2:$B$64,2,0)</f>
        <v>Bắc Giang</v>
      </c>
    </row>
    <row r="4943" spans="1:11">
      <c r="A4943" s="38"/>
      <c r="B4943" s="57" t="s">
        <v>2201</v>
      </c>
      <c r="C4943" s="73" t="s">
        <v>9307</v>
      </c>
      <c r="D4943" t="str">
        <f>IFERROR(VLOOKUP(C4943,'5.2.5'!$G$2:$H$11754,2,0),"")</f>
        <v/>
      </c>
      <c r="E4943" t="str">
        <f t="shared" si="219"/>
        <v>Xã Quang Trung</v>
      </c>
      <c r="F4943" t="s">
        <v>265</v>
      </c>
      <c r="G4943" t="str">
        <f t="shared" si="220"/>
        <v>22105</v>
      </c>
      <c r="H4943" t="str">
        <f>VLOOKUP(G4943,$B$5:$C$724,2,0)</f>
        <v>Huyện Tân Yên</v>
      </c>
      <c r="I4943" t="str">
        <f t="shared" si="221"/>
        <v>221</v>
      </c>
      <c r="J4943" t="str">
        <f>VLOOKUP(I4943,Tỉnh!$A$2:$B$64,2,0)</f>
        <v>Bắc Giang</v>
      </c>
      <c r="K4943" t="str">
        <f>VLOOKUP(J4943,'Nghị quyết thay đổi'!$B$1:$C$30,2,0)</f>
        <v>5.2.6</v>
      </c>
    </row>
    <row r="4944" spans="1:11">
      <c r="A4944" s="38"/>
      <c r="B4944" s="57" t="s">
        <v>2199</v>
      </c>
      <c r="C4944" s="73" t="s">
        <v>9308</v>
      </c>
      <c r="D4944" t="str">
        <f>IFERROR(VLOOKUP(C4944,'5.2.5'!$G$2:$H$11754,2,0),"")</f>
        <v/>
      </c>
      <c r="E4944" t="str">
        <f t="shared" si="219"/>
        <v>Xã Lam Sơn</v>
      </c>
      <c r="F4944" t="s">
        <v>265</v>
      </c>
      <c r="G4944" t="str">
        <f t="shared" si="220"/>
        <v>22105</v>
      </c>
      <c r="H4944" t="str">
        <f>VLOOKUP(G4944,$B$5:$C$724,2,0)</f>
        <v>Huyện Tân Yên</v>
      </c>
      <c r="I4944" t="str">
        <f t="shared" si="221"/>
        <v>221</v>
      </c>
      <c r="J4944" t="str">
        <f>VLOOKUP(I4944,Tỉnh!$A$2:$B$64,2,0)</f>
        <v>Bắc Giang</v>
      </c>
      <c r="K4944" t="str">
        <f>VLOOKUP(J4944,'Nghị quyết thay đổi'!$B$1:$C$30,2,0)</f>
        <v>5.2.6</v>
      </c>
    </row>
    <row r="4945" spans="1:11">
      <c r="A4945" s="38"/>
      <c r="B4945" s="56" t="s">
        <v>9309</v>
      </c>
      <c r="C4945" s="54" t="s">
        <v>9310</v>
      </c>
      <c r="D4945" t="str">
        <f>IFERROR(VLOOKUP(C4945,'5.2.5'!$G$2:$H$11754,2,0),"")</f>
        <v>Xã Hồng Giang</v>
      </c>
      <c r="E4945" t="str">
        <f t="shared" si="219"/>
        <v>Xã Hồng Giang (hết hiệu lực)</v>
      </c>
      <c r="F4945" t="s">
        <v>248</v>
      </c>
      <c r="G4945" t="str">
        <f t="shared" si="220"/>
        <v>22107</v>
      </c>
      <c r="H4945" t="str">
        <f>VLOOKUP(G4945,$B$5:$C$724,2,0)</f>
        <v>Huyện Lục Ngạn (hết hiệu lực)</v>
      </c>
      <c r="I4945" t="str">
        <f t="shared" si="221"/>
        <v>221</v>
      </c>
      <c r="J4945" t="str">
        <f>VLOOKUP(I4945,Tỉnh!$A$2:$B$64,2,0)</f>
        <v>Bắc Giang</v>
      </c>
      <c r="K4945" t="str">
        <f>VLOOKUP(J4945,'Nghị quyết thay đổi'!$B$1:$C$30,2,0)</f>
        <v>5.2.6</v>
      </c>
    </row>
    <row r="4946" hidden="1" spans="1:10">
      <c r="A4946" s="38"/>
      <c r="B4946" s="56" t="s">
        <v>9311</v>
      </c>
      <c r="C4946" s="54" t="s">
        <v>9312</v>
      </c>
      <c r="D4946" t="str">
        <f>IFERROR(VLOOKUP(C4946,'5.2.5'!$G$2:$H$11754,2,0),"")</f>
        <v>Xã Tân Hoa</v>
      </c>
      <c r="E4946" t="str">
        <f t="shared" si="219"/>
        <v/>
      </c>
      <c r="G4946" t="str">
        <f t="shared" si="220"/>
        <v>22107</v>
      </c>
      <c r="H4946" t="str">
        <f>VLOOKUP(G4946,$B$5:$C$724,2,0)</f>
        <v>Huyện Lục Ngạn (hết hiệu lực)</v>
      </c>
      <c r="I4946" t="str">
        <f t="shared" si="221"/>
        <v>221</v>
      </c>
      <c r="J4946" t="str">
        <f>VLOOKUP(I4946,Tỉnh!$A$2:$B$64,2,0)</f>
        <v>Bắc Giang</v>
      </c>
    </row>
    <row r="4947" hidden="1" spans="1:10">
      <c r="A4947" s="38"/>
      <c r="B4947" s="56" t="s">
        <v>9313</v>
      </c>
      <c r="C4947" s="54" t="s">
        <v>9314</v>
      </c>
      <c r="D4947" t="str">
        <f>IFERROR(VLOOKUP(C4947,'5.2.5'!$G$2:$H$11754,2,0),"")</f>
        <v>Xã Giáp Sơn</v>
      </c>
      <c r="E4947" t="str">
        <f t="shared" si="219"/>
        <v/>
      </c>
      <c r="G4947" t="str">
        <f t="shared" si="220"/>
        <v>22107</v>
      </c>
      <c r="H4947" t="str">
        <f>VLOOKUP(G4947,$B$5:$C$724,2,0)</f>
        <v>Huyện Lục Ngạn (hết hiệu lực)</v>
      </c>
      <c r="I4947" t="str">
        <f t="shared" si="221"/>
        <v>221</v>
      </c>
      <c r="J4947" t="str">
        <f>VLOOKUP(I4947,Tỉnh!$A$2:$B$64,2,0)</f>
        <v>Bắc Giang</v>
      </c>
    </row>
    <row r="4948" spans="1:11">
      <c r="A4948" s="38"/>
      <c r="B4948" s="56" t="s">
        <v>9315</v>
      </c>
      <c r="C4948" s="54" t="s">
        <v>9316</v>
      </c>
      <c r="D4948" t="str">
        <f>IFERROR(VLOOKUP(C4948,'5.2.5'!$G$2:$H$11754,2,0),"")</f>
        <v>Xã Biển Động</v>
      </c>
      <c r="E4948" t="str">
        <f t="shared" si="219"/>
        <v>Thị trấn Biển Động</v>
      </c>
      <c r="F4948" t="s">
        <v>137</v>
      </c>
      <c r="G4948" t="str">
        <f t="shared" si="220"/>
        <v>22107</v>
      </c>
      <c r="H4948" t="str">
        <f>VLOOKUP(G4948,$B$5:$C$724,2,0)</f>
        <v>Huyện Lục Ngạn (hết hiệu lực)</v>
      </c>
      <c r="I4948" t="str">
        <f t="shared" si="221"/>
        <v>221</v>
      </c>
      <c r="J4948" t="str">
        <f>VLOOKUP(I4948,Tỉnh!$A$2:$B$64,2,0)</f>
        <v>Bắc Giang</v>
      </c>
      <c r="K4948" t="str">
        <f>VLOOKUP(J4948,'Nghị quyết thay đổi'!$B$1:$C$30,2,0)</f>
        <v>5.2.6</v>
      </c>
    </row>
    <row r="4949" spans="1:11">
      <c r="A4949" s="38"/>
      <c r="B4949" s="56" t="s">
        <v>9317</v>
      </c>
      <c r="C4949" s="54" t="s">
        <v>9318</v>
      </c>
      <c r="D4949" t="str">
        <f>IFERROR(VLOOKUP(C4949,'5.2.5'!$G$2:$H$11754,2,0),"")</f>
        <v>Xã Quý Sơn</v>
      </c>
      <c r="E4949" t="str">
        <f t="shared" si="219"/>
        <v>Xã Quý Sơn (hết hiệu lực)</v>
      </c>
      <c r="F4949" t="s">
        <v>248</v>
      </c>
      <c r="G4949" t="str">
        <f t="shared" si="220"/>
        <v>22107</v>
      </c>
      <c r="H4949" t="str">
        <f>VLOOKUP(G4949,$B$5:$C$724,2,0)</f>
        <v>Huyện Lục Ngạn (hết hiệu lực)</v>
      </c>
      <c r="I4949" t="str">
        <f t="shared" si="221"/>
        <v>221</v>
      </c>
      <c r="J4949" t="str">
        <f>VLOOKUP(I4949,Tỉnh!$A$2:$B$64,2,0)</f>
        <v>Bắc Giang</v>
      </c>
      <c r="K4949" t="str">
        <f>VLOOKUP(J4949,'Nghị quyết thay đổi'!$B$1:$C$30,2,0)</f>
        <v>5.2.6</v>
      </c>
    </row>
    <row r="4950" spans="1:11">
      <c r="A4950" s="38"/>
      <c r="B4950" s="56" t="s">
        <v>9319</v>
      </c>
      <c r="C4950" s="54" t="s">
        <v>9320</v>
      </c>
      <c r="D4950" t="str">
        <f>IFERROR(VLOOKUP(C4950,'5.2.5'!$G$2:$H$11754,2,0),"")</f>
        <v>Xã Trù Hựu</v>
      </c>
      <c r="E4950" t="str">
        <f t="shared" si="219"/>
        <v>Xã Trù Hựu (hết hiệu lực)</v>
      </c>
      <c r="F4950" t="s">
        <v>248</v>
      </c>
      <c r="G4950" t="str">
        <f t="shared" si="220"/>
        <v>22107</v>
      </c>
      <c r="H4950" t="str">
        <f>VLOOKUP(G4950,$B$5:$C$724,2,0)</f>
        <v>Huyện Lục Ngạn (hết hiệu lực)</v>
      </c>
      <c r="I4950" t="str">
        <f t="shared" si="221"/>
        <v>221</v>
      </c>
      <c r="J4950" t="str">
        <f>VLOOKUP(I4950,Tỉnh!$A$2:$B$64,2,0)</f>
        <v>Bắc Giang</v>
      </c>
      <c r="K4950" t="str">
        <f>VLOOKUP(J4950,'Nghị quyết thay đổi'!$B$1:$C$30,2,0)</f>
        <v>5.2.6</v>
      </c>
    </row>
    <row r="4951" spans="1:11">
      <c r="A4951" s="38"/>
      <c r="B4951" s="56" t="s">
        <v>9321</v>
      </c>
      <c r="C4951" s="54" t="s">
        <v>9322</v>
      </c>
      <c r="D4951" t="str">
        <f>IFERROR(VLOOKUP(C4951,'5.2.5'!$G$2:$H$11754,2,0),"")</f>
        <v>Xã Phì Điền</v>
      </c>
      <c r="E4951" t="str">
        <f t="shared" si="219"/>
        <v>Thị trấn Phì Điền</v>
      </c>
      <c r="F4951" t="s">
        <v>137</v>
      </c>
      <c r="G4951" t="str">
        <f t="shared" si="220"/>
        <v>22107</v>
      </c>
      <c r="H4951" t="str">
        <f>VLOOKUP(G4951,$B$5:$C$724,2,0)</f>
        <v>Huyện Lục Ngạn (hết hiệu lực)</v>
      </c>
      <c r="I4951" t="str">
        <f t="shared" si="221"/>
        <v>221</v>
      </c>
      <c r="J4951" t="str">
        <f>VLOOKUP(I4951,Tỉnh!$A$2:$B$64,2,0)</f>
        <v>Bắc Giang</v>
      </c>
      <c r="K4951" t="str">
        <f>VLOOKUP(J4951,'Nghị quyết thay đổi'!$B$1:$C$30,2,0)</f>
        <v>5.2.6</v>
      </c>
    </row>
    <row r="4952" hidden="1" spans="1:10">
      <c r="A4952" s="38"/>
      <c r="B4952" s="56" t="s">
        <v>9323</v>
      </c>
      <c r="C4952" s="54" t="s">
        <v>9324</v>
      </c>
      <c r="D4952" t="str">
        <f>IFERROR(VLOOKUP(C4952,'5.2.5'!$G$2:$H$11754,2,0),"")</f>
        <v>Xã Nghĩa Hồ (hết hiệu lực)</v>
      </c>
      <c r="E4952" t="str">
        <f t="shared" si="219"/>
        <v/>
      </c>
      <c r="G4952" t="str">
        <f t="shared" si="220"/>
        <v>22107</v>
      </c>
      <c r="H4952" t="str">
        <f>VLOOKUP(G4952,$B$5:$C$724,2,0)</f>
        <v>Huyện Lục Ngạn (hết hiệu lực)</v>
      </c>
      <c r="I4952" t="str">
        <f t="shared" si="221"/>
        <v>221</v>
      </c>
      <c r="J4952" t="str">
        <f>VLOOKUP(I4952,Tỉnh!$A$2:$B$64,2,0)</f>
        <v>Bắc Giang</v>
      </c>
    </row>
    <row r="4953" hidden="1" spans="1:10">
      <c r="A4953" s="38"/>
      <c r="B4953" s="56" t="s">
        <v>2147</v>
      </c>
      <c r="C4953" s="54" t="s">
        <v>9325</v>
      </c>
      <c r="D4953" t="str">
        <f>IFERROR(VLOOKUP(C4953,'5.2.5'!$G$2:$H$11754,2,0),"")</f>
        <v>Xã Tân Lập</v>
      </c>
      <c r="E4953" t="str">
        <f t="shared" si="219"/>
        <v/>
      </c>
      <c r="G4953" t="str">
        <f t="shared" si="220"/>
        <v>22107</v>
      </c>
      <c r="H4953" t="str">
        <f>VLOOKUP(G4953,$B$5:$C$724,2,0)</f>
        <v>Huyện Lục Ngạn (hết hiệu lực)</v>
      </c>
      <c r="I4953" t="str">
        <f t="shared" si="221"/>
        <v>221</v>
      </c>
      <c r="J4953" t="str">
        <f>VLOOKUP(I4953,Tỉnh!$A$2:$B$64,2,0)</f>
        <v>Bắc Giang</v>
      </c>
    </row>
    <row r="4954" hidden="1" spans="1:10">
      <c r="A4954" s="38"/>
      <c r="B4954" s="56" t="s">
        <v>6612</v>
      </c>
      <c r="C4954" s="54" t="s">
        <v>9326</v>
      </c>
      <c r="D4954" t="str">
        <f>IFERROR(VLOOKUP(C4954,'5.2.5'!$G$2:$H$11754,2,0),"")</f>
        <v>Xã Phú Nhuận</v>
      </c>
      <c r="E4954" t="str">
        <f t="shared" si="219"/>
        <v/>
      </c>
      <c r="G4954" t="str">
        <f t="shared" si="220"/>
        <v>22107</v>
      </c>
      <c r="H4954" t="str">
        <f>VLOOKUP(G4954,$B$5:$C$724,2,0)</f>
        <v>Huyện Lục Ngạn (hết hiệu lực)</v>
      </c>
      <c r="I4954" t="str">
        <f t="shared" si="221"/>
        <v>221</v>
      </c>
      <c r="J4954" t="str">
        <f>VLOOKUP(I4954,Tỉnh!$A$2:$B$64,2,0)</f>
        <v>Bắc Giang</v>
      </c>
    </row>
    <row r="4955" spans="1:11">
      <c r="A4955" s="38"/>
      <c r="B4955" s="56" t="s">
        <v>9327</v>
      </c>
      <c r="C4955" s="54" t="s">
        <v>9328</v>
      </c>
      <c r="D4955" t="str">
        <f>IFERROR(VLOOKUP(C4955,'5.2.5'!$G$2:$H$11754,2,0),"")</f>
        <v>Xã Nam Dương</v>
      </c>
      <c r="E4955" t="str">
        <f t="shared" ref="E4955:E5018" si="222">IF(D4955=B4955,"",B4955)</f>
        <v>Xã Nam Dương (hết hiệu lực)</v>
      </c>
      <c r="F4955" t="s">
        <v>248</v>
      </c>
      <c r="G4955" t="str">
        <f t="shared" ref="G4955:G5018" si="223">LEFT(C4955,5)</f>
        <v>22107</v>
      </c>
      <c r="H4955" t="str">
        <f>VLOOKUP(G4955,$B$5:$C$724,2,0)</f>
        <v>Huyện Lục Ngạn (hết hiệu lực)</v>
      </c>
      <c r="I4955" t="str">
        <f t="shared" ref="I4955:I5018" si="224">LEFT(C4955,3)</f>
        <v>221</v>
      </c>
      <c r="J4955" t="str">
        <f>VLOOKUP(I4955,Tỉnh!$A$2:$B$64,2,0)</f>
        <v>Bắc Giang</v>
      </c>
      <c r="K4955" t="str">
        <f>VLOOKUP(J4955,'Nghị quyết thay đổi'!$B$1:$C$30,2,0)</f>
        <v>5.2.6</v>
      </c>
    </row>
    <row r="4956" hidden="1" spans="1:10">
      <c r="A4956" s="38"/>
      <c r="B4956" s="56" t="s">
        <v>9329</v>
      </c>
      <c r="C4956" s="54" t="s">
        <v>9330</v>
      </c>
      <c r="D4956" t="str">
        <f>IFERROR(VLOOKUP(C4956,'5.2.5'!$G$2:$H$11754,2,0),"")</f>
        <v>Xã Tân Mộc</v>
      </c>
      <c r="E4956" t="str">
        <f t="shared" si="222"/>
        <v/>
      </c>
      <c r="G4956" t="str">
        <f t="shared" si="223"/>
        <v>22107</v>
      </c>
      <c r="H4956" t="str">
        <f>VLOOKUP(G4956,$B$5:$C$724,2,0)</f>
        <v>Huyện Lục Ngạn (hết hiệu lực)</v>
      </c>
      <c r="I4956" t="str">
        <f t="shared" si="224"/>
        <v>221</v>
      </c>
      <c r="J4956" t="str">
        <f>VLOOKUP(I4956,Tỉnh!$A$2:$B$64,2,0)</f>
        <v>Bắc Giang</v>
      </c>
    </row>
    <row r="4957" hidden="1" spans="1:10">
      <c r="A4957" s="38"/>
      <c r="B4957" s="56" t="s">
        <v>9331</v>
      </c>
      <c r="C4957" s="54" t="s">
        <v>9332</v>
      </c>
      <c r="D4957" t="str">
        <f>IFERROR(VLOOKUP(C4957,'5.2.5'!$G$2:$H$11754,2,0),"")</f>
        <v>Xã Đèo Gia</v>
      </c>
      <c r="E4957" t="str">
        <f t="shared" si="222"/>
        <v/>
      </c>
      <c r="G4957" t="str">
        <f t="shared" si="223"/>
        <v>22107</v>
      </c>
      <c r="H4957" t="str">
        <f>VLOOKUP(G4957,$B$5:$C$724,2,0)</f>
        <v>Huyện Lục Ngạn (hết hiệu lực)</v>
      </c>
      <c r="I4957" t="str">
        <f t="shared" si="224"/>
        <v>221</v>
      </c>
      <c r="J4957" t="str">
        <f>VLOOKUP(I4957,Tỉnh!$A$2:$B$64,2,0)</f>
        <v>Bắc Giang</v>
      </c>
    </row>
    <row r="4958" spans="1:11">
      <c r="A4958" s="38"/>
      <c r="B4958" s="56" t="s">
        <v>9333</v>
      </c>
      <c r="C4958" s="54" t="s">
        <v>9334</v>
      </c>
      <c r="D4958" t="str">
        <f>IFERROR(VLOOKUP(C4958,'5.2.5'!$G$2:$H$11754,2,0),"")</f>
        <v>Xã Kiên Thành</v>
      </c>
      <c r="E4958" t="str">
        <f t="shared" si="222"/>
        <v>Xã Kiên Thành (hết hiệu lực)</v>
      </c>
      <c r="F4958" t="s">
        <v>248</v>
      </c>
      <c r="G4958" t="str">
        <f t="shared" si="223"/>
        <v>22107</v>
      </c>
      <c r="H4958" t="str">
        <f>VLOOKUP(G4958,$B$5:$C$724,2,0)</f>
        <v>Huyện Lục Ngạn (hết hiệu lực)</v>
      </c>
      <c r="I4958" t="str">
        <f t="shared" si="224"/>
        <v>221</v>
      </c>
      <c r="J4958" t="str">
        <f>VLOOKUP(I4958,Tỉnh!$A$2:$B$64,2,0)</f>
        <v>Bắc Giang</v>
      </c>
      <c r="K4958" t="str">
        <f>VLOOKUP(J4958,'Nghị quyết thay đổi'!$B$1:$C$30,2,0)</f>
        <v>5.2.6</v>
      </c>
    </row>
    <row r="4959" spans="1:11">
      <c r="A4959" s="38"/>
      <c r="B4959" s="56" t="s">
        <v>9335</v>
      </c>
      <c r="C4959" s="54" t="s">
        <v>9336</v>
      </c>
      <c r="D4959" t="str">
        <f>IFERROR(VLOOKUP(C4959,'5.2.5'!$G$2:$H$11754,2,0),"")</f>
        <v>Thị trấn Chũ</v>
      </c>
      <c r="E4959" t="str">
        <f t="shared" si="222"/>
        <v>Thị trấn Chũ (hết hiệu lực)</v>
      </c>
      <c r="F4959" t="s">
        <v>248</v>
      </c>
      <c r="G4959" t="str">
        <f t="shared" si="223"/>
        <v>22107</v>
      </c>
      <c r="H4959" t="str">
        <f>VLOOKUP(G4959,$B$5:$C$724,2,0)</f>
        <v>Huyện Lục Ngạn (hết hiệu lực)</v>
      </c>
      <c r="I4959" t="str">
        <f t="shared" si="224"/>
        <v>221</v>
      </c>
      <c r="J4959" t="str">
        <f>VLOOKUP(I4959,Tỉnh!$A$2:$B$64,2,0)</f>
        <v>Bắc Giang</v>
      </c>
      <c r="K4959" t="str">
        <f>VLOOKUP(J4959,'Nghị quyết thay đổi'!$B$1:$C$30,2,0)</f>
        <v>5.2.6</v>
      </c>
    </row>
    <row r="4960" hidden="1" spans="1:10">
      <c r="A4960" s="38"/>
      <c r="B4960" s="56" t="s">
        <v>7000</v>
      </c>
      <c r="C4960" s="54" t="s">
        <v>9337</v>
      </c>
      <c r="D4960" t="str">
        <f>IFERROR(VLOOKUP(C4960,'5.2.5'!$G$2:$H$11754,2,0),"")</f>
        <v>Xã Tân Sơn</v>
      </c>
      <c r="E4960" t="str">
        <f t="shared" si="222"/>
        <v/>
      </c>
      <c r="G4960" t="str">
        <f t="shared" si="223"/>
        <v>22107</v>
      </c>
      <c r="H4960" t="str">
        <f>VLOOKUP(G4960,$B$5:$C$724,2,0)</f>
        <v>Huyện Lục Ngạn (hết hiệu lực)</v>
      </c>
      <c r="I4960" t="str">
        <f t="shared" si="224"/>
        <v>221</v>
      </c>
      <c r="J4960" t="str">
        <f>VLOOKUP(I4960,Tỉnh!$A$2:$B$64,2,0)</f>
        <v>Bắc Giang</v>
      </c>
    </row>
    <row r="4961" hidden="1" spans="1:10">
      <c r="A4961" s="38"/>
      <c r="B4961" s="56" t="s">
        <v>9338</v>
      </c>
      <c r="C4961" s="54" t="s">
        <v>9339</v>
      </c>
      <c r="D4961" t="str">
        <f>IFERROR(VLOOKUP(C4961,'5.2.5'!$G$2:$H$11754,2,0),"")</f>
        <v>Xã Phong Minh</v>
      </c>
      <c r="E4961" t="str">
        <f t="shared" si="222"/>
        <v/>
      </c>
      <c r="G4961" t="str">
        <f t="shared" si="223"/>
        <v>22107</v>
      </c>
      <c r="H4961" t="str">
        <f>VLOOKUP(G4961,$B$5:$C$724,2,0)</f>
        <v>Huyện Lục Ngạn (hết hiệu lực)</v>
      </c>
      <c r="I4961" t="str">
        <f t="shared" si="224"/>
        <v>221</v>
      </c>
      <c r="J4961" t="str">
        <f>VLOOKUP(I4961,Tỉnh!$A$2:$B$64,2,0)</f>
        <v>Bắc Giang</v>
      </c>
    </row>
    <row r="4962" hidden="1" spans="1:10">
      <c r="A4962" s="38"/>
      <c r="B4962" s="56" t="s">
        <v>9340</v>
      </c>
      <c r="C4962" s="54" t="s">
        <v>9341</v>
      </c>
      <c r="D4962" t="str">
        <f>IFERROR(VLOOKUP(C4962,'5.2.5'!$G$2:$H$11754,2,0),"")</f>
        <v>Xã Hộ Đáp</v>
      </c>
      <c r="E4962" t="str">
        <f t="shared" si="222"/>
        <v/>
      </c>
      <c r="G4962" t="str">
        <f t="shared" si="223"/>
        <v>22107</v>
      </c>
      <c r="H4962" t="str">
        <f>VLOOKUP(G4962,$B$5:$C$724,2,0)</f>
        <v>Huyện Lục Ngạn (hết hiệu lực)</v>
      </c>
      <c r="I4962" t="str">
        <f t="shared" si="224"/>
        <v>221</v>
      </c>
      <c r="J4962" t="str">
        <f>VLOOKUP(I4962,Tỉnh!$A$2:$B$64,2,0)</f>
        <v>Bắc Giang</v>
      </c>
    </row>
    <row r="4963" hidden="1" spans="1:10">
      <c r="A4963" s="38"/>
      <c r="B4963" s="56" t="s">
        <v>6603</v>
      </c>
      <c r="C4963" s="54" t="s">
        <v>9342</v>
      </c>
      <c r="D4963" t="str">
        <f>IFERROR(VLOOKUP(C4963,'5.2.5'!$G$2:$H$11754,2,0),"")</f>
        <v>Xã Sơn Hải</v>
      </c>
      <c r="E4963" t="str">
        <f t="shared" si="222"/>
        <v/>
      </c>
      <c r="G4963" t="str">
        <f t="shared" si="223"/>
        <v>22107</v>
      </c>
      <c r="H4963" t="str">
        <f>VLOOKUP(G4963,$B$5:$C$724,2,0)</f>
        <v>Huyện Lục Ngạn (hết hiệu lực)</v>
      </c>
      <c r="I4963" t="str">
        <f t="shared" si="224"/>
        <v>221</v>
      </c>
      <c r="J4963" t="str">
        <f>VLOOKUP(I4963,Tỉnh!$A$2:$B$64,2,0)</f>
        <v>Bắc Giang</v>
      </c>
    </row>
    <row r="4964" spans="1:11">
      <c r="A4964" s="38"/>
      <c r="B4964" s="56" t="s">
        <v>9343</v>
      </c>
      <c r="C4964" s="54" t="s">
        <v>9344</v>
      </c>
      <c r="D4964" t="str">
        <f>IFERROR(VLOOKUP(C4964,'5.2.5'!$G$2:$H$11754,2,0),"")</f>
        <v>Xã Kiên Lao</v>
      </c>
      <c r="E4964" t="str">
        <f t="shared" si="222"/>
        <v>Xã Kiên Lao (hết hiệu lực)</v>
      </c>
      <c r="F4964" t="s">
        <v>248</v>
      </c>
      <c r="G4964" t="str">
        <f t="shared" si="223"/>
        <v>22107</v>
      </c>
      <c r="H4964" t="str">
        <f>VLOOKUP(G4964,$B$5:$C$724,2,0)</f>
        <v>Huyện Lục Ngạn (hết hiệu lực)</v>
      </c>
      <c r="I4964" t="str">
        <f t="shared" si="224"/>
        <v>221</v>
      </c>
      <c r="J4964" t="str">
        <f>VLOOKUP(I4964,Tỉnh!$A$2:$B$64,2,0)</f>
        <v>Bắc Giang</v>
      </c>
      <c r="K4964" t="str">
        <f>VLOOKUP(J4964,'Nghị quyết thay đổi'!$B$1:$C$30,2,0)</f>
        <v>5.2.6</v>
      </c>
    </row>
    <row r="4965" hidden="1" spans="1:10">
      <c r="A4965" s="38"/>
      <c r="B4965" s="56" t="s">
        <v>9345</v>
      </c>
      <c r="C4965" s="54" t="s">
        <v>9346</v>
      </c>
      <c r="D4965" t="str">
        <f>IFERROR(VLOOKUP(C4965,'5.2.5'!$G$2:$H$11754,2,0),"")</f>
        <v>Xã Biên Sơn</v>
      </c>
      <c r="E4965" t="str">
        <f t="shared" si="222"/>
        <v/>
      </c>
      <c r="G4965" t="str">
        <f t="shared" si="223"/>
        <v>22107</v>
      </c>
      <c r="H4965" t="str">
        <f>VLOOKUP(G4965,$B$5:$C$724,2,0)</f>
        <v>Huyện Lục Ngạn (hết hiệu lực)</v>
      </c>
      <c r="I4965" t="str">
        <f t="shared" si="224"/>
        <v>221</v>
      </c>
      <c r="J4965" t="str">
        <f>VLOOKUP(I4965,Tỉnh!$A$2:$B$64,2,0)</f>
        <v>Bắc Giang</v>
      </c>
    </row>
    <row r="4966" hidden="1" spans="1:10">
      <c r="A4966" s="38"/>
      <c r="B4966" s="56" t="s">
        <v>2053</v>
      </c>
      <c r="C4966" s="54" t="s">
        <v>9347</v>
      </c>
      <c r="D4966" t="str">
        <f>IFERROR(VLOOKUP(C4966,'5.2.5'!$G$2:$H$11754,2,0),"")</f>
        <v>Xã Kim Sơn</v>
      </c>
      <c r="E4966" t="str">
        <f t="shared" si="222"/>
        <v/>
      </c>
      <c r="G4966" t="str">
        <f t="shared" si="223"/>
        <v>22107</v>
      </c>
      <c r="H4966" t="str">
        <f>VLOOKUP(G4966,$B$5:$C$724,2,0)</f>
        <v>Huyện Lục Ngạn (hết hiệu lực)</v>
      </c>
      <c r="I4966" t="str">
        <f t="shared" si="224"/>
        <v>221</v>
      </c>
      <c r="J4966" t="str">
        <f>VLOOKUP(I4966,Tỉnh!$A$2:$B$64,2,0)</f>
        <v>Bắc Giang</v>
      </c>
    </row>
    <row r="4967" hidden="1" spans="1:10">
      <c r="A4967" s="38"/>
      <c r="B4967" s="56" t="s">
        <v>9348</v>
      </c>
      <c r="C4967" s="54" t="s">
        <v>9349</v>
      </c>
      <c r="D4967" t="str">
        <f>IFERROR(VLOOKUP(C4967,'5.2.5'!$G$2:$H$11754,2,0),"")</f>
        <v>Xã Đồng Cốc</v>
      </c>
      <c r="E4967" t="str">
        <f t="shared" si="222"/>
        <v/>
      </c>
      <c r="G4967" t="str">
        <f t="shared" si="223"/>
        <v>22107</v>
      </c>
      <c r="H4967" t="str">
        <f>VLOOKUP(G4967,$B$5:$C$724,2,0)</f>
        <v>Huyện Lục Ngạn (hết hiệu lực)</v>
      </c>
      <c r="I4967" t="str">
        <f t="shared" si="224"/>
        <v>221</v>
      </c>
      <c r="J4967" t="str">
        <f>VLOOKUP(I4967,Tỉnh!$A$2:$B$64,2,0)</f>
        <v>Bắc Giang</v>
      </c>
    </row>
    <row r="4968" hidden="1" spans="1:10">
      <c r="A4968" s="38"/>
      <c r="B4968" s="56" t="s">
        <v>9350</v>
      </c>
      <c r="C4968" s="54" t="s">
        <v>9351</v>
      </c>
      <c r="D4968" t="str">
        <f>IFERROR(VLOOKUP(C4968,'5.2.5'!$G$2:$H$11754,2,0),"")</f>
        <v>Xã Xa Lý</v>
      </c>
      <c r="E4968" t="str">
        <f t="shared" si="222"/>
        <v/>
      </c>
      <c r="G4968" t="str">
        <f t="shared" si="223"/>
        <v>22107</v>
      </c>
      <c r="H4968" t="str">
        <f>VLOOKUP(G4968,$B$5:$C$724,2,0)</f>
        <v>Huyện Lục Ngạn (hết hiệu lực)</v>
      </c>
      <c r="I4968" t="str">
        <f t="shared" si="224"/>
        <v>221</v>
      </c>
      <c r="J4968" t="str">
        <f>VLOOKUP(I4968,Tỉnh!$A$2:$B$64,2,0)</f>
        <v>Bắc Giang</v>
      </c>
    </row>
    <row r="4969" hidden="1" spans="1:10">
      <c r="A4969" s="38"/>
      <c r="B4969" s="56" t="s">
        <v>3734</v>
      </c>
      <c r="C4969" s="54" t="s">
        <v>9352</v>
      </c>
      <c r="D4969" t="str">
        <f>IFERROR(VLOOKUP(C4969,'5.2.5'!$G$2:$H$11754,2,0),"")</f>
        <v>Xã Tân Quang</v>
      </c>
      <c r="E4969" t="str">
        <f t="shared" si="222"/>
        <v/>
      </c>
      <c r="G4969" t="str">
        <f t="shared" si="223"/>
        <v>22107</v>
      </c>
      <c r="H4969" t="str">
        <f>VLOOKUP(G4969,$B$5:$C$724,2,0)</f>
        <v>Huyện Lục Ngạn (hết hiệu lực)</v>
      </c>
      <c r="I4969" t="str">
        <f t="shared" si="224"/>
        <v>221</v>
      </c>
      <c r="J4969" t="str">
        <f>VLOOKUP(I4969,Tỉnh!$A$2:$B$64,2,0)</f>
        <v>Bắc Giang</v>
      </c>
    </row>
    <row r="4970" spans="1:11">
      <c r="A4970" s="38"/>
      <c r="B4970" s="56" t="s">
        <v>9353</v>
      </c>
      <c r="C4970" s="54" t="s">
        <v>9354</v>
      </c>
      <c r="D4970" t="str">
        <f>IFERROR(VLOOKUP(C4970,'5.2.5'!$G$2:$H$11754,2,0),"")</f>
        <v>Xã Mỹ An</v>
      </c>
      <c r="E4970" t="str">
        <f t="shared" si="222"/>
        <v>Xã Mỹ An (hết hiệu lực)</v>
      </c>
      <c r="F4970" t="s">
        <v>248</v>
      </c>
      <c r="G4970" t="str">
        <f t="shared" si="223"/>
        <v>22107</v>
      </c>
      <c r="H4970" t="str">
        <f>VLOOKUP(G4970,$B$5:$C$724,2,0)</f>
        <v>Huyện Lục Ngạn (hết hiệu lực)</v>
      </c>
      <c r="I4970" t="str">
        <f t="shared" si="224"/>
        <v>221</v>
      </c>
      <c r="J4970" t="str">
        <f>VLOOKUP(I4970,Tỉnh!$A$2:$B$64,2,0)</f>
        <v>Bắc Giang</v>
      </c>
      <c r="K4970" t="str">
        <f>VLOOKUP(J4970,'Nghị quyết thay đổi'!$B$1:$C$30,2,0)</f>
        <v>5.2.6</v>
      </c>
    </row>
    <row r="4971" spans="1:11">
      <c r="A4971" s="38"/>
      <c r="B4971" s="56" t="s">
        <v>9355</v>
      </c>
      <c r="C4971" s="54" t="s">
        <v>9356</v>
      </c>
      <c r="D4971" t="str">
        <f>IFERROR(VLOOKUP(C4971,'5.2.5'!$G$2:$H$11754,2,0),"")</f>
        <v>Xã Phượng Sơn</v>
      </c>
      <c r="E4971" t="str">
        <f t="shared" si="222"/>
        <v>Xã Phượng Sơn (hết hiệu lực)</v>
      </c>
      <c r="F4971" t="s">
        <v>248</v>
      </c>
      <c r="G4971" t="str">
        <f t="shared" si="223"/>
        <v>22107</v>
      </c>
      <c r="H4971" t="str">
        <f>VLOOKUP(G4971,$B$5:$C$724,2,0)</f>
        <v>Huyện Lục Ngạn (hết hiệu lực)</v>
      </c>
      <c r="I4971" t="str">
        <f t="shared" si="224"/>
        <v>221</v>
      </c>
      <c r="J4971" t="str">
        <f>VLOOKUP(I4971,Tỉnh!$A$2:$B$64,2,0)</f>
        <v>Bắc Giang</v>
      </c>
      <c r="K4971" t="str">
        <f>VLOOKUP(J4971,'Nghị quyết thay đổi'!$B$1:$C$30,2,0)</f>
        <v>5.2.6</v>
      </c>
    </row>
    <row r="4972" hidden="1" spans="1:10">
      <c r="A4972" s="38"/>
      <c r="B4972" s="56" t="s">
        <v>9357</v>
      </c>
      <c r="C4972" s="54" t="s">
        <v>9358</v>
      </c>
      <c r="D4972" t="str">
        <f>IFERROR(VLOOKUP(C4972,'5.2.5'!$G$2:$H$11754,2,0),"")</f>
        <v>Xã Cấm Sơn</v>
      </c>
      <c r="E4972" t="str">
        <f t="shared" si="222"/>
        <v/>
      </c>
      <c r="G4972" t="str">
        <f t="shared" si="223"/>
        <v>22107</v>
      </c>
      <c r="H4972" t="str">
        <f>VLOOKUP(G4972,$B$5:$C$724,2,0)</f>
        <v>Huyện Lục Ngạn (hết hiệu lực)</v>
      </c>
      <c r="I4972" t="str">
        <f t="shared" si="224"/>
        <v>221</v>
      </c>
      <c r="J4972" t="str">
        <f>VLOOKUP(I4972,Tỉnh!$A$2:$B$64,2,0)</f>
        <v>Bắc Giang</v>
      </c>
    </row>
    <row r="4973" hidden="1" spans="1:10">
      <c r="A4973" s="38"/>
      <c r="B4973" s="56" t="s">
        <v>2569</v>
      </c>
      <c r="C4973" s="54" t="s">
        <v>9359</v>
      </c>
      <c r="D4973" t="str">
        <f>IFERROR(VLOOKUP(C4973,'5.2.5'!$G$2:$H$11754,2,0),"")</f>
        <v>Xã Phong Vân</v>
      </c>
      <c r="E4973" t="str">
        <f t="shared" si="222"/>
        <v/>
      </c>
      <c r="G4973" t="str">
        <f t="shared" si="223"/>
        <v>22107</v>
      </c>
      <c r="H4973" t="str">
        <f>VLOOKUP(G4973,$B$5:$C$724,2,0)</f>
        <v>Huyện Lục Ngạn (hết hiệu lực)</v>
      </c>
      <c r="I4973" t="str">
        <f t="shared" si="224"/>
        <v>221</v>
      </c>
      <c r="J4973" t="str">
        <f>VLOOKUP(I4973,Tỉnh!$A$2:$B$64,2,0)</f>
        <v>Bắc Giang</v>
      </c>
    </row>
    <row r="4974" spans="1:11">
      <c r="A4974" s="38"/>
      <c r="B4974" s="56" t="s">
        <v>9360</v>
      </c>
      <c r="C4974" s="54" t="s">
        <v>9361</v>
      </c>
      <c r="D4974" t="str">
        <f>IFERROR(VLOOKUP(C4974,'5.2.5'!$G$2:$H$11754,2,0),"")</f>
        <v>Xã Thanh Hải</v>
      </c>
      <c r="E4974" t="str">
        <f t="shared" si="222"/>
        <v>Xã Thanh Hải (hết hiệu lực)</v>
      </c>
      <c r="F4974" t="s">
        <v>248</v>
      </c>
      <c r="G4974" t="str">
        <f t="shared" si="223"/>
        <v>22107</v>
      </c>
      <c r="H4974" t="str">
        <f>VLOOKUP(G4974,$B$5:$C$724,2,0)</f>
        <v>Huyện Lục Ngạn (hết hiệu lực)</v>
      </c>
      <c r="I4974" t="str">
        <f t="shared" si="224"/>
        <v>221</v>
      </c>
      <c r="J4974" t="str">
        <f>VLOOKUP(I4974,Tỉnh!$A$2:$B$64,2,0)</f>
        <v>Bắc Giang</v>
      </c>
      <c r="K4974" t="str">
        <f>VLOOKUP(J4974,'Nghị quyết thay đổi'!$B$1:$C$30,2,0)</f>
        <v>5.2.6</v>
      </c>
    </row>
    <row r="4975" spans="1:11">
      <c r="A4975" s="38"/>
      <c r="B4975" s="56" t="s">
        <v>9362</v>
      </c>
      <c r="C4975" s="54" t="s">
        <v>9363</v>
      </c>
      <c r="D4975" t="str">
        <f>IFERROR(VLOOKUP(C4975,'5.2.5'!$G$2:$H$11754,2,0),"")</f>
        <v>Xã Đồng Tân</v>
      </c>
      <c r="E4975" t="str">
        <f t="shared" si="222"/>
        <v>Xã Đồng Tân (hết hiệu lực)</v>
      </c>
      <c r="F4975" t="s">
        <v>248</v>
      </c>
      <c r="G4975" t="str">
        <f t="shared" si="223"/>
        <v>22109</v>
      </c>
      <c r="H4975" t="str">
        <f>VLOOKUP(G4975,$B$5:$C$724,2,0)</f>
        <v>Huyện Hiệp Hoà</v>
      </c>
      <c r="I4975" t="str">
        <f t="shared" si="224"/>
        <v>221</v>
      </c>
      <c r="J4975" t="str">
        <f>VLOOKUP(I4975,Tỉnh!$A$2:$B$64,2,0)</f>
        <v>Bắc Giang</v>
      </c>
      <c r="K4975" t="str">
        <f>VLOOKUP(J4975,'Nghị quyết thay đổi'!$B$1:$C$30,2,0)</f>
        <v>5.2.6</v>
      </c>
    </row>
    <row r="4976" spans="1:11">
      <c r="A4976" s="38"/>
      <c r="B4976" s="56" t="s">
        <v>8590</v>
      </c>
      <c r="C4976" s="54" t="s">
        <v>9364</v>
      </c>
      <c r="D4976" t="str">
        <f>IFERROR(VLOOKUP(C4976,'5.2.5'!$G$2:$H$11754,2,0),"")</f>
        <v>Xã Thanh Vân</v>
      </c>
      <c r="E4976" t="str">
        <f t="shared" si="222"/>
        <v>Xã Thanh Vân (hết hiệu lực)</v>
      </c>
      <c r="F4976" t="s">
        <v>248</v>
      </c>
      <c r="G4976" t="str">
        <f t="shared" si="223"/>
        <v>22109</v>
      </c>
      <c r="H4976" t="str">
        <f>VLOOKUP(G4976,$B$5:$C$724,2,0)</f>
        <v>Huyện Hiệp Hoà</v>
      </c>
      <c r="I4976" t="str">
        <f t="shared" si="224"/>
        <v>221</v>
      </c>
      <c r="J4976" t="str">
        <f>VLOOKUP(I4976,Tỉnh!$A$2:$B$64,2,0)</f>
        <v>Bắc Giang</v>
      </c>
      <c r="K4976" t="str">
        <f>VLOOKUP(J4976,'Nghị quyết thay đổi'!$B$1:$C$30,2,0)</f>
        <v>5.2.6</v>
      </c>
    </row>
    <row r="4977" spans="1:11">
      <c r="A4977" s="38"/>
      <c r="B4977" s="56" t="s">
        <v>9365</v>
      </c>
      <c r="C4977" s="54" t="s">
        <v>9366</v>
      </c>
      <c r="D4977" t="str">
        <f>IFERROR(VLOOKUP(C4977,'5.2.5'!$G$2:$H$11754,2,0),"")</f>
        <v>Xã Hoàng Lương</v>
      </c>
      <c r="E4977" t="str">
        <f t="shared" si="222"/>
        <v>Xã Hoàng Lương (hết hiệu lực)</v>
      </c>
      <c r="F4977" t="s">
        <v>248</v>
      </c>
      <c r="G4977" t="str">
        <f t="shared" si="223"/>
        <v>22109</v>
      </c>
      <c r="H4977" t="str">
        <f>VLOOKUP(G4977,$B$5:$C$724,2,0)</f>
        <v>Huyện Hiệp Hoà</v>
      </c>
      <c r="I4977" t="str">
        <f t="shared" si="224"/>
        <v>221</v>
      </c>
      <c r="J4977" t="str">
        <f>VLOOKUP(I4977,Tỉnh!$A$2:$B$64,2,0)</f>
        <v>Bắc Giang</v>
      </c>
      <c r="K4977" t="str">
        <f>VLOOKUP(J4977,'Nghị quyết thay đổi'!$B$1:$C$30,2,0)</f>
        <v>5.2.6</v>
      </c>
    </row>
    <row r="4978" spans="1:11">
      <c r="A4978" s="38"/>
      <c r="B4978" s="56" t="s">
        <v>9367</v>
      </c>
      <c r="C4978" s="54" t="s">
        <v>9368</v>
      </c>
      <c r="D4978" t="str">
        <f>IFERROR(VLOOKUP(C4978,'5.2.5'!$G$2:$H$11754,2,0),"")</f>
        <v>Xã Hoàng Thanh</v>
      </c>
      <c r="E4978" t="str">
        <f t="shared" si="222"/>
        <v>Xã Hoàng Thanh (hết hiệu lực)</v>
      </c>
      <c r="F4978" t="s">
        <v>248</v>
      </c>
      <c r="G4978" t="str">
        <f t="shared" si="223"/>
        <v>22109</v>
      </c>
      <c r="H4978" t="str">
        <f>VLOOKUP(G4978,$B$5:$C$724,2,0)</f>
        <v>Huyện Hiệp Hoà</v>
      </c>
      <c r="I4978" t="str">
        <f t="shared" si="224"/>
        <v>221</v>
      </c>
      <c r="J4978" t="str">
        <f>VLOOKUP(I4978,Tỉnh!$A$2:$B$64,2,0)</f>
        <v>Bắc Giang</v>
      </c>
      <c r="K4978" t="str">
        <f>VLOOKUP(J4978,'Nghị quyết thay đổi'!$B$1:$C$30,2,0)</f>
        <v>5.2.6</v>
      </c>
    </row>
    <row r="4979" spans="1:11">
      <c r="A4979" s="38"/>
      <c r="B4979" s="56" t="s">
        <v>9369</v>
      </c>
      <c r="C4979" s="54" t="s">
        <v>9370</v>
      </c>
      <c r="D4979" t="str">
        <f>IFERROR(VLOOKUP(C4979,'5.2.5'!$G$2:$H$11754,2,0),"")</f>
        <v>Xã Hoàng An</v>
      </c>
      <c r="E4979" t="str">
        <f t="shared" si="222"/>
        <v>Xã Hoàng An (hết hiệu lực)</v>
      </c>
      <c r="F4979" t="s">
        <v>248</v>
      </c>
      <c r="G4979" t="str">
        <f t="shared" si="223"/>
        <v>22109</v>
      </c>
      <c r="H4979" t="str">
        <f>VLOOKUP(G4979,$B$5:$C$724,2,0)</f>
        <v>Huyện Hiệp Hoà</v>
      </c>
      <c r="I4979" t="str">
        <f t="shared" si="224"/>
        <v>221</v>
      </c>
      <c r="J4979" t="str">
        <f>VLOOKUP(I4979,Tỉnh!$A$2:$B$64,2,0)</f>
        <v>Bắc Giang</v>
      </c>
      <c r="K4979" t="str">
        <f>VLOOKUP(J4979,'Nghị quyết thay đổi'!$B$1:$C$30,2,0)</f>
        <v>5.2.6</v>
      </c>
    </row>
    <row r="4980" hidden="1" spans="1:10">
      <c r="A4980" s="38"/>
      <c r="B4980" s="56" t="s">
        <v>3257</v>
      </c>
      <c r="C4980" s="54" t="s">
        <v>9371</v>
      </c>
      <c r="D4980" t="str">
        <f>IFERROR(VLOOKUP(C4980,'5.2.5'!$G$2:$H$11754,2,0),"")</f>
        <v>Xã Ngọc Sơn</v>
      </c>
      <c r="E4980" t="str">
        <f t="shared" si="222"/>
        <v/>
      </c>
      <c r="G4980" t="str">
        <f t="shared" si="223"/>
        <v>22109</v>
      </c>
      <c r="H4980" t="str">
        <f>VLOOKUP(G4980,$B$5:$C$724,2,0)</f>
        <v>Huyện Hiệp Hoà</v>
      </c>
      <c r="I4980" t="str">
        <f t="shared" si="224"/>
        <v>221</v>
      </c>
      <c r="J4980" t="str">
        <f>VLOOKUP(I4980,Tỉnh!$A$2:$B$64,2,0)</f>
        <v>Bắc Giang</v>
      </c>
    </row>
    <row r="4981" hidden="1" spans="1:10">
      <c r="A4981" s="38"/>
      <c r="B4981" s="56" t="s">
        <v>3985</v>
      </c>
      <c r="C4981" s="54" t="s">
        <v>9372</v>
      </c>
      <c r="D4981" t="str">
        <f>IFERROR(VLOOKUP(C4981,'5.2.5'!$G$2:$H$11754,2,0),"")</f>
        <v>Xã Đức Thắng (hết hiệu lực)</v>
      </c>
      <c r="E4981" t="str">
        <f t="shared" si="222"/>
        <v/>
      </c>
      <c r="G4981" t="str">
        <f t="shared" si="223"/>
        <v>22109</v>
      </c>
      <c r="H4981" t="str">
        <f>VLOOKUP(G4981,$B$5:$C$724,2,0)</f>
        <v>Huyện Hiệp Hoà</v>
      </c>
      <c r="I4981" t="str">
        <f t="shared" si="224"/>
        <v>221</v>
      </c>
      <c r="J4981" t="str">
        <f>VLOOKUP(I4981,Tỉnh!$A$2:$B$64,2,0)</f>
        <v>Bắc Giang</v>
      </c>
    </row>
    <row r="4982" spans="1:11">
      <c r="A4982" s="38"/>
      <c r="B4982" s="56" t="s">
        <v>3510</v>
      </c>
      <c r="C4982" s="54" t="s">
        <v>9373</v>
      </c>
      <c r="D4982" t="str">
        <f>IFERROR(VLOOKUP(C4982,'5.2.5'!$G$2:$H$11754,2,0),"")</f>
        <v>Xã Quang Minh</v>
      </c>
      <c r="E4982" t="str">
        <f t="shared" si="222"/>
        <v>Xã Quang Minh (hết hiệu lực)</v>
      </c>
      <c r="F4982" t="s">
        <v>248</v>
      </c>
      <c r="G4982" t="str">
        <f t="shared" si="223"/>
        <v>22109</v>
      </c>
      <c r="H4982" t="str">
        <f>VLOOKUP(G4982,$B$5:$C$724,2,0)</f>
        <v>Huyện Hiệp Hoà</v>
      </c>
      <c r="I4982" t="str">
        <f t="shared" si="224"/>
        <v>221</v>
      </c>
      <c r="J4982" t="str">
        <f>VLOOKUP(I4982,Tỉnh!$A$2:$B$64,2,0)</f>
        <v>Bắc Giang</v>
      </c>
      <c r="K4982" t="str">
        <f>VLOOKUP(J4982,'Nghị quyết thay đổi'!$B$1:$C$30,2,0)</f>
        <v>5.2.6</v>
      </c>
    </row>
    <row r="4983" spans="1:11">
      <c r="A4983" s="38"/>
      <c r="B4983" s="56" t="s">
        <v>3712</v>
      </c>
      <c r="C4983" s="54" t="s">
        <v>9374</v>
      </c>
      <c r="D4983" t="str">
        <f>IFERROR(VLOOKUP(C4983,'5.2.5'!$G$2:$H$11754,2,0),"")</f>
        <v>Xã Hùng Sơn</v>
      </c>
      <c r="E4983" t="str">
        <f t="shared" si="222"/>
        <v>Xã Hùng Sơn (hết hiệu lực)</v>
      </c>
      <c r="F4983" t="s">
        <v>248</v>
      </c>
      <c r="G4983" t="str">
        <f t="shared" si="223"/>
        <v>22109</v>
      </c>
      <c r="H4983" t="str">
        <f>VLOOKUP(G4983,$B$5:$C$724,2,0)</f>
        <v>Huyện Hiệp Hoà</v>
      </c>
      <c r="I4983" t="str">
        <f t="shared" si="224"/>
        <v>221</v>
      </c>
      <c r="J4983" t="str">
        <f>VLOOKUP(I4983,Tỉnh!$A$2:$B$64,2,0)</f>
        <v>Bắc Giang</v>
      </c>
      <c r="K4983" t="str">
        <f>VLOOKUP(J4983,'Nghị quyết thay đổi'!$B$1:$C$30,2,0)</f>
        <v>5.2.6</v>
      </c>
    </row>
    <row r="4984" spans="1:11">
      <c r="A4984" s="38"/>
      <c r="B4984" s="56" t="s">
        <v>2243</v>
      </c>
      <c r="C4984" s="54" t="s">
        <v>9375</v>
      </c>
      <c r="D4984" t="str">
        <f>IFERROR(VLOOKUP(C4984,'5.2.5'!$G$2:$H$11754,2,0),"")</f>
        <v>Xã Đại Thành</v>
      </c>
      <c r="E4984" t="str">
        <f t="shared" si="222"/>
        <v>Xã Đại Thành (hết hiệu lực)</v>
      </c>
      <c r="F4984" t="s">
        <v>248</v>
      </c>
      <c r="G4984" t="str">
        <f t="shared" si="223"/>
        <v>22109</v>
      </c>
      <c r="H4984" t="str">
        <f>VLOOKUP(G4984,$B$5:$C$724,2,0)</f>
        <v>Huyện Hiệp Hoà</v>
      </c>
      <c r="I4984" t="str">
        <f t="shared" si="224"/>
        <v>221</v>
      </c>
      <c r="J4984" t="str">
        <f>VLOOKUP(I4984,Tỉnh!$A$2:$B$64,2,0)</f>
        <v>Bắc Giang</v>
      </c>
      <c r="K4984" t="str">
        <f>VLOOKUP(J4984,'Nghị quyết thay đổi'!$B$1:$C$30,2,0)</f>
        <v>5.2.6</v>
      </c>
    </row>
    <row r="4985" hidden="1" spans="1:10">
      <c r="A4985" s="38"/>
      <c r="B4985" s="56" t="s">
        <v>9376</v>
      </c>
      <c r="C4985" s="54" t="s">
        <v>9377</v>
      </c>
      <c r="D4985" t="str">
        <f>IFERROR(VLOOKUP(C4985,'5.2.5'!$G$2:$H$11754,2,0),"")</f>
        <v>Xã Thường Thắng</v>
      </c>
      <c r="E4985" t="str">
        <f t="shared" si="222"/>
        <v/>
      </c>
      <c r="G4985" t="str">
        <f t="shared" si="223"/>
        <v>22109</v>
      </c>
      <c r="H4985" t="str">
        <f>VLOOKUP(G4985,$B$5:$C$724,2,0)</f>
        <v>Huyện Hiệp Hoà</v>
      </c>
      <c r="I4985" t="str">
        <f t="shared" si="224"/>
        <v>221</v>
      </c>
      <c r="J4985" t="str">
        <f>VLOOKUP(I4985,Tỉnh!$A$2:$B$64,2,0)</f>
        <v>Bắc Giang</v>
      </c>
    </row>
    <row r="4986" hidden="1" spans="1:10">
      <c r="A4986" s="38"/>
      <c r="B4986" s="56" t="s">
        <v>9378</v>
      </c>
      <c r="C4986" s="54" t="s">
        <v>9379</v>
      </c>
      <c r="D4986" t="str">
        <f>IFERROR(VLOOKUP(C4986,'5.2.5'!$G$2:$H$11754,2,0),"")</f>
        <v>Xã Danh Thắng</v>
      </c>
      <c r="E4986" t="str">
        <f t="shared" si="222"/>
        <v/>
      </c>
      <c r="G4986" t="str">
        <f t="shared" si="223"/>
        <v>22109</v>
      </c>
      <c r="H4986" t="str">
        <f>VLOOKUP(G4986,$B$5:$C$724,2,0)</f>
        <v>Huyện Hiệp Hoà</v>
      </c>
      <c r="I4986" t="str">
        <f t="shared" si="224"/>
        <v>221</v>
      </c>
      <c r="J4986" t="str">
        <f>VLOOKUP(I4986,Tỉnh!$A$2:$B$64,2,0)</f>
        <v>Bắc Giang</v>
      </c>
    </row>
    <row r="4987" hidden="1" spans="1:10">
      <c r="A4987" s="38"/>
      <c r="B4987" s="56" t="s">
        <v>9380</v>
      </c>
      <c r="C4987" s="54" t="s">
        <v>9381</v>
      </c>
      <c r="D4987" t="str">
        <f>IFERROR(VLOOKUP(C4987,'5.2.5'!$G$2:$H$11754,2,0),"")</f>
        <v>Xã Mai Trung</v>
      </c>
      <c r="E4987" t="str">
        <f t="shared" si="222"/>
        <v/>
      </c>
      <c r="G4987" t="str">
        <f t="shared" si="223"/>
        <v>22109</v>
      </c>
      <c r="H4987" t="str">
        <f>VLOOKUP(G4987,$B$5:$C$724,2,0)</f>
        <v>Huyện Hiệp Hoà</v>
      </c>
      <c r="I4987" t="str">
        <f t="shared" si="224"/>
        <v>221</v>
      </c>
      <c r="J4987" t="str">
        <f>VLOOKUP(I4987,Tỉnh!$A$2:$B$64,2,0)</f>
        <v>Bắc Giang</v>
      </c>
    </row>
    <row r="4988" hidden="1" spans="1:10">
      <c r="A4988" s="38"/>
      <c r="B4988" s="56" t="s">
        <v>9382</v>
      </c>
      <c r="C4988" s="54" t="s">
        <v>9383</v>
      </c>
      <c r="D4988" t="str">
        <f>IFERROR(VLOOKUP(C4988,'5.2.5'!$G$2:$H$11754,2,0),"")</f>
        <v>Xã Xuân Cẩm</v>
      </c>
      <c r="E4988" t="str">
        <f t="shared" si="222"/>
        <v/>
      </c>
      <c r="G4988" t="str">
        <f t="shared" si="223"/>
        <v>22109</v>
      </c>
      <c r="H4988" t="str">
        <f>VLOOKUP(G4988,$B$5:$C$724,2,0)</f>
        <v>Huyện Hiệp Hoà</v>
      </c>
      <c r="I4988" t="str">
        <f t="shared" si="224"/>
        <v>221</v>
      </c>
      <c r="J4988" t="str">
        <f>VLOOKUP(I4988,Tỉnh!$A$2:$B$64,2,0)</f>
        <v>Bắc Giang</v>
      </c>
    </row>
    <row r="4989" hidden="1" spans="1:10">
      <c r="A4989" s="38"/>
      <c r="B4989" s="56" t="s">
        <v>9384</v>
      </c>
      <c r="C4989" s="54" t="s">
        <v>9385</v>
      </c>
      <c r="D4989" t="str">
        <f>IFERROR(VLOOKUP(C4989,'5.2.5'!$G$2:$H$11754,2,0),"")</f>
        <v>Xã Hương Lâm</v>
      </c>
      <c r="E4989" t="str">
        <f t="shared" si="222"/>
        <v/>
      </c>
      <c r="G4989" t="str">
        <f t="shared" si="223"/>
        <v>22109</v>
      </c>
      <c r="H4989" t="str">
        <f>VLOOKUP(G4989,$B$5:$C$724,2,0)</f>
        <v>Huyện Hiệp Hoà</v>
      </c>
      <c r="I4989" t="str">
        <f t="shared" si="224"/>
        <v>221</v>
      </c>
      <c r="J4989" t="str">
        <f>VLOOKUP(I4989,Tỉnh!$A$2:$B$64,2,0)</f>
        <v>Bắc Giang</v>
      </c>
    </row>
    <row r="4990" hidden="1" spans="1:10">
      <c r="A4990" s="38"/>
      <c r="B4990" s="56" t="s">
        <v>2437</v>
      </c>
      <c r="C4990" s="54" t="s">
        <v>9386</v>
      </c>
      <c r="D4990" t="str">
        <f>IFERROR(VLOOKUP(C4990,'5.2.5'!$G$2:$H$11754,2,0),"")</f>
        <v>Xã Đông Lỗ</v>
      </c>
      <c r="E4990" t="str">
        <f t="shared" si="222"/>
        <v/>
      </c>
      <c r="G4990" t="str">
        <f t="shared" si="223"/>
        <v>22109</v>
      </c>
      <c r="H4990" t="str">
        <f>VLOOKUP(G4990,$B$5:$C$724,2,0)</f>
        <v>Huyện Hiệp Hoà</v>
      </c>
      <c r="I4990" t="str">
        <f t="shared" si="224"/>
        <v>221</v>
      </c>
      <c r="J4990" t="str">
        <f>VLOOKUP(I4990,Tỉnh!$A$2:$B$64,2,0)</f>
        <v>Bắc Giang</v>
      </c>
    </row>
    <row r="4991" hidden="1" spans="1:10">
      <c r="A4991" s="38"/>
      <c r="B4991" s="56" t="s">
        <v>1779</v>
      </c>
      <c r="C4991" s="54" t="s">
        <v>9387</v>
      </c>
      <c r="D4991" t="str">
        <f>IFERROR(VLOOKUP(C4991,'5.2.5'!$G$2:$H$11754,2,0),"")</f>
        <v>Xã Mai Đình</v>
      </c>
      <c r="E4991" t="str">
        <f t="shared" si="222"/>
        <v/>
      </c>
      <c r="G4991" t="str">
        <f t="shared" si="223"/>
        <v>22109</v>
      </c>
      <c r="H4991" t="str">
        <f>VLOOKUP(G4991,$B$5:$C$724,2,0)</f>
        <v>Huyện Hiệp Hoà</v>
      </c>
      <c r="I4991" t="str">
        <f t="shared" si="224"/>
        <v>221</v>
      </c>
      <c r="J4991" t="str">
        <f>VLOOKUP(I4991,Tỉnh!$A$2:$B$64,2,0)</f>
        <v>Bắc Giang</v>
      </c>
    </row>
    <row r="4992" spans="1:11">
      <c r="A4992" s="38"/>
      <c r="B4992" s="56" t="s">
        <v>9388</v>
      </c>
      <c r="C4992" s="54" t="s">
        <v>9389</v>
      </c>
      <c r="D4992" t="str">
        <f>IFERROR(VLOOKUP(C4992,'5.2.5'!$G$2:$H$11754,2,0),"")</f>
        <v>Xã Hòa Sơn</v>
      </c>
      <c r="E4992" t="str">
        <f t="shared" si="222"/>
        <v>Xã Hòa Sơn (hết hiệu lực)</v>
      </c>
      <c r="F4992" t="s">
        <v>248</v>
      </c>
      <c r="G4992" t="str">
        <f t="shared" si="223"/>
        <v>22109</v>
      </c>
      <c r="H4992" t="str">
        <f>VLOOKUP(G4992,$B$5:$C$724,2,0)</f>
        <v>Huyện Hiệp Hoà</v>
      </c>
      <c r="I4992" t="str">
        <f t="shared" si="224"/>
        <v>221</v>
      </c>
      <c r="J4992" t="str">
        <f>VLOOKUP(I4992,Tỉnh!$A$2:$B$64,2,0)</f>
        <v>Bắc Giang</v>
      </c>
      <c r="K4992" t="str">
        <f>VLOOKUP(J4992,'Nghị quyết thay đổi'!$B$1:$C$30,2,0)</f>
        <v>5.2.6</v>
      </c>
    </row>
    <row r="4993" hidden="1" spans="1:10">
      <c r="A4993" s="38"/>
      <c r="B4993" s="56" t="s">
        <v>9390</v>
      </c>
      <c r="C4993" s="54" t="s">
        <v>9391</v>
      </c>
      <c r="D4993" t="str">
        <f>IFERROR(VLOOKUP(C4993,'5.2.5'!$G$2:$H$11754,2,0),"")</f>
        <v>Xã Đoan Bái</v>
      </c>
      <c r="E4993" t="str">
        <f t="shared" si="222"/>
        <v/>
      </c>
      <c r="G4993" t="str">
        <f t="shared" si="223"/>
        <v>22109</v>
      </c>
      <c r="H4993" t="str">
        <f>VLOOKUP(G4993,$B$5:$C$724,2,0)</f>
        <v>Huyện Hiệp Hoà</v>
      </c>
      <c r="I4993" t="str">
        <f t="shared" si="224"/>
        <v>221</v>
      </c>
      <c r="J4993" t="str">
        <f>VLOOKUP(I4993,Tỉnh!$A$2:$B$64,2,0)</f>
        <v>Bắc Giang</v>
      </c>
    </row>
    <row r="4994" hidden="1" spans="1:10">
      <c r="A4994" s="38"/>
      <c r="B4994" s="56" t="s">
        <v>9392</v>
      </c>
      <c r="C4994" s="54" t="s">
        <v>9393</v>
      </c>
      <c r="D4994" t="str">
        <f>IFERROR(VLOOKUP(C4994,'5.2.5'!$G$2:$H$11754,2,0),"")</f>
        <v>Thị trấn Thắng</v>
      </c>
      <c r="E4994" t="str">
        <f t="shared" si="222"/>
        <v/>
      </c>
      <c r="G4994" t="str">
        <f t="shared" si="223"/>
        <v>22109</v>
      </c>
      <c r="H4994" t="str">
        <f>VLOOKUP(G4994,$B$5:$C$724,2,0)</f>
        <v>Huyện Hiệp Hoà</v>
      </c>
      <c r="I4994" t="str">
        <f t="shared" si="224"/>
        <v>221</v>
      </c>
      <c r="J4994" t="str">
        <f>VLOOKUP(I4994,Tỉnh!$A$2:$B$64,2,0)</f>
        <v>Bắc Giang</v>
      </c>
    </row>
    <row r="4995" hidden="1" spans="1:10">
      <c r="A4995" s="38"/>
      <c r="B4995" s="56" t="s">
        <v>9394</v>
      </c>
      <c r="C4995" s="54" t="s">
        <v>9395</v>
      </c>
      <c r="D4995" t="str">
        <f>IFERROR(VLOOKUP(C4995,'5.2.5'!$G$2:$H$11754,2,0),"")</f>
        <v>Xã Hoàng Vân</v>
      </c>
      <c r="E4995" t="str">
        <f t="shared" si="222"/>
        <v/>
      </c>
      <c r="G4995" t="str">
        <f t="shared" si="223"/>
        <v>22109</v>
      </c>
      <c r="H4995" t="str">
        <f>VLOOKUP(G4995,$B$5:$C$724,2,0)</f>
        <v>Huyện Hiệp Hoà</v>
      </c>
      <c r="I4995" t="str">
        <f t="shared" si="224"/>
        <v>221</v>
      </c>
      <c r="J4995" t="str">
        <f>VLOOKUP(I4995,Tỉnh!$A$2:$B$64,2,0)</f>
        <v>Bắc Giang</v>
      </c>
    </row>
    <row r="4996" spans="1:11">
      <c r="A4996" s="38"/>
      <c r="B4996" s="56" t="s">
        <v>5012</v>
      </c>
      <c r="C4996" s="54" t="s">
        <v>9396</v>
      </c>
      <c r="D4996" t="str">
        <f>IFERROR(VLOOKUP(C4996,'5.2.5'!$G$2:$H$11754,2,0),"")</f>
        <v>Xã Thái Sơn</v>
      </c>
      <c r="E4996" t="str">
        <f t="shared" si="222"/>
        <v>Xã Thái Sơn (hết hiệu lực)</v>
      </c>
      <c r="F4996" t="s">
        <v>248</v>
      </c>
      <c r="G4996" t="str">
        <f t="shared" si="223"/>
        <v>22109</v>
      </c>
      <c r="H4996" t="str">
        <f>VLOOKUP(G4996,$B$5:$C$724,2,0)</f>
        <v>Huyện Hiệp Hoà</v>
      </c>
      <c r="I4996" t="str">
        <f t="shared" si="224"/>
        <v>221</v>
      </c>
      <c r="J4996" t="str">
        <f>VLOOKUP(I4996,Tỉnh!$A$2:$B$64,2,0)</f>
        <v>Bắc Giang</v>
      </c>
      <c r="K4996" t="str">
        <f>VLOOKUP(J4996,'Nghị quyết thay đổi'!$B$1:$C$30,2,0)</f>
        <v>5.2.6</v>
      </c>
    </row>
    <row r="4997" hidden="1" spans="1:10">
      <c r="A4997" s="38"/>
      <c r="B4997" s="56" t="s">
        <v>9397</v>
      </c>
      <c r="C4997" s="54" t="s">
        <v>9398</v>
      </c>
      <c r="D4997" t="str">
        <f>IFERROR(VLOOKUP(C4997,'5.2.5'!$G$2:$H$11754,2,0),"")</f>
        <v>Xã Lương Phong</v>
      </c>
      <c r="E4997" t="str">
        <f t="shared" si="222"/>
        <v/>
      </c>
      <c r="G4997" t="str">
        <f t="shared" si="223"/>
        <v>22109</v>
      </c>
      <c r="H4997" t="str">
        <f>VLOOKUP(G4997,$B$5:$C$724,2,0)</f>
        <v>Huyện Hiệp Hoà</v>
      </c>
      <c r="I4997" t="str">
        <f t="shared" si="224"/>
        <v>221</v>
      </c>
      <c r="J4997" t="str">
        <f>VLOOKUP(I4997,Tỉnh!$A$2:$B$64,2,0)</f>
        <v>Bắc Giang</v>
      </c>
    </row>
    <row r="4998" hidden="1" spans="1:10">
      <c r="A4998" s="38"/>
      <c r="B4998" s="56" t="s">
        <v>9399</v>
      </c>
      <c r="C4998" s="54" t="s">
        <v>9400</v>
      </c>
      <c r="D4998" t="str">
        <f>IFERROR(VLOOKUP(C4998,'5.2.5'!$G$2:$H$11754,2,0),"")</f>
        <v>Xã Hợp Thịnh</v>
      </c>
      <c r="E4998" t="str">
        <f t="shared" si="222"/>
        <v/>
      </c>
      <c r="G4998" t="str">
        <f t="shared" si="223"/>
        <v>22109</v>
      </c>
      <c r="H4998" t="str">
        <f>VLOOKUP(G4998,$B$5:$C$724,2,0)</f>
        <v>Huyện Hiệp Hoà</v>
      </c>
      <c r="I4998" t="str">
        <f t="shared" si="224"/>
        <v>221</v>
      </c>
      <c r="J4998" t="str">
        <f>VLOOKUP(I4998,Tỉnh!$A$2:$B$64,2,0)</f>
        <v>Bắc Giang</v>
      </c>
    </row>
    <row r="4999" hidden="1" spans="1:10">
      <c r="A4999" s="38"/>
      <c r="B4999" s="57" t="s">
        <v>9401</v>
      </c>
      <c r="C4999" s="58" t="s">
        <v>9402</v>
      </c>
      <c r="D4999" t="str">
        <f>IFERROR(VLOOKUP(C4999,'5.2.5'!$G$2:$H$11754,2,0),"")</f>
        <v>Thị trấn Bắc Lý</v>
      </c>
      <c r="E4999" t="str">
        <f t="shared" si="222"/>
        <v/>
      </c>
      <c r="G4999" t="str">
        <f t="shared" si="223"/>
        <v>22109</v>
      </c>
      <c r="H4999" t="str">
        <f>VLOOKUP(G4999,$B$5:$C$724,2,0)</f>
        <v>Huyện Hiệp Hoà</v>
      </c>
      <c r="I4999" t="str">
        <f t="shared" si="224"/>
        <v>221</v>
      </c>
      <c r="J4999" t="str">
        <f>VLOOKUP(I4999,Tỉnh!$A$2:$B$64,2,0)</f>
        <v>Bắc Giang</v>
      </c>
    </row>
    <row r="5000" hidden="1" spans="1:10">
      <c r="A5000" s="38"/>
      <c r="B5000" s="56" t="s">
        <v>9403</v>
      </c>
      <c r="C5000" s="54" t="s">
        <v>9404</v>
      </c>
      <c r="D5000" t="str">
        <f>IFERROR(VLOOKUP(C5000,'5.2.5'!$G$2:$H$11754,2,0),"")</f>
        <v>Xã Châu Minh</v>
      </c>
      <c r="E5000" t="str">
        <f t="shared" si="222"/>
        <v/>
      </c>
      <c r="G5000" t="str">
        <f t="shared" si="223"/>
        <v>22109</v>
      </c>
      <c r="H5000" t="str">
        <f>VLOOKUP(G5000,$B$5:$C$724,2,0)</f>
        <v>Huyện Hiệp Hoà</v>
      </c>
      <c r="I5000" t="str">
        <f t="shared" si="224"/>
        <v>221</v>
      </c>
      <c r="J5000" t="str">
        <f>VLOOKUP(I5000,Tỉnh!$A$2:$B$64,2,0)</f>
        <v>Bắc Giang</v>
      </c>
    </row>
    <row r="5001" spans="1:11">
      <c r="A5001" s="38"/>
      <c r="B5001" s="57" t="s">
        <v>9405</v>
      </c>
      <c r="C5001" s="73" t="s">
        <v>9406</v>
      </c>
      <c r="D5001" t="str">
        <f>IFERROR(VLOOKUP(C5001,'5.2.5'!$G$2:$H$11754,2,0),"")</f>
        <v/>
      </c>
      <c r="E5001" t="str">
        <f t="shared" si="222"/>
        <v>Xã Sơn Thịnh</v>
      </c>
      <c r="F5001" t="s">
        <v>265</v>
      </c>
      <c r="G5001" t="str">
        <f t="shared" si="223"/>
        <v>22109</v>
      </c>
      <c r="H5001" t="str">
        <f>VLOOKUP(G5001,$B$5:$C$724,2,0)</f>
        <v>Huyện Hiệp Hoà</v>
      </c>
      <c r="I5001" t="str">
        <f t="shared" si="224"/>
        <v>221</v>
      </c>
      <c r="J5001" t="str">
        <f>VLOOKUP(I5001,Tỉnh!$A$2:$B$64,2,0)</f>
        <v>Bắc Giang</v>
      </c>
      <c r="K5001" t="str">
        <f>VLOOKUP(J5001,'Nghị quyết thay đổi'!$B$1:$C$30,2,0)</f>
        <v>5.2.6</v>
      </c>
    </row>
    <row r="5002" spans="1:11">
      <c r="A5002" s="38"/>
      <c r="B5002" s="57" t="s">
        <v>9407</v>
      </c>
      <c r="C5002" s="73" t="s">
        <v>9408</v>
      </c>
      <c r="D5002" t="str">
        <f>IFERROR(VLOOKUP(C5002,'5.2.5'!$G$2:$H$11754,2,0),"")</f>
        <v/>
      </c>
      <c r="E5002" t="str">
        <f t="shared" si="222"/>
        <v>Xã Hùng Thái</v>
      </c>
      <c r="F5002" t="s">
        <v>265</v>
      </c>
      <c r="G5002" t="str">
        <f t="shared" si="223"/>
        <v>22109</v>
      </c>
      <c r="H5002" t="str">
        <f>VLOOKUP(G5002,$B$5:$C$724,2,0)</f>
        <v>Huyện Hiệp Hoà</v>
      </c>
      <c r="I5002" t="str">
        <f t="shared" si="224"/>
        <v>221</v>
      </c>
      <c r="J5002" t="str">
        <f>VLOOKUP(I5002,Tỉnh!$A$2:$B$64,2,0)</f>
        <v>Bắc Giang</v>
      </c>
      <c r="K5002" t="str">
        <f>VLOOKUP(J5002,'Nghị quyết thay đổi'!$B$1:$C$30,2,0)</f>
        <v>5.2.6</v>
      </c>
    </row>
    <row r="5003" spans="1:11">
      <c r="A5003" s="38"/>
      <c r="B5003" s="57" t="s">
        <v>9409</v>
      </c>
      <c r="C5003" s="73" t="s">
        <v>9410</v>
      </c>
      <c r="D5003" t="str">
        <f>IFERROR(VLOOKUP(C5003,'5.2.5'!$G$2:$H$11754,2,0),"")</f>
        <v/>
      </c>
      <c r="E5003" t="str">
        <f t="shared" si="222"/>
        <v>Xã Toàn Thắng </v>
      </c>
      <c r="F5003" t="s">
        <v>265</v>
      </c>
      <c r="G5003" t="str">
        <f t="shared" si="223"/>
        <v>22109</v>
      </c>
      <c r="H5003" t="str">
        <f>VLOOKUP(G5003,$B$5:$C$724,2,0)</f>
        <v>Huyện Hiệp Hoà</v>
      </c>
      <c r="I5003" t="str">
        <f t="shared" si="224"/>
        <v>221</v>
      </c>
      <c r="J5003" t="str">
        <f>VLOOKUP(I5003,Tỉnh!$A$2:$B$64,2,0)</f>
        <v>Bắc Giang</v>
      </c>
      <c r="K5003" t="str">
        <f>VLOOKUP(J5003,'Nghị quyết thay đổi'!$B$1:$C$30,2,0)</f>
        <v>5.2.6</v>
      </c>
    </row>
    <row r="5004" spans="1:11">
      <c r="A5004" s="38"/>
      <c r="B5004" s="57" t="s">
        <v>3865</v>
      </c>
      <c r="C5004" s="73" t="s">
        <v>9411</v>
      </c>
      <c r="D5004" t="str">
        <f>IFERROR(VLOOKUP(C5004,'5.2.5'!$G$2:$H$11754,2,0),"")</f>
        <v/>
      </c>
      <c r="E5004" t="str">
        <f t="shared" si="222"/>
        <v>Xã Đồng Tiến</v>
      </c>
      <c r="F5004" t="s">
        <v>265</v>
      </c>
      <c r="G5004" t="str">
        <f t="shared" si="223"/>
        <v>22109</v>
      </c>
      <c r="H5004" t="str">
        <f>VLOOKUP(G5004,$B$5:$C$724,2,0)</f>
        <v>Huyện Hiệp Hoà</v>
      </c>
      <c r="I5004" t="str">
        <f t="shared" si="224"/>
        <v>221</v>
      </c>
      <c r="J5004" t="str">
        <f>VLOOKUP(I5004,Tỉnh!$A$2:$B$64,2,0)</f>
        <v>Bắc Giang</v>
      </c>
      <c r="K5004" t="str">
        <f>VLOOKUP(J5004,'Nghị quyết thay đổi'!$B$1:$C$30,2,0)</f>
        <v>5.2.6</v>
      </c>
    </row>
    <row r="5005" hidden="1" spans="1:10">
      <c r="A5005" s="38"/>
      <c r="B5005" s="56" t="s">
        <v>9412</v>
      </c>
      <c r="C5005" s="54" t="s">
        <v>9413</v>
      </c>
      <c r="D5005" t="str">
        <f>IFERROR(VLOOKUP(C5005,'5.2.5'!$G$2:$H$11754,2,0),"")</f>
        <v>Thị trấn Kép</v>
      </c>
      <c r="E5005" t="str">
        <f t="shared" si="222"/>
        <v/>
      </c>
      <c r="G5005" t="str">
        <f t="shared" si="223"/>
        <v>22111</v>
      </c>
      <c r="H5005" t="str">
        <f>VLOOKUP(G5005,$B$5:$C$724,2,0)</f>
        <v>Huyện Lạng Giang</v>
      </c>
      <c r="I5005" t="str">
        <f t="shared" si="224"/>
        <v>221</v>
      </c>
      <c r="J5005" t="str">
        <f>VLOOKUP(I5005,Tỉnh!$A$2:$B$64,2,0)</f>
        <v>Bắc Giang</v>
      </c>
    </row>
    <row r="5006" hidden="1" spans="1:10">
      <c r="A5006" s="38"/>
      <c r="B5006" s="56" t="s">
        <v>9414</v>
      </c>
      <c r="C5006" s="54" t="s">
        <v>9415</v>
      </c>
      <c r="D5006" t="str">
        <f>IFERROR(VLOOKUP(C5006,'5.2.5'!$G$2:$H$11754,2,0),"")</f>
        <v>Thị trấn NT Bố Hạ</v>
      </c>
      <c r="E5006" t="str">
        <f t="shared" si="222"/>
        <v/>
      </c>
      <c r="G5006" t="str">
        <f t="shared" si="223"/>
        <v>22111</v>
      </c>
      <c r="H5006" t="str">
        <f>VLOOKUP(G5006,$B$5:$C$724,2,0)</f>
        <v>Huyện Lạng Giang</v>
      </c>
      <c r="I5006" t="str">
        <f t="shared" si="224"/>
        <v>221</v>
      </c>
      <c r="J5006" t="str">
        <f>VLOOKUP(I5006,Tỉnh!$A$2:$B$64,2,0)</f>
        <v>Bắc Giang</v>
      </c>
    </row>
    <row r="5007" hidden="1" spans="1:10">
      <c r="A5007" s="38"/>
      <c r="B5007" s="56" t="s">
        <v>9416</v>
      </c>
      <c r="C5007" s="54" t="s">
        <v>9417</v>
      </c>
      <c r="D5007" t="str">
        <f>IFERROR(VLOOKUP(C5007,'5.2.5'!$G$2:$H$11754,2,0),"")</f>
        <v>Xã Nghĩa Hòa</v>
      </c>
      <c r="E5007" t="str">
        <f t="shared" si="222"/>
        <v/>
      </c>
      <c r="G5007" t="str">
        <f t="shared" si="223"/>
        <v>22111</v>
      </c>
      <c r="H5007" t="str">
        <f>VLOOKUP(G5007,$B$5:$C$724,2,0)</f>
        <v>Huyện Lạng Giang</v>
      </c>
      <c r="I5007" t="str">
        <f t="shared" si="224"/>
        <v>221</v>
      </c>
      <c r="J5007" t="str">
        <f>VLOOKUP(I5007,Tỉnh!$A$2:$B$64,2,0)</f>
        <v>Bắc Giang</v>
      </c>
    </row>
    <row r="5008" hidden="1" spans="1:10">
      <c r="A5008" s="38"/>
      <c r="B5008" s="56" t="s">
        <v>9064</v>
      </c>
      <c r="C5008" s="54" t="s">
        <v>9418</v>
      </c>
      <c r="D5008" t="str">
        <f>IFERROR(VLOOKUP(C5008,'5.2.5'!$G$2:$H$11754,2,0),"")</f>
        <v>Xã Nghĩa Hưng</v>
      </c>
      <c r="E5008" t="str">
        <f t="shared" si="222"/>
        <v/>
      </c>
      <c r="G5008" t="str">
        <f t="shared" si="223"/>
        <v>22111</v>
      </c>
      <c r="H5008" t="str">
        <f>VLOOKUP(G5008,$B$5:$C$724,2,0)</f>
        <v>Huyện Lạng Giang</v>
      </c>
      <c r="I5008" t="str">
        <f t="shared" si="224"/>
        <v>221</v>
      </c>
      <c r="J5008" t="str">
        <f>VLOOKUP(I5008,Tỉnh!$A$2:$B$64,2,0)</f>
        <v>Bắc Giang</v>
      </c>
    </row>
    <row r="5009" hidden="1" spans="1:10">
      <c r="A5009" s="38"/>
      <c r="B5009" s="56" t="s">
        <v>9419</v>
      </c>
      <c r="C5009" s="54" t="s">
        <v>9420</v>
      </c>
      <c r="D5009" t="str">
        <f>IFERROR(VLOOKUP(C5009,'5.2.5'!$G$2:$H$11754,2,0),"")</f>
        <v>Xã Quang Thịnh</v>
      </c>
      <c r="E5009" t="str">
        <f t="shared" si="222"/>
        <v/>
      </c>
      <c r="G5009" t="str">
        <f t="shared" si="223"/>
        <v>22111</v>
      </c>
      <c r="H5009" t="str">
        <f>VLOOKUP(G5009,$B$5:$C$724,2,0)</f>
        <v>Huyện Lạng Giang</v>
      </c>
      <c r="I5009" t="str">
        <f t="shared" si="224"/>
        <v>221</v>
      </c>
      <c r="J5009" t="str">
        <f>VLOOKUP(I5009,Tỉnh!$A$2:$B$64,2,0)</f>
        <v>Bắc Giang</v>
      </c>
    </row>
    <row r="5010" hidden="1" spans="1:10">
      <c r="A5010" s="38"/>
      <c r="B5010" s="56" t="s">
        <v>9421</v>
      </c>
      <c r="C5010" s="54" t="s">
        <v>9422</v>
      </c>
      <c r="D5010" t="str">
        <f>IFERROR(VLOOKUP(C5010,'5.2.5'!$G$2:$H$11754,2,0),"")</f>
        <v>Xã Đào Mỹ</v>
      </c>
      <c r="E5010" t="str">
        <f t="shared" si="222"/>
        <v/>
      </c>
      <c r="G5010" t="str">
        <f t="shared" si="223"/>
        <v>22111</v>
      </c>
      <c r="H5010" t="str">
        <f>VLOOKUP(G5010,$B$5:$C$724,2,0)</f>
        <v>Huyện Lạng Giang</v>
      </c>
      <c r="I5010" t="str">
        <f t="shared" si="224"/>
        <v>221</v>
      </c>
      <c r="J5010" t="str">
        <f>VLOOKUP(I5010,Tỉnh!$A$2:$B$64,2,0)</f>
        <v>Bắc Giang</v>
      </c>
    </row>
    <row r="5011" hidden="1" spans="1:10">
      <c r="A5011" s="38"/>
      <c r="B5011" s="56" t="s">
        <v>9423</v>
      </c>
      <c r="C5011" s="54" t="s">
        <v>9424</v>
      </c>
      <c r="D5011" t="str">
        <f>IFERROR(VLOOKUP(C5011,'5.2.5'!$G$2:$H$11754,2,0),"")</f>
        <v>Xã Tiên Lục</v>
      </c>
      <c r="E5011" t="str">
        <f t="shared" si="222"/>
        <v/>
      </c>
      <c r="G5011" t="str">
        <f t="shared" si="223"/>
        <v>22111</v>
      </c>
      <c r="H5011" t="str">
        <f>VLOOKUP(G5011,$B$5:$C$724,2,0)</f>
        <v>Huyện Lạng Giang</v>
      </c>
      <c r="I5011" t="str">
        <f t="shared" si="224"/>
        <v>221</v>
      </c>
      <c r="J5011" t="str">
        <f>VLOOKUP(I5011,Tỉnh!$A$2:$B$64,2,0)</f>
        <v>Bắc Giang</v>
      </c>
    </row>
    <row r="5012" spans="1:11">
      <c r="A5012" s="38"/>
      <c r="B5012" s="56" t="s">
        <v>4435</v>
      </c>
      <c r="C5012" s="54" t="s">
        <v>9425</v>
      </c>
      <c r="D5012" t="str">
        <f>IFERROR(VLOOKUP(C5012,'5.2.5'!$G$2:$H$11754,2,0),"")</f>
        <v>Xã Mỹ Hà</v>
      </c>
      <c r="E5012" t="str">
        <f t="shared" si="222"/>
        <v>Xã Mỹ Hà (hết hiệu lực)</v>
      </c>
      <c r="F5012" t="s">
        <v>248</v>
      </c>
      <c r="G5012" t="str">
        <f t="shared" si="223"/>
        <v>22111</v>
      </c>
      <c r="H5012" t="str">
        <f>VLOOKUP(G5012,$B$5:$C$724,2,0)</f>
        <v>Huyện Lạng Giang</v>
      </c>
      <c r="I5012" t="str">
        <f t="shared" si="224"/>
        <v>221</v>
      </c>
      <c r="J5012" t="str">
        <f>VLOOKUP(I5012,Tỉnh!$A$2:$B$64,2,0)</f>
        <v>Bắc Giang</v>
      </c>
      <c r="K5012" t="str">
        <f>VLOOKUP(J5012,'Nghị quyết thay đổi'!$B$1:$C$30,2,0)</f>
        <v>5.2.6</v>
      </c>
    </row>
    <row r="5013" hidden="1" spans="1:10">
      <c r="A5013" s="38"/>
      <c r="B5013" s="56" t="s">
        <v>9426</v>
      </c>
      <c r="C5013" s="54" t="s">
        <v>9427</v>
      </c>
      <c r="D5013" t="str">
        <f>IFERROR(VLOOKUP(C5013,'5.2.5'!$G$2:$H$11754,2,0),"")</f>
        <v>Xã Hương Lạc</v>
      </c>
      <c r="E5013" t="str">
        <f t="shared" si="222"/>
        <v/>
      </c>
      <c r="G5013" t="str">
        <f t="shared" si="223"/>
        <v>22111</v>
      </c>
      <c r="H5013" t="str">
        <f>VLOOKUP(G5013,$B$5:$C$724,2,0)</f>
        <v>Huyện Lạng Giang</v>
      </c>
      <c r="I5013" t="str">
        <f t="shared" si="224"/>
        <v>221</v>
      </c>
      <c r="J5013" t="str">
        <f>VLOOKUP(I5013,Tỉnh!$A$2:$B$64,2,0)</f>
        <v>Bắc Giang</v>
      </c>
    </row>
    <row r="5014" hidden="1" spans="1:10">
      <c r="A5014" s="38"/>
      <c r="B5014" s="56" t="s">
        <v>9428</v>
      </c>
      <c r="C5014" s="54" t="s">
        <v>9429</v>
      </c>
      <c r="D5014" t="str">
        <f>IFERROR(VLOOKUP(C5014,'5.2.5'!$G$2:$H$11754,2,0),"")</f>
        <v>Xã Dương Đức</v>
      </c>
      <c r="E5014" t="str">
        <f t="shared" si="222"/>
        <v/>
      </c>
      <c r="G5014" t="str">
        <f t="shared" si="223"/>
        <v>22111</v>
      </c>
      <c r="H5014" t="str">
        <f>VLOOKUP(G5014,$B$5:$C$724,2,0)</f>
        <v>Huyện Lạng Giang</v>
      </c>
      <c r="I5014" t="str">
        <f t="shared" si="224"/>
        <v>221</v>
      </c>
      <c r="J5014" t="str">
        <f>VLOOKUP(I5014,Tỉnh!$A$2:$B$64,2,0)</f>
        <v>Bắc Giang</v>
      </c>
    </row>
    <row r="5015" spans="1:11">
      <c r="A5015" s="38"/>
      <c r="B5015" s="56" t="s">
        <v>9430</v>
      </c>
      <c r="C5015" s="54" t="s">
        <v>9431</v>
      </c>
      <c r="D5015" t="str">
        <f>IFERROR(VLOOKUP(C5015,'5.2.5'!$G$2:$H$11754,2,0),"")</f>
        <v>Xã Yên Mỹ</v>
      </c>
      <c r="E5015" t="str">
        <f t="shared" si="222"/>
        <v>Xã Yên Mỹ (hết hiệu lực)</v>
      </c>
      <c r="F5015" t="s">
        <v>248</v>
      </c>
      <c r="G5015" t="str">
        <f t="shared" si="223"/>
        <v>22111</v>
      </c>
      <c r="H5015" t="str">
        <f>VLOOKUP(G5015,$B$5:$C$724,2,0)</f>
        <v>Huyện Lạng Giang</v>
      </c>
      <c r="I5015" t="str">
        <f t="shared" si="224"/>
        <v>221</v>
      </c>
      <c r="J5015" t="str">
        <f>VLOOKUP(I5015,Tỉnh!$A$2:$B$64,2,0)</f>
        <v>Bắc Giang</v>
      </c>
      <c r="K5015" t="str">
        <f>VLOOKUP(J5015,'Nghị quyết thay đổi'!$B$1:$C$30,2,0)</f>
        <v>5.2.6</v>
      </c>
    </row>
    <row r="5016" hidden="1" spans="1:10">
      <c r="A5016" s="38"/>
      <c r="B5016" s="56" t="s">
        <v>1797</v>
      </c>
      <c r="C5016" s="54" t="s">
        <v>9432</v>
      </c>
      <c r="D5016" t="str">
        <f>IFERROR(VLOOKUP(C5016,'5.2.5'!$G$2:$H$11754,2,0),"")</f>
        <v>Xã Tân Hưng</v>
      </c>
      <c r="E5016" t="str">
        <f t="shared" si="222"/>
        <v/>
      </c>
      <c r="G5016" t="str">
        <f t="shared" si="223"/>
        <v>22111</v>
      </c>
      <c r="H5016" t="str">
        <f>VLOOKUP(G5016,$B$5:$C$724,2,0)</f>
        <v>Huyện Lạng Giang</v>
      </c>
      <c r="I5016" t="str">
        <f t="shared" si="224"/>
        <v>221</v>
      </c>
      <c r="J5016" t="str">
        <f>VLOOKUP(I5016,Tỉnh!$A$2:$B$64,2,0)</f>
        <v>Bắc Giang</v>
      </c>
    </row>
    <row r="5017" hidden="1" spans="1:10">
      <c r="A5017" s="38"/>
      <c r="B5017" s="56" t="s">
        <v>9433</v>
      </c>
      <c r="C5017" s="54" t="s">
        <v>9434</v>
      </c>
      <c r="D5017" t="str">
        <f>IFERROR(VLOOKUP(C5017,'5.2.5'!$G$2:$H$11754,2,0),"")</f>
        <v>Xã Mỹ Thái</v>
      </c>
      <c r="E5017" t="str">
        <f t="shared" si="222"/>
        <v/>
      </c>
      <c r="G5017" t="str">
        <f t="shared" si="223"/>
        <v>22111</v>
      </c>
      <c r="H5017" t="str">
        <f>VLOOKUP(G5017,$B$5:$C$724,2,0)</f>
        <v>Huyện Lạng Giang</v>
      </c>
      <c r="I5017" t="str">
        <f t="shared" si="224"/>
        <v>221</v>
      </c>
      <c r="J5017" t="str">
        <f>VLOOKUP(I5017,Tỉnh!$A$2:$B$64,2,0)</f>
        <v>Bắc Giang</v>
      </c>
    </row>
    <row r="5018" hidden="1" spans="1:10">
      <c r="A5018" s="38"/>
      <c r="B5018" s="56" t="s">
        <v>9435</v>
      </c>
      <c r="C5018" s="54" t="s">
        <v>9436</v>
      </c>
      <c r="D5018" t="str">
        <f>IFERROR(VLOOKUP(C5018,'5.2.5'!$G$2:$H$11754,2,0),"")</f>
        <v>Xã Xương Lâm</v>
      </c>
      <c r="E5018" t="str">
        <f t="shared" si="222"/>
        <v/>
      </c>
      <c r="G5018" t="str">
        <f t="shared" si="223"/>
        <v>22111</v>
      </c>
      <c r="H5018" t="str">
        <f>VLOOKUP(G5018,$B$5:$C$724,2,0)</f>
        <v>Huyện Lạng Giang</v>
      </c>
      <c r="I5018" t="str">
        <f t="shared" si="224"/>
        <v>221</v>
      </c>
      <c r="J5018" t="str">
        <f>VLOOKUP(I5018,Tỉnh!$A$2:$B$64,2,0)</f>
        <v>Bắc Giang</v>
      </c>
    </row>
    <row r="5019" hidden="1" spans="1:10">
      <c r="A5019" s="38"/>
      <c r="B5019" s="56" t="s">
        <v>9437</v>
      </c>
      <c r="C5019" s="54" t="s">
        <v>9438</v>
      </c>
      <c r="D5019" t="str">
        <f>IFERROR(VLOOKUP(C5019,'5.2.5'!$G$2:$H$11754,2,0),"")</f>
        <v>Xã Đại Lâm</v>
      </c>
      <c r="E5019" t="str">
        <f t="shared" ref="E5019:E5082" si="225">IF(D5019=B5019,"",B5019)</f>
        <v/>
      </c>
      <c r="G5019" t="str">
        <f t="shared" ref="G5019:G5082" si="226">LEFT(C5019,5)</f>
        <v>22111</v>
      </c>
      <c r="H5019" t="str">
        <f>VLOOKUP(G5019,$B$5:$C$724,2,0)</f>
        <v>Huyện Lạng Giang</v>
      </c>
      <c r="I5019" t="str">
        <f t="shared" ref="I5019:I5082" si="227">LEFT(C5019,3)</f>
        <v>221</v>
      </c>
      <c r="J5019" t="str">
        <f>VLOOKUP(I5019,Tỉnh!$A$2:$B$64,2,0)</f>
        <v>Bắc Giang</v>
      </c>
    </row>
    <row r="5020" hidden="1" spans="1:10">
      <c r="A5020" s="38"/>
      <c r="B5020" s="56" t="s">
        <v>9439</v>
      </c>
      <c r="C5020" s="54" t="s">
        <v>9440</v>
      </c>
      <c r="D5020" t="str">
        <f>IFERROR(VLOOKUP(C5020,'5.2.5'!$G$2:$H$11754,2,0),"")</f>
        <v>Xã Thái Đào</v>
      </c>
      <c r="E5020" t="str">
        <f t="shared" si="225"/>
        <v/>
      </c>
      <c r="G5020" t="str">
        <f t="shared" si="226"/>
        <v>22111</v>
      </c>
      <c r="H5020" t="str">
        <f>VLOOKUP(G5020,$B$5:$C$724,2,0)</f>
        <v>Huyện Lạng Giang</v>
      </c>
      <c r="I5020" t="str">
        <f t="shared" si="227"/>
        <v>221</v>
      </c>
      <c r="J5020" t="str">
        <f>VLOOKUP(I5020,Tỉnh!$A$2:$B$64,2,0)</f>
        <v>Bắc Giang</v>
      </c>
    </row>
    <row r="5021" hidden="1" spans="1:10">
      <c r="A5021" s="38"/>
      <c r="B5021" s="56" t="s">
        <v>9441</v>
      </c>
      <c r="C5021" s="54" t="s">
        <v>9442</v>
      </c>
      <c r="D5021" t="str">
        <f>IFERROR(VLOOKUP(C5021,'5.2.5'!$G$2:$H$11754,2,0),"")</f>
        <v>Xã An Hà</v>
      </c>
      <c r="E5021" t="str">
        <f t="shared" si="225"/>
        <v/>
      </c>
      <c r="G5021" t="str">
        <f t="shared" si="226"/>
        <v>22111</v>
      </c>
      <c r="H5021" t="str">
        <f>VLOOKUP(G5021,$B$5:$C$724,2,0)</f>
        <v>Huyện Lạng Giang</v>
      </c>
      <c r="I5021" t="str">
        <f t="shared" si="227"/>
        <v>221</v>
      </c>
      <c r="J5021" t="str">
        <f>VLOOKUP(I5021,Tỉnh!$A$2:$B$64,2,0)</f>
        <v>Bắc Giang</v>
      </c>
    </row>
    <row r="5022" hidden="1" spans="1:10">
      <c r="A5022" s="38"/>
      <c r="B5022" s="56" t="s">
        <v>9443</v>
      </c>
      <c r="C5022" s="54" t="s">
        <v>9444</v>
      </c>
      <c r="D5022" t="str">
        <f>IFERROR(VLOOKUP(C5022,'5.2.5'!$G$2:$H$11754,2,0),"")</f>
        <v>Xã Xuân Hương</v>
      </c>
      <c r="E5022" t="str">
        <f t="shared" si="225"/>
        <v/>
      </c>
      <c r="G5022" t="str">
        <f t="shared" si="226"/>
        <v>22111</v>
      </c>
      <c r="H5022" t="str">
        <f>VLOOKUP(G5022,$B$5:$C$724,2,0)</f>
        <v>Huyện Lạng Giang</v>
      </c>
      <c r="I5022" t="str">
        <f t="shared" si="227"/>
        <v>221</v>
      </c>
      <c r="J5022" t="str">
        <f>VLOOKUP(I5022,Tỉnh!$A$2:$B$64,2,0)</f>
        <v>Bắc Giang</v>
      </c>
    </row>
    <row r="5023" hidden="1" spans="1:10">
      <c r="A5023" s="38"/>
      <c r="B5023" s="56" t="s">
        <v>9445</v>
      </c>
      <c r="C5023" s="54" t="s">
        <v>9446</v>
      </c>
      <c r="D5023" t="str">
        <f>IFERROR(VLOOKUP(C5023,'5.2.5'!$G$2:$H$11754,2,0),"")</f>
        <v>Thị trấn Vôi</v>
      </c>
      <c r="E5023" t="str">
        <f t="shared" si="225"/>
        <v/>
      </c>
      <c r="G5023" t="str">
        <f t="shared" si="226"/>
        <v>22111</v>
      </c>
      <c r="H5023" t="str">
        <f>VLOOKUP(G5023,$B$5:$C$724,2,0)</f>
        <v>Huyện Lạng Giang</v>
      </c>
      <c r="I5023" t="str">
        <f t="shared" si="227"/>
        <v>221</v>
      </c>
      <c r="J5023" t="str">
        <f>VLOOKUP(I5023,Tỉnh!$A$2:$B$64,2,0)</f>
        <v>Bắc Giang</v>
      </c>
    </row>
    <row r="5024" hidden="1" spans="1:10">
      <c r="A5024" s="38"/>
      <c r="B5024" s="56" t="s">
        <v>2408</v>
      </c>
      <c r="C5024" s="54" t="s">
        <v>9447</v>
      </c>
      <c r="D5024" t="str">
        <f>IFERROR(VLOOKUP(C5024,'5.2.5'!$G$2:$H$11754,2,0),"")</f>
        <v>Xã Hương Sơn</v>
      </c>
      <c r="E5024" t="str">
        <f t="shared" si="225"/>
        <v/>
      </c>
      <c r="G5024" t="str">
        <f t="shared" si="226"/>
        <v>22111</v>
      </c>
      <c r="H5024" t="str">
        <f>VLOOKUP(G5024,$B$5:$C$724,2,0)</f>
        <v>Huyện Lạng Giang</v>
      </c>
      <c r="I5024" t="str">
        <f t="shared" si="227"/>
        <v>221</v>
      </c>
      <c r="J5024" t="str">
        <f>VLOOKUP(I5024,Tỉnh!$A$2:$B$64,2,0)</f>
        <v>Bắc Giang</v>
      </c>
    </row>
    <row r="5025" hidden="1" spans="1:10">
      <c r="A5025" s="38"/>
      <c r="B5025" s="56" t="s">
        <v>9448</v>
      </c>
      <c r="C5025" s="54" t="s">
        <v>9449</v>
      </c>
      <c r="D5025" t="str">
        <f>IFERROR(VLOOKUP(C5025,'5.2.5'!$G$2:$H$11754,2,0),"")</f>
        <v>Xã Tân Thịnh (hết hiệu lực)</v>
      </c>
      <c r="E5025" t="str">
        <f t="shared" si="225"/>
        <v/>
      </c>
      <c r="G5025" t="str">
        <f t="shared" si="226"/>
        <v>22111</v>
      </c>
      <c r="H5025" t="str">
        <f>VLOOKUP(G5025,$B$5:$C$724,2,0)</f>
        <v>Huyện Lạng Giang</v>
      </c>
      <c r="I5025" t="str">
        <f t="shared" si="227"/>
        <v>221</v>
      </c>
      <c r="J5025" t="str">
        <f>VLOOKUP(I5025,Tỉnh!$A$2:$B$64,2,0)</f>
        <v>Bắc Giang</v>
      </c>
    </row>
    <row r="5026" hidden="1" spans="1:10">
      <c r="A5026" s="38"/>
      <c r="B5026" s="56" t="s">
        <v>7106</v>
      </c>
      <c r="C5026" s="54" t="s">
        <v>9450</v>
      </c>
      <c r="D5026" t="str">
        <f>IFERROR(VLOOKUP(C5026,'5.2.5'!$G$2:$H$11754,2,0),"")</f>
        <v>Xã Tân Thanh</v>
      </c>
      <c r="E5026" t="str">
        <f t="shared" si="225"/>
        <v/>
      </c>
      <c r="G5026" t="str">
        <f t="shared" si="226"/>
        <v>22111</v>
      </c>
      <c r="H5026" t="str">
        <f>VLOOKUP(G5026,$B$5:$C$724,2,0)</f>
        <v>Huyện Lạng Giang</v>
      </c>
      <c r="I5026" t="str">
        <f t="shared" si="227"/>
        <v>221</v>
      </c>
      <c r="J5026" t="str">
        <f>VLOOKUP(I5026,Tỉnh!$A$2:$B$64,2,0)</f>
        <v>Bắc Giang</v>
      </c>
    </row>
    <row r="5027" hidden="1" spans="1:10">
      <c r="A5027" s="38"/>
      <c r="B5027" s="56" t="s">
        <v>9451</v>
      </c>
      <c r="C5027" s="54" t="s">
        <v>9452</v>
      </c>
      <c r="D5027" t="str">
        <f>IFERROR(VLOOKUP(C5027,'5.2.5'!$G$2:$H$11754,2,0),"")</f>
        <v>Xã Phi Mô (hết hiệu lực)</v>
      </c>
      <c r="E5027" t="str">
        <f t="shared" si="225"/>
        <v/>
      </c>
      <c r="G5027" t="str">
        <f t="shared" si="226"/>
        <v>22111</v>
      </c>
      <c r="H5027" t="str">
        <f>VLOOKUP(G5027,$B$5:$C$724,2,0)</f>
        <v>Huyện Lạng Giang</v>
      </c>
      <c r="I5027" t="str">
        <f t="shared" si="227"/>
        <v>221</v>
      </c>
      <c r="J5027" t="str">
        <f>VLOOKUP(I5027,Tỉnh!$A$2:$B$64,2,0)</f>
        <v>Bắc Giang</v>
      </c>
    </row>
    <row r="5028" hidden="1" spans="1:10">
      <c r="A5028" s="38"/>
      <c r="B5028" s="56" t="s">
        <v>9453</v>
      </c>
      <c r="C5028" s="54" t="s">
        <v>9454</v>
      </c>
      <c r="D5028" t="str">
        <f>IFERROR(VLOOKUP(C5028,'5.2.5'!$G$2:$H$11754,2,0),"")</f>
        <v>Xã Tân Dĩnh</v>
      </c>
      <c r="E5028" t="str">
        <f t="shared" si="225"/>
        <v/>
      </c>
      <c r="G5028" t="str">
        <f t="shared" si="226"/>
        <v>22111</v>
      </c>
      <c r="H5028" t="str">
        <f>VLOOKUP(G5028,$B$5:$C$724,2,0)</f>
        <v>Huyện Lạng Giang</v>
      </c>
      <c r="I5028" t="str">
        <f t="shared" si="227"/>
        <v>221</v>
      </c>
      <c r="J5028" t="str">
        <f>VLOOKUP(I5028,Tỉnh!$A$2:$B$64,2,0)</f>
        <v>Bắc Giang</v>
      </c>
    </row>
    <row r="5029" hidden="1" spans="1:10">
      <c r="A5029" s="38"/>
      <c r="B5029" s="56" t="s">
        <v>9455</v>
      </c>
      <c r="C5029" s="54" t="s">
        <v>9456</v>
      </c>
      <c r="D5029" t="str">
        <f>IFERROR(VLOOKUP(C5029,'5.2.5'!$G$2:$H$11754,2,0),"")</f>
        <v>Thị trấn An Châu</v>
      </c>
      <c r="E5029" t="str">
        <f t="shared" si="225"/>
        <v/>
      </c>
      <c r="G5029" t="str">
        <f t="shared" si="226"/>
        <v>22113</v>
      </c>
      <c r="H5029" t="str">
        <f>VLOOKUP(G5029,$B$5:$C$724,2,0)</f>
        <v>Huyện Sơn Động</v>
      </c>
      <c r="I5029" t="str">
        <f t="shared" si="227"/>
        <v>221</v>
      </c>
      <c r="J5029" t="str">
        <f>VLOOKUP(I5029,Tỉnh!$A$2:$B$64,2,0)</f>
        <v>Bắc Giang</v>
      </c>
    </row>
    <row r="5030" hidden="1" spans="1:10">
      <c r="A5030" s="38"/>
      <c r="B5030" s="56" t="s">
        <v>9457</v>
      </c>
      <c r="C5030" s="54" t="s">
        <v>9458</v>
      </c>
      <c r="D5030" t="str">
        <f>IFERROR(VLOOKUP(C5030,'5.2.5'!$G$2:$H$11754,2,0),"")</f>
        <v>Xã Thạch Sơn (hết hiệu lực)</v>
      </c>
      <c r="E5030" t="str">
        <f t="shared" si="225"/>
        <v/>
      </c>
      <c r="G5030" t="str">
        <f t="shared" si="226"/>
        <v>22113</v>
      </c>
      <c r="H5030" t="str">
        <f>VLOOKUP(G5030,$B$5:$C$724,2,0)</f>
        <v>Huyện Sơn Động</v>
      </c>
      <c r="I5030" t="str">
        <f t="shared" si="227"/>
        <v>221</v>
      </c>
      <c r="J5030" t="str">
        <f>VLOOKUP(I5030,Tỉnh!$A$2:$B$64,2,0)</f>
        <v>Bắc Giang</v>
      </c>
    </row>
    <row r="5031" hidden="1" spans="1:10">
      <c r="A5031" s="38"/>
      <c r="B5031" s="56" t="s">
        <v>9459</v>
      </c>
      <c r="C5031" s="54" t="s">
        <v>9460</v>
      </c>
      <c r="D5031" t="str">
        <f>IFERROR(VLOOKUP(C5031,'5.2.5'!$G$2:$H$11754,2,0),"")</f>
        <v>Xã Vân Sơn</v>
      </c>
      <c r="E5031" t="str">
        <f t="shared" si="225"/>
        <v/>
      </c>
      <c r="G5031" t="str">
        <f t="shared" si="226"/>
        <v>22113</v>
      </c>
      <c r="H5031" t="str">
        <f>VLOOKUP(G5031,$B$5:$C$724,2,0)</f>
        <v>Huyện Sơn Động</v>
      </c>
      <c r="I5031" t="str">
        <f t="shared" si="227"/>
        <v>221</v>
      </c>
      <c r="J5031" t="str">
        <f>VLOOKUP(I5031,Tỉnh!$A$2:$B$64,2,0)</f>
        <v>Bắc Giang</v>
      </c>
    </row>
    <row r="5032" hidden="1" spans="1:10">
      <c r="A5032" s="38"/>
      <c r="B5032" s="56" t="s">
        <v>9461</v>
      </c>
      <c r="C5032" s="54" t="s">
        <v>9462</v>
      </c>
      <c r="D5032" t="str">
        <f>IFERROR(VLOOKUP(C5032,'5.2.5'!$G$2:$H$11754,2,0),"")</f>
        <v>Xã Phúc Thắng (hết hiệu lực)</v>
      </c>
      <c r="E5032" t="str">
        <f t="shared" si="225"/>
        <v/>
      </c>
      <c r="G5032" t="str">
        <f t="shared" si="226"/>
        <v>22113</v>
      </c>
      <c r="H5032" t="str">
        <f>VLOOKUP(G5032,$B$5:$C$724,2,0)</f>
        <v>Huyện Sơn Động</v>
      </c>
      <c r="I5032" t="str">
        <f t="shared" si="227"/>
        <v>221</v>
      </c>
      <c r="J5032" t="str">
        <f>VLOOKUP(I5032,Tỉnh!$A$2:$B$64,2,0)</f>
        <v>Bắc Giang</v>
      </c>
    </row>
    <row r="5033" hidden="1" spans="1:10">
      <c r="A5033" s="38"/>
      <c r="B5033" s="56" t="s">
        <v>9463</v>
      </c>
      <c r="C5033" s="54" t="s">
        <v>9464</v>
      </c>
      <c r="D5033" t="str">
        <f>IFERROR(VLOOKUP(C5033,'5.2.5'!$G$2:$H$11754,2,0),"")</f>
        <v>Xã Chiên Sơn (hết hiệu lực)</v>
      </c>
      <c r="E5033" t="str">
        <f t="shared" si="225"/>
        <v/>
      </c>
      <c r="G5033" t="str">
        <f t="shared" si="226"/>
        <v>22113</v>
      </c>
      <c r="H5033" t="str">
        <f>VLOOKUP(G5033,$B$5:$C$724,2,0)</f>
        <v>Huyện Sơn Động</v>
      </c>
      <c r="I5033" t="str">
        <f t="shared" si="227"/>
        <v>221</v>
      </c>
      <c r="J5033" t="str">
        <f>VLOOKUP(I5033,Tỉnh!$A$2:$B$64,2,0)</f>
        <v>Bắc Giang</v>
      </c>
    </row>
    <row r="5034" hidden="1" spans="1:10">
      <c r="A5034" s="38"/>
      <c r="B5034" s="56" t="s">
        <v>9465</v>
      </c>
      <c r="C5034" s="54" t="s">
        <v>9466</v>
      </c>
      <c r="D5034" t="str">
        <f>IFERROR(VLOOKUP(C5034,'5.2.5'!$G$2:$H$11754,2,0),"")</f>
        <v>Xã Vĩnh Khương (hết hiệu lực)</v>
      </c>
      <c r="E5034" t="str">
        <f t="shared" si="225"/>
        <v/>
      </c>
      <c r="G5034" t="str">
        <f t="shared" si="226"/>
        <v>22113</v>
      </c>
      <c r="H5034" t="str">
        <f>VLOOKUP(G5034,$B$5:$C$724,2,0)</f>
        <v>Huyện Sơn Động</v>
      </c>
      <c r="I5034" t="str">
        <f t="shared" si="227"/>
        <v>221</v>
      </c>
      <c r="J5034" t="str">
        <f>VLOOKUP(I5034,Tỉnh!$A$2:$B$64,2,0)</f>
        <v>Bắc Giang</v>
      </c>
    </row>
    <row r="5035" hidden="1" spans="1:10">
      <c r="A5035" s="38"/>
      <c r="B5035" s="56" t="s">
        <v>9467</v>
      </c>
      <c r="C5035" s="54" t="s">
        <v>9468</v>
      </c>
      <c r="D5035" t="str">
        <f>IFERROR(VLOOKUP(C5035,'5.2.5'!$G$2:$H$11754,2,0),"")</f>
        <v>Xã Cẩm Đàn</v>
      </c>
      <c r="E5035" t="str">
        <f t="shared" si="225"/>
        <v/>
      </c>
      <c r="G5035" t="str">
        <f t="shared" si="226"/>
        <v>22113</v>
      </c>
      <c r="H5035" t="str">
        <f>VLOOKUP(G5035,$B$5:$C$724,2,0)</f>
        <v>Huyện Sơn Động</v>
      </c>
      <c r="I5035" t="str">
        <f t="shared" si="227"/>
        <v>221</v>
      </c>
      <c r="J5035" t="str">
        <f>VLOOKUP(I5035,Tỉnh!$A$2:$B$64,2,0)</f>
        <v>Bắc Giang</v>
      </c>
    </row>
    <row r="5036" hidden="1" spans="1:10">
      <c r="A5036" s="38"/>
      <c r="B5036" s="56" t="s">
        <v>6379</v>
      </c>
      <c r="C5036" s="54" t="s">
        <v>9469</v>
      </c>
      <c r="D5036" t="str">
        <f>IFERROR(VLOOKUP(C5036,'5.2.5'!$G$2:$H$11754,2,0),"")</f>
        <v>Xã An Lạc</v>
      </c>
      <c r="E5036" t="str">
        <f t="shared" si="225"/>
        <v/>
      </c>
      <c r="G5036" t="str">
        <f t="shared" si="226"/>
        <v>22113</v>
      </c>
      <c r="H5036" t="str">
        <f>VLOOKUP(G5036,$B$5:$C$724,2,0)</f>
        <v>Huyện Sơn Động</v>
      </c>
      <c r="I5036" t="str">
        <f t="shared" si="227"/>
        <v>221</v>
      </c>
      <c r="J5036" t="str">
        <f>VLOOKUP(I5036,Tỉnh!$A$2:$B$64,2,0)</f>
        <v>Bắc Giang</v>
      </c>
    </row>
    <row r="5037" hidden="1" spans="1:10">
      <c r="A5037" s="38"/>
      <c r="B5037" s="56" t="s">
        <v>5813</v>
      </c>
      <c r="C5037" s="54" t="s">
        <v>9470</v>
      </c>
      <c r="D5037" t="str">
        <f>IFERROR(VLOOKUP(C5037,'5.2.5'!$G$2:$H$11754,2,0),"")</f>
        <v>Xã Yên Định</v>
      </c>
      <c r="E5037" t="str">
        <f t="shared" si="225"/>
        <v/>
      </c>
      <c r="G5037" t="str">
        <f t="shared" si="226"/>
        <v>22113</v>
      </c>
      <c r="H5037" t="str">
        <f>VLOOKUP(G5037,$B$5:$C$724,2,0)</f>
        <v>Huyện Sơn Động</v>
      </c>
      <c r="I5037" t="str">
        <f t="shared" si="227"/>
        <v>221</v>
      </c>
      <c r="J5037" t="str">
        <f>VLOOKUP(I5037,Tỉnh!$A$2:$B$64,2,0)</f>
        <v>Bắc Giang</v>
      </c>
    </row>
    <row r="5038" hidden="1" spans="1:10">
      <c r="A5038" s="38"/>
      <c r="B5038" s="56" t="s">
        <v>9471</v>
      </c>
      <c r="C5038" s="54" t="s">
        <v>9472</v>
      </c>
      <c r="D5038" t="str">
        <f>IFERROR(VLOOKUP(C5038,'5.2.5'!$G$2:$H$11754,2,0),"")</f>
        <v>Xã Lệ Viễn</v>
      </c>
      <c r="E5038" t="str">
        <f t="shared" si="225"/>
        <v/>
      </c>
      <c r="G5038" t="str">
        <f t="shared" si="226"/>
        <v>22113</v>
      </c>
      <c r="H5038" t="str">
        <f>VLOOKUP(G5038,$B$5:$C$724,2,0)</f>
        <v>Huyện Sơn Động</v>
      </c>
      <c r="I5038" t="str">
        <f t="shared" si="227"/>
        <v>221</v>
      </c>
      <c r="J5038" t="str">
        <f>VLOOKUP(I5038,Tỉnh!$A$2:$B$64,2,0)</f>
        <v>Bắc Giang</v>
      </c>
    </row>
    <row r="5039" hidden="1" spans="1:10">
      <c r="A5039" s="38"/>
      <c r="B5039" s="56" t="s">
        <v>9473</v>
      </c>
      <c r="C5039" s="54" t="s">
        <v>9474</v>
      </c>
      <c r="D5039" t="str">
        <f>IFERROR(VLOOKUP(C5039,'5.2.5'!$G$2:$H$11754,2,0),"")</f>
        <v>Xã An Bá</v>
      </c>
      <c r="E5039" t="str">
        <f t="shared" si="225"/>
        <v/>
      </c>
      <c r="G5039" t="str">
        <f t="shared" si="226"/>
        <v>22113</v>
      </c>
      <c r="H5039" t="str">
        <f>VLOOKUP(G5039,$B$5:$C$724,2,0)</f>
        <v>Huyện Sơn Động</v>
      </c>
      <c r="I5039" t="str">
        <f t="shared" si="227"/>
        <v>221</v>
      </c>
      <c r="J5039" t="str">
        <f>VLOOKUP(I5039,Tỉnh!$A$2:$B$64,2,0)</f>
        <v>Bắc Giang</v>
      </c>
    </row>
    <row r="5040" hidden="1" spans="1:10">
      <c r="A5040" s="38"/>
      <c r="B5040" s="56" t="s">
        <v>9475</v>
      </c>
      <c r="C5040" s="54" t="s">
        <v>9476</v>
      </c>
      <c r="D5040" t="str">
        <f>IFERROR(VLOOKUP(C5040,'5.2.5'!$G$2:$H$11754,2,0),"")</f>
        <v>Xã Dương Hưu</v>
      </c>
      <c r="E5040" t="str">
        <f t="shared" si="225"/>
        <v/>
      </c>
      <c r="G5040" t="str">
        <f t="shared" si="226"/>
        <v>22113</v>
      </c>
      <c r="H5040" t="str">
        <f>VLOOKUP(G5040,$B$5:$C$724,2,0)</f>
        <v>Huyện Sơn Động</v>
      </c>
      <c r="I5040" t="str">
        <f t="shared" si="227"/>
        <v>221</v>
      </c>
      <c r="J5040" t="str">
        <f>VLOOKUP(I5040,Tỉnh!$A$2:$B$64,2,0)</f>
        <v>Bắc Giang</v>
      </c>
    </row>
    <row r="5041" hidden="1" spans="1:10">
      <c r="A5041" s="38"/>
      <c r="B5041" s="56" t="s">
        <v>9477</v>
      </c>
      <c r="C5041" s="54" t="s">
        <v>9478</v>
      </c>
      <c r="D5041" t="str">
        <f>IFERROR(VLOOKUP(C5041,'5.2.5'!$G$2:$H$11754,2,0),"")</f>
        <v>Xã Long Sơn</v>
      </c>
      <c r="E5041" t="str">
        <f t="shared" si="225"/>
        <v/>
      </c>
      <c r="G5041" t="str">
        <f t="shared" si="226"/>
        <v>22113</v>
      </c>
      <c r="H5041" t="str">
        <f>VLOOKUP(G5041,$B$5:$C$724,2,0)</f>
        <v>Huyện Sơn Động</v>
      </c>
      <c r="I5041" t="str">
        <f t="shared" si="227"/>
        <v>221</v>
      </c>
      <c r="J5041" t="str">
        <f>VLOOKUP(I5041,Tỉnh!$A$2:$B$64,2,0)</f>
        <v>Bắc Giang</v>
      </c>
    </row>
    <row r="5042" hidden="1" spans="1:10">
      <c r="A5042" s="38"/>
      <c r="B5042" s="56" t="s">
        <v>9479</v>
      </c>
      <c r="C5042" s="54" t="s">
        <v>9480</v>
      </c>
      <c r="D5042" t="str">
        <f>IFERROR(VLOOKUP(C5042,'5.2.5'!$G$2:$H$11754,2,0),"")</f>
        <v>Thị Trấn Thanh Sơn (hết hiệu lực)</v>
      </c>
      <c r="E5042" t="str">
        <f t="shared" si="225"/>
        <v/>
      </c>
      <c r="G5042" t="str">
        <f t="shared" si="226"/>
        <v>22113</v>
      </c>
      <c r="H5042" t="str">
        <f>VLOOKUP(G5042,$B$5:$C$724,2,0)</f>
        <v>Huyện Sơn Động</v>
      </c>
      <c r="I5042" t="str">
        <f t="shared" si="227"/>
        <v>221</v>
      </c>
      <c r="J5042" t="str">
        <f>VLOOKUP(I5042,Tỉnh!$A$2:$B$64,2,0)</f>
        <v>Bắc Giang</v>
      </c>
    </row>
    <row r="5043" hidden="1" spans="1:10">
      <c r="A5043" s="38"/>
      <c r="B5043" s="56" t="s">
        <v>9481</v>
      </c>
      <c r="C5043" s="54" t="s">
        <v>9482</v>
      </c>
      <c r="D5043" t="str">
        <f>IFERROR(VLOOKUP(C5043,'5.2.5'!$G$2:$H$11754,2,0),"")</f>
        <v>Xã Thanh Luận</v>
      </c>
      <c r="E5043" t="str">
        <f t="shared" si="225"/>
        <v/>
      </c>
      <c r="G5043" t="str">
        <f t="shared" si="226"/>
        <v>22113</v>
      </c>
      <c r="H5043" t="str">
        <f>VLOOKUP(G5043,$B$5:$C$724,2,0)</f>
        <v>Huyện Sơn Động</v>
      </c>
      <c r="I5043" t="str">
        <f t="shared" si="227"/>
        <v>221</v>
      </c>
      <c r="J5043" t="str">
        <f>VLOOKUP(I5043,Tỉnh!$A$2:$B$64,2,0)</f>
        <v>Bắc Giang</v>
      </c>
    </row>
    <row r="5044" hidden="1" spans="1:10">
      <c r="A5044" s="38"/>
      <c r="B5044" s="56" t="s">
        <v>9483</v>
      </c>
      <c r="C5044" s="54" t="s">
        <v>9484</v>
      </c>
      <c r="D5044" t="str">
        <f>IFERROR(VLOOKUP(C5044,'5.2.5'!$G$2:$H$11754,2,0),"")</f>
        <v>Xã Quế Sơn (hết hiệu lực)</v>
      </c>
      <c r="E5044" t="str">
        <f t="shared" si="225"/>
        <v/>
      </c>
      <c r="G5044" t="str">
        <f t="shared" si="226"/>
        <v>22113</v>
      </c>
      <c r="H5044" t="str">
        <f>VLOOKUP(G5044,$B$5:$C$724,2,0)</f>
        <v>Huyện Sơn Động</v>
      </c>
      <c r="I5044" t="str">
        <f t="shared" si="227"/>
        <v>221</v>
      </c>
      <c r="J5044" t="str">
        <f>VLOOKUP(I5044,Tỉnh!$A$2:$B$64,2,0)</f>
        <v>Bắc Giang</v>
      </c>
    </row>
    <row r="5045" hidden="1" spans="1:10">
      <c r="A5045" s="38"/>
      <c r="B5045" s="56" t="s">
        <v>9485</v>
      </c>
      <c r="C5045" s="54" t="s">
        <v>9486</v>
      </c>
      <c r="D5045" t="str">
        <f>IFERROR(VLOOKUP(C5045,'5.2.5'!$G$2:$H$11754,2,0),"")</f>
        <v>Xã Tuấn Đạo</v>
      </c>
      <c r="E5045" t="str">
        <f t="shared" si="225"/>
        <v/>
      </c>
      <c r="G5045" t="str">
        <f t="shared" si="226"/>
        <v>22113</v>
      </c>
      <c r="H5045" t="str">
        <f>VLOOKUP(G5045,$B$5:$C$724,2,0)</f>
        <v>Huyện Sơn Động</v>
      </c>
      <c r="I5045" t="str">
        <f t="shared" si="227"/>
        <v>221</v>
      </c>
      <c r="J5045" t="str">
        <f>VLOOKUP(I5045,Tỉnh!$A$2:$B$64,2,0)</f>
        <v>Bắc Giang</v>
      </c>
    </row>
    <row r="5046" hidden="1" spans="1:10">
      <c r="A5046" s="38"/>
      <c r="B5046" s="56" t="s">
        <v>5987</v>
      </c>
      <c r="C5046" s="54" t="s">
        <v>9487</v>
      </c>
      <c r="D5046" t="str">
        <f>IFERROR(VLOOKUP(C5046,'5.2.5'!$G$2:$H$11754,2,0),"")</f>
        <v>Xã Hữu Sản</v>
      </c>
      <c r="E5046" t="str">
        <f t="shared" si="225"/>
        <v/>
      </c>
      <c r="G5046" t="str">
        <f t="shared" si="226"/>
        <v>22113</v>
      </c>
      <c r="H5046" t="str">
        <f>VLOOKUP(G5046,$B$5:$C$724,2,0)</f>
        <v>Huyện Sơn Động</v>
      </c>
      <c r="I5046" t="str">
        <f t="shared" si="227"/>
        <v>221</v>
      </c>
      <c r="J5046" t="str">
        <f>VLOOKUP(I5046,Tỉnh!$A$2:$B$64,2,0)</f>
        <v>Bắc Giang</v>
      </c>
    </row>
    <row r="5047" hidden="1" spans="1:10">
      <c r="A5047" s="38"/>
      <c r="B5047" s="56" t="s">
        <v>9488</v>
      </c>
      <c r="C5047" s="54" t="s">
        <v>9489</v>
      </c>
      <c r="D5047" t="str">
        <f>IFERROR(VLOOKUP(C5047,'5.2.5'!$G$2:$H$11754,2,0),"")</f>
        <v>Xã Giáo Liêm</v>
      </c>
      <c r="E5047" t="str">
        <f t="shared" si="225"/>
        <v/>
      </c>
      <c r="G5047" t="str">
        <f t="shared" si="226"/>
        <v>22113</v>
      </c>
      <c r="H5047" t="str">
        <f>VLOOKUP(G5047,$B$5:$C$724,2,0)</f>
        <v>Huyện Sơn Động</v>
      </c>
      <c r="I5047" t="str">
        <f t="shared" si="227"/>
        <v>221</v>
      </c>
      <c r="J5047" t="str">
        <f>VLOOKUP(I5047,Tỉnh!$A$2:$B$64,2,0)</f>
        <v>Bắc Giang</v>
      </c>
    </row>
    <row r="5048" hidden="1" spans="1:10">
      <c r="A5048" s="38"/>
      <c r="B5048" s="56" t="s">
        <v>9490</v>
      </c>
      <c r="C5048" s="54" t="s">
        <v>9491</v>
      </c>
      <c r="D5048" t="str">
        <f>IFERROR(VLOOKUP(C5048,'5.2.5'!$G$2:$H$11754,2,0),"")</f>
        <v>Xã An Lập (hết hiệu lực)</v>
      </c>
      <c r="E5048" t="str">
        <f t="shared" si="225"/>
        <v/>
      </c>
      <c r="G5048" t="str">
        <f t="shared" si="226"/>
        <v>22113</v>
      </c>
      <c r="H5048" t="str">
        <f>VLOOKUP(G5048,$B$5:$C$724,2,0)</f>
        <v>Huyện Sơn Động</v>
      </c>
      <c r="I5048" t="str">
        <f t="shared" si="227"/>
        <v>221</v>
      </c>
      <c r="J5048" t="str">
        <f>VLOOKUP(I5048,Tỉnh!$A$2:$B$64,2,0)</f>
        <v>Bắc Giang</v>
      </c>
    </row>
    <row r="5049" hidden="1" spans="1:10">
      <c r="A5049" s="38"/>
      <c r="B5049" s="56" t="s">
        <v>3245</v>
      </c>
      <c r="C5049" s="54" t="s">
        <v>9492</v>
      </c>
      <c r="D5049" t="str">
        <f>IFERROR(VLOOKUP(C5049,'5.2.5'!$G$2:$H$11754,2,0),"")</f>
        <v>Xã An Châu (hết hiệu lực)</v>
      </c>
      <c r="E5049" t="str">
        <f t="shared" si="225"/>
        <v/>
      </c>
      <c r="G5049" t="str">
        <f t="shared" si="226"/>
        <v>22113</v>
      </c>
      <c r="H5049" t="str">
        <f>VLOOKUP(G5049,$B$5:$C$724,2,0)</f>
        <v>Huyện Sơn Động</v>
      </c>
      <c r="I5049" t="str">
        <f t="shared" si="227"/>
        <v>221</v>
      </c>
      <c r="J5049" t="str">
        <f>VLOOKUP(I5049,Tỉnh!$A$2:$B$64,2,0)</f>
        <v>Bắc Giang</v>
      </c>
    </row>
    <row r="5050" hidden="1" spans="1:10">
      <c r="A5050" s="38"/>
      <c r="B5050" s="56" t="s">
        <v>9493</v>
      </c>
      <c r="C5050" s="54" t="s">
        <v>9494</v>
      </c>
      <c r="D5050" t="str">
        <f>IFERROR(VLOOKUP(C5050,'5.2.5'!$G$2:$H$11754,2,0),"")</f>
        <v>Xã Bồng Am (hết hiệu lực)</v>
      </c>
      <c r="E5050" t="str">
        <f t="shared" si="225"/>
        <v/>
      </c>
      <c r="G5050" t="str">
        <f t="shared" si="226"/>
        <v>22113</v>
      </c>
      <c r="H5050" t="str">
        <f>VLOOKUP(G5050,$B$5:$C$724,2,0)</f>
        <v>Huyện Sơn Động</v>
      </c>
      <c r="I5050" t="str">
        <f t="shared" si="227"/>
        <v>221</v>
      </c>
      <c r="J5050" t="str">
        <f>VLOOKUP(I5050,Tỉnh!$A$2:$B$64,2,0)</f>
        <v>Bắc Giang</v>
      </c>
    </row>
    <row r="5051" hidden="1" spans="1:10">
      <c r="A5051" s="38"/>
      <c r="B5051" s="56" t="s">
        <v>9495</v>
      </c>
      <c r="C5051" s="54" t="s">
        <v>9496</v>
      </c>
      <c r="D5051" t="str">
        <f>IFERROR(VLOOKUP(C5051,'5.2.5'!$G$2:$H$11754,2,0),"")</f>
        <v>Xã Tuấn Mậu (hết hiệu lực)</v>
      </c>
      <c r="E5051" t="str">
        <f t="shared" si="225"/>
        <v/>
      </c>
      <c r="G5051" t="str">
        <f t="shared" si="226"/>
        <v>22113</v>
      </c>
      <c r="H5051" t="str">
        <f>VLOOKUP(G5051,$B$5:$C$724,2,0)</f>
        <v>Huyện Sơn Động</v>
      </c>
      <c r="I5051" t="str">
        <f t="shared" si="227"/>
        <v>221</v>
      </c>
      <c r="J5051" t="str">
        <f>VLOOKUP(I5051,Tỉnh!$A$2:$B$64,2,0)</f>
        <v>Bắc Giang</v>
      </c>
    </row>
    <row r="5052" hidden="1" spans="1:10">
      <c r="A5052" s="38"/>
      <c r="B5052" s="56" t="s">
        <v>5454</v>
      </c>
      <c r="C5052" s="74" t="s">
        <v>9497</v>
      </c>
      <c r="D5052" t="str">
        <f>IFERROR(VLOOKUP(C5052,'5.2.5'!$G$2:$H$11754,2,0),"")</f>
        <v>Xã Phúc Sơn</v>
      </c>
      <c r="E5052" t="str">
        <f t="shared" si="225"/>
        <v/>
      </c>
      <c r="G5052" t="str">
        <f t="shared" si="226"/>
        <v>22113</v>
      </c>
      <c r="H5052" t="str">
        <f>VLOOKUP(G5052,$B$5:$C$724,2,0)</f>
        <v>Huyện Sơn Động</v>
      </c>
      <c r="I5052" t="str">
        <f t="shared" si="227"/>
        <v>221</v>
      </c>
      <c r="J5052" t="str">
        <f>VLOOKUP(I5052,Tỉnh!$A$2:$B$64,2,0)</f>
        <v>Bắc Giang</v>
      </c>
    </row>
    <row r="5053" hidden="1" spans="1:10">
      <c r="A5053" s="38"/>
      <c r="B5053" s="56" t="s">
        <v>3122</v>
      </c>
      <c r="C5053" s="74" t="s">
        <v>9498</v>
      </c>
      <c r="D5053" t="str">
        <f>IFERROR(VLOOKUP(C5053,'5.2.5'!$G$2:$H$11754,2,0),"")</f>
        <v>Xã Vĩnh An</v>
      </c>
      <c r="E5053" t="str">
        <f t="shared" si="225"/>
        <v/>
      </c>
      <c r="G5053" t="str">
        <f t="shared" si="226"/>
        <v>22113</v>
      </c>
      <c r="H5053" t="str">
        <f>VLOOKUP(G5053,$B$5:$C$724,2,0)</f>
        <v>Huyện Sơn Động</v>
      </c>
      <c r="I5053" t="str">
        <f t="shared" si="227"/>
        <v>221</v>
      </c>
      <c r="J5053" t="str">
        <f>VLOOKUP(I5053,Tỉnh!$A$2:$B$64,2,0)</f>
        <v>Bắc Giang</v>
      </c>
    </row>
    <row r="5054" hidden="1" spans="1:10">
      <c r="A5054" s="38"/>
      <c r="B5054" s="56" t="s">
        <v>3598</v>
      </c>
      <c r="C5054" s="74" t="s">
        <v>9499</v>
      </c>
      <c r="D5054" t="str">
        <f>IFERROR(VLOOKUP(C5054,'5.2.5'!$G$2:$H$11754,2,0),"")</f>
        <v>Xã Đại Sơn</v>
      </c>
      <c r="E5054" t="str">
        <f t="shared" si="225"/>
        <v/>
      </c>
      <c r="G5054" t="str">
        <f t="shared" si="226"/>
        <v>22113</v>
      </c>
      <c r="H5054" t="str">
        <f>VLOOKUP(G5054,$B$5:$C$724,2,0)</f>
        <v>Huyện Sơn Động</v>
      </c>
      <c r="I5054" t="str">
        <f t="shared" si="227"/>
        <v>221</v>
      </c>
      <c r="J5054" t="str">
        <f>VLOOKUP(I5054,Tỉnh!$A$2:$B$64,2,0)</f>
        <v>Bắc Giang</v>
      </c>
    </row>
    <row r="5055" hidden="1" spans="1:10">
      <c r="A5055" s="38"/>
      <c r="B5055" s="56" t="s">
        <v>9500</v>
      </c>
      <c r="C5055" s="74" t="s">
        <v>9501</v>
      </c>
      <c r="D5055" t="str">
        <f>IFERROR(VLOOKUP(C5055,'5.2.5'!$G$2:$H$11754,2,0),"")</f>
        <v>Thị trấn Tây Yên Tử</v>
      </c>
      <c r="E5055" t="str">
        <f t="shared" si="225"/>
        <v/>
      </c>
      <c r="G5055" t="str">
        <f t="shared" si="226"/>
        <v>22113</v>
      </c>
      <c r="H5055" t="str">
        <f>VLOOKUP(G5055,$B$5:$C$724,2,0)</f>
        <v>Huyện Sơn Động</v>
      </c>
      <c r="I5055" t="str">
        <f t="shared" si="227"/>
        <v>221</v>
      </c>
      <c r="J5055" t="str">
        <f>VLOOKUP(I5055,Tỉnh!$A$2:$B$64,2,0)</f>
        <v>Bắc Giang</v>
      </c>
    </row>
    <row r="5056" hidden="1" spans="1:10">
      <c r="A5056" s="38"/>
      <c r="B5056" s="56" t="s">
        <v>9502</v>
      </c>
      <c r="C5056" s="54" t="s">
        <v>9503</v>
      </c>
      <c r="D5056" t="str">
        <f>IFERROR(VLOOKUP(C5056,'5.2.5'!$G$2:$H$11754,2,0),"")</f>
        <v>Thị trấn Lục Nam (hết hiệu lực)</v>
      </c>
      <c r="E5056" t="str">
        <f t="shared" si="225"/>
        <v/>
      </c>
      <c r="G5056" t="str">
        <f t="shared" si="226"/>
        <v>22115</v>
      </c>
      <c r="H5056" t="str">
        <f>VLOOKUP(G5056,$B$5:$C$724,2,0)</f>
        <v>Huyện Lục Nam</v>
      </c>
      <c r="I5056" t="str">
        <f t="shared" si="227"/>
        <v>221</v>
      </c>
      <c r="J5056" t="str">
        <f>VLOOKUP(I5056,Tỉnh!$A$2:$B$64,2,0)</f>
        <v>Bắc Giang</v>
      </c>
    </row>
    <row r="5057" hidden="1" spans="1:10">
      <c r="A5057" s="38"/>
      <c r="B5057" s="56" t="s">
        <v>3110</v>
      </c>
      <c r="C5057" s="54" t="s">
        <v>9504</v>
      </c>
      <c r="D5057" t="str">
        <f>IFERROR(VLOOKUP(C5057,'5.2.5'!$G$2:$H$11754,2,0),"")</f>
        <v>Xã Đông Hưng</v>
      </c>
      <c r="E5057" t="str">
        <f t="shared" si="225"/>
        <v/>
      </c>
      <c r="G5057" t="str">
        <f t="shared" si="226"/>
        <v>22115</v>
      </c>
      <c r="H5057" t="str">
        <f>VLOOKUP(G5057,$B$5:$C$724,2,0)</f>
        <v>Huyện Lục Nam</v>
      </c>
      <c r="I5057" t="str">
        <f t="shared" si="227"/>
        <v>221</v>
      </c>
      <c r="J5057" t="str">
        <f>VLOOKUP(I5057,Tỉnh!$A$2:$B$64,2,0)</f>
        <v>Bắc Giang</v>
      </c>
    </row>
    <row r="5058" hidden="1" spans="1:10">
      <c r="A5058" s="38"/>
      <c r="B5058" s="56" t="s">
        <v>9505</v>
      </c>
      <c r="C5058" s="54" t="s">
        <v>9506</v>
      </c>
      <c r="D5058" t="str">
        <f>IFERROR(VLOOKUP(C5058,'5.2.5'!$G$2:$H$11754,2,0),"")</f>
        <v>Xã Đông Phú</v>
      </c>
      <c r="E5058" t="str">
        <f t="shared" si="225"/>
        <v/>
      </c>
      <c r="G5058" t="str">
        <f t="shared" si="226"/>
        <v>22115</v>
      </c>
      <c r="H5058" t="str">
        <f>VLOOKUP(G5058,$B$5:$C$724,2,0)</f>
        <v>Huyện Lục Nam</v>
      </c>
      <c r="I5058" t="str">
        <f t="shared" si="227"/>
        <v>221</v>
      </c>
      <c r="J5058" t="str">
        <f>VLOOKUP(I5058,Tỉnh!$A$2:$B$64,2,0)</f>
        <v>Bắc Giang</v>
      </c>
    </row>
    <row r="5059" hidden="1" spans="1:10">
      <c r="A5059" s="38"/>
      <c r="B5059" s="56" t="s">
        <v>9507</v>
      </c>
      <c r="C5059" s="54" t="s">
        <v>9508</v>
      </c>
      <c r="D5059" t="str">
        <f>IFERROR(VLOOKUP(C5059,'5.2.5'!$G$2:$H$11754,2,0),"")</f>
        <v>Xã Tam Dị</v>
      </c>
      <c r="E5059" t="str">
        <f t="shared" si="225"/>
        <v/>
      </c>
      <c r="G5059" t="str">
        <f t="shared" si="226"/>
        <v>22115</v>
      </c>
      <c r="H5059" t="str">
        <f>VLOOKUP(G5059,$B$5:$C$724,2,0)</f>
        <v>Huyện Lục Nam</v>
      </c>
      <c r="I5059" t="str">
        <f t="shared" si="227"/>
        <v>221</v>
      </c>
      <c r="J5059" t="str">
        <f>VLOOKUP(I5059,Tỉnh!$A$2:$B$64,2,0)</f>
        <v>Bắc Giang</v>
      </c>
    </row>
    <row r="5060" hidden="1" spans="1:10">
      <c r="A5060" s="38"/>
      <c r="B5060" s="56" t="s">
        <v>9509</v>
      </c>
      <c r="C5060" s="54" t="s">
        <v>9510</v>
      </c>
      <c r="D5060" t="str">
        <f>IFERROR(VLOOKUP(C5060,'5.2.5'!$G$2:$H$11754,2,0),"")</f>
        <v>Xã Bảo Đài</v>
      </c>
      <c r="E5060" t="str">
        <f t="shared" si="225"/>
        <v/>
      </c>
      <c r="G5060" t="str">
        <f t="shared" si="226"/>
        <v>22115</v>
      </c>
      <c r="H5060" t="str">
        <f>VLOOKUP(G5060,$B$5:$C$724,2,0)</f>
        <v>Huyện Lục Nam</v>
      </c>
      <c r="I5060" t="str">
        <f t="shared" si="227"/>
        <v>221</v>
      </c>
      <c r="J5060" t="str">
        <f>VLOOKUP(I5060,Tỉnh!$A$2:$B$64,2,0)</f>
        <v>Bắc Giang</v>
      </c>
    </row>
    <row r="5061" hidden="1" spans="1:10">
      <c r="A5061" s="38"/>
      <c r="B5061" s="56" t="s">
        <v>9511</v>
      </c>
      <c r="C5061" s="54" t="s">
        <v>9512</v>
      </c>
      <c r="D5061" t="str">
        <f>IFERROR(VLOOKUP(C5061,'5.2.5'!$G$2:$H$11754,2,0),"")</f>
        <v>Xã Trường Giang</v>
      </c>
      <c r="E5061" t="str">
        <f t="shared" si="225"/>
        <v/>
      </c>
      <c r="G5061" t="str">
        <f t="shared" si="226"/>
        <v>22115</v>
      </c>
      <c r="H5061" t="str">
        <f>VLOOKUP(G5061,$B$5:$C$724,2,0)</f>
        <v>Huyện Lục Nam</v>
      </c>
      <c r="I5061" t="str">
        <f t="shared" si="227"/>
        <v>221</v>
      </c>
      <c r="J5061" t="str">
        <f>VLOOKUP(I5061,Tỉnh!$A$2:$B$64,2,0)</f>
        <v>Bắc Giang</v>
      </c>
    </row>
    <row r="5062" hidden="1" spans="1:10">
      <c r="A5062" s="38"/>
      <c r="B5062" s="56" t="s">
        <v>3080</v>
      </c>
      <c r="C5062" s="54" t="s">
        <v>9513</v>
      </c>
      <c r="D5062" t="str">
        <f>IFERROR(VLOOKUP(C5062,'5.2.5'!$G$2:$H$11754,2,0),"")</f>
        <v>Xã Tiên Hưng (hết hiệu lực)</v>
      </c>
      <c r="E5062" t="str">
        <f t="shared" si="225"/>
        <v/>
      </c>
      <c r="G5062" t="str">
        <f t="shared" si="226"/>
        <v>22115</v>
      </c>
      <c r="H5062" t="str">
        <f>VLOOKUP(G5062,$B$5:$C$724,2,0)</f>
        <v>Huyện Lục Nam</v>
      </c>
      <c r="I5062" t="str">
        <f t="shared" si="227"/>
        <v>221</v>
      </c>
      <c r="J5062" t="str">
        <f>VLOOKUP(I5062,Tỉnh!$A$2:$B$64,2,0)</f>
        <v>Bắc Giang</v>
      </c>
    </row>
    <row r="5063" hidden="1" spans="1:10">
      <c r="A5063" s="38"/>
      <c r="B5063" s="57" t="s">
        <v>9514</v>
      </c>
      <c r="C5063" s="58" t="s">
        <v>9515</v>
      </c>
      <c r="D5063" t="str">
        <f>IFERROR(VLOOKUP(C5063,'5.2.5'!$G$2:$H$11754,2,0),"")</f>
        <v>Thị trấn Phương Sơn</v>
      </c>
      <c r="E5063" t="str">
        <f t="shared" si="225"/>
        <v/>
      </c>
      <c r="G5063" t="str">
        <f t="shared" si="226"/>
        <v>22115</v>
      </c>
      <c r="H5063" t="str">
        <f>VLOOKUP(G5063,$B$5:$C$724,2,0)</f>
        <v>Huyện Lục Nam</v>
      </c>
      <c r="I5063" t="str">
        <f t="shared" si="227"/>
        <v>221</v>
      </c>
      <c r="J5063" t="str">
        <f>VLOOKUP(I5063,Tỉnh!$A$2:$B$64,2,0)</f>
        <v>Bắc Giang</v>
      </c>
    </row>
    <row r="5064" hidden="1" spans="1:10">
      <c r="A5064" s="38"/>
      <c r="B5064" s="56" t="s">
        <v>9516</v>
      </c>
      <c r="C5064" s="54" t="s">
        <v>9517</v>
      </c>
      <c r="D5064" t="str">
        <f>IFERROR(VLOOKUP(C5064,'5.2.5'!$G$2:$H$11754,2,0),"")</f>
        <v>Xã Cương Sơn</v>
      </c>
      <c r="E5064" t="str">
        <f t="shared" si="225"/>
        <v/>
      </c>
      <c r="G5064" t="str">
        <f t="shared" si="226"/>
        <v>22115</v>
      </c>
      <c r="H5064" t="str">
        <f>VLOOKUP(G5064,$B$5:$C$724,2,0)</f>
        <v>Huyện Lục Nam</v>
      </c>
      <c r="I5064" t="str">
        <f t="shared" si="227"/>
        <v>221</v>
      </c>
      <c r="J5064" t="str">
        <f>VLOOKUP(I5064,Tỉnh!$A$2:$B$64,2,0)</f>
        <v>Bắc Giang</v>
      </c>
    </row>
    <row r="5065" hidden="1" spans="1:10">
      <c r="A5065" s="38"/>
      <c r="B5065" s="56" t="s">
        <v>9518</v>
      </c>
      <c r="C5065" s="54" t="s">
        <v>9519</v>
      </c>
      <c r="D5065" t="str">
        <f>IFERROR(VLOOKUP(C5065,'5.2.5'!$G$2:$H$11754,2,0),"")</f>
        <v>Xã Nghĩa Phương</v>
      </c>
      <c r="E5065" t="str">
        <f t="shared" si="225"/>
        <v/>
      </c>
      <c r="G5065" t="str">
        <f t="shared" si="226"/>
        <v>22115</v>
      </c>
      <c r="H5065" t="str">
        <f>VLOOKUP(G5065,$B$5:$C$724,2,0)</f>
        <v>Huyện Lục Nam</v>
      </c>
      <c r="I5065" t="str">
        <f t="shared" si="227"/>
        <v>221</v>
      </c>
      <c r="J5065" t="str">
        <f>VLOOKUP(I5065,Tỉnh!$A$2:$B$64,2,0)</f>
        <v>Bắc Giang</v>
      </c>
    </row>
    <row r="5066" hidden="1" spans="1:10">
      <c r="A5066" s="38"/>
      <c r="B5066" s="56" t="s">
        <v>8202</v>
      </c>
      <c r="C5066" s="54" t="s">
        <v>9520</v>
      </c>
      <c r="D5066" t="str">
        <f>IFERROR(VLOOKUP(C5066,'5.2.5'!$G$2:$H$11754,2,0),"")</f>
        <v>Xã Vô Tranh</v>
      </c>
      <c r="E5066" t="str">
        <f t="shared" si="225"/>
        <v/>
      </c>
      <c r="G5066" t="str">
        <f t="shared" si="226"/>
        <v>22115</v>
      </c>
      <c r="H5066" t="str">
        <f>VLOOKUP(G5066,$B$5:$C$724,2,0)</f>
        <v>Huyện Lục Nam</v>
      </c>
      <c r="I5066" t="str">
        <f t="shared" si="227"/>
        <v>221</v>
      </c>
      <c r="J5066" t="str">
        <f>VLOOKUP(I5066,Tỉnh!$A$2:$B$64,2,0)</f>
        <v>Bắc Giang</v>
      </c>
    </row>
    <row r="5067" hidden="1" spans="1:10">
      <c r="A5067" s="38"/>
      <c r="B5067" s="56" t="s">
        <v>9521</v>
      </c>
      <c r="C5067" s="54" t="s">
        <v>9522</v>
      </c>
      <c r="D5067" t="str">
        <f>IFERROR(VLOOKUP(C5067,'5.2.5'!$G$2:$H$11754,2,0),"")</f>
        <v>Xã Lan Mẫu</v>
      </c>
      <c r="E5067" t="str">
        <f t="shared" si="225"/>
        <v/>
      </c>
      <c r="G5067" t="str">
        <f t="shared" si="226"/>
        <v>22115</v>
      </c>
      <c r="H5067" t="str">
        <f>VLOOKUP(G5067,$B$5:$C$724,2,0)</f>
        <v>Huyện Lục Nam</v>
      </c>
      <c r="I5067" t="str">
        <f t="shared" si="227"/>
        <v>221</v>
      </c>
      <c r="J5067" t="str">
        <f>VLOOKUP(I5067,Tỉnh!$A$2:$B$64,2,0)</f>
        <v>Bắc Giang</v>
      </c>
    </row>
    <row r="5068" hidden="1" spans="1:10">
      <c r="A5068" s="38"/>
      <c r="B5068" s="56" t="s">
        <v>5391</v>
      </c>
      <c r="C5068" s="54" t="s">
        <v>9523</v>
      </c>
      <c r="D5068" t="str">
        <f>IFERROR(VLOOKUP(C5068,'5.2.5'!$G$2:$H$11754,2,0),"")</f>
        <v>Xã Yên Sơn</v>
      </c>
      <c r="E5068" t="str">
        <f t="shared" si="225"/>
        <v/>
      </c>
      <c r="G5068" t="str">
        <f t="shared" si="226"/>
        <v>22115</v>
      </c>
      <c r="H5068" t="str">
        <f>VLOOKUP(G5068,$B$5:$C$724,2,0)</f>
        <v>Huyện Lục Nam</v>
      </c>
      <c r="I5068" t="str">
        <f t="shared" si="227"/>
        <v>221</v>
      </c>
      <c r="J5068" t="str">
        <f>VLOOKUP(I5068,Tỉnh!$A$2:$B$64,2,0)</f>
        <v>Bắc Giang</v>
      </c>
    </row>
    <row r="5069" hidden="1" spans="1:10">
      <c r="A5069" s="38"/>
      <c r="B5069" s="56" t="s">
        <v>9524</v>
      </c>
      <c r="C5069" s="54" t="s">
        <v>9525</v>
      </c>
      <c r="D5069" t="str">
        <f>IFERROR(VLOOKUP(C5069,'5.2.5'!$G$2:$H$11754,2,0),"")</f>
        <v>Xã Trường Sơn</v>
      </c>
      <c r="E5069" t="str">
        <f t="shared" si="225"/>
        <v/>
      </c>
      <c r="G5069" t="str">
        <f t="shared" si="226"/>
        <v>22115</v>
      </c>
      <c r="H5069" t="str">
        <f>VLOOKUP(G5069,$B$5:$C$724,2,0)</f>
        <v>Huyện Lục Nam</v>
      </c>
      <c r="I5069" t="str">
        <f t="shared" si="227"/>
        <v>221</v>
      </c>
      <c r="J5069" t="str">
        <f>VLOOKUP(I5069,Tỉnh!$A$2:$B$64,2,0)</f>
        <v>Bắc Giang</v>
      </c>
    </row>
    <row r="5070" hidden="1" spans="1:10">
      <c r="A5070" s="38"/>
      <c r="B5070" s="56" t="s">
        <v>9526</v>
      </c>
      <c r="C5070" s="54" t="s">
        <v>9527</v>
      </c>
      <c r="D5070" t="str">
        <f>IFERROR(VLOOKUP(C5070,'5.2.5'!$G$2:$H$11754,2,0),"")</f>
        <v>Xã Lục Sơn</v>
      </c>
      <c r="E5070" t="str">
        <f t="shared" si="225"/>
        <v/>
      </c>
      <c r="G5070" t="str">
        <f t="shared" si="226"/>
        <v>22115</v>
      </c>
      <c r="H5070" t="str">
        <f>VLOOKUP(G5070,$B$5:$C$724,2,0)</f>
        <v>Huyện Lục Nam</v>
      </c>
      <c r="I5070" t="str">
        <f t="shared" si="227"/>
        <v>221</v>
      </c>
      <c r="J5070" t="str">
        <f>VLOOKUP(I5070,Tỉnh!$A$2:$B$64,2,0)</f>
        <v>Bắc Giang</v>
      </c>
    </row>
    <row r="5071" hidden="1" spans="1:10">
      <c r="A5071" s="38"/>
      <c r="B5071" s="56" t="s">
        <v>9528</v>
      </c>
      <c r="C5071" s="54" t="s">
        <v>9529</v>
      </c>
      <c r="D5071" t="str">
        <f>IFERROR(VLOOKUP(C5071,'5.2.5'!$G$2:$H$11754,2,0),"")</f>
        <v>Xã Bắc Lũng</v>
      </c>
      <c r="E5071" t="str">
        <f t="shared" si="225"/>
        <v/>
      </c>
      <c r="G5071" t="str">
        <f t="shared" si="226"/>
        <v>22115</v>
      </c>
      <c r="H5071" t="str">
        <f>VLOOKUP(G5071,$B$5:$C$724,2,0)</f>
        <v>Huyện Lục Nam</v>
      </c>
      <c r="I5071" t="str">
        <f t="shared" si="227"/>
        <v>221</v>
      </c>
      <c r="J5071" t="str">
        <f>VLOOKUP(I5071,Tỉnh!$A$2:$B$64,2,0)</f>
        <v>Bắc Giang</v>
      </c>
    </row>
    <row r="5072" hidden="1" spans="1:10">
      <c r="A5072" s="38"/>
      <c r="B5072" s="56" t="s">
        <v>9530</v>
      </c>
      <c r="C5072" s="54" t="s">
        <v>9531</v>
      </c>
      <c r="D5072" t="str">
        <f>IFERROR(VLOOKUP(C5072,'5.2.5'!$G$2:$H$11754,2,0),"")</f>
        <v>Xã Cẩm Lý</v>
      </c>
      <c r="E5072" t="str">
        <f t="shared" si="225"/>
        <v/>
      </c>
      <c r="G5072" t="str">
        <f t="shared" si="226"/>
        <v>22115</v>
      </c>
      <c r="H5072" t="str">
        <f>VLOOKUP(G5072,$B$5:$C$724,2,0)</f>
        <v>Huyện Lục Nam</v>
      </c>
      <c r="I5072" t="str">
        <f t="shared" si="227"/>
        <v>221</v>
      </c>
      <c r="J5072" t="str">
        <f>VLOOKUP(I5072,Tỉnh!$A$2:$B$64,2,0)</f>
        <v>Bắc Giang</v>
      </c>
    </row>
    <row r="5073" hidden="1" spans="1:10">
      <c r="A5073" s="38"/>
      <c r="B5073" s="56" t="s">
        <v>9532</v>
      </c>
      <c r="C5073" s="54" t="s">
        <v>9533</v>
      </c>
      <c r="D5073" t="str">
        <f>IFERROR(VLOOKUP(C5073,'5.2.5'!$G$2:$H$11754,2,0),"")</f>
        <v>Xã Đan Hội</v>
      </c>
      <c r="E5073" t="str">
        <f t="shared" si="225"/>
        <v/>
      </c>
      <c r="G5073" t="str">
        <f t="shared" si="226"/>
        <v>22115</v>
      </c>
      <c r="H5073" t="str">
        <f>VLOOKUP(G5073,$B$5:$C$724,2,0)</f>
        <v>Huyện Lục Nam</v>
      </c>
      <c r="I5073" t="str">
        <f t="shared" si="227"/>
        <v>221</v>
      </c>
      <c r="J5073" t="str">
        <f>VLOOKUP(I5073,Tỉnh!$A$2:$B$64,2,0)</f>
        <v>Bắc Giang</v>
      </c>
    </row>
    <row r="5074" hidden="1" spans="1:10">
      <c r="A5074" s="38"/>
      <c r="B5074" s="56" t="s">
        <v>1977</v>
      </c>
      <c r="C5074" s="54" t="s">
        <v>9534</v>
      </c>
      <c r="D5074" t="str">
        <f>IFERROR(VLOOKUP(C5074,'5.2.5'!$G$2:$H$11754,2,0),"")</f>
        <v>Xã Thanh Lâm</v>
      </c>
      <c r="E5074" t="str">
        <f t="shared" si="225"/>
        <v/>
      </c>
      <c r="G5074" t="str">
        <f t="shared" si="226"/>
        <v>22115</v>
      </c>
      <c r="H5074" t="str">
        <f>VLOOKUP(G5074,$B$5:$C$724,2,0)</f>
        <v>Huyện Lục Nam</v>
      </c>
      <c r="I5074" t="str">
        <f t="shared" si="227"/>
        <v>221</v>
      </c>
      <c r="J5074" t="str">
        <f>VLOOKUP(I5074,Tỉnh!$A$2:$B$64,2,0)</f>
        <v>Bắc Giang</v>
      </c>
    </row>
    <row r="5075" hidden="1" spans="1:10">
      <c r="A5075" s="38"/>
      <c r="B5075" s="56" t="s">
        <v>9535</v>
      </c>
      <c r="C5075" s="54" t="s">
        <v>9536</v>
      </c>
      <c r="D5075" t="str">
        <f>IFERROR(VLOOKUP(C5075,'5.2.5'!$G$2:$H$11754,2,0),"")</f>
        <v>Xã Khám Lạng</v>
      </c>
      <c r="E5075" t="str">
        <f t="shared" si="225"/>
        <v/>
      </c>
      <c r="G5075" t="str">
        <f t="shared" si="226"/>
        <v>22115</v>
      </c>
      <c r="H5075" t="str">
        <f>VLOOKUP(G5075,$B$5:$C$724,2,0)</f>
        <v>Huyện Lục Nam</v>
      </c>
      <c r="I5075" t="str">
        <f t="shared" si="227"/>
        <v>221</v>
      </c>
      <c r="J5075" t="str">
        <f>VLOOKUP(I5075,Tỉnh!$A$2:$B$64,2,0)</f>
        <v>Bắc Giang</v>
      </c>
    </row>
    <row r="5076" hidden="1" spans="1:10">
      <c r="A5076" s="38"/>
      <c r="B5076" s="56" t="s">
        <v>9537</v>
      </c>
      <c r="C5076" s="54" t="s">
        <v>9538</v>
      </c>
      <c r="D5076" t="str">
        <f>IFERROR(VLOOKUP(C5076,'5.2.5'!$G$2:$H$11754,2,0),"")</f>
        <v>Thị trấn Đồi Ngô</v>
      </c>
      <c r="E5076" t="str">
        <f t="shared" si="225"/>
        <v/>
      </c>
      <c r="G5076" t="str">
        <f t="shared" si="226"/>
        <v>22115</v>
      </c>
      <c r="H5076" t="str">
        <f>VLOOKUP(G5076,$B$5:$C$724,2,0)</f>
        <v>Huyện Lục Nam</v>
      </c>
      <c r="I5076" t="str">
        <f t="shared" si="227"/>
        <v>221</v>
      </c>
      <c r="J5076" t="str">
        <f>VLOOKUP(I5076,Tỉnh!$A$2:$B$64,2,0)</f>
        <v>Bắc Giang</v>
      </c>
    </row>
    <row r="5077" hidden="1" spans="1:10">
      <c r="A5077" s="38"/>
      <c r="B5077" s="56" t="s">
        <v>9539</v>
      </c>
      <c r="C5077" s="54" t="s">
        <v>9540</v>
      </c>
      <c r="D5077" t="str">
        <f>IFERROR(VLOOKUP(C5077,'5.2.5'!$G$2:$H$11754,2,0),"")</f>
        <v>Xã Bảo Sơn</v>
      </c>
      <c r="E5077" t="str">
        <f t="shared" si="225"/>
        <v/>
      </c>
      <c r="G5077" t="str">
        <f t="shared" si="226"/>
        <v>22115</v>
      </c>
      <c r="H5077" t="str">
        <f>VLOOKUP(G5077,$B$5:$C$724,2,0)</f>
        <v>Huyện Lục Nam</v>
      </c>
      <c r="I5077" t="str">
        <f t="shared" si="227"/>
        <v>221</v>
      </c>
      <c r="J5077" t="str">
        <f>VLOOKUP(I5077,Tỉnh!$A$2:$B$64,2,0)</f>
        <v>Bắc Giang</v>
      </c>
    </row>
    <row r="5078" hidden="1" spans="1:10">
      <c r="A5078" s="38"/>
      <c r="B5078" s="56" t="s">
        <v>9541</v>
      </c>
      <c r="C5078" s="54" t="s">
        <v>9542</v>
      </c>
      <c r="D5078" t="str">
        <f>IFERROR(VLOOKUP(C5078,'5.2.5'!$G$2:$H$11754,2,0),"")</f>
        <v>Xã Tiên Nha</v>
      </c>
      <c r="E5078" t="str">
        <f t="shared" si="225"/>
        <v/>
      </c>
      <c r="G5078" t="str">
        <f t="shared" si="226"/>
        <v>22115</v>
      </c>
      <c r="H5078" t="str">
        <f>VLOOKUP(G5078,$B$5:$C$724,2,0)</f>
        <v>Huyện Lục Nam</v>
      </c>
      <c r="I5078" t="str">
        <f t="shared" si="227"/>
        <v>221</v>
      </c>
      <c r="J5078" t="str">
        <f>VLOOKUP(I5078,Tỉnh!$A$2:$B$64,2,0)</f>
        <v>Bắc Giang</v>
      </c>
    </row>
    <row r="5079" hidden="1" spans="1:10">
      <c r="A5079" s="38"/>
      <c r="B5079" s="56" t="s">
        <v>9543</v>
      </c>
      <c r="C5079" s="54" t="s">
        <v>9544</v>
      </c>
      <c r="D5079" t="str">
        <f>IFERROR(VLOOKUP(C5079,'5.2.5'!$G$2:$H$11754,2,0),"")</f>
        <v>Xã Chu Điện</v>
      </c>
      <c r="E5079" t="str">
        <f t="shared" si="225"/>
        <v/>
      </c>
      <c r="G5079" t="str">
        <f t="shared" si="226"/>
        <v>22115</v>
      </c>
      <c r="H5079" t="str">
        <f>VLOOKUP(G5079,$B$5:$C$724,2,0)</f>
        <v>Huyện Lục Nam</v>
      </c>
      <c r="I5079" t="str">
        <f t="shared" si="227"/>
        <v>221</v>
      </c>
      <c r="J5079" t="str">
        <f>VLOOKUP(I5079,Tỉnh!$A$2:$B$64,2,0)</f>
        <v>Bắc Giang</v>
      </c>
    </row>
    <row r="5080" hidden="1" spans="1:10">
      <c r="A5080" s="38"/>
      <c r="B5080" s="56" t="s">
        <v>8112</v>
      </c>
      <c r="C5080" s="54" t="s">
        <v>9545</v>
      </c>
      <c r="D5080" t="str">
        <f>IFERROR(VLOOKUP(C5080,'5.2.5'!$G$2:$H$11754,2,0),"")</f>
        <v>Xã Bình Sơn</v>
      </c>
      <c r="E5080" t="str">
        <f t="shared" si="225"/>
        <v/>
      </c>
      <c r="G5080" t="str">
        <f t="shared" si="226"/>
        <v>22115</v>
      </c>
      <c r="H5080" t="str">
        <f>VLOOKUP(G5080,$B$5:$C$724,2,0)</f>
        <v>Huyện Lục Nam</v>
      </c>
      <c r="I5080" t="str">
        <f t="shared" si="227"/>
        <v>221</v>
      </c>
      <c r="J5080" t="str">
        <f>VLOOKUP(I5080,Tỉnh!$A$2:$B$64,2,0)</f>
        <v>Bắc Giang</v>
      </c>
    </row>
    <row r="5081" hidden="1" spans="1:10">
      <c r="A5081" s="38"/>
      <c r="B5081" s="56" t="s">
        <v>9546</v>
      </c>
      <c r="C5081" s="54" t="s">
        <v>9547</v>
      </c>
      <c r="D5081" t="str">
        <f>IFERROR(VLOOKUP(C5081,'5.2.5'!$G$2:$H$11754,2,0),"")</f>
        <v>Xã Huyền Sơn</v>
      </c>
      <c r="E5081" t="str">
        <f t="shared" si="225"/>
        <v/>
      </c>
      <c r="G5081" t="str">
        <f t="shared" si="226"/>
        <v>22115</v>
      </c>
      <c r="H5081" t="str">
        <f>VLOOKUP(G5081,$B$5:$C$724,2,0)</f>
        <v>Huyện Lục Nam</v>
      </c>
      <c r="I5081" t="str">
        <f t="shared" si="227"/>
        <v>221</v>
      </c>
      <c r="J5081" t="str">
        <f>VLOOKUP(I5081,Tỉnh!$A$2:$B$64,2,0)</f>
        <v>Bắc Giang</v>
      </c>
    </row>
    <row r="5082" spans="1:11">
      <c r="A5082" s="38"/>
      <c r="B5082" s="56" t="s">
        <v>3954</v>
      </c>
      <c r="C5082" s="54" t="s">
        <v>9548</v>
      </c>
      <c r="D5082" t="str">
        <f>IFERROR(VLOOKUP(C5082,'5.2.5'!$G$2:$H$11754,2,0),"")</f>
        <v>Xã Vũ Xá</v>
      </c>
      <c r="E5082" t="str">
        <f t="shared" si="225"/>
        <v>Xã Vũ Xá (hết hiệu lực)</v>
      </c>
      <c r="F5082" t="s">
        <v>248</v>
      </c>
      <c r="G5082" t="str">
        <f t="shared" si="226"/>
        <v>22115</v>
      </c>
      <c r="H5082" t="str">
        <f>VLOOKUP(G5082,$B$5:$C$724,2,0)</f>
        <v>Huyện Lục Nam</v>
      </c>
      <c r="I5082" t="str">
        <f t="shared" si="227"/>
        <v>221</v>
      </c>
      <c r="J5082" t="str">
        <f>VLOOKUP(I5082,Tỉnh!$A$2:$B$64,2,0)</f>
        <v>Bắc Giang</v>
      </c>
      <c r="K5082" t="str">
        <f>VLOOKUP(J5082,'Nghị quyết thay đổi'!$B$1:$C$30,2,0)</f>
        <v>5.2.6</v>
      </c>
    </row>
    <row r="5083" hidden="1" spans="1:10">
      <c r="A5083" s="38"/>
      <c r="B5083" s="57" t="s">
        <v>9549</v>
      </c>
      <c r="C5083" s="54" t="s">
        <v>9550</v>
      </c>
      <c r="D5083" t="str">
        <f>IFERROR(VLOOKUP(C5083,'5.2.5'!$G$2:$H$11754,2,0),"")</f>
        <v>Phường Bích Động</v>
      </c>
      <c r="E5083" t="str">
        <f t="shared" ref="E5083:E5146" si="228">IF(D5083=B5083,"",B5083)</f>
        <v/>
      </c>
      <c r="G5083" t="str">
        <f t="shared" ref="G5083:G5146" si="229">LEFT(C5083,5)</f>
        <v>22117</v>
      </c>
      <c r="H5083" t="str">
        <f>VLOOKUP(G5083,$B$5:$C$724,2,0)</f>
        <v>Thị xã Việt Yên</v>
      </c>
      <c r="I5083" t="str">
        <f t="shared" ref="I5083:I5146" si="230">LEFT(C5083,3)</f>
        <v>221</v>
      </c>
      <c r="J5083" t="str">
        <f>VLOOKUP(I5083,Tỉnh!$A$2:$B$64,2,0)</f>
        <v>Bắc Giang</v>
      </c>
    </row>
    <row r="5084" hidden="1" spans="1:10">
      <c r="A5084" s="38"/>
      <c r="B5084" s="57" t="s">
        <v>9551</v>
      </c>
      <c r="C5084" s="54" t="s">
        <v>9552</v>
      </c>
      <c r="D5084" t="str">
        <f>IFERROR(VLOOKUP(C5084,'5.2.5'!$G$2:$H$11754,2,0),"")</f>
        <v>Phường Nếnh</v>
      </c>
      <c r="E5084" t="str">
        <f t="shared" si="228"/>
        <v/>
      </c>
      <c r="G5084" t="str">
        <f t="shared" si="229"/>
        <v>22117</v>
      </c>
      <c r="H5084" t="str">
        <f>VLOOKUP(G5084,$B$5:$C$724,2,0)</f>
        <v>Thị xã Việt Yên</v>
      </c>
      <c r="I5084" t="str">
        <f t="shared" si="230"/>
        <v>221</v>
      </c>
      <c r="J5084" t="str">
        <f>VLOOKUP(I5084,Tỉnh!$A$2:$B$64,2,0)</f>
        <v>Bắc Giang</v>
      </c>
    </row>
    <row r="5085" hidden="1" spans="1:10">
      <c r="A5085" s="38"/>
      <c r="B5085" s="56" t="s">
        <v>9553</v>
      </c>
      <c r="C5085" s="54" t="s">
        <v>9554</v>
      </c>
      <c r="D5085" t="str">
        <f>IFERROR(VLOOKUP(C5085,'5.2.5'!$G$2:$H$11754,2,0),"")</f>
        <v>Xã Thượng Lan</v>
      </c>
      <c r="E5085" t="str">
        <f t="shared" si="228"/>
        <v/>
      </c>
      <c r="G5085" t="str">
        <f t="shared" si="229"/>
        <v>22117</v>
      </c>
      <c r="H5085" t="str">
        <f>VLOOKUP(G5085,$B$5:$C$724,2,0)</f>
        <v>Thị xã Việt Yên</v>
      </c>
      <c r="I5085" t="str">
        <f t="shared" si="230"/>
        <v>221</v>
      </c>
      <c r="J5085" t="str">
        <f>VLOOKUP(I5085,Tỉnh!$A$2:$B$64,2,0)</f>
        <v>Bắc Giang</v>
      </c>
    </row>
    <row r="5086" hidden="1" spans="1:10">
      <c r="A5086" s="38"/>
      <c r="B5086" s="56" t="s">
        <v>4711</v>
      </c>
      <c r="C5086" s="54" t="s">
        <v>9555</v>
      </c>
      <c r="D5086" t="str">
        <f>IFERROR(VLOOKUP(C5086,'5.2.5'!$G$2:$H$11754,2,0),"")</f>
        <v>Xã Nghĩa Trung</v>
      </c>
      <c r="E5086" t="str">
        <f t="shared" si="228"/>
        <v/>
      </c>
      <c r="G5086" t="str">
        <f t="shared" si="229"/>
        <v>22117</v>
      </c>
      <c r="H5086" t="str">
        <f>VLOOKUP(G5086,$B$5:$C$724,2,0)</f>
        <v>Thị xã Việt Yên</v>
      </c>
      <c r="I5086" t="str">
        <f t="shared" si="230"/>
        <v>221</v>
      </c>
      <c r="J5086" t="str">
        <f>VLOOKUP(I5086,Tỉnh!$A$2:$B$64,2,0)</f>
        <v>Bắc Giang</v>
      </c>
    </row>
    <row r="5087" hidden="1" spans="1:10">
      <c r="A5087" s="38"/>
      <c r="B5087" s="56" t="s">
        <v>9556</v>
      </c>
      <c r="C5087" s="54" t="s">
        <v>9557</v>
      </c>
      <c r="D5087" t="str">
        <f>IFERROR(VLOOKUP(C5087,'5.2.5'!$G$2:$H$11754,2,0),"")</f>
        <v>Xã Hương Mai</v>
      </c>
      <c r="E5087" t="str">
        <f t="shared" si="228"/>
        <v/>
      </c>
      <c r="G5087" t="str">
        <f t="shared" si="229"/>
        <v>22117</v>
      </c>
      <c r="H5087" t="str">
        <f>VLOOKUP(G5087,$B$5:$C$724,2,0)</f>
        <v>Thị xã Việt Yên</v>
      </c>
      <c r="I5087" t="str">
        <f t="shared" si="230"/>
        <v>221</v>
      </c>
      <c r="J5087" t="str">
        <f>VLOOKUP(I5087,Tỉnh!$A$2:$B$64,2,0)</f>
        <v>Bắc Giang</v>
      </c>
    </row>
    <row r="5088" hidden="1" spans="1:10">
      <c r="A5088" s="38"/>
      <c r="B5088" s="56" t="s">
        <v>9558</v>
      </c>
      <c r="C5088" s="54" t="s">
        <v>9559</v>
      </c>
      <c r="D5088" t="str">
        <f>IFERROR(VLOOKUP(C5088,'5.2.5'!$G$2:$H$11754,2,0),"")</f>
        <v>Xã Bích Sơn (hết hiệu lực)</v>
      </c>
      <c r="E5088" t="str">
        <f t="shared" si="228"/>
        <v/>
      </c>
      <c r="G5088" t="str">
        <f t="shared" si="229"/>
        <v>22117</v>
      </c>
      <c r="H5088" t="str">
        <f>VLOOKUP(G5088,$B$5:$C$724,2,0)</f>
        <v>Thị xã Việt Yên</v>
      </c>
      <c r="I5088" t="str">
        <f t="shared" si="230"/>
        <v>221</v>
      </c>
      <c r="J5088" t="str">
        <f>VLOOKUP(I5088,Tỉnh!$A$2:$B$64,2,0)</f>
        <v>Bắc Giang</v>
      </c>
    </row>
    <row r="5089" hidden="1" spans="1:10">
      <c r="A5089" s="38"/>
      <c r="B5089" s="56" t="s">
        <v>7604</v>
      </c>
      <c r="C5089" s="54" t="s">
        <v>9560</v>
      </c>
      <c r="D5089" t="str">
        <f>IFERROR(VLOOKUP(C5089,'5.2.5'!$G$2:$H$11754,2,0),"")</f>
        <v>Xã Trung Sơn</v>
      </c>
      <c r="E5089" t="str">
        <f t="shared" si="228"/>
        <v/>
      </c>
      <c r="G5089" t="str">
        <f t="shared" si="229"/>
        <v>22117</v>
      </c>
      <c r="H5089" t="str">
        <f>VLOOKUP(G5089,$B$5:$C$724,2,0)</f>
        <v>Thị xã Việt Yên</v>
      </c>
      <c r="I5089" t="str">
        <f t="shared" si="230"/>
        <v>221</v>
      </c>
      <c r="J5089" t="str">
        <f>VLOOKUP(I5089,Tỉnh!$A$2:$B$64,2,0)</f>
        <v>Bắc Giang</v>
      </c>
    </row>
    <row r="5090" hidden="1" spans="1:10">
      <c r="A5090" s="38"/>
      <c r="B5090" s="57" t="s">
        <v>2993</v>
      </c>
      <c r="C5090" s="54" t="s">
        <v>9561</v>
      </c>
      <c r="D5090" t="str">
        <f>IFERROR(VLOOKUP(C5090,'5.2.5'!$G$2:$H$11754,2,0),"")</f>
        <v>Phường Hồng Thái</v>
      </c>
      <c r="E5090" t="str">
        <f t="shared" si="228"/>
        <v/>
      </c>
      <c r="G5090" t="str">
        <f t="shared" si="229"/>
        <v>22117</v>
      </c>
      <c r="H5090" t="str">
        <f>VLOOKUP(G5090,$B$5:$C$724,2,0)</f>
        <v>Thị xã Việt Yên</v>
      </c>
      <c r="I5090" t="str">
        <f t="shared" si="230"/>
        <v>221</v>
      </c>
      <c r="J5090" t="str">
        <f>VLOOKUP(I5090,Tỉnh!$A$2:$B$64,2,0)</f>
        <v>Bắc Giang</v>
      </c>
    </row>
    <row r="5091" hidden="1" spans="1:10">
      <c r="A5091" s="38"/>
      <c r="B5091" s="57" t="s">
        <v>9562</v>
      </c>
      <c r="C5091" s="54" t="s">
        <v>9563</v>
      </c>
      <c r="D5091" t="str">
        <f>IFERROR(VLOOKUP(C5091,'5.2.5'!$G$2:$H$11754,2,0),"")</f>
        <v>Phường Tăng Tiến</v>
      </c>
      <c r="E5091" t="str">
        <f t="shared" si="228"/>
        <v/>
      </c>
      <c r="G5091" t="str">
        <f t="shared" si="229"/>
        <v>22117</v>
      </c>
      <c r="H5091" t="str">
        <f>VLOOKUP(G5091,$B$5:$C$724,2,0)</f>
        <v>Thị xã Việt Yên</v>
      </c>
      <c r="I5091" t="str">
        <f t="shared" si="230"/>
        <v>221</v>
      </c>
      <c r="J5091" t="str">
        <f>VLOOKUP(I5091,Tỉnh!$A$2:$B$64,2,0)</f>
        <v>Bắc Giang</v>
      </c>
    </row>
    <row r="5092" hidden="1" spans="1:10">
      <c r="A5092" s="38"/>
      <c r="B5092" s="57" t="s">
        <v>9564</v>
      </c>
      <c r="C5092" s="54" t="s">
        <v>9565</v>
      </c>
      <c r="D5092" t="str">
        <f>IFERROR(VLOOKUP(C5092,'5.2.5'!$G$2:$H$11754,2,0),"")</f>
        <v>Phường Quảng Minh</v>
      </c>
      <c r="E5092" t="str">
        <f t="shared" si="228"/>
        <v/>
      </c>
      <c r="G5092" t="str">
        <f t="shared" si="229"/>
        <v>22117</v>
      </c>
      <c r="H5092" t="str">
        <f>VLOOKUP(G5092,$B$5:$C$724,2,0)</f>
        <v>Thị xã Việt Yên</v>
      </c>
      <c r="I5092" t="str">
        <f t="shared" si="230"/>
        <v>221</v>
      </c>
      <c r="J5092" t="str">
        <f>VLOOKUP(I5092,Tỉnh!$A$2:$B$64,2,0)</f>
        <v>Bắc Giang</v>
      </c>
    </row>
    <row r="5093" hidden="1" spans="1:10">
      <c r="A5093" s="38"/>
      <c r="B5093" s="57" t="s">
        <v>5387</v>
      </c>
      <c r="C5093" s="54" t="s">
        <v>9566</v>
      </c>
      <c r="D5093" t="str">
        <f>IFERROR(VLOOKUP(C5093,'5.2.5'!$G$2:$H$11754,2,0),"")</f>
        <v>Phường Ninh Sơn</v>
      </c>
      <c r="E5093" t="str">
        <f t="shared" si="228"/>
        <v/>
      </c>
      <c r="G5093" t="str">
        <f t="shared" si="229"/>
        <v>22117</v>
      </c>
      <c r="H5093" t="str">
        <f>VLOOKUP(G5093,$B$5:$C$724,2,0)</f>
        <v>Thị xã Việt Yên</v>
      </c>
      <c r="I5093" t="str">
        <f t="shared" si="230"/>
        <v>221</v>
      </c>
      <c r="J5093" t="str">
        <f>VLOOKUP(I5093,Tỉnh!$A$2:$B$64,2,0)</f>
        <v>Bắc Giang</v>
      </c>
    </row>
    <row r="5094" hidden="1" spans="1:10">
      <c r="A5094" s="38"/>
      <c r="B5094" s="57" t="s">
        <v>9567</v>
      </c>
      <c r="C5094" s="54" t="s">
        <v>9568</v>
      </c>
      <c r="D5094" t="str">
        <f>IFERROR(VLOOKUP(C5094,'5.2.5'!$G$2:$H$11754,2,0),"")</f>
        <v>Phường Vân Trung</v>
      </c>
      <c r="E5094" t="str">
        <f t="shared" si="228"/>
        <v/>
      </c>
      <c r="G5094" t="str">
        <f t="shared" si="229"/>
        <v>22117</v>
      </c>
      <c r="H5094" t="str">
        <f>VLOOKUP(G5094,$B$5:$C$724,2,0)</f>
        <v>Thị xã Việt Yên</v>
      </c>
      <c r="I5094" t="str">
        <f t="shared" si="230"/>
        <v>221</v>
      </c>
      <c r="J5094" t="str">
        <f>VLOOKUP(I5094,Tỉnh!$A$2:$B$64,2,0)</f>
        <v>Bắc Giang</v>
      </c>
    </row>
    <row r="5095" hidden="1" spans="1:10">
      <c r="A5095" s="38"/>
      <c r="B5095" s="57" t="s">
        <v>9569</v>
      </c>
      <c r="C5095" s="54" t="s">
        <v>9570</v>
      </c>
      <c r="D5095" t="str">
        <f>IFERROR(VLOOKUP(C5095,'5.2.5'!$G$2:$H$11754,2,0),"")</f>
        <v>Phường Quang Châu</v>
      </c>
      <c r="E5095" t="str">
        <f t="shared" si="228"/>
        <v/>
      </c>
      <c r="G5095" t="str">
        <f t="shared" si="229"/>
        <v>22117</v>
      </c>
      <c r="H5095" t="str">
        <f>VLOOKUP(G5095,$B$5:$C$724,2,0)</f>
        <v>Thị xã Việt Yên</v>
      </c>
      <c r="I5095" t="str">
        <f t="shared" si="230"/>
        <v>221</v>
      </c>
      <c r="J5095" t="str">
        <f>VLOOKUP(I5095,Tỉnh!$A$2:$B$64,2,0)</f>
        <v>Bắc Giang</v>
      </c>
    </row>
    <row r="5096" hidden="1" spans="1:10">
      <c r="A5096" s="41"/>
      <c r="B5096" s="56" t="s">
        <v>2475</v>
      </c>
      <c r="C5096" s="54" t="s">
        <v>9571</v>
      </c>
      <c r="D5096" t="str">
        <f>IFERROR(VLOOKUP(C5096,'5.2.5'!$G$2:$H$11754,2,0),"")</f>
        <v>Xã Minh Đức</v>
      </c>
      <c r="E5096" t="str">
        <f t="shared" si="228"/>
        <v/>
      </c>
      <c r="G5096" t="str">
        <f t="shared" si="229"/>
        <v>22117</v>
      </c>
      <c r="H5096" t="str">
        <f>VLOOKUP(G5096,$B$5:$C$724,2,0)</f>
        <v>Thị xã Việt Yên</v>
      </c>
      <c r="I5096" t="str">
        <f t="shared" si="230"/>
        <v>221</v>
      </c>
      <c r="J5096" t="str">
        <f>VLOOKUP(I5096,Tỉnh!$A$2:$B$64,2,0)</f>
        <v>Bắc Giang</v>
      </c>
    </row>
    <row r="5097" hidden="1" spans="1:10">
      <c r="A5097" s="38"/>
      <c r="B5097" s="56" t="s">
        <v>1817</v>
      </c>
      <c r="C5097" s="54" t="s">
        <v>9572</v>
      </c>
      <c r="D5097" t="str">
        <f>IFERROR(VLOOKUP(C5097,'5.2.5'!$G$2:$H$11754,2,0),"")</f>
        <v>Xã Vân Hà</v>
      </c>
      <c r="E5097" t="str">
        <f t="shared" si="228"/>
        <v/>
      </c>
      <c r="G5097" t="str">
        <f t="shared" si="229"/>
        <v>22117</v>
      </c>
      <c r="H5097" t="str">
        <f>VLOOKUP(G5097,$B$5:$C$724,2,0)</f>
        <v>Thị xã Việt Yên</v>
      </c>
      <c r="I5097" t="str">
        <f t="shared" si="230"/>
        <v>221</v>
      </c>
      <c r="J5097" t="str">
        <f>VLOOKUP(I5097,Tỉnh!$A$2:$B$64,2,0)</f>
        <v>Bắc Giang</v>
      </c>
    </row>
    <row r="5098" hidden="1" spans="1:10">
      <c r="A5098" s="41"/>
      <c r="B5098" s="56" t="s">
        <v>3141</v>
      </c>
      <c r="C5098" s="54" t="s">
        <v>9573</v>
      </c>
      <c r="D5098" t="str">
        <f>IFERROR(VLOOKUP(C5098,'5.2.5'!$G$2:$H$11754,2,0),"")</f>
        <v>Xã Việt Tiến</v>
      </c>
      <c r="E5098" t="str">
        <f t="shared" si="228"/>
        <v/>
      </c>
      <c r="G5098" t="str">
        <f t="shared" si="229"/>
        <v>22117</v>
      </c>
      <c r="H5098" t="str">
        <f>VLOOKUP(G5098,$B$5:$C$724,2,0)</f>
        <v>Thị xã Việt Yên</v>
      </c>
      <c r="I5098" t="str">
        <f t="shared" si="230"/>
        <v>221</v>
      </c>
      <c r="J5098" t="str">
        <f>VLOOKUP(I5098,Tỉnh!$A$2:$B$64,2,0)</f>
        <v>Bắc Giang</v>
      </c>
    </row>
    <row r="5099" hidden="1" spans="1:10">
      <c r="A5099" s="38"/>
      <c r="B5099" s="57" t="s">
        <v>9574</v>
      </c>
      <c r="C5099" s="54" t="s">
        <v>9575</v>
      </c>
      <c r="D5099" t="str">
        <f>IFERROR(VLOOKUP(C5099,'5.2.5'!$G$2:$H$11754,2,0),"")</f>
        <v>Phường Tự Lạn</v>
      </c>
      <c r="E5099" t="str">
        <f t="shared" si="228"/>
        <v/>
      </c>
      <c r="G5099" t="str">
        <f t="shared" si="229"/>
        <v>22117</v>
      </c>
      <c r="H5099" t="str">
        <f>VLOOKUP(G5099,$B$5:$C$724,2,0)</f>
        <v>Thị xã Việt Yên</v>
      </c>
      <c r="I5099" t="str">
        <f t="shared" si="230"/>
        <v>221</v>
      </c>
      <c r="J5099" t="str">
        <f>VLOOKUP(I5099,Tỉnh!$A$2:$B$64,2,0)</f>
        <v>Bắc Giang</v>
      </c>
    </row>
    <row r="5100" hidden="1" spans="1:10">
      <c r="A5100" s="38"/>
      <c r="B5100" s="56" t="s">
        <v>4174</v>
      </c>
      <c r="C5100" s="54" t="s">
        <v>9576</v>
      </c>
      <c r="D5100" t="str">
        <f>IFERROR(VLOOKUP(C5100,'5.2.5'!$G$2:$H$11754,2,0),"")</f>
        <v>Xã Tiên Sơn</v>
      </c>
      <c r="E5100" t="str">
        <f t="shared" si="228"/>
        <v/>
      </c>
      <c r="G5100" t="str">
        <f t="shared" si="229"/>
        <v>22117</v>
      </c>
      <c r="H5100" t="str">
        <f>VLOOKUP(G5100,$B$5:$C$724,2,0)</f>
        <v>Thị xã Việt Yên</v>
      </c>
      <c r="I5100" t="str">
        <f t="shared" si="230"/>
        <v>221</v>
      </c>
      <c r="J5100" t="str">
        <f>VLOOKUP(I5100,Tỉnh!$A$2:$B$64,2,0)</f>
        <v>Bắc Giang</v>
      </c>
    </row>
    <row r="5101" hidden="1" spans="1:10">
      <c r="A5101" s="38"/>
      <c r="B5101" s="56" t="s">
        <v>9577</v>
      </c>
      <c r="C5101" s="54" t="s">
        <v>9578</v>
      </c>
      <c r="D5101" t="str">
        <f>IFERROR(VLOOKUP(C5101,'5.2.5'!$G$2:$H$11754,2,0),"")</f>
        <v>Xã Hoàng Ninh (hết hiệu lực)</v>
      </c>
      <c r="E5101" t="str">
        <f t="shared" si="228"/>
        <v/>
      </c>
      <c r="G5101" t="str">
        <f t="shared" si="229"/>
        <v>22117</v>
      </c>
      <c r="H5101" t="str">
        <f>VLOOKUP(G5101,$B$5:$C$724,2,0)</f>
        <v>Thị xã Việt Yên</v>
      </c>
      <c r="I5101" t="str">
        <f t="shared" si="230"/>
        <v>221</v>
      </c>
      <c r="J5101" t="str">
        <f>VLOOKUP(I5101,Tỉnh!$A$2:$B$64,2,0)</f>
        <v>Bắc Giang</v>
      </c>
    </row>
    <row r="5102" spans="1:11">
      <c r="A5102" s="38"/>
      <c r="B5102" s="56" t="s">
        <v>9579</v>
      </c>
      <c r="C5102" s="54" t="s">
        <v>9580</v>
      </c>
      <c r="D5102" t="str">
        <f>IFERROR(VLOOKUP(C5102,'5.2.5'!$G$2:$H$11754,2,0),"")</f>
        <v>Xã Lão Hộ</v>
      </c>
      <c r="E5102" t="str">
        <f t="shared" si="228"/>
        <v>Xã Lão Hộ (hết hiệu lực)</v>
      </c>
      <c r="F5102" t="s">
        <v>248</v>
      </c>
      <c r="G5102" t="str">
        <f t="shared" si="229"/>
        <v>22119</v>
      </c>
      <c r="H5102" t="str">
        <f>VLOOKUP(G5102,$B$5:$C$724,2,0)</f>
        <v>Huyện Yên Dũng (hết hiệu lực)</v>
      </c>
      <c r="I5102" t="str">
        <f t="shared" si="230"/>
        <v>221</v>
      </c>
      <c r="J5102" t="str">
        <f>VLOOKUP(I5102,Tỉnh!$A$2:$B$64,2,0)</f>
        <v>Bắc Giang</v>
      </c>
      <c r="K5102" t="str">
        <f>VLOOKUP(J5102,'Nghị quyết thay đổi'!$B$1:$C$30,2,0)</f>
        <v>5.2.6</v>
      </c>
    </row>
    <row r="5103" spans="1:11">
      <c r="A5103" s="38"/>
      <c r="B5103" s="56" t="s">
        <v>9581</v>
      </c>
      <c r="C5103" s="54" t="s">
        <v>9582</v>
      </c>
      <c r="D5103" t="str">
        <f>IFERROR(VLOOKUP(C5103,'5.2.5'!$G$2:$H$11754,2,0),"")</f>
        <v>Xã Hương Gián</v>
      </c>
      <c r="E5103" t="str">
        <f t="shared" si="228"/>
        <v>Xã Hương Gián (hết hiệu lực)</v>
      </c>
      <c r="F5103" t="s">
        <v>248</v>
      </c>
      <c r="G5103" t="str">
        <f t="shared" si="229"/>
        <v>22119</v>
      </c>
      <c r="H5103" t="str">
        <f>VLOOKUP(G5103,$B$5:$C$724,2,0)</f>
        <v>Huyện Yên Dũng (hết hiệu lực)</v>
      </c>
      <c r="I5103" t="str">
        <f t="shared" si="230"/>
        <v>221</v>
      </c>
      <c r="J5103" t="str">
        <f>VLOOKUP(I5103,Tỉnh!$A$2:$B$64,2,0)</f>
        <v>Bắc Giang</v>
      </c>
      <c r="K5103" t="str">
        <f>VLOOKUP(J5103,'Nghị quyết thay đổi'!$B$1:$C$30,2,0)</f>
        <v>5.2.6</v>
      </c>
    </row>
    <row r="5104" spans="1:11">
      <c r="A5104" s="38"/>
      <c r="B5104" s="56" t="s">
        <v>4888</v>
      </c>
      <c r="C5104" s="54" t="s">
        <v>9583</v>
      </c>
      <c r="D5104" t="str">
        <f>IFERROR(VLOOKUP(C5104,'5.2.5'!$G$2:$H$11754,2,0),"")</f>
        <v>Xã Quỳnh Sơn</v>
      </c>
      <c r="E5104" t="str">
        <f t="shared" si="228"/>
        <v>Xã Quỳnh Sơn (hết hiệu lực)</v>
      </c>
      <c r="F5104" t="s">
        <v>248</v>
      </c>
      <c r="G5104" t="str">
        <f t="shared" si="229"/>
        <v>22119</v>
      </c>
      <c r="H5104" t="str">
        <f>VLOOKUP(G5104,$B$5:$C$724,2,0)</f>
        <v>Huyện Yên Dũng (hết hiệu lực)</v>
      </c>
      <c r="I5104" t="str">
        <f t="shared" si="230"/>
        <v>221</v>
      </c>
      <c r="J5104" t="str">
        <f>VLOOKUP(I5104,Tỉnh!$A$2:$B$64,2,0)</f>
        <v>Bắc Giang</v>
      </c>
      <c r="K5104" t="str">
        <f>VLOOKUP(J5104,'Nghị quyết thay đổi'!$B$1:$C$30,2,0)</f>
        <v>5.2.6</v>
      </c>
    </row>
    <row r="5105" spans="1:11">
      <c r="A5105" s="38"/>
      <c r="B5105" s="56" t="s">
        <v>9584</v>
      </c>
      <c r="C5105" s="54" t="s">
        <v>9585</v>
      </c>
      <c r="D5105" t="str">
        <f>IFERROR(VLOOKUP(C5105,'5.2.5'!$G$2:$H$11754,2,0),"")</f>
        <v>Xã Nội Hoàng</v>
      </c>
      <c r="E5105" t="str">
        <f t="shared" si="228"/>
        <v>Xã Nội Hoàng (hết hiệu lực)</v>
      </c>
      <c r="F5105" t="s">
        <v>248</v>
      </c>
      <c r="G5105" t="str">
        <f t="shared" si="229"/>
        <v>22119</v>
      </c>
      <c r="H5105" t="str">
        <f>VLOOKUP(G5105,$B$5:$C$724,2,0)</f>
        <v>Huyện Yên Dũng (hết hiệu lực)</v>
      </c>
      <c r="I5105" t="str">
        <f t="shared" si="230"/>
        <v>221</v>
      </c>
      <c r="J5105" t="str">
        <f>VLOOKUP(I5105,Tỉnh!$A$2:$B$64,2,0)</f>
        <v>Bắc Giang</v>
      </c>
      <c r="K5105" t="str">
        <f>VLOOKUP(J5105,'Nghị quyết thay đổi'!$B$1:$C$30,2,0)</f>
        <v>5.2.6</v>
      </c>
    </row>
    <row r="5106" spans="1:11">
      <c r="A5106" s="38"/>
      <c r="B5106" s="56" t="s">
        <v>3720</v>
      </c>
      <c r="C5106" s="54" t="s">
        <v>9586</v>
      </c>
      <c r="D5106" t="str">
        <f>IFERROR(VLOOKUP(C5106,'5.2.5'!$G$2:$H$11754,2,0),"")</f>
        <v>Xã Tiền Phong</v>
      </c>
      <c r="E5106" t="str">
        <f t="shared" si="228"/>
        <v>Xã Tiền Phong (hết hiệu lực)</v>
      </c>
      <c r="F5106" t="s">
        <v>248</v>
      </c>
      <c r="G5106" t="str">
        <f t="shared" si="229"/>
        <v>22119</v>
      </c>
      <c r="H5106" t="str">
        <f>VLOOKUP(G5106,$B$5:$C$724,2,0)</f>
        <v>Huyện Yên Dũng (hết hiệu lực)</v>
      </c>
      <c r="I5106" t="str">
        <f t="shared" si="230"/>
        <v>221</v>
      </c>
      <c r="J5106" t="str">
        <f>VLOOKUP(I5106,Tỉnh!$A$2:$B$64,2,0)</f>
        <v>Bắc Giang</v>
      </c>
      <c r="K5106" t="str">
        <f>VLOOKUP(J5106,'Nghị quyết thay đổi'!$B$1:$C$30,2,0)</f>
        <v>5.2.6</v>
      </c>
    </row>
    <row r="5107" spans="1:11">
      <c r="A5107" s="41"/>
      <c r="B5107" s="56" t="s">
        <v>9587</v>
      </c>
      <c r="C5107" s="54" t="s">
        <v>9588</v>
      </c>
      <c r="D5107" t="str">
        <f>IFERROR(VLOOKUP(C5107,'5.2.5'!$G$2:$H$11754,2,0),"")</f>
        <v>Xã Tân Liễu</v>
      </c>
      <c r="E5107" t="str">
        <f t="shared" si="228"/>
        <v>Xã Tân Liễu (hết hiệu lực)</v>
      </c>
      <c r="F5107" t="s">
        <v>248</v>
      </c>
      <c r="G5107" t="str">
        <f t="shared" si="229"/>
        <v>22119</v>
      </c>
      <c r="H5107" t="str">
        <f>VLOOKUP(G5107,$B$5:$C$724,2,0)</f>
        <v>Huyện Yên Dũng (hết hiệu lực)</v>
      </c>
      <c r="I5107" t="str">
        <f t="shared" si="230"/>
        <v>221</v>
      </c>
      <c r="J5107" t="str">
        <f>VLOOKUP(I5107,Tỉnh!$A$2:$B$64,2,0)</f>
        <v>Bắc Giang</v>
      </c>
      <c r="K5107" t="str">
        <f>VLOOKUP(J5107,'Nghị quyết thay đổi'!$B$1:$C$30,2,0)</f>
        <v>5.2.6</v>
      </c>
    </row>
    <row r="5108" spans="1:11">
      <c r="A5108" s="38"/>
      <c r="B5108" s="56" t="s">
        <v>9589</v>
      </c>
      <c r="C5108" s="54" t="s">
        <v>9590</v>
      </c>
      <c r="D5108" t="str">
        <f>IFERROR(VLOOKUP(C5108,'5.2.5'!$G$2:$H$11754,2,0),"")</f>
        <v>Xã Trí Yên</v>
      </c>
      <c r="E5108" t="str">
        <f t="shared" si="228"/>
        <v>Xã Trí Yên (hết hiệu lực)</v>
      </c>
      <c r="F5108" t="s">
        <v>248</v>
      </c>
      <c r="G5108" t="str">
        <f t="shared" si="229"/>
        <v>22119</v>
      </c>
      <c r="H5108" t="str">
        <f>VLOOKUP(G5108,$B$5:$C$724,2,0)</f>
        <v>Huyện Yên Dũng (hết hiệu lực)</v>
      </c>
      <c r="I5108" t="str">
        <f t="shared" si="230"/>
        <v>221</v>
      </c>
      <c r="J5108" t="str">
        <f>VLOOKUP(I5108,Tỉnh!$A$2:$B$64,2,0)</f>
        <v>Bắc Giang</v>
      </c>
      <c r="K5108" t="str">
        <f>VLOOKUP(J5108,'Nghị quyết thay đổi'!$B$1:$C$30,2,0)</f>
        <v>5.2.6</v>
      </c>
    </row>
    <row r="5109" spans="1:11">
      <c r="A5109" s="38"/>
      <c r="B5109" s="56" t="s">
        <v>9591</v>
      </c>
      <c r="C5109" s="54" t="s">
        <v>9592</v>
      </c>
      <c r="D5109" t="str">
        <f>IFERROR(VLOOKUP(C5109,'5.2.5'!$G$2:$H$11754,2,0),"")</f>
        <v>Xã Lãng Sơn</v>
      </c>
      <c r="E5109" t="str">
        <f t="shared" si="228"/>
        <v>Xã Lãng Sơn (hết hiệu lực)</v>
      </c>
      <c r="F5109" t="s">
        <v>248</v>
      </c>
      <c r="G5109" t="str">
        <f t="shared" si="229"/>
        <v>22119</v>
      </c>
      <c r="H5109" t="str">
        <f>VLOOKUP(G5109,$B$5:$C$724,2,0)</f>
        <v>Huyện Yên Dũng (hết hiệu lực)</v>
      </c>
      <c r="I5109" t="str">
        <f t="shared" si="230"/>
        <v>221</v>
      </c>
      <c r="J5109" t="str">
        <f>VLOOKUP(I5109,Tỉnh!$A$2:$B$64,2,0)</f>
        <v>Bắc Giang</v>
      </c>
      <c r="K5109" t="str">
        <f>VLOOKUP(J5109,'Nghị quyết thay đổi'!$B$1:$C$30,2,0)</f>
        <v>5.2.6</v>
      </c>
    </row>
    <row r="5110" spans="1:11">
      <c r="A5110" s="38"/>
      <c r="B5110" s="56" t="s">
        <v>9593</v>
      </c>
      <c r="C5110" s="54" t="s">
        <v>9594</v>
      </c>
      <c r="D5110" t="str">
        <f>IFERROR(VLOOKUP(C5110,'5.2.5'!$G$2:$H$11754,2,0),"")</f>
        <v>Xã Tiến Dũng</v>
      </c>
      <c r="E5110" t="str">
        <f t="shared" si="228"/>
        <v>Xã Tiến Dũng (hết hiệu lực)</v>
      </c>
      <c r="F5110" t="s">
        <v>248</v>
      </c>
      <c r="G5110" t="str">
        <f t="shared" si="229"/>
        <v>22119</v>
      </c>
      <c r="H5110" t="str">
        <f>VLOOKUP(G5110,$B$5:$C$724,2,0)</f>
        <v>Huyện Yên Dũng (hết hiệu lực)</v>
      </c>
      <c r="I5110" t="str">
        <f t="shared" si="230"/>
        <v>221</v>
      </c>
      <c r="J5110" t="str">
        <f>VLOOKUP(I5110,Tỉnh!$A$2:$B$64,2,0)</f>
        <v>Bắc Giang</v>
      </c>
      <c r="K5110" t="str">
        <f>VLOOKUP(J5110,'Nghị quyết thay đổi'!$B$1:$C$30,2,0)</f>
        <v>5.2.6</v>
      </c>
    </row>
    <row r="5111" spans="1:11">
      <c r="A5111" s="38"/>
      <c r="B5111" s="56" t="s">
        <v>9595</v>
      </c>
      <c r="C5111" s="54" t="s">
        <v>9596</v>
      </c>
      <c r="D5111" t="str">
        <f>IFERROR(VLOOKUP(C5111,'5.2.5'!$G$2:$H$11754,2,0),"")</f>
        <v>Xã Đức Giang</v>
      </c>
      <c r="E5111" t="str">
        <f t="shared" si="228"/>
        <v>Xã Đức Giang (hết hiệu lực)</v>
      </c>
      <c r="F5111" t="s">
        <v>248</v>
      </c>
      <c r="G5111" t="str">
        <f t="shared" si="229"/>
        <v>22119</v>
      </c>
      <c r="H5111" t="str">
        <f>VLOOKUP(G5111,$B$5:$C$724,2,0)</f>
        <v>Huyện Yên Dũng (hết hiệu lực)</v>
      </c>
      <c r="I5111" t="str">
        <f t="shared" si="230"/>
        <v>221</v>
      </c>
      <c r="J5111" t="str">
        <f>VLOOKUP(I5111,Tỉnh!$A$2:$B$64,2,0)</f>
        <v>Bắc Giang</v>
      </c>
      <c r="K5111" t="str">
        <f>VLOOKUP(J5111,'Nghị quyết thay đổi'!$B$1:$C$30,2,0)</f>
        <v>5.2.6</v>
      </c>
    </row>
    <row r="5112" spans="1:11">
      <c r="A5112" s="38"/>
      <c r="B5112" s="56" t="s">
        <v>9597</v>
      </c>
      <c r="C5112" s="54" t="s">
        <v>9598</v>
      </c>
      <c r="D5112" t="str">
        <f>IFERROR(VLOOKUP(C5112,'5.2.5'!$G$2:$H$11754,2,0),"")</f>
        <v>Xã Tư Mại</v>
      </c>
      <c r="E5112" t="str">
        <f t="shared" si="228"/>
        <v>Xã Tư Mại (hết hiệu lực)</v>
      </c>
      <c r="F5112" t="s">
        <v>248</v>
      </c>
      <c r="G5112" t="str">
        <f t="shared" si="229"/>
        <v>22119</v>
      </c>
      <c r="H5112" t="str">
        <f>VLOOKUP(G5112,$B$5:$C$724,2,0)</f>
        <v>Huyện Yên Dũng (hết hiệu lực)</v>
      </c>
      <c r="I5112" t="str">
        <f t="shared" si="230"/>
        <v>221</v>
      </c>
      <c r="J5112" t="str">
        <f>VLOOKUP(I5112,Tỉnh!$A$2:$B$64,2,0)</f>
        <v>Bắc Giang</v>
      </c>
      <c r="K5112" t="str">
        <f>VLOOKUP(J5112,'Nghị quyết thay đổi'!$B$1:$C$30,2,0)</f>
        <v>5.2.6</v>
      </c>
    </row>
    <row r="5113" hidden="1" spans="1:10">
      <c r="A5113" s="38"/>
      <c r="B5113" s="56" t="s">
        <v>9599</v>
      </c>
      <c r="C5113" s="54" t="s">
        <v>9600</v>
      </c>
      <c r="D5113" t="str">
        <f>IFERROR(VLOOKUP(C5113,'5.2.5'!$G$2:$H$11754,2,0),"")</f>
        <v>Xã Thắng Cương (hết hiệu lực)</v>
      </c>
      <c r="E5113" t="str">
        <f t="shared" si="228"/>
        <v/>
      </c>
      <c r="G5113" t="str">
        <f t="shared" si="229"/>
        <v>22119</v>
      </c>
      <c r="H5113" t="str">
        <f>VLOOKUP(G5113,$B$5:$C$724,2,0)</f>
        <v>Huyện Yên Dũng (hết hiệu lực)</v>
      </c>
      <c r="I5113" t="str">
        <f t="shared" si="230"/>
        <v>221</v>
      </c>
      <c r="J5113" t="str">
        <f>VLOOKUP(I5113,Tỉnh!$A$2:$B$64,2,0)</f>
        <v>Bắc Giang</v>
      </c>
    </row>
    <row r="5114" spans="1:11">
      <c r="A5114" s="38"/>
      <c r="B5114" s="56" t="s">
        <v>9601</v>
      </c>
      <c r="C5114" s="54" t="s">
        <v>9602</v>
      </c>
      <c r="D5114" t="str">
        <f>IFERROR(VLOOKUP(C5114,'5.2.5'!$G$2:$H$11754,2,0),"")</f>
        <v>Xã Đồng Việt</v>
      </c>
      <c r="E5114" t="str">
        <f t="shared" si="228"/>
        <v>Xã Đồng Việt (hết hiệu lực)</v>
      </c>
      <c r="F5114" t="s">
        <v>248</v>
      </c>
      <c r="G5114" t="str">
        <f t="shared" si="229"/>
        <v>22119</v>
      </c>
      <c r="H5114" t="str">
        <f>VLOOKUP(G5114,$B$5:$C$724,2,0)</f>
        <v>Huyện Yên Dũng (hết hiệu lực)</v>
      </c>
      <c r="I5114" t="str">
        <f t="shared" si="230"/>
        <v>221</v>
      </c>
      <c r="J5114" t="str">
        <f>VLOOKUP(I5114,Tỉnh!$A$2:$B$64,2,0)</f>
        <v>Bắc Giang</v>
      </c>
      <c r="K5114" t="str">
        <f>VLOOKUP(J5114,'Nghị quyết thay đổi'!$B$1:$C$30,2,0)</f>
        <v>5.2.6</v>
      </c>
    </row>
    <row r="5115" hidden="1" spans="1:10">
      <c r="A5115" s="38"/>
      <c r="B5115" s="56" t="s">
        <v>9603</v>
      </c>
      <c r="C5115" s="54" t="s">
        <v>9604</v>
      </c>
      <c r="D5115" t="str">
        <f>IFERROR(VLOOKUP(C5115,'5.2.5'!$G$2:$H$11754,2,0),"")</f>
        <v>Xã Nham Sơn (hết hiệu lực)</v>
      </c>
      <c r="E5115" t="str">
        <f t="shared" si="228"/>
        <v/>
      </c>
      <c r="G5115" t="str">
        <f t="shared" si="229"/>
        <v>22119</v>
      </c>
      <c r="H5115" t="str">
        <f>VLOOKUP(G5115,$B$5:$C$724,2,0)</f>
        <v>Huyện Yên Dũng (hết hiệu lực)</v>
      </c>
      <c r="I5115" t="str">
        <f t="shared" si="230"/>
        <v>221</v>
      </c>
      <c r="J5115" t="str">
        <f>VLOOKUP(I5115,Tỉnh!$A$2:$B$64,2,0)</f>
        <v>Bắc Giang</v>
      </c>
    </row>
    <row r="5116" hidden="1" spans="1:10">
      <c r="A5116" s="38"/>
      <c r="B5116" s="56" t="s">
        <v>9605</v>
      </c>
      <c r="C5116" s="54" t="s">
        <v>9606</v>
      </c>
      <c r="D5116" t="str">
        <f>IFERROR(VLOOKUP(C5116,'5.2.5'!$G$2:$H$11754,2,0),"")</f>
        <v>Thị trấn Neo (hết hiệu lực)</v>
      </c>
      <c r="E5116" t="str">
        <f t="shared" si="228"/>
        <v/>
      </c>
      <c r="G5116" t="str">
        <f t="shared" si="229"/>
        <v>22119</v>
      </c>
      <c r="H5116" t="str">
        <f>VLOOKUP(G5116,$B$5:$C$724,2,0)</f>
        <v>Huyện Yên Dũng (hết hiệu lực)</v>
      </c>
      <c r="I5116" t="str">
        <f t="shared" si="230"/>
        <v>221</v>
      </c>
      <c r="J5116" t="str">
        <f>VLOOKUP(I5116,Tỉnh!$A$2:$B$64,2,0)</f>
        <v>Bắc Giang</v>
      </c>
    </row>
    <row r="5117" hidden="1" spans="1:10">
      <c r="A5117" s="38"/>
      <c r="B5117" s="56" t="s">
        <v>9607</v>
      </c>
      <c r="C5117" s="54" t="s">
        <v>9608</v>
      </c>
      <c r="D5117" t="str">
        <f>IFERROR(VLOOKUP(C5117,'5.2.5'!$G$2:$H$11754,2,0),"")</f>
        <v>Xã Tân An (hết hiệu lực)</v>
      </c>
      <c r="E5117" t="str">
        <f t="shared" si="228"/>
        <v/>
      </c>
      <c r="G5117" t="str">
        <f t="shared" si="229"/>
        <v>22119</v>
      </c>
      <c r="H5117" t="str">
        <f>VLOOKUP(G5117,$B$5:$C$724,2,0)</f>
        <v>Huyện Yên Dũng (hết hiệu lực)</v>
      </c>
      <c r="I5117" t="str">
        <f t="shared" si="230"/>
        <v>221</v>
      </c>
      <c r="J5117" t="str">
        <f>VLOOKUP(I5117,Tỉnh!$A$2:$B$64,2,0)</f>
        <v>Bắc Giang</v>
      </c>
    </row>
    <row r="5118" spans="1:11">
      <c r="A5118" s="38"/>
      <c r="B5118" s="56" t="s">
        <v>2073</v>
      </c>
      <c r="C5118" s="54" t="s">
        <v>9609</v>
      </c>
      <c r="D5118" t="str">
        <f>IFERROR(VLOOKUP(C5118,'5.2.5'!$G$2:$H$11754,2,0),"")</f>
        <v>Xã Xuân Phú</v>
      </c>
      <c r="E5118" t="str">
        <f t="shared" si="228"/>
        <v>Xã Xuân Phú (hết hiệu lực)</v>
      </c>
      <c r="F5118" t="s">
        <v>248</v>
      </c>
      <c r="G5118" t="str">
        <f t="shared" si="229"/>
        <v>22119</v>
      </c>
      <c r="H5118" t="str">
        <f>VLOOKUP(G5118,$B$5:$C$724,2,0)</f>
        <v>Huyện Yên Dũng (hết hiệu lực)</v>
      </c>
      <c r="I5118" t="str">
        <f t="shared" si="230"/>
        <v>221</v>
      </c>
      <c r="J5118" t="str">
        <f>VLOOKUP(I5118,Tỉnh!$A$2:$B$64,2,0)</f>
        <v>Bắc Giang</v>
      </c>
      <c r="K5118" t="str">
        <f>VLOOKUP(J5118,'Nghị quyết thay đổi'!$B$1:$C$30,2,0)</f>
        <v>5.2.6</v>
      </c>
    </row>
    <row r="5119" spans="1:11">
      <c r="A5119" s="38"/>
      <c r="B5119" s="56" t="s">
        <v>9610</v>
      </c>
      <c r="C5119" s="54" t="s">
        <v>9611</v>
      </c>
      <c r="D5119" t="str">
        <f>IFERROR(VLOOKUP(C5119,'5.2.5'!$G$2:$H$11754,2,0),"")</f>
        <v>Xã Yên Lư</v>
      </c>
      <c r="E5119" t="str">
        <f t="shared" si="228"/>
        <v>Xã Yên Lư (hết hiệu lực)</v>
      </c>
      <c r="F5119" t="s">
        <v>248</v>
      </c>
      <c r="G5119" t="str">
        <f t="shared" si="229"/>
        <v>22119</v>
      </c>
      <c r="H5119" t="str">
        <f>VLOOKUP(G5119,$B$5:$C$724,2,0)</f>
        <v>Huyện Yên Dũng (hết hiệu lực)</v>
      </c>
      <c r="I5119" t="str">
        <f t="shared" si="230"/>
        <v>221</v>
      </c>
      <c r="J5119" t="str">
        <f>VLOOKUP(I5119,Tỉnh!$A$2:$B$64,2,0)</f>
        <v>Bắc Giang</v>
      </c>
      <c r="K5119" t="str">
        <f>VLOOKUP(J5119,'Nghị quyết thay đổi'!$B$1:$C$30,2,0)</f>
        <v>5.2.6</v>
      </c>
    </row>
    <row r="5120" spans="1:11">
      <c r="A5120" s="38"/>
      <c r="B5120" s="56" t="s">
        <v>9612</v>
      </c>
      <c r="C5120" s="54" t="s">
        <v>9613</v>
      </c>
      <c r="D5120" t="str">
        <f>IFERROR(VLOOKUP(C5120,'5.2.5'!$G$2:$H$11754,2,0),"")</f>
        <v>Xã Cảnh Thụy</v>
      </c>
      <c r="E5120" t="str">
        <f t="shared" si="228"/>
        <v>Xã Cảnh Thụy (hết hiệu lực)</v>
      </c>
      <c r="F5120" t="s">
        <v>248</v>
      </c>
      <c r="G5120" t="str">
        <f t="shared" si="229"/>
        <v>22119</v>
      </c>
      <c r="H5120" t="str">
        <f>VLOOKUP(G5120,$B$5:$C$724,2,0)</f>
        <v>Huyện Yên Dũng (hết hiệu lực)</v>
      </c>
      <c r="I5120" t="str">
        <f t="shared" si="230"/>
        <v>221</v>
      </c>
      <c r="J5120" t="str">
        <f>VLOOKUP(I5120,Tỉnh!$A$2:$B$64,2,0)</f>
        <v>Bắc Giang</v>
      </c>
      <c r="K5120" t="str">
        <f>VLOOKUP(J5120,'Nghị quyết thay đổi'!$B$1:$C$30,2,0)</f>
        <v>5.2.6</v>
      </c>
    </row>
    <row r="5121" spans="1:11">
      <c r="A5121" s="38"/>
      <c r="B5121" s="56" t="s">
        <v>9614</v>
      </c>
      <c r="C5121" s="54" t="s">
        <v>9615</v>
      </c>
      <c r="D5121" t="str">
        <f>IFERROR(VLOOKUP(C5121,'5.2.5'!$G$2:$H$11754,2,0),"")</f>
        <v>Xã Đồng Phúc</v>
      </c>
      <c r="E5121" t="str">
        <f t="shared" si="228"/>
        <v>Xã Đồng Phúc (hết hiệu lực)</v>
      </c>
      <c r="F5121" t="s">
        <v>248</v>
      </c>
      <c r="G5121" t="str">
        <f t="shared" si="229"/>
        <v>22119</v>
      </c>
      <c r="H5121" t="str">
        <f>VLOOKUP(G5121,$B$5:$C$724,2,0)</f>
        <v>Huyện Yên Dũng (hết hiệu lực)</v>
      </c>
      <c r="I5121" t="str">
        <f t="shared" si="230"/>
        <v>221</v>
      </c>
      <c r="J5121" t="str">
        <f>VLOOKUP(I5121,Tỉnh!$A$2:$B$64,2,0)</f>
        <v>Bắc Giang</v>
      </c>
      <c r="K5121" t="str">
        <f>VLOOKUP(J5121,'Nghị quyết thay đổi'!$B$1:$C$30,2,0)</f>
        <v>5.2.6</v>
      </c>
    </row>
    <row r="5122" hidden="1" spans="1:10">
      <c r="A5122" s="38"/>
      <c r="B5122" s="56" t="s">
        <v>9616</v>
      </c>
      <c r="C5122" s="54" t="s">
        <v>9617</v>
      </c>
      <c r="D5122" t="str">
        <f>IFERROR(VLOOKUP(C5122,'5.2.5'!$G$2:$H$11754,2,0),"")</f>
        <v>Thị Trấn Tân Dân (hết hiệu lực)</v>
      </c>
      <c r="E5122" t="str">
        <f t="shared" si="228"/>
        <v/>
      </c>
      <c r="G5122" t="str">
        <f t="shared" si="229"/>
        <v>22119</v>
      </c>
      <c r="H5122" t="str">
        <f>VLOOKUP(G5122,$B$5:$C$724,2,0)</f>
        <v>Huyện Yên Dũng (hết hiệu lực)</v>
      </c>
      <c r="I5122" t="str">
        <f t="shared" si="230"/>
        <v>221</v>
      </c>
      <c r="J5122" t="str">
        <f>VLOOKUP(I5122,Tỉnh!$A$2:$B$64,2,0)</f>
        <v>Bắc Giang</v>
      </c>
    </row>
    <row r="5123" spans="1:11">
      <c r="A5123" s="38"/>
      <c r="B5123" s="56" t="s">
        <v>9618</v>
      </c>
      <c r="C5123" s="74" t="s">
        <v>9619</v>
      </c>
      <c r="D5123" t="str">
        <f>IFERROR(VLOOKUP(C5123,'5.2.5'!$G$2:$H$11754,2,0),"")</f>
        <v>Thị trấn Nham Biền</v>
      </c>
      <c r="E5123" t="str">
        <f t="shared" si="228"/>
        <v>Thị trấn Nham Biền (hết hiệu lực)</v>
      </c>
      <c r="F5123" t="s">
        <v>248</v>
      </c>
      <c r="G5123" t="str">
        <f t="shared" si="229"/>
        <v>22119</v>
      </c>
      <c r="H5123" t="str">
        <f>VLOOKUP(G5123,$B$5:$C$724,2,0)</f>
        <v>Huyện Yên Dũng (hết hiệu lực)</v>
      </c>
      <c r="I5123" t="str">
        <f t="shared" si="230"/>
        <v>221</v>
      </c>
      <c r="J5123" t="str">
        <f>VLOOKUP(I5123,Tỉnh!$A$2:$B$64,2,0)</f>
        <v>Bắc Giang</v>
      </c>
      <c r="K5123" t="str">
        <f>VLOOKUP(J5123,'Nghị quyết thay đổi'!$B$1:$C$30,2,0)</f>
        <v>5.2.6</v>
      </c>
    </row>
    <row r="5124" spans="1:11">
      <c r="A5124" s="38"/>
      <c r="B5124" s="56" t="s">
        <v>9620</v>
      </c>
      <c r="C5124" s="74" t="s">
        <v>9621</v>
      </c>
      <c r="D5124" t="str">
        <f>IFERROR(VLOOKUP(C5124,'5.2.5'!$G$2:$H$11754,2,0),"")</f>
        <v>Thị trấn Tân An</v>
      </c>
      <c r="E5124" t="str">
        <f t="shared" si="228"/>
        <v>Thị trấn Tân An (hết hiệu lực)</v>
      </c>
      <c r="F5124" t="s">
        <v>248</v>
      </c>
      <c r="G5124" t="str">
        <f t="shared" si="229"/>
        <v>22119</v>
      </c>
      <c r="H5124" t="str">
        <f>VLOOKUP(G5124,$B$5:$C$724,2,0)</f>
        <v>Huyện Yên Dũng (hết hiệu lực)</v>
      </c>
      <c r="I5124" t="str">
        <f t="shared" si="230"/>
        <v>221</v>
      </c>
      <c r="J5124" t="str">
        <f>VLOOKUP(I5124,Tỉnh!$A$2:$B$64,2,0)</f>
        <v>Bắc Giang</v>
      </c>
      <c r="K5124" t="str">
        <f>VLOOKUP(J5124,'Nghị quyết thay đổi'!$B$1:$C$30,2,0)</f>
        <v>5.2.6</v>
      </c>
    </row>
    <row r="5125" spans="1:11">
      <c r="A5125" s="38"/>
      <c r="B5125" s="57" t="s">
        <v>9622</v>
      </c>
      <c r="C5125" s="73" t="s">
        <v>9623</v>
      </c>
      <c r="D5125" t="str">
        <f>IFERROR(VLOOKUP(C5125,'5.2.5'!$G$2:$H$11754,2,0),"")</f>
        <v/>
      </c>
      <c r="E5125" t="str">
        <f t="shared" si="228"/>
        <v>Phường Chũ</v>
      </c>
      <c r="F5125" t="s">
        <v>265</v>
      </c>
      <c r="G5125" t="str">
        <f t="shared" si="229"/>
        <v>22121</v>
      </c>
      <c r="H5125" t="str">
        <f>VLOOKUP(G5125,$B$5:$C$724,2,0)</f>
        <v>Thị xã Chũ</v>
      </c>
      <c r="I5125" t="str">
        <f t="shared" si="230"/>
        <v>221</v>
      </c>
      <c r="J5125" t="str">
        <f>VLOOKUP(I5125,Tỉnh!$A$2:$B$64,2,0)</f>
        <v>Bắc Giang</v>
      </c>
      <c r="K5125" t="str">
        <f>VLOOKUP(J5125,'Nghị quyết thay đổi'!$B$1:$C$30,2,0)</f>
        <v>5.2.6</v>
      </c>
    </row>
    <row r="5126" spans="1:11">
      <c r="A5126" s="38"/>
      <c r="B5126" s="57" t="s">
        <v>9624</v>
      </c>
      <c r="C5126" s="73" t="s">
        <v>9625</v>
      </c>
      <c r="D5126" t="str">
        <f>IFERROR(VLOOKUP(C5126,'5.2.5'!$G$2:$H$11754,2,0),"")</f>
        <v/>
      </c>
      <c r="E5126" t="str">
        <f t="shared" si="228"/>
        <v>Phường Trù Hựu</v>
      </c>
      <c r="F5126" t="s">
        <v>265</v>
      </c>
      <c r="G5126" t="str">
        <f t="shared" si="229"/>
        <v>22121</v>
      </c>
      <c r="H5126" t="str">
        <f>VLOOKUP(G5126,$B$5:$C$724,2,0)</f>
        <v>Thị xã Chũ</v>
      </c>
      <c r="I5126" t="str">
        <f t="shared" si="230"/>
        <v>221</v>
      </c>
      <c r="J5126" t="str">
        <f>VLOOKUP(I5126,Tỉnh!$A$2:$B$64,2,0)</f>
        <v>Bắc Giang</v>
      </c>
      <c r="K5126" t="str">
        <f>VLOOKUP(J5126,'Nghị quyết thay đổi'!$B$1:$C$30,2,0)</f>
        <v>5.2.6</v>
      </c>
    </row>
    <row r="5127" spans="1:11">
      <c r="A5127" s="38"/>
      <c r="B5127" s="57" t="s">
        <v>9626</v>
      </c>
      <c r="C5127" s="73" t="s">
        <v>9627</v>
      </c>
      <c r="D5127" t="str">
        <f>IFERROR(VLOOKUP(C5127,'5.2.5'!$G$2:$H$11754,2,0),"")</f>
        <v/>
      </c>
      <c r="E5127" t="str">
        <f t="shared" si="228"/>
        <v>Phường Hồng Giang</v>
      </c>
      <c r="F5127" t="s">
        <v>265</v>
      </c>
      <c r="G5127" t="str">
        <f t="shared" si="229"/>
        <v>22121</v>
      </c>
      <c r="H5127" t="str">
        <f>VLOOKUP(G5127,$B$5:$C$724,2,0)</f>
        <v>Thị xã Chũ</v>
      </c>
      <c r="I5127" t="str">
        <f t="shared" si="230"/>
        <v>221</v>
      </c>
      <c r="J5127" t="str">
        <f>VLOOKUP(I5127,Tỉnh!$A$2:$B$64,2,0)</f>
        <v>Bắc Giang</v>
      </c>
      <c r="K5127" t="str">
        <f>VLOOKUP(J5127,'Nghị quyết thay đổi'!$B$1:$C$30,2,0)</f>
        <v>5.2.6</v>
      </c>
    </row>
    <row r="5128" spans="1:11">
      <c r="A5128" s="38"/>
      <c r="B5128" s="57" t="s">
        <v>9628</v>
      </c>
      <c r="C5128" s="73" t="s">
        <v>9629</v>
      </c>
      <c r="D5128" t="str">
        <f>IFERROR(VLOOKUP(C5128,'5.2.5'!$G$2:$H$11754,2,0),"")</f>
        <v/>
      </c>
      <c r="E5128" t="str">
        <f t="shared" si="228"/>
        <v>Phường Phượng Sơn</v>
      </c>
      <c r="F5128" t="s">
        <v>265</v>
      </c>
      <c r="G5128" t="str">
        <f t="shared" si="229"/>
        <v>22121</v>
      </c>
      <c r="H5128" t="str">
        <f>VLOOKUP(G5128,$B$5:$C$724,2,0)</f>
        <v>Thị xã Chũ</v>
      </c>
      <c r="I5128" t="str">
        <f t="shared" si="230"/>
        <v>221</v>
      </c>
      <c r="J5128" t="str">
        <f>VLOOKUP(I5128,Tỉnh!$A$2:$B$64,2,0)</f>
        <v>Bắc Giang</v>
      </c>
      <c r="K5128" t="str">
        <f>VLOOKUP(J5128,'Nghị quyết thay đổi'!$B$1:$C$30,2,0)</f>
        <v>5.2.6</v>
      </c>
    </row>
    <row r="5129" spans="1:11">
      <c r="A5129" s="38"/>
      <c r="B5129" s="57" t="s">
        <v>9630</v>
      </c>
      <c r="C5129" s="73" t="s">
        <v>9631</v>
      </c>
      <c r="D5129" t="str">
        <f>IFERROR(VLOOKUP(C5129,'5.2.5'!$G$2:$H$11754,2,0),"")</f>
        <v/>
      </c>
      <c r="E5129" t="str">
        <f t="shared" si="228"/>
        <v>Phường Thanh Hải</v>
      </c>
      <c r="F5129" t="s">
        <v>265</v>
      </c>
      <c r="G5129" t="str">
        <f t="shared" si="229"/>
        <v>22121</v>
      </c>
      <c r="H5129" t="str">
        <f>VLOOKUP(G5129,$B$5:$C$724,2,0)</f>
        <v>Thị xã Chũ</v>
      </c>
      <c r="I5129" t="str">
        <f t="shared" si="230"/>
        <v>221</v>
      </c>
      <c r="J5129" t="str">
        <f>VLOOKUP(I5129,Tỉnh!$A$2:$B$64,2,0)</f>
        <v>Bắc Giang</v>
      </c>
      <c r="K5129" t="str">
        <f>VLOOKUP(J5129,'Nghị quyết thay đổi'!$B$1:$C$30,2,0)</f>
        <v>5.2.6</v>
      </c>
    </row>
    <row r="5130" spans="1:11">
      <c r="A5130" s="38"/>
      <c r="B5130" s="57" t="s">
        <v>9632</v>
      </c>
      <c r="C5130" s="73" t="s">
        <v>9633</v>
      </c>
      <c r="D5130" t="str">
        <f>IFERROR(VLOOKUP(C5130,'5.2.5'!$G$2:$H$11754,2,0),"")</f>
        <v/>
      </c>
      <c r="E5130" t="str">
        <f t="shared" si="228"/>
        <v>Xã Kiên Lao</v>
      </c>
      <c r="F5130" t="s">
        <v>265</v>
      </c>
      <c r="G5130" t="str">
        <f t="shared" si="229"/>
        <v>22121</v>
      </c>
      <c r="H5130" t="str">
        <f>VLOOKUP(G5130,$B$5:$C$724,2,0)</f>
        <v>Thị xã Chũ</v>
      </c>
      <c r="I5130" t="str">
        <f t="shared" si="230"/>
        <v>221</v>
      </c>
      <c r="J5130" t="str">
        <f>VLOOKUP(I5130,Tỉnh!$A$2:$B$64,2,0)</f>
        <v>Bắc Giang</v>
      </c>
      <c r="K5130" t="str">
        <f>VLOOKUP(J5130,'Nghị quyết thay đổi'!$B$1:$C$30,2,0)</f>
        <v>5.2.6</v>
      </c>
    </row>
    <row r="5131" spans="1:11">
      <c r="A5131" s="38"/>
      <c r="B5131" s="57" t="s">
        <v>7885</v>
      </c>
      <c r="C5131" s="73" t="s">
        <v>9634</v>
      </c>
      <c r="D5131" t="str">
        <f>IFERROR(VLOOKUP(C5131,'5.2.5'!$G$2:$H$11754,2,0),"")</f>
        <v/>
      </c>
      <c r="E5131" t="str">
        <f t="shared" si="228"/>
        <v>Xã Kiên Thành</v>
      </c>
      <c r="F5131" t="s">
        <v>265</v>
      </c>
      <c r="G5131" t="str">
        <f t="shared" si="229"/>
        <v>22121</v>
      </c>
      <c r="H5131" t="str">
        <f>VLOOKUP(G5131,$B$5:$C$724,2,0)</f>
        <v>Thị xã Chũ</v>
      </c>
      <c r="I5131" t="str">
        <f t="shared" si="230"/>
        <v>221</v>
      </c>
      <c r="J5131" t="str">
        <f>VLOOKUP(I5131,Tỉnh!$A$2:$B$64,2,0)</f>
        <v>Bắc Giang</v>
      </c>
      <c r="K5131" t="str">
        <f>VLOOKUP(J5131,'Nghị quyết thay đổi'!$B$1:$C$30,2,0)</f>
        <v>5.2.6</v>
      </c>
    </row>
    <row r="5132" spans="1:11">
      <c r="A5132" s="38"/>
      <c r="B5132" s="57" t="s">
        <v>9635</v>
      </c>
      <c r="C5132" s="73" t="s">
        <v>9636</v>
      </c>
      <c r="D5132" t="str">
        <f>IFERROR(VLOOKUP(C5132,'5.2.5'!$G$2:$H$11754,2,0),"")</f>
        <v/>
      </c>
      <c r="E5132" t="str">
        <f t="shared" si="228"/>
        <v>Xã Mỹ An</v>
      </c>
      <c r="F5132" t="s">
        <v>265</v>
      </c>
      <c r="G5132" t="str">
        <f t="shared" si="229"/>
        <v>22121</v>
      </c>
      <c r="H5132" t="str">
        <f>VLOOKUP(G5132,$B$5:$C$724,2,0)</f>
        <v>Thị xã Chũ</v>
      </c>
      <c r="I5132" t="str">
        <f t="shared" si="230"/>
        <v>221</v>
      </c>
      <c r="J5132" t="str">
        <f>VLOOKUP(I5132,Tỉnh!$A$2:$B$64,2,0)</f>
        <v>Bắc Giang</v>
      </c>
      <c r="K5132" t="str">
        <f>VLOOKUP(J5132,'Nghị quyết thay đổi'!$B$1:$C$30,2,0)</f>
        <v>5.2.6</v>
      </c>
    </row>
    <row r="5133" spans="1:11">
      <c r="A5133" s="38"/>
      <c r="B5133" s="57" t="s">
        <v>4538</v>
      </c>
      <c r="C5133" s="73" t="s">
        <v>9637</v>
      </c>
      <c r="D5133" t="str">
        <f>IFERROR(VLOOKUP(C5133,'5.2.5'!$G$2:$H$11754,2,0),"")</f>
        <v/>
      </c>
      <c r="E5133" t="str">
        <f t="shared" si="228"/>
        <v>Xã Nam Dương</v>
      </c>
      <c r="F5133" t="s">
        <v>265</v>
      </c>
      <c r="G5133" t="str">
        <f t="shared" si="229"/>
        <v>22121</v>
      </c>
      <c r="H5133" t="str">
        <f>VLOOKUP(G5133,$B$5:$C$724,2,0)</f>
        <v>Thị xã Chũ</v>
      </c>
      <c r="I5133" t="str">
        <f t="shared" si="230"/>
        <v>221</v>
      </c>
      <c r="J5133" t="str">
        <f>VLOOKUP(I5133,Tỉnh!$A$2:$B$64,2,0)</f>
        <v>Bắc Giang</v>
      </c>
      <c r="K5133" t="str">
        <f>VLOOKUP(J5133,'Nghị quyết thay đổi'!$B$1:$C$30,2,0)</f>
        <v>5.2.6</v>
      </c>
    </row>
    <row r="5134" spans="1:11">
      <c r="A5134" s="38"/>
      <c r="B5134" s="57" t="s">
        <v>9638</v>
      </c>
      <c r="C5134" s="73" t="s">
        <v>9639</v>
      </c>
      <c r="D5134" t="str">
        <f>IFERROR(VLOOKUP(C5134,'5.2.5'!$G$2:$H$11754,2,0),"")</f>
        <v/>
      </c>
      <c r="E5134" t="str">
        <f t="shared" si="228"/>
        <v>Xã Quý Sơn</v>
      </c>
      <c r="F5134" t="s">
        <v>265</v>
      </c>
      <c r="G5134" t="str">
        <f t="shared" si="229"/>
        <v>22121</v>
      </c>
      <c r="H5134" t="str">
        <f>VLOOKUP(G5134,$B$5:$C$724,2,0)</f>
        <v>Thị xã Chũ</v>
      </c>
      <c r="I5134" t="str">
        <f t="shared" si="230"/>
        <v>221</v>
      </c>
      <c r="J5134" t="str">
        <f>VLOOKUP(I5134,Tỉnh!$A$2:$B$64,2,0)</f>
        <v>Bắc Giang</v>
      </c>
      <c r="K5134" t="str">
        <f>VLOOKUP(J5134,'Nghị quyết thay đổi'!$B$1:$C$30,2,0)</f>
        <v>5.2.6</v>
      </c>
    </row>
    <row r="5135" hidden="1" spans="1:10">
      <c r="A5135" s="38"/>
      <c r="B5135" s="56" t="s">
        <v>9640</v>
      </c>
      <c r="C5135" s="54" t="s">
        <v>9641</v>
      </c>
      <c r="D5135" t="str">
        <f>IFERROR(VLOOKUP(C5135,'5.2.5'!$G$2:$H$11754,2,0),"")</f>
        <v>Phường Vũ Ninh</v>
      </c>
      <c r="E5135" t="str">
        <f t="shared" si="228"/>
        <v/>
      </c>
      <c r="G5135" t="str">
        <f t="shared" si="229"/>
        <v>22301</v>
      </c>
      <c r="H5135" t="str">
        <f>VLOOKUP(G5135,$B$5:$C$724,2,0)</f>
        <v>Thành phố Bắc Ninh</v>
      </c>
      <c r="I5135" t="str">
        <f t="shared" si="230"/>
        <v>223</v>
      </c>
      <c r="J5135" t="str">
        <f>VLOOKUP(I5135,Tỉnh!$A$2:$B$64,2,0)</f>
        <v>Bắc Ninh</v>
      </c>
    </row>
    <row r="5136" hidden="1" spans="1:10">
      <c r="A5136" s="38"/>
      <c r="B5136" s="56" t="s">
        <v>9642</v>
      </c>
      <c r="C5136" s="54" t="s">
        <v>9643</v>
      </c>
      <c r="D5136" t="str">
        <f>IFERROR(VLOOKUP(C5136,'5.2.5'!$G$2:$H$11754,2,0),"")</f>
        <v>Phường Đáp Cầu</v>
      </c>
      <c r="E5136" t="str">
        <f t="shared" si="228"/>
        <v/>
      </c>
      <c r="G5136" t="str">
        <f t="shared" si="229"/>
        <v>22301</v>
      </c>
      <c r="H5136" t="str">
        <f>VLOOKUP(G5136,$B$5:$C$724,2,0)</f>
        <v>Thành phố Bắc Ninh</v>
      </c>
      <c r="I5136" t="str">
        <f t="shared" si="230"/>
        <v>223</v>
      </c>
      <c r="J5136" t="str">
        <f>VLOOKUP(I5136,Tỉnh!$A$2:$B$64,2,0)</f>
        <v>Bắc Ninh</v>
      </c>
    </row>
    <row r="5137" hidden="1" spans="1:10">
      <c r="A5137" s="38"/>
      <c r="B5137" s="56" t="s">
        <v>9644</v>
      </c>
      <c r="C5137" s="54" t="s">
        <v>9645</v>
      </c>
      <c r="D5137" t="str">
        <f>IFERROR(VLOOKUP(C5137,'5.2.5'!$G$2:$H$11754,2,0),"")</f>
        <v>Phường Kinh Bắc</v>
      </c>
      <c r="E5137" t="str">
        <f t="shared" si="228"/>
        <v/>
      </c>
      <c r="G5137" t="str">
        <f t="shared" si="229"/>
        <v>22301</v>
      </c>
      <c r="H5137" t="str">
        <f>VLOOKUP(G5137,$B$5:$C$724,2,0)</f>
        <v>Thành phố Bắc Ninh</v>
      </c>
      <c r="I5137" t="str">
        <f t="shared" si="230"/>
        <v>223</v>
      </c>
      <c r="J5137" t="str">
        <f>VLOOKUP(I5137,Tỉnh!$A$2:$B$64,2,0)</f>
        <v>Bắc Ninh</v>
      </c>
    </row>
    <row r="5138" hidden="1" spans="1:10">
      <c r="A5138" s="38"/>
      <c r="B5138" s="56" t="s">
        <v>9646</v>
      </c>
      <c r="C5138" s="58" t="s">
        <v>9647</v>
      </c>
      <c r="D5138" t="str">
        <f>IFERROR(VLOOKUP(C5138,'5.2.5'!$G$2:$H$11754,2,0),"")</f>
        <v>Phường Vệ An (hết hiệu lực)</v>
      </c>
      <c r="E5138" t="str">
        <f t="shared" si="228"/>
        <v/>
      </c>
      <c r="G5138" t="str">
        <f t="shared" si="229"/>
        <v>22301</v>
      </c>
      <c r="H5138" t="str">
        <f>VLOOKUP(G5138,$B$5:$C$724,2,0)</f>
        <v>Thành phố Bắc Ninh</v>
      </c>
      <c r="I5138" t="str">
        <f t="shared" si="230"/>
        <v>223</v>
      </c>
      <c r="J5138" t="str">
        <f>VLOOKUP(I5138,Tỉnh!$A$2:$B$64,2,0)</f>
        <v>Bắc Ninh</v>
      </c>
    </row>
    <row r="5139" hidden="1" spans="1:10">
      <c r="A5139" s="38"/>
      <c r="B5139" s="56" t="s">
        <v>9648</v>
      </c>
      <c r="C5139" s="58" t="s">
        <v>9649</v>
      </c>
      <c r="D5139" t="str">
        <f>IFERROR(VLOOKUP(C5139,'5.2.5'!$G$2:$H$11754,2,0),"")</f>
        <v>Phường Tiền An (hết hiệu lực)</v>
      </c>
      <c r="E5139" t="str">
        <f t="shared" si="228"/>
        <v/>
      </c>
      <c r="G5139" t="str">
        <f t="shared" si="229"/>
        <v>22301</v>
      </c>
      <c r="H5139" t="str">
        <f>VLOOKUP(G5139,$B$5:$C$724,2,0)</f>
        <v>Thành phố Bắc Ninh</v>
      </c>
      <c r="I5139" t="str">
        <f t="shared" si="230"/>
        <v>223</v>
      </c>
      <c r="J5139" t="str">
        <f>VLOOKUP(I5139,Tỉnh!$A$2:$B$64,2,0)</f>
        <v>Bắc Ninh</v>
      </c>
    </row>
    <row r="5140" hidden="1" spans="1:10">
      <c r="A5140" s="38"/>
      <c r="B5140" s="56" t="s">
        <v>9650</v>
      </c>
      <c r="C5140" s="54" t="s">
        <v>9651</v>
      </c>
      <c r="D5140" t="str">
        <f>IFERROR(VLOOKUP(C5140,'5.2.5'!$G$2:$H$11754,2,0),"")</f>
        <v>Phường Đại Phúc</v>
      </c>
      <c r="E5140" t="str">
        <f t="shared" si="228"/>
        <v/>
      </c>
      <c r="G5140" t="str">
        <f t="shared" si="229"/>
        <v>22301</v>
      </c>
      <c r="H5140" t="str">
        <f>VLOOKUP(G5140,$B$5:$C$724,2,0)</f>
        <v>Thành phố Bắc Ninh</v>
      </c>
      <c r="I5140" t="str">
        <f t="shared" si="230"/>
        <v>223</v>
      </c>
      <c r="J5140" t="str">
        <f>VLOOKUP(I5140,Tỉnh!$A$2:$B$64,2,0)</f>
        <v>Bắc Ninh</v>
      </c>
    </row>
    <row r="5141" hidden="1" spans="1:10">
      <c r="A5141" s="38"/>
      <c r="B5141" s="56" t="s">
        <v>9652</v>
      </c>
      <c r="C5141" s="58" t="s">
        <v>9653</v>
      </c>
      <c r="D5141" t="str">
        <f>IFERROR(VLOOKUP(C5141,'5.2.5'!$G$2:$H$11754,2,0),"")</f>
        <v>Phường Ninh Xá (hết hiệu lực)</v>
      </c>
      <c r="E5141" t="str">
        <f t="shared" si="228"/>
        <v/>
      </c>
      <c r="G5141" t="str">
        <f t="shared" si="229"/>
        <v>22301</v>
      </c>
      <c r="H5141" t="str">
        <f>VLOOKUP(G5141,$B$5:$C$724,2,0)</f>
        <v>Thành phố Bắc Ninh</v>
      </c>
      <c r="I5141" t="str">
        <f t="shared" si="230"/>
        <v>223</v>
      </c>
      <c r="J5141" t="str">
        <f>VLOOKUP(I5141,Tỉnh!$A$2:$B$64,2,0)</f>
        <v>Bắc Ninh</v>
      </c>
    </row>
    <row r="5142" hidden="1" spans="1:10">
      <c r="A5142" s="38"/>
      <c r="B5142" s="56" t="s">
        <v>9654</v>
      </c>
      <c r="C5142" s="54" t="s">
        <v>9655</v>
      </c>
      <c r="D5142" t="str">
        <f>IFERROR(VLOOKUP(C5142,'5.2.5'!$G$2:$H$11754,2,0),"")</f>
        <v>Phường Suối Hoa</v>
      </c>
      <c r="E5142" t="str">
        <f t="shared" si="228"/>
        <v/>
      </c>
      <c r="G5142" t="str">
        <f t="shared" si="229"/>
        <v>22301</v>
      </c>
      <c r="H5142" t="str">
        <f>VLOOKUP(G5142,$B$5:$C$724,2,0)</f>
        <v>Thành phố Bắc Ninh</v>
      </c>
      <c r="I5142" t="str">
        <f t="shared" si="230"/>
        <v>223</v>
      </c>
      <c r="J5142" t="str">
        <f>VLOOKUP(I5142,Tỉnh!$A$2:$B$64,2,0)</f>
        <v>Bắc Ninh</v>
      </c>
    </row>
    <row r="5143" hidden="1" spans="1:10">
      <c r="A5143" s="38"/>
      <c r="B5143" s="56" t="s">
        <v>9656</v>
      </c>
      <c r="C5143" s="54" t="s">
        <v>9657</v>
      </c>
      <c r="D5143" t="str">
        <f>IFERROR(VLOOKUP(C5143,'5.2.5'!$G$2:$H$11754,2,0),"")</f>
        <v>Phường Thị Cầu</v>
      </c>
      <c r="E5143" t="str">
        <f t="shared" si="228"/>
        <v/>
      </c>
      <c r="G5143" t="str">
        <f t="shared" si="229"/>
        <v>22301</v>
      </c>
      <c r="H5143" t="str">
        <f>VLOOKUP(G5143,$B$5:$C$724,2,0)</f>
        <v>Thành phố Bắc Ninh</v>
      </c>
      <c r="I5143" t="str">
        <f t="shared" si="230"/>
        <v>223</v>
      </c>
      <c r="J5143" t="str">
        <f>VLOOKUP(I5143,Tỉnh!$A$2:$B$64,2,0)</f>
        <v>Bắc Ninh</v>
      </c>
    </row>
    <row r="5144" hidden="1" spans="1:10">
      <c r="A5144" s="38"/>
      <c r="B5144" s="56" t="s">
        <v>9658</v>
      </c>
      <c r="C5144" s="54" t="s">
        <v>9659</v>
      </c>
      <c r="D5144" t="str">
        <f>IFERROR(VLOOKUP(C5144,'5.2.5'!$G$2:$H$11754,2,0),"")</f>
        <v>Phường Võ Cường</v>
      </c>
      <c r="E5144" t="str">
        <f t="shared" si="228"/>
        <v/>
      </c>
      <c r="G5144" t="str">
        <f t="shared" si="229"/>
        <v>22301</v>
      </c>
      <c r="H5144" t="str">
        <f>VLOOKUP(G5144,$B$5:$C$724,2,0)</f>
        <v>Thành phố Bắc Ninh</v>
      </c>
      <c r="I5144" t="str">
        <f t="shared" si="230"/>
        <v>223</v>
      </c>
      <c r="J5144" t="str">
        <f>VLOOKUP(I5144,Tỉnh!$A$2:$B$64,2,0)</f>
        <v>Bắc Ninh</v>
      </c>
    </row>
    <row r="5145" hidden="1" spans="1:10">
      <c r="A5145" s="38"/>
      <c r="B5145" s="56" t="s">
        <v>9660</v>
      </c>
      <c r="C5145" s="54" t="s">
        <v>9661</v>
      </c>
      <c r="D5145" t="str">
        <f>IFERROR(VLOOKUP(C5145,'5.2.5'!$G$2:$H$11754,2,0),"")</f>
        <v>Phường Phong Khê</v>
      </c>
      <c r="E5145" t="str">
        <f t="shared" si="228"/>
        <v/>
      </c>
      <c r="G5145" t="str">
        <f t="shared" si="229"/>
        <v>22301</v>
      </c>
      <c r="H5145" t="str">
        <f>VLOOKUP(G5145,$B$5:$C$724,2,0)</f>
        <v>Thành phố Bắc Ninh</v>
      </c>
      <c r="I5145" t="str">
        <f t="shared" si="230"/>
        <v>223</v>
      </c>
      <c r="J5145" t="str">
        <f>VLOOKUP(I5145,Tỉnh!$A$2:$B$64,2,0)</f>
        <v>Bắc Ninh</v>
      </c>
    </row>
    <row r="5146" hidden="1" spans="1:10">
      <c r="A5146" s="38"/>
      <c r="B5146" s="56" t="s">
        <v>9662</v>
      </c>
      <c r="C5146" s="54" t="s">
        <v>9663</v>
      </c>
      <c r="D5146" t="str">
        <f>IFERROR(VLOOKUP(C5146,'5.2.5'!$G$2:$H$11754,2,0),"")</f>
        <v>Phường Hòa Long</v>
      </c>
      <c r="E5146" t="str">
        <f t="shared" si="228"/>
        <v/>
      </c>
      <c r="G5146" t="str">
        <f t="shared" si="229"/>
        <v>22301</v>
      </c>
      <c r="H5146" t="str">
        <f>VLOOKUP(G5146,$B$5:$C$724,2,0)</f>
        <v>Thành phố Bắc Ninh</v>
      </c>
      <c r="I5146" t="str">
        <f t="shared" si="230"/>
        <v>223</v>
      </c>
      <c r="J5146" t="str">
        <f>VLOOKUP(I5146,Tỉnh!$A$2:$B$64,2,0)</f>
        <v>Bắc Ninh</v>
      </c>
    </row>
    <row r="5147" hidden="1" spans="1:10">
      <c r="A5147" s="38"/>
      <c r="B5147" s="56" t="s">
        <v>9664</v>
      </c>
      <c r="C5147" s="54" t="s">
        <v>9665</v>
      </c>
      <c r="D5147" t="str">
        <f>IFERROR(VLOOKUP(C5147,'5.2.5'!$G$2:$H$11754,2,0),"")</f>
        <v>Phường Vạn An</v>
      </c>
      <c r="E5147" t="str">
        <f t="shared" ref="E5147:E5210" si="231">IF(D5147=B5147,"",B5147)</f>
        <v/>
      </c>
      <c r="G5147" t="str">
        <f t="shared" ref="G5147:G5210" si="232">LEFT(C5147,5)</f>
        <v>22301</v>
      </c>
      <c r="H5147" t="str">
        <f>VLOOKUP(G5147,$B$5:$C$724,2,0)</f>
        <v>Thành phố Bắc Ninh</v>
      </c>
      <c r="I5147" t="str">
        <f t="shared" ref="I5147:I5210" si="233">LEFT(C5147,3)</f>
        <v>223</v>
      </c>
      <c r="J5147" t="str">
        <f>VLOOKUP(I5147,Tỉnh!$A$2:$B$64,2,0)</f>
        <v>Bắc Ninh</v>
      </c>
    </row>
    <row r="5148" hidden="1" spans="1:10">
      <c r="A5148" s="38"/>
      <c r="B5148" s="56" t="s">
        <v>9666</v>
      </c>
      <c r="C5148" s="54" t="s">
        <v>9667</v>
      </c>
      <c r="D5148" t="str">
        <f>IFERROR(VLOOKUP(C5148,'5.2.5'!$G$2:$H$11754,2,0),"")</f>
        <v>Phường Khúc Xuyên</v>
      </c>
      <c r="E5148" t="str">
        <f t="shared" si="231"/>
        <v/>
      </c>
      <c r="G5148" t="str">
        <f t="shared" si="232"/>
        <v>22301</v>
      </c>
      <c r="H5148" t="str">
        <f>VLOOKUP(G5148,$B$5:$C$724,2,0)</f>
        <v>Thành phố Bắc Ninh</v>
      </c>
      <c r="I5148" t="str">
        <f t="shared" si="233"/>
        <v>223</v>
      </c>
      <c r="J5148" t="str">
        <f>VLOOKUP(I5148,Tỉnh!$A$2:$B$64,2,0)</f>
        <v>Bắc Ninh</v>
      </c>
    </row>
    <row r="5149" hidden="1" spans="1:10">
      <c r="A5149" s="38"/>
      <c r="B5149" s="56" t="s">
        <v>9668</v>
      </c>
      <c r="C5149" s="54" t="s">
        <v>9669</v>
      </c>
      <c r="D5149" t="str">
        <f>IFERROR(VLOOKUP(C5149,'5.2.5'!$G$2:$H$11754,2,0),"")</f>
        <v>Phường Kim Chân</v>
      </c>
      <c r="E5149" t="str">
        <f t="shared" si="231"/>
        <v/>
      </c>
      <c r="G5149" t="str">
        <f t="shared" si="232"/>
        <v>22301</v>
      </c>
      <c r="H5149" t="str">
        <f>VLOOKUP(G5149,$B$5:$C$724,2,0)</f>
        <v>Thành phố Bắc Ninh</v>
      </c>
      <c r="I5149" t="str">
        <f t="shared" si="233"/>
        <v>223</v>
      </c>
      <c r="J5149" t="str">
        <f>VLOOKUP(I5149,Tỉnh!$A$2:$B$64,2,0)</f>
        <v>Bắc Ninh</v>
      </c>
    </row>
    <row r="5150" hidden="1" spans="1:10">
      <c r="A5150" s="38"/>
      <c r="B5150" s="56" t="s">
        <v>9670</v>
      </c>
      <c r="C5150" s="54" t="s">
        <v>9671</v>
      </c>
      <c r="D5150" t="str">
        <f>IFERROR(VLOOKUP(C5150,'5.2.5'!$G$2:$H$11754,2,0),"")</f>
        <v>Phường Vân Dương</v>
      </c>
      <c r="E5150" t="str">
        <f t="shared" si="231"/>
        <v/>
      </c>
      <c r="G5150" t="str">
        <f t="shared" si="232"/>
        <v>22301</v>
      </c>
      <c r="H5150" t="str">
        <f>VLOOKUP(G5150,$B$5:$C$724,2,0)</f>
        <v>Thành phố Bắc Ninh</v>
      </c>
      <c r="I5150" t="str">
        <f t="shared" si="233"/>
        <v>223</v>
      </c>
      <c r="J5150" t="str">
        <f>VLOOKUP(I5150,Tỉnh!$A$2:$B$64,2,0)</f>
        <v>Bắc Ninh</v>
      </c>
    </row>
    <row r="5151" hidden="1" spans="1:10">
      <c r="A5151" s="38"/>
      <c r="B5151" s="56" t="s">
        <v>2839</v>
      </c>
      <c r="C5151" s="54" t="s">
        <v>9672</v>
      </c>
      <c r="D5151" t="str">
        <f>IFERROR(VLOOKUP(C5151,'5.2.5'!$G$2:$H$11754,2,0),"")</f>
        <v>Phường Nam Sơn</v>
      </c>
      <c r="E5151" t="str">
        <f t="shared" si="231"/>
        <v/>
      </c>
      <c r="G5151" t="str">
        <f t="shared" si="232"/>
        <v>22301</v>
      </c>
      <c r="H5151" t="str">
        <f>VLOOKUP(G5151,$B$5:$C$724,2,0)</f>
        <v>Thành phố Bắc Ninh</v>
      </c>
      <c r="I5151" t="str">
        <f t="shared" si="233"/>
        <v>223</v>
      </c>
      <c r="J5151" t="str">
        <f>VLOOKUP(I5151,Tỉnh!$A$2:$B$64,2,0)</f>
        <v>Bắc Ninh</v>
      </c>
    </row>
    <row r="5152" hidden="1" spans="1:10">
      <c r="A5152" s="38"/>
      <c r="B5152" s="56" t="s">
        <v>9673</v>
      </c>
      <c r="C5152" s="54" t="s">
        <v>9674</v>
      </c>
      <c r="D5152" t="str">
        <f>IFERROR(VLOOKUP(C5152,'5.2.5'!$G$2:$H$11754,2,0),"")</f>
        <v>Phường Khắc Niệm</v>
      </c>
      <c r="E5152" t="str">
        <f t="shared" si="231"/>
        <v/>
      </c>
      <c r="G5152" t="str">
        <f t="shared" si="232"/>
        <v>22301</v>
      </c>
      <c r="H5152" t="str">
        <f>VLOOKUP(G5152,$B$5:$C$724,2,0)</f>
        <v>Thành phố Bắc Ninh</v>
      </c>
      <c r="I5152" t="str">
        <f t="shared" si="233"/>
        <v>223</v>
      </c>
      <c r="J5152" t="str">
        <f>VLOOKUP(I5152,Tỉnh!$A$2:$B$64,2,0)</f>
        <v>Bắc Ninh</v>
      </c>
    </row>
    <row r="5153" hidden="1" spans="1:10">
      <c r="A5153" s="38"/>
      <c r="B5153" s="56" t="s">
        <v>9675</v>
      </c>
      <c r="C5153" s="54" t="s">
        <v>9676</v>
      </c>
      <c r="D5153" t="str">
        <f>IFERROR(VLOOKUP(C5153,'5.2.5'!$G$2:$H$11754,2,0),"")</f>
        <v>Phường Hạp Lĩnh</v>
      </c>
      <c r="E5153" t="str">
        <f t="shared" si="231"/>
        <v/>
      </c>
      <c r="G5153" t="str">
        <f t="shared" si="232"/>
        <v>22301</v>
      </c>
      <c r="H5153" t="str">
        <f>VLOOKUP(G5153,$B$5:$C$724,2,0)</f>
        <v>Thành phố Bắc Ninh</v>
      </c>
      <c r="I5153" t="str">
        <f t="shared" si="233"/>
        <v>223</v>
      </c>
      <c r="J5153" t="str">
        <f>VLOOKUP(I5153,Tỉnh!$A$2:$B$64,2,0)</f>
        <v>Bắc Ninh</v>
      </c>
    </row>
    <row r="5154" hidden="1" spans="1:10">
      <c r="A5154" s="38"/>
      <c r="B5154" s="56" t="s">
        <v>9677</v>
      </c>
      <c r="C5154" s="74" t="s">
        <v>9678</v>
      </c>
      <c r="D5154" t="str">
        <f>IFERROR(VLOOKUP(C5154,'5.2.5'!$G$2:$H$11754,2,0),"")</f>
        <v>Phường Tiền Ninh Vệ </v>
      </c>
      <c r="E5154" t="str">
        <f t="shared" si="231"/>
        <v/>
      </c>
      <c r="G5154" t="str">
        <f t="shared" si="232"/>
        <v>22301</v>
      </c>
      <c r="H5154" t="str">
        <f>VLOOKUP(G5154,$B$5:$C$724,2,0)</f>
        <v>Thành phố Bắc Ninh</v>
      </c>
      <c r="I5154" t="str">
        <f t="shared" si="233"/>
        <v>223</v>
      </c>
      <c r="J5154" t="str">
        <f>VLOOKUP(I5154,Tỉnh!$A$2:$B$64,2,0)</f>
        <v>Bắc Ninh</v>
      </c>
    </row>
    <row r="5155" hidden="1" spans="1:10">
      <c r="A5155" s="38"/>
      <c r="B5155" s="56" t="s">
        <v>9679</v>
      </c>
      <c r="C5155" s="54" t="s">
        <v>9680</v>
      </c>
      <c r="D5155" t="str">
        <f>IFERROR(VLOOKUP(C5155,'5.2.5'!$G$2:$H$11754,2,0),"")</f>
        <v>Thị trấn Chờ</v>
      </c>
      <c r="E5155" t="str">
        <f t="shared" si="231"/>
        <v/>
      </c>
      <c r="G5155" t="str">
        <f t="shared" si="232"/>
        <v>22303</v>
      </c>
      <c r="H5155" t="str">
        <f>VLOOKUP(G5155,$B$5:$C$724,2,0)</f>
        <v>Huyện Yên Phong</v>
      </c>
      <c r="I5155" t="str">
        <f t="shared" si="233"/>
        <v>223</v>
      </c>
      <c r="J5155" t="str">
        <f>VLOOKUP(I5155,Tỉnh!$A$2:$B$64,2,0)</f>
        <v>Bắc Ninh</v>
      </c>
    </row>
    <row r="5156" hidden="1" spans="1:10">
      <c r="A5156" s="38"/>
      <c r="B5156" s="56" t="s">
        <v>9681</v>
      </c>
      <c r="C5156" s="54" t="s">
        <v>9682</v>
      </c>
      <c r="D5156" t="str">
        <f>IFERROR(VLOOKUP(C5156,'5.2.5'!$G$2:$H$11754,2,0),"")</f>
        <v>Xã Dũng Liệt</v>
      </c>
      <c r="E5156" t="str">
        <f t="shared" si="231"/>
        <v/>
      </c>
      <c r="G5156" t="str">
        <f t="shared" si="232"/>
        <v>22303</v>
      </c>
      <c r="H5156" t="str">
        <f>VLOOKUP(G5156,$B$5:$C$724,2,0)</f>
        <v>Huyện Yên Phong</v>
      </c>
      <c r="I5156" t="str">
        <f t="shared" si="233"/>
        <v>223</v>
      </c>
      <c r="J5156" t="str">
        <f>VLOOKUP(I5156,Tỉnh!$A$2:$B$64,2,0)</f>
        <v>Bắc Ninh</v>
      </c>
    </row>
    <row r="5157" hidden="1" spans="1:10">
      <c r="A5157" s="38"/>
      <c r="B5157" s="56" t="s">
        <v>3981</v>
      </c>
      <c r="C5157" s="54" t="s">
        <v>9683</v>
      </c>
      <c r="D5157" t="str">
        <f>IFERROR(VLOOKUP(C5157,'5.2.5'!$G$2:$H$11754,2,0),"")</f>
        <v>Xã Tam Đa</v>
      </c>
      <c r="E5157" t="str">
        <f t="shared" si="231"/>
        <v/>
      </c>
      <c r="G5157" t="str">
        <f t="shared" si="232"/>
        <v>22303</v>
      </c>
      <c r="H5157" t="str">
        <f>VLOOKUP(G5157,$B$5:$C$724,2,0)</f>
        <v>Huyện Yên Phong</v>
      </c>
      <c r="I5157" t="str">
        <f t="shared" si="233"/>
        <v>223</v>
      </c>
      <c r="J5157" t="str">
        <f>VLOOKUP(I5157,Tỉnh!$A$2:$B$64,2,0)</f>
        <v>Bắc Ninh</v>
      </c>
    </row>
    <row r="5158" hidden="1" spans="1:10">
      <c r="A5158" s="38"/>
      <c r="B5158" s="56" t="s">
        <v>2195</v>
      </c>
      <c r="C5158" s="54" t="s">
        <v>9684</v>
      </c>
      <c r="D5158" t="str">
        <f>IFERROR(VLOOKUP(C5158,'5.2.5'!$G$2:$H$11754,2,0),"")</f>
        <v>Xã Yên Trung</v>
      </c>
      <c r="E5158" t="str">
        <f t="shared" si="231"/>
        <v/>
      </c>
      <c r="G5158" t="str">
        <f t="shared" si="232"/>
        <v>22303</v>
      </c>
      <c r="H5158" t="str">
        <f>VLOOKUP(G5158,$B$5:$C$724,2,0)</f>
        <v>Huyện Yên Phong</v>
      </c>
      <c r="I5158" t="str">
        <f t="shared" si="233"/>
        <v>223</v>
      </c>
      <c r="J5158" t="str">
        <f>VLOOKUP(I5158,Tỉnh!$A$2:$B$64,2,0)</f>
        <v>Bắc Ninh</v>
      </c>
    </row>
    <row r="5159" hidden="1" spans="1:10">
      <c r="A5159" s="38"/>
      <c r="B5159" s="56" t="s">
        <v>9685</v>
      </c>
      <c r="C5159" s="54" t="s">
        <v>9686</v>
      </c>
      <c r="D5159" t="str">
        <f>IFERROR(VLOOKUP(C5159,'5.2.5'!$G$2:$H$11754,2,0),"")</f>
        <v>Xã Thụy Hòa</v>
      </c>
      <c r="E5159" t="str">
        <f t="shared" si="231"/>
        <v/>
      </c>
      <c r="G5159" t="str">
        <f t="shared" si="232"/>
        <v>22303</v>
      </c>
      <c r="H5159" t="str">
        <f>VLOOKUP(G5159,$B$5:$C$724,2,0)</f>
        <v>Huyện Yên Phong</v>
      </c>
      <c r="I5159" t="str">
        <f t="shared" si="233"/>
        <v>223</v>
      </c>
      <c r="J5159" t="str">
        <f>VLOOKUP(I5159,Tỉnh!$A$2:$B$64,2,0)</f>
        <v>Bắc Ninh</v>
      </c>
    </row>
    <row r="5160" hidden="1" spans="1:10">
      <c r="A5160" s="38"/>
      <c r="B5160" s="56" t="s">
        <v>9687</v>
      </c>
      <c r="C5160" s="54" t="s">
        <v>9688</v>
      </c>
      <c r="D5160" t="str">
        <f>IFERROR(VLOOKUP(C5160,'5.2.5'!$G$2:$H$11754,2,0),"")</f>
        <v>Xã Đông Tiến</v>
      </c>
      <c r="E5160" t="str">
        <f t="shared" si="231"/>
        <v/>
      </c>
      <c r="G5160" t="str">
        <f t="shared" si="232"/>
        <v>22303</v>
      </c>
      <c r="H5160" t="str">
        <f>VLOOKUP(G5160,$B$5:$C$724,2,0)</f>
        <v>Huyện Yên Phong</v>
      </c>
      <c r="I5160" t="str">
        <f t="shared" si="233"/>
        <v>223</v>
      </c>
      <c r="J5160" t="str">
        <f>VLOOKUP(I5160,Tỉnh!$A$2:$B$64,2,0)</f>
        <v>Bắc Ninh</v>
      </c>
    </row>
    <row r="5161" hidden="1" spans="1:10">
      <c r="A5161" s="38"/>
      <c r="B5161" s="56" t="s">
        <v>9689</v>
      </c>
      <c r="C5161" s="54" t="s">
        <v>9690</v>
      </c>
      <c r="D5161" t="str">
        <f>IFERROR(VLOOKUP(C5161,'5.2.5'!$G$2:$H$11754,2,0),"")</f>
        <v>Xã Yên Phụ</v>
      </c>
      <c r="E5161" t="str">
        <f t="shared" si="231"/>
        <v/>
      </c>
      <c r="G5161" t="str">
        <f t="shared" si="232"/>
        <v>22303</v>
      </c>
      <c r="H5161" t="str">
        <f>VLOOKUP(G5161,$B$5:$C$724,2,0)</f>
        <v>Huyện Yên Phong</v>
      </c>
      <c r="I5161" t="str">
        <f t="shared" si="233"/>
        <v>223</v>
      </c>
      <c r="J5161" t="str">
        <f>VLOOKUP(I5161,Tỉnh!$A$2:$B$64,2,0)</f>
        <v>Bắc Ninh</v>
      </c>
    </row>
    <row r="5162" hidden="1" spans="1:10">
      <c r="A5162" s="38"/>
      <c r="B5162" s="56" t="s">
        <v>3795</v>
      </c>
      <c r="C5162" s="54" t="s">
        <v>9691</v>
      </c>
      <c r="D5162" t="str">
        <f>IFERROR(VLOOKUP(C5162,'5.2.5'!$G$2:$H$11754,2,0),"")</f>
        <v>Xã Trung Nghĩa</v>
      </c>
      <c r="E5162" t="str">
        <f t="shared" si="231"/>
        <v/>
      </c>
      <c r="G5162" t="str">
        <f t="shared" si="232"/>
        <v>22303</v>
      </c>
      <c r="H5162" t="str">
        <f>VLOOKUP(G5162,$B$5:$C$724,2,0)</f>
        <v>Huyện Yên Phong</v>
      </c>
      <c r="I5162" t="str">
        <f t="shared" si="233"/>
        <v>223</v>
      </c>
      <c r="J5162" t="str">
        <f>VLOOKUP(I5162,Tỉnh!$A$2:$B$64,2,0)</f>
        <v>Bắc Ninh</v>
      </c>
    </row>
    <row r="5163" hidden="1" spans="1:10">
      <c r="A5163" s="38"/>
      <c r="B5163" s="56" t="s">
        <v>9692</v>
      </c>
      <c r="C5163" s="54" t="s">
        <v>9693</v>
      </c>
      <c r="D5163" t="str">
        <f>IFERROR(VLOOKUP(C5163,'5.2.5'!$G$2:$H$11754,2,0),"")</f>
        <v>Xã Đông Phong</v>
      </c>
      <c r="E5163" t="str">
        <f t="shared" si="231"/>
        <v/>
      </c>
      <c r="G5163" t="str">
        <f t="shared" si="232"/>
        <v>22303</v>
      </c>
      <c r="H5163" t="str">
        <f>VLOOKUP(G5163,$B$5:$C$724,2,0)</f>
        <v>Huyện Yên Phong</v>
      </c>
      <c r="I5163" t="str">
        <f t="shared" si="233"/>
        <v>223</v>
      </c>
      <c r="J5163" t="str">
        <f>VLOOKUP(I5163,Tỉnh!$A$2:$B$64,2,0)</f>
        <v>Bắc Ninh</v>
      </c>
    </row>
    <row r="5164" hidden="1" spans="1:10">
      <c r="A5164" s="38"/>
      <c r="B5164" s="56" t="s">
        <v>9694</v>
      </c>
      <c r="C5164" s="54" t="s">
        <v>9695</v>
      </c>
      <c r="D5164" t="str">
        <f>IFERROR(VLOOKUP(C5164,'5.2.5'!$G$2:$H$11754,2,0),"")</f>
        <v>Xã Long Châu</v>
      </c>
      <c r="E5164" t="str">
        <f t="shared" si="231"/>
        <v/>
      </c>
      <c r="G5164" t="str">
        <f t="shared" si="232"/>
        <v>22303</v>
      </c>
      <c r="H5164" t="str">
        <f>VLOOKUP(G5164,$B$5:$C$724,2,0)</f>
        <v>Huyện Yên Phong</v>
      </c>
      <c r="I5164" t="str">
        <f t="shared" si="233"/>
        <v>223</v>
      </c>
      <c r="J5164" t="str">
        <f>VLOOKUP(I5164,Tỉnh!$A$2:$B$64,2,0)</f>
        <v>Bắc Ninh</v>
      </c>
    </row>
    <row r="5165" hidden="1" spans="1:10">
      <c r="A5165" s="38"/>
      <c r="B5165" s="56" t="s">
        <v>9696</v>
      </c>
      <c r="C5165" s="54" t="s">
        <v>9697</v>
      </c>
      <c r="D5165" t="str">
        <f>IFERROR(VLOOKUP(C5165,'5.2.5'!$G$2:$H$11754,2,0),"")</f>
        <v>Xã Văn Môn</v>
      </c>
      <c r="E5165" t="str">
        <f t="shared" si="231"/>
        <v/>
      </c>
      <c r="G5165" t="str">
        <f t="shared" si="232"/>
        <v>22303</v>
      </c>
      <c r="H5165" t="str">
        <f>VLOOKUP(G5165,$B$5:$C$724,2,0)</f>
        <v>Huyện Yên Phong</v>
      </c>
      <c r="I5165" t="str">
        <f t="shared" si="233"/>
        <v>223</v>
      </c>
      <c r="J5165" t="str">
        <f>VLOOKUP(I5165,Tỉnh!$A$2:$B$64,2,0)</f>
        <v>Bắc Ninh</v>
      </c>
    </row>
    <row r="5166" hidden="1" spans="1:10">
      <c r="A5166" s="38"/>
      <c r="B5166" s="56" t="s">
        <v>4830</v>
      </c>
      <c r="C5166" s="54" t="s">
        <v>9698</v>
      </c>
      <c r="D5166" t="str">
        <f>IFERROR(VLOOKUP(C5166,'5.2.5'!$G$2:$H$11754,2,0),"")</f>
        <v>Xã Đông Thọ</v>
      </c>
      <c r="E5166" t="str">
        <f t="shared" si="231"/>
        <v/>
      </c>
      <c r="G5166" t="str">
        <f t="shared" si="232"/>
        <v>22303</v>
      </c>
      <c r="H5166" t="str">
        <f>VLOOKUP(G5166,$B$5:$C$724,2,0)</f>
        <v>Huyện Yên Phong</v>
      </c>
      <c r="I5166" t="str">
        <f t="shared" si="233"/>
        <v>223</v>
      </c>
      <c r="J5166" t="str">
        <f>VLOOKUP(I5166,Tỉnh!$A$2:$B$64,2,0)</f>
        <v>Bắc Ninh</v>
      </c>
    </row>
    <row r="5167" hidden="1" spans="1:10">
      <c r="A5167" s="38"/>
      <c r="B5167" s="56" t="s">
        <v>4925</v>
      </c>
      <c r="C5167" s="54" t="s">
        <v>9699</v>
      </c>
      <c r="D5167" t="str">
        <f>IFERROR(VLOOKUP(C5167,'5.2.5'!$G$2:$H$11754,2,0),"")</f>
        <v>Xã Hòa Tiến</v>
      </c>
      <c r="E5167" t="str">
        <f t="shared" si="231"/>
        <v/>
      </c>
      <c r="G5167" t="str">
        <f t="shared" si="232"/>
        <v>22303</v>
      </c>
      <c r="H5167" t="str">
        <f>VLOOKUP(G5167,$B$5:$C$724,2,0)</f>
        <v>Huyện Yên Phong</v>
      </c>
      <c r="I5167" t="str">
        <f t="shared" si="233"/>
        <v>223</v>
      </c>
      <c r="J5167" t="str">
        <f>VLOOKUP(I5167,Tỉnh!$A$2:$B$64,2,0)</f>
        <v>Bắc Ninh</v>
      </c>
    </row>
    <row r="5168" hidden="1" spans="1:10">
      <c r="A5168" s="38"/>
      <c r="B5168" s="56" t="s">
        <v>9700</v>
      </c>
      <c r="C5168" s="54" t="s">
        <v>9701</v>
      </c>
      <c r="D5168" t="str">
        <f>IFERROR(VLOOKUP(C5168,'5.2.5'!$G$2:$H$11754,2,0),"")</f>
        <v>Xã Tam Giang</v>
      </c>
      <c r="E5168" t="str">
        <f t="shared" si="231"/>
        <v/>
      </c>
      <c r="G5168" t="str">
        <f t="shared" si="232"/>
        <v>22303</v>
      </c>
      <c r="H5168" t="str">
        <f>VLOOKUP(G5168,$B$5:$C$724,2,0)</f>
        <v>Huyện Yên Phong</v>
      </c>
      <c r="I5168" t="str">
        <f t="shared" si="233"/>
        <v>223</v>
      </c>
      <c r="J5168" t="str">
        <f>VLOOKUP(I5168,Tỉnh!$A$2:$B$64,2,0)</f>
        <v>Bắc Ninh</v>
      </c>
    </row>
    <row r="5169" hidden="1" spans="1:10">
      <c r="A5169" s="38"/>
      <c r="B5169" s="57" t="s">
        <v>9702</v>
      </c>
      <c r="C5169" s="58" t="s">
        <v>9703</v>
      </c>
      <c r="D5169" t="str">
        <f>IFERROR(VLOOKUP(C5169,'5.2.5'!$G$2:$H$11754,2,0),"")</f>
        <v>Phường Đại Xuân</v>
      </c>
      <c r="E5169" t="str">
        <f t="shared" si="231"/>
        <v/>
      </c>
      <c r="G5169" t="str">
        <f t="shared" si="232"/>
        <v>22305</v>
      </c>
      <c r="H5169" t="str">
        <f>VLOOKUP(G5169,$B$5:$C$724,2,0)</f>
        <v>Thị xã Quế Võ</v>
      </c>
      <c r="I5169" t="str">
        <f t="shared" si="233"/>
        <v>223</v>
      </c>
      <c r="J5169" t="str">
        <f>VLOOKUP(I5169,Tỉnh!$A$2:$B$64,2,0)</f>
        <v>Bắc Ninh</v>
      </c>
    </row>
    <row r="5170" hidden="1" spans="1:10">
      <c r="A5170" s="38"/>
      <c r="B5170" s="57" t="s">
        <v>3823</v>
      </c>
      <c r="C5170" s="58" t="s">
        <v>9704</v>
      </c>
      <c r="D5170" t="str">
        <f>IFERROR(VLOOKUP(C5170,'5.2.5'!$G$2:$H$11754,2,0),"")</f>
        <v>Phường Nhân Hòa</v>
      </c>
      <c r="E5170" t="str">
        <f t="shared" si="231"/>
        <v/>
      </c>
      <c r="G5170" t="str">
        <f t="shared" si="232"/>
        <v>22305</v>
      </c>
      <c r="H5170" t="str">
        <f>VLOOKUP(G5170,$B$5:$C$724,2,0)</f>
        <v>Thị xã Quế Võ</v>
      </c>
      <c r="I5170" t="str">
        <f t="shared" si="233"/>
        <v>223</v>
      </c>
      <c r="J5170" t="str">
        <f>VLOOKUP(I5170,Tỉnh!$A$2:$B$64,2,0)</f>
        <v>Bắc Ninh</v>
      </c>
    </row>
    <row r="5171" hidden="1" spans="1:10">
      <c r="A5171" s="38"/>
      <c r="B5171" s="57" t="s">
        <v>9705</v>
      </c>
      <c r="C5171" s="58" t="s">
        <v>9706</v>
      </c>
      <c r="D5171" t="str">
        <f>IFERROR(VLOOKUP(C5171,'5.2.5'!$G$2:$H$11754,2,0),"")</f>
        <v>Phường Phương Liễu</v>
      </c>
      <c r="E5171" t="str">
        <f t="shared" si="231"/>
        <v/>
      </c>
      <c r="G5171" t="str">
        <f t="shared" si="232"/>
        <v>22305</v>
      </c>
      <c r="H5171" t="str">
        <f>VLOOKUP(G5171,$B$5:$C$724,2,0)</f>
        <v>Thị xã Quế Võ</v>
      </c>
      <c r="I5171" t="str">
        <f t="shared" si="233"/>
        <v>223</v>
      </c>
      <c r="J5171" t="str">
        <f>VLOOKUP(I5171,Tỉnh!$A$2:$B$64,2,0)</f>
        <v>Bắc Ninh</v>
      </c>
    </row>
    <row r="5172" hidden="1" spans="1:10">
      <c r="A5172" s="38"/>
      <c r="B5172" s="57" t="s">
        <v>9707</v>
      </c>
      <c r="C5172" s="58" t="s">
        <v>9708</v>
      </c>
      <c r="D5172" t="str">
        <f>IFERROR(VLOOKUP(C5172,'5.2.5'!$G$2:$H$11754,2,0),"")</f>
        <v>Phường Quế Tân</v>
      </c>
      <c r="E5172" t="str">
        <f t="shared" si="231"/>
        <v/>
      </c>
      <c r="G5172" t="str">
        <f t="shared" si="232"/>
        <v>22305</v>
      </c>
      <c r="H5172" t="str">
        <f>VLOOKUP(G5172,$B$5:$C$724,2,0)</f>
        <v>Thị xã Quế Võ</v>
      </c>
      <c r="I5172" t="str">
        <f t="shared" si="233"/>
        <v>223</v>
      </c>
      <c r="J5172" t="str">
        <f>VLOOKUP(I5172,Tỉnh!$A$2:$B$64,2,0)</f>
        <v>Bắc Ninh</v>
      </c>
    </row>
    <row r="5173" hidden="1" spans="1:10">
      <c r="A5173" s="38"/>
      <c r="B5173" s="56" t="s">
        <v>9709</v>
      </c>
      <c r="C5173" s="54" t="s">
        <v>9710</v>
      </c>
      <c r="D5173" t="str">
        <f>IFERROR(VLOOKUP(C5173,'5.2.5'!$G$2:$H$11754,2,0),"")</f>
        <v>Xã Phù Lãng</v>
      </c>
      <c r="E5173" t="str">
        <f t="shared" si="231"/>
        <v/>
      </c>
      <c r="G5173" t="str">
        <f t="shared" si="232"/>
        <v>22305</v>
      </c>
      <c r="H5173" t="str">
        <f>VLOOKUP(G5173,$B$5:$C$724,2,0)</f>
        <v>Thị xã Quế Võ</v>
      </c>
      <c r="I5173" t="str">
        <f t="shared" si="233"/>
        <v>223</v>
      </c>
      <c r="J5173" t="str">
        <f>VLOOKUP(I5173,Tỉnh!$A$2:$B$64,2,0)</f>
        <v>Bắc Ninh</v>
      </c>
    </row>
    <row r="5174" hidden="1" spans="1:10">
      <c r="A5174" s="38"/>
      <c r="B5174" s="57" t="s">
        <v>9711</v>
      </c>
      <c r="C5174" s="58" t="s">
        <v>9712</v>
      </c>
      <c r="D5174" t="str">
        <f>IFERROR(VLOOKUP(C5174,'5.2.5'!$G$2:$H$11754,2,0),"")</f>
        <v>Phường Phượng Mao</v>
      </c>
      <c r="E5174" t="str">
        <f t="shared" si="231"/>
        <v/>
      </c>
      <c r="G5174" t="str">
        <f t="shared" si="232"/>
        <v>22305</v>
      </c>
      <c r="H5174" t="str">
        <f>VLOOKUP(G5174,$B$5:$C$724,2,0)</f>
        <v>Thị xã Quế Võ</v>
      </c>
      <c r="I5174" t="str">
        <f t="shared" si="233"/>
        <v>223</v>
      </c>
      <c r="J5174" t="str">
        <f>VLOOKUP(I5174,Tỉnh!$A$2:$B$64,2,0)</f>
        <v>Bắc Ninh</v>
      </c>
    </row>
    <row r="5175" hidden="1" spans="1:10">
      <c r="A5175" s="38"/>
      <c r="B5175" s="56" t="s">
        <v>9713</v>
      </c>
      <c r="C5175" s="54" t="s">
        <v>9714</v>
      </c>
      <c r="D5175" t="str">
        <f>IFERROR(VLOOKUP(C5175,'5.2.5'!$G$2:$H$11754,2,0),"")</f>
        <v>Xã Ngọc Xá</v>
      </c>
      <c r="E5175" t="str">
        <f t="shared" si="231"/>
        <v/>
      </c>
      <c r="G5175" t="str">
        <f t="shared" si="232"/>
        <v>22305</v>
      </c>
      <c r="H5175" t="str">
        <f>VLOOKUP(G5175,$B$5:$C$724,2,0)</f>
        <v>Thị xã Quế Võ</v>
      </c>
      <c r="I5175" t="str">
        <f t="shared" si="233"/>
        <v>223</v>
      </c>
      <c r="J5175" t="str">
        <f>VLOOKUP(I5175,Tỉnh!$A$2:$B$64,2,0)</f>
        <v>Bắc Ninh</v>
      </c>
    </row>
    <row r="5176" hidden="1" spans="1:10">
      <c r="A5176" s="38"/>
      <c r="B5176" s="56" t="s">
        <v>9715</v>
      </c>
      <c r="C5176" s="54" t="s">
        <v>9716</v>
      </c>
      <c r="D5176" t="str">
        <f>IFERROR(VLOOKUP(C5176,'5.2.5'!$G$2:$H$11754,2,0),"")</f>
        <v>Xã Châu Phong</v>
      </c>
      <c r="E5176" t="str">
        <f t="shared" si="231"/>
        <v/>
      </c>
      <c r="G5176" t="str">
        <f t="shared" si="232"/>
        <v>22305</v>
      </c>
      <c r="H5176" t="str">
        <f>VLOOKUP(G5176,$B$5:$C$724,2,0)</f>
        <v>Thị xã Quế Võ</v>
      </c>
      <c r="I5176" t="str">
        <f t="shared" si="233"/>
        <v>223</v>
      </c>
      <c r="J5176" t="str">
        <f>VLOOKUP(I5176,Tỉnh!$A$2:$B$64,2,0)</f>
        <v>Bắc Ninh</v>
      </c>
    </row>
    <row r="5177" hidden="1" spans="1:10">
      <c r="A5177" s="38"/>
      <c r="B5177" s="57" t="s">
        <v>9717</v>
      </c>
      <c r="C5177" s="58" t="s">
        <v>9718</v>
      </c>
      <c r="D5177" t="str">
        <f>IFERROR(VLOOKUP(C5177,'5.2.5'!$G$2:$H$11754,2,0),"")</f>
        <v>Phường Cách Bi</v>
      </c>
      <c r="E5177" t="str">
        <f t="shared" si="231"/>
        <v/>
      </c>
      <c r="G5177" t="str">
        <f t="shared" si="232"/>
        <v>22305</v>
      </c>
      <c r="H5177" t="str">
        <f>VLOOKUP(G5177,$B$5:$C$724,2,0)</f>
        <v>Thị xã Quế Võ</v>
      </c>
      <c r="I5177" t="str">
        <f t="shared" si="233"/>
        <v>223</v>
      </c>
      <c r="J5177" t="str">
        <f>VLOOKUP(I5177,Tỉnh!$A$2:$B$64,2,0)</f>
        <v>Bắc Ninh</v>
      </c>
    </row>
    <row r="5178" hidden="1" spans="1:10">
      <c r="A5178" s="38"/>
      <c r="B5178" s="56" t="s">
        <v>7060</v>
      </c>
      <c r="C5178" s="54" t="s">
        <v>9719</v>
      </c>
      <c r="D5178" t="str">
        <f>IFERROR(VLOOKUP(C5178,'5.2.5'!$G$2:$H$11754,2,0),"")</f>
        <v>Xã Đào Viên</v>
      </c>
      <c r="E5178" t="str">
        <f t="shared" si="231"/>
        <v/>
      </c>
      <c r="G5178" t="str">
        <f t="shared" si="232"/>
        <v>22305</v>
      </c>
      <c r="H5178" t="str">
        <f>VLOOKUP(G5178,$B$5:$C$724,2,0)</f>
        <v>Thị xã Quế Võ</v>
      </c>
      <c r="I5178" t="str">
        <f t="shared" si="233"/>
        <v>223</v>
      </c>
      <c r="J5178" t="str">
        <f>VLOOKUP(I5178,Tỉnh!$A$2:$B$64,2,0)</f>
        <v>Bắc Ninh</v>
      </c>
    </row>
    <row r="5179" hidden="1" spans="1:10">
      <c r="A5179" s="38"/>
      <c r="B5179" s="56" t="s">
        <v>9720</v>
      </c>
      <c r="C5179" s="54" t="s">
        <v>9721</v>
      </c>
      <c r="D5179" t="str">
        <f>IFERROR(VLOOKUP(C5179,'5.2.5'!$G$2:$H$11754,2,0),"")</f>
        <v>Xã Yên Giả</v>
      </c>
      <c r="E5179" t="str">
        <f t="shared" si="231"/>
        <v/>
      </c>
      <c r="G5179" t="str">
        <f t="shared" si="232"/>
        <v>22305</v>
      </c>
      <c r="H5179" t="str">
        <f>VLOOKUP(G5179,$B$5:$C$724,2,0)</f>
        <v>Thị xã Quế Võ</v>
      </c>
      <c r="I5179" t="str">
        <f t="shared" si="233"/>
        <v>223</v>
      </c>
      <c r="J5179" t="str">
        <f>VLOOKUP(I5179,Tỉnh!$A$2:$B$64,2,0)</f>
        <v>Bắc Ninh</v>
      </c>
    </row>
    <row r="5180" hidden="1" spans="1:10">
      <c r="A5180" s="38"/>
      <c r="B5180" s="56" t="s">
        <v>5413</v>
      </c>
      <c r="C5180" s="54" t="s">
        <v>9722</v>
      </c>
      <c r="D5180" t="str">
        <f>IFERROR(VLOOKUP(C5180,'5.2.5'!$G$2:$H$11754,2,0),"")</f>
        <v>Xã Đức Long</v>
      </c>
      <c r="E5180" t="str">
        <f t="shared" si="231"/>
        <v/>
      </c>
      <c r="G5180" t="str">
        <f t="shared" si="232"/>
        <v>22305</v>
      </c>
      <c r="H5180" t="str">
        <f>VLOOKUP(G5180,$B$5:$C$724,2,0)</f>
        <v>Thị xã Quế Võ</v>
      </c>
      <c r="I5180" t="str">
        <f t="shared" si="233"/>
        <v>223</v>
      </c>
      <c r="J5180" t="str">
        <f>VLOOKUP(I5180,Tỉnh!$A$2:$B$64,2,0)</f>
        <v>Bắc Ninh</v>
      </c>
    </row>
    <row r="5181" hidden="1" spans="1:10">
      <c r="A5181" s="38"/>
      <c r="B5181" s="56" t="s">
        <v>4960</v>
      </c>
      <c r="C5181" s="54" t="s">
        <v>9723</v>
      </c>
      <c r="D5181" t="str">
        <f>IFERROR(VLOOKUP(C5181,'5.2.5'!$G$2:$H$11754,2,0),"")</f>
        <v>Xã Chi Lăng</v>
      </c>
      <c r="E5181" t="str">
        <f t="shared" si="231"/>
        <v/>
      </c>
      <c r="G5181" t="str">
        <f t="shared" si="232"/>
        <v>22305</v>
      </c>
      <c r="H5181" t="str">
        <f>VLOOKUP(G5181,$B$5:$C$724,2,0)</f>
        <v>Thị xã Quế Võ</v>
      </c>
      <c r="I5181" t="str">
        <f t="shared" si="233"/>
        <v>223</v>
      </c>
      <c r="J5181" t="str">
        <f>VLOOKUP(I5181,Tỉnh!$A$2:$B$64,2,0)</f>
        <v>Bắc Ninh</v>
      </c>
    </row>
    <row r="5182" hidden="1" spans="1:10">
      <c r="A5182" s="38"/>
      <c r="B5182" s="56" t="s">
        <v>9724</v>
      </c>
      <c r="C5182" s="58" t="s">
        <v>9725</v>
      </c>
      <c r="D5182" t="str">
        <f>IFERROR(VLOOKUP(C5182,'5.2.5'!$G$2:$H$11754,2,0),"")</f>
        <v>Xã Hán Quảng (hết hiệu lực)</v>
      </c>
      <c r="E5182" t="str">
        <f t="shared" si="231"/>
        <v/>
      </c>
      <c r="G5182" t="str">
        <f t="shared" si="232"/>
        <v>22305</v>
      </c>
      <c r="H5182" t="str">
        <f>VLOOKUP(G5182,$B$5:$C$724,2,0)</f>
        <v>Thị xã Quế Võ</v>
      </c>
      <c r="I5182" t="str">
        <f t="shared" si="233"/>
        <v>223</v>
      </c>
      <c r="J5182" t="str">
        <f>VLOOKUP(I5182,Tỉnh!$A$2:$B$64,2,0)</f>
        <v>Bắc Ninh</v>
      </c>
    </row>
    <row r="5183" hidden="1" spans="1:10">
      <c r="A5183" s="38"/>
      <c r="B5183" s="56" t="s">
        <v>9726</v>
      </c>
      <c r="C5183" s="54" t="s">
        <v>9727</v>
      </c>
      <c r="D5183" t="str">
        <f>IFERROR(VLOOKUP(C5183,'5.2.5'!$G$2:$H$11754,2,0),"")</f>
        <v>Xã Việt Thống</v>
      </c>
      <c r="E5183" t="str">
        <f t="shared" si="231"/>
        <v/>
      </c>
      <c r="G5183" t="str">
        <f t="shared" si="232"/>
        <v>22305</v>
      </c>
      <c r="H5183" t="str">
        <f>VLOOKUP(G5183,$B$5:$C$724,2,0)</f>
        <v>Thị xã Quế Võ</v>
      </c>
      <c r="I5183" t="str">
        <f t="shared" si="233"/>
        <v>223</v>
      </c>
      <c r="J5183" t="str">
        <f>VLOOKUP(I5183,Tỉnh!$A$2:$B$64,2,0)</f>
        <v>Bắc Ninh</v>
      </c>
    </row>
    <row r="5184" hidden="1" spans="1:10">
      <c r="A5184" s="38"/>
      <c r="B5184" s="57" t="s">
        <v>9728</v>
      </c>
      <c r="C5184" s="58" t="s">
        <v>9729</v>
      </c>
      <c r="D5184" t="str">
        <f>IFERROR(VLOOKUP(C5184,'5.2.5'!$G$2:$H$11754,2,0),"")</f>
        <v>Phường Việt Hùng</v>
      </c>
      <c r="E5184" t="str">
        <f t="shared" si="231"/>
        <v/>
      </c>
      <c r="G5184" t="str">
        <f t="shared" si="232"/>
        <v>22305</v>
      </c>
      <c r="H5184" t="str">
        <f>VLOOKUP(G5184,$B$5:$C$724,2,0)</f>
        <v>Thị xã Quế Võ</v>
      </c>
      <c r="I5184" t="str">
        <f t="shared" si="233"/>
        <v>223</v>
      </c>
      <c r="J5184" t="str">
        <f>VLOOKUP(I5184,Tỉnh!$A$2:$B$64,2,0)</f>
        <v>Bắc Ninh</v>
      </c>
    </row>
    <row r="5185" hidden="1" spans="1:10">
      <c r="A5185" s="38"/>
      <c r="B5185" s="57" t="s">
        <v>9730</v>
      </c>
      <c r="C5185" s="58" t="s">
        <v>9731</v>
      </c>
      <c r="D5185" t="str">
        <f>IFERROR(VLOOKUP(C5185,'5.2.5'!$G$2:$H$11754,2,0),"")</f>
        <v>Phường Phố Mới</v>
      </c>
      <c r="E5185" t="str">
        <f t="shared" si="231"/>
        <v/>
      </c>
      <c r="G5185" t="str">
        <f t="shared" si="232"/>
        <v>22305</v>
      </c>
      <c r="H5185" t="str">
        <f>VLOOKUP(G5185,$B$5:$C$724,2,0)</f>
        <v>Thị xã Quế Võ</v>
      </c>
      <c r="I5185" t="str">
        <f t="shared" si="233"/>
        <v>223</v>
      </c>
      <c r="J5185" t="str">
        <f>VLOOKUP(I5185,Tỉnh!$A$2:$B$64,2,0)</f>
        <v>Bắc Ninh</v>
      </c>
    </row>
    <row r="5186" hidden="1" spans="1:10">
      <c r="A5186" s="38"/>
      <c r="B5186" s="57" t="s">
        <v>9732</v>
      </c>
      <c r="C5186" s="58" t="s">
        <v>9733</v>
      </c>
      <c r="D5186" t="str">
        <f>IFERROR(VLOOKUP(C5186,'5.2.5'!$G$2:$H$11754,2,0),"")</f>
        <v>Phường Bằng An</v>
      </c>
      <c r="E5186" t="str">
        <f t="shared" si="231"/>
        <v/>
      </c>
      <c r="G5186" t="str">
        <f t="shared" si="232"/>
        <v>22305</v>
      </c>
      <c r="H5186" t="str">
        <f>VLOOKUP(G5186,$B$5:$C$724,2,0)</f>
        <v>Thị xã Quế Võ</v>
      </c>
      <c r="I5186" t="str">
        <f t="shared" si="233"/>
        <v>223</v>
      </c>
      <c r="J5186" t="str">
        <f>VLOOKUP(I5186,Tỉnh!$A$2:$B$64,2,0)</f>
        <v>Bắc Ninh</v>
      </c>
    </row>
    <row r="5187" hidden="1" spans="1:10">
      <c r="A5187" s="38"/>
      <c r="B5187" s="57" t="s">
        <v>9734</v>
      </c>
      <c r="C5187" s="58" t="s">
        <v>9735</v>
      </c>
      <c r="D5187" t="str">
        <f>IFERROR(VLOOKUP(C5187,'5.2.5'!$G$2:$H$11754,2,0),"")</f>
        <v>Phường Phù Lương</v>
      </c>
      <c r="E5187" t="str">
        <f t="shared" si="231"/>
        <v/>
      </c>
      <c r="G5187" t="str">
        <f t="shared" si="232"/>
        <v>22305</v>
      </c>
      <c r="H5187" t="str">
        <f>VLOOKUP(G5187,$B$5:$C$724,2,0)</f>
        <v>Thị xã Quế Võ</v>
      </c>
      <c r="I5187" t="str">
        <f t="shared" si="233"/>
        <v>223</v>
      </c>
      <c r="J5187" t="str">
        <f>VLOOKUP(I5187,Tỉnh!$A$2:$B$64,2,0)</f>
        <v>Bắc Ninh</v>
      </c>
    </row>
    <row r="5188" hidden="1" spans="1:10">
      <c r="A5188" s="38"/>
      <c r="B5188" s="57" t="s">
        <v>9736</v>
      </c>
      <c r="C5188" s="58" t="s">
        <v>9737</v>
      </c>
      <c r="D5188" t="str">
        <f>IFERROR(VLOOKUP(C5188,'5.2.5'!$G$2:$H$11754,2,0),"")</f>
        <v>Phường Bồng Lai</v>
      </c>
      <c r="E5188" t="str">
        <f t="shared" si="231"/>
        <v/>
      </c>
      <c r="G5188" t="str">
        <f t="shared" si="232"/>
        <v>22305</v>
      </c>
      <c r="H5188" t="str">
        <f>VLOOKUP(G5188,$B$5:$C$724,2,0)</f>
        <v>Thị xã Quế Võ</v>
      </c>
      <c r="I5188" t="str">
        <f t="shared" si="233"/>
        <v>223</v>
      </c>
      <c r="J5188" t="str">
        <f>VLOOKUP(I5188,Tỉnh!$A$2:$B$64,2,0)</f>
        <v>Bắc Ninh</v>
      </c>
    </row>
    <row r="5189" hidden="1" spans="1:10">
      <c r="A5189" s="38"/>
      <c r="B5189" s="56" t="s">
        <v>9738</v>
      </c>
      <c r="C5189" s="54" t="s">
        <v>9739</v>
      </c>
      <c r="D5189" t="str">
        <f>IFERROR(VLOOKUP(C5189,'5.2.5'!$G$2:$H$11754,2,0),"")</f>
        <v>Xã Mộ Đạo</v>
      </c>
      <c r="E5189" t="str">
        <f t="shared" si="231"/>
        <v/>
      </c>
      <c r="G5189" t="str">
        <f t="shared" si="232"/>
        <v>22305</v>
      </c>
      <c r="H5189" t="str">
        <f>VLOOKUP(G5189,$B$5:$C$724,2,0)</f>
        <v>Thị xã Quế Võ</v>
      </c>
      <c r="I5189" t="str">
        <f t="shared" si="233"/>
        <v>223</v>
      </c>
      <c r="J5189" t="str">
        <f>VLOOKUP(I5189,Tỉnh!$A$2:$B$64,2,0)</f>
        <v>Bắc Ninh</v>
      </c>
    </row>
    <row r="5190" hidden="1" spans="1:10">
      <c r="A5190" s="38"/>
      <c r="B5190" s="56" t="s">
        <v>9740</v>
      </c>
      <c r="C5190" s="54" t="s">
        <v>9741</v>
      </c>
      <c r="D5190" t="str">
        <f>IFERROR(VLOOKUP(C5190,'5.2.5'!$G$2:$H$11754,2,0),"")</f>
        <v>Xã Nội Duệ</v>
      </c>
      <c r="E5190" t="str">
        <f t="shared" si="231"/>
        <v/>
      </c>
      <c r="G5190" t="str">
        <f t="shared" si="232"/>
        <v>22307</v>
      </c>
      <c r="H5190" t="str">
        <f>VLOOKUP(G5190,$B$5:$C$724,2,0)</f>
        <v>Huyện Tiên Du</v>
      </c>
      <c r="I5190" t="str">
        <f t="shared" si="233"/>
        <v>223</v>
      </c>
      <c r="J5190" t="str">
        <f>VLOOKUP(I5190,Tỉnh!$A$2:$B$64,2,0)</f>
        <v>Bắc Ninh</v>
      </c>
    </row>
    <row r="5191" hidden="1" spans="1:10">
      <c r="A5191" s="38"/>
      <c r="B5191" s="56" t="s">
        <v>9742</v>
      </c>
      <c r="C5191" s="54" t="s">
        <v>9743</v>
      </c>
      <c r="D5191" t="str">
        <f>IFERROR(VLOOKUP(C5191,'5.2.5'!$G$2:$H$11754,2,0),"")</f>
        <v>Xã Liên Bão</v>
      </c>
      <c r="E5191" t="str">
        <f t="shared" si="231"/>
        <v/>
      </c>
      <c r="G5191" t="str">
        <f t="shared" si="232"/>
        <v>22307</v>
      </c>
      <c r="H5191" t="str">
        <f>VLOOKUP(G5191,$B$5:$C$724,2,0)</f>
        <v>Huyện Tiên Du</v>
      </c>
      <c r="I5191" t="str">
        <f t="shared" si="233"/>
        <v>223</v>
      </c>
      <c r="J5191" t="str">
        <f>VLOOKUP(I5191,Tỉnh!$A$2:$B$64,2,0)</f>
        <v>Bắc Ninh</v>
      </c>
    </row>
    <row r="5192" hidden="1" spans="1:10">
      <c r="A5192" s="38"/>
      <c r="B5192" s="56" t="s">
        <v>9744</v>
      </c>
      <c r="C5192" s="54" t="s">
        <v>9745</v>
      </c>
      <c r="D5192" t="str">
        <f>IFERROR(VLOOKUP(C5192,'5.2.5'!$G$2:$H$11754,2,0),"")</f>
        <v>Xã Hiên Vân</v>
      </c>
      <c r="E5192" t="str">
        <f t="shared" si="231"/>
        <v/>
      </c>
      <c r="G5192" t="str">
        <f t="shared" si="232"/>
        <v>22307</v>
      </c>
      <c r="H5192" t="str">
        <f>VLOOKUP(G5192,$B$5:$C$724,2,0)</f>
        <v>Huyện Tiên Du</v>
      </c>
      <c r="I5192" t="str">
        <f t="shared" si="233"/>
        <v>223</v>
      </c>
      <c r="J5192" t="str">
        <f>VLOOKUP(I5192,Tỉnh!$A$2:$B$64,2,0)</f>
        <v>Bắc Ninh</v>
      </c>
    </row>
    <row r="5193" hidden="1" spans="1:10">
      <c r="A5193" s="38"/>
      <c r="B5193" s="56" t="s">
        <v>9746</v>
      </c>
      <c r="C5193" s="54" t="s">
        <v>9747</v>
      </c>
      <c r="D5193" t="str">
        <f>IFERROR(VLOOKUP(C5193,'5.2.5'!$G$2:$H$11754,2,0),"")</f>
        <v>Xã Hoàn Sơn</v>
      </c>
      <c r="E5193" t="str">
        <f t="shared" si="231"/>
        <v/>
      </c>
      <c r="G5193" t="str">
        <f t="shared" si="232"/>
        <v>22307</v>
      </c>
      <c r="H5193" t="str">
        <f>VLOOKUP(G5193,$B$5:$C$724,2,0)</f>
        <v>Huyện Tiên Du</v>
      </c>
      <c r="I5193" t="str">
        <f t="shared" si="233"/>
        <v>223</v>
      </c>
      <c r="J5193" t="str">
        <f>VLOOKUP(I5193,Tỉnh!$A$2:$B$64,2,0)</f>
        <v>Bắc Ninh</v>
      </c>
    </row>
    <row r="5194" hidden="1" spans="1:10">
      <c r="A5194" s="38"/>
      <c r="B5194" s="56" t="s">
        <v>9748</v>
      </c>
      <c r="C5194" s="54" t="s">
        <v>9749</v>
      </c>
      <c r="D5194" t="str">
        <f>IFERROR(VLOOKUP(C5194,'5.2.5'!$G$2:$H$11754,2,0),"")</f>
        <v>Xã Việt Đoàn</v>
      </c>
      <c r="E5194" t="str">
        <f t="shared" si="231"/>
        <v/>
      </c>
      <c r="G5194" t="str">
        <f t="shared" si="232"/>
        <v>22307</v>
      </c>
      <c r="H5194" t="str">
        <f>VLOOKUP(G5194,$B$5:$C$724,2,0)</f>
        <v>Huyện Tiên Du</v>
      </c>
      <c r="I5194" t="str">
        <f t="shared" si="233"/>
        <v>223</v>
      </c>
      <c r="J5194" t="str">
        <f>VLOOKUP(I5194,Tỉnh!$A$2:$B$64,2,0)</f>
        <v>Bắc Ninh</v>
      </c>
    </row>
    <row r="5195" hidden="1" spans="1:10">
      <c r="A5195" s="38"/>
      <c r="B5195" s="56" t="s">
        <v>9750</v>
      </c>
      <c r="C5195" s="54" t="s">
        <v>9751</v>
      </c>
      <c r="D5195" t="str">
        <f>IFERROR(VLOOKUP(C5195,'5.2.5'!$G$2:$H$11754,2,0),"")</f>
        <v>Xã Phật Tích</v>
      </c>
      <c r="E5195" t="str">
        <f t="shared" si="231"/>
        <v/>
      </c>
      <c r="G5195" t="str">
        <f t="shared" si="232"/>
        <v>22307</v>
      </c>
      <c r="H5195" t="str">
        <f>VLOOKUP(G5195,$B$5:$C$724,2,0)</f>
        <v>Huyện Tiên Du</v>
      </c>
      <c r="I5195" t="str">
        <f t="shared" si="233"/>
        <v>223</v>
      </c>
      <c r="J5195" t="str">
        <f>VLOOKUP(I5195,Tỉnh!$A$2:$B$64,2,0)</f>
        <v>Bắc Ninh</v>
      </c>
    </row>
    <row r="5196" hidden="1" spans="1:10">
      <c r="A5196" s="38"/>
      <c r="B5196" s="56" t="s">
        <v>2169</v>
      </c>
      <c r="C5196" s="54" t="s">
        <v>9752</v>
      </c>
      <c r="D5196" t="str">
        <f>IFERROR(VLOOKUP(C5196,'5.2.5'!$G$2:$H$11754,2,0),"")</f>
        <v>Xã Đại Đồng</v>
      </c>
      <c r="E5196" t="str">
        <f t="shared" si="231"/>
        <v/>
      </c>
      <c r="G5196" t="str">
        <f t="shared" si="232"/>
        <v>22307</v>
      </c>
      <c r="H5196" t="str">
        <f>VLOOKUP(G5196,$B$5:$C$724,2,0)</f>
        <v>Huyện Tiên Du</v>
      </c>
      <c r="I5196" t="str">
        <f t="shared" si="233"/>
        <v>223</v>
      </c>
      <c r="J5196" t="str">
        <f>VLOOKUP(I5196,Tỉnh!$A$2:$B$64,2,0)</f>
        <v>Bắc Ninh</v>
      </c>
    </row>
    <row r="5197" hidden="1" spans="1:10">
      <c r="A5197" s="38"/>
      <c r="B5197" s="56" t="s">
        <v>9753</v>
      </c>
      <c r="C5197" s="54" t="s">
        <v>9754</v>
      </c>
      <c r="D5197" t="str">
        <f>IFERROR(VLOOKUP(C5197,'5.2.5'!$G$2:$H$11754,2,0),"")</f>
        <v>Xã Minh Đạo</v>
      </c>
      <c r="E5197" t="str">
        <f t="shared" si="231"/>
        <v/>
      </c>
      <c r="G5197" t="str">
        <f t="shared" si="232"/>
        <v>22307</v>
      </c>
      <c r="H5197" t="str">
        <f>VLOOKUP(G5197,$B$5:$C$724,2,0)</f>
        <v>Huyện Tiên Du</v>
      </c>
      <c r="I5197" t="str">
        <f t="shared" si="233"/>
        <v>223</v>
      </c>
      <c r="J5197" t="str">
        <f>VLOOKUP(I5197,Tỉnh!$A$2:$B$64,2,0)</f>
        <v>Bắc Ninh</v>
      </c>
    </row>
    <row r="5198" hidden="1" spans="1:10">
      <c r="A5198" s="38"/>
      <c r="B5198" s="56" t="s">
        <v>8489</v>
      </c>
      <c r="C5198" s="54" t="s">
        <v>9755</v>
      </c>
      <c r="D5198" t="str">
        <f>IFERROR(VLOOKUP(C5198,'5.2.5'!$G$2:$H$11754,2,0),"")</f>
        <v>Xã Phú Lâm</v>
      </c>
      <c r="E5198" t="str">
        <f t="shared" si="231"/>
        <v/>
      </c>
      <c r="G5198" t="str">
        <f t="shared" si="232"/>
        <v>22307</v>
      </c>
      <c r="H5198" t="str">
        <f>VLOOKUP(G5198,$B$5:$C$724,2,0)</f>
        <v>Huyện Tiên Du</v>
      </c>
      <c r="I5198" t="str">
        <f t="shared" si="233"/>
        <v>223</v>
      </c>
      <c r="J5198" t="str">
        <f>VLOOKUP(I5198,Tỉnh!$A$2:$B$64,2,0)</f>
        <v>Bắc Ninh</v>
      </c>
    </row>
    <row r="5199" hidden="1" spans="1:10">
      <c r="A5199" s="38"/>
      <c r="B5199" s="56" t="s">
        <v>6205</v>
      </c>
      <c r="C5199" s="54" t="s">
        <v>9756</v>
      </c>
      <c r="D5199" t="str">
        <f>IFERROR(VLOOKUP(C5199,'5.2.5'!$G$2:$H$11754,2,0),"")</f>
        <v>Xã Tri Phương</v>
      </c>
      <c r="E5199" t="str">
        <f t="shared" si="231"/>
        <v/>
      </c>
      <c r="G5199" t="str">
        <f t="shared" si="232"/>
        <v>22307</v>
      </c>
      <c r="H5199" t="str">
        <f>VLOOKUP(G5199,$B$5:$C$724,2,0)</f>
        <v>Huyện Tiên Du</v>
      </c>
      <c r="I5199" t="str">
        <f t="shared" si="233"/>
        <v>223</v>
      </c>
      <c r="J5199" t="str">
        <f>VLOOKUP(I5199,Tỉnh!$A$2:$B$64,2,0)</f>
        <v>Bắc Ninh</v>
      </c>
    </row>
    <row r="5200" hidden="1" spans="1:10">
      <c r="A5200" s="38"/>
      <c r="B5200" s="56" t="s">
        <v>9757</v>
      </c>
      <c r="C5200" s="54" t="s">
        <v>9758</v>
      </c>
      <c r="D5200" t="str">
        <f>IFERROR(VLOOKUP(C5200,'5.2.5'!$G$2:$H$11754,2,0),"")</f>
        <v>Thị trấn Lim</v>
      </c>
      <c r="E5200" t="str">
        <f t="shared" si="231"/>
        <v/>
      </c>
      <c r="G5200" t="str">
        <f t="shared" si="232"/>
        <v>22307</v>
      </c>
      <c r="H5200" t="str">
        <f>VLOOKUP(G5200,$B$5:$C$724,2,0)</f>
        <v>Huyện Tiên Du</v>
      </c>
      <c r="I5200" t="str">
        <f t="shared" si="233"/>
        <v>223</v>
      </c>
      <c r="J5200" t="str">
        <f>VLOOKUP(I5200,Tỉnh!$A$2:$B$64,2,0)</f>
        <v>Bắc Ninh</v>
      </c>
    </row>
    <row r="5201" hidden="1" spans="1:10">
      <c r="A5201" s="38"/>
      <c r="B5201" s="56" t="s">
        <v>9759</v>
      </c>
      <c r="C5201" s="54" t="s">
        <v>9760</v>
      </c>
      <c r="D5201" t="str">
        <f>IFERROR(VLOOKUP(C5201,'5.2.5'!$G$2:$H$11754,2,0),"")</f>
        <v>Xã Lạc Vệ</v>
      </c>
      <c r="E5201" t="str">
        <f t="shared" si="231"/>
        <v/>
      </c>
      <c r="G5201" t="str">
        <f t="shared" si="232"/>
        <v>22307</v>
      </c>
      <c r="H5201" t="str">
        <f>VLOOKUP(G5201,$B$5:$C$724,2,0)</f>
        <v>Huyện Tiên Du</v>
      </c>
      <c r="I5201" t="str">
        <f t="shared" si="233"/>
        <v>223</v>
      </c>
      <c r="J5201" t="str">
        <f>VLOOKUP(I5201,Tỉnh!$A$2:$B$64,2,0)</f>
        <v>Bắc Ninh</v>
      </c>
    </row>
    <row r="5202" hidden="1" spans="1:10">
      <c r="A5202" s="38"/>
      <c r="B5202" s="56" t="s">
        <v>9761</v>
      </c>
      <c r="C5202" s="54" t="s">
        <v>9762</v>
      </c>
      <c r="D5202" t="str">
        <f>IFERROR(VLOOKUP(C5202,'5.2.5'!$G$2:$H$11754,2,0),"")</f>
        <v>Xã Tân Chi</v>
      </c>
      <c r="E5202" t="str">
        <f t="shared" si="231"/>
        <v/>
      </c>
      <c r="G5202" t="str">
        <f t="shared" si="232"/>
        <v>22307</v>
      </c>
      <c r="H5202" t="str">
        <f>VLOOKUP(G5202,$B$5:$C$724,2,0)</f>
        <v>Huyện Tiên Du</v>
      </c>
      <c r="I5202" t="str">
        <f t="shared" si="233"/>
        <v>223</v>
      </c>
      <c r="J5202" t="str">
        <f>VLOOKUP(I5202,Tỉnh!$A$2:$B$64,2,0)</f>
        <v>Bắc Ninh</v>
      </c>
    </row>
    <row r="5203" hidden="1" spans="1:10">
      <c r="A5203" s="38"/>
      <c r="B5203" s="56" t="s">
        <v>9763</v>
      </c>
      <c r="C5203" s="54" t="s">
        <v>9764</v>
      </c>
      <c r="D5203" t="str">
        <f>IFERROR(VLOOKUP(C5203,'5.2.5'!$G$2:$H$11754,2,0),"")</f>
        <v>Xã Cảnh Hưng</v>
      </c>
      <c r="E5203" t="str">
        <f t="shared" si="231"/>
        <v/>
      </c>
      <c r="G5203" t="str">
        <f t="shared" si="232"/>
        <v>22307</v>
      </c>
      <c r="H5203" t="str">
        <f>VLOOKUP(G5203,$B$5:$C$724,2,0)</f>
        <v>Huyện Tiên Du</v>
      </c>
      <c r="I5203" t="str">
        <f t="shared" si="233"/>
        <v>223</v>
      </c>
      <c r="J5203" t="str">
        <f>VLOOKUP(I5203,Tỉnh!$A$2:$B$64,2,0)</f>
        <v>Bắc Ninh</v>
      </c>
    </row>
    <row r="5204" hidden="1" spans="1:10">
      <c r="A5204" s="38"/>
      <c r="B5204" s="56" t="s">
        <v>9765</v>
      </c>
      <c r="C5204" s="54" t="s">
        <v>9766</v>
      </c>
      <c r="D5204" t="str">
        <f>IFERROR(VLOOKUP(C5204,'5.2.5'!$G$2:$H$11754,2,0),"")</f>
        <v>Xã Hoài Thượng</v>
      </c>
      <c r="E5204" t="str">
        <f t="shared" si="231"/>
        <v/>
      </c>
      <c r="G5204" t="str">
        <f t="shared" si="232"/>
        <v>22309</v>
      </c>
      <c r="H5204" t="str">
        <f>VLOOKUP(G5204,$B$5:$C$724,2,0)</f>
        <v>Thị xã Thuận Thành</v>
      </c>
      <c r="I5204" t="str">
        <f t="shared" si="233"/>
        <v>223</v>
      </c>
      <c r="J5204" t="str">
        <f>VLOOKUP(I5204,Tỉnh!$A$2:$B$64,2,0)</f>
        <v>Bắc Ninh</v>
      </c>
    </row>
    <row r="5205" hidden="1" spans="1:10">
      <c r="A5205" s="38"/>
      <c r="B5205" s="56" t="s">
        <v>9767</v>
      </c>
      <c r="C5205" s="54" t="s">
        <v>9768</v>
      </c>
      <c r="D5205" t="str">
        <f>IFERROR(VLOOKUP(C5205,'5.2.5'!$G$2:$H$11754,2,0),"")</f>
        <v>Xã Đại Đồng Thành</v>
      </c>
      <c r="E5205" t="str">
        <f t="shared" si="231"/>
        <v/>
      </c>
      <c r="G5205" t="str">
        <f t="shared" si="232"/>
        <v>22309</v>
      </c>
      <c r="H5205" t="str">
        <f>VLOOKUP(G5205,$B$5:$C$724,2,0)</f>
        <v>Thị xã Thuận Thành</v>
      </c>
      <c r="I5205" t="str">
        <f t="shared" si="233"/>
        <v>223</v>
      </c>
      <c r="J5205" t="str">
        <f>VLOOKUP(I5205,Tỉnh!$A$2:$B$64,2,0)</f>
        <v>Bắc Ninh</v>
      </c>
    </row>
    <row r="5206" hidden="1" spans="1:10">
      <c r="A5206" s="38"/>
      <c r="B5206" s="56" t="s">
        <v>9769</v>
      </c>
      <c r="C5206" s="54" t="s">
        <v>9770</v>
      </c>
      <c r="D5206" t="str">
        <f>IFERROR(VLOOKUP(C5206,'5.2.5'!$G$2:$H$11754,2,0),"")</f>
        <v>Xã Mão Điền</v>
      </c>
      <c r="E5206" t="str">
        <f t="shared" si="231"/>
        <v/>
      </c>
      <c r="G5206" t="str">
        <f t="shared" si="232"/>
        <v>22309</v>
      </c>
      <c r="H5206" t="str">
        <f>VLOOKUP(G5206,$B$5:$C$724,2,0)</f>
        <v>Thị xã Thuận Thành</v>
      </c>
      <c r="I5206" t="str">
        <f t="shared" si="233"/>
        <v>223</v>
      </c>
      <c r="J5206" t="str">
        <f>VLOOKUP(I5206,Tỉnh!$A$2:$B$64,2,0)</f>
        <v>Bắc Ninh</v>
      </c>
    </row>
    <row r="5207" hidden="1" spans="1:10">
      <c r="A5207" s="38"/>
      <c r="B5207" s="56" t="s">
        <v>9771</v>
      </c>
      <c r="C5207" s="54" t="s">
        <v>9772</v>
      </c>
      <c r="D5207" t="str">
        <f>IFERROR(VLOOKUP(C5207,'5.2.5'!$G$2:$H$11754,2,0),"")</f>
        <v>Xã Đình Tổ</v>
      </c>
      <c r="E5207" t="str">
        <f t="shared" si="231"/>
        <v/>
      </c>
      <c r="G5207" t="str">
        <f t="shared" si="232"/>
        <v>22309</v>
      </c>
      <c r="H5207" t="str">
        <f>VLOOKUP(G5207,$B$5:$C$724,2,0)</f>
        <v>Thị xã Thuận Thành</v>
      </c>
      <c r="I5207" t="str">
        <f t="shared" si="233"/>
        <v>223</v>
      </c>
      <c r="J5207" t="str">
        <f>VLOOKUP(I5207,Tỉnh!$A$2:$B$64,2,0)</f>
        <v>Bắc Ninh</v>
      </c>
    </row>
    <row r="5208" hidden="1" spans="1:10">
      <c r="A5208" s="38"/>
      <c r="B5208" s="57" t="s">
        <v>9773</v>
      </c>
      <c r="C5208" s="58" t="s">
        <v>9774</v>
      </c>
      <c r="D5208" t="str">
        <f>IFERROR(VLOOKUP(C5208,'5.2.5'!$G$2:$H$11754,2,0),"")</f>
        <v>Phường An Bình</v>
      </c>
      <c r="E5208" t="str">
        <f t="shared" si="231"/>
        <v/>
      </c>
      <c r="G5208" t="str">
        <f t="shared" si="232"/>
        <v>22309</v>
      </c>
      <c r="H5208" t="str">
        <f>VLOOKUP(G5208,$B$5:$C$724,2,0)</f>
        <v>Thị xã Thuận Thành</v>
      </c>
      <c r="I5208" t="str">
        <f t="shared" si="233"/>
        <v>223</v>
      </c>
      <c r="J5208" t="str">
        <f>VLOOKUP(I5208,Tỉnh!$A$2:$B$64,2,0)</f>
        <v>Bắc Ninh</v>
      </c>
    </row>
    <row r="5209" hidden="1" spans="1:10">
      <c r="A5209" s="38"/>
      <c r="B5209" s="57" t="s">
        <v>9775</v>
      </c>
      <c r="C5209" s="58" t="s">
        <v>9776</v>
      </c>
      <c r="D5209" t="str">
        <f>IFERROR(VLOOKUP(C5209,'5.2.5'!$G$2:$H$11754,2,0),"")</f>
        <v>Phường Trí Quả</v>
      </c>
      <c r="E5209" t="str">
        <f t="shared" si="231"/>
        <v/>
      </c>
      <c r="G5209" t="str">
        <f t="shared" si="232"/>
        <v>22309</v>
      </c>
      <c r="H5209" t="str">
        <f>VLOOKUP(G5209,$B$5:$C$724,2,0)</f>
        <v>Thị xã Thuận Thành</v>
      </c>
      <c r="I5209" t="str">
        <f t="shared" si="233"/>
        <v>223</v>
      </c>
      <c r="J5209" t="str">
        <f>VLOOKUP(I5209,Tỉnh!$A$2:$B$64,2,0)</f>
        <v>Bắc Ninh</v>
      </c>
    </row>
    <row r="5210" hidden="1" spans="1:10">
      <c r="A5210" s="38"/>
      <c r="B5210" s="57" t="s">
        <v>9777</v>
      </c>
      <c r="C5210" s="58" t="s">
        <v>9778</v>
      </c>
      <c r="D5210" t="str">
        <f>IFERROR(VLOOKUP(C5210,'5.2.5'!$G$2:$H$11754,2,0),"")</f>
        <v>Phường Thanh Khương</v>
      </c>
      <c r="E5210" t="str">
        <f t="shared" si="231"/>
        <v/>
      </c>
      <c r="G5210" t="str">
        <f t="shared" si="232"/>
        <v>22309</v>
      </c>
      <c r="H5210" t="str">
        <f>VLOOKUP(G5210,$B$5:$C$724,2,0)</f>
        <v>Thị xã Thuận Thành</v>
      </c>
      <c r="I5210" t="str">
        <f t="shared" si="233"/>
        <v>223</v>
      </c>
      <c r="J5210" t="str">
        <f>VLOOKUP(I5210,Tỉnh!$A$2:$B$64,2,0)</f>
        <v>Bắc Ninh</v>
      </c>
    </row>
    <row r="5211" hidden="1" spans="1:10">
      <c r="A5211" s="38"/>
      <c r="B5211" s="57" t="s">
        <v>9779</v>
      </c>
      <c r="C5211" s="58" t="s">
        <v>9780</v>
      </c>
      <c r="D5211" t="str">
        <f>IFERROR(VLOOKUP(C5211,'5.2.5'!$G$2:$H$11754,2,0),"")</f>
        <v>Phường Xuân Lâm</v>
      </c>
      <c r="E5211" t="str">
        <f t="shared" ref="E5211:E5274" si="234">IF(D5211=B5211,"",B5211)</f>
        <v/>
      </c>
      <c r="G5211" t="str">
        <f t="shared" ref="G5211:G5274" si="235">LEFT(C5211,5)</f>
        <v>22309</v>
      </c>
      <c r="H5211" t="str">
        <f>VLOOKUP(G5211,$B$5:$C$724,2,0)</f>
        <v>Thị xã Thuận Thành</v>
      </c>
      <c r="I5211" t="str">
        <f t="shared" ref="I5211:I5274" si="236">LEFT(C5211,3)</f>
        <v>223</v>
      </c>
      <c r="J5211" t="str">
        <f>VLOOKUP(I5211,Tỉnh!$A$2:$B$64,2,0)</f>
        <v>Bắc Ninh</v>
      </c>
    </row>
    <row r="5212" hidden="1" spans="1:10">
      <c r="A5212" s="38"/>
      <c r="B5212" s="56" t="s">
        <v>9781</v>
      </c>
      <c r="C5212" s="54" t="s">
        <v>9782</v>
      </c>
      <c r="D5212" t="str">
        <f>IFERROR(VLOOKUP(C5212,'5.2.5'!$G$2:$H$11754,2,0),"")</f>
        <v>Xã Ngũ Thái</v>
      </c>
      <c r="E5212" t="str">
        <f t="shared" si="234"/>
        <v/>
      </c>
      <c r="G5212" t="str">
        <f t="shared" si="235"/>
        <v>22309</v>
      </c>
      <c r="H5212" t="str">
        <f>VLOOKUP(G5212,$B$5:$C$724,2,0)</f>
        <v>Thị xã Thuận Thành</v>
      </c>
      <c r="I5212" t="str">
        <f t="shared" si="236"/>
        <v>223</v>
      </c>
      <c r="J5212" t="str">
        <f>VLOOKUP(I5212,Tỉnh!$A$2:$B$64,2,0)</f>
        <v>Bắc Ninh</v>
      </c>
    </row>
    <row r="5213" hidden="1" spans="1:10">
      <c r="A5213" s="38"/>
      <c r="B5213" s="56" t="s">
        <v>9095</v>
      </c>
      <c r="C5213" s="54" t="s">
        <v>9783</v>
      </c>
      <c r="D5213" t="str">
        <f>IFERROR(VLOOKUP(C5213,'5.2.5'!$G$2:$H$11754,2,0),"")</f>
        <v>Xã Nguyệt Đức</v>
      </c>
      <c r="E5213" t="str">
        <f t="shared" si="234"/>
        <v/>
      </c>
      <c r="G5213" t="str">
        <f t="shared" si="235"/>
        <v>22309</v>
      </c>
      <c r="H5213" t="str">
        <f>VLOOKUP(G5213,$B$5:$C$724,2,0)</f>
        <v>Thị xã Thuận Thành</v>
      </c>
      <c r="I5213" t="str">
        <f t="shared" si="236"/>
        <v>223</v>
      </c>
      <c r="J5213" t="str">
        <f>VLOOKUP(I5213,Tỉnh!$A$2:$B$64,2,0)</f>
        <v>Bắc Ninh</v>
      </c>
    </row>
    <row r="5214" hidden="1" spans="1:10">
      <c r="A5214" s="38"/>
      <c r="B5214" s="56" t="s">
        <v>9784</v>
      </c>
      <c r="C5214" s="54" t="s">
        <v>9785</v>
      </c>
      <c r="D5214" t="str">
        <f>IFERROR(VLOOKUP(C5214,'5.2.5'!$G$2:$H$11754,2,0),"")</f>
        <v>Xã Nghĩa Đạo</v>
      </c>
      <c r="E5214" t="str">
        <f t="shared" si="234"/>
        <v/>
      </c>
      <c r="G5214" t="str">
        <f t="shared" si="235"/>
        <v>22309</v>
      </c>
      <c r="H5214" t="str">
        <f>VLOOKUP(G5214,$B$5:$C$724,2,0)</f>
        <v>Thị xã Thuận Thành</v>
      </c>
      <c r="I5214" t="str">
        <f t="shared" si="236"/>
        <v>223</v>
      </c>
      <c r="J5214" t="str">
        <f>VLOOKUP(I5214,Tỉnh!$A$2:$B$64,2,0)</f>
        <v>Bắc Ninh</v>
      </c>
    </row>
    <row r="5215" hidden="1" spans="1:10">
      <c r="A5215" s="38"/>
      <c r="B5215" s="56" t="s">
        <v>9786</v>
      </c>
      <c r="C5215" s="54" t="s">
        <v>9787</v>
      </c>
      <c r="D5215" t="str">
        <f>IFERROR(VLOOKUP(C5215,'5.2.5'!$G$2:$H$11754,2,0),"")</f>
        <v>Xã Song Liễu</v>
      </c>
      <c r="E5215" t="str">
        <f t="shared" si="234"/>
        <v/>
      </c>
      <c r="G5215" t="str">
        <f t="shared" si="235"/>
        <v>22309</v>
      </c>
      <c r="H5215" t="str">
        <f>VLOOKUP(G5215,$B$5:$C$724,2,0)</f>
        <v>Thị xã Thuận Thành</v>
      </c>
      <c r="I5215" t="str">
        <f t="shared" si="236"/>
        <v>223</v>
      </c>
      <c r="J5215" t="str">
        <f>VLOOKUP(I5215,Tỉnh!$A$2:$B$64,2,0)</f>
        <v>Bắc Ninh</v>
      </c>
    </row>
    <row r="5216" hidden="1" spans="1:10">
      <c r="A5216" s="38"/>
      <c r="B5216" s="57" t="s">
        <v>9788</v>
      </c>
      <c r="C5216" s="58" t="s">
        <v>9789</v>
      </c>
      <c r="D5216" t="str">
        <f>IFERROR(VLOOKUP(C5216,'5.2.5'!$G$2:$H$11754,2,0),"")</f>
        <v>Phường Trạm Lộ</v>
      </c>
      <c r="E5216" t="str">
        <f t="shared" si="234"/>
        <v/>
      </c>
      <c r="G5216" t="str">
        <f t="shared" si="235"/>
        <v>22309</v>
      </c>
      <c r="H5216" t="str">
        <f>VLOOKUP(G5216,$B$5:$C$724,2,0)</f>
        <v>Thị xã Thuận Thành</v>
      </c>
      <c r="I5216" t="str">
        <f t="shared" si="236"/>
        <v>223</v>
      </c>
      <c r="J5216" t="str">
        <f>VLOOKUP(I5216,Tỉnh!$A$2:$B$64,2,0)</f>
        <v>Bắc Ninh</v>
      </c>
    </row>
    <row r="5217" hidden="1" spans="1:10">
      <c r="A5217" s="38"/>
      <c r="B5217" s="57" t="s">
        <v>9790</v>
      </c>
      <c r="C5217" s="58" t="s">
        <v>9791</v>
      </c>
      <c r="D5217" t="str">
        <f>IFERROR(VLOOKUP(C5217,'5.2.5'!$G$2:$H$11754,2,0),"")</f>
        <v>Phường Hồ</v>
      </c>
      <c r="E5217" t="str">
        <f t="shared" si="234"/>
        <v/>
      </c>
      <c r="G5217" t="str">
        <f t="shared" si="235"/>
        <v>22309</v>
      </c>
      <c r="H5217" t="str">
        <f>VLOOKUP(G5217,$B$5:$C$724,2,0)</f>
        <v>Thị xã Thuận Thành</v>
      </c>
      <c r="I5217" t="str">
        <f t="shared" si="236"/>
        <v>223</v>
      </c>
      <c r="J5217" t="str">
        <f>VLOOKUP(I5217,Tỉnh!$A$2:$B$64,2,0)</f>
        <v>Bắc Ninh</v>
      </c>
    </row>
    <row r="5218" hidden="1" spans="1:10">
      <c r="A5218" s="38"/>
      <c r="B5218" s="57" t="s">
        <v>9792</v>
      </c>
      <c r="C5218" s="58" t="s">
        <v>9793</v>
      </c>
      <c r="D5218" t="str">
        <f>IFERROR(VLOOKUP(C5218,'5.2.5'!$G$2:$H$11754,2,0),"")</f>
        <v>Phường Song Hồ</v>
      </c>
      <c r="E5218" t="str">
        <f t="shared" si="234"/>
        <v/>
      </c>
      <c r="G5218" t="str">
        <f t="shared" si="235"/>
        <v>22309</v>
      </c>
      <c r="H5218" t="str">
        <f>VLOOKUP(G5218,$B$5:$C$724,2,0)</f>
        <v>Thị xã Thuận Thành</v>
      </c>
      <c r="I5218" t="str">
        <f t="shared" si="236"/>
        <v>223</v>
      </c>
      <c r="J5218" t="str">
        <f>VLOOKUP(I5218,Tỉnh!$A$2:$B$64,2,0)</f>
        <v>Bắc Ninh</v>
      </c>
    </row>
    <row r="5219" hidden="1" spans="1:10">
      <c r="A5219" s="38"/>
      <c r="B5219" s="57" t="s">
        <v>9794</v>
      </c>
      <c r="C5219" s="58" t="s">
        <v>9795</v>
      </c>
      <c r="D5219" t="str">
        <f>IFERROR(VLOOKUP(C5219,'5.2.5'!$G$2:$H$11754,2,0),"")</f>
        <v>Phường Gia Đông</v>
      </c>
      <c r="E5219" t="str">
        <f t="shared" si="234"/>
        <v/>
      </c>
      <c r="G5219" t="str">
        <f t="shared" si="235"/>
        <v>22309</v>
      </c>
      <c r="H5219" t="str">
        <f>VLOOKUP(G5219,$B$5:$C$724,2,0)</f>
        <v>Thị xã Thuận Thành</v>
      </c>
      <c r="I5219" t="str">
        <f t="shared" si="236"/>
        <v>223</v>
      </c>
      <c r="J5219" t="str">
        <f>VLOOKUP(I5219,Tỉnh!$A$2:$B$64,2,0)</f>
        <v>Bắc Ninh</v>
      </c>
    </row>
    <row r="5220" hidden="1" spans="1:10">
      <c r="A5220" s="38"/>
      <c r="B5220" s="57" t="s">
        <v>9796</v>
      </c>
      <c r="C5220" s="58" t="s">
        <v>9797</v>
      </c>
      <c r="D5220" t="str">
        <f>IFERROR(VLOOKUP(C5220,'5.2.5'!$G$2:$H$11754,2,0),"")</f>
        <v>Phường Hà Mãn</v>
      </c>
      <c r="E5220" t="str">
        <f t="shared" si="234"/>
        <v/>
      </c>
      <c r="G5220" t="str">
        <f t="shared" si="235"/>
        <v>22309</v>
      </c>
      <c r="H5220" t="str">
        <f>VLOOKUP(G5220,$B$5:$C$724,2,0)</f>
        <v>Thị xã Thuận Thành</v>
      </c>
      <c r="I5220" t="str">
        <f t="shared" si="236"/>
        <v>223</v>
      </c>
      <c r="J5220" t="str">
        <f>VLOOKUP(I5220,Tỉnh!$A$2:$B$64,2,0)</f>
        <v>Bắc Ninh</v>
      </c>
    </row>
    <row r="5221" hidden="1" spans="1:10">
      <c r="A5221" s="38"/>
      <c r="B5221" s="57" t="s">
        <v>9798</v>
      </c>
      <c r="C5221" s="58" t="s">
        <v>9799</v>
      </c>
      <c r="D5221" t="str">
        <f>IFERROR(VLOOKUP(C5221,'5.2.5'!$G$2:$H$11754,2,0),"")</f>
        <v>Phường Ninh Xá</v>
      </c>
      <c r="E5221" t="str">
        <f t="shared" si="234"/>
        <v/>
      </c>
      <c r="G5221" t="str">
        <f t="shared" si="235"/>
        <v>22309</v>
      </c>
      <c r="H5221" t="str">
        <f>VLOOKUP(G5221,$B$5:$C$724,2,0)</f>
        <v>Thị xã Thuận Thành</v>
      </c>
      <c r="I5221" t="str">
        <f t="shared" si="236"/>
        <v>223</v>
      </c>
      <c r="J5221" t="str">
        <f>VLOOKUP(I5221,Tỉnh!$A$2:$B$64,2,0)</f>
        <v>Bắc Ninh</v>
      </c>
    </row>
    <row r="5222" hidden="1" spans="1:10">
      <c r="A5222" s="38"/>
      <c r="B5222" s="56" t="s">
        <v>9800</v>
      </c>
      <c r="C5222" s="54" t="s">
        <v>9801</v>
      </c>
      <c r="D5222" t="str">
        <f>IFERROR(VLOOKUP(C5222,'5.2.5'!$G$2:$H$11754,2,0),"")</f>
        <v>Xã Trung Kênh</v>
      </c>
      <c r="E5222" t="str">
        <f t="shared" si="234"/>
        <v/>
      </c>
      <c r="G5222" t="str">
        <f t="shared" si="235"/>
        <v>22311</v>
      </c>
      <c r="H5222" t="str">
        <f>VLOOKUP(G5222,$B$5:$C$724,2,0)</f>
        <v>Huyện Lương Tài</v>
      </c>
      <c r="I5222" t="str">
        <f t="shared" si="236"/>
        <v>223</v>
      </c>
      <c r="J5222" t="str">
        <f>VLOOKUP(I5222,Tỉnh!$A$2:$B$64,2,0)</f>
        <v>Bắc Ninh</v>
      </c>
    </row>
    <row r="5223" hidden="1" spans="1:10">
      <c r="A5223" s="38"/>
      <c r="B5223" s="56" t="s">
        <v>9802</v>
      </c>
      <c r="C5223" s="54" t="s">
        <v>9803</v>
      </c>
      <c r="D5223" t="str">
        <f>IFERROR(VLOOKUP(C5223,'5.2.5'!$G$2:$H$11754,2,0),"")</f>
        <v>Xã Phú Hòa</v>
      </c>
      <c r="E5223" t="str">
        <f t="shared" si="234"/>
        <v/>
      </c>
      <c r="G5223" t="str">
        <f t="shared" si="235"/>
        <v>22311</v>
      </c>
      <c r="H5223" t="str">
        <f>VLOOKUP(G5223,$B$5:$C$724,2,0)</f>
        <v>Huyện Lương Tài</v>
      </c>
      <c r="I5223" t="str">
        <f t="shared" si="236"/>
        <v>223</v>
      </c>
      <c r="J5223" t="str">
        <f>VLOOKUP(I5223,Tỉnh!$A$2:$B$64,2,0)</f>
        <v>Bắc Ninh</v>
      </c>
    </row>
    <row r="5224" hidden="1" spans="1:10">
      <c r="A5224" s="38"/>
      <c r="B5224" s="56" t="s">
        <v>9804</v>
      </c>
      <c r="C5224" s="58" t="s">
        <v>9805</v>
      </c>
      <c r="D5224" t="str">
        <f>IFERROR(VLOOKUP(C5224,'5.2.5'!$G$2:$H$11754,2,0),"")</f>
        <v>Xã Mỹ Hương (hết hiệu lực)</v>
      </c>
      <c r="E5224" t="str">
        <f t="shared" si="234"/>
        <v/>
      </c>
      <c r="G5224" t="str">
        <f t="shared" si="235"/>
        <v>22311</v>
      </c>
      <c r="H5224" t="str">
        <f>VLOOKUP(G5224,$B$5:$C$724,2,0)</f>
        <v>Huyện Lương Tài</v>
      </c>
      <c r="I5224" t="str">
        <f t="shared" si="236"/>
        <v>223</v>
      </c>
      <c r="J5224" t="str">
        <f>VLOOKUP(I5224,Tỉnh!$A$2:$B$64,2,0)</f>
        <v>Bắc Ninh</v>
      </c>
    </row>
    <row r="5225" hidden="1" spans="1:10">
      <c r="A5225" s="38"/>
      <c r="B5225" s="56" t="s">
        <v>9806</v>
      </c>
      <c r="C5225" s="54" t="s">
        <v>9807</v>
      </c>
      <c r="D5225" t="str">
        <f>IFERROR(VLOOKUP(C5225,'5.2.5'!$G$2:$H$11754,2,0),"")</f>
        <v>Xã Tân Lãng</v>
      </c>
      <c r="E5225" t="str">
        <f t="shared" si="234"/>
        <v/>
      </c>
      <c r="G5225" t="str">
        <f t="shared" si="235"/>
        <v>22311</v>
      </c>
      <c r="H5225" t="str">
        <f>VLOOKUP(G5225,$B$5:$C$724,2,0)</f>
        <v>Huyện Lương Tài</v>
      </c>
      <c r="I5225" t="str">
        <f t="shared" si="236"/>
        <v>223</v>
      </c>
      <c r="J5225" t="str">
        <f>VLOOKUP(I5225,Tỉnh!$A$2:$B$64,2,0)</f>
        <v>Bắc Ninh</v>
      </c>
    </row>
    <row r="5226" hidden="1" spans="1:10">
      <c r="A5226" s="38"/>
      <c r="B5226" s="56" t="s">
        <v>9808</v>
      </c>
      <c r="C5226" s="54" t="s">
        <v>9809</v>
      </c>
      <c r="D5226" t="str">
        <f>IFERROR(VLOOKUP(C5226,'5.2.5'!$G$2:$H$11754,2,0),"")</f>
        <v>Xã Quảng Phú</v>
      </c>
      <c r="E5226" t="str">
        <f t="shared" si="234"/>
        <v/>
      </c>
      <c r="G5226" t="str">
        <f t="shared" si="235"/>
        <v>22311</v>
      </c>
      <c r="H5226" t="str">
        <f>VLOOKUP(G5226,$B$5:$C$724,2,0)</f>
        <v>Huyện Lương Tài</v>
      </c>
      <c r="I5226" t="str">
        <f t="shared" si="236"/>
        <v>223</v>
      </c>
      <c r="J5226" t="str">
        <f>VLOOKUP(I5226,Tỉnh!$A$2:$B$64,2,0)</f>
        <v>Bắc Ninh</v>
      </c>
    </row>
    <row r="5227" hidden="1" spans="1:10">
      <c r="A5227" s="38"/>
      <c r="B5227" s="56" t="s">
        <v>9810</v>
      </c>
      <c r="C5227" s="58" t="s">
        <v>9811</v>
      </c>
      <c r="D5227" t="str">
        <f>IFERROR(VLOOKUP(C5227,'5.2.5'!$G$2:$H$11754,2,0),"")</f>
        <v>Xã Trừng Xá (hết hiệu lực)</v>
      </c>
      <c r="E5227" t="str">
        <f t="shared" si="234"/>
        <v/>
      </c>
      <c r="G5227" t="str">
        <f t="shared" si="235"/>
        <v>22311</v>
      </c>
      <c r="H5227" t="str">
        <f>VLOOKUP(G5227,$B$5:$C$724,2,0)</f>
        <v>Huyện Lương Tài</v>
      </c>
      <c r="I5227" t="str">
        <f t="shared" si="236"/>
        <v>223</v>
      </c>
      <c r="J5227" t="str">
        <f>VLOOKUP(I5227,Tỉnh!$A$2:$B$64,2,0)</f>
        <v>Bắc Ninh</v>
      </c>
    </row>
    <row r="5228" hidden="1" spans="1:10">
      <c r="A5228" s="38"/>
      <c r="B5228" s="56" t="s">
        <v>9812</v>
      </c>
      <c r="C5228" s="58" t="s">
        <v>9813</v>
      </c>
      <c r="D5228" t="str">
        <f>IFERROR(VLOOKUP(C5228,'5.2.5'!$G$2:$H$11754,2,0),"")</f>
        <v>Xã Lai Hạ (hết hiệu lực)</v>
      </c>
      <c r="E5228" t="str">
        <f t="shared" si="234"/>
        <v/>
      </c>
      <c r="G5228" t="str">
        <f t="shared" si="235"/>
        <v>22311</v>
      </c>
      <c r="H5228" t="str">
        <f>VLOOKUP(G5228,$B$5:$C$724,2,0)</f>
        <v>Huyện Lương Tài</v>
      </c>
      <c r="I5228" t="str">
        <f t="shared" si="236"/>
        <v>223</v>
      </c>
      <c r="J5228" t="str">
        <f>VLOOKUP(I5228,Tỉnh!$A$2:$B$64,2,0)</f>
        <v>Bắc Ninh</v>
      </c>
    </row>
    <row r="5229" hidden="1" spans="1:10">
      <c r="A5229" s="38"/>
      <c r="B5229" s="56" t="s">
        <v>9814</v>
      </c>
      <c r="C5229" s="54" t="s">
        <v>9815</v>
      </c>
      <c r="D5229" t="str">
        <f>IFERROR(VLOOKUP(C5229,'5.2.5'!$G$2:$H$11754,2,0),"")</f>
        <v>Xã Trung Chính</v>
      </c>
      <c r="E5229" t="str">
        <f t="shared" si="234"/>
        <v/>
      </c>
      <c r="G5229" t="str">
        <f t="shared" si="235"/>
        <v>22311</v>
      </c>
      <c r="H5229" t="str">
        <f>VLOOKUP(G5229,$B$5:$C$724,2,0)</f>
        <v>Huyện Lương Tài</v>
      </c>
      <c r="I5229" t="str">
        <f t="shared" si="236"/>
        <v>223</v>
      </c>
      <c r="J5229" t="str">
        <f>VLOOKUP(I5229,Tỉnh!$A$2:$B$64,2,0)</f>
        <v>Bắc Ninh</v>
      </c>
    </row>
    <row r="5230" hidden="1" spans="1:10">
      <c r="A5230" s="38"/>
      <c r="B5230" s="56" t="s">
        <v>2881</v>
      </c>
      <c r="C5230" s="58" t="s">
        <v>9816</v>
      </c>
      <c r="D5230" t="str">
        <f>IFERROR(VLOOKUP(C5230,'5.2.5'!$G$2:$H$11754,2,0),"")</f>
        <v>Xã Minh Tân (hết hiệu lực)</v>
      </c>
      <c r="E5230" t="str">
        <f t="shared" si="234"/>
        <v/>
      </c>
      <c r="G5230" t="str">
        <f t="shared" si="235"/>
        <v>22311</v>
      </c>
      <c r="H5230" t="str">
        <f>VLOOKUP(G5230,$B$5:$C$724,2,0)</f>
        <v>Huyện Lương Tài</v>
      </c>
      <c r="I5230" t="str">
        <f t="shared" si="236"/>
        <v>223</v>
      </c>
      <c r="J5230" t="str">
        <f>VLOOKUP(I5230,Tỉnh!$A$2:$B$64,2,0)</f>
        <v>Bắc Ninh</v>
      </c>
    </row>
    <row r="5231" hidden="1" spans="1:10">
      <c r="A5231" s="38"/>
      <c r="B5231" s="56" t="s">
        <v>5123</v>
      </c>
      <c r="C5231" s="54" t="s">
        <v>9817</v>
      </c>
      <c r="D5231" t="str">
        <f>IFERROR(VLOOKUP(C5231,'5.2.5'!$G$2:$H$11754,2,0),"")</f>
        <v>Xã Phú Lương</v>
      </c>
      <c r="E5231" t="str">
        <f t="shared" si="234"/>
        <v/>
      </c>
      <c r="G5231" t="str">
        <f t="shared" si="235"/>
        <v>22311</v>
      </c>
      <c r="H5231" t="str">
        <f>VLOOKUP(G5231,$B$5:$C$724,2,0)</f>
        <v>Huyện Lương Tài</v>
      </c>
      <c r="I5231" t="str">
        <f t="shared" si="236"/>
        <v>223</v>
      </c>
      <c r="J5231" t="str">
        <f>VLOOKUP(I5231,Tỉnh!$A$2:$B$64,2,0)</f>
        <v>Bắc Ninh</v>
      </c>
    </row>
    <row r="5232" hidden="1" spans="1:10">
      <c r="A5232" s="38"/>
      <c r="B5232" s="56" t="s">
        <v>7819</v>
      </c>
      <c r="C5232" s="54" t="s">
        <v>9818</v>
      </c>
      <c r="D5232" t="str">
        <f>IFERROR(VLOOKUP(C5232,'5.2.5'!$G$2:$H$11754,2,0),"")</f>
        <v>Xã An Thịnh</v>
      </c>
      <c r="E5232" t="str">
        <f t="shared" si="234"/>
        <v/>
      </c>
      <c r="G5232" t="str">
        <f t="shared" si="235"/>
        <v>22311</v>
      </c>
      <c r="H5232" t="str">
        <f>VLOOKUP(G5232,$B$5:$C$724,2,0)</f>
        <v>Huyện Lương Tài</v>
      </c>
      <c r="I5232" t="str">
        <f t="shared" si="236"/>
        <v>223</v>
      </c>
      <c r="J5232" t="str">
        <f>VLOOKUP(I5232,Tỉnh!$A$2:$B$64,2,0)</f>
        <v>Bắc Ninh</v>
      </c>
    </row>
    <row r="5233" hidden="1" spans="1:10">
      <c r="A5233" s="38"/>
      <c r="B5233" s="56" t="s">
        <v>9819</v>
      </c>
      <c r="C5233" s="54" t="s">
        <v>9820</v>
      </c>
      <c r="D5233" t="str">
        <f>IFERROR(VLOOKUP(C5233,'5.2.5'!$G$2:$H$11754,2,0),"")</f>
        <v>Thị trấn Thứa</v>
      </c>
      <c r="E5233" t="str">
        <f t="shared" si="234"/>
        <v/>
      </c>
      <c r="G5233" t="str">
        <f t="shared" si="235"/>
        <v>22311</v>
      </c>
      <c r="H5233" t="str">
        <f>VLOOKUP(G5233,$B$5:$C$724,2,0)</f>
        <v>Huyện Lương Tài</v>
      </c>
      <c r="I5233" t="str">
        <f t="shared" si="236"/>
        <v>223</v>
      </c>
      <c r="J5233" t="str">
        <f>VLOOKUP(I5233,Tỉnh!$A$2:$B$64,2,0)</f>
        <v>Bắc Ninh</v>
      </c>
    </row>
    <row r="5234" hidden="1" spans="1:10">
      <c r="A5234" s="38"/>
      <c r="B5234" s="56" t="s">
        <v>9821</v>
      </c>
      <c r="C5234" s="54" t="s">
        <v>9822</v>
      </c>
      <c r="D5234" t="str">
        <f>IFERROR(VLOOKUP(C5234,'5.2.5'!$G$2:$H$11754,2,0),"")</f>
        <v>Xã Lâm Thao</v>
      </c>
      <c r="E5234" t="str">
        <f t="shared" si="234"/>
        <v/>
      </c>
      <c r="G5234" t="str">
        <f t="shared" si="235"/>
        <v>22311</v>
      </c>
      <c r="H5234" t="str">
        <f>VLOOKUP(G5234,$B$5:$C$724,2,0)</f>
        <v>Huyện Lương Tài</v>
      </c>
      <c r="I5234" t="str">
        <f t="shared" si="236"/>
        <v>223</v>
      </c>
      <c r="J5234" t="str">
        <f>VLOOKUP(I5234,Tỉnh!$A$2:$B$64,2,0)</f>
        <v>Bắc Ninh</v>
      </c>
    </row>
    <row r="5235" hidden="1" spans="1:10">
      <c r="A5235" s="38"/>
      <c r="B5235" s="56" t="s">
        <v>5286</v>
      </c>
      <c r="C5235" s="54" t="s">
        <v>9823</v>
      </c>
      <c r="D5235" t="str">
        <f>IFERROR(VLOOKUP(C5235,'5.2.5'!$G$2:$H$11754,2,0),"")</f>
        <v>Xã Bình Định</v>
      </c>
      <c r="E5235" t="str">
        <f t="shared" si="234"/>
        <v/>
      </c>
      <c r="G5235" t="str">
        <f t="shared" si="235"/>
        <v>22311</v>
      </c>
      <c r="H5235" t="str">
        <f>VLOOKUP(G5235,$B$5:$C$724,2,0)</f>
        <v>Huyện Lương Tài</v>
      </c>
      <c r="I5235" t="str">
        <f t="shared" si="236"/>
        <v>223</v>
      </c>
      <c r="J5235" t="str">
        <f>VLOOKUP(I5235,Tỉnh!$A$2:$B$64,2,0)</f>
        <v>Bắc Ninh</v>
      </c>
    </row>
    <row r="5236" hidden="1" spans="1:10">
      <c r="A5236" s="38"/>
      <c r="B5236" s="56" t="s">
        <v>9824</v>
      </c>
      <c r="C5236" s="74" t="s">
        <v>9825</v>
      </c>
      <c r="D5236" t="str">
        <f>IFERROR(VLOOKUP(C5236,'5.2.5'!$G$2:$H$11754,2,0),"")</f>
        <v>Xã An Tập</v>
      </c>
      <c r="E5236" t="str">
        <f t="shared" si="234"/>
        <v/>
      </c>
      <c r="G5236" t="str">
        <f t="shared" si="235"/>
        <v>22311</v>
      </c>
      <c r="H5236" t="str">
        <f>VLOOKUP(G5236,$B$5:$C$724,2,0)</f>
        <v>Huyện Lương Tài</v>
      </c>
      <c r="I5236" t="str">
        <f t="shared" si="236"/>
        <v>223</v>
      </c>
      <c r="J5236" t="str">
        <f>VLOOKUP(I5236,Tỉnh!$A$2:$B$64,2,0)</f>
        <v>Bắc Ninh</v>
      </c>
    </row>
    <row r="5237" hidden="1" spans="1:10">
      <c r="A5237" s="38"/>
      <c r="B5237" s="56" t="s">
        <v>5278</v>
      </c>
      <c r="C5237" s="74" t="s">
        <v>9826</v>
      </c>
      <c r="D5237" t="str">
        <f>IFERROR(VLOOKUP(C5237,'5.2.5'!$G$2:$H$11754,2,0),"")</f>
        <v>Xã Quang Minh</v>
      </c>
      <c r="E5237" t="str">
        <f t="shared" si="234"/>
        <v/>
      </c>
      <c r="G5237" t="str">
        <f t="shared" si="235"/>
        <v>22311</v>
      </c>
      <c r="H5237" t="str">
        <f>VLOOKUP(G5237,$B$5:$C$724,2,0)</f>
        <v>Huyện Lương Tài</v>
      </c>
      <c r="I5237" t="str">
        <f t="shared" si="236"/>
        <v>223</v>
      </c>
      <c r="J5237" t="str">
        <f>VLOOKUP(I5237,Tỉnh!$A$2:$B$64,2,0)</f>
        <v>Bắc Ninh</v>
      </c>
    </row>
    <row r="5238" hidden="1" spans="1:10">
      <c r="A5238" s="38"/>
      <c r="B5238" s="56" t="s">
        <v>9827</v>
      </c>
      <c r="C5238" s="54" t="s">
        <v>9828</v>
      </c>
      <c r="D5238" t="str">
        <f>IFERROR(VLOOKUP(C5238,'5.2.5'!$G$2:$H$11754,2,0),"")</f>
        <v>Phường Đông Ngàn</v>
      </c>
      <c r="E5238" t="str">
        <f t="shared" si="234"/>
        <v/>
      </c>
      <c r="G5238" t="str">
        <f t="shared" si="235"/>
        <v>22313</v>
      </c>
      <c r="H5238" t="str">
        <f>VLOOKUP(G5238,$B$5:$C$724,2,0)</f>
        <v>Thành phố Từ Sơn</v>
      </c>
      <c r="I5238" t="str">
        <f t="shared" si="236"/>
        <v>223</v>
      </c>
      <c r="J5238" t="str">
        <f>VLOOKUP(I5238,Tỉnh!$A$2:$B$64,2,0)</f>
        <v>Bắc Ninh</v>
      </c>
    </row>
    <row r="5239" hidden="1" spans="1:10">
      <c r="A5239" s="38"/>
      <c r="B5239" s="57" t="s">
        <v>9829</v>
      </c>
      <c r="C5239" s="58" t="s">
        <v>9830</v>
      </c>
      <c r="D5239" t="str">
        <f>IFERROR(VLOOKUP(C5239,'5.2.5'!$G$2:$H$11754,2,0),"")</f>
        <v>Phường Tam Sơn</v>
      </c>
      <c r="E5239" t="str">
        <f t="shared" si="234"/>
        <v/>
      </c>
      <c r="G5239" t="str">
        <f t="shared" si="235"/>
        <v>22313</v>
      </c>
      <c r="H5239" t="str">
        <f>VLOOKUP(G5239,$B$5:$C$724,2,0)</f>
        <v>Thành phố Từ Sơn</v>
      </c>
      <c r="I5239" t="str">
        <f t="shared" si="236"/>
        <v>223</v>
      </c>
      <c r="J5239" t="str">
        <f>VLOOKUP(I5239,Tỉnh!$A$2:$B$64,2,0)</f>
        <v>Bắc Ninh</v>
      </c>
    </row>
    <row r="5240" hidden="1" spans="1:10">
      <c r="A5240" s="38"/>
      <c r="B5240" s="57" t="s">
        <v>9831</v>
      </c>
      <c r="C5240" s="58" t="s">
        <v>9832</v>
      </c>
      <c r="D5240" t="str">
        <f>IFERROR(VLOOKUP(C5240,'5.2.5'!$G$2:$H$11754,2,0),"")</f>
        <v>Phường Hương Mạc</v>
      </c>
      <c r="E5240" t="str">
        <f t="shared" si="234"/>
        <v/>
      </c>
      <c r="G5240" t="str">
        <f t="shared" si="235"/>
        <v>22313</v>
      </c>
      <c r="H5240" t="str">
        <f>VLOOKUP(G5240,$B$5:$C$724,2,0)</f>
        <v>Thành phố Từ Sơn</v>
      </c>
      <c r="I5240" t="str">
        <f t="shared" si="236"/>
        <v>223</v>
      </c>
      <c r="J5240" t="str">
        <f>VLOOKUP(I5240,Tỉnh!$A$2:$B$64,2,0)</f>
        <v>Bắc Ninh</v>
      </c>
    </row>
    <row r="5241" hidden="1" spans="1:10">
      <c r="A5241" s="38"/>
      <c r="B5241" s="57" t="s">
        <v>9833</v>
      </c>
      <c r="C5241" s="58" t="s">
        <v>9834</v>
      </c>
      <c r="D5241" t="str">
        <f>IFERROR(VLOOKUP(C5241,'5.2.5'!$G$2:$H$11754,2,0),"")</f>
        <v>Phường Phù Khê</v>
      </c>
      <c r="E5241" t="str">
        <f t="shared" si="234"/>
        <v/>
      </c>
      <c r="G5241" t="str">
        <f t="shared" si="235"/>
        <v>22313</v>
      </c>
      <c r="H5241" t="str">
        <f>VLOOKUP(G5241,$B$5:$C$724,2,0)</f>
        <v>Thành phố Từ Sơn</v>
      </c>
      <c r="I5241" t="str">
        <f t="shared" si="236"/>
        <v>223</v>
      </c>
      <c r="J5241" t="str">
        <f>VLOOKUP(I5241,Tỉnh!$A$2:$B$64,2,0)</f>
        <v>Bắc Ninh</v>
      </c>
    </row>
    <row r="5242" hidden="1" spans="1:10">
      <c r="A5242" s="38"/>
      <c r="B5242" s="56" t="s">
        <v>9835</v>
      </c>
      <c r="C5242" s="54" t="s">
        <v>9836</v>
      </c>
      <c r="D5242" t="str">
        <f>IFERROR(VLOOKUP(C5242,'5.2.5'!$G$2:$H$11754,2,0),"")</f>
        <v>Phường Đồng Kỵ</v>
      </c>
      <c r="E5242" t="str">
        <f t="shared" si="234"/>
        <v/>
      </c>
      <c r="G5242" t="str">
        <f t="shared" si="235"/>
        <v>22313</v>
      </c>
      <c r="H5242" t="str">
        <f>VLOOKUP(G5242,$B$5:$C$724,2,0)</f>
        <v>Thành phố Từ Sơn</v>
      </c>
      <c r="I5242" t="str">
        <f t="shared" si="236"/>
        <v>223</v>
      </c>
      <c r="J5242" t="str">
        <f>VLOOKUP(I5242,Tỉnh!$A$2:$B$64,2,0)</f>
        <v>Bắc Ninh</v>
      </c>
    </row>
    <row r="5243" hidden="1" spans="1:10">
      <c r="A5243" s="38"/>
      <c r="B5243" s="56" t="s">
        <v>9837</v>
      </c>
      <c r="C5243" s="54" t="s">
        <v>9838</v>
      </c>
      <c r="D5243" t="str">
        <f>IFERROR(VLOOKUP(C5243,'5.2.5'!$G$2:$H$11754,2,0),"")</f>
        <v>Phường Đồng Nguyên</v>
      </c>
      <c r="E5243" t="str">
        <f t="shared" si="234"/>
        <v/>
      </c>
      <c r="G5243" t="str">
        <f t="shared" si="235"/>
        <v>22313</v>
      </c>
      <c r="H5243" t="str">
        <f>VLOOKUP(G5243,$B$5:$C$724,2,0)</f>
        <v>Thành phố Từ Sơn</v>
      </c>
      <c r="I5243" t="str">
        <f t="shared" si="236"/>
        <v>223</v>
      </c>
      <c r="J5243" t="str">
        <f>VLOOKUP(I5243,Tỉnh!$A$2:$B$64,2,0)</f>
        <v>Bắc Ninh</v>
      </c>
    </row>
    <row r="5244" hidden="1" spans="1:10">
      <c r="A5244" s="38"/>
      <c r="B5244" s="56" t="s">
        <v>9839</v>
      </c>
      <c r="C5244" s="54" t="s">
        <v>9840</v>
      </c>
      <c r="D5244" t="str">
        <f>IFERROR(VLOOKUP(C5244,'5.2.5'!$G$2:$H$11754,2,0),"")</f>
        <v>Phường Tân Hồng</v>
      </c>
      <c r="E5244" t="str">
        <f t="shared" si="234"/>
        <v/>
      </c>
      <c r="G5244" t="str">
        <f t="shared" si="235"/>
        <v>22313</v>
      </c>
      <c r="H5244" t="str">
        <f>VLOOKUP(G5244,$B$5:$C$724,2,0)</f>
        <v>Thành phố Từ Sơn</v>
      </c>
      <c r="I5244" t="str">
        <f t="shared" si="236"/>
        <v>223</v>
      </c>
      <c r="J5244" t="str">
        <f>VLOOKUP(I5244,Tỉnh!$A$2:$B$64,2,0)</f>
        <v>Bắc Ninh</v>
      </c>
    </row>
    <row r="5245" hidden="1" spans="1:10">
      <c r="A5245" s="38"/>
      <c r="B5245" s="57" t="s">
        <v>9841</v>
      </c>
      <c r="C5245" s="58" t="s">
        <v>9842</v>
      </c>
      <c r="D5245" t="str">
        <f>IFERROR(VLOOKUP(C5245,'5.2.5'!$G$2:$H$11754,2,0),"")</f>
        <v>Phường Phù Chẩn</v>
      </c>
      <c r="E5245" t="str">
        <f t="shared" si="234"/>
        <v/>
      </c>
      <c r="G5245" t="str">
        <f t="shared" si="235"/>
        <v>22313</v>
      </c>
      <c r="H5245" t="str">
        <f>VLOOKUP(G5245,$B$5:$C$724,2,0)</f>
        <v>Thành phố Từ Sơn</v>
      </c>
      <c r="I5245" t="str">
        <f t="shared" si="236"/>
        <v>223</v>
      </c>
      <c r="J5245" t="str">
        <f>VLOOKUP(I5245,Tỉnh!$A$2:$B$64,2,0)</f>
        <v>Bắc Ninh</v>
      </c>
    </row>
    <row r="5246" hidden="1" spans="1:10">
      <c r="A5246" s="38"/>
      <c r="B5246" s="56" t="s">
        <v>9843</v>
      </c>
      <c r="C5246" s="54" t="s">
        <v>9844</v>
      </c>
      <c r="D5246" t="str">
        <f>IFERROR(VLOOKUP(C5246,'5.2.5'!$G$2:$H$11754,2,0),"")</f>
        <v>Phường Đình Bảng</v>
      </c>
      <c r="E5246" t="str">
        <f t="shared" si="234"/>
        <v/>
      </c>
      <c r="G5246" t="str">
        <f t="shared" si="235"/>
        <v>22313</v>
      </c>
      <c r="H5246" t="str">
        <f>VLOOKUP(G5246,$B$5:$C$724,2,0)</f>
        <v>Thành phố Từ Sơn</v>
      </c>
      <c r="I5246" t="str">
        <f t="shared" si="236"/>
        <v>223</v>
      </c>
      <c r="J5246" t="str">
        <f>VLOOKUP(I5246,Tỉnh!$A$2:$B$64,2,0)</f>
        <v>Bắc Ninh</v>
      </c>
    </row>
    <row r="5247" hidden="1" spans="1:10">
      <c r="A5247" s="38"/>
      <c r="B5247" s="57" t="s">
        <v>9845</v>
      </c>
      <c r="C5247" s="58" t="s">
        <v>9846</v>
      </c>
      <c r="D5247" t="str">
        <f>IFERROR(VLOOKUP(C5247,'5.2.5'!$G$2:$H$11754,2,0),"")</f>
        <v>Phường Tương Giang</v>
      </c>
      <c r="E5247" t="str">
        <f t="shared" si="234"/>
        <v/>
      </c>
      <c r="G5247" t="str">
        <f t="shared" si="235"/>
        <v>22313</v>
      </c>
      <c r="H5247" t="str">
        <f>VLOOKUP(G5247,$B$5:$C$724,2,0)</f>
        <v>Thành phố Từ Sơn</v>
      </c>
      <c r="I5247" t="str">
        <f t="shared" si="236"/>
        <v>223</v>
      </c>
      <c r="J5247" t="str">
        <f>VLOOKUP(I5247,Tỉnh!$A$2:$B$64,2,0)</f>
        <v>Bắc Ninh</v>
      </c>
    </row>
    <row r="5248" hidden="1" spans="1:10">
      <c r="A5248" s="38"/>
      <c r="B5248" s="56" t="s">
        <v>9847</v>
      </c>
      <c r="C5248" s="54" t="s">
        <v>9848</v>
      </c>
      <c r="D5248" t="str">
        <f>IFERROR(VLOOKUP(C5248,'5.2.5'!$G$2:$H$11754,2,0),"")</f>
        <v>Phường Châu Khê</v>
      </c>
      <c r="E5248" t="str">
        <f t="shared" si="234"/>
        <v/>
      </c>
      <c r="G5248" t="str">
        <f t="shared" si="235"/>
        <v>22313</v>
      </c>
      <c r="H5248" t="str">
        <f>VLOOKUP(G5248,$B$5:$C$724,2,0)</f>
        <v>Thành phố Từ Sơn</v>
      </c>
      <c r="I5248" t="str">
        <f t="shared" si="236"/>
        <v>223</v>
      </c>
      <c r="J5248" t="str">
        <f>VLOOKUP(I5248,Tỉnh!$A$2:$B$64,2,0)</f>
        <v>Bắc Ninh</v>
      </c>
    </row>
    <row r="5249" hidden="1" spans="1:10">
      <c r="A5249" s="38"/>
      <c r="B5249" s="56" t="s">
        <v>9849</v>
      </c>
      <c r="C5249" s="54" t="s">
        <v>9850</v>
      </c>
      <c r="D5249" t="str">
        <f>IFERROR(VLOOKUP(C5249,'5.2.5'!$G$2:$H$11754,2,0),"")</f>
        <v>Phường Trang Hạ</v>
      </c>
      <c r="E5249" t="str">
        <f t="shared" si="234"/>
        <v/>
      </c>
      <c r="G5249" t="str">
        <f t="shared" si="235"/>
        <v>22313</v>
      </c>
      <c r="H5249" t="str">
        <f>VLOOKUP(G5249,$B$5:$C$724,2,0)</f>
        <v>Thành phố Từ Sơn</v>
      </c>
      <c r="I5249" t="str">
        <f t="shared" si="236"/>
        <v>223</v>
      </c>
      <c r="J5249" t="str">
        <f>VLOOKUP(I5249,Tỉnh!$A$2:$B$64,2,0)</f>
        <v>Bắc Ninh</v>
      </c>
    </row>
    <row r="5250" hidden="1" spans="1:10">
      <c r="A5250" s="38"/>
      <c r="B5250" s="56" t="s">
        <v>9851</v>
      </c>
      <c r="C5250" s="54" t="s">
        <v>9852</v>
      </c>
      <c r="D5250" t="str">
        <f>IFERROR(VLOOKUP(C5250,'5.2.5'!$G$2:$H$11754,2,0),"")</f>
        <v>Thị trấn Gia Bình</v>
      </c>
      <c r="E5250" t="str">
        <f t="shared" si="234"/>
        <v/>
      </c>
      <c r="G5250" t="str">
        <f t="shared" si="235"/>
        <v>22315</v>
      </c>
      <c r="H5250" t="str">
        <f>VLOOKUP(G5250,$B$5:$C$724,2,0)</f>
        <v>Huyện Gia Bình</v>
      </c>
      <c r="I5250" t="str">
        <f t="shared" si="236"/>
        <v>223</v>
      </c>
      <c r="J5250" t="str">
        <f>VLOOKUP(I5250,Tỉnh!$A$2:$B$64,2,0)</f>
        <v>Bắc Ninh</v>
      </c>
    </row>
    <row r="5251" hidden="1" spans="1:10">
      <c r="A5251" s="38"/>
      <c r="B5251" s="56" t="s">
        <v>9853</v>
      </c>
      <c r="C5251" s="54" t="s">
        <v>9854</v>
      </c>
      <c r="D5251" t="str">
        <f>IFERROR(VLOOKUP(C5251,'5.2.5'!$G$2:$H$11754,2,0),"")</f>
        <v>Xã Thái Bảo</v>
      </c>
      <c r="E5251" t="str">
        <f t="shared" si="234"/>
        <v/>
      </c>
      <c r="G5251" t="str">
        <f t="shared" si="235"/>
        <v>22315</v>
      </c>
      <c r="H5251" t="str">
        <f>VLOOKUP(G5251,$B$5:$C$724,2,0)</f>
        <v>Huyện Gia Bình</v>
      </c>
      <c r="I5251" t="str">
        <f t="shared" si="236"/>
        <v>223</v>
      </c>
      <c r="J5251" t="str">
        <f>VLOOKUP(I5251,Tỉnh!$A$2:$B$64,2,0)</f>
        <v>Bắc Ninh</v>
      </c>
    </row>
    <row r="5252" hidden="1" spans="1:10">
      <c r="A5252" s="38"/>
      <c r="B5252" s="56" t="s">
        <v>9855</v>
      </c>
      <c r="C5252" s="54" t="s">
        <v>9856</v>
      </c>
      <c r="D5252" t="str">
        <f>IFERROR(VLOOKUP(C5252,'5.2.5'!$G$2:$H$11754,2,0),"")</f>
        <v>Xã Giang Sơn</v>
      </c>
      <c r="E5252" t="str">
        <f t="shared" si="234"/>
        <v/>
      </c>
      <c r="G5252" t="str">
        <f t="shared" si="235"/>
        <v>22315</v>
      </c>
      <c r="H5252" t="str">
        <f>VLOOKUP(G5252,$B$5:$C$724,2,0)</f>
        <v>Huyện Gia Bình</v>
      </c>
      <c r="I5252" t="str">
        <f t="shared" si="236"/>
        <v>223</v>
      </c>
      <c r="J5252" t="str">
        <f>VLOOKUP(I5252,Tỉnh!$A$2:$B$64,2,0)</f>
        <v>Bắc Ninh</v>
      </c>
    </row>
    <row r="5253" hidden="1" spans="1:10">
      <c r="A5253" s="38"/>
      <c r="B5253" s="56" t="s">
        <v>9857</v>
      </c>
      <c r="C5253" s="54" t="s">
        <v>9858</v>
      </c>
      <c r="D5253" t="str">
        <f>IFERROR(VLOOKUP(C5253,'5.2.5'!$G$2:$H$11754,2,0),"")</f>
        <v>Xã Song Giang</v>
      </c>
      <c r="E5253" t="str">
        <f t="shared" si="234"/>
        <v/>
      </c>
      <c r="G5253" t="str">
        <f t="shared" si="235"/>
        <v>22315</v>
      </c>
      <c r="H5253" t="str">
        <f>VLOOKUP(G5253,$B$5:$C$724,2,0)</f>
        <v>Huyện Gia Bình</v>
      </c>
      <c r="I5253" t="str">
        <f t="shared" si="236"/>
        <v>223</v>
      </c>
      <c r="J5253" t="str">
        <f>VLOOKUP(I5253,Tỉnh!$A$2:$B$64,2,0)</f>
        <v>Bắc Ninh</v>
      </c>
    </row>
    <row r="5254" hidden="1" spans="1:10">
      <c r="A5254" s="38"/>
      <c r="B5254" s="56" t="s">
        <v>6274</v>
      </c>
      <c r="C5254" s="54" t="s">
        <v>9859</v>
      </c>
      <c r="D5254" t="str">
        <f>IFERROR(VLOOKUP(C5254,'5.2.5'!$G$2:$H$11754,2,0),"")</f>
        <v>Xã Bình Dương</v>
      </c>
      <c r="E5254" t="str">
        <f t="shared" si="234"/>
        <v/>
      </c>
      <c r="G5254" t="str">
        <f t="shared" si="235"/>
        <v>22315</v>
      </c>
      <c r="H5254" t="str">
        <f>VLOOKUP(G5254,$B$5:$C$724,2,0)</f>
        <v>Huyện Gia Bình</v>
      </c>
      <c r="I5254" t="str">
        <f t="shared" si="236"/>
        <v>223</v>
      </c>
      <c r="J5254" t="str">
        <f>VLOOKUP(I5254,Tỉnh!$A$2:$B$64,2,0)</f>
        <v>Bắc Ninh</v>
      </c>
    </row>
    <row r="5255" hidden="1" spans="1:10">
      <c r="A5255" s="38"/>
      <c r="B5255" s="56" t="s">
        <v>9860</v>
      </c>
      <c r="C5255" s="54" t="s">
        <v>9861</v>
      </c>
      <c r="D5255" t="str">
        <f>IFERROR(VLOOKUP(C5255,'5.2.5'!$G$2:$H$11754,2,0),"")</f>
        <v>Xã Lãng Ngâm</v>
      </c>
      <c r="E5255" t="str">
        <f t="shared" si="234"/>
        <v/>
      </c>
      <c r="G5255" t="str">
        <f t="shared" si="235"/>
        <v>22315</v>
      </c>
      <c r="H5255" t="str">
        <f>VLOOKUP(G5255,$B$5:$C$724,2,0)</f>
        <v>Huyện Gia Bình</v>
      </c>
      <c r="I5255" t="str">
        <f t="shared" si="236"/>
        <v>223</v>
      </c>
      <c r="J5255" t="str">
        <f>VLOOKUP(I5255,Tỉnh!$A$2:$B$64,2,0)</f>
        <v>Bắc Ninh</v>
      </c>
    </row>
    <row r="5256" hidden="1" spans="1:10">
      <c r="A5256" s="38"/>
      <c r="B5256" s="56" t="s">
        <v>7953</v>
      </c>
      <c r="C5256" s="54" t="s">
        <v>9862</v>
      </c>
      <c r="D5256" t="str">
        <f>IFERROR(VLOOKUP(C5256,'5.2.5'!$G$2:$H$11754,2,0),"")</f>
        <v>Xã Xuân Lai</v>
      </c>
      <c r="E5256" t="str">
        <f t="shared" si="234"/>
        <v/>
      </c>
      <c r="G5256" t="str">
        <f t="shared" si="235"/>
        <v>22315</v>
      </c>
      <c r="H5256" t="str">
        <f>VLOOKUP(G5256,$B$5:$C$724,2,0)</f>
        <v>Huyện Gia Bình</v>
      </c>
      <c r="I5256" t="str">
        <f t="shared" si="236"/>
        <v>223</v>
      </c>
      <c r="J5256" t="str">
        <f>VLOOKUP(I5256,Tỉnh!$A$2:$B$64,2,0)</f>
        <v>Bắc Ninh</v>
      </c>
    </row>
    <row r="5257" hidden="1" spans="1:10">
      <c r="A5257" s="38"/>
      <c r="B5257" s="56" t="s">
        <v>9863</v>
      </c>
      <c r="C5257" s="54" t="s">
        <v>9864</v>
      </c>
      <c r="D5257" t="str">
        <f>IFERROR(VLOOKUP(C5257,'5.2.5'!$G$2:$H$11754,2,0),"")</f>
        <v>Xã Đông Cứu</v>
      </c>
      <c r="E5257" t="str">
        <f t="shared" si="234"/>
        <v/>
      </c>
      <c r="G5257" t="str">
        <f t="shared" si="235"/>
        <v>22315</v>
      </c>
      <c r="H5257" t="str">
        <f>VLOOKUP(G5257,$B$5:$C$724,2,0)</f>
        <v>Huyện Gia Bình</v>
      </c>
      <c r="I5257" t="str">
        <f t="shared" si="236"/>
        <v>223</v>
      </c>
      <c r="J5257" t="str">
        <f>VLOOKUP(I5257,Tỉnh!$A$2:$B$64,2,0)</f>
        <v>Bắc Ninh</v>
      </c>
    </row>
    <row r="5258" hidden="1" spans="1:10">
      <c r="A5258" s="38"/>
      <c r="B5258" s="56" t="s">
        <v>9865</v>
      </c>
      <c r="C5258" s="54" t="s">
        <v>9866</v>
      </c>
      <c r="D5258" t="str">
        <f>IFERROR(VLOOKUP(C5258,'5.2.5'!$G$2:$H$11754,2,0),"")</f>
        <v>Xã Đại Bái</v>
      </c>
      <c r="E5258" t="str">
        <f t="shared" si="234"/>
        <v/>
      </c>
      <c r="G5258" t="str">
        <f t="shared" si="235"/>
        <v>22315</v>
      </c>
      <c r="H5258" t="str">
        <f>VLOOKUP(G5258,$B$5:$C$724,2,0)</f>
        <v>Huyện Gia Bình</v>
      </c>
      <c r="I5258" t="str">
        <f t="shared" si="236"/>
        <v>223</v>
      </c>
      <c r="J5258" t="str">
        <f>VLOOKUP(I5258,Tỉnh!$A$2:$B$64,2,0)</f>
        <v>Bắc Ninh</v>
      </c>
    </row>
    <row r="5259" hidden="1" spans="1:10">
      <c r="A5259" s="38"/>
      <c r="B5259" s="56" t="s">
        <v>9867</v>
      </c>
      <c r="C5259" s="54" t="s">
        <v>9868</v>
      </c>
      <c r="D5259" t="str">
        <f>IFERROR(VLOOKUP(C5259,'5.2.5'!$G$2:$H$11754,2,0),"")</f>
        <v>Xã Cao Đức</v>
      </c>
      <c r="E5259" t="str">
        <f t="shared" si="234"/>
        <v/>
      </c>
      <c r="G5259" t="str">
        <f t="shared" si="235"/>
        <v>22315</v>
      </c>
      <c r="H5259" t="str">
        <f>VLOOKUP(G5259,$B$5:$C$724,2,0)</f>
        <v>Huyện Gia Bình</v>
      </c>
      <c r="I5259" t="str">
        <f t="shared" si="236"/>
        <v>223</v>
      </c>
      <c r="J5259" t="str">
        <f>VLOOKUP(I5259,Tỉnh!$A$2:$B$64,2,0)</f>
        <v>Bắc Ninh</v>
      </c>
    </row>
    <row r="5260" hidden="1" spans="1:10">
      <c r="A5260" s="38"/>
      <c r="B5260" s="56" t="s">
        <v>9869</v>
      </c>
      <c r="C5260" s="54" t="s">
        <v>9870</v>
      </c>
      <c r="D5260" t="str">
        <f>IFERROR(VLOOKUP(C5260,'5.2.5'!$G$2:$H$11754,2,0),"")</f>
        <v>Xã Vạn Ninh</v>
      </c>
      <c r="E5260" t="str">
        <f t="shared" si="234"/>
        <v/>
      </c>
      <c r="G5260" t="str">
        <f t="shared" si="235"/>
        <v>22315</v>
      </c>
      <c r="H5260" t="str">
        <f>VLOOKUP(G5260,$B$5:$C$724,2,0)</f>
        <v>Huyện Gia Bình</v>
      </c>
      <c r="I5260" t="str">
        <f t="shared" si="236"/>
        <v>223</v>
      </c>
      <c r="J5260" t="str">
        <f>VLOOKUP(I5260,Tỉnh!$A$2:$B$64,2,0)</f>
        <v>Bắc Ninh</v>
      </c>
    </row>
    <row r="5261" hidden="1" spans="1:10">
      <c r="A5261" s="38"/>
      <c r="B5261" s="56" t="s">
        <v>9871</v>
      </c>
      <c r="C5261" s="54" t="s">
        <v>9872</v>
      </c>
      <c r="D5261" t="str">
        <f>IFERROR(VLOOKUP(C5261,'5.2.5'!$G$2:$H$11754,2,0),"")</f>
        <v>Xã Đại Lai</v>
      </c>
      <c r="E5261" t="str">
        <f t="shared" si="234"/>
        <v/>
      </c>
      <c r="G5261" t="str">
        <f t="shared" si="235"/>
        <v>22315</v>
      </c>
      <c r="H5261" t="str">
        <f>VLOOKUP(G5261,$B$5:$C$724,2,0)</f>
        <v>Huyện Gia Bình</v>
      </c>
      <c r="I5261" t="str">
        <f t="shared" si="236"/>
        <v>223</v>
      </c>
      <c r="J5261" t="str">
        <f>VLOOKUP(I5261,Tỉnh!$A$2:$B$64,2,0)</f>
        <v>Bắc Ninh</v>
      </c>
    </row>
    <row r="5262" hidden="1" spans="1:10">
      <c r="A5262" s="38"/>
      <c r="B5262" s="56" t="s">
        <v>9873</v>
      </c>
      <c r="C5262" s="58" t="s">
        <v>9874</v>
      </c>
      <c r="D5262" t="str">
        <f>IFERROR(VLOOKUP(C5262,'5.2.5'!$G$2:$H$11754,2,0),"")</f>
        <v>Thị trấn Nhân Thắng</v>
      </c>
      <c r="E5262" t="str">
        <f t="shared" si="234"/>
        <v/>
      </c>
      <c r="G5262" t="str">
        <f t="shared" si="235"/>
        <v>22315</v>
      </c>
      <c r="H5262" t="str">
        <f>VLOOKUP(G5262,$B$5:$C$724,2,0)</f>
        <v>Huyện Gia Bình</v>
      </c>
      <c r="I5262" t="str">
        <f t="shared" si="236"/>
        <v>223</v>
      </c>
      <c r="J5262" t="str">
        <f>VLOOKUP(I5262,Tỉnh!$A$2:$B$64,2,0)</f>
        <v>Bắc Ninh</v>
      </c>
    </row>
    <row r="5263" hidden="1" spans="1:10">
      <c r="A5263" s="38"/>
      <c r="B5263" s="56" t="s">
        <v>9875</v>
      </c>
      <c r="C5263" s="54" t="s">
        <v>9876</v>
      </c>
      <c r="D5263" t="str">
        <f>IFERROR(VLOOKUP(C5263,'5.2.5'!$G$2:$H$11754,2,0),"")</f>
        <v>Xã Quỳnh Phú</v>
      </c>
      <c r="E5263" t="str">
        <f t="shared" si="234"/>
        <v/>
      </c>
      <c r="G5263" t="str">
        <f t="shared" si="235"/>
        <v>22315</v>
      </c>
      <c r="H5263" t="str">
        <f>VLOOKUP(G5263,$B$5:$C$724,2,0)</f>
        <v>Huyện Gia Bình</v>
      </c>
      <c r="I5263" t="str">
        <f t="shared" si="236"/>
        <v>223</v>
      </c>
      <c r="J5263" t="str">
        <f>VLOOKUP(I5263,Tỉnh!$A$2:$B$64,2,0)</f>
        <v>Bắc Ninh</v>
      </c>
    </row>
    <row r="5264" hidden="1" spans="1:10">
      <c r="A5264" s="38"/>
      <c r="B5264" s="56" t="s">
        <v>9877</v>
      </c>
      <c r="C5264" s="54" t="s">
        <v>9878</v>
      </c>
      <c r="D5264" t="str">
        <f>IFERROR(VLOOKUP(C5264,'5.2.5'!$G$2:$H$11754,2,0),"")</f>
        <v>Phường Hà Khánh</v>
      </c>
      <c r="E5264" t="str">
        <f t="shared" si="234"/>
        <v/>
      </c>
      <c r="G5264" t="str">
        <f t="shared" si="235"/>
        <v>22501</v>
      </c>
      <c r="H5264" t="str">
        <f>VLOOKUP(G5264,$B$5:$C$724,2,0)</f>
        <v>Thành phố Hạ Long</v>
      </c>
      <c r="I5264" t="str">
        <f t="shared" si="236"/>
        <v>225</v>
      </c>
      <c r="J5264" t="str">
        <f>VLOOKUP(I5264,Tỉnh!$A$2:$B$64,2,0)</f>
        <v>Quảng Ninh</v>
      </c>
    </row>
    <row r="5265" hidden="1" spans="1:10">
      <c r="A5265" s="38"/>
      <c r="B5265" s="56" t="s">
        <v>9879</v>
      </c>
      <c r="C5265" s="54" t="s">
        <v>9880</v>
      </c>
      <c r="D5265" t="str">
        <f>IFERROR(VLOOKUP(C5265,'5.2.5'!$G$2:$H$11754,2,0),"")</f>
        <v>Phường Hà Khẩu</v>
      </c>
      <c r="E5265" t="str">
        <f t="shared" si="234"/>
        <v/>
      </c>
      <c r="G5265" t="str">
        <f t="shared" si="235"/>
        <v>22501</v>
      </c>
      <c r="H5265" t="str">
        <f>VLOOKUP(G5265,$B$5:$C$724,2,0)</f>
        <v>Thành phố Hạ Long</v>
      </c>
      <c r="I5265" t="str">
        <f t="shared" si="236"/>
        <v>225</v>
      </c>
      <c r="J5265" t="str">
        <f>VLOOKUP(I5265,Tỉnh!$A$2:$B$64,2,0)</f>
        <v>Quảng Ninh</v>
      </c>
    </row>
    <row r="5266" hidden="1" spans="1:10">
      <c r="A5266" s="38"/>
      <c r="B5266" s="56" t="s">
        <v>9881</v>
      </c>
      <c r="C5266" s="54" t="s">
        <v>9882</v>
      </c>
      <c r="D5266" t="str">
        <f>IFERROR(VLOOKUP(C5266,'5.2.5'!$G$2:$H$11754,2,0),"")</f>
        <v>Phường Giếng Đáy</v>
      </c>
      <c r="E5266" t="str">
        <f t="shared" si="234"/>
        <v/>
      </c>
      <c r="G5266" t="str">
        <f t="shared" si="235"/>
        <v>22501</v>
      </c>
      <c r="H5266" t="str">
        <f>VLOOKUP(G5266,$B$5:$C$724,2,0)</f>
        <v>Thành phố Hạ Long</v>
      </c>
      <c r="I5266" t="str">
        <f t="shared" si="236"/>
        <v>225</v>
      </c>
      <c r="J5266" t="str">
        <f>VLOOKUP(I5266,Tỉnh!$A$2:$B$64,2,0)</f>
        <v>Quảng Ninh</v>
      </c>
    </row>
    <row r="5267" hidden="1" spans="1:10">
      <c r="A5267" s="38"/>
      <c r="B5267" s="56" t="s">
        <v>9883</v>
      </c>
      <c r="C5267" s="54" t="s">
        <v>9884</v>
      </c>
      <c r="D5267" t="str">
        <f>IFERROR(VLOOKUP(C5267,'5.2.5'!$G$2:$H$11754,2,0),"")</f>
        <v>Phường Hà Tu</v>
      </c>
      <c r="E5267" t="str">
        <f t="shared" si="234"/>
        <v/>
      </c>
      <c r="G5267" t="str">
        <f t="shared" si="235"/>
        <v>22501</v>
      </c>
      <c r="H5267" t="str">
        <f>VLOOKUP(G5267,$B$5:$C$724,2,0)</f>
        <v>Thành phố Hạ Long</v>
      </c>
      <c r="I5267" t="str">
        <f t="shared" si="236"/>
        <v>225</v>
      </c>
      <c r="J5267" t="str">
        <f>VLOOKUP(I5267,Tỉnh!$A$2:$B$64,2,0)</f>
        <v>Quảng Ninh</v>
      </c>
    </row>
    <row r="5268" hidden="1" spans="1:10">
      <c r="A5268" s="38"/>
      <c r="B5268" s="56" t="s">
        <v>9885</v>
      </c>
      <c r="C5268" s="54" t="s">
        <v>9886</v>
      </c>
      <c r="D5268" t="str">
        <f>IFERROR(VLOOKUP(C5268,'5.2.5'!$G$2:$H$11754,2,0),"")</f>
        <v>Phường Hà Trung</v>
      </c>
      <c r="E5268" t="str">
        <f t="shared" si="234"/>
        <v/>
      </c>
      <c r="G5268" t="str">
        <f t="shared" si="235"/>
        <v>22501</v>
      </c>
      <c r="H5268" t="str">
        <f>VLOOKUP(G5268,$B$5:$C$724,2,0)</f>
        <v>Thành phố Hạ Long</v>
      </c>
      <c r="I5268" t="str">
        <f t="shared" si="236"/>
        <v>225</v>
      </c>
      <c r="J5268" t="str">
        <f>VLOOKUP(I5268,Tỉnh!$A$2:$B$64,2,0)</f>
        <v>Quảng Ninh</v>
      </c>
    </row>
    <row r="5269" hidden="1" spans="1:10">
      <c r="A5269" s="38"/>
      <c r="B5269" s="56" t="s">
        <v>9887</v>
      </c>
      <c r="C5269" s="54" t="s">
        <v>9888</v>
      </c>
      <c r="D5269" t="str">
        <f>IFERROR(VLOOKUP(C5269,'5.2.5'!$G$2:$H$11754,2,0),"")</f>
        <v>Phường Bãi Cháy</v>
      </c>
      <c r="E5269" t="str">
        <f t="shared" si="234"/>
        <v/>
      </c>
      <c r="G5269" t="str">
        <f t="shared" si="235"/>
        <v>22501</v>
      </c>
      <c r="H5269" t="str">
        <f>VLOOKUP(G5269,$B$5:$C$724,2,0)</f>
        <v>Thành phố Hạ Long</v>
      </c>
      <c r="I5269" t="str">
        <f t="shared" si="236"/>
        <v>225</v>
      </c>
      <c r="J5269" t="str">
        <f>VLOOKUP(I5269,Tỉnh!$A$2:$B$64,2,0)</f>
        <v>Quảng Ninh</v>
      </c>
    </row>
    <row r="5270" hidden="1" spans="1:10">
      <c r="A5270" s="38"/>
      <c r="B5270" s="56" t="s">
        <v>9889</v>
      </c>
      <c r="C5270" s="54" t="s">
        <v>9890</v>
      </c>
      <c r="D5270" t="str">
        <f>IFERROR(VLOOKUP(C5270,'5.2.5'!$G$2:$H$11754,2,0),"")</f>
        <v>Phường Cao Thắng</v>
      </c>
      <c r="E5270" t="str">
        <f t="shared" si="234"/>
        <v/>
      </c>
      <c r="G5270" t="str">
        <f t="shared" si="235"/>
        <v>22501</v>
      </c>
      <c r="H5270" t="str">
        <f>VLOOKUP(G5270,$B$5:$C$724,2,0)</f>
        <v>Thành phố Hạ Long</v>
      </c>
      <c r="I5270" t="str">
        <f t="shared" si="236"/>
        <v>225</v>
      </c>
      <c r="J5270" t="str">
        <f>VLOOKUP(I5270,Tỉnh!$A$2:$B$64,2,0)</f>
        <v>Quảng Ninh</v>
      </c>
    </row>
    <row r="5271" hidden="1" spans="1:10">
      <c r="A5271" s="38"/>
      <c r="B5271" s="56" t="s">
        <v>9891</v>
      </c>
      <c r="C5271" s="54" t="s">
        <v>9892</v>
      </c>
      <c r="D5271" t="str">
        <f>IFERROR(VLOOKUP(C5271,'5.2.5'!$G$2:$H$11754,2,0),"")</f>
        <v>Phường Hùng Thắng</v>
      </c>
      <c r="E5271" t="str">
        <f t="shared" si="234"/>
        <v/>
      </c>
      <c r="G5271" t="str">
        <f t="shared" si="235"/>
        <v>22501</v>
      </c>
      <c r="H5271" t="str">
        <f>VLOOKUP(G5271,$B$5:$C$724,2,0)</f>
        <v>Thành phố Hạ Long</v>
      </c>
      <c r="I5271" t="str">
        <f t="shared" si="236"/>
        <v>225</v>
      </c>
      <c r="J5271" t="str">
        <f>VLOOKUP(I5271,Tỉnh!$A$2:$B$64,2,0)</f>
        <v>Quảng Ninh</v>
      </c>
    </row>
    <row r="5272" hidden="1" spans="1:10">
      <c r="A5272" s="38"/>
      <c r="B5272" s="56" t="s">
        <v>1561</v>
      </c>
      <c r="C5272" s="54" t="s">
        <v>9893</v>
      </c>
      <c r="D5272" t="str">
        <f>IFERROR(VLOOKUP(C5272,'5.2.5'!$G$2:$H$11754,2,0),"")</f>
        <v>Phường Trần Hưng Đạo</v>
      </c>
      <c r="E5272" t="str">
        <f t="shared" si="234"/>
        <v/>
      </c>
      <c r="G5272" t="str">
        <f t="shared" si="235"/>
        <v>22501</v>
      </c>
      <c r="H5272" t="str">
        <f>VLOOKUP(G5272,$B$5:$C$724,2,0)</f>
        <v>Thành phố Hạ Long</v>
      </c>
      <c r="I5272" t="str">
        <f t="shared" si="236"/>
        <v>225</v>
      </c>
      <c r="J5272" t="str">
        <f>VLOOKUP(I5272,Tỉnh!$A$2:$B$64,2,0)</f>
        <v>Quảng Ninh</v>
      </c>
    </row>
    <row r="5273" hidden="1" spans="1:10">
      <c r="A5273" s="38"/>
      <c r="B5273" s="56" t="s">
        <v>9894</v>
      </c>
      <c r="C5273" s="54" t="s">
        <v>9895</v>
      </c>
      <c r="D5273" t="str">
        <f>IFERROR(VLOOKUP(C5273,'5.2.5'!$G$2:$H$11754,2,0),"")</f>
        <v>Phường Hồng Hải</v>
      </c>
      <c r="E5273" t="str">
        <f t="shared" si="234"/>
        <v/>
      </c>
      <c r="G5273" t="str">
        <f t="shared" si="235"/>
        <v>22501</v>
      </c>
      <c r="H5273" t="str">
        <f>VLOOKUP(G5273,$B$5:$C$724,2,0)</f>
        <v>Thành phố Hạ Long</v>
      </c>
      <c r="I5273" t="str">
        <f t="shared" si="236"/>
        <v>225</v>
      </c>
      <c r="J5273" t="str">
        <f>VLOOKUP(I5273,Tỉnh!$A$2:$B$64,2,0)</f>
        <v>Quảng Ninh</v>
      </c>
    </row>
    <row r="5274" hidden="1" spans="1:10">
      <c r="A5274" s="38"/>
      <c r="B5274" s="56" t="s">
        <v>1631</v>
      </c>
      <c r="C5274" s="54" t="s">
        <v>9896</v>
      </c>
      <c r="D5274" t="str">
        <f>IFERROR(VLOOKUP(C5274,'5.2.5'!$G$2:$H$11754,2,0),"")</f>
        <v>Phường Bạch Đằng</v>
      </c>
      <c r="E5274" t="str">
        <f t="shared" si="234"/>
        <v/>
      </c>
      <c r="G5274" t="str">
        <f t="shared" si="235"/>
        <v>22501</v>
      </c>
      <c r="H5274" t="str">
        <f>VLOOKUP(G5274,$B$5:$C$724,2,0)</f>
        <v>Thành phố Hạ Long</v>
      </c>
      <c r="I5274" t="str">
        <f t="shared" si="236"/>
        <v>225</v>
      </c>
      <c r="J5274" t="str">
        <f>VLOOKUP(I5274,Tỉnh!$A$2:$B$64,2,0)</f>
        <v>Quảng Ninh</v>
      </c>
    </row>
    <row r="5275" hidden="1" spans="1:10">
      <c r="A5275" s="38"/>
      <c r="B5275" s="56" t="s">
        <v>9897</v>
      </c>
      <c r="C5275" s="54" t="s">
        <v>9898</v>
      </c>
      <c r="D5275" t="str">
        <f>IFERROR(VLOOKUP(C5275,'5.2.5'!$G$2:$H$11754,2,0),"")</f>
        <v>Phường Tuần Châu</v>
      </c>
      <c r="E5275" t="str">
        <f t="shared" ref="E5275:E5338" si="237">IF(D5275=B5275,"",B5275)</f>
        <v/>
      </c>
      <c r="G5275" t="str">
        <f t="shared" ref="G5275:G5338" si="238">LEFT(C5275,5)</f>
        <v>22501</v>
      </c>
      <c r="H5275" t="str">
        <f>VLOOKUP(G5275,$B$5:$C$724,2,0)</f>
        <v>Thành phố Hạ Long</v>
      </c>
      <c r="I5275" t="str">
        <f t="shared" ref="I5275:I5338" si="239">LEFT(C5275,3)</f>
        <v>225</v>
      </c>
      <c r="J5275" t="str">
        <f>VLOOKUP(I5275,Tỉnh!$A$2:$B$64,2,0)</f>
        <v>Quảng Ninh</v>
      </c>
    </row>
    <row r="5276" hidden="1" spans="1:10">
      <c r="A5276" s="38"/>
      <c r="B5276" s="56" t="s">
        <v>4036</v>
      </c>
      <c r="C5276" s="54" t="s">
        <v>9899</v>
      </c>
      <c r="D5276" t="str">
        <f>IFERROR(VLOOKUP(C5276,'5.2.5'!$G$2:$H$11754,2,0),"")</f>
        <v>Xã Việt Hưng</v>
      </c>
      <c r="E5276" t="str">
        <f t="shared" si="237"/>
        <v/>
      </c>
      <c r="G5276" t="str">
        <f t="shared" si="238"/>
        <v>22501</v>
      </c>
      <c r="H5276" t="str">
        <f>VLOOKUP(G5276,$B$5:$C$724,2,0)</f>
        <v>Thành phố Hạ Long</v>
      </c>
      <c r="I5276" t="str">
        <f t="shared" si="239"/>
        <v>225</v>
      </c>
      <c r="J5276" t="str">
        <f>VLOOKUP(I5276,Tỉnh!$A$2:$B$64,2,0)</f>
        <v>Quảng Ninh</v>
      </c>
    </row>
    <row r="5277" hidden="1" spans="1:10">
      <c r="A5277" s="38"/>
      <c r="B5277" s="56" t="s">
        <v>2625</v>
      </c>
      <c r="C5277" s="54" t="s">
        <v>9900</v>
      </c>
      <c r="D5277" t="str">
        <f>IFERROR(VLOOKUP(C5277,'5.2.5'!$G$2:$H$11754,2,0),"")</f>
        <v>Xã Đại Yên</v>
      </c>
      <c r="E5277" t="str">
        <f t="shared" si="237"/>
        <v/>
      </c>
      <c r="G5277" t="str">
        <f t="shared" si="238"/>
        <v>22501</v>
      </c>
      <c r="H5277" t="str">
        <f>VLOOKUP(G5277,$B$5:$C$724,2,0)</f>
        <v>Thành phố Hạ Long</v>
      </c>
      <c r="I5277" t="str">
        <f t="shared" si="239"/>
        <v>225</v>
      </c>
      <c r="J5277" t="str">
        <f>VLOOKUP(I5277,Tỉnh!$A$2:$B$64,2,0)</f>
        <v>Quảng Ninh</v>
      </c>
    </row>
    <row r="5278" hidden="1" spans="1:10">
      <c r="A5278" s="38"/>
      <c r="B5278" s="56" t="s">
        <v>9901</v>
      </c>
      <c r="C5278" s="54" t="s">
        <v>9902</v>
      </c>
      <c r="D5278" t="str">
        <f>IFERROR(VLOOKUP(C5278,'5.2.5'!$G$2:$H$11754,2,0),"")</f>
        <v>Phường Hà Phong</v>
      </c>
      <c r="E5278" t="str">
        <f t="shared" si="237"/>
        <v/>
      </c>
      <c r="G5278" t="str">
        <f t="shared" si="238"/>
        <v>22501</v>
      </c>
      <c r="H5278" t="str">
        <f>VLOOKUP(G5278,$B$5:$C$724,2,0)</f>
        <v>Thành phố Hạ Long</v>
      </c>
      <c r="I5278" t="str">
        <f t="shared" si="239"/>
        <v>225</v>
      </c>
      <c r="J5278" t="str">
        <f>VLOOKUP(I5278,Tỉnh!$A$2:$B$64,2,0)</f>
        <v>Quảng Ninh</v>
      </c>
    </row>
    <row r="5279" hidden="1" spans="1:10">
      <c r="A5279" s="38"/>
      <c r="B5279" s="56" t="s">
        <v>9903</v>
      </c>
      <c r="C5279" s="54" t="s">
        <v>9904</v>
      </c>
      <c r="D5279" t="str">
        <f>IFERROR(VLOOKUP(C5279,'5.2.5'!$G$2:$H$11754,2,0),"")</f>
        <v>Phường Hồng Gai</v>
      </c>
      <c r="E5279" t="str">
        <f t="shared" si="237"/>
        <v/>
      </c>
      <c r="G5279" t="str">
        <f t="shared" si="238"/>
        <v>22501</v>
      </c>
      <c r="H5279" t="str">
        <f>VLOOKUP(G5279,$B$5:$C$724,2,0)</f>
        <v>Thành phố Hạ Long</v>
      </c>
      <c r="I5279" t="str">
        <f t="shared" si="239"/>
        <v>225</v>
      </c>
      <c r="J5279" t="str">
        <f>VLOOKUP(I5279,Tỉnh!$A$2:$B$64,2,0)</f>
        <v>Quảng Ninh</v>
      </c>
    </row>
    <row r="5280" hidden="1" spans="1:10">
      <c r="A5280" s="38"/>
      <c r="B5280" s="56" t="s">
        <v>9905</v>
      </c>
      <c r="C5280" s="54" t="s">
        <v>9906</v>
      </c>
      <c r="D5280" t="str">
        <f>IFERROR(VLOOKUP(C5280,'5.2.5'!$G$2:$H$11754,2,0),"")</f>
        <v>Phường Cao Xanh</v>
      </c>
      <c r="E5280" t="str">
        <f t="shared" si="237"/>
        <v/>
      </c>
      <c r="G5280" t="str">
        <f t="shared" si="238"/>
        <v>22501</v>
      </c>
      <c r="H5280" t="str">
        <f>VLOOKUP(G5280,$B$5:$C$724,2,0)</f>
        <v>Thành phố Hạ Long</v>
      </c>
      <c r="I5280" t="str">
        <f t="shared" si="239"/>
        <v>225</v>
      </c>
      <c r="J5280" t="str">
        <f>VLOOKUP(I5280,Tỉnh!$A$2:$B$64,2,0)</f>
        <v>Quảng Ninh</v>
      </c>
    </row>
    <row r="5281" hidden="1" spans="1:10">
      <c r="A5281" s="38"/>
      <c r="B5281" s="56" t="s">
        <v>9907</v>
      </c>
      <c r="C5281" s="54" t="s">
        <v>9908</v>
      </c>
      <c r="D5281" t="str">
        <f>IFERROR(VLOOKUP(C5281,'5.2.5'!$G$2:$H$11754,2,0),"")</f>
        <v>Phường Hà Lầm</v>
      </c>
      <c r="E5281" t="str">
        <f t="shared" si="237"/>
        <v/>
      </c>
      <c r="G5281" t="str">
        <f t="shared" si="238"/>
        <v>22501</v>
      </c>
      <c r="H5281" t="str">
        <f>VLOOKUP(G5281,$B$5:$C$724,2,0)</f>
        <v>Thành phố Hạ Long</v>
      </c>
      <c r="I5281" t="str">
        <f t="shared" si="239"/>
        <v>225</v>
      </c>
      <c r="J5281" t="str">
        <f>VLOOKUP(I5281,Tỉnh!$A$2:$B$64,2,0)</f>
        <v>Quảng Ninh</v>
      </c>
    </row>
    <row r="5282" hidden="1" spans="1:10">
      <c r="A5282" s="38"/>
      <c r="B5282" s="57" t="s">
        <v>2035</v>
      </c>
      <c r="C5282" s="54" t="s">
        <v>9909</v>
      </c>
      <c r="D5282" t="str">
        <f>IFERROR(VLOOKUP(C5282,'5.2.5'!$G$2:$H$11754,2,0),"")</f>
        <v>Phường Yết Kiêu (hết hiệu lực)</v>
      </c>
      <c r="E5282" t="str">
        <f t="shared" si="237"/>
        <v/>
      </c>
      <c r="G5282" t="str">
        <f t="shared" si="238"/>
        <v>22501</v>
      </c>
      <c r="H5282" t="str">
        <f>VLOOKUP(G5282,$B$5:$C$724,2,0)</f>
        <v>Thành phố Hạ Long</v>
      </c>
      <c r="I5282" t="str">
        <f t="shared" si="239"/>
        <v>225</v>
      </c>
      <c r="J5282" t="str">
        <f>VLOOKUP(I5282,Tỉnh!$A$2:$B$64,2,0)</f>
        <v>Quảng Ninh</v>
      </c>
    </row>
    <row r="5283" hidden="1" spans="1:10">
      <c r="A5283" s="38"/>
      <c r="B5283" s="56" t="s">
        <v>7719</v>
      </c>
      <c r="C5283" s="54" t="s">
        <v>9910</v>
      </c>
      <c r="D5283" t="str">
        <f>IFERROR(VLOOKUP(C5283,'5.2.5'!$G$2:$H$11754,2,0),"")</f>
        <v>Phường Hồng Hà</v>
      </c>
      <c r="E5283" t="str">
        <f t="shared" si="237"/>
        <v/>
      </c>
      <c r="G5283" t="str">
        <f t="shared" si="238"/>
        <v>22501</v>
      </c>
      <c r="H5283" t="str">
        <f>VLOOKUP(G5283,$B$5:$C$724,2,0)</f>
        <v>Thành phố Hạ Long</v>
      </c>
      <c r="I5283" t="str">
        <f t="shared" si="239"/>
        <v>225</v>
      </c>
      <c r="J5283" t="str">
        <f>VLOOKUP(I5283,Tỉnh!$A$2:$B$64,2,0)</f>
        <v>Quảng Ninh</v>
      </c>
    </row>
    <row r="5284" hidden="1" spans="1:10">
      <c r="A5284" s="38"/>
      <c r="B5284" s="56" t="s">
        <v>9911</v>
      </c>
      <c r="C5284" s="74" t="s">
        <v>9912</v>
      </c>
      <c r="D5284" t="str">
        <f>IFERROR(VLOOKUP(C5284,'5.2.5'!$G$2:$H$11754,2,0),"")</f>
        <v>Phường Hoành Bồ</v>
      </c>
      <c r="E5284" t="str">
        <f t="shared" si="237"/>
        <v/>
      </c>
      <c r="G5284" t="str">
        <f t="shared" si="238"/>
        <v>22501</v>
      </c>
      <c r="H5284" t="str">
        <f>VLOOKUP(G5284,$B$5:$C$724,2,0)</f>
        <v>Thành phố Hạ Long</v>
      </c>
      <c r="I5284" t="str">
        <f t="shared" si="239"/>
        <v>225</v>
      </c>
      <c r="J5284" t="str">
        <f>VLOOKUP(I5284,Tỉnh!$A$2:$B$64,2,0)</f>
        <v>Quảng Ninh</v>
      </c>
    </row>
    <row r="5285" hidden="1" spans="1:10">
      <c r="A5285" s="38"/>
      <c r="B5285" s="56" t="s">
        <v>9913</v>
      </c>
      <c r="C5285" s="74" t="s">
        <v>9914</v>
      </c>
      <c r="D5285" t="str">
        <f>IFERROR(VLOOKUP(C5285,'5.2.5'!$G$2:$H$11754,2,0),"")</f>
        <v>Xã Bằng Cả</v>
      </c>
      <c r="E5285" t="str">
        <f t="shared" si="237"/>
        <v/>
      </c>
      <c r="G5285" t="str">
        <f t="shared" si="238"/>
        <v>22501</v>
      </c>
      <c r="H5285" t="str">
        <f>VLOOKUP(G5285,$B$5:$C$724,2,0)</f>
        <v>Thành phố Hạ Long</v>
      </c>
      <c r="I5285" t="str">
        <f t="shared" si="239"/>
        <v>225</v>
      </c>
      <c r="J5285" t="str">
        <f>VLOOKUP(I5285,Tỉnh!$A$2:$B$64,2,0)</f>
        <v>Quảng Ninh</v>
      </c>
    </row>
    <row r="5286" hidden="1" spans="1:10">
      <c r="A5286" s="38"/>
      <c r="B5286" s="56" t="s">
        <v>6280</v>
      </c>
      <c r="C5286" s="74" t="s">
        <v>9915</v>
      </c>
      <c r="D5286" t="str">
        <f>IFERROR(VLOOKUP(C5286,'5.2.5'!$G$2:$H$11754,2,0),"")</f>
        <v>Xã Dân Chủ</v>
      </c>
      <c r="E5286" t="str">
        <f t="shared" si="237"/>
        <v/>
      </c>
      <c r="G5286" t="str">
        <f t="shared" si="238"/>
        <v>22501</v>
      </c>
      <c r="H5286" t="str">
        <f>VLOOKUP(G5286,$B$5:$C$724,2,0)</f>
        <v>Thành phố Hạ Long</v>
      </c>
      <c r="I5286" t="str">
        <f t="shared" si="239"/>
        <v>225</v>
      </c>
      <c r="J5286" t="str">
        <f>VLOOKUP(I5286,Tỉnh!$A$2:$B$64,2,0)</f>
        <v>Quảng Ninh</v>
      </c>
    </row>
    <row r="5287" hidden="1" spans="1:10">
      <c r="A5287" s="38"/>
      <c r="B5287" s="56" t="s">
        <v>9916</v>
      </c>
      <c r="C5287" s="74" t="s">
        <v>9917</v>
      </c>
      <c r="D5287" t="str">
        <f>IFERROR(VLOOKUP(C5287,'5.2.5'!$G$2:$H$11754,2,0),"")</f>
        <v>Xã Đồng Lâm</v>
      </c>
      <c r="E5287" t="str">
        <f t="shared" si="237"/>
        <v/>
      </c>
      <c r="G5287" t="str">
        <f t="shared" si="238"/>
        <v>22501</v>
      </c>
      <c r="H5287" t="str">
        <f>VLOOKUP(G5287,$B$5:$C$724,2,0)</f>
        <v>Thành phố Hạ Long</v>
      </c>
      <c r="I5287" t="str">
        <f t="shared" si="239"/>
        <v>225</v>
      </c>
      <c r="J5287" t="str">
        <f>VLOOKUP(I5287,Tỉnh!$A$2:$B$64,2,0)</f>
        <v>Quảng Ninh</v>
      </c>
    </row>
    <row r="5288" hidden="1" spans="1:10">
      <c r="A5288" s="38"/>
      <c r="B5288" s="56" t="s">
        <v>4516</v>
      </c>
      <c r="C5288" s="74" t="s">
        <v>9918</v>
      </c>
      <c r="D5288" t="str">
        <f>IFERROR(VLOOKUP(C5288,'5.2.5'!$G$2:$H$11754,2,0),"")</f>
        <v>Xã Đồng Sơn</v>
      </c>
      <c r="E5288" t="str">
        <f t="shared" si="237"/>
        <v/>
      </c>
      <c r="G5288" t="str">
        <f t="shared" si="238"/>
        <v>22501</v>
      </c>
      <c r="H5288" t="str">
        <f>VLOOKUP(G5288,$B$5:$C$724,2,0)</f>
        <v>Thành phố Hạ Long</v>
      </c>
      <c r="I5288" t="str">
        <f t="shared" si="239"/>
        <v>225</v>
      </c>
      <c r="J5288" t="str">
        <f>VLOOKUP(I5288,Tỉnh!$A$2:$B$64,2,0)</f>
        <v>Quảng Ninh</v>
      </c>
    </row>
    <row r="5289" hidden="1" spans="1:10">
      <c r="A5289" s="38"/>
      <c r="B5289" s="56" t="s">
        <v>2360</v>
      </c>
      <c r="C5289" s="74" t="s">
        <v>9919</v>
      </c>
      <c r="D5289" t="str">
        <f>IFERROR(VLOOKUP(C5289,'5.2.5'!$G$2:$H$11754,2,0),"")</f>
        <v>Xã Hòa Bình</v>
      </c>
      <c r="E5289" t="str">
        <f t="shared" si="237"/>
        <v/>
      </c>
      <c r="G5289" t="str">
        <f t="shared" si="238"/>
        <v>22501</v>
      </c>
      <c r="H5289" t="str">
        <f>VLOOKUP(G5289,$B$5:$C$724,2,0)</f>
        <v>Thành phố Hạ Long</v>
      </c>
      <c r="I5289" t="str">
        <f t="shared" si="239"/>
        <v>225</v>
      </c>
      <c r="J5289" t="str">
        <f>VLOOKUP(I5289,Tỉnh!$A$2:$B$64,2,0)</f>
        <v>Quảng Ninh</v>
      </c>
    </row>
    <row r="5290" hidden="1" spans="1:10">
      <c r="A5290" s="38"/>
      <c r="B5290" s="56" t="s">
        <v>9920</v>
      </c>
      <c r="C5290" s="74" t="s">
        <v>9921</v>
      </c>
      <c r="D5290" t="str">
        <f>IFERROR(VLOOKUP(C5290,'5.2.5'!$G$2:$H$11754,2,0),"")</f>
        <v>Xã Kỳ Thượng</v>
      </c>
      <c r="E5290" t="str">
        <f t="shared" si="237"/>
        <v/>
      </c>
      <c r="G5290" t="str">
        <f t="shared" si="238"/>
        <v>22501</v>
      </c>
      <c r="H5290" t="str">
        <f>VLOOKUP(G5290,$B$5:$C$724,2,0)</f>
        <v>Thành phố Hạ Long</v>
      </c>
      <c r="I5290" t="str">
        <f t="shared" si="239"/>
        <v>225</v>
      </c>
      <c r="J5290" t="str">
        <f>VLOOKUP(I5290,Tỉnh!$A$2:$B$64,2,0)</f>
        <v>Quảng Ninh</v>
      </c>
    </row>
    <row r="5291" hidden="1" spans="1:10">
      <c r="A5291" s="38"/>
      <c r="B5291" s="56" t="s">
        <v>2376</v>
      </c>
      <c r="C5291" s="74" t="s">
        <v>9922</v>
      </c>
      <c r="D5291" t="str">
        <f>IFERROR(VLOOKUP(C5291,'5.2.5'!$G$2:$H$11754,2,0),"")</f>
        <v>Xã Lê Lợi</v>
      </c>
      <c r="E5291" t="str">
        <f t="shared" si="237"/>
        <v/>
      </c>
      <c r="G5291" t="str">
        <f t="shared" si="238"/>
        <v>22501</v>
      </c>
      <c r="H5291" t="str">
        <f>VLOOKUP(G5291,$B$5:$C$724,2,0)</f>
        <v>Thành phố Hạ Long</v>
      </c>
      <c r="I5291" t="str">
        <f t="shared" si="239"/>
        <v>225</v>
      </c>
      <c r="J5291" t="str">
        <f>VLOOKUP(I5291,Tỉnh!$A$2:$B$64,2,0)</f>
        <v>Quảng Ninh</v>
      </c>
    </row>
    <row r="5292" hidden="1" spans="1:10">
      <c r="A5292" s="38"/>
      <c r="B5292" s="56" t="s">
        <v>9923</v>
      </c>
      <c r="C5292" s="74" t="s">
        <v>9924</v>
      </c>
      <c r="D5292" t="str">
        <f>IFERROR(VLOOKUP(C5292,'5.2.5'!$G$2:$H$11754,2,0),"")</f>
        <v>Xã Quảng La</v>
      </c>
      <c r="E5292" t="str">
        <f t="shared" si="237"/>
        <v/>
      </c>
      <c r="G5292" t="str">
        <f t="shared" si="238"/>
        <v>22501</v>
      </c>
      <c r="H5292" t="str">
        <f>VLOOKUP(G5292,$B$5:$C$724,2,0)</f>
        <v>Thành phố Hạ Long</v>
      </c>
      <c r="I5292" t="str">
        <f t="shared" si="239"/>
        <v>225</v>
      </c>
      <c r="J5292" t="str">
        <f>VLOOKUP(I5292,Tỉnh!$A$2:$B$64,2,0)</f>
        <v>Quảng Ninh</v>
      </c>
    </row>
    <row r="5293" hidden="1" spans="1:10">
      <c r="A5293" s="38"/>
      <c r="B5293" s="56" t="s">
        <v>9925</v>
      </c>
      <c r="C5293" s="74" t="s">
        <v>9926</v>
      </c>
      <c r="D5293" t="str">
        <f>IFERROR(VLOOKUP(C5293,'5.2.5'!$G$2:$H$11754,2,0),"")</f>
        <v>Xã Sơn Dương</v>
      </c>
      <c r="E5293" t="str">
        <f t="shared" si="237"/>
        <v/>
      </c>
      <c r="G5293" t="str">
        <f t="shared" si="238"/>
        <v>22501</v>
      </c>
      <c r="H5293" t="str">
        <f>VLOOKUP(G5293,$B$5:$C$724,2,0)</f>
        <v>Thành phố Hạ Long</v>
      </c>
      <c r="I5293" t="str">
        <f t="shared" si="239"/>
        <v>225</v>
      </c>
      <c r="J5293" t="str">
        <f>VLOOKUP(I5293,Tỉnh!$A$2:$B$64,2,0)</f>
        <v>Quảng Ninh</v>
      </c>
    </row>
    <row r="5294" hidden="1" spans="1:10">
      <c r="A5294" s="38"/>
      <c r="B5294" s="56" t="s">
        <v>1791</v>
      </c>
      <c r="C5294" s="74" t="s">
        <v>9927</v>
      </c>
      <c r="D5294" t="str">
        <f>IFERROR(VLOOKUP(C5294,'5.2.5'!$G$2:$H$11754,2,0),"")</f>
        <v>Xã Tân Dân</v>
      </c>
      <c r="E5294" t="str">
        <f t="shared" si="237"/>
        <v/>
      </c>
      <c r="G5294" t="str">
        <f t="shared" si="238"/>
        <v>22501</v>
      </c>
      <c r="H5294" t="str">
        <f>VLOOKUP(G5294,$B$5:$C$724,2,0)</f>
        <v>Thành phố Hạ Long</v>
      </c>
      <c r="I5294" t="str">
        <f t="shared" si="239"/>
        <v>225</v>
      </c>
      <c r="J5294" t="str">
        <f>VLOOKUP(I5294,Tỉnh!$A$2:$B$64,2,0)</f>
        <v>Quảng Ninh</v>
      </c>
    </row>
    <row r="5295" hidden="1" spans="1:10">
      <c r="A5295" s="38"/>
      <c r="B5295" s="56" t="s">
        <v>3514</v>
      </c>
      <c r="C5295" s="74" t="s">
        <v>9928</v>
      </c>
      <c r="D5295" t="str">
        <f>IFERROR(VLOOKUP(C5295,'5.2.5'!$G$2:$H$11754,2,0),"")</f>
        <v>Xã Thống Nhất</v>
      </c>
      <c r="E5295" t="str">
        <f t="shared" si="237"/>
        <v/>
      </c>
      <c r="G5295" t="str">
        <f t="shared" si="238"/>
        <v>22501</v>
      </c>
      <c r="H5295" t="str">
        <f>VLOOKUP(G5295,$B$5:$C$724,2,0)</f>
        <v>Thành phố Hạ Long</v>
      </c>
      <c r="I5295" t="str">
        <f t="shared" si="239"/>
        <v>225</v>
      </c>
      <c r="J5295" t="str">
        <f>VLOOKUP(I5295,Tỉnh!$A$2:$B$64,2,0)</f>
        <v>Quảng Ninh</v>
      </c>
    </row>
    <row r="5296" hidden="1" spans="1:10">
      <c r="A5296" s="38"/>
      <c r="B5296" s="56" t="s">
        <v>9929</v>
      </c>
      <c r="C5296" s="74" t="s">
        <v>9930</v>
      </c>
      <c r="D5296" t="str">
        <f>IFERROR(VLOOKUP(C5296,'5.2.5'!$G$2:$H$11754,2,0),"")</f>
        <v>Xã Vũ Oai</v>
      </c>
      <c r="E5296" t="str">
        <f t="shared" si="237"/>
        <v/>
      </c>
      <c r="G5296" t="str">
        <f t="shared" si="238"/>
        <v>22501</v>
      </c>
      <c r="H5296" t="str">
        <f>VLOOKUP(G5296,$B$5:$C$724,2,0)</f>
        <v>Thành phố Hạ Long</v>
      </c>
      <c r="I5296" t="str">
        <f t="shared" si="239"/>
        <v>225</v>
      </c>
      <c r="J5296" t="str">
        <f>VLOOKUP(I5296,Tỉnh!$A$2:$B$64,2,0)</f>
        <v>Quảng Ninh</v>
      </c>
    </row>
    <row r="5297" hidden="1" spans="1:10">
      <c r="A5297" s="38"/>
      <c r="B5297" s="56" t="s">
        <v>9931</v>
      </c>
      <c r="C5297" s="54" t="s">
        <v>9932</v>
      </c>
      <c r="D5297" t="str">
        <f>IFERROR(VLOOKUP(C5297,'5.2.5'!$G$2:$H$11754,2,0),"")</f>
        <v>Phường Mông Dương</v>
      </c>
      <c r="E5297" t="str">
        <f t="shared" si="237"/>
        <v/>
      </c>
      <c r="G5297" t="str">
        <f t="shared" si="238"/>
        <v>22503</v>
      </c>
      <c r="H5297" t="str">
        <f>VLOOKUP(G5297,$B$5:$C$724,2,0)</f>
        <v>Thành phố Cẩm Phả</v>
      </c>
      <c r="I5297" t="str">
        <f t="shared" si="239"/>
        <v>225</v>
      </c>
      <c r="J5297" t="str">
        <f>VLOOKUP(I5297,Tỉnh!$A$2:$B$64,2,0)</f>
        <v>Quảng Ninh</v>
      </c>
    </row>
    <row r="5298" hidden="1" spans="1:10">
      <c r="A5298" s="38"/>
      <c r="B5298" s="56" t="s">
        <v>9933</v>
      </c>
      <c r="C5298" s="54" t="s">
        <v>9934</v>
      </c>
      <c r="D5298" t="str">
        <f>IFERROR(VLOOKUP(C5298,'5.2.5'!$G$2:$H$11754,2,0),"")</f>
        <v>Phường Cửa ông</v>
      </c>
      <c r="E5298" t="str">
        <f t="shared" si="237"/>
        <v/>
      </c>
      <c r="G5298" t="str">
        <f t="shared" si="238"/>
        <v>22503</v>
      </c>
      <c r="H5298" t="str">
        <f>VLOOKUP(G5298,$B$5:$C$724,2,0)</f>
        <v>Thành phố Cẩm Phả</v>
      </c>
      <c r="I5298" t="str">
        <f t="shared" si="239"/>
        <v>225</v>
      </c>
      <c r="J5298" t="str">
        <f>VLOOKUP(I5298,Tỉnh!$A$2:$B$64,2,0)</f>
        <v>Quảng Ninh</v>
      </c>
    </row>
    <row r="5299" hidden="1" spans="1:10">
      <c r="A5299" s="38"/>
      <c r="B5299" s="56" t="s">
        <v>9935</v>
      </c>
      <c r="C5299" s="54" t="s">
        <v>9936</v>
      </c>
      <c r="D5299" t="str">
        <f>IFERROR(VLOOKUP(C5299,'5.2.5'!$G$2:$H$11754,2,0),"")</f>
        <v>Phường Cẩm Phú</v>
      </c>
      <c r="E5299" t="str">
        <f t="shared" si="237"/>
        <v/>
      </c>
      <c r="G5299" t="str">
        <f t="shared" si="238"/>
        <v>22503</v>
      </c>
      <c r="H5299" t="str">
        <f>VLOOKUP(G5299,$B$5:$C$724,2,0)</f>
        <v>Thành phố Cẩm Phả</v>
      </c>
      <c r="I5299" t="str">
        <f t="shared" si="239"/>
        <v>225</v>
      </c>
      <c r="J5299" t="str">
        <f>VLOOKUP(I5299,Tỉnh!$A$2:$B$64,2,0)</f>
        <v>Quảng Ninh</v>
      </c>
    </row>
    <row r="5300" hidden="1" spans="1:10">
      <c r="A5300" s="38"/>
      <c r="B5300" s="56" t="s">
        <v>9937</v>
      </c>
      <c r="C5300" s="54" t="s">
        <v>9938</v>
      </c>
      <c r="D5300" t="str">
        <f>IFERROR(VLOOKUP(C5300,'5.2.5'!$G$2:$H$11754,2,0),"")</f>
        <v>Phường Cẩm Tây</v>
      </c>
      <c r="E5300" t="str">
        <f t="shared" si="237"/>
        <v/>
      </c>
      <c r="G5300" t="str">
        <f t="shared" si="238"/>
        <v>22503</v>
      </c>
      <c r="H5300" t="str">
        <f>VLOOKUP(G5300,$B$5:$C$724,2,0)</f>
        <v>Thành phố Cẩm Phả</v>
      </c>
      <c r="I5300" t="str">
        <f t="shared" si="239"/>
        <v>225</v>
      </c>
      <c r="J5300" t="str">
        <f>VLOOKUP(I5300,Tỉnh!$A$2:$B$64,2,0)</f>
        <v>Quảng Ninh</v>
      </c>
    </row>
    <row r="5301" hidden="1" spans="1:10">
      <c r="A5301" s="38"/>
      <c r="B5301" s="56" t="s">
        <v>9939</v>
      </c>
      <c r="C5301" s="54" t="s">
        <v>9940</v>
      </c>
      <c r="D5301" t="str">
        <f>IFERROR(VLOOKUP(C5301,'5.2.5'!$G$2:$H$11754,2,0),"")</f>
        <v>Phường Quang Hanh</v>
      </c>
      <c r="E5301" t="str">
        <f t="shared" si="237"/>
        <v/>
      </c>
      <c r="G5301" t="str">
        <f t="shared" si="238"/>
        <v>22503</v>
      </c>
      <c r="H5301" t="str">
        <f>VLOOKUP(G5301,$B$5:$C$724,2,0)</f>
        <v>Thành phố Cẩm Phả</v>
      </c>
      <c r="I5301" t="str">
        <f t="shared" si="239"/>
        <v>225</v>
      </c>
      <c r="J5301" t="str">
        <f>VLOOKUP(I5301,Tỉnh!$A$2:$B$64,2,0)</f>
        <v>Quảng Ninh</v>
      </c>
    </row>
    <row r="5302" hidden="1" spans="1:10">
      <c r="A5302" s="38"/>
      <c r="B5302" s="56" t="s">
        <v>9941</v>
      </c>
      <c r="C5302" s="54" t="s">
        <v>9942</v>
      </c>
      <c r="D5302" t="str">
        <f>IFERROR(VLOOKUP(C5302,'5.2.5'!$G$2:$H$11754,2,0),"")</f>
        <v>Phường Cẩm Thủy</v>
      </c>
      <c r="E5302" t="str">
        <f t="shared" si="237"/>
        <v/>
      </c>
      <c r="G5302" t="str">
        <f t="shared" si="238"/>
        <v>22503</v>
      </c>
      <c r="H5302" t="str">
        <f>VLOOKUP(G5302,$B$5:$C$724,2,0)</f>
        <v>Thành phố Cẩm Phả</v>
      </c>
      <c r="I5302" t="str">
        <f t="shared" si="239"/>
        <v>225</v>
      </c>
      <c r="J5302" t="str">
        <f>VLOOKUP(I5302,Tỉnh!$A$2:$B$64,2,0)</f>
        <v>Quảng Ninh</v>
      </c>
    </row>
    <row r="5303" hidden="1" spans="1:10">
      <c r="A5303" s="38"/>
      <c r="B5303" s="56" t="s">
        <v>9943</v>
      </c>
      <c r="C5303" s="54" t="s">
        <v>9944</v>
      </c>
      <c r="D5303" t="str">
        <f>IFERROR(VLOOKUP(C5303,'5.2.5'!$G$2:$H$11754,2,0),"")</f>
        <v>Phường Cẩm Thạch</v>
      </c>
      <c r="E5303" t="str">
        <f t="shared" si="237"/>
        <v/>
      </c>
      <c r="G5303" t="str">
        <f t="shared" si="238"/>
        <v>22503</v>
      </c>
      <c r="H5303" t="str">
        <f>VLOOKUP(G5303,$B$5:$C$724,2,0)</f>
        <v>Thành phố Cẩm Phả</v>
      </c>
      <c r="I5303" t="str">
        <f t="shared" si="239"/>
        <v>225</v>
      </c>
      <c r="J5303" t="str">
        <f>VLOOKUP(I5303,Tỉnh!$A$2:$B$64,2,0)</f>
        <v>Quảng Ninh</v>
      </c>
    </row>
    <row r="5304" hidden="1" spans="1:10">
      <c r="A5304" s="38"/>
      <c r="B5304" s="56" t="s">
        <v>9945</v>
      </c>
      <c r="C5304" s="54" t="s">
        <v>9946</v>
      </c>
      <c r="D5304" t="str">
        <f>IFERROR(VLOOKUP(C5304,'5.2.5'!$G$2:$H$11754,2,0),"")</f>
        <v>Phường Cẩm Thành</v>
      </c>
      <c r="E5304" t="str">
        <f t="shared" si="237"/>
        <v/>
      </c>
      <c r="G5304" t="str">
        <f t="shared" si="238"/>
        <v>22503</v>
      </c>
      <c r="H5304" t="str">
        <f>VLOOKUP(G5304,$B$5:$C$724,2,0)</f>
        <v>Thành phố Cẩm Phả</v>
      </c>
      <c r="I5304" t="str">
        <f t="shared" si="239"/>
        <v>225</v>
      </c>
      <c r="J5304" t="str">
        <f>VLOOKUP(I5304,Tỉnh!$A$2:$B$64,2,0)</f>
        <v>Quảng Ninh</v>
      </c>
    </row>
    <row r="5305" hidden="1" spans="1:10">
      <c r="A5305" s="38"/>
      <c r="B5305" s="56" t="s">
        <v>9947</v>
      </c>
      <c r="C5305" s="54" t="s">
        <v>9948</v>
      </c>
      <c r="D5305" t="str">
        <f>IFERROR(VLOOKUP(C5305,'5.2.5'!$G$2:$H$11754,2,0),"")</f>
        <v>Phường Cẩm Trung</v>
      </c>
      <c r="E5305" t="str">
        <f t="shared" si="237"/>
        <v/>
      </c>
      <c r="G5305" t="str">
        <f t="shared" si="238"/>
        <v>22503</v>
      </c>
      <c r="H5305" t="str">
        <f>VLOOKUP(G5305,$B$5:$C$724,2,0)</f>
        <v>Thành phố Cẩm Phả</v>
      </c>
      <c r="I5305" t="str">
        <f t="shared" si="239"/>
        <v>225</v>
      </c>
      <c r="J5305" t="str">
        <f>VLOOKUP(I5305,Tỉnh!$A$2:$B$64,2,0)</f>
        <v>Quảng Ninh</v>
      </c>
    </row>
    <row r="5306" hidden="1" spans="1:10">
      <c r="A5306" s="38"/>
      <c r="B5306" s="57" t="s">
        <v>3476</v>
      </c>
      <c r="C5306" s="54" t="s">
        <v>9949</v>
      </c>
      <c r="D5306" t="str">
        <f>IFERROR(VLOOKUP(C5306,'5.2.5'!$G$2:$H$11754,2,0),"")</f>
        <v>Xã Cộng Hòa (hết hiệu lực)</v>
      </c>
      <c r="E5306" t="str">
        <f t="shared" si="237"/>
        <v/>
      </c>
      <c r="G5306" t="str">
        <f t="shared" si="238"/>
        <v>22503</v>
      </c>
      <c r="H5306" t="str">
        <f>VLOOKUP(G5306,$B$5:$C$724,2,0)</f>
        <v>Thành phố Cẩm Phả</v>
      </c>
      <c r="I5306" t="str">
        <f t="shared" si="239"/>
        <v>225</v>
      </c>
      <c r="J5306" t="str">
        <f>VLOOKUP(I5306,Tỉnh!$A$2:$B$64,2,0)</f>
        <v>Quảng Ninh</v>
      </c>
    </row>
    <row r="5307" hidden="1" spans="1:10">
      <c r="A5307" s="38"/>
      <c r="B5307" s="56" t="s">
        <v>9950</v>
      </c>
      <c r="C5307" s="54" t="s">
        <v>9951</v>
      </c>
      <c r="D5307" t="str">
        <f>IFERROR(VLOOKUP(C5307,'5.2.5'!$G$2:$H$11754,2,0),"")</f>
        <v>Xã Dương Huy</v>
      </c>
      <c r="E5307" t="str">
        <f t="shared" si="237"/>
        <v/>
      </c>
      <c r="G5307" t="str">
        <f t="shared" si="238"/>
        <v>22503</v>
      </c>
      <c r="H5307" t="str">
        <f>VLOOKUP(G5307,$B$5:$C$724,2,0)</f>
        <v>Thành phố Cẩm Phả</v>
      </c>
      <c r="I5307" t="str">
        <f t="shared" si="239"/>
        <v>225</v>
      </c>
      <c r="J5307" t="str">
        <f>VLOOKUP(I5307,Tỉnh!$A$2:$B$64,2,0)</f>
        <v>Quảng Ninh</v>
      </c>
    </row>
    <row r="5308" hidden="1" spans="1:10">
      <c r="A5308" s="38"/>
      <c r="B5308" s="56" t="s">
        <v>9952</v>
      </c>
      <c r="C5308" s="54" t="s">
        <v>9953</v>
      </c>
      <c r="D5308" t="str">
        <f>IFERROR(VLOOKUP(C5308,'5.2.5'!$G$2:$H$11754,2,0),"")</f>
        <v>Phường Cẩm Sơn</v>
      </c>
      <c r="E5308" t="str">
        <f t="shared" si="237"/>
        <v/>
      </c>
      <c r="G5308" t="str">
        <f t="shared" si="238"/>
        <v>22503</v>
      </c>
      <c r="H5308" t="str">
        <f>VLOOKUP(G5308,$B$5:$C$724,2,0)</f>
        <v>Thành phố Cẩm Phả</v>
      </c>
      <c r="I5308" t="str">
        <f t="shared" si="239"/>
        <v>225</v>
      </c>
      <c r="J5308" t="str">
        <f>VLOOKUP(I5308,Tỉnh!$A$2:$B$64,2,0)</f>
        <v>Quảng Ninh</v>
      </c>
    </row>
    <row r="5309" hidden="1" spans="1:10">
      <c r="A5309" s="38"/>
      <c r="B5309" s="57" t="s">
        <v>9954</v>
      </c>
      <c r="C5309" s="54" t="s">
        <v>9955</v>
      </c>
      <c r="D5309" t="str">
        <f>IFERROR(VLOOKUP(C5309,'5.2.5'!$G$2:$H$11754,2,0),"")</f>
        <v>Xã Cẩm Hải (hết hiệu lực)</v>
      </c>
      <c r="E5309" t="str">
        <f t="shared" si="237"/>
        <v/>
      </c>
      <c r="G5309" t="str">
        <f t="shared" si="238"/>
        <v>22503</v>
      </c>
      <c r="H5309" t="str">
        <f>VLOOKUP(G5309,$B$5:$C$724,2,0)</f>
        <v>Thành phố Cẩm Phả</v>
      </c>
      <c r="I5309" t="str">
        <f t="shared" si="239"/>
        <v>225</v>
      </c>
      <c r="J5309" t="str">
        <f>VLOOKUP(I5309,Tỉnh!$A$2:$B$64,2,0)</f>
        <v>Quảng Ninh</v>
      </c>
    </row>
    <row r="5310" hidden="1" spans="1:10">
      <c r="A5310" s="38"/>
      <c r="B5310" s="56" t="s">
        <v>9956</v>
      </c>
      <c r="C5310" s="54" t="s">
        <v>9957</v>
      </c>
      <c r="D5310" t="str">
        <f>IFERROR(VLOOKUP(C5310,'5.2.5'!$G$2:$H$11754,2,0),"")</f>
        <v>Phường Cẩm Đông</v>
      </c>
      <c r="E5310" t="str">
        <f t="shared" si="237"/>
        <v/>
      </c>
      <c r="G5310" t="str">
        <f t="shared" si="238"/>
        <v>22503</v>
      </c>
      <c r="H5310" t="str">
        <f>VLOOKUP(G5310,$B$5:$C$724,2,0)</f>
        <v>Thành phố Cẩm Phả</v>
      </c>
      <c r="I5310" t="str">
        <f t="shared" si="239"/>
        <v>225</v>
      </c>
      <c r="J5310" t="str">
        <f>VLOOKUP(I5310,Tỉnh!$A$2:$B$64,2,0)</f>
        <v>Quảng Ninh</v>
      </c>
    </row>
    <row r="5311" hidden="1" spans="1:10">
      <c r="A5311" s="38"/>
      <c r="B5311" s="56" t="s">
        <v>9958</v>
      </c>
      <c r="C5311" s="54" t="s">
        <v>9959</v>
      </c>
      <c r="D5311" t="str">
        <f>IFERROR(VLOOKUP(C5311,'5.2.5'!$G$2:$H$11754,2,0),"")</f>
        <v>Phường Cẩm Thịnh</v>
      </c>
      <c r="E5311" t="str">
        <f t="shared" si="237"/>
        <v/>
      </c>
      <c r="G5311" t="str">
        <f t="shared" si="238"/>
        <v>22503</v>
      </c>
      <c r="H5311" t="str">
        <f>VLOOKUP(G5311,$B$5:$C$724,2,0)</f>
        <v>Thành phố Cẩm Phả</v>
      </c>
      <c r="I5311" t="str">
        <f t="shared" si="239"/>
        <v>225</v>
      </c>
      <c r="J5311" t="str">
        <f>VLOOKUP(I5311,Tỉnh!$A$2:$B$64,2,0)</f>
        <v>Quảng Ninh</v>
      </c>
    </row>
    <row r="5312" hidden="1" spans="1:10">
      <c r="A5312" s="38"/>
      <c r="B5312" s="56" t="s">
        <v>9960</v>
      </c>
      <c r="C5312" s="54" t="s">
        <v>9961</v>
      </c>
      <c r="D5312" t="str">
        <f>IFERROR(VLOOKUP(C5312,'5.2.5'!$G$2:$H$11754,2,0),"")</f>
        <v>Phường Cẩm Bình</v>
      </c>
      <c r="E5312" t="str">
        <f t="shared" si="237"/>
        <v/>
      </c>
      <c r="G5312" t="str">
        <f t="shared" si="238"/>
        <v>22503</v>
      </c>
      <c r="H5312" t="str">
        <f>VLOOKUP(G5312,$B$5:$C$724,2,0)</f>
        <v>Thành phố Cẩm Phả</v>
      </c>
      <c r="I5312" t="str">
        <f t="shared" si="239"/>
        <v>225</v>
      </c>
      <c r="J5312" t="str">
        <f>VLOOKUP(I5312,Tỉnh!$A$2:$B$64,2,0)</f>
        <v>Quảng Ninh</v>
      </c>
    </row>
    <row r="5313" hidden="1" spans="1:10">
      <c r="A5313" s="38"/>
      <c r="B5313" s="57" t="s">
        <v>4761</v>
      </c>
      <c r="C5313" s="73" t="s">
        <v>9962</v>
      </c>
      <c r="D5313" t="str">
        <f>IFERROR(VLOOKUP(C5313,'5.2.5'!$G$2:$H$11754,2,0),"")</f>
        <v>Xã Hải Hòa</v>
      </c>
      <c r="E5313" t="str">
        <f t="shared" si="237"/>
        <v/>
      </c>
      <c r="G5313" t="str">
        <f t="shared" si="238"/>
        <v>22503</v>
      </c>
      <c r="H5313" t="str">
        <f>VLOOKUP(G5313,$B$5:$C$724,2,0)</f>
        <v>Thành phố Cẩm Phả</v>
      </c>
      <c r="I5313" t="str">
        <f t="shared" si="239"/>
        <v>225</v>
      </c>
      <c r="J5313" t="str">
        <f>VLOOKUP(I5313,Tỉnh!$A$2:$B$64,2,0)</f>
        <v>Quảng Ninh</v>
      </c>
    </row>
    <row r="5314" hidden="1" spans="1:10">
      <c r="A5314" s="38"/>
      <c r="B5314" s="56" t="s">
        <v>9963</v>
      </c>
      <c r="C5314" s="54" t="s">
        <v>9964</v>
      </c>
      <c r="D5314" t="str">
        <f>IFERROR(VLOOKUP(C5314,'5.2.5'!$G$2:$H$11754,2,0),"")</f>
        <v>Phường Thanh Sơn</v>
      </c>
      <c r="E5314" t="str">
        <f t="shared" si="237"/>
        <v/>
      </c>
      <c r="G5314" t="str">
        <f t="shared" si="238"/>
        <v>22505</v>
      </c>
      <c r="H5314" t="str">
        <f>VLOOKUP(G5314,$B$5:$C$724,2,0)</f>
        <v>Thành phố Uông Bí</v>
      </c>
      <c r="I5314" t="str">
        <f t="shared" si="239"/>
        <v>225</v>
      </c>
      <c r="J5314" t="str">
        <f>VLOOKUP(I5314,Tỉnh!$A$2:$B$64,2,0)</f>
        <v>Quảng Ninh</v>
      </c>
    </row>
    <row r="5315" hidden="1" spans="1:10">
      <c r="A5315" s="38"/>
      <c r="B5315" s="56" t="s">
        <v>2837</v>
      </c>
      <c r="C5315" s="54" t="s">
        <v>9965</v>
      </c>
      <c r="D5315" t="str">
        <f>IFERROR(VLOOKUP(C5315,'5.2.5'!$G$2:$H$11754,2,0),"")</f>
        <v>Phường Bắc Sơn</v>
      </c>
      <c r="E5315" t="str">
        <f t="shared" si="237"/>
        <v/>
      </c>
      <c r="G5315" t="str">
        <f t="shared" si="238"/>
        <v>22505</v>
      </c>
      <c r="H5315" t="str">
        <f>VLOOKUP(G5315,$B$5:$C$724,2,0)</f>
        <v>Thành phố Uông Bí</v>
      </c>
      <c r="I5315" t="str">
        <f t="shared" si="239"/>
        <v>225</v>
      </c>
      <c r="J5315" t="str">
        <f>VLOOKUP(I5315,Tỉnh!$A$2:$B$64,2,0)</f>
        <v>Quảng Ninh</v>
      </c>
    </row>
    <row r="5316" hidden="1" spans="1:10">
      <c r="A5316" s="38"/>
      <c r="B5316" s="56" t="s">
        <v>1689</v>
      </c>
      <c r="C5316" s="54" t="s">
        <v>9966</v>
      </c>
      <c r="D5316" t="str">
        <f>IFERROR(VLOOKUP(C5316,'5.2.5'!$G$2:$H$11754,2,0),"")</f>
        <v>Phường Quang Trung</v>
      </c>
      <c r="E5316" t="str">
        <f t="shared" si="237"/>
        <v/>
      </c>
      <c r="G5316" t="str">
        <f t="shared" si="238"/>
        <v>22505</v>
      </c>
      <c r="H5316" t="str">
        <f>VLOOKUP(G5316,$B$5:$C$724,2,0)</f>
        <v>Thành phố Uông Bí</v>
      </c>
      <c r="I5316" t="str">
        <f t="shared" si="239"/>
        <v>225</v>
      </c>
      <c r="J5316" t="str">
        <f>VLOOKUP(I5316,Tỉnh!$A$2:$B$64,2,0)</f>
        <v>Quảng Ninh</v>
      </c>
    </row>
    <row r="5317" hidden="1" spans="1:10">
      <c r="A5317" s="38"/>
      <c r="B5317" s="56" t="s">
        <v>8046</v>
      </c>
      <c r="C5317" s="54" t="s">
        <v>9967</v>
      </c>
      <c r="D5317" t="str">
        <f>IFERROR(VLOOKUP(C5317,'5.2.5'!$G$2:$H$11754,2,0),"")</f>
        <v>Phường Trưng Vương</v>
      </c>
      <c r="E5317" t="str">
        <f t="shared" si="237"/>
        <v/>
      </c>
      <c r="G5317" t="str">
        <f t="shared" si="238"/>
        <v>22505</v>
      </c>
      <c r="H5317" t="str">
        <f>VLOOKUP(G5317,$B$5:$C$724,2,0)</f>
        <v>Thành phố Uông Bí</v>
      </c>
      <c r="I5317" t="str">
        <f t="shared" si="239"/>
        <v>225</v>
      </c>
      <c r="J5317" t="str">
        <f>VLOOKUP(I5317,Tỉnh!$A$2:$B$64,2,0)</f>
        <v>Quảng Ninh</v>
      </c>
    </row>
    <row r="5318" hidden="1" spans="1:10">
      <c r="A5318" s="38"/>
      <c r="B5318" s="56" t="s">
        <v>9968</v>
      </c>
      <c r="C5318" s="54" t="s">
        <v>9969</v>
      </c>
      <c r="D5318" t="str">
        <f>IFERROR(VLOOKUP(C5318,'5.2.5'!$G$2:$H$11754,2,0),"")</f>
        <v>Phường Yên Thanh</v>
      </c>
      <c r="E5318" t="str">
        <f t="shared" si="237"/>
        <v/>
      </c>
      <c r="G5318" t="str">
        <f t="shared" si="238"/>
        <v>22505</v>
      </c>
      <c r="H5318" t="str">
        <f>VLOOKUP(G5318,$B$5:$C$724,2,0)</f>
        <v>Thành phố Uông Bí</v>
      </c>
      <c r="I5318" t="str">
        <f t="shared" si="239"/>
        <v>225</v>
      </c>
      <c r="J5318" t="str">
        <f>VLOOKUP(I5318,Tỉnh!$A$2:$B$64,2,0)</f>
        <v>Quảng Ninh</v>
      </c>
    </row>
    <row r="5319" hidden="1" spans="1:10">
      <c r="A5319" s="38"/>
      <c r="B5319" s="56" t="s">
        <v>9970</v>
      </c>
      <c r="C5319" s="54" t="s">
        <v>9971</v>
      </c>
      <c r="D5319" t="str">
        <f>IFERROR(VLOOKUP(C5319,'5.2.5'!$G$2:$H$11754,2,0),"")</f>
        <v>Xã Thượng Yên Công</v>
      </c>
      <c r="E5319" t="str">
        <f t="shared" si="237"/>
        <v/>
      </c>
      <c r="G5319" t="str">
        <f t="shared" si="238"/>
        <v>22505</v>
      </c>
      <c r="H5319" t="str">
        <f>VLOOKUP(G5319,$B$5:$C$724,2,0)</f>
        <v>Thành phố Uông Bí</v>
      </c>
      <c r="I5319" t="str">
        <f t="shared" si="239"/>
        <v>225</v>
      </c>
      <c r="J5319" t="str">
        <f>VLOOKUP(I5319,Tỉnh!$A$2:$B$64,2,0)</f>
        <v>Quảng Ninh</v>
      </c>
    </row>
    <row r="5320" hidden="1" spans="1:10">
      <c r="A5320" s="38"/>
      <c r="B5320" s="56" t="s">
        <v>9972</v>
      </c>
      <c r="C5320" s="54" t="s">
        <v>9973</v>
      </c>
      <c r="D5320" t="str">
        <f>IFERROR(VLOOKUP(C5320,'5.2.5'!$G$2:$H$11754,2,0),"")</f>
        <v>Phường Phương Đông</v>
      </c>
      <c r="E5320" t="str">
        <f t="shared" si="237"/>
        <v/>
      </c>
      <c r="G5320" t="str">
        <f t="shared" si="238"/>
        <v>22505</v>
      </c>
      <c r="H5320" t="str">
        <f>VLOOKUP(G5320,$B$5:$C$724,2,0)</f>
        <v>Thành phố Uông Bí</v>
      </c>
      <c r="I5320" t="str">
        <f t="shared" si="239"/>
        <v>225</v>
      </c>
      <c r="J5320" t="str">
        <f>VLOOKUP(I5320,Tỉnh!$A$2:$B$64,2,0)</f>
        <v>Quảng Ninh</v>
      </c>
    </row>
    <row r="5321" hidden="1" spans="1:10">
      <c r="A5321" s="38"/>
      <c r="B5321" s="56" t="s">
        <v>9974</v>
      </c>
      <c r="C5321" s="54" t="s">
        <v>9975</v>
      </c>
      <c r="D5321" t="str">
        <f>IFERROR(VLOOKUP(C5321,'5.2.5'!$G$2:$H$11754,2,0),"")</f>
        <v>Xã Điền Công (hết hiệu lực)</v>
      </c>
      <c r="E5321" t="str">
        <f t="shared" si="237"/>
        <v/>
      </c>
      <c r="G5321" t="str">
        <f t="shared" si="238"/>
        <v>22505</v>
      </c>
      <c r="H5321" t="str">
        <f>VLOOKUP(G5321,$B$5:$C$724,2,0)</f>
        <v>Thành phố Uông Bí</v>
      </c>
      <c r="I5321" t="str">
        <f t="shared" si="239"/>
        <v>225</v>
      </c>
      <c r="J5321" t="str">
        <f>VLOOKUP(I5321,Tỉnh!$A$2:$B$64,2,0)</f>
        <v>Quảng Ninh</v>
      </c>
    </row>
    <row r="5322" hidden="1" spans="1:10">
      <c r="A5322" s="38"/>
      <c r="B5322" s="56" t="s">
        <v>9976</v>
      </c>
      <c r="C5322" s="54" t="s">
        <v>9977</v>
      </c>
      <c r="D5322" t="str">
        <f>IFERROR(VLOOKUP(C5322,'5.2.5'!$G$2:$H$11754,2,0),"")</f>
        <v>Phường Vàng Danh</v>
      </c>
      <c r="E5322" t="str">
        <f t="shared" si="237"/>
        <v/>
      </c>
      <c r="G5322" t="str">
        <f t="shared" si="238"/>
        <v>22505</v>
      </c>
      <c r="H5322" t="str">
        <f>VLOOKUP(G5322,$B$5:$C$724,2,0)</f>
        <v>Thành phố Uông Bí</v>
      </c>
      <c r="I5322" t="str">
        <f t="shared" si="239"/>
        <v>225</v>
      </c>
      <c r="J5322" t="str">
        <f>VLOOKUP(I5322,Tỉnh!$A$2:$B$64,2,0)</f>
        <v>Quảng Ninh</v>
      </c>
    </row>
    <row r="5323" hidden="1" spans="1:10">
      <c r="A5323" s="38"/>
      <c r="B5323" s="56" t="s">
        <v>9978</v>
      </c>
      <c r="C5323" s="54" t="s">
        <v>9979</v>
      </c>
      <c r="D5323" t="str">
        <f>IFERROR(VLOOKUP(C5323,'5.2.5'!$G$2:$H$11754,2,0),"")</f>
        <v>Phường Nam Khê</v>
      </c>
      <c r="E5323" t="str">
        <f t="shared" si="237"/>
        <v/>
      </c>
      <c r="G5323" t="str">
        <f t="shared" si="238"/>
        <v>22505</v>
      </c>
      <c r="H5323" t="str">
        <f>VLOOKUP(G5323,$B$5:$C$724,2,0)</f>
        <v>Thành phố Uông Bí</v>
      </c>
      <c r="I5323" t="str">
        <f t="shared" si="239"/>
        <v>225</v>
      </c>
      <c r="J5323" t="str">
        <f>VLOOKUP(I5323,Tỉnh!$A$2:$B$64,2,0)</f>
        <v>Quảng Ninh</v>
      </c>
    </row>
    <row r="5324" hidden="1" spans="1:10">
      <c r="A5324" s="38"/>
      <c r="B5324" s="56" t="s">
        <v>9980</v>
      </c>
      <c r="C5324" s="54" t="s">
        <v>9981</v>
      </c>
      <c r="D5324" t="str">
        <f>IFERROR(VLOOKUP(C5324,'5.2.5'!$G$2:$H$11754,2,0),"")</f>
        <v>Phường Phương Nam</v>
      </c>
      <c r="E5324" t="str">
        <f t="shared" si="237"/>
        <v/>
      </c>
      <c r="G5324" t="str">
        <f t="shared" si="238"/>
        <v>22505</v>
      </c>
      <c r="H5324" t="str">
        <f>VLOOKUP(G5324,$B$5:$C$724,2,0)</f>
        <v>Thành phố Uông Bí</v>
      </c>
      <c r="I5324" t="str">
        <f t="shared" si="239"/>
        <v>225</v>
      </c>
      <c r="J5324" t="str">
        <f>VLOOKUP(I5324,Tỉnh!$A$2:$B$64,2,0)</f>
        <v>Quảng Ninh</v>
      </c>
    </row>
    <row r="5325" hidden="1" spans="1:10">
      <c r="A5325" s="38"/>
      <c r="B5325" s="56" t="s">
        <v>9982</v>
      </c>
      <c r="C5325" s="54" t="s">
        <v>9983</v>
      </c>
      <c r="D5325" t="str">
        <f>IFERROR(VLOOKUP(C5325,'5.2.5'!$G$2:$H$11754,2,0),"")</f>
        <v>Thị trấn Bình Liêu</v>
      </c>
      <c r="E5325" t="str">
        <f t="shared" si="237"/>
        <v/>
      </c>
      <c r="G5325" t="str">
        <f t="shared" si="238"/>
        <v>22507</v>
      </c>
      <c r="H5325" t="str">
        <f>VLOOKUP(G5325,$B$5:$C$724,2,0)</f>
        <v>Huyện Bình Liêu</v>
      </c>
      <c r="I5325" t="str">
        <f t="shared" si="239"/>
        <v>225</v>
      </c>
      <c r="J5325" t="str">
        <f>VLOOKUP(I5325,Tỉnh!$A$2:$B$64,2,0)</f>
        <v>Quảng Ninh</v>
      </c>
    </row>
    <row r="5326" hidden="1" spans="1:10">
      <c r="A5326" s="38"/>
      <c r="B5326" s="56" t="s">
        <v>9984</v>
      </c>
      <c r="C5326" s="54" t="s">
        <v>9985</v>
      </c>
      <c r="D5326" t="str">
        <f>IFERROR(VLOOKUP(C5326,'5.2.5'!$G$2:$H$11754,2,0),"")</f>
        <v>Xã Hoành Mô</v>
      </c>
      <c r="E5326" t="str">
        <f t="shared" si="237"/>
        <v/>
      </c>
      <c r="G5326" t="str">
        <f t="shared" si="238"/>
        <v>22507</v>
      </c>
      <c r="H5326" t="str">
        <f>VLOOKUP(G5326,$B$5:$C$724,2,0)</f>
        <v>Huyện Bình Liêu</v>
      </c>
      <c r="I5326" t="str">
        <f t="shared" si="239"/>
        <v>225</v>
      </c>
      <c r="J5326" t="str">
        <f>VLOOKUP(I5326,Tỉnh!$A$2:$B$64,2,0)</f>
        <v>Quảng Ninh</v>
      </c>
    </row>
    <row r="5327" hidden="1" spans="1:10">
      <c r="A5327" s="38"/>
      <c r="B5327" s="56" t="s">
        <v>2419</v>
      </c>
      <c r="C5327" s="54" t="s">
        <v>9986</v>
      </c>
      <c r="D5327" t="str">
        <f>IFERROR(VLOOKUP(C5327,'5.2.5'!$G$2:$H$11754,2,0),"")</f>
        <v>Xã Đồng Tâm</v>
      </c>
      <c r="E5327" t="str">
        <f t="shared" si="237"/>
        <v/>
      </c>
      <c r="G5327" t="str">
        <f t="shared" si="238"/>
        <v>22507</v>
      </c>
      <c r="H5327" t="str">
        <f>VLOOKUP(G5327,$B$5:$C$724,2,0)</f>
        <v>Huyện Bình Liêu</v>
      </c>
      <c r="I5327" t="str">
        <f t="shared" si="239"/>
        <v>225</v>
      </c>
      <c r="J5327" t="str">
        <f>VLOOKUP(I5327,Tỉnh!$A$2:$B$64,2,0)</f>
        <v>Quảng Ninh</v>
      </c>
    </row>
    <row r="5328" hidden="1" spans="1:10">
      <c r="A5328" s="38"/>
      <c r="B5328" s="56" t="s">
        <v>9987</v>
      </c>
      <c r="C5328" s="54" t="s">
        <v>9988</v>
      </c>
      <c r="D5328" t="str">
        <f>IFERROR(VLOOKUP(C5328,'5.2.5'!$G$2:$H$11754,2,0),"")</f>
        <v>Xã Tình Húc (hết hiệu lực)</v>
      </c>
      <c r="E5328" t="str">
        <f t="shared" si="237"/>
        <v/>
      </c>
      <c r="G5328" t="str">
        <f t="shared" si="238"/>
        <v>22507</v>
      </c>
      <c r="H5328" t="str">
        <f>VLOOKUP(G5328,$B$5:$C$724,2,0)</f>
        <v>Huyện Bình Liêu</v>
      </c>
      <c r="I5328" t="str">
        <f t="shared" si="239"/>
        <v>225</v>
      </c>
      <c r="J5328" t="str">
        <f>VLOOKUP(I5328,Tỉnh!$A$2:$B$64,2,0)</f>
        <v>Quảng Ninh</v>
      </c>
    </row>
    <row r="5329" hidden="1" spans="1:10">
      <c r="A5329" s="38"/>
      <c r="B5329" s="56" t="s">
        <v>9989</v>
      </c>
      <c r="C5329" s="54" t="s">
        <v>9990</v>
      </c>
      <c r="D5329" t="str">
        <f>IFERROR(VLOOKUP(C5329,'5.2.5'!$G$2:$H$11754,2,0),"")</f>
        <v>Xã Lục Hồn</v>
      </c>
      <c r="E5329" t="str">
        <f t="shared" si="237"/>
        <v/>
      </c>
      <c r="G5329" t="str">
        <f t="shared" si="238"/>
        <v>22507</v>
      </c>
      <c r="H5329" t="str">
        <f>VLOOKUP(G5329,$B$5:$C$724,2,0)</f>
        <v>Huyện Bình Liêu</v>
      </c>
      <c r="I5329" t="str">
        <f t="shared" si="239"/>
        <v>225</v>
      </c>
      <c r="J5329" t="str">
        <f>VLOOKUP(I5329,Tỉnh!$A$2:$B$64,2,0)</f>
        <v>Quảng Ninh</v>
      </c>
    </row>
    <row r="5330" hidden="1" spans="1:10">
      <c r="A5330" s="38"/>
      <c r="B5330" s="56" t="s">
        <v>9991</v>
      </c>
      <c r="C5330" s="54" t="s">
        <v>9992</v>
      </c>
      <c r="D5330" t="str">
        <f>IFERROR(VLOOKUP(C5330,'5.2.5'!$G$2:$H$11754,2,0),"")</f>
        <v>Xã Vô Ngại</v>
      </c>
      <c r="E5330" t="str">
        <f t="shared" si="237"/>
        <v/>
      </c>
      <c r="G5330" t="str">
        <f t="shared" si="238"/>
        <v>22507</v>
      </c>
      <c r="H5330" t="str">
        <f>VLOOKUP(G5330,$B$5:$C$724,2,0)</f>
        <v>Huyện Bình Liêu</v>
      </c>
      <c r="I5330" t="str">
        <f t="shared" si="239"/>
        <v>225</v>
      </c>
      <c r="J5330" t="str">
        <f>VLOOKUP(I5330,Tỉnh!$A$2:$B$64,2,0)</f>
        <v>Quảng Ninh</v>
      </c>
    </row>
    <row r="5331" hidden="1" spans="1:10">
      <c r="A5331" s="38"/>
      <c r="B5331" s="56" t="s">
        <v>9107</v>
      </c>
      <c r="C5331" s="54" t="s">
        <v>9993</v>
      </c>
      <c r="D5331" t="str">
        <f>IFERROR(VLOOKUP(C5331,'5.2.5'!$G$2:$H$11754,2,0),"")</f>
        <v>Xã Đồng Văn</v>
      </c>
      <c r="E5331" t="str">
        <f t="shared" si="237"/>
        <v/>
      </c>
      <c r="G5331" t="str">
        <f t="shared" si="238"/>
        <v>22507</v>
      </c>
      <c r="H5331" t="str">
        <f>VLOOKUP(G5331,$B$5:$C$724,2,0)</f>
        <v>Huyện Bình Liêu</v>
      </c>
      <c r="I5331" t="str">
        <f t="shared" si="239"/>
        <v>225</v>
      </c>
      <c r="J5331" t="str">
        <f>VLOOKUP(I5331,Tỉnh!$A$2:$B$64,2,0)</f>
        <v>Quảng Ninh</v>
      </c>
    </row>
    <row r="5332" hidden="1" spans="1:10">
      <c r="A5332" s="38"/>
      <c r="B5332" s="56" t="s">
        <v>9994</v>
      </c>
      <c r="C5332" s="54" t="s">
        <v>9995</v>
      </c>
      <c r="D5332" t="str">
        <f>IFERROR(VLOOKUP(C5332,'5.2.5'!$G$2:$H$11754,2,0),"")</f>
        <v>Xã Húc Động</v>
      </c>
      <c r="E5332" t="str">
        <f t="shared" si="237"/>
        <v/>
      </c>
      <c r="G5332" t="str">
        <f t="shared" si="238"/>
        <v>22507</v>
      </c>
      <c r="H5332" t="str">
        <f>VLOOKUP(G5332,$B$5:$C$724,2,0)</f>
        <v>Huyện Bình Liêu</v>
      </c>
      <c r="I5332" t="str">
        <f t="shared" si="239"/>
        <v>225</v>
      </c>
      <c r="J5332" t="str">
        <f>VLOOKUP(I5332,Tỉnh!$A$2:$B$64,2,0)</f>
        <v>Quảng Ninh</v>
      </c>
    </row>
    <row r="5333" hidden="1" spans="1:10">
      <c r="A5333" s="38"/>
      <c r="B5333" s="56" t="s">
        <v>1663</v>
      </c>
      <c r="C5333" s="54" t="s">
        <v>9996</v>
      </c>
      <c r="D5333" t="str">
        <f>IFERROR(VLOOKUP(C5333,'5.2.5'!$G$2:$H$11754,2,0),"")</f>
        <v>Phường Trần Phú</v>
      </c>
      <c r="E5333" t="str">
        <f t="shared" si="237"/>
        <v/>
      </c>
      <c r="G5333" t="str">
        <f t="shared" si="238"/>
        <v>22509</v>
      </c>
      <c r="H5333" t="str">
        <f>VLOOKUP(G5333,$B$5:$C$724,2,0)</f>
        <v>Thành phố Móng cái</v>
      </c>
      <c r="I5333" t="str">
        <f t="shared" si="239"/>
        <v>225</v>
      </c>
      <c r="J5333" t="str">
        <f>VLOOKUP(I5333,Tỉnh!$A$2:$B$64,2,0)</f>
        <v>Quảng Ninh</v>
      </c>
    </row>
    <row r="5334" hidden="1" spans="1:10">
      <c r="A5334" s="38"/>
      <c r="B5334" s="56" t="s">
        <v>9997</v>
      </c>
      <c r="C5334" s="54" t="s">
        <v>9998</v>
      </c>
      <c r="D5334" t="str">
        <f>IFERROR(VLOOKUP(C5334,'5.2.5'!$G$2:$H$11754,2,0),"")</f>
        <v>Phường Ninh Dương</v>
      </c>
      <c r="E5334" t="str">
        <f t="shared" si="237"/>
        <v/>
      </c>
      <c r="G5334" t="str">
        <f t="shared" si="238"/>
        <v>22509</v>
      </c>
      <c r="H5334" t="str">
        <f>VLOOKUP(G5334,$B$5:$C$724,2,0)</f>
        <v>Thành phố Móng cái</v>
      </c>
      <c r="I5334" t="str">
        <f t="shared" si="239"/>
        <v>225</v>
      </c>
      <c r="J5334" t="str">
        <f>VLOOKUP(I5334,Tỉnh!$A$2:$B$64,2,0)</f>
        <v>Quảng Ninh</v>
      </c>
    </row>
    <row r="5335" hidden="1" spans="1:10">
      <c r="A5335" s="38"/>
      <c r="B5335" s="57" t="s">
        <v>9999</v>
      </c>
      <c r="C5335" s="54" t="s">
        <v>10000</v>
      </c>
      <c r="D5335" t="str">
        <f>IFERROR(VLOOKUP(C5335,'5.2.5'!$G$2:$H$11754,2,0),"")</f>
        <v>Phường Hoà Lạc (hết hiệu lực)</v>
      </c>
      <c r="E5335" t="str">
        <f t="shared" si="237"/>
        <v/>
      </c>
      <c r="G5335" t="str">
        <f t="shared" si="238"/>
        <v>22509</v>
      </c>
      <c r="H5335" t="str">
        <f>VLOOKUP(G5335,$B$5:$C$724,2,0)</f>
        <v>Thành phố Móng cái</v>
      </c>
      <c r="I5335" t="str">
        <f t="shared" si="239"/>
        <v>225</v>
      </c>
      <c r="J5335" t="str">
        <f>VLOOKUP(I5335,Tỉnh!$A$2:$B$64,2,0)</f>
        <v>Quảng Ninh</v>
      </c>
    </row>
    <row r="5336" hidden="1" spans="1:10">
      <c r="A5336" s="38"/>
      <c r="B5336" s="56" t="s">
        <v>4744</v>
      </c>
      <c r="C5336" s="54" t="s">
        <v>10001</v>
      </c>
      <c r="D5336" t="str">
        <f>IFERROR(VLOOKUP(C5336,'5.2.5'!$G$2:$H$11754,2,0),"")</f>
        <v>Xã Hải Sơn</v>
      </c>
      <c r="E5336" t="str">
        <f t="shared" si="237"/>
        <v/>
      </c>
      <c r="G5336" t="str">
        <f t="shared" si="238"/>
        <v>22509</v>
      </c>
      <c r="H5336" t="str">
        <f>VLOOKUP(G5336,$B$5:$C$724,2,0)</f>
        <v>Thành phố Móng cái</v>
      </c>
      <c r="I5336" t="str">
        <f t="shared" si="239"/>
        <v>225</v>
      </c>
      <c r="J5336" t="str">
        <f>VLOOKUP(I5336,Tỉnh!$A$2:$B$64,2,0)</f>
        <v>Quảng Ninh</v>
      </c>
    </row>
    <row r="5337" hidden="1" spans="1:10">
      <c r="A5337" s="38"/>
      <c r="B5337" s="56" t="s">
        <v>1757</v>
      </c>
      <c r="C5337" s="54" t="s">
        <v>10002</v>
      </c>
      <c r="D5337" t="str">
        <f>IFERROR(VLOOKUP(C5337,'5.2.5'!$G$2:$H$11754,2,0),"")</f>
        <v>Xã Bắc Sơn</v>
      </c>
      <c r="E5337" t="str">
        <f t="shared" si="237"/>
        <v/>
      </c>
      <c r="G5337" t="str">
        <f t="shared" si="238"/>
        <v>22509</v>
      </c>
      <c r="H5337" t="str">
        <f>VLOOKUP(G5337,$B$5:$C$724,2,0)</f>
        <v>Thành phố Móng cái</v>
      </c>
      <c r="I5337" t="str">
        <f t="shared" si="239"/>
        <v>225</v>
      </c>
      <c r="J5337" t="str">
        <f>VLOOKUP(I5337,Tỉnh!$A$2:$B$64,2,0)</f>
        <v>Quảng Ninh</v>
      </c>
    </row>
    <row r="5338" hidden="1" spans="1:10">
      <c r="A5338" s="38"/>
      <c r="B5338" s="56" t="s">
        <v>10003</v>
      </c>
      <c r="C5338" s="54" t="s">
        <v>10004</v>
      </c>
      <c r="D5338" t="str">
        <f>IFERROR(VLOOKUP(C5338,'5.2.5'!$G$2:$H$11754,2,0),"")</f>
        <v>Phường Hải Yên</v>
      </c>
      <c r="E5338" t="str">
        <f t="shared" si="237"/>
        <v/>
      </c>
      <c r="G5338" t="str">
        <f t="shared" si="238"/>
        <v>22509</v>
      </c>
      <c r="H5338" t="str">
        <f>VLOOKUP(G5338,$B$5:$C$724,2,0)</f>
        <v>Thành phố Móng cái</v>
      </c>
      <c r="I5338" t="str">
        <f t="shared" si="239"/>
        <v>225</v>
      </c>
      <c r="J5338" t="str">
        <f>VLOOKUP(I5338,Tỉnh!$A$2:$B$64,2,0)</f>
        <v>Quảng Ninh</v>
      </c>
    </row>
    <row r="5339" hidden="1" spans="1:10">
      <c r="A5339" s="38"/>
      <c r="B5339" s="56" t="s">
        <v>10005</v>
      </c>
      <c r="C5339" s="54" t="s">
        <v>10006</v>
      </c>
      <c r="D5339" t="str">
        <f>IFERROR(VLOOKUP(C5339,'5.2.5'!$G$2:$H$11754,2,0),"")</f>
        <v>Xã Quảng Nghĩa</v>
      </c>
      <c r="E5339" t="str">
        <f t="shared" ref="E5339:E5402" si="240">IF(D5339=B5339,"",B5339)</f>
        <v/>
      </c>
      <c r="G5339" t="str">
        <f t="shared" ref="G5339:G5402" si="241">LEFT(C5339,5)</f>
        <v>22509</v>
      </c>
      <c r="H5339" t="str">
        <f>VLOOKUP(G5339,$B$5:$C$724,2,0)</f>
        <v>Thành phố Móng cái</v>
      </c>
      <c r="I5339" t="str">
        <f t="shared" ref="I5339:I5402" si="242">LEFT(C5339,3)</f>
        <v>225</v>
      </c>
      <c r="J5339" t="str">
        <f>VLOOKUP(I5339,Tỉnh!$A$2:$B$64,2,0)</f>
        <v>Quảng Ninh</v>
      </c>
    </row>
    <row r="5340" hidden="1" spans="1:10">
      <c r="A5340" s="38"/>
      <c r="B5340" s="56" t="s">
        <v>10007</v>
      </c>
      <c r="C5340" s="54" t="s">
        <v>10008</v>
      </c>
      <c r="D5340" t="str">
        <f>IFERROR(VLOOKUP(C5340,'5.2.5'!$G$2:$H$11754,2,0),"")</f>
        <v>Phường Hải Hoà</v>
      </c>
      <c r="E5340" t="str">
        <f t="shared" si="240"/>
        <v/>
      </c>
      <c r="G5340" t="str">
        <f t="shared" si="241"/>
        <v>22509</v>
      </c>
      <c r="H5340" t="str">
        <f>VLOOKUP(G5340,$B$5:$C$724,2,0)</f>
        <v>Thành phố Móng cái</v>
      </c>
      <c r="I5340" t="str">
        <f t="shared" si="242"/>
        <v>225</v>
      </c>
      <c r="J5340" t="str">
        <f>VLOOKUP(I5340,Tỉnh!$A$2:$B$64,2,0)</f>
        <v>Quảng Ninh</v>
      </c>
    </row>
    <row r="5341" hidden="1" spans="1:10">
      <c r="A5341" s="38"/>
      <c r="B5341" s="56" t="s">
        <v>9869</v>
      </c>
      <c r="C5341" s="54" t="s">
        <v>10009</v>
      </c>
      <c r="D5341" t="str">
        <f>IFERROR(VLOOKUP(C5341,'5.2.5'!$G$2:$H$11754,2,0),"")</f>
        <v>Xã Vạn Ninh</v>
      </c>
      <c r="E5341" t="str">
        <f t="shared" si="240"/>
        <v/>
      </c>
      <c r="G5341" t="str">
        <f t="shared" si="241"/>
        <v>22509</v>
      </c>
      <c r="H5341" t="str">
        <f>VLOOKUP(G5341,$B$5:$C$724,2,0)</f>
        <v>Thành phố Móng cái</v>
      </c>
      <c r="I5341" t="str">
        <f t="shared" si="242"/>
        <v>225</v>
      </c>
      <c r="J5341" t="str">
        <f>VLOOKUP(I5341,Tỉnh!$A$2:$B$64,2,0)</f>
        <v>Quảng Ninh</v>
      </c>
    </row>
    <row r="5342" hidden="1" spans="1:10">
      <c r="A5342" s="38"/>
      <c r="B5342" s="56" t="s">
        <v>10010</v>
      </c>
      <c r="C5342" s="54" t="s">
        <v>10011</v>
      </c>
      <c r="D5342" t="str">
        <f>IFERROR(VLOOKUP(C5342,'5.2.5'!$G$2:$H$11754,2,0),"")</f>
        <v>Xã Bình Ngọc</v>
      </c>
      <c r="E5342" t="str">
        <f t="shared" si="240"/>
        <v/>
      </c>
      <c r="G5342" t="str">
        <f t="shared" si="241"/>
        <v>22509</v>
      </c>
      <c r="H5342" t="str">
        <f>VLOOKUP(G5342,$B$5:$C$724,2,0)</f>
        <v>Thành phố Móng cái</v>
      </c>
      <c r="I5342" t="str">
        <f t="shared" si="242"/>
        <v>225</v>
      </c>
      <c r="J5342" t="str">
        <f>VLOOKUP(I5342,Tỉnh!$A$2:$B$64,2,0)</f>
        <v>Quảng Ninh</v>
      </c>
    </row>
    <row r="5343" hidden="1" spans="1:10">
      <c r="A5343" s="38"/>
      <c r="B5343" s="56" t="s">
        <v>10012</v>
      </c>
      <c r="C5343" s="54" t="s">
        <v>10013</v>
      </c>
      <c r="D5343" t="str">
        <f>IFERROR(VLOOKUP(C5343,'5.2.5'!$G$2:$H$11754,2,0),"")</f>
        <v>Xã Vĩnh Trung</v>
      </c>
      <c r="E5343" t="str">
        <f t="shared" si="240"/>
        <v/>
      </c>
      <c r="G5343" t="str">
        <f t="shared" si="241"/>
        <v>22509</v>
      </c>
      <c r="H5343" t="str">
        <f>VLOOKUP(G5343,$B$5:$C$724,2,0)</f>
        <v>Thành phố Móng cái</v>
      </c>
      <c r="I5343" t="str">
        <f t="shared" si="242"/>
        <v>225</v>
      </c>
      <c r="J5343" t="str">
        <f>VLOOKUP(I5343,Tỉnh!$A$2:$B$64,2,0)</f>
        <v>Quảng Ninh</v>
      </c>
    </row>
    <row r="5344" hidden="1" spans="1:10">
      <c r="A5344" s="38"/>
      <c r="B5344" s="56" t="s">
        <v>4787</v>
      </c>
      <c r="C5344" s="54" t="s">
        <v>10014</v>
      </c>
      <c r="D5344" t="str">
        <f>IFERROR(VLOOKUP(C5344,'5.2.5'!$G$2:$H$11754,2,0),"")</f>
        <v>Xã Hải Đông</v>
      </c>
      <c r="E5344" t="str">
        <f t="shared" si="240"/>
        <v/>
      </c>
      <c r="G5344" t="str">
        <f t="shared" si="241"/>
        <v>22509</v>
      </c>
      <c r="H5344" t="str">
        <f>VLOOKUP(G5344,$B$5:$C$724,2,0)</f>
        <v>Thành phố Móng cái</v>
      </c>
      <c r="I5344" t="str">
        <f t="shared" si="242"/>
        <v>225</v>
      </c>
      <c r="J5344" t="str">
        <f>VLOOKUP(I5344,Tỉnh!$A$2:$B$64,2,0)</f>
        <v>Quảng Ninh</v>
      </c>
    </row>
    <row r="5345" hidden="1" spans="1:10">
      <c r="A5345" s="38"/>
      <c r="B5345" s="56" t="s">
        <v>10015</v>
      </c>
      <c r="C5345" s="54" t="s">
        <v>10016</v>
      </c>
      <c r="D5345" t="str">
        <f>IFERROR(VLOOKUP(C5345,'5.2.5'!$G$2:$H$11754,2,0),"")</f>
        <v>Phường Ka Long</v>
      </c>
      <c r="E5345" t="str">
        <f t="shared" si="240"/>
        <v/>
      </c>
      <c r="G5345" t="str">
        <f t="shared" si="241"/>
        <v>22509</v>
      </c>
      <c r="H5345" t="str">
        <f>VLOOKUP(G5345,$B$5:$C$724,2,0)</f>
        <v>Thành phố Móng cái</v>
      </c>
      <c r="I5345" t="str">
        <f t="shared" si="242"/>
        <v>225</v>
      </c>
      <c r="J5345" t="str">
        <f>VLOOKUP(I5345,Tỉnh!$A$2:$B$64,2,0)</f>
        <v>Quảng Ninh</v>
      </c>
    </row>
    <row r="5346" hidden="1" spans="1:10">
      <c r="A5346" s="38"/>
      <c r="B5346" s="56" t="s">
        <v>10017</v>
      </c>
      <c r="C5346" s="54" t="s">
        <v>10018</v>
      </c>
      <c r="D5346" t="str">
        <f>IFERROR(VLOOKUP(C5346,'5.2.5'!$G$2:$H$11754,2,0),"")</f>
        <v>Phường Trà Cổ</v>
      </c>
      <c r="E5346" t="str">
        <f t="shared" si="240"/>
        <v/>
      </c>
      <c r="G5346" t="str">
        <f t="shared" si="241"/>
        <v>22509</v>
      </c>
      <c r="H5346" t="str">
        <f>VLOOKUP(G5346,$B$5:$C$724,2,0)</f>
        <v>Thành phố Móng cái</v>
      </c>
      <c r="I5346" t="str">
        <f t="shared" si="242"/>
        <v>225</v>
      </c>
      <c r="J5346" t="str">
        <f>VLOOKUP(I5346,Tỉnh!$A$2:$B$64,2,0)</f>
        <v>Quảng Ninh</v>
      </c>
    </row>
    <row r="5347" hidden="1" spans="1:10">
      <c r="A5347" s="38"/>
      <c r="B5347" s="56" t="s">
        <v>10019</v>
      </c>
      <c r="C5347" s="54" t="s">
        <v>10020</v>
      </c>
      <c r="D5347" t="str">
        <f>IFERROR(VLOOKUP(C5347,'5.2.5'!$G$2:$H$11754,2,0),"")</f>
        <v>Xã Hải Tiến</v>
      </c>
      <c r="E5347" t="str">
        <f t="shared" si="240"/>
        <v/>
      </c>
      <c r="G5347" t="str">
        <f t="shared" si="241"/>
        <v>22509</v>
      </c>
      <c r="H5347" t="str">
        <f>VLOOKUP(G5347,$B$5:$C$724,2,0)</f>
        <v>Thành phố Móng cái</v>
      </c>
      <c r="I5347" t="str">
        <f t="shared" si="242"/>
        <v>225</v>
      </c>
      <c r="J5347" t="str">
        <f>VLOOKUP(I5347,Tỉnh!$A$2:$B$64,2,0)</f>
        <v>Quảng Ninh</v>
      </c>
    </row>
    <row r="5348" hidden="1" spans="1:10">
      <c r="A5348" s="38"/>
      <c r="B5348" s="56" t="s">
        <v>4750</v>
      </c>
      <c r="C5348" s="54" t="s">
        <v>10021</v>
      </c>
      <c r="D5348" t="str">
        <f>IFERROR(VLOOKUP(C5348,'5.2.5'!$G$2:$H$11754,2,0),"")</f>
        <v>Xã Hải Xuân</v>
      </c>
      <c r="E5348" t="str">
        <f t="shared" si="240"/>
        <v/>
      </c>
      <c r="G5348" t="str">
        <f t="shared" si="241"/>
        <v>22509</v>
      </c>
      <c r="H5348" t="str">
        <f>VLOOKUP(G5348,$B$5:$C$724,2,0)</f>
        <v>Thành phố Móng cái</v>
      </c>
      <c r="I5348" t="str">
        <f t="shared" si="242"/>
        <v>225</v>
      </c>
      <c r="J5348" t="str">
        <f>VLOOKUP(I5348,Tỉnh!$A$2:$B$64,2,0)</f>
        <v>Quảng Ninh</v>
      </c>
    </row>
    <row r="5349" hidden="1" spans="1:10">
      <c r="A5349" s="38"/>
      <c r="B5349" s="56" t="s">
        <v>10022</v>
      </c>
      <c r="C5349" s="54" t="s">
        <v>10023</v>
      </c>
      <c r="D5349" t="str">
        <f>IFERROR(VLOOKUP(C5349,'5.2.5'!$G$2:$H$11754,2,0),"")</f>
        <v>Xã Vĩnh Thực</v>
      </c>
      <c r="E5349" t="str">
        <f t="shared" si="240"/>
        <v/>
      </c>
      <c r="G5349" t="str">
        <f t="shared" si="241"/>
        <v>22509</v>
      </c>
      <c r="H5349" t="str">
        <f>VLOOKUP(G5349,$B$5:$C$724,2,0)</f>
        <v>Thành phố Móng cái</v>
      </c>
      <c r="I5349" t="str">
        <f t="shared" si="242"/>
        <v>225</v>
      </c>
      <c r="J5349" t="str">
        <f>VLOOKUP(I5349,Tỉnh!$A$2:$B$64,2,0)</f>
        <v>Quảng Ninh</v>
      </c>
    </row>
    <row r="5350" hidden="1" spans="1:10">
      <c r="A5350" s="38"/>
      <c r="B5350" s="56" t="s">
        <v>10024</v>
      </c>
      <c r="C5350" s="54" t="s">
        <v>10025</v>
      </c>
      <c r="D5350" t="str">
        <f>IFERROR(VLOOKUP(C5350,'5.2.5'!$G$2:$H$11754,2,0),"")</f>
        <v>Thị trấn Quảng Hà</v>
      </c>
      <c r="E5350" t="str">
        <f t="shared" si="240"/>
        <v/>
      </c>
      <c r="G5350" t="str">
        <f t="shared" si="241"/>
        <v>22511</v>
      </c>
      <c r="H5350" t="str">
        <f>VLOOKUP(G5350,$B$5:$C$724,2,0)</f>
        <v>Huyện Hải Hà</v>
      </c>
      <c r="I5350" t="str">
        <f t="shared" si="242"/>
        <v>225</v>
      </c>
      <c r="J5350" t="str">
        <f>VLOOKUP(I5350,Tỉnh!$A$2:$B$64,2,0)</f>
        <v>Quảng Ninh</v>
      </c>
    </row>
    <row r="5351" hidden="1" spans="1:10">
      <c r="A5351" s="38"/>
      <c r="B5351" s="56" t="s">
        <v>10026</v>
      </c>
      <c r="C5351" s="54" t="s">
        <v>10027</v>
      </c>
      <c r="D5351" t="str">
        <f>IFERROR(VLOOKUP(C5351,'5.2.5'!$G$2:$H$11754,2,0),"")</f>
        <v>Xã Quảng Đức</v>
      </c>
      <c r="E5351" t="str">
        <f t="shared" si="240"/>
        <v/>
      </c>
      <c r="G5351" t="str">
        <f t="shared" si="241"/>
        <v>22511</v>
      </c>
      <c r="H5351" t="str">
        <f>VLOOKUP(G5351,$B$5:$C$724,2,0)</f>
        <v>Huyện Hải Hà</v>
      </c>
      <c r="I5351" t="str">
        <f t="shared" si="242"/>
        <v>225</v>
      </c>
      <c r="J5351" t="str">
        <f>VLOOKUP(I5351,Tỉnh!$A$2:$B$64,2,0)</f>
        <v>Quảng Ninh</v>
      </c>
    </row>
    <row r="5352" hidden="1" spans="1:10">
      <c r="A5352" s="38"/>
      <c r="B5352" s="56" t="s">
        <v>10028</v>
      </c>
      <c r="C5352" s="54" t="s">
        <v>10029</v>
      </c>
      <c r="D5352" t="str">
        <f>IFERROR(VLOOKUP(C5352,'5.2.5'!$G$2:$H$11754,2,0),"")</f>
        <v>Xã Quảng Sơn</v>
      </c>
      <c r="E5352" t="str">
        <f t="shared" si="240"/>
        <v/>
      </c>
      <c r="G5352" t="str">
        <f t="shared" si="241"/>
        <v>22511</v>
      </c>
      <c r="H5352" t="str">
        <f>VLOOKUP(G5352,$B$5:$C$724,2,0)</f>
        <v>Huyện Hải Hà</v>
      </c>
      <c r="I5352" t="str">
        <f t="shared" si="242"/>
        <v>225</v>
      </c>
      <c r="J5352" t="str">
        <f>VLOOKUP(I5352,Tỉnh!$A$2:$B$64,2,0)</f>
        <v>Quảng Ninh</v>
      </c>
    </row>
    <row r="5353" hidden="1" spans="1:10">
      <c r="A5353" s="38"/>
      <c r="B5353" s="56" t="s">
        <v>10030</v>
      </c>
      <c r="C5353" s="54" t="s">
        <v>10031</v>
      </c>
      <c r="D5353" t="str">
        <f>IFERROR(VLOOKUP(C5353,'5.2.5'!$G$2:$H$11754,2,0),"")</f>
        <v>Xã Quảng Thắng (hết hiệu lực)</v>
      </c>
      <c r="E5353" t="str">
        <f t="shared" si="240"/>
        <v/>
      </c>
      <c r="G5353" t="str">
        <f t="shared" si="241"/>
        <v>22511</v>
      </c>
      <c r="H5353" t="str">
        <f>VLOOKUP(G5353,$B$5:$C$724,2,0)</f>
        <v>Huyện Hải Hà</v>
      </c>
      <c r="I5353" t="str">
        <f t="shared" si="242"/>
        <v>225</v>
      </c>
      <c r="J5353" t="str">
        <f>VLOOKUP(I5353,Tỉnh!$A$2:$B$64,2,0)</f>
        <v>Quảng Ninh</v>
      </c>
    </row>
    <row r="5354" hidden="1" spans="1:10">
      <c r="A5354" s="38"/>
      <c r="B5354" s="56" t="s">
        <v>10032</v>
      </c>
      <c r="C5354" s="54" t="s">
        <v>10033</v>
      </c>
      <c r="D5354" t="str">
        <f>IFERROR(VLOOKUP(C5354,'5.2.5'!$G$2:$H$11754,2,0),"")</f>
        <v>Xã Quảng Thịnh</v>
      </c>
      <c r="E5354" t="str">
        <f t="shared" si="240"/>
        <v/>
      </c>
      <c r="G5354" t="str">
        <f t="shared" si="241"/>
        <v>22511</v>
      </c>
      <c r="H5354" t="str">
        <f>VLOOKUP(G5354,$B$5:$C$724,2,0)</f>
        <v>Huyện Hải Hà</v>
      </c>
      <c r="I5354" t="str">
        <f t="shared" si="242"/>
        <v>225</v>
      </c>
      <c r="J5354" t="str">
        <f>VLOOKUP(I5354,Tỉnh!$A$2:$B$64,2,0)</f>
        <v>Quảng Ninh</v>
      </c>
    </row>
    <row r="5355" hidden="1" spans="1:10">
      <c r="A5355" s="38"/>
      <c r="B5355" s="56" t="s">
        <v>10034</v>
      </c>
      <c r="C5355" s="54" t="s">
        <v>10035</v>
      </c>
      <c r="D5355" t="str">
        <f>IFERROR(VLOOKUP(C5355,'5.2.5'!$G$2:$H$11754,2,0),"")</f>
        <v>Xã Quảng Minh</v>
      </c>
      <c r="E5355" t="str">
        <f t="shared" si="240"/>
        <v/>
      </c>
      <c r="G5355" t="str">
        <f t="shared" si="241"/>
        <v>22511</v>
      </c>
      <c r="H5355" t="str">
        <f>VLOOKUP(G5355,$B$5:$C$724,2,0)</f>
        <v>Huyện Hải Hà</v>
      </c>
      <c r="I5355" t="str">
        <f t="shared" si="242"/>
        <v>225</v>
      </c>
      <c r="J5355" t="str">
        <f>VLOOKUP(I5355,Tỉnh!$A$2:$B$64,2,0)</f>
        <v>Quảng Ninh</v>
      </c>
    </row>
    <row r="5356" hidden="1" spans="1:10">
      <c r="A5356" s="38"/>
      <c r="B5356" s="56" t="s">
        <v>10036</v>
      </c>
      <c r="C5356" s="54" t="s">
        <v>10037</v>
      </c>
      <c r="D5356" t="str">
        <f>IFERROR(VLOOKUP(C5356,'5.2.5'!$G$2:$H$11754,2,0),"")</f>
        <v>Xã Quảng Long</v>
      </c>
      <c r="E5356" t="str">
        <f t="shared" si="240"/>
        <v/>
      </c>
      <c r="G5356" t="str">
        <f t="shared" si="241"/>
        <v>22511</v>
      </c>
      <c r="H5356" t="str">
        <f>VLOOKUP(G5356,$B$5:$C$724,2,0)</f>
        <v>Huyện Hải Hà</v>
      </c>
      <c r="I5356" t="str">
        <f t="shared" si="242"/>
        <v>225</v>
      </c>
      <c r="J5356" t="str">
        <f>VLOOKUP(I5356,Tỉnh!$A$2:$B$64,2,0)</f>
        <v>Quảng Ninh</v>
      </c>
    </row>
    <row r="5357" hidden="1" spans="1:10">
      <c r="A5357" s="38"/>
      <c r="B5357" s="56" t="s">
        <v>10038</v>
      </c>
      <c r="C5357" s="54" t="s">
        <v>10039</v>
      </c>
      <c r="D5357" t="str">
        <f>IFERROR(VLOOKUP(C5357,'5.2.5'!$G$2:$H$11754,2,0),"")</f>
        <v>Xã Đường Hoa</v>
      </c>
      <c r="E5357" t="str">
        <f t="shared" si="240"/>
        <v/>
      </c>
      <c r="G5357" t="str">
        <f t="shared" si="241"/>
        <v>22511</v>
      </c>
      <c r="H5357" t="str">
        <f>VLOOKUP(G5357,$B$5:$C$724,2,0)</f>
        <v>Huyện Hải Hà</v>
      </c>
      <c r="I5357" t="str">
        <f t="shared" si="242"/>
        <v>225</v>
      </c>
      <c r="J5357" t="str">
        <f>VLOOKUP(I5357,Tỉnh!$A$2:$B$64,2,0)</f>
        <v>Quảng Ninh</v>
      </c>
    </row>
    <row r="5358" hidden="1" spans="1:10">
      <c r="A5358" s="38"/>
      <c r="B5358" s="56" t="s">
        <v>10040</v>
      </c>
      <c r="C5358" s="54" t="s">
        <v>10041</v>
      </c>
      <c r="D5358" t="str">
        <f>IFERROR(VLOOKUP(C5358,'5.2.5'!$G$2:$H$11754,2,0),"")</f>
        <v>Xã Quảng Phong</v>
      </c>
      <c r="E5358" t="str">
        <f t="shared" si="240"/>
        <v/>
      </c>
      <c r="G5358" t="str">
        <f t="shared" si="241"/>
        <v>22511</v>
      </c>
      <c r="H5358" t="str">
        <f>VLOOKUP(G5358,$B$5:$C$724,2,0)</f>
        <v>Huyện Hải Hà</v>
      </c>
      <c r="I5358" t="str">
        <f t="shared" si="242"/>
        <v>225</v>
      </c>
      <c r="J5358" t="str">
        <f>VLOOKUP(I5358,Tỉnh!$A$2:$B$64,2,0)</f>
        <v>Quảng Ninh</v>
      </c>
    </row>
    <row r="5359" hidden="1" spans="1:10">
      <c r="A5359" s="38"/>
      <c r="B5359" s="56" t="s">
        <v>10042</v>
      </c>
      <c r="C5359" s="54" t="s">
        <v>10043</v>
      </c>
      <c r="D5359" t="str">
        <f>IFERROR(VLOOKUP(C5359,'5.2.5'!$G$2:$H$11754,2,0),"")</f>
        <v>Xã Phú Hải (hết hiệu lực)</v>
      </c>
      <c r="E5359" t="str">
        <f t="shared" si="240"/>
        <v/>
      </c>
      <c r="G5359" t="str">
        <f t="shared" si="241"/>
        <v>22511</v>
      </c>
      <c r="H5359" t="str">
        <f>VLOOKUP(G5359,$B$5:$C$724,2,0)</f>
        <v>Huyện Hải Hà</v>
      </c>
      <c r="I5359" t="str">
        <f t="shared" si="242"/>
        <v>225</v>
      </c>
      <c r="J5359" t="str">
        <f>VLOOKUP(I5359,Tỉnh!$A$2:$B$64,2,0)</f>
        <v>Quảng Ninh</v>
      </c>
    </row>
    <row r="5360" hidden="1" spans="1:10">
      <c r="A5360" s="38"/>
      <c r="B5360" s="56" t="s">
        <v>10044</v>
      </c>
      <c r="C5360" s="54" t="s">
        <v>10045</v>
      </c>
      <c r="D5360" t="str">
        <f>IFERROR(VLOOKUP(C5360,'5.2.5'!$G$2:$H$11754,2,0),"")</f>
        <v>Xã Quảng Điền (hết hiệu lực)</v>
      </c>
      <c r="E5360" t="str">
        <f t="shared" si="240"/>
        <v/>
      </c>
      <c r="G5360" t="str">
        <f t="shared" si="241"/>
        <v>22511</v>
      </c>
      <c r="H5360" t="str">
        <f>VLOOKUP(G5360,$B$5:$C$724,2,0)</f>
        <v>Huyện Hải Hà</v>
      </c>
      <c r="I5360" t="str">
        <f t="shared" si="242"/>
        <v>225</v>
      </c>
      <c r="J5360" t="str">
        <f>VLOOKUP(I5360,Tỉnh!$A$2:$B$64,2,0)</f>
        <v>Quảng Ninh</v>
      </c>
    </row>
    <row r="5361" hidden="1" spans="1:10">
      <c r="A5361" s="38"/>
      <c r="B5361" s="56" t="s">
        <v>10046</v>
      </c>
      <c r="C5361" s="54" t="s">
        <v>10047</v>
      </c>
      <c r="D5361" t="str">
        <f>IFERROR(VLOOKUP(C5361,'5.2.5'!$G$2:$H$11754,2,0),"")</f>
        <v>Xã Quảng Thành</v>
      </c>
      <c r="E5361" t="str">
        <f t="shared" si="240"/>
        <v/>
      </c>
      <c r="G5361" t="str">
        <f t="shared" si="241"/>
        <v>22511</v>
      </c>
      <c r="H5361" t="str">
        <f>VLOOKUP(G5361,$B$5:$C$724,2,0)</f>
        <v>Huyện Hải Hà</v>
      </c>
      <c r="I5361" t="str">
        <f t="shared" si="242"/>
        <v>225</v>
      </c>
      <c r="J5361" t="str">
        <f>VLOOKUP(I5361,Tỉnh!$A$2:$B$64,2,0)</f>
        <v>Quảng Ninh</v>
      </c>
    </row>
    <row r="5362" hidden="1" spans="1:10">
      <c r="A5362" s="38"/>
      <c r="B5362" s="56" t="s">
        <v>10048</v>
      </c>
      <c r="C5362" s="54" t="s">
        <v>10049</v>
      </c>
      <c r="D5362" t="str">
        <f>IFERROR(VLOOKUP(C5362,'5.2.5'!$G$2:$H$11754,2,0),"")</f>
        <v>Xã Tiến Tới (hết hiệu lực)</v>
      </c>
      <c r="E5362" t="str">
        <f t="shared" si="240"/>
        <v/>
      </c>
      <c r="G5362" t="str">
        <f t="shared" si="241"/>
        <v>22511</v>
      </c>
      <c r="H5362" t="str">
        <f>VLOOKUP(G5362,$B$5:$C$724,2,0)</f>
        <v>Huyện Hải Hà</v>
      </c>
      <c r="I5362" t="str">
        <f t="shared" si="242"/>
        <v>225</v>
      </c>
      <c r="J5362" t="str">
        <f>VLOOKUP(I5362,Tỉnh!$A$2:$B$64,2,0)</f>
        <v>Quảng Ninh</v>
      </c>
    </row>
    <row r="5363" hidden="1" spans="1:10">
      <c r="A5363" s="38"/>
      <c r="B5363" s="56" t="s">
        <v>10050</v>
      </c>
      <c r="C5363" s="54" t="s">
        <v>10051</v>
      </c>
      <c r="D5363" t="str">
        <f>IFERROR(VLOOKUP(C5363,'5.2.5'!$G$2:$H$11754,2,0),"")</f>
        <v>Xã Quảng Chính</v>
      </c>
      <c r="E5363" t="str">
        <f t="shared" si="240"/>
        <v/>
      </c>
      <c r="G5363" t="str">
        <f t="shared" si="241"/>
        <v>22511</v>
      </c>
      <c r="H5363" t="str">
        <f>VLOOKUP(G5363,$B$5:$C$724,2,0)</f>
        <v>Huyện Hải Hà</v>
      </c>
      <c r="I5363" t="str">
        <f t="shared" si="242"/>
        <v>225</v>
      </c>
      <c r="J5363" t="str">
        <f>VLOOKUP(I5363,Tỉnh!$A$2:$B$64,2,0)</f>
        <v>Quảng Ninh</v>
      </c>
    </row>
    <row r="5364" hidden="1" spans="1:10">
      <c r="A5364" s="38"/>
      <c r="B5364" s="56" t="s">
        <v>10052</v>
      </c>
      <c r="C5364" s="54" t="s">
        <v>10053</v>
      </c>
      <c r="D5364" t="str">
        <f>IFERROR(VLOOKUP(C5364,'5.2.5'!$G$2:$H$11754,2,0),"")</f>
        <v>Xã Quảng Trung (hết hiệu lực)</v>
      </c>
      <c r="E5364" t="str">
        <f t="shared" si="240"/>
        <v/>
      </c>
      <c r="G5364" t="str">
        <f t="shared" si="241"/>
        <v>22511</v>
      </c>
      <c r="H5364" t="str">
        <f>VLOOKUP(G5364,$B$5:$C$724,2,0)</f>
        <v>Huyện Hải Hà</v>
      </c>
      <c r="I5364" t="str">
        <f t="shared" si="242"/>
        <v>225</v>
      </c>
      <c r="J5364" t="str">
        <f>VLOOKUP(I5364,Tỉnh!$A$2:$B$64,2,0)</f>
        <v>Quảng Ninh</v>
      </c>
    </row>
    <row r="5365" hidden="1" spans="1:10">
      <c r="A5365" s="38"/>
      <c r="B5365" s="56" t="s">
        <v>10054</v>
      </c>
      <c r="C5365" s="54" t="s">
        <v>10055</v>
      </c>
      <c r="D5365" t="str">
        <f>IFERROR(VLOOKUP(C5365,'5.2.5'!$G$2:$H$11754,2,0),"")</f>
        <v>Xã Cái Chiên</v>
      </c>
      <c r="E5365" t="str">
        <f t="shared" si="240"/>
        <v/>
      </c>
      <c r="G5365" t="str">
        <f t="shared" si="241"/>
        <v>22511</v>
      </c>
      <c r="H5365" t="str">
        <f>VLOOKUP(G5365,$B$5:$C$724,2,0)</f>
        <v>Huyện Hải Hà</v>
      </c>
      <c r="I5365" t="str">
        <f t="shared" si="242"/>
        <v>225</v>
      </c>
      <c r="J5365" t="str">
        <f>VLOOKUP(I5365,Tỉnh!$A$2:$B$64,2,0)</f>
        <v>Quảng Ninh</v>
      </c>
    </row>
    <row r="5366" hidden="1" spans="1:10">
      <c r="A5366" s="38"/>
      <c r="B5366" s="56" t="s">
        <v>10056</v>
      </c>
      <c r="C5366" s="54" t="s">
        <v>10057</v>
      </c>
      <c r="D5366" t="str">
        <f>IFERROR(VLOOKUP(C5366,'5.2.5'!$G$2:$H$11754,2,0),"")</f>
        <v>Thị trấn Tiên Yên</v>
      </c>
      <c r="E5366" t="str">
        <f t="shared" si="240"/>
        <v/>
      </c>
      <c r="G5366" t="str">
        <f t="shared" si="241"/>
        <v>22513</v>
      </c>
      <c r="H5366" t="str">
        <f>VLOOKUP(G5366,$B$5:$C$724,2,0)</f>
        <v>Huyện Tiên Yên</v>
      </c>
      <c r="I5366" t="str">
        <f t="shared" si="242"/>
        <v>225</v>
      </c>
      <c r="J5366" t="str">
        <f>VLOOKUP(I5366,Tỉnh!$A$2:$B$64,2,0)</f>
        <v>Quảng Ninh</v>
      </c>
    </row>
    <row r="5367" hidden="1" spans="1:10">
      <c r="A5367" s="38"/>
      <c r="B5367" s="56" t="s">
        <v>10058</v>
      </c>
      <c r="C5367" s="54" t="s">
        <v>10059</v>
      </c>
      <c r="D5367" t="str">
        <f>IFERROR(VLOOKUP(C5367,'5.2.5'!$G$2:$H$11754,2,0),"")</f>
        <v>Xã Hà Lâu</v>
      </c>
      <c r="E5367" t="str">
        <f t="shared" si="240"/>
        <v/>
      </c>
      <c r="G5367" t="str">
        <f t="shared" si="241"/>
        <v>22513</v>
      </c>
      <c r="H5367" t="str">
        <f>VLOOKUP(G5367,$B$5:$C$724,2,0)</f>
        <v>Huyện Tiên Yên</v>
      </c>
      <c r="I5367" t="str">
        <f t="shared" si="242"/>
        <v>225</v>
      </c>
      <c r="J5367" t="str">
        <f>VLOOKUP(I5367,Tỉnh!$A$2:$B$64,2,0)</f>
        <v>Quảng Ninh</v>
      </c>
    </row>
    <row r="5368" hidden="1" spans="1:10">
      <c r="A5368" s="38"/>
      <c r="B5368" s="56" t="s">
        <v>10060</v>
      </c>
      <c r="C5368" s="54" t="s">
        <v>10061</v>
      </c>
      <c r="D5368" t="str">
        <f>IFERROR(VLOOKUP(C5368,'5.2.5'!$G$2:$H$11754,2,0),"")</f>
        <v>Xã Đại Dực</v>
      </c>
      <c r="E5368" t="str">
        <f t="shared" si="240"/>
        <v/>
      </c>
      <c r="G5368" t="str">
        <f t="shared" si="241"/>
        <v>22513</v>
      </c>
      <c r="H5368" t="str">
        <f>VLOOKUP(G5368,$B$5:$C$724,2,0)</f>
        <v>Huyện Tiên Yên</v>
      </c>
      <c r="I5368" t="str">
        <f t="shared" si="242"/>
        <v>225</v>
      </c>
      <c r="J5368" t="str">
        <f>VLOOKUP(I5368,Tỉnh!$A$2:$B$64,2,0)</f>
        <v>Quảng Ninh</v>
      </c>
    </row>
    <row r="5369" hidden="1" spans="1:10">
      <c r="A5369" s="38"/>
      <c r="B5369" s="56" t="s">
        <v>2243</v>
      </c>
      <c r="C5369" s="54" t="s">
        <v>10062</v>
      </c>
      <c r="D5369" t="str">
        <f>IFERROR(VLOOKUP(C5369,'5.2.5'!$G$2:$H$11754,2,0),"")</f>
        <v>Xã Đại Thành (hết hiệu lực)</v>
      </c>
      <c r="E5369" t="str">
        <f t="shared" si="240"/>
        <v/>
      </c>
      <c r="G5369" t="str">
        <f t="shared" si="241"/>
        <v>22513</v>
      </c>
      <c r="H5369" t="str">
        <f>VLOOKUP(G5369,$B$5:$C$724,2,0)</f>
        <v>Huyện Tiên Yên</v>
      </c>
      <c r="I5369" t="str">
        <f t="shared" si="242"/>
        <v>225</v>
      </c>
      <c r="J5369" t="str">
        <f>VLOOKUP(I5369,Tỉnh!$A$2:$B$64,2,0)</f>
        <v>Quảng Ninh</v>
      </c>
    </row>
    <row r="5370" hidden="1" spans="1:10">
      <c r="A5370" s="38"/>
      <c r="B5370" s="56" t="s">
        <v>10063</v>
      </c>
      <c r="C5370" s="54" t="s">
        <v>10064</v>
      </c>
      <c r="D5370" t="str">
        <f>IFERROR(VLOOKUP(C5370,'5.2.5'!$G$2:$H$11754,2,0),"")</f>
        <v>Xã Điền Xá</v>
      </c>
      <c r="E5370" t="str">
        <f t="shared" si="240"/>
        <v/>
      </c>
      <c r="G5370" t="str">
        <f t="shared" si="241"/>
        <v>22513</v>
      </c>
      <c r="H5370" t="str">
        <f>VLOOKUP(G5370,$B$5:$C$724,2,0)</f>
        <v>Huyện Tiên Yên</v>
      </c>
      <c r="I5370" t="str">
        <f t="shared" si="242"/>
        <v>225</v>
      </c>
      <c r="J5370" t="str">
        <f>VLOOKUP(I5370,Tỉnh!$A$2:$B$64,2,0)</f>
        <v>Quảng Ninh</v>
      </c>
    </row>
    <row r="5371" hidden="1" spans="1:10">
      <c r="A5371" s="38"/>
      <c r="B5371" s="56" t="s">
        <v>10065</v>
      </c>
      <c r="C5371" s="54" t="s">
        <v>10066</v>
      </c>
      <c r="D5371" t="str">
        <f>IFERROR(VLOOKUP(C5371,'5.2.5'!$G$2:$H$11754,2,0),"")</f>
        <v>Xã Đông Ngũ</v>
      </c>
      <c r="E5371" t="str">
        <f t="shared" si="240"/>
        <v/>
      </c>
      <c r="G5371" t="str">
        <f t="shared" si="241"/>
        <v>22513</v>
      </c>
      <c r="H5371" t="str">
        <f>VLOOKUP(G5371,$B$5:$C$724,2,0)</f>
        <v>Huyện Tiên Yên</v>
      </c>
      <c r="I5371" t="str">
        <f t="shared" si="242"/>
        <v>225</v>
      </c>
      <c r="J5371" t="str">
        <f>VLOOKUP(I5371,Tỉnh!$A$2:$B$64,2,0)</f>
        <v>Quảng Ninh</v>
      </c>
    </row>
    <row r="5372" hidden="1" spans="1:10">
      <c r="A5372" s="38"/>
      <c r="B5372" s="56" t="s">
        <v>10067</v>
      </c>
      <c r="C5372" s="54" t="s">
        <v>10068</v>
      </c>
      <c r="D5372" t="str">
        <f>IFERROR(VLOOKUP(C5372,'5.2.5'!$G$2:$H$11754,2,0),"")</f>
        <v>Xã Hải Lạng</v>
      </c>
      <c r="E5372" t="str">
        <f t="shared" si="240"/>
        <v/>
      </c>
      <c r="G5372" t="str">
        <f t="shared" si="241"/>
        <v>22513</v>
      </c>
      <c r="H5372" t="str">
        <f>VLOOKUP(G5372,$B$5:$C$724,2,0)</f>
        <v>Huyện Tiên Yên</v>
      </c>
      <c r="I5372" t="str">
        <f t="shared" si="242"/>
        <v>225</v>
      </c>
      <c r="J5372" t="str">
        <f>VLOOKUP(I5372,Tỉnh!$A$2:$B$64,2,0)</f>
        <v>Quảng Ninh</v>
      </c>
    </row>
    <row r="5373" hidden="1" spans="1:10">
      <c r="A5373" s="38"/>
      <c r="B5373" s="56" t="s">
        <v>10069</v>
      </c>
      <c r="C5373" s="54" t="s">
        <v>10070</v>
      </c>
      <c r="D5373" t="str">
        <f>IFERROR(VLOOKUP(C5373,'5.2.5'!$G$2:$H$11754,2,0),"")</f>
        <v>Xã Tiên Lãng</v>
      </c>
      <c r="E5373" t="str">
        <f t="shared" si="240"/>
        <v/>
      </c>
      <c r="G5373" t="str">
        <f t="shared" si="241"/>
        <v>22513</v>
      </c>
      <c r="H5373" t="str">
        <f>VLOOKUP(G5373,$B$5:$C$724,2,0)</f>
        <v>Huyện Tiên Yên</v>
      </c>
      <c r="I5373" t="str">
        <f t="shared" si="242"/>
        <v>225</v>
      </c>
      <c r="J5373" t="str">
        <f>VLOOKUP(I5373,Tỉnh!$A$2:$B$64,2,0)</f>
        <v>Quảng Ninh</v>
      </c>
    </row>
    <row r="5374" hidden="1" spans="1:10">
      <c r="A5374" s="38"/>
      <c r="B5374" s="56" t="s">
        <v>10071</v>
      </c>
      <c r="C5374" s="54" t="s">
        <v>10072</v>
      </c>
      <c r="D5374" t="str">
        <f>IFERROR(VLOOKUP(C5374,'5.2.5'!$G$2:$H$11754,2,0),"")</f>
        <v>Xã Đồng Rui</v>
      </c>
      <c r="E5374" t="str">
        <f t="shared" si="240"/>
        <v/>
      </c>
      <c r="G5374" t="str">
        <f t="shared" si="241"/>
        <v>22513</v>
      </c>
      <c r="H5374" t="str">
        <f>VLOOKUP(G5374,$B$5:$C$724,2,0)</f>
        <v>Huyện Tiên Yên</v>
      </c>
      <c r="I5374" t="str">
        <f t="shared" si="242"/>
        <v>225</v>
      </c>
      <c r="J5374" t="str">
        <f>VLOOKUP(I5374,Tỉnh!$A$2:$B$64,2,0)</f>
        <v>Quảng Ninh</v>
      </c>
    </row>
    <row r="5375" hidden="1" spans="1:10">
      <c r="A5375" s="38"/>
      <c r="B5375" s="56" t="s">
        <v>10073</v>
      </c>
      <c r="C5375" s="54" t="s">
        <v>10074</v>
      </c>
      <c r="D5375" t="str">
        <f>IFERROR(VLOOKUP(C5375,'5.2.5'!$G$2:$H$11754,2,0),"")</f>
        <v>Xã Yên Than</v>
      </c>
      <c r="E5375" t="str">
        <f t="shared" si="240"/>
        <v/>
      </c>
      <c r="G5375" t="str">
        <f t="shared" si="241"/>
        <v>22513</v>
      </c>
      <c r="H5375" t="str">
        <f>VLOOKUP(G5375,$B$5:$C$724,2,0)</f>
        <v>Huyện Tiên Yên</v>
      </c>
      <c r="I5375" t="str">
        <f t="shared" si="242"/>
        <v>225</v>
      </c>
      <c r="J5375" t="str">
        <f>VLOOKUP(I5375,Tỉnh!$A$2:$B$64,2,0)</f>
        <v>Quảng Ninh</v>
      </c>
    </row>
    <row r="5376" hidden="1" spans="1:10">
      <c r="A5376" s="38"/>
      <c r="B5376" s="56" t="s">
        <v>10075</v>
      </c>
      <c r="C5376" s="54" t="s">
        <v>10076</v>
      </c>
      <c r="D5376" t="str">
        <f>IFERROR(VLOOKUP(C5376,'5.2.5'!$G$2:$H$11754,2,0),"")</f>
        <v>Xã Phong Dụ</v>
      </c>
      <c r="E5376" t="str">
        <f t="shared" si="240"/>
        <v/>
      </c>
      <c r="G5376" t="str">
        <f t="shared" si="241"/>
        <v>22513</v>
      </c>
      <c r="H5376" t="str">
        <f>VLOOKUP(G5376,$B$5:$C$724,2,0)</f>
        <v>Huyện Tiên Yên</v>
      </c>
      <c r="I5376" t="str">
        <f t="shared" si="242"/>
        <v>225</v>
      </c>
      <c r="J5376" t="str">
        <f>VLOOKUP(I5376,Tỉnh!$A$2:$B$64,2,0)</f>
        <v>Quảng Ninh</v>
      </c>
    </row>
    <row r="5377" hidden="1" spans="1:10">
      <c r="A5377" s="38"/>
      <c r="B5377" s="56" t="s">
        <v>4905</v>
      </c>
      <c r="C5377" s="54" t="s">
        <v>10077</v>
      </c>
      <c r="D5377" t="str">
        <f>IFERROR(VLOOKUP(C5377,'5.2.5'!$G$2:$H$11754,2,0),"")</f>
        <v>Xã Đông Hải</v>
      </c>
      <c r="E5377" t="str">
        <f t="shared" si="240"/>
        <v/>
      </c>
      <c r="G5377" t="str">
        <f t="shared" si="241"/>
        <v>22513</v>
      </c>
      <c r="H5377" t="str">
        <f>VLOOKUP(G5377,$B$5:$C$724,2,0)</f>
        <v>Huyện Tiên Yên</v>
      </c>
      <c r="I5377" t="str">
        <f t="shared" si="242"/>
        <v>225</v>
      </c>
      <c r="J5377" t="str">
        <f>VLOOKUP(I5377,Tỉnh!$A$2:$B$64,2,0)</f>
        <v>Quảng Ninh</v>
      </c>
    </row>
    <row r="5378" hidden="1" spans="1:10">
      <c r="A5378" s="38"/>
      <c r="B5378" s="56" t="s">
        <v>10078</v>
      </c>
      <c r="C5378" s="54" t="s">
        <v>10079</v>
      </c>
      <c r="D5378" t="str">
        <f>IFERROR(VLOOKUP(C5378,'5.2.5'!$G$2:$H$11754,2,0),"")</f>
        <v>Thị trấn Ba Chẽ</v>
      </c>
      <c r="E5378" t="str">
        <f t="shared" si="240"/>
        <v/>
      </c>
      <c r="G5378" t="str">
        <f t="shared" si="241"/>
        <v>22515</v>
      </c>
      <c r="H5378" t="str">
        <f>VLOOKUP(G5378,$B$5:$C$724,2,0)</f>
        <v>Huyện Ba Chẽ</v>
      </c>
      <c r="I5378" t="str">
        <f t="shared" si="242"/>
        <v>225</v>
      </c>
      <c r="J5378" t="str">
        <f>VLOOKUP(I5378,Tỉnh!$A$2:$B$64,2,0)</f>
        <v>Quảng Ninh</v>
      </c>
    </row>
    <row r="5379" hidden="1" spans="1:10">
      <c r="A5379" s="38"/>
      <c r="B5379" s="56" t="s">
        <v>3060</v>
      </c>
      <c r="C5379" s="54" t="s">
        <v>10080</v>
      </c>
      <c r="D5379" t="str">
        <f>IFERROR(VLOOKUP(C5379,'5.2.5'!$G$2:$H$11754,2,0),"")</f>
        <v>Xã Thanh Sơn</v>
      </c>
      <c r="E5379" t="str">
        <f t="shared" si="240"/>
        <v/>
      </c>
      <c r="G5379" t="str">
        <f t="shared" si="241"/>
        <v>22515</v>
      </c>
      <c r="H5379" t="str">
        <f>VLOOKUP(G5379,$B$5:$C$724,2,0)</f>
        <v>Huyện Ba Chẽ</v>
      </c>
      <c r="I5379" t="str">
        <f t="shared" si="242"/>
        <v>225</v>
      </c>
      <c r="J5379" t="str">
        <f>VLOOKUP(I5379,Tỉnh!$A$2:$B$64,2,0)</f>
        <v>Quảng Ninh</v>
      </c>
    </row>
    <row r="5380" hidden="1" spans="1:10">
      <c r="A5380" s="38"/>
      <c r="B5380" s="56" t="s">
        <v>1977</v>
      </c>
      <c r="C5380" s="54" t="s">
        <v>10081</v>
      </c>
      <c r="D5380" t="str">
        <f>IFERROR(VLOOKUP(C5380,'5.2.5'!$G$2:$H$11754,2,0),"")</f>
        <v>Xã Thanh Lâm</v>
      </c>
      <c r="E5380" t="str">
        <f t="shared" si="240"/>
        <v/>
      </c>
      <c r="G5380" t="str">
        <f t="shared" si="241"/>
        <v>22515</v>
      </c>
      <c r="H5380" t="str">
        <f>VLOOKUP(G5380,$B$5:$C$724,2,0)</f>
        <v>Huyện Ba Chẽ</v>
      </c>
      <c r="I5380" t="str">
        <f t="shared" si="242"/>
        <v>225</v>
      </c>
      <c r="J5380" t="str">
        <f>VLOOKUP(I5380,Tỉnh!$A$2:$B$64,2,0)</f>
        <v>Quảng Ninh</v>
      </c>
    </row>
    <row r="5381" hidden="1" spans="1:10">
      <c r="A5381" s="38"/>
      <c r="B5381" s="56" t="s">
        <v>1761</v>
      </c>
      <c r="C5381" s="54" t="s">
        <v>10082</v>
      </c>
      <c r="D5381" t="str">
        <f>IFERROR(VLOOKUP(C5381,'5.2.5'!$G$2:$H$11754,2,0),"")</f>
        <v>Xã Nam Sơn</v>
      </c>
      <c r="E5381" t="str">
        <f t="shared" si="240"/>
        <v/>
      </c>
      <c r="G5381" t="str">
        <f t="shared" si="241"/>
        <v>22515</v>
      </c>
      <c r="H5381" t="str">
        <f>VLOOKUP(G5381,$B$5:$C$724,2,0)</f>
        <v>Huyện Ba Chẽ</v>
      </c>
      <c r="I5381" t="str">
        <f t="shared" si="242"/>
        <v>225</v>
      </c>
      <c r="J5381" t="str">
        <f>VLOOKUP(I5381,Tỉnh!$A$2:$B$64,2,0)</f>
        <v>Quảng Ninh</v>
      </c>
    </row>
    <row r="5382" hidden="1" spans="1:10">
      <c r="A5382" s="38"/>
      <c r="B5382" s="57" t="s">
        <v>10083</v>
      </c>
      <c r="C5382" s="54" t="s">
        <v>10084</v>
      </c>
      <c r="D5382" t="str">
        <f>IFERROR(VLOOKUP(C5382,'5.2.5'!$G$2:$H$11754,2,0),"")</f>
        <v>Xã Lương Mông (hết hiệu lực)</v>
      </c>
      <c r="E5382" t="str">
        <f t="shared" si="240"/>
        <v/>
      </c>
      <c r="G5382" t="str">
        <f t="shared" si="241"/>
        <v>22515</v>
      </c>
      <c r="H5382" t="str">
        <f>VLOOKUP(G5382,$B$5:$C$724,2,0)</f>
        <v>Huyện Ba Chẽ</v>
      </c>
      <c r="I5382" t="str">
        <f t="shared" si="242"/>
        <v>225</v>
      </c>
      <c r="J5382" t="str">
        <f>VLOOKUP(I5382,Tỉnh!$A$2:$B$64,2,0)</f>
        <v>Quảng Ninh</v>
      </c>
    </row>
    <row r="5383" hidden="1" spans="1:10">
      <c r="A5383" s="38"/>
      <c r="B5383" s="56" t="s">
        <v>10085</v>
      </c>
      <c r="C5383" s="54" t="s">
        <v>10086</v>
      </c>
      <c r="D5383" t="str">
        <f>IFERROR(VLOOKUP(C5383,'5.2.5'!$G$2:$H$11754,2,0),"")</f>
        <v>Xã Đồn Đạc</v>
      </c>
      <c r="E5383" t="str">
        <f t="shared" si="240"/>
        <v/>
      </c>
      <c r="G5383" t="str">
        <f t="shared" si="241"/>
        <v>22515</v>
      </c>
      <c r="H5383" t="str">
        <f>VLOOKUP(G5383,$B$5:$C$724,2,0)</f>
        <v>Huyện Ba Chẽ</v>
      </c>
      <c r="I5383" t="str">
        <f t="shared" si="242"/>
        <v>225</v>
      </c>
      <c r="J5383" t="str">
        <f>VLOOKUP(I5383,Tỉnh!$A$2:$B$64,2,0)</f>
        <v>Quảng Ninh</v>
      </c>
    </row>
    <row r="5384" hidden="1" spans="1:10">
      <c r="A5384" s="38"/>
      <c r="B5384" s="56" t="s">
        <v>10087</v>
      </c>
      <c r="C5384" s="54" t="s">
        <v>10088</v>
      </c>
      <c r="D5384" t="str">
        <f>IFERROR(VLOOKUP(C5384,'5.2.5'!$G$2:$H$11754,2,0),"")</f>
        <v>Xã Đạp Thanh</v>
      </c>
      <c r="E5384" t="str">
        <f t="shared" si="240"/>
        <v/>
      </c>
      <c r="G5384" t="str">
        <f t="shared" si="241"/>
        <v>22515</v>
      </c>
      <c r="H5384" t="str">
        <f>VLOOKUP(G5384,$B$5:$C$724,2,0)</f>
        <v>Huyện Ba Chẽ</v>
      </c>
      <c r="I5384" t="str">
        <f t="shared" si="242"/>
        <v>225</v>
      </c>
      <c r="J5384" t="str">
        <f>VLOOKUP(I5384,Tỉnh!$A$2:$B$64,2,0)</f>
        <v>Quảng Ninh</v>
      </c>
    </row>
    <row r="5385" hidden="1" spans="1:10">
      <c r="A5385" s="38"/>
      <c r="B5385" s="57" t="s">
        <v>10089</v>
      </c>
      <c r="C5385" s="54" t="s">
        <v>10090</v>
      </c>
      <c r="D5385" t="str">
        <f>IFERROR(VLOOKUP(C5385,'5.2.5'!$G$2:$H$11754,2,0),"")</f>
        <v>Xã Minh Cầm (hết hiệu lực)</v>
      </c>
      <c r="E5385" t="str">
        <f t="shared" si="240"/>
        <v/>
      </c>
      <c r="G5385" t="str">
        <f t="shared" si="241"/>
        <v>22515</v>
      </c>
      <c r="H5385" t="str">
        <f>VLOOKUP(G5385,$B$5:$C$724,2,0)</f>
        <v>Huyện Ba Chẽ</v>
      </c>
      <c r="I5385" t="str">
        <f t="shared" si="242"/>
        <v>225</v>
      </c>
      <c r="J5385" t="str">
        <f>VLOOKUP(I5385,Tỉnh!$A$2:$B$64,2,0)</f>
        <v>Quảng Ninh</v>
      </c>
    </row>
    <row r="5386" hidden="1" spans="1:10">
      <c r="A5386" s="38"/>
      <c r="B5386" s="57" t="s">
        <v>10091</v>
      </c>
      <c r="C5386" s="73" t="s">
        <v>10092</v>
      </c>
      <c r="D5386" t="str">
        <f>IFERROR(VLOOKUP(C5386,'5.2.5'!$G$2:$H$11754,2,0),"")</f>
        <v>Xã Lương Minh</v>
      </c>
      <c r="E5386" t="str">
        <f t="shared" si="240"/>
        <v/>
      </c>
      <c r="G5386" t="str">
        <f t="shared" si="241"/>
        <v>22515</v>
      </c>
      <c r="H5386" t="str">
        <f>VLOOKUP(G5386,$B$5:$C$724,2,0)</f>
        <v>Huyện Ba Chẽ</v>
      </c>
      <c r="I5386" t="str">
        <f t="shared" si="242"/>
        <v>225</v>
      </c>
      <c r="J5386" t="str">
        <f>VLOOKUP(I5386,Tỉnh!$A$2:$B$64,2,0)</f>
        <v>Quảng Ninh</v>
      </c>
    </row>
    <row r="5387" hidden="1" spans="1:10">
      <c r="A5387" s="38"/>
      <c r="B5387" s="56" t="s">
        <v>10093</v>
      </c>
      <c r="C5387" s="54" t="s">
        <v>10094</v>
      </c>
      <c r="D5387" t="str">
        <f>IFERROR(VLOOKUP(C5387,'5.2.5'!$G$2:$H$11754,2,0),"")</f>
        <v>Thị trấn Cái Rồng</v>
      </c>
      <c r="E5387" t="str">
        <f t="shared" si="240"/>
        <v/>
      </c>
      <c r="G5387" t="str">
        <f t="shared" si="241"/>
        <v>22517</v>
      </c>
      <c r="H5387" t="str">
        <f>VLOOKUP(G5387,$B$5:$C$724,2,0)</f>
        <v>Huyện Vân Đồn</v>
      </c>
      <c r="I5387" t="str">
        <f t="shared" si="242"/>
        <v>225</v>
      </c>
      <c r="J5387" t="str">
        <f>VLOOKUP(I5387,Tỉnh!$A$2:$B$64,2,0)</f>
        <v>Quảng Ninh</v>
      </c>
    </row>
    <row r="5388" hidden="1" spans="1:10">
      <c r="A5388" s="38"/>
      <c r="B5388" s="56" t="s">
        <v>10095</v>
      </c>
      <c r="C5388" s="54" t="s">
        <v>10096</v>
      </c>
      <c r="D5388" t="str">
        <f>IFERROR(VLOOKUP(C5388,'5.2.5'!$G$2:$H$11754,2,0),"")</f>
        <v>Xã Đài Xuyên</v>
      </c>
      <c r="E5388" t="str">
        <f t="shared" si="240"/>
        <v/>
      </c>
      <c r="G5388" t="str">
        <f t="shared" si="241"/>
        <v>22517</v>
      </c>
      <c r="H5388" t="str">
        <f>VLOOKUP(G5388,$B$5:$C$724,2,0)</f>
        <v>Huyện Vân Đồn</v>
      </c>
      <c r="I5388" t="str">
        <f t="shared" si="242"/>
        <v>225</v>
      </c>
      <c r="J5388" t="str">
        <f>VLOOKUP(I5388,Tỉnh!$A$2:$B$64,2,0)</f>
        <v>Quảng Ninh</v>
      </c>
    </row>
    <row r="5389" hidden="1" spans="1:10">
      <c r="A5389" s="38"/>
      <c r="B5389" s="56" t="s">
        <v>2578</v>
      </c>
      <c r="C5389" s="54" t="s">
        <v>10097</v>
      </c>
      <c r="D5389" t="str">
        <f>IFERROR(VLOOKUP(C5389,'5.2.5'!$G$2:$H$11754,2,0),"")</f>
        <v>Xã Minh Châu</v>
      </c>
      <c r="E5389" t="str">
        <f t="shared" si="240"/>
        <v/>
      </c>
      <c r="G5389" t="str">
        <f t="shared" si="241"/>
        <v>22517</v>
      </c>
      <c r="H5389" t="str">
        <f>VLOOKUP(G5389,$B$5:$C$724,2,0)</f>
        <v>Huyện Vân Đồn</v>
      </c>
      <c r="I5389" t="str">
        <f t="shared" si="242"/>
        <v>225</v>
      </c>
      <c r="J5389" t="str">
        <f>VLOOKUP(I5389,Tỉnh!$A$2:$B$64,2,0)</f>
        <v>Quảng Ninh</v>
      </c>
    </row>
    <row r="5390" hidden="1" spans="1:10">
      <c r="A5390" s="38"/>
      <c r="B5390" s="56" t="s">
        <v>3708</v>
      </c>
      <c r="C5390" s="54" t="s">
        <v>10098</v>
      </c>
      <c r="D5390" t="str">
        <f>IFERROR(VLOOKUP(C5390,'5.2.5'!$G$2:$H$11754,2,0),"")</f>
        <v>Xã Đoàn Kết</v>
      </c>
      <c r="E5390" t="str">
        <f t="shared" si="240"/>
        <v/>
      </c>
      <c r="G5390" t="str">
        <f t="shared" si="241"/>
        <v>22517</v>
      </c>
      <c r="H5390" t="str">
        <f>VLOOKUP(G5390,$B$5:$C$724,2,0)</f>
        <v>Huyện Vân Đồn</v>
      </c>
      <c r="I5390" t="str">
        <f t="shared" si="242"/>
        <v>225</v>
      </c>
      <c r="J5390" t="str">
        <f>VLOOKUP(I5390,Tỉnh!$A$2:$B$64,2,0)</f>
        <v>Quảng Ninh</v>
      </c>
    </row>
    <row r="5391" hidden="1" spans="1:10">
      <c r="A5391" s="38"/>
      <c r="B5391" s="56" t="s">
        <v>10099</v>
      </c>
      <c r="C5391" s="54" t="s">
        <v>10100</v>
      </c>
      <c r="D5391" t="str">
        <f>IFERROR(VLOOKUP(C5391,'5.2.5'!$G$2:$H$11754,2,0),"")</f>
        <v>Xã Hạ Long</v>
      </c>
      <c r="E5391" t="str">
        <f t="shared" si="240"/>
        <v/>
      </c>
      <c r="G5391" t="str">
        <f t="shared" si="241"/>
        <v>22517</v>
      </c>
      <c r="H5391" t="str">
        <f>VLOOKUP(G5391,$B$5:$C$724,2,0)</f>
        <v>Huyện Vân Đồn</v>
      </c>
      <c r="I5391" t="str">
        <f t="shared" si="242"/>
        <v>225</v>
      </c>
      <c r="J5391" t="str">
        <f>VLOOKUP(I5391,Tỉnh!$A$2:$B$64,2,0)</f>
        <v>Quảng Ninh</v>
      </c>
    </row>
    <row r="5392" hidden="1" spans="1:10">
      <c r="A5392" s="38"/>
      <c r="B5392" s="56" t="s">
        <v>6478</v>
      </c>
      <c r="C5392" s="54" t="s">
        <v>10101</v>
      </c>
      <c r="D5392" t="str">
        <f>IFERROR(VLOOKUP(C5392,'5.2.5'!$G$2:$H$11754,2,0),"")</f>
        <v>Xã Bản Sen</v>
      </c>
      <c r="E5392" t="str">
        <f t="shared" si="240"/>
        <v/>
      </c>
      <c r="G5392" t="str">
        <f t="shared" si="241"/>
        <v>22517</v>
      </c>
      <c r="H5392" t="str">
        <f>VLOOKUP(G5392,$B$5:$C$724,2,0)</f>
        <v>Huyện Vân Đồn</v>
      </c>
      <c r="I5392" t="str">
        <f t="shared" si="242"/>
        <v>225</v>
      </c>
      <c r="J5392" t="str">
        <f>VLOOKUP(I5392,Tỉnh!$A$2:$B$64,2,0)</f>
        <v>Quảng Ninh</v>
      </c>
    </row>
    <row r="5393" hidden="1" spans="1:10">
      <c r="A5393" s="38"/>
      <c r="B5393" s="56" t="s">
        <v>2378</v>
      </c>
      <c r="C5393" s="54" t="s">
        <v>10102</v>
      </c>
      <c r="D5393" t="str">
        <f>IFERROR(VLOOKUP(C5393,'5.2.5'!$G$2:$H$11754,2,0),"")</f>
        <v>Xã Thắng Lợi</v>
      </c>
      <c r="E5393" t="str">
        <f t="shared" si="240"/>
        <v/>
      </c>
      <c r="G5393" t="str">
        <f t="shared" si="241"/>
        <v>22517</v>
      </c>
      <c r="H5393" t="str">
        <f>VLOOKUP(G5393,$B$5:$C$724,2,0)</f>
        <v>Huyện Vân Đồn</v>
      </c>
      <c r="I5393" t="str">
        <f t="shared" si="242"/>
        <v>225</v>
      </c>
      <c r="J5393" t="str">
        <f>VLOOKUP(I5393,Tỉnh!$A$2:$B$64,2,0)</f>
        <v>Quảng Ninh</v>
      </c>
    </row>
    <row r="5394" hidden="1" spans="1:10">
      <c r="A5394" s="38"/>
      <c r="B5394" s="56" t="s">
        <v>10103</v>
      </c>
      <c r="C5394" s="54" t="s">
        <v>10104</v>
      </c>
      <c r="D5394" t="str">
        <f>IFERROR(VLOOKUP(C5394,'5.2.5'!$G$2:$H$11754,2,0),"")</f>
        <v>Xã Quan Lạn</v>
      </c>
      <c r="E5394" t="str">
        <f t="shared" si="240"/>
        <v/>
      </c>
      <c r="G5394" t="str">
        <f t="shared" si="241"/>
        <v>22517</v>
      </c>
      <c r="H5394" t="str">
        <f>VLOOKUP(G5394,$B$5:$C$724,2,0)</f>
        <v>Huyện Vân Đồn</v>
      </c>
      <c r="I5394" t="str">
        <f t="shared" si="242"/>
        <v>225</v>
      </c>
      <c r="J5394" t="str">
        <f>VLOOKUP(I5394,Tỉnh!$A$2:$B$64,2,0)</f>
        <v>Quảng Ninh</v>
      </c>
    </row>
    <row r="5395" hidden="1" spans="1:10">
      <c r="A5395" s="38"/>
      <c r="B5395" s="56" t="s">
        <v>10105</v>
      </c>
      <c r="C5395" s="54" t="s">
        <v>10106</v>
      </c>
      <c r="D5395" t="str">
        <f>IFERROR(VLOOKUP(C5395,'5.2.5'!$G$2:$H$11754,2,0),"")</f>
        <v>Xã Bình Dân</v>
      </c>
      <c r="E5395" t="str">
        <f t="shared" si="240"/>
        <v/>
      </c>
      <c r="G5395" t="str">
        <f t="shared" si="241"/>
        <v>22517</v>
      </c>
      <c r="H5395" t="str">
        <f>VLOOKUP(G5395,$B$5:$C$724,2,0)</f>
        <v>Huyện Vân Đồn</v>
      </c>
      <c r="I5395" t="str">
        <f t="shared" si="242"/>
        <v>225</v>
      </c>
      <c r="J5395" t="str">
        <f>VLOOKUP(I5395,Tỉnh!$A$2:$B$64,2,0)</f>
        <v>Quảng Ninh</v>
      </c>
    </row>
    <row r="5396" hidden="1" spans="1:10">
      <c r="A5396" s="38"/>
      <c r="B5396" s="56" t="s">
        <v>10107</v>
      </c>
      <c r="C5396" s="54" t="s">
        <v>10108</v>
      </c>
      <c r="D5396" t="str">
        <f>IFERROR(VLOOKUP(C5396,'5.2.5'!$G$2:$H$11754,2,0),"")</f>
        <v>Xã Vạn Yên</v>
      </c>
      <c r="E5396" t="str">
        <f t="shared" si="240"/>
        <v/>
      </c>
      <c r="G5396" t="str">
        <f t="shared" si="241"/>
        <v>22517</v>
      </c>
      <c r="H5396" t="str">
        <f>VLOOKUP(G5396,$B$5:$C$724,2,0)</f>
        <v>Huyện Vân Đồn</v>
      </c>
      <c r="I5396" t="str">
        <f t="shared" si="242"/>
        <v>225</v>
      </c>
      <c r="J5396" t="str">
        <f>VLOOKUP(I5396,Tỉnh!$A$2:$B$64,2,0)</f>
        <v>Quảng Ninh</v>
      </c>
    </row>
    <row r="5397" hidden="1" spans="1:10">
      <c r="A5397" s="38"/>
      <c r="B5397" s="56" t="s">
        <v>5129</v>
      </c>
      <c r="C5397" s="54" t="s">
        <v>10109</v>
      </c>
      <c r="D5397" t="str">
        <f>IFERROR(VLOOKUP(C5397,'5.2.5'!$G$2:$H$11754,2,0),"")</f>
        <v>Xã Đông Xá</v>
      </c>
      <c r="E5397" t="str">
        <f t="shared" si="240"/>
        <v/>
      </c>
      <c r="G5397" t="str">
        <f t="shared" si="241"/>
        <v>22517</v>
      </c>
      <c r="H5397" t="str">
        <f>VLOOKUP(G5397,$B$5:$C$724,2,0)</f>
        <v>Huyện Vân Đồn</v>
      </c>
      <c r="I5397" t="str">
        <f t="shared" si="242"/>
        <v>225</v>
      </c>
      <c r="J5397" t="str">
        <f>VLOOKUP(I5397,Tỉnh!$A$2:$B$64,2,0)</f>
        <v>Quảng Ninh</v>
      </c>
    </row>
    <row r="5398" hidden="1" spans="1:10">
      <c r="A5398" s="38"/>
      <c r="B5398" s="56" t="s">
        <v>10110</v>
      </c>
      <c r="C5398" s="54" t="s">
        <v>10111</v>
      </c>
      <c r="D5398" t="str">
        <f>IFERROR(VLOOKUP(C5398,'5.2.5'!$G$2:$H$11754,2,0),"")</f>
        <v>Xã Ngọc Vừng</v>
      </c>
      <c r="E5398" t="str">
        <f t="shared" si="240"/>
        <v/>
      </c>
      <c r="G5398" t="str">
        <f t="shared" si="241"/>
        <v>22517</v>
      </c>
      <c r="H5398" t="str">
        <f>VLOOKUP(G5398,$B$5:$C$724,2,0)</f>
        <v>Huyện Vân Đồn</v>
      </c>
      <c r="I5398" t="str">
        <f t="shared" si="242"/>
        <v>225</v>
      </c>
      <c r="J5398" t="str">
        <f>VLOOKUP(I5398,Tỉnh!$A$2:$B$64,2,0)</f>
        <v>Quảng Ninh</v>
      </c>
    </row>
    <row r="5399" hidden="1" spans="1:10">
      <c r="A5399" s="38"/>
      <c r="B5399" s="56" t="s">
        <v>10112</v>
      </c>
      <c r="C5399" s="54" t="s">
        <v>10113</v>
      </c>
      <c r="D5399" t="str">
        <f>IFERROR(VLOOKUP(C5399,'5.2.5'!$G$2:$H$11754,2,0),"")</f>
        <v>Thị trấn Trới (hết hiệu lực)</v>
      </c>
      <c r="E5399" t="str">
        <f t="shared" si="240"/>
        <v/>
      </c>
      <c r="G5399" t="str">
        <f t="shared" si="241"/>
        <v>22519</v>
      </c>
      <c r="H5399" t="str">
        <f>VLOOKUP(G5399,$B$5:$C$724,2,0)</f>
        <v>Huyện Hoành Bồ</v>
      </c>
      <c r="I5399" t="str">
        <f t="shared" si="242"/>
        <v>225</v>
      </c>
      <c r="J5399" t="str">
        <f>VLOOKUP(I5399,Tỉnh!$A$2:$B$64,2,0)</f>
        <v>Quảng Ninh</v>
      </c>
    </row>
    <row r="5400" hidden="1" spans="1:10">
      <c r="A5400" s="38"/>
      <c r="B5400" s="56" t="s">
        <v>10114</v>
      </c>
      <c r="C5400" s="54" t="s">
        <v>10115</v>
      </c>
      <c r="D5400" t="str">
        <f>IFERROR(VLOOKUP(C5400,'5.2.5'!$G$2:$H$11754,2,0),"")</f>
        <v>Xã Kỳ Thượng (hết hiệu lực)</v>
      </c>
      <c r="E5400" t="str">
        <f t="shared" si="240"/>
        <v/>
      </c>
      <c r="G5400" t="str">
        <f t="shared" si="241"/>
        <v>22519</v>
      </c>
      <c r="H5400" t="str">
        <f>VLOOKUP(G5400,$B$5:$C$724,2,0)</f>
        <v>Huyện Hoành Bồ</v>
      </c>
      <c r="I5400" t="str">
        <f t="shared" si="242"/>
        <v>225</v>
      </c>
      <c r="J5400" t="str">
        <f>VLOOKUP(I5400,Tỉnh!$A$2:$B$64,2,0)</f>
        <v>Quảng Ninh</v>
      </c>
    </row>
    <row r="5401" hidden="1" spans="1:10">
      <c r="A5401" s="38"/>
      <c r="B5401" s="56" t="s">
        <v>10116</v>
      </c>
      <c r="C5401" s="54" t="s">
        <v>10117</v>
      </c>
      <c r="D5401" t="str">
        <f>IFERROR(VLOOKUP(C5401,'5.2.5'!$G$2:$H$11754,2,0),"")</f>
        <v>Xã Đồng Lâm (hết hiệu lực)</v>
      </c>
      <c r="E5401" t="str">
        <f t="shared" si="240"/>
        <v/>
      </c>
      <c r="G5401" t="str">
        <f t="shared" si="241"/>
        <v>22519</v>
      </c>
      <c r="H5401" t="str">
        <f>VLOOKUP(G5401,$B$5:$C$724,2,0)</f>
        <v>Huyện Hoành Bồ</v>
      </c>
      <c r="I5401" t="str">
        <f t="shared" si="242"/>
        <v>225</v>
      </c>
      <c r="J5401" t="str">
        <f>VLOOKUP(I5401,Tỉnh!$A$2:$B$64,2,0)</f>
        <v>Quảng Ninh</v>
      </c>
    </row>
    <row r="5402" hidden="1" spans="1:10">
      <c r="A5402" s="38"/>
      <c r="B5402" s="56" t="s">
        <v>10118</v>
      </c>
      <c r="C5402" s="54" t="s">
        <v>10119</v>
      </c>
      <c r="D5402" t="str">
        <f>IFERROR(VLOOKUP(C5402,'5.2.5'!$G$2:$H$11754,2,0),"")</f>
        <v>Xã Hòa Bình (hết hiệu lực)</v>
      </c>
      <c r="E5402" t="str">
        <f t="shared" si="240"/>
        <v/>
      </c>
      <c r="G5402" t="str">
        <f t="shared" si="241"/>
        <v>22519</v>
      </c>
      <c r="H5402" t="str">
        <f>VLOOKUP(G5402,$B$5:$C$724,2,0)</f>
        <v>Huyện Hoành Bồ</v>
      </c>
      <c r="I5402" t="str">
        <f t="shared" si="242"/>
        <v>225</v>
      </c>
      <c r="J5402" t="str">
        <f>VLOOKUP(I5402,Tỉnh!$A$2:$B$64,2,0)</f>
        <v>Quảng Ninh</v>
      </c>
    </row>
    <row r="5403" hidden="1" spans="1:10">
      <c r="A5403" s="38"/>
      <c r="B5403" s="56" t="s">
        <v>10120</v>
      </c>
      <c r="C5403" s="54" t="s">
        <v>10121</v>
      </c>
      <c r="D5403" t="str">
        <f>IFERROR(VLOOKUP(C5403,'5.2.5'!$G$2:$H$11754,2,0),"")</f>
        <v>Xã Vũ Oai (hết hiệu lực)</v>
      </c>
      <c r="E5403" t="str">
        <f t="shared" ref="E5403:E5466" si="243">IF(D5403=B5403,"",B5403)</f>
        <v/>
      </c>
      <c r="G5403" t="str">
        <f t="shared" ref="G5403:G5466" si="244">LEFT(C5403,5)</f>
        <v>22519</v>
      </c>
      <c r="H5403" t="str">
        <f>VLOOKUP(G5403,$B$5:$C$724,2,0)</f>
        <v>Huyện Hoành Bồ</v>
      </c>
      <c r="I5403" t="str">
        <f t="shared" ref="I5403:I5466" si="245">LEFT(C5403,3)</f>
        <v>225</v>
      </c>
      <c r="J5403" t="str">
        <f>VLOOKUP(I5403,Tỉnh!$A$2:$B$64,2,0)</f>
        <v>Quảng Ninh</v>
      </c>
    </row>
    <row r="5404" hidden="1" spans="1:10">
      <c r="A5404" s="38"/>
      <c r="B5404" s="56" t="s">
        <v>10122</v>
      </c>
      <c r="C5404" s="54" t="s">
        <v>10123</v>
      </c>
      <c r="D5404" t="str">
        <f>IFERROR(VLOOKUP(C5404,'5.2.5'!$G$2:$H$11754,2,0),"")</f>
        <v>Xã Quảng La (hết hiệu lực)</v>
      </c>
      <c r="E5404" t="str">
        <f t="shared" si="243"/>
        <v/>
      </c>
      <c r="G5404" t="str">
        <f t="shared" si="244"/>
        <v>22519</v>
      </c>
      <c r="H5404" t="str">
        <f>VLOOKUP(G5404,$B$5:$C$724,2,0)</f>
        <v>Huyện Hoành Bồ</v>
      </c>
      <c r="I5404" t="str">
        <f t="shared" si="245"/>
        <v>225</v>
      </c>
      <c r="J5404" t="str">
        <f>VLOOKUP(I5404,Tỉnh!$A$2:$B$64,2,0)</f>
        <v>Quảng Ninh</v>
      </c>
    </row>
    <row r="5405" hidden="1" spans="1:10">
      <c r="A5405" s="38"/>
      <c r="B5405" s="56" t="s">
        <v>10124</v>
      </c>
      <c r="C5405" s="54" t="s">
        <v>10125</v>
      </c>
      <c r="D5405" t="str">
        <f>IFERROR(VLOOKUP(C5405,'5.2.5'!$G$2:$H$11754,2,0),"")</f>
        <v>Xã Bằng Cả (hết hiệu lực)</v>
      </c>
      <c r="E5405" t="str">
        <f t="shared" si="243"/>
        <v/>
      </c>
      <c r="G5405" t="str">
        <f t="shared" si="244"/>
        <v>22519</v>
      </c>
      <c r="H5405" t="str">
        <f>VLOOKUP(G5405,$B$5:$C$724,2,0)</f>
        <v>Huyện Hoành Bồ</v>
      </c>
      <c r="I5405" t="str">
        <f t="shared" si="245"/>
        <v>225</v>
      </c>
      <c r="J5405" t="str">
        <f>VLOOKUP(I5405,Tỉnh!$A$2:$B$64,2,0)</f>
        <v>Quảng Ninh</v>
      </c>
    </row>
    <row r="5406" hidden="1" spans="1:10">
      <c r="A5406" s="38"/>
      <c r="B5406" s="56" t="s">
        <v>8862</v>
      </c>
      <c r="C5406" s="54" t="s">
        <v>10126</v>
      </c>
      <c r="D5406" t="str">
        <f>IFERROR(VLOOKUP(C5406,'5.2.5'!$G$2:$H$11754,2,0),"")</f>
        <v>Xã Sơn Dương (hết hiệu lực)</v>
      </c>
      <c r="E5406" t="str">
        <f t="shared" si="243"/>
        <v/>
      </c>
      <c r="G5406" t="str">
        <f t="shared" si="244"/>
        <v>22519</v>
      </c>
      <c r="H5406" t="str">
        <f>VLOOKUP(G5406,$B$5:$C$724,2,0)</f>
        <v>Huyện Hoành Bồ</v>
      </c>
      <c r="I5406" t="str">
        <f t="shared" si="245"/>
        <v>225</v>
      </c>
      <c r="J5406" t="str">
        <f>VLOOKUP(I5406,Tỉnh!$A$2:$B$64,2,0)</f>
        <v>Quảng Ninh</v>
      </c>
    </row>
    <row r="5407" hidden="1" spans="1:10">
      <c r="A5407" s="38"/>
      <c r="B5407" s="56" t="s">
        <v>2985</v>
      </c>
      <c r="C5407" s="54" t="s">
        <v>10127</v>
      </c>
      <c r="D5407" t="str">
        <f>IFERROR(VLOOKUP(C5407,'5.2.5'!$G$2:$H$11754,2,0),"")</f>
        <v>Xã Lê Lợi (hết hiệu lực)</v>
      </c>
      <c r="E5407" t="str">
        <f t="shared" si="243"/>
        <v/>
      </c>
      <c r="G5407" t="str">
        <f t="shared" si="244"/>
        <v>22519</v>
      </c>
      <c r="H5407" t="str">
        <f>VLOOKUP(G5407,$B$5:$C$724,2,0)</f>
        <v>Huyện Hoành Bồ</v>
      </c>
      <c r="I5407" t="str">
        <f t="shared" si="245"/>
        <v>225</v>
      </c>
      <c r="J5407" t="str">
        <f>VLOOKUP(I5407,Tỉnh!$A$2:$B$64,2,0)</f>
        <v>Quảng Ninh</v>
      </c>
    </row>
    <row r="5408" hidden="1" spans="1:10">
      <c r="A5408" s="38"/>
      <c r="B5408" s="56" t="s">
        <v>10128</v>
      </c>
      <c r="C5408" s="54" t="s">
        <v>10129</v>
      </c>
      <c r="D5408" t="str">
        <f>IFERROR(VLOOKUP(C5408,'5.2.5'!$G$2:$H$11754,2,0),"")</f>
        <v>Xã Đồng Sơn (hết hiệu lực)</v>
      </c>
      <c r="E5408" t="str">
        <f t="shared" si="243"/>
        <v/>
      </c>
      <c r="G5408" t="str">
        <f t="shared" si="244"/>
        <v>22519</v>
      </c>
      <c r="H5408" t="str">
        <f>VLOOKUP(G5408,$B$5:$C$724,2,0)</f>
        <v>Huyện Hoành Bồ</v>
      </c>
      <c r="I5408" t="str">
        <f t="shared" si="245"/>
        <v>225</v>
      </c>
      <c r="J5408" t="str">
        <f>VLOOKUP(I5408,Tỉnh!$A$2:$B$64,2,0)</f>
        <v>Quảng Ninh</v>
      </c>
    </row>
    <row r="5409" hidden="1" spans="1:10">
      <c r="A5409" s="38"/>
      <c r="B5409" s="56" t="s">
        <v>10130</v>
      </c>
      <c r="C5409" s="54" t="s">
        <v>10131</v>
      </c>
      <c r="D5409" t="str">
        <f>IFERROR(VLOOKUP(C5409,'5.2.5'!$G$2:$H$11754,2,0),"")</f>
        <v>Xã Tân Dân (hết hiệu lực)</v>
      </c>
      <c r="E5409" t="str">
        <f t="shared" si="243"/>
        <v/>
      </c>
      <c r="G5409" t="str">
        <f t="shared" si="244"/>
        <v>22519</v>
      </c>
      <c r="H5409" t="str">
        <f>VLOOKUP(G5409,$B$5:$C$724,2,0)</f>
        <v>Huyện Hoành Bồ</v>
      </c>
      <c r="I5409" t="str">
        <f t="shared" si="245"/>
        <v>225</v>
      </c>
      <c r="J5409" t="str">
        <f>VLOOKUP(I5409,Tỉnh!$A$2:$B$64,2,0)</f>
        <v>Quảng Ninh</v>
      </c>
    </row>
    <row r="5410" hidden="1" spans="1:10">
      <c r="A5410" s="38"/>
      <c r="B5410" s="56" t="s">
        <v>3561</v>
      </c>
      <c r="C5410" s="54" t="s">
        <v>10132</v>
      </c>
      <c r="D5410" t="str">
        <f>IFERROR(VLOOKUP(C5410,'5.2.5'!$G$2:$H$11754,2,0),"")</f>
        <v>Xã Dân Chủ (hết hiệu lực)</v>
      </c>
      <c r="E5410" t="str">
        <f t="shared" si="243"/>
        <v/>
      </c>
      <c r="G5410" t="str">
        <f t="shared" si="244"/>
        <v>22519</v>
      </c>
      <c r="H5410" t="str">
        <f>VLOOKUP(G5410,$B$5:$C$724,2,0)</f>
        <v>Huyện Hoành Bồ</v>
      </c>
      <c r="I5410" t="str">
        <f t="shared" si="245"/>
        <v>225</v>
      </c>
      <c r="J5410" t="str">
        <f>VLOOKUP(I5410,Tỉnh!$A$2:$B$64,2,0)</f>
        <v>Quảng Ninh</v>
      </c>
    </row>
    <row r="5411" hidden="1" spans="1:10">
      <c r="A5411" s="38"/>
      <c r="B5411" s="56" t="s">
        <v>2380</v>
      </c>
      <c r="C5411" s="54" t="s">
        <v>10133</v>
      </c>
      <c r="D5411" t="str">
        <f>IFERROR(VLOOKUP(C5411,'5.2.5'!$G$2:$H$11754,2,0),"")</f>
        <v>Xã Thống Nhất (hết hiệu lực)</v>
      </c>
      <c r="E5411" t="str">
        <f t="shared" si="243"/>
        <v/>
      </c>
      <c r="G5411" t="str">
        <f t="shared" si="244"/>
        <v>22519</v>
      </c>
      <c r="H5411" t="str">
        <f>VLOOKUP(G5411,$B$5:$C$724,2,0)</f>
        <v>Huyện Hoành Bồ</v>
      </c>
      <c r="I5411" t="str">
        <f t="shared" si="245"/>
        <v>225</v>
      </c>
      <c r="J5411" t="str">
        <f>VLOOKUP(I5411,Tỉnh!$A$2:$B$64,2,0)</f>
        <v>Quảng Ninh</v>
      </c>
    </row>
    <row r="5412" hidden="1" spans="1:10">
      <c r="A5412" s="38"/>
      <c r="B5412" s="56" t="s">
        <v>10134</v>
      </c>
      <c r="C5412" s="54" t="s">
        <v>10135</v>
      </c>
      <c r="D5412" t="str">
        <f>IFERROR(VLOOKUP(C5412,'5.2.5'!$G$2:$H$11754,2,0),"")</f>
        <v>Xã An Sinh</v>
      </c>
      <c r="E5412" t="str">
        <f t="shared" si="243"/>
        <v/>
      </c>
      <c r="G5412" t="str">
        <f t="shared" si="244"/>
        <v>22521</v>
      </c>
      <c r="H5412" t="str">
        <f>VLOOKUP(G5412,$B$5:$C$724,2,0)</f>
        <v>Thành phố Đông Triều</v>
      </c>
      <c r="I5412" t="str">
        <f t="shared" si="245"/>
        <v>225</v>
      </c>
      <c r="J5412" t="str">
        <f>VLOOKUP(I5412,Tỉnh!$A$2:$B$64,2,0)</f>
        <v>Quảng Ninh</v>
      </c>
    </row>
    <row r="5413" hidden="1" spans="1:10">
      <c r="A5413" s="38"/>
      <c r="B5413" s="56" t="s">
        <v>10136</v>
      </c>
      <c r="C5413" s="54" t="s">
        <v>10137</v>
      </c>
      <c r="D5413" t="str">
        <f>IFERROR(VLOOKUP(C5413,'5.2.5'!$G$2:$H$11754,2,0),"")</f>
        <v>Xã Tràng Lương</v>
      </c>
      <c r="E5413" t="str">
        <f t="shared" si="243"/>
        <v/>
      </c>
      <c r="G5413" t="str">
        <f t="shared" si="244"/>
        <v>22521</v>
      </c>
      <c r="H5413" t="str">
        <f>VLOOKUP(G5413,$B$5:$C$724,2,0)</f>
        <v>Thành phố Đông Triều</v>
      </c>
      <c r="I5413" t="str">
        <f t="shared" si="245"/>
        <v>225</v>
      </c>
      <c r="J5413" t="str">
        <f>VLOOKUP(I5413,Tỉnh!$A$2:$B$64,2,0)</f>
        <v>Quảng Ninh</v>
      </c>
    </row>
    <row r="5414" hidden="1" spans="1:10">
      <c r="A5414" s="38"/>
      <c r="B5414" s="57" t="s">
        <v>10138</v>
      </c>
      <c r="C5414" s="54" t="s">
        <v>10139</v>
      </c>
      <c r="D5414" t="str">
        <f>IFERROR(VLOOKUP(C5414,'5.2.5'!$G$2:$H$11754,2,0),"")</f>
        <v>Phường Bình Khê</v>
      </c>
      <c r="E5414" t="str">
        <f t="shared" si="243"/>
        <v/>
      </c>
      <c r="G5414" t="str">
        <f t="shared" si="244"/>
        <v>22521</v>
      </c>
      <c r="H5414" t="str">
        <f>VLOOKUP(G5414,$B$5:$C$724,2,0)</f>
        <v>Thành phố Đông Triều</v>
      </c>
      <c r="I5414" t="str">
        <f t="shared" si="245"/>
        <v>225</v>
      </c>
      <c r="J5414" t="str">
        <f>VLOOKUP(I5414,Tỉnh!$A$2:$B$64,2,0)</f>
        <v>Quảng Ninh</v>
      </c>
    </row>
    <row r="5415" hidden="1" spans="1:10">
      <c r="A5415" s="38"/>
      <c r="B5415" s="56" t="s">
        <v>10140</v>
      </c>
      <c r="C5415" s="54" t="s">
        <v>10141</v>
      </c>
      <c r="D5415" t="str">
        <f>IFERROR(VLOOKUP(C5415,'5.2.5'!$G$2:$H$11754,2,0),"")</f>
        <v>Xã Việt Dân</v>
      </c>
      <c r="E5415" t="str">
        <f t="shared" si="243"/>
        <v/>
      </c>
      <c r="G5415" t="str">
        <f t="shared" si="244"/>
        <v>22521</v>
      </c>
      <c r="H5415" t="str">
        <f>VLOOKUP(G5415,$B$5:$C$724,2,0)</f>
        <v>Thành phố Đông Triều</v>
      </c>
      <c r="I5415" t="str">
        <f t="shared" si="245"/>
        <v>225</v>
      </c>
      <c r="J5415" t="str">
        <f>VLOOKUP(I5415,Tỉnh!$A$2:$B$64,2,0)</f>
        <v>Quảng Ninh</v>
      </c>
    </row>
    <row r="5416" hidden="1" spans="1:10">
      <c r="A5416" s="38"/>
      <c r="B5416" s="57" t="s">
        <v>10142</v>
      </c>
      <c r="C5416" s="54" t="s">
        <v>10143</v>
      </c>
      <c r="D5416" t="str">
        <f>IFERROR(VLOOKUP(C5416,'5.2.5'!$G$2:$H$11754,2,0),"")</f>
        <v>Phường Bình Dương</v>
      </c>
      <c r="E5416" t="str">
        <f t="shared" si="243"/>
        <v/>
      </c>
      <c r="G5416" t="str">
        <f t="shared" si="244"/>
        <v>22521</v>
      </c>
      <c r="H5416" t="str">
        <f>VLOOKUP(G5416,$B$5:$C$724,2,0)</f>
        <v>Thành phố Đông Triều</v>
      </c>
      <c r="I5416" t="str">
        <f t="shared" si="245"/>
        <v>225</v>
      </c>
      <c r="J5416" t="str">
        <f>VLOOKUP(I5416,Tỉnh!$A$2:$B$64,2,0)</f>
        <v>Quảng Ninh</v>
      </c>
    </row>
    <row r="5417" hidden="1" spans="1:10">
      <c r="A5417" s="38"/>
      <c r="B5417" s="56" t="s">
        <v>10144</v>
      </c>
      <c r="C5417" s="54" t="s">
        <v>10145</v>
      </c>
      <c r="D5417" t="str">
        <f>IFERROR(VLOOKUP(C5417,'5.2.5'!$G$2:$H$11754,2,0),"")</f>
        <v>Phường Đức Chính</v>
      </c>
      <c r="E5417" t="str">
        <f t="shared" si="243"/>
        <v/>
      </c>
      <c r="G5417" t="str">
        <f t="shared" si="244"/>
        <v>22521</v>
      </c>
      <c r="H5417" t="str">
        <f>VLOOKUP(G5417,$B$5:$C$724,2,0)</f>
        <v>Thành phố Đông Triều</v>
      </c>
      <c r="I5417" t="str">
        <f t="shared" si="245"/>
        <v>225</v>
      </c>
      <c r="J5417" t="str">
        <f>VLOOKUP(I5417,Tỉnh!$A$2:$B$64,2,0)</f>
        <v>Quảng Ninh</v>
      </c>
    </row>
    <row r="5418" hidden="1" spans="1:10">
      <c r="A5418" s="38"/>
      <c r="B5418" s="56" t="s">
        <v>10146</v>
      </c>
      <c r="C5418" s="54" t="s">
        <v>10147</v>
      </c>
      <c r="D5418" t="str">
        <f>IFERROR(VLOOKUP(C5418,'5.2.5'!$G$2:$H$11754,2,0),"")</f>
        <v>Phường Tràng An</v>
      </c>
      <c r="E5418" t="str">
        <f t="shared" si="243"/>
        <v/>
      </c>
      <c r="G5418" t="str">
        <f t="shared" si="244"/>
        <v>22521</v>
      </c>
      <c r="H5418" t="str">
        <f>VLOOKUP(G5418,$B$5:$C$724,2,0)</f>
        <v>Thành phố Đông Triều</v>
      </c>
      <c r="I5418" t="str">
        <f t="shared" si="245"/>
        <v>225</v>
      </c>
      <c r="J5418" t="str">
        <f>VLOOKUP(I5418,Tỉnh!$A$2:$B$64,2,0)</f>
        <v>Quảng Ninh</v>
      </c>
    </row>
    <row r="5419" hidden="1" spans="1:10">
      <c r="A5419" s="38"/>
      <c r="B5419" s="57" t="s">
        <v>10148</v>
      </c>
      <c r="C5419" s="54" t="s">
        <v>10149</v>
      </c>
      <c r="D5419" t="str">
        <f>IFERROR(VLOOKUP(C5419,'5.2.5'!$G$2:$H$11754,2,0),"")</f>
        <v>Phường Thủy An</v>
      </c>
      <c r="E5419" t="str">
        <f t="shared" si="243"/>
        <v/>
      </c>
      <c r="G5419" t="str">
        <f t="shared" si="244"/>
        <v>22521</v>
      </c>
      <c r="H5419" t="str">
        <f>VLOOKUP(G5419,$B$5:$C$724,2,0)</f>
        <v>Thành phố Đông Triều</v>
      </c>
      <c r="I5419" t="str">
        <f t="shared" si="245"/>
        <v>225</v>
      </c>
      <c r="J5419" t="str">
        <f>VLOOKUP(I5419,Tỉnh!$A$2:$B$64,2,0)</f>
        <v>Quảng Ninh</v>
      </c>
    </row>
    <row r="5420" hidden="1" spans="1:10">
      <c r="A5420" s="38"/>
      <c r="B5420" s="56" t="s">
        <v>10150</v>
      </c>
      <c r="C5420" s="54" t="s">
        <v>10151</v>
      </c>
      <c r="D5420" t="str">
        <f>IFERROR(VLOOKUP(C5420,'5.2.5'!$G$2:$H$11754,2,0),"")</f>
        <v>Phường Xuân Sơn</v>
      </c>
      <c r="E5420" t="str">
        <f t="shared" si="243"/>
        <v/>
      </c>
      <c r="G5420" t="str">
        <f t="shared" si="244"/>
        <v>22521</v>
      </c>
      <c r="H5420" t="str">
        <f>VLOOKUP(G5420,$B$5:$C$724,2,0)</f>
        <v>Thành phố Đông Triều</v>
      </c>
      <c r="I5420" t="str">
        <f t="shared" si="245"/>
        <v>225</v>
      </c>
      <c r="J5420" t="str">
        <f>VLOOKUP(I5420,Tỉnh!$A$2:$B$64,2,0)</f>
        <v>Quảng Ninh</v>
      </c>
    </row>
    <row r="5421" hidden="1" spans="1:10">
      <c r="A5421" s="38"/>
      <c r="B5421" s="56" t="s">
        <v>10152</v>
      </c>
      <c r="C5421" s="54" t="s">
        <v>10153</v>
      </c>
      <c r="D5421" t="str">
        <f>IFERROR(VLOOKUP(C5421,'5.2.5'!$G$2:$H$11754,2,0),"")</f>
        <v>Phường Hoàng Quế</v>
      </c>
      <c r="E5421" t="str">
        <f t="shared" si="243"/>
        <v/>
      </c>
      <c r="G5421" t="str">
        <f t="shared" si="244"/>
        <v>22521</v>
      </c>
      <c r="H5421" t="str">
        <f>VLOOKUP(G5421,$B$5:$C$724,2,0)</f>
        <v>Thành phố Đông Triều</v>
      </c>
      <c r="I5421" t="str">
        <f t="shared" si="245"/>
        <v>225</v>
      </c>
      <c r="J5421" t="str">
        <f>VLOOKUP(I5421,Tỉnh!$A$2:$B$64,2,0)</f>
        <v>Quảng Ninh</v>
      </c>
    </row>
    <row r="5422" hidden="1" spans="1:10">
      <c r="A5422" s="38"/>
      <c r="B5422" s="56" t="s">
        <v>10154</v>
      </c>
      <c r="C5422" s="54" t="s">
        <v>10155</v>
      </c>
      <c r="D5422" t="str">
        <f>IFERROR(VLOOKUP(C5422,'5.2.5'!$G$2:$H$11754,2,0),"")</f>
        <v>Phường Yên Thọ</v>
      </c>
      <c r="E5422" t="str">
        <f t="shared" si="243"/>
        <v/>
      </c>
      <c r="G5422" t="str">
        <f t="shared" si="244"/>
        <v>22521</v>
      </c>
      <c r="H5422" t="str">
        <f>VLOOKUP(G5422,$B$5:$C$724,2,0)</f>
        <v>Thành phố Đông Triều</v>
      </c>
      <c r="I5422" t="str">
        <f t="shared" si="245"/>
        <v>225</v>
      </c>
      <c r="J5422" t="str">
        <f>VLOOKUP(I5422,Tỉnh!$A$2:$B$64,2,0)</f>
        <v>Quảng Ninh</v>
      </c>
    </row>
    <row r="5423" hidden="1" spans="1:10">
      <c r="A5423" s="38"/>
      <c r="B5423" s="56" t="s">
        <v>2968</v>
      </c>
      <c r="C5423" s="54" t="s">
        <v>10156</v>
      </c>
      <c r="D5423" t="str">
        <f>IFERROR(VLOOKUP(C5423,'5.2.5'!$G$2:$H$11754,2,0),"")</f>
        <v>Phường Hồng Phong</v>
      </c>
      <c r="E5423" t="str">
        <f t="shared" si="243"/>
        <v/>
      </c>
      <c r="G5423" t="str">
        <f t="shared" si="244"/>
        <v>22521</v>
      </c>
      <c r="H5423" t="str">
        <f>VLOOKUP(G5423,$B$5:$C$724,2,0)</f>
        <v>Thành phố Đông Triều</v>
      </c>
      <c r="I5423" t="str">
        <f t="shared" si="245"/>
        <v>225</v>
      </c>
      <c r="J5423" t="str">
        <f>VLOOKUP(I5423,Tỉnh!$A$2:$B$64,2,0)</f>
        <v>Quảng Ninh</v>
      </c>
    </row>
    <row r="5424" hidden="1" spans="1:10">
      <c r="A5424" s="38"/>
      <c r="B5424" s="56" t="s">
        <v>10157</v>
      </c>
      <c r="C5424" s="54" t="s">
        <v>10158</v>
      </c>
      <c r="D5424" t="str">
        <f>IFERROR(VLOOKUP(C5424,'5.2.5'!$G$2:$H$11754,2,0),"")</f>
        <v>Phường Kim Sơn</v>
      </c>
      <c r="E5424" t="str">
        <f t="shared" si="243"/>
        <v/>
      </c>
      <c r="G5424" t="str">
        <f t="shared" si="244"/>
        <v>22521</v>
      </c>
      <c r="H5424" t="str">
        <f>VLOOKUP(G5424,$B$5:$C$724,2,0)</f>
        <v>Thành phố Đông Triều</v>
      </c>
      <c r="I5424" t="str">
        <f t="shared" si="245"/>
        <v>225</v>
      </c>
      <c r="J5424" t="str">
        <f>VLOOKUP(I5424,Tỉnh!$A$2:$B$64,2,0)</f>
        <v>Quảng Ninh</v>
      </c>
    </row>
    <row r="5425" hidden="1" spans="1:10">
      <c r="A5425" s="38"/>
      <c r="B5425" s="57" t="s">
        <v>10159</v>
      </c>
      <c r="C5425" s="54" t="s">
        <v>10160</v>
      </c>
      <c r="D5425" t="str">
        <f>IFERROR(VLOOKUP(C5425,'5.2.5'!$G$2:$H$11754,2,0),"")</f>
        <v>Phường Yên Đức</v>
      </c>
      <c r="E5425" t="str">
        <f t="shared" si="243"/>
        <v/>
      </c>
      <c r="G5425" t="str">
        <f t="shared" si="244"/>
        <v>22521</v>
      </c>
      <c r="H5425" t="str">
        <f>VLOOKUP(G5425,$B$5:$C$724,2,0)</f>
        <v>Thành phố Đông Triều</v>
      </c>
      <c r="I5425" t="str">
        <f t="shared" si="245"/>
        <v>225</v>
      </c>
      <c r="J5425" t="str">
        <f>VLOOKUP(I5425,Tỉnh!$A$2:$B$64,2,0)</f>
        <v>Quảng Ninh</v>
      </c>
    </row>
    <row r="5426" hidden="1" spans="1:10">
      <c r="A5426" s="38"/>
      <c r="B5426" s="56" t="s">
        <v>10161</v>
      </c>
      <c r="C5426" s="54" t="s">
        <v>10162</v>
      </c>
      <c r="D5426" t="str">
        <f>IFERROR(VLOOKUP(C5426,'5.2.5'!$G$2:$H$11754,2,0),"")</f>
        <v>Phường Mạo Khê</v>
      </c>
      <c r="E5426" t="str">
        <f t="shared" si="243"/>
        <v/>
      </c>
      <c r="G5426" t="str">
        <f t="shared" si="244"/>
        <v>22521</v>
      </c>
      <c r="H5426" t="str">
        <f>VLOOKUP(G5426,$B$5:$C$724,2,0)</f>
        <v>Thành phố Đông Triều</v>
      </c>
      <c r="I5426" t="str">
        <f t="shared" si="245"/>
        <v>225</v>
      </c>
      <c r="J5426" t="str">
        <f>VLOOKUP(I5426,Tỉnh!$A$2:$B$64,2,0)</f>
        <v>Quảng Ninh</v>
      </c>
    </row>
    <row r="5427" hidden="1" spans="1:10">
      <c r="A5427" s="38"/>
      <c r="B5427" s="56" t="s">
        <v>10163</v>
      </c>
      <c r="C5427" s="54" t="s">
        <v>10164</v>
      </c>
      <c r="D5427" t="str">
        <f>IFERROR(VLOOKUP(C5427,'5.2.5'!$G$2:$H$11754,2,0),"")</f>
        <v>Xã Hồng Thái Tây</v>
      </c>
      <c r="E5427" t="str">
        <f t="shared" si="243"/>
        <v/>
      </c>
      <c r="G5427" t="str">
        <f t="shared" si="244"/>
        <v>22521</v>
      </c>
      <c r="H5427" t="str">
        <f>VLOOKUP(G5427,$B$5:$C$724,2,0)</f>
        <v>Thành phố Đông Triều</v>
      </c>
      <c r="I5427" t="str">
        <f t="shared" si="245"/>
        <v>225</v>
      </c>
      <c r="J5427" t="str">
        <f>VLOOKUP(I5427,Tỉnh!$A$2:$B$64,2,0)</f>
        <v>Quảng Ninh</v>
      </c>
    </row>
    <row r="5428" hidden="1" spans="1:10">
      <c r="A5428" s="38"/>
      <c r="B5428" s="56" t="s">
        <v>3882</v>
      </c>
      <c r="C5428" s="54" t="s">
        <v>10165</v>
      </c>
      <c r="D5428" t="str">
        <f>IFERROR(VLOOKUP(C5428,'5.2.5'!$G$2:$H$11754,2,0),"")</f>
        <v>Xã Nguyễn Huệ</v>
      </c>
      <c r="E5428" t="str">
        <f t="shared" si="243"/>
        <v/>
      </c>
      <c r="G5428" t="str">
        <f t="shared" si="244"/>
        <v>22521</v>
      </c>
      <c r="H5428" t="str">
        <f>VLOOKUP(G5428,$B$5:$C$724,2,0)</f>
        <v>Thành phố Đông Triều</v>
      </c>
      <c r="I5428" t="str">
        <f t="shared" si="245"/>
        <v>225</v>
      </c>
      <c r="J5428" t="str">
        <f>VLOOKUP(I5428,Tỉnh!$A$2:$B$64,2,0)</f>
        <v>Quảng Ninh</v>
      </c>
    </row>
    <row r="5429" hidden="1" spans="1:10">
      <c r="A5429" s="38"/>
      <c r="B5429" s="56" t="s">
        <v>10166</v>
      </c>
      <c r="C5429" s="54" t="s">
        <v>10167</v>
      </c>
      <c r="D5429" t="str">
        <f>IFERROR(VLOOKUP(C5429,'5.2.5'!$G$2:$H$11754,2,0),"")</f>
        <v>Xã Hồng Thái Đông</v>
      </c>
      <c r="E5429" t="str">
        <f t="shared" si="243"/>
        <v/>
      </c>
      <c r="G5429" t="str">
        <f t="shared" si="244"/>
        <v>22521</v>
      </c>
      <c r="H5429" t="str">
        <f>VLOOKUP(G5429,$B$5:$C$724,2,0)</f>
        <v>Thành phố Đông Triều</v>
      </c>
      <c r="I5429" t="str">
        <f t="shared" si="245"/>
        <v>225</v>
      </c>
      <c r="J5429" t="str">
        <f>VLOOKUP(I5429,Tỉnh!$A$2:$B$64,2,0)</f>
        <v>Quảng Ninh</v>
      </c>
    </row>
    <row r="5430" hidden="1" spans="1:10">
      <c r="A5430" s="38"/>
      <c r="B5430" s="56" t="s">
        <v>3207</v>
      </c>
      <c r="C5430" s="54" t="s">
        <v>10168</v>
      </c>
      <c r="D5430" t="str">
        <f>IFERROR(VLOOKUP(C5430,'5.2.5'!$G$2:$H$11754,2,0),"")</f>
        <v>Phường Hưng Đạo</v>
      </c>
      <c r="E5430" t="str">
        <f t="shared" si="243"/>
        <v/>
      </c>
      <c r="G5430" t="str">
        <f t="shared" si="244"/>
        <v>22521</v>
      </c>
      <c r="H5430" t="str">
        <f>VLOOKUP(G5430,$B$5:$C$724,2,0)</f>
        <v>Thành phố Đông Triều</v>
      </c>
      <c r="I5430" t="str">
        <f t="shared" si="245"/>
        <v>225</v>
      </c>
      <c r="J5430" t="str">
        <f>VLOOKUP(I5430,Tỉnh!$A$2:$B$64,2,0)</f>
        <v>Quảng Ninh</v>
      </c>
    </row>
    <row r="5431" hidden="1" spans="1:10">
      <c r="A5431" s="38"/>
      <c r="B5431" s="57" t="s">
        <v>4064</v>
      </c>
      <c r="C5431" s="54" t="s">
        <v>10169</v>
      </c>
      <c r="D5431" t="str">
        <f>IFERROR(VLOOKUP(C5431,'5.2.5'!$G$2:$H$11754,2,0),"")</f>
        <v>Xã Tân Việt (hết hiệu lực)</v>
      </c>
      <c r="E5431" t="str">
        <f t="shared" si="243"/>
        <v/>
      </c>
      <c r="G5431" t="str">
        <f t="shared" si="244"/>
        <v>22521</v>
      </c>
      <c r="H5431" t="str">
        <f>VLOOKUP(G5431,$B$5:$C$724,2,0)</f>
        <v>Thành phố Đông Triều</v>
      </c>
      <c r="I5431" t="str">
        <f t="shared" si="245"/>
        <v>225</v>
      </c>
      <c r="J5431" t="str">
        <f>VLOOKUP(I5431,Tỉnh!$A$2:$B$64,2,0)</f>
        <v>Quảng Ninh</v>
      </c>
    </row>
    <row r="5432" hidden="1" spans="1:10">
      <c r="A5432" s="38"/>
      <c r="B5432" s="57" t="s">
        <v>10170</v>
      </c>
      <c r="C5432" s="54" t="s">
        <v>10171</v>
      </c>
      <c r="D5432" t="str">
        <f>IFERROR(VLOOKUP(C5432,'5.2.5'!$G$2:$H$11754,2,0),"")</f>
        <v>Phường Đông Triều (hết hiệu lực)</v>
      </c>
      <c r="E5432" t="str">
        <f t="shared" si="243"/>
        <v/>
      </c>
      <c r="G5432" t="str">
        <f t="shared" si="244"/>
        <v>22521</v>
      </c>
      <c r="H5432" t="str">
        <f>VLOOKUP(G5432,$B$5:$C$724,2,0)</f>
        <v>Thành phố Đông Triều</v>
      </c>
      <c r="I5432" t="str">
        <f t="shared" si="245"/>
        <v>225</v>
      </c>
      <c r="J5432" t="str">
        <f>VLOOKUP(I5432,Tỉnh!$A$2:$B$64,2,0)</f>
        <v>Quảng Ninh</v>
      </c>
    </row>
    <row r="5433" hidden="1" spans="1:10">
      <c r="A5433" s="38"/>
      <c r="B5433" s="56" t="s">
        <v>10172</v>
      </c>
      <c r="C5433" s="54" t="s">
        <v>10173</v>
      </c>
      <c r="D5433" t="str">
        <f>IFERROR(VLOOKUP(C5433,'5.2.5'!$G$2:$H$11754,2,0),"")</f>
        <v>Thị trấn Cô Tô</v>
      </c>
      <c r="E5433" t="str">
        <f t="shared" si="243"/>
        <v/>
      </c>
      <c r="G5433" t="str">
        <f t="shared" si="244"/>
        <v>22523</v>
      </c>
      <c r="H5433" t="str">
        <f>VLOOKUP(G5433,$B$5:$C$724,2,0)</f>
        <v>Huyện Cô Tô</v>
      </c>
      <c r="I5433" t="str">
        <f t="shared" si="245"/>
        <v>225</v>
      </c>
      <c r="J5433" t="str">
        <f>VLOOKUP(I5433,Tỉnh!$A$2:$B$64,2,0)</f>
        <v>Quảng Ninh</v>
      </c>
    </row>
    <row r="5434" hidden="1" spans="1:10">
      <c r="A5434" s="38"/>
      <c r="B5434" s="56" t="s">
        <v>3865</v>
      </c>
      <c r="C5434" s="54" t="s">
        <v>10174</v>
      </c>
      <c r="D5434" t="str">
        <f>IFERROR(VLOOKUP(C5434,'5.2.5'!$G$2:$H$11754,2,0),"")</f>
        <v>Xã Đồng Tiến</v>
      </c>
      <c r="E5434" t="str">
        <f t="shared" si="243"/>
        <v/>
      </c>
      <c r="G5434" t="str">
        <f t="shared" si="244"/>
        <v>22523</v>
      </c>
      <c r="H5434" t="str">
        <f>VLOOKUP(G5434,$B$5:$C$724,2,0)</f>
        <v>Huyện Cô Tô</v>
      </c>
      <c r="I5434" t="str">
        <f t="shared" si="245"/>
        <v>225</v>
      </c>
      <c r="J5434" t="str">
        <f>VLOOKUP(I5434,Tỉnh!$A$2:$B$64,2,0)</f>
        <v>Quảng Ninh</v>
      </c>
    </row>
    <row r="5435" hidden="1" spans="1:10">
      <c r="A5435" s="38"/>
      <c r="B5435" s="56" t="s">
        <v>10175</v>
      </c>
      <c r="C5435" s="54" t="s">
        <v>10176</v>
      </c>
      <c r="D5435" t="str">
        <f>IFERROR(VLOOKUP(C5435,'5.2.5'!$G$2:$H$11754,2,0),"")</f>
        <v>Xã Thanh Lân</v>
      </c>
      <c r="E5435" t="str">
        <f t="shared" si="243"/>
        <v/>
      </c>
      <c r="G5435" t="str">
        <f t="shared" si="244"/>
        <v>22523</v>
      </c>
      <c r="H5435" t="str">
        <f>VLOOKUP(G5435,$B$5:$C$724,2,0)</f>
        <v>Huyện Cô Tô</v>
      </c>
      <c r="I5435" t="str">
        <f t="shared" si="245"/>
        <v>225</v>
      </c>
      <c r="J5435" t="str">
        <f>VLOOKUP(I5435,Tỉnh!$A$2:$B$64,2,0)</f>
        <v>Quảng Ninh</v>
      </c>
    </row>
    <row r="5436" hidden="1" spans="1:10">
      <c r="A5436" s="38"/>
      <c r="B5436" s="56" t="s">
        <v>10177</v>
      </c>
      <c r="C5436" s="54" t="s">
        <v>10178</v>
      </c>
      <c r="D5436" t="str">
        <f>IFERROR(VLOOKUP(C5436,'5.2.5'!$G$2:$H$11754,2,0),"")</f>
        <v>Phường Quảng Yên</v>
      </c>
      <c r="E5436" t="str">
        <f t="shared" si="243"/>
        <v/>
      </c>
      <c r="G5436" t="str">
        <f t="shared" si="244"/>
        <v>22525</v>
      </c>
      <c r="H5436" t="str">
        <f>VLOOKUP(G5436,$B$5:$C$724,2,0)</f>
        <v>Thị xã Quảng Yên</v>
      </c>
      <c r="I5436" t="str">
        <f t="shared" si="245"/>
        <v>225</v>
      </c>
      <c r="J5436" t="str">
        <f>VLOOKUP(I5436,Tỉnh!$A$2:$B$64,2,0)</f>
        <v>Quảng Ninh</v>
      </c>
    </row>
    <row r="5437" hidden="1" spans="1:10">
      <c r="A5437" s="38"/>
      <c r="B5437" s="56" t="s">
        <v>10179</v>
      </c>
      <c r="C5437" s="54" t="s">
        <v>10180</v>
      </c>
      <c r="D5437" t="str">
        <f>IFERROR(VLOOKUP(C5437,'5.2.5'!$G$2:$H$11754,2,0),"")</f>
        <v>Phường Đông Mai</v>
      </c>
      <c r="E5437" t="str">
        <f t="shared" si="243"/>
        <v/>
      </c>
      <c r="G5437" t="str">
        <f t="shared" si="244"/>
        <v>22525</v>
      </c>
      <c r="H5437" t="str">
        <f>VLOOKUP(G5437,$B$5:$C$724,2,0)</f>
        <v>Thị xã Quảng Yên</v>
      </c>
      <c r="I5437" t="str">
        <f t="shared" si="245"/>
        <v>225</v>
      </c>
      <c r="J5437" t="str">
        <f>VLOOKUP(I5437,Tỉnh!$A$2:$B$64,2,0)</f>
        <v>Quảng Ninh</v>
      </c>
    </row>
    <row r="5438" hidden="1" spans="1:10">
      <c r="A5438" s="38"/>
      <c r="B5438" s="56" t="s">
        <v>10181</v>
      </c>
      <c r="C5438" s="54" t="s">
        <v>10182</v>
      </c>
      <c r="D5438" t="str">
        <f>IFERROR(VLOOKUP(C5438,'5.2.5'!$G$2:$H$11754,2,0),"")</f>
        <v>Xã Sông Khoai</v>
      </c>
      <c r="E5438" t="str">
        <f t="shared" si="243"/>
        <v/>
      </c>
      <c r="G5438" t="str">
        <f t="shared" si="244"/>
        <v>22525</v>
      </c>
      <c r="H5438" t="str">
        <f>VLOOKUP(G5438,$B$5:$C$724,2,0)</f>
        <v>Thị xã Quảng Yên</v>
      </c>
      <c r="I5438" t="str">
        <f t="shared" si="245"/>
        <v>225</v>
      </c>
      <c r="J5438" t="str">
        <f>VLOOKUP(I5438,Tỉnh!$A$2:$B$64,2,0)</f>
        <v>Quảng Ninh</v>
      </c>
    </row>
    <row r="5439" hidden="1" spans="1:10">
      <c r="A5439" s="38"/>
      <c r="B5439" s="56" t="s">
        <v>3421</v>
      </c>
      <c r="C5439" s="54" t="s">
        <v>10183</v>
      </c>
      <c r="D5439" t="str">
        <f>IFERROR(VLOOKUP(C5439,'5.2.5'!$G$2:$H$11754,2,0),"")</f>
        <v>Xã Hiệp Hòa</v>
      </c>
      <c r="E5439" t="str">
        <f t="shared" si="243"/>
        <v/>
      </c>
      <c r="G5439" t="str">
        <f t="shared" si="244"/>
        <v>22525</v>
      </c>
      <c r="H5439" t="str">
        <f>VLOOKUP(G5439,$B$5:$C$724,2,0)</f>
        <v>Thị xã Quảng Yên</v>
      </c>
      <c r="I5439" t="str">
        <f t="shared" si="245"/>
        <v>225</v>
      </c>
      <c r="J5439" t="str">
        <f>VLOOKUP(I5439,Tỉnh!$A$2:$B$64,2,0)</f>
        <v>Quảng Ninh</v>
      </c>
    </row>
    <row r="5440" hidden="1" spans="1:10">
      <c r="A5440" s="38"/>
      <c r="B5440" s="56" t="s">
        <v>10184</v>
      </c>
      <c r="C5440" s="54" t="s">
        <v>10185</v>
      </c>
      <c r="D5440" t="str">
        <f>IFERROR(VLOOKUP(C5440,'5.2.5'!$G$2:$H$11754,2,0),"")</f>
        <v>Xã Hoàng Tân</v>
      </c>
      <c r="E5440" t="str">
        <f t="shared" si="243"/>
        <v/>
      </c>
      <c r="G5440" t="str">
        <f t="shared" si="244"/>
        <v>22525</v>
      </c>
      <c r="H5440" t="str">
        <f>VLOOKUP(G5440,$B$5:$C$724,2,0)</f>
        <v>Thị xã Quảng Yên</v>
      </c>
      <c r="I5440" t="str">
        <f t="shared" si="245"/>
        <v>225</v>
      </c>
      <c r="J5440" t="str">
        <f>VLOOKUP(I5440,Tỉnh!$A$2:$B$64,2,0)</f>
        <v>Quảng Ninh</v>
      </c>
    </row>
    <row r="5441" hidden="1" spans="1:10">
      <c r="A5441" s="38"/>
      <c r="B5441" s="56" t="s">
        <v>7737</v>
      </c>
      <c r="C5441" s="54" t="s">
        <v>10186</v>
      </c>
      <c r="D5441" t="str">
        <f>IFERROR(VLOOKUP(C5441,'5.2.5'!$G$2:$H$11754,2,0),"")</f>
        <v>Phường Tân An</v>
      </c>
      <c r="E5441" t="str">
        <f t="shared" si="243"/>
        <v/>
      </c>
      <c r="G5441" t="str">
        <f t="shared" si="244"/>
        <v>22525</v>
      </c>
      <c r="H5441" t="str">
        <f>VLOOKUP(G5441,$B$5:$C$724,2,0)</f>
        <v>Thị xã Quảng Yên</v>
      </c>
      <c r="I5441" t="str">
        <f t="shared" si="245"/>
        <v>225</v>
      </c>
      <c r="J5441" t="str">
        <f>VLOOKUP(I5441,Tỉnh!$A$2:$B$64,2,0)</f>
        <v>Quảng Ninh</v>
      </c>
    </row>
    <row r="5442" hidden="1" spans="1:10">
      <c r="A5442" s="38"/>
      <c r="B5442" s="56" t="s">
        <v>10187</v>
      </c>
      <c r="C5442" s="54" t="s">
        <v>10188</v>
      </c>
      <c r="D5442" t="str">
        <f>IFERROR(VLOOKUP(C5442,'5.2.5'!$G$2:$H$11754,2,0),"")</f>
        <v>Phường Yên Giang</v>
      </c>
      <c r="E5442" t="str">
        <f t="shared" si="243"/>
        <v/>
      </c>
      <c r="G5442" t="str">
        <f t="shared" si="244"/>
        <v>22525</v>
      </c>
      <c r="H5442" t="str">
        <f>VLOOKUP(G5442,$B$5:$C$724,2,0)</f>
        <v>Thị xã Quảng Yên</v>
      </c>
      <c r="I5442" t="str">
        <f t="shared" si="245"/>
        <v>225</v>
      </c>
      <c r="J5442" t="str">
        <f>VLOOKUP(I5442,Tỉnh!$A$2:$B$64,2,0)</f>
        <v>Quảng Ninh</v>
      </c>
    </row>
    <row r="5443" hidden="1" spans="1:10">
      <c r="A5443" s="38"/>
      <c r="B5443" s="56" t="s">
        <v>10189</v>
      </c>
      <c r="C5443" s="54" t="s">
        <v>10190</v>
      </c>
      <c r="D5443" t="str">
        <f>IFERROR(VLOOKUP(C5443,'5.2.5'!$G$2:$H$11754,2,0),"")</f>
        <v>Phường Hà An</v>
      </c>
      <c r="E5443" t="str">
        <f t="shared" si="243"/>
        <v/>
      </c>
      <c r="G5443" t="str">
        <f t="shared" si="244"/>
        <v>22525</v>
      </c>
      <c r="H5443" t="str">
        <f>VLOOKUP(G5443,$B$5:$C$724,2,0)</f>
        <v>Thị xã Quảng Yên</v>
      </c>
      <c r="I5443" t="str">
        <f t="shared" si="245"/>
        <v>225</v>
      </c>
      <c r="J5443" t="str">
        <f>VLOOKUP(I5443,Tỉnh!$A$2:$B$64,2,0)</f>
        <v>Quảng Ninh</v>
      </c>
    </row>
    <row r="5444" hidden="1" spans="1:10">
      <c r="A5444" s="38"/>
      <c r="B5444" s="56" t="s">
        <v>10191</v>
      </c>
      <c r="C5444" s="54" t="s">
        <v>10192</v>
      </c>
      <c r="D5444" t="str">
        <f>IFERROR(VLOOKUP(C5444,'5.2.5'!$G$2:$H$11754,2,0),"")</f>
        <v>Xã Cẩm La</v>
      </c>
      <c r="E5444" t="str">
        <f t="shared" si="243"/>
        <v/>
      </c>
      <c r="G5444" t="str">
        <f t="shared" si="244"/>
        <v>22525</v>
      </c>
      <c r="H5444" t="str">
        <f>VLOOKUP(G5444,$B$5:$C$724,2,0)</f>
        <v>Thị xã Quảng Yên</v>
      </c>
      <c r="I5444" t="str">
        <f t="shared" si="245"/>
        <v>225</v>
      </c>
      <c r="J5444" t="str">
        <f>VLOOKUP(I5444,Tỉnh!$A$2:$B$64,2,0)</f>
        <v>Quảng Ninh</v>
      </c>
    </row>
    <row r="5445" hidden="1" spans="1:10">
      <c r="A5445" s="38"/>
      <c r="B5445" s="56" t="s">
        <v>10193</v>
      </c>
      <c r="C5445" s="54" t="s">
        <v>10194</v>
      </c>
      <c r="D5445" t="str">
        <f>IFERROR(VLOOKUP(C5445,'5.2.5'!$G$2:$H$11754,2,0),"")</f>
        <v>Phường Yên Hải</v>
      </c>
      <c r="E5445" t="str">
        <f t="shared" si="243"/>
        <v/>
      </c>
      <c r="G5445" t="str">
        <f t="shared" si="244"/>
        <v>22525</v>
      </c>
      <c r="H5445" t="str">
        <f>VLOOKUP(G5445,$B$5:$C$724,2,0)</f>
        <v>Thị xã Quảng Yên</v>
      </c>
      <c r="I5445" t="str">
        <f t="shared" si="245"/>
        <v>225</v>
      </c>
      <c r="J5445" t="str">
        <f>VLOOKUP(I5445,Tỉnh!$A$2:$B$64,2,0)</f>
        <v>Quảng Ninh</v>
      </c>
    </row>
    <row r="5446" hidden="1" spans="1:10">
      <c r="A5446" s="38"/>
      <c r="B5446" s="56" t="s">
        <v>8971</v>
      </c>
      <c r="C5446" s="54" t="s">
        <v>10195</v>
      </c>
      <c r="D5446" t="str">
        <f>IFERROR(VLOOKUP(C5446,'5.2.5'!$G$2:$H$11754,2,0),"")</f>
        <v>Xã Liên Hòa</v>
      </c>
      <c r="E5446" t="str">
        <f t="shared" si="243"/>
        <v/>
      </c>
      <c r="G5446" t="str">
        <f t="shared" si="244"/>
        <v>22525</v>
      </c>
      <c r="H5446" t="str">
        <f>VLOOKUP(G5446,$B$5:$C$724,2,0)</f>
        <v>Thị xã Quảng Yên</v>
      </c>
      <c r="I5446" t="str">
        <f t="shared" si="245"/>
        <v>225</v>
      </c>
      <c r="J5446" t="str">
        <f>VLOOKUP(I5446,Tỉnh!$A$2:$B$64,2,0)</f>
        <v>Quảng Ninh</v>
      </c>
    </row>
    <row r="5447" hidden="1" spans="1:10">
      <c r="A5447" s="38"/>
      <c r="B5447" s="56" t="s">
        <v>10196</v>
      </c>
      <c r="C5447" s="54" t="s">
        <v>10197</v>
      </c>
      <c r="D5447" t="str">
        <f>IFERROR(VLOOKUP(C5447,'5.2.5'!$G$2:$H$11754,2,0),"")</f>
        <v>Phường Phong Cốc</v>
      </c>
      <c r="E5447" t="str">
        <f t="shared" si="243"/>
        <v/>
      </c>
      <c r="G5447" t="str">
        <f t="shared" si="244"/>
        <v>22525</v>
      </c>
      <c r="H5447" t="str">
        <f>VLOOKUP(G5447,$B$5:$C$724,2,0)</f>
        <v>Thị xã Quảng Yên</v>
      </c>
      <c r="I5447" t="str">
        <f t="shared" si="245"/>
        <v>225</v>
      </c>
      <c r="J5447" t="str">
        <f>VLOOKUP(I5447,Tỉnh!$A$2:$B$64,2,0)</f>
        <v>Quảng Ninh</v>
      </c>
    </row>
    <row r="5448" hidden="1" spans="1:10">
      <c r="A5448" s="38"/>
      <c r="B5448" s="56" t="s">
        <v>2000</v>
      </c>
      <c r="C5448" s="54" t="s">
        <v>10198</v>
      </c>
      <c r="D5448" t="str">
        <f>IFERROR(VLOOKUP(C5448,'5.2.5'!$G$2:$H$11754,2,0),"")</f>
        <v>Xã Tiền Phong</v>
      </c>
      <c r="E5448" t="str">
        <f t="shared" si="243"/>
        <v/>
      </c>
      <c r="G5448" t="str">
        <f t="shared" si="244"/>
        <v>22525</v>
      </c>
      <c r="H5448" t="str">
        <f>VLOOKUP(G5448,$B$5:$C$724,2,0)</f>
        <v>Thị xã Quảng Yên</v>
      </c>
      <c r="I5448" t="str">
        <f t="shared" si="245"/>
        <v>225</v>
      </c>
      <c r="J5448" t="str">
        <f>VLOOKUP(I5448,Tỉnh!$A$2:$B$64,2,0)</f>
        <v>Quảng Ninh</v>
      </c>
    </row>
    <row r="5449" hidden="1" spans="1:10">
      <c r="A5449" s="38"/>
      <c r="B5449" s="56" t="s">
        <v>3271</v>
      </c>
      <c r="C5449" s="54" t="s">
        <v>10199</v>
      </c>
      <c r="D5449" t="str">
        <f>IFERROR(VLOOKUP(C5449,'5.2.5'!$G$2:$H$11754,2,0),"")</f>
        <v>Phường Cộng Hòa</v>
      </c>
      <c r="E5449" t="str">
        <f t="shared" si="243"/>
        <v/>
      </c>
      <c r="G5449" t="str">
        <f t="shared" si="244"/>
        <v>22525</v>
      </c>
      <c r="H5449" t="str">
        <f>VLOOKUP(G5449,$B$5:$C$724,2,0)</f>
        <v>Thị xã Quảng Yên</v>
      </c>
      <c r="I5449" t="str">
        <f t="shared" si="245"/>
        <v>225</v>
      </c>
      <c r="J5449" t="str">
        <f>VLOOKUP(I5449,Tỉnh!$A$2:$B$64,2,0)</f>
        <v>Quảng Ninh</v>
      </c>
    </row>
    <row r="5450" hidden="1" spans="1:10">
      <c r="A5450" s="38"/>
      <c r="B5450" s="56" t="s">
        <v>10200</v>
      </c>
      <c r="C5450" s="54" t="s">
        <v>10201</v>
      </c>
      <c r="D5450" t="str">
        <f>IFERROR(VLOOKUP(C5450,'5.2.5'!$G$2:$H$11754,2,0),"")</f>
        <v>Phường Minh Thành</v>
      </c>
      <c r="E5450" t="str">
        <f t="shared" si="243"/>
        <v/>
      </c>
      <c r="G5450" t="str">
        <f t="shared" si="244"/>
        <v>22525</v>
      </c>
      <c r="H5450" t="str">
        <f>VLOOKUP(G5450,$B$5:$C$724,2,0)</f>
        <v>Thị xã Quảng Yên</v>
      </c>
      <c r="I5450" t="str">
        <f t="shared" si="245"/>
        <v>225</v>
      </c>
      <c r="J5450" t="str">
        <f>VLOOKUP(I5450,Tỉnh!$A$2:$B$64,2,0)</f>
        <v>Quảng Ninh</v>
      </c>
    </row>
    <row r="5451" hidden="1" spans="1:10">
      <c r="A5451" s="38"/>
      <c r="B5451" s="56" t="s">
        <v>10202</v>
      </c>
      <c r="C5451" s="54" t="s">
        <v>10203</v>
      </c>
      <c r="D5451" t="str">
        <f>IFERROR(VLOOKUP(C5451,'5.2.5'!$G$2:$H$11754,2,0),"")</f>
        <v>Xã Tiền An</v>
      </c>
      <c r="E5451" t="str">
        <f t="shared" si="243"/>
        <v/>
      </c>
      <c r="G5451" t="str">
        <f t="shared" si="244"/>
        <v>22525</v>
      </c>
      <c r="H5451" t="str">
        <f>VLOOKUP(G5451,$B$5:$C$724,2,0)</f>
        <v>Thị xã Quảng Yên</v>
      </c>
      <c r="I5451" t="str">
        <f t="shared" si="245"/>
        <v>225</v>
      </c>
      <c r="J5451" t="str">
        <f>VLOOKUP(I5451,Tỉnh!$A$2:$B$64,2,0)</f>
        <v>Quảng Ninh</v>
      </c>
    </row>
    <row r="5452" hidden="1" spans="1:10">
      <c r="A5452" s="38"/>
      <c r="B5452" s="56" t="s">
        <v>10204</v>
      </c>
      <c r="C5452" s="54" t="s">
        <v>10205</v>
      </c>
      <c r="D5452" t="str">
        <f>IFERROR(VLOOKUP(C5452,'5.2.5'!$G$2:$H$11754,2,0),"")</f>
        <v>Phường Nam Hòa</v>
      </c>
      <c r="E5452" t="str">
        <f t="shared" si="243"/>
        <v/>
      </c>
      <c r="G5452" t="str">
        <f t="shared" si="244"/>
        <v>22525</v>
      </c>
      <c r="H5452" t="str">
        <f>VLOOKUP(G5452,$B$5:$C$724,2,0)</f>
        <v>Thị xã Quảng Yên</v>
      </c>
      <c r="I5452" t="str">
        <f t="shared" si="245"/>
        <v>225</v>
      </c>
      <c r="J5452" t="str">
        <f>VLOOKUP(I5452,Tỉnh!$A$2:$B$64,2,0)</f>
        <v>Quảng Ninh</v>
      </c>
    </row>
    <row r="5453" hidden="1" spans="1:10">
      <c r="A5453" s="38"/>
      <c r="B5453" s="56" t="s">
        <v>10206</v>
      </c>
      <c r="C5453" s="54" t="s">
        <v>10207</v>
      </c>
      <c r="D5453" t="str">
        <f>IFERROR(VLOOKUP(C5453,'5.2.5'!$G$2:$H$11754,2,0),"")</f>
        <v>Phường Phong Hải</v>
      </c>
      <c r="E5453" t="str">
        <f t="shared" si="243"/>
        <v/>
      </c>
      <c r="G5453" t="str">
        <f t="shared" si="244"/>
        <v>22525</v>
      </c>
      <c r="H5453" t="str">
        <f>VLOOKUP(G5453,$B$5:$C$724,2,0)</f>
        <v>Thị xã Quảng Yên</v>
      </c>
      <c r="I5453" t="str">
        <f t="shared" si="245"/>
        <v>225</v>
      </c>
      <c r="J5453" t="str">
        <f>VLOOKUP(I5453,Tỉnh!$A$2:$B$64,2,0)</f>
        <v>Quảng Ninh</v>
      </c>
    </row>
    <row r="5454" hidden="1" spans="1:10">
      <c r="A5454" s="38"/>
      <c r="B5454" s="56" t="s">
        <v>10208</v>
      </c>
      <c r="C5454" s="54" t="s">
        <v>10209</v>
      </c>
      <c r="D5454" t="str">
        <f>IFERROR(VLOOKUP(C5454,'5.2.5'!$G$2:$H$11754,2,0),"")</f>
        <v>Xã Liên Vị</v>
      </c>
      <c r="E5454" t="str">
        <f t="shared" si="243"/>
        <v/>
      </c>
      <c r="G5454" t="str">
        <f t="shared" si="244"/>
        <v>22525</v>
      </c>
      <c r="H5454" t="str">
        <f>VLOOKUP(G5454,$B$5:$C$724,2,0)</f>
        <v>Thị xã Quảng Yên</v>
      </c>
      <c r="I5454" t="str">
        <f t="shared" si="245"/>
        <v>225</v>
      </c>
      <c r="J5454" t="str">
        <f>VLOOKUP(I5454,Tỉnh!$A$2:$B$64,2,0)</f>
        <v>Quảng Ninh</v>
      </c>
    </row>
    <row r="5455" hidden="1" spans="1:10">
      <c r="A5455" s="38"/>
      <c r="B5455" s="56" t="s">
        <v>10210</v>
      </c>
      <c r="C5455" s="54" t="s">
        <v>10211</v>
      </c>
      <c r="D5455" t="str">
        <f>IFERROR(VLOOKUP(C5455,'5.2.5'!$G$2:$H$11754,2,0),"")</f>
        <v>Xã Đầm Hà</v>
      </c>
      <c r="E5455" t="str">
        <f t="shared" si="243"/>
        <v/>
      </c>
      <c r="G5455" t="str">
        <f t="shared" si="244"/>
        <v>22527</v>
      </c>
      <c r="H5455" t="str">
        <f>VLOOKUP(G5455,$B$5:$C$724,2,0)</f>
        <v>Huyện Đầm Hà</v>
      </c>
      <c r="I5455" t="str">
        <f t="shared" si="245"/>
        <v>225</v>
      </c>
      <c r="J5455" t="str">
        <f>VLOOKUP(I5455,Tỉnh!$A$2:$B$64,2,0)</f>
        <v>Quảng Ninh</v>
      </c>
    </row>
    <row r="5456" hidden="1" spans="1:10">
      <c r="A5456" s="38"/>
      <c r="B5456" s="56" t="s">
        <v>10212</v>
      </c>
      <c r="C5456" s="54" t="s">
        <v>10213</v>
      </c>
      <c r="D5456" t="str">
        <f>IFERROR(VLOOKUP(C5456,'5.2.5'!$G$2:$H$11754,2,0),"")</f>
        <v>Xã Đại Bình</v>
      </c>
      <c r="E5456" t="str">
        <f t="shared" si="243"/>
        <v/>
      </c>
      <c r="G5456" t="str">
        <f t="shared" si="244"/>
        <v>22527</v>
      </c>
      <c r="H5456" t="str">
        <f>VLOOKUP(G5456,$B$5:$C$724,2,0)</f>
        <v>Huyện Đầm Hà</v>
      </c>
      <c r="I5456" t="str">
        <f t="shared" si="245"/>
        <v>225</v>
      </c>
      <c r="J5456" t="str">
        <f>VLOOKUP(I5456,Tỉnh!$A$2:$B$64,2,0)</f>
        <v>Quảng Ninh</v>
      </c>
    </row>
    <row r="5457" hidden="1" spans="1:10">
      <c r="A5457" s="38"/>
      <c r="B5457" s="56" t="s">
        <v>10214</v>
      </c>
      <c r="C5457" s="54" t="s">
        <v>10215</v>
      </c>
      <c r="D5457" t="str">
        <f>IFERROR(VLOOKUP(C5457,'5.2.5'!$G$2:$H$11754,2,0),"")</f>
        <v>Xã Quảng Tân</v>
      </c>
      <c r="E5457" t="str">
        <f t="shared" si="243"/>
        <v/>
      </c>
      <c r="G5457" t="str">
        <f t="shared" si="244"/>
        <v>22527</v>
      </c>
      <c r="H5457" t="str">
        <f>VLOOKUP(G5457,$B$5:$C$724,2,0)</f>
        <v>Huyện Đầm Hà</v>
      </c>
      <c r="I5457" t="str">
        <f t="shared" si="245"/>
        <v>225</v>
      </c>
      <c r="J5457" t="str">
        <f>VLOOKUP(I5457,Tỉnh!$A$2:$B$64,2,0)</f>
        <v>Quảng Ninh</v>
      </c>
    </row>
    <row r="5458" hidden="1" spans="1:10">
      <c r="A5458" s="38"/>
      <c r="B5458" s="56" t="s">
        <v>6427</v>
      </c>
      <c r="C5458" s="54" t="s">
        <v>10216</v>
      </c>
      <c r="D5458" t="str">
        <f>IFERROR(VLOOKUP(C5458,'5.2.5'!$G$2:$H$11754,2,0),"")</f>
        <v>Xã Quảng Lâm</v>
      </c>
      <c r="E5458" t="str">
        <f t="shared" si="243"/>
        <v/>
      </c>
      <c r="G5458" t="str">
        <f t="shared" si="244"/>
        <v>22527</v>
      </c>
      <c r="H5458" t="str">
        <f>VLOOKUP(G5458,$B$5:$C$724,2,0)</f>
        <v>Huyện Đầm Hà</v>
      </c>
      <c r="I5458" t="str">
        <f t="shared" si="245"/>
        <v>225</v>
      </c>
      <c r="J5458" t="str">
        <f>VLOOKUP(I5458,Tỉnh!$A$2:$B$64,2,0)</f>
        <v>Quảng Ninh</v>
      </c>
    </row>
    <row r="5459" hidden="1" spans="1:10">
      <c r="A5459" s="38"/>
      <c r="B5459" s="56" t="s">
        <v>10217</v>
      </c>
      <c r="C5459" s="54" t="s">
        <v>10218</v>
      </c>
      <c r="D5459" t="str">
        <f>IFERROR(VLOOKUP(C5459,'5.2.5'!$G$2:$H$11754,2,0),"")</f>
        <v>Xã Quảng An</v>
      </c>
      <c r="E5459" t="str">
        <f t="shared" si="243"/>
        <v/>
      </c>
      <c r="G5459" t="str">
        <f t="shared" si="244"/>
        <v>22527</v>
      </c>
      <c r="H5459" t="str">
        <f>VLOOKUP(G5459,$B$5:$C$724,2,0)</f>
        <v>Huyện Đầm Hà</v>
      </c>
      <c r="I5459" t="str">
        <f t="shared" si="245"/>
        <v>225</v>
      </c>
      <c r="J5459" t="str">
        <f>VLOOKUP(I5459,Tỉnh!$A$2:$B$64,2,0)</f>
        <v>Quảng Ninh</v>
      </c>
    </row>
    <row r="5460" hidden="1" spans="1:10">
      <c r="A5460" s="38"/>
      <c r="B5460" s="56" t="s">
        <v>4833</v>
      </c>
      <c r="C5460" s="54" t="s">
        <v>10219</v>
      </c>
      <c r="D5460" t="str">
        <f>IFERROR(VLOOKUP(C5460,'5.2.5'!$G$2:$H$11754,2,0),"")</f>
        <v>Xã Tân Bình</v>
      </c>
      <c r="E5460" t="str">
        <f t="shared" si="243"/>
        <v/>
      </c>
      <c r="G5460" t="str">
        <f t="shared" si="244"/>
        <v>22527</v>
      </c>
      <c r="H5460" t="str">
        <f>VLOOKUP(G5460,$B$5:$C$724,2,0)</f>
        <v>Huyện Đầm Hà</v>
      </c>
      <c r="I5460" t="str">
        <f t="shared" si="245"/>
        <v>225</v>
      </c>
      <c r="J5460" t="str">
        <f>VLOOKUP(I5460,Tỉnh!$A$2:$B$64,2,0)</f>
        <v>Quảng Ninh</v>
      </c>
    </row>
    <row r="5461" hidden="1" spans="1:10">
      <c r="A5461" s="38"/>
      <c r="B5461" s="56" t="s">
        <v>10220</v>
      </c>
      <c r="C5461" s="54" t="s">
        <v>10221</v>
      </c>
      <c r="D5461" t="str">
        <f>IFERROR(VLOOKUP(C5461,'5.2.5'!$G$2:$H$11754,2,0),"")</f>
        <v>Xã Dực Yên</v>
      </c>
      <c r="E5461" t="str">
        <f t="shared" si="243"/>
        <v/>
      </c>
      <c r="G5461" t="str">
        <f t="shared" si="244"/>
        <v>22527</v>
      </c>
      <c r="H5461" t="str">
        <f>VLOOKUP(G5461,$B$5:$C$724,2,0)</f>
        <v>Huyện Đầm Hà</v>
      </c>
      <c r="I5461" t="str">
        <f t="shared" si="245"/>
        <v>225</v>
      </c>
      <c r="J5461" t="str">
        <f>VLOOKUP(I5461,Tỉnh!$A$2:$B$64,2,0)</f>
        <v>Quảng Ninh</v>
      </c>
    </row>
    <row r="5462" hidden="1" spans="1:10">
      <c r="A5462" s="38"/>
      <c r="B5462" s="56" t="s">
        <v>2147</v>
      </c>
      <c r="C5462" s="54" t="s">
        <v>10222</v>
      </c>
      <c r="D5462" t="str">
        <f>IFERROR(VLOOKUP(C5462,'5.2.5'!$G$2:$H$11754,2,0),"")</f>
        <v>Xã Tân Lập</v>
      </c>
      <c r="E5462" t="str">
        <f t="shared" si="243"/>
        <v/>
      </c>
      <c r="G5462" t="str">
        <f t="shared" si="244"/>
        <v>22527</v>
      </c>
      <c r="H5462" t="str">
        <f>VLOOKUP(G5462,$B$5:$C$724,2,0)</f>
        <v>Huyện Đầm Hà</v>
      </c>
      <c r="I5462" t="str">
        <f t="shared" si="245"/>
        <v>225</v>
      </c>
      <c r="J5462" t="str">
        <f>VLOOKUP(I5462,Tỉnh!$A$2:$B$64,2,0)</f>
        <v>Quảng Ninh</v>
      </c>
    </row>
    <row r="5463" hidden="1" spans="1:10">
      <c r="A5463" s="38"/>
      <c r="B5463" s="56" t="s">
        <v>10223</v>
      </c>
      <c r="C5463" s="54" t="s">
        <v>10224</v>
      </c>
      <c r="D5463" t="str">
        <f>IFERROR(VLOOKUP(C5463,'5.2.5'!$G$2:$H$11754,2,0),"")</f>
        <v>Thị trấn Đầm Hà</v>
      </c>
      <c r="E5463" t="str">
        <f t="shared" si="243"/>
        <v/>
      </c>
      <c r="G5463" t="str">
        <f t="shared" si="244"/>
        <v>22527</v>
      </c>
      <c r="H5463" t="str">
        <f>VLOOKUP(G5463,$B$5:$C$724,2,0)</f>
        <v>Huyện Đầm Hà</v>
      </c>
      <c r="I5463" t="str">
        <f t="shared" si="245"/>
        <v>225</v>
      </c>
      <c r="J5463" t="str">
        <f>VLOOKUP(I5463,Tỉnh!$A$2:$B$64,2,0)</f>
        <v>Quảng Ninh</v>
      </c>
    </row>
    <row r="5464" hidden="1" spans="1:10">
      <c r="A5464" s="38"/>
      <c r="B5464" s="56" t="s">
        <v>10225</v>
      </c>
      <c r="C5464" s="54" t="s">
        <v>10226</v>
      </c>
      <c r="D5464" t="str">
        <f>IFERROR(VLOOKUP(C5464,'5.2.5'!$G$2:$H$11754,2,0),"")</f>
        <v>Xã Quảng Lợi (hết hiệu lực)</v>
      </c>
      <c r="E5464" t="str">
        <f t="shared" si="243"/>
        <v/>
      </c>
      <c r="G5464" t="str">
        <f t="shared" si="244"/>
        <v>22527</v>
      </c>
      <c r="H5464" t="str">
        <f>VLOOKUP(G5464,$B$5:$C$724,2,0)</f>
        <v>Huyện Đầm Hà</v>
      </c>
      <c r="I5464" t="str">
        <f t="shared" si="245"/>
        <v>225</v>
      </c>
      <c r="J5464" t="str">
        <f>VLOOKUP(I5464,Tỉnh!$A$2:$B$64,2,0)</f>
        <v>Quảng Ninh</v>
      </c>
    </row>
    <row r="5465" hidden="1" spans="1:10">
      <c r="A5465" s="38"/>
      <c r="B5465" s="56" t="s">
        <v>10227</v>
      </c>
      <c r="C5465" s="54" t="s">
        <v>10228</v>
      </c>
      <c r="D5465" t="str">
        <f>IFERROR(VLOOKUP(C5465,'5.2.5'!$G$2:$H$11754,2,0),"")</f>
        <v>Phường Noong Bua</v>
      </c>
      <c r="E5465" t="str">
        <f t="shared" si="243"/>
        <v/>
      </c>
      <c r="G5465" t="str">
        <f t="shared" si="244"/>
        <v>30101</v>
      </c>
      <c r="H5465" t="str">
        <f>VLOOKUP(G5465,$B$5:$C$724,2,0)</f>
        <v>TP Điện Biên Phủ</v>
      </c>
      <c r="I5465" t="str">
        <f t="shared" si="245"/>
        <v>301</v>
      </c>
      <c r="J5465" t="str">
        <f>VLOOKUP(I5465,Tỉnh!$A$2:$B$64,2,0)</f>
        <v>Điện Biên</v>
      </c>
    </row>
    <row r="5466" hidden="1" spans="1:10">
      <c r="A5466" s="38"/>
      <c r="B5466" s="56" t="s">
        <v>10229</v>
      </c>
      <c r="C5466" s="54" t="s">
        <v>10230</v>
      </c>
      <c r="D5466" t="str">
        <f>IFERROR(VLOOKUP(C5466,'5.2.5'!$G$2:$H$11754,2,0),"")</f>
        <v>Phường Him Lam</v>
      </c>
      <c r="E5466" t="str">
        <f t="shared" si="243"/>
        <v/>
      </c>
      <c r="G5466" t="str">
        <f t="shared" si="244"/>
        <v>30101</v>
      </c>
      <c r="H5466" t="str">
        <f>VLOOKUP(G5466,$B$5:$C$724,2,0)</f>
        <v>TP Điện Biên Phủ</v>
      </c>
      <c r="I5466" t="str">
        <f t="shared" si="245"/>
        <v>301</v>
      </c>
      <c r="J5466" t="str">
        <f>VLOOKUP(I5466,Tỉnh!$A$2:$B$64,2,0)</f>
        <v>Điện Biên</v>
      </c>
    </row>
    <row r="5467" hidden="1" spans="1:10">
      <c r="A5467" s="38"/>
      <c r="B5467" s="56" t="s">
        <v>3218</v>
      </c>
      <c r="C5467" s="54" t="s">
        <v>10231</v>
      </c>
      <c r="D5467" t="str">
        <f>IFERROR(VLOOKUP(C5467,'5.2.5'!$G$2:$H$11754,2,0),"")</f>
        <v>Phường Thanh Bình</v>
      </c>
      <c r="E5467" t="str">
        <f t="shared" ref="E5467:E5530" si="246">IF(D5467=B5467,"",B5467)</f>
        <v/>
      </c>
      <c r="G5467" t="str">
        <f t="shared" ref="G5467:G5530" si="247">LEFT(C5467,5)</f>
        <v>30101</v>
      </c>
      <c r="H5467" t="str">
        <f>VLOOKUP(G5467,$B$5:$C$724,2,0)</f>
        <v>TP Điện Biên Phủ</v>
      </c>
      <c r="I5467" t="str">
        <f t="shared" ref="I5467:I5530" si="248">LEFT(C5467,3)</f>
        <v>301</v>
      </c>
      <c r="J5467" t="str">
        <f>VLOOKUP(I5467,Tỉnh!$A$2:$B$64,2,0)</f>
        <v>Điện Biên</v>
      </c>
    </row>
    <row r="5468" hidden="1" spans="1:10">
      <c r="A5468" s="38"/>
      <c r="B5468" s="56" t="s">
        <v>10232</v>
      </c>
      <c r="C5468" s="54" t="s">
        <v>10233</v>
      </c>
      <c r="D5468" t="str">
        <f>IFERROR(VLOOKUP(C5468,'5.2.5'!$G$2:$H$11754,2,0),"")</f>
        <v>Phường Tân Thanh</v>
      </c>
      <c r="E5468" t="str">
        <f t="shared" si="246"/>
        <v/>
      </c>
      <c r="G5468" t="str">
        <f t="shared" si="247"/>
        <v>30101</v>
      </c>
      <c r="H5468" t="str">
        <f>VLOOKUP(G5468,$B$5:$C$724,2,0)</f>
        <v>TP Điện Biên Phủ</v>
      </c>
      <c r="I5468" t="str">
        <f t="shared" si="248"/>
        <v>301</v>
      </c>
      <c r="J5468" t="str">
        <f>VLOOKUP(I5468,Tỉnh!$A$2:$B$64,2,0)</f>
        <v>Điện Biên</v>
      </c>
    </row>
    <row r="5469" hidden="1" spans="1:10">
      <c r="A5469" s="38"/>
      <c r="B5469" s="56" t="s">
        <v>10234</v>
      </c>
      <c r="C5469" s="54" t="s">
        <v>10235</v>
      </c>
      <c r="D5469" t="str">
        <f>IFERROR(VLOOKUP(C5469,'5.2.5'!$G$2:$H$11754,2,0),"")</f>
        <v>Phường Nam Thanh</v>
      </c>
      <c r="E5469" t="str">
        <f t="shared" si="246"/>
        <v/>
      </c>
      <c r="G5469" t="str">
        <f t="shared" si="247"/>
        <v>30101</v>
      </c>
      <c r="H5469" t="str">
        <f>VLOOKUP(G5469,$B$5:$C$724,2,0)</f>
        <v>TP Điện Biên Phủ</v>
      </c>
      <c r="I5469" t="str">
        <f t="shared" si="248"/>
        <v>301</v>
      </c>
      <c r="J5469" t="str">
        <f>VLOOKUP(I5469,Tỉnh!$A$2:$B$64,2,0)</f>
        <v>Điện Biên</v>
      </c>
    </row>
    <row r="5470" hidden="1" spans="1:10">
      <c r="A5470" s="38"/>
      <c r="B5470" s="56" t="s">
        <v>10236</v>
      </c>
      <c r="C5470" s="54" t="s">
        <v>10237</v>
      </c>
      <c r="D5470" t="str">
        <f>IFERROR(VLOOKUP(C5470,'5.2.5'!$G$2:$H$11754,2,0),"")</f>
        <v>Phường Thanh Trường</v>
      </c>
      <c r="E5470" t="str">
        <f t="shared" si="246"/>
        <v/>
      </c>
      <c r="G5470" t="str">
        <f t="shared" si="247"/>
        <v>30101</v>
      </c>
      <c r="H5470" t="str">
        <f>VLOOKUP(G5470,$B$5:$C$724,2,0)</f>
        <v>TP Điện Biên Phủ</v>
      </c>
      <c r="I5470" t="str">
        <f t="shared" si="248"/>
        <v>301</v>
      </c>
      <c r="J5470" t="str">
        <f>VLOOKUP(I5470,Tỉnh!$A$2:$B$64,2,0)</f>
        <v>Điện Biên</v>
      </c>
    </row>
    <row r="5471" hidden="1" spans="1:10">
      <c r="A5471" s="38"/>
      <c r="B5471" s="56" t="s">
        <v>8421</v>
      </c>
      <c r="C5471" s="54" t="s">
        <v>10238</v>
      </c>
      <c r="D5471" t="str">
        <f>IFERROR(VLOOKUP(C5471,'5.2.5'!$G$2:$H$11754,2,0),"")</f>
        <v>Xã Thanh Minh</v>
      </c>
      <c r="E5471" t="str">
        <f t="shared" si="246"/>
        <v/>
      </c>
      <c r="G5471" t="str">
        <f t="shared" si="247"/>
        <v>30101</v>
      </c>
      <c r="H5471" t="str">
        <f>VLOOKUP(G5471,$B$5:$C$724,2,0)</f>
        <v>TP Điện Biên Phủ</v>
      </c>
      <c r="I5471" t="str">
        <f t="shared" si="248"/>
        <v>301</v>
      </c>
      <c r="J5471" t="str">
        <f>VLOOKUP(I5471,Tỉnh!$A$2:$B$64,2,0)</f>
        <v>Điện Biên</v>
      </c>
    </row>
    <row r="5472" hidden="1" spans="1:10">
      <c r="A5472" s="38"/>
      <c r="B5472" s="56" t="s">
        <v>10239</v>
      </c>
      <c r="C5472" s="54" t="s">
        <v>10240</v>
      </c>
      <c r="D5472" t="str">
        <f>IFERROR(VLOOKUP(C5472,'5.2.5'!$G$2:$H$11754,2,0),"")</f>
        <v>Phường Mường Thanh</v>
      </c>
      <c r="E5472" t="str">
        <f t="shared" si="246"/>
        <v/>
      </c>
      <c r="G5472" t="str">
        <f t="shared" si="247"/>
        <v>30101</v>
      </c>
      <c r="H5472" t="str">
        <f>VLOOKUP(G5472,$B$5:$C$724,2,0)</f>
        <v>TP Điện Biên Phủ</v>
      </c>
      <c r="I5472" t="str">
        <f t="shared" si="248"/>
        <v>301</v>
      </c>
      <c r="J5472" t="str">
        <f>VLOOKUP(I5472,Tỉnh!$A$2:$B$64,2,0)</f>
        <v>Điện Biên</v>
      </c>
    </row>
    <row r="5473" hidden="1" spans="1:10">
      <c r="A5473" s="38"/>
      <c r="B5473" s="56" t="s">
        <v>10241</v>
      </c>
      <c r="C5473" s="54" t="s">
        <v>10242</v>
      </c>
      <c r="D5473" t="str">
        <f>IFERROR(VLOOKUP(C5473,'5.2.5'!$G$2:$H$11754,2,0),"")</f>
        <v>Xã Tà Lèng (hết hiệu lực)</v>
      </c>
      <c r="E5473" t="str">
        <f t="shared" si="246"/>
        <v/>
      </c>
      <c r="G5473" t="str">
        <f t="shared" si="247"/>
        <v>30101</v>
      </c>
      <c r="H5473" t="str">
        <f>VLOOKUP(G5473,$B$5:$C$724,2,0)</f>
        <v>TP Điện Biên Phủ</v>
      </c>
      <c r="I5473" t="str">
        <f t="shared" si="248"/>
        <v>301</v>
      </c>
      <c r="J5473" t="str">
        <f>VLOOKUP(I5473,Tỉnh!$A$2:$B$64,2,0)</f>
        <v>Điện Biên</v>
      </c>
    </row>
    <row r="5474" hidden="1" spans="1:10">
      <c r="A5474" s="38"/>
      <c r="B5474" s="56" t="s">
        <v>10243</v>
      </c>
      <c r="C5474" s="74" t="s">
        <v>10244</v>
      </c>
      <c r="D5474" t="str">
        <f>IFERROR(VLOOKUP(C5474,'5.2.5'!$G$2:$H$11754,2,0),"")</f>
        <v>Xã Nà Tấu</v>
      </c>
      <c r="E5474" t="str">
        <f t="shared" si="246"/>
        <v/>
      </c>
      <c r="G5474" t="str">
        <f t="shared" si="247"/>
        <v>30101</v>
      </c>
      <c r="H5474" t="str">
        <f>VLOOKUP(G5474,$B$5:$C$724,2,0)</f>
        <v>TP Điện Biên Phủ</v>
      </c>
      <c r="I5474" t="str">
        <f t="shared" si="248"/>
        <v>301</v>
      </c>
      <c r="J5474" t="str">
        <f>VLOOKUP(I5474,Tỉnh!$A$2:$B$64,2,0)</f>
        <v>Điện Biên</v>
      </c>
    </row>
    <row r="5475" hidden="1" spans="1:10">
      <c r="A5475" s="38"/>
      <c r="B5475" s="56" t="s">
        <v>10245</v>
      </c>
      <c r="C5475" s="74" t="s">
        <v>10246</v>
      </c>
      <c r="D5475" t="str">
        <f>IFERROR(VLOOKUP(C5475,'5.2.5'!$G$2:$H$11754,2,0),"")</f>
        <v>Xã Nà Nhạn</v>
      </c>
      <c r="E5475" t="str">
        <f t="shared" si="246"/>
        <v/>
      </c>
      <c r="G5475" t="str">
        <f t="shared" si="247"/>
        <v>30101</v>
      </c>
      <c r="H5475" t="str">
        <f>VLOOKUP(G5475,$B$5:$C$724,2,0)</f>
        <v>TP Điện Biên Phủ</v>
      </c>
      <c r="I5475" t="str">
        <f t="shared" si="248"/>
        <v>301</v>
      </c>
      <c r="J5475" t="str">
        <f>VLOOKUP(I5475,Tỉnh!$A$2:$B$64,2,0)</f>
        <v>Điện Biên</v>
      </c>
    </row>
    <row r="5476" hidden="1" spans="1:10">
      <c r="A5476" s="38"/>
      <c r="B5476" s="56" t="s">
        <v>10247</v>
      </c>
      <c r="C5476" s="74" t="s">
        <v>10248</v>
      </c>
      <c r="D5476" t="str">
        <f>IFERROR(VLOOKUP(C5476,'5.2.5'!$G$2:$H$11754,2,0),"")</f>
        <v>Xã Mường Phăng</v>
      </c>
      <c r="E5476" t="str">
        <f t="shared" si="246"/>
        <v/>
      </c>
      <c r="G5476" t="str">
        <f t="shared" si="247"/>
        <v>30101</v>
      </c>
      <c r="H5476" t="str">
        <f>VLOOKUP(G5476,$B$5:$C$724,2,0)</f>
        <v>TP Điện Biên Phủ</v>
      </c>
      <c r="I5476" t="str">
        <f t="shared" si="248"/>
        <v>301</v>
      </c>
      <c r="J5476" t="str">
        <f>VLOOKUP(I5476,Tỉnh!$A$2:$B$64,2,0)</f>
        <v>Điện Biên</v>
      </c>
    </row>
    <row r="5477" hidden="1" spans="1:10">
      <c r="A5477" s="38"/>
      <c r="B5477" s="56" t="s">
        <v>10249</v>
      </c>
      <c r="C5477" s="74" t="s">
        <v>10250</v>
      </c>
      <c r="D5477" t="str">
        <f>IFERROR(VLOOKUP(C5477,'5.2.5'!$G$2:$H$11754,2,0),"")</f>
        <v>Xã Pá Khoang</v>
      </c>
      <c r="E5477" t="str">
        <f t="shared" si="246"/>
        <v/>
      </c>
      <c r="G5477" t="str">
        <f t="shared" si="247"/>
        <v>30101</v>
      </c>
      <c r="H5477" t="str">
        <f>VLOOKUP(G5477,$B$5:$C$724,2,0)</f>
        <v>TP Điện Biên Phủ</v>
      </c>
      <c r="I5477" t="str">
        <f t="shared" si="248"/>
        <v>301</v>
      </c>
      <c r="J5477" t="str">
        <f>VLOOKUP(I5477,Tỉnh!$A$2:$B$64,2,0)</f>
        <v>Điện Biên</v>
      </c>
    </row>
    <row r="5478" hidden="1" spans="1:10">
      <c r="A5478" s="38"/>
      <c r="B5478" s="56" t="s">
        <v>10251</v>
      </c>
      <c r="C5478" s="54" t="s">
        <v>10252</v>
      </c>
      <c r="D5478" t="str">
        <f>IFERROR(VLOOKUP(C5478,'5.2.5'!$G$2:$H$11754,2,0),"")</f>
        <v>Xã Lay Nưa</v>
      </c>
      <c r="E5478" t="str">
        <f t="shared" si="246"/>
        <v/>
      </c>
      <c r="G5478" t="str">
        <f t="shared" si="247"/>
        <v>30103</v>
      </c>
      <c r="H5478" t="str">
        <f>VLOOKUP(G5478,$B$5:$C$724,2,0)</f>
        <v>Thị xã Mường Lay</v>
      </c>
      <c r="I5478" t="str">
        <f t="shared" si="248"/>
        <v>301</v>
      </c>
      <c r="J5478" t="str">
        <f>VLOOKUP(I5478,Tỉnh!$A$2:$B$64,2,0)</f>
        <v>Điện Biên</v>
      </c>
    </row>
    <row r="5479" hidden="1" spans="1:10">
      <c r="A5479" s="38"/>
      <c r="B5479" s="56" t="s">
        <v>10253</v>
      </c>
      <c r="C5479" s="54" t="s">
        <v>10254</v>
      </c>
      <c r="D5479" t="str">
        <f>IFERROR(VLOOKUP(C5479,'5.2.5'!$G$2:$H$11754,2,0),"")</f>
        <v>Phường Na Lay</v>
      </c>
      <c r="E5479" t="str">
        <f t="shared" si="246"/>
        <v/>
      </c>
      <c r="G5479" t="str">
        <f t="shared" si="247"/>
        <v>30103</v>
      </c>
      <c r="H5479" t="str">
        <f>VLOOKUP(G5479,$B$5:$C$724,2,0)</f>
        <v>Thị xã Mường Lay</v>
      </c>
      <c r="I5479" t="str">
        <f t="shared" si="248"/>
        <v>301</v>
      </c>
      <c r="J5479" t="str">
        <f>VLOOKUP(I5479,Tỉnh!$A$2:$B$64,2,0)</f>
        <v>Điện Biên</v>
      </c>
    </row>
    <row r="5480" hidden="1" spans="1:10">
      <c r="A5480" s="38"/>
      <c r="B5480" s="56" t="s">
        <v>10255</v>
      </c>
      <c r="C5480" s="54" t="s">
        <v>10256</v>
      </c>
      <c r="D5480" t="str">
        <f>IFERROR(VLOOKUP(C5480,'5.2.5'!$G$2:$H$11754,2,0),"")</f>
        <v>Phường Sông Đà</v>
      </c>
      <c r="E5480" t="str">
        <f t="shared" si="246"/>
        <v/>
      </c>
      <c r="G5480" t="str">
        <f t="shared" si="247"/>
        <v>30103</v>
      </c>
      <c r="H5480" t="str">
        <f>VLOOKUP(G5480,$B$5:$C$724,2,0)</f>
        <v>Thị xã Mường Lay</v>
      </c>
      <c r="I5480" t="str">
        <f t="shared" si="248"/>
        <v>301</v>
      </c>
      <c r="J5480" t="str">
        <f>VLOOKUP(I5480,Tỉnh!$A$2:$B$64,2,0)</f>
        <v>Điện Biên</v>
      </c>
    </row>
    <row r="5481" hidden="1" spans="1:10">
      <c r="A5481" s="38"/>
      <c r="B5481" s="56" t="s">
        <v>10257</v>
      </c>
      <c r="C5481" s="54" t="s">
        <v>10258</v>
      </c>
      <c r="D5481" t="str">
        <f>IFERROR(VLOOKUP(C5481,'5.2.5'!$G$2:$H$11754,2,0),"")</f>
        <v>Xã Sín Thầu</v>
      </c>
      <c r="E5481" t="str">
        <f t="shared" si="246"/>
        <v/>
      </c>
      <c r="G5481" t="str">
        <f t="shared" si="247"/>
        <v>30104</v>
      </c>
      <c r="H5481" t="str">
        <f>VLOOKUP(G5481,$B$5:$C$724,2,0)</f>
        <v>Huyện Mường Nhé</v>
      </c>
      <c r="I5481" t="str">
        <f t="shared" si="248"/>
        <v>301</v>
      </c>
      <c r="J5481" t="str">
        <f>VLOOKUP(I5481,Tỉnh!$A$2:$B$64,2,0)</f>
        <v>Điện Biên</v>
      </c>
    </row>
    <row r="5482" hidden="1" spans="1:10">
      <c r="A5482" s="38"/>
      <c r="B5482" s="56" t="s">
        <v>10259</v>
      </c>
      <c r="C5482" s="54" t="s">
        <v>10260</v>
      </c>
      <c r="D5482" t="str">
        <f>IFERROR(VLOOKUP(C5482,'5.2.5'!$G$2:$H$11754,2,0),"")</f>
        <v>Xã Chung Chải</v>
      </c>
      <c r="E5482" t="str">
        <f t="shared" si="246"/>
        <v/>
      </c>
      <c r="G5482" t="str">
        <f t="shared" si="247"/>
        <v>30104</v>
      </c>
      <c r="H5482" t="str">
        <f>VLOOKUP(G5482,$B$5:$C$724,2,0)</f>
        <v>Huyện Mường Nhé</v>
      </c>
      <c r="I5482" t="str">
        <f t="shared" si="248"/>
        <v>301</v>
      </c>
      <c r="J5482" t="str">
        <f>VLOOKUP(I5482,Tỉnh!$A$2:$B$64,2,0)</f>
        <v>Điện Biên</v>
      </c>
    </row>
    <row r="5483" hidden="1" spans="1:10">
      <c r="A5483" s="38"/>
      <c r="B5483" s="56" t="s">
        <v>10261</v>
      </c>
      <c r="C5483" s="54" t="s">
        <v>10262</v>
      </c>
      <c r="D5483" t="str">
        <f>IFERROR(VLOOKUP(C5483,'5.2.5'!$G$2:$H$11754,2,0),"")</f>
        <v>Xã Mường Nhé</v>
      </c>
      <c r="E5483" t="str">
        <f t="shared" si="246"/>
        <v/>
      </c>
      <c r="G5483" t="str">
        <f t="shared" si="247"/>
        <v>30104</v>
      </c>
      <c r="H5483" t="str">
        <f>VLOOKUP(G5483,$B$5:$C$724,2,0)</f>
        <v>Huyện Mường Nhé</v>
      </c>
      <c r="I5483" t="str">
        <f t="shared" si="248"/>
        <v>301</v>
      </c>
      <c r="J5483" t="str">
        <f>VLOOKUP(I5483,Tỉnh!$A$2:$B$64,2,0)</f>
        <v>Điện Biên</v>
      </c>
    </row>
    <row r="5484" hidden="1" spans="1:10">
      <c r="A5484" s="38"/>
      <c r="B5484" s="56" t="s">
        <v>10263</v>
      </c>
      <c r="C5484" s="54" t="s">
        <v>10264</v>
      </c>
      <c r="D5484" t="str">
        <f>IFERROR(VLOOKUP(C5484,'5.2.5'!$G$2:$H$11754,2,0),"")</f>
        <v>Xã Nậm Kè</v>
      </c>
      <c r="E5484" t="str">
        <f t="shared" si="246"/>
        <v/>
      </c>
      <c r="G5484" t="str">
        <f t="shared" si="247"/>
        <v>30104</v>
      </c>
      <c r="H5484" t="str">
        <f>VLOOKUP(G5484,$B$5:$C$724,2,0)</f>
        <v>Huyện Mường Nhé</v>
      </c>
      <c r="I5484" t="str">
        <f t="shared" si="248"/>
        <v>301</v>
      </c>
      <c r="J5484" t="str">
        <f>VLOOKUP(I5484,Tỉnh!$A$2:$B$64,2,0)</f>
        <v>Điện Biên</v>
      </c>
    </row>
    <row r="5485" hidden="1" spans="1:10">
      <c r="A5485" s="38"/>
      <c r="B5485" s="56" t="s">
        <v>6427</v>
      </c>
      <c r="C5485" s="54" t="s">
        <v>10265</v>
      </c>
      <c r="D5485" t="str">
        <f>IFERROR(VLOOKUP(C5485,'5.2.5'!$G$2:$H$11754,2,0),"")</f>
        <v>Xã Quảng Lâm</v>
      </c>
      <c r="E5485" t="str">
        <f t="shared" si="246"/>
        <v/>
      </c>
      <c r="G5485" t="str">
        <f t="shared" si="247"/>
        <v>30104</v>
      </c>
      <c r="H5485" t="str">
        <f>VLOOKUP(G5485,$B$5:$C$724,2,0)</f>
        <v>Huyện Mường Nhé</v>
      </c>
      <c r="I5485" t="str">
        <f t="shared" si="248"/>
        <v>301</v>
      </c>
      <c r="J5485" t="str">
        <f>VLOOKUP(I5485,Tỉnh!$A$2:$B$64,2,0)</f>
        <v>Điện Biên</v>
      </c>
    </row>
    <row r="5486" hidden="1" spans="1:10">
      <c r="A5486" s="38"/>
      <c r="B5486" s="56" t="s">
        <v>10266</v>
      </c>
      <c r="C5486" s="54" t="s">
        <v>10267</v>
      </c>
      <c r="D5486" t="str">
        <f>IFERROR(VLOOKUP(C5486,'5.2.5'!$G$2:$H$11754,2,0),"")</f>
        <v>Xã Mường Toong</v>
      </c>
      <c r="E5486" t="str">
        <f t="shared" si="246"/>
        <v/>
      </c>
      <c r="G5486" t="str">
        <f t="shared" si="247"/>
        <v>30104</v>
      </c>
      <c r="H5486" t="str">
        <f>VLOOKUP(G5486,$B$5:$C$724,2,0)</f>
        <v>Huyện Mường Nhé</v>
      </c>
      <c r="I5486" t="str">
        <f t="shared" si="248"/>
        <v>301</v>
      </c>
      <c r="J5486" t="str">
        <f>VLOOKUP(I5486,Tỉnh!$A$2:$B$64,2,0)</f>
        <v>Điện Biên</v>
      </c>
    </row>
    <row r="5487" hidden="1" spans="1:10">
      <c r="A5487" s="38"/>
      <c r="B5487" s="56" t="s">
        <v>10268</v>
      </c>
      <c r="C5487" s="54" t="s">
        <v>10269</v>
      </c>
      <c r="D5487" t="str">
        <f>IFERROR(VLOOKUP(C5487,'5.2.5'!$G$2:$H$11754,2,0),"")</f>
        <v>Xã Pá Mỳ</v>
      </c>
      <c r="E5487" t="str">
        <f t="shared" si="246"/>
        <v/>
      </c>
      <c r="G5487" t="str">
        <f t="shared" si="247"/>
        <v>30104</v>
      </c>
      <c r="H5487" t="str">
        <f>VLOOKUP(G5487,$B$5:$C$724,2,0)</f>
        <v>Huyện Mường Nhé</v>
      </c>
      <c r="I5487" t="str">
        <f t="shared" si="248"/>
        <v>301</v>
      </c>
      <c r="J5487" t="str">
        <f>VLOOKUP(I5487,Tỉnh!$A$2:$B$64,2,0)</f>
        <v>Điện Biên</v>
      </c>
    </row>
    <row r="5488" hidden="1" spans="1:10">
      <c r="A5488" s="38"/>
      <c r="B5488" s="56" t="s">
        <v>10270</v>
      </c>
      <c r="C5488" s="54" t="s">
        <v>10271</v>
      </c>
      <c r="D5488" t="str">
        <f>IFERROR(VLOOKUP(C5488,'5.2.5'!$G$2:$H$11754,2,0),"")</f>
        <v>Thị Trấn Mường</v>
      </c>
      <c r="E5488" t="str">
        <f t="shared" si="246"/>
        <v/>
      </c>
      <c r="G5488" t="str">
        <f t="shared" si="247"/>
        <v>30104</v>
      </c>
      <c r="H5488" t="str">
        <f>VLOOKUP(G5488,$B$5:$C$724,2,0)</f>
        <v>Huyện Mường Nhé</v>
      </c>
      <c r="I5488" t="str">
        <f t="shared" si="248"/>
        <v>301</v>
      </c>
      <c r="J5488" t="str">
        <f>VLOOKUP(I5488,Tỉnh!$A$2:$B$64,2,0)</f>
        <v>Điện Biên</v>
      </c>
    </row>
    <row r="5489" hidden="1" spans="1:10">
      <c r="A5489" s="38"/>
      <c r="B5489" s="56" t="s">
        <v>10272</v>
      </c>
      <c r="C5489" s="54" t="s">
        <v>10273</v>
      </c>
      <c r="D5489" t="str">
        <f>IFERROR(VLOOKUP(C5489,'5.2.5'!$G$2:$H$11754,2,0),"")</f>
        <v>Xã Nậm Vì</v>
      </c>
      <c r="E5489" t="str">
        <f t="shared" si="246"/>
        <v/>
      </c>
      <c r="G5489" t="str">
        <f t="shared" si="247"/>
        <v>30104</v>
      </c>
      <c r="H5489" t="str">
        <f>VLOOKUP(G5489,$B$5:$C$724,2,0)</f>
        <v>Huyện Mường Nhé</v>
      </c>
      <c r="I5489" t="str">
        <f t="shared" si="248"/>
        <v>301</v>
      </c>
      <c r="J5489" t="str">
        <f>VLOOKUP(I5489,Tỉnh!$A$2:$B$64,2,0)</f>
        <v>Điện Biên</v>
      </c>
    </row>
    <row r="5490" hidden="1" spans="1:10">
      <c r="A5490" s="38"/>
      <c r="B5490" s="56" t="s">
        <v>10274</v>
      </c>
      <c r="C5490" s="54" t="s">
        <v>10275</v>
      </c>
      <c r="D5490" t="str">
        <f>IFERROR(VLOOKUP(C5490,'5.2.5'!$G$2:$H$11754,2,0),"")</f>
        <v>Xã Leng Su Sìn</v>
      </c>
      <c r="E5490" t="str">
        <f t="shared" si="246"/>
        <v/>
      </c>
      <c r="G5490" t="str">
        <f t="shared" si="247"/>
        <v>30104</v>
      </c>
      <c r="H5490" t="str">
        <f>VLOOKUP(G5490,$B$5:$C$724,2,0)</f>
        <v>Huyện Mường Nhé</v>
      </c>
      <c r="I5490" t="str">
        <f t="shared" si="248"/>
        <v>301</v>
      </c>
      <c r="J5490" t="str">
        <f>VLOOKUP(I5490,Tỉnh!$A$2:$B$64,2,0)</f>
        <v>Điện Biên</v>
      </c>
    </row>
    <row r="5491" hidden="1" spans="1:10">
      <c r="A5491" s="38"/>
      <c r="B5491" s="56" t="s">
        <v>10276</v>
      </c>
      <c r="C5491" s="54" t="s">
        <v>10277</v>
      </c>
      <c r="D5491" t="str">
        <f>IFERROR(VLOOKUP(C5491,'5.2.5'!$G$2:$H$11754,2,0),"")</f>
        <v>Xã Huổi Lếch</v>
      </c>
      <c r="E5491" t="str">
        <f t="shared" si="246"/>
        <v/>
      </c>
      <c r="G5491" t="str">
        <f t="shared" si="247"/>
        <v>30104</v>
      </c>
      <c r="H5491" t="str">
        <f>VLOOKUP(G5491,$B$5:$C$724,2,0)</f>
        <v>Huyện Mường Nhé</v>
      </c>
      <c r="I5491" t="str">
        <f t="shared" si="248"/>
        <v>301</v>
      </c>
      <c r="J5491" t="str">
        <f>VLOOKUP(I5491,Tỉnh!$A$2:$B$64,2,0)</f>
        <v>Điện Biên</v>
      </c>
    </row>
    <row r="5492" hidden="1" spans="1:10">
      <c r="A5492" s="38"/>
      <c r="B5492" s="56" t="s">
        <v>10278</v>
      </c>
      <c r="C5492" s="54" t="s">
        <v>10279</v>
      </c>
      <c r="D5492" t="str">
        <f>IFERROR(VLOOKUP(C5492,'5.2.5'!$G$2:$H$11754,2,0),"")</f>
        <v>Xã Sen Thượng</v>
      </c>
      <c r="E5492" t="str">
        <f t="shared" si="246"/>
        <v/>
      </c>
      <c r="G5492" t="str">
        <f t="shared" si="247"/>
        <v>30104</v>
      </c>
      <c r="H5492" t="str">
        <f>VLOOKUP(G5492,$B$5:$C$724,2,0)</f>
        <v>Huyện Mường Nhé</v>
      </c>
      <c r="I5492" t="str">
        <f t="shared" si="248"/>
        <v>301</v>
      </c>
      <c r="J5492" t="str">
        <f>VLOOKUP(I5492,Tỉnh!$A$2:$B$64,2,0)</f>
        <v>Điện Biên</v>
      </c>
    </row>
    <row r="5493" hidden="1" spans="1:10">
      <c r="A5493" s="38"/>
      <c r="B5493" s="56" t="s">
        <v>10280</v>
      </c>
      <c r="C5493" s="54" t="s">
        <v>10281</v>
      </c>
      <c r="D5493" t="str">
        <f>IFERROR(VLOOKUP(C5493,'5.2.5'!$G$2:$H$11754,2,0),"")</f>
        <v>Thị trấn Mường Chà</v>
      </c>
      <c r="E5493" t="str">
        <f t="shared" si="246"/>
        <v/>
      </c>
      <c r="G5493" t="str">
        <f t="shared" si="247"/>
        <v>30111</v>
      </c>
      <c r="H5493" t="str">
        <f>VLOOKUP(G5493,$B$5:$C$724,2,0)</f>
        <v>Huyện Mường Chà</v>
      </c>
      <c r="I5493" t="str">
        <f t="shared" si="248"/>
        <v>301</v>
      </c>
      <c r="J5493" t="str">
        <f>VLOOKUP(I5493,Tỉnh!$A$2:$B$64,2,0)</f>
        <v>Điện Biên</v>
      </c>
    </row>
    <row r="5494" hidden="1" spans="1:10">
      <c r="A5494" s="38"/>
      <c r="B5494" s="56" t="s">
        <v>10282</v>
      </c>
      <c r="C5494" s="54" t="s">
        <v>10283</v>
      </c>
      <c r="D5494" t="str">
        <f>IFERROR(VLOOKUP(C5494,'5.2.5'!$G$2:$H$11754,2,0),"")</f>
        <v>Xã Mường Tùng</v>
      </c>
      <c r="E5494" t="str">
        <f t="shared" si="246"/>
        <v/>
      </c>
      <c r="G5494" t="str">
        <f t="shared" si="247"/>
        <v>30111</v>
      </c>
      <c r="H5494" t="str">
        <f>VLOOKUP(G5494,$B$5:$C$724,2,0)</f>
        <v>Huyện Mường Chà</v>
      </c>
      <c r="I5494" t="str">
        <f t="shared" si="248"/>
        <v>301</v>
      </c>
      <c r="J5494" t="str">
        <f>VLOOKUP(I5494,Tỉnh!$A$2:$B$64,2,0)</f>
        <v>Điện Biên</v>
      </c>
    </row>
    <row r="5495" hidden="1" spans="1:10">
      <c r="A5495" s="38"/>
      <c r="B5495" s="56" t="s">
        <v>10284</v>
      </c>
      <c r="C5495" s="54" t="s">
        <v>10285</v>
      </c>
      <c r="D5495" t="str">
        <f>IFERROR(VLOOKUP(C5495,'5.2.5'!$G$2:$H$11754,2,0),"")</f>
        <v>Xã Hừa Ngài</v>
      </c>
      <c r="E5495" t="str">
        <f t="shared" si="246"/>
        <v/>
      </c>
      <c r="G5495" t="str">
        <f t="shared" si="247"/>
        <v>30111</v>
      </c>
      <c r="H5495" t="str">
        <f>VLOOKUP(G5495,$B$5:$C$724,2,0)</f>
        <v>Huyện Mường Chà</v>
      </c>
      <c r="I5495" t="str">
        <f t="shared" si="248"/>
        <v>301</v>
      </c>
      <c r="J5495" t="str">
        <f>VLOOKUP(I5495,Tỉnh!$A$2:$B$64,2,0)</f>
        <v>Điện Biên</v>
      </c>
    </row>
    <row r="5496" hidden="1" spans="1:10">
      <c r="A5496" s="38"/>
      <c r="B5496" s="56" t="s">
        <v>10286</v>
      </c>
      <c r="C5496" s="54" t="s">
        <v>10287</v>
      </c>
      <c r="D5496" t="str">
        <f>IFERROR(VLOOKUP(C5496,'5.2.5'!$G$2:$H$11754,2,0),"")</f>
        <v>Xã Pa Ham</v>
      </c>
      <c r="E5496" t="str">
        <f t="shared" si="246"/>
        <v/>
      </c>
      <c r="G5496" t="str">
        <f t="shared" si="247"/>
        <v>30111</v>
      </c>
      <c r="H5496" t="str">
        <f>VLOOKUP(G5496,$B$5:$C$724,2,0)</f>
        <v>Huyện Mường Chà</v>
      </c>
      <c r="I5496" t="str">
        <f t="shared" si="248"/>
        <v>301</v>
      </c>
      <c r="J5496" t="str">
        <f>VLOOKUP(I5496,Tỉnh!$A$2:$B$64,2,0)</f>
        <v>Điện Biên</v>
      </c>
    </row>
    <row r="5497" hidden="1" spans="1:10">
      <c r="A5497" s="38"/>
      <c r="B5497" s="56" t="s">
        <v>10288</v>
      </c>
      <c r="C5497" s="54" t="s">
        <v>10289</v>
      </c>
      <c r="D5497" t="str">
        <f>IFERROR(VLOOKUP(C5497,'5.2.5'!$G$2:$H$11754,2,0),"")</f>
        <v>Xã Huổi Lèng</v>
      </c>
      <c r="E5497" t="str">
        <f t="shared" si="246"/>
        <v/>
      </c>
      <c r="G5497" t="str">
        <f t="shared" si="247"/>
        <v>30111</v>
      </c>
      <c r="H5497" t="str">
        <f>VLOOKUP(G5497,$B$5:$C$724,2,0)</f>
        <v>Huyện Mường Chà</v>
      </c>
      <c r="I5497" t="str">
        <f t="shared" si="248"/>
        <v>301</v>
      </c>
      <c r="J5497" t="str">
        <f>VLOOKUP(I5497,Tỉnh!$A$2:$B$64,2,0)</f>
        <v>Điện Biên</v>
      </c>
    </row>
    <row r="5498" hidden="1" spans="1:10">
      <c r="A5498" s="38"/>
      <c r="B5498" s="56" t="s">
        <v>10290</v>
      </c>
      <c r="C5498" s="54" t="s">
        <v>10291</v>
      </c>
      <c r="D5498" t="str">
        <f>IFERROR(VLOOKUP(C5498,'5.2.5'!$G$2:$H$11754,2,0),"")</f>
        <v>Xã Mường Mơn</v>
      </c>
      <c r="E5498" t="str">
        <f t="shared" si="246"/>
        <v/>
      </c>
      <c r="G5498" t="str">
        <f t="shared" si="247"/>
        <v>30111</v>
      </c>
      <c r="H5498" t="str">
        <f>VLOOKUP(G5498,$B$5:$C$724,2,0)</f>
        <v>Huyện Mường Chà</v>
      </c>
      <c r="I5498" t="str">
        <f t="shared" si="248"/>
        <v>301</v>
      </c>
      <c r="J5498" t="str">
        <f>VLOOKUP(I5498,Tỉnh!$A$2:$B$64,2,0)</f>
        <v>Điện Biên</v>
      </c>
    </row>
    <row r="5499" hidden="1" spans="1:10">
      <c r="A5499" s="38"/>
      <c r="B5499" s="56" t="s">
        <v>10292</v>
      </c>
      <c r="C5499" s="54" t="s">
        <v>10293</v>
      </c>
      <c r="D5499" t="str">
        <f>IFERROR(VLOOKUP(C5499,'5.2.5'!$G$2:$H$11754,2,0),"")</f>
        <v>Xã Xá Tổng</v>
      </c>
      <c r="E5499" t="str">
        <f t="shared" si="246"/>
        <v/>
      </c>
      <c r="G5499" t="str">
        <f t="shared" si="247"/>
        <v>30111</v>
      </c>
      <c r="H5499" t="str">
        <f>VLOOKUP(G5499,$B$5:$C$724,2,0)</f>
        <v>Huyện Mường Chà</v>
      </c>
      <c r="I5499" t="str">
        <f t="shared" si="248"/>
        <v>301</v>
      </c>
      <c r="J5499" t="str">
        <f>VLOOKUP(I5499,Tỉnh!$A$2:$B$64,2,0)</f>
        <v>Điện Biên</v>
      </c>
    </row>
    <row r="5500" hidden="1" spans="1:10">
      <c r="A5500" s="38"/>
      <c r="B5500" s="56" t="s">
        <v>10294</v>
      </c>
      <c r="C5500" s="54" t="s">
        <v>10295</v>
      </c>
      <c r="D5500" t="str">
        <f>IFERROR(VLOOKUP(C5500,'5.2.5'!$G$2:$H$11754,2,0),"")</f>
        <v>Xã Na Sang</v>
      </c>
      <c r="E5500" t="str">
        <f t="shared" si="246"/>
        <v/>
      </c>
      <c r="G5500" t="str">
        <f t="shared" si="247"/>
        <v>30111</v>
      </c>
      <c r="H5500" t="str">
        <f>VLOOKUP(G5500,$B$5:$C$724,2,0)</f>
        <v>Huyện Mường Chà</v>
      </c>
      <c r="I5500" t="str">
        <f t="shared" si="248"/>
        <v>301</v>
      </c>
      <c r="J5500" t="str">
        <f>VLOOKUP(I5500,Tỉnh!$A$2:$B$64,2,0)</f>
        <v>Điện Biên</v>
      </c>
    </row>
    <row r="5501" hidden="1" spans="1:10">
      <c r="A5501" s="38"/>
      <c r="B5501" s="56" t="s">
        <v>10296</v>
      </c>
      <c r="C5501" s="54" t="s">
        <v>10297</v>
      </c>
      <c r="D5501" t="str">
        <f>IFERROR(VLOOKUP(C5501,'5.2.5'!$G$2:$H$11754,2,0),"")</f>
        <v>Xã Ma Thì Hồ</v>
      </c>
      <c r="E5501" t="str">
        <f t="shared" si="246"/>
        <v/>
      </c>
      <c r="G5501" t="str">
        <f t="shared" si="247"/>
        <v>30111</v>
      </c>
      <c r="H5501" t="str">
        <f>VLOOKUP(G5501,$B$5:$C$724,2,0)</f>
        <v>Huyện Mường Chà</v>
      </c>
      <c r="I5501" t="str">
        <f t="shared" si="248"/>
        <v>301</v>
      </c>
      <c r="J5501" t="str">
        <f>VLOOKUP(I5501,Tỉnh!$A$2:$B$64,2,0)</f>
        <v>Điện Biên</v>
      </c>
    </row>
    <row r="5502" hidden="1" spans="1:10">
      <c r="A5502" s="38"/>
      <c r="B5502" s="56" t="s">
        <v>10298</v>
      </c>
      <c r="C5502" s="54" t="s">
        <v>10299</v>
      </c>
      <c r="D5502" t="str">
        <f>IFERROR(VLOOKUP(C5502,'5.2.5'!$G$2:$H$11754,2,0),"")</f>
        <v>Xã Sa Lông</v>
      </c>
      <c r="E5502" t="str">
        <f t="shared" si="246"/>
        <v/>
      </c>
      <c r="G5502" t="str">
        <f t="shared" si="247"/>
        <v>30111</v>
      </c>
      <c r="H5502" t="str">
        <f>VLOOKUP(G5502,$B$5:$C$724,2,0)</f>
        <v>Huyện Mường Chà</v>
      </c>
      <c r="I5502" t="str">
        <f t="shared" si="248"/>
        <v>301</v>
      </c>
      <c r="J5502" t="str">
        <f>VLOOKUP(I5502,Tỉnh!$A$2:$B$64,2,0)</f>
        <v>Điện Biên</v>
      </c>
    </row>
    <row r="5503" hidden="1" spans="1:10">
      <c r="A5503" s="38"/>
      <c r="B5503" s="56" t="s">
        <v>10300</v>
      </c>
      <c r="C5503" s="54" t="s">
        <v>10301</v>
      </c>
      <c r="D5503" t="str">
        <f>IFERROR(VLOOKUP(C5503,'5.2.5'!$G$2:$H$11754,2,0),"")</f>
        <v>Xã Huổi Mí</v>
      </c>
      <c r="E5503" t="str">
        <f t="shared" si="246"/>
        <v/>
      </c>
      <c r="G5503" t="str">
        <f t="shared" si="247"/>
        <v>30111</v>
      </c>
      <c r="H5503" t="str">
        <f>VLOOKUP(G5503,$B$5:$C$724,2,0)</f>
        <v>Huyện Mường Chà</v>
      </c>
      <c r="I5503" t="str">
        <f t="shared" si="248"/>
        <v>301</v>
      </c>
      <c r="J5503" t="str">
        <f>VLOOKUP(I5503,Tỉnh!$A$2:$B$64,2,0)</f>
        <v>Điện Biên</v>
      </c>
    </row>
    <row r="5504" hidden="1" spans="1:10">
      <c r="A5504" s="38"/>
      <c r="B5504" s="56" t="s">
        <v>10302</v>
      </c>
      <c r="C5504" s="54" t="s">
        <v>10303</v>
      </c>
      <c r="D5504" t="str">
        <f>IFERROR(VLOOKUP(C5504,'5.2.5'!$G$2:$H$11754,2,0),"")</f>
        <v>Xã Nậm Nèn</v>
      </c>
      <c r="E5504" t="str">
        <f t="shared" si="246"/>
        <v/>
      </c>
      <c r="G5504" t="str">
        <f t="shared" si="247"/>
        <v>30111</v>
      </c>
      <c r="H5504" t="str">
        <f>VLOOKUP(G5504,$B$5:$C$724,2,0)</f>
        <v>Huyện Mường Chà</v>
      </c>
      <c r="I5504" t="str">
        <f t="shared" si="248"/>
        <v>301</v>
      </c>
      <c r="J5504" t="str">
        <f>VLOOKUP(I5504,Tỉnh!$A$2:$B$64,2,0)</f>
        <v>Điện Biên</v>
      </c>
    </row>
    <row r="5505" hidden="1" spans="1:10">
      <c r="A5505" s="38"/>
      <c r="B5505" s="56" t="s">
        <v>10304</v>
      </c>
      <c r="C5505" s="54" t="s">
        <v>10305</v>
      </c>
      <c r="D5505" t="str">
        <f>IFERROR(VLOOKUP(C5505,'5.2.5'!$G$2:$H$11754,2,0),"")</f>
        <v>Thị trấn Tủa Chùa</v>
      </c>
      <c r="E5505" t="str">
        <f t="shared" si="246"/>
        <v/>
      </c>
      <c r="G5505" t="str">
        <f t="shared" si="247"/>
        <v>30113</v>
      </c>
      <c r="H5505" t="str">
        <f>VLOOKUP(G5505,$B$5:$C$724,2,0)</f>
        <v>Huyện Tủa Chùa</v>
      </c>
      <c r="I5505" t="str">
        <f t="shared" si="248"/>
        <v>301</v>
      </c>
      <c r="J5505" t="str">
        <f>VLOOKUP(I5505,Tỉnh!$A$2:$B$64,2,0)</f>
        <v>Điện Biên</v>
      </c>
    </row>
    <row r="5506" hidden="1" spans="1:10">
      <c r="A5506" s="38"/>
      <c r="B5506" s="56" t="s">
        <v>10306</v>
      </c>
      <c r="C5506" s="54" t="s">
        <v>10307</v>
      </c>
      <c r="D5506" t="str">
        <f>IFERROR(VLOOKUP(C5506,'5.2.5'!$G$2:$H$11754,2,0),"")</f>
        <v>Xã Huổi Só</v>
      </c>
      <c r="E5506" t="str">
        <f t="shared" si="246"/>
        <v/>
      </c>
      <c r="G5506" t="str">
        <f t="shared" si="247"/>
        <v>30113</v>
      </c>
      <c r="H5506" t="str">
        <f>VLOOKUP(G5506,$B$5:$C$724,2,0)</f>
        <v>Huyện Tủa Chùa</v>
      </c>
      <c r="I5506" t="str">
        <f t="shared" si="248"/>
        <v>301</v>
      </c>
      <c r="J5506" t="str">
        <f>VLOOKUP(I5506,Tỉnh!$A$2:$B$64,2,0)</f>
        <v>Điện Biên</v>
      </c>
    </row>
    <row r="5507" hidden="1" spans="1:10">
      <c r="A5507" s="38"/>
      <c r="B5507" s="56" t="s">
        <v>10308</v>
      </c>
      <c r="C5507" s="54" t="s">
        <v>10309</v>
      </c>
      <c r="D5507" t="str">
        <f>IFERROR(VLOOKUP(C5507,'5.2.5'!$G$2:$H$11754,2,0),"")</f>
        <v>Xã Tả Sìn Thàng</v>
      </c>
      <c r="E5507" t="str">
        <f t="shared" si="246"/>
        <v/>
      </c>
      <c r="G5507" t="str">
        <f t="shared" si="247"/>
        <v>30113</v>
      </c>
      <c r="H5507" t="str">
        <f>VLOOKUP(G5507,$B$5:$C$724,2,0)</f>
        <v>Huyện Tủa Chùa</v>
      </c>
      <c r="I5507" t="str">
        <f t="shared" si="248"/>
        <v>301</v>
      </c>
      <c r="J5507" t="str">
        <f>VLOOKUP(I5507,Tỉnh!$A$2:$B$64,2,0)</f>
        <v>Điện Biên</v>
      </c>
    </row>
    <row r="5508" hidden="1" spans="1:10">
      <c r="A5508" s="38"/>
      <c r="B5508" s="56" t="s">
        <v>5689</v>
      </c>
      <c r="C5508" s="54" t="s">
        <v>10310</v>
      </c>
      <c r="D5508" t="str">
        <f>IFERROR(VLOOKUP(C5508,'5.2.5'!$G$2:$H$11754,2,0),"")</f>
        <v>Xã Tả Phìn</v>
      </c>
      <c r="E5508" t="str">
        <f t="shared" si="246"/>
        <v/>
      </c>
      <c r="G5508" t="str">
        <f t="shared" si="247"/>
        <v>30113</v>
      </c>
      <c r="H5508" t="str">
        <f>VLOOKUP(G5508,$B$5:$C$724,2,0)</f>
        <v>Huyện Tủa Chùa</v>
      </c>
      <c r="I5508" t="str">
        <f t="shared" si="248"/>
        <v>301</v>
      </c>
      <c r="J5508" t="str">
        <f>VLOOKUP(I5508,Tỉnh!$A$2:$B$64,2,0)</f>
        <v>Điện Biên</v>
      </c>
    </row>
    <row r="5509" hidden="1" spans="1:10">
      <c r="A5509" s="38"/>
      <c r="B5509" s="56" t="s">
        <v>10311</v>
      </c>
      <c r="C5509" s="54" t="s">
        <v>10312</v>
      </c>
      <c r="D5509" t="str">
        <f>IFERROR(VLOOKUP(C5509,'5.2.5'!$G$2:$H$11754,2,0),"")</f>
        <v>Xã Trung Thu</v>
      </c>
      <c r="E5509" t="str">
        <f t="shared" si="246"/>
        <v/>
      </c>
      <c r="G5509" t="str">
        <f t="shared" si="247"/>
        <v>30113</v>
      </c>
      <c r="H5509" t="str">
        <f>VLOOKUP(G5509,$B$5:$C$724,2,0)</f>
        <v>Huyện Tủa Chùa</v>
      </c>
      <c r="I5509" t="str">
        <f t="shared" si="248"/>
        <v>301</v>
      </c>
      <c r="J5509" t="str">
        <f>VLOOKUP(I5509,Tỉnh!$A$2:$B$64,2,0)</f>
        <v>Điện Biên</v>
      </c>
    </row>
    <row r="5510" hidden="1" spans="1:10">
      <c r="A5510" s="38"/>
      <c r="B5510" s="56" t="s">
        <v>10313</v>
      </c>
      <c r="C5510" s="54" t="s">
        <v>10314</v>
      </c>
      <c r="D5510" t="str">
        <f>IFERROR(VLOOKUP(C5510,'5.2.5'!$G$2:$H$11754,2,0),"")</f>
        <v>Xã Sính Phình</v>
      </c>
      <c r="E5510" t="str">
        <f t="shared" si="246"/>
        <v/>
      </c>
      <c r="G5510" t="str">
        <f t="shared" si="247"/>
        <v>30113</v>
      </c>
      <c r="H5510" t="str">
        <f>VLOOKUP(G5510,$B$5:$C$724,2,0)</f>
        <v>Huyện Tủa Chùa</v>
      </c>
      <c r="I5510" t="str">
        <f t="shared" si="248"/>
        <v>301</v>
      </c>
      <c r="J5510" t="str">
        <f>VLOOKUP(I5510,Tỉnh!$A$2:$B$64,2,0)</f>
        <v>Điện Biên</v>
      </c>
    </row>
    <row r="5511" hidden="1" spans="1:10">
      <c r="A5511" s="38"/>
      <c r="B5511" s="56" t="s">
        <v>10315</v>
      </c>
      <c r="C5511" s="54" t="s">
        <v>10316</v>
      </c>
      <c r="D5511" t="str">
        <f>IFERROR(VLOOKUP(C5511,'5.2.5'!$G$2:$H$11754,2,0),"")</f>
        <v>Xã Xá Nhè</v>
      </c>
      <c r="E5511" t="str">
        <f t="shared" si="246"/>
        <v/>
      </c>
      <c r="G5511" t="str">
        <f t="shared" si="247"/>
        <v>30113</v>
      </c>
      <c r="H5511" t="str">
        <f>VLOOKUP(G5511,$B$5:$C$724,2,0)</f>
        <v>Huyện Tủa Chùa</v>
      </c>
      <c r="I5511" t="str">
        <f t="shared" si="248"/>
        <v>301</v>
      </c>
      <c r="J5511" t="str">
        <f>VLOOKUP(I5511,Tỉnh!$A$2:$B$64,2,0)</f>
        <v>Điện Biên</v>
      </c>
    </row>
    <row r="5512" hidden="1" spans="1:10">
      <c r="A5512" s="38"/>
      <c r="B5512" s="56" t="s">
        <v>10317</v>
      </c>
      <c r="C5512" s="54" t="s">
        <v>10318</v>
      </c>
      <c r="D5512" t="str">
        <f>IFERROR(VLOOKUP(C5512,'5.2.5'!$G$2:$H$11754,2,0),"")</f>
        <v>Xã Mường Báng</v>
      </c>
      <c r="E5512" t="str">
        <f t="shared" si="246"/>
        <v/>
      </c>
      <c r="G5512" t="str">
        <f t="shared" si="247"/>
        <v>30113</v>
      </c>
      <c r="H5512" t="str">
        <f>VLOOKUP(G5512,$B$5:$C$724,2,0)</f>
        <v>Huyện Tủa Chùa</v>
      </c>
      <c r="I5512" t="str">
        <f t="shared" si="248"/>
        <v>301</v>
      </c>
      <c r="J5512" t="str">
        <f>VLOOKUP(I5512,Tỉnh!$A$2:$B$64,2,0)</f>
        <v>Điện Biên</v>
      </c>
    </row>
    <row r="5513" hidden="1" spans="1:10">
      <c r="A5513" s="38"/>
      <c r="B5513" s="56" t="s">
        <v>10319</v>
      </c>
      <c r="C5513" s="54" t="s">
        <v>10320</v>
      </c>
      <c r="D5513" t="str">
        <f>IFERROR(VLOOKUP(C5513,'5.2.5'!$G$2:$H$11754,2,0),"")</f>
        <v>Xã Lao Xả Phình</v>
      </c>
      <c r="E5513" t="str">
        <f t="shared" si="246"/>
        <v/>
      </c>
      <c r="G5513" t="str">
        <f t="shared" si="247"/>
        <v>30113</v>
      </c>
      <c r="H5513" t="str">
        <f>VLOOKUP(G5513,$B$5:$C$724,2,0)</f>
        <v>Huyện Tủa Chùa</v>
      </c>
      <c r="I5513" t="str">
        <f t="shared" si="248"/>
        <v>301</v>
      </c>
      <c r="J5513" t="str">
        <f>VLOOKUP(I5513,Tỉnh!$A$2:$B$64,2,0)</f>
        <v>Điện Biên</v>
      </c>
    </row>
    <row r="5514" hidden="1" spans="1:10">
      <c r="A5514" s="38"/>
      <c r="B5514" s="56" t="s">
        <v>10321</v>
      </c>
      <c r="C5514" s="54" t="s">
        <v>10322</v>
      </c>
      <c r="D5514" t="str">
        <f>IFERROR(VLOOKUP(C5514,'5.2.5'!$G$2:$H$11754,2,0),"")</f>
        <v>Xã Sín Chải</v>
      </c>
      <c r="E5514" t="str">
        <f t="shared" si="246"/>
        <v/>
      </c>
      <c r="G5514" t="str">
        <f t="shared" si="247"/>
        <v>30113</v>
      </c>
      <c r="H5514" t="str">
        <f>VLOOKUP(G5514,$B$5:$C$724,2,0)</f>
        <v>Huyện Tủa Chùa</v>
      </c>
      <c r="I5514" t="str">
        <f t="shared" si="248"/>
        <v>301</v>
      </c>
      <c r="J5514" t="str">
        <f>VLOOKUP(I5514,Tỉnh!$A$2:$B$64,2,0)</f>
        <v>Điện Biên</v>
      </c>
    </row>
    <row r="5515" hidden="1" spans="1:10">
      <c r="A5515" s="38"/>
      <c r="B5515" s="56" t="s">
        <v>10323</v>
      </c>
      <c r="C5515" s="54" t="s">
        <v>10324</v>
      </c>
      <c r="D5515" t="str">
        <f>IFERROR(VLOOKUP(C5515,'5.2.5'!$G$2:$H$11754,2,0),"")</f>
        <v>Xã Tủa Thàng</v>
      </c>
      <c r="E5515" t="str">
        <f t="shared" si="246"/>
        <v/>
      </c>
      <c r="G5515" t="str">
        <f t="shared" si="247"/>
        <v>30113</v>
      </c>
      <c r="H5515" t="str">
        <f>VLOOKUP(G5515,$B$5:$C$724,2,0)</f>
        <v>Huyện Tủa Chùa</v>
      </c>
      <c r="I5515" t="str">
        <f t="shared" si="248"/>
        <v>301</v>
      </c>
      <c r="J5515" t="str">
        <f>VLOOKUP(I5515,Tỉnh!$A$2:$B$64,2,0)</f>
        <v>Điện Biên</v>
      </c>
    </row>
    <row r="5516" hidden="1" spans="1:10">
      <c r="A5516" s="38"/>
      <c r="B5516" s="56" t="s">
        <v>10325</v>
      </c>
      <c r="C5516" s="54" t="s">
        <v>10326</v>
      </c>
      <c r="D5516" t="str">
        <f>IFERROR(VLOOKUP(C5516,'5.2.5'!$G$2:$H$11754,2,0),"")</f>
        <v>Xã Mường Đun</v>
      </c>
      <c r="E5516" t="str">
        <f t="shared" si="246"/>
        <v/>
      </c>
      <c r="G5516" t="str">
        <f t="shared" si="247"/>
        <v>30113</v>
      </c>
      <c r="H5516" t="str">
        <f>VLOOKUP(G5516,$B$5:$C$724,2,0)</f>
        <v>Huyện Tủa Chùa</v>
      </c>
      <c r="I5516" t="str">
        <f t="shared" si="248"/>
        <v>301</v>
      </c>
      <c r="J5516" t="str">
        <f>VLOOKUP(I5516,Tỉnh!$A$2:$B$64,2,0)</f>
        <v>Điện Biên</v>
      </c>
    </row>
    <row r="5517" hidden="1" spans="1:10">
      <c r="A5517" s="38"/>
      <c r="B5517" s="56" t="s">
        <v>10327</v>
      </c>
      <c r="C5517" s="54" t="s">
        <v>10328</v>
      </c>
      <c r="D5517" t="str">
        <f>IFERROR(VLOOKUP(C5517,'5.2.5'!$G$2:$H$11754,2,0),"")</f>
        <v>Thị trấn Tuần Giáo</v>
      </c>
      <c r="E5517" t="str">
        <f t="shared" si="246"/>
        <v/>
      </c>
      <c r="G5517" t="str">
        <f t="shared" si="247"/>
        <v>30115</v>
      </c>
      <c r="H5517" t="str">
        <f>VLOOKUP(G5517,$B$5:$C$724,2,0)</f>
        <v>Huyện Tuần Giáo</v>
      </c>
      <c r="I5517" t="str">
        <f t="shared" si="248"/>
        <v>301</v>
      </c>
      <c r="J5517" t="str">
        <f>VLOOKUP(I5517,Tỉnh!$A$2:$B$64,2,0)</f>
        <v>Điện Biên</v>
      </c>
    </row>
    <row r="5518" hidden="1" spans="1:10">
      <c r="A5518" s="38"/>
      <c r="B5518" s="56" t="s">
        <v>10329</v>
      </c>
      <c r="C5518" s="54" t="s">
        <v>10330</v>
      </c>
      <c r="D5518" t="str">
        <f>IFERROR(VLOOKUP(C5518,'5.2.5'!$G$2:$H$11754,2,0),"")</f>
        <v>Xã Mùn Chung</v>
      </c>
      <c r="E5518" t="str">
        <f t="shared" si="246"/>
        <v/>
      </c>
      <c r="G5518" t="str">
        <f t="shared" si="247"/>
        <v>30115</v>
      </c>
      <c r="H5518" t="str">
        <f>VLOOKUP(G5518,$B$5:$C$724,2,0)</f>
        <v>Huyện Tuần Giáo</v>
      </c>
      <c r="I5518" t="str">
        <f t="shared" si="248"/>
        <v>301</v>
      </c>
      <c r="J5518" t="str">
        <f>VLOOKUP(I5518,Tỉnh!$A$2:$B$64,2,0)</f>
        <v>Điện Biên</v>
      </c>
    </row>
    <row r="5519" hidden="1" spans="1:10">
      <c r="A5519" s="38"/>
      <c r="B5519" s="56" t="s">
        <v>10331</v>
      </c>
      <c r="C5519" s="54" t="s">
        <v>10332</v>
      </c>
      <c r="D5519" t="str">
        <f>IFERROR(VLOOKUP(C5519,'5.2.5'!$G$2:$H$11754,2,0),"")</f>
        <v>Xã Mường Mùn</v>
      </c>
      <c r="E5519" t="str">
        <f t="shared" si="246"/>
        <v/>
      </c>
      <c r="G5519" t="str">
        <f t="shared" si="247"/>
        <v>30115</v>
      </c>
      <c r="H5519" t="str">
        <f>VLOOKUP(G5519,$B$5:$C$724,2,0)</f>
        <v>Huyện Tuần Giáo</v>
      </c>
      <c r="I5519" t="str">
        <f t="shared" si="248"/>
        <v>301</v>
      </c>
      <c r="J5519" t="str">
        <f>VLOOKUP(I5519,Tỉnh!$A$2:$B$64,2,0)</f>
        <v>Điện Biên</v>
      </c>
    </row>
    <row r="5520" hidden="1" spans="1:10">
      <c r="A5520" s="38"/>
      <c r="B5520" s="56" t="s">
        <v>10333</v>
      </c>
      <c r="C5520" s="54" t="s">
        <v>10334</v>
      </c>
      <c r="D5520" t="str">
        <f>IFERROR(VLOOKUP(C5520,'5.2.5'!$G$2:$H$11754,2,0),"")</f>
        <v>Xã Quài Nưa</v>
      </c>
      <c r="E5520" t="str">
        <f t="shared" si="246"/>
        <v/>
      </c>
      <c r="G5520" t="str">
        <f t="shared" si="247"/>
        <v>30115</v>
      </c>
      <c r="H5520" t="str">
        <f>VLOOKUP(G5520,$B$5:$C$724,2,0)</f>
        <v>Huyện Tuần Giáo</v>
      </c>
      <c r="I5520" t="str">
        <f t="shared" si="248"/>
        <v>301</v>
      </c>
      <c r="J5520" t="str">
        <f>VLOOKUP(I5520,Tỉnh!$A$2:$B$64,2,0)</f>
        <v>Điện Biên</v>
      </c>
    </row>
    <row r="5521" hidden="1" spans="1:10">
      <c r="A5521" s="38"/>
      <c r="B5521" s="56" t="s">
        <v>10335</v>
      </c>
      <c r="C5521" s="54" t="s">
        <v>10336</v>
      </c>
      <c r="D5521" t="str">
        <f>IFERROR(VLOOKUP(C5521,'5.2.5'!$G$2:$H$11754,2,0),"")</f>
        <v>Xã Mường Thín</v>
      </c>
      <c r="E5521" t="str">
        <f t="shared" si="246"/>
        <v/>
      </c>
      <c r="G5521" t="str">
        <f t="shared" si="247"/>
        <v>30115</v>
      </c>
      <c r="H5521" t="str">
        <f>VLOOKUP(G5521,$B$5:$C$724,2,0)</f>
        <v>Huyện Tuần Giáo</v>
      </c>
      <c r="I5521" t="str">
        <f t="shared" si="248"/>
        <v>301</v>
      </c>
      <c r="J5521" t="str">
        <f>VLOOKUP(I5521,Tỉnh!$A$2:$B$64,2,0)</f>
        <v>Điện Biên</v>
      </c>
    </row>
    <row r="5522" hidden="1" spans="1:10">
      <c r="A5522" s="38"/>
      <c r="B5522" s="56" t="s">
        <v>10337</v>
      </c>
      <c r="C5522" s="54" t="s">
        <v>10338</v>
      </c>
      <c r="D5522" t="str">
        <f>IFERROR(VLOOKUP(C5522,'5.2.5'!$G$2:$H$11754,2,0),"")</f>
        <v>Xã Tỏa Tình</v>
      </c>
      <c r="E5522" t="str">
        <f t="shared" si="246"/>
        <v/>
      </c>
      <c r="G5522" t="str">
        <f t="shared" si="247"/>
        <v>30115</v>
      </c>
      <c r="H5522" t="str">
        <f>VLOOKUP(G5522,$B$5:$C$724,2,0)</f>
        <v>Huyện Tuần Giáo</v>
      </c>
      <c r="I5522" t="str">
        <f t="shared" si="248"/>
        <v>301</v>
      </c>
      <c r="J5522" t="str">
        <f>VLOOKUP(I5522,Tỉnh!$A$2:$B$64,2,0)</f>
        <v>Điện Biên</v>
      </c>
    </row>
    <row r="5523" hidden="1" spans="1:10">
      <c r="A5523" s="38"/>
      <c r="B5523" s="56" t="s">
        <v>10339</v>
      </c>
      <c r="C5523" s="54" t="s">
        <v>10340</v>
      </c>
      <c r="D5523" t="str">
        <f>IFERROR(VLOOKUP(C5523,'5.2.5'!$G$2:$H$11754,2,0),"")</f>
        <v>Xã Quài Cang</v>
      </c>
      <c r="E5523" t="str">
        <f t="shared" si="246"/>
        <v/>
      </c>
      <c r="G5523" t="str">
        <f t="shared" si="247"/>
        <v>30115</v>
      </c>
      <c r="H5523" t="str">
        <f>VLOOKUP(G5523,$B$5:$C$724,2,0)</f>
        <v>Huyện Tuần Giáo</v>
      </c>
      <c r="I5523" t="str">
        <f t="shared" si="248"/>
        <v>301</v>
      </c>
      <c r="J5523" t="str">
        <f>VLOOKUP(I5523,Tỉnh!$A$2:$B$64,2,0)</f>
        <v>Điện Biên</v>
      </c>
    </row>
    <row r="5524" hidden="1" spans="1:10">
      <c r="A5524" s="38"/>
      <c r="B5524" s="56" t="s">
        <v>10341</v>
      </c>
      <c r="C5524" s="54" t="s">
        <v>10342</v>
      </c>
      <c r="D5524" t="str">
        <f>IFERROR(VLOOKUP(C5524,'5.2.5'!$G$2:$H$11754,2,0),"")</f>
        <v>Xã Chiềng Sinh</v>
      </c>
      <c r="E5524" t="str">
        <f t="shared" si="246"/>
        <v/>
      </c>
      <c r="G5524" t="str">
        <f t="shared" si="247"/>
        <v>30115</v>
      </c>
      <c r="H5524" t="str">
        <f>VLOOKUP(G5524,$B$5:$C$724,2,0)</f>
        <v>Huyện Tuần Giáo</v>
      </c>
      <c r="I5524" t="str">
        <f t="shared" si="248"/>
        <v>301</v>
      </c>
      <c r="J5524" t="str">
        <f>VLOOKUP(I5524,Tỉnh!$A$2:$B$64,2,0)</f>
        <v>Điện Biên</v>
      </c>
    </row>
    <row r="5525" hidden="1" spans="1:10">
      <c r="A5525" s="38"/>
      <c r="B5525" s="56" t="s">
        <v>10343</v>
      </c>
      <c r="C5525" s="54" t="s">
        <v>10344</v>
      </c>
      <c r="D5525" t="str">
        <f>IFERROR(VLOOKUP(C5525,'5.2.5'!$G$2:$H$11754,2,0),"")</f>
        <v>Xã Tênh Phông</v>
      </c>
      <c r="E5525" t="str">
        <f t="shared" si="246"/>
        <v/>
      </c>
      <c r="G5525" t="str">
        <f t="shared" si="247"/>
        <v>30115</v>
      </c>
      <c r="H5525" t="str">
        <f>VLOOKUP(G5525,$B$5:$C$724,2,0)</f>
        <v>Huyện Tuần Giáo</v>
      </c>
      <c r="I5525" t="str">
        <f t="shared" si="248"/>
        <v>301</v>
      </c>
      <c r="J5525" t="str">
        <f>VLOOKUP(I5525,Tỉnh!$A$2:$B$64,2,0)</f>
        <v>Điện Biên</v>
      </c>
    </row>
    <row r="5526" hidden="1" spans="1:10">
      <c r="A5526" s="38"/>
      <c r="B5526" s="56" t="s">
        <v>10345</v>
      </c>
      <c r="C5526" s="54" t="s">
        <v>10346</v>
      </c>
      <c r="D5526" t="str">
        <f>IFERROR(VLOOKUP(C5526,'5.2.5'!$G$2:$H$11754,2,0),"")</f>
        <v>Xã Ta Ma</v>
      </c>
      <c r="E5526" t="str">
        <f t="shared" si="246"/>
        <v/>
      </c>
      <c r="G5526" t="str">
        <f t="shared" si="247"/>
        <v>30115</v>
      </c>
      <c r="H5526" t="str">
        <f>VLOOKUP(G5526,$B$5:$C$724,2,0)</f>
        <v>Huyện Tuần Giáo</v>
      </c>
      <c r="I5526" t="str">
        <f t="shared" si="248"/>
        <v>301</v>
      </c>
      <c r="J5526" t="str">
        <f>VLOOKUP(I5526,Tỉnh!$A$2:$B$64,2,0)</f>
        <v>Điện Biên</v>
      </c>
    </row>
    <row r="5527" hidden="1" spans="1:10">
      <c r="A5527" s="38"/>
      <c r="B5527" s="56" t="s">
        <v>10347</v>
      </c>
      <c r="C5527" s="54" t="s">
        <v>10348</v>
      </c>
      <c r="D5527" t="str">
        <f>IFERROR(VLOOKUP(C5527,'5.2.5'!$G$2:$H$11754,2,0),"")</f>
        <v>Xã Phình Sáng</v>
      </c>
      <c r="E5527" t="str">
        <f t="shared" si="246"/>
        <v/>
      </c>
      <c r="G5527" t="str">
        <f t="shared" si="247"/>
        <v>30115</v>
      </c>
      <c r="H5527" t="str">
        <f>VLOOKUP(G5527,$B$5:$C$724,2,0)</f>
        <v>Huyện Tuần Giáo</v>
      </c>
      <c r="I5527" t="str">
        <f t="shared" si="248"/>
        <v>301</v>
      </c>
      <c r="J5527" t="str">
        <f>VLOOKUP(I5527,Tỉnh!$A$2:$B$64,2,0)</f>
        <v>Điện Biên</v>
      </c>
    </row>
    <row r="5528" hidden="1" spans="1:10">
      <c r="A5528" s="38"/>
      <c r="B5528" s="56" t="s">
        <v>10349</v>
      </c>
      <c r="C5528" s="54" t="s">
        <v>10350</v>
      </c>
      <c r="D5528" t="str">
        <f>IFERROR(VLOOKUP(C5528,'5.2.5'!$G$2:$H$11754,2,0),"")</f>
        <v>Xã Pú Nhung</v>
      </c>
      <c r="E5528" t="str">
        <f t="shared" si="246"/>
        <v/>
      </c>
      <c r="G5528" t="str">
        <f t="shared" si="247"/>
        <v>30115</v>
      </c>
      <c r="H5528" t="str">
        <f>VLOOKUP(G5528,$B$5:$C$724,2,0)</f>
        <v>Huyện Tuần Giáo</v>
      </c>
      <c r="I5528" t="str">
        <f t="shared" si="248"/>
        <v>301</v>
      </c>
      <c r="J5528" t="str">
        <f>VLOOKUP(I5528,Tỉnh!$A$2:$B$64,2,0)</f>
        <v>Điện Biên</v>
      </c>
    </row>
    <row r="5529" hidden="1" spans="1:10">
      <c r="A5529" s="38"/>
      <c r="B5529" s="56" t="s">
        <v>10351</v>
      </c>
      <c r="C5529" s="54" t="s">
        <v>10352</v>
      </c>
      <c r="D5529" t="str">
        <f>IFERROR(VLOOKUP(C5529,'5.2.5'!$G$2:$H$11754,2,0),"")</f>
        <v>Xã Nà Sáy</v>
      </c>
      <c r="E5529" t="str">
        <f t="shared" si="246"/>
        <v/>
      </c>
      <c r="G5529" t="str">
        <f t="shared" si="247"/>
        <v>30115</v>
      </c>
      <c r="H5529" t="str">
        <f>VLOOKUP(G5529,$B$5:$C$724,2,0)</f>
        <v>Huyện Tuần Giáo</v>
      </c>
      <c r="I5529" t="str">
        <f t="shared" si="248"/>
        <v>301</v>
      </c>
      <c r="J5529" t="str">
        <f>VLOOKUP(I5529,Tỉnh!$A$2:$B$64,2,0)</f>
        <v>Điện Biên</v>
      </c>
    </row>
    <row r="5530" hidden="1" spans="1:10">
      <c r="A5530" s="38"/>
      <c r="B5530" s="56" t="s">
        <v>10353</v>
      </c>
      <c r="C5530" s="54" t="s">
        <v>10354</v>
      </c>
      <c r="D5530" t="str">
        <f>IFERROR(VLOOKUP(C5530,'5.2.5'!$G$2:$H$11754,2,0),"")</f>
        <v>Xã Quài Tở</v>
      </c>
      <c r="E5530" t="str">
        <f t="shared" si="246"/>
        <v/>
      </c>
      <c r="G5530" t="str">
        <f t="shared" si="247"/>
        <v>30115</v>
      </c>
      <c r="H5530" t="str">
        <f>VLOOKUP(G5530,$B$5:$C$724,2,0)</f>
        <v>Huyện Tuần Giáo</v>
      </c>
      <c r="I5530" t="str">
        <f t="shared" si="248"/>
        <v>301</v>
      </c>
      <c r="J5530" t="str">
        <f>VLOOKUP(I5530,Tỉnh!$A$2:$B$64,2,0)</f>
        <v>Điện Biên</v>
      </c>
    </row>
    <row r="5531" hidden="1" spans="1:10">
      <c r="A5531" s="38"/>
      <c r="B5531" s="56" t="s">
        <v>10355</v>
      </c>
      <c r="C5531" s="54" t="s">
        <v>10356</v>
      </c>
      <c r="D5531" t="str">
        <f>IFERROR(VLOOKUP(C5531,'5.2.5'!$G$2:$H$11754,2,0),"")</f>
        <v>Xã Rạng Đông</v>
      </c>
      <c r="E5531" t="str">
        <f t="shared" ref="E5531:E5594" si="249">IF(D5531=B5531,"",B5531)</f>
        <v/>
      </c>
      <c r="G5531" t="str">
        <f t="shared" ref="G5531:G5594" si="250">LEFT(C5531,5)</f>
        <v>30115</v>
      </c>
      <c r="H5531" t="str">
        <f>VLOOKUP(G5531,$B$5:$C$724,2,0)</f>
        <v>Huyện Tuần Giáo</v>
      </c>
      <c r="I5531" t="str">
        <f t="shared" ref="I5531:I5594" si="251">LEFT(C5531,3)</f>
        <v>301</v>
      </c>
      <c r="J5531" t="str">
        <f>VLOOKUP(I5531,Tỉnh!$A$2:$B$64,2,0)</f>
        <v>Điện Biên</v>
      </c>
    </row>
    <row r="5532" hidden="1" spans="1:10">
      <c r="A5532" s="38"/>
      <c r="B5532" s="56" t="s">
        <v>10357</v>
      </c>
      <c r="C5532" s="54" t="s">
        <v>10358</v>
      </c>
      <c r="D5532" t="str">
        <f>IFERROR(VLOOKUP(C5532,'5.2.5'!$G$2:$H$11754,2,0),"")</f>
        <v>Xã Nà Tòng</v>
      </c>
      <c r="E5532" t="str">
        <f t="shared" si="249"/>
        <v/>
      </c>
      <c r="G5532" t="str">
        <f t="shared" si="250"/>
        <v>30115</v>
      </c>
      <c r="H5532" t="str">
        <f>VLOOKUP(G5532,$B$5:$C$724,2,0)</f>
        <v>Huyện Tuần Giáo</v>
      </c>
      <c r="I5532" t="str">
        <f t="shared" si="251"/>
        <v>301</v>
      </c>
      <c r="J5532" t="str">
        <f>VLOOKUP(I5532,Tỉnh!$A$2:$B$64,2,0)</f>
        <v>Điện Biên</v>
      </c>
    </row>
    <row r="5533" hidden="1" spans="1:10">
      <c r="A5533" s="38"/>
      <c r="B5533" s="56" t="s">
        <v>10359</v>
      </c>
      <c r="C5533" s="54" t="s">
        <v>10360</v>
      </c>
      <c r="D5533" t="str">
        <f>IFERROR(VLOOKUP(C5533,'5.2.5'!$G$2:$H$11754,2,0),"")</f>
        <v>Xã Pú Xi</v>
      </c>
      <c r="E5533" t="str">
        <f t="shared" si="249"/>
        <v/>
      </c>
      <c r="G5533" t="str">
        <f t="shared" si="250"/>
        <v>30115</v>
      </c>
      <c r="H5533" t="str">
        <f>VLOOKUP(G5533,$B$5:$C$724,2,0)</f>
        <v>Huyện Tuần Giáo</v>
      </c>
      <c r="I5533" t="str">
        <f t="shared" si="251"/>
        <v>301</v>
      </c>
      <c r="J5533" t="str">
        <f>VLOOKUP(I5533,Tỉnh!$A$2:$B$64,2,0)</f>
        <v>Điện Biên</v>
      </c>
    </row>
    <row r="5534" hidden="1" spans="1:10">
      <c r="A5534" s="38"/>
      <c r="B5534" s="56" t="s">
        <v>10361</v>
      </c>
      <c r="C5534" s="54" t="s">
        <v>10362</v>
      </c>
      <c r="D5534" t="str">
        <f>IFERROR(VLOOKUP(C5534,'5.2.5'!$G$2:$H$11754,2,0),"")</f>
        <v>Xã Mường Khong</v>
      </c>
      <c r="E5534" t="str">
        <f t="shared" si="249"/>
        <v/>
      </c>
      <c r="G5534" t="str">
        <f t="shared" si="250"/>
        <v>30115</v>
      </c>
      <c r="H5534" t="str">
        <f>VLOOKUP(G5534,$B$5:$C$724,2,0)</f>
        <v>Huyện Tuần Giáo</v>
      </c>
      <c r="I5534" t="str">
        <f t="shared" si="251"/>
        <v>301</v>
      </c>
      <c r="J5534" t="str">
        <f>VLOOKUP(I5534,Tỉnh!$A$2:$B$64,2,0)</f>
        <v>Điện Biên</v>
      </c>
    </row>
    <row r="5535" hidden="1" spans="1:10">
      <c r="A5535" s="38"/>
      <c r="B5535" s="56" t="s">
        <v>10363</v>
      </c>
      <c r="C5535" s="54" t="s">
        <v>10364</v>
      </c>
      <c r="D5535" t="str">
        <f>IFERROR(VLOOKUP(C5535,'5.2.5'!$G$2:$H$11754,2,0),"")</f>
        <v>Xã Chiềng Đông</v>
      </c>
      <c r="E5535" t="str">
        <f t="shared" si="249"/>
        <v/>
      </c>
      <c r="G5535" t="str">
        <f t="shared" si="250"/>
        <v>30115</v>
      </c>
      <c r="H5535" t="str">
        <f>VLOOKUP(G5535,$B$5:$C$724,2,0)</f>
        <v>Huyện Tuần Giáo</v>
      </c>
      <c r="I5535" t="str">
        <f t="shared" si="251"/>
        <v>301</v>
      </c>
      <c r="J5535" t="str">
        <f>VLOOKUP(I5535,Tỉnh!$A$2:$B$64,2,0)</f>
        <v>Điện Biên</v>
      </c>
    </row>
    <row r="5536" hidden="1" spans="1:10">
      <c r="A5536" s="38"/>
      <c r="B5536" s="56" t="s">
        <v>10365</v>
      </c>
      <c r="C5536" s="54" t="s">
        <v>10366</v>
      </c>
      <c r="D5536" t="str">
        <f>IFERROR(VLOOKUP(C5536,'5.2.5'!$G$2:$H$11754,2,0),"")</f>
        <v>Xã Nà Nhạn (hết hiệu lực)</v>
      </c>
      <c r="E5536" t="str">
        <f t="shared" si="249"/>
        <v/>
      </c>
      <c r="G5536" t="str">
        <f t="shared" si="250"/>
        <v>30117</v>
      </c>
      <c r="H5536" t="str">
        <f>VLOOKUP(G5536,$B$5:$C$724,2,0)</f>
        <v>Huyện Điện Biên</v>
      </c>
      <c r="I5536" t="str">
        <f t="shared" si="251"/>
        <v>301</v>
      </c>
      <c r="J5536" t="str">
        <f>VLOOKUP(I5536,Tỉnh!$A$2:$B$64,2,0)</f>
        <v>Điện Biên</v>
      </c>
    </row>
    <row r="5537" hidden="1" spans="1:10">
      <c r="A5537" s="38"/>
      <c r="B5537" s="56" t="s">
        <v>10367</v>
      </c>
      <c r="C5537" s="54" t="s">
        <v>10368</v>
      </c>
      <c r="D5537" t="str">
        <f>IFERROR(VLOOKUP(C5537,'5.2.5'!$G$2:$H$11754,2,0),"")</f>
        <v>Xã Mường Pồn</v>
      </c>
      <c r="E5537" t="str">
        <f t="shared" si="249"/>
        <v/>
      </c>
      <c r="G5537" t="str">
        <f t="shared" si="250"/>
        <v>30117</v>
      </c>
      <c r="H5537" t="str">
        <f>VLOOKUP(G5537,$B$5:$C$724,2,0)</f>
        <v>Huyện Điện Biên</v>
      </c>
      <c r="I5537" t="str">
        <f t="shared" si="251"/>
        <v>301</v>
      </c>
      <c r="J5537" t="str">
        <f>VLOOKUP(I5537,Tỉnh!$A$2:$B$64,2,0)</f>
        <v>Điện Biên</v>
      </c>
    </row>
    <row r="5538" hidden="1" spans="1:10">
      <c r="A5538" s="38"/>
      <c r="B5538" s="56" t="s">
        <v>10369</v>
      </c>
      <c r="C5538" s="54" t="s">
        <v>10370</v>
      </c>
      <c r="D5538" t="str">
        <f>IFERROR(VLOOKUP(C5538,'5.2.5'!$G$2:$H$11754,2,0),"")</f>
        <v>Xã Thanh Nưa</v>
      </c>
      <c r="E5538" t="str">
        <f t="shared" si="249"/>
        <v/>
      </c>
      <c r="G5538" t="str">
        <f t="shared" si="250"/>
        <v>30117</v>
      </c>
      <c r="H5538" t="str">
        <f>VLOOKUP(G5538,$B$5:$C$724,2,0)</f>
        <v>Huyện Điện Biên</v>
      </c>
      <c r="I5538" t="str">
        <f t="shared" si="251"/>
        <v>301</v>
      </c>
      <c r="J5538" t="str">
        <f>VLOOKUP(I5538,Tỉnh!$A$2:$B$64,2,0)</f>
        <v>Điện Biên</v>
      </c>
    </row>
    <row r="5539" hidden="1" spans="1:10">
      <c r="A5539" s="38"/>
      <c r="B5539" s="56" t="s">
        <v>10371</v>
      </c>
      <c r="C5539" s="54" t="s">
        <v>10372</v>
      </c>
      <c r="D5539" t="str">
        <f>IFERROR(VLOOKUP(C5539,'5.2.5'!$G$2:$H$11754,2,0),"")</f>
        <v>Xã Mường Phăng (hết hiệu lực)</v>
      </c>
      <c r="E5539" t="str">
        <f t="shared" si="249"/>
        <v/>
      </c>
      <c r="G5539" t="str">
        <f t="shared" si="250"/>
        <v>30117</v>
      </c>
      <c r="H5539" t="str">
        <f>VLOOKUP(G5539,$B$5:$C$724,2,0)</f>
        <v>Huyện Điện Biên</v>
      </c>
      <c r="I5539" t="str">
        <f t="shared" si="251"/>
        <v>301</v>
      </c>
      <c r="J5539" t="str">
        <f>VLOOKUP(I5539,Tỉnh!$A$2:$B$64,2,0)</f>
        <v>Điện Biên</v>
      </c>
    </row>
    <row r="5540" hidden="1" spans="1:10">
      <c r="A5540" s="38"/>
      <c r="B5540" s="56" t="s">
        <v>10373</v>
      </c>
      <c r="C5540" s="54" t="s">
        <v>10374</v>
      </c>
      <c r="D5540" t="str">
        <f>IFERROR(VLOOKUP(C5540,'5.2.5'!$G$2:$H$11754,2,0),"")</f>
        <v>Xã Thanh Xương</v>
      </c>
      <c r="E5540" t="str">
        <f t="shared" si="249"/>
        <v/>
      </c>
      <c r="G5540" t="str">
        <f t="shared" si="250"/>
        <v>30117</v>
      </c>
      <c r="H5540" t="str">
        <f>VLOOKUP(G5540,$B$5:$C$724,2,0)</f>
        <v>Huyện Điện Biên</v>
      </c>
      <c r="I5540" t="str">
        <f t="shared" si="251"/>
        <v>301</v>
      </c>
      <c r="J5540" t="str">
        <f>VLOOKUP(I5540,Tỉnh!$A$2:$B$64,2,0)</f>
        <v>Điện Biên</v>
      </c>
    </row>
    <row r="5541" hidden="1" spans="1:10">
      <c r="A5541" s="38"/>
      <c r="B5541" s="56" t="s">
        <v>10375</v>
      </c>
      <c r="C5541" s="54" t="s">
        <v>10376</v>
      </c>
      <c r="D5541" t="str">
        <f>IFERROR(VLOOKUP(C5541,'5.2.5'!$G$2:$H$11754,2,0),"")</f>
        <v>Xã Thanh Chăn</v>
      </c>
      <c r="E5541" t="str">
        <f t="shared" si="249"/>
        <v/>
      </c>
      <c r="G5541" t="str">
        <f t="shared" si="250"/>
        <v>30117</v>
      </c>
      <c r="H5541" t="str">
        <f>VLOOKUP(G5541,$B$5:$C$724,2,0)</f>
        <v>Huyện Điện Biên</v>
      </c>
      <c r="I5541" t="str">
        <f t="shared" si="251"/>
        <v>301</v>
      </c>
      <c r="J5541" t="str">
        <f>VLOOKUP(I5541,Tỉnh!$A$2:$B$64,2,0)</f>
        <v>Điện Biên</v>
      </c>
    </row>
    <row r="5542" hidden="1" spans="1:10">
      <c r="A5542" s="38"/>
      <c r="B5542" s="56" t="s">
        <v>3358</v>
      </c>
      <c r="C5542" s="54" t="s">
        <v>10377</v>
      </c>
      <c r="D5542" t="str">
        <f>IFERROR(VLOOKUP(C5542,'5.2.5'!$G$2:$H$11754,2,0),"")</f>
        <v>Xã Thanh An</v>
      </c>
      <c r="E5542" t="str">
        <f t="shared" si="249"/>
        <v/>
      </c>
      <c r="G5542" t="str">
        <f t="shared" si="250"/>
        <v>30117</v>
      </c>
      <c r="H5542" t="str">
        <f>VLOOKUP(G5542,$B$5:$C$724,2,0)</f>
        <v>Huyện Điện Biên</v>
      </c>
      <c r="I5542" t="str">
        <f t="shared" si="251"/>
        <v>301</v>
      </c>
      <c r="J5542" t="str">
        <f>VLOOKUP(I5542,Tỉnh!$A$2:$B$64,2,0)</f>
        <v>Điện Biên</v>
      </c>
    </row>
    <row r="5543" hidden="1" spans="1:10">
      <c r="A5543" s="38"/>
      <c r="B5543" s="56" t="s">
        <v>10378</v>
      </c>
      <c r="C5543" s="54" t="s">
        <v>10379</v>
      </c>
      <c r="D5543" t="str">
        <f>IFERROR(VLOOKUP(C5543,'5.2.5'!$G$2:$H$11754,2,0),"")</f>
        <v>Xã Thanh Yên</v>
      </c>
      <c r="E5543" t="str">
        <f t="shared" si="249"/>
        <v/>
      </c>
      <c r="G5543" t="str">
        <f t="shared" si="250"/>
        <v>30117</v>
      </c>
      <c r="H5543" t="str">
        <f>VLOOKUP(G5543,$B$5:$C$724,2,0)</f>
        <v>Huyện Điện Biên</v>
      </c>
      <c r="I5543" t="str">
        <f t="shared" si="251"/>
        <v>301</v>
      </c>
      <c r="J5543" t="str">
        <f>VLOOKUP(I5543,Tỉnh!$A$2:$B$64,2,0)</f>
        <v>Điện Biên</v>
      </c>
    </row>
    <row r="5544" hidden="1" spans="1:10">
      <c r="A5544" s="38"/>
      <c r="B5544" s="56" t="s">
        <v>10380</v>
      </c>
      <c r="C5544" s="54" t="s">
        <v>10381</v>
      </c>
      <c r="D5544" t="str">
        <f>IFERROR(VLOOKUP(C5544,'5.2.5'!$G$2:$H$11754,2,0),"")</f>
        <v>Xã Noong Luống</v>
      </c>
      <c r="E5544" t="str">
        <f t="shared" si="249"/>
        <v/>
      </c>
      <c r="G5544" t="str">
        <f t="shared" si="250"/>
        <v>30117</v>
      </c>
      <c r="H5544" t="str">
        <f>VLOOKUP(G5544,$B$5:$C$724,2,0)</f>
        <v>Huyện Điện Biên</v>
      </c>
      <c r="I5544" t="str">
        <f t="shared" si="251"/>
        <v>301</v>
      </c>
      <c r="J5544" t="str">
        <f>VLOOKUP(I5544,Tỉnh!$A$2:$B$64,2,0)</f>
        <v>Điện Biên</v>
      </c>
    </row>
    <row r="5545" hidden="1" spans="1:10">
      <c r="A5545" s="38"/>
      <c r="B5545" s="56" t="s">
        <v>10382</v>
      </c>
      <c r="C5545" s="54" t="s">
        <v>10383</v>
      </c>
      <c r="D5545" t="str">
        <f>IFERROR(VLOOKUP(C5545,'5.2.5'!$G$2:$H$11754,2,0),"")</f>
        <v>Xã Sam Mứn</v>
      </c>
      <c r="E5545" t="str">
        <f t="shared" si="249"/>
        <v/>
      </c>
      <c r="G5545" t="str">
        <f t="shared" si="250"/>
        <v>30117</v>
      </c>
      <c r="H5545" t="str">
        <f>VLOOKUP(G5545,$B$5:$C$724,2,0)</f>
        <v>Huyện Điện Biên</v>
      </c>
      <c r="I5545" t="str">
        <f t="shared" si="251"/>
        <v>301</v>
      </c>
      <c r="J5545" t="str">
        <f>VLOOKUP(I5545,Tỉnh!$A$2:$B$64,2,0)</f>
        <v>Điện Biên</v>
      </c>
    </row>
    <row r="5546" hidden="1" spans="1:10">
      <c r="A5546" s="38"/>
      <c r="B5546" s="56" t="s">
        <v>10384</v>
      </c>
      <c r="C5546" s="54" t="s">
        <v>10385</v>
      </c>
      <c r="D5546" t="str">
        <f>IFERROR(VLOOKUP(C5546,'5.2.5'!$G$2:$H$11754,2,0),"")</f>
        <v>Xã Núa Ngam</v>
      </c>
      <c r="E5546" t="str">
        <f t="shared" si="249"/>
        <v/>
      </c>
      <c r="G5546" t="str">
        <f t="shared" si="250"/>
        <v>30117</v>
      </c>
      <c r="H5546" t="str">
        <f>VLOOKUP(G5546,$B$5:$C$724,2,0)</f>
        <v>Huyện Điện Biên</v>
      </c>
      <c r="I5546" t="str">
        <f t="shared" si="251"/>
        <v>301</v>
      </c>
      <c r="J5546" t="str">
        <f>VLOOKUP(I5546,Tỉnh!$A$2:$B$64,2,0)</f>
        <v>Điện Biên</v>
      </c>
    </row>
    <row r="5547" hidden="1" spans="1:10">
      <c r="A5547" s="38"/>
      <c r="B5547" s="56" t="s">
        <v>10386</v>
      </c>
      <c r="C5547" s="54" t="s">
        <v>10387</v>
      </c>
      <c r="D5547" t="str">
        <f>IFERROR(VLOOKUP(C5547,'5.2.5'!$G$2:$H$11754,2,0),"")</f>
        <v>Xã Na ư</v>
      </c>
      <c r="E5547" t="str">
        <f t="shared" si="249"/>
        <v/>
      </c>
      <c r="G5547" t="str">
        <f t="shared" si="250"/>
        <v>30117</v>
      </c>
      <c r="H5547" t="str">
        <f>VLOOKUP(G5547,$B$5:$C$724,2,0)</f>
        <v>Huyện Điện Biên</v>
      </c>
      <c r="I5547" t="str">
        <f t="shared" si="251"/>
        <v>301</v>
      </c>
      <c r="J5547" t="str">
        <f>VLOOKUP(I5547,Tỉnh!$A$2:$B$64,2,0)</f>
        <v>Điện Biên</v>
      </c>
    </row>
    <row r="5548" hidden="1" spans="1:10">
      <c r="A5548" s="38"/>
      <c r="B5548" s="56" t="s">
        <v>10388</v>
      </c>
      <c r="C5548" s="54" t="s">
        <v>10389</v>
      </c>
      <c r="D5548" t="str">
        <f>IFERROR(VLOOKUP(C5548,'5.2.5'!$G$2:$H$11754,2,0),"")</f>
        <v>Xã Thanh Hưng</v>
      </c>
      <c r="E5548" t="str">
        <f t="shared" si="249"/>
        <v/>
      </c>
      <c r="G5548" t="str">
        <f t="shared" si="250"/>
        <v>30117</v>
      </c>
      <c r="H5548" t="str">
        <f>VLOOKUP(G5548,$B$5:$C$724,2,0)</f>
        <v>Huyện Điện Biên</v>
      </c>
      <c r="I5548" t="str">
        <f t="shared" si="251"/>
        <v>301</v>
      </c>
      <c r="J5548" t="str">
        <f>VLOOKUP(I5548,Tỉnh!$A$2:$B$64,2,0)</f>
        <v>Điện Biên</v>
      </c>
    </row>
    <row r="5549" hidden="1" spans="1:10">
      <c r="A5549" s="38"/>
      <c r="B5549" s="56" t="s">
        <v>10390</v>
      </c>
      <c r="C5549" s="54" t="s">
        <v>10391</v>
      </c>
      <c r="D5549" t="str">
        <f>IFERROR(VLOOKUP(C5549,'5.2.5'!$G$2:$H$11754,2,0),"")</f>
        <v>Xã Mường Lói</v>
      </c>
      <c r="E5549" t="str">
        <f t="shared" si="249"/>
        <v/>
      </c>
      <c r="G5549" t="str">
        <f t="shared" si="250"/>
        <v>30117</v>
      </c>
      <c r="H5549" t="str">
        <f>VLOOKUP(G5549,$B$5:$C$724,2,0)</f>
        <v>Huyện Điện Biên</v>
      </c>
      <c r="I5549" t="str">
        <f t="shared" si="251"/>
        <v>301</v>
      </c>
      <c r="J5549" t="str">
        <f>VLOOKUP(I5549,Tỉnh!$A$2:$B$64,2,0)</f>
        <v>Điện Biên</v>
      </c>
    </row>
    <row r="5550" hidden="1" spans="1:10">
      <c r="A5550" s="38"/>
      <c r="B5550" s="56" t="s">
        <v>10392</v>
      </c>
      <c r="C5550" s="54" t="s">
        <v>10393</v>
      </c>
      <c r="D5550" t="str">
        <f>IFERROR(VLOOKUP(C5550,'5.2.5'!$G$2:$H$11754,2,0),"")</f>
        <v>Xã Nà Tấu (hết hiệu lực)</v>
      </c>
      <c r="E5550" t="str">
        <f t="shared" si="249"/>
        <v/>
      </c>
      <c r="G5550" t="str">
        <f t="shared" si="250"/>
        <v>30117</v>
      </c>
      <c r="H5550" t="str">
        <f>VLOOKUP(G5550,$B$5:$C$724,2,0)</f>
        <v>Huyện Điện Biên</v>
      </c>
      <c r="I5550" t="str">
        <f t="shared" si="251"/>
        <v>301</v>
      </c>
      <c r="J5550" t="str">
        <f>VLOOKUP(I5550,Tỉnh!$A$2:$B$64,2,0)</f>
        <v>Điện Biên</v>
      </c>
    </row>
    <row r="5551" hidden="1" spans="1:10">
      <c r="A5551" s="38"/>
      <c r="B5551" s="56" t="s">
        <v>10394</v>
      </c>
      <c r="C5551" s="54" t="s">
        <v>10395</v>
      </c>
      <c r="D5551" t="str">
        <f>IFERROR(VLOOKUP(C5551,'5.2.5'!$G$2:$H$11754,2,0),"")</f>
        <v>Xã Thanh Luông</v>
      </c>
      <c r="E5551" t="str">
        <f t="shared" si="249"/>
        <v/>
      </c>
      <c r="G5551" t="str">
        <f t="shared" si="250"/>
        <v>30117</v>
      </c>
      <c r="H5551" t="str">
        <f>VLOOKUP(G5551,$B$5:$C$724,2,0)</f>
        <v>Huyện Điện Biên</v>
      </c>
      <c r="I5551" t="str">
        <f t="shared" si="251"/>
        <v>301</v>
      </c>
      <c r="J5551" t="str">
        <f>VLOOKUP(I5551,Tỉnh!$A$2:$B$64,2,0)</f>
        <v>Điện Biên</v>
      </c>
    </row>
    <row r="5552" hidden="1" spans="1:10">
      <c r="A5552" s="38"/>
      <c r="B5552" s="56" t="s">
        <v>10396</v>
      </c>
      <c r="C5552" s="54" t="s">
        <v>10397</v>
      </c>
      <c r="D5552" t="str">
        <f>IFERROR(VLOOKUP(C5552,'5.2.5'!$G$2:$H$11754,2,0),"")</f>
        <v>Xã Pa Thơm</v>
      </c>
      <c r="E5552" t="str">
        <f t="shared" si="249"/>
        <v/>
      </c>
      <c r="G5552" t="str">
        <f t="shared" si="250"/>
        <v>30117</v>
      </c>
      <c r="H5552" t="str">
        <f>VLOOKUP(G5552,$B$5:$C$724,2,0)</f>
        <v>Huyện Điện Biên</v>
      </c>
      <c r="I5552" t="str">
        <f t="shared" si="251"/>
        <v>301</v>
      </c>
      <c r="J5552" t="str">
        <f>VLOOKUP(I5552,Tỉnh!$A$2:$B$64,2,0)</f>
        <v>Điện Biên</v>
      </c>
    </row>
    <row r="5553" hidden="1" spans="1:10">
      <c r="A5553" s="38"/>
      <c r="B5553" s="56" t="s">
        <v>10398</v>
      </c>
      <c r="C5553" s="54" t="s">
        <v>10399</v>
      </c>
      <c r="D5553" t="str">
        <f>IFERROR(VLOOKUP(C5553,'5.2.5'!$G$2:$H$11754,2,0),"")</f>
        <v>Xã Noong Hẹt</v>
      </c>
      <c r="E5553" t="str">
        <f t="shared" si="249"/>
        <v/>
      </c>
      <c r="G5553" t="str">
        <f t="shared" si="250"/>
        <v>30117</v>
      </c>
      <c r="H5553" t="str">
        <f>VLOOKUP(G5553,$B$5:$C$724,2,0)</f>
        <v>Huyện Điện Biên</v>
      </c>
      <c r="I5553" t="str">
        <f t="shared" si="251"/>
        <v>301</v>
      </c>
      <c r="J5553" t="str">
        <f>VLOOKUP(I5553,Tỉnh!$A$2:$B$64,2,0)</f>
        <v>Điện Biên</v>
      </c>
    </row>
    <row r="5554" hidden="1" spans="1:10">
      <c r="A5554" s="38"/>
      <c r="B5554" s="56" t="s">
        <v>10400</v>
      </c>
      <c r="C5554" s="54" t="s">
        <v>10401</v>
      </c>
      <c r="D5554" t="str">
        <f>IFERROR(VLOOKUP(C5554,'5.2.5'!$G$2:$H$11754,2,0),"")</f>
        <v>Xã Mường Nhà</v>
      </c>
      <c r="E5554" t="str">
        <f t="shared" si="249"/>
        <v/>
      </c>
      <c r="G5554" t="str">
        <f t="shared" si="250"/>
        <v>30117</v>
      </c>
      <c r="H5554" t="str">
        <f>VLOOKUP(G5554,$B$5:$C$724,2,0)</f>
        <v>Huyện Điện Biên</v>
      </c>
      <c r="I5554" t="str">
        <f t="shared" si="251"/>
        <v>301</v>
      </c>
      <c r="J5554" t="str">
        <f>VLOOKUP(I5554,Tỉnh!$A$2:$B$64,2,0)</f>
        <v>Điện Biên</v>
      </c>
    </row>
    <row r="5555" hidden="1" spans="1:10">
      <c r="A5555" s="38"/>
      <c r="B5555" s="56" t="s">
        <v>10402</v>
      </c>
      <c r="C5555" s="54" t="s">
        <v>10403</v>
      </c>
      <c r="D5555" t="str">
        <f>IFERROR(VLOOKUP(C5555,'5.2.5'!$G$2:$H$11754,2,0),"")</f>
        <v>Xã Hua Thanh</v>
      </c>
      <c r="E5555" t="str">
        <f t="shared" si="249"/>
        <v/>
      </c>
      <c r="G5555" t="str">
        <f t="shared" si="250"/>
        <v>30117</v>
      </c>
      <c r="H5555" t="str">
        <f>VLOOKUP(G5555,$B$5:$C$724,2,0)</f>
        <v>Huyện Điện Biên</v>
      </c>
      <c r="I5555" t="str">
        <f t="shared" si="251"/>
        <v>301</v>
      </c>
      <c r="J5555" t="str">
        <f>VLOOKUP(I5555,Tỉnh!$A$2:$B$64,2,0)</f>
        <v>Điện Biên</v>
      </c>
    </row>
    <row r="5556" hidden="1" spans="1:10">
      <c r="A5556" s="38"/>
      <c r="B5556" s="56" t="s">
        <v>10404</v>
      </c>
      <c r="C5556" s="54" t="s">
        <v>10405</v>
      </c>
      <c r="D5556" t="str">
        <f>IFERROR(VLOOKUP(C5556,'5.2.5'!$G$2:$H$11754,2,0),"")</f>
        <v>Xã Pá Khoang (hết hiệu lực)</v>
      </c>
      <c r="E5556" t="str">
        <f t="shared" si="249"/>
        <v/>
      </c>
      <c r="G5556" t="str">
        <f t="shared" si="250"/>
        <v>30117</v>
      </c>
      <c r="H5556" t="str">
        <f>VLOOKUP(G5556,$B$5:$C$724,2,0)</f>
        <v>Huyện Điện Biên</v>
      </c>
      <c r="I5556" t="str">
        <f t="shared" si="251"/>
        <v>301</v>
      </c>
      <c r="J5556" t="str">
        <f>VLOOKUP(I5556,Tỉnh!$A$2:$B$64,2,0)</f>
        <v>Điện Biên</v>
      </c>
    </row>
    <row r="5557" hidden="1" spans="1:10">
      <c r="A5557" s="38"/>
      <c r="B5557" s="56" t="s">
        <v>10406</v>
      </c>
      <c r="C5557" s="54" t="s">
        <v>10407</v>
      </c>
      <c r="D5557" t="str">
        <f>IFERROR(VLOOKUP(C5557,'5.2.5'!$G$2:$H$11754,2,0),"")</f>
        <v>Xã Pom Lót</v>
      </c>
      <c r="E5557" t="str">
        <f t="shared" si="249"/>
        <v/>
      </c>
      <c r="G5557" t="str">
        <f t="shared" si="250"/>
        <v>30117</v>
      </c>
      <c r="H5557" t="str">
        <f>VLOOKUP(G5557,$B$5:$C$724,2,0)</f>
        <v>Huyện Điện Biên</v>
      </c>
      <c r="I5557" t="str">
        <f t="shared" si="251"/>
        <v>301</v>
      </c>
      <c r="J5557" t="str">
        <f>VLOOKUP(I5557,Tỉnh!$A$2:$B$64,2,0)</f>
        <v>Điện Biên</v>
      </c>
    </row>
    <row r="5558" hidden="1" spans="1:10">
      <c r="A5558" s="38"/>
      <c r="B5558" s="56" t="s">
        <v>10408</v>
      </c>
      <c r="C5558" s="54" t="s">
        <v>10409</v>
      </c>
      <c r="D5558" t="str">
        <f>IFERROR(VLOOKUP(C5558,'5.2.5'!$G$2:$H$11754,2,0),"")</f>
        <v>Xã Hẹ Muông</v>
      </c>
      <c r="E5558" t="str">
        <f t="shared" si="249"/>
        <v/>
      </c>
      <c r="G5558" t="str">
        <f t="shared" si="250"/>
        <v>30117</v>
      </c>
      <c r="H5558" t="str">
        <f>VLOOKUP(G5558,$B$5:$C$724,2,0)</f>
        <v>Huyện Điện Biên</v>
      </c>
      <c r="I5558" t="str">
        <f t="shared" si="251"/>
        <v>301</v>
      </c>
      <c r="J5558" t="str">
        <f>VLOOKUP(I5558,Tỉnh!$A$2:$B$64,2,0)</f>
        <v>Điện Biên</v>
      </c>
    </row>
    <row r="5559" hidden="1" spans="1:10">
      <c r="A5559" s="38"/>
      <c r="B5559" s="56" t="s">
        <v>10410</v>
      </c>
      <c r="C5559" s="54" t="s">
        <v>10411</v>
      </c>
      <c r="D5559" t="str">
        <f>IFERROR(VLOOKUP(C5559,'5.2.5'!$G$2:$H$11754,2,0),"")</f>
        <v>Xã Na Tông</v>
      </c>
      <c r="E5559" t="str">
        <f t="shared" si="249"/>
        <v/>
      </c>
      <c r="G5559" t="str">
        <f t="shared" si="250"/>
        <v>30117</v>
      </c>
      <c r="H5559" t="str">
        <f>VLOOKUP(G5559,$B$5:$C$724,2,0)</f>
        <v>Huyện Điện Biên</v>
      </c>
      <c r="I5559" t="str">
        <f t="shared" si="251"/>
        <v>301</v>
      </c>
      <c r="J5559" t="str">
        <f>VLOOKUP(I5559,Tỉnh!$A$2:$B$64,2,0)</f>
        <v>Điện Biên</v>
      </c>
    </row>
    <row r="5560" hidden="1" spans="1:10">
      <c r="A5560" s="38"/>
      <c r="B5560" s="56" t="s">
        <v>10412</v>
      </c>
      <c r="C5560" s="54" t="s">
        <v>10413</v>
      </c>
      <c r="D5560" t="str">
        <f>IFERROR(VLOOKUP(C5560,'5.2.5'!$G$2:$H$11754,2,0),"")</f>
        <v>Xã Phu Luông</v>
      </c>
      <c r="E5560" t="str">
        <f t="shared" si="249"/>
        <v/>
      </c>
      <c r="G5560" t="str">
        <f t="shared" si="250"/>
        <v>30117</v>
      </c>
      <c r="H5560" t="str">
        <f>VLOOKUP(G5560,$B$5:$C$724,2,0)</f>
        <v>Huyện Điện Biên</v>
      </c>
      <c r="I5560" t="str">
        <f t="shared" si="251"/>
        <v>301</v>
      </c>
      <c r="J5560" t="str">
        <f>VLOOKUP(I5560,Tỉnh!$A$2:$B$64,2,0)</f>
        <v>Điện Biên</v>
      </c>
    </row>
    <row r="5561" hidden="1" spans="1:10">
      <c r="A5561" s="38"/>
      <c r="B5561" s="56" t="s">
        <v>10414</v>
      </c>
      <c r="C5561" s="54" t="s">
        <v>10415</v>
      </c>
      <c r="D5561" t="str">
        <f>IFERROR(VLOOKUP(C5561,'5.2.5'!$G$2:$H$11754,2,0),"")</f>
        <v>Thị trấn Điện Biên Đông</v>
      </c>
      <c r="E5561" t="str">
        <f t="shared" si="249"/>
        <v/>
      </c>
      <c r="G5561" t="str">
        <f t="shared" si="250"/>
        <v>30119</v>
      </c>
      <c r="H5561" t="str">
        <f>VLOOKUP(G5561,$B$5:$C$724,2,0)</f>
        <v>Huyện Điện Biên Đông</v>
      </c>
      <c r="I5561" t="str">
        <f t="shared" si="251"/>
        <v>301</v>
      </c>
      <c r="J5561" t="str">
        <f>VLOOKUP(I5561,Tỉnh!$A$2:$B$64,2,0)</f>
        <v>Điện Biên</v>
      </c>
    </row>
    <row r="5562" hidden="1" spans="1:10">
      <c r="A5562" s="38"/>
      <c r="B5562" s="56" t="s">
        <v>10416</v>
      </c>
      <c r="C5562" s="54" t="s">
        <v>10417</v>
      </c>
      <c r="D5562" t="str">
        <f>IFERROR(VLOOKUP(C5562,'5.2.5'!$G$2:$H$11754,2,0),"")</f>
        <v>Xã Na Son</v>
      </c>
      <c r="E5562" t="str">
        <f t="shared" si="249"/>
        <v/>
      </c>
      <c r="G5562" t="str">
        <f t="shared" si="250"/>
        <v>30119</v>
      </c>
      <c r="H5562" t="str">
        <f>VLOOKUP(G5562,$B$5:$C$724,2,0)</f>
        <v>Huyện Điện Biên Đông</v>
      </c>
      <c r="I5562" t="str">
        <f t="shared" si="251"/>
        <v>301</v>
      </c>
      <c r="J5562" t="str">
        <f>VLOOKUP(I5562,Tỉnh!$A$2:$B$64,2,0)</f>
        <v>Điện Biên</v>
      </c>
    </row>
    <row r="5563" hidden="1" spans="1:10">
      <c r="A5563" s="38"/>
      <c r="B5563" s="56" t="s">
        <v>10418</v>
      </c>
      <c r="C5563" s="54" t="s">
        <v>10419</v>
      </c>
      <c r="D5563" t="str">
        <f>IFERROR(VLOOKUP(C5563,'5.2.5'!$G$2:$H$11754,2,0),"")</f>
        <v>Xã Phì Nhừ</v>
      </c>
      <c r="E5563" t="str">
        <f t="shared" si="249"/>
        <v/>
      </c>
      <c r="G5563" t="str">
        <f t="shared" si="250"/>
        <v>30119</v>
      </c>
      <c r="H5563" t="str">
        <f>VLOOKUP(G5563,$B$5:$C$724,2,0)</f>
        <v>Huyện Điện Biên Đông</v>
      </c>
      <c r="I5563" t="str">
        <f t="shared" si="251"/>
        <v>301</v>
      </c>
      <c r="J5563" t="str">
        <f>VLOOKUP(I5563,Tỉnh!$A$2:$B$64,2,0)</f>
        <v>Điện Biên</v>
      </c>
    </row>
    <row r="5564" hidden="1" spans="1:10">
      <c r="A5564" s="38"/>
      <c r="B5564" s="56" t="s">
        <v>10420</v>
      </c>
      <c r="C5564" s="54" t="s">
        <v>10421</v>
      </c>
      <c r="D5564" t="str">
        <f>IFERROR(VLOOKUP(C5564,'5.2.5'!$G$2:$H$11754,2,0),"")</f>
        <v>Xã Chiềng Sơ</v>
      </c>
      <c r="E5564" t="str">
        <f t="shared" si="249"/>
        <v/>
      </c>
      <c r="G5564" t="str">
        <f t="shared" si="250"/>
        <v>30119</v>
      </c>
      <c r="H5564" t="str">
        <f>VLOOKUP(G5564,$B$5:$C$724,2,0)</f>
        <v>Huyện Điện Biên Đông</v>
      </c>
      <c r="I5564" t="str">
        <f t="shared" si="251"/>
        <v>301</v>
      </c>
      <c r="J5564" t="str">
        <f>VLOOKUP(I5564,Tỉnh!$A$2:$B$64,2,0)</f>
        <v>Điện Biên</v>
      </c>
    </row>
    <row r="5565" hidden="1" spans="1:10">
      <c r="A5565" s="38"/>
      <c r="B5565" s="56" t="s">
        <v>10422</v>
      </c>
      <c r="C5565" s="54" t="s">
        <v>10423</v>
      </c>
      <c r="D5565" t="str">
        <f>IFERROR(VLOOKUP(C5565,'5.2.5'!$G$2:$H$11754,2,0),"")</f>
        <v>Xã Mường Luân</v>
      </c>
      <c r="E5565" t="str">
        <f t="shared" si="249"/>
        <v/>
      </c>
      <c r="G5565" t="str">
        <f t="shared" si="250"/>
        <v>30119</v>
      </c>
      <c r="H5565" t="str">
        <f>VLOOKUP(G5565,$B$5:$C$724,2,0)</f>
        <v>Huyện Điện Biên Đông</v>
      </c>
      <c r="I5565" t="str">
        <f t="shared" si="251"/>
        <v>301</v>
      </c>
      <c r="J5565" t="str">
        <f>VLOOKUP(I5565,Tỉnh!$A$2:$B$64,2,0)</f>
        <v>Điện Biên</v>
      </c>
    </row>
    <row r="5566" hidden="1" spans="1:10">
      <c r="A5566" s="38"/>
      <c r="B5566" s="56" t="s">
        <v>10424</v>
      </c>
      <c r="C5566" s="54" t="s">
        <v>10425</v>
      </c>
      <c r="D5566" t="str">
        <f>IFERROR(VLOOKUP(C5566,'5.2.5'!$G$2:$H$11754,2,0),"")</f>
        <v>Xã Pú Nhi</v>
      </c>
      <c r="E5566" t="str">
        <f t="shared" si="249"/>
        <v/>
      </c>
      <c r="G5566" t="str">
        <f t="shared" si="250"/>
        <v>30119</v>
      </c>
      <c r="H5566" t="str">
        <f>VLOOKUP(G5566,$B$5:$C$724,2,0)</f>
        <v>Huyện Điện Biên Đông</v>
      </c>
      <c r="I5566" t="str">
        <f t="shared" si="251"/>
        <v>301</v>
      </c>
      <c r="J5566" t="str">
        <f>VLOOKUP(I5566,Tỉnh!$A$2:$B$64,2,0)</f>
        <v>Điện Biên</v>
      </c>
    </row>
    <row r="5567" hidden="1" spans="1:10">
      <c r="A5567" s="38"/>
      <c r="B5567" s="56" t="s">
        <v>10426</v>
      </c>
      <c r="C5567" s="54" t="s">
        <v>10427</v>
      </c>
      <c r="D5567" t="str">
        <f>IFERROR(VLOOKUP(C5567,'5.2.5'!$G$2:$H$11754,2,0),"")</f>
        <v>Xã Luân Giói</v>
      </c>
      <c r="E5567" t="str">
        <f t="shared" si="249"/>
        <v/>
      </c>
      <c r="G5567" t="str">
        <f t="shared" si="250"/>
        <v>30119</v>
      </c>
      <c r="H5567" t="str">
        <f>VLOOKUP(G5567,$B$5:$C$724,2,0)</f>
        <v>Huyện Điện Biên Đông</v>
      </c>
      <c r="I5567" t="str">
        <f t="shared" si="251"/>
        <v>301</v>
      </c>
      <c r="J5567" t="str">
        <f>VLOOKUP(I5567,Tỉnh!$A$2:$B$64,2,0)</f>
        <v>Điện Biên</v>
      </c>
    </row>
    <row r="5568" hidden="1" spans="1:10">
      <c r="A5568" s="38"/>
      <c r="B5568" s="56" t="s">
        <v>10428</v>
      </c>
      <c r="C5568" s="54" t="s">
        <v>10429</v>
      </c>
      <c r="D5568" t="str">
        <f>IFERROR(VLOOKUP(C5568,'5.2.5'!$G$2:$H$11754,2,0),"")</f>
        <v>Xã Phình Giàng</v>
      </c>
      <c r="E5568" t="str">
        <f t="shared" si="249"/>
        <v/>
      </c>
      <c r="G5568" t="str">
        <f t="shared" si="250"/>
        <v>30119</v>
      </c>
      <c r="H5568" t="str">
        <f>VLOOKUP(G5568,$B$5:$C$724,2,0)</f>
        <v>Huyện Điện Biên Đông</v>
      </c>
      <c r="I5568" t="str">
        <f t="shared" si="251"/>
        <v>301</v>
      </c>
      <c r="J5568" t="str">
        <f>VLOOKUP(I5568,Tỉnh!$A$2:$B$64,2,0)</f>
        <v>Điện Biên</v>
      </c>
    </row>
    <row r="5569" hidden="1" spans="1:10">
      <c r="A5569" s="38"/>
      <c r="B5569" s="56" t="s">
        <v>10430</v>
      </c>
      <c r="C5569" s="54" t="s">
        <v>10431</v>
      </c>
      <c r="D5569" t="str">
        <f>IFERROR(VLOOKUP(C5569,'5.2.5'!$G$2:$H$11754,2,0),"")</f>
        <v>Xã Pú Hồng</v>
      </c>
      <c r="E5569" t="str">
        <f t="shared" si="249"/>
        <v/>
      </c>
      <c r="G5569" t="str">
        <f t="shared" si="250"/>
        <v>30119</v>
      </c>
      <c r="H5569" t="str">
        <f>VLOOKUP(G5569,$B$5:$C$724,2,0)</f>
        <v>Huyện Điện Biên Đông</v>
      </c>
      <c r="I5569" t="str">
        <f t="shared" si="251"/>
        <v>301</v>
      </c>
      <c r="J5569" t="str">
        <f>VLOOKUP(I5569,Tỉnh!$A$2:$B$64,2,0)</f>
        <v>Điện Biên</v>
      </c>
    </row>
    <row r="5570" hidden="1" spans="1:10">
      <c r="A5570" s="38"/>
      <c r="B5570" s="56" t="s">
        <v>10432</v>
      </c>
      <c r="C5570" s="54" t="s">
        <v>10433</v>
      </c>
      <c r="D5570" t="str">
        <f>IFERROR(VLOOKUP(C5570,'5.2.5'!$G$2:$H$11754,2,0),"")</f>
        <v>Xã Tìa Dình</v>
      </c>
      <c r="E5570" t="str">
        <f t="shared" si="249"/>
        <v/>
      </c>
      <c r="G5570" t="str">
        <f t="shared" si="250"/>
        <v>30119</v>
      </c>
      <c r="H5570" t="str">
        <f>VLOOKUP(G5570,$B$5:$C$724,2,0)</f>
        <v>Huyện Điện Biên Đông</v>
      </c>
      <c r="I5570" t="str">
        <f t="shared" si="251"/>
        <v>301</v>
      </c>
      <c r="J5570" t="str">
        <f>VLOOKUP(I5570,Tỉnh!$A$2:$B$64,2,0)</f>
        <v>Điện Biên</v>
      </c>
    </row>
    <row r="5571" hidden="1" spans="1:10">
      <c r="A5571" s="38"/>
      <c r="B5571" s="56" t="s">
        <v>10434</v>
      </c>
      <c r="C5571" s="54" t="s">
        <v>10435</v>
      </c>
      <c r="D5571" t="str">
        <f>IFERROR(VLOOKUP(C5571,'5.2.5'!$G$2:$H$11754,2,0),"")</f>
        <v>Xã Háng Lìa</v>
      </c>
      <c r="E5571" t="str">
        <f t="shared" si="249"/>
        <v/>
      </c>
      <c r="G5571" t="str">
        <f t="shared" si="250"/>
        <v>30119</v>
      </c>
      <c r="H5571" t="str">
        <f>VLOOKUP(G5571,$B$5:$C$724,2,0)</f>
        <v>Huyện Điện Biên Đông</v>
      </c>
      <c r="I5571" t="str">
        <f t="shared" si="251"/>
        <v>301</v>
      </c>
      <c r="J5571" t="str">
        <f>VLOOKUP(I5571,Tỉnh!$A$2:$B$64,2,0)</f>
        <v>Điện Biên</v>
      </c>
    </row>
    <row r="5572" hidden="1" spans="1:10">
      <c r="A5572" s="38"/>
      <c r="B5572" s="56" t="s">
        <v>10436</v>
      </c>
      <c r="C5572" s="54" t="s">
        <v>10437</v>
      </c>
      <c r="D5572" t="str">
        <f>IFERROR(VLOOKUP(C5572,'5.2.5'!$G$2:$H$11754,2,0),"")</f>
        <v>Xã Xa Dung</v>
      </c>
      <c r="E5572" t="str">
        <f t="shared" si="249"/>
        <v/>
      </c>
      <c r="G5572" t="str">
        <f t="shared" si="250"/>
        <v>30119</v>
      </c>
      <c r="H5572" t="str">
        <f>VLOOKUP(G5572,$B$5:$C$724,2,0)</f>
        <v>Huyện Điện Biên Đông</v>
      </c>
      <c r="I5572" t="str">
        <f t="shared" si="251"/>
        <v>301</v>
      </c>
      <c r="J5572" t="str">
        <f>VLOOKUP(I5572,Tỉnh!$A$2:$B$64,2,0)</f>
        <v>Điện Biên</v>
      </c>
    </row>
    <row r="5573" hidden="1" spans="1:10">
      <c r="A5573" s="38"/>
      <c r="B5573" s="56" t="s">
        <v>10438</v>
      </c>
      <c r="C5573" s="54" t="s">
        <v>10439</v>
      </c>
      <c r="D5573" t="str">
        <f>IFERROR(VLOOKUP(C5573,'5.2.5'!$G$2:$H$11754,2,0),"")</f>
        <v>Xã Keo Lôm</v>
      </c>
      <c r="E5573" t="str">
        <f t="shared" si="249"/>
        <v/>
      </c>
      <c r="G5573" t="str">
        <f t="shared" si="250"/>
        <v>30119</v>
      </c>
      <c r="H5573" t="str">
        <f>VLOOKUP(G5573,$B$5:$C$724,2,0)</f>
        <v>Huyện Điện Biên Đông</v>
      </c>
      <c r="I5573" t="str">
        <f t="shared" si="251"/>
        <v>301</v>
      </c>
      <c r="J5573" t="str">
        <f>VLOOKUP(I5573,Tỉnh!$A$2:$B$64,2,0)</f>
        <v>Điện Biên</v>
      </c>
    </row>
    <row r="5574" hidden="1" spans="1:10">
      <c r="A5574" s="38"/>
      <c r="B5574" s="56" t="s">
        <v>10440</v>
      </c>
      <c r="C5574" s="54" t="s">
        <v>10441</v>
      </c>
      <c r="D5574" t="str">
        <f>IFERROR(VLOOKUP(C5574,'5.2.5'!$G$2:$H$11754,2,0),"")</f>
        <v>Xã Nong U</v>
      </c>
      <c r="E5574" t="str">
        <f t="shared" si="249"/>
        <v/>
      </c>
      <c r="G5574" t="str">
        <f t="shared" si="250"/>
        <v>30119</v>
      </c>
      <c r="H5574" t="str">
        <f>VLOOKUP(G5574,$B$5:$C$724,2,0)</f>
        <v>Huyện Điện Biên Đông</v>
      </c>
      <c r="I5574" t="str">
        <f t="shared" si="251"/>
        <v>301</v>
      </c>
      <c r="J5574" t="str">
        <f>VLOOKUP(I5574,Tỉnh!$A$2:$B$64,2,0)</f>
        <v>Điện Biên</v>
      </c>
    </row>
    <row r="5575" hidden="1" spans="1:10">
      <c r="A5575" s="38"/>
      <c r="B5575" s="56" t="s">
        <v>10442</v>
      </c>
      <c r="C5575" s="54" t="s">
        <v>10443</v>
      </c>
      <c r="D5575" t="str">
        <f>IFERROR(VLOOKUP(C5575,'5.2.5'!$G$2:$H$11754,2,0),"")</f>
        <v>Thị Trấn Mường ảng</v>
      </c>
      <c r="E5575" t="str">
        <f t="shared" si="249"/>
        <v/>
      </c>
      <c r="G5575" t="str">
        <f t="shared" si="250"/>
        <v>30121</v>
      </c>
      <c r="H5575" t="str">
        <f>VLOOKUP(G5575,$B$5:$C$724,2,0)</f>
        <v>Huyện Mường ảng</v>
      </c>
      <c r="I5575" t="str">
        <f t="shared" si="251"/>
        <v>301</v>
      </c>
      <c r="J5575" t="str">
        <f>VLOOKUP(I5575,Tỉnh!$A$2:$B$64,2,0)</f>
        <v>Điện Biên</v>
      </c>
    </row>
    <row r="5576" hidden="1" spans="1:10">
      <c r="A5576" s="38"/>
      <c r="B5576" s="56" t="s">
        <v>10444</v>
      </c>
      <c r="C5576" s="54" t="s">
        <v>10445</v>
      </c>
      <c r="D5576" t="str">
        <f>IFERROR(VLOOKUP(C5576,'5.2.5'!$G$2:$H$11754,2,0),"")</f>
        <v>Xã ảng cang</v>
      </c>
      <c r="E5576" t="str">
        <f t="shared" si="249"/>
        <v/>
      </c>
      <c r="G5576" t="str">
        <f t="shared" si="250"/>
        <v>30121</v>
      </c>
      <c r="H5576" t="str">
        <f>VLOOKUP(G5576,$B$5:$C$724,2,0)</f>
        <v>Huyện Mường ảng</v>
      </c>
      <c r="I5576" t="str">
        <f t="shared" si="251"/>
        <v>301</v>
      </c>
      <c r="J5576" t="str">
        <f>VLOOKUP(I5576,Tỉnh!$A$2:$B$64,2,0)</f>
        <v>Điện Biên</v>
      </c>
    </row>
    <row r="5577" hidden="1" spans="1:10">
      <c r="A5577" s="38"/>
      <c r="B5577" s="56" t="s">
        <v>10446</v>
      </c>
      <c r="C5577" s="54" t="s">
        <v>10447</v>
      </c>
      <c r="D5577" t="str">
        <f>IFERROR(VLOOKUP(C5577,'5.2.5'!$G$2:$H$11754,2,0),"")</f>
        <v>Xã ảng nưa</v>
      </c>
      <c r="E5577" t="str">
        <f t="shared" si="249"/>
        <v/>
      </c>
      <c r="G5577" t="str">
        <f t="shared" si="250"/>
        <v>30121</v>
      </c>
      <c r="H5577" t="str">
        <f>VLOOKUP(G5577,$B$5:$C$724,2,0)</f>
        <v>Huyện Mường ảng</v>
      </c>
      <c r="I5577" t="str">
        <f t="shared" si="251"/>
        <v>301</v>
      </c>
      <c r="J5577" t="str">
        <f>VLOOKUP(I5577,Tỉnh!$A$2:$B$64,2,0)</f>
        <v>Điện Biên</v>
      </c>
    </row>
    <row r="5578" hidden="1" spans="1:10">
      <c r="A5578" s="38"/>
      <c r="B5578" s="56" t="s">
        <v>10448</v>
      </c>
      <c r="C5578" s="54" t="s">
        <v>10449</v>
      </c>
      <c r="D5578" t="str">
        <f>IFERROR(VLOOKUP(C5578,'5.2.5'!$G$2:$H$11754,2,0),"")</f>
        <v>Xã ảng tở</v>
      </c>
      <c r="E5578" t="str">
        <f t="shared" si="249"/>
        <v/>
      </c>
      <c r="G5578" t="str">
        <f t="shared" si="250"/>
        <v>30121</v>
      </c>
      <c r="H5578" t="str">
        <f>VLOOKUP(G5578,$B$5:$C$724,2,0)</f>
        <v>Huyện Mường ảng</v>
      </c>
      <c r="I5578" t="str">
        <f t="shared" si="251"/>
        <v>301</v>
      </c>
      <c r="J5578" t="str">
        <f>VLOOKUP(I5578,Tỉnh!$A$2:$B$64,2,0)</f>
        <v>Điện Biên</v>
      </c>
    </row>
    <row r="5579" hidden="1" spans="1:10">
      <c r="A5579" s="38"/>
      <c r="B5579" s="56" t="s">
        <v>10450</v>
      </c>
      <c r="C5579" s="54" t="s">
        <v>10451</v>
      </c>
      <c r="D5579" t="str">
        <f>IFERROR(VLOOKUP(C5579,'5.2.5'!$G$2:$H$11754,2,0),"")</f>
        <v>Xã Ngối Cáy</v>
      </c>
      <c r="E5579" t="str">
        <f t="shared" si="249"/>
        <v/>
      </c>
      <c r="G5579" t="str">
        <f t="shared" si="250"/>
        <v>30121</v>
      </c>
      <c r="H5579" t="str">
        <f>VLOOKUP(G5579,$B$5:$C$724,2,0)</f>
        <v>Huyện Mường ảng</v>
      </c>
      <c r="I5579" t="str">
        <f t="shared" si="251"/>
        <v>301</v>
      </c>
      <c r="J5579" t="str">
        <f>VLOOKUP(I5579,Tỉnh!$A$2:$B$64,2,0)</f>
        <v>Điện Biên</v>
      </c>
    </row>
    <row r="5580" hidden="1" spans="1:10">
      <c r="A5580" s="38"/>
      <c r="B5580" s="56" t="s">
        <v>10452</v>
      </c>
      <c r="C5580" s="54" t="s">
        <v>10453</v>
      </c>
      <c r="D5580" t="str">
        <f>IFERROR(VLOOKUP(C5580,'5.2.5'!$G$2:$H$11754,2,0),"")</f>
        <v>Xã Mường Đăng</v>
      </c>
      <c r="E5580" t="str">
        <f t="shared" si="249"/>
        <v/>
      </c>
      <c r="G5580" t="str">
        <f t="shared" si="250"/>
        <v>30121</v>
      </c>
      <c r="H5580" t="str">
        <f>VLOOKUP(G5580,$B$5:$C$724,2,0)</f>
        <v>Huyện Mường ảng</v>
      </c>
      <c r="I5580" t="str">
        <f t="shared" si="251"/>
        <v>301</v>
      </c>
      <c r="J5580" t="str">
        <f>VLOOKUP(I5580,Tỉnh!$A$2:$B$64,2,0)</f>
        <v>Điện Biên</v>
      </c>
    </row>
    <row r="5581" hidden="1" spans="1:10">
      <c r="A5581" s="38"/>
      <c r="B5581" s="56" t="s">
        <v>10454</v>
      </c>
      <c r="C5581" s="54" t="s">
        <v>10455</v>
      </c>
      <c r="D5581" t="str">
        <f>IFERROR(VLOOKUP(C5581,'5.2.5'!$G$2:$H$11754,2,0),"")</f>
        <v>Xã Búng Lao</v>
      </c>
      <c r="E5581" t="str">
        <f t="shared" si="249"/>
        <v/>
      </c>
      <c r="G5581" t="str">
        <f t="shared" si="250"/>
        <v>30121</v>
      </c>
      <c r="H5581" t="str">
        <f>VLOOKUP(G5581,$B$5:$C$724,2,0)</f>
        <v>Huyện Mường ảng</v>
      </c>
      <c r="I5581" t="str">
        <f t="shared" si="251"/>
        <v>301</v>
      </c>
      <c r="J5581" t="str">
        <f>VLOOKUP(I5581,Tỉnh!$A$2:$B$64,2,0)</f>
        <v>Điện Biên</v>
      </c>
    </row>
    <row r="5582" hidden="1" spans="1:10">
      <c r="A5582" s="38"/>
      <c r="B5582" s="56" t="s">
        <v>10456</v>
      </c>
      <c r="C5582" s="54" t="s">
        <v>10457</v>
      </c>
      <c r="D5582" t="str">
        <f>IFERROR(VLOOKUP(C5582,'5.2.5'!$G$2:$H$11754,2,0),"")</f>
        <v>Xã Xuân Lao</v>
      </c>
      <c r="E5582" t="str">
        <f t="shared" si="249"/>
        <v/>
      </c>
      <c r="G5582" t="str">
        <f t="shared" si="250"/>
        <v>30121</v>
      </c>
      <c r="H5582" t="str">
        <f>VLOOKUP(G5582,$B$5:$C$724,2,0)</f>
        <v>Huyện Mường ảng</v>
      </c>
      <c r="I5582" t="str">
        <f t="shared" si="251"/>
        <v>301</v>
      </c>
      <c r="J5582" t="str">
        <f>VLOOKUP(I5582,Tỉnh!$A$2:$B$64,2,0)</f>
        <v>Điện Biên</v>
      </c>
    </row>
    <row r="5583" hidden="1" spans="1:10">
      <c r="A5583" s="38"/>
      <c r="B5583" s="56" t="s">
        <v>10458</v>
      </c>
      <c r="C5583" s="54" t="s">
        <v>10459</v>
      </c>
      <c r="D5583" t="str">
        <f>IFERROR(VLOOKUP(C5583,'5.2.5'!$G$2:$H$11754,2,0),"")</f>
        <v>Xã Nậm Lịch</v>
      </c>
      <c r="E5583" t="str">
        <f t="shared" si="249"/>
        <v/>
      </c>
      <c r="G5583" t="str">
        <f t="shared" si="250"/>
        <v>30121</v>
      </c>
      <c r="H5583" t="str">
        <f>VLOOKUP(G5583,$B$5:$C$724,2,0)</f>
        <v>Huyện Mường ảng</v>
      </c>
      <c r="I5583" t="str">
        <f t="shared" si="251"/>
        <v>301</v>
      </c>
      <c r="J5583" t="str">
        <f>VLOOKUP(I5583,Tỉnh!$A$2:$B$64,2,0)</f>
        <v>Điện Biên</v>
      </c>
    </row>
    <row r="5584" hidden="1" spans="1:10">
      <c r="A5584" s="38"/>
      <c r="B5584" s="56" t="s">
        <v>10460</v>
      </c>
      <c r="C5584" s="54" t="s">
        <v>10461</v>
      </c>
      <c r="D5584" t="str">
        <f>IFERROR(VLOOKUP(C5584,'5.2.5'!$G$2:$H$11754,2,0),"")</f>
        <v>Xã Mường Lạn</v>
      </c>
      <c r="E5584" t="str">
        <f t="shared" si="249"/>
        <v/>
      </c>
      <c r="G5584" t="str">
        <f t="shared" si="250"/>
        <v>30121</v>
      </c>
      <c r="H5584" t="str">
        <f>VLOOKUP(G5584,$B$5:$C$724,2,0)</f>
        <v>Huyện Mường ảng</v>
      </c>
      <c r="I5584" t="str">
        <f t="shared" si="251"/>
        <v>301</v>
      </c>
      <c r="J5584" t="str">
        <f>VLOOKUP(I5584,Tỉnh!$A$2:$B$64,2,0)</f>
        <v>Điện Biên</v>
      </c>
    </row>
    <row r="5585" hidden="1" spans="1:10">
      <c r="A5585" s="38"/>
      <c r="B5585" s="56" t="s">
        <v>10462</v>
      </c>
      <c r="C5585" s="54" t="s">
        <v>10463</v>
      </c>
      <c r="D5585" t="str">
        <f>IFERROR(VLOOKUP(C5585,'5.2.5'!$G$2:$H$11754,2,0),"")</f>
        <v>Xã Nậm Tin</v>
      </c>
      <c r="E5585" t="str">
        <f t="shared" si="249"/>
        <v/>
      </c>
      <c r="G5585" t="str">
        <f t="shared" si="250"/>
        <v>30123</v>
      </c>
      <c r="H5585" t="str">
        <f>VLOOKUP(G5585,$B$5:$C$724,2,0)</f>
        <v>Huyện Nậm Pồ</v>
      </c>
      <c r="I5585" t="str">
        <f t="shared" si="251"/>
        <v>301</v>
      </c>
      <c r="J5585" t="str">
        <f>VLOOKUP(I5585,Tỉnh!$A$2:$B$64,2,0)</f>
        <v>Điện Biên</v>
      </c>
    </row>
    <row r="5586" hidden="1" spans="1:10">
      <c r="A5586" s="38"/>
      <c r="B5586" s="56" t="s">
        <v>10464</v>
      </c>
      <c r="C5586" s="54" t="s">
        <v>10465</v>
      </c>
      <c r="D5586" t="str">
        <f>IFERROR(VLOOKUP(C5586,'5.2.5'!$G$2:$H$11754,2,0),"")</f>
        <v>Xã Pa Tần</v>
      </c>
      <c r="E5586" t="str">
        <f t="shared" si="249"/>
        <v/>
      </c>
      <c r="G5586" t="str">
        <f t="shared" si="250"/>
        <v>30123</v>
      </c>
      <c r="H5586" t="str">
        <f>VLOOKUP(G5586,$B$5:$C$724,2,0)</f>
        <v>Huyện Nậm Pồ</v>
      </c>
      <c r="I5586" t="str">
        <f t="shared" si="251"/>
        <v>301</v>
      </c>
      <c r="J5586" t="str">
        <f>VLOOKUP(I5586,Tỉnh!$A$2:$B$64,2,0)</f>
        <v>Điện Biên</v>
      </c>
    </row>
    <row r="5587" hidden="1" spans="1:10">
      <c r="A5587" s="38"/>
      <c r="B5587" s="56" t="s">
        <v>10466</v>
      </c>
      <c r="C5587" s="54" t="s">
        <v>10467</v>
      </c>
      <c r="D5587" t="str">
        <f>IFERROR(VLOOKUP(C5587,'5.2.5'!$G$2:$H$11754,2,0),"")</f>
        <v>Xã Chà Cang</v>
      </c>
      <c r="E5587" t="str">
        <f t="shared" si="249"/>
        <v/>
      </c>
      <c r="G5587" t="str">
        <f t="shared" si="250"/>
        <v>30123</v>
      </c>
      <c r="H5587" t="str">
        <f>VLOOKUP(G5587,$B$5:$C$724,2,0)</f>
        <v>Huyện Nậm Pồ</v>
      </c>
      <c r="I5587" t="str">
        <f t="shared" si="251"/>
        <v>301</v>
      </c>
      <c r="J5587" t="str">
        <f>VLOOKUP(I5587,Tỉnh!$A$2:$B$64,2,0)</f>
        <v>Điện Biên</v>
      </c>
    </row>
    <row r="5588" hidden="1" spans="1:10">
      <c r="A5588" s="38"/>
      <c r="B5588" s="56" t="s">
        <v>10468</v>
      </c>
      <c r="C5588" s="54" t="s">
        <v>10469</v>
      </c>
      <c r="D5588" t="str">
        <f>IFERROR(VLOOKUP(C5588,'5.2.5'!$G$2:$H$11754,2,0),"")</f>
        <v>Xã Na Cô Sa</v>
      </c>
      <c r="E5588" t="str">
        <f t="shared" si="249"/>
        <v/>
      </c>
      <c r="G5588" t="str">
        <f t="shared" si="250"/>
        <v>30123</v>
      </c>
      <c r="H5588" t="str">
        <f>VLOOKUP(G5588,$B$5:$C$724,2,0)</f>
        <v>Huyện Nậm Pồ</v>
      </c>
      <c r="I5588" t="str">
        <f t="shared" si="251"/>
        <v>301</v>
      </c>
      <c r="J5588" t="str">
        <f>VLOOKUP(I5588,Tỉnh!$A$2:$B$64,2,0)</f>
        <v>Điện Biên</v>
      </c>
    </row>
    <row r="5589" hidden="1" spans="1:10">
      <c r="A5589" s="38"/>
      <c r="B5589" s="56" t="s">
        <v>10470</v>
      </c>
      <c r="C5589" s="54" t="s">
        <v>10471</v>
      </c>
      <c r="D5589" t="str">
        <f>IFERROR(VLOOKUP(C5589,'5.2.5'!$G$2:$H$11754,2,0),"")</f>
        <v>Xã Nà Khoa</v>
      </c>
      <c r="E5589" t="str">
        <f t="shared" si="249"/>
        <v/>
      </c>
      <c r="G5589" t="str">
        <f t="shared" si="250"/>
        <v>30123</v>
      </c>
      <c r="H5589" t="str">
        <f>VLOOKUP(G5589,$B$5:$C$724,2,0)</f>
        <v>Huyện Nậm Pồ</v>
      </c>
      <c r="I5589" t="str">
        <f t="shared" si="251"/>
        <v>301</v>
      </c>
      <c r="J5589" t="str">
        <f>VLOOKUP(I5589,Tỉnh!$A$2:$B$64,2,0)</f>
        <v>Điện Biên</v>
      </c>
    </row>
    <row r="5590" hidden="1" spans="1:10">
      <c r="A5590" s="38"/>
      <c r="B5590" s="56" t="s">
        <v>10472</v>
      </c>
      <c r="C5590" s="54" t="s">
        <v>10473</v>
      </c>
      <c r="D5590" t="str">
        <f>IFERROR(VLOOKUP(C5590,'5.2.5'!$G$2:$H$11754,2,0),"")</f>
        <v>Xã Nà Hỳ</v>
      </c>
      <c r="E5590" t="str">
        <f t="shared" si="249"/>
        <v/>
      </c>
      <c r="G5590" t="str">
        <f t="shared" si="250"/>
        <v>30123</v>
      </c>
      <c r="H5590" t="str">
        <f>VLOOKUP(G5590,$B$5:$C$724,2,0)</f>
        <v>Huyện Nậm Pồ</v>
      </c>
      <c r="I5590" t="str">
        <f t="shared" si="251"/>
        <v>301</v>
      </c>
      <c r="J5590" t="str">
        <f>VLOOKUP(I5590,Tỉnh!$A$2:$B$64,2,0)</f>
        <v>Điện Biên</v>
      </c>
    </row>
    <row r="5591" hidden="1" spans="1:10">
      <c r="A5591" s="38"/>
      <c r="B5591" s="56" t="s">
        <v>10474</v>
      </c>
      <c r="C5591" s="54" t="s">
        <v>10475</v>
      </c>
      <c r="D5591" t="str">
        <f>IFERROR(VLOOKUP(C5591,'5.2.5'!$G$2:$H$11754,2,0),"")</f>
        <v>Xã Nà Bủng</v>
      </c>
      <c r="E5591" t="str">
        <f t="shared" si="249"/>
        <v/>
      </c>
      <c r="G5591" t="str">
        <f t="shared" si="250"/>
        <v>30123</v>
      </c>
      <c r="H5591" t="str">
        <f>VLOOKUP(G5591,$B$5:$C$724,2,0)</f>
        <v>Huyện Nậm Pồ</v>
      </c>
      <c r="I5591" t="str">
        <f t="shared" si="251"/>
        <v>301</v>
      </c>
      <c r="J5591" t="str">
        <f>VLOOKUP(I5591,Tỉnh!$A$2:$B$64,2,0)</f>
        <v>Điện Biên</v>
      </c>
    </row>
    <row r="5592" hidden="1" spans="1:10">
      <c r="A5592" s="38"/>
      <c r="B5592" s="56" t="s">
        <v>10476</v>
      </c>
      <c r="C5592" s="54" t="s">
        <v>10477</v>
      </c>
      <c r="D5592" t="str">
        <f>IFERROR(VLOOKUP(C5592,'5.2.5'!$G$2:$H$11754,2,0),"")</f>
        <v>Xã Nậm Nhừ</v>
      </c>
      <c r="E5592" t="str">
        <f t="shared" si="249"/>
        <v/>
      </c>
      <c r="G5592" t="str">
        <f t="shared" si="250"/>
        <v>30123</v>
      </c>
      <c r="H5592" t="str">
        <f>VLOOKUP(G5592,$B$5:$C$724,2,0)</f>
        <v>Huyện Nậm Pồ</v>
      </c>
      <c r="I5592" t="str">
        <f t="shared" si="251"/>
        <v>301</v>
      </c>
      <c r="J5592" t="str">
        <f>VLOOKUP(I5592,Tỉnh!$A$2:$B$64,2,0)</f>
        <v>Điện Biên</v>
      </c>
    </row>
    <row r="5593" hidden="1" spans="1:10">
      <c r="A5593" s="38"/>
      <c r="B5593" s="56" t="s">
        <v>10478</v>
      </c>
      <c r="C5593" s="54" t="s">
        <v>10479</v>
      </c>
      <c r="D5593" t="str">
        <f>IFERROR(VLOOKUP(C5593,'5.2.5'!$G$2:$H$11754,2,0),"")</f>
        <v>Xã Nậm Chua</v>
      </c>
      <c r="E5593" t="str">
        <f t="shared" si="249"/>
        <v/>
      </c>
      <c r="G5593" t="str">
        <f t="shared" si="250"/>
        <v>30123</v>
      </c>
      <c r="H5593" t="str">
        <f>VLOOKUP(G5593,$B$5:$C$724,2,0)</f>
        <v>Huyện Nậm Pồ</v>
      </c>
      <c r="I5593" t="str">
        <f t="shared" si="251"/>
        <v>301</v>
      </c>
      <c r="J5593" t="str">
        <f>VLOOKUP(I5593,Tỉnh!$A$2:$B$64,2,0)</f>
        <v>Điện Biên</v>
      </c>
    </row>
    <row r="5594" hidden="1" spans="1:10">
      <c r="A5594" s="38"/>
      <c r="B5594" s="56" t="s">
        <v>10480</v>
      </c>
      <c r="C5594" s="54" t="s">
        <v>10481</v>
      </c>
      <c r="D5594" t="str">
        <f>IFERROR(VLOOKUP(C5594,'5.2.5'!$G$2:$H$11754,2,0),"")</f>
        <v>Xã Nậm Khăn</v>
      </c>
      <c r="E5594" t="str">
        <f t="shared" si="249"/>
        <v/>
      </c>
      <c r="G5594" t="str">
        <f t="shared" si="250"/>
        <v>30123</v>
      </c>
      <c r="H5594" t="str">
        <f>VLOOKUP(G5594,$B$5:$C$724,2,0)</f>
        <v>Huyện Nậm Pồ</v>
      </c>
      <c r="I5594" t="str">
        <f t="shared" si="251"/>
        <v>301</v>
      </c>
      <c r="J5594" t="str">
        <f>VLOOKUP(I5594,Tỉnh!$A$2:$B$64,2,0)</f>
        <v>Điện Biên</v>
      </c>
    </row>
    <row r="5595" hidden="1" spans="1:10">
      <c r="A5595" s="38"/>
      <c r="B5595" s="56" t="s">
        <v>10482</v>
      </c>
      <c r="C5595" s="54" t="s">
        <v>10483</v>
      </c>
      <c r="D5595" t="str">
        <f>IFERROR(VLOOKUP(C5595,'5.2.5'!$G$2:$H$11754,2,0),"")</f>
        <v>Xã Chà Tở</v>
      </c>
      <c r="E5595" t="str">
        <f t="shared" ref="E5595:E5658" si="252">IF(D5595=B5595,"",B5595)</f>
        <v/>
      </c>
      <c r="G5595" t="str">
        <f t="shared" ref="G5595:G5658" si="253">LEFT(C5595,5)</f>
        <v>30123</v>
      </c>
      <c r="H5595" t="str">
        <f>VLOOKUP(G5595,$B$5:$C$724,2,0)</f>
        <v>Huyện Nậm Pồ</v>
      </c>
      <c r="I5595" t="str">
        <f t="shared" ref="I5595:I5658" si="254">LEFT(C5595,3)</f>
        <v>301</v>
      </c>
      <c r="J5595" t="str">
        <f>VLOOKUP(I5595,Tỉnh!$A$2:$B$64,2,0)</f>
        <v>Điện Biên</v>
      </c>
    </row>
    <row r="5596" hidden="1" spans="1:10">
      <c r="A5596" s="38"/>
      <c r="B5596" s="56" t="s">
        <v>10484</v>
      </c>
      <c r="C5596" s="54" t="s">
        <v>10485</v>
      </c>
      <c r="D5596" t="str">
        <f>IFERROR(VLOOKUP(C5596,'5.2.5'!$G$2:$H$11754,2,0),"")</f>
        <v>Xã Vàng Đán</v>
      </c>
      <c r="E5596" t="str">
        <f t="shared" si="252"/>
        <v/>
      </c>
      <c r="G5596" t="str">
        <f t="shared" si="253"/>
        <v>30123</v>
      </c>
      <c r="H5596" t="str">
        <f>VLOOKUP(G5596,$B$5:$C$724,2,0)</f>
        <v>Huyện Nậm Pồ</v>
      </c>
      <c r="I5596" t="str">
        <f t="shared" si="254"/>
        <v>301</v>
      </c>
      <c r="J5596" t="str">
        <f>VLOOKUP(I5596,Tỉnh!$A$2:$B$64,2,0)</f>
        <v>Điện Biên</v>
      </c>
    </row>
    <row r="5597" hidden="1" spans="1:10">
      <c r="A5597" s="38"/>
      <c r="B5597" s="56" t="s">
        <v>10486</v>
      </c>
      <c r="C5597" s="54" t="s">
        <v>10487</v>
      </c>
      <c r="D5597" t="str">
        <f>IFERROR(VLOOKUP(C5597,'5.2.5'!$G$2:$H$11754,2,0),"")</f>
        <v>Xã Chà Nưa</v>
      </c>
      <c r="E5597" t="str">
        <f t="shared" si="252"/>
        <v/>
      </c>
      <c r="G5597" t="str">
        <f t="shared" si="253"/>
        <v>30123</v>
      </c>
      <c r="H5597" t="str">
        <f>VLOOKUP(G5597,$B$5:$C$724,2,0)</f>
        <v>Huyện Nậm Pồ</v>
      </c>
      <c r="I5597" t="str">
        <f t="shared" si="254"/>
        <v>301</v>
      </c>
      <c r="J5597" t="str">
        <f>VLOOKUP(I5597,Tỉnh!$A$2:$B$64,2,0)</f>
        <v>Điện Biên</v>
      </c>
    </row>
    <row r="5598" hidden="1" spans="1:10">
      <c r="A5598" s="38"/>
      <c r="B5598" s="56" t="s">
        <v>10488</v>
      </c>
      <c r="C5598" s="54" t="s">
        <v>10489</v>
      </c>
      <c r="D5598" t="str">
        <f>IFERROR(VLOOKUP(C5598,'5.2.5'!$G$2:$H$11754,2,0),"")</f>
        <v>Xã Phìn Hồ</v>
      </c>
      <c r="E5598" t="str">
        <f t="shared" si="252"/>
        <v/>
      </c>
      <c r="G5598" t="str">
        <f t="shared" si="253"/>
        <v>30123</v>
      </c>
      <c r="H5598" t="str">
        <f>VLOOKUP(G5598,$B$5:$C$724,2,0)</f>
        <v>Huyện Nậm Pồ</v>
      </c>
      <c r="I5598" t="str">
        <f t="shared" si="254"/>
        <v>301</v>
      </c>
      <c r="J5598" t="str">
        <f>VLOOKUP(I5598,Tỉnh!$A$2:$B$64,2,0)</f>
        <v>Điện Biên</v>
      </c>
    </row>
    <row r="5599" hidden="1" spans="1:10">
      <c r="A5599" s="38"/>
      <c r="B5599" s="56" t="s">
        <v>10490</v>
      </c>
      <c r="C5599" s="54" t="s">
        <v>10491</v>
      </c>
      <c r="D5599" t="str">
        <f>IFERROR(VLOOKUP(C5599,'5.2.5'!$G$2:$H$11754,2,0),"")</f>
        <v>Xã Si pa Phìn</v>
      </c>
      <c r="E5599" t="str">
        <f t="shared" si="252"/>
        <v/>
      </c>
      <c r="G5599" t="str">
        <f t="shared" si="253"/>
        <v>30123</v>
      </c>
      <c r="H5599" t="str">
        <f>VLOOKUP(G5599,$B$5:$C$724,2,0)</f>
        <v>Huyện Nậm Pồ</v>
      </c>
      <c r="I5599" t="str">
        <f t="shared" si="254"/>
        <v>301</v>
      </c>
      <c r="J5599" t="str">
        <f>VLOOKUP(I5599,Tỉnh!$A$2:$B$64,2,0)</f>
        <v>Điện Biên</v>
      </c>
    </row>
    <row r="5600" hidden="1" spans="1:10">
      <c r="A5600" s="38"/>
      <c r="B5600" s="56" t="s">
        <v>10492</v>
      </c>
      <c r="C5600" s="54" t="s">
        <v>10493</v>
      </c>
      <c r="D5600" t="str">
        <f>IFERROR(VLOOKUP(C5600,'5.2.5'!$G$2:$H$11754,2,0),"")</f>
        <v>Xã Thu Lũm</v>
      </c>
      <c r="E5600" t="str">
        <f t="shared" si="252"/>
        <v/>
      </c>
      <c r="G5600" t="str">
        <f t="shared" si="253"/>
        <v>30201</v>
      </c>
      <c r="H5600" t="str">
        <f>VLOOKUP(G5600,$B$5:$C$724,2,0)</f>
        <v>Huyện Mường Tè</v>
      </c>
      <c r="I5600" t="str">
        <f t="shared" si="254"/>
        <v>302</v>
      </c>
      <c r="J5600" t="str">
        <f>VLOOKUP(I5600,Tỉnh!$A$2:$B$64,2,0)</f>
        <v>Lai Châu</v>
      </c>
    </row>
    <row r="5601" hidden="1" spans="1:10">
      <c r="A5601" s="38"/>
      <c r="B5601" s="56" t="s">
        <v>10494</v>
      </c>
      <c r="C5601" s="54" t="s">
        <v>10495</v>
      </c>
      <c r="D5601" t="str">
        <f>IFERROR(VLOOKUP(C5601,'5.2.5'!$G$2:$H$11754,2,0),"")</f>
        <v>Xã Pa ủ</v>
      </c>
      <c r="E5601" t="str">
        <f t="shared" si="252"/>
        <v/>
      </c>
      <c r="G5601" t="str">
        <f t="shared" si="253"/>
        <v>30201</v>
      </c>
      <c r="H5601" t="str">
        <f>VLOOKUP(G5601,$B$5:$C$724,2,0)</f>
        <v>Huyện Mường Tè</v>
      </c>
      <c r="I5601" t="str">
        <f t="shared" si="254"/>
        <v>302</v>
      </c>
      <c r="J5601" t="str">
        <f>VLOOKUP(I5601,Tỉnh!$A$2:$B$64,2,0)</f>
        <v>Lai Châu</v>
      </c>
    </row>
    <row r="5602" hidden="1" spans="1:10">
      <c r="A5602" s="38"/>
      <c r="B5602" s="56" t="s">
        <v>10496</v>
      </c>
      <c r="C5602" s="54" t="s">
        <v>10497</v>
      </c>
      <c r="D5602" t="str">
        <f>IFERROR(VLOOKUP(C5602,'5.2.5'!$G$2:$H$11754,2,0),"")</f>
        <v>Xã Mường Tè</v>
      </c>
      <c r="E5602" t="str">
        <f t="shared" si="252"/>
        <v/>
      </c>
      <c r="G5602" t="str">
        <f t="shared" si="253"/>
        <v>30201</v>
      </c>
      <c r="H5602" t="str">
        <f>VLOOKUP(G5602,$B$5:$C$724,2,0)</f>
        <v>Huyện Mường Tè</v>
      </c>
      <c r="I5602" t="str">
        <f t="shared" si="254"/>
        <v>302</v>
      </c>
      <c r="J5602" t="str">
        <f>VLOOKUP(I5602,Tỉnh!$A$2:$B$64,2,0)</f>
        <v>Lai Châu</v>
      </c>
    </row>
    <row r="5603" hidden="1" spans="1:10">
      <c r="A5603" s="38"/>
      <c r="B5603" s="56" t="s">
        <v>10498</v>
      </c>
      <c r="C5603" s="54" t="s">
        <v>10499</v>
      </c>
      <c r="D5603" t="str">
        <f>IFERROR(VLOOKUP(C5603,'5.2.5'!$G$2:$H$11754,2,0),"")</f>
        <v>Xã Pa Vệ Sủ</v>
      </c>
      <c r="E5603" t="str">
        <f t="shared" si="252"/>
        <v/>
      </c>
      <c r="G5603" t="str">
        <f t="shared" si="253"/>
        <v>30201</v>
      </c>
      <c r="H5603" t="str">
        <f>VLOOKUP(G5603,$B$5:$C$724,2,0)</f>
        <v>Huyện Mường Tè</v>
      </c>
      <c r="I5603" t="str">
        <f t="shared" si="254"/>
        <v>302</v>
      </c>
      <c r="J5603" t="str">
        <f>VLOOKUP(I5603,Tỉnh!$A$2:$B$64,2,0)</f>
        <v>Lai Châu</v>
      </c>
    </row>
    <row r="5604" hidden="1" spans="1:10">
      <c r="A5604" s="38"/>
      <c r="B5604" s="56" t="s">
        <v>10500</v>
      </c>
      <c r="C5604" s="54" t="s">
        <v>10501</v>
      </c>
      <c r="D5604" t="str">
        <f>IFERROR(VLOOKUP(C5604,'5.2.5'!$G$2:$H$11754,2,0),"")</f>
        <v>Xã Bum Tở</v>
      </c>
      <c r="E5604" t="str">
        <f t="shared" si="252"/>
        <v/>
      </c>
      <c r="G5604" t="str">
        <f t="shared" si="253"/>
        <v>30201</v>
      </c>
      <c r="H5604" t="str">
        <f>VLOOKUP(G5604,$B$5:$C$724,2,0)</f>
        <v>Huyện Mường Tè</v>
      </c>
      <c r="I5604" t="str">
        <f t="shared" si="254"/>
        <v>302</v>
      </c>
      <c r="J5604" t="str">
        <f>VLOOKUP(I5604,Tỉnh!$A$2:$B$64,2,0)</f>
        <v>Lai Châu</v>
      </c>
    </row>
    <row r="5605" hidden="1" spans="1:10">
      <c r="A5605" s="38"/>
      <c r="B5605" s="56" t="s">
        <v>10502</v>
      </c>
      <c r="C5605" s="54" t="s">
        <v>10503</v>
      </c>
      <c r="D5605" t="str">
        <f>IFERROR(VLOOKUP(C5605,'5.2.5'!$G$2:$H$11754,2,0),"")</f>
        <v>Xã Nậm Khao</v>
      </c>
      <c r="E5605" t="str">
        <f t="shared" si="252"/>
        <v/>
      </c>
      <c r="G5605" t="str">
        <f t="shared" si="253"/>
        <v>30201</v>
      </c>
      <c r="H5605" t="str">
        <f>VLOOKUP(G5605,$B$5:$C$724,2,0)</f>
        <v>Huyện Mường Tè</v>
      </c>
      <c r="I5605" t="str">
        <f t="shared" si="254"/>
        <v>302</v>
      </c>
      <c r="J5605" t="str">
        <f>VLOOKUP(I5605,Tỉnh!$A$2:$B$64,2,0)</f>
        <v>Lai Châu</v>
      </c>
    </row>
    <row r="5606" hidden="1" spans="1:10">
      <c r="A5606" s="38"/>
      <c r="B5606" s="56" t="s">
        <v>10504</v>
      </c>
      <c r="C5606" s="54" t="s">
        <v>10505</v>
      </c>
      <c r="D5606" t="str">
        <f>IFERROR(VLOOKUP(C5606,'5.2.5'!$G$2:$H$11754,2,0),"")</f>
        <v>Xã Tà Tổng</v>
      </c>
      <c r="E5606" t="str">
        <f t="shared" si="252"/>
        <v/>
      </c>
      <c r="G5606" t="str">
        <f t="shared" si="253"/>
        <v>30201</v>
      </c>
      <c r="H5606" t="str">
        <f>VLOOKUP(G5606,$B$5:$C$724,2,0)</f>
        <v>Huyện Mường Tè</v>
      </c>
      <c r="I5606" t="str">
        <f t="shared" si="254"/>
        <v>302</v>
      </c>
      <c r="J5606" t="str">
        <f>VLOOKUP(I5606,Tỉnh!$A$2:$B$64,2,0)</f>
        <v>Lai Châu</v>
      </c>
    </row>
    <row r="5607" hidden="1" spans="1:10">
      <c r="A5607" s="38"/>
      <c r="B5607" s="56" t="s">
        <v>10506</v>
      </c>
      <c r="C5607" s="54" t="s">
        <v>10507</v>
      </c>
      <c r="D5607" t="str">
        <f>IFERROR(VLOOKUP(C5607,'5.2.5'!$G$2:$H$11754,2,0),"")</f>
        <v>Xã Bum Nưa</v>
      </c>
      <c r="E5607" t="str">
        <f t="shared" si="252"/>
        <v/>
      </c>
      <c r="G5607" t="str">
        <f t="shared" si="253"/>
        <v>30201</v>
      </c>
      <c r="H5607" t="str">
        <f>VLOOKUP(G5607,$B$5:$C$724,2,0)</f>
        <v>Huyện Mường Tè</v>
      </c>
      <c r="I5607" t="str">
        <f t="shared" si="254"/>
        <v>302</v>
      </c>
      <c r="J5607" t="str">
        <f>VLOOKUP(I5607,Tỉnh!$A$2:$B$64,2,0)</f>
        <v>Lai Châu</v>
      </c>
    </row>
    <row r="5608" hidden="1" spans="1:10">
      <c r="A5608" s="38"/>
      <c r="B5608" s="56" t="s">
        <v>10508</v>
      </c>
      <c r="C5608" s="54" t="s">
        <v>10509</v>
      </c>
      <c r="D5608" t="str">
        <f>IFERROR(VLOOKUP(C5608,'5.2.5'!$G$2:$H$11754,2,0),"")</f>
        <v>Xã Can Hồ</v>
      </c>
      <c r="E5608" t="str">
        <f t="shared" si="252"/>
        <v/>
      </c>
      <c r="G5608" t="str">
        <f t="shared" si="253"/>
        <v>30201</v>
      </c>
      <c r="H5608" t="str">
        <f>VLOOKUP(G5608,$B$5:$C$724,2,0)</f>
        <v>Huyện Mường Tè</v>
      </c>
      <c r="I5608" t="str">
        <f t="shared" si="254"/>
        <v>302</v>
      </c>
      <c r="J5608" t="str">
        <f>VLOOKUP(I5608,Tỉnh!$A$2:$B$64,2,0)</f>
        <v>Lai Châu</v>
      </c>
    </row>
    <row r="5609" hidden="1" spans="1:10">
      <c r="A5609" s="38"/>
      <c r="B5609" s="56" t="s">
        <v>10510</v>
      </c>
      <c r="C5609" s="54" t="s">
        <v>10511</v>
      </c>
      <c r="D5609" t="str">
        <f>IFERROR(VLOOKUP(C5609,'5.2.5'!$G$2:$H$11754,2,0),"")</f>
        <v>Thị trấn Mường Tè</v>
      </c>
      <c r="E5609" t="str">
        <f t="shared" si="252"/>
        <v/>
      </c>
      <c r="G5609" t="str">
        <f t="shared" si="253"/>
        <v>30201</v>
      </c>
      <c r="H5609" t="str">
        <f>VLOOKUP(G5609,$B$5:$C$724,2,0)</f>
        <v>Huyện Mường Tè</v>
      </c>
      <c r="I5609" t="str">
        <f t="shared" si="254"/>
        <v>302</v>
      </c>
      <c r="J5609" t="str">
        <f>VLOOKUP(I5609,Tỉnh!$A$2:$B$64,2,0)</f>
        <v>Lai Châu</v>
      </c>
    </row>
    <row r="5610" hidden="1" spans="1:10">
      <c r="A5610" s="38"/>
      <c r="B5610" s="56" t="s">
        <v>10512</v>
      </c>
      <c r="C5610" s="54" t="s">
        <v>10513</v>
      </c>
      <c r="D5610" t="str">
        <f>IFERROR(VLOOKUP(C5610,'5.2.5'!$G$2:$H$11754,2,0),"")</f>
        <v>Xã Ka Lăng</v>
      </c>
      <c r="E5610" t="str">
        <f t="shared" si="252"/>
        <v/>
      </c>
      <c r="G5610" t="str">
        <f t="shared" si="253"/>
        <v>30201</v>
      </c>
      <c r="H5610" t="str">
        <f>VLOOKUP(G5610,$B$5:$C$724,2,0)</f>
        <v>Huyện Mường Tè</v>
      </c>
      <c r="I5610" t="str">
        <f t="shared" si="254"/>
        <v>302</v>
      </c>
      <c r="J5610" t="str">
        <f>VLOOKUP(I5610,Tỉnh!$A$2:$B$64,2,0)</f>
        <v>Lai Châu</v>
      </c>
    </row>
    <row r="5611" hidden="1" spans="1:10">
      <c r="A5611" s="38"/>
      <c r="B5611" s="56" t="s">
        <v>10514</v>
      </c>
      <c r="C5611" s="54" t="s">
        <v>10515</v>
      </c>
      <c r="D5611" t="str">
        <f>IFERROR(VLOOKUP(C5611,'5.2.5'!$G$2:$H$11754,2,0),"")</f>
        <v>Xã Mù Cả</v>
      </c>
      <c r="E5611" t="str">
        <f t="shared" si="252"/>
        <v/>
      </c>
      <c r="G5611" t="str">
        <f t="shared" si="253"/>
        <v>30201</v>
      </c>
      <c r="H5611" t="str">
        <f>VLOOKUP(G5611,$B$5:$C$724,2,0)</f>
        <v>Huyện Mường Tè</v>
      </c>
      <c r="I5611" t="str">
        <f t="shared" si="254"/>
        <v>302</v>
      </c>
      <c r="J5611" t="str">
        <f>VLOOKUP(I5611,Tỉnh!$A$2:$B$64,2,0)</f>
        <v>Lai Châu</v>
      </c>
    </row>
    <row r="5612" hidden="1" spans="1:10">
      <c r="A5612" s="38"/>
      <c r="B5612" s="56" t="s">
        <v>10516</v>
      </c>
      <c r="C5612" s="54" t="s">
        <v>10517</v>
      </c>
      <c r="D5612" t="str">
        <f>IFERROR(VLOOKUP(C5612,'5.2.5'!$G$2:$H$11754,2,0),"")</f>
        <v>Xã Vàng San</v>
      </c>
      <c r="E5612" t="str">
        <f t="shared" si="252"/>
        <v/>
      </c>
      <c r="G5612" t="str">
        <f t="shared" si="253"/>
        <v>30201</v>
      </c>
      <c r="H5612" t="str">
        <f>VLOOKUP(G5612,$B$5:$C$724,2,0)</f>
        <v>Huyện Mường Tè</v>
      </c>
      <c r="I5612" t="str">
        <f t="shared" si="254"/>
        <v>302</v>
      </c>
      <c r="J5612" t="str">
        <f>VLOOKUP(I5612,Tỉnh!$A$2:$B$64,2,0)</f>
        <v>Lai Châu</v>
      </c>
    </row>
    <row r="5613" hidden="1" spans="1:10">
      <c r="A5613" s="38"/>
      <c r="B5613" s="56" t="s">
        <v>10518</v>
      </c>
      <c r="C5613" s="54" t="s">
        <v>10519</v>
      </c>
      <c r="D5613" t="str">
        <f>IFERROR(VLOOKUP(C5613,'5.2.5'!$G$2:$H$11754,2,0),"")</f>
        <v>Xã Tá Bạ</v>
      </c>
      <c r="E5613" t="str">
        <f t="shared" si="252"/>
        <v/>
      </c>
      <c r="G5613" t="str">
        <f t="shared" si="253"/>
        <v>30201</v>
      </c>
      <c r="H5613" t="str">
        <f>VLOOKUP(G5613,$B$5:$C$724,2,0)</f>
        <v>Huyện Mường Tè</v>
      </c>
      <c r="I5613" t="str">
        <f t="shared" si="254"/>
        <v>302</v>
      </c>
      <c r="J5613" t="str">
        <f>VLOOKUP(I5613,Tỉnh!$A$2:$B$64,2,0)</f>
        <v>Lai Châu</v>
      </c>
    </row>
    <row r="5614" hidden="1" spans="1:10">
      <c r="A5614" s="38"/>
      <c r="B5614" s="56" t="s">
        <v>10520</v>
      </c>
      <c r="C5614" s="54" t="s">
        <v>10521</v>
      </c>
      <c r="D5614" t="str">
        <f>IFERROR(VLOOKUP(C5614,'5.2.5'!$G$2:$H$11754,2,0),"")</f>
        <v>Phường Tân Phong</v>
      </c>
      <c r="E5614" t="str">
        <f t="shared" si="252"/>
        <v/>
      </c>
      <c r="G5614" t="str">
        <f t="shared" si="253"/>
        <v>30202</v>
      </c>
      <c r="H5614" t="str">
        <f>VLOOKUP(G5614,$B$5:$C$724,2,0)</f>
        <v>Thành phố Lai Châu</v>
      </c>
      <c r="I5614" t="str">
        <f t="shared" si="254"/>
        <v>302</v>
      </c>
      <c r="J5614" t="str">
        <f>VLOOKUP(I5614,Tỉnh!$A$2:$B$64,2,0)</f>
        <v>Lai Châu</v>
      </c>
    </row>
    <row r="5615" hidden="1" spans="1:10">
      <c r="A5615" s="38"/>
      <c r="B5615" s="56" t="s">
        <v>10522</v>
      </c>
      <c r="C5615" s="54" t="s">
        <v>10523</v>
      </c>
      <c r="D5615" t="str">
        <f>IFERROR(VLOOKUP(C5615,'5.2.5'!$G$2:$H$11754,2,0),"")</f>
        <v>Phường Quyết Thắng</v>
      </c>
      <c r="E5615" t="str">
        <f t="shared" si="252"/>
        <v/>
      </c>
      <c r="G5615" t="str">
        <f t="shared" si="253"/>
        <v>30202</v>
      </c>
      <c r="H5615" t="str">
        <f>VLOOKUP(G5615,$B$5:$C$724,2,0)</f>
        <v>Thành phố Lai Châu</v>
      </c>
      <c r="I5615" t="str">
        <f t="shared" si="254"/>
        <v>302</v>
      </c>
      <c r="J5615" t="str">
        <f>VLOOKUP(I5615,Tỉnh!$A$2:$B$64,2,0)</f>
        <v>Lai Châu</v>
      </c>
    </row>
    <row r="5616" hidden="1" spans="1:10">
      <c r="A5616" s="38"/>
      <c r="B5616" s="56" t="s">
        <v>10524</v>
      </c>
      <c r="C5616" s="54" t="s">
        <v>10525</v>
      </c>
      <c r="D5616" t="str">
        <f>IFERROR(VLOOKUP(C5616,'5.2.5'!$G$2:$H$11754,2,0),"")</f>
        <v>Phường Đoàn Kết</v>
      </c>
      <c r="E5616" t="str">
        <f t="shared" si="252"/>
        <v/>
      </c>
      <c r="G5616" t="str">
        <f t="shared" si="253"/>
        <v>30202</v>
      </c>
      <c r="H5616" t="str">
        <f>VLOOKUP(G5616,$B$5:$C$724,2,0)</f>
        <v>Thành phố Lai Châu</v>
      </c>
      <c r="I5616" t="str">
        <f t="shared" si="254"/>
        <v>302</v>
      </c>
      <c r="J5616" t="str">
        <f>VLOOKUP(I5616,Tỉnh!$A$2:$B$64,2,0)</f>
        <v>Lai Châu</v>
      </c>
    </row>
    <row r="5617" hidden="1" spans="1:10">
      <c r="A5617" s="38"/>
      <c r="B5617" s="56" t="s">
        <v>10526</v>
      </c>
      <c r="C5617" s="54" t="s">
        <v>10527</v>
      </c>
      <c r="D5617" t="str">
        <f>IFERROR(VLOOKUP(C5617,'5.2.5'!$G$2:$H$11754,2,0),"")</f>
        <v>Xã Nậm Loong (hết hiệu lực)</v>
      </c>
      <c r="E5617" t="str">
        <f t="shared" si="252"/>
        <v/>
      </c>
      <c r="G5617" t="str">
        <f t="shared" si="253"/>
        <v>30202</v>
      </c>
      <c r="H5617" t="str">
        <f>VLOOKUP(G5617,$B$5:$C$724,2,0)</f>
        <v>Thành phố Lai Châu</v>
      </c>
      <c r="I5617" t="str">
        <f t="shared" si="254"/>
        <v>302</v>
      </c>
      <c r="J5617" t="str">
        <f>VLOOKUP(I5617,Tỉnh!$A$2:$B$64,2,0)</f>
        <v>Lai Châu</v>
      </c>
    </row>
    <row r="5618" hidden="1" spans="1:10">
      <c r="A5618" s="38"/>
      <c r="B5618" s="56" t="s">
        <v>10528</v>
      </c>
      <c r="C5618" s="54" t="s">
        <v>10529</v>
      </c>
      <c r="D5618" t="str">
        <f>IFERROR(VLOOKUP(C5618,'5.2.5'!$G$2:$H$11754,2,0),"")</f>
        <v>Xã San Thàng</v>
      </c>
      <c r="E5618" t="str">
        <f t="shared" si="252"/>
        <v/>
      </c>
      <c r="G5618" t="str">
        <f t="shared" si="253"/>
        <v>30202</v>
      </c>
      <c r="H5618" t="str">
        <f>VLOOKUP(G5618,$B$5:$C$724,2,0)</f>
        <v>Thành phố Lai Châu</v>
      </c>
      <c r="I5618" t="str">
        <f t="shared" si="254"/>
        <v>302</v>
      </c>
      <c r="J5618" t="str">
        <f>VLOOKUP(I5618,Tỉnh!$A$2:$B$64,2,0)</f>
        <v>Lai Châu</v>
      </c>
    </row>
    <row r="5619" hidden="1" spans="1:10">
      <c r="A5619" s="38"/>
      <c r="B5619" s="56" t="s">
        <v>10530</v>
      </c>
      <c r="C5619" s="54" t="s">
        <v>10531</v>
      </c>
      <c r="D5619" t="str">
        <f>IFERROR(VLOOKUP(C5619,'5.2.5'!$G$2:$H$11754,2,0),"")</f>
        <v>Phường Đông Phong</v>
      </c>
      <c r="E5619" t="str">
        <f t="shared" si="252"/>
        <v/>
      </c>
      <c r="G5619" t="str">
        <f t="shared" si="253"/>
        <v>30202</v>
      </c>
      <c r="H5619" t="str">
        <f>VLOOKUP(G5619,$B$5:$C$724,2,0)</f>
        <v>Thành phố Lai Châu</v>
      </c>
      <c r="I5619" t="str">
        <f t="shared" si="254"/>
        <v>302</v>
      </c>
      <c r="J5619" t="str">
        <f>VLOOKUP(I5619,Tỉnh!$A$2:$B$64,2,0)</f>
        <v>Lai Châu</v>
      </c>
    </row>
    <row r="5620" hidden="1" spans="1:10">
      <c r="A5620" s="38"/>
      <c r="B5620" s="56" t="s">
        <v>10532</v>
      </c>
      <c r="C5620" s="54" t="s">
        <v>10533</v>
      </c>
      <c r="D5620" t="str">
        <f>IFERROR(VLOOKUP(C5620,'5.2.5'!$G$2:$H$11754,2,0),"")</f>
        <v>Phường Quyết Tiến</v>
      </c>
      <c r="E5620" t="str">
        <f t="shared" si="252"/>
        <v/>
      </c>
      <c r="G5620" t="str">
        <f t="shared" si="253"/>
        <v>30202</v>
      </c>
      <c r="H5620" t="str">
        <f>VLOOKUP(G5620,$B$5:$C$724,2,0)</f>
        <v>Thành phố Lai Châu</v>
      </c>
      <c r="I5620" t="str">
        <f t="shared" si="254"/>
        <v>302</v>
      </c>
      <c r="J5620" t="str">
        <f>VLOOKUP(I5620,Tỉnh!$A$2:$B$64,2,0)</f>
        <v>Lai Châu</v>
      </c>
    </row>
    <row r="5621" hidden="1" spans="1:10">
      <c r="A5621" s="38"/>
      <c r="B5621" s="56" t="s">
        <v>10534</v>
      </c>
      <c r="C5621" s="74" t="s">
        <v>10535</v>
      </c>
      <c r="D5621" t="str">
        <f>IFERROR(VLOOKUP(C5621,'5.2.5'!$G$2:$H$11754,2,0),"")</f>
        <v>Xã Sùng Phài</v>
      </c>
      <c r="E5621" t="str">
        <f t="shared" si="252"/>
        <v/>
      </c>
      <c r="G5621" t="str">
        <f t="shared" si="253"/>
        <v>30202</v>
      </c>
      <c r="H5621" t="str">
        <f>VLOOKUP(G5621,$B$5:$C$724,2,0)</f>
        <v>Thành phố Lai Châu</v>
      </c>
      <c r="I5621" t="str">
        <f t="shared" si="254"/>
        <v>302</v>
      </c>
      <c r="J5621" t="str">
        <f>VLOOKUP(I5621,Tỉnh!$A$2:$B$64,2,0)</f>
        <v>Lai Châu</v>
      </c>
    </row>
    <row r="5622" hidden="1" spans="1:10">
      <c r="A5622" s="38"/>
      <c r="B5622" s="56" t="s">
        <v>10536</v>
      </c>
      <c r="C5622" s="54" t="s">
        <v>10537</v>
      </c>
      <c r="D5622" t="str">
        <f>IFERROR(VLOOKUP(C5622,'5.2.5'!$G$2:$H$11754,2,0),"")</f>
        <v>Thị Trấn Phong Thổ</v>
      </c>
      <c r="E5622" t="str">
        <f t="shared" si="252"/>
        <v/>
      </c>
      <c r="G5622" t="str">
        <f t="shared" si="253"/>
        <v>30203</v>
      </c>
      <c r="H5622" t="str">
        <f>VLOOKUP(G5622,$B$5:$C$724,2,0)</f>
        <v>Huyện Phong Thổ</v>
      </c>
      <c r="I5622" t="str">
        <f t="shared" si="254"/>
        <v>302</v>
      </c>
      <c r="J5622" t="str">
        <f>VLOOKUP(I5622,Tỉnh!$A$2:$B$64,2,0)</f>
        <v>Lai Châu</v>
      </c>
    </row>
    <row r="5623" hidden="1" spans="1:10">
      <c r="A5623" s="38"/>
      <c r="B5623" s="56" t="s">
        <v>10538</v>
      </c>
      <c r="C5623" s="54" t="s">
        <v>10539</v>
      </c>
      <c r="D5623" t="str">
        <f>IFERROR(VLOOKUP(C5623,'5.2.5'!$G$2:$H$11754,2,0),"")</f>
        <v>Xã Sì Lờ Lầu</v>
      </c>
      <c r="E5623" t="str">
        <f t="shared" si="252"/>
        <v/>
      </c>
      <c r="G5623" t="str">
        <f t="shared" si="253"/>
        <v>30203</v>
      </c>
      <c r="H5623" t="str">
        <f>VLOOKUP(G5623,$B$5:$C$724,2,0)</f>
        <v>Huyện Phong Thổ</v>
      </c>
      <c r="I5623" t="str">
        <f t="shared" si="254"/>
        <v>302</v>
      </c>
      <c r="J5623" t="str">
        <f>VLOOKUP(I5623,Tỉnh!$A$2:$B$64,2,0)</f>
        <v>Lai Châu</v>
      </c>
    </row>
    <row r="5624" hidden="1" spans="1:10">
      <c r="A5624" s="38"/>
      <c r="B5624" s="56" t="s">
        <v>10540</v>
      </c>
      <c r="C5624" s="54" t="s">
        <v>10541</v>
      </c>
      <c r="D5624" t="str">
        <f>IFERROR(VLOOKUP(C5624,'5.2.5'!$G$2:$H$11754,2,0),"")</f>
        <v>Xã Mồ Sì San</v>
      </c>
      <c r="E5624" t="str">
        <f t="shared" si="252"/>
        <v/>
      </c>
      <c r="G5624" t="str">
        <f t="shared" si="253"/>
        <v>30203</v>
      </c>
      <c r="H5624" t="str">
        <f>VLOOKUP(G5624,$B$5:$C$724,2,0)</f>
        <v>Huyện Phong Thổ</v>
      </c>
      <c r="I5624" t="str">
        <f t="shared" si="254"/>
        <v>302</v>
      </c>
      <c r="J5624" t="str">
        <f>VLOOKUP(I5624,Tỉnh!$A$2:$B$64,2,0)</f>
        <v>Lai Châu</v>
      </c>
    </row>
    <row r="5625" hidden="1" spans="1:10">
      <c r="A5625" s="38"/>
      <c r="B5625" s="56" t="s">
        <v>10542</v>
      </c>
      <c r="C5625" s="54" t="s">
        <v>10543</v>
      </c>
      <c r="D5625" t="str">
        <f>IFERROR(VLOOKUP(C5625,'5.2.5'!$G$2:$H$11754,2,0),"")</f>
        <v>Xã Ma Li Chải (hết hiệu lực)</v>
      </c>
      <c r="E5625" t="str">
        <f t="shared" si="252"/>
        <v/>
      </c>
      <c r="G5625" t="str">
        <f t="shared" si="253"/>
        <v>30203</v>
      </c>
      <c r="H5625" t="str">
        <f>VLOOKUP(G5625,$B$5:$C$724,2,0)</f>
        <v>Huyện Phong Thổ</v>
      </c>
      <c r="I5625" t="str">
        <f t="shared" si="254"/>
        <v>302</v>
      </c>
      <c r="J5625" t="str">
        <f>VLOOKUP(I5625,Tỉnh!$A$2:$B$64,2,0)</f>
        <v>Lai Châu</v>
      </c>
    </row>
    <row r="5626" hidden="1" spans="1:10">
      <c r="A5626" s="38"/>
      <c r="B5626" s="56" t="s">
        <v>10544</v>
      </c>
      <c r="C5626" s="54" t="s">
        <v>10545</v>
      </c>
      <c r="D5626" t="str">
        <f>IFERROR(VLOOKUP(C5626,'5.2.5'!$G$2:$H$11754,2,0),"")</f>
        <v>Xã Pa Vây Sử</v>
      </c>
      <c r="E5626" t="str">
        <f t="shared" si="252"/>
        <v/>
      </c>
      <c r="G5626" t="str">
        <f t="shared" si="253"/>
        <v>30203</v>
      </c>
      <c r="H5626" t="str">
        <f>VLOOKUP(G5626,$B$5:$C$724,2,0)</f>
        <v>Huyện Phong Thổ</v>
      </c>
      <c r="I5626" t="str">
        <f t="shared" si="254"/>
        <v>302</v>
      </c>
      <c r="J5626" t="str">
        <f>VLOOKUP(I5626,Tỉnh!$A$2:$B$64,2,0)</f>
        <v>Lai Châu</v>
      </c>
    </row>
    <row r="5627" hidden="1" spans="1:10">
      <c r="A5627" s="38"/>
      <c r="B5627" s="56" t="s">
        <v>10546</v>
      </c>
      <c r="C5627" s="54" t="s">
        <v>10547</v>
      </c>
      <c r="D5627" t="str">
        <f>IFERROR(VLOOKUP(C5627,'5.2.5'!$G$2:$H$11754,2,0),"")</f>
        <v>Xã Vàng Ma Chải</v>
      </c>
      <c r="E5627" t="str">
        <f t="shared" si="252"/>
        <v/>
      </c>
      <c r="G5627" t="str">
        <f t="shared" si="253"/>
        <v>30203</v>
      </c>
      <c r="H5627" t="str">
        <f>VLOOKUP(G5627,$B$5:$C$724,2,0)</f>
        <v>Huyện Phong Thổ</v>
      </c>
      <c r="I5627" t="str">
        <f t="shared" si="254"/>
        <v>302</v>
      </c>
      <c r="J5627" t="str">
        <f>VLOOKUP(I5627,Tỉnh!$A$2:$B$64,2,0)</f>
        <v>Lai Châu</v>
      </c>
    </row>
    <row r="5628" hidden="1" spans="1:10">
      <c r="A5628" s="38"/>
      <c r="B5628" s="56" t="s">
        <v>10548</v>
      </c>
      <c r="C5628" s="54" t="s">
        <v>10549</v>
      </c>
      <c r="D5628" t="str">
        <f>IFERROR(VLOOKUP(C5628,'5.2.5'!$G$2:$H$11754,2,0),"")</f>
        <v>Xã Mù Sang</v>
      </c>
      <c r="E5628" t="str">
        <f t="shared" si="252"/>
        <v/>
      </c>
      <c r="G5628" t="str">
        <f t="shared" si="253"/>
        <v>30203</v>
      </c>
      <c r="H5628" t="str">
        <f>VLOOKUP(G5628,$B$5:$C$724,2,0)</f>
        <v>Huyện Phong Thổ</v>
      </c>
      <c r="I5628" t="str">
        <f t="shared" si="254"/>
        <v>302</v>
      </c>
      <c r="J5628" t="str">
        <f>VLOOKUP(I5628,Tỉnh!$A$2:$B$64,2,0)</f>
        <v>Lai Châu</v>
      </c>
    </row>
    <row r="5629" hidden="1" spans="1:10">
      <c r="A5629" s="38"/>
      <c r="B5629" s="56" t="s">
        <v>10550</v>
      </c>
      <c r="C5629" s="54" t="s">
        <v>10551</v>
      </c>
      <c r="D5629" t="str">
        <f>IFERROR(VLOOKUP(C5629,'5.2.5'!$G$2:$H$11754,2,0),"")</f>
        <v>Xã Dào San</v>
      </c>
      <c r="E5629" t="str">
        <f t="shared" si="252"/>
        <v/>
      </c>
      <c r="G5629" t="str">
        <f t="shared" si="253"/>
        <v>30203</v>
      </c>
      <c r="H5629" t="str">
        <f>VLOOKUP(G5629,$B$5:$C$724,2,0)</f>
        <v>Huyện Phong Thổ</v>
      </c>
      <c r="I5629" t="str">
        <f t="shared" si="254"/>
        <v>302</v>
      </c>
      <c r="J5629" t="str">
        <f>VLOOKUP(I5629,Tỉnh!$A$2:$B$64,2,0)</f>
        <v>Lai Châu</v>
      </c>
    </row>
    <row r="5630" hidden="1" spans="1:10">
      <c r="A5630" s="38"/>
      <c r="B5630" s="56" t="s">
        <v>10552</v>
      </c>
      <c r="C5630" s="54" t="s">
        <v>10553</v>
      </c>
      <c r="D5630" t="str">
        <f>IFERROR(VLOOKUP(C5630,'5.2.5'!$G$2:$H$11754,2,0),"")</f>
        <v>Xã Ma Ly Pho</v>
      </c>
      <c r="E5630" t="str">
        <f t="shared" si="252"/>
        <v/>
      </c>
      <c r="G5630" t="str">
        <f t="shared" si="253"/>
        <v>30203</v>
      </c>
      <c r="H5630" t="str">
        <f>VLOOKUP(G5630,$B$5:$C$724,2,0)</f>
        <v>Huyện Phong Thổ</v>
      </c>
      <c r="I5630" t="str">
        <f t="shared" si="254"/>
        <v>302</v>
      </c>
      <c r="J5630" t="str">
        <f>VLOOKUP(I5630,Tỉnh!$A$2:$B$64,2,0)</f>
        <v>Lai Châu</v>
      </c>
    </row>
    <row r="5631" hidden="1" spans="1:10">
      <c r="A5631" s="38"/>
      <c r="B5631" s="56" t="s">
        <v>10554</v>
      </c>
      <c r="C5631" s="54" t="s">
        <v>10555</v>
      </c>
      <c r="D5631" t="str">
        <f>IFERROR(VLOOKUP(C5631,'5.2.5'!$G$2:$H$11754,2,0),"")</f>
        <v>Xã Bản Lang</v>
      </c>
      <c r="E5631" t="str">
        <f t="shared" si="252"/>
        <v/>
      </c>
      <c r="G5631" t="str">
        <f t="shared" si="253"/>
        <v>30203</v>
      </c>
      <c r="H5631" t="str">
        <f>VLOOKUP(G5631,$B$5:$C$724,2,0)</f>
        <v>Huyện Phong Thổ</v>
      </c>
      <c r="I5631" t="str">
        <f t="shared" si="254"/>
        <v>302</v>
      </c>
      <c r="J5631" t="str">
        <f>VLOOKUP(I5631,Tỉnh!$A$2:$B$64,2,0)</f>
        <v>Lai Châu</v>
      </c>
    </row>
    <row r="5632" hidden="1" spans="1:10">
      <c r="A5632" s="38"/>
      <c r="B5632" s="56" t="s">
        <v>10556</v>
      </c>
      <c r="C5632" s="54" t="s">
        <v>10557</v>
      </c>
      <c r="D5632" t="str">
        <f>IFERROR(VLOOKUP(C5632,'5.2.5'!$G$2:$H$11754,2,0),"")</f>
        <v>Xã Khổng Lào</v>
      </c>
      <c r="E5632" t="str">
        <f t="shared" si="252"/>
        <v/>
      </c>
      <c r="G5632" t="str">
        <f t="shared" si="253"/>
        <v>30203</v>
      </c>
      <c r="H5632" t="str">
        <f>VLOOKUP(G5632,$B$5:$C$724,2,0)</f>
        <v>Huyện Phong Thổ</v>
      </c>
      <c r="I5632" t="str">
        <f t="shared" si="254"/>
        <v>302</v>
      </c>
      <c r="J5632" t="str">
        <f>VLOOKUP(I5632,Tỉnh!$A$2:$B$64,2,0)</f>
        <v>Lai Châu</v>
      </c>
    </row>
    <row r="5633" hidden="1" spans="1:10">
      <c r="A5633" s="38"/>
      <c r="B5633" s="56" t="s">
        <v>10558</v>
      </c>
      <c r="C5633" s="54" t="s">
        <v>10559</v>
      </c>
      <c r="D5633" t="str">
        <f>IFERROR(VLOOKUP(C5633,'5.2.5'!$G$2:$H$11754,2,0),"")</f>
        <v>Xã Nậm Xe</v>
      </c>
      <c r="E5633" t="str">
        <f t="shared" si="252"/>
        <v/>
      </c>
      <c r="G5633" t="str">
        <f t="shared" si="253"/>
        <v>30203</v>
      </c>
      <c r="H5633" t="str">
        <f>VLOOKUP(G5633,$B$5:$C$724,2,0)</f>
        <v>Huyện Phong Thổ</v>
      </c>
      <c r="I5633" t="str">
        <f t="shared" si="254"/>
        <v>302</v>
      </c>
      <c r="J5633" t="str">
        <f>VLOOKUP(I5633,Tỉnh!$A$2:$B$64,2,0)</f>
        <v>Lai Châu</v>
      </c>
    </row>
    <row r="5634" hidden="1" spans="1:10">
      <c r="A5634" s="38"/>
      <c r="B5634" s="56" t="s">
        <v>10560</v>
      </c>
      <c r="C5634" s="54" t="s">
        <v>10561</v>
      </c>
      <c r="D5634" t="str">
        <f>IFERROR(VLOOKUP(C5634,'5.2.5'!$G$2:$H$11754,2,0),"")</f>
        <v>Xã Mường So</v>
      </c>
      <c r="E5634" t="str">
        <f t="shared" si="252"/>
        <v/>
      </c>
      <c r="G5634" t="str">
        <f t="shared" si="253"/>
        <v>30203</v>
      </c>
      <c r="H5634" t="str">
        <f>VLOOKUP(G5634,$B$5:$C$724,2,0)</f>
        <v>Huyện Phong Thổ</v>
      </c>
      <c r="I5634" t="str">
        <f t="shared" si="254"/>
        <v>302</v>
      </c>
      <c r="J5634" t="str">
        <f>VLOOKUP(I5634,Tỉnh!$A$2:$B$64,2,0)</f>
        <v>Lai Châu</v>
      </c>
    </row>
    <row r="5635" hidden="1" spans="1:10">
      <c r="A5635" s="38"/>
      <c r="B5635" s="56" t="s">
        <v>10562</v>
      </c>
      <c r="C5635" s="54" t="s">
        <v>10563</v>
      </c>
      <c r="D5635" t="str">
        <f>IFERROR(VLOOKUP(C5635,'5.2.5'!$G$2:$H$11754,2,0),"")</f>
        <v>Xã Tung Qua Lìn</v>
      </c>
      <c r="E5635" t="str">
        <f t="shared" si="252"/>
        <v/>
      </c>
      <c r="G5635" t="str">
        <f t="shared" si="253"/>
        <v>30203</v>
      </c>
      <c r="H5635" t="str">
        <f>VLOOKUP(G5635,$B$5:$C$724,2,0)</f>
        <v>Huyện Phong Thổ</v>
      </c>
      <c r="I5635" t="str">
        <f t="shared" si="254"/>
        <v>302</v>
      </c>
      <c r="J5635" t="str">
        <f>VLOOKUP(I5635,Tỉnh!$A$2:$B$64,2,0)</f>
        <v>Lai Châu</v>
      </c>
    </row>
    <row r="5636" hidden="1" spans="1:10">
      <c r="A5636" s="38"/>
      <c r="B5636" s="56" t="s">
        <v>10564</v>
      </c>
      <c r="C5636" s="54" t="s">
        <v>10565</v>
      </c>
      <c r="D5636" t="str">
        <f>IFERROR(VLOOKUP(C5636,'5.2.5'!$G$2:$H$11754,2,0),"")</f>
        <v>Xã Hoang Thèn</v>
      </c>
      <c r="E5636" t="str">
        <f t="shared" si="252"/>
        <v/>
      </c>
      <c r="G5636" t="str">
        <f t="shared" si="253"/>
        <v>30203</v>
      </c>
      <c r="H5636" t="str">
        <f>VLOOKUP(G5636,$B$5:$C$724,2,0)</f>
        <v>Huyện Phong Thổ</v>
      </c>
      <c r="I5636" t="str">
        <f t="shared" si="254"/>
        <v>302</v>
      </c>
      <c r="J5636" t="str">
        <f>VLOOKUP(I5636,Tỉnh!$A$2:$B$64,2,0)</f>
        <v>Lai Châu</v>
      </c>
    </row>
    <row r="5637" hidden="1" spans="1:10">
      <c r="A5637" s="38"/>
      <c r="B5637" s="56" t="s">
        <v>10566</v>
      </c>
      <c r="C5637" s="54" t="s">
        <v>10567</v>
      </c>
      <c r="D5637" t="str">
        <f>IFERROR(VLOOKUP(C5637,'5.2.5'!$G$2:$H$11754,2,0),"")</f>
        <v>Xã Sin Suối Hồ</v>
      </c>
      <c r="E5637" t="str">
        <f t="shared" si="252"/>
        <v/>
      </c>
      <c r="G5637" t="str">
        <f t="shared" si="253"/>
        <v>30203</v>
      </c>
      <c r="H5637" t="str">
        <f>VLOOKUP(G5637,$B$5:$C$724,2,0)</f>
        <v>Huyện Phong Thổ</v>
      </c>
      <c r="I5637" t="str">
        <f t="shared" si="254"/>
        <v>302</v>
      </c>
      <c r="J5637" t="str">
        <f>VLOOKUP(I5637,Tỉnh!$A$2:$B$64,2,0)</f>
        <v>Lai Châu</v>
      </c>
    </row>
    <row r="5638" hidden="1" spans="1:10">
      <c r="A5638" s="38"/>
      <c r="B5638" s="56" t="s">
        <v>10568</v>
      </c>
      <c r="C5638" s="54" t="s">
        <v>10569</v>
      </c>
      <c r="D5638" t="str">
        <f>IFERROR(VLOOKUP(C5638,'5.2.5'!$G$2:$H$11754,2,0),"")</f>
        <v>Xã Huổi Luông</v>
      </c>
      <c r="E5638" t="str">
        <f t="shared" si="252"/>
        <v/>
      </c>
      <c r="G5638" t="str">
        <f t="shared" si="253"/>
        <v>30203</v>
      </c>
      <c r="H5638" t="str">
        <f>VLOOKUP(G5638,$B$5:$C$724,2,0)</f>
        <v>Huyện Phong Thổ</v>
      </c>
      <c r="I5638" t="str">
        <f t="shared" si="254"/>
        <v>302</v>
      </c>
      <c r="J5638" t="str">
        <f>VLOOKUP(I5638,Tỉnh!$A$2:$B$64,2,0)</f>
        <v>Lai Châu</v>
      </c>
    </row>
    <row r="5639" hidden="1" spans="1:10">
      <c r="A5639" s="38"/>
      <c r="B5639" s="56" t="s">
        <v>10570</v>
      </c>
      <c r="C5639" s="54" t="s">
        <v>10571</v>
      </c>
      <c r="D5639" t="str">
        <f>IFERROR(VLOOKUP(C5639,'5.2.5'!$G$2:$H$11754,2,0),"")</f>
        <v>Xã Lản Nhì Thảng</v>
      </c>
      <c r="E5639" t="str">
        <f t="shared" si="252"/>
        <v/>
      </c>
      <c r="G5639" t="str">
        <f t="shared" si="253"/>
        <v>30203</v>
      </c>
      <c r="H5639" t="str">
        <f>VLOOKUP(G5639,$B$5:$C$724,2,0)</f>
        <v>Huyện Phong Thổ</v>
      </c>
      <c r="I5639" t="str">
        <f t="shared" si="254"/>
        <v>302</v>
      </c>
      <c r="J5639" t="str">
        <f>VLOOKUP(I5639,Tỉnh!$A$2:$B$64,2,0)</f>
        <v>Lai Châu</v>
      </c>
    </row>
    <row r="5640" hidden="1" spans="1:10">
      <c r="A5640" s="38"/>
      <c r="B5640" s="56" t="s">
        <v>10572</v>
      </c>
      <c r="C5640" s="54" t="s">
        <v>10573</v>
      </c>
      <c r="D5640" t="str">
        <f>IFERROR(VLOOKUP(C5640,'5.2.5'!$G$2:$H$11754,2,0),"")</f>
        <v>Xã Giang Ma</v>
      </c>
      <c r="E5640" t="str">
        <f t="shared" si="252"/>
        <v/>
      </c>
      <c r="G5640" t="str">
        <f t="shared" si="253"/>
        <v>30205</v>
      </c>
      <c r="H5640" t="str">
        <f>VLOOKUP(G5640,$B$5:$C$724,2,0)</f>
        <v>Huyện Tam Đường</v>
      </c>
      <c r="I5640" t="str">
        <f t="shared" si="254"/>
        <v>302</v>
      </c>
      <c r="J5640" t="str">
        <f>VLOOKUP(I5640,Tỉnh!$A$2:$B$64,2,0)</f>
        <v>Lai Châu</v>
      </c>
    </row>
    <row r="5641" hidden="1" spans="1:10">
      <c r="A5641" s="38"/>
      <c r="B5641" s="56" t="s">
        <v>10574</v>
      </c>
      <c r="C5641" s="54" t="s">
        <v>10575</v>
      </c>
      <c r="D5641" t="str">
        <f>IFERROR(VLOOKUP(C5641,'5.2.5'!$G$2:$H$11754,2,0),"")</f>
        <v>Xã Thèn Sin</v>
      </c>
      <c r="E5641" t="str">
        <f t="shared" si="252"/>
        <v/>
      </c>
      <c r="G5641" t="str">
        <f t="shared" si="253"/>
        <v>30205</v>
      </c>
      <c r="H5641" t="str">
        <f>VLOOKUP(G5641,$B$5:$C$724,2,0)</f>
        <v>Huyện Tam Đường</v>
      </c>
      <c r="I5641" t="str">
        <f t="shared" si="254"/>
        <v>302</v>
      </c>
      <c r="J5641" t="str">
        <f>VLOOKUP(I5641,Tỉnh!$A$2:$B$64,2,0)</f>
        <v>Lai Châu</v>
      </c>
    </row>
    <row r="5642" hidden="1" spans="1:10">
      <c r="A5642" s="38"/>
      <c r="B5642" s="56" t="s">
        <v>10576</v>
      </c>
      <c r="C5642" s="54" t="s">
        <v>10577</v>
      </c>
      <c r="D5642" t="str">
        <f>IFERROR(VLOOKUP(C5642,'5.2.5'!$G$2:$H$11754,2,0),"")</f>
        <v>Xã Sùng Phài (hết hiệu lực)</v>
      </c>
      <c r="E5642" t="str">
        <f t="shared" si="252"/>
        <v/>
      </c>
      <c r="G5642" t="str">
        <f t="shared" si="253"/>
        <v>30205</v>
      </c>
      <c r="H5642" t="str">
        <f>VLOOKUP(G5642,$B$5:$C$724,2,0)</f>
        <v>Huyện Tam Đường</v>
      </c>
      <c r="I5642" t="str">
        <f t="shared" si="254"/>
        <v>302</v>
      </c>
      <c r="J5642" t="str">
        <f>VLOOKUP(I5642,Tỉnh!$A$2:$B$64,2,0)</f>
        <v>Lai Châu</v>
      </c>
    </row>
    <row r="5643" hidden="1" spans="1:10">
      <c r="A5643" s="38"/>
      <c r="B5643" s="56" t="s">
        <v>10578</v>
      </c>
      <c r="C5643" s="54" t="s">
        <v>10579</v>
      </c>
      <c r="D5643" t="str">
        <f>IFERROR(VLOOKUP(C5643,'5.2.5'!$G$2:$H$11754,2,0),"")</f>
        <v>Xã Tả Lèng</v>
      </c>
      <c r="E5643" t="str">
        <f t="shared" si="252"/>
        <v/>
      </c>
      <c r="G5643" t="str">
        <f t="shared" si="253"/>
        <v>30205</v>
      </c>
      <c r="H5643" t="str">
        <f>VLOOKUP(G5643,$B$5:$C$724,2,0)</f>
        <v>Huyện Tam Đường</v>
      </c>
      <c r="I5643" t="str">
        <f t="shared" si="254"/>
        <v>302</v>
      </c>
      <c r="J5643" t="str">
        <f>VLOOKUP(I5643,Tỉnh!$A$2:$B$64,2,0)</f>
        <v>Lai Châu</v>
      </c>
    </row>
    <row r="5644" hidden="1" spans="1:10">
      <c r="A5644" s="38"/>
      <c r="B5644" s="56" t="s">
        <v>5863</v>
      </c>
      <c r="C5644" s="54" t="s">
        <v>10580</v>
      </c>
      <c r="D5644" t="str">
        <f>IFERROR(VLOOKUP(C5644,'5.2.5'!$G$2:$H$11754,2,0),"")</f>
        <v>Xã Hồ Thầu</v>
      </c>
      <c r="E5644" t="str">
        <f t="shared" si="252"/>
        <v/>
      </c>
      <c r="G5644" t="str">
        <f t="shared" si="253"/>
        <v>30205</v>
      </c>
      <c r="H5644" t="str">
        <f>VLOOKUP(G5644,$B$5:$C$724,2,0)</f>
        <v>Huyện Tam Đường</v>
      </c>
      <c r="I5644" t="str">
        <f t="shared" si="254"/>
        <v>302</v>
      </c>
      <c r="J5644" t="str">
        <f>VLOOKUP(I5644,Tỉnh!$A$2:$B$64,2,0)</f>
        <v>Lai Châu</v>
      </c>
    </row>
    <row r="5645" hidden="1" spans="1:10">
      <c r="A5645" s="38"/>
      <c r="B5645" s="56" t="s">
        <v>10581</v>
      </c>
      <c r="C5645" s="54" t="s">
        <v>10582</v>
      </c>
      <c r="D5645" t="str">
        <f>IFERROR(VLOOKUP(C5645,'5.2.5'!$G$2:$H$11754,2,0),"")</f>
        <v>Xã Bình Lư</v>
      </c>
      <c r="E5645" t="str">
        <f t="shared" si="252"/>
        <v/>
      </c>
      <c r="G5645" t="str">
        <f t="shared" si="253"/>
        <v>30205</v>
      </c>
      <c r="H5645" t="str">
        <f>VLOOKUP(G5645,$B$5:$C$724,2,0)</f>
        <v>Huyện Tam Đường</v>
      </c>
      <c r="I5645" t="str">
        <f t="shared" si="254"/>
        <v>302</v>
      </c>
      <c r="J5645" t="str">
        <f>VLOOKUP(I5645,Tỉnh!$A$2:$B$64,2,0)</f>
        <v>Lai Châu</v>
      </c>
    </row>
    <row r="5646" hidden="1" spans="1:10">
      <c r="A5646" s="38"/>
      <c r="B5646" s="56" t="s">
        <v>10583</v>
      </c>
      <c r="C5646" s="54" t="s">
        <v>10584</v>
      </c>
      <c r="D5646" t="str">
        <f>IFERROR(VLOOKUP(C5646,'5.2.5'!$G$2:$H$11754,2,0),"")</f>
        <v>Xã Bản Giang</v>
      </c>
      <c r="E5646" t="str">
        <f t="shared" si="252"/>
        <v/>
      </c>
      <c r="G5646" t="str">
        <f t="shared" si="253"/>
        <v>30205</v>
      </c>
      <c r="H5646" t="str">
        <f>VLOOKUP(G5646,$B$5:$C$724,2,0)</f>
        <v>Huyện Tam Đường</v>
      </c>
      <c r="I5646" t="str">
        <f t="shared" si="254"/>
        <v>302</v>
      </c>
      <c r="J5646" t="str">
        <f>VLOOKUP(I5646,Tỉnh!$A$2:$B$64,2,0)</f>
        <v>Lai Châu</v>
      </c>
    </row>
    <row r="5647" hidden="1" spans="1:10">
      <c r="A5647" s="38"/>
      <c r="B5647" s="56" t="s">
        <v>10585</v>
      </c>
      <c r="C5647" s="54" t="s">
        <v>10586</v>
      </c>
      <c r="D5647" t="str">
        <f>IFERROR(VLOOKUP(C5647,'5.2.5'!$G$2:$H$11754,2,0),"")</f>
        <v>Xã Bản Hon</v>
      </c>
      <c r="E5647" t="str">
        <f t="shared" si="252"/>
        <v/>
      </c>
      <c r="G5647" t="str">
        <f t="shared" si="253"/>
        <v>30205</v>
      </c>
      <c r="H5647" t="str">
        <f>VLOOKUP(G5647,$B$5:$C$724,2,0)</f>
        <v>Huyện Tam Đường</v>
      </c>
      <c r="I5647" t="str">
        <f t="shared" si="254"/>
        <v>302</v>
      </c>
      <c r="J5647" t="str">
        <f>VLOOKUP(I5647,Tỉnh!$A$2:$B$64,2,0)</f>
        <v>Lai Châu</v>
      </c>
    </row>
    <row r="5648" hidden="1" spans="1:10">
      <c r="A5648" s="38"/>
      <c r="B5648" s="56" t="s">
        <v>10587</v>
      </c>
      <c r="C5648" s="54" t="s">
        <v>10588</v>
      </c>
      <c r="D5648" t="str">
        <f>IFERROR(VLOOKUP(C5648,'5.2.5'!$G$2:$H$11754,2,0),"")</f>
        <v>Xã Bản Bo</v>
      </c>
      <c r="E5648" t="str">
        <f t="shared" si="252"/>
        <v/>
      </c>
      <c r="G5648" t="str">
        <f t="shared" si="253"/>
        <v>30205</v>
      </c>
      <c r="H5648" t="str">
        <f>VLOOKUP(G5648,$B$5:$C$724,2,0)</f>
        <v>Huyện Tam Đường</v>
      </c>
      <c r="I5648" t="str">
        <f t="shared" si="254"/>
        <v>302</v>
      </c>
      <c r="J5648" t="str">
        <f>VLOOKUP(I5648,Tỉnh!$A$2:$B$64,2,0)</f>
        <v>Lai Châu</v>
      </c>
    </row>
    <row r="5649" hidden="1" spans="1:10">
      <c r="A5649" s="38"/>
      <c r="B5649" s="56" t="s">
        <v>10589</v>
      </c>
      <c r="C5649" s="54" t="s">
        <v>10590</v>
      </c>
      <c r="D5649" t="str">
        <f>IFERROR(VLOOKUP(C5649,'5.2.5'!$G$2:$H$11754,2,0),"")</f>
        <v>Xã Khun Há</v>
      </c>
      <c r="E5649" t="str">
        <f t="shared" si="252"/>
        <v/>
      </c>
      <c r="G5649" t="str">
        <f t="shared" si="253"/>
        <v>30205</v>
      </c>
      <c r="H5649" t="str">
        <f>VLOOKUP(G5649,$B$5:$C$724,2,0)</f>
        <v>Huyện Tam Đường</v>
      </c>
      <c r="I5649" t="str">
        <f t="shared" si="254"/>
        <v>302</v>
      </c>
      <c r="J5649" t="str">
        <f>VLOOKUP(I5649,Tỉnh!$A$2:$B$64,2,0)</f>
        <v>Lai Châu</v>
      </c>
    </row>
    <row r="5650" hidden="1" spans="1:10">
      <c r="A5650" s="38"/>
      <c r="B5650" s="56" t="s">
        <v>10591</v>
      </c>
      <c r="C5650" s="54" t="s">
        <v>10592</v>
      </c>
      <c r="D5650" t="str">
        <f>IFERROR(VLOOKUP(C5650,'5.2.5'!$G$2:$H$11754,2,0),"")</f>
        <v>Thị trấn Tam Đường</v>
      </c>
      <c r="E5650" t="str">
        <f t="shared" si="252"/>
        <v/>
      </c>
      <c r="G5650" t="str">
        <f t="shared" si="253"/>
        <v>30205</v>
      </c>
      <c r="H5650" t="str">
        <f>VLOOKUP(G5650,$B$5:$C$724,2,0)</f>
        <v>Huyện Tam Đường</v>
      </c>
      <c r="I5650" t="str">
        <f t="shared" si="254"/>
        <v>302</v>
      </c>
      <c r="J5650" t="str">
        <f>VLOOKUP(I5650,Tỉnh!$A$2:$B$64,2,0)</f>
        <v>Lai Châu</v>
      </c>
    </row>
    <row r="5651" hidden="1" spans="1:10">
      <c r="A5651" s="38"/>
      <c r="B5651" s="56" t="s">
        <v>10593</v>
      </c>
      <c r="C5651" s="54" t="s">
        <v>10594</v>
      </c>
      <c r="D5651" t="str">
        <f>IFERROR(VLOOKUP(C5651,'5.2.5'!$G$2:$H$11754,2,0),"")</f>
        <v>Xã Nùng Nàng</v>
      </c>
      <c r="E5651" t="str">
        <f t="shared" si="252"/>
        <v/>
      </c>
      <c r="G5651" t="str">
        <f t="shared" si="253"/>
        <v>30205</v>
      </c>
      <c r="H5651" t="str">
        <f>VLOOKUP(G5651,$B$5:$C$724,2,0)</f>
        <v>Huyện Tam Đường</v>
      </c>
      <c r="I5651" t="str">
        <f t="shared" si="254"/>
        <v>302</v>
      </c>
      <c r="J5651" t="str">
        <f>VLOOKUP(I5651,Tỉnh!$A$2:$B$64,2,0)</f>
        <v>Lai Châu</v>
      </c>
    </row>
    <row r="5652" hidden="1" spans="1:10">
      <c r="A5652" s="38"/>
      <c r="B5652" s="56" t="s">
        <v>10595</v>
      </c>
      <c r="C5652" s="54" t="s">
        <v>10596</v>
      </c>
      <c r="D5652" t="str">
        <f>IFERROR(VLOOKUP(C5652,'5.2.5'!$G$2:$H$11754,2,0),"")</f>
        <v>Xã Nà Tăm</v>
      </c>
      <c r="E5652" t="str">
        <f t="shared" si="252"/>
        <v/>
      </c>
      <c r="G5652" t="str">
        <f t="shared" si="253"/>
        <v>30205</v>
      </c>
      <c r="H5652" t="str">
        <f>VLOOKUP(G5652,$B$5:$C$724,2,0)</f>
        <v>Huyện Tam Đường</v>
      </c>
      <c r="I5652" t="str">
        <f t="shared" si="254"/>
        <v>302</v>
      </c>
      <c r="J5652" t="str">
        <f>VLOOKUP(I5652,Tỉnh!$A$2:$B$64,2,0)</f>
        <v>Lai Châu</v>
      </c>
    </row>
    <row r="5653" hidden="1" spans="1:10">
      <c r="A5653" s="38"/>
      <c r="B5653" s="56" t="s">
        <v>10597</v>
      </c>
      <c r="C5653" s="54" t="s">
        <v>10598</v>
      </c>
      <c r="D5653" t="str">
        <f>IFERROR(VLOOKUP(C5653,'5.2.5'!$G$2:$H$11754,2,0),"")</f>
        <v>Xã Sơn Bình</v>
      </c>
      <c r="E5653" t="str">
        <f t="shared" si="252"/>
        <v/>
      </c>
      <c r="G5653" t="str">
        <f t="shared" si="253"/>
        <v>30205</v>
      </c>
      <c r="H5653" t="str">
        <f>VLOOKUP(G5653,$B$5:$C$724,2,0)</f>
        <v>Huyện Tam Đường</v>
      </c>
      <c r="I5653" t="str">
        <f t="shared" si="254"/>
        <v>302</v>
      </c>
      <c r="J5653" t="str">
        <f>VLOOKUP(I5653,Tỉnh!$A$2:$B$64,2,0)</f>
        <v>Lai Châu</v>
      </c>
    </row>
    <row r="5654" hidden="1" spans="1:10">
      <c r="A5654" s="38"/>
      <c r="B5654" s="56" t="s">
        <v>10599</v>
      </c>
      <c r="C5654" s="54" t="s">
        <v>10600</v>
      </c>
      <c r="D5654" t="str">
        <f>IFERROR(VLOOKUP(C5654,'5.2.5'!$G$2:$H$11754,2,0),"")</f>
        <v>Thị trấn Sìn Hồ</v>
      </c>
      <c r="E5654" t="str">
        <f t="shared" si="252"/>
        <v/>
      </c>
      <c r="G5654" t="str">
        <f t="shared" si="253"/>
        <v>30207</v>
      </c>
      <c r="H5654" t="str">
        <f>VLOOKUP(G5654,$B$5:$C$724,2,0)</f>
        <v>Huyện Sìn Hồ</v>
      </c>
      <c r="I5654" t="str">
        <f t="shared" si="254"/>
        <v>302</v>
      </c>
      <c r="J5654" t="str">
        <f>VLOOKUP(I5654,Tỉnh!$A$2:$B$64,2,0)</f>
        <v>Lai Châu</v>
      </c>
    </row>
    <row r="5655" hidden="1" spans="1:10">
      <c r="A5655" s="38"/>
      <c r="B5655" s="56" t="s">
        <v>10601</v>
      </c>
      <c r="C5655" s="54" t="s">
        <v>10602</v>
      </c>
      <c r="D5655" t="str">
        <f>IFERROR(VLOOKUP(C5655,'5.2.5'!$G$2:$H$11754,2,0),"")</f>
        <v>Xã Chăn Nưa</v>
      </c>
      <c r="E5655" t="str">
        <f t="shared" si="252"/>
        <v/>
      </c>
      <c r="G5655" t="str">
        <f t="shared" si="253"/>
        <v>30207</v>
      </c>
      <c r="H5655" t="str">
        <f>VLOOKUP(G5655,$B$5:$C$724,2,0)</f>
        <v>Huyện Sìn Hồ</v>
      </c>
      <c r="I5655" t="str">
        <f t="shared" si="254"/>
        <v>302</v>
      </c>
      <c r="J5655" t="str">
        <f>VLOOKUP(I5655,Tỉnh!$A$2:$B$64,2,0)</f>
        <v>Lai Châu</v>
      </c>
    </row>
    <row r="5656" hidden="1" spans="1:10">
      <c r="A5656" s="38"/>
      <c r="B5656" s="56" t="s">
        <v>10464</v>
      </c>
      <c r="C5656" s="54" t="s">
        <v>10603</v>
      </c>
      <c r="D5656" t="str">
        <f>IFERROR(VLOOKUP(C5656,'5.2.5'!$G$2:$H$11754,2,0),"")</f>
        <v>Xã Pa Tần</v>
      </c>
      <c r="E5656" t="str">
        <f t="shared" si="252"/>
        <v/>
      </c>
      <c r="G5656" t="str">
        <f t="shared" si="253"/>
        <v>30207</v>
      </c>
      <c r="H5656" t="str">
        <f>VLOOKUP(G5656,$B$5:$C$724,2,0)</f>
        <v>Huyện Sìn Hồ</v>
      </c>
      <c r="I5656" t="str">
        <f t="shared" si="254"/>
        <v>302</v>
      </c>
      <c r="J5656" t="str">
        <f>VLOOKUP(I5656,Tỉnh!$A$2:$B$64,2,0)</f>
        <v>Lai Châu</v>
      </c>
    </row>
    <row r="5657" hidden="1" spans="1:10">
      <c r="A5657" s="38"/>
      <c r="B5657" s="56" t="s">
        <v>10604</v>
      </c>
      <c r="C5657" s="54" t="s">
        <v>10605</v>
      </c>
      <c r="D5657" t="str">
        <f>IFERROR(VLOOKUP(C5657,'5.2.5'!$G$2:$H$11754,2,0),"")</f>
        <v>Xã Hồng Thu</v>
      </c>
      <c r="E5657" t="str">
        <f t="shared" si="252"/>
        <v/>
      </c>
      <c r="G5657" t="str">
        <f t="shared" si="253"/>
        <v>30207</v>
      </c>
      <c r="H5657" t="str">
        <f>VLOOKUP(G5657,$B$5:$C$724,2,0)</f>
        <v>Huyện Sìn Hồ</v>
      </c>
      <c r="I5657" t="str">
        <f t="shared" si="254"/>
        <v>302</v>
      </c>
      <c r="J5657" t="str">
        <f>VLOOKUP(I5657,Tỉnh!$A$2:$B$64,2,0)</f>
        <v>Lai Châu</v>
      </c>
    </row>
    <row r="5658" hidden="1" spans="1:10">
      <c r="A5658" s="38"/>
      <c r="B5658" s="56" t="s">
        <v>10606</v>
      </c>
      <c r="C5658" s="54" t="s">
        <v>10607</v>
      </c>
      <c r="D5658" t="str">
        <f>IFERROR(VLOOKUP(C5658,'5.2.5'!$G$2:$H$11754,2,0),"")</f>
        <v>Xã Ma Quai</v>
      </c>
      <c r="E5658" t="str">
        <f t="shared" si="252"/>
        <v/>
      </c>
      <c r="G5658" t="str">
        <f t="shared" si="253"/>
        <v>30207</v>
      </c>
      <c r="H5658" t="str">
        <f>VLOOKUP(G5658,$B$5:$C$724,2,0)</f>
        <v>Huyện Sìn Hồ</v>
      </c>
      <c r="I5658" t="str">
        <f t="shared" si="254"/>
        <v>302</v>
      </c>
      <c r="J5658" t="str">
        <f>VLOOKUP(I5658,Tỉnh!$A$2:$B$64,2,0)</f>
        <v>Lai Châu</v>
      </c>
    </row>
    <row r="5659" hidden="1" spans="1:10">
      <c r="A5659" s="38"/>
      <c r="B5659" s="56" t="s">
        <v>10608</v>
      </c>
      <c r="C5659" s="54" t="s">
        <v>10609</v>
      </c>
      <c r="D5659" t="str">
        <f>IFERROR(VLOOKUP(C5659,'5.2.5'!$G$2:$H$11754,2,0),"")</f>
        <v>Xã Sà Dề Phìn</v>
      </c>
      <c r="E5659" t="str">
        <f t="shared" ref="E5659:E5722" si="255">IF(D5659=B5659,"",B5659)</f>
        <v/>
      </c>
      <c r="G5659" t="str">
        <f t="shared" ref="G5659:G5722" si="256">LEFT(C5659,5)</f>
        <v>30207</v>
      </c>
      <c r="H5659" t="str">
        <f>VLOOKUP(G5659,$B$5:$C$724,2,0)</f>
        <v>Huyện Sìn Hồ</v>
      </c>
      <c r="I5659" t="str">
        <f t="shared" ref="I5659:I5722" si="257">LEFT(C5659,3)</f>
        <v>302</v>
      </c>
      <c r="J5659" t="str">
        <f>VLOOKUP(I5659,Tỉnh!$A$2:$B$64,2,0)</f>
        <v>Lai Châu</v>
      </c>
    </row>
    <row r="5660" hidden="1" spans="1:10">
      <c r="A5660" s="38"/>
      <c r="B5660" s="56" t="s">
        <v>10610</v>
      </c>
      <c r="C5660" s="54" t="s">
        <v>10611</v>
      </c>
      <c r="D5660" t="str">
        <f>IFERROR(VLOOKUP(C5660,'5.2.5'!$G$2:$H$11754,2,0),"")</f>
        <v>Xã Nậm Tăm</v>
      </c>
      <c r="E5660" t="str">
        <f t="shared" si="255"/>
        <v/>
      </c>
      <c r="G5660" t="str">
        <f t="shared" si="256"/>
        <v>30207</v>
      </c>
      <c r="H5660" t="str">
        <f>VLOOKUP(G5660,$B$5:$C$724,2,0)</f>
        <v>Huyện Sìn Hồ</v>
      </c>
      <c r="I5660" t="str">
        <f t="shared" si="257"/>
        <v>302</v>
      </c>
      <c r="J5660" t="str">
        <f>VLOOKUP(I5660,Tỉnh!$A$2:$B$64,2,0)</f>
        <v>Lai Châu</v>
      </c>
    </row>
    <row r="5661" hidden="1" spans="1:10">
      <c r="A5661" s="38"/>
      <c r="B5661" s="56" t="s">
        <v>10612</v>
      </c>
      <c r="C5661" s="54" t="s">
        <v>10613</v>
      </c>
      <c r="D5661" t="str">
        <f>IFERROR(VLOOKUP(C5661,'5.2.5'!$G$2:$H$11754,2,0),"")</f>
        <v>Xã Pu Sam Cáp</v>
      </c>
      <c r="E5661" t="str">
        <f t="shared" si="255"/>
        <v/>
      </c>
      <c r="G5661" t="str">
        <f t="shared" si="256"/>
        <v>30207</v>
      </c>
      <c r="H5661" t="str">
        <f>VLOOKUP(G5661,$B$5:$C$724,2,0)</f>
        <v>Huyện Sìn Hồ</v>
      </c>
      <c r="I5661" t="str">
        <f t="shared" si="257"/>
        <v>302</v>
      </c>
      <c r="J5661" t="str">
        <f>VLOOKUP(I5661,Tỉnh!$A$2:$B$64,2,0)</f>
        <v>Lai Châu</v>
      </c>
    </row>
    <row r="5662" hidden="1" spans="1:10">
      <c r="A5662" s="38"/>
      <c r="B5662" s="56" t="s">
        <v>10614</v>
      </c>
      <c r="C5662" s="54" t="s">
        <v>10615</v>
      </c>
      <c r="D5662" t="str">
        <f>IFERROR(VLOOKUP(C5662,'5.2.5'!$G$2:$H$11754,2,0),"")</f>
        <v>Xã Nậm Cha</v>
      </c>
      <c r="E5662" t="str">
        <f t="shared" si="255"/>
        <v/>
      </c>
      <c r="G5662" t="str">
        <f t="shared" si="256"/>
        <v>30207</v>
      </c>
      <c r="H5662" t="str">
        <f>VLOOKUP(G5662,$B$5:$C$724,2,0)</f>
        <v>Huyện Sìn Hồ</v>
      </c>
      <c r="I5662" t="str">
        <f t="shared" si="257"/>
        <v>302</v>
      </c>
      <c r="J5662" t="str">
        <f>VLOOKUP(I5662,Tỉnh!$A$2:$B$64,2,0)</f>
        <v>Lai Châu</v>
      </c>
    </row>
    <row r="5663" hidden="1" spans="1:10">
      <c r="A5663" s="38"/>
      <c r="B5663" s="56" t="s">
        <v>10616</v>
      </c>
      <c r="C5663" s="54" t="s">
        <v>10617</v>
      </c>
      <c r="D5663" t="str">
        <f>IFERROR(VLOOKUP(C5663,'5.2.5'!$G$2:$H$11754,2,0),"")</f>
        <v>Xã Noong Hẻo</v>
      </c>
      <c r="E5663" t="str">
        <f t="shared" si="255"/>
        <v/>
      </c>
      <c r="G5663" t="str">
        <f t="shared" si="256"/>
        <v>30207</v>
      </c>
      <c r="H5663" t="str">
        <f>VLOOKUP(G5663,$B$5:$C$724,2,0)</f>
        <v>Huyện Sìn Hồ</v>
      </c>
      <c r="I5663" t="str">
        <f t="shared" si="257"/>
        <v>302</v>
      </c>
      <c r="J5663" t="str">
        <f>VLOOKUP(I5663,Tỉnh!$A$2:$B$64,2,0)</f>
        <v>Lai Châu</v>
      </c>
    </row>
    <row r="5664" hidden="1" spans="1:10">
      <c r="A5664" s="38"/>
      <c r="B5664" s="56" t="s">
        <v>10618</v>
      </c>
      <c r="C5664" s="54" t="s">
        <v>10619</v>
      </c>
      <c r="D5664" t="str">
        <f>IFERROR(VLOOKUP(C5664,'5.2.5'!$G$2:$H$11754,2,0),"")</f>
        <v>Xã Nậm Mạ</v>
      </c>
      <c r="E5664" t="str">
        <f t="shared" si="255"/>
        <v/>
      </c>
      <c r="G5664" t="str">
        <f t="shared" si="256"/>
        <v>30207</v>
      </c>
      <c r="H5664" t="str">
        <f>VLOOKUP(G5664,$B$5:$C$724,2,0)</f>
        <v>Huyện Sìn Hồ</v>
      </c>
      <c r="I5664" t="str">
        <f t="shared" si="257"/>
        <v>302</v>
      </c>
      <c r="J5664" t="str">
        <f>VLOOKUP(I5664,Tỉnh!$A$2:$B$64,2,0)</f>
        <v>Lai Châu</v>
      </c>
    </row>
    <row r="5665" hidden="1" spans="1:10">
      <c r="A5665" s="38"/>
      <c r="B5665" s="56" t="s">
        <v>10620</v>
      </c>
      <c r="C5665" s="54" t="s">
        <v>10621</v>
      </c>
      <c r="D5665" t="str">
        <f>IFERROR(VLOOKUP(C5665,'5.2.5'!$G$2:$H$11754,2,0),"")</f>
        <v>Xã Căn Co</v>
      </c>
      <c r="E5665" t="str">
        <f t="shared" si="255"/>
        <v/>
      </c>
      <c r="G5665" t="str">
        <f t="shared" si="256"/>
        <v>30207</v>
      </c>
      <c r="H5665" t="str">
        <f>VLOOKUP(G5665,$B$5:$C$724,2,0)</f>
        <v>Huyện Sìn Hồ</v>
      </c>
      <c r="I5665" t="str">
        <f t="shared" si="257"/>
        <v>302</v>
      </c>
      <c r="J5665" t="str">
        <f>VLOOKUP(I5665,Tỉnh!$A$2:$B$64,2,0)</f>
        <v>Lai Châu</v>
      </c>
    </row>
    <row r="5666" hidden="1" spans="1:10">
      <c r="A5666" s="38"/>
      <c r="B5666" s="56" t="s">
        <v>10622</v>
      </c>
      <c r="C5666" s="54" t="s">
        <v>10623</v>
      </c>
      <c r="D5666" t="str">
        <f>IFERROR(VLOOKUP(C5666,'5.2.5'!$G$2:$H$11754,2,0),"")</f>
        <v>Xã Nậm Hăn</v>
      </c>
      <c r="E5666" t="str">
        <f t="shared" si="255"/>
        <v/>
      </c>
      <c r="G5666" t="str">
        <f t="shared" si="256"/>
        <v>30207</v>
      </c>
      <c r="H5666" t="str">
        <f>VLOOKUP(G5666,$B$5:$C$724,2,0)</f>
        <v>Huyện Sìn Hồ</v>
      </c>
      <c r="I5666" t="str">
        <f t="shared" si="257"/>
        <v>302</v>
      </c>
      <c r="J5666" t="str">
        <f>VLOOKUP(I5666,Tỉnh!$A$2:$B$64,2,0)</f>
        <v>Lai Châu</v>
      </c>
    </row>
    <row r="5667" hidden="1" spans="1:10">
      <c r="A5667" s="38"/>
      <c r="B5667" s="56" t="s">
        <v>5689</v>
      </c>
      <c r="C5667" s="54" t="s">
        <v>10624</v>
      </c>
      <c r="D5667" t="str">
        <f>IFERROR(VLOOKUP(C5667,'5.2.5'!$G$2:$H$11754,2,0),"")</f>
        <v>Xã Tả Phìn</v>
      </c>
      <c r="E5667" t="str">
        <f t="shared" si="255"/>
        <v/>
      </c>
      <c r="G5667" t="str">
        <f t="shared" si="256"/>
        <v>30207</v>
      </c>
      <c r="H5667" t="str">
        <f>VLOOKUP(G5667,$B$5:$C$724,2,0)</f>
        <v>Huyện Sìn Hồ</v>
      </c>
      <c r="I5667" t="str">
        <f t="shared" si="257"/>
        <v>302</v>
      </c>
      <c r="J5667" t="str">
        <f>VLOOKUP(I5667,Tỉnh!$A$2:$B$64,2,0)</f>
        <v>Lai Châu</v>
      </c>
    </row>
    <row r="5668" hidden="1" spans="1:10">
      <c r="A5668" s="38"/>
      <c r="B5668" s="56" t="s">
        <v>10625</v>
      </c>
      <c r="C5668" s="54" t="s">
        <v>10626</v>
      </c>
      <c r="D5668" t="str">
        <f>IFERROR(VLOOKUP(C5668,'5.2.5'!$G$2:$H$11754,2,0),"")</f>
        <v>Xã Nậm Cuổi</v>
      </c>
      <c r="E5668" t="str">
        <f t="shared" si="255"/>
        <v/>
      </c>
      <c r="G5668" t="str">
        <f t="shared" si="256"/>
        <v>30207</v>
      </c>
      <c r="H5668" t="str">
        <f>VLOOKUP(G5668,$B$5:$C$724,2,0)</f>
        <v>Huyện Sìn Hồ</v>
      </c>
      <c r="I5668" t="str">
        <f t="shared" si="257"/>
        <v>302</v>
      </c>
      <c r="J5668" t="str">
        <f>VLOOKUP(I5668,Tỉnh!$A$2:$B$64,2,0)</f>
        <v>Lai Châu</v>
      </c>
    </row>
    <row r="5669" hidden="1" spans="1:10">
      <c r="A5669" s="38"/>
      <c r="B5669" s="56" t="s">
        <v>10488</v>
      </c>
      <c r="C5669" s="54" t="s">
        <v>10627</v>
      </c>
      <c r="D5669" t="str">
        <f>IFERROR(VLOOKUP(C5669,'5.2.5'!$G$2:$H$11754,2,0),"")</f>
        <v>Xã Phìn Hồ</v>
      </c>
      <c r="E5669" t="str">
        <f t="shared" si="255"/>
        <v/>
      </c>
      <c r="G5669" t="str">
        <f t="shared" si="256"/>
        <v>30207</v>
      </c>
      <c r="H5669" t="str">
        <f>VLOOKUP(G5669,$B$5:$C$724,2,0)</f>
        <v>Huyện Sìn Hồ</v>
      </c>
      <c r="I5669" t="str">
        <f t="shared" si="257"/>
        <v>302</v>
      </c>
      <c r="J5669" t="str">
        <f>VLOOKUP(I5669,Tỉnh!$A$2:$B$64,2,0)</f>
        <v>Lai Châu</v>
      </c>
    </row>
    <row r="5670" hidden="1" spans="1:10">
      <c r="A5670" s="38"/>
      <c r="B5670" s="56" t="s">
        <v>10628</v>
      </c>
      <c r="C5670" s="54" t="s">
        <v>10629</v>
      </c>
      <c r="D5670" t="str">
        <f>IFERROR(VLOOKUP(C5670,'5.2.5'!$G$2:$H$11754,2,0),"")</f>
        <v>Xã Phăng Sô Lin</v>
      </c>
      <c r="E5670" t="str">
        <f t="shared" si="255"/>
        <v/>
      </c>
      <c r="G5670" t="str">
        <f t="shared" si="256"/>
        <v>30207</v>
      </c>
      <c r="H5670" t="str">
        <f>VLOOKUP(G5670,$B$5:$C$724,2,0)</f>
        <v>Huyện Sìn Hồ</v>
      </c>
      <c r="I5670" t="str">
        <f t="shared" si="257"/>
        <v>302</v>
      </c>
      <c r="J5670" t="str">
        <f>VLOOKUP(I5670,Tỉnh!$A$2:$B$64,2,0)</f>
        <v>Lai Châu</v>
      </c>
    </row>
    <row r="5671" hidden="1" spans="1:10">
      <c r="A5671" s="38"/>
      <c r="B5671" s="56" t="s">
        <v>10630</v>
      </c>
      <c r="C5671" s="54" t="s">
        <v>10631</v>
      </c>
      <c r="D5671" t="str">
        <f>IFERROR(VLOOKUP(C5671,'5.2.5'!$G$2:$H$11754,2,0),"")</f>
        <v>Xã Tả Ngảo</v>
      </c>
      <c r="E5671" t="str">
        <f t="shared" si="255"/>
        <v/>
      </c>
      <c r="G5671" t="str">
        <f t="shared" si="256"/>
        <v>30207</v>
      </c>
      <c r="H5671" t="str">
        <f>VLOOKUP(G5671,$B$5:$C$724,2,0)</f>
        <v>Huyện Sìn Hồ</v>
      </c>
      <c r="I5671" t="str">
        <f t="shared" si="257"/>
        <v>302</v>
      </c>
      <c r="J5671" t="str">
        <f>VLOOKUP(I5671,Tỉnh!$A$2:$B$64,2,0)</f>
        <v>Lai Châu</v>
      </c>
    </row>
    <row r="5672" hidden="1" spans="1:10">
      <c r="A5672" s="38"/>
      <c r="B5672" s="56" t="s">
        <v>10632</v>
      </c>
      <c r="C5672" s="54" t="s">
        <v>10633</v>
      </c>
      <c r="D5672" t="str">
        <f>IFERROR(VLOOKUP(C5672,'5.2.5'!$G$2:$H$11754,2,0),"")</f>
        <v>Xã Làng Mô</v>
      </c>
      <c r="E5672" t="str">
        <f t="shared" si="255"/>
        <v/>
      </c>
      <c r="G5672" t="str">
        <f t="shared" si="256"/>
        <v>30207</v>
      </c>
      <c r="H5672" t="str">
        <f>VLOOKUP(G5672,$B$5:$C$724,2,0)</f>
        <v>Huyện Sìn Hồ</v>
      </c>
      <c r="I5672" t="str">
        <f t="shared" si="257"/>
        <v>302</v>
      </c>
      <c r="J5672" t="str">
        <f>VLOOKUP(I5672,Tỉnh!$A$2:$B$64,2,0)</f>
        <v>Lai Châu</v>
      </c>
    </row>
    <row r="5673" hidden="1" spans="1:10">
      <c r="A5673" s="38"/>
      <c r="B5673" s="56" t="s">
        <v>10634</v>
      </c>
      <c r="C5673" s="54" t="s">
        <v>10635</v>
      </c>
      <c r="D5673" t="str">
        <f>IFERROR(VLOOKUP(C5673,'5.2.5'!$G$2:$H$11754,2,0),"")</f>
        <v>Xã Tủa Sín Chải</v>
      </c>
      <c r="E5673" t="str">
        <f t="shared" si="255"/>
        <v/>
      </c>
      <c r="G5673" t="str">
        <f t="shared" si="256"/>
        <v>30207</v>
      </c>
      <c r="H5673" t="str">
        <f>VLOOKUP(G5673,$B$5:$C$724,2,0)</f>
        <v>Huyện Sìn Hồ</v>
      </c>
      <c r="I5673" t="str">
        <f t="shared" si="257"/>
        <v>302</v>
      </c>
      <c r="J5673" t="str">
        <f>VLOOKUP(I5673,Tỉnh!$A$2:$B$64,2,0)</f>
        <v>Lai Châu</v>
      </c>
    </row>
    <row r="5674" hidden="1" spans="1:10">
      <c r="A5674" s="38"/>
      <c r="B5674" s="56" t="s">
        <v>10636</v>
      </c>
      <c r="C5674" s="54" t="s">
        <v>10637</v>
      </c>
      <c r="D5674" t="str">
        <f>IFERROR(VLOOKUP(C5674,'5.2.5'!$G$2:$H$11754,2,0),"")</f>
        <v>Xã Pa Khóa</v>
      </c>
      <c r="E5674" t="str">
        <f t="shared" si="255"/>
        <v/>
      </c>
      <c r="G5674" t="str">
        <f t="shared" si="256"/>
        <v>30207</v>
      </c>
      <c r="H5674" t="str">
        <f>VLOOKUP(G5674,$B$5:$C$724,2,0)</f>
        <v>Huyện Sìn Hồ</v>
      </c>
      <c r="I5674" t="str">
        <f t="shared" si="257"/>
        <v>302</v>
      </c>
      <c r="J5674" t="str">
        <f>VLOOKUP(I5674,Tỉnh!$A$2:$B$64,2,0)</f>
        <v>Lai Châu</v>
      </c>
    </row>
    <row r="5675" hidden="1" spans="1:10">
      <c r="A5675" s="38"/>
      <c r="B5675" s="56" t="s">
        <v>10638</v>
      </c>
      <c r="C5675" s="54" t="s">
        <v>10639</v>
      </c>
      <c r="D5675" t="str">
        <f>IFERROR(VLOOKUP(C5675,'5.2.5'!$G$2:$H$11754,2,0),"")</f>
        <v>Xã Lùng Thàng</v>
      </c>
      <c r="E5675" t="str">
        <f t="shared" si="255"/>
        <v/>
      </c>
      <c r="G5675" t="str">
        <f t="shared" si="256"/>
        <v>30207</v>
      </c>
      <c r="H5675" t="str">
        <f>VLOOKUP(G5675,$B$5:$C$724,2,0)</f>
        <v>Huyện Sìn Hồ</v>
      </c>
      <c r="I5675" t="str">
        <f t="shared" si="257"/>
        <v>302</v>
      </c>
      <c r="J5675" t="str">
        <f>VLOOKUP(I5675,Tỉnh!$A$2:$B$64,2,0)</f>
        <v>Lai Châu</v>
      </c>
    </row>
    <row r="5676" hidden="1" spans="1:10">
      <c r="A5676" s="38"/>
      <c r="B5676" s="56" t="s">
        <v>10640</v>
      </c>
      <c r="C5676" s="54" t="s">
        <v>10641</v>
      </c>
      <c r="D5676" t="str">
        <f>IFERROR(VLOOKUP(C5676,'5.2.5'!$G$2:$H$11754,2,0),"")</f>
        <v>Thị trấn Than Uyên</v>
      </c>
      <c r="E5676" t="str">
        <f t="shared" si="255"/>
        <v/>
      </c>
      <c r="G5676" t="str">
        <f t="shared" si="256"/>
        <v>30209</v>
      </c>
      <c r="H5676" t="str">
        <f>VLOOKUP(G5676,$B$5:$C$724,2,0)</f>
        <v>Huyện Than Uyên</v>
      </c>
      <c r="I5676" t="str">
        <f t="shared" si="257"/>
        <v>302</v>
      </c>
      <c r="J5676" t="str">
        <f>VLOOKUP(I5676,Tỉnh!$A$2:$B$64,2,0)</f>
        <v>Lai Châu</v>
      </c>
    </row>
    <row r="5677" hidden="1" spans="1:10">
      <c r="A5677" s="38"/>
      <c r="B5677" s="56" t="s">
        <v>10642</v>
      </c>
      <c r="C5677" s="54" t="s">
        <v>10643</v>
      </c>
      <c r="D5677" t="str">
        <f>IFERROR(VLOOKUP(C5677,'5.2.5'!$G$2:$H$11754,2,0),"")</f>
        <v>Xã Hua Nà</v>
      </c>
      <c r="E5677" t="str">
        <f t="shared" si="255"/>
        <v/>
      </c>
      <c r="G5677" t="str">
        <f t="shared" si="256"/>
        <v>30209</v>
      </c>
      <c r="H5677" t="str">
        <f>VLOOKUP(G5677,$B$5:$C$724,2,0)</f>
        <v>Huyện Than Uyên</v>
      </c>
      <c r="I5677" t="str">
        <f t="shared" si="257"/>
        <v>302</v>
      </c>
      <c r="J5677" t="str">
        <f>VLOOKUP(I5677,Tỉnh!$A$2:$B$64,2,0)</f>
        <v>Lai Châu</v>
      </c>
    </row>
    <row r="5678" hidden="1" spans="1:10">
      <c r="A5678" s="38"/>
      <c r="B5678" s="56" t="s">
        <v>10644</v>
      </c>
      <c r="C5678" s="54" t="s">
        <v>10645</v>
      </c>
      <c r="D5678" t="str">
        <f>IFERROR(VLOOKUP(C5678,'5.2.5'!$G$2:$H$11754,2,0),"")</f>
        <v>Xã Tà Mung</v>
      </c>
      <c r="E5678" t="str">
        <f t="shared" si="255"/>
        <v/>
      </c>
      <c r="G5678" t="str">
        <f t="shared" si="256"/>
        <v>30209</v>
      </c>
      <c r="H5678" t="str">
        <f>VLOOKUP(G5678,$B$5:$C$724,2,0)</f>
        <v>Huyện Than Uyên</v>
      </c>
      <c r="I5678" t="str">
        <f t="shared" si="257"/>
        <v>302</v>
      </c>
      <c r="J5678" t="str">
        <f>VLOOKUP(I5678,Tỉnh!$A$2:$B$64,2,0)</f>
        <v>Lai Châu</v>
      </c>
    </row>
    <row r="5679" hidden="1" spans="1:10">
      <c r="A5679" s="38"/>
      <c r="B5679" s="56" t="s">
        <v>10646</v>
      </c>
      <c r="C5679" s="54" t="s">
        <v>10647</v>
      </c>
      <c r="D5679" t="str">
        <f>IFERROR(VLOOKUP(C5679,'5.2.5'!$G$2:$H$11754,2,0),"")</f>
        <v>Xã Mường Than</v>
      </c>
      <c r="E5679" t="str">
        <f t="shared" si="255"/>
        <v/>
      </c>
      <c r="G5679" t="str">
        <f t="shared" si="256"/>
        <v>30209</v>
      </c>
      <c r="H5679" t="str">
        <f>VLOOKUP(G5679,$B$5:$C$724,2,0)</f>
        <v>Huyện Than Uyên</v>
      </c>
      <c r="I5679" t="str">
        <f t="shared" si="257"/>
        <v>302</v>
      </c>
      <c r="J5679" t="str">
        <f>VLOOKUP(I5679,Tỉnh!$A$2:$B$64,2,0)</f>
        <v>Lai Châu</v>
      </c>
    </row>
    <row r="5680" hidden="1" spans="1:10">
      <c r="A5680" s="38"/>
      <c r="B5680" s="56" t="s">
        <v>10648</v>
      </c>
      <c r="C5680" s="54" t="s">
        <v>10649</v>
      </c>
      <c r="D5680" t="str">
        <f>IFERROR(VLOOKUP(C5680,'5.2.5'!$G$2:$H$11754,2,0),"")</f>
        <v>Xã Phúc Than</v>
      </c>
      <c r="E5680" t="str">
        <f t="shared" si="255"/>
        <v/>
      </c>
      <c r="G5680" t="str">
        <f t="shared" si="256"/>
        <v>30209</v>
      </c>
      <c r="H5680" t="str">
        <f>VLOOKUP(G5680,$B$5:$C$724,2,0)</f>
        <v>Huyện Than Uyên</v>
      </c>
      <c r="I5680" t="str">
        <f t="shared" si="257"/>
        <v>302</v>
      </c>
      <c r="J5680" t="str">
        <f>VLOOKUP(I5680,Tỉnh!$A$2:$B$64,2,0)</f>
        <v>Lai Châu</v>
      </c>
    </row>
    <row r="5681" hidden="1" spans="1:10">
      <c r="A5681" s="38"/>
      <c r="B5681" s="56" t="s">
        <v>10650</v>
      </c>
      <c r="C5681" s="54" t="s">
        <v>10651</v>
      </c>
      <c r="D5681" t="str">
        <f>IFERROR(VLOOKUP(C5681,'5.2.5'!$G$2:$H$11754,2,0),"")</f>
        <v>Xã Pha Mu</v>
      </c>
      <c r="E5681" t="str">
        <f t="shared" si="255"/>
        <v/>
      </c>
      <c r="G5681" t="str">
        <f t="shared" si="256"/>
        <v>30209</v>
      </c>
      <c r="H5681" t="str">
        <f>VLOOKUP(G5681,$B$5:$C$724,2,0)</f>
        <v>Huyện Than Uyên</v>
      </c>
      <c r="I5681" t="str">
        <f t="shared" si="257"/>
        <v>302</v>
      </c>
      <c r="J5681" t="str">
        <f>VLOOKUP(I5681,Tỉnh!$A$2:$B$64,2,0)</f>
        <v>Lai Châu</v>
      </c>
    </row>
    <row r="5682" hidden="1" spans="1:10">
      <c r="A5682" s="38"/>
      <c r="B5682" s="56" t="s">
        <v>10652</v>
      </c>
      <c r="C5682" s="54" t="s">
        <v>10653</v>
      </c>
      <c r="D5682" t="str">
        <f>IFERROR(VLOOKUP(C5682,'5.2.5'!$G$2:$H$11754,2,0),"")</f>
        <v>Xã Mường Cang</v>
      </c>
      <c r="E5682" t="str">
        <f t="shared" si="255"/>
        <v/>
      </c>
      <c r="G5682" t="str">
        <f t="shared" si="256"/>
        <v>30209</v>
      </c>
      <c r="H5682" t="str">
        <f>VLOOKUP(G5682,$B$5:$C$724,2,0)</f>
        <v>Huyện Than Uyên</v>
      </c>
      <c r="I5682" t="str">
        <f t="shared" si="257"/>
        <v>302</v>
      </c>
      <c r="J5682" t="str">
        <f>VLOOKUP(I5682,Tỉnh!$A$2:$B$64,2,0)</f>
        <v>Lai Châu</v>
      </c>
    </row>
    <row r="5683" hidden="1" spans="1:10">
      <c r="A5683" s="38"/>
      <c r="B5683" s="56" t="s">
        <v>10654</v>
      </c>
      <c r="C5683" s="54" t="s">
        <v>10655</v>
      </c>
      <c r="D5683" t="str">
        <f>IFERROR(VLOOKUP(C5683,'5.2.5'!$G$2:$H$11754,2,0),"")</f>
        <v>Xã Mường Kim</v>
      </c>
      <c r="E5683" t="str">
        <f t="shared" si="255"/>
        <v/>
      </c>
      <c r="G5683" t="str">
        <f t="shared" si="256"/>
        <v>30209</v>
      </c>
      <c r="H5683" t="str">
        <f>VLOOKUP(G5683,$B$5:$C$724,2,0)</f>
        <v>Huyện Than Uyên</v>
      </c>
      <c r="I5683" t="str">
        <f t="shared" si="257"/>
        <v>302</v>
      </c>
      <c r="J5683" t="str">
        <f>VLOOKUP(I5683,Tỉnh!$A$2:$B$64,2,0)</f>
        <v>Lai Châu</v>
      </c>
    </row>
    <row r="5684" hidden="1" spans="1:10">
      <c r="A5684" s="38"/>
      <c r="B5684" s="56" t="s">
        <v>10656</v>
      </c>
      <c r="C5684" s="54" t="s">
        <v>10657</v>
      </c>
      <c r="D5684" t="str">
        <f>IFERROR(VLOOKUP(C5684,'5.2.5'!$G$2:$H$11754,2,0),"")</f>
        <v>Xã Ta Gia</v>
      </c>
      <c r="E5684" t="str">
        <f t="shared" si="255"/>
        <v/>
      </c>
      <c r="G5684" t="str">
        <f t="shared" si="256"/>
        <v>30209</v>
      </c>
      <c r="H5684" t="str">
        <f>VLOOKUP(G5684,$B$5:$C$724,2,0)</f>
        <v>Huyện Than Uyên</v>
      </c>
      <c r="I5684" t="str">
        <f t="shared" si="257"/>
        <v>302</v>
      </c>
      <c r="J5684" t="str">
        <f>VLOOKUP(I5684,Tỉnh!$A$2:$B$64,2,0)</f>
        <v>Lai Châu</v>
      </c>
    </row>
    <row r="5685" hidden="1" spans="1:10">
      <c r="A5685" s="38"/>
      <c r="B5685" s="56" t="s">
        <v>10658</v>
      </c>
      <c r="C5685" s="54" t="s">
        <v>10659</v>
      </c>
      <c r="D5685" t="str">
        <f>IFERROR(VLOOKUP(C5685,'5.2.5'!$G$2:$H$11754,2,0),"")</f>
        <v>Xã Khoen On</v>
      </c>
      <c r="E5685" t="str">
        <f t="shared" si="255"/>
        <v/>
      </c>
      <c r="G5685" t="str">
        <f t="shared" si="256"/>
        <v>30209</v>
      </c>
      <c r="H5685" t="str">
        <f>VLOOKUP(G5685,$B$5:$C$724,2,0)</f>
        <v>Huyện Than Uyên</v>
      </c>
      <c r="I5685" t="str">
        <f t="shared" si="257"/>
        <v>302</v>
      </c>
      <c r="J5685" t="str">
        <f>VLOOKUP(I5685,Tỉnh!$A$2:$B$64,2,0)</f>
        <v>Lai Châu</v>
      </c>
    </row>
    <row r="5686" hidden="1" spans="1:10">
      <c r="A5686" s="38"/>
      <c r="B5686" s="56" t="s">
        <v>10660</v>
      </c>
      <c r="C5686" s="54" t="s">
        <v>10661</v>
      </c>
      <c r="D5686" t="str">
        <f>IFERROR(VLOOKUP(C5686,'5.2.5'!$G$2:$H$11754,2,0),"")</f>
        <v>Xã Tà Hừa</v>
      </c>
      <c r="E5686" t="str">
        <f t="shared" si="255"/>
        <v/>
      </c>
      <c r="G5686" t="str">
        <f t="shared" si="256"/>
        <v>30209</v>
      </c>
      <c r="H5686" t="str">
        <f>VLOOKUP(G5686,$B$5:$C$724,2,0)</f>
        <v>Huyện Than Uyên</v>
      </c>
      <c r="I5686" t="str">
        <f t="shared" si="257"/>
        <v>302</v>
      </c>
      <c r="J5686" t="str">
        <f>VLOOKUP(I5686,Tỉnh!$A$2:$B$64,2,0)</f>
        <v>Lai Châu</v>
      </c>
    </row>
    <row r="5687" hidden="1" spans="1:10">
      <c r="A5687" s="38"/>
      <c r="B5687" s="56" t="s">
        <v>10662</v>
      </c>
      <c r="C5687" s="54" t="s">
        <v>10663</v>
      </c>
      <c r="D5687" t="str">
        <f>IFERROR(VLOOKUP(C5687,'5.2.5'!$G$2:$H$11754,2,0),"")</f>
        <v>Xã Mường Mít</v>
      </c>
      <c r="E5687" t="str">
        <f t="shared" si="255"/>
        <v/>
      </c>
      <c r="G5687" t="str">
        <f t="shared" si="256"/>
        <v>30209</v>
      </c>
      <c r="H5687" t="str">
        <f>VLOOKUP(G5687,$B$5:$C$724,2,0)</f>
        <v>Huyện Than Uyên</v>
      </c>
      <c r="I5687" t="str">
        <f t="shared" si="257"/>
        <v>302</v>
      </c>
      <c r="J5687" t="str">
        <f>VLOOKUP(I5687,Tỉnh!$A$2:$B$64,2,0)</f>
        <v>Lai Châu</v>
      </c>
    </row>
    <row r="5688" hidden="1" spans="1:10">
      <c r="A5688" s="38"/>
      <c r="B5688" s="56" t="s">
        <v>10664</v>
      </c>
      <c r="C5688" s="54" t="s">
        <v>10665</v>
      </c>
      <c r="D5688" t="str">
        <f>IFERROR(VLOOKUP(C5688,'5.2.5'!$G$2:$H$11754,2,0),"")</f>
        <v>Thị Trấn Tân Uyên</v>
      </c>
      <c r="E5688" t="str">
        <f t="shared" si="255"/>
        <v/>
      </c>
      <c r="G5688" t="str">
        <f t="shared" si="256"/>
        <v>30211</v>
      </c>
      <c r="H5688" t="str">
        <f>VLOOKUP(G5688,$B$5:$C$724,2,0)</f>
        <v>Huyện Tân Uyên</v>
      </c>
      <c r="I5688" t="str">
        <f t="shared" si="257"/>
        <v>302</v>
      </c>
      <c r="J5688" t="str">
        <f>VLOOKUP(I5688,Tỉnh!$A$2:$B$64,2,0)</f>
        <v>Lai Châu</v>
      </c>
    </row>
    <row r="5689" hidden="1" spans="1:10">
      <c r="A5689" s="38"/>
      <c r="B5689" s="56" t="s">
        <v>10666</v>
      </c>
      <c r="C5689" s="54" t="s">
        <v>10667</v>
      </c>
      <c r="D5689" t="str">
        <f>IFERROR(VLOOKUP(C5689,'5.2.5'!$G$2:$H$11754,2,0),"")</f>
        <v>Xã Phúc Khoa</v>
      </c>
      <c r="E5689" t="str">
        <f t="shared" si="255"/>
        <v/>
      </c>
      <c r="G5689" t="str">
        <f t="shared" si="256"/>
        <v>30211</v>
      </c>
      <c r="H5689" t="str">
        <f>VLOOKUP(G5689,$B$5:$C$724,2,0)</f>
        <v>Huyện Tân Uyên</v>
      </c>
      <c r="I5689" t="str">
        <f t="shared" si="257"/>
        <v>302</v>
      </c>
      <c r="J5689" t="str">
        <f>VLOOKUP(I5689,Tỉnh!$A$2:$B$64,2,0)</f>
        <v>Lai Châu</v>
      </c>
    </row>
    <row r="5690" hidden="1" spans="1:10">
      <c r="A5690" s="38"/>
      <c r="B5690" s="56" t="s">
        <v>10668</v>
      </c>
      <c r="C5690" s="54" t="s">
        <v>10669</v>
      </c>
      <c r="D5690" t="str">
        <f>IFERROR(VLOOKUP(C5690,'5.2.5'!$G$2:$H$11754,2,0),"")</f>
        <v>Xã Mường Khoa</v>
      </c>
      <c r="E5690" t="str">
        <f t="shared" si="255"/>
        <v/>
      </c>
      <c r="G5690" t="str">
        <f t="shared" si="256"/>
        <v>30211</v>
      </c>
      <c r="H5690" t="str">
        <f>VLOOKUP(G5690,$B$5:$C$724,2,0)</f>
        <v>Huyện Tân Uyên</v>
      </c>
      <c r="I5690" t="str">
        <f t="shared" si="257"/>
        <v>302</v>
      </c>
      <c r="J5690" t="str">
        <f>VLOOKUP(I5690,Tỉnh!$A$2:$B$64,2,0)</f>
        <v>Lai Châu</v>
      </c>
    </row>
    <row r="5691" hidden="1" spans="1:10">
      <c r="A5691" s="38"/>
      <c r="B5691" s="56" t="s">
        <v>10670</v>
      </c>
      <c r="C5691" s="54" t="s">
        <v>10671</v>
      </c>
      <c r="D5691" t="str">
        <f>IFERROR(VLOOKUP(C5691,'5.2.5'!$G$2:$H$11754,2,0),"")</f>
        <v>Xã Trung Đồng</v>
      </c>
      <c r="E5691" t="str">
        <f t="shared" si="255"/>
        <v/>
      </c>
      <c r="G5691" t="str">
        <f t="shared" si="256"/>
        <v>30211</v>
      </c>
      <c r="H5691" t="str">
        <f>VLOOKUP(G5691,$B$5:$C$724,2,0)</f>
        <v>Huyện Tân Uyên</v>
      </c>
      <c r="I5691" t="str">
        <f t="shared" si="257"/>
        <v>302</v>
      </c>
      <c r="J5691" t="str">
        <f>VLOOKUP(I5691,Tỉnh!$A$2:$B$64,2,0)</f>
        <v>Lai Châu</v>
      </c>
    </row>
    <row r="5692" hidden="1" spans="1:10">
      <c r="A5692" s="38"/>
      <c r="B5692" s="56" t="s">
        <v>10672</v>
      </c>
      <c r="C5692" s="54" t="s">
        <v>10673</v>
      </c>
      <c r="D5692" t="str">
        <f>IFERROR(VLOOKUP(C5692,'5.2.5'!$G$2:$H$11754,2,0),"")</f>
        <v>Xã Nậm Cần</v>
      </c>
      <c r="E5692" t="str">
        <f t="shared" si="255"/>
        <v/>
      </c>
      <c r="G5692" t="str">
        <f t="shared" si="256"/>
        <v>30211</v>
      </c>
      <c r="H5692" t="str">
        <f>VLOOKUP(G5692,$B$5:$C$724,2,0)</f>
        <v>Huyện Tân Uyên</v>
      </c>
      <c r="I5692" t="str">
        <f t="shared" si="257"/>
        <v>302</v>
      </c>
      <c r="J5692" t="str">
        <f>VLOOKUP(I5692,Tỉnh!$A$2:$B$64,2,0)</f>
        <v>Lai Châu</v>
      </c>
    </row>
    <row r="5693" hidden="1" spans="1:10">
      <c r="A5693" s="38"/>
      <c r="B5693" s="56" t="s">
        <v>10674</v>
      </c>
      <c r="C5693" s="54" t="s">
        <v>10675</v>
      </c>
      <c r="D5693" t="str">
        <f>IFERROR(VLOOKUP(C5693,'5.2.5'!$G$2:$H$11754,2,0),"")</f>
        <v>Xã Nậm Sỏ</v>
      </c>
      <c r="E5693" t="str">
        <f t="shared" si="255"/>
        <v/>
      </c>
      <c r="G5693" t="str">
        <f t="shared" si="256"/>
        <v>30211</v>
      </c>
      <c r="H5693" t="str">
        <f>VLOOKUP(G5693,$B$5:$C$724,2,0)</f>
        <v>Huyện Tân Uyên</v>
      </c>
      <c r="I5693" t="str">
        <f t="shared" si="257"/>
        <v>302</v>
      </c>
      <c r="J5693" t="str">
        <f>VLOOKUP(I5693,Tỉnh!$A$2:$B$64,2,0)</f>
        <v>Lai Châu</v>
      </c>
    </row>
    <row r="5694" hidden="1" spans="1:10">
      <c r="A5694" s="38"/>
      <c r="B5694" s="56" t="s">
        <v>10676</v>
      </c>
      <c r="C5694" s="54" t="s">
        <v>10677</v>
      </c>
      <c r="D5694" t="str">
        <f>IFERROR(VLOOKUP(C5694,'5.2.5'!$G$2:$H$11754,2,0),"")</f>
        <v>Xã Thân Thuộc</v>
      </c>
      <c r="E5694" t="str">
        <f t="shared" si="255"/>
        <v/>
      </c>
      <c r="G5694" t="str">
        <f t="shared" si="256"/>
        <v>30211</v>
      </c>
      <c r="H5694" t="str">
        <f>VLOOKUP(G5694,$B$5:$C$724,2,0)</f>
        <v>Huyện Tân Uyên</v>
      </c>
      <c r="I5694" t="str">
        <f t="shared" si="257"/>
        <v>302</v>
      </c>
      <c r="J5694" t="str">
        <f>VLOOKUP(I5694,Tỉnh!$A$2:$B$64,2,0)</f>
        <v>Lai Châu</v>
      </c>
    </row>
    <row r="5695" hidden="1" spans="1:10">
      <c r="A5695" s="38"/>
      <c r="B5695" s="56" t="s">
        <v>10678</v>
      </c>
      <c r="C5695" s="54" t="s">
        <v>10679</v>
      </c>
      <c r="D5695" t="str">
        <f>IFERROR(VLOOKUP(C5695,'5.2.5'!$G$2:$H$11754,2,0),"")</f>
        <v>Xã Tà Mít</v>
      </c>
      <c r="E5695" t="str">
        <f t="shared" si="255"/>
        <v/>
      </c>
      <c r="G5695" t="str">
        <f t="shared" si="256"/>
        <v>30211</v>
      </c>
      <c r="H5695" t="str">
        <f>VLOOKUP(G5695,$B$5:$C$724,2,0)</f>
        <v>Huyện Tân Uyên</v>
      </c>
      <c r="I5695" t="str">
        <f t="shared" si="257"/>
        <v>302</v>
      </c>
      <c r="J5695" t="str">
        <f>VLOOKUP(I5695,Tỉnh!$A$2:$B$64,2,0)</f>
        <v>Lai Châu</v>
      </c>
    </row>
    <row r="5696" hidden="1" spans="1:10">
      <c r="A5696" s="38"/>
      <c r="B5696" s="56" t="s">
        <v>10680</v>
      </c>
      <c r="C5696" s="54" t="s">
        <v>10681</v>
      </c>
      <c r="D5696" t="str">
        <f>IFERROR(VLOOKUP(C5696,'5.2.5'!$G$2:$H$11754,2,0),"")</f>
        <v>Xã Hố Mít</v>
      </c>
      <c r="E5696" t="str">
        <f t="shared" si="255"/>
        <v/>
      </c>
      <c r="G5696" t="str">
        <f t="shared" si="256"/>
        <v>30211</v>
      </c>
      <c r="H5696" t="str">
        <f>VLOOKUP(G5696,$B$5:$C$724,2,0)</f>
        <v>Huyện Tân Uyên</v>
      </c>
      <c r="I5696" t="str">
        <f t="shared" si="257"/>
        <v>302</v>
      </c>
      <c r="J5696" t="str">
        <f>VLOOKUP(I5696,Tỉnh!$A$2:$B$64,2,0)</f>
        <v>Lai Châu</v>
      </c>
    </row>
    <row r="5697" hidden="1" spans="1:10">
      <c r="A5697" s="38"/>
      <c r="B5697" s="56" t="s">
        <v>10682</v>
      </c>
      <c r="C5697" s="54" t="s">
        <v>10683</v>
      </c>
      <c r="D5697" t="str">
        <f>IFERROR(VLOOKUP(C5697,'5.2.5'!$G$2:$H$11754,2,0),"")</f>
        <v>Xã Pắc Ta</v>
      </c>
      <c r="E5697" t="str">
        <f t="shared" si="255"/>
        <v/>
      </c>
      <c r="G5697" t="str">
        <f t="shared" si="256"/>
        <v>30211</v>
      </c>
      <c r="H5697" t="str">
        <f>VLOOKUP(G5697,$B$5:$C$724,2,0)</f>
        <v>Huyện Tân Uyên</v>
      </c>
      <c r="I5697" t="str">
        <f t="shared" si="257"/>
        <v>302</v>
      </c>
      <c r="J5697" t="str">
        <f>VLOOKUP(I5697,Tỉnh!$A$2:$B$64,2,0)</f>
        <v>Lai Châu</v>
      </c>
    </row>
    <row r="5698" hidden="1" spans="1:10">
      <c r="A5698" s="38"/>
      <c r="B5698" s="56" t="s">
        <v>10684</v>
      </c>
      <c r="C5698" s="54" t="s">
        <v>10685</v>
      </c>
      <c r="D5698" t="str">
        <f>IFERROR(VLOOKUP(C5698,'5.2.5'!$G$2:$H$11754,2,0),"")</f>
        <v>Thị Trấn Nậm Nhùn</v>
      </c>
      <c r="E5698" t="str">
        <f t="shared" si="255"/>
        <v/>
      </c>
      <c r="G5698" t="str">
        <f t="shared" si="256"/>
        <v>30213</v>
      </c>
      <c r="H5698" t="str">
        <f>VLOOKUP(G5698,$B$5:$C$724,2,0)</f>
        <v>Huyện Nậm Nhùn</v>
      </c>
      <c r="I5698" t="str">
        <f t="shared" si="257"/>
        <v>302</v>
      </c>
      <c r="J5698" t="str">
        <f>VLOOKUP(I5698,Tỉnh!$A$2:$B$64,2,0)</f>
        <v>Lai Châu</v>
      </c>
    </row>
    <row r="5699" hidden="1" spans="1:10">
      <c r="A5699" s="38"/>
      <c r="B5699" s="56" t="s">
        <v>10686</v>
      </c>
      <c r="C5699" s="54" t="s">
        <v>10687</v>
      </c>
      <c r="D5699" t="str">
        <f>IFERROR(VLOOKUP(C5699,'5.2.5'!$G$2:$H$11754,2,0),"")</f>
        <v>Xã Hua Bum</v>
      </c>
      <c r="E5699" t="str">
        <f t="shared" si="255"/>
        <v/>
      </c>
      <c r="G5699" t="str">
        <f t="shared" si="256"/>
        <v>30213</v>
      </c>
      <c r="H5699" t="str">
        <f>VLOOKUP(G5699,$B$5:$C$724,2,0)</f>
        <v>Huyện Nậm Nhùn</v>
      </c>
      <c r="I5699" t="str">
        <f t="shared" si="257"/>
        <v>302</v>
      </c>
      <c r="J5699" t="str">
        <f>VLOOKUP(I5699,Tỉnh!$A$2:$B$64,2,0)</f>
        <v>Lai Châu</v>
      </c>
    </row>
    <row r="5700" hidden="1" spans="1:10">
      <c r="A5700" s="38"/>
      <c r="B5700" s="56" t="s">
        <v>10688</v>
      </c>
      <c r="C5700" s="54" t="s">
        <v>10689</v>
      </c>
      <c r="D5700" t="str">
        <f>IFERROR(VLOOKUP(C5700,'5.2.5'!$G$2:$H$11754,2,0),"")</f>
        <v>Xã Mường Mô</v>
      </c>
      <c r="E5700" t="str">
        <f t="shared" si="255"/>
        <v/>
      </c>
      <c r="G5700" t="str">
        <f t="shared" si="256"/>
        <v>30213</v>
      </c>
      <c r="H5700" t="str">
        <f>VLOOKUP(G5700,$B$5:$C$724,2,0)</f>
        <v>Huyện Nậm Nhùn</v>
      </c>
      <c r="I5700" t="str">
        <f t="shared" si="257"/>
        <v>302</v>
      </c>
      <c r="J5700" t="str">
        <f>VLOOKUP(I5700,Tỉnh!$A$2:$B$64,2,0)</f>
        <v>Lai Châu</v>
      </c>
    </row>
    <row r="5701" hidden="1" spans="1:10">
      <c r="A5701" s="38"/>
      <c r="B5701" s="56" t="s">
        <v>10690</v>
      </c>
      <c r="C5701" s="54" t="s">
        <v>10691</v>
      </c>
      <c r="D5701" t="str">
        <f>IFERROR(VLOOKUP(C5701,'5.2.5'!$G$2:$H$11754,2,0),"")</f>
        <v>Xã Nậm Hàng</v>
      </c>
      <c r="E5701" t="str">
        <f t="shared" si="255"/>
        <v/>
      </c>
      <c r="G5701" t="str">
        <f t="shared" si="256"/>
        <v>30213</v>
      </c>
      <c r="H5701" t="str">
        <f>VLOOKUP(G5701,$B$5:$C$724,2,0)</f>
        <v>Huyện Nậm Nhùn</v>
      </c>
      <c r="I5701" t="str">
        <f t="shared" si="257"/>
        <v>302</v>
      </c>
      <c r="J5701" t="str">
        <f>VLOOKUP(I5701,Tỉnh!$A$2:$B$64,2,0)</f>
        <v>Lai Châu</v>
      </c>
    </row>
    <row r="5702" hidden="1" spans="1:10">
      <c r="A5702" s="38"/>
      <c r="B5702" s="56" t="s">
        <v>10692</v>
      </c>
      <c r="C5702" s="54" t="s">
        <v>10693</v>
      </c>
      <c r="D5702" t="str">
        <f>IFERROR(VLOOKUP(C5702,'5.2.5'!$G$2:$H$11754,2,0),"")</f>
        <v>Xã Nậm Manh</v>
      </c>
      <c r="E5702" t="str">
        <f t="shared" si="255"/>
        <v/>
      </c>
      <c r="G5702" t="str">
        <f t="shared" si="256"/>
        <v>30213</v>
      </c>
      <c r="H5702" t="str">
        <f>VLOOKUP(G5702,$B$5:$C$724,2,0)</f>
        <v>Huyện Nậm Nhùn</v>
      </c>
      <c r="I5702" t="str">
        <f t="shared" si="257"/>
        <v>302</v>
      </c>
      <c r="J5702" t="str">
        <f>VLOOKUP(I5702,Tỉnh!$A$2:$B$64,2,0)</f>
        <v>Lai Châu</v>
      </c>
    </row>
    <row r="5703" hidden="1" spans="1:10">
      <c r="A5703" s="38"/>
      <c r="B5703" s="56" t="s">
        <v>2376</v>
      </c>
      <c r="C5703" s="54" t="s">
        <v>10694</v>
      </c>
      <c r="D5703" t="str">
        <f>IFERROR(VLOOKUP(C5703,'5.2.5'!$G$2:$H$11754,2,0),"")</f>
        <v>Xã Lê Lợi</v>
      </c>
      <c r="E5703" t="str">
        <f t="shared" si="255"/>
        <v/>
      </c>
      <c r="G5703" t="str">
        <f t="shared" si="256"/>
        <v>30213</v>
      </c>
      <c r="H5703" t="str">
        <f>VLOOKUP(G5703,$B$5:$C$724,2,0)</f>
        <v>Huyện Nậm Nhùn</v>
      </c>
      <c r="I5703" t="str">
        <f t="shared" si="257"/>
        <v>302</v>
      </c>
      <c r="J5703" t="str">
        <f>VLOOKUP(I5703,Tỉnh!$A$2:$B$64,2,0)</f>
        <v>Lai Châu</v>
      </c>
    </row>
    <row r="5704" hidden="1" spans="1:10">
      <c r="A5704" s="38"/>
      <c r="B5704" s="56" t="s">
        <v>10695</v>
      </c>
      <c r="C5704" s="54" t="s">
        <v>10696</v>
      </c>
      <c r="D5704" t="str">
        <f>IFERROR(VLOOKUP(C5704,'5.2.5'!$G$2:$H$11754,2,0),"")</f>
        <v>Xã Pú Đao</v>
      </c>
      <c r="E5704" t="str">
        <f t="shared" si="255"/>
        <v/>
      </c>
      <c r="G5704" t="str">
        <f t="shared" si="256"/>
        <v>30213</v>
      </c>
      <c r="H5704" t="str">
        <f>VLOOKUP(G5704,$B$5:$C$724,2,0)</f>
        <v>Huyện Nậm Nhùn</v>
      </c>
      <c r="I5704" t="str">
        <f t="shared" si="257"/>
        <v>302</v>
      </c>
      <c r="J5704" t="str">
        <f>VLOOKUP(I5704,Tỉnh!$A$2:$B$64,2,0)</f>
        <v>Lai Châu</v>
      </c>
    </row>
    <row r="5705" hidden="1" spans="1:10">
      <c r="A5705" s="38"/>
      <c r="B5705" s="56" t="s">
        <v>5734</v>
      </c>
      <c r="C5705" s="54" t="s">
        <v>10697</v>
      </c>
      <c r="D5705" t="str">
        <f>IFERROR(VLOOKUP(C5705,'5.2.5'!$G$2:$H$11754,2,0),"")</f>
        <v>Xã Nậm Ban</v>
      </c>
      <c r="E5705" t="str">
        <f t="shared" si="255"/>
        <v/>
      </c>
      <c r="G5705" t="str">
        <f t="shared" si="256"/>
        <v>30213</v>
      </c>
      <c r="H5705" t="str">
        <f>VLOOKUP(G5705,$B$5:$C$724,2,0)</f>
        <v>Huyện Nậm Nhùn</v>
      </c>
      <c r="I5705" t="str">
        <f t="shared" si="257"/>
        <v>302</v>
      </c>
      <c r="J5705" t="str">
        <f>VLOOKUP(I5705,Tỉnh!$A$2:$B$64,2,0)</f>
        <v>Lai Châu</v>
      </c>
    </row>
    <row r="5706" hidden="1" spans="1:10">
      <c r="A5706" s="38"/>
      <c r="B5706" s="56" t="s">
        <v>10698</v>
      </c>
      <c r="C5706" s="54" t="s">
        <v>10699</v>
      </c>
      <c r="D5706" t="str">
        <f>IFERROR(VLOOKUP(C5706,'5.2.5'!$G$2:$H$11754,2,0),"")</f>
        <v>Xã Nậm Pì</v>
      </c>
      <c r="E5706" t="str">
        <f t="shared" si="255"/>
        <v/>
      </c>
      <c r="G5706" t="str">
        <f t="shared" si="256"/>
        <v>30213</v>
      </c>
      <c r="H5706" t="str">
        <f>VLOOKUP(G5706,$B$5:$C$724,2,0)</f>
        <v>Huyện Nậm Nhùn</v>
      </c>
      <c r="I5706" t="str">
        <f t="shared" si="257"/>
        <v>302</v>
      </c>
      <c r="J5706" t="str">
        <f>VLOOKUP(I5706,Tỉnh!$A$2:$B$64,2,0)</f>
        <v>Lai Châu</v>
      </c>
    </row>
    <row r="5707" hidden="1" spans="1:10">
      <c r="A5707" s="38"/>
      <c r="B5707" s="56" t="s">
        <v>6623</v>
      </c>
      <c r="C5707" s="54" t="s">
        <v>10700</v>
      </c>
      <c r="D5707" t="str">
        <f>IFERROR(VLOOKUP(C5707,'5.2.5'!$G$2:$H$11754,2,0),"")</f>
        <v>Xã Trung Chải</v>
      </c>
      <c r="E5707" t="str">
        <f t="shared" si="255"/>
        <v/>
      </c>
      <c r="G5707" t="str">
        <f t="shared" si="256"/>
        <v>30213</v>
      </c>
      <c r="H5707" t="str">
        <f>VLOOKUP(G5707,$B$5:$C$724,2,0)</f>
        <v>Huyện Nậm Nhùn</v>
      </c>
      <c r="I5707" t="str">
        <f t="shared" si="257"/>
        <v>302</v>
      </c>
      <c r="J5707" t="str">
        <f>VLOOKUP(I5707,Tỉnh!$A$2:$B$64,2,0)</f>
        <v>Lai Châu</v>
      </c>
    </row>
    <row r="5708" hidden="1" spans="1:10">
      <c r="A5708" s="38"/>
      <c r="B5708" s="56" t="s">
        <v>10701</v>
      </c>
      <c r="C5708" s="54" t="s">
        <v>10702</v>
      </c>
      <c r="D5708" t="str">
        <f>IFERROR(VLOOKUP(C5708,'5.2.5'!$G$2:$H$11754,2,0),"")</f>
        <v>Xã Nậm Chà</v>
      </c>
      <c r="E5708" t="str">
        <f t="shared" si="255"/>
        <v/>
      </c>
      <c r="G5708" t="str">
        <f t="shared" si="256"/>
        <v>30213</v>
      </c>
      <c r="H5708" t="str">
        <f>VLOOKUP(G5708,$B$5:$C$724,2,0)</f>
        <v>Huyện Nậm Nhùn</v>
      </c>
      <c r="I5708" t="str">
        <f t="shared" si="257"/>
        <v>302</v>
      </c>
      <c r="J5708" t="str">
        <f>VLOOKUP(I5708,Tỉnh!$A$2:$B$64,2,0)</f>
        <v>Lai Châu</v>
      </c>
    </row>
    <row r="5709" hidden="1" spans="1:10">
      <c r="A5709" s="38"/>
      <c r="B5709" s="56" t="s">
        <v>10703</v>
      </c>
      <c r="C5709" s="54" t="s">
        <v>10704</v>
      </c>
      <c r="D5709" t="str">
        <f>IFERROR(VLOOKUP(C5709,'5.2.5'!$G$2:$H$11754,2,0),"")</f>
        <v>Phường Chiềng Lề</v>
      </c>
      <c r="E5709" t="str">
        <f t="shared" si="255"/>
        <v/>
      </c>
      <c r="G5709" t="str">
        <f t="shared" si="256"/>
        <v>30301</v>
      </c>
      <c r="H5709" t="str">
        <f>VLOOKUP(G5709,$B$5:$C$724,2,0)</f>
        <v>Thành phố Sơn La</v>
      </c>
      <c r="I5709" t="str">
        <f t="shared" si="257"/>
        <v>303</v>
      </c>
      <c r="J5709" t="str">
        <f>VLOOKUP(I5709,Tỉnh!$A$2:$B$64,2,0)</f>
        <v>Sơn La</v>
      </c>
    </row>
    <row r="5710" hidden="1" spans="1:10">
      <c r="A5710" s="38"/>
      <c r="B5710" s="56" t="s">
        <v>10522</v>
      </c>
      <c r="C5710" s="54" t="s">
        <v>10705</v>
      </c>
      <c r="D5710" t="str">
        <f>IFERROR(VLOOKUP(C5710,'5.2.5'!$G$2:$H$11754,2,0),"")</f>
        <v>Phường Quyết Thắng</v>
      </c>
      <c r="E5710" t="str">
        <f t="shared" si="255"/>
        <v/>
      </c>
      <c r="G5710" t="str">
        <f t="shared" si="256"/>
        <v>30301</v>
      </c>
      <c r="H5710" t="str">
        <f>VLOOKUP(G5710,$B$5:$C$724,2,0)</f>
        <v>Thành phố Sơn La</v>
      </c>
      <c r="I5710" t="str">
        <f t="shared" si="257"/>
        <v>303</v>
      </c>
      <c r="J5710" t="str">
        <f>VLOOKUP(I5710,Tỉnh!$A$2:$B$64,2,0)</f>
        <v>Sơn La</v>
      </c>
    </row>
    <row r="5711" hidden="1" spans="1:10">
      <c r="A5711" s="38"/>
      <c r="B5711" s="56" t="s">
        <v>10706</v>
      </c>
      <c r="C5711" s="54" t="s">
        <v>10707</v>
      </c>
      <c r="D5711" t="str">
        <f>IFERROR(VLOOKUP(C5711,'5.2.5'!$G$2:$H$11754,2,0),"")</f>
        <v>Phường Quyết Tâm</v>
      </c>
      <c r="E5711" t="str">
        <f t="shared" si="255"/>
        <v/>
      </c>
      <c r="G5711" t="str">
        <f t="shared" si="256"/>
        <v>30301</v>
      </c>
      <c r="H5711" t="str">
        <f>VLOOKUP(G5711,$B$5:$C$724,2,0)</f>
        <v>Thành phố Sơn La</v>
      </c>
      <c r="I5711" t="str">
        <f t="shared" si="257"/>
        <v>303</v>
      </c>
      <c r="J5711" t="str">
        <f>VLOOKUP(I5711,Tỉnh!$A$2:$B$64,2,0)</f>
        <v>Sơn La</v>
      </c>
    </row>
    <row r="5712" hidden="1" spans="1:10">
      <c r="A5712" s="38"/>
      <c r="B5712" s="56" t="s">
        <v>10708</v>
      </c>
      <c r="C5712" s="54" t="s">
        <v>10709</v>
      </c>
      <c r="D5712" t="str">
        <f>IFERROR(VLOOKUP(C5712,'5.2.5'!$G$2:$H$11754,2,0),"")</f>
        <v>Xã Chiềng Xôm</v>
      </c>
      <c r="E5712" t="str">
        <f t="shared" si="255"/>
        <v/>
      </c>
      <c r="G5712" t="str">
        <f t="shared" si="256"/>
        <v>30301</v>
      </c>
      <c r="H5712" t="str">
        <f>VLOOKUP(G5712,$B$5:$C$724,2,0)</f>
        <v>Thành phố Sơn La</v>
      </c>
      <c r="I5712" t="str">
        <f t="shared" si="257"/>
        <v>303</v>
      </c>
      <c r="J5712" t="str">
        <f>VLOOKUP(I5712,Tỉnh!$A$2:$B$64,2,0)</f>
        <v>Sơn La</v>
      </c>
    </row>
    <row r="5713" hidden="1" spans="1:10">
      <c r="A5713" s="38"/>
      <c r="B5713" s="56" t="s">
        <v>10710</v>
      </c>
      <c r="C5713" s="54" t="s">
        <v>10711</v>
      </c>
      <c r="D5713" t="str">
        <f>IFERROR(VLOOKUP(C5713,'5.2.5'!$G$2:$H$11754,2,0),"")</f>
        <v>Phường Chiềng An</v>
      </c>
      <c r="E5713" t="str">
        <f t="shared" si="255"/>
        <v/>
      </c>
      <c r="G5713" t="str">
        <f t="shared" si="256"/>
        <v>30301</v>
      </c>
      <c r="H5713" t="str">
        <f>VLOOKUP(G5713,$B$5:$C$724,2,0)</f>
        <v>Thành phố Sơn La</v>
      </c>
      <c r="I5713" t="str">
        <f t="shared" si="257"/>
        <v>303</v>
      </c>
      <c r="J5713" t="str">
        <f>VLOOKUP(I5713,Tỉnh!$A$2:$B$64,2,0)</f>
        <v>Sơn La</v>
      </c>
    </row>
    <row r="5714" hidden="1" spans="1:10">
      <c r="A5714" s="38"/>
      <c r="B5714" s="56" t="s">
        <v>10712</v>
      </c>
      <c r="C5714" s="54" t="s">
        <v>10713</v>
      </c>
      <c r="D5714" t="str">
        <f>IFERROR(VLOOKUP(C5714,'5.2.5'!$G$2:$H$11754,2,0),"")</f>
        <v>Xã Chiềng Cơi</v>
      </c>
      <c r="E5714" t="str">
        <f t="shared" si="255"/>
        <v/>
      </c>
      <c r="G5714" t="str">
        <f t="shared" si="256"/>
        <v>30301</v>
      </c>
      <c r="H5714" t="str">
        <f>VLOOKUP(G5714,$B$5:$C$724,2,0)</f>
        <v>Thành phố Sơn La</v>
      </c>
      <c r="I5714" t="str">
        <f t="shared" si="257"/>
        <v>303</v>
      </c>
      <c r="J5714" t="str">
        <f>VLOOKUP(I5714,Tỉnh!$A$2:$B$64,2,0)</f>
        <v>Sơn La</v>
      </c>
    </row>
    <row r="5715" hidden="1" spans="1:10">
      <c r="A5715" s="38"/>
      <c r="B5715" s="56" t="s">
        <v>10714</v>
      </c>
      <c r="C5715" s="54" t="s">
        <v>10715</v>
      </c>
      <c r="D5715" t="str">
        <f>IFERROR(VLOOKUP(C5715,'5.2.5'!$G$2:$H$11754,2,0),"")</f>
        <v>Xã Hua La</v>
      </c>
      <c r="E5715" t="str">
        <f t="shared" si="255"/>
        <v/>
      </c>
      <c r="G5715" t="str">
        <f t="shared" si="256"/>
        <v>30301</v>
      </c>
      <c r="H5715" t="str">
        <f>VLOOKUP(G5715,$B$5:$C$724,2,0)</f>
        <v>Thành phố Sơn La</v>
      </c>
      <c r="I5715" t="str">
        <f t="shared" si="257"/>
        <v>303</v>
      </c>
      <c r="J5715" t="str">
        <f>VLOOKUP(I5715,Tỉnh!$A$2:$B$64,2,0)</f>
        <v>Sơn La</v>
      </c>
    </row>
    <row r="5716" hidden="1" spans="1:10">
      <c r="A5716" s="38"/>
      <c r="B5716" s="56" t="s">
        <v>10716</v>
      </c>
      <c r="C5716" s="54" t="s">
        <v>10717</v>
      </c>
      <c r="D5716" t="str">
        <f>IFERROR(VLOOKUP(C5716,'5.2.5'!$G$2:$H$11754,2,0),"")</f>
        <v>Phường Chiềng Sinh</v>
      </c>
      <c r="E5716" t="str">
        <f t="shared" si="255"/>
        <v/>
      </c>
      <c r="G5716" t="str">
        <f t="shared" si="256"/>
        <v>30301</v>
      </c>
      <c r="H5716" t="str">
        <f>VLOOKUP(G5716,$B$5:$C$724,2,0)</f>
        <v>Thành phố Sơn La</v>
      </c>
      <c r="I5716" t="str">
        <f t="shared" si="257"/>
        <v>303</v>
      </c>
      <c r="J5716" t="str">
        <f>VLOOKUP(I5716,Tỉnh!$A$2:$B$64,2,0)</f>
        <v>Sơn La</v>
      </c>
    </row>
    <row r="5717" hidden="1" spans="1:10">
      <c r="A5717" s="38"/>
      <c r="B5717" s="56" t="s">
        <v>10718</v>
      </c>
      <c r="C5717" s="54" t="s">
        <v>10719</v>
      </c>
      <c r="D5717" t="str">
        <f>IFERROR(VLOOKUP(C5717,'5.2.5'!$G$2:$H$11754,2,0),"")</f>
        <v>Xã Chiềng Cọ</v>
      </c>
      <c r="E5717" t="str">
        <f t="shared" si="255"/>
        <v/>
      </c>
      <c r="G5717" t="str">
        <f t="shared" si="256"/>
        <v>30301</v>
      </c>
      <c r="H5717" t="str">
        <f>VLOOKUP(G5717,$B$5:$C$724,2,0)</f>
        <v>Thành phố Sơn La</v>
      </c>
      <c r="I5717" t="str">
        <f t="shared" si="257"/>
        <v>303</v>
      </c>
      <c r="J5717" t="str">
        <f>VLOOKUP(I5717,Tỉnh!$A$2:$B$64,2,0)</f>
        <v>Sơn La</v>
      </c>
    </row>
    <row r="5718" hidden="1" spans="1:10">
      <c r="A5718" s="38"/>
      <c r="B5718" s="56" t="s">
        <v>10720</v>
      </c>
      <c r="C5718" s="54" t="s">
        <v>10721</v>
      </c>
      <c r="D5718" t="str">
        <f>IFERROR(VLOOKUP(C5718,'5.2.5'!$G$2:$H$11754,2,0),"")</f>
        <v>Phường Tô Hiệu</v>
      </c>
      <c r="E5718" t="str">
        <f t="shared" si="255"/>
        <v/>
      </c>
      <c r="G5718" t="str">
        <f t="shared" si="256"/>
        <v>30301</v>
      </c>
      <c r="H5718" t="str">
        <f>VLOOKUP(G5718,$B$5:$C$724,2,0)</f>
        <v>Thành phố Sơn La</v>
      </c>
      <c r="I5718" t="str">
        <f t="shared" si="257"/>
        <v>303</v>
      </c>
      <c r="J5718" t="str">
        <f>VLOOKUP(I5718,Tỉnh!$A$2:$B$64,2,0)</f>
        <v>Sơn La</v>
      </c>
    </row>
    <row r="5719" hidden="1" spans="1:10">
      <c r="A5719" s="38"/>
      <c r="B5719" s="56" t="s">
        <v>10722</v>
      </c>
      <c r="C5719" s="54" t="s">
        <v>10723</v>
      </c>
      <c r="D5719" t="str">
        <f>IFERROR(VLOOKUP(C5719,'5.2.5'!$G$2:$H$11754,2,0),"")</f>
        <v>Xã Chiềng Đen</v>
      </c>
      <c r="E5719" t="str">
        <f t="shared" si="255"/>
        <v/>
      </c>
      <c r="G5719" t="str">
        <f t="shared" si="256"/>
        <v>30301</v>
      </c>
      <c r="H5719" t="str">
        <f>VLOOKUP(G5719,$B$5:$C$724,2,0)</f>
        <v>Thành phố Sơn La</v>
      </c>
      <c r="I5719" t="str">
        <f t="shared" si="257"/>
        <v>303</v>
      </c>
      <c r="J5719" t="str">
        <f>VLOOKUP(I5719,Tỉnh!$A$2:$B$64,2,0)</f>
        <v>Sơn La</v>
      </c>
    </row>
    <row r="5720" hidden="1" spans="1:10">
      <c r="A5720" s="38"/>
      <c r="B5720" s="56" t="s">
        <v>10724</v>
      </c>
      <c r="C5720" s="54" t="s">
        <v>10725</v>
      </c>
      <c r="D5720" t="str">
        <f>IFERROR(VLOOKUP(C5720,'5.2.5'!$G$2:$H$11754,2,0),"")</f>
        <v>Xã Chiềng Ngần</v>
      </c>
      <c r="E5720" t="str">
        <f t="shared" si="255"/>
        <v/>
      </c>
      <c r="G5720" t="str">
        <f t="shared" si="256"/>
        <v>30301</v>
      </c>
      <c r="H5720" t="str">
        <f>VLOOKUP(G5720,$B$5:$C$724,2,0)</f>
        <v>Thành phố Sơn La</v>
      </c>
      <c r="I5720" t="str">
        <f t="shared" si="257"/>
        <v>303</v>
      </c>
      <c r="J5720" t="str">
        <f>VLOOKUP(I5720,Tỉnh!$A$2:$B$64,2,0)</f>
        <v>Sơn La</v>
      </c>
    </row>
    <row r="5721" hidden="1" spans="1:10">
      <c r="A5721" s="38"/>
      <c r="B5721" s="56" t="s">
        <v>10726</v>
      </c>
      <c r="C5721" s="54" t="s">
        <v>10727</v>
      </c>
      <c r="D5721" t="str">
        <f>IFERROR(VLOOKUP(C5721,'5.2.5'!$G$2:$H$11754,2,0),"")</f>
        <v>Xã Mường Giàng</v>
      </c>
      <c r="E5721" t="str">
        <f t="shared" si="255"/>
        <v/>
      </c>
      <c r="G5721" t="str">
        <f t="shared" si="256"/>
        <v>30303</v>
      </c>
      <c r="H5721" t="str">
        <f>VLOOKUP(G5721,$B$5:$C$724,2,0)</f>
        <v>Huyện Quỳnh Nhai</v>
      </c>
      <c r="I5721" t="str">
        <f t="shared" si="257"/>
        <v>303</v>
      </c>
      <c r="J5721" t="str">
        <f>VLOOKUP(I5721,Tỉnh!$A$2:$B$64,2,0)</f>
        <v>Sơn La</v>
      </c>
    </row>
    <row r="5722" hidden="1" spans="1:10">
      <c r="A5722" s="38"/>
      <c r="B5722" s="56" t="s">
        <v>10728</v>
      </c>
      <c r="C5722" s="54" t="s">
        <v>10729</v>
      </c>
      <c r="D5722" t="str">
        <f>IFERROR(VLOOKUP(C5722,'5.2.5'!$G$2:$H$11754,2,0),"")</f>
        <v>Xã Chiềng Bằng</v>
      </c>
      <c r="E5722" t="str">
        <f t="shared" si="255"/>
        <v/>
      </c>
      <c r="G5722" t="str">
        <f t="shared" si="256"/>
        <v>30303</v>
      </c>
      <c r="H5722" t="str">
        <f>VLOOKUP(G5722,$B$5:$C$724,2,0)</f>
        <v>Huyện Quỳnh Nhai</v>
      </c>
      <c r="I5722" t="str">
        <f t="shared" si="257"/>
        <v>303</v>
      </c>
      <c r="J5722" t="str">
        <f>VLOOKUP(I5722,Tỉnh!$A$2:$B$64,2,0)</f>
        <v>Sơn La</v>
      </c>
    </row>
    <row r="5723" hidden="1" spans="1:10">
      <c r="A5723" s="38"/>
      <c r="B5723" s="56" t="s">
        <v>10730</v>
      </c>
      <c r="C5723" s="54" t="s">
        <v>10731</v>
      </c>
      <c r="D5723" t="str">
        <f>IFERROR(VLOOKUP(C5723,'5.2.5'!$G$2:$H$11754,2,0),"")</f>
        <v>Xã Mường Sại</v>
      </c>
      <c r="E5723" t="str">
        <f t="shared" ref="E5723:E5786" si="258">IF(D5723=B5723,"",B5723)</f>
        <v/>
      </c>
      <c r="G5723" t="str">
        <f t="shared" ref="G5723:G5786" si="259">LEFT(C5723,5)</f>
        <v>30303</v>
      </c>
      <c r="H5723" t="str">
        <f>VLOOKUP(G5723,$B$5:$C$724,2,0)</f>
        <v>Huyện Quỳnh Nhai</v>
      </c>
      <c r="I5723" t="str">
        <f t="shared" ref="I5723:I5786" si="260">LEFT(C5723,3)</f>
        <v>303</v>
      </c>
      <c r="J5723" t="str">
        <f>VLOOKUP(I5723,Tỉnh!$A$2:$B$64,2,0)</f>
        <v>Sơn La</v>
      </c>
    </row>
    <row r="5724" hidden="1" spans="1:10">
      <c r="A5724" s="38"/>
      <c r="B5724" s="56" t="s">
        <v>10732</v>
      </c>
      <c r="C5724" s="54" t="s">
        <v>10733</v>
      </c>
      <c r="D5724" t="str">
        <f>IFERROR(VLOOKUP(C5724,'5.2.5'!$G$2:$H$11754,2,0),"")</f>
        <v>Xã Nậm ét</v>
      </c>
      <c r="E5724" t="str">
        <f t="shared" si="258"/>
        <v/>
      </c>
      <c r="G5724" t="str">
        <f t="shared" si="259"/>
        <v>30303</v>
      </c>
      <c r="H5724" t="str">
        <f>VLOOKUP(G5724,$B$5:$C$724,2,0)</f>
        <v>Huyện Quỳnh Nhai</v>
      </c>
      <c r="I5724" t="str">
        <f t="shared" si="260"/>
        <v>303</v>
      </c>
      <c r="J5724" t="str">
        <f>VLOOKUP(I5724,Tỉnh!$A$2:$B$64,2,0)</f>
        <v>Sơn La</v>
      </c>
    </row>
    <row r="5725" hidden="1" spans="1:10">
      <c r="A5725" s="38"/>
      <c r="B5725" s="56" t="s">
        <v>10734</v>
      </c>
      <c r="C5725" s="54" t="s">
        <v>10735</v>
      </c>
      <c r="D5725" t="str">
        <f>IFERROR(VLOOKUP(C5725,'5.2.5'!$G$2:$H$11754,2,0),"")</f>
        <v>Xã Liệp Muội</v>
      </c>
      <c r="E5725" t="str">
        <f t="shared" si="258"/>
        <v/>
      </c>
      <c r="G5725" t="str">
        <f t="shared" si="259"/>
        <v>30303</v>
      </c>
      <c r="H5725" t="str">
        <f>VLOOKUP(G5725,$B$5:$C$724,2,0)</f>
        <v>Huyện Quỳnh Nhai</v>
      </c>
      <c r="I5725" t="str">
        <f t="shared" si="260"/>
        <v>303</v>
      </c>
      <c r="J5725" t="str">
        <f>VLOOKUP(I5725,Tỉnh!$A$2:$B$64,2,0)</f>
        <v>Sơn La</v>
      </c>
    </row>
    <row r="5726" hidden="1" spans="1:10">
      <c r="A5726" s="38"/>
      <c r="B5726" s="56" t="s">
        <v>10736</v>
      </c>
      <c r="C5726" s="54" t="s">
        <v>10737</v>
      </c>
      <c r="D5726" t="str">
        <f>IFERROR(VLOOKUP(C5726,'5.2.5'!$G$2:$H$11754,2,0),"")</f>
        <v>Xã Chiềng Khoang</v>
      </c>
      <c r="E5726" t="str">
        <f t="shared" si="258"/>
        <v/>
      </c>
      <c r="G5726" t="str">
        <f t="shared" si="259"/>
        <v>30303</v>
      </c>
      <c r="H5726" t="str">
        <f>VLOOKUP(G5726,$B$5:$C$724,2,0)</f>
        <v>Huyện Quỳnh Nhai</v>
      </c>
      <c r="I5726" t="str">
        <f t="shared" si="260"/>
        <v>303</v>
      </c>
      <c r="J5726" t="str">
        <f>VLOOKUP(I5726,Tỉnh!$A$2:$B$64,2,0)</f>
        <v>Sơn La</v>
      </c>
    </row>
    <row r="5727" hidden="1" spans="1:10">
      <c r="A5727" s="38"/>
      <c r="B5727" s="56" t="s">
        <v>10738</v>
      </c>
      <c r="C5727" s="54" t="s">
        <v>10739</v>
      </c>
      <c r="D5727" t="str">
        <f>IFERROR(VLOOKUP(C5727,'5.2.5'!$G$2:$H$11754,2,0),"")</f>
        <v>Xã Chiềng ơn</v>
      </c>
      <c r="E5727" t="str">
        <f t="shared" si="258"/>
        <v/>
      </c>
      <c r="G5727" t="str">
        <f t="shared" si="259"/>
        <v>30303</v>
      </c>
      <c r="H5727" t="str">
        <f>VLOOKUP(G5727,$B$5:$C$724,2,0)</f>
        <v>Huyện Quỳnh Nhai</v>
      </c>
      <c r="I5727" t="str">
        <f t="shared" si="260"/>
        <v>303</v>
      </c>
      <c r="J5727" t="str">
        <f>VLOOKUP(I5727,Tỉnh!$A$2:$B$64,2,0)</f>
        <v>Sơn La</v>
      </c>
    </row>
    <row r="5728" hidden="1" spans="1:10">
      <c r="A5728" s="38"/>
      <c r="B5728" s="56" t="s">
        <v>10740</v>
      </c>
      <c r="C5728" s="54" t="s">
        <v>10741</v>
      </c>
      <c r="D5728" t="str">
        <f>IFERROR(VLOOKUP(C5728,'5.2.5'!$G$2:$H$11754,2,0),"")</f>
        <v>Xã Mường Chiên</v>
      </c>
      <c r="E5728" t="str">
        <f t="shared" si="258"/>
        <v/>
      </c>
      <c r="G5728" t="str">
        <f t="shared" si="259"/>
        <v>30303</v>
      </c>
      <c r="H5728" t="str">
        <f>VLOOKUP(G5728,$B$5:$C$724,2,0)</f>
        <v>Huyện Quỳnh Nhai</v>
      </c>
      <c r="I5728" t="str">
        <f t="shared" si="260"/>
        <v>303</v>
      </c>
      <c r="J5728" t="str">
        <f>VLOOKUP(I5728,Tỉnh!$A$2:$B$64,2,0)</f>
        <v>Sơn La</v>
      </c>
    </row>
    <row r="5729" hidden="1" spans="1:10">
      <c r="A5729" s="38"/>
      <c r="B5729" s="56" t="s">
        <v>10742</v>
      </c>
      <c r="C5729" s="54" t="s">
        <v>10743</v>
      </c>
      <c r="D5729" t="str">
        <f>IFERROR(VLOOKUP(C5729,'5.2.5'!$G$2:$H$11754,2,0),"")</f>
        <v>Xã Chiềng Khay</v>
      </c>
      <c r="E5729" t="str">
        <f t="shared" si="258"/>
        <v/>
      </c>
      <c r="G5729" t="str">
        <f t="shared" si="259"/>
        <v>30303</v>
      </c>
      <c r="H5729" t="str">
        <f>VLOOKUP(G5729,$B$5:$C$724,2,0)</f>
        <v>Huyện Quỳnh Nhai</v>
      </c>
      <c r="I5729" t="str">
        <f t="shared" si="260"/>
        <v>303</v>
      </c>
      <c r="J5729" t="str">
        <f>VLOOKUP(I5729,Tỉnh!$A$2:$B$64,2,0)</f>
        <v>Sơn La</v>
      </c>
    </row>
    <row r="5730" hidden="1" spans="1:10">
      <c r="A5730" s="38"/>
      <c r="B5730" s="56" t="s">
        <v>10744</v>
      </c>
      <c r="C5730" s="54" t="s">
        <v>10745</v>
      </c>
      <c r="D5730" t="str">
        <f>IFERROR(VLOOKUP(C5730,'5.2.5'!$G$2:$H$11754,2,0),"")</f>
        <v>Xã Mường Giôn</v>
      </c>
      <c r="E5730" t="str">
        <f t="shared" si="258"/>
        <v/>
      </c>
      <c r="G5730" t="str">
        <f t="shared" si="259"/>
        <v>30303</v>
      </c>
      <c r="H5730" t="str">
        <f>VLOOKUP(G5730,$B$5:$C$724,2,0)</f>
        <v>Huyện Quỳnh Nhai</v>
      </c>
      <c r="I5730" t="str">
        <f t="shared" si="260"/>
        <v>303</v>
      </c>
      <c r="J5730" t="str">
        <f>VLOOKUP(I5730,Tỉnh!$A$2:$B$64,2,0)</f>
        <v>Sơn La</v>
      </c>
    </row>
    <row r="5731" hidden="1" spans="1:10">
      <c r="A5731" s="38"/>
      <c r="B5731" s="56" t="s">
        <v>10746</v>
      </c>
      <c r="C5731" s="54" t="s">
        <v>10747</v>
      </c>
      <c r="D5731" t="str">
        <f>IFERROR(VLOOKUP(C5731,'5.2.5'!$G$2:$H$11754,2,0),"")</f>
        <v>Xã Pha Khinh</v>
      </c>
      <c r="E5731" t="str">
        <f t="shared" si="258"/>
        <v/>
      </c>
      <c r="G5731" t="str">
        <f t="shared" si="259"/>
        <v>30303</v>
      </c>
      <c r="H5731" t="str">
        <f>VLOOKUP(G5731,$B$5:$C$724,2,0)</f>
        <v>Huyện Quỳnh Nhai</v>
      </c>
      <c r="I5731" t="str">
        <f t="shared" si="260"/>
        <v>303</v>
      </c>
      <c r="J5731" t="str">
        <f>VLOOKUP(I5731,Tỉnh!$A$2:$B$64,2,0)</f>
        <v>Sơn La</v>
      </c>
    </row>
    <row r="5732" hidden="1" spans="1:10">
      <c r="A5732" s="38"/>
      <c r="B5732" s="56" t="s">
        <v>10748</v>
      </c>
      <c r="C5732" s="54" t="s">
        <v>10749</v>
      </c>
      <c r="D5732" t="str">
        <f>IFERROR(VLOOKUP(C5732,'5.2.5'!$G$2:$H$11754,2,0),"")</f>
        <v>Xã Cà Nàng</v>
      </c>
      <c r="E5732" t="str">
        <f t="shared" si="258"/>
        <v/>
      </c>
      <c r="G5732" t="str">
        <f t="shared" si="259"/>
        <v>30303</v>
      </c>
      <c r="H5732" t="str">
        <f>VLOOKUP(G5732,$B$5:$C$724,2,0)</f>
        <v>Huyện Quỳnh Nhai</v>
      </c>
      <c r="I5732" t="str">
        <f t="shared" si="260"/>
        <v>303</v>
      </c>
      <c r="J5732" t="str">
        <f>VLOOKUP(I5732,Tỉnh!$A$2:$B$64,2,0)</f>
        <v>Sơn La</v>
      </c>
    </row>
    <row r="5733" hidden="1" spans="1:10">
      <c r="A5733" s="38"/>
      <c r="B5733" s="56" t="s">
        <v>10750</v>
      </c>
      <c r="C5733" s="54" t="s">
        <v>10751</v>
      </c>
      <c r="D5733" t="str">
        <f>IFERROR(VLOOKUP(C5733,'5.2.5'!$G$2:$H$11754,2,0),"")</f>
        <v>Xã Pắc Ma</v>
      </c>
      <c r="E5733" t="str">
        <f t="shared" si="258"/>
        <v/>
      </c>
      <c r="G5733" t="str">
        <f t="shared" si="259"/>
        <v>30303</v>
      </c>
      <c r="H5733" t="str">
        <f>VLOOKUP(G5733,$B$5:$C$724,2,0)</f>
        <v>Huyện Quỳnh Nhai</v>
      </c>
      <c r="I5733" t="str">
        <f t="shared" si="260"/>
        <v>303</v>
      </c>
      <c r="J5733" t="str">
        <f>VLOOKUP(I5733,Tỉnh!$A$2:$B$64,2,0)</f>
        <v>Sơn La</v>
      </c>
    </row>
    <row r="5734" hidden="1" spans="1:10">
      <c r="A5734" s="38"/>
      <c r="B5734" s="56" t="s">
        <v>10752</v>
      </c>
      <c r="C5734" s="54" t="s">
        <v>10753</v>
      </c>
      <c r="D5734" t="str">
        <f>IFERROR(VLOOKUP(C5734,'5.2.5'!$G$2:$H$11754,2,0),"")</f>
        <v>Xã ít Ong</v>
      </c>
      <c r="E5734" t="str">
        <f t="shared" si="258"/>
        <v/>
      </c>
      <c r="G5734" t="str">
        <f t="shared" si="259"/>
        <v>30305</v>
      </c>
      <c r="H5734" t="str">
        <f>VLOOKUP(G5734,$B$5:$C$724,2,0)</f>
        <v>Huyện Mường La</v>
      </c>
      <c r="I5734" t="str">
        <f t="shared" si="260"/>
        <v>303</v>
      </c>
      <c r="J5734" t="str">
        <f>VLOOKUP(I5734,Tỉnh!$A$2:$B$64,2,0)</f>
        <v>Sơn La</v>
      </c>
    </row>
    <row r="5735" hidden="1" spans="1:10">
      <c r="A5735" s="38"/>
      <c r="B5735" s="56" t="s">
        <v>10754</v>
      </c>
      <c r="C5735" s="54" t="s">
        <v>10755</v>
      </c>
      <c r="D5735" t="str">
        <f>IFERROR(VLOOKUP(C5735,'5.2.5'!$G$2:$H$11754,2,0),"")</f>
        <v>Xã Nậm Giôn</v>
      </c>
      <c r="E5735" t="str">
        <f t="shared" si="258"/>
        <v/>
      </c>
      <c r="G5735" t="str">
        <f t="shared" si="259"/>
        <v>30305</v>
      </c>
      <c r="H5735" t="str">
        <f>VLOOKUP(G5735,$B$5:$C$724,2,0)</f>
        <v>Huyện Mường La</v>
      </c>
      <c r="I5735" t="str">
        <f t="shared" si="260"/>
        <v>303</v>
      </c>
      <c r="J5735" t="str">
        <f>VLOOKUP(I5735,Tỉnh!$A$2:$B$64,2,0)</f>
        <v>Sơn La</v>
      </c>
    </row>
    <row r="5736" hidden="1" spans="1:10">
      <c r="A5736" s="38"/>
      <c r="B5736" s="56" t="s">
        <v>10756</v>
      </c>
      <c r="C5736" s="54" t="s">
        <v>10757</v>
      </c>
      <c r="D5736" t="str">
        <f>IFERROR(VLOOKUP(C5736,'5.2.5'!$G$2:$H$11754,2,0),"")</f>
        <v>Xã Chiềng Lao</v>
      </c>
      <c r="E5736" t="str">
        <f t="shared" si="258"/>
        <v/>
      </c>
      <c r="G5736" t="str">
        <f t="shared" si="259"/>
        <v>30305</v>
      </c>
      <c r="H5736" t="str">
        <f>VLOOKUP(G5736,$B$5:$C$724,2,0)</f>
        <v>Huyện Mường La</v>
      </c>
      <c r="I5736" t="str">
        <f t="shared" si="260"/>
        <v>303</v>
      </c>
      <c r="J5736" t="str">
        <f>VLOOKUP(I5736,Tỉnh!$A$2:$B$64,2,0)</f>
        <v>Sơn La</v>
      </c>
    </row>
    <row r="5737" hidden="1" spans="1:10">
      <c r="A5737" s="38"/>
      <c r="B5737" s="56" t="s">
        <v>10758</v>
      </c>
      <c r="C5737" s="54" t="s">
        <v>10759</v>
      </c>
      <c r="D5737" t="str">
        <f>IFERROR(VLOOKUP(C5737,'5.2.5'!$G$2:$H$11754,2,0),"")</f>
        <v>Xã Hua Trai</v>
      </c>
      <c r="E5737" t="str">
        <f t="shared" si="258"/>
        <v/>
      </c>
      <c r="G5737" t="str">
        <f t="shared" si="259"/>
        <v>30305</v>
      </c>
      <c r="H5737" t="str">
        <f>VLOOKUP(G5737,$B$5:$C$724,2,0)</f>
        <v>Huyện Mường La</v>
      </c>
      <c r="I5737" t="str">
        <f t="shared" si="260"/>
        <v>303</v>
      </c>
      <c r="J5737" t="str">
        <f>VLOOKUP(I5737,Tỉnh!$A$2:$B$64,2,0)</f>
        <v>Sơn La</v>
      </c>
    </row>
    <row r="5738" hidden="1" spans="1:10">
      <c r="A5738" s="38"/>
      <c r="B5738" s="56" t="s">
        <v>10760</v>
      </c>
      <c r="C5738" s="54" t="s">
        <v>10761</v>
      </c>
      <c r="D5738" t="str">
        <f>IFERROR(VLOOKUP(C5738,'5.2.5'!$G$2:$H$11754,2,0),"")</f>
        <v>Xã Ngọc Chiến</v>
      </c>
      <c r="E5738" t="str">
        <f t="shared" si="258"/>
        <v/>
      </c>
      <c r="G5738" t="str">
        <f t="shared" si="259"/>
        <v>30305</v>
      </c>
      <c r="H5738" t="str">
        <f>VLOOKUP(G5738,$B$5:$C$724,2,0)</f>
        <v>Huyện Mường La</v>
      </c>
      <c r="I5738" t="str">
        <f t="shared" si="260"/>
        <v>303</v>
      </c>
      <c r="J5738" t="str">
        <f>VLOOKUP(I5738,Tỉnh!$A$2:$B$64,2,0)</f>
        <v>Sơn La</v>
      </c>
    </row>
    <row r="5739" hidden="1" spans="1:10">
      <c r="A5739" s="38"/>
      <c r="B5739" s="56" t="s">
        <v>10762</v>
      </c>
      <c r="C5739" s="54" t="s">
        <v>10763</v>
      </c>
      <c r="D5739" t="str">
        <f>IFERROR(VLOOKUP(C5739,'5.2.5'!$G$2:$H$11754,2,0),"")</f>
        <v>Xã Nậm Păm</v>
      </c>
      <c r="E5739" t="str">
        <f t="shared" si="258"/>
        <v/>
      </c>
      <c r="G5739" t="str">
        <f t="shared" si="259"/>
        <v>30305</v>
      </c>
      <c r="H5739" t="str">
        <f>VLOOKUP(G5739,$B$5:$C$724,2,0)</f>
        <v>Huyện Mường La</v>
      </c>
      <c r="I5739" t="str">
        <f t="shared" si="260"/>
        <v>303</v>
      </c>
      <c r="J5739" t="str">
        <f>VLOOKUP(I5739,Tỉnh!$A$2:$B$64,2,0)</f>
        <v>Sơn La</v>
      </c>
    </row>
    <row r="5740" hidden="1" spans="1:10">
      <c r="A5740" s="38"/>
      <c r="B5740" s="56" t="s">
        <v>10764</v>
      </c>
      <c r="C5740" s="54" t="s">
        <v>10765</v>
      </c>
      <c r="D5740" t="str">
        <f>IFERROR(VLOOKUP(C5740,'5.2.5'!$G$2:$H$11754,2,0),"")</f>
        <v>Xã Chiềng Muôn</v>
      </c>
      <c r="E5740" t="str">
        <f t="shared" si="258"/>
        <v/>
      </c>
      <c r="G5740" t="str">
        <f t="shared" si="259"/>
        <v>30305</v>
      </c>
      <c r="H5740" t="str">
        <f>VLOOKUP(G5740,$B$5:$C$724,2,0)</f>
        <v>Huyện Mường La</v>
      </c>
      <c r="I5740" t="str">
        <f t="shared" si="260"/>
        <v>303</v>
      </c>
      <c r="J5740" t="str">
        <f>VLOOKUP(I5740,Tỉnh!$A$2:$B$64,2,0)</f>
        <v>Sơn La</v>
      </c>
    </row>
    <row r="5741" hidden="1" spans="1:10">
      <c r="A5741" s="38"/>
      <c r="B5741" s="56" t="s">
        <v>10766</v>
      </c>
      <c r="C5741" s="54" t="s">
        <v>10767</v>
      </c>
      <c r="D5741" t="str">
        <f>IFERROR(VLOOKUP(C5741,'5.2.5'!$G$2:$H$11754,2,0),"")</f>
        <v>Xã Chiềng Ân</v>
      </c>
      <c r="E5741" t="str">
        <f t="shared" si="258"/>
        <v/>
      </c>
      <c r="G5741" t="str">
        <f t="shared" si="259"/>
        <v>30305</v>
      </c>
      <c r="H5741" t="str">
        <f>VLOOKUP(G5741,$B$5:$C$724,2,0)</f>
        <v>Huyện Mường La</v>
      </c>
      <c r="I5741" t="str">
        <f t="shared" si="260"/>
        <v>303</v>
      </c>
      <c r="J5741" t="str">
        <f>VLOOKUP(I5741,Tỉnh!$A$2:$B$64,2,0)</f>
        <v>Sơn La</v>
      </c>
    </row>
    <row r="5742" hidden="1" spans="1:10">
      <c r="A5742" s="38"/>
      <c r="B5742" s="56" t="s">
        <v>10768</v>
      </c>
      <c r="C5742" s="54" t="s">
        <v>10769</v>
      </c>
      <c r="D5742" t="str">
        <f>IFERROR(VLOOKUP(C5742,'5.2.5'!$G$2:$H$11754,2,0),"")</f>
        <v>Xã Pi Toong</v>
      </c>
      <c r="E5742" t="str">
        <f t="shared" si="258"/>
        <v/>
      </c>
      <c r="G5742" t="str">
        <f t="shared" si="259"/>
        <v>30305</v>
      </c>
      <c r="H5742" t="str">
        <f>VLOOKUP(G5742,$B$5:$C$724,2,0)</f>
        <v>Huyện Mường La</v>
      </c>
      <c r="I5742" t="str">
        <f t="shared" si="260"/>
        <v>303</v>
      </c>
      <c r="J5742" t="str">
        <f>VLOOKUP(I5742,Tỉnh!$A$2:$B$64,2,0)</f>
        <v>Sơn La</v>
      </c>
    </row>
    <row r="5743" hidden="1" spans="1:10">
      <c r="A5743" s="38"/>
      <c r="B5743" s="56" t="s">
        <v>10770</v>
      </c>
      <c r="C5743" s="54" t="s">
        <v>10771</v>
      </c>
      <c r="D5743" t="str">
        <f>IFERROR(VLOOKUP(C5743,'5.2.5'!$G$2:$H$11754,2,0),"")</f>
        <v>Xã Tạ Bú</v>
      </c>
      <c r="E5743" t="str">
        <f t="shared" si="258"/>
        <v/>
      </c>
      <c r="G5743" t="str">
        <f t="shared" si="259"/>
        <v>30305</v>
      </c>
      <c r="H5743" t="str">
        <f>VLOOKUP(G5743,$B$5:$C$724,2,0)</f>
        <v>Huyện Mường La</v>
      </c>
      <c r="I5743" t="str">
        <f t="shared" si="260"/>
        <v>303</v>
      </c>
      <c r="J5743" t="str">
        <f>VLOOKUP(I5743,Tỉnh!$A$2:$B$64,2,0)</f>
        <v>Sơn La</v>
      </c>
    </row>
    <row r="5744" hidden="1" spans="1:10">
      <c r="A5744" s="38"/>
      <c r="B5744" s="56" t="s">
        <v>10772</v>
      </c>
      <c r="C5744" s="54" t="s">
        <v>10773</v>
      </c>
      <c r="D5744" t="str">
        <f>IFERROR(VLOOKUP(C5744,'5.2.5'!$G$2:$H$11754,2,0),"")</f>
        <v>Xã Chiềng San</v>
      </c>
      <c r="E5744" t="str">
        <f t="shared" si="258"/>
        <v/>
      </c>
      <c r="G5744" t="str">
        <f t="shared" si="259"/>
        <v>30305</v>
      </c>
      <c r="H5744" t="str">
        <f>VLOOKUP(G5744,$B$5:$C$724,2,0)</f>
        <v>Huyện Mường La</v>
      </c>
      <c r="I5744" t="str">
        <f t="shared" si="260"/>
        <v>303</v>
      </c>
      <c r="J5744" t="str">
        <f>VLOOKUP(I5744,Tỉnh!$A$2:$B$64,2,0)</f>
        <v>Sơn La</v>
      </c>
    </row>
    <row r="5745" hidden="1" spans="1:10">
      <c r="A5745" s="38"/>
      <c r="B5745" s="56" t="s">
        <v>10774</v>
      </c>
      <c r="C5745" s="54" t="s">
        <v>10775</v>
      </c>
      <c r="D5745" t="str">
        <f>IFERROR(VLOOKUP(C5745,'5.2.5'!$G$2:$H$11754,2,0),"")</f>
        <v>Xã Mường Bú</v>
      </c>
      <c r="E5745" t="str">
        <f t="shared" si="258"/>
        <v/>
      </c>
      <c r="G5745" t="str">
        <f t="shared" si="259"/>
        <v>30305</v>
      </c>
      <c r="H5745" t="str">
        <f>VLOOKUP(G5745,$B$5:$C$724,2,0)</f>
        <v>Huyện Mường La</v>
      </c>
      <c r="I5745" t="str">
        <f t="shared" si="260"/>
        <v>303</v>
      </c>
      <c r="J5745" t="str">
        <f>VLOOKUP(I5745,Tỉnh!$A$2:$B$64,2,0)</f>
        <v>Sơn La</v>
      </c>
    </row>
    <row r="5746" hidden="1" spans="1:10">
      <c r="A5746" s="38"/>
      <c r="B5746" s="56" t="s">
        <v>10776</v>
      </c>
      <c r="C5746" s="54" t="s">
        <v>10777</v>
      </c>
      <c r="D5746" t="str">
        <f>IFERROR(VLOOKUP(C5746,'5.2.5'!$G$2:$H$11754,2,0),"")</f>
        <v>Xã Mường Chùm</v>
      </c>
      <c r="E5746" t="str">
        <f t="shared" si="258"/>
        <v/>
      </c>
      <c r="G5746" t="str">
        <f t="shared" si="259"/>
        <v>30305</v>
      </c>
      <c r="H5746" t="str">
        <f>VLOOKUP(G5746,$B$5:$C$724,2,0)</f>
        <v>Huyện Mường La</v>
      </c>
      <c r="I5746" t="str">
        <f t="shared" si="260"/>
        <v>303</v>
      </c>
      <c r="J5746" t="str">
        <f>VLOOKUP(I5746,Tỉnh!$A$2:$B$64,2,0)</f>
        <v>Sơn La</v>
      </c>
    </row>
    <row r="5747" hidden="1" spans="1:10">
      <c r="A5747" s="38"/>
      <c r="B5747" s="56" t="s">
        <v>10778</v>
      </c>
      <c r="C5747" s="54" t="s">
        <v>10779</v>
      </c>
      <c r="D5747" t="str">
        <f>IFERROR(VLOOKUP(C5747,'5.2.5'!$G$2:$H$11754,2,0),"")</f>
        <v>Xã Mường Trai</v>
      </c>
      <c r="E5747" t="str">
        <f t="shared" si="258"/>
        <v/>
      </c>
      <c r="G5747" t="str">
        <f t="shared" si="259"/>
        <v>30305</v>
      </c>
      <c r="H5747" t="str">
        <f>VLOOKUP(G5747,$B$5:$C$724,2,0)</f>
        <v>Huyện Mường La</v>
      </c>
      <c r="I5747" t="str">
        <f t="shared" si="260"/>
        <v>303</v>
      </c>
      <c r="J5747" t="str">
        <f>VLOOKUP(I5747,Tỉnh!$A$2:$B$64,2,0)</f>
        <v>Sơn La</v>
      </c>
    </row>
    <row r="5748" hidden="1" spans="1:10">
      <c r="A5748" s="38"/>
      <c r="B5748" s="56" t="s">
        <v>10780</v>
      </c>
      <c r="C5748" s="54" t="s">
        <v>10781</v>
      </c>
      <c r="D5748" t="str">
        <f>IFERROR(VLOOKUP(C5748,'5.2.5'!$G$2:$H$11754,2,0),"")</f>
        <v>Xã Chiềng Công</v>
      </c>
      <c r="E5748" t="str">
        <f t="shared" si="258"/>
        <v/>
      </c>
      <c r="G5748" t="str">
        <f t="shared" si="259"/>
        <v>30305</v>
      </c>
      <c r="H5748" t="str">
        <f>VLOOKUP(G5748,$B$5:$C$724,2,0)</f>
        <v>Huyện Mường La</v>
      </c>
      <c r="I5748" t="str">
        <f t="shared" si="260"/>
        <v>303</v>
      </c>
      <c r="J5748" t="str">
        <f>VLOOKUP(I5748,Tỉnh!$A$2:$B$64,2,0)</f>
        <v>Sơn La</v>
      </c>
    </row>
    <row r="5749" hidden="1" spans="1:10">
      <c r="A5749" s="38"/>
      <c r="B5749" s="56" t="s">
        <v>10782</v>
      </c>
      <c r="C5749" s="54" t="s">
        <v>10783</v>
      </c>
      <c r="D5749" t="str">
        <f>IFERROR(VLOOKUP(C5749,'5.2.5'!$G$2:$H$11754,2,0),"")</f>
        <v>Xã Chiềng Hoa</v>
      </c>
      <c r="E5749" t="str">
        <f t="shared" si="258"/>
        <v/>
      </c>
      <c r="G5749" t="str">
        <f t="shared" si="259"/>
        <v>30305</v>
      </c>
      <c r="H5749" t="str">
        <f>VLOOKUP(G5749,$B$5:$C$724,2,0)</f>
        <v>Huyện Mường La</v>
      </c>
      <c r="I5749" t="str">
        <f t="shared" si="260"/>
        <v>303</v>
      </c>
      <c r="J5749" t="str">
        <f>VLOOKUP(I5749,Tỉnh!$A$2:$B$64,2,0)</f>
        <v>Sơn La</v>
      </c>
    </row>
    <row r="5750" hidden="1" spans="1:10">
      <c r="A5750" s="38"/>
      <c r="B5750" s="56" t="s">
        <v>10784</v>
      </c>
      <c r="C5750" s="54" t="s">
        <v>10785</v>
      </c>
      <c r="D5750" t="str">
        <f>IFERROR(VLOOKUP(C5750,'5.2.5'!$G$2:$H$11754,2,0),"")</f>
        <v>Xã Phỏng Lái</v>
      </c>
      <c r="E5750" t="str">
        <f t="shared" si="258"/>
        <v/>
      </c>
      <c r="G5750" t="str">
        <f t="shared" si="259"/>
        <v>30307</v>
      </c>
      <c r="H5750" t="str">
        <f>VLOOKUP(G5750,$B$5:$C$724,2,0)</f>
        <v>Huyện Thuận Châu</v>
      </c>
      <c r="I5750" t="str">
        <f t="shared" si="260"/>
        <v>303</v>
      </c>
      <c r="J5750" t="str">
        <f>VLOOKUP(I5750,Tỉnh!$A$2:$B$64,2,0)</f>
        <v>Sơn La</v>
      </c>
    </row>
    <row r="5751" hidden="1" spans="1:10">
      <c r="A5751" s="38"/>
      <c r="B5751" s="56" t="s">
        <v>10786</v>
      </c>
      <c r="C5751" s="54" t="s">
        <v>10787</v>
      </c>
      <c r="D5751" t="str">
        <f>IFERROR(VLOOKUP(C5751,'5.2.5'!$G$2:$H$11754,2,0),"")</f>
        <v>Xã Chiềng Pha</v>
      </c>
      <c r="E5751" t="str">
        <f t="shared" si="258"/>
        <v/>
      </c>
      <c r="G5751" t="str">
        <f t="shared" si="259"/>
        <v>30307</v>
      </c>
      <c r="H5751" t="str">
        <f>VLOOKUP(G5751,$B$5:$C$724,2,0)</f>
        <v>Huyện Thuận Châu</v>
      </c>
      <c r="I5751" t="str">
        <f t="shared" si="260"/>
        <v>303</v>
      </c>
      <c r="J5751" t="str">
        <f>VLOOKUP(I5751,Tỉnh!$A$2:$B$64,2,0)</f>
        <v>Sơn La</v>
      </c>
    </row>
    <row r="5752" hidden="1" spans="1:10">
      <c r="A5752" s="38"/>
      <c r="B5752" s="56" t="s">
        <v>10788</v>
      </c>
      <c r="C5752" s="54" t="s">
        <v>10789</v>
      </c>
      <c r="D5752" t="str">
        <f>IFERROR(VLOOKUP(C5752,'5.2.5'!$G$2:$H$11754,2,0),"")</f>
        <v>Xã Chiềng La</v>
      </c>
      <c r="E5752" t="str">
        <f t="shared" si="258"/>
        <v/>
      </c>
      <c r="G5752" t="str">
        <f t="shared" si="259"/>
        <v>30307</v>
      </c>
      <c r="H5752" t="str">
        <f>VLOOKUP(G5752,$B$5:$C$724,2,0)</f>
        <v>Huyện Thuận Châu</v>
      </c>
      <c r="I5752" t="str">
        <f t="shared" si="260"/>
        <v>303</v>
      </c>
      <c r="J5752" t="str">
        <f>VLOOKUP(I5752,Tỉnh!$A$2:$B$64,2,0)</f>
        <v>Sơn La</v>
      </c>
    </row>
    <row r="5753" hidden="1" spans="1:10">
      <c r="A5753" s="38"/>
      <c r="B5753" s="56" t="s">
        <v>10790</v>
      </c>
      <c r="C5753" s="54" t="s">
        <v>10791</v>
      </c>
      <c r="D5753" t="str">
        <f>IFERROR(VLOOKUP(C5753,'5.2.5'!$G$2:$H$11754,2,0),"")</f>
        <v>Xã Liệp Tè</v>
      </c>
      <c r="E5753" t="str">
        <f t="shared" si="258"/>
        <v/>
      </c>
      <c r="G5753" t="str">
        <f t="shared" si="259"/>
        <v>30307</v>
      </c>
      <c r="H5753" t="str">
        <f>VLOOKUP(G5753,$B$5:$C$724,2,0)</f>
        <v>Huyện Thuận Châu</v>
      </c>
      <c r="I5753" t="str">
        <f t="shared" si="260"/>
        <v>303</v>
      </c>
      <c r="J5753" t="str">
        <f>VLOOKUP(I5753,Tỉnh!$A$2:$B$64,2,0)</f>
        <v>Sơn La</v>
      </c>
    </row>
    <row r="5754" hidden="1" spans="1:10">
      <c r="A5754" s="38"/>
      <c r="B5754" s="56" t="s">
        <v>10792</v>
      </c>
      <c r="C5754" s="54" t="s">
        <v>10793</v>
      </c>
      <c r="D5754" t="str">
        <f>IFERROR(VLOOKUP(C5754,'5.2.5'!$G$2:$H$11754,2,0),"")</f>
        <v>Xã é Tòng</v>
      </c>
      <c r="E5754" t="str">
        <f t="shared" si="258"/>
        <v/>
      </c>
      <c r="G5754" t="str">
        <f t="shared" si="259"/>
        <v>30307</v>
      </c>
      <c r="H5754" t="str">
        <f>VLOOKUP(G5754,$B$5:$C$724,2,0)</f>
        <v>Huyện Thuận Châu</v>
      </c>
      <c r="I5754" t="str">
        <f t="shared" si="260"/>
        <v>303</v>
      </c>
      <c r="J5754" t="str">
        <f>VLOOKUP(I5754,Tỉnh!$A$2:$B$64,2,0)</f>
        <v>Sơn La</v>
      </c>
    </row>
    <row r="5755" hidden="1" spans="1:10">
      <c r="A5755" s="38"/>
      <c r="B5755" s="56" t="s">
        <v>10794</v>
      </c>
      <c r="C5755" s="54" t="s">
        <v>10795</v>
      </c>
      <c r="D5755" t="str">
        <f>IFERROR(VLOOKUP(C5755,'5.2.5'!$G$2:$H$11754,2,0),"")</f>
        <v>Xã Phỏng Lập</v>
      </c>
      <c r="E5755" t="str">
        <f t="shared" si="258"/>
        <v/>
      </c>
      <c r="G5755" t="str">
        <f t="shared" si="259"/>
        <v>30307</v>
      </c>
      <c r="H5755" t="str">
        <f>VLOOKUP(G5755,$B$5:$C$724,2,0)</f>
        <v>Huyện Thuận Châu</v>
      </c>
      <c r="I5755" t="str">
        <f t="shared" si="260"/>
        <v>303</v>
      </c>
      <c r="J5755" t="str">
        <f>VLOOKUP(I5755,Tỉnh!$A$2:$B$64,2,0)</f>
        <v>Sơn La</v>
      </c>
    </row>
    <row r="5756" hidden="1" spans="1:10">
      <c r="A5756" s="38"/>
      <c r="B5756" s="56" t="s">
        <v>10796</v>
      </c>
      <c r="C5756" s="54" t="s">
        <v>10797</v>
      </c>
      <c r="D5756" t="str">
        <f>IFERROR(VLOOKUP(C5756,'5.2.5'!$G$2:$H$11754,2,0),"")</f>
        <v>Xã Chiềng Ly</v>
      </c>
      <c r="E5756" t="str">
        <f t="shared" si="258"/>
        <v/>
      </c>
      <c r="G5756" t="str">
        <f t="shared" si="259"/>
        <v>30307</v>
      </c>
      <c r="H5756" t="str">
        <f>VLOOKUP(G5756,$B$5:$C$724,2,0)</f>
        <v>Huyện Thuận Châu</v>
      </c>
      <c r="I5756" t="str">
        <f t="shared" si="260"/>
        <v>303</v>
      </c>
      <c r="J5756" t="str">
        <f>VLOOKUP(I5756,Tỉnh!$A$2:$B$64,2,0)</f>
        <v>Sơn La</v>
      </c>
    </row>
    <row r="5757" hidden="1" spans="1:10">
      <c r="A5757" s="38"/>
      <c r="B5757" s="56" t="s">
        <v>10798</v>
      </c>
      <c r="C5757" s="54" t="s">
        <v>10799</v>
      </c>
      <c r="D5757" t="str">
        <f>IFERROR(VLOOKUP(C5757,'5.2.5'!$G$2:$H$11754,2,0),"")</f>
        <v>Xã Nong Lay</v>
      </c>
      <c r="E5757" t="str">
        <f t="shared" si="258"/>
        <v/>
      </c>
      <c r="G5757" t="str">
        <f t="shared" si="259"/>
        <v>30307</v>
      </c>
      <c r="H5757" t="str">
        <f>VLOOKUP(G5757,$B$5:$C$724,2,0)</f>
        <v>Huyện Thuận Châu</v>
      </c>
      <c r="I5757" t="str">
        <f t="shared" si="260"/>
        <v>303</v>
      </c>
      <c r="J5757" t="str">
        <f>VLOOKUP(I5757,Tỉnh!$A$2:$B$64,2,0)</f>
        <v>Sơn La</v>
      </c>
    </row>
    <row r="5758" hidden="1" spans="1:10">
      <c r="A5758" s="38"/>
      <c r="B5758" s="56" t="s">
        <v>10800</v>
      </c>
      <c r="C5758" s="54" t="s">
        <v>10801</v>
      </c>
      <c r="D5758" t="str">
        <f>IFERROR(VLOOKUP(C5758,'5.2.5'!$G$2:$H$11754,2,0),"")</f>
        <v>Xã Mường Khiêng</v>
      </c>
      <c r="E5758" t="str">
        <f t="shared" si="258"/>
        <v/>
      </c>
      <c r="G5758" t="str">
        <f t="shared" si="259"/>
        <v>30307</v>
      </c>
      <c r="H5758" t="str">
        <f>VLOOKUP(G5758,$B$5:$C$724,2,0)</f>
        <v>Huyện Thuận Châu</v>
      </c>
      <c r="I5758" t="str">
        <f t="shared" si="260"/>
        <v>303</v>
      </c>
      <c r="J5758" t="str">
        <f>VLOOKUP(I5758,Tỉnh!$A$2:$B$64,2,0)</f>
        <v>Sơn La</v>
      </c>
    </row>
    <row r="5759" hidden="1" spans="1:10">
      <c r="A5759" s="38"/>
      <c r="B5759" s="56" t="s">
        <v>10802</v>
      </c>
      <c r="C5759" s="54" t="s">
        <v>10803</v>
      </c>
      <c r="D5759" t="str">
        <f>IFERROR(VLOOKUP(C5759,'5.2.5'!$G$2:$H$11754,2,0),"")</f>
        <v>Xã Chiềng Bôm</v>
      </c>
      <c r="E5759" t="str">
        <f t="shared" si="258"/>
        <v/>
      </c>
      <c r="G5759" t="str">
        <f t="shared" si="259"/>
        <v>30307</v>
      </c>
      <c r="H5759" t="str">
        <f>VLOOKUP(G5759,$B$5:$C$724,2,0)</f>
        <v>Huyện Thuận Châu</v>
      </c>
      <c r="I5759" t="str">
        <f t="shared" si="260"/>
        <v>303</v>
      </c>
      <c r="J5759" t="str">
        <f>VLOOKUP(I5759,Tỉnh!$A$2:$B$64,2,0)</f>
        <v>Sơn La</v>
      </c>
    </row>
    <row r="5760" hidden="1" spans="1:10">
      <c r="A5760" s="38"/>
      <c r="B5760" s="56" t="s">
        <v>10804</v>
      </c>
      <c r="C5760" s="54" t="s">
        <v>10805</v>
      </c>
      <c r="D5760" t="str">
        <f>IFERROR(VLOOKUP(C5760,'5.2.5'!$G$2:$H$11754,2,0),"")</f>
        <v>Xã Thôn Mòn</v>
      </c>
      <c r="E5760" t="str">
        <f t="shared" si="258"/>
        <v/>
      </c>
      <c r="G5760" t="str">
        <f t="shared" si="259"/>
        <v>30307</v>
      </c>
      <c r="H5760" t="str">
        <f>VLOOKUP(G5760,$B$5:$C$724,2,0)</f>
        <v>Huyện Thuận Châu</v>
      </c>
      <c r="I5760" t="str">
        <f t="shared" si="260"/>
        <v>303</v>
      </c>
      <c r="J5760" t="str">
        <f>VLOOKUP(I5760,Tỉnh!$A$2:$B$64,2,0)</f>
        <v>Sơn La</v>
      </c>
    </row>
    <row r="5761" hidden="1" spans="1:10">
      <c r="A5761" s="38"/>
      <c r="B5761" s="56" t="s">
        <v>10806</v>
      </c>
      <c r="C5761" s="54" t="s">
        <v>10807</v>
      </c>
      <c r="D5761" t="str">
        <f>IFERROR(VLOOKUP(C5761,'5.2.5'!$G$2:$H$11754,2,0),"")</f>
        <v>Xã Tông Cọ</v>
      </c>
      <c r="E5761" t="str">
        <f t="shared" si="258"/>
        <v/>
      </c>
      <c r="G5761" t="str">
        <f t="shared" si="259"/>
        <v>30307</v>
      </c>
      <c r="H5761" t="str">
        <f>VLOOKUP(G5761,$B$5:$C$724,2,0)</f>
        <v>Huyện Thuận Châu</v>
      </c>
      <c r="I5761" t="str">
        <f t="shared" si="260"/>
        <v>303</v>
      </c>
      <c r="J5761" t="str">
        <f>VLOOKUP(I5761,Tỉnh!$A$2:$B$64,2,0)</f>
        <v>Sơn La</v>
      </c>
    </row>
    <row r="5762" hidden="1" spans="1:10">
      <c r="A5762" s="38"/>
      <c r="B5762" s="56" t="s">
        <v>10808</v>
      </c>
      <c r="C5762" s="54" t="s">
        <v>10809</v>
      </c>
      <c r="D5762" t="str">
        <f>IFERROR(VLOOKUP(C5762,'5.2.5'!$G$2:$H$11754,2,0),"")</f>
        <v>Xã Bó Mười</v>
      </c>
      <c r="E5762" t="str">
        <f t="shared" si="258"/>
        <v/>
      </c>
      <c r="G5762" t="str">
        <f t="shared" si="259"/>
        <v>30307</v>
      </c>
      <c r="H5762" t="str">
        <f>VLOOKUP(G5762,$B$5:$C$724,2,0)</f>
        <v>Huyện Thuận Châu</v>
      </c>
      <c r="I5762" t="str">
        <f t="shared" si="260"/>
        <v>303</v>
      </c>
      <c r="J5762" t="str">
        <f>VLOOKUP(I5762,Tỉnh!$A$2:$B$64,2,0)</f>
        <v>Sơn La</v>
      </c>
    </row>
    <row r="5763" hidden="1" spans="1:10">
      <c r="A5763" s="38"/>
      <c r="B5763" s="56" t="s">
        <v>10810</v>
      </c>
      <c r="C5763" s="54" t="s">
        <v>10811</v>
      </c>
      <c r="D5763" t="str">
        <f>IFERROR(VLOOKUP(C5763,'5.2.5'!$G$2:$H$11754,2,0),"")</f>
        <v>Xã Co Mạ</v>
      </c>
      <c r="E5763" t="str">
        <f t="shared" si="258"/>
        <v/>
      </c>
      <c r="G5763" t="str">
        <f t="shared" si="259"/>
        <v>30307</v>
      </c>
      <c r="H5763" t="str">
        <f>VLOOKUP(G5763,$B$5:$C$724,2,0)</f>
        <v>Huyện Thuận Châu</v>
      </c>
      <c r="I5763" t="str">
        <f t="shared" si="260"/>
        <v>303</v>
      </c>
      <c r="J5763" t="str">
        <f>VLOOKUP(I5763,Tỉnh!$A$2:$B$64,2,0)</f>
        <v>Sơn La</v>
      </c>
    </row>
    <row r="5764" hidden="1" spans="1:10">
      <c r="A5764" s="38"/>
      <c r="B5764" s="56" t="s">
        <v>10812</v>
      </c>
      <c r="C5764" s="54" t="s">
        <v>10813</v>
      </c>
      <c r="D5764" t="str">
        <f>IFERROR(VLOOKUP(C5764,'5.2.5'!$G$2:$H$11754,2,0),"")</f>
        <v>Xã Chiềng Pấc</v>
      </c>
      <c r="E5764" t="str">
        <f t="shared" si="258"/>
        <v/>
      </c>
      <c r="G5764" t="str">
        <f t="shared" si="259"/>
        <v>30307</v>
      </c>
      <c r="H5764" t="str">
        <f>VLOOKUP(G5764,$B$5:$C$724,2,0)</f>
        <v>Huyện Thuận Châu</v>
      </c>
      <c r="I5764" t="str">
        <f t="shared" si="260"/>
        <v>303</v>
      </c>
      <c r="J5764" t="str">
        <f>VLOOKUP(I5764,Tỉnh!$A$2:$B$64,2,0)</f>
        <v>Sơn La</v>
      </c>
    </row>
    <row r="5765" hidden="1" spans="1:10">
      <c r="A5765" s="38"/>
      <c r="B5765" s="56" t="s">
        <v>10814</v>
      </c>
      <c r="C5765" s="54" t="s">
        <v>10815</v>
      </c>
      <c r="D5765" t="str">
        <f>IFERROR(VLOOKUP(C5765,'5.2.5'!$G$2:$H$11754,2,0),"")</f>
        <v>Xã Nậm Lầu</v>
      </c>
      <c r="E5765" t="str">
        <f t="shared" si="258"/>
        <v/>
      </c>
      <c r="G5765" t="str">
        <f t="shared" si="259"/>
        <v>30307</v>
      </c>
      <c r="H5765" t="str">
        <f>VLOOKUP(G5765,$B$5:$C$724,2,0)</f>
        <v>Huyện Thuận Châu</v>
      </c>
      <c r="I5765" t="str">
        <f t="shared" si="260"/>
        <v>303</v>
      </c>
      <c r="J5765" t="str">
        <f>VLOOKUP(I5765,Tỉnh!$A$2:$B$64,2,0)</f>
        <v>Sơn La</v>
      </c>
    </row>
    <row r="5766" hidden="1" spans="1:10">
      <c r="A5766" s="38"/>
      <c r="B5766" s="56" t="s">
        <v>10816</v>
      </c>
      <c r="C5766" s="54" t="s">
        <v>10817</v>
      </c>
      <c r="D5766" t="str">
        <f>IFERROR(VLOOKUP(C5766,'5.2.5'!$G$2:$H$11754,2,0),"")</f>
        <v>Xã Muổi Nọi</v>
      </c>
      <c r="E5766" t="str">
        <f t="shared" si="258"/>
        <v/>
      </c>
      <c r="G5766" t="str">
        <f t="shared" si="259"/>
        <v>30307</v>
      </c>
      <c r="H5766" t="str">
        <f>VLOOKUP(G5766,$B$5:$C$724,2,0)</f>
        <v>Huyện Thuận Châu</v>
      </c>
      <c r="I5766" t="str">
        <f t="shared" si="260"/>
        <v>303</v>
      </c>
      <c r="J5766" t="str">
        <f>VLOOKUP(I5766,Tỉnh!$A$2:$B$64,2,0)</f>
        <v>Sơn La</v>
      </c>
    </row>
    <row r="5767" hidden="1" spans="1:10">
      <c r="A5767" s="38"/>
      <c r="B5767" s="56" t="s">
        <v>10818</v>
      </c>
      <c r="C5767" s="54" t="s">
        <v>10819</v>
      </c>
      <c r="D5767" t="str">
        <f>IFERROR(VLOOKUP(C5767,'5.2.5'!$G$2:$H$11754,2,0),"")</f>
        <v>Xã Pá Lông</v>
      </c>
      <c r="E5767" t="str">
        <f t="shared" si="258"/>
        <v/>
      </c>
      <c r="G5767" t="str">
        <f t="shared" si="259"/>
        <v>30307</v>
      </c>
      <c r="H5767" t="str">
        <f>VLOOKUP(G5767,$B$5:$C$724,2,0)</f>
        <v>Huyện Thuận Châu</v>
      </c>
      <c r="I5767" t="str">
        <f t="shared" si="260"/>
        <v>303</v>
      </c>
      <c r="J5767" t="str">
        <f>VLOOKUP(I5767,Tỉnh!$A$2:$B$64,2,0)</f>
        <v>Sơn La</v>
      </c>
    </row>
    <row r="5768" hidden="1" spans="1:10">
      <c r="A5768" s="38"/>
      <c r="B5768" s="56" t="s">
        <v>10820</v>
      </c>
      <c r="C5768" s="54" t="s">
        <v>10821</v>
      </c>
      <c r="D5768" t="str">
        <f>IFERROR(VLOOKUP(C5768,'5.2.5'!$G$2:$H$11754,2,0),"")</f>
        <v>Xã Mường é</v>
      </c>
      <c r="E5768" t="str">
        <f t="shared" si="258"/>
        <v/>
      </c>
      <c r="G5768" t="str">
        <f t="shared" si="259"/>
        <v>30307</v>
      </c>
      <c r="H5768" t="str">
        <f>VLOOKUP(G5768,$B$5:$C$724,2,0)</f>
        <v>Huyện Thuận Châu</v>
      </c>
      <c r="I5768" t="str">
        <f t="shared" si="260"/>
        <v>303</v>
      </c>
      <c r="J5768" t="str">
        <f>VLOOKUP(I5768,Tỉnh!$A$2:$B$64,2,0)</f>
        <v>Sơn La</v>
      </c>
    </row>
    <row r="5769" hidden="1" spans="1:10">
      <c r="A5769" s="38"/>
      <c r="B5769" s="56" t="s">
        <v>10822</v>
      </c>
      <c r="C5769" s="54" t="s">
        <v>10823</v>
      </c>
      <c r="D5769" t="str">
        <f>IFERROR(VLOOKUP(C5769,'5.2.5'!$G$2:$H$11754,2,0),"")</f>
        <v>Xã Long Hẹ</v>
      </c>
      <c r="E5769" t="str">
        <f t="shared" si="258"/>
        <v/>
      </c>
      <c r="G5769" t="str">
        <f t="shared" si="259"/>
        <v>30307</v>
      </c>
      <c r="H5769" t="str">
        <f>VLOOKUP(G5769,$B$5:$C$724,2,0)</f>
        <v>Huyện Thuận Châu</v>
      </c>
      <c r="I5769" t="str">
        <f t="shared" si="260"/>
        <v>303</v>
      </c>
      <c r="J5769" t="str">
        <f>VLOOKUP(I5769,Tỉnh!$A$2:$B$64,2,0)</f>
        <v>Sơn La</v>
      </c>
    </row>
    <row r="5770" hidden="1" spans="1:10">
      <c r="A5770" s="38"/>
      <c r="B5770" s="56" t="s">
        <v>10824</v>
      </c>
      <c r="C5770" s="54" t="s">
        <v>10825</v>
      </c>
      <c r="D5770" t="str">
        <f>IFERROR(VLOOKUP(C5770,'5.2.5'!$G$2:$H$11754,2,0),"")</f>
        <v>Xã Bon Phặng</v>
      </c>
      <c r="E5770" t="str">
        <f t="shared" si="258"/>
        <v/>
      </c>
      <c r="G5770" t="str">
        <f t="shared" si="259"/>
        <v>30307</v>
      </c>
      <c r="H5770" t="str">
        <f>VLOOKUP(G5770,$B$5:$C$724,2,0)</f>
        <v>Huyện Thuận Châu</v>
      </c>
      <c r="I5770" t="str">
        <f t="shared" si="260"/>
        <v>303</v>
      </c>
      <c r="J5770" t="str">
        <f>VLOOKUP(I5770,Tỉnh!$A$2:$B$64,2,0)</f>
        <v>Sơn La</v>
      </c>
    </row>
    <row r="5771" hidden="1" spans="1:10">
      <c r="A5771" s="38"/>
      <c r="B5771" s="56" t="s">
        <v>10826</v>
      </c>
      <c r="C5771" s="54" t="s">
        <v>10827</v>
      </c>
      <c r="D5771" t="str">
        <f>IFERROR(VLOOKUP(C5771,'5.2.5'!$G$2:$H$11754,2,0),"")</f>
        <v>Thị trấn Thuận Châu</v>
      </c>
      <c r="E5771" t="str">
        <f t="shared" si="258"/>
        <v/>
      </c>
      <c r="G5771" t="str">
        <f t="shared" si="259"/>
        <v>30307</v>
      </c>
      <c r="H5771" t="str">
        <f>VLOOKUP(G5771,$B$5:$C$724,2,0)</f>
        <v>Huyện Thuận Châu</v>
      </c>
      <c r="I5771" t="str">
        <f t="shared" si="260"/>
        <v>303</v>
      </c>
      <c r="J5771" t="str">
        <f>VLOOKUP(I5771,Tỉnh!$A$2:$B$64,2,0)</f>
        <v>Sơn La</v>
      </c>
    </row>
    <row r="5772" hidden="1" spans="1:10">
      <c r="A5772" s="38"/>
      <c r="B5772" s="56" t="s">
        <v>10828</v>
      </c>
      <c r="C5772" s="54" t="s">
        <v>10829</v>
      </c>
      <c r="D5772" t="str">
        <f>IFERROR(VLOOKUP(C5772,'5.2.5'!$G$2:$H$11754,2,0),"")</f>
        <v>Xã Chiềng Ngàm</v>
      </c>
      <c r="E5772" t="str">
        <f t="shared" si="258"/>
        <v/>
      </c>
      <c r="G5772" t="str">
        <f t="shared" si="259"/>
        <v>30307</v>
      </c>
      <c r="H5772" t="str">
        <f>VLOOKUP(G5772,$B$5:$C$724,2,0)</f>
        <v>Huyện Thuận Châu</v>
      </c>
      <c r="I5772" t="str">
        <f t="shared" si="260"/>
        <v>303</v>
      </c>
      <c r="J5772" t="str">
        <f>VLOOKUP(I5772,Tỉnh!$A$2:$B$64,2,0)</f>
        <v>Sơn La</v>
      </c>
    </row>
    <row r="5773" hidden="1" spans="1:10">
      <c r="A5773" s="38"/>
      <c r="B5773" s="56" t="s">
        <v>10830</v>
      </c>
      <c r="C5773" s="54" t="s">
        <v>10831</v>
      </c>
      <c r="D5773" t="str">
        <f>IFERROR(VLOOKUP(C5773,'5.2.5'!$G$2:$H$11754,2,0),"")</f>
        <v>Xã Phổng Lăng</v>
      </c>
      <c r="E5773" t="str">
        <f t="shared" si="258"/>
        <v/>
      </c>
      <c r="G5773" t="str">
        <f t="shared" si="259"/>
        <v>30307</v>
      </c>
      <c r="H5773" t="str">
        <f>VLOOKUP(G5773,$B$5:$C$724,2,0)</f>
        <v>Huyện Thuận Châu</v>
      </c>
      <c r="I5773" t="str">
        <f t="shared" si="260"/>
        <v>303</v>
      </c>
      <c r="J5773" t="str">
        <f>VLOOKUP(I5773,Tỉnh!$A$2:$B$64,2,0)</f>
        <v>Sơn La</v>
      </c>
    </row>
    <row r="5774" hidden="1" spans="1:10">
      <c r="A5774" s="38"/>
      <c r="B5774" s="56" t="s">
        <v>10832</v>
      </c>
      <c r="C5774" s="54" t="s">
        <v>10833</v>
      </c>
      <c r="D5774" t="str">
        <f>IFERROR(VLOOKUP(C5774,'5.2.5'!$G$2:$H$11754,2,0),"")</f>
        <v>Xã Mường Bám</v>
      </c>
      <c r="E5774" t="str">
        <f t="shared" si="258"/>
        <v/>
      </c>
      <c r="G5774" t="str">
        <f t="shared" si="259"/>
        <v>30307</v>
      </c>
      <c r="H5774" t="str">
        <f>VLOOKUP(G5774,$B$5:$C$724,2,0)</f>
        <v>Huyện Thuận Châu</v>
      </c>
      <c r="I5774" t="str">
        <f t="shared" si="260"/>
        <v>303</v>
      </c>
      <c r="J5774" t="str">
        <f>VLOOKUP(I5774,Tỉnh!$A$2:$B$64,2,0)</f>
        <v>Sơn La</v>
      </c>
    </row>
    <row r="5775" hidden="1" spans="1:10">
      <c r="A5775" s="38"/>
      <c r="B5775" s="56" t="s">
        <v>10834</v>
      </c>
      <c r="C5775" s="54" t="s">
        <v>10835</v>
      </c>
      <c r="D5775" t="str">
        <f>IFERROR(VLOOKUP(C5775,'5.2.5'!$G$2:$H$11754,2,0),"")</f>
        <v>Xã Tông Lạnh</v>
      </c>
      <c r="E5775" t="str">
        <f t="shared" si="258"/>
        <v/>
      </c>
      <c r="G5775" t="str">
        <f t="shared" si="259"/>
        <v>30307</v>
      </c>
      <c r="H5775" t="str">
        <f>VLOOKUP(G5775,$B$5:$C$724,2,0)</f>
        <v>Huyện Thuận Châu</v>
      </c>
      <c r="I5775" t="str">
        <f t="shared" si="260"/>
        <v>303</v>
      </c>
      <c r="J5775" t="str">
        <f>VLOOKUP(I5775,Tỉnh!$A$2:$B$64,2,0)</f>
        <v>Sơn La</v>
      </c>
    </row>
    <row r="5776" hidden="1" spans="1:10">
      <c r="A5776" s="38"/>
      <c r="B5776" s="56" t="s">
        <v>10836</v>
      </c>
      <c r="C5776" s="54" t="s">
        <v>10837</v>
      </c>
      <c r="D5776" t="str">
        <f>IFERROR(VLOOKUP(C5776,'5.2.5'!$G$2:$H$11754,2,0),"")</f>
        <v>Xã Púng Tra</v>
      </c>
      <c r="E5776" t="str">
        <f t="shared" si="258"/>
        <v/>
      </c>
      <c r="G5776" t="str">
        <f t="shared" si="259"/>
        <v>30307</v>
      </c>
      <c r="H5776" t="str">
        <f>VLOOKUP(G5776,$B$5:$C$724,2,0)</f>
        <v>Huyện Thuận Châu</v>
      </c>
      <c r="I5776" t="str">
        <f t="shared" si="260"/>
        <v>303</v>
      </c>
      <c r="J5776" t="str">
        <f>VLOOKUP(I5776,Tỉnh!$A$2:$B$64,2,0)</f>
        <v>Sơn La</v>
      </c>
    </row>
    <row r="5777" hidden="1" spans="1:10">
      <c r="A5777" s="38"/>
      <c r="B5777" s="56" t="s">
        <v>10838</v>
      </c>
      <c r="C5777" s="54" t="s">
        <v>10839</v>
      </c>
      <c r="D5777" t="str">
        <f>IFERROR(VLOOKUP(C5777,'5.2.5'!$G$2:$H$11754,2,0),"")</f>
        <v>Xã Co Tòng</v>
      </c>
      <c r="E5777" t="str">
        <f t="shared" si="258"/>
        <v/>
      </c>
      <c r="G5777" t="str">
        <f t="shared" si="259"/>
        <v>30307</v>
      </c>
      <c r="H5777" t="str">
        <f>VLOOKUP(G5777,$B$5:$C$724,2,0)</f>
        <v>Huyện Thuận Châu</v>
      </c>
      <c r="I5777" t="str">
        <f t="shared" si="260"/>
        <v>303</v>
      </c>
      <c r="J5777" t="str">
        <f>VLOOKUP(I5777,Tỉnh!$A$2:$B$64,2,0)</f>
        <v>Sơn La</v>
      </c>
    </row>
    <row r="5778" hidden="1" spans="1:10">
      <c r="A5778" s="38"/>
      <c r="B5778" s="56" t="s">
        <v>10840</v>
      </c>
      <c r="C5778" s="54" t="s">
        <v>10841</v>
      </c>
      <c r="D5778" t="str">
        <f>IFERROR(VLOOKUP(C5778,'5.2.5'!$G$2:$H$11754,2,0),"")</f>
        <v>Xã Bản Lầm</v>
      </c>
      <c r="E5778" t="str">
        <f t="shared" si="258"/>
        <v/>
      </c>
      <c r="G5778" t="str">
        <f t="shared" si="259"/>
        <v>30307</v>
      </c>
      <c r="H5778" t="str">
        <f>VLOOKUP(G5778,$B$5:$C$724,2,0)</f>
        <v>Huyện Thuận Châu</v>
      </c>
      <c r="I5778" t="str">
        <f t="shared" si="260"/>
        <v>303</v>
      </c>
      <c r="J5778" t="str">
        <f>VLOOKUP(I5778,Tỉnh!$A$2:$B$64,2,0)</f>
        <v>Sơn La</v>
      </c>
    </row>
    <row r="5779" hidden="1" spans="1:10">
      <c r="A5779" s="38"/>
      <c r="B5779" s="56" t="s">
        <v>10842</v>
      </c>
      <c r="C5779" s="54" t="s">
        <v>10843</v>
      </c>
      <c r="D5779" t="str">
        <f>IFERROR(VLOOKUP(C5779,'5.2.5'!$G$2:$H$11754,2,0),"")</f>
        <v>Thị trấn Bắc Yên</v>
      </c>
      <c r="E5779" t="str">
        <f t="shared" si="258"/>
        <v/>
      </c>
      <c r="G5779" t="str">
        <f t="shared" si="259"/>
        <v>30309</v>
      </c>
      <c r="H5779" t="str">
        <f>VLOOKUP(G5779,$B$5:$C$724,2,0)</f>
        <v>Huyện Bắc Yên</v>
      </c>
      <c r="I5779" t="str">
        <f t="shared" si="260"/>
        <v>303</v>
      </c>
      <c r="J5779" t="str">
        <f>VLOOKUP(I5779,Tỉnh!$A$2:$B$64,2,0)</f>
        <v>Sơn La</v>
      </c>
    </row>
    <row r="5780" hidden="1" spans="1:10">
      <c r="A5780" s="38"/>
      <c r="B5780" s="56" t="s">
        <v>10844</v>
      </c>
      <c r="C5780" s="54" t="s">
        <v>10845</v>
      </c>
      <c r="D5780" t="str">
        <f>IFERROR(VLOOKUP(C5780,'5.2.5'!$G$2:$H$11754,2,0),"")</f>
        <v>Xã Phiêng Ban</v>
      </c>
      <c r="E5780" t="str">
        <f t="shared" si="258"/>
        <v/>
      </c>
      <c r="G5780" t="str">
        <f t="shared" si="259"/>
        <v>30309</v>
      </c>
      <c r="H5780" t="str">
        <f>VLOOKUP(G5780,$B$5:$C$724,2,0)</f>
        <v>Huyện Bắc Yên</v>
      </c>
      <c r="I5780" t="str">
        <f t="shared" si="260"/>
        <v>303</v>
      </c>
      <c r="J5780" t="str">
        <f>VLOOKUP(I5780,Tỉnh!$A$2:$B$64,2,0)</f>
        <v>Sơn La</v>
      </c>
    </row>
    <row r="5781" hidden="1" spans="1:10">
      <c r="A5781" s="38"/>
      <c r="B5781" s="56" t="s">
        <v>10846</v>
      </c>
      <c r="C5781" s="54" t="s">
        <v>10847</v>
      </c>
      <c r="D5781" t="str">
        <f>IFERROR(VLOOKUP(C5781,'5.2.5'!$G$2:$H$11754,2,0),"")</f>
        <v>Xã Hang Chú</v>
      </c>
      <c r="E5781" t="str">
        <f t="shared" si="258"/>
        <v/>
      </c>
      <c r="G5781" t="str">
        <f t="shared" si="259"/>
        <v>30309</v>
      </c>
      <c r="H5781" t="str">
        <f>VLOOKUP(G5781,$B$5:$C$724,2,0)</f>
        <v>Huyện Bắc Yên</v>
      </c>
      <c r="I5781" t="str">
        <f t="shared" si="260"/>
        <v>303</v>
      </c>
      <c r="J5781" t="str">
        <f>VLOOKUP(I5781,Tỉnh!$A$2:$B$64,2,0)</f>
        <v>Sơn La</v>
      </c>
    </row>
    <row r="5782" hidden="1" spans="1:10">
      <c r="A5782" s="38"/>
      <c r="B5782" s="56" t="s">
        <v>10848</v>
      </c>
      <c r="C5782" s="54" t="s">
        <v>10849</v>
      </c>
      <c r="D5782" t="str">
        <f>IFERROR(VLOOKUP(C5782,'5.2.5'!$G$2:$H$11754,2,0),"")</f>
        <v>Xã Tà Xùa</v>
      </c>
      <c r="E5782" t="str">
        <f t="shared" si="258"/>
        <v/>
      </c>
      <c r="G5782" t="str">
        <f t="shared" si="259"/>
        <v>30309</v>
      </c>
      <c r="H5782" t="str">
        <f>VLOOKUP(G5782,$B$5:$C$724,2,0)</f>
        <v>Huyện Bắc Yên</v>
      </c>
      <c r="I5782" t="str">
        <f t="shared" si="260"/>
        <v>303</v>
      </c>
      <c r="J5782" t="str">
        <f>VLOOKUP(I5782,Tỉnh!$A$2:$B$64,2,0)</f>
        <v>Sơn La</v>
      </c>
    </row>
    <row r="5783" hidden="1" spans="1:10">
      <c r="A5783" s="38"/>
      <c r="B5783" s="56" t="s">
        <v>10850</v>
      </c>
      <c r="C5783" s="54" t="s">
        <v>10851</v>
      </c>
      <c r="D5783" t="str">
        <f>IFERROR(VLOOKUP(C5783,'5.2.5'!$G$2:$H$11754,2,0),"")</f>
        <v>Xã Làng Chếu</v>
      </c>
      <c r="E5783" t="str">
        <f t="shared" si="258"/>
        <v/>
      </c>
      <c r="G5783" t="str">
        <f t="shared" si="259"/>
        <v>30309</v>
      </c>
      <c r="H5783" t="str">
        <f>VLOOKUP(G5783,$B$5:$C$724,2,0)</f>
        <v>Huyện Bắc Yên</v>
      </c>
      <c r="I5783" t="str">
        <f t="shared" si="260"/>
        <v>303</v>
      </c>
      <c r="J5783" t="str">
        <f>VLOOKUP(I5783,Tỉnh!$A$2:$B$64,2,0)</f>
        <v>Sơn La</v>
      </c>
    </row>
    <row r="5784" hidden="1" spans="1:10">
      <c r="A5784" s="38"/>
      <c r="B5784" s="56" t="s">
        <v>10668</v>
      </c>
      <c r="C5784" s="54" t="s">
        <v>10852</v>
      </c>
      <c r="D5784" t="str">
        <f>IFERROR(VLOOKUP(C5784,'5.2.5'!$G$2:$H$11754,2,0),"")</f>
        <v>Xã Mường Khoa</v>
      </c>
      <c r="E5784" t="str">
        <f t="shared" si="258"/>
        <v/>
      </c>
      <c r="G5784" t="str">
        <f t="shared" si="259"/>
        <v>30309</v>
      </c>
      <c r="H5784" t="str">
        <f>VLOOKUP(G5784,$B$5:$C$724,2,0)</f>
        <v>Huyện Bắc Yên</v>
      </c>
      <c r="I5784" t="str">
        <f t="shared" si="260"/>
        <v>303</v>
      </c>
      <c r="J5784" t="str">
        <f>VLOOKUP(I5784,Tỉnh!$A$2:$B$64,2,0)</f>
        <v>Sơn La</v>
      </c>
    </row>
    <row r="5785" hidden="1" spans="1:10">
      <c r="A5785" s="38"/>
      <c r="B5785" s="56" t="s">
        <v>10853</v>
      </c>
      <c r="C5785" s="54" t="s">
        <v>10854</v>
      </c>
      <c r="D5785" t="str">
        <f>IFERROR(VLOOKUP(C5785,'5.2.5'!$G$2:$H$11754,2,0),"")</f>
        <v>Xã Song Pe</v>
      </c>
      <c r="E5785" t="str">
        <f t="shared" si="258"/>
        <v/>
      </c>
      <c r="G5785" t="str">
        <f t="shared" si="259"/>
        <v>30309</v>
      </c>
      <c r="H5785" t="str">
        <f>VLOOKUP(G5785,$B$5:$C$724,2,0)</f>
        <v>Huyện Bắc Yên</v>
      </c>
      <c r="I5785" t="str">
        <f t="shared" si="260"/>
        <v>303</v>
      </c>
      <c r="J5785" t="str">
        <f>VLOOKUP(I5785,Tỉnh!$A$2:$B$64,2,0)</f>
        <v>Sơn La</v>
      </c>
    </row>
    <row r="5786" hidden="1" spans="1:10">
      <c r="A5786" s="38"/>
      <c r="B5786" s="56" t="s">
        <v>10855</v>
      </c>
      <c r="C5786" s="54" t="s">
        <v>10856</v>
      </c>
      <c r="D5786" t="str">
        <f>IFERROR(VLOOKUP(C5786,'5.2.5'!$G$2:$H$11754,2,0),"")</f>
        <v>Xã Hồng Ngài</v>
      </c>
      <c r="E5786" t="str">
        <f t="shared" si="258"/>
        <v/>
      </c>
      <c r="G5786" t="str">
        <f t="shared" si="259"/>
        <v>30309</v>
      </c>
      <c r="H5786" t="str">
        <f>VLOOKUP(G5786,$B$5:$C$724,2,0)</f>
        <v>Huyện Bắc Yên</v>
      </c>
      <c r="I5786" t="str">
        <f t="shared" si="260"/>
        <v>303</v>
      </c>
      <c r="J5786" t="str">
        <f>VLOOKUP(I5786,Tỉnh!$A$2:$B$64,2,0)</f>
        <v>Sơn La</v>
      </c>
    </row>
    <row r="5787" hidden="1" spans="1:10">
      <c r="A5787" s="38"/>
      <c r="B5787" s="56" t="s">
        <v>10857</v>
      </c>
      <c r="C5787" s="54" t="s">
        <v>10858</v>
      </c>
      <c r="D5787" t="str">
        <f>IFERROR(VLOOKUP(C5787,'5.2.5'!$G$2:$H$11754,2,0),"")</f>
        <v>Xã Phiêng Côn</v>
      </c>
      <c r="E5787" t="str">
        <f t="shared" ref="E5787:E5850" si="261">IF(D5787=B5787,"",B5787)</f>
        <v/>
      </c>
      <c r="G5787" t="str">
        <f t="shared" ref="G5787:G5850" si="262">LEFT(C5787,5)</f>
        <v>30309</v>
      </c>
      <c r="H5787" t="str">
        <f>VLOOKUP(G5787,$B$5:$C$724,2,0)</f>
        <v>Huyện Bắc Yên</v>
      </c>
      <c r="I5787" t="str">
        <f t="shared" ref="I5787:I5850" si="263">LEFT(C5787,3)</f>
        <v>303</v>
      </c>
      <c r="J5787" t="str">
        <f>VLOOKUP(I5787,Tỉnh!$A$2:$B$64,2,0)</f>
        <v>Sơn La</v>
      </c>
    </row>
    <row r="5788" hidden="1" spans="1:10">
      <c r="A5788" s="38"/>
      <c r="B5788" s="56" t="s">
        <v>10859</v>
      </c>
      <c r="C5788" s="54" t="s">
        <v>10860</v>
      </c>
      <c r="D5788" t="str">
        <f>IFERROR(VLOOKUP(C5788,'5.2.5'!$G$2:$H$11754,2,0),"")</f>
        <v>Xã Chiềng Sại</v>
      </c>
      <c r="E5788" t="str">
        <f t="shared" si="261"/>
        <v/>
      </c>
      <c r="G5788" t="str">
        <f t="shared" si="262"/>
        <v>30309</v>
      </c>
      <c r="H5788" t="str">
        <f>VLOOKUP(G5788,$B$5:$C$724,2,0)</f>
        <v>Huyện Bắc Yên</v>
      </c>
      <c r="I5788" t="str">
        <f t="shared" si="263"/>
        <v>303</v>
      </c>
      <c r="J5788" t="str">
        <f>VLOOKUP(I5788,Tỉnh!$A$2:$B$64,2,0)</f>
        <v>Sơn La</v>
      </c>
    </row>
    <row r="5789" hidden="1" spans="1:10">
      <c r="A5789" s="38"/>
      <c r="B5789" s="56" t="s">
        <v>10861</v>
      </c>
      <c r="C5789" s="54" t="s">
        <v>10862</v>
      </c>
      <c r="D5789" t="str">
        <f>IFERROR(VLOOKUP(C5789,'5.2.5'!$G$2:$H$11754,2,0),"")</f>
        <v>Xã Pắc Ngà</v>
      </c>
      <c r="E5789" t="str">
        <f t="shared" si="261"/>
        <v/>
      </c>
      <c r="G5789" t="str">
        <f t="shared" si="262"/>
        <v>30309</v>
      </c>
      <c r="H5789" t="str">
        <f>VLOOKUP(G5789,$B$5:$C$724,2,0)</f>
        <v>Huyện Bắc Yên</v>
      </c>
      <c r="I5789" t="str">
        <f t="shared" si="263"/>
        <v>303</v>
      </c>
      <c r="J5789" t="str">
        <f>VLOOKUP(I5789,Tỉnh!$A$2:$B$64,2,0)</f>
        <v>Sơn La</v>
      </c>
    </row>
    <row r="5790" hidden="1" spans="1:10">
      <c r="A5790" s="38"/>
      <c r="B5790" s="56" t="s">
        <v>10863</v>
      </c>
      <c r="C5790" s="54" t="s">
        <v>10864</v>
      </c>
      <c r="D5790" t="str">
        <f>IFERROR(VLOOKUP(C5790,'5.2.5'!$G$2:$H$11754,2,0),"")</f>
        <v>Xã Xím Vàng</v>
      </c>
      <c r="E5790" t="str">
        <f t="shared" si="261"/>
        <v/>
      </c>
      <c r="G5790" t="str">
        <f t="shared" si="262"/>
        <v>30309</v>
      </c>
      <c r="H5790" t="str">
        <f>VLOOKUP(G5790,$B$5:$C$724,2,0)</f>
        <v>Huyện Bắc Yên</v>
      </c>
      <c r="I5790" t="str">
        <f t="shared" si="263"/>
        <v>303</v>
      </c>
      <c r="J5790" t="str">
        <f>VLOOKUP(I5790,Tỉnh!$A$2:$B$64,2,0)</f>
        <v>Sơn La</v>
      </c>
    </row>
    <row r="5791" hidden="1" spans="1:10">
      <c r="A5791" s="38"/>
      <c r="B5791" s="56" t="s">
        <v>10865</v>
      </c>
      <c r="C5791" s="54" t="s">
        <v>10866</v>
      </c>
      <c r="D5791" t="str">
        <f>IFERROR(VLOOKUP(C5791,'5.2.5'!$G$2:$H$11754,2,0),"")</f>
        <v>Xã Chim Vàn</v>
      </c>
      <c r="E5791" t="str">
        <f t="shared" si="261"/>
        <v/>
      </c>
      <c r="G5791" t="str">
        <f t="shared" si="262"/>
        <v>30309</v>
      </c>
      <c r="H5791" t="str">
        <f>VLOOKUP(G5791,$B$5:$C$724,2,0)</f>
        <v>Huyện Bắc Yên</v>
      </c>
      <c r="I5791" t="str">
        <f t="shared" si="263"/>
        <v>303</v>
      </c>
      <c r="J5791" t="str">
        <f>VLOOKUP(I5791,Tỉnh!$A$2:$B$64,2,0)</f>
        <v>Sơn La</v>
      </c>
    </row>
    <row r="5792" hidden="1" spans="1:10">
      <c r="A5792" s="38"/>
      <c r="B5792" s="56" t="s">
        <v>10867</v>
      </c>
      <c r="C5792" s="54" t="s">
        <v>10868</v>
      </c>
      <c r="D5792" t="str">
        <f>IFERROR(VLOOKUP(C5792,'5.2.5'!$G$2:$H$11754,2,0),"")</f>
        <v>Xã Tạ Khoa</v>
      </c>
      <c r="E5792" t="str">
        <f t="shared" si="261"/>
        <v/>
      </c>
      <c r="G5792" t="str">
        <f t="shared" si="262"/>
        <v>30309</v>
      </c>
      <c r="H5792" t="str">
        <f>VLOOKUP(G5792,$B$5:$C$724,2,0)</f>
        <v>Huyện Bắc Yên</v>
      </c>
      <c r="I5792" t="str">
        <f t="shared" si="263"/>
        <v>303</v>
      </c>
      <c r="J5792" t="str">
        <f>VLOOKUP(I5792,Tỉnh!$A$2:$B$64,2,0)</f>
        <v>Sơn La</v>
      </c>
    </row>
    <row r="5793" hidden="1" spans="1:10">
      <c r="A5793" s="38"/>
      <c r="B5793" s="56" t="s">
        <v>10869</v>
      </c>
      <c r="C5793" s="54" t="s">
        <v>10870</v>
      </c>
      <c r="D5793" t="str">
        <f>IFERROR(VLOOKUP(C5793,'5.2.5'!$G$2:$H$11754,2,0),"")</f>
        <v>Xã Hua Nhàn</v>
      </c>
      <c r="E5793" t="str">
        <f t="shared" si="261"/>
        <v/>
      </c>
      <c r="G5793" t="str">
        <f t="shared" si="262"/>
        <v>30309</v>
      </c>
      <c r="H5793" t="str">
        <f>VLOOKUP(G5793,$B$5:$C$724,2,0)</f>
        <v>Huyện Bắc Yên</v>
      </c>
      <c r="I5793" t="str">
        <f t="shared" si="263"/>
        <v>303</v>
      </c>
      <c r="J5793" t="str">
        <f>VLOOKUP(I5793,Tỉnh!$A$2:$B$64,2,0)</f>
        <v>Sơn La</v>
      </c>
    </row>
    <row r="5794" hidden="1" spans="1:10">
      <c r="A5794" s="38"/>
      <c r="B5794" s="56" t="s">
        <v>10871</v>
      </c>
      <c r="C5794" s="54" t="s">
        <v>10872</v>
      </c>
      <c r="D5794" t="str">
        <f>IFERROR(VLOOKUP(C5794,'5.2.5'!$G$2:$H$11754,2,0),"")</f>
        <v>Xã Háng Đồng</v>
      </c>
      <c r="E5794" t="str">
        <f t="shared" si="261"/>
        <v/>
      </c>
      <c r="G5794" t="str">
        <f t="shared" si="262"/>
        <v>30309</v>
      </c>
      <c r="H5794" t="str">
        <f>VLOOKUP(G5794,$B$5:$C$724,2,0)</f>
        <v>Huyện Bắc Yên</v>
      </c>
      <c r="I5794" t="str">
        <f t="shared" si="263"/>
        <v>303</v>
      </c>
      <c r="J5794" t="str">
        <f>VLOOKUP(I5794,Tỉnh!$A$2:$B$64,2,0)</f>
        <v>Sơn La</v>
      </c>
    </row>
    <row r="5795" hidden="1" spans="1:10">
      <c r="A5795" s="38"/>
      <c r="B5795" s="56" t="s">
        <v>10873</v>
      </c>
      <c r="C5795" s="54" t="s">
        <v>10874</v>
      </c>
      <c r="D5795" t="str">
        <f>IFERROR(VLOOKUP(C5795,'5.2.5'!$G$2:$H$11754,2,0),"")</f>
        <v>Thị trấn Phù Yên</v>
      </c>
      <c r="E5795" t="str">
        <f t="shared" si="261"/>
        <v/>
      </c>
      <c r="G5795" t="str">
        <f t="shared" si="262"/>
        <v>30311</v>
      </c>
      <c r="H5795" t="str">
        <f>VLOOKUP(G5795,$B$5:$C$724,2,0)</f>
        <v>Huyện Phù Yên</v>
      </c>
      <c r="I5795" t="str">
        <f t="shared" si="263"/>
        <v>303</v>
      </c>
      <c r="J5795" t="str">
        <f>VLOOKUP(I5795,Tỉnh!$A$2:$B$64,2,0)</f>
        <v>Sơn La</v>
      </c>
    </row>
    <row r="5796" hidden="1" spans="1:10">
      <c r="A5796" s="38"/>
      <c r="B5796" s="56" t="s">
        <v>10875</v>
      </c>
      <c r="C5796" s="54" t="s">
        <v>10876</v>
      </c>
      <c r="D5796" t="str">
        <f>IFERROR(VLOOKUP(C5796,'5.2.5'!$G$2:$H$11754,2,0),"")</f>
        <v>Xã Mường Thải</v>
      </c>
      <c r="E5796" t="str">
        <f t="shared" si="261"/>
        <v/>
      </c>
      <c r="G5796" t="str">
        <f t="shared" si="262"/>
        <v>30311</v>
      </c>
      <c r="H5796" t="str">
        <f>VLOOKUP(G5796,$B$5:$C$724,2,0)</f>
        <v>Huyện Phù Yên</v>
      </c>
      <c r="I5796" t="str">
        <f t="shared" si="263"/>
        <v>303</v>
      </c>
      <c r="J5796" t="str">
        <f>VLOOKUP(I5796,Tỉnh!$A$2:$B$64,2,0)</f>
        <v>Sơn La</v>
      </c>
    </row>
    <row r="5797" hidden="1" spans="1:10">
      <c r="A5797" s="38"/>
      <c r="B5797" s="56" t="s">
        <v>10877</v>
      </c>
      <c r="C5797" s="54" t="s">
        <v>10878</v>
      </c>
      <c r="D5797" t="str">
        <f>IFERROR(VLOOKUP(C5797,'5.2.5'!$G$2:$H$11754,2,0),"")</f>
        <v>Xã Mường Cơi</v>
      </c>
      <c r="E5797" t="str">
        <f t="shared" si="261"/>
        <v/>
      </c>
      <c r="G5797" t="str">
        <f t="shared" si="262"/>
        <v>30311</v>
      </c>
      <c r="H5797" t="str">
        <f>VLOOKUP(G5797,$B$5:$C$724,2,0)</f>
        <v>Huyện Phù Yên</v>
      </c>
      <c r="I5797" t="str">
        <f t="shared" si="263"/>
        <v>303</v>
      </c>
      <c r="J5797" t="str">
        <f>VLOOKUP(I5797,Tỉnh!$A$2:$B$64,2,0)</f>
        <v>Sơn La</v>
      </c>
    </row>
    <row r="5798" hidden="1" spans="1:10">
      <c r="A5798" s="38"/>
      <c r="B5798" s="56" t="s">
        <v>10879</v>
      </c>
      <c r="C5798" s="54" t="s">
        <v>10880</v>
      </c>
      <c r="D5798" t="str">
        <f>IFERROR(VLOOKUP(C5798,'5.2.5'!$G$2:$H$11754,2,0),"")</f>
        <v>Xã Quang Huy</v>
      </c>
      <c r="E5798" t="str">
        <f t="shared" si="261"/>
        <v/>
      </c>
      <c r="G5798" t="str">
        <f t="shared" si="262"/>
        <v>30311</v>
      </c>
      <c r="H5798" t="str">
        <f>VLOOKUP(G5798,$B$5:$C$724,2,0)</f>
        <v>Huyện Phù Yên</v>
      </c>
      <c r="I5798" t="str">
        <f t="shared" si="263"/>
        <v>303</v>
      </c>
      <c r="J5798" t="str">
        <f>VLOOKUP(I5798,Tỉnh!$A$2:$B$64,2,0)</f>
        <v>Sơn La</v>
      </c>
    </row>
    <row r="5799" hidden="1" spans="1:10">
      <c r="A5799" s="38"/>
      <c r="B5799" s="56" t="s">
        <v>10881</v>
      </c>
      <c r="C5799" s="54" t="s">
        <v>10882</v>
      </c>
      <c r="D5799" t="str">
        <f>IFERROR(VLOOKUP(C5799,'5.2.5'!$G$2:$H$11754,2,0),"")</f>
        <v>Xã Huy Thượng</v>
      </c>
      <c r="E5799" t="str">
        <f t="shared" si="261"/>
        <v/>
      </c>
      <c r="G5799" t="str">
        <f t="shared" si="262"/>
        <v>30311</v>
      </c>
      <c r="H5799" t="str">
        <f>VLOOKUP(G5799,$B$5:$C$724,2,0)</f>
        <v>Huyện Phù Yên</v>
      </c>
      <c r="I5799" t="str">
        <f t="shared" si="263"/>
        <v>303</v>
      </c>
      <c r="J5799" t="str">
        <f>VLOOKUP(I5799,Tỉnh!$A$2:$B$64,2,0)</f>
        <v>Sơn La</v>
      </c>
    </row>
    <row r="5800" hidden="1" spans="1:10">
      <c r="A5800" s="38"/>
      <c r="B5800" s="56" t="s">
        <v>10883</v>
      </c>
      <c r="C5800" s="54" t="s">
        <v>10884</v>
      </c>
      <c r="D5800" t="str">
        <f>IFERROR(VLOOKUP(C5800,'5.2.5'!$G$2:$H$11754,2,0),"")</f>
        <v>Xã Tân Lang</v>
      </c>
      <c r="E5800" t="str">
        <f t="shared" si="261"/>
        <v/>
      </c>
      <c r="G5800" t="str">
        <f t="shared" si="262"/>
        <v>30311</v>
      </c>
      <c r="H5800" t="str">
        <f>VLOOKUP(G5800,$B$5:$C$724,2,0)</f>
        <v>Huyện Phù Yên</v>
      </c>
      <c r="I5800" t="str">
        <f t="shared" si="263"/>
        <v>303</v>
      </c>
      <c r="J5800" t="str">
        <f>VLOOKUP(I5800,Tỉnh!$A$2:$B$64,2,0)</f>
        <v>Sơn La</v>
      </c>
    </row>
    <row r="5801" hidden="1" spans="1:10">
      <c r="A5801" s="38"/>
      <c r="B5801" s="56" t="s">
        <v>10885</v>
      </c>
      <c r="C5801" s="54" t="s">
        <v>10886</v>
      </c>
      <c r="D5801" t="str">
        <f>IFERROR(VLOOKUP(C5801,'5.2.5'!$G$2:$H$11754,2,0),"")</f>
        <v>Xâ Gia Phù</v>
      </c>
      <c r="E5801" t="str">
        <f t="shared" si="261"/>
        <v/>
      </c>
      <c r="G5801" t="str">
        <f t="shared" si="262"/>
        <v>30311</v>
      </c>
      <c r="H5801" t="str">
        <f>VLOOKUP(G5801,$B$5:$C$724,2,0)</f>
        <v>Huyện Phù Yên</v>
      </c>
      <c r="I5801" t="str">
        <f t="shared" si="263"/>
        <v>303</v>
      </c>
      <c r="J5801" t="str">
        <f>VLOOKUP(I5801,Tỉnh!$A$2:$B$64,2,0)</f>
        <v>Sơn La</v>
      </c>
    </row>
    <row r="5802" hidden="1" spans="1:10">
      <c r="A5802" s="38"/>
      <c r="B5802" s="56" t="s">
        <v>10887</v>
      </c>
      <c r="C5802" s="54" t="s">
        <v>10888</v>
      </c>
      <c r="D5802" t="str">
        <f>IFERROR(VLOOKUP(C5802,'5.2.5'!$G$2:$H$11754,2,0),"")</f>
        <v>Xã Huy Hạ</v>
      </c>
      <c r="E5802" t="str">
        <f t="shared" si="261"/>
        <v/>
      </c>
      <c r="G5802" t="str">
        <f t="shared" si="262"/>
        <v>30311</v>
      </c>
      <c r="H5802" t="str">
        <f>VLOOKUP(G5802,$B$5:$C$724,2,0)</f>
        <v>Huyện Phù Yên</v>
      </c>
      <c r="I5802" t="str">
        <f t="shared" si="263"/>
        <v>303</v>
      </c>
      <c r="J5802" t="str">
        <f>VLOOKUP(I5802,Tỉnh!$A$2:$B$64,2,0)</f>
        <v>Sơn La</v>
      </c>
    </row>
    <row r="5803" hidden="1" spans="1:10">
      <c r="A5803" s="38"/>
      <c r="B5803" s="56" t="s">
        <v>10889</v>
      </c>
      <c r="C5803" s="54" t="s">
        <v>10890</v>
      </c>
      <c r="D5803" t="str">
        <f>IFERROR(VLOOKUP(C5803,'5.2.5'!$G$2:$H$11754,2,0),"")</f>
        <v>Xã Huy Tân</v>
      </c>
      <c r="E5803" t="str">
        <f t="shared" si="261"/>
        <v/>
      </c>
      <c r="G5803" t="str">
        <f t="shared" si="262"/>
        <v>30311</v>
      </c>
      <c r="H5803" t="str">
        <f>VLOOKUP(G5803,$B$5:$C$724,2,0)</f>
        <v>Huyện Phù Yên</v>
      </c>
      <c r="I5803" t="str">
        <f t="shared" si="263"/>
        <v>303</v>
      </c>
      <c r="J5803" t="str">
        <f>VLOOKUP(I5803,Tỉnh!$A$2:$B$64,2,0)</f>
        <v>Sơn La</v>
      </c>
    </row>
    <row r="5804" hidden="1" spans="1:10">
      <c r="A5804" s="38"/>
      <c r="B5804" s="56" t="s">
        <v>10891</v>
      </c>
      <c r="C5804" s="54" t="s">
        <v>10892</v>
      </c>
      <c r="D5804" t="str">
        <f>IFERROR(VLOOKUP(C5804,'5.2.5'!$G$2:$H$11754,2,0),"")</f>
        <v>Xã Mường Lang</v>
      </c>
      <c r="E5804" t="str">
        <f t="shared" si="261"/>
        <v/>
      </c>
      <c r="G5804" t="str">
        <f t="shared" si="262"/>
        <v>30311</v>
      </c>
      <c r="H5804" t="str">
        <f>VLOOKUP(G5804,$B$5:$C$724,2,0)</f>
        <v>Huyện Phù Yên</v>
      </c>
      <c r="I5804" t="str">
        <f t="shared" si="263"/>
        <v>303</v>
      </c>
      <c r="J5804" t="str">
        <f>VLOOKUP(I5804,Tỉnh!$A$2:$B$64,2,0)</f>
        <v>Sơn La</v>
      </c>
    </row>
    <row r="5805" hidden="1" spans="1:10">
      <c r="A5805" s="38"/>
      <c r="B5805" s="56" t="s">
        <v>10893</v>
      </c>
      <c r="C5805" s="54" t="s">
        <v>10894</v>
      </c>
      <c r="D5805" t="str">
        <f>IFERROR(VLOOKUP(C5805,'5.2.5'!$G$2:$H$11754,2,0),"")</f>
        <v>Xã Suối Bau</v>
      </c>
      <c r="E5805" t="str">
        <f t="shared" si="261"/>
        <v/>
      </c>
      <c r="G5805" t="str">
        <f t="shared" si="262"/>
        <v>30311</v>
      </c>
      <c r="H5805" t="str">
        <f>VLOOKUP(G5805,$B$5:$C$724,2,0)</f>
        <v>Huyện Phù Yên</v>
      </c>
      <c r="I5805" t="str">
        <f t="shared" si="263"/>
        <v>303</v>
      </c>
      <c r="J5805" t="str">
        <f>VLOOKUP(I5805,Tỉnh!$A$2:$B$64,2,0)</f>
        <v>Sơn La</v>
      </c>
    </row>
    <row r="5806" hidden="1" spans="1:10">
      <c r="A5806" s="38"/>
      <c r="B5806" s="56" t="s">
        <v>10895</v>
      </c>
      <c r="C5806" s="54" t="s">
        <v>10896</v>
      </c>
      <c r="D5806" t="str">
        <f>IFERROR(VLOOKUP(C5806,'5.2.5'!$G$2:$H$11754,2,0),"")</f>
        <v>Xã Mường Do</v>
      </c>
      <c r="E5806" t="str">
        <f t="shared" si="261"/>
        <v/>
      </c>
      <c r="G5806" t="str">
        <f t="shared" si="262"/>
        <v>30311</v>
      </c>
      <c r="H5806" t="str">
        <f>VLOOKUP(G5806,$B$5:$C$724,2,0)</f>
        <v>Huyện Phù Yên</v>
      </c>
      <c r="I5806" t="str">
        <f t="shared" si="263"/>
        <v>303</v>
      </c>
      <c r="J5806" t="str">
        <f>VLOOKUP(I5806,Tỉnh!$A$2:$B$64,2,0)</f>
        <v>Sơn La</v>
      </c>
    </row>
    <row r="5807" hidden="1" spans="1:10">
      <c r="A5807" s="38"/>
      <c r="B5807" s="56" t="s">
        <v>10897</v>
      </c>
      <c r="C5807" s="54" t="s">
        <v>10898</v>
      </c>
      <c r="D5807" t="str">
        <f>IFERROR(VLOOKUP(C5807,'5.2.5'!$G$2:$H$11754,2,0),"")</f>
        <v>Xã Sập Xa</v>
      </c>
      <c r="E5807" t="str">
        <f t="shared" si="261"/>
        <v/>
      </c>
      <c r="G5807" t="str">
        <f t="shared" si="262"/>
        <v>30311</v>
      </c>
      <c r="H5807" t="str">
        <f>VLOOKUP(G5807,$B$5:$C$724,2,0)</f>
        <v>Huyện Phù Yên</v>
      </c>
      <c r="I5807" t="str">
        <f t="shared" si="263"/>
        <v>303</v>
      </c>
      <c r="J5807" t="str">
        <f>VLOOKUP(I5807,Tỉnh!$A$2:$B$64,2,0)</f>
        <v>Sơn La</v>
      </c>
    </row>
    <row r="5808" hidden="1" spans="1:10">
      <c r="A5808" s="38"/>
      <c r="B5808" s="56" t="s">
        <v>10899</v>
      </c>
      <c r="C5808" s="54" t="s">
        <v>10900</v>
      </c>
      <c r="D5808" t="str">
        <f>IFERROR(VLOOKUP(C5808,'5.2.5'!$G$2:$H$11754,2,0),"")</f>
        <v>Xã Tường Thượng</v>
      </c>
      <c r="E5808" t="str">
        <f t="shared" si="261"/>
        <v/>
      </c>
      <c r="G5808" t="str">
        <f t="shared" si="262"/>
        <v>30311</v>
      </c>
      <c r="H5808" t="str">
        <f>VLOOKUP(G5808,$B$5:$C$724,2,0)</f>
        <v>Huyện Phù Yên</v>
      </c>
      <c r="I5808" t="str">
        <f t="shared" si="263"/>
        <v>303</v>
      </c>
      <c r="J5808" t="str">
        <f>VLOOKUP(I5808,Tỉnh!$A$2:$B$64,2,0)</f>
        <v>Sơn La</v>
      </c>
    </row>
    <row r="5809" hidden="1" spans="1:10">
      <c r="A5809" s="38"/>
      <c r="B5809" s="56" t="s">
        <v>10901</v>
      </c>
      <c r="C5809" s="54" t="s">
        <v>10902</v>
      </c>
      <c r="D5809" t="str">
        <f>IFERROR(VLOOKUP(C5809,'5.2.5'!$G$2:$H$11754,2,0),"")</f>
        <v>Xã Tường Phong</v>
      </c>
      <c r="E5809" t="str">
        <f t="shared" si="261"/>
        <v/>
      </c>
      <c r="G5809" t="str">
        <f t="shared" si="262"/>
        <v>30311</v>
      </c>
      <c r="H5809" t="str">
        <f>VLOOKUP(G5809,$B$5:$C$724,2,0)</f>
        <v>Huyện Phù Yên</v>
      </c>
      <c r="I5809" t="str">
        <f t="shared" si="263"/>
        <v>303</v>
      </c>
      <c r="J5809" t="str">
        <f>VLOOKUP(I5809,Tỉnh!$A$2:$B$64,2,0)</f>
        <v>Sơn La</v>
      </c>
    </row>
    <row r="5810" hidden="1" spans="1:10">
      <c r="A5810" s="38"/>
      <c r="B5810" s="56" t="s">
        <v>10903</v>
      </c>
      <c r="C5810" s="54" t="s">
        <v>10904</v>
      </c>
      <c r="D5810" t="str">
        <f>IFERROR(VLOOKUP(C5810,'5.2.5'!$G$2:$H$11754,2,0),"")</f>
        <v>Xã Tường Hạ</v>
      </c>
      <c r="E5810" t="str">
        <f t="shared" si="261"/>
        <v/>
      </c>
      <c r="G5810" t="str">
        <f t="shared" si="262"/>
        <v>30311</v>
      </c>
      <c r="H5810" t="str">
        <f>VLOOKUP(G5810,$B$5:$C$724,2,0)</f>
        <v>Huyện Phù Yên</v>
      </c>
      <c r="I5810" t="str">
        <f t="shared" si="263"/>
        <v>303</v>
      </c>
      <c r="J5810" t="str">
        <f>VLOOKUP(I5810,Tỉnh!$A$2:$B$64,2,0)</f>
        <v>Sơn La</v>
      </c>
    </row>
    <row r="5811" hidden="1" spans="1:10">
      <c r="A5811" s="38"/>
      <c r="B5811" s="56" t="s">
        <v>10905</v>
      </c>
      <c r="C5811" s="54" t="s">
        <v>10906</v>
      </c>
      <c r="D5811" t="str">
        <f>IFERROR(VLOOKUP(C5811,'5.2.5'!$G$2:$H$11754,2,0),"")</f>
        <v>Xã Kim Bon</v>
      </c>
      <c r="E5811" t="str">
        <f t="shared" si="261"/>
        <v/>
      </c>
      <c r="G5811" t="str">
        <f t="shared" si="262"/>
        <v>30311</v>
      </c>
      <c r="H5811" t="str">
        <f>VLOOKUP(G5811,$B$5:$C$724,2,0)</f>
        <v>Huyện Phù Yên</v>
      </c>
      <c r="I5811" t="str">
        <f t="shared" si="263"/>
        <v>303</v>
      </c>
      <c r="J5811" t="str">
        <f>VLOOKUP(I5811,Tỉnh!$A$2:$B$64,2,0)</f>
        <v>Sơn La</v>
      </c>
    </row>
    <row r="5812" hidden="1" spans="1:10">
      <c r="A5812" s="38"/>
      <c r="B5812" s="56" t="s">
        <v>10907</v>
      </c>
      <c r="C5812" s="54" t="s">
        <v>10908</v>
      </c>
      <c r="D5812" t="str">
        <f>IFERROR(VLOOKUP(C5812,'5.2.5'!$G$2:$H$11754,2,0),"")</f>
        <v>Xá Mường Bang</v>
      </c>
      <c r="E5812" t="str">
        <f t="shared" si="261"/>
        <v/>
      </c>
      <c r="G5812" t="str">
        <f t="shared" si="262"/>
        <v>30311</v>
      </c>
      <c r="H5812" t="str">
        <f>VLOOKUP(G5812,$B$5:$C$724,2,0)</f>
        <v>Huyện Phù Yên</v>
      </c>
      <c r="I5812" t="str">
        <f t="shared" si="263"/>
        <v>303</v>
      </c>
      <c r="J5812" t="str">
        <f>VLOOKUP(I5812,Tỉnh!$A$2:$B$64,2,0)</f>
        <v>Sơn La</v>
      </c>
    </row>
    <row r="5813" hidden="1" spans="1:10">
      <c r="A5813" s="38"/>
      <c r="B5813" s="56" t="s">
        <v>3064</v>
      </c>
      <c r="C5813" s="54" t="s">
        <v>10909</v>
      </c>
      <c r="D5813" t="str">
        <f>IFERROR(VLOOKUP(C5813,'5.2.5'!$G$2:$H$11754,2,0),"")</f>
        <v>Xã Tân Phong</v>
      </c>
      <c r="E5813" t="str">
        <f t="shared" si="261"/>
        <v/>
      </c>
      <c r="G5813" t="str">
        <f t="shared" si="262"/>
        <v>30311</v>
      </c>
      <c r="H5813" t="str">
        <f>VLOOKUP(G5813,$B$5:$C$724,2,0)</f>
        <v>Huyện Phù Yên</v>
      </c>
      <c r="I5813" t="str">
        <f t="shared" si="263"/>
        <v>303</v>
      </c>
      <c r="J5813" t="str">
        <f>VLOOKUP(I5813,Tỉnh!$A$2:$B$64,2,0)</f>
        <v>Sơn La</v>
      </c>
    </row>
    <row r="5814" hidden="1" spans="1:10">
      <c r="A5814" s="38"/>
      <c r="B5814" s="56" t="s">
        <v>2509</v>
      </c>
      <c r="C5814" s="54" t="s">
        <v>10910</v>
      </c>
      <c r="D5814" t="str">
        <f>IFERROR(VLOOKUP(C5814,'5.2.5'!$G$2:$H$11754,2,0),"")</f>
        <v>Xã Nam Phong</v>
      </c>
      <c r="E5814" t="str">
        <f t="shared" si="261"/>
        <v/>
      </c>
      <c r="G5814" t="str">
        <f t="shared" si="262"/>
        <v>30311</v>
      </c>
      <c r="H5814" t="str">
        <f>VLOOKUP(G5814,$B$5:$C$724,2,0)</f>
        <v>Huyện Phù Yên</v>
      </c>
      <c r="I5814" t="str">
        <f t="shared" si="263"/>
        <v>303</v>
      </c>
      <c r="J5814" t="str">
        <f>VLOOKUP(I5814,Tỉnh!$A$2:$B$64,2,0)</f>
        <v>Sơn La</v>
      </c>
    </row>
    <row r="5815" hidden="1" spans="1:10">
      <c r="A5815" s="38"/>
      <c r="B5815" s="56" t="s">
        <v>10911</v>
      </c>
      <c r="C5815" s="54" t="s">
        <v>10912</v>
      </c>
      <c r="D5815" t="str">
        <f>IFERROR(VLOOKUP(C5815,'5.2.5'!$G$2:$H$11754,2,0),"")</f>
        <v>Xã Suối Tọ</v>
      </c>
      <c r="E5815" t="str">
        <f t="shared" si="261"/>
        <v/>
      </c>
      <c r="G5815" t="str">
        <f t="shared" si="262"/>
        <v>30311</v>
      </c>
      <c r="H5815" t="str">
        <f>VLOOKUP(G5815,$B$5:$C$724,2,0)</f>
        <v>Huyện Phù Yên</v>
      </c>
      <c r="I5815" t="str">
        <f t="shared" si="263"/>
        <v>303</v>
      </c>
      <c r="J5815" t="str">
        <f>VLOOKUP(I5815,Tỉnh!$A$2:$B$64,2,0)</f>
        <v>Sơn La</v>
      </c>
    </row>
    <row r="5816" hidden="1" spans="1:10">
      <c r="A5816" s="38"/>
      <c r="B5816" s="56" t="s">
        <v>10913</v>
      </c>
      <c r="C5816" s="54" t="s">
        <v>10914</v>
      </c>
      <c r="D5816" t="str">
        <f>IFERROR(VLOOKUP(C5816,'5.2.5'!$G$2:$H$11754,2,0),"")</f>
        <v>Xã Huy Bắc</v>
      </c>
      <c r="E5816" t="str">
        <f t="shared" si="261"/>
        <v/>
      </c>
      <c r="G5816" t="str">
        <f t="shared" si="262"/>
        <v>30311</v>
      </c>
      <c r="H5816" t="str">
        <f>VLOOKUP(G5816,$B$5:$C$724,2,0)</f>
        <v>Huyện Phù Yên</v>
      </c>
      <c r="I5816" t="str">
        <f t="shared" si="263"/>
        <v>303</v>
      </c>
      <c r="J5816" t="str">
        <f>VLOOKUP(I5816,Tỉnh!$A$2:$B$64,2,0)</f>
        <v>Sơn La</v>
      </c>
    </row>
    <row r="5817" hidden="1" spans="1:10">
      <c r="A5817" s="38"/>
      <c r="B5817" s="56" t="s">
        <v>10915</v>
      </c>
      <c r="C5817" s="54" t="s">
        <v>10916</v>
      </c>
      <c r="D5817" t="str">
        <f>IFERROR(VLOOKUP(C5817,'5.2.5'!$G$2:$H$11754,2,0),"")</f>
        <v>Xã Tường Phù</v>
      </c>
      <c r="E5817" t="str">
        <f t="shared" si="261"/>
        <v/>
      </c>
      <c r="G5817" t="str">
        <f t="shared" si="262"/>
        <v>30311</v>
      </c>
      <c r="H5817" t="str">
        <f>VLOOKUP(G5817,$B$5:$C$724,2,0)</f>
        <v>Huyện Phù Yên</v>
      </c>
      <c r="I5817" t="str">
        <f t="shared" si="263"/>
        <v>303</v>
      </c>
      <c r="J5817" t="str">
        <f>VLOOKUP(I5817,Tỉnh!$A$2:$B$64,2,0)</f>
        <v>Sơn La</v>
      </c>
    </row>
    <row r="5818" hidden="1" spans="1:10">
      <c r="A5818" s="38"/>
      <c r="B5818" s="56" t="s">
        <v>10917</v>
      </c>
      <c r="C5818" s="54" t="s">
        <v>10918</v>
      </c>
      <c r="D5818" t="str">
        <f>IFERROR(VLOOKUP(C5818,'5.2.5'!$G$2:$H$11754,2,0),"")</f>
        <v>Xã Huy Tường</v>
      </c>
      <c r="E5818" t="str">
        <f t="shared" si="261"/>
        <v/>
      </c>
      <c r="G5818" t="str">
        <f t="shared" si="262"/>
        <v>30311</v>
      </c>
      <c r="H5818" t="str">
        <f>VLOOKUP(G5818,$B$5:$C$724,2,0)</f>
        <v>Huyện Phù Yên</v>
      </c>
      <c r="I5818" t="str">
        <f t="shared" si="263"/>
        <v>303</v>
      </c>
      <c r="J5818" t="str">
        <f>VLOOKUP(I5818,Tỉnh!$A$2:$B$64,2,0)</f>
        <v>Sơn La</v>
      </c>
    </row>
    <row r="5819" hidden="1" spans="1:10">
      <c r="A5819" s="38"/>
      <c r="B5819" s="56" t="s">
        <v>10919</v>
      </c>
      <c r="C5819" s="54" t="s">
        <v>10920</v>
      </c>
      <c r="D5819" t="str">
        <f>IFERROR(VLOOKUP(C5819,'5.2.5'!$G$2:$H$11754,2,0),"")</f>
        <v>Xã Tường Tiến</v>
      </c>
      <c r="E5819" t="str">
        <f t="shared" si="261"/>
        <v/>
      </c>
      <c r="G5819" t="str">
        <f t="shared" si="262"/>
        <v>30311</v>
      </c>
      <c r="H5819" t="str">
        <f>VLOOKUP(G5819,$B$5:$C$724,2,0)</f>
        <v>Huyện Phù Yên</v>
      </c>
      <c r="I5819" t="str">
        <f t="shared" si="263"/>
        <v>303</v>
      </c>
      <c r="J5819" t="str">
        <f>VLOOKUP(I5819,Tỉnh!$A$2:$B$64,2,0)</f>
        <v>Sơn La</v>
      </c>
    </row>
    <row r="5820" hidden="1" spans="1:10">
      <c r="A5820" s="38"/>
      <c r="B5820" s="56" t="s">
        <v>10921</v>
      </c>
      <c r="C5820" s="54" t="s">
        <v>10922</v>
      </c>
      <c r="D5820" t="str">
        <f>IFERROR(VLOOKUP(C5820,'5.2.5'!$G$2:$H$11754,2,0),"")</f>
        <v>Xã Đá Đỏ</v>
      </c>
      <c r="E5820" t="str">
        <f t="shared" si="261"/>
        <v/>
      </c>
      <c r="G5820" t="str">
        <f t="shared" si="262"/>
        <v>30311</v>
      </c>
      <c r="H5820" t="str">
        <f>VLOOKUP(G5820,$B$5:$C$724,2,0)</f>
        <v>Huyện Phù Yên</v>
      </c>
      <c r="I5820" t="str">
        <f t="shared" si="263"/>
        <v>303</v>
      </c>
      <c r="J5820" t="str">
        <f>VLOOKUP(I5820,Tỉnh!$A$2:$B$64,2,0)</f>
        <v>Sơn La</v>
      </c>
    </row>
    <row r="5821" hidden="1" spans="1:10">
      <c r="A5821" s="38"/>
      <c r="B5821" s="56" t="s">
        <v>10923</v>
      </c>
      <c r="C5821" s="54" t="s">
        <v>10924</v>
      </c>
      <c r="D5821" t="str">
        <f>IFERROR(VLOOKUP(C5821,'5.2.5'!$G$2:$H$11754,2,0),"")</f>
        <v>Xã Bắc Phong</v>
      </c>
      <c r="E5821" t="str">
        <f t="shared" si="261"/>
        <v/>
      </c>
      <c r="G5821" t="str">
        <f t="shared" si="262"/>
        <v>30311</v>
      </c>
      <c r="H5821" t="str">
        <f>VLOOKUP(G5821,$B$5:$C$724,2,0)</f>
        <v>Huyện Phù Yên</v>
      </c>
      <c r="I5821" t="str">
        <f t="shared" si="263"/>
        <v>303</v>
      </c>
      <c r="J5821" t="str">
        <f>VLOOKUP(I5821,Tỉnh!$A$2:$B$64,2,0)</f>
        <v>Sơn La</v>
      </c>
    </row>
    <row r="5822" hidden="1" spans="1:10">
      <c r="A5822" s="38"/>
      <c r="B5822" s="56" t="s">
        <v>10925</v>
      </c>
      <c r="C5822" s="54" t="s">
        <v>10926</v>
      </c>
      <c r="D5822" t="str">
        <f>IFERROR(VLOOKUP(C5822,'5.2.5'!$G$2:$H$11754,2,0),"")</f>
        <v>Xã Chiềng Sung</v>
      </c>
      <c r="E5822" t="str">
        <f t="shared" si="261"/>
        <v/>
      </c>
      <c r="G5822" t="str">
        <f t="shared" si="262"/>
        <v>30313</v>
      </c>
      <c r="H5822" t="str">
        <f>VLOOKUP(G5822,$B$5:$C$724,2,0)</f>
        <v>Huyện Mai Sơn</v>
      </c>
      <c r="I5822" t="str">
        <f t="shared" si="263"/>
        <v>303</v>
      </c>
      <c r="J5822" t="str">
        <f>VLOOKUP(I5822,Tỉnh!$A$2:$B$64,2,0)</f>
        <v>Sơn La</v>
      </c>
    </row>
    <row r="5823" hidden="1" spans="1:10">
      <c r="A5823" s="38"/>
      <c r="B5823" s="56" t="s">
        <v>10927</v>
      </c>
      <c r="C5823" s="54" t="s">
        <v>10928</v>
      </c>
      <c r="D5823" t="str">
        <f>IFERROR(VLOOKUP(C5823,'5.2.5'!$G$2:$H$11754,2,0),"")</f>
        <v>Xã Mường Bằng</v>
      </c>
      <c r="E5823" t="str">
        <f t="shared" si="261"/>
        <v/>
      </c>
      <c r="G5823" t="str">
        <f t="shared" si="262"/>
        <v>30313</v>
      </c>
      <c r="H5823" t="str">
        <f>VLOOKUP(G5823,$B$5:$C$724,2,0)</f>
        <v>Huyện Mai Sơn</v>
      </c>
      <c r="I5823" t="str">
        <f t="shared" si="263"/>
        <v>303</v>
      </c>
      <c r="J5823" t="str">
        <f>VLOOKUP(I5823,Tỉnh!$A$2:$B$64,2,0)</f>
        <v>Sơn La</v>
      </c>
    </row>
    <row r="5824" hidden="1" spans="1:10">
      <c r="A5824" s="38"/>
      <c r="B5824" s="56" t="s">
        <v>10929</v>
      </c>
      <c r="C5824" s="54" t="s">
        <v>10930</v>
      </c>
      <c r="D5824" t="str">
        <f>IFERROR(VLOOKUP(C5824,'5.2.5'!$G$2:$H$11754,2,0),"")</f>
        <v>Xã Mương Tranh</v>
      </c>
      <c r="E5824" t="str">
        <f t="shared" si="261"/>
        <v/>
      </c>
      <c r="G5824" t="str">
        <f t="shared" si="262"/>
        <v>30313</v>
      </c>
      <c r="H5824" t="str">
        <f>VLOOKUP(G5824,$B$5:$C$724,2,0)</f>
        <v>Huyện Mai Sơn</v>
      </c>
      <c r="I5824" t="str">
        <f t="shared" si="263"/>
        <v>303</v>
      </c>
      <c r="J5824" t="str">
        <f>VLOOKUP(I5824,Tỉnh!$A$2:$B$64,2,0)</f>
        <v>Sơn La</v>
      </c>
    </row>
    <row r="5825" hidden="1" spans="1:10">
      <c r="A5825" s="38"/>
      <c r="B5825" s="56" t="s">
        <v>10931</v>
      </c>
      <c r="C5825" s="54" t="s">
        <v>10932</v>
      </c>
      <c r="D5825" t="str">
        <f>IFERROR(VLOOKUP(C5825,'5.2.5'!$G$2:$H$11754,2,0),"")</f>
        <v>Xã Chiềng Mung</v>
      </c>
      <c r="E5825" t="str">
        <f t="shared" si="261"/>
        <v/>
      </c>
      <c r="G5825" t="str">
        <f t="shared" si="262"/>
        <v>30313</v>
      </c>
      <c r="H5825" t="str">
        <f>VLOOKUP(G5825,$B$5:$C$724,2,0)</f>
        <v>Huyện Mai Sơn</v>
      </c>
      <c r="I5825" t="str">
        <f t="shared" si="263"/>
        <v>303</v>
      </c>
      <c r="J5825" t="str">
        <f>VLOOKUP(I5825,Tỉnh!$A$2:$B$64,2,0)</f>
        <v>Sơn La</v>
      </c>
    </row>
    <row r="5826" hidden="1" spans="1:10">
      <c r="A5826" s="38"/>
      <c r="B5826" s="56" t="s">
        <v>10933</v>
      </c>
      <c r="C5826" s="54" t="s">
        <v>10934</v>
      </c>
      <c r="D5826" t="str">
        <f>IFERROR(VLOOKUP(C5826,'5.2.5'!$G$2:$H$11754,2,0),"")</f>
        <v>Xã Mường Bon</v>
      </c>
      <c r="E5826" t="str">
        <f t="shared" si="261"/>
        <v/>
      </c>
      <c r="G5826" t="str">
        <f t="shared" si="262"/>
        <v>30313</v>
      </c>
      <c r="H5826" t="str">
        <f>VLOOKUP(G5826,$B$5:$C$724,2,0)</f>
        <v>Huyện Mai Sơn</v>
      </c>
      <c r="I5826" t="str">
        <f t="shared" si="263"/>
        <v>303</v>
      </c>
      <c r="J5826" t="str">
        <f>VLOOKUP(I5826,Tỉnh!$A$2:$B$64,2,0)</f>
        <v>Sơn La</v>
      </c>
    </row>
    <row r="5827" hidden="1" spans="1:10">
      <c r="A5827" s="38"/>
      <c r="B5827" s="56" t="s">
        <v>10935</v>
      </c>
      <c r="C5827" s="54" t="s">
        <v>10936</v>
      </c>
      <c r="D5827" t="str">
        <f>IFERROR(VLOOKUP(C5827,'5.2.5'!$G$2:$H$11754,2,0),"")</f>
        <v>Xã Chiềng Chung</v>
      </c>
      <c r="E5827" t="str">
        <f t="shared" si="261"/>
        <v/>
      </c>
      <c r="G5827" t="str">
        <f t="shared" si="262"/>
        <v>30313</v>
      </c>
      <c r="H5827" t="str">
        <f>VLOOKUP(G5827,$B$5:$C$724,2,0)</f>
        <v>Huyện Mai Sơn</v>
      </c>
      <c r="I5827" t="str">
        <f t="shared" si="263"/>
        <v>303</v>
      </c>
      <c r="J5827" t="str">
        <f>VLOOKUP(I5827,Tỉnh!$A$2:$B$64,2,0)</f>
        <v>Sơn La</v>
      </c>
    </row>
    <row r="5828" hidden="1" spans="1:10">
      <c r="A5828" s="38"/>
      <c r="B5828" s="56" t="s">
        <v>10937</v>
      </c>
      <c r="C5828" s="54" t="s">
        <v>10938</v>
      </c>
      <c r="D5828" t="str">
        <f>IFERROR(VLOOKUP(C5828,'5.2.5'!$G$2:$H$11754,2,0),"")</f>
        <v>Xã Hát Lót</v>
      </c>
      <c r="E5828" t="str">
        <f t="shared" si="261"/>
        <v/>
      </c>
      <c r="G5828" t="str">
        <f t="shared" si="262"/>
        <v>30313</v>
      </c>
      <c r="H5828" t="str">
        <f>VLOOKUP(G5828,$B$5:$C$724,2,0)</f>
        <v>Huyện Mai Sơn</v>
      </c>
      <c r="I5828" t="str">
        <f t="shared" si="263"/>
        <v>303</v>
      </c>
      <c r="J5828" t="str">
        <f>VLOOKUP(I5828,Tỉnh!$A$2:$B$64,2,0)</f>
        <v>Sơn La</v>
      </c>
    </row>
    <row r="5829" hidden="1" spans="1:10">
      <c r="A5829" s="38"/>
      <c r="B5829" s="56" t="s">
        <v>10939</v>
      </c>
      <c r="C5829" s="54" t="s">
        <v>10940</v>
      </c>
      <c r="D5829" t="str">
        <f>IFERROR(VLOOKUP(C5829,'5.2.5'!$G$2:$H$11754,2,0),"")</f>
        <v>Xã Cò Nòi</v>
      </c>
      <c r="E5829" t="str">
        <f t="shared" si="261"/>
        <v/>
      </c>
      <c r="G5829" t="str">
        <f t="shared" si="262"/>
        <v>30313</v>
      </c>
      <c r="H5829" t="str">
        <f>VLOOKUP(G5829,$B$5:$C$724,2,0)</f>
        <v>Huyện Mai Sơn</v>
      </c>
      <c r="I5829" t="str">
        <f t="shared" si="263"/>
        <v>303</v>
      </c>
      <c r="J5829" t="str">
        <f>VLOOKUP(I5829,Tỉnh!$A$2:$B$64,2,0)</f>
        <v>Sơn La</v>
      </c>
    </row>
    <row r="5830" hidden="1" spans="1:10">
      <c r="A5830" s="38"/>
      <c r="B5830" s="56" t="s">
        <v>10941</v>
      </c>
      <c r="C5830" s="54" t="s">
        <v>10942</v>
      </c>
      <c r="D5830" t="str">
        <f>IFERROR(VLOOKUP(C5830,'5.2.5'!$G$2:$H$11754,2,0),"")</f>
        <v>Xã Chiềng Nơi</v>
      </c>
      <c r="E5830" t="str">
        <f t="shared" si="261"/>
        <v/>
      </c>
      <c r="G5830" t="str">
        <f t="shared" si="262"/>
        <v>30313</v>
      </c>
      <c r="H5830" t="str">
        <f>VLOOKUP(G5830,$B$5:$C$724,2,0)</f>
        <v>Huyện Mai Sơn</v>
      </c>
      <c r="I5830" t="str">
        <f t="shared" si="263"/>
        <v>303</v>
      </c>
      <c r="J5830" t="str">
        <f>VLOOKUP(I5830,Tỉnh!$A$2:$B$64,2,0)</f>
        <v>Sơn La</v>
      </c>
    </row>
    <row r="5831" hidden="1" spans="1:10">
      <c r="A5831" s="38"/>
      <c r="B5831" s="56" t="s">
        <v>10943</v>
      </c>
      <c r="C5831" s="54" t="s">
        <v>10944</v>
      </c>
      <c r="D5831" t="str">
        <f>IFERROR(VLOOKUP(C5831,'5.2.5'!$G$2:$H$11754,2,0),"")</f>
        <v>Xã Chiềng Dong</v>
      </c>
      <c r="E5831" t="str">
        <f t="shared" si="261"/>
        <v/>
      </c>
      <c r="G5831" t="str">
        <f t="shared" si="262"/>
        <v>30313</v>
      </c>
      <c r="H5831" t="str">
        <f>VLOOKUP(G5831,$B$5:$C$724,2,0)</f>
        <v>Huyện Mai Sơn</v>
      </c>
      <c r="I5831" t="str">
        <f t="shared" si="263"/>
        <v>303</v>
      </c>
      <c r="J5831" t="str">
        <f>VLOOKUP(I5831,Tỉnh!$A$2:$B$64,2,0)</f>
        <v>Sơn La</v>
      </c>
    </row>
    <row r="5832" hidden="1" spans="1:10">
      <c r="A5832" s="38"/>
      <c r="B5832" s="56" t="s">
        <v>10945</v>
      </c>
      <c r="C5832" s="54" t="s">
        <v>10946</v>
      </c>
      <c r="D5832" t="str">
        <f>IFERROR(VLOOKUP(C5832,'5.2.5'!$G$2:$H$11754,2,0),"")</f>
        <v>Xã Chiềng Kheo</v>
      </c>
      <c r="E5832" t="str">
        <f t="shared" si="261"/>
        <v/>
      </c>
      <c r="G5832" t="str">
        <f t="shared" si="262"/>
        <v>30313</v>
      </c>
      <c r="H5832" t="str">
        <f>VLOOKUP(G5832,$B$5:$C$724,2,0)</f>
        <v>Huyện Mai Sơn</v>
      </c>
      <c r="I5832" t="str">
        <f t="shared" si="263"/>
        <v>303</v>
      </c>
      <c r="J5832" t="str">
        <f>VLOOKUP(I5832,Tỉnh!$A$2:$B$64,2,0)</f>
        <v>Sơn La</v>
      </c>
    </row>
    <row r="5833" hidden="1" spans="1:10">
      <c r="A5833" s="38"/>
      <c r="B5833" s="56" t="s">
        <v>10947</v>
      </c>
      <c r="C5833" s="54" t="s">
        <v>10948</v>
      </c>
      <c r="D5833" t="str">
        <f>IFERROR(VLOOKUP(C5833,'5.2.5'!$G$2:$H$11754,2,0),"")</f>
        <v>Xã Phiêng Pằn</v>
      </c>
      <c r="E5833" t="str">
        <f t="shared" si="261"/>
        <v/>
      </c>
      <c r="G5833" t="str">
        <f t="shared" si="262"/>
        <v>30313</v>
      </c>
      <c r="H5833" t="str">
        <f>VLOOKUP(G5833,$B$5:$C$724,2,0)</f>
        <v>Huyện Mai Sơn</v>
      </c>
      <c r="I5833" t="str">
        <f t="shared" si="263"/>
        <v>303</v>
      </c>
      <c r="J5833" t="str">
        <f>VLOOKUP(I5833,Tỉnh!$A$2:$B$64,2,0)</f>
        <v>Sơn La</v>
      </c>
    </row>
    <row r="5834" hidden="1" spans="1:10">
      <c r="A5834" s="38"/>
      <c r="B5834" s="56" t="s">
        <v>10949</v>
      </c>
      <c r="C5834" s="54" t="s">
        <v>10950</v>
      </c>
      <c r="D5834" t="str">
        <f>IFERROR(VLOOKUP(C5834,'5.2.5'!$G$2:$H$11754,2,0),"")</f>
        <v>Xã Nà ơt</v>
      </c>
      <c r="E5834" t="str">
        <f t="shared" si="261"/>
        <v/>
      </c>
      <c r="G5834" t="str">
        <f t="shared" si="262"/>
        <v>30313</v>
      </c>
      <c r="H5834" t="str">
        <f>VLOOKUP(G5834,$B$5:$C$724,2,0)</f>
        <v>Huyện Mai Sơn</v>
      </c>
      <c r="I5834" t="str">
        <f t="shared" si="263"/>
        <v>303</v>
      </c>
      <c r="J5834" t="str">
        <f>VLOOKUP(I5834,Tỉnh!$A$2:$B$64,2,0)</f>
        <v>Sơn La</v>
      </c>
    </row>
    <row r="5835" hidden="1" spans="1:10">
      <c r="A5835" s="38"/>
      <c r="B5835" s="56" t="s">
        <v>10951</v>
      </c>
      <c r="C5835" s="54" t="s">
        <v>10952</v>
      </c>
      <c r="D5835" t="str">
        <f>IFERROR(VLOOKUP(C5835,'5.2.5'!$G$2:$H$11754,2,0),"")</f>
        <v>Xã Tà Hộc</v>
      </c>
      <c r="E5835" t="str">
        <f t="shared" si="261"/>
        <v/>
      </c>
      <c r="G5835" t="str">
        <f t="shared" si="262"/>
        <v>30313</v>
      </c>
      <c r="H5835" t="str">
        <f>VLOOKUP(G5835,$B$5:$C$724,2,0)</f>
        <v>Huyện Mai Sơn</v>
      </c>
      <c r="I5835" t="str">
        <f t="shared" si="263"/>
        <v>303</v>
      </c>
      <c r="J5835" t="str">
        <f>VLOOKUP(I5835,Tỉnh!$A$2:$B$64,2,0)</f>
        <v>Sơn La</v>
      </c>
    </row>
    <row r="5836" hidden="1" spans="1:10">
      <c r="A5836" s="38"/>
      <c r="B5836" s="56" t="s">
        <v>10953</v>
      </c>
      <c r="C5836" s="54" t="s">
        <v>10954</v>
      </c>
      <c r="D5836" t="str">
        <f>IFERROR(VLOOKUP(C5836,'5.2.5'!$G$2:$H$11754,2,0),"")</f>
        <v>Xã Chiềng Chăn</v>
      </c>
      <c r="E5836" t="str">
        <f t="shared" si="261"/>
        <v/>
      </c>
      <c r="G5836" t="str">
        <f t="shared" si="262"/>
        <v>30313</v>
      </c>
      <c r="H5836" t="str">
        <f>VLOOKUP(G5836,$B$5:$C$724,2,0)</f>
        <v>Huyện Mai Sơn</v>
      </c>
      <c r="I5836" t="str">
        <f t="shared" si="263"/>
        <v>303</v>
      </c>
      <c r="J5836" t="str">
        <f>VLOOKUP(I5836,Tỉnh!$A$2:$B$64,2,0)</f>
        <v>Sơn La</v>
      </c>
    </row>
    <row r="5837" hidden="1" spans="1:10">
      <c r="A5837" s="38"/>
      <c r="B5837" s="56" t="s">
        <v>10955</v>
      </c>
      <c r="C5837" s="54" t="s">
        <v>10956</v>
      </c>
      <c r="D5837" t="str">
        <f>IFERROR(VLOOKUP(C5837,'5.2.5'!$G$2:$H$11754,2,0),"")</f>
        <v>Xã Chiềng Ve</v>
      </c>
      <c r="E5837" t="str">
        <f t="shared" si="261"/>
        <v/>
      </c>
      <c r="G5837" t="str">
        <f t="shared" si="262"/>
        <v>30313</v>
      </c>
      <c r="H5837" t="str">
        <f>VLOOKUP(G5837,$B$5:$C$724,2,0)</f>
        <v>Huyện Mai Sơn</v>
      </c>
      <c r="I5837" t="str">
        <f t="shared" si="263"/>
        <v>303</v>
      </c>
      <c r="J5837" t="str">
        <f>VLOOKUP(I5837,Tỉnh!$A$2:$B$64,2,0)</f>
        <v>Sơn La</v>
      </c>
    </row>
    <row r="5838" hidden="1" spans="1:10">
      <c r="A5838" s="38"/>
      <c r="B5838" s="56" t="s">
        <v>10957</v>
      </c>
      <c r="C5838" s="54" t="s">
        <v>10958</v>
      </c>
      <c r="D5838" t="str">
        <f>IFERROR(VLOOKUP(C5838,'5.2.5'!$G$2:$H$11754,2,0),"")</f>
        <v>Thị trấn Hát Lót</v>
      </c>
      <c r="E5838" t="str">
        <f t="shared" si="261"/>
        <v/>
      </c>
      <c r="G5838" t="str">
        <f t="shared" si="262"/>
        <v>30313</v>
      </c>
      <c r="H5838" t="str">
        <f>VLOOKUP(G5838,$B$5:$C$724,2,0)</f>
        <v>Huyện Mai Sơn</v>
      </c>
      <c r="I5838" t="str">
        <f t="shared" si="263"/>
        <v>303</v>
      </c>
      <c r="J5838" t="str">
        <f>VLOOKUP(I5838,Tỉnh!$A$2:$B$64,2,0)</f>
        <v>Sơn La</v>
      </c>
    </row>
    <row r="5839" hidden="1" spans="1:10">
      <c r="A5839" s="38"/>
      <c r="B5839" s="56" t="s">
        <v>10959</v>
      </c>
      <c r="C5839" s="54" t="s">
        <v>10960</v>
      </c>
      <c r="D5839" t="str">
        <f>IFERROR(VLOOKUP(C5839,'5.2.5'!$G$2:$H$11754,2,0),"")</f>
        <v>Xã Chiềng Ban</v>
      </c>
      <c r="E5839" t="str">
        <f t="shared" si="261"/>
        <v/>
      </c>
      <c r="G5839" t="str">
        <f t="shared" si="262"/>
        <v>30313</v>
      </c>
      <c r="H5839" t="str">
        <f>VLOOKUP(G5839,$B$5:$C$724,2,0)</f>
        <v>Huyện Mai Sơn</v>
      </c>
      <c r="I5839" t="str">
        <f t="shared" si="263"/>
        <v>303</v>
      </c>
      <c r="J5839" t="str">
        <f>VLOOKUP(I5839,Tỉnh!$A$2:$B$64,2,0)</f>
        <v>Sơn La</v>
      </c>
    </row>
    <row r="5840" hidden="1" spans="1:10">
      <c r="A5840" s="38"/>
      <c r="B5840" s="56" t="s">
        <v>10961</v>
      </c>
      <c r="C5840" s="54" t="s">
        <v>10962</v>
      </c>
      <c r="D5840" t="str">
        <f>IFERROR(VLOOKUP(C5840,'5.2.5'!$G$2:$H$11754,2,0),"")</f>
        <v>Xã Chiềng Mai</v>
      </c>
      <c r="E5840" t="str">
        <f t="shared" si="261"/>
        <v/>
      </c>
      <c r="G5840" t="str">
        <f t="shared" si="262"/>
        <v>30313</v>
      </c>
      <c r="H5840" t="str">
        <f>VLOOKUP(G5840,$B$5:$C$724,2,0)</f>
        <v>Huyện Mai Sơn</v>
      </c>
      <c r="I5840" t="str">
        <f t="shared" si="263"/>
        <v>303</v>
      </c>
      <c r="J5840" t="str">
        <f>VLOOKUP(I5840,Tỉnh!$A$2:$B$64,2,0)</f>
        <v>Sơn La</v>
      </c>
    </row>
    <row r="5841" hidden="1" spans="1:10">
      <c r="A5841" s="38"/>
      <c r="B5841" s="56" t="s">
        <v>10963</v>
      </c>
      <c r="C5841" s="54" t="s">
        <v>10964</v>
      </c>
      <c r="D5841" t="str">
        <f>IFERROR(VLOOKUP(C5841,'5.2.5'!$G$2:$H$11754,2,0),"")</f>
        <v>Xã Phiêng Cằm</v>
      </c>
      <c r="E5841" t="str">
        <f t="shared" si="261"/>
        <v/>
      </c>
      <c r="G5841" t="str">
        <f t="shared" si="262"/>
        <v>30313</v>
      </c>
      <c r="H5841" t="str">
        <f>VLOOKUP(G5841,$B$5:$C$724,2,0)</f>
        <v>Huyện Mai Sơn</v>
      </c>
      <c r="I5841" t="str">
        <f t="shared" si="263"/>
        <v>303</v>
      </c>
      <c r="J5841" t="str">
        <f>VLOOKUP(I5841,Tỉnh!$A$2:$B$64,2,0)</f>
        <v>Sơn La</v>
      </c>
    </row>
    <row r="5842" hidden="1" spans="1:10">
      <c r="A5842" s="38"/>
      <c r="B5842" s="56" t="s">
        <v>10965</v>
      </c>
      <c r="C5842" s="54" t="s">
        <v>10966</v>
      </c>
      <c r="D5842" t="str">
        <f>IFERROR(VLOOKUP(C5842,'5.2.5'!$G$2:$H$11754,2,0),"")</f>
        <v>Xã Chiềng Lương</v>
      </c>
      <c r="E5842" t="str">
        <f t="shared" si="261"/>
        <v/>
      </c>
      <c r="G5842" t="str">
        <f t="shared" si="262"/>
        <v>30313</v>
      </c>
      <c r="H5842" t="str">
        <f>VLOOKUP(G5842,$B$5:$C$724,2,0)</f>
        <v>Huyện Mai Sơn</v>
      </c>
      <c r="I5842" t="str">
        <f t="shared" si="263"/>
        <v>303</v>
      </c>
      <c r="J5842" t="str">
        <f>VLOOKUP(I5842,Tỉnh!$A$2:$B$64,2,0)</f>
        <v>Sơn La</v>
      </c>
    </row>
    <row r="5843" hidden="1" spans="1:10">
      <c r="A5843" s="38"/>
      <c r="B5843" s="56" t="s">
        <v>10967</v>
      </c>
      <c r="C5843" s="54" t="s">
        <v>10968</v>
      </c>
      <c r="D5843" t="str">
        <f>IFERROR(VLOOKUP(C5843,'5.2.5'!$G$2:$H$11754,2,0),"")</f>
        <v>Xã Nà Bó</v>
      </c>
      <c r="E5843" t="str">
        <f t="shared" si="261"/>
        <v/>
      </c>
      <c r="G5843" t="str">
        <f t="shared" si="262"/>
        <v>30313</v>
      </c>
      <c r="H5843" t="str">
        <f>VLOOKUP(G5843,$B$5:$C$724,2,0)</f>
        <v>Huyện Mai Sơn</v>
      </c>
      <c r="I5843" t="str">
        <f t="shared" si="263"/>
        <v>303</v>
      </c>
      <c r="J5843" t="str">
        <f>VLOOKUP(I5843,Tỉnh!$A$2:$B$64,2,0)</f>
        <v>Sơn La</v>
      </c>
    </row>
    <row r="5844" hidden="1" spans="1:10">
      <c r="A5844" s="38"/>
      <c r="B5844" s="56" t="s">
        <v>10969</v>
      </c>
      <c r="C5844" s="54" t="s">
        <v>10970</v>
      </c>
      <c r="D5844" t="str">
        <f>IFERROR(VLOOKUP(C5844,'5.2.5'!$G$2:$H$11754,2,0),"")</f>
        <v>Thị trấn Sông Mã</v>
      </c>
      <c r="E5844" t="str">
        <f t="shared" si="261"/>
        <v/>
      </c>
      <c r="G5844" t="str">
        <f t="shared" si="262"/>
        <v>30315</v>
      </c>
      <c r="H5844" t="str">
        <f>VLOOKUP(G5844,$B$5:$C$724,2,0)</f>
        <v>Huyện Sông Mã</v>
      </c>
      <c r="I5844" t="str">
        <f t="shared" si="263"/>
        <v>303</v>
      </c>
      <c r="J5844" t="str">
        <f>VLOOKUP(I5844,Tỉnh!$A$2:$B$64,2,0)</f>
        <v>Sơn La</v>
      </c>
    </row>
    <row r="5845" hidden="1" spans="1:10">
      <c r="A5845" s="38"/>
      <c r="B5845" s="56" t="s">
        <v>10971</v>
      </c>
      <c r="C5845" s="54" t="s">
        <v>10972</v>
      </c>
      <c r="D5845" t="str">
        <f>IFERROR(VLOOKUP(C5845,'5.2.5'!$G$2:$H$11754,2,0),"")</f>
        <v>Xã Pú Pẩu</v>
      </c>
      <c r="E5845" t="str">
        <f t="shared" si="261"/>
        <v/>
      </c>
      <c r="G5845" t="str">
        <f t="shared" si="262"/>
        <v>30315</v>
      </c>
      <c r="H5845" t="str">
        <f>VLOOKUP(G5845,$B$5:$C$724,2,0)</f>
        <v>Huyện Sông Mã</v>
      </c>
      <c r="I5845" t="str">
        <f t="shared" si="263"/>
        <v>303</v>
      </c>
      <c r="J5845" t="str">
        <f>VLOOKUP(I5845,Tỉnh!$A$2:$B$64,2,0)</f>
        <v>Sơn La</v>
      </c>
    </row>
    <row r="5846" hidden="1" spans="1:10">
      <c r="A5846" s="38"/>
      <c r="B5846" s="56" t="s">
        <v>10973</v>
      </c>
      <c r="C5846" s="54" t="s">
        <v>10974</v>
      </c>
      <c r="D5846" t="str">
        <f>IFERROR(VLOOKUP(C5846,'5.2.5'!$G$2:$H$11754,2,0),"")</f>
        <v>Xã Chiềng Phung</v>
      </c>
      <c r="E5846" t="str">
        <f t="shared" si="261"/>
        <v/>
      </c>
      <c r="G5846" t="str">
        <f t="shared" si="262"/>
        <v>30315</v>
      </c>
      <c r="H5846" t="str">
        <f>VLOOKUP(G5846,$B$5:$C$724,2,0)</f>
        <v>Huyện Sông Mã</v>
      </c>
      <c r="I5846" t="str">
        <f t="shared" si="263"/>
        <v>303</v>
      </c>
      <c r="J5846" t="str">
        <f>VLOOKUP(I5846,Tỉnh!$A$2:$B$64,2,0)</f>
        <v>Sơn La</v>
      </c>
    </row>
    <row r="5847" hidden="1" spans="1:10">
      <c r="A5847" s="38"/>
      <c r="B5847" s="56" t="s">
        <v>10975</v>
      </c>
      <c r="C5847" s="54" t="s">
        <v>10976</v>
      </c>
      <c r="D5847" t="str">
        <f>IFERROR(VLOOKUP(C5847,'5.2.5'!$G$2:$H$11754,2,0),"")</f>
        <v>Xã Mường Lầm</v>
      </c>
      <c r="E5847" t="str">
        <f t="shared" si="261"/>
        <v/>
      </c>
      <c r="G5847" t="str">
        <f t="shared" si="262"/>
        <v>30315</v>
      </c>
      <c r="H5847" t="str">
        <f>VLOOKUP(G5847,$B$5:$C$724,2,0)</f>
        <v>Huyện Sông Mã</v>
      </c>
      <c r="I5847" t="str">
        <f t="shared" si="263"/>
        <v>303</v>
      </c>
      <c r="J5847" t="str">
        <f>VLOOKUP(I5847,Tỉnh!$A$2:$B$64,2,0)</f>
        <v>Sơn La</v>
      </c>
    </row>
    <row r="5848" hidden="1" spans="1:10">
      <c r="A5848" s="38"/>
      <c r="B5848" s="56" t="s">
        <v>10977</v>
      </c>
      <c r="C5848" s="54" t="s">
        <v>10978</v>
      </c>
      <c r="D5848" t="str">
        <f>IFERROR(VLOOKUP(C5848,'5.2.5'!$G$2:$H$11754,2,0),"")</f>
        <v>Xã Nậm Ty</v>
      </c>
      <c r="E5848" t="str">
        <f t="shared" si="261"/>
        <v/>
      </c>
      <c r="G5848" t="str">
        <f t="shared" si="262"/>
        <v>30315</v>
      </c>
      <c r="H5848" t="str">
        <f>VLOOKUP(G5848,$B$5:$C$724,2,0)</f>
        <v>Huyện Sông Mã</v>
      </c>
      <c r="I5848" t="str">
        <f t="shared" si="263"/>
        <v>303</v>
      </c>
      <c r="J5848" t="str">
        <f>VLOOKUP(I5848,Tỉnh!$A$2:$B$64,2,0)</f>
        <v>Sơn La</v>
      </c>
    </row>
    <row r="5849" hidden="1" spans="1:10">
      <c r="A5849" s="38"/>
      <c r="B5849" s="56" t="s">
        <v>10420</v>
      </c>
      <c r="C5849" s="54" t="s">
        <v>10979</v>
      </c>
      <c r="D5849" t="str">
        <f>IFERROR(VLOOKUP(C5849,'5.2.5'!$G$2:$H$11754,2,0),"")</f>
        <v>Xã Chiềng Sơ</v>
      </c>
      <c r="E5849" t="str">
        <f t="shared" si="261"/>
        <v/>
      </c>
      <c r="G5849" t="str">
        <f t="shared" si="262"/>
        <v>30315</v>
      </c>
      <c r="H5849" t="str">
        <f>VLOOKUP(G5849,$B$5:$C$724,2,0)</f>
        <v>Huyện Sông Mã</v>
      </c>
      <c r="I5849" t="str">
        <f t="shared" si="263"/>
        <v>303</v>
      </c>
      <c r="J5849" t="str">
        <f>VLOOKUP(I5849,Tỉnh!$A$2:$B$64,2,0)</f>
        <v>Sơn La</v>
      </c>
    </row>
    <row r="5850" hidden="1" spans="1:10">
      <c r="A5850" s="38"/>
      <c r="B5850" s="56" t="s">
        <v>10980</v>
      </c>
      <c r="C5850" s="54" t="s">
        <v>10981</v>
      </c>
      <c r="D5850" t="str">
        <f>IFERROR(VLOOKUP(C5850,'5.2.5'!$G$2:$H$11754,2,0),"")</f>
        <v>Xã Nà Nghịu</v>
      </c>
      <c r="E5850" t="str">
        <f t="shared" si="261"/>
        <v/>
      </c>
      <c r="G5850" t="str">
        <f t="shared" si="262"/>
        <v>30315</v>
      </c>
      <c r="H5850" t="str">
        <f>VLOOKUP(G5850,$B$5:$C$724,2,0)</f>
        <v>Huyện Sông Mã</v>
      </c>
      <c r="I5850" t="str">
        <f t="shared" si="263"/>
        <v>303</v>
      </c>
      <c r="J5850" t="str">
        <f>VLOOKUP(I5850,Tỉnh!$A$2:$B$64,2,0)</f>
        <v>Sơn La</v>
      </c>
    </row>
    <row r="5851" hidden="1" spans="1:10">
      <c r="A5851" s="38"/>
      <c r="B5851" s="56" t="s">
        <v>10982</v>
      </c>
      <c r="C5851" s="54" t="s">
        <v>10983</v>
      </c>
      <c r="D5851" t="str">
        <f>IFERROR(VLOOKUP(C5851,'5.2.5'!$G$2:$H$11754,2,0),"")</f>
        <v>Xã Nậm Mằn</v>
      </c>
      <c r="E5851" t="str">
        <f t="shared" ref="E5851:E5914" si="264">IF(D5851=B5851,"",B5851)</f>
        <v/>
      </c>
      <c r="G5851" t="str">
        <f t="shared" ref="G5851:G5914" si="265">LEFT(C5851,5)</f>
        <v>30315</v>
      </c>
      <c r="H5851" t="str">
        <f>VLOOKUP(G5851,$B$5:$C$724,2,0)</f>
        <v>Huyện Sông Mã</v>
      </c>
      <c r="I5851" t="str">
        <f t="shared" ref="I5851:I5914" si="266">LEFT(C5851,3)</f>
        <v>303</v>
      </c>
      <c r="J5851" t="str">
        <f>VLOOKUP(I5851,Tỉnh!$A$2:$B$64,2,0)</f>
        <v>Sơn La</v>
      </c>
    </row>
    <row r="5852" hidden="1" spans="1:10">
      <c r="A5852" s="38"/>
      <c r="B5852" s="56" t="s">
        <v>10984</v>
      </c>
      <c r="C5852" s="54" t="s">
        <v>10985</v>
      </c>
      <c r="D5852" t="str">
        <f>IFERROR(VLOOKUP(C5852,'5.2.5'!$G$2:$H$11754,2,0),"")</f>
        <v>Xã Chiềng Cang</v>
      </c>
      <c r="E5852" t="str">
        <f t="shared" si="264"/>
        <v/>
      </c>
      <c r="G5852" t="str">
        <f t="shared" si="265"/>
        <v>30315</v>
      </c>
      <c r="H5852" t="str">
        <f>VLOOKUP(G5852,$B$5:$C$724,2,0)</f>
        <v>Huyện Sông Mã</v>
      </c>
      <c r="I5852" t="str">
        <f t="shared" si="266"/>
        <v>303</v>
      </c>
      <c r="J5852" t="str">
        <f>VLOOKUP(I5852,Tỉnh!$A$2:$B$64,2,0)</f>
        <v>Sơn La</v>
      </c>
    </row>
    <row r="5853" hidden="1" spans="1:10">
      <c r="A5853" s="38"/>
      <c r="B5853" s="56" t="s">
        <v>10986</v>
      </c>
      <c r="C5853" s="54" t="s">
        <v>10987</v>
      </c>
      <c r="D5853" t="str">
        <f>IFERROR(VLOOKUP(C5853,'5.2.5'!$G$2:$H$11754,2,0),"")</f>
        <v>Xã Huổi Một</v>
      </c>
      <c r="E5853" t="str">
        <f t="shared" si="264"/>
        <v/>
      </c>
      <c r="G5853" t="str">
        <f t="shared" si="265"/>
        <v>30315</v>
      </c>
      <c r="H5853" t="str">
        <f>VLOOKUP(G5853,$B$5:$C$724,2,0)</f>
        <v>Huyện Sông Mã</v>
      </c>
      <c r="I5853" t="str">
        <f t="shared" si="266"/>
        <v>303</v>
      </c>
      <c r="J5853" t="str">
        <f>VLOOKUP(I5853,Tỉnh!$A$2:$B$64,2,0)</f>
        <v>Sơn La</v>
      </c>
    </row>
    <row r="5854" hidden="1" spans="1:10">
      <c r="A5854" s="38"/>
      <c r="B5854" s="56" t="s">
        <v>10988</v>
      </c>
      <c r="C5854" s="54" t="s">
        <v>10989</v>
      </c>
      <c r="D5854" t="str">
        <f>IFERROR(VLOOKUP(C5854,'5.2.5'!$G$2:$H$11754,2,0),"")</f>
        <v>Xã Mường Sai</v>
      </c>
      <c r="E5854" t="str">
        <f t="shared" si="264"/>
        <v/>
      </c>
      <c r="G5854" t="str">
        <f t="shared" si="265"/>
        <v>30315</v>
      </c>
      <c r="H5854" t="str">
        <f>VLOOKUP(G5854,$B$5:$C$724,2,0)</f>
        <v>Huyện Sông Mã</v>
      </c>
      <c r="I5854" t="str">
        <f t="shared" si="266"/>
        <v>303</v>
      </c>
      <c r="J5854" t="str">
        <f>VLOOKUP(I5854,Tỉnh!$A$2:$B$64,2,0)</f>
        <v>Sơn La</v>
      </c>
    </row>
    <row r="5855" hidden="1" spans="1:10">
      <c r="A5855" s="38"/>
      <c r="B5855" s="56" t="s">
        <v>10990</v>
      </c>
      <c r="C5855" s="54" t="s">
        <v>10991</v>
      </c>
      <c r="D5855" t="str">
        <f>IFERROR(VLOOKUP(C5855,'5.2.5'!$G$2:$H$11754,2,0),"")</f>
        <v>Xã Mường Cai</v>
      </c>
      <c r="E5855" t="str">
        <f t="shared" si="264"/>
        <v/>
      </c>
      <c r="G5855" t="str">
        <f t="shared" si="265"/>
        <v>30315</v>
      </c>
      <c r="H5855" t="str">
        <f>VLOOKUP(G5855,$B$5:$C$724,2,0)</f>
        <v>Huyện Sông Mã</v>
      </c>
      <c r="I5855" t="str">
        <f t="shared" si="266"/>
        <v>303</v>
      </c>
      <c r="J5855" t="str">
        <f>VLOOKUP(I5855,Tỉnh!$A$2:$B$64,2,0)</f>
        <v>Sơn La</v>
      </c>
    </row>
    <row r="5856" hidden="1" spans="1:10">
      <c r="A5856" s="38"/>
      <c r="B5856" s="56" t="s">
        <v>10992</v>
      </c>
      <c r="C5856" s="54" t="s">
        <v>10993</v>
      </c>
      <c r="D5856" t="str">
        <f>IFERROR(VLOOKUP(C5856,'5.2.5'!$G$2:$H$11754,2,0),"")</f>
        <v>Xã Đứa Mòn</v>
      </c>
      <c r="E5856" t="str">
        <f t="shared" si="264"/>
        <v/>
      </c>
      <c r="G5856" t="str">
        <f t="shared" si="265"/>
        <v>30315</v>
      </c>
      <c r="H5856" t="str">
        <f>VLOOKUP(G5856,$B$5:$C$724,2,0)</f>
        <v>Huyện Sông Mã</v>
      </c>
      <c r="I5856" t="str">
        <f t="shared" si="266"/>
        <v>303</v>
      </c>
      <c r="J5856" t="str">
        <f>VLOOKUP(I5856,Tỉnh!$A$2:$B$64,2,0)</f>
        <v>Sơn La</v>
      </c>
    </row>
    <row r="5857" hidden="1" spans="1:10">
      <c r="A5857" s="38"/>
      <c r="B5857" s="56" t="s">
        <v>10994</v>
      </c>
      <c r="C5857" s="54" t="s">
        <v>10995</v>
      </c>
      <c r="D5857" t="str">
        <f>IFERROR(VLOOKUP(C5857,'5.2.5'!$G$2:$H$11754,2,0),"")</f>
        <v>Xã Chiềng Khương</v>
      </c>
      <c r="E5857" t="str">
        <f t="shared" si="264"/>
        <v/>
      </c>
      <c r="G5857" t="str">
        <f t="shared" si="265"/>
        <v>30315</v>
      </c>
      <c r="H5857" t="str">
        <f>VLOOKUP(G5857,$B$5:$C$724,2,0)</f>
        <v>Huyện Sông Mã</v>
      </c>
      <c r="I5857" t="str">
        <f t="shared" si="266"/>
        <v>303</v>
      </c>
      <c r="J5857" t="str">
        <f>VLOOKUP(I5857,Tỉnh!$A$2:$B$64,2,0)</f>
        <v>Sơn La</v>
      </c>
    </row>
    <row r="5858" hidden="1" spans="1:10">
      <c r="A5858" s="38"/>
      <c r="B5858" s="56" t="s">
        <v>10996</v>
      </c>
      <c r="C5858" s="54" t="s">
        <v>10997</v>
      </c>
      <c r="D5858" t="str">
        <f>IFERROR(VLOOKUP(C5858,'5.2.5'!$G$2:$H$11754,2,0),"")</f>
        <v>Xã Bó Sinh</v>
      </c>
      <c r="E5858" t="str">
        <f t="shared" si="264"/>
        <v/>
      </c>
      <c r="G5858" t="str">
        <f t="shared" si="265"/>
        <v>30315</v>
      </c>
      <c r="H5858" t="str">
        <f>VLOOKUP(G5858,$B$5:$C$724,2,0)</f>
        <v>Huyện Sông Mã</v>
      </c>
      <c r="I5858" t="str">
        <f t="shared" si="266"/>
        <v>303</v>
      </c>
      <c r="J5858" t="str">
        <f>VLOOKUP(I5858,Tỉnh!$A$2:$B$64,2,0)</f>
        <v>Sơn La</v>
      </c>
    </row>
    <row r="5859" hidden="1" spans="1:10">
      <c r="A5859" s="38"/>
      <c r="B5859" s="56" t="s">
        <v>10998</v>
      </c>
      <c r="C5859" s="54" t="s">
        <v>10999</v>
      </c>
      <c r="D5859" t="str">
        <f>IFERROR(VLOOKUP(C5859,'5.2.5'!$G$2:$H$11754,2,0),"")</f>
        <v>Xã Chiềng En</v>
      </c>
      <c r="E5859" t="str">
        <f t="shared" si="264"/>
        <v/>
      </c>
      <c r="G5859" t="str">
        <f t="shared" si="265"/>
        <v>30315</v>
      </c>
      <c r="H5859" t="str">
        <f>VLOOKUP(G5859,$B$5:$C$724,2,0)</f>
        <v>Huyện Sông Mã</v>
      </c>
      <c r="I5859" t="str">
        <f t="shared" si="266"/>
        <v>303</v>
      </c>
      <c r="J5859" t="str">
        <f>VLOOKUP(I5859,Tỉnh!$A$2:$B$64,2,0)</f>
        <v>Sơn La</v>
      </c>
    </row>
    <row r="5860" hidden="1" spans="1:10">
      <c r="A5860" s="38"/>
      <c r="B5860" s="56" t="s">
        <v>11000</v>
      </c>
      <c r="C5860" s="54" t="s">
        <v>11001</v>
      </c>
      <c r="D5860" t="str">
        <f>IFERROR(VLOOKUP(C5860,'5.2.5'!$G$2:$H$11754,2,0),"")</f>
        <v>Xã Yên Hưng</v>
      </c>
      <c r="E5860" t="str">
        <f t="shared" si="264"/>
        <v/>
      </c>
      <c r="G5860" t="str">
        <f t="shared" si="265"/>
        <v>30315</v>
      </c>
      <c r="H5860" t="str">
        <f>VLOOKUP(G5860,$B$5:$C$724,2,0)</f>
        <v>Huyện Sông Mã</v>
      </c>
      <c r="I5860" t="str">
        <f t="shared" si="266"/>
        <v>303</v>
      </c>
      <c r="J5860" t="str">
        <f>VLOOKUP(I5860,Tỉnh!$A$2:$B$64,2,0)</f>
        <v>Sơn La</v>
      </c>
    </row>
    <row r="5861" hidden="1" spans="1:10">
      <c r="A5861" s="38"/>
      <c r="B5861" s="56" t="s">
        <v>11002</v>
      </c>
      <c r="C5861" s="54" t="s">
        <v>11003</v>
      </c>
      <c r="D5861" t="str">
        <f>IFERROR(VLOOKUP(C5861,'5.2.5'!$G$2:$H$11754,2,0),"")</f>
        <v>Xã Chiềng Khoong</v>
      </c>
      <c r="E5861" t="str">
        <f t="shared" si="264"/>
        <v/>
      </c>
      <c r="G5861" t="str">
        <f t="shared" si="265"/>
        <v>30315</v>
      </c>
      <c r="H5861" t="str">
        <f>VLOOKUP(G5861,$B$5:$C$724,2,0)</f>
        <v>Huyện Sông Mã</v>
      </c>
      <c r="I5861" t="str">
        <f t="shared" si="266"/>
        <v>303</v>
      </c>
      <c r="J5861" t="str">
        <f>VLOOKUP(I5861,Tỉnh!$A$2:$B$64,2,0)</f>
        <v>Sơn La</v>
      </c>
    </row>
    <row r="5862" hidden="1" spans="1:10">
      <c r="A5862" s="38"/>
      <c r="B5862" s="56" t="s">
        <v>11004</v>
      </c>
      <c r="C5862" s="54" t="s">
        <v>11005</v>
      </c>
      <c r="D5862" t="str">
        <f>IFERROR(VLOOKUP(C5862,'5.2.5'!$G$2:$H$11754,2,0),"")</f>
        <v>Xã Mường Hung</v>
      </c>
      <c r="E5862" t="str">
        <f t="shared" si="264"/>
        <v/>
      </c>
      <c r="G5862" t="str">
        <f t="shared" si="265"/>
        <v>30315</v>
      </c>
      <c r="H5862" t="str">
        <f>VLOOKUP(G5862,$B$5:$C$724,2,0)</f>
        <v>Huyện Sông Mã</v>
      </c>
      <c r="I5862" t="str">
        <f t="shared" si="266"/>
        <v>303</v>
      </c>
      <c r="J5862" t="str">
        <f>VLOOKUP(I5862,Tỉnh!$A$2:$B$64,2,0)</f>
        <v>Sơn La</v>
      </c>
    </row>
    <row r="5863" hidden="1" spans="1:10">
      <c r="A5863" s="38"/>
      <c r="B5863" s="56" t="s">
        <v>11006</v>
      </c>
      <c r="C5863" s="54" t="s">
        <v>11007</v>
      </c>
      <c r="D5863" t="str">
        <f>IFERROR(VLOOKUP(C5863,'5.2.5'!$G$2:$H$11754,2,0),"")</f>
        <v>Xã Chiềng Sàng</v>
      </c>
      <c r="E5863" t="str">
        <f t="shared" si="264"/>
        <v/>
      </c>
      <c r="G5863" t="str">
        <f t="shared" si="265"/>
        <v>30317</v>
      </c>
      <c r="H5863" t="str">
        <f>VLOOKUP(G5863,$B$5:$C$724,2,0)</f>
        <v>Huyện Yên Châu</v>
      </c>
      <c r="I5863" t="str">
        <f t="shared" si="266"/>
        <v>303</v>
      </c>
      <c r="J5863" t="str">
        <f>VLOOKUP(I5863,Tỉnh!$A$2:$B$64,2,0)</f>
        <v>Sơn La</v>
      </c>
    </row>
    <row r="5864" hidden="1" spans="1:10">
      <c r="A5864" s="38"/>
      <c r="B5864" s="56" t="s">
        <v>11008</v>
      </c>
      <c r="C5864" s="54" t="s">
        <v>11009</v>
      </c>
      <c r="D5864" t="str">
        <f>IFERROR(VLOOKUP(C5864,'5.2.5'!$G$2:$H$11754,2,0),"")</f>
        <v>Xã Chiềng Pằn</v>
      </c>
      <c r="E5864" t="str">
        <f t="shared" si="264"/>
        <v/>
      </c>
      <c r="G5864" t="str">
        <f t="shared" si="265"/>
        <v>30317</v>
      </c>
      <c r="H5864" t="str">
        <f>VLOOKUP(G5864,$B$5:$C$724,2,0)</f>
        <v>Huyện Yên Châu</v>
      </c>
      <c r="I5864" t="str">
        <f t="shared" si="266"/>
        <v>303</v>
      </c>
      <c r="J5864" t="str">
        <f>VLOOKUP(I5864,Tỉnh!$A$2:$B$64,2,0)</f>
        <v>Sơn La</v>
      </c>
    </row>
    <row r="5865" hidden="1" spans="1:10">
      <c r="A5865" s="38"/>
      <c r="B5865" s="56" t="s">
        <v>11010</v>
      </c>
      <c r="C5865" s="54" t="s">
        <v>11011</v>
      </c>
      <c r="D5865" t="str">
        <f>IFERROR(VLOOKUP(C5865,'5.2.5'!$G$2:$H$11754,2,0),"")</f>
        <v>Xã Viêng Lán</v>
      </c>
      <c r="E5865" t="str">
        <f t="shared" si="264"/>
        <v/>
      </c>
      <c r="G5865" t="str">
        <f t="shared" si="265"/>
        <v>30317</v>
      </c>
      <c r="H5865" t="str">
        <f>VLOOKUP(G5865,$B$5:$C$724,2,0)</f>
        <v>Huyện Yên Châu</v>
      </c>
      <c r="I5865" t="str">
        <f t="shared" si="266"/>
        <v>303</v>
      </c>
      <c r="J5865" t="str">
        <f>VLOOKUP(I5865,Tỉnh!$A$2:$B$64,2,0)</f>
        <v>Sơn La</v>
      </c>
    </row>
    <row r="5866" hidden="1" spans="1:10">
      <c r="A5866" s="38"/>
      <c r="B5866" s="56" t="s">
        <v>11012</v>
      </c>
      <c r="C5866" s="54" t="s">
        <v>11013</v>
      </c>
      <c r="D5866" t="str">
        <f>IFERROR(VLOOKUP(C5866,'5.2.5'!$G$2:$H$11754,2,0),"")</f>
        <v>Xã Chiềng Hặc</v>
      </c>
      <c r="E5866" t="str">
        <f t="shared" si="264"/>
        <v/>
      </c>
      <c r="G5866" t="str">
        <f t="shared" si="265"/>
        <v>30317</v>
      </c>
      <c r="H5866" t="str">
        <f>VLOOKUP(G5866,$B$5:$C$724,2,0)</f>
        <v>Huyện Yên Châu</v>
      </c>
      <c r="I5866" t="str">
        <f t="shared" si="266"/>
        <v>303</v>
      </c>
      <c r="J5866" t="str">
        <f>VLOOKUP(I5866,Tỉnh!$A$2:$B$64,2,0)</f>
        <v>Sơn La</v>
      </c>
    </row>
    <row r="5867" hidden="1" spans="1:10">
      <c r="A5867" s="38"/>
      <c r="B5867" s="56" t="s">
        <v>11014</v>
      </c>
      <c r="C5867" s="54" t="s">
        <v>11015</v>
      </c>
      <c r="D5867" t="str">
        <f>IFERROR(VLOOKUP(C5867,'5.2.5'!$G$2:$H$11754,2,0),"")</f>
        <v>Xã Mường Lựm</v>
      </c>
      <c r="E5867" t="str">
        <f t="shared" si="264"/>
        <v/>
      </c>
      <c r="G5867" t="str">
        <f t="shared" si="265"/>
        <v>30317</v>
      </c>
      <c r="H5867" t="str">
        <f>VLOOKUP(G5867,$B$5:$C$724,2,0)</f>
        <v>Huyện Yên Châu</v>
      </c>
      <c r="I5867" t="str">
        <f t="shared" si="266"/>
        <v>303</v>
      </c>
      <c r="J5867" t="str">
        <f>VLOOKUP(I5867,Tỉnh!$A$2:$B$64,2,0)</f>
        <v>Sơn La</v>
      </c>
    </row>
    <row r="5868" hidden="1" spans="1:10">
      <c r="A5868" s="38"/>
      <c r="B5868" s="56" t="s">
        <v>5391</v>
      </c>
      <c r="C5868" s="54" t="s">
        <v>11016</v>
      </c>
      <c r="D5868" t="str">
        <f>IFERROR(VLOOKUP(C5868,'5.2.5'!$G$2:$H$11754,2,0),"")</f>
        <v>Xã Yên Sơn</v>
      </c>
      <c r="E5868" t="str">
        <f t="shared" si="264"/>
        <v/>
      </c>
      <c r="G5868" t="str">
        <f t="shared" si="265"/>
        <v>30317</v>
      </c>
      <c r="H5868" t="str">
        <f>VLOOKUP(G5868,$B$5:$C$724,2,0)</f>
        <v>Huyện Yên Châu</v>
      </c>
      <c r="I5868" t="str">
        <f t="shared" si="266"/>
        <v>303</v>
      </c>
      <c r="J5868" t="str">
        <f>VLOOKUP(I5868,Tỉnh!$A$2:$B$64,2,0)</f>
        <v>Sơn La</v>
      </c>
    </row>
    <row r="5869" hidden="1" spans="1:10">
      <c r="A5869" s="38"/>
      <c r="B5869" s="56" t="s">
        <v>11017</v>
      </c>
      <c r="C5869" s="54" t="s">
        <v>11018</v>
      </c>
      <c r="D5869" t="str">
        <f>IFERROR(VLOOKUP(C5869,'5.2.5'!$G$2:$H$11754,2,0),"")</f>
        <v>Xã Chiềng Khoi</v>
      </c>
      <c r="E5869" t="str">
        <f t="shared" si="264"/>
        <v/>
      </c>
      <c r="G5869" t="str">
        <f t="shared" si="265"/>
        <v>30317</v>
      </c>
      <c r="H5869" t="str">
        <f>VLOOKUP(G5869,$B$5:$C$724,2,0)</f>
        <v>Huyện Yên Châu</v>
      </c>
      <c r="I5869" t="str">
        <f t="shared" si="266"/>
        <v>303</v>
      </c>
      <c r="J5869" t="str">
        <f>VLOOKUP(I5869,Tỉnh!$A$2:$B$64,2,0)</f>
        <v>Sơn La</v>
      </c>
    </row>
    <row r="5870" hidden="1" spans="1:10">
      <c r="A5870" s="38"/>
      <c r="B5870" s="56" t="s">
        <v>11019</v>
      </c>
      <c r="C5870" s="54" t="s">
        <v>11020</v>
      </c>
      <c r="D5870" t="str">
        <f>IFERROR(VLOOKUP(C5870,'5.2.5'!$G$2:$H$11754,2,0),"")</f>
        <v>Xã Tú Nang</v>
      </c>
      <c r="E5870" t="str">
        <f t="shared" si="264"/>
        <v/>
      </c>
      <c r="G5870" t="str">
        <f t="shared" si="265"/>
        <v>30317</v>
      </c>
      <c r="H5870" t="str">
        <f>VLOOKUP(G5870,$B$5:$C$724,2,0)</f>
        <v>Huyện Yên Châu</v>
      </c>
      <c r="I5870" t="str">
        <f t="shared" si="266"/>
        <v>303</v>
      </c>
      <c r="J5870" t="str">
        <f>VLOOKUP(I5870,Tỉnh!$A$2:$B$64,2,0)</f>
        <v>Sơn La</v>
      </c>
    </row>
    <row r="5871" hidden="1" spans="1:10">
      <c r="A5871" s="38"/>
      <c r="B5871" s="56" t="s">
        <v>11021</v>
      </c>
      <c r="C5871" s="54" t="s">
        <v>11022</v>
      </c>
      <c r="D5871" t="str">
        <f>IFERROR(VLOOKUP(C5871,'5.2.5'!$G$2:$H$11754,2,0),"")</f>
        <v>Xã Lóng Phiêng</v>
      </c>
      <c r="E5871" t="str">
        <f t="shared" si="264"/>
        <v/>
      </c>
      <c r="G5871" t="str">
        <f t="shared" si="265"/>
        <v>30317</v>
      </c>
      <c r="H5871" t="str">
        <f>VLOOKUP(G5871,$B$5:$C$724,2,0)</f>
        <v>Huyện Yên Châu</v>
      </c>
      <c r="I5871" t="str">
        <f t="shared" si="266"/>
        <v>303</v>
      </c>
      <c r="J5871" t="str">
        <f>VLOOKUP(I5871,Tỉnh!$A$2:$B$64,2,0)</f>
        <v>Sơn La</v>
      </c>
    </row>
    <row r="5872" hidden="1" spans="1:10">
      <c r="A5872" s="38"/>
      <c r="B5872" s="56" t="s">
        <v>11023</v>
      </c>
      <c r="C5872" s="54" t="s">
        <v>11024</v>
      </c>
      <c r="D5872" t="str">
        <f>IFERROR(VLOOKUP(C5872,'5.2.5'!$G$2:$H$11754,2,0),"")</f>
        <v>Xã Phiêng Khoài</v>
      </c>
      <c r="E5872" t="str">
        <f t="shared" si="264"/>
        <v/>
      </c>
      <c r="G5872" t="str">
        <f t="shared" si="265"/>
        <v>30317</v>
      </c>
      <c r="H5872" t="str">
        <f>VLOOKUP(G5872,$B$5:$C$724,2,0)</f>
        <v>Huyện Yên Châu</v>
      </c>
      <c r="I5872" t="str">
        <f t="shared" si="266"/>
        <v>303</v>
      </c>
      <c r="J5872" t="str">
        <f>VLOOKUP(I5872,Tỉnh!$A$2:$B$64,2,0)</f>
        <v>Sơn La</v>
      </c>
    </row>
    <row r="5873" hidden="1" spans="1:10">
      <c r="A5873" s="38"/>
      <c r="B5873" s="56" t="s">
        <v>11025</v>
      </c>
      <c r="C5873" s="54" t="s">
        <v>11026</v>
      </c>
      <c r="D5873" t="str">
        <f>IFERROR(VLOOKUP(C5873,'5.2.5'!$G$2:$H$11754,2,0),"")</f>
        <v>Xã Chiềng Tương</v>
      </c>
      <c r="E5873" t="str">
        <f t="shared" si="264"/>
        <v/>
      </c>
      <c r="G5873" t="str">
        <f t="shared" si="265"/>
        <v>30317</v>
      </c>
      <c r="H5873" t="str">
        <f>VLOOKUP(G5873,$B$5:$C$724,2,0)</f>
        <v>Huyện Yên Châu</v>
      </c>
      <c r="I5873" t="str">
        <f t="shared" si="266"/>
        <v>303</v>
      </c>
      <c r="J5873" t="str">
        <f>VLOOKUP(I5873,Tỉnh!$A$2:$B$64,2,0)</f>
        <v>Sơn La</v>
      </c>
    </row>
    <row r="5874" hidden="1" spans="1:10">
      <c r="A5874" s="38"/>
      <c r="B5874" s="56" t="s">
        <v>11027</v>
      </c>
      <c r="C5874" s="54" t="s">
        <v>11028</v>
      </c>
      <c r="D5874" t="str">
        <f>IFERROR(VLOOKUP(C5874,'5.2.5'!$G$2:$H$11754,2,0),"")</f>
        <v>Xã Sập Vạt</v>
      </c>
      <c r="E5874" t="str">
        <f t="shared" si="264"/>
        <v/>
      </c>
      <c r="G5874" t="str">
        <f t="shared" si="265"/>
        <v>30317</v>
      </c>
      <c r="H5874" t="str">
        <f>VLOOKUP(G5874,$B$5:$C$724,2,0)</f>
        <v>Huyện Yên Châu</v>
      </c>
      <c r="I5874" t="str">
        <f t="shared" si="266"/>
        <v>303</v>
      </c>
      <c r="J5874" t="str">
        <f>VLOOKUP(I5874,Tỉnh!$A$2:$B$64,2,0)</f>
        <v>Sơn La</v>
      </c>
    </row>
    <row r="5875" hidden="1" spans="1:10">
      <c r="A5875" s="38"/>
      <c r="B5875" s="56" t="s">
        <v>11029</v>
      </c>
      <c r="C5875" s="54" t="s">
        <v>11030</v>
      </c>
      <c r="D5875" t="str">
        <f>IFERROR(VLOOKUP(C5875,'5.2.5'!$G$2:$H$11754,2,0),"")</f>
        <v>Thị trấn Yên Châu</v>
      </c>
      <c r="E5875" t="str">
        <f t="shared" si="264"/>
        <v/>
      </c>
      <c r="G5875" t="str">
        <f t="shared" si="265"/>
        <v>30317</v>
      </c>
      <c r="H5875" t="str">
        <f>VLOOKUP(G5875,$B$5:$C$724,2,0)</f>
        <v>Huyện Yên Châu</v>
      </c>
      <c r="I5875" t="str">
        <f t="shared" si="266"/>
        <v>303</v>
      </c>
      <c r="J5875" t="str">
        <f>VLOOKUP(I5875,Tỉnh!$A$2:$B$64,2,0)</f>
        <v>Sơn La</v>
      </c>
    </row>
    <row r="5876" hidden="1" spans="1:10">
      <c r="A5876" s="38"/>
      <c r="B5876" s="56" t="s">
        <v>11031</v>
      </c>
      <c r="C5876" s="54" t="s">
        <v>11032</v>
      </c>
      <c r="D5876" t="str">
        <f>IFERROR(VLOOKUP(C5876,'5.2.5'!$G$2:$H$11754,2,0),"")</f>
        <v>Xã Chiềng On</v>
      </c>
      <c r="E5876" t="str">
        <f t="shared" si="264"/>
        <v/>
      </c>
      <c r="G5876" t="str">
        <f t="shared" si="265"/>
        <v>30317</v>
      </c>
      <c r="H5876" t="str">
        <f>VLOOKUP(G5876,$B$5:$C$724,2,0)</f>
        <v>Huyện Yên Châu</v>
      </c>
      <c r="I5876" t="str">
        <f t="shared" si="266"/>
        <v>303</v>
      </c>
      <c r="J5876" t="str">
        <f>VLOOKUP(I5876,Tỉnh!$A$2:$B$64,2,0)</f>
        <v>Sơn La</v>
      </c>
    </row>
    <row r="5877" hidden="1" spans="1:10">
      <c r="A5877" s="38"/>
      <c r="B5877" s="56" t="s">
        <v>10363</v>
      </c>
      <c r="C5877" s="54" t="s">
        <v>11033</v>
      </c>
      <c r="D5877" t="str">
        <f>IFERROR(VLOOKUP(C5877,'5.2.5'!$G$2:$H$11754,2,0),"")</f>
        <v>Xã Chiềng Đông</v>
      </c>
      <c r="E5877" t="str">
        <f t="shared" si="264"/>
        <v/>
      </c>
      <c r="G5877" t="str">
        <f t="shared" si="265"/>
        <v>30317</v>
      </c>
      <c r="H5877" t="str">
        <f>VLOOKUP(G5877,$B$5:$C$724,2,0)</f>
        <v>Huyện Yên Châu</v>
      </c>
      <c r="I5877" t="str">
        <f t="shared" si="266"/>
        <v>303</v>
      </c>
      <c r="J5877" t="str">
        <f>VLOOKUP(I5877,Tỉnh!$A$2:$B$64,2,0)</f>
        <v>Sơn La</v>
      </c>
    </row>
    <row r="5878" hidden="1" spans="1:10">
      <c r="A5878" s="38"/>
      <c r="B5878" s="56" t="s">
        <v>11034</v>
      </c>
      <c r="C5878" s="54" t="s">
        <v>11035</v>
      </c>
      <c r="D5878" t="str">
        <f>IFERROR(VLOOKUP(C5878,'5.2.5'!$G$2:$H$11754,2,0),"")</f>
        <v>Thị trấn Mộc Châu</v>
      </c>
      <c r="E5878" t="str">
        <f t="shared" si="264"/>
        <v/>
      </c>
      <c r="G5878" t="str">
        <f t="shared" si="265"/>
        <v>30319</v>
      </c>
      <c r="H5878" t="str">
        <f>VLOOKUP(G5878,$B$5:$C$724,2,0)</f>
        <v>Huyện Mộc Châu</v>
      </c>
      <c r="I5878" t="str">
        <f t="shared" si="266"/>
        <v>303</v>
      </c>
      <c r="J5878" t="str">
        <f>VLOOKUP(I5878,Tỉnh!$A$2:$B$64,2,0)</f>
        <v>Sơn La</v>
      </c>
    </row>
    <row r="5879" hidden="1" spans="1:10">
      <c r="A5879" s="38"/>
      <c r="B5879" s="56" t="s">
        <v>11036</v>
      </c>
      <c r="C5879" s="54" t="s">
        <v>11037</v>
      </c>
      <c r="D5879" t="str">
        <f>IFERROR(VLOOKUP(C5879,'5.2.5'!$G$2:$H$11754,2,0),"")</f>
        <v>Xã Chiềng Sơn</v>
      </c>
      <c r="E5879" t="str">
        <f t="shared" si="264"/>
        <v/>
      </c>
      <c r="G5879" t="str">
        <f t="shared" si="265"/>
        <v>30319</v>
      </c>
      <c r="H5879" t="str">
        <f>VLOOKUP(G5879,$B$5:$C$724,2,0)</f>
        <v>Huyện Mộc Châu</v>
      </c>
      <c r="I5879" t="str">
        <f t="shared" si="266"/>
        <v>303</v>
      </c>
      <c r="J5879" t="str">
        <f>VLOOKUP(I5879,Tỉnh!$A$2:$B$64,2,0)</f>
        <v>Sơn La</v>
      </c>
    </row>
    <row r="5880" hidden="1" spans="1:10">
      <c r="A5880" s="38"/>
      <c r="B5880" s="56" t="s">
        <v>7817</v>
      </c>
      <c r="C5880" s="54" t="s">
        <v>11038</v>
      </c>
      <c r="D5880" t="str">
        <f>IFERROR(VLOOKUP(C5880,'5.2.5'!$G$2:$H$11754,2,0),"")</f>
        <v>Xã Tân Hợp</v>
      </c>
      <c r="E5880" t="str">
        <f t="shared" si="264"/>
        <v/>
      </c>
      <c r="G5880" t="str">
        <f t="shared" si="265"/>
        <v>30319</v>
      </c>
      <c r="H5880" t="str">
        <f>VLOOKUP(G5880,$B$5:$C$724,2,0)</f>
        <v>Huyện Mộc Châu</v>
      </c>
      <c r="I5880" t="str">
        <f t="shared" si="266"/>
        <v>303</v>
      </c>
      <c r="J5880" t="str">
        <f>VLOOKUP(I5880,Tỉnh!$A$2:$B$64,2,0)</f>
        <v>Sơn La</v>
      </c>
    </row>
    <row r="5881" hidden="1" spans="1:10">
      <c r="A5881" s="38"/>
      <c r="B5881" s="56" t="s">
        <v>11039</v>
      </c>
      <c r="C5881" s="54" t="s">
        <v>11040</v>
      </c>
      <c r="D5881" t="str">
        <f>IFERROR(VLOOKUP(C5881,'5.2.5'!$G$2:$H$11754,2,0),"")</f>
        <v>Xã Qui Hướng</v>
      </c>
      <c r="E5881" t="str">
        <f t="shared" si="264"/>
        <v/>
      </c>
      <c r="G5881" t="str">
        <f t="shared" si="265"/>
        <v>30319</v>
      </c>
      <c r="H5881" t="str">
        <f>VLOOKUP(G5881,$B$5:$C$724,2,0)</f>
        <v>Huyện Mộc Châu</v>
      </c>
      <c r="I5881" t="str">
        <f t="shared" si="266"/>
        <v>303</v>
      </c>
      <c r="J5881" t="str">
        <f>VLOOKUP(I5881,Tỉnh!$A$2:$B$64,2,0)</f>
        <v>Sơn La</v>
      </c>
    </row>
    <row r="5882" hidden="1" spans="1:10">
      <c r="A5882" s="38"/>
      <c r="B5882" s="56" t="s">
        <v>11041</v>
      </c>
      <c r="C5882" s="54" t="s">
        <v>11042</v>
      </c>
      <c r="D5882" t="str">
        <f>IFERROR(VLOOKUP(C5882,'5.2.5'!$G$2:$H$11754,2,0),"")</f>
        <v>Xã Tà Lại</v>
      </c>
      <c r="E5882" t="str">
        <f t="shared" si="264"/>
        <v/>
      </c>
      <c r="G5882" t="str">
        <f t="shared" si="265"/>
        <v>30319</v>
      </c>
      <c r="H5882" t="str">
        <f>VLOOKUP(G5882,$B$5:$C$724,2,0)</f>
        <v>Huyện Mộc Châu</v>
      </c>
      <c r="I5882" t="str">
        <f t="shared" si="266"/>
        <v>303</v>
      </c>
      <c r="J5882" t="str">
        <f>VLOOKUP(I5882,Tỉnh!$A$2:$B$64,2,0)</f>
        <v>Sơn La</v>
      </c>
    </row>
    <row r="5883" hidden="1" spans="1:10">
      <c r="A5883" s="38"/>
      <c r="B5883" s="56" t="s">
        <v>11043</v>
      </c>
      <c r="C5883" s="54" t="s">
        <v>11044</v>
      </c>
      <c r="D5883" t="str">
        <f>IFERROR(VLOOKUP(C5883,'5.2.5'!$G$2:$H$11754,2,0),"")</f>
        <v>Xã Chiềng Hắc</v>
      </c>
      <c r="E5883" t="str">
        <f t="shared" si="264"/>
        <v/>
      </c>
      <c r="G5883" t="str">
        <f t="shared" si="265"/>
        <v>30319</v>
      </c>
      <c r="H5883" t="str">
        <f>VLOOKUP(G5883,$B$5:$C$724,2,0)</f>
        <v>Huyện Mộc Châu</v>
      </c>
      <c r="I5883" t="str">
        <f t="shared" si="266"/>
        <v>303</v>
      </c>
      <c r="J5883" t="str">
        <f>VLOOKUP(I5883,Tỉnh!$A$2:$B$64,2,0)</f>
        <v>Sơn La</v>
      </c>
    </row>
    <row r="5884" hidden="1" spans="1:10">
      <c r="A5884" s="38"/>
      <c r="B5884" s="56" t="s">
        <v>11045</v>
      </c>
      <c r="C5884" s="54" t="s">
        <v>11046</v>
      </c>
      <c r="D5884" t="str">
        <f>IFERROR(VLOOKUP(C5884,'5.2.5'!$G$2:$H$11754,2,0),"")</f>
        <v>Xã Hua Păng</v>
      </c>
      <c r="E5884" t="str">
        <f t="shared" si="264"/>
        <v/>
      </c>
      <c r="G5884" t="str">
        <f t="shared" si="265"/>
        <v>30319</v>
      </c>
      <c r="H5884" t="str">
        <f>VLOOKUP(G5884,$B$5:$C$724,2,0)</f>
        <v>Huyện Mộc Châu</v>
      </c>
      <c r="I5884" t="str">
        <f t="shared" si="266"/>
        <v>303</v>
      </c>
      <c r="J5884" t="str">
        <f>VLOOKUP(I5884,Tỉnh!$A$2:$B$64,2,0)</f>
        <v>Sơn La</v>
      </c>
    </row>
    <row r="5885" hidden="1" spans="1:10">
      <c r="A5885" s="38"/>
      <c r="B5885" s="56" t="s">
        <v>11047</v>
      </c>
      <c r="C5885" s="54" t="s">
        <v>11048</v>
      </c>
      <c r="D5885" t="str">
        <f>IFERROR(VLOOKUP(C5885,'5.2.5'!$G$2:$H$11754,2,0),"")</f>
        <v>Xã Chiềng Khứa</v>
      </c>
      <c r="E5885" t="str">
        <f t="shared" si="264"/>
        <v/>
      </c>
      <c r="G5885" t="str">
        <f t="shared" si="265"/>
        <v>30319</v>
      </c>
      <c r="H5885" t="str">
        <f>VLOOKUP(G5885,$B$5:$C$724,2,0)</f>
        <v>Huyện Mộc Châu</v>
      </c>
      <c r="I5885" t="str">
        <f t="shared" si="266"/>
        <v>303</v>
      </c>
      <c r="J5885" t="str">
        <f>VLOOKUP(I5885,Tỉnh!$A$2:$B$64,2,0)</f>
        <v>Sơn La</v>
      </c>
    </row>
    <row r="5886" hidden="1" spans="1:10">
      <c r="A5886" s="38"/>
      <c r="B5886" s="56" t="s">
        <v>11049</v>
      </c>
      <c r="C5886" s="54" t="s">
        <v>11050</v>
      </c>
      <c r="D5886" t="str">
        <f>IFERROR(VLOOKUP(C5886,'5.2.5'!$G$2:$H$11754,2,0),"")</f>
        <v>Xã Mường Sang</v>
      </c>
      <c r="E5886" t="str">
        <f t="shared" si="264"/>
        <v/>
      </c>
      <c r="G5886" t="str">
        <f t="shared" si="265"/>
        <v>30319</v>
      </c>
      <c r="H5886" t="str">
        <f>VLOOKUP(G5886,$B$5:$C$724,2,0)</f>
        <v>Huyện Mộc Châu</v>
      </c>
      <c r="I5886" t="str">
        <f t="shared" si="266"/>
        <v>303</v>
      </c>
      <c r="J5886" t="str">
        <f>VLOOKUP(I5886,Tỉnh!$A$2:$B$64,2,0)</f>
        <v>Sơn La</v>
      </c>
    </row>
    <row r="5887" hidden="1" spans="1:10">
      <c r="A5887" s="38"/>
      <c r="B5887" s="56" t="s">
        <v>11051</v>
      </c>
      <c r="C5887" s="54" t="s">
        <v>11052</v>
      </c>
      <c r="D5887" t="str">
        <f>IFERROR(VLOOKUP(C5887,'5.2.5'!$G$2:$H$11754,2,0),"")</f>
        <v>Xã Lóng Sập</v>
      </c>
      <c r="E5887" t="str">
        <f t="shared" si="264"/>
        <v/>
      </c>
      <c r="G5887" t="str">
        <f t="shared" si="265"/>
        <v>30319</v>
      </c>
      <c r="H5887" t="str">
        <f>VLOOKUP(G5887,$B$5:$C$724,2,0)</f>
        <v>Huyện Mộc Châu</v>
      </c>
      <c r="I5887" t="str">
        <f t="shared" si="266"/>
        <v>303</v>
      </c>
      <c r="J5887" t="str">
        <f>VLOOKUP(I5887,Tỉnh!$A$2:$B$64,2,0)</f>
        <v>Sơn La</v>
      </c>
    </row>
    <row r="5888" hidden="1" spans="1:10">
      <c r="A5888" s="38"/>
      <c r="B5888" s="56" t="s">
        <v>11053</v>
      </c>
      <c r="C5888" s="54" t="s">
        <v>11054</v>
      </c>
      <c r="D5888" t="str">
        <f>IFERROR(VLOOKUP(C5888,'5.2.5'!$G$2:$H$11754,2,0),"")</f>
        <v>Xã Nà Mường</v>
      </c>
      <c r="E5888" t="str">
        <f t="shared" si="264"/>
        <v/>
      </c>
      <c r="G5888" t="str">
        <f t="shared" si="265"/>
        <v>30319</v>
      </c>
      <c r="H5888" t="str">
        <f>VLOOKUP(G5888,$B$5:$C$724,2,0)</f>
        <v>Huyện Mộc Châu</v>
      </c>
      <c r="I5888" t="str">
        <f t="shared" si="266"/>
        <v>303</v>
      </c>
      <c r="J5888" t="str">
        <f>VLOOKUP(I5888,Tỉnh!$A$2:$B$64,2,0)</f>
        <v>Sơn La</v>
      </c>
    </row>
    <row r="5889" hidden="1" spans="1:10">
      <c r="A5889" s="38"/>
      <c r="B5889" s="56" t="s">
        <v>5809</v>
      </c>
      <c r="C5889" s="54" t="s">
        <v>11055</v>
      </c>
      <c r="D5889" t="str">
        <f>IFERROR(VLOOKUP(C5889,'5.2.5'!$G$2:$H$11754,2,0),"")</f>
        <v>Xã Phiêng Luông</v>
      </c>
      <c r="E5889" t="str">
        <f t="shared" si="264"/>
        <v/>
      </c>
      <c r="G5889" t="str">
        <f t="shared" si="265"/>
        <v>30319</v>
      </c>
      <c r="H5889" t="str">
        <f>VLOOKUP(G5889,$B$5:$C$724,2,0)</f>
        <v>Huyện Mộc Châu</v>
      </c>
      <c r="I5889" t="str">
        <f t="shared" si="266"/>
        <v>303</v>
      </c>
      <c r="J5889" t="str">
        <f>VLOOKUP(I5889,Tỉnh!$A$2:$B$64,2,0)</f>
        <v>Sơn La</v>
      </c>
    </row>
    <row r="5890" hidden="1" spans="1:10">
      <c r="A5890" s="38"/>
      <c r="B5890" s="56" t="s">
        <v>11056</v>
      </c>
      <c r="C5890" s="54" t="s">
        <v>11057</v>
      </c>
      <c r="D5890" t="str">
        <f>IFERROR(VLOOKUP(C5890,'5.2.5'!$G$2:$H$11754,2,0),"")</f>
        <v>Thị trấn NT Mộc Châu</v>
      </c>
      <c r="E5890" t="str">
        <f t="shared" si="264"/>
        <v/>
      </c>
      <c r="G5890" t="str">
        <f t="shared" si="265"/>
        <v>30319</v>
      </c>
      <c r="H5890" t="str">
        <f>VLOOKUP(G5890,$B$5:$C$724,2,0)</f>
        <v>Huyện Mộc Châu</v>
      </c>
      <c r="I5890" t="str">
        <f t="shared" si="266"/>
        <v>303</v>
      </c>
      <c r="J5890" t="str">
        <f>VLOOKUP(I5890,Tỉnh!$A$2:$B$64,2,0)</f>
        <v>Sơn La</v>
      </c>
    </row>
    <row r="5891" hidden="1" spans="1:10">
      <c r="A5891" s="38"/>
      <c r="B5891" s="56" t="s">
        <v>2147</v>
      </c>
      <c r="C5891" s="54" t="s">
        <v>11058</v>
      </c>
      <c r="D5891" t="str">
        <f>IFERROR(VLOOKUP(C5891,'5.2.5'!$G$2:$H$11754,2,0),"")</f>
        <v>Xã Tân Lập</v>
      </c>
      <c r="E5891" t="str">
        <f t="shared" si="264"/>
        <v/>
      </c>
      <c r="G5891" t="str">
        <f t="shared" si="265"/>
        <v>30319</v>
      </c>
      <c r="H5891" t="str">
        <f>VLOOKUP(G5891,$B$5:$C$724,2,0)</f>
        <v>Huyện Mộc Châu</v>
      </c>
      <c r="I5891" t="str">
        <f t="shared" si="266"/>
        <v>303</v>
      </c>
      <c r="J5891" t="str">
        <f>VLOOKUP(I5891,Tỉnh!$A$2:$B$64,2,0)</f>
        <v>Sơn La</v>
      </c>
    </row>
    <row r="5892" hidden="1" spans="1:10">
      <c r="A5892" s="38"/>
      <c r="B5892" s="56" t="s">
        <v>11059</v>
      </c>
      <c r="C5892" s="54" t="s">
        <v>11060</v>
      </c>
      <c r="D5892" t="str">
        <f>IFERROR(VLOOKUP(C5892,'5.2.5'!$G$2:$H$11754,2,0),"")</f>
        <v>Xã Đông Sang</v>
      </c>
      <c r="E5892" t="str">
        <f t="shared" si="264"/>
        <v/>
      </c>
      <c r="G5892" t="str">
        <f t="shared" si="265"/>
        <v>30319</v>
      </c>
      <c r="H5892" t="str">
        <f>VLOOKUP(G5892,$B$5:$C$724,2,0)</f>
        <v>Huyện Mộc Châu</v>
      </c>
      <c r="I5892" t="str">
        <f t="shared" si="266"/>
        <v>303</v>
      </c>
      <c r="J5892" t="str">
        <f>VLOOKUP(I5892,Tỉnh!$A$2:$B$64,2,0)</f>
        <v>Sơn La</v>
      </c>
    </row>
    <row r="5893" hidden="1" spans="1:10">
      <c r="A5893" s="38"/>
      <c r="B5893" s="56" t="s">
        <v>11061</v>
      </c>
      <c r="C5893" s="54" t="s">
        <v>11062</v>
      </c>
      <c r="D5893" t="str">
        <f>IFERROR(VLOOKUP(C5893,'5.2.5'!$G$2:$H$11754,2,0),"")</f>
        <v>Xã Sam Kha</v>
      </c>
      <c r="E5893" t="str">
        <f t="shared" si="264"/>
        <v/>
      </c>
      <c r="G5893" t="str">
        <f t="shared" si="265"/>
        <v>30321</v>
      </c>
      <c r="H5893" t="str">
        <f>VLOOKUP(G5893,$B$5:$C$724,2,0)</f>
        <v>Huyện Sốp Cộp</v>
      </c>
      <c r="I5893" t="str">
        <f t="shared" si="266"/>
        <v>303</v>
      </c>
      <c r="J5893" t="str">
        <f>VLOOKUP(I5893,Tỉnh!$A$2:$B$64,2,0)</f>
        <v>Sơn La</v>
      </c>
    </row>
    <row r="5894" hidden="1" spans="1:10">
      <c r="A5894" s="38"/>
      <c r="B5894" s="56" t="s">
        <v>11063</v>
      </c>
      <c r="C5894" s="54" t="s">
        <v>11064</v>
      </c>
      <c r="D5894" t="str">
        <f>IFERROR(VLOOKUP(C5894,'5.2.5'!$G$2:$H$11754,2,0),"")</f>
        <v>Xã Púng Bánh</v>
      </c>
      <c r="E5894" t="str">
        <f t="shared" si="264"/>
        <v/>
      </c>
      <c r="G5894" t="str">
        <f t="shared" si="265"/>
        <v>30321</v>
      </c>
      <c r="H5894" t="str">
        <f>VLOOKUP(G5894,$B$5:$C$724,2,0)</f>
        <v>Huyện Sốp Cộp</v>
      </c>
      <c r="I5894" t="str">
        <f t="shared" si="266"/>
        <v>303</v>
      </c>
      <c r="J5894" t="str">
        <f>VLOOKUP(I5894,Tỉnh!$A$2:$B$64,2,0)</f>
        <v>Sơn La</v>
      </c>
    </row>
    <row r="5895" hidden="1" spans="1:10">
      <c r="A5895" s="38"/>
      <c r="B5895" s="56" t="s">
        <v>11065</v>
      </c>
      <c r="C5895" s="54" t="s">
        <v>11066</v>
      </c>
      <c r="D5895" t="str">
        <f>IFERROR(VLOOKUP(C5895,'5.2.5'!$G$2:$H$11754,2,0),"")</f>
        <v>Xã Dồm Cang</v>
      </c>
      <c r="E5895" t="str">
        <f t="shared" si="264"/>
        <v/>
      </c>
      <c r="G5895" t="str">
        <f t="shared" si="265"/>
        <v>30321</v>
      </c>
      <c r="H5895" t="str">
        <f>VLOOKUP(G5895,$B$5:$C$724,2,0)</f>
        <v>Huyện Sốp Cộp</v>
      </c>
      <c r="I5895" t="str">
        <f t="shared" si="266"/>
        <v>303</v>
      </c>
      <c r="J5895" t="str">
        <f>VLOOKUP(I5895,Tỉnh!$A$2:$B$64,2,0)</f>
        <v>Sơn La</v>
      </c>
    </row>
    <row r="5896" hidden="1" spans="1:10">
      <c r="A5896" s="38"/>
      <c r="B5896" s="56" t="s">
        <v>11067</v>
      </c>
      <c r="C5896" s="54" t="s">
        <v>11068</v>
      </c>
      <c r="D5896" t="str">
        <f>IFERROR(VLOOKUP(C5896,'5.2.5'!$G$2:$H$11754,2,0),"")</f>
        <v>Xã Nậm Lạnh</v>
      </c>
      <c r="E5896" t="str">
        <f t="shared" si="264"/>
        <v/>
      </c>
      <c r="G5896" t="str">
        <f t="shared" si="265"/>
        <v>30321</v>
      </c>
      <c r="H5896" t="str">
        <f>VLOOKUP(G5896,$B$5:$C$724,2,0)</f>
        <v>Huyện Sốp Cộp</v>
      </c>
      <c r="I5896" t="str">
        <f t="shared" si="266"/>
        <v>303</v>
      </c>
      <c r="J5896" t="str">
        <f>VLOOKUP(I5896,Tỉnh!$A$2:$B$64,2,0)</f>
        <v>Sơn La</v>
      </c>
    </row>
    <row r="5897" hidden="1" spans="1:10">
      <c r="A5897" s="38"/>
      <c r="B5897" s="56" t="s">
        <v>11069</v>
      </c>
      <c r="C5897" s="54" t="s">
        <v>11070</v>
      </c>
      <c r="D5897" t="str">
        <f>IFERROR(VLOOKUP(C5897,'5.2.5'!$G$2:$H$11754,2,0),"")</f>
        <v>Xã Mường Lèo</v>
      </c>
      <c r="E5897" t="str">
        <f t="shared" si="264"/>
        <v/>
      </c>
      <c r="G5897" t="str">
        <f t="shared" si="265"/>
        <v>30321</v>
      </c>
      <c r="H5897" t="str">
        <f>VLOOKUP(G5897,$B$5:$C$724,2,0)</f>
        <v>Huyện Sốp Cộp</v>
      </c>
      <c r="I5897" t="str">
        <f t="shared" si="266"/>
        <v>303</v>
      </c>
      <c r="J5897" t="str">
        <f>VLOOKUP(I5897,Tỉnh!$A$2:$B$64,2,0)</f>
        <v>Sơn La</v>
      </c>
    </row>
    <row r="5898" hidden="1" spans="1:10">
      <c r="A5898" s="38"/>
      <c r="B5898" s="56" t="s">
        <v>10460</v>
      </c>
      <c r="C5898" s="54" t="s">
        <v>11071</v>
      </c>
      <c r="D5898" t="str">
        <f>IFERROR(VLOOKUP(C5898,'5.2.5'!$G$2:$H$11754,2,0),"")</f>
        <v>Xã Mường Lạn</v>
      </c>
      <c r="E5898" t="str">
        <f t="shared" si="264"/>
        <v/>
      </c>
      <c r="G5898" t="str">
        <f t="shared" si="265"/>
        <v>30321</v>
      </c>
      <c r="H5898" t="str">
        <f>VLOOKUP(G5898,$B$5:$C$724,2,0)</f>
        <v>Huyện Sốp Cộp</v>
      </c>
      <c r="I5898" t="str">
        <f t="shared" si="266"/>
        <v>303</v>
      </c>
      <c r="J5898" t="str">
        <f>VLOOKUP(I5898,Tỉnh!$A$2:$B$64,2,0)</f>
        <v>Sơn La</v>
      </c>
    </row>
    <row r="5899" hidden="1" spans="1:10">
      <c r="A5899" s="38"/>
      <c r="B5899" s="56" t="s">
        <v>11072</v>
      </c>
      <c r="C5899" s="54" t="s">
        <v>11073</v>
      </c>
      <c r="D5899" t="str">
        <f>IFERROR(VLOOKUP(C5899,'5.2.5'!$G$2:$H$11754,2,0),"")</f>
        <v>Xã Sốp Cộp</v>
      </c>
      <c r="E5899" t="str">
        <f t="shared" si="264"/>
        <v/>
      </c>
      <c r="G5899" t="str">
        <f t="shared" si="265"/>
        <v>30321</v>
      </c>
      <c r="H5899" t="str">
        <f>VLOOKUP(G5899,$B$5:$C$724,2,0)</f>
        <v>Huyện Sốp Cộp</v>
      </c>
      <c r="I5899" t="str">
        <f t="shared" si="266"/>
        <v>303</v>
      </c>
      <c r="J5899" t="str">
        <f>VLOOKUP(I5899,Tỉnh!$A$2:$B$64,2,0)</f>
        <v>Sơn La</v>
      </c>
    </row>
    <row r="5900" hidden="1" spans="1:10">
      <c r="A5900" s="38"/>
      <c r="B5900" s="56" t="s">
        <v>11074</v>
      </c>
      <c r="C5900" s="54" t="s">
        <v>11075</v>
      </c>
      <c r="D5900" t="str">
        <f>IFERROR(VLOOKUP(C5900,'5.2.5'!$G$2:$H$11754,2,0),"")</f>
        <v>Xã Mường Và</v>
      </c>
      <c r="E5900" t="str">
        <f t="shared" si="264"/>
        <v/>
      </c>
      <c r="G5900" t="str">
        <f t="shared" si="265"/>
        <v>30321</v>
      </c>
      <c r="H5900" t="str">
        <f>VLOOKUP(G5900,$B$5:$C$724,2,0)</f>
        <v>Huyện Sốp Cộp</v>
      </c>
      <c r="I5900" t="str">
        <f t="shared" si="266"/>
        <v>303</v>
      </c>
      <c r="J5900" t="str">
        <f>VLOOKUP(I5900,Tỉnh!$A$2:$B$64,2,0)</f>
        <v>Sơn La</v>
      </c>
    </row>
    <row r="5901" hidden="1" spans="1:10">
      <c r="A5901" s="38"/>
      <c r="B5901" s="56" t="s">
        <v>11076</v>
      </c>
      <c r="C5901" s="54" t="s">
        <v>11077</v>
      </c>
      <c r="D5901" t="str">
        <f>IFERROR(VLOOKUP(C5901,'5.2.5'!$G$2:$H$11754,2,0),"")</f>
        <v>Xã Suối Bàng</v>
      </c>
      <c r="E5901" t="str">
        <f t="shared" si="264"/>
        <v/>
      </c>
      <c r="G5901" t="str">
        <f t="shared" si="265"/>
        <v>30323</v>
      </c>
      <c r="H5901" t="str">
        <f>VLOOKUP(G5901,$B$5:$C$724,2,0)</f>
        <v>Huyện Vân Hồ</v>
      </c>
      <c r="I5901" t="str">
        <f t="shared" si="266"/>
        <v>303</v>
      </c>
      <c r="J5901" t="str">
        <f>VLOOKUP(I5901,Tỉnh!$A$2:$B$64,2,0)</f>
        <v>Sơn La</v>
      </c>
    </row>
    <row r="5902" hidden="1" spans="1:10">
      <c r="A5902" s="38"/>
      <c r="B5902" s="56" t="s">
        <v>8971</v>
      </c>
      <c r="C5902" s="54" t="s">
        <v>11078</v>
      </c>
      <c r="D5902" t="str">
        <f>IFERROR(VLOOKUP(C5902,'5.2.5'!$G$2:$H$11754,2,0),"")</f>
        <v>Xã Liên Hòa</v>
      </c>
      <c r="E5902" t="str">
        <f t="shared" si="264"/>
        <v/>
      </c>
      <c r="G5902" t="str">
        <f t="shared" si="265"/>
        <v>30323</v>
      </c>
      <c r="H5902" t="str">
        <f>VLOOKUP(G5902,$B$5:$C$724,2,0)</f>
        <v>Huyện Vân Hồ</v>
      </c>
      <c r="I5902" t="str">
        <f t="shared" si="266"/>
        <v>303</v>
      </c>
      <c r="J5902" t="str">
        <f>VLOOKUP(I5902,Tỉnh!$A$2:$B$64,2,0)</f>
        <v>Sơn La</v>
      </c>
    </row>
    <row r="5903" hidden="1" spans="1:10">
      <c r="A5903" s="38"/>
      <c r="B5903" s="56" t="s">
        <v>10496</v>
      </c>
      <c r="C5903" s="54" t="s">
        <v>11079</v>
      </c>
      <c r="D5903" t="str">
        <f>IFERROR(VLOOKUP(C5903,'5.2.5'!$G$2:$H$11754,2,0),"")</f>
        <v>Xã Mường Tè</v>
      </c>
      <c r="E5903" t="str">
        <f t="shared" si="264"/>
        <v/>
      </c>
      <c r="G5903" t="str">
        <f t="shared" si="265"/>
        <v>30323</v>
      </c>
      <c r="H5903" t="str">
        <f>VLOOKUP(G5903,$B$5:$C$724,2,0)</f>
        <v>Huyện Vân Hồ</v>
      </c>
      <c r="I5903" t="str">
        <f t="shared" si="266"/>
        <v>303</v>
      </c>
      <c r="J5903" t="str">
        <f>VLOOKUP(I5903,Tỉnh!$A$2:$B$64,2,0)</f>
        <v>Sơn La</v>
      </c>
    </row>
    <row r="5904" hidden="1" spans="1:10">
      <c r="A5904" s="38"/>
      <c r="B5904" s="56" t="s">
        <v>11080</v>
      </c>
      <c r="C5904" s="54" t="s">
        <v>11081</v>
      </c>
      <c r="D5904" t="str">
        <f>IFERROR(VLOOKUP(C5904,'5.2.5'!$G$2:$H$11754,2,0),"")</f>
        <v>Xã Chiềng Khoa</v>
      </c>
      <c r="E5904" t="str">
        <f t="shared" si="264"/>
        <v/>
      </c>
      <c r="G5904" t="str">
        <f t="shared" si="265"/>
        <v>30323</v>
      </c>
      <c r="H5904" t="str">
        <f>VLOOKUP(G5904,$B$5:$C$724,2,0)</f>
        <v>Huyện Vân Hồ</v>
      </c>
      <c r="I5904" t="str">
        <f t="shared" si="266"/>
        <v>303</v>
      </c>
      <c r="J5904" t="str">
        <f>VLOOKUP(I5904,Tỉnh!$A$2:$B$64,2,0)</f>
        <v>Sơn La</v>
      </c>
    </row>
    <row r="5905" hidden="1" spans="1:10">
      <c r="A5905" s="38"/>
      <c r="B5905" s="56" t="s">
        <v>5278</v>
      </c>
      <c r="C5905" s="54" t="s">
        <v>11082</v>
      </c>
      <c r="D5905" t="str">
        <f>IFERROR(VLOOKUP(C5905,'5.2.5'!$G$2:$H$11754,2,0),"")</f>
        <v>Xã Quang Minh</v>
      </c>
      <c r="E5905" t="str">
        <f t="shared" si="264"/>
        <v/>
      </c>
      <c r="G5905" t="str">
        <f t="shared" si="265"/>
        <v>30323</v>
      </c>
      <c r="H5905" t="str">
        <f>VLOOKUP(G5905,$B$5:$C$724,2,0)</f>
        <v>Huyện Vân Hồ</v>
      </c>
      <c r="I5905" t="str">
        <f t="shared" si="266"/>
        <v>303</v>
      </c>
      <c r="J5905" t="str">
        <f>VLOOKUP(I5905,Tỉnh!$A$2:$B$64,2,0)</f>
        <v>Sơn La</v>
      </c>
    </row>
    <row r="5906" hidden="1" spans="1:10">
      <c r="A5906" s="38"/>
      <c r="B5906" s="56" t="s">
        <v>11083</v>
      </c>
      <c r="C5906" s="54" t="s">
        <v>11084</v>
      </c>
      <c r="D5906" t="str">
        <f>IFERROR(VLOOKUP(C5906,'5.2.5'!$G$2:$H$11754,2,0),"")</f>
        <v>Xã Vân Hồ</v>
      </c>
      <c r="E5906" t="str">
        <f t="shared" si="264"/>
        <v/>
      </c>
      <c r="G5906" t="str">
        <f t="shared" si="265"/>
        <v>30323</v>
      </c>
      <c r="H5906" t="str">
        <f>VLOOKUP(G5906,$B$5:$C$724,2,0)</f>
        <v>Huyện Vân Hồ</v>
      </c>
      <c r="I5906" t="str">
        <f t="shared" si="266"/>
        <v>303</v>
      </c>
      <c r="J5906" t="str">
        <f>VLOOKUP(I5906,Tỉnh!$A$2:$B$64,2,0)</f>
        <v>Sơn La</v>
      </c>
    </row>
    <row r="5907" hidden="1" spans="1:10">
      <c r="A5907" s="38"/>
      <c r="B5907" s="56" t="s">
        <v>11085</v>
      </c>
      <c r="C5907" s="54" t="s">
        <v>11086</v>
      </c>
      <c r="D5907" t="str">
        <f>IFERROR(VLOOKUP(C5907,'5.2.5'!$G$2:$H$11754,2,0),"")</f>
        <v>Xã Chiềng Yên</v>
      </c>
      <c r="E5907" t="str">
        <f t="shared" si="264"/>
        <v/>
      </c>
      <c r="G5907" t="str">
        <f t="shared" si="265"/>
        <v>30323</v>
      </c>
      <c r="H5907" t="str">
        <f>VLOOKUP(G5907,$B$5:$C$724,2,0)</f>
        <v>Huyện Vân Hồ</v>
      </c>
      <c r="I5907" t="str">
        <f t="shared" si="266"/>
        <v>303</v>
      </c>
      <c r="J5907" t="str">
        <f>VLOOKUP(I5907,Tỉnh!$A$2:$B$64,2,0)</f>
        <v>Sơn La</v>
      </c>
    </row>
    <row r="5908" hidden="1" spans="1:10">
      <c r="A5908" s="38"/>
      <c r="B5908" s="56" t="s">
        <v>11087</v>
      </c>
      <c r="C5908" s="54" t="s">
        <v>11088</v>
      </c>
      <c r="D5908" t="str">
        <f>IFERROR(VLOOKUP(C5908,'5.2.5'!$G$2:$H$11754,2,0),"")</f>
        <v>Xã Xuân Nha</v>
      </c>
      <c r="E5908" t="str">
        <f t="shared" si="264"/>
        <v/>
      </c>
      <c r="G5908" t="str">
        <f t="shared" si="265"/>
        <v>30323</v>
      </c>
      <c r="H5908" t="str">
        <f>VLOOKUP(G5908,$B$5:$C$724,2,0)</f>
        <v>Huyện Vân Hồ</v>
      </c>
      <c r="I5908" t="str">
        <f t="shared" si="266"/>
        <v>303</v>
      </c>
      <c r="J5908" t="str">
        <f>VLOOKUP(I5908,Tỉnh!$A$2:$B$64,2,0)</f>
        <v>Sơn La</v>
      </c>
    </row>
    <row r="5909" hidden="1" spans="1:10">
      <c r="A5909" s="38"/>
      <c r="B5909" s="56" t="s">
        <v>11089</v>
      </c>
      <c r="C5909" s="54" t="s">
        <v>11090</v>
      </c>
      <c r="D5909" t="str">
        <f>IFERROR(VLOOKUP(C5909,'5.2.5'!$G$2:$H$11754,2,0),"")</f>
        <v>Xã Song Khủa</v>
      </c>
      <c r="E5909" t="str">
        <f t="shared" si="264"/>
        <v/>
      </c>
      <c r="G5909" t="str">
        <f t="shared" si="265"/>
        <v>30323</v>
      </c>
      <c r="H5909" t="str">
        <f>VLOOKUP(G5909,$B$5:$C$724,2,0)</f>
        <v>Huyện Vân Hồ</v>
      </c>
      <c r="I5909" t="str">
        <f t="shared" si="266"/>
        <v>303</v>
      </c>
      <c r="J5909" t="str">
        <f>VLOOKUP(I5909,Tỉnh!$A$2:$B$64,2,0)</f>
        <v>Sơn La</v>
      </c>
    </row>
    <row r="5910" hidden="1" spans="1:10">
      <c r="A5910" s="38"/>
      <c r="B5910" s="56" t="s">
        <v>11091</v>
      </c>
      <c r="C5910" s="54" t="s">
        <v>11092</v>
      </c>
      <c r="D5910" t="str">
        <f>IFERROR(VLOOKUP(C5910,'5.2.5'!$G$2:$H$11754,2,0),"")</f>
        <v>Xã Tô Múa</v>
      </c>
      <c r="E5910" t="str">
        <f t="shared" si="264"/>
        <v/>
      </c>
      <c r="G5910" t="str">
        <f t="shared" si="265"/>
        <v>30323</v>
      </c>
      <c r="H5910" t="str">
        <f>VLOOKUP(G5910,$B$5:$C$724,2,0)</f>
        <v>Huyện Vân Hồ</v>
      </c>
      <c r="I5910" t="str">
        <f t="shared" si="266"/>
        <v>303</v>
      </c>
      <c r="J5910" t="str">
        <f>VLOOKUP(I5910,Tỉnh!$A$2:$B$64,2,0)</f>
        <v>Sơn La</v>
      </c>
    </row>
    <row r="5911" hidden="1" spans="1:10">
      <c r="A5911" s="38"/>
      <c r="B5911" s="56" t="s">
        <v>11093</v>
      </c>
      <c r="C5911" s="54" t="s">
        <v>11094</v>
      </c>
      <c r="D5911" t="str">
        <f>IFERROR(VLOOKUP(C5911,'5.2.5'!$G$2:$H$11754,2,0),"")</f>
        <v>Xã Mường Chen</v>
      </c>
      <c r="E5911" t="str">
        <f t="shared" si="264"/>
        <v/>
      </c>
      <c r="G5911" t="str">
        <f t="shared" si="265"/>
        <v>30323</v>
      </c>
      <c r="H5911" t="str">
        <f>VLOOKUP(G5911,$B$5:$C$724,2,0)</f>
        <v>Huyện Vân Hồ</v>
      </c>
      <c r="I5911" t="str">
        <f t="shared" si="266"/>
        <v>303</v>
      </c>
      <c r="J5911" t="str">
        <f>VLOOKUP(I5911,Tỉnh!$A$2:$B$64,2,0)</f>
        <v>Sơn La</v>
      </c>
    </row>
    <row r="5912" hidden="1" spans="1:10">
      <c r="A5912" s="38"/>
      <c r="B5912" s="56" t="s">
        <v>11095</v>
      </c>
      <c r="C5912" s="54" t="s">
        <v>11096</v>
      </c>
      <c r="D5912" t="str">
        <f>IFERROR(VLOOKUP(C5912,'5.2.5'!$G$2:$H$11754,2,0),"")</f>
        <v>Xã Lóng Luông</v>
      </c>
      <c r="E5912" t="str">
        <f t="shared" si="264"/>
        <v/>
      </c>
      <c r="G5912" t="str">
        <f t="shared" si="265"/>
        <v>30323</v>
      </c>
      <c r="H5912" t="str">
        <f>VLOOKUP(G5912,$B$5:$C$724,2,0)</f>
        <v>Huyện Vân Hồ</v>
      </c>
      <c r="I5912" t="str">
        <f t="shared" si="266"/>
        <v>303</v>
      </c>
      <c r="J5912" t="str">
        <f>VLOOKUP(I5912,Tỉnh!$A$2:$B$64,2,0)</f>
        <v>Sơn La</v>
      </c>
    </row>
    <row r="5913" hidden="1" spans="1:10">
      <c r="A5913" s="38"/>
      <c r="B5913" s="56" t="s">
        <v>11097</v>
      </c>
      <c r="C5913" s="54" t="s">
        <v>11098</v>
      </c>
      <c r="D5913" t="str">
        <f>IFERROR(VLOOKUP(C5913,'5.2.5'!$G$2:$H$11754,2,0),"")</f>
        <v>Xã Chiềng Xuân</v>
      </c>
      <c r="E5913" t="str">
        <f t="shared" si="264"/>
        <v/>
      </c>
      <c r="G5913" t="str">
        <f t="shared" si="265"/>
        <v>30323</v>
      </c>
      <c r="H5913" t="str">
        <f>VLOOKUP(G5913,$B$5:$C$724,2,0)</f>
        <v>Huyện Vân Hồ</v>
      </c>
      <c r="I5913" t="str">
        <f t="shared" si="266"/>
        <v>303</v>
      </c>
      <c r="J5913" t="str">
        <f>VLOOKUP(I5913,Tỉnh!$A$2:$B$64,2,0)</f>
        <v>Sơn La</v>
      </c>
    </row>
    <row r="5914" hidden="1" spans="1:10">
      <c r="A5914" s="38"/>
      <c r="B5914" s="56" t="s">
        <v>11099</v>
      </c>
      <c r="C5914" s="54" t="s">
        <v>11100</v>
      </c>
      <c r="D5914" t="str">
        <f>IFERROR(VLOOKUP(C5914,'5.2.5'!$G$2:$H$11754,2,0),"")</f>
        <v>Xã Tân Xuân</v>
      </c>
      <c r="E5914" t="str">
        <f t="shared" si="264"/>
        <v/>
      </c>
      <c r="G5914" t="str">
        <f t="shared" si="265"/>
        <v>30323</v>
      </c>
      <c r="H5914" t="str">
        <f>VLOOKUP(G5914,$B$5:$C$724,2,0)</f>
        <v>Huyện Vân Hồ</v>
      </c>
      <c r="I5914" t="str">
        <f t="shared" si="266"/>
        <v>303</v>
      </c>
      <c r="J5914" t="str">
        <f>VLOOKUP(I5914,Tỉnh!$A$2:$B$64,2,0)</f>
        <v>Sơn La</v>
      </c>
    </row>
    <row r="5915" hidden="1" spans="1:10">
      <c r="A5915" s="38"/>
      <c r="B5915" s="56" t="s">
        <v>11101</v>
      </c>
      <c r="C5915" s="54" t="s">
        <v>11102</v>
      </c>
      <c r="D5915" t="str">
        <f>IFERROR(VLOOKUP(C5915,'5.2.5'!$G$2:$H$11754,2,0),"")</f>
        <v>Phường Tân Hòa</v>
      </c>
      <c r="E5915" t="str">
        <f t="shared" ref="E5915:E5978" si="267">IF(D5915=B5915,"",B5915)</f>
        <v/>
      </c>
      <c r="G5915" t="str">
        <f t="shared" ref="G5915:G5978" si="268">LEFT(C5915,5)</f>
        <v>30501</v>
      </c>
      <c r="H5915" t="str">
        <f>VLOOKUP(G5915,$B$5:$C$724,2,0)</f>
        <v>Thành phố Hoà Bình</v>
      </c>
      <c r="I5915" t="str">
        <f t="shared" ref="I5915:I5978" si="269">LEFT(C5915,3)</f>
        <v>305</v>
      </c>
      <c r="J5915" t="str">
        <f>VLOOKUP(I5915,Tỉnh!$A$2:$B$64,2,0)</f>
        <v>Hòa Bình</v>
      </c>
    </row>
    <row r="5916" hidden="1" spans="1:10">
      <c r="A5916" s="38"/>
      <c r="B5916" s="56" t="s">
        <v>11103</v>
      </c>
      <c r="C5916" s="54" t="s">
        <v>11104</v>
      </c>
      <c r="D5916" t="str">
        <f>IFERROR(VLOOKUP(C5916,'5.2.5'!$G$2:$H$11754,2,0),"")</f>
        <v>Phường Thịnh Lang</v>
      </c>
      <c r="E5916" t="str">
        <f t="shared" si="267"/>
        <v/>
      </c>
      <c r="G5916" t="str">
        <f t="shared" si="268"/>
        <v>30501</v>
      </c>
      <c r="H5916" t="str">
        <f>VLOOKUP(G5916,$B$5:$C$724,2,0)</f>
        <v>Thành phố Hoà Bình</v>
      </c>
      <c r="I5916" t="str">
        <f t="shared" si="269"/>
        <v>305</v>
      </c>
      <c r="J5916" t="str">
        <f>VLOOKUP(I5916,Tỉnh!$A$2:$B$64,2,0)</f>
        <v>Hòa Bình</v>
      </c>
    </row>
    <row r="5917" hidden="1" spans="1:10">
      <c r="A5917" s="38"/>
      <c r="B5917" s="56" t="s">
        <v>11105</v>
      </c>
      <c r="C5917" s="54" t="s">
        <v>11106</v>
      </c>
      <c r="D5917" t="str">
        <f>IFERROR(VLOOKUP(C5917,'5.2.5'!$G$2:$H$11754,2,0),"")</f>
        <v>Phường Hữu Nghị</v>
      </c>
      <c r="E5917" t="str">
        <f t="shared" si="267"/>
        <v/>
      </c>
      <c r="G5917" t="str">
        <f t="shared" si="268"/>
        <v>30501</v>
      </c>
      <c r="H5917" t="str">
        <f>VLOOKUP(G5917,$B$5:$C$724,2,0)</f>
        <v>Thành phố Hoà Bình</v>
      </c>
      <c r="I5917" t="str">
        <f t="shared" si="269"/>
        <v>305</v>
      </c>
      <c r="J5917" t="str">
        <f>VLOOKUP(I5917,Tỉnh!$A$2:$B$64,2,0)</f>
        <v>Hòa Bình</v>
      </c>
    </row>
    <row r="5918" hidden="1" spans="1:10">
      <c r="A5918" s="38"/>
      <c r="B5918" s="56" t="s">
        <v>8358</v>
      </c>
      <c r="C5918" s="54" t="s">
        <v>11107</v>
      </c>
      <c r="D5918" t="str">
        <f>IFERROR(VLOOKUP(C5918,'5.2.5'!$G$2:$H$11754,2,0),"")</f>
        <v>Phường Đồng Tiến</v>
      </c>
      <c r="E5918" t="str">
        <f t="shared" si="267"/>
        <v/>
      </c>
      <c r="G5918" t="str">
        <f t="shared" si="268"/>
        <v>30501</v>
      </c>
      <c r="H5918" t="str">
        <f>VLOOKUP(G5918,$B$5:$C$724,2,0)</f>
        <v>Thành phố Hoà Bình</v>
      </c>
      <c r="I5918" t="str">
        <f t="shared" si="269"/>
        <v>305</v>
      </c>
      <c r="J5918" t="str">
        <f>VLOOKUP(I5918,Tỉnh!$A$2:$B$64,2,0)</f>
        <v>Hòa Bình</v>
      </c>
    </row>
    <row r="5919" hidden="1" spans="1:10">
      <c r="A5919" s="38"/>
      <c r="B5919" s="56" t="s">
        <v>11108</v>
      </c>
      <c r="C5919" s="54" t="s">
        <v>11109</v>
      </c>
      <c r="D5919" t="str">
        <f>IFERROR(VLOOKUP(C5919,'5.2.5'!$G$2:$H$11754,2,0),"")</f>
        <v>Phường Phương Lâm</v>
      </c>
      <c r="E5919" t="str">
        <f t="shared" si="267"/>
        <v/>
      </c>
      <c r="G5919" t="str">
        <f t="shared" si="268"/>
        <v>30501</v>
      </c>
      <c r="H5919" t="str">
        <f>VLOOKUP(G5919,$B$5:$C$724,2,0)</f>
        <v>Thành phố Hoà Bình</v>
      </c>
      <c r="I5919" t="str">
        <f t="shared" si="269"/>
        <v>305</v>
      </c>
      <c r="J5919" t="str">
        <f>VLOOKUP(I5919,Tỉnh!$A$2:$B$64,2,0)</f>
        <v>Hòa Bình</v>
      </c>
    </row>
    <row r="5920" hidden="1" spans="1:10">
      <c r="A5920" s="38"/>
      <c r="B5920" s="56" t="s">
        <v>11110</v>
      </c>
      <c r="C5920" s="54" t="s">
        <v>11111</v>
      </c>
      <c r="D5920" t="str">
        <f>IFERROR(VLOOKUP(C5920,'5.2.5'!$G$2:$H$11754,2,0),"")</f>
        <v>Phường Chăm Mát (hết hiệu lực)</v>
      </c>
      <c r="E5920" t="str">
        <f t="shared" si="267"/>
        <v/>
      </c>
      <c r="G5920" t="str">
        <f t="shared" si="268"/>
        <v>30501</v>
      </c>
      <c r="H5920" t="str">
        <f>VLOOKUP(G5920,$B$5:$C$724,2,0)</f>
        <v>Thành phố Hoà Bình</v>
      </c>
      <c r="I5920" t="str">
        <f t="shared" si="269"/>
        <v>305</v>
      </c>
      <c r="J5920" t="str">
        <f>VLOOKUP(I5920,Tỉnh!$A$2:$B$64,2,0)</f>
        <v>Hòa Bình</v>
      </c>
    </row>
    <row r="5921" hidden="1" spans="1:10">
      <c r="A5921" s="38"/>
      <c r="B5921" s="56" t="s">
        <v>11112</v>
      </c>
      <c r="C5921" s="54" t="s">
        <v>11113</v>
      </c>
      <c r="D5921" t="str">
        <f>IFERROR(VLOOKUP(C5921,'5.2.5'!$G$2:$H$11754,2,0),"")</f>
        <v>Xã Yên Mông</v>
      </c>
      <c r="E5921" t="str">
        <f t="shared" si="267"/>
        <v/>
      </c>
      <c r="G5921" t="str">
        <f t="shared" si="268"/>
        <v>30501</v>
      </c>
      <c r="H5921" t="str">
        <f>VLOOKUP(G5921,$B$5:$C$724,2,0)</f>
        <v>Thành phố Hoà Bình</v>
      </c>
      <c r="I5921" t="str">
        <f t="shared" si="269"/>
        <v>305</v>
      </c>
      <c r="J5921" t="str">
        <f>VLOOKUP(I5921,Tỉnh!$A$2:$B$64,2,0)</f>
        <v>Hòa Bình</v>
      </c>
    </row>
    <row r="5922" hidden="1" spans="1:10">
      <c r="A5922" s="38"/>
      <c r="B5922" s="56" t="s">
        <v>3561</v>
      </c>
      <c r="C5922" s="54" t="s">
        <v>11114</v>
      </c>
      <c r="D5922" t="str">
        <f>IFERROR(VLOOKUP(C5922,'5.2.5'!$G$2:$H$11754,2,0),"")</f>
        <v>Xã Dân Chủ (hết hiệu lực)</v>
      </c>
      <c r="E5922" t="str">
        <f t="shared" si="267"/>
        <v/>
      </c>
      <c r="G5922" t="str">
        <f t="shared" si="268"/>
        <v>30501</v>
      </c>
      <c r="H5922" t="str">
        <f>VLOOKUP(G5922,$B$5:$C$724,2,0)</f>
        <v>Thành phố Hoà Bình</v>
      </c>
      <c r="I5922" t="str">
        <f t="shared" si="269"/>
        <v>305</v>
      </c>
      <c r="J5922" t="str">
        <f>VLOOKUP(I5922,Tỉnh!$A$2:$B$64,2,0)</f>
        <v>Hòa Bình</v>
      </c>
    </row>
    <row r="5923" hidden="1" spans="1:10">
      <c r="A5923" s="38"/>
      <c r="B5923" s="56" t="s">
        <v>2380</v>
      </c>
      <c r="C5923" s="54" t="s">
        <v>11115</v>
      </c>
      <c r="D5923" t="str">
        <f>IFERROR(VLOOKUP(C5923,'5.2.5'!$G$2:$H$11754,2,0),"")</f>
        <v>Xã Thống Nhất (hết hiệu lực)</v>
      </c>
      <c r="E5923" t="str">
        <f t="shared" si="267"/>
        <v/>
      </c>
      <c r="G5923" t="str">
        <f t="shared" si="268"/>
        <v>30501</v>
      </c>
      <c r="H5923" t="str">
        <f>VLOOKUP(G5923,$B$5:$C$724,2,0)</f>
        <v>Thành phố Hoà Bình</v>
      </c>
      <c r="I5923" t="str">
        <f t="shared" si="269"/>
        <v>305</v>
      </c>
      <c r="J5923" t="str">
        <f>VLOOKUP(I5923,Tỉnh!$A$2:$B$64,2,0)</f>
        <v>Hòa Bình</v>
      </c>
    </row>
    <row r="5924" hidden="1" spans="1:10">
      <c r="A5924" s="38"/>
      <c r="B5924" s="56" t="s">
        <v>11116</v>
      </c>
      <c r="C5924" s="54" t="s">
        <v>11117</v>
      </c>
      <c r="D5924" t="str">
        <f>IFERROR(VLOOKUP(C5924,'5.2.5'!$G$2:$H$11754,2,0),"")</f>
        <v>Xã Thái Thịnh (hết hiệu lực)</v>
      </c>
      <c r="E5924" t="str">
        <f t="shared" si="267"/>
        <v/>
      </c>
      <c r="G5924" t="str">
        <f t="shared" si="268"/>
        <v>30501</v>
      </c>
      <c r="H5924" t="str">
        <f>VLOOKUP(G5924,$B$5:$C$724,2,0)</f>
        <v>Thành phố Hoà Bình</v>
      </c>
      <c r="I5924" t="str">
        <f t="shared" si="269"/>
        <v>305</v>
      </c>
      <c r="J5924" t="str">
        <f>VLOOKUP(I5924,Tỉnh!$A$2:$B$64,2,0)</f>
        <v>Hòa Bình</v>
      </c>
    </row>
    <row r="5925" hidden="1" spans="1:10">
      <c r="A5925" s="38"/>
      <c r="B5925" s="56" t="s">
        <v>11118</v>
      </c>
      <c r="C5925" s="54" t="s">
        <v>11119</v>
      </c>
      <c r="D5925" t="str">
        <f>IFERROR(VLOOKUP(C5925,'5.2.5'!$G$2:$H$11754,2,0),"")</f>
        <v>Phường Thái Bình</v>
      </c>
      <c r="E5925" t="str">
        <f t="shared" si="267"/>
        <v/>
      </c>
      <c r="G5925" t="str">
        <f t="shared" si="268"/>
        <v>30501</v>
      </c>
      <c r="H5925" t="str">
        <f>VLOOKUP(G5925,$B$5:$C$724,2,0)</f>
        <v>Thành phố Hoà Bình</v>
      </c>
      <c r="I5925" t="str">
        <f t="shared" si="269"/>
        <v>305</v>
      </c>
      <c r="J5925" t="str">
        <f>VLOOKUP(I5925,Tỉnh!$A$2:$B$64,2,0)</f>
        <v>Hòa Bình</v>
      </c>
    </row>
    <row r="5926" hidden="1" spans="1:10">
      <c r="A5926" s="38"/>
      <c r="B5926" s="56" t="s">
        <v>8049</v>
      </c>
      <c r="C5926" s="54" t="s">
        <v>11120</v>
      </c>
      <c r="D5926" t="str">
        <f>IFERROR(VLOOKUP(C5926,'5.2.5'!$G$2:$H$11754,2,0),"")</f>
        <v>Phường Tân Thịnh</v>
      </c>
      <c r="E5926" t="str">
        <f t="shared" si="267"/>
        <v/>
      </c>
      <c r="G5926" t="str">
        <f t="shared" si="268"/>
        <v>30501</v>
      </c>
      <c r="H5926" t="str">
        <f>VLOOKUP(G5926,$B$5:$C$724,2,0)</f>
        <v>Thành phố Hoà Bình</v>
      </c>
      <c r="I5926" t="str">
        <f t="shared" si="269"/>
        <v>305</v>
      </c>
      <c r="J5926" t="str">
        <f>VLOOKUP(I5926,Tỉnh!$A$2:$B$64,2,0)</f>
        <v>Hòa Bình</v>
      </c>
    </row>
    <row r="5927" hidden="1" spans="1:10">
      <c r="A5927" s="38"/>
      <c r="B5927" s="57" t="s">
        <v>11121</v>
      </c>
      <c r="C5927" s="58" t="s">
        <v>11122</v>
      </c>
      <c r="D5927" t="str">
        <f>IFERROR(VLOOKUP(C5927,'5.2.5'!$G$2:$H$11754,2,0),"")</f>
        <v>Xã Sủ Ngòi (hết hiệu lực)</v>
      </c>
      <c r="E5927" t="str">
        <f t="shared" si="267"/>
        <v/>
      </c>
      <c r="G5927" t="str">
        <f t="shared" si="268"/>
        <v>30501</v>
      </c>
      <c r="H5927" t="str">
        <f>VLOOKUP(G5927,$B$5:$C$724,2,0)</f>
        <v>Thành phố Hoà Bình</v>
      </c>
      <c r="I5927" t="str">
        <f t="shared" si="269"/>
        <v>305</v>
      </c>
      <c r="J5927" t="str">
        <f>VLOOKUP(I5927,Tỉnh!$A$2:$B$64,2,0)</f>
        <v>Hòa Bình</v>
      </c>
    </row>
    <row r="5928" hidden="1" spans="1:10">
      <c r="A5928" s="38"/>
      <c r="B5928" s="56" t="s">
        <v>2360</v>
      </c>
      <c r="C5928" s="54" t="s">
        <v>11123</v>
      </c>
      <c r="D5928" t="str">
        <f>IFERROR(VLOOKUP(C5928,'5.2.5'!$G$2:$H$11754,2,0),"")</f>
        <v>Xã Hòa Bình</v>
      </c>
      <c r="E5928" t="str">
        <f t="shared" si="267"/>
        <v/>
      </c>
      <c r="G5928" t="str">
        <f t="shared" si="268"/>
        <v>30501</v>
      </c>
      <c r="H5928" t="str">
        <f>VLOOKUP(G5928,$B$5:$C$724,2,0)</f>
        <v>Thành phố Hoà Bình</v>
      </c>
      <c r="I5928" t="str">
        <f t="shared" si="269"/>
        <v>305</v>
      </c>
      <c r="J5928" t="str">
        <f>VLOOKUP(I5928,Tỉnh!$A$2:$B$64,2,0)</f>
        <v>Hòa Bình</v>
      </c>
    </row>
    <row r="5929" hidden="1" spans="1:10">
      <c r="A5929" s="38"/>
      <c r="B5929" s="57" t="s">
        <v>11124</v>
      </c>
      <c r="C5929" s="58" t="s">
        <v>11125</v>
      </c>
      <c r="D5929" t="str">
        <f>IFERROR(VLOOKUP(C5929,'5.2.5'!$G$2:$H$11754,2,0),"")</f>
        <v>Phường Trung Minh</v>
      </c>
      <c r="E5929" t="str">
        <f t="shared" si="267"/>
        <v/>
      </c>
      <c r="G5929" t="str">
        <f t="shared" si="268"/>
        <v>30501</v>
      </c>
      <c r="H5929" t="str">
        <f>VLOOKUP(G5929,$B$5:$C$724,2,0)</f>
        <v>Thành phố Hoà Bình</v>
      </c>
      <c r="I5929" t="str">
        <f t="shared" si="269"/>
        <v>305</v>
      </c>
      <c r="J5929" t="str">
        <f>VLOOKUP(I5929,Tỉnh!$A$2:$B$64,2,0)</f>
        <v>Hòa Bình</v>
      </c>
    </row>
    <row r="5930" hidden="1" spans="1:10">
      <c r="A5930" s="38"/>
      <c r="B5930" s="56" t="s">
        <v>11126</v>
      </c>
      <c r="C5930" s="74" t="s">
        <v>11127</v>
      </c>
      <c r="D5930" t="str">
        <f>IFERROR(VLOOKUP(C5930,'5.2.5'!$G$2:$H$11754,2,0),"")</f>
        <v>Phường Dân Chủ</v>
      </c>
      <c r="E5930" t="str">
        <f t="shared" si="267"/>
        <v/>
      </c>
      <c r="G5930" t="str">
        <f t="shared" si="268"/>
        <v>30501</v>
      </c>
      <c r="H5930" t="str">
        <f>VLOOKUP(G5930,$B$5:$C$724,2,0)</f>
        <v>Thành phố Hoà Bình</v>
      </c>
      <c r="I5930" t="str">
        <f t="shared" si="269"/>
        <v>305</v>
      </c>
      <c r="J5930" t="str">
        <f>VLOOKUP(I5930,Tỉnh!$A$2:$B$64,2,0)</f>
        <v>Hòa Bình</v>
      </c>
    </row>
    <row r="5931" hidden="1" spans="1:10">
      <c r="A5931" s="38"/>
      <c r="B5931" s="56" t="s">
        <v>11128</v>
      </c>
      <c r="C5931" s="74" t="s">
        <v>11129</v>
      </c>
      <c r="D5931" t="str">
        <f>IFERROR(VLOOKUP(C5931,'5.2.5'!$G$2:$H$11754,2,0),"")</f>
        <v>Phường Thống Nhất</v>
      </c>
      <c r="E5931" t="str">
        <f t="shared" si="267"/>
        <v/>
      </c>
      <c r="G5931" t="str">
        <f t="shared" si="268"/>
        <v>30501</v>
      </c>
      <c r="H5931" t="str">
        <f>VLOOKUP(G5931,$B$5:$C$724,2,0)</f>
        <v>Thành phố Hoà Bình</v>
      </c>
      <c r="I5931" t="str">
        <f t="shared" si="269"/>
        <v>305</v>
      </c>
      <c r="J5931" t="str">
        <f>VLOOKUP(I5931,Tỉnh!$A$2:$B$64,2,0)</f>
        <v>Hòa Bình</v>
      </c>
    </row>
    <row r="5932" hidden="1" spans="1:10">
      <c r="A5932" s="38"/>
      <c r="B5932" s="56" t="s">
        <v>11130</v>
      </c>
      <c r="C5932" s="74" t="s">
        <v>11131</v>
      </c>
      <c r="D5932" t="str">
        <f>IFERROR(VLOOKUP(C5932,'5.2.5'!$G$2:$H$11754,2,0),"")</f>
        <v>Phường Kỳ Sơn</v>
      </c>
      <c r="E5932" t="str">
        <f t="shared" si="267"/>
        <v/>
      </c>
      <c r="G5932" t="str">
        <f t="shared" si="268"/>
        <v>30501</v>
      </c>
      <c r="H5932" t="str">
        <f>VLOOKUP(G5932,$B$5:$C$724,2,0)</f>
        <v>Thành phố Hoà Bình</v>
      </c>
      <c r="I5932" t="str">
        <f t="shared" si="269"/>
        <v>305</v>
      </c>
      <c r="J5932" t="str">
        <f>VLOOKUP(I5932,Tỉnh!$A$2:$B$64,2,0)</f>
        <v>Hòa Bình</v>
      </c>
    </row>
    <row r="5933" hidden="1" spans="1:10">
      <c r="A5933" s="38"/>
      <c r="B5933" s="56" t="s">
        <v>11132</v>
      </c>
      <c r="C5933" s="74" t="s">
        <v>11133</v>
      </c>
      <c r="D5933" t="str">
        <f>IFERROR(VLOOKUP(C5933,'5.2.5'!$G$2:$H$11754,2,0),"")</f>
        <v>Xã Độc lập</v>
      </c>
      <c r="E5933" t="str">
        <f t="shared" si="267"/>
        <v/>
      </c>
      <c r="G5933" t="str">
        <f t="shared" si="268"/>
        <v>30501</v>
      </c>
      <c r="H5933" t="str">
        <f>VLOOKUP(G5933,$B$5:$C$724,2,0)</f>
        <v>Thành phố Hoà Bình</v>
      </c>
      <c r="I5933" t="str">
        <f t="shared" si="269"/>
        <v>305</v>
      </c>
      <c r="J5933" t="str">
        <f>VLOOKUP(I5933,Tỉnh!$A$2:$B$64,2,0)</f>
        <v>Hòa Bình</v>
      </c>
    </row>
    <row r="5934" hidden="1" spans="1:10">
      <c r="A5934" s="38"/>
      <c r="B5934" s="56" t="s">
        <v>11134</v>
      </c>
      <c r="C5934" s="74" t="s">
        <v>11135</v>
      </c>
      <c r="D5934" t="str">
        <f>IFERROR(VLOOKUP(C5934,'5.2.5'!$G$2:$H$11754,2,0),"")</f>
        <v>Xã Mông Hóa</v>
      </c>
      <c r="E5934" t="str">
        <f t="shared" si="267"/>
        <v/>
      </c>
      <c r="G5934" t="str">
        <f t="shared" si="268"/>
        <v>30501</v>
      </c>
      <c r="H5934" t="str">
        <f>VLOOKUP(G5934,$B$5:$C$724,2,0)</f>
        <v>Thành phố Hoà Bình</v>
      </c>
      <c r="I5934" t="str">
        <f t="shared" si="269"/>
        <v>305</v>
      </c>
      <c r="J5934" t="str">
        <f>VLOOKUP(I5934,Tỉnh!$A$2:$B$64,2,0)</f>
        <v>Hòa Bình</v>
      </c>
    </row>
    <row r="5935" hidden="1" spans="1:10">
      <c r="A5935" s="38"/>
      <c r="B5935" s="56" t="s">
        <v>1771</v>
      </c>
      <c r="C5935" s="74" t="s">
        <v>11136</v>
      </c>
      <c r="D5935" t="str">
        <f>IFERROR(VLOOKUP(C5935,'5.2.5'!$G$2:$H$11754,2,0),"")</f>
        <v>Xã Quang Tiến</v>
      </c>
      <c r="E5935" t="str">
        <f t="shared" si="267"/>
        <v/>
      </c>
      <c r="G5935" t="str">
        <f t="shared" si="268"/>
        <v>30501</v>
      </c>
      <c r="H5935" t="str">
        <f>VLOOKUP(G5935,$B$5:$C$724,2,0)</f>
        <v>Thành phố Hoà Bình</v>
      </c>
      <c r="I5935" t="str">
        <f t="shared" si="269"/>
        <v>305</v>
      </c>
      <c r="J5935" t="str">
        <f>VLOOKUP(I5935,Tỉnh!$A$2:$B$64,2,0)</f>
        <v>Hòa Bình</v>
      </c>
    </row>
    <row r="5936" hidden="1" spans="1:10">
      <c r="A5936" s="38"/>
      <c r="B5936" s="56" t="s">
        <v>11137</v>
      </c>
      <c r="C5936" s="74" t="s">
        <v>11138</v>
      </c>
      <c r="D5936" t="str">
        <f>IFERROR(VLOOKUP(C5936,'5.2.5'!$G$2:$H$11754,2,0),"")</f>
        <v>Xã Thịnh Minh</v>
      </c>
      <c r="E5936" t="str">
        <f t="shared" si="267"/>
        <v/>
      </c>
      <c r="G5936" t="str">
        <f t="shared" si="268"/>
        <v>30501</v>
      </c>
      <c r="H5936" t="str">
        <f>VLOOKUP(G5936,$B$5:$C$724,2,0)</f>
        <v>Thành phố Hoà Bình</v>
      </c>
      <c r="I5936" t="str">
        <f t="shared" si="269"/>
        <v>305</v>
      </c>
      <c r="J5936" t="str">
        <f>VLOOKUP(I5936,Tỉnh!$A$2:$B$64,2,0)</f>
        <v>Hòa Bình</v>
      </c>
    </row>
    <row r="5937" hidden="1" spans="1:10">
      <c r="A5937" s="38"/>
      <c r="B5937" s="56" t="s">
        <v>6456</v>
      </c>
      <c r="C5937" s="74" t="s">
        <v>11139</v>
      </c>
      <c r="D5937" t="str">
        <f>IFERROR(VLOOKUP(C5937,'5.2.5'!$G$2:$H$11754,2,0),"")</f>
        <v>Xã Hợp Thành</v>
      </c>
      <c r="E5937" t="str">
        <f t="shared" si="267"/>
        <v/>
      </c>
      <c r="G5937" t="str">
        <f t="shared" si="268"/>
        <v>30501</v>
      </c>
      <c r="H5937" t="str">
        <f>VLOOKUP(G5937,$B$5:$C$724,2,0)</f>
        <v>Thành phố Hoà Bình</v>
      </c>
      <c r="I5937" t="str">
        <f t="shared" si="269"/>
        <v>305</v>
      </c>
      <c r="J5937" t="str">
        <f>VLOOKUP(I5937,Tỉnh!$A$2:$B$64,2,0)</f>
        <v>Hòa Bình</v>
      </c>
    </row>
    <row r="5938" hidden="1" spans="1:10">
      <c r="A5938" s="38"/>
      <c r="B5938" s="57" t="s">
        <v>11140</v>
      </c>
      <c r="C5938" s="73" t="s">
        <v>11141</v>
      </c>
      <c r="D5938" t="str">
        <f>IFERROR(VLOOKUP(C5938,'5.2.5'!$G$2:$H$11754,2,0),"")</f>
        <v>Phường Quỳnh Lâm</v>
      </c>
      <c r="E5938" t="str">
        <f t="shared" si="267"/>
        <v/>
      </c>
      <c r="G5938" t="str">
        <f t="shared" si="268"/>
        <v>30501</v>
      </c>
      <c r="H5938" t="str">
        <f>VLOOKUP(G5938,$B$5:$C$724,2,0)</f>
        <v>Thành phố Hoà Bình</v>
      </c>
      <c r="I5938" t="str">
        <f t="shared" si="269"/>
        <v>305</v>
      </c>
      <c r="J5938" t="str">
        <f>VLOOKUP(I5938,Tỉnh!$A$2:$B$64,2,0)</f>
        <v>Hòa Bình</v>
      </c>
    </row>
    <row r="5939" hidden="1" spans="1:10">
      <c r="A5939" s="38"/>
      <c r="B5939" s="56" t="s">
        <v>11142</v>
      </c>
      <c r="C5939" s="54" t="s">
        <v>11143</v>
      </c>
      <c r="D5939" t="str">
        <f>IFERROR(VLOOKUP(C5939,'5.2.5'!$G$2:$H$11754,2,0),"")</f>
        <v>Thị trấn Đà Bắc</v>
      </c>
      <c r="E5939" t="str">
        <f t="shared" si="267"/>
        <v/>
      </c>
      <c r="G5939" t="str">
        <f t="shared" si="268"/>
        <v>30503</v>
      </c>
      <c r="H5939" t="str">
        <f>VLOOKUP(G5939,$B$5:$C$724,2,0)</f>
        <v>Huyện Đà Bắc</v>
      </c>
      <c r="I5939" t="str">
        <f t="shared" si="269"/>
        <v>305</v>
      </c>
      <c r="J5939" t="str">
        <f>VLOOKUP(I5939,Tỉnh!$A$2:$B$64,2,0)</f>
        <v>Hòa Bình</v>
      </c>
    </row>
    <row r="5940" hidden="1" spans="1:10">
      <c r="A5940" s="38"/>
      <c r="B5940" s="56" t="s">
        <v>11144</v>
      </c>
      <c r="C5940" s="54" t="s">
        <v>11145</v>
      </c>
      <c r="D5940" t="str">
        <f>IFERROR(VLOOKUP(C5940,'5.2.5'!$G$2:$H$11754,2,0),"")</f>
        <v>Xã Đồng Nghê (hết hiệu lực)</v>
      </c>
      <c r="E5940" t="str">
        <f t="shared" si="267"/>
        <v/>
      </c>
      <c r="G5940" t="str">
        <f t="shared" si="268"/>
        <v>30503</v>
      </c>
      <c r="H5940" t="str">
        <f>VLOOKUP(G5940,$B$5:$C$724,2,0)</f>
        <v>Huyện Đà Bắc</v>
      </c>
      <c r="I5940" t="str">
        <f t="shared" si="269"/>
        <v>305</v>
      </c>
      <c r="J5940" t="str">
        <f>VLOOKUP(I5940,Tỉnh!$A$2:$B$64,2,0)</f>
        <v>Hòa Bình</v>
      </c>
    </row>
    <row r="5941" hidden="1" spans="1:10">
      <c r="A5941" s="38"/>
      <c r="B5941" s="56" t="s">
        <v>11146</v>
      </c>
      <c r="C5941" s="54" t="s">
        <v>11147</v>
      </c>
      <c r="D5941" t="str">
        <f>IFERROR(VLOOKUP(C5941,'5.2.5'!$G$2:$H$11754,2,0),"")</f>
        <v>Xã Suối Nánh (hết hiệu lực)</v>
      </c>
      <c r="E5941" t="str">
        <f t="shared" si="267"/>
        <v/>
      </c>
      <c r="G5941" t="str">
        <f t="shared" si="268"/>
        <v>30503</v>
      </c>
      <c r="H5941" t="str">
        <f>VLOOKUP(G5941,$B$5:$C$724,2,0)</f>
        <v>Huyện Đà Bắc</v>
      </c>
      <c r="I5941" t="str">
        <f t="shared" si="269"/>
        <v>305</v>
      </c>
      <c r="J5941" t="str">
        <f>VLOOKUP(I5941,Tỉnh!$A$2:$B$64,2,0)</f>
        <v>Hòa Bình</v>
      </c>
    </row>
    <row r="5942" hidden="1" spans="1:10">
      <c r="A5942" s="38"/>
      <c r="B5942" s="56" t="s">
        <v>11148</v>
      </c>
      <c r="C5942" s="54" t="s">
        <v>11149</v>
      </c>
      <c r="D5942" t="str">
        <f>IFERROR(VLOOKUP(C5942,'5.2.5'!$G$2:$H$11754,2,0),"")</f>
        <v>Xã Mường Tuổng (hết hiệu lực)</v>
      </c>
      <c r="E5942" t="str">
        <f t="shared" si="267"/>
        <v/>
      </c>
      <c r="G5942" t="str">
        <f t="shared" si="268"/>
        <v>30503</v>
      </c>
      <c r="H5942" t="str">
        <f>VLOOKUP(G5942,$B$5:$C$724,2,0)</f>
        <v>Huyện Đà Bắc</v>
      </c>
      <c r="I5942" t="str">
        <f t="shared" si="269"/>
        <v>305</v>
      </c>
      <c r="J5942" t="str">
        <f>VLOOKUP(I5942,Tỉnh!$A$2:$B$64,2,0)</f>
        <v>Hòa Bình</v>
      </c>
    </row>
    <row r="5943" hidden="1" spans="1:10">
      <c r="A5943" s="38"/>
      <c r="B5943" s="56" t="s">
        <v>11150</v>
      </c>
      <c r="C5943" s="54" t="s">
        <v>11151</v>
      </c>
      <c r="D5943" t="str">
        <f>IFERROR(VLOOKUP(C5943,'5.2.5'!$G$2:$H$11754,2,0),"")</f>
        <v>Xã Mường Chiềng</v>
      </c>
      <c r="E5943" t="str">
        <f t="shared" si="267"/>
        <v/>
      </c>
      <c r="G5943" t="str">
        <f t="shared" si="268"/>
        <v>30503</v>
      </c>
      <c r="H5943" t="str">
        <f>VLOOKUP(G5943,$B$5:$C$724,2,0)</f>
        <v>Huyện Đà Bắc</v>
      </c>
      <c r="I5943" t="str">
        <f t="shared" si="269"/>
        <v>305</v>
      </c>
      <c r="J5943" t="str">
        <f>VLOOKUP(I5943,Tỉnh!$A$2:$B$64,2,0)</f>
        <v>Hòa Bình</v>
      </c>
    </row>
    <row r="5944" hidden="1" spans="1:10">
      <c r="A5944" s="38"/>
      <c r="B5944" s="56" t="s">
        <v>11152</v>
      </c>
      <c r="C5944" s="54" t="s">
        <v>11153</v>
      </c>
      <c r="D5944" t="str">
        <f>IFERROR(VLOOKUP(C5944,'5.2.5'!$G$2:$H$11754,2,0),"")</f>
        <v>Xã Tân Pheo</v>
      </c>
      <c r="E5944" t="str">
        <f t="shared" si="267"/>
        <v/>
      </c>
      <c r="G5944" t="str">
        <f t="shared" si="268"/>
        <v>30503</v>
      </c>
      <c r="H5944" t="str">
        <f>VLOOKUP(G5944,$B$5:$C$724,2,0)</f>
        <v>Huyện Đà Bắc</v>
      </c>
      <c r="I5944" t="str">
        <f t="shared" si="269"/>
        <v>305</v>
      </c>
      <c r="J5944" t="str">
        <f>VLOOKUP(I5944,Tỉnh!$A$2:$B$64,2,0)</f>
        <v>Hòa Bình</v>
      </c>
    </row>
    <row r="5945" hidden="1" spans="1:10">
      <c r="A5945" s="38"/>
      <c r="B5945" s="56" t="s">
        <v>1799</v>
      </c>
      <c r="C5945" s="54" t="s">
        <v>11154</v>
      </c>
      <c r="D5945" t="str">
        <f>IFERROR(VLOOKUP(C5945,'5.2.5'!$G$2:$H$11754,2,0),"")</f>
        <v>Xã Tân Minh</v>
      </c>
      <c r="E5945" t="str">
        <f t="shared" si="267"/>
        <v/>
      </c>
      <c r="G5945" t="str">
        <f t="shared" si="268"/>
        <v>30503</v>
      </c>
      <c r="H5945" t="str">
        <f>VLOOKUP(G5945,$B$5:$C$724,2,0)</f>
        <v>Huyện Đà Bắc</v>
      </c>
      <c r="I5945" t="str">
        <f t="shared" si="269"/>
        <v>305</v>
      </c>
      <c r="J5945" t="str">
        <f>VLOOKUP(I5945,Tỉnh!$A$2:$B$64,2,0)</f>
        <v>Hòa Bình</v>
      </c>
    </row>
    <row r="5946" hidden="1" spans="1:10">
      <c r="A5946" s="38"/>
      <c r="B5946" s="56" t="s">
        <v>11155</v>
      </c>
      <c r="C5946" s="54" t="s">
        <v>11156</v>
      </c>
      <c r="D5946" t="str">
        <f>IFERROR(VLOOKUP(C5946,'5.2.5'!$G$2:$H$11754,2,0),"")</f>
        <v>Xã Đồng Ruộng</v>
      </c>
      <c r="E5946" t="str">
        <f t="shared" si="267"/>
        <v/>
      </c>
      <c r="G5946" t="str">
        <f t="shared" si="268"/>
        <v>30503</v>
      </c>
      <c r="H5946" t="str">
        <f>VLOOKUP(G5946,$B$5:$C$724,2,0)</f>
        <v>Huyện Đà Bắc</v>
      </c>
      <c r="I5946" t="str">
        <f t="shared" si="269"/>
        <v>305</v>
      </c>
      <c r="J5946" t="str">
        <f>VLOOKUP(I5946,Tỉnh!$A$2:$B$64,2,0)</f>
        <v>Hòa Bình</v>
      </c>
    </row>
    <row r="5947" hidden="1" spans="1:10">
      <c r="A5947" s="38"/>
      <c r="B5947" s="56" t="s">
        <v>11157</v>
      </c>
      <c r="C5947" s="54" t="s">
        <v>11158</v>
      </c>
      <c r="D5947" t="str">
        <f>IFERROR(VLOOKUP(C5947,'5.2.5'!$G$2:$H$11754,2,0),"")</f>
        <v>Xã Tu Lý (hết hiệu lực)</v>
      </c>
      <c r="E5947" t="str">
        <f t="shared" si="267"/>
        <v/>
      </c>
      <c r="G5947" t="str">
        <f t="shared" si="268"/>
        <v>30503</v>
      </c>
      <c r="H5947" t="str">
        <f>VLOOKUP(G5947,$B$5:$C$724,2,0)</f>
        <v>Huyện Đà Bắc</v>
      </c>
      <c r="I5947" t="str">
        <f t="shared" si="269"/>
        <v>305</v>
      </c>
      <c r="J5947" t="str">
        <f>VLOOKUP(I5947,Tỉnh!$A$2:$B$64,2,0)</f>
        <v>Hòa Bình</v>
      </c>
    </row>
    <row r="5948" hidden="1" spans="1:10">
      <c r="A5948" s="38"/>
      <c r="B5948" s="56" t="s">
        <v>4403</v>
      </c>
      <c r="C5948" s="54" t="s">
        <v>11159</v>
      </c>
      <c r="D5948" t="str">
        <f>IFERROR(VLOOKUP(C5948,'5.2.5'!$G$2:$H$11754,2,0),"")</f>
        <v>Xã Trung Thành</v>
      </c>
      <c r="E5948" t="str">
        <f t="shared" si="267"/>
        <v/>
      </c>
      <c r="G5948" t="str">
        <f t="shared" si="268"/>
        <v>30503</v>
      </c>
      <c r="H5948" t="str">
        <f>VLOOKUP(G5948,$B$5:$C$724,2,0)</f>
        <v>Huyện Đà Bắc</v>
      </c>
      <c r="I5948" t="str">
        <f t="shared" si="269"/>
        <v>305</v>
      </c>
      <c r="J5948" t="str">
        <f>VLOOKUP(I5948,Tỉnh!$A$2:$B$64,2,0)</f>
        <v>Hòa Bình</v>
      </c>
    </row>
    <row r="5949" hidden="1" spans="1:10">
      <c r="A5949" s="38"/>
      <c r="B5949" s="56" t="s">
        <v>6495</v>
      </c>
      <c r="C5949" s="54" t="s">
        <v>11160</v>
      </c>
      <c r="D5949" t="str">
        <f>IFERROR(VLOOKUP(C5949,'5.2.5'!$G$2:$H$11754,2,0),"")</f>
        <v>Xã Cao Sơn</v>
      </c>
      <c r="E5949" t="str">
        <f t="shared" si="267"/>
        <v/>
      </c>
      <c r="G5949" t="str">
        <f t="shared" si="268"/>
        <v>30503</v>
      </c>
      <c r="H5949" t="str">
        <f>VLOOKUP(G5949,$B$5:$C$724,2,0)</f>
        <v>Huyện Đà Bắc</v>
      </c>
      <c r="I5949" t="str">
        <f t="shared" si="269"/>
        <v>305</v>
      </c>
      <c r="J5949" t="str">
        <f>VLOOKUP(I5949,Tỉnh!$A$2:$B$64,2,0)</f>
        <v>Hòa Bình</v>
      </c>
    </row>
    <row r="5950" hidden="1" spans="1:10">
      <c r="A5950" s="38"/>
      <c r="B5950" s="56" t="s">
        <v>11161</v>
      </c>
      <c r="C5950" s="54" t="s">
        <v>11162</v>
      </c>
      <c r="D5950" t="str">
        <f>IFERROR(VLOOKUP(C5950,'5.2.5'!$G$2:$H$11754,2,0),"")</f>
        <v>Xã Toàn Sơn</v>
      </c>
      <c r="E5950" t="str">
        <f t="shared" si="267"/>
        <v/>
      </c>
      <c r="G5950" t="str">
        <f t="shared" si="268"/>
        <v>30503</v>
      </c>
      <c r="H5950" t="str">
        <f>VLOOKUP(G5950,$B$5:$C$724,2,0)</f>
        <v>Huyện Đà Bắc</v>
      </c>
      <c r="I5950" t="str">
        <f t="shared" si="269"/>
        <v>305</v>
      </c>
      <c r="J5950" t="str">
        <f>VLOOKUP(I5950,Tỉnh!$A$2:$B$64,2,0)</f>
        <v>Hòa Bình</v>
      </c>
    </row>
    <row r="5951" hidden="1" spans="1:10">
      <c r="A5951" s="38"/>
      <c r="B5951" s="56" t="s">
        <v>2000</v>
      </c>
      <c r="C5951" s="54" t="s">
        <v>11163</v>
      </c>
      <c r="D5951" t="str">
        <f>IFERROR(VLOOKUP(C5951,'5.2.5'!$G$2:$H$11754,2,0),"")</f>
        <v>Xã Tiền Phong</v>
      </c>
      <c r="E5951" t="str">
        <f t="shared" si="267"/>
        <v/>
      </c>
      <c r="G5951" t="str">
        <f t="shared" si="268"/>
        <v>30503</v>
      </c>
      <c r="H5951" t="str">
        <f>VLOOKUP(G5951,$B$5:$C$724,2,0)</f>
        <v>Huyện Đà Bắc</v>
      </c>
      <c r="I5951" t="str">
        <f t="shared" si="269"/>
        <v>305</v>
      </c>
      <c r="J5951" t="str">
        <f>VLOOKUP(I5951,Tỉnh!$A$2:$B$64,2,0)</f>
        <v>Hòa Bình</v>
      </c>
    </row>
    <row r="5952" hidden="1" spans="1:10">
      <c r="A5952" s="38"/>
      <c r="B5952" s="56" t="s">
        <v>11164</v>
      </c>
      <c r="C5952" s="54" t="s">
        <v>11165</v>
      </c>
      <c r="D5952" t="str">
        <f>IFERROR(VLOOKUP(C5952,'5.2.5'!$G$2:$H$11754,2,0),"")</f>
        <v>Xã Vầy Nưa</v>
      </c>
      <c r="E5952" t="str">
        <f t="shared" si="267"/>
        <v/>
      </c>
      <c r="G5952" t="str">
        <f t="shared" si="268"/>
        <v>30503</v>
      </c>
      <c r="H5952" t="str">
        <f>VLOOKUP(G5952,$B$5:$C$724,2,0)</f>
        <v>Huyện Đà Bắc</v>
      </c>
      <c r="I5952" t="str">
        <f t="shared" si="269"/>
        <v>305</v>
      </c>
      <c r="J5952" t="str">
        <f>VLOOKUP(I5952,Tỉnh!$A$2:$B$64,2,0)</f>
        <v>Hòa Bình</v>
      </c>
    </row>
    <row r="5953" hidden="1" spans="1:10">
      <c r="A5953" s="38"/>
      <c r="B5953" s="56" t="s">
        <v>3708</v>
      </c>
      <c r="C5953" s="54" t="s">
        <v>11166</v>
      </c>
      <c r="D5953" t="str">
        <f>IFERROR(VLOOKUP(C5953,'5.2.5'!$G$2:$H$11754,2,0),"")</f>
        <v>Xã Đoàn Kết</v>
      </c>
      <c r="E5953" t="str">
        <f t="shared" si="267"/>
        <v/>
      </c>
      <c r="G5953" t="str">
        <f t="shared" si="268"/>
        <v>30503</v>
      </c>
      <c r="H5953" t="str">
        <f>VLOOKUP(G5953,$B$5:$C$724,2,0)</f>
        <v>Huyện Đà Bắc</v>
      </c>
      <c r="I5953" t="str">
        <f t="shared" si="269"/>
        <v>305</v>
      </c>
      <c r="J5953" t="str">
        <f>VLOOKUP(I5953,Tỉnh!$A$2:$B$64,2,0)</f>
        <v>Hòa Bình</v>
      </c>
    </row>
    <row r="5954" hidden="1" spans="1:10">
      <c r="A5954" s="38"/>
      <c r="B5954" s="56" t="s">
        <v>11167</v>
      </c>
      <c r="C5954" s="54" t="s">
        <v>11168</v>
      </c>
      <c r="D5954" t="str">
        <f>IFERROR(VLOOKUP(C5954,'5.2.5'!$G$2:$H$11754,2,0),"")</f>
        <v>Xã Giáp Đắt</v>
      </c>
      <c r="E5954" t="str">
        <f t="shared" si="267"/>
        <v/>
      </c>
      <c r="G5954" t="str">
        <f t="shared" si="268"/>
        <v>30503</v>
      </c>
      <c r="H5954" t="str">
        <f>VLOOKUP(G5954,$B$5:$C$724,2,0)</f>
        <v>Huyện Đà Bắc</v>
      </c>
      <c r="I5954" t="str">
        <f t="shared" si="269"/>
        <v>305</v>
      </c>
      <c r="J5954" t="str">
        <f>VLOOKUP(I5954,Tỉnh!$A$2:$B$64,2,0)</f>
        <v>Hòa Bình</v>
      </c>
    </row>
    <row r="5955" hidden="1" spans="1:10">
      <c r="A5955" s="38"/>
      <c r="B5955" s="56" t="s">
        <v>11169</v>
      </c>
      <c r="C5955" s="54" t="s">
        <v>11170</v>
      </c>
      <c r="D5955" t="str">
        <f>IFERROR(VLOOKUP(C5955,'5.2.5'!$G$2:$H$11754,2,0),"")</f>
        <v>Xã Đồng Chum</v>
      </c>
      <c r="E5955" t="str">
        <f t="shared" si="267"/>
        <v/>
      </c>
      <c r="G5955" t="str">
        <f t="shared" si="268"/>
        <v>30503</v>
      </c>
      <c r="H5955" t="str">
        <f>VLOOKUP(G5955,$B$5:$C$724,2,0)</f>
        <v>Huyện Đà Bắc</v>
      </c>
      <c r="I5955" t="str">
        <f t="shared" si="269"/>
        <v>305</v>
      </c>
      <c r="J5955" t="str">
        <f>VLOOKUP(I5955,Tỉnh!$A$2:$B$64,2,0)</f>
        <v>Hòa Bình</v>
      </c>
    </row>
    <row r="5956" hidden="1" spans="1:10">
      <c r="A5956" s="38"/>
      <c r="B5956" s="56" t="s">
        <v>11171</v>
      </c>
      <c r="C5956" s="54" t="s">
        <v>11172</v>
      </c>
      <c r="D5956" t="str">
        <f>IFERROR(VLOOKUP(C5956,'5.2.5'!$G$2:$H$11754,2,0),"")</f>
        <v>Xã Hào Lý (hết hiệu lực)</v>
      </c>
      <c r="E5956" t="str">
        <f t="shared" si="267"/>
        <v/>
      </c>
      <c r="G5956" t="str">
        <f t="shared" si="268"/>
        <v>30503</v>
      </c>
      <c r="H5956" t="str">
        <f>VLOOKUP(G5956,$B$5:$C$724,2,0)</f>
        <v>Huyện Đà Bắc</v>
      </c>
      <c r="I5956" t="str">
        <f t="shared" si="269"/>
        <v>305</v>
      </c>
      <c r="J5956" t="str">
        <f>VLOOKUP(I5956,Tỉnh!$A$2:$B$64,2,0)</f>
        <v>Hòa Bình</v>
      </c>
    </row>
    <row r="5957" hidden="1" spans="1:10">
      <c r="A5957" s="38"/>
      <c r="B5957" s="56" t="s">
        <v>5538</v>
      </c>
      <c r="C5957" s="54" t="s">
        <v>11173</v>
      </c>
      <c r="D5957" t="str">
        <f>IFERROR(VLOOKUP(C5957,'5.2.5'!$G$2:$H$11754,2,0),"")</f>
        <v>Xã Yên Hòa</v>
      </c>
      <c r="E5957" t="str">
        <f t="shared" si="267"/>
        <v/>
      </c>
      <c r="G5957" t="str">
        <f t="shared" si="268"/>
        <v>30503</v>
      </c>
      <c r="H5957" t="str">
        <f>VLOOKUP(G5957,$B$5:$C$724,2,0)</f>
        <v>Huyện Đà Bắc</v>
      </c>
      <c r="I5957" t="str">
        <f t="shared" si="269"/>
        <v>305</v>
      </c>
      <c r="J5957" t="str">
        <f>VLOOKUP(I5957,Tỉnh!$A$2:$B$64,2,0)</f>
        <v>Hòa Bình</v>
      </c>
    </row>
    <row r="5958" hidden="1" spans="1:10">
      <c r="A5958" s="38"/>
      <c r="B5958" s="56" t="s">
        <v>8534</v>
      </c>
      <c r="C5958" s="54" t="s">
        <v>11174</v>
      </c>
      <c r="D5958" t="str">
        <f>IFERROR(VLOOKUP(C5958,'5.2.5'!$G$2:$H$11754,2,0),"")</f>
        <v>Xã Hiền Lương</v>
      </c>
      <c r="E5958" t="str">
        <f t="shared" si="267"/>
        <v/>
      </c>
      <c r="G5958" t="str">
        <f t="shared" si="268"/>
        <v>30503</v>
      </c>
      <c r="H5958" t="str">
        <f>VLOOKUP(G5958,$B$5:$C$724,2,0)</f>
        <v>Huyện Đà Bắc</v>
      </c>
      <c r="I5958" t="str">
        <f t="shared" si="269"/>
        <v>305</v>
      </c>
      <c r="J5958" t="str">
        <f>VLOOKUP(I5958,Tỉnh!$A$2:$B$64,2,0)</f>
        <v>Hòa Bình</v>
      </c>
    </row>
    <row r="5959" hidden="1" spans="1:10">
      <c r="A5959" s="38"/>
      <c r="B5959" s="56" t="s">
        <v>11175</v>
      </c>
      <c r="C5959" s="74" t="s">
        <v>11176</v>
      </c>
      <c r="D5959" t="str">
        <f>IFERROR(VLOOKUP(C5959,'5.2.5'!$G$2:$H$11754,2,0),"")</f>
        <v>Xã Tú Lý</v>
      </c>
      <c r="E5959" t="str">
        <f t="shared" si="267"/>
        <v/>
      </c>
      <c r="G5959" t="str">
        <f t="shared" si="268"/>
        <v>30503</v>
      </c>
      <c r="H5959" t="str">
        <f>VLOOKUP(G5959,$B$5:$C$724,2,0)</f>
        <v>Huyện Đà Bắc</v>
      </c>
      <c r="I5959" t="str">
        <f t="shared" si="269"/>
        <v>305</v>
      </c>
      <c r="J5959" t="str">
        <f>VLOOKUP(I5959,Tỉnh!$A$2:$B$64,2,0)</f>
        <v>Hòa Bình</v>
      </c>
    </row>
    <row r="5960" hidden="1" spans="1:10">
      <c r="A5960" s="38"/>
      <c r="B5960" s="56" t="s">
        <v>11177</v>
      </c>
      <c r="C5960" s="74" t="s">
        <v>11178</v>
      </c>
      <c r="D5960" t="str">
        <f>IFERROR(VLOOKUP(C5960,'5.2.5'!$G$2:$H$11754,2,0),"")</f>
        <v>Xã Nánh Nghê</v>
      </c>
      <c r="E5960" t="str">
        <f t="shared" si="267"/>
        <v/>
      </c>
      <c r="G5960" t="str">
        <f t="shared" si="268"/>
        <v>30503</v>
      </c>
      <c r="H5960" t="str">
        <f>VLOOKUP(G5960,$B$5:$C$724,2,0)</f>
        <v>Huyện Đà Bắc</v>
      </c>
      <c r="I5960" t="str">
        <f t="shared" si="269"/>
        <v>305</v>
      </c>
      <c r="J5960" t="str">
        <f>VLOOKUP(I5960,Tỉnh!$A$2:$B$64,2,0)</f>
        <v>Hòa Bình</v>
      </c>
    </row>
    <row r="5961" hidden="1" spans="1:10">
      <c r="A5961" s="38"/>
      <c r="B5961" s="56" t="s">
        <v>11179</v>
      </c>
      <c r="C5961" s="54" t="s">
        <v>11180</v>
      </c>
      <c r="D5961" t="str">
        <f>IFERROR(VLOOKUP(C5961,'5.2.5'!$G$2:$H$11754,2,0),"")</f>
        <v>Xã Tân Mai (hết hiệu lực)</v>
      </c>
      <c r="E5961" t="str">
        <f t="shared" si="267"/>
        <v/>
      </c>
      <c r="G5961" t="str">
        <f t="shared" si="268"/>
        <v>30505</v>
      </c>
      <c r="H5961" t="str">
        <f>VLOOKUP(G5961,$B$5:$C$724,2,0)</f>
        <v>Huyện Mai Châu</v>
      </c>
      <c r="I5961" t="str">
        <f t="shared" si="269"/>
        <v>305</v>
      </c>
      <c r="J5961" t="str">
        <f>VLOOKUP(I5961,Tỉnh!$A$2:$B$64,2,0)</f>
        <v>Hòa Bình</v>
      </c>
    </row>
    <row r="5962" hidden="1" spans="1:10">
      <c r="A5962" s="38"/>
      <c r="B5962" s="56" t="s">
        <v>11181</v>
      </c>
      <c r="C5962" s="54" t="s">
        <v>11182</v>
      </c>
      <c r="D5962" t="str">
        <f>IFERROR(VLOOKUP(C5962,'5.2.5'!$G$2:$H$11754,2,0),"")</f>
        <v>Xã Pà Cò</v>
      </c>
      <c r="E5962" t="str">
        <f t="shared" si="267"/>
        <v/>
      </c>
      <c r="G5962" t="str">
        <f t="shared" si="268"/>
        <v>30505</v>
      </c>
      <c r="H5962" t="str">
        <f>VLOOKUP(G5962,$B$5:$C$724,2,0)</f>
        <v>Huyện Mai Châu</v>
      </c>
      <c r="I5962" t="str">
        <f t="shared" si="269"/>
        <v>305</v>
      </c>
      <c r="J5962" t="str">
        <f>VLOOKUP(I5962,Tỉnh!$A$2:$B$64,2,0)</f>
        <v>Hòa Bình</v>
      </c>
    </row>
    <row r="5963" hidden="1" spans="1:10">
      <c r="A5963" s="38"/>
      <c r="B5963" s="56" t="s">
        <v>11183</v>
      </c>
      <c r="C5963" s="54" t="s">
        <v>11184</v>
      </c>
      <c r="D5963" t="str">
        <f>IFERROR(VLOOKUP(C5963,'5.2.5'!$G$2:$H$11754,2,0),"")</f>
        <v>Xã Ba Khan (hết hiệu lực)</v>
      </c>
      <c r="E5963" t="str">
        <f t="shared" si="267"/>
        <v/>
      </c>
      <c r="G5963" t="str">
        <f t="shared" si="268"/>
        <v>30505</v>
      </c>
      <c r="H5963" t="str">
        <f>VLOOKUP(G5963,$B$5:$C$724,2,0)</f>
        <v>Huyện Mai Châu</v>
      </c>
      <c r="I5963" t="str">
        <f t="shared" si="269"/>
        <v>305</v>
      </c>
      <c r="J5963" t="str">
        <f>VLOOKUP(I5963,Tỉnh!$A$2:$B$64,2,0)</f>
        <v>Hòa Bình</v>
      </c>
    </row>
    <row r="5964" hidden="1" spans="1:10">
      <c r="A5964" s="38"/>
      <c r="B5964" s="56" t="s">
        <v>11185</v>
      </c>
      <c r="C5964" s="54" t="s">
        <v>11186</v>
      </c>
      <c r="D5964" t="str">
        <f>IFERROR(VLOOKUP(C5964,'5.2.5'!$G$2:$H$11754,2,0),"")</f>
        <v>Xã Tân Sơn (hết hiệu lực)</v>
      </c>
      <c r="E5964" t="str">
        <f t="shared" si="267"/>
        <v/>
      </c>
      <c r="G5964" t="str">
        <f t="shared" si="268"/>
        <v>30505</v>
      </c>
      <c r="H5964" t="str">
        <f>VLOOKUP(G5964,$B$5:$C$724,2,0)</f>
        <v>Huyện Mai Châu</v>
      </c>
      <c r="I5964" t="str">
        <f t="shared" si="269"/>
        <v>305</v>
      </c>
      <c r="J5964" t="str">
        <f>VLOOKUP(I5964,Tỉnh!$A$2:$B$64,2,0)</f>
        <v>Hòa Bình</v>
      </c>
    </row>
    <row r="5965" hidden="1" spans="1:10">
      <c r="A5965" s="38"/>
      <c r="B5965" s="56" t="s">
        <v>11187</v>
      </c>
      <c r="C5965" s="54" t="s">
        <v>11188</v>
      </c>
      <c r="D5965" t="str">
        <f>IFERROR(VLOOKUP(C5965,'5.2.5'!$G$2:$H$11754,2,0),"")</f>
        <v>Xã Đồng Bảng (hết hiệu lực)</v>
      </c>
      <c r="E5965" t="str">
        <f t="shared" si="267"/>
        <v/>
      </c>
      <c r="G5965" t="str">
        <f t="shared" si="268"/>
        <v>30505</v>
      </c>
      <c r="H5965" t="str">
        <f>VLOOKUP(G5965,$B$5:$C$724,2,0)</f>
        <v>Huyện Mai Châu</v>
      </c>
      <c r="I5965" t="str">
        <f t="shared" si="269"/>
        <v>305</v>
      </c>
      <c r="J5965" t="str">
        <f>VLOOKUP(I5965,Tỉnh!$A$2:$B$64,2,0)</f>
        <v>Hòa Bình</v>
      </c>
    </row>
    <row r="5966" hidden="1" spans="1:10">
      <c r="A5966" s="38"/>
      <c r="B5966" s="56" t="s">
        <v>11189</v>
      </c>
      <c r="C5966" s="54" t="s">
        <v>11190</v>
      </c>
      <c r="D5966" t="str">
        <f>IFERROR(VLOOKUP(C5966,'5.2.5'!$G$2:$H$11754,2,0),"")</f>
        <v>Xã Bao La</v>
      </c>
      <c r="E5966" t="str">
        <f t="shared" si="267"/>
        <v/>
      </c>
      <c r="G5966" t="str">
        <f t="shared" si="268"/>
        <v>30505</v>
      </c>
      <c r="H5966" t="str">
        <f>VLOOKUP(G5966,$B$5:$C$724,2,0)</f>
        <v>Huyện Mai Châu</v>
      </c>
      <c r="I5966" t="str">
        <f t="shared" si="269"/>
        <v>305</v>
      </c>
      <c r="J5966" t="str">
        <f>VLOOKUP(I5966,Tỉnh!$A$2:$B$64,2,0)</f>
        <v>Hòa Bình</v>
      </c>
    </row>
    <row r="5967" hidden="1" spans="1:10">
      <c r="A5967" s="38"/>
      <c r="B5967" s="56" t="s">
        <v>11191</v>
      </c>
      <c r="C5967" s="54" t="s">
        <v>11192</v>
      </c>
      <c r="D5967" t="str">
        <f>IFERROR(VLOOKUP(C5967,'5.2.5'!$G$2:$H$11754,2,0),"")</f>
        <v>Xã Piềng Vế (hết hiệu lực)</v>
      </c>
      <c r="E5967" t="str">
        <f t="shared" si="267"/>
        <v/>
      </c>
      <c r="G5967" t="str">
        <f t="shared" si="268"/>
        <v>30505</v>
      </c>
      <c r="H5967" t="str">
        <f>VLOOKUP(G5967,$B$5:$C$724,2,0)</f>
        <v>Huyện Mai Châu</v>
      </c>
      <c r="I5967" t="str">
        <f t="shared" si="269"/>
        <v>305</v>
      </c>
      <c r="J5967" t="str">
        <f>VLOOKUP(I5967,Tỉnh!$A$2:$B$64,2,0)</f>
        <v>Hòa Bình</v>
      </c>
    </row>
    <row r="5968" hidden="1" spans="1:10">
      <c r="A5968" s="38"/>
      <c r="B5968" s="56" t="s">
        <v>11193</v>
      </c>
      <c r="C5968" s="54" t="s">
        <v>11194</v>
      </c>
      <c r="D5968" t="str">
        <f>IFERROR(VLOOKUP(C5968,'5.2.5'!$G$2:$H$11754,2,0),"")</f>
        <v>Xã Tòng Đậu</v>
      </c>
      <c r="E5968" t="str">
        <f t="shared" si="267"/>
        <v/>
      </c>
      <c r="G5968" t="str">
        <f t="shared" si="268"/>
        <v>30505</v>
      </c>
      <c r="H5968" t="str">
        <f>VLOOKUP(G5968,$B$5:$C$724,2,0)</f>
        <v>Huyện Mai Châu</v>
      </c>
      <c r="I5968" t="str">
        <f t="shared" si="269"/>
        <v>305</v>
      </c>
      <c r="J5968" t="str">
        <f>VLOOKUP(I5968,Tỉnh!$A$2:$B$64,2,0)</f>
        <v>Hòa Bình</v>
      </c>
    </row>
    <row r="5969" hidden="1" spans="1:10">
      <c r="A5969" s="38"/>
      <c r="B5969" s="56" t="s">
        <v>11195</v>
      </c>
      <c r="C5969" s="54" t="s">
        <v>11196</v>
      </c>
      <c r="D5969" t="str">
        <f>IFERROR(VLOOKUP(C5969,'5.2.5'!$G$2:$H$11754,2,0),"")</f>
        <v>Xã Nà Phòn</v>
      </c>
      <c r="E5969" t="str">
        <f t="shared" si="267"/>
        <v/>
      </c>
      <c r="G5969" t="str">
        <f t="shared" si="268"/>
        <v>30505</v>
      </c>
      <c r="H5969" t="str">
        <f>VLOOKUP(G5969,$B$5:$C$724,2,0)</f>
        <v>Huyện Mai Châu</v>
      </c>
      <c r="I5969" t="str">
        <f t="shared" si="269"/>
        <v>305</v>
      </c>
      <c r="J5969" t="str">
        <f>VLOOKUP(I5969,Tỉnh!$A$2:$B$64,2,0)</f>
        <v>Hòa Bình</v>
      </c>
    </row>
    <row r="5970" hidden="1" spans="1:10">
      <c r="A5970" s="38"/>
      <c r="B5970" s="56" t="s">
        <v>11197</v>
      </c>
      <c r="C5970" s="54" t="s">
        <v>11198</v>
      </c>
      <c r="D5970" t="str">
        <f>IFERROR(VLOOKUP(C5970,'5.2.5'!$G$2:$H$11754,2,0),"")</f>
        <v>Xã Săm Khòe</v>
      </c>
      <c r="E5970" t="str">
        <f t="shared" si="267"/>
        <v/>
      </c>
      <c r="G5970" t="str">
        <f t="shared" si="268"/>
        <v>30505</v>
      </c>
      <c r="H5970" t="str">
        <f>VLOOKUP(G5970,$B$5:$C$724,2,0)</f>
        <v>Huyện Mai Châu</v>
      </c>
      <c r="I5970" t="str">
        <f t="shared" si="269"/>
        <v>305</v>
      </c>
      <c r="J5970" t="str">
        <f>VLOOKUP(I5970,Tỉnh!$A$2:$B$64,2,0)</f>
        <v>Hòa Bình</v>
      </c>
    </row>
    <row r="5971" hidden="1" spans="1:10">
      <c r="A5971" s="38"/>
      <c r="B5971" s="56" t="s">
        <v>11199</v>
      </c>
      <c r="C5971" s="54" t="s">
        <v>11200</v>
      </c>
      <c r="D5971" t="str">
        <f>IFERROR(VLOOKUP(C5971,'5.2.5'!$G$2:$H$11754,2,0),"")</f>
        <v>Xã Mai Hạ</v>
      </c>
      <c r="E5971" t="str">
        <f t="shared" si="267"/>
        <v/>
      </c>
      <c r="G5971" t="str">
        <f t="shared" si="268"/>
        <v>30505</v>
      </c>
      <c r="H5971" t="str">
        <f>VLOOKUP(G5971,$B$5:$C$724,2,0)</f>
        <v>Huyện Mai Châu</v>
      </c>
      <c r="I5971" t="str">
        <f t="shared" si="269"/>
        <v>305</v>
      </c>
      <c r="J5971" t="str">
        <f>VLOOKUP(I5971,Tỉnh!$A$2:$B$64,2,0)</f>
        <v>Hòa Bình</v>
      </c>
    </row>
    <row r="5972" hidden="1" spans="1:10">
      <c r="A5972" s="38"/>
      <c r="B5972" s="56" t="s">
        <v>11201</v>
      </c>
      <c r="C5972" s="54" t="s">
        <v>11202</v>
      </c>
      <c r="D5972" t="str">
        <f>IFERROR(VLOOKUP(C5972,'5.2.5'!$G$2:$H$11754,2,0),"")</f>
        <v>Xã Noong Luông (hết hiệu lực)</v>
      </c>
      <c r="E5972" t="str">
        <f t="shared" si="267"/>
        <v/>
      </c>
      <c r="G5972" t="str">
        <f t="shared" si="268"/>
        <v>30505</v>
      </c>
      <c r="H5972" t="str">
        <f>VLOOKUP(G5972,$B$5:$C$724,2,0)</f>
        <v>Huyện Mai Châu</v>
      </c>
      <c r="I5972" t="str">
        <f t="shared" si="269"/>
        <v>305</v>
      </c>
      <c r="J5972" t="str">
        <f>VLOOKUP(I5972,Tỉnh!$A$2:$B$64,2,0)</f>
        <v>Hòa Bình</v>
      </c>
    </row>
    <row r="5973" hidden="1" spans="1:10">
      <c r="A5973" s="38"/>
      <c r="B5973" s="56" t="s">
        <v>11203</v>
      </c>
      <c r="C5973" s="54" t="s">
        <v>11204</v>
      </c>
      <c r="D5973" t="str">
        <f>IFERROR(VLOOKUP(C5973,'5.2.5'!$G$2:$H$11754,2,0),"")</f>
        <v>Xã Mai Hịch</v>
      </c>
      <c r="E5973" t="str">
        <f t="shared" si="267"/>
        <v/>
      </c>
      <c r="G5973" t="str">
        <f t="shared" si="268"/>
        <v>30505</v>
      </c>
      <c r="H5973" t="str">
        <f>VLOOKUP(G5973,$B$5:$C$724,2,0)</f>
        <v>Huyện Mai Châu</v>
      </c>
      <c r="I5973" t="str">
        <f t="shared" si="269"/>
        <v>305</v>
      </c>
      <c r="J5973" t="str">
        <f>VLOOKUP(I5973,Tỉnh!$A$2:$B$64,2,0)</f>
        <v>Hòa Bình</v>
      </c>
    </row>
    <row r="5974" hidden="1" spans="1:10">
      <c r="A5974" s="38"/>
      <c r="B5974" s="56" t="s">
        <v>11205</v>
      </c>
      <c r="C5974" s="54" t="s">
        <v>11206</v>
      </c>
      <c r="D5974" t="str">
        <f>IFERROR(VLOOKUP(C5974,'5.2.5'!$G$2:$H$11754,2,0),"")</f>
        <v>Xã Vạn Mai</v>
      </c>
      <c r="E5974" t="str">
        <f t="shared" si="267"/>
        <v/>
      </c>
      <c r="G5974" t="str">
        <f t="shared" si="268"/>
        <v>30505</v>
      </c>
      <c r="H5974" t="str">
        <f>VLOOKUP(G5974,$B$5:$C$724,2,0)</f>
        <v>Huyện Mai Châu</v>
      </c>
      <c r="I5974" t="str">
        <f t="shared" si="269"/>
        <v>305</v>
      </c>
      <c r="J5974" t="str">
        <f>VLOOKUP(I5974,Tỉnh!$A$2:$B$64,2,0)</f>
        <v>Hòa Bình</v>
      </c>
    </row>
    <row r="5975" hidden="1" spans="1:10">
      <c r="A5975" s="38"/>
      <c r="B5975" s="56" t="s">
        <v>11207</v>
      </c>
      <c r="C5975" s="54" t="s">
        <v>11208</v>
      </c>
      <c r="D5975" t="str">
        <f>IFERROR(VLOOKUP(C5975,'5.2.5'!$G$2:$H$11754,2,0),"")</f>
        <v>Xã Phúc Sạn (hết hiệu lực)</v>
      </c>
      <c r="E5975" t="str">
        <f t="shared" si="267"/>
        <v/>
      </c>
      <c r="G5975" t="str">
        <f t="shared" si="268"/>
        <v>30505</v>
      </c>
      <c r="H5975" t="str">
        <f>VLOOKUP(G5975,$B$5:$C$724,2,0)</f>
        <v>Huyện Mai Châu</v>
      </c>
      <c r="I5975" t="str">
        <f t="shared" si="269"/>
        <v>305</v>
      </c>
      <c r="J5975" t="str">
        <f>VLOOKUP(I5975,Tỉnh!$A$2:$B$64,2,0)</f>
        <v>Hòa Bình</v>
      </c>
    </row>
    <row r="5976" hidden="1" spans="1:10">
      <c r="A5976" s="38"/>
      <c r="B5976" s="56" t="s">
        <v>11209</v>
      </c>
      <c r="C5976" s="54" t="s">
        <v>11210</v>
      </c>
      <c r="D5976" t="str">
        <f>IFERROR(VLOOKUP(C5976,'5.2.5'!$G$2:$H$11754,2,0),"")</f>
        <v>Xã Thung Khe (hết hiệu lực)</v>
      </c>
      <c r="E5976" t="str">
        <f t="shared" si="267"/>
        <v/>
      </c>
      <c r="G5976" t="str">
        <f t="shared" si="268"/>
        <v>30505</v>
      </c>
      <c r="H5976" t="str">
        <f>VLOOKUP(G5976,$B$5:$C$724,2,0)</f>
        <v>Huyện Mai Châu</v>
      </c>
      <c r="I5976" t="str">
        <f t="shared" si="269"/>
        <v>305</v>
      </c>
      <c r="J5976" t="str">
        <f>VLOOKUP(I5976,Tỉnh!$A$2:$B$64,2,0)</f>
        <v>Hòa Bình</v>
      </c>
    </row>
    <row r="5977" hidden="1" spans="1:10">
      <c r="A5977" s="38"/>
      <c r="B5977" s="56" t="s">
        <v>11211</v>
      </c>
      <c r="C5977" s="54" t="s">
        <v>11212</v>
      </c>
      <c r="D5977" t="str">
        <f>IFERROR(VLOOKUP(C5977,'5.2.5'!$G$2:$H$11754,2,0),"")</f>
        <v>Thị trấn Mai Châu</v>
      </c>
      <c r="E5977" t="str">
        <f t="shared" si="267"/>
        <v/>
      </c>
      <c r="G5977" t="str">
        <f t="shared" si="268"/>
        <v>30505</v>
      </c>
      <c r="H5977" t="str">
        <f>VLOOKUP(G5977,$B$5:$C$724,2,0)</f>
        <v>Huyện Mai Châu</v>
      </c>
      <c r="I5977" t="str">
        <f t="shared" si="269"/>
        <v>305</v>
      </c>
      <c r="J5977" t="str">
        <f>VLOOKUP(I5977,Tỉnh!$A$2:$B$64,2,0)</f>
        <v>Hòa Bình</v>
      </c>
    </row>
    <row r="5978" hidden="1" spans="1:10">
      <c r="A5978" s="38"/>
      <c r="B5978" s="56" t="s">
        <v>11213</v>
      </c>
      <c r="C5978" s="54" t="s">
        <v>11214</v>
      </c>
      <c r="D5978" t="str">
        <f>IFERROR(VLOOKUP(C5978,'5.2.5'!$G$2:$H$11754,2,0),"")</f>
        <v>Xã Hang Kia</v>
      </c>
      <c r="E5978" t="str">
        <f t="shared" si="267"/>
        <v/>
      </c>
      <c r="G5978" t="str">
        <f t="shared" si="268"/>
        <v>30505</v>
      </c>
      <c r="H5978" t="str">
        <f>VLOOKUP(G5978,$B$5:$C$724,2,0)</f>
        <v>Huyện Mai Châu</v>
      </c>
      <c r="I5978" t="str">
        <f t="shared" si="269"/>
        <v>305</v>
      </c>
      <c r="J5978" t="str">
        <f>VLOOKUP(I5978,Tỉnh!$A$2:$B$64,2,0)</f>
        <v>Hòa Bình</v>
      </c>
    </row>
    <row r="5979" hidden="1" spans="1:10">
      <c r="A5979" s="38"/>
      <c r="B5979" s="56" t="s">
        <v>11215</v>
      </c>
      <c r="C5979" s="54" t="s">
        <v>11216</v>
      </c>
      <c r="D5979" t="str">
        <f>IFERROR(VLOOKUP(C5979,'5.2.5'!$G$2:$H$11754,2,0),"")</f>
        <v>Xã Cun Pheo</v>
      </c>
      <c r="E5979" t="str">
        <f t="shared" ref="E5979:E6042" si="270">IF(D5979=B5979,"",B5979)</f>
        <v/>
      </c>
      <c r="G5979" t="str">
        <f t="shared" ref="G5979:G6042" si="271">LEFT(C5979,5)</f>
        <v>30505</v>
      </c>
      <c r="H5979" t="str">
        <f>VLOOKUP(G5979,$B$5:$C$724,2,0)</f>
        <v>Huyện Mai Châu</v>
      </c>
      <c r="I5979" t="str">
        <f t="shared" ref="I5979:I6042" si="272">LEFT(C5979,3)</f>
        <v>305</v>
      </c>
      <c r="J5979" t="str">
        <f>VLOOKUP(I5979,Tỉnh!$A$2:$B$64,2,0)</f>
        <v>Hòa Bình</v>
      </c>
    </row>
    <row r="5980" hidden="1" spans="1:10">
      <c r="A5980" s="38"/>
      <c r="B5980" s="56" t="s">
        <v>11217</v>
      </c>
      <c r="C5980" s="54" t="s">
        <v>11218</v>
      </c>
      <c r="D5980" t="str">
        <f>IFERROR(VLOOKUP(C5980,'5.2.5'!$G$2:$H$11754,2,0),"")</f>
        <v>Xã Nà Mèo (hết hiệu lực)</v>
      </c>
      <c r="E5980" t="str">
        <f t="shared" si="270"/>
        <v/>
      </c>
      <c r="G5980" t="str">
        <f t="shared" si="271"/>
        <v>30505</v>
      </c>
      <c r="H5980" t="str">
        <f>VLOOKUP(G5980,$B$5:$C$724,2,0)</f>
        <v>Huyện Mai Châu</v>
      </c>
      <c r="I5980" t="str">
        <f t="shared" si="272"/>
        <v>305</v>
      </c>
      <c r="J5980" t="str">
        <f>VLOOKUP(I5980,Tỉnh!$A$2:$B$64,2,0)</f>
        <v>Hòa Bình</v>
      </c>
    </row>
    <row r="5981" hidden="1" spans="1:10">
      <c r="A5981" s="38"/>
      <c r="B5981" s="56" t="s">
        <v>11219</v>
      </c>
      <c r="C5981" s="54" t="s">
        <v>11220</v>
      </c>
      <c r="D5981" t="str">
        <f>IFERROR(VLOOKUP(C5981,'5.2.5'!$G$2:$H$11754,2,0),"")</f>
        <v>Xã Chiềng Châu</v>
      </c>
      <c r="E5981" t="str">
        <f t="shared" si="270"/>
        <v/>
      </c>
      <c r="G5981" t="str">
        <f t="shared" si="271"/>
        <v>30505</v>
      </c>
      <c r="H5981" t="str">
        <f>VLOOKUP(G5981,$B$5:$C$724,2,0)</f>
        <v>Huyện Mai Châu</v>
      </c>
      <c r="I5981" t="str">
        <f t="shared" si="272"/>
        <v>305</v>
      </c>
      <c r="J5981" t="str">
        <f>VLOOKUP(I5981,Tỉnh!$A$2:$B$64,2,0)</f>
        <v>Hòa Bình</v>
      </c>
    </row>
    <row r="5982" hidden="1" spans="1:10">
      <c r="A5982" s="38"/>
      <c r="B5982" s="56" t="s">
        <v>11221</v>
      </c>
      <c r="C5982" s="54" t="s">
        <v>11222</v>
      </c>
      <c r="D5982" t="str">
        <f>IFERROR(VLOOKUP(C5982,'5.2.5'!$G$2:$H$11754,2,0),"")</f>
        <v>Xã Pù Pin (hết hiệu lực)</v>
      </c>
      <c r="E5982" t="str">
        <f t="shared" si="270"/>
        <v/>
      </c>
      <c r="G5982" t="str">
        <f t="shared" si="271"/>
        <v>30505</v>
      </c>
      <c r="H5982" t="str">
        <f>VLOOKUP(G5982,$B$5:$C$724,2,0)</f>
        <v>Huyện Mai Châu</v>
      </c>
      <c r="I5982" t="str">
        <f t="shared" si="272"/>
        <v>305</v>
      </c>
      <c r="J5982" t="str">
        <f>VLOOKUP(I5982,Tỉnh!$A$2:$B$64,2,0)</f>
        <v>Hòa Bình</v>
      </c>
    </row>
    <row r="5983" hidden="1" spans="1:10">
      <c r="A5983" s="38"/>
      <c r="B5983" s="56" t="s">
        <v>10130</v>
      </c>
      <c r="C5983" s="54" t="s">
        <v>11223</v>
      </c>
      <c r="D5983" t="str">
        <f>IFERROR(VLOOKUP(C5983,'5.2.5'!$G$2:$H$11754,2,0),"")</f>
        <v>Xã Tân Dân (hết hiệu lực)</v>
      </c>
      <c r="E5983" t="str">
        <f t="shared" si="270"/>
        <v/>
      </c>
      <c r="G5983" t="str">
        <f t="shared" si="271"/>
        <v>30505</v>
      </c>
      <c r="H5983" t="str">
        <f>VLOOKUP(G5983,$B$5:$C$724,2,0)</f>
        <v>Huyện Mai Châu</v>
      </c>
      <c r="I5983" t="str">
        <f t="shared" si="272"/>
        <v>305</v>
      </c>
      <c r="J5983" t="str">
        <f>VLOOKUP(I5983,Tỉnh!$A$2:$B$64,2,0)</f>
        <v>Hòa Bình</v>
      </c>
    </row>
    <row r="5984" hidden="1" spans="1:10">
      <c r="A5984" s="38"/>
      <c r="B5984" s="56" t="s">
        <v>8885</v>
      </c>
      <c r="C5984" s="74" t="s">
        <v>11224</v>
      </c>
      <c r="D5984" t="str">
        <f>IFERROR(VLOOKUP(C5984,'5.2.5'!$G$2:$H$11754,2,0),"")</f>
        <v>Xã Sơn Thủy</v>
      </c>
      <c r="E5984" t="str">
        <f t="shared" si="270"/>
        <v/>
      </c>
      <c r="G5984" t="str">
        <f t="shared" si="271"/>
        <v>30505</v>
      </c>
      <c r="H5984" t="str">
        <f>VLOOKUP(G5984,$B$5:$C$724,2,0)</f>
        <v>Huyện Mai Châu</v>
      </c>
      <c r="I5984" t="str">
        <f t="shared" si="272"/>
        <v>305</v>
      </c>
      <c r="J5984" t="str">
        <f>VLOOKUP(I5984,Tỉnh!$A$2:$B$64,2,0)</f>
        <v>Hòa Bình</v>
      </c>
    </row>
    <row r="5985" hidden="1" spans="1:10">
      <c r="A5985" s="38"/>
      <c r="B5985" s="56" t="s">
        <v>5597</v>
      </c>
      <c r="C5985" s="74" t="s">
        <v>11225</v>
      </c>
      <c r="D5985" t="str">
        <f>IFERROR(VLOOKUP(C5985,'5.2.5'!$G$2:$H$11754,2,0),"")</f>
        <v>Xã Tân Thành</v>
      </c>
      <c r="E5985" t="str">
        <f t="shared" si="270"/>
        <v/>
      </c>
      <c r="G5985" t="str">
        <f t="shared" si="271"/>
        <v>30505</v>
      </c>
      <c r="H5985" t="str">
        <f>VLOOKUP(G5985,$B$5:$C$724,2,0)</f>
        <v>Huyện Mai Châu</v>
      </c>
      <c r="I5985" t="str">
        <f t="shared" si="272"/>
        <v>305</v>
      </c>
      <c r="J5985" t="str">
        <f>VLOOKUP(I5985,Tỉnh!$A$2:$B$64,2,0)</f>
        <v>Hòa Bình</v>
      </c>
    </row>
    <row r="5986" hidden="1" spans="1:10">
      <c r="A5986" s="38"/>
      <c r="B5986" s="56" t="s">
        <v>11226</v>
      </c>
      <c r="C5986" s="74" t="s">
        <v>11227</v>
      </c>
      <c r="D5986" t="str">
        <f>IFERROR(VLOOKUP(C5986,'5.2.5'!$G$2:$H$11754,2,0),"")</f>
        <v>Xã Thành Sơn</v>
      </c>
      <c r="E5986" t="str">
        <f t="shared" si="270"/>
        <v/>
      </c>
      <c r="G5986" t="str">
        <f t="shared" si="271"/>
        <v>30505</v>
      </c>
      <c r="H5986" t="str">
        <f>VLOOKUP(G5986,$B$5:$C$724,2,0)</f>
        <v>Huyện Mai Châu</v>
      </c>
      <c r="I5986" t="str">
        <f t="shared" si="272"/>
        <v>305</v>
      </c>
      <c r="J5986" t="str">
        <f>VLOOKUP(I5986,Tỉnh!$A$2:$B$64,2,0)</f>
        <v>Hòa Bình</v>
      </c>
    </row>
    <row r="5987" hidden="1" spans="1:10">
      <c r="A5987" s="38"/>
      <c r="B5987" s="56" t="s">
        <v>2471</v>
      </c>
      <c r="C5987" s="74" t="s">
        <v>11228</v>
      </c>
      <c r="D5987" t="str">
        <f>IFERROR(VLOOKUP(C5987,'5.2.5'!$G$2:$H$11754,2,0),"")</f>
        <v>Xã Đồng Tân</v>
      </c>
      <c r="E5987" t="str">
        <f t="shared" si="270"/>
        <v/>
      </c>
      <c r="G5987" t="str">
        <f t="shared" si="271"/>
        <v>30505</v>
      </c>
      <c r="H5987" t="str">
        <f>VLOOKUP(G5987,$B$5:$C$724,2,0)</f>
        <v>Huyện Mai Châu</v>
      </c>
      <c r="I5987" t="str">
        <f t="shared" si="272"/>
        <v>305</v>
      </c>
      <c r="J5987" t="str">
        <f>VLOOKUP(I5987,Tỉnh!$A$2:$B$64,2,0)</f>
        <v>Hòa Bình</v>
      </c>
    </row>
    <row r="5988" hidden="1" spans="1:10">
      <c r="A5988" s="38"/>
      <c r="B5988" s="56" t="s">
        <v>11229</v>
      </c>
      <c r="C5988" s="54" t="s">
        <v>11230</v>
      </c>
      <c r="D5988" t="str">
        <f>IFERROR(VLOOKUP(C5988,'5.2.5'!$G$2:$H$11754,2,0),"")</f>
        <v>Xã Phú Minh (hết hiệu lực)</v>
      </c>
      <c r="E5988" t="str">
        <f t="shared" si="270"/>
        <v/>
      </c>
      <c r="G5988" t="str">
        <f t="shared" si="271"/>
        <v>30507</v>
      </c>
      <c r="H5988" t="str">
        <f>VLOOKUP(G5988,$B$5:$C$724,2,0)</f>
        <v>Huyện Kỳ Sơn (hết hiệu lực)</v>
      </c>
      <c r="I5988" t="str">
        <f t="shared" si="272"/>
        <v>305</v>
      </c>
      <c r="J5988" t="str">
        <f>VLOOKUP(I5988,Tỉnh!$A$2:$B$64,2,0)</f>
        <v>Hòa Bình</v>
      </c>
    </row>
    <row r="5989" hidden="1" spans="1:10">
      <c r="A5989" s="38"/>
      <c r="B5989" s="56" t="s">
        <v>2914</v>
      </c>
      <c r="C5989" s="54" t="s">
        <v>11231</v>
      </c>
      <c r="D5989" t="str">
        <f>IFERROR(VLOOKUP(C5989,'5.2.5'!$G$2:$H$11754,2,0),"")</f>
        <v>Xã Hợp Thành (hết hiệu lực)</v>
      </c>
      <c r="E5989" t="str">
        <f t="shared" si="270"/>
        <v/>
      </c>
      <c r="G5989" t="str">
        <f t="shared" si="271"/>
        <v>30507</v>
      </c>
      <c r="H5989" t="str">
        <f>VLOOKUP(G5989,$B$5:$C$724,2,0)</f>
        <v>Huyện Kỳ Sơn (hết hiệu lực)</v>
      </c>
      <c r="I5989" t="str">
        <f t="shared" si="272"/>
        <v>305</v>
      </c>
      <c r="J5989" t="str">
        <f>VLOOKUP(I5989,Tỉnh!$A$2:$B$64,2,0)</f>
        <v>Hòa Bình</v>
      </c>
    </row>
    <row r="5990" hidden="1" spans="1:10">
      <c r="A5990" s="38"/>
      <c r="B5990" s="56" t="s">
        <v>11232</v>
      </c>
      <c r="C5990" s="54" t="s">
        <v>11233</v>
      </c>
      <c r="D5990" t="str">
        <f>IFERROR(VLOOKUP(C5990,'5.2.5'!$G$2:$H$11754,2,0),"")</f>
        <v>Xã Phúc Tiến (hết hiệu lực)</v>
      </c>
      <c r="E5990" t="str">
        <f t="shared" si="270"/>
        <v/>
      </c>
      <c r="G5990" t="str">
        <f t="shared" si="271"/>
        <v>30507</v>
      </c>
      <c r="H5990" t="str">
        <f>VLOOKUP(G5990,$B$5:$C$724,2,0)</f>
        <v>Huyện Kỳ Sơn (hết hiệu lực)</v>
      </c>
      <c r="I5990" t="str">
        <f t="shared" si="272"/>
        <v>305</v>
      </c>
      <c r="J5990" t="str">
        <f>VLOOKUP(I5990,Tỉnh!$A$2:$B$64,2,0)</f>
        <v>Hòa Bình</v>
      </c>
    </row>
    <row r="5991" hidden="1" spans="1:10">
      <c r="A5991" s="38"/>
      <c r="B5991" s="56" t="s">
        <v>11234</v>
      </c>
      <c r="C5991" s="54" t="s">
        <v>11235</v>
      </c>
      <c r="D5991" t="str">
        <f>IFERROR(VLOOKUP(C5991,'5.2.5'!$G$2:$H$11754,2,0),"")</f>
        <v>Xã Mông Hóa (hết hiệu lực)</v>
      </c>
      <c r="E5991" t="str">
        <f t="shared" si="270"/>
        <v/>
      </c>
      <c r="G5991" t="str">
        <f t="shared" si="271"/>
        <v>30507</v>
      </c>
      <c r="H5991" t="str">
        <f>VLOOKUP(G5991,$B$5:$C$724,2,0)</f>
        <v>Huyện Kỳ Sơn (hết hiệu lực)</v>
      </c>
      <c r="I5991" t="str">
        <f t="shared" si="272"/>
        <v>305</v>
      </c>
      <c r="J5991" t="str">
        <f>VLOOKUP(I5991,Tỉnh!$A$2:$B$64,2,0)</f>
        <v>Hòa Bình</v>
      </c>
    </row>
    <row r="5992" hidden="1" spans="1:10">
      <c r="A5992" s="38"/>
      <c r="B5992" s="56" t="s">
        <v>11236</v>
      </c>
      <c r="C5992" s="54" t="s">
        <v>11237</v>
      </c>
      <c r="D5992" t="str">
        <f>IFERROR(VLOOKUP(C5992,'5.2.5'!$G$2:$H$11754,2,0),"")</f>
        <v>Xã Dân Hạ (hết hiệu lực)</v>
      </c>
      <c r="E5992" t="str">
        <f t="shared" si="270"/>
        <v/>
      </c>
      <c r="G5992" t="str">
        <f t="shared" si="271"/>
        <v>30507</v>
      </c>
      <c r="H5992" t="str">
        <f>VLOOKUP(G5992,$B$5:$C$724,2,0)</f>
        <v>Huyện Kỳ Sơn (hết hiệu lực)</v>
      </c>
      <c r="I5992" t="str">
        <f t="shared" si="272"/>
        <v>305</v>
      </c>
      <c r="J5992" t="str">
        <f>VLOOKUP(I5992,Tỉnh!$A$2:$B$64,2,0)</f>
        <v>Hòa Bình</v>
      </c>
    </row>
    <row r="5993" hidden="1" spans="1:10">
      <c r="A5993" s="38"/>
      <c r="B5993" s="56" t="s">
        <v>11238</v>
      </c>
      <c r="C5993" s="54" t="s">
        <v>11239</v>
      </c>
      <c r="D5993" t="str">
        <f>IFERROR(VLOOKUP(C5993,'5.2.5'!$G$2:$H$11754,2,0),"")</f>
        <v>Thị trấn Kỳ Sơn (hết hiệu lực)</v>
      </c>
      <c r="E5993" t="str">
        <f t="shared" si="270"/>
        <v/>
      </c>
      <c r="G5993" t="str">
        <f t="shared" si="271"/>
        <v>30507</v>
      </c>
      <c r="H5993" t="str">
        <f>VLOOKUP(G5993,$B$5:$C$724,2,0)</f>
        <v>Huyện Kỳ Sơn (hết hiệu lực)</v>
      </c>
      <c r="I5993" t="str">
        <f t="shared" si="272"/>
        <v>305</v>
      </c>
      <c r="J5993" t="str">
        <f>VLOOKUP(I5993,Tỉnh!$A$2:$B$64,2,0)</f>
        <v>Hòa Bình</v>
      </c>
    </row>
    <row r="5994" hidden="1" spans="1:10">
      <c r="A5994" s="38"/>
      <c r="B5994" s="56" t="s">
        <v>9011</v>
      </c>
      <c r="C5994" s="54" t="s">
        <v>11240</v>
      </c>
      <c r="D5994" t="str">
        <f>IFERROR(VLOOKUP(C5994,'5.2.5'!$G$2:$H$11754,2,0),"")</f>
        <v>Xã Hợp Thịnh (hết hiệu lực)</v>
      </c>
      <c r="E5994" t="str">
        <f t="shared" si="270"/>
        <v/>
      </c>
      <c r="G5994" t="str">
        <f t="shared" si="271"/>
        <v>30507</v>
      </c>
      <c r="H5994" t="str">
        <f>VLOOKUP(G5994,$B$5:$C$724,2,0)</f>
        <v>Huyện Kỳ Sơn (hết hiệu lực)</v>
      </c>
      <c r="I5994" t="str">
        <f t="shared" si="272"/>
        <v>305</v>
      </c>
      <c r="J5994" t="str">
        <f>VLOOKUP(I5994,Tỉnh!$A$2:$B$64,2,0)</f>
        <v>Hòa Bình</v>
      </c>
    </row>
    <row r="5995" hidden="1" spans="1:10">
      <c r="A5995" s="38"/>
      <c r="B5995" s="56" t="s">
        <v>11241</v>
      </c>
      <c r="C5995" s="54" t="s">
        <v>11242</v>
      </c>
      <c r="D5995" t="str">
        <f>IFERROR(VLOOKUP(C5995,'5.2.5'!$G$2:$H$11754,2,0),"")</f>
        <v>Xã Dân Hòa (hết hiệu lực)</v>
      </c>
      <c r="E5995" t="str">
        <f t="shared" si="270"/>
        <v/>
      </c>
      <c r="G5995" t="str">
        <f t="shared" si="271"/>
        <v>30507</v>
      </c>
      <c r="H5995" t="str">
        <f>VLOOKUP(G5995,$B$5:$C$724,2,0)</f>
        <v>Huyện Kỳ Sơn (hết hiệu lực)</v>
      </c>
      <c r="I5995" t="str">
        <f t="shared" si="272"/>
        <v>305</v>
      </c>
      <c r="J5995" t="str">
        <f>VLOOKUP(I5995,Tỉnh!$A$2:$B$64,2,0)</f>
        <v>Hòa Bình</v>
      </c>
    </row>
    <row r="5996" hidden="1" spans="1:10">
      <c r="A5996" s="38"/>
      <c r="B5996" s="56" t="s">
        <v>11243</v>
      </c>
      <c r="C5996" s="54" t="s">
        <v>11244</v>
      </c>
      <c r="D5996" t="str">
        <f>IFERROR(VLOOKUP(C5996,'5.2.5'!$G$2:$H$11754,2,0),"")</f>
        <v>Xã Độc Lập (hết hiệu lực)</v>
      </c>
      <c r="E5996" t="str">
        <f t="shared" si="270"/>
        <v/>
      </c>
      <c r="G5996" t="str">
        <f t="shared" si="271"/>
        <v>30507</v>
      </c>
      <c r="H5996" t="str">
        <f>VLOOKUP(G5996,$B$5:$C$724,2,0)</f>
        <v>Huyện Kỳ Sơn (hết hiệu lực)</v>
      </c>
      <c r="I5996" t="str">
        <f t="shared" si="272"/>
        <v>305</v>
      </c>
      <c r="J5996" t="str">
        <f>VLOOKUP(I5996,Tỉnh!$A$2:$B$64,2,0)</f>
        <v>Hòa Bình</v>
      </c>
    </row>
    <row r="5997" hidden="1" spans="1:10">
      <c r="A5997" s="38"/>
      <c r="B5997" s="56" t="s">
        <v>4496</v>
      </c>
      <c r="C5997" s="54" t="s">
        <v>11245</v>
      </c>
      <c r="D5997" t="str">
        <f>IFERROR(VLOOKUP(C5997,'5.2.5'!$G$2:$H$11754,2,0),"")</f>
        <v>Xã Yên Quang (hết hiệu lực)</v>
      </c>
      <c r="E5997" t="str">
        <f t="shared" si="270"/>
        <v/>
      </c>
      <c r="G5997" t="str">
        <f t="shared" si="271"/>
        <v>30507</v>
      </c>
      <c r="H5997" t="str">
        <f>VLOOKUP(G5997,$B$5:$C$724,2,0)</f>
        <v>Huyện Kỳ Sơn (hết hiệu lực)</v>
      </c>
      <c r="I5997" t="str">
        <f t="shared" si="272"/>
        <v>305</v>
      </c>
      <c r="J5997" t="str">
        <f>VLOOKUP(I5997,Tỉnh!$A$2:$B$64,2,0)</f>
        <v>Hòa Bình</v>
      </c>
    </row>
    <row r="5998" hidden="1" spans="1:10">
      <c r="A5998" s="38"/>
      <c r="B5998" s="56" t="s">
        <v>11246</v>
      </c>
      <c r="C5998" s="54" t="s">
        <v>11247</v>
      </c>
      <c r="D5998" t="str">
        <f>IFERROR(VLOOKUP(C5998,'5.2.5'!$G$2:$H$11754,2,0),"")</f>
        <v>Thị trấn Lương Sơn</v>
      </c>
      <c r="E5998" t="str">
        <f t="shared" si="270"/>
        <v/>
      </c>
      <c r="G5998" t="str">
        <f t="shared" si="271"/>
        <v>30509</v>
      </c>
      <c r="H5998" t="str">
        <f>VLOOKUP(G5998,$B$5:$C$724,2,0)</f>
        <v>Huyện Lương Sơn</v>
      </c>
      <c r="I5998" t="str">
        <f t="shared" si="272"/>
        <v>305</v>
      </c>
      <c r="J5998" t="str">
        <f>VLOOKUP(I5998,Tỉnh!$A$2:$B$64,2,0)</f>
        <v>Hòa Bình</v>
      </c>
    </row>
    <row r="5999" hidden="1" spans="1:10">
      <c r="A5999" s="38"/>
      <c r="B5999" s="56" t="s">
        <v>7349</v>
      </c>
      <c r="C5999" s="54" t="s">
        <v>11248</v>
      </c>
      <c r="D5999" t="str">
        <f>IFERROR(VLOOKUP(C5999,'5.2.5'!$G$2:$H$11754,2,0),"")</f>
        <v>Xã Lâm Sơn</v>
      </c>
      <c r="E5999" t="str">
        <f t="shared" si="270"/>
        <v/>
      </c>
      <c r="G5999" t="str">
        <f t="shared" si="271"/>
        <v>30509</v>
      </c>
      <c r="H5999" t="str">
        <f>VLOOKUP(G5999,$B$5:$C$724,2,0)</f>
        <v>Huyện Lương Sơn</v>
      </c>
      <c r="I5999" t="str">
        <f t="shared" si="272"/>
        <v>305</v>
      </c>
      <c r="J5999" t="str">
        <f>VLOOKUP(I5999,Tỉnh!$A$2:$B$64,2,0)</f>
        <v>Hòa Bình</v>
      </c>
    </row>
    <row r="6000" hidden="1" spans="1:10">
      <c r="A6000" s="38"/>
      <c r="B6000" s="56" t="s">
        <v>11249</v>
      </c>
      <c r="C6000" s="54" t="s">
        <v>11250</v>
      </c>
      <c r="D6000" t="str">
        <f>IFERROR(VLOOKUP(C6000,'5.2.5'!$G$2:$H$11754,2,0),"")</f>
        <v>Xã Trường Sơn (hết hiệu lực)</v>
      </c>
      <c r="E6000" t="str">
        <f t="shared" si="270"/>
        <v/>
      </c>
      <c r="G6000" t="str">
        <f t="shared" si="271"/>
        <v>30509</v>
      </c>
      <c r="H6000" t="str">
        <f>VLOOKUP(G6000,$B$5:$C$724,2,0)</f>
        <v>Huyện Lương Sơn</v>
      </c>
      <c r="I6000" t="str">
        <f t="shared" si="272"/>
        <v>305</v>
      </c>
      <c r="J6000" t="str">
        <f>VLOOKUP(I6000,Tỉnh!$A$2:$B$64,2,0)</f>
        <v>Hòa Bình</v>
      </c>
    </row>
    <row r="6001" hidden="1" spans="1:10">
      <c r="A6001" s="38"/>
      <c r="B6001" s="56" t="s">
        <v>11251</v>
      </c>
      <c r="C6001" s="54" t="s">
        <v>11252</v>
      </c>
      <c r="D6001" t="str">
        <f>IFERROR(VLOOKUP(C6001,'5.2.5'!$G$2:$H$11754,2,0),"")</f>
        <v>Xã Tân Vinh</v>
      </c>
      <c r="E6001" t="str">
        <f t="shared" si="270"/>
        <v/>
      </c>
      <c r="G6001" t="str">
        <f t="shared" si="271"/>
        <v>30509</v>
      </c>
      <c r="H6001" t="str">
        <f>VLOOKUP(G6001,$B$5:$C$724,2,0)</f>
        <v>Huyện Lương Sơn</v>
      </c>
      <c r="I6001" t="str">
        <f t="shared" si="272"/>
        <v>305</v>
      </c>
      <c r="J6001" t="str">
        <f>VLOOKUP(I6001,Tỉnh!$A$2:$B$64,2,0)</f>
        <v>Hòa Bình</v>
      </c>
    </row>
    <row r="6002" hidden="1" spans="1:10">
      <c r="A6002" s="38"/>
      <c r="B6002" s="56" t="s">
        <v>11253</v>
      </c>
      <c r="C6002" s="54" t="s">
        <v>11254</v>
      </c>
      <c r="D6002" t="str">
        <f>IFERROR(VLOOKUP(C6002,'5.2.5'!$G$2:$H$11754,2,0),"")</f>
        <v>Xã Cao Răm (hết hiệu lực)</v>
      </c>
      <c r="E6002" t="str">
        <f t="shared" si="270"/>
        <v/>
      </c>
      <c r="G6002" t="str">
        <f t="shared" si="271"/>
        <v>30509</v>
      </c>
      <c r="H6002" t="str">
        <f>VLOOKUP(G6002,$B$5:$C$724,2,0)</f>
        <v>Huyện Lương Sơn</v>
      </c>
      <c r="I6002" t="str">
        <f t="shared" si="272"/>
        <v>305</v>
      </c>
      <c r="J6002" t="str">
        <f>VLOOKUP(I6002,Tỉnh!$A$2:$B$64,2,0)</f>
        <v>Hòa Bình</v>
      </c>
    </row>
    <row r="6003" hidden="1" spans="1:10">
      <c r="A6003" s="38"/>
      <c r="B6003" s="56" t="s">
        <v>11255</v>
      </c>
      <c r="C6003" s="54" t="s">
        <v>11256</v>
      </c>
      <c r="D6003" t="str">
        <f>IFERROR(VLOOKUP(C6003,'5.2.5'!$G$2:$H$11754,2,0),"")</f>
        <v>Xã Cư Yên</v>
      </c>
      <c r="E6003" t="str">
        <f t="shared" si="270"/>
        <v/>
      </c>
      <c r="G6003" t="str">
        <f t="shared" si="271"/>
        <v>30509</v>
      </c>
      <c r="H6003" t="str">
        <f>VLOOKUP(G6003,$B$5:$C$724,2,0)</f>
        <v>Huyện Lương Sơn</v>
      </c>
      <c r="I6003" t="str">
        <f t="shared" si="272"/>
        <v>305</v>
      </c>
      <c r="J6003" t="str">
        <f>VLOOKUP(I6003,Tỉnh!$A$2:$B$64,2,0)</f>
        <v>Hòa Bình</v>
      </c>
    </row>
    <row r="6004" hidden="1" spans="1:10">
      <c r="A6004" s="38"/>
      <c r="B6004" s="56" t="s">
        <v>11257</v>
      </c>
      <c r="C6004" s="54" t="s">
        <v>11258</v>
      </c>
      <c r="D6004" t="str">
        <f>IFERROR(VLOOKUP(C6004,'5.2.5'!$G$2:$H$11754,2,0),"")</f>
        <v>Xã Hợp Hòa (hết hiệu lực)</v>
      </c>
      <c r="E6004" t="str">
        <f t="shared" si="270"/>
        <v/>
      </c>
      <c r="G6004" t="str">
        <f t="shared" si="271"/>
        <v>30509</v>
      </c>
      <c r="H6004" t="str">
        <f>VLOOKUP(G6004,$B$5:$C$724,2,0)</f>
        <v>Huyện Lương Sơn</v>
      </c>
      <c r="I6004" t="str">
        <f t="shared" si="272"/>
        <v>305</v>
      </c>
      <c r="J6004" t="str">
        <f>VLOOKUP(I6004,Tỉnh!$A$2:$B$64,2,0)</f>
        <v>Hòa Bình</v>
      </c>
    </row>
    <row r="6005" hidden="1" spans="1:10">
      <c r="A6005" s="38"/>
      <c r="B6005" s="56" t="s">
        <v>4190</v>
      </c>
      <c r="C6005" s="54" t="s">
        <v>11259</v>
      </c>
      <c r="D6005" t="str">
        <f>IFERROR(VLOOKUP(C6005,'5.2.5'!$G$2:$H$11754,2,0),"")</f>
        <v>Xã Liên Sơn</v>
      </c>
      <c r="E6005" t="str">
        <f t="shared" si="270"/>
        <v/>
      </c>
      <c r="G6005" t="str">
        <f t="shared" si="271"/>
        <v>30509</v>
      </c>
      <c r="H6005" t="str">
        <f>VLOOKUP(G6005,$B$5:$C$724,2,0)</f>
        <v>Huyện Lương Sơn</v>
      </c>
      <c r="I6005" t="str">
        <f t="shared" si="272"/>
        <v>305</v>
      </c>
      <c r="J6005" t="str">
        <f>VLOOKUP(I6005,Tỉnh!$A$2:$B$64,2,0)</f>
        <v>Hòa Bình</v>
      </c>
    </row>
    <row r="6006" hidden="1" spans="1:10">
      <c r="A6006" s="38"/>
      <c r="B6006" s="56" t="s">
        <v>11260</v>
      </c>
      <c r="C6006" s="54" t="s">
        <v>11261</v>
      </c>
      <c r="D6006" t="str">
        <f>IFERROR(VLOOKUP(C6006,'5.2.5'!$G$2:$H$11754,2,0),"")</f>
        <v>Xã Trung Sơn (hết hiệu lực)</v>
      </c>
      <c r="E6006" t="str">
        <f t="shared" si="270"/>
        <v/>
      </c>
      <c r="G6006" t="str">
        <f t="shared" si="271"/>
        <v>30509</v>
      </c>
      <c r="H6006" t="str">
        <f>VLOOKUP(G6006,$B$5:$C$724,2,0)</f>
        <v>Huyện Lương Sơn</v>
      </c>
      <c r="I6006" t="str">
        <f t="shared" si="272"/>
        <v>305</v>
      </c>
      <c r="J6006" t="str">
        <f>VLOOKUP(I6006,Tỉnh!$A$2:$B$64,2,0)</f>
        <v>Hòa Bình</v>
      </c>
    </row>
    <row r="6007" hidden="1" spans="1:10">
      <c r="A6007" s="38"/>
      <c r="B6007" s="56" t="s">
        <v>11262</v>
      </c>
      <c r="C6007" s="54" t="s">
        <v>11263</v>
      </c>
      <c r="D6007" t="str">
        <f>IFERROR(VLOOKUP(C6007,'5.2.5'!$G$2:$H$11754,2,0),"")</f>
        <v>Xã Tiến Sơn (hết hiệu lực)</v>
      </c>
      <c r="E6007" t="str">
        <f t="shared" si="270"/>
        <v/>
      </c>
      <c r="G6007" t="str">
        <f t="shared" si="271"/>
        <v>30509</v>
      </c>
      <c r="H6007" t="str">
        <f>VLOOKUP(G6007,$B$5:$C$724,2,0)</f>
        <v>Huyện Lương Sơn</v>
      </c>
      <c r="I6007" t="str">
        <f t="shared" si="272"/>
        <v>305</v>
      </c>
      <c r="J6007" t="str">
        <f>VLOOKUP(I6007,Tỉnh!$A$2:$B$64,2,0)</f>
        <v>Hòa Bình</v>
      </c>
    </row>
    <row r="6008" hidden="1" spans="1:10">
      <c r="A6008" s="38"/>
      <c r="B6008" s="56" t="s">
        <v>7428</v>
      </c>
      <c r="C6008" s="54" t="s">
        <v>11264</v>
      </c>
      <c r="D6008" t="str">
        <f>IFERROR(VLOOKUP(C6008,'5.2.5'!$G$2:$H$11754,2,0),"")</f>
        <v>Xã Hòa Sơn</v>
      </c>
      <c r="E6008" t="str">
        <f t="shared" si="270"/>
        <v/>
      </c>
      <c r="G6008" t="str">
        <f t="shared" si="271"/>
        <v>30509</v>
      </c>
      <c r="H6008" t="str">
        <f>VLOOKUP(G6008,$B$5:$C$724,2,0)</f>
        <v>Huyện Lương Sơn</v>
      </c>
      <c r="I6008" t="str">
        <f t="shared" si="272"/>
        <v>305</v>
      </c>
      <c r="J6008" t="str">
        <f>VLOOKUP(I6008,Tỉnh!$A$2:$B$64,2,0)</f>
        <v>Hòa Bình</v>
      </c>
    </row>
    <row r="6009" hidden="1" spans="1:10">
      <c r="A6009" s="38"/>
      <c r="B6009" s="56" t="s">
        <v>11265</v>
      </c>
      <c r="C6009" s="54" t="s">
        <v>11266</v>
      </c>
      <c r="D6009" t="str">
        <f>IFERROR(VLOOKUP(C6009,'5.2.5'!$G$2:$H$11754,2,0),"")</f>
        <v>Xã Nhuận Trạch</v>
      </c>
      <c r="E6009" t="str">
        <f t="shared" si="270"/>
        <v/>
      </c>
      <c r="G6009" t="str">
        <f t="shared" si="271"/>
        <v>30509</v>
      </c>
      <c r="H6009" t="str">
        <f>VLOOKUP(G6009,$B$5:$C$724,2,0)</f>
        <v>Huyện Lương Sơn</v>
      </c>
      <c r="I6009" t="str">
        <f t="shared" si="272"/>
        <v>305</v>
      </c>
      <c r="J6009" t="str">
        <f>VLOOKUP(I6009,Tỉnh!$A$2:$B$64,2,0)</f>
        <v>Hòa Bình</v>
      </c>
    </row>
    <row r="6010" hidden="1" spans="1:10">
      <c r="A6010" s="38"/>
      <c r="B6010" s="56" t="s">
        <v>11267</v>
      </c>
      <c r="C6010" s="54" t="s">
        <v>11268</v>
      </c>
      <c r="D6010" t="str">
        <f>IFERROR(VLOOKUP(C6010,'5.2.5'!$G$2:$H$11754,2,0),"")</f>
        <v>Xã Thành Lập (hết hiệu lực)</v>
      </c>
      <c r="E6010" t="str">
        <f t="shared" si="270"/>
        <v/>
      </c>
      <c r="G6010" t="str">
        <f t="shared" si="271"/>
        <v>30509</v>
      </c>
      <c r="H6010" t="str">
        <f>VLOOKUP(G6010,$B$5:$C$724,2,0)</f>
        <v>Huyện Lương Sơn</v>
      </c>
      <c r="I6010" t="str">
        <f t="shared" si="272"/>
        <v>305</v>
      </c>
      <c r="J6010" t="str">
        <f>VLOOKUP(I6010,Tỉnh!$A$2:$B$64,2,0)</f>
        <v>Hòa Bình</v>
      </c>
    </row>
    <row r="6011" hidden="1" spans="1:10">
      <c r="A6011" s="38"/>
      <c r="B6011" s="56" t="s">
        <v>11269</v>
      </c>
      <c r="C6011" s="54" t="s">
        <v>11270</v>
      </c>
      <c r="D6011" t="str">
        <f>IFERROR(VLOOKUP(C6011,'5.2.5'!$G$2:$H$11754,2,0),"")</f>
        <v>Xã Hợp Châu (hết hiệu lực)</v>
      </c>
      <c r="E6011" t="str">
        <f t="shared" si="270"/>
        <v/>
      </c>
      <c r="G6011" t="str">
        <f t="shared" si="271"/>
        <v>30509</v>
      </c>
      <c r="H6011" t="str">
        <f>VLOOKUP(G6011,$B$5:$C$724,2,0)</f>
        <v>Huyện Lương Sơn</v>
      </c>
      <c r="I6011" t="str">
        <f t="shared" si="272"/>
        <v>305</v>
      </c>
      <c r="J6011" t="str">
        <f>VLOOKUP(I6011,Tỉnh!$A$2:$B$64,2,0)</f>
        <v>Hòa Bình</v>
      </c>
    </row>
    <row r="6012" hidden="1" spans="1:10">
      <c r="A6012" s="38"/>
      <c r="B6012" s="56" t="s">
        <v>11271</v>
      </c>
      <c r="C6012" s="54" t="s">
        <v>11272</v>
      </c>
      <c r="D6012" t="str">
        <f>IFERROR(VLOOKUP(C6012,'5.2.5'!$G$2:$H$11754,2,0),"")</f>
        <v>Xã Long Sơn (hết hiệu lực)</v>
      </c>
      <c r="E6012" t="str">
        <f t="shared" si="270"/>
        <v/>
      </c>
      <c r="G6012" t="str">
        <f t="shared" si="271"/>
        <v>30509</v>
      </c>
      <c r="H6012" t="str">
        <f>VLOOKUP(G6012,$B$5:$C$724,2,0)</f>
        <v>Huyện Lương Sơn</v>
      </c>
      <c r="I6012" t="str">
        <f t="shared" si="272"/>
        <v>305</v>
      </c>
      <c r="J6012" t="str">
        <f>VLOOKUP(I6012,Tỉnh!$A$2:$B$64,2,0)</f>
        <v>Hòa Bình</v>
      </c>
    </row>
    <row r="6013" hidden="1" spans="1:10">
      <c r="A6013" s="38"/>
      <c r="B6013" s="56" t="s">
        <v>4415</v>
      </c>
      <c r="C6013" s="54" t="s">
        <v>11273</v>
      </c>
      <c r="D6013" t="str">
        <f>IFERROR(VLOOKUP(C6013,'5.2.5'!$G$2:$H$11754,2,0),"")</f>
        <v>Xã Tân Thành (hết hiệu lực)</v>
      </c>
      <c r="E6013" t="str">
        <f t="shared" si="270"/>
        <v/>
      </c>
      <c r="G6013" t="str">
        <f t="shared" si="271"/>
        <v>30509</v>
      </c>
      <c r="H6013" t="str">
        <f>VLOOKUP(G6013,$B$5:$C$724,2,0)</f>
        <v>Huyện Lương Sơn</v>
      </c>
      <c r="I6013" t="str">
        <f t="shared" si="272"/>
        <v>305</v>
      </c>
      <c r="J6013" t="str">
        <f>VLOOKUP(I6013,Tỉnh!$A$2:$B$64,2,0)</f>
        <v>Hòa Bình</v>
      </c>
    </row>
    <row r="6014" hidden="1" spans="1:10">
      <c r="A6014" s="38"/>
      <c r="B6014" s="56" t="s">
        <v>11274</v>
      </c>
      <c r="C6014" s="54" t="s">
        <v>11275</v>
      </c>
      <c r="D6014" t="str">
        <f>IFERROR(VLOOKUP(C6014,'5.2.5'!$G$2:$H$11754,2,0),"")</f>
        <v>Xã Hợp Thanh (hết hiệu lực)</v>
      </c>
      <c r="E6014" t="str">
        <f t="shared" si="270"/>
        <v/>
      </c>
      <c r="G6014" t="str">
        <f t="shared" si="271"/>
        <v>30509</v>
      </c>
      <c r="H6014" t="str">
        <f>VLOOKUP(G6014,$B$5:$C$724,2,0)</f>
        <v>Huyện Lương Sơn</v>
      </c>
      <c r="I6014" t="str">
        <f t="shared" si="272"/>
        <v>305</v>
      </c>
      <c r="J6014" t="str">
        <f>VLOOKUP(I6014,Tỉnh!$A$2:$B$64,2,0)</f>
        <v>Hòa Bình</v>
      </c>
    </row>
    <row r="6015" hidden="1" spans="1:10">
      <c r="A6015" s="38"/>
      <c r="B6015" s="56" t="s">
        <v>11276</v>
      </c>
      <c r="C6015" s="54" t="s">
        <v>11277</v>
      </c>
      <c r="D6015" t="str">
        <f>IFERROR(VLOOKUP(C6015,'5.2.5'!$G$2:$H$11754,2,0),"")</f>
        <v>Xã Cao Dương</v>
      </c>
      <c r="E6015" t="str">
        <f t="shared" si="270"/>
        <v/>
      </c>
      <c r="G6015" t="str">
        <f t="shared" si="271"/>
        <v>30509</v>
      </c>
      <c r="H6015" t="str">
        <f>VLOOKUP(G6015,$B$5:$C$724,2,0)</f>
        <v>Huyện Lương Sơn</v>
      </c>
      <c r="I6015" t="str">
        <f t="shared" si="272"/>
        <v>305</v>
      </c>
      <c r="J6015" t="str">
        <f>VLOOKUP(I6015,Tỉnh!$A$2:$B$64,2,0)</f>
        <v>Hòa Bình</v>
      </c>
    </row>
    <row r="6016" hidden="1" spans="1:10">
      <c r="A6016" s="38"/>
      <c r="B6016" s="56" t="s">
        <v>3156</v>
      </c>
      <c r="C6016" s="54" t="s">
        <v>11278</v>
      </c>
      <c r="D6016" t="str">
        <f>IFERROR(VLOOKUP(C6016,'5.2.5'!$G$2:$H$11754,2,0),"")</f>
        <v>Xã Thanh Lương (hết hiệu lực)</v>
      </c>
      <c r="E6016" t="str">
        <f t="shared" si="270"/>
        <v/>
      </c>
      <c r="G6016" t="str">
        <f t="shared" si="271"/>
        <v>30509</v>
      </c>
      <c r="H6016" t="str">
        <f>VLOOKUP(G6016,$B$5:$C$724,2,0)</f>
        <v>Huyện Lương Sơn</v>
      </c>
      <c r="I6016" t="str">
        <f t="shared" si="272"/>
        <v>305</v>
      </c>
      <c r="J6016" t="str">
        <f>VLOOKUP(I6016,Tỉnh!$A$2:$B$64,2,0)</f>
        <v>Hòa Bình</v>
      </c>
    </row>
    <row r="6017" hidden="1" spans="1:10">
      <c r="A6017" s="38"/>
      <c r="B6017" s="56" t="s">
        <v>11279</v>
      </c>
      <c r="C6017" s="54" t="s">
        <v>11280</v>
      </c>
      <c r="D6017" t="str">
        <f>IFERROR(VLOOKUP(C6017,'5.2.5'!$G$2:$H$11754,2,0),"")</f>
        <v>Xã Cao Thắng (hết hiệu lực)</v>
      </c>
      <c r="E6017" t="str">
        <f t="shared" si="270"/>
        <v/>
      </c>
      <c r="G6017" t="str">
        <f t="shared" si="271"/>
        <v>30509</v>
      </c>
      <c r="H6017" t="str">
        <f>VLOOKUP(G6017,$B$5:$C$724,2,0)</f>
        <v>Huyện Lương Sơn</v>
      </c>
      <c r="I6017" t="str">
        <f t="shared" si="272"/>
        <v>305</v>
      </c>
      <c r="J6017" t="str">
        <f>VLOOKUP(I6017,Tỉnh!$A$2:$B$64,2,0)</f>
        <v>Hòa Bình</v>
      </c>
    </row>
    <row r="6018" hidden="1" spans="1:10">
      <c r="A6018" s="38"/>
      <c r="B6018" s="56" t="s">
        <v>4190</v>
      </c>
      <c r="C6018" s="74" t="s">
        <v>11281</v>
      </c>
      <c r="D6018" t="str">
        <f>IFERROR(VLOOKUP(C6018,'5.2.5'!$G$2:$H$11754,2,0),"")</f>
        <v>Xã Liên Sơn</v>
      </c>
      <c r="E6018" t="str">
        <f t="shared" si="270"/>
        <v/>
      </c>
      <c r="G6018" t="str">
        <f t="shared" si="271"/>
        <v>30509</v>
      </c>
      <c r="H6018" t="str">
        <f>VLOOKUP(G6018,$B$5:$C$724,2,0)</f>
        <v>Huyện Lương Sơn</v>
      </c>
      <c r="I6018" t="str">
        <f t="shared" si="272"/>
        <v>305</v>
      </c>
      <c r="J6018" t="str">
        <f>VLOOKUP(I6018,Tỉnh!$A$2:$B$64,2,0)</f>
        <v>Hòa Bình</v>
      </c>
    </row>
    <row r="6019" hidden="1" spans="1:10">
      <c r="A6019" s="38"/>
      <c r="B6019" s="56" t="s">
        <v>6495</v>
      </c>
      <c r="C6019" s="74" t="s">
        <v>11282</v>
      </c>
      <c r="D6019" t="str">
        <f>IFERROR(VLOOKUP(C6019,'5.2.5'!$G$2:$H$11754,2,0),"")</f>
        <v>Xã Cao Sơn</v>
      </c>
      <c r="E6019" t="str">
        <f t="shared" si="270"/>
        <v/>
      </c>
      <c r="G6019" t="str">
        <f t="shared" si="271"/>
        <v>30509</v>
      </c>
      <c r="H6019" t="str">
        <f>VLOOKUP(G6019,$B$5:$C$724,2,0)</f>
        <v>Huyện Lương Sơn</v>
      </c>
      <c r="I6019" t="str">
        <f t="shared" si="272"/>
        <v>305</v>
      </c>
      <c r="J6019" t="str">
        <f>VLOOKUP(I6019,Tỉnh!$A$2:$B$64,2,0)</f>
        <v>Hòa Bình</v>
      </c>
    </row>
    <row r="6020" hidden="1" spans="1:10">
      <c r="A6020" s="38"/>
      <c r="B6020" s="56" t="s">
        <v>3060</v>
      </c>
      <c r="C6020" s="74" t="s">
        <v>11283</v>
      </c>
      <c r="D6020" t="str">
        <f>IFERROR(VLOOKUP(C6020,'5.2.5'!$G$2:$H$11754,2,0),"")</f>
        <v>Xã Thanh Sơn</v>
      </c>
      <c r="E6020" t="str">
        <f t="shared" si="270"/>
        <v/>
      </c>
      <c r="G6020" t="str">
        <f t="shared" si="271"/>
        <v>30509</v>
      </c>
      <c r="H6020" t="str">
        <f>VLOOKUP(G6020,$B$5:$C$724,2,0)</f>
        <v>Huyện Lương Sơn</v>
      </c>
      <c r="I6020" t="str">
        <f t="shared" si="272"/>
        <v>305</v>
      </c>
      <c r="J6020" t="str">
        <f>VLOOKUP(I6020,Tỉnh!$A$2:$B$64,2,0)</f>
        <v>Hòa Bình</v>
      </c>
    </row>
    <row r="6021" hidden="1" spans="1:10">
      <c r="A6021" s="38"/>
      <c r="B6021" s="56" t="s">
        <v>2308</v>
      </c>
      <c r="C6021" s="74" t="s">
        <v>11284</v>
      </c>
      <c r="D6021" t="str">
        <f>IFERROR(VLOOKUP(C6021,'5.2.5'!$G$2:$H$11754,2,0),"")</f>
        <v>Xã Thanh Cao</v>
      </c>
      <c r="E6021" t="str">
        <f t="shared" si="270"/>
        <v/>
      </c>
      <c r="G6021" t="str">
        <f t="shared" si="271"/>
        <v>30509</v>
      </c>
      <c r="H6021" t="str">
        <f>VLOOKUP(G6021,$B$5:$C$724,2,0)</f>
        <v>Huyện Lương Sơn</v>
      </c>
      <c r="I6021" t="str">
        <f t="shared" si="272"/>
        <v>305</v>
      </c>
      <c r="J6021" t="str">
        <f>VLOOKUP(I6021,Tỉnh!$A$2:$B$64,2,0)</f>
        <v>Hòa Bình</v>
      </c>
    </row>
    <row r="6022" hidden="1" spans="1:10">
      <c r="A6022" s="38"/>
      <c r="B6022" s="56" t="s">
        <v>11285</v>
      </c>
      <c r="C6022" s="54" t="s">
        <v>11286</v>
      </c>
      <c r="D6022" t="str">
        <f>IFERROR(VLOOKUP(C6022,'5.2.5'!$G$2:$H$11754,2,0),"")</f>
        <v>Thị trấn Cao Phong</v>
      </c>
      <c r="E6022" t="str">
        <f t="shared" si="270"/>
        <v/>
      </c>
      <c r="G6022" t="str">
        <f t="shared" si="271"/>
        <v>30510</v>
      </c>
      <c r="H6022" t="str">
        <f>VLOOKUP(G6022,$B$5:$C$724,2,0)</f>
        <v>Huyện Cao Phong</v>
      </c>
      <c r="I6022" t="str">
        <f t="shared" si="272"/>
        <v>305</v>
      </c>
      <c r="J6022" t="str">
        <f>VLOOKUP(I6022,Tỉnh!$A$2:$B$64,2,0)</f>
        <v>Hòa Bình</v>
      </c>
    </row>
    <row r="6023" hidden="1" spans="1:10">
      <c r="A6023" s="38"/>
      <c r="B6023" s="56" t="s">
        <v>11287</v>
      </c>
      <c r="C6023" s="54" t="s">
        <v>11288</v>
      </c>
      <c r="D6023" t="str">
        <f>IFERROR(VLOOKUP(C6023,'5.2.5'!$G$2:$H$11754,2,0),"")</f>
        <v>Xã Thung Nai</v>
      </c>
      <c r="E6023" t="str">
        <f t="shared" si="270"/>
        <v/>
      </c>
      <c r="G6023" t="str">
        <f t="shared" si="271"/>
        <v>30510</v>
      </c>
      <c r="H6023" t="str">
        <f>VLOOKUP(G6023,$B$5:$C$724,2,0)</f>
        <v>Huyện Cao Phong</v>
      </c>
      <c r="I6023" t="str">
        <f t="shared" si="272"/>
        <v>305</v>
      </c>
      <c r="J6023" t="str">
        <f>VLOOKUP(I6023,Tỉnh!$A$2:$B$64,2,0)</f>
        <v>Hòa Bình</v>
      </c>
    </row>
    <row r="6024" hidden="1" spans="1:10">
      <c r="A6024" s="38"/>
      <c r="B6024" s="56" t="s">
        <v>11289</v>
      </c>
      <c r="C6024" s="54" t="s">
        <v>11290</v>
      </c>
      <c r="D6024" t="str">
        <f>IFERROR(VLOOKUP(C6024,'5.2.5'!$G$2:$H$11754,2,0),"")</f>
        <v>Xã Thu Phong</v>
      </c>
      <c r="E6024" t="str">
        <f t="shared" si="270"/>
        <v/>
      </c>
      <c r="G6024" t="str">
        <f t="shared" si="271"/>
        <v>30510</v>
      </c>
      <c r="H6024" t="str">
        <f>VLOOKUP(G6024,$B$5:$C$724,2,0)</f>
        <v>Huyện Cao Phong</v>
      </c>
      <c r="I6024" t="str">
        <f t="shared" si="272"/>
        <v>305</v>
      </c>
      <c r="J6024" t="str">
        <f>VLOOKUP(I6024,Tỉnh!$A$2:$B$64,2,0)</f>
        <v>Hòa Bình</v>
      </c>
    </row>
    <row r="6025" hidden="1" spans="1:10">
      <c r="A6025" s="38"/>
      <c r="B6025" s="56" t="s">
        <v>5109</v>
      </c>
      <c r="C6025" s="54" t="s">
        <v>11291</v>
      </c>
      <c r="D6025" t="str">
        <f>IFERROR(VLOOKUP(C6025,'5.2.5'!$G$2:$H$11754,2,0),"")</f>
        <v>Xã Đông Phong (hết hiệu lực)</v>
      </c>
      <c r="E6025" t="str">
        <f t="shared" si="270"/>
        <v/>
      </c>
      <c r="G6025" t="str">
        <f t="shared" si="271"/>
        <v>30510</v>
      </c>
      <c r="H6025" t="str">
        <f>VLOOKUP(G6025,$B$5:$C$724,2,0)</f>
        <v>Huyện Cao Phong</v>
      </c>
      <c r="I6025" t="str">
        <f t="shared" si="272"/>
        <v>305</v>
      </c>
      <c r="J6025" t="str">
        <f>VLOOKUP(I6025,Tỉnh!$A$2:$B$64,2,0)</f>
        <v>Hòa Bình</v>
      </c>
    </row>
    <row r="6026" hidden="1" spans="1:10">
      <c r="A6026" s="38"/>
      <c r="B6026" s="56" t="s">
        <v>11292</v>
      </c>
      <c r="C6026" s="54" t="s">
        <v>11293</v>
      </c>
      <c r="D6026" t="str">
        <f>IFERROR(VLOOKUP(C6026,'5.2.5'!$G$2:$H$11754,2,0),"")</f>
        <v>Xã Tây Phong</v>
      </c>
      <c r="E6026" t="str">
        <f t="shared" si="270"/>
        <v/>
      </c>
      <c r="G6026" t="str">
        <f t="shared" si="271"/>
        <v>30510</v>
      </c>
      <c r="H6026" t="str">
        <f>VLOOKUP(G6026,$B$5:$C$724,2,0)</f>
        <v>Huyện Cao Phong</v>
      </c>
      <c r="I6026" t="str">
        <f t="shared" si="272"/>
        <v>305</v>
      </c>
      <c r="J6026" t="str">
        <f>VLOOKUP(I6026,Tỉnh!$A$2:$B$64,2,0)</f>
        <v>Hòa Bình</v>
      </c>
    </row>
    <row r="6027" hidden="1" spans="1:10">
      <c r="A6027" s="38"/>
      <c r="B6027" s="56" t="s">
        <v>11294</v>
      </c>
      <c r="C6027" s="54" t="s">
        <v>11295</v>
      </c>
      <c r="D6027" t="str">
        <f>IFERROR(VLOOKUP(C6027,'5.2.5'!$G$2:$H$11754,2,0),"")</f>
        <v>Xã Tân Phong (hết hiệu lực)</v>
      </c>
      <c r="E6027" t="str">
        <f t="shared" si="270"/>
        <v/>
      </c>
      <c r="G6027" t="str">
        <f t="shared" si="271"/>
        <v>30510</v>
      </c>
      <c r="H6027" t="str">
        <f>VLOOKUP(G6027,$B$5:$C$724,2,0)</f>
        <v>Huyện Cao Phong</v>
      </c>
      <c r="I6027" t="str">
        <f t="shared" si="272"/>
        <v>305</v>
      </c>
      <c r="J6027" t="str">
        <f>VLOOKUP(I6027,Tỉnh!$A$2:$B$64,2,0)</f>
        <v>Hòa Bình</v>
      </c>
    </row>
    <row r="6028" hidden="1" spans="1:10">
      <c r="A6028" s="38"/>
      <c r="B6028" s="56" t="s">
        <v>11296</v>
      </c>
      <c r="C6028" s="54" t="s">
        <v>11297</v>
      </c>
      <c r="D6028" t="str">
        <f>IFERROR(VLOOKUP(C6028,'5.2.5'!$G$2:$H$11754,2,0),"")</f>
        <v>Xã Dũng Phong</v>
      </c>
      <c r="E6028" t="str">
        <f t="shared" si="270"/>
        <v/>
      </c>
      <c r="G6028" t="str">
        <f t="shared" si="271"/>
        <v>30510</v>
      </c>
      <c r="H6028" t="str">
        <f>VLOOKUP(G6028,$B$5:$C$724,2,0)</f>
        <v>Huyện Cao Phong</v>
      </c>
      <c r="I6028" t="str">
        <f t="shared" si="272"/>
        <v>305</v>
      </c>
      <c r="J6028" t="str">
        <f>VLOOKUP(I6028,Tỉnh!$A$2:$B$64,2,0)</f>
        <v>Hòa Bình</v>
      </c>
    </row>
    <row r="6029" hidden="1" spans="1:10">
      <c r="A6029" s="38"/>
      <c r="B6029" s="56" t="s">
        <v>11298</v>
      </c>
      <c r="C6029" s="54" t="s">
        <v>11299</v>
      </c>
      <c r="D6029" t="str">
        <f>IFERROR(VLOOKUP(C6029,'5.2.5'!$G$2:$H$11754,2,0),"")</f>
        <v>Xã Yên Lập (hết hiệu lực)</v>
      </c>
      <c r="E6029" t="str">
        <f t="shared" si="270"/>
        <v/>
      </c>
      <c r="G6029" t="str">
        <f t="shared" si="271"/>
        <v>30510</v>
      </c>
      <c r="H6029" t="str">
        <f>VLOOKUP(G6029,$B$5:$C$724,2,0)</f>
        <v>Huyện Cao Phong</v>
      </c>
      <c r="I6029" t="str">
        <f t="shared" si="272"/>
        <v>305</v>
      </c>
      <c r="J6029" t="str">
        <f>VLOOKUP(I6029,Tỉnh!$A$2:$B$64,2,0)</f>
        <v>Hòa Bình</v>
      </c>
    </row>
    <row r="6030" hidden="1" spans="1:10">
      <c r="A6030" s="38"/>
      <c r="B6030" s="56" t="s">
        <v>11300</v>
      </c>
      <c r="C6030" s="54" t="s">
        <v>11301</v>
      </c>
      <c r="D6030" t="str">
        <f>IFERROR(VLOOKUP(C6030,'5.2.5'!$G$2:$H$11754,2,0),"")</f>
        <v>Xã Yên Thượng (hết hiệu lực)</v>
      </c>
      <c r="E6030" t="str">
        <f t="shared" si="270"/>
        <v/>
      </c>
      <c r="G6030" t="str">
        <f t="shared" si="271"/>
        <v>30510</v>
      </c>
      <c r="H6030" t="str">
        <f>VLOOKUP(G6030,$B$5:$C$724,2,0)</f>
        <v>Huyện Cao Phong</v>
      </c>
      <c r="I6030" t="str">
        <f t="shared" si="272"/>
        <v>305</v>
      </c>
      <c r="J6030" t="str">
        <f>VLOOKUP(I6030,Tỉnh!$A$2:$B$64,2,0)</f>
        <v>Hòa Bình</v>
      </c>
    </row>
    <row r="6031" hidden="1" spans="1:10">
      <c r="A6031" s="38"/>
      <c r="B6031" s="56" t="s">
        <v>10923</v>
      </c>
      <c r="C6031" s="54" t="s">
        <v>11302</v>
      </c>
      <c r="D6031" t="str">
        <f>IFERROR(VLOOKUP(C6031,'5.2.5'!$G$2:$H$11754,2,0),"")</f>
        <v>Xã Bắc Phong</v>
      </c>
      <c r="E6031" t="str">
        <f t="shared" si="270"/>
        <v/>
      </c>
      <c r="G6031" t="str">
        <f t="shared" si="271"/>
        <v>30510</v>
      </c>
      <c r="H6031" t="str">
        <f>VLOOKUP(G6031,$B$5:$C$724,2,0)</f>
        <v>Huyện Cao Phong</v>
      </c>
      <c r="I6031" t="str">
        <f t="shared" si="272"/>
        <v>305</v>
      </c>
      <c r="J6031" t="str">
        <f>VLOOKUP(I6031,Tỉnh!$A$2:$B$64,2,0)</f>
        <v>Hòa Bình</v>
      </c>
    </row>
    <row r="6032" hidden="1" spans="1:10">
      <c r="A6032" s="38"/>
      <c r="B6032" s="56" t="s">
        <v>5284</v>
      </c>
      <c r="C6032" s="54" t="s">
        <v>11303</v>
      </c>
      <c r="D6032" t="str">
        <f>IFERROR(VLOOKUP(C6032,'5.2.5'!$G$2:$H$11754,2,0),"")</f>
        <v>Xã Bình Thanh</v>
      </c>
      <c r="E6032" t="str">
        <f t="shared" si="270"/>
        <v/>
      </c>
      <c r="G6032" t="str">
        <f t="shared" si="271"/>
        <v>30510</v>
      </c>
      <c r="H6032" t="str">
        <f>VLOOKUP(G6032,$B$5:$C$724,2,0)</f>
        <v>Huyện Cao Phong</v>
      </c>
      <c r="I6032" t="str">
        <f t="shared" si="272"/>
        <v>305</v>
      </c>
      <c r="J6032" t="str">
        <f>VLOOKUP(I6032,Tỉnh!$A$2:$B$64,2,0)</f>
        <v>Hòa Bình</v>
      </c>
    </row>
    <row r="6033" hidden="1" spans="1:10">
      <c r="A6033" s="38"/>
      <c r="B6033" s="56" t="s">
        <v>4599</v>
      </c>
      <c r="C6033" s="54" t="s">
        <v>11304</v>
      </c>
      <c r="D6033" t="str">
        <f>IFERROR(VLOOKUP(C6033,'5.2.5'!$G$2:$H$11754,2,0),"")</f>
        <v>Xã Xuân Phong (hết hiệu lực)</v>
      </c>
      <c r="E6033" t="str">
        <f t="shared" si="270"/>
        <v/>
      </c>
      <c r="G6033" t="str">
        <f t="shared" si="271"/>
        <v>30510</v>
      </c>
      <c r="H6033" t="str">
        <f>VLOOKUP(G6033,$B$5:$C$724,2,0)</f>
        <v>Huyện Cao Phong</v>
      </c>
      <c r="I6033" t="str">
        <f t="shared" si="272"/>
        <v>305</v>
      </c>
      <c r="J6033" t="str">
        <f>VLOOKUP(I6033,Tỉnh!$A$2:$B$64,2,0)</f>
        <v>Hòa Bình</v>
      </c>
    </row>
    <row r="6034" hidden="1" spans="1:10">
      <c r="A6034" s="38"/>
      <c r="B6034" s="56" t="s">
        <v>2509</v>
      </c>
      <c r="C6034" s="54" t="s">
        <v>11305</v>
      </c>
      <c r="D6034" t="str">
        <f>IFERROR(VLOOKUP(C6034,'5.2.5'!$G$2:$H$11754,2,0),"")</f>
        <v>Xã Nam Phong</v>
      </c>
      <c r="E6034" t="str">
        <f t="shared" si="270"/>
        <v/>
      </c>
      <c r="G6034" t="str">
        <f t="shared" si="271"/>
        <v>30510</v>
      </c>
      <c r="H6034" t="str">
        <f>VLOOKUP(G6034,$B$5:$C$724,2,0)</f>
        <v>Huyện Cao Phong</v>
      </c>
      <c r="I6034" t="str">
        <f t="shared" si="272"/>
        <v>305</v>
      </c>
      <c r="J6034" t="str">
        <f>VLOOKUP(I6034,Tỉnh!$A$2:$B$64,2,0)</f>
        <v>Hòa Bình</v>
      </c>
    </row>
    <row r="6035" hidden="1" spans="1:10">
      <c r="A6035" s="38"/>
      <c r="B6035" s="56" t="s">
        <v>11306</v>
      </c>
      <c r="C6035" s="74" t="s">
        <v>11307</v>
      </c>
      <c r="D6035" t="str">
        <f>IFERROR(VLOOKUP(C6035,'5.2.5'!$G$2:$H$11754,2,0),"")</f>
        <v>Xã Hợp Phong</v>
      </c>
      <c r="E6035" t="str">
        <f t="shared" si="270"/>
        <v/>
      </c>
      <c r="G6035" t="str">
        <f t="shared" si="271"/>
        <v>30510</v>
      </c>
      <c r="H6035" t="str">
        <f>VLOOKUP(G6035,$B$5:$C$724,2,0)</f>
        <v>Huyện Cao Phong</v>
      </c>
      <c r="I6035" t="str">
        <f t="shared" si="272"/>
        <v>305</v>
      </c>
      <c r="J6035" t="str">
        <f>VLOOKUP(I6035,Tỉnh!$A$2:$B$64,2,0)</f>
        <v>Hòa Bình</v>
      </c>
    </row>
    <row r="6036" hidden="1" spans="1:10">
      <c r="A6036" s="38"/>
      <c r="B6036" s="56" t="s">
        <v>11308</v>
      </c>
      <c r="C6036" s="74" t="s">
        <v>11309</v>
      </c>
      <c r="D6036" t="str">
        <f>IFERROR(VLOOKUP(C6036,'5.2.5'!$G$2:$H$11754,2,0),"")</f>
        <v>Xã Thạch Yên</v>
      </c>
      <c r="E6036" t="str">
        <f t="shared" si="270"/>
        <v/>
      </c>
      <c r="G6036" t="str">
        <f t="shared" si="271"/>
        <v>30510</v>
      </c>
      <c r="H6036" t="str">
        <f>VLOOKUP(G6036,$B$5:$C$724,2,0)</f>
        <v>Huyện Cao Phong</v>
      </c>
      <c r="I6036" t="str">
        <f t="shared" si="272"/>
        <v>305</v>
      </c>
      <c r="J6036" t="str">
        <f>VLOOKUP(I6036,Tỉnh!$A$2:$B$64,2,0)</f>
        <v>Hòa Bình</v>
      </c>
    </row>
    <row r="6037" hidden="1" spans="1:10">
      <c r="A6037" s="38"/>
      <c r="B6037" s="56" t="s">
        <v>11310</v>
      </c>
      <c r="C6037" s="54" t="s">
        <v>11311</v>
      </c>
      <c r="D6037" t="str">
        <f>IFERROR(VLOOKUP(C6037,'5.2.5'!$G$2:$H$11754,2,0),"")</f>
        <v>Xã Sơn Thủy (hết hiệu lực)</v>
      </c>
      <c r="E6037" t="str">
        <f t="shared" si="270"/>
        <v/>
      </c>
      <c r="G6037" t="str">
        <f t="shared" si="271"/>
        <v>30511</v>
      </c>
      <c r="H6037" t="str">
        <f>VLOOKUP(G6037,$B$5:$C$724,2,0)</f>
        <v>Huyện Kim Bôi</v>
      </c>
      <c r="I6037" t="str">
        <f t="shared" si="272"/>
        <v>305</v>
      </c>
      <c r="J6037" t="str">
        <f>VLOOKUP(I6037,Tỉnh!$A$2:$B$64,2,0)</f>
        <v>Hòa Bình</v>
      </c>
    </row>
    <row r="6038" hidden="1" spans="1:10">
      <c r="A6038" s="38"/>
      <c r="B6038" s="56" t="s">
        <v>11312</v>
      </c>
      <c r="C6038" s="54" t="s">
        <v>11313</v>
      </c>
      <c r="D6038" t="str">
        <f>IFERROR(VLOOKUP(C6038,'5.2.5'!$G$2:$H$11754,2,0),"")</f>
        <v>Xã Đông Bắc</v>
      </c>
      <c r="E6038" t="str">
        <f t="shared" si="270"/>
        <v/>
      </c>
      <c r="G6038" t="str">
        <f t="shared" si="271"/>
        <v>30511</v>
      </c>
      <c r="H6038" t="str">
        <f>VLOOKUP(G6038,$B$5:$C$724,2,0)</f>
        <v>Huyện Kim Bôi</v>
      </c>
      <c r="I6038" t="str">
        <f t="shared" si="272"/>
        <v>305</v>
      </c>
      <c r="J6038" t="str">
        <f>VLOOKUP(I6038,Tỉnh!$A$2:$B$64,2,0)</f>
        <v>Hòa Bình</v>
      </c>
    </row>
    <row r="6039" hidden="1" spans="1:10">
      <c r="A6039" s="38"/>
      <c r="B6039" s="56" t="s">
        <v>11314</v>
      </c>
      <c r="C6039" s="54" t="s">
        <v>11315</v>
      </c>
      <c r="D6039" t="str">
        <f>IFERROR(VLOOKUP(C6039,'5.2.5'!$G$2:$H$11754,2,0),"")</f>
        <v>Xã Thượng Bì (hết hiệu lực)</v>
      </c>
      <c r="E6039" t="str">
        <f t="shared" si="270"/>
        <v/>
      </c>
      <c r="G6039" t="str">
        <f t="shared" si="271"/>
        <v>30511</v>
      </c>
      <c r="H6039" t="str">
        <f>VLOOKUP(G6039,$B$5:$C$724,2,0)</f>
        <v>Huyện Kim Bôi</v>
      </c>
      <c r="I6039" t="str">
        <f t="shared" si="272"/>
        <v>305</v>
      </c>
      <c r="J6039" t="str">
        <f>VLOOKUP(I6039,Tỉnh!$A$2:$B$64,2,0)</f>
        <v>Hòa Bình</v>
      </c>
    </row>
    <row r="6040" hidden="1" spans="1:10">
      <c r="A6040" s="38"/>
      <c r="B6040" s="56" t="s">
        <v>11316</v>
      </c>
      <c r="C6040" s="54" t="s">
        <v>11317</v>
      </c>
      <c r="D6040" t="str">
        <f>IFERROR(VLOOKUP(C6040,'5.2.5'!$G$2:$H$11754,2,0),"")</f>
        <v>Xã Lập Chiệng (hết hiệu lực)</v>
      </c>
      <c r="E6040" t="str">
        <f t="shared" si="270"/>
        <v/>
      </c>
      <c r="G6040" t="str">
        <f t="shared" si="271"/>
        <v>30511</v>
      </c>
      <c r="H6040" t="str">
        <f>VLOOKUP(G6040,$B$5:$C$724,2,0)</f>
        <v>Huyện Kim Bôi</v>
      </c>
      <c r="I6040" t="str">
        <f t="shared" si="272"/>
        <v>305</v>
      </c>
      <c r="J6040" t="str">
        <f>VLOOKUP(I6040,Tỉnh!$A$2:$B$64,2,0)</f>
        <v>Hòa Bình</v>
      </c>
    </row>
    <row r="6041" hidden="1" spans="1:10">
      <c r="A6041" s="38"/>
      <c r="B6041" s="56" t="s">
        <v>11318</v>
      </c>
      <c r="C6041" s="54" t="s">
        <v>11319</v>
      </c>
      <c r="D6041" t="str">
        <f>IFERROR(VLOOKUP(C6041,'5.2.5'!$G$2:$H$11754,2,0),"")</f>
        <v>Xã Vĩnh Đồng</v>
      </c>
      <c r="E6041" t="str">
        <f t="shared" si="270"/>
        <v/>
      </c>
      <c r="G6041" t="str">
        <f t="shared" si="271"/>
        <v>30511</v>
      </c>
      <c r="H6041" t="str">
        <f>VLOOKUP(G6041,$B$5:$C$724,2,0)</f>
        <v>Huyện Kim Bôi</v>
      </c>
      <c r="I6041" t="str">
        <f t="shared" si="272"/>
        <v>305</v>
      </c>
      <c r="J6041" t="str">
        <f>VLOOKUP(I6041,Tỉnh!$A$2:$B$64,2,0)</f>
        <v>Hòa Bình</v>
      </c>
    </row>
    <row r="6042" hidden="1" spans="1:10">
      <c r="A6042" s="38"/>
      <c r="B6042" s="56" t="s">
        <v>11320</v>
      </c>
      <c r="C6042" s="54" t="s">
        <v>11321</v>
      </c>
      <c r="D6042" t="str">
        <f>IFERROR(VLOOKUP(C6042,'5.2.5'!$G$2:$H$11754,2,0),"")</f>
        <v>Xã Trung Bì (hết hiệu lực)</v>
      </c>
      <c r="E6042" t="str">
        <f t="shared" si="270"/>
        <v/>
      </c>
      <c r="G6042" t="str">
        <f t="shared" si="271"/>
        <v>30511</v>
      </c>
      <c r="H6042" t="str">
        <f>VLOOKUP(G6042,$B$5:$C$724,2,0)</f>
        <v>Huyện Kim Bôi</v>
      </c>
      <c r="I6042" t="str">
        <f t="shared" si="272"/>
        <v>305</v>
      </c>
      <c r="J6042" t="str">
        <f>VLOOKUP(I6042,Tỉnh!$A$2:$B$64,2,0)</f>
        <v>Hòa Bình</v>
      </c>
    </row>
    <row r="6043" hidden="1" spans="1:10">
      <c r="A6043" s="38"/>
      <c r="B6043" s="56" t="s">
        <v>11322</v>
      </c>
      <c r="C6043" s="54" t="s">
        <v>11323</v>
      </c>
      <c r="D6043" t="str">
        <f>IFERROR(VLOOKUP(C6043,'5.2.5'!$G$2:$H$11754,2,0),"")</f>
        <v>Xã Hợp Đồng (hết hiệu lực)</v>
      </c>
      <c r="E6043" t="str">
        <f t="shared" ref="E6043:E6106" si="273">IF(D6043=B6043,"",B6043)</f>
        <v/>
      </c>
      <c r="G6043" t="str">
        <f t="shared" ref="G6043:G6106" si="274">LEFT(C6043,5)</f>
        <v>30511</v>
      </c>
      <c r="H6043" t="str">
        <f>VLOOKUP(G6043,$B$5:$C$724,2,0)</f>
        <v>Huyện Kim Bôi</v>
      </c>
      <c r="I6043" t="str">
        <f t="shared" ref="I6043:I6106" si="275">LEFT(C6043,3)</f>
        <v>305</v>
      </c>
      <c r="J6043" t="str">
        <f>VLOOKUP(I6043,Tỉnh!$A$2:$B$64,2,0)</f>
        <v>Hòa Bình</v>
      </c>
    </row>
    <row r="6044" hidden="1" spans="1:10">
      <c r="A6044" s="38"/>
      <c r="B6044" s="56" t="s">
        <v>11324</v>
      </c>
      <c r="C6044" s="54" t="s">
        <v>11325</v>
      </c>
      <c r="D6044" t="str">
        <f>IFERROR(VLOOKUP(C6044,'5.2.5'!$G$2:$H$11754,2,0),"")</f>
        <v>Xã Kim Tiến (hết hiệu lực)</v>
      </c>
      <c r="E6044" t="str">
        <f t="shared" si="273"/>
        <v/>
      </c>
      <c r="G6044" t="str">
        <f t="shared" si="274"/>
        <v>30511</v>
      </c>
      <c r="H6044" t="str">
        <f>VLOOKUP(G6044,$B$5:$C$724,2,0)</f>
        <v>Huyện Kim Bôi</v>
      </c>
      <c r="I6044" t="str">
        <f t="shared" si="275"/>
        <v>305</v>
      </c>
      <c r="J6044" t="str">
        <f>VLOOKUP(I6044,Tỉnh!$A$2:$B$64,2,0)</f>
        <v>Hòa Bình</v>
      </c>
    </row>
    <row r="6045" hidden="1" spans="1:10">
      <c r="A6045" s="38"/>
      <c r="B6045" s="56" t="s">
        <v>11326</v>
      </c>
      <c r="C6045" s="54" t="s">
        <v>11327</v>
      </c>
      <c r="D6045" t="str">
        <f>IFERROR(VLOOKUP(C6045,'5.2.5'!$G$2:$H$11754,2,0),"")</f>
        <v>Xã Kim Bình (hết hiệu lực)</v>
      </c>
      <c r="E6045" t="str">
        <f t="shared" si="273"/>
        <v/>
      </c>
      <c r="G6045" t="str">
        <f t="shared" si="274"/>
        <v>30511</v>
      </c>
      <c r="H6045" t="str">
        <f>VLOOKUP(G6045,$B$5:$C$724,2,0)</f>
        <v>Huyện Kim Bôi</v>
      </c>
      <c r="I6045" t="str">
        <f t="shared" si="275"/>
        <v>305</v>
      </c>
      <c r="J6045" t="str">
        <f>VLOOKUP(I6045,Tỉnh!$A$2:$B$64,2,0)</f>
        <v>Hòa Bình</v>
      </c>
    </row>
    <row r="6046" hidden="1" spans="1:10">
      <c r="A6046" s="38"/>
      <c r="B6046" s="56" t="s">
        <v>11328</v>
      </c>
      <c r="C6046" s="54" t="s">
        <v>11329</v>
      </c>
      <c r="D6046" t="str">
        <f>IFERROR(VLOOKUP(C6046,'5.2.5'!$G$2:$H$11754,2,0),"")</f>
        <v>Xã Hợp Kim (hết hiệu lực)</v>
      </c>
      <c r="E6046" t="str">
        <f t="shared" si="273"/>
        <v/>
      </c>
      <c r="G6046" t="str">
        <f t="shared" si="274"/>
        <v>30511</v>
      </c>
      <c r="H6046" t="str">
        <f>VLOOKUP(G6046,$B$5:$C$724,2,0)</f>
        <v>Huyện Kim Bôi</v>
      </c>
      <c r="I6046" t="str">
        <f t="shared" si="275"/>
        <v>305</v>
      </c>
      <c r="J6046" t="str">
        <f>VLOOKUP(I6046,Tỉnh!$A$2:$B$64,2,0)</f>
        <v>Hòa Bình</v>
      </c>
    </row>
    <row r="6047" hidden="1" spans="1:10">
      <c r="A6047" s="38"/>
      <c r="B6047" s="56" t="s">
        <v>11330</v>
      </c>
      <c r="C6047" s="54" t="s">
        <v>11331</v>
      </c>
      <c r="D6047" t="str">
        <f>IFERROR(VLOOKUP(C6047,'5.2.5'!$G$2:$H$11754,2,0),"")</f>
        <v>Xã Kim Bôi</v>
      </c>
      <c r="E6047" t="str">
        <f t="shared" si="273"/>
        <v/>
      </c>
      <c r="G6047" t="str">
        <f t="shared" si="274"/>
        <v>30511</v>
      </c>
      <c r="H6047" t="str">
        <f>VLOOKUP(G6047,$B$5:$C$724,2,0)</f>
        <v>Huyện Kim Bôi</v>
      </c>
      <c r="I6047" t="str">
        <f t="shared" si="275"/>
        <v>305</v>
      </c>
      <c r="J6047" t="str">
        <f>VLOOKUP(I6047,Tỉnh!$A$2:$B$64,2,0)</f>
        <v>Hòa Bình</v>
      </c>
    </row>
    <row r="6048" hidden="1" spans="1:10">
      <c r="A6048" s="38"/>
      <c r="B6048" s="56" t="s">
        <v>11332</v>
      </c>
      <c r="C6048" s="54" t="s">
        <v>11333</v>
      </c>
      <c r="D6048" t="str">
        <f>IFERROR(VLOOKUP(C6048,'5.2.5'!$G$2:$H$11754,2,0),"")</f>
        <v>Xã Nam Thượng</v>
      </c>
      <c r="E6048" t="str">
        <f t="shared" si="273"/>
        <v/>
      </c>
      <c r="G6048" t="str">
        <f t="shared" si="274"/>
        <v>30511</v>
      </c>
      <c r="H6048" t="str">
        <f>VLOOKUP(G6048,$B$5:$C$724,2,0)</f>
        <v>Huyện Kim Bôi</v>
      </c>
      <c r="I6048" t="str">
        <f t="shared" si="275"/>
        <v>305</v>
      </c>
      <c r="J6048" t="str">
        <f>VLOOKUP(I6048,Tỉnh!$A$2:$B$64,2,0)</f>
        <v>Hòa Bình</v>
      </c>
    </row>
    <row r="6049" hidden="1" spans="1:10">
      <c r="A6049" s="38"/>
      <c r="B6049" s="56" t="s">
        <v>11334</v>
      </c>
      <c r="C6049" s="54" t="s">
        <v>11335</v>
      </c>
      <c r="D6049" t="str">
        <f>IFERROR(VLOOKUP(C6049,'5.2.5'!$G$2:$H$11754,2,0),"")</f>
        <v>Xã Cuối Hạ</v>
      </c>
      <c r="E6049" t="str">
        <f t="shared" si="273"/>
        <v/>
      </c>
      <c r="G6049" t="str">
        <f t="shared" si="274"/>
        <v>30511</v>
      </c>
      <c r="H6049" t="str">
        <f>VLOOKUP(G6049,$B$5:$C$724,2,0)</f>
        <v>Huyện Kim Bôi</v>
      </c>
      <c r="I6049" t="str">
        <f t="shared" si="275"/>
        <v>305</v>
      </c>
      <c r="J6049" t="str">
        <f>VLOOKUP(I6049,Tỉnh!$A$2:$B$64,2,0)</f>
        <v>Hòa Bình</v>
      </c>
    </row>
    <row r="6050" hidden="1" spans="1:10">
      <c r="A6050" s="38"/>
      <c r="B6050" s="56" t="s">
        <v>11336</v>
      </c>
      <c r="C6050" s="54" t="s">
        <v>11337</v>
      </c>
      <c r="D6050" t="str">
        <f>IFERROR(VLOOKUP(C6050,'5.2.5'!$G$2:$H$11754,2,0),"")</f>
        <v>Xã Sào Báy</v>
      </c>
      <c r="E6050" t="str">
        <f t="shared" si="273"/>
        <v/>
      </c>
      <c r="G6050" t="str">
        <f t="shared" si="274"/>
        <v>30511</v>
      </c>
      <c r="H6050" t="str">
        <f>VLOOKUP(G6050,$B$5:$C$724,2,0)</f>
        <v>Huyện Kim Bôi</v>
      </c>
      <c r="I6050" t="str">
        <f t="shared" si="275"/>
        <v>305</v>
      </c>
      <c r="J6050" t="str">
        <f>VLOOKUP(I6050,Tỉnh!$A$2:$B$64,2,0)</f>
        <v>Hòa Bình</v>
      </c>
    </row>
    <row r="6051" hidden="1" spans="1:10">
      <c r="A6051" s="38"/>
      <c r="B6051" s="56" t="s">
        <v>11338</v>
      </c>
      <c r="C6051" s="54" t="s">
        <v>11339</v>
      </c>
      <c r="D6051" t="str">
        <f>IFERROR(VLOOKUP(C6051,'5.2.5'!$G$2:$H$11754,2,0),"")</f>
        <v>Xã Nuông Dăm</v>
      </c>
      <c r="E6051" t="str">
        <f t="shared" si="273"/>
        <v/>
      </c>
      <c r="G6051" t="str">
        <f t="shared" si="274"/>
        <v>30511</v>
      </c>
      <c r="H6051" t="str">
        <f>VLOOKUP(G6051,$B$5:$C$724,2,0)</f>
        <v>Huyện Kim Bôi</v>
      </c>
      <c r="I6051" t="str">
        <f t="shared" si="275"/>
        <v>305</v>
      </c>
      <c r="J6051" t="str">
        <f>VLOOKUP(I6051,Tỉnh!$A$2:$B$64,2,0)</f>
        <v>Hòa Bình</v>
      </c>
    </row>
    <row r="6052" hidden="1" spans="1:10">
      <c r="A6052" s="38"/>
      <c r="B6052" s="56" t="s">
        <v>11340</v>
      </c>
      <c r="C6052" s="54" t="s">
        <v>11341</v>
      </c>
      <c r="D6052" t="str">
        <f>IFERROR(VLOOKUP(C6052,'5.2.5'!$G$2:$H$11754,2,0),"")</f>
        <v>Thị trấn Bo</v>
      </c>
      <c r="E6052" t="str">
        <f t="shared" si="273"/>
        <v/>
      </c>
      <c r="G6052" t="str">
        <f t="shared" si="274"/>
        <v>30511</v>
      </c>
      <c r="H6052" t="str">
        <f>VLOOKUP(G6052,$B$5:$C$724,2,0)</f>
        <v>Huyện Kim Bôi</v>
      </c>
      <c r="I6052" t="str">
        <f t="shared" si="275"/>
        <v>305</v>
      </c>
      <c r="J6052" t="str">
        <f>VLOOKUP(I6052,Tỉnh!$A$2:$B$64,2,0)</f>
        <v>Hòa Bình</v>
      </c>
    </row>
    <row r="6053" hidden="1" spans="1:10">
      <c r="A6053" s="38"/>
      <c r="B6053" s="56" t="s">
        <v>11342</v>
      </c>
      <c r="C6053" s="54" t="s">
        <v>11343</v>
      </c>
      <c r="D6053" t="str">
        <f>IFERROR(VLOOKUP(C6053,'5.2.5'!$G$2:$H$11754,2,0),"")</f>
        <v>Xã Đú Sáng</v>
      </c>
      <c r="E6053" t="str">
        <f t="shared" si="273"/>
        <v/>
      </c>
      <c r="G6053" t="str">
        <f t="shared" si="274"/>
        <v>30511</v>
      </c>
      <c r="H6053" t="str">
        <f>VLOOKUP(G6053,$B$5:$C$724,2,0)</f>
        <v>Huyện Kim Bôi</v>
      </c>
      <c r="I6053" t="str">
        <f t="shared" si="275"/>
        <v>305</v>
      </c>
      <c r="J6053" t="str">
        <f>VLOOKUP(I6053,Tỉnh!$A$2:$B$64,2,0)</f>
        <v>Hòa Bình</v>
      </c>
    </row>
    <row r="6054" hidden="1" spans="1:10">
      <c r="A6054" s="38"/>
      <c r="B6054" s="56" t="s">
        <v>2964</v>
      </c>
      <c r="C6054" s="54" t="s">
        <v>11344</v>
      </c>
      <c r="D6054" t="str">
        <f>IFERROR(VLOOKUP(C6054,'5.2.5'!$G$2:$H$11754,2,0),"")</f>
        <v>Xã Bắc Sơn (hết hiệu lực)</v>
      </c>
      <c r="E6054" t="str">
        <f t="shared" si="273"/>
        <v/>
      </c>
      <c r="G6054" t="str">
        <f t="shared" si="274"/>
        <v>30511</v>
      </c>
      <c r="H6054" t="str">
        <f>VLOOKUP(G6054,$B$5:$C$724,2,0)</f>
        <v>Huyện Kim Bôi</v>
      </c>
      <c r="I6054" t="str">
        <f t="shared" si="275"/>
        <v>305</v>
      </c>
      <c r="J6054" t="str">
        <f>VLOOKUP(I6054,Tỉnh!$A$2:$B$64,2,0)</f>
        <v>Hòa Bình</v>
      </c>
    </row>
    <row r="6055" hidden="1" spans="1:10">
      <c r="A6055" s="38"/>
      <c r="B6055" s="56" t="s">
        <v>8112</v>
      </c>
      <c r="C6055" s="54" t="s">
        <v>11345</v>
      </c>
      <c r="D6055" t="str">
        <f>IFERROR(VLOOKUP(C6055,'5.2.5'!$G$2:$H$11754,2,0),"")</f>
        <v>Xã Bình Sơn</v>
      </c>
      <c r="E6055" t="str">
        <f t="shared" si="273"/>
        <v/>
      </c>
      <c r="G6055" t="str">
        <f t="shared" si="274"/>
        <v>30511</v>
      </c>
      <c r="H6055" t="str">
        <f>VLOOKUP(G6055,$B$5:$C$724,2,0)</f>
        <v>Huyện Kim Bôi</v>
      </c>
      <c r="I6055" t="str">
        <f t="shared" si="275"/>
        <v>305</v>
      </c>
      <c r="J6055" t="str">
        <f>VLOOKUP(I6055,Tỉnh!$A$2:$B$64,2,0)</f>
        <v>Hòa Bình</v>
      </c>
    </row>
    <row r="6056" hidden="1" spans="1:10">
      <c r="A6056" s="38"/>
      <c r="B6056" s="56" t="s">
        <v>3046</v>
      </c>
      <c r="C6056" s="54" t="s">
        <v>11346</v>
      </c>
      <c r="D6056" t="str">
        <f>IFERROR(VLOOKUP(C6056,'5.2.5'!$G$2:$H$11754,2,0),"")</f>
        <v>Xã Tú Sơn</v>
      </c>
      <c r="E6056" t="str">
        <f t="shared" si="273"/>
        <v/>
      </c>
      <c r="G6056" t="str">
        <f t="shared" si="274"/>
        <v>30511</v>
      </c>
      <c r="H6056" t="str">
        <f>VLOOKUP(G6056,$B$5:$C$724,2,0)</f>
        <v>Huyện Kim Bôi</v>
      </c>
      <c r="I6056" t="str">
        <f t="shared" si="275"/>
        <v>305</v>
      </c>
      <c r="J6056" t="str">
        <f>VLOOKUP(I6056,Tỉnh!$A$2:$B$64,2,0)</f>
        <v>Hòa Bình</v>
      </c>
    </row>
    <row r="6057" hidden="1" spans="1:10">
      <c r="A6057" s="38"/>
      <c r="B6057" s="56" t="s">
        <v>11347</v>
      </c>
      <c r="C6057" s="54" t="s">
        <v>11348</v>
      </c>
      <c r="D6057" t="str">
        <f>IFERROR(VLOOKUP(C6057,'5.2.5'!$G$2:$H$11754,2,0),"")</f>
        <v>Xã Vĩnh Tiến</v>
      </c>
      <c r="E6057" t="str">
        <f t="shared" si="273"/>
        <v/>
      </c>
      <c r="G6057" t="str">
        <f t="shared" si="274"/>
        <v>30511</v>
      </c>
      <c r="H6057" t="str">
        <f>VLOOKUP(G6057,$B$5:$C$724,2,0)</f>
        <v>Huyện Kim Bôi</v>
      </c>
      <c r="I6057" t="str">
        <f t="shared" si="275"/>
        <v>305</v>
      </c>
      <c r="J6057" t="str">
        <f>VLOOKUP(I6057,Tỉnh!$A$2:$B$64,2,0)</f>
        <v>Hòa Bình</v>
      </c>
    </row>
    <row r="6058" hidden="1" spans="1:10">
      <c r="A6058" s="38"/>
      <c r="B6058" s="56" t="s">
        <v>11349</v>
      </c>
      <c r="C6058" s="54" t="s">
        <v>11350</v>
      </c>
      <c r="D6058" t="str">
        <f>IFERROR(VLOOKUP(C6058,'5.2.5'!$G$2:$H$11754,2,0),"")</f>
        <v>Xã Hạ Bì (hết hiệu lực)</v>
      </c>
      <c r="E6058" t="str">
        <f t="shared" si="273"/>
        <v/>
      </c>
      <c r="G6058" t="str">
        <f t="shared" si="274"/>
        <v>30511</v>
      </c>
      <c r="H6058" t="str">
        <f>VLOOKUP(G6058,$B$5:$C$724,2,0)</f>
        <v>Huyện Kim Bôi</v>
      </c>
      <c r="I6058" t="str">
        <f t="shared" si="275"/>
        <v>305</v>
      </c>
      <c r="J6058" t="str">
        <f>VLOOKUP(I6058,Tỉnh!$A$2:$B$64,2,0)</f>
        <v>Hòa Bình</v>
      </c>
    </row>
    <row r="6059" hidden="1" spans="1:10">
      <c r="A6059" s="38"/>
      <c r="B6059" s="56" t="s">
        <v>11351</v>
      </c>
      <c r="C6059" s="54" t="s">
        <v>11352</v>
      </c>
      <c r="D6059" t="str">
        <f>IFERROR(VLOOKUP(C6059,'5.2.5'!$G$2:$H$11754,2,0),"")</f>
        <v>Xã Mỵ Hòa</v>
      </c>
      <c r="E6059" t="str">
        <f t="shared" si="273"/>
        <v/>
      </c>
      <c r="G6059" t="str">
        <f t="shared" si="274"/>
        <v>30511</v>
      </c>
      <c r="H6059" t="str">
        <f>VLOOKUP(G6059,$B$5:$C$724,2,0)</f>
        <v>Huyện Kim Bôi</v>
      </c>
      <c r="I6059" t="str">
        <f t="shared" si="275"/>
        <v>305</v>
      </c>
      <c r="J6059" t="str">
        <f>VLOOKUP(I6059,Tỉnh!$A$2:$B$64,2,0)</f>
        <v>Hòa Bình</v>
      </c>
    </row>
    <row r="6060" hidden="1" spans="1:10">
      <c r="A6060" s="38"/>
      <c r="B6060" s="56" t="s">
        <v>11353</v>
      </c>
      <c r="C6060" s="54" t="s">
        <v>11354</v>
      </c>
      <c r="D6060" t="str">
        <f>IFERROR(VLOOKUP(C6060,'5.2.5'!$G$2:$H$11754,2,0),"")</f>
        <v>Xã Hùng Tiến (hết hiệu lực)</v>
      </c>
      <c r="E6060" t="str">
        <f t="shared" si="273"/>
        <v/>
      </c>
      <c r="G6060" t="str">
        <f t="shared" si="274"/>
        <v>30511</v>
      </c>
      <c r="H6060" t="str">
        <f>VLOOKUP(G6060,$B$5:$C$724,2,0)</f>
        <v>Huyện Kim Bôi</v>
      </c>
      <c r="I6060" t="str">
        <f t="shared" si="275"/>
        <v>305</v>
      </c>
      <c r="J6060" t="str">
        <f>VLOOKUP(I6060,Tỉnh!$A$2:$B$64,2,0)</f>
        <v>Hòa Bình</v>
      </c>
    </row>
    <row r="6061" hidden="1" spans="1:10">
      <c r="A6061" s="38"/>
      <c r="B6061" s="56" t="s">
        <v>11355</v>
      </c>
      <c r="C6061" s="54" t="s">
        <v>11356</v>
      </c>
      <c r="D6061" t="str">
        <f>IFERROR(VLOOKUP(C6061,'5.2.5'!$G$2:$H$11754,2,0),"")</f>
        <v>Xã Nật Sơn (hết hiệu lực)</v>
      </c>
      <c r="E6061" t="str">
        <f t="shared" si="273"/>
        <v/>
      </c>
      <c r="G6061" t="str">
        <f t="shared" si="274"/>
        <v>30511</v>
      </c>
      <c r="H6061" t="str">
        <f>VLOOKUP(G6061,$B$5:$C$724,2,0)</f>
        <v>Huyện Kim Bôi</v>
      </c>
      <c r="I6061" t="str">
        <f t="shared" si="275"/>
        <v>305</v>
      </c>
      <c r="J6061" t="str">
        <f>VLOOKUP(I6061,Tỉnh!$A$2:$B$64,2,0)</f>
        <v>Hòa Bình</v>
      </c>
    </row>
    <row r="6062" hidden="1" spans="1:10">
      <c r="A6062" s="38"/>
      <c r="B6062" s="56" t="s">
        <v>11357</v>
      </c>
      <c r="C6062" s="54" t="s">
        <v>11358</v>
      </c>
      <c r="D6062" t="str">
        <f>IFERROR(VLOOKUP(C6062,'5.2.5'!$G$2:$H$11754,2,0),"")</f>
        <v>Xã Kim Truy (hết hiệu lực)</v>
      </c>
      <c r="E6062" t="str">
        <f t="shared" si="273"/>
        <v/>
      </c>
      <c r="G6062" t="str">
        <f t="shared" si="274"/>
        <v>30511</v>
      </c>
      <c r="H6062" t="str">
        <f>VLOOKUP(G6062,$B$5:$C$724,2,0)</f>
        <v>Huyện Kim Bôi</v>
      </c>
      <c r="I6062" t="str">
        <f t="shared" si="275"/>
        <v>305</v>
      </c>
      <c r="J6062" t="str">
        <f>VLOOKUP(I6062,Tỉnh!$A$2:$B$64,2,0)</f>
        <v>Hòa Bình</v>
      </c>
    </row>
    <row r="6063" hidden="1" spans="1:10">
      <c r="A6063" s="38"/>
      <c r="B6063" s="56" t="s">
        <v>1881</v>
      </c>
      <c r="C6063" s="54" t="s">
        <v>11359</v>
      </c>
      <c r="D6063" t="str">
        <f>IFERROR(VLOOKUP(C6063,'5.2.5'!$G$2:$H$11754,2,0),"")</f>
        <v>Xã Kim Sơn (hết hiệu lực)</v>
      </c>
      <c r="E6063" t="str">
        <f t="shared" si="273"/>
        <v/>
      </c>
      <c r="G6063" t="str">
        <f t="shared" si="274"/>
        <v>30511</v>
      </c>
      <c r="H6063" t="str">
        <f>VLOOKUP(G6063,$B$5:$C$724,2,0)</f>
        <v>Huyện Kim Bôi</v>
      </c>
      <c r="I6063" t="str">
        <f t="shared" si="275"/>
        <v>305</v>
      </c>
      <c r="J6063" t="str">
        <f>VLOOKUP(I6063,Tỉnh!$A$2:$B$64,2,0)</f>
        <v>Hòa Bình</v>
      </c>
    </row>
    <row r="6064" hidden="1" spans="1:10">
      <c r="A6064" s="38"/>
      <c r="B6064" s="56" t="s">
        <v>11360</v>
      </c>
      <c r="C6064" s="54" t="s">
        <v>11361</v>
      </c>
      <c r="D6064" t="str">
        <f>IFERROR(VLOOKUP(C6064,'5.2.5'!$G$2:$H$11754,2,0),"")</f>
        <v>Xã Thượng Tiến (hết hiệu lực)</v>
      </c>
      <c r="E6064" t="str">
        <f t="shared" si="273"/>
        <v/>
      </c>
      <c r="G6064" t="str">
        <f t="shared" si="274"/>
        <v>30511</v>
      </c>
      <c r="H6064" t="str">
        <f>VLOOKUP(G6064,$B$5:$C$724,2,0)</f>
        <v>Huyện Kim Bôi</v>
      </c>
      <c r="I6064" t="str">
        <f t="shared" si="275"/>
        <v>305</v>
      </c>
      <c r="J6064" t="str">
        <f>VLOOKUP(I6064,Tỉnh!$A$2:$B$64,2,0)</f>
        <v>Hòa Bình</v>
      </c>
    </row>
    <row r="6065" hidden="1" spans="1:10">
      <c r="A6065" s="38"/>
      <c r="B6065" s="56" t="s">
        <v>7079</v>
      </c>
      <c r="C6065" s="74" t="s">
        <v>11362</v>
      </c>
      <c r="D6065" t="str">
        <f>IFERROR(VLOOKUP(C6065,'5.2.5'!$G$2:$H$11754,2,0),"")</f>
        <v>Xã Hùng Sơn</v>
      </c>
      <c r="E6065" t="str">
        <f t="shared" si="273"/>
        <v/>
      </c>
      <c r="G6065" t="str">
        <f t="shared" si="274"/>
        <v>30511</v>
      </c>
      <c r="H6065" t="str">
        <f>VLOOKUP(G6065,$B$5:$C$724,2,0)</f>
        <v>Huyện Kim Bôi</v>
      </c>
      <c r="I6065" t="str">
        <f t="shared" si="275"/>
        <v>305</v>
      </c>
      <c r="J6065" t="str">
        <f>VLOOKUP(I6065,Tỉnh!$A$2:$B$64,2,0)</f>
        <v>Hòa Bình</v>
      </c>
    </row>
    <row r="6066" hidden="1" spans="1:10">
      <c r="A6066" s="38"/>
      <c r="B6066" s="56" t="s">
        <v>11363</v>
      </c>
      <c r="C6066" s="74" t="s">
        <v>11364</v>
      </c>
      <c r="D6066" t="str">
        <f>IFERROR(VLOOKUP(C6066,'5.2.5'!$G$2:$H$11754,2,0),"")</f>
        <v>Xã Kim Lập</v>
      </c>
      <c r="E6066" t="str">
        <f t="shared" si="273"/>
        <v/>
      </c>
      <c r="G6066" t="str">
        <f t="shared" si="274"/>
        <v>30511</v>
      </c>
      <c r="H6066" t="str">
        <f>VLOOKUP(G6066,$B$5:$C$724,2,0)</f>
        <v>Huyện Kim Bôi</v>
      </c>
      <c r="I6066" t="str">
        <f t="shared" si="275"/>
        <v>305</v>
      </c>
      <c r="J6066" t="str">
        <f>VLOOKUP(I6066,Tỉnh!$A$2:$B$64,2,0)</f>
        <v>Hòa Bình</v>
      </c>
    </row>
    <row r="6067" hidden="1" spans="1:10">
      <c r="A6067" s="38"/>
      <c r="B6067" s="56" t="s">
        <v>8726</v>
      </c>
      <c r="C6067" s="74" t="s">
        <v>11365</v>
      </c>
      <c r="D6067" t="str">
        <f>IFERROR(VLOOKUP(C6067,'5.2.5'!$G$2:$H$11754,2,0),"")</f>
        <v>Xã Xuân Thủy</v>
      </c>
      <c r="E6067" t="str">
        <f t="shared" si="273"/>
        <v/>
      </c>
      <c r="G6067" t="str">
        <f t="shared" si="274"/>
        <v>30511</v>
      </c>
      <c r="H6067" t="str">
        <f>VLOOKUP(G6067,$B$5:$C$724,2,0)</f>
        <v>Huyện Kim Bôi</v>
      </c>
      <c r="I6067" t="str">
        <f t="shared" si="275"/>
        <v>305</v>
      </c>
      <c r="J6067" t="str">
        <f>VLOOKUP(I6067,Tỉnh!$A$2:$B$64,2,0)</f>
        <v>Hòa Bình</v>
      </c>
    </row>
    <row r="6068" hidden="1" spans="1:10">
      <c r="A6068" s="38"/>
      <c r="B6068" s="56" t="s">
        <v>2412</v>
      </c>
      <c r="C6068" s="74" t="s">
        <v>11366</v>
      </c>
      <c r="D6068" t="str">
        <f>IFERROR(VLOOKUP(C6068,'5.2.5'!$G$2:$H$11754,2,0),"")</f>
        <v>Xã Hợp Tiến</v>
      </c>
      <c r="E6068" t="str">
        <f t="shared" si="273"/>
        <v/>
      </c>
      <c r="G6068" t="str">
        <f t="shared" si="274"/>
        <v>30511</v>
      </c>
      <c r="H6068" t="str">
        <f>VLOOKUP(G6068,$B$5:$C$724,2,0)</f>
        <v>Huyện Kim Bôi</v>
      </c>
      <c r="I6068" t="str">
        <f t="shared" si="275"/>
        <v>305</v>
      </c>
      <c r="J6068" t="str">
        <f>VLOOKUP(I6068,Tỉnh!$A$2:$B$64,2,0)</f>
        <v>Hòa Bình</v>
      </c>
    </row>
    <row r="6069" hidden="1" spans="1:10">
      <c r="A6069" s="38"/>
      <c r="B6069" s="56" t="s">
        <v>11367</v>
      </c>
      <c r="C6069" s="54" t="s">
        <v>11368</v>
      </c>
      <c r="D6069" t="str">
        <f>IFERROR(VLOOKUP(C6069,'5.2.5'!$G$2:$H$11754,2,0),"")</f>
        <v>Thị trấn Mường Khến (hết hiệu lực)</v>
      </c>
      <c r="E6069" t="str">
        <f t="shared" si="273"/>
        <v/>
      </c>
      <c r="G6069" t="str">
        <f t="shared" si="274"/>
        <v>30513</v>
      </c>
      <c r="H6069" t="str">
        <f>VLOOKUP(G6069,$B$5:$C$724,2,0)</f>
        <v>Huyện Tân Lạc</v>
      </c>
      <c r="I6069" t="str">
        <f t="shared" si="275"/>
        <v>305</v>
      </c>
      <c r="J6069" t="str">
        <f>VLOOKUP(I6069,Tỉnh!$A$2:$B$64,2,0)</f>
        <v>Hòa Bình</v>
      </c>
    </row>
    <row r="6070" hidden="1" spans="1:10">
      <c r="A6070" s="38"/>
      <c r="B6070" s="56" t="s">
        <v>11369</v>
      </c>
      <c r="C6070" s="54" t="s">
        <v>11370</v>
      </c>
      <c r="D6070" t="str">
        <f>IFERROR(VLOOKUP(C6070,'5.2.5'!$G$2:$H$11754,2,0),"")</f>
        <v>Xã Phú Vinh</v>
      </c>
      <c r="E6070" t="str">
        <f t="shared" si="273"/>
        <v/>
      </c>
      <c r="G6070" t="str">
        <f t="shared" si="274"/>
        <v>30513</v>
      </c>
      <c r="H6070" t="str">
        <f>VLOOKUP(G6070,$B$5:$C$724,2,0)</f>
        <v>Huyện Tân Lạc</v>
      </c>
      <c r="I6070" t="str">
        <f t="shared" si="275"/>
        <v>305</v>
      </c>
      <c r="J6070" t="str">
        <f>VLOOKUP(I6070,Tỉnh!$A$2:$B$64,2,0)</f>
        <v>Hòa Bình</v>
      </c>
    </row>
    <row r="6071" hidden="1" spans="1:10">
      <c r="A6071" s="38"/>
      <c r="B6071" s="56" t="s">
        <v>1805</v>
      </c>
      <c r="C6071" s="54" t="s">
        <v>11371</v>
      </c>
      <c r="D6071" t="str">
        <f>IFERROR(VLOOKUP(C6071,'5.2.5'!$G$2:$H$11754,2,0),"")</f>
        <v>Xã Phú Cường</v>
      </c>
      <c r="E6071" t="str">
        <f t="shared" si="273"/>
        <v/>
      </c>
      <c r="G6071" t="str">
        <f t="shared" si="274"/>
        <v>30513</v>
      </c>
      <c r="H6071" t="str">
        <f>VLOOKUP(G6071,$B$5:$C$724,2,0)</f>
        <v>Huyện Tân Lạc</v>
      </c>
      <c r="I6071" t="str">
        <f t="shared" si="275"/>
        <v>305</v>
      </c>
      <c r="J6071" t="str">
        <f>VLOOKUP(I6071,Tỉnh!$A$2:$B$64,2,0)</f>
        <v>Hòa Bình</v>
      </c>
    </row>
    <row r="6072" hidden="1" spans="1:10">
      <c r="A6072" s="38"/>
      <c r="B6072" s="56" t="s">
        <v>11372</v>
      </c>
      <c r="C6072" s="54" t="s">
        <v>11373</v>
      </c>
      <c r="D6072" t="str">
        <f>IFERROR(VLOOKUP(C6072,'5.2.5'!$G$2:$H$11754,2,0),"")</f>
        <v>Xã Quy Hậu (hết hiệu lực)</v>
      </c>
      <c r="E6072" t="str">
        <f t="shared" si="273"/>
        <v/>
      </c>
      <c r="G6072" t="str">
        <f t="shared" si="274"/>
        <v>30513</v>
      </c>
      <c r="H6072" t="str">
        <f>VLOOKUP(G6072,$B$5:$C$724,2,0)</f>
        <v>Huyện Tân Lạc</v>
      </c>
      <c r="I6072" t="str">
        <f t="shared" si="275"/>
        <v>305</v>
      </c>
      <c r="J6072" t="str">
        <f>VLOOKUP(I6072,Tỉnh!$A$2:$B$64,2,0)</f>
        <v>Hòa Bình</v>
      </c>
    </row>
    <row r="6073" hidden="1" spans="1:10">
      <c r="A6073" s="38"/>
      <c r="B6073" s="56" t="s">
        <v>11374</v>
      </c>
      <c r="C6073" s="54" t="s">
        <v>11375</v>
      </c>
      <c r="D6073" t="str">
        <f>IFERROR(VLOOKUP(C6073,'5.2.5'!$G$2:$H$11754,2,0),"")</f>
        <v>Xã Phong Phú</v>
      </c>
      <c r="E6073" t="str">
        <f t="shared" si="273"/>
        <v/>
      </c>
      <c r="G6073" t="str">
        <f t="shared" si="274"/>
        <v>30513</v>
      </c>
      <c r="H6073" t="str">
        <f>VLOOKUP(G6073,$B$5:$C$724,2,0)</f>
        <v>Huyện Tân Lạc</v>
      </c>
      <c r="I6073" t="str">
        <f t="shared" si="275"/>
        <v>305</v>
      </c>
      <c r="J6073" t="str">
        <f>VLOOKUP(I6073,Tỉnh!$A$2:$B$64,2,0)</f>
        <v>Hòa Bình</v>
      </c>
    </row>
    <row r="6074" hidden="1" spans="1:10">
      <c r="A6074" s="38"/>
      <c r="B6074" s="56" t="s">
        <v>11376</v>
      </c>
      <c r="C6074" s="54" t="s">
        <v>11377</v>
      </c>
      <c r="D6074" t="str">
        <f>IFERROR(VLOOKUP(C6074,'5.2.5'!$G$2:$H$11754,2,0),"")</f>
        <v>Xã Mãn Đức (hết hiệu lực)</v>
      </c>
      <c r="E6074" t="str">
        <f t="shared" si="273"/>
        <v/>
      </c>
      <c r="G6074" t="str">
        <f t="shared" si="274"/>
        <v>30513</v>
      </c>
      <c r="H6074" t="str">
        <f>VLOOKUP(G6074,$B$5:$C$724,2,0)</f>
        <v>Huyện Tân Lạc</v>
      </c>
      <c r="I6074" t="str">
        <f t="shared" si="275"/>
        <v>305</v>
      </c>
      <c r="J6074" t="str">
        <f>VLOOKUP(I6074,Tỉnh!$A$2:$B$64,2,0)</f>
        <v>Hòa Bình</v>
      </c>
    </row>
    <row r="6075" hidden="1" spans="1:10">
      <c r="A6075" s="38"/>
      <c r="B6075" s="56" t="s">
        <v>11378</v>
      </c>
      <c r="C6075" s="54" t="s">
        <v>11379</v>
      </c>
      <c r="D6075" t="str">
        <f>IFERROR(VLOOKUP(C6075,'5.2.5'!$G$2:$H$11754,2,0),"")</f>
        <v>Xã Địch Giáo (hết hiệu lực)</v>
      </c>
      <c r="E6075" t="str">
        <f t="shared" si="273"/>
        <v/>
      </c>
      <c r="G6075" t="str">
        <f t="shared" si="274"/>
        <v>30513</v>
      </c>
      <c r="H6075" t="str">
        <f>VLOOKUP(G6075,$B$5:$C$724,2,0)</f>
        <v>Huyện Tân Lạc</v>
      </c>
      <c r="I6075" t="str">
        <f t="shared" si="275"/>
        <v>305</v>
      </c>
      <c r="J6075" t="str">
        <f>VLOOKUP(I6075,Tỉnh!$A$2:$B$64,2,0)</f>
        <v>Hòa Bình</v>
      </c>
    </row>
    <row r="6076" hidden="1" spans="1:10">
      <c r="A6076" s="38"/>
      <c r="B6076" s="56" t="s">
        <v>7676</v>
      </c>
      <c r="C6076" s="54" t="s">
        <v>11380</v>
      </c>
      <c r="D6076" t="str">
        <f>IFERROR(VLOOKUP(C6076,'5.2.5'!$G$2:$H$11754,2,0),"")</f>
        <v>Xã Tuân Lộ (hết hiệu lực)</v>
      </c>
      <c r="E6076" t="str">
        <f t="shared" si="273"/>
        <v/>
      </c>
      <c r="G6076" t="str">
        <f t="shared" si="274"/>
        <v>30513</v>
      </c>
      <c r="H6076" t="str">
        <f>VLOOKUP(G6076,$B$5:$C$724,2,0)</f>
        <v>Huyện Tân Lạc</v>
      </c>
      <c r="I6076" t="str">
        <f t="shared" si="275"/>
        <v>305</v>
      </c>
      <c r="J6076" t="str">
        <f>VLOOKUP(I6076,Tỉnh!$A$2:$B$64,2,0)</f>
        <v>Hòa Bình</v>
      </c>
    </row>
    <row r="6077" hidden="1" spans="1:10">
      <c r="A6077" s="38"/>
      <c r="B6077" s="56" t="s">
        <v>11381</v>
      </c>
      <c r="C6077" s="54" t="s">
        <v>11382</v>
      </c>
      <c r="D6077" t="str">
        <f>IFERROR(VLOOKUP(C6077,'5.2.5'!$G$2:$H$11754,2,0),"")</f>
        <v>Xã Thanh Hối</v>
      </c>
      <c r="E6077" t="str">
        <f t="shared" si="273"/>
        <v/>
      </c>
      <c r="G6077" t="str">
        <f t="shared" si="274"/>
        <v>30513</v>
      </c>
      <c r="H6077" t="str">
        <f>VLOOKUP(G6077,$B$5:$C$724,2,0)</f>
        <v>Huyện Tân Lạc</v>
      </c>
      <c r="I6077" t="str">
        <f t="shared" si="275"/>
        <v>305</v>
      </c>
      <c r="J6077" t="str">
        <f>VLOOKUP(I6077,Tỉnh!$A$2:$B$64,2,0)</f>
        <v>Hòa Bình</v>
      </c>
    </row>
    <row r="6078" hidden="1" spans="1:10">
      <c r="A6078" s="38"/>
      <c r="B6078" s="56" t="s">
        <v>11383</v>
      </c>
      <c r="C6078" s="54" t="s">
        <v>11384</v>
      </c>
      <c r="D6078" t="str">
        <f>IFERROR(VLOOKUP(C6078,'5.2.5'!$G$2:$H$11754,2,0),"")</f>
        <v>Xã Đông Lai</v>
      </c>
      <c r="E6078" t="str">
        <f t="shared" si="273"/>
        <v/>
      </c>
      <c r="G6078" t="str">
        <f t="shared" si="274"/>
        <v>30513</v>
      </c>
      <c r="H6078" t="str">
        <f>VLOOKUP(G6078,$B$5:$C$724,2,0)</f>
        <v>Huyện Tân Lạc</v>
      </c>
      <c r="I6078" t="str">
        <f t="shared" si="275"/>
        <v>305</v>
      </c>
      <c r="J6078" t="str">
        <f>VLOOKUP(I6078,Tỉnh!$A$2:$B$64,2,0)</f>
        <v>Hòa Bình</v>
      </c>
    </row>
    <row r="6079" hidden="1" spans="1:10">
      <c r="A6079" s="38"/>
      <c r="B6079" s="56" t="s">
        <v>2964</v>
      </c>
      <c r="C6079" s="54" t="s">
        <v>11385</v>
      </c>
      <c r="D6079" t="str">
        <f>IFERROR(VLOOKUP(C6079,'5.2.5'!$G$2:$H$11754,2,0),"")</f>
        <v>Xã Bắc Sơn (hết hiệu lực)</v>
      </c>
      <c r="E6079" t="str">
        <f t="shared" si="273"/>
        <v/>
      </c>
      <c r="G6079" t="str">
        <f t="shared" si="274"/>
        <v>30513</v>
      </c>
      <c r="H6079" t="str">
        <f>VLOOKUP(G6079,$B$5:$C$724,2,0)</f>
        <v>Huyện Tân Lạc</v>
      </c>
      <c r="I6079" t="str">
        <f t="shared" si="275"/>
        <v>305</v>
      </c>
      <c r="J6079" t="str">
        <f>VLOOKUP(I6079,Tỉnh!$A$2:$B$64,2,0)</f>
        <v>Hòa Bình</v>
      </c>
    </row>
    <row r="6080" hidden="1" spans="1:10">
      <c r="A6080" s="38"/>
      <c r="B6080" s="56" t="s">
        <v>11386</v>
      </c>
      <c r="C6080" s="54" t="s">
        <v>11387</v>
      </c>
      <c r="D6080" t="str">
        <f>IFERROR(VLOOKUP(C6080,'5.2.5'!$G$2:$H$11754,2,0),"")</f>
        <v>Xã Quy Mỹ (hết hiệu lực)</v>
      </c>
      <c r="E6080" t="str">
        <f t="shared" si="273"/>
        <v/>
      </c>
      <c r="G6080" t="str">
        <f t="shared" si="274"/>
        <v>30513</v>
      </c>
      <c r="H6080" t="str">
        <f>VLOOKUP(G6080,$B$5:$C$724,2,0)</f>
        <v>Huyện Tân Lạc</v>
      </c>
      <c r="I6080" t="str">
        <f t="shared" si="275"/>
        <v>305</v>
      </c>
      <c r="J6080" t="str">
        <f>VLOOKUP(I6080,Tỉnh!$A$2:$B$64,2,0)</f>
        <v>Hòa Bình</v>
      </c>
    </row>
    <row r="6081" hidden="1" spans="1:10">
      <c r="A6081" s="38"/>
      <c r="B6081" s="56" t="s">
        <v>11388</v>
      </c>
      <c r="C6081" s="54" t="s">
        <v>11389</v>
      </c>
      <c r="D6081" t="str">
        <f>IFERROR(VLOOKUP(C6081,'5.2.5'!$G$2:$H$11754,2,0),"")</f>
        <v>Xã Do Nhân (hết hiệu lực)</v>
      </c>
      <c r="E6081" t="str">
        <f t="shared" si="273"/>
        <v/>
      </c>
      <c r="G6081" t="str">
        <f t="shared" si="274"/>
        <v>30513</v>
      </c>
      <c r="H6081" t="str">
        <f>VLOOKUP(G6081,$B$5:$C$724,2,0)</f>
        <v>Huyện Tân Lạc</v>
      </c>
      <c r="I6081" t="str">
        <f t="shared" si="275"/>
        <v>305</v>
      </c>
      <c r="J6081" t="str">
        <f>VLOOKUP(I6081,Tỉnh!$A$2:$B$64,2,0)</f>
        <v>Hòa Bình</v>
      </c>
    </row>
    <row r="6082" hidden="1" spans="1:10">
      <c r="A6082" s="38"/>
      <c r="B6082" s="56" t="s">
        <v>11390</v>
      </c>
      <c r="C6082" s="54" t="s">
        <v>11391</v>
      </c>
      <c r="D6082" t="str">
        <f>IFERROR(VLOOKUP(C6082,'5.2.5'!$G$2:$H$11754,2,0),"")</f>
        <v>Xã Lỗ Sơn</v>
      </c>
      <c r="E6082" t="str">
        <f t="shared" si="273"/>
        <v/>
      </c>
      <c r="G6082" t="str">
        <f t="shared" si="274"/>
        <v>30513</v>
      </c>
      <c r="H6082" t="str">
        <f>VLOOKUP(G6082,$B$5:$C$724,2,0)</f>
        <v>Huyện Tân Lạc</v>
      </c>
      <c r="I6082" t="str">
        <f t="shared" si="275"/>
        <v>305</v>
      </c>
      <c r="J6082" t="str">
        <f>VLOOKUP(I6082,Tỉnh!$A$2:$B$64,2,0)</f>
        <v>Hòa Bình</v>
      </c>
    </row>
    <row r="6083" hidden="1" spans="1:10">
      <c r="A6083" s="38"/>
      <c r="B6083" s="56" t="s">
        <v>11392</v>
      </c>
      <c r="C6083" s="54" t="s">
        <v>11393</v>
      </c>
      <c r="D6083" t="str">
        <f>IFERROR(VLOOKUP(C6083,'5.2.5'!$G$2:$H$11754,2,0),"")</f>
        <v>Xã Ngổ Luông</v>
      </c>
      <c r="E6083" t="str">
        <f t="shared" si="273"/>
        <v/>
      </c>
      <c r="G6083" t="str">
        <f t="shared" si="274"/>
        <v>30513</v>
      </c>
      <c r="H6083" t="str">
        <f>VLOOKUP(G6083,$B$5:$C$724,2,0)</f>
        <v>Huyện Tân Lạc</v>
      </c>
      <c r="I6083" t="str">
        <f t="shared" si="275"/>
        <v>305</v>
      </c>
      <c r="J6083" t="str">
        <f>VLOOKUP(I6083,Tỉnh!$A$2:$B$64,2,0)</f>
        <v>Hòa Bình</v>
      </c>
    </row>
    <row r="6084" hidden="1" spans="1:10">
      <c r="A6084" s="38"/>
      <c r="B6084" s="56" t="s">
        <v>11394</v>
      </c>
      <c r="C6084" s="54" t="s">
        <v>11395</v>
      </c>
      <c r="D6084" t="str">
        <f>IFERROR(VLOOKUP(C6084,'5.2.5'!$G$2:$H$11754,2,0),"")</f>
        <v>Xã Gia Mô</v>
      </c>
      <c r="E6084" t="str">
        <f t="shared" si="273"/>
        <v/>
      </c>
      <c r="G6084" t="str">
        <f t="shared" si="274"/>
        <v>30513</v>
      </c>
      <c r="H6084" t="str">
        <f>VLOOKUP(G6084,$B$5:$C$724,2,0)</f>
        <v>Huyện Tân Lạc</v>
      </c>
      <c r="I6084" t="str">
        <f t="shared" si="275"/>
        <v>305</v>
      </c>
      <c r="J6084" t="str">
        <f>VLOOKUP(I6084,Tỉnh!$A$2:$B$64,2,0)</f>
        <v>Hòa Bình</v>
      </c>
    </row>
    <row r="6085" hidden="1" spans="1:10">
      <c r="A6085" s="38"/>
      <c r="B6085" s="56" t="s">
        <v>11396</v>
      </c>
      <c r="C6085" s="54" t="s">
        <v>11397</v>
      </c>
      <c r="D6085" t="str">
        <f>IFERROR(VLOOKUP(C6085,'5.2.5'!$G$2:$H$11754,2,0),"")</f>
        <v>Xã Trung Hòa (hết hiệu lực)</v>
      </c>
      <c r="E6085" t="str">
        <f t="shared" si="273"/>
        <v/>
      </c>
      <c r="G6085" t="str">
        <f t="shared" si="274"/>
        <v>30513</v>
      </c>
      <c r="H6085" t="str">
        <f>VLOOKUP(G6085,$B$5:$C$724,2,0)</f>
        <v>Huyện Tân Lạc</v>
      </c>
      <c r="I6085" t="str">
        <f t="shared" si="275"/>
        <v>305</v>
      </c>
      <c r="J6085" t="str">
        <f>VLOOKUP(I6085,Tỉnh!$A$2:$B$64,2,0)</f>
        <v>Hòa Bình</v>
      </c>
    </row>
    <row r="6086" hidden="1" spans="1:10">
      <c r="A6086" s="38"/>
      <c r="B6086" s="56" t="s">
        <v>2261</v>
      </c>
      <c r="C6086" s="54" t="s">
        <v>11398</v>
      </c>
      <c r="D6086" t="str">
        <f>IFERROR(VLOOKUP(C6086,'5.2.5'!$G$2:$H$11754,2,0),"")</f>
        <v>Xã Ngọc Mỹ</v>
      </c>
      <c r="E6086" t="str">
        <f t="shared" si="273"/>
        <v/>
      </c>
      <c r="G6086" t="str">
        <f t="shared" si="274"/>
        <v>30513</v>
      </c>
      <c r="H6086" t="str">
        <f>VLOOKUP(G6086,$B$5:$C$724,2,0)</f>
        <v>Huyện Tân Lạc</v>
      </c>
      <c r="I6086" t="str">
        <f t="shared" si="275"/>
        <v>305</v>
      </c>
      <c r="J6086" t="str">
        <f>VLOOKUP(I6086,Tỉnh!$A$2:$B$64,2,0)</f>
        <v>Hòa Bình</v>
      </c>
    </row>
    <row r="6087" hidden="1" spans="1:10">
      <c r="A6087" s="38"/>
      <c r="B6087" s="56" t="s">
        <v>11399</v>
      </c>
      <c r="C6087" s="54" t="s">
        <v>11400</v>
      </c>
      <c r="D6087" t="str">
        <f>IFERROR(VLOOKUP(C6087,'5.2.5'!$G$2:$H$11754,2,0),"")</f>
        <v>Xã Ngòi Hoa (hết hiệu lực)</v>
      </c>
      <c r="E6087" t="str">
        <f t="shared" si="273"/>
        <v/>
      </c>
      <c r="G6087" t="str">
        <f t="shared" si="274"/>
        <v>30513</v>
      </c>
      <c r="H6087" t="str">
        <f>VLOOKUP(G6087,$B$5:$C$724,2,0)</f>
        <v>Huyện Tân Lạc</v>
      </c>
      <c r="I6087" t="str">
        <f t="shared" si="275"/>
        <v>305</v>
      </c>
      <c r="J6087" t="str">
        <f>VLOOKUP(I6087,Tỉnh!$A$2:$B$64,2,0)</f>
        <v>Hòa Bình</v>
      </c>
    </row>
    <row r="6088" hidden="1" spans="1:10">
      <c r="A6088" s="38"/>
      <c r="B6088" s="56" t="s">
        <v>11401</v>
      </c>
      <c r="C6088" s="54" t="s">
        <v>11402</v>
      </c>
      <c r="D6088" t="str">
        <f>IFERROR(VLOOKUP(C6088,'5.2.5'!$G$2:$H$11754,2,0),"")</f>
        <v>Xã Mỹ Hòa</v>
      </c>
      <c r="E6088" t="str">
        <f t="shared" si="273"/>
        <v/>
      </c>
      <c r="G6088" t="str">
        <f t="shared" si="274"/>
        <v>30513</v>
      </c>
      <c r="H6088" t="str">
        <f>VLOOKUP(G6088,$B$5:$C$724,2,0)</f>
        <v>Huyện Tân Lạc</v>
      </c>
      <c r="I6088" t="str">
        <f t="shared" si="275"/>
        <v>305</v>
      </c>
      <c r="J6088" t="str">
        <f>VLOOKUP(I6088,Tỉnh!$A$2:$B$64,2,0)</f>
        <v>Hòa Bình</v>
      </c>
    </row>
    <row r="6089" hidden="1" spans="1:10">
      <c r="A6089" s="38"/>
      <c r="B6089" s="56" t="s">
        <v>11403</v>
      </c>
      <c r="C6089" s="54" t="s">
        <v>11404</v>
      </c>
      <c r="D6089" t="str">
        <f>IFERROR(VLOOKUP(C6089,'5.2.5'!$G$2:$H$11754,2,0),"")</f>
        <v>Xã Quyết Chiến</v>
      </c>
      <c r="E6089" t="str">
        <f t="shared" si="273"/>
        <v/>
      </c>
      <c r="G6089" t="str">
        <f t="shared" si="274"/>
        <v>30513</v>
      </c>
      <c r="H6089" t="str">
        <f>VLOOKUP(G6089,$B$5:$C$724,2,0)</f>
        <v>Huyện Tân Lạc</v>
      </c>
      <c r="I6089" t="str">
        <f t="shared" si="275"/>
        <v>305</v>
      </c>
      <c r="J6089" t="str">
        <f>VLOOKUP(I6089,Tỉnh!$A$2:$B$64,2,0)</f>
        <v>Hòa Bình</v>
      </c>
    </row>
    <row r="6090" hidden="1" spans="1:10">
      <c r="A6090" s="38"/>
      <c r="B6090" s="56" t="s">
        <v>11405</v>
      </c>
      <c r="C6090" s="54" t="s">
        <v>11406</v>
      </c>
      <c r="D6090" t="str">
        <f>IFERROR(VLOOKUP(C6090,'5.2.5'!$G$2:$H$11754,2,0),"")</f>
        <v>Xã Tử Nê</v>
      </c>
      <c r="E6090" t="str">
        <f t="shared" si="273"/>
        <v/>
      </c>
      <c r="G6090" t="str">
        <f t="shared" si="274"/>
        <v>30513</v>
      </c>
      <c r="H6090" t="str">
        <f>VLOOKUP(G6090,$B$5:$C$724,2,0)</f>
        <v>Huyện Tân Lạc</v>
      </c>
      <c r="I6090" t="str">
        <f t="shared" si="275"/>
        <v>305</v>
      </c>
      <c r="J6090" t="str">
        <f>VLOOKUP(I6090,Tỉnh!$A$2:$B$64,2,0)</f>
        <v>Hòa Bình</v>
      </c>
    </row>
    <row r="6091" hidden="1" spans="1:10">
      <c r="A6091" s="38"/>
      <c r="B6091" s="56" t="s">
        <v>11407</v>
      </c>
      <c r="C6091" s="54" t="s">
        <v>11408</v>
      </c>
      <c r="D6091" t="str">
        <f>IFERROR(VLOOKUP(C6091,'5.2.5'!$G$2:$H$11754,2,0),"")</f>
        <v>Xã Lũng Vân (hết hiệu lực)</v>
      </c>
      <c r="E6091" t="str">
        <f t="shared" si="273"/>
        <v/>
      </c>
      <c r="G6091" t="str">
        <f t="shared" si="274"/>
        <v>30513</v>
      </c>
      <c r="H6091" t="str">
        <f>VLOOKUP(G6091,$B$5:$C$724,2,0)</f>
        <v>Huyện Tân Lạc</v>
      </c>
      <c r="I6091" t="str">
        <f t="shared" si="275"/>
        <v>305</v>
      </c>
      <c r="J6091" t="str">
        <f>VLOOKUP(I6091,Tỉnh!$A$2:$B$64,2,0)</f>
        <v>Hòa Bình</v>
      </c>
    </row>
    <row r="6092" hidden="1" spans="1:10">
      <c r="A6092" s="38"/>
      <c r="B6092" s="56" t="s">
        <v>11409</v>
      </c>
      <c r="C6092" s="54" t="s">
        <v>11410</v>
      </c>
      <c r="D6092" t="str">
        <f>IFERROR(VLOOKUP(C6092,'5.2.5'!$G$2:$H$11754,2,0),"")</f>
        <v>Xã Nam Sơn (hết hiệu lực)</v>
      </c>
      <c r="E6092" t="str">
        <f t="shared" si="273"/>
        <v/>
      </c>
      <c r="G6092" t="str">
        <f t="shared" si="274"/>
        <v>30513</v>
      </c>
      <c r="H6092" t="str">
        <f>VLOOKUP(G6092,$B$5:$C$724,2,0)</f>
        <v>Huyện Tân Lạc</v>
      </c>
      <c r="I6092" t="str">
        <f t="shared" si="275"/>
        <v>305</v>
      </c>
      <c r="J6092" t="str">
        <f>VLOOKUP(I6092,Tỉnh!$A$2:$B$64,2,0)</f>
        <v>Hòa Bình</v>
      </c>
    </row>
    <row r="6093" hidden="1" spans="1:10">
      <c r="A6093" s="38"/>
      <c r="B6093" s="56" t="s">
        <v>9459</v>
      </c>
      <c r="C6093" s="74" t="s">
        <v>11411</v>
      </c>
      <c r="D6093" t="str">
        <f>IFERROR(VLOOKUP(C6093,'5.2.5'!$G$2:$H$11754,2,0),"")</f>
        <v>Xã Vân Sơn</v>
      </c>
      <c r="E6093" t="str">
        <f t="shared" si="273"/>
        <v/>
      </c>
      <c r="G6093" t="str">
        <f t="shared" si="274"/>
        <v>30513</v>
      </c>
      <c r="H6093" t="str">
        <f>VLOOKUP(G6093,$B$5:$C$724,2,0)</f>
        <v>Huyện Tân Lạc</v>
      </c>
      <c r="I6093" t="str">
        <f t="shared" si="275"/>
        <v>305</v>
      </c>
      <c r="J6093" t="str">
        <f>VLOOKUP(I6093,Tỉnh!$A$2:$B$64,2,0)</f>
        <v>Hòa Bình</v>
      </c>
    </row>
    <row r="6094" hidden="1" spans="1:10">
      <c r="A6094" s="38"/>
      <c r="B6094" s="56" t="s">
        <v>4214</v>
      </c>
      <c r="C6094" s="74" t="s">
        <v>11412</v>
      </c>
      <c r="D6094" t="str">
        <f>IFERROR(VLOOKUP(C6094,'5.2.5'!$G$2:$H$11754,2,0),"")</f>
        <v>Xã Nhân Mỹ</v>
      </c>
      <c r="E6094" t="str">
        <f t="shared" si="273"/>
        <v/>
      </c>
      <c r="G6094" t="str">
        <f t="shared" si="274"/>
        <v>30513</v>
      </c>
      <c r="H6094" t="str">
        <f>VLOOKUP(G6094,$B$5:$C$724,2,0)</f>
        <v>Huyện Tân Lạc</v>
      </c>
      <c r="I6094" t="str">
        <f t="shared" si="275"/>
        <v>305</v>
      </c>
      <c r="J6094" t="str">
        <f>VLOOKUP(I6094,Tỉnh!$A$2:$B$64,2,0)</f>
        <v>Hòa Bình</v>
      </c>
    </row>
    <row r="6095" hidden="1" spans="1:10">
      <c r="A6095" s="38"/>
      <c r="B6095" s="56" t="s">
        <v>11413</v>
      </c>
      <c r="C6095" s="74" t="s">
        <v>11414</v>
      </c>
      <c r="D6095" t="str">
        <f>IFERROR(VLOOKUP(C6095,'5.2.5'!$G$2:$H$11754,2,0),"")</f>
        <v>Thị trấn Mãn Đức</v>
      </c>
      <c r="E6095" t="str">
        <f t="shared" si="273"/>
        <v/>
      </c>
      <c r="G6095" t="str">
        <f t="shared" si="274"/>
        <v>30513</v>
      </c>
      <c r="H6095" t="str">
        <f>VLOOKUP(G6095,$B$5:$C$724,2,0)</f>
        <v>Huyện Tân Lạc</v>
      </c>
      <c r="I6095" t="str">
        <f t="shared" si="275"/>
        <v>305</v>
      </c>
      <c r="J6095" t="str">
        <f>VLOOKUP(I6095,Tỉnh!$A$2:$B$64,2,0)</f>
        <v>Hòa Bình</v>
      </c>
    </row>
    <row r="6096" hidden="1" spans="1:10">
      <c r="A6096" s="38"/>
      <c r="B6096" s="56" t="s">
        <v>11415</v>
      </c>
      <c r="C6096" s="74" t="s">
        <v>11416</v>
      </c>
      <c r="D6096" t="str">
        <f>IFERROR(VLOOKUP(C6096,'5.2.5'!$G$2:$H$11754,2,0),"")</f>
        <v>Xã Suối Hoa</v>
      </c>
      <c r="E6096" t="str">
        <f t="shared" si="273"/>
        <v/>
      </c>
      <c r="G6096" t="str">
        <f t="shared" si="274"/>
        <v>30513</v>
      </c>
      <c r="H6096" t="str">
        <f>VLOOKUP(G6096,$B$5:$C$724,2,0)</f>
        <v>Huyện Tân Lạc</v>
      </c>
      <c r="I6096" t="str">
        <f t="shared" si="275"/>
        <v>305</v>
      </c>
      <c r="J6096" t="str">
        <f>VLOOKUP(I6096,Tỉnh!$A$2:$B$64,2,0)</f>
        <v>Hòa Bình</v>
      </c>
    </row>
    <row r="6097" hidden="1" spans="1:10">
      <c r="A6097" s="38"/>
      <c r="B6097" s="56" t="s">
        <v>11417</v>
      </c>
      <c r="C6097" s="54" t="s">
        <v>11418</v>
      </c>
      <c r="D6097" t="str">
        <f>IFERROR(VLOOKUP(C6097,'5.2.5'!$G$2:$H$11754,2,0),"")</f>
        <v>Thị trấn Vụ Bản</v>
      </c>
      <c r="E6097" t="str">
        <f t="shared" si="273"/>
        <v/>
      </c>
      <c r="G6097" t="str">
        <f t="shared" si="274"/>
        <v>30515</v>
      </c>
      <c r="H6097" t="str">
        <f>VLOOKUP(G6097,$B$5:$C$724,2,0)</f>
        <v>Huyện Lạc Sơn</v>
      </c>
      <c r="I6097" t="str">
        <f t="shared" si="275"/>
        <v>305</v>
      </c>
      <c r="J6097" t="str">
        <f>VLOOKUP(I6097,Tỉnh!$A$2:$B$64,2,0)</f>
        <v>Hòa Bình</v>
      </c>
    </row>
    <row r="6098" hidden="1" spans="1:10">
      <c r="A6098" s="38"/>
      <c r="B6098" s="56" t="s">
        <v>11419</v>
      </c>
      <c r="C6098" s="54" t="s">
        <v>11420</v>
      </c>
      <c r="D6098" t="str">
        <f>IFERROR(VLOOKUP(C6098,'5.2.5'!$G$2:$H$11754,2,0),"")</f>
        <v>Xã Miền Đồi</v>
      </c>
      <c r="E6098" t="str">
        <f t="shared" si="273"/>
        <v/>
      </c>
      <c r="G6098" t="str">
        <f t="shared" si="274"/>
        <v>30515</v>
      </c>
      <c r="H6098" t="str">
        <f>VLOOKUP(G6098,$B$5:$C$724,2,0)</f>
        <v>Huyện Lạc Sơn</v>
      </c>
      <c r="I6098" t="str">
        <f t="shared" si="275"/>
        <v>305</v>
      </c>
      <c r="J6098" t="str">
        <f>VLOOKUP(I6098,Tỉnh!$A$2:$B$64,2,0)</f>
        <v>Hòa Bình</v>
      </c>
    </row>
    <row r="6099" hidden="1" spans="1:10">
      <c r="A6099" s="38"/>
      <c r="B6099" s="56" t="s">
        <v>11421</v>
      </c>
      <c r="C6099" s="54" t="s">
        <v>11422</v>
      </c>
      <c r="D6099" t="str">
        <f>IFERROR(VLOOKUP(C6099,'5.2.5'!$G$2:$H$11754,2,0),"")</f>
        <v>Xã Tuân Đạo</v>
      </c>
      <c r="E6099" t="str">
        <f t="shared" si="273"/>
        <v/>
      </c>
      <c r="G6099" t="str">
        <f t="shared" si="274"/>
        <v>30515</v>
      </c>
      <c r="H6099" t="str">
        <f>VLOOKUP(G6099,$B$5:$C$724,2,0)</f>
        <v>Huyện Lạc Sơn</v>
      </c>
      <c r="I6099" t="str">
        <f t="shared" si="275"/>
        <v>305</v>
      </c>
      <c r="J6099" t="str">
        <f>VLOOKUP(I6099,Tỉnh!$A$2:$B$64,2,0)</f>
        <v>Hòa Bình</v>
      </c>
    </row>
    <row r="6100" hidden="1" spans="1:10">
      <c r="A6100" s="38"/>
      <c r="B6100" s="56" t="s">
        <v>11423</v>
      </c>
      <c r="C6100" s="54" t="s">
        <v>11424</v>
      </c>
      <c r="D6100" t="str">
        <f>IFERROR(VLOOKUP(C6100,'5.2.5'!$G$2:$H$11754,2,0),"")</f>
        <v>Xã Văn Sơn</v>
      </c>
      <c r="E6100" t="str">
        <f t="shared" si="273"/>
        <v/>
      </c>
      <c r="G6100" t="str">
        <f t="shared" si="274"/>
        <v>30515</v>
      </c>
      <c r="H6100" t="str">
        <f>VLOOKUP(G6100,$B$5:$C$724,2,0)</f>
        <v>Huyện Lạc Sơn</v>
      </c>
      <c r="I6100" t="str">
        <f t="shared" si="275"/>
        <v>305</v>
      </c>
      <c r="J6100" t="str">
        <f>VLOOKUP(I6100,Tỉnh!$A$2:$B$64,2,0)</f>
        <v>Hòa Bình</v>
      </c>
    </row>
    <row r="6101" hidden="1" spans="1:10">
      <c r="A6101" s="38"/>
      <c r="B6101" s="56" t="s">
        <v>2147</v>
      </c>
      <c r="C6101" s="54" t="s">
        <v>11425</v>
      </c>
      <c r="D6101" t="str">
        <f>IFERROR(VLOOKUP(C6101,'5.2.5'!$G$2:$H$11754,2,0),"")</f>
        <v>Xã Tân Lập</v>
      </c>
      <c r="E6101" t="str">
        <f t="shared" si="273"/>
        <v/>
      </c>
      <c r="G6101" t="str">
        <f t="shared" si="274"/>
        <v>30515</v>
      </c>
      <c r="H6101" t="str">
        <f>VLOOKUP(G6101,$B$5:$C$724,2,0)</f>
        <v>Huyện Lạc Sơn</v>
      </c>
      <c r="I6101" t="str">
        <f t="shared" si="275"/>
        <v>305</v>
      </c>
      <c r="J6101" t="str">
        <f>VLOOKUP(I6101,Tỉnh!$A$2:$B$64,2,0)</f>
        <v>Hòa Bình</v>
      </c>
    </row>
    <row r="6102" hidden="1" spans="1:10">
      <c r="A6102" s="38"/>
      <c r="B6102" s="56" t="s">
        <v>4248</v>
      </c>
      <c r="C6102" s="54" t="s">
        <v>11426</v>
      </c>
      <c r="D6102" t="str">
        <f>IFERROR(VLOOKUP(C6102,'5.2.5'!$G$2:$H$11754,2,0),"")</f>
        <v>Xã Nhân Nghĩa</v>
      </c>
      <c r="E6102" t="str">
        <f t="shared" si="273"/>
        <v/>
      </c>
      <c r="G6102" t="str">
        <f t="shared" si="274"/>
        <v>30515</v>
      </c>
      <c r="H6102" t="str">
        <f>VLOOKUP(G6102,$B$5:$C$724,2,0)</f>
        <v>Huyện Lạc Sơn</v>
      </c>
      <c r="I6102" t="str">
        <f t="shared" si="275"/>
        <v>305</v>
      </c>
      <c r="J6102" t="str">
        <f>VLOOKUP(I6102,Tỉnh!$A$2:$B$64,2,0)</f>
        <v>Hòa Bình</v>
      </c>
    </row>
    <row r="6103" hidden="1" spans="1:10">
      <c r="A6103" s="38"/>
      <c r="B6103" s="56" t="s">
        <v>11427</v>
      </c>
      <c r="C6103" s="54" t="s">
        <v>11428</v>
      </c>
      <c r="D6103" t="str">
        <f>IFERROR(VLOOKUP(C6103,'5.2.5'!$G$2:$H$11754,2,0),"")</f>
        <v>Xã Phú Lương (hết hiệu lực)</v>
      </c>
      <c r="E6103" t="str">
        <f t="shared" si="273"/>
        <v/>
      </c>
      <c r="G6103" t="str">
        <f t="shared" si="274"/>
        <v>30515</v>
      </c>
      <c r="H6103" t="str">
        <f>VLOOKUP(G6103,$B$5:$C$724,2,0)</f>
        <v>Huyện Lạc Sơn</v>
      </c>
      <c r="I6103" t="str">
        <f t="shared" si="275"/>
        <v>305</v>
      </c>
      <c r="J6103" t="str">
        <f>VLOOKUP(I6103,Tỉnh!$A$2:$B$64,2,0)</f>
        <v>Hòa Bình</v>
      </c>
    </row>
    <row r="6104" hidden="1" spans="1:10">
      <c r="A6104" s="38"/>
      <c r="B6104" s="56" t="s">
        <v>11429</v>
      </c>
      <c r="C6104" s="54" t="s">
        <v>11430</v>
      </c>
      <c r="D6104" t="str">
        <f>IFERROR(VLOOKUP(C6104,'5.2.5'!$G$2:$H$11754,2,0),"")</f>
        <v>Xã Phúc Tuy (hết hiệu lực)</v>
      </c>
      <c r="E6104" t="str">
        <f t="shared" si="273"/>
        <v/>
      </c>
      <c r="G6104" t="str">
        <f t="shared" si="274"/>
        <v>30515</v>
      </c>
      <c r="H6104" t="str">
        <f>VLOOKUP(G6104,$B$5:$C$724,2,0)</f>
        <v>Huyện Lạc Sơn</v>
      </c>
      <c r="I6104" t="str">
        <f t="shared" si="275"/>
        <v>305</v>
      </c>
      <c r="J6104" t="str">
        <f>VLOOKUP(I6104,Tỉnh!$A$2:$B$64,2,0)</f>
        <v>Hòa Bình</v>
      </c>
    </row>
    <row r="6105" hidden="1" spans="1:10">
      <c r="A6105" s="38"/>
      <c r="B6105" s="56" t="s">
        <v>11431</v>
      </c>
      <c r="C6105" s="54" t="s">
        <v>11432</v>
      </c>
      <c r="D6105" t="str">
        <f>IFERROR(VLOOKUP(C6105,'5.2.5'!$G$2:$H$11754,2,0),"")</f>
        <v>Xã Xuất Hóa</v>
      </c>
      <c r="E6105" t="str">
        <f t="shared" si="273"/>
        <v/>
      </c>
      <c r="G6105" t="str">
        <f t="shared" si="274"/>
        <v>30515</v>
      </c>
      <c r="H6105" t="str">
        <f>VLOOKUP(G6105,$B$5:$C$724,2,0)</f>
        <v>Huyện Lạc Sơn</v>
      </c>
      <c r="I6105" t="str">
        <f t="shared" si="275"/>
        <v>305</v>
      </c>
      <c r="J6105" t="str">
        <f>VLOOKUP(I6105,Tỉnh!$A$2:$B$64,2,0)</f>
        <v>Hòa Bình</v>
      </c>
    </row>
    <row r="6106" hidden="1" spans="1:10">
      <c r="A6106" s="38"/>
      <c r="B6106" s="56" t="s">
        <v>11433</v>
      </c>
      <c r="C6106" s="54" t="s">
        <v>11434</v>
      </c>
      <c r="D6106" t="str">
        <f>IFERROR(VLOOKUP(C6106,'5.2.5'!$G$2:$H$11754,2,0),"")</f>
        <v>Xã Bình Hẻm</v>
      </c>
      <c r="E6106" t="str">
        <f t="shared" si="273"/>
        <v/>
      </c>
      <c r="G6106" t="str">
        <f t="shared" si="274"/>
        <v>30515</v>
      </c>
      <c r="H6106" t="str">
        <f>VLOOKUP(G6106,$B$5:$C$724,2,0)</f>
        <v>Huyện Lạc Sơn</v>
      </c>
      <c r="I6106" t="str">
        <f t="shared" si="275"/>
        <v>305</v>
      </c>
      <c r="J6106" t="str">
        <f>VLOOKUP(I6106,Tỉnh!$A$2:$B$64,2,0)</f>
        <v>Hòa Bình</v>
      </c>
    </row>
    <row r="6107" hidden="1" spans="1:10">
      <c r="A6107" s="38"/>
      <c r="B6107" s="56" t="s">
        <v>11435</v>
      </c>
      <c r="C6107" s="54" t="s">
        <v>11436</v>
      </c>
      <c r="D6107" t="str">
        <f>IFERROR(VLOOKUP(C6107,'5.2.5'!$G$2:$H$11754,2,0),"")</f>
        <v>Xã Bình Cảng (hết hiệu lực)</v>
      </c>
      <c r="E6107" t="str">
        <f t="shared" ref="E6107:E6170" si="276">IF(D6107=B6107,"",B6107)</f>
        <v/>
      </c>
      <c r="G6107" t="str">
        <f t="shared" ref="G6107:G6170" si="277">LEFT(C6107,5)</f>
        <v>30515</v>
      </c>
      <c r="H6107" t="str">
        <f>VLOOKUP(G6107,$B$5:$C$724,2,0)</f>
        <v>Huyện Lạc Sơn</v>
      </c>
      <c r="I6107" t="str">
        <f t="shared" ref="I6107:I6170" si="278">LEFT(C6107,3)</f>
        <v>305</v>
      </c>
      <c r="J6107" t="str">
        <f>VLOOKUP(I6107,Tỉnh!$A$2:$B$64,2,0)</f>
        <v>Hòa Bình</v>
      </c>
    </row>
    <row r="6108" hidden="1" spans="1:10">
      <c r="A6108" s="38"/>
      <c r="B6108" s="56" t="s">
        <v>11437</v>
      </c>
      <c r="C6108" s="54" t="s">
        <v>11438</v>
      </c>
      <c r="D6108" t="str">
        <f>IFERROR(VLOOKUP(C6108,'5.2.5'!$G$2:$H$11754,2,0),"")</f>
        <v>Xã Định Cư</v>
      </c>
      <c r="E6108" t="str">
        <f t="shared" si="276"/>
        <v/>
      </c>
      <c r="G6108" t="str">
        <f t="shared" si="277"/>
        <v>30515</v>
      </c>
      <c r="H6108" t="str">
        <f>VLOOKUP(G6108,$B$5:$C$724,2,0)</f>
        <v>Huyện Lạc Sơn</v>
      </c>
      <c r="I6108" t="str">
        <f t="shared" si="278"/>
        <v>305</v>
      </c>
      <c r="J6108" t="str">
        <f>VLOOKUP(I6108,Tỉnh!$A$2:$B$64,2,0)</f>
        <v>Hòa Bình</v>
      </c>
    </row>
    <row r="6109" hidden="1" spans="1:10">
      <c r="A6109" s="38"/>
      <c r="B6109" s="56" t="s">
        <v>11439</v>
      </c>
      <c r="C6109" s="54" t="s">
        <v>11440</v>
      </c>
      <c r="D6109" t="str">
        <f>IFERROR(VLOOKUP(C6109,'5.2.5'!$G$2:$H$11754,2,0),"")</f>
        <v>Xã Chí Đạo</v>
      </c>
      <c r="E6109" t="str">
        <f t="shared" si="276"/>
        <v/>
      </c>
      <c r="G6109" t="str">
        <f t="shared" si="277"/>
        <v>30515</v>
      </c>
      <c r="H6109" t="str">
        <f>VLOOKUP(G6109,$B$5:$C$724,2,0)</f>
        <v>Huyện Lạc Sơn</v>
      </c>
      <c r="I6109" t="str">
        <f t="shared" si="278"/>
        <v>305</v>
      </c>
      <c r="J6109" t="str">
        <f>VLOOKUP(I6109,Tỉnh!$A$2:$B$64,2,0)</f>
        <v>Hòa Bình</v>
      </c>
    </row>
    <row r="6110" hidden="1" spans="1:10">
      <c r="A6110" s="38"/>
      <c r="B6110" s="56" t="s">
        <v>11441</v>
      </c>
      <c r="C6110" s="54" t="s">
        <v>11442</v>
      </c>
      <c r="D6110" t="str">
        <f>IFERROR(VLOOKUP(C6110,'5.2.5'!$G$2:$H$11754,2,0),"")</f>
        <v>Xã Liên Vũ (hết hiệu lực)</v>
      </c>
      <c r="E6110" t="str">
        <f t="shared" si="276"/>
        <v/>
      </c>
      <c r="G6110" t="str">
        <f t="shared" si="277"/>
        <v>30515</v>
      </c>
      <c r="H6110" t="str">
        <f>VLOOKUP(G6110,$B$5:$C$724,2,0)</f>
        <v>Huyện Lạc Sơn</v>
      </c>
      <c r="I6110" t="str">
        <f t="shared" si="278"/>
        <v>305</v>
      </c>
      <c r="J6110" t="str">
        <f>VLOOKUP(I6110,Tỉnh!$A$2:$B$64,2,0)</f>
        <v>Hòa Bình</v>
      </c>
    </row>
    <row r="6111" hidden="1" spans="1:10">
      <c r="A6111" s="38"/>
      <c r="B6111" s="56" t="s">
        <v>11443</v>
      </c>
      <c r="C6111" s="54" t="s">
        <v>11444</v>
      </c>
      <c r="D6111" t="str">
        <f>IFERROR(VLOOKUP(C6111,'5.2.5'!$G$2:$H$11754,2,0),"")</f>
        <v>Xã Hương Nhượng</v>
      </c>
      <c r="E6111" t="str">
        <f t="shared" si="276"/>
        <v/>
      </c>
      <c r="G6111" t="str">
        <f t="shared" si="277"/>
        <v>30515</v>
      </c>
      <c r="H6111" t="str">
        <f>VLOOKUP(G6111,$B$5:$C$724,2,0)</f>
        <v>Huyện Lạc Sơn</v>
      </c>
      <c r="I6111" t="str">
        <f t="shared" si="278"/>
        <v>305</v>
      </c>
      <c r="J6111" t="str">
        <f>VLOOKUP(I6111,Tỉnh!$A$2:$B$64,2,0)</f>
        <v>Hòa Bình</v>
      </c>
    </row>
    <row r="6112" hidden="1" spans="1:10">
      <c r="A6112" s="38"/>
      <c r="B6112" s="56" t="s">
        <v>11445</v>
      </c>
      <c r="C6112" s="54" t="s">
        <v>11446</v>
      </c>
      <c r="D6112" t="str">
        <f>IFERROR(VLOOKUP(C6112,'5.2.5'!$G$2:$H$11754,2,0),"")</f>
        <v>Xã Vũ Lâm (hết hiệu lực)</v>
      </c>
      <c r="E6112" t="str">
        <f t="shared" si="276"/>
        <v/>
      </c>
      <c r="G6112" t="str">
        <f t="shared" si="277"/>
        <v>30515</v>
      </c>
      <c r="H6112" t="str">
        <f>VLOOKUP(G6112,$B$5:$C$724,2,0)</f>
        <v>Huyện Lạc Sơn</v>
      </c>
      <c r="I6112" t="str">
        <f t="shared" si="278"/>
        <v>305</v>
      </c>
      <c r="J6112" t="str">
        <f>VLOOKUP(I6112,Tỉnh!$A$2:$B$64,2,0)</f>
        <v>Hòa Bình</v>
      </c>
    </row>
    <row r="6113" hidden="1" spans="1:10">
      <c r="A6113" s="38"/>
      <c r="B6113" s="56" t="s">
        <v>6305</v>
      </c>
      <c r="C6113" s="54" t="s">
        <v>11447</v>
      </c>
      <c r="D6113" t="str">
        <f>IFERROR(VLOOKUP(C6113,'5.2.5'!$G$2:$H$11754,2,0),"")</f>
        <v>Xã Tự Do</v>
      </c>
      <c r="E6113" t="str">
        <f t="shared" si="276"/>
        <v/>
      </c>
      <c r="G6113" t="str">
        <f t="shared" si="277"/>
        <v>30515</v>
      </c>
      <c r="H6113" t="str">
        <f>VLOOKUP(G6113,$B$5:$C$724,2,0)</f>
        <v>Huyện Lạc Sơn</v>
      </c>
      <c r="I6113" t="str">
        <f t="shared" si="278"/>
        <v>305</v>
      </c>
      <c r="J6113" t="str">
        <f>VLOOKUP(I6113,Tỉnh!$A$2:$B$64,2,0)</f>
        <v>Hòa Bình</v>
      </c>
    </row>
    <row r="6114" hidden="1" spans="1:10">
      <c r="A6114" s="38"/>
      <c r="B6114" s="56" t="s">
        <v>11448</v>
      </c>
      <c r="C6114" s="54" t="s">
        <v>11449</v>
      </c>
      <c r="D6114" t="str">
        <f>IFERROR(VLOOKUP(C6114,'5.2.5'!$G$2:$H$11754,2,0),"")</f>
        <v>Xã Yên Nghiệp</v>
      </c>
      <c r="E6114" t="str">
        <f t="shared" si="276"/>
        <v/>
      </c>
      <c r="G6114" t="str">
        <f t="shared" si="277"/>
        <v>30515</v>
      </c>
      <c r="H6114" t="str">
        <f>VLOOKUP(G6114,$B$5:$C$724,2,0)</f>
        <v>Huyện Lạc Sơn</v>
      </c>
      <c r="I6114" t="str">
        <f t="shared" si="278"/>
        <v>305</v>
      </c>
      <c r="J6114" t="str">
        <f>VLOOKUP(I6114,Tỉnh!$A$2:$B$64,2,0)</f>
        <v>Hòa Bình</v>
      </c>
    </row>
    <row r="6115" hidden="1" spans="1:10">
      <c r="A6115" s="38"/>
      <c r="B6115" s="56" t="s">
        <v>11450</v>
      </c>
      <c r="C6115" s="54" t="s">
        <v>11451</v>
      </c>
      <c r="D6115" t="str">
        <f>IFERROR(VLOOKUP(C6115,'5.2.5'!$G$2:$H$11754,2,0),"")</f>
        <v>Xã ân Nghĩa</v>
      </c>
      <c r="E6115" t="str">
        <f t="shared" si="276"/>
        <v/>
      </c>
      <c r="G6115" t="str">
        <f t="shared" si="277"/>
        <v>30515</v>
      </c>
      <c r="H6115" t="str">
        <f>VLOOKUP(G6115,$B$5:$C$724,2,0)</f>
        <v>Huyện Lạc Sơn</v>
      </c>
      <c r="I6115" t="str">
        <f t="shared" si="278"/>
        <v>305</v>
      </c>
      <c r="J6115" t="str">
        <f>VLOOKUP(I6115,Tỉnh!$A$2:$B$64,2,0)</f>
        <v>Hòa Bình</v>
      </c>
    </row>
    <row r="6116" hidden="1" spans="1:10">
      <c r="A6116" s="38"/>
      <c r="B6116" s="56" t="s">
        <v>11452</v>
      </c>
      <c r="C6116" s="54" t="s">
        <v>11453</v>
      </c>
      <c r="D6116" t="str">
        <f>IFERROR(VLOOKUP(C6116,'5.2.5'!$G$2:$H$11754,2,0),"")</f>
        <v>Xã Mỹ Thành</v>
      </c>
      <c r="E6116" t="str">
        <f t="shared" si="276"/>
        <v/>
      </c>
      <c r="G6116" t="str">
        <f t="shared" si="277"/>
        <v>30515</v>
      </c>
      <c r="H6116" t="str">
        <f>VLOOKUP(G6116,$B$5:$C$724,2,0)</f>
        <v>Huyện Lạc Sơn</v>
      </c>
      <c r="I6116" t="str">
        <f t="shared" si="278"/>
        <v>305</v>
      </c>
      <c r="J6116" t="str">
        <f>VLOOKUP(I6116,Tỉnh!$A$2:$B$64,2,0)</f>
        <v>Hòa Bình</v>
      </c>
    </row>
    <row r="6117" hidden="1" spans="1:10">
      <c r="A6117" s="38"/>
      <c r="B6117" s="56" t="s">
        <v>11454</v>
      </c>
      <c r="C6117" s="54" t="s">
        <v>11455</v>
      </c>
      <c r="D6117" t="str">
        <f>IFERROR(VLOOKUP(C6117,'5.2.5'!$G$2:$H$11754,2,0),"")</f>
        <v>Xã Chí Thiện (hết hiệu lực)</v>
      </c>
      <c r="E6117" t="str">
        <f t="shared" si="276"/>
        <v/>
      </c>
      <c r="G6117" t="str">
        <f t="shared" si="277"/>
        <v>30515</v>
      </c>
      <c r="H6117" t="str">
        <f>VLOOKUP(G6117,$B$5:$C$724,2,0)</f>
        <v>Huyện Lạc Sơn</v>
      </c>
      <c r="I6117" t="str">
        <f t="shared" si="278"/>
        <v>305</v>
      </c>
      <c r="J6117" t="str">
        <f>VLOOKUP(I6117,Tỉnh!$A$2:$B$64,2,0)</f>
        <v>Hòa Bình</v>
      </c>
    </row>
    <row r="6118" hidden="1" spans="1:10">
      <c r="A6118" s="38"/>
      <c r="B6118" s="56" t="s">
        <v>7100</v>
      </c>
      <c r="C6118" s="54" t="s">
        <v>11456</v>
      </c>
      <c r="D6118" t="str">
        <f>IFERROR(VLOOKUP(C6118,'5.2.5'!$G$2:$H$11754,2,0),"")</f>
        <v>Xã Tân Mỹ</v>
      </c>
      <c r="E6118" t="str">
        <f t="shared" si="276"/>
        <v/>
      </c>
      <c r="G6118" t="str">
        <f t="shared" si="277"/>
        <v>30515</v>
      </c>
      <c r="H6118" t="str">
        <f>VLOOKUP(G6118,$B$5:$C$724,2,0)</f>
        <v>Huyện Lạc Sơn</v>
      </c>
      <c r="I6118" t="str">
        <f t="shared" si="278"/>
        <v>305</v>
      </c>
      <c r="J6118" t="str">
        <f>VLOOKUP(I6118,Tỉnh!$A$2:$B$64,2,0)</f>
        <v>Hòa Bình</v>
      </c>
    </row>
    <row r="6119" hidden="1" spans="1:10">
      <c r="A6119" s="38"/>
      <c r="B6119" s="56" t="s">
        <v>7125</v>
      </c>
      <c r="C6119" s="54" t="s">
        <v>11457</v>
      </c>
      <c r="D6119" t="str">
        <f>IFERROR(VLOOKUP(C6119,'5.2.5'!$G$2:$H$11754,2,0),"")</f>
        <v>Xã Quý Hòa</v>
      </c>
      <c r="E6119" t="str">
        <f t="shared" si="276"/>
        <v/>
      </c>
      <c r="G6119" t="str">
        <f t="shared" si="277"/>
        <v>30515</v>
      </c>
      <c r="H6119" t="str">
        <f>VLOOKUP(G6119,$B$5:$C$724,2,0)</f>
        <v>Huyện Lạc Sơn</v>
      </c>
      <c r="I6119" t="str">
        <f t="shared" si="278"/>
        <v>305</v>
      </c>
      <c r="J6119" t="str">
        <f>VLOOKUP(I6119,Tỉnh!$A$2:$B$64,2,0)</f>
        <v>Hòa Bình</v>
      </c>
    </row>
    <row r="6120" hidden="1" spans="1:10">
      <c r="A6120" s="38"/>
      <c r="B6120" s="56" t="s">
        <v>11458</v>
      </c>
      <c r="C6120" s="54" t="s">
        <v>11459</v>
      </c>
      <c r="D6120" t="str">
        <f>IFERROR(VLOOKUP(C6120,'5.2.5'!$G$2:$H$11754,2,0),"")</f>
        <v>Xã Văn Nghĩa</v>
      </c>
      <c r="E6120" t="str">
        <f t="shared" si="276"/>
        <v/>
      </c>
      <c r="G6120" t="str">
        <f t="shared" si="277"/>
        <v>30515</v>
      </c>
      <c r="H6120" t="str">
        <f>VLOOKUP(G6120,$B$5:$C$724,2,0)</f>
        <v>Huyện Lạc Sơn</v>
      </c>
      <c r="I6120" t="str">
        <f t="shared" si="278"/>
        <v>305</v>
      </c>
      <c r="J6120" t="str">
        <f>VLOOKUP(I6120,Tỉnh!$A$2:$B$64,2,0)</f>
        <v>Hòa Bình</v>
      </c>
    </row>
    <row r="6121" hidden="1" spans="1:10">
      <c r="A6121" s="38"/>
      <c r="B6121" s="56" t="s">
        <v>11460</v>
      </c>
      <c r="C6121" s="54" t="s">
        <v>11461</v>
      </c>
      <c r="D6121" t="str">
        <f>IFERROR(VLOOKUP(C6121,'5.2.5'!$G$2:$H$11754,2,0),"")</f>
        <v>Xã Thượng Cốc</v>
      </c>
      <c r="E6121" t="str">
        <f t="shared" si="276"/>
        <v/>
      </c>
      <c r="G6121" t="str">
        <f t="shared" si="277"/>
        <v>30515</v>
      </c>
      <c r="H6121" t="str">
        <f>VLOOKUP(G6121,$B$5:$C$724,2,0)</f>
        <v>Huyện Lạc Sơn</v>
      </c>
      <c r="I6121" t="str">
        <f t="shared" si="278"/>
        <v>305</v>
      </c>
      <c r="J6121" t="str">
        <f>VLOOKUP(I6121,Tỉnh!$A$2:$B$64,2,0)</f>
        <v>Hòa Bình</v>
      </c>
    </row>
    <row r="6122" hidden="1" spans="1:10">
      <c r="A6122" s="38"/>
      <c r="B6122" s="56" t="s">
        <v>4079</v>
      </c>
      <c r="C6122" s="54" t="s">
        <v>11462</v>
      </c>
      <c r="D6122" t="str">
        <f>IFERROR(VLOOKUP(C6122,'5.2.5'!$G$2:$H$11754,2,0),"")</f>
        <v>Xã Yên Phú</v>
      </c>
      <c r="E6122" t="str">
        <f t="shared" si="276"/>
        <v/>
      </c>
      <c r="G6122" t="str">
        <f t="shared" si="277"/>
        <v>30515</v>
      </c>
      <c r="H6122" t="str">
        <f>VLOOKUP(G6122,$B$5:$C$724,2,0)</f>
        <v>Huyện Lạc Sơn</v>
      </c>
      <c r="I6122" t="str">
        <f t="shared" si="278"/>
        <v>305</v>
      </c>
      <c r="J6122" t="str">
        <f>VLOOKUP(I6122,Tỉnh!$A$2:$B$64,2,0)</f>
        <v>Hòa Bình</v>
      </c>
    </row>
    <row r="6123" hidden="1" spans="1:10">
      <c r="A6123" s="38"/>
      <c r="B6123" s="56" t="s">
        <v>11463</v>
      </c>
      <c r="C6123" s="54" t="s">
        <v>11464</v>
      </c>
      <c r="D6123" t="str">
        <f>IFERROR(VLOOKUP(C6123,'5.2.5'!$G$2:$H$11754,2,0),"")</f>
        <v>Xã Bình Chân (hết hiệu lực)</v>
      </c>
      <c r="E6123" t="str">
        <f t="shared" si="276"/>
        <v/>
      </c>
      <c r="G6123" t="str">
        <f t="shared" si="277"/>
        <v>30515</v>
      </c>
      <c r="H6123" t="str">
        <f>VLOOKUP(G6123,$B$5:$C$724,2,0)</f>
        <v>Huyện Lạc Sơn</v>
      </c>
      <c r="I6123" t="str">
        <f t="shared" si="278"/>
        <v>305</v>
      </c>
      <c r="J6123" t="str">
        <f>VLOOKUP(I6123,Tỉnh!$A$2:$B$64,2,0)</f>
        <v>Hòa Bình</v>
      </c>
    </row>
    <row r="6124" hidden="1" spans="1:10">
      <c r="A6124" s="38"/>
      <c r="B6124" s="56" t="s">
        <v>3257</v>
      </c>
      <c r="C6124" s="54" t="s">
        <v>11465</v>
      </c>
      <c r="D6124" t="str">
        <f>IFERROR(VLOOKUP(C6124,'5.2.5'!$G$2:$H$11754,2,0),"")</f>
        <v>Xã Ngọc Sơn</v>
      </c>
      <c r="E6124" t="str">
        <f t="shared" si="276"/>
        <v/>
      </c>
      <c r="G6124" t="str">
        <f t="shared" si="277"/>
        <v>30515</v>
      </c>
      <c r="H6124" t="str">
        <f>VLOOKUP(G6124,$B$5:$C$724,2,0)</f>
        <v>Huyện Lạc Sơn</v>
      </c>
      <c r="I6124" t="str">
        <f t="shared" si="278"/>
        <v>305</v>
      </c>
      <c r="J6124" t="str">
        <f>VLOOKUP(I6124,Tỉnh!$A$2:$B$64,2,0)</f>
        <v>Hòa Bình</v>
      </c>
    </row>
    <row r="6125" hidden="1" spans="1:10">
      <c r="A6125" s="38"/>
      <c r="B6125" s="56" t="s">
        <v>11466</v>
      </c>
      <c r="C6125" s="54" t="s">
        <v>11467</v>
      </c>
      <c r="D6125" t="str">
        <f>IFERROR(VLOOKUP(C6125,'5.2.5'!$G$2:$H$11754,2,0),"")</f>
        <v>Xã Ngọc Lâu</v>
      </c>
      <c r="E6125" t="str">
        <f t="shared" si="276"/>
        <v/>
      </c>
      <c r="G6125" t="str">
        <f t="shared" si="277"/>
        <v>30515</v>
      </c>
      <c r="H6125" t="str">
        <f>VLOOKUP(G6125,$B$5:$C$724,2,0)</f>
        <v>Huyện Lạc Sơn</v>
      </c>
      <c r="I6125" t="str">
        <f t="shared" si="278"/>
        <v>305</v>
      </c>
      <c r="J6125" t="str">
        <f>VLOOKUP(I6125,Tỉnh!$A$2:$B$64,2,0)</f>
        <v>Hòa Bình</v>
      </c>
    </row>
    <row r="6126" hidden="1" spans="1:10">
      <c r="A6126" s="38"/>
      <c r="B6126" s="56" t="s">
        <v>3255</v>
      </c>
      <c r="C6126" s="74" t="s">
        <v>11468</v>
      </c>
      <c r="D6126" t="str">
        <f>IFERROR(VLOOKUP(C6126,'5.2.5'!$G$2:$H$11754,2,0),"")</f>
        <v>Xã Quyết Thắng</v>
      </c>
      <c r="E6126" t="str">
        <f t="shared" si="276"/>
        <v/>
      </c>
      <c r="G6126" t="str">
        <f t="shared" si="277"/>
        <v>30515</v>
      </c>
      <c r="H6126" t="str">
        <f>VLOOKUP(G6126,$B$5:$C$724,2,0)</f>
        <v>Huyện Lạc Sơn</v>
      </c>
      <c r="I6126" t="str">
        <f t="shared" si="278"/>
        <v>305</v>
      </c>
      <c r="J6126" t="str">
        <f>VLOOKUP(I6126,Tỉnh!$A$2:$B$64,2,0)</f>
        <v>Hòa Bình</v>
      </c>
    </row>
    <row r="6127" hidden="1" spans="1:10">
      <c r="A6127" s="38"/>
      <c r="B6127" s="56" t="s">
        <v>11469</v>
      </c>
      <c r="C6127" s="74" t="s">
        <v>11470</v>
      </c>
      <c r="D6127" t="str">
        <f>IFERROR(VLOOKUP(C6127,'5.2.5'!$G$2:$H$11754,2,0),"")</f>
        <v>Xã Vũ Bình</v>
      </c>
      <c r="E6127" t="str">
        <f t="shared" si="276"/>
        <v/>
      </c>
      <c r="G6127" t="str">
        <f t="shared" si="277"/>
        <v>30515</v>
      </c>
      <c r="H6127" t="str">
        <f>VLOOKUP(G6127,$B$5:$C$724,2,0)</f>
        <v>Huyện Lạc Sơn</v>
      </c>
      <c r="I6127" t="str">
        <f t="shared" si="278"/>
        <v>305</v>
      </c>
      <c r="J6127" t="str">
        <f>VLOOKUP(I6127,Tỉnh!$A$2:$B$64,2,0)</f>
        <v>Hòa Bình</v>
      </c>
    </row>
    <row r="6128" hidden="1" spans="1:10">
      <c r="A6128" s="38"/>
      <c r="B6128" s="56" t="s">
        <v>11471</v>
      </c>
      <c r="C6128" s="54" t="s">
        <v>11472</v>
      </c>
      <c r="D6128" t="str">
        <f>IFERROR(VLOOKUP(C6128,'5.2.5'!$G$2:$H$11754,2,0),"")</f>
        <v>Xã Phú Lão (hết hiệu lực)</v>
      </c>
      <c r="E6128" t="str">
        <f t="shared" si="276"/>
        <v/>
      </c>
      <c r="G6128" t="str">
        <f t="shared" si="277"/>
        <v>30517</v>
      </c>
      <c r="H6128" t="str">
        <f>VLOOKUP(G6128,$B$5:$C$724,2,0)</f>
        <v>Huyện Lạc Thuỷ</v>
      </c>
      <c r="I6128" t="str">
        <f t="shared" si="278"/>
        <v>305</v>
      </c>
      <c r="J6128" t="str">
        <f>VLOOKUP(I6128,Tỉnh!$A$2:$B$64,2,0)</f>
        <v>Hòa Bình</v>
      </c>
    </row>
    <row r="6129" hidden="1" spans="1:10">
      <c r="A6129" s="38"/>
      <c r="B6129" s="56" t="s">
        <v>11473</v>
      </c>
      <c r="C6129" s="54" t="s">
        <v>11474</v>
      </c>
      <c r="D6129" t="str">
        <f>IFERROR(VLOOKUP(C6129,'5.2.5'!$G$2:$H$11754,2,0),"")</f>
        <v>Xã Phú Thành</v>
      </c>
      <c r="E6129" t="str">
        <f t="shared" si="276"/>
        <v/>
      </c>
      <c r="G6129" t="str">
        <f t="shared" si="277"/>
        <v>30517</v>
      </c>
      <c r="H6129" t="str">
        <f>VLOOKUP(G6129,$B$5:$C$724,2,0)</f>
        <v>Huyện Lạc Thuỷ</v>
      </c>
      <c r="I6129" t="str">
        <f t="shared" si="278"/>
        <v>305</v>
      </c>
      <c r="J6129" t="str">
        <f>VLOOKUP(I6129,Tỉnh!$A$2:$B$64,2,0)</f>
        <v>Hòa Bình</v>
      </c>
    </row>
    <row r="6130" hidden="1" spans="1:10">
      <c r="A6130" s="38"/>
      <c r="B6130" s="56" t="s">
        <v>11475</v>
      </c>
      <c r="C6130" s="54" t="s">
        <v>11476</v>
      </c>
      <c r="D6130" t="str">
        <f>IFERROR(VLOOKUP(C6130,'5.2.5'!$G$2:$H$11754,2,0),"")</f>
        <v>Xã Hưng Thi</v>
      </c>
      <c r="E6130" t="str">
        <f t="shared" si="276"/>
        <v/>
      </c>
      <c r="G6130" t="str">
        <f t="shared" si="277"/>
        <v>30517</v>
      </c>
      <c r="H6130" t="str">
        <f>VLOOKUP(G6130,$B$5:$C$724,2,0)</f>
        <v>Huyện Lạc Thuỷ</v>
      </c>
      <c r="I6130" t="str">
        <f t="shared" si="278"/>
        <v>305</v>
      </c>
      <c r="J6130" t="str">
        <f>VLOOKUP(I6130,Tỉnh!$A$2:$B$64,2,0)</f>
        <v>Hòa Bình</v>
      </c>
    </row>
    <row r="6131" hidden="1" spans="1:10">
      <c r="A6131" s="38"/>
      <c r="B6131" s="56" t="s">
        <v>11477</v>
      </c>
      <c r="C6131" s="54" t="s">
        <v>11478</v>
      </c>
      <c r="D6131" t="str">
        <f>IFERROR(VLOOKUP(C6131,'5.2.5'!$G$2:$H$11754,2,0),"")</f>
        <v>Xã Lạc Long (hết hiệu lực)</v>
      </c>
      <c r="E6131" t="str">
        <f t="shared" si="276"/>
        <v/>
      </c>
      <c r="G6131" t="str">
        <f t="shared" si="277"/>
        <v>30517</v>
      </c>
      <c r="H6131" t="str">
        <f>VLOOKUP(G6131,$B$5:$C$724,2,0)</f>
        <v>Huyện Lạc Thuỷ</v>
      </c>
      <c r="I6131" t="str">
        <f t="shared" si="278"/>
        <v>305</v>
      </c>
      <c r="J6131" t="str">
        <f>VLOOKUP(I6131,Tỉnh!$A$2:$B$64,2,0)</f>
        <v>Hòa Bình</v>
      </c>
    </row>
    <row r="6132" hidden="1" spans="1:10">
      <c r="A6132" s="38"/>
      <c r="B6132" s="56" t="s">
        <v>3470</v>
      </c>
      <c r="C6132" s="54" t="s">
        <v>11479</v>
      </c>
      <c r="D6132" t="str">
        <f>IFERROR(VLOOKUP(C6132,'5.2.5'!$G$2:$H$11754,2,0),"")</f>
        <v>Xã Liên Hòa (hết hiệu lực)</v>
      </c>
      <c r="E6132" t="str">
        <f t="shared" si="276"/>
        <v/>
      </c>
      <c r="G6132" t="str">
        <f t="shared" si="277"/>
        <v>30517</v>
      </c>
      <c r="H6132" t="str">
        <f>VLOOKUP(G6132,$B$5:$C$724,2,0)</f>
        <v>Huyện Lạc Thuỷ</v>
      </c>
      <c r="I6132" t="str">
        <f t="shared" si="278"/>
        <v>305</v>
      </c>
      <c r="J6132" t="str">
        <f>VLOOKUP(I6132,Tỉnh!$A$2:$B$64,2,0)</f>
        <v>Hòa Bình</v>
      </c>
    </row>
    <row r="6133" hidden="1" spans="1:10">
      <c r="A6133" s="38"/>
      <c r="B6133" s="56" t="s">
        <v>11480</v>
      </c>
      <c r="C6133" s="54" t="s">
        <v>11481</v>
      </c>
      <c r="D6133" t="str">
        <f>IFERROR(VLOOKUP(C6133,'5.2.5'!$G$2:$H$11754,2,0),"")</f>
        <v>Xã Đồng Môn (hết hiệu lực)</v>
      </c>
      <c r="E6133" t="str">
        <f t="shared" si="276"/>
        <v/>
      </c>
      <c r="G6133" t="str">
        <f t="shared" si="277"/>
        <v>30517</v>
      </c>
      <c r="H6133" t="str">
        <f>VLOOKUP(G6133,$B$5:$C$724,2,0)</f>
        <v>Huyện Lạc Thuỷ</v>
      </c>
      <c r="I6133" t="str">
        <f t="shared" si="278"/>
        <v>305</v>
      </c>
      <c r="J6133" t="str">
        <f>VLOOKUP(I6133,Tỉnh!$A$2:$B$64,2,0)</f>
        <v>Hòa Bình</v>
      </c>
    </row>
    <row r="6134" hidden="1" spans="1:10">
      <c r="A6134" s="38"/>
      <c r="B6134" s="56" t="s">
        <v>2419</v>
      </c>
      <c r="C6134" s="54" t="s">
        <v>11482</v>
      </c>
      <c r="D6134" t="str">
        <f>IFERROR(VLOOKUP(C6134,'5.2.5'!$G$2:$H$11754,2,0),"")</f>
        <v>Xã Đồng Tâm</v>
      </c>
      <c r="E6134" t="str">
        <f t="shared" si="276"/>
        <v/>
      </c>
      <c r="G6134" t="str">
        <f t="shared" si="277"/>
        <v>30517</v>
      </c>
      <c r="H6134" t="str">
        <f>VLOOKUP(G6134,$B$5:$C$724,2,0)</f>
        <v>Huyện Lạc Thuỷ</v>
      </c>
      <c r="I6134" t="str">
        <f t="shared" si="278"/>
        <v>305</v>
      </c>
      <c r="J6134" t="str">
        <f>VLOOKUP(I6134,Tỉnh!$A$2:$B$64,2,0)</f>
        <v>Hòa Bình</v>
      </c>
    </row>
    <row r="6135" hidden="1" spans="1:10">
      <c r="A6135" s="38"/>
      <c r="B6135" s="56" t="s">
        <v>11483</v>
      </c>
      <c r="C6135" s="54" t="s">
        <v>11484</v>
      </c>
      <c r="D6135" t="str">
        <f>IFERROR(VLOOKUP(C6135,'5.2.5'!$G$2:$H$11754,2,0),"")</f>
        <v>Xã Yên Bồng</v>
      </c>
      <c r="E6135" t="str">
        <f t="shared" si="276"/>
        <v/>
      </c>
      <c r="G6135" t="str">
        <f t="shared" si="277"/>
        <v>30517</v>
      </c>
      <c r="H6135" t="str">
        <f>VLOOKUP(G6135,$B$5:$C$724,2,0)</f>
        <v>Huyện Lạc Thuỷ</v>
      </c>
      <c r="I6135" t="str">
        <f t="shared" si="278"/>
        <v>305</v>
      </c>
      <c r="J6135" t="str">
        <f>VLOOKUP(I6135,Tỉnh!$A$2:$B$64,2,0)</f>
        <v>Hòa Bình</v>
      </c>
    </row>
    <row r="6136" hidden="1" spans="1:10">
      <c r="A6136" s="38"/>
      <c r="B6136" s="56" t="s">
        <v>3320</v>
      </c>
      <c r="C6136" s="54" t="s">
        <v>11485</v>
      </c>
      <c r="D6136" t="str">
        <f>IFERROR(VLOOKUP(C6136,'5.2.5'!$G$2:$H$11754,2,0),"")</f>
        <v>Xã An Bình</v>
      </c>
      <c r="E6136" t="str">
        <f t="shared" si="276"/>
        <v/>
      </c>
      <c r="G6136" t="str">
        <f t="shared" si="277"/>
        <v>30517</v>
      </c>
      <c r="H6136" t="str">
        <f>VLOOKUP(G6136,$B$5:$C$724,2,0)</f>
        <v>Huyện Lạc Thuỷ</v>
      </c>
      <c r="I6136" t="str">
        <f t="shared" si="278"/>
        <v>305</v>
      </c>
      <c r="J6136" t="str">
        <f>VLOOKUP(I6136,Tỉnh!$A$2:$B$64,2,0)</f>
        <v>Hòa Bình</v>
      </c>
    </row>
    <row r="6137" hidden="1" spans="1:10">
      <c r="A6137" s="38"/>
      <c r="B6137" s="56" t="s">
        <v>11486</v>
      </c>
      <c r="C6137" s="54" t="s">
        <v>11487</v>
      </c>
      <c r="D6137" t="str">
        <f>IFERROR(VLOOKUP(C6137,'5.2.5'!$G$2:$H$11754,2,0),"")</f>
        <v>Thị trấn Chi Nê</v>
      </c>
      <c r="E6137" t="str">
        <f t="shared" si="276"/>
        <v/>
      </c>
      <c r="G6137" t="str">
        <f t="shared" si="277"/>
        <v>30517</v>
      </c>
      <c r="H6137" t="str">
        <f>VLOOKUP(G6137,$B$5:$C$724,2,0)</f>
        <v>Huyện Lạc Thuỷ</v>
      </c>
      <c r="I6137" t="str">
        <f t="shared" si="278"/>
        <v>305</v>
      </c>
      <c r="J6137" t="str">
        <f>VLOOKUP(I6137,Tỉnh!$A$2:$B$64,2,0)</f>
        <v>Hòa Bình</v>
      </c>
    </row>
    <row r="6138" hidden="1" spans="1:10">
      <c r="A6138" s="38"/>
      <c r="B6138" s="56" t="s">
        <v>11488</v>
      </c>
      <c r="C6138" s="54" t="s">
        <v>11489</v>
      </c>
      <c r="D6138" t="str">
        <f>IFERROR(VLOOKUP(C6138,'5.2.5'!$G$2:$H$11754,2,0),"")</f>
        <v>Xã Cố Nghĩa (hết hiệu lực)</v>
      </c>
      <c r="E6138" t="str">
        <f t="shared" si="276"/>
        <v/>
      </c>
      <c r="G6138" t="str">
        <f t="shared" si="277"/>
        <v>30517</v>
      </c>
      <c r="H6138" t="str">
        <f>VLOOKUP(G6138,$B$5:$C$724,2,0)</f>
        <v>Huyện Lạc Thuỷ</v>
      </c>
      <c r="I6138" t="str">
        <f t="shared" si="278"/>
        <v>305</v>
      </c>
      <c r="J6138" t="str">
        <f>VLOOKUP(I6138,Tỉnh!$A$2:$B$64,2,0)</f>
        <v>Hòa Bình</v>
      </c>
    </row>
    <row r="6139" hidden="1" spans="1:10">
      <c r="A6139" s="38"/>
      <c r="B6139" s="56" t="s">
        <v>11490</v>
      </c>
      <c r="C6139" s="54" t="s">
        <v>11491</v>
      </c>
      <c r="D6139" t="str">
        <f>IFERROR(VLOOKUP(C6139,'5.2.5'!$G$2:$H$11754,2,0),"")</f>
        <v>Xã Khoan Dụ</v>
      </c>
      <c r="E6139" t="str">
        <f t="shared" si="276"/>
        <v/>
      </c>
      <c r="G6139" t="str">
        <f t="shared" si="277"/>
        <v>30517</v>
      </c>
      <c r="H6139" t="str">
        <f>VLOOKUP(G6139,$B$5:$C$724,2,0)</f>
        <v>Huyện Lạc Thuỷ</v>
      </c>
      <c r="I6139" t="str">
        <f t="shared" si="278"/>
        <v>305</v>
      </c>
      <c r="J6139" t="str">
        <f>VLOOKUP(I6139,Tỉnh!$A$2:$B$64,2,0)</f>
        <v>Hòa Bình</v>
      </c>
    </row>
    <row r="6140" hidden="1" spans="1:10">
      <c r="A6140" s="38"/>
      <c r="B6140" s="56" t="s">
        <v>11492</v>
      </c>
      <c r="C6140" s="54" t="s">
        <v>11493</v>
      </c>
      <c r="D6140" t="str">
        <f>IFERROR(VLOOKUP(C6140,'5.2.5'!$G$2:$H$11754,2,0),"")</f>
        <v>Xã An Lạc (hết hiệu lực)</v>
      </c>
      <c r="E6140" t="str">
        <f t="shared" si="276"/>
        <v/>
      </c>
      <c r="G6140" t="str">
        <f t="shared" si="277"/>
        <v>30517</v>
      </c>
      <c r="H6140" t="str">
        <f>VLOOKUP(G6140,$B$5:$C$724,2,0)</f>
        <v>Huyện Lạc Thuỷ</v>
      </c>
      <c r="I6140" t="str">
        <f t="shared" si="278"/>
        <v>305</v>
      </c>
      <c r="J6140" t="str">
        <f>VLOOKUP(I6140,Tỉnh!$A$2:$B$64,2,0)</f>
        <v>Hòa Bình</v>
      </c>
    </row>
    <row r="6141" hidden="1" spans="1:10">
      <c r="A6141" s="38"/>
      <c r="B6141" s="56" t="s">
        <v>11494</v>
      </c>
      <c r="C6141" s="54" t="s">
        <v>11495</v>
      </c>
      <c r="D6141" t="str">
        <f>IFERROR(VLOOKUP(C6141,'5.2.5'!$G$2:$H$11754,2,0),"")</f>
        <v>Xã Thanh Nông (hết hiệu lực)</v>
      </c>
      <c r="E6141" t="str">
        <f t="shared" si="276"/>
        <v/>
      </c>
      <c r="G6141" t="str">
        <f t="shared" si="277"/>
        <v>30517</v>
      </c>
      <c r="H6141" t="str">
        <f>VLOOKUP(G6141,$B$5:$C$724,2,0)</f>
        <v>Huyện Lạc Thuỷ</v>
      </c>
      <c r="I6141" t="str">
        <f t="shared" si="278"/>
        <v>305</v>
      </c>
      <c r="J6141" t="str">
        <f>VLOOKUP(I6141,Tỉnh!$A$2:$B$64,2,0)</f>
        <v>Hòa Bình</v>
      </c>
    </row>
    <row r="6142" hidden="1" spans="1:10">
      <c r="A6142" s="38"/>
      <c r="B6142" s="56" t="s">
        <v>11496</v>
      </c>
      <c r="C6142" s="54" t="s">
        <v>11497</v>
      </c>
      <c r="D6142" t="str">
        <f>IFERROR(VLOOKUP(C6142,'5.2.5'!$G$2:$H$11754,2,0),"")</f>
        <v>Thị trấn Thanh Hà (hết hiệu lực)</v>
      </c>
      <c r="E6142" t="str">
        <f t="shared" si="276"/>
        <v/>
      </c>
      <c r="G6142" t="str">
        <f t="shared" si="277"/>
        <v>30517</v>
      </c>
      <c r="H6142" t="str">
        <f>VLOOKUP(G6142,$B$5:$C$724,2,0)</f>
        <v>Huyện Lạc Thuỷ</v>
      </c>
      <c r="I6142" t="str">
        <f t="shared" si="278"/>
        <v>305</v>
      </c>
      <c r="J6142" t="str">
        <f>VLOOKUP(I6142,Tỉnh!$A$2:$B$64,2,0)</f>
        <v>Hòa Bình</v>
      </c>
    </row>
    <row r="6143" hidden="1" spans="1:10">
      <c r="A6143" s="38"/>
      <c r="B6143" s="56" t="s">
        <v>11498</v>
      </c>
      <c r="C6143" s="74" t="s">
        <v>11499</v>
      </c>
      <c r="D6143" t="str">
        <f>IFERROR(VLOOKUP(C6143,'5.2.5'!$G$2:$H$11754,2,0),"")</f>
        <v>Thị Trấn Ba Hàng Đồi</v>
      </c>
      <c r="E6143" t="str">
        <f t="shared" si="276"/>
        <v/>
      </c>
      <c r="G6143" t="str">
        <f t="shared" si="277"/>
        <v>30517</v>
      </c>
      <c r="H6143" t="str">
        <f>VLOOKUP(G6143,$B$5:$C$724,2,0)</f>
        <v>Huyện Lạc Thuỷ</v>
      </c>
      <c r="I6143" t="str">
        <f t="shared" si="278"/>
        <v>305</v>
      </c>
      <c r="J6143" t="str">
        <f>VLOOKUP(I6143,Tỉnh!$A$2:$B$64,2,0)</f>
        <v>Hòa Bình</v>
      </c>
    </row>
    <row r="6144" hidden="1" spans="1:10">
      <c r="A6144" s="38"/>
      <c r="B6144" s="56" t="s">
        <v>3514</v>
      </c>
      <c r="C6144" s="74" t="s">
        <v>11500</v>
      </c>
      <c r="D6144" t="str">
        <f>IFERROR(VLOOKUP(C6144,'5.2.5'!$G$2:$H$11754,2,0),"")</f>
        <v>Xã Thống Nhất</v>
      </c>
      <c r="E6144" t="str">
        <f t="shared" si="276"/>
        <v/>
      </c>
      <c r="G6144" t="str">
        <f t="shared" si="277"/>
        <v>30517</v>
      </c>
      <c r="H6144" t="str">
        <f>VLOOKUP(G6144,$B$5:$C$724,2,0)</f>
        <v>Huyện Lạc Thuỷ</v>
      </c>
      <c r="I6144" t="str">
        <f t="shared" si="278"/>
        <v>305</v>
      </c>
      <c r="J6144" t="str">
        <f>VLOOKUP(I6144,Tỉnh!$A$2:$B$64,2,0)</f>
        <v>Hòa Bình</v>
      </c>
    </row>
    <row r="6145" hidden="1" spans="1:10">
      <c r="A6145" s="38"/>
      <c r="B6145" s="56" t="s">
        <v>2633</v>
      </c>
      <c r="C6145" s="74" t="s">
        <v>11501</v>
      </c>
      <c r="D6145" t="str">
        <f>IFERROR(VLOOKUP(C6145,'5.2.5'!$G$2:$H$11754,2,0),"")</f>
        <v>Xã Phú Nghĩa</v>
      </c>
      <c r="E6145" t="str">
        <f t="shared" si="276"/>
        <v/>
      </c>
      <c r="G6145" t="str">
        <f t="shared" si="277"/>
        <v>30517</v>
      </c>
      <c r="H6145" t="str">
        <f>VLOOKUP(G6145,$B$5:$C$724,2,0)</f>
        <v>Huyện Lạc Thuỷ</v>
      </c>
      <c r="I6145" t="str">
        <f t="shared" si="278"/>
        <v>305</v>
      </c>
      <c r="J6145" t="str">
        <f>VLOOKUP(I6145,Tỉnh!$A$2:$B$64,2,0)</f>
        <v>Hòa Bình</v>
      </c>
    </row>
    <row r="6146" hidden="1" spans="1:10">
      <c r="A6146" s="38"/>
      <c r="B6146" s="56" t="s">
        <v>11502</v>
      </c>
      <c r="C6146" s="54" t="s">
        <v>11503</v>
      </c>
      <c r="D6146" t="str">
        <f>IFERROR(VLOOKUP(C6146,'5.2.5'!$G$2:$H$11754,2,0),"")</f>
        <v>Xã Lạc Sỹ</v>
      </c>
      <c r="E6146" t="str">
        <f t="shared" si="276"/>
        <v/>
      </c>
      <c r="G6146" t="str">
        <f t="shared" si="277"/>
        <v>30519</v>
      </c>
      <c r="H6146" t="str">
        <f>VLOOKUP(G6146,$B$5:$C$724,2,0)</f>
        <v>Huyện Yên Thuỷ</v>
      </c>
      <c r="I6146" t="str">
        <f t="shared" si="278"/>
        <v>305</v>
      </c>
      <c r="J6146" t="str">
        <f>VLOOKUP(I6146,Tỉnh!$A$2:$B$64,2,0)</f>
        <v>Hòa Bình</v>
      </c>
    </row>
    <row r="6147" hidden="1" spans="1:10">
      <c r="A6147" s="38"/>
      <c r="B6147" s="56" t="s">
        <v>11504</v>
      </c>
      <c r="C6147" s="54" t="s">
        <v>11505</v>
      </c>
      <c r="D6147" t="str">
        <f>IFERROR(VLOOKUP(C6147,'5.2.5'!$G$2:$H$11754,2,0),"")</f>
        <v>Xã Lạc Hưng (hết hiệu lực)</v>
      </c>
      <c r="E6147" t="str">
        <f t="shared" si="276"/>
        <v/>
      </c>
      <c r="G6147" t="str">
        <f t="shared" si="277"/>
        <v>30519</v>
      </c>
      <c r="H6147" t="str">
        <f>VLOOKUP(G6147,$B$5:$C$724,2,0)</f>
        <v>Huyện Yên Thuỷ</v>
      </c>
      <c r="I6147" t="str">
        <f t="shared" si="278"/>
        <v>305</v>
      </c>
      <c r="J6147" t="str">
        <f>VLOOKUP(I6147,Tỉnh!$A$2:$B$64,2,0)</f>
        <v>Hòa Bình</v>
      </c>
    </row>
    <row r="6148" hidden="1" spans="1:10">
      <c r="A6148" s="38"/>
      <c r="B6148" s="56" t="s">
        <v>11506</v>
      </c>
      <c r="C6148" s="54" t="s">
        <v>11507</v>
      </c>
      <c r="D6148" t="str">
        <f>IFERROR(VLOOKUP(C6148,'5.2.5'!$G$2:$H$11754,2,0),"")</f>
        <v>Xã Bảo Hiệu</v>
      </c>
      <c r="E6148" t="str">
        <f t="shared" si="276"/>
        <v/>
      </c>
      <c r="G6148" t="str">
        <f t="shared" si="277"/>
        <v>30519</v>
      </c>
      <c r="H6148" t="str">
        <f>VLOOKUP(G6148,$B$5:$C$724,2,0)</f>
        <v>Huyện Yên Thuỷ</v>
      </c>
      <c r="I6148" t="str">
        <f t="shared" si="278"/>
        <v>305</v>
      </c>
      <c r="J6148" t="str">
        <f>VLOOKUP(I6148,Tỉnh!$A$2:$B$64,2,0)</f>
        <v>Hòa Bình</v>
      </c>
    </row>
    <row r="6149" hidden="1" spans="1:10">
      <c r="A6149" s="38"/>
      <c r="B6149" s="56" t="s">
        <v>11508</v>
      </c>
      <c r="C6149" s="54" t="s">
        <v>11509</v>
      </c>
      <c r="D6149" t="str">
        <f>IFERROR(VLOOKUP(C6149,'5.2.5'!$G$2:$H$11754,2,0),"")</f>
        <v>Xã Đa Phúc</v>
      </c>
      <c r="E6149" t="str">
        <f t="shared" si="276"/>
        <v/>
      </c>
      <c r="G6149" t="str">
        <f t="shared" si="277"/>
        <v>30519</v>
      </c>
      <c r="H6149" t="str">
        <f>VLOOKUP(G6149,$B$5:$C$724,2,0)</f>
        <v>Huyện Yên Thuỷ</v>
      </c>
      <c r="I6149" t="str">
        <f t="shared" si="278"/>
        <v>305</v>
      </c>
      <c r="J6149" t="str">
        <f>VLOOKUP(I6149,Tỉnh!$A$2:$B$64,2,0)</f>
        <v>Hòa Bình</v>
      </c>
    </row>
    <row r="6150" hidden="1" spans="1:10">
      <c r="A6150" s="38"/>
      <c r="B6150" s="56" t="s">
        <v>11510</v>
      </c>
      <c r="C6150" s="54" t="s">
        <v>11511</v>
      </c>
      <c r="D6150" t="str">
        <f>IFERROR(VLOOKUP(C6150,'5.2.5'!$G$2:$H$11754,2,0),"")</f>
        <v>Xã Hữu Lợi</v>
      </c>
      <c r="E6150" t="str">
        <f t="shared" si="276"/>
        <v/>
      </c>
      <c r="G6150" t="str">
        <f t="shared" si="277"/>
        <v>30519</v>
      </c>
      <c r="H6150" t="str">
        <f>VLOOKUP(G6150,$B$5:$C$724,2,0)</f>
        <v>Huyện Yên Thuỷ</v>
      </c>
      <c r="I6150" t="str">
        <f t="shared" si="278"/>
        <v>305</v>
      </c>
      <c r="J6150" t="str">
        <f>VLOOKUP(I6150,Tỉnh!$A$2:$B$64,2,0)</f>
        <v>Hòa Bình</v>
      </c>
    </row>
    <row r="6151" hidden="1" spans="1:10">
      <c r="A6151" s="38"/>
      <c r="B6151" s="56" t="s">
        <v>11512</v>
      </c>
      <c r="C6151" s="54" t="s">
        <v>11513</v>
      </c>
      <c r="D6151" t="str">
        <f>IFERROR(VLOOKUP(C6151,'5.2.5'!$G$2:$H$11754,2,0),"")</f>
        <v>Xã Lạc Thịnh</v>
      </c>
      <c r="E6151" t="str">
        <f t="shared" si="276"/>
        <v/>
      </c>
      <c r="G6151" t="str">
        <f t="shared" si="277"/>
        <v>30519</v>
      </c>
      <c r="H6151" t="str">
        <f>VLOOKUP(G6151,$B$5:$C$724,2,0)</f>
        <v>Huyện Yên Thuỷ</v>
      </c>
      <c r="I6151" t="str">
        <f t="shared" si="278"/>
        <v>305</v>
      </c>
      <c r="J6151" t="str">
        <f>VLOOKUP(I6151,Tỉnh!$A$2:$B$64,2,0)</f>
        <v>Hòa Bình</v>
      </c>
    </row>
    <row r="6152" hidden="1" spans="1:10">
      <c r="A6152" s="38"/>
      <c r="B6152" s="56" t="s">
        <v>11514</v>
      </c>
      <c r="C6152" s="54" t="s">
        <v>11515</v>
      </c>
      <c r="D6152" t="str">
        <f>IFERROR(VLOOKUP(C6152,'5.2.5'!$G$2:$H$11754,2,0),"")</f>
        <v>Xã Yên Lạc (hết hiệu lực)</v>
      </c>
      <c r="E6152" t="str">
        <f t="shared" si="276"/>
        <v/>
      </c>
      <c r="G6152" t="str">
        <f t="shared" si="277"/>
        <v>30519</v>
      </c>
      <c r="H6152" t="str">
        <f>VLOOKUP(G6152,$B$5:$C$724,2,0)</f>
        <v>Huyện Yên Thuỷ</v>
      </c>
      <c r="I6152" t="str">
        <f t="shared" si="278"/>
        <v>305</v>
      </c>
      <c r="J6152" t="str">
        <f>VLOOKUP(I6152,Tỉnh!$A$2:$B$64,2,0)</f>
        <v>Hòa Bình</v>
      </c>
    </row>
    <row r="6153" hidden="1" spans="1:10">
      <c r="A6153" s="38"/>
      <c r="B6153" s="56" t="s">
        <v>3708</v>
      </c>
      <c r="C6153" s="54" t="s">
        <v>11516</v>
      </c>
      <c r="D6153" t="str">
        <f>IFERROR(VLOOKUP(C6153,'5.2.5'!$G$2:$H$11754,2,0),"")</f>
        <v>Xã Đoàn Kết</v>
      </c>
      <c r="E6153" t="str">
        <f t="shared" si="276"/>
        <v/>
      </c>
      <c r="G6153" t="str">
        <f t="shared" si="277"/>
        <v>30519</v>
      </c>
      <c r="H6153" t="str">
        <f>VLOOKUP(G6153,$B$5:$C$724,2,0)</f>
        <v>Huyện Yên Thuỷ</v>
      </c>
      <c r="I6153" t="str">
        <f t="shared" si="278"/>
        <v>305</v>
      </c>
      <c r="J6153" t="str">
        <f>VLOOKUP(I6153,Tỉnh!$A$2:$B$64,2,0)</f>
        <v>Hòa Bình</v>
      </c>
    </row>
    <row r="6154" hidden="1" spans="1:10">
      <c r="A6154" s="38"/>
      <c r="B6154" s="56" t="s">
        <v>11517</v>
      </c>
      <c r="C6154" s="54" t="s">
        <v>11518</v>
      </c>
      <c r="D6154" t="str">
        <f>IFERROR(VLOOKUP(C6154,'5.2.5'!$G$2:$H$11754,2,0),"")</f>
        <v>Xã Phú Lai</v>
      </c>
      <c r="E6154" t="str">
        <f t="shared" si="276"/>
        <v/>
      </c>
      <c r="G6154" t="str">
        <f t="shared" si="277"/>
        <v>30519</v>
      </c>
      <c r="H6154" t="str">
        <f>VLOOKUP(G6154,$B$5:$C$724,2,0)</f>
        <v>Huyện Yên Thuỷ</v>
      </c>
      <c r="I6154" t="str">
        <f t="shared" si="278"/>
        <v>305</v>
      </c>
      <c r="J6154" t="str">
        <f>VLOOKUP(I6154,Tỉnh!$A$2:$B$64,2,0)</f>
        <v>Hòa Bình</v>
      </c>
    </row>
    <row r="6155" hidden="1" spans="1:10">
      <c r="A6155" s="38"/>
      <c r="B6155" s="56" t="s">
        <v>4508</v>
      </c>
      <c r="C6155" s="54" t="s">
        <v>11519</v>
      </c>
      <c r="D6155" t="str">
        <f>IFERROR(VLOOKUP(C6155,'5.2.5'!$G$2:$H$11754,2,0),"")</f>
        <v>Xã Yên Trị</v>
      </c>
      <c r="E6155" t="str">
        <f t="shared" si="276"/>
        <v/>
      </c>
      <c r="G6155" t="str">
        <f t="shared" si="277"/>
        <v>30519</v>
      </c>
      <c r="H6155" t="str">
        <f>VLOOKUP(G6155,$B$5:$C$724,2,0)</f>
        <v>Huyện Yên Thuỷ</v>
      </c>
      <c r="I6155" t="str">
        <f t="shared" si="278"/>
        <v>305</v>
      </c>
      <c r="J6155" t="str">
        <f>VLOOKUP(I6155,Tỉnh!$A$2:$B$64,2,0)</f>
        <v>Hòa Bình</v>
      </c>
    </row>
    <row r="6156" hidden="1" spans="1:10">
      <c r="A6156" s="38"/>
      <c r="B6156" s="56" t="s">
        <v>11520</v>
      </c>
      <c r="C6156" s="54" t="s">
        <v>11521</v>
      </c>
      <c r="D6156" t="str">
        <f>IFERROR(VLOOKUP(C6156,'5.2.5'!$G$2:$H$11754,2,0),"")</f>
        <v>Xã Lạc Lương</v>
      </c>
      <c r="E6156" t="str">
        <f t="shared" si="276"/>
        <v/>
      </c>
      <c r="G6156" t="str">
        <f t="shared" si="277"/>
        <v>30519</v>
      </c>
      <c r="H6156" t="str">
        <f>VLOOKUP(G6156,$B$5:$C$724,2,0)</f>
        <v>Huyện Yên Thuỷ</v>
      </c>
      <c r="I6156" t="str">
        <f t="shared" si="278"/>
        <v>305</v>
      </c>
      <c r="J6156" t="str">
        <f>VLOOKUP(I6156,Tỉnh!$A$2:$B$64,2,0)</f>
        <v>Hòa Bình</v>
      </c>
    </row>
    <row r="6157" hidden="1" spans="1:10">
      <c r="A6157" s="38"/>
      <c r="B6157" s="56" t="s">
        <v>11522</v>
      </c>
      <c r="C6157" s="54" t="s">
        <v>11523</v>
      </c>
      <c r="D6157" t="str">
        <f>IFERROR(VLOOKUP(C6157,'5.2.5'!$G$2:$H$11754,2,0),"")</f>
        <v>Thị trấn Hàng Trạm</v>
      </c>
      <c r="E6157" t="str">
        <f t="shared" si="276"/>
        <v/>
      </c>
      <c r="G6157" t="str">
        <f t="shared" si="277"/>
        <v>30519</v>
      </c>
      <c r="H6157" t="str">
        <f>VLOOKUP(G6157,$B$5:$C$724,2,0)</f>
        <v>Huyện Yên Thuỷ</v>
      </c>
      <c r="I6157" t="str">
        <f t="shared" si="278"/>
        <v>305</v>
      </c>
      <c r="J6157" t="str">
        <f>VLOOKUP(I6157,Tỉnh!$A$2:$B$64,2,0)</f>
        <v>Hòa Bình</v>
      </c>
    </row>
    <row r="6158" hidden="1" spans="1:10">
      <c r="A6158" s="38"/>
      <c r="B6158" s="56" t="s">
        <v>11524</v>
      </c>
      <c r="C6158" s="54" t="s">
        <v>11525</v>
      </c>
      <c r="D6158" t="str">
        <f>IFERROR(VLOOKUP(C6158,'5.2.5'!$G$2:$H$11754,2,0),"")</f>
        <v>Xã Ngọc Lương</v>
      </c>
      <c r="E6158" t="str">
        <f t="shared" si="276"/>
        <v/>
      </c>
      <c r="G6158" t="str">
        <f t="shared" si="277"/>
        <v>30519</v>
      </c>
      <c r="H6158" t="str">
        <f>VLOOKUP(G6158,$B$5:$C$724,2,0)</f>
        <v>Huyện Yên Thuỷ</v>
      </c>
      <c r="I6158" t="str">
        <f t="shared" si="278"/>
        <v>305</v>
      </c>
      <c r="J6158" t="str">
        <f>VLOOKUP(I6158,Tỉnh!$A$2:$B$64,2,0)</f>
        <v>Hòa Bình</v>
      </c>
    </row>
    <row r="6159" hidden="1" spans="1:10">
      <c r="A6159" s="38"/>
      <c r="B6159" s="56" t="s">
        <v>11526</v>
      </c>
      <c r="C6159" s="54" t="s">
        <v>11527</v>
      </c>
      <c r="D6159" t="str">
        <f>IFERROR(VLOOKUP(C6159,'5.2.5'!$G$2:$H$11754,2,0),"")</f>
        <v>Phường Đông Sơn</v>
      </c>
      <c r="E6159" t="str">
        <f t="shared" si="276"/>
        <v/>
      </c>
      <c r="G6159" t="str">
        <f t="shared" si="277"/>
        <v>40101</v>
      </c>
      <c r="H6159" t="str">
        <f>VLOOKUP(G6159,$B$5:$C$724,2,0)</f>
        <v>Thành phố Thanh Hoá</v>
      </c>
      <c r="I6159" t="str">
        <f t="shared" si="278"/>
        <v>401</v>
      </c>
      <c r="J6159" t="str">
        <f>VLOOKUP(I6159,Tỉnh!$A$2:$B$64,2,0)</f>
        <v>Thanh Hoá</v>
      </c>
    </row>
    <row r="6160" hidden="1" spans="1:10">
      <c r="A6160" s="38"/>
      <c r="B6160" s="56" t="s">
        <v>11528</v>
      </c>
      <c r="C6160" s="54" t="s">
        <v>11529</v>
      </c>
      <c r="D6160" t="str">
        <f>IFERROR(VLOOKUP(C6160,'5.2.5'!$G$2:$H$11754,2,0),"")</f>
        <v>Phường Đông Thọ</v>
      </c>
      <c r="E6160" t="str">
        <f t="shared" si="276"/>
        <v/>
      </c>
      <c r="G6160" t="str">
        <f t="shared" si="277"/>
        <v>40101</v>
      </c>
      <c r="H6160" t="str">
        <f>VLOOKUP(G6160,$B$5:$C$724,2,0)</f>
        <v>Thành phố Thanh Hoá</v>
      </c>
      <c r="I6160" t="str">
        <f t="shared" si="278"/>
        <v>401</v>
      </c>
      <c r="J6160" t="str">
        <f>VLOOKUP(I6160,Tỉnh!$A$2:$B$64,2,0)</f>
        <v>Thanh Hoá</v>
      </c>
    </row>
    <row r="6161" hidden="1" spans="1:10">
      <c r="A6161" s="38"/>
      <c r="B6161" s="56" t="s">
        <v>11530</v>
      </c>
      <c r="C6161" s="54" t="s">
        <v>11531</v>
      </c>
      <c r="D6161" t="str">
        <f>IFERROR(VLOOKUP(C6161,'5.2.5'!$G$2:$H$11754,2,0),"")</f>
        <v>Phường Phú Sơn</v>
      </c>
      <c r="E6161" t="str">
        <f t="shared" si="276"/>
        <v/>
      </c>
      <c r="G6161" t="str">
        <f t="shared" si="277"/>
        <v>40101</v>
      </c>
      <c r="H6161" t="str">
        <f>VLOOKUP(G6161,$B$5:$C$724,2,0)</f>
        <v>Thành phố Thanh Hoá</v>
      </c>
      <c r="I6161" t="str">
        <f t="shared" si="278"/>
        <v>401</v>
      </c>
      <c r="J6161" t="str">
        <f>VLOOKUP(I6161,Tỉnh!$A$2:$B$64,2,0)</f>
        <v>Thanh Hoá</v>
      </c>
    </row>
    <row r="6162" hidden="1" spans="1:10">
      <c r="A6162" s="38"/>
      <c r="B6162" s="56" t="s">
        <v>11532</v>
      </c>
      <c r="C6162" s="54" t="s">
        <v>11533</v>
      </c>
      <c r="D6162" t="str">
        <f>IFERROR(VLOOKUP(C6162,'5.2.5'!$G$2:$H$11754,2,0),"")</f>
        <v>Phường Đông Vệ</v>
      </c>
      <c r="E6162" t="str">
        <f t="shared" si="276"/>
        <v/>
      </c>
      <c r="G6162" t="str">
        <f t="shared" si="277"/>
        <v>40101</v>
      </c>
      <c r="H6162" t="str">
        <f>VLOOKUP(G6162,$B$5:$C$724,2,0)</f>
        <v>Thành phố Thanh Hoá</v>
      </c>
      <c r="I6162" t="str">
        <f t="shared" si="278"/>
        <v>401</v>
      </c>
      <c r="J6162" t="str">
        <f>VLOOKUP(I6162,Tỉnh!$A$2:$B$64,2,0)</f>
        <v>Thanh Hoá</v>
      </c>
    </row>
    <row r="6163" hidden="1" spans="1:10">
      <c r="A6163" s="38"/>
      <c r="B6163" s="56" t="s">
        <v>11534</v>
      </c>
      <c r="C6163" s="54" t="s">
        <v>11535</v>
      </c>
      <c r="D6163" t="str">
        <f>IFERROR(VLOOKUP(C6163,'5.2.5'!$G$2:$H$11754,2,0),"")</f>
        <v>Phường Đông Hương</v>
      </c>
      <c r="E6163" t="str">
        <f t="shared" si="276"/>
        <v/>
      </c>
      <c r="G6163" t="str">
        <f t="shared" si="277"/>
        <v>40101</v>
      </c>
      <c r="H6163" t="str">
        <f>VLOOKUP(G6163,$B$5:$C$724,2,0)</f>
        <v>Thành phố Thanh Hoá</v>
      </c>
      <c r="I6163" t="str">
        <f t="shared" si="278"/>
        <v>401</v>
      </c>
      <c r="J6163" t="str">
        <f>VLOOKUP(I6163,Tỉnh!$A$2:$B$64,2,0)</f>
        <v>Thanh Hoá</v>
      </c>
    </row>
    <row r="6164" hidden="1" spans="1:10">
      <c r="A6164" s="38"/>
      <c r="B6164" s="56" t="s">
        <v>6666</v>
      </c>
      <c r="C6164" s="54" t="s">
        <v>11536</v>
      </c>
      <c r="D6164" t="str">
        <f>IFERROR(VLOOKUP(C6164,'5.2.5'!$G$2:$H$11754,2,0),"")</f>
        <v>Phường Hàm Rồng</v>
      </c>
      <c r="E6164" t="str">
        <f t="shared" si="276"/>
        <v/>
      </c>
      <c r="G6164" t="str">
        <f t="shared" si="277"/>
        <v>40101</v>
      </c>
      <c r="H6164" t="str">
        <f>VLOOKUP(G6164,$B$5:$C$724,2,0)</f>
        <v>Thành phố Thanh Hoá</v>
      </c>
      <c r="I6164" t="str">
        <f t="shared" si="278"/>
        <v>401</v>
      </c>
      <c r="J6164" t="str">
        <f>VLOOKUP(I6164,Tỉnh!$A$2:$B$64,2,0)</f>
        <v>Thanh Hoá</v>
      </c>
    </row>
    <row r="6165" hidden="1" spans="1:10">
      <c r="A6165" s="38"/>
      <c r="B6165" s="56" t="s">
        <v>11537</v>
      </c>
      <c r="C6165" s="54" t="s">
        <v>11538</v>
      </c>
      <c r="D6165" t="str">
        <f>IFERROR(VLOOKUP(C6165,'5.2.5'!$G$2:$H$11754,2,0),"")</f>
        <v>Phường Nam Ngạn</v>
      </c>
      <c r="E6165" t="str">
        <f t="shared" si="276"/>
        <v/>
      </c>
      <c r="G6165" t="str">
        <f t="shared" si="277"/>
        <v>40101</v>
      </c>
      <c r="H6165" t="str">
        <f>VLOOKUP(G6165,$B$5:$C$724,2,0)</f>
        <v>Thành phố Thanh Hoá</v>
      </c>
      <c r="I6165" t="str">
        <f t="shared" si="278"/>
        <v>401</v>
      </c>
      <c r="J6165" t="str">
        <f>VLOOKUP(I6165,Tỉnh!$A$2:$B$64,2,0)</f>
        <v>Thanh Hoá</v>
      </c>
    </row>
    <row r="6166" hidden="1" spans="1:10">
      <c r="A6166" s="38"/>
      <c r="B6166" s="56" t="s">
        <v>4350</v>
      </c>
      <c r="C6166" s="54" t="s">
        <v>11539</v>
      </c>
      <c r="D6166" t="str">
        <f>IFERROR(VLOOKUP(C6166,'5.2.5'!$G$2:$H$11754,2,0),"")</f>
        <v>Phường Trường Thi</v>
      </c>
      <c r="E6166" t="str">
        <f t="shared" si="276"/>
        <v/>
      </c>
      <c r="G6166" t="str">
        <f t="shared" si="277"/>
        <v>40101</v>
      </c>
      <c r="H6166" t="str">
        <f>VLOOKUP(G6166,$B$5:$C$724,2,0)</f>
        <v>Thành phố Thanh Hoá</v>
      </c>
      <c r="I6166" t="str">
        <f t="shared" si="278"/>
        <v>401</v>
      </c>
      <c r="J6166" t="str">
        <f>VLOOKUP(I6166,Tỉnh!$A$2:$B$64,2,0)</f>
        <v>Thanh Hoá</v>
      </c>
    </row>
    <row r="6167" hidden="1" spans="1:10">
      <c r="A6167" s="38"/>
      <c r="B6167" s="56" t="s">
        <v>1519</v>
      </c>
      <c r="C6167" s="54" t="s">
        <v>11540</v>
      </c>
      <c r="D6167" t="str">
        <f>IFERROR(VLOOKUP(C6167,'5.2.5'!$G$2:$H$11754,2,0),"")</f>
        <v>Phường Điện Biên</v>
      </c>
      <c r="E6167" t="str">
        <f t="shared" si="276"/>
        <v/>
      </c>
      <c r="G6167" t="str">
        <f t="shared" si="277"/>
        <v>40101</v>
      </c>
      <c r="H6167" t="str">
        <f>VLOOKUP(G6167,$B$5:$C$724,2,0)</f>
        <v>Thành phố Thanh Hoá</v>
      </c>
      <c r="I6167" t="str">
        <f t="shared" si="278"/>
        <v>401</v>
      </c>
      <c r="J6167" t="str">
        <f>VLOOKUP(I6167,Tỉnh!$A$2:$B$64,2,0)</f>
        <v>Thanh Hoá</v>
      </c>
    </row>
    <row r="6168" hidden="1" spans="1:10">
      <c r="A6168" s="38"/>
      <c r="B6168" s="56" t="s">
        <v>3787</v>
      </c>
      <c r="C6168" s="54" t="s">
        <v>11541</v>
      </c>
      <c r="D6168" t="str">
        <f>IFERROR(VLOOKUP(C6168,'5.2.5'!$G$2:$H$11754,2,0),"")</f>
        <v>Phường Lam Sơn</v>
      </c>
      <c r="E6168" t="str">
        <f t="shared" si="276"/>
        <v/>
      </c>
      <c r="G6168" t="str">
        <f t="shared" si="277"/>
        <v>40101</v>
      </c>
      <c r="H6168" t="str">
        <f>VLOOKUP(G6168,$B$5:$C$724,2,0)</f>
        <v>Thành phố Thanh Hoá</v>
      </c>
      <c r="I6168" t="str">
        <f t="shared" si="278"/>
        <v>401</v>
      </c>
      <c r="J6168" t="str">
        <f>VLOOKUP(I6168,Tỉnh!$A$2:$B$64,2,0)</f>
        <v>Thanh Hoá</v>
      </c>
    </row>
    <row r="6169" hidden="1" spans="1:10">
      <c r="A6169" s="38"/>
      <c r="B6169" s="56" t="s">
        <v>11542</v>
      </c>
      <c r="C6169" s="54" t="s">
        <v>11543</v>
      </c>
      <c r="D6169" t="str">
        <f>IFERROR(VLOOKUP(C6169,'5.2.5'!$G$2:$H$11754,2,0),"")</f>
        <v>Phường Ba Đình</v>
      </c>
      <c r="E6169" t="str">
        <f t="shared" si="276"/>
        <v/>
      </c>
      <c r="G6169" t="str">
        <f t="shared" si="277"/>
        <v>40101</v>
      </c>
      <c r="H6169" t="str">
        <f>VLOOKUP(G6169,$B$5:$C$724,2,0)</f>
        <v>Thành phố Thanh Hoá</v>
      </c>
      <c r="I6169" t="str">
        <f t="shared" si="278"/>
        <v>401</v>
      </c>
      <c r="J6169" t="str">
        <f>VLOOKUP(I6169,Tỉnh!$A$2:$B$64,2,0)</f>
        <v>Thanh Hoá</v>
      </c>
    </row>
    <row r="6170" hidden="1" spans="1:10">
      <c r="A6170" s="38"/>
      <c r="B6170" s="56" t="s">
        <v>11544</v>
      </c>
      <c r="C6170" s="54" t="s">
        <v>11545</v>
      </c>
      <c r="D6170" t="str">
        <f>IFERROR(VLOOKUP(C6170,'5.2.5'!$G$2:$H$11754,2,0),"")</f>
        <v>Phường Ngọc Trạo</v>
      </c>
      <c r="E6170" t="str">
        <f t="shared" si="276"/>
        <v/>
      </c>
      <c r="G6170" t="str">
        <f t="shared" si="277"/>
        <v>40101</v>
      </c>
      <c r="H6170" t="str">
        <f>VLOOKUP(G6170,$B$5:$C$724,2,0)</f>
        <v>Thành phố Thanh Hoá</v>
      </c>
      <c r="I6170" t="str">
        <f t="shared" si="278"/>
        <v>401</v>
      </c>
      <c r="J6170" t="str">
        <f>VLOOKUP(I6170,Tỉnh!$A$2:$B$64,2,0)</f>
        <v>Thanh Hoá</v>
      </c>
    </row>
    <row r="6171" spans="1:11">
      <c r="A6171" s="38"/>
      <c r="B6171" s="57" t="s">
        <v>11546</v>
      </c>
      <c r="C6171" s="58" t="s">
        <v>11547</v>
      </c>
      <c r="D6171" t="str">
        <f>IFERROR(VLOOKUP(C6171,'5.2.5'!$G$2:$H$11754,2,0),"")</f>
        <v>Phường Tân Sơn</v>
      </c>
      <c r="E6171" t="str">
        <f t="shared" ref="E6171:E6234" si="279">IF(D6171=B6171,"",B6171)</f>
        <v>Phường Tân Sơn (hết hiệu lực)</v>
      </c>
      <c r="F6171" t="s">
        <v>248</v>
      </c>
      <c r="G6171" t="str">
        <f t="shared" ref="G6171:G6234" si="280">LEFT(C6171,5)</f>
        <v>40101</v>
      </c>
      <c r="H6171" t="str">
        <f>VLOOKUP(G6171,$B$5:$C$724,2,0)</f>
        <v>Thành phố Thanh Hoá</v>
      </c>
      <c r="I6171" t="str">
        <f t="shared" ref="I6171:I6234" si="281">LEFT(C6171,3)</f>
        <v>401</v>
      </c>
      <c r="J6171" t="str">
        <f>VLOOKUP(I6171,Tỉnh!$A$2:$B$64,2,0)</f>
        <v>Thanh Hoá</v>
      </c>
      <c r="K6171" t="str">
        <f>VLOOKUP(J6171,'Nghị quyết thay đổi'!$B$1:$C$30,2,0)</f>
        <v>5.2.6</v>
      </c>
    </row>
    <row r="6172" hidden="1" spans="1:10">
      <c r="A6172" s="38"/>
      <c r="B6172" s="56" t="s">
        <v>11548</v>
      </c>
      <c r="C6172" s="54" t="s">
        <v>11549</v>
      </c>
      <c r="D6172" t="str">
        <f>IFERROR(VLOOKUP(C6172,'5.2.5'!$G$2:$H$11754,2,0),"")</f>
        <v>Phường Đông Cương</v>
      </c>
      <c r="E6172" t="str">
        <f t="shared" si="279"/>
        <v/>
      </c>
      <c r="G6172" t="str">
        <f t="shared" si="280"/>
        <v>40101</v>
      </c>
      <c r="H6172" t="str">
        <f>VLOOKUP(G6172,$B$5:$C$724,2,0)</f>
        <v>Thành phố Thanh Hoá</v>
      </c>
      <c r="I6172" t="str">
        <f t="shared" si="281"/>
        <v>401</v>
      </c>
      <c r="J6172" t="str">
        <f>VLOOKUP(I6172,Tỉnh!$A$2:$B$64,2,0)</f>
        <v>Thanh Hoá</v>
      </c>
    </row>
    <row r="6173" hidden="1" spans="1:10">
      <c r="A6173" s="38"/>
      <c r="B6173" s="56" t="s">
        <v>11550</v>
      </c>
      <c r="C6173" s="54" t="s">
        <v>11551</v>
      </c>
      <c r="D6173" t="str">
        <f>IFERROR(VLOOKUP(C6173,'5.2.5'!$G$2:$H$11754,2,0),"")</f>
        <v>Phường Đông Hải</v>
      </c>
      <c r="E6173" t="str">
        <f t="shared" si="279"/>
        <v/>
      </c>
      <c r="G6173" t="str">
        <f t="shared" si="280"/>
        <v>40101</v>
      </c>
      <c r="H6173" t="str">
        <f>VLOOKUP(G6173,$B$5:$C$724,2,0)</f>
        <v>Thành phố Thanh Hoá</v>
      </c>
      <c r="I6173" t="str">
        <f t="shared" si="281"/>
        <v>401</v>
      </c>
      <c r="J6173" t="str">
        <f>VLOOKUP(I6173,Tỉnh!$A$2:$B$64,2,0)</f>
        <v>Thanh Hoá</v>
      </c>
    </row>
    <row r="6174" hidden="1" spans="1:10">
      <c r="A6174" s="38"/>
      <c r="B6174" s="56" t="s">
        <v>11552</v>
      </c>
      <c r="C6174" s="54" t="s">
        <v>11553</v>
      </c>
      <c r="D6174" t="str">
        <f>IFERROR(VLOOKUP(C6174,'5.2.5'!$G$2:$H$11754,2,0),"")</f>
        <v>Phường Quảng Hưng</v>
      </c>
      <c r="E6174" t="str">
        <f t="shared" si="279"/>
        <v/>
      </c>
      <c r="G6174" t="str">
        <f t="shared" si="280"/>
        <v>40101</v>
      </c>
      <c r="H6174" t="str">
        <f>VLOOKUP(G6174,$B$5:$C$724,2,0)</f>
        <v>Thành phố Thanh Hoá</v>
      </c>
      <c r="I6174" t="str">
        <f t="shared" si="281"/>
        <v>401</v>
      </c>
      <c r="J6174" t="str">
        <f>VLOOKUP(I6174,Tỉnh!$A$2:$B$64,2,0)</f>
        <v>Thanh Hoá</v>
      </c>
    </row>
    <row r="6175" hidden="1" spans="1:10">
      <c r="A6175" s="38"/>
      <c r="B6175" s="56" t="s">
        <v>11554</v>
      </c>
      <c r="C6175" s="54" t="s">
        <v>11555</v>
      </c>
      <c r="D6175" t="str">
        <f>IFERROR(VLOOKUP(C6175,'5.2.5'!$G$2:$H$11754,2,0),"")</f>
        <v>Phường Quảng Thắng</v>
      </c>
      <c r="E6175" t="str">
        <f t="shared" si="279"/>
        <v/>
      </c>
      <c r="G6175" t="str">
        <f t="shared" si="280"/>
        <v>40101</v>
      </c>
      <c r="H6175" t="str">
        <f>VLOOKUP(G6175,$B$5:$C$724,2,0)</f>
        <v>Thành phố Thanh Hoá</v>
      </c>
      <c r="I6175" t="str">
        <f t="shared" si="281"/>
        <v>401</v>
      </c>
      <c r="J6175" t="str">
        <f>VLOOKUP(I6175,Tỉnh!$A$2:$B$64,2,0)</f>
        <v>Thanh Hoá</v>
      </c>
    </row>
    <row r="6176" hidden="1" spans="1:10">
      <c r="A6176" s="38"/>
      <c r="B6176" s="56" t="s">
        <v>11556</v>
      </c>
      <c r="C6176" s="54" t="s">
        <v>11557</v>
      </c>
      <c r="D6176" t="str">
        <f>IFERROR(VLOOKUP(C6176,'5.2.5'!$G$2:$H$11754,2,0),"")</f>
        <v>Phường Quảng Thành</v>
      </c>
      <c r="E6176" t="str">
        <f t="shared" si="279"/>
        <v/>
      </c>
      <c r="G6176" t="str">
        <f t="shared" si="280"/>
        <v>40101</v>
      </c>
      <c r="H6176" t="str">
        <f>VLOOKUP(G6176,$B$5:$C$724,2,0)</f>
        <v>Thành phố Thanh Hoá</v>
      </c>
      <c r="I6176" t="str">
        <f t="shared" si="281"/>
        <v>401</v>
      </c>
      <c r="J6176" t="str">
        <f>VLOOKUP(I6176,Tỉnh!$A$2:$B$64,2,0)</f>
        <v>Thanh Hoá</v>
      </c>
    </row>
    <row r="6177" hidden="1" spans="1:10">
      <c r="A6177" s="38"/>
      <c r="B6177" s="56" t="s">
        <v>11558</v>
      </c>
      <c r="C6177" s="54" t="s">
        <v>11559</v>
      </c>
      <c r="D6177" t="str">
        <f>IFERROR(VLOOKUP(C6177,'5.2.5'!$G$2:$H$11754,2,0),"")</f>
        <v>Phường Quảng Thịnh</v>
      </c>
      <c r="E6177" t="str">
        <f t="shared" si="279"/>
        <v/>
      </c>
      <c r="G6177" t="str">
        <f t="shared" si="280"/>
        <v>40101</v>
      </c>
      <c r="H6177" t="str">
        <f>VLOOKUP(G6177,$B$5:$C$724,2,0)</f>
        <v>Thành phố Thanh Hoá</v>
      </c>
      <c r="I6177" t="str">
        <f t="shared" si="281"/>
        <v>401</v>
      </c>
      <c r="J6177" t="str">
        <f>VLOOKUP(I6177,Tỉnh!$A$2:$B$64,2,0)</f>
        <v>Thanh Hoá</v>
      </c>
    </row>
    <row r="6178" hidden="1" spans="1:10">
      <c r="A6178" s="38"/>
      <c r="B6178" s="56" t="s">
        <v>11560</v>
      </c>
      <c r="C6178" s="54" t="s">
        <v>11561</v>
      </c>
      <c r="D6178" t="str">
        <f>IFERROR(VLOOKUP(C6178,'5.2.5'!$G$2:$H$11754,2,0),"")</f>
        <v>Phường Quảng Đông</v>
      </c>
      <c r="E6178" t="str">
        <f t="shared" si="279"/>
        <v/>
      </c>
      <c r="G6178" t="str">
        <f t="shared" si="280"/>
        <v>40101</v>
      </c>
      <c r="H6178" t="str">
        <f>VLOOKUP(G6178,$B$5:$C$724,2,0)</f>
        <v>Thành phố Thanh Hoá</v>
      </c>
      <c r="I6178" t="str">
        <f t="shared" si="281"/>
        <v>401</v>
      </c>
      <c r="J6178" t="str">
        <f>VLOOKUP(I6178,Tỉnh!$A$2:$B$64,2,0)</f>
        <v>Thanh Hoá</v>
      </c>
    </row>
    <row r="6179" hidden="1" spans="1:10">
      <c r="A6179" s="38"/>
      <c r="B6179" s="56" t="s">
        <v>11562</v>
      </c>
      <c r="C6179" s="54" t="s">
        <v>11563</v>
      </c>
      <c r="D6179" t="str">
        <f>IFERROR(VLOOKUP(C6179,'5.2.5'!$G$2:$H$11754,2,0),"")</f>
        <v>Phường Quảng Cát</v>
      </c>
      <c r="E6179" t="str">
        <f t="shared" si="279"/>
        <v/>
      </c>
      <c r="G6179" t="str">
        <f t="shared" si="280"/>
        <v>40101</v>
      </c>
      <c r="H6179" t="str">
        <f>VLOOKUP(G6179,$B$5:$C$724,2,0)</f>
        <v>Thành phố Thanh Hoá</v>
      </c>
      <c r="I6179" t="str">
        <f t="shared" si="281"/>
        <v>401</v>
      </c>
      <c r="J6179" t="str">
        <f>VLOOKUP(I6179,Tỉnh!$A$2:$B$64,2,0)</f>
        <v>Thanh Hoá</v>
      </c>
    </row>
    <row r="6180" hidden="1" spans="1:10">
      <c r="A6180" s="38"/>
      <c r="B6180" s="56" t="s">
        <v>11564</v>
      </c>
      <c r="C6180" s="54" t="s">
        <v>11565</v>
      </c>
      <c r="D6180" t="str">
        <f>IFERROR(VLOOKUP(C6180,'5.2.5'!$G$2:$H$11754,2,0),"")</f>
        <v>Phường Quảng Phú</v>
      </c>
      <c r="E6180" t="str">
        <f t="shared" si="279"/>
        <v/>
      </c>
      <c r="G6180" t="str">
        <f t="shared" si="280"/>
        <v>40101</v>
      </c>
      <c r="H6180" t="str">
        <f>VLOOKUP(G6180,$B$5:$C$724,2,0)</f>
        <v>Thành phố Thanh Hoá</v>
      </c>
      <c r="I6180" t="str">
        <f t="shared" si="281"/>
        <v>401</v>
      </c>
      <c r="J6180" t="str">
        <f>VLOOKUP(I6180,Tỉnh!$A$2:$B$64,2,0)</f>
        <v>Thanh Hoá</v>
      </c>
    </row>
    <row r="6181" hidden="1" spans="1:10">
      <c r="A6181" s="38"/>
      <c r="B6181" s="56" t="s">
        <v>11566</v>
      </c>
      <c r="C6181" s="54" t="s">
        <v>11567</v>
      </c>
      <c r="D6181" t="str">
        <f>IFERROR(VLOOKUP(C6181,'5.2.5'!$G$2:$H$11754,2,0),"")</f>
        <v>Xã Quảng Tâm</v>
      </c>
      <c r="E6181" t="str">
        <f t="shared" si="279"/>
        <v/>
      </c>
      <c r="G6181" t="str">
        <f t="shared" si="280"/>
        <v>40101</v>
      </c>
      <c r="H6181" t="str">
        <f>VLOOKUP(G6181,$B$5:$C$724,2,0)</f>
        <v>Thành phố Thanh Hoá</v>
      </c>
      <c r="I6181" t="str">
        <f t="shared" si="281"/>
        <v>401</v>
      </c>
      <c r="J6181" t="str">
        <f>VLOOKUP(I6181,Tỉnh!$A$2:$B$64,2,0)</f>
        <v>Thanh Hoá</v>
      </c>
    </row>
    <row r="6182" hidden="1" spans="1:10">
      <c r="A6182" s="38"/>
      <c r="B6182" s="56" t="s">
        <v>11568</v>
      </c>
      <c r="C6182" s="54" t="s">
        <v>11569</v>
      </c>
      <c r="D6182" t="str">
        <f>IFERROR(VLOOKUP(C6182,'5.2.5'!$G$2:$H$11754,2,0),"")</f>
        <v>Xã Hoằng Anh (hết hiệu lực)</v>
      </c>
      <c r="E6182" t="str">
        <f t="shared" si="279"/>
        <v/>
      </c>
      <c r="G6182" t="str">
        <f t="shared" si="280"/>
        <v>40101</v>
      </c>
      <c r="H6182" t="str">
        <f>VLOOKUP(G6182,$B$5:$C$724,2,0)</f>
        <v>Thành phố Thanh Hoá</v>
      </c>
      <c r="I6182" t="str">
        <f t="shared" si="281"/>
        <v>401</v>
      </c>
      <c r="J6182" t="str">
        <f>VLOOKUP(I6182,Tỉnh!$A$2:$B$64,2,0)</f>
        <v>Thanh Hoá</v>
      </c>
    </row>
    <row r="6183" hidden="1" spans="1:10">
      <c r="A6183" s="38"/>
      <c r="B6183" s="56" t="s">
        <v>11570</v>
      </c>
      <c r="C6183" s="54" t="s">
        <v>11571</v>
      </c>
      <c r="D6183" t="str">
        <f>IFERROR(VLOOKUP(C6183,'5.2.5'!$G$2:$H$11754,2,0),"")</f>
        <v>Xã Hoằng Lý (hết hiệu lực)</v>
      </c>
      <c r="E6183" t="str">
        <f t="shared" si="279"/>
        <v/>
      </c>
      <c r="G6183" t="str">
        <f t="shared" si="280"/>
        <v>40101</v>
      </c>
      <c r="H6183" t="str">
        <f>VLOOKUP(G6183,$B$5:$C$724,2,0)</f>
        <v>Thành phố Thanh Hoá</v>
      </c>
      <c r="I6183" t="str">
        <f t="shared" si="281"/>
        <v>401</v>
      </c>
      <c r="J6183" t="str">
        <f>VLOOKUP(I6183,Tỉnh!$A$2:$B$64,2,0)</f>
        <v>Thanh Hoá</v>
      </c>
    </row>
    <row r="6184" hidden="1" spans="1:10">
      <c r="A6184" s="38"/>
      <c r="B6184" s="56" t="s">
        <v>11572</v>
      </c>
      <c r="C6184" s="54" t="s">
        <v>11573</v>
      </c>
      <c r="D6184" t="str">
        <f>IFERROR(VLOOKUP(C6184,'5.2.5'!$G$2:$H$11754,2,0),"")</f>
        <v>Xã Hoằng Long (hết hiệu lực)</v>
      </c>
      <c r="E6184" t="str">
        <f t="shared" si="279"/>
        <v/>
      </c>
      <c r="G6184" t="str">
        <f t="shared" si="280"/>
        <v>40101</v>
      </c>
      <c r="H6184" t="str">
        <f>VLOOKUP(G6184,$B$5:$C$724,2,0)</f>
        <v>Thành phố Thanh Hoá</v>
      </c>
      <c r="I6184" t="str">
        <f t="shared" si="281"/>
        <v>401</v>
      </c>
      <c r="J6184" t="str">
        <f>VLOOKUP(I6184,Tỉnh!$A$2:$B$64,2,0)</f>
        <v>Thanh Hoá</v>
      </c>
    </row>
    <row r="6185" spans="1:11">
      <c r="A6185" s="38"/>
      <c r="B6185" s="57" t="s">
        <v>11574</v>
      </c>
      <c r="C6185" s="58" t="s">
        <v>11575</v>
      </c>
      <c r="D6185" t="str">
        <f>IFERROR(VLOOKUP(C6185,'5.2.5'!$G$2:$H$11754,2,0),"")</f>
        <v>Xã Hoằng Quang</v>
      </c>
      <c r="E6185" t="str">
        <f t="shared" si="279"/>
        <v>Phường Hoằng Quang</v>
      </c>
      <c r="F6185" t="s">
        <v>137</v>
      </c>
      <c r="G6185" t="str">
        <f t="shared" si="280"/>
        <v>40101</v>
      </c>
      <c r="H6185" t="str">
        <f>VLOOKUP(G6185,$B$5:$C$724,2,0)</f>
        <v>Thành phố Thanh Hoá</v>
      </c>
      <c r="I6185" t="str">
        <f t="shared" si="281"/>
        <v>401</v>
      </c>
      <c r="J6185" t="str">
        <f>VLOOKUP(I6185,Tỉnh!$A$2:$B$64,2,0)</f>
        <v>Thanh Hoá</v>
      </c>
      <c r="K6185" t="str">
        <f>VLOOKUP(J6185,'Nghị quyết thay đổi'!$B$1:$C$30,2,0)</f>
        <v>5.2.6</v>
      </c>
    </row>
    <row r="6186" spans="1:11">
      <c r="A6186" s="38"/>
      <c r="B6186" s="57" t="s">
        <v>11576</v>
      </c>
      <c r="C6186" s="58" t="s">
        <v>11577</v>
      </c>
      <c r="D6186" t="str">
        <f>IFERROR(VLOOKUP(C6186,'5.2.5'!$G$2:$H$11754,2,0),"")</f>
        <v>Xã Hoằng Đại</v>
      </c>
      <c r="E6186" t="str">
        <f t="shared" si="279"/>
        <v>Phường Hoằng Đại</v>
      </c>
      <c r="F6186" t="s">
        <v>137</v>
      </c>
      <c r="G6186" t="str">
        <f t="shared" si="280"/>
        <v>40101</v>
      </c>
      <c r="H6186" t="str">
        <f>VLOOKUP(G6186,$B$5:$C$724,2,0)</f>
        <v>Thành phố Thanh Hoá</v>
      </c>
      <c r="I6186" t="str">
        <f t="shared" si="281"/>
        <v>401</v>
      </c>
      <c r="J6186" t="str">
        <f>VLOOKUP(I6186,Tỉnh!$A$2:$B$64,2,0)</f>
        <v>Thanh Hoá</v>
      </c>
      <c r="K6186" t="str">
        <f>VLOOKUP(J6186,'Nghị quyết thay đổi'!$B$1:$C$30,2,0)</f>
        <v>5.2.6</v>
      </c>
    </row>
    <row r="6187" hidden="1" spans="1:10">
      <c r="A6187" s="38"/>
      <c r="B6187" s="56" t="s">
        <v>11578</v>
      </c>
      <c r="C6187" s="54" t="s">
        <v>11579</v>
      </c>
      <c r="D6187" t="str">
        <f>IFERROR(VLOOKUP(C6187,'5.2.5'!$G$2:$H$11754,2,0),"")</f>
        <v>Phường Tào Xuyên</v>
      </c>
      <c r="E6187" t="str">
        <f t="shared" si="279"/>
        <v/>
      </c>
      <c r="G6187" t="str">
        <f t="shared" si="280"/>
        <v>40101</v>
      </c>
      <c r="H6187" t="str">
        <f>VLOOKUP(G6187,$B$5:$C$724,2,0)</f>
        <v>Thành phố Thanh Hoá</v>
      </c>
      <c r="I6187" t="str">
        <f t="shared" si="281"/>
        <v>401</v>
      </c>
      <c r="J6187" t="str">
        <f>VLOOKUP(I6187,Tỉnh!$A$2:$B$64,2,0)</f>
        <v>Thanh Hoá</v>
      </c>
    </row>
    <row r="6188" hidden="1" spans="1:10">
      <c r="A6188" s="38"/>
      <c r="B6188" s="56" t="s">
        <v>11580</v>
      </c>
      <c r="C6188" s="54" t="s">
        <v>11581</v>
      </c>
      <c r="D6188" t="str">
        <f>IFERROR(VLOOKUP(C6188,'5.2.5'!$G$2:$H$11754,2,0),"")</f>
        <v>Phường Thiệu Dương</v>
      </c>
      <c r="E6188" t="str">
        <f t="shared" si="279"/>
        <v/>
      </c>
      <c r="G6188" t="str">
        <f t="shared" si="280"/>
        <v>40101</v>
      </c>
      <c r="H6188" t="str">
        <f>VLOOKUP(G6188,$B$5:$C$724,2,0)</f>
        <v>Thành phố Thanh Hoá</v>
      </c>
      <c r="I6188" t="str">
        <f t="shared" si="281"/>
        <v>401</v>
      </c>
      <c r="J6188" t="str">
        <f>VLOOKUP(I6188,Tỉnh!$A$2:$B$64,2,0)</f>
        <v>Thanh Hoá</v>
      </c>
    </row>
    <row r="6189" hidden="1" spans="1:10">
      <c r="A6189" s="38"/>
      <c r="B6189" s="56" t="s">
        <v>11582</v>
      </c>
      <c r="C6189" s="54" t="s">
        <v>11583</v>
      </c>
      <c r="D6189" t="str">
        <f>IFERROR(VLOOKUP(C6189,'5.2.5'!$G$2:$H$11754,2,0),"")</f>
        <v>Phường Thiệu Khánh</v>
      </c>
      <c r="E6189" t="str">
        <f t="shared" si="279"/>
        <v/>
      </c>
      <c r="G6189" t="str">
        <f t="shared" si="280"/>
        <v>40101</v>
      </c>
      <c r="H6189" t="str">
        <f>VLOOKUP(G6189,$B$5:$C$724,2,0)</f>
        <v>Thành phố Thanh Hoá</v>
      </c>
      <c r="I6189" t="str">
        <f t="shared" si="281"/>
        <v>401</v>
      </c>
      <c r="J6189" t="str">
        <f>VLOOKUP(I6189,Tỉnh!$A$2:$B$64,2,0)</f>
        <v>Thanh Hoá</v>
      </c>
    </row>
    <row r="6190" hidden="1" spans="1:10">
      <c r="A6190" s="38"/>
      <c r="B6190" s="56" t="s">
        <v>11584</v>
      </c>
      <c r="C6190" s="54" t="s">
        <v>11585</v>
      </c>
      <c r="D6190" t="str">
        <f>IFERROR(VLOOKUP(C6190,'5.2.5'!$G$2:$H$11754,2,0),"")</f>
        <v>Xã Thiệu Vân</v>
      </c>
      <c r="E6190" t="str">
        <f t="shared" si="279"/>
        <v/>
      </c>
      <c r="G6190" t="str">
        <f t="shared" si="280"/>
        <v>40101</v>
      </c>
      <c r="H6190" t="str">
        <f>VLOOKUP(G6190,$B$5:$C$724,2,0)</f>
        <v>Thành phố Thanh Hoá</v>
      </c>
      <c r="I6190" t="str">
        <f t="shared" si="281"/>
        <v>401</v>
      </c>
      <c r="J6190" t="str">
        <f>VLOOKUP(I6190,Tỉnh!$A$2:$B$64,2,0)</f>
        <v>Thanh Hoá</v>
      </c>
    </row>
    <row r="6191" hidden="1" spans="1:10">
      <c r="A6191" s="38"/>
      <c r="B6191" s="56" t="s">
        <v>5147</v>
      </c>
      <c r="C6191" s="54" t="s">
        <v>11586</v>
      </c>
      <c r="D6191" t="str">
        <f>IFERROR(VLOOKUP(C6191,'5.2.5'!$G$2:$H$11754,2,0),"")</f>
        <v>Xã Đông Vinh</v>
      </c>
      <c r="E6191" t="str">
        <f t="shared" si="279"/>
        <v/>
      </c>
      <c r="G6191" t="str">
        <f t="shared" si="280"/>
        <v>40101</v>
      </c>
      <c r="H6191" t="str">
        <f>VLOOKUP(G6191,$B$5:$C$724,2,0)</f>
        <v>Thành phố Thanh Hoá</v>
      </c>
      <c r="I6191" t="str">
        <f t="shared" si="281"/>
        <v>401</v>
      </c>
      <c r="J6191" t="str">
        <f>VLOOKUP(I6191,Tỉnh!$A$2:$B$64,2,0)</f>
        <v>Thanh Hoá</v>
      </c>
    </row>
    <row r="6192" hidden="1" spans="1:10">
      <c r="A6192" s="38"/>
      <c r="B6192" s="56" t="s">
        <v>11587</v>
      </c>
      <c r="C6192" s="54" t="s">
        <v>11588</v>
      </c>
      <c r="D6192" t="str">
        <f>IFERROR(VLOOKUP(C6192,'5.2.5'!$G$2:$H$11754,2,0),"")</f>
        <v>Phường Đông Lĩnh</v>
      </c>
      <c r="E6192" t="str">
        <f t="shared" si="279"/>
        <v/>
      </c>
      <c r="G6192" t="str">
        <f t="shared" si="280"/>
        <v>40101</v>
      </c>
      <c r="H6192" t="str">
        <f>VLOOKUP(G6192,$B$5:$C$724,2,0)</f>
        <v>Thành phố Thanh Hoá</v>
      </c>
      <c r="I6192" t="str">
        <f t="shared" si="281"/>
        <v>401</v>
      </c>
      <c r="J6192" t="str">
        <f>VLOOKUP(I6192,Tỉnh!$A$2:$B$64,2,0)</f>
        <v>Thanh Hoá</v>
      </c>
    </row>
    <row r="6193" hidden="1" spans="1:10">
      <c r="A6193" s="38"/>
      <c r="B6193" s="56" t="s">
        <v>11589</v>
      </c>
      <c r="C6193" s="54" t="s">
        <v>11590</v>
      </c>
      <c r="D6193" t="str">
        <f>IFERROR(VLOOKUP(C6193,'5.2.5'!$G$2:$H$11754,2,0),"")</f>
        <v>Phường Đông Tân</v>
      </c>
      <c r="E6193" t="str">
        <f t="shared" si="279"/>
        <v/>
      </c>
      <c r="G6193" t="str">
        <f t="shared" si="280"/>
        <v>40101</v>
      </c>
      <c r="H6193" t="str">
        <f>VLOOKUP(G6193,$B$5:$C$724,2,0)</f>
        <v>Thành phố Thanh Hoá</v>
      </c>
      <c r="I6193" t="str">
        <f t="shared" si="281"/>
        <v>401</v>
      </c>
      <c r="J6193" t="str">
        <f>VLOOKUP(I6193,Tỉnh!$A$2:$B$64,2,0)</f>
        <v>Thanh Hoá</v>
      </c>
    </row>
    <row r="6194" hidden="1" spans="1:10">
      <c r="A6194" s="38"/>
      <c r="B6194" s="56" t="s">
        <v>11591</v>
      </c>
      <c r="C6194" s="54" t="s">
        <v>11592</v>
      </c>
      <c r="D6194" t="str">
        <f>IFERROR(VLOOKUP(C6194,'5.2.5'!$G$2:$H$11754,2,0),"")</f>
        <v>Xã Đông Hưng (hết hiệu lực)</v>
      </c>
      <c r="E6194" t="str">
        <f t="shared" si="279"/>
        <v/>
      </c>
      <c r="G6194" t="str">
        <f t="shared" si="280"/>
        <v>40101</v>
      </c>
      <c r="H6194" t="str">
        <f>VLOOKUP(G6194,$B$5:$C$724,2,0)</f>
        <v>Thành phố Thanh Hoá</v>
      </c>
      <c r="I6194" t="str">
        <f t="shared" si="281"/>
        <v>401</v>
      </c>
      <c r="J6194" t="str">
        <f>VLOOKUP(I6194,Tỉnh!$A$2:$B$64,2,0)</f>
        <v>Thanh Hoá</v>
      </c>
    </row>
    <row r="6195" hidden="1" spans="1:10">
      <c r="A6195" s="38"/>
      <c r="B6195" s="56" t="s">
        <v>11593</v>
      </c>
      <c r="C6195" s="54" t="s">
        <v>11594</v>
      </c>
      <c r="D6195" t="str">
        <f>IFERROR(VLOOKUP(C6195,'5.2.5'!$G$2:$H$11754,2,0),"")</f>
        <v>Phường An Hoạch (hết hiệu lực)</v>
      </c>
      <c r="E6195" t="str">
        <f t="shared" si="279"/>
        <v/>
      </c>
      <c r="G6195" t="str">
        <f t="shared" si="280"/>
        <v>40101</v>
      </c>
      <c r="H6195" t="str">
        <f>VLOOKUP(G6195,$B$5:$C$724,2,0)</f>
        <v>Thành phố Thanh Hoá</v>
      </c>
      <c r="I6195" t="str">
        <f t="shared" si="281"/>
        <v>401</v>
      </c>
      <c r="J6195" t="str">
        <f>VLOOKUP(I6195,Tỉnh!$A$2:$B$64,2,0)</f>
        <v>Thanh Hoá</v>
      </c>
    </row>
    <row r="6196" hidden="1" spans="1:10">
      <c r="A6196" s="38"/>
      <c r="B6196" s="56" t="s">
        <v>2756</v>
      </c>
      <c r="C6196" s="74" t="s">
        <v>11595</v>
      </c>
      <c r="D6196" t="str">
        <f>IFERROR(VLOOKUP(C6196,'5.2.5'!$G$2:$H$11754,2,0),"")</f>
        <v>Phường An Hưng</v>
      </c>
      <c r="E6196" t="str">
        <f t="shared" si="279"/>
        <v/>
      </c>
      <c r="G6196" t="str">
        <f t="shared" si="280"/>
        <v>40101</v>
      </c>
      <c r="H6196" t="str">
        <f>VLOOKUP(G6196,$B$5:$C$724,2,0)</f>
        <v>Thành phố Thanh Hoá</v>
      </c>
      <c r="I6196" t="str">
        <f t="shared" si="281"/>
        <v>401</v>
      </c>
      <c r="J6196" t="str">
        <f>VLOOKUP(I6196,Tỉnh!$A$2:$B$64,2,0)</f>
        <v>Thanh Hoá</v>
      </c>
    </row>
    <row r="6197" hidden="1" spans="1:10">
      <c r="A6197" s="38"/>
      <c r="B6197" s="56" t="s">
        <v>11596</v>
      </c>
      <c r="C6197" s="74" t="s">
        <v>11597</v>
      </c>
      <c r="D6197" t="str">
        <f>IFERROR(VLOOKUP(C6197,'5.2.5'!$G$2:$H$11754,2,0),"")</f>
        <v>Phường Long Anh</v>
      </c>
      <c r="E6197" t="str">
        <f t="shared" si="279"/>
        <v/>
      </c>
      <c r="G6197" t="str">
        <f t="shared" si="280"/>
        <v>40101</v>
      </c>
      <c r="H6197" t="str">
        <f>VLOOKUP(G6197,$B$5:$C$724,2,0)</f>
        <v>Thành phố Thanh Hoá</v>
      </c>
      <c r="I6197" t="str">
        <f t="shared" si="281"/>
        <v>401</v>
      </c>
      <c r="J6197" t="str">
        <f>VLOOKUP(I6197,Tỉnh!$A$2:$B$64,2,0)</f>
        <v>Thanh Hoá</v>
      </c>
    </row>
    <row r="6198" spans="1:11">
      <c r="A6198" s="38"/>
      <c r="B6198" s="57" t="s">
        <v>11598</v>
      </c>
      <c r="C6198" s="73" t="s">
        <v>11599</v>
      </c>
      <c r="D6198" t="str">
        <f>IFERROR(VLOOKUP(C6198,'5.2.5'!$G$2:$H$11754,2,0),"")</f>
        <v/>
      </c>
      <c r="E6198" t="str">
        <f t="shared" si="279"/>
        <v>Phường Rừng Thông</v>
      </c>
      <c r="F6198" t="s">
        <v>265</v>
      </c>
      <c r="G6198" t="str">
        <f t="shared" si="280"/>
        <v>40101</v>
      </c>
      <c r="H6198" t="str">
        <f>VLOOKUP(G6198,$B$5:$C$724,2,0)</f>
        <v>Thành phố Thanh Hoá</v>
      </c>
      <c r="I6198" t="str">
        <f t="shared" si="281"/>
        <v>401</v>
      </c>
      <c r="J6198" t="str">
        <f>VLOOKUP(I6198,Tỉnh!$A$2:$B$64,2,0)</f>
        <v>Thanh Hoá</v>
      </c>
      <c r="K6198" t="str">
        <f>VLOOKUP(J6198,'Nghị quyết thay đổi'!$B$1:$C$30,2,0)</f>
        <v>5.2.6</v>
      </c>
    </row>
    <row r="6199" spans="1:11">
      <c r="A6199" s="38"/>
      <c r="B6199" s="57" t="s">
        <v>11600</v>
      </c>
      <c r="C6199" s="73" t="s">
        <v>11601</v>
      </c>
      <c r="D6199" t="str">
        <f>IFERROR(VLOOKUP(C6199,'5.2.5'!$G$2:$H$11754,2,0),"")</f>
        <v/>
      </c>
      <c r="E6199" t="str">
        <f t="shared" si="279"/>
        <v>Phường Đông Thịnh</v>
      </c>
      <c r="F6199" t="s">
        <v>265</v>
      </c>
      <c r="G6199" t="str">
        <f t="shared" si="280"/>
        <v>40101</v>
      </c>
      <c r="H6199" t="str">
        <f>VLOOKUP(G6199,$B$5:$C$724,2,0)</f>
        <v>Thành phố Thanh Hoá</v>
      </c>
      <c r="I6199" t="str">
        <f t="shared" si="281"/>
        <v>401</v>
      </c>
      <c r="J6199" t="str">
        <f>VLOOKUP(I6199,Tỉnh!$A$2:$B$64,2,0)</f>
        <v>Thanh Hoá</v>
      </c>
      <c r="K6199" t="str">
        <f>VLOOKUP(J6199,'Nghị quyết thay đổi'!$B$1:$C$30,2,0)</f>
        <v>5.2.6</v>
      </c>
    </row>
    <row r="6200" spans="1:11">
      <c r="A6200" s="38"/>
      <c r="B6200" s="57" t="s">
        <v>4815</v>
      </c>
      <c r="C6200" s="73" t="s">
        <v>11602</v>
      </c>
      <c r="D6200" t="str">
        <f>IFERROR(VLOOKUP(C6200,'5.2.5'!$G$2:$H$11754,2,0),"")</f>
        <v/>
      </c>
      <c r="E6200" t="str">
        <f t="shared" si="279"/>
        <v>Xã Đông Hòa</v>
      </c>
      <c r="F6200" t="s">
        <v>265</v>
      </c>
      <c r="G6200" t="str">
        <f t="shared" si="280"/>
        <v>40101</v>
      </c>
      <c r="H6200" t="str">
        <f>VLOOKUP(G6200,$B$5:$C$724,2,0)</f>
        <v>Thành phố Thanh Hoá</v>
      </c>
      <c r="I6200" t="str">
        <f t="shared" si="281"/>
        <v>401</v>
      </c>
      <c r="J6200" t="str">
        <f>VLOOKUP(I6200,Tỉnh!$A$2:$B$64,2,0)</f>
        <v>Thanh Hoá</v>
      </c>
      <c r="K6200" t="str">
        <f>VLOOKUP(J6200,'Nghị quyết thay đổi'!$B$1:$C$30,2,0)</f>
        <v>5.2.6</v>
      </c>
    </row>
    <row r="6201" spans="1:11">
      <c r="A6201" s="38"/>
      <c r="B6201" s="57" t="s">
        <v>2586</v>
      </c>
      <c r="C6201" s="73" t="s">
        <v>11603</v>
      </c>
      <c r="D6201" t="str">
        <f>IFERROR(VLOOKUP(C6201,'5.2.5'!$G$2:$H$11754,2,0),"")</f>
        <v/>
      </c>
      <c r="E6201" t="str">
        <f t="shared" si="279"/>
        <v>Xã Đông Quang</v>
      </c>
      <c r="F6201" t="s">
        <v>265</v>
      </c>
      <c r="G6201" t="str">
        <f t="shared" si="280"/>
        <v>40101</v>
      </c>
      <c r="H6201" t="str">
        <f>VLOOKUP(G6201,$B$5:$C$724,2,0)</f>
        <v>Thành phố Thanh Hoá</v>
      </c>
      <c r="I6201" t="str">
        <f t="shared" si="281"/>
        <v>401</v>
      </c>
      <c r="J6201" t="str">
        <f>VLOOKUP(I6201,Tỉnh!$A$2:$B$64,2,0)</f>
        <v>Thanh Hoá</v>
      </c>
      <c r="K6201" t="str">
        <f>VLOOKUP(J6201,'Nghị quyết thay đổi'!$B$1:$C$30,2,0)</f>
        <v>5.2.6</v>
      </c>
    </row>
    <row r="6202" spans="1:11">
      <c r="A6202" s="38"/>
      <c r="B6202" s="57" t="s">
        <v>5163</v>
      </c>
      <c r="C6202" s="73" t="s">
        <v>11604</v>
      </c>
      <c r="D6202" t="str">
        <f>IFERROR(VLOOKUP(C6202,'5.2.5'!$G$2:$H$11754,2,0),"")</f>
        <v/>
      </c>
      <c r="E6202" t="str">
        <f t="shared" si="279"/>
        <v>Xã Đông Hoàng</v>
      </c>
      <c r="F6202" t="s">
        <v>265</v>
      </c>
      <c r="G6202" t="str">
        <f t="shared" si="280"/>
        <v>40101</v>
      </c>
      <c r="H6202" t="str">
        <f>VLOOKUP(G6202,$B$5:$C$724,2,0)</f>
        <v>Thành phố Thanh Hoá</v>
      </c>
      <c r="I6202" t="str">
        <f t="shared" si="281"/>
        <v>401</v>
      </c>
      <c r="J6202" t="str">
        <f>VLOOKUP(I6202,Tỉnh!$A$2:$B$64,2,0)</f>
        <v>Thanh Hoá</v>
      </c>
      <c r="K6202" t="str">
        <f>VLOOKUP(J6202,'Nghị quyết thay đổi'!$B$1:$C$30,2,0)</f>
        <v>5.2.6</v>
      </c>
    </row>
    <row r="6203" spans="1:11">
      <c r="A6203" s="38"/>
      <c r="B6203" s="57" t="s">
        <v>2253</v>
      </c>
      <c r="C6203" s="73" t="s">
        <v>11605</v>
      </c>
      <c r="D6203" t="str">
        <f>IFERROR(VLOOKUP(C6203,'5.2.5'!$G$2:$H$11754,2,0),"")</f>
        <v/>
      </c>
      <c r="E6203" t="str">
        <f t="shared" si="279"/>
        <v>Xã Đông Yên</v>
      </c>
      <c r="F6203" t="s">
        <v>265</v>
      </c>
      <c r="G6203" t="str">
        <f t="shared" si="280"/>
        <v>40101</v>
      </c>
      <c r="H6203" t="str">
        <f>VLOOKUP(G6203,$B$5:$C$724,2,0)</f>
        <v>Thành phố Thanh Hoá</v>
      </c>
      <c r="I6203" t="str">
        <f t="shared" si="281"/>
        <v>401</v>
      </c>
      <c r="J6203" t="str">
        <f>VLOOKUP(I6203,Tỉnh!$A$2:$B$64,2,0)</f>
        <v>Thanh Hoá</v>
      </c>
      <c r="K6203" t="str">
        <f>VLOOKUP(J6203,'Nghị quyết thay đổi'!$B$1:$C$30,2,0)</f>
        <v>5.2.6</v>
      </c>
    </row>
    <row r="6204" spans="1:11">
      <c r="A6204" s="38"/>
      <c r="B6204" s="57" t="s">
        <v>9687</v>
      </c>
      <c r="C6204" s="73" t="s">
        <v>11606</v>
      </c>
      <c r="D6204" t="str">
        <f>IFERROR(VLOOKUP(C6204,'5.2.5'!$G$2:$H$11754,2,0),"")</f>
        <v/>
      </c>
      <c r="E6204" t="str">
        <f t="shared" si="279"/>
        <v>Xã Đông Tiến</v>
      </c>
      <c r="F6204" t="s">
        <v>265</v>
      </c>
      <c r="G6204" t="str">
        <f t="shared" si="280"/>
        <v>40101</v>
      </c>
      <c r="H6204" t="str">
        <f>VLOOKUP(G6204,$B$5:$C$724,2,0)</f>
        <v>Thành phố Thanh Hoá</v>
      </c>
      <c r="I6204" t="str">
        <f t="shared" si="281"/>
        <v>401</v>
      </c>
      <c r="J6204" t="str">
        <f>VLOOKUP(I6204,Tỉnh!$A$2:$B$64,2,0)</f>
        <v>Thanh Hoá</v>
      </c>
      <c r="K6204" t="str">
        <f>VLOOKUP(J6204,'Nghị quyết thay đổi'!$B$1:$C$30,2,0)</f>
        <v>5.2.6</v>
      </c>
    </row>
    <row r="6205" spans="1:11">
      <c r="A6205" s="38"/>
      <c r="B6205" s="57" t="s">
        <v>11607</v>
      </c>
      <c r="C6205" s="73" t="s">
        <v>11608</v>
      </c>
      <c r="D6205" t="str">
        <f>IFERROR(VLOOKUP(C6205,'5.2.5'!$G$2:$H$11754,2,0),"")</f>
        <v/>
      </c>
      <c r="E6205" t="str">
        <f t="shared" si="279"/>
        <v>Xã Đông Văn</v>
      </c>
      <c r="F6205" t="s">
        <v>265</v>
      </c>
      <c r="G6205" t="str">
        <f t="shared" si="280"/>
        <v>40101</v>
      </c>
      <c r="H6205" t="str">
        <f>VLOOKUP(G6205,$B$5:$C$724,2,0)</f>
        <v>Thành phố Thanh Hoá</v>
      </c>
      <c r="I6205" t="str">
        <f t="shared" si="281"/>
        <v>401</v>
      </c>
      <c r="J6205" t="str">
        <f>VLOOKUP(I6205,Tỉnh!$A$2:$B$64,2,0)</f>
        <v>Thanh Hoá</v>
      </c>
      <c r="K6205" t="str">
        <f>VLOOKUP(J6205,'Nghị quyết thay đổi'!$B$1:$C$30,2,0)</f>
        <v>5.2.6</v>
      </c>
    </row>
    <row r="6206" spans="1:11">
      <c r="A6206" s="38"/>
      <c r="B6206" s="57" t="s">
        <v>3873</v>
      </c>
      <c r="C6206" s="73" t="s">
        <v>11609</v>
      </c>
      <c r="D6206" t="str">
        <f>IFERROR(VLOOKUP(C6206,'5.2.5'!$G$2:$H$11754,2,0),"")</f>
        <v/>
      </c>
      <c r="E6206" t="str">
        <f t="shared" si="279"/>
        <v>Xã Đông Ninh</v>
      </c>
      <c r="F6206" t="s">
        <v>265</v>
      </c>
      <c r="G6206" t="str">
        <f t="shared" si="280"/>
        <v>40101</v>
      </c>
      <c r="H6206" t="str">
        <f>VLOOKUP(G6206,$B$5:$C$724,2,0)</f>
        <v>Thành phố Thanh Hoá</v>
      </c>
      <c r="I6206" t="str">
        <f t="shared" si="281"/>
        <v>401</v>
      </c>
      <c r="J6206" t="str">
        <f>VLOOKUP(I6206,Tỉnh!$A$2:$B$64,2,0)</f>
        <v>Thanh Hoá</v>
      </c>
      <c r="K6206" t="str">
        <f>VLOOKUP(J6206,'Nghị quyết thay đổi'!$B$1:$C$30,2,0)</f>
        <v>5.2.6</v>
      </c>
    </row>
    <row r="6207" spans="1:11">
      <c r="A6207" s="38"/>
      <c r="B6207" s="57" t="s">
        <v>11610</v>
      </c>
      <c r="C6207" s="73" t="s">
        <v>11611</v>
      </c>
      <c r="D6207" t="str">
        <f>IFERROR(VLOOKUP(C6207,'5.2.5'!$G$2:$H$11754,2,0),"")</f>
        <v/>
      </c>
      <c r="E6207" t="str">
        <f t="shared" si="279"/>
        <v>Xã Đông Khê</v>
      </c>
      <c r="F6207" t="s">
        <v>265</v>
      </c>
      <c r="G6207" t="str">
        <f t="shared" si="280"/>
        <v>40101</v>
      </c>
      <c r="H6207" t="str">
        <f>VLOOKUP(G6207,$B$5:$C$724,2,0)</f>
        <v>Thành phố Thanh Hoá</v>
      </c>
      <c r="I6207" t="str">
        <f t="shared" si="281"/>
        <v>401</v>
      </c>
      <c r="J6207" t="str">
        <f>VLOOKUP(I6207,Tỉnh!$A$2:$B$64,2,0)</f>
        <v>Thanh Hoá</v>
      </c>
      <c r="K6207" t="str">
        <f>VLOOKUP(J6207,'Nghị quyết thay đổi'!$B$1:$C$30,2,0)</f>
        <v>5.2.6</v>
      </c>
    </row>
    <row r="6208" spans="1:11">
      <c r="A6208" s="38"/>
      <c r="B6208" s="57" t="s">
        <v>5349</v>
      </c>
      <c r="C6208" s="73" t="s">
        <v>11612</v>
      </c>
      <c r="D6208" t="str">
        <f>IFERROR(VLOOKUP(C6208,'5.2.5'!$G$2:$H$11754,2,0),"")</f>
        <v/>
      </c>
      <c r="E6208" t="str">
        <f t="shared" si="279"/>
        <v>Xã Đông Minh</v>
      </c>
      <c r="F6208" t="s">
        <v>265</v>
      </c>
      <c r="G6208" t="str">
        <f t="shared" si="280"/>
        <v>40101</v>
      </c>
      <c r="H6208" t="str">
        <f>VLOOKUP(G6208,$B$5:$C$724,2,0)</f>
        <v>Thành phố Thanh Hoá</v>
      </c>
      <c r="I6208" t="str">
        <f t="shared" si="281"/>
        <v>401</v>
      </c>
      <c r="J6208" t="str">
        <f>VLOOKUP(I6208,Tỉnh!$A$2:$B$64,2,0)</f>
        <v>Thanh Hoá</v>
      </c>
      <c r="K6208" t="str">
        <f>VLOOKUP(J6208,'Nghị quyết thay đổi'!$B$1:$C$30,2,0)</f>
        <v>5.2.6</v>
      </c>
    </row>
    <row r="6209" spans="1:11">
      <c r="A6209" s="38"/>
      <c r="B6209" s="57" t="s">
        <v>11613</v>
      </c>
      <c r="C6209" s="73" t="s">
        <v>11614</v>
      </c>
      <c r="D6209" t="str">
        <f>IFERROR(VLOOKUP(C6209,'5.2.5'!$G$2:$H$11754,2,0),"")</f>
        <v/>
      </c>
      <c r="E6209" t="str">
        <f t="shared" si="279"/>
        <v>Xã Đông Thanh</v>
      </c>
      <c r="F6209" t="s">
        <v>265</v>
      </c>
      <c r="G6209" t="str">
        <f t="shared" si="280"/>
        <v>40101</v>
      </c>
      <c r="H6209" t="str">
        <f>VLOOKUP(G6209,$B$5:$C$724,2,0)</f>
        <v>Thành phố Thanh Hoá</v>
      </c>
      <c r="I6209" t="str">
        <f t="shared" si="281"/>
        <v>401</v>
      </c>
      <c r="J6209" t="str">
        <f>VLOOKUP(I6209,Tỉnh!$A$2:$B$64,2,0)</f>
        <v>Thanh Hoá</v>
      </c>
      <c r="K6209" t="str">
        <f>VLOOKUP(J6209,'Nghị quyết thay đổi'!$B$1:$C$30,2,0)</f>
        <v>5.2.6</v>
      </c>
    </row>
    <row r="6210" spans="1:11">
      <c r="A6210" s="38"/>
      <c r="B6210" s="57" t="s">
        <v>9505</v>
      </c>
      <c r="C6210" s="73" t="s">
        <v>11615</v>
      </c>
      <c r="D6210" t="str">
        <f>IFERROR(VLOOKUP(C6210,'5.2.5'!$G$2:$H$11754,2,0),"")</f>
        <v/>
      </c>
      <c r="E6210" t="str">
        <f t="shared" si="279"/>
        <v>Xã Đông Phú</v>
      </c>
      <c r="F6210" t="s">
        <v>265</v>
      </c>
      <c r="G6210" t="str">
        <f t="shared" si="280"/>
        <v>40101</v>
      </c>
      <c r="H6210" t="str">
        <f>VLOOKUP(G6210,$B$5:$C$724,2,0)</f>
        <v>Thành phố Thanh Hoá</v>
      </c>
      <c r="I6210" t="str">
        <f t="shared" si="281"/>
        <v>401</v>
      </c>
      <c r="J6210" t="str">
        <f>VLOOKUP(I6210,Tỉnh!$A$2:$B$64,2,0)</f>
        <v>Thanh Hoá</v>
      </c>
      <c r="K6210" t="str">
        <f>VLOOKUP(J6210,'Nghị quyết thay đổi'!$B$1:$C$30,2,0)</f>
        <v>5.2.6</v>
      </c>
    </row>
    <row r="6211" spans="1:11">
      <c r="A6211" s="38"/>
      <c r="B6211" s="57" t="s">
        <v>11616</v>
      </c>
      <c r="C6211" s="73" t="s">
        <v>11617</v>
      </c>
      <c r="D6211" t="str">
        <f>IFERROR(VLOOKUP(C6211,'5.2.5'!$G$2:$H$11754,2,0),"")</f>
        <v/>
      </c>
      <c r="E6211" t="str">
        <f t="shared" si="279"/>
        <v>Xã Đông Nam</v>
      </c>
      <c r="F6211" t="s">
        <v>265</v>
      </c>
      <c r="G6211" t="str">
        <f t="shared" si="280"/>
        <v>40101</v>
      </c>
      <c r="H6211" t="str">
        <f>VLOOKUP(G6211,$B$5:$C$724,2,0)</f>
        <v>Thành phố Thanh Hoá</v>
      </c>
      <c r="I6211" t="str">
        <f t="shared" si="281"/>
        <v>401</v>
      </c>
      <c r="J6211" t="str">
        <f>VLOOKUP(I6211,Tỉnh!$A$2:$B$64,2,0)</f>
        <v>Thanh Hoá</v>
      </c>
      <c r="K6211" t="str">
        <f>VLOOKUP(J6211,'Nghị quyết thay đổi'!$B$1:$C$30,2,0)</f>
        <v>5.2.6</v>
      </c>
    </row>
    <row r="6212" hidden="1" spans="1:10">
      <c r="A6212" s="38"/>
      <c r="B6212" s="56" t="s">
        <v>3787</v>
      </c>
      <c r="C6212" s="54" t="s">
        <v>11618</v>
      </c>
      <c r="D6212" t="str">
        <f>IFERROR(VLOOKUP(C6212,'5.2.5'!$G$2:$H$11754,2,0),"")</f>
        <v>Phường Lam Sơn</v>
      </c>
      <c r="E6212" t="str">
        <f t="shared" si="279"/>
        <v/>
      </c>
      <c r="G6212" t="str">
        <f t="shared" si="280"/>
        <v>40103</v>
      </c>
      <c r="H6212" t="str">
        <f>VLOOKUP(G6212,$B$5:$C$724,2,0)</f>
        <v>Thị xã Bỉm Sơn</v>
      </c>
      <c r="I6212" t="str">
        <f t="shared" si="281"/>
        <v>401</v>
      </c>
      <c r="J6212" t="str">
        <f>VLOOKUP(I6212,Tỉnh!$A$2:$B$64,2,0)</f>
        <v>Thanh Hoá</v>
      </c>
    </row>
    <row r="6213" hidden="1" spans="1:10">
      <c r="A6213" s="38"/>
      <c r="B6213" s="56" t="s">
        <v>2837</v>
      </c>
      <c r="C6213" s="54" t="s">
        <v>11619</v>
      </c>
      <c r="D6213" t="str">
        <f>IFERROR(VLOOKUP(C6213,'5.2.5'!$G$2:$H$11754,2,0),"")</f>
        <v>Phường Bắc Sơn</v>
      </c>
      <c r="E6213" t="str">
        <f t="shared" si="279"/>
        <v/>
      </c>
      <c r="G6213" t="str">
        <f t="shared" si="280"/>
        <v>40103</v>
      </c>
      <c r="H6213" t="str">
        <f>VLOOKUP(G6213,$B$5:$C$724,2,0)</f>
        <v>Thị xã Bỉm Sơn</v>
      </c>
      <c r="I6213" t="str">
        <f t="shared" si="281"/>
        <v>401</v>
      </c>
      <c r="J6213" t="str">
        <f>VLOOKUP(I6213,Tỉnh!$A$2:$B$64,2,0)</f>
        <v>Thanh Hoá</v>
      </c>
    </row>
    <row r="6214" hidden="1" spans="1:10">
      <c r="A6214" s="38"/>
      <c r="B6214" s="56" t="s">
        <v>11526</v>
      </c>
      <c r="C6214" s="54" t="s">
        <v>11620</v>
      </c>
      <c r="D6214" t="str">
        <f>IFERROR(VLOOKUP(C6214,'5.2.5'!$G$2:$H$11754,2,0),"")</f>
        <v>Phường Đông Sơn</v>
      </c>
      <c r="E6214" t="str">
        <f t="shared" si="279"/>
        <v/>
      </c>
      <c r="G6214" t="str">
        <f t="shared" si="280"/>
        <v>40103</v>
      </c>
      <c r="H6214" t="str">
        <f>VLOOKUP(G6214,$B$5:$C$724,2,0)</f>
        <v>Thị xã Bỉm Sơn</v>
      </c>
      <c r="I6214" t="str">
        <f t="shared" si="281"/>
        <v>401</v>
      </c>
      <c r="J6214" t="str">
        <f>VLOOKUP(I6214,Tỉnh!$A$2:$B$64,2,0)</f>
        <v>Thanh Hoá</v>
      </c>
    </row>
    <row r="6215" hidden="1" spans="1:10">
      <c r="A6215" s="38"/>
      <c r="B6215" s="56" t="s">
        <v>11542</v>
      </c>
      <c r="C6215" s="54" t="s">
        <v>11621</v>
      </c>
      <c r="D6215" t="str">
        <f>IFERROR(VLOOKUP(C6215,'5.2.5'!$G$2:$H$11754,2,0),"")</f>
        <v>Phường Ba Đình</v>
      </c>
      <c r="E6215" t="str">
        <f t="shared" si="279"/>
        <v/>
      </c>
      <c r="G6215" t="str">
        <f t="shared" si="280"/>
        <v>40103</v>
      </c>
      <c r="H6215" t="str">
        <f>VLOOKUP(G6215,$B$5:$C$724,2,0)</f>
        <v>Thị xã Bỉm Sơn</v>
      </c>
      <c r="I6215" t="str">
        <f t="shared" si="281"/>
        <v>401</v>
      </c>
      <c r="J6215" t="str">
        <f>VLOOKUP(I6215,Tỉnh!$A$2:$B$64,2,0)</f>
        <v>Thanh Hoá</v>
      </c>
    </row>
    <row r="6216" hidden="1" spans="1:10">
      <c r="A6216" s="38"/>
      <c r="B6216" s="56" t="s">
        <v>11544</v>
      </c>
      <c r="C6216" s="54" t="s">
        <v>11622</v>
      </c>
      <c r="D6216" t="str">
        <f>IFERROR(VLOOKUP(C6216,'5.2.5'!$G$2:$H$11754,2,0),"")</f>
        <v>Phường Ngọc Trạo</v>
      </c>
      <c r="E6216" t="str">
        <f t="shared" si="279"/>
        <v/>
      </c>
      <c r="G6216" t="str">
        <f t="shared" si="280"/>
        <v>40103</v>
      </c>
      <c r="H6216" t="str">
        <f>VLOOKUP(G6216,$B$5:$C$724,2,0)</f>
        <v>Thị xã Bỉm Sơn</v>
      </c>
      <c r="I6216" t="str">
        <f t="shared" si="281"/>
        <v>401</v>
      </c>
      <c r="J6216" t="str">
        <f>VLOOKUP(I6216,Tỉnh!$A$2:$B$64,2,0)</f>
        <v>Thanh Hoá</v>
      </c>
    </row>
    <row r="6217" hidden="1" spans="1:10">
      <c r="A6217" s="38"/>
      <c r="B6217" s="56" t="s">
        <v>2201</v>
      </c>
      <c r="C6217" s="54" t="s">
        <v>11623</v>
      </c>
      <c r="D6217" t="str">
        <f>IFERROR(VLOOKUP(C6217,'5.2.5'!$G$2:$H$11754,2,0),"")</f>
        <v>Xã Quang Trung</v>
      </c>
      <c r="E6217" t="str">
        <f t="shared" si="279"/>
        <v/>
      </c>
      <c r="G6217" t="str">
        <f t="shared" si="280"/>
        <v>40103</v>
      </c>
      <c r="H6217" t="str">
        <f>VLOOKUP(G6217,$B$5:$C$724,2,0)</f>
        <v>Thị xã Bỉm Sơn</v>
      </c>
      <c r="I6217" t="str">
        <f t="shared" si="281"/>
        <v>401</v>
      </c>
      <c r="J6217" t="str">
        <f>VLOOKUP(I6217,Tỉnh!$A$2:$B$64,2,0)</f>
        <v>Thanh Hoá</v>
      </c>
    </row>
    <row r="6218" hidden="1" spans="1:10">
      <c r="A6218" s="38"/>
      <c r="B6218" s="56" t="s">
        <v>11624</v>
      </c>
      <c r="C6218" s="54" t="s">
        <v>11625</v>
      </c>
      <c r="D6218" t="str">
        <f>IFERROR(VLOOKUP(C6218,'5.2.5'!$G$2:$H$11754,2,0),"")</f>
        <v>Xã Hà Lan (hết hiệu lực)</v>
      </c>
      <c r="E6218" t="str">
        <f t="shared" si="279"/>
        <v/>
      </c>
      <c r="G6218" t="str">
        <f t="shared" si="280"/>
        <v>40103</v>
      </c>
      <c r="H6218" t="str">
        <f>VLOOKUP(G6218,$B$5:$C$724,2,0)</f>
        <v>Thị xã Bỉm Sơn</v>
      </c>
      <c r="I6218" t="str">
        <f t="shared" si="281"/>
        <v>401</v>
      </c>
      <c r="J6218" t="str">
        <f>VLOOKUP(I6218,Tỉnh!$A$2:$B$64,2,0)</f>
        <v>Thanh Hoá</v>
      </c>
    </row>
    <row r="6219" hidden="1" spans="1:10">
      <c r="A6219" s="38"/>
      <c r="B6219" s="56" t="s">
        <v>11530</v>
      </c>
      <c r="C6219" s="54" t="s">
        <v>11626</v>
      </c>
      <c r="D6219" t="str">
        <f>IFERROR(VLOOKUP(C6219,'5.2.5'!$G$2:$H$11754,2,0),"")</f>
        <v>Phường Phú Sơn</v>
      </c>
      <c r="E6219" t="str">
        <f t="shared" si="279"/>
        <v/>
      </c>
      <c r="G6219" t="str">
        <f t="shared" si="280"/>
        <v>40103</v>
      </c>
      <c r="H6219" t="str">
        <f>VLOOKUP(G6219,$B$5:$C$724,2,0)</f>
        <v>Thị xã Bỉm Sơn</v>
      </c>
      <c r="I6219" t="str">
        <f t="shared" si="281"/>
        <v>401</v>
      </c>
      <c r="J6219" t="str">
        <f>VLOOKUP(I6219,Tỉnh!$A$2:$B$64,2,0)</f>
        <v>Thanh Hoá</v>
      </c>
    </row>
    <row r="6220" hidden="1" spans="1:10">
      <c r="A6220" s="38"/>
      <c r="B6220" s="56" t="s">
        <v>2837</v>
      </c>
      <c r="C6220" s="54" t="s">
        <v>11627</v>
      </c>
      <c r="D6220" t="str">
        <f>IFERROR(VLOOKUP(C6220,'5.2.5'!$G$2:$H$11754,2,0),"")</f>
        <v>Phường Bắc Sơn</v>
      </c>
      <c r="E6220" t="str">
        <f t="shared" si="279"/>
        <v/>
      </c>
      <c r="G6220" t="str">
        <f t="shared" si="280"/>
        <v>40105</v>
      </c>
      <c r="H6220" t="str">
        <f>VLOOKUP(G6220,$B$5:$C$724,2,0)</f>
        <v>Thành phố Sầm Sơn</v>
      </c>
      <c r="I6220" t="str">
        <f t="shared" si="281"/>
        <v>401</v>
      </c>
      <c r="J6220" t="str">
        <f>VLOOKUP(I6220,Tỉnh!$A$2:$B$64,2,0)</f>
        <v>Thanh Hoá</v>
      </c>
    </row>
    <row r="6221" hidden="1" spans="1:10">
      <c r="A6221" s="38"/>
      <c r="B6221" s="56" t="s">
        <v>5394</v>
      </c>
      <c r="C6221" s="54" t="s">
        <v>11628</v>
      </c>
      <c r="D6221" t="str">
        <f>IFERROR(VLOOKUP(C6221,'5.2.5'!$G$2:$H$11754,2,0),"")</f>
        <v>Phường Trung Sơn</v>
      </c>
      <c r="E6221" t="str">
        <f t="shared" si="279"/>
        <v/>
      </c>
      <c r="G6221" t="str">
        <f t="shared" si="280"/>
        <v>40105</v>
      </c>
      <c r="H6221" t="str">
        <f>VLOOKUP(G6221,$B$5:$C$724,2,0)</f>
        <v>Thành phố Sầm Sơn</v>
      </c>
      <c r="I6221" t="str">
        <f t="shared" si="281"/>
        <v>401</v>
      </c>
      <c r="J6221" t="str">
        <f>VLOOKUP(I6221,Tỉnh!$A$2:$B$64,2,0)</f>
        <v>Thanh Hoá</v>
      </c>
    </row>
    <row r="6222" hidden="1" spans="1:10">
      <c r="A6222" s="38"/>
      <c r="B6222" s="56" t="s">
        <v>11629</v>
      </c>
      <c r="C6222" s="54" t="s">
        <v>11630</v>
      </c>
      <c r="D6222" t="str">
        <f>IFERROR(VLOOKUP(C6222,'5.2.5'!$G$2:$H$11754,2,0),"")</f>
        <v>Phường Trường Sơn</v>
      </c>
      <c r="E6222" t="str">
        <f t="shared" si="279"/>
        <v/>
      </c>
      <c r="G6222" t="str">
        <f t="shared" si="280"/>
        <v>40105</v>
      </c>
      <c r="H6222" t="str">
        <f>VLOOKUP(G6222,$B$5:$C$724,2,0)</f>
        <v>Thành phố Sầm Sơn</v>
      </c>
      <c r="I6222" t="str">
        <f t="shared" si="281"/>
        <v>401</v>
      </c>
      <c r="J6222" t="str">
        <f>VLOOKUP(I6222,Tỉnh!$A$2:$B$64,2,0)</f>
        <v>Thanh Hoá</v>
      </c>
    </row>
    <row r="6223" hidden="1" spans="1:10">
      <c r="A6223" s="38"/>
      <c r="B6223" s="56" t="s">
        <v>11631</v>
      </c>
      <c r="C6223" s="54" t="s">
        <v>11632</v>
      </c>
      <c r="D6223" t="str">
        <f>IFERROR(VLOOKUP(C6223,'5.2.5'!$G$2:$H$11754,2,0),"")</f>
        <v>Phường Quảng Cư</v>
      </c>
      <c r="E6223" t="str">
        <f t="shared" si="279"/>
        <v/>
      </c>
      <c r="G6223" t="str">
        <f t="shared" si="280"/>
        <v>40105</v>
      </c>
      <c r="H6223" t="str">
        <f>VLOOKUP(G6223,$B$5:$C$724,2,0)</f>
        <v>Thành phố Sầm Sơn</v>
      </c>
      <c r="I6223" t="str">
        <f t="shared" si="281"/>
        <v>401</v>
      </c>
      <c r="J6223" t="str">
        <f>VLOOKUP(I6223,Tỉnh!$A$2:$B$64,2,0)</f>
        <v>Thanh Hoá</v>
      </c>
    </row>
    <row r="6224" hidden="1" spans="1:10">
      <c r="A6224" s="38"/>
      <c r="B6224" s="56" t="s">
        <v>11633</v>
      </c>
      <c r="C6224" s="54" t="s">
        <v>11634</v>
      </c>
      <c r="D6224" t="str">
        <f>IFERROR(VLOOKUP(C6224,'5.2.5'!$G$2:$H$11754,2,0),"")</f>
        <v>Phường Quảng Tiến</v>
      </c>
      <c r="E6224" t="str">
        <f t="shared" si="279"/>
        <v/>
      </c>
      <c r="G6224" t="str">
        <f t="shared" si="280"/>
        <v>40105</v>
      </c>
      <c r="H6224" t="str">
        <f>VLOOKUP(G6224,$B$5:$C$724,2,0)</f>
        <v>Thành phố Sầm Sơn</v>
      </c>
      <c r="I6224" t="str">
        <f t="shared" si="281"/>
        <v>401</v>
      </c>
      <c r="J6224" t="str">
        <f>VLOOKUP(I6224,Tỉnh!$A$2:$B$64,2,0)</f>
        <v>Thanh Hoá</v>
      </c>
    </row>
    <row r="6225" hidden="1" spans="1:10">
      <c r="A6225" s="38"/>
      <c r="B6225" s="56" t="s">
        <v>3785</v>
      </c>
      <c r="C6225" s="54" t="s">
        <v>11635</v>
      </c>
      <c r="D6225" t="str">
        <f>IFERROR(VLOOKUP(C6225,'5.2.5'!$G$2:$H$11754,2,0),"")</f>
        <v>Xã Quảng Châu</v>
      </c>
      <c r="E6225" t="str">
        <f t="shared" si="279"/>
        <v/>
      </c>
      <c r="G6225" t="str">
        <f t="shared" si="280"/>
        <v>40105</v>
      </c>
      <c r="H6225" t="str">
        <f>VLOOKUP(G6225,$B$5:$C$724,2,0)</f>
        <v>Thành phố Sầm Sơn</v>
      </c>
      <c r="I6225" t="str">
        <f t="shared" si="281"/>
        <v>401</v>
      </c>
      <c r="J6225" t="str">
        <f>VLOOKUP(I6225,Tỉnh!$A$2:$B$64,2,0)</f>
        <v>Thanh Hoá</v>
      </c>
    </row>
    <row r="6226" spans="1:11">
      <c r="A6226" s="38"/>
      <c r="B6226" s="57" t="s">
        <v>11636</v>
      </c>
      <c r="C6226" s="58" t="s">
        <v>11637</v>
      </c>
      <c r="D6226" t="str">
        <f>IFERROR(VLOOKUP(C6226,'5.2.5'!$G$2:$H$11754,2,0),"")</f>
        <v>Xã Quảng Đại</v>
      </c>
      <c r="E6226" t="str">
        <f t="shared" si="279"/>
        <v>Xã Quảng Đại (hết hiệu lực)</v>
      </c>
      <c r="F6226" t="s">
        <v>248</v>
      </c>
      <c r="G6226" t="str">
        <f t="shared" si="280"/>
        <v>40105</v>
      </c>
      <c r="H6226" t="str">
        <f>VLOOKUP(G6226,$B$5:$C$724,2,0)</f>
        <v>Thành phố Sầm Sơn</v>
      </c>
      <c r="I6226" t="str">
        <f t="shared" si="281"/>
        <v>401</v>
      </c>
      <c r="J6226" t="str">
        <f>VLOOKUP(I6226,Tỉnh!$A$2:$B$64,2,0)</f>
        <v>Thanh Hoá</v>
      </c>
      <c r="K6226" t="str">
        <f>VLOOKUP(J6226,'Nghị quyết thay đổi'!$B$1:$C$30,2,0)</f>
        <v>5.2.6</v>
      </c>
    </row>
    <row r="6227" spans="1:11">
      <c r="A6227" s="38"/>
      <c r="B6227" s="57" t="s">
        <v>11638</v>
      </c>
      <c r="C6227" s="58" t="s">
        <v>11639</v>
      </c>
      <c r="D6227" t="str">
        <f>IFERROR(VLOOKUP(C6227,'5.2.5'!$G$2:$H$11754,2,0),"")</f>
        <v>Xã Quảng Hùng</v>
      </c>
      <c r="E6227" t="str">
        <f t="shared" si="279"/>
        <v>Xã Quảng Hùng (hết hiệu lực)</v>
      </c>
      <c r="F6227" t="s">
        <v>248</v>
      </c>
      <c r="G6227" t="str">
        <f t="shared" si="280"/>
        <v>40105</v>
      </c>
      <c r="H6227" t="str">
        <f>VLOOKUP(G6227,$B$5:$C$724,2,0)</f>
        <v>Thành phố Sầm Sơn</v>
      </c>
      <c r="I6227" t="str">
        <f t="shared" si="281"/>
        <v>401</v>
      </c>
      <c r="J6227" t="str">
        <f>VLOOKUP(I6227,Tỉnh!$A$2:$B$64,2,0)</f>
        <v>Thanh Hoá</v>
      </c>
      <c r="K6227" t="str">
        <f>VLOOKUP(J6227,'Nghị quyết thay đổi'!$B$1:$C$30,2,0)</f>
        <v>5.2.6</v>
      </c>
    </row>
    <row r="6228" hidden="1" spans="1:10">
      <c r="A6228" s="38"/>
      <c r="B6228" s="56" t="s">
        <v>10034</v>
      </c>
      <c r="C6228" s="54" t="s">
        <v>11640</v>
      </c>
      <c r="D6228" t="str">
        <f>IFERROR(VLOOKUP(C6228,'5.2.5'!$G$2:$H$11754,2,0),"")</f>
        <v>Xã Quảng Minh</v>
      </c>
      <c r="E6228" t="str">
        <f t="shared" si="279"/>
        <v/>
      </c>
      <c r="G6228" t="str">
        <f t="shared" si="280"/>
        <v>40105</v>
      </c>
      <c r="H6228" t="str">
        <f>VLOOKUP(G6228,$B$5:$C$724,2,0)</f>
        <v>Thành phố Sầm Sơn</v>
      </c>
      <c r="I6228" t="str">
        <f t="shared" si="281"/>
        <v>401</v>
      </c>
      <c r="J6228" t="str">
        <f>VLOOKUP(I6228,Tỉnh!$A$2:$B$64,2,0)</f>
        <v>Thanh Hoá</v>
      </c>
    </row>
    <row r="6229" hidden="1" spans="1:10">
      <c r="A6229" s="38"/>
      <c r="B6229" s="56" t="s">
        <v>11641</v>
      </c>
      <c r="C6229" s="54" t="s">
        <v>11642</v>
      </c>
      <c r="D6229" t="str">
        <f>IFERROR(VLOOKUP(C6229,'5.2.5'!$G$2:$H$11754,2,0),"")</f>
        <v>Xã Quảng Thọ</v>
      </c>
      <c r="E6229" t="str">
        <f t="shared" si="279"/>
        <v/>
      </c>
      <c r="G6229" t="str">
        <f t="shared" si="280"/>
        <v>40105</v>
      </c>
      <c r="H6229" t="str">
        <f>VLOOKUP(G6229,$B$5:$C$724,2,0)</f>
        <v>Thành phố Sầm Sơn</v>
      </c>
      <c r="I6229" t="str">
        <f t="shared" si="281"/>
        <v>401</v>
      </c>
      <c r="J6229" t="str">
        <f>VLOOKUP(I6229,Tỉnh!$A$2:$B$64,2,0)</f>
        <v>Thanh Hoá</v>
      </c>
    </row>
    <row r="6230" hidden="1" spans="1:10">
      <c r="A6230" s="38"/>
      <c r="B6230" s="56" t="s">
        <v>11643</v>
      </c>
      <c r="C6230" s="54" t="s">
        <v>11644</v>
      </c>
      <c r="D6230" t="str">
        <f>IFERROR(VLOOKUP(C6230,'5.2.5'!$G$2:$H$11754,2,0),"")</f>
        <v>Xã Quảng Vinh</v>
      </c>
      <c r="E6230" t="str">
        <f t="shared" si="279"/>
        <v/>
      </c>
      <c r="G6230" t="str">
        <f t="shared" si="280"/>
        <v>40105</v>
      </c>
      <c r="H6230" t="str">
        <f>VLOOKUP(G6230,$B$5:$C$724,2,0)</f>
        <v>Thành phố Sầm Sơn</v>
      </c>
      <c r="I6230" t="str">
        <f t="shared" si="281"/>
        <v>401</v>
      </c>
      <c r="J6230" t="str">
        <f>VLOOKUP(I6230,Tỉnh!$A$2:$B$64,2,0)</f>
        <v>Thanh Hoá</v>
      </c>
    </row>
    <row r="6231" spans="1:11">
      <c r="A6231" s="38"/>
      <c r="B6231" s="57" t="s">
        <v>2487</v>
      </c>
      <c r="C6231" s="73" t="s">
        <v>11645</v>
      </c>
      <c r="D6231" t="str">
        <f>IFERROR(VLOOKUP(C6231,'5.2.5'!$G$2:$H$11754,2,0),"")</f>
        <v/>
      </c>
      <c r="E6231" t="str">
        <f t="shared" si="279"/>
        <v>Xã Đại Hùng</v>
      </c>
      <c r="F6231" t="s">
        <v>265</v>
      </c>
      <c r="G6231" t="str">
        <f t="shared" si="280"/>
        <v>40105</v>
      </c>
      <c r="H6231" t="str">
        <f>VLOOKUP(G6231,$B$5:$C$724,2,0)</f>
        <v>Thành phố Sầm Sơn</v>
      </c>
      <c r="I6231" t="str">
        <f t="shared" si="281"/>
        <v>401</v>
      </c>
      <c r="J6231" t="str">
        <f>VLOOKUP(I6231,Tỉnh!$A$2:$B$64,2,0)</f>
        <v>Thanh Hoá</v>
      </c>
      <c r="K6231" t="str">
        <f>VLOOKUP(J6231,'Nghị quyết thay đổi'!$B$1:$C$30,2,0)</f>
        <v>5.2.6</v>
      </c>
    </row>
    <row r="6232" hidden="1" spans="1:10">
      <c r="A6232" s="38"/>
      <c r="B6232" s="56" t="s">
        <v>11646</v>
      </c>
      <c r="C6232" s="54" t="s">
        <v>11647</v>
      </c>
      <c r="D6232" t="str">
        <f>IFERROR(VLOOKUP(C6232,'5.2.5'!$G$2:$H$11754,2,0),"")</f>
        <v>Xã Mường Chanh</v>
      </c>
      <c r="E6232" t="str">
        <f t="shared" si="279"/>
        <v/>
      </c>
      <c r="G6232" t="str">
        <f t="shared" si="280"/>
        <v>40107</v>
      </c>
      <c r="H6232" t="str">
        <f>VLOOKUP(G6232,$B$5:$C$724,2,0)</f>
        <v>Huyện Mường Lát</v>
      </c>
      <c r="I6232" t="str">
        <f t="shared" si="281"/>
        <v>401</v>
      </c>
      <c r="J6232" t="str">
        <f>VLOOKUP(I6232,Tỉnh!$A$2:$B$64,2,0)</f>
        <v>Thanh Hoá</v>
      </c>
    </row>
    <row r="6233" hidden="1" spans="1:10">
      <c r="A6233" s="38"/>
      <c r="B6233" s="56" t="s">
        <v>11648</v>
      </c>
      <c r="C6233" s="54" t="s">
        <v>11649</v>
      </c>
      <c r="D6233" t="str">
        <f>IFERROR(VLOOKUP(C6233,'5.2.5'!$G$2:$H$11754,2,0),"")</f>
        <v>Xã Tam Chung</v>
      </c>
      <c r="E6233" t="str">
        <f t="shared" si="279"/>
        <v/>
      </c>
      <c r="G6233" t="str">
        <f t="shared" si="280"/>
        <v>40107</v>
      </c>
      <c r="H6233" t="str">
        <f>VLOOKUP(G6233,$B$5:$C$724,2,0)</f>
        <v>Huyện Mường Lát</v>
      </c>
      <c r="I6233" t="str">
        <f t="shared" si="281"/>
        <v>401</v>
      </c>
      <c r="J6233" t="str">
        <f>VLOOKUP(I6233,Tỉnh!$A$2:$B$64,2,0)</f>
        <v>Thanh Hoá</v>
      </c>
    </row>
    <row r="6234" hidden="1" spans="1:10">
      <c r="A6234" s="38"/>
      <c r="B6234" s="56" t="s">
        <v>11650</v>
      </c>
      <c r="C6234" s="54" t="s">
        <v>11651</v>
      </c>
      <c r="D6234" t="str">
        <f>IFERROR(VLOOKUP(C6234,'5.2.5'!$G$2:$H$11754,2,0),"")</f>
        <v>Thị trấn Mường Lát</v>
      </c>
      <c r="E6234" t="str">
        <f t="shared" si="279"/>
        <v/>
      </c>
      <c r="G6234" t="str">
        <f t="shared" si="280"/>
        <v>40107</v>
      </c>
      <c r="H6234" t="str">
        <f>VLOOKUP(G6234,$B$5:$C$724,2,0)</f>
        <v>Huyện Mường Lát</v>
      </c>
      <c r="I6234" t="str">
        <f t="shared" si="281"/>
        <v>401</v>
      </c>
      <c r="J6234" t="str">
        <f>VLOOKUP(I6234,Tỉnh!$A$2:$B$64,2,0)</f>
        <v>Thanh Hoá</v>
      </c>
    </row>
    <row r="6235" hidden="1" spans="1:10">
      <c r="A6235" s="38"/>
      <c r="B6235" s="56" t="s">
        <v>11652</v>
      </c>
      <c r="C6235" s="54" t="s">
        <v>11653</v>
      </c>
      <c r="D6235" t="str">
        <f>IFERROR(VLOOKUP(C6235,'5.2.5'!$G$2:$H$11754,2,0),"")</f>
        <v>Xã Quang Chiểu</v>
      </c>
      <c r="E6235" t="str">
        <f t="shared" ref="E6235:E6298" si="282">IF(D6235=B6235,"",B6235)</f>
        <v/>
      </c>
      <c r="G6235" t="str">
        <f t="shared" ref="G6235:G6298" si="283">LEFT(C6235,5)</f>
        <v>40107</v>
      </c>
      <c r="H6235" t="str">
        <f>VLOOKUP(G6235,$B$5:$C$724,2,0)</f>
        <v>Huyện Mường Lát</v>
      </c>
      <c r="I6235" t="str">
        <f t="shared" ref="I6235:I6298" si="284">LEFT(C6235,3)</f>
        <v>401</v>
      </c>
      <c r="J6235" t="str">
        <f>VLOOKUP(I6235,Tỉnh!$A$2:$B$64,2,0)</f>
        <v>Thanh Hoá</v>
      </c>
    </row>
    <row r="6236" hidden="1" spans="1:10">
      <c r="A6236" s="38"/>
      <c r="B6236" s="56" t="s">
        <v>11654</v>
      </c>
      <c r="C6236" s="54" t="s">
        <v>11655</v>
      </c>
      <c r="D6236" t="str">
        <f>IFERROR(VLOOKUP(C6236,'5.2.5'!$G$2:$H$11754,2,0),"")</f>
        <v>Xã Tén Tằn (hết hiệu lực)</v>
      </c>
      <c r="E6236" t="str">
        <f t="shared" si="282"/>
        <v/>
      </c>
      <c r="G6236" t="str">
        <f t="shared" si="283"/>
        <v>40107</v>
      </c>
      <c r="H6236" t="str">
        <f>VLOOKUP(G6236,$B$5:$C$724,2,0)</f>
        <v>Huyện Mường Lát</v>
      </c>
      <c r="I6236" t="str">
        <f t="shared" si="284"/>
        <v>401</v>
      </c>
      <c r="J6236" t="str">
        <f>VLOOKUP(I6236,Tỉnh!$A$2:$B$64,2,0)</f>
        <v>Thanh Hoá</v>
      </c>
    </row>
    <row r="6237" hidden="1" spans="1:10">
      <c r="A6237" s="38"/>
      <c r="B6237" s="56" t="s">
        <v>11656</v>
      </c>
      <c r="C6237" s="54" t="s">
        <v>11657</v>
      </c>
      <c r="D6237" t="str">
        <f>IFERROR(VLOOKUP(C6237,'5.2.5'!$G$2:$H$11754,2,0),"")</f>
        <v>Xã Mường Lý</v>
      </c>
      <c r="E6237" t="str">
        <f t="shared" si="282"/>
        <v/>
      </c>
      <c r="G6237" t="str">
        <f t="shared" si="283"/>
        <v>40107</v>
      </c>
      <c r="H6237" t="str">
        <f>VLOOKUP(G6237,$B$5:$C$724,2,0)</f>
        <v>Huyện Mường Lát</v>
      </c>
      <c r="I6237" t="str">
        <f t="shared" si="284"/>
        <v>401</v>
      </c>
      <c r="J6237" t="str">
        <f>VLOOKUP(I6237,Tỉnh!$A$2:$B$64,2,0)</f>
        <v>Thanh Hoá</v>
      </c>
    </row>
    <row r="6238" hidden="1" spans="1:10">
      <c r="A6238" s="38"/>
      <c r="B6238" s="56" t="s">
        <v>11658</v>
      </c>
      <c r="C6238" s="54" t="s">
        <v>11659</v>
      </c>
      <c r="D6238" t="str">
        <f>IFERROR(VLOOKUP(C6238,'5.2.5'!$G$2:$H$11754,2,0),"")</f>
        <v>Xã Trung Lý</v>
      </c>
      <c r="E6238" t="str">
        <f t="shared" si="282"/>
        <v/>
      </c>
      <c r="G6238" t="str">
        <f t="shared" si="283"/>
        <v>40107</v>
      </c>
      <c r="H6238" t="str">
        <f>VLOOKUP(G6238,$B$5:$C$724,2,0)</f>
        <v>Huyện Mường Lát</v>
      </c>
      <c r="I6238" t="str">
        <f t="shared" si="284"/>
        <v>401</v>
      </c>
      <c r="J6238" t="str">
        <f>VLOOKUP(I6238,Tỉnh!$A$2:$B$64,2,0)</f>
        <v>Thanh Hoá</v>
      </c>
    </row>
    <row r="6239" hidden="1" spans="1:10">
      <c r="A6239" s="38"/>
      <c r="B6239" s="56" t="s">
        <v>11660</v>
      </c>
      <c r="C6239" s="54" t="s">
        <v>11661</v>
      </c>
      <c r="D6239" t="str">
        <f>IFERROR(VLOOKUP(C6239,'5.2.5'!$G$2:$H$11754,2,0),"")</f>
        <v>Xã Pù Nhi</v>
      </c>
      <c r="E6239" t="str">
        <f t="shared" si="282"/>
        <v/>
      </c>
      <c r="G6239" t="str">
        <f t="shared" si="283"/>
        <v>40107</v>
      </c>
      <c r="H6239" t="str">
        <f>VLOOKUP(G6239,$B$5:$C$724,2,0)</f>
        <v>Huyện Mường Lát</v>
      </c>
      <c r="I6239" t="str">
        <f t="shared" si="284"/>
        <v>401</v>
      </c>
      <c r="J6239" t="str">
        <f>VLOOKUP(I6239,Tỉnh!$A$2:$B$64,2,0)</f>
        <v>Thanh Hoá</v>
      </c>
    </row>
    <row r="6240" hidden="1" spans="1:10">
      <c r="A6240" s="38"/>
      <c r="B6240" s="56" t="s">
        <v>11662</v>
      </c>
      <c r="C6240" s="54" t="s">
        <v>11663</v>
      </c>
      <c r="D6240" t="str">
        <f>IFERROR(VLOOKUP(C6240,'5.2.5'!$G$2:$H$11754,2,0),"")</f>
        <v>Xã Nhi Sơn</v>
      </c>
      <c r="E6240" t="str">
        <f t="shared" si="282"/>
        <v/>
      </c>
      <c r="G6240" t="str">
        <f t="shared" si="283"/>
        <v>40107</v>
      </c>
      <c r="H6240" t="str">
        <f>VLOOKUP(G6240,$B$5:$C$724,2,0)</f>
        <v>Huyện Mường Lát</v>
      </c>
      <c r="I6240" t="str">
        <f t="shared" si="284"/>
        <v>401</v>
      </c>
      <c r="J6240" t="str">
        <f>VLOOKUP(I6240,Tỉnh!$A$2:$B$64,2,0)</f>
        <v>Thanh Hoá</v>
      </c>
    </row>
    <row r="6241" hidden="1" spans="1:10">
      <c r="A6241" s="38"/>
      <c r="B6241" s="56" t="s">
        <v>11664</v>
      </c>
      <c r="C6241" s="54" t="s">
        <v>11665</v>
      </c>
      <c r="D6241" t="str">
        <f>IFERROR(VLOOKUP(C6241,'5.2.5'!$G$2:$H$11754,2,0),"")</f>
        <v>Xã Phú Thanh</v>
      </c>
      <c r="E6241" t="str">
        <f t="shared" si="282"/>
        <v/>
      </c>
      <c r="G6241" t="str">
        <f t="shared" si="283"/>
        <v>40109</v>
      </c>
      <c r="H6241" t="str">
        <f>VLOOKUP(G6241,$B$5:$C$724,2,0)</f>
        <v>Huyện Quan Hoá</v>
      </c>
      <c r="I6241" t="str">
        <f t="shared" si="284"/>
        <v>401</v>
      </c>
      <c r="J6241" t="str">
        <f>VLOOKUP(I6241,Tỉnh!$A$2:$B$64,2,0)</f>
        <v>Thanh Hoá</v>
      </c>
    </row>
    <row r="6242" hidden="1" spans="1:10">
      <c r="A6242" s="38"/>
      <c r="B6242" s="56" t="s">
        <v>2558</v>
      </c>
      <c r="C6242" s="54" t="s">
        <v>11666</v>
      </c>
      <c r="D6242" t="str">
        <f>IFERROR(VLOOKUP(C6242,'5.2.5'!$G$2:$H$11754,2,0),"")</f>
        <v>Xã Nam Tiến</v>
      </c>
      <c r="E6242" t="str">
        <f t="shared" si="282"/>
        <v/>
      </c>
      <c r="G6242" t="str">
        <f t="shared" si="283"/>
        <v>40109</v>
      </c>
      <c r="H6242" t="str">
        <f>VLOOKUP(G6242,$B$5:$C$724,2,0)</f>
        <v>Huyện Quan Hoá</v>
      </c>
      <c r="I6242" t="str">
        <f t="shared" si="284"/>
        <v>401</v>
      </c>
      <c r="J6242" t="str">
        <f>VLOOKUP(I6242,Tỉnh!$A$2:$B$64,2,0)</f>
        <v>Thanh Hoá</v>
      </c>
    </row>
    <row r="6243" hidden="1" spans="1:10">
      <c r="A6243" s="38"/>
      <c r="B6243" s="56" t="s">
        <v>11667</v>
      </c>
      <c r="C6243" s="54" t="s">
        <v>11668</v>
      </c>
      <c r="D6243" t="str">
        <f>IFERROR(VLOOKUP(C6243,'5.2.5'!$G$2:$H$11754,2,0),"")</f>
        <v>Xã Thanh Xuân (hết hiệu lực)</v>
      </c>
      <c r="E6243" t="str">
        <f t="shared" si="282"/>
        <v/>
      </c>
      <c r="G6243" t="str">
        <f t="shared" si="283"/>
        <v>40109</v>
      </c>
      <c r="H6243" t="str">
        <f>VLOOKUP(G6243,$B$5:$C$724,2,0)</f>
        <v>Huyện Quan Hoá</v>
      </c>
      <c r="I6243" t="str">
        <f t="shared" si="284"/>
        <v>401</v>
      </c>
      <c r="J6243" t="str">
        <f>VLOOKUP(I6243,Tỉnh!$A$2:$B$64,2,0)</f>
        <v>Thanh Hoá</v>
      </c>
    </row>
    <row r="6244" hidden="1" spans="1:10">
      <c r="A6244" s="38"/>
      <c r="B6244" s="56" t="s">
        <v>11669</v>
      </c>
      <c r="C6244" s="54" t="s">
        <v>11670</v>
      </c>
      <c r="D6244" t="str">
        <f>IFERROR(VLOOKUP(C6244,'5.2.5'!$G$2:$H$11754,2,0),"")</f>
        <v>Xã Hồi Xuân (hết hiệu lực)</v>
      </c>
      <c r="E6244" t="str">
        <f t="shared" si="282"/>
        <v/>
      </c>
      <c r="G6244" t="str">
        <f t="shared" si="283"/>
        <v>40109</v>
      </c>
      <c r="H6244" t="str">
        <f>VLOOKUP(G6244,$B$5:$C$724,2,0)</f>
        <v>Huyện Quan Hoá</v>
      </c>
      <c r="I6244" t="str">
        <f t="shared" si="284"/>
        <v>401</v>
      </c>
      <c r="J6244" t="str">
        <f>VLOOKUP(I6244,Tỉnh!$A$2:$B$64,2,0)</f>
        <v>Thanh Hoá</v>
      </c>
    </row>
    <row r="6245" hidden="1" spans="1:10">
      <c r="A6245" s="38"/>
      <c r="B6245" s="56" t="s">
        <v>11671</v>
      </c>
      <c r="C6245" s="54" t="s">
        <v>11672</v>
      </c>
      <c r="D6245" t="str">
        <f>IFERROR(VLOOKUP(C6245,'5.2.5'!$G$2:$H$11754,2,0),"")</f>
        <v>Xã Nam Động</v>
      </c>
      <c r="E6245" t="str">
        <f t="shared" si="282"/>
        <v/>
      </c>
      <c r="G6245" t="str">
        <f t="shared" si="283"/>
        <v>40109</v>
      </c>
      <c r="H6245" t="str">
        <f>VLOOKUP(G6245,$B$5:$C$724,2,0)</f>
        <v>Huyện Quan Hoá</v>
      </c>
      <c r="I6245" t="str">
        <f t="shared" si="284"/>
        <v>401</v>
      </c>
      <c r="J6245" t="str">
        <f>VLOOKUP(I6245,Tỉnh!$A$2:$B$64,2,0)</f>
        <v>Thanh Hoá</v>
      </c>
    </row>
    <row r="6246" hidden="1" spans="1:10">
      <c r="A6246" s="38"/>
      <c r="B6246" s="56" t="s">
        <v>11673</v>
      </c>
      <c r="C6246" s="54" t="s">
        <v>11674</v>
      </c>
      <c r="D6246" t="str">
        <f>IFERROR(VLOOKUP(C6246,'5.2.5'!$G$2:$H$11754,2,0),"")</f>
        <v>Thị trấn Quan Hóa (hết hiệu lực)</v>
      </c>
      <c r="E6246" t="str">
        <f t="shared" si="282"/>
        <v/>
      </c>
      <c r="G6246" t="str">
        <f t="shared" si="283"/>
        <v>40109</v>
      </c>
      <c r="H6246" t="str">
        <f>VLOOKUP(G6246,$B$5:$C$724,2,0)</f>
        <v>Huyện Quan Hoá</v>
      </c>
      <c r="I6246" t="str">
        <f t="shared" si="284"/>
        <v>401</v>
      </c>
      <c r="J6246" t="str">
        <f>VLOOKUP(I6246,Tỉnh!$A$2:$B$64,2,0)</f>
        <v>Thanh Hoá</v>
      </c>
    </row>
    <row r="6247" hidden="1" spans="1:10">
      <c r="A6247" s="38"/>
      <c r="B6247" s="56" t="s">
        <v>11226</v>
      </c>
      <c r="C6247" s="54" t="s">
        <v>11675</v>
      </c>
      <c r="D6247" t="str">
        <f>IFERROR(VLOOKUP(C6247,'5.2.5'!$G$2:$H$11754,2,0),"")</f>
        <v>Xã Thành Sơn</v>
      </c>
      <c r="E6247" t="str">
        <f t="shared" si="282"/>
        <v/>
      </c>
      <c r="G6247" t="str">
        <f t="shared" si="283"/>
        <v>40109</v>
      </c>
      <c r="H6247" t="str">
        <f>VLOOKUP(G6247,$B$5:$C$724,2,0)</f>
        <v>Huyện Quan Hoá</v>
      </c>
      <c r="I6247" t="str">
        <f t="shared" si="284"/>
        <v>401</v>
      </c>
      <c r="J6247" t="str">
        <f>VLOOKUP(I6247,Tỉnh!$A$2:$B$64,2,0)</f>
        <v>Thanh Hoá</v>
      </c>
    </row>
    <row r="6248" hidden="1" spans="1:10">
      <c r="A6248" s="38"/>
      <c r="B6248" s="56" t="s">
        <v>7604</v>
      </c>
      <c r="C6248" s="54" t="s">
        <v>11676</v>
      </c>
      <c r="D6248" t="str">
        <f>IFERROR(VLOOKUP(C6248,'5.2.5'!$G$2:$H$11754,2,0),"")</f>
        <v>Xã Trung Sơn</v>
      </c>
      <c r="E6248" t="str">
        <f t="shared" si="282"/>
        <v/>
      </c>
      <c r="G6248" t="str">
        <f t="shared" si="283"/>
        <v>40109</v>
      </c>
      <c r="H6248" t="str">
        <f>VLOOKUP(G6248,$B$5:$C$724,2,0)</f>
        <v>Huyện Quan Hoá</v>
      </c>
      <c r="I6248" t="str">
        <f t="shared" si="284"/>
        <v>401</v>
      </c>
      <c r="J6248" t="str">
        <f>VLOOKUP(I6248,Tỉnh!$A$2:$B$64,2,0)</f>
        <v>Thanh Hoá</v>
      </c>
    </row>
    <row r="6249" hidden="1" spans="1:10">
      <c r="A6249" s="38"/>
      <c r="B6249" s="56" t="s">
        <v>4403</v>
      </c>
      <c r="C6249" s="54" t="s">
        <v>11677</v>
      </c>
      <c r="D6249" t="str">
        <f>IFERROR(VLOOKUP(C6249,'5.2.5'!$G$2:$H$11754,2,0),"")</f>
        <v>Xã Trung Thành</v>
      </c>
      <c r="E6249" t="str">
        <f t="shared" si="282"/>
        <v/>
      </c>
      <c r="G6249" t="str">
        <f t="shared" si="283"/>
        <v>40109</v>
      </c>
      <c r="H6249" t="str">
        <f>VLOOKUP(G6249,$B$5:$C$724,2,0)</f>
        <v>Huyện Quan Hoá</v>
      </c>
      <c r="I6249" t="str">
        <f t="shared" si="284"/>
        <v>401</v>
      </c>
      <c r="J6249" t="str">
        <f>VLOOKUP(I6249,Tỉnh!$A$2:$B$64,2,0)</f>
        <v>Thanh Hoá</v>
      </c>
    </row>
    <row r="6250" hidden="1" spans="1:10">
      <c r="A6250" s="38"/>
      <c r="B6250" s="56" t="s">
        <v>11678</v>
      </c>
      <c r="C6250" s="54" t="s">
        <v>11679</v>
      </c>
      <c r="D6250" t="str">
        <f>IFERROR(VLOOKUP(C6250,'5.2.5'!$G$2:$H$11754,2,0),"")</f>
        <v>Xã Phú Lệ</v>
      </c>
      <c r="E6250" t="str">
        <f t="shared" si="282"/>
        <v/>
      </c>
      <c r="G6250" t="str">
        <f t="shared" si="283"/>
        <v>40109</v>
      </c>
      <c r="H6250" t="str">
        <f>VLOOKUP(G6250,$B$5:$C$724,2,0)</f>
        <v>Huyện Quan Hoá</v>
      </c>
      <c r="I6250" t="str">
        <f t="shared" si="284"/>
        <v>401</v>
      </c>
      <c r="J6250" t="str">
        <f>VLOOKUP(I6250,Tỉnh!$A$2:$B$64,2,0)</f>
        <v>Thanh Hoá</v>
      </c>
    </row>
    <row r="6251" hidden="1" spans="1:10">
      <c r="A6251" s="38"/>
      <c r="B6251" s="56" t="s">
        <v>1903</v>
      </c>
      <c r="C6251" s="54" t="s">
        <v>11680</v>
      </c>
      <c r="D6251" t="str">
        <f>IFERROR(VLOOKUP(C6251,'5.2.5'!$G$2:$H$11754,2,0),"")</f>
        <v>Xã Phú Sơn</v>
      </c>
      <c r="E6251" t="str">
        <f t="shared" si="282"/>
        <v/>
      </c>
      <c r="G6251" t="str">
        <f t="shared" si="283"/>
        <v>40109</v>
      </c>
      <c r="H6251" t="str">
        <f>VLOOKUP(G6251,$B$5:$C$724,2,0)</f>
        <v>Huyện Quan Hoá</v>
      </c>
      <c r="I6251" t="str">
        <f t="shared" si="284"/>
        <v>401</v>
      </c>
      <c r="J6251" t="str">
        <f>VLOOKUP(I6251,Tỉnh!$A$2:$B$64,2,0)</f>
        <v>Thanh Hoá</v>
      </c>
    </row>
    <row r="6252" hidden="1" spans="1:10">
      <c r="A6252" s="38"/>
      <c r="B6252" s="56" t="s">
        <v>4821</v>
      </c>
      <c r="C6252" s="54" t="s">
        <v>11681</v>
      </c>
      <c r="D6252" t="str">
        <f>IFERROR(VLOOKUP(C6252,'5.2.5'!$G$2:$H$11754,2,0),"")</f>
        <v>Xã Phú Xuân</v>
      </c>
      <c r="E6252" t="str">
        <f t="shared" si="282"/>
        <v/>
      </c>
      <c r="G6252" t="str">
        <f t="shared" si="283"/>
        <v>40109</v>
      </c>
      <c r="H6252" t="str">
        <f>VLOOKUP(G6252,$B$5:$C$724,2,0)</f>
        <v>Huyện Quan Hoá</v>
      </c>
      <c r="I6252" t="str">
        <f t="shared" si="284"/>
        <v>401</v>
      </c>
      <c r="J6252" t="str">
        <f>VLOOKUP(I6252,Tỉnh!$A$2:$B$64,2,0)</f>
        <v>Thanh Hoá</v>
      </c>
    </row>
    <row r="6253" hidden="1" spans="1:10">
      <c r="A6253" s="38"/>
      <c r="B6253" s="56" t="s">
        <v>11682</v>
      </c>
      <c r="C6253" s="54" t="s">
        <v>11683</v>
      </c>
      <c r="D6253" t="str">
        <f>IFERROR(VLOOKUP(C6253,'5.2.5'!$G$2:$H$11754,2,0),"")</f>
        <v>Xã Hiền Chung</v>
      </c>
      <c r="E6253" t="str">
        <f t="shared" si="282"/>
        <v/>
      </c>
      <c r="G6253" t="str">
        <f t="shared" si="283"/>
        <v>40109</v>
      </c>
      <c r="H6253" t="str">
        <f>VLOOKUP(G6253,$B$5:$C$724,2,0)</f>
        <v>Huyện Quan Hoá</v>
      </c>
      <c r="I6253" t="str">
        <f t="shared" si="284"/>
        <v>401</v>
      </c>
      <c r="J6253" t="str">
        <f>VLOOKUP(I6253,Tỉnh!$A$2:$B$64,2,0)</f>
        <v>Thanh Hoá</v>
      </c>
    </row>
    <row r="6254" hidden="1" spans="1:10">
      <c r="A6254" s="38"/>
      <c r="B6254" s="56" t="s">
        <v>11684</v>
      </c>
      <c r="C6254" s="54" t="s">
        <v>11685</v>
      </c>
      <c r="D6254" t="str">
        <f>IFERROR(VLOOKUP(C6254,'5.2.5'!$G$2:$H$11754,2,0),"")</f>
        <v>Xã Hiền Kiệt</v>
      </c>
      <c r="E6254" t="str">
        <f t="shared" si="282"/>
        <v/>
      </c>
      <c r="G6254" t="str">
        <f t="shared" si="283"/>
        <v>40109</v>
      </c>
      <c r="H6254" t="str">
        <f>VLOOKUP(G6254,$B$5:$C$724,2,0)</f>
        <v>Huyện Quan Hoá</v>
      </c>
      <c r="I6254" t="str">
        <f t="shared" si="284"/>
        <v>401</v>
      </c>
      <c r="J6254" t="str">
        <f>VLOOKUP(I6254,Tỉnh!$A$2:$B$64,2,0)</f>
        <v>Thanh Hoá</v>
      </c>
    </row>
    <row r="6255" hidden="1" spans="1:10">
      <c r="A6255" s="38"/>
      <c r="B6255" s="56" t="s">
        <v>11686</v>
      </c>
      <c r="C6255" s="54" t="s">
        <v>11687</v>
      </c>
      <c r="D6255" t="str">
        <f>IFERROR(VLOOKUP(C6255,'5.2.5'!$G$2:$H$11754,2,0),"")</f>
        <v>Xã Thiên Phú</v>
      </c>
      <c r="E6255" t="str">
        <f t="shared" si="282"/>
        <v/>
      </c>
      <c r="G6255" t="str">
        <f t="shared" si="283"/>
        <v>40109</v>
      </c>
      <c r="H6255" t="str">
        <f>VLOOKUP(G6255,$B$5:$C$724,2,0)</f>
        <v>Huyện Quan Hoá</v>
      </c>
      <c r="I6255" t="str">
        <f t="shared" si="284"/>
        <v>401</v>
      </c>
      <c r="J6255" t="str">
        <f>VLOOKUP(I6255,Tỉnh!$A$2:$B$64,2,0)</f>
        <v>Thanh Hoá</v>
      </c>
    </row>
    <row r="6256" hidden="1" spans="1:10">
      <c r="A6256" s="38"/>
      <c r="B6256" s="56" t="s">
        <v>11688</v>
      </c>
      <c r="C6256" s="54" t="s">
        <v>11689</v>
      </c>
      <c r="D6256" t="str">
        <f>IFERROR(VLOOKUP(C6256,'5.2.5'!$G$2:$H$11754,2,0),"")</f>
        <v>Xã Phú Nghiêm</v>
      </c>
      <c r="E6256" t="str">
        <f t="shared" si="282"/>
        <v/>
      </c>
      <c r="G6256" t="str">
        <f t="shared" si="283"/>
        <v>40109</v>
      </c>
      <c r="H6256" t="str">
        <f>VLOOKUP(G6256,$B$5:$C$724,2,0)</f>
        <v>Huyện Quan Hoá</v>
      </c>
      <c r="I6256" t="str">
        <f t="shared" si="284"/>
        <v>401</v>
      </c>
      <c r="J6256" t="str">
        <f>VLOOKUP(I6256,Tỉnh!$A$2:$B$64,2,0)</f>
        <v>Thanh Hoá</v>
      </c>
    </row>
    <row r="6257" hidden="1" spans="1:10">
      <c r="A6257" s="38"/>
      <c r="B6257" s="56" t="s">
        <v>11690</v>
      </c>
      <c r="C6257" s="54" t="s">
        <v>11691</v>
      </c>
      <c r="D6257" t="str">
        <f>IFERROR(VLOOKUP(C6257,'5.2.5'!$G$2:$H$11754,2,0),"")</f>
        <v>Xã Nam Xuân</v>
      </c>
      <c r="E6257" t="str">
        <f t="shared" si="282"/>
        <v/>
      </c>
      <c r="G6257" t="str">
        <f t="shared" si="283"/>
        <v>40109</v>
      </c>
      <c r="H6257" t="str">
        <f>VLOOKUP(G6257,$B$5:$C$724,2,0)</f>
        <v>Huyện Quan Hoá</v>
      </c>
      <c r="I6257" t="str">
        <f t="shared" si="284"/>
        <v>401</v>
      </c>
      <c r="J6257" t="str">
        <f>VLOOKUP(I6257,Tỉnh!$A$2:$B$64,2,0)</f>
        <v>Thanh Hoá</v>
      </c>
    </row>
    <row r="6258" hidden="1" spans="1:10">
      <c r="A6258" s="38"/>
      <c r="B6258" s="56" t="s">
        <v>2073</v>
      </c>
      <c r="C6258" s="54" t="s">
        <v>11692</v>
      </c>
      <c r="D6258" t="str">
        <f>IFERROR(VLOOKUP(C6258,'5.2.5'!$G$2:$H$11754,2,0),"")</f>
        <v>Xã Xuân Phú (hết hiệu lực)</v>
      </c>
      <c r="E6258" t="str">
        <f t="shared" si="282"/>
        <v/>
      </c>
      <c r="G6258" t="str">
        <f t="shared" si="283"/>
        <v>40109</v>
      </c>
      <c r="H6258" t="str">
        <f>VLOOKUP(G6258,$B$5:$C$724,2,0)</f>
        <v>Huyện Quan Hoá</v>
      </c>
      <c r="I6258" t="str">
        <f t="shared" si="284"/>
        <v>401</v>
      </c>
      <c r="J6258" t="str">
        <f>VLOOKUP(I6258,Tỉnh!$A$2:$B$64,2,0)</f>
        <v>Thanh Hoá</v>
      </c>
    </row>
    <row r="6259" hidden="1" spans="1:10">
      <c r="A6259" s="38"/>
      <c r="B6259" s="56" t="s">
        <v>11693</v>
      </c>
      <c r="C6259" s="74" t="s">
        <v>11694</v>
      </c>
      <c r="D6259" t="str">
        <f>IFERROR(VLOOKUP(C6259,'5.2.5'!$G$2:$H$11754,2,0),"")</f>
        <v>Thị trấn Hồi Xuân</v>
      </c>
      <c r="E6259" t="str">
        <f t="shared" si="282"/>
        <v/>
      </c>
      <c r="G6259" t="str">
        <f t="shared" si="283"/>
        <v>40109</v>
      </c>
      <c r="H6259" t="str">
        <f>VLOOKUP(G6259,$B$5:$C$724,2,0)</f>
        <v>Huyện Quan Hoá</v>
      </c>
      <c r="I6259" t="str">
        <f t="shared" si="284"/>
        <v>401</v>
      </c>
      <c r="J6259" t="str">
        <f>VLOOKUP(I6259,Tỉnh!$A$2:$B$64,2,0)</f>
        <v>Thanh Hoá</v>
      </c>
    </row>
    <row r="6260" hidden="1" spans="1:10">
      <c r="A6260" s="38"/>
      <c r="B6260" s="56" t="s">
        <v>11695</v>
      </c>
      <c r="C6260" s="54" t="s">
        <v>11696</v>
      </c>
      <c r="D6260" t="str">
        <f>IFERROR(VLOOKUP(C6260,'5.2.5'!$G$2:$H$11754,2,0),"")</f>
        <v>Thị trấn Quan Sơn (hết hiệu lực)</v>
      </c>
      <c r="E6260" t="str">
        <f t="shared" si="282"/>
        <v/>
      </c>
      <c r="G6260" t="str">
        <f t="shared" si="283"/>
        <v>40111</v>
      </c>
      <c r="H6260" t="str">
        <f>VLOOKUP(G6260,$B$5:$C$724,2,0)</f>
        <v>Huyện Quan Sơn</v>
      </c>
      <c r="I6260" t="str">
        <f t="shared" si="284"/>
        <v>401</v>
      </c>
      <c r="J6260" t="str">
        <f>VLOOKUP(I6260,Tỉnh!$A$2:$B$64,2,0)</f>
        <v>Thanh Hoá</v>
      </c>
    </row>
    <row r="6261" hidden="1" spans="1:10">
      <c r="A6261" s="38"/>
      <c r="B6261" s="56" t="s">
        <v>11697</v>
      </c>
      <c r="C6261" s="54" t="s">
        <v>11698</v>
      </c>
      <c r="D6261" t="str">
        <f>IFERROR(VLOOKUP(C6261,'5.2.5'!$G$2:$H$11754,2,0),"")</f>
        <v>Xã Mường Mìn</v>
      </c>
      <c r="E6261" t="str">
        <f t="shared" si="282"/>
        <v/>
      </c>
      <c r="G6261" t="str">
        <f t="shared" si="283"/>
        <v>40111</v>
      </c>
      <c r="H6261" t="str">
        <f>VLOOKUP(G6261,$B$5:$C$724,2,0)</f>
        <v>Huyện Quan Sơn</v>
      </c>
      <c r="I6261" t="str">
        <f t="shared" si="284"/>
        <v>401</v>
      </c>
      <c r="J6261" t="str">
        <f>VLOOKUP(I6261,Tỉnh!$A$2:$B$64,2,0)</f>
        <v>Thanh Hoá</v>
      </c>
    </row>
    <row r="6262" hidden="1" spans="1:10">
      <c r="A6262" s="38"/>
      <c r="B6262" s="56" t="s">
        <v>11699</v>
      </c>
      <c r="C6262" s="54" t="s">
        <v>11700</v>
      </c>
      <c r="D6262" t="str">
        <f>IFERROR(VLOOKUP(C6262,'5.2.5'!$G$2:$H$11754,2,0),"")</f>
        <v>Xã Trung Hạ</v>
      </c>
      <c r="E6262" t="str">
        <f t="shared" si="282"/>
        <v/>
      </c>
      <c r="G6262" t="str">
        <f t="shared" si="283"/>
        <v>40111</v>
      </c>
      <c r="H6262" t="str">
        <f>VLOOKUP(G6262,$B$5:$C$724,2,0)</f>
        <v>Huyện Quan Sơn</v>
      </c>
      <c r="I6262" t="str">
        <f t="shared" si="284"/>
        <v>401</v>
      </c>
      <c r="J6262" t="str">
        <f>VLOOKUP(I6262,Tỉnh!$A$2:$B$64,2,0)</f>
        <v>Thanh Hoá</v>
      </c>
    </row>
    <row r="6263" hidden="1" spans="1:10">
      <c r="A6263" s="38"/>
      <c r="B6263" s="56" t="s">
        <v>8885</v>
      </c>
      <c r="C6263" s="54" t="s">
        <v>11701</v>
      </c>
      <c r="D6263" t="str">
        <f>IFERROR(VLOOKUP(C6263,'5.2.5'!$G$2:$H$11754,2,0),"")</f>
        <v>Xã Sơn Thủy</v>
      </c>
      <c r="E6263" t="str">
        <f t="shared" si="282"/>
        <v/>
      </c>
      <c r="G6263" t="str">
        <f t="shared" si="283"/>
        <v>40111</v>
      </c>
      <c r="H6263" t="str">
        <f>VLOOKUP(G6263,$B$5:$C$724,2,0)</f>
        <v>Huyện Quan Sơn</v>
      </c>
      <c r="I6263" t="str">
        <f t="shared" si="284"/>
        <v>401</v>
      </c>
      <c r="J6263" t="str">
        <f>VLOOKUP(I6263,Tỉnh!$A$2:$B$64,2,0)</f>
        <v>Thanh Hoá</v>
      </c>
    </row>
    <row r="6264" hidden="1" spans="1:10">
      <c r="A6264" s="38"/>
      <c r="B6264" s="56" t="s">
        <v>11702</v>
      </c>
      <c r="C6264" s="54" t="s">
        <v>11703</v>
      </c>
      <c r="D6264" t="str">
        <f>IFERROR(VLOOKUP(C6264,'5.2.5'!$G$2:$H$11754,2,0),"")</f>
        <v>Xã Sơn Điện</v>
      </c>
      <c r="E6264" t="str">
        <f t="shared" si="282"/>
        <v/>
      </c>
      <c r="G6264" t="str">
        <f t="shared" si="283"/>
        <v>40111</v>
      </c>
      <c r="H6264" t="str">
        <f>VLOOKUP(G6264,$B$5:$C$724,2,0)</f>
        <v>Huyện Quan Sơn</v>
      </c>
      <c r="I6264" t="str">
        <f t="shared" si="284"/>
        <v>401</v>
      </c>
      <c r="J6264" t="str">
        <f>VLOOKUP(I6264,Tỉnh!$A$2:$B$64,2,0)</f>
        <v>Thanh Hoá</v>
      </c>
    </row>
    <row r="6265" hidden="1" spans="1:10">
      <c r="A6265" s="38"/>
      <c r="B6265" s="56" t="s">
        <v>11704</v>
      </c>
      <c r="C6265" s="54" t="s">
        <v>11705</v>
      </c>
      <c r="D6265" t="str">
        <f>IFERROR(VLOOKUP(C6265,'5.2.5'!$G$2:$H$11754,2,0),"")</f>
        <v>Xã Trung Xuân</v>
      </c>
      <c r="E6265" t="str">
        <f t="shared" si="282"/>
        <v/>
      </c>
      <c r="G6265" t="str">
        <f t="shared" si="283"/>
        <v>40111</v>
      </c>
      <c r="H6265" t="str">
        <f>VLOOKUP(G6265,$B$5:$C$724,2,0)</f>
        <v>Huyện Quan Sơn</v>
      </c>
      <c r="I6265" t="str">
        <f t="shared" si="284"/>
        <v>401</v>
      </c>
      <c r="J6265" t="str">
        <f>VLOOKUP(I6265,Tỉnh!$A$2:$B$64,2,0)</f>
        <v>Thanh Hoá</v>
      </c>
    </row>
    <row r="6266" hidden="1" spans="1:10">
      <c r="A6266" s="38"/>
      <c r="B6266" s="56" t="s">
        <v>11706</v>
      </c>
      <c r="C6266" s="54" t="s">
        <v>11707</v>
      </c>
      <c r="D6266" t="str">
        <f>IFERROR(VLOOKUP(C6266,'5.2.5'!$G$2:$H$11754,2,0),"")</f>
        <v>Xã Trung Thượng</v>
      </c>
      <c r="E6266" t="str">
        <f t="shared" si="282"/>
        <v/>
      </c>
      <c r="G6266" t="str">
        <f t="shared" si="283"/>
        <v>40111</v>
      </c>
      <c r="H6266" t="str">
        <f>VLOOKUP(G6266,$B$5:$C$724,2,0)</f>
        <v>Huyện Quan Sơn</v>
      </c>
      <c r="I6266" t="str">
        <f t="shared" si="284"/>
        <v>401</v>
      </c>
      <c r="J6266" t="str">
        <f>VLOOKUP(I6266,Tỉnh!$A$2:$B$64,2,0)</f>
        <v>Thanh Hoá</v>
      </c>
    </row>
    <row r="6267" hidden="1" spans="1:10">
      <c r="A6267" s="38"/>
      <c r="B6267" s="56" t="s">
        <v>4984</v>
      </c>
      <c r="C6267" s="54" t="s">
        <v>11708</v>
      </c>
      <c r="D6267" t="str">
        <f>IFERROR(VLOOKUP(C6267,'5.2.5'!$G$2:$H$11754,2,0),"")</f>
        <v>Xã Sơn Hà</v>
      </c>
      <c r="E6267" t="str">
        <f t="shared" si="282"/>
        <v/>
      </c>
      <c r="G6267" t="str">
        <f t="shared" si="283"/>
        <v>40111</v>
      </c>
      <c r="H6267" t="str">
        <f>VLOOKUP(G6267,$B$5:$C$724,2,0)</f>
        <v>Huyện Quan Sơn</v>
      </c>
      <c r="I6267" t="str">
        <f t="shared" si="284"/>
        <v>401</v>
      </c>
      <c r="J6267" t="str">
        <f>VLOOKUP(I6267,Tỉnh!$A$2:$B$64,2,0)</f>
        <v>Thanh Hoá</v>
      </c>
    </row>
    <row r="6268" hidden="1" spans="1:10">
      <c r="A6268" s="38"/>
      <c r="B6268" s="56" t="s">
        <v>4425</v>
      </c>
      <c r="C6268" s="54" t="s">
        <v>11709</v>
      </c>
      <c r="D6268" t="str">
        <f>IFERROR(VLOOKUP(C6268,'5.2.5'!$G$2:$H$11754,2,0),"")</f>
        <v>Xã Tam Thanh</v>
      </c>
      <c r="E6268" t="str">
        <f t="shared" si="282"/>
        <v/>
      </c>
      <c r="G6268" t="str">
        <f t="shared" si="283"/>
        <v>40111</v>
      </c>
      <c r="H6268" t="str">
        <f>VLOOKUP(G6268,$B$5:$C$724,2,0)</f>
        <v>Huyện Quan Sơn</v>
      </c>
      <c r="I6268" t="str">
        <f t="shared" si="284"/>
        <v>401</v>
      </c>
      <c r="J6268" t="str">
        <f>VLOOKUP(I6268,Tỉnh!$A$2:$B$64,2,0)</f>
        <v>Thanh Hoá</v>
      </c>
    </row>
    <row r="6269" hidden="1" spans="1:10">
      <c r="A6269" s="38"/>
      <c r="B6269" s="56" t="s">
        <v>11710</v>
      </c>
      <c r="C6269" s="54" t="s">
        <v>11711</v>
      </c>
      <c r="D6269" t="str">
        <f>IFERROR(VLOOKUP(C6269,'5.2.5'!$G$2:$H$11754,2,0),"")</f>
        <v>Xã Na Mèo</v>
      </c>
      <c r="E6269" t="str">
        <f t="shared" si="282"/>
        <v/>
      </c>
      <c r="G6269" t="str">
        <f t="shared" si="283"/>
        <v>40111</v>
      </c>
      <c r="H6269" t="str">
        <f>VLOOKUP(G6269,$B$5:$C$724,2,0)</f>
        <v>Huyện Quan Sơn</v>
      </c>
      <c r="I6269" t="str">
        <f t="shared" si="284"/>
        <v>401</v>
      </c>
      <c r="J6269" t="str">
        <f>VLOOKUP(I6269,Tỉnh!$A$2:$B$64,2,0)</f>
        <v>Thanh Hoá</v>
      </c>
    </row>
    <row r="6270" hidden="1" spans="1:10">
      <c r="A6270" s="38"/>
      <c r="B6270" s="56" t="s">
        <v>11712</v>
      </c>
      <c r="C6270" s="54" t="s">
        <v>11713</v>
      </c>
      <c r="D6270" t="str">
        <f>IFERROR(VLOOKUP(C6270,'5.2.5'!$G$2:$H$11754,2,0),"")</f>
        <v>Xã Sơn Lư (hết hiệu lực)</v>
      </c>
      <c r="E6270" t="str">
        <f t="shared" si="282"/>
        <v/>
      </c>
      <c r="G6270" t="str">
        <f t="shared" si="283"/>
        <v>40111</v>
      </c>
      <c r="H6270" t="str">
        <f>VLOOKUP(G6270,$B$5:$C$724,2,0)</f>
        <v>Huyện Quan Sơn</v>
      </c>
      <c r="I6270" t="str">
        <f t="shared" si="284"/>
        <v>401</v>
      </c>
      <c r="J6270" t="str">
        <f>VLOOKUP(I6270,Tỉnh!$A$2:$B$64,2,0)</f>
        <v>Thanh Hoá</v>
      </c>
    </row>
    <row r="6271" hidden="1" spans="1:10">
      <c r="A6271" s="38"/>
      <c r="B6271" s="56" t="s">
        <v>11714</v>
      </c>
      <c r="C6271" s="54" t="s">
        <v>11715</v>
      </c>
      <c r="D6271" t="str">
        <f>IFERROR(VLOOKUP(C6271,'5.2.5'!$G$2:$H$11754,2,0),"")</f>
        <v>Xã Tam Lư</v>
      </c>
      <c r="E6271" t="str">
        <f t="shared" si="282"/>
        <v/>
      </c>
      <c r="G6271" t="str">
        <f t="shared" si="283"/>
        <v>40111</v>
      </c>
      <c r="H6271" t="str">
        <f>VLOOKUP(G6271,$B$5:$C$724,2,0)</f>
        <v>Huyện Quan Sơn</v>
      </c>
      <c r="I6271" t="str">
        <f t="shared" si="284"/>
        <v>401</v>
      </c>
      <c r="J6271" t="str">
        <f>VLOOKUP(I6271,Tỉnh!$A$2:$B$64,2,0)</f>
        <v>Thanh Hoá</v>
      </c>
    </row>
    <row r="6272" hidden="1" spans="1:10">
      <c r="A6272" s="38"/>
      <c r="B6272" s="56" t="s">
        <v>11716</v>
      </c>
      <c r="C6272" s="54" t="s">
        <v>11717</v>
      </c>
      <c r="D6272" t="str">
        <f>IFERROR(VLOOKUP(C6272,'5.2.5'!$G$2:$H$11754,2,0),"")</f>
        <v>Xã Trung Tiến</v>
      </c>
      <c r="E6272" t="str">
        <f t="shared" si="282"/>
        <v/>
      </c>
      <c r="G6272" t="str">
        <f t="shared" si="283"/>
        <v>40111</v>
      </c>
      <c r="H6272" t="str">
        <f>VLOOKUP(G6272,$B$5:$C$724,2,0)</f>
        <v>Huyện Quan Sơn</v>
      </c>
      <c r="I6272" t="str">
        <f t="shared" si="284"/>
        <v>401</v>
      </c>
      <c r="J6272" t="str">
        <f>VLOOKUP(I6272,Tỉnh!$A$2:$B$64,2,0)</f>
        <v>Thanh Hoá</v>
      </c>
    </row>
    <row r="6273" hidden="1" spans="1:10">
      <c r="A6273" s="38"/>
      <c r="B6273" s="56" t="s">
        <v>11718</v>
      </c>
      <c r="C6273" s="74" t="s">
        <v>11719</v>
      </c>
      <c r="D6273" t="str">
        <f>IFERROR(VLOOKUP(C6273,'5.2.5'!$G$2:$H$11754,2,0),"")</f>
        <v>Thị trấn Sơn Lư</v>
      </c>
      <c r="E6273" t="str">
        <f t="shared" si="282"/>
        <v/>
      </c>
      <c r="G6273" t="str">
        <f t="shared" si="283"/>
        <v>40111</v>
      </c>
      <c r="H6273" t="str">
        <f>VLOOKUP(G6273,$B$5:$C$724,2,0)</f>
        <v>Huyện Quan Sơn</v>
      </c>
      <c r="I6273" t="str">
        <f t="shared" si="284"/>
        <v>401</v>
      </c>
      <c r="J6273" t="str">
        <f>VLOOKUP(I6273,Tỉnh!$A$2:$B$64,2,0)</f>
        <v>Thanh Hoá</v>
      </c>
    </row>
    <row r="6274" hidden="1" spans="1:10">
      <c r="A6274" s="38"/>
      <c r="B6274" s="56" t="s">
        <v>11720</v>
      </c>
      <c r="C6274" s="54" t="s">
        <v>11721</v>
      </c>
      <c r="D6274" t="str">
        <f>IFERROR(VLOOKUP(C6274,'5.2.5'!$G$2:$H$11754,2,0),"")</f>
        <v>Xã Điền Quang</v>
      </c>
      <c r="E6274" t="str">
        <f t="shared" si="282"/>
        <v/>
      </c>
      <c r="G6274" t="str">
        <f t="shared" si="283"/>
        <v>40113</v>
      </c>
      <c r="H6274" t="str">
        <f>VLOOKUP(G6274,$B$5:$C$724,2,0)</f>
        <v>Huyện Bá Thước</v>
      </c>
      <c r="I6274" t="str">
        <f t="shared" si="284"/>
        <v>401</v>
      </c>
      <c r="J6274" t="str">
        <f>VLOOKUP(I6274,Tỉnh!$A$2:$B$64,2,0)</f>
        <v>Thanh Hoá</v>
      </c>
    </row>
    <row r="6275" hidden="1" spans="1:10">
      <c r="A6275" s="38"/>
      <c r="B6275" s="56" t="s">
        <v>11722</v>
      </c>
      <c r="C6275" s="54" t="s">
        <v>11723</v>
      </c>
      <c r="D6275" t="str">
        <f>IFERROR(VLOOKUP(C6275,'5.2.5'!$G$2:$H$11754,2,0),"")</f>
        <v>Xã Hạ Trung</v>
      </c>
      <c r="E6275" t="str">
        <f t="shared" si="282"/>
        <v/>
      </c>
      <c r="G6275" t="str">
        <f t="shared" si="283"/>
        <v>40113</v>
      </c>
      <c r="H6275" t="str">
        <f>VLOOKUP(G6275,$B$5:$C$724,2,0)</f>
        <v>Huyện Bá Thước</v>
      </c>
      <c r="I6275" t="str">
        <f t="shared" si="284"/>
        <v>401</v>
      </c>
      <c r="J6275" t="str">
        <f>VLOOKUP(I6275,Tỉnh!$A$2:$B$64,2,0)</f>
        <v>Thanh Hoá</v>
      </c>
    </row>
    <row r="6276" hidden="1" spans="1:10">
      <c r="A6276" s="38"/>
      <c r="B6276" s="56" t="s">
        <v>11724</v>
      </c>
      <c r="C6276" s="54" t="s">
        <v>11725</v>
      </c>
      <c r="D6276" t="str">
        <f>IFERROR(VLOOKUP(C6276,'5.2.5'!$G$2:$H$11754,2,0),"")</f>
        <v>Xã Điền Hạ</v>
      </c>
      <c r="E6276" t="str">
        <f t="shared" si="282"/>
        <v/>
      </c>
      <c r="G6276" t="str">
        <f t="shared" si="283"/>
        <v>40113</v>
      </c>
      <c r="H6276" t="str">
        <f>VLOOKUP(G6276,$B$5:$C$724,2,0)</f>
        <v>Huyện Bá Thước</v>
      </c>
      <c r="I6276" t="str">
        <f t="shared" si="284"/>
        <v>401</v>
      </c>
      <c r="J6276" t="str">
        <f>VLOOKUP(I6276,Tỉnh!$A$2:$B$64,2,0)</f>
        <v>Thanh Hoá</v>
      </c>
    </row>
    <row r="6277" hidden="1" spans="1:10">
      <c r="A6277" s="38"/>
      <c r="B6277" s="56" t="s">
        <v>11726</v>
      </c>
      <c r="C6277" s="54" t="s">
        <v>11727</v>
      </c>
      <c r="D6277" t="str">
        <f>IFERROR(VLOOKUP(C6277,'5.2.5'!$G$2:$H$11754,2,0),"")</f>
        <v>Xã Lương Ngoại</v>
      </c>
      <c r="E6277" t="str">
        <f t="shared" si="282"/>
        <v/>
      </c>
      <c r="G6277" t="str">
        <f t="shared" si="283"/>
        <v>40113</v>
      </c>
      <c r="H6277" t="str">
        <f>VLOOKUP(G6277,$B$5:$C$724,2,0)</f>
        <v>Huyện Bá Thước</v>
      </c>
      <c r="I6277" t="str">
        <f t="shared" si="284"/>
        <v>401</v>
      </c>
      <c r="J6277" t="str">
        <f>VLOOKUP(I6277,Tỉnh!$A$2:$B$64,2,0)</f>
        <v>Thanh Hoá</v>
      </c>
    </row>
    <row r="6278" hidden="1" spans="1:10">
      <c r="A6278" s="38"/>
      <c r="B6278" s="56" t="s">
        <v>11728</v>
      </c>
      <c r="C6278" s="54" t="s">
        <v>11729</v>
      </c>
      <c r="D6278" t="str">
        <f>IFERROR(VLOOKUP(C6278,'5.2.5'!$G$2:$H$11754,2,0),"")</f>
        <v>Xã Lương Trung</v>
      </c>
      <c r="E6278" t="str">
        <f t="shared" si="282"/>
        <v/>
      </c>
      <c r="G6278" t="str">
        <f t="shared" si="283"/>
        <v>40113</v>
      </c>
      <c r="H6278" t="str">
        <f>VLOOKUP(G6278,$B$5:$C$724,2,0)</f>
        <v>Huyện Bá Thước</v>
      </c>
      <c r="I6278" t="str">
        <f t="shared" si="284"/>
        <v>401</v>
      </c>
      <c r="J6278" t="str">
        <f>VLOOKUP(I6278,Tỉnh!$A$2:$B$64,2,0)</f>
        <v>Thanh Hoá</v>
      </c>
    </row>
    <row r="6279" hidden="1" spans="1:10">
      <c r="A6279" s="38"/>
      <c r="B6279" s="56" t="s">
        <v>8204</v>
      </c>
      <c r="C6279" s="54" t="s">
        <v>11730</v>
      </c>
      <c r="D6279" t="str">
        <f>IFERROR(VLOOKUP(C6279,'5.2.5'!$G$2:$H$11754,2,0),"")</f>
        <v>Xã Cổ Lũng</v>
      </c>
      <c r="E6279" t="str">
        <f t="shared" si="282"/>
        <v/>
      </c>
      <c r="G6279" t="str">
        <f t="shared" si="283"/>
        <v>40113</v>
      </c>
      <c r="H6279" t="str">
        <f>VLOOKUP(G6279,$B$5:$C$724,2,0)</f>
        <v>Huyện Bá Thước</v>
      </c>
      <c r="I6279" t="str">
        <f t="shared" si="284"/>
        <v>401</v>
      </c>
      <c r="J6279" t="str">
        <f>VLOOKUP(I6279,Tỉnh!$A$2:$B$64,2,0)</f>
        <v>Thanh Hoá</v>
      </c>
    </row>
    <row r="6280" hidden="1" spans="1:10">
      <c r="A6280" s="38"/>
      <c r="B6280" s="56" t="s">
        <v>11731</v>
      </c>
      <c r="C6280" s="54" t="s">
        <v>11732</v>
      </c>
      <c r="D6280" t="str">
        <f>IFERROR(VLOOKUP(C6280,'5.2.5'!$G$2:$H$11754,2,0),"")</f>
        <v>Xã Văn Nho</v>
      </c>
      <c r="E6280" t="str">
        <f t="shared" si="282"/>
        <v/>
      </c>
      <c r="G6280" t="str">
        <f t="shared" si="283"/>
        <v>40113</v>
      </c>
      <c r="H6280" t="str">
        <f>VLOOKUP(G6280,$B$5:$C$724,2,0)</f>
        <v>Huyện Bá Thước</v>
      </c>
      <c r="I6280" t="str">
        <f t="shared" si="284"/>
        <v>401</v>
      </c>
      <c r="J6280" t="str">
        <f>VLOOKUP(I6280,Tỉnh!$A$2:$B$64,2,0)</f>
        <v>Thanh Hoá</v>
      </c>
    </row>
    <row r="6281" hidden="1" spans="1:10">
      <c r="A6281" s="38"/>
      <c r="B6281" s="56" t="s">
        <v>7423</v>
      </c>
      <c r="C6281" s="54" t="s">
        <v>11733</v>
      </c>
      <c r="D6281" t="str">
        <f>IFERROR(VLOOKUP(C6281,'5.2.5'!$G$2:$H$11754,2,0),"")</f>
        <v>Xã Tân Lập (hết hiệu lực)</v>
      </c>
      <c r="E6281" t="str">
        <f t="shared" si="282"/>
        <v/>
      </c>
      <c r="G6281" t="str">
        <f t="shared" si="283"/>
        <v>40113</v>
      </c>
      <c r="H6281" t="str">
        <f>VLOOKUP(G6281,$B$5:$C$724,2,0)</f>
        <v>Huyện Bá Thước</v>
      </c>
      <c r="I6281" t="str">
        <f t="shared" si="284"/>
        <v>401</v>
      </c>
      <c r="J6281" t="str">
        <f>VLOOKUP(I6281,Tỉnh!$A$2:$B$64,2,0)</f>
        <v>Thanh Hoá</v>
      </c>
    </row>
    <row r="6282" hidden="1" spans="1:10">
      <c r="A6282" s="38"/>
      <c r="B6282" s="56" t="s">
        <v>11734</v>
      </c>
      <c r="C6282" s="54" t="s">
        <v>11735</v>
      </c>
      <c r="D6282" t="str">
        <f>IFERROR(VLOOKUP(C6282,'5.2.5'!$G$2:$H$11754,2,0),"")</f>
        <v>Thị trấn Cành Nàng</v>
      </c>
      <c r="E6282" t="str">
        <f t="shared" si="282"/>
        <v/>
      </c>
      <c r="G6282" t="str">
        <f t="shared" si="283"/>
        <v>40113</v>
      </c>
      <c r="H6282" t="str">
        <f>VLOOKUP(G6282,$B$5:$C$724,2,0)</f>
        <v>Huyện Bá Thước</v>
      </c>
      <c r="I6282" t="str">
        <f t="shared" si="284"/>
        <v>401</v>
      </c>
      <c r="J6282" t="str">
        <f>VLOOKUP(I6282,Tỉnh!$A$2:$B$64,2,0)</f>
        <v>Thanh Hoá</v>
      </c>
    </row>
    <row r="6283" hidden="1" spans="1:10">
      <c r="A6283" s="38"/>
      <c r="B6283" s="56" t="s">
        <v>11736</v>
      </c>
      <c r="C6283" s="54" t="s">
        <v>11737</v>
      </c>
      <c r="D6283" t="str">
        <f>IFERROR(VLOOKUP(C6283,'5.2.5'!$G$2:$H$11754,2,0),"")</f>
        <v>Xã Điền Thượng</v>
      </c>
      <c r="E6283" t="str">
        <f t="shared" si="282"/>
        <v/>
      </c>
      <c r="G6283" t="str">
        <f t="shared" si="283"/>
        <v>40113</v>
      </c>
      <c r="H6283" t="str">
        <f>VLOOKUP(G6283,$B$5:$C$724,2,0)</f>
        <v>Huyện Bá Thước</v>
      </c>
      <c r="I6283" t="str">
        <f t="shared" si="284"/>
        <v>401</v>
      </c>
      <c r="J6283" t="str">
        <f>VLOOKUP(I6283,Tỉnh!$A$2:$B$64,2,0)</f>
        <v>Thanh Hoá</v>
      </c>
    </row>
    <row r="6284" hidden="1" spans="1:10">
      <c r="A6284" s="38"/>
      <c r="B6284" s="56" t="s">
        <v>11738</v>
      </c>
      <c r="C6284" s="54" t="s">
        <v>11739</v>
      </c>
      <c r="D6284" t="str">
        <f>IFERROR(VLOOKUP(C6284,'5.2.5'!$G$2:$H$11754,2,0),"")</f>
        <v>Xã Điền Trung</v>
      </c>
      <c r="E6284" t="str">
        <f t="shared" si="282"/>
        <v/>
      </c>
      <c r="G6284" t="str">
        <f t="shared" si="283"/>
        <v>40113</v>
      </c>
      <c r="H6284" t="str">
        <f>VLOOKUP(G6284,$B$5:$C$724,2,0)</f>
        <v>Huyện Bá Thước</v>
      </c>
      <c r="I6284" t="str">
        <f t="shared" si="284"/>
        <v>401</v>
      </c>
      <c r="J6284" t="str">
        <f>VLOOKUP(I6284,Tỉnh!$A$2:$B$64,2,0)</f>
        <v>Thanh Hoá</v>
      </c>
    </row>
    <row r="6285" hidden="1" spans="1:10">
      <c r="A6285" s="38"/>
      <c r="B6285" s="56" t="s">
        <v>11226</v>
      </c>
      <c r="C6285" s="54" t="s">
        <v>11740</v>
      </c>
      <c r="D6285" t="str">
        <f>IFERROR(VLOOKUP(C6285,'5.2.5'!$G$2:$H$11754,2,0),"")</f>
        <v>Xã Thành Sơn</v>
      </c>
      <c r="E6285" t="str">
        <f t="shared" si="282"/>
        <v/>
      </c>
      <c r="G6285" t="str">
        <f t="shared" si="283"/>
        <v>40113</v>
      </c>
      <c r="H6285" t="str">
        <f>VLOOKUP(G6285,$B$5:$C$724,2,0)</f>
        <v>Huyện Bá Thước</v>
      </c>
      <c r="I6285" t="str">
        <f t="shared" si="284"/>
        <v>401</v>
      </c>
      <c r="J6285" t="str">
        <f>VLOOKUP(I6285,Tỉnh!$A$2:$B$64,2,0)</f>
        <v>Thanh Hoá</v>
      </c>
    </row>
    <row r="6286" hidden="1" spans="1:10">
      <c r="A6286" s="38"/>
      <c r="B6286" s="56" t="s">
        <v>11741</v>
      </c>
      <c r="C6286" s="54" t="s">
        <v>11742</v>
      </c>
      <c r="D6286" t="str">
        <f>IFERROR(VLOOKUP(C6286,'5.2.5'!$G$2:$H$11754,2,0),"")</f>
        <v>Xã ái Thượng</v>
      </c>
      <c r="E6286" t="str">
        <f t="shared" si="282"/>
        <v/>
      </c>
      <c r="G6286" t="str">
        <f t="shared" si="283"/>
        <v>40113</v>
      </c>
      <c r="H6286" t="str">
        <f>VLOOKUP(G6286,$B$5:$C$724,2,0)</f>
        <v>Huyện Bá Thước</v>
      </c>
      <c r="I6286" t="str">
        <f t="shared" si="284"/>
        <v>401</v>
      </c>
      <c r="J6286" t="str">
        <f>VLOOKUP(I6286,Tỉnh!$A$2:$B$64,2,0)</f>
        <v>Thanh Hoá</v>
      </c>
    </row>
    <row r="6287" hidden="1" spans="1:10">
      <c r="A6287" s="38"/>
      <c r="B6287" s="56" t="s">
        <v>11743</v>
      </c>
      <c r="C6287" s="54" t="s">
        <v>11744</v>
      </c>
      <c r="D6287" t="str">
        <f>IFERROR(VLOOKUP(C6287,'5.2.5'!$G$2:$H$11754,2,0),"")</f>
        <v>Xã Lương Nội</v>
      </c>
      <c r="E6287" t="str">
        <f t="shared" si="282"/>
        <v/>
      </c>
      <c r="G6287" t="str">
        <f t="shared" si="283"/>
        <v>40113</v>
      </c>
      <c r="H6287" t="str">
        <f>VLOOKUP(G6287,$B$5:$C$724,2,0)</f>
        <v>Huyện Bá Thước</v>
      </c>
      <c r="I6287" t="str">
        <f t="shared" si="284"/>
        <v>401</v>
      </c>
      <c r="J6287" t="str">
        <f>VLOOKUP(I6287,Tỉnh!$A$2:$B$64,2,0)</f>
        <v>Thanh Hoá</v>
      </c>
    </row>
    <row r="6288" hidden="1" spans="1:10">
      <c r="A6288" s="38"/>
      <c r="B6288" s="56" t="s">
        <v>11745</v>
      </c>
      <c r="C6288" s="54" t="s">
        <v>11746</v>
      </c>
      <c r="D6288" t="str">
        <f>IFERROR(VLOOKUP(C6288,'5.2.5'!$G$2:$H$11754,2,0),"")</f>
        <v>Xã Điền Lư</v>
      </c>
      <c r="E6288" t="str">
        <f t="shared" si="282"/>
        <v/>
      </c>
      <c r="G6288" t="str">
        <f t="shared" si="283"/>
        <v>40113</v>
      </c>
      <c r="H6288" t="str">
        <f>VLOOKUP(G6288,$B$5:$C$724,2,0)</f>
        <v>Huyện Bá Thước</v>
      </c>
      <c r="I6288" t="str">
        <f t="shared" si="284"/>
        <v>401</v>
      </c>
      <c r="J6288" t="str">
        <f>VLOOKUP(I6288,Tỉnh!$A$2:$B$64,2,0)</f>
        <v>Thanh Hoá</v>
      </c>
    </row>
    <row r="6289" hidden="1" spans="1:10">
      <c r="A6289" s="38"/>
      <c r="B6289" s="56" t="s">
        <v>11747</v>
      </c>
      <c r="C6289" s="54" t="s">
        <v>11748</v>
      </c>
      <c r="D6289" t="str">
        <f>IFERROR(VLOOKUP(C6289,'5.2.5'!$G$2:$H$11754,2,0),"")</f>
        <v>Xã Lũng Niêm</v>
      </c>
      <c r="E6289" t="str">
        <f t="shared" si="282"/>
        <v/>
      </c>
      <c r="G6289" t="str">
        <f t="shared" si="283"/>
        <v>40113</v>
      </c>
      <c r="H6289" t="str">
        <f>VLOOKUP(G6289,$B$5:$C$724,2,0)</f>
        <v>Huyện Bá Thước</v>
      </c>
      <c r="I6289" t="str">
        <f t="shared" si="284"/>
        <v>401</v>
      </c>
      <c r="J6289" t="str">
        <f>VLOOKUP(I6289,Tỉnh!$A$2:$B$64,2,0)</f>
        <v>Thanh Hoá</v>
      </c>
    </row>
    <row r="6290" hidden="1" spans="1:10">
      <c r="A6290" s="38"/>
      <c r="B6290" s="56" t="s">
        <v>11749</v>
      </c>
      <c r="C6290" s="54" t="s">
        <v>11750</v>
      </c>
      <c r="D6290" t="str">
        <f>IFERROR(VLOOKUP(C6290,'5.2.5'!$G$2:$H$11754,2,0),"")</f>
        <v>Xã Lũng Cao</v>
      </c>
      <c r="E6290" t="str">
        <f t="shared" si="282"/>
        <v/>
      </c>
      <c r="G6290" t="str">
        <f t="shared" si="283"/>
        <v>40113</v>
      </c>
      <c r="H6290" t="str">
        <f>VLOOKUP(G6290,$B$5:$C$724,2,0)</f>
        <v>Huyện Bá Thước</v>
      </c>
      <c r="I6290" t="str">
        <f t="shared" si="284"/>
        <v>401</v>
      </c>
      <c r="J6290" t="str">
        <f>VLOOKUP(I6290,Tỉnh!$A$2:$B$64,2,0)</f>
        <v>Thanh Hoá</v>
      </c>
    </row>
    <row r="6291" hidden="1" spans="1:10">
      <c r="A6291" s="38"/>
      <c r="B6291" s="56" t="s">
        <v>11751</v>
      </c>
      <c r="C6291" s="54" t="s">
        <v>11752</v>
      </c>
      <c r="D6291" t="str">
        <f>IFERROR(VLOOKUP(C6291,'5.2.5'!$G$2:$H$11754,2,0),"")</f>
        <v>Xã Thành Lâm</v>
      </c>
      <c r="E6291" t="str">
        <f t="shared" si="282"/>
        <v/>
      </c>
      <c r="G6291" t="str">
        <f t="shared" si="283"/>
        <v>40113</v>
      </c>
      <c r="H6291" t="str">
        <f>VLOOKUP(G6291,$B$5:$C$724,2,0)</f>
        <v>Huyện Bá Thước</v>
      </c>
      <c r="I6291" t="str">
        <f t="shared" si="284"/>
        <v>401</v>
      </c>
      <c r="J6291" t="str">
        <f>VLOOKUP(I6291,Tỉnh!$A$2:$B$64,2,0)</f>
        <v>Thanh Hoá</v>
      </c>
    </row>
    <row r="6292" hidden="1" spans="1:10">
      <c r="A6292" s="38"/>
      <c r="B6292" s="56" t="s">
        <v>11753</v>
      </c>
      <c r="C6292" s="54" t="s">
        <v>11754</v>
      </c>
      <c r="D6292" t="str">
        <f>IFERROR(VLOOKUP(C6292,'5.2.5'!$G$2:$H$11754,2,0),"")</f>
        <v>Xã Ban Công</v>
      </c>
      <c r="E6292" t="str">
        <f t="shared" si="282"/>
        <v/>
      </c>
      <c r="G6292" t="str">
        <f t="shared" si="283"/>
        <v>40113</v>
      </c>
      <c r="H6292" t="str">
        <f>VLOOKUP(G6292,$B$5:$C$724,2,0)</f>
        <v>Huyện Bá Thước</v>
      </c>
      <c r="I6292" t="str">
        <f t="shared" si="284"/>
        <v>401</v>
      </c>
      <c r="J6292" t="str">
        <f>VLOOKUP(I6292,Tỉnh!$A$2:$B$64,2,0)</f>
        <v>Thanh Hoá</v>
      </c>
    </row>
    <row r="6293" hidden="1" spans="1:10">
      <c r="A6293" s="38"/>
      <c r="B6293" s="56" t="s">
        <v>11755</v>
      </c>
      <c r="C6293" s="54" t="s">
        <v>11756</v>
      </c>
      <c r="D6293" t="str">
        <f>IFERROR(VLOOKUP(C6293,'5.2.5'!$G$2:$H$11754,2,0),"")</f>
        <v>Xã Kỳ Tân</v>
      </c>
      <c r="E6293" t="str">
        <f t="shared" si="282"/>
        <v/>
      </c>
      <c r="G6293" t="str">
        <f t="shared" si="283"/>
        <v>40113</v>
      </c>
      <c r="H6293" t="str">
        <f>VLOOKUP(G6293,$B$5:$C$724,2,0)</f>
        <v>Huyện Bá Thước</v>
      </c>
      <c r="I6293" t="str">
        <f t="shared" si="284"/>
        <v>401</v>
      </c>
      <c r="J6293" t="str">
        <f>VLOOKUP(I6293,Tỉnh!$A$2:$B$64,2,0)</f>
        <v>Thanh Hoá</v>
      </c>
    </row>
    <row r="6294" hidden="1" spans="1:10">
      <c r="A6294" s="38"/>
      <c r="B6294" s="56" t="s">
        <v>11757</v>
      </c>
      <c r="C6294" s="54" t="s">
        <v>11758</v>
      </c>
      <c r="D6294" t="str">
        <f>IFERROR(VLOOKUP(C6294,'5.2.5'!$G$2:$H$11754,2,0),"")</f>
        <v>Xã Thiết ống</v>
      </c>
      <c r="E6294" t="str">
        <f t="shared" si="282"/>
        <v/>
      </c>
      <c r="G6294" t="str">
        <f t="shared" si="283"/>
        <v>40113</v>
      </c>
      <c r="H6294" t="str">
        <f>VLOOKUP(G6294,$B$5:$C$724,2,0)</f>
        <v>Huyện Bá Thước</v>
      </c>
      <c r="I6294" t="str">
        <f t="shared" si="284"/>
        <v>401</v>
      </c>
      <c r="J6294" t="str">
        <f>VLOOKUP(I6294,Tỉnh!$A$2:$B$64,2,0)</f>
        <v>Thanh Hoá</v>
      </c>
    </row>
    <row r="6295" hidden="1" spans="1:10">
      <c r="A6295" s="38"/>
      <c r="B6295" s="56" t="s">
        <v>11759</v>
      </c>
      <c r="C6295" s="54" t="s">
        <v>11760</v>
      </c>
      <c r="D6295" t="str">
        <f>IFERROR(VLOOKUP(C6295,'5.2.5'!$G$2:$H$11754,2,0),"")</f>
        <v>Xã Lâm Xa (hết hiệu lực)</v>
      </c>
      <c r="E6295" t="str">
        <f t="shared" si="282"/>
        <v/>
      </c>
      <c r="G6295" t="str">
        <f t="shared" si="283"/>
        <v>40113</v>
      </c>
      <c r="H6295" t="str">
        <f>VLOOKUP(G6295,$B$5:$C$724,2,0)</f>
        <v>Huyện Bá Thước</v>
      </c>
      <c r="I6295" t="str">
        <f t="shared" si="284"/>
        <v>401</v>
      </c>
      <c r="J6295" t="str">
        <f>VLOOKUP(I6295,Tỉnh!$A$2:$B$64,2,0)</f>
        <v>Thanh Hoá</v>
      </c>
    </row>
    <row r="6296" hidden="1" spans="1:10">
      <c r="A6296" s="38"/>
      <c r="B6296" s="56" t="s">
        <v>11761</v>
      </c>
      <c r="C6296" s="54" t="s">
        <v>11762</v>
      </c>
      <c r="D6296" t="str">
        <f>IFERROR(VLOOKUP(C6296,'5.2.5'!$G$2:$H$11754,2,0),"")</f>
        <v>Xã Thiết Kế</v>
      </c>
      <c r="E6296" t="str">
        <f t="shared" si="282"/>
        <v/>
      </c>
      <c r="G6296" t="str">
        <f t="shared" si="283"/>
        <v>40113</v>
      </c>
      <c r="H6296" t="str">
        <f>VLOOKUP(G6296,$B$5:$C$724,2,0)</f>
        <v>Huyện Bá Thước</v>
      </c>
      <c r="I6296" t="str">
        <f t="shared" si="284"/>
        <v>401</v>
      </c>
      <c r="J6296" t="str">
        <f>VLOOKUP(I6296,Tỉnh!$A$2:$B$64,2,0)</f>
        <v>Thanh Hoá</v>
      </c>
    </row>
    <row r="6297" hidden="1" spans="1:10">
      <c r="A6297" s="38"/>
      <c r="B6297" s="56" t="s">
        <v>11763</v>
      </c>
      <c r="C6297" s="54" t="s">
        <v>11764</v>
      </c>
      <c r="D6297" t="str">
        <f>IFERROR(VLOOKUP(C6297,'5.2.5'!$G$2:$H$11754,2,0),"")</f>
        <v>Xã Cẩm Giang</v>
      </c>
      <c r="E6297" t="str">
        <f t="shared" si="282"/>
        <v/>
      </c>
      <c r="G6297" t="str">
        <f t="shared" si="283"/>
        <v>40115</v>
      </c>
      <c r="H6297" t="str">
        <f>VLOOKUP(G6297,$B$5:$C$724,2,0)</f>
        <v>Huyện Cẩm Thuỷ</v>
      </c>
      <c r="I6297" t="str">
        <f t="shared" si="284"/>
        <v>401</v>
      </c>
      <c r="J6297" t="str">
        <f>VLOOKUP(I6297,Tỉnh!$A$2:$B$64,2,0)</f>
        <v>Thanh Hoá</v>
      </c>
    </row>
    <row r="6298" hidden="1" spans="1:10">
      <c r="A6298" s="38"/>
      <c r="B6298" s="56" t="s">
        <v>11765</v>
      </c>
      <c r="C6298" s="54" t="s">
        <v>11766</v>
      </c>
      <c r="D6298" t="str">
        <f>IFERROR(VLOOKUP(C6298,'5.2.5'!$G$2:$H$11754,2,0),"")</f>
        <v>Xã Cẩm Tân</v>
      </c>
      <c r="E6298" t="str">
        <f t="shared" si="282"/>
        <v/>
      </c>
      <c r="G6298" t="str">
        <f t="shared" si="283"/>
        <v>40115</v>
      </c>
      <c r="H6298" t="str">
        <f>VLOOKUP(G6298,$B$5:$C$724,2,0)</f>
        <v>Huyện Cẩm Thuỷ</v>
      </c>
      <c r="I6298" t="str">
        <f t="shared" si="284"/>
        <v>401</v>
      </c>
      <c r="J6298" t="str">
        <f>VLOOKUP(I6298,Tỉnh!$A$2:$B$64,2,0)</f>
        <v>Thanh Hoá</v>
      </c>
    </row>
    <row r="6299" hidden="1" spans="1:10">
      <c r="A6299" s="38"/>
      <c r="B6299" s="56" t="s">
        <v>2171</v>
      </c>
      <c r="C6299" s="54" t="s">
        <v>11767</v>
      </c>
      <c r="D6299" t="str">
        <f>IFERROR(VLOOKUP(C6299,'5.2.5'!$G$2:$H$11754,2,0),"")</f>
        <v>Xã Cẩm Yên</v>
      </c>
      <c r="E6299" t="str">
        <f t="shared" ref="E6299:E6362" si="285">IF(D6299=B6299,"",B6299)</f>
        <v/>
      </c>
      <c r="G6299" t="str">
        <f t="shared" ref="G6299:G6362" si="286">LEFT(C6299,5)</f>
        <v>40115</v>
      </c>
      <c r="H6299" t="str">
        <f>VLOOKUP(G6299,$B$5:$C$724,2,0)</f>
        <v>Huyện Cẩm Thuỷ</v>
      </c>
      <c r="I6299" t="str">
        <f t="shared" ref="I6299:I6362" si="287">LEFT(C6299,3)</f>
        <v>401</v>
      </c>
      <c r="J6299" t="str">
        <f>VLOOKUP(I6299,Tỉnh!$A$2:$B$64,2,0)</f>
        <v>Thanh Hoá</v>
      </c>
    </row>
    <row r="6300" hidden="1" spans="1:10">
      <c r="A6300" s="38"/>
      <c r="B6300" s="56" t="s">
        <v>11768</v>
      </c>
      <c r="C6300" s="54" t="s">
        <v>11769</v>
      </c>
      <c r="D6300" t="str">
        <f>IFERROR(VLOOKUP(C6300,'5.2.5'!$G$2:$H$11754,2,0),"")</f>
        <v>Xã Phúc Do (hết hiệu lực)</v>
      </c>
      <c r="E6300" t="str">
        <f t="shared" si="285"/>
        <v/>
      </c>
      <c r="G6300" t="str">
        <f t="shared" si="286"/>
        <v>40115</v>
      </c>
      <c r="H6300" t="str">
        <f>VLOOKUP(G6300,$B$5:$C$724,2,0)</f>
        <v>Huyện Cẩm Thuỷ</v>
      </c>
      <c r="I6300" t="str">
        <f t="shared" si="287"/>
        <v>401</v>
      </c>
      <c r="J6300" t="str">
        <f>VLOOKUP(I6300,Tỉnh!$A$2:$B$64,2,0)</f>
        <v>Thanh Hoá</v>
      </c>
    </row>
    <row r="6301" hidden="1" spans="1:10">
      <c r="A6301" s="38"/>
      <c r="B6301" s="56" t="s">
        <v>11770</v>
      </c>
      <c r="C6301" s="54" t="s">
        <v>11771</v>
      </c>
      <c r="D6301" t="str">
        <f>IFERROR(VLOOKUP(C6301,'5.2.5'!$G$2:$H$11754,2,0),"")</f>
        <v>Xã Cẩm Thạch</v>
      </c>
      <c r="E6301" t="str">
        <f t="shared" si="285"/>
        <v/>
      </c>
      <c r="G6301" t="str">
        <f t="shared" si="286"/>
        <v>40115</v>
      </c>
      <c r="H6301" t="str">
        <f>VLOOKUP(G6301,$B$5:$C$724,2,0)</f>
        <v>Huyện Cẩm Thuỷ</v>
      </c>
      <c r="I6301" t="str">
        <f t="shared" si="287"/>
        <v>401</v>
      </c>
      <c r="J6301" t="str">
        <f>VLOOKUP(I6301,Tỉnh!$A$2:$B$64,2,0)</f>
        <v>Thanh Hoá</v>
      </c>
    </row>
    <row r="6302" hidden="1" spans="1:10">
      <c r="A6302" s="38"/>
      <c r="B6302" s="56" t="s">
        <v>11772</v>
      </c>
      <c r="C6302" s="54" t="s">
        <v>11773</v>
      </c>
      <c r="D6302" t="str">
        <f>IFERROR(VLOOKUP(C6302,'5.2.5'!$G$2:$H$11754,2,0),"")</f>
        <v>Xã Cẩm Tú</v>
      </c>
      <c r="E6302" t="str">
        <f t="shared" si="285"/>
        <v/>
      </c>
      <c r="G6302" t="str">
        <f t="shared" si="286"/>
        <v>40115</v>
      </c>
      <c r="H6302" t="str">
        <f>VLOOKUP(G6302,$B$5:$C$724,2,0)</f>
        <v>Huyện Cẩm Thuỷ</v>
      </c>
      <c r="I6302" t="str">
        <f t="shared" si="287"/>
        <v>401</v>
      </c>
      <c r="J6302" t="str">
        <f>VLOOKUP(I6302,Tỉnh!$A$2:$B$64,2,0)</f>
        <v>Thanh Hoá</v>
      </c>
    </row>
    <row r="6303" hidden="1" spans="1:10">
      <c r="A6303" s="38"/>
      <c r="B6303" s="56" t="s">
        <v>11774</v>
      </c>
      <c r="C6303" s="54" t="s">
        <v>11775</v>
      </c>
      <c r="D6303" t="str">
        <f>IFERROR(VLOOKUP(C6303,'5.2.5'!$G$2:$H$11754,2,0),"")</f>
        <v>Xã Cẩm Tâm</v>
      </c>
      <c r="E6303" t="str">
        <f t="shared" si="285"/>
        <v/>
      </c>
      <c r="G6303" t="str">
        <f t="shared" si="286"/>
        <v>40115</v>
      </c>
      <c r="H6303" t="str">
        <f>VLOOKUP(G6303,$B$5:$C$724,2,0)</f>
        <v>Huyện Cẩm Thuỷ</v>
      </c>
      <c r="I6303" t="str">
        <f t="shared" si="287"/>
        <v>401</v>
      </c>
      <c r="J6303" t="str">
        <f>VLOOKUP(I6303,Tỉnh!$A$2:$B$64,2,0)</f>
        <v>Thanh Hoá</v>
      </c>
    </row>
    <row r="6304" hidden="1" spans="1:10">
      <c r="A6304" s="38"/>
      <c r="B6304" s="56" t="s">
        <v>11776</v>
      </c>
      <c r="C6304" s="54" t="s">
        <v>11777</v>
      </c>
      <c r="D6304" t="str">
        <f>IFERROR(VLOOKUP(C6304,'5.2.5'!$G$2:$H$11754,2,0),"")</f>
        <v>Thị trấn Cẩm Thủy (hết hiệu lực)</v>
      </c>
      <c r="E6304" t="str">
        <f t="shared" si="285"/>
        <v/>
      </c>
      <c r="G6304" t="str">
        <f t="shared" si="286"/>
        <v>40115</v>
      </c>
      <c r="H6304" t="str">
        <f>VLOOKUP(G6304,$B$5:$C$724,2,0)</f>
        <v>Huyện Cẩm Thuỷ</v>
      </c>
      <c r="I6304" t="str">
        <f t="shared" si="287"/>
        <v>401</v>
      </c>
      <c r="J6304" t="str">
        <f>VLOOKUP(I6304,Tỉnh!$A$2:$B$64,2,0)</f>
        <v>Thanh Hoá</v>
      </c>
    </row>
    <row r="6305" hidden="1" spans="1:10">
      <c r="A6305" s="38"/>
      <c r="B6305" s="56" t="s">
        <v>11778</v>
      </c>
      <c r="C6305" s="54" t="s">
        <v>11779</v>
      </c>
      <c r="D6305" t="str">
        <f>IFERROR(VLOOKUP(C6305,'5.2.5'!$G$2:$H$11754,2,0),"")</f>
        <v>Xã Cẩm Thành</v>
      </c>
      <c r="E6305" t="str">
        <f t="shared" si="285"/>
        <v/>
      </c>
      <c r="G6305" t="str">
        <f t="shared" si="286"/>
        <v>40115</v>
      </c>
      <c r="H6305" t="str">
        <f>VLOOKUP(G6305,$B$5:$C$724,2,0)</f>
        <v>Huyện Cẩm Thuỷ</v>
      </c>
      <c r="I6305" t="str">
        <f t="shared" si="287"/>
        <v>401</v>
      </c>
      <c r="J6305" t="str">
        <f>VLOOKUP(I6305,Tỉnh!$A$2:$B$64,2,0)</f>
        <v>Thanh Hoá</v>
      </c>
    </row>
    <row r="6306" hidden="1" spans="1:10">
      <c r="A6306" s="38"/>
      <c r="B6306" s="56" t="s">
        <v>11780</v>
      </c>
      <c r="C6306" s="54" t="s">
        <v>11781</v>
      </c>
      <c r="D6306" t="str">
        <f>IFERROR(VLOOKUP(C6306,'5.2.5'!$G$2:$H$11754,2,0),"")</f>
        <v>Xã Cẩm Quý</v>
      </c>
      <c r="E6306" t="str">
        <f t="shared" si="285"/>
        <v/>
      </c>
      <c r="G6306" t="str">
        <f t="shared" si="286"/>
        <v>40115</v>
      </c>
      <c r="H6306" t="str">
        <f>VLOOKUP(G6306,$B$5:$C$724,2,0)</f>
        <v>Huyện Cẩm Thuỷ</v>
      </c>
      <c r="I6306" t="str">
        <f t="shared" si="287"/>
        <v>401</v>
      </c>
      <c r="J6306" t="str">
        <f>VLOOKUP(I6306,Tỉnh!$A$2:$B$64,2,0)</f>
        <v>Thanh Hoá</v>
      </c>
    </row>
    <row r="6307" hidden="1" spans="1:10">
      <c r="A6307" s="38"/>
      <c r="B6307" s="56" t="s">
        <v>11782</v>
      </c>
      <c r="C6307" s="54" t="s">
        <v>11783</v>
      </c>
      <c r="D6307" t="str">
        <f>IFERROR(VLOOKUP(C6307,'5.2.5'!$G$2:$H$11754,2,0),"")</f>
        <v>Xã Cẩm Lương</v>
      </c>
      <c r="E6307" t="str">
        <f t="shared" si="285"/>
        <v/>
      </c>
      <c r="G6307" t="str">
        <f t="shared" si="286"/>
        <v>40115</v>
      </c>
      <c r="H6307" t="str">
        <f>VLOOKUP(G6307,$B$5:$C$724,2,0)</f>
        <v>Huyện Cẩm Thuỷ</v>
      </c>
      <c r="I6307" t="str">
        <f t="shared" si="287"/>
        <v>401</v>
      </c>
      <c r="J6307" t="str">
        <f>VLOOKUP(I6307,Tỉnh!$A$2:$B$64,2,0)</f>
        <v>Thanh Hoá</v>
      </c>
    </row>
    <row r="6308" hidden="1" spans="1:10">
      <c r="A6308" s="38"/>
      <c r="B6308" s="56" t="s">
        <v>11784</v>
      </c>
      <c r="C6308" s="54" t="s">
        <v>11785</v>
      </c>
      <c r="D6308" t="str">
        <f>IFERROR(VLOOKUP(C6308,'5.2.5'!$G$2:$H$11754,2,0),"")</f>
        <v>Xã Cẩm Liên</v>
      </c>
      <c r="E6308" t="str">
        <f t="shared" si="285"/>
        <v/>
      </c>
      <c r="G6308" t="str">
        <f t="shared" si="286"/>
        <v>40115</v>
      </c>
      <c r="H6308" t="str">
        <f>VLOOKUP(G6308,$B$5:$C$724,2,0)</f>
        <v>Huyện Cẩm Thuỷ</v>
      </c>
      <c r="I6308" t="str">
        <f t="shared" si="287"/>
        <v>401</v>
      </c>
      <c r="J6308" t="str">
        <f>VLOOKUP(I6308,Tỉnh!$A$2:$B$64,2,0)</f>
        <v>Thanh Hoá</v>
      </c>
    </row>
    <row r="6309" hidden="1" spans="1:10">
      <c r="A6309" s="38"/>
      <c r="B6309" s="56" t="s">
        <v>11786</v>
      </c>
      <c r="C6309" s="54" t="s">
        <v>11787</v>
      </c>
      <c r="D6309" t="str">
        <f>IFERROR(VLOOKUP(C6309,'5.2.5'!$G$2:$H$11754,2,0),"")</f>
        <v>Xã Cẩm Bình</v>
      </c>
      <c r="E6309" t="str">
        <f t="shared" si="285"/>
        <v/>
      </c>
      <c r="G6309" t="str">
        <f t="shared" si="286"/>
        <v>40115</v>
      </c>
      <c r="H6309" t="str">
        <f>VLOOKUP(G6309,$B$5:$C$724,2,0)</f>
        <v>Huyện Cẩm Thuỷ</v>
      </c>
      <c r="I6309" t="str">
        <f t="shared" si="287"/>
        <v>401</v>
      </c>
      <c r="J6309" t="str">
        <f>VLOOKUP(I6309,Tỉnh!$A$2:$B$64,2,0)</f>
        <v>Thanh Hoá</v>
      </c>
    </row>
    <row r="6310" hidden="1" spans="1:10">
      <c r="A6310" s="38"/>
      <c r="B6310" s="56" t="s">
        <v>3631</v>
      </c>
      <c r="C6310" s="54" t="s">
        <v>11788</v>
      </c>
      <c r="D6310" t="str">
        <f>IFERROR(VLOOKUP(C6310,'5.2.5'!$G$2:$H$11754,2,0),"")</f>
        <v>Xã Cẩm Sơn (hết hiệu lực)</v>
      </c>
      <c r="E6310" t="str">
        <f t="shared" si="285"/>
        <v/>
      </c>
      <c r="G6310" t="str">
        <f t="shared" si="286"/>
        <v>40115</v>
      </c>
      <c r="H6310" t="str">
        <f>VLOOKUP(G6310,$B$5:$C$724,2,0)</f>
        <v>Huyện Cẩm Thuỷ</v>
      </c>
      <c r="I6310" t="str">
        <f t="shared" si="287"/>
        <v>401</v>
      </c>
      <c r="J6310" t="str">
        <f>VLOOKUP(I6310,Tỉnh!$A$2:$B$64,2,0)</f>
        <v>Thanh Hoá</v>
      </c>
    </row>
    <row r="6311" hidden="1" spans="1:10">
      <c r="A6311" s="38"/>
      <c r="B6311" s="56" t="s">
        <v>11789</v>
      </c>
      <c r="C6311" s="54" t="s">
        <v>11790</v>
      </c>
      <c r="D6311" t="str">
        <f>IFERROR(VLOOKUP(C6311,'5.2.5'!$G$2:$H$11754,2,0),"")</f>
        <v>Xã Cẩm Châu</v>
      </c>
      <c r="E6311" t="str">
        <f t="shared" si="285"/>
        <v/>
      </c>
      <c r="G6311" t="str">
        <f t="shared" si="286"/>
        <v>40115</v>
      </c>
      <c r="H6311" t="str">
        <f>VLOOKUP(G6311,$B$5:$C$724,2,0)</f>
        <v>Huyện Cẩm Thuỷ</v>
      </c>
      <c r="I6311" t="str">
        <f t="shared" si="287"/>
        <v>401</v>
      </c>
      <c r="J6311" t="str">
        <f>VLOOKUP(I6311,Tỉnh!$A$2:$B$64,2,0)</f>
        <v>Thanh Hoá</v>
      </c>
    </row>
    <row r="6312" hidden="1" spans="1:10">
      <c r="A6312" s="38"/>
      <c r="B6312" s="56" t="s">
        <v>11791</v>
      </c>
      <c r="C6312" s="54" t="s">
        <v>11792</v>
      </c>
      <c r="D6312" t="str">
        <f>IFERROR(VLOOKUP(C6312,'5.2.5'!$G$2:$H$11754,2,0),"")</f>
        <v>Xã Cẩm Phong (hết hiệu lực)</v>
      </c>
      <c r="E6312" t="str">
        <f t="shared" si="285"/>
        <v/>
      </c>
      <c r="G6312" t="str">
        <f t="shared" si="286"/>
        <v>40115</v>
      </c>
      <c r="H6312" t="str">
        <f>VLOOKUP(G6312,$B$5:$C$724,2,0)</f>
        <v>Huyện Cẩm Thuỷ</v>
      </c>
      <c r="I6312" t="str">
        <f t="shared" si="287"/>
        <v>401</v>
      </c>
      <c r="J6312" t="str">
        <f>VLOOKUP(I6312,Tỉnh!$A$2:$B$64,2,0)</f>
        <v>Thanh Hoá</v>
      </c>
    </row>
    <row r="6313" hidden="1" spans="1:10">
      <c r="A6313" s="38"/>
      <c r="B6313" s="56" t="s">
        <v>11793</v>
      </c>
      <c r="C6313" s="54" t="s">
        <v>11794</v>
      </c>
      <c r="D6313" t="str">
        <f>IFERROR(VLOOKUP(C6313,'5.2.5'!$G$2:$H$11754,2,0),"")</f>
        <v>Xã Cẩm Ngọc</v>
      </c>
      <c r="E6313" t="str">
        <f t="shared" si="285"/>
        <v/>
      </c>
      <c r="G6313" t="str">
        <f t="shared" si="286"/>
        <v>40115</v>
      </c>
      <c r="H6313" t="str">
        <f>VLOOKUP(G6313,$B$5:$C$724,2,0)</f>
        <v>Huyện Cẩm Thuỷ</v>
      </c>
      <c r="I6313" t="str">
        <f t="shared" si="287"/>
        <v>401</v>
      </c>
      <c r="J6313" t="str">
        <f>VLOOKUP(I6313,Tỉnh!$A$2:$B$64,2,0)</f>
        <v>Thanh Hoá</v>
      </c>
    </row>
    <row r="6314" hidden="1" spans="1:10">
      <c r="A6314" s="38"/>
      <c r="B6314" s="56" t="s">
        <v>11795</v>
      </c>
      <c r="C6314" s="54" t="s">
        <v>11796</v>
      </c>
      <c r="D6314" t="str">
        <f>IFERROR(VLOOKUP(C6314,'5.2.5'!$G$2:$H$11754,2,0),"")</f>
        <v>Xã Cẩm Long</v>
      </c>
      <c r="E6314" t="str">
        <f t="shared" si="285"/>
        <v/>
      </c>
      <c r="G6314" t="str">
        <f t="shared" si="286"/>
        <v>40115</v>
      </c>
      <c r="H6314" t="str">
        <f>VLOOKUP(G6314,$B$5:$C$724,2,0)</f>
        <v>Huyện Cẩm Thuỷ</v>
      </c>
      <c r="I6314" t="str">
        <f t="shared" si="287"/>
        <v>401</v>
      </c>
      <c r="J6314" t="str">
        <f>VLOOKUP(I6314,Tỉnh!$A$2:$B$64,2,0)</f>
        <v>Thanh Hoá</v>
      </c>
    </row>
    <row r="6315" hidden="1" spans="1:10">
      <c r="A6315" s="38"/>
      <c r="B6315" s="56" t="s">
        <v>11797</v>
      </c>
      <c r="C6315" s="54" t="s">
        <v>11798</v>
      </c>
      <c r="D6315" t="str">
        <f>IFERROR(VLOOKUP(C6315,'5.2.5'!$G$2:$H$11754,2,0),"")</f>
        <v>Xã Cẩm Phú</v>
      </c>
      <c r="E6315" t="str">
        <f t="shared" si="285"/>
        <v/>
      </c>
      <c r="G6315" t="str">
        <f t="shared" si="286"/>
        <v>40115</v>
      </c>
      <c r="H6315" t="str">
        <f>VLOOKUP(G6315,$B$5:$C$724,2,0)</f>
        <v>Huyện Cẩm Thuỷ</v>
      </c>
      <c r="I6315" t="str">
        <f t="shared" si="287"/>
        <v>401</v>
      </c>
      <c r="J6315" t="str">
        <f>VLOOKUP(I6315,Tỉnh!$A$2:$B$64,2,0)</f>
        <v>Thanh Hoá</v>
      </c>
    </row>
    <row r="6316" hidden="1" spans="1:10">
      <c r="A6316" s="38"/>
      <c r="B6316" s="56" t="s">
        <v>11799</v>
      </c>
      <c r="C6316" s="54" t="s">
        <v>11800</v>
      </c>
      <c r="D6316" t="str">
        <f>IFERROR(VLOOKUP(C6316,'5.2.5'!$G$2:$H$11754,2,0),"")</f>
        <v>Xã Cẩm Vân</v>
      </c>
      <c r="E6316" t="str">
        <f t="shared" si="285"/>
        <v/>
      </c>
      <c r="G6316" t="str">
        <f t="shared" si="286"/>
        <v>40115</v>
      </c>
      <c r="H6316" t="str">
        <f>VLOOKUP(G6316,$B$5:$C$724,2,0)</f>
        <v>Huyện Cẩm Thuỷ</v>
      </c>
      <c r="I6316" t="str">
        <f t="shared" si="287"/>
        <v>401</v>
      </c>
      <c r="J6316" t="str">
        <f>VLOOKUP(I6316,Tỉnh!$A$2:$B$64,2,0)</f>
        <v>Thanh Hoá</v>
      </c>
    </row>
    <row r="6317" hidden="1" spans="1:10">
      <c r="A6317" s="38"/>
      <c r="B6317" s="56" t="s">
        <v>11801</v>
      </c>
      <c r="C6317" s="74" t="s">
        <v>11802</v>
      </c>
      <c r="D6317" t="str">
        <f>IFERROR(VLOOKUP(C6317,'5.2.5'!$G$2:$H$11754,2,0),"")</f>
        <v>Thị Trấn Phong Sơn</v>
      </c>
      <c r="E6317" t="str">
        <f t="shared" si="285"/>
        <v/>
      </c>
      <c r="G6317" t="str">
        <f t="shared" si="286"/>
        <v>40115</v>
      </c>
      <c r="H6317" t="str">
        <f>VLOOKUP(G6317,$B$5:$C$724,2,0)</f>
        <v>Huyện Cẩm Thuỷ</v>
      </c>
      <c r="I6317" t="str">
        <f t="shared" si="287"/>
        <v>401</v>
      </c>
      <c r="J6317" t="str">
        <f>VLOOKUP(I6317,Tỉnh!$A$2:$B$64,2,0)</f>
        <v>Thanh Hoá</v>
      </c>
    </row>
    <row r="6318" hidden="1" spans="1:10">
      <c r="A6318" s="38"/>
      <c r="B6318" s="56" t="s">
        <v>11803</v>
      </c>
      <c r="C6318" s="54" t="s">
        <v>11804</v>
      </c>
      <c r="D6318" t="str">
        <f>IFERROR(VLOOKUP(C6318,'5.2.5'!$G$2:$H$11754,2,0),"")</f>
        <v>Xã Quang Hiến (hết hiệu lực)</v>
      </c>
      <c r="E6318" t="str">
        <f t="shared" si="285"/>
        <v/>
      </c>
      <c r="G6318" t="str">
        <f t="shared" si="286"/>
        <v>40117</v>
      </c>
      <c r="H6318" t="str">
        <f>VLOOKUP(G6318,$B$5:$C$724,2,0)</f>
        <v>Huyện Lang Chánh</v>
      </c>
      <c r="I6318" t="str">
        <f t="shared" si="287"/>
        <v>401</v>
      </c>
      <c r="J6318" t="str">
        <f>VLOOKUP(I6318,Tỉnh!$A$2:$B$64,2,0)</f>
        <v>Thanh Hoá</v>
      </c>
    </row>
    <row r="6319" hidden="1" spans="1:10">
      <c r="A6319" s="38"/>
      <c r="B6319" s="56" t="s">
        <v>4452</v>
      </c>
      <c r="C6319" s="54" t="s">
        <v>11805</v>
      </c>
      <c r="D6319" t="str">
        <f>IFERROR(VLOOKUP(C6319,'5.2.5'!$G$2:$H$11754,2,0),"")</f>
        <v>Xã Yên Thắng</v>
      </c>
      <c r="E6319" t="str">
        <f t="shared" si="285"/>
        <v/>
      </c>
      <c r="G6319" t="str">
        <f t="shared" si="286"/>
        <v>40117</v>
      </c>
      <c r="H6319" t="str">
        <f>VLOOKUP(G6319,$B$5:$C$724,2,0)</f>
        <v>Huyện Lang Chánh</v>
      </c>
      <c r="I6319" t="str">
        <f t="shared" si="287"/>
        <v>401</v>
      </c>
      <c r="J6319" t="str">
        <f>VLOOKUP(I6319,Tỉnh!$A$2:$B$64,2,0)</f>
        <v>Thanh Hoá</v>
      </c>
    </row>
    <row r="6320" hidden="1" spans="1:10">
      <c r="A6320" s="38"/>
      <c r="B6320" s="56" t="s">
        <v>11806</v>
      </c>
      <c r="C6320" s="54" t="s">
        <v>11807</v>
      </c>
      <c r="D6320" t="str">
        <f>IFERROR(VLOOKUP(C6320,'5.2.5'!$G$2:$H$11754,2,0),"")</f>
        <v>Xã Tân Phúc</v>
      </c>
      <c r="E6320" t="str">
        <f t="shared" si="285"/>
        <v/>
      </c>
      <c r="G6320" t="str">
        <f t="shared" si="286"/>
        <v>40117</v>
      </c>
      <c r="H6320" t="str">
        <f>VLOOKUP(G6320,$B$5:$C$724,2,0)</f>
        <v>Huyện Lang Chánh</v>
      </c>
      <c r="I6320" t="str">
        <f t="shared" si="287"/>
        <v>401</v>
      </c>
      <c r="J6320" t="str">
        <f>VLOOKUP(I6320,Tỉnh!$A$2:$B$64,2,0)</f>
        <v>Thanh Hoá</v>
      </c>
    </row>
    <row r="6321" hidden="1" spans="1:10">
      <c r="A6321" s="38"/>
      <c r="B6321" s="56" t="s">
        <v>8680</v>
      </c>
      <c r="C6321" s="54" t="s">
        <v>11808</v>
      </c>
      <c r="D6321" t="str">
        <f>IFERROR(VLOOKUP(C6321,'5.2.5'!$G$2:$H$11754,2,0),"")</f>
        <v>Xã Đồng Lương</v>
      </c>
      <c r="E6321" t="str">
        <f t="shared" si="285"/>
        <v/>
      </c>
      <c r="G6321" t="str">
        <f t="shared" si="286"/>
        <v>40117</v>
      </c>
      <c r="H6321" t="str">
        <f>VLOOKUP(G6321,$B$5:$C$724,2,0)</f>
        <v>Huyện Lang Chánh</v>
      </c>
      <c r="I6321" t="str">
        <f t="shared" si="287"/>
        <v>401</v>
      </c>
      <c r="J6321" t="str">
        <f>VLOOKUP(I6321,Tỉnh!$A$2:$B$64,2,0)</f>
        <v>Thanh Hoá</v>
      </c>
    </row>
    <row r="6322" hidden="1" spans="1:10">
      <c r="A6322" s="38"/>
      <c r="B6322" s="56" t="s">
        <v>11809</v>
      </c>
      <c r="C6322" s="54" t="s">
        <v>11810</v>
      </c>
      <c r="D6322" t="str">
        <f>IFERROR(VLOOKUP(C6322,'5.2.5'!$G$2:$H$11754,2,0),"")</f>
        <v>Thị trấn Lang Chánh</v>
      </c>
      <c r="E6322" t="str">
        <f t="shared" si="285"/>
        <v/>
      </c>
      <c r="G6322" t="str">
        <f t="shared" si="286"/>
        <v>40117</v>
      </c>
      <c r="H6322" t="str">
        <f>VLOOKUP(G6322,$B$5:$C$724,2,0)</f>
        <v>Huyện Lang Chánh</v>
      </c>
      <c r="I6322" t="str">
        <f t="shared" si="287"/>
        <v>401</v>
      </c>
      <c r="J6322" t="str">
        <f>VLOOKUP(I6322,Tỉnh!$A$2:$B$64,2,0)</f>
        <v>Thanh Hoá</v>
      </c>
    </row>
    <row r="6323" hidden="1" spans="1:10">
      <c r="A6323" s="38"/>
      <c r="B6323" s="56" t="s">
        <v>11811</v>
      </c>
      <c r="C6323" s="54" t="s">
        <v>11812</v>
      </c>
      <c r="D6323" t="str">
        <f>IFERROR(VLOOKUP(C6323,'5.2.5'!$G$2:$H$11754,2,0),"")</f>
        <v>Xã Yên Khương</v>
      </c>
      <c r="E6323" t="str">
        <f t="shared" si="285"/>
        <v/>
      </c>
      <c r="G6323" t="str">
        <f t="shared" si="286"/>
        <v>40117</v>
      </c>
      <c r="H6323" t="str">
        <f>VLOOKUP(G6323,$B$5:$C$724,2,0)</f>
        <v>Huyện Lang Chánh</v>
      </c>
      <c r="I6323" t="str">
        <f t="shared" si="287"/>
        <v>401</v>
      </c>
      <c r="J6323" t="str">
        <f>VLOOKUP(I6323,Tỉnh!$A$2:$B$64,2,0)</f>
        <v>Thanh Hoá</v>
      </c>
    </row>
    <row r="6324" hidden="1" spans="1:10">
      <c r="A6324" s="38"/>
      <c r="B6324" s="56" t="s">
        <v>11813</v>
      </c>
      <c r="C6324" s="54" t="s">
        <v>11814</v>
      </c>
      <c r="D6324" t="str">
        <f>IFERROR(VLOOKUP(C6324,'5.2.5'!$G$2:$H$11754,2,0),"")</f>
        <v>Xã Trí Nang</v>
      </c>
      <c r="E6324" t="str">
        <f t="shared" si="285"/>
        <v/>
      </c>
      <c r="G6324" t="str">
        <f t="shared" si="286"/>
        <v>40117</v>
      </c>
      <c r="H6324" t="str">
        <f>VLOOKUP(G6324,$B$5:$C$724,2,0)</f>
        <v>Huyện Lang Chánh</v>
      </c>
      <c r="I6324" t="str">
        <f t="shared" si="287"/>
        <v>401</v>
      </c>
      <c r="J6324" t="str">
        <f>VLOOKUP(I6324,Tỉnh!$A$2:$B$64,2,0)</f>
        <v>Thanh Hoá</v>
      </c>
    </row>
    <row r="6325" hidden="1" spans="1:10">
      <c r="A6325" s="38"/>
      <c r="B6325" s="56" t="s">
        <v>4665</v>
      </c>
      <c r="C6325" s="54" t="s">
        <v>11815</v>
      </c>
      <c r="D6325" t="str">
        <f>IFERROR(VLOOKUP(C6325,'5.2.5'!$G$2:$H$11754,2,0),"")</f>
        <v>Xã Giao An</v>
      </c>
      <c r="E6325" t="str">
        <f t="shared" si="285"/>
        <v/>
      </c>
      <c r="G6325" t="str">
        <f t="shared" si="286"/>
        <v>40117</v>
      </c>
      <c r="H6325" t="str">
        <f>VLOOKUP(G6325,$B$5:$C$724,2,0)</f>
        <v>Huyện Lang Chánh</v>
      </c>
      <c r="I6325" t="str">
        <f t="shared" si="287"/>
        <v>401</v>
      </c>
      <c r="J6325" t="str">
        <f>VLOOKUP(I6325,Tỉnh!$A$2:$B$64,2,0)</f>
        <v>Thanh Hoá</v>
      </c>
    </row>
    <row r="6326" hidden="1" spans="1:10">
      <c r="A6326" s="38"/>
      <c r="B6326" s="56" t="s">
        <v>4638</v>
      </c>
      <c r="C6326" s="54" t="s">
        <v>11816</v>
      </c>
      <c r="D6326" t="str">
        <f>IFERROR(VLOOKUP(C6326,'5.2.5'!$G$2:$H$11754,2,0),"")</f>
        <v>Xã Giao Thiện</v>
      </c>
      <c r="E6326" t="str">
        <f t="shared" si="285"/>
        <v/>
      </c>
      <c r="G6326" t="str">
        <f t="shared" si="286"/>
        <v>40117</v>
      </c>
      <c r="H6326" t="str">
        <f>VLOOKUP(G6326,$B$5:$C$724,2,0)</f>
        <v>Huyện Lang Chánh</v>
      </c>
      <c r="I6326" t="str">
        <f t="shared" si="287"/>
        <v>401</v>
      </c>
      <c r="J6326" t="str">
        <f>VLOOKUP(I6326,Tỉnh!$A$2:$B$64,2,0)</f>
        <v>Thanh Hoá</v>
      </c>
    </row>
    <row r="6327" hidden="1" spans="1:10">
      <c r="A6327" s="38"/>
      <c r="B6327" s="56" t="s">
        <v>11817</v>
      </c>
      <c r="C6327" s="54" t="s">
        <v>11818</v>
      </c>
      <c r="D6327" t="str">
        <f>IFERROR(VLOOKUP(C6327,'5.2.5'!$G$2:$H$11754,2,0),"")</f>
        <v>Xã Tam Văn</v>
      </c>
      <c r="E6327" t="str">
        <f t="shared" si="285"/>
        <v/>
      </c>
      <c r="G6327" t="str">
        <f t="shared" si="286"/>
        <v>40117</v>
      </c>
      <c r="H6327" t="str">
        <f>VLOOKUP(G6327,$B$5:$C$724,2,0)</f>
        <v>Huyện Lang Chánh</v>
      </c>
      <c r="I6327" t="str">
        <f t="shared" si="287"/>
        <v>401</v>
      </c>
      <c r="J6327" t="str">
        <f>VLOOKUP(I6327,Tỉnh!$A$2:$B$64,2,0)</f>
        <v>Thanh Hoá</v>
      </c>
    </row>
    <row r="6328" hidden="1" spans="1:10">
      <c r="A6328" s="38"/>
      <c r="B6328" s="56" t="s">
        <v>11819</v>
      </c>
      <c r="C6328" s="54" t="s">
        <v>11820</v>
      </c>
      <c r="D6328" t="str">
        <f>IFERROR(VLOOKUP(C6328,'5.2.5'!$G$2:$H$11754,2,0),"")</f>
        <v>Xã Lâm Phú</v>
      </c>
      <c r="E6328" t="str">
        <f t="shared" si="285"/>
        <v/>
      </c>
      <c r="G6328" t="str">
        <f t="shared" si="286"/>
        <v>40117</v>
      </c>
      <c r="H6328" t="str">
        <f>VLOOKUP(G6328,$B$5:$C$724,2,0)</f>
        <v>Huyện Lang Chánh</v>
      </c>
      <c r="I6328" t="str">
        <f t="shared" si="287"/>
        <v>401</v>
      </c>
      <c r="J6328" t="str">
        <f>VLOOKUP(I6328,Tỉnh!$A$2:$B$64,2,0)</f>
        <v>Thanh Hoá</v>
      </c>
    </row>
    <row r="6329" hidden="1" spans="1:10">
      <c r="A6329" s="38"/>
      <c r="B6329" s="56" t="s">
        <v>11821</v>
      </c>
      <c r="C6329" s="54" t="s">
        <v>11822</v>
      </c>
      <c r="D6329" t="str">
        <f>IFERROR(VLOOKUP(C6329,'5.2.5'!$G$2:$H$11754,2,0),"")</f>
        <v>Xã Thành Mỹ</v>
      </c>
      <c r="E6329" t="str">
        <f t="shared" si="285"/>
        <v/>
      </c>
      <c r="G6329" t="str">
        <f t="shared" si="286"/>
        <v>40119</v>
      </c>
      <c r="H6329" t="str">
        <f>VLOOKUP(G6329,$B$5:$C$724,2,0)</f>
        <v>Huyện Thạch Thành</v>
      </c>
      <c r="I6329" t="str">
        <f t="shared" si="287"/>
        <v>401</v>
      </c>
      <c r="J6329" t="str">
        <f>VLOOKUP(I6329,Tỉnh!$A$2:$B$64,2,0)</f>
        <v>Thanh Hoá</v>
      </c>
    </row>
    <row r="6330" hidden="1" spans="1:10">
      <c r="A6330" s="38"/>
      <c r="B6330" s="56" t="s">
        <v>11823</v>
      </c>
      <c r="C6330" s="54" t="s">
        <v>11824</v>
      </c>
      <c r="D6330" t="str">
        <f>IFERROR(VLOOKUP(C6330,'5.2.5'!$G$2:$H$11754,2,0),"")</f>
        <v>Xã Thành An</v>
      </c>
      <c r="E6330" t="str">
        <f t="shared" si="285"/>
        <v/>
      </c>
      <c r="G6330" t="str">
        <f t="shared" si="286"/>
        <v>40119</v>
      </c>
      <c r="H6330" t="str">
        <f>VLOOKUP(G6330,$B$5:$C$724,2,0)</f>
        <v>Huyện Thạch Thành</v>
      </c>
      <c r="I6330" t="str">
        <f t="shared" si="287"/>
        <v>401</v>
      </c>
      <c r="J6330" t="str">
        <f>VLOOKUP(I6330,Tỉnh!$A$2:$B$64,2,0)</f>
        <v>Thanh Hoá</v>
      </c>
    </row>
    <row r="6331" hidden="1" spans="1:10">
      <c r="A6331" s="38"/>
      <c r="B6331" s="56" t="s">
        <v>11825</v>
      </c>
      <c r="C6331" s="54" t="s">
        <v>11826</v>
      </c>
      <c r="D6331" t="str">
        <f>IFERROR(VLOOKUP(C6331,'5.2.5'!$G$2:$H$11754,2,0),"")</f>
        <v>Thị trấn Kim Tân</v>
      </c>
      <c r="E6331" t="str">
        <f t="shared" si="285"/>
        <v/>
      </c>
      <c r="G6331" t="str">
        <f t="shared" si="286"/>
        <v>40119</v>
      </c>
      <c r="H6331" t="str">
        <f>VLOOKUP(G6331,$B$5:$C$724,2,0)</f>
        <v>Huyện Thạch Thành</v>
      </c>
      <c r="I6331" t="str">
        <f t="shared" si="287"/>
        <v>401</v>
      </c>
      <c r="J6331" t="str">
        <f>VLOOKUP(I6331,Tỉnh!$A$2:$B$64,2,0)</f>
        <v>Thanh Hoá</v>
      </c>
    </row>
    <row r="6332" hidden="1" spans="1:10">
      <c r="A6332" s="38"/>
      <c r="B6332" s="56" t="s">
        <v>11827</v>
      </c>
      <c r="C6332" s="54" t="s">
        <v>11828</v>
      </c>
      <c r="D6332" t="str">
        <f>IFERROR(VLOOKUP(C6332,'5.2.5'!$G$2:$H$11754,2,0),"")</f>
        <v>Xã Thạch Quảng</v>
      </c>
      <c r="E6332" t="str">
        <f t="shared" si="285"/>
        <v/>
      </c>
      <c r="G6332" t="str">
        <f t="shared" si="286"/>
        <v>40119</v>
      </c>
      <c r="H6332" t="str">
        <f>VLOOKUP(G6332,$B$5:$C$724,2,0)</f>
        <v>Huyện Thạch Thành</v>
      </c>
      <c r="I6332" t="str">
        <f t="shared" si="287"/>
        <v>401</v>
      </c>
      <c r="J6332" t="str">
        <f>VLOOKUP(I6332,Tỉnh!$A$2:$B$64,2,0)</f>
        <v>Thanh Hoá</v>
      </c>
    </row>
    <row r="6333" hidden="1" spans="1:10">
      <c r="A6333" s="38"/>
      <c r="B6333" s="56" t="s">
        <v>11829</v>
      </c>
      <c r="C6333" s="54" t="s">
        <v>11830</v>
      </c>
      <c r="D6333" t="str">
        <f>IFERROR(VLOOKUP(C6333,'5.2.5'!$G$2:$H$11754,2,0),"")</f>
        <v>Xã Thành Minh</v>
      </c>
      <c r="E6333" t="str">
        <f t="shared" si="285"/>
        <v/>
      </c>
      <c r="G6333" t="str">
        <f t="shared" si="286"/>
        <v>40119</v>
      </c>
      <c r="H6333" t="str">
        <f>VLOOKUP(G6333,$B$5:$C$724,2,0)</f>
        <v>Huyện Thạch Thành</v>
      </c>
      <c r="I6333" t="str">
        <f t="shared" si="287"/>
        <v>401</v>
      </c>
      <c r="J6333" t="str">
        <f>VLOOKUP(I6333,Tỉnh!$A$2:$B$64,2,0)</f>
        <v>Thanh Hoá</v>
      </c>
    </row>
    <row r="6334" hidden="1" spans="1:10">
      <c r="A6334" s="38"/>
      <c r="B6334" s="56" t="s">
        <v>11831</v>
      </c>
      <c r="C6334" s="54" t="s">
        <v>11832</v>
      </c>
      <c r="D6334" t="str">
        <f>IFERROR(VLOOKUP(C6334,'5.2.5'!$G$2:$H$11754,2,0),"")</f>
        <v>Xã Thành Vân (hết hiệu lực)</v>
      </c>
      <c r="E6334" t="str">
        <f t="shared" si="285"/>
        <v/>
      </c>
      <c r="G6334" t="str">
        <f t="shared" si="286"/>
        <v>40119</v>
      </c>
      <c r="H6334" t="str">
        <f>VLOOKUP(G6334,$B$5:$C$724,2,0)</f>
        <v>Huyện Thạch Thành</v>
      </c>
      <c r="I6334" t="str">
        <f t="shared" si="287"/>
        <v>401</v>
      </c>
      <c r="J6334" t="str">
        <f>VLOOKUP(I6334,Tỉnh!$A$2:$B$64,2,0)</f>
        <v>Thanh Hoá</v>
      </c>
    </row>
    <row r="6335" hidden="1" spans="1:10">
      <c r="A6335" s="38"/>
      <c r="B6335" s="56" t="s">
        <v>11833</v>
      </c>
      <c r="C6335" s="54" t="s">
        <v>11834</v>
      </c>
      <c r="D6335" t="str">
        <f>IFERROR(VLOOKUP(C6335,'5.2.5'!$G$2:$H$11754,2,0),"")</f>
        <v>Xã Thành Tiến</v>
      </c>
      <c r="E6335" t="str">
        <f t="shared" si="285"/>
        <v/>
      </c>
      <c r="G6335" t="str">
        <f t="shared" si="286"/>
        <v>40119</v>
      </c>
      <c r="H6335" t="str">
        <f>VLOOKUP(G6335,$B$5:$C$724,2,0)</f>
        <v>Huyện Thạch Thành</v>
      </c>
      <c r="I6335" t="str">
        <f t="shared" si="287"/>
        <v>401</v>
      </c>
      <c r="J6335" t="str">
        <f>VLOOKUP(I6335,Tỉnh!$A$2:$B$64,2,0)</f>
        <v>Thanh Hoá</v>
      </c>
    </row>
    <row r="6336" hidden="1" spans="1:10">
      <c r="A6336" s="38"/>
      <c r="B6336" s="56" t="s">
        <v>11835</v>
      </c>
      <c r="C6336" s="54" t="s">
        <v>11836</v>
      </c>
      <c r="D6336" t="str">
        <f>IFERROR(VLOOKUP(C6336,'5.2.5'!$G$2:$H$11754,2,0),"")</f>
        <v>Xã Thạch Cẩm</v>
      </c>
      <c r="E6336" t="str">
        <f t="shared" si="285"/>
        <v/>
      </c>
      <c r="G6336" t="str">
        <f t="shared" si="286"/>
        <v>40119</v>
      </c>
      <c r="H6336" t="str">
        <f>VLOOKUP(G6336,$B$5:$C$724,2,0)</f>
        <v>Huyện Thạch Thành</v>
      </c>
      <c r="I6336" t="str">
        <f t="shared" si="287"/>
        <v>401</v>
      </c>
      <c r="J6336" t="str">
        <f>VLOOKUP(I6336,Tỉnh!$A$2:$B$64,2,0)</f>
        <v>Thanh Hoá</v>
      </c>
    </row>
    <row r="6337" hidden="1" spans="1:10">
      <c r="A6337" s="38"/>
      <c r="B6337" s="56" t="s">
        <v>8868</v>
      </c>
      <c r="C6337" s="54" t="s">
        <v>11837</v>
      </c>
      <c r="D6337" t="str">
        <f>IFERROR(VLOOKUP(C6337,'5.2.5'!$G$2:$H$11754,2,0),"")</f>
        <v>Xã Thạch Sơn</v>
      </c>
      <c r="E6337" t="str">
        <f t="shared" si="285"/>
        <v/>
      </c>
      <c r="G6337" t="str">
        <f t="shared" si="286"/>
        <v>40119</v>
      </c>
      <c r="H6337" t="str">
        <f>VLOOKUP(G6337,$B$5:$C$724,2,0)</f>
        <v>Huyện Thạch Thành</v>
      </c>
      <c r="I6337" t="str">
        <f t="shared" si="287"/>
        <v>401</v>
      </c>
      <c r="J6337" t="str">
        <f>VLOOKUP(I6337,Tỉnh!$A$2:$B$64,2,0)</f>
        <v>Thanh Hoá</v>
      </c>
    </row>
    <row r="6338" hidden="1" spans="1:10">
      <c r="A6338" s="38"/>
      <c r="B6338" s="56" t="s">
        <v>5428</v>
      </c>
      <c r="C6338" s="54" t="s">
        <v>11838</v>
      </c>
      <c r="D6338" t="str">
        <f>IFERROR(VLOOKUP(C6338,'5.2.5'!$G$2:$H$11754,2,0),"")</f>
        <v>Xã Thạch Bình</v>
      </c>
      <c r="E6338" t="str">
        <f t="shared" si="285"/>
        <v/>
      </c>
      <c r="G6338" t="str">
        <f t="shared" si="286"/>
        <v>40119</v>
      </c>
      <c r="H6338" t="str">
        <f>VLOOKUP(G6338,$B$5:$C$724,2,0)</f>
        <v>Huyện Thạch Thành</v>
      </c>
      <c r="I6338" t="str">
        <f t="shared" si="287"/>
        <v>401</v>
      </c>
      <c r="J6338" t="str">
        <f>VLOOKUP(I6338,Tỉnh!$A$2:$B$64,2,0)</f>
        <v>Thanh Hoá</v>
      </c>
    </row>
    <row r="6339" hidden="1" spans="1:10">
      <c r="A6339" s="38"/>
      <c r="B6339" s="56" t="s">
        <v>11839</v>
      </c>
      <c r="C6339" s="54" t="s">
        <v>11840</v>
      </c>
      <c r="D6339" t="str">
        <f>IFERROR(VLOOKUP(C6339,'5.2.5'!$G$2:$H$11754,2,0),"")</f>
        <v>Xã Thạch Định</v>
      </c>
      <c r="E6339" t="str">
        <f t="shared" si="285"/>
        <v/>
      </c>
      <c r="G6339" t="str">
        <f t="shared" si="286"/>
        <v>40119</v>
      </c>
      <c r="H6339" t="str">
        <f>VLOOKUP(G6339,$B$5:$C$724,2,0)</f>
        <v>Huyện Thạch Thành</v>
      </c>
      <c r="I6339" t="str">
        <f t="shared" si="287"/>
        <v>401</v>
      </c>
      <c r="J6339" t="str">
        <f>VLOOKUP(I6339,Tỉnh!$A$2:$B$64,2,0)</f>
        <v>Thanh Hoá</v>
      </c>
    </row>
    <row r="6340" spans="1:11">
      <c r="A6340" s="38"/>
      <c r="B6340" s="57" t="s">
        <v>11841</v>
      </c>
      <c r="C6340" s="58" t="s">
        <v>11842</v>
      </c>
      <c r="D6340" t="str">
        <f>IFERROR(VLOOKUP(C6340,'5.2.5'!$G$2:$H$11754,2,0),"")</f>
        <v>Xã Thạch Đồng</v>
      </c>
      <c r="E6340" t="str">
        <f t="shared" si="285"/>
        <v>Xã Thạch Đồng (hết hiệu lực)</v>
      </c>
      <c r="F6340" t="s">
        <v>248</v>
      </c>
      <c r="G6340" t="str">
        <f t="shared" si="286"/>
        <v>40119</v>
      </c>
      <c r="H6340" t="str">
        <f>VLOOKUP(G6340,$B$5:$C$724,2,0)</f>
        <v>Huyện Thạch Thành</v>
      </c>
      <c r="I6340" t="str">
        <f t="shared" si="287"/>
        <v>401</v>
      </c>
      <c r="J6340" t="str">
        <f>VLOOKUP(I6340,Tỉnh!$A$2:$B$64,2,0)</f>
        <v>Thanh Hoá</v>
      </c>
      <c r="K6340" t="str">
        <f>VLOOKUP(J6340,'Nghị quyết thay đổi'!$B$1:$C$30,2,0)</f>
        <v>5.2.6</v>
      </c>
    </row>
    <row r="6341" hidden="1" spans="1:10">
      <c r="A6341" s="38"/>
      <c r="B6341" s="56" t="s">
        <v>11843</v>
      </c>
      <c r="C6341" s="54" t="s">
        <v>11844</v>
      </c>
      <c r="D6341" t="str">
        <f>IFERROR(VLOOKUP(C6341,'5.2.5'!$G$2:$H$11754,2,0),"")</f>
        <v>Xã Thạch Long</v>
      </c>
      <c r="E6341" t="str">
        <f t="shared" si="285"/>
        <v/>
      </c>
      <c r="G6341" t="str">
        <f t="shared" si="286"/>
        <v>40119</v>
      </c>
      <c r="H6341" t="str">
        <f>VLOOKUP(G6341,$B$5:$C$724,2,0)</f>
        <v>Huyện Thạch Thành</v>
      </c>
      <c r="I6341" t="str">
        <f t="shared" si="287"/>
        <v>401</v>
      </c>
      <c r="J6341" t="str">
        <f>VLOOKUP(I6341,Tỉnh!$A$2:$B$64,2,0)</f>
        <v>Thanh Hoá</v>
      </c>
    </row>
    <row r="6342" hidden="1" spans="1:10">
      <c r="A6342" s="38"/>
      <c r="B6342" s="56" t="s">
        <v>11845</v>
      </c>
      <c r="C6342" s="54" t="s">
        <v>11846</v>
      </c>
      <c r="D6342" t="str">
        <f>IFERROR(VLOOKUP(C6342,'5.2.5'!$G$2:$H$11754,2,0),"")</f>
        <v>Xã Thành Yên</v>
      </c>
      <c r="E6342" t="str">
        <f t="shared" si="285"/>
        <v/>
      </c>
      <c r="G6342" t="str">
        <f t="shared" si="286"/>
        <v>40119</v>
      </c>
      <c r="H6342" t="str">
        <f>VLOOKUP(G6342,$B$5:$C$724,2,0)</f>
        <v>Huyện Thạch Thành</v>
      </c>
      <c r="I6342" t="str">
        <f t="shared" si="287"/>
        <v>401</v>
      </c>
      <c r="J6342" t="str">
        <f>VLOOKUP(I6342,Tỉnh!$A$2:$B$64,2,0)</f>
        <v>Thanh Hoá</v>
      </c>
    </row>
    <row r="6343" hidden="1" spans="1:10">
      <c r="A6343" s="38"/>
      <c r="B6343" s="56" t="s">
        <v>11847</v>
      </c>
      <c r="C6343" s="54" t="s">
        <v>11848</v>
      </c>
      <c r="D6343" t="str">
        <f>IFERROR(VLOOKUP(C6343,'5.2.5'!$G$2:$H$11754,2,0),"")</f>
        <v>Xã Thành Vinh</v>
      </c>
      <c r="E6343" t="str">
        <f t="shared" si="285"/>
        <v/>
      </c>
      <c r="G6343" t="str">
        <f t="shared" si="286"/>
        <v>40119</v>
      </c>
      <c r="H6343" t="str">
        <f>VLOOKUP(G6343,$B$5:$C$724,2,0)</f>
        <v>Huyện Thạch Thành</v>
      </c>
      <c r="I6343" t="str">
        <f t="shared" si="287"/>
        <v>401</v>
      </c>
      <c r="J6343" t="str">
        <f>VLOOKUP(I6343,Tỉnh!$A$2:$B$64,2,0)</f>
        <v>Thanh Hoá</v>
      </c>
    </row>
    <row r="6344" hidden="1" spans="1:10">
      <c r="A6344" s="38"/>
      <c r="B6344" s="56" t="s">
        <v>6244</v>
      </c>
      <c r="C6344" s="54" t="s">
        <v>11849</v>
      </c>
      <c r="D6344" t="str">
        <f>IFERROR(VLOOKUP(C6344,'5.2.5'!$G$2:$H$11754,2,0),"")</f>
        <v>Xã Thành Công</v>
      </c>
      <c r="E6344" t="str">
        <f t="shared" si="285"/>
        <v/>
      </c>
      <c r="G6344" t="str">
        <f t="shared" si="286"/>
        <v>40119</v>
      </c>
      <c r="H6344" t="str">
        <f>VLOOKUP(G6344,$B$5:$C$724,2,0)</f>
        <v>Huyện Thạch Thành</v>
      </c>
      <c r="I6344" t="str">
        <f t="shared" si="287"/>
        <v>401</v>
      </c>
      <c r="J6344" t="str">
        <f>VLOOKUP(I6344,Tỉnh!$A$2:$B$64,2,0)</f>
        <v>Thanh Hoá</v>
      </c>
    </row>
    <row r="6345" hidden="1" spans="1:10">
      <c r="A6345" s="38"/>
      <c r="B6345" s="56" t="s">
        <v>11850</v>
      </c>
      <c r="C6345" s="54" t="s">
        <v>11851</v>
      </c>
      <c r="D6345" t="str">
        <f>IFERROR(VLOOKUP(C6345,'5.2.5'!$G$2:$H$11754,2,0),"")</f>
        <v>Xã Thành Tân</v>
      </c>
      <c r="E6345" t="str">
        <f t="shared" si="285"/>
        <v/>
      </c>
      <c r="G6345" t="str">
        <f t="shared" si="286"/>
        <v>40119</v>
      </c>
      <c r="H6345" t="str">
        <f>VLOOKUP(G6345,$B$5:$C$724,2,0)</f>
        <v>Huyện Thạch Thành</v>
      </c>
      <c r="I6345" t="str">
        <f t="shared" si="287"/>
        <v>401</v>
      </c>
      <c r="J6345" t="str">
        <f>VLOOKUP(I6345,Tỉnh!$A$2:$B$64,2,0)</f>
        <v>Thanh Hoá</v>
      </c>
    </row>
    <row r="6346" hidden="1" spans="1:10">
      <c r="A6346" s="38"/>
      <c r="B6346" s="56" t="s">
        <v>11852</v>
      </c>
      <c r="C6346" s="54" t="s">
        <v>11853</v>
      </c>
      <c r="D6346" t="str">
        <f>IFERROR(VLOOKUP(C6346,'5.2.5'!$G$2:$H$11754,2,0),"")</f>
        <v>Xã Thành Trực</v>
      </c>
      <c r="E6346" t="str">
        <f t="shared" si="285"/>
        <v/>
      </c>
      <c r="G6346" t="str">
        <f t="shared" si="286"/>
        <v>40119</v>
      </c>
      <c r="H6346" t="str">
        <f>VLOOKUP(G6346,$B$5:$C$724,2,0)</f>
        <v>Huyện Thạch Thành</v>
      </c>
      <c r="I6346" t="str">
        <f t="shared" si="287"/>
        <v>401</v>
      </c>
      <c r="J6346" t="str">
        <f>VLOOKUP(I6346,Tỉnh!$A$2:$B$64,2,0)</f>
        <v>Thanh Hoá</v>
      </c>
    </row>
    <row r="6347" hidden="1" spans="1:10">
      <c r="A6347" s="38"/>
      <c r="B6347" s="56" t="s">
        <v>11854</v>
      </c>
      <c r="C6347" s="54" t="s">
        <v>11855</v>
      </c>
      <c r="D6347" t="str">
        <f>IFERROR(VLOOKUP(C6347,'5.2.5'!$G$2:$H$11754,2,0),"")</f>
        <v>Xã Thành Tâm</v>
      </c>
      <c r="E6347" t="str">
        <f t="shared" si="285"/>
        <v/>
      </c>
      <c r="G6347" t="str">
        <f t="shared" si="286"/>
        <v>40119</v>
      </c>
      <c r="H6347" t="str">
        <f>VLOOKUP(G6347,$B$5:$C$724,2,0)</f>
        <v>Huyện Thạch Thành</v>
      </c>
      <c r="I6347" t="str">
        <f t="shared" si="287"/>
        <v>401</v>
      </c>
      <c r="J6347" t="str">
        <f>VLOOKUP(I6347,Tỉnh!$A$2:$B$64,2,0)</f>
        <v>Thanh Hoá</v>
      </c>
    </row>
    <row r="6348" hidden="1" spans="1:10">
      <c r="A6348" s="38"/>
      <c r="B6348" s="56" t="s">
        <v>11856</v>
      </c>
      <c r="C6348" s="54" t="s">
        <v>11857</v>
      </c>
      <c r="D6348" t="str">
        <f>IFERROR(VLOOKUP(C6348,'5.2.5'!$G$2:$H$11754,2,0),"")</f>
        <v>Xã Thành Thọ</v>
      </c>
      <c r="E6348" t="str">
        <f t="shared" si="285"/>
        <v/>
      </c>
      <c r="G6348" t="str">
        <f t="shared" si="286"/>
        <v>40119</v>
      </c>
      <c r="H6348" t="str">
        <f>VLOOKUP(G6348,$B$5:$C$724,2,0)</f>
        <v>Huyện Thạch Thành</v>
      </c>
      <c r="I6348" t="str">
        <f t="shared" si="287"/>
        <v>401</v>
      </c>
      <c r="J6348" t="str">
        <f>VLOOKUP(I6348,Tỉnh!$A$2:$B$64,2,0)</f>
        <v>Thanh Hoá</v>
      </c>
    </row>
    <row r="6349" hidden="1" spans="1:10">
      <c r="A6349" s="38"/>
      <c r="B6349" s="56" t="s">
        <v>7549</v>
      </c>
      <c r="C6349" s="54" t="s">
        <v>11858</v>
      </c>
      <c r="D6349" t="str">
        <f>IFERROR(VLOOKUP(C6349,'5.2.5'!$G$2:$H$11754,2,0),"")</f>
        <v>Xã Thành Long</v>
      </c>
      <c r="E6349" t="str">
        <f t="shared" si="285"/>
        <v/>
      </c>
      <c r="G6349" t="str">
        <f t="shared" si="286"/>
        <v>40119</v>
      </c>
      <c r="H6349" t="str">
        <f>VLOOKUP(G6349,$B$5:$C$724,2,0)</f>
        <v>Huyện Thạch Thành</v>
      </c>
      <c r="I6349" t="str">
        <f t="shared" si="287"/>
        <v>401</v>
      </c>
      <c r="J6349" t="str">
        <f>VLOOKUP(I6349,Tỉnh!$A$2:$B$64,2,0)</f>
        <v>Thanh Hoá</v>
      </c>
    </row>
    <row r="6350" hidden="1" spans="1:10">
      <c r="A6350" s="38"/>
      <c r="B6350" s="56" t="s">
        <v>11859</v>
      </c>
      <c r="C6350" s="54" t="s">
        <v>11860</v>
      </c>
      <c r="D6350" t="str">
        <f>IFERROR(VLOOKUP(C6350,'5.2.5'!$G$2:$H$11754,2,0),"")</f>
        <v>Xã Thành Kim (hết hiệu lực)</v>
      </c>
      <c r="E6350" t="str">
        <f t="shared" si="285"/>
        <v/>
      </c>
      <c r="G6350" t="str">
        <f t="shared" si="286"/>
        <v>40119</v>
      </c>
      <c r="H6350" t="str">
        <f>VLOOKUP(G6350,$B$5:$C$724,2,0)</f>
        <v>Huyện Thạch Thành</v>
      </c>
      <c r="I6350" t="str">
        <f t="shared" si="287"/>
        <v>401</v>
      </c>
      <c r="J6350" t="str">
        <f>VLOOKUP(I6350,Tỉnh!$A$2:$B$64,2,0)</f>
        <v>Thanh Hoá</v>
      </c>
    </row>
    <row r="6351" hidden="1" spans="1:10">
      <c r="A6351" s="38"/>
      <c r="B6351" s="56" t="s">
        <v>11861</v>
      </c>
      <c r="C6351" s="54" t="s">
        <v>11862</v>
      </c>
      <c r="D6351" t="str">
        <f>IFERROR(VLOOKUP(C6351,'5.2.5'!$G$2:$H$11754,2,0),"")</f>
        <v>Xã Thành Hưng</v>
      </c>
      <c r="E6351" t="str">
        <f t="shared" si="285"/>
        <v/>
      </c>
      <c r="G6351" t="str">
        <f t="shared" si="286"/>
        <v>40119</v>
      </c>
      <c r="H6351" t="str">
        <f>VLOOKUP(G6351,$B$5:$C$724,2,0)</f>
        <v>Huyện Thạch Thành</v>
      </c>
      <c r="I6351" t="str">
        <f t="shared" si="287"/>
        <v>401</v>
      </c>
      <c r="J6351" t="str">
        <f>VLOOKUP(I6351,Tỉnh!$A$2:$B$64,2,0)</f>
        <v>Thanh Hoá</v>
      </c>
    </row>
    <row r="6352" hidden="1" spans="1:10">
      <c r="A6352" s="38"/>
      <c r="B6352" s="56" t="s">
        <v>11863</v>
      </c>
      <c r="C6352" s="54" t="s">
        <v>11864</v>
      </c>
      <c r="D6352" t="str">
        <f>IFERROR(VLOOKUP(C6352,'5.2.5'!$G$2:$H$11754,2,0),"")</f>
        <v>Xã Ngọc Trạo</v>
      </c>
      <c r="E6352" t="str">
        <f t="shared" si="285"/>
        <v/>
      </c>
      <c r="G6352" t="str">
        <f t="shared" si="286"/>
        <v>40119</v>
      </c>
      <c r="H6352" t="str">
        <f>VLOOKUP(G6352,$B$5:$C$724,2,0)</f>
        <v>Huyện Thạch Thành</v>
      </c>
      <c r="I6352" t="str">
        <f t="shared" si="287"/>
        <v>401</v>
      </c>
      <c r="J6352" t="str">
        <f>VLOOKUP(I6352,Tỉnh!$A$2:$B$64,2,0)</f>
        <v>Thanh Hoá</v>
      </c>
    </row>
    <row r="6353" hidden="1" spans="1:10">
      <c r="A6353" s="38"/>
      <c r="B6353" s="56" t="s">
        <v>11865</v>
      </c>
      <c r="C6353" s="54" t="s">
        <v>11866</v>
      </c>
      <c r="D6353" t="str">
        <f>IFERROR(VLOOKUP(C6353,'5.2.5'!$G$2:$H$11754,2,0),"")</f>
        <v>Thị trấn Vân Du</v>
      </c>
      <c r="E6353" t="str">
        <f t="shared" si="285"/>
        <v/>
      </c>
      <c r="G6353" t="str">
        <f t="shared" si="286"/>
        <v>40119</v>
      </c>
      <c r="H6353" t="str">
        <f>VLOOKUP(G6353,$B$5:$C$724,2,0)</f>
        <v>Huyện Thạch Thành</v>
      </c>
      <c r="I6353" t="str">
        <f t="shared" si="287"/>
        <v>401</v>
      </c>
      <c r="J6353" t="str">
        <f>VLOOKUP(I6353,Tỉnh!$A$2:$B$64,2,0)</f>
        <v>Thanh Hoá</v>
      </c>
    </row>
    <row r="6354" hidden="1" spans="1:10">
      <c r="A6354" s="38"/>
      <c r="B6354" s="56" t="s">
        <v>11867</v>
      </c>
      <c r="C6354" s="54" t="s">
        <v>11868</v>
      </c>
      <c r="D6354" t="str">
        <f>IFERROR(VLOOKUP(C6354,'5.2.5'!$G$2:$H$11754,2,0),"")</f>
        <v>Xã Thạch Tân (hết hiệu lực)</v>
      </c>
      <c r="E6354" t="str">
        <f t="shared" si="285"/>
        <v/>
      </c>
      <c r="G6354" t="str">
        <f t="shared" si="286"/>
        <v>40119</v>
      </c>
      <c r="H6354" t="str">
        <f>VLOOKUP(G6354,$B$5:$C$724,2,0)</f>
        <v>Huyện Thạch Thành</v>
      </c>
      <c r="I6354" t="str">
        <f t="shared" si="287"/>
        <v>401</v>
      </c>
      <c r="J6354" t="str">
        <f>VLOOKUP(I6354,Tỉnh!$A$2:$B$64,2,0)</f>
        <v>Thanh Hoá</v>
      </c>
    </row>
    <row r="6355" hidden="1" spans="1:10">
      <c r="A6355" s="38"/>
      <c r="B6355" s="56" t="s">
        <v>6430</v>
      </c>
      <c r="C6355" s="54" t="s">
        <v>11869</v>
      </c>
      <c r="D6355" t="str">
        <f>IFERROR(VLOOKUP(C6355,'5.2.5'!$G$2:$H$11754,2,0),"")</f>
        <v>Xã Thạch Lâm</v>
      </c>
      <c r="E6355" t="str">
        <f t="shared" si="285"/>
        <v/>
      </c>
      <c r="G6355" t="str">
        <f t="shared" si="286"/>
        <v>40119</v>
      </c>
      <c r="H6355" t="str">
        <f>VLOOKUP(G6355,$B$5:$C$724,2,0)</f>
        <v>Huyện Thạch Thành</v>
      </c>
      <c r="I6355" t="str">
        <f t="shared" si="287"/>
        <v>401</v>
      </c>
      <c r="J6355" t="str">
        <f>VLOOKUP(I6355,Tỉnh!$A$2:$B$64,2,0)</f>
        <v>Thanh Hoá</v>
      </c>
    </row>
    <row r="6356" hidden="1" spans="1:10">
      <c r="A6356" s="38"/>
      <c r="B6356" s="56" t="s">
        <v>11870</v>
      </c>
      <c r="C6356" s="54" t="s">
        <v>11871</v>
      </c>
      <c r="D6356" t="str">
        <f>IFERROR(VLOOKUP(C6356,'5.2.5'!$G$2:$H$11754,2,0),"")</f>
        <v>Xã Thạch Tượng</v>
      </c>
      <c r="E6356" t="str">
        <f t="shared" si="285"/>
        <v/>
      </c>
      <c r="G6356" t="str">
        <f t="shared" si="286"/>
        <v>40119</v>
      </c>
      <c r="H6356" t="str">
        <f>VLOOKUP(G6356,$B$5:$C$724,2,0)</f>
        <v>Huyện Thạch Thành</v>
      </c>
      <c r="I6356" t="str">
        <f t="shared" si="287"/>
        <v>401</v>
      </c>
      <c r="J6356" t="str">
        <f>VLOOKUP(I6356,Tỉnh!$A$2:$B$64,2,0)</f>
        <v>Thanh Hoá</v>
      </c>
    </row>
    <row r="6357" hidden="1" spans="1:10">
      <c r="A6357" s="38"/>
      <c r="B6357" s="56" t="s">
        <v>2201</v>
      </c>
      <c r="C6357" s="54" t="s">
        <v>11872</v>
      </c>
      <c r="D6357" t="str">
        <f>IFERROR(VLOOKUP(C6357,'5.2.5'!$G$2:$H$11754,2,0),"")</f>
        <v>Xã Quang Trung</v>
      </c>
      <c r="E6357" t="str">
        <f t="shared" si="285"/>
        <v/>
      </c>
      <c r="G6357" t="str">
        <f t="shared" si="286"/>
        <v>40121</v>
      </c>
      <c r="H6357" t="str">
        <f>VLOOKUP(G6357,$B$5:$C$724,2,0)</f>
        <v>Huyện Ngọc Lặc</v>
      </c>
      <c r="I6357" t="str">
        <f t="shared" si="287"/>
        <v>401</v>
      </c>
      <c r="J6357" t="str">
        <f>VLOOKUP(I6357,Tỉnh!$A$2:$B$64,2,0)</f>
        <v>Thanh Hoá</v>
      </c>
    </row>
    <row r="6358" hidden="1" spans="1:10">
      <c r="A6358" s="38"/>
      <c r="B6358" s="56" t="s">
        <v>11873</v>
      </c>
      <c r="C6358" s="54" t="s">
        <v>11874</v>
      </c>
      <c r="D6358" t="str">
        <f>IFERROR(VLOOKUP(C6358,'5.2.5'!$G$2:$H$11754,2,0),"")</f>
        <v>Xã Nguyệt ấn</v>
      </c>
      <c r="E6358" t="str">
        <f t="shared" si="285"/>
        <v/>
      </c>
      <c r="G6358" t="str">
        <f t="shared" si="286"/>
        <v>40121</v>
      </c>
      <c r="H6358" t="str">
        <f>VLOOKUP(G6358,$B$5:$C$724,2,0)</f>
        <v>Huyện Ngọc Lặc</v>
      </c>
      <c r="I6358" t="str">
        <f t="shared" si="287"/>
        <v>401</v>
      </c>
      <c r="J6358" t="str">
        <f>VLOOKUP(I6358,Tỉnh!$A$2:$B$64,2,0)</f>
        <v>Thanh Hoá</v>
      </c>
    </row>
    <row r="6359" hidden="1" spans="1:10">
      <c r="A6359" s="38"/>
      <c r="B6359" s="56" t="s">
        <v>11875</v>
      </c>
      <c r="C6359" s="54" t="s">
        <v>11876</v>
      </c>
      <c r="D6359" t="str">
        <f>IFERROR(VLOOKUP(C6359,'5.2.5'!$G$2:$H$11754,2,0),"")</f>
        <v>Xã Thúy Sơn</v>
      </c>
      <c r="E6359" t="str">
        <f t="shared" si="285"/>
        <v/>
      </c>
      <c r="G6359" t="str">
        <f t="shared" si="286"/>
        <v>40121</v>
      </c>
      <c r="H6359" t="str">
        <f>VLOOKUP(G6359,$B$5:$C$724,2,0)</f>
        <v>Huyện Ngọc Lặc</v>
      </c>
      <c r="I6359" t="str">
        <f t="shared" si="287"/>
        <v>401</v>
      </c>
      <c r="J6359" t="str">
        <f>VLOOKUP(I6359,Tỉnh!$A$2:$B$64,2,0)</f>
        <v>Thanh Hoá</v>
      </c>
    </row>
    <row r="6360" hidden="1" spans="1:10">
      <c r="A6360" s="38"/>
      <c r="B6360" s="56" t="s">
        <v>11877</v>
      </c>
      <c r="C6360" s="54" t="s">
        <v>11878</v>
      </c>
      <c r="D6360" t="str">
        <f>IFERROR(VLOOKUP(C6360,'5.2.5'!$G$2:$H$11754,2,0),"")</f>
        <v>Xã Ngọc Khê (hết hiệu lực)</v>
      </c>
      <c r="E6360" t="str">
        <f t="shared" si="285"/>
        <v/>
      </c>
      <c r="G6360" t="str">
        <f t="shared" si="286"/>
        <v>40121</v>
      </c>
      <c r="H6360" t="str">
        <f>VLOOKUP(G6360,$B$5:$C$724,2,0)</f>
        <v>Huyện Ngọc Lặc</v>
      </c>
      <c r="I6360" t="str">
        <f t="shared" si="287"/>
        <v>401</v>
      </c>
      <c r="J6360" t="str">
        <f>VLOOKUP(I6360,Tỉnh!$A$2:$B$64,2,0)</f>
        <v>Thanh Hoá</v>
      </c>
    </row>
    <row r="6361" hidden="1" spans="1:10">
      <c r="A6361" s="38"/>
      <c r="B6361" s="56" t="s">
        <v>3257</v>
      </c>
      <c r="C6361" s="54" t="s">
        <v>11879</v>
      </c>
      <c r="D6361" t="str">
        <f>IFERROR(VLOOKUP(C6361,'5.2.5'!$G$2:$H$11754,2,0),"")</f>
        <v>Xã Ngọc Sơn</v>
      </c>
      <c r="E6361" t="str">
        <f t="shared" si="285"/>
        <v/>
      </c>
      <c r="G6361" t="str">
        <f t="shared" si="286"/>
        <v>40121</v>
      </c>
      <c r="H6361" t="str">
        <f>VLOOKUP(G6361,$B$5:$C$724,2,0)</f>
        <v>Huyện Ngọc Lặc</v>
      </c>
      <c r="I6361" t="str">
        <f t="shared" si="287"/>
        <v>401</v>
      </c>
      <c r="J6361" t="str">
        <f>VLOOKUP(I6361,Tỉnh!$A$2:$B$64,2,0)</f>
        <v>Thanh Hoá</v>
      </c>
    </row>
    <row r="6362" hidden="1" spans="1:10">
      <c r="A6362" s="38"/>
      <c r="B6362" s="56" t="s">
        <v>11880</v>
      </c>
      <c r="C6362" s="54" t="s">
        <v>11881</v>
      </c>
      <c r="D6362" t="str">
        <f>IFERROR(VLOOKUP(C6362,'5.2.5'!$G$2:$H$11754,2,0),"")</f>
        <v>Xã Phùng Giáo</v>
      </c>
      <c r="E6362" t="str">
        <f t="shared" si="285"/>
        <v/>
      </c>
      <c r="G6362" t="str">
        <f t="shared" si="286"/>
        <v>40121</v>
      </c>
      <c r="H6362" t="str">
        <f>VLOOKUP(G6362,$B$5:$C$724,2,0)</f>
        <v>Huyện Ngọc Lặc</v>
      </c>
      <c r="I6362" t="str">
        <f t="shared" si="287"/>
        <v>401</v>
      </c>
      <c r="J6362" t="str">
        <f>VLOOKUP(I6362,Tỉnh!$A$2:$B$64,2,0)</f>
        <v>Thanh Hoá</v>
      </c>
    </row>
    <row r="6363" hidden="1" spans="1:10">
      <c r="A6363" s="38"/>
      <c r="B6363" s="56" t="s">
        <v>11882</v>
      </c>
      <c r="C6363" s="54" t="s">
        <v>11883</v>
      </c>
      <c r="D6363" t="str">
        <f>IFERROR(VLOOKUP(C6363,'5.2.5'!$G$2:$H$11754,2,0),"")</f>
        <v>Xã Kiên Thọ</v>
      </c>
      <c r="E6363" t="str">
        <f t="shared" ref="E6363:E6426" si="288">IF(D6363=B6363,"",B6363)</f>
        <v/>
      </c>
      <c r="G6363" t="str">
        <f t="shared" ref="G6363:G6426" si="289">LEFT(C6363,5)</f>
        <v>40121</v>
      </c>
      <c r="H6363" t="str">
        <f>VLOOKUP(G6363,$B$5:$C$724,2,0)</f>
        <v>Huyện Ngọc Lặc</v>
      </c>
      <c r="I6363" t="str">
        <f t="shared" ref="I6363:I6426" si="290">LEFT(C6363,3)</f>
        <v>401</v>
      </c>
      <c r="J6363" t="str">
        <f>VLOOKUP(I6363,Tỉnh!$A$2:$B$64,2,0)</f>
        <v>Thanh Hoá</v>
      </c>
    </row>
    <row r="6364" hidden="1" spans="1:10">
      <c r="A6364" s="38"/>
      <c r="B6364" s="56" t="s">
        <v>11884</v>
      </c>
      <c r="C6364" s="54" t="s">
        <v>11885</v>
      </c>
      <c r="D6364" t="str">
        <f>IFERROR(VLOOKUP(C6364,'5.2.5'!$G$2:$H$11754,2,0),"")</f>
        <v>Thị trấn Ngọc Lặc</v>
      </c>
      <c r="E6364" t="str">
        <f t="shared" si="288"/>
        <v/>
      </c>
      <c r="G6364" t="str">
        <f t="shared" si="289"/>
        <v>40121</v>
      </c>
      <c r="H6364" t="str">
        <f>VLOOKUP(G6364,$B$5:$C$724,2,0)</f>
        <v>Huyện Ngọc Lặc</v>
      </c>
      <c r="I6364" t="str">
        <f t="shared" si="290"/>
        <v>401</v>
      </c>
      <c r="J6364" t="str">
        <f>VLOOKUP(I6364,Tỉnh!$A$2:$B$64,2,0)</f>
        <v>Thanh Hoá</v>
      </c>
    </row>
    <row r="6365" hidden="1" spans="1:10">
      <c r="A6365" s="38"/>
      <c r="B6365" s="56" t="s">
        <v>2199</v>
      </c>
      <c r="C6365" s="54" t="s">
        <v>11886</v>
      </c>
      <c r="D6365" t="str">
        <f>IFERROR(VLOOKUP(C6365,'5.2.5'!$G$2:$H$11754,2,0),"")</f>
        <v>Xã Lam Sơn</v>
      </c>
      <c r="E6365" t="str">
        <f t="shared" si="288"/>
        <v/>
      </c>
      <c r="G6365" t="str">
        <f t="shared" si="289"/>
        <v>40121</v>
      </c>
      <c r="H6365" t="str">
        <f>VLOOKUP(G6365,$B$5:$C$724,2,0)</f>
        <v>Huyện Ngọc Lặc</v>
      </c>
      <c r="I6365" t="str">
        <f t="shared" si="290"/>
        <v>401</v>
      </c>
      <c r="J6365" t="str">
        <f>VLOOKUP(I6365,Tỉnh!$A$2:$B$64,2,0)</f>
        <v>Thanh Hoá</v>
      </c>
    </row>
    <row r="6366" hidden="1" spans="1:10">
      <c r="A6366" s="38"/>
      <c r="B6366" s="56" t="s">
        <v>4391</v>
      </c>
      <c r="C6366" s="54" t="s">
        <v>11887</v>
      </c>
      <c r="D6366" t="str">
        <f>IFERROR(VLOOKUP(C6366,'5.2.5'!$G$2:$H$11754,2,0),"")</f>
        <v>Xã Mỹ Tân</v>
      </c>
      <c r="E6366" t="str">
        <f t="shared" si="288"/>
        <v/>
      </c>
      <c r="G6366" t="str">
        <f t="shared" si="289"/>
        <v>40121</v>
      </c>
      <c r="H6366" t="str">
        <f>VLOOKUP(G6366,$B$5:$C$724,2,0)</f>
        <v>Huyện Ngọc Lặc</v>
      </c>
      <c r="I6366" t="str">
        <f t="shared" si="290"/>
        <v>401</v>
      </c>
      <c r="J6366" t="str">
        <f>VLOOKUP(I6366,Tỉnh!$A$2:$B$64,2,0)</f>
        <v>Thanh Hoá</v>
      </c>
    </row>
    <row r="6367" hidden="1" spans="1:10">
      <c r="A6367" s="38"/>
      <c r="B6367" s="56" t="s">
        <v>11888</v>
      </c>
      <c r="C6367" s="54" t="s">
        <v>11889</v>
      </c>
      <c r="D6367" t="str">
        <f>IFERROR(VLOOKUP(C6367,'5.2.5'!$G$2:$H$11754,2,0),"")</f>
        <v>Xã Thạch Lập</v>
      </c>
      <c r="E6367" t="str">
        <f t="shared" si="288"/>
        <v/>
      </c>
      <c r="G6367" t="str">
        <f t="shared" si="289"/>
        <v>40121</v>
      </c>
      <c r="H6367" t="str">
        <f>VLOOKUP(G6367,$B$5:$C$724,2,0)</f>
        <v>Huyện Ngọc Lặc</v>
      </c>
      <c r="I6367" t="str">
        <f t="shared" si="290"/>
        <v>401</v>
      </c>
      <c r="J6367" t="str">
        <f>VLOOKUP(I6367,Tỉnh!$A$2:$B$64,2,0)</f>
        <v>Thanh Hoá</v>
      </c>
    </row>
    <row r="6368" hidden="1" spans="1:10">
      <c r="A6368" s="38"/>
      <c r="B6368" s="56" t="s">
        <v>11890</v>
      </c>
      <c r="C6368" s="54" t="s">
        <v>11891</v>
      </c>
      <c r="D6368" t="str">
        <f>IFERROR(VLOOKUP(C6368,'5.2.5'!$G$2:$H$11754,2,0),"")</f>
        <v>Xã Vân Am</v>
      </c>
      <c r="E6368" t="str">
        <f t="shared" si="288"/>
        <v/>
      </c>
      <c r="G6368" t="str">
        <f t="shared" si="289"/>
        <v>40121</v>
      </c>
      <c r="H6368" t="str">
        <f>VLOOKUP(G6368,$B$5:$C$724,2,0)</f>
        <v>Huyện Ngọc Lặc</v>
      </c>
      <c r="I6368" t="str">
        <f t="shared" si="290"/>
        <v>401</v>
      </c>
      <c r="J6368" t="str">
        <f>VLOOKUP(I6368,Tỉnh!$A$2:$B$64,2,0)</f>
        <v>Thanh Hoá</v>
      </c>
    </row>
    <row r="6369" hidden="1" spans="1:10">
      <c r="A6369" s="38"/>
      <c r="B6369" s="56" t="s">
        <v>11892</v>
      </c>
      <c r="C6369" s="54" t="s">
        <v>11893</v>
      </c>
      <c r="D6369" t="str">
        <f>IFERROR(VLOOKUP(C6369,'5.2.5'!$G$2:$H$11754,2,0),"")</f>
        <v>Xã Cao Ngọc</v>
      </c>
      <c r="E6369" t="str">
        <f t="shared" si="288"/>
        <v/>
      </c>
      <c r="G6369" t="str">
        <f t="shared" si="289"/>
        <v>40121</v>
      </c>
      <c r="H6369" t="str">
        <f>VLOOKUP(G6369,$B$5:$C$724,2,0)</f>
        <v>Huyện Ngọc Lặc</v>
      </c>
      <c r="I6369" t="str">
        <f t="shared" si="290"/>
        <v>401</v>
      </c>
      <c r="J6369" t="str">
        <f>VLOOKUP(I6369,Tỉnh!$A$2:$B$64,2,0)</f>
        <v>Thanh Hoá</v>
      </c>
    </row>
    <row r="6370" hidden="1" spans="1:10">
      <c r="A6370" s="38"/>
      <c r="B6370" s="56" t="s">
        <v>4734</v>
      </c>
      <c r="C6370" s="54" t="s">
        <v>11894</v>
      </c>
      <c r="D6370" t="str">
        <f>IFERROR(VLOOKUP(C6370,'5.2.5'!$G$2:$H$11754,2,0),"")</f>
        <v>Xã Đồng Thịnh</v>
      </c>
      <c r="E6370" t="str">
        <f t="shared" si="288"/>
        <v/>
      </c>
      <c r="G6370" t="str">
        <f t="shared" si="289"/>
        <v>40121</v>
      </c>
      <c r="H6370" t="str">
        <f>VLOOKUP(G6370,$B$5:$C$724,2,0)</f>
        <v>Huyện Ngọc Lặc</v>
      </c>
      <c r="I6370" t="str">
        <f t="shared" si="290"/>
        <v>401</v>
      </c>
      <c r="J6370" t="str">
        <f>VLOOKUP(I6370,Tỉnh!$A$2:$B$64,2,0)</f>
        <v>Thanh Hoá</v>
      </c>
    </row>
    <row r="6371" hidden="1" spans="1:10">
      <c r="A6371" s="38"/>
      <c r="B6371" s="56" t="s">
        <v>3625</v>
      </c>
      <c r="C6371" s="54" t="s">
        <v>11895</v>
      </c>
      <c r="D6371" t="str">
        <f>IFERROR(VLOOKUP(C6371,'5.2.5'!$G$2:$H$11754,2,0),"")</f>
        <v>Xã Ngọc Liên</v>
      </c>
      <c r="E6371" t="str">
        <f t="shared" si="288"/>
        <v/>
      </c>
      <c r="G6371" t="str">
        <f t="shared" si="289"/>
        <v>40121</v>
      </c>
      <c r="H6371" t="str">
        <f>VLOOKUP(G6371,$B$5:$C$724,2,0)</f>
        <v>Huyện Ngọc Lặc</v>
      </c>
      <c r="I6371" t="str">
        <f t="shared" si="290"/>
        <v>401</v>
      </c>
      <c r="J6371" t="str">
        <f>VLOOKUP(I6371,Tỉnh!$A$2:$B$64,2,0)</f>
        <v>Thanh Hoá</v>
      </c>
    </row>
    <row r="6372" hidden="1" spans="1:10">
      <c r="A6372" s="38"/>
      <c r="B6372" s="56" t="s">
        <v>11896</v>
      </c>
      <c r="C6372" s="54" t="s">
        <v>11897</v>
      </c>
      <c r="D6372" t="str">
        <f>IFERROR(VLOOKUP(C6372,'5.2.5'!$G$2:$H$11754,2,0),"")</f>
        <v>Xã Lộc Thịnh</v>
      </c>
      <c r="E6372" t="str">
        <f t="shared" si="288"/>
        <v/>
      </c>
      <c r="G6372" t="str">
        <f t="shared" si="289"/>
        <v>40121</v>
      </c>
      <c r="H6372" t="str">
        <f>VLOOKUP(G6372,$B$5:$C$724,2,0)</f>
        <v>Huyện Ngọc Lặc</v>
      </c>
      <c r="I6372" t="str">
        <f t="shared" si="290"/>
        <v>401</v>
      </c>
      <c r="J6372" t="str">
        <f>VLOOKUP(I6372,Tỉnh!$A$2:$B$64,2,0)</f>
        <v>Thanh Hoá</v>
      </c>
    </row>
    <row r="6373" hidden="1" spans="1:10">
      <c r="A6373" s="38"/>
      <c r="B6373" s="56" t="s">
        <v>11898</v>
      </c>
      <c r="C6373" s="54" t="s">
        <v>11899</v>
      </c>
      <c r="D6373" t="str">
        <f>IFERROR(VLOOKUP(C6373,'5.2.5'!$G$2:$H$11754,2,0),"")</f>
        <v>Xã Cao Thịnh</v>
      </c>
      <c r="E6373" t="str">
        <f t="shared" si="288"/>
        <v/>
      </c>
      <c r="G6373" t="str">
        <f t="shared" si="289"/>
        <v>40121</v>
      </c>
      <c r="H6373" t="str">
        <f>VLOOKUP(G6373,$B$5:$C$724,2,0)</f>
        <v>Huyện Ngọc Lặc</v>
      </c>
      <c r="I6373" t="str">
        <f t="shared" si="290"/>
        <v>401</v>
      </c>
      <c r="J6373" t="str">
        <f>VLOOKUP(I6373,Tỉnh!$A$2:$B$64,2,0)</f>
        <v>Thanh Hoá</v>
      </c>
    </row>
    <row r="6374" hidden="1" spans="1:10">
      <c r="A6374" s="38"/>
      <c r="B6374" s="56" t="s">
        <v>11900</v>
      </c>
      <c r="C6374" s="54" t="s">
        <v>11901</v>
      </c>
      <c r="D6374" t="str">
        <f>IFERROR(VLOOKUP(C6374,'5.2.5'!$G$2:$H$11754,2,0),"")</f>
        <v>Xã Ngọc Trung</v>
      </c>
      <c r="E6374" t="str">
        <f t="shared" si="288"/>
        <v/>
      </c>
      <c r="G6374" t="str">
        <f t="shared" si="289"/>
        <v>40121</v>
      </c>
      <c r="H6374" t="str">
        <f>VLOOKUP(G6374,$B$5:$C$724,2,0)</f>
        <v>Huyện Ngọc Lặc</v>
      </c>
      <c r="I6374" t="str">
        <f t="shared" si="290"/>
        <v>401</v>
      </c>
      <c r="J6374" t="str">
        <f>VLOOKUP(I6374,Tỉnh!$A$2:$B$64,2,0)</f>
        <v>Thanh Hoá</v>
      </c>
    </row>
    <row r="6375" hidden="1" spans="1:10">
      <c r="A6375" s="38"/>
      <c r="B6375" s="56" t="s">
        <v>11902</v>
      </c>
      <c r="C6375" s="54" t="s">
        <v>11903</v>
      </c>
      <c r="D6375" t="str">
        <f>IFERROR(VLOOKUP(C6375,'5.2.5'!$G$2:$H$11754,2,0),"")</f>
        <v>Xã Phùng Minh</v>
      </c>
      <c r="E6375" t="str">
        <f t="shared" si="288"/>
        <v/>
      </c>
      <c r="G6375" t="str">
        <f t="shared" si="289"/>
        <v>40121</v>
      </c>
      <c r="H6375" t="str">
        <f>VLOOKUP(G6375,$B$5:$C$724,2,0)</f>
        <v>Huyện Ngọc Lặc</v>
      </c>
      <c r="I6375" t="str">
        <f t="shared" si="290"/>
        <v>401</v>
      </c>
      <c r="J6375" t="str">
        <f>VLOOKUP(I6375,Tỉnh!$A$2:$B$64,2,0)</f>
        <v>Thanh Hoá</v>
      </c>
    </row>
    <row r="6376" hidden="1" spans="1:10">
      <c r="A6376" s="38"/>
      <c r="B6376" s="56" t="s">
        <v>7532</v>
      </c>
      <c r="C6376" s="54" t="s">
        <v>11904</v>
      </c>
      <c r="D6376" t="str">
        <f>IFERROR(VLOOKUP(C6376,'5.2.5'!$G$2:$H$11754,2,0),"")</f>
        <v>Xã Phúc Thịnh</v>
      </c>
      <c r="E6376" t="str">
        <f t="shared" si="288"/>
        <v/>
      </c>
      <c r="G6376" t="str">
        <f t="shared" si="289"/>
        <v>40121</v>
      </c>
      <c r="H6376" t="str">
        <f>VLOOKUP(G6376,$B$5:$C$724,2,0)</f>
        <v>Huyện Ngọc Lặc</v>
      </c>
      <c r="I6376" t="str">
        <f t="shared" si="290"/>
        <v>401</v>
      </c>
      <c r="J6376" t="str">
        <f>VLOOKUP(I6376,Tỉnh!$A$2:$B$64,2,0)</f>
        <v>Thanh Hoá</v>
      </c>
    </row>
    <row r="6377" hidden="1" spans="1:10">
      <c r="A6377" s="38"/>
      <c r="B6377" s="56" t="s">
        <v>7400</v>
      </c>
      <c r="C6377" s="54" t="s">
        <v>11905</v>
      </c>
      <c r="D6377" t="str">
        <f>IFERROR(VLOOKUP(C6377,'5.2.5'!$G$2:$H$11754,2,0),"")</f>
        <v>Xã Minh Tiến</v>
      </c>
      <c r="E6377" t="str">
        <f t="shared" si="288"/>
        <v/>
      </c>
      <c r="G6377" t="str">
        <f t="shared" si="289"/>
        <v>40121</v>
      </c>
      <c r="H6377" t="str">
        <f>VLOOKUP(G6377,$B$5:$C$724,2,0)</f>
        <v>Huyện Ngọc Lặc</v>
      </c>
      <c r="I6377" t="str">
        <f t="shared" si="290"/>
        <v>401</v>
      </c>
      <c r="J6377" t="str">
        <f>VLOOKUP(I6377,Tỉnh!$A$2:$B$64,2,0)</f>
        <v>Thanh Hoá</v>
      </c>
    </row>
    <row r="6378" hidden="1" spans="1:10">
      <c r="A6378" s="38"/>
      <c r="B6378" s="56" t="s">
        <v>5795</v>
      </c>
      <c r="C6378" s="54" t="s">
        <v>11906</v>
      </c>
      <c r="D6378" t="str">
        <f>IFERROR(VLOOKUP(C6378,'5.2.5'!$G$2:$H$11754,2,0),"")</f>
        <v>Xã Minh Sơn</v>
      </c>
      <c r="E6378" t="str">
        <f t="shared" si="288"/>
        <v/>
      </c>
      <c r="G6378" t="str">
        <f t="shared" si="289"/>
        <v>40121</v>
      </c>
      <c r="H6378" t="str">
        <f>VLOOKUP(G6378,$B$5:$C$724,2,0)</f>
        <v>Huyện Ngọc Lặc</v>
      </c>
      <c r="I6378" t="str">
        <f t="shared" si="290"/>
        <v>401</v>
      </c>
      <c r="J6378" t="str">
        <f>VLOOKUP(I6378,Tỉnh!$A$2:$B$64,2,0)</f>
        <v>Thanh Hoá</v>
      </c>
    </row>
    <row r="6379" hidden="1" spans="1:10">
      <c r="A6379" s="38"/>
      <c r="B6379" s="56" t="s">
        <v>11907</v>
      </c>
      <c r="C6379" s="54" t="s">
        <v>11908</v>
      </c>
      <c r="D6379" t="str">
        <f>IFERROR(VLOOKUP(C6379,'5.2.5'!$G$2:$H$11754,2,0),"")</f>
        <v>Xã Ngọc Phụng</v>
      </c>
      <c r="E6379" t="str">
        <f t="shared" si="288"/>
        <v/>
      </c>
      <c r="G6379" t="str">
        <f t="shared" si="289"/>
        <v>40123</v>
      </c>
      <c r="H6379" t="str">
        <f>VLOOKUP(G6379,$B$5:$C$724,2,0)</f>
        <v>Huyện Thường Xuân</v>
      </c>
      <c r="I6379" t="str">
        <f t="shared" si="290"/>
        <v>401</v>
      </c>
      <c r="J6379" t="str">
        <f>VLOOKUP(I6379,Tỉnh!$A$2:$B$64,2,0)</f>
        <v>Thanh Hoá</v>
      </c>
    </row>
    <row r="6380" hidden="1" spans="1:10">
      <c r="A6380" s="38"/>
      <c r="B6380" s="56" t="s">
        <v>8881</v>
      </c>
      <c r="C6380" s="54" t="s">
        <v>11909</v>
      </c>
      <c r="D6380" t="str">
        <f>IFERROR(VLOOKUP(C6380,'5.2.5'!$G$2:$H$11754,2,0),"")</f>
        <v>Xã Xuân Lộc</v>
      </c>
      <c r="E6380" t="str">
        <f t="shared" si="288"/>
        <v/>
      </c>
      <c r="G6380" t="str">
        <f t="shared" si="289"/>
        <v>40123</v>
      </c>
      <c r="H6380" t="str">
        <f>VLOOKUP(G6380,$B$5:$C$724,2,0)</f>
        <v>Huyện Thường Xuân</v>
      </c>
      <c r="I6380" t="str">
        <f t="shared" si="290"/>
        <v>401</v>
      </c>
      <c r="J6380" t="str">
        <f>VLOOKUP(I6380,Tỉnh!$A$2:$B$64,2,0)</f>
        <v>Thanh Hoá</v>
      </c>
    </row>
    <row r="6381" hidden="1" spans="1:10">
      <c r="A6381" s="38"/>
      <c r="B6381" s="56" t="s">
        <v>11910</v>
      </c>
      <c r="C6381" s="54" t="s">
        <v>11911</v>
      </c>
      <c r="D6381" t="str">
        <f>IFERROR(VLOOKUP(C6381,'5.2.5'!$G$2:$H$11754,2,0),"")</f>
        <v>Xã Thọ Thanh</v>
      </c>
      <c r="E6381" t="str">
        <f t="shared" si="288"/>
        <v/>
      </c>
      <c r="G6381" t="str">
        <f t="shared" si="289"/>
        <v>40123</v>
      </c>
      <c r="H6381" t="str">
        <f>VLOOKUP(G6381,$B$5:$C$724,2,0)</f>
        <v>Huyện Thường Xuân</v>
      </c>
      <c r="I6381" t="str">
        <f t="shared" si="290"/>
        <v>401</v>
      </c>
      <c r="J6381" t="str">
        <f>VLOOKUP(I6381,Tỉnh!$A$2:$B$64,2,0)</f>
        <v>Thanh Hoá</v>
      </c>
    </row>
    <row r="6382" hidden="1" spans="1:10">
      <c r="A6382" s="38"/>
      <c r="B6382" s="56" t="s">
        <v>11912</v>
      </c>
      <c r="C6382" s="54" t="s">
        <v>11913</v>
      </c>
      <c r="D6382" t="str">
        <f>IFERROR(VLOOKUP(C6382,'5.2.5'!$G$2:$H$11754,2,0),"")</f>
        <v>Xã Xuân Cao</v>
      </c>
      <c r="E6382" t="str">
        <f t="shared" si="288"/>
        <v/>
      </c>
      <c r="G6382" t="str">
        <f t="shared" si="289"/>
        <v>40123</v>
      </c>
      <c r="H6382" t="str">
        <f>VLOOKUP(G6382,$B$5:$C$724,2,0)</f>
        <v>Huyện Thường Xuân</v>
      </c>
      <c r="I6382" t="str">
        <f t="shared" si="290"/>
        <v>401</v>
      </c>
      <c r="J6382" t="str">
        <f>VLOOKUP(I6382,Tỉnh!$A$2:$B$64,2,0)</f>
        <v>Thanh Hoá</v>
      </c>
    </row>
    <row r="6383" hidden="1" spans="1:10">
      <c r="A6383" s="38"/>
      <c r="B6383" s="56" t="s">
        <v>11914</v>
      </c>
      <c r="C6383" s="54" t="s">
        <v>11915</v>
      </c>
      <c r="D6383" t="str">
        <f>IFERROR(VLOOKUP(C6383,'5.2.5'!$G$2:$H$11754,2,0),"")</f>
        <v>Xã Bát Mọt</v>
      </c>
      <c r="E6383" t="str">
        <f t="shared" si="288"/>
        <v/>
      </c>
      <c r="G6383" t="str">
        <f t="shared" si="289"/>
        <v>40123</v>
      </c>
      <c r="H6383" t="str">
        <f>VLOOKUP(G6383,$B$5:$C$724,2,0)</f>
        <v>Huyện Thường Xuân</v>
      </c>
      <c r="I6383" t="str">
        <f t="shared" si="290"/>
        <v>401</v>
      </c>
      <c r="J6383" t="str">
        <f>VLOOKUP(I6383,Tỉnh!$A$2:$B$64,2,0)</f>
        <v>Thanh Hoá</v>
      </c>
    </row>
    <row r="6384" hidden="1" spans="1:10">
      <c r="A6384" s="38"/>
      <c r="B6384" s="56" t="s">
        <v>11916</v>
      </c>
      <c r="C6384" s="54" t="s">
        <v>11917</v>
      </c>
      <c r="D6384" t="str">
        <f>IFERROR(VLOOKUP(C6384,'5.2.5'!$G$2:$H$11754,2,0),"")</f>
        <v>Xã Xuân Lẹ</v>
      </c>
      <c r="E6384" t="str">
        <f t="shared" si="288"/>
        <v/>
      </c>
      <c r="G6384" t="str">
        <f t="shared" si="289"/>
        <v>40123</v>
      </c>
      <c r="H6384" t="str">
        <f>VLOOKUP(G6384,$B$5:$C$724,2,0)</f>
        <v>Huyện Thường Xuân</v>
      </c>
      <c r="I6384" t="str">
        <f t="shared" si="290"/>
        <v>401</v>
      </c>
      <c r="J6384" t="str">
        <f>VLOOKUP(I6384,Tỉnh!$A$2:$B$64,2,0)</f>
        <v>Thanh Hoá</v>
      </c>
    </row>
    <row r="6385" hidden="1" spans="1:10">
      <c r="A6385" s="38"/>
      <c r="B6385" s="56" t="s">
        <v>11918</v>
      </c>
      <c r="C6385" s="54" t="s">
        <v>11919</v>
      </c>
      <c r="D6385" t="str">
        <f>IFERROR(VLOOKUP(C6385,'5.2.5'!$G$2:$H$11754,2,0),"")</f>
        <v>Thị trấn Thường Xuân</v>
      </c>
      <c r="E6385" t="str">
        <f t="shared" si="288"/>
        <v/>
      </c>
      <c r="G6385" t="str">
        <f t="shared" si="289"/>
        <v>40123</v>
      </c>
      <c r="H6385" t="str">
        <f>VLOOKUP(G6385,$B$5:$C$724,2,0)</f>
        <v>Huyện Thường Xuân</v>
      </c>
      <c r="I6385" t="str">
        <f t="shared" si="290"/>
        <v>401</v>
      </c>
      <c r="J6385" t="str">
        <f>VLOOKUP(I6385,Tỉnh!$A$2:$B$64,2,0)</f>
        <v>Thanh Hoá</v>
      </c>
    </row>
    <row r="6386" hidden="1" spans="1:10">
      <c r="A6386" s="38"/>
      <c r="B6386" s="56" t="s">
        <v>4506</v>
      </c>
      <c r="C6386" s="54" t="s">
        <v>11920</v>
      </c>
      <c r="D6386" t="str">
        <f>IFERROR(VLOOKUP(C6386,'5.2.5'!$G$2:$H$11754,2,0),"")</f>
        <v>Xã Yên Nhân</v>
      </c>
      <c r="E6386" t="str">
        <f t="shared" si="288"/>
        <v/>
      </c>
      <c r="G6386" t="str">
        <f t="shared" si="289"/>
        <v>40123</v>
      </c>
      <c r="H6386" t="str">
        <f>VLOOKUP(G6386,$B$5:$C$724,2,0)</f>
        <v>Huyện Thường Xuân</v>
      </c>
      <c r="I6386" t="str">
        <f t="shared" si="290"/>
        <v>401</v>
      </c>
      <c r="J6386" t="str">
        <f>VLOOKUP(I6386,Tỉnh!$A$2:$B$64,2,0)</f>
        <v>Thanh Hoá</v>
      </c>
    </row>
    <row r="6387" hidden="1" spans="1:10">
      <c r="A6387" s="38"/>
      <c r="B6387" s="56" t="s">
        <v>8778</v>
      </c>
      <c r="C6387" s="54" t="s">
        <v>11921</v>
      </c>
      <c r="D6387" t="str">
        <f>IFERROR(VLOOKUP(C6387,'5.2.5'!$G$2:$H$11754,2,0),"")</f>
        <v>Xã Vạn Xuân</v>
      </c>
      <c r="E6387" t="str">
        <f t="shared" si="288"/>
        <v/>
      </c>
      <c r="G6387" t="str">
        <f t="shared" si="289"/>
        <v>40123</v>
      </c>
      <c r="H6387" t="str">
        <f>VLOOKUP(G6387,$B$5:$C$724,2,0)</f>
        <v>Huyện Thường Xuân</v>
      </c>
      <c r="I6387" t="str">
        <f t="shared" si="290"/>
        <v>401</v>
      </c>
      <c r="J6387" t="str">
        <f>VLOOKUP(I6387,Tỉnh!$A$2:$B$64,2,0)</f>
        <v>Thanh Hoá</v>
      </c>
    </row>
    <row r="6388" hidden="1" spans="1:10">
      <c r="A6388" s="38"/>
      <c r="B6388" s="56" t="s">
        <v>6692</v>
      </c>
      <c r="C6388" s="54" t="s">
        <v>11922</v>
      </c>
      <c r="D6388" t="str">
        <f>IFERROR(VLOOKUP(C6388,'5.2.5'!$G$2:$H$11754,2,0),"")</f>
        <v>Xã Lương Sơn</v>
      </c>
      <c r="E6388" t="str">
        <f t="shared" si="288"/>
        <v/>
      </c>
      <c r="G6388" t="str">
        <f t="shared" si="289"/>
        <v>40123</v>
      </c>
      <c r="H6388" t="str">
        <f>VLOOKUP(G6388,$B$5:$C$724,2,0)</f>
        <v>Huyện Thường Xuân</v>
      </c>
      <c r="I6388" t="str">
        <f t="shared" si="290"/>
        <v>401</v>
      </c>
      <c r="J6388" t="str">
        <f>VLOOKUP(I6388,Tỉnh!$A$2:$B$64,2,0)</f>
        <v>Thanh Hoá</v>
      </c>
    </row>
    <row r="6389" hidden="1" spans="1:10">
      <c r="A6389" s="38"/>
      <c r="B6389" s="56" t="s">
        <v>11923</v>
      </c>
      <c r="C6389" s="54" t="s">
        <v>11924</v>
      </c>
      <c r="D6389" t="str">
        <f>IFERROR(VLOOKUP(C6389,'5.2.5'!$G$2:$H$11754,2,0),"")</f>
        <v>Xã Luận Thành</v>
      </c>
      <c r="E6389" t="str">
        <f t="shared" si="288"/>
        <v/>
      </c>
      <c r="G6389" t="str">
        <f t="shared" si="289"/>
        <v>40123</v>
      </c>
      <c r="H6389" t="str">
        <f>VLOOKUP(G6389,$B$5:$C$724,2,0)</f>
        <v>Huyện Thường Xuân</v>
      </c>
      <c r="I6389" t="str">
        <f t="shared" si="290"/>
        <v>401</v>
      </c>
      <c r="J6389" t="str">
        <f>VLOOKUP(I6389,Tỉnh!$A$2:$B$64,2,0)</f>
        <v>Thanh Hoá</v>
      </c>
    </row>
    <row r="6390" hidden="1" spans="1:10">
      <c r="A6390" s="38"/>
      <c r="B6390" s="56" t="s">
        <v>11925</v>
      </c>
      <c r="C6390" s="54" t="s">
        <v>11926</v>
      </c>
      <c r="D6390" t="str">
        <f>IFERROR(VLOOKUP(C6390,'5.2.5'!$G$2:$H$11754,2,0),"")</f>
        <v>Xã Luận Khê</v>
      </c>
      <c r="E6390" t="str">
        <f t="shared" si="288"/>
        <v/>
      </c>
      <c r="G6390" t="str">
        <f t="shared" si="289"/>
        <v>40123</v>
      </c>
      <c r="H6390" t="str">
        <f>VLOOKUP(G6390,$B$5:$C$724,2,0)</f>
        <v>Huyện Thường Xuân</v>
      </c>
      <c r="I6390" t="str">
        <f t="shared" si="290"/>
        <v>401</v>
      </c>
      <c r="J6390" t="str">
        <f>VLOOKUP(I6390,Tỉnh!$A$2:$B$64,2,0)</f>
        <v>Thanh Hoá</v>
      </c>
    </row>
    <row r="6391" hidden="1" spans="1:10">
      <c r="A6391" s="38"/>
      <c r="B6391" s="56" t="s">
        <v>11927</v>
      </c>
      <c r="C6391" s="54" t="s">
        <v>11928</v>
      </c>
      <c r="D6391" t="str">
        <f>IFERROR(VLOOKUP(C6391,'5.2.5'!$G$2:$H$11754,2,0),"")</f>
        <v>Xã Xuân Thắng</v>
      </c>
      <c r="E6391" t="str">
        <f t="shared" si="288"/>
        <v/>
      </c>
      <c r="G6391" t="str">
        <f t="shared" si="289"/>
        <v>40123</v>
      </c>
      <c r="H6391" t="str">
        <f>VLOOKUP(G6391,$B$5:$C$724,2,0)</f>
        <v>Huyện Thường Xuân</v>
      </c>
      <c r="I6391" t="str">
        <f t="shared" si="290"/>
        <v>401</v>
      </c>
      <c r="J6391" t="str">
        <f>VLOOKUP(I6391,Tỉnh!$A$2:$B$64,2,0)</f>
        <v>Thanh Hoá</v>
      </c>
    </row>
    <row r="6392" hidden="1" spans="1:10">
      <c r="A6392" s="38"/>
      <c r="B6392" s="56" t="s">
        <v>11929</v>
      </c>
      <c r="C6392" s="54" t="s">
        <v>11930</v>
      </c>
      <c r="D6392" t="str">
        <f>IFERROR(VLOOKUP(C6392,'5.2.5'!$G$2:$H$11754,2,0),"")</f>
        <v>Xã Xuân Cẩm (hết hiệu lực)</v>
      </c>
      <c r="E6392" t="str">
        <f t="shared" si="288"/>
        <v/>
      </c>
      <c r="G6392" t="str">
        <f t="shared" si="289"/>
        <v>40123</v>
      </c>
      <c r="H6392" t="str">
        <f>VLOOKUP(G6392,$B$5:$C$724,2,0)</f>
        <v>Huyện Thường Xuân</v>
      </c>
      <c r="I6392" t="str">
        <f t="shared" si="290"/>
        <v>401</v>
      </c>
      <c r="J6392" t="str">
        <f>VLOOKUP(I6392,Tỉnh!$A$2:$B$64,2,0)</f>
        <v>Thanh Hoá</v>
      </c>
    </row>
    <row r="6393" hidden="1" spans="1:10">
      <c r="A6393" s="38"/>
      <c r="B6393" s="56" t="s">
        <v>6946</v>
      </c>
      <c r="C6393" s="54" t="s">
        <v>11931</v>
      </c>
      <c r="D6393" t="str">
        <f>IFERROR(VLOOKUP(C6393,'5.2.5'!$G$2:$H$11754,2,0),"")</f>
        <v>Xã Xuân Dương</v>
      </c>
      <c r="E6393" t="str">
        <f t="shared" si="288"/>
        <v/>
      </c>
      <c r="G6393" t="str">
        <f t="shared" si="289"/>
        <v>40123</v>
      </c>
      <c r="H6393" t="str">
        <f>VLOOKUP(G6393,$B$5:$C$724,2,0)</f>
        <v>Huyện Thường Xuân</v>
      </c>
      <c r="I6393" t="str">
        <f t="shared" si="290"/>
        <v>401</v>
      </c>
      <c r="J6393" t="str">
        <f>VLOOKUP(I6393,Tỉnh!$A$2:$B$64,2,0)</f>
        <v>Thanh Hoá</v>
      </c>
    </row>
    <row r="6394" hidden="1" spans="1:10">
      <c r="A6394" s="38"/>
      <c r="B6394" s="56" t="s">
        <v>11932</v>
      </c>
      <c r="C6394" s="54" t="s">
        <v>11933</v>
      </c>
      <c r="D6394" t="str">
        <f>IFERROR(VLOOKUP(C6394,'5.2.5'!$G$2:$H$11754,2,0),"")</f>
        <v>Xã Xuân Chinh</v>
      </c>
      <c r="E6394" t="str">
        <f t="shared" si="288"/>
        <v/>
      </c>
      <c r="G6394" t="str">
        <f t="shared" si="289"/>
        <v>40123</v>
      </c>
      <c r="H6394" t="str">
        <f>VLOOKUP(G6394,$B$5:$C$724,2,0)</f>
        <v>Huyện Thường Xuân</v>
      </c>
      <c r="I6394" t="str">
        <f t="shared" si="290"/>
        <v>401</v>
      </c>
      <c r="J6394" t="str">
        <f>VLOOKUP(I6394,Tỉnh!$A$2:$B$64,2,0)</f>
        <v>Thanh Hoá</v>
      </c>
    </row>
    <row r="6395" hidden="1" spans="1:10">
      <c r="A6395" s="38"/>
      <c r="B6395" s="56" t="s">
        <v>5597</v>
      </c>
      <c r="C6395" s="54" t="s">
        <v>11934</v>
      </c>
      <c r="D6395" t="str">
        <f>IFERROR(VLOOKUP(C6395,'5.2.5'!$G$2:$H$11754,2,0),"")</f>
        <v>Xã Tân Thành</v>
      </c>
      <c r="E6395" t="str">
        <f t="shared" si="288"/>
        <v/>
      </c>
      <c r="G6395" t="str">
        <f t="shared" si="289"/>
        <v>40123</v>
      </c>
      <c r="H6395" t="str">
        <f>VLOOKUP(G6395,$B$5:$C$724,2,0)</f>
        <v>Huyện Thường Xuân</v>
      </c>
      <c r="I6395" t="str">
        <f t="shared" si="290"/>
        <v>401</v>
      </c>
      <c r="J6395" t="str">
        <f>VLOOKUP(I6395,Tỉnh!$A$2:$B$64,2,0)</f>
        <v>Thanh Hoá</v>
      </c>
    </row>
    <row r="6396" hidden="1" spans="1:10">
      <c r="A6396" s="38"/>
      <c r="B6396" s="56" t="s">
        <v>1977</v>
      </c>
      <c r="C6396" s="54" t="s">
        <v>11935</v>
      </c>
      <c r="D6396" t="str">
        <f>IFERROR(VLOOKUP(C6396,'5.2.5'!$G$2:$H$11754,2,0),"")</f>
        <v>Xã Thanh Lâm</v>
      </c>
      <c r="E6396" t="str">
        <f t="shared" si="288"/>
        <v/>
      </c>
      <c r="G6396" t="str">
        <f t="shared" si="289"/>
        <v>40125</v>
      </c>
      <c r="H6396" t="str">
        <f>VLOOKUP(G6396,$B$5:$C$724,2,0)</f>
        <v>Huyện Như Xuân</v>
      </c>
      <c r="I6396" t="str">
        <f t="shared" si="290"/>
        <v>401</v>
      </c>
      <c r="J6396" t="str">
        <f>VLOOKUP(I6396,Tỉnh!$A$2:$B$64,2,0)</f>
        <v>Thanh Hoá</v>
      </c>
    </row>
    <row r="6397" hidden="1" spans="1:10">
      <c r="A6397" s="38"/>
      <c r="B6397" s="56" t="s">
        <v>11936</v>
      </c>
      <c r="C6397" s="54" t="s">
        <v>11937</v>
      </c>
      <c r="D6397" t="str">
        <f>IFERROR(VLOOKUP(C6397,'5.2.5'!$G$2:$H$11754,2,0),"")</f>
        <v>Thị trấn Yên Cát</v>
      </c>
      <c r="E6397" t="str">
        <f t="shared" si="288"/>
        <v/>
      </c>
      <c r="G6397" t="str">
        <f t="shared" si="289"/>
        <v>40125</v>
      </c>
      <c r="H6397" t="str">
        <f>VLOOKUP(G6397,$B$5:$C$724,2,0)</f>
        <v>Huyện Như Xuân</v>
      </c>
      <c r="I6397" t="str">
        <f t="shared" si="290"/>
        <v>401</v>
      </c>
      <c r="J6397" t="str">
        <f>VLOOKUP(I6397,Tỉnh!$A$2:$B$64,2,0)</f>
        <v>Thanh Hoá</v>
      </c>
    </row>
    <row r="6398" hidden="1" spans="1:10">
      <c r="A6398" s="38"/>
      <c r="B6398" s="56" t="s">
        <v>11938</v>
      </c>
      <c r="C6398" s="54" t="s">
        <v>11939</v>
      </c>
      <c r="D6398" t="str">
        <f>IFERROR(VLOOKUP(C6398,'5.2.5'!$G$2:$H$11754,2,0),"")</f>
        <v>Xã Bãi Trành</v>
      </c>
      <c r="E6398" t="str">
        <f t="shared" si="288"/>
        <v/>
      </c>
      <c r="G6398" t="str">
        <f t="shared" si="289"/>
        <v>40125</v>
      </c>
      <c r="H6398" t="str">
        <f>VLOOKUP(G6398,$B$5:$C$724,2,0)</f>
        <v>Huyện Như Xuân</v>
      </c>
      <c r="I6398" t="str">
        <f t="shared" si="290"/>
        <v>401</v>
      </c>
      <c r="J6398" t="str">
        <f>VLOOKUP(I6398,Tỉnh!$A$2:$B$64,2,0)</f>
        <v>Thanh Hoá</v>
      </c>
    </row>
    <row r="6399" hidden="1" spans="1:10">
      <c r="A6399" s="38"/>
      <c r="B6399" s="56" t="s">
        <v>11940</v>
      </c>
      <c r="C6399" s="54" t="s">
        <v>11941</v>
      </c>
      <c r="D6399" t="str">
        <f>IFERROR(VLOOKUP(C6399,'5.2.5'!$G$2:$H$11754,2,0),"")</f>
        <v>Xã Xuân Quỳ (hết hiệu lực)</v>
      </c>
      <c r="E6399" t="str">
        <f t="shared" si="288"/>
        <v/>
      </c>
      <c r="G6399" t="str">
        <f t="shared" si="289"/>
        <v>40125</v>
      </c>
      <c r="H6399" t="str">
        <f>VLOOKUP(G6399,$B$5:$C$724,2,0)</f>
        <v>Huyện Như Xuân</v>
      </c>
      <c r="I6399" t="str">
        <f t="shared" si="290"/>
        <v>401</v>
      </c>
      <c r="J6399" t="str">
        <f>VLOOKUP(I6399,Tỉnh!$A$2:$B$64,2,0)</f>
        <v>Thanh Hoá</v>
      </c>
    </row>
    <row r="6400" hidden="1" spans="1:10">
      <c r="A6400" s="38"/>
      <c r="B6400" s="56" t="s">
        <v>4833</v>
      </c>
      <c r="C6400" s="54" t="s">
        <v>11942</v>
      </c>
      <c r="D6400" t="str">
        <f>IFERROR(VLOOKUP(C6400,'5.2.5'!$G$2:$H$11754,2,0),"")</f>
        <v>Xã Tân Bình</v>
      </c>
      <c r="E6400" t="str">
        <f t="shared" si="288"/>
        <v/>
      </c>
      <c r="G6400" t="str">
        <f t="shared" si="289"/>
        <v>40125</v>
      </c>
      <c r="H6400" t="str">
        <f>VLOOKUP(G6400,$B$5:$C$724,2,0)</f>
        <v>Huyện Như Xuân</v>
      </c>
      <c r="I6400" t="str">
        <f t="shared" si="290"/>
        <v>401</v>
      </c>
      <c r="J6400" t="str">
        <f>VLOOKUP(I6400,Tỉnh!$A$2:$B$64,2,0)</f>
        <v>Thanh Hoá</v>
      </c>
    </row>
    <row r="6401" hidden="1" spans="1:10">
      <c r="A6401" s="38"/>
      <c r="B6401" s="56" t="s">
        <v>11943</v>
      </c>
      <c r="C6401" s="54" t="s">
        <v>11944</v>
      </c>
      <c r="D6401" t="str">
        <f>IFERROR(VLOOKUP(C6401,'5.2.5'!$G$2:$H$11754,2,0),"")</f>
        <v>Xã Thanh Hoà</v>
      </c>
      <c r="E6401" t="str">
        <f t="shared" si="288"/>
        <v/>
      </c>
      <c r="G6401" t="str">
        <f t="shared" si="289"/>
        <v>40125</v>
      </c>
      <c r="H6401" t="str">
        <f>VLOOKUP(G6401,$B$5:$C$724,2,0)</f>
        <v>Huyện Như Xuân</v>
      </c>
      <c r="I6401" t="str">
        <f t="shared" si="290"/>
        <v>401</v>
      </c>
      <c r="J6401" t="str">
        <f>VLOOKUP(I6401,Tỉnh!$A$2:$B$64,2,0)</f>
        <v>Thanh Hoá</v>
      </c>
    </row>
    <row r="6402" hidden="1" spans="1:10">
      <c r="A6402" s="38"/>
      <c r="B6402" s="56" t="s">
        <v>3060</v>
      </c>
      <c r="C6402" s="54" t="s">
        <v>11945</v>
      </c>
      <c r="D6402" t="str">
        <f>IFERROR(VLOOKUP(C6402,'5.2.5'!$G$2:$H$11754,2,0),"")</f>
        <v>Xã Thanh Sơn</v>
      </c>
      <c r="E6402" t="str">
        <f t="shared" si="288"/>
        <v/>
      </c>
      <c r="G6402" t="str">
        <f t="shared" si="289"/>
        <v>40125</v>
      </c>
      <c r="H6402" t="str">
        <f>VLOOKUP(G6402,$B$5:$C$724,2,0)</f>
        <v>Huyện Như Xuân</v>
      </c>
      <c r="I6402" t="str">
        <f t="shared" si="290"/>
        <v>401</v>
      </c>
      <c r="J6402" t="str">
        <f>VLOOKUP(I6402,Tỉnh!$A$2:$B$64,2,0)</f>
        <v>Thanh Hoá</v>
      </c>
    </row>
    <row r="6403" hidden="1" spans="1:10">
      <c r="A6403" s="38"/>
      <c r="B6403" s="56" t="s">
        <v>11946</v>
      </c>
      <c r="C6403" s="54" t="s">
        <v>11947</v>
      </c>
      <c r="D6403" t="str">
        <f>IFERROR(VLOOKUP(C6403,'5.2.5'!$G$2:$H$11754,2,0),"")</f>
        <v>Xã Thượng Ninh</v>
      </c>
      <c r="E6403" t="str">
        <f t="shared" si="288"/>
        <v/>
      </c>
      <c r="G6403" t="str">
        <f t="shared" si="289"/>
        <v>40125</v>
      </c>
      <c r="H6403" t="str">
        <f>VLOOKUP(G6403,$B$5:$C$724,2,0)</f>
        <v>Huyện Như Xuân</v>
      </c>
      <c r="I6403" t="str">
        <f t="shared" si="290"/>
        <v>401</v>
      </c>
      <c r="J6403" t="str">
        <f>VLOOKUP(I6403,Tỉnh!$A$2:$B$64,2,0)</f>
        <v>Thanh Hoá</v>
      </c>
    </row>
    <row r="6404" hidden="1" spans="1:10">
      <c r="A6404" s="38"/>
      <c r="B6404" s="56" t="s">
        <v>4279</v>
      </c>
      <c r="C6404" s="54" t="s">
        <v>11948</v>
      </c>
      <c r="D6404" t="str">
        <f>IFERROR(VLOOKUP(C6404,'5.2.5'!$G$2:$H$11754,2,0),"")</f>
        <v>Xã Thanh Phong</v>
      </c>
      <c r="E6404" t="str">
        <f t="shared" si="288"/>
        <v/>
      </c>
      <c r="G6404" t="str">
        <f t="shared" si="289"/>
        <v>40125</v>
      </c>
      <c r="H6404" t="str">
        <f>VLOOKUP(G6404,$B$5:$C$724,2,0)</f>
        <v>Huyện Như Xuân</v>
      </c>
      <c r="I6404" t="str">
        <f t="shared" si="290"/>
        <v>401</v>
      </c>
      <c r="J6404" t="str">
        <f>VLOOKUP(I6404,Tỉnh!$A$2:$B$64,2,0)</f>
        <v>Thanh Hoá</v>
      </c>
    </row>
    <row r="6405" hidden="1" spans="1:10">
      <c r="A6405" s="38"/>
      <c r="B6405" s="56" t="s">
        <v>6699</v>
      </c>
      <c r="C6405" s="54" t="s">
        <v>11949</v>
      </c>
      <c r="D6405" t="str">
        <f>IFERROR(VLOOKUP(C6405,'5.2.5'!$G$2:$H$11754,2,0),"")</f>
        <v>Xã Xuân Hoà</v>
      </c>
      <c r="E6405" t="str">
        <f t="shared" si="288"/>
        <v/>
      </c>
      <c r="G6405" t="str">
        <f t="shared" si="289"/>
        <v>40125</v>
      </c>
      <c r="H6405" t="str">
        <f>VLOOKUP(G6405,$B$5:$C$724,2,0)</f>
        <v>Huyện Như Xuân</v>
      </c>
      <c r="I6405" t="str">
        <f t="shared" si="290"/>
        <v>401</v>
      </c>
      <c r="J6405" t="str">
        <f>VLOOKUP(I6405,Tỉnh!$A$2:$B$64,2,0)</f>
        <v>Thanh Hoá</v>
      </c>
    </row>
    <row r="6406" hidden="1" spans="1:10">
      <c r="A6406" s="38"/>
      <c r="B6406" s="56" t="s">
        <v>11950</v>
      </c>
      <c r="C6406" s="54" t="s">
        <v>11951</v>
      </c>
      <c r="D6406" t="str">
        <f>IFERROR(VLOOKUP(C6406,'5.2.5'!$G$2:$H$11754,2,0),"")</f>
        <v>Xã Xuân Bình</v>
      </c>
      <c r="E6406" t="str">
        <f t="shared" si="288"/>
        <v/>
      </c>
      <c r="G6406" t="str">
        <f t="shared" si="289"/>
        <v>40125</v>
      </c>
      <c r="H6406" t="str">
        <f>VLOOKUP(G6406,$B$5:$C$724,2,0)</f>
        <v>Huyện Như Xuân</v>
      </c>
      <c r="I6406" t="str">
        <f t="shared" si="290"/>
        <v>401</v>
      </c>
      <c r="J6406" t="str">
        <f>VLOOKUP(I6406,Tỉnh!$A$2:$B$64,2,0)</f>
        <v>Thanh Hoá</v>
      </c>
    </row>
    <row r="6407" hidden="1" spans="1:10">
      <c r="A6407" s="38"/>
      <c r="B6407" s="56" t="s">
        <v>11952</v>
      </c>
      <c r="C6407" s="54" t="s">
        <v>11953</v>
      </c>
      <c r="D6407" t="str">
        <f>IFERROR(VLOOKUP(C6407,'5.2.5'!$G$2:$H$11754,2,0),"")</f>
        <v>Xã Hóa Quỳ</v>
      </c>
      <c r="E6407" t="str">
        <f t="shared" si="288"/>
        <v/>
      </c>
      <c r="G6407" t="str">
        <f t="shared" si="289"/>
        <v>40125</v>
      </c>
      <c r="H6407" t="str">
        <f>VLOOKUP(G6407,$B$5:$C$724,2,0)</f>
        <v>Huyện Như Xuân</v>
      </c>
      <c r="I6407" t="str">
        <f t="shared" si="290"/>
        <v>401</v>
      </c>
      <c r="J6407" t="str">
        <f>VLOOKUP(I6407,Tỉnh!$A$2:$B$64,2,0)</f>
        <v>Thanh Hoá</v>
      </c>
    </row>
    <row r="6408" hidden="1" spans="1:10">
      <c r="A6408" s="38"/>
      <c r="B6408" s="56" t="s">
        <v>11954</v>
      </c>
      <c r="C6408" s="54" t="s">
        <v>11955</v>
      </c>
      <c r="D6408" t="str">
        <f>IFERROR(VLOOKUP(C6408,'5.2.5'!$G$2:$H$11754,2,0),"")</f>
        <v>Xã Yên Lễ (hết hiệu lực)</v>
      </c>
      <c r="E6408" t="str">
        <f t="shared" si="288"/>
        <v/>
      </c>
      <c r="G6408" t="str">
        <f t="shared" si="289"/>
        <v>40125</v>
      </c>
      <c r="H6408" t="str">
        <f>VLOOKUP(G6408,$B$5:$C$724,2,0)</f>
        <v>Huyện Như Xuân</v>
      </c>
      <c r="I6408" t="str">
        <f t="shared" si="290"/>
        <v>401</v>
      </c>
      <c r="J6408" t="str">
        <f>VLOOKUP(I6408,Tỉnh!$A$2:$B$64,2,0)</f>
        <v>Thanh Hoá</v>
      </c>
    </row>
    <row r="6409" hidden="1" spans="1:10">
      <c r="A6409" s="38"/>
      <c r="B6409" s="56" t="s">
        <v>11956</v>
      </c>
      <c r="C6409" s="54" t="s">
        <v>11957</v>
      </c>
      <c r="D6409" t="str">
        <f>IFERROR(VLOOKUP(C6409,'5.2.5'!$G$2:$H$11754,2,0),"")</f>
        <v>Xã Cát Vân</v>
      </c>
      <c r="E6409" t="str">
        <f t="shared" si="288"/>
        <v/>
      </c>
      <c r="G6409" t="str">
        <f t="shared" si="289"/>
        <v>40125</v>
      </c>
      <c r="H6409" t="str">
        <f>VLOOKUP(G6409,$B$5:$C$724,2,0)</f>
        <v>Huyện Như Xuân</v>
      </c>
      <c r="I6409" t="str">
        <f t="shared" si="290"/>
        <v>401</v>
      </c>
      <c r="J6409" t="str">
        <f>VLOOKUP(I6409,Tỉnh!$A$2:$B$64,2,0)</f>
        <v>Thanh Hoá</v>
      </c>
    </row>
    <row r="6410" hidden="1" spans="1:10">
      <c r="A6410" s="38"/>
      <c r="B6410" s="56" t="s">
        <v>11958</v>
      </c>
      <c r="C6410" s="54" t="s">
        <v>11959</v>
      </c>
      <c r="D6410" t="str">
        <f>IFERROR(VLOOKUP(C6410,'5.2.5'!$G$2:$H$11754,2,0),"")</f>
        <v>Xã Cát Tân</v>
      </c>
      <c r="E6410" t="str">
        <f t="shared" si="288"/>
        <v/>
      </c>
      <c r="G6410" t="str">
        <f t="shared" si="289"/>
        <v>40125</v>
      </c>
      <c r="H6410" t="str">
        <f>VLOOKUP(G6410,$B$5:$C$724,2,0)</f>
        <v>Huyện Như Xuân</v>
      </c>
      <c r="I6410" t="str">
        <f t="shared" si="290"/>
        <v>401</v>
      </c>
      <c r="J6410" t="str">
        <f>VLOOKUP(I6410,Tỉnh!$A$2:$B$64,2,0)</f>
        <v>Thanh Hoá</v>
      </c>
    </row>
    <row r="6411" hidden="1" spans="1:10">
      <c r="A6411" s="38"/>
      <c r="B6411" s="56" t="s">
        <v>11960</v>
      </c>
      <c r="C6411" s="54" t="s">
        <v>11961</v>
      </c>
      <c r="D6411" t="str">
        <f>IFERROR(VLOOKUP(C6411,'5.2.5'!$G$2:$H$11754,2,0),"")</f>
        <v>Xã Bình Lương</v>
      </c>
      <c r="E6411" t="str">
        <f t="shared" si="288"/>
        <v/>
      </c>
      <c r="G6411" t="str">
        <f t="shared" si="289"/>
        <v>40125</v>
      </c>
      <c r="H6411" t="str">
        <f>VLOOKUP(G6411,$B$5:$C$724,2,0)</f>
        <v>Huyện Như Xuân</v>
      </c>
      <c r="I6411" t="str">
        <f t="shared" si="290"/>
        <v>401</v>
      </c>
      <c r="J6411" t="str">
        <f>VLOOKUP(I6411,Tỉnh!$A$2:$B$64,2,0)</f>
        <v>Thanh Hoá</v>
      </c>
    </row>
    <row r="6412" hidden="1" spans="1:10">
      <c r="A6412" s="38"/>
      <c r="B6412" s="56" t="s">
        <v>11962</v>
      </c>
      <c r="C6412" s="54" t="s">
        <v>11963</v>
      </c>
      <c r="D6412" t="str">
        <f>IFERROR(VLOOKUP(C6412,'5.2.5'!$G$2:$H$11754,2,0),"")</f>
        <v>Xã Thanh Quân</v>
      </c>
      <c r="E6412" t="str">
        <f t="shared" si="288"/>
        <v/>
      </c>
      <c r="G6412" t="str">
        <f t="shared" si="289"/>
        <v>40125</v>
      </c>
      <c r="H6412" t="str">
        <f>VLOOKUP(G6412,$B$5:$C$724,2,0)</f>
        <v>Huyện Như Xuân</v>
      </c>
      <c r="I6412" t="str">
        <f t="shared" si="290"/>
        <v>401</v>
      </c>
      <c r="J6412" t="str">
        <f>VLOOKUP(I6412,Tỉnh!$A$2:$B$64,2,0)</f>
        <v>Thanh Hoá</v>
      </c>
    </row>
    <row r="6413" hidden="1" spans="1:10">
      <c r="A6413" s="38"/>
      <c r="B6413" s="56" t="s">
        <v>1781</v>
      </c>
      <c r="C6413" s="54" t="s">
        <v>11964</v>
      </c>
      <c r="D6413" t="str">
        <f>IFERROR(VLOOKUP(C6413,'5.2.5'!$G$2:$H$11754,2,0),"")</f>
        <v>Xã Thanh Xuân</v>
      </c>
      <c r="E6413" t="str">
        <f t="shared" si="288"/>
        <v/>
      </c>
      <c r="G6413" t="str">
        <f t="shared" si="289"/>
        <v>40125</v>
      </c>
      <c r="H6413" t="str">
        <f>VLOOKUP(G6413,$B$5:$C$724,2,0)</f>
        <v>Huyện Như Xuân</v>
      </c>
      <c r="I6413" t="str">
        <f t="shared" si="290"/>
        <v>401</v>
      </c>
      <c r="J6413" t="str">
        <f>VLOOKUP(I6413,Tỉnh!$A$2:$B$64,2,0)</f>
        <v>Thanh Hoá</v>
      </c>
    </row>
    <row r="6414" hidden="1" spans="1:10">
      <c r="A6414" s="38"/>
      <c r="B6414" s="56" t="s">
        <v>6612</v>
      </c>
      <c r="C6414" s="54" t="s">
        <v>11965</v>
      </c>
      <c r="D6414" t="str">
        <f>IFERROR(VLOOKUP(C6414,'5.2.5'!$G$2:$H$11754,2,0),"")</f>
        <v>Xã Phú Nhuận</v>
      </c>
      <c r="E6414" t="str">
        <f t="shared" si="288"/>
        <v/>
      </c>
      <c r="G6414" t="str">
        <f t="shared" si="289"/>
        <v>40127</v>
      </c>
      <c r="H6414" t="str">
        <f>VLOOKUP(G6414,$B$5:$C$724,2,0)</f>
        <v>Huyện Như Thanh</v>
      </c>
      <c r="I6414" t="str">
        <f t="shared" si="290"/>
        <v>401</v>
      </c>
      <c r="J6414" t="str">
        <f>VLOOKUP(I6414,Tỉnh!$A$2:$B$64,2,0)</f>
        <v>Thanh Hoá</v>
      </c>
    </row>
    <row r="6415" hidden="1" spans="1:10">
      <c r="A6415" s="38"/>
      <c r="B6415" s="56" t="s">
        <v>11966</v>
      </c>
      <c r="C6415" s="54" t="s">
        <v>11967</v>
      </c>
      <c r="D6415" t="str">
        <f>IFERROR(VLOOKUP(C6415,'5.2.5'!$G$2:$H$11754,2,0),"")</f>
        <v>Xã Xuân Khang</v>
      </c>
      <c r="E6415" t="str">
        <f t="shared" si="288"/>
        <v/>
      </c>
      <c r="G6415" t="str">
        <f t="shared" si="289"/>
        <v>40127</v>
      </c>
      <c r="H6415" t="str">
        <f>VLOOKUP(G6415,$B$5:$C$724,2,0)</f>
        <v>Huyện Như Thanh</v>
      </c>
      <c r="I6415" t="str">
        <f t="shared" si="290"/>
        <v>401</v>
      </c>
      <c r="J6415" t="str">
        <f>VLOOKUP(I6415,Tỉnh!$A$2:$B$64,2,0)</f>
        <v>Thanh Hoá</v>
      </c>
    </row>
    <row r="6416" hidden="1" spans="1:10">
      <c r="A6416" s="38"/>
      <c r="B6416" s="56" t="s">
        <v>11968</v>
      </c>
      <c r="C6416" s="54" t="s">
        <v>11969</v>
      </c>
      <c r="D6416" t="str">
        <f>IFERROR(VLOOKUP(C6416,'5.2.5'!$G$2:$H$11754,2,0),"")</f>
        <v>Xã Xuân Thái</v>
      </c>
      <c r="E6416" t="str">
        <f t="shared" si="288"/>
        <v/>
      </c>
      <c r="G6416" t="str">
        <f t="shared" si="289"/>
        <v>40127</v>
      </c>
      <c r="H6416" t="str">
        <f>VLOOKUP(G6416,$B$5:$C$724,2,0)</f>
        <v>Huyện Như Thanh</v>
      </c>
      <c r="I6416" t="str">
        <f t="shared" si="290"/>
        <v>401</v>
      </c>
      <c r="J6416" t="str">
        <f>VLOOKUP(I6416,Tỉnh!$A$2:$B$64,2,0)</f>
        <v>Thanh Hoá</v>
      </c>
    </row>
    <row r="6417" hidden="1" spans="1:10">
      <c r="A6417" s="38"/>
      <c r="B6417" s="56" t="s">
        <v>11970</v>
      </c>
      <c r="C6417" s="54" t="s">
        <v>11971</v>
      </c>
      <c r="D6417" t="str">
        <f>IFERROR(VLOOKUP(C6417,'5.2.5'!$G$2:$H$11754,2,0),"")</f>
        <v>Xã Phúc Đường (hết hiệu lực)</v>
      </c>
      <c r="E6417" t="str">
        <f t="shared" si="288"/>
        <v/>
      </c>
      <c r="G6417" t="str">
        <f t="shared" si="289"/>
        <v>40127</v>
      </c>
      <c r="H6417" t="str">
        <f>VLOOKUP(G6417,$B$5:$C$724,2,0)</f>
        <v>Huyện Như Thanh</v>
      </c>
      <c r="I6417" t="str">
        <f t="shared" si="290"/>
        <v>401</v>
      </c>
      <c r="J6417" t="str">
        <f>VLOOKUP(I6417,Tỉnh!$A$2:$B$64,2,0)</f>
        <v>Thanh Hoá</v>
      </c>
    </row>
    <row r="6418" hidden="1" spans="1:10">
      <c r="A6418" s="38"/>
      <c r="B6418" s="56" t="s">
        <v>11972</v>
      </c>
      <c r="C6418" s="54" t="s">
        <v>11973</v>
      </c>
      <c r="D6418" t="str">
        <f>IFERROR(VLOOKUP(C6418,'5.2.5'!$G$2:$H$11754,2,0),"")</f>
        <v>Thị trấn Bến Sung</v>
      </c>
      <c r="E6418" t="str">
        <f t="shared" si="288"/>
        <v/>
      </c>
      <c r="G6418" t="str">
        <f t="shared" si="289"/>
        <v>40127</v>
      </c>
      <c r="H6418" t="str">
        <f>VLOOKUP(G6418,$B$5:$C$724,2,0)</f>
        <v>Huyện Như Thanh</v>
      </c>
      <c r="I6418" t="str">
        <f t="shared" si="290"/>
        <v>401</v>
      </c>
      <c r="J6418" t="str">
        <f>VLOOKUP(I6418,Tỉnh!$A$2:$B$64,2,0)</f>
        <v>Thanh Hoá</v>
      </c>
    </row>
    <row r="6419" hidden="1" spans="1:10">
      <c r="A6419" s="38"/>
      <c r="B6419" s="56" t="s">
        <v>11974</v>
      </c>
      <c r="C6419" s="54" t="s">
        <v>11975</v>
      </c>
      <c r="D6419" t="str">
        <f>IFERROR(VLOOKUP(C6419,'5.2.5'!$G$2:$H$11754,2,0),"")</f>
        <v>Xã Cán Khê</v>
      </c>
      <c r="E6419" t="str">
        <f t="shared" si="288"/>
        <v/>
      </c>
      <c r="G6419" t="str">
        <f t="shared" si="289"/>
        <v>40127</v>
      </c>
      <c r="H6419" t="str">
        <f>VLOOKUP(G6419,$B$5:$C$724,2,0)</f>
        <v>Huyện Như Thanh</v>
      </c>
      <c r="I6419" t="str">
        <f t="shared" si="290"/>
        <v>401</v>
      </c>
      <c r="J6419" t="str">
        <f>VLOOKUP(I6419,Tỉnh!$A$2:$B$64,2,0)</f>
        <v>Thanh Hoá</v>
      </c>
    </row>
    <row r="6420" hidden="1" spans="1:10">
      <c r="A6420" s="38"/>
      <c r="B6420" s="56" t="s">
        <v>11976</v>
      </c>
      <c r="C6420" s="54" t="s">
        <v>11977</v>
      </c>
      <c r="D6420" t="str">
        <f>IFERROR(VLOOKUP(C6420,'5.2.5'!$G$2:$H$11754,2,0),"")</f>
        <v>Xã Xuân Du</v>
      </c>
      <c r="E6420" t="str">
        <f t="shared" si="288"/>
        <v/>
      </c>
      <c r="G6420" t="str">
        <f t="shared" si="289"/>
        <v>40127</v>
      </c>
      <c r="H6420" t="str">
        <f>VLOOKUP(G6420,$B$5:$C$724,2,0)</f>
        <v>Huyện Như Thanh</v>
      </c>
      <c r="I6420" t="str">
        <f t="shared" si="290"/>
        <v>401</v>
      </c>
      <c r="J6420" t="str">
        <f>VLOOKUP(I6420,Tỉnh!$A$2:$B$64,2,0)</f>
        <v>Thanh Hoá</v>
      </c>
    </row>
    <row r="6421" hidden="1" spans="1:10">
      <c r="A6421" s="38"/>
      <c r="B6421" s="56" t="s">
        <v>11978</v>
      </c>
      <c r="C6421" s="54" t="s">
        <v>11979</v>
      </c>
      <c r="D6421" t="str">
        <f>IFERROR(VLOOKUP(C6421,'5.2.5'!$G$2:$H$11754,2,0),"")</f>
        <v>Xã Xuân Thọ (hết hiệu lực)</v>
      </c>
      <c r="E6421" t="str">
        <f t="shared" si="288"/>
        <v/>
      </c>
      <c r="G6421" t="str">
        <f t="shared" si="289"/>
        <v>40127</v>
      </c>
      <c r="H6421" t="str">
        <f>VLOOKUP(G6421,$B$5:$C$724,2,0)</f>
        <v>Huyện Như Thanh</v>
      </c>
      <c r="I6421" t="str">
        <f t="shared" si="290"/>
        <v>401</v>
      </c>
      <c r="J6421" t="str">
        <f>VLOOKUP(I6421,Tỉnh!$A$2:$B$64,2,0)</f>
        <v>Thanh Hoá</v>
      </c>
    </row>
    <row r="6422" hidden="1" spans="1:10">
      <c r="A6422" s="38"/>
      <c r="B6422" s="56" t="s">
        <v>11980</v>
      </c>
      <c r="C6422" s="54" t="s">
        <v>11981</v>
      </c>
      <c r="D6422" t="str">
        <f>IFERROR(VLOOKUP(C6422,'5.2.5'!$G$2:$H$11754,2,0),"")</f>
        <v>Xã Phượng Nghi</v>
      </c>
      <c r="E6422" t="str">
        <f t="shared" si="288"/>
        <v/>
      </c>
      <c r="G6422" t="str">
        <f t="shared" si="289"/>
        <v>40127</v>
      </c>
      <c r="H6422" t="str">
        <f>VLOOKUP(G6422,$B$5:$C$724,2,0)</f>
        <v>Huyện Như Thanh</v>
      </c>
      <c r="I6422" t="str">
        <f t="shared" si="290"/>
        <v>401</v>
      </c>
      <c r="J6422" t="str">
        <f>VLOOKUP(I6422,Tỉnh!$A$2:$B$64,2,0)</f>
        <v>Thanh Hoá</v>
      </c>
    </row>
    <row r="6423" hidden="1" spans="1:10">
      <c r="A6423" s="38"/>
      <c r="B6423" s="56" t="s">
        <v>11982</v>
      </c>
      <c r="C6423" s="54" t="s">
        <v>11983</v>
      </c>
      <c r="D6423" t="str">
        <f>IFERROR(VLOOKUP(C6423,'5.2.5'!$G$2:$H$11754,2,0),"")</f>
        <v>Xã Mậu Lâm</v>
      </c>
      <c r="E6423" t="str">
        <f t="shared" si="288"/>
        <v/>
      </c>
      <c r="G6423" t="str">
        <f t="shared" si="289"/>
        <v>40127</v>
      </c>
      <c r="H6423" t="str">
        <f>VLOOKUP(G6423,$B$5:$C$724,2,0)</f>
        <v>Huyện Như Thanh</v>
      </c>
      <c r="I6423" t="str">
        <f t="shared" si="290"/>
        <v>401</v>
      </c>
      <c r="J6423" t="str">
        <f>VLOOKUP(I6423,Tỉnh!$A$2:$B$64,2,0)</f>
        <v>Thanh Hoá</v>
      </c>
    </row>
    <row r="6424" hidden="1" spans="1:10">
      <c r="A6424" s="38"/>
      <c r="B6424" s="56" t="s">
        <v>4781</v>
      </c>
      <c r="C6424" s="54" t="s">
        <v>11984</v>
      </c>
      <c r="D6424" t="str">
        <f>IFERROR(VLOOKUP(C6424,'5.2.5'!$G$2:$H$11754,2,0),"")</f>
        <v>Xã Hải Long</v>
      </c>
      <c r="E6424" t="str">
        <f t="shared" si="288"/>
        <v/>
      </c>
      <c r="G6424" t="str">
        <f t="shared" si="289"/>
        <v>40127</v>
      </c>
      <c r="H6424" t="str">
        <f>VLOOKUP(G6424,$B$5:$C$724,2,0)</f>
        <v>Huyện Như Thanh</v>
      </c>
      <c r="I6424" t="str">
        <f t="shared" si="290"/>
        <v>401</v>
      </c>
      <c r="J6424" t="str">
        <f>VLOOKUP(I6424,Tỉnh!$A$2:$B$64,2,0)</f>
        <v>Thanh Hoá</v>
      </c>
    </row>
    <row r="6425" hidden="1" spans="1:10">
      <c r="A6425" s="38"/>
      <c r="B6425" s="56" t="s">
        <v>4769</v>
      </c>
      <c r="C6425" s="54" t="s">
        <v>11985</v>
      </c>
      <c r="D6425" t="str">
        <f>IFERROR(VLOOKUP(C6425,'5.2.5'!$G$2:$H$11754,2,0),"")</f>
        <v>Xã Hải Vân (hết hiệu lực)</v>
      </c>
      <c r="E6425" t="str">
        <f t="shared" si="288"/>
        <v/>
      </c>
      <c r="G6425" t="str">
        <f t="shared" si="289"/>
        <v>40127</v>
      </c>
      <c r="H6425" t="str">
        <f>VLOOKUP(G6425,$B$5:$C$724,2,0)</f>
        <v>Huyện Như Thanh</v>
      </c>
      <c r="I6425" t="str">
        <f t="shared" si="290"/>
        <v>401</v>
      </c>
      <c r="J6425" t="str">
        <f>VLOOKUP(I6425,Tỉnh!$A$2:$B$64,2,0)</f>
        <v>Thanh Hoá</v>
      </c>
    </row>
    <row r="6426" hidden="1" spans="1:10">
      <c r="A6426" s="38"/>
      <c r="B6426" s="56" t="s">
        <v>4634</v>
      </c>
      <c r="C6426" s="54" t="s">
        <v>11986</v>
      </c>
      <c r="D6426" t="str">
        <f>IFERROR(VLOOKUP(C6426,'5.2.5'!$G$2:$H$11754,2,0),"")</f>
        <v>Xã Xuân Phúc</v>
      </c>
      <c r="E6426" t="str">
        <f t="shared" si="288"/>
        <v/>
      </c>
      <c r="G6426" t="str">
        <f t="shared" si="289"/>
        <v>40127</v>
      </c>
      <c r="H6426" t="str">
        <f>VLOOKUP(G6426,$B$5:$C$724,2,0)</f>
        <v>Huyện Như Thanh</v>
      </c>
      <c r="I6426" t="str">
        <f t="shared" si="290"/>
        <v>401</v>
      </c>
      <c r="J6426" t="str">
        <f>VLOOKUP(I6426,Tỉnh!$A$2:$B$64,2,0)</f>
        <v>Thanh Hoá</v>
      </c>
    </row>
    <row r="6427" hidden="1" spans="1:10">
      <c r="A6427" s="38"/>
      <c r="B6427" s="56" t="s">
        <v>4475</v>
      </c>
      <c r="C6427" s="54" t="s">
        <v>11987</v>
      </c>
      <c r="D6427" t="str">
        <f>IFERROR(VLOOKUP(C6427,'5.2.5'!$G$2:$H$11754,2,0),"")</f>
        <v>Xã Yên Thọ</v>
      </c>
      <c r="E6427" t="str">
        <f t="shared" ref="E6427:E6490" si="291">IF(D6427=B6427,"",B6427)</f>
        <v/>
      </c>
      <c r="G6427" t="str">
        <f t="shared" ref="G6427:G6490" si="292">LEFT(C6427,5)</f>
        <v>40127</v>
      </c>
      <c r="H6427" t="str">
        <f>VLOOKUP(G6427,$B$5:$C$724,2,0)</f>
        <v>Huyện Như Thanh</v>
      </c>
      <c r="I6427" t="str">
        <f t="shared" ref="I6427:I6490" si="293">LEFT(C6427,3)</f>
        <v>401</v>
      </c>
      <c r="J6427" t="str">
        <f>VLOOKUP(I6427,Tỉnh!$A$2:$B$64,2,0)</f>
        <v>Thanh Hoá</v>
      </c>
    </row>
    <row r="6428" hidden="1" spans="1:10">
      <c r="A6428" s="38"/>
      <c r="B6428" s="56" t="s">
        <v>6217</v>
      </c>
      <c r="C6428" s="54" t="s">
        <v>11988</v>
      </c>
      <c r="D6428" t="str">
        <f>IFERROR(VLOOKUP(C6428,'5.2.5'!$G$2:$H$11754,2,0),"")</f>
        <v>Xã Yên Lạc</v>
      </c>
      <c r="E6428" t="str">
        <f t="shared" si="291"/>
        <v/>
      </c>
      <c r="G6428" t="str">
        <f t="shared" si="292"/>
        <v>40127</v>
      </c>
      <c r="H6428" t="str">
        <f>VLOOKUP(G6428,$B$5:$C$724,2,0)</f>
        <v>Huyện Như Thanh</v>
      </c>
      <c r="I6428" t="str">
        <f t="shared" si="293"/>
        <v>401</v>
      </c>
      <c r="J6428" t="str">
        <f>VLOOKUP(I6428,Tỉnh!$A$2:$B$64,2,0)</f>
        <v>Thanh Hoá</v>
      </c>
    </row>
    <row r="6429" hidden="1" spans="1:10">
      <c r="A6429" s="38"/>
      <c r="B6429" s="56" t="s">
        <v>3388</v>
      </c>
      <c r="C6429" s="54" t="s">
        <v>11989</v>
      </c>
      <c r="D6429" t="str">
        <f>IFERROR(VLOOKUP(C6429,'5.2.5'!$G$2:$H$11754,2,0),"")</f>
        <v>Xã Thanh Tân</v>
      </c>
      <c r="E6429" t="str">
        <f t="shared" si="291"/>
        <v/>
      </c>
      <c r="G6429" t="str">
        <f t="shared" si="292"/>
        <v>40127</v>
      </c>
      <c r="H6429" t="str">
        <f>VLOOKUP(G6429,$B$5:$C$724,2,0)</f>
        <v>Huyện Như Thanh</v>
      </c>
      <c r="I6429" t="str">
        <f t="shared" si="293"/>
        <v>401</v>
      </c>
      <c r="J6429" t="str">
        <f>VLOOKUP(I6429,Tỉnh!$A$2:$B$64,2,0)</f>
        <v>Thanh Hoá</v>
      </c>
    </row>
    <row r="6430" hidden="1" spans="1:10">
      <c r="A6430" s="38"/>
      <c r="B6430" s="56" t="s">
        <v>11990</v>
      </c>
      <c r="C6430" s="54" t="s">
        <v>11991</v>
      </c>
      <c r="D6430" t="str">
        <f>IFERROR(VLOOKUP(C6430,'5.2.5'!$G$2:$H$11754,2,0),"")</f>
        <v>Xã Thanh Kỳ</v>
      </c>
      <c r="E6430" t="str">
        <f t="shared" si="291"/>
        <v/>
      </c>
      <c r="G6430" t="str">
        <f t="shared" si="292"/>
        <v>40127</v>
      </c>
      <c r="H6430" t="str">
        <f>VLOOKUP(G6430,$B$5:$C$724,2,0)</f>
        <v>Huyện Như Thanh</v>
      </c>
      <c r="I6430" t="str">
        <f t="shared" si="293"/>
        <v>401</v>
      </c>
      <c r="J6430" t="str">
        <f>VLOOKUP(I6430,Tỉnh!$A$2:$B$64,2,0)</f>
        <v>Thanh Hoá</v>
      </c>
    </row>
    <row r="6431" hidden="1" spans="1:10">
      <c r="A6431" s="38"/>
      <c r="B6431" s="56" t="s">
        <v>11992</v>
      </c>
      <c r="C6431" s="54" t="s">
        <v>11993</v>
      </c>
      <c r="D6431" t="str">
        <f>IFERROR(VLOOKUP(C6431,'5.2.5'!$G$2:$H$11754,2,0),"")</f>
        <v>Xã Vĩnh Long</v>
      </c>
      <c r="E6431" t="str">
        <f t="shared" si="291"/>
        <v/>
      </c>
      <c r="G6431" t="str">
        <f t="shared" si="292"/>
        <v>40129</v>
      </c>
      <c r="H6431" t="str">
        <f>VLOOKUP(G6431,$B$5:$C$724,2,0)</f>
        <v>Huyện Vĩnh Lộc</v>
      </c>
      <c r="I6431" t="str">
        <f t="shared" si="293"/>
        <v>401</v>
      </c>
      <c r="J6431" t="str">
        <f>VLOOKUP(I6431,Tỉnh!$A$2:$B$64,2,0)</f>
        <v>Thanh Hoá</v>
      </c>
    </row>
    <row r="6432" hidden="1" spans="1:10">
      <c r="A6432" s="38"/>
      <c r="B6432" s="56" t="s">
        <v>6031</v>
      </c>
      <c r="C6432" s="54" t="s">
        <v>11994</v>
      </c>
      <c r="D6432" t="str">
        <f>IFERROR(VLOOKUP(C6432,'5.2.5'!$G$2:$H$11754,2,0),"")</f>
        <v>Xã Vĩnh Quang</v>
      </c>
      <c r="E6432" t="str">
        <f t="shared" si="291"/>
        <v/>
      </c>
      <c r="G6432" t="str">
        <f t="shared" si="292"/>
        <v>40129</v>
      </c>
      <c r="H6432" t="str">
        <f>VLOOKUP(G6432,$B$5:$C$724,2,0)</f>
        <v>Huyện Vĩnh Lộc</v>
      </c>
      <c r="I6432" t="str">
        <f t="shared" si="293"/>
        <v>401</v>
      </c>
      <c r="J6432" t="str">
        <f>VLOOKUP(I6432,Tỉnh!$A$2:$B$64,2,0)</f>
        <v>Thanh Hoá</v>
      </c>
    </row>
    <row r="6433" hidden="1" spans="1:10">
      <c r="A6433" s="38"/>
      <c r="B6433" s="56" t="s">
        <v>6000</v>
      </c>
      <c r="C6433" s="54" t="s">
        <v>11995</v>
      </c>
      <c r="D6433" t="str">
        <f>IFERROR(VLOOKUP(C6433,'5.2.5'!$G$2:$H$11754,2,0),"")</f>
        <v>Xã Vĩnh Phúc</v>
      </c>
      <c r="E6433" t="str">
        <f t="shared" si="291"/>
        <v/>
      </c>
      <c r="G6433" t="str">
        <f t="shared" si="292"/>
        <v>40129</v>
      </c>
      <c r="H6433" t="str">
        <f>VLOOKUP(G6433,$B$5:$C$724,2,0)</f>
        <v>Huyện Vĩnh Lộc</v>
      </c>
      <c r="I6433" t="str">
        <f t="shared" si="293"/>
        <v>401</v>
      </c>
      <c r="J6433" t="str">
        <f>VLOOKUP(I6433,Tỉnh!$A$2:$B$64,2,0)</f>
        <v>Thanh Hoá</v>
      </c>
    </row>
    <row r="6434" hidden="1" spans="1:10">
      <c r="A6434" s="38"/>
      <c r="B6434" s="56" t="s">
        <v>3171</v>
      </c>
      <c r="C6434" s="54" t="s">
        <v>11996</v>
      </c>
      <c r="D6434" t="str">
        <f>IFERROR(VLOOKUP(C6434,'5.2.5'!$G$2:$H$11754,2,0),"")</f>
        <v>Xã Vĩnh Hòa</v>
      </c>
      <c r="E6434" t="str">
        <f t="shared" si="291"/>
        <v/>
      </c>
      <c r="G6434" t="str">
        <f t="shared" si="292"/>
        <v>40129</v>
      </c>
      <c r="H6434" t="str">
        <f>VLOOKUP(G6434,$B$5:$C$724,2,0)</f>
        <v>Huyện Vĩnh Lộc</v>
      </c>
      <c r="I6434" t="str">
        <f t="shared" si="293"/>
        <v>401</v>
      </c>
      <c r="J6434" t="str">
        <f>VLOOKUP(I6434,Tỉnh!$A$2:$B$64,2,0)</f>
        <v>Thanh Hoá</v>
      </c>
    </row>
    <row r="6435" hidden="1" spans="1:10">
      <c r="A6435" s="38"/>
      <c r="B6435" s="56" t="s">
        <v>9055</v>
      </c>
      <c r="C6435" s="54" t="s">
        <v>11997</v>
      </c>
      <c r="D6435" t="str">
        <f>IFERROR(VLOOKUP(C6435,'5.2.5'!$G$2:$H$11754,2,0),"")</f>
        <v>Xã Vĩnh Thịnh</v>
      </c>
      <c r="E6435" t="str">
        <f t="shared" si="291"/>
        <v/>
      </c>
      <c r="G6435" t="str">
        <f t="shared" si="292"/>
        <v>40129</v>
      </c>
      <c r="H6435" t="str">
        <f>VLOOKUP(G6435,$B$5:$C$724,2,0)</f>
        <v>Huyện Vĩnh Lộc</v>
      </c>
      <c r="I6435" t="str">
        <f t="shared" si="293"/>
        <v>401</v>
      </c>
      <c r="J6435" t="str">
        <f>VLOOKUP(I6435,Tỉnh!$A$2:$B$64,2,0)</f>
        <v>Thanh Hoá</v>
      </c>
    </row>
    <row r="6436" hidden="1" spans="1:10">
      <c r="A6436" s="38"/>
      <c r="B6436" s="56" t="s">
        <v>7494</v>
      </c>
      <c r="C6436" s="54" t="s">
        <v>11998</v>
      </c>
      <c r="D6436" t="str">
        <f>IFERROR(VLOOKUP(C6436,'5.2.5'!$G$2:$H$11754,2,0),"")</f>
        <v>Thị trấn Vĩnh Lộc</v>
      </c>
      <c r="E6436" t="str">
        <f t="shared" si="291"/>
        <v/>
      </c>
      <c r="G6436" t="str">
        <f t="shared" si="292"/>
        <v>40129</v>
      </c>
      <c r="H6436" t="str">
        <f>VLOOKUP(G6436,$B$5:$C$724,2,0)</f>
        <v>Huyện Vĩnh Lộc</v>
      </c>
      <c r="I6436" t="str">
        <f t="shared" si="293"/>
        <v>401</v>
      </c>
      <c r="J6436" t="str">
        <f>VLOOKUP(I6436,Tỉnh!$A$2:$B$64,2,0)</f>
        <v>Thanh Hoá</v>
      </c>
    </row>
    <row r="6437" hidden="1" spans="1:10">
      <c r="A6437" s="38"/>
      <c r="B6437" s="56" t="s">
        <v>11999</v>
      </c>
      <c r="C6437" s="54" t="s">
        <v>12000</v>
      </c>
      <c r="D6437" t="str">
        <f>IFERROR(VLOOKUP(C6437,'5.2.5'!$G$2:$H$11754,2,0),"")</f>
        <v>Xã Vĩnh Thành (hết hiệu lực)</v>
      </c>
      <c r="E6437" t="str">
        <f t="shared" si="291"/>
        <v/>
      </c>
      <c r="G6437" t="str">
        <f t="shared" si="292"/>
        <v>40129</v>
      </c>
      <c r="H6437" t="str">
        <f>VLOOKUP(G6437,$B$5:$C$724,2,0)</f>
        <v>Huyện Vĩnh Lộc</v>
      </c>
      <c r="I6437" t="str">
        <f t="shared" si="293"/>
        <v>401</v>
      </c>
      <c r="J6437" t="str">
        <f>VLOOKUP(I6437,Tỉnh!$A$2:$B$64,2,0)</f>
        <v>Thanh Hoá</v>
      </c>
    </row>
    <row r="6438" hidden="1" spans="1:10">
      <c r="A6438" s="38"/>
      <c r="B6438" s="56" t="s">
        <v>6679</v>
      </c>
      <c r="C6438" s="54" t="s">
        <v>12001</v>
      </c>
      <c r="D6438" t="str">
        <f>IFERROR(VLOOKUP(C6438,'5.2.5'!$G$2:$H$11754,2,0),"")</f>
        <v>Xã Vĩnh Yên</v>
      </c>
      <c r="E6438" t="str">
        <f t="shared" si="291"/>
        <v/>
      </c>
      <c r="G6438" t="str">
        <f t="shared" si="292"/>
        <v>40129</v>
      </c>
      <c r="H6438" t="str">
        <f>VLOOKUP(G6438,$B$5:$C$724,2,0)</f>
        <v>Huyện Vĩnh Lộc</v>
      </c>
      <c r="I6438" t="str">
        <f t="shared" si="293"/>
        <v>401</v>
      </c>
      <c r="J6438" t="str">
        <f>VLOOKUP(I6438,Tỉnh!$A$2:$B$64,2,0)</f>
        <v>Thanh Hoá</v>
      </c>
    </row>
    <row r="6439" hidden="1" spans="1:10">
      <c r="A6439" s="38"/>
      <c r="B6439" s="56" t="s">
        <v>11347</v>
      </c>
      <c r="C6439" s="54" t="s">
        <v>12002</v>
      </c>
      <c r="D6439" t="str">
        <f>IFERROR(VLOOKUP(C6439,'5.2.5'!$G$2:$H$11754,2,0),"")</f>
        <v>Xã Vĩnh Tiến</v>
      </c>
      <c r="E6439" t="str">
        <f t="shared" si="291"/>
        <v/>
      </c>
      <c r="G6439" t="str">
        <f t="shared" si="292"/>
        <v>40129</v>
      </c>
      <c r="H6439" t="str">
        <f>VLOOKUP(G6439,$B$5:$C$724,2,0)</f>
        <v>Huyện Vĩnh Lộc</v>
      </c>
      <c r="I6439" t="str">
        <f t="shared" si="293"/>
        <v>401</v>
      </c>
      <c r="J6439" t="str">
        <f>VLOOKUP(I6439,Tỉnh!$A$2:$B$64,2,0)</f>
        <v>Thanh Hoá</v>
      </c>
    </row>
    <row r="6440" hidden="1" spans="1:10">
      <c r="A6440" s="38"/>
      <c r="B6440" s="56" t="s">
        <v>3173</v>
      </c>
      <c r="C6440" s="54" t="s">
        <v>12003</v>
      </c>
      <c r="D6440" t="str">
        <f>IFERROR(VLOOKUP(C6440,'5.2.5'!$G$2:$H$11754,2,0),"")</f>
        <v>Xã Vĩnh Hưng</v>
      </c>
      <c r="E6440" t="str">
        <f t="shared" si="291"/>
        <v/>
      </c>
      <c r="G6440" t="str">
        <f t="shared" si="292"/>
        <v>40129</v>
      </c>
      <c r="H6440" t="str">
        <f>VLOOKUP(G6440,$B$5:$C$724,2,0)</f>
        <v>Huyện Vĩnh Lộc</v>
      </c>
      <c r="I6440" t="str">
        <f t="shared" si="293"/>
        <v>401</v>
      </c>
      <c r="J6440" t="str">
        <f>VLOOKUP(I6440,Tỉnh!$A$2:$B$64,2,0)</f>
        <v>Thanh Hoá</v>
      </c>
    </row>
    <row r="6441" hidden="1" spans="1:10">
      <c r="A6441" s="38"/>
      <c r="B6441" s="56" t="s">
        <v>12004</v>
      </c>
      <c r="C6441" s="54" t="s">
        <v>12005</v>
      </c>
      <c r="D6441" t="str">
        <f>IFERROR(VLOOKUP(C6441,'5.2.5'!$G$2:$H$11754,2,0),"")</f>
        <v>Xã Vĩnh Minh (hết hiệu lực)</v>
      </c>
      <c r="E6441" t="str">
        <f t="shared" si="291"/>
        <v/>
      </c>
      <c r="G6441" t="str">
        <f t="shared" si="292"/>
        <v>40129</v>
      </c>
      <c r="H6441" t="str">
        <f>VLOOKUP(G6441,$B$5:$C$724,2,0)</f>
        <v>Huyện Vĩnh Lộc</v>
      </c>
      <c r="I6441" t="str">
        <f t="shared" si="293"/>
        <v>401</v>
      </c>
      <c r="J6441" t="str">
        <f>VLOOKUP(I6441,Tỉnh!$A$2:$B$64,2,0)</f>
        <v>Thanh Hoá</v>
      </c>
    </row>
    <row r="6442" hidden="1" spans="1:10">
      <c r="A6442" s="38"/>
      <c r="B6442" s="56" t="s">
        <v>12006</v>
      </c>
      <c r="C6442" s="54" t="s">
        <v>12007</v>
      </c>
      <c r="D6442" t="str">
        <f>IFERROR(VLOOKUP(C6442,'5.2.5'!$G$2:$H$11754,2,0),"")</f>
        <v>Xã Vĩnh Khang (hết hiệu lực)</v>
      </c>
      <c r="E6442" t="str">
        <f t="shared" si="291"/>
        <v/>
      </c>
      <c r="G6442" t="str">
        <f t="shared" si="292"/>
        <v>40129</v>
      </c>
      <c r="H6442" t="str">
        <f>VLOOKUP(G6442,$B$5:$C$724,2,0)</f>
        <v>Huyện Vĩnh Lộc</v>
      </c>
      <c r="I6442" t="str">
        <f t="shared" si="293"/>
        <v>401</v>
      </c>
      <c r="J6442" t="str">
        <f>VLOOKUP(I6442,Tỉnh!$A$2:$B$64,2,0)</f>
        <v>Thanh Hoá</v>
      </c>
    </row>
    <row r="6443" hidden="1" spans="1:10">
      <c r="A6443" s="38"/>
      <c r="B6443" s="56" t="s">
        <v>12008</v>
      </c>
      <c r="C6443" s="54" t="s">
        <v>12009</v>
      </c>
      <c r="D6443" t="str">
        <f>IFERROR(VLOOKUP(C6443,'5.2.5'!$G$2:$H$11754,2,0),"")</f>
        <v>Xã Vĩnh Hùng</v>
      </c>
      <c r="E6443" t="str">
        <f t="shared" si="291"/>
        <v/>
      </c>
      <c r="G6443" t="str">
        <f t="shared" si="292"/>
        <v>40129</v>
      </c>
      <c r="H6443" t="str">
        <f>VLOOKUP(G6443,$B$5:$C$724,2,0)</f>
        <v>Huyện Vĩnh Lộc</v>
      </c>
      <c r="I6443" t="str">
        <f t="shared" si="293"/>
        <v>401</v>
      </c>
      <c r="J6443" t="str">
        <f>VLOOKUP(I6443,Tỉnh!$A$2:$B$64,2,0)</f>
        <v>Thanh Hoá</v>
      </c>
    </row>
    <row r="6444" hidden="1" spans="1:10">
      <c r="A6444" s="38"/>
      <c r="B6444" s="56" t="s">
        <v>12010</v>
      </c>
      <c r="C6444" s="54" t="s">
        <v>12011</v>
      </c>
      <c r="D6444" t="str">
        <f>IFERROR(VLOOKUP(C6444,'5.2.5'!$G$2:$H$11754,2,0),"")</f>
        <v>Xã Vĩnh Tân (hết hiệu lực)</v>
      </c>
      <c r="E6444" t="str">
        <f t="shared" si="291"/>
        <v/>
      </c>
      <c r="G6444" t="str">
        <f t="shared" si="292"/>
        <v>40129</v>
      </c>
      <c r="H6444" t="str">
        <f>VLOOKUP(G6444,$B$5:$C$724,2,0)</f>
        <v>Huyện Vĩnh Lộc</v>
      </c>
      <c r="I6444" t="str">
        <f t="shared" si="293"/>
        <v>401</v>
      </c>
      <c r="J6444" t="str">
        <f>VLOOKUP(I6444,Tỉnh!$A$2:$B$64,2,0)</f>
        <v>Thanh Hoá</v>
      </c>
    </row>
    <row r="6445" hidden="1" spans="1:10">
      <c r="A6445" s="38"/>
      <c r="B6445" s="56" t="s">
        <v>9074</v>
      </c>
      <c r="C6445" s="54" t="s">
        <v>12012</v>
      </c>
      <c r="D6445" t="str">
        <f>IFERROR(VLOOKUP(C6445,'5.2.5'!$G$2:$H$11754,2,0),"")</f>
        <v>Xã Vĩnh Ninh (hết hiệu lực)</v>
      </c>
      <c r="E6445" t="str">
        <f t="shared" si="291"/>
        <v/>
      </c>
      <c r="G6445" t="str">
        <f t="shared" si="292"/>
        <v>40129</v>
      </c>
      <c r="H6445" t="str">
        <f>VLOOKUP(G6445,$B$5:$C$724,2,0)</f>
        <v>Huyện Vĩnh Lộc</v>
      </c>
      <c r="I6445" t="str">
        <f t="shared" si="293"/>
        <v>401</v>
      </c>
      <c r="J6445" t="str">
        <f>VLOOKUP(I6445,Tỉnh!$A$2:$B$64,2,0)</f>
        <v>Thanh Hoá</v>
      </c>
    </row>
    <row r="6446" hidden="1" spans="1:10">
      <c r="A6446" s="38"/>
      <c r="B6446" s="56" t="s">
        <v>3122</v>
      </c>
      <c r="C6446" s="54" t="s">
        <v>12013</v>
      </c>
      <c r="D6446" t="str">
        <f>IFERROR(VLOOKUP(C6446,'5.2.5'!$G$2:$H$11754,2,0),"")</f>
        <v>Xã Vĩnh An</v>
      </c>
      <c r="E6446" t="str">
        <f t="shared" si="291"/>
        <v/>
      </c>
      <c r="G6446" t="str">
        <f t="shared" si="292"/>
        <v>40129</v>
      </c>
      <c r="H6446" t="str">
        <f>VLOOKUP(G6446,$B$5:$C$724,2,0)</f>
        <v>Huyện Vĩnh Lộc</v>
      </c>
      <c r="I6446" t="str">
        <f t="shared" si="293"/>
        <v>401</v>
      </c>
      <c r="J6446" t="str">
        <f>VLOOKUP(I6446,Tỉnh!$A$2:$B$64,2,0)</f>
        <v>Thanh Hoá</v>
      </c>
    </row>
    <row r="6447" hidden="1" spans="1:10">
      <c r="A6447" s="38"/>
      <c r="B6447" s="56" t="s">
        <v>2507</v>
      </c>
      <c r="C6447" s="74" t="s">
        <v>12014</v>
      </c>
      <c r="D6447" t="str">
        <f>IFERROR(VLOOKUP(C6447,'5.2.5'!$G$2:$H$11754,2,0),"")</f>
        <v>Xã Minh Tân</v>
      </c>
      <c r="E6447" t="str">
        <f t="shared" si="291"/>
        <v/>
      </c>
      <c r="G6447" t="str">
        <f t="shared" si="292"/>
        <v>40129</v>
      </c>
      <c r="H6447" t="str">
        <f>VLOOKUP(G6447,$B$5:$C$724,2,0)</f>
        <v>Huyện Vĩnh Lộc</v>
      </c>
      <c r="I6447" t="str">
        <f t="shared" si="293"/>
        <v>401</v>
      </c>
      <c r="J6447" t="str">
        <f>VLOOKUP(I6447,Tỉnh!$A$2:$B$64,2,0)</f>
        <v>Thanh Hoá</v>
      </c>
    </row>
    <row r="6448" hidden="1" spans="1:10">
      <c r="A6448" s="38"/>
      <c r="B6448" s="56" t="s">
        <v>5503</v>
      </c>
      <c r="C6448" s="74" t="s">
        <v>12015</v>
      </c>
      <c r="D6448" t="str">
        <f>IFERROR(VLOOKUP(C6448,'5.2.5'!$G$2:$H$11754,2,0),"")</f>
        <v>Xã Ninh Khang</v>
      </c>
      <c r="E6448" t="str">
        <f t="shared" si="291"/>
        <v/>
      </c>
      <c r="G6448" t="str">
        <f t="shared" si="292"/>
        <v>40129</v>
      </c>
      <c r="H6448" t="str">
        <f>VLOOKUP(G6448,$B$5:$C$724,2,0)</f>
        <v>Huyện Vĩnh Lộc</v>
      </c>
      <c r="I6448" t="str">
        <f t="shared" si="293"/>
        <v>401</v>
      </c>
      <c r="J6448" t="str">
        <f>VLOOKUP(I6448,Tỉnh!$A$2:$B$64,2,0)</f>
        <v>Thanh Hoá</v>
      </c>
    </row>
    <row r="6449" hidden="1" spans="1:10">
      <c r="A6449" s="38"/>
      <c r="B6449" s="56" t="s">
        <v>12016</v>
      </c>
      <c r="C6449" s="54" t="s">
        <v>12017</v>
      </c>
      <c r="D6449" t="str">
        <f>IFERROR(VLOOKUP(C6449,'5.2.5'!$G$2:$H$11754,2,0),"")</f>
        <v>Xã Hà Vinh</v>
      </c>
      <c r="E6449" t="str">
        <f t="shared" si="291"/>
        <v/>
      </c>
      <c r="G6449" t="str">
        <f t="shared" si="292"/>
        <v>40131</v>
      </c>
      <c r="H6449" t="str">
        <f>VLOOKUP(G6449,$B$5:$C$724,2,0)</f>
        <v>Huyện Hà Trung</v>
      </c>
      <c r="I6449" t="str">
        <f t="shared" si="293"/>
        <v>401</v>
      </c>
      <c r="J6449" t="str">
        <f>VLOOKUP(I6449,Tỉnh!$A$2:$B$64,2,0)</f>
        <v>Thanh Hoá</v>
      </c>
    </row>
    <row r="6450" hidden="1" spans="1:10">
      <c r="A6450" s="38"/>
      <c r="B6450" s="56" t="s">
        <v>12018</v>
      </c>
      <c r="C6450" s="54" t="s">
        <v>12019</v>
      </c>
      <c r="D6450" t="str">
        <f>IFERROR(VLOOKUP(C6450,'5.2.5'!$G$2:$H$11754,2,0),"")</f>
        <v>Xã Hà Ngọc</v>
      </c>
      <c r="E6450" t="str">
        <f t="shared" si="291"/>
        <v/>
      </c>
      <c r="G6450" t="str">
        <f t="shared" si="292"/>
        <v>40131</v>
      </c>
      <c r="H6450" t="str">
        <f>VLOOKUP(G6450,$B$5:$C$724,2,0)</f>
        <v>Huyện Hà Trung</v>
      </c>
      <c r="I6450" t="str">
        <f t="shared" si="293"/>
        <v>401</v>
      </c>
      <c r="J6450" t="str">
        <f>VLOOKUP(I6450,Tỉnh!$A$2:$B$64,2,0)</f>
        <v>Thanh Hoá</v>
      </c>
    </row>
    <row r="6451" hidden="1" spans="1:10">
      <c r="A6451" s="38"/>
      <c r="B6451" s="56" t="s">
        <v>8333</v>
      </c>
      <c r="C6451" s="54" t="s">
        <v>12020</v>
      </c>
      <c r="D6451" t="str">
        <f>IFERROR(VLOOKUP(C6451,'5.2.5'!$G$2:$H$11754,2,0),"")</f>
        <v>Xã Hà Châu</v>
      </c>
      <c r="E6451" t="str">
        <f t="shared" si="291"/>
        <v/>
      </c>
      <c r="G6451" t="str">
        <f t="shared" si="292"/>
        <v>40131</v>
      </c>
      <c r="H6451" t="str">
        <f>VLOOKUP(G6451,$B$5:$C$724,2,0)</f>
        <v>Huyện Hà Trung</v>
      </c>
      <c r="I6451" t="str">
        <f t="shared" si="293"/>
        <v>401</v>
      </c>
      <c r="J6451" t="str">
        <f>VLOOKUP(I6451,Tỉnh!$A$2:$B$64,2,0)</f>
        <v>Thanh Hoá</v>
      </c>
    </row>
    <row r="6452" hidden="1" spans="1:10">
      <c r="A6452" s="38"/>
      <c r="B6452" s="56" t="s">
        <v>12021</v>
      </c>
      <c r="C6452" s="54" t="s">
        <v>12022</v>
      </c>
      <c r="D6452" t="str">
        <f>IFERROR(VLOOKUP(C6452,'5.2.5'!$G$2:$H$11754,2,0),"")</f>
        <v>Thị trấn Hà Trung</v>
      </c>
      <c r="E6452" t="str">
        <f t="shared" si="291"/>
        <v/>
      </c>
      <c r="G6452" t="str">
        <f t="shared" si="292"/>
        <v>40131</v>
      </c>
      <c r="H6452" t="str">
        <f>VLOOKUP(G6452,$B$5:$C$724,2,0)</f>
        <v>Huyện Hà Trung</v>
      </c>
      <c r="I6452" t="str">
        <f t="shared" si="293"/>
        <v>401</v>
      </c>
      <c r="J6452" t="str">
        <f>VLOOKUP(I6452,Tỉnh!$A$2:$B$64,2,0)</f>
        <v>Thanh Hoá</v>
      </c>
    </row>
    <row r="6453" hidden="1" spans="1:10">
      <c r="A6453" s="38"/>
      <c r="B6453" s="56" t="s">
        <v>12023</v>
      </c>
      <c r="C6453" s="54" t="s">
        <v>12024</v>
      </c>
      <c r="D6453" t="str">
        <f>IFERROR(VLOOKUP(C6453,'5.2.5'!$G$2:$H$11754,2,0),"")</f>
        <v>Xã Hà Vân (hết hiệu lực)</v>
      </c>
      <c r="E6453" t="str">
        <f t="shared" si="291"/>
        <v/>
      </c>
      <c r="G6453" t="str">
        <f t="shared" si="292"/>
        <v>40131</v>
      </c>
      <c r="H6453" t="str">
        <f>VLOOKUP(G6453,$B$5:$C$724,2,0)</f>
        <v>Huyện Hà Trung</v>
      </c>
      <c r="I6453" t="str">
        <f t="shared" si="293"/>
        <v>401</v>
      </c>
      <c r="J6453" t="str">
        <f>VLOOKUP(I6453,Tỉnh!$A$2:$B$64,2,0)</f>
        <v>Thanh Hoá</v>
      </c>
    </row>
    <row r="6454" hidden="1" spans="1:10">
      <c r="A6454" s="38"/>
      <c r="B6454" s="56" t="s">
        <v>12025</v>
      </c>
      <c r="C6454" s="54" t="s">
        <v>12026</v>
      </c>
      <c r="D6454" t="str">
        <f>IFERROR(VLOOKUP(C6454,'5.2.5'!$G$2:$H$11754,2,0),"")</f>
        <v>Xã Hà Dương (hết hiệu lực)</v>
      </c>
      <c r="E6454" t="str">
        <f t="shared" si="291"/>
        <v/>
      </c>
      <c r="G6454" t="str">
        <f t="shared" si="292"/>
        <v>40131</v>
      </c>
      <c r="H6454" t="str">
        <f>VLOOKUP(G6454,$B$5:$C$724,2,0)</f>
        <v>Huyện Hà Trung</v>
      </c>
      <c r="I6454" t="str">
        <f t="shared" si="293"/>
        <v>401</v>
      </c>
      <c r="J6454" t="str">
        <f>VLOOKUP(I6454,Tỉnh!$A$2:$B$64,2,0)</f>
        <v>Thanh Hoá</v>
      </c>
    </row>
    <row r="6455" hidden="1" spans="1:10">
      <c r="A6455" s="38"/>
      <c r="B6455" s="56" t="s">
        <v>12027</v>
      </c>
      <c r="C6455" s="54" t="s">
        <v>12028</v>
      </c>
      <c r="D6455" t="str">
        <f>IFERROR(VLOOKUP(C6455,'5.2.5'!$G$2:$H$11754,2,0),"")</f>
        <v>Xã Hà Ninh (hết hiệu lực)</v>
      </c>
      <c r="E6455" t="str">
        <f t="shared" si="291"/>
        <v/>
      </c>
      <c r="G6455" t="str">
        <f t="shared" si="292"/>
        <v>40131</v>
      </c>
      <c r="H6455" t="str">
        <f>VLOOKUP(G6455,$B$5:$C$724,2,0)</f>
        <v>Huyện Hà Trung</v>
      </c>
      <c r="I6455" t="str">
        <f t="shared" si="293"/>
        <v>401</v>
      </c>
      <c r="J6455" t="str">
        <f>VLOOKUP(I6455,Tỉnh!$A$2:$B$64,2,0)</f>
        <v>Thanh Hoá</v>
      </c>
    </row>
    <row r="6456" spans="1:11">
      <c r="A6456" s="38"/>
      <c r="B6456" s="57" t="s">
        <v>12029</v>
      </c>
      <c r="C6456" s="58" t="s">
        <v>12030</v>
      </c>
      <c r="D6456" t="str">
        <f>IFERROR(VLOOKUP(C6456,'5.2.5'!$G$2:$H$11754,2,0),"")</f>
        <v>Xã Hà Lĩnh</v>
      </c>
      <c r="E6456" t="str">
        <f t="shared" si="291"/>
        <v>Thị trấn Hà Lĩnh</v>
      </c>
      <c r="F6456" t="s">
        <v>137</v>
      </c>
      <c r="G6456" t="str">
        <f t="shared" si="292"/>
        <v>40131</v>
      </c>
      <c r="H6456" t="str">
        <f>VLOOKUP(G6456,$B$5:$C$724,2,0)</f>
        <v>Huyện Hà Trung</v>
      </c>
      <c r="I6456" t="str">
        <f t="shared" si="293"/>
        <v>401</v>
      </c>
      <c r="J6456" t="str">
        <f>VLOOKUP(I6456,Tỉnh!$A$2:$B$64,2,0)</f>
        <v>Thanh Hoá</v>
      </c>
      <c r="K6456" t="str">
        <f>VLOOKUP(J6456,'Nghị quyết thay đổi'!$B$1:$C$30,2,0)</f>
        <v>5.2.6</v>
      </c>
    </row>
    <row r="6457" hidden="1" spans="1:10">
      <c r="A6457" s="38"/>
      <c r="B6457" s="56" t="s">
        <v>12031</v>
      </c>
      <c r="C6457" s="54" t="s">
        <v>12032</v>
      </c>
      <c r="D6457" t="str">
        <f>IFERROR(VLOOKUP(C6457,'5.2.5'!$G$2:$H$11754,2,0),"")</f>
        <v>Xã Hà Bình</v>
      </c>
      <c r="E6457" t="str">
        <f t="shared" si="291"/>
        <v/>
      </c>
      <c r="G6457" t="str">
        <f t="shared" si="292"/>
        <v>40131</v>
      </c>
      <c r="H6457" t="str">
        <f>VLOOKUP(G6457,$B$5:$C$724,2,0)</f>
        <v>Huyện Hà Trung</v>
      </c>
      <c r="I6457" t="str">
        <f t="shared" si="293"/>
        <v>401</v>
      </c>
      <c r="J6457" t="str">
        <f>VLOOKUP(I6457,Tỉnh!$A$2:$B$64,2,0)</f>
        <v>Thanh Hoá</v>
      </c>
    </row>
    <row r="6458" spans="1:11">
      <c r="A6458" s="38"/>
      <c r="B6458" s="57" t="s">
        <v>12033</v>
      </c>
      <c r="C6458" s="58" t="s">
        <v>12034</v>
      </c>
      <c r="D6458" t="str">
        <f>IFERROR(VLOOKUP(C6458,'5.2.5'!$G$2:$H$11754,2,0),"")</f>
        <v>Xã Hà Thái</v>
      </c>
      <c r="E6458" t="str">
        <f t="shared" si="291"/>
        <v>Xã Hà Thái (hết hiệu lực)</v>
      </c>
      <c r="F6458" t="s">
        <v>248</v>
      </c>
      <c r="G6458" t="str">
        <f t="shared" si="292"/>
        <v>40131</v>
      </c>
      <c r="H6458" t="str">
        <f>VLOOKUP(G6458,$B$5:$C$724,2,0)</f>
        <v>Huyện Hà Trung</v>
      </c>
      <c r="I6458" t="str">
        <f t="shared" si="293"/>
        <v>401</v>
      </c>
      <c r="J6458" t="str">
        <f>VLOOKUP(I6458,Tỉnh!$A$2:$B$64,2,0)</f>
        <v>Thanh Hoá</v>
      </c>
      <c r="K6458" t="str">
        <f>VLOOKUP(J6458,'Nghị quyết thay đổi'!$B$1:$C$30,2,0)</f>
        <v>5.2.6</v>
      </c>
    </row>
    <row r="6459" spans="1:11">
      <c r="A6459" s="38"/>
      <c r="B6459" s="57" t="s">
        <v>12035</v>
      </c>
      <c r="C6459" s="58" t="s">
        <v>12036</v>
      </c>
      <c r="D6459" t="str">
        <f>IFERROR(VLOOKUP(C6459,'5.2.5'!$G$2:$H$11754,2,0),"")</f>
        <v>Xã Hà Long</v>
      </c>
      <c r="E6459" t="str">
        <f t="shared" si="291"/>
        <v>Thị trấn Hà Long</v>
      </c>
      <c r="F6459" t="s">
        <v>137</v>
      </c>
      <c r="G6459" t="str">
        <f t="shared" si="292"/>
        <v>40131</v>
      </c>
      <c r="H6459" t="str">
        <f>VLOOKUP(G6459,$B$5:$C$724,2,0)</f>
        <v>Huyện Hà Trung</v>
      </c>
      <c r="I6459" t="str">
        <f t="shared" si="293"/>
        <v>401</v>
      </c>
      <c r="J6459" t="str">
        <f>VLOOKUP(I6459,Tỉnh!$A$2:$B$64,2,0)</f>
        <v>Thanh Hoá</v>
      </c>
      <c r="K6459" t="str">
        <f>VLOOKUP(J6459,'Nghị quyết thay đổi'!$B$1:$C$30,2,0)</f>
        <v>5.2.6</v>
      </c>
    </row>
    <row r="6460" hidden="1" spans="1:10">
      <c r="A6460" s="38"/>
      <c r="B6460" s="56" t="s">
        <v>12037</v>
      </c>
      <c r="C6460" s="54" t="s">
        <v>12038</v>
      </c>
      <c r="D6460" t="str">
        <f>IFERROR(VLOOKUP(C6460,'5.2.5'!$G$2:$H$11754,2,0),"")</f>
        <v>Xã Hà Bắc</v>
      </c>
      <c r="E6460" t="str">
        <f t="shared" si="291"/>
        <v/>
      </c>
      <c r="G6460" t="str">
        <f t="shared" si="292"/>
        <v>40131</v>
      </c>
      <c r="H6460" t="str">
        <f>VLOOKUP(G6460,$B$5:$C$724,2,0)</f>
        <v>Huyện Hà Trung</v>
      </c>
      <c r="I6460" t="str">
        <f t="shared" si="293"/>
        <v>401</v>
      </c>
      <c r="J6460" t="str">
        <f>VLOOKUP(I6460,Tỉnh!$A$2:$B$64,2,0)</f>
        <v>Thanh Hoá</v>
      </c>
    </row>
    <row r="6461" hidden="1" spans="1:10">
      <c r="A6461" s="38"/>
      <c r="B6461" s="56" t="s">
        <v>12039</v>
      </c>
      <c r="C6461" s="54" t="s">
        <v>12040</v>
      </c>
      <c r="D6461" t="str">
        <f>IFERROR(VLOOKUP(C6461,'5.2.5'!$G$2:$H$11754,2,0),"")</f>
        <v>Xã Hà Yên (hết hiệu lực)</v>
      </c>
      <c r="E6461" t="str">
        <f t="shared" si="291"/>
        <v/>
      </c>
      <c r="G6461" t="str">
        <f t="shared" si="292"/>
        <v>40131</v>
      </c>
      <c r="H6461" t="str">
        <f>VLOOKUP(G6461,$B$5:$C$724,2,0)</f>
        <v>Huyện Hà Trung</v>
      </c>
      <c r="I6461" t="str">
        <f t="shared" si="293"/>
        <v>401</v>
      </c>
      <c r="J6461" t="str">
        <f>VLOOKUP(I6461,Tỉnh!$A$2:$B$64,2,0)</f>
        <v>Thanh Hoá</v>
      </c>
    </row>
    <row r="6462" hidden="1" spans="1:10">
      <c r="A6462" s="38"/>
      <c r="B6462" s="56" t="s">
        <v>12041</v>
      </c>
      <c r="C6462" s="54" t="s">
        <v>12042</v>
      </c>
      <c r="D6462" t="str">
        <f>IFERROR(VLOOKUP(C6462,'5.2.5'!$G$2:$H$11754,2,0),"")</f>
        <v>Xã Hà Thanh (hết hiệu lực)</v>
      </c>
      <c r="E6462" t="str">
        <f t="shared" si="291"/>
        <v/>
      </c>
      <c r="G6462" t="str">
        <f t="shared" si="292"/>
        <v>40131</v>
      </c>
      <c r="H6462" t="str">
        <f>VLOOKUP(G6462,$B$5:$C$724,2,0)</f>
        <v>Huyện Hà Trung</v>
      </c>
      <c r="I6462" t="str">
        <f t="shared" si="293"/>
        <v>401</v>
      </c>
      <c r="J6462" t="str">
        <f>VLOOKUP(I6462,Tỉnh!$A$2:$B$64,2,0)</f>
        <v>Thanh Hoá</v>
      </c>
    </row>
    <row r="6463" hidden="1" spans="1:10">
      <c r="A6463" s="38"/>
      <c r="B6463" s="56" t="s">
        <v>5084</v>
      </c>
      <c r="C6463" s="54" t="s">
        <v>12043</v>
      </c>
      <c r="D6463" t="str">
        <f>IFERROR(VLOOKUP(C6463,'5.2.5'!$G$2:$H$11754,2,0),"")</f>
        <v>Xã Hà Giang</v>
      </c>
      <c r="E6463" t="str">
        <f t="shared" si="291"/>
        <v/>
      </c>
      <c r="G6463" t="str">
        <f t="shared" si="292"/>
        <v>40131</v>
      </c>
      <c r="H6463" t="str">
        <f>VLOOKUP(G6463,$B$5:$C$724,2,0)</f>
        <v>Huyện Hà Trung</v>
      </c>
      <c r="I6463" t="str">
        <f t="shared" si="293"/>
        <v>401</v>
      </c>
      <c r="J6463" t="str">
        <f>VLOOKUP(I6463,Tỉnh!$A$2:$B$64,2,0)</f>
        <v>Thanh Hoá</v>
      </c>
    </row>
    <row r="6464" hidden="1" spans="1:10">
      <c r="A6464" s="38"/>
      <c r="B6464" s="56" t="s">
        <v>12044</v>
      </c>
      <c r="C6464" s="54" t="s">
        <v>12045</v>
      </c>
      <c r="D6464" t="str">
        <f>IFERROR(VLOOKUP(C6464,'5.2.5'!$G$2:$H$11754,2,0),"")</f>
        <v>Xã Hà Phú (hết hiệu lực)</v>
      </c>
      <c r="E6464" t="str">
        <f t="shared" si="291"/>
        <v/>
      </c>
      <c r="G6464" t="str">
        <f t="shared" si="292"/>
        <v>40131</v>
      </c>
      <c r="H6464" t="str">
        <f>VLOOKUP(G6464,$B$5:$C$724,2,0)</f>
        <v>Huyện Hà Trung</v>
      </c>
      <c r="I6464" t="str">
        <f t="shared" si="293"/>
        <v>401</v>
      </c>
      <c r="J6464" t="str">
        <f>VLOOKUP(I6464,Tỉnh!$A$2:$B$64,2,0)</f>
        <v>Thanh Hoá</v>
      </c>
    </row>
    <row r="6465" hidden="1" spans="1:10">
      <c r="A6465" s="38"/>
      <c r="B6465" s="56" t="s">
        <v>12046</v>
      </c>
      <c r="C6465" s="54" t="s">
        <v>12047</v>
      </c>
      <c r="D6465" t="str">
        <f>IFERROR(VLOOKUP(C6465,'5.2.5'!$G$2:$H$11754,2,0),"")</f>
        <v>Xã Hà Phong (hết hiệu lực)</v>
      </c>
      <c r="E6465" t="str">
        <f t="shared" si="291"/>
        <v/>
      </c>
      <c r="G6465" t="str">
        <f t="shared" si="292"/>
        <v>40131</v>
      </c>
      <c r="H6465" t="str">
        <f>VLOOKUP(G6465,$B$5:$C$724,2,0)</f>
        <v>Huyện Hà Trung</v>
      </c>
      <c r="I6465" t="str">
        <f t="shared" si="293"/>
        <v>401</v>
      </c>
      <c r="J6465" t="str">
        <f>VLOOKUP(I6465,Tỉnh!$A$2:$B$64,2,0)</f>
        <v>Thanh Hoá</v>
      </c>
    </row>
    <row r="6466" hidden="1" spans="1:10">
      <c r="A6466" s="38"/>
      <c r="B6466" s="56" t="s">
        <v>12048</v>
      </c>
      <c r="C6466" s="54" t="s">
        <v>12049</v>
      </c>
      <c r="D6466" t="str">
        <f>IFERROR(VLOOKUP(C6466,'5.2.5'!$G$2:$H$11754,2,0),"")</f>
        <v>Xã Hà Lâm (hết hiệu lực)</v>
      </c>
      <c r="E6466" t="str">
        <f t="shared" si="291"/>
        <v/>
      </c>
      <c r="G6466" t="str">
        <f t="shared" si="292"/>
        <v>40131</v>
      </c>
      <c r="H6466" t="str">
        <f>VLOOKUP(G6466,$B$5:$C$724,2,0)</f>
        <v>Huyện Hà Trung</v>
      </c>
      <c r="I6466" t="str">
        <f t="shared" si="293"/>
        <v>401</v>
      </c>
      <c r="J6466" t="str">
        <f>VLOOKUP(I6466,Tỉnh!$A$2:$B$64,2,0)</f>
        <v>Thanh Hoá</v>
      </c>
    </row>
    <row r="6467" hidden="1" spans="1:10">
      <c r="A6467" s="38"/>
      <c r="B6467" s="56" t="s">
        <v>12050</v>
      </c>
      <c r="C6467" s="54" t="s">
        <v>12051</v>
      </c>
      <c r="D6467" t="str">
        <f>IFERROR(VLOOKUP(C6467,'5.2.5'!$G$2:$H$11754,2,0),"")</f>
        <v>Xã Hà Sơn</v>
      </c>
      <c r="E6467" t="str">
        <f t="shared" si="291"/>
        <v/>
      </c>
      <c r="G6467" t="str">
        <f t="shared" si="292"/>
        <v>40131</v>
      </c>
      <c r="H6467" t="str">
        <f>VLOOKUP(G6467,$B$5:$C$724,2,0)</f>
        <v>Huyện Hà Trung</v>
      </c>
      <c r="I6467" t="str">
        <f t="shared" si="293"/>
        <v>401</v>
      </c>
      <c r="J6467" t="str">
        <f>VLOOKUP(I6467,Tỉnh!$A$2:$B$64,2,0)</f>
        <v>Thanh Hoá</v>
      </c>
    </row>
    <row r="6468" hidden="1" spans="1:10">
      <c r="A6468" s="38"/>
      <c r="B6468" s="56" t="s">
        <v>12052</v>
      </c>
      <c r="C6468" s="54" t="s">
        <v>12053</v>
      </c>
      <c r="D6468" t="str">
        <f>IFERROR(VLOOKUP(C6468,'5.2.5'!$G$2:$H$11754,2,0),"")</f>
        <v>Xã Hà Đông</v>
      </c>
      <c r="E6468" t="str">
        <f t="shared" si="291"/>
        <v/>
      </c>
      <c r="G6468" t="str">
        <f t="shared" si="292"/>
        <v>40131</v>
      </c>
      <c r="H6468" t="str">
        <f>VLOOKUP(G6468,$B$5:$C$724,2,0)</f>
        <v>Huyện Hà Trung</v>
      </c>
      <c r="I6468" t="str">
        <f t="shared" si="293"/>
        <v>401</v>
      </c>
      <c r="J6468" t="str">
        <f>VLOOKUP(I6468,Tỉnh!$A$2:$B$64,2,0)</f>
        <v>Thanh Hoá</v>
      </c>
    </row>
    <row r="6469" hidden="1" spans="1:10">
      <c r="A6469" s="38"/>
      <c r="B6469" s="56" t="s">
        <v>12054</v>
      </c>
      <c r="C6469" s="54" t="s">
        <v>12055</v>
      </c>
      <c r="D6469" t="str">
        <f>IFERROR(VLOOKUP(C6469,'5.2.5'!$G$2:$H$11754,2,0),"")</f>
        <v>Xã Hà Tân</v>
      </c>
      <c r="E6469" t="str">
        <f t="shared" si="291"/>
        <v/>
      </c>
      <c r="G6469" t="str">
        <f t="shared" si="292"/>
        <v>40131</v>
      </c>
      <c r="H6469" t="str">
        <f>VLOOKUP(G6469,$B$5:$C$724,2,0)</f>
        <v>Huyện Hà Trung</v>
      </c>
      <c r="I6469" t="str">
        <f t="shared" si="293"/>
        <v>401</v>
      </c>
      <c r="J6469" t="str">
        <f>VLOOKUP(I6469,Tỉnh!$A$2:$B$64,2,0)</f>
        <v>Thanh Hoá</v>
      </c>
    </row>
    <row r="6470" hidden="1" spans="1:10">
      <c r="A6470" s="38"/>
      <c r="B6470" s="56" t="s">
        <v>12056</v>
      </c>
      <c r="C6470" s="54" t="s">
        <v>12057</v>
      </c>
      <c r="D6470" t="str">
        <f>IFERROR(VLOOKUP(C6470,'5.2.5'!$G$2:$H$11754,2,0),"")</f>
        <v>Xã Hà Tiến</v>
      </c>
      <c r="E6470" t="str">
        <f t="shared" si="291"/>
        <v/>
      </c>
      <c r="G6470" t="str">
        <f t="shared" si="292"/>
        <v>40131</v>
      </c>
      <c r="H6470" t="str">
        <f>VLOOKUP(G6470,$B$5:$C$724,2,0)</f>
        <v>Huyện Hà Trung</v>
      </c>
      <c r="I6470" t="str">
        <f t="shared" si="293"/>
        <v>401</v>
      </c>
      <c r="J6470" t="str">
        <f>VLOOKUP(I6470,Tỉnh!$A$2:$B$64,2,0)</f>
        <v>Thanh Hoá</v>
      </c>
    </row>
    <row r="6471" spans="1:11">
      <c r="A6471" s="38"/>
      <c r="B6471" s="57" t="s">
        <v>12058</v>
      </c>
      <c r="C6471" s="58" t="s">
        <v>12059</v>
      </c>
      <c r="D6471" t="str">
        <f>IFERROR(VLOOKUP(C6471,'5.2.5'!$G$2:$H$11754,2,0),"")</f>
        <v>Xã Hà Lai</v>
      </c>
      <c r="E6471" t="str">
        <f t="shared" si="291"/>
        <v>Xã Hà Lai (hết hiệu lực)</v>
      </c>
      <c r="F6471" t="s">
        <v>248</v>
      </c>
      <c r="G6471" t="str">
        <f t="shared" si="292"/>
        <v>40131</v>
      </c>
      <c r="H6471" t="str">
        <f>VLOOKUP(G6471,$B$5:$C$724,2,0)</f>
        <v>Huyện Hà Trung</v>
      </c>
      <c r="I6471" t="str">
        <f t="shared" si="293"/>
        <v>401</v>
      </c>
      <c r="J6471" t="str">
        <f>VLOOKUP(I6471,Tỉnh!$A$2:$B$64,2,0)</f>
        <v>Thanh Hoá</v>
      </c>
      <c r="K6471" t="str">
        <f>VLOOKUP(J6471,'Nghị quyết thay đổi'!$B$1:$C$30,2,0)</f>
        <v>5.2.6</v>
      </c>
    </row>
    <row r="6472" hidden="1" spans="1:10">
      <c r="A6472" s="38"/>
      <c r="B6472" s="56" t="s">
        <v>12060</v>
      </c>
      <c r="C6472" s="54" t="s">
        <v>12061</v>
      </c>
      <c r="D6472" t="str">
        <f>IFERROR(VLOOKUP(C6472,'5.2.5'!$G$2:$H$11754,2,0),"")</f>
        <v>Xã Hà Toại (hết hiệu lực)</v>
      </c>
      <c r="E6472" t="str">
        <f t="shared" si="291"/>
        <v/>
      </c>
      <c r="G6472" t="str">
        <f t="shared" si="292"/>
        <v>40131</v>
      </c>
      <c r="H6472" t="str">
        <f>VLOOKUP(G6472,$B$5:$C$724,2,0)</f>
        <v>Huyện Hà Trung</v>
      </c>
      <c r="I6472" t="str">
        <f t="shared" si="293"/>
        <v>401</v>
      </c>
      <c r="J6472" t="str">
        <f>VLOOKUP(I6472,Tỉnh!$A$2:$B$64,2,0)</f>
        <v>Thanh Hoá</v>
      </c>
    </row>
    <row r="6473" hidden="1" spans="1:10">
      <c r="A6473" s="38"/>
      <c r="B6473" s="56" t="s">
        <v>12062</v>
      </c>
      <c r="C6473" s="54" t="s">
        <v>12063</v>
      </c>
      <c r="D6473" t="str">
        <f>IFERROR(VLOOKUP(C6473,'5.2.5'!$G$2:$H$11754,2,0),"")</f>
        <v>Xã Hà Hải</v>
      </c>
      <c r="E6473" t="str">
        <f t="shared" si="291"/>
        <v/>
      </c>
      <c r="G6473" t="str">
        <f t="shared" si="292"/>
        <v>40131</v>
      </c>
      <c r="H6473" t="str">
        <f>VLOOKUP(G6473,$B$5:$C$724,2,0)</f>
        <v>Huyện Hà Trung</v>
      </c>
      <c r="I6473" t="str">
        <f t="shared" si="293"/>
        <v>401</v>
      </c>
      <c r="J6473" t="str">
        <f>VLOOKUP(I6473,Tỉnh!$A$2:$B$64,2,0)</f>
        <v>Thanh Hoá</v>
      </c>
    </row>
    <row r="6474" hidden="1" spans="1:10">
      <c r="A6474" s="38"/>
      <c r="B6474" s="56" t="s">
        <v>12064</v>
      </c>
      <c r="C6474" s="74" t="s">
        <v>12065</v>
      </c>
      <c r="D6474" t="str">
        <f>IFERROR(VLOOKUP(C6474,'5.2.5'!$G$2:$H$11754,2,0),"")</f>
        <v>Xã Hoạt Giang</v>
      </c>
      <c r="E6474" t="str">
        <f t="shared" si="291"/>
        <v/>
      </c>
      <c r="G6474" t="str">
        <f t="shared" si="292"/>
        <v>40131</v>
      </c>
      <c r="H6474" t="str">
        <f>VLOOKUP(G6474,$B$5:$C$724,2,0)</f>
        <v>Huyện Hà Trung</v>
      </c>
      <c r="I6474" t="str">
        <f t="shared" si="293"/>
        <v>401</v>
      </c>
      <c r="J6474" t="str">
        <f>VLOOKUP(I6474,Tỉnh!$A$2:$B$64,2,0)</f>
        <v>Thanh Hoá</v>
      </c>
    </row>
    <row r="6475" hidden="1" spans="1:10">
      <c r="A6475" s="38"/>
      <c r="B6475" s="56" t="s">
        <v>4450</v>
      </c>
      <c r="C6475" s="74" t="s">
        <v>12066</v>
      </c>
      <c r="D6475" t="str">
        <f>IFERROR(VLOOKUP(C6475,'5.2.5'!$G$2:$H$11754,2,0),"")</f>
        <v>Xã Yên Dương</v>
      </c>
      <c r="E6475" t="str">
        <f t="shared" si="291"/>
        <v/>
      </c>
      <c r="G6475" t="str">
        <f t="shared" si="292"/>
        <v>40131</v>
      </c>
      <c r="H6475" t="str">
        <f>VLOOKUP(G6475,$B$5:$C$724,2,0)</f>
        <v>Huyện Hà Trung</v>
      </c>
      <c r="I6475" t="str">
        <f t="shared" si="293"/>
        <v>401</v>
      </c>
      <c r="J6475" t="str">
        <f>VLOOKUP(I6475,Tỉnh!$A$2:$B$64,2,0)</f>
        <v>Thanh Hoá</v>
      </c>
    </row>
    <row r="6476" hidden="1" spans="1:10">
      <c r="A6476" s="38"/>
      <c r="B6476" s="56" t="s">
        <v>12067</v>
      </c>
      <c r="C6476" s="74" t="s">
        <v>12068</v>
      </c>
      <c r="D6476" t="str">
        <f>IFERROR(VLOOKUP(C6476,'5.2.5'!$G$2:$H$11754,2,0),"")</f>
        <v>Xã Yến Sơn</v>
      </c>
      <c r="E6476" t="str">
        <f t="shared" si="291"/>
        <v/>
      </c>
      <c r="G6476" t="str">
        <f t="shared" si="292"/>
        <v>40131</v>
      </c>
      <c r="H6476" t="str">
        <f>VLOOKUP(G6476,$B$5:$C$724,2,0)</f>
        <v>Huyện Hà Trung</v>
      </c>
      <c r="I6476" t="str">
        <f t="shared" si="293"/>
        <v>401</v>
      </c>
      <c r="J6476" t="str">
        <f>VLOOKUP(I6476,Tỉnh!$A$2:$B$64,2,0)</f>
        <v>Thanh Hoá</v>
      </c>
    </row>
    <row r="6477" hidden="1" spans="1:10">
      <c r="A6477" s="38"/>
      <c r="B6477" s="56" t="s">
        <v>12069</v>
      </c>
      <c r="C6477" s="74" t="s">
        <v>12070</v>
      </c>
      <c r="D6477" t="str">
        <f>IFERROR(VLOOKUP(C6477,'5.2.5'!$G$2:$H$11754,2,0),"")</f>
        <v>Xã Lĩnh Toại</v>
      </c>
      <c r="E6477" t="str">
        <f t="shared" si="291"/>
        <v/>
      </c>
      <c r="G6477" t="str">
        <f t="shared" si="292"/>
        <v>40131</v>
      </c>
      <c r="H6477" t="str">
        <f>VLOOKUP(G6477,$B$5:$C$724,2,0)</f>
        <v>Huyện Hà Trung</v>
      </c>
      <c r="I6477" t="str">
        <f t="shared" si="293"/>
        <v>401</v>
      </c>
      <c r="J6477" t="str">
        <f>VLOOKUP(I6477,Tỉnh!$A$2:$B$64,2,0)</f>
        <v>Thanh Hoá</v>
      </c>
    </row>
    <row r="6478" spans="1:11">
      <c r="A6478" s="38"/>
      <c r="B6478" s="57" t="s">
        <v>12071</v>
      </c>
      <c r="C6478" s="73" t="s">
        <v>12072</v>
      </c>
      <c r="D6478" t="str">
        <f>IFERROR(VLOOKUP(C6478,'5.2.5'!$G$2:$H$11754,2,0),"")</f>
        <v/>
      </c>
      <c r="E6478" t="str">
        <f t="shared" si="291"/>
        <v>Xã Thái Lai</v>
      </c>
      <c r="F6478" t="s">
        <v>265</v>
      </c>
      <c r="G6478" t="str">
        <f t="shared" si="292"/>
        <v>40131</v>
      </c>
      <c r="H6478" t="str">
        <f>VLOOKUP(G6478,$B$5:$C$724,2,0)</f>
        <v>Huyện Hà Trung</v>
      </c>
      <c r="I6478" t="str">
        <f t="shared" si="293"/>
        <v>401</v>
      </c>
      <c r="J6478" t="str">
        <f>VLOOKUP(I6478,Tỉnh!$A$2:$B$64,2,0)</f>
        <v>Thanh Hoá</v>
      </c>
      <c r="K6478" t="str">
        <f>VLOOKUP(J6478,'Nghị quyết thay đổi'!$B$1:$C$30,2,0)</f>
        <v>5.2.6</v>
      </c>
    </row>
    <row r="6479" hidden="1" spans="1:10">
      <c r="A6479" s="38"/>
      <c r="B6479" s="56" t="s">
        <v>12073</v>
      </c>
      <c r="C6479" s="54" t="s">
        <v>12074</v>
      </c>
      <c r="D6479" t="str">
        <f>IFERROR(VLOOKUP(C6479,'5.2.5'!$G$2:$H$11754,2,0),"")</f>
        <v>Xã Nga Tiến</v>
      </c>
      <c r="E6479" t="str">
        <f t="shared" si="291"/>
        <v/>
      </c>
      <c r="G6479" t="str">
        <f t="shared" si="292"/>
        <v>40133</v>
      </c>
      <c r="H6479" t="str">
        <f>VLOOKUP(G6479,$B$5:$C$724,2,0)</f>
        <v>Huyện Nga Sơn</v>
      </c>
      <c r="I6479" t="str">
        <f t="shared" si="293"/>
        <v>401</v>
      </c>
      <c r="J6479" t="str">
        <f>VLOOKUP(I6479,Tỉnh!$A$2:$B$64,2,0)</f>
        <v>Thanh Hoá</v>
      </c>
    </row>
    <row r="6480" hidden="1" spans="1:10">
      <c r="A6480" s="38"/>
      <c r="B6480" s="56" t="s">
        <v>12075</v>
      </c>
      <c r="C6480" s="54" t="s">
        <v>12076</v>
      </c>
      <c r="D6480" t="str">
        <f>IFERROR(VLOOKUP(C6480,'5.2.5'!$G$2:$H$11754,2,0),"")</f>
        <v>Xã Nga An</v>
      </c>
      <c r="E6480" t="str">
        <f t="shared" si="291"/>
        <v/>
      </c>
      <c r="G6480" t="str">
        <f t="shared" si="292"/>
        <v>40133</v>
      </c>
      <c r="H6480" t="str">
        <f>VLOOKUP(G6480,$B$5:$C$724,2,0)</f>
        <v>Huyện Nga Sơn</v>
      </c>
      <c r="I6480" t="str">
        <f t="shared" si="293"/>
        <v>401</v>
      </c>
      <c r="J6480" t="str">
        <f>VLOOKUP(I6480,Tỉnh!$A$2:$B$64,2,0)</f>
        <v>Thanh Hoá</v>
      </c>
    </row>
    <row r="6481" hidden="1" spans="1:10">
      <c r="A6481" s="38"/>
      <c r="B6481" s="56" t="s">
        <v>12077</v>
      </c>
      <c r="C6481" s="54" t="s">
        <v>12078</v>
      </c>
      <c r="D6481" t="str">
        <f>IFERROR(VLOOKUP(C6481,'5.2.5'!$G$2:$H$11754,2,0),"")</f>
        <v>Xã Ba Đình</v>
      </c>
      <c r="E6481" t="str">
        <f t="shared" si="291"/>
        <v/>
      </c>
      <c r="G6481" t="str">
        <f t="shared" si="292"/>
        <v>40133</v>
      </c>
      <c r="H6481" t="str">
        <f>VLOOKUP(G6481,$B$5:$C$724,2,0)</f>
        <v>Huyện Nga Sơn</v>
      </c>
      <c r="I6481" t="str">
        <f t="shared" si="293"/>
        <v>401</v>
      </c>
      <c r="J6481" t="str">
        <f>VLOOKUP(I6481,Tỉnh!$A$2:$B$64,2,0)</f>
        <v>Thanh Hoá</v>
      </c>
    </row>
    <row r="6482" hidden="1" spans="1:10">
      <c r="A6482" s="38"/>
      <c r="B6482" s="56" t="s">
        <v>12079</v>
      </c>
      <c r="C6482" s="54" t="s">
        <v>12080</v>
      </c>
      <c r="D6482" t="str">
        <f>IFERROR(VLOOKUP(C6482,'5.2.5'!$G$2:$H$11754,2,0),"")</f>
        <v>Xã Nga Thiện</v>
      </c>
      <c r="E6482" t="str">
        <f t="shared" si="291"/>
        <v/>
      </c>
      <c r="G6482" t="str">
        <f t="shared" si="292"/>
        <v>40133</v>
      </c>
      <c r="H6482" t="str">
        <f>VLOOKUP(G6482,$B$5:$C$724,2,0)</f>
        <v>Huyện Nga Sơn</v>
      </c>
      <c r="I6482" t="str">
        <f t="shared" si="293"/>
        <v>401</v>
      </c>
      <c r="J6482" t="str">
        <f>VLOOKUP(I6482,Tỉnh!$A$2:$B$64,2,0)</f>
        <v>Thanh Hoá</v>
      </c>
    </row>
    <row r="6483" spans="1:11">
      <c r="A6483" s="38"/>
      <c r="B6483" s="57" t="s">
        <v>12081</v>
      </c>
      <c r="C6483" s="58" t="s">
        <v>12082</v>
      </c>
      <c r="D6483" t="str">
        <f>IFERROR(VLOOKUP(C6483,'5.2.5'!$G$2:$H$11754,2,0),"")</f>
        <v>Xã Nga Trung</v>
      </c>
      <c r="E6483" t="str">
        <f t="shared" si="291"/>
        <v>Xã Nga Trung (hết hiệu lực)</v>
      </c>
      <c r="F6483" t="s">
        <v>248</v>
      </c>
      <c r="G6483" t="str">
        <f t="shared" si="292"/>
        <v>40133</v>
      </c>
      <c r="H6483" t="str">
        <f>VLOOKUP(G6483,$B$5:$C$724,2,0)</f>
        <v>Huyện Nga Sơn</v>
      </c>
      <c r="I6483" t="str">
        <f t="shared" si="293"/>
        <v>401</v>
      </c>
      <c r="J6483" t="str">
        <f>VLOOKUP(I6483,Tỉnh!$A$2:$B$64,2,0)</f>
        <v>Thanh Hoá</v>
      </c>
      <c r="K6483" t="str">
        <f>VLOOKUP(J6483,'Nghị quyết thay đổi'!$B$1:$C$30,2,0)</f>
        <v>5.2.6</v>
      </c>
    </row>
    <row r="6484" hidden="1" spans="1:10">
      <c r="A6484" s="38"/>
      <c r="B6484" s="56" t="s">
        <v>12083</v>
      </c>
      <c r="C6484" s="54" t="s">
        <v>12084</v>
      </c>
      <c r="D6484" t="str">
        <f>IFERROR(VLOOKUP(C6484,'5.2.5'!$G$2:$H$11754,2,0),"")</f>
        <v>Xã Nga Mỹ (hết hiệu lực)</v>
      </c>
      <c r="E6484" t="str">
        <f t="shared" si="291"/>
        <v/>
      </c>
      <c r="G6484" t="str">
        <f t="shared" si="292"/>
        <v>40133</v>
      </c>
      <c r="H6484" t="str">
        <f>VLOOKUP(G6484,$B$5:$C$724,2,0)</f>
        <v>Huyện Nga Sơn</v>
      </c>
      <c r="I6484" t="str">
        <f t="shared" si="293"/>
        <v>401</v>
      </c>
      <c r="J6484" t="str">
        <f>VLOOKUP(I6484,Tỉnh!$A$2:$B$64,2,0)</f>
        <v>Thanh Hoá</v>
      </c>
    </row>
    <row r="6485" hidden="1" spans="1:10">
      <c r="A6485" s="38"/>
      <c r="B6485" s="56" t="s">
        <v>12085</v>
      </c>
      <c r="C6485" s="54" t="s">
        <v>12086</v>
      </c>
      <c r="D6485" t="str">
        <f>IFERROR(VLOOKUP(C6485,'5.2.5'!$G$2:$H$11754,2,0),"")</f>
        <v>Xã Nga Thành</v>
      </c>
      <c r="E6485" t="str">
        <f t="shared" si="291"/>
        <v/>
      </c>
      <c r="G6485" t="str">
        <f t="shared" si="292"/>
        <v>40133</v>
      </c>
      <c r="H6485" t="str">
        <f>VLOOKUP(G6485,$B$5:$C$724,2,0)</f>
        <v>Huyện Nga Sơn</v>
      </c>
      <c r="I6485" t="str">
        <f t="shared" si="293"/>
        <v>401</v>
      </c>
      <c r="J6485" t="str">
        <f>VLOOKUP(I6485,Tỉnh!$A$2:$B$64,2,0)</f>
        <v>Thanh Hoá</v>
      </c>
    </row>
    <row r="6486" hidden="1" spans="1:10">
      <c r="A6486" s="38"/>
      <c r="B6486" s="56" t="s">
        <v>12087</v>
      </c>
      <c r="C6486" s="54" t="s">
        <v>12088</v>
      </c>
      <c r="D6486" t="str">
        <f>IFERROR(VLOOKUP(C6486,'5.2.5'!$G$2:$H$11754,2,0),"")</f>
        <v>Xã Nga Tân</v>
      </c>
      <c r="E6486" t="str">
        <f t="shared" si="291"/>
        <v/>
      </c>
      <c r="G6486" t="str">
        <f t="shared" si="292"/>
        <v>40133</v>
      </c>
      <c r="H6486" t="str">
        <f>VLOOKUP(G6486,$B$5:$C$724,2,0)</f>
        <v>Huyện Nga Sơn</v>
      </c>
      <c r="I6486" t="str">
        <f t="shared" si="293"/>
        <v>401</v>
      </c>
      <c r="J6486" t="str">
        <f>VLOOKUP(I6486,Tỉnh!$A$2:$B$64,2,0)</f>
        <v>Thanh Hoá</v>
      </c>
    </row>
    <row r="6487" hidden="1" spans="1:10">
      <c r="A6487" s="38"/>
      <c r="B6487" s="56" t="s">
        <v>12089</v>
      </c>
      <c r="C6487" s="54" t="s">
        <v>12090</v>
      </c>
      <c r="D6487" t="str">
        <f>IFERROR(VLOOKUP(C6487,'5.2.5'!$G$2:$H$11754,2,0),"")</f>
        <v>Xã Nga Thạch</v>
      </c>
      <c r="E6487" t="str">
        <f t="shared" si="291"/>
        <v/>
      </c>
      <c r="G6487" t="str">
        <f t="shared" si="292"/>
        <v>40133</v>
      </c>
      <c r="H6487" t="str">
        <f>VLOOKUP(G6487,$B$5:$C$724,2,0)</f>
        <v>Huyện Nga Sơn</v>
      </c>
      <c r="I6487" t="str">
        <f t="shared" si="293"/>
        <v>401</v>
      </c>
      <c r="J6487" t="str">
        <f>VLOOKUP(I6487,Tỉnh!$A$2:$B$64,2,0)</f>
        <v>Thanh Hoá</v>
      </c>
    </row>
    <row r="6488" hidden="1" spans="1:10">
      <c r="A6488" s="38"/>
      <c r="B6488" s="56" t="s">
        <v>12091</v>
      </c>
      <c r="C6488" s="54" t="s">
        <v>12092</v>
      </c>
      <c r="D6488" t="str">
        <f>IFERROR(VLOOKUP(C6488,'5.2.5'!$G$2:$H$11754,2,0),"")</f>
        <v>Thị trấn Nga Sơn</v>
      </c>
      <c r="E6488" t="str">
        <f t="shared" si="291"/>
        <v/>
      </c>
      <c r="G6488" t="str">
        <f t="shared" si="292"/>
        <v>40133</v>
      </c>
      <c r="H6488" t="str">
        <f>VLOOKUP(G6488,$B$5:$C$724,2,0)</f>
        <v>Huyện Nga Sơn</v>
      </c>
      <c r="I6488" t="str">
        <f t="shared" si="293"/>
        <v>401</v>
      </c>
      <c r="J6488" t="str">
        <f>VLOOKUP(I6488,Tỉnh!$A$2:$B$64,2,0)</f>
        <v>Thanh Hoá</v>
      </c>
    </row>
    <row r="6489" hidden="1" spans="1:10">
      <c r="A6489" s="38"/>
      <c r="B6489" s="56" t="s">
        <v>12093</v>
      </c>
      <c r="C6489" s="54" t="s">
        <v>12094</v>
      </c>
      <c r="D6489" t="str">
        <f>IFERROR(VLOOKUP(C6489,'5.2.5'!$G$2:$H$11754,2,0),"")</f>
        <v>Xã Nga Vịnh</v>
      </c>
      <c r="E6489" t="str">
        <f t="shared" si="291"/>
        <v/>
      </c>
      <c r="G6489" t="str">
        <f t="shared" si="292"/>
        <v>40133</v>
      </c>
      <c r="H6489" t="str">
        <f>VLOOKUP(G6489,$B$5:$C$724,2,0)</f>
        <v>Huyện Nga Sơn</v>
      </c>
      <c r="I6489" t="str">
        <f t="shared" si="293"/>
        <v>401</v>
      </c>
      <c r="J6489" t="str">
        <f>VLOOKUP(I6489,Tỉnh!$A$2:$B$64,2,0)</f>
        <v>Thanh Hoá</v>
      </c>
    </row>
    <row r="6490" hidden="1" spans="1:10">
      <c r="A6490" s="38"/>
      <c r="B6490" s="56" t="s">
        <v>12095</v>
      </c>
      <c r="C6490" s="54" t="s">
        <v>12096</v>
      </c>
      <c r="D6490" t="str">
        <f>IFERROR(VLOOKUP(C6490,'5.2.5'!$G$2:$H$11754,2,0),"")</f>
        <v>Xã Nga Văn</v>
      </c>
      <c r="E6490" t="str">
        <f t="shared" si="291"/>
        <v/>
      </c>
      <c r="G6490" t="str">
        <f t="shared" si="292"/>
        <v>40133</v>
      </c>
      <c r="H6490" t="str">
        <f>VLOOKUP(G6490,$B$5:$C$724,2,0)</f>
        <v>Huyện Nga Sơn</v>
      </c>
      <c r="I6490" t="str">
        <f t="shared" si="293"/>
        <v>401</v>
      </c>
      <c r="J6490" t="str">
        <f>VLOOKUP(I6490,Tỉnh!$A$2:$B$64,2,0)</f>
        <v>Thanh Hoá</v>
      </c>
    </row>
    <row r="6491" hidden="1" spans="1:10">
      <c r="A6491" s="38"/>
      <c r="B6491" s="56" t="s">
        <v>12097</v>
      </c>
      <c r="C6491" s="54" t="s">
        <v>12098</v>
      </c>
      <c r="D6491" t="str">
        <f>IFERROR(VLOOKUP(C6491,'5.2.5'!$G$2:$H$11754,2,0),"")</f>
        <v>Xã Nga Lĩnh (hết hiệu lực)</v>
      </c>
      <c r="E6491" t="str">
        <f t="shared" ref="E6491:E6554" si="294">IF(D6491=B6491,"",B6491)</f>
        <v/>
      </c>
      <c r="G6491" t="str">
        <f t="shared" ref="G6491:G6554" si="295">LEFT(C6491,5)</f>
        <v>40133</v>
      </c>
      <c r="H6491" t="str">
        <f>VLOOKUP(G6491,$B$5:$C$724,2,0)</f>
        <v>Huyện Nga Sơn</v>
      </c>
      <c r="I6491" t="str">
        <f t="shared" ref="I6491:I6554" si="296">LEFT(C6491,3)</f>
        <v>401</v>
      </c>
      <c r="J6491" t="str">
        <f>VLOOKUP(I6491,Tỉnh!$A$2:$B$64,2,0)</f>
        <v>Thanh Hoá</v>
      </c>
    </row>
    <row r="6492" hidden="1" spans="1:10">
      <c r="A6492" s="38"/>
      <c r="B6492" s="56" t="s">
        <v>12099</v>
      </c>
      <c r="C6492" s="54" t="s">
        <v>12100</v>
      </c>
      <c r="D6492" t="str">
        <f>IFERROR(VLOOKUP(C6492,'5.2.5'!$G$2:$H$11754,2,0),"")</f>
        <v>Xã Nga Nhân (hết hiệu lực)</v>
      </c>
      <c r="E6492" t="str">
        <f t="shared" si="294"/>
        <v/>
      </c>
      <c r="G6492" t="str">
        <f t="shared" si="295"/>
        <v>40133</v>
      </c>
      <c r="H6492" t="str">
        <f>VLOOKUP(G6492,$B$5:$C$724,2,0)</f>
        <v>Huyện Nga Sơn</v>
      </c>
      <c r="I6492" t="str">
        <f t="shared" si="296"/>
        <v>401</v>
      </c>
      <c r="J6492" t="str">
        <f>VLOOKUP(I6492,Tỉnh!$A$2:$B$64,2,0)</f>
        <v>Thanh Hoá</v>
      </c>
    </row>
    <row r="6493" spans="1:11">
      <c r="A6493" s="38"/>
      <c r="B6493" s="57" t="s">
        <v>12101</v>
      </c>
      <c r="C6493" s="58" t="s">
        <v>12102</v>
      </c>
      <c r="D6493" t="str">
        <f>IFERROR(VLOOKUP(C6493,'5.2.5'!$G$2:$H$11754,2,0),"")</f>
        <v>Xã Nga Bạch</v>
      </c>
      <c r="E6493" t="str">
        <f t="shared" si="294"/>
        <v>Xã Nga Bạch (hết hiệu lực)</v>
      </c>
      <c r="F6493" t="s">
        <v>248</v>
      </c>
      <c r="G6493" t="str">
        <f t="shared" si="295"/>
        <v>40133</v>
      </c>
      <c r="H6493" t="str">
        <f>VLOOKUP(G6493,$B$5:$C$724,2,0)</f>
        <v>Huyện Nga Sơn</v>
      </c>
      <c r="I6493" t="str">
        <f t="shared" si="296"/>
        <v>401</v>
      </c>
      <c r="J6493" t="str">
        <f>VLOOKUP(I6493,Tỉnh!$A$2:$B$64,2,0)</f>
        <v>Thanh Hoá</v>
      </c>
      <c r="K6493" t="str">
        <f>VLOOKUP(J6493,'Nghị quyết thay đổi'!$B$1:$C$30,2,0)</f>
        <v>5.2.6</v>
      </c>
    </row>
    <row r="6494" hidden="1" spans="1:10">
      <c r="A6494" s="38"/>
      <c r="B6494" s="56" t="s">
        <v>12103</v>
      </c>
      <c r="C6494" s="54" t="s">
        <v>12104</v>
      </c>
      <c r="D6494" t="str">
        <f>IFERROR(VLOOKUP(C6494,'5.2.5'!$G$2:$H$11754,2,0),"")</f>
        <v>Xã Nga Thanh</v>
      </c>
      <c r="E6494" t="str">
        <f t="shared" si="294"/>
        <v/>
      </c>
      <c r="G6494" t="str">
        <f t="shared" si="295"/>
        <v>40133</v>
      </c>
      <c r="H6494" t="str">
        <f>VLOOKUP(G6494,$B$5:$C$724,2,0)</f>
        <v>Huyện Nga Sơn</v>
      </c>
      <c r="I6494" t="str">
        <f t="shared" si="296"/>
        <v>401</v>
      </c>
      <c r="J6494" t="str">
        <f>VLOOKUP(I6494,Tỉnh!$A$2:$B$64,2,0)</f>
        <v>Thanh Hoá</v>
      </c>
    </row>
    <row r="6495" hidden="1" spans="1:10">
      <c r="A6495" s="38"/>
      <c r="B6495" s="56" t="s">
        <v>12105</v>
      </c>
      <c r="C6495" s="54" t="s">
        <v>12106</v>
      </c>
      <c r="D6495" t="str">
        <f>IFERROR(VLOOKUP(C6495,'5.2.5'!$G$2:$H$11754,2,0),"")</f>
        <v>Xã Nga Hưng (hết hiệu lực)</v>
      </c>
      <c r="E6495" t="str">
        <f t="shared" si="294"/>
        <v/>
      </c>
      <c r="G6495" t="str">
        <f t="shared" si="295"/>
        <v>40133</v>
      </c>
      <c r="H6495" t="str">
        <f>VLOOKUP(G6495,$B$5:$C$724,2,0)</f>
        <v>Huyện Nga Sơn</v>
      </c>
      <c r="I6495" t="str">
        <f t="shared" si="296"/>
        <v>401</v>
      </c>
      <c r="J6495" t="str">
        <f>VLOOKUP(I6495,Tỉnh!$A$2:$B$64,2,0)</f>
        <v>Thanh Hoá</v>
      </c>
    </row>
    <row r="6496" hidden="1" spans="1:10">
      <c r="A6496" s="38"/>
      <c r="B6496" s="56" t="s">
        <v>12107</v>
      </c>
      <c r="C6496" s="54" t="s">
        <v>12108</v>
      </c>
      <c r="D6496" t="str">
        <f>IFERROR(VLOOKUP(C6496,'5.2.5'!$G$2:$H$11754,2,0),"")</f>
        <v>Xã Nga Yên</v>
      </c>
      <c r="E6496" t="str">
        <f t="shared" si="294"/>
        <v/>
      </c>
      <c r="G6496" t="str">
        <f t="shared" si="295"/>
        <v>40133</v>
      </c>
      <c r="H6496" t="str">
        <f>VLOOKUP(G6496,$B$5:$C$724,2,0)</f>
        <v>Huyện Nga Sơn</v>
      </c>
      <c r="I6496" t="str">
        <f t="shared" si="296"/>
        <v>401</v>
      </c>
      <c r="J6496" t="str">
        <f>VLOOKUP(I6496,Tỉnh!$A$2:$B$64,2,0)</f>
        <v>Thanh Hoá</v>
      </c>
    </row>
    <row r="6497" hidden="1" spans="1:10">
      <c r="A6497" s="38"/>
      <c r="B6497" s="56" t="s">
        <v>12109</v>
      </c>
      <c r="C6497" s="54" t="s">
        <v>12110</v>
      </c>
      <c r="D6497" t="str">
        <f>IFERROR(VLOOKUP(C6497,'5.2.5'!$G$2:$H$11754,2,0),"")</f>
        <v>Xã Nga Giáp</v>
      </c>
      <c r="E6497" t="str">
        <f t="shared" si="294"/>
        <v/>
      </c>
      <c r="G6497" t="str">
        <f t="shared" si="295"/>
        <v>40133</v>
      </c>
      <c r="H6497" t="str">
        <f>VLOOKUP(G6497,$B$5:$C$724,2,0)</f>
        <v>Huyện Nga Sơn</v>
      </c>
      <c r="I6497" t="str">
        <f t="shared" si="296"/>
        <v>401</v>
      </c>
      <c r="J6497" t="str">
        <f>VLOOKUP(I6497,Tỉnh!$A$2:$B$64,2,0)</f>
        <v>Thanh Hoá</v>
      </c>
    </row>
    <row r="6498" hidden="1" spans="1:10">
      <c r="A6498" s="38"/>
      <c r="B6498" s="56" t="s">
        <v>12111</v>
      </c>
      <c r="C6498" s="54" t="s">
        <v>12112</v>
      </c>
      <c r="D6498" t="str">
        <f>IFERROR(VLOOKUP(C6498,'5.2.5'!$G$2:$H$11754,2,0),"")</f>
        <v>Xã Nga Hải</v>
      </c>
      <c r="E6498" t="str">
        <f t="shared" si="294"/>
        <v/>
      </c>
      <c r="G6498" t="str">
        <f t="shared" si="295"/>
        <v>40133</v>
      </c>
      <c r="H6498" t="str">
        <f>VLOOKUP(G6498,$B$5:$C$724,2,0)</f>
        <v>Huyện Nga Sơn</v>
      </c>
      <c r="I6498" t="str">
        <f t="shared" si="296"/>
        <v>401</v>
      </c>
      <c r="J6498" t="str">
        <f>VLOOKUP(I6498,Tỉnh!$A$2:$B$64,2,0)</f>
        <v>Thanh Hoá</v>
      </c>
    </row>
    <row r="6499" hidden="1" spans="1:10">
      <c r="A6499" s="38"/>
      <c r="B6499" s="56" t="s">
        <v>12113</v>
      </c>
      <c r="C6499" s="54" t="s">
        <v>12114</v>
      </c>
      <c r="D6499" t="str">
        <f>IFERROR(VLOOKUP(C6499,'5.2.5'!$G$2:$H$11754,2,0),"")</f>
        <v>Xã Nga Phú</v>
      </c>
      <c r="E6499" t="str">
        <f t="shared" si="294"/>
        <v/>
      </c>
      <c r="G6499" t="str">
        <f t="shared" si="295"/>
        <v>40133</v>
      </c>
      <c r="H6499" t="str">
        <f>VLOOKUP(G6499,$B$5:$C$724,2,0)</f>
        <v>Huyện Nga Sơn</v>
      </c>
      <c r="I6499" t="str">
        <f t="shared" si="296"/>
        <v>401</v>
      </c>
      <c r="J6499" t="str">
        <f>VLOOKUP(I6499,Tỉnh!$A$2:$B$64,2,0)</f>
        <v>Thanh Hoá</v>
      </c>
    </row>
    <row r="6500" hidden="1" spans="1:10">
      <c r="A6500" s="38"/>
      <c r="B6500" s="56" t="s">
        <v>12115</v>
      </c>
      <c r="C6500" s="54" t="s">
        <v>12116</v>
      </c>
      <c r="D6500" t="str">
        <f>IFERROR(VLOOKUP(C6500,'5.2.5'!$G$2:$H$11754,2,0),"")</f>
        <v>Xã Nga Điền</v>
      </c>
      <c r="E6500" t="str">
        <f t="shared" si="294"/>
        <v/>
      </c>
      <c r="G6500" t="str">
        <f t="shared" si="295"/>
        <v>40133</v>
      </c>
      <c r="H6500" t="str">
        <f>VLOOKUP(G6500,$B$5:$C$724,2,0)</f>
        <v>Huyện Nga Sơn</v>
      </c>
      <c r="I6500" t="str">
        <f t="shared" si="296"/>
        <v>401</v>
      </c>
      <c r="J6500" t="str">
        <f>VLOOKUP(I6500,Tỉnh!$A$2:$B$64,2,0)</f>
        <v>Thanh Hoá</v>
      </c>
    </row>
    <row r="6501" hidden="1" spans="1:10">
      <c r="A6501" s="38"/>
      <c r="B6501" s="56" t="s">
        <v>12117</v>
      </c>
      <c r="C6501" s="54" t="s">
        <v>12118</v>
      </c>
      <c r="D6501" t="str">
        <f>IFERROR(VLOOKUP(C6501,'5.2.5'!$G$2:$H$11754,2,0),"")</f>
        <v>Xã Nga Thủy</v>
      </c>
      <c r="E6501" t="str">
        <f t="shared" si="294"/>
        <v/>
      </c>
      <c r="G6501" t="str">
        <f t="shared" si="295"/>
        <v>40133</v>
      </c>
      <c r="H6501" t="str">
        <f>VLOOKUP(G6501,$B$5:$C$724,2,0)</f>
        <v>Huyện Nga Sơn</v>
      </c>
      <c r="I6501" t="str">
        <f t="shared" si="296"/>
        <v>401</v>
      </c>
      <c r="J6501" t="str">
        <f>VLOOKUP(I6501,Tỉnh!$A$2:$B$64,2,0)</f>
        <v>Thanh Hoá</v>
      </c>
    </row>
    <row r="6502" hidden="1" spans="1:10">
      <c r="A6502" s="38"/>
      <c r="B6502" s="56" t="s">
        <v>12119</v>
      </c>
      <c r="C6502" s="54" t="s">
        <v>12120</v>
      </c>
      <c r="D6502" t="str">
        <f>IFERROR(VLOOKUP(C6502,'5.2.5'!$G$2:$H$11754,2,0),"")</f>
        <v>Xã Nga Liên</v>
      </c>
      <c r="E6502" t="str">
        <f t="shared" si="294"/>
        <v/>
      </c>
      <c r="G6502" t="str">
        <f t="shared" si="295"/>
        <v>40133</v>
      </c>
      <c r="H6502" t="str">
        <f>VLOOKUP(G6502,$B$5:$C$724,2,0)</f>
        <v>Huyện Nga Sơn</v>
      </c>
      <c r="I6502" t="str">
        <f t="shared" si="296"/>
        <v>401</v>
      </c>
      <c r="J6502" t="str">
        <f>VLOOKUP(I6502,Tỉnh!$A$2:$B$64,2,0)</f>
        <v>Thanh Hoá</v>
      </c>
    </row>
    <row r="6503" hidden="1" spans="1:10">
      <c r="A6503" s="38"/>
      <c r="B6503" s="56" t="s">
        <v>12121</v>
      </c>
      <c r="C6503" s="54" t="s">
        <v>12122</v>
      </c>
      <c r="D6503" t="str">
        <f>IFERROR(VLOOKUP(C6503,'5.2.5'!$G$2:$H$11754,2,0),"")</f>
        <v>Xã Nga Thái</v>
      </c>
      <c r="E6503" t="str">
        <f t="shared" si="294"/>
        <v/>
      </c>
      <c r="G6503" t="str">
        <f t="shared" si="295"/>
        <v>40133</v>
      </c>
      <c r="H6503" t="str">
        <f>VLOOKUP(G6503,$B$5:$C$724,2,0)</f>
        <v>Huyện Nga Sơn</v>
      </c>
      <c r="I6503" t="str">
        <f t="shared" si="296"/>
        <v>401</v>
      </c>
      <c r="J6503" t="str">
        <f>VLOOKUP(I6503,Tỉnh!$A$2:$B$64,2,0)</f>
        <v>Thanh Hoá</v>
      </c>
    </row>
    <row r="6504" hidden="1" spans="1:10">
      <c r="A6504" s="38"/>
      <c r="B6504" s="56" t="s">
        <v>12123</v>
      </c>
      <c r="C6504" s="54" t="s">
        <v>12124</v>
      </c>
      <c r="D6504" t="str">
        <f>IFERROR(VLOOKUP(C6504,'5.2.5'!$G$2:$H$11754,2,0),"")</f>
        <v>Xã Nga Thắng</v>
      </c>
      <c r="E6504" t="str">
        <f t="shared" si="294"/>
        <v/>
      </c>
      <c r="G6504" t="str">
        <f t="shared" si="295"/>
        <v>40133</v>
      </c>
      <c r="H6504" t="str">
        <f>VLOOKUP(G6504,$B$5:$C$724,2,0)</f>
        <v>Huyện Nga Sơn</v>
      </c>
      <c r="I6504" t="str">
        <f t="shared" si="296"/>
        <v>401</v>
      </c>
      <c r="J6504" t="str">
        <f>VLOOKUP(I6504,Tỉnh!$A$2:$B$64,2,0)</f>
        <v>Thanh Hoá</v>
      </c>
    </row>
    <row r="6505" hidden="1" spans="1:10">
      <c r="A6505" s="38"/>
      <c r="B6505" s="56" t="s">
        <v>12125</v>
      </c>
      <c r="C6505" s="54" t="s">
        <v>12126</v>
      </c>
      <c r="D6505" t="str">
        <f>IFERROR(VLOOKUP(C6505,'5.2.5'!$G$2:$H$11754,2,0),"")</f>
        <v>Xã Nga Trường</v>
      </c>
      <c r="E6505" t="str">
        <f t="shared" si="294"/>
        <v/>
      </c>
      <c r="G6505" t="str">
        <f t="shared" si="295"/>
        <v>40133</v>
      </c>
      <c r="H6505" t="str">
        <f>VLOOKUP(G6505,$B$5:$C$724,2,0)</f>
        <v>Huyện Nga Sơn</v>
      </c>
      <c r="I6505" t="str">
        <f t="shared" si="296"/>
        <v>401</v>
      </c>
      <c r="J6505" t="str">
        <f>VLOOKUP(I6505,Tỉnh!$A$2:$B$64,2,0)</f>
        <v>Thanh Hoá</v>
      </c>
    </row>
    <row r="6506" hidden="1" spans="1:10">
      <c r="A6506" s="38"/>
      <c r="B6506" s="56" t="s">
        <v>12127</v>
      </c>
      <c r="C6506" s="74" t="s">
        <v>12128</v>
      </c>
      <c r="D6506" t="str">
        <f>IFERROR(VLOOKUP(C6506,'5.2.5'!$G$2:$H$11754,2,0),"")</f>
        <v>Xã Nga Phượng</v>
      </c>
      <c r="E6506" t="str">
        <f t="shared" si="294"/>
        <v/>
      </c>
      <c r="G6506" t="str">
        <f t="shared" si="295"/>
        <v>40133</v>
      </c>
      <c r="H6506" t="str">
        <f>VLOOKUP(G6506,$B$5:$C$724,2,0)</f>
        <v>Huyện Nga Sơn</v>
      </c>
      <c r="I6506" t="str">
        <f t="shared" si="296"/>
        <v>401</v>
      </c>
      <c r="J6506" t="str">
        <f>VLOOKUP(I6506,Tỉnh!$A$2:$B$64,2,0)</f>
        <v>Thanh Hoá</v>
      </c>
    </row>
    <row r="6507" spans="1:11">
      <c r="A6507" s="38"/>
      <c r="B6507" s="57" t="s">
        <v>12129</v>
      </c>
      <c r="C6507" s="73" t="s">
        <v>12130</v>
      </c>
      <c r="D6507" t="str">
        <f>IFERROR(VLOOKUP(C6507,'5.2.5'!$G$2:$H$11754,2,0),"")</f>
        <v/>
      </c>
      <c r="E6507" t="str">
        <f t="shared" si="294"/>
        <v>Xã Nga Hiệp </v>
      </c>
      <c r="F6507" t="s">
        <v>265</v>
      </c>
      <c r="G6507" t="str">
        <f t="shared" si="295"/>
        <v>40133</v>
      </c>
      <c r="H6507" t="str">
        <f>VLOOKUP(G6507,$B$5:$C$724,2,0)</f>
        <v>Huyện Nga Sơn</v>
      </c>
      <c r="I6507" t="str">
        <f t="shared" si="296"/>
        <v>401</v>
      </c>
      <c r="J6507" t="str">
        <f>VLOOKUP(I6507,Tỉnh!$A$2:$B$64,2,0)</f>
        <v>Thanh Hoá</v>
      </c>
      <c r="K6507" t="str">
        <f>VLOOKUP(J6507,'Nghị quyết thay đổi'!$B$1:$C$30,2,0)</f>
        <v>5.2.6</v>
      </c>
    </row>
    <row r="6508" hidden="1" spans="1:10">
      <c r="A6508" s="38"/>
      <c r="B6508" s="56" t="s">
        <v>12131</v>
      </c>
      <c r="C6508" s="54" t="s">
        <v>12132</v>
      </c>
      <c r="D6508" t="str">
        <f>IFERROR(VLOOKUP(C6508,'5.2.5'!$G$2:$H$11754,2,0),"")</f>
        <v>Thị trấn Quán Lào</v>
      </c>
      <c r="E6508" t="str">
        <f t="shared" si="294"/>
        <v/>
      </c>
      <c r="G6508" t="str">
        <f t="shared" si="295"/>
        <v>40135</v>
      </c>
      <c r="H6508" t="str">
        <f>VLOOKUP(G6508,$B$5:$C$724,2,0)</f>
        <v>Huyện Yên Định</v>
      </c>
      <c r="I6508" t="str">
        <f t="shared" si="296"/>
        <v>401</v>
      </c>
      <c r="J6508" t="str">
        <f>VLOOKUP(I6508,Tỉnh!$A$2:$B$64,2,0)</f>
        <v>Thanh Hoá</v>
      </c>
    </row>
    <row r="6509" hidden="1" spans="1:10">
      <c r="A6509" s="38"/>
      <c r="B6509" s="56" t="s">
        <v>4490</v>
      </c>
      <c r="C6509" s="54" t="s">
        <v>12133</v>
      </c>
      <c r="D6509" t="str">
        <f>IFERROR(VLOOKUP(C6509,'5.2.5'!$G$2:$H$11754,2,0),"")</f>
        <v>Xã Yên Phong</v>
      </c>
      <c r="E6509" t="str">
        <f t="shared" si="294"/>
        <v/>
      </c>
      <c r="G6509" t="str">
        <f t="shared" si="295"/>
        <v>40135</v>
      </c>
      <c r="H6509" t="str">
        <f>VLOOKUP(G6509,$B$5:$C$724,2,0)</f>
        <v>Huyện Yên Định</v>
      </c>
      <c r="I6509" t="str">
        <f t="shared" si="296"/>
        <v>401</v>
      </c>
      <c r="J6509" t="str">
        <f>VLOOKUP(I6509,Tỉnh!$A$2:$B$64,2,0)</f>
        <v>Thanh Hoá</v>
      </c>
    </row>
    <row r="6510" hidden="1" spans="1:10">
      <c r="A6510" s="38"/>
      <c r="B6510" s="56" t="s">
        <v>12134</v>
      </c>
      <c r="C6510" s="54" t="s">
        <v>12135</v>
      </c>
      <c r="D6510" t="str">
        <f>IFERROR(VLOOKUP(C6510,'5.2.5'!$G$2:$H$11754,2,0),"")</f>
        <v>Xã Định Công</v>
      </c>
      <c r="E6510" t="str">
        <f t="shared" si="294"/>
        <v/>
      </c>
      <c r="G6510" t="str">
        <f t="shared" si="295"/>
        <v>40135</v>
      </c>
      <c r="H6510" t="str">
        <f>VLOOKUP(G6510,$B$5:$C$724,2,0)</f>
        <v>Huyện Yên Định</v>
      </c>
      <c r="I6510" t="str">
        <f t="shared" si="296"/>
        <v>401</v>
      </c>
      <c r="J6510" t="str">
        <f>VLOOKUP(I6510,Tỉnh!$A$2:$B$64,2,0)</f>
        <v>Thanh Hoá</v>
      </c>
    </row>
    <row r="6511" hidden="1" spans="1:10">
      <c r="A6511" s="38"/>
      <c r="B6511" s="56" t="s">
        <v>4079</v>
      </c>
      <c r="C6511" s="54" t="s">
        <v>12136</v>
      </c>
      <c r="D6511" t="str">
        <f>IFERROR(VLOOKUP(C6511,'5.2.5'!$G$2:$H$11754,2,0),"")</f>
        <v>Xã Yên Phú</v>
      </c>
      <c r="E6511" t="str">
        <f t="shared" si="294"/>
        <v/>
      </c>
      <c r="G6511" t="str">
        <f t="shared" si="295"/>
        <v>40135</v>
      </c>
      <c r="H6511" t="str">
        <f>VLOOKUP(G6511,$B$5:$C$724,2,0)</f>
        <v>Huyện Yên Định</v>
      </c>
      <c r="I6511" t="str">
        <f t="shared" si="296"/>
        <v>401</v>
      </c>
      <c r="J6511" t="str">
        <f>VLOOKUP(I6511,Tỉnh!$A$2:$B$64,2,0)</f>
        <v>Thanh Hoá</v>
      </c>
    </row>
    <row r="6512" hidden="1" spans="1:10">
      <c r="A6512" s="38"/>
      <c r="B6512" s="57" t="s">
        <v>12137</v>
      </c>
      <c r="C6512" s="58" t="s">
        <v>12138</v>
      </c>
      <c r="D6512" t="str">
        <f>IFERROR(VLOOKUP(C6512,'5.2.5'!$G$2:$H$11754,2,0),"")</f>
        <v>Thị trấn Qúy Lộc</v>
      </c>
      <c r="E6512" t="str">
        <f t="shared" si="294"/>
        <v/>
      </c>
      <c r="G6512" t="str">
        <f t="shared" si="295"/>
        <v>40135</v>
      </c>
      <c r="H6512" t="str">
        <f>VLOOKUP(G6512,$B$5:$C$724,2,0)</f>
        <v>Huyện Yên Định</v>
      </c>
      <c r="I6512" t="str">
        <f t="shared" si="296"/>
        <v>401</v>
      </c>
      <c r="J6512" t="str">
        <f>VLOOKUP(I6512,Tỉnh!$A$2:$B$64,2,0)</f>
        <v>Thanh Hoá</v>
      </c>
    </row>
    <row r="6513" hidden="1" spans="1:10">
      <c r="A6513" s="38"/>
      <c r="B6513" s="56" t="s">
        <v>12139</v>
      </c>
      <c r="C6513" s="54" t="s">
        <v>12140</v>
      </c>
      <c r="D6513" t="str">
        <f>IFERROR(VLOOKUP(C6513,'5.2.5'!$G$2:$H$11754,2,0),"")</f>
        <v>Xã Yên Trường</v>
      </c>
      <c r="E6513" t="str">
        <f t="shared" si="294"/>
        <v/>
      </c>
      <c r="G6513" t="str">
        <f t="shared" si="295"/>
        <v>40135</v>
      </c>
      <c r="H6513" t="str">
        <f>VLOOKUP(G6513,$B$5:$C$724,2,0)</f>
        <v>Huyện Yên Định</v>
      </c>
      <c r="I6513" t="str">
        <f t="shared" si="296"/>
        <v>401</v>
      </c>
      <c r="J6513" t="str">
        <f>VLOOKUP(I6513,Tỉnh!$A$2:$B$64,2,0)</f>
        <v>Thanh Hoá</v>
      </c>
    </row>
    <row r="6514" hidden="1" spans="1:10">
      <c r="A6514" s="38"/>
      <c r="B6514" s="56" t="s">
        <v>12141</v>
      </c>
      <c r="C6514" s="54" t="s">
        <v>12142</v>
      </c>
      <c r="D6514" t="str">
        <f>IFERROR(VLOOKUP(C6514,'5.2.5'!$G$2:$H$11754,2,0),"")</f>
        <v>Xã Yên Hùng</v>
      </c>
      <c r="E6514" t="str">
        <f t="shared" si="294"/>
        <v/>
      </c>
      <c r="G6514" t="str">
        <f t="shared" si="295"/>
        <v>40135</v>
      </c>
      <c r="H6514" t="str">
        <f>VLOOKUP(G6514,$B$5:$C$724,2,0)</f>
        <v>Huyện Yên Định</v>
      </c>
      <c r="I6514" t="str">
        <f t="shared" si="296"/>
        <v>401</v>
      </c>
      <c r="J6514" t="str">
        <f>VLOOKUP(I6514,Tỉnh!$A$2:$B$64,2,0)</f>
        <v>Thanh Hoá</v>
      </c>
    </row>
    <row r="6515" hidden="1" spans="1:10">
      <c r="A6515" s="38"/>
      <c r="B6515" s="56" t="s">
        <v>12143</v>
      </c>
      <c r="C6515" s="54" t="s">
        <v>12144</v>
      </c>
      <c r="D6515" t="str">
        <f>IFERROR(VLOOKUP(C6515,'5.2.5'!$G$2:$H$11754,2,0),"")</f>
        <v>Xã Định Tăng</v>
      </c>
      <c r="E6515" t="str">
        <f t="shared" si="294"/>
        <v/>
      </c>
      <c r="G6515" t="str">
        <f t="shared" si="295"/>
        <v>40135</v>
      </c>
      <c r="H6515" t="str">
        <f>VLOOKUP(G6515,$B$5:$C$724,2,0)</f>
        <v>Huyện Yên Định</v>
      </c>
      <c r="I6515" t="str">
        <f t="shared" si="296"/>
        <v>401</v>
      </c>
      <c r="J6515" t="str">
        <f>VLOOKUP(I6515,Tỉnh!$A$2:$B$64,2,0)</f>
        <v>Thanh Hoá</v>
      </c>
    </row>
    <row r="6516" hidden="1" spans="1:10">
      <c r="A6516" s="38"/>
      <c r="B6516" s="56" t="s">
        <v>12145</v>
      </c>
      <c r="C6516" s="54" t="s">
        <v>12146</v>
      </c>
      <c r="D6516" t="str">
        <f>IFERROR(VLOOKUP(C6516,'5.2.5'!$G$2:$H$11754,2,0),"")</f>
        <v>Xã Định Tân</v>
      </c>
      <c r="E6516" t="str">
        <f t="shared" si="294"/>
        <v/>
      </c>
      <c r="G6516" t="str">
        <f t="shared" si="295"/>
        <v>40135</v>
      </c>
      <c r="H6516" t="str">
        <f>VLOOKUP(G6516,$B$5:$C$724,2,0)</f>
        <v>Huyện Yên Định</v>
      </c>
      <c r="I6516" t="str">
        <f t="shared" si="296"/>
        <v>401</v>
      </c>
      <c r="J6516" t="str">
        <f>VLOOKUP(I6516,Tỉnh!$A$2:$B$64,2,0)</f>
        <v>Thanh Hoá</v>
      </c>
    </row>
    <row r="6517" hidden="1" spans="1:10">
      <c r="A6517" s="38"/>
      <c r="B6517" s="56" t="s">
        <v>12147</v>
      </c>
      <c r="C6517" s="54" t="s">
        <v>12148</v>
      </c>
      <c r="D6517" t="str">
        <f>IFERROR(VLOOKUP(C6517,'5.2.5'!$G$2:$H$11754,2,0),"")</f>
        <v>Xã Định Tường (hết hiệu lực)</v>
      </c>
      <c r="E6517" t="str">
        <f t="shared" si="294"/>
        <v/>
      </c>
      <c r="G6517" t="str">
        <f t="shared" si="295"/>
        <v>40135</v>
      </c>
      <c r="H6517" t="str">
        <f>VLOOKUP(G6517,$B$5:$C$724,2,0)</f>
        <v>Huyện Yên Định</v>
      </c>
      <c r="I6517" t="str">
        <f t="shared" si="296"/>
        <v>401</v>
      </c>
      <c r="J6517" t="str">
        <f>VLOOKUP(I6517,Tỉnh!$A$2:$B$64,2,0)</f>
        <v>Thanh Hoá</v>
      </c>
    </row>
    <row r="6518" hidden="1" spans="1:10">
      <c r="A6518" s="38"/>
      <c r="B6518" s="56" t="s">
        <v>12149</v>
      </c>
      <c r="C6518" s="54" t="s">
        <v>12150</v>
      </c>
      <c r="D6518" t="str">
        <f>IFERROR(VLOOKUP(C6518,'5.2.5'!$G$2:$H$11754,2,0),"")</f>
        <v>Thị trấn Thống Nhất</v>
      </c>
      <c r="E6518" t="str">
        <f t="shared" si="294"/>
        <v/>
      </c>
      <c r="G6518" t="str">
        <f t="shared" si="295"/>
        <v>40135</v>
      </c>
      <c r="H6518" t="str">
        <f>VLOOKUP(G6518,$B$5:$C$724,2,0)</f>
        <v>Huyện Yên Định</v>
      </c>
      <c r="I6518" t="str">
        <f t="shared" si="296"/>
        <v>401</v>
      </c>
      <c r="J6518" t="str">
        <f>VLOOKUP(I6518,Tỉnh!$A$2:$B$64,2,0)</f>
        <v>Thanh Hoá</v>
      </c>
    </row>
    <row r="6519" hidden="1" spans="1:10">
      <c r="A6519" s="38"/>
      <c r="B6519" s="57" t="s">
        <v>12151</v>
      </c>
      <c r="C6519" s="58" t="s">
        <v>12152</v>
      </c>
      <c r="D6519" t="str">
        <f>IFERROR(VLOOKUP(C6519,'5.2.5'!$G$2:$H$11754,2,0),"")</f>
        <v>Thị trấn Yên Lâm</v>
      </c>
      <c r="E6519" t="str">
        <f t="shared" si="294"/>
        <v/>
      </c>
      <c r="G6519" t="str">
        <f t="shared" si="295"/>
        <v>40135</v>
      </c>
      <c r="H6519" t="str">
        <f>VLOOKUP(G6519,$B$5:$C$724,2,0)</f>
        <v>Huyện Yên Định</v>
      </c>
      <c r="I6519" t="str">
        <f t="shared" si="296"/>
        <v>401</v>
      </c>
      <c r="J6519" t="str">
        <f>VLOOKUP(I6519,Tỉnh!$A$2:$B$64,2,0)</f>
        <v>Thanh Hoá</v>
      </c>
    </row>
    <row r="6520" hidden="1" spans="1:10">
      <c r="A6520" s="38"/>
      <c r="B6520" s="56" t="s">
        <v>12153</v>
      </c>
      <c r="C6520" s="54" t="s">
        <v>12154</v>
      </c>
      <c r="D6520" t="str">
        <f>IFERROR(VLOOKUP(C6520,'5.2.5'!$G$2:$H$11754,2,0),"")</f>
        <v>Xã Yên Tâm</v>
      </c>
      <c r="E6520" t="str">
        <f t="shared" si="294"/>
        <v/>
      </c>
      <c r="G6520" t="str">
        <f t="shared" si="295"/>
        <v>40135</v>
      </c>
      <c r="H6520" t="str">
        <f>VLOOKUP(G6520,$B$5:$C$724,2,0)</f>
        <v>Huyện Yên Định</v>
      </c>
      <c r="I6520" t="str">
        <f t="shared" si="296"/>
        <v>401</v>
      </c>
      <c r="J6520" t="str">
        <f>VLOOKUP(I6520,Tỉnh!$A$2:$B$64,2,0)</f>
        <v>Thanh Hoá</v>
      </c>
    </row>
    <row r="6521" hidden="1" spans="1:10">
      <c r="A6521" s="38"/>
      <c r="B6521" s="56" t="s">
        <v>12155</v>
      </c>
      <c r="C6521" s="54" t="s">
        <v>12156</v>
      </c>
      <c r="D6521" t="str">
        <f>IFERROR(VLOOKUP(C6521,'5.2.5'!$G$2:$H$11754,2,0),"")</f>
        <v>Xã Yên Giang (hết hiệu lực)</v>
      </c>
      <c r="E6521" t="str">
        <f t="shared" si="294"/>
        <v/>
      </c>
      <c r="G6521" t="str">
        <f t="shared" si="295"/>
        <v>40135</v>
      </c>
      <c r="H6521" t="str">
        <f>VLOOKUP(G6521,$B$5:$C$724,2,0)</f>
        <v>Huyện Yên Định</v>
      </c>
      <c r="I6521" t="str">
        <f t="shared" si="296"/>
        <v>401</v>
      </c>
      <c r="J6521" t="str">
        <f>VLOOKUP(I6521,Tỉnh!$A$2:$B$64,2,0)</f>
        <v>Thanh Hoá</v>
      </c>
    </row>
    <row r="6522" hidden="1" spans="1:10">
      <c r="A6522" s="38"/>
      <c r="B6522" s="56" t="s">
        <v>4475</v>
      </c>
      <c r="C6522" s="54" t="s">
        <v>12157</v>
      </c>
      <c r="D6522" t="str">
        <f>IFERROR(VLOOKUP(C6522,'5.2.5'!$G$2:$H$11754,2,0),"")</f>
        <v>Xã Yên Thọ</v>
      </c>
      <c r="E6522" t="str">
        <f t="shared" si="294"/>
        <v/>
      </c>
      <c r="G6522" t="str">
        <f t="shared" si="295"/>
        <v>40135</v>
      </c>
      <c r="H6522" t="str">
        <f>VLOOKUP(G6522,$B$5:$C$724,2,0)</f>
        <v>Huyện Yên Định</v>
      </c>
      <c r="I6522" t="str">
        <f t="shared" si="296"/>
        <v>401</v>
      </c>
      <c r="J6522" t="str">
        <f>VLOOKUP(I6522,Tỉnh!$A$2:$B$64,2,0)</f>
        <v>Thanh Hoá</v>
      </c>
    </row>
    <row r="6523" hidden="1" spans="1:10">
      <c r="A6523" s="38"/>
      <c r="B6523" s="56" t="s">
        <v>2195</v>
      </c>
      <c r="C6523" s="54" t="s">
        <v>12158</v>
      </c>
      <c r="D6523" t="str">
        <f>IFERROR(VLOOKUP(C6523,'5.2.5'!$G$2:$H$11754,2,0),"")</f>
        <v>Xã Yên Trung</v>
      </c>
      <c r="E6523" t="str">
        <f t="shared" si="294"/>
        <v/>
      </c>
      <c r="G6523" t="str">
        <f t="shared" si="295"/>
        <v>40135</v>
      </c>
      <c r="H6523" t="str">
        <f>VLOOKUP(G6523,$B$5:$C$724,2,0)</f>
        <v>Huyện Yên Định</v>
      </c>
      <c r="I6523" t="str">
        <f t="shared" si="296"/>
        <v>401</v>
      </c>
      <c r="J6523" t="str">
        <f>VLOOKUP(I6523,Tỉnh!$A$2:$B$64,2,0)</f>
        <v>Thanh Hoá</v>
      </c>
    </row>
    <row r="6524" hidden="1" spans="1:10">
      <c r="A6524" s="38"/>
      <c r="B6524" s="56" t="s">
        <v>12159</v>
      </c>
      <c r="C6524" s="54" t="s">
        <v>12160</v>
      </c>
      <c r="D6524" t="str">
        <f>IFERROR(VLOOKUP(C6524,'5.2.5'!$G$2:$H$11754,2,0),"")</f>
        <v>Xã Yên Bái (hết hiệu lực)</v>
      </c>
      <c r="E6524" t="str">
        <f t="shared" si="294"/>
        <v/>
      </c>
      <c r="G6524" t="str">
        <f t="shared" si="295"/>
        <v>40135</v>
      </c>
      <c r="H6524" t="str">
        <f>VLOOKUP(G6524,$B$5:$C$724,2,0)</f>
        <v>Huyện Yên Định</v>
      </c>
      <c r="I6524" t="str">
        <f t="shared" si="296"/>
        <v>401</v>
      </c>
      <c r="J6524" t="str">
        <f>VLOOKUP(I6524,Tỉnh!$A$2:$B$64,2,0)</f>
        <v>Thanh Hoá</v>
      </c>
    </row>
    <row r="6525" hidden="1" spans="1:10">
      <c r="A6525" s="38"/>
      <c r="B6525" s="56" t="s">
        <v>5530</v>
      </c>
      <c r="C6525" s="54" t="s">
        <v>12161</v>
      </c>
      <c r="D6525" t="str">
        <f>IFERROR(VLOOKUP(C6525,'5.2.5'!$G$2:$H$11754,2,0),"")</f>
        <v>Xã Yên Thái</v>
      </c>
      <c r="E6525" t="str">
        <f t="shared" si="294"/>
        <v/>
      </c>
      <c r="G6525" t="str">
        <f t="shared" si="295"/>
        <v>40135</v>
      </c>
      <c r="H6525" t="str">
        <f>VLOOKUP(G6525,$B$5:$C$724,2,0)</f>
        <v>Huyện Yên Định</v>
      </c>
      <c r="I6525" t="str">
        <f t="shared" si="296"/>
        <v>401</v>
      </c>
      <c r="J6525" t="str">
        <f>VLOOKUP(I6525,Tỉnh!$A$2:$B$64,2,0)</f>
        <v>Thanh Hoá</v>
      </c>
    </row>
    <row r="6526" hidden="1" spans="1:10">
      <c r="A6526" s="38"/>
      <c r="B6526" s="56" t="s">
        <v>6877</v>
      </c>
      <c r="C6526" s="54" t="s">
        <v>12162</v>
      </c>
      <c r="D6526" t="str">
        <f>IFERROR(VLOOKUP(C6526,'5.2.5'!$G$2:$H$11754,2,0),"")</f>
        <v>Xã Yên Thịnh</v>
      </c>
      <c r="E6526" t="str">
        <f t="shared" si="294"/>
        <v/>
      </c>
      <c r="G6526" t="str">
        <f t="shared" si="295"/>
        <v>40135</v>
      </c>
      <c r="H6526" t="str">
        <f>VLOOKUP(G6526,$B$5:$C$724,2,0)</f>
        <v>Huyện Yên Định</v>
      </c>
      <c r="I6526" t="str">
        <f t="shared" si="296"/>
        <v>401</v>
      </c>
      <c r="J6526" t="str">
        <f>VLOOKUP(I6526,Tỉnh!$A$2:$B$64,2,0)</f>
        <v>Thanh Hoá</v>
      </c>
    </row>
    <row r="6527" hidden="1" spans="1:10">
      <c r="A6527" s="38"/>
      <c r="B6527" s="56" t="s">
        <v>4461</v>
      </c>
      <c r="C6527" s="54" t="s">
        <v>12163</v>
      </c>
      <c r="D6527" t="str">
        <f>IFERROR(VLOOKUP(C6527,'5.2.5'!$G$2:$H$11754,2,0),"")</f>
        <v>Xã Yên Ninh</v>
      </c>
      <c r="E6527" t="str">
        <f t="shared" si="294"/>
        <v/>
      </c>
      <c r="G6527" t="str">
        <f t="shared" si="295"/>
        <v>40135</v>
      </c>
      <c r="H6527" t="str">
        <f>VLOOKUP(G6527,$B$5:$C$724,2,0)</f>
        <v>Huyện Yên Định</v>
      </c>
      <c r="I6527" t="str">
        <f t="shared" si="296"/>
        <v>401</v>
      </c>
      <c r="J6527" t="str">
        <f>VLOOKUP(I6527,Tỉnh!$A$2:$B$64,2,0)</f>
        <v>Thanh Hoá</v>
      </c>
    </row>
    <row r="6528" spans="1:11">
      <c r="A6528" s="38"/>
      <c r="B6528" s="56" t="s">
        <v>11514</v>
      </c>
      <c r="C6528" s="54" t="s">
        <v>12164</v>
      </c>
      <c r="D6528" t="str">
        <f>IFERROR(VLOOKUP(C6528,'5.2.5'!$G$2:$H$11754,2,0),"")</f>
        <v>Xã Yên Lạc</v>
      </c>
      <c r="E6528" t="str">
        <f t="shared" si="294"/>
        <v>Xã Yên Lạc (hết hiệu lực)</v>
      </c>
      <c r="F6528" t="s">
        <v>248</v>
      </c>
      <c r="G6528" t="str">
        <f t="shared" si="295"/>
        <v>40135</v>
      </c>
      <c r="H6528" t="str">
        <f>VLOOKUP(G6528,$B$5:$C$724,2,0)</f>
        <v>Huyện Yên Định</v>
      </c>
      <c r="I6528" t="str">
        <f t="shared" si="296"/>
        <v>401</v>
      </c>
      <c r="J6528" t="str">
        <f>VLOOKUP(I6528,Tỉnh!$A$2:$B$64,2,0)</f>
        <v>Thanh Hoá</v>
      </c>
      <c r="K6528" t="str">
        <f>VLOOKUP(J6528,'Nghị quyết thay đổi'!$B$1:$C$30,2,0)</f>
        <v>5.2.6</v>
      </c>
    </row>
    <row r="6529" hidden="1" spans="1:10">
      <c r="A6529" s="38"/>
      <c r="B6529" s="56" t="s">
        <v>12165</v>
      </c>
      <c r="C6529" s="54" t="s">
        <v>12166</v>
      </c>
      <c r="D6529" t="str">
        <f>IFERROR(VLOOKUP(C6529,'5.2.5'!$G$2:$H$11754,2,0),"")</f>
        <v>Xã Định Hòa</v>
      </c>
      <c r="E6529" t="str">
        <f t="shared" si="294"/>
        <v/>
      </c>
      <c r="G6529" t="str">
        <f t="shared" si="295"/>
        <v>40135</v>
      </c>
      <c r="H6529" t="str">
        <f>VLOOKUP(G6529,$B$5:$C$724,2,0)</f>
        <v>Huyện Yên Định</v>
      </c>
      <c r="I6529" t="str">
        <f t="shared" si="296"/>
        <v>401</v>
      </c>
      <c r="J6529" t="str">
        <f>VLOOKUP(I6529,Tỉnh!$A$2:$B$64,2,0)</f>
        <v>Thanh Hoá</v>
      </c>
    </row>
    <row r="6530" hidden="1" spans="1:10">
      <c r="A6530" s="38"/>
      <c r="B6530" s="56" t="s">
        <v>12167</v>
      </c>
      <c r="C6530" s="54" t="s">
        <v>12168</v>
      </c>
      <c r="D6530" t="str">
        <f>IFERROR(VLOOKUP(C6530,'5.2.5'!$G$2:$H$11754,2,0),"")</f>
        <v>Xã Định Thành</v>
      </c>
      <c r="E6530" t="str">
        <f t="shared" si="294"/>
        <v/>
      </c>
      <c r="G6530" t="str">
        <f t="shared" si="295"/>
        <v>40135</v>
      </c>
      <c r="H6530" t="str">
        <f>VLOOKUP(G6530,$B$5:$C$724,2,0)</f>
        <v>Huyện Yên Định</v>
      </c>
      <c r="I6530" t="str">
        <f t="shared" si="296"/>
        <v>401</v>
      </c>
      <c r="J6530" t="str">
        <f>VLOOKUP(I6530,Tỉnh!$A$2:$B$64,2,0)</f>
        <v>Thanh Hoá</v>
      </c>
    </row>
    <row r="6531" hidden="1" spans="1:10">
      <c r="A6531" s="38"/>
      <c r="B6531" s="56" t="s">
        <v>12169</v>
      </c>
      <c r="C6531" s="54" t="s">
        <v>12170</v>
      </c>
      <c r="D6531" t="str">
        <f>IFERROR(VLOOKUP(C6531,'5.2.5'!$G$2:$H$11754,2,0),"")</f>
        <v>Xã Định Tiến</v>
      </c>
      <c r="E6531" t="str">
        <f t="shared" si="294"/>
        <v/>
      </c>
      <c r="G6531" t="str">
        <f t="shared" si="295"/>
        <v>40135</v>
      </c>
      <c r="H6531" t="str">
        <f>VLOOKUP(G6531,$B$5:$C$724,2,0)</f>
        <v>Huyện Yên Định</v>
      </c>
      <c r="I6531" t="str">
        <f t="shared" si="296"/>
        <v>401</v>
      </c>
      <c r="J6531" t="str">
        <f>VLOOKUP(I6531,Tỉnh!$A$2:$B$64,2,0)</f>
        <v>Thanh Hoá</v>
      </c>
    </row>
    <row r="6532" hidden="1" spans="1:10">
      <c r="A6532" s="38"/>
      <c r="B6532" s="56" t="s">
        <v>12171</v>
      </c>
      <c r="C6532" s="54" t="s">
        <v>12172</v>
      </c>
      <c r="D6532" t="str">
        <f>IFERROR(VLOOKUP(C6532,'5.2.5'!$G$2:$H$11754,2,0),"")</f>
        <v>Xã Định Long</v>
      </c>
      <c r="E6532" t="str">
        <f t="shared" si="294"/>
        <v/>
      </c>
      <c r="G6532" t="str">
        <f t="shared" si="295"/>
        <v>40135</v>
      </c>
      <c r="H6532" t="str">
        <f>VLOOKUP(G6532,$B$5:$C$724,2,0)</f>
        <v>Huyện Yên Định</v>
      </c>
      <c r="I6532" t="str">
        <f t="shared" si="296"/>
        <v>401</v>
      </c>
      <c r="J6532" t="str">
        <f>VLOOKUP(I6532,Tỉnh!$A$2:$B$64,2,0)</f>
        <v>Thanh Hoá</v>
      </c>
    </row>
    <row r="6533" hidden="1" spans="1:10">
      <c r="A6533" s="38"/>
      <c r="B6533" s="56" t="s">
        <v>12173</v>
      </c>
      <c r="C6533" s="54" t="s">
        <v>12174</v>
      </c>
      <c r="D6533" t="str">
        <f>IFERROR(VLOOKUP(C6533,'5.2.5'!$G$2:$H$11754,2,0),"")</f>
        <v>Xã Định Liên</v>
      </c>
      <c r="E6533" t="str">
        <f t="shared" si="294"/>
        <v/>
      </c>
      <c r="G6533" t="str">
        <f t="shared" si="295"/>
        <v>40135</v>
      </c>
      <c r="H6533" t="str">
        <f>VLOOKUP(G6533,$B$5:$C$724,2,0)</f>
        <v>Huyện Yên Định</v>
      </c>
      <c r="I6533" t="str">
        <f t="shared" si="296"/>
        <v>401</v>
      </c>
      <c r="J6533" t="str">
        <f>VLOOKUP(I6533,Tỉnh!$A$2:$B$64,2,0)</f>
        <v>Thanh Hoá</v>
      </c>
    </row>
    <row r="6534" hidden="1" spans="1:10">
      <c r="A6534" s="38"/>
      <c r="B6534" s="56" t="s">
        <v>12175</v>
      </c>
      <c r="C6534" s="54" t="s">
        <v>12176</v>
      </c>
      <c r="D6534" t="str">
        <f>IFERROR(VLOOKUP(C6534,'5.2.5'!$G$2:$H$11754,2,0),"")</f>
        <v>Xã Định Hưng</v>
      </c>
      <c r="E6534" t="str">
        <f t="shared" si="294"/>
        <v/>
      </c>
      <c r="G6534" t="str">
        <f t="shared" si="295"/>
        <v>40135</v>
      </c>
      <c r="H6534" t="str">
        <f>VLOOKUP(G6534,$B$5:$C$724,2,0)</f>
        <v>Huyện Yên Định</v>
      </c>
      <c r="I6534" t="str">
        <f t="shared" si="296"/>
        <v>401</v>
      </c>
      <c r="J6534" t="str">
        <f>VLOOKUP(I6534,Tỉnh!$A$2:$B$64,2,0)</f>
        <v>Thanh Hoá</v>
      </c>
    </row>
    <row r="6535" hidden="1" spans="1:10">
      <c r="A6535" s="38"/>
      <c r="B6535" s="56" t="s">
        <v>12177</v>
      </c>
      <c r="C6535" s="54" t="s">
        <v>12178</v>
      </c>
      <c r="D6535" t="str">
        <f>IFERROR(VLOOKUP(C6535,'5.2.5'!$G$2:$H$11754,2,0),"")</f>
        <v>Xã Định Hải</v>
      </c>
      <c r="E6535" t="str">
        <f t="shared" si="294"/>
        <v/>
      </c>
      <c r="G6535" t="str">
        <f t="shared" si="295"/>
        <v>40135</v>
      </c>
      <c r="H6535" t="str">
        <f>VLOOKUP(G6535,$B$5:$C$724,2,0)</f>
        <v>Huyện Yên Định</v>
      </c>
      <c r="I6535" t="str">
        <f t="shared" si="296"/>
        <v>401</v>
      </c>
      <c r="J6535" t="str">
        <f>VLOOKUP(I6535,Tỉnh!$A$2:$B$64,2,0)</f>
        <v>Thanh Hoá</v>
      </c>
    </row>
    <row r="6536" hidden="1" spans="1:10">
      <c r="A6536" s="38"/>
      <c r="B6536" s="56" t="s">
        <v>12179</v>
      </c>
      <c r="C6536" s="54" t="s">
        <v>12180</v>
      </c>
      <c r="D6536" t="str">
        <f>IFERROR(VLOOKUP(C6536,'5.2.5'!$G$2:$H$11754,2,0),"")</f>
        <v>Xã Định Bình</v>
      </c>
      <c r="E6536" t="str">
        <f t="shared" si="294"/>
        <v/>
      </c>
      <c r="G6536" t="str">
        <f t="shared" si="295"/>
        <v>40135</v>
      </c>
      <c r="H6536" t="str">
        <f>VLOOKUP(G6536,$B$5:$C$724,2,0)</f>
        <v>Huyện Yên Định</v>
      </c>
      <c r="I6536" t="str">
        <f t="shared" si="296"/>
        <v>401</v>
      </c>
      <c r="J6536" t="str">
        <f>VLOOKUP(I6536,Tỉnh!$A$2:$B$64,2,0)</f>
        <v>Thanh Hoá</v>
      </c>
    </row>
    <row r="6537" hidden="1" spans="1:10">
      <c r="A6537" s="38"/>
      <c r="B6537" s="56" t="s">
        <v>12181</v>
      </c>
      <c r="C6537" s="54" t="s">
        <v>12182</v>
      </c>
      <c r="D6537" t="str">
        <f>IFERROR(VLOOKUP(C6537,'5.2.5'!$G$2:$H$11754,2,0),"")</f>
        <v>Thị trấn Sao Vàng</v>
      </c>
      <c r="E6537" t="str">
        <f t="shared" si="294"/>
        <v/>
      </c>
      <c r="G6537" t="str">
        <f t="shared" si="295"/>
        <v>40137</v>
      </c>
      <c r="H6537" t="str">
        <f>VLOOKUP(G6537,$B$5:$C$724,2,0)</f>
        <v>Huyện Thọ Xuân</v>
      </c>
      <c r="I6537" t="str">
        <f t="shared" si="296"/>
        <v>401</v>
      </c>
      <c r="J6537" t="str">
        <f>VLOOKUP(I6537,Tỉnh!$A$2:$B$64,2,0)</f>
        <v>Thanh Hoá</v>
      </c>
    </row>
    <row r="6538" hidden="1" spans="1:10">
      <c r="A6538" s="38"/>
      <c r="B6538" s="56" t="s">
        <v>5185</v>
      </c>
      <c r="C6538" s="54" t="s">
        <v>12183</v>
      </c>
      <c r="D6538" t="str">
        <f>IFERROR(VLOOKUP(C6538,'5.2.5'!$G$2:$H$11754,2,0),"")</f>
        <v>Xã Xuân Hòa</v>
      </c>
      <c r="E6538" t="str">
        <f t="shared" si="294"/>
        <v/>
      </c>
      <c r="G6538" t="str">
        <f t="shared" si="295"/>
        <v>40137</v>
      </c>
      <c r="H6538" t="str">
        <f>VLOOKUP(G6538,$B$5:$C$724,2,0)</f>
        <v>Huyện Thọ Xuân</v>
      </c>
      <c r="I6538" t="str">
        <f t="shared" si="296"/>
        <v>401</v>
      </c>
      <c r="J6538" t="str">
        <f>VLOOKUP(I6538,Tỉnh!$A$2:$B$64,2,0)</f>
        <v>Thanh Hoá</v>
      </c>
    </row>
    <row r="6539" hidden="1" spans="1:10">
      <c r="A6539" s="38"/>
      <c r="B6539" s="56" t="s">
        <v>4603</v>
      </c>
      <c r="C6539" s="54" t="s">
        <v>12184</v>
      </c>
      <c r="D6539" t="str">
        <f>IFERROR(VLOOKUP(C6539,'5.2.5'!$G$2:$H$11754,2,0),"")</f>
        <v>Xã Xuân Phú</v>
      </c>
      <c r="E6539" t="str">
        <f t="shared" si="294"/>
        <v/>
      </c>
      <c r="G6539" t="str">
        <f t="shared" si="295"/>
        <v>40137</v>
      </c>
      <c r="H6539" t="str">
        <f>VLOOKUP(G6539,$B$5:$C$724,2,0)</f>
        <v>Huyện Thọ Xuân</v>
      </c>
      <c r="I6539" t="str">
        <f t="shared" si="296"/>
        <v>401</v>
      </c>
      <c r="J6539" t="str">
        <f>VLOOKUP(I6539,Tỉnh!$A$2:$B$64,2,0)</f>
        <v>Thanh Hoá</v>
      </c>
    </row>
    <row r="6540" hidden="1" spans="1:10">
      <c r="A6540" s="38"/>
      <c r="B6540" s="56" t="s">
        <v>12185</v>
      </c>
      <c r="C6540" s="54" t="s">
        <v>12186</v>
      </c>
      <c r="D6540" t="str">
        <f>IFERROR(VLOOKUP(C6540,'5.2.5'!$G$2:$H$11754,2,0),"")</f>
        <v>Xã Xuân Yên (hết hiệu lực)</v>
      </c>
      <c r="E6540" t="str">
        <f t="shared" si="294"/>
        <v/>
      </c>
      <c r="G6540" t="str">
        <f t="shared" si="295"/>
        <v>40137</v>
      </c>
      <c r="H6540" t="str">
        <f>VLOOKUP(G6540,$B$5:$C$724,2,0)</f>
        <v>Huyện Thọ Xuân</v>
      </c>
      <c r="I6540" t="str">
        <f t="shared" si="296"/>
        <v>401</v>
      </c>
      <c r="J6540" t="str">
        <f>VLOOKUP(I6540,Tỉnh!$A$2:$B$64,2,0)</f>
        <v>Thanh Hoá</v>
      </c>
    </row>
    <row r="6541" hidden="1" spans="1:10">
      <c r="A6541" s="38"/>
      <c r="B6541" s="56" t="s">
        <v>12187</v>
      </c>
      <c r="C6541" s="54" t="s">
        <v>12188</v>
      </c>
      <c r="D6541" t="str">
        <f>IFERROR(VLOOKUP(C6541,'5.2.5'!$G$2:$H$11754,2,0),"")</f>
        <v>Thị trấn Thọ Xuân</v>
      </c>
      <c r="E6541" t="str">
        <f t="shared" si="294"/>
        <v/>
      </c>
      <c r="G6541" t="str">
        <f t="shared" si="295"/>
        <v>40137</v>
      </c>
      <c r="H6541" t="str">
        <f>VLOOKUP(G6541,$B$5:$C$724,2,0)</f>
        <v>Huyện Thọ Xuân</v>
      </c>
      <c r="I6541" t="str">
        <f t="shared" si="296"/>
        <v>401</v>
      </c>
      <c r="J6541" t="str">
        <f>VLOOKUP(I6541,Tỉnh!$A$2:$B$64,2,0)</f>
        <v>Thanh Hoá</v>
      </c>
    </row>
    <row r="6542" hidden="1" spans="1:10">
      <c r="A6542" s="38"/>
      <c r="B6542" s="56" t="s">
        <v>12189</v>
      </c>
      <c r="C6542" s="54" t="s">
        <v>12190</v>
      </c>
      <c r="D6542" t="str">
        <f>IFERROR(VLOOKUP(C6542,'5.2.5'!$G$2:$H$11754,2,0),"")</f>
        <v>Xã Xuân Thành (hết hiệu lực)</v>
      </c>
      <c r="E6542" t="str">
        <f t="shared" si="294"/>
        <v/>
      </c>
      <c r="G6542" t="str">
        <f t="shared" si="295"/>
        <v>40137</v>
      </c>
      <c r="H6542" t="str">
        <f>VLOOKUP(G6542,$B$5:$C$724,2,0)</f>
        <v>Huyện Thọ Xuân</v>
      </c>
      <c r="I6542" t="str">
        <f t="shared" si="296"/>
        <v>401</v>
      </c>
      <c r="J6542" t="str">
        <f>VLOOKUP(I6542,Tỉnh!$A$2:$B$64,2,0)</f>
        <v>Thanh Hoá</v>
      </c>
    </row>
    <row r="6543" hidden="1" spans="1:10">
      <c r="A6543" s="38"/>
      <c r="B6543" s="56" t="s">
        <v>12191</v>
      </c>
      <c r="C6543" s="54" t="s">
        <v>12192</v>
      </c>
      <c r="D6543" t="str">
        <f>IFERROR(VLOOKUP(C6543,'5.2.5'!$G$2:$H$11754,2,0),"")</f>
        <v>Xã Xuân Phong</v>
      </c>
      <c r="E6543" t="str">
        <f t="shared" si="294"/>
        <v/>
      </c>
      <c r="G6543" t="str">
        <f t="shared" si="295"/>
        <v>40137</v>
      </c>
      <c r="H6543" t="str">
        <f>VLOOKUP(G6543,$B$5:$C$724,2,0)</f>
        <v>Huyện Thọ Xuân</v>
      </c>
      <c r="I6543" t="str">
        <f t="shared" si="296"/>
        <v>401</v>
      </c>
      <c r="J6543" t="str">
        <f>VLOOKUP(I6543,Tỉnh!$A$2:$B$64,2,0)</f>
        <v>Thanh Hoá</v>
      </c>
    </row>
    <row r="6544" hidden="1" spans="1:10">
      <c r="A6544" s="38"/>
      <c r="B6544" s="56" t="s">
        <v>12193</v>
      </c>
      <c r="C6544" s="54" t="s">
        <v>12194</v>
      </c>
      <c r="D6544" t="str">
        <f>IFERROR(VLOOKUP(C6544,'5.2.5'!$G$2:$H$11754,2,0),"")</f>
        <v>Xã Thọ Hải</v>
      </c>
      <c r="E6544" t="str">
        <f t="shared" si="294"/>
        <v/>
      </c>
      <c r="G6544" t="str">
        <f t="shared" si="295"/>
        <v>40137</v>
      </c>
      <c r="H6544" t="str">
        <f>VLOOKUP(G6544,$B$5:$C$724,2,0)</f>
        <v>Huyện Thọ Xuân</v>
      </c>
      <c r="I6544" t="str">
        <f t="shared" si="296"/>
        <v>401</v>
      </c>
      <c r="J6544" t="str">
        <f>VLOOKUP(I6544,Tỉnh!$A$2:$B$64,2,0)</f>
        <v>Thanh Hoá</v>
      </c>
    </row>
    <row r="6545" hidden="1" spans="1:10">
      <c r="A6545" s="38"/>
      <c r="B6545" s="56" t="s">
        <v>12195</v>
      </c>
      <c r="C6545" s="54" t="s">
        <v>12196</v>
      </c>
      <c r="D6545" t="str">
        <f>IFERROR(VLOOKUP(C6545,'5.2.5'!$G$2:$H$11754,2,0),"")</f>
        <v>Xã Xuân Sơn (hết hiệu lực)</v>
      </c>
      <c r="E6545" t="str">
        <f t="shared" si="294"/>
        <v/>
      </c>
      <c r="G6545" t="str">
        <f t="shared" si="295"/>
        <v>40137</v>
      </c>
      <c r="H6545" t="str">
        <f>VLOOKUP(G6545,$B$5:$C$724,2,0)</f>
        <v>Huyện Thọ Xuân</v>
      </c>
      <c r="I6545" t="str">
        <f t="shared" si="296"/>
        <v>401</v>
      </c>
      <c r="J6545" t="str">
        <f>VLOOKUP(I6545,Tỉnh!$A$2:$B$64,2,0)</f>
        <v>Thanh Hoá</v>
      </c>
    </row>
    <row r="6546" hidden="1" spans="1:10">
      <c r="A6546" s="38"/>
      <c r="B6546" s="56" t="s">
        <v>9808</v>
      </c>
      <c r="C6546" s="54" t="s">
        <v>12197</v>
      </c>
      <c r="D6546" t="str">
        <f>IFERROR(VLOOKUP(C6546,'5.2.5'!$G$2:$H$11754,2,0),"")</f>
        <v>Xã Quảng Phú</v>
      </c>
      <c r="E6546" t="str">
        <f t="shared" si="294"/>
        <v/>
      </c>
      <c r="G6546" t="str">
        <f t="shared" si="295"/>
        <v>40137</v>
      </c>
      <c r="H6546" t="str">
        <f>VLOOKUP(G6546,$B$5:$C$724,2,0)</f>
        <v>Huyện Thọ Xuân</v>
      </c>
      <c r="I6546" t="str">
        <f t="shared" si="296"/>
        <v>401</v>
      </c>
      <c r="J6546" t="str">
        <f>VLOOKUP(I6546,Tỉnh!$A$2:$B$64,2,0)</f>
        <v>Thanh Hoá</v>
      </c>
    </row>
    <row r="6547" hidden="1" spans="1:10">
      <c r="A6547" s="38"/>
      <c r="B6547" s="56" t="s">
        <v>7953</v>
      </c>
      <c r="C6547" s="54" t="s">
        <v>12198</v>
      </c>
      <c r="D6547" t="str">
        <f>IFERROR(VLOOKUP(C6547,'5.2.5'!$G$2:$H$11754,2,0),"")</f>
        <v>Xã Xuân Lai</v>
      </c>
      <c r="E6547" t="str">
        <f t="shared" si="294"/>
        <v/>
      </c>
      <c r="G6547" t="str">
        <f t="shared" si="295"/>
        <v>40137</v>
      </c>
      <c r="H6547" t="str">
        <f>VLOOKUP(G6547,$B$5:$C$724,2,0)</f>
        <v>Huyện Thọ Xuân</v>
      </c>
      <c r="I6547" t="str">
        <f t="shared" si="296"/>
        <v>401</v>
      </c>
      <c r="J6547" t="str">
        <f>VLOOKUP(I6547,Tỉnh!$A$2:$B$64,2,0)</f>
        <v>Thanh Hoá</v>
      </c>
    </row>
    <row r="6548" hidden="1" spans="1:10">
      <c r="A6548" s="38"/>
      <c r="B6548" s="56" t="s">
        <v>12199</v>
      </c>
      <c r="C6548" s="54" t="s">
        <v>12200</v>
      </c>
      <c r="D6548" t="str">
        <f>IFERROR(VLOOKUP(C6548,'5.2.5'!$G$2:$H$11754,2,0),"")</f>
        <v>Xã Xuân Tân (hết hiệu lực)</v>
      </c>
      <c r="E6548" t="str">
        <f t="shared" si="294"/>
        <v/>
      </c>
      <c r="G6548" t="str">
        <f t="shared" si="295"/>
        <v>40137</v>
      </c>
      <c r="H6548" t="str">
        <f>VLOOKUP(G6548,$B$5:$C$724,2,0)</f>
        <v>Huyện Thọ Xuân</v>
      </c>
      <c r="I6548" t="str">
        <f t="shared" si="296"/>
        <v>401</v>
      </c>
      <c r="J6548" t="str">
        <f>VLOOKUP(I6548,Tỉnh!$A$2:$B$64,2,0)</f>
        <v>Thanh Hoá</v>
      </c>
    </row>
    <row r="6549" hidden="1" spans="1:10">
      <c r="A6549" s="38"/>
      <c r="B6549" s="56" t="s">
        <v>12201</v>
      </c>
      <c r="C6549" s="54" t="s">
        <v>12202</v>
      </c>
      <c r="D6549" t="str">
        <f>IFERROR(VLOOKUP(C6549,'5.2.5'!$G$2:$H$11754,2,0),"")</f>
        <v>Xã Xuân Bái</v>
      </c>
      <c r="E6549" t="str">
        <f t="shared" si="294"/>
        <v/>
      </c>
      <c r="G6549" t="str">
        <f t="shared" si="295"/>
        <v>40137</v>
      </c>
      <c r="H6549" t="str">
        <f>VLOOKUP(G6549,$B$5:$C$724,2,0)</f>
        <v>Huyện Thọ Xuân</v>
      </c>
      <c r="I6549" t="str">
        <f t="shared" si="296"/>
        <v>401</v>
      </c>
      <c r="J6549" t="str">
        <f>VLOOKUP(I6549,Tỉnh!$A$2:$B$64,2,0)</f>
        <v>Thanh Hoá</v>
      </c>
    </row>
    <row r="6550" hidden="1" spans="1:10">
      <c r="A6550" s="38"/>
      <c r="B6550" s="56" t="s">
        <v>12203</v>
      </c>
      <c r="C6550" s="54" t="s">
        <v>12204</v>
      </c>
      <c r="D6550" t="str">
        <f>IFERROR(VLOOKUP(C6550,'5.2.5'!$G$2:$H$11754,2,0),"")</f>
        <v>Xã Xuân Thắng (hết hiệu lực)</v>
      </c>
      <c r="E6550" t="str">
        <f t="shared" si="294"/>
        <v/>
      </c>
      <c r="G6550" t="str">
        <f t="shared" si="295"/>
        <v>40137</v>
      </c>
      <c r="H6550" t="str">
        <f>VLOOKUP(G6550,$B$5:$C$724,2,0)</f>
        <v>Huyện Thọ Xuân</v>
      </c>
      <c r="I6550" t="str">
        <f t="shared" si="296"/>
        <v>401</v>
      </c>
      <c r="J6550" t="str">
        <f>VLOOKUP(I6550,Tỉnh!$A$2:$B$64,2,0)</f>
        <v>Thanh Hoá</v>
      </c>
    </row>
    <row r="6551" hidden="1" spans="1:10">
      <c r="A6551" s="38"/>
      <c r="B6551" s="56" t="s">
        <v>12205</v>
      </c>
      <c r="C6551" s="54" t="s">
        <v>12206</v>
      </c>
      <c r="D6551" t="str">
        <f>IFERROR(VLOOKUP(C6551,'5.2.5'!$G$2:$H$11754,2,0),"")</f>
        <v>Xã Xuân Lam (hết hiệu lực)</v>
      </c>
      <c r="E6551" t="str">
        <f t="shared" si="294"/>
        <v/>
      </c>
      <c r="G6551" t="str">
        <f t="shared" si="295"/>
        <v>40137</v>
      </c>
      <c r="H6551" t="str">
        <f>VLOOKUP(G6551,$B$5:$C$724,2,0)</f>
        <v>Huyện Thọ Xuân</v>
      </c>
      <c r="I6551" t="str">
        <f t="shared" si="296"/>
        <v>401</v>
      </c>
      <c r="J6551" t="str">
        <f>VLOOKUP(I6551,Tỉnh!$A$2:$B$64,2,0)</f>
        <v>Thanh Hoá</v>
      </c>
    </row>
    <row r="6552" hidden="1" spans="1:10">
      <c r="A6552" s="38"/>
      <c r="B6552" s="56" t="s">
        <v>12207</v>
      </c>
      <c r="C6552" s="54" t="s">
        <v>12208</v>
      </c>
      <c r="D6552" t="str">
        <f>IFERROR(VLOOKUP(C6552,'5.2.5'!$G$2:$H$11754,2,0),"")</f>
        <v>Xã Xuân Thiên</v>
      </c>
      <c r="E6552" t="str">
        <f t="shared" si="294"/>
        <v/>
      </c>
      <c r="G6552" t="str">
        <f t="shared" si="295"/>
        <v>40137</v>
      </c>
      <c r="H6552" t="str">
        <f>VLOOKUP(G6552,$B$5:$C$724,2,0)</f>
        <v>Huyện Thọ Xuân</v>
      </c>
      <c r="I6552" t="str">
        <f t="shared" si="296"/>
        <v>401</v>
      </c>
      <c r="J6552" t="str">
        <f>VLOOKUP(I6552,Tỉnh!$A$2:$B$64,2,0)</f>
        <v>Thanh Hoá</v>
      </c>
    </row>
    <row r="6553" hidden="1" spans="1:10">
      <c r="A6553" s="38"/>
      <c r="B6553" s="56" t="s">
        <v>12209</v>
      </c>
      <c r="C6553" s="54" t="s">
        <v>12210</v>
      </c>
      <c r="D6553" t="str">
        <f>IFERROR(VLOOKUP(C6553,'5.2.5'!$G$2:$H$11754,2,0),"")</f>
        <v>Xã Thọ Minh (hết hiệu lực)</v>
      </c>
      <c r="E6553" t="str">
        <f t="shared" si="294"/>
        <v/>
      </c>
      <c r="G6553" t="str">
        <f t="shared" si="295"/>
        <v>40137</v>
      </c>
      <c r="H6553" t="str">
        <f>VLOOKUP(G6553,$B$5:$C$724,2,0)</f>
        <v>Huyện Thọ Xuân</v>
      </c>
      <c r="I6553" t="str">
        <f t="shared" si="296"/>
        <v>401</v>
      </c>
      <c r="J6553" t="str">
        <f>VLOOKUP(I6553,Tỉnh!$A$2:$B$64,2,0)</f>
        <v>Thanh Hoá</v>
      </c>
    </row>
    <row r="6554" hidden="1" spans="1:10">
      <c r="A6554" s="38"/>
      <c r="B6554" s="56" t="s">
        <v>12211</v>
      </c>
      <c r="C6554" s="54" t="s">
        <v>12212</v>
      </c>
      <c r="D6554" t="str">
        <f>IFERROR(VLOOKUP(C6554,'5.2.5'!$G$2:$H$11754,2,0),"")</f>
        <v>Xã Xuân Châu (hết hiệu lực)</v>
      </c>
      <c r="E6554" t="str">
        <f t="shared" si="294"/>
        <v/>
      </c>
      <c r="G6554" t="str">
        <f t="shared" si="295"/>
        <v>40137</v>
      </c>
      <c r="H6554" t="str">
        <f>VLOOKUP(G6554,$B$5:$C$724,2,0)</f>
        <v>Huyện Thọ Xuân</v>
      </c>
      <c r="I6554" t="str">
        <f t="shared" si="296"/>
        <v>401</v>
      </c>
      <c r="J6554" t="str">
        <f>VLOOKUP(I6554,Tỉnh!$A$2:$B$64,2,0)</f>
        <v>Thanh Hoá</v>
      </c>
    </row>
    <row r="6555" hidden="1" spans="1:10">
      <c r="A6555" s="38"/>
      <c r="B6555" s="56" t="s">
        <v>12213</v>
      </c>
      <c r="C6555" s="54" t="s">
        <v>12214</v>
      </c>
      <c r="D6555" t="str">
        <f>IFERROR(VLOOKUP(C6555,'5.2.5'!$G$2:$H$11754,2,0),"")</f>
        <v>Xã Thọ Lập</v>
      </c>
      <c r="E6555" t="str">
        <f t="shared" ref="E6555:E6618" si="297">IF(D6555=B6555,"",B6555)</f>
        <v/>
      </c>
      <c r="G6555" t="str">
        <f t="shared" ref="G6555:G6618" si="298">LEFT(C6555,5)</f>
        <v>40137</v>
      </c>
      <c r="H6555" t="str">
        <f>VLOOKUP(G6555,$B$5:$C$724,2,0)</f>
        <v>Huyện Thọ Xuân</v>
      </c>
      <c r="I6555" t="str">
        <f t="shared" ref="I6555:I6618" si="299">LEFT(C6555,3)</f>
        <v>401</v>
      </c>
      <c r="J6555" t="str">
        <f>VLOOKUP(I6555,Tỉnh!$A$2:$B$64,2,0)</f>
        <v>Thanh Hoá</v>
      </c>
    </row>
    <row r="6556" hidden="1" spans="1:10">
      <c r="A6556" s="38"/>
      <c r="B6556" s="56" t="s">
        <v>12215</v>
      </c>
      <c r="C6556" s="54" t="s">
        <v>12216</v>
      </c>
      <c r="D6556" t="str">
        <f>IFERROR(VLOOKUP(C6556,'5.2.5'!$G$2:$H$11754,2,0),"")</f>
        <v>Xã Xuân Tín</v>
      </c>
      <c r="E6556" t="str">
        <f t="shared" si="297"/>
        <v/>
      </c>
      <c r="G6556" t="str">
        <f t="shared" si="298"/>
        <v>40137</v>
      </c>
      <c r="H6556" t="str">
        <f>VLOOKUP(G6556,$B$5:$C$724,2,0)</f>
        <v>Huyện Thọ Xuân</v>
      </c>
      <c r="I6556" t="str">
        <f t="shared" si="299"/>
        <v>401</v>
      </c>
      <c r="J6556" t="str">
        <f>VLOOKUP(I6556,Tỉnh!$A$2:$B$64,2,0)</f>
        <v>Thanh Hoá</v>
      </c>
    </row>
    <row r="6557" hidden="1" spans="1:10">
      <c r="A6557" s="38"/>
      <c r="B6557" s="56" t="s">
        <v>12217</v>
      </c>
      <c r="C6557" s="54" t="s">
        <v>12218</v>
      </c>
      <c r="D6557" t="str">
        <f>IFERROR(VLOOKUP(C6557,'5.2.5'!$G$2:$H$11754,2,0),"")</f>
        <v>Xã Phú Yên (hết hiệu lực)</v>
      </c>
      <c r="E6557" t="str">
        <f t="shared" si="297"/>
        <v/>
      </c>
      <c r="G6557" t="str">
        <f t="shared" si="298"/>
        <v>40137</v>
      </c>
      <c r="H6557" t="str">
        <f>VLOOKUP(G6557,$B$5:$C$724,2,0)</f>
        <v>Huyện Thọ Xuân</v>
      </c>
      <c r="I6557" t="str">
        <f t="shared" si="299"/>
        <v>401</v>
      </c>
      <c r="J6557" t="str">
        <f>VLOOKUP(I6557,Tỉnh!$A$2:$B$64,2,0)</f>
        <v>Thanh Hoá</v>
      </c>
    </row>
    <row r="6558" hidden="1" spans="1:10">
      <c r="A6558" s="38"/>
      <c r="B6558" s="56" t="s">
        <v>12219</v>
      </c>
      <c r="C6558" s="54" t="s">
        <v>12220</v>
      </c>
      <c r="D6558" t="str">
        <f>IFERROR(VLOOKUP(C6558,'5.2.5'!$G$2:$H$11754,2,0),"")</f>
        <v>Xã Xuân Lập</v>
      </c>
      <c r="E6558" t="str">
        <f t="shared" si="297"/>
        <v/>
      </c>
      <c r="G6558" t="str">
        <f t="shared" si="298"/>
        <v>40137</v>
      </c>
      <c r="H6558" t="str">
        <f>VLOOKUP(G6558,$B$5:$C$724,2,0)</f>
        <v>Huyện Thọ Xuân</v>
      </c>
      <c r="I6558" t="str">
        <f t="shared" si="299"/>
        <v>401</v>
      </c>
      <c r="J6558" t="str">
        <f>VLOOKUP(I6558,Tỉnh!$A$2:$B$64,2,0)</f>
        <v>Thanh Hoá</v>
      </c>
    </row>
    <row r="6559" hidden="1" spans="1:10">
      <c r="A6559" s="38"/>
      <c r="B6559" s="56" t="s">
        <v>12221</v>
      </c>
      <c r="C6559" s="54" t="s">
        <v>12222</v>
      </c>
      <c r="D6559" t="str">
        <f>IFERROR(VLOOKUP(C6559,'5.2.5'!$G$2:$H$11754,2,0),"")</f>
        <v>Xã Thọ Thắng (hết hiệu lực)</v>
      </c>
      <c r="E6559" t="str">
        <f t="shared" si="297"/>
        <v/>
      </c>
      <c r="G6559" t="str">
        <f t="shared" si="298"/>
        <v>40137</v>
      </c>
      <c r="H6559" t="str">
        <f>VLOOKUP(G6559,$B$5:$C$724,2,0)</f>
        <v>Huyện Thọ Xuân</v>
      </c>
      <c r="I6559" t="str">
        <f t="shared" si="299"/>
        <v>401</v>
      </c>
      <c r="J6559" t="str">
        <f>VLOOKUP(I6559,Tỉnh!$A$2:$B$64,2,0)</f>
        <v>Thanh Hoá</v>
      </c>
    </row>
    <row r="6560" hidden="1" spans="1:10">
      <c r="A6560" s="38"/>
      <c r="B6560" s="56" t="s">
        <v>5950</v>
      </c>
      <c r="C6560" s="54" t="s">
        <v>12223</v>
      </c>
      <c r="D6560" t="str">
        <f>IFERROR(VLOOKUP(C6560,'5.2.5'!$G$2:$H$11754,2,0),"")</f>
        <v>Xã Xuân Minh</v>
      </c>
      <c r="E6560" t="str">
        <f t="shared" si="297"/>
        <v/>
      </c>
      <c r="G6560" t="str">
        <f t="shared" si="298"/>
        <v>40137</v>
      </c>
      <c r="H6560" t="str">
        <f>VLOOKUP(G6560,$B$5:$C$724,2,0)</f>
        <v>Huyện Thọ Xuân</v>
      </c>
      <c r="I6560" t="str">
        <f t="shared" si="299"/>
        <v>401</v>
      </c>
      <c r="J6560" t="str">
        <f>VLOOKUP(I6560,Tỉnh!$A$2:$B$64,2,0)</f>
        <v>Thanh Hoá</v>
      </c>
    </row>
    <row r="6561" hidden="1" spans="1:10">
      <c r="A6561" s="38"/>
      <c r="B6561" s="56" t="s">
        <v>12224</v>
      </c>
      <c r="C6561" s="54" t="s">
        <v>12225</v>
      </c>
      <c r="D6561" t="str">
        <f>IFERROR(VLOOKUP(C6561,'5.2.5'!$G$2:$H$11754,2,0),"")</f>
        <v>Xã Xuân Vinh (hết hiệu lực)</v>
      </c>
      <c r="E6561" t="str">
        <f t="shared" si="297"/>
        <v/>
      </c>
      <c r="G6561" t="str">
        <f t="shared" si="298"/>
        <v>40137</v>
      </c>
      <c r="H6561" t="str">
        <f>VLOOKUP(G6561,$B$5:$C$724,2,0)</f>
        <v>Huyện Thọ Xuân</v>
      </c>
      <c r="I6561" t="str">
        <f t="shared" si="299"/>
        <v>401</v>
      </c>
      <c r="J6561" t="str">
        <f>VLOOKUP(I6561,Tỉnh!$A$2:$B$64,2,0)</f>
        <v>Thanh Hoá</v>
      </c>
    </row>
    <row r="6562" hidden="1" spans="1:10">
      <c r="A6562" s="38"/>
      <c r="B6562" s="56" t="s">
        <v>12226</v>
      </c>
      <c r="C6562" s="54" t="s">
        <v>12227</v>
      </c>
      <c r="D6562" t="str">
        <f>IFERROR(VLOOKUP(C6562,'5.2.5'!$G$2:$H$11754,2,0),"")</f>
        <v>Xã Thọ Trường (hết hiệu lực)</v>
      </c>
      <c r="E6562" t="str">
        <f t="shared" si="297"/>
        <v/>
      </c>
      <c r="G6562" t="str">
        <f t="shared" si="298"/>
        <v>40137</v>
      </c>
      <c r="H6562" t="str">
        <f>VLOOKUP(G6562,$B$5:$C$724,2,0)</f>
        <v>Huyện Thọ Xuân</v>
      </c>
      <c r="I6562" t="str">
        <f t="shared" si="299"/>
        <v>401</v>
      </c>
      <c r="J6562" t="str">
        <f>VLOOKUP(I6562,Tỉnh!$A$2:$B$64,2,0)</f>
        <v>Thanh Hoá</v>
      </c>
    </row>
    <row r="6563" hidden="1" spans="1:10">
      <c r="A6563" s="38"/>
      <c r="B6563" s="56" t="s">
        <v>12228</v>
      </c>
      <c r="C6563" s="54" t="s">
        <v>12229</v>
      </c>
      <c r="D6563" t="str">
        <f>IFERROR(VLOOKUP(C6563,'5.2.5'!$G$2:$H$11754,2,0),"")</f>
        <v>Xã Thọ Xương</v>
      </c>
      <c r="E6563" t="str">
        <f t="shared" si="297"/>
        <v/>
      </c>
      <c r="G6563" t="str">
        <f t="shared" si="298"/>
        <v>40137</v>
      </c>
      <c r="H6563" t="str">
        <f>VLOOKUP(G6563,$B$5:$C$724,2,0)</f>
        <v>Huyện Thọ Xuân</v>
      </c>
      <c r="I6563" t="str">
        <f t="shared" si="299"/>
        <v>401</v>
      </c>
      <c r="J6563" t="str">
        <f>VLOOKUP(I6563,Tỉnh!$A$2:$B$64,2,0)</f>
        <v>Thanh Hoá</v>
      </c>
    </row>
    <row r="6564" hidden="1" spans="1:10">
      <c r="A6564" s="38"/>
      <c r="B6564" s="56" t="s">
        <v>12230</v>
      </c>
      <c r="C6564" s="54" t="s">
        <v>12231</v>
      </c>
      <c r="D6564" t="str">
        <f>IFERROR(VLOOKUP(C6564,'5.2.5'!$G$2:$H$11754,2,0),"")</f>
        <v>Thị trấn Lam Sơn</v>
      </c>
      <c r="E6564" t="str">
        <f t="shared" si="297"/>
        <v/>
      </c>
      <c r="G6564" t="str">
        <f t="shared" si="298"/>
        <v>40137</v>
      </c>
      <c r="H6564" t="str">
        <f>VLOOKUP(G6564,$B$5:$C$724,2,0)</f>
        <v>Huyện Thọ Xuân</v>
      </c>
      <c r="I6564" t="str">
        <f t="shared" si="299"/>
        <v>401</v>
      </c>
      <c r="J6564" t="str">
        <f>VLOOKUP(I6564,Tỉnh!$A$2:$B$64,2,0)</f>
        <v>Thanh Hoá</v>
      </c>
    </row>
    <row r="6565" hidden="1" spans="1:10">
      <c r="A6565" s="38"/>
      <c r="B6565" s="56" t="s">
        <v>12232</v>
      </c>
      <c r="C6565" s="54" t="s">
        <v>12233</v>
      </c>
      <c r="D6565" t="str">
        <f>IFERROR(VLOOKUP(C6565,'5.2.5'!$G$2:$H$11754,2,0),"")</f>
        <v>Xã Xuân Khánh (hết hiệu lực)</v>
      </c>
      <c r="E6565" t="str">
        <f t="shared" si="297"/>
        <v/>
      </c>
      <c r="G6565" t="str">
        <f t="shared" si="298"/>
        <v>40137</v>
      </c>
      <c r="H6565" t="str">
        <f>VLOOKUP(G6565,$B$5:$C$724,2,0)</f>
        <v>Huyện Thọ Xuân</v>
      </c>
      <c r="I6565" t="str">
        <f t="shared" si="299"/>
        <v>401</v>
      </c>
      <c r="J6565" t="str">
        <f>VLOOKUP(I6565,Tỉnh!$A$2:$B$64,2,0)</f>
        <v>Thanh Hoá</v>
      </c>
    </row>
    <row r="6566" hidden="1" spans="1:10">
      <c r="A6566" s="38"/>
      <c r="B6566" s="56" t="s">
        <v>12234</v>
      </c>
      <c r="C6566" s="54" t="s">
        <v>12235</v>
      </c>
      <c r="D6566" t="str">
        <f>IFERROR(VLOOKUP(C6566,'5.2.5'!$G$2:$H$11754,2,0),"")</f>
        <v>Xã Thọ Nguyên (hết hiệu lực)</v>
      </c>
      <c r="E6566" t="str">
        <f t="shared" si="297"/>
        <v/>
      </c>
      <c r="G6566" t="str">
        <f t="shared" si="298"/>
        <v>40137</v>
      </c>
      <c r="H6566" t="str">
        <f>VLOOKUP(G6566,$B$5:$C$724,2,0)</f>
        <v>Huyện Thọ Xuân</v>
      </c>
      <c r="I6566" t="str">
        <f t="shared" si="299"/>
        <v>401</v>
      </c>
      <c r="J6566" t="str">
        <f>VLOOKUP(I6566,Tỉnh!$A$2:$B$64,2,0)</f>
        <v>Thanh Hoá</v>
      </c>
    </row>
    <row r="6567" hidden="1" spans="1:10">
      <c r="A6567" s="38"/>
      <c r="B6567" s="56" t="s">
        <v>12236</v>
      </c>
      <c r="C6567" s="54" t="s">
        <v>12237</v>
      </c>
      <c r="D6567" t="str">
        <f>IFERROR(VLOOKUP(C6567,'5.2.5'!$G$2:$H$11754,2,0),"")</f>
        <v>Xã Hạnh Phúc (hết hiệu lực)</v>
      </c>
      <c r="E6567" t="str">
        <f t="shared" si="297"/>
        <v/>
      </c>
      <c r="G6567" t="str">
        <f t="shared" si="298"/>
        <v>40137</v>
      </c>
      <c r="H6567" t="str">
        <f>VLOOKUP(G6567,$B$5:$C$724,2,0)</f>
        <v>Huyện Thọ Xuân</v>
      </c>
      <c r="I6567" t="str">
        <f t="shared" si="299"/>
        <v>401</v>
      </c>
      <c r="J6567" t="str">
        <f>VLOOKUP(I6567,Tỉnh!$A$2:$B$64,2,0)</f>
        <v>Thanh Hoá</v>
      </c>
    </row>
    <row r="6568" hidden="1" spans="1:10">
      <c r="A6568" s="38"/>
      <c r="B6568" s="56" t="s">
        <v>12238</v>
      </c>
      <c r="C6568" s="54" t="s">
        <v>12239</v>
      </c>
      <c r="D6568" t="str">
        <f>IFERROR(VLOOKUP(C6568,'5.2.5'!$G$2:$H$11754,2,0),"")</f>
        <v>Xã Bắc Lương</v>
      </c>
      <c r="E6568" t="str">
        <f t="shared" si="297"/>
        <v/>
      </c>
      <c r="G6568" t="str">
        <f t="shared" si="298"/>
        <v>40137</v>
      </c>
      <c r="H6568" t="str">
        <f>VLOOKUP(G6568,$B$5:$C$724,2,0)</f>
        <v>Huyện Thọ Xuân</v>
      </c>
      <c r="I6568" t="str">
        <f t="shared" si="299"/>
        <v>401</v>
      </c>
      <c r="J6568" t="str">
        <f>VLOOKUP(I6568,Tỉnh!$A$2:$B$64,2,0)</f>
        <v>Thanh Hoá</v>
      </c>
    </row>
    <row r="6569" hidden="1" spans="1:10">
      <c r="A6569" s="38"/>
      <c r="B6569" s="56" t="s">
        <v>12240</v>
      </c>
      <c r="C6569" s="54" t="s">
        <v>12241</v>
      </c>
      <c r="D6569" t="str">
        <f>IFERROR(VLOOKUP(C6569,'5.2.5'!$G$2:$H$11754,2,0),"")</f>
        <v>Xã Nam Giang</v>
      </c>
      <c r="E6569" t="str">
        <f t="shared" si="297"/>
        <v/>
      </c>
      <c r="G6569" t="str">
        <f t="shared" si="298"/>
        <v>40137</v>
      </c>
      <c r="H6569" t="str">
        <f>VLOOKUP(G6569,$B$5:$C$724,2,0)</f>
        <v>Huyện Thọ Xuân</v>
      </c>
      <c r="I6569" t="str">
        <f t="shared" si="299"/>
        <v>401</v>
      </c>
      <c r="J6569" t="str">
        <f>VLOOKUP(I6569,Tỉnh!$A$2:$B$64,2,0)</f>
        <v>Thanh Hoá</v>
      </c>
    </row>
    <row r="6570" hidden="1" spans="1:10">
      <c r="A6570" s="38"/>
      <c r="B6570" s="56" t="s">
        <v>12242</v>
      </c>
      <c r="C6570" s="54" t="s">
        <v>12243</v>
      </c>
      <c r="D6570" t="str">
        <f>IFERROR(VLOOKUP(C6570,'5.2.5'!$G$2:$H$11754,2,0),"")</f>
        <v>Xã Thọ Lộc</v>
      </c>
      <c r="E6570" t="str">
        <f t="shared" si="297"/>
        <v/>
      </c>
      <c r="G6570" t="str">
        <f t="shared" si="298"/>
        <v>40137</v>
      </c>
      <c r="H6570" t="str">
        <f>VLOOKUP(G6570,$B$5:$C$724,2,0)</f>
        <v>Huyện Thọ Xuân</v>
      </c>
      <c r="I6570" t="str">
        <f t="shared" si="299"/>
        <v>401</v>
      </c>
      <c r="J6570" t="str">
        <f>VLOOKUP(I6570,Tỉnh!$A$2:$B$64,2,0)</f>
        <v>Thanh Hoá</v>
      </c>
    </row>
    <row r="6571" hidden="1" spans="1:10">
      <c r="A6571" s="38"/>
      <c r="B6571" s="56" t="s">
        <v>6058</v>
      </c>
      <c r="C6571" s="54" t="s">
        <v>12244</v>
      </c>
      <c r="D6571" t="str">
        <f>IFERROR(VLOOKUP(C6571,'5.2.5'!$G$2:$H$11754,2,0),"")</f>
        <v>Xã Xuân Trường</v>
      </c>
      <c r="E6571" t="str">
        <f t="shared" si="297"/>
        <v/>
      </c>
      <c r="G6571" t="str">
        <f t="shared" si="298"/>
        <v>40137</v>
      </c>
      <c r="H6571" t="str">
        <f>VLOOKUP(G6571,$B$5:$C$724,2,0)</f>
        <v>Huyện Thọ Xuân</v>
      </c>
      <c r="I6571" t="str">
        <f t="shared" si="299"/>
        <v>401</v>
      </c>
      <c r="J6571" t="str">
        <f>VLOOKUP(I6571,Tỉnh!$A$2:$B$64,2,0)</f>
        <v>Thanh Hoá</v>
      </c>
    </row>
    <row r="6572" hidden="1" spans="1:10">
      <c r="A6572" s="38"/>
      <c r="B6572" s="56" t="s">
        <v>12245</v>
      </c>
      <c r="C6572" s="54" t="s">
        <v>12246</v>
      </c>
      <c r="D6572" t="str">
        <f>IFERROR(VLOOKUP(C6572,'5.2.5'!$G$2:$H$11754,2,0),"")</f>
        <v>Xã Tây Hồ</v>
      </c>
      <c r="E6572" t="str">
        <f t="shared" si="297"/>
        <v/>
      </c>
      <c r="G6572" t="str">
        <f t="shared" si="298"/>
        <v>40137</v>
      </c>
      <c r="H6572" t="str">
        <f>VLOOKUP(G6572,$B$5:$C$724,2,0)</f>
        <v>Huyện Thọ Xuân</v>
      </c>
      <c r="I6572" t="str">
        <f t="shared" si="299"/>
        <v>401</v>
      </c>
      <c r="J6572" t="str">
        <f>VLOOKUP(I6572,Tỉnh!$A$2:$B$64,2,0)</f>
        <v>Thanh Hoá</v>
      </c>
    </row>
    <row r="6573" hidden="1" spans="1:10">
      <c r="A6573" s="38"/>
      <c r="B6573" s="56" t="s">
        <v>1777</v>
      </c>
      <c r="C6573" s="54" t="s">
        <v>12247</v>
      </c>
      <c r="D6573" t="str">
        <f>IFERROR(VLOOKUP(C6573,'5.2.5'!$G$2:$H$11754,2,0),"")</f>
        <v>Xã Xuân Giang</v>
      </c>
      <c r="E6573" t="str">
        <f t="shared" si="297"/>
        <v/>
      </c>
      <c r="G6573" t="str">
        <f t="shared" si="298"/>
        <v>40137</v>
      </c>
      <c r="H6573" t="str">
        <f>VLOOKUP(G6573,$B$5:$C$724,2,0)</f>
        <v>Huyện Thọ Xuân</v>
      </c>
      <c r="I6573" t="str">
        <f t="shared" si="299"/>
        <v>401</v>
      </c>
      <c r="J6573" t="str">
        <f>VLOOKUP(I6573,Tỉnh!$A$2:$B$64,2,0)</f>
        <v>Thanh Hoá</v>
      </c>
    </row>
    <row r="6574" hidden="1" spans="1:10">
      <c r="A6574" s="38"/>
      <c r="B6574" s="56" t="s">
        <v>8767</v>
      </c>
      <c r="C6574" s="54" t="s">
        <v>12248</v>
      </c>
      <c r="D6574" t="str">
        <f>IFERROR(VLOOKUP(C6574,'5.2.5'!$G$2:$H$11754,2,0),"")</f>
        <v>Xã Xuân Quang (hết hiệu lực)</v>
      </c>
      <c r="E6574" t="str">
        <f t="shared" si="297"/>
        <v/>
      </c>
      <c r="G6574" t="str">
        <f t="shared" si="298"/>
        <v>40137</v>
      </c>
      <c r="H6574" t="str">
        <f>VLOOKUP(G6574,$B$5:$C$724,2,0)</f>
        <v>Huyện Thọ Xuân</v>
      </c>
      <c r="I6574" t="str">
        <f t="shared" si="299"/>
        <v>401</v>
      </c>
      <c r="J6574" t="str">
        <f>VLOOKUP(I6574,Tỉnh!$A$2:$B$64,2,0)</f>
        <v>Thanh Hoá</v>
      </c>
    </row>
    <row r="6575" hidden="1" spans="1:10">
      <c r="A6575" s="38"/>
      <c r="B6575" s="56" t="s">
        <v>12249</v>
      </c>
      <c r="C6575" s="54" t="s">
        <v>12250</v>
      </c>
      <c r="D6575" t="str">
        <f>IFERROR(VLOOKUP(C6575,'5.2.5'!$G$2:$H$11754,2,0),"")</f>
        <v>Xã Xuân Hưng</v>
      </c>
      <c r="E6575" t="str">
        <f t="shared" si="297"/>
        <v/>
      </c>
      <c r="G6575" t="str">
        <f t="shared" si="298"/>
        <v>40137</v>
      </c>
      <c r="H6575" t="str">
        <f>VLOOKUP(G6575,$B$5:$C$724,2,0)</f>
        <v>Huyện Thọ Xuân</v>
      </c>
      <c r="I6575" t="str">
        <f t="shared" si="299"/>
        <v>401</v>
      </c>
      <c r="J6575" t="str">
        <f>VLOOKUP(I6575,Tỉnh!$A$2:$B$64,2,0)</f>
        <v>Thanh Hoá</v>
      </c>
    </row>
    <row r="6576" hidden="1" spans="1:10">
      <c r="A6576" s="38"/>
      <c r="B6576" s="56" t="s">
        <v>12251</v>
      </c>
      <c r="C6576" s="54" t="s">
        <v>12252</v>
      </c>
      <c r="D6576" t="str">
        <f>IFERROR(VLOOKUP(C6576,'5.2.5'!$G$2:$H$11754,2,0),"")</f>
        <v>Xã Thọ Diên</v>
      </c>
      <c r="E6576" t="str">
        <f t="shared" si="297"/>
        <v/>
      </c>
      <c r="G6576" t="str">
        <f t="shared" si="298"/>
        <v>40137</v>
      </c>
      <c r="H6576" t="str">
        <f>VLOOKUP(G6576,$B$5:$C$724,2,0)</f>
        <v>Huyện Thọ Xuân</v>
      </c>
      <c r="I6576" t="str">
        <f t="shared" si="299"/>
        <v>401</v>
      </c>
      <c r="J6576" t="str">
        <f>VLOOKUP(I6576,Tỉnh!$A$2:$B$64,2,0)</f>
        <v>Thanh Hoá</v>
      </c>
    </row>
    <row r="6577" hidden="1" spans="1:10">
      <c r="A6577" s="38"/>
      <c r="B6577" s="56" t="s">
        <v>12253</v>
      </c>
      <c r="C6577" s="54" t="s">
        <v>12254</v>
      </c>
      <c r="D6577" t="str">
        <f>IFERROR(VLOOKUP(C6577,'5.2.5'!$G$2:$H$11754,2,0),"")</f>
        <v>Xã Thọ Lâm</v>
      </c>
      <c r="E6577" t="str">
        <f t="shared" si="297"/>
        <v/>
      </c>
      <c r="G6577" t="str">
        <f t="shared" si="298"/>
        <v>40137</v>
      </c>
      <c r="H6577" t="str">
        <f>VLOOKUP(G6577,$B$5:$C$724,2,0)</f>
        <v>Huyện Thọ Xuân</v>
      </c>
      <c r="I6577" t="str">
        <f t="shared" si="299"/>
        <v>401</v>
      </c>
      <c r="J6577" t="str">
        <f>VLOOKUP(I6577,Tỉnh!$A$2:$B$64,2,0)</f>
        <v>Thanh Hoá</v>
      </c>
    </row>
    <row r="6578" hidden="1" spans="1:10">
      <c r="A6578" s="38"/>
      <c r="B6578" s="56" t="s">
        <v>4821</v>
      </c>
      <c r="C6578" s="74" t="s">
        <v>12255</v>
      </c>
      <c r="D6578" t="str">
        <f>IFERROR(VLOOKUP(C6578,'5.2.5'!$G$2:$H$11754,2,0),"")</f>
        <v>Xã Phú Xuân</v>
      </c>
      <c r="E6578" t="str">
        <f t="shared" si="297"/>
        <v/>
      </c>
      <c r="G6578" t="str">
        <f t="shared" si="298"/>
        <v>40137</v>
      </c>
      <c r="H6578" t="str">
        <f>VLOOKUP(G6578,$B$5:$C$724,2,0)</f>
        <v>Huyện Thọ Xuân</v>
      </c>
      <c r="I6578" t="str">
        <f t="shared" si="299"/>
        <v>401</v>
      </c>
      <c r="J6578" t="str">
        <f>VLOOKUP(I6578,Tỉnh!$A$2:$B$64,2,0)</f>
        <v>Thanh Hoá</v>
      </c>
    </row>
    <row r="6579" hidden="1" spans="1:10">
      <c r="A6579" s="38"/>
      <c r="B6579" s="56" t="s">
        <v>4609</v>
      </c>
      <c r="C6579" s="74" t="s">
        <v>12256</v>
      </c>
      <c r="D6579" t="str">
        <f>IFERROR(VLOOKUP(C6579,'5.2.5'!$G$2:$H$11754,2,0),"")</f>
        <v>Xã Xuân Hồng</v>
      </c>
      <c r="E6579" t="str">
        <f t="shared" si="297"/>
        <v/>
      </c>
      <c r="G6579" t="str">
        <f t="shared" si="298"/>
        <v>40137</v>
      </c>
      <c r="H6579" t="str">
        <f>VLOOKUP(G6579,$B$5:$C$724,2,0)</f>
        <v>Huyện Thọ Xuân</v>
      </c>
      <c r="I6579" t="str">
        <f t="shared" si="299"/>
        <v>401</v>
      </c>
      <c r="J6579" t="str">
        <f>VLOOKUP(I6579,Tỉnh!$A$2:$B$64,2,0)</f>
        <v>Thanh Hoá</v>
      </c>
    </row>
    <row r="6580" hidden="1" spans="1:10">
      <c r="A6580" s="38"/>
      <c r="B6580" s="56" t="s">
        <v>12257</v>
      </c>
      <c r="C6580" s="74" t="s">
        <v>12258</v>
      </c>
      <c r="D6580" t="str">
        <f>IFERROR(VLOOKUP(C6580,'5.2.5'!$G$2:$H$11754,2,0),"")</f>
        <v>Xã Xuân Sinh</v>
      </c>
      <c r="E6580" t="str">
        <f t="shared" si="297"/>
        <v/>
      </c>
      <c r="G6580" t="str">
        <f t="shared" si="298"/>
        <v>40137</v>
      </c>
      <c r="H6580" t="str">
        <f>VLOOKUP(G6580,$B$5:$C$724,2,0)</f>
        <v>Huyện Thọ Xuân</v>
      </c>
      <c r="I6580" t="str">
        <f t="shared" si="299"/>
        <v>401</v>
      </c>
      <c r="J6580" t="str">
        <f>VLOOKUP(I6580,Tỉnh!$A$2:$B$64,2,0)</f>
        <v>Thanh Hoá</v>
      </c>
    </row>
    <row r="6581" hidden="1" spans="1:10">
      <c r="A6581" s="38"/>
      <c r="B6581" s="56" t="s">
        <v>12259</v>
      </c>
      <c r="C6581" s="74" t="s">
        <v>12260</v>
      </c>
      <c r="D6581" t="str">
        <f>IFERROR(VLOOKUP(C6581,'5.2.5'!$G$2:$H$11754,2,0),"")</f>
        <v>Xã Trường Xuân</v>
      </c>
      <c r="E6581" t="str">
        <f t="shared" si="297"/>
        <v/>
      </c>
      <c r="G6581" t="str">
        <f t="shared" si="298"/>
        <v>40137</v>
      </c>
      <c r="H6581" t="str">
        <f>VLOOKUP(G6581,$B$5:$C$724,2,0)</f>
        <v>Huyện Thọ Xuân</v>
      </c>
      <c r="I6581" t="str">
        <f t="shared" si="299"/>
        <v>401</v>
      </c>
      <c r="J6581" t="str">
        <f>VLOOKUP(I6581,Tỉnh!$A$2:$B$64,2,0)</f>
        <v>Thanh Hoá</v>
      </c>
    </row>
    <row r="6582" hidden="1" spans="1:10">
      <c r="A6582" s="38"/>
      <c r="B6582" s="56" t="s">
        <v>12261</v>
      </c>
      <c r="C6582" s="74" t="s">
        <v>12262</v>
      </c>
      <c r="D6582" t="str">
        <f>IFERROR(VLOOKUP(C6582,'5.2.5'!$G$2:$H$11754,2,0),"")</f>
        <v>Xã Thuận Minh</v>
      </c>
      <c r="E6582" t="str">
        <f t="shared" si="297"/>
        <v/>
      </c>
      <c r="G6582" t="str">
        <f t="shared" si="298"/>
        <v>40137</v>
      </c>
      <c r="H6582" t="str">
        <f>VLOOKUP(G6582,$B$5:$C$724,2,0)</f>
        <v>Huyện Thọ Xuân</v>
      </c>
      <c r="I6582" t="str">
        <f t="shared" si="299"/>
        <v>401</v>
      </c>
      <c r="J6582" t="str">
        <f>VLOOKUP(I6582,Tỉnh!$A$2:$B$64,2,0)</f>
        <v>Thanh Hoá</v>
      </c>
    </row>
    <row r="6583" hidden="1" spans="1:10">
      <c r="A6583" s="38"/>
      <c r="B6583" s="56" t="s">
        <v>7715</v>
      </c>
      <c r="C6583" s="54" t="s">
        <v>12263</v>
      </c>
      <c r="D6583" t="str">
        <f>IFERROR(VLOOKUP(C6583,'5.2.5'!$G$2:$H$11754,2,0),"")</f>
        <v>Xã Tuy Lộc</v>
      </c>
      <c r="E6583" t="str">
        <f t="shared" si="297"/>
        <v/>
      </c>
      <c r="G6583" t="str">
        <f t="shared" si="298"/>
        <v>40139</v>
      </c>
      <c r="H6583" t="str">
        <f>VLOOKUP(G6583,$B$5:$C$724,2,0)</f>
        <v>Huyện Hậu Lộc</v>
      </c>
      <c r="I6583" t="str">
        <f t="shared" si="299"/>
        <v>401</v>
      </c>
      <c r="J6583" t="str">
        <f>VLOOKUP(I6583,Tỉnh!$A$2:$B$64,2,0)</f>
        <v>Thanh Hoá</v>
      </c>
    </row>
    <row r="6584" hidden="1" spans="1:10">
      <c r="A6584" s="38"/>
      <c r="B6584" s="56" t="s">
        <v>12264</v>
      </c>
      <c r="C6584" s="54" t="s">
        <v>12265</v>
      </c>
      <c r="D6584" t="str">
        <f>IFERROR(VLOOKUP(C6584,'5.2.5'!$G$2:$H$11754,2,0),"")</f>
        <v>Xã Hòa Lộc</v>
      </c>
      <c r="E6584" t="str">
        <f t="shared" si="297"/>
        <v/>
      </c>
      <c r="G6584" t="str">
        <f t="shared" si="298"/>
        <v>40139</v>
      </c>
      <c r="H6584" t="str">
        <f>VLOOKUP(G6584,$B$5:$C$724,2,0)</f>
        <v>Huyện Hậu Lộc</v>
      </c>
      <c r="I6584" t="str">
        <f t="shared" si="299"/>
        <v>401</v>
      </c>
      <c r="J6584" t="str">
        <f>VLOOKUP(I6584,Tỉnh!$A$2:$B$64,2,0)</f>
        <v>Thanh Hoá</v>
      </c>
    </row>
    <row r="6585" hidden="1" spans="1:10">
      <c r="A6585" s="38"/>
      <c r="B6585" s="56" t="s">
        <v>12266</v>
      </c>
      <c r="C6585" s="54" t="s">
        <v>12267</v>
      </c>
      <c r="D6585" t="str">
        <f>IFERROR(VLOOKUP(C6585,'5.2.5'!$G$2:$H$11754,2,0),"")</f>
        <v>Xã Đồng Lộc</v>
      </c>
      <c r="E6585" t="str">
        <f t="shared" si="297"/>
        <v/>
      </c>
      <c r="G6585" t="str">
        <f t="shared" si="298"/>
        <v>40139</v>
      </c>
      <c r="H6585" t="str">
        <f>VLOOKUP(G6585,$B$5:$C$724,2,0)</f>
        <v>Huyện Hậu Lộc</v>
      </c>
      <c r="I6585" t="str">
        <f t="shared" si="299"/>
        <v>401</v>
      </c>
      <c r="J6585" t="str">
        <f>VLOOKUP(I6585,Tỉnh!$A$2:$B$64,2,0)</f>
        <v>Thanh Hoá</v>
      </c>
    </row>
    <row r="6586" hidden="1" spans="1:10">
      <c r="A6586" s="38"/>
      <c r="B6586" s="56" t="s">
        <v>12268</v>
      </c>
      <c r="C6586" s="54" t="s">
        <v>12269</v>
      </c>
      <c r="D6586" t="str">
        <f>IFERROR(VLOOKUP(C6586,'5.2.5'!$G$2:$H$11754,2,0),"")</f>
        <v>Xã Tiến Lộc</v>
      </c>
      <c r="E6586" t="str">
        <f t="shared" si="297"/>
        <v/>
      </c>
      <c r="G6586" t="str">
        <f t="shared" si="298"/>
        <v>40139</v>
      </c>
      <c r="H6586" t="str">
        <f>VLOOKUP(G6586,$B$5:$C$724,2,0)</f>
        <v>Huyện Hậu Lộc</v>
      </c>
      <c r="I6586" t="str">
        <f t="shared" si="299"/>
        <v>401</v>
      </c>
      <c r="J6586" t="str">
        <f>VLOOKUP(I6586,Tỉnh!$A$2:$B$64,2,0)</f>
        <v>Thanh Hoá</v>
      </c>
    </row>
    <row r="6587" hidden="1" spans="1:10">
      <c r="A6587" s="38"/>
      <c r="B6587" s="56" t="s">
        <v>12270</v>
      </c>
      <c r="C6587" s="54" t="s">
        <v>12271</v>
      </c>
      <c r="D6587" t="str">
        <f>IFERROR(VLOOKUP(C6587,'5.2.5'!$G$2:$H$11754,2,0),"")</f>
        <v>Xã Thành Lộc</v>
      </c>
      <c r="E6587" t="str">
        <f t="shared" si="297"/>
        <v/>
      </c>
      <c r="G6587" t="str">
        <f t="shared" si="298"/>
        <v>40139</v>
      </c>
      <c r="H6587" t="str">
        <f>VLOOKUP(G6587,$B$5:$C$724,2,0)</f>
        <v>Huyện Hậu Lộc</v>
      </c>
      <c r="I6587" t="str">
        <f t="shared" si="299"/>
        <v>401</v>
      </c>
      <c r="J6587" t="str">
        <f>VLOOKUP(I6587,Tỉnh!$A$2:$B$64,2,0)</f>
        <v>Thanh Hoá</v>
      </c>
    </row>
    <row r="6588" hidden="1" spans="1:10">
      <c r="A6588" s="38"/>
      <c r="B6588" s="56" t="s">
        <v>12272</v>
      </c>
      <c r="C6588" s="54" t="s">
        <v>12273</v>
      </c>
      <c r="D6588" t="str">
        <f>IFERROR(VLOOKUP(C6588,'5.2.5'!$G$2:$H$11754,2,0),"")</f>
        <v>Xã Văn Lộc (hết hiệu lực)</v>
      </c>
      <c r="E6588" t="str">
        <f t="shared" si="297"/>
        <v/>
      </c>
      <c r="G6588" t="str">
        <f t="shared" si="298"/>
        <v>40139</v>
      </c>
      <c r="H6588" t="str">
        <f>VLOOKUP(G6588,$B$5:$C$724,2,0)</f>
        <v>Huyện Hậu Lộc</v>
      </c>
      <c r="I6588" t="str">
        <f t="shared" si="299"/>
        <v>401</v>
      </c>
      <c r="J6588" t="str">
        <f>VLOOKUP(I6588,Tỉnh!$A$2:$B$64,2,0)</f>
        <v>Thanh Hoá</v>
      </c>
    </row>
    <row r="6589" hidden="1" spans="1:10">
      <c r="A6589" s="38"/>
      <c r="B6589" s="56" t="s">
        <v>12274</v>
      </c>
      <c r="C6589" s="54" t="s">
        <v>12275</v>
      </c>
      <c r="D6589" t="str">
        <f>IFERROR(VLOOKUP(C6589,'5.2.5'!$G$2:$H$11754,2,0),"")</f>
        <v>Xã Thịnh Lộc (hết hiệu lực)</v>
      </c>
      <c r="E6589" t="str">
        <f t="shared" si="297"/>
        <v/>
      </c>
      <c r="G6589" t="str">
        <f t="shared" si="298"/>
        <v>40139</v>
      </c>
      <c r="H6589" t="str">
        <f>VLOOKUP(G6589,$B$5:$C$724,2,0)</f>
        <v>Huyện Hậu Lộc</v>
      </c>
      <c r="I6589" t="str">
        <f t="shared" si="299"/>
        <v>401</v>
      </c>
      <c r="J6589" t="str">
        <f>VLOOKUP(I6589,Tỉnh!$A$2:$B$64,2,0)</f>
        <v>Thanh Hoá</v>
      </c>
    </row>
    <row r="6590" hidden="1" spans="1:10">
      <c r="A6590" s="38"/>
      <c r="B6590" s="56" t="s">
        <v>5419</v>
      </c>
      <c r="C6590" s="54" t="s">
        <v>12276</v>
      </c>
      <c r="D6590" t="str">
        <f>IFERROR(VLOOKUP(C6590,'5.2.5'!$G$2:$H$11754,2,0),"")</f>
        <v>Xã Phú Lộc</v>
      </c>
      <c r="E6590" t="str">
        <f t="shared" si="297"/>
        <v/>
      </c>
      <c r="G6590" t="str">
        <f t="shared" si="298"/>
        <v>40139</v>
      </c>
      <c r="H6590" t="str">
        <f>VLOOKUP(G6590,$B$5:$C$724,2,0)</f>
        <v>Huyện Hậu Lộc</v>
      </c>
      <c r="I6590" t="str">
        <f t="shared" si="299"/>
        <v>401</v>
      </c>
      <c r="J6590" t="str">
        <f>VLOOKUP(I6590,Tỉnh!$A$2:$B$64,2,0)</f>
        <v>Thanh Hoá</v>
      </c>
    </row>
    <row r="6591" hidden="1" spans="1:10">
      <c r="A6591" s="38"/>
      <c r="B6591" s="56" t="s">
        <v>4742</v>
      </c>
      <c r="C6591" s="54" t="s">
        <v>12277</v>
      </c>
      <c r="D6591" t="str">
        <f>IFERROR(VLOOKUP(C6591,'5.2.5'!$G$2:$H$11754,2,0),"")</f>
        <v>Xã Hải Lộc</v>
      </c>
      <c r="E6591" t="str">
        <f t="shared" si="297"/>
        <v/>
      </c>
      <c r="G6591" t="str">
        <f t="shared" si="298"/>
        <v>40139</v>
      </c>
      <c r="H6591" t="str">
        <f>VLOOKUP(G6591,$B$5:$C$724,2,0)</f>
        <v>Huyện Hậu Lộc</v>
      </c>
      <c r="I6591" t="str">
        <f t="shared" si="299"/>
        <v>401</v>
      </c>
      <c r="J6591" t="str">
        <f>VLOOKUP(I6591,Tỉnh!$A$2:$B$64,2,0)</f>
        <v>Thanh Hoá</v>
      </c>
    </row>
    <row r="6592" hidden="1" spans="1:10">
      <c r="A6592" s="38"/>
      <c r="B6592" s="56" t="s">
        <v>12278</v>
      </c>
      <c r="C6592" s="54" t="s">
        <v>12279</v>
      </c>
      <c r="D6592" t="str">
        <f>IFERROR(VLOOKUP(C6592,'5.2.5'!$G$2:$H$11754,2,0),"")</f>
        <v>Thị trấn Hậu Lộc</v>
      </c>
      <c r="E6592" t="str">
        <f t="shared" si="297"/>
        <v/>
      </c>
      <c r="G6592" t="str">
        <f t="shared" si="298"/>
        <v>40139</v>
      </c>
      <c r="H6592" t="str">
        <f>VLOOKUP(G6592,$B$5:$C$724,2,0)</f>
        <v>Huyện Hậu Lộc</v>
      </c>
      <c r="I6592" t="str">
        <f t="shared" si="299"/>
        <v>401</v>
      </c>
      <c r="J6592" t="str">
        <f>VLOOKUP(I6592,Tỉnh!$A$2:$B$64,2,0)</f>
        <v>Thanh Hoá</v>
      </c>
    </row>
    <row r="6593" hidden="1" spans="1:10">
      <c r="A6593" s="38"/>
      <c r="B6593" s="56" t="s">
        <v>12280</v>
      </c>
      <c r="C6593" s="54" t="s">
        <v>12281</v>
      </c>
      <c r="D6593" t="str">
        <f>IFERROR(VLOOKUP(C6593,'5.2.5'!$G$2:$H$11754,2,0),"")</f>
        <v>Xã Đại Lộc</v>
      </c>
      <c r="E6593" t="str">
        <f t="shared" si="297"/>
        <v/>
      </c>
      <c r="G6593" t="str">
        <f t="shared" si="298"/>
        <v>40139</v>
      </c>
      <c r="H6593" t="str">
        <f>VLOOKUP(G6593,$B$5:$C$724,2,0)</f>
        <v>Huyện Hậu Lộc</v>
      </c>
      <c r="I6593" t="str">
        <f t="shared" si="299"/>
        <v>401</v>
      </c>
      <c r="J6593" t="str">
        <f>VLOOKUP(I6593,Tỉnh!$A$2:$B$64,2,0)</f>
        <v>Thanh Hoá</v>
      </c>
    </row>
    <row r="6594" hidden="1" spans="1:10">
      <c r="A6594" s="38"/>
      <c r="B6594" s="56" t="s">
        <v>12282</v>
      </c>
      <c r="C6594" s="54" t="s">
        <v>12283</v>
      </c>
      <c r="D6594" t="str">
        <f>IFERROR(VLOOKUP(C6594,'5.2.5'!$G$2:$H$11754,2,0),"")</f>
        <v>Xã Triệu Lộc</v>
      </c>
      <c r="E6594" t="str">
        <f t="shared" si="297"/>
        <v/>
      </c>
      <c r="G6594" t="str">
        <f t="shared" si="298"/>
        <v>40139</v>
      </c>
      <c r="H6594" t="str">
        <f>VLOOKUP(G6594,$B$5:$C$724,2,0)</f>
        <v>Huyện Hậu Lộc</v>
      </c>
      <c r="I6594" t="str">
        <f t="shared" si="299"/>
        <v>401</v>
      </c>
      <c r="J6594" t="str">
        <f>VLOOKUP(I6594,Tỉnh!$A$2:$B$64,2,0)</f>
        <v>Thanh Hoá</v>
      </c>
    </row>
    <row r="6595" hidden="1" spans="1:10">
      <c r="A6595" s="38"/>
      <c r="B6595" s="56" t="s">
        <v>12284</v>
      </c>
      <c r="C6595" s="54" t="s">
        <v>12285</v>
      </c>
      <c r="D6595" t="str">
        <f>IFERROR(VLOOKUP(C6595,'5.2.5'!$G$2:$H$11754,2,0),"")</f>
        <v>Xã Châu Lộc (hết hiệu lực)</v>
      </c>
      <c r="E6595" t="str">
        <f t="shared" si="297"/>
        <v/>
      </c>
      <c r="G6595" t="str">
        <f t="shared" si="298"/>
        <v>40139</v>
      </c>
      <c r="H6595" t="str">
        <f>VLOOKUP(G6595,$B$5:$C$724,2,0)</f>
        <v>Huyện Hậu Lộc</v>
      </c>
      <c r="I6595" t="str">
        <f t="shared" si="299"/>
        <v>401</v>
      </c>
      <c r="J6595" t="str">
        <f>VLOOKUP(I6595,Tỉnh!$A$2:$B$64,2,0)</f>
        <v>Thanh Hoá</v>
      </c>
    </row>
    <row r="6596" hidden="1" spans="1:10">
      <c r="A6596" s="38"/>
      <c r="B6596" s="56" t="s">
        <v>12286</v>
      </c>
      <c r="C6596" s="54" t="s">
        <v>12287</v>
      </c>
      <c r="D6596" t="str">
        <f>IFERROR(VLOOKUP(C6596,'5.2.5'!$G$2:$H$11754,2,0),"")</f>
        <v>Xã Lộc Sơn</v>
      </c>
      <c r="E6596" t="str">
        <f t="shared" si="297"/>
        <v/>
      </c>
      <c r="G6596" t="str">
        <f t="shared" si="298"/>
        <v>40139</v>
      </c>
      <c r="H6596" t="str">
        <f>VLOOKUP(G6596,$B$5:$C$724,2,0)</f>
        <v>Huyện Hậu Lộc</v>
      </c>
      <c r="I6596" t="str">
        <f t="shared" si="299"/>
        <v>401</v>
      </c>
      <c r="J6596" t="str">
        <f>VLOOKUP(I6596,Tỉnh!$A$2:$B$64,2,0)</f>
        <v>Thanh Hoá</v>
      </c>
    </row>
    <row r="6597" hidden="1" spans="1:10">
      <c r="A6597" s="38"/>
      <c r="B6597" s="56" t="s">
        <v>12288</v>
      </c>
      <c r="C6597" s="54" t="s">
        <v>12289</v>
      </c>
      <c r="D6597" t="str">
        <f>IFERROR(VLOOKUP(C6597,'5.2.5'!$G$2:$H$11754,2,0),"")</f>
        <v>Xã Cầu Lộc</v>
      </c>
      <c r="E6597" t="str">
        <f t="shared" si="297"/>
        <v/>
      </c>
      <c r="G6597" t="str">
        <f t="shared" si="298"/>
        <v>40139</v>
      </c>
      <c r="H6597" t="str">
        <f>VLOOKUP(G6597,$B$5:$C$724,2,0)</f>
        <v>Huyện Hậu Lộc</v>
      </c>
      <c r="I6597" t="str">
        <f t="shared" si="299"/>
        <v>401</v>
      </c>
      <c r="J6597" t="str">
        <f>VLOOKUP(I6597,Tỉnh!$A$2:$B$64,2,0)</f>
        <v>Thanh Hoá</v>
      </c>
    </row>
    <row r="6598" spans="1:11">
      <c r="A6598" s="38"/>
      <c r="B6598" s="57" t="s">
        <v>12290</v>
      </c>
      <c r="C6598" s="58" t="s">
        <v>12291</v>
      </c>
      <c r="D6598" t="str">
        <f>IFERROR(VLOOKUP(C6598,'5.2.5'!$G$2:$H$11754,2,0),"")</f>
        <v>Xã Phong Lộc</v>
      </c>
      <c r="E6598" t="str">
        <f t="shared" si="297"/>
        <v>Xã Phong Lộc (hết hiệu lực)</v>
      </c>
      <c r="F6598" t="s">
        <v>248</v>
      </c>
      <c r="G6598" t="str">
        <f t="shared" si="298"/>
        <v>40139</v>
      </c>
      <c r="H6598" t="str">
        <f>VLOOKUP(G6598,$B$5:$C$724,2,0)</f>
        <v>Huyện Hậu Lộc</v>
      </c>
      <c r="I6598" t="str">
        <f t="shared" si="299"/>
        <v>401</v>
      </c>
      <c r="J6598" t="str">
        <f>VLOOKUP(I6598,Tỉnh!$A$2:$B$64,2,0)</f>
        <v>Thanh Hoá</v>
      </c>
      <c r="K6598" t="str">
        <f>VLOOKUP(J6598,'Nghị quyết thay đổi'!$B$1:$C$30,2,0)</f>
        <v>5.2.6</v>
      </c>
    </row>
    <row r="6599" hidden="1" spans="1:10">
      <c r="A6599" s="38"/>
      <c r="B6599" s="56" t="s">
        <v>4381</v>
      </c>
      <c r="C6599" s="54" t="s">
        <v>12292</v>
      </c>
      <c r="D6599" t="str">
        <f>IFERROR(VLOOKUP(C6599,'5.2.5'!$G$2:$H$11754,2,0),"")</f>
        <v>Xã Mỹ Lộc</v>
      </c>
      <c r="E6599" t="str">
        <f t="shared" si="297"/>
        <v/>
      </c>
      <c r="G6599" t="str">
        <f t="shared" si="298"/>
        <v>40139</v>
      </c>
      <c r="H6599" t="str">
        <f>VLOOKUP(G6599,$B$5:$C$724,2,0)</f>
        <v>Huyện Hậu Lộc</v>
      </c>
      <c r="I6599" t="str">
        <f t="shared" si="299"/>
        <v>401</v>
      </c>
      <c r="J6599" t="str">
        <f>VLOOKUP(I6599,Tỉnh!$A$2:$B$64,2,0)</f>
        <v>Thanh Hoá</v>
      </c>
    </row>
    <row r="6600" hidden="1" spans="1:10">
      <c r="A6600" s="38"/>
      <c r="B6600" s="56" t="s">
        <v>12293</v>
      </c>
      <c r="C6600" s="54" t="s">
        <v>12294</v>
      </c>
      <c r="D6600" t="str">
        <f>IFERROR(VLOOKUP(C6600,'5.2.5'!$G$2:$H$11754,2,0),"")</f>
        <v>Xã Thuần Lộc</v>
      </c>
      <c r="E6600" t="str">
        <f t="shared" si="297"/>
        <v/>
      </c>
      <c r="G6600" t="str">
        <f t="shared" si="298"/>
        <v>40139</v>
      </c>
      <c r="H6600" t="str">
        <f>VLOOKUP(G6600,$B$5:$C$724,2,0)</f>
        <v>Huyện Hậu Lộc</v>
      </c>
      <c r="I6600" t="str">
        <f t="shared" si="299"/>
        <v>401</v>
      </c>
      <c r="J6600" t="str">
        <f>VLOOKUP(I6600,Tỉnh!$A$2:$B$64,2,0)</f>
        <v>Thanh Hoá</v>
      </c>
    </row>
    <row r="6601" hidden="1" spans="1:10">
      <c r="A6601" s="38"/>
      <c r="B6601" s="56" t="s">
        <v>12295</v>
      </c>
      <c r="C6601" s="54" t="s">
        <v>12296</v>
      </c>
      <c r="D6601" t="str">
        <f>IFERROR(VLOOKUP(C6601,'5.2.5'!$G$2:$H$11754,2,0),"")</f>
        <v>Xã Lộc Tân (hết hiệu lực)</v>
      </c>
      <c r="E6601" t="str">
        <f t="shared" si="297"/>
        <v/>
      </c>
      <c r="G6601" t="str">
        <f t="shared" si="298"/>
        <v>40139</v>
      </c>
      <c r="H6601" t="str">
        <f>VLOOKUP(G6601,$B$5:$C$724,2,0)</f>
        <v>Huyện Hậu Lộc</v>
      </c>
      <c r="I6601" t="str">
        <f t="shared" si="299"/>
        <v>401</v>
      </c>
      <c r="J6601" t="str">
        <f>VLOOKUP(I6601,Tỉnh!$A$2:$B$64,2,0)</f>
        <v>Thanh Hoá</v>
      </c>
    </row>
    <row r="6602" hidden="1" spans="1:10">
      <c r="A6602" s="38"/>
      <c r="B6602" s="56" t="s">
        <v>8881</v>
      </c>
      <c r="C6602" s="54" t="s">
        <v>12297</v>
      </c>
      <c r="D6602" t="str">
        <f>IFERROR(VLOOKUP(C6602,'5.2.5'!$G$2:$H$11754,2,0),"")</f>
        <v>Xã Xuân Lộc</v>
      </c>
      <c r="E6602" t="str">
        <f t="shared" si="297"/>
        <v/>
      </c>
      <c r="G6602" t="str">
        <f t="shared" si="298"/>
        <v>40139</v>
      </c>
      <c r="H6602" t="str">
        <f>VLOOKUP(G6602,$B$5:$C$724,2,0)</f>
        <v>Huyện Hậu Lộc</v>
      </c>
      <c r="I6602" t="str">
        <f t="shared" si="299"/>
        <v>401</v>
      </c>
      <c r="J6602" t="str">
        <f>VLOOKUP(I6602,Tỉnh!$A$2:$B$64,2,0)</f>
        <v>Thanh Hoá</v>
      </c>
    </row>
    <row r="6603" hidden="1" spans="1:10">
      <c r="A6603" s="38"/>
      <c r="B6603" s="56" t="s">
        <v>12298</v>
      </c>
      <c r="C6603" s="54" t="s">
        <v>12299</v>
      </c>
      <c r="D6603" t="str">
        <f>IFERROR(VLOOKUP(C6603,'5.2.5'!$G$2:$H$11754,2,0),"")</f>
        <v>Xã Hoa Lộc</v>
      </c>
      <c r="E6603" t="str">
        <f t="shared" si="297"/>
        <v/>
      </c>
      <c r="G6603" t="str">
        <f t="shared" si="298"/>
        <v>40139</v>
      </c>
      <c r="H6603" t="str">
        <f>VLOOKUP(G6603,$B$5:$C$724,2,0)</f>
        <v>Huyện Hậu Lộc</v>
      </c>
      <c r="I6603" t="str">
        <f t="shared" si="299"/>
        <v>401</v>
      </c>
      <c r="J6603" t="str">
        <f>VLOOKUP(I6603,Tỉnh!$A$2:$B$64,2,0)</f>
        <v>Thanh Hoá</v>
      </c>
    </row>
    <row r="6604" hidden="1" spans="1:10">
      <c r="A6604" s="38"/>
      <c r="B6604" s="56" t="s">
        <v>12300</v>
      </c>
      <c r="C6604" s="54" t="s">
        <v>12301</v>
      </c>
      <c r="D6604" t="str">
        <f>IFERROR(VLOOKUP(C6604,'5.2.5'!$G$2:$H$11754,2,0),"")</f>
        <v>Xã Liên Lộc</v>
      </c>
      <c r="E6604" t="str">
        <f t="shared" si="297"/>
        <v/>
      </c>
      <c r="G6604" t="str">
        <f t="shared" si="298"/>
        <v>40139</v>
      </c>
      <c r="H6604" t="str">
        <f>VLOOKUP(G6604,$B$5:$C$724,2,0)</f>
        <v>Huyện Hậu Lộc</v>
      </c>
      <c r="I6604" t="str">
        <f t="shared" si="299"/>
        <v>401</v>
      </c>
      <c r="J6604" t="str">
        <f>VLOOKUP(I6604,Tỉnh!$A$2:$B$64,2,0)</f>
        <v>Thanh Hoá</v>
      </c>
    </row>
    <row r="6605" hidden="1" spans="1:10">
      <c r="A6605" s="38"/>
      <c r="B6605" s="56" t="s">
        <v>12302</v>
      </c>
      <c r="C6605" s="54" t="s">
        <v>12303</v>
      </c>
      <c r="D6605" t="str">
        <f>IFERROR(VLOOKUP(C6605,'5.2.5'!$G$2:$H$11754,2,0),"")</f>
        <v>Xã Quang Lộc</v>
      </c>
      <c r="E6605" t="str">
        <f t="shared" si="297"/>
        <v/>
      </c>
      <c r="G6605" t="str">
        <f t="shared" si="298"/>
        <v>40139</v>
      </c>
      <c r="H6605" t="str">
        <f>VLOOKUP(G6605,$B$5:$C$724,2,0)</f>
        <v>Huyện Hậu Lộc</v>
      </c>
      <c r="I6605" t="str">
        <f t="shared" si="299"/>
        <v>401</v>
      </c>
      <c r="J6605" t="str">
        <f>VLOOKUP(I6605,Tỉnh!$A$2:$B$64,2,0)</f>
        <v>Thanh Hoá</v>
      </c>
    </row>
    <row r="6606" hidden="1" spans="1:10">
      <c r="A6606" s="38"/>
      <c r="B6606" s="56" t="s">
        <v>12304</v>
      </c>
      <c r="C6606" s="54" t="s">
        <v>12305</v>
      </c>
      <c r="D6606" t="str">
        <f>IFERROR(VLOOKUP(C6606,'5.2.5'!$G$2:$H$11754,2,0),"")</f>
        <v>Xã Minh Lộc</v>
      </c>
      <c r="E6606" t="str">
        <f t="shared" si="297"/>
        <v/>
      </c>
      <c r="G6606" t="str">
        <f t="shared" si="298"/>
        <v>40139</v>
      </c>
      <c r="H6606" t="str">
        <f>VLOOKUP(G6606,$B$5:$C$724,2,0)</f>
        <v>Huyện Hậu Lộc</v>
      </c>
      <c r="I6606" t="str">
        <f t="shared" si="299"/>
        <v>401</v>
      </c>
      <c r="J6606" t="str">
        <f>VLOOKUP(I6606,Tỉnh!$A$2:$B$64,2,0)</f>
        <v>Thanh Hoá</v>
      </c>
    </row>
    <row r="6607" hidden="1" spans="1:10">
      <c r="A6607" s="38"/>
      <c r="B6607" s="56" t="s">
        <v>12306</v>
      </c>
      <c r="C6607" s="54" t="s">
        <v>12307</v>
      </c>
      <c r="D6607" t="str">
        <f>IFERROR(VLOOKUP(C6607,'5.2.5'!$G$2:$H$11754,2,0),"")</f>
        <v>Xã Hưng Lộc</v>
      </c>
      <c r="E6607" t="str">
        <f t="shared" si="297"/>
        <v/>
      </c>
      <c r="G6607" t="str">
        <f t="shared" si="298"/>
        <v>40139</v>
      </c>
      <c r="H6607" t="str">
        <f>VLOOKUP(G6607,$B$5:$C$724,2,0)</f>
        <v>Huyện Hậu Lộc</v>
      </c>
      <c r="I6607" t="str">
        <f t="shared" si="299"/>
        <v>401</v>
      </c>
      <c r="J6607" t="str">
        <f>VLOOKUP(I6607,Tỉnh!$A$2:$B$64,2,0)</f>
        <v>Thanh Hoá</v>
      </c>
    </row>
    <row r="6608" hidden="1" spans="1:10">
      <c r="A6608" s="38"/>
      <c r="B6608" s="56" t="s">
        <v>3915</v>
      </c>
      <c r="C6608" s="54" t="s">
        <v>12308</v>
      </c>
      <c r="D6608" t="str">
        <f>IFERROR(VLOOKUP(C6608,'5.2.5'!$G$2:$H$11754,2,0),"")</f>
        <v>Xã Đa Lộc</v>
      </c>
      <c r="E6608" t="str">
        <f t="shared" si="297"/>
        <v/>
      </c>
      <c r="G6608" t="str">
        <f t="shared" si="298"/>
        <v>40139</v>
      </c>
      <c r="H6608" t="str">
        <f>VLOOKUP(G6608,$B$5:$C$724,2,0)</f>
        <v>Huyện Hậu Lộc</v>
      </c>
      <c r="I6608" t="str">
        <f t="shared" si="299"/>
        <v>401</v>
      </c>
      <c r="J6608" t="str">
        <f>VLOOKUP(I6608,Tỉnh!$A$2:$B$64,2,0)</f>
        <v>Thanh Hoá</v>
      </c>
    </row>
    <row r="6609" hidden="1" spans="1:10">
      <c r="A6609" s="38"/>
      <c r="B6609" s="56" t="s">
        <v>12309</v>
      </c>
      <c r="C6609" s="54" t="s">
        <v>12310</v>
      </c>
      <c r="D6609" t="str">
        <f>IFERROR(VLOOKUP(C6609,'5.2.5'!$G$2:$H$11754,2,0),"")</f>
        <v>Xã Ngư Lộc</v>
      </c>
      <c r="E6609" t="str">
        <f t="shared" si="297"/>
        <v/>
      </c>
      <c r="G6609" t="str">
        <f t="shared" si="298"/>
        <v>40139</v>
      </c>
      <c r="H6609" t="str">
        <f>VLOOKUP(G6609,$B$5:$C$724,2,0)</f>
        <v>Huyện Hậu Lộc</v>
      </c>
      <c r="I6609" t="str">
        <f t="shared" si="299"/>
        <v>401</v>
      </c>
      <c r="J6609" t="str">
        <f>VLOOKUP(I6609,Tỉnh!$A$2:$B$64,2,0)</f>
        <v>Thanh Hoá</v>
      </c>
    </row>
    <row r="6610" hidden="1" spans="1:10">
      <c r="A6610" s="38"/>
      <c r="B6610" s="56" t="s">
        <v>12311</v>
      </c>
      <c r="C6610" s="54" t="s">
        <v>12312</v>
      </c>
      <c r="D6610" t="str">
        <f>IFERROR(VLOOKUP(C6610,'5.2.5'!$G$2:$H$11754,2,0),"")</f>
        <v>Xã Thiệu Long</v>
      </c>
      <c r="E6610" t="str">
        <f t="shared" si="297"/>
        <v/>
      </c>
      <c r="G6610" t="str">
        <f t="shared" si="298"/>
        <v>40141</v>
      </c>
      <c r="H6610" t="str">
        <f>VLOOKUP(G6610,$B$5:$C$724,2,0)</f>
        <v>Huyện Thiệu Hoá</v>
      </c>
      <c r="I6610" t="str">
        <f t="shared" si="299"/>
        <v>401</v>
      </c>
      <c r="J6610" t="str">
        <f>VLOOKUP(I6610,Tỉnh!$A$2:$B$64,2,0)</f>
        <v>Thanh Hoá</v>
      </c>
    </row>
    <row r="6611" hidden="1" spans="1:10">
      <c r="A6611" s="38"/>
      <c r="B6611" s="56" t="s">
        <v>12313</v>
      </c>
      <c r="C6611" s="54" t="s">
        <v>12314</v>
      </c>
      <c r="D6611" t="str">
        <f>IFERROR(VLOOKUP(C6611,'5.2.5'!$G$2:$H$11754,2,0),"")</f>
        <v>Xã Thiệu Minh (hết hiệu lực)</v>
      </c>
      <c r="E6611" t="str">
        <f t="shared" si="297"/>
        <v/>
      </c>
      <c r="G6611" t="str">
        <f t="shared" si="298"/>
        <v>40141</v>
      </c>
      <c r="H6611" t="str">
        <f>VLOOKUP(G6611,$B$5:$C$724,2,0)</f>
        <v>Huyện Thiệu Hoá</v>
      </c>
      <c r="I6611" t="str">
        <f t="shared" si="299"/>
        <v>401</v>
      </c>
      <c r="J6611" t="str">
        <f>VLOOKUP(I6611,Tỉnh!$A$2:$B$64,2,0)</f>
        <v>Thanh Hoá</v>
      </c>
    </row>
    <row r="6612" hidden="1" spans="1:10">
      <c r="A6612" s="38"/>
      <c r="B6612" s="56" t="s">
        <v>12315</v>
      </c>
      <c r="C6612" s="54" t="s">
        <v>12316</v>
      </c>
      <c r="D6612" t="str">
        <f>IFERROR(VLOOKUP(C6612,'5.2.5'!$G$2:$H$11754,2,0),"")</f>
        <v>Thị trấn Vạn Hà (hết hiệu lực)</v>
      </c>
      <c r="E6612" t="str">
        <f t="shared" si="297"/>
        <v/>
      </c>
      <c r="G6612" t="str">
        <f t="shared" si="298"/>
        <v>40141</v>
      </c>
      <c r="H6612" t="str">
        <f>VLOOKUP(G6612,$B$5:$C$724,2,0)</f>
        <v>Huyện Thiệu Hoá</v>
      </c>
      <c r="I6612" t="str">
        <f t="shared" si="299"/>
        <v>401</v>
      </c>
      <c r="J6612" t="str">
        <f>VLOOKUP(I6612,Tỉnh!$A$2:$B$64,2,0)</f>
        <v>Thanh Hoá</v>
      </c>
    </row>
    <row r="6613" hidden="1" spans="1:10">
      <c r="A6613" s="38"/>
      <c r="B6613" s="56" t="s">
        <v>12317</v>
      </c>
      <c r="C6613" s="54" t="s">
        <v>12318</v>
      </c>
      <c r="D6613" t="str">
        <f>IFERROR(VLOOKUP(C6613,'5.2.5'!$G$2:$H$11754,2,0),"")</f>
        <v>Xã Thiệu Công</v>
      </c>
      <c r="E6613" t="str">
        <f t="shared" si="297"/>
        <v/>
      </c>
      <c r="G6613" t="str">
        <f t="shared" si="298"/>
        <v>40141</v>
      </c>
      <c r="H6613" t="str">
        <f>VLOOKUP(G6613,$B$5:$C$724,2,0)</f>
        <v>Huyện Thiệu Hoá</v>
      </c>
      <c r="I6613" t="str">
        <f t="shared" si="299"/>
        <v>401</v>
      </c>
      <c r="J6613" t="str">
        <f>VLOOKUP(I6613,Tỉnh!$A$2:$B$64,2,0)</f>
        <v>Thanh Hoá</v>
      </c>
    </row>
    <row r="6614" hidden="1" spans="1:10">
      <c r="A6614" s="38"/>
      <c r="B6614" s="56" t="s">
        <v>12319</v>
      </c>
      <c r="C6614" s="54" t="s">
        <v>12320</v>
      </c>
      <c r="D6614" t="str">
        <f>IFERROR(VLOOKUP(C6614,'5.2.5'!$G$2:$H$11754,2,0),"")</f>
        <v>Xã Thiệu Duy</v>
      </c>
      <c r="E6614" t="str">
        <f t="shared" si="297"/>
        <v/>
      </c>
      <c r="G6614" t="str">
        <f t="shared" si="298"/>
        <v>40141</v>
      </c>
      <c r="H6614" t="str">
        <f>VLOOKUP(G6614,$B$5:$C$724,2,0)</f>
        <v>Huyện Thiệu Hoá</v>
      </c>
      <c r="I6614" t="str">
        <f t="shared" si="299"/>
        <v>401</v>
      </c>
      <c r="J6614" t="str">
        <f>VLOOKUP(I6614,Tỉnh!$A$2:$B$64,2,0)</f>
        <v>Thanh Hoá</v>
      </c>
    </row>
    <row r="6615" hidden="1" spans="1:10">
      <c r="A6615" s="38"/>
      <c r="B6615" s="56" t="s">
        <v>12321</v>
      </c>
      <c r="C6615" s="54" t="s">
        <v>12322</v>
      </c>
      <c r="D6615" t="str">
        <f>IFERROR(VLOOKUP(C6615,'5.2.5'!$G$2:$H$11754,2,0),"")</f>
        <v>Xã Thiệu Quang</v>
      </c>
      <c r="E6615" t="str">
        <f t="shared" si="297"/>
        <v/>
      </c>
      <c r="G6615" t="str">
        <f t="shared" si="298"/>
        <v>40141</v>
      </c>
      <c r="H6615" t="str">
        <f>VLOOKUP(G6615,$B$5:$C$724,2,0)</f>
        <v>Huyện Thiệu Hoá</v>
      </c>
      <c r="I6615" t="str">
        <f t="shared" si="299"/>
        <v>401</v>
      </c>
      <c r="J6615" t="str">
        <f>VLOOKUP(I6615,Tỉnh!$A$2:$B$64,2,0)</f>
        <v>Thanh Hoá</v>
      </c>
    </row>
    <row r="6616" hidden="1" spans="1:10">
      <c r="A6616" s="38"/>
      <c r="B6616" s="56" t="s">
        <v>12323</v>
      </c>
      <c r="C6616" s="54" t="s">
        <v>12324</v>
      </c>
      <c r="D6616" t="str">
        <f>IFERROR(VLOOKUP(C6616,'5.2.5'!$G$2:$H$11754,2,0),"")</f>
        <v>Xã Thiệu Hòa</v>
      </c>
      <c r="E6616" t="str">
        <f t="shared" si="297"/>
        <v/>
      </c>
      <c r="G6616" t="str">
        <f t="shared" si="298"/>
        <v>40141</v>
      </c>
      <c r="H6616" t="str">
        <f>VLOOKUP(G6616,$B$5:$C$724,2,0)</f>
        <v>Huyện Thiệu Hoá</v>
      </c>
      <c r="I6616" t="str">
        <f t="shared" si="299"/>
        <v>401</v>
      </c>
      <c r="J6616" t="str">
        <f>VLOOKUP(I6616,Tỉnh!$A$2:$B$64,2,0)</f>
        <v>Thanh Hoá</v>
      </c>
    </row>
    <row r="6617" hidden="1" spans="1:10">
      <c r="A6617" s="38"/>
      <c r="B6617" s="56" t="s">
        <v>12325</v>
      </c>
      <c r="C6617" s="54" t="s">
        <v>12326</v>
      </c>
      <c r="D6617" t="str">
        <f>IFERROR(VLOOKUP(C6617,'5.2.5'!$G$2:$H$11754,2,0),"")</f>
        <v>Xã Thiệu Lý</v>
      </c>
      <c r="E6617" t="str">
        <f t="shared" si="297"/>
        <v/>
      </c>
      <c r="G6617" t="str">
        <f t="shared" si="298"/>
        <v>40141</v>
      </c>
      <c r="H6617" t="str">
        <f>VLOOKUP(G6617,$B$5:$C$724,2,0)</f>
        <v>Huyện Thiệu Hoá</v>
      </c>
      <c r="I6617" t="str">
        <f t="shared" si="299"/>
        <v>401</v>
      </c>
      <c r="J6617" t="str">
        <f>VLOOKUP(I6617,Tỉnh!$A$2:$B$64,2,0)</f>
        <v>Thanh Hoá</v>
      </c>
    </row>
    <row r="6618" hidden="1" spans="1:10">
      <c r="A6618" s="38"/>
      <c r="B6618" s="56" t="s">
        <v>12327</v>
      </c>
      <c r="C6618" s="54" t="s">
        <v>12328</v>
      </c>
      <c r="D6618" t="str">
        <f>IFERROR(VLOOKUP(C6618,'5.2.5'!$G$2:$H$11754,2,0),"")</f>
        <v>Xã Thiệu Châu (hết hiệu lực)</v>
      </c>
      <c r="E6618" t="str">
        <f t="shared" si="297"/>
        <v/>
      </c>
      <c r="G6618" t="str">
        <f t="shared" si="298"/>
        <v>40141</v>
      </c>
      <c r="H6618" t="str">
        <f>VLOOKUP(G6618,$B$5:$C$724,2,0)</f>
        <v>Huyện Thiệu Hoá</v>
      </c>
      <c r="I6618" t="str">
        <f t="shared" si="299"/>
        <v>401</v>
      </c>
      <c r="J6618" t="str">
        <f>VLOOKUP(I6618,Tỉnh!$A$2:$B$64,2,0)</f>
        <v>Thanh Hoá</v>
      </c>
    </row>
    <row r="6619" hidden="1" spans="1:10">
      <c r="A6619" s="38"/>
      <c r="B6619" s="56" t="s">
        <v>12329</v>
      </c>
      <c r="C6619" s="54" t="s">
        <v>12330</v>
      </c>
      <c r="D6619" t="str">
        <f>IFERROR(VLOOKUP(C6619,'5.2.5'!$G$2:$H$11754,2,0),"")</f>
        <v>Xã Thiệu Ngọc</v>
      </c>
      <c r="E6619" t="str">
        <f t="shared" ref="E6619:E6682" si="300">IF(D6619=B6619,"",B6619)</f>
        <v/>
      </c>
      <c r="G6619" t="str">
        <f t="shared" ref="G6619:G6682" si="301">LEFT(C6619,5)</f>
        <v>40141</v>
      </c>
      <c r="H6619" t="str">
        <f>VLOOKUP(G6619,$B$5:$C$724,2,0)</f>
        <v>Huyện Thiệu Hoá</v>
      </c>
      <c r="I6619" t="str">
        <f t="shared" ref="I6619:I6682" si="302">LEFT(C6619,3)</f>
        <v>401</v>
      </c>
      <c r="J6619" t="str">
        <f>VLOOKUP(I6619,Tỉnh!$A$2:$B$64,2,0)</f>
        <v>Thanh Hoá</v>
      </c>
    </row>
    <row r="6620" hidden="1" spans="1:10">
      <c r="A6620" s="38"/>
      <c r="B6620" s="56" t="s">
        <v>12331</v>
      </c>
      <c r="C6620" s="54" t="s">
        <v>12332</v>
      </c>
      <c r="D6620" t="str">
        <f>IFERROR(VLOOKUP(C6620,'5.2.5'!$G$2:$H$11754,2,0),"")</f>
        <v>Xã Thiệu Vũ</v>
      </c>
      <c r="E6620" t="str">
        <f t="shared" si="300"/>
        <v/>
      </c>
      <c r="G6620" t="str">
        <f t="shared" si="301"/>
        <v>40141</v>
      </c>
      <c r="H6620" t="str">
        <f>VLOOKUP(G6620,$B$5:$C$724,2,0)</f>
        <v>Huyện Thiệu Hoá</v>
      </c>
      <c r="I6620" t="str">
        <f t="shared" si="302"/>
        <v>401</v>
      </c>
      <c r="J6620" t="str">
        <f>VLOOKUP(I6620,Tỉnh!$A$2:$B$64,2,0)</f>
        <v>Thanh Hoá</v>
      </c>
    </row>
    <row r="6621" hidden="1" spans="1:10">
      <c r="A6621" s="38"/>
      <c r="B6621" s="56" t="s">
        <v>12333</v>
      </c>
      <c r="C6621" s="54" t="s">
        <v>12334</v>
      </c>
      <c r="D6621" t="str">
        <f>IFERROR(VLOOKUP(C6621,'5.2.5'!$G$2:$H$11754,2,0),"")</f>
        <v>Xã Thiệu Phúc</v>
      </c>
      <c r="E6621" t="str">
        <f t="shared" si="300"/>
        <v/>
      </c>
      <c r="G6621" t="str">
        <f t="shared" si="301"/>
        <v>40141</v>
      </c>
      <c r="H6621" t="str">
        <f>VLOOKUP(G6621,$B$5:$C$724,2,0)</f>
        <v>Huyện Thiệu Hoá</v>
      </c>
      <c r="I6621" t="str">
        <f t="shared" si="302"/>
        <v>401</v>
      </c>
      <c r="J6621" t="str">
        <f>VLOOKUP(I6621,Tỉnh!$A$2:$B$64,2,0)</f>
        <v>Thanh Hoá</v>
      </c>
    </row>
    <row r="6622" hidden="1" spans="1:10">
      <c r="A6622" s="38"/>
      <c r="B6622" s="56" t="s">
        <v>12335</v>
      </c>
      <c r="C6622" s="54" t="s">
        <v>12336</v>
      </c>
      <c r="D6622" t="str">
        <f>IFERROR(VLOOKUP(C6622,'5.2.5'!$G$2:$H$11754,2,0),"")</f>
        <v>Xã Thiệu Tiến</v>
      </c>
      <c r="E6622" t="str">
        <f t="shared" si="300"/>
        <v/>
      </c>
      <c r="G6622" t="str">
        <f t="shared" si="301"/>
        <v>40141</v>
      </c>
      <c r="H6622" t="str">
        <f>VLOOKUP(G6622,$B$5:$C$724,2,0)</f>
        <v>Huyện Thiệu Hoá</v>
      </c>
      <c r="I6622" t="str">
        <f t="shared" si="302"/>
        <v>401</v>
      </c>
      <c r="J6622" t="str">
        <f>VLOOKUP(I6622,Tỉnh!$A$2:$B$64,2,0)</f>
        <v>Thanh Hoá</v>
      </c>
    </row>
    <row r="6623" hidden="1" spans="1:10">
      <c r="A6623" s="38"/>
      <c r="B6623" s="57" t="s">
        <v>12337</v>
      </c>
      <c r="C6623" s="54" t="s">
        <v>12338</v>
      </c>
      <c r="D6623" t="str">
        <f>IFERROR(VLOOKUP(C6623,'5.2.5'!$G$2:$H$11754,2,0),"")</f>
        <v>Xã Thiệu Phú (hết hiệu lực)</v>
      </c>
      <c r="E6623" t="str">
        <f t="shared" si="300"/>
        <v/>
      </c>
      <c r="G6623" t="str">
        <f t="shared" si="301"/>
        <v>40141</v>
      </c>
      <c r="H6623" t="str">
        <f>VLOOKUP(G6623,$B$5:$C$724,2,0)</f>
        <v>Huyện Thiệu Hoá</v>
      </c>
      <c r="I6623" t="str">
        <f t="shared" si="302"/>
        <v>401</v>
      </c>
      <c r="J6623" t="str">
        <f>VLOOKUP(I6623,Tỉnh!$A$2:$B$64,2,0)</f>
        <v>Thanh Hoá</v>
      </c>
    </row>
    <row r="6624" hidden="1" spans="1:10">
      <c r="A6624" s="38"/>
      <c r="B6624" s="56" t="s">
        <v>12339</v>
      </c>
      <c r="C6624" s="54" t="s">
        <v>12340</v>
      </c>
      <c r="D6624" t="str">
        <f>IFERROR(VLOOKUP(C6624,'5.2.5'!$G$2:$H$11754,2,0),"")</f>
        <v>Xã Thiệu Giang</v>
      </c>
      <c r="E6624" t="str">
        <f t="shared" si="300"/>
        <v/>
      </c>
      <c r="G6624" t="str">
        <f t="shared" si="301"/>
        <v>40141</v>
      </c>
      <c r="H6624" t="str">
        <f>VLOOKUP(G6624,$B$5:$C$724,2,0)</f>
        <v>Huyện Thiệu Hoá</v>
      </c>
      <c r="I6624" t="str">
        <f t="shared" si="302"/>
        <v>401</v>
      </c>
      <c r="J6624" t="str">
        <f>VLOOKUP(I6624,Tỉnh!$A$2:$B$64,2,0)</f>
        <v>Thanh Hoá</v>
      </c>
    </row>
    <row r="6625" hidden="1" spans="1:10">
      <c r="A6625" s="38"/>
      <c r="B6625" s="56" t="s">
        <v>12341</v>
      </c>
      <c r="C6625" s="54" t="s">
        <v>12342</v>
      </c>
      <c r="D6625" t="str">
        <f>IFERROR(VLOOKUP(C6625,'5.2.5'!$G$2:$H$11754,2,0),"")</f>
        <v>Xã Thiệu Nguyên</v>
      </c>
      <c r="E6625" t="str">
        <f t="shared" si="300"/>
        <v/>
      </c>
      <c r="G6625" t="str">
        <f t="shared" si="301"/>
        <v>40141</v>
      </c>
      <c r="H6625" t="str">
        <f>VLOOKUP(G6625,$B$5:$C$724,2,0)</f>
        <v>Huyện Thiệu Hoá</v>
      </c>
      <c r="I6625" t="str">
        <f t="shared" si="302"/>
        <v>401</v>
      </c>
      <c r="J6625" t="str">
        <f>VLOOKUP(I6625,Tỉnh!$A$2:$B$64,2,0)</f>
        <v>Thanh Hoá</v>
      </c>
    </row>
    <row r="6626" hidden="1" spans="1:10">
      <c r="A6626" s="38"/>
      <c r="B6626" s="56" t="s">
        <v>12343</v>
      </c>
      <c r="C6626" s="54" t="s">
        <v>12344</v>
      </c>
      <c r="D6626" t="str">
        <f>IFERROR(VLOOKUP(C6626,'5.2.5'!$G$2:$H$11754,2,0),"")</f>
        <v>Xã Thiệu Hợp</v>
      </c>
      <c r="E6626" t="str">
        <f t="shared" si="300"/>
        <v/>
      </c>
      <c r="G6626" t="str">
        <f t="shared" si="301"/>
        <v>40141</v>
      </c>
      <c r="H6626" t="str">
        <f>VLOOKUP(G6626,$B$5:$C$724,2,0)</f>
        <v>Huyện Thiệu Hoá</v>
      </c>
      <c r="I6626" t="str">
        <f t="shared" si="302"/>
        <v>401</v>
      </c>
      <c r="J6626" t="str">
        <f>VLOOKUP(I6626,Tỉnh!$A$2:$B$64,2,0)</f>
        <v>Thanh Hoá</v>
      </c>
    </row>
    <row r="6627" hidden="1" spans="1:10">
      <c r="A6627" s="38"/>
      <c r="B6627" s="56" t="s">
        <v>12345</v>
      </c>
      <c r="C6627" s="54" t="s">
        <v>12346</v>
      </c>
      <c r="D6627" t="str">
        <f>IFERROR(VLOOKUP(C6627,'5.2.5'!$G$2:$H$11754,2,0),"")</f>
        <v>Xã Thiệu Thịnh</v>
      </c>
      <c r="E6627" t="str">
        <f t="shared" si="300"/>
        <v/>
      </c>
      <c r="G6627" t="str">
        <f t="shared" si="301"/>
        <v>40141</v>
      </c>
      <c r="H6627" t="str">
        <f>VLOOKUP(G6627,$B$5:$C$724,2,0)</f>
        <v>Huyện Thiệu Hoá</v>
      </c>
      <c r="I6627" t="str">
        <f t="shared" si="302"/>
        <v>401</v>
      </c>
      <c r="J6627" t="str">
        <f>VLOOKUP(I6627,Tỉnh!$A$2:$B$64,2,0)</f>
        <v>Thanh Hoá</v>
      </c>
    </row>
    <row r="6628" hidden="1" spans="1:10">
      <c r="A6628" s="38"/>
      <c r="B6628" s="56" t="s">
        <v>12347</v>
      </c>
      <c r="C6628" s="54" t="s">
        <v>12348</v>
      </c>
      <c r="D6628" t="str">
        <f>IFERROR(VLOOKUP(C6628,'5.2.5'!$G$2:$H$11754,2,0),"")</f>
        <v>Xã Thiệu Thành</v>
      </c>
      <c r="E6628" t="str">
        <f t="shared" si="300"/>
        <v/>
      </c>
      <c r="G6628" t="str">
        <f t="shared" si="301"/>
        <v>40141</v>
      </c>
      <c r="H6628" t="str">
        <f>VLOOKUP(G6628,$B$5:$C$724,2,0)</f>
        <v>Huyện Thiệu Hoá</v>
      </c>
      <c r="I6628" t="str">
        <f t="shared" si="302"/>
        <v>401</v>
      </c>
      <c r="J6628" t="str">
        <f>VLOOKUP(I6628,Tỉnh!$A$2:$B$64,2,0)</f>
        <v>Thanh Hoá</v>
      </c>
    </row>
    <row r="6629" hidden="1" spans="1:10">
      <c r="A6629" s="38"/>
      <c r="B6629" s="56" t="s">
        <v>12349</v>
      </c>
      <c r="C6629" s="54" t="s">
        <v>12350</v>
      </c>
      <c r="D6629" t="str">
        <f>IFERROR(VLOOKUP(C6629,'5.2.5'!$G$2:$H$11754,2,0),"")</f>
        <v>Xã Thiệu Toán</v>
      </c>
      <c r="E6629" t="str">
        <f t="shared" si="300"/>
        <v/>
      </c>
      <c r="G6629" t="str">
        <f t="shared" si="301"/>
        <v>40141</v>
      </c>
      <c r="H6629" t="str">
        <f>VLOOKUP(G6629,$B$5:$C$724,2,0)</f>
        <v>Huyện Thiệu Hoá</v>
      </c>
      <c r="I6629" t="str">
        <f t="shared" si="302"/>
        <v>401</v>
      </c>
      <c r="J6629" t="str">
        <f>VLOOKUP(I6629,Tỉnh!$A$2:$B$64,2,0)</f>
        <v>Thanh Hoá</v>
      </c>
    </row>
    <row r="6630" hidden="1" spans="1:10">
      <c r="A6630" s="38"/>
      <c r="B6630" s="56" t="s">
        <v>12351</v>
      </c>
      <c r="C6630" s="54" t="s">
        <v>12352</v>
      </c>
      <c r="D6630" t="str">
        <f>IFERROR(VLOOKUP(C6630,'5.2.5'!$G$2:$H$11754,2,0),"")</f>
        <v>Xã Thiệu Chính</v>
      </c>
      <c r="E6630" t="str">
        <f t="shared" si="300"/>
        <v/>
      </c>
      <c r="G6630" t="str">
        <f t="shared" si="301"/>
        <v>40141</v>
      </c>
      <c r="H6630" t="str">
        <f>VLOOKUP(G6630,$B$5:$C$724,2,0)</f>
        <v>Huyện Thiệu Hoá</v>
      </c>
      <c r="I6630" t="str">
        <f t="shared" si="302"/>
        <v>401</v>
      </c>
      <c r="J6630" t="str">
        <f>VLOOKUP(I6630,Tỉnh!$A$2:$B$64,2,0)</f>
        <v>Thanh Hoá</v>
      </c>
    </row>
    <row r="6631" hidden="1" spans="1:10">
      <c r="A6631" s="38"/>
      <c r="B6631" s="56" t="s">
        <v>12353</v>
      </c>
      <c r="C6631" s="54" t="s">
        <v>12354</v>
      </c>
      <c r="D6631" t="str">
        <f>IFERROR(VLOOKUP(C6631,'5.2.5'!$G$2:$H$11754,2,0),"")</f>
        <v>Xã Thiệu Tâm (hết hiệu lực)</v>
      </c>
      <c r="E6631" t="str">
        <f t="shared" si="300"/>
        <v/>
      </c>
      <c r="G6631" t="str">
        <f t="shared" si="301"/>
        <v>40141</v>
      </c>
      <c r="H6631" t="str">
        <f>VLOOKUP(G6631,$B$5:$C$724,2,0)</f>
        <v>Huyện Thiệu Hoá</v>
      </c>
      <c r="I6631" t="str">
        <f t="shared" si="302"/>
        <v>401</v>
      </c>
      <c r="J6631" t="str">
        <f>VLOOKUP(I6631,Tỉnh!$A$2:$B$64,2,0)</f>
        <v>Thanh Hoá</v>
      </c>
    </row>
    <row r="6632" hidden="1" spans="1:10">
      <c r="A6632" s="38"/>
      <c r="B6632" s="56" t="s">
        <v>12355</v>
      </c>
      <c r="C6632" s="54" t="s">
        <v>12356</v>
      </c>
      <c r="D6632" t="str">
        <f>IFERROR(VLOOKUP(C6632,'5.2.5'!$G$2:$H$11754,2,0),"")</f>
        <v>Xã Thiệu Viên</v>
      </c>
      <c r="E6632" t="str">
        <f t="shared" si="300"/>
        <v/>
      </c>
      <c r="G6632" t="str">
        <f t="shared" si="301"/>
        <v>40141</v>
      </c>
      <c r="H6632" t="str">
        <f>VLOOKUP(G6632,$B$5:$C$724,2,0)</f>
        <v>Huyện Thiệu Hoá</v>
      </c>
      <c r="I6632" t="str">
        <f t="shared" si="302"/>
        <v>401</v>
      </c>
      <c r="J6632" t="str">
        <f>VLOOKUP(I6632,Tỉnh!$A$2:$B$64,2,0)</f>
        <v>Thanh Hoá</v>
      </c>
    </row>
    <row r="6633" hidden="1" spans="1:10">
      <c r="A6633" s="38"/>
      <c r="B6633" s="56" t="s">
        <v>12357</v>
      </c>
      <c r="C6633" s="54" t="s">
        <v>12358</v>
      </c>
      <c r="D6633" t="str">
        <f>IFERROR(VLOOKUP(C6633,'5.2.5'!$G$2:$H$11754,2,0),"")</f>
        <v>Xã Thiệu Vận</v>
      </c>
      <c r="E6633" t="str">
        <f t="shared" si="300"/>
        <v/>
      </c>
      <c r="G6633" t="str">
        <f t="shared" si="301"/>
        <v>40141</v>
      </c>
      <c r="H6633" t="str">
        <f>VLOOKUP(G6633,$B$5:$C$724,2,0)</f>
        <v>Huyện Thiệu Hoá</v>
      </c>
      <c r="I6633" t="str">
        <f t="shared" si="302"/>
        <v>401</v>
      </c>
      <c r="J6633" t="str">
        <f>VLOOKUP(I6633,Tỉnh!$A$2:$B$64,2,0)</f>
        <v>Thanh Hoá</v>
      </c>
    </row>
    <row r="6634" hidden="1" spans="1:10">
      <c r="A6634" s="38"/>
      <c r="B6634" s="56" t="s">
        <v>12359</v>
      </c>
      <c r="C6634" s="54" t="s">
        <v>12360</v>
      </c>
      <c r="D6634" t="str">
        <f>IFERROR(VLOOKUP(C6634,'5.2.5'!$G$2:$H$11754,2,0),"")</f>
        <v>Xã Thiệu Trung</v>
      </c>
      <c r="E6634" t="str">
        <f t="shared" si="300"/>
        <v/>
      </c>
      <c r="G6634" t="str">
        <f t="shared" si="301"/>
        <v>40141</v>
      </c>
      <c r="H6634" t="str">
        <f>VLOOKUP(G6634,$B$5:$C$724,2,0)</f>
        <v>Huyện Thiệu Hoá</v>
      </c>
      <c r="I6634" t="str">
        <f t="shared" si="302"/>
        <v>401</v>
      </c>
      <c r="J6634" t="str">
        <f>VLOOKUP(I6634,Tỉnh!$A$2:$B$64,2,0)</f>
        <v>Thanh Hoá</v>
      </c>
    </row>
    <row r="6635" hidden="1" spans="1:10">
      <c r="A6635" s="38"/>
      <c r="B6635" s="56" t="s">
        <v>12361</v>
      </c>
      <c r="C6635" s="54" t="s">
        <v>12362</v>
      </c>
      <c r="D6635" t="str">
        <f>IFERROR(VLOOKUP(C6635,'5.2.5'!$G$2:$H$11754,2,0),"")</f>
        <v>Xã Thiệu Đô (hết hiệu lực)</v>
      </c>
      <c r="E6635" t="str">
        <f t="shared" si="300"/>
        <v/>
      </c>
      <c r="G6635" t="str">
        <f t="shared" si="301"/>
        <v>40141</v>
      </c>
      <c r="H6635" t="str">
        <f>VLOOKUP(G6635,$B$5:$C$724,2,0)</f>
        <v>Huyện Thiệu Hoá</v>
      </c>
      <c r="I6635" t="str">
        <f t="shared" si="302"/>
        <v>401</v>
      </c>
      <c r="J6635" t="str">
        <f>VLOOKUP(I6635,Tỉnh!$A$2:$B$64,2,0)</f>
        <v>Thanh Hoá</v>
      </c>
    </row>
    <row r="6636" hidden="1" spans="1:10">
      <c r="A6636" s="38"/>
      <c r="B6636" s="56" t="s">
        <v>12363</v>
      </c>
      <c r="C6636" s="54" t="s">
        <v>12364</v>
      </c>
      <c r="D6636" t="str">
        <f>IFERROR(VLOOKUP(C6636,'5.2.5'!$G$2:$H$11754,2,0),"")</f>
        <v>Xã Thiệu Giao</v>
      </c>
      <c r="E6636" t="str">
        <f t="shared" si="300"/>
        <v/>
      </c>
      <c r="G6636" t="str">
        <f t="shared" si="301"/>
        <v>40141</v>
      </c>
      <c r="H6636" t="str">
        <f>VLOOKUP(G6636,$B$5:$C$724,2,0)</f>
        <v>Huyện Thiệu Hoá</v>
      </c>
      <c r="I6636" t="str">
        <f t="shared" si="302"/>
        <v>401</v>
      </c>
      <c r="J6636" t="str">
        <f>VLOOKUP(I6636,Tỉnh!$A$2:$B$64,2,0)</f>
        <v>Thanh Hoá</v>
      </c>
    </row>
    <row r="6637" hidden="1" spans="1:10">
      <c r="A6637" s="38"/>
      <c r="B6637" s="56" t="s">
        <v>12365</v>
      </c>
      <c r="C6637" s="54" t="s">
        <v>12366</v>
      </c>
      <c r="D6637" t="str">
        <f>IFERROR(VLOOKUP(C6637,'5.2.5'!$G$2:$H$11754,2,0),"")</f>
        <v>Xã Thiệu Tân (hết hiệu lực)</v>
      </c>
      <c r="E6637" t="str">
        <f t="shared" si="300"/>
        <v/>
      </c>
      <c r="G6637" t="str">
        <f t="shared" si="301"/>
        <v>40141</v>
      </c>
      <c r="H6637" t="str">
        <f>VLOOKUP(G6637,$B$5:$C$724,2,0)</f>
        <v>Huyện Thiệu Hoá</v>
      </c>
      <c r="I6637" t="str">
        <f t="shared" si="302"/>
        <v>401</v>
      </c>
      <c r="J6637" t="str">
        <f>VLOOKUP(I6637,Tỉnh!$A$2:$B$64,2,0)</f>
        <v>Thanh Hoá</v>
      </c>
    </row>
    <row r="6638" hidden="1" spans="1:10">
      <c r="A6638" s="38"/>
      <c r="B6638" s="57" t="s">
        <v>12367</v>
      </c>
      <c r="C6638" s="74" t="s">
        <v>12368</v>
      </c>
      <c r="D6638" t="str">
        <f>IFERROR(VLOOKUP(C6638,'5.2.5'!$G$2:$H$11754,2,0),"")</f>
        <v>Thị trấn Hậu Hiền</v>
      </c>
      <c r="E6638" t="str">
        <f t="shared" si="300"/>
        <v/>
      </c>
      <c r="G6638" t="str">
        <f t="shared" si="301"/>
        <v>40141</v>
      </c>
      <c r="H6638" t="str">
        <f>VLOOKUP(G6638,$B$5:$C$724,2,0)</f>
        <v>Huyện Thiệu Hoá</v>
      </c>
      <c r="I6638" t="str">
        <f t="shared" si="302"/>
        <v>401</v>
      </c>
      <c r="J6638" t="str">
        <f>VLOOKUP(I6638,Tỉnh!$A$2:$B$64,2,0)</f>
        <v>Thanh Hoá</v>
      </c>
    </row>
    <row r="6639" hidden="1" spans="1:10">
      <c r="A6639" s="38"/>
      <c r="B6639" s="56" t="s">
        <v>3867</v>
      </c>
      <c r="C6639" s="74" t="s">
        <v>12369</v>
      </c>
      <c r="D6639" t="str">
        <f>IFERROR(VLOOKUP(C6639,'5.2.5'!$G$2:$H$11754,2,0),"")</f>
        <v>Xã Tân Châu</v>
      </c>
      <c r="E6639" t="str">
        <f t="shared" si="300"/>
        <v/>
      </c>
      <c r="G6639" t="str">
        <f t="shared" si="301"/>
        <v>40141</v>
      </c>
      <c r="H6639" t="str">
        <f>VLOOKUP(G6639,$B$5:$C$724,2,0)</f>
        <v>Huyện Thiệu Hoá</v>
      </c>
      <c r="I6639" t="str">
        <f t="shared" si="302"/>
        <v>401</v>
      </c>
      <c r="J6639" t="str">
        <f>VLOOKUP(I6639,Tỉnh!$A$2:$B$64,2,0)</f>
        <v>Thanh Hoá</v>
      </c>
    </row>
    <row r="6640" hidden="1" spans="1:10">
      <c r="A6640" s="38"/>
      <c r="B6640" s="56" t="s">
        <v>12370</v>
      </c>
      <c r="C6640" s="74" t="s">
        <v>12371</v>
      </c>
      <c r="D6640" t="str">
        <f>IFERROR(VLOOKUP(C6640,'5.2.5'!$G$2:$H$11754,2,0),"")</f>
        <v>Thị trấn Thiệu Hóa</v>
      </c>
      <c r="E6640" t="str">
        <f t="shared" si="300"/>
        <v/>
      </c>
      <c r="G6640" t="str">
        <f t="shared" si="301"/>
        <v>40141</v>
      </c>
      <c r="H6640" t="str">
        <f>VLOOKUP(G6640,$B$5:$C$724,2,0)</f>
        <v>Huyện Thiệu Hoá</v>
      </c>
      <c r="I6640" t="str">
        <f t="shared" si="302"/>
        <v>401</v>
      </c>
      <c r="J6640" t="str">
        <f>VLOOKUP(I6640,Tỉnh!$A$2:$B$64,2,0)</f>
        <v>Thanh Hoá</v>
      </c>
    </row>
    <row r="6641" hidden="1" spans="1:10">
      <c r="A6641" s="38"/>
      <c r="B6641" s="56" t="s">
        <v>12372</v>
      </c>
      <c r="C6641" s="54" t="s">
        <v>12373</v>
      </c>
      <c r="D6641" t="str">
        <f>IFERROR(VLOOKUP(C6641,'5.2.5'!$G$2:$H$11754,2,0),"")</f>
        <v>Xã Hoằng Trinh</v>
      </c>
      <c r="E6641" t="str">
        <f t="shared" si="300"/>
        <v/>
      </c>
      <c r="G6641" t="str">
        <f t="shared" si="301"/>
        <v>40143</v>
      </c>
      <c r="H6641" t="str">
        <f>VLOOKUP(G6641,$B$5:$C$724,2,0)</f>
        <v>Huyện Hoằng Hoá</v>
      </c>
      <c r="I6641" t="str">
        <f t="shared" si="302"/>
        <v>401</v>
      </c>
      <c r="J6641" t="str">
        <f>VLOOKUP(I6641,Tỉnh!$A$2:$B$64,2,0)</f>
        <v>Thanh Hoá</v>
      </c>
    </row>
    <row r="6642" hidden="1" spans="1:10">
      <c r="A6642" s="38"/>
      <c r="B6642" s="56" t="s">
        <v>12374</v>
      </c>
      <c r="C6642" s="54" t="s">
        <v>12375</v>
      </c>
      <c r="D6642" t="str">
        <f>IFERROR(VLOOKUP(C6642,'5.2.5'!$G$2:$H$11754,2,0),"")</f>
        <v>Xã Hoằng Trạch</v>
      </c>
      <c r="E6642" t="str">
        <f t="shared" si="300"/>
        <v/>
      </c>
      <c r="G6642" t="str">
        <f t="shared" si="301"/>
        <v>40143</v>
      </c>
      <c r="H6642" t="str">
        <f>VLOOKUP(G6642,$B$5:$C$724,2,0)</f>
        <v>Huyện Hoằng Hoá</v>
      </c>
      <c r="I6642" t="str">
        <f t="shared" si="302"/>
        <v>401</v>
      </c>
      <c r="J6642" t="str">
        <f>VLOOKUP(I6642,Tỉnh!$A$2:$B$64,2,0)</f>
        <v>Thanh Hoá</v>
      </c>
    </row>
    <row r="6643" hidden="1" spans="1:10">
      <c r="A6643" s="38"/>
      <c r="B6643" s="56" t="s">
        <v>12376</v>
      </c>
      <c r="C6643" s="54" t="s">
        <v>12377</v>
      </c>
      <c r="D6643" t="str">
        <f>IFERROR(VLOOKUP(C6643,'5.2.5'!$G$2:$H$11754,2,0),"")</f>
        <v>Xã Hoằng Phụ</v>
      </c>
      <c r="E6643" t="str">
        <f t="shared" si="300"/>
        <v/>
      </c>
      <c r="G6643" t="str">
        <f t="shared" si="301"/>
        <v>40143</v>
      </c>
      <c r="H6643" t="str">
        <f>VLOOKUP(G6643,$B$5:$C$724,2,0)</f>
        <v>Huyện Hoằng Hoá</v>
      </c>
      <c r="I6643" t="str">
        <f t="shared" si="302"/>
        <v>401</v>
      </c>
      <c r="J6643" t="str">
        <f>VLOOKUP(I6643,Tỉnh!$A$2:$B$64,2,0)</f>
        <v>Thanh Hoá</v>
      </c>
    </row>
    <row r="6644" spans="1:11">
      <c r="A6644" s="38"/>
      <c r="B6644" s="57" t="s">
        <v>12378</v>
      </c>
      <c r="C6644" s="58" t="s">
        <v>12379</v>
      </c>
      <c r="D6644" t="str">
        <f>IFERROR(VLOOKUP(C6644,'5.2.5'!$G$2:$H$11754,2,0),"")</f>
        <v>Xã Hoằng Phượng</v>
      </c>
      <c r="E6644" t="str">
        <f t="shared" si="300"/>
        <v>Xã Hoằng Phượng (hết hiệu lực)</v>
      </c>
      <c r="F6644" t="s">
        <v>248</v>
      </c>
      <c r="G6644" t="str">
        <f t="shared" si="301"/>
        <v>40143</v>
      </c>
      <c r="H6644" t="str">
        <f>VLOOKUP(G6644,$B$5:$C$724,2,0)</f>
        <v>Huyện Hoằng Hoá</v>
      </c>
      <c r="I6644" t="str">
        <f t="shared" si="302"/>
        <v>401</v>
      </c>
      <c r="J6644" t="str">
        <f>VLOOKUP(I6644,Tỉnh!$A$2:$B$64,2,0)</f>
        <v>Thanh Hoá</v>
      </c>
      <c r="K6644" t="str">
        <f>VLOOKUP(J6644,'Nghị quyết thay đổi'!$B$1:$C$30,2,0)</f>
        <v>5.2.6</v>
      </c>
    </row>
    <row r="6645" hidden="1" spans="1:10">
      <c r="A6645" s="38"/>
      <c r="B6645" s="56" t="s">
        <v>12380</v>
      </c>
      <c r="C6645" s="54" t="s">
        <v>12381</v>
      </c>
      <c r="D6645" t="str">
        <f>IFERROR(VLOOKUP(C6645,'5.2.5'!$G$2:$H$11754,2,0),"")</f>
        <v>Xã Hoằng Giang</v>
      </c>
      <c r="E6645" t="str">
        <f t="shared" si="300"/>
        <v/>
      </c>
      <c r="G6645" t="str">
        <f t="shared" si="301"/>
        <v>40143</v>
      </c>
      <c r="H6645" t="str">
        <f>VLOOKUP(G6645,$B$5:$C$724,2,0)</f>
        <v>Huyện Hoằng Hoá</v>
      </c>
      <c r="I6645" t="str">
        <f t="shared" si="302"/>
        <v>401</v>
      </c>
      <c r="J6645" t="str">
        <f>VLOOKUP(I6645,Tỉnh!$A$2:$B$64,2,0)</f>
        <v>Thanh Hoá</v>
      </c>
    </row>
    <row r="6646" hidden="1" spans="1:10">
      <c r="A6646" s="38"/>
      <c r="B6646" s="56" t="s">
        <v>12382</v>
      </c>
      <c r="C6646" s="54" t="s">
        <v>12383</v>
      </c>
      <c r="D6646" t="str">
        <f>IFERROR(VLOOKUP(C6646,'5.2.5'!$G$2:$H$11754,2,0),"")</f>
        <v>Xã Hoằng Quý</v>
      </c>
      <c r="E6646" t="str">
        <f t="shared" si="300"/>
        <v/>
      </c>
      <c r="G6646" t="str">
        <f t="shared" si="301"/>
        <v>40143</v>
      </c>
      <c r="H6646" t="str">
        <f>VLOOKUP(G6646,$B$5:$C$724,2,0)</f>
        <v>Huyện Hoằng Hoá</v>
      </c>
      <c r="I6646" t="str">
        <f t="shared" si="302"/>
        <v>401</v>
      </c>
      <c r="J6646" t="str">
        <f>VLOOKUP(I6646,Tỉnh!$A$2:$B$64,2,0)</f>
        <v>Thanh Hoá</v>
      </c>
    </row>
    <row r="6647" hidden="1" spans="1:10">
      <c r="A6647" s="38"/>
      <c r="B6647" s="56" t="s">
        <v>12384</v>
      </c>
      <c r="C6647" s="54" t="s">
        <v>12385</v>
      </c>
      <c r="D6647" t="str">
        <f>IFERROR(VLOOKUP(C6647,'5.2.5'!$G$2:$H$11754,2,0),"")</f>
        <v>Xã Hoằng Minh (hết hiệu lực)</v>
      </c>
      <c r="E6647" t="str">
        <f t="shared" si="300"/>
        <v/>
      </c>
      <c r="G6647" t="str">
        <f t="shared" si="301"/>
        <v>40143</v>
      </c>
      <c r="H6647" t="str">
        <f>VLOOKUP(G6647,$B$5:$C$724,2,0)</f>
        <v>Huyện Hoằng Hoá</v>
      </c>
      <c r="I6647" t="str">
        <f t="shared" si="302"/>
        <v>401</v>
      </c>
      <c r="J6647" t="str">
        <f>VLOOKUP(I6647,Tỉnh!$A$2:$B$64,2,0)</f>
        <v>Thanh Hoá</v>
      </c>
    </row>
    <row r="6648" hidden="1" spans="1:10">
      <c r="A6648" s="38"/>
      <c r="B6648" s="56" t="s">
        <v>12386</v>
      </c>
      <c r="C6648" s="54" t="s">
        <v>12387</v>
      </c>
      <c r="D6648" t="str">
        <f>IFERROR(VLOOKUP(C6648,'5.2.5'!$G$2:$H$11754,2,0),"")</f>
        <v>Xã Hoằng Đạt</v>
      </c>
      <c r="E6648" t="str">
        <f t="shared" si="300"/>
        <v/>
      </c>
      <c r="G6648" t="str">
        <f t="shared" si="301"/>
        <v>40143</v>
      </c>
      <c r="H6648" t="str">
        <f>VLOOKUP(G6648,$B$5:$C$724,2,0)</f>
        <v>Huyện Hoằng Hoá</v>
      </c>
      <c r="I6648" t="str">
        <f t="shared" si="302"/>
        <v>401</v>
      </c>
      <c r="J6648" t="str">
        <f>VLOOKUP(I6648,Tỉnh!$A$2:$B$64,2,0)</f>
        <v>Thanh Hoá</v>
      </c>
    </row>
    <row r="6649" hidden="1" spans="1:10">
      <c r="A6649" s="38"/>
      <c r="B6649" s="56" t="s">
        <v>12388</v>
      </c>
      <c r="C6649" s="54" t="s">
        <v>12389</v>
      </c>
      <c r="D6649" t="str">
        <f>IFERROR(VLOOKUP(C6649,'5.2.5'!$G$2:$H$11754,2,0),"")</f>
        <v>Xã Hoằng Đồng</v>
      </c>
      <c r="E6649" t="str">
        <f t="shared" si="300"/>
        <v/>
      </c>
      <c r="G6649" t="str">
        <f t="shared" si="301"/>
        <v>40143</v>
      </c>
      <c r="H6649" t="str">
        <f>VLOOKUP(G6649,$B$5:$C$724,2,0)</f>
        <v>Huyện Hoằng Hoá</v>
      </c>
      <c r="I6649" t="str">
        <f t="shared" si="302"/>
        <v>401</v>
      </c>
      <c r="J6649" t="str">
        <f>VLOOKUP(I6649,Tỉnh!$A$2:$B$64,2,0)</f>
        <v>Thanh Hoá</v>
      </c>
    </row>
    <row r="6650" hidden="1" spans="1:10">
      <c r="A6650" s="38"/>
      <c r="B6650" s="56" t="s">
        <v>12390</v>
      </c>
      <c r="C6650" s="54" t="s">
        <v>12391</v>
      </c>
      <c r="D6650" t="str">
        <f>IFERROR(VLOOKUP(C6650,'5.2.5'!$G$2:$H$11754,2,0),"")</f>
        <v>Xã Hoằng Lộc</v>
      </c>
      <c r="E6650" t="str">
        <f t="shared" si="300"/>
        <v/>
      </c>
      <c r="G6650" t="str">
        <f t="shared" si="301"/>
        <v>40143</v>
      </c>
      <c r="H6650" t="str">
        <f>VLOOKUP(G6650,$B$5:$C$724,2,0)</f>
        <v>Huyện Hoằng Hoá</v>
      </c>
      <c r="I6650" t="str">
        <f t="shared" si="302"/>
        <v>401</v>
      </c>
      <c r="J6650" t="str">
        <f>VLOOKUP(I6650,Tỉnh!$A$2:$B$64,2,0)</f>
        <v>Thanh Hoá</v>
      </c>
    </row>
    <row r="6651" hidden="1" spans="1:10">
      <c r="A6651" s="38"/>
      <c r="B6651" s="56" t="s">
        <v>12392</v>
      </c>
      <c r="C6651" s="54" t="s">
        <v>12393</v>
      </c>
      <c r="D6651" t="str">
        <f>IFERROR(VLOOKUP(C6651,'5.2.5'!$G$2:$H$11754,2,0),"")</f>
        <v>Xã Hoằng Lưu</v>
      </c>
      <c r="E6651" t="str">
        <f t="shared" si="300"/>
        <v/>
      </c>
      <c r="G6651" t="str">
        <f t="shared" si="301"/>
        <v>40143</v>
      </c>
      <c r="H6651" t="str">
        <f>VLOOKUP(G6651,$B$5:$C$724,2,0)</f>
        <v>Huyện Hoằng Hoá</v>
      </c>
      <c r="I6651" t="str">
        <f t="shared" si="302"/>
        <v>401</v>
      </c>
      <c r="J6651" t="str">
        <f>VLOOKUP(I6651,Tỉnh!$A$2:$B$64,2,0)</f>
        <v>Thanh Hoá</v>
      </c>
    </row>
    <row r="6652" hidden="1" spans="1:10">
      <c r="A6652" s="38"/>
      <c r="B6652" s="56" t="s">
        <v>12394</v>
      </c>
      <c r="C6652" s="54" t="s">
        <v>12395</v>
      </c>
      <c r="D6652" t="str">
        <f>IFERROR(VLOOKUP(C6652,'5.2.5'!$G$2:$H$11754,2,0),"")</f>
        <v>Xã Hoằng Tiến</v>
      </c>
      <c r="E6652" t="str">
        <f t="shared" si="300"/>
        <v/>
      </c>
      <c r="G6652" t="str">
        <f t="shared" si="301"/>
        <v>40143</v>
      </c>
      <c r="H6652" t="str">
        <f>VLOOKUP(G6652,$B$5:$C$724,2,0)</f>
        <v>Huyện Hoằng Hoá</v>
      </c>
      <c r="I6652" t="str">
        <f t="shared" si="302"/>
        <v>401</v>
      </c>
      <c r="J6652" t="str">
        <f>VLOOKUP(I6652,Tỉnh!$A$2:$B$64,2,0)</f>
        <v>Thanh Hoá</v>
      </c>
    </row>
    <row r="6653" hidden="1" spans="1:10">
      <c r="A6653" s="38"/>
      <c r="B6653" s="56" t="s">
        <v>12396</v>
      </c>
      <c r="C6653" s="54" t="s">
        <v>12397</v>
      </c>
      <c r="D6653" t="str">
        <f>IFERROR(VLOOKUP(C6653,'5.2.5'!$G$2:$H$11754,2,0),"")</f>
        <v>Xã Hoằng Thanh</v>
      </c>
      <c r="E6653" t="str">
        <f t="shared" si="300"/>
        <v/>
      </c>
      <c r="G6653" t="str">
        <f t="shared" si="301"/>
        <v>40143</v>
      </c>
      <c r="H6653" t="str">
        <f>VLOOKUP(G6653,$B$5:$C$724,2,0)</f>
        <v>Huyện Hoằng Hoá</v>
      </c>
      <c r="I6653" t="str">
        <f t="shared" si="302"/>
        <v>401</v>
      </c>
      <c r="J6653" t="str">
        <f>VLOOKUP(I6653,Tỉnh!$A$2:$B$64,2,0)</f>
        <v>Thanh Hoá</v>
      </c>
    </row>
    <row r="6654" hidden="1" spans="1:10">
      <c r="A6654" s="38"/>
      <c r="B6654" s="56" t="s">
        <v>12398</v>
      </c>
      <c r="C6654" s="54" t="s">
        <v>12399</v>
      </c>
      <c r="D6654" t="str">
        <f>IFERROR(VLOOKUP(C6654,'5.2.5'!$G$2:$H$11754,2,0),"")</f>
        <v>Xã Hoằng Phú</v>
      </c>
      <c r="E6654" t="str">
        <f t="shared" si="300"/>
        <v/>
      </c>
      <c r="G6654" t="str">
        <f t="shared" si="301"/>
        <v>40143</v>
      </c>
      <c r="H6654" t="str">
        <f>VLOOKUP(G6654,$B$5:$C$724,2,0)</f>
        <v>Huyện Hoằng Hoá</v>
      </c>
      <c r="I6654" t="str">
        <f t="shared" si="302"/>
        <v>401</v>
      </c>
      <c r="J6654" t="str">
        <f>VLOOKUP(I6654,Tỉnh!$A$2:$B$64,2,0)</f>
        <v>Thanh Hoá</v>
      </c>
    </row>
    <row r="6655" hidden="1" spans="1:10">
      <c r="A6655" s="38"/>
      <c r="B6655" s="56" t="s">
        <v>12400</v>
      </c>
      <c r="C6655" s="54" t="s">
        <v>12401</v>
      </c>
      <c r="D6655" t="str">
        <f>IFERROR(VLOOKUP(C6655,'5.2.5'!$G$2:$H$11754,2,0),"")</f>
        <v>Xã Hoằng Quỳ</v>
      </c>
      <c r="E6655" t="str">
        <f t="shared" si="300"/>
        <v/>
      </c>
      <c r="G6655" t="str">
        <f t="shared" si="301"/>
        <v>40143</v>
      </c>
      <c r="H6655" t="str">
        <f>VLOOKUP(G6655,$B$5:$C$724,2,0)</f>
        <v>Huyện Hoằng Hoá</v>
      </c>
      <c r="I6655" t="str">
        <f t="shared" si="302"/>
        <v>401</v>
      </c>
      <c r="J6655" t="str">
        <f>VLOOKUP(I6655,Tỉnh!$A$2:$B$64,2,0)</f>
        <v>Thanh Hoá</v>
      </c>
    </row>
    <row r="6656" hidden="1" spans="1:10">
      <c r="A6656" s="38"/>
      <c r="B6656" s="56" t="s">
        <v>12402</v>
      </c>
      <c r="C6656" s="54" t="s">
        <v>12403</v>
      </c>
      <c r="D6656" t="str">
        <f>IFERROR(VLOOKUP(C6656,'5.2.5'!$G$2:$H$11754,2,0),"")</f>
        <v>Xã Hoằng Kim</v>
      </c>
      <c r="E6656" t="str">
        <f t="shared" si="300"/>
        <v/>
      </c>
      <c r="G6656" t="str">
        <f t="shared" si="301"/>
        <v>40143</v>
      </c>
      <c r="H6656" t="str">
        <f>VLOOKUP(G6656,$B$5:$C$724,2,0)</f>
        <v>Huyện Hoằng Hoá</v>
      </c>
      <c r="I6656" t="str">
        <f t="shared" si="302"/>
        <v>401</v>
      </c>
      <c r="J6656" t="str">
        <f>VLOOKUP(I6656,Tỉnh!$A$2:$B$64,2,0)</f>
        <v>Thanh Hoá</v>
      </c>
    </row>
    <row r="6657" hidden="1" spans="1:10">
      <c r="A6657" s="38"/>
      <c r="B6657" s="56" t="s">
        <v>12404</v>
      </c>
      <c r="C6657" s="54" t="s">
        <v>12405</v>
      </c>
      <c r="D6657" t="str">
        <f>IFERROR(VLOOKUP(C6657,'5.2.5'!$G$2:$H$11754,2,0),"")</f>
        <v>Xã Hoằng Trung</v>
      </c>
      <c r="E6657" t="str">
        <f t="shared" si="300"/>
        <v/>
      </c>
      <c r="G6657" t="str">
        <f t="shared" si="301"/>
        <v>40143</v>
      </c>
      <c r="H6657" t="str">
        <f>VLOOKUP(G6657,$B$5:$C$724,2,0)</f>
        <v>Huyện Hoằng Hoá</v>
      </c>
      <c r="I6657" t="str">
        <f t="shared" si="302"/>
        <v>401</v>
      </c>
      <c r="J6657" t="str">
        <f>VLOOKUP(I6657,Tỉnh!$A$2:$B$64,2,0)</f>
        <v>Thanh Hoá</v>
      </c>
    </row>
    <row r="6658" hidden="1" spans="1:10">
      <c r="A6658" s="38"/>
      <c r="B6658" s="56" t="s">
        <v>12406</v>
      </c>
      <c r="C6658" s="54" t="s">
        <v>12407</v>
      </c>
      <c r="D6658" t="str">
        <f>IFERROR(VLOOKUP(C6658,'5.2.5'!$G$2:$H$11754,2,0),"")</f>
        <v>Xã Hoằng Sơn</v>
      </c>
      <c r="E6658" t="str">
        <f t="shared" si="300"/>
        <v/>
      </c>
      <c r="G6658" t="str">
        <f t="shared" si="301"/>
        <v>40143</v>
      </c>
      <c r="H6658" t="str">
        <f>VLOOKUP(G6658,$B$5:$C$724,2,0)</f>
        <v>Huyện Hoằng Hoá</v>
      </c>
      <c r="I6658" t="str">
        <f t="shared" si="302"/>
        <v>401</v>
      </c>
      <c r="J6658" t="str">
        <f>VLOOKUP(I6658,Tỉnh!$A$2:$B$64,2,0)</f>
        <v>Thanh Hoá</v>
      </c>
    </row>
    <row r="6659" hidden="1" spans="1:10">
      <c r="A6659" s="38"/>
      <c r="B6659" s="56" t="s">
        <v>12408</v>
      </c>
      <c r="C6659" s="54" t="s">
        <v>12409</v>
      </c>
      <c r="D6659" t="str">
        <f>IFERROR(VLOOKUP(C6659,'5.2.5'!$G$2:$H$11754,2,0),"")</f>
        <v>Xã Hoằng Lương (hết hiệu lực)</v>
      </c>
      <c r="E6659" t="str">
        <f t="shared" si="300"/>
        <v/>
      </c>
      <c r="G6659" t="str">
        <f t="shared" si="301"/>
        <v>40143</v>
      </c>
      <c r="H6659" t="str">
        <f>VLOOKUP(G6659,$B$5:$C$724,2,0)</f>
        <v>Huyện Hoằng Hoá</v>
      </c>
      <c r="I6659" t="str">
        <f t="shared" si="302"/>
        <v>401</v>
      </c>
      <c r="J6659" t="str">
        <f>VLOOKUP(I6659,Tỉnh!$A$2:$B$64,2,0)</f>
        <v>Thanh Hoá</v>
      </c>
    </row>
    <row r="6660" hidden="1" spans="1:10">
      <c r="A6660" s="38"/>
      <c r="B6660" s="56" t="s">
        <v>12410</v>
      </c>
      <c r="C6660" s="54" t="s">
        <v>12411</v>
      </c>
      <c r="D6660" t="str">
        <f>IFERROR(VLOOKUP(C6660,'5.2.5'!$G$2:$H$11754,2,0),"")</f>
        <v>Xã Hoằng Xuyên</v>
      </c>
      <c r="E6660" t="str">
        <f t="shared" si="300"/>
        <v/>
      </c>
      <c r="G6660" t="str">
        <f t="shared" si="301"/>
        <v>40143</v>
      </c>
      <c r="H6660" t="str">
        <f>VLOOKUP(G6660,$B$5:$C$724,2,0)</f>
        <v>Huyện Hoằng Hoá</v>
      </c>
      <c r="I6660" t="str">
        <f t="shared" si="302"/>
        <v>401</v>
      </c>
      <c r="J6660" t="str">
        <f>VLOOKUP(I6660,Tỉnh!$A$2:$B$64,2,0)</f>
        <v>Thanh Hoá</v>
      </c>
    </row>
    <row r="6661" hidden="1" spans="1:10">
      <c r="A6661" s="38"/>
      <c r="B6661" s="56" t="s">
        <v>12412</v>
      </c>
      <c r="C6661" s="54" t="s">
        <v>12413</v>
      </c>
      <c r="D6661" t="str">
        <f>IFERROR(VLOOKUP(C6661,'5.2.5'!$G$2:$H$11754,2,0),"")</f>
        <v>Xã Hoằng Cát</v>
      </c>
      <c r="E6661" t="str">
        <f t="shared" si="300"/>
        <v/>
      </c>
      <c r="G6661" t="str">
        <f t="shared" si="301"/>
        <v>40143</v>
      </c>
      <c r="H6661" t="str">
        <f>VLOOKUP(G6661,$B$5:$C$724,2,0)</f>
        <v>Huyện Hoằng Hoá</v>
      </c>
      <c r="I6661" t="str">
        <f t="shared" si="302"/>
        <v>401</v>
      </c>
      <c r="J6661" t="str">
        <f>VLOOKUP(I6661,Tỉnh!$A$2:$B$64,2,0)</f>
        <v>Thanh Hoá</v>
      </c>
    </row>
    <row r="6662" hidden="1" spans="1:10">
      <c r="A6662" s="38"/>
      <c r="B6662" s="56" t="s">
        <v>12414</v>
      </c>
      <c r="C6662" s="54" t="s">
        <v>12415</v>
      </c>
      <c r="D6662" t="str">
        <f>IFERROR(VLOOKUP(C6662,'5.2.5'!$G$2:$H$11754,2,0),"")</f>
        <v>Xã Hoằng Khê (hết hiệu lực)</v>
      </c>
      <c r="E6662" t="str">
        <f t="shared" si="300"/>
        <v/>
      </c>
      <c r="G6662" t="str">
        <f t="shared" si="301"/>
        <v>40143</v>
      </c>
      <c r="H6662" t="str">
        <f>VLOOKUP(G6662,$B$5:$C$724,2,0)</f>
        <v>Huyện Hoằng Hoá</v>
      </c>
      <c r="I6662" t="str">
        <f t="shared" si="302"/>
        <v>401</v>
      </c>
      <c r="J6662" t="str">
        <f>VLOOKUP(I6662,Tỉnh!$A$2:$B$64,2,0)</f>
        <v>Thanh Hoá</v>
      </c>
    </row>
    <row r="6663" hidden="1" spans="1:10">
      <c r="A6663" s="38"/>
      <c r="B6663" s="56" t="s">
        <v>12416</v>
      </c>
      <c r="C6663" s="54" t="s">
        <v>12417</v>
      </c>
      <c r="D6663" t="str">
        <f>IFERROR(VLOOKUP(C6663,'5.2.5'!$G$2:$H$11754,2,0),"")</f>
        <v>Xã Hoằng Hợp</v>
      </c>
      <c r="E6663" t="str">
        <f t="shared" si="300"/>
        <v/>
      </c>
      <c r="G6663" t="str">
        <f t="shared" si="301"/>
        <v>40143</v>
      </c>
      <c r="H6663" t="str">
        <f>VLOOKUP(G6663,$B$5:$C$724,2,0)</f>
        <v>Huyện Hoằng Hoá</v>
      </c>
      <c r="I6663" t="str">
        <f t="shared" si="302"/>
        <v>401</v>
      </c>
      <c r="J6663" t="str">
        <f>VLOOKUP(I6663,Tỉnh!$A$2:$B$64,2,0)</f>
        <v>Thanh Hoá</v>
      </c>
    </row>
    <row r="6664" hidden="1" spans="1:10">
      <c r="A6664" s="38"/>
      <c r="B6664" s="56" t="s">
        <v>12418</v>
      </c>
      <c r="C6664" s="54" t="s">
        <v>12419</v>
      </c>
      <c r="D6664" t="str">
        <f>IFERROR(VLOOKUP(C6664,'5.2.5'!$G$2:$H$11754,2,0),"")</f>
        <v>Xã Hoằng Phúc (hết hiệu lực)</v>
      </c>
      <c r="E6664" t="str">
        <f t="shared" si="300"/>
        <v/>
      </c>
      <c r="G6664" t="str">
        <f t="shared" si="301"/>
        <v>40143</v>
      </c>
      <c r="H6664" t="str">
        <f>VLOOKUP(G6664,$B$5:$C$724,2,0)</f>
        <v>Huyện Hoằng Hoá</v>
      </c>
      <c r="I6664" t="str">
        <f t="shared" si="302"/>
        <v>401</v>
      </c>
      <c r="J6664" t="str">
        <f>VLOOKUP(I6664,Tỉnh!$A$2:$B$64,2,0)</f>
        <v>Thanh Hoá</v>
      </c>
    </row>
    <row r="6665" hidden="1" spans="1:10">
      <c r="A6665" s="38"/>
      <c r="B6665" s="56" t="s">
        <v>12420</v>
      </c>
      <c r="C6665" s="54" t="s">
        <v>12421</v>
      </c>
      <c r="D6665" t="str">
        <f>IFERROR(VLOOKUP(C6665,'5.2.5'!$G$2:$H$11754,2,0),"")</f>
        <v>Xã Hoằng Đức</v>
      </c>
      <c r="E6665" t="str">
        <f t="shared" si="300"/>
        <v/>
      </c>
      <c r="G6665" t="str">
        <f t="shared" si="301"/>
        <v>40143</v>
      </c>
      <c r="H6665" t="str">
        <f>VLOOKUP(G6665,$B$5:$C$724,2,0)</f>
        <v>Huyện Hoằng Hoá</v>
      </c>
      <c r="I6665" t="str">
        <f t="shared" si="302"/>
        <v>401</v>
      </c>
      <c r="J6665" t="str">
        <f>VLOOKUP(I6665,Tỉnh!$A$2:$B$64,2,0)</f>
        <v>Thanh Hoá</v>
      </c>
    </row>
    <row r="6666" hidden="1" spans="1:10">
      <c r="A6666" s="38"/>
      <c r="B6666" s="56" t="s">
        <v>12422</v>
      </c>
      <c r="C6666" s="54" t="s">
        <v>12423</v>
      </c>
      <c r="D6666" t="str">
        <f>IFERROR(VLOOKUP(C6666,'5.2.5'!$G$2:$H$11754,2,0),"")</f>
        <v>Xã Hoằng Hà</v>
      </c>
      <c r="E6666" t="str">
        <f t="shared" si="300"/>
        <v/>
      </c>
      <c r="G6666" t="str">
        <f t="shared" si="301"/>
        <v>40143</v>
      </c>
      <c r="H6666" t="str">
        <f>VLOOKUP(G6666,$B$5:$C$724,2,0)</f>
        <v>Huyện Hoằng Hoá</v>
      </c>
      <c r="I6666" t="str">
        <f t="shared" si="302"/>
        <v>401</v>
      </c>
      <c r="J6666" t="str">
        <f>VLOOKUP(I6666,Tỉnh!$A$2:$B$64,2,0)</f>
        <v>Thanh Hoá</v>
      </c>
    </row>
    <row r="6667" hidden="1" spans="1:10">
      <c r="A6667" s="38"/>
      <c r="B6667" s="56" t="s">
        <v>12424</v>
      </c>
      <c r="C6667" s="54" t="s">
        <v>12425</v>
      </c>
      <c r="D6667" t="str">
        <f>IFERROR(VLOOKUP(C6667,'5.2.5'!$G$2:$H$11754,2,0),"")</f>
        <v>Xã Hoằng Vinh (hết hiệu lực)</v>
      </c>
      <c r="E6667" t="str">
        <f t="shared" si="300"/>
        <v/>
      </c>
      <c r="G6667" t="str">
        <f t="shared" si="301"/>
        <v>40143</v>
      </c>
      <c r="H6667" t="str">
        <f>VLOOKUP(G6667,$B$5:$C$724,2,0)</f>
        <v>Huyện Hoằng Hoá</v>
      </c>
      <c r="I6667" t="str">
        <f t="shared" si="302"/>
        <v>401</v>
      </c>
      <c r="J6667" t="str">
        <f>VLOOKUP(I6667,Tỉnh!$A$2:$B$64,2,0)</f>
        <v>Thanh Hoá</v>
      </c>
    </row>
    <row r="6668" hidden="1" spans="1:10">
      <c r="A6668" s="38"/>
      <c r="B6668" s="56" t="s">
        <v>12426</v>
      </c>
      <c r="C6668" s="54" t="s">
        <v>12427</v>
      </c>
      <c r="D6668" t="str">
        <f>IFERROR(VLOOKUP(C6668,'5.2.5'!$G$2:$H$11754,2,0),"")</f>
        <v>Xã Hoằng Đạo</v>
      </c>
      <c r="E6668" t="str">
        <f t="shared" si="300"/>
        <v/>
      </c>
      <c r="G6668" t="str">
        <f t="shared" si="301"/>
        <v>40143</v>
      </c>
      <c r="H6668" t="str">
        <f>VLOOKUP(G6668,$B$5:$C$724,2,0)</f>
        <v>Huyện Hoằng Hoá</v>
      </c>
      <c r="I6668" t="str">
        <f t="shared" si="302"/>
        <v>401</v>
      </c>
      <c r="J6668" t="str">
        <f>VLOOKUP(I6668,Tỉnh!$A$2:$B$64,2,0)</f>
        <v>Thanh Hoá</v>
      </c>
    </row>
    <row r="6669" hidden="1" spans="1:10">
      <c r="A6669" s="38"/>
      <c r="B6669" s="56" t="s">
        <v>12428</v>
      </c>
      <c r="C6669" s="54" t="s">
        <v>12429</v>
      </c>
      <c r="D6669" t="str">
        <f>IFERROR(VLOOKUP(C6669,'5.2.5'!$G$2:$H$11754,2,0),"")</f>
        <v>Xã Hoằng Thắng</v>
      </c>
      <c r="E6669" t="str">
        <f t="shared" si="300"/>
        <v/>
      </c>
      <c r="G6669" t="str">
        <f t="shared" si="301"/>
        <v>40143</v>
      </c>
      <c r="H6669" t="str">
        <f>VLOOKUP(G6669,$B$5:$C$724,2,0)</f>
        <v>Huyện Hoằng Hoá</v>
      </c>
      <c r="I6669" t="str">
        <f t="shared" si="302"/>
        <v>401</v>
      </c>
      <c r="J6669" t="str">
        <f>VLOOKUP(I6669,Tỉnh!$A$2:$B$64,2,0)</f>
        <v>Thanh Hoá</v>
      </c>
    </row>
    <row r="6670" hidden="1" spans="1:10">
      <c r="A6670" s="38"/>
      <c r="B6670" s="56" t="s">
        <v>12430</v>
      </c>
      <c r="C6670" s="54" t="s">
        <v>12431</v>
      </c>
      <c r="D6670" t="str">
        <f>IFERROR(VLOOKUP(C6670,'5.2.5'!$G$2:$H$11754,2,0),"")</f>
        <v>Xã Hoằng Thái</v>
      </c>
      <c r="E6670" t="str">
        <f t="shared" si="300"/>
        <v/>
      </c>
      <c r="G6670" t="str">
        <f t="shared" si="301"/>
        <v>40143</v>
      </c>
      <c r="H6670" t="str">
        <f>VLOOKUP(G6670,$B$5:$C$724,2,0)</f>
        <v>Huyện Hoằng Hoá</v>
      </c>
      <c r="I6670" t="str">
        <f t="shared" si="302"/>
        <v>401</v>
      </c>
      <c r="J6670" t="str">
        <f>VLOOKUP(I6670,Tỉnh!$A$2:$B$64,2,0)</f>
        <v>Thanh Hoá</v>
      </c>
    </row>
    <row r="6671" hidden="1" spans="1:10">
      <c r="A6671" s="38"/>
      <c r="B6671" s="56" t="s">
        <v>12432</v>
      </c>
      <c r="C6671" s="54" t="s">
        <v>12433</v>
      </c>
      <c r="D6671" t="str">
        <f>IFERROR(VLOOKUP(C6671,'5.2.5'!$G$2:$H$11754,2,0),"")</f>
        <v>Xã Hoằng Thịnh</v>
      </c>
      <c r="E6671" t="str">
        <f t="shared" si="300"/>
        <v/>
      </c>
      <c r="G6671" t="str">
        <f t="shared" si="301"/>
        <v>40143</v>
      </c>
      <c r="H6671" t="str">
        <f>VLOOKUP(G6671,$B$5:$C$724,2,0)</f>
        <v>Huyện Hoằng Hoá</v>
      </c>
      <c r="I6671" t="str">
        <f t="shared" si="302"/>
        <v>401</v>
      </c>
      <c r="J6671" t="str">
        <f>VLOOKUP(I6671,Tỉnh!$A$2:$B$64,2,0)</f>
        <v>Thanh Hoá</v>
      </c>
    </row>
    <row r="6672" hidden="1" spans="1:10">
      <c r="A6672" s="38"/>
      <c r="B6672" s="56" t="s">
        <v>12434</v>
      </c>
      <c r="C6672" s="54" t="s">
        <v>12435</v>
      </c>
      <c r="D6672" t="str">
        <f>IFERROR(VLOOKUP(C6672,'5.2.5'!$G$2:$H$11754,2,0),"")</f>
        <v>Xã Hoằng Thành</v>
      </c>
      <c r="E6672" t="str">
        <f t="shared" si="300"/>
        <v/>
      </c>
      <c r="G6672" t="str">
        <f t="shared" si="301"/>
        <v>40143</v>
      </c>
      <c r="H6672" t="str">
        <f>VLOOKUP(G6672,$B$5:$C$724,2,0)</f>
        <v>Huyện Hoằng Hoá</v>
      </c>
      <c r="I6672" t="str">
        <f t="shared" si="302"/>
        <v>401</v>
      </c>
      <c r="J6672" t="str">
        <f>VLOOKUP(I6672,Tỉnh!$A$2:$B$64,2,0)</f>
        <v>Thanh Hoá</v>
      </c>
    </row>
    <row r="6673" hidden="1" spans="1:10">
      <c r="A6673" s="38"/>
      <c r="B6673" s="56" t="s">
        <v>12436</v>
      </c>
      <c r="C6673" s="54" t="s">
        <v>12437</v>
      </c>
      <c r="D6673" t="str">
        <f>IFERROR(VLOOKUP(C6673,'5.2.5'!$G$2:$H$11754,2,0),"")</f>
        <v>Xã Hoằng Phong</v>
      </c>
      <c r="E6673" t="str">
        <f t="shared" si="300"/>
        <v/>
      </c>
      <c r="G6673" t="str">
        <f t="shared" si="301"/>
        <v>40143</v>
      </c>
      <c r="H6673" t="str">
        <f>VLOOKUP(G6673,$B$5:$C$724,2,0)</f>
        <v>Huyện Hoằng Hoá</v>
      </c>
      <c r="I6673" t="str">
        <f t="shared" si="302"/>
        <v>401</v>
      </c>
      <c r="J6673" t="str">
        <f>VLOOKUP(I6673,Tỉnh!$A$2:$B$64,2,0)</f>
        <v>Thanh Hoá</v>
      </c>
    </row>
    <row r="6674" hidden="1" spans="1:10">
      <c r="A6674" s="38"/>
      <c r="B6674" s="56" t="s">
        <v>12438</v>
      </c>
      <c r="C6674" s="54" t="s">
        <v>12439</v>
      </c>
      <c r="D6674" t="str">
        <f>IFERROR(VLOOKUP(C6674,'5.2.5'!$G$2:$H$11754,2,0),"")</f>
        <v>Xã Hoằng Châu</v>
      </c>
      <c r="E6674" t="str">
        <f t="shared" si="300"/>
        <v/>
      </c>
      <c r="G6674" t="str">
        <f t="shared" si="301"/>
        <v>40143</v>
      </c>
      <c r="H6674" t="str">
        <f>VLOOKUP(G6674,$B$5:$C$724,2,0)</f>
        <v>Huyện Hoằng Hoá</v>
      </c>
      <c r="I6674" t="str">
        <f t="shared" si="302"/>
        <v>401</v>
      </c>
      <c r="J6674" t="str">
        <f>VLOOKUP(I6674,Tỉnh!$A$2:$B$64,2,0)</f>
        <v>Thanh Hoá</v>
      </c>
    </row>
    <row r="6675" hidden="1" spans="1:10">
      <c r="A6675" s="38"/>
      <c r="B6675" s="56" t="s">
        <v>12440</v>
      </c>
      <c r="C6675" s="54" t="s">
        <v>12441</v>
      </c>
      <c r="D6675" t="str">
        <f>IFERROR(VLOOKUP(C6675,'5.2.5'!$G$2:$H$11754,2,0),"")</f>
        <v>Xã Hoằng Tân</v>
      </c>
      <c r="E6675" t="str">
        <f t="shared" si="300"/>
        <v/>
      </c>
      <c r="G6675" t="str">
        <f t="shared" si="301"/>
        <v>40143</v>
      </c>
      <c r="H6675" t="str">
        <f>VLOOKUP(G6675,$B$5:$C$724,2,0)</f>
        <v>Huyện Hoằng Hoá</v>
      </c>
      <c r="I6675" t="str">
        <f t="shared" si="302"/>
        <v>401</v>
      </c>
      <c r="J6675" t="str">
        <f>VLOOKUP(I6675,Tỉnh!$A$2:$B$64,2,0)</f>
        <v>Thanh Hoá</v>
      </c>
    </row>
    <row r="6676" hidden="1" spans="1:10">
      <c r="A6676" s="38"/>
      <c r="B6676" s="56" t="s">
        <v>12442</v>
      </c>
      <c r="C6676" s="54" t="s">
        <v>12443</v>
      </c>
      <c r="D6676" t="str">
        <f>IFERROR(VLOOKUP(C6676,'5.2.5'!$G$2:$H$11754,2,0),"")</f>
        <v>Xã Hoằng Yến</v>
      </c>
      <c r="E6676" t="str">
        <f t="shared" si="300"/>
        <v/>
      </c>
      <c r="G6676" t="str">
        <f t="shared" si="301"/>
        <v>40143</v>
      </c>
      <c r="H6676" t="str">
        <f>VLOOKUP(G6676,$B$5:$C$724,2,0)</f>
        <v>Huyện Hoằng Hoá</v>
      </c>
      <c r="I6676" t="str">
        <f t="shared" si="302"/>
        <v>401</v>
      </c>
      <c r="J6676" t="str">
        <f>VLOOKUP(I6676,Tỉnh!$A$2:$B$64,2,0)</f>
        <v>Thanh Hoá</v>
      </c>
    </row>
    <row r="6677" hidden="1" spans="1:10">
      <c r="A6677" s="38"/>
      <c r="B6677" s="56" t="s">
        <v>12444</v>
      </c>
      <c r="C6677" s="54" t="s">
        <v>12445</v>
      </c>
      <c r="D6677" t="str">
        <f>IFERROR(VLOOKUP(C6677,'5.2.5'!$G$2:$H$11754,2,0),"")</f>
        <v>Xã Hoằng Hải</v>
      </c>
      <c r="E6677" t="str">
        <f t="shared" si="300"/>
        <v/>
      </c>
      <c r="G6677" t="str">
        <f t="shared" si="301"/>
        <v>40143</v>
      </c>
      <c r="H6677" t="str">
        <f>VLOOKUP(G6677,$B$5:$C$724,2,0)</f>
        <v>Huyện Hoằng Hoá</v>
      </c>
      <c r="I6677" t="str">
        <f t="shared" si="302"/>
        <v>401</v>
      </c>
      <c r="J6677" t="str">
        <f>VLOOKUP(I6677,Tỉnh!$A$2:$B$64,2,0)</f>
        <v>Thanh Hoá</v>
      </c>
    </row>
    <row r="6678" hidden="1" spans="1:10">
      <c r="A6678" s="38"/>
      <c r="B6678" s="56" t="s">
        <v>12446</v>
      </c>
      <c r="C6678" s="54" t="s">
        <v>12447</v>
      </c>
      <c r="D6678" t="str">
        <f>IFERROR(VLOOKUP(C6678,'5.2.5'!$G$2:$H$11754,2,0),"")</f>
        <v>Xã Hoằng Ngọc</v>
      </c>
      <c r="E6678" t="str">
        <f t="shared" si="300"/>
        <v/>
      </c>
      <c r="G6678" t="str">
        <f t="shared" si="301"/>
        <v>40143</v>
      </c>
      <c r="H6678" t="str">
        <f>VLOOKUP(G6678,$B$5:$C$724,2,0)</f>
        <v>Huyện Hoằng Hoá</v>
      </c>
      <c r="I6678" t="str">
        <f t="shared" si="302"/>
        <v>401</v>
      </c>
      <c r="J6678" t="str">
        <f>VLOOKUP(I6678,Tỉnh!$A$2:$B$64,2,0)</f>
        <v>Thanh Hoá</v>
      </c>
    </row>
    <row r="6679" hidden="1" spans="1:10">
      <c r="A6679" s="38"/>
      <c r="B6679" s="56" t="s">
        <v>12448</v>
      </c>
      <c r="C6679" s="54" t="s">
        <v>12449</v>
      </c>
      <c r="D6679" t="str">
        <f>IFERROR(VLOOKUP(C6679,'5.2.5'!$G$2:$H$11754,2,0),"")</f>
        <v>Xã Hoằng Đông</v>
      </c>
      <c r="E6679" t="str">
        <f t="shared" si="300"/>
        <v/>
      </c>
      <c r="G6679" t="str">
        <f t="shared" si="301"/>
        <v>40143</v>
      </c>
      <c r="H6679" t="str">
        <f>VLOOKUP(G6679,$B$5:$C$724,2,0)</f>
        <v>Huyện Hoằng Hoá</v>
      </c>
      <c r="I6679" t="str">
        <f t="shared" si="302"/>
        <v>401</v>
      </c>
      <c r="J6679" t="str">
        <f>VLOOKUP(I6679,Tỉnh!$A$2:$B$64,2,0)</f>
        <v>Thanh Hoá</v>
      </c>
    </row>
    <row r="6680" hidden="1" spans="1:10">
      <c r="A6680" s="38"/>
      <c r="B6680" s="56" t="s">
        <v>12450</v>
      </c>
      <c r="C6680" s="54" t="s">
        <v>12451</v>
      </c>
      <c r="D6680" t="str">
        <f>IFERROR(VLOOKUP(C6680,'5.2.5'!$G$2:$H$11754,2,0),"")</f>
        <v>Xã Hoằng Trường</v>
      </c>
      <c r="E6680" t="str">
        <f t="shared" si="300"/>
        <v/>
      </c>
      <c r="G6680" t="str">
        <f t="shared" si="301"/>
        <v>40143</v>
      </c>
      <c r="H6680" t="str">
        <f>VLOOKUP(G6680,$B$5:$C$724,2,0)</f>
        <v>Huyện Hoằng Hoá</v>
      </c>
      <c r="I6680" t="str">
        <f t="shared" si="302"/>
        <v>401</v>
      </c>
      <c r="J6680" t="str">
        <f>VLOOKUP(I6680,Tỉnh!$A$2:$B$64,2,0)</f>
        <v>Thanh Hoá</v>
      </c>
    </row>
    <row r="6681" hidden="1" spans="1:10">
      <c r="A6681" s="38"/>
      <c r="B6681" s="56" t="s">
        <v>12452</v>
      </c>
      <c r="C6681" s="54" t="s">
        <v>12453</v>
      </c>
      <c r="D6681" t="str">
        <f>IFERROR(VLOOKUP(C6681,'5.2.5'!$G$2:$H$11754,2,0),"")</f>
        <v>Thị trấn Bút Sơn</v>
      </c>
      <c r="E6681" t="str">
        <f t="shared" si="300"/>
        <v/>
      </c>
      <c r="G6681" t="str">
        <f t="shared" si="301"/>
        <v>40143</v>
      </c>
      <c r="H6681" t="str">
        <f>VLOOKUP(G6681,$B$5:$C$724,2,0)</f>
        <v>Huyện Hoằng Hoá</v>
      </c>
      <c r="I6681" t="str">
        <f t="shared" si="302"/>
        <v>401</v>
      </c>
      <c r="J6681" t="str">
        <f>VLOOKUP(I6681,Tỉnh!$A$2:$B$64,2,0)</f>
        <v>Thanh Hoá</v>
      </c>
    </row>
    <row r="6682" hidden="1" spans="1:10">
      <c r="A6682" s="38"/>
      <c r="B6682" s="56" t="s">
        <v>12454</v>
      </c>
      <c r="C6682" s="54" t="s">
        <v>12455</v>
      </c>
      <c r="D6682" t="str">
        <f>IFERROR(VLOOKUP(C6682,'5.2.5'!$G$2:$H$11754,2,0),"")</f>
        <v>Xã Hoằng Xuân</v>
      </c>
      <c r="E6682" t="str">
        <f t="shared" si="300"/>
        <v/>
      </c>
      <c r="G6682" t="str">
        <f t="shared" si="301"/>
        <v>40143</v>
      </c>
      <c r="H6682" t="str">
        <f>VLOOKUP(G6682,$B$5:$C$724,2,0)</f>
        <v>Huyện Hoằng Hoá</v>
      </c>
      <c r="I6682" t="str">
        <f t="shared" si="302"/>
        <v>401</v>
      </c>
      <c r="J6682" t="str">
        <f>VLOOKUP(I6682,Tỉnh!$A$2:$B$64,2,0)</f>
        <v>Thanh Hoá</v>
      </c>
    </row>
    <row r="6683" hidden="1" spans="1:10">
      <c r="A6683" s="38"/>
      <c r="B6683" s="56" t="s">
        <v>12456</v>
      </c>
      <c r="C6683" s="54" t="s">
        <v>12457</v>
      </c>
      <c r="D6683" t="str">
        <f>IFERROR(VLOOKUP(C6683,'5.2.5'!$G$2:$H$11754,2,0),"")</f>
        <v>Xã Hoằng Khánh (hết hiệu lực)</v>
      </c>
      <c r="E6683" t="str">
        <f t="shared" ref="E6683:E6746" si="303">IF(D6683=B6683,"",B6683)</f>
        <v/>
      </c>
      <c r="G6683" t="str">
        <f t="shared" ref="G6683:G6746" si="304">LEFT(C6683,5)</f>
        <v>40143</v>
      </c>
      <c r="H6683" t="str">
        <f>VLOOKUP(G6683,$B$5:$C$724,2,0)</f>
        <v>Huyện Hoằng Hoá</v>
      </c>
      <c r="I6683" t="str">
        <f t="shared" ref="I6683:I6746" si="305">LEFT(C6683,3)</f>
        <v>401</v>
      </c>
      <c r="J6683" t="str">
        <f>VLOOKUP(I6683,Tỉnh!$A$2:$B$64,2,0)</f>
        <v>Thanh Hoá</v>
      </c>
    </row>
    <row r="6684" spans="1:11">
      <c r="A6684" s="38"/>
      <c r="B6684" s="57" t="s">
        <v>12458</v>
      </c>
      <c r="C6684" s="58" t="s">
        <v>12459</v>
      </c>
      <c r="D6684" t="str">
        <f>IFERROR(VLOOKUP(C6684,'5.2.5'!$G$2:$H$11754,2,0),"")</f>
        <v>Xã Đông Hòa</v>
      </c>
      <c r="E6684" t="str">
        <f t="shared" si="303"/>
        <v>Xã Đông Hòa (hết hiệu lực)</v>
      </c>
      <c r="F6684" t="s">
        <v>248</v>
      </c>
      <c r="G6684" t="str">
        <f t="shared" si="304"/>
        <v>40145</v>
      </c>
      <c r="H6684" t="str">
        <f>VLOOKUP(G6684,$B$5:$C$724,2,0)</f>
        <v>Huyện Đông Sơn (hết hiệu lực)</v>
      </c>
      <c r="I6684" t="str">
        <f t="shared" si="305"/>
        <v>401</v>
      </c>
      <c r="J6684" t="str">
        <f>VLOOKUP(I6684,Tỉnh!$A$2:$B$64,2,0)</f>
        <v>Thanh Hoá</v>
      </c>
      <c r="K6684" t="str">
        <f>VLOOKUP(J6684,'Nghị quyết thay đổi'!$B$1:$C$30,2,0)</f>
        <v>5.2.6</v>
      </c>
    </row>
    <row r="6685" spans="1:11">
      <c r="A6685" s="38"/>
      <c r="B6685" s="57" t="s">
        <v>5157</v>
      </c>
      <c r="C6685" s="58" t="s">
        <v>12460</v>
      </c>
      <c r="D6685" t="str">
        <f>IFERROR(VLOOKUP(C6685,'5.2.5'!$G$2:$H$11754,2,0),"")</f>
        <v>Xã Đông Quang</v>
      </c>
      <c r="E6685" t="str">
        <f t="shared" si="303"/>
        <v>Xã Đông Quang (hết hiệu lực)</v>
      </c>
      <c r="F6685" t="s">
        <v>248</v>
      </c>
      <c r="G6685" t="str">
        <f t="shared" si="304"/>
        <v>40145</v>
      </c>
      <c r="H6685" t="str">
        <f>VLOOKUP(G6685,$B$5:$C$724,2,0)</f>
        <v>Huyện Đông Sơn (hết hiệu lực)</v>
      </c>
      <c r="I6685" t="str">
        <f t="shared" si="305"/>
        <v>401</v>
      </c>
      <c r="J6685" t="str">
        <f>VLOOKUP(I6685,Tỉnh!$A$2:$B$64,2,0)</f>
        <v>Thanh Hoá</v>
      </c>
      <c r="K6685" t="str">
        <f>VLOOKUP(J6685,'Nghị quyết thay đổi'!$B$1:$C$30,2,0)</f>
        <v>5.2.6</v>
      </c>
    </row>
    <row r="6686" spans="1:11">
      <c r="A6686" s="38"/>
      <c r="B6686" s="57" t="s">
        <v>12461</v>
      </c>
      <c r="C6686" s="58" t="s">
        <v>12462</v>
      </c>
      <c r="D6686" t="str">
        <f>IFERROR(VLOOKUP(C6686,'5.2.5'!$G$2:$H$11754,2,0),"")</f>
        <v>Xã Đông Hoàng</v>
      </c>
      <c r="E6686" t="str">
        <f t="shared" si="303"/>
        <v>Xã Đông Hoàng (hết hiệu lực)</v>
      </c>
      <c r="F6686" t="s">
        <v>248</v>
      </c>
      <c r="G6686" t="str">
        <f t="shared" si="304"/>
        <v>40145</v>
      </c>
      <c r="H6686" t="str">
        <f>VLOOKUP(G6686,$B$5:$C$724,2,0)</f>
        <v>Huyện Đông Sơn (hết hiệu lực)</v>
      </c>
      <c r="I6686" t="str">
        <f t="shared" si="305"/>
        <v>401</v>
      </c>
      <c r="J6686" t="str">
        <f>VLOOKUP(I6686,Tỉnh!$A$2:$B$64,2,0)</f>
        <v>Thanh Hoá</v>
      </c>
      <c r="K6686" t="str">
        <f>VLOOKUP(J6686,'Nghị quyết thay đổi'!$B$1:$C$30,2,0)</f>
        <v>5.2.6</v>
      </c>
    </row>
    <row r="6687" spans="1:11">
      <c r="A6687" s="38"/>
      <c r="B6687" s="57" t="s">
        <v>12463</v>
      </c>
      <c r="C6687" s="58" t="s">
        <v>12464</v>
      </c>
      <c r="D6687" t="str">
        <f>IFERROR(VLOOKUP(C6687,'5.2.5'!$G$2:$H$11754,2,0),"")</f>
        <v>Xã Đông Yên</v>
      </c>
      <c r="E6687" t="str">
        <f t="shared" si="303"/>
        <v>Xã Đông Yên (hết hiệu lực)</v>
      </c>
      <c r="F6687" t="s">
        <v>248</v>
      </c>
      <c r="G6687" t="str">
        <f t="shared" si="304"/>
        <v>40145</v>
      </c>
      <c r="H6687" t="str">
        <f>VLOOKUP(G6687,$B$5:$C$724,2,0)</f>
        <v>Huyện Đông Sơn (hết hiệu lực)</v>
      </c>
      <c r="I6687" t="str">
        <f t="shared" si="305"/>
        <v>401</v>
      </c>
      <c r="J6687" t="str">
        <f>VLOOKUP(I6687,Tỉnh!$A$2:$B$64,2,0)</f>
        <v>Thanh Hoá</v>
      </c>
      <c r="K6687" t="str">
        <f>VLOOKUP(J6687,'Nghị quyết thay đổi'!$B$1:$C$30,2,0)</f>
        <v>5.2.6</v>
      </c>
    </row>
    <row r="6688" spans="1:11">
      <c r="A6688" s="38"/>
      <c r="B6688" s="57" t="s">
        <v>12465</v>
      </c>
      <c r="C6688" s="58" t="s">
        <v>12466</v>
      </c>
      <c r="D6688" t="str">
        <f>IFERROR(VLOOKUP(C6688,'5.2.5'!$G$2:$H$11754,2,0),"")</f>
        <v>Xã Đông Tiến</v>
      </c>
      <c r="E6688" t="str">
        <f t="shared" si="303"/>
        <v>Xã Đông Tiến (hết hiệu lực)</v>
      </c>
      <c r="F6688" t="s">
        <v>248</v>
      </c>
      <c r="G6688" t="str">
        <f t="shared" si="304"/>
        <v>40145</v>
      </c>
      <c r="H6688" t="str">
        <f>VLOOKUP(G6688,$B$5:$C$724,2,0)</f>
        <v>Huyện Đông Sơn (hết hiệu lực)</v>
      </c>
      <c r="I6688" t="str">
        <f t="shared" si="305"/>
        <v>401</v>
      </c>
      <c r="J6688" t="str">
        <f>VLOOKUP(I6688,Tỉnh!$A$2:$B$64,2,0)</f>
        <v>Thanh Hoá</v>
      </c>
      <c r="K6688" t="str">
        <f>VLOOKUP(J6688,'Nghị quyết thay đổi'!$B$1:$C$30,2,0)</f>
        <v>5.2.6</v>
      </c>
    </row>
    <row r="6689" spans="1:11">
      <c r="A6689" s="38"/>
      <c r="B6689" s="57" t="s">
        <v>12467</v>
      </c>
      <c r="C6689" s="58" t="s">
        <v>12468</v>
      </c>
      <c r="D6689" t="str">
        <f>IFERROR(VLOOKUP(C6689,'5.2.5'!$G$2:$H$11754,2,0),"")</f>
        <v>Xã Đông Văn</v>
      </c>
      <c r="E6689" t="str">
        <f t="shared" si="303"/>
        <v>Xã Đông Văn (hết hiệu lực)</v>
      </c>
      <c r="F6689" t="s">
        <v>248</v>
      </c>
      <c r="G6689" t="str">
        <f t="shared" si="304"/>
        <v>40145</v>
      </c>
      <c r="H6689" t="str">
        <f>VLOOKUP(G6689,$B$5:$C$724,2,0)</f>
        <v>Huyện Đông Sơn (hết hiệu lực)</v>
      </c>
      <c r="I6689" t="str">
        <f t="shared" si="305"/>
        <v>401</v>
      </c>
      <c r="J6689" t="str">
        <f>VLOOKUP(I6689,Tỉnh!$A$2:$B$64,2,0)</f>
        <v>Thanh Hoá</v>
      </c>
      <c r="K6689" t="str">
        <f>VLOOKUP(J6689,'Nghị quyết thay đổi'!$B$1:$C$30,2,0)</f>
        <v>5.2.6</v>
      </c>
    </row>
    <row r="6690" spans="1:11">
      <c r="A6690" s="38"/>
      <c r="B6690" s="57" t="s">
        <v>12469</v>
      </c>
      <c r="C6690" s="58" t="s">
        <v>12470</v>
      </c>
      <c r="D6690" t="str">
        <f>IFERROR(VLOOKUP(C6690,'5.2.5'!$G$2:$H$11754,2,0),"")</f>
        <v>Thị trấn Rừng Thông</v>
      </c>
      <c r="E6690" t="str">
        <f t="shared" si="303"/>
        <v>Thị trấn Rừng Thông (hết hiệu lực)</v>
      </c>
      <c r="F6690" t="s">
        <v>248</v>
      </c>
      <c r="G6690" t="str">
        <f t="shared" si="304"/>
        <v>40145</v>
      </c>
      <c r="H6690" t="str">
        <f>VLOOKUP(G6690,$B$5:$C$724,2,0)</f>
        <v>Huyện Đông Sơn (hết hiệu lực)</v>
      </c>
      <c r="I6690" t="str">
        <f t="shared" si="305"/>
        <v>401</v>
      </c>
      <c r="J6690" t="str">
        <f>VLOOKUP(I6690,Tỉnh!$A$2:$B$64,2,0)</f>
        <v>Thanh Hoá</v>
      </c>
      <c r="K6690" t="str">
        <f>VLOOKUP(J6690,'Nghị quyết thay đổi'!$B$1:$C$30,2,0)</f>
        <v>5.2.6</v>
      </c>
    </row>
    <row r="6691" spans="1:11">
      <c r="A6691" s="38"/>
      <c r="B6691" s="57" t="s">
        <v>12471</v>
      </c>
      <c r="C6691" s="58" t="s">
        <v>12472</v>
      </c>
      <c r="D6691" t="str">
        <f>IFERROR(VLOOKUP(C6691,'5.2.5'!$G$2:$H$11754,2,0),"")</f>
        <v>Xã Đông Ninh</v>
      </c>
      <c r="E6691" t="str">
        <f t="shared" si="303"/>
        <v>Xã Đông Ninh (hết hiệu lực)</v>
      </c>
      <c r="F6691" t="s">
        <v>248</v>
      </c>
      <c r="G6691" t="str">
        <f t="shared" si="304"/>
        <v>40145</v>
      </c>
      <c r="H6691" t="str">
        <f>VLOOKUP(G6691,$B$5:$C$724,2,0)</f>
        <v>Huyện Đông Sơn (hết hiệu lực)</v>
      </c>
      <c r="I6691" t="str">
        <f t="shared" si="305"/>
        <v>401</v>
      </c>
      <c r="J6691" t="str">
        <f>VLOOKUP(I6691,Tỉnh!$A$2:$B$64,2,0)</f>
        <v>Thanh Hoá</v>
      </c>
      <c r="K6691" t="str">
        <f>VLOOKUP(J6691,'Nghị quyết thay đổi'!$B$1:$C$30,2,0)</f>
        <v>5.2.6</v>
      </c>
    </row>
    <row r="6692" spans="1:11">
      <c r="A6692" s="38"/>
      <c r="B6692" s="57" t="s">
        <v>8430</v>
      </c>
      <c r="C6692" s="58" t="s">
        <v>12473</v>
      </c>
      <c r="D6692" t="str">
        <f>IFERROR(VLOOKUP(C6692,'5.2.5'!$G$2:$H$11754,2,0),"")</f>
        <v>Xã Đông Khê</v>
      </c>
      <c r="E6692" t="str">
        <f t="shared" si="303"/>
        <v>Xã Đông Khê (hết hiệu lực)</v>
      </c>
      <c r="F6692" t="s">
        <v>248</v>
      </c>
      <c r="G6692" t="str">
        <f t="shared" si="304"/>
        <v>40145</v>
      </c>
      <c r="H6692" t="str">
        <f>VLOOKUP(G6692,$B$5:$C$724,2,0)</f>
        <v>Huyện Đông Sơn (hết hiệu lực)</v>
      </c>
      <c r="I6692" t="str">
        <f t="shared" si="305"/>
        <v>401</v>
      </c>
      <c r="J6692" t="str">
        <f>VLOOKUP(I6692,Tỉnh!$A$2:$B$64,2,0)</f>
        <v>Thanh Hoá</v>
      </c>
      <c r="K6692" t="str">
        <f>VLOOKUP(J6692,'Nghị quyết thay đổi'!$B$1:$C$30,2,0)</f>
        <v>5.2.6</v>
      </c>
    </row>
    <row r="6693" spans="1:11">
      <c r="A6693" s="38"/>
      <c r="B6693" s="57" t="s">
        <v>12474</v>
      </c>
      <c r="C6693" s="58" t="s">
        <v>12475</v>
      </c>
      <c r="D6693" t="str">
        <f>IFERROR(VLOOKUP(C6693,'5.2.5'!$G$2:$H$11754,2,0),"")</f>
        <v>Xã Đông Minh</v>
      </c>
      <c r="E6693" t="str">
        <f t="shared" si="303"/>
        <v>Xã Đông Minh (hết hiệu lực)</v>
      </c>
      <c r="F6693" t="s">
        <v>248</v>
      </c>
      <c r="G6693" t="str">
        <f t="shared" si="304"/>
        <v>40145</v>
      </c>
      <c r="H6693" t="str">
        <f>VLOOKUP(G6693,$B$5:$C$724,2,0)</f>
        <v>Huyện Đông Sơn (hết hiệu lực)</v>
      </c>
      <c r="I6693" t="str">
        <f t="shared" si="305"/>
        <v>401</v>
      </c>
      <c r="J6693" t="str">
        <f>VLOOKUP(I6693,Tỉnh!$A$2:$B$64,2,0)</f>
        <v>Thanh Hoá</v>
      </c>
      <c r="K6693" t="str">
        <f>VLOOKUP(J6693,'Nghị quyết thay đổi'!$B$1:$C$30,2,0)</f>
        <v>5.2.6</v>
      </c>
    </row>
    <row r="6694" spans="1:11">
      <c r="A6694" s="38"/>
      <c r="B6694" s="57" t="s">
        <v>12476</v>
      </c>
      <c r="C6694" s="58" t="s">
        <v>12477</v>
      </c>
      <c r="D6694" t="str">
        <f>IFERROR(VLOOKUP(C6694,'5.2.5'!$G$2:$H$11754,2,0),"")</f>
        <v>Xã Đông Thanh</v>
      </c>
      <c r="E6694" t="str">
        <f t="shared" si="303"/>
        <v>Xã Đông Thanh (hết hiệu lực)</v>
      </c>
      <c r="F6694" t="s">
        <v>248</v>
      </c>
      <c r="G6694" t="str">
        <f t="shared" si="304"/>
        <v>40145</v>
      </c>
      <c r="H6694" t="str">
        <f>VLOOKUP(G6694,$B$5:$C$724,2,0)</f>
        <v>Huyện Đông Sơn (hết hiệu lực)</v>
      </c>
      <c r="I6694" t="str">
        <f t="shared" si="305"/>
        <v>401</v>
      </c>
      <c r="J6694" t="str">
        <f>VLOOKUP(I6694,Tỉnh!$A$2:$B$64,2,0)</f>
        <v>Thanh Hoá</v>
      </c>
      <c r="K6694" t="str">
        <f>VLOOKUP(J6694,'Nghị quyết thay đổi'!$B$1:$C$30,2,0)</f>
        <v>5.2.6</v>
      </c>
    </row>
    <row r="6695" spans="1:11">
      <c r="A6695" s="38"/>
      <c r="B6695" s="57" t="s">
        <v>12478</v>
      </c>
      <c r="C6695" s="58" t="s">
        <v>12479</v>
      </c>
      <c r="D6695" t="str">
        <f>IFERROR(VLOOKUP(C6695,'5.2.5'!$G$2:$H$11754,2,0),"")</f>
        <v>Xã Đông Anh (hết hiệu lực)</v>
      </c>
      <c r="E6695" t="str">
        <f t="shared" si="303"/>
        <v>Xã Đông Anh (hết hiệu lực) (hết hiệu lực)</v>
      </c>
      <c r="F6695" t="s">
        <v>248</v>
      </c>
      <c r="G6695" t="str">
        <f t="shared" si="304"/>
        <v>40145</v>
      </c>
      <c r="H6695" t="str">
        <f>VLOOKUP(G6695,$B$5:$C$724,2,0)</f>
        <v>Huyện Đông Sơn (hết hiệu lực)</v>
      </c>
      <c r="I6695" t="str">
        <f t="shared" si="305"/>
        <v>401</v>
      </c>
      <c r="J6695" t="str">
        <f>VLOOKUP(I6695,Tỉnh!$A$2:$B$64,2,0)</f>
        <v>Thanh Hoá</v>
      </c>
      <c r="K6695" t="str">
        <f>VLOOKUP(J6695,'Nghị quyết thay đổi'!$B$1:$C$30,2,0)</f>
        <v>5.2.6</v>
      </c>
    </row>
    <row r="6696" spans="1:11">
      <c r="A6696" s="38"/>
      <c r="B6696" s="57" t="s">
        <v>5159</v>
      </c>
      <c r="C6696" s="58" t="s">
        <v>12480</v>
      </c>
      <c r="D6696" t="str">
        <f>IFERROR(VLOOKUP(C6696,'5.2.5'!$G$2:$H$11754,2,0),"")</f>
        <v>Xã Đông Xuân</v>
      </c>
      <c r="E6696" t="str">
        <f t="shared" si="303"/>
        <v>Xã Đông Xuân (hết hiệu lực)</v>
      </c>
      <c r="F6696" t="s">
        <v>248</v>
      </c>
      <c r="G6696" t="str">
        <f t="shared" si="304"/>
        <v>40145</v>
      </c>
      <c r="H6696" t="str">
        <f>VLOOKUP(G6696,$B$5:$C$724,2,0)</f>
        <v>Huyện Đông Sơn (hết hiệu lực)</v>
      </c>
      <c r="I6696" t="str">
        <f t="shared" si="305"/>
        <v>401</v>
      </c>
      <c r="J6696" t="str">
        <f>VLOOKUP(I6696,Tỉnh!$A$2:$B$64,2,0)</f>
        <v>Thanh Hoá</v>
      </c>
      <c r="K6696" t="str">
        <f>VLOOKUP(J6696,'Nghị quyết thay đổi'!$B$1:$C$30,2,0)</f>
        <v>5.2.6</v>
      </c>
    </row>
    <row r="6697" spans="1:11">
      <c r="A6697" s="38"/>
      <c r="B6697" s="57" t="s">
        <v>12481</v>
      </c>
      <c r="C6697" s="58" t="s">
        <v>12482</v>
      </c>
      <c r="D6697" t="str">
        <f>IFERROR(VLOOKUP(C6697,'5.2.5'!$G$2:$H$11754,2,0),"")</f>
        <v>Xã Đông Thịnh</v>
      </c>
      <c r="E6697" t="str">
        <f t="shared" si="303"/>
        <v>Xã Đông Thịnh (hết hiệu lực)</v>
      </c>
      <c r="F6697" t="s">
        <v>248</v>
      </c>
      <c r="G6697" t="str">
        <f t="shared" si="304"/>
        <v>40145</v>
      </c>
      <c r="H6697" t="str">
        <f>VLOOKUP(G6697,$B$5:$C$724,2,0)</f>
        <v>Huyện Đông Sơn (hết hiệu lực)</v>
      </c>
      <c r="I6697" t="str">
        <f t="shared" si="305"/>
        <v>401</v>
      </c>
      <c r="J6697" t="str">
        <f>VLOOKUP(I6697,Tỉnh!$A$2:$B$64,2,0)</f>
        <v>Thanh Hoá</v>
      </c>
      <c r="K6697" t="str">
        <f>VLOOKUP(J6697,'Nghị quyết thay đổi'!$B$1:$C$30,2,0)</f>
        <v>5.2.6</v>
      </c>
    </row>
    <row r="6698" spans="1:11">
      <c r="A6698" s="38"/>
      <c r="B6698" s="57" t="s">
        <v>12483</v>
      </c>
      <c r="C6698" s="58" t="s">
        <v>12484</v>
      </c>
      <c r="D6698" t="str">
        <f>IFERROR(VLOOKUP(C6698,'5.2.5'!$G$2:$H$11754,2,0),"")</f>
        <v>Xã Đông Phú</v>
      </c>
      <c r="E6698" t="str">
        <f t="shared" si="303"/>
        <v>Xã Đông Phú (hết hiệu lực)</v>
      </c>
      <c r="F6698" t="s">
        <v>248</v>
      </c>
      <c r="G6698" t="str">
        <f t="shared" si="304"/>
        <v>40145</v>
      </c>
      <c r="H6698" t="str">
        <f>VLOOKUP(G6698,$B$5:$C$724,2,0)</f>
        <v>Huyện Đông Sơn (hết hiệu lực)</v>
      </c>
      <c r="I6698" t="str">
        <f t="shared" si="305"/>
        <v>401</v>
      </c>
      <c r="J6698" t="str">
        <f>VLOOKUP(I6698,Tỉnh!$A$2:$B$64,2,0)</f>
        <v>Thanh Hoá</v>
      </c>
      <c r="K6698" t="str">
        <f>VLOOKUP(J6698,'Nghị quyết thay đổi'!$B$1:$C$30,2,0)</f>
        <v>5.2.6</v>
      </c>
    </row>
    <row r="6699" spans="1:11">
      <c r="A6699" s="38"/>
      <c r="B6699" s="57" t="s">
        <v>12485</v>
      </c>
      <c r="C6699" s="58" t="s">
        <v>12486</v>
      </c>
      <c r="D6699" t="str">
        <f>IFERROR(VLOOKUP(C6699,'5.2.5'!$G$2:$H$11754,2,0),"")</f>
        <v>Xã Đông Nam</v>
      </c>
      <c r="E6699" t="str">
        <f t="shared" si="303"/>
        <v>Xã Đông Nam (hết hiệu lực)</v>
      </c>
      <c r="F6699" t="s">
        <v>248</v>
      </c>
      <c r="G6699" t="str">
        <f t="shared" si="304"/>
        <v>40145</v>
      </c>
      <c r="H6699" t="str">
        <f>VLOOKUP(G6699,$B$5:$C$724,2,0)</f>
        <v>Huyện Đông Sơn (hết hiệu lực)</v>
      </c>
      <c r="I6699" t="str">
        <f t="shared" si="305"/>
        <v>401</v>
      </c>
      <c r="J6699" t="str">
        <f>VLOOKUP(I6699,Tỉnh!$A$2:$B$64,2,0)</f>
        <v>Thanh Hoá</v>
      </c>
      <c r="K6699" t="str">
        <f>VLOOKUP(J6699,'Nghị quyết thay đổi'!$B$1:$C$30,2,0)</f>
        <v>5.2.6</v>
      </c>
    </row>
    <row r="6700" hidden="1" spans="1:10">
      <c r="A6700" s="38"/>
      <c r="B6700" s="56" t="s">
        <v>12487</v>
      </c>
      <c r="C6700" s="54" t="s">
        <v>12488</v>
      </c>
      <c r="D6700" t="str">
        <f>IFERROR(VLOOKUP(C6700,'5.2.5'!$G$2:$H$11754,2,0),"")</f>
        <v>Xã Thọ Thế</v>
      </c>
      <c r="E6700" t="str">
        <f t="shared" si="303"/>
        <v/>
      </c>
      <c r="G6700" t="str">
        <f t="shared" si="304"/>
        <v>40147</v>
      </c>
      <c r="H6700" t="str">
        <f>VLOOKUP(G6700,$B$5:$C$724,2,0)</f>
        <v>Huyện Triệu Sơn</v>
      </c>
      <c r="I6700" t="str">
        <f t="shared" si="305"/>
        <v>401</v>
      </c>
      <c r="J6700" t="str">
        <f>VLOOKUP(I6700,Tỉnh!$A$2:$B$64,2,0)</f>
        <v>Thanh Hoá</v>
      </c>
    </row>
    <row r="6701" hidden="1" spans="1:10">
      <c r="A6701" s="38"/>
      <c r="B6701" s="56" t="s">
        <v>6909</v>
      </c>
      <c r="C6701" s="54" t="s">
        <v>12489</v>
      </c>
      <c r="D6701" t="str">
        <f>IFERROR(VLOOKUP(C6701,'5.2.5'!$G$2:$H$11754,2,0),"")</f>
        <v>Xã Đồng Thắng</v>
      </c>
      <c r="E6701" t="str">
        <f t="shared" si="303"/>
        <v/>
      </c>
      <c r="G6701" t="str">
        <f t="shared" si="304"/>
        <v>40147</v>
      </c>
      <c r="H6701" t="str">
        <f>VLOOKUP(G6701,$B$5:$C$724,2,0)</f>
        <v>Huyện Triệu Sơn</v>
      </c>
      <c r="I6701" t="str">
        <f t="shared" si="305"/>
        <v>401</v>
      </c>
      <c r="J6701" t="str">
        <f>VLOOKUP(I6701,Tỉnh!$A$2:$B$64,2,0)</f>
        <v>Thanh Hoá</v>
      </c>
    </row>
    <row r="6702" hidden="1" spans="1:10">
      <c r="A6702" s="38"/>
      <c r="B6702" s="56" t="s">
        <v>12490</v>
      </c>
      <c r="C6702" s="54" t="s">
        <v>12491</v>
      </c>
      <c r="D6702" t="str">
        <f>IFERROR(VLOOKUP(C6702,'5.2.5'!$G$2:$H$11754,2,0),"")</f>
        <v>Xã Hợp Thắng</v>
      </c>
      <c r="E6702" t="str">
        <f t="shared" si="303"/>
        <v/>
      </c>
      <c r="G6702" t="str">
        <f t="shared" si="304"/>
        <v>40147</v>
      </c>
      <c r="H6702" t="str">
        <f>VLOOKUP(G6702,$B$5:$C$724,2,0)</f>
        <v>Huyện Triệu Sơn</v>
      </c>
      <c r="I6702" t="str">
        <f t="shared" si="305"/>
        <v>401</v>
      </c>
      <c r="J6702" t="str">
        <f>VLOOKUP(I6702,Tỉnh!$A$2:$B$64,2,0)</f>
        <v>Thanh Hoá</v>
      </c>
    </row>
    <row r="6703" hidden="1" spans="1:10">
      <c r="A6703" s="38"/>
      <c r="B6703" s="56" t="s">
        <v>12492</v>
      </c>
      <c r="C6703" s="54" t="s">
        <v>12493</v>
      </c>
      <c r="D6703" t="str">
        <f>IFERROR(VLOOKUP(C6703,'5.2.5'!$G$2:$H$11754,2,0),"")</f>
        <v>Thị trấn Triệu Sơn</v>
      </c>
      <c r="E6703" t="str">
        <f t="shared" si="303"/>
        <v/>
      </c>
      <c r="G6703" t="str">
        <f t="shared" si="304"/>
        <v>40147</v>
      </c>
      <c r="H6703" t="str">
        <f>VLOOKUP(G6703,$B$5:$C$724,2,0)</f>
        <v>Huyện Triệu Sơn</v>
      </c>
      <c r="I6703" t="str">
        <f t="shared" si="305"/>
        <v>401</v>
      </c>
      <c r="J6703" t="str">
        <f>VLOOKUP(I6703,Tỉnh!$A$2:$B$64,2,0)</f>
        <v>Thanh Hoá</v>
      </c>
    </row>
    <row r="6704" hidden="1" spans="1:10">
      <c r="A6704" s="38"/>
      <c r="B6704" s="56" t="s">
        <v>2412</v>
      </c>
      <c r="C6704" s="54" t="s">
        <v>12494</v>
      </c>
      <c r="D6704" t="str">
        <f>IFERROR(VLOOKUP(C6704,'5.2.5'!$G$2:$H$11754,2,0),"")</f>
        <v>Xã Hợp Tiến</v>
      </c>
      <c r="E6704" t="str">
        <f t="shared" si="303"/>
        <v/>
      </c>
      <c r="G6704" t="str">
        <f t="shared" si="304"/>
        <v>40147</v>
      </c>
      <c r="H6704" t="str">
        <f>VLOOKUP(G6704,$B$5:$C$724,2,0)</f>
        <v>Huyện Triệu Sơn</v>
      </c>
      <c r="I6704" t="str">
        <f t="shared" si="305"/>
        <v>401</v>
      </c>
      <c r="J6704" t="str">
        <f>VLOOKUP(I6704,Tỉnh!$A$2:$B$64,2,0)</f>
        <v>Thanh Hoá</v>
      </c>
    </row>
    <row r="6705" hidden="1" spans="1:10">
      <c r="A6705" s="38"/>
      <c r="B6705" s="56" t="s">
        <v>5795</v>
      </c>
      <c r="C6705" s="54" t="s">
        <v>12495</v>
      </c>
      <c r="D6705" t="str">
        <f>IFERROR(VLOOKUP(C6705,'5.2.5'!$G$2:$H$11754,2,0),"")</f>
        <v>Xã Minh Sơn</v>
      </c>
      <c r="E6705" t="str">
        <f t="shared" si="303"/>
        <v/>
      </c>
      <c r="G6705" t="str">
        <f t="shared" si="304"/>
        <v>40147</v>
      </c>
      <c r="H6705" t="str">
        <f>VLOOKUP(G6705,$B$5:$C$724,2,0)</f>
        <v>Huyện Triệu Sơn</v>
      </c>
      <c r="I6705" t="str">
        <f t="shared" si="305"/>
        <v>401</v>
      </c>
      <c r="J6705" t="str">
        <f>VLOOKUP(I6705,Tỉnh!$A$2:$B$64,2,0)</f>
        <v>Thanh Hoá</v>
      </c>
    </row>
    <row r="6706" hidden="1" spans="1:10">
      <c r="A6706" s="38"/>
      <c r="B6706" s="56" t="s">
        <v>12496</v>
      </c>
      <c r="C6706" s="54" t="s">
        <v>12497</v>
      </c>
      <c r="D6706" t="str">
        <f>IFERROR(VLOOKUP(C6706,'5.2.5'!$G$2:$H$11754,2,0),"")</f>
        <v>Xã Dân Lý</v>
      </c>
      <c r="E6706" t="str">
        <f t="shared" si="303"/>
        <v/>
      </c>
      <c r="G6706" t="str">
        <f t="shared" si="304"/>
        <v>40147</v>
      </c>
      <c r="H6706" t="str">
        <f>VLOOKUP(G6706,$B$5:$C$724,2,0)</f>
        <v>Huyện Triệu Sơn</v>
      </c>
      <c r="I6706" t="str">
        <f t="shared" si="305"/>
        <v>401</v>
      </c>
      <c r="J6706" t="str">
        <f>VLOOKUP(I6706,Tỉnh!$A$2:$B$64,2,0)</f>
        <v>Thanh Hoá</v>
      </c>
    </row>
    <row r="6707" hidden="1" spans="1:10">
      <c r="A6707" s="38"/>
      <c r="B6707" s="56" t="s">
        <v>2499</v>
      </c>
      <c r="C6707" s="54" t="s">
        <v>12498</v>
      </c>
      <c r="D6707" t="str">
        <f>IFERROR(VLOOKUP(C6707,'5.2.5'!$G$2:$H$11754,2,0),"")</f>
        <v>Xã Thái Hòa</v>
      </c>
      <c r="E6707" t="str">
        <f t="shared" si="303"/>
        <v/>
      </c>
      <c r="G6707" t="str">
        <f t="shared" si="304"/>
        <v>40147</v>
      </c>
      <c r="H6707" t="str">
        <f>VLOOKUP(G6707,$B$5:$C$724,2,0)</f>
        <v>Huyện Triệu Sơn</v>
      </c>
      <c r="I6707" t="str">
        <f t="shared" si="305"/>
        <v>401</v>
      </c>
      <c r="J6707" t="str">
        <f>VLOOKUP(I6707,Tỉnh!$A$2:$B$64,2,0)</f>
        <v>Thanh Hoá</v>
      </c>
    </row>
    <row r="6708" hidden="1" spans="1:10">
      <c r="A6708" s="38"/>
      <c r="B6708" s="56" t="s">
        <v>3865</v>
      </c>
      <c r="C6708" s="54" t="s">
        <v>12499</v>
      </c>
      <c r="D6708" t="str">
        <f>IFERROR(VLOOKUP(C6708,'5.2.5'!$G$2:$H$11754,2,0),"")</f>
        <v>Xã Đồng Tiến</v>
      </c>
      <c r="E6708" t="str">
        <f t="shared" si="303"/>
        <v/>
      </c>
      <c r="G6708" t="str">
        <f t="shared" si="304"/>
        <v>40147</v>
      </c>
      <c r="H6708" t="str">
        <f>VLOOKUP(G6708,$B$5:$C$724,2,0)</f>
        <v>Huyện Triệu Sơn</v>
      </c>
      <c r="I6708" t="str">
        <f t="shared" si="305"/>
        <v>401</v>
      </c>
      <c r="J6708" t="str">
        <f>VLOOKUP(I6708,Tỉnh!$A$2:$B$64,2,0)</f>
        <v>Thanh Hoá</v>
      </c>
    </row>
    <row r="6709" spans="1:11">
      <c r="A6709" s="38"/>
      <c r="B6709" s="56" t="s">
        <v>12500</v>
      </c>
      <c r="C6709" s="54" t="s">
        <v>12501</v>
      </c>
      <c r="D6709" t="str">
        <f>IFERROR(VLOOKUP(C6709,'5.2.5'!$G$2:$H$11754,2,0),"")</f>
        <v>Xã Xuân Thịnh</v>
      </c>
      <c r="E6709" t="str">
        <f t="shared" si="303"/>
        <v>Xã Xuân Thịnh (hết hiệu lực)</v>
      </c>
      <c r="F6709" t="s">
        <v>248</v>
      </c>
      <c r="G6709" t="str">
        <f t="shared" si="304"/>
        <v>40147</v>
      </c>
      <c r="H6709" t="str">
        <f>VLOOKUP(G6709,$B$5:$C$724,2,0)</f>
        <v>Huyện Triệu Sơn</v>
      </c>
      <c r="I6709" t="str">
        <f t="shared" si="305"/>
        <v>401</v>
      </c>
      <c r="J6709" t="str">
        <f>VLOOKUP(I6709,Tỉnh!$A$2:$B$64,2,0)</f>
        <v>Thanh Hoá</v>
      </c>
      <c r="K6709" t="str">
        <f>VLOOKUP(J6709,'Nghị quyết thay đổi'!$B$1:$C$30,2,0)</f>
        <v>5.2.6</v>
      </c>
    </row>
    <row r="6710" hidden="1" spans="1:10">
      <c r="A6710" s="38"/>
      <c r="B6710" s="56" t="s">
        <v>12502</v>
      </c>
      <c r="C6710" s="54" t="s">
        <v>12503</v>
      </c>
      <c r="D6710" t="str">
        <f>IFERROR(VLOOKUP(C6710,'5.2.5'!$G$2:$H$11754,2,0),"")</f>
        <v>Xã Thọ Ngọc</v>
      </c>
      <c r="E6710" t="str">
        <f t="shared" si="303"/>
        <v/>
      </c>
      <c r="G6710" t="str">
        <f t="shared" si="304"/>
        <v>40147</v>
      </c>
      <c r="H6710" t="str">
        <f>VLOOKUP(G6710,$B$5:$C$724,2,0)</f>
        <v>Huyện Triệu Sơn</v>
      </c>
      <c r="I6710" t="str">
        <f t="shared" si="305"/>
        <v>401</v>
      </c>
      <c r="J6710" t="str">
        <f>VLOOKUP(I6710,Tỉnh!$A$2:$B$64,2,0)</f>
        <v>Thanh Hoá</v>
      </c>
    </row>
    <row r="6711" spans="1:11">
      <c r="A6711" s="38"/>
      <c r="B6711" s="56" t="s">
        <v>12504</v>
      </c>
      <c r="C6711" s="54" t="s">
        <v>12505</v>
      </c>
      <c r="D6711" t="str">
        <f>IFERROR(VLOOKUP(C6711,'5.2.5'!$G$2:$H$11754,2,0),"")</f>
        <v>Xã Thọ Vực</v>
      </c>
      <c r="E6711" t="str">
        <f t="shared" si="303"/>
        <v>Xã Thọ Vực (hết hiệu lực)</v>
      </c>
      <c r="F6711" t="s">
        <v>248</v>
      </c>
      <c r="G6711" t="str">
        <f t="shared" si="304"/>
        <v>40147</v>
      </c>
      <c r="H6711" t="str">
        <f>VLOOKUP(G6711,$B$5:$C$724,2,0)</f>
        <v>Huyện Triệu Sơn</v>
      </c>
      <c r="I6711" t="str">
        <f t="shared" si="305"/>
        <v>401</v>
      </c>
      <c r="J6711" t="str">
        <f>VLOOKUP(I6711,Tỉnh!$A$2:$B$64,2,0)</f>
        <v>Thanh Hoá</v>
      </c>
      <c r="K6711" t="str">
        <f>VLOOKUP(J6711,'Nghị quyết thay đổi'!$B$1:$C$30,2,0)</f>
        <v>5.2.6</v>
      </c>
    </row>
    <row r="6712" hidden="1" spans="1:10">
      <c r="A6712" s="38"/>
      <c r="B6712" s="56" t="s">
        <v>12506</v>
      </c>
      <c r="C6712" s="54" t="s">
        <v>12507</v>
      </c>
      <c r="D6712" t="str">
        <f>IFERROR(VLOOKUP(C6712,'5.2.5'!$G$2:$H$11754,2,0),"")</f>
        <v>Xã Thọ Sơn</v>
      </c>
      <c r="E6712" t="str">
        <f t="shared" si="303"/>
        <v/>
      </c>
      <c r="G6712" t="str">
        <f t="shared" si="304"/>
        <v>40147</v>
      </c>
      <c r="H6712" t="str">
        <f>VLOOKUP(G6712,$B$5:$C$724,2,0)</f>
        <v>Huyện Triệu Sơn</v>
      </c>
      <c r="I6712" t="str">
        <f t="shared" si="305"/>
        <v>401</v>
      </c>
      <c r="J6712" t="str">
        <f>VLOOKUP(I6712,Tỉnh!$A$2:$B$64,2,0)</f>
        <v>Thanh Hoá</v>
      </c>
    </row>
    <row r="6713" hidden="1" spans="1:10">
      <c r="A6713" s="38"/>
      <c r="B6713" s="56" t="s">
        <v>12508</v>
      </c>
      <c r="C6713" s="54" t="s">
        <v>12509</v>
      </c>
      <c r="D6713" t="str">
        <f>IFERROR(VLOOKUP(C6713,'5.2.5'!$G$2:$H$11754,2,0),"")</f>
        <v>Xã Thọ Bình</v>
      </c>
      <c r="E6713" t="str">
        <f t="shared" si="303"/>
        <v/>
      </c>
      <c r="G6713" t="str">
        <f t="shared" si="304"/>
        <v>40147</v>
      </c>
      <c r="H6713" t="str">
        <f>VLOOKUP(G6713,$B$5:$C$724,2,0)</f>
        <v>Huyện Triệu Sơn</v>
      </c>
      <c r="I6713" t="str">
        <f t="shared" si="305"/>
        <v>401</v>
      </c>
      <c r="J6713" t="str">
        <f>VLOOKUP(I6713,Tỉnh!$A$2:$B$64,2,0)</f>
        <v>Thanh Hoá</v>
      </c>
    </row>
    <row r="6714" hidden="1" spans="1:10">
      <c r="A6714" s="38"/>
      <c r="B6714" s="56" t="s">
        <v>12510</v>
      </c>
      <c r="C6714" s="54" t="s">
        <v>12511</v>
      </c>
      <c r="D6714" t="str">
        <f>IFERROR(VLOOKUP(C6714,'5.2.5'!$G$2:$H$11754,2,0),"")</f>
        <v>Xã Thọ Tiến</v>
      </c>
      <c r="E6714" t="str">
        <f t="shared" si="303"/>
        <v/>
      </c>
      <c r="G6714" t="str">
        <f t="shared" si="304"/>
        <v>40147</v>
      </c>
      <c r="H6714" t="str">
        <f>VLOOKUP(G6714,$B$5:$C$724,2,0)</f>
        <v>Huyện Triệu Sơn</v>
      </c>
      <c r="I6714" t="str">
        <f t="shared" si="305"/>
        <v>401</v>
      </c>
      <c r="J6714" t="str">
        <f>VLOOKUP(I6714,Tỉnh!$A$2:$B$64,2,0)</f>
        <v>Thanh Hoá</v>
      </c>
    </row>
    <row r="6715" hidden="1" spans="1:10">
      <c r="A6715" s="38"/>
      <c r="B6715" s="56" t="s">
        <v>4230</v>
      </c>
      <c r="C6715" s="54" t="s">
        <v>12512</v>
      </c>
      <c r="D6715" t="str">
        <f>IFERROR(VLOOKUP(C6715,'5.2.5'!$G$2:$H$11754,2,0),"")</f>
        <v>Xã Hợp Lý</v>
      </c>
      <c r="E6715" t="str">
        <f t="shared" si="303"/>
        <v/>
      </c>
      <c r="G6715" t="str">
        <f t="shared" si="304"/>
        <v>40147</v>
      </c>
      <c r="H6715" t="str">
        <f>VLOOKUP(G6715,$B$5:$C$724,2,0)</f>
        <v>Huyện Triệu Sơn</v>
      </c>
      <c r="I6715" t="str">
        <f t="shared" si="305"/>
        <v>401</v>
      </c>
      <c r="J6715" t="str">
        <f>VLOOKUP(I6715,Tỉnh!$A$2:$B$64,2,0)</f>
        <v>Thanh Hoá</v>
      </c>
    </row>
    <row r="6716" hidden="1" spans="1:10">
      <c r="A6716" s="38"/>
      <c r="B6716" s="56" t="s">
        <v>6456</v>
      </c>
      <c r="C6716" s="54" t="s">
        <v>12513</v>
      </c>
      <c r="D6716" t="str">
        <f>IFERROR(VLOOKUP(C6716,'5.2.5'!$G$2:$H$11754,2,0),"")</f>
        <v>Xã Hợp Thành</v>
      </c>
      <c r="E6716" t="str">
        <f t="shared" si="303"/>
        <v/>
      </c>
      <c r="G6716" t="str">
        <f t="shared" si="304"/>
        <v>40147</v>
      </c>
      <c r="H6716" t="str">
        <f>VLOOKUP(G6716,$B$5:$C$724,2,0)</f>
        <v>Huyện Triệu Sơn</v>
      </c>
      <c r="I6716" t="str">
        <f t="shared" si="305"/>
        <v>401</v>
      </c>
      <c r="J6716" t="str">
        <f>VLOOKUP(I6716,Tỉnh!$A$2:$B$64,2,0)</f>
        <v>Thanh Hoá</v>
      </c>
    </row>
    <row r="6717" hidden="1" spans="1:10">
      <c r="A6717" s="38"/>
      <c r="B6717" s="56" t="s">
        <v>12514</v>
      </c>
      <c r="C6717" s="54" t="s">
        <v>12515</v>
      </c>
      <c r="D6717" t="str">
        <f>IFERROR(VLOOKUP(C6717,'5.2.5'!$G$2:$H$11754,2,0),"")</f>
        <v>Xã Triệu Thành</v>
      </c>
      <c r="E6717" t="str">
        <f t="shared" si="303"/>
        <v/>
      </c>
      <c r="G6717" t="str">
        <f t="shared" si="304"/>
        <v>40147</v>
      </c>
      <c r="H6717" t="str">
        <f>VLOOKUP(G6717,$B$5:$C$724,2,0)</f>
        <v>Huyện Triệu Sơn</v>
      </c>
      <c r="I6717" t="str">
        <f t="shared" si="305"/>
        <v>401</v>
      </c>
      <c r="J6717" t="str">
        <f>VLOOKUP(I6717,Tỉnh!$A$2:$B$64,2,0)</f>
        <v>Thanh Hoá</v>
      </c>
    </row>
    <row r="6718" hidden="1" spans="1:10">
      <c r="A6718" s="38"/>
      <c r="B6718" s="56" t="s">
        <v>12516</v>
      </c>
      <c r="C6718" s="54" t="s">
        <v>12517</v>
      </c>
      <c r="D6718" t="str">
        <f>IFERROR(VLOOKUP(C6718,'5.2.5'!$G$2:$H$11754,2,0),"")</f>
        <v>Xã Minh Dân (hết hiệu lực)</v>
      </c>
      <c r="E6718" t="str">
        <f t="shared" si="303"/>
        <v/>
      </c>
      <c r="G6718" t="str">
        <f t="shared" si="304"/>
        <v>40147</v>
      </c>
      <c r="H6718" t="str">
        <f>VLOOKUP(G6718,$B$5:$C$724,2,0)</f>
        <v>Huyện Triệu Sơn</v>
      </c>
      <c r="I6718" t="str">
        <f t="shared" si="305"/>
        <v>401</v>
      </c>
      <c r="J6718" t="str">
        <f>VLOOKUP(I6718,Tỉnh!$A$2:$B$64,2,0)</f>
        <v>Thanh Hoá</v>
      </c>
    </row>
    <row r="6719" hidden="1" spans="1:10">
      <c r="A6719" s="38"/>
      <c r="B6719" s="56" t="s">
        <v>4082</v>
      </c>
      <c r="C6719" s="54" t="s">
        <v>12518</v>
      </c>
      <c r="D6719" t="str">
        <f>IFERROR(VLOOKUP(C6719,'5.2.5'!$G$2:$H$11754,2,0),"")</f>
        <v>Xã Minh Châu (hết hiệu lực)</v>
      </c>
      <c r="E6719" t="str">
        <f t="shared" si="303"/>
        <v/>
      </c>
      <c r="G6719" t="str">
        <f t="shared" si="304"/>
        <v>40147</v>
      </c>
      <c r="H6719" t="str">
        <f>VLOOKUP(G6719,$B$5:$C$724,2,0)</f>
        <v>Huyện Triệu Sơn</v>
      </c>
      <c r="I6719" t="str">
        <f t="shared" si="305"/>
        <v>401</v>
      </c>
      <c r="J6719" t="str">
        <f>VLOOKUP(I6719,Tỉnh!$A$2:$B$64,2,0)</f>
        <v>Thanh Hoá</v>
      </c>
    </row>
    <row r="6720" hidden="1" spans="1:10">
      <c r="A6720" s="38"/>
      <c r="B6720" s="56" t="s">
        <v>12519</v>
      </c>
      <c r="C6720" s="54" t="s">
        <v>12520</v>
      </c>
      <c r="D6720" t="str">
        <f>IFERROR(VLOOKUP(C6720,'5.2.5'!$G$2:$H$11754,2,0),"")</f>
        <v>Xã Dân Lực</v>
      </c>
      <c r="E6720" t="str">
        <f t="shared" si="303"/>
        <v/>
      </c>
      <c r="G6720" t="str">
        <f t="shared" si="304"/>
        <v>40147</v>
      </c>
      <c r="H6720" t="str">
        <f>VLOOKUP(G6720,$B$5:$C$724,2,0)</f>
        <v>Huyện Triệu Sơn</v>
      </c>
      <c r="I6720" t="str">
        <f t="shared" si="305"/>
        <v>401</v>
      </c>
      <c r="J6720" t="str">
        <f>VLOOKUP(I6720,Tỉnh!$A$2:$B$64,2,0)</f>
        <v>Thanh Hoá</v>
      </c>
    </row>
    <row r="6721" hidden="1" spans="1:10">
      <c r="A6721" s="38"/>
      <c r="B6721" s="56" t="s">
        <v>8775</v>
      </c>
      <c r="C6721" s="54" t="s">
        <v>12521</v>
      </c>
      <c r="D6721" t="str">
        <f>IFERROR(VLOOKUP(C6721,'5.2.5'!$G$2:$H$11754,2,0),"")</f>
        <v>Xã Dân Quyền</v>
      </c>
      <c r="E6721" t="str">
        <f t="shared" si="303"/>
        <v/>
      </c>
      <c r="G6721" t="str">
        <f t="shared" si="304"/>
        <v>40147</v>
      </c>
      <c r="H6721" t="str">
        <f>VLOOKUP(G6721,$B$5:$C$724,2,0)</f>
        <v>Huyện Triệu Sơn</v>
      </c>
      <c r="I6721" t="str">
        <f t="shared" si="305"/>
        <v>401</v>
      </c>
      <c r="J6721" t="str">
        <f>VLOOKUP(I6721,Tỉnh!$A$2:$B$64,2,0)</f>
        <v>Thanh Hoá</v>
      </c>
    </row>
    <row r="6722" hidden="1" spans="1:10">
      <c r="A6722" s="38"/>
      <c r="B6722" s="56" t="s">
        <v>12522</v>
      </c>
      <c r="C6722" s="54" t="s">
        <v>12523</v>
      </c>
      <c r="D6722" t="str">
        <f>IFERROR(VLOOKUP(C6722,'5.2.5'!$G$2:$H$11754,2,0),"")</f>
        <v>Xã An Nông</v>
      </c>
      <c r="E6722" t="str">
        <f t="shared" si="303"/>
        <v/>
      </c>
      <c r="G6722" t="str">
        <f t="shared" si="304"/>
        <v>40147</v>
      </c>
      <c r="H6722" t="str">
        <f>VLOOKUP(G6722,$B$5:$C$724,2,0)</f>
        <v>Huyện Triệu Sơn</v>
      </c>
      <c r="I6722" t="str">
        <f t="shared" si="305"/>
        <v>401</v>
      </c>
      <c r="J6722" t="str">
        <f>VLOOKUP(I6722,Tỉnh!$A$2:$B$64,2,0)</f>
        <v>Thanh Hoá</v>
      </c>
    </row>
    <row r="6723" hidden="1" spans="1:10">
      <c r="A6723" s="38"/>
      <c r="B6723" s="56" t="s">
        <v>9459</v>
      </c>
      <c r="C6723" s="54" t="s">
        <v>12524</v>
      </c>
      <c r="D6723" t="str">
        <f>IFERROR(VLOOKUP(C6723,'5.2.5'!$G$2:$H$11754,2,0),"")</f>
        <v>Xã Vân Sơn</v>
      </c>
      <c r="E6723" t="str">
        <f t="shared" si="303"/>
        <v/>
      </c>
      <c r="G6723" t="str">
        <f t="shared" si="304"/>
        <v>40147</v>
      </c>
      <c r="H6723" t="str">
        <f>VLOOKUP(G6723,$B$5:$C$724,2,0)</f>
        <v>Huyện Triệu Sơn</v>
      </c>
      <c r="I6723" t="str">
        <f t="shared" si="305"/>
        <v>401</v>
      </c>
      <c r="J6723" t="str">
        <f>VLOOKUP(I6723,Tỉnh!$A$2:$B$64,2,0)</f>
        <v>Thanh Hoá</v>
      </c>
    </row>
    <row r="6724" hidden="1" spans="1:10">
      <c r="A6724" s="38"/>
      <c r="B6724" s="56" t="s">
        <v>12525</v>
      </c>
      <c r="C6724" s="54" t="s">
        <v>12526</v>
      </c>
      <c r="D6724" t="str">
        <f>IFERROR(VLOOKUP(C6724,'5.2.5'!$G$2:$H$11754,2,0),"")</f>
        <v>Xã Tân Ninh (hết hiệu lực)</v>
      </c>
      <c r="E6724" t="str">
        <f t="shared" si="303"/>
        <v/>
      </c>
      <c r="G6724" t="str">
        <f t="shared" si="304"/>
        <v>40147</v>
      </c>
      <c r="H6724" t="str">
        <f>VLOOKUP(G6724,$B$5:$C$724,2,0)</f>
        <v>Huyện Triệu Sơn</v>
      </c>
      <c r="I6724" t="str">
        <f t="shared" si="305"/>
        <v>401</v>
      </c>
      <c r="J6724" t="str">
        <f>VLOOKUP(I6724,Tỉnh!$A$2:$B$64,2,0)</f>
        <v>Thanh Hoá</v>
      </c>
    </row>
    <row r="6725" hidden="1" spans="1:10">
      <c r="A6725" s="38"/>
      <c r="B6725" s="56" t="s">
        <v>12527</v>
      </c>
      <c r="C6725" s="54" t="s">
        <v>12528</v>
      </c>
      <c r="D6725" t="str">
        <f>IFERROR(VLOOKUP(C6725,'5.2.5'!$G$2:$H$11754,2,0),"")</f>
        <v>Xã Đồng Lợi</v>
      </c>
      <c r="E6725" t="str">
        <f t="shared" si="303"/>
        <v/>
      </c>
      <c r="G6725" t="str">
        <f t="shared" si="304"/>
        <v>40147</v>
      </c>
      <c r="H6725" t="str">
        <f>VLOOKUP(G6725,$B$5:$C$724,2,0)</f>
        <v>Huyện Triệu Sơn</v>
      </c>
      <c r="I6725" t="str">
        <f t="shared" si="305"/>
        <v>401</v>
      </c>
      <c r="J6725" t="str">
        <f>VLOOKUP(I6725,Tỉnh!$A$2:$B$64,2,0)</f>
        <v>Thanh Hoá</v>
      </c>
    </row>
    <row r="6726" hidden="1" spans="1:10">
      <c r="A6726" s="38"/>
      <c r="B6726" s="56" t="s">
        <v>12529</v>
      </c>
      <c r="C6726" s="54" t="s">
        <v>12530</v>
      </c>
      <c r="D6726" t="str">
        <f>IFERROR(VLOOKUP(C6726,'5.2.5'!$G$2:$H$11754,2,0),"")</f>
        <v>Xã Tiến Nông</v>
      </c>
      <c r="E6726" t="str">
        <f t="shared" si="303"/>
        <v/>
      </c>
      <c r="G6726" t="str">
        <f t="shared" si="304"/>
        <v>40147</v>
      </c>
      <c r="H6726" t="str">
        <f>VLOOKUP(G6726,$B$5:$C$724,2,0)</f>
        <v>Huyện Triệu Sơn</v>
      </c>
      <c r="I6726" t="str">
        <f t="shared" si="305"/>
        <v>401</v>
      </c>
      <c r="J6726" t="str">
        <f>VLOOKUP(I6726,Tỉnh!$A$2:$B$64,2,0)</f>
        <v>Thanh Hoá</v>
      </c>
    </row>
    <row r="6727" hidden="1" spans="1:10">
      <c r="A6727" s="38"/>
      <c r="B6727" s="56" t="s">
        <v>12531</v>
      </c>
      <c r="C6727" s="54" t="s">
        <v>12532</v>
      </c>
      <c r="D6727" t="str">
        <f>IFERROR(VLOOKUP(C6727,'5.2.5'!$G$2:$H$11754,2,0),"")</f>
        <v>Xã Khuyến Nông</v>
      </c>
      <c r="E6727" t="str">
        <f t="shared" si="303"/>
        <v/>
      </c>
      <c r="G6727" t="str">
        <f t="shared" si="304"/>
        <v>40147</v>
      </c>
      <c r="H6727" t="str">
        <f>VLOOKUP(G6727,$B$5:$C$724,2,0)</f>
        <v>Huyện Triệu Sơn</v>
      </c>
      <c r="I6727" t="str">
        <f t="shared" si="305"/>
        <v>401</v>
      </c>
      <c r="J6727" t="str">
        <f>VLOOKUP(I6727,Tỉnh!$A$2:$B$64,2,0)</f>
        <v>Thanh Hoá</v>
      </c>
    </row>
    <row r="6728" hidden="1" spans="1:10">
      <c r="A6728" s="38"/>
      <c r="B6728" s="56" t="s">
        <v>8881</v>
      </c>
      <c r="C6728" s="54" t="s">
        <v>12533</v>
      </c>
      <c r="D6728" t="str">
        <f>IFERROR(VLOOKUP(C6728,'5.2.5'!$G$2:$H$11754,2,0),"")</f>
        <v>Xã Xuân Lộc</v>
      </c>
      <c r="E6728" t="str">
        <f t="shared" si="303"/>
        <v/>
      </c>
      <c r="G6728" t="str">
        <f t="shared" si="304"/>
        <v>40147</v>
      </c>
      <c r="H6728" t="str">
        <f>VLOOKUP(G6728,$B$5:$C$724,2,0)</f>
        <v>Huyện Triệu Sơn</v>
      </c>
      <c r="I6728" t="str">
        <f t="shared" si="305"/>
        <v>401</v>
      </c>
      <c r="J6728" t="str">
        <f>VLOOKUP(I6728,Tỉnh!$A$2:$B$64,2,0)</f>
        <v>Thanh Hoá</v>
      </c>
    </row>
    <row r="6729" hidden="1" spans="1:10">
      <c r="A6729" s="38"/>
      <c r="B6729" s="56" t="s">
        <v>12534</v>
      </c>
      <c r="C6729" s="54" t="s">
        <v>12535</v>
      </c>
      <c r="D6729" t="str">
        <f>IFERROR(VLOOKUP(C6729,'5.2.5'!$G$2:$H$11754,2,0),"")</f>
        <v>Xã Thọ Dân</v>
      </c>
      <c r="E6729" t="str">
        <f t="shared" si="303"/>
        <v/>
      </c>
      <c r="G6729" t="str">
        <f t="shared" si="304"/>
        <v>40147</v>
      </c>
      <c r="H6729" t="str">
        <f>VLOOKUP(G6729,$B$5:$C$724,2,0)</f>
        <v>Huyện Triệu Sơn</v>
      </c>
      <c r="I6729" t="str">
        <f t="shared" si="305"/>
        <v>401</v>
      </c>
      <c r="J6729" t="str">
        <f>VLOOKUP(I6729,Tỉnh!$A$2:$B$64,2,0)</f>
        <v>Thanh Hoá</v>
      </c>
    </row>
    <row r="6730" hidden="1" spans="1:10">
      <c r="A6730" s="38"/>
      <c r="B6730" s="56" t="s">
        <v>12536</v>
      </c>
      <c r="C6730" s="54" t="s">
        <v>12537</v>
      </c>
      <c r="D6730" t="str">
        <f>IFERROR(VLOOKUP(C6730,'5.2.5'!$G$2:$H$11754,2,0),"")</f>
        <v>Xã Xuân Thọ</v>
      </c>
      <c r="E6730" t="str">
        <f t="shared" si="303"/>
        <v/>
      </c>
      <c r="G6730" t="str">
        <f t="shared" si="304"/>
        <v>40147</v>
      </c>
      <c r="H6730" t="str">
        <f>VLOOKUP(G6730,$B$5:$C$724,2,0)</f>
        <v>Huyện Triệu Sơn</v>
      </c>
      <c r="I6730" t="str">
        <f t="shared" si="305"/>
        <v>401</v>
      </c>
      <c r="J6730" t="str">
        <f>VLOOKUP(I6730,Tỉnh!$A$2:$B$64,2,0)</f>
        <v>Thanh Hoá</v>
      </c>
    </row>
    <row r="6731" hidden="1" spans="1:10">
      <c r="A6731" s="38"/>
      <c r="B6731" s="56" t="s">
        <v>12538</v>
      </c>
      <c r="C6731" s="54" t="s">
        <v>12539</v>
      </c>
      <c r="D6731" t="str">
        <f>IFERROR(VLOOKUP(C6731,'5.2.5'!$G$2:$H$11754,2,0),"")</f>
        <v>Xã Thọ Tân</v>
      </c>
      <c r="E6731" t="str">
        <f t="shared" si="303"/>
        <v/>
      </c>
      <c r="G6731" t="str">
        <f t="shared" si="304"/>
        <v>40147</v>
      </c>
      <c r="H6731" t="str">
        <f>VLOOKUP(G6731,$B$5:$C$724,2,0)</f>
        <v>Huyện Triệu Sơn</v>
      </c>
      <c r="I6731" t="str">
        <f t="shared" si="305"/>
        <v>401</v>
      </c>
      <c r="J6731" t="str">
        <f>VLOOKUP(I6731,Tỉnh!$A$2:$B$64,2,0)</f>
        <v>Thanh Hoá</v>
      </c>
    </row>
    <row r="6732" hidden="1" spans="1:10">
      <c r="A6732" s="38"/>
      <c r="B6732" s="56" t="s">
        <v>12540</v>
      </c>
      <c r="C6732" s="54" t="s">
        <v>12541</v>
      </c>
      <c r="D6732" t="str">
        <f>IFERROR(VLOOKUP(C6732,'5.2.5'!$G$2:$H$11754,2,0),"")</f>
        <v>Xã Thọ Cường</v>
      </c>
      <c r="E6732" t="str">
        <f t="shared" si="303"/>
        <v/>
      </c>
      <c r="G6732" t="str">
        <f t="shared" si="304"/>
        <v>40147</v>
      </c>
      <c r="H6732" t="str">
        <f>VLOOKUP(G6732,$B$5:$C$724,2,0)</f>
        <v>Huyện Triệu Sơn</v>
      </c>
      <c r="I6732" t="str">
        <f t="shared" si="305"/>
        <v>401</v>
      </c>
      <c r="J6732" t="str">
        <f>VLOOKUP(I6732,Tỉnh!$A$2:$B$64,2,0)</f>
        <v>Thanh Hoá</v>
      </c>
    </row>
    <row r="6733" hidden="1" spans="1:10">
      <c r="A6733" s="38"/>
      <c r="B6733" s="56" t="s">
        <v>12542</v>
      </c>
      <c r="C6733" s="54" t="s">
        <v>12543</v>
      </c>
      <c r="D6733" t="str">
        <f>IFERROR(VLOOKUP(C6733,'5.2.5'!$G$2:$H$11754,2,0),"")</f>
        <v>Xã Thọ Phú</v>
      </c>
      <c r="E6733" t="str">
        <f t="shared" si="303"/>
        <v/>
      </c>
      <c r="G6733" t="str">
        <f t="shared" si="304"/>
        <v>40147</v>
      </c>
      <c r="H6733" t="str">
        <f>VLOOKUP(G6733,$B$5:$C$724,2,0)</f>
        <v>Huyện Triệu Sơn</v>
      </c>
      <c r="I6733" t="str">
        <f t="shared" si="305"/>
        <v>401</v>
      </c>
      <c r="J6733" t="str">
        <f>VLOOKUP(I6733,Tỉnh!$A$2:$B$64,2,0)</f>
        <v>Thanh Hoá</v>
      </c>
    </row>
    <row r="6734" hidden="1" spans="1:10">
      <c r="A6734" s="38"/>
      <c r="B6734" s="56" t="s">
        <v>12544</v>
      </c>
      <c r="C6734" s="54" t="s">
        <v>12545</v>
      </c>
      <c r="D6734" t="str">
        <f>IFERROR(VLOOKUP(C6734,'5.2.5'!$G$2:$H$11754,2,0),"")</f>
        <v>Xã Nông Trường</v>
      </c>
      <c r="E6734" t="str">
        <f t="shared" si="303"/>
        <v/>
      </c>
      <c r="G6734" t="str">
        <f t="shared" si="304"/>
        <v>40147</v>
      </c>
      <c r="H6734" t="str">
        <f>VLOOKUP(G6734,$B$5:$C$724,2,0)</f>
        <v>Huyện Triệu Sơn</v>
      </c>
      <c r="I6734" t="str">
        <f t="shared" si="305"/>
        <v>401</v>
      </c>
      <c r="J6734" t="str">
        <f>VLOOKUP(I6734,Tỉnh!$A$2:$B$64,2,0)</f>
        <v>Thanh Hoá</v>
      </c>
    </row>
    <row r="6735" hidden="1" spans="1:10">
      <c r="A6735" s="38"/>
      <c r="B6735" s="56" t="s">
        <v>8112</v>
      </c>
      <c r="C6735" s="54" t="s">
        <v>12546</v>
      </c>
      <c r="D6735" t="str">
        <f>IFERROR(VLOOKUP(C6735,'5.2.5'!$G$2:$H$11754,2,0),"")</f>
        <v>Xã Bình Sơn</v>
      </c>
      <c r="E6735" t="str">
        <f t="shared" si="303"/>
        <v/>
      </c>
      <c r="G6735" t="str">
        <f t="shared" si="304"/>
        <v>40147</v>
      </c>
      <c r="H6735" t="str">
        <f>VLOOKUP(G6735,$B$5:$C$724,2,0)</f>
        <v>Huyện Triệu Sơn</v>
      </c>
      <c r="I6735" t="str">
        <f t="shared" si="305"/>
        <v>401</v>
      </c>
      <c r="J6735" t="str">
        <f>VLOOKUP(I6735,Tỉnh!$A$2:$B$64,2,0)</f>
        <v>Thanh Hoá</v>
      </c>
    </row>
    <row r="6736" hidden="1" spans="1:10">
      <c r="A6736" s="38"/>
      <c r="B6736" s="56" t="s">
        <v>12547</v>
      </c>
      <c r="C6736" s="74" t="s">
        <v>12548</v>
      </c>
      <c r="D6736" t="str">
        <f>IFERROR(VLOOKUP(C6736,'5.2.5'!$G$2:$H$11754,2,0),"")</f>
        <v>Thị trấn Nưa</v>
      </c>
      <c r="E6736" t="str">
        <f t="shared" si="303"/>
        <v/>
      </c>
      <c r="G6736" t="str">
        <f t="shared" si="304"/>
        <v>40147</v>
      </c>
      <c r="H6736" t="str">
        <f>VLOOKUP(G6736,$B$5:$C$724,2,0)</f>
        <v>Huyện Triệu Sơn</v>
      </c>
      <c r="I6736" t="str">
        <f t="shared" si="305"/>
        <v>401</v>
      </c>
      <c r="J6736" t="str">
        <f>VLOOKUP(I6736,Tỉnh!$A$2:$B$64,2,0)</f>
        <v>Thanh Hoá</v>
      </c>
    </row>
    <row r="6737" hidden="1" spans="1:10">
      <c r="A6737" s="38"/>
      <c r="B6737" s="56" t="s">
        <v>12549</v>
      </c>
      <c r="C6737" s="54" t="s">
        <v>12550</v>
      </c>
      <c r="D6737" t="str">
        <f>IFERROR(VLOOKUP(C6737,'5.2.5'!$G$2:$H$11754,2,0),"")</f>
        <v>Xã Quảng Nhân</v>
      </c>
      <c r="E6737" t="str">
        <f t="shared" si="303"/>
        <v/>
      </c>
      <c r="G6737" t="str">
        <f t="shared" si="304"/>
        <v>40149</v>
      </c>
      <c r="H6737" t="str">
        <f>VLOOKUP(G6737,$B$5:$C$724,2,0)</f>
        <v>Huyện Quảng Xương</v>
      </c>
      <c r="I6737" t="str">
        <f t="shared" si="305"/>
        <v>401</v>
      </c>
      <c r="J6737" t="str">
        <f>VLOOKUP(I6737,Tỉnh!$A$2:$B$64,2,0)</f>
        <v>Thanh Hoá</v>
      </c>
    </row>
    <row r="6738" hidden="1" spans="1:10">
      <c r="A6738" s="38"/>
      <c r="B6738" s="56" t="s">
        <v>12551</v>
      </c>
      <c r="C6738" s="54" t="s">
        <v>12552</v>
      </c>
      <c r="D6738" t="str">
        <f>IFERROR(VLOOKUP(C6738,'5.2.5'!$G$2:$H$11754,2,0),"")</f>
        <v>Xã Quảng Phúc</v>
      </c>
      <c r="E6738" t="str">
        <f t="shared" si="303"/>
        <v/>
      </c>
      <c r="G6738" t="str">
        <f t="shared" si="304"/>
        <v>40149</v>
      </c>
      <c r="H6738" t="str">
        <f>VLOOKUP(G6738,$B$5:$C$724,2,0)</f>
        <v>Huyện Quảng Xương</v>
      </c>
      <c r="I6738" t="str">
        <f t="shared" si="305"/>
        <v>401</v>
      </c>
      <c r="J6738" t="str">
        <f>VLOOKUP(I6738,Tỉnh!$A$2:$B$64,2,0)</f>
        <v>Thanh Hoá</v>
      </c>
    </row>
    <row r="6739" hidden="1" spans="1:10">
      <c r="A6739" s="38"/>
      <c r="B6739" s="56" t="s">
        <v>12553</v>
      </c>
      <c r="C6739" s="54" t="s">
        <v>12554</v>
      </c>
      <c r="D6739" t="str">
        <f>IFERROR(VLOOKUP(C6739,'5.2.5'!$G$2:$H$11754,2,0),"")</f>
        <v>Xã Quảng Đại</v>
      </c>
      <c r="E6739" t="str">
        <f t="shared" si="303"/>
        <v/>
      </c>
      <c r="G6739" t="str">
        <f t="shared" si="304"/>
        <v>40149</v>
      </c>
      <c r="H6739" t="str">
        <f>VLOOKUP(G6739,$B$5:$C$724,2,0)</f>
        <v>Huyện Quảng Xương</v>
      </c>
      <c r="I6739" t="str">
        <f t="shared" si="305"/>
        <v>401</v>
      </c>
      <c r="J6739" t="str">
        <f>VLOOKUP(I6739,Tỉnh!$A$2:$B$64,2,0)</f>
        <v>Thanh Hoá</v>
      </c>
    </row>
    <row r="6740" hidden="1" spans="1:10">
      <c r="A6740" s="38"/>
      <c r="B6740" s="56" t="s">
        <v>10225</v>
      </c>
      <c r="C6740" s="54" t="s">
        <v>12555</v>
      </c>
      <c r="D6740" t="str">
        <f>IFERROR(VLOOKUP(C6740,'5.2.5'!$G$2:$H$11754,2,0),"")</f>
        <v>Xã Quảng Lợi (hết hiệu lực)</v>
      </c>
      <c r="E6740" t="str">
        <f t="shared" si="303"/>
        <v/>
      </c>
      <c r="G6740" t="str">
        <f t="shared" si="304"/>
        <v>40149</v>
      </c>
      <c r="H6740" t="str">
        <f>VLOOKUP(G6740,$B$5:$C$724,2,0)</f>
        <v>Huyện Quảng Xương</v>
      </c>
      <c r="I6740" t="str">
        <f t="shared" si="305"/>
        <v>401</v>
      </c>
      <c r="J6740" t="str">
        <f>VLOOKUP(I6740,Tỉnh!$A$2:$B$64,2,0)</f>
        <v>Thanh Hoá</v>
      </c>
    </row>
    <row r="6741" hidden="1" spans="1:10">
      <c r="A6741" s="38"/>
      <c r="B6741" s="56" t="s">
        <v>10026</v>
      </c>
      <c r="C6741" s="54" t="s">
        <v>12556</v>
      </c>
      <c r="D6741" t="str">
        <f>IFERROR(VLOOKUP(C6741,'5.2.5'!$G$2:$H$11754,2,0),"")</f>
        <v>Xã Quảng Đức</v>
      </c>
      <c r="E6741" t="str">
        <f t="shared" si="303"/>
        <v/>
      </c>
      <c r="G6741" t="str">
        <f t="shared" si="304"/>
        <v>40149</v>
      </c>
      <c r="H6741" t="str">
        <f>VLOOKUP(G6741,$B$5:$C$724,2,0)</f>
        <v>Huyện Quảng Xương</v>
      </c>
      <c r="I6741" t="str">
        <f t="shared" si="305"/>
        <v>401</v>
      </c>
      <c r="J6741" t="str">
        <f>VLOOKUP(I6741,Tỉnh!$A$2:$B$64,2,0)</f>
        <v>Thanh Hoá</v>
      </c>
    </row>
    <row r="6742" hidden="1" spans="1:10">
      <c r="A6742" s="38"/>
      <c r="B6742" s="56" t="s">
        <v>12557</v>
      </c>
      <c r="C6742" s="54" t="s">
        <v>12558</v>
      </c>
      <c r="D6742" t="str">
        <f>IFERROR(VLOOKUP(C6742,'5.2.5'!$G$2:$H$11754,2,0),"")</f>
        <v>Xã Quảng Ninh</v>
      </c>
      <c r="E6742" t="str">
        <f t="shared" si="303"/>
        <v/>
      </c>
      <c r="G6742" t="str">
        <f t="shared" si="304"/>
        <v>40149</v>
      </c>
      <c r="H6742" t="str">
        <f>VLOOKUP(G6742,$B$5:$C$724,2,0)</f>
        <v>Huyện Quảng Xương</v>
      </c>
      <c r="I6742" t="str">
        <f t="shared" si="305"/>
        <v>401</v>
      </c>
      <c r="J6742" t="str">
        <f>VLOOKUP(I6742,Tỉnh!$A$2:$B$64,2,0)</f>
        <v>Thanh Hoá</v>
      </c>
    </row>
    <row r="6743" hidden="1" spans="1:10">
      <c r="A6743" s="38"/>
      <c r="B6743" s="56" t="s">
        <v>10036</v>
      </c>
      <c r="C6743" s="54" t="s">
        <v>12559</v>
      </c>
      <c r="D6743" t="str">
        <f>IFERROR(VLOOKUP(C6743,'5.2.5'!$G$2:$H$11754,2,0),"")</f>
        <v>Xã Quảng Long</v>
      </c>
      <c r="E6743" t="str">
        <f t="shared" si="303"/>
        <v/>
      </c>
      <c r="G6743" t="str">
        <f t="shared" si="304"/>
        <v>40149</v>
      </c>
      <c r="H6743" t="str">
        <f>VLOOKUP(G6743,$B$5:$C$724,2,0)</f>
        <v>Huyện Quảng Xương</v>
      </c>
      <c r="I6743" t="str">
        <f t="shared" si="305"/>
        <v>401</v>
      </c>
      <c r="J6743" t="str">
        <f>VLOOKUP(I6743,Tỉnh!$A$2:$B$64,2,0)</f>
        <v>Thanh Hoá</v>
      </c>
    </row>
    <row r="6744" hidden="1" spans="1:10">
      <c r="A6744" s="38"/>
      <c r="B6744" s="56" t="s">
        <v>6817</v>
      </c>
      <c r="C6744" s="54" t="s">
        <v>12560</v>
      </c>
      <c r="D6744" t="str">
        <f>IFERROR(VLOOKUP(C6744,'5.2.5'!$G$2:$H$11754,2,0),"")</f>
        <v>Xã Quảng Khê</v>
      </c>
      <c r="E6744" t="str">
        <f t="shared" si="303"/>
        <v/>
      </c>
      <c r="G6744" t="str">
        <f t="shared" si="304"/>
        <v>40149</v>
      </c>
      <c r="H6744" t="str">
        <f>VLOOKUP(G6744,$B$5:$C$724,2,0)</f>
        <v>Huyện Quảng Xương</v>
      </c>
      <c r="I6744" t="str">
        <f t="shared" si="305"/>
        <v>401</v>
      </c>
      <c r="J6744" t="str">
        <f>VLOOKUP(I6744,Tỉnh!$A$2:$B$64,2,0)</f>
        <v>Thanh Hoá</v>
      </c>
    </row>
    <row r="6745" hidden="1" spans="1:10">
      <c r="A6745" s="38"/>
      <c r="B6745" s="56" t="s">
        <v>12561</v>
      </c>
      <c r="C6745" s="54" t="s">
        <v>12562</v>
      </c>
      <c r="D6745" t="str">
        <f>IFERROR(VLOOKUP(C6745,'5.2.5'!$G$2:$H$11754,2,0),"")</f>
        <v>Xã Quảng Trường</v>
      </c>
      <c r="E6745" t="str">
        <f t="shared" si="303"/>
        <v/>
      </c>
      <c r="G6745" t="str">
        <f t="shared" si="304"/>
        <v>40149</v>
      </c>
      <c r="H6745" t="str">
        <f>VLOOKUP(G6745,$B$5:$C$724,2,0)</f>
        <v>Huyện Quảng Xương</v>
      </c>
      <c r="I6745" t="str">
        <f t="shared" si="305"/>
        <v>401</v>
      </c>
      <c r="J6745" t="str">
        <f>VLOOKUP(I6745,Tỉnh!$A$2:$B$64,2,0)</f>
        <v>Thanh Hoá</v>
      </c>
    </row>
    <row r="6746" hidden="1" spans="1:10">
      <c r="A6746" s="38"/>
      <c r="B6746" s="56" t="s">
        <v>12563</v>
      </c>
      <c r="C6746" s="54" t="s">
        <v>12564</v>
      </c>
      <c r="D6746" t="str">
        <f>IFERROR(VLOOKUP(C6746,'5.2.5'!$G$2:$H$11754,2,0),"")</f>
        <v>Xã Quảng Hùng</v>
      </c>
      <c r="E6746" t="str">
        <f t="shared" si="303"/>
        <v/>
      </c>
      <c r="G6746" t="str">
        <f t="shared" si="304"/>
        <v>40149</v>
      </c>
      <c r="H6746" t="str">
        <f>VLOOKUP(G6746,$B$5:$C$724,2,0)</f>
        <v>Huyện Quảng Xương</v>
      </c>
      <c r="I6746" t="str">
        <f t="shared" si="305"/>
        <v>401</v>
      </c>
      <c r="J6746" t="str">
        <f>VLOOKUP(I6746,Tỉnh!$A$2:$B$64,2,0)</f>
        <v>Thanh Hoá</v>
      </c>
    </row>
    <row r="6747" hidden="1" spans="1:10">
      <c r="A6747" s="38"/>
      <c r="B6747" s="56" t="s">
        <v>11641</v>
      </c>
      <c r="C6747" s="54" t="s">
        <v>12565</v>
      </c>
      <c r="D6747" t="str">
        <f>IFERROR(VLOOKUP(C6747,'5.2.5'!$G$2:$H$11754,2,0),"")</f>
        <v>Xã Quảng Thọ</v>
      </c>
      <c r="E6747" t="str">
        <f t="shared" ref="E6747:E6810" si="306">IF(D6747=B6747,"",B6747)</f>
        <v/>
      </c>
      <c r="G6747" t="str">
        <f t="shared" ref="G6747:G6810" si="307">LEFT(C6747,5)</f>
        <v>40149</v>
      </c>
      <c r="H6747" t="str">
        <f>VLOOKUP(G6747,$B$5:$C$724,2,0)</f>
        <v>Huyện Quảng Xương</v>
      </c>
      <c r="I6747" t="str">
        <f t="shared" ref="I6747:I6810" si="308">LEFT(C6747,3)</f>
        <v>401</v>
      </c>
      <c r="J6747" t="str">
        <f>VLOOKUP(I6747,Tỉnh!$A$2:$B$64,2,0)</f>
        <v>Thanh Hoá</v>
      </c>
    </row>
    <row r="6748" hidden="1" spans="1:10">
      <c r="A6748" s="38"/>
      <c r="B6748" s="56" t="s">
        <v>12566</v>
      </c>
      <c r="C6748" s="54" t="s">
        <v>12567</v>
      </c>
      <c r="D6748" t="str">
        <f>IFERROR(VLOOKUP(C6748,'5.2.5'!$G$2:$H$11754,2,0),"")</f>
        <v>Xã Quảng Hải</v>
      </c>
      <c r="E6748" t="str">
        <f t="shared" si="306"/>
        <v/>
      </c>
      <c r="G6748" t="str">
        <f t="shared" si="307"/>
        <v>40149</v>
      </c>
      <c r="H6748" t="str">
        <f>VLOOKUP(G6748,$B$5:$C$724,2,0)</f>
        <v>Huyện Quảng Xương</v>
      </c>
      <c r="I6748" t="str">
        <f t="shared" si="308"/>
        <v>401</v>
      </c>
      <c r="J6748" t="str">
        <f>VLOOKUP(I6748,Tỉnh!$A$2:$B$64,2,0)</f>
        <v>Thanh Hoá</v>
      </c>
    </row>
    <row r="6749" hidden="1" spans="1:10">
      <c r="A6749" s="38"/>
      <c r="B6749" s="56" t="s">
        <v>12568</v>
      </c>
      <c r="C6749" s="54" t="s">
        <v>12569</v>
      </c>
      <c r="D6749" t="str">
        <f>IFERROR(VLOOKUP(C6749,'5.2.5'!$G$2:$H$11754,2,0),"")</f>
        <v>Xã Quảng Nham</v>
      </c>
      <c r="E6749" t="str">
        <f t="shared" si="306"/>
        <v/>
      </c>
      <c r="G6749" t="str">
        <f t="shared" si="307"/>
        <v>40149</v>
      </c>
      <c r="H6749" t="str">
        <f>VLOOKUP(G6749,$B$5:$C$724,2,0)</f>
        <v>Huyện Quảng Xương</v>
      </c>
      <c r="I6749" t="str">
        <f t="shared" si="308"/>
        <v>401</v>
      </c>
      <c r="J6749" t="str">
        <f>VLOOKUP(I6749,Tỉnh!$A$2:$B$64,2,0)</f>
        <v>Thanh Hoá</v>
      </c>
    </row>
    <row r="6750" hidden="1" spans="1:10">
      <c r="A6750" s="38"/>
      <c r="B6750" s="56" t="s">
        <v>12570</v>
      </c>
      <c r="C6750" s="54" t="s">
        <v>12571</v>
      </c>
      <c r="D6750" t="str">
        <f>IFERROR(VLOOKUP(C6750,'5.2.5'!$G$2:$H$11754,2,0),"")</f>
        <v>Xã Quảng Thạch</v>
      </c>
      <c r="E6750" t="str">
        <f t="shared" si="306"/>
        <v/>
      </c>
      <c r="G6750" t="str">
        <f t="shared" si="307"/>
        <v>40149</v>
      </c>
      <c r="H6750" t="str">
        <f>VLOOKUP(G6750,$B$5:$C$724,2,0)</f>
        <v>Huyện Quảng Xương</v>
      </c>
      <c r="I6750" t="str">
        <f t="shared" si="308"/>
        <v>401</v>
      </c>
      <c r="J6750" t="str">
        <f>VLOOKUP(I6750,Tỉnh!$A$2:$B$64,2,0)</f>
        <v>Thanh Hoá</v>
      </c>
    </row>
    <row r="6751" hidden="1" spans="1:10">
      <c r="A6751" s="38"/>
      <c r="B6751" s="56" t="s">
        <v>12572</v>
      </c>
      <c r="C6751" s="54" t="s">
        <v>12573</v>
      </c>
      <c r="D6751" t="str">
        <f>IFERROR(VLOOKUP(C6751,'5.2.5'!$G$2:$H$11754,2,0),"")</f>
        <v>Xã Quảng Thái</v>
      </c>
      <c r="E6751" t="str">
        <f t="shared" si="306"/>
        <v/>
      </c>
      <c r="G6751" t="str">
        <f t="shared" si="307"/>
        <v>40149</v>
      </c>
      <c r="H6751" t="str">
        <f>VLOOKUP(G6751,$B$5:$C$724,2,0)</f>
        <v>Huyện Quảng Xương</v>
      </c>
      <c r="I6751" t="str">
        <f t="shared" si="308"/>
        <v>401</v>
      </c>
      <c r="J6751" t="str">
        <f>VLOOKUP(I6751,Tỉnh!$A$2:$B$64,2,0)</f>
        <v>Thanh Hoá</v>
      </c>
    </row>
    <row r="6752" hidden="1" spans="1:10">
      <c r="A6752" s="38"/>
      <c r="B6752" s="56" t="s">
        <v>12574</v>
      </c>
      <c r="C6752" s="54" t="s">
        <v>12575</v>
      </c>
      <c r="D6752" t="str">
        <f>IFERROR(VLOOKUP(C6752,'5.2.5'!$G$2:$H$11754,2,0),"")</f>
        <v>Thị trấn Quảng Xương (hết hiệu lực)</v>
      </c>
      <c r="E6752" t="str">
        <f t="shared" si="306"/>
        <v/>
      </c>
      <c r="G6752" t="str">
        <f t="shared" si="307"/>
        <v>40149</v>
      </c>
      <c r="H6752" t="str">
        <f>VLOOKUP(G6752,$B$5:$C$724,2,0)</f>
        <v>Huyện Quảng Xương</v>
      </c>
      <c r="I6752" t="str">
        <f t="shared" si="308"/>
        <v>401</v>
      </c>
      <c r="J6752" t="str">
        <f>VLOOKUP(I6752,Tỉnh!$A$2:$B$64,2,0)</f>
        <v>Thanh Hoá</v>
      </c>
    </row>
    <row r="6753" hidden="1" spans="1:10">
      <c r="A6753" s="38"/>
      <c r="B6753" s="56" t="s">
        <v>12576</v>
      </c>
      <c r="C6753" s="54" t="s">
        <v>12577</v>
      </c>
      <c r="D6753" t="str">
        <f>IFERROR(VLOOKUP(C6753,'5.2.5'!$G$2:$H$11754,2,0),"")</f>
        <v>Xã Quảng Tân (hết hiệu lực)</v>
      </c>
      <c r="E6753" t="str">
        <f t="shared" si="306"/>
        <v/>
      </c>
      <c r="G6753" t="str">
        <f t="shared" si="307"/>
        <v>40149</v>
      </c>
      <c r="H6753" t="str">
        <f>VLOOKUP(G6753,$B$5:$C$724,2,0)</f>
        <v>Huyện Quảng Xương</v>
      </c>
      <c r="I6753" t="str">
        <f t="shared" si="308"/>
        <v>401</v>
      </c>
      <c r="J6753" t="str">
        <f>VLOOKUP(I6753,Tỉnh!$A$2:$B$64,2,0)</f>
        <v>Thanh Hoá</v>
      </c>
    </row>
    <row r="6754" hidden="1" spans="1:10">
      <c r="A6754" s="38"/>
      <c r="B6754" s="56" t="s">
        <v>12578</v>
      </c>
      <c r="C6754" s="54" t="s">
        <v>12579</v>
      </c>
      <c r="D6754" t="str">
        <f>IFERROR(VLOOKUP(C6754,'5.2.5'!$G$2:$H$11754,2,0),"")</f>
        <v>Xã Quảng Trạch</v>
      </c>
      <c r="E6754" t="str">
        <f t="shared" si="306"/>
        <v/>
      </c>
      <c r="G6754" t="str">
        <f t="shared" si="307"/>
        <v>40149</v>
      </c>
      <c r="H6754" t="str">
        <f>VLOOKUP(G6754,$B$5:$C$724,2,0)</f>
        <v>Huyện Quảng Xương</v>
      </c>
      <c r="I6754" t="str">
        <f t="shared" si="308"/>
        <v>401</v>
      </c>
      <c r="J6754" t="str">
        <f>VLOOKUP(I6754,Tỉnh!$A$2:$B$64,2,0)</f>
        <v>Thanh Hoá</v>
      </c>
    </row>
    <row r="6755" hidden="1" spans="1:10">
      <c r="A6755" s="38"/>
      <c r="B6755" s="56" t="s">
        <v>12580</v>
      </c>
      <c r="C6755" s="54" t="s">
        <v>12581</v>
      </c>
      <c r="D6755" t="str">
        <f>IFERROR(VLOOKUP(C6755,'5.2.5'!$G$2:$H$11754,2,0),"")</f>
        <v>Xã Quảng Phong (hết hiệu lực)</v>
      </c>
      <c r="E6755" t="str">
        <f t="shared" si="306"/>
        <v/>
      </c>
      <c r="G6755" t="str">
        <f t="shared" si="307"/>
        <v>40149</v>
      </c>
      <c r="H6755" t="str">
        <f>VLOOKUP(G6755,$B$5:$C$724,2,0)</f>
        <v>Huyện Quảng Xương</v>
      </c>
      <c r="I6755" t="str">
        <f t="shared" si="308"/>
        <v>401</v>
      </c>
      <c r="J6755" t="str">
        <f>VLOOKUP(I6755,Tỉnh!$A$2:$B$64,2,0)</f>
        <v>Thanh Hoá</v>
      </c>
    </row>
    <row r="6756" hidden="1" spans="1:10">
      <c r="A6756" s="38"/>
      <c r="B6756" s="56" t="s">
        <v>12582</v>
      </c>
      <c r="C6756" s="54" t="s">
        <v>12583</v>
      </c>
      <c r="D6756" t="str">
        <f>IFERROR(VLOOKUP(C6756,'5.2.5'!$G$2:$H$11754,2,0),"")</f>
        <v>Xã Quảng Định</v>
      </c>
      <c r="E6756" t="str">
        <f t="shared" si="306"/>
        <v/>
      </c>
      <c r="G6756" t="str">
        <f t="shared" si="307"/>
        <v>40149</v>
      </c>
      <c r="H6756" t="str">
        <f>VLOOKUP(G6756,$B$5:$C$724,2,0)</f>
        <v>Huyện Quảng Xương</v>
      </c>
      <c r="I6756" t="str">
        <f t="shared" si="308"/>
        <v>401</v>
      </c>
      <c r="J6756" t="str">
        <f>VLOOKUP(I6756,Tỉnh!$A$2:$B$64,2,0)</f>
        <v>Thanh Hoá</v>
      </c>
    </row>
    <row r="6757" hidden="1" spans="1:10">
      <c r="A6757" s="38"/>
      <c r="B6757" s="56" t="s">
        <v>12584</v>
      </c>
      <c r="C6757" s="54" t="s">
        <v>12585</v>
      </c>
      <c r="D6757" t="str">
        <f>IFERROR(VLOOKUP(C6757,'5.2.5'!$G$2:$H$11754,2,0),"")</f>
        <v>Xã Quảng Bình</v>
      </c>
      <c r="E6757" t="str">
        <f t="shared" si="306"/>
        <v/>
      </c>
      <c r="G6757" t="str">
        <f t="shared" si="307"/>
        <v>40149</v>
      </c>
      <c r="H6757" t="str">
        <f>VLOOKUP(G6757,$B$5:$C$724,2,0)</f>
        <v>Huyện Quảng Xương</v>
      </c>
      <c r="I6757" t="str">
        <f t="shared" si="308"/>
        <v>401</v>
      </c>
      <c r="J6757" t="str">
        <f>VLOOKUP(I6757,Tỉnh!$A$2:$B$64,2,0)</f>
        <v>Thanh Hoá</v>
      </c>
    </row>
    <row r="6758" hidden="1" spans="1:10">
      <c r="A6758" s="38"/>
      <c r="B6758" s="56" t="s">
        <v>12586</v>
      </c>
      <c r="C6758" s="54" t="s">
        <v>12587</v>
      </c>
      <c r="D6758" t="str">
        <f>IFERROR(VLOOKUP(C6758,'5.2.5'!$G$2:$H$11754,2,0),"")</f>
        <v>Xã Quảng Hợp</v>
      </c>
      <c r="E6758" t="str">
        <f t="shared" si="306"/>
        <v/>
      </c>
      <c r="G6758" t="str">
        <f t="shared" si="307"/>
        <v>40149</v>
      </c>
      <c r="H6758" t="str">
        <f>VLOOKUP(G6758,$B$5:$C$724,2,0)</f>
        <v>Huyện Quảng Xương</v>
      </c>
      <c r="I6758" t="str">
        <f t="shared" si="308"/>
        <v>401</v>
      </c>
      <c r="J6758" t="str">
        <f>VLOOKUP(I6758,Tỉnh!$A$2:$B$64,2,0)</f>
        <v>Thanh Hoá</v>
      </c>
    </row>
    <row r="6759" hidden="1" spans="1:10">
      <c r="A6759" s="38"/>
      <c r="B6759" s="56" t="s">
        <v>12588</v>
      </c>
      <c r="C6759" s="54" t="s">
        <v>12589</v>
      </c>
      <c r="D6759" t="str">
        <f>IFERROR(VLOOKUP(C6759,'5.2.5'!$G$2:$H$11754,2,0),"")</f>
        <v>Xã Quảng Văn</v>
      </c>
      <c r="E6759" t="str">
        <f t="shared" si="306"/>
        <v/>
      </c>
      <c r="G6759" t="str">
        <f t="shared" si="307"/>
        <v>40149</v>
      </c>
      <c r="H6759" t="str">
        <f>VLOOKUP(G6759,$B$5:$C$724,2,0)</f>
        <v>Huyện Quảng Xương</v>
      </c>
      <c r="I6759" t="str">
        <f t="shared" si="308"/>
        <v>401</v>
      </c>
      <c r="J6759" t="str">
        <f>VLOOKUP(I6759,Tỉnh!$A$2:$B$64,2,0)</f>
        <v>Thanh Hoá</v>
      </c>
    </row>
    <row r="6760" hidden="1" spans="1:10">
      <c r="A6760" s="38"/>
      <c r="B6760" s="56" t="s">
        <v>8604</v>
      </c>
      <c r="C6760" s="54" t="s">
        <v>12590</v>
      </c>
      <c r="D6760" t="str">
        <f>IFERROR(VLOOKUP(C6760,'5.2.5'!$G$2:$H$11754,2,0),"")</f>
        <v>Xã Quảng Yên</v>
      </c>
      <c r="E6760" t="str">
        <f t="shared" si="306"/>
        <v/>
      </c>
      <c r="G6760" t="str">
        <f t="shared" si="307"/>
        <v>40149</v>
      </c>
      <c r="H6760" t="str">
        <f>VLOOKUP(G6760,$B$5:$C$724,2,0)</f>
        <v>Huyện Quảng Xương</v>
      </c>
      <c r="I6760" t="str">
        <f t="shared" si="308"/>
        <v>401</v>
      </c>
      <c r="J6760" t="str">
        <f>VLOOKUP(I6760,Tỉnh!$A$2:$B$64,2,0)</f>
        <v>Thanh Hoá</v>
      </c>
    </row>
    <row r="6761" hidden="1" spans="1:10">
      <c r="A6761" s="38"/>
      <c r="B6761" s="56" t="s">
        <v>12591</v>
      </c>
      <c r="C6761" s="54" t="s">
        <v>12592</v>
      </c>
      <c r="D6761" t="str">
        <f>IFERROR(VLOOKUP(C6761,'5.2.5'!$G$2:$H$11754,2,0),"")</f>
        <v>Xã Quảng Hòa</v>
      </c>
      <c r="E6761" t="str">
        <f t="shared" si="306"/>
        <v/>
      </c>
      <c r="G6761" t="str">
        <f t="shared" si="307"/>
        <v>40149</v>
      </c>
      <c r="H6761" t="str">
        <f>VLOOKUP(G6761,$B$5:$C$724,2,0)</f>
        <v>Huyện Quảng Xương</v>
      </c>
      <c r="I6761" t="str">
        <f t="shared" si="308"/>
        <v>401</v>
      </c>
      <c r="J6761" t="str">
        <f>VLOOKUP(I6761,Tỉnh!$A$2:$B$64,2,0)</f>
        <v>Thanh Hoá</v>
      </c>
    </row>
    <row r="6762" hidden="1" spans="1:10">
      <c r="A6762" s="38"/>
      <c r="B6762" s="56" t="s">
        <v>12593</v>
      </c>
      <c r="C6762" s="54" t="s">
        <v>12594</v>
      </c>
      <c r="D6762" t="str">
        <f>IFERROR(VLOOKUP(C6762,'5.2.5'!$G$2:$H$11754,2,0),"")</f>
        <v>Xã Quảng Lĩnh (hết hiệu lực)</v>
      </c>
      <c r="E6762" t="str">
        <f t="shared" si="306"/>
        <v/>
      </c>
      <c r="G6762" t="str">
        <f t="shared" si="307"/>
        <v>40149</v>
      </c>
      <c r="H6762" t="str">
        <f>VLOOKUP(G6762,$B$5:$C$724,2,0)</f>
        <v>Huyện Quảng Xương</v>
      </c>
      <c r="I6762" t="str">
        <f t="shared" si="308"/>
        <v>401</v>
      </c>
      <c r="J6762" t="str">
        <f>VLOOKUP(I6762,Tỉnh!$A$2:$B$64,2,0)</f>
        <v>Thanh Hoá</v>
      </c>
    </row>
    <row r="6763" hidden="1" spans="1:10">
      <c r="A6763" s="38"/>
      <c r="B6763" s="56" t="s">
        <v>12595</v>
      </c>
      <c r="C6763" s="54" t="s">
        <v>12596</v>
      </c>
      <c r="D6763" t="str">
        <f>IFERROR(VLOOKUP(C6763,'5.2.5'!$G$2:$H$11754,2,0),"")</f>
        <v>Xã Quảng Trung</v>
      </c>
      <c r="E6763" t="str">
        <f t="shared" si="306"/>
        <v/>
      </c>
      <c r="G6763" t="str">
        <f t="shared" si="307"/>
        <v>40149</v>
      </c>
      <c r="H6763" t="str">
        <f>VLOOKUP(G6763,$B$5:$C$724,2,0)</f>
        <v>Huyện Quảng Xương</v>
      </c>
      <c r="I6763" t="str">
        <f t="shared" si="308"/>
        <v>401</v>
      </c>
      <c r="J6763" t="str">
        <f>VLOOKUP(I6763,Tỉnh!$A$2:$B$64,2,0)</f>
        <v>Thanh Hoá</v>
      </c>
    </row>
    <row r="6764" hidden="1" spans="1:10">
      <c r="A6764" s="38"/>
      <c r="B6764" s="56" t="s">
        <v>10050</v>
      </c>
      <c r="C6764" s="54" t="s">
        <v>12597</v>
      </c>
      <c r="D6764" t="str">
        <f>IFERROR(VLOOKUP(C6764,'5.2.5'!$G$2:$H$11754,2,0),"")</f>
        <v>Xã Quảng Chính</v>
      </c>
      <c r="E6764" t="str">
        <f t="shared" si="306"/>
        <v/>
      </c>
      <c r="G6764" t="str">
        <f t="shared" si="307"/>
        <v>40149</v>
      </c>
      <c r="H6764" t="str">
        <f>VLOOKUP(G6764,$B$5:$C$724,2,0)</f>
        <v>Huyện Quảng Xương</v>
      </c>
      <c r="I6764" t="str">
        <f t="shared" si="308"/>
        <v>401</v>
      </c>
      <c r="J6764" t="str">
        <f>VLOOKUP(I6764,Tỉnh!$A$2:$B$64,2,0)</f>
        <v>Thanh Hoá</v>
      </c>
    </row>
    <row r="6765" hidden="1" spans="1:10">
      <c r="A6765" s="38"/>
      <c r="B6765" s="56" t="s">
        <v>12598</v>
      </c>
      <c r="C6765" s="54" t="s">
        <v>12599</v>
      </c>
      <c r="D6765" t="str">
        <f>IFERROR(VLOOKUP(C6765,'5.2.5'!$G$2:$H$11754,2,0),"")</f>
        <v>Xã Quảng Ngọc</v>
      </c>
      <c r="E6765" t="str">
        <f t="shared" si="306"/>
        <v/>
      </c>
      <c r="G6765" t="str">
        <f t="shared" si="307"/>
        <v>40149</v>
      </c>
      <c r="H6765" t="str">
        <f>VLOOKUP(G6765,$B$5:$C$724,2,0)</f>
        <v>Huyện Quảng Xương</v>
      </c>
      <c r="I6765" t="str">
        <f t="shared" si="308"/>
        <v>401</v>
      </c>
      <c r="J6765" t="str">
        <f>VLOOKUP(I6765,Tỉnh!$A$2:$B$64,2,0)</f>
        <v>Thanh Hoá</v>
      </c>
    </row>
    <row r="6766" hidden="1" spans="1:10">
      <c r="A6766" s="38"/>
      <c r="B6766" s="56" t="s">
        <v>12600</v>
      </c>
      <c r="C6766" s="54" t="s">
        <v>12601</v>
      </c>
      <c r="D6766" t="str">
        <f>IFERROR(VLOOKUP(C6766,'5.2.5'!$G$2:$H$11754,2,0),"")</f>
        <v>Xã Quảng Vọng (hết hiệu lực)</v>
      </c>
      <c r="E6766" t="str">
        <f t="shared" si="306"/>
        <v/>
      </c>
      <c r="G6766" t="str">
        <f t="shared" si="307"/>
        <v>40149</v>
      </c>
      <c r="H6766" t="str">
        <f>VLOOKUP(G6766,$B$5:$C$724,2,0)</f>
        <v>Huyện Quảng Xương</v>
      </c>
      <c r="I6766" t="str">
        <f t="shared" si="308"/>
        <v>401</v>
      </c>
      <c r="J6766" t="str">
        <f>VLOOKUP(I6766,Tỉnh!$A$2:$B$64,2,0)</f>
        <v>Thanh Hoá</v>
      </c>
    </row>
    <row r="6767" hidden="1" spans="1:10">
      <c r="A6767" s="38"/>
      <c r="B6767" s="56" t="s">
        <v>10034</v>
      </c>
      <c r="C6767" s="54" t="s">
        <v>12602</v>
      </c>
      <c r="D6767" t="str">
        <f>IFERROR(VLOOKUP(C6767,'5.2.5'!$G$2:$H$11754,2,0),"")</f>
        <v>Xã Quảng Minh</v>
      </c>
      <c r="E6767" t="str">
        <f t="shared" si="306"/>
        <v/>
      </c>
      <c r="G6767" t="str">
        <f t="shared" si="307"/>
        <v>40149</v>
      </c>
      <c r="H6767" t="str">
        <f>VLOOKUP(G6767,$B$5:$C$724,2,0)</f>
        <v>Huyện Quảng Xương</v>
      </c>
      <c r="I6767" t="str">
        <f t="shared" si="308"/>
        <v>401</v>
      </c>
      <c r="J6767" t="str">
        <f>VLOOKUP(I6767,Tỉnh!$A$2:$B$64,2,0)</f>
        <v>Thanh Hoá</v>
      </c>
    </row>
    <row r="6768" hidden="1" spans="1:10">
      <c r="A6768" s="38"/>
      <c r="B6768" s="56" t="s">
        <v>12603</v>
      </c>
      <c r="C6768" s="54" t="s">
        <v>12604</v>
      </c>
      <c r="D6768" t="str">
        <f>IFERROR(VLOOKUP(C6768,'5.2.5'!$G$2:$H$11754,2,0),"")</f>
        <v>Xã Quảng Giao</v>
      </c>
      <c r="E6768" t="str">
        <f t="shared" si="306"/>
        <v/>
      </c>
      <c r="G6768" t="str">
        <f t="shared" si="307"/>
        <v>40149</v>
      </c>
      <c r="H6768" t="str">
        <f>VLOOKUP(G6768,$B$5:$C$724,2,0)</f>
        <v>Huyện Quảng Xương</v>
      </c>
      <c r="I6768" t="str">
        <f t="shared" si="308"/>
        <v>401</v>
      </c>
      <c r="J6768" t="str">
        <f>VLOOKUP(I6768,Tỉnh!$A$2:$B$64,2,0)</f>
        <v>Thanh Hoá</v>
      </c>
    </row>
    <row r="6769" hidden="1" spans="1:10">
      <c r="A6769" s="38"/>
      <c r="B6769" s="56" t="s">
        <v>3785</v>
      </c>
      <c r="C6769" s="54" t="s">
        <v>12605</v>
      </c>
      <c r="D6769" t="str">
        <f>IFERROR(VLOOKUP(C6769,'5.2.5'!$G$2:$H$11754,2,0),"")</f>
        <v>Xã Quảng Châu</v>
      </c>
      <c r="E6769" t="str">
        <f t="shared" si="306"/>
        <v/>
      </c>
      <c r="G6769" t="str">
        <f t="shared" si="307"/>
        <v>40149</v>
      </c>
      <c r="H6769" t="str">
        <f>VLOOKUP(G6769,$B$5:$C$724,2,0)</f>
        <v>Huyện Quảng Xương</v>
      </c>
      <c r="I6769" t="str">
        <f t="shared" si="308"/>
        <v>401</v>
      </c>
      <c r="J6769" t="str">
        <f>VLOOKUP(I6769,Tỉnh!$A$2:$B$64,2,0)</f>
        <v>Thanh Hoá</v>
      </c>
    </row>
    <row r="6770" hidden="1" spans="1:10">
      <c r="A6770" s="38"/>
      <c r="B6770" s="56" t="s">
        <v>11643</v>
      </c>
      <c r="C6770" s="54" t="s">
        <v>12606</v>
      </c>
      <c r="D6770" t="str">
        <f>IFERROR(VLOOKUP(C6770,'5.2.5'!$G$2:$H$11754,2,0),"")</f>
        <v>Xã Quảng Vinh</v>
      </c>
      <c r="E6770" t="str">
        <f t="shared" si="306"/>
        <v/>
      </c>
      <c r="G6770" t="str">
        <f t="shared" si="307"/>
        <v>40149</v>
      </c>
      <c r="H6770" t="str">
        <f>VLOOKUP(G6770,$B$5:$C$724,2,0)</f>
        <v>Huyện Quảng Xương</v>
      </c>
      <c r="I6770" t="str">
        <f t="shared" si="308"/>
        <v>401</v>
      </c>
      <c r="J6770" t="str">
        <f>VLOOKUP(I6770,Tỉnh!$A$2:$B$64,2,0)</f>
        <v>Thanh Hoá</v>
      </c>
    </row>
    <row r="6771" hidden="1" spans="1:10">
      <c r="A6771" s="38"/>
      <c r="B6771" s="56" t="s">
        <v>12607</v>
      </c>
      <c r="C6771" s="54" t="s">
        <v>12608</v>
      </c>
      <c r="D6771" t="str">
        <f>IFERROR(VLOOKUP(C6771,'5.2.5'!$G$2:$H$11754,2,0),"")</f>
        <v>Xã Quảng Lưu</v>
      </c>
      <c r="E6771" t="str">
        <f t="shared" si="306"/>
        <v/>
      </c>
      <c r="G6771" t="str">
        <f t="shared" si="307"/>
        <v>40149</v>
      </c>
      <c r="H6771" t="str">
        <f>VLOOKUP(G6771,$B$5:$C$724,2,0)</f>
        <v>Huyện Quảng Xương</v>
      </c>
      <c r="I6771" t="str">
        <f t="shared" si="308"/>
        <v>401</v>
      </c>
      <c r="J6771" t="str">
        <f>VLOOKUP(I6771,Tỉnh!$A$2:$B$64,2,0)</f>
        <v>Thanh Hoá</v>
      </c>
    </row>
    <row r="6772" hidden="1" spans="1:10">
      <c r="A6772" s="38"/>
      <c r="B6772" s="56" t="s">
        <v>12609</v>
      </c>
      <c r="C6772" s="54" t="s">
        <v>12610</v>
      </c>
      <c r="D6772" t="str">
        <f>IFERROR(VLOOKUP(C6772,'5.2.5'!$G$2:$H$11754,2,0),"")</f>
        <v>Xã Quảng Lộc</v>
      </c>
      <c r="E6772" t="str">
        <f t="shared" si="306"/>
        <v/>
      </c>
      <c r="G6772" t="str">
        <f t="shared" si="307"/>
        <v>40149</v>
      </c>
      <c r="H6772" t="str">
        <f>VLOOKUP(G6772,$B$5:$C$724,2,0)</f>
        <v>Huyện Quảng Xương</v>
      </c>
      <c r="I6772" t="str">
        <f t="shared" si="308"/>
        <v>401</v>
      </c>
      <c r="J6772" t="str">
        <f>VLOOKUP(I6772,Tỉnh!$A$2:$B$64,2,0)</f>
        <v>Thanh Hoá</v>
      </c>
    </row>
    <row r="6773" hidden="1" spans="1:10">
      <c r="A6773" s="38"/>
      <c r="B6773" s="56" t="s">
        <v>12611</v>
      </c>
      <c r="C6773" s="74" t="s">
        <v>12612</v>
      </c>
      <c r="D6773" t="str">
        <f>IFERROR(VLOOKUP(C6773,'5.2.5'!$G$2:$H$11754,2,0),"")</f>
        <v>Xã Tiên Trang</v>
      </c>
      <c r="E6773" t="str">
        <f t="shared" si="306"/>
        <v/>
      </c>
      <c r="G6773" t="str">
        <f t="shared" si="307"/>
        <v>40149</v>
      </c>
      <c r="H6773" t="str">
        <f>VLOOKUP(G6773,$B$5:$C$724,2,0)</f>
        <v>Huyện Quảng Xương</v>
      </c>
      <c r="I6773" t="str">
        <f t="shared" si="308"/>
        <v>401</v>
      </c>
      <c r="J6773" t="str">
        <f>VLOOKUP(I6773,Tỉnh!$A$2:$B$64,2,0)</f>
        <v>Thanh Hoá</v>
      </c>
    </row>
    <row r="6774" hidden="1" spans="1:10">
      <c r="A6774" s="38"/>
      <c r="B6774" s="56" t="s">
        <v>12613</v>
      </c>
      <c r="C6774" s="74" t="s">
        <v>12614</v>
      </c>
      <c r="D6774" t="str">
        <f>IFERROR(VLOOKUP(C6774,'5.2.5'!$G$2:$H$11754,2,0),"")</f>
        <v>Thị trấn Tân Phong</v>
      </c>
      <c r="E6774" t="str">
        <f t="shared" si="306"/>
        <v/>
      </c>
      <c r="G6774" t="str">
        <f t="shared" si="307"/>
        <v>40149</v>
      </c>
      <c r="H6774" t="str">
        <f>VLOOKUP(G6774,$B$5:$C$724,2,0)</f>
        <v>Huyện Quảng Xương</v>
      </c>
      <c r="I6774" t="str">
        <f t="shared" si="308"/>
        <v>401</v>
      </c>
      <c r="J6774" t="str">
        <f>VLOOKUP(I6774,Tỉnh!$A$2:$B$64,2,0)</f>
        <v>Thanh Hoá</v>
      </c>
    </row>
    <row r="6775" hidden="1" spans="1:10">
      <c r="A6775" s="38"/>
      <c r="B6775" s="56" t="s">
        <v>11806</v>
      </c>
      <c r="C6775" s="54" t="s">
        <v>12615</v>
      </c>
      <c r="D6775" t="str">
        <f>IFERROR(VLOOKUP(C6775,'5.2.5'!$G$2:$H$11754,2,0),"")</f>
        <v>Xã Tân Phúc</v>
      </c>
      <c r="E6775" t="str">
        <f t="shared" si="306"/>
        <v/>
      </c>
      <c r="G6775" t="str">
        <f t="shared" si="307"/>
        <v>40151</v>
      </c>
      <c r="H6775" t="str">
        <f>VLOOKUP(G6775,$B$5:$C$724,2,0)</f>
        <v>Huyện Nông Cống</v>
      </c>
      <c r="I6775" t="str">
        <f t="shared" si="308"/>
        <v>401</v>
      </c>
      <c r="J6775" t="str">
        <f>VLOOKUP(I6775,Tỉnh!$A$2:$B$64,2,0)</f>
        <v>Thanh Hoá</v>
      </c>
    </row>
    <row r="6776" hidden="1" spans="1:10">
      <c r="A6776" s="38"/>
      <c r="B6776" s="56" t="s">
        <v>12616</v>
      </c>
      <c r="C6776" s="54" t="s">
        <v>12617</v>
      </c>
      <c r="D6776" t="str">
        <f>IFERROR(VLOOKUP(C6776,'5.2.5'!$G$2:$H$11754,2,0),"")</f>
        <v>Xã Minh Nghĩa</v>
      </c>
      <c r="E6776" t="str">
        <f t="shared" si="306"/>
        <v/>
      </c>
      <c r="G6776" t="str">
        <f t="shared" si="307"/>
        <v>40151</v>
      </c>
      <c r="H6776" t="str">
        <f>VLOOKUP(G6776,$B$5:$C$724,2,0)</f>
        <v>Huyện Nông Cống</v>
      </c>
      <c r="I6776" t="str">
        <f t="shared" si="308"/>
        <v>401</v>
      </c>
      <c r="J6776" t="str">
        <f>VLOOKUP(I6776,Tỉnh!$A$2:$B$64,2,0)</f>
        <v>Thanh Hoá</v>
      </c>
    </row>
    <row r="6777" hidden="1" spans="1:10">
      <c r="A6777" s="38"/>
      <c r="B6777" s="56" t="s">
        <v>12618</v>
      </c>
      <c r="C6777" s="54" t="s">
        <v>12619</v>
      </c>
      <c r="D6777" t="str">
        <f>IFERROR(VLOOKUP(C6777,'5.2.5'!$G$2:$H$11754,2,0),"")</f>
        <v>Xã Công Liêm</v>
      </c>
      <c r="E6777" t="str">
        <f t="shared" si="306"/>
        <v/>
      </c>
      <c r="G6777" t="str">
        <f t="shared" si="307"/>
        <v>40151</v>
      </c>
      <c r="H6777" t="str">
        <f>VLOOKUP(G6777,$B$5:$C$724,2,0)</f>
        <v>Huyện Nông Cống</v>
      </c>
      <c r="I6777" t="str">
        <f t="shared" si="308"/>
        <v>401</v>
      </c>
      <c r="J6777" t="str">
        <f>VLOOKUP(I6777,Tỉnh!$A$2:$B$64,2,0)</f>
        <v>Thanh Hoá</v>
      </c>
    </row>
    <row r="6778" hidden="1" spans="1:10">
      <c r="A6778" s="38"/>
      <c r="B6778" s="56" t="s">
        <v>12620</v>
      </c>
      <c r="C6778" s="54" t="s">
        <v>12621</v>
      </c>
      <c r="D6778" t="str">
        <f>IFERROR(VLOOKUP(C6778,'5.2.5'!$G$2:$H$11754,2,0),"")</f>
        <v>Xã Tân Thọ</v>
      </c>
      <c r="E6778" t="str">
        <f t="shared" si="306"/>
        <v/>
      </c>
      <c r="G6778" t="str">
        <f t="shared" si="307"/>
        <v>40151</v>
      </c>
      <c r="H6778" t="str">
        <f>VLOOKUP(G6778,$B$5:$C$724,2,0)</f>
        <v>Huyện Nông Cống</v>
      </c>
      <c r="I6778" t="str">
        <f t="shared" si="308"/>
        <v>401</v>
      </c>
      <c r="J6778" t="str">
        <f>VLOOKUP(I6778,Tỉnh!$A$2:$B$64,2,0)</f>
        <v>Thanh Hoá</v>
      </c>
    </row>
    <row r="6779" hidden="1" spans="1:10">
      <c r="A6779" s="38"/>
      <c r="B6779" s="56" t="s">
        <v>12622</v>
      </c>
      <c r="C6779" s="54" t="s">
        <v>12623</v>
      </c>
      <c r="D6779" t="str">
        <f>IFERROR(VLOOKUP(C6779,'5.2.5'!$G$2:$H$11754,2,0),"")</f>
        <v>Xã Hoàng Giang</v>
      </c>
      <c r="E6779" t="str">
        <f t="shared" si="306"/>
        <v/>
      </c>
      <c r="G6779" t="str">
        <f t="shared" si="307"/>
        <v>40151</v>
      </c>
      <c r="H6779" t="str">
        <f>VLOOKUP(G6779,$B$5:$C$724,2,0)</f>
        <v>Huyện Nông Cống</v>
      </c>
      <c r="I6779" t="str">
        <f t="shared" si="308"/>
        <v>401</v>
      </c>
      <c r="J6779" t="str">
        <f>VLOOKUP(I6779,Tỉnh!$A$2:$B$64,2,0)</f>
        <v>Thanh Hoá</v>
      </c>
    </row>
    <row r="6780" hidden="1" spans="1:10">
      <c r="A6780" s="38"/>
      <c r="B6780" s="56" t="s">
        <v>12624</v>
      </c>
      <c r="C6780" s="54" t="s">
        <v>12625</v>
      </c>
      <c r="D6780" t="str">
        <f>IFERROR(VLOOKUP(C6780,'5.2.5'!$G$2:$H$11754,2,0),"")</f>
        <v>Xã Tế Thắng</v>
      </c>
      <c r="E6780" t="str">
        <f t="shared" si="306"/>
        <v/>
      </c>
      <c r="G6780" t="str">
        <f t="shared" si="307"/>
        <v>40151</v>
      </c>
      <c r="H6780" t="str">
        <f>VLOOKUP(G6780,$B$5:$C$724,2,0)</f>
        <v>Huyện Nông Cống</v>
      </c>
      <c r="I6780" t="str">
        <f t="shared" si="308"/>
        <v>401</v>
      </c>
      <c r="J6780" t="str">
        <f>VLOOKUP(I6780,Tỉnh!$A$2:$B$64,2,0)</f>
        <v>Thanh Hoá</v>
      </c>
    </row>
    <row r="6781" hidden="1" spans="1:10">
      <c r="A6781" s="38"/>
      <c r="B6781" s="56" t="s">
        <v>12626</v>
      </c>
      <c r="C6781" s="54" t="s">
        <v>12627</v>
      </c>
      <c r="D6781" t="str">
        <f>IFERROR(VLOOKUP(C6781,'5.2.5'!$G$2:$H$11754,2,0),"")</f>
        <v>Xã Tế Nông</v>
      </c>
      <c r="E6781" t="str">
        <f t="shared" si="306"/>
        <v/>
      </c>
      <c r="G6781" t="str">
        <f t="shared" si="307"/>
        <v>40151</v>
      </c>
      <c r="H6781" t="str">
        <f>VLOOKUP(G6781,$B$5:$C$724,2,0)</f>
        <v>Huyện Nông Cống</v>
      </c>
      <c r="I6781" t="str">
        <f t="shared" si="308"/>
        <v>401</v>
      </c>
      <c r="J6781" t="str">
        <f>VLOOKUP(I6781,Tỉnh!$A$2:$B$64,2,0)</f>
        <v>Thanh Hoá</v>
      </c>
    </row>
    <row r="6782" hidden="1" spans="1:10">
      <c r="A6782" s="38"/>
      <c r="B6782" s="56" t="s">
        <v>12628</v>
      </c>
      <c r="C6782" s="54" t="s">
        <v>12629</v>
      </c>
      <c r="D6782" t="str">
        <f>IFERROR(VLOOKUP(C6782,'5.2.5'!$G$2:$H$11754,2,0),"")</f>
        <v>Xã Trừơng Trung</v>
      </c>
      <c r="E6782" t="str">
        <f t="shared" si="306"/>
        <v/>
      </c>
      <c r="G6782" t="str">
        <f t="shared" si="307"/>
        <v>40151</v>
      </c>
      <c r="H6782" t="str">
        <f>VLOOKUP(G6782,$B$5:$C$724,2,0)</f>
        <v>Huyện Nông Cống</v>
      </c>
      <c r="I6782" t="str">
        <f t="shared" si="308"/>
        <v>401</v>
      </c>
      <c r="J6782" t="str">
        <f>VLOOKUP(I6782,Tỉnh!$A$2:$B$64,2,0)</f>
        <v>Thanh Hoá</v>
      </c>
    </row>
    <row r="6783" hidden="1" spans="1:10">
      <c r="A6783" s="38"/>
      <c r="B6783" s="56" t="s">
        <v>12630</v>
      </c>
      <c r="C6783" s="54" t="s">
        <v>12631</v>
      </c>
      <c r="D6783" t="str">
        <f>IFERROR(VLOOKUP(C6783,'5.2.5'!$G$2:$H$11754,2,0),"")</f>
        <v>Xã Trường Minh</v>
      </c>
      <c r="E6783" t="str">
        <f t="shared" si="306"/>
        <v/>
      </c>
      <c r="G6783" t="str">
        <f t="shared" si="307"/>
        <v>40151</v>
      </c>
      <c r="H6783" t="str">
        <f>VLOOKUP(G6783,$B$5:$C$724,2,0)</f>
        <v>Huyện Nông Cống</v>
      </c>
      <c r="I6783" t="str">
        <f t="shared" si="308"/>
        <v>401</v>
      </c>
      <c r="J6783" t="str">
        <f>VLOOKUP(I6783,Tỉnh!$A$2:$B$64,2,0)</f>
        <v>Thanh Hoá</v>
      </c>
    </row>
    <row r="6784" hidden="1" spans="1:10">
      <c r="A6784" s="38"/>
      <c r="B6784" s="56" t="s">
        <v>12632</v>
      </c>
      <c r="C6784" s="54" t="s">
        <v>12633</v>
      </c>
      <c r="D6784" t="str">
        <f>IFERROR(VLOOKUP(C6784,'5.2.5'!$G$2:$H$11754,2,0),"")</f>
        <v>Xã Tượng Văn</v>
      </c>
      <c r="E6784" t="str">
        <f t="shared" si="306"/>
        <v/>
      </c>
      <c r="G6784" t="str">
        <f t="shared" si="307"/>
        <v>40151</v>
      </c>
      <c r="H6784" t="str">
        <f>VLOOKUP(G6784,$B$5:$C$724,2,0)</f>
        <v>Huyện Nông Cống</v>
      </c>
      <c r="I6784" t="str">
        <f t="shared" si="308"/>
        <v>401</v>
      </c>
      <c r="J6784" t="str">
        <f>VLOOKUP(I6784,Tỉnh!$A$2:$B$64,2,0)</f>
        <v>Thanh Hoá</v>
      </c>
    </row>
    <row r="6785" hidden="1" spans="1:10">
      <c r="A6785" s="38"/>
      <c r="B6785" s="56" t="s">
        <v>12634</v>
      </c>
      <c r="C6785" s="54" t="s">
        <v>12635</v>
      </c>
      <c r="D6785" t="str">
        <f>IFERROR(VLOOKUP(C6785,'5.2.5'!$G$2:$H$11754,2,0),"")</f>
        <v>Xã Công Chính</v>
      </c>
      <c r="E6785" t="str">
        <f t="shared" si="306"/>
        <v/>
      </c>
      <c r="G6785" t="str">
        <f t="shared" si="307"/>
        <v>40151</v>
      </c>
      <c r="H6785" t="str">
        <f>VLOOKUP(G6785,$B$5:$C$724,2,0)</f>
        <v>Huyện Nông Cống</v>
      </c>
      <c r="I6785" t="str">
        <f t="shared" si="308"/>
        <v>401</v>
      </c>
      <c r="J6785" t="str">
        <f>VLOOKUP(I6785,Tỉnh!$A$2:$B$64,2,0)</f>
        <v>Thanh Hoá</v>
      </c>
    </row>
    <row r="6786" hidden="1" spans="1:10">
      <c r="A6786" s="38"/>
      <c r="B6786" s="56" t="s">
        <v>12636</v>
      </c>
      <c r="C6786" s="54" t="s">
        <v>12637</v>
      </c>
      <c r="D6786" t="str">
        <f>IFERROR(VLOOKUP(C6786,'5.2.5'!$G$2:$H$11754,2,0),"")</f>
        <v>Thị trấn Nông Cống</v>
      </c>
      <c r="E6786" t="str">
        <f t="shared" si="306"/>
        <v/>
      </c>
      <c r="G6786" t="str">
        <f t="shared" si="307"/>
        <v>40151</v>
      </c>
      <c r="H6786" t="str">
        <f>VLOOKUP(G6786,$B$5:$C$724,2,0)</f>
        <v>Huyện Nông Cống</v>
      </c>
      <c r="I6786" t="str">
        <f t="shared" si="308"/>
        <v>401</v>
      </c>
      <c r="J6786" t="str">
        <f>VLOOKUP(I6786,Tỉnh!$A$2:$B$64,2,0)</f>
        <v>Thanh Hoá</v>
      </c>
    </row>
    <row r="6787" hidden="1" spans="1:10">
      <c r="A6787" s="38"/>
      <c r="B6787" s="56" t="s">
        <v>12638</v>
      </c>
      <c r="C6787" s="54" t="s">
        <v>12639</v>
      </c>
      <c r="D6787" t="str">
        <f>IFERROR(VLOOKUP(C6787,'5.2.5'!$G$2:$H$11754,2,0),"")</f>
        <v>Xã Hoàng Sơn</v>
      </c>
      <c r="E6787" t="str">
        <f t="shared" si="306"/>
        <v/>
      </c>
      <c r="G6787" t="str">
        <f t="shared" si="307"/>
        <v>40151</v>
      </c>
      <c r="H6787" t="str">
        <f>VLOOKUP(G6787,$B$5:$C$724,2,0)</f>
        <v>Huyện Nông Cống</v>
      </c>
      <c r="I6787" t="str">
        <f t="shared" si="308"/>
        <v>401</v>
      </c>
      <c r="J6787" t="str">
        <f>VLOOKUP(I6787,Tỉnh!$A$2:$B$64,2,0)</f>
        <v>Thanh Hoá</v>
      </c>
    </row>
    <row r="6788" hidden="1" spans="1:10">
      <c r="A6788" s="38"/>
      <c r="B6788" s="56" t="s">
        <v>12640</v>
      </c>
      <c r="C6788" s="54" t="s">
        <v>12641</v>
      </c>
      <c r="D6788" t="str">
        <f>IFERROR(VLOOKUP(C6788,'5.2.5'!$G$2:$H$11754,2,0),"")</f>
        <v>Xã Tân Khang</v>
      </c>
      <c r="E6788" t="str">
        <f t="shared" si="306"/>
        <v/>
      </c>
      <c r="G6788" t="str">
        <f t="shared" si="307"/>
        <v>40151</v>
      </c>
      <c r="H6788" t="str">
        <f>VLOOKUP(G6788,$B$5:$C$724,2,0)</f>
        <v>Huyện Nông Cống</v>
      </c>
      <c r="I6788" t="str">
        <f t="shared" si="308"/>
        <v>401</v>
      </c>
      <c r="J6788" t="str">
        <f>VLOOKUP(I6788,Tỉnh!$A$2:$B$64,2,0)</f>
        <v>Thanh Hoá</v>
      </c>
    </row>
    <row r="6789" hidden="1" spans="1:10">
      <c r="A6789" s="38"/>
      <c r="B6789" s="56" t="s">
        <v>9814</v>
      </c>
      <c r="C6789" s="54" t="s">
        <v>12642</v>
      </c>
      <c r="D6789" t="str">
        <f>IFERROR(VLOOKUP(C6789,'5.2.5'!$G$2:$H$11754,2,0),"")</f>
        <v>Xã Trung Chính</v>
      </c>
      <c r="E6789" t="str">
        <f t="shared" si="306"/>
        <v/>
      </c>
      <c r="G6789" t="str">
        <f t="shared" si="307"/>
        <v>40151</v>
      </c>
      <c r="H6789" t="str">
        <f>VLOOKUP(G6789,$B$5:$C$724,2,0)</f>
        <v>Huyện Nông Cống</v>
      </c>
      <c r="I6789" t="str">
        <f t="shared" si="308"/>
        <v>401</v>
      </c>
      <c r="J6789" t="str">
        <f>VLOOKUP(I6789,Tỉnh!$A$2:$B$64,2,0)</f>
        <v>Thanh Hoá</v>
      </c>
    </row>
    <row r="6790" hidden="1" spans="1:10">
      <c r="A6790" s="38"/>
      <c r="B6790" s="56" t="s">
        <v>12643</v>
      </c>
      <c r="C6790" s="54" t="s">
        <v>12644</v>
      </c>
      <c r="D6790" t="str">
        <f>IFERROR(VLOOKUP(C6790,'5.2.5'!$G$2:$H$11754,2,0),"")</f>
        <v>Xã Trung ý (hết hiệu lực)</v>
      </c>
      <c r="E6790" t="str">
        <f t="shared" si="306"/>
        <v/>
      </c>
      <c r="G6790" t="str">
        <f t="shared" si="307"/>
        <v>40151</v>
      </c>
      <c r="H6790" t="str">
        <f>VLOOKUP(G6790,$B$5:$C$724,2,0)</f>
        <v>Huyện Nông Cống</v>
      </c>
      <c r="I6790" t="str">
        <f t="shared" si="308"/>
        <v>401</v>
      </c>
      <c r="J6790" t="str">
        <f>VLOOKUP(I6790,Tỉnh!$A$2:$B$64,2,0)</f>
        <v>Thanh Hoá</v>
      </c>
    </row>
    <row r="6791" hidden="1" spans="1:10">
      <c r="A6791" s="38"/>
      <c r="B6791" s="56" t="s">
        <v>4403</v>
      </c>
      <c r="C6791" s="54" t="s">
        <v>12645</v>
      </c>
      <c r="D6791" t="str">
        <f>IFERROR(VLOOKUP(C6791,'5.2.5'!$G$2:$H$11754,2,0),"")</f>
        <v>Xã Trung Thành</v>
      </c>
      <c r="E6791" t="str">
        <f t="shared" si="306"/>
        <v/>
      </c>
      <c r="G6791" t="str">
        <f t="shared" si="307"/>
        <v>40151</v>
      </c>
      <c r="H6791" t="str">
        <f>VLOOKUP(G6791,$B$5:$C$724,2,0)</f>
        <v>Huyện Nông Cống</v>
      </c>
      <c r="I6791" t="str">
        <f t="shared" si="308"/>
        <v>401</v>
      </c>
      <c r="J6791" t="str">
        <f>VLOOKUP(I6791,Tỉnh!$A$2:$B$64,2,0)</f>
        <v>Thanh Hoá</v>
      </c>
    </row>
    <row r="6792" hidden="1" spans="1:10">
      <c r="A6792" s="38"/>
      <c r="B6792" s="56" t="s">
        <v>12646</v>
      </c>
      <c r="C6792" s="54" t="s">
        <v>12647</v>
      </c>
      <c r="D6792" t="str">
        <f>IFERROR(VLOOKUP(C6792,'5.2.5'!$G$2:$H$11754,2,0),"")</f>
        <v>Xã Tế Tân (hết hiệu lực)</v>
      </c>
      <c r="E6792" t="str">
        <f t="shared" si="306"/>
        <v/>
      </c>
      <c r="G6792" t="str">
        <f t="shared" si="307"/>
        <v>40151</v>
      </c>
      <c r="H6792" t="str">
        <f>VLOOKUP(G6792,$B$5:$C$724,2,0)</f>
        <v>Huyện Nông Cống</v>
      </c>
      <c r="I6792" t="str">
        <f t="shared" si="308"/>
        <v>401</v>
      </c>
      <c r="J6792" t="str">
        <f>VLOOKUP(I6792,Tỉnh!$A$2:$B$64,2,0)</f>
        <v>Thanh Hoá</v>
      </c>
    </row>
    <row r="6793" hidden="1" spans="1:10">
      <c r="A6793" s="38"/>
      <c r="B6793" s="56" t="s">
        <v>12648</v>
      </c>
      <c r="C6793" s="54" t="s">
        <v>12649</v>
      </c>
      <c r="D6793" t="str">
        <f>IFERROR(VLOOKUP(C6793,'5.2.5'!$G$2:$H$11754,2,0),"")</f>
        <v>Xã Minh Thọ</v>
      </c>
      <c r="E6793" t="str">
        <f t="shared" si="306"/>
        <v/>
      </c>
      <c r="G6793" t="str">
        <f t="shared" si="307"/>
        <v>40151</v>
      </c>
      <c r="H6793" t="str">
        <f>VLOOKUP(G6793,$B$5:$C$724,2,0)</f>
        <v>Huyện Nông Cống</v>
      </c>
      <c r="I6793" t="str">
        <f t="shared" si="308"/>
        <v>401</v>
      </c>
      <c r="J6793" t="str">
        <f>VLOOKUP(I6793,Tỉnh!$A$2:$B$64,2,0)</f>
        <v>Thanh Hoá</v>
      </c>
    </row>
    <row r="6794" hidden="1" spans="1:10">
      <c r="A6794" s="38"/>
      <c r="B6794" s="56" t="s">
        <v>12650</v>
      </c>
      <c r="C6794" s="54" t="s">
        <v>12651</v>
      </c>
      <c r="D6794" t="str">
        <f>IFERROR(VLOOKUP(C6794,'5.2.5'!$G$2:$H$11754,2,0),"")</f>
        <v>Xã Tế Lợi</v>
      </c>
      <c r="E6794" t="str">
        <f t="shared" si="306"/>
        <v/>
      </c>
      <c r="G6794" t="str">
        <f t="shared" si="307"/>
        <v>40151</v>
      </c>
      <c r="H6794" t="str">
        <f>VLOOKUP(G6794,$B$5:$C$724,2,0)</f>
        <v>Huyện Nông Cống</v>
      </c>
      <c r="I6794" t="str">
        <f t="shared" si="308"/>
        <v>401</v>
      </c>
      <c r="J6794" t="str">
        <f>VLOOKUP(I6794,Tỉnh!$A$2:$B$64,2,0)</f>
        <v>Thanh Hoá</v>
      </c>
    </row>
    <row r="6795" hidden="1" spans="1:10">
      <c r="A6795" s="38"/>
      <c r="B6795" s="56" t="s">
        <v>12652</v>
      </c>
      <c r="C6795" s="54" t="s">
        <v>12653</v>
      </c>
      <c r="D6795" t="str">
        <f>IFERROR(VLOOKUP(C6795,'5.2.5'!$G$2:$H$11754,2,0),"")</f>
        <v>Xã Minh Khôi</v>
      </c>
      <c r="E6795" t="str">
        <f t="shared" si="306"/>
        <v/>
      </c>
      <c r="G6795" t="str">
        <f t="shared" si="307"/>
        <v>40151</v>
      </c>
      <c r="H6795" t="str">
        <f>VLOOKUP(G6795,$B$5:$C$724,2,0)</f>
        <v>Huyện Nông Cống</v>
      </c>
      <c r="I6795" t="str">
        <f t="shared" si="308"/>
        <v>401</v>
      </c>
      <c r="J6795" t="str">
        <f>VLOOKUP(I6795,Tỉnh!$A$2:$B$64,2,0)</f>
        <v>Thanh Hoá</v>
      </c>
    </row>
    <row r="6796" hidden="1" spans="1:10">
      <c r="A6796" s="38"/>
      <c r="B6796" s="56" t="s">
        <v>12654</v>
      </c>
      <c r="C6796" s="54" t="s">
        <v>12655</v>
      </c>
      <c r="D6796" t="str">
        <f>IFERROR(VLOOKUP(C6796,'5.2.5'!$G$2:$H$11754,2,0),"")</f>
        <v>Xã Vạn Hòa</v>
      </c>
      <c r="E6796" t="str">
        <f t="shared" si="306"/>
        <v/>
      </c>
      <c r="G6796" t="str">
        <f t="shared" si="307"/>
        <v>40151</v>
      </c>
      <c r="H6796" t="str">
        <f>VLOOKUP(G6796,$B$5:$C$724,2,0)</f>
        <v>Huyện Nông Cống</v>
      </c>
      <c r="I6796" t="str">
        <f t="shared" si="308"/>
        <v>401</v>
      </c>
      <c r="J6796" t="str">
        <f>VLOOKUP(I6796,Tỉnh!$A$2:$B$64,2,0)</f>
        <v>Thanh Hoá</v>
      </c>
    </row>
    <row r="6797" hidden="1" spans="1:10">
      <c r="A6797" s="38"/>
      <c r="B6797" s="56" t="s">
        <v>2608</v>
      </c>
      <c r="C6797" s="54" t="s">
        <v>12656</v>
      </c>
      <c r="D6797" t="str">
        <f>IFERROR(VLOOKUP(C6797,'5.2.5'!$G$2:$H$11754,2,0),"")</f>
        <v>Xã Vạn Thắng</v>
      </c>
      <c r="E6797" t="str">
        <f t="shared" si="306"/>
        <v/>
      </c>
      <c r="G6797" t="str">
        <f t="shared" si="307"/>
        <v>40151</v>
      </c>
      <c r="H6797" t="str">
        <f>VLOOKUP(G6797,$B$5:$C$724,2,0)</f>
        <v>Huyện Nông Cống</v>
      </c>
      <c r="I6797" t="str">
        <f t="shared" si="308"/>
        <v>401</v>
      </c>
      <c r="J6797" t="str">
        <f>VLOOKUP(I6797,Tỉnh!$A$2:$B$64,2,0)</f>
        <v>Thanh Hoá</v>
      </c>
    </row>
    <row r="6798" hidden="1" spans="1:10">
      <c r="A6798" s="38"/>
      <c r="B6798" s="56" t="s">
        <v>9511</v>
      </c>
      <c r="C6798" s="54" t="s">
        <v>12657</v>
      </c>
      <c r="D6798" t="str">
        <f>IFERROR(VLOOKUP(C6798,'5.2.5'!$G$2:$H$11754,2,0),"")</f>
        <v>Xã Trường Giang</v>
      </c>
      <c r="E6798" t="str">
        <f t="shared" si="306"/>
        <v/>
      </c>
      <c r="G6798" t="str">
        <f t="shared" si="307"/>
        <v>40151</v>
      </c>
      <c r="H6798" t="str">
        <f>VLOOKUP(G6798,$B$5:$C$724,2,0)</f>
        <v>Huyện Nông Cống</v>
      </c>
      <c r="I6798" t="str">
        <f t="shared" si="308"/>
        <v>401</v>
      </c>
      <c r="J6798" t="str">
        <f>VLOOKUP(I6798,Tỉnh!$A$2:$B$64,2,0)</f>
        <v>Thanh Hoá</v>
      </c>
    </row>
    <row r="6799" hidden="1" spans="1:10">
      <c r="A6799" s="38"/>
      <c r="B6799" s="56" t="s">
        <v>12658</v>
      </c>
      <c r="C6799" s="54" t="s">
        <v>12659</v>
      </c>
      <c r="D6799" t="str">
        <f>IFERROR(VLOOKUP(C6799,'5.2.5'!$G$2:$H$11754,2,0),"")</f>
        <v>Xã Vạn Thiện</v>
      </c>
      <c r="E6799" t="str">
        <f t="shared" si="306"/>
        <v/>
      </c>
      <c r="G6799" t="str">
        <f t="shared" si="307"/>
        <v>40151</v>
      </c>
      <c r="H6799" t="str">
        <f>VLOOKUP(G6799,$B$5:$C$724,2,0)</f>
        <v>Huyện Nông Cống</v>
      </c>
      <c r="I6799" t="str">
        <f t="shared" si="308"/>
        <v>401</v>
      </c>
      <c r="J6799" t="str">
        <f>VLOOKUP(I6799,Tỉnh!$A$2:$B$64,2,0)</f>
        <v>Thanh Hoá</v>
      </c>
    </row>
    <row r="6800" hidden="1" spans="1:10">
      <c r="A6800" s="38"/>
      <c r="B6800" s="56" t="s">
        <v>3425</v>
      </c>
      <c r="C6800" s="54" t="s">
        <v>12660</v>
      </c>
      <c r="D6800" t="str">
        <f>IFERROR(VLOOKUP(C6800,'5.2.5'!$G$2:$H$11754,2,0),"")</f>
        <v>Xã Thăng Long</v>
      </c>
      <c r="E6800" t="str">
        <f t="shared" si="306"/>
        <v/>
      </c>
      <c r="G6800" t="str">
        <f t="shared" si="307"/>
        <v>40151</v>
      </c>
      <c r="H6800" t="str">
        <f>VLOOKUP(G6800,$B$5:$C$724,2,0)</f>
        <v>Huyện Nông Cống</v>
      </c>
      <c r="I6800" t="str">
        <f t="shared" si="308"/>
        <v>401</v>
      </c>
      <c r="J6800" t="str">
        <f>VLOOKUP(I6800,Tỉnh!$A$2:$B$64,2,0)</f>
        <v>Thanh Hoá</v>
      </c>
    </row>
    <row r="6801" hidden="1" spans="1:10">
      <c r="A6801" s="38"/>
      <c r="B6801" s="56" t="s">
        <v>9524</v>
      </c>
      <c r="C6801" s="54" t="s">
        <v>12661</v>
      </c>
      <c r="D6801" t="str">
        <f>IFERROR(VLOOKUP(C6801,'5.2.5'!$G$2:$H$11754,2,0),"")</f>
        <v>Xã Trường Sơn</v>
      </c>
      <c r="E6801" t="str">
        <f t="shared" si="306"/>
        <v/>
      </c>
      <c r="G6801" t="str">
        <f t="shared" si="307"/>
        <v>40151</v>
      </c>
      <c r="H6801" t="str">
        <f>VLOOKUP(G6801,$B$5:$C$724,2,0)</f>
        <v>Huyện Nông Cống</v>
      </c>
      <c r="I6801" t="str">
        <f t="shared" si="308"/>
        <v>401</v>
      </c>
      <c r="J6801" t="str">
        <f>VLOOKUP(I6801,Tỉnh!$A$2:$B$64,2,0)</f>
        <v>Thanh Hoá</v>
      </c>
    </row>
    <row r="6802" hidden="1" spans="1:10">
      <c r="A6802" s="38"/>
      <c r="B6802" s="56" t="s">
        <v>12662</v>
      </c>
      <c r="C6802" s="54" t="s">
        <v>12663</v>
      </c>
      <c r="D6802" t="str">
        <f>IFERROR(VLOOKUP(C6802,'5.2.5'!$G$2:$H$11754,2,0),"")</f>
        <v>Xã Thăng Bình</v>
      </c>
      <c r="E6802" t="str">
        <f t="shared" si="306"/>
        <v/>
      </c>
      <c r="G6802" t="str">
        <f t="shared" si="307"/>
        <v>40151</v>
      </c>
      <c r="H6802" t="str">
        <f>VLOOKUP(G6802,$B$5:$C$724,2,0)</f>
        <v>Huyện Nông Cống</v>
      </c>
      <c r="I6802" t="str">
        <f t="shared" si="308"/>
        <v>401</v>
      </c>
      <c r="J6802" t="str">
        <f>VLOOKUP(I6802,Tỉnh!$A$2:$B$64,2,0)</f>
        <v>Thanh Hoá</v>
      </c>
    </row>
    <row r="6803" hidden="1" spans="1:10">
      <c r="A6803" s="38"/>
      <c r="B6803" s="56" t="s">
        <v>12664</v>
      </c>
      <c r="C6803" s="54" t="s">
        <v>12665</v>
      </c>
      <c r="D6803" t="str">
        <f>IFERROR(VLOOKUP(C6803,'5.2.5'!$G$2:$H$11754,2,0),"")</f>
        <v>Xã Thăng Thọ</v>
      </c>
      <c r="E6803" t="str">
        <f t="shared" si="306"/>
        <v/>
      </c>
      <c r="G6803" t="str">
        <f t="shared" si="307"/>
        <v>40151</v>
      </c>
      <c r="H6803" t="str">
        <f>VLOOKUP(G6803,$B$5:$C$724,2,0)</f>
        <v>Huyện Nông Cống</v>
      </c>
      <c r="I6803" t="str">
        <f t="shared" si="308"/>
        <v>401</v>
      </c>
      <c r="J6803" t="str">
        <f>VLOOKUP(I6803,Tỉnh!$A$2:$B$64,2,0)</f>
        <v>Thanh Hoá</v>
      </c>
    </row>
    <row r="6804" hidden="1" spans="1:10">
      <c r="A6804" s="38"/>
      <c r="B6804" s="56" t="s">
        <v>12666</v>
      </c>
      <c r="C6804" s="54" t="s">
        <v>12667</v>
      </c>
      <c r="D6804" t="str">
        <f>IFERROR(VLOOKUP(C6804,'5.2.5'!$G$2:$H$11754,2,0),"")</f>
        <v>Xã Tượng Lĩnh</v>
      </c>
      <c r="E6804" t="str">
        <f t="shared" si="306"/>
        <v/>
      </c>
      <c r="G6804" t="str">
        <f t="shared" si="307"/>
        <v>40151</v>
      </c>
      <c r="H6804" t="str">
        <f>VLOOKUP(G6804,$B$5:$C$724,2,0)</f>
        <v>Huyện Nông Cống</v>
      </c>
      <c r="I6804" t="str">
        <f t="shared" si="308"/>
        <v>401</v>
      </c>
      <c r="J6804" t="str">
        <f>VLOOKUP(I6804,Tỉnh!$A$2:$B$64,2,0)</f>
        <v>Thanh Hoá</v>
      </c>
    </row>
    <row r="6805" hidden="1" spans="1:10">
      <c r="A6805" s="38"/>
      <c r="B6805" s="56" t="s">
        <v>12668</v>
      </c>
      <c r="C6805" s="54" t="s">
        <v>12669</v>
      </c>
      <c r="D6805" t="str">
        <f>IFERROR(VLOOKUP(C6805,'5.2.5'!$G$2:$H$11754,2,0),"")</f>
        <v>Xã Tượng Sơn</v>
      </c>
      <c r="E6805" t="str">
        <f t="shared" si="306"/>
        <v/>
      </c>
      <c r="G6805" t="str">
        <f t="shared" si="307"/>
        <v>40151</v>
      </c>
      <c r="H6805" t="str">
        <f>VLOOKUP(G6805,$B$5:$C$724,2,0)</f>
        <v>Huyện Nông Cống</v>
      </c>
      <c r="I6805" t="str">
        <f t="shared" si="308"/>
        <v>401</v>
      </c>
      <c r="J6805" t="str">
        <f>VLOOKUP(I6805,Tỉnh!$A$2:$B$64,2,0)</f>
        <v>Thanh Hoá</v>
      </c>
    </row>
    <row r="6806" hidden="1" spans="1:10">
      <c r="A6806" s="38"/>
      <c r="B6806" s="56" t="s">
        <v>12670</v>
      </c>
      <c r="C6806" s="54" t="s">
        <v>12671</v>
      </c>
      <c r="D6806" t="str">
        <f>IFERROR(VLOOKUP(C6806,'5.2.5'!$G$2:$H$11754,2,0),"")</f>
        <v>Xã Công Bình (hết hiệu lực)</v>
      </c>
      <c r="E6806" t="str">
        <f t="shared" si="306"/>
        <v/>
      </c>
      <c r="G6806" t="str">
        <f t="shared" si="307"/>
        <v>40151</v>
      </c>
      <c r="H6806" t="str">
        <f>VLOOKUP(G6806,$B$5:$C$724,2,0)</f>
        <v>Huyện Nông Cống</v>
      </c>
      <c r="I6806" t="str">
        <f t="shared" si="308"/>
        <v>401</v>
      </c>
      <c r="J6806" t="str">
        <f>VLOOKUP(I6806,Tỉnh!$A$2:$B$64,2,0)</f>
        <v>Thanh Hoá</v>
      </c>
    </row>
    <row r="6807" hidden="1" spans="1:10">
      <c r="A6807" s="38"/>
      <c r="B6807" s="56" t="s">
        <v>1963</v>
      </c>
      <c r="C6807" s="54" t="s">
        <v>12672</v>
      </c>
      <c r="D6807" t="str">
        <f>IFERROR(VLOOKUP(C6807,'5.2.5'!$G$2:$H$11754,2,0),"")</f>
        <v>Xã Yên Mỹ</v>
      </c>
      <c r="E6807" t="str">
        <f t="shared" si="306"/>
        <v/>
      </c>
      <c r="G6807" t="str">
        <f t="shared" si="307"/>
        <v>40151</v>
      </c>
      <c r="H6807" t="str">
        <f>VLOOKUP(G6807,$B$5:$C$724,2,0)</f>
        <v>Huyện Nông Cống</v>
      </c>
      <c r="I6807" t="str">
        <f t="shared" si="308"/>
        <v>401</v>
      </c>
      <c r="J6807" t="str">
        <f>VLOOKUP(I6807,Tỉnh!$A$2:$B$64,2,0)</f>
        <v>Thanh Hoá</v>
      </c>
    </row>
    <row r="6808" hidden="1" spans="1:10">
      <c r="A6808" s="38"/>
      <c r="B6808" s="56" t="s">
        <v>4263</v>
      </c>
      <c r="C6808" s="54" t="s">
        <v>12673</v>
      </c>
      <c r="D6808" t="str">
        <f>IFERROR(VLOOKUP(C6808,'5.2.5'!$G$2:$H$11754,2,0),"")</f>
        <v>Xã Thanh Thủy</v>
      </c>
      <c r="E6808" t="str">
        <f t="shared" si="306"/>
        <v/>
      </c>
      <c r="G6808" t="str">
        <f t="shared" si="307"/>
        <v>40153</v>
      </c>
      <c r="H6808" t="str">
        <f>VLOOKUP(G6808,$B$5:$C$724,2,0)</f>
        <v>Thị xã Nghi Sơn</v>
      </c>
      <c r="I6808" t="str">
        <f t="shared" si="308"/>
        <v>401</v>
      </c>
      <c r="J6808" t="str">
        <f>VLOOKUP(I6808,Tỉnh!$A$2:$B$64,2,0)</f>
        <v>Thanh Hoá</v>
      </c>
    </row>
    <row r="6809" hidden="1" spans="1:10">
      <c r="A6809" s="38"/>
      <c r="B6809" s="56" t="s">
        <v>12674</v>
      </c>
      <c r="C6809" s="54" t="s">
        <v>12675</v>
      </c>
      <c r="D6809" t="str">
        <f>IFERROR(VLOOKUP(C6809,'5.2.5'!$G$2:$H$11754,2,0),"")</f>
        <v>Phường Hải Lĩnh</v>
      </c>
      <c r="E6809" t="str">
        <f t="shared" si="306"/>
        <v/>
      </c>
      <c r="G6809" t="str">
        <f t="shared" si="307"/>
        <v>40153</v>
      </c>
      <c r="H6809" t="str">
        <f>VLOOKUP(G6809,$B$5:$C$724,2,0)</f>
        <v>Thị xã Nghi Sơn</v>
      </c>
      <c r="I6809" t="str">
        <f t="shared" si="308"/>
        <v>401</v>
      </c>
      <c r="J6809" t="str">
        <f>VLOOKUP(I6809,Tỉnh!$A$2:$B$64,2,0)</f>
        <v>Thanh Hoá</v>
      </c>
    </row>
    <row r="6810" hidden="1" spans="1:10">
      <c r="A6810" s="38"/>
      <c r="B6810" s="56" t="s">
        <v>12676</v>
      </c>
      <c r="C6810" s="54" t="s">
        <v>12677</v>
      </c>
      <c r="D6810" t="str">
        <f>IFERROR(VLOOKUP(C6810,'5.2.5'!$G$2:$H$11754,2,0),"")</f>
        <v>Phường Hải Bình</v>
      </c>
      <c r="E6810" t="str">
        <f t="shared" si="306"/>
        <v/>
      </c>
      <c r="G6810" t="str">
        <f t="shared" si="307"/>
        <v>40153</v>
      </c>
      <c r="H6810" t="str">
        <f>VLOOKUP(G6810,$B$5:$C$724,2,0)</f>
        <v>Thị xã Nghi Sơn</v>
      </c>
      <c r="I6810" t="str">
        <f t="shared" si="308"/>
        <v>401</v>
      </c>
      <c r="J6810" t="str">
        <f>VLOOKUP(I6810,Tỉnh!$A$2:$B$64,2,0)</f>
        <v>Thanh Hoá</v>
      </c>
    </row>
    <row r="6811" hidden="1" spans="1:10">
      <c r="A6811" s="38"/>
      <c r="B6811" s="56" t="s">
        <v>3712</v>
      </c>
      <c r="C6811" s="54" t="s">
        <v>12678</v>
      </c>
      <c r="D6811" t="str">
        <f>IFERROR(VLOOKUP(C6811,'5.2.5'!$G$2:$H$11754,2,0),"")</f>
        <v>Xã Hùng Sơn (hết hiệu lực)</v>
      </c>
      <c r="E6811" t="str">
        <f t="shared" ref="E6811:E6874" si="309">IF(D6811=B6811,"",B6811)</f>
        <v/>
      </c>
      <c r="G6811" t="str">
        <f t="shared" ref="G6811:G6874" si="310">LEFT(C6811,5)</f>
        <v>40153</v>
      </c>
      <c r="H6811" t="str">
        <f>VLOOKUP(G6811,$B$5:$C$724,2,0)</f>
        <v>Thị xã Nghi Sơn</v>
      </c>
      <c r="I6811" t="str">
        <f t="shared" ref="I6811:I6874" si="311">LEFT(C6811,3)</f>
        <v>401</v>
      </c>
      <c r="J6811" t="str">
        <f>VLOOKUP(I6811,Tỉnh!$A$2:$B$64,2,0)</f>
        <v>Thanh Hoá</v>
      </c>
    </row>
    <row r="6812" hidden="1" spans="1:10">
      <c r="A6812" s="38"/>
      <c r="B6812" s="56" t="s">
        <v>12177</v>
      </c>
      <c r="C6812" s="54" t="s">
        <v>12679</v>
      </c>
      <c r="D6812" t="str">
        <f>IFERROR(VLOOKUP(C6812,'5.2.5'!$G$2:$H$11754,2,0),"")</f>
        <v>Xã Định Hải</v>
      </c>
      <c r="E6812" t="str">
        <f t="shared" si="309"/>
        <v/>
      </c>
      <c r="G6812" t="str">
        <f t="shared" si="310"/>
        <v>40153</v>
      </c>
      <c r="H6812" t="str">
        <f>VLOOKUP(G6812,$B$5:$C$724,2,0)</f>
        <v>Thị xã Nghi Sơn</v>
      </c>
      <c r="I6812" t="str">
        <f t="shared" si="311"/>
        <v>401</v>
      </c>
      <c r="J6812" t="str">
        <f>VLOOKUP(I6812,Tỉnh!$A$2:$B$64,2,0)</f>
        <v>Thanh Hoá</v>
      </c>
    </row>
    <row r="6813" hidden="1" spans="1:10">
      <c r="A6813" s="38"/>
      <c r="B6813" s="56" t="s">
        <v>12680</v>
      </c>
      <c r="C6813" s="54" t="s">
        <v>12681</v>
      </c>
      <c r="D6813" t="str">
        <f>IFERROR(VLOOKUP(C6813,'5.2.5'!$G$2:$H$11754,2,0),"")</f>
        <v>Xã Hải Nhân</v>
      </c>
      <c r="E6813" t="str">
        <f t="shared" si="309"/>
        <v/>
      </c>
      <c r="G6813" t="str">
        <f t="shared" si="310"/>
        <v>40153</v>
      </c>
      <c r="H6813" t="str">
        <f>VLOOKUP(G6813,$B$5:$C$724,2,0)</f>
        <v>Thị xã Nghi Sơn</v>
      </c>
      <c r="I6813" t="str">
        <f t="shared" si="311"/>
        <v>401</v>
      </c>
      <c r="J6813" t="str">
        <f>VLOOKUP(I6813,Tỉnh!$A$2:$B$64,2,0)</f>
        <v>Thanh Hoá</v>
      </c>
    </row>
    <row r="6814" hidden="1" spans="1:10">
      <c r="A6814" s="38"/>
      <c r="B6814" s="56" t="s">
        <v>8489</v>
      </c>
      <c r="C6814" s="54" t="s">
        <v>12682</v>
      </c>
      <c r="D6814" t="str">
        <f>IFERROR(VLOOKUP(C6814,'5.2.5'!$G$2:$H$11754,2,0),"")</f>
        <v>Xã Phú Lâm</v>
      </c>
      <c r="E6814" t="str">
        <f t="shared" si="309"/>
        <v/>
      </c>
      <c r="G6814" t="str">
        <f t="shared" si="310"/>
        <v>40153</v>
      </c>
      <c r="H6814" t="str">
        <f>VLOOKUP(G6814,$B$5:$C$724,2,0)</f>
        <v>Thị xã Nghi Sơn</v>
      </c>
      <c r="I6814" t="str">
        <f t="shared" si="311"/>
        <v>401</v>
      </c>
      <c r="J6814" t="str">
        <f>VLOOKUP(I6814,Tỉnh!$A$2:$B$64,2,0)</f>
        <v>Thanh Hoá</v>
      </c>
    </row>
    <row r="6815" hidden="1" spans="1:10">
      <c r="A6815" s="38"/>
      <c r="B6815" s="56" t="s">
        <v>3637</v>
      </c>
      <c r="C6815" s="54" t="s">
        <v>12683</v>
      </c>
      <c r="D6815" t="str">
        <f>IFERROR(VLOOKUP(C6815,'5.2.5'!$G$2:$H$11754,2,0),"")</f>
        <v>Xã Tân Trường</v>
      </c>
      <c r="E6815" t="str">
        <f t="shared" si="309"/>
        <v/>
      </c>
      <c r="G6815" t="str">
        <f t="shared" si="310"/>
        <v>40153</v>
      </c>
      <c r="H6815" t="str">
        <f>VLOOKUP(G6815,$B$5:$C$724,2,0)</f>
        <v>Thị xã Nghi Sơn</v>
      </c>
      <c r="I6815" t="str">
        <f t="shared" si="311"/>
        <v>401</v>
      </c>
      <c r="J6815" t="str">
        <f>VLOOKUP(I6815,Tỉnh!$A$2:$B$64,2,0)</f>
        <v>Thanh Hoá</v>
      </c>
    </row>
    <row r="6816" hidden="1" spans="1:10">
      <c r="A6816" s="38"/>
      <c r="B6816" s="56" t="s">
        <v>12684</v>
      </c>
      <c r="C6816" s="54" t="s">
        <v>12685</v>
      </c>
      <c r="D6816" t="str">
        <f>IFERROR(VLOOKUP(C6816,'5.2.5'!$G$2:$H$11754,2,0),"")</f>
        <v>Xã Trường Lâm</v>
      </c>
      <c r="E6816" t="str">
        <f t="shared" si="309"/>
        <v/>
      </c>
      <c r="G6816" t="str">
        <f t="shared" si="310"/>
        <v>40153</v>
      </c>
      <c r="H6816" t="str">
        <f>VLOOKUP(G6816,$B$5:$C$724,2,0)</f>
        <v>Thị xã Nghi Sơn</v>
      </c>
      <c r="I6816" t="str">
        <f t="shared" si="311"/>
        <v>401</v>
      </c>
      <c r="J6816" t="str">
        <f>VLOOKUP(I6816,Tỉnh!$A$2:$B$64,2,0)</f>
        <v>Thanh Hoá</v>
      </c>
    </row>
    <row r="6817" hidden="1" spans="1:10">
      <c r="A6817" s="38"/>
      <c r="B6817" s="56" t="s">
        <v>12686</v>
      </c>
      <c r="C6817" s="54" t="s">
        <v>12687</v>
      </c>
      <c r="D6817" t="str">
        <f>IFERROR(VLOOKUP(C6817,'5.2.5'!$G$2:$H$11754,2,0),"")</f>
        <v>Xã Hải Hà</v>
      </c>
      <c r="E6817" t="str">
        <f t="shared" si="309"/>
        <v/>
      </c>
      <c r="G6817" t="str">
        <f t="shared" si="310"/>
        <v>40153</v>
      </c>
      <c r="H6817" t="str">
        <f>VLOOKUP(G6817,$B$5:$C$724,2,0)</f>
        <v>Thị xã Nghi Sơn</v>
      </c>
      <c r="I6817" t="str">
        <f t="shared" si="311"/>
        <v>401</v>
      </c>
      <c r="J6817" t="str">
        <f>VLOOKUP(I6817,Tỉnh!$A$2:$B$64,2,0)</f>
        <v>Thanh Hoá</v>
      </c>
    </row>
    <row r="6818" hidden="1" spans="1:10">
      <c r="A6818" s="38"/>
      <c r="B6818" s="56" t="s">
        <v>12688</v>
      </c>
      <c r="C6818" s="54" t="s">
        <v>12689</v>
      </c>
      <c r="D6818" t="str">
        <f>IFERROR(VLOOKUP(C6818,'5.2.5'!$G$2:$H$11754,2,0),"")</f>
        <v>Phường Hải Hòa</v>
      </c>
      <c r="E6818" t="str">
        <f t="shared" si="309"/>
        <v/>
      </c>
      <c r="G6818" t="str">
        <f t="shared" si="310"/>
        <v>40153</v>
      </c>
      <c r="H6818" t="str">
        <f>VLOOKUP(G6818,$B$5:$C$724,2,0)</f>
        <v>Thị xã Nghi Sơn</v>
      </c>
      <c r="I6818" t="str">
        <f t="shared" si="311"/>
        <v>401</v>
      </c>
      <c r="J6818" t="str">
        <f>VLOOKUP(I6818,Tỉnh!$A$2:$B$64,2,0)</f>
        <v>Thanh Hoá</v>
      </c>
    </row>
    <row r="6819" hidden="1" spans="1:10">
      <c r="A6819" s="38"/>
      <c r="B6819" s="56" t="s">
        <v>12690</v>
      </c>
      <c r="C6819" s="54" t="s">
        <v>12691</v>
      </c>
      <c r="D6819" t="str">
        <f>IFERROR(VLOOKUP(C6819,'5.2.5'!$G$2:$H$11754,2,0),"")</f>
        <v>Phường Hải Châu</v>
      </c>
      <c r="E6819" t="str">
        <f t="shared" si="309"/>
        <v/>
      </c>
      <c r="G6819" t="str">
        <f t="shared" si="310"/>
        <v>40153</v>
      </c>
      <c r="H6819" t="str">
        <f>VLOOKUP(G6819,$B$5:$C$724,2,0)</f>
        <v>Thị xã Nghi Sơn</v>
      </c>
      <c r="I6819" t="str">
        <f t="shared" si="311"/>
        <v>401</v>
      </c>
      <c r="J6819" t="str">
        <f>VLOOKUP(I6819,Tỉnh!$A$2:$B$64,2,0)</f>
        <v>Thanh Hoá</v>
      </c>
    </row>
    <row r="6820" hidden="1" spans="1:10">
      <c r="A6820" s="38"/>
      <c r="B6820" s="56" t="s">
        <v>3060</v>
      </c>
      <c r="C6820" s="54" t="s">
        <v>12692</v>
      </c>
      <c r="D6820" t="str">
        <f>IFERROR(VLOOKUP(C6820,'5.2.5'!$G$2:$H$11754,2,0),"")</f>
        <v>Xã Thanh Sơn</v>
      </c>
      <c r="E6820" t="str">
        <f t="shared" si="309"/>
        <v/>
      </c>
      <c r="G6820" t="str">
        <f t="shared" si="310"/>
        <v>40153</v>
      </c>
      <c r="H6820" t="str">
        <f>VLOOKUP(G6820,$B$5:$C$724,2,0)</f>
        <v>Thị xã Nghi Sơn</v>
      </c>
      <c r="I6820" t="str">
        <f t="shared" si="311"/>
        <v>401</v>
      </c>
      <c r="J6820" t="str">
        <f>VLOOKUP(I6820,Tỉnh!$A$2:$B$64,2,0)</f>
        <v>Thanh Hoá</v>
      </c>
    </row>
    <row r="6821" hidden="1" spans="1:10">
      <c r="A6821" s="38"/>
      <c r="B6821" s="56" t="s">
        <v>12693</v>
      </c>
      <c r="C6821" s="54" t="s">
        <v>12694</v>
      </c>
      <c r="D6821" t="str">
        <f>IFERROR(VLOOKUP(C6821,'5.2.5'!$G$2:$H$11754,2,0),"")</f>
        <v>Xã Triêu Dương (hết hiệu lực)</v>
      </c>
      <c r="E6821" t="str">
        <f t="shared" si="309"/>
        <v/>
      </c>
      <c r="G6821" t="str">
        <f t="shared" si="310"/>
        <v>40153</v>
      </c>
      <c r="H6821" t="str">
        <f>VLOOKUP(G6821,$B$5:$C$724,2,0)</f>
        <v>Thị xã Nghi Sơn</v>
      </c>
      <c r="I6821" t="str">
        <f t="shared" si="311"/>
        <v>401</v>
      </c>
      <c r="J6821" t="str">
        <f>VLOOKUP(I6821,Tỉnh!$A$2:$B$64,2,0)</f>
        <v>Thanh Hoá</v>
      </c>
    </row>
    <row r="6822" hidden="1" spans="1:10">
      <c r="A6822" s="38"/>
      <c r="B6822" s="56" t="s">
        <v>12695</v>
      </c>
      <c r="C6822" s="54" t="s">
        <v>12696</v>
      </c>
      <c r="D6822" t="str">
        <f>IFERROR(VLOOKUP(C6822,'5.2.5'!$G$2:$H$11754,2,0),"")</f>
        <v>Phường Hải Ninh</v>
      </c>
      <c r="E6822" t="str">
        <f t="shared" si="309"/>
        <v/>
      </c>
      <c r="G6822" t="str">
        <f t="shared" si="310"/>
        <v>40153</v>
      </c>
      <c r="H6822" t="str">
        <f>VLOOKUP(G6822,$B$5:$C$724,2,0)</f>
        <v>Thị xã Nghi Sơn</v>
      </c>
      <c r="I6822" t="str">
        <f t="shared" si="311"/>
        <v>401</v>
      </c>
      <c r="J6822" t="str">
        <f>VLOOKUP(I6822,Tỉnh!$A$2:$B$64,2,0)</f>
        <v>Thanh Hoá</v>
      </c>
    </row>
    <row r="6823" hidden="1" spans="1:10">
      <c r="A6823" s="38"/>
      <c r="B6823" s="56" t="s">
        <v>12697</v>
      </c>
      <c r="C6823" s="54" t="s">
        <v>12698</v>
      </c>
      <c r="D6823" t="str">
        <f>IFERROR(VLOOKUP(C6823,'5.2.5'!$G$2:$H$11754,2,0),"")</f>
        <v>Xã Anh Sơn</v>
      </c>
      <c r="E6823" t="str">
        <f t="shared" si="309"/>
        <v/>
      </c>
      <c r="G6823" t="str">
        <f t="shared" si="310"/>
        <v>40153</v>
      </c>
      <c r="H6823" t="str">
        <f>VLOOKUP(G6823,$B$5:$C$724,2,0)</f>
        <v>Thị xã Nghi Sơn</v>
      </c>
      <c r="I6823" t="str">
        <f t="shared" si="311"/>
        <v>401</v>
      </c>
      <c r="J6823" t="str">
        <f>VLOOKUP(I6823,Tỉnh!$A$2:$B$64,2,0)</f>
        <v>Thanh Hoá</v>
      </c>
    </row>
    <row r="6824" hidden="1" spans="1:10">
      <c r="A6824" s="38"/>
      <c r="B6824" s="56" t="s">
        <v>12699</v>
      </c>
      <c r="C6824" s="54" t="s">
        <v>12700</v>
      </c>
      <c r="D6824" t="str">
        <f>IFERROR(VLOOKUP(C6824,'5.2.5'!$G$2:$H$11754,2,0),"")</f>
        <v>Xã Ngọc Lĩnh</v>
      </c>
      <c r="E6824" t="str">
        <f t="shared" si="309"/>
        <v/>
      </c>
      <c r="G6824" t="str">
        <f t="shared" si="310"/>
        <v>40153</v>
      </c>
      <c r="H6824" t="str">
        <f>VLOOKUP(G6824,$B$5:$C$724,2,0)</f>
        <v>Thị xã Nghi Sơn</v>
      </c>
      <c r="I6824" t="str">
        <f t="shared" si="311"/>
        <v>401</v>
      </c>
      <c r="J6824" t="str">
        <f>VLOOKUP(I6824,Tỉnh!$A$2:$B$64,2,0)</f>
        <v>Thanh Hoá</v>
      </c>
    </row>
    <row r="6825" hidden="1" spans="1:10">
      <c r="A6825" s="38"/>
      <c r="B6825" s="56" t="s">
        <v>12701</v>
      </c>
      <c r="C6825" s="54" t="s">
        <v>12702</v>
      </c>
      <c r="D6825" t="str">
        <f>IFERROR(VLOOKUP(C6825,'5.2.5'!$G$2:$H$11754,2,0),"")</f>
        <v>Phường Hải An</v>
      </c>
      <c r="E6825" t="str">
        <f t="shared" si="309"/>
        <v/>
      </c>
      <c r="G6825" t="str">
        <f t="shared" si="310"/>
        <v>40153</v>
      </c>
      <c r="H6825" t="str">
        <f>VLOOKUP(G6825,$B$5:$C$724,2,0)</f>
        <v>Thị xã Nghi Sơn</v>
      </c>
      <c r="I6825" t="str">
        <f t="shared" si="311"/>
        <v>401</v>
      </c>
      <c r="J6825" t="str">
        <f>VLOOKUP(I6825,Tỉnh!$A$2:$B$64,2,0)</f>
        <v>Thanh Hoá</v>
      </c>
    </row>
    <row r="6826" hidden="1" spans="1:10">
      <c r="A6826" s="38"/>
      <c r="B6826" s="56" t="s">
        <v>12703</v>
      </c>
      <c r="C6826" s="54" t="s">
        <v>12704</v>
      </c>
      <c r="D6826" t="str">
        <f>IFERROR(VLOOKUP(C6826,'5.2.5'!$G$2:$H$11754,2,0),"")</f>
        <v>Xã Các Sơn</v>
      </c>
      <c r="E6826" t="str">
        <f t="shared" si="309"/>
        <v/>
      </c>
      <c r="G6826" t="str">
        <f t="shared" si="310"/>
        <v>40153</v>
      </c>
      <c r="H6826" t="str">
        <f>VLOOKUP(G6826,$B$5:$C$724,2,0)</f>
        <v>Thị xã Nghi Sơn</v>
      </c>
      <c r="I6826" t="str">
        <f t="shared" si="311"/>
        <v>401</v>
      </c>
      <c r="J6826" t="str">
        <f>VLOOKUP(I6826,Tỉnh!$A$2:$B$64,2,0)</f>
        <v>Thanh Hoá</v>
      </c>
    </row>
    <row r="6827" hidden="1" spans="1:10">
      <c r="A6827" s="38"/>
      <c r="B6827" s="56" t="s">
        <v>3277</v>
      </c>
      <c r="C6827" s="54" t="s">
        <v>12705</v>
      </c>
      <c r="D6827" t="str">
        <f>IFERROR(VLOOKUP(C6827,'5.2.5'!$G$2:$H$11754,2,0),"")</f>
        <v>Phường Tân Dân</v>
      </c>
      <c r="E6827" t="str">
        <f t="shared" si="309"/>
        <v/>
      </c>
      <c r="G6827" t="str">
        <f t="shared" si="310"/>
        <v>40153</v>
      </c>
      <c r="H6827" t="str">
        <f>VLOOKUP(G6827,$B$5:$C$724,2,0)</f>
        <v>Thị xã Nghi Sơn</v>
      </c>
      <c r="I6827" t="str">
        <f t="shared" si="311"/>
        <v>401</v>
      </c>
      <c r="J6827" t="str">
        <f>VLOOKUP(I6827,Tỉnh!$A$2:$B$64,2,0)</f>
        <v>Thanh Hoá</v>
      </c>
    </row>
    <row r="6828" hidden="1" spans="1:10">
      <c r="A6828" s="38"/>
      <c r="B6828" s="56" t="s">
        <v>1903</v>
      </c>
      <c r="C6828" s="54" t="s">
        <v>12706</v>
      </c>
      <c r="D6828" t="str">
        <f>IFERROR(VLOOKUP(C6828,'5.2.5'!$G$2:$H$11754,2,0),"")</f>
        <v>Xã Phú Sơn</v>
      </c>
      <c r="E6828" t="str">
        <f t="shared" si="309"/>
        <v/>
      </c>
      <c r="G6828" t="str">
        <f t="shared" si="310"/>
        <v>40153</v>
      </c>
      <c r="H6828" t="str">
        <f>VLOOKUP(G6828,$B$5:$C$724,2,0)</f>
        <v>Thị xã Nghi Sơn</v>
      </c>
      <c r="I6828" t="str">
        <f t="shared" si="311"/>
        <v>401</v>
      </c>
      <c r="J6828" t="str">
        <f>VLOOKUP(I6828,Tỉnh!$A$2:$B$64,2,0)</f>
        <v>Thanh Hoá</v>
      </c>
    </row>
    <row r="6829" hidden="1" spans="1:10">
      <c r="A6829" s="38"/>
      <c r="B6829" s="56" t="s">
        <v>12707</v>
      </c>
      <c r="C6829" s="54" t="s">
        <v>12708</v>
      </c>
      <c r="D6829" t="str">
        <f>IFERROR(VLOOKUP(C6829,'5.2.5'!$G$2:$H$11754,2,0),"")</f>
        <v>Phường Ninh Hải</v>
      </c>
      <c r="E6829" t="str">
        <f t="shared" si="309"/>
        <v/>
      </c>
      <c r="G6829" t="str">
        <f t="shared" si="310"/>
        <v>40153</v>
      </c>
      <c r="H6829" t="str">
        <f>VLOOKUP(G6829,$B$5:$C$724,2,0)</f>
        <v>Thị xã Nghi Sơn</v>
      </c>
      <c r="I6829" t="str">
        <f t="shared" si="311"/>
        <v>401</v>
      </c>
      <c r="J6829" t="str">
        <f>VLOOKUP(I6829,Tỉnh!$A$2:$B$64,2,0)</f>
        <v>Thanh Hoá</v>
      </c>
    </row>
    <row r="6830" hidden="1" spans="1:10">
      <c r="A6830" s="38"/>
      <c r="B6830" s="56" t="s">
        <v>12709</v>
      </c>
      <c r="C6830" s="54" t="s">
        <v>12710</v>
      </c>
      <c r="D6830" t="str">
        <f>IFERROR(VLOOKUP(C6830,'5.2.5'!$G$2:$H$11754,2,0),"")</f>
        <v>Phường Nguyên Bình</v>
      </c>
      <c r="E6830" t="str">
        <f t="shared" si="309"/>
        <v/>
      </c>
      <c r="G6830" t="str">
        <f t="shared" si="310"/>
        <v>40153</v>
      </c>
      <c r="H6830" t="str">
        <f>VLOOKUP(G6830,$B$5:$C$724,2,0)</f>
        <v>Thị xã Nghi Sơn</v>
      </c>
      <c r="I6830" t="str">
        <f t="shared" si="311"/>
        <v>401</v>
      </c>
      <c r="J6830" t="str">
        <f>VLOOKUP(I6830,Tỉnh!$A$2:$B$64,2,0)</f>
        <v>Thanh Hoá</v>
      </c>
    </row>
    <row r="6831" hidden="1" spans="1:10">
      <c r="A6831" s="38"/>
      <c r="B6831" s="56" t="s">
        <v>12711</v>
      </c>
      <c r="C6831" s="54" t="s">
        <v>12712</v>
      </c>
      <c r="D6831" t="str">
        <f>IFERROR(VLOOKUP(C6831,'5.2.5'!$G$2:$H$11754,2,0),"")</f>
        <v>Xã Hải Hòa (hết hiệu lực)</v>
      </c>
      <c r="E6831" t="str">
        <f t="shared" si="309"/>
        <v/>
      </c>
      <c r="G6831" t="str">
        <f t="shared" si="310"/>
        <v>40153</v>
      </c>
      <c r="H6831" t="str">
        <f>VLOOKUP(G6831,$B$5:$C$724,2,0)</f>
        <v>Thị xã Nghi Sơn</v>
      </c>
      <c r="I6831" t="str">
        <f t="shared" si="311"/>
        <v>401</v>
      </c>
      <c r="J6831" t="str">
        <f>VLOOKUP(I6831,Tỉnh!$A$2:$B$64,2,0)</f>
        <v>Thanh Hoá</v>
      </c>
    </row>
    <row r="6832" hidden="1" spans="1:10">
      <c r="A6832" s="38"/>
      <c r="B6832" s="56" t="s">
        <v>6447</v>
      </c>
      <c r="C6832" s="54" t="s">
        <v>12713</v>
      </c>
      <c r="D6832" t="str">
        <f>IFERROR(VLOOKUP(C6832,'5.2.5'!$G$2:$H$11754,2,0),"")</f>
        <v>Phường Bình Minh</v>
      </c>
      <c r="E6832" t="str">
        <f t="shared" si="309"/>
        <v/>
      </c>
      <c r="G6832" t="str">
        <f t="shared" si="310"/>
        <v>40153</v>
      </c>
      <c r="H6832" t="str">
        <f>VLOOKUP(G6832,$B$5:$C$724,2,0)</f>
        <v>Thị xã Nghi Sơn</v>
      </c>
      <c r="I6832" t="str">
        <f t="shared" si="311"/>
        <v>401</v>
      </c>
      <c r="J6832" t="str">
        <f>VLOOKUP(I6832,Tỉnh!$A$2:$B$64,2,0)</f>
        <v>Thanh Hoá</v>
      </c>
    </row>
    <row r="6833" hidden="1" spans="1:10">
      <c r="A6833" s="38"/>
      <c r="B6833" s="56" t="s">
        <v>12714</v>
      </c>
      <c r="C6833" s="54" t="s">
        <v>12715</v>
      </c>
      <c r="D6833" t="str">
        <f>IFERROR(VLOOKUP(C6833,'5.2.5'!$G$2:$H$11754,2,0),"")</f>
        <v>Phường Hải Thanh</v>
      </c>
      <c r="E6833" t="str">
        <f t="shared" si="309"/>
        <v/>
      </c>
      <c r="G6833" t="str">
        <f t="shared" si="310"/>
        <v>40153</v>
      </c>
      <c r="H6833" t="str">
        <f>VLOOKUP(G6833,$B$5:$C$724,2,0)</f>
        <v>Thị xã Nghi Sơn</v>
      </c>
      <c r="I6833" t="str">
        <f t="shared" si="311"/>
        <v>401</v>
      </c>
      <c r="J6833" t="str">
        <f>VLOOKUP(I6833,Tỉnh!$A$2:$B$64,2,0)</f>
        <v>Thanh Hoá</v>
      </c>
    </row>
    <row r="6834" hidden="1" spans="1:10">
      <c r="A6834" s="38"/>
      <c r="B6834" s="56" t="s">
        <v>9779</v>
      </c>
      <c r="C6834" s="54" t="s">
        <v>12716</v>
      </c>
      <c r="D6834" t="str">
        <f>IFERROR(VLOOKUP(C6834,'5.2.5'!$G$2:$H$11754,2,0),"")</f>
        <v>Phường Xuân Lâm</v>
      </c>
      <c r="E6834" t="str">
        <f t="shared" si="309"/>
        <v/>
      </c>
      <c r="G6834" t="str">
        <f t="shared" si="310"/>
        <v>40153</v>
      </c>
      <c r="H6834" t="str">
        <f>VLOOKUP(G6834,$B$5:$C$724,2,0)</f>
        <v>Thị xã Nghi Sơn</v>
      </c>
      <c r="I6834" t="str">
        <f t="shared" si="311"/>
        <v>401</v>
      </c>
      <c r="J6834" t="str">
        <f>VLOOKUP(I6834,Tỉnh!$A$2:$B$64,2,0)</f>
        <v>Thanh Hoá</v>
      </c>
    </row>
    <row r="6835" hidden="1" spans="1:10">
      <c r="A6835" s="38"/>
      <c r="B6835" s="56" t="s">
        <v>12717</v>
      </c>
      <c r="C6835" s="54" t="s">
        <v>12718</v>
      </c>
      <c r="D6835" t="str">
        <f>IFERROR(VLOOKUP(C6835,'5.2.5'!$G$2:$H$11754,2,0),"")</f>
        <v>Phường Trúc Lâm</v>
      </c>
      <c r="E6835" t="str">
        <f t="shared" si="309"/>
        <v/>
      </c>
      <c r="G6835" t="str">
        <f t="shared" si="310"/>
        <v>40153</v>
      </c>
      <c r="H6835" t="str">
        <f>VLOOKUP(G6835,$B$5:$C$724,2,0)</f>
        <v>Thị xã Nghi Sơn</v>
      </c>
      <c r="I6835" t="str">
        <f t="shared" si="311"/>
        <v>401</v>
      </c>
      <c r="J6835" t="str">
        <f>VLOOKUP(I6835,Tỉnh!$A$2:$B$64,2,0)</f>
        <v>Thanh Hoá</v>
      </c>
    </row>
    <row r="6836" hidden="1" spans="1:10">
      <c r="A6836" s="38"/>
      <c r="B6836" s="56" t="s">
        <v>12719</v>
      </c>
      <c r="C6836" s="54" t="s">
        <v>12720</v>
      </c>
      <c r="D6836" t="str">
        <f>IFERROR(VLOOKUP(C6836,'5.2.5'!$G$2:$H$11754,2,0),"")</f>
        <v>Xã Tùng Lâm</v>
      </c>
      <c r="E6836" t="str">
        <f t="shared" si="309"/>
        <v/>
      </c>
      <c r="G6836" t="str">
        <f t="shared" si="310"/>
        <v>40153</v>
      </c>
      <c r="H6836" t="str">
        <f>VLOOKUP(G6836,$B$5:$C$724,2,0)</f>
        <v>Thị xã Nghi Sơn</v>
      </c>
      <c r="I6836" t="str">
        <f t="shared" si="311"/>
        <v>401</v>
      </c>
      <c r="J6836" t="str">
        <f>VLOOKUP(I6836,Tỉnh!$A$2:$B$64,2,0)</f>
        <v>Thanh Hoá</v>
      </c>
    </row>
    <row r="6837" hidden="1" spans="1:10">
      <c r="A6837" s="38"/>
      <c r="B6837" s="56" t="s">
        <v>12721</v>
      </c>
      <c r="C6837" s="54" t="s">
        <v>12722</v>
      </c>
      <c r="D6837" t="str">
        <f>IFERROR(VLOOKUP(C6837,'5.2.5'!$G$2:$H$11754,2,0),"")</f>
        <v>Phường Tĩnh Hải</v>
      </c>
      <c r="E6837" t="str">
        <f t="shared" si="309"/>
        <v/>
      </c>
      <c r="G6837" t="str">
        <f t="shared" si="310"/>
        <v>40153</v>
      </c>
      <c r="H6837" t="str">
        <f>VLOOKUP(G6837,$B$5:$C$724,2,0)</f>
        <v>Thị xã Nghi Sơn</v>
      </c>
      <c r="I6837" t="str">
        <f t="shared" si="311"/>
        <v>401</v>
      </c>
      <c r="J6837" t="str">
        <f>VLOOKUP(I6837,Tỉnh!$A$2:$B$64,2,0)</f>
        <v>Thanh Hoá</v>
      </c>
    </row>
    <row r="6838" hidden="1" spans="1:10">
      <c r="A6838" s="38"/>
      <c r="B6838" s="56" t="s">
        <v>12723</v>
      </c>
      <c r="C6838" s="54" t="s">
        <v>12724</v>
      </c>
      <c r="D6838" t="str">
        <f>IFERROR(VLOOKUP(C6838,'5.2.5'!$G$2:$H$11754,2,0),"")</f>
        <v>Phường Mai Lâm</v>
      </c>
      <c r="E6838" t="str">
        <f t="shared" si="309"/>
        <v/>
      </c>
      <c r="G6838" t="str">
        <f t="shared" si="310"/>
        <v>40153</v>
      </c>
      <c r="H6838" t="str">
        <f>VLOOKUP(G6838,$B$5:$C$724,2,0)</f>
        <v>Thị xã Nghi Sơn</v>
      </c>
      <c r="I6838" t="str">
        <f t="shared" si="311"/>
        <v>401</v>
      </c>
      <c r="J6838" t="str">
        <f>VLOOKUP(I6838,Tỉnh!$A$2:$B$64,2,0)</f>
        <v>Thanh Hoá</v>
      </c>
    </row>
    <row r="6839" hidden="1" spans="1:10">
      <c r="A6839" s="38"/>
      <c r="B6839" s="56" t="s">
        <v>7248</v>
      </c>
      <c r="C6839" s="54" t="s">
        <v>12725</v>
      </c>
      <c r="D6839" t="str">
        <f>IFERROR(VLOOKUP(C6839,'5.2.5'!$G$2:$H$11754,2,0),"")</f>
        <v>Xã Hải Yến</v>
      </c>
      <c r="E6839" t="str">
        <f t="shared" si="309"/>
        <v/>
      </c>
      <c r="G6839" t="str">
        <f t="shared" si="310"/>
        <v>40153</v>
      </c>
      <c r="H6839" t="str">
        <f>VLOOKUP(G6839,$B$5:$C$724,2,0)</f>
        <v>Thị xã Nghi Sơn</v>
      </c>
      <c r="I6839" t="str">
        <f t="shared" si="311"/>
        <v>401</v>
      </c>
      <c r="J6839" t="str">
        <f>VLOOKUP(I6839,Tỉnh!$A$2:$B$64,2,0)</f>
        <v>Thanh Hoá</v>
      </c>
    </row>
    <row r="6840" hidden="1" spans="1:10">
      <c r="A6840" s="38"/>
      <c r="B6840" s="56" t="s">
        <v>12726</v>
      </c>
      <c r="C6840" s="54" t="s">
        <v>12727</v>
      </c>
      <c r="D6840" t="str">
        <f>IFERROR(VLOOKUP(C6840,'5.2.5'!$G$2:$H$11754,2,0),"")</f>
        <v>Phường Hải Thượng</v>
      </c>
      <c r="E6840" t="str">
        <f t="shared" si="309"/>
        <v/>
      </c>
      <c r="G6840" t="str">
        <f t="shared" si="310"/>
        <v>40153</v>
      </c>
      <c r="H6840" t="str">
        <f>VLOOKUP(G6840,$B$5:$C$724,2,0)</f>
        <v>Thị xã Nghi Sơn</v>
      </c>
      <c r="I6840" t="str">
        <f t="shared" si="311"/>
        <v>401</v>
      </c>
      <c r="J6840" t="str">
        <f>VLOOKUP(I6840,Tỉnh!$A$2:$B$64,2,0)</f>
        <v>Thanh Hoá</v>
      </c>
    </row>
    <row r="6841" hidden="1" spans="1:10">
      <c r="A6841" s="38"/>
      <c r="B6841" s="56" t="s">
        <v>12728</v>
      </c>
      <c r="C6841" s="54" t="s">
        <v>12729</v>
      </c>
      <c r="D6841" t="str">
        <f>IFERROR(VLOOKUP(C6841,'5.2.5'!$G$2:$H$11754,2,0),"")</f>
        <v>Xã Nghi Sơn</v>
      </c>
      <c r="E6841" t="str">
        <f t="shared" si="309"/>
        <v/>
      </c>
      <c r="G6841" t="str">
        <f t="shared" si="310"/>
        <v>40153</v>
      </c>
      <c r="H6841" t="str">
        <f>VLOOKUP(G6841,$B$5:$C$724,2,0)</f>
        <v>Thị xã Nghi Sơn</v>
      </c>
      <c r="I6841" t="str">
        <f t="shared" si="311"/>
        <v>401</v>
      </c>
      <c r="J6841" t="str">
        <f>VLOOKUP(I6841,Tỉnh!$A$2:$B$64,2,0)</f>
        <v>Thanh Hoá</v>
      </c>
    </row>
    <row r="6842" hidden="1" spans="1:10">
      <c r="A6842" s="38"/>
      <c r="B6842" s="56" t="s">
        <v>1689</v>
      </c>
      <c r="C6842" s="54" t="s">
        <v>12730</v>
      </c>
      <c r="D6842" t="str">
        <f>IFERROR(VLOOKUP(C6842,'5.2.5'!$G$2:$H$11754,2,0),"")</f>
        <v>Phường Quang Trung</v>
      </c>
      <c r="E6842" t="str">
        <f t="shared" si="309"/>
        <v/>
      </c>
      <c r="G6842" t="str">
        <f t="shared" si="310"/>
        <v>40301</v>
      </c>
      <c r="H6842" t="str">
        <f>VLOOKUP(G6842,$B$5:$C$724,2,0)</f>
        <v>Thành phố Vinh</v>
      </c>
      <c r="I6842" t="str">
        <f t="shared" si="311"/>
        <v>403</v>
      </c>
      <c r="J6842" t="str">
        <f>VLOOKUP(I6842,Tỉnh!$A$2:$B$64,2,0)</f>
        <v>Nghệ An</v>
      </c>
    </row>
    <row r="6843" hidden="1" spans="1:10">
      <c r="A6843" s="38"/>
      <c r="B6843" s="56" t="s">
        <v>12731</v>
      </c>
      <c r="C6843" s="54" t="s">
        <v>12732</v>
      </c>
      <c r="D6843" t="str">
        <f>IFERROR(VLOOKUP(C6843,'5.2.5'!$G$2:$H$11754,2,0),"")</f>
        <v>Phường Hưng Bình</v>
      </c>
      <c r="E6843" t="str">
        <f t="shared" si="309"/>
        <v/>
      </c>
      <c r="G6843" t="str">
        <f t="shared" si="310"/>
        <v>40301</v>
      </c>
      <c r="H6843" t="str">
        <f>VLOOKUP(G6843,$B$5:$C$724,2,0)</f>
        <v>Thành phố Vinh</v>
      </c>
      <c r="I6843" t="str">
        <f t="shared" si="311"/>
        <v>403</v>
      </c>
      <c r="J6843" t="str">
        <f>VLOOKUP(I6843,Tỉnh!$A$2:$B$64,2,0)</f>
        <v>Nghệ An</v>
      </c>
    </row>
    <row r="6844" hidden="1" spans="1:10">
      <c r="A6844" s="38"/>
      <c r="B6844" s="57" t="s">
        <v>12733</v>
      </c>
      <c r="C6844" s="54" t="s">
        <v>12734</v>
      </c>
      <c r="D6844" t="str">
        <f>IFERROR(VLOOKUP(C6844,'5.2.5'!$G$2:$H$11754,2,0),"")</f>
        <v>Phường Lê Mao (hết hiệu lực)</v>
      </c>
      <c r="E6844" t="str">
        <f t="shared" si="309"/>
        <v/>
      </c>
      <c r="G6844" t="str">
        <f t="shared" si="310"/>
        <v>40301</v>
      </c>
      <c r="H6844" t="str">
        <f>VLOOKUP(G6844,$B$5:$C$724,2,0)</f>
        <v>Thành phố Vinh</v>
      </c>
      <c r="I6844" t="str">
        <f t="shared" si="311"/>
        <v>403</v>
      </c>
      <c r="J6844" t="str">
        <f>VLOOKUP(I6844,Tỉnh!$A$2:$B$64,2,0)</f>
        <v>Nghệ An</v>
      </c>
    </row>
    <row r="6845" hidden="1" spans="1:10">
      <c r="A6845" s="38"/>
      <c r="B6845" s="56" t="s">
        <v>12735</v>
      </c>
      <c r="C6845" s="54" t="s">
        <v>12736</v>
      </c>
      <c r="D6845" t="str">
        <f>IFERROR(VLOOKUP(C6845,'5.2.5'!$G$2:$H$11754,2,0),"")</f>
        <v>Phường Trung Đô</v>
      </c>
      <c r="E6845" t="str">
        <f t="shared" si="309"/>
        <v/>
      </c>
      <c r="G6845" t="str">
        <f t="shared" si="310"/>
        <v>40301</v>
      </c>
      <c r="H6845" t="str">
        <f>VLOOKUP(G6845,$B$5:$C$724,2,0)</f>
        <v>Thành phố Vinh</v>
      </c>
      <c r="I6845" t="str">
        <f t="shared" si="311"/>
        <v>403</v>
      </c>
      <c r="J6845" t="str">
        <f>VLOOKUP(I6845,Tỉnh!$A$2:$B$64,2,0)</f>
        <v>Nghệ An</v>
      </c>
    </row>
    <row r="6846" hidden="1" spans="1:10">
      <c r="A6846" s="38"/>
      <c r="B6846" s="56" t="s">
        <v>12737</v>
      </c>
      <c r="C6846" s="54" t="s">
        <v>12738</v>
      </c>
      <c r="D6846" t="str">
        <f>IFERROR(VLOOKUP(C6846,'5.2.5'!$G$2:$H$11754,2,0),"")</f>
        <v>Xã Hưng Hòa</v>
      </c>
      <c r="E6846" t="str">
        <f t="shared" si="309"/>
        <v/>
      </c>
      <c r="G6846" t="str">
        <f t="shared" si="310"/>
        <v>40301</v>
      </c>
      <c r="H6846" t="str">
        <f>VLOOKUP(G6846,$B$5:$C$724,2,0)</f>
        <v>Thành phố Vinh</v>
      </c>
      <c r="I6846" t="str">
        <f t="shared" si="311"/>
        <v>403</v>
      </c>
      <c r="J6846" t="str">
        <f>VLOOKUP(I6846,Tỉnh!$A$2:$B$64,2,0)</f>
        <v>Nghệ An</v>
      </c>
    </row>
    <row r="6847" hidden="1" spans="1:10">
      <c r="A6847" s="38"/>
      <c r="B6847" s="56" t="s">
        <v>12739</v>
      </c>
      <c r="C6847" s="54" t="s">
        <v>12740</v>
      </c>
      <c r="D6847" t="str">
        <f>IFERROR(VLOOKUP(C6847,'5.2.5'!$G$2:$H$11754,2,0),"")</f>
        <v>Phường Đông Vĩnh</v>
      </c>
      <c r="E6847" t="str">
        <f t="shared" si="309"/>
        <v/>
      </c>
      <c r="G6847" t="str">
        <f t="shared" si="310"/>
        <v>40301</v>
      </c>
      <c r="H6847" t="str">
        <f>VLOOKUP(G6847,$B$5:$C$724,2,0)</f>
        <v>Thành phố Vinh</v>
      </c>
      <c r="I6847" t="str">
        <f t="shared" si="311"/>
        <v>403</v>
      </c>
      <c r="J6847" t="str">
        <f>VLOOKUP(I6847,Tỉnh!$A$2:$B$64,2,0)</f>
        <v>Nghệ An</v>
      </c>
    </row>
    <row r="6848" hidden="1" spans="1:10">
      <c r="A6848" s="38"/>
      <c r="B6848" s="56" t="s">
        <v>12741</v>
      </c>
      <c r="C6848" s="54" t="s">
        <v>12742</v>
      </c>
      <c r="D6848" t="str">
        <f>IFERROR(VLOOKUP(C6848,'5.2.5'!$G$2:$H$11754,2,0),"")</f>
        <v>Phường Hà Huy Tập</v>
      </c>
      <c r="E6848" t="str">
        <f t="shared" si="309"/>
        <v/>
      </c>
      <c r="G6848" t="str">
        <f t="shared" si="310"/>
        <v>40301</v>
      </c>
      <c r="H6848" t="str">
        <f>VLOOKUP(G6848,$B$5:$C$724,2,0)</f>
        <v>Thành phố Vinh</v>
      </c>
      <c r="I6848" t="str">
        <f t="shared" si="311"/>
        <v>403</v>
      </c>
      <c r="J6848" t="str">
        <f>VLOOKUP(I6848,Tỉnh!$A$2:$B$64,2,0)</f>
        <v>Nghệ An</v>
      </c>
    </row>
    <row r="6849" hidden="1" spans="1:10">
      <c r="A6849" s="38"/>
      <c r="B6849" s="56" t="s">
        <v>2995</v>
      </c>
      <c r="C6849" s="54" t="s">
        <v>12743</v>
      </c>
      <c r="D6849" t="str">
        <f>IFERROR(VLOOKUP(C6849,'5.2.5'!$G$2:$H$11754,2,0),"")</f>
        <v>Phường Lê Lợi</v>
      </c>
      <c r="E6849" t="str">
        <f t="shared" si="309"/>
        <v/>
      </c>
      <c r="G6849" t="str">
        <f t="shared" si="310"/>
        <v>40301</v>
      </c>
      <c r="H6849" t="str">
        <f>VLOOKUP(G6849,$B$5:$C$724,2,0)</f>
        <v>Thành phố Vinh</v>
      </c>
      <c r="I6849" t="str">
        <f t="shared" si="311"/>
        <v>403</v>
      </c>
      <c r="J6849" t="str">
        <f>VLOOKUP(I6849,Tỉnh!$A$2:$B$64,2,0)</f>
        <v>Nghệ An</v>
      </c>
    </row>
    <row r="6850" hidden="1" spans="1:10">
      <c r="A6850" s="38"/>
      <c r="B6850" s="56" t="s">
        <v>12744</v>
      </c>
      <c r="C6850" s="54" t="s">
        <v>12745</v>
      </c>
      <c r="D6850" t="str">
        <f>IFERROR(VLOOKUP(C6850,'5.2.5'!$G$2:$H$11754,2,0),"")</f>
        <v>Phường Quán Bàu</v>
      </c>
      <c r="E6850" t="str">
        <f t="shared" si="309"/>
        <v/>
      </c>
      <c r="G6850" t="str">
        <f t="shared" si="310"/>
        <v>40301</v>
      </c>
      <c r="H6850" t="str">
        <f>VLOOKUP(G6850,$B$5:$C$724,2,0)</f>
        <v>Thành phố Vinh</v>
      </c>
      <c r="I6850" t="str">
        <f t="shared" si="311"/>
        <v>403</v>
      </c>
      <c r="J6850" t="str">
        <f>VLOOKUP(I6850,Tỉnh!$A$2:$B$64,2,0)</f>
        <v>Nghệ An</v>
      </c>
    </row>
    <row r="6851" hidden="1" spans="1:10">
      <c r="A6851" s="38"/>
      <c r="B6851" s="56" t="s">
        <v>12746</v>
      </c>
      <c r="C6851" s="54" t="s">
        <v>12747</v>
      </c>
      <c r="D6851" t="str">
        <f>IFERROR(VLOOKUP(C6851,'5.2.5'!$G$2:$H$11754,2,0),"")</f>
        <v>Phường Hưng Phúc</v>
      </c>
      <c r="E6851" t="str">
        <f t="shared" si="309"/>
        <v/>
      </c>
      <c r="G6851" t="str">
        <f t="shared" si="310"/>
        <v>40301</v>
      </c>
      <c r="H6851" t="str">
        <f>VLOOKUP(G6851,$B$5:$C$724,2,0)</f>
        <v>Thành phố Vinh</v>
      </c>
      <c r="I6851" t="str">
        <f t="shared" si="311"/>
        <v>403</v>
      </c>
      <c r="J6851" t="str">
        <f>VLOOKUP(I6851,Tỉnh!$A$2:$B$64,2,0)</f>
        <v>Nghệ An</v>
      </c>
    </row>
    <row r="6852" hidden="1" spans="1:10">
      <c r="A6852" s="38"/>
      <c r="B6852" s="56" t="s">
        <v>12748</v>
      </c>
      <c r="C6852" s="54" t="s">
        <v>12749</v>
      </c>
      <c r="D6852" t="str">
        <f>IFERROR(VLOOKUP(C6852,'5.2.5'!$G$2:$H$11754,2,0),"")</f>
        <v>Phường Hưng Dũng</v>
      </c>
      <c r="E6852" t="str">
        <f t="shared" si="309"/>
        <v/>
      </c>
      <c r="G6852" t="str">
        <f t="shared" si="310"/>
        <v>40301</v>
      </c>
      <c r="H6852" t="str">
        <f>VLOOKUP(G6852,$B$5:$C$724,2,0)</f>
        <v>Thành phố Vinh</v>
      </c>
      <c r="I6852" t="str">
        <f t="shared" si="311"/>
        <v>403</v>
      </c>
      <c r="J6852" t="str">
        <f>VLOOKUP(I6852,Tỉnh!$A$2:$B$64,2,0)</f>
        <v>Nghệ An</v>
      </c>
    </row>
    <row r="6853" hidden="1" spans="1:10">
      <c r="A6853" s="38"/>
      <c r="B6853" s="56" t="s">
        <v>1559</v>
      </c>
      <c r="C6853" s="54" t="s">
        <v>12750</v>
      </c>
      <c r="D6853" t="str">
        <f>IFERROR(VLOOKUP(C6853,'5.2.5'!$G$2:$H$11754,2,0),"")</f>
        <v>Phường Cửa Nam</v>
      </c>
      <c r="E6853" t="str">
        <f t="shared" si="309"/>
        <v/>
      </c>
      <c r="G6853" t="str">
        <f t="shared" si="310"/>
        <v>40301</v>
      </c>
      <c r="H6853" t="str">
        <f>VLOOKUP(G6853,$B$5:$C$724,2,0)</f>
        <v>Thành phố Vinh</v>
      </c>
      <c r="I6853" t="str">
        <f t="shared" si="311"/>
        <v>403</v>
      </c>
      <c r="J6853" t="str">
        <f>VLOOKUP(I6853,Tỉnh!$A$2:$B$64,2,0)</f>
        <v>Nghệ An</v>
      </c>
    </row>
    <row r="6854" hidden="1" spans="1:10">
      <c r="A6854" s="38"/>
      <c r="B6854" s="57" t="s">
        <v>12751</v>
      </c>
      <c r="C6854" s="54" t="s">
        <v>12752</v>
      </c>
      <c r="D6854" t="str">
        <f>IFERROR(VLOOKUP(C6854,'5.2.5'!$G$2:$H$11754,2,0),"")</f>
        <v>Phường Đội Cung (hết hiệu lực)</v>
      </c>
      <c r="E6854" t="str">
        <f t="shared" si="309"/>
        <v/>
      </c>
      <c r="G6854" t="str">
        <f t="shared" si="310"/>
        <v>40301</v>
      </c>
      <c r="H6854" t="str">
        <f>VLOOKUP(G6854,$B$5:$C$724,2,0)</f>
        <v>Thành phố Vinh</v>
      </c>
      <c r="I6854" t="str">
        <f t="shared" si="311"/>
        <v>403</v>
      </c>
      <c r="J6854" t="str">
        <f>VLOOKUP(I6854,Tỉnh!$A$2:$B$64,2,0)</f>
        <v>Nghệ An</v>
      </c>
    </row>
    <row r="6855" hidden="1" spans="1:10">
      <c r="A6855" s="38"/>
      <c r="B6855" s="56" t="s">
        <v>4350</v>
      </c>
      <c r="C6855" s="54" t="s">
        <v>12753</v>
      </c>
      <c r="D6855" t="str">
        <f>IFERROR(VLOOKUP(C6855,'5.2.5'!$G$2:$H$11754,2,0),"")</f>
        <v>Phường Trường Thi</v>
      </c>
      <c r="E6855" t="str">
        <f t="shared" si="309"/>
        <v/>
      </c>
      <c r="G6855" t="str">
        <f t="shared" si="310"/>
        <v>40301</v>
      </c>
      <c r="H6855" t="str">
        <f>VLOOKUP(G6855,$B$5:$C$724,2,0)</f>
        <v>Thành phố Vinh</v>
      </c>
      <c r="I6855" t="str">
        <f t="shared" si="311"/>
        <v>403</v>
      </c>
      <c r="J6855" t="str">
        <f>VLOOKUP(I6855,Tỉnh!$A$2:$B$64,2,0)</f>
        <v>Nghệ An</v>
      </c>
    </row>
    <row r="6856" hidden="1" spans="1:10">
      <c r="A6856" s="38"/>
      <c r="B6856" s="56" t="s">
        <v>12754</v>
      </c>
      <c r="C6856" s="54" t="s">
        <v>12755</v>
      </c>
      <c r="D6856" t="str">
        <f>IFERROR(VLOOKUP(C6856,'5.2.5'!$G$2:$H$11754,2,0),"")</f>
        <v>Phường Bến Thủy</v>
      </c>
      <c r="E6856" t="str">
        <f t="shared" si="309"/>
        <v/>
      </c>
      <c r="G6856" t="str">
        <f t="shared" si="310"/>
        <v>40301</v>
      </c>
      <c r="H6856" t="str">
        <f>VLOOKUP(G6856,$B$5:$C$724,2,0)</f>
        <v>Thành phố Vinh</v>
      </c>
      <c r="I6856" t="str">
        <f t="shared" si="311"/>
        <v>403</v>
      </c>
      <c r="J6856" t="str">
        <f>VLOOKUP(I6856,Tỉnh!$A$2:$B$64,2,0)</f>
        <v>Nghệ An</v>
      </c>
    </row>
    <row r="6857" hidden="1" spans="1:10">
      <c r="A6857" s="38"/>
      <c r="B6857" s="57" t="s">
        <v>12756</v>
      </c>
      <c r="C6857" s="54" t="s">
        <v>12757</v>
      </c>
      <c r="D6857" t="str">
        <f>IFERROR(VLOOKUP(C6857,'5.2.5'!$G$2:$H$11754,2,0),"")</f>
        <v>Phường Hồng Sơn (hết hiệu lực)</v>
      </c>
      <c r="E6857" t="str">
        <f t="shared" si="309"/>
        <v/>
      </c>
      <c r="G6857" t="str">
        <f t="shared" si="310"/>
        <v>40301</v>
      </c>
      <c r="H6857" t="str">
        <f>VLOOKUP(G6857,$B$5:$C$724,2,0)</f>
        <v>Thành phố Vinh</v>
      </c>
      <c r="I6857" t="str">
        <f t="shared" si="311"/>
        <v>403</v>
      </c>
      <c r="J6857" t="str">
        <f>VLOOKUP(I6857,Tỉnh!$A$2:$B$64,2,0)</f>
        <v>Nghệ An</v>
      </c>
    </row>
    <row r="6858" hidden="1" spans="1:10">
      <c r="A6858" s="38"/>
      <c r="B6858" s="57" t="s">
        <v>12758</v>
      </c>
      <c r="C6858" s="54" t="s">
        <v>12759</v>
      </c>
      <c r="D6858" t="str">
        <f>IFERROR(VLOOKUP(C6858,'5.2.5'!$G$2:$H$11754,2,0),"")</f>
        <v>Phường Nghi Phú</v>
      </c>
      <c r="E6858" t="str">
        <f t="shared" si="309"/>
        <v/>
      </c>
      <c r="G6858" t="str">
        <f t="shared" si="310"/>
        <v>40301</v>
      </c>
      <c r="H6858" t="str">
        <f>VLOOKUP(G6858,$B$5:$C$724,2,0)</f>
        <v>Thành phố Vinh</v>
      </c>
      <c r="I6858" t="str">
        <f t="shared" si="311"/>
        <v>403</v>
      </c>
      <c r="J6858" t="str">
        <f>VLOOKUP(I6858,Tỉnh!$A$2:$B$64,2,0)</f>
        <v>Nghệ An</v>
      </c>
    </row>
    <row r="6859" hidden="1" spans="1:10">
      <c r="A6859" s="38"/>
      <c r="B6859" s="57" t="s">
        <v>12760</v>
      </c>
      <c r="C6859" s="54" t="s">
        <v>12761</v>
      </c>
      <c r="D6859" t="str">
        <f>IFERROR(VLOOKUP(C6859,'5.2.5'!$G$2:$H$11754,2,0),"")</f>
        <v>Phường Hưng Đông</v>
      </c>
      <c r="E6859" t="str">
        <f t="shared" si="309"/>
        <v/>
      </c>
      <c r="G6859" t="str">
        <f t="shared" si="310"/>
        <v>40301</v>
      </c>
      <c r="H6859" t="str">
        <f>VLOOKUP(G6859,$B$5:$C$724,2,0)</f>
        <v>Thành phố Vinh</v>
      </c>
      <c r="I6859" t="str">
        <f t="shared" si="311"/>
        <v>403</v>
      </c>
      <c r="J6859" t="str">
        <f>VLOOKUP(I6859,Tỉnh!$A$2:$B$64,2,0)</f>
        <v>Nghệ An</v>
      </c>
    </row>
    <row r="6860" hidden="1" spans="1:10">
      <c r="A6860" s="38"/>
      <c r="B6860" s="57" t="s">
        <v>4379</v>
      </c>
      <c r="C6860" s="54" t="s">
        <v>12762</v>
      </c>
      <c r="D6860" t="str">
        <f>IFERROR(VLOOKUP(C6860,'5.2.5'!$G$2:$H$11754,2,0),"")</f>
        <v>Phường Hưng Lộc</v>
      </c>
      <c r="E6860" t="str">
        <f t="shared" si="309"/>
        <v/>
      </c>
      <c r="G6860" t="str">
        <f t="shared" si="310"/>
        <v>40301</v>
      </c>
      <c r="H6860" t="str">
        <f>VLOOKUP(G6860,$B$5:$C$724,2,0)</f>
        <v>Thành phố Vinh</v>
      </c>
      <c r="I6860" t="str">
        <f t="shared" si="311"/>
        <v>403</v>
      </c>
      <c r="J6860" t="str">
        <f>VLOOKUP(I6860,Tỉnh!$A$2:$B$64,2,0)</f>
        <v>Nghệ An</v>
      </c>
    </row>
    <row r="6861" hidden="1" spans="1:10">
      <c r="A6861" s="38"/>
      <c r="B6861" s="56" t="s">
        <v>12763</v>
      </c>
      <c r="C6861" s="54" t="s">
        <v>12764</v>
      </c>
      <c r="D6861" t="str">
        <f>IFERROR(VLOOKUP(C6861,'5.2.5'!$G$2:$H$11754,2,0),"")</f>
        <v>Phường Vinh Tân</v>
      </c>
      <c r="E6861" t="str">
        <f t="shared" si="309"/>
        <v/>
      </c>
      <c r="G6861" t="str">
        <f t="shared" si="310"/>
        <v>40301</v>
      </c>
      <c r="H6861" t="str">
        <f>VLOOKUP(G6861,$B$5:$C$724,2,0)</f>
        <v>Thành phố Vinh</v>
      </c>
      <c r="I6861" t="str">
        <f t="shared" si="311"/>
        <v>403</v>
      </c>
      <c r="J6861" t="str">
        <f>VLOOKUP(I6861,Tỉnh!$A$2:$B$64,2,0)</f>
        <v>Nghệ An</v>
      </c>
    </row>
    <row r="6862" hidden="1" spans="1:10">
      <c r="A6862" s="38"/>
      <c r="B6862" s="56" t="s">
        <v>12765</v>
      </c>
      <c r="C6862" s="54" t="s">
        <v>12766</v>
      </c>
      <c r="D6862" t="str">
        <f>IFERROR(VLOOKUP(C6862,'5.2.5'!$G$2:$H$11754,2,0),"")</f>
        <v>Xã Hưng Chính</v>
      </c>
      <c r="E6862" t="str">
        <f t="shared" si="309"/>
        <v/>
      </c>
      <c r="G6862" t="str">
        <f t="shared" si="310"/>
        <v>40301</v>
      </c>
      <c r="H6862" t="str">
        <f>VLOOKUP(G6862,$B$5:$C$724,2,0)</f>
        <v>Thành phố Vinh</v>
      </c>
      <c r="I6862" t="str">
        <f t="shared" si="311"/>
        <v>403</v>
      </c>
      <c r="J6862" t="str">
        <f>VLOOKUP(I6862,Tỉnh!$A$2:$B$64,2,0)</f>
        <v>Nghệ An</v>
      </c>
    </row>
    <row r="6863" hidden="1" spans="1:10">
      <c r="A6863" s="38"/>
      <c r="B6863" s="56" t="s">
        <v>12767</v>
      </c>
      <c r="C6863" s="54" t="s">
        <v>12768</v>
      </c>
      <c r="D6863" t="str">
        <f>IFERROR(VLOOKUP(C6863,'5.2.5'!$G$2:$H$11754,2,0),"")</f>
        <v>Xã Nghi Kim</v>
      </c>
      <c r="E6863" t="str">
        <f t="shared" si="309"/>
        <v/>
      </c>
      <c r="G6863" t="str">
        <f t="shared" si="310"/>
        <v>40301</v>
      </c>
      <c r="H6863" t="str">
        <f>VLOOKUP(G6863,$B$5:$C$724,2,0)</f>
        <v>Thành phố Vinh</v>
      </c>
      <c r="I6863" t="str">
        <f t="shared" si="311"/>
        <v>403</v>
      </c>
      <c r="J6863" t="str">
        <f>VLOOKUP(I6863,Tỉnh!$A$2:$B$64,2,0)</f>
        <v>Nghệ An</v>
      </c>
    </row>
    <row r="6864" hidden="1" spans="1:10">
      <c r="A6864" s="38"/>
      <c r="B6864" s="56" t="s">
        <v>12769</v>
      </c>
      <c r="C6864" s="54" t="s">
        <v>12770</v>
      </c>
      <c r="D6864" t="str">
        <f>IFERROR(VLOOKUP(C6864,'5.2.5'!$G$2:$H$11754,2,0),"")</f>
        <v>Xã Nghi Liên</v>
      </c>
      <c r="E6864" t="str">
        <f t="shared" si="309"/>
        <v/>
      </c>
      <c r="G6864" t="str">
        <f t="shared" si="310"/>
        <v>40301</v>
      </c>
      <c r="H6864" t="str">
        <f>VLOOKUP(G6864,$B$5:$C$724,2,0)</f>
        <v>Thành phố Vinh</v>
      </c>
      <c r="I6864" t="str">
        <f t="shared" si="311"/>
        <v>403</v>
      </c>
      <c r="J6864" t="str">
        <f>VLOOKUP(I6864,Tỉnh!$A$2:$B$64,2,0)</f>
        <v>Nghệ An</v>
      </c>
    </row>
    <row r="6865" hidden="1" spans="1:10">
      <c r="A6865" s="38"/>
      <c r="B6865" s="56" t="s">
        <v>12771</v>
      </c>
      <c r="C6865" s="54" t="s">
        <v>12772</v>
      </c>
      <c r="D6865" t="str">
        <f>IFERROR(VLOOKUP(C6865,'5.2.5'!$G$2:$H$11754,2,0),"")</f>
        <v>Xã Nghi Ân</v>
      </c>
      <c r="E6865" t="str">
        <f t="shared" si="309"/>
        <v/>
      </c>
      <c r="G6865" t="str">
        <f t="shared" si="310"/>
        <v>40301</v>
      </c>
      <c r="H6865" t="str">
        <f>VLOOKUP(G6865,$B$5:$C$724,2,0)</f>
        <v>Thành phố Vinh</v>
      </c>
      <c r="I6865" t="str">
        <f t="shared" si="311"/>
        <v>403</v>
      </c>
      <c r="J6865" t="str">
        <f>VLOOKUP(I6865,Tỉnh!$A$2:$B$64,2,0)</f>
        <v>Nghệ An</v>
      </c>
    </row>
    <row r="6866" hidden="1" spans="1:10">
      <c r="A6866" s="38"/>
      <c r="B6866" s="57" t="s">
        <v>12773</v>
      </c>
      <c r="C6866" s="54" t="s">
        <v>12774</v>
      </c>
      <c r="D6866" t="str">
        <f>IFERROR(VLOOKUP(C6866,'5.2.5'!$G$2:$H$11754,2,0),"")</f>
        <v>Phường Nghi Đức</v>
      </c>
      <c r="E6866" t="str">
        <f t="shared" si="309"/>
        <v/>
      </c>
      <c r="G6866" t="str">
        <f t="shared" si="310"/>
        <v>40301</v>
      </c>
      <c r="H6866" t="str">
        <f>VLOOKUP(G6866,$B$5:$C$724,2,0)</f>
        <v>Thành phố Vinh</v>
      </c>
      <c r="I6866" t="str">
        <f t="shared" si="311"/>
        <v>403</v>
      </c>
      <c r="J6866" t="str">
        <f>VLOOKUP(I6866,Tỉnh!$A$2:$B$64,2,0)</f>
        <v>Nghệ An</v>
      </c>
    </row>
    <row r="6867" hidden="1" spans="1:10">
      <c r="A6867" s="38"/>
      <c r="B6867" s="57" t="s">
        <v>12775</v>
      </c>
      <c r="C6867" s="74" t="s">
        <v>12776</v>
      </c>
      <c r="D6867" t="str">
        <f>IFERROR(VLOOKUP(C6867,'5.2.5'!$G$2:$H$11754,2,0),"")</f>
        <v>Phường Nghi Tân</v>
      </c>
      <c r="E6867" t="str">
        <f t="shared" si="309"/>
        <v/>
      </c>
      <c r="G6867" t="str">
        <f t="shared" si="310"/>
        <v>40301</v>
      </c>
      <c r="H6867" t="str">
        <f>VLOOKUP(G6867,$B$5:$C$724,2,0)</f>
        <v>Thành phố Vinh</v>
      </c>
      <c r="I6867" t="str">
        <f t="shared" si="311"/>
        <v>403</v>
      </c>
      <c r="J6867" t="str">
        <f>VLOOKUP(I6867,Tỉnh!$A$2:$B$64,2,0)</f>
        <v>Nghệ An</v>
      </c>
    </row>
    <row r="6868" hidden="1" spans="1:10">
      <c r="A6868" s="38"/>
      <c r="B6868" s="57" t="s">
        <v>12777</v>
      </c>
      <c r="C6868" s="74" t="s">
        <v>12778</v>
      </c>
      <c r="D6868" t="str">
        <f>IFERROR(VLOOKUP(C6868,'5.2.5'!$G$2:$H$11754,2,0),"")</f>
        <v>Phường Thu Thuỷ</v>
      </c>
      <c r="E6868" t="str">
        <f t="shared" si="309"/>
        <v/>
      </c>
      <c r="G6868" t="str">
        <f t="shared" si="310"/>
        <v>40301</v>
      </c>
      <c r="H6868" t="str">
        <f>VLOOKUP(G6868,$B$5:$C$724,2,0)</f>
        <v>Thành phố Vinh</v>
      </c>
      <c r="I6868" t="str">
        <f t="shared" si="311"/>
        <v>403</v>
      </c>
      <c r="J6868" t="str">
        <f>VLOOKUP(I6868,Tỉnh!$A$2:$B$64,2,0)</f>
        <v>Nghệ An</v>
      </c>
    </row>
    <row r="6869" hidden="1" spans="1:10">
      <c r="A6869" s="38"/>
      <c r="B6869" s="57" t="s">
        <v>12779</v>
      </c>
      <c r="C6869" s="74" t="s">
        <v>12780</v>
      </c>
      <c r="D6869" t="str">
        <f>IFERROR(VLOOKUP(C6869,'5.2.5'!$G$2:$H$11754,2,0),"")</f>
        <v>Phường Nghi Thu</v>
      </c>
      <c r="E6869" t="str">
        <f t="shared" si="309"/>
        <v/>
      </c>
      <c r="G6869" t="str">
        <f t="shared" si="310"/>
        <v>40301</v>
      </c>
      <c r="H6869" t="str">
        <f>VLOOKUP(G6869,$B$5:$C$724,2,0)</f>
        <v>Thành phố Vinh</v>
      </c>
      <c r="I6869" t="str">
        <f t="shared" si="311"/>
        <v>403</v>
      </c>
      <c r="J6869" t="str">
        <f>VLOOKUP(I6869,Tỉnh!$A$2:$B$64,2,0)</f>
        <v>Nghệ An</v>
      </c>
    </row>
    <row r="6870" hidden="1" spans="1:10">
      <c r="A6870" s="38"/>
      <c r="B6870" s="57" t="s">
        <v>12781</v>
      </c>
      <c r="C6870" s="74" t="s">
        <v>12782</v>
      </c>
      <c r="D6870" t="str">
        <f>IFERROR(VLOOKUP(C6870,'5.2.5'!$G$2:$H$11754,2,0),"")</f>
        <v>Phường Nghi Thuỷ</v>
      </c>
      <c r="E6870" t="str">
        <f t="shared" si="309"/>
        <v/>
      </c>
      <c r="G6870" t="str">
        <f t="shared" si="310"/>
        <v>40301</v>
      </c>
      <c r="H6870" t="str">
        <f>VLOOKUP(G6870,$B$5:$C$724,2,0)</f>
        <v>Thành phố Vinh</v>
      </c>
      <c r="I6870" t="str">
        <f t="shared" si="311"/>
        <v>403</v>
      </c>
      <c r="J6870" t="str">
        <f>VLOOKUP(I6870,Tỉnh!$A$2:$B$64,2,0)</f>
        <v>Nghệ An</v>
      </c>
    </row>
    <row r="6871" hidden="1" spans="1:10">
      <c r="A6871" s="38"/>
      <c r="B6871" s="57" t="s">
        <v>12783</v>
      </c>
      <c r="C6871" s="74" t="s">
        <v>12784</v>
      </c>
      <c r="D6871" t="str">
        <f>IFERROR(VLOOKUP(C6871,'5.2.5'!$G$2:$H$11754,2,0),"")</f>
        <v>Phường Nghi Hoà</v>
      </c>
      <c r="E6871" t="str">
        <f t="shared" si="309"/>
        <v/>
      </c>
      <c r="G6871" t="str">
        <f t="shared" si="310"/>
        <v>40301</v>
      </c>
      <c r="H6871" t="str">
        <f>VLOOKUP(G6871,$B$5:$C$724,2,0)</f>
        <v>Thành phố Vinh</v>
      </c>
      <c r="I6871" t="str">
        <f t="shared" si="311"/>
        <v>403</v>
      </c>
      <c r="J6871" t="str">
        <f>VLOOKUP(I6871,Tỉnh!$A$2:$B$64,2,0)</f>
        <v>Nghệ An</v>
      </c>
    </row>
    <row r="6872" hidden="1" spans="1:10">
      <c r="A6872" s="38"/>
      <c r="B6872" s="57" t="s">
        <v>12785</v>
      </c>
      <c r="C6872" s="74" t="s">
        <v>12786</v>
      </c>
      <c r="D6872" t="str">
        <f>IFERROR(VLOOKUP(C6872,'5.2.5'!$G$2:$H$11754,2,0),"")</f>
        <v>Phường Nghi Hải</v>
      </c>
      <c r="E6872" t="str">
        <f t="shared" si="309"/>
        <v/>
      </c>
      <c r="G6872" t="str">
        <f t="shared" si="310"/>
        <v>40301</v>
      </c>
      <c r="H6872" t="str">
        <f>VLOOKUP(G6872,$B$5:$C$724,2,0)</f>
        <v>Thành phố Vinh</v>
      </c>
      <c r="I6872" t="str">
        <f t="shared" si="311"/>
        <v>403</v>
      </c>
      <c r="J6872" t="str">
        <f>VLOOKUP(I6872,Tỉnh!$A$2:$B$64,2,0)</f>
        <v>Nghệ An</v>
      </c>
    </row>
    <row r="6873" hidden="1" spans="1:10">
      <c r="A6873" s="38"/>
      <c r="B6873" s="57" t="s">
        <v>12787</v>
      </c>
      <c r="C6873" s="74" t="s">
        <v>12788</v>
      </c>
      <c r="D6873" t="str">
        <f>IFERROR(VLOOKUP(C6873,'5.2.5'!$G$2:$H$11754,2,0),"")</f>
        <v>Phường Nghi Hương</v>
      </c>
      <c r="E6873" t="str">
        <f t="shared" si="309"/>
        <v/>
      </c>
      <c r="G6873" t="str">
        <f t="shared" si="310"/>
        <v>40301</v>
      </c>
      <c r="H6873" t="str">
        <f>VLOOKUP(G6873,$B$5:$C$724,2,0)</f>
        <v>Thành phố Vinh</v>
      </c>
      <c r="I6873" t="str">
        <f t="shared" si="311"/>
        <v>403</v>
      </c>
      <c r="J6873" t="str">
        <f>VLOOKUP(I6873,Tỉnh!$A$2:$B$64,2,0)</f>
        <v>Nghệ An</v>
      </c>
    </row>
    <row r="6874" hidden="1" spans="1:10">
      <c r="A6874" s="38"/>
      <c r="B6874" s="57" t="s">
        <v>12789</v>
      </c>
      <c r="C6874" s="74" t="s">
        <v>12790</v>
      </c>
      <c r="D6874" t="str">
        <f>IFERROR(VLOOKUP(C6874,'5.2.5'!$G$2:$H$11754,2,0),"")</f>
        <v>Xã Phúc Thọ</v>
      </c>
      <c r="E6874" t="str">
        <f t="shared" si="309"/>
        <v/>
      </c>
      <c r="G6874" t="str">
        <f t="shared" si="310"/>
        <v>40301</v>
      </c>
      <c r="H6874" t="str">
        <f>VLOOKUP(G6874,$B$5:$C$724,2,0)</f>
        <v>Thành phố Vinh</v>
      </c>
      <c r="I6874" t="str">
        <f t="shared" si="311"/>
        <v>403</v>
      </c>
      <c r="J6874" t="str">
        <f>VLOOKUP(I6874,Tỉnh!$A$2:$B$64,2,0)</f>
        <v>Nghệ An</v>
      </c>
    </row>
    <row r="6875" hidden="1" spans="1:10">
      <c r="A6875" s="38"/>
      <c r="B6875" s="57" t="s">
        <v>12791</v>
      </c>
      <c r="C6875" s="74" t="s">
        <v>12792</v>
      </c>
      <c r="D6875" t="str">
        <f>IFERROR(VLOOKUP(C6875,'5.2.5'!$G$2:$H$11754,2,0),"")</f>
        <v>Xã Nghi Xuân</v>
      </c>
      <c r="E6875" t="str">
        <f t="shared" ref="E6875:E6938" si="312">IF(D6875=B6875,"",B6875)</f>
        <v/>
      </c>
      <c r="G6875" t="str">
        <f t="shared" ref="G6875:G6938" si="313">LEFT(C6875,5)</f>
        <v>40301</v>
      </c>
      <c r="H6875" t="str">
        <f>VLOOKUP(G6875,$B$5:$C$724,2,0)</f>
        <v>Thành phố Vinh</v>
      </c>
      <c r="I6875" t="str">
        <f t="shared" ref="I6875:I6938" si="314">LEFT(C6875,3)</f>
        <v>403</v>
      </c>
      <c r="J6875" t="str">
        <f>VLOOKUP(I6875,Tỉnh!$A$2:$B$64,2,0)</f>
        <v>Nghệ An</v>
      </c>
    </row>
    <row r="6876" hidden="1" spans="1:10">
      <c r="A6876" s="38"/>
      <c r="B6876" s="57" t="s">
        <v>12793</v>
      </c>
      <c r="C6876" s="74" t="s">
        <v>12794</v>
      </c>
      <c r="D6876" t="str">
        <f>IFERROR(VLOOKUP(C6876,'5.2.5'!$G$2:$H$11754,2,0),"")</f>
        <v>Xã Nghi Thái</v>
      </c>
      <c r="E6876" t="str">
        <f t="shared" si="312"/>
        <v/>
      </c>
      <c r="G6876" t="str">
        <f t="shared" si="313"/>
        <v>40301</v>
      </c>
      <c r="H6876" t="str">
        <f>VLOOKUP(G6876,$B$5:$C$724,2,0)</f>
        <v>Thành phố Vinh</v>
      </c>
      <c r="I6876" t="str">
        <f t="shared" si="314"/>
        <v>403</v>
      </c>
      <c r="J6876" t="str">
        <f>VLOOKUP(I6876,Tỉnh!$A$2:$B$64,2,0)</f>
        <v>Nghệ An</v>
      </c>
    </row>
    <row r="6877" hidden="1" spans="1:10">
      <c r="A6877" s="38"/>
      <c r="B6877" s="57" t="s">
        <v>12795</v>
      </c>
      <c r="C6877" s="74" t="s">
        <v>12796</v>
      </c>
      <c r="D6877" t="str">
        <f>IFERROR(VLOOKUP(C6877,'5.2.5'!$G$2:$H$11754,2,0),"")</f>
        <v>Xã Nghi Phong</v>
      </c>
      <c r="E6877" t="str">
        <f t="shared" si="312"/>
        <v/>
      </c>
      <c r="G6877" t="str">
        <f t="shared" si="313"/>
        <v>40301</v>
      </c>
      <c r="H6877" t="str">
        <f>VLOOKUP(G6877,$B$5:$C$724,2,0)</f>
        <v>Thành phố Vinh</v>
      </c>
      <c r="I6877" t="str">
        <f t="shared" si="314"/>
        <v>403</v>
      </c>
      <c r="J6877" t="str">
        <f>VLOOKUP(I6877,Tỉnh!$A$2:$B$64,2,0)</f>
        <v>Nghệ An</v>
      </c>
    </row>
    <row r="6878" hidden="1" spans="1:10">
      <c r="A6878" s="38"/>
      <c r="B6878" s="57" t="s">
        <v>12797</v>
      </c>
      <c r="C6878" s="54" t="s">
        <v>12798</v>
      </c>
      <c r="D6878" t="str">
        <f>IFERROR(VLOOKUP(C6878,'5.2.5'!$G$2:$H$11754,2,0),"")</f>
        <v>Phường Nghi Tân (hết hiệu lực)</v>
      </c>
      <c r="E6878" t="str">
        <f t="shared" si="312"/>
        <v/>
      </c>
      <c r="G6878" t="str">
        <f t="shared" si="313"/>
        <v>40303</v>
      </c>
      <c r="H6878" t="str">
        <f>VLOOKUP(G6878,$B$5:$C$724,2,0)</f>
        <v>Thị xã Cửa Lò (hết hiệu lực)</v>
      </c>
      <c r="I6878" t="str">
        <f t="shared" si="314"/>
        <v>403</v>
      </c>
      <c r="J6878" t="str">
        <f>VLOOKUP(I6878,Tỉnh!$A$2:$B$64,2,0)</f>
        <v>Nghệ An</v>
      </c>
    </row>
    <row r="6879" hidden="1" spans="1:10">
      <c r="A6879" s="38"/>
      <c r="B6879" s="57" t="s">
        <v>12799</v>
      </c>
      <c r="C6879" s="54" t="s">
        <v>12800</v>
      </c>
      <c r="D6879" t="str">
        <f>IFERROR(VLOOKUP(C6879,'5.2.5'!$G$2:$H$11754,2,0),"")</f>
        <v>Phường Thu Thuỷ (hết hiệu lực)</v>
      </c>
      <c r="E6879" t="str">
        <f t="shared" si="312"/>
        <v/>
      </c>
      <c r="G6879" t="str">
        <f t="shared" si="313"/>
        <v>40303</v>
      </c>
      <c r="H6879" t="str">
        <f>VLOOKUP(G6879,$B$5:$C$724,2,0)</f>
        <v>Thị xã Cửa Lò (hết hiệu lực)</v>
      </c>
      <c r="I6879" t="str">
        <f t="shared" si="314"/>
        <v>403</v>
      </c>
      <c r="J6879" t="str">
        <f>VLOOKUP(I6879,Tỉnh!$A$2:$B$64,2,0)</f>
        <v>Nghệ An</v>
      </c>
    </row>
    <row r="6880" hidden="1" spans="1:10">
      <c r="A6880" s="38"/>
      <c r="B6880" s="57" t="s">
        <v>12801</v>
      </c>
      <c r="C6880" s="54" t="s">
        <v>12802</v>
      </c>
      <c r="D6880" t="str">
        <f>IFERROR(VLOOKUP(C6880,'5.2.5'!$G$2:$H$11754,2,0),"")</f>
        <v>Phường Nghi Thu (hết hiệu lực)</v>
      </c>
      <c r="E6880" t="str">
        <f t="shared" si="312"/>
        <v/>
      </c>
      <c r="G6880" t="str">
        <f t="shared" si="313"/>
        <v>40303</v>
      </c>
      <c r="H6880" t="str">
        <f>VLOOKUP(G6880,$B$5:$C$724,2,0)</f>
        <v>Thị xã Cửa Lò (hết hiệu lực)</v>
      </c>
      <c r="I6880" t="str">
        <f t="shared" si="314"/>
        <v>403</v>
      </c>
      <c r="J6880" t="str">
        <f>VLOOKUP(I6880,Tỉnh!$A$2:$B$64,2,0)</f>
        <v>Nghệ An</v>
      </c>
    </row>
    <row r="6881" hidden="1" spans="1:10">
      <c r="A6881" s="38"/>
      <c r="B6881" s="57" t="s">
        <v>12803</v>
      </c>
      <c r="C6881" s="54" t="s">
        <v>12804</v>
      </c>
      <c r="D6881" t="str">
        <f>IFERROR(VLOOKUP(C6881,'5.2.5'!$G$2:$H$11754,2,0),"")</f>
        <v>Phường Nghi Thuỷ (hết hiệu lực)</v>
      </c>
      <c r="E6881" t="str">
        <f t="shared" si="312"/>
        <v/>
      </c>
      <c r="G6881" t="str">
        <f t="shared" si="313"/>
        <v>40303</v>
      </c>
      <c r="H6881" t="str">
        <f>VLOOKUP(G6881,$B$5:$C$724,2,0)</f>
        <v>Thị xã Cửa Lò (hết hiệu lực)</v>
      </c>
      <c r="I6881" t="str">
        <f t="shared" si="314"/>
        <v>403</v>
      </c>
      <c r="J6881" t="str">
        <f>VLOOKUP(I6881,Tỉnh!$A$2:$B$64,2,0)</f>
        <v>Nghệ An</v>
      </c>
    </row>
    <row r="6882" hidden="1" spans="1:10">
      <c r="A6882" s="38"/>
      <c r="B6882" s="57" t="s">
        <v>12805</v>
      </c>
      <c r="C6882" s="54" t="s">
        <v>12806</v>
      </c>
      <c r="D6882" t="str">
        <f>IFERROR(VLOOKUP(C6882,'5.2.5'!$G$2:$H$11754,2,0),"")</f>
        <v>Phường Nghi Hoà (hết hiệu lực)</v>
      </c>
      <c r="E6882" t="str">
        <f t="shared" si="312"/>
        <v/>
      </c>
      <c r="G6882" t="str">
        <f t="shared" si="313"/>
        <v>40303</v>
      </c>
      <c r="H6882" t="str">
        <f>VLOOKUP(G6882,$B$5:$C$724,2,0)</f>
        <v>Thị xã Cửa Lò (hết hiệu lực)</v>
      </c>
      <c r="I6882" t="str">
        <f t="shared" si="314"/>
        <v>403</v>
      </c>
      <c r="J6882" t="str">
        <f>VLOOKUP(I6882,Tỉnh!$A$2:$B$64,2,0)</f>
        <v>Nghệ An</v>
      </c>
    </row>
    <row r="6883" hidden="1" spans="1:10">
      <c r="A6883" s="38"/>
      <c r="B6883" s="57" t="s">
        <v>12807</v>
      </c>
      <c r="C6883" s="54" t="s">
        <v>12808</v>
      </c>
      <c r="D6883" t="str">
        <f>IFERROR(VLOOKUP(C6883,'5.2.5'!$G$2:$H$11754,2,0),"")</f>
        <v>Phường Nghi Hải (hết hiệu lực)</v>
      </c>
      <c r="E6883" t="str">
        <f t="shared" si="312"/>
        <v/>
      </c>
      <c r="G6883" t="str">
        <f t="shared" si="313"/>
        <v>40303</v>
      </c>
      <c r="H6883" t="str">
        <f>VLOOKUP(G6883,$B$5:$C$724,2,0)</f>
        <v>Thị xã Cửa Lò (hết hiệu lực)</v>
      </c>
      <c r="I6883" t="str">
        <f t="shared" si="314"/>
        <v>403</v>
      </c>
      <c r="J6883" t="str">
        <f>VLOOKUP(I6883,Tỉnh!$A$2:$B$64,2,0)</f>
        <v>Nghệ An</v>
      </c>
    </row>
    <row r="6884" hidden="1" spans="1:10">
      <c r="A6884" s="38"/>
      <c r="B6884" s="57" t="s">
        <v>12809</v>
      </c>
      <c r="C6884" s="54" t="s">
        <v>12810</v>
      </c>
      <c r="D6884" t="str">
        <f>IFERROR(VLOOKUP(C6884,'5.2.5'!$G$2:$H$11754,2,0),"")</f>
        <v>Phường Nghi Hương (hết hiệu lực)</v>
      </c>
      <c r="E6884" t="str">
        <f t="shared" si="312"/>
        <v/>
      </c>
      <c r="G6884" t="str">
        <f t="shared" si="313"/>
        <v>40303</v>
      </c>
      <c r="H6884" t="str">
        <f>VLOOKUP(G6884,$B$5:$C$724,2,0)</f>
        <v>Thị xã Cửa Lò (hết hiệu lực)</v>
      </c>
      <c r="I6884" t="str">
        <f t="shared" si="314"/>
        <v>403</v>
      </c>
      <c r="J6884" t="str">
        <f>VLOOKUP(I6884,Tỉnh!$A$2:$B$64,2,0)</f>
        <v>Nghệ An</v>
      </c>
    </row>
    <row r="6885" hidden="1" spans="1:10">
      <c r="A6885" s="38"/>
      <c r="B6885" s="56" t="s">
        <v>12811</v>
      </c>
      <c r="C6885" s="54" t="s">
        <v>12812</v>
      </c>
      <c r="D6885" t="str">
        <f>IFERROR(VLOOKUP(C6885,'5.2.5'!$G$2:$H$11754,2,0),"")</f>
        <v>Xã Mường Nọc</v>
      </c>
      <c r="E6885" t="str">
        <f t="shared" si="312"/>
        <v/>
      </c>
      <c r="G6885" t="str">
        <f t="shared" si="313"/>
        <v>40305</v>
      </c>
      <c r="H6885" t="str">
        <f>VLOOKUP(G6885,$B$5:$C$724,2,0)</f>
        <v>Huyện Quế Phong</v>
      </c>
      <c r="I6885" t="str">
        <f t="shared" si="314"/>
        <v>403</v>
      </c>
      <c r="J6885" t="str">
        <f>VLOOKUP(I6885,Tỉnh!$A$2:$B$64,2,0)</f>
        <v>Nghệ An</v>
      </c>
    </row>
    <row r="6886" hidden="1" spans="1:10">
      <c r="A6886" s="38"/>
      <c r="B6886" s="56" t="s">
        <v>12813</v>
      </c>
      <c r="C6886" s="54" t="s">
        <v>12814</v>
      </c>
      <c r="D6886" t="str">
        <f>IFERROR(VLOOKUP(C6886,'5.2.5'!$G$2:$H$11754,2,0),"")</f>
        <v>Xã Hạnh Dịch</v>
      </c>
      <c r="E6886" t="str">
        <f t="shared" si="312"/>
        <v/>
      </c>
      <c r="G6886" t="str">
        <f t="shared" si="313"/>
        <v>40305</v>
      </c>
      <c r="H6886" t="str">
        <f>VLOOKUP(G6886,$B$5:$C$724,2,0)</f>
        <v>Huyện Quế Phong</v>
      </c>
      <c r="I6886" t="str">
        <f t="shared" si="314"/>
        <v>403</v>
      </c>
      <c r="J6886" t="str">
        <f>VLOOKUP(I6886,Tỉnh!$A$2:$B$64,2,0)</f>
        <v>Nghệ An</v>
      </c>
    </row>
    <row r="6887" hidden="1" spans="1:10">
      <c r="A6887" s="38"/>
      <c r="B6887" s="56" t="s">
        <v>12815</v>
      </c>
      <c r="C6887" s="54" t="s">
        <v>12816</v>
      </c>
      <c r="D6887" t="str">
        <f>IFERROR(VLOOKUP(C6887,'5.2.5'!$G$2:$H$11754,2,0),"")</f>
        <v>Xã Châu Kim</v>
      </c>
      <c r="E6887" t="str">
        <f t="shared" si="312"/>
        <v/>
      </c>
      <c r="G6887" t="str">
        <f t="shared" si="313"/>
        <v>40305</v>
      </c>
      <c r="H6887" t="str">
        <f>VLOOKUP(G6887,$B$5:$C$724,2,0)</f>
        <v>Huyện Quế Phong</v>
      </c>
      <c r="I6887" t="str">
        <f t="shared" si="314"/>
        <v>403</v>
      </c>
      <c r="J6887" t="str">
        <f>VLOOKUP(I6887,Tỉnh!$A$2:$B$64,2,0)</f>
        <v>Nghệ An</v>
      </c>
    </row>
    <row r="6888" hidden="1" spans="1:10">
      <c r="A6888" s="38"/>
      <c r="B6888" s="56" t="s">
        <v>6924</v>
      </c>
      <c r="C6888" s="54" t="s">
        <v>12817</v>
      </c>
      <c r="D6888" t="str">
        <f>IFERROR(VLOOKUP(C6888,'5.2.5'!$G$2:$H$11754,2,0),"")</f>
        <v>Xã Quang Phong</v>
      </c>
      <c r="E6888" t="str">
        <f t="shared" si="312"/>
        <v/>
      </c>
      <c r="G6888" t="str">
        <f t="shared" si="313"/>
        <v>40305</v>
      </c>
      <c r="H6888" t="str">
        <f>VLOOKUP(G6888,$B$5:$C$724,2,0)</f>
        <v>Huyện Quế Phong</v>
      </c>
      <c r="I6888" t="str">
        <f t="shared" si="314"/>
        <v>403</v>
      </c>
      <c r="J6888" t="str">
        <f>VLOOKUP(I6888,Tỉnh!$A$2:$B$64,2,0)</f>
        <v>Nghệ An</v>
      </c>
    </row>
    <row r="6889" hidden="1" spans="1:10">
      <c r="A6889" s="38"/>
      <c r="B6889" s="56" t="s">
        <v>12818</v>
      </c>
      <c r="C6889" s="54" t="s">
        <v>12819</v>
      </c>
      <c r="D6889" t="str">
        <f>IFERROR(VLOOKUP(C6889,'5.2.5'!$G$2:$H$11754,2,0),"")</f>
        <v>Thị trấn Kim Sơn</v>
      </c>
      <c r="E6889" t="str">
        <f t="shared" si="312"/>
        <v/>
      </c>
      <c r="G6889" t="str">
        <f t="shared" si="313"/>
        <v>40305</v>
      </c>
      <c r="H6889" t="str">
        <f>VLOOKUP(G6889,$B$5:$C$724,2,0)</f>
        <v>Huyện Quế Phong</v>
      </c>
      <c r="I6889" t="str">
        <f t="shared" si="314"/>
        <v>403</v>
      </c>
      <c r="J6889" t="str">
        <f>VLOOKUP(I6889,Tỉnh!$A$2:$B$64,2,0)</f>
        <v>Nghệ An</v>
      </c>
    </row>
    <row r="6890" hidden="1" spans="1:10">
      <c r="A6890" s="38"/>
      <c r="B6890" s="56" t="s">
        <v>12820</v>
      </c>
      <c r="C6890" s="54" t="s">
        <v>12821</v>
      </c>
      <c r="D6890" t="str">
        <f>IFERROR(VLOOKUP(C6890,'5.2.5'!$G$2:$H$11754,2,0),"")</f>
        <v>Xã Thông Thụ</v>
      </c>
      <c r="E6890" t="str">
        <f t="shared" si="312"/>
        <v/>
      </c>
      <c r="G6890" t="str">
        <f t="shared" si="313"/>
        <v>40305</v>
      </c>
      <c r="H6890" t="str">
        <f>VLOOKUP(G6890,$B$5:$C$724,2,0)</f>
        <v>Huyện Quế Phong</v>
      </c>
      <c r="I6890" t="str">
        <f t="shared" si="314"/>
        <v>403</v>
      </c>
      <c r="J6890" t="str">
        <f>VLOOKUP(I6890,Tỉnh!$A$2:$B$64,2,0)</f>
        <v>Nghệ An</v>
      </c>
    </row>
    <row r="6891" hidden="1" spans="1:10">
      <c r="A6891" s="38"/>
      <c r="B6891" s="56" t="s">
        <v>9107</v>
      </c>
      <c r="C6891" s="54" t="s">
        <v>12822</v>
      </c>
      <c r="D6891" t="str">
        <f>IFERROR(VLOOKUP(C6891,'5.2.5'!$G$2:$H$11754,2,0),"")</f>
        <v>Xã Đồng Văn</v>
      </c>
      <c r="E6891" t="str">
        <f t="shared" si="312"/>
        <v/>
      </c>
      <c r="G6891" t="str">
        <f t="shared" si="313"/>
        <v>40305</v>
      </c>
      <c r="H6891" t="str">
        <f>VLOOKUP(G6891,$B$5:$C$724,2,0)</f>
        <v>Huyện Quế Phong</v>
      </c>
      <c r="I6891" t="str">
        <f t="shared" si="314"/>
        <v>403</v>
      </c>
      <c r="J6891" t="str">
        <f>VLOOKUP(I6891,Tỉnh!$A$2:$B$64,2,0)</f>
        <v>Nghệ An</v>
      </c>
    </row>
    <row r="6892" hidden="1" spans="1:10">
      <c r="A6892" s="38"/>
      <c r="B6892" s="56" t="s">
        <v>2000</v>
      </c>
      <c r="C6892" s="54" t="s">
        <v>12823</v>
      </c>
      <c r="D6892" t="str">
        <f>IFERROR(VLOOKUP(C6892,'5.2.5'!$G$2:$H$11754,2,0),"")</f>
        <v>Xã Tiền Phong</v>
      </c>
      <c r="E6892" t="str">
        <f t="shared" si="312"/>
        <v/>
      </c>
      <c r="G6892" t="str">
        <f t="shared" si="313"/>
        <v>40305</v>
      </c>
      <c r="H6892" t="str">
        <f>VLOOKUP(G6892,$B$5:$C$724,2,0)</f>
        <v>Huyện Quế Phong</v>
      </c>
      <c r="I6892" t="str">
        <f t="shared" si="314"/>
        <v>403</v>
      </c>
      <c r="J6892" t="str">
        <f>VLOOKUP(I6892,Tỉnh!$A$2:$B$64,2,0)</f>
        <v>Nghệ An</v>
      </c>
    </row>
    <row r="6893" hidden="1" spans="1:10">
      <c r="A6893" s="38"/>
      <c r="B6893" s="56" t="s">
        <v>12824</v>
      </c>
      <c r="C6893" s="54" t="s">
        <v>12825</v>
      </c>
      <c r="D6893" t="str">
        <f>IFERROR(VLOOKUP(C6893,'5.2.5'!$G$2:$H$11754,2,0),"")</f>
        <v>Xã Nậm Giải</v>
      </c>
      <c r="E6893" t="str">
        <f t="shared" si="312"/>
        <v/>
      </c>
      <c r="G6893" t="str">
        <f t="shared" si="313"/>
        <v>40305</v>
      </c>
      <c r="H6893" t="str">
        <f>VLOOKUP(G6893,$B$5:$C$724,2,0)</f>
        <v>Huyện Quế Phong</v>
      </c>
      <c r="I6893" t="str">
        <f t="shared" si="314"/>
        <v>403</v>
      </c>
      <c r="J6893" t="str">
        <f>VLOOKUP(I6893,Tỉnh!$A$2:$B$64,2,0)</f>
        <v>Nghệ An</v>
      </c>
    </row>
    <row r="6894" hidden="1" spans="1:10">
      <c r="A6894" s="38"/>
      <c r="B6894" s="56" t="s">
        <v>7194</v>
      </c>
      <c r="C6894" s="54" t="s">
        <v>12826</v>
      </c>
      <c r="D6894" t="str">
        <f>IFERROR(VLOOKUP(C6894,'5.2.5'!$G$2:$H$11754,2,0),"")</f>
        <v>Xã Tri Lễ</v>
      </c>
      <c r="E6894" t="str">
        <f t="shared" si="312"/>
        <v/>
      </c>
      <c r="G6894" t="str">
        <f t="shared" si="313"/>
        <v>40305</v>
      </c>
      <c r="H6894" t="str">
        <f>VLOOKUP(G6894,$B$5:$C$724,2,0)</f>
        <v>Huyện Quế Phong</v>
      </c>
      <c r="I6894" t="str">
        <f t="shared" si="314"/>
        <v>403</v>
      </c>
      <c r="J6894" t="str">
        <f>VLOOKUP(I6894,Tỉnh!$A$2:$B$64,2,0)</f>
        <v>Nghệ An</v>
      </c>
    </row>
    <row r="6895" hidden="1" spans="1:10">
      <c r="A6895" s="38"/>
      <c r="B6895" s="56" t="s">
        <v>9483</v>
      </c>
      <c r="C6895" s="54" t="s">
        <v>12827</v>
      </c>
      <c r="D6895" t="str">
        <f>IFERROR(VLOOKUP(C6895,'5.2.5'!$G$2:$H$11754,2,0),"")</f>
        <v>Xã Quế Sơn (hết hiệu lực)</v>
      </c>
      <c r="E6895" t="str">
        <f t="shared" si="312"/>
        <v/>
      </c>
      <c r="G6895" t="str">
        <f t="shared" si="313"/>
        <v>40305</v>
      </c>
      <c r="H6895" t="str">
        <f>VLOOKUP(G6895,$B$5:$C$724,2,0)</f>
        <v>Huyện Quế Phong</v>
      </c>
      <c r="I6895" t="str">
        <f t="shared" si="314"/>
        <v>403</v>
      </c>
      <c r="J6895" t="str">
        <f>VLOOKUP(I6895,Tỉnh!$A$2:$B$64,2,0)</f>
        <v>Nghệ An</v>
      </c>
    </row>
    <row r="6896" hidden="1" spans="1:10">
      <c r="A6896" s="38"/>
      <c r="B6896" s="56" t="s">
        <v>12828</v>
      </c>
      <c r="C6896" s="54" t="s">
        <v>12829</v>
      </c>
      <c r="D6896" t="str">
        <f>IFERROR(VLOOKUP(C6896,'5.2.5'!$G$2:$H$11754,2,0),"")</f>
        <v>Xã Châu Thôn</v>
      </c>
      <c r="E6896" t="str">
        <f t="shared" si="312"/>
        <v/>
      </c>
      <c r="G6896" t="str">
        <f t="shared" si="313"/>
        <v>40305</v>
      </c>
      <c r="H6896" t="str">
        <f>VLOOKUP(G6896,$B$5:$C$724,2,0)</f>
        <v>Huyện Quế Phong</v>
      </c>
      <c r="I6896" t="str">
        <f t="shared" si="314"/>
        <v>403</v>
      </c>
      <c r="J6896" t="str">
        <f>VLOOKUP(I6896,Tỉnh!$A$2:$B$64,2,0)</f>
        <v>Nghệ An</v>
      </c>
    </row>
    <row r="6897" hidden="1" spans="1:10">
      <c r="A6897" s="38"/>
      <c r="B6897" s="56" t="s">
        <v>12830</v>
      </c>
      <c r="C6897" s="54" t="s">
        <v>12831</v>
      </c>
      <c r="D6897" t="str">
        <f>IFERROR(VLOOKUP(C6897,'5.2.5'!$G$2:$H$11754,2,0),"")</f>
        <v>Xã Nậm Nhoóng</v>
      </c>
      <c r="E6897" t="str">
        <f t="shared" si="312"/>
        <v/>
      </c>
      <c r="G6897" t="str">
        <f t="shared" si="313"/>
        <v>40305</v>
      </c>
      <c r="H6897" t="str">
        <f>VLOOKUP(G6897,$B$5:$C$724,2,0)</f>
        <v>Huyện Quế Phong</v>
      </c>
      <c r="I6897" t="str">
        <f t="shared" si="314"/>
        <v>403</v>
      </c>
      <c r="J6897" t="str">
        <f>VLOOKUP(I6897,Tỉnh!$A$2:$B$64,2,0)</f>
        <v>Nghệ An</v>
      </c>
    </row>
    <row r="6898" hidden="1" spans="1:10">
      <c r="A6898" s="38"/>
      <c r="B6898" s="56" t="s">
        <v>12832</v>
      </c>
      <c r="C6898" s="54" t="s">
        <v>12833</v>
      </c>
      <c r="D6898" t="str">
        <f>IFERROR(VLOOKUP(C6898,'5.2.5'!$G$2:$H$11754,2,0),"")</f>
        <v>Xã Cắm Muộn</v>
      </c>
      <c r="E6898" t="str">
        <f t="shared" si="312"/>
        <v/>
      </c>
      <c r="G6898" t="str">
        <f t="shared" si="313"/>
        <v>40305</v>
      </c>
      <c r="H6898" t="str">
        <f>VLOOKUP(G6898,$B$5:$C$724,2,0)</f>
        <v>Huyện Quế Phong</v>
      </c>
      <c r="I6898" t="str">
        <f t="shared" si="314"/>
        <v>403</v>
      </c>
      <c r="J6898" t="str">
        <f>VLOOKUP(I6898,Tỉnh!$A$2:$B$64,2,0)</f>
        <v>Nghệ An</v>
      </c>
    </row>
    <row r="6899" hidden="1" spans="1:10">
      <c r="A6899" s="38"/>
      <c r="B6899" s="56" t="s">
        <v>12834</v>
      </c>
      <c r="C6899" s="54" t="s">
        <v>12835</v>
      </c>
      <c r="D6899" t="str">
        <f>IFERROR(VLOOKUP(C6899,'5.2.5'!$G$2:$H$11754,2,0),"")</f>
        <v>Xã Châu Tiến</v>
      </c>
      <c r="E6899" t="str">
        <f t="shared" si="312"/>
        <v/>
      </c>
      <c r="G6899" t="str">
        <f t="shared" si="313"/>
        <v>40307</v>
      </c>
      <c r="H6899" t="str">
        <f>VLOOKUP(G6899,$B$5:$C$724,2,0)</f>
        <v>Huyện Quỳ Châu</v>
      </c>
      <c r="I6899" t="str">
        <f t="shared" si="314"/>
        <v>403</v>
      </c>
      <c r="J6899" t="str">
        <f>VLOOKUP(I6899,Tỉnh!$A$2:$B$64,2,0)</f>
        <v>Nghệ An</v>
      </c>
    </row>
    <row r="6900" hidden="1" spans="1:10">
      <c r="A6900" s="38"/>
      <c r="B6900" s="56" t="s">
        <v>12836</v>
      </c>
      <c r="C6900" s="54" t="s">
        <v>12837</v>
      </c>
      <c r="D6900" t="str">
        <f>IFERROR(VLOOKUP(C6900,'5.2.5'!$G$2:$H$11754,2,0),"")</f>
        <v>Xã Châu Thuận</v>
      </c>
      <c r="E6900" t="str">
        <f t="shared" si="312"/>
        <v/>
      </c>
      <c r="G6900" t="str">
        <f t="shared" si="313"/>
        <v>40307</v>
      </c>
      <c r="H6900" t="str">
        <f>VLOOKUP(G6900,$B$5:$C$724,2,0)</f>
        <v>Huyện Quỳ Châu</v>
      </c>
      <c r="I6900" t="str">
        <f t="shared" si="314"/>
        <v>403</v>
      </c>
      <c r="J6900" t="str">
        <f>VLOOKUP(I6900,Tỉnh!$A$2:$B$64,2,0)</f>
        <v>Nghệ An</v>
      </c>
    </row>
    <row r="6901" hidden="1" spans="1:10">
      <c r="A6901" s="38"/>
      <c r="B6901" s="56" t="s">
        <v>12838</v>
      </c>
      <c r="C6901" s="54" t="s">
        <v>12839</v>
      </c>
      <c r="D6901" t="str">
        <f>IFERROR(VLOOKUP(C6901,'5.2.5'!$G$2:$H$11754,2,0),"")</f>
        <v>Xã Châu Hoàn</v>
      </c>
      <c r="E6901" t="str">
        <f t="shared" si="312"/>
        <v/>
      </c>
      <c r="G6901" t="str">
        <f t="shared" si="313"/>
        <v>40307</v>
      </c>
      <c r="H6901" t="str">
        <f>VLOOKUP(G6901,$B$5:$C$724,2,0)</f>
        <v>Huyện Quỳ Châu</v>
      </c>
      <c r="I6901" t="str">
        <f t="shared" si="314"/>
        <v>403</v>
      </c>
      <c r="J6901" t="str">
        <f>VLOOKUP(I6901,Tỉnh!$A$2:$B$64,2,0)</f>
        <v>Nghệ An</v>
      </c>
    </row>
    <row r="6902" hidden="1" spans="1:10">
      <c r="A6902" s="38"/>
      <c r="B6902" s="56" t="s">
        <v>12840</v>
      </c>
      <c r="C6902" s="54" t="s">
        <v>12841</v>
      </c>
      <c r="D6902" t="str">
        <f>IFERROR(VLOOKUP(C6902,'5.2.5'!$G$2:$H$11754,2,0),"")</f>
        <v>Xã Diên Lãm</v>
      </c>
      <c r="E6902" t="str">
        <f t="shared" si="312"/>
        <v/>
      </c>
      <c r="G6902" t="str">
        <f t="shared" si="313"/>
        <v>40307</v>
      </c>
      <c r="H6902" t="str">
        <f>VLOOKUP(G6902,$B$5:$C$724,2,0)</f>
        <v>Huyện Quỳ Châu</v>
      </c>
      <c r="I6902" t="str">
        <f t="shared" si="314"/>
        <v>403</v>
      </c>
      <c r="J6902" t="str">
        <f>VLOOKUP(I6902,Tỉnh!$A$2:$B$64,2,0)</f>
        <v>Nghệ An</v>
      </c>
    </row>
    <row r="6903" hidden="1" spans="1:10">
      <c r="A6903" s="38"/>
      <c r="B6903" s="56" t="s">
        <v>12842</v>
      </c>
      <c r="C6903" s="54" t="s">
        <v>12843</v>
      </c>
      <c r="D6903" t="str">
        <f>IFERROR(VLOOKUP(C6903,'5.2.5'!$G$2:$H$11754,2,0),"")</f>
        <v>Thị trấn Quỳ Châu</v>
      </c>
      <c r="E6903" t="str">
        <f t="shared" si="312"/>
        <v/>
      </c>
      <c r="G6903" t="str">
        <f t="shared" si="313"/>
        <v>40307</v>
      </c>
      <c r="H6903" t="str">
        <f>VLOOKUP(G6903,$B$5:$C$724,2,0)</f>
        <v>Huyện Quỳ Châu</v>
      </c>
      <c r="I6903" t="str">
        <f t="shared" si="314"/>
        <v>403</v>
      </c>
      <c r="J6903" t="str">
        <f>VLOOKUP(I6903,Tỉnh!$A$2:$B$64,2,0)</f>
        <v>Nghệ An</v>
      </c>
    </row>
    <row r="6904" hidden="1" spans="1:10">
      <c r="A6904" s="38"/>
      <c r="B6904" s="56" t="s">
        <v>12844</v>
      </c>
      <c r="C6904" s="54" t="s">
        <v>12845</v>
      </c>
      <c r="D6904" t="str">
        <f>IFERROR(VLOOKUP(C6904,'5.2.5'!$G$2:$H$11754,2,0),"")</f>
        <v>Xã Châu Bính</v>
      </c>
      <c r="E6904" t="str">
        <f t="shared" si="312"/>
        <v/>
      </c>
      <c r="G6904" t="str">
        <f t="shared" si="313"/>
        <v>40307</v>
      </c>
      <c r="H6904" t="str">
        <f>VLOOKUP(G6904,$B$5:$C$724,2,0)</f>
        <v>Huyện Quỳ Châu</v>
      </c>
      <c r="I6904" t="str">
        <f t="shared" si="314"/>
        <v>403</v>
      </c>
      <c r="J6904" t="str">
        <f>VLOOKUP(I6904,Tỉnh!$A$2:$B$64,2,0)</f>
        <v>Nghệ An</v>
      </c>
    </row>
    <row r="6905" hidden="1" spans="1:10">
      <c r="A6905" s="38"/>
      <c r="B6905" s="56" t="s">
        <v>12846</v>
      </c>
      <c r="C6905" s="54" t="s">
        <v>12847</v>
      </c>
      <c r="D6905" t="str">
        <f>IFERROR(VLOOKUP(C6905,'5.2.5'!$G$2:$H$11754,2,0),"")</f>
        <v>Xã Châu Hội</v>
      </c>
      <c r="E6905" t="str">
        <f t="shared" si="312"/>
        <v/>
      </c>
      <c r="G6905" t="str">
        <f t="shared" si="313"/>
        <v>40307</v>
      </c>
      <c r="H6905" t="str">
        <f>VLOOKUP(G6905,$B$5:$C$724,2,0)</f>
        <v>Huyện Quỳ Châu</v>
      </c>
      <c r="I6905" t="str">
        <f t="shared" si="314"/>
        <v>403</v>
      </c>
      <c r="J6905" t="str">
        <f>VLOOKUP(I6905,Tỉnh!$A$2:$B$64,2,0)</f>
        <v>Nghệ An</v>
      </c>
    </row>
    <row r="6906" hidden="1" spans="1:10">
      <c r="A6906" s="38"/>
      <c r="B6906" s="56" t="s">
        <v>12848</v>
      </c>
      <c r="C6906" s="54" t="s">
        <v>12849</v>
      </c>
      <c r="D6906" t="str">
        <f>IFERROR(VLOOKUP(C6906,'5.2.5'!$G$2:$H$11754,2,0),"")</f>
        <v>Xã Châu Nga</v>
      </c>
      <c r="E6906" t="str">
        <f t="shared" si="312"/>
        <v/>
      </c>
      <c r="G6906" t="str">
        <f t="shared" si="313"/>
        <v>40307</v>
      </c>
      <c r="H6906" t="str">
        <f>VLOOKUP(G6906,$B$5:$C$724,2,0)</f>
        <v>Huyện Quỳ Châu</v>
      </c>
      <c r="I6906" t="str">
        <f t="shared" si="314"/>
        <v>403</v>
      </c>
      <c r="J6906" t="str">
        <f>VLOOKUP(I6906,Tỉnh!$A$2:$B$64,2,0)</f>
        <v>Nghệ An</v>
      </c>
    </row>
    <row r="6907" hidden="1" spans="1:10">
      <c r="A6907" s="38"/>
      <c r="B6907" s="56" t="s">
        <v>12850</v>
      </c>
      <c r="C6907" s="54" t="s">
        <v>12851</v>
      </c>
      <c r="D6907" t="str">
        <f>IFERROR(VLOOKUP(C6907,'5.2.5'!$G$2:$H$11754,2,0),"")</f>
        <v>Xã Châu Hạnh</v>
      </c>
      <c r="E6907" t="str">
        <f t="shared" si="312"/>
        <v/>
      </c>
      <c r="G6907" t="str">
        <f t="shared" si="313"/>
        <v>40307</v>
      </c>
      <c r="H6907" t="str">
        <f>VLOOKUP(G6907,$B$5:$C$724,2,0)</f>
        <v>Huyện Quỳ Châu</v>
      </c>
      <c r="I6907" t="str">
        <f t="shared" si="314"/>
        <v>403</v>
      </c>
      <c r="J6907" t="str">
        <f>VLOOKUP(I6907,Tỉnh!$A$2:$B$64,2,0)</f>
        <v>Nghệ An</v>
      </c>
    </row>
    <row r="6908" hidden="1" spans="1:10">
      <c r="A6908" s="38"/>
      <c r="B6908" s="56" t="s">
        <v>12852</v>
      </c>
      <c r="C6908" s="54" t="s">
        <v>12853</v>
      </c>
      <c r="D6908" t="str">
        <f>IFERROR(VLOOKUP(C6908,'5.2.5'!$G$2:$H$11754,2,0),"")</f>
        <v>Xã Châu Thắng</v>
      </c>
      <c r="E6908" t="str">
        <f t="shared" si="312"/>
        <v/>
      </c>
      <c r="G6908" t="str">
        <f t="shared" si="313"/>
        <v>40307</v>
      </c>
      <c r="H6908" t="str">
        <f>VLOOKUP(G6908,$B$5:$C$724,2,0)</f>
        <v>Huyện Quỳ Châu</v>
      </c>
      <c r="I6908" t="str">
        <f t="shared" si="314"/>
        <v>403</v>
      </c>
      <c r="J6908" t="str">
        <f>VLOOKUP(I6908,Tỉnh!$A$2:$B$64,2,0)</f>
        <v>Nghệ An</v>
      </c>
    </row>
    <row r="6909" hidden="1" spans="1:10">
      <c r="A6909" s="38"/>
      <c r="B6909" s="56" t="s">
        <v>9715</v>
      </c>
      <c r="C6909" s="54" t="s">
        <v>12854</v>
      </c>
      <c r="D6909" t="str">
        <f>IFERROR(VLOOKUP(C6909,'5.2.5'!$G$2:$H$11754,2,0),"")</f>
        <v>Xã Châu Phong</v>
      </c>
      <c r="E6909" t="str">
        <f t="shared" si="312"/>
        <v/>
      </c>
      <c r="G6909" t="str">
        <f t="shared" si="313"/>
        <v>40307</v>
      </c>
      <c r="H6909" t="str">
        <f>VLOOKUP(G6909,$B$5:$C$724,2,0)</f>
        <v>Huyện Quỳ Châu</v>
      </c>
      <c r="I6909" t="str">
        <f t="shared" si="314"/>
        <v>403</v>
      </c>
      <c r="J6909" t="str">
        <f>VLOOKUP(I6909,Tỉnh!$A$2:$B$64,2,0)</f>
        <v>Nghệ An</v>
      </c>
    </row>
    <row r="6910" hidden="1" spans="1:10">
      <c r="A6910" s="38"/>
      <c r="B6910" s="56" t="s">
        <v>12855</v>
      </c>
      <c r="C6910" s="54" t="s">
        <v>12856</v>
      </c>
      <c r="D6910" t="str">
        <f>IFERROR(VLOOKUP(C6910,'5.2.5'!$G$2:$H$11754,2,0),"")</f>
        <v>Xã Châu Bình</v>
      </c>
      <c r="E6910" t="str">
        <f t="shared" si="312"/>
        <v/>
      </c>
      <c r="G6910" t="str">
        <f t="shared" si="313"/>
        <v>40307</v>
      </c>
      <c r="H6910" t="str">
        <f>VLOOKUP(G6910,$B$5:$C$724,2,0)</f>
        <v>Huyện Quỳ Châu</v>
      </c>
      <c r="I6910" t="str">
        <f t="shared" si="314"/>
        <v>403</v>
      </c>
      <c r="J6910" t="str">
        <f>VLOOKUP(I6910,Tỉnh!$A$2:$B$64,2,0)</f>
        <v>Nghệ An</v>
      </c>
    </row>
    <row r="6911" hidden="1" spans="1:10">
      <c r="A6911" s="38"/>
      <c r="B6911" s="56" t="s">
        <v>12857</v>
      </c>
      <c r="C6911" s="54" t="s">
        <v>12858</v>
      </c>
      <c r="D6911" t="str">
        <f>IFERROR(VLOOKUP(C6911,'5.2.5'!$G$2:$H$11754,2,0),"")</f>
        <v>Xã Na Loi</v>
      </c>
      <c r="E6911" t="str">
        <f t="shared" si="312"/>
        <v/>
      </c>
      <c r="G6911" t="str">
        <f t="shared" si="313"/>
        <v>40309</v>
      </c>
      <c r="H6911" t="str">
        <f>VLOOKUP(G6911,$B$5:$C$724,2,0)</f>
        <v>Huyện Kỳ Sơn</v>
      </c>
      <c r="I6911" t="str">
        <f t="shared" si="314"/>
        <v>403</v>
      </c>
      <c r="J6911" t="str">
        <f>VLOOKUP(I6911,Tỉnh!$A$2:$B$64,2,0)</f>
        <v>Nghệ An</v>
      </c>
    </row>
    <row r="6912" hidden="1" spans="1:10">
      <c r="A6912" s="38"/>
      <c r="B6912" s="56" t="s">
        <v>12859</v>
      </c>
      <c r="C6912" s="54" t="s">
        <v>12860</v>
      </c>
      <c r="D6912" t="str">
        <f>IFERROR(VLOOKUP(C6912,'5.2.5'!$G$2:$H$11754,2,0),"")</f>
        <v>Xã Mường ải</v>
      </c>
      <c r="E6912" t="str">
        <f t="shared" si="312"/>
        <v/>
      </c>
      <c r="G6912" t="str">
        <f t="shared" si="313"/>
        <v>40309</v>
      </c>
      <c r="H6912" t="str">
        <f>VLOOKUP(G6912,$B$5:$C$724,2,0)</f>
        <v>Huyện Kỳ Sơn</v>
      </c>
      <c r="I6912" t="str">
        <f t="shared" si="314"/>
        <v>403</v>
      </c>
      <c r="J6912" t="str">
        <f>VLOOKUP(I6912,Tỉnh!$A$2:$B$64,2,0)</f>
        <v>Nghệ An</v>
      </c>
    </row>
    <row r="6913" hidden="1" spans="1:10">
      <c r="A6913" s="38"/>
      <c r="B6913" s="56" t="s">
        <v>12861</v>
      </c>
      <c r="C6913" s="54" t="s">
        <v>12862</v>
      </c>
      <c r="D6913" t="str">
        <f>IFERROR(VLOOKUP(C6913,'5.2.5'!$G$2:$H$11754,2,0),"")</f>
        <v>Xã Bảo Nam</v>
      </c>
      <c r="E6913" t="str">
        <f t="shared" si="312"/>
        <v/>
      </c>
      <c r="G6913" t="str">
        <f t="shared" si="313"/>
        <v>40309</v>
      </c>
      <c r="H6913" t="str">
        <f>VLOOKUP(G6913,$B$5:$C$724,2,0)</f>
        <v>Huyện Kỳ Sơn</v>
      </c>
      <c r="I6913" t="str">
        <f t="shared" si="314"/>
        <v>403</v>
      </c>
      <c r="J6913" t="str">
        <f>VLOOKUP(I6913,Tỉnh!$A$2:$B$64,2,0)</f>
        <v>Nghệ An</v>
      </c>
    </row>
    <row r="6914" hidden="1" spans="1:10">
      <c r="A6914" s="38"/>
      <c r="B6914" s="56" t="s">
        <v>12863</v>
      </c>
      <c r="C6914" s="54" t="s">
        <v>12864</v>
      </c>
      <c r="D6914" t="str">
        <f>IFERROR(VLOOKUP(C6914,'5.2.5'!$G$2:$H$11754,2,0),"")</f>
        <v>Xã Hữu Lập</v>
      </c>
      <c r="E6914" t="str">
        <f t="shared" si="312"/>
        <v/>
      </c>
      <c r="G6914" t="str">
        <f t="shared" si="313"/>
        <v>40309</v>
      </c>
      <c r="H6914" t="str">
        <f>VLOOKUP(G6914,$B$5:$C$724,2,0)</f>
        <v>Huyện Kỳ Sơn</v>
      </c>
      <c r="I6914" t="str">
        <f t="shared" si="314"/>
        <v>403</v>
      </c>
      <c r="J6914" t="str">
        <f>VLOOKUP(I6914,Tỉnh!$A$2:$B$64,2,0)</f>
        <v>Nghệ An</v>
      </c>
    </row>
    <row r="6915" hidden="1" spans="1:10">
      <c r="A6915" s="38"/>
      <c r="B6915" s="56" t="s">
        <v>12865</v>
      </c>
      <c r="C6915" s="54" t="s">
        <v>12866</v>
      </c>
      <c r="D6915" t="str">
        <f>IFERROR(VLOOKUP(C6915,'5.2.5'!$G$2:$H$11754,2,0),"")</f>
        <v>Xã Hữu Kiệm</v>
      </c>
      <c r="E6915" t="str">
        <f t="shared" si="312"/>
        <v/>
      </c>
      <c r="G6915" t="str">
        <f t="shared" si="313"/>
        <v>40309</v>
      </c>
      <c r="H6915" t="str">
        <f>VLOOKUP(G6915,$B$5:$C$724,2,0)</f>
        <v>Huyện Kỳ Sơn</v>
      </c>
      <c r="I6915" t="str">
        <f t="shared" si="314"/>
        <v>403</v>
      </c>
      <c r="J6915" t="str">
        <f>VLOOKUP(I6915,Tỉnh!$A$2:$B$64,2,0)</f>
        <v>Nghệ An</v>
      </c>
    </row>
    <row r="6916" hidden="1" spans="1:10">
      <c r="A6916" s="38"/>
      <c r="B6916" s="56" t="s">
        <v>12867</v>
      </c>
      <c r="C6916" s="54" t="s">
        <v>12868</v>
      </c>
      <c r="D6916" t="str">
        <f>IFERROR(VLOOKUP(C6916,'5.2.5'!$G$2:$H$11754,2,0),"")</f>
        <v>Xã Nậm Càn</v>
      </c>
      <c r="E6916" t="str">
        <f t="shared" si="312"/>
        <v/>
      </c>
      <c r="G6916" t="str">
        <f t="shared" si="313"/>
        <v>40309</v>
      </c>
      <c r="H6916" t="str">
        <f>VLOOKUP(G6916,$B$5:$C$724,2,0)</f>
        <v>Huyện Kỳ Sơn</v>
      </c>
      <c r="I6916" t="str">
        <f t="shared" si="314"/>
        <v>403</v>
      </c>
      <c r="J6916" t="str">
        <f>VLOOKUP(I6916,Tỉnh!$A$2:$B$64,2,0)</f>
        <v>Nghệ An</v>
      </c>
    </row>
    <row r="6917" hidden="1" spans="1:10">
      <c r="A6917" s="38"/>
      <c r="B6917" s="56" t="s">
        <v>12869</v>
      </c>
      <c r="C6917" s="54" t="s">
        <v>12870</v>
      </c>
      <c r="D6917" t="str">
        <f>IFERROR(VLOOKUP(C6917,'5.2.5'!$G$2:$H$11754,2,0),"")</f>
        <v>Thị trấn Mường Xén</v>
      </c>
      <c r="E6917" t="str">
        <f t="shared" si="312"/>
        <v/>
      </c>
      <c r="G6917" t="str">
        <f t="shared" si="313"/>
        <v>40309</v>
      </c>
      <c r="H6917" t="str">
        <f>VLOOKUP(G6917,$B$5:$C$724,2,0)</f>
        <v>Huyện Kỳ Sơn</v>
      </c>
      <c r="I6917" t="str">
        <f t="shared" si="314"/>
        <v>403</v>
      </c>
      <c r="J6917" t="str">
        <f>VLOOKUP(I6917,Tỉnh!$A$2:$B$64,2,0)</f>
        <v>Nghệ An</v>
      </c>
    </row>
    <row r="6918" hidden="1" spans="1:10">
      <c r="A6918" s="38"/>
      <c r="B6918" s="56" t="s">
        <v>12871</v>
      </c>
      <c r="C6918" s="54" t="s">
        <v>12872</v>
      </c>
      <c r="D6918" t="str">
        <f>IFERROR(VLOOKUP(C6918,'5.2.5'!$G$2:$H$11754,2,0),"")</f>
        <v>Xã Mỹ Lý</v>
      </c>
      <c r="E6918" t="str">
        <f t="shared" si="312"/>
        <v/>
      </c>
      <c r="G6918" t="str">
        <f t="shared" si="313"/>
        <v>40309</v>
      </c>
      <c r="H6918" t="str">
        <f>VLOOKUP(G6918,$B$5:$C$724,2,0)</f>
        <v>Huyện Kỳ Sơn</v>
      </c>
      <c r="I6918" t="str">
        <f t="shared" si="314"/>
        <v>403</v>
      </c>
      <c r="J6918" t="str">
        <f>VLOOKUP(I6918,Tỉnh!$A$2:$B$64,2,0)</f>
        <v>Nghệ An</v>
      </c>
    </row>
    <row r="6919" hidden="1" spans="1:10">
      <c r="A6919" s="38"/>
      <c r="B6919" s="56" t="s">
        <v>4238</v>
      </c>
      <c r="C6919" s="54" t="s">
        <v>12873</v>
      </c>
      <c r="D6919" t="str">
        <f>IFERROR(VLOOKUP(C6919,'5.2.5'!$G$2:$H$11754,2,0),"")</f>
        <v>Xã Bắc Lý</v>
      </c>
      <c r="E6919" t="str">
        <f t="shared" si="312"/>
        <v/>
      </c>
      <c r="G6919" t="str">
        <f t="shared" si="313"/>
        <v>40309</v>
      </c>
      <c r="H6919" t="str">
        <f>VLOOKUP(G6919,$B$5:$C$724,2,0)</f>
        <v>Huyện Kỳ Sơn</v>
      </c>
      <c r="I6919" t="str">
        <f t="shared" si="314"/>
        <v>403</v>
      </c>
      <c r="J6919" t="str">
        <f>VLOOKUP(I6919,Tỉnh!$A$2:$B$64,2,0)</f>
        <v>Nghệ An</v>
      </c>
    </row>
    <row r="6920" hidden="1" spans="1:10">
      <c r="A6920" s="38"/>
      <c r="B6920" s="56" t="s">
        <v>12874</v>
      </c>
      <c r="C6920" s="54" t="s">
        <v>12875</v>
      </c>
      <c r="D6920" t="str">
        <f>IFERROR(VLOOKUP(C6920,'5.2.5'!$G$2:$H$11754,2,0),"")</f>
        <v>Xã Keng Đu</v>
      </c>
      <c r="E6920" t="str">
        <f t="shared" si="312"/>
        <v/>
      </c>
      <c r="G6920" t="str">
        <f t="shared" si="313"/>
        <v>40309</v>
      </c>
      <c r="H6920" t="str">
        <f>VLOOKUP(G6920,$B$5:$C$724,2,0)</f>
        <v>Huyện Kỳ Sơn</v>
      </c>
      <c r="I6920" t="str">
        <f t="shared" si="314"/>
        <v>403</v>
      </c>
      <c r="J6920" t="str">
        <f>VLOOKUP(I6920,Tỉnh!$A$2:$B$64,2,0)</f>
        <v>Nghệ An</v>
      </c>
    </row>
    <row r="6921" hidden="1" spans="1:10">
      <c r="A6921" s="38"/>
      <c r="B6921" s="56" t="s">
        <v>12876</v>
      </c>
      <c r="C6921" s="54" t="s">
        <v>12877</v>
      </c>
      <c r="D6921" t="str">
        <f>IFERROR(VLOOKUP(C6921,'5.2.5'!$G$2:$H$11754,2,0),"")</f>
        <v>Xã Đoọc Mạy</v>
      </c>
      <c r="E6921" t="str">
        <f t="shared" si="312"/>
        <v/>
      </c>
      <c r="G6921" t="str">
        <f t="shared" si="313"/>
        <v>40309</v>
      </c>
      <c r="H6921" t="str">
        <f>VLOOKUP(G6921,$B$5:$C$724,2,0)</f>
        <v>Huyện Kỳ Sơn</v>
      </c>
      <c r="I6921" t="str">
        <f t="shared" si="314"/>
        <v>403</v>
      </c>
      <c r="J6921" t="str">
        <f>VLOOKUP(I6921,Tỉnh!$A$2:$B$64,2,0)</f>
        <v>Nghệ An</v>
      </c>
    </row>
    <row r="6922" hidden="1" spans="1:10">
      <c r="A6922" s="38"/>
      <c r="B6922" s="56" t="s">
        <v>12878</v>
      </c>
      <c r="C6922" s="54" t="s">
        <v>12879</v>
      </c>
      <c r="D6922" t="str">
        <f>IFERROR(VLOOKUP(C6922,'5.2.5'!$G$2:$H$11754,2,0),"")</f>
        <v>Xã Huồi Tụ</v>
      </c>
      <c r="E6922" t="str">
        <f t="shared" si="312"/>
        <v/>
      </c>
      <c r="G6922" t="str">
        <f t="shared" si="313"/>
        <v>40309</v>
      </c>
      <c r="H6922" t="str">
        <f>VLOOKUP(G6922,$B$5:$C$724,2,0)</f>
        <v>Huyện Kỳ Sơn</v>
      </c>
      <c r="I6922" t="str">
        <f t="shared" si="314"/>
        <v>403</v>
      </c>
      <c r="J6922" t="str">
        <f>VLOOKUP(I6922,Tỉnh!$A$2:$B$64,2,0)</f>
        <v>Nghệ An</v>
      </c>
    </row>
    <row r="6923" hidden="1" spans="1:10">
      <c r="A6923" s="38"/>
      <c r="B6923" s="56" t="s">
        <v>12880</v>
      </c>
      <c r="C6923" s="54" t="s">
        <v>12881</v>
      </c>
      <c r="D6923" t="str">
        <f>IFERROR(VLOOKUP(C6923,'5.2.5'!$G$2:$H$11754,2,0),"")</f>
        <v>Xã Mường Lống</v>
      </c>
      <c r="E6923" t="str">
        <f t="shared" si="312"/>
        <v/>
      </c>
      <c r="G6923" t="str">
        <f t="shared" si="313"/>
        <v>40309</v>
      </c>
      <c r="H6923" t="str">
        <f>VLOOKUP(G6923,$B$5:$C$724,2,0)</f>
        <v>Huyện Kỳ Sơn</v>
      </c>
      <c r="I6923" t="str">
        <f t="shared" si="314"/>
        <v>403</v>
      </c>
      <c r="J6923" t="str">
        <f>VLOOKUP(I6923,Tỉnh!$A$2:$B$64,2,0)</f>
        <v>Nghệ An</v>
      </c>
    </row>
    <row r="6924" hidden="1" spans="1:10">
      <c r="A6924" s="38"/>
      <c r="B6924" s="56" t="s">
        <v>12882</v>
      </c>
      <c r="C6924" s="54" t="s">
        <v>12883</v>
      </c>
      <c r="D6924" t="str">
        <f>IFERROR(VLOOKUP(C6924,'5.2.5'!$G$2:$H$11754,2,0),"")</f>
        <v>Xã Nậm Cắn</v>
      </c>
      <c r="E6924" t="str">
        <f t="shared" si="312"/>
        <v/>
      </c>
      <c r="G6924" t="str">
        <f t="shared" si="313"/>
        <v>40309</v>
      </c>
      <c r="H6924" t="str">
        <f>VLOOKUP(G6924,$B$5:$C$724,2,0)</f>
        <v>Huyện Kỳ Sơn</v>
      </c>
      <c r="I6924" t="str">
        <f t="shared" si="314"/>
        <v>403</v>
      </c>
      <c r="J6924" t="str">
        <f>VLOOKUP(I6924,Tỉnh!$A$2:$B$64,2,0)</f>
        <v>Nghệ An</v>
      </c>
    </row>
    <row r="6925" hidden="1" spans="1:10">
      <c r="A6925" s="38"/>
      <c r="B6925" s="56" t="s">
        <v>12884</v>
      </c>
      <c r="C6925" s="54" t="s">
        <v>12885</v>
      </c>
      <c r="D6925" t="str">
        <f>IFERROR(VLOOKUP(C6925,'5.2.5'!$G$2:$H$11754,2,0),"")</f>
        <v>Xã Phà Đánh</v>
      </c>
      <c r="E6925" t="str">
        <f t="shared" si="312"/>
        <v/>
      </c>
      <c r="G6925" t="str">
        <f t="shared" si="313"/>
        <v>40309</v>
      </c>
      <c r="H6925" t="str">
        <f>VLOOKUP(G6925,$B$5:$C$724,2,0)</f>
        <v>Huyện Kỳ Sơn</v>
      </c>
      <c r="I6925" t="str">
        <f t="shared" si="314"/>
        <v>403</v>
      </c>
      <c r="J6925" t="str">
        <f>VLOOKUP(I6925,Tỉnh!$A$2:$B$64,2,0)</f>
        <v>Nghệ An</v>
      </c>
    </row>
    <row r="6926" hidden="1" spans="1:10">
      <c r="A6926" s="38"/>
      <c r="B6926" s="56" t="s">
        <v>12886</v>
      </c>
      <c r="C6926" s="54" t="s">
        <v>12887</v>
      </c>
      <c r="D6926" t="str">
        <f>IFERROR(VLOOKUP(C6926,'5.2.5'!$G$2:$H$11754,2,0),"")</f>
        <v>Xã Bảo Thắng</v>
      </c>
      <c r="E6926" t="str">
        <f t="shared" si="312"/>
        <v/>
      </c>
      <c r="G6926" t="str">
        <f t="shared" si="313"/>
        <v>40309</v>
      </c>
      <c r="H6926" t="str">
        <f>VLOOKUP(G6926,$B$5:$C$724,2,0)</f>
        <v>Huyện Kỳ Sơn</v>
      </c>
      <c r="I6926" t="str">
        <f t="shared" si="314"/>
        <v>403</v>
      </c>
      <c r="J6926" t="str">
        <f>VLOOKUP(I6926,Tỉnh!$A$2:$B$64,2,0)</f>
        <v>Nghệ An</v>
      </c>
    </row>
    <row r="6927" hidden="1" spans="1:10">
      <c r="A6927" s="38"/>
      <c r="B6927" s="56" t="s">
        <v>12888</v>
      </c>
      <c r="C6927" s="54" t="s">
        <v>12889</v>
      </c>
      <c r="D6927" t="str">
        <f>IFERROR(VLOOKUP(C6927,'5.2.5'!$G$2:$H$11754,2,0),"")</f>
        <v>Xã Tà Cạ</v>
      </c>
      <c r="E6927" t="str">
        <f t="shared" si="312"/>
        <v/>
      </c>
      <c r="G6927" t="str">
        <f t="shared" si="313"/>
        <v>40309</v>
      </c>
      <c r="H6927" t="str">
        <f>VLOOKUP(G6927,$B$5:$C$724,2,0)</f>
        <v>Huyện Kỳ Sơn</v>
      </c>
      <c r="I6927" t="str">
        <f t="shared" si="314"/>
        <v>403</v>
      </c>
      <c r="J6927" t="str">
        <f>VLOOKUP(I6927,Tỉnh!$A$2:$B$64,2,0)</f>
        <v>Nghệ An</v>
      </c>
    </row>
    <row r="6928" hidden="1" spans="1:10">
      <c r="A6928" s="38"/>
      <c r="B6928" s="56" t="s">
        <v>12890</v>
      </c>
      <c r="C6928" s="54" t="s">
        <v>12891</v>
      </c>
      <c r="D6928" t="str">
        <f>IFERROR(VLOOKUP(C6928,'5.2.5'!$G$2:$H$11754,2,0),"")</f>
        <v>Xã Chiêu Lưu</v>
      </c>
      <c r="E6928" t="str">
        <f t="shared" si="312"/>
        <v/>
      </c>
      <c r="G6928" t="str">
        <f t="shared" si="313"/>
        <v>40309</v>
      </c>
      <c r="H6928" t="str">
        <f>VLOOKUP(G6928,$B$5:$C$724,2,0)</f>
        <v>Huyện Kỳ Sơn</v>
      </c>
      <c r="I6928" t="str">
        <f t="shared" si="314"/>
        <v>403</v>
      </c>
      <c r="J6928" t="str">
        <f>VLOOKUP(I6928,Tỉnh!$A$2:$B$64,2,0)</f>
        <v>Nghệ An</v>
      </c>
    </row>
    <row r="6929" hidden="1" spans="1:10">
      <c r="A6929" s="38"/>
      <c r="B6929" s="56" t="s">
        <v>12892</v>
      </c>
      <c r="C6929" s="54" t="s">
        <v>12893</v>
      </c>
      <c r="D6929" t="str">
        <f>IFERROR(VLOOKUP(C6929,'5.2.5'!$G$2:$H$11754,2,0),"")</f>
        <v>Xã Mường Típ</v>
      </c>
      <c r="E6929" t="str">
        <f t="shared" si="312"/>
        <v/>
      </c>
      <c r="G6929" t="str">
        <f t="shared" si="313"/>
        <v>40309</v>
      </c>
      <c r="H6929" t="str">
        <f>VLOOKUP(G6929,$B$5:$C$724,2,0)</f>
        <v>Huyện Kỳ Sơn</v>
      </c>
      <c r="I6929" t="str">
        <f t="shared" si="314"/>
        <v>403</v>
      </c>
      <c r="J6929" t="str">
        <f>VLOOKUP(I6929,Tỉnh!$A$2:$B$64,2,0)</f>
        <v>Nghệ An</v>
      </c>
    </row>
    <row r="6930" hidden="1" spans="1:10">
      <c r="A6930" s="38"/>
      <c r="B6930" s="56" t="s">
        <v>5291</v>
      </c>
      <c r="C6930" s="54" t="s">
        <v>12894</v>
      </c>
      <c r="D6930" t="str">
        <f>IFERROR(VLOOKUP(C6930,'5.2.5'!$G$2:$H$11754,2,0),"")</f>
        <v>Xã Tây Sơn</v>
      </c>
      <c r="E6930" t="str">
        <f t="shared" si="312"/>
        <v/>
      </c>
      <c r="G6930" t="str">
        <f t="shared" si="313"/>
        <v>40309</v>
      </c>
      <c r="H6930" t="str">
        <f>VLOOKUP(G6930,$B$5:$C$724,2,0)</f>
        <v>Huyện Kỳ Sơn</v>
      </c>
      <c r="I6930" t="str">
        <f t="shared" si="314"/>
        <v>403</v>
      </c>
      <c r="J6930" t="str">
        <f>VLOOKUP(I6930,Tỉnh!$A$2:$B$64,2,0)</f>
        <v>Nghệ An</v>
      </c>
    </row>
    <row r="6931" hidden="1" spans="1:10">
      <c r="A6931" s="38"/>
      <c r="B6931" s="56" t="s">
        <v>12895</v>
      </c>
      <c r="C6931" s="54" t="s">
        <v>12896</v>
      </c>
      <c r="D6931" t="str">
        <f>IFERROR(VLOOKUP(C6931,'5.2.5'!$G$2:$H$11754,2,0),"")</f>
        <v>Xã Na Ngoi</v>
      </c>
      <c r="E6931" t="str">
        <f t="shared" si="312"/>
        <v/>
      </c>
      <c r="G6931" t="str">
        <f t="shared" si="313"/>
        <v>40309</v>
      </c>
      <c r="H6931" t="str">
        <f>VLOOKUP(G6931,$B$5:$C$724,2,0)</f>
        <v>Huyện Kỳ Sơn</v>
      </c>
      <c r="I6931" t="str">
        <f t="shared" si="314"/>
        <v>403</v>
      </c>
      <c r="J6931" t="str">
        <f>VLOOKUP(I6931,Tỉnh!$A$2:$B$64,2,0)</f>
        <v>Nghệ An</v>
      </c>
    </row>
    <row r="6932" hidden="1" spans="1:10">
      <c r="A6932" s="38"/>
      <c r="B6932" s="56" t="s">
        <v>12897</v>
      </c>
      <c r="C6932" s="54" t="s">
        <v>12898</v>
      </c>
      <c r="D6932" t="str">
        <f>IFERROR(VLOOKUP(C6932,'5.2.5'!$G$2:$H$11754,2,0),"")</f>
        <v>Xã Châu Hồng</v>
      </c>
      <c r="E6932" t="str">
        <f t="shared" si="312"/>
        <v/>
      </c>
      <c r="G6932" t="str">
        <f t="shared" si="313"/>
        <v>40311</v>
      </c>
      <c r="H6932" t="str">
        <f>VLOOKUP(G6932,$B$5:$C$724,2,0)</f>
        <v>Huyện Quỳ Hợp</v>
      </c>
      <c r="I6932" t="str">
        <f t="shared" si="314"/>
        <v>403</v>
      </c>
      <c r="J6932" t="str">
        <f>VLOOKUP(I6932,Tỉnh!$A$2:$B$64,2,0)</f>
        <v>Nghệ An</v>
      </c>
    </row>
    <row r="6933" hidden="1" spans="1:10">
      <c r="A6933" s="38"/>
      <c r="B6933" s="56" t="s">
        <v>12899</v>
      </c>
      <c r="C6933" s="54" t="s">
        <v>12900</v>
      </c>
      <c r="D6933" t="str">
        <f>IFERROR(VLOOKUP(C6933,'5.2.5'!$G$2:$H$11754,2,0),"")</f>
        <v>Xã Châu Đình</v>
      </c>
      <c r="E6933" t="str">
        <f t="shared" si="312"/>
        <v/>
      </c>
      <c r="G6933" t="str">
        <f t="shared" si="313"/>
        <v>40311</v>
      </c>
      <c r="H6933" t="str">
        <f>VLOOKUP(G6933,$B$5:$C$724,2,0)</f>
        <v>Huyện Quỳ Hợp</v>
      </c>
      <c r="I6933" t="str">
        <f t="shared" si="314"/>
        <v>403</v>
      </c>
      <c r="J6933" t="str">
        <f>VLOOKUP(I6933,Tỉnh!$A$2:$B$64,2,0)</f>
        <v>Nghệ An</v>
      </c>
    </row>
    <row r="6934" hidden="1" spans="1:10">
      <c r="A6934" s="38"/>
      <c r="B6934" s="56" t="s">
        <v>12834</v>
      </c>
      <c r="C6934" s="54" t="s">
        <v>12901</v>
      </c>
      <c r="D6934" t="str">
        <f>IFERROR(VLOOKUP(C6934,'5.2.5'!$G$2:$H$11754,2,0),"")</f>
        <v>Xã Châu Tiến</v>
      </c>
      <c r="E6934" t="str">
        <f t="shared" si="312"/>
        <v/>
      </c>
      <c r="G6934" t="str">
        <f t="shared" si="313"/>
        <v>40311</v>
      </c>
      <c r="H6934" t="str">
        <f>VLOOKUP(G6934,$B$5:$C$724,2,0)</f>
        <v>Huyện Quỳ Hợp</v>
      </c>
      <c r="I6934" t="str">
        <f t="shared" si="314"/>
        <v>403</v>
      </c>
      <c r="J6934" t="str">
        <f>VLOOKUP(I6934,Tỉnh!$A$2:$B$64,2,0)</f>
        <v>Nghệ An</v>
      </c>
    </row>
    <row r="6935" hidden="1" spans="1:10">
      <c r="A6935" s="38"/>
      <c r="B6935" s="56" t="s">
        <v>12902</v>
      </c>
      <c r="C6935" s="54" t="s">
        <v>12903</v>
      </c>
      <c r="D6935" t="str">
        <f>IFERROR(VLOOKUP(C6935,'5.2.5'!$G$2:$H$11754,2,0),"")</f>
        <v>Xã Liên Hợp</v>
      </c>
      <c r="E6935" t="str">
        <f t="shared" si="312"/>
        <v/>
      </c>
      <c r="G6935" t="str">
        <f t="shared" si="313"/>
        <v>40311</v>
      </c>
      <c r="H6935" t="str">
        <f>VLOOKUP(G6935,$B$5:$C$724,2,0)</f>
        <v>Huyện Quỳ Hợp</v>
      </c>
      <c r="I6935" t="str">
        <f t="shared" si="314"/>
        <v>403</v>
      </c>
      <c r="J6935" t="str">
        <f>VLOOKUP(I6935,Tỉnh!$A$2:$B$64,2,0)</f>
        <v>Nghệ An</v>
      </c>
    </row>
    <row r="6936" hidden="1" spans="1:10">
      <c r="A6936" s="38"/>
      <c r="B6936" s="56" t="s">
        <v>12904</v>
      </c>
      <c r="C6936" s="54" t="s">
        <v>12905</v>
      </c>
      <c r="D6936" t="str">
        <f>IFERROR(VLOOKUP(C6936,'5.2.5'!$G$2:$H$11754,2,0),"")</f>
        <v>Xã Châu Quang</v>
      </c>
      <c r="E6936" t="str">
        <f t="shared" si="312"/>
        <v/>
      </c>
      <c r="G6936" t="str">
        <f t="shared" si="313"/>
        <v>40311</v>
      </c>
      <c r="H6936" t="str">
        <f>VLOOKUP(G6936,$B$5:$C$724,2,0)</f>
        <v>Huyện Quỳ Hợp</v>
      </c>
      <c r="I6936" t="str">
        <f t="shared" si="314"/>
        <v>403</v>
      </c>
      <c r="J6936" t="str">
        <f>VLOOKUP(I6936,Tỉnh!$A$2:$B$64,2,0)</f>
        <v>Nghệ An</v>
      </c>
    </row>
    <row r="6937" hidden="1" spans="1:10">
      <c r="A6937" s="38"/>
      <c r="B6937" s="56" t="s">
        <v>12906</v>
      </c>
      <c r="C6937" s="54" t="s">
        <v>12907</v>
      </c>
      <c r="D6937" t="str">
        <f>IFERROR(VLOOKUP(C6937,'5.2.5'!$G$2:$H$11754,2,0),"")</f>
        <v>Xã Châu Thái</v>
      </c>
      <c r="E6937" t="str">
        <f t="shared" si="312"/>
        <v/>
      </c>
      <c r="G6937" t="str">
        <f t="shared" si="313"/>
        <v>40311</v>
      </c>
      <c r="H6937" t="str">
        <f>VLOOKUP(G6937,$B$5:$C$724,2,0)</f>
        <v>Huyện Quỳ Hợp</v>
      </c>
      <c r="I6937" t="str">
        <f t="shared" si="314"/>
        <v>403</v>
      </c>
      <c r="J6937" t="str">
        <f>VLOOKUP(I6937,Tỉnh!$A$2:$B$64,2,0)</f>
        <v>Nghệ An</v>
      </c>
    </row>
    <row r="6938" hidden="1" spans="1:10">
      <c r="A6938" s="38"/>
      <c r="B6938" s="56" t="s">
        <v>12908</v>
      </c>
      <c r="C6938" s="54" t="s">
        <v>12909</v>
      </c>
      <c r="D6938" t="str">
        <f>IFERROR(VLOOKUP(C6938,'5.2.5'!$G$2:$H$11754,2,0),"")</f>
        <v>Xã Châu Lý</v>
      </c>
      <c r="E6938" t="str">
        <f t="shared" si="312"/>
        <v/>
      </c>
      <c r="G6938" t="str">
        <f t="shared" si="313"/>
        <v>40311</v>
      </c>
      <c r="H6938" t="str">
        <f>VLOOKUP(G6938,$B$5:$C$724,2,0)</f>
        <v>Huyện Quỳ Hợp</v>
      </c>
      <c r="I6938" t="str">
        <f t="shared" si="314"/>
        <v>403</v>
      </c>
      <c r="J6938" t="str">
        <f>VLOOKUP(I6938,Tỉnh!$A$2:$B$64,2,0)</f>
        <v>Nghệ An</v>
      </c>
    </row>
    <row r="6939" hidden="1" spans="1:10">
      <c r="A6939" s="38"/>
      <c r="B6939" s="56" t="s">
        <v>12910</v>
      </c>
      <c r="C6939" s="54" t="s">
        <v>12911</v>
      </c>
      <c r="D6939" t="str">
        <f>IFERROR(VLOOKUP(C6939,'5.2.5'!$G$2:$H$11754,2,0),"")</f>
        <v>Thị trấn Quỳ Hợp</v>
      </c>
      <c r="E6939" t="str">
        <f t="shared" ref="E6939:E7002" si="315">IF(D6939=B6939,"",B6939)</f>
        <v/>
      </c>
      <c r="G6939" t="str">
        <f t="shared" ref="G6939:G7002" si="316">LEFT(C6939,5)</f>
        <v>40311</v>
      </c>
      <c r="H6939" t="str">
        <f>VLOOKUP(G6939,$B$5:$C$724,2,0)</f>
        <v>Huyện Quỳ Hợp</v>
      </c>
      <c r="I6939" t="str">
        <f t="shared" ref="I6939:I7002" si="317">LEFT(C6939,3)</f>
        <v>403</v>
      </c>
      <c r="J6939" t="str">
        <f>VLOOKUP(I6939,Tỉnh!$A$2:$B$64,2,0)</f>
        <v>Nghệ An</v>
      </c>
    </row>
    <row r="6940" hidden="1" spans="1:10">
      <c r="A6940" s="38"/>
      <c r="B6940" s="56" t="s">
        <v>7822</v>
      </c>
      <c r="C6940" s="54" t="s">
        <v>12912</v>
      </c>
      <c r="D6940" t="str">
        <f>IFERROR(VLOOKUP(C6940,'5.2.5'!$G$2:$H$11754,2,0),"")</f>
        <v>Xã Yên Hợp</v>
      </c>
      <c r="E6940" t="str">
        <f t="shared" si="315"/>
        <v/>
      </c>
      <c r="G6940" t="str">
        <f t="shared" si="316"/>
        <v>40311</v>
      </c>
      <c r="H6940" t="str">
        <f>VLOOKUP(G6940,$B$5:$C$724,2,0)</f>
        <v>Huyện Quỳ Hợp</v>
      </c>
      <c r="I6940" t="str">
        <f t="shared" si="317"/>
        <v>403</v>
      </c>
      <c r="J6940" t="str">
        <f>VLOOKUP(I6940,Tỉnh!$A$2:$B$64,2,0)</f>
        <v>Nghệ An</v>
      </c>
    </row>
    <row r="6941" hidden="1" spans="1:10">
      <c r="A6941" s="38"/>
      <c r="B6941" s="56" t="s">
        <v>12913</v>
      </c>
      <c r="C6941" s="54" t="s">
        <v>12914</v>
      </c>
      <c r="D6941" t="str">
        <f>IFERROR(VLOOKUP(C6941,'5.2.5'!$G$2:$H$11754,2,0),"")</f>
        <v>Xã Đồng Hợp</v>
      </c>
      <c r="E6941" t="str">
        <f t="shared" si="315"/>
        <v/>
      </c>
      <c r="G6941" t="str">
        <f t="shared" si="316"/>
        <v>40311</v>
      </c>
      <c r="H6941" t="str">
        <f>VLOOKUP(G6941,$B$5:$C$724,2,0)</f>
        <v>Huyện Quỳ Hợp</v>
      </c>
      <c r="I6941" t="str">
        <f t="shared" si="317"/>
        <v>403</v>
      </c>
      <c r="J6941" t="str">
        <f>VLOOKUP(I6941,Tỉnh!$A$2:$B$64,2,0)</f>
        <v>Nghệ An</v>
      </c>
    </row>
    <row r="6942" hidden="1" spans="1:10">
      <c r="A6942" s="38"/>
      <c r="B6942" s="56" t="s">
        <v>12915</v>
      </c>
      <c r="C6942" s="54" t="s">
        <v>12916</v>
      </c>
      <c r="D6942" t="str">
        <f>IFERROR(VLOOKUP(C6942,'5.2.5'!$G$2:$H$11754,2,0),"")</f>
        <v>Xã Châu Thành</v>
      </c>
      <c r="E6942" t="str">
        <f t="shared" si="315"/>
        <v/>
      </c>
      <c r="G6942" t="str">
        <f t="shared" si="316"/>
        <v>40311</v>
      </c>
      <c r="H6942" t="str">
        <f>VLOOKUP(G6942,$B$5:$C$724,2,0)</f>
        <v>Huyện Quỳ Hợp</v>
      </c>
      <c r="I6942" t="str">
        <f t="shared" si="317"/>
        <v>403</v>
      </c>
      <c r="J6942" t="str">
        <f>VLOOKUP(I6942,Tỉnh!$A$2:$B$64,2,0)</f>
        <v>Nghệ An</v>
      </c>
    </row>
    <row r="6943" hidden="1" spans="1:10">
      <c r="A6943" s="38"/>
      <c r="B6943" s="56" t="s">
        <v>12917</v>
      </c>
      <c r="C6943" s="54" t="s">
        <v>12918</v>
      </c>
      <c r="D6943" t="str">
        <f>IFERROR(VLOOKUP(C6943,'5.2.5'!$G$2:$H$11754,2,0),"")</f>
        <v>Xã Châu Lộc</v>
      </c>
      <c r="E6943" t="str">
        <f t="shared" si="315"/>
        <v/>
      </c>
      <c r="G6943" t="str">
        <f t="shared" si="316"/>
        <v>40311</v>
      </c>
      <c r="H6943" t="str">
        <f>VLOOKUP(G6943,$B$5:$C$724,2,0)</f>
        <v>Huyện Quỳ Hợp</v>
      </c>
      <c r="I6943" t="str">
        <f t="shared" si="317"/>
        <v>403</v>
      </c>
      <c r="J6943" t="str">
        <f>VLOOKUP(I6943,Tỉnh!$A$2:$B$64,2,0)</f>
        <v>Nghệ An</v>
      </c>
    </row>
    <row r="6944" hidden="1" spans="1:10">
      <c r="A6944" s="38"/>
      <c r="B6944" s="56" t="s">
        <v>9121</v>
      </c>
      <c r="C6944" s="54" t="s">
        <v>12919</v>
      </c>
      <c r="D6944" t="str">
        <f>IFERROR(VLOOKUP(C6944,'5.2.5'!$G$2:$H$11754,2,0),"")</f>
        <v>Xã Tam Hợp</v>
      </c>
      <c r="E6944" t="str">
        <f t="shared" si="315"/>
        <v/>
      </c>
      <c r="G6944" t="str">
        <f t="shared" si="316"/>
        <v>40311</v>
      </c>
      <c r="H6944" t="str">
        <f>VLOOKUP(G6944,$B$5:$C$724,2,0)</f>
        <v>Huyện Quỳ Hợp</v>
      </c>
      <c r="I6944" t="str">
        <f t="shared" si="317"/>
        <v>403</v>
      </c>
      <c r="J6944" t="str">
        <f>VLOOKUP(I6944,Tỉnh!$A$2:$B$64,2,0)</f>
        <v>Nghệ An</v>
      </c>
    </row>
    <row r="6945" hidden="1" spans="1:10">
      <c r="A6945" s="38"/>
      <c r="B6945" s="56" t="s">
        <v>12920</v>
      </c>
      <c r="C6945" s="54" t="s">
        <v>12921</v>
      </c>
      <c r="D6945" t="str">
        <f>IFERROR(VLOOKUP(C6945,'5.2.5'!$G$2:$H$11754,2,0),"")</f>
        <v>Xã Châu Cường</v>
      </c>
      <c r="E6945" t="str">
        <f t="shared" si="315"/>
        <v/>
      </c>
      <c r="G6945" t="str">
        <f t="shared" si="316"/>
        <v>40311</v>
      </c>
      <c r="H6945" t="str">
        <f>VLOOKUP(G6945,$B$5:$C$724,2,0)</f>
        <v>Huyện Quỳ Hợp</v>
      </c>
      <c r="I6945" t="str">
        <f t="shared" si="317"/>
        <v>403</v>
      </c>
      <c r="J6945" t="str">
        <f>VLOOKUP(I6945,Tỉnh!$A$2:$B$64,2,0)</f>
        <v>Nghệ An</v>
      </c>
    </row>
    <row r="6946" hidden="1" spans="1:10">
      <c r="A6946" s="38"/>
      <c r="B6946" s="56" t="s">
        <v>12922</v>
      </c>
      <c r="C6946" s="54" t="s">
        <v>12923</v>
      </c>
      <c r="D6946" t="str">
        <f>IFERROR(VLOOKUP(C6946,'5.2.5'!$G$2:$H$11754,2,0),"")</f>
        <v>Xã Thọ Hợp</v>
      </c>
      <c r="E6946" t="str">
        <f t="shared" si="315"/>
        <v/>
      </c>
      <c r="G6946" t="str">
        <f t="shared" si="316"/>
        <v>40311</v>
      </c>
      <c r="H6946" t="str">
        <f>VLOOKUP(G6946,$B$5:$C$724,2,0)</f>
        <v>Huyện Quỳ Hợp</v>
      </c>
      <c r="I6946" t="str">
        <f t="shared" si="317"/>
        <v>403</v>
      </c>
      <c r="J6946" t="str">
        <f>VLOOKUP(I6946,Tỉnh!$A$2:$B$64,2,0)</f>
        <v>Nghệ An</v>
      </c>
    </row>
    <row r="6947" hidden="1" spans="1:10">
      <c r="A6947" s="38"/>
      <c r="B6947" s="56" t="s">
        <v>12924</v>
      </c>
      <c r="C6947" s="54" t="s">
        <v>12925</v>
      </c>
      <c r="D6947" t="str">
        <f>IFERROR(VLOOKUP(C6947,'5.2.5'!$G$2:$H$11754,2,0),"")</f>
        <v>Xã Minh Hợp</v>
      </c>
      <c r="E6947" t="str">
        <f t="shared" si="315"/>
        <v/>
      </c>
      <c r="G6947" t="str">
        <f t="shared" si="316"/>
        <v>40311</v>
      </c>
      <c r="H6947" t="str">
        <f>VLOOKUP(G6947,$B$5:$C$724,2,0)</f>
        <v>Huyện Quỳ Hợp</v>
      </c>
      <c r="I6947" t="str">
        <f t="shared" si="317"/>
        <v>403</v>
      </c>
      <c r="J6947" t="str">
        <f>VLOOKUP(I6947,Tỉnh!$A$2:$B$64,2,0)</f>
        <v>Nghệ An</v>
      </c>
    </row>
    <row r="6948" hidden="1" spans="1:10">
      <c r="A6948" s="38"/>
      <c r="B6948" s="56" t="s">
        <v>12926</v>
      </c>
      <c r="C6948" s="54" t="s">
        <v>12927</v>
      </c>
      <c r="D6948" t="str">
        <f>IFERROR(VLOOKUP(C6948,'5.2.5'!$G$2:$H$11754,2,0),"")</f>
        <v>Xã Nghĩa Xuân</v>
      </c>
      <c r="E6948" t="str">
        <f t="shared" si="315"/>
        <v/>
      </c>
      <c r="G6948" t="str">
        <f t="shared" si="316"/>
        <v>40311</v>
      </c>
      <c r="H6948" t="str">
        <f>VLOOKUP(G6948,$B$5:$C$724,2,0)</f>
        <v>Huyện Quỳ Hợp</v>
      </c>
      <c r="I6948" t="str">
        <f t="shared" si="317"/>
        <v>403</v>
      </c>
      <c r="J6948" t="str">
        <f>VLOOKUP(I6948,Tỉnh!$A$2:$B$64,2,0)</f>
        <v>Nghệ An</v>
      </c>
    </row>
    <row r="6949" hidden="1" spans="1:10">
      <c r="A6949" s="38"/>
      <c r="B6949" s="56" t="s">
        <v>12928</v>
      </c>
      <c r="C6949" s="54" t="s">
        <v>12929</v>
      </c>
      <c r="D6949" t="str">
        <f>IFERROR(VLOOKUP(C6949,'5.2.5'!$G$2:$H$11754,2,0),"")</f>
        <v>Xã Văn Lợi</v>
      </c>
      <c r="E6949" t="str">
        <f t="shared" si="315"/>
        <v/>
      </c>
      <c r="G6949" t="str">
        <f t="shared" si="316"/>
        <v>40311</v>
      </c>
      <c r="H6949" t="str">
        <f>VLOOKUP(G6949,$B$5:$C$724,2,0)</f>
        <v>Huyện Quỳ Hợp</v>
      </c>
      <c r="I6949" t="str">
        <f t="shared" si="317"/>
        <v>403</v>
      </c>
      <c r="J6949" t="str">
        <f>VLOOKUP(I6949,Tỉnh!$A$2:$B$64,2,0)</f>
        <v>Nghệ An</v>
      </c>
    </row>
    <row r="6950" hidden="1" spans="1:10">
      <c r="A6950" s="38"/>
      <c r="B6950" s="56" t="s">
        <v>1761</v>
      </c>
      <c r="C6950" s="54" t="s">
        <v>12930</v>
      </c>
      <c r="D6950" t="str">
        <f>IFERROR(VLOOKUP(C6950,'5.2.5'!$G$2:$H$11754,2,0),"")</f>
        <v>Xã Nam Sơn</v>
      </c>
      <c r="E6950" t="str">
        <f t="shared" si="315"/>
        <v/>
      </c>
      <c r="G6950" t="str">
        <f t="shared" si="316"/>
        <v>40311</v>
      </c>
      <c r="H6950" t="str">
        <f>VLOOKUP(G6950,$B$5:$C$724,2,0)</f>
        <v>Huyện Quỳ Hợp</v>
      </c>
      <c r="I6950" t="str">
        <f t="shared" si="317"/>
        <v>403</v>
      </c>
      <c r="J6950" t="str">
        <f>VLOOKUP(I6950,Tỉnh!$A$2:$B$64,2,0)</f>
        <v>Nghệ An</v>
      </c>
    </row>
    <row r="6951" hidden="1" spans="1:10">
      <c r="A6951" s="38"/>
      <c r="B6951" s="56" t="s">
        <v>12931</v>
      </c>
      <c r="C6951" s="54" t="s">
        <v>12932</v>
      </c>
      <c r="D6951" t="str">
        <f>IFERROR(VLOOKUP(C6951,'5.2.5'!$G$2:$H$11754,2,0),"")</f>
        <v>Xã Hạ Sơn</v>
      </c>
      <c r="E6951" t="str">
        <f t="shared" si="315"/>
        <v/>
      </c>
      <c r="G6951" t="str">
        <f t="shared" si="316"/>
        <v>40311</v>
      </c>
      <c r="H6951" t="str">
        <f>VLOOKUP(G6951,$B$5:$C$724,2,0)</f>
        <v>Huyện Quỳ Hợp</v>
      </c>
      <c r="I6951" t="str">
        <f t="shared" si="317"/>
        <v>403</v>
      </c>
      <c r="J6951" t="str">
        <f>VLOOKUP(I6951,Tỉnh!$A$2:$B$64,2,0)</f>
        <v>Nghệ An</v>
      </c>
    </row>
    <row r="6952" hidden="1" spans="1:10">
      <c r="A6952" s="38"/>
      <c r="B6952" s="56" t="s">
        <v>1757</v>
      </c>
      <c r="C6952" s="54" t="s">
        <v>12933</v>
      </c>
      <c r="D6952" t="str">
        <f>IFERROR(VLOOKUP(C6952,'5.2.5'!$G$2:$H$11754,2,0),"")</f>
        <v>Xã Bắc Sơn</v>
      </c>
      <c r="E6952" t="str">
        <f t="shared" si="315"/>
        <v/>
      </c>
      <c r="G6952" t="str">
        <f t="shared" si="316"/>
        <v>40311</v>
      </c>
      <c r="H6952" t="str">
        <f>VLOOKUP(G6952,$B$5:$C$724,2,0)</f>
        <v>Huyện Quỳ Hợp</v>
      </c>
      <c r="I6952" t="str">
        <f t="shared" si="317"/>
        <v>403</v>
      </c>
      <c r="J6952" t="str">
        <f>VLOOKUP(I6952,Tỉnh!$A$2:$B$64,2,0)</f>
        <v>Nghệ An</v>
      </c>
    </row>
    <row r="6953" hidden="1" spans="1:10">
      <c r="A6953" s="38"/>
      <c r="B6953" s="56" t="s">
        <v>9064</v>
      </c>
      <c r="C6953" s="54" t="s">
        <v>12934</v>
      </c>
      <c r="D6953" t="str">
        <f>IFERROR(VLOOKUP(C6953,'5.2.5'!$G$2:$H$11754,2,0),"")</f>
        <v>Xã Nghĩa Hưng</v>
      </c>
      <c r="E6953" t="str">
        <f t="shared" si="315"/>
        <v/>
      </c>
      <c r="G6953" t="str">
        <f t="shared" si="316"/>
        <v>40313</v>
      </c>
      <c r="H6953" t="str">
        <f>VLOOKUP(G6953,$B$5:$C$724,2,0)</f>
        <v>Huyện Nghĩa Đàn</v>
      </c>
      <c r="I6953" t="str">
        <f t="shared" si="317"/>
        <v>403</v>
      </c>
      <c r="J6953" t="str">
        <f>VLOOKUP(I6953,Tỉnh!$A$2:$B$64,2,0)</f>
        <v>Nghệ An</v>
      </c>
    </row>
    <row r="6954" hidden="1" spans="1:10">
      <c r="A6954" s="38"/>
      <c r="B6954" s="56" t="s">
        <v>12935</v>
      </c>
      <c r="C6954" s="54" t="s">
        <v>12936</v>
      </c>
      <c r="D6954" t="str">
        <f>IFERROR(VLOOKUP(C6954,'5.2.5'!$G$2:$H$11754,2,0),"")</f>
        <v>Xã Nghĩa Yên</v>
      </c>
      <c r="E6954" t="str">
        <f t="shared" si="315"/>
        <v/>
      </c>
      <c r="G6954" t="str">
        <f t="shared" si="316"/>
        <v>40313</v>
      </c>
      <c r="H6954" t="str">
        <f>VLOOKUP(G6954,$B$5:$C$724,2,0)</f>
        <v>Huyện Nghĩa Đàn</v>
      </c>
      <c r="I6954" t="str">
        <f t="shared" si="317"/>
        <v>403</v>
      </c>
      <c r="J6954" t="str">
        <f>VLOOKUP(I6954,Tỉnh!$A$2:$B$64,2,0)</f>
        <v>Nghệ An</v>
      </c>
    </row>
    <row r="6955" hidden="1" spans="1:10">
      <c r="A6955" s="38"/>
      <c r="B6955" s="56" t="s">
        <v>4687</v>
      </c>
      <c r="C6955" s="54" t="s">
        <v>12937</v>
      </c>
      <c r="D6955" t="str">
        <f>IFERROR(VLOOKUP(C6955,'5.2.5'!$G$2:$H$11754,2,0),"")</f>
        <v>Xã Nghĩa Lợi</v>
      </c>
      <c r="E6955" t="str">
        <f t="shared" si="315"/>
        <v/>
      </c>
      <c r="G6955" t="str">
        <f t="shared" si="316"/>
        <v>40313</v>
      </c>
      <c r="H6955" t="str">
        <f>VLOOKUP(G6955,$B$5:$C$724,2,0)</f>
        <v>Huyện Nghĩa Đàn</v>
      </c>
      <c r="I6955" t="str">
        <f t="shared" si="317"/>
        <v>403</v>
      </c>
      <c r="J6955" t="str">
        <f>VLOOKUP(I6955,Tỉnh!$A$2:$B$64,2,0)</f>
        <v>Nghệ An</v>
      </c>
    </row>
    <row r="6956" hidden="1" spans="1:10">
      <c r="A6956" s="38"/>
      <c r="B6956" s="57" t="s">
        <v>12938</v>
      </c>
      <c r="C6956" s="54" t="s">
        <v>12939</v>
      </c>
      <c r="D6956" t="str">
        <f>IFERROR(VLOOKUP(C6956,'5.2.5'!$G$2:$H$11754,2,0),"")</f>
        <v>Xã Nghĩa Phú (hết hiệu lực)</v>
      </c>
      <c r="E6956" t="str">
        <f t="shared" si="315"/>
        <v/>
      </c>
      <c r="G6956" t="str">
        <f t="shared" si="316"/>
        <v>40313</v>
      </c>
      <c r="H6956" t="str">
        <f>VLOOKUP(G6956,$B$5:$C$724,2,0)</f>
        <v>Huyện Nghĩa Đàn</v>
      </c>
      <c r="I6956" t="str">
        <f t="shared" si="317"/>
        <v>403</v>
      </c>
      <c r="J6956" t="str">
        <f>VLOOKUP(I6956,Tỉnh!$A$2:$B$64,2,0)</f>
        <v>Nghệ An</v>
      </c>
    </row>
    <row r="6957" hidden="1" spans="1:10">
      <c r="A6957" s="38"/>
      <c r="B6957" s="56" t="s">
        <v>4711</v>
      </c>
      <c r="C6957" s="54" t="s">
        <v>12940</v>
      </c>
      <c r="D6957" t="str">
        <f>IFERROR(VLOOKUP(C6957,'5.2.5'!$G$2:$H$11754,2,0),"")</f>
        <v>Xã Nghĩa Trung</v>
      </c>
      <c r="E6957" t="str">
        <f t="shared" si="315"/>
        <v/>
      </c>
      <c r="G6957" t="str">
        <f t="shared" si="316"/>
        <v>40313</v>
      </c>
      <c r="H6957" t="str">
        <f>VLOOKUP(G6957,$B$5:$C$724,2,0)</f>
        <v>Huyện Nghĩa Đàn</v>
      </c>
      <c r="I6957" t="str">
        <f t="shared" si="317"/>
        <v>403</v>
      </c>
      <c r="J6957" t="str">
        <f>VLOOKUP(I6957,Tỉnh!$A$2:$B$64,2,0)</f>
        <v>Nghệ An</v>
      </c>
    </row>
    <row r="6958" hidden="1" spans="1:10">
      <c r="A6958" s="38"/>
      <c r="B6958" s="56" t="s">
        <v>12941</v>
      </c>
      <c r="C6958" s="54" t="s">
        <v>12942</v>
      </c>
      <c r="D6958" t="str">
        <f>IFERROR(VLOOKUP(C6958,'5.2.5'!$G$2:$H$11754,2,0),"")</f>
        <v>Xã Nghĩa Mai</v>
      </c>
      <c r="E6958" t="str">
        <f t="shared" si="315"/>
        <v/>
      </c>
      <c r="G6958" t="str">
        <f t="shared" si="316"/>
        <v>40313</v>
      </c>
      <c r="H6958" t="str">
        <f>VLOOKUP(G6958,$B$5:$C$724,2,0)</f>
        <v>Huyện Nghĩa Đàn</v>
      </c>
      <c r="I6958" t="str">
        <f t="shared" si="317"/>
        <v>403</v>
      </c>
      <c r="J6958" t="str">
        <f>VLOOKUP(I6958,Tỉnh!$A$2:$B$64,2,0)</f>
        <v>Nghệ An</v>
      </c>
    </row>
    <row r="6959" hidden="1" spans="1:10">
      <c r="A6959" s="38"/>
      <c r="B6959" s="56" t="s">
        <v>4693</v>
      </c>
      <c r="C6959" s="54" t="s">
        <v>12943</v>
      </c>
      <c r="D6959" t="str">
        <f>IFERROR(VLOOKUP(C6959,'5.2.5'!$G$2:$H$11754,2,0),"")</f>
        <v>Xã Nghĩa Lạc</v>
      </c>
      <c r="E6959" t="str">
        <f t="shared" si="315"/>
        <v/>
      </c>
      <c r="G6959" t="str">
        <f t="shared" si="316"/>
        <v>40313</v>
      </c>
      <c r="H6959" t="str">
        <f>VLOOKUP(G6959,$B$5:$C$724,2,0)</f>
        <v>Huyện Nghĩa Đàn</v>
      </c>
      <c r="I6959" t="str">
        <f t="shared" si="317"/>
        <v>403</v>
      </c>
      <c r="J6959" t="str">
        <f>VLOOKUP(I6959,Tỉnh!$A$2:$B$64,2,0)</f>
        <v>Nghệ An</v>
      </c>
    </row>
    <row r="6960" hidden="1" spans="1:10">
      <c r="A6960" s="38"/>
      <c r="B6960" s="56" t="s">
        <v>4697</v>
      </c>
      <c r="C6960" s="54" t="s">
        <v>12944</v>
      </c>
      <c r="D6960" t="str">
        <f>IFERROR(VLOOKUP(C6960,'5.2.5'!$G$2:$H$11754,2,0),"")</f>
        <v>Xã Nghĩa Lâm</v>
      </c>
      <c r="E6960" t="str">
        <f t="shared" si="315"/>
        <v/>
      </c>
      <c r="G6960" t="str">
        <f t="shared" si="316"/>
        <v>40313</v>
      </c>
      <c r="H6960" t="str">
        <f>VLOOKUP(G6960,$B$5:$C$724,2,0)</f>
        <v>Huyện Nghĩa Đàn</v>
      </c>
      <c r="I6960" t="str">
        <f t="shared" si="317"/>
        <v>403</v>
      </c>
      <c r="J6960" t="str">
        <f>VLOOKUP(I6960,Tỉnh!$A$2:$B$64,2,0)</f>
        <v>Nghệ An</v>
      </c>
    </row>
    <row r="6961" hidden="1" spans="1:10">
      <c r="A6961" s="38"/>
      <c r="B6961" s="56" t="s">
        <v>4713</v>
      </c>
      <c r="C6961" s="54" t="s">
        <v>12945</v>
      </c>
      <c r="D6961" t="str">
        <f>IFERROR(VLOOKUP(C6961,'5.2.5'!$G$2:$H$11754,2,0),"")</f>
        <v>Xã Nghĩa Sơn</v>
      </c>
      <c r="E6961" t="str">
        <f t="shared" si="315"/>
        <v/>
      </c>
      <c r="G6961" t="str">
        <f t="shared" si="316"/>
        <v>40313</v>
      </c>
      <c r="H6961" t="str">
        <f>VLOOKUP(G6961,$B$5:$C$724,2,0)</f>
        <v>Huyện Nghĩa Đàn</v>
      </c>
      <c r="I6961" t="str">
        <f t="shared" si="317"/>
        <v>403</v>
      </c>
      <c r="J6961" t="str">
        <f>VLOOKUP(I6961,Tỉnh!$A$2:$B$64,2,0)</f>
        <v>Nghệ An</v>
      </c>
    </row>
    <row r="6962" hidden="1" spans="1:10">
      <c r="A6962" s="38"/>
      <c r="B6962" s="56" t="s">
        <v>12946</v>
      </c>
      <c r="C6962" s="54" t="s">
        <v>12947</v>
      </c>
      <c r="D6962" t="str">
        <f>IFERROR(VLOOKUP(C6962,'5.2.5'!$G$2:$H$11754,2,0),"")</f>
        <v>Xã Nghĩa Bình</v>
      </c>
      <c r="E6962" t="str">
        <f t="shared" si="315"/>
        <v/>
      </c>
      <c r="G6962" t="str">
        <f t="shared" si="316"/>
        <v>40313</v>
      </c>
      <c r="H6962" t="str">
        <f>VLOOKUP(G6962,$B$5:$C$724,2,0)</f>
        <v>Huyện Nghĩa Đàn</v>
      </c>
      <c r="I6962" t="str">
        <f t="shared" si="317"/>
        <v>403</v>
      </c>
      <c r="J6962" t="str">
        <f>VLOOKUP(I6962,Tỉnh!$A$2:$B$64,2,0)</f>
        <v>Nghệ An</v>
      </c>
    </row>
    <row r="6963" hidden="1" spans="1:10">
      <c r="A6963" s="38"/>
      <c r="B6963" s="56" t="s">
        <v>12948</v>
      </c>
      <c r="C6963" s="54" t="s">
        <v>12949</v>
      </c>
      <c r="D6963" t="str">
        <f>IFERROR(VLOOKUP(C6963,'5.2.5'!$G$2:$H$11754,2,0),"")</f>
        <v>Xã Nghĩa Thọ</v>
      </c>
      <c r="E6963" t="str">
        <f t="shared" si="315"/>
        <v/>
      </c>
      <c r="G6963" t="str">
        <f t="shared" si="316"/>
        <v>40313</v>
      </c>
      <c r="H6963" t="str">
        <f>VLOOKUP(G6963,$B$5:$C$724,2,0)</f>
        <v>Huyện Nghĩa Đàn</v>
      </c>
      <c r="I6963" t="str">
        <f t="shared" si="317"/>
        <v>403</v>
      </c>
      <c r="J6963" t="str">
        <f>VLOOKUP(I6963,Tỉnh!$A$2:$B$64,2,0)</f>
        <v>Nghệ An</v>
      </c>
    </row>
    <row r="6964" hidden="1" spans="1:10">
      <c r="A6964" s="38"/>
      <c r="B6964" s="56" t="s">
        <v>12950</v>
      </c>
      <c r="C6964" s="54" t="s">
        <v>12951</v>
      </c>
      <c r="D6964" t="str">
        <f>IFERROR(VLOOKUP(C6964,'5.2.5'!$G$2:$H$11754,2,0),"")</f>
        <v>Xã Nghĩa Minh</v>
      </c>
      <c r="E6964" t="str">
        <f t="shared" si="315"/>
        <v/>
      </c>
      <c r="G6964" t="str">
        <f t="shared" si="316"/>
        <v>40313</v>
      </c>
      <c r="H6964" t="str">
        <f>VLOOKUP(G6964,$B$5:$C$724,2,0)</f>
        <v>Huyện Nghĩa Đàn</v>
      </c>
      <c r="I6964" t="str">
        <f t="shared" si="317"/>
        <v>403</v>
      </c>
      <c r="J6964" t="str">
        <f>VLOOKUP(I6964,Tỉnh!$A$2:$B$64,2,0)</f>
        <v>Nghệ An</v>
      </c>
    </row>
    <row r="6965" hidden="1" spans="1:10">
      <c r="A6965" s="38"/>
      <c r="B6965" s="56" t="s">
        <v>4685</v>
      </c>
      <c r="C6965" s="54" t="s">
        <v>12952</v>
      </c>
      <c r="D6965" t="str">
        <f>IFERROR(VLOOKUP(C6965,'5.2.5'!$G$2:$H$11754,2,0),"")</f>
        <v>Xã Nghĩa Hồng</v>
      </c>
      <c r="E6965" t="str">
        <f t="shared" si="315"/>
        <v/>
      </c>
      <c r="G6965" t="str">
        <f t="shared" si="316"/>
        <v>40313</v>
      </c>
      <c r="H6965" t="str">
        <f>VLOOKUP(G6965,$B$5:$C$724,2,0)</f>
        <v>Huyện Nghĩa Đàn</v>
      </c>
      <c r="I6965" t="str">
        <f t="shared" si="317"/>
        <v>403</v>
      </c>
      <c r="J6965" t="str">
        <f>VLOOKUP(I6965,Tỉnh!$A$2:$B$64,2,0)</f>
        <v>Nghệ An</v>
      </c>
    </row>
    <row r="6966" hidden="1" spans="1:10">
      <c r="A6966" s="38"/>
      <c r="B6966" s="57" t="s">
        <v>4703</v>
      </c>
      <c r="C6966" s="54" t="s">
        <v>12953</v>
      </c>
      <c r="D6966" t="str">
        <f>IFERROR(VLOOKUP(C6966,'5.2.5'!$G$2:$H$11754,2,0),"")</f>
        <v>Xã Nghĩa Thịnh (hết hiệu lực)</v>
      </c>
      <c r="E6966" t="str">
        <f t="shared" si="315"/>
        <v/>
      </c>
      <c r="G6966" t="str">
        <f t="shared" si="316"/>
        <v>40313</v>
      </c>
      <c r="H6966" t="str">
        <f>VLOOKUP(G6966,$B$5:$C$724,2,0)</f>
        <v>Huyện Nghĩa Đàn</v>
      </c>
      <c r="I6966" t="str">
        <f t="shared" si="317"/>
        <v>403</v>
      </c>
      <c r="J6966" t="str">
        <f>VLOOKUP(I6966,Tỉnh!$A$2:$B$64,2,0)</f>
        <v>Nghệ An</v>
      </c>
    </row>
    <row r="6967" hidden="1" spans="1:10">
      <c r="A6967" s="38"/>
      <c r="B6967" s="56" t="s">
        <v>12954</v>
      </c>
      <c r="C6967" s="54" t="s">
        <v>12955</v>
      </c>
      <c r="D6967" t="str">
        <f>IFERROR(VLOOKUP(C6967,'5.2.5'!$G$2:$H$11754,2,0),"")</f>
        <v>Xã Nghĩa Hội</v>
      </c>
      <c r="E6967" t="str">
        <f t="shared" si="315"/>
        <v/>
      </c>
      <c r="G6967" t="str">
        <f t="shared" si="316"/>
        <v>40313</v>
      </c>
      <c r="H6967" t="str">
        <f>VLOOKUP(G6967,$B$5:$C$724,2,0)</f>
        <v>Huyện Nghĩa Đàn</v>
      </c>
      <c r="I6967" t="str">
        <f t="shared" si="317"/>
        <v>403</v>
      </c>
      <c r="J6967" t="str">
        <f>VLOOKUP(I6967,Tỉnh!$A$2:$B$64,2,0)</f>
        <v>Nghệ An</v>
      </c>
    </row>
    <row r="6968" hidden="1" spans="1:10">
      <c r="A6968" s="38"/>
      <c r="B6968" s="56" t="s">
        <v>4721</v>
      </c>
      <c r="C6968" s="54" t="s">
        <v>12956</v>
      </c>
      <c r="D6968" t="str">
        <f>IFERROR(VLOOKUP(C6968,'5.2.5'!$G$2:$H$11754,2,0),"")</f>
        <v>Xã Nghĩa Tân (hết hiệu lực)</v>
      </c>
      <c r="E6968" t="str">
        <f t="shared" si="315"/>
        <v/>
      </c>
      <c r="G6968" t="str">
        <f t="shared" si="316"/>
        <v>40313</v>
      </c>
      <c r="H6968" t="str">
        <f>VLOOKUP(G6968,$B$5:$C$724,2,0)</f>
        <v>Huyện Nghĩa Đàn</v>
      </c>
      <c r="I6968" t="str">
        <f t="shared" si="317"/>
        <v>403</v>
      </c>
      <c r="J6968" t="str">
        <f>VLOOKUP(I6968,Tỉnh!$A$2:$B$64,2,0)</f>
        <v>Nghệ An</v>
      </c>
    </row>
    <row r="6969" hidden="1" spans="1:10">
      <c r="A6969" s="38"/>
      <c r="B6969" s="56" t="s">
        <v>4727</v>
      </c>
      <c r="C6969" s="54" t="s">
        <v>12957</v>
      </c>
      <c r="D6969" t="str">
        <f>IFERROR(VLOOKUP(C6969,'5.2.5'!$G$2:$H$11754,2,0),"")</f>
        <v>Xã Nghĩa Thắng (hết hiệu lực)</v>
      </c>
      <c r="E6969" t="str">
        <f t="shared" si="315"/>
        <v/>
      </c>
      <c r="G6969" t="str">
        <f t="shared" si="316"/>
        <v>40313</v>
      </c>
      <c r="H6969" t="str">
        <f>VLOOKUP(G6969,$B$5:$C$724,2,0)</f>
        <v>Huyện Nghĩa Đàn</v>
      </c>
      <c r="I6969" t="str">
        <f t="shared" si="317"/>
        <v>403</v>
      </c>
      <c r="J6969" t="str">
        <f>VLOOKUP(I6969,Tỉnh!$A$2:$B$64,2,0)</f>
        <v>Nghệ An</v>
      </c>
    </row>
    <row r="6970" hidden="1" spans="1:10">
      <c r="A6970" s="38"/>
      <c r="B6970" s="57" t="s">
        <v>12958</v>
      </c>
      <c r="C6970" s="54" t="s">
        <v>12959</v>
      </c>
      <c r="D6970" t="str">
        <f>IFERROR(VLOOKUP(C6970,'5.2.5'!$G$2:$H$11754,2,0),"")</f>
        <v>Xã Nghĩa Hiếu (hết hiệu lực)</v>
      </c>
      <c r="E6970" t="str">
        <f t="shared" si="315"/>
        <v/>
      </c>
      <c r="G6970" t="str">
        <f t="shared" si="316"/>
        <v>40313</v>
      </c>
      <c r="H6970" t="str">
        <f>VLOOKUP(G6970,$B$5:$C$724,2,0)</f>
        <v>Huyện Nghĩa Đàn</v>
      </c>
      <c r="I6970" t="str">
        <f t="shared" si="317"/>
        <v>403</v>
      </c>
      <c r="J6970" t="str">
        <f>VLOOKUP(I6970,Tỉnh!$A$2:$B$64,2,0)</f>
        <v>Nghệ An</v>
      </c>
    </row>
    <row r="6971" hidden="1" spans="1:10">
      <c r="A6971" s="38"/>
      <c r="B6971" s="56" t="s">
        <v>12960</v>
      </c>
      <c r="C6971" s="54" t="s">
        <v>12961</v>
      </c>
      <c r="D6971" t="str">
        <f>IFERROR(VLOOKUP(C6971,'5.2.5'!$G$2:$H$11754,2,0),"")</f>
        <v>Xã Nghĩa Liên (hết hiệu lực)</v>
      </c>
      <c r="E6971" t="str">
        <f t="shared" si="315"/>
        <v/>
      </c>
      <c r="G6971" t="str">
        <f t="shared" si="316"/>
        <v>40313</v>
      </c>
      <c r="H6971" t="str">
        <f>VLOOKUP(G6971,$B$5:$C$724,2,0)</f>
        <v>Huyện Nghĩa Đàn</v>
      </c>
      <c r="I6971" t="str">
        <f t="shared" si="317"/>
        <v>403</v>
      </c>
      <c r="J6971" t="str">
        <f>VLOOKUP(I6971,Tỉnh!$A$2:$B$64,2,0)</f>
        <v>Nghệ An</v>
      </c>
    </row>
    <row r="6972" hidden="1" spans="1:10">
      <c r="A6972" s="38"/>
      <c r="B6972" s="56" t="s">
        <v>12962</v>
      </c>
      <c r="C6972" s="54" t="s">
        <v>12963</v>
      </c>
      <c r="D6972" t="str">
        <f>IFERROR(VLOOKUP(C6972,'5.2.5'!$G$2:$H$11754,2,0),"")</f>
        <v>Xã Nghĩa Đức</v>
      </c>
      <c r="E6972" t="str">
        <f t="shared" si="315"/>
        <v/>
      </c>
      <c r="G6972" t="str">
        <f t="shared" si="316"/>
        <v>40313</v>
      </c>
      <c r="H6972" t="str">
        <f>VLOOKUP(G6972,$B$5:$C$724,2,0)</f>
        <v>Huyện Nghĩa Đàn</v>
      </c>
      <c r="I6972" t="str">
        <f t="shared" si="317"/>
        <v>403</v>
      </c>
      <c r="J6972" t="str">
        <f>VLOOKUP(I6972,Tỉnh!$A$2:$B$64,2,0)</f>
        <v>Nghệ An</v>
      </c>
    </row>
    <row r="6973" hidden="1" spans="1:10">
      <c r="A6973" s="38"/>
      <c r="B6973" s="56" t="s">
        <v>3723</v>
      </c>
      <c r="C6973" s="54" t="s">
        <v>12964</v>
      </c>
      <c r="D6973" t="str">
        <f>IFERROR(VLOOKUP(C6973,'5.2.5'!$G$2:$H$11754,2,0),"")</f>
        <v>Xã Nghĩa An</v>
      </c>
      <c r="E6973" t="str">
        <f t="shared" si="315"/>
        <v/>
      </c>
      <c r="G6973" t="str">
        <f t="shared" si="316"/>
        <v>40313</v>
      </c>
      <c r="H6973" t="str">
        <f>VLOOKUP(G6973,$B$5:$C$724,2,0)</f>
        <v>Huyện Nghĩa Đàn</v>
      </c>
      <c r="I6973" t="str">
        <f t="shared" si="317"/>
        <v>403</v>
      </c>
      <c r="J6973" t="str">
        <f>VLOOKUP(I6973,Tỉnh!$A$2:$B$64,2,0)</f>
        <v>Nghệ An</v>
      </c>
    </row>
    <row r="6974" hidden="1" spans="1:10">
      <c r="A6974" s="38"/>
      <c r="B6974" s="56" t="s">
        <v>12965</v>
      </c>
      <c r="C6974" s="54" t="s">
        <v>12966</v>
      </c>
      <c r="D6974" t="str">
        <f>IFERROR(VLOOKUP(C6974,'5.2.5'!$G$2:$H$11754,2,0),"")</f>
        <v>Xã Nghĩa Long</v>
      </c>
      <c r="E6974" t="str">
        <f t="shared" si="315"/>
        <v/>
      </c>
      <c r="G6974" t="str">
        <f t="shared" si="316"/>
        <v>40313</v>
      </c>
      <c r="H6974" t="str">
        <f>VLOOKUP(G6974,$B$5:$C$724,2,0)</f>
        <v>Huyện Nghĩa Đàn</v>
      </c>
      <c r="I6974" t="str">
        <f t="shared" si="317"/>
        <v>403</v>
      </c>
      <c r="J6974" t="str">
        <f>VLOOKUP(I6974,Tỉnh!$A$2:$B$64,2,0)</f>
        <v>Nghệ An</v>
      </c>
    </row>
    <row r="6975" hidden="1" spans="1:10">
      <c r="A6975" s="38"/>
      <c r="B6975" s="56" t="s">
        <v>12967</v>
      </c>
      <c r="C6975" s="54" t="s">
        <v>12968</v>
      </c>
      <c r="D6975" t="str">
        <f>IFERROR(VLOOKUP(C6975,'5.2.5'!$G$2:$H$11754,2,0),"")</f>
        <v>Xã Nghĩa Khánh</v>
      </c>
      <c r="E6975" t="str">
        <f t="shared" si="315"/>
        <v/>
      </c>
      <c r="G6975" t="str">
        <f t="shared" si="316"/>
        <v>40313</v>
      </c>
      <c r="H6975" t="str">
        <f>VLOOKUP(G6975,$B$5:$C$724,2,0)</f>
        <v>Huyện Nghĩa Đàn</v>
      </c>
      <c r="I6975" t="str">
        <f t="shared" si="317"/>
        <v>403</v>
      </c>
      <c r="J6975" t="str">
        <f>VLOOKUP(I6975,Tỉnh!$A$2:$B$64,2,0)</f>
        <v>Nghệ An</v>
      </c>
    </row>
    <row r="6976" hidden="1" spans="1:10">
      <c r="A6976" s="38"/>
      <c r="B6976" s="56" t="s">
        <v>12969</v>
      </c>
      <c r="C6976" s="54" t="s">
        <v>12970</v>
      </c>
      <c r="D6976" t="str">
        <f>IFERROR(VLOOKUP(C6976,'5.2.5'!$G$2:$H$11754,2,0),"")</f>
        <v>Xã Nghĩa Lộc</v>
      </c>
      <c r="E6976" t="str">
        <f t="shared" si="315"/>
        <v/>
      </c>
      <c r="G6976" t="str">
        <f t="shared" si="316"/>
        <v>40313</v>
      </c>
      <c r="H6976" t="str">
        <f>VLOOKUP(G6976,$B$5:$C$724,2,0)</f>
        <v>Huyện Nghĩa Đàn</v>
      </c>
      <c r="I6976" t="str">
        <f t="shared" si="317"/>
        <v>403</v>
      </c>
      <c r="J6976" t="str">
        <f>VLOOKUP(I6976,Tỉnh!$A$2:$B$64,2,0)</f>
        <v>Nghệ An</v>
      </c>
    </row>
    <row r="6977" hidden="1" spans="1:10">
      <c r="A6977" s="38"/>
      <c r="B6977" s="56" t="s">
        <v>12971</v>
      </c>
      <c r="C6977" s="54" t="s">
        <v>12972</v>
      </c>
      <c r="D6977" t="str">
        <f>IFERROR(VLOOKUP(C6977,'5.2.5'!$G$2:$H$11754,2,0),"")</f>
        <v>Thị trấn Nghĩa Đàn</v>
      </c>
      <c r="E6977" t="str">
        <f t="shared" si="315"/>
        <v/>
      </c>
      <c r="G6977" t="str">
        <f t="shared" si="316"/>
        <v>40313</v>
      </c>
      <c r="H6977" t="str">
        <f>VLOOKUP(G6977,$B$5:$C$724,2,0)</f>
        <v>Huyện Nghĩa Đàn</v>
      </c>
      <c r="I6977" t="str">
        <f t="shared" si="317"/>
        <v>403</v>
      </c>
      <c r="J6977" t="str">
        <f>VLOOKUP(I6977,Tỉnh!$A$2:$B$64,2,0)</f>
        <v>Nghệ An</v>
      </c>
    </row>
    <row r="6978" hidden="1" spans="1:10">
      <c r="A6978" s="38"/>
      <c r="B6978" s="56" t="s">
        <v>4725</v>
      </c>
      <c r="C6978" s="74" t="s">
        <v>12973</v>
      </c>
      <c r="D6978" t="str">
        <f>IFERROR(VLOOKUP(C6978,'5.2.5'!$G$2:$H$11754,2,0),"")</f>
        <v>Xã Nghĩa Thành</v>
      </c>
      <c r="E6978" t="str">
        <f t="shared" si="315"/>
        <v/>
      </c>
      <c r="G6978" t="str">
        <f t="shared" si="316"/>
        <v>40313</v>
      </c>
      <c r="H6978" t="str">
        <f>VLOOKUP(G6978,$B$5:$C$724,2,0)</f>
        <v>Huyện Nghĩa Đàn</v>
      </c>
      <c r="I6978" t="str">
        <f t="shared" si="317"/>
        <v>403</v>
      </c>
      <c r="J6978" t="str">
        <f>VLOOKUP(I6978,Tỉnh!$A$2:$B$64,2,0)</f>
        <v>Nghệ An</v>
      </c>
    </row>
    <row r="6979" hidden="1" spans="1:10">
      <c r="A6979" s="38"/>
      <c r="B6979" s="56" t="s">
        <v>12974</v>
      </c>
      <c r="C6979" s="54" t="s">
        <v>12975</v>
      </c>
      <c r="D6979" t="str">
        <f>IFERROR(VLOOKUP(C6979,'5.2.5'!$G$2:$H$11754,2,0),"")</f>
        <v>Phưòng Hoà Hiếu</v>
      </c>
      <c r="E6979" t="str">
        <f t="shared" si="315"/>
        <v/>
      </c>
      <c r="G6979" t="str">
        <f t="shared" si="316"/>
        <v>40314</v>
      </c>
      <c r="H6979" t="str">
        <f>VLOOKUP(G6979,$B$5:$C$724,2,0)</f>
        <v>Thị xã Thái Hoà</v>
      </c>
      <c r="I6979" t="str">
        <f t="shared" si="317"/>
        <v>403</v>
      </c>
      <c r="J6979" t="str">
        <f>VLOOKUP(I6979,Tỉnh!$A$2:$B$64,2,0)</f>
        <v>Nghệ An</v>
      </c>
    </row>
    <row r="6980" hidden="1" spans="1:10">
      <c r="A6980" s="38"/>
      <c r="B6980" s="56" t="s">
        <v>12976</v>
      </c>
      <c r="C6980" s="54" t="s">
        <v>12977</v>
      </c>
      <c r="D6980" t="str">
        <f>IFERROR(VLOOKUP(C6980,'5.2.5'!$G$2:$H$11754,2,0),"")</f>
        <v>Phường Quang Tiến</v>
      </c>
      <c r="E6980" t="str">
        <f t="shared" si="315"/>
        <v/>
      </c>
      <c r="G6980" t="str">
        <f t="shared" si="316"/>
        <v>40314</v>
      </c>
      <c r="H6980" t="str">
        <f>VLOOKUP(G6980,$B$5:$C$724,2,0)</f>
        <v>Thị xã Thái Hoà</v>
      </c>
      <c r="I6980" t="str">
        <f t="shared" si="317"/>
        <v>403</v>
      </c>
      <c r="J6980" t="str">
        <f>VLOOKUP(I6980,Tỉnh!$A$2:$B$64,2,0)</f>
        <v>Nghệ An</v>
      </c>
    </row>
    <row r="6981" hidden="1" spans="1:10">
      <c r="A6981" s="38"/>
      <c r="B6981" s="56" t="s">
        <v>12978</v>
      </c>
      <c r="C6981" s="54" t="s">
        <v>12979</v>
      </c>
      <c r="D6981" t="str">
        <f>IFERROR(VLOOKUP(C6981,'5.2.5'!$G$2:$H$11754,2,0),"")</f>
        <v>Phường Long Sơn</v>
      </c>
      <c r="E6981" t="str">
        <f t="shared" si="315"/>
        <v/>
      </c>
      <c r="G6981" t="str">
        <f t="shared" si="316"/>
        <v>40314</v>
      </c>
      <c r="H6981" t="str">
        <f>VLOOKUP(G6981,$B$5:$C$724,2,0)</f>
        <v>Thị xã Thái Hoà</v>
      </c>
      <c r="I6981" t="str">
        <f t="shared" si="317"/>
        <v>403</v>
      </c>
      <c r="J6981" t="str">
        <f>VLOOKUP(I6981,Tỉnh!$A$2:$B$64,2,0)</f>
        <v>Nghệ An</v>
      </c>
    </row>
    <row r="6982" hidden="1" spans="1:10">
      <c r="A6982" s="38"/>
      <c r="B6982" s="56" t="s">
        <v>12980</v>
      </c>
      <c r="C6982" s="54" t="s">
        <v>12981</v>
      </c>
      <c r="D6982" t="str">
        <f>IFERROR(VLOOKUP(C6982,'5.2.5'!$G$2:$H$11754,2,0),"")</f>
        <v>Phường Quang Phong</v>
      </c>
      <c r="E6982" t="str">
        <f t="shared" si="315"/>
        <v/>
      </c>
      <c r="G6982" t="str">
        <f t="shared" si="316"/>
        <v>40314</v>
      </c>
      <c r="H6982" t="str">
        <f>VLOOKUP(G6982,$B$5:$C$724,2,0)</f>
        <v>Thị xã Thái Hoà</v>
      </c>
      <c r="I6982" t="str">
        <f t="shared" si="317"/>
        <v>403</v>
      </c>
      <c r="J6982" t="str">
        <f>VLOOKUP(I6982,Tỉnh!$A$2:$B$64,2,0)</f>
        <v>Nghệ An</v>
      </c>
    </row>
    <row r="6983" hidden="1" spans="1:10">
      <c r="A6983" s="38"/>
      <c r="B6983" s="56" t="s">
        <v>12982</v>
      </c>
      <c r="C6983" s="54" t="s">
        <v>12983</v>
      </c>
      <c r="D6983" t="str">
        <f>IFERROR(VLOOKUP(C6983,'5.2.5'!$G$2:$H$11754,2,0),"")</f>
        <v>Xã Nghĩa Mỹ</v>
      </c>
      <c r="E6983" t="str">
        <f t="shared" si="315"/>
        <v/>
      </c>
      <c r="G6983" t="str">
        <f t="shared" si="316"/>
        <v>40314</v>
      </c>
      <c r="H6983" t="str">
        <f>VLOOKUP(G6983,$B$5:$C$724,2,0)</f>
        <v>Thị xã Thái Hoà</v>
      </c>
      <c r="I6983" t="str">
        <f t="shared" si="317"/>
        <v>403</v>
      </c>
      <c r="J6983" t="str">
        <f>VLOOKUP(I6983,Tỉnh!$A$2:$B$64,2,0)</f>
        <v>Nghệ An</v>
      </c>
    </row>
    <row r="6984" hidden="1" spans="1:10">
      <c r="A6984" s="38"/>
      <c r="B6984" s="56" t="s">
        <v>5787</v>
      </c>
      <c r="C6984" s="54" t="s">
        <v>12984</v>
      </c>
      <c r="D6984" t="str">
        <f>IFERROR(VLOOKUP(C6984,'5.2.5'!$G$2:$H$11754,2,0),"")</f>
        <v>Xã Nghĩa Thuận</v>
      </c>
      <c r="E6984" t="str">
        <f t="shared" si="315"/>
        <v/>
      </c>
      <c r="G6984" t="str">
        <f t="shared" si="316"/>
        <v>40314</v>
      </c>
      <c r="H6984" t="str">
        <f>VLOOKUP(G6984,$B$5:$C$724,2,0)</f>
        <v>Thị xã Thái Hoà</v>
      </c>
      <c r="I6984" t="str">
        <f t="shared" si="317"/>
        <v>403</v>
      </c>
      <c r="J6984" t="str">
        <f>VLOOKUP(I6984,Tỉnh!$A$2:$B$64,2,0)</f>
        <v>Nghệ An</v>
      </c>
    </row>
    <row r="6985" hidden="1" spans="1:10">
      <c r="A6985" s="38"/>
      <c r="B6985" s="56" t="s">
        <v>12985</v>
      </c>
      <c r="C6985" s="54" t="s">
        <v>12986</v>
      </c>
      <c r="D6985" t="str">
        <f>IFERROR(VLOOKUP(C6985,'5.2.5'!$G$2:$H$11754,2,0),"")</f>
        <v>Xã Nghĩa Tiến</v>
      </c>
      <c r="E6985" t="str">
        <f t="shared" si="315"/>
        <v/>
      </c>
      <c r="G6985" t="str">
        <f t="shared" si="316"/>
        <v>40314</v>
      </c>
      <c r="H6985" t="str">
        <f>VLOOKUP(G6985,$B$5:$C$724,2,0)</f>
        <v>Thị xã Thái Hoà</v>
      </c>
      <c r="I6985" t="str">
        <f t="shared" si="317"/>
        <v>403</v>
      </c>
      <c r="J6985" t="str">
        <f>VLOOKUP(I6985,Tỉnh!$A$2:$B$64,2,0)</f>
        <v>Nghệ An</v>
      </c>
    </row>
    <row r="6986" hidden="1" spans="1:10">
      <c r="A6986" s="38"/>
      <c r="B6986" s="56" t="s">
        <v>12987</v>
      </c>
      <c r="C6986" s="54" t="s">
        <v>12988</v>
      </c>
      <c r="D6986" t="str">
        <f>IFERROR(VLOOKUP(C6986,'5.2.5'!$G$2:$H$11754,2,0),"")</f>
        <v>Xã Đông Hiếu</v>
      </c>
      <c r="E6986" t="str">
        <f t="shared" si="315"/>
        <v/>
      </c>
      <c r="G6986" t="str">
        <f t="shared" si="316"/>
        <v>40314</v>
      </c>
      <c r="H6986" t="str">
        <f>VLOOKUP(G6986,$B$5:$C$724,2,0)</f>
        <v>Thị xã Thái Hoà</v>
      </c>
      <c r="I6986" t="str">
        <f t="shared" si="317"/>
        <v>403</v>
      </c>
      <c r="J6986" t="str">
        <f>VLOOKUP(I6986,Tỉnh!$A$2:$B$64,2,0)</f>
        <v>Nghệ An</v>
      </c>
    </row>
    <row r="6987" hidden="1" spans="1:10">
      <c r="A6987" s="38"/>
      <c r="B6987" s="56" t="s">
        <v>12989</v>
      </c>
      <c r="C6987" s="54" t="s">
        <v>12990</v>
      </c>
      <c r="D6987" t="str">
        <f>IFERROR(VLOOKUP(C6987,'5.2.5'!$G$2:$H$11754,2,0),"")</f>
        <v>Xã Tây Hiếu</v>
      </c>
      <c r="E6987" t="str">
        <f t="shared" si="315"/>
        <v/>
      </c>
      <c r="G6987" t="str">
        <f t="shared" si="316"/>
        <v>40314</v>
      </c>
      <c r="H6987" t="str">
        <f>VLOOKUP(G6987,$B$5:$C$724,2,0)</f>
        <v>Thị xã Thái Hoà</v>
      </c>
      <c r="I6987" t="str">
        <f t="shared" si="317"/>
        <v>403</v>
      </c>
      <c r="J6987" t="str">
        <f>VLOOKUP(I6987,Tỉnh!$A$2:$B$64,2,0)</f>
        <v>Nghệ An</v>
      </c>
    </row>
    <row r="6988" hidden="1" spans="1:10">
      <c r="A6988" s="38"/>
      <c r="B6988" s="56" t="s">
        <v>12991</v>
      </c>
      <c r="C6988" s="54" t="s">
        <v>12992</v>
      </c>
      <c r="D6988" t="str">
        <f>IFERROR(VLOOKUP(C6988,'5.2.5'!$G$2:$H$11754,2,0),"")</f>
        <v>Xã Nghĩa Hoà (hết hiệu lực)</v>
      </c>
      <c r="E6988" t="str">
        <f t="shared" si="315"/>
        <v/>
      </c>
      <c r="G6988" t="str">
        <f t="shared" si="316"/>
        <v>40314</v>
      </c>
      <c r="H6988" t="str">
        <f>VLOOKUP(G6988,$B$5:$C$724,2,0)</f>
        <v>Thị xã Thái Hoà</v>
      </c>
      <c r="I6988" t="str">
        <f t="shared" si="317"/>
        <v>403</v>
      </c>
      <c r="J6988" t="str">
        <f>VLOOKUP(I6988,Tỉnh!$A$2:$B$64,2,0)</f>
        <v>Nghệ An</v>
      </c>
    </row>
    <row r="6989" hidden="1" spans="1:10">
      <c r="A6989" s="38"/>
      <c r="B6989" s="56" t="s">
        <v>8318</v>
      </c>
      <c r="C6989" s="54" t="s">
        <v>12993</v>
      </c>
      <c r="D6989" t="str">
        <f>IFERROR(VLOOKUP(C6989,'5.2.5'!$G$2:$H$11754,2,0),"")</f>
        <v>Xã Nga My</v>
      </c>
      <c r="E6989" t="str">
        <f t="shared" si="315"/>
        <v/>
      </c>
      <c r="G6989" t="str">
        <f t="shared" si="316"/>
        <v>40315</v>
      </c>
      <c r="H6989" t="str">
        <f>VLOOKUP(G6989,$B$5:$C$724,2,0)</f>
        <v>Huyện Tương Dương</v>
      </c>
      <c r="I6989" t="str">
        <f t="shared" si="317"/>
        <v>403</v>
      </c>
      <c r="J6989" t="str">
        <f>VLOOKUP(I6989,Tỉnh!$A$2:$B$64,2,0)</f>
        <v>Nghệ An</v>
      </c>
    </row>
    <row r="6990" hidden="1" spans="1:10">
      <c r="A6990" s="38"/>
      <c r="B6990" s="56" t="s">
        <v>9121</v>
      </c>
      <c r="C6990" s="54" t="s">
        <v>12994</v>
      </c>
      <c r="D6990" t="str">
        <f>IFERROR(VLOOKUP(C6990,'5.2.5'!$G$2:$H$11754,2,0),"")</f>
        <v>Xã Tam Hợp</v>
      </c>
      <c r="E6990" t="str">
        <f t="shared" si="315"/>
        <v/>
      </c>
      <c r="G6990" t="str">
        <f t="shared" si="316"/>
        <v>40315</v>
      </c>
      <c r="H6990" t="str">
        <f>VLOOKUP(G6990,$B$5:$C$724,2,0)</f>
        <v>Huyện Tương Dương</v>
      </c>
      <c r="I6990" t="str">
        <f t="shared" si="317"/>
        <v>403</v>
      </c>
      <c r="J6990" t="str">
        <f>VLOOKUP(I6990,Tỉnh!$A$2:$B$64,2,0)</f>
        <v>Nghệ An</v>
      </c>
    </row>
    <row r="6991" hidden="1" spans="1:10">
      <c r="A6991" s="38"/>
      <c r="B6991" s="56" t="s">
        <v>12995</v>
      </c>
      <c r="C6991" s="54" t="s">
        <v>12996</v>
      </c>
      <c r="D6991" t="str">
        <f>IFERROR(VLOOKUP(C6991,'5.2.5'!$G$2:$H$11754,2,0),"")</f>
        <v>Xã Hữu Khuông</v>
      </c>
      <c r="E6991" t="str">
        <f t="shared" si="315"/>
        <v/>
      </c>
      <c r="G6991" t="str">
        <f t="shared" si="316"/>
        <v>40315</v>
      </c>
      <c r="H6991" t="str">
        <f>VLOOKUP(G6991,$B$5:$C$724,2,0)</f>
        <v>Huyện Tương Dương</v>
      </c>
      <c r="I6991" t="str">
        <f t="shared" si="317"/>
        <v>403</v>
      </c>
      <c r="J6991" t="str">
        <f>VLOOKUP(I6991,Tỉnh!$A$2:$B$64,2,0)</f>
        <v>Nghệ An</v>
      </c>
    </row>
    <row r="6992" hidden="1" spans="1:10">
      <c r="A6992" s="38"/>
      <c r="B6992" s="56" t="s">
        <v>12997</v>
      </c>
      <c r="C6992" s="54" t="s">
        <v>12998</v>
      </c>
      <c r="D6992" t="str">
        <f>IFERROR(VLOOKUP(C6992,'5.2.5'!$G$2:$H$11754,2,0),"")</f>
        <v>Xã Xiêng My</v>
      </c>
      <c r="E6992" t="str">
        <f t="shared" si="315"/>
        <v/>
      </c>
      <c r="G6992" t="str">
        <f t="shared" si="316"/>
        <v>40315</v>
      </c>
      <c r="H6992" t="str">
        <f>VLOOKUP(G6992,$B$5:$C$724,2,0)</f>
        <v>Huyện Tương Dương</v>
      </c>
      <c r="I6992" t="str">
        <f t="shared" si="317"/>
        <v>403</v>
      </c>
      <c r="J6992" t="str">
        <f>VLOOKUP(I6992,Tỉnh!$A$2:$B$64,2,0)</f>
        <v>Nghệ An</v>
      </c>
    </row>
    <row r="6993" hidden="1" spans="1:10">
      <c r="A6993" s="38"/>
      <c r="B6993" s="56" t="s">
        <v>5538</v>
      </c>
      <c r="C6993" s="54" t="s">
        <v>12999</v>
      </c>
      <c r="D6993" t="str">
        <f>IFERROR(VLOOKUP(C6993,'5.2.5'!$G$2:$H$11754,2,0),"")</f>
        <v>Xã Yên Hòa</v>
      </c>
      <c r="E6993" t="str">
        <f t="shared" si="315"/>
        <v/>
      </c>
      <c r="G6993" t="str">
        <f t="shared" si="316"/>
        <v>40315</v>
      </c>
      <c r="H6993" t="str">
        <f>VLOOKUP(G6993,$B$5:$C$724,2,0)</f>
        <v>Huyện Tương Dương</v>
      </c>
      <c r="I6993" t="str">
        <f t="shared" si="317"/>
        <v>403</v>
      </c>
      <c r="J6993" t="str">
        <f>VLOOKUP(I6993,Tỉnh!$A$2:$B$64,2,0)</f>
        <v>Nghệ An</v>
      </c>
    </row>
    <row r="6994" hidden="1" spans="1:10">
      <c r="A6994" s="38"/>
      <c r="B6994" s="56" t="s">
        <v>13000</v>
      </c>
      <c r="C6994" s="54" t="s">
        <v>13001</v>
      </c>
      <c r="D6994" t="str">
        <f>IFERROR(VLOOKUP(C6994,'5.2.5'!$G$2:$H$11754,2,0),"")</f>
        <v>Xã Thạch Giám (hết hiệu lực)</v>
      </c>
      <c r="E6994" t="str">
        <f t="shared" si="315"/>
        <v/>
      </c>
      <c r="G6994" t="str">
        <f t="shared" si="316"/>
        <v>40315</v>
      </c>
      <c r="H6994" t="str">
        <f>VLOOKUP(G6994,$B$5:$C$724,2,0)</f>
        <v>Huyện Tương Dương</v>
      </c>
      <c r="I6994" t="str">
        <f t="shared" si="317"/>
        <v>403</v>
      </c>
      <c r="J6994" t="str">
        <f>VLOOKUP(I6994,Tỉnh!$A$2:$B$64,2,0)</f>
        <v>Nghệ An</v>
      </c>
    </row>
    <row r="6995" hidden="1" spans="1:10">
      <c r="A6995" s="38"/>
      <c r="B6995" s="56" t="s">
        <v>5189</v>
      </c>
      <c r="C6995" s="54" t="s">
        <v>13002</v>
      </c>
      <c r="D6995" t="str">
        <f>IFERROR(VLOOKUP(C6995,'5.2.5'!$G$2:$H$11754,2,0),"")</f>
        <v>Xã Tam Quang</v>
      </c>
      <c r="E6995" t="str">
        <f t="shared" si="315"/>
        <v/>
      </c>
      <c r="G6995" t="str">
        <f t="shared" si="316"/>
        <v>40315</v>
      </c>
      <c r="H6995" t="str">
        <f>VLOOKUP(G6995,$B$5:$C$724,2,0)</f>
        <v>Huyện Tương Dương</v>
      </c>
      <c r="I6995" t="str">
        <f t="shared" si="317"/>
        <v>403</v>
      </c>
      <c r="J6995" t="str">
        <f>VLOOKUP(I6995,Tỉnh!$A$2:$B$64,2,0)</f>
        <v>Nghệ An</v>
      </c>
    </row>
    <row r="6996" hidden="1" spans="1:10">
      <c r="A6996" s="38"/>
      <c r="B6996" s="56" t="s">
        <v>13003</v>
      </c>
      <c r="C6996" s="54" t="s">
        <v>13004</v>
      </c>
      <c r="D6996" t="str">
        <f>IFERROR(VLOOKUP(C6996,'5.2.5'!$G$2:$H$11754,2,0),"")</f>
        <v>Thị trấn Hòa Bình (hết hiệu lực)</v>
      </c>
      <c r="E6996" t="str">
        <f t="shared" si="315"/>
        <v/>
      </c>
      <c r="G6996" t="str">
        <f t="shared" si="316"/>
        <v>40315</v>
      </c>
      <c r="H6996" t="str">
        <f>VLOOKUP(G6996,$B$5:$C$724,2,0)</f>
        <v>Huyện Tương Dương</v>
      </c>
      <c r="I6996" t="str">
        <f t="shared" si="317"/>
        <v>403</v>
      </c>
      <c r="J6996" t="str">
        <f>VLOOKUP(I6996,Tỉnh!$A$2:$B$64,2,0)</f>
        <v>Nghệ An</v>
      </c>
    </row>
    <row r="6997" hidden="1" spans="1:10">
      <c r="A6997" s="38"/>
      <c r="B6997" s="56" t="s">
        <v>7789</v>
      </c>
      <c r="C6997" s="54" t="s">
        <v>13005</v>
      </c>
      <c r="D6997" t="str">
        <f>IFERROR(VLOOKUP(C6997,'5.2.5'!$G$2:$H$11754,2,0),"")</f>
        <v>Xã Mai Sơn</v>
      </c>
      <c r="E6997" t="str">
        <f t="shared" si="315"/>
        <v/>
      </c>
      <c r="G6997" t="str">
        <f t="shared" si="316"/>
        <v>40315</v>
      </c>
      <c r="H6997" t="str">
        <f>VLOOKUP(G6997,$B$5:$C$724,2,0)</f>
        <v>Huyện Tương Dương</v>
      </c>
      <c r="I6997" t="str">
        <f t="shared" si="317"/>
        <v>403</v>
      </c>
      <c r="J6997" t="str">
        <f>VLOOKUP(I6997,Tỉnh!$A$2:$B$64,2,0)</f>
        <v>Nghệ An</v>
      </c>
    </row>
    <row r="6998" hidden="1" spans="1:10">
      <c r="A6998" s="38"/>
      <c r="B6998" s="56" t="s">
        <v>13006</v>
      </c>
      <c r="C6998" s="54" t="s">
        <v>13007</v>
      </c>
      <c r="D6998" t="str">
        <f>IFERROR(VLOOKUP(C6998,'5.2.5'!$G$2:$H$11754,2,0),"")</f>
        <v>Xã Nhôn Mai</v>
      </c>
      <c r="E6998" t="str">
        <f t="shared" si="315"/>
        <v/>
      </c>
      <c r="G6998" t="str">
        <f t="shared" si="316"/>
        <v>40315</v>
      </c>
      <c r="H6998" t="str">
        <f>VLOOKUP(G6998,$B$5:$C$724,2,0)</f>
        <v>Huyện Tương Dương</v>
      </c>
      <c r="I6998" t="str">
        <f t="shared" si="317"/>
        <v>403</v>
      </c>
      <c r="J6998" t="str">
        <f>VLOOKUP(I6998,Tỉnh!$A$2:$B$64,2,0)</f>
        <v>Nghệ An</v>
      </c>
    </row>
    <row r="6999" hidden="1" spans="1:10">
      <c r="A6999" s="38"/>
      <c r="B6999" s="56" t="s">
        <v>13008</v>
      </c>
      <c r="C6999" s="54" t="s">
        <v>13009</v>
      </c>
      <c r="D6999" t="str">
        <f>IFERROR(VLOOKUP(C6999,'5.2.5'!$G$2:$H$11754,2,0),"")</f>
        <v>Xã Yên Tĩnh</v>
      </c>
      <c r="E6999" t="str">
        <f t="shared" si="315"/>
        <v/>
      </c>
      <c r="G6999" t="str">
        <f t="shared" si="316"/>
        <v>40315</v>
      </c>
      <c r="H6999" t="str">
        <f>VLOOKUP(G6999,$B$5:$C$724,2,0)</f>
        <v>Huyện Tương Dương</v>
      </c>
      <c r="I6999" t="str">
        <f t="shared" si="317"/>
        <v>403</v>
      </c>
      <c r="J6999" t="str">
        <f>VLOOKUP(I6999,Tỉnh!$A$2:$B$64,2,0)</f>
        <v>Nghệ An</v>
      </c>
    </row>
    <row r="7000" hidden="1" spans="1:10">
      <c r="A7000" s="38"/>
      <c r="B7000" s="56" t="s">
        <v>13010</v>
      </c>
      <c r="C7000" s="54" t="s">
        <v>13011</v>
      </c>
      <c r="D7000" t="str">
        <f>IFERROR(VLOOKUP(C7000,'5.2.5'!$G$2:$H$11754,2,0),"")</f>
        <v>Xã Lưỡng Minh</v>
      </c>
      <c r="E7000" t="str">
        <f t="shared" si="315"/>
        <v/>
      </c>
      <c r="G7000" t="str">
        <f t="shared" si="316"/>
        <v>40315</v>
      </c>
      <c r="H7000" t="str">
        <f>VLOOKUP(G7000,$B$5:$C$724,2,0)</f>
        <v>Huyện Tương Dương</v>
      </c>
      <c r="I7000" t="str">
        <f t="shared" si="317"/>
        <v>403</v>
      </c>
      <c r="J7000" t="str">
        <f>VLOOKUP(I7000,Tỉnh!$A$2:$B$64,2,0)</f>
        <v>Nghệ An</v>
      </c>
    </row>
    <row r="7001" hidden="1" spans="1:10">
      <c r="A7001" s="38"/>
      <c r="B7001" s="56" t="s">
        <v>13012</v>
      </c>
      <c r="C7001" s="54" t="s">
        <v>13013</v>
      </c>
      <c r="D7001" t="str">
        <f>IFERROR(VLOOKUP(C7001,'5.2.5'!$G$2:$H$11754,2,0),"")</f>
        <v>Xã Yên Na</v>
      </c>
      <c r="E7001" t="str">
        <f t="shared" si="315"/>
        <v/>
      </c>
      <c r="G7001" t="str">
        <f t="shared" si="316"/>
        <v>40315</v>
      </c>
      <c r="H7001" t="str">
        <f>VLOOKUP(G7001,$B$5:$C$724,2,0)</f>
        <v>Huyện Tương Dương</v>
      </c>
      <c r="I7001" t="str">
        <f t="shared" si="317"/>
        <v>403</v>
      </c>
      <c r="J7001" t="str">
        <f>VLOOKUP(I7001,Tỉnh!$A$2:$B$64,2,0)</f>
        <v>Nghệ An</v>
      </c>
    </row>
    <row r="7002" hidden="1" spans="1:10">
      <c r="A7002" s="38"/>
      <c r="B7002" s="56" t="s">
        <v>13014</v>
      </c>
      <c r="C7002" s="54" t="s">
        <v>13015</v>
      </c>
      <c r="D7002" t="str">
        <f>IFERROR(VLOOKUP(C7002,'5.2.5'!$G$2:$H$11754,2,0),"")</f>
        <v>Xã Lưu Kiền</v>
      </c>
      <c r="E7002" t="str">
        <f t="shared" si="315"/>
        <v/>
      </c>
      <c r="G7002" t="str">
        <f t="shared" si="316"/>
        <v>40315</v>
      </c>
      <c r="H7002" t="str">
        <f>VLOOKUP(G7002,$B$5:$C$724,2,0)</f>
        <v>Huyện Tương Dương</v>
      </c>
      <c r="I7002" t="str">
        <f t="shared" si="317"/>
        <v>403</v>
      </c>
      <c r="J7002" t="str">
        <f>VLOOKUP(I7002,Tỉnh!$A$2:$B$64,2,0)</f>
        <v>Nghệ An</v>
      </c>
    </row>
    <row r="7003" hidden="1" spans="1:10">
      <c r="A7003" s="38"/>
      <c r="B7003" s="56" t="s">
        <v>13016</v>
      </c>
      <c r="C7003" s="54" t="s">
        <v>13017</v>
      </c>
      <c r="D7003" t="str">
        <f>IFERROR(VLOOKUP(C7003,'5.2.5'!$G$2:$H$11754,2,0),"")</f>
        <v>Xã Xá Lượng</v>
      </c>
      <c r="E7003" t="str">
        <f t="shared" ref="E7003:E7066" si="318">IF(D7003=B7003,"",B7003)</f>
        <v/>
      </c>
      <c r="G7003" t="str">
        <f t="shared" ref="G7003:G7066" si="319">LEFT(C7003,5)</f>
        <v>40315</v>
      </c>
      <c r="H7003" t="str">
        <f>VLOOKUP(G7003,$B$5:$C$724,2,0)</f>
        <v>Huyện Tương Dương</v>
      </c>
      <c r="I7003" t="str">
        <f t="shared" ref="I7003:I7066" si="320">LEFT(C7003,3)</f>
        <v>403</v>
      </c>
      <c r="J7003" t="str">
        <f>VLOOKUP(I7003,Tỉnh!$A$2:$B$64,2,0)</f>
        <v>Nghệ An</v>
      </c>
    </row>
    <row r="7004" hidden="1" spans="1:10">
      <c r="A7004" s="38"/>
      <c r="B7004" s="56" t="s">
        <v>13018</v>
      </c>
      <c r="C7004" s="54" t="s">
        <v>13019</v>
      </c>
      <c r="D7004" t="str">
        <f>IFERROR(VLOOKUP(C7004,'5.2.5'!$G$2:$H$11754,2,0),"")</f>
        <v>Xã Tam Thái</v>
      </c>
      <c r="E7004" t="str">
        <f t="shared" si="318"/>
        <v/>
      </c>
      <c r="G7004" t="str">
        <f t="shared" si="319"/>
        <v>40315</v>
      </c>
      <c r="H7004" t="str">
        <f>VLOOKUP(G7004,$B$5:$C$724,2,0)</f>
        <v>Huyện Tương Dương</v>
      </c>
      <c r="I7004" t="str">
        <f t="shared" si="320"/>
        <v>403</v>
      </c>
      <c r="J7004" t="str">
        <f>VLOOKUP(I7004,Tỉnh!$A$2:$B$64,2,0)</f>
        <v>Nghệ An</v>
      </c>
    </row>
    <row r="7005" hidden="1" spans="1:10">
      <c r="A7005" s="38"/>
      <c r="B7005" s="56" t="s">
        <v>13020</v>
      </c>
      <c r="C7005" s="54" t="s">
        <v>13021</v>
      </c>
      <c r="D7005" t="str">
        <f>IFERROR(VLOOKUP(C7005,'5.2.5'!$G$2:$H$11754,2,0),"")</f>
        <v>Xã Tam Đình</v>
      </c>
      <c r="E7005" t="str">
        <f t="shared" si="318"/>
        <v/>
      </c>
      <c r="G7005" t="str">
        <f t="shared" si="319"/>
        <v>40315</v>
      </c>
      <c r="H7005" t="str">
        <f>VLOOKUP(G7005,$B$5:$C$724,2,0)</f>
        <v>Huyện Tương Dương</v>
      </c>
      <c r="I7005" t="str">
        <f t="shared" si="320"/>
        <v>403</v>
      </c>
      <c r="J7005" t="str">
        <f>VLOOKUP(I7005,Tỉnh!$A$2:$B$64,2,0)</f>
        <v>Nghệ An</v>
      </c>
    </row>
    <row r="7006" hidden="1" spans="1:10">
      <c r="A7006" s="38"/>
      <c r="B7006" s="56" t="s">
        <v>4452</v>
      </c>
      <c r="C7006" s="54" t="s">
        <v>13022</v>
      </c>
      <c r="D7006" t="str">
        <f>IFERROR(VLOOKUP(C7006,'5.2.5'!$G$2:$H$11754,2,0),"")</f>
        <v>Xã Yên Thắng</v>
      </c>
      <c r="E7006" t="str">
        <f t="shared" si="318"/>
        <v/>
      </c>
      <c r="G7006" t="str">
        <f t="shared" si="319"/>
        <v>40315</v>
      </c>
      <c r="H7006" t="str">
        <f>VLOOKUP(G7006,$B$5:$C$724,2,0)</f>
        <v>Huyện Tương Dương</v>
      </c>
      <c r="I7006" t="str">
        <f t="shared" si="320"/>
        <v>403</v>
      </c>
      <c r="J7006" t="str">
        <f>VLOOKUP(I7006,Tỉnh!$A$2:$B$64,2,0)</f>
        <v>Nghệ An</v>
      </c>
    </row>
    <row r="7007" hidden="1" spans="1:10">
      <c r="A7007" s="38"/>
      <c r="B7007" s="56" t="s">
        <v>13023</v>
      </c>
      <c r="C7007" s="74" t="s">
        <v>13024</v>
      </c>
      <c r="D7007" t="str">
        <f>IFERROR(VLOOKUP(C7007,'5.2.5'!$G$2:$H$11754,2,0),"")</f>
        <v>Thị trấn Thạch Giám</v>
      </c>
      <c r="E7007" t="str">
        <f t="shared" si="318"/>
        <v/>
      </c>
      <c r="G7007" t="str">
        <f t="shared" si="319"/>
        <v>40315</v>
      </c>
      <c r="H7007" t="str">
        <f>VLOOKUP(G7007,$B$5:$C$724,2,0)</f>
        <v>Huyện Tương Dương</v>
      </c>
      <c r="I7007" t="str">
        <f t="shared" si="320"/>
        <v>403</v>
      </c>
      <c r="J7007" t="str">
        <f>VLOOKUP(I7007,Tỉnh!$A$2:$B$64,2,0)</f>
        <v>Nghệ An</v>
      </c>
    </row>
    <row r="7008" hidden="1" spans="1:10">
      <c r="A7008" s="38"/>
      <c r="B7008" s="56" t="s">
        <v>13025</v>
      </c>
      <c r="C7008" s="54" t="s">
        <v>13026</v>
      </c>
      <c r="D7008" t="str">
        <f>IFERROR(VLOOKUP(C7008,'5.2.5'!$G$2:$H$11754,2,0),"")</f>
        <v>Xã Quỳnh Bảng</v>
      </c>
      <c r="E7008" t="str">
        <f t="shared" si="318"/>
        <v/>
      </c>
      <c r="G7008" t="str">
        <f t="shared" si="319"/>
        <v>40317</v>
      </c>
      <c r="H7008" t="str">
        <f>VLOOKUP(G7008,$B$5:$C$724,2,0)</f>
        <v>Huyện Quỳnh Lưu</v>
      </c>
      <c r="I7008" t="str">
        <f t="shared" si="320"/>
        <v>403</v>
      </c>
      <c r="J7008" t="str">
        <f>VLOOKUP(I7008,Tỉnh!$A$2:$B$64,2,0)</f>
        <v>Nghệ An</v>
      </c>
    </row>
    <row r="7009" hidden="1" spans="1:10">
      <c r="A7009" s="38"/>
      <c r="B7009" s="56" t="s">
        <v>13027</v>
      </c>
      <c r="C7009" s="54" t="s">
        <v>13028</v>
      </c>
      <c r="D7009" t="str">
        <f>IFERROR(VLOOKUP(C7009,'5.2.5'!$G$2:$H$11754,2,0),"")</f>
        <v>Xã Quỳnh Diễn</v>
      </c>
      <c r="E7009" t="str">
        <f t="shared" si="318"/>
        <v/>
      </c>
      <c r="G7009" t="str">
        <f t="shared" si="319"/>
        <v>40317</v>
      </c>
      <c r="H7009" t="str">
        <f>VLOOKUP(G7009,$B$5:$C$724,2,0)</f>
        <v>Huyện Quỳnh Lưu</v>
      </c>
      <c r="I7009" t="str">
        <f t="shared" si="320"/>
        <v>403</v>
      </c>
      <c r="J7009" t="str">
        <f>VLOOKUP(I7009,Tỉnh!$A$2:$B$64,2,0)</f>
        <v>Nghệ An</v>
      </c>
    </row>
    <row r="7010" hidden="1" spans="1:10">
      <c r="A7010" s="38"/>
      <c r="B7010" s="56" t="s">
        <v>13029</v>
      </c>
      <c r="C7010" s="54" t="s">
        <v>13030</v>
      </c>
      <c r="D7010" t="str">
        <f>IFERROR(VLOOKUP(C7010,'5.2.5'!$G$2:$H$11754,2,0),"")</f>
        <v>Xã Quỳnh Yên</v>
      </c>
      <c r="E7010" t="str">
        <f t="shared" si="318"/>
        <v/>
      </c>
      <c r="G7010" t="str">
        <f t="shared" si="319"/>
        <v>40317</v>
      </c>
      <c r="H7010" t="str">
        <f>VLOOKUP(G7010,$B$5:$C$724,2,0)</f>
        <v>Huyện Quỳnh Lưu</v>
      </c>
      <c r="I7010" t="str">
        <f t="shared" si="320"/>
        <v>403</v>
      </c>
      <c r="J7010" t="str">
        <f>VLOOKUP(I7010,Tỉnh!$A$2:$B$64,2,0)</f>
        <v>Nghệ An</v>
      </c>
    </row>
    <row r="7011" hidden="1" spans="1:10">
      <c r="A7011" s="38"/>
      <c r="B7011" s="57" t="s">
        <v>13031</v>
      </c>
      <c r="C7011" s="54" t="s">
        <v>13032</v>
      </c>
      <c r="D7011" t="str">
        <f>IFERROR(VLOOKUP(C7011,'5.2.5'!$G$2:$H$11754,2,0),"")</f>
        <v>Xã Quỳnh Hưng (hết hiệu lực)</v>
      </c>
      <c r="E7011" t="str">
        <f t="shared" si="318"/>
        <v/>
      </c>
      <c r="G7011" t="str">
        <f t="shared" si="319"/>
        <v>40317</v>
      </c>
      <c r="H7011" t="str">
        <f>VLOOKUP(G7011,$B$5:$C$724,2,0)</f>
        <v>Huyện Quỳnh Lưu</v>
      </c>
      <c r="I7011" t="str">
        <f t="shared" si="320"/>
        <v>403</v>
      </c>
      <c r="J7011" t="str">
        <f>VLOOKUP(I7011,Tỉnh!$A$2:$B$64,2,0)</f>
        <v>Nghệ An</v>
      </c>
    </row>
    <row r="7012" hidden="1" spans="1:10">
      <c r="A7012" s="38"/>
      <c r="B7012" s="56" t="s">
        <v>9017</v>
      </c>
      <c r="C7012" s="54" t="s">
        <v>13033</v>
      </c>
      <c r="D7012" t="str">
        <f>IFERROR(VLOOKUP(C7012,'5.2.5'!$G$2:$H$11754,2,0),"")</f>
        <v>Xã An Hòa</v>
      </c>
      <c r="E7012" t="str">
        <f t="shared" si="318"/>
        <v/>
      </c>
      <c r="G7012" t="str">
        <f t="shared" si="319"/>
        <v>40317</v>
      </c>
      <c r="H7012" t="str">
        <f>VLOOKUP(G7012,$B$5:$C$724,2,0)</f>
        <v>Huyện Quỳnh Lưu</v>
      </c>
      <c r="I7012" t="str">
        <f t="shared" si="320"/>
        <v>403</v>
      </c>
      <c r="J7012" t="str">
        <f>VLOOKUP(I7012,Tỉnh!$A$2:$B$64,2,0)</f>
        <v>Nghệ An</v>
      </c>
    </row>
    <row r="7013" hidden="1" spans="1:10">
      <c r="A7013" s="38"/>
      <c r="B7013" s="57" t="s">
        <v>13034</v>
      </c>
      <c r="C7013" s="54" t="s">
        <v>13035</v>
      </c>
      <c r="D7013" t="str">
        <f>IFERROR(VLOOKUP(C7013,'5.2.5'!$G$2:$H$11754,2,0),"")</f>
        <v>Xã Quỳnh Thuận (hết hiệu lực)</v>
      </c>
      <c r="E7013" t="str">
        <f t="shared" si="318"/>
        <v/>
      </c>
      <c r="G7013" t="str">
        <f t="shared" si="319"/>
        <v>40317</v>
      </c>
      <c r="H7013" t="str">
        <f>VLOOKUP(G7013,$B$5:$C$724,2,0)</f>
        <v>Huyện Quỳnh Lưu</v>
      </c>
      <c r="I7013" t="str">
        <f t="shared" si="320"/>
        <v>403</v>
      </c>
      <c r="J7013" t="str">
        <f>VLOOKUP(I7013,Tỉnh!$A$2:$B$64,2,0)</f>
        <v>Nghệ An</v>
      </c>
    </row>
    <row r="7014" hidden="1" spans="1:10">
      <c r="A7014" s="38"/>
      <c r="B7014" s="56" t="s">
        <v>13036</v>
      </c>
      <c r="C7014" s="54" t="s">
        <v>13037</v>
      </c>
      <c r="D7014" t="str">
        <f>IFERROR(VLOOKUP(C7014,'5.2.5'!$G$2:$H$11754,2,0),"")</f>
        <v>Xã Quỳnh Tam</v>
      </c>
      <c r="E7014" t="str">
        <f t="shared" si="318"/>
        <v/>
      </c>
      <c r="G7014" t="str">
        <f t="shared" si="319"/>
        <v>40317</v>
      </c>
      <c r="H7014" t="str">
        <f>VLOOKUP(G7014,$B$5:$C$724,2,0)</f>
        <v>Huyện Quỳnh Lưu</v>
      </c>
      <c r="I7014" t="str">
        <f t="shared" si="320"/>
        <v>403</v>
      </c>
      <c r="J7014" t="str">
        <f>VLOOKUP(I7014,Tỉnh!$A$2:$B$64,2,0)</f>
        <v>Nghệ An</v>
      </c>
    </row>
    <row r="7015" hidden="1" spans="1:10">
      <c r="A7015" s="38"/>
      <c r="B7015" s="56" t="s">
        <v>13038</v>
      </c>
      <c r="C7015" s="54" t="s">
        <v>13039</v>
      </c>
      <c r="D7015" t="str">
        <f>IFERROR(VLOOKUP(C7015,'5.2.5'!$G$2:$H$11754,2,0),"")</f>
        <v>Xã Quỳnh Thắng</v>
      </c>
      <c r="E7015" t="str">
        <f t="shared" si="318"/>
        <v/>
      </c>
      <c r="G7015" t="str">
        <f t="shared" si="319"/>
        <v>40317</v>
      </c>
      <c r="H7015" t="str">
        <f>VLOOKUP(G7015,$B$5:$C$724,2,0)</f>
        <v>Huyện Quỳnh Lưu</v>
      </c>
      <c r="I7015" t="str">
        <f t="shared" si="320"/>
        <v>403</v>
      </c>
      <c r="J7015" t="str">
        <f>VLOOKUP(I7015,Tỉnh!$A$2:$B$64,2,0)</f>
        <v>Nghệ An</v>
      </c>
    </row>
    <row r="7016" hidden="1" spans="1:10">
      <c r="A7016" s="38"/>
      <c r="B7016" s="57" t="s">
        <v>13040</v>
      </c>
      <c r="C7016" s="54" t="s">
        <v>13041</v>
      </c>
      <c r="D7016" t="str">
        <f>IFERROR(VLOOKUP(C7016,'5.2.5'!$G$2:$H$11754,2,0),"")</f>
        <v>Xã Quỳnh Hoa (hết hiệu lực)</v>
      </c>
      <c r="E7016" t="str">
        <f t="shared" si="318"/>
        <v/>
      </c>
      <c r="G7016" t="str">
        <f t="shared" si="319"/>
        <v>40317</v>
      </c>
      <c r="H7016" t="str">
        <f>VLOOKUP(G7016,$B$5:$C$724,2,0)</f>
        <v>Huyện Quỳnh Lưu</v>
      </c>
      <c r="I7016" t="str">
        <f t="shared" si="320"/>
        <v>403</v>
      </c>
      <c r="J7016" t="str">
        <f>VLOOKUP(I7016,Tỉnh!$A$2:$B$64,2,0)</f>
        <v>Nghệ An</v>
      </c>
    </row>
    <row r="7017" hidden="1" spans="1:10">
      <c r="A7017" s="38"/>
      <c r="B7017" s="56" t="s">
        <v>13042</v>
      </c>
      <c r="C7017" s="54" t="s">
        <v>13043</v>
      </c>
      <c r="D7017" t="str">
        <f>IFERROR(VLOOKUP(C7017,'5.2.5'!$G$2:$H$11754,2,0),"")</f>
        <v>Xã Quỳnh Thạch</v>
      </c>
      <c r="E7017" t="str">
        <f t="shared" si="318"/>
        <v/>
      </c>
      <c r="G7017" t="str">
        <f t="shared" si="319"/>
        <v>40317</v>
      </c>
      <c r="H7017" t="str">
        <f>VLOOKUP(G7017,$B$5:$C$724,2,0)</f>
        <v>Huyện Quỳnh Lưu</v>
      </c>
      <c r="I7017" t="str">
        <f t="shared" si="320"/>
        <v>403</v>
      </c>
      <c r="J7017" t="str">
        <f>VLOOKUP(I7017,Tỉnh!$A$2:$B$64,2,0)</f>
        <v>Nghệ An</v>
      </c>
    </row>
    <row r="7018" hidden="1" spans="1:10">
      <c r="A7018" s="38"/>
      <c r="B7018" s="57" t="s">
        <v>13044</v>
      </c>
      <c r="C7018" s="54" t="s">
        <v>13045</v>
      </c>
      <c r="D7018" t="str">
        <f>IFERROR(VLOOKUP(C7018,'5.2.5'!$G$2:$H$11754,2,0),"")</f>
        <v>Xã Quỳnh Mỹ (hết hiệu lực)</v>
      </c>
      <c r="E7018" t="str">
        <f t="shared" si="318"/>
        <v/>
      </c>
      <c r="G7018" t="str">
        <f t="shared" si="319"/>
        <v>40317</v>
      </c>
      <c r="H7018" t="str">
        <f>VLOOKUP(G7018,$B$5:$C$724,2,0)</f>
        <v>Huyện Quỳnh Lưu</v>
      </c>
      <c r="I7018" t="str">
        <f t="shared" si="320"/>
        <v>403</v>
      </c>
      <c r="J7018" t="str">
        <f>VLOOKUP(I7018,Tỉnh!$A$2:$B$64,2,0)</f>
        <v>Nghệ An</v>
      </c>
    </row>
    <row r="7019" hidden="1" spans="1:10">
      <c r="A7019" s="38"/>
      <c r="B7019" s="56" t="s">
        <v>13046</v>
      </c>
      <c r="C7019" s="54" t="s">
        <v>13047</v>
      </c>
      <c r="D7019" t="str">
        <f>IFERROR(VLOOKUP(C7019,'5.2.5'!$G$2:$H$11754,2,0),"")</f>
        <v>Xã Quỳnh Thanh</v>
      </c>
      <c r="E7019" t="str">
        <f t="shared" si="318"/>
        <v/>
      </c>
      <c r="G7019" t="str">
        <f t="shared" si="319"/>
        <v>40317</v>
      </c>
      <c r="H7019" t="str">
        <f>VLOOKUP(G7019,$B$5:$C$724,2,0)</f>
        <v>Huyện Quỳnh Lưu</v>
      </c>
      <c r="I7019" t="str">
        <f t="shared" si="320"/>
        <v>403</v>
      </c>
      <c r="J7019" t="str">
        <f>VLOOKUP(I7019,Tỉnh!$A$2:$B$64,2,0)</f>
        <v>Nghệ An</v>
      </c>
    </row>
    <row r="7020" hidden="1" spans="1:10">
      <c r="A7020" s="38"/>
      <c r="B7020" s="56" t="s">
        <v>13048</v>
      </c>
      <c r="C7020" s="54" t="s">
        <v>13049</v>
      </c>
      <c r="D7020" t="str">
        <f>IFERROR(VLOOKUP(C7020,'5.2.5'!$G$2:$H$11754,2,0),"")</f>
        <v>Xã Quỳnh Hậu</v>
      </c>
      <c r="E7020" t="str">
        <f t="shared" si="318"/>
        <v/>
      </c>
      <c r="G7020" t="str">
        <f t="shared" si="319"/>
        <v>40317</v>
      </c>
      <c r="H7020" t="str">
        <f>VLOOKUP(G7020,$B$5:$C$724,2,0)</f>
        <v>Huyện Quỳnh Lưu</v>
      </c>
      <c r="I7020" t="str">
        <f t="shared" si="320"/>
        <v>403</v>
      </c>
      <c r="J7020" t="str">
        <f>VLOOKUP(I7020,Tỉnh!$A$2:$B$64,2,0)</f>
        <v>Nghệ An</v>
      </c>
    </row>
    <row r="7021" hidden="1" spans="1:10">
      <c r="A7021" s="38"/>
      <c r="B7021" s="56" t="s">
        <v>4869</v>
      </c>
      <c r="C7021" s="54" t="s">
        <v>13050</v>
      </c>
      <c r="D7021" t="str">
        <f>IFERROR(VLOOKUP(C7021,'5.2.5'!$G$2:$H$11754,2,0),"")</f>
        <v>Xã Quỳnh Lâm</v>
      </c>
      <c r="E7021" t="str">
        <f t="shared" si="318"/>
        <v/>
      </c>
      <c r="G7021" t="str">
        <f t="shared" si="319"/>
        <v>40317</v>
      </c>
      <c r="H7021" t="str">
        <f>VLOOKUP(G7021,$B$5:$C$724,2,0)</f>
        <v>Huyện Quỳnh Lưu</v>
      </c>
      <c r="I7021" t="str">
        <f t="shared" si="320"/>
        <v>403</v>
      </c>
      <c r="J7021" t="str">
        <f>VLOOKUP(I7021,Tỉnh!$A$2:$B$64,2,0)</f>
        <v>Nghệ An</v>
      </c>
    </row>
    <row r="7022" hidden="1" spans="1:10">
      <c r="A7022" s="38"/>
      <c r="B7022" s="56" t="s">
        <v>13051</v>
      </c>
      <c r="C7022" s="54" t="s">
        <v>13052</v>
      </c>
      <c r="D7022" t="str">
        <f>IFERROR(VLOOKUP(C7022,'5.2.5'!$G$2:$H$11754,2,0),"")</f>
        <v>Xã Quỳnh Đôi</v>
      </c>
      <c r="E7022" t="str">
        <f t="shared" si="318"/>
        <v/>
      </c>
      <c r="G7022" t="str">
        <f t="shared" si="319"/>
        <v>40317</v>
      </c>
      <c r="H7022" t="str">
        <f>VLOOKUP(G7022,$B$5:$C$724,2,0)</f>
        <v>Huyện Quỳnh Lưu</v>
      </c>
      <c r="I7022" t="str">
        <f t="shared" si="320"/>
        <v>403</v>
      </c>
      <c r="J7022" t="str">
        <f>VLOOKUP(I7022,Tỉnh!$A$2:$B$64,2,0)</f>
        <v>Nghệ An</v>
      </c>
    </row>
    <row r="7023" hidden="1" spans="1:10">
      <c r="A7023" s="38"/>
      <c r="B7023" s="57" t="s">
        <v>13053</v>
      </c>
      <c r="C7023" s="54" t="s">
        <v>13054</v>
      </c>
      <c r="D7023" t="str">
        <f>IFERROR(VLOOKUP(C7023,'5.2.5'!$G$2:$H$11754,2,0),"")</f>
        <v>Xã Quỳnh Lương (hết hiệu lực)</v>
      </c>
      <c r="E7023" t="str">
        <f t="shared" si="318"/>
        <v/>
      </c>
      <c r="G7023" t="str">
        <f t="shared" si="319"/>
        <v>40317</v>
      </c>
      <c r="H7023" t="str">
        <f>VLOOKUP(G7023,$B$5:$C$724,2,0)</f>
        <v>Huyện Quỳnh Lưu</v>
      </c>
      <c r="I7023" t="str">
        <f t="shared" si="320"/>
        <v>403</v>
      </c>
      <c r="J7023" t="str">
        <f>VLOOKUP(I7023,Tỉnh!$A$2:$B$64,2,0)</f>
        <v>Nghệ An</v>
      </c>
    </row>
    <row r="7024" hidden="1" spans="1:10">
      <c r="A7024" s="38"/>
      <c r="B7024" s="57" t="s">
        <v>13055</v>
      </c>
      <c r="C7024" s="54" t="s">
        <v>13056</v>
      </c>
      <c r="D7024" t="str">
        <f>IFERROR(VLOOKUP(C7024,'5.2.5'!$G$2:$H$11754,2,0),"")</f>
        <v>Xã Quỳnh Hồng (hết hiệu lực)</v>
      </c>
      <c r="E7024" t="str">
        <f t="shared" si="318"/>
        <v/>
      </c>
      <c r="G7024" t="str">
        <f t="shared" si="319"/>
        <v>40317</v>
      </c>
      <c r="H7024" t="str">
        <f>VLOOKUP(G7024,$B$5:$C$724,2,0)</f>
        <v>Huyện Quỳnh Lưu</v>
      </c>
      <c r="I7024" t="str">
        <f t="shared" si="320"/>
        <v>403</v>
      </c>
      <c r="J7024" t="str">
        <f>VLOOKUP(I7024,Tỉnh!$A$2:$B$64,2,0)</f>
        <v>Nghệ An</v>
      </c>
    </row>
    <row r="7025" hidden="1" spans="1:10">
      <c r="A7025" s="38"/>
      <c r="B7025" s="57" t="s">
        <v>13057</v>
      </c>
      <c r="C7025" s="54" t="s">
        <v>13058</v>
      </c>
      <c r="D7025" t="str">
        <f>IFERROR(VLOOKUP(C7025,'5.2.5'!$G$2:$H$11754,2,0),"")</f>
        <v>Xã Quỳnh Bá (hết hiệu lực)</v>
      </c>
      <c r="E7025" t="str">
        <f t="shared" si="318"/>
        <v/>
      </c>
      <c r="G7025" t="str">
        <f t="shared" si="319"/>
        <v>40317</v>
      </c>
      <c r="H7025" t="str">
        <f>VLOOKUP(G7025,$B$5:$C$724,2,0)</f>
        <v>Huyện Quỳnh Lưu</v>
      </c>
      <c r="I7025" t="str">
        <f t="shared" si="320"/>
        <v>403</v>
      </c>
      <c r="J7025" t="str">
        <f>VLOOKUP(I7025,Tỉnh!$A$2:$B$64,2,0)</f>
        <v>Nghệ An</v>
      </c>
    </row>
    <row r="7026" hidden="1" spans="1:10">
      <c r="A7026" s="38"/>
      <c r="B7026" s="57" t="s">
        <v>13059</v>
      </c>
      <c r="C7026" s="54" t="s">
        <v>13060</v>
      </c>
      <c r="D7026" t="str">
        <f>IFERROR(VLOOKUP(C7026,'5.2.5'!$G$2:$H$11754,2,0),"")</f>
        <v>Xã Quỳnh Minh (hết hiệu lực)</v>
      </c>
      <c r="E7026" t="str">
        <f t="shared" si="318"/>
        <v/>
      </c>
      <c r="G7026" t="str">
        <f t="shared" si="319"/>
        <v>40317</v>
      </c>
      <c r="H7026" t="str">
        <f>VLOOKUP(G7026,$B$5:$C$724,2,0)</f>
        <v>Huyện Quỳnh Lưu</v>
      </c>
      <c r="I7026" t="str">
        <f t="shared" si="320"/>
        <v>403</v>
      </c>
      <c r="J7026" t="str">
        <f>VLOOKUP(I7026,Tỉnh!$A$2:$B$64,2,0)</f>
        <v>Nghệ An</v>
      </c>
    </row>
    <row r="7027" hidden="1" spans="1:10">
      <c r="A7027" s="38"/>
      <c r="B7027" s="56" t="s">
        <v>13061</v>
      </c>
      <c r="C7027" s="54" t="s">
        <v>13062</v>
      </c>
      <c r="D7027" t="str">
        <f>IFERROR(VLOOKUP(C7027,'5.2.5'!$G$2:$H$11754,2,0),"")</f>
        <v>Xã Quỳnh Giang</v>
      </c>
      <c r="E7027" t="str">
        <f t="shared" si="318"/>
        <v/>
      </c>
      <c r="G7027" t="str">
        <f t="shared" si="319"/>
        <v>40317</v>
      </c>
      <c r="H7027" t="str">
        <f>VLOOKUP(G7027,$B$5:$C$724,2,0)</f>
        <v>Huyện Quỳnh Lưu</v>
      </c>
      <c r="I7027" t="str">
        <f t="shared" si="320"/>
        <v>403</v>
      </c>
      <c r="J7027" t="str">
        <f>VLOOKUP(I7027,Tỉnh!$A$2:$B$64,2,0)</f>
        <v>Nghệ An</v>
      </c>
    </row>
    <row r="7028" hidden="1" spans="1:10">
      <c r="A7028" s="38"/>
      <c r="B7028" s="57" t="s">
        <v>13063</v>
      </c>
      <c r="C7028" s="54" t="s">
        <v>13064</v>
      </c>
      <c r="D7028" t="str">
        <f>IFERROR(VLOOKUP(C7028,'5.2.5'!$G$2:$H$11754,2,0),"")</f>
        <v>Xã Quỳnh Ngọc (hết hiệu lực)</v>
      </c>
      <c r="E7028" t="str">
        <f t="shared" si="318"/>
        <v/>
      </c>
      <c r="G7028" t="str">
        <f t="shared" si="319"/>
        <v>40317</v>
      </c>
      <c r="H7028" t="str">
        <f>VLOOKUP(G7028,$B$5:$C$724,2,0)</f>
        <v>Huyện Quỳnh Lưu</v>
      </c>
      <c r="I7028" t="str">
        <f t="shared" si="320"/>
        <v>403</v>
      </c>
      <c r="J7028" t="str">
        <f>VLOOKUP(I7028,Tỉnh!$A$2:$B$64,2,0)</f>
        <v>Nghệ An</v>
      </c>
    </row>
    <row r="7029" hidden="1" spans="1:10">
      <c r="A7029" s="38"/>
      <c r="B7029" s="57" t="s">
        <v>13065</v>
      </c>
      <c r="C7029" s="54" t="s">
        <v>13066</v>
      </c>
      <c r="D7029" t="str">
        <f>IFERROR(VLOOKUP(C7029,'5.2.5'!$G$2:$H$11754,2,0),"")</f>
        <v>Xã Quỳnh Nghĩa (hết hiệu lực)</v>
      </c>
      <c r="E7029" t="str">
        <f t="shared" si="318"/>
        <v/>
      </c>
      <c r="G7029" t="str">
        <f t="shared" si="319"/>
        <v>40317</v>
      </c>
      <c r="H7029" t="str">
        <f>VLOOKUP(G7029,$B$5:$C$724,2,0)</f>
        <v>Huyện Quỳnh Lưu</v>
      </c>
      <c r="I7029" t="str">
        <f t="shared" si="320"/>
        <v>403</v>
      </c>
      <c r="J7029" t="str">
        <f>VLOOKUP(I7029,Tỉnh!$A$2:$B$64,2,0)</f>
        <v>Nghệ An</v>
      </c>
    </row>
    <row r="7030" hidden="1" spans="1:10">
      <c r="A7030" s="38"/>
      <c r="B7030" s="57" t="s">
        <v>13067</v>
      </c>
      <c r="C7030" s="54" t="s">
        <v>13068</v>
      </c>
      <c r="D7030" t="str">
        <f>IFERROR(VLOOKUP(C7030,'5.2.5'!$G$2:$H$11754,2,0),"")</f>
        <v>Xã Tiến Thủy (hết hiệu lực)</v>
      </c>
      <c r="E7030" t="str">
        <f t="shared" si="318"/>
        <v/>
      </c>
      <c r="G7030" t="str">
        <f t="shared" si="319"/>
        <v>40317</v>
      </c>
      <c r="H7030" t="str">
        <f>VLOOKUP(G7030,$B$5:$C$724,2,0)</f>
        <v>Huyện Quỳnh Lưu</v>
      </c>
      <c r="I7030" t="str">
        <f t="shared" si="320"/>
        <v>403</v>
      </c>
      <c r="J7030" t="str">
        <f>VLOOKUP(I7030,Tỉnh!$A$2:$B$64,2,0)</f>
        <v>Nghệ An</v>
      </c>
    </row>
    <row r="7031" hidden="1" spans="1:10">
      <c r="A7031" s="38"/>
      <c r="B7031" s="57" t="s">
        <v>13069</v>
      </c>
      <c r="C7031" s="54" t="s">
        <v>13070</v>
      </c>
      <c r="D7031" t="str">
        <f>IFERROR(VLOOKUP(C7031,'5.2.5'!$G$2:$H$11754,2,0),"")</f>
        <v>Xã Sơn Hải (hết hiệu lực)</v>
      </c>
      <c r="E7031" t="str">
        <f t="shared" si="318"/>
        <v/>
      </c>
      <c r="G7031" t="str">
        <f t="shared" si="319"/>
        <v>40317</v>
      </c>
      <c r="H7031" t="str">
        <f>VLOOKUP(G7031,$B$5:$C$724,2,0)</f>
        <v>Huyện Quỳnh Lưu</v>
      </c>
      <c r="I7031" t="str">
        <f t="shared" si="320"/>
        <v>403</v>
      </c>
      <c r="J7031" t="str">
        <f>VLOOKUP(I7031,Tỉnh!$A$2:$B$64,2,0)</f>
        <v>Nghệ An</v>
      </c>
    </row>
    <row r="7032" hidden="1" spans="1:10">
      <c r="A7032" s="38"/>
      <c r="B7032" s="57" t="s">
        <v>13071</v>
      </c>
      <c r="C7032" s="54" t="s">
        <v>13072</v>
      </c>
      <c r="D7032" t="str">
        <f>IFERROR(VLOOKUP(C7032,'5.2.5'!$G$2:$H$11754,2,0),"")</f>
        <v>Xã Quỳnh Thọ (hết hiệu lực)</v>
      </c>
      <c r="E7032" t="str">
        <f t="shared" si="318"/>
        <v/>
      </c>
      <c r="G7032" t="str">
        <f t="shared" si="319"/>
        <v>40317</v>
      </c>
      <c r="H7032" t="str">
        <f>VLOOKUP(G7032,$B$5:$C$724,2,0)</f>
        <v>Huyện Quỳnh Lưu</v>
      </c>
      <c r="I7032" t="str">
        <f t="shared" si="320"/>
        <v>403</v>
      </c>
      <c r="J7032" t="str">
        <f>VLOOKUP(I7032,Tỉnh!$A$2:$B$64,2,0)</f>
        <v>Nghệ An</v>
      </c>
    </row>
    <row r="7033" hidden="1" spans="1:10">
      <c r="A7033" s="38"/>
      <c r="B7033" s="57" t="s">
        <v>13073</v>
      </c>
      <c r="C7033" s="54" t="s">
        <v>13074</v>
      </c>
      <c r="D7033" t="str">
        <f>IFERROR(VLOOKUP(C7033,'5.2.5'!$G$2:$H$11754,2,0),"")</f>
        <v>Xã Quỳnh Long (hết hiệu lực)</v>
      </c>
      <c r="E7033" t="str">
        <f t="shared" si="318"/>
        <v/>
      </c>
      <c r="G7033" t="str">
        <f t="shared" si="319"/>
        <v>40317</v>
      </c>
      <c r="H7033" t="str">
        <f>VLOOKUP(G7033,$B$5:$C$724,2,0)</f>
        <v>Huyện Quỳnh Lưu</v>
      </c>
      <c r="I7033" t="str">
        <f t="shared" si="320"/>
        <v>403</v>
      </c>
      <c r="J7033" t="str">
        <f>VLOOKUP(I7033,Tỉnh!$A$2:$B$64,2,0)</f>
        <v>Nghệ An</v>
      </c>
    </row>
    <row r="7034" hidden="1" spans="1:10">
      <c r="A7034" s="38"/>
      <c r="B7034" s="56" t="s">
        <v>13075</v>
      </c>
      <c r="C7034" s="54" t="s">
        <v>13076</v>
      </c>
      <c r="D7034" t="str">
        <f>IFERROR(VLOOKUP(C7034,'5.2.5'!$G$2:$H$11754,2,0),"")</f>
        <v>Xã Tân Thắng</v>
      </c>
      <c r="E7034" t="str">
        <f t="shared" si="318"/>
        <v/>
      </c>
      <c r="G7034" t="str">
        <f t="shared" si="319"/>
        <v>40317</v>
      </c>
      <c r="H7034" t="str">
        <f>VLOOKUP(G7034,$B$5:$C$724,2,0)</f>
        <v>Huyện Quỳnh Lưu</v>
      </c>
      <c r="I7034" t="str">
        <f t="shared" si="320"/>
        <v>403</v>
      </c>
      <c r="J7034" t="str">
        <f>VLOOKUP(I7034,Tỉnh!$A$2:$B$64,2,0)</f>
        <v>Nghệ An</v>
      </c>
    </row>
    <row r="7035" hidden="1" spans="1:10">
      <c r="A7035" s="38"/>
      <c r="B7035" s="56" t="s">
        <v>13077</v>
      </c>
      <c r="C7035" s="54" t="s">
        <v>13078</v>
      </c>
      <c r="D7035" t="str">
        <f>IFERROR(VLOOKUP(C7035,'5.2.5'!$G$2:$H$11754,2,0),"")</f>
        <v>Thị trấn Cầu Giát</v>
      </c>
      <c r="E7035" t="str">
        <f t="shared" si="318"/>
        <v/>
      </c>
      <c r="G7035" t="str">
        <f t="shared" si="319"/>
        <v>40317</v>
      </c>
      <c r="H7035" t="str">
        <f>VLOOKUP(G7035,$B$5:$C$724,2,0)</f>
        <v>Huyện Quỳnh Lưu</v>
      </c>
      <c r="I7035" t="str">
        <f t="shared" si="320"/>
        <v>403</v>
      </c>
      <c r="J7035" t="str">
        <f>VLOOKUP(I7035,Tỉnh!$A$2:$B$64,2,0)</f>
        <v>Nghệ An</v>
      </c>
    </row>
    <row r="7036" hidden="1" spans="1:10">
      <c r="A7036" s="38"/>
      <c r="B7036" s="56" t="s">
        <v>13079</v>
      </c>
      <c r="C7036" s="54" t="s">
        <v>13080</v>
      </c>
      <c r="D7036" t="str">
        <f>IFERROR(VLOOKUP(C7036,'5.2.5'!$G$2:$H$11754,2,0),"")</f>
        <v>Xã Quỳnh Tân</v>
      </c>
      <c r="E7036" t="str">
        <f t="shared" si="318"/>
        <v/>
      </c>
      <c r="G7036" t="str">
        <f t="shared" si="319"/>
        <v>40317</v>
      </c>
      <c r="H7036" t="str">
        <f>VLOOKUP(G7036,$B$5:$C$724,2,0)</f>
        <v>Huyện Quỳnh Lưu</v>
      </c>
      <c r="I7036" t="str">
        <f t="shared" si="320"/>
        <v>403</v>
      </c>
      <c r="J7036" t="str">
        <f>VLOOKUP(I7036,Tỉnh!$A$2:$B$64,2,0)</f>
        <v>Nghệ An</v>
      </c>
    </row>
    <row r="7037" hidden="1" spans="1:10">
      <c r="A7037" s="38"/>
      <c r="B7037" s="56" t="s">
        <v>13081</v>
      </c>
      <c r="C7037" s="54" t="s">
        <v>13082</v>
      </c>
      <c r="D7037" t="str">
        <f>IFERROR(VLOOKUP(C7037,'5.2.5'!$G$2:$H$11754,2,0),"")</f>
        <v>Xã Quỳnh Châu</v>
      </c>
      <c r="E7037" t="str">
        <f t="shared" si="318"/>
        <v/>
      </c>
      <c r="G7037" t="str">
        <f t="shared" si="319"/>
        <v>40317</v>
      </c>
      <c r="H7037" t="str">
        <f>VLOOKUP(G7037,$B$5:$C$724,2,0)</f>
        <v>Huyện Quỳnh Lưu</v>
      </c>
      <c r="I7037" t="str">
        <f t="shared" si="320"/>
        <v>403</v>
      </c>
      <c r="J7037" t="str">
        <f>VLOOKUP(I7037,Tỉnh!$A$2:$B$64,2,0)</f>
        <v>Nghệ An</v>
      </c>
    </row>
    <row r="7038" hidden="1" spans="1:10">
      <c r="A7038" s="38"/>
      <c r="B7038" s="56" t="s">
        <v>7000</v>
      </c>
      <c r="C7038" s="54" t="s">
        <v>13083</v>
      </c>
      <c r="D7038" t="str">
        <f>IFERROR(VLOOKUP(C7038,'5.2.5'!$G$2:$H$11754,2,0),"")</f>
        <v>Xã Tân Sơn</v>
      </c>
      <c r="E7038" t="str">
        <f t="shared" si="318"/>
        <v/>
      </c>
      <c r="G7038" t="str">
        <f t="shared" si="319"/>
        <v>40317</v>
      </c>
      <c r="H7038" t="str">
        <f>VLOOKUP(G7038,$B$5:$C$724,2,0)</f>
        <v>Huyện Quỳnh Lưu</v>
      </c>
      <c r="I7038" t="str">
        <f t="shared" si="320"/>
        <v>403</v>
      </c>
      <c r="J7038" t="str">
        <f>VLOOKUP(I7038,Tỉnh!$A$2:$B$64,2,0)</f>
        <v>Nghệ An</v>
      </c>
    </row>
    <row r="7039" hidden="1" spans="1:10">
      <c r="A7039" s="38"/>
      <c r="B7039" s="56" t="s">
        <v>13084</v>
      </c>
      <c r="C7039" s="54" t="s">
        <v>13085</v>
      </c>
      <c r="D7039" t="str">
        <f>IFERROR(VLOOKUP(C7039,'5.2.5'!$G$2:$H$11754,2,0),"")</f>
        <v>Xã Quỳnh Văn</v>
      </c>
      <c r="E7039" t="str">
        <f t="shared" si="318"/>
        <v/>
      </c>
      <c r="G7039" t="str">
        <f t="shared" si="319"/>
        <v>40317</v>
      </c>
      <c r="H7039" t="str">
        <f>VLOOKUP(G7039,$B$5:$C$724,2,0)</f>
        <v>Huyện Quỳnh Lưu</v>
      </c>
      <c r="I7039" t="str">
        <f t="shared" si="320"/>
        <v>403</v>
      </c>
      <c r="J7039" t="str">
        <f>VLOOKUP(I7039,Tỉnh!$A$2:$B$64,2,0)</f>
        <v>Nghệ An</v>
      </c>
    </row>
    <row r="7040" hidden="1" spans="1:10">
      <c r="A7040" s="38"/>
      <c r="B7040" s="56" t="s">
        <v>3257</v>
      </c>
      <c r="C7040" s="54" t="s">
        <v>13086</v>
      </c>
      <c r="D7040" t="str">
        <f>IFERROR(VLOOKUP(C7040,'5.2.5'!$G$2:$H$11754,2,0),"")</f>
        <v>Xã Ngọc Sơn</v>
      </c>
      <c r="E7040" t="str">
        <f t="shared" si="318"/>
        <v/>
      </c>
      <c r="G7040" t="str">
        <f t="shared" si="319"/>
        <v>40317</v>
      </c>
      <c r="H7040" t="str">
        <f>VLOOKUP(G7040,$B$5:$C$724,2,0)</f>
        <v>Huyện Quỳnh Lưu</v>
      </c>
      <c r="I7040" t="str">
        <f t="shared" si="320"/>
        <v>403</v>
      </c>
      <c r="J7040" t="str">
        <f>VLOOKUP(I7040,Tỉnh!$A$2:$B$64,2,0)</f>
        <v>Nghệ An</v>
      </c>
    </row>
    <row r="7041" hidden="1" spans="1:10">
      <c r="A7041" s="38"/>
      <c r="B7041" s="56" t="s">
        <v>13087</v>
      </c>
      <c r="C7041" s="74" t="s">
        <v>13088</v>
      </c>
      <c r="D7041" t="str">
        <f>IFERROR(VLOOKUP(C7041,'5.2.5'!$G$2:$H$11754,2,0),"")</f>
        <v>Xã Thuận Long</v>
      </c>
      <c r="E7041" t="str">
        <f t="shared" si="318"/>
        <v/>
      </c>
      <c r="G7041" t="str">
        <f t="shared" si="319"/>
        <v>40317</v>
      </c>
      <c r="H7041" t="str">
        <f>VLOOKUP(G7041,$B$5:$C$724,2,0)</f>
        <v>Huyện Quỳnh Lưu</v>
      </c>
      <c r="I7041" t="str">
        <f t="shared" si="320"/>
        <v>403</v>
      </c>
      <c r="J7041" t="str">
        <f>VLOOKUP(I7041,Tỉnh!$A$2:$B$64,2,0)</f>
        <v>Nghệ An</v>
      </c>
    </row>
    <row r="7042" hidden="1" spans="1:10">
      <c r="A7042" s="38"/>
      <c r="B7042" s="56" t="s">
        <v>5599</v>
      </c>
      <c r="C7042" s="74" t="s">
        <v>13089</v>
      </c>
      <c r="D7042" t="str">
        <f>IFERROR(VLOOKUP(C7042,'5.2.5'!$G$2:$H$11754,2,0),"")</f>
        <v>Xã Văn Hải</v>
      </c>
      <c r="E7042" t="str">
        <f t="shared" si="318"/>
        <v/>
      </c>
      <c r="G7042" t="str">
        <f t="shared" si="319"/>
        <v>40317</v>
      </c>
      <c r="H7042" t="str">
        <f>VLOOKUP(G7042,$B$5:$C$724,2,0)</f>
        <v>Huyện Quỳnh Lưu</v>
      </c>
      <c r="I7042" t="str">
        <f t="shared" si="320"/>
        <v>403</v>
      </c>
      <c r="J7042" t="str">
        <f>VLOOKUP(I7042,Tỉnh!$A$2:$B$64,2,0)</f>
        <v>Nghệ An</v>
      </c>
    </row>
    <row r="7043" hidden="1" spans="1:10">
      <c r="A7043" s="38"/>
      <c r="B7043" s="56" t="s">
        <v>2633</v>
      </c>
      <c r="C7043" s="74" t="s">
        <v>13090</v>
      </c>
      <c r="D7043" t="str">
        <f>IFERROR(VLOOKUP(C7043,'5.2.5'!$G$2:$H$11754,2,0),"")</f>
        <v>Xã Phú Nghĩa</v>
      </c>
      <c r="E7043" t="str">
        <f t="shared" si="318"/>
        <v/>
      </c>
      <c r="G7043" t="str">
        <f t="shared" si="319"/>
        <v>40317</v>
      </c>
      <c r="H7043" t="str">
        <f>VLOOKUP(G7043,$B$5:$C$724,2,0)</f>
        <v>Huyện Quỳnh Lưu</v>
      </c>
      <c r="I7043" t="str">
        <f t="shared" si="320"/>
        <v>403</v>
      </c>
      <c r="J7043" t="str">
        <f>VLOOKUP(I7043,Tỉnh!$A$2:$B$64,2,0)</f>
        <v>Nghệ An</v>
      </c>
    </row>
    <row r="7044" hidden="1" spans="1:10">
      <c r="A7044" s="38"/>
      <c r="B7044" s="56" t="s">
        <v>9208</v>
      </c>
      <c r="C7044" s="74" t="s">
        <v>13091</v>
      </c>
      <c r="D7044" t="str">
        <f>IFERROR(VLOOKUP(C7044,'5.2.5'!$G$2:$H$11754,2,0),"")</f>
        <v>Xã Quỳnh Sơn</v>
      </c>
      <c r="E7044" t="str">
        <f t="shared" si="318"/>
        <v/>
      </c>
      <c r="G7044" t="str">
        <f t="shared" si="319"/>
        <v>40317</v>
      </c>
      <c r="H7044" t="str">
        <f>VLOOKUP(G7044,$B$5:$C$724,2,0)</f>
        <v>Huyện Quỳnh Lưu</v>
      </c>
      <c r="I7044" t="str">
        <f t="shared" si="320"/>
        <v>403</v>
      </c>
      <c r="J7044" t="str">
        <f>VLOOKUP(I7044,Tỉnh!$A$2:$B$64,2,0)</f>
        <v>Nghệ An</v>
      </c>
    </row>
    <row r="7045" hidden="1" spans="1:10">
      <c r="A7045" s="38"/>
      <c r="B7045" s="56" t="s">
        <v>6731</v>
      </c>
      <c r="C7045" s="74" t="s">
        <v>13092</v>
      </c>
      <c r="D7045" t="str">
        <f>IFERROR(VLOOKUP(C7045,'5.2.5'!$G$2:$H$11754,2,0),"")</f>
        <v>Xã Minh Lương</v>
      </c>
      <c r="E7045" t="str">
        <f t="shared" si="318"/>
        <v/>
      </c>
      <c r="G7045" t="str">
        <f t="shared" si="319"/>
        <v>40317</v>
      </c>
      <c r="H7045" t="str">
        <f>VLOOKUP(G7045,$B$5:$C$724,2,0)</f>
        <v>Huyện Quỳnh Lưu</v>
      </c>
      <c r="I7045" t="str">
        <f t="shared" si="320"/>
        <v>403</v>
      </c>
      <c r="J7045" t="str">
        <f>VLOOKUP(I7045,Tỉnh!$A$2:$B$64,2,0)</f>
        <v>Nghệ An</v>
      </c>
    </row>
    <row r="7046" hidden="1" spans="1:10">
      <c r="A7046" s="38"/>
      <c r="B7046" s="56" t="s">
        <v>8112</v>
      </c>
      <c r="C7046" s="74" t="s">
        <v>13093</v>
      </c>
      <c r="D7046" t="str">
        <f>IFERROR(VLOOKUP(C7046,'5.2.5'!$G$2:$H$11754,2,0),"")</f>
        <v>Xã Bình Sơn</v>
      </c>
      <c r="E7046" t="str">
        <f t="shared" si="318"/>
        <v/>
      </c>
      <c r="G7046" t="str">
        <f t="shared" si="319"/>
        <v>40317</v>
      </c>
      <c r="H7046" t="str">
        <f>VLOOKUP(G7046,$B$5:$C$724,2,0)</f>
        <v>Huyện Quỳnh Lưu</v>
      </c>
      <c r="I7046" t="str">
        <f t="shared" si="320"/>
        <v>403</v>
      </c>
      <c r="J7046" t="str">
        <f>VLOOKUP(I7046,Tỉnh!$A$2:$B$64,2,0)</f>
        <v>Nghệ An</v>
      </c>
    </row>
    <row r="7047" hidden="1" spans="1:10">
      <c r="A7047" s="38"/>
      <c r="B7047" s="56" t="s">
        <v>7817</v>
      </c>
      <c r="C7047" s="54" t="s">
        <v>13094</v>
      </c>
      <c r="D7047" t="str">
        <f>IFERROR(VLOOKUP(C7047,'5.2.5'!$G$2:$H$11754,2,0),"")</f>
        <v>Xã Tân Hợp</v>
      </c>
      <c r="E7047" t="str">
        <f t="shared" si="318"/>
        <v/>
      </c>
      <c r="G7047" t="str">
        <f t="shared" si="319"/>
        <v>40319</v>
      </c>
      <c r="H7047" t="str">
        <f>VLOOKUP(G7047,$B$5:$C$724,2,0)</f>
        <v>Huyện Tân Kỳ</v>
      </c>
      <c r="I7047" t="str">
        <f t="shared" si="320"/>
        <v>403</v>
      </c>
      <c r="J7047" t="str">
        <f>VLOOKUP(I7047,Tỉnh!$A$2:$B$64,2,0)</f>
        <v>Nghệ An</v>
      </c>
    </row>
    <row r="7048" hidden="1" spans="1:10">
      <c r="A7048" s="38"/>
      <c r="B7048" s="56" t="s">
        <v>3335</v>
      </c>
      <c r="C7048" s="54" t="s">
        <v>13095</v>
      </c>
      <c r="D7048" t="str">
        <f>IFERROR(VLOOKUP(C7048,'5.2.5'!$G$2:$H$11754,2,0),"")</f>
        <v>Xã Tân An</v>
      </c>
      <c r="E7048" t="str">
        <f t="shared" si="318"/>
        <v/>
      </c>
      <c r="G7048" t="str">
        <f t="shared" si="319"/>
        <v>40319</v>
      </c>
      <c r="H7048" t="str">
        <f>VLOOKUP(G7048,$B$5:$C$724,2,0)</f>
        <v>Huyện Tân Kỳ</v>
      </c>
      <c r="I7048" t="str">
        <f t="shared" si="320"/>
        <v>403</v>
      </c>
      <c r="J7048" t="str">
        <f>VLOOKUP(I7048,Tỉnh!$A$2:$B$64,2,0)</f>
        <v>Nghệ An</v>
      </c>
    </row>
    <row r="7049" hidden="1" spans="1:10">
      <c r="A7049" s="38"/>
      <c r="B7049" s="56" t="s">
        <v>13096</v>
      </c>
      <c r="C7049" s="54" t="s">
        <v>13097</v>
      </c>
      <c r="D7049" t="str">
        <f>IFERROR(VLOOKUP(C7049,'5.2.5'!$G$2:$H$11754,2,0),"")</f>
        <v>Thị trấn Tân Kỳ</v>
      </c>
      <c r="E7049" t="str">
        <f t="shared" si="318"/>
        <v/>
      </c>
      <c r="G7049" t="str">
        <f t="shared" si="319"/>
        <v>40319</v>
      </c>
      <c r="H7049" t="str">
        <f>VLOOKUP(G7049,$B$5:$C$724,2,0)</f>
        <v>Huyện Tân Kỳ</v>
      </c>
      <c r="I7049" t="str">
        <f t="shared" si="320"/>
        <v>403</v>
      </c>
      <c r="J7049" t="str">
        <f>VLOOKUP(I7049,Tỉnh!$A$2:$B$64,2,0)</f>
        <v>Nghệ An</v>
      </c>
    </row>
    <row r="7050" hidden="1" spans="1:10">
      <c r="A7050" s="38"/>
      <c r="B7050" s="56" t="s">
        <v>13098</v>
      </c>
      <c r="C7050" s="54" t="s">
        <v>13099</v>
      </c>
      <c r="D7050" t="str">
        <f>IFERROR(VLOOKUP(C7050,'5.2.5'!$G$2:$H$11754,2,0),"")</f>
        <v>Xã Giai Xuân</v>
      </c>
      <c r="E7050" t="str">
        <f t="shared" si="318"/>
        <v/>
      </c>
      <c r="G7050" t="str">
        <f t="shared" si="319"/>
        <v>40319</v>
      </c>
      <c r="H7050" t="str">
        <f>VLOOKUP(G7050,$B$5:$C$724,2,0)</f>
        <v>Huyện Tân Kỳ</v>
      </c>
      <c r="I7050" t="str">
        <f t="shared" si="320"/>
        <v>403</v>
      </c>
      <c r="J7050" t="str">
        <f>VLOOKUP(I7050,Tỉnh!$A$2:$B$64,2,0)</f>
        <v>Nghệ An</v>
      </c>
    </row>
    <row r="7051" hidden="1" spans="1:10">
      <c r="A7051" s="38"/>
      <c r="B7051" s="56" t="s">
        <v>4707</v>
      </c>
      <c r="C7051" s="54" t="s">
        <v>13100</v>
      </c>
      <c r="D7051" t="str">
        <f>IFERROR(VLOOKUP(C7051,'5.2.5'!$G$2:$H$11754,2,0),"")</f>
        <v>Xã Nghĩa Thái</v>
      </c>
      <c r="E7051" t="str">
        <f t="shared" si="318"/>
        <v/>
      </c>
      <c r="G7051" t="str">
        <f t="shared" si="319"/>
        <v>40319</v>
      </c>
      <c r="H7051" t="str">
        <f>VLOOKUP(G7051,$B$5:$C$724,2,0)</f>
        <v>Huyện Tân Kỳ</v>
      </c>
      <c r="I7051" t="str">
        <f t="shared" si="320"/>
        <v>403</v>
      </c>
      <c r="J7051" t="str">
        <f>VLOOKUP(I7051,Tỉnh!$A$2:$B$64,2,0)</f>
        <v>Nghệ An</v>
      </c>
    </row>
    <row r="7052" hidden="1" spans="1:10">
      <c r="A7052" s="38"/>
      <c r="B7052" s="56" t="s">
        <v>13101</v>
      </c>
      <c r="C7052" s="54" t="s">
        <v>13102</v>
      </c>
      <c r="D7052" t="str">
        <f>IFERROR(VLOOKUP(C7052,'5.2.5'!$G$2:$H$11754,2,0),"")</f>
        <v>Xã Tiên Kỳ</v>
      </c>
      <c r="E7052" t="str">
        <f t="shared" si="318"/>
        <v/>
      </c>
      <c r="G7052" t="str">
        <f t="shared" si="319"/>
        <v>40319</v>
      </c>
      <c r="H7052" t="str">
        <f>VLOOKUP(G7052,$B$5:$C$724,2,0)</f>
        <v>Huyện Tân Kỳ</v>
      </c>
      <c r="I7052" t="str">
        <f t="shared" si="320"/>
        <v>403</v>
      </c>
      <c r="J7052" t="str">
        <f>VLOOKUP(I7052,Tỉnh!$A$2:$B$64,2,0)</f>
        <v>Nghệ An</v>
      </c>
    </row>
    <row r="7053" hidden="1" spans="1:10">
      <c r="A7053" s="38"/>
      <c r="B7053" s="56" t="s">
        <v>3602</v>
      </c>
      <c r="C7053" s="54" t="s">
        <v>13103</v>
      </c>
      <c r="D7053" t="str">
        <f>IFERROR(VLOOKUP(C7053,'5.2.5'!$G$2:$H$11754,2,0),"")</f>
        <v>Xã Kỳ Sơn</v>
      </c>
      <c r="E7053" t="str">
        <f t="shared" si="318"/>
        <v/>
      </c>
      <c r="G7053" t="str">
        <f t="shared" si="319"/>
        <v>40319</v>
      </c>
      <c r="H7053" t="str">
        <f>VLOOKUP(G7053,$B$5:$C$724,2,0)</f>
        <v>Huyện Tân Kỳ</v>
      </c>
      <c r="I7053" t="str">
        <f t="shared" si="320"/>
        <v>403</v>
      </c>
      <c r="J7053" t="str">
        <f>VLOOKUP(I7053,Tỉnh!$A$2:$B$64,2,0)</f>
        <v>Nghệ An</v>
      </c>
    </row>
    <row r="7054" hidden="1" spans="1:10">
      <c r="A7054" s="38"/>
      <c r="B7054" s="56" t="s">
        <v>13104</v>
      </c>
      <c r="C7054" s="54" t="s">
        <v>13105</v>
      </c>
      <c r="D7054" t="str">
        <f>IFERROR(VLOOKUP(C7054,'5.2.5'!$G$2:$H$11754,2,0),"")</f>
        <v>Xã Nghĩa Hành</v>
      </c>
      <c r="E7054" t="str">
        <f t="shared" si="318"/>
        <v/>
      </c>
      <c r="G7054" t="str">
        <f t="shared" si="319"/>
        <v>40319</v>
      </c>
      <c r="H7054" t="str">
        <f>VLOOKUP(G7054,$B$5:$C$724,2,0)</f>
        <v>Huyện Tân Kỳ</v>
      </c>
      <c r="I7054" t="str">
        <f t="shared" si="320"/>
        <v>403</v>
      </c>
      <c r="J7054" t="str">
        <f>VLOOKUP(I7054,Tỉnh!$A$2:$B$64,2,0)</f>
        <v>Nghệ An</v>
      </c>
    </row>
    <row r="7055" hidden="1" spans="1:10">
      <c r="A7055" s="38"/>
      <c r="B7055" s="56" t="s">
        <v>9076</v>
      </c>
      <c r="C7055" s="54" t="s">
        <v>13106</v>
      </c>
      <c r="D7055" t="str">
        <f>IFERROR(VLOOKUP(C7055,'5.2.5'!$G$2:$H$11754,2,0),"")</f>
        <v>Xã Tân Phú</v>
      </c>
      <c r="E7055" t="str">
        <f t="shared" si="318"/>
        <v/>
      </c>
      <c r="G7055" t="str">
        <f t="shared" si="319"/>
        <v>40319</v>
      </c>
      <c r="H7055" t="str">
        <f>VLOOKUP(G7055,$B$5:$C$724,2,0)</f>
        <v>Huyện Tân Kỳ</v>
      </c>
      <c r="I7055" t="str">
        <f t="shared" si="320"/>
        <v>403</v>
      </c>
      <c r="J7055" t="str">
        <f>VLOOKUP(I7055,Tỉnh!$A$2:$B$64,2,0)</f>
        <v>Nghệ An</v>
      </c>
    </row>
    <row r="7056" hidden="1" spans="1:10">
      <c r="A7056" s="38"/>
      <c r="B7056" s="56" t="s">
        <v>11099</v>
      </c>
      <c r="C7056" s="54" t="s">
        <v>13107</v>
      </c>
      <c r="D7056" t="str">
        <f>IFERROR(VLOOKUP(C7056,'5.2.5'!$G$2:$H$11754,2,0),"")</f>
        <v>Xã Tân Xuân</v>
      </c>
      <c r="E7056" t="str">
        <f t="shared" si="318"/>
        <v/>
      </c>
      <c r="G7056" t="str">
        <f t="shared" si="319"/>
        <v>40319</v>
      </c>
      <c r="H7056" t="str">
        <f>VLOOKUP(G7056,$B$5:$C$724,2,0)</f>
        <v>Huyện Tân Kỳ</v>
      </c>
      <c r="I7056" t="str">
        <f t="shared" si="320"/>
        <v>403</v>
      </c>
      <c r="J7056" t="str">
        <f>VLOOKUP(I7056,Tỉnh!$A$2:$B$64,2,0)</f>
        <v>Nghệ An</v>
      </c>
    </row>
    <row r="7057" hidden="1" spans="1:10">
      <c r="A7057" s="38"/>
      <c r="B7057" s="57" t="s">
        <v>4695</v>
      </c>
      <c r="C7057" s="54" t="s">
        <v>13108</v>
      </c>
      <c r="D7057" t="str">
        <f>IFERROR(VLOOKUP(C7057,'5.2.5'!$G$2:$H$11754,2,0),"")</f>
        <v>Xã Nghĩa Bình (hết hiệu lực)</v>
      </c>
      <c r="E7057" t="str">
        <f t="shared" si="318"/>
        <v/>
      </c>
      <c r="G7057" t="str">
        <f t="shared" si="319"/>
        <v>40319</v>
      </c>
      <c r="H7057" t="str">
        <f>VLOOKUP(G7057,$B$5:$C$724,2,0)</f>
        <v>Huyện Tân Kỳ</v>
      </c>
      <c r="I7057" t="str">
        <f t="shared" si="320"/>
        <v>403</v>
      </c>
      <c r="J7057" t="str">
        <f>VLOOKUP(I7057,Tỉnh!$A$2:$B$64,2,0)</f>
        <v>Nghệ An</v>
      </c>
    </row>
    <row r="7058" hidden="1" spans="1:10">
      <c r="A7058" s="38"/>
      <c r="B7058" s="56" t="s">
        <v>13109</v>
      </c>
      <c r="C7058" s="54" t="s">
        <v>13110</v>
      </c>
      <c r="D7058" t="str">
        <f>IFERROR(VLOOKUP(C7058,'5.2.5'!$G$2:$H$11754,2,0),"")</f>
        <v>Xã Nghĩa Đồng</v>
      </c>
      <c r="E7058" t="str">
        <f t="shared" si="318"/>
        <v/>
      </c>
      <c r="G7058" t="str">
        <f t="shared" si="319"/>
        <v>40319</v>
      </c>
      <c r="H7058" t="str">
        <f>VLOOKUP(G7058,$B$5:$C$724,2,0)</f>
        <v>Huyện Tân Kỳ</v>
      </c>
      <c r="I7058" t="str">
        <f t="shared" si="320"/>
        <v>403</v>
      </c>
      <c r="J7058" t="str">
        <f>VLOOKUP(I7058,Tỉnh!$A$2:$B$64,2,0)</f>
        <v>Nghệ An</v>
      </c>
    </row>
    <row r="7059" hidden="1" spans="1:10">
      <c r="A7059" s="38"/>
      <c r="B7059" s="57" t="s">
        <v>9107</v>
      </c>
      <c r="C7059" s="54" t="s">
        <v>13111</v>
      </c>
      <c r="D7059" t="str">
        <f>IFERROR(VLOOKUP(C7059,'5.2.5'!$G$2:$H$11754,2,0),"")</f>
        <v>Xã Đồng Văn</v>
      </c>
      <c r="E7059" t="str">
        <f t="shared" si="318"/>
        <v/>
      </c>
      <c r="G7059" t="str">
        <f t="shared" si="319"/>
        <v>40319</v>
      </c>
      <c r="H7059" t="str">
        <f>VLOOKUP(G7059,$B$5:$C$724,2,0)</f>
        <v>Huyện Tân Kỳ</v>
      </c>
      <c r="I7059" t="str">
        <f t="shared" si="320"/>
        <v>403</v>
      </c>
      <c r="J7059" t="str">
        <f>VLOOKUP(I7059,Tỉnh!$A$2:$B$64,2,0)</f>
        <v>Nghệ An</v>
      </c>
    </row>
    <row r="7060" hidden="1" spans="1:10">
      <c r="A7060" s="38"/>
      <c r="B7060" s="57" t="s">
        <v>13112</v>
      </c>
      <c r="C7060" s="54" t="s">
        <v>13113</v>
      </c>
      <c r="D7060" t="str">
        <f>IFERROR(VLOOKUP(C7060,'5.2.5'!$G$2:$H$11754,2,0),"")</f>
        <v>Xã Nghĩa Hợp (hết hiệu lực)</v>
      </c>
      <c r="E7060" t="str">
        <f t="shared" si="318"/>
        <v/>
      </c>
      <c r="G7060" t="str">
        <f t="shared" si="319"/>
        <v>40319</v>
      </c>
      <c r="H7060" t="str">
        <f>VLOOKUP(G7060,$B$5:$C$724,2,0)</f>
        <v>Huyện Tân Kỳ</v>
      </c>
      <c r="I7060" t="str">
        <f t="shared" si="320"/>
        <v>403</v>
      </c>
      <c r="J7060" t="str">
        <f>VLOOKUP(I7060,Tỉnh!$A$2:$B$64,2,0)</f>
        <v>Nghệ An</v>
      </c>
    </row>
    <row r="7061" hidden="1" spans="1:10">
      <c r="A7061" s="38"/>
      <c r="B7061" s="57" t="s">
        <v>13114</v>
      </c>
      <c r="C7061" s="54" t="s">
        <v>13115</v>
      </c>
      <c r="D7061" t="str">
        <f>IFERROR(VLOOKUP(C7061,'5.2.5'!$G$2:$H$11754,2,0),"")</f>
        <v>Xã Nghĩa Hoàn (hết hiệu lực)</v>
      </c>
      <c r="E7061" t="str">
        <f t="shared" si="318"/>
        <v/>
      </c>
      <c r="G7061" t="str">
        <f t="shared" si="319"/>
        <v>40319</v>
      </c>
      <c r="H7061" t="str">
        <f>VLOOKUP(G7061,$B$5:$C$724,2,0)</f>
        <v>Huyện Tân Kỳ</v>
      </c>
      <c r="I7061" t="str">
        <f t="shared" si="320"/>
        <v>403</v>
      </c>
      <c r="J7061" t="str">
        <f>VLOOKUP(I7061,Tỉnh!$A$2:$B$64,2,0)</f>
        <v>Nghệ An</v>
      </c>
    </row>
    <row r="7062" hidden="1" spans="1:10">
      <c r="A7062" s="38"/>
      <c r="B7062" s="56" t="s">
        <v>7740</v>
      </c>
      <c r="C7062" s="54" t="s">
        <v>13116</v>
      </c>
      <c r="D7062" t="str">
        <f>IFERROR(VLOOKUP(C7062,'5.2.5'!$G$2:$H$11754,2,0),"")</f>
        <v>Xã Nghĩa Phúc</v>
      </c>
      <c r="E7062" t="str">
        <f t="shared" si="318"/>
        <v/>
      </c>
      <c r="G7062" t="str">
        <f t="shared" si="319"/>
        <v>40319</v>
      </c>
      <c r="H7062" t="str">
        <f>VLOOKUP(G7062,$B$5:$C$724,2,0)</f>
        <v>Huyện Tân Kỳ</v>
      </c>
      <c r="I7062" t="str">
        <f t="shared" si="320"/>
        <v>403</v>
      </c>
      <c r="J7062" t="str">
        <f>VLOOKUP(I7062,Tỉnh!$A$2:$B$64,2,0)</f>
        <v>Nghệ An</v>
      </c>
    </row>
    <row r="7063" hidden="1" spans="1:10">
      <c r="A7063" s="38"/>
      <c r="B7063" s="56" t="s">
        <v>13117</v>
      </c>
      <c r="C7063" s="54" t="s">
        <v>13118</v>
      </c>
      <c r="D7063" t="str">
        <f>IFERROR(VLOOKUP(C7063,'5.2.5'!$G$2:$H$11754,2,0),"")</f>
        <v>Xã Nghĩa Dũng</v>
      </c>
      <c r="E7063" t="str">
        <f t="shared" si="318"/>
        <v/>
      </c>
      <c r="G7063" t="str">
        <f t="shared" si="319"/>
        <v>40319</v>
      </c>
      <c r="H7063" t="str">
        <f>VLOOKUP(G7063,$B$5:$C$724,2,0)</f>
        <v>Huyện Tân Kỳ</v>
      </c>
      <c r="I7063" t="str">
        <f t="shared" si="320"/>
        <v>403</v>
      </c>
      <c r="J7063" t="str">
        <f>VLOOKUP(I7063,Tỉnh!$A$2:$B$64,2,0)</f>
        <v>Nghệ An</v>
      </c>
    </row>
    <row r="7064" hidden="1" spans="1:10">
      <c r="A7064" s="38"/>
      <c r="B7064" s="57" t="s">
        <v>13119</v>
      </c>
      <c r="C7064" s="54" t="s">
        <v>13120</v>
      </c>
      <c r="D7064" t="str">
        <f>IFERROR(VLOOKUP(C7064,'5.2.5'!$G$2:$H$11754,2,0),"")</f>
        <v>Xã Tân Long (hết hiệu lực)</v>
      </c>
      <c r="E7064" t="str">
        <f t="shared" si="318"/>
        <v/>
      </c>
      <c r="G7064" t="str">
        <f t="shared" si="319"/>
        <v>40319</v>
      </c>
      <c r="H7064" t="str">
        <f>VLOOKUP(G7064,$B$5:$C$724,2,0)</f>
        <v>Huyện Tân Kỳ</v>
      </c>
      <c r="I7064" t="str">
        <f t="shared" si="320"/>
        <v>403</v>
      </c>
      <c r="J7064" t="str">
        <f>VLOOKUP(I7064,Tỉnh!$A$2:$B$64,2,0)</f>
        <v>Nghệ An</v>
      </c>
    </row>
    <row r="7065" hidden="1" spans="1:10">
      <c r="A7065" s="38"/>
      <c r="B7065" s="56" t="s">
        <v>2408</v>
      </c>
      <c r="C7065" s="54" t="s">
        <v>13121</v>
      </c>
      <c r="D7065" t="str">
        <f>IFERROR(VLOOKUP(C7065,'5.2.5'!$G$2:$H$11754,2,0),"")</f>
        <v>Xã Hương Sơn</v>
      </c>
      <c r="E7065" t="str">
        <f t="shared" si="318"/>
        <v/>
      </c>
      <c r="G7065" t="str">
        <f t="shared" si="319"/>
        <v>40319</v>
      </c>
      <c r="H7065" t="str">
        <f>VLOOKUP(G7065,$B$5:$C$724,2,0)</f>
        <v>Huyện Tân Kỳ</v>
      </c>
      <c r="I7065" t="str">
        <f t="shared" si="320"/>
        <v>403</v>
      </c>
      <c r="J7065" t="str">
        <f>VLOOKUP(I7065,Tỉnh!$A$2:$B$64,2,0)</f>
        <v>Nghệ An</v>
      </c>
    </row>
    <row r="7066" hidden="1" spans="1:10">
      <c r="A7066" s="38"/>
      <c r="B7066" s="56" t="s">
        <v>11755</v>
      </c>
      <c r="C7066" s="54" t="s">
        <v>13122</v>
      </c>
      <c r="D7066" t="str">
        <f>IFERROR(VLOOKUP(C7066,'5.2.5'!$G$2:$H$11754,2,0),"")</f>
        <v>Xã Kỳ Tân</v>
      </c>
      <c r="E7066" t="str">
        <f t="shared" si="318"/>
        <v/>
      </c>
      <c r="G7066" t="str">
        <f t="shared" si="319"/>
        <v>40319</v>
      </c>
      <c r="H7066" t="str">
        <f>VLOOKUP(G7066,$B$5:$C$724,2,0)</f>
        <v>Huyện Tân Kỳ</v>
      </c>
      <c r="I7066" t="str">
        <f t="shared" si="320"/>
        <v>403</v>
      </c>
      <c r="J7066" t="str">
        <f>VLOOKUP(I7066,Tỉnh!$A$2:$B$64,2,0)</f>
        <v>Nghệ An</v>
      </c>
    </row>
    <row r="7067" hidden="1" spans="1:10">
      <c r="A7067" s="38"/>
      <c r="B7067" s="56" t="s">
        <v>1903</v>
      </c>
      <c r="C7067" s="54" t="s">
        <v>13123</v>
      </c>
      <c r="D7067" t="str">
        <f>IFERROR(VLOOKUP(C7067,'5.2.5'!$G$2:$H$11754,2,0),"")</f>
        <v>Xã Phú Sơn</v>
      </c>
      <c r="E7067" t="str">
        <f t="shared" ref="E7067:E7130" si="321">IF(D7067=B7067,"",B7067)</f>
        <v/>
      </c>
      <c r="G7067" t="str">
        <f t="shared" ref="G7067:G7130" si="322">LEFT(C7067,5)</f>
        <v>40319</v>
      </c>
      <c r="H7067" t="str">
        <f>VLOOKUP(G7067,$B$5:$C$724,2,0)</f>
        <v>Huyện Tân Kỳ</v>
      </c>
      <c r="I7067" t="str">
        <f t="shared" ref="I7067:I7130" si="323">LEFT(C7067,3)</f>
        <v>403</v>
      </c>
      <c r="J7067" t="str">
        <f>VLOOKUP(I7067,Tỉnh!$A$2:$B$64,2,0)</f>
        <v>Nghệ An</v>
      </c>
    </row>
    <row r="7068" hidden="1" spans="1:10">
      <c r="A7068" s="38"/>
      <c r="B7068" s="56" t="s">
        <v>7000</v>
      </c>
      <c r="C7068" s="54" t="s">
        <v>13124</v>
      </c>
      <c r="D7068" t="str">
        <f>IFERROR(VLOOKUP(C7068,'5.2.5'!$G$2:$H$11754,2,0),"")</f>
        <v>Xã Tân Sơn</v>
      </c>
      <c r="E7068" t="str">
        <f t="shared" si="321"/>
        <v/>
      </c>
      <c r="G7068" t="str">
        <f t="shared" si="322"/>
        <v>40319</v>
      </c>
      <c r="H7068" t="str">
        <f>VLOOKUP(G7068,$B$5:$C$724,2,0)</f>
        <v>Huyện Tân Kỳ</v>
      </c>
      <c r="I7068" t="str">
        <f t="shared" si="323"/>
        <v>403</v>
      </c>
      <c r="J7068" t="str">
        <f>VLOOKUP(I7068,Tỉnh!$A$2:$B$64,2,0)</f>
        <v>Nghệ An</v>
      </c>
    </row>
    <row r="7069" hidden="1" spans="1:10">
      <c r="A7069" s="38"/>
      <c r="B7069" s="56" t="s">
        <v>3750</v>
      </c>
      <c r="C7069" s="54" t="s">
        <v>13125</v>
      </c>
      <c r="D7069" t="str">
        <f>IFERROR(VLOOKUP(C7069,'5.2.5'!$G$2:$H$11754,2,0),"")</f>
        <v>Xã Tân Hương</v>
      </c>
      <c r="E7069" t="str">
        <f t="shared" si="321"/>
        <v/>
      </c>
      <c r="G7069" t="str">
        <f t="shared" si="322"/>
        <v>40319</v>
      </c>
      <c r="H7069" t="str">
        <f>VLOOKUP(G7069,$B$5:$C$724,2,0)</f>
        <v>Huyện Tân Kỳ</v>
      </c>
      <c r="I7069" t="str">
        <f t="shared" si="323"/>
        <v>403</v>
      </c>
      <c r="J7069" t="str">
        <f>VLOOKUP(I7069,Tỉnh!$A$2:$B$64,2,0)</f>
        <v>Nghệ An</v>
      </c>
    </row>
    <row r="7070" hidden="1" spans="1:10">
      <c r="A7070" s="38"/>
      <c r="B7070" s="56" t="s">
        <v>13126</v>
      </c>
      <c r="C7070" s="74" t="s">
        <v>13127</v>
      </c>
      <c r="D7070" t="str">
        <f>IFERROR(VLOOKUP(C7070,'5.2.5'!$G$2:$H$11754,2,0),"")</f>
        <v>Xã Bình Hợp</v>
      </c>
      <c r="E7070" t="str">
        <f t="shared" si="321"/>
        <v/>
      </c>
      <c r="G7070" t="str">
        <f t="shared" si="322"/>
        <v>40319</v>
      </c>
      <c r="H7070" t="str">
        <f>VLOOKUP(G7070,$B$5:$C$724,2,0)</f>
        <v>Huyện Tân Kỳ</v>
      </c>
      <c r="I7070" t="str">
        <f t="shared" si="323"/>
        <v>403</v>
      </c>
      <c r="J7070" t="str">
        <f>VLOOKUP(I7070,Tỉnh!$A$2:$B$64,2,0)</f>
        <v>Nghệ An</v>
      </c>
    </row>
    <row r="7071" hidden="1" spans="1:10">
      <c r="A7071" s="38"/>
      <c r="B7071" s="56" t="s">
        <v>4076</v>
      </c>
      <c r="C7071" s="74" t="s">
        <v>13128</v>
      </c>
      <c r="D7071" t="str">
        <f>IFERROR(VLOOKUP(C7071,'5.2.5'!$G$2:$H$11754,2,0),"")</f>
        <v>Xã Hoàn Long</v>
      </c>
      <c r="E7071" t="str">
        <f t="shared" si="321"/>
        <v/>
      </c>
      <c r="G7071" t="str">
        <f t="shared" si="322"/>
        <v>40319</v>
      </c>
      <c r="H7071" t="str">
        <f>VLOOKUP(G7071,$B$5:$C$724,2,0)</f>
        <v>Huyện Tân Kỳ</v>
      </c>
      <c r="I7071" t="str">
        <f t="shared" si="323"/>
        <v>403</v>
      </c>
      <c r="J7071" t="str">
        <f>VLOOKUP(I7071,Tỉnh!$A$2:$B$64,2,0)</f>
        <v>Nghệ An</v>
      </c>
    </row>
    <row r="7072" hidden="1" spans="1:10">
      <c r="A7072" s="38"/>
      <c r="B7072" s="57" t="s">
        <v>13129</v>
      </c>
      <c r="C7072" s="54" t="s">
        <v>13130</v>
      </c>
      <c r="D7072" t="str">
        <f>IFERROR(VLOOKUP(C7072,'5.2.5'!$G$2:$H$11754,2,0),"")</f>
        <v>Thị trấn Con Cuông (hết hiệu lực)</v>
      </c>
      <c r="E7072" t="str">
        <f t="shared" si="321"/>
        <v/>
      </c>
      <c r="G7072" t="str">
        <f t="shared" si="322"/>
        <v>40321</v>
      </c>
      <c r="H7072" t="str">
        <f>VLOOKUP(G7072,$B$5:$C$724,2,0)</f>
        <v>Huyện Con Cuông</v>
      </c>
      <c r="I7072" t="str">
        <f t="shared" si="323"/>
        <v>403</v>
      </c>
      <c r="J7072" t="str">
        <f>VLOOKUP(I7072,Tỉnh!$A$2:$B$64,2,0)</f>
        <v>Nghệ An</v>
      </c>
    </row>
    <row r="7073" hidden="1" spans="1:10">
      <c r="A7073" s="38"/>
      <c r="B7073" s="56" t="s">
        <v>13131</v>
      </c>
      <c r="C7073" s="54" t="s">
        <v>13132</v>
      </c>
      <c r="D7073" t="str">
        <f>IFERROR(VLOOKUP(C7073,'5.2.5'!$G$2:$H$11754,2,0),"")</f>
        <v>Xã Bình Chuẩn</v>
      </c>
      <c r="E7073" t="str">
        <f t="shared" si="321"/>
        <v/>
      </c>
      <c r="G7073" t="str">
        <f t="shared" si="322"/>
        <v>40321</v>
      </c>
      <c r="H7073" t="str">
        <f>VLOOKUP(G7073,$B$5:$C$724,2,0)</f>
        <v>Huyện Con Cuông</v>
      </c>
      <c r="I7073" t="str">
        <f t="shared" si="323"/>
        <v>403</v>
      </c>
      <c r="J7073" t="str">
        <f>VLOOKUP(I7073,Tỉnh!$A$2:$B$64,2,0)</f>
        <v>Nghệ An</v>
      </c>
    </row>
    <row r="7074" hidden="1" spans="1:10">
      <c r="A7074" s="38"/>
      <c r="B7074" s="56" t="s">
        <v>13133</v>
      </c>
      <c r="C7074" s="54" t="s">
        <v>13134</v>
      </c>
      <c r="D7074" t="str">
        <f>IFERROR(VLOOKUP(C7074,'5.2.5'!$G$2:$H$11754,2,0),"")</f>
        <v>Xã Đôn Phục</v>
      </c>
      <c r="E7074" t="str">
        <f t="shared" si="321"/>
        <v/>
      </c>
      <c r="G7074" t="str">
        <f t="shared" si="322"/>
        <v>40321</v>
      </c>
      <c r="H7074" t="str">
        <f>VLOOKUP(G7074,$B$5:$C$724,2,0)</f>
        <v>Huyện Con Cuông</v>
      </c>
      <c r="I7074" t="str">
        <f t="shared" si="323"/>
        <v>403</v>
      </c>
      <c r="J7074" t="str">
        <f>VLOOKUP(I7074,Tỉnh!$A$2:$B$64,2,0)</f>
        <v>Nghệ An</v>
      </c>
    </row>
    <row r="7075" hidden="1" spans="1:10">
      <c r="A7075" s="38"/>
      <c r="B7075" s="57" t="s">
        <v>13135</v>
      </c>
      <c r="C7075" s="54" t="s">
        <v>13136</v>
      </c>
      <c r="D7075" t="str">
        <f>IFERROR(VLOOKUP(C7075,'5.2.5'!$G$2:$H$11754,2,0),"")</f>
        <v>Xã Bồng Khê (hết hiệu lực)</v>
      </c>
      <c r="E7075" t="str">
        <f t="shared" si="321"/>
        <v/>
      </c>
      <c r="G7075" t="str">
        <f t="shared" si="322"/>
        <v>40321</v>
      </c>
      <c r="H7075" t="str">
        <f>VLOOKUP(G7075,$B$5:$C$724,2,0)</f>
        <v>Huyện Con Cuông</v>
      </c>
      <c r="I7075" t="str">
        <f t="shared" si="323"/>
        <v>403</v>
      </c>
      <c r="J7075" t="str">
        <f>VLOOKUP(I7075,Tỉnh!$A$2:$B$64,2,0)</f>
        <v>Nghệ An</v>
      </c>
    </row>
    <row r="7076" hidden="1" spans="1:10">
      <c r="A7076" s="38"/>
      <c r="B7076" s="56" t="s">
        <v>13137</v>
      </c>
      <c r="C7076" s="54" t="s">
        <v>13138</v>
      </c>
      <c r="D7076" t="str">
        <f>IFERROR(VLOOKUP(C7076,'5.2.5'!$G$2:$H$11754,2,0),"")</f>
        <v>Xã Lạng Khê</v>
      </c>
      <c r="E7076" t="str">
        <f t="shared" si="321"/>
        <v/>
      </c>
      <c r="G7076" t="str">
        <f t="shared" si="322"/>
        <v>40321</v>
      </c>
      <c r="H7076" t="str">
        <f>VLOOKUP(G7076,$B$5:$C$724,2,0)</f>
        <v>Huyện Con Cuông</v>
      </c>
      <c r="I7076" t="str">
        <f t="shared" si="323"/>
        <v>403</v>
      </c>
      <c r="J7076" t="str">
        <f>VLOOKUP(I7076,Tỉnh!$A$2:$B$64,2,0)</f>
        <v>Nghệ An</v>
      </c>
    </row>
    <row r="7077" hidden="1" spans="1:10">
      <c r="A7077" s="38"/>
      <c r="B7077" s="56" t="s">
        <v>13139</v>
      </c>
      <c r="C7077" s="54" t="s">
        <v>13140</v>
      </c>
      <c r="D7077" t="str">
        <f>IFERROR(VLOOKUP(C7077,'5.2.5'!$G$2:$H$11754,2,0),"")</f>
        <v>Xã Cam Lâm</v>
      </c>
      <c r="E7077" t="str">
        <f t="shared" si="321"/>
        <v/>
      </c>
      <c r="G7077" t="str">
        <f t="shared" si="322"/>
        <v>40321</v>
      </c>
      <c r="H7077" t="str">
        <f>VLOOKUP(G7077,$B$5:$C$724,2,0)</f>
        <v>Huyện Con Cuông</v>
      </c>
      <c r="I7077" t="str">
        <f t="shared" si="323"/>
        <v>403</v>
      </c>
      <c r="J7077" t="str">
        <f>VLOOKUP(I7077,Tỉnh!$A$2:$B$64,2,0)</f>
        <v>Nghệ An</v>
      </c>
    </row>
    <row r="7078" hidden="1" spans="1:10">
      <c r="A7078" s="38"/>
      <c r="B7078" s="56" t="s">
        <v>13141</v>
      </c>
      <c r="C7078" s="54" t="s">
        <v>13142</v>
      </c>
      <c r="D7078" t="str">
        <f>IFERROR(VLOOKUP(C7078,'5.2.5'!$G$2:$H$11754,2,0),"")</f>
        <v>Xã Thạch Ngàn</v>
      </c>
      <c r="E7078" t="str">
        <f t="shared" si="321"/>
        <v/>
      </c>
      <c r="G7078" t="str">
        <f t="shared" si="322"/>
        <v>40321</v>
      </c>
      <c r="H7078" t="str">
        <f>VLOOKUP(G7078,$B$5:$C$724,2,0)</f>
        <v>Huyện Con Cuông</v>
      </c>
      <c r="I7078" t="str">
        <f t="shared" si="323"/>
        <v>403</v>
      </c>
      <c r="J7078" t="str">
        <f>VLOOKUP(I7078,Tỉnh!$A$2:$B$64,2,0)</f>
        <v>Nghệ An</v>
      </c>
    </row>
    <row r="7079" hidden="1" spans="1:10">
      <c r="A7079" s="38"/>
      <c r="B7079" s="56" t="s">
        <v>13143</v>
      </c>
      <c r="C7079" s="54" t="s">
        <v>13144</v>
      </c>
      <c r="D7079" t="str">
        <f>IFERROR(VLOOKUP(C7079,'5.2.5'!$G$2:$H$11754,2,0),"")</f>
        <v>Xã Mậu Đức</v>
      </c>
      <c r="E7079" t="str">
        <f t="shared" si="321"/>
        <v/>
      </c>
      <c r="G7079" t="str">
        <f t="shared" si="322"/>
        <v>40321</v>
      </c>
      <c r="H7079" t="str">
        <f>VLOOKUP(G7079,$B$5:$C$724,2,0)</f>
        <v>Huyện Con Cuông</v>
      </c>
      <c r="I7079" t="str">
        <f t="shared" si="323"/>
        <v>403</v>
      </c>
      <c r="J7079" t="str">
        <f>VLOOKUP(I7079,Tỉnh!$A$2:$B$64,2,0)</f>
        <v>Nghệ An</v>
      </c>
    </row>
    <row r="7080" hidden="1" spans="1:10">
      <c r="A7080" s="38"/>
      <c r="B7080" s="56" t="s">
        <v>13145</v>
      </c>
      <c r="C7080" s="54" t="s">
        <v>13146</v>
      </c>
      <c r="D7080" t="str">
        <f>IFERROR(VLOOKUP(C7080,'5.2.5'!$G$2:$H$11754,2,0),"")</f>
        <v>Xã Châu Khê</v>
      </c>
      <c r="E7080" t="str">
        <f t="shared" si="321"/>
        <v/>
      </c>
      <c r="G7080" t="str">
        <f t="shared" si="322"/>
        <v>40321</v>
      </c>
      <c r="H7080" t="str">
        <f>VLOOKUP(G7080,$B$5:$C$724,2,0)</f>
        <v>Huyện Con Cuông</v>
      </c>
      <c r="I7080" t="str">
        <f t="shared" si="323"/>
        <v>403</v>
      </c>
      <c r="J7080" t="str">
        <f>VLOOKUP(I7080,Tỉnh!$A$2:$B$64,2,0)</f>
        <v>Nghệ An</v>
      </c>
    </row>
    <row r="7081" hidden="1" spans="1:10">
      <c r="A7081" s="38"/>
      <c r="B7081" s="56" t="s">
        <v>13147</v>
      </c>
      <c r="C7081" s="54" t="s">
        <v>13148</v>
      </c>
      <c r="D7081" t="str">
        <f>IFERROR(VLOOKUP(C7081,'5.2.5'!$G$2:$H$11754,2,0),"")</f>
        <v>Xã Chi Khê</v>
      </c>
      <c r="E7081" t="str">
        <f t="shared" si="321"/>
        <v/>
      </c>
      <c r="G7081" t="str">
        <f t="shared" si="322"/>
        <v>40321</v>
      </c>
      <c r="H7081" t="str">
        <f>VLOOKUP(G7081,$B$5:$C$724,2,0)</f>
        <v>Huyện Con Cuông</v>
      </c>
      <c r="I7081" t="str">
        <f t="shared" si="323"/>
        <v>403</v>
      </c>
      <c r="J7081" t="str">
        <f>VLOOKUP(I7081,Tỉnh!$A$2:$B$64,2,0)</f>
        <v>Nghệ An</v>
      </c>
    </row>
    <row r="7082" hidden="1" spans="1:10">
      <c r="A7082" s="38"/>
      <c r="B7082" s="56" t="s">
        <v>13149</v>
      </c>
      <c r="C7082" s="54" t="s">
        <v>13150</v>
      </c>
      <c r="D7082" t="str">
        <f>IFERROR(VLOOKUP(C7082,'5.2.5'!$G$2:$H$11754,2,0),"")</f>
        <v>Xã Yên Khê</v>
      </c>
      <c r="E7082" t="str">
        <f t="shared" si="321"/>
        <v/>
      </c>
      <c r="G7082" t="str">
        <f t="shared" si="322"/>
        <v>40321</v>
      </c>
      <c r="H7082" t="str">
        <f>VLOOKUP(G7082,$B$5:$C$724,2,0)</f>
        <v>Huyện Con Cuông</v>
      </c>
      <c r="I7082" t="str">
        <f t="shared" si="323"/>
        <v>403</v>
      </c>
      <c r="J7082" t="str">
        <f>VLOOKUP(I7082,Tỉnh!$A$2:$B$64,2,0)</f>
        <v>Nghệ An</v>
      </c>
    </row>
    <row r="7083" hidden="1" spans="1:10">
      <c r="A7083" s="38"/>
      <c r="B7083" s="56" t="s">
        <v>13151</v>
      </c>
      <c r="C7083" s="54" t="s">
        <v>13152</v>
      </c>
      <c r="D7083" t="str">
        <f>IFERROR(VLOOKUP(C7083,'5.2.5'!$G$2:$H$11754,2,0),"")</f>
        <v>Xã Lục Dạ</v>
      </c>
      <c r="E7083" t="str">
        <f t="shared" si="321"/>
        <v/>
      </c>
      <c r="G7083" t="str">
        <f t="shared" si="322"/>
        <v>40321</v>
      </c>
      <c r="H7083" t="str">
        <f>VLOOKUP(G7083,$B$5:$C$724,2,0)</f>
        <v>Huyện Con Cuông</v>
      </c>
      <c r="I7083" t="str">
        <f t="shared" si="323"/>
        <v>403</v>
      </c>
      <c r="J7083" t="str">
        <f>VLOOKUP(I7083,Tỉnh!$A$2:$B$64,2,0)</f>
        <v>Nghệ An</v>
      </c>
    </row>
    <row r="7084" hidden="1" spans="1:10">
      <c r="A7084" s="38"/>
      <c r="B7084" s="56" t="s">
        <v>13153</v>
      </c>
      <c r="C7084" s="54" t="s">
        <v>13154</v>
      </c>
      <c r="D7084" t="str">
        <f>IFERROR(VLOOKUP(C7084,'5.2.5'!$G$2:$H$11754,2,0),"")</f>
        <v>Xã Môn Sơn</v>
      </c>
      <c r="E7084" t="str">
        <f t="shared" si="321"/>
        <v/>
      </c>
      <c r="G7084" t="str">
        <f t="shared" si="322"/>
        <v>40321</v>
      </c>
      <c r="H7084" t="str">
        <f>VLOOKUP(G7084,$B$5:$C$724,2,0)</f>
        <v>Huyện Con Cuông</v>
      </c>
      <c r="I7084" t="str">
        <f t="shared" si="323"/>
        <v>403</v>
      </c>
      <c r="J7084" t="str">
        <f>VLOOKUP(I7084,Tỉnh!$A$2:$B$64,2,0)</f>
        <v>Nghệ An</v>
      </c>
    </row>
    <row r="7085" hidden="1" spans="1:10">
      <c r="A7085" s="38"/>
      <c r="B7085" s="56" t="s">
        <v>13155</v>
      </c>
      <c r="C7085" s="74" t="s">
        <v>13156</v>
      </c>
      <c r="D7085" t="str">
        <f>IFERROR(VLOOKUP(C7085,'5.2.5'!$G$2:$H$11754,2,0),"")</f>
        <v>Thị trấn Trà Lân</v>
      </c>
      <c r="E7085" t="str">
        <f t="shared" si="321"/>
        <v/>
      </c>
      <c r="G7085" t="str">
        <f t="shared" si="322"/>
        <v>40321</v>
      </c>
      <c r="H7085" t="str">
        <f>VLOOKUP(G7085,$B$5:$C$724,2,0)</f>
        <v>Huyện Con Cuông</v>
      </c>
      <c r="I7085" t="str">
        <f t="shared" si="323"/>
        <v>403</v>
      </c>
      <c r="J7085" t="str">
        <f>VLOOKUP(I7085,Tỉnh!$A$2:$B$64,2,0)</f>
        <v>Nghệ An</v>
      </c>
    </row>
    <row r="7086" hidden="1" spans="1:10">
      <c r="A7086" s="38"/>
      <c r="B7086" s="56" t="s">
        <v>13157</v>
      </c>
      <c r="C7086" s="54" t="s">
        <v>13158</v>
      </c>
      <c r="D7086" t="str">
        <f>IFERROR(VLOOKUP(C7086,'5.2.5'!$G$2:$H$11754,2,0),"")</f>
        <v>Xã Đức Thành</v>
      </c>
      <c r="E7086" t="str">
        <f t="shared" si="321"/>
        <v/>
      </c>
      <c r="G7086" t="str">
        <f t="shared" si="322"/>
        <v>40323</v>
      </c>
      <c r="H7086" t="str">
        <f>VLOOKUP(G7086,$B$5:$C$724,2,0)</f>
        <v>Huyện Yên Thành</v>
      </c>
      <c r="I7086" t="str">
        <f t="shared" si="323"/>
        <v>403</v>
      </c>
      <c r="J7086" t="str">
        <f>VLOOKUP(I7086,Tỉnh!$A$2:$B$64,2,0)</f>
        <v>Nghệ An</v>
      </c>
    </row>
    <row r="7087" hidden="1" spans="1:10">
      <c r="A7087" s="38"/>
      <c r="B7087" s="56" t="s">
        <v>13159</v>
      </c>
      <c r="C7087" s="54" t="s">
        <v>13160</v>
      </c>
      <c r="D7087" t="str">
        <f>IFERROR(VLOOKUP(C7087,'5.2.5'!$G$2:$H$11754,2,0),"")</f>
        <v>Xã Tăng Thành</v>
      </c>
      <c r="E7087" t="str">
        <f t="shared" si="321"/>
        <v/>
      </c>
      <c r="G7087" t="str">
        <f t="shared" si="322"/>
        <v>40323</v>
      </c>
      <c r="H7087" t="str">
        <f>VLOOKUP(G7087,$B$5:$C$724,2,0)</f>
        <v>Huyện Yên Thành</v>
      </c>
      <c r="I7087" t="str">
        <f t="shared" si="323"/>
        <v>403</v>
      </c>
      <c r="J7087" t="str">
        <f>VLOOKUP(I7087,Tỉnh!$A$2:$B$64,2,0)</f>
        <v>Nghệ An</v>
      </c>
    </row>
    <row r="7088" hidden="1" spans="1:10">
      <c r="A7088" s="38"/>
      <c r="B7088" s="57" t="s">
        <v>13161</v>
      </c>
      <c r="C7088" s="54" t="s">
        <v>13162</v>
      </c>
      <c r="D7088" t="str">
        <f>IFERROR(VLOOKUP(C7088,'5.2.5'!$G$2:$H$11754,2,0),"")</f>
        <v>Xã Lý Thành (hết hiệu lực)</v>
      </c>
      <c r="E7088" t="str">
        <f t="shared" si="321"/>
        <v/>
      </c>
      <c r="G7088" t="str">
        <f t="shared" si="322"/>
        <v>40323</v>
      </c>
      <c r="H7088" t="str">
        <f>VLOOKUP(G7088,$B$5:$C$724,2,0)</f>
        <v>Huyện Yên Thành</v>
      </c>
      <c r="I7088" t="str">
        <f t="shared" si="323"/>
        <v>403</v>
      </c>
      <c r="J7088" t="str">
        <f>VLOOKUP(I7088,Tỉnh!$A$2:$B$64,2,0)</f>
        <v>Nghệ An</v>
      </c>
    </row>
    <row r="7089" hidden="1" spans="1:10">
      <c r="A7089" s="38"/>
      <c r="B7089" s="56" t="s">
        <v>5597</v>
      </c>
      <c r="C7089" s="54" t="s">
        <v>13163</v>
      </c>
      <c r="D7089" t="str">
        <f>IFERROR(VLOOKUP(C7089,'5.2.5'!$G$2:$H$11754,2,0),"")</f>
        <v>Xã Tân Thành</v>
      </c>
      <c r="E7089" t="str">
        <f t="shared" si="321"/>
        <v/>
      </c>
      <c r="G7089" t="str">
        <f t="shared" si="322"/>
        <v>40323</v>
      </c>
      <c r="H7089" t="str">
        <f>VLOOKUP(G7089,$B$5:$C$724,2,0)</f>
        <v>Huyện Yên Thành</v>
      </c>
      <c r="I7089" t="str">
        <f t="shared" si="323"/>
        <v>403</v>
      </c>
      <c r="J7089" t="str">
        <f>VLOOKUP(I7089,Tỉnh!$A$2:$B$64,2,0)</f>
        <v>Nghệ An</v>
      </c>
    </row>
    <row r="7090" hidden="1" spans="1:10">
      <c r="A7090" s="38"/>
      <c r="B7090" s="56" t="s">
        <v>13164</v>
      </c>
      <c r="C7090" s="54" t="s">
        <v>13165</v>
      </c>
      <c r="D7090" t="str">
        <f>IFERROR(VLOOKUP(C7090,'5.2.5'!$G$2:$H$11754,2,0),"")</f>
        <v>Xã Đô Thành</v>
      </c>
      <c r="E7090" t="str">
        <f t="shared" si="321"/>
        <v/>
      </c>
      <c r="G7090" t="str">
        <f t="shared" si="322"/>
        <v>40323</v>
      </c>
      <c r="H7090" t="str">
        <f>VLOOKUP(G7090,$B$5:$C$724,2,0)</f>
        <v>Huyện Yên Thành</v>
      </c>
      <c r="I7090" t="str">
        <f t="shared" si="323"/>
        <v>403</v>
      </c>
      <c r="J7090" t="str">
        <f>VLOOKUP(I7090,Tỉnh!$A$2:$B$64,2,0)</f>
        <v>Nghệ An</v>
      </c>
    </row>
    <row r="7091" hidden="1" spans="1:10">
      <c r="A7091" s="38"/>
      <c r="B7091" s="56" t="s">
        <v>5197</v>
      </c>
      <c r="C7091" s="54" t="s">
        <v>13166</v>
      </c>
      <c r="D7091" t="str">
        <f>IFERROR(VLOOKUP(C7091,'5.2.5'!$G$2:$H$11754,2,0),"")</f>
        <v>Xã Phúc Thành</v>
      </c>
      <c r="E7091" t="str">
        <f t="shared" si="321"/>
        <v/>
      </c>
      <c r="G7091" t="str">
        <f t="shared" si="322"/>
        <v>40323</v>
      </c>
      <c r="H7091" t="str">
        <f>VLOOKUP(G7091,$B$5:$C$724,2,0)</f>
        <v>Huyện Yên Thành</v>
      </c>
      <c r="I7091" t="str">
        <f t="shared" si="323"/>
        <v>403</v>
      </c>
      <c r="J7091" t="str">
        <f>VLOOKUP(I7091,Tỉnh!$A$2:$B$64,2,0)</f>
        <v>Nghệ An</v>
      </c>
    </row>
    <row r="7092" hidden="1" spans="1:10">
      <c r="A7092" s="38"/>
      <c r="B7092" s="57" t="s">
        <v>13167</v>
      </c>
      <c r="C7092" s="54" t="s">
        <v>13168</v>
      </c>
      <c r="D7092" t="str">
        <f>IFERROR(VLOOKUP(C7092,'5.2.5'!$G$2:$H$11754,2,0),"")</f>
        <v>Xã Hoa Thành (hết hiệu lực)</v>
      </c>
      <c r="E7092" t="str">
        <f t="shared" si="321"/>
        <v/>
      </c>
      <c r="G7092" t="str">
        <f t="shared" si="322"/>
        <v>40323</v>
      </c>
      <c r="H7092" t="str">
        <f>VLOOKUP(G7092,$B$5:$C$724,2,0)</f>
        <v>Huyện Yên Thành</v>
      </c>
      <c r="I7092" t="str">
        <f t="shared" si="323"/>
        <v>403</v>
      </c>
      <c r="J7092" t="str">
        <f>VLOOKUP(I7092,Tỉnh!$A$2:$B$64,2,0)</f>
        <v>Nghệ An</v>
      </c>
    </row>
    <row r="7093" hidden="1" spans="1:10">
      <c r="A7093" s="38"/>
      <c r="B7093" s="57" t="s">
        <v>2914</v>
      </c>
      <c r="C7093" s="54" t="s">
        <v>13169</v>
      </c>
      <c r="D7093" t="str">
        <f>IFERROR(VLOOKUP(C7093,'5.2.5'!$G$2:$H$11754,2,0),"")</f>
        <v>Xã Hợp Thành (hết hiệu lực)</v>
      </c>
      <c r="E7093" t="str">
        <f t="shared" si="321"/>
        <v/>
      </c>
      <c r="G7093" t="str">
        <f t="shared" si="322"/>
        <v>40323</v>
      </c>
      <c r="H7093" t="str">
        <f>VLOOKUP(G7093,$B$5:$C$724,2,0)</f>
        <v>Huyện Yên Thành</v>
      </c>
      <c r="I7093" t="str">
        <f t="shared" si="323"/>
        <v>403</v>
      </c>
      <c r="J7093" t="str">
        <f>VLOOKUP(I7093,Tỉnh!$A$2:$B$64,2,0)</f>
        <v>Nghệ An</v>
      </c>
    </row>
    <row r="7094" hidden="1" spans="1:10">
      <c r="A7094" s="38"/>
      <c r="B7094" s="56" t="s">
        <v>4403</v>
      </c>
      <c r="C7094" s="54" t="s">
        <v>13170</v>
      </c>
      <c r="D7094" t="str">
        <f>IFERROR(VLOOKUP(C7094,'5.2.5'!$G$2:$H$11754,2,0),"")</f>
        <v>Xã Trung Thành</v>
      </c>
      <c r="E7094" t="str">
        <f t="shared" si="321"/>
        <v/>
      </c>
      <c r="G7094" t="str">
        <f t="shared" si="322"/>
        <v>40323</v>
      </c>
      <c r="H7094" t="str">
        <f>VLOOKUP(G7094,$B$5:$C$724,2,0)</f>
        <v>Huyện Yên Thành</v>
      </c>
      <c r="I7094" t="str">
        <f t="shared" si="323"/>
        <v>403</v>
      </c>
      <c r="J7094" t="str">
        <f>VLOOKUP(I7094,Tỉnh!$A$2:$B$64,2,0)</f>
        <v>Nghệ An</v>
      </c>
    </row>
    <row r="7095" hidden="1" spans="1:10">
      <c r="A7095" s="38"/>
      <c r="B7095" s="56" t="s">
        <v>13171</v>
      </c>
      <c r="C7095" s="54" t="s">
        <v>13172</v>
      </c>
      <c r="D7095" t="str">
        <f>IFERROR(VLOOKUP(C7095,'5.2.5'!$G$2:$H$11754,2,0),"")</f>
        <v>Xã Vĩnh Thành</v>
      </c>
      <c r="E7095" t="str">
        <f t="shared" si="321"/>
        <v/>
      </c>
      <c r="G7095" t="str">
        <f t="shared" si="322"/>
        <v>40323</v>
      </c>
      <c r="H7095" t="str">
        <f>VLOOKUP(G7095,$B$5:$C$724,2,0)</f>
        <v>Huyện Yên Thành</v>
      </c>
      <c r="I7095" t="str">
        <f t="shared" si="323"/>
        <v>403</v>
      </c>
      <c r="J7095" t="str">
        <f>VLOOKUP(I7095,Tỉnh!$A$2:$B$64,2,0)</f>
        <v>Nghệ An</v>
      </c>
    </row>
    <row r="7096" hidden="1" spans="1:10">
      <c r="A7096" s="38"/>
      <c r="B7096" s="57" t="s">
        <v>2243</v>
      </c>
      <c r="C7096" s="54" t="s">
        <v>13173</v>
      </c>
      <c r="D7096" t="str">
        <f>IFERROR(VLOOKUP(C7096,'5.2.5'!$G$2:$H$11754,2,0),"")</f>
        <v>Xã Đại Thành (hết hiệu lực)</v>
      </c>
      <c r="E7096" t="str">
        <f t="shared" si="321"/>
        <v/>
      </c>
      <c r="G7096" t="str">
        <f t="shared" si="322"/>
        <v>40323</v>
      </c>
      <c r="H7096" t="str">
        <f>VLOOKUP(G7096,$B$5:$C$724,2,0)</f>
        <v>Huyện Yên Thành</v>
      </c>
      <c r="I7096" t="str">
        <f t="shared" si="323"/>
        <v>403</v>
      </c>
      <c r="J7096" t="str">
        <f>VLOOKUP(I7096,Tỉnh!$A$2:$B$64,2,0)</f>
        <v>Nghệ An</v>
      </c>
    </row>
    <row r="7097" hidden="1" spans="1:10">
      <c r="A7097" s="38"/>
      <c r="B7097" s="57" t="s">
        <v>13174</v>
      </c>
      <c r="C7097" s="54" t="s">
        <v>13175</v>
      </c>
      <c r="D7097" t="str">
        <f>IFERROR(VLOOKUP(C7097,'5.2.5'!$G$2:$H$11754,2,0),"")</f>
        <v>Xã Công Thành (hết hiệu lực)</v>
      </c>
      <c r="E7097" t="str">
        <f t="shared" si="321"/>
        <v/>
      </c>
      <c r="G7097" t="str">
        <f t="shared" si="322"/>
        <v>40323</v>
      </c>
      <c r="H7097" t="str">
        <f>VLOOKUP(G7097,$B$5:$C$724,2,0)</f>
        <v>Huyện Yên Thành</v>
      </c>
      <c r="I7097" t="str">
        <f t="shared" si="323"/>
        <v>403</v>
      </c>
      <c r="J7097" t="str">
        <f>VLOOKUP(I7097,Tỉnh!$A$2:$B$64,2,0)</f>
        <v>Nghệ An</v>
      </c>
    </row>
    <row r="7098" hidden="1" spans="1:10">
      <c r="A7098" s="38"/>
      <c r="B7098" s="57" t="s">
        <v>13176</v>
      </c>
      <c r="C7098" s="54" t="s">
        <v>13177</v>
      </c>
      <c r="D7098" t="str">
        <f>IFERROR(VLOOKUP(C7098,'5.2.5'!$G$2:$H$11754,2,0),"")</f>
        <v>Thị trấn Yên Thành (hết hiệu lực)</v>
      </c>
      <c r="E7098" t="str">
        <f t="shared" si="321"/>
        <v/>
      </c>
      <c r="G7098" t="str">
        <f t="shared" si="322"/>
        <v>40323</v>
      </c>
      <c r="H7098" t="str">
        <f>VLOOKUP(G7098,$B$5:$C$724,2,0)</f>
        <v>Huyện Yên Thành</v>
      </c>
      <c r="I7098" t="str">
        <f t="shared" si="323"/>
        <v>403</v>
      </c>
      <c r="J7098" t="str">
        <f>VLOOKUP(I7098,Tỉnh!$A$2:$B$64,2,0)</f>
        <v>Nghệ An</v>
      </c>
    </row>
    <row r="7099" hidden="1" spans="1:10">
      <c r="A7099" s="38"/>
      <c r="B7099" s="56" t="s">
        <v>13178</v>
      </c>
      <c r="C7099" s="54" t="s">
        <v>13179</v>
      </c>
      <c r="D7099" t="str">
        <f>IFERROR(VLOOKUP(C7099,'5.2.5'!$G$2:$H$11754,2,0),"")</f>
        <v>Xã Mã Thành</v>
      </c>
      <c r="E7099" t="str">
        <f t="shared" si="321"/>
        <v/>
      </c>
      <c r="G7099" t="str">
        <f t="shared" si="322"/>
        <v>40323</v>
      </c>
      <c r="H7099" t="str">
        <f>VLOOKUP(G7099,$B$5:$C$724,2,0)</f>
        <v>Huyện Yên Thành</v>
      </c>
      <c r="I7099" t="str">
        <f t="shared" si="323"/>
        <v>403</v>
      </c>
      <c r="J7099" t="str">
        <f>VLOOKUP(I7099,Tỉnh!$A$2:$B$64,2,0)</f>
        <v>Nghệ An</v>
      </c>
    </row>
    <row r="7100" hidden="1" spans="1:10">
      <c r="A7100" s="38"/>
      <c r="B7100" s="56" t="s">
        <v>13180</v>
      </c>
      <c r="C7100" s="54" t="s">
        <v>13181</v>
      </c>
      <c r="D7100" t="str">
        <f>IFERROR(VLOOKUP(C7100,'5.2.5'!$G$2:$H$11754,2,0),"")</f>
        <v>Xã Lăng Thành</v>
      </c>
      <c r="E7100" t="str">
        <f t="shared" si="321"/>
        <v/>
      </c>
      <c r="G7100" t="str">
        <f t="shared" si="322"/>
        <v>40323</v>
      </c>
      <c r="H7100" t="str">
        <f>VLOOKUP(G7100,$B$5:$C$724,2,0)</f>
        <v>Huyện Yên Thành</v>
      </c>
      <c r="I7100" t="str">
        <f t="shared" si="323"/>
        <v>403</v>
      </c>
      <c r="J7100" t="str">
        <f>VLOOKUP(I7100,Tỉnh!$A$2:$B$64,2,0)</f>
        <v>Nghệ An</v>
      </c>
    </row>
    <row r="7101" hidden="1" spans="1:10">
      <c r="A7101" s="38"/>
      <c r="B7101" s="56" t="s">
        <v>13182</v>
      </c>
      <c r="C7101" s="54" t="s">
        <v>13183</v>
      </c>
      <c r="D7101" t="str">
        <f>IFERROR(VLOOKUP(C7101,'5.2.5'!$G$2:$H$11754,2,0),"")</f>
        <v>Xã Kim Thành</v>
      </c>
      <c r="E7101" t="str">
        <f t="shared" si="321"/>
        <v/>
      </c>
      <c r="G7101" t="str">
        <f t="shared" si="322"/>
        <v>40323</v>
      </c>
      <c r="H7101" t="str">
        <f>VLOOKUP(G7101,$B$5:$C$724,2,0)</f>
        <v>Huyện Yên Thành</v>
      </c>
      <c r="I7101" t="str">
        <f t="shared" si="323"/>
        <v>403</v>
      </c>
      <c r="J7101" t="str">
        <f>VLOOKUP(I7101,Tỉnh!$A$2:$B$64,2,0)</f>
        <v>Nghệ An</v>
      </c>
    </row>
    <row r="7102" hidden="1" spans="1:10">
      <c r="A7102" s="38"/>
      <c r="B7102" s="56" t="s">
        <v>13184</v>
      </c>
      <c r="C7102" s="54" t="s">
        <v>13185</v>
      </c>
      <c r="D7102" t="str">
        <f>IFERROR(VLOOKUP(C7102,'5.2.5'!$G$2:$H$11754,2,0),"")</f>
        <v>Xã Hậu Thành</v>
      </c>
      <c r="E7102" t="str">
        <f t="shared" si="321"/>
        <v/>
      </c>
      <c r="G7102" t="str">
        <f t="shared" si="322"/>
        <v>40323</v>
      </c>
      <c r="H7102" t="str">
        <f>VLOOKUP(G7102,$B$5:$C$724,2,0)</f>
        <v>Huyện Yên Thành</v>
      </c>
      <c r="I7102" t="str">
        <f t="shared" si="323"/>
        <v>403</v>
      </c>
      <c r="J7102" t="str">
        <f>VLOOKUP(I7102,Tỉnh!$A$2:$B$64,2,0)</f>
        <v>Nghệ An</v>
      </c>
    </row>
    <row r="7103" hidden="1" spans="1:10">
      <c r="A7103" s="38"/>
      <c r="B7103" s="56" t="s">
        <v>13186</v>
      </c>
      <c r="C7103" s="54" t="s">
        <v>13187</v>
      </c>
      <c r="D7103" t="str">
        <f>IFERROR(VLOOKUP(C7103,'5.2.5'!$G$2:$H$11754,2,0),"")</f>
        <v>Xã Thọ Thành</v>
      </c>
      <c r="E7103" t="str">
        <f t="shared" si="321"/>
        <v/>
      </c>
      <c r="G7103" t="str">
        <f t="shared" si="322"/>
        <v>40323</v>
      </c>
      <c r="H7103" t="str">
        <f>VLOOKUP(G7103,$B$5:$C$724,2,0)</f>
        <v>Huyện Yên Thành</v>
      </c>
      <c r="I7103" t="str">
        <f t="shared" si="323"/>
        <v>403</v>
      </c>
      <c r="J7103" t="str">
        <f>VLOOKUP(I7103,Tỉnh!$A$2:$B$64,2,0)</f>
        <v>Nghệ An</v>
      </c>
    </row>
    <row r="7104" hidden="1" spans="1:10">
      <c r="A7104" s="38"/>
      <c r="B7104" s="56" t="s">
        <v>3441</v>
      </c>
      <c r="C7104" s="54" t="s">
        <v>13188</v>
      </c>
      <c r="D7104" t="str">
        <f>IFERROR(VLOOKUP(C7104,'5.2.5'!$G$2:$H$11754,2,0),"")</f>
        <v>Xã Quang Thành</v>
      </c>
      <c r="E7104" t="str">
        <f t="shared" si="321"/>
        <v/>
      </c>
      <c r="G7104" t="str">
        <f t="shared" si="322"/>
        <v>40323</v>
      </c>
      <c r="H7104" t="str">
        <f>VLOOKUP(G7104,$B$5:$C$724,2,0)</f>
        <v>Huyện Yên Thành</v>
      </c>
      <c r="I7104" t="str">
        <f t="shared" si="323"/>
        <v>403</v>
      </c>
      <c r="J7104" t="str">
        <f>VLOOKUP(I7104,Tỉnh!$A$2:$B$64,2,0)</f>
        <v>Nghệ An</v>
      </c>
    </row>
    <row r="7105" hidden="1" spans="1:10">
      <c r="A7105" s="38"/>
      <c r="B7105" s="56" t="s">
        <v>13189</v>
      </c>
      <c r="C7105" s="54" t="s">
        <v>13190</v>
      </c>
      <c r="D7105" t="str">
        <f>IFERROR(VLOOKUP(C7105,'5.2.5'!$G$2:$H$11754,2,0),"")</f>
        <v>Xã Tây Thành</v>
      </c>
      <c r="E7105" t="str">
        <f t="shared" si="321"/>
        <v/>
      </c>
      <c r="G7105" t="str">
        <f t="shared" si="322"/>
        <v>40323</v>
      </c>
      <c r="H7105" t="str">
        <f>VLOOKUP(G7105,$B$5:$C$724,2,0)</f>
        <v>Huyện Yên Thành</v>
      </c>
      <c r="I7105" t="str">
        <f t="shared" si="323"/>
        <v>403</v>
      </c>
      <c r="J7105" t="str">
        <f>VLOOKUP(I7105,Tỉnh!$A$2:$B$64,2,0)</f>
        <v>Nghệ An</v>
      </c>
    </row>
    <row r="7106" hidden="1" spans="1:10">
      <c r="A7106" s="38"/>
      <c r="B7106" s="57" t="s">
        <v>13191</v>
      </c>
      <c r="C7106" s="54" t="s">
        <v>13192</v>
      </c>
      <c r="D7106" t="str">
        <f>IFERROR(VLOOKUP(C7106,'5.2.5'!$G$2:$H$11754,2,0),"")</f>
        <v>Xã Hồng Thành (hết hiệu lực)</v>
      </c>
      <c r="E7106" t="str">
        <f t="shared" si="321"/>
        <v/>
      </c>
      <c r="G7106" t="str">
        <f t="shared" si="322"/>
        <v>40323</v>
      </c>
      <c r="H7106" t="str">
        <f>VLOOKUP(G7106,$B$5:$C$724,2,0)</f>
        <v>Huyện Yên Thành</v>
      </c>
      <c r="I7106" t="str">
        <f t="shared" si="323"/>
        <v>403</v>
      </c>
      <c r="J7106" t="str">
        <f>VLOOKUP(I7106,Tỉnh!$A$2:$B$64,2,0)</f>
        <v>Nghệ An</v>
      </c>
    </row>
    <row r="7107" hidden="1" spans="1:10">
      <c r="A7107" s="38"/>
      <c r="B7107" s="56" t="s">
        <v>13193</v>
      </c>
      <c r="C7107" s="54" t="s">
        <v>13194</v>
      </c>
      <c r="D7107" t="str">
        <f>IFERROR(VLOOKUP(C7107,'5.2.5'!$G$2:$H$11754,2,0),"")</f>
        <v>Xã Đồng Thành</v>
      </c>
      <c r="E7107" t="str">
        <f t="shared" si="321"/>
        <v/>
      </c>
      <c r="G7107" t="str">
        <f t="shared" si="322"/>
        <v>40323</v>
      </c>
      <c r="H7107" t="str">
        <f>VLOOKUP(G7107,$B$5:$C$724,2,0)</f>
        <v>Huyện Yên Thành</v>
      </c>
      <c r="I7107" t="str">
        <f t="shared" si="323"/>
        <v>403</v>
      </c>
      <c r="J7107" t="str">
        <f>VLOOKUP(I7107,Tỉnh!$A$2:$B$64,2,0)</f>
        <v>Nghệ An</v>
      </c>
    </row>
    <row r="7108" hidden="1" spans="1:10">
      <c r="A7108" s="38"/>
      <c r="B7108" s="56" t="s">
        <v>11473</v>
      </c>
      <c r="C7108" s="54" t="s">
        <v>13195</v>
      </c>
      <c r="D7108" t="str">
        <f>IFERROR(VLOOKUP(C7108,'5.2.5'!$G$2:$H$11754,2,0),"")</f>
        <v>Xã Phú Thành</v>
      </c>
      <c r="E7108" t="str">
        <f t="shared" si="321"/>
        <v/>
      </c>
      <c r="G7108" t="str">
        <f t="shared" si="322"/>
        <v>40323</v>
      </c>
      <c r="H7108" t="str">
        <f>VLOOKUP(G7108,$B$5:$C$724,2,0)</f>
        <v>Huyện Yên Thành</v>
      </c>
      <c r="I7108" t="str">
        <f t="shared" si="323"/>
        <v>403</v>
      </c>
      <c r="J7108" t="str">
        <f>VLOOKUP(I7108,Tỉnh!$A$2:$B$64,2,0)</f>
        <v>Nghệ An</v>
      </c>
    </row>
    <row r="7109" hidden="1" spans="1:10">
      <c r="A7109" s="38"/>
      <c r="B7109" s="56" t="s">
        <v>13196</v>
      </c>
      <c r="C7109" s="54" t="s">
        <v>13197</v>
      </c>
      <c r="D7109" t="str">
        <f>IFERROR(VLOOKUP(C7109,'5.2.5'!$G$2:$H$11754,2,0),"")</f>
        <v>Xã Văn Thành</v>
      </c>
      <c r="E7109" t="str">
        <f t="shared" si="321"/>
        <v/>
      </c>
      <c r="G7109" t="str">
        <f t="shared" si="322"/>
        <v>40323</v>
      </c>
      <c r="H7109" t="str">
        <f>VLOOKUP(G7109,$B$5:$C$724,2,0)</f>
        <v>Huyện Yên Thành</v>
      </c>
      <c r="I7109" t="str">
        <f t="shared" si="323"/>
        <v>403</v>
      </c>
      <c r="J7109" t="str">
        <f>VLOOKUP(I7109,Tỉnh!$A$2:$B$64,2,0)</f>
        <v>Nghệ An</v>
      </c>
    </row>
    <row r="7110" hidden="1" spans="1:10">
      <c r="A7110" s="38"/>
      <c r="B7110" s="56" t="s">
        <v>13198</v>
      </c>
      <c r="C7110" s="54" t="s">
        <v>13199</v>
      </c>
      <c r="D7110" t="str">
        <f>IFERROR(VLOOKUP(C7110,'5.2.5'!$G$2:$H$11754,2,0),"")</f>
        <v>Xã Thịnh Thành</v>
      </c>
      <c r="E7110" t="str">
        <f t="shared" si="321"/>
        <v/>
      </c>
      <c r="G7110" t="str">
        <f t="shared" si="322"/>
        <v>40323</v>
      </c>
      <c r="H7110" t="str">
        <f>VLOOKUP(G7110,$B$5:$C$724,2,0)</f>
        <v>Huyện Yên Thành</v>
      </c>
      <c r="I7110" t="str">
        <f t="shared" si="323"/>
        <v>403</v>
      </c>
      <c r="J7110" t="str">
        <f>VLOOKUP(I7110,Tỉnh!$A$2:$B$64,2,0)</f>
        <v>Nghệ An</v>
      </c>
    </row>
    <row r="7111" hidden="1" spans="1:10">
      <c r="A7111" s="38"/>
      <c r="B7111" s="56" t="s">
        <v>4593</v>
      </c>
      <c r="C7111" s="54" t="s">
        <v>13200</v>
      </c>
      <c r="D7111" t="str">
        <f>IFERROR(VLOOKUP(C7111,'5.2.5'!$G$2:$H$11754,2,0),"")</f>
        <v>Xã Xuân Thành</v>
      </c>
      <c r="E7111" t="str">
        <f t="shared" si="321"/>
        <v/>
      </c>
      <c r="G7111" t="str">
        <f t="shared" si="322"/>
        <v>40323</v>
      </c>
      <c r="H7111" t="str">
        <f>VLOOKUP(G7111,$B$5:$C$724,2,0)</f>
        <v>Huyện Yên Thành</v>
      </c>
      <c r="I7111" t="str">
        <f t="shared" si="323"/>
        <v>403</v>
      </c>
      <c r="J7111" t="str">
        <f>VLOOKUP(I7111,Tỉnh!$A$2:$B$64,2,0)</f>
        <v>Nghệ An</v>
      </c>
    </row>
    <row r="7112" hidden="1" spans="1:10">
      <c r="A7112" s="38"/>
      <c r="B7112" s="56" t="s">
        <v>13201</v>
      </c>
      <c r="C7112" s="54" t="s">
        <v>13202</v>
      </c>
      <c r="D7112" t="str">
        <f>IFERROR(VLOOKUP(C7112,'5.2.5'!$G$2:$H$11754,2,0),"")</f>
        <v>Xã Bắc Thành</v>
      </c>
      <c r="E7112" t="str">
        <f t="shared" si="321"/>
        <v/>
      </c>
      <c r="G7112" t="str">
        <f t="shared" si="322"/>
        <v>40323</v>
      </c>
      <c r="H7112" t="str">
        <f>VLOOKUP(G7112,$B$5:$C$724,2,0)</f>
        <v>Huyện Yên Thành</v>
      </c>
      <c r="I7112" t="str">
        <f t="shared" si="323"/>
        <v>403</v>
      </c>
      <c r="J7112" t="str">
        <f>VLOOKUP(I7112,Tỉnh!$A$2:$B$64,2,0)</f>
        <v>Nghệ An</v>
      </c>
    </row>
    <row r="7113" hidden="1" spans="1:10">
      <c r="A7113" s="38"/>
      <c r="B7113" s="57" t="s">
        <v>13203</v>
      </c>
      <c r="C7113" s="54" t="s">
        <v>13204</v>
      </c>
      <c r="D7113" t="str">
        <f>IFERROR(VLOOKUP(C7113,'5.2.5'!$G$2:$H$11754,2,0),"")</f>
        <v>Xã Nhân Thành (hết hiệu lực)</v>
      </c>
      <c r="E7113" t="str">
        <f t="shared" si="321"/>
        <v/>
      </c>
      <c r="G7113" t="str">
        <f t="shared" si="322"/>
        <v>40323</v>
      </c>
      <c r="H7113" t="str">
        <f>VLOOKUP(G7113,$B$5:$C$724,2,0)</f>
        <v>Huyện Yên Thành</v>
      </c>
      <c r="I7113" t="str">
        <f t="shared" si="323"/>
        <v>403</v>
      </c>
      <c r="J7113" t="str">
        <f>VLOOKUP(I7113,Tỉnh!$A$2:$B$64,2,0)</f>
        <v>Nghệ An</v>
      </c>
    </row>
    <row r="7114" hidden="1" spans="1:10">
      <c r="A7114" s="38"/>
      <c r="B7114" s="56" t="s">
        <v>13205</v>
      </c>
      <c r="C7114" s="54" t="s">
        <v>13206</v>
      </c>
      <c r="D7114" t="str">
        <f>IFERROR(VLOOKUP(C7114,'5.2.5'!$G$2:$H$11754,2,0),"")</f>
        <v>Xã Long Thành</v>
      </c>
      <c r="E7114" t="str">
        <f t="shared" si="321"/>
        <v/>
      </c>
      <c r="G7114" t="str">
        <f t="shared" si="322"/>
        <v>40323</v>
      </c>
      <c r="H7114" t="str">
        <f>VLOOKUP(G7114,$B$5:$C$724,2,0)</f>
        <v>Huyện Yên Thành</v>
      </c>
      <c r="I7114" t="str">
        <f t="shared" si="323"/>
        <v>403</v>
      </c>
      <c r="J7114" t="str">
        <f>VLOOKUP(I7114,Tỉnh!$A$2:$B$64,2,0)</f>
        <v>Nghệ An</v>
      </c>
    </row>
    <row r="7115" hidden="1" spans="1:10">
      <c r="A7115" s="38"/>
      <c r="B7115" s="56" t="s">
        <v>13207</v>
      </c>
      <c r="C7115" s="54" t="s">
        <v>13208</v>
      </c>
      <c r="D7115" t="str">
        <f>IFERROR(VLOOKUP(C7115,'5.2.5'!$G$2:$H$11754,2,0),"")</f>
        <v>Xã Minh Thành</v>
      </c>
      <c r="E7115" t="str">
        <f t="shared" si="321"/>
        <v/>
      </c>
      <c r="G7115" t="str">
        <f t="shared" si="322"/>
        <v>40323</v>
      </c>
      <c r="H7115" t="str">
        <f>VLOOKUP(G7115,$B$5:$C$724,2,0)</f>
        <v>Huyện Yên Thành</v>
      </c>
      <c r="I7115" t="str">
        <f t="shared" si="323"/>
        <v>403</v>
      </c>
      <c r="J7115" t="str">
        <f>VLOOKUP(I7115,Tỉnh!$A$2:$B$64,2,0)</f>
        <v>Nghệ An</v>
      </c>
    </row>
    <row r="7116" hidden="1" spans="1:10">
      <c r="A7116" s="38"/>
      <c r="B7116" s="56" t="s">
        <v>13209</v>
      </c>
      <c r="C7116" s="54" t="s">
        <v>13210</v>
      </c>
      <c r="D7116" t="str">
        <f>IFERROR(VLOOKUP(C7116,'5.2.5'!$G$2:$H$11754,2,0),"")</f>
        <v>Xã Nam Thành</v>
      </c>
      <c r="E7116" t="str">
        <f t="shared" si="321"/>
        <v/>
      </c>
      <c r="G7116" t="str">
        <f t="shared" si="322"/>
        <v>40323</v>
      </c>
      <c r="H7116" t="str">
        <f>VLOOKUP(G7116,$B$5:$C$724,2,0)</f>
        <v>Huyện Yên Thành</v>
      </c>
      <c r="I7116" t="str">
        <f t="shared" si="323"/>
        <v>403</v>
      </c>
      <c r="J7116" t="str">
        <f>VLOOKUP(I7116,Tỉnh!$A$2:$B$64,2,0)</f>
        <v>Nghệ An</v>
      </c>
    </row>
    <row r="7117" hidden="1" spans="1:10">
      <c r="A7117" s="38"/>
      <c r="B7117" s="57" t="s">
        <v>13211</v>
      </c>
      <c r="C7117" s="54" t="s">
        <v>13212</v>
      </c>
      <c r="D7117" t="str">
        <f>IFERROR(VLOOKUP(C7117,'5.2.5'!$G$2:$H$11754,2,0),"")</f>
        <v>Xã Khánh Thành (hết hiệu lực)</v>
      </c>
      <c r="E7117" t="str">
        <f t="shared" si="321"/>
        <v/>
      </c>
      <c r="G7117" t="str">
        <f t="shared" si="322"/>
        <v>40323</v>
      </c>
      <c r="H7117" t="str">
        <f>VLOOKUP(G7117,$B$5:$C$724,2,0)</f>
        <v>Huyện Yên Thành</v>
      </c>
      <c r="I7117" t="str">
        <f t="shared" si="323"/>
        <v>403</v>
      </c>
      <c r="J7117" t="str">
        <f>VLOOKUP(I7117,Tỉnh!$A$2:$B$64,2,0)</f>
        <v>Nghệ An</v>
      </c>
    </row>
    <row r="7118" hidden="1" spans="1:10">
      <c r="A7118" s="38"/>
      <c r="B7118" s="56" t="s">
        <v>13213</v>
      </c>
      <c r="C7118" s="54" t="s">
        <v>13214</v>
      </c>
      <c r="D7118" t="str">
        <f>IFERROR(VLOOKUP(C7118,'5.2.5'!$G$2:$H$11754,2,0),"")</f>
        <v>Xã Viên Thành</v>
      </c>
      <c r="E7118" t="str">
        <f t="shared" si="321"/>
        <v/>
      </c>
      <c r="G7118" t="str">
        <f t="shared" si="322"/>
        <v>40323</v>
      </c>
      <c r="H7118" t="str">
        <f>VLOOKUP(G7118,$B$5:$C$724,2,0)</f>
        <v>Huyện Yên Thành</v>
      </c>
      <c r="I7118" t="str">
        <f t="shared" si="323"/>
        <v>403</v>
      </c>
      <c r="J7118" t="str">
        <f>VLOOKUP(I7118,Tỉnh!$A$2:$B$64,2,0)</f>
        <v>Nghệ An</v>
      </c>
    </row>
    <row r="7119" hidden="1" spans="1:10">
      <c r="A7119" s="38"/>
      <c r="B7119" s="56" t="s">
        <v>13215</v>
      </c>
      <c r="C7119" s="54" t="s">
        <v>13216</v>
      </c>
      <c r="D7119" t="str">
        <f>IFERROR(VLOOKUP(C7119,'5.2.5'!$G$2:$H$11754,2,0),"")</f>
        <v>Xã Liên Thành</v>
      </c>
      <c r="E7119" t="str">
        <f t="shared" si="321"/>
        <v/>
      </c>
      <c r="G7119" t="str">
        <f t="shared" si="322"/>
        <v>40323</v>
      </c>
      <c r="H7119" t="str">
        <f>VLOOKUP(G7119,$B$5:$C$724,2,0)</f>
        <v>Huyện Yên Thành</v>
      </c>
      <c r="I7119" t="str">
        <f t="shared" si="323"/>
        <v>403</v>
      </c>
      <c r="J7119" t="str">
        <f>VLOOKUP(I7119,Tỉnh!$A$2:$B$64,2,0)</f>
        <v>Nghệ An</v>
      </c>
    </row>
    <row r="7120" hidden="1" spans="1:10">
      <c r="A7120" s="38"/>
      <c r="B7120" s="56" t="s">
        <v>13217</v>
      </c>
      <c r="C7120" s="54" t="s">
        <v>13218</v>
      </c>
      <c r="D7120" t="str">
        <f>IFERROR(VLOOKUP(C7120,'5.2.5'!$G$2:$H$11754,2,0),"")</f>
        <v>Xã Bảo Thành</v>
      </c>
      <c r="E7120" t="str">
        <f t="shared" si="321"/>
        <v/>
      </c>
      <c r="G7120" t="str">
        <f t="shared" si="322"/>
        <v>40323</v>
      </c>
      <c r="H7120" t="str">
        <f>VLOOKUP(G7120,$B$5:$C$724,2,0)</f>
        <v>Huyện Yên Thành</v>
      </c>
      <c r="I7120" t="str">
        <f t="shared" si="323"/>
        <v>403</v>
      </c>
      <c r="J7120" t="str">
        <f>VLOOKUP(I7120,Tỉnh!$A$2:$B$64,2,0)</f>
        <v>Nghệ An</v>
      </c>
    </row>
    <row r="7121" hidden="1" spans="1:10">
      <c r="A7121" s="38"/>
      <c r="B7121" s="56" t="s">
        <v>11452</v>
      </c>
      <c r="C7121" s="54" t="s">
        <v>13219</v>
      </c>
      <c r="D7121" t="str">
        <f>IFERROR(VLOOKUP(C7121,'5.2.5'!$G$2:$H$11754,2,0),"")</f>
        <v>Xã Mỹ Thành</v>
      </c>
      <c r="E7121" t="str">
        <f t="shared" si="321"/>
        <v/>
      </c>
      <c r="G7121" t="str">
        <f t="shared" si="322"/>
        <v>40323</v>
      </c>
      <c r="H7121" t="str">
        <f>VLOOKUP(G7121,$B$5:$C$724,2,0)</f>
        <v>Huyện Yên Thành</v>
      </c>
      <c r="I7121" t="str">
        <f t="shared" si="323"/>
        <v>403</v>
      </c>
      <c r="J7121" t="str">
        <f>VLOOKUP(I7121,Tỉnh!$A$2:$B$64,2,0)</f>
        <v>Nghệ An</v>
      </c>
    </row>
    <row r="7122" hidden="1" spans="1:10">
      <c r="A7122" s="38"/>
      <c r="B7122" s="56" t="s">
        <v>6958</v>
      </c>
      <c r="C7122" s="54" t="s">
        <v>13220</v>
      </c>
      <c r="D7122" t="str">
        <f>IFERROR(VLOOKUP(C7122,'5.2.5'!$G$2:$H$11754,2,0),"")</f>
        <v>Xã Sơn Thành</v>
      </c>
      <c r="E7122" t="str">
        <f t="shared" si="321"/>
        <v/>
      </c>
      <c r="G7122" t="str">
        <f t="shared" si="322"/>
        <v>40323</v>
      </c>
      <c r="H7122" t="str">
        <f>VLOOKUP(G7122,$B$5:$C$724,2,0)</f>
        <v>Huyện Yên Thành</v>
      </c>
      <c r="I7122" t="str">
        <f t="shared" si="323"/>
        <v>403</v>
      </c>
      <c r="J7122" t="str">
        <f>VLOOKUP(I7122,Tỉnh!$A$2:$B$64,2,0)</f>
        <v>Nghệ An</v>
      </c>
    </row>
    <row r="7123" hidden="1" spans="1:10">
      <c r="A7123" s="38"/>
      <c r="B7123" s="56" t="s">
        <v>13221</v>
      </c>
      <c r="C7123" s="54" t="s">
        <v>13222</v>
      </c>
      <c r="D7123" t="str">
        <f>IFERROR(VLOOKUP(C7123,'5.2.5'!$G$2:$H$11754,2,0),"")</f>
        <v>Xã Tiến Thành</v>
      </c>
      <c r="E7123" t="str">
        <f t="shared" si="321"/>
        <v/>
      </c>
      <c r="G7123" t="str">
        <f t="shared" si="322"/>
        <v>40323</v>
      </c>
      <c r="H7123" t="str">
        <f>VLOOKUP(G7123,$B$5:$C$724,2,0)</f>
        <v>Huyện Yên Thành</v>
      </c>
      <c r="I7123" t="str">
        <f t="shared" si="323"/>
        <v>403</v>
      </c>
      <c r="J7123" t="str">
        <f>VLOOKUP(I7123,Tỉnh!$A$2:$B$64,2,0)</f>
        <v>Nghệ An</v>
      </c>
    </row>
    <row r="7124" hidden="1" spans="1:10">
      <c r="A7124" s="38"/>
      <c r="B7124" s="57" t="s">
        <v>13223</v>
      </c>
      <c r="C7124" s="54" t="s">
        <v>13224</v>
      </c>
      <c r="D7124" t="str">
        <f>IFERROR(VLOOKUP(C7124,'5.2.5'!$G$2:$H$11754,2,0),"")</f>
        <v>Xã Hùng Thành (hết hiệu lực)</v>
      </c>
      <c r="E7124" t="str">
        <f t="shared" si="321"/>
        <v/>
      </c>
      <c r="G7124" t="str">
        <f t="shared" si="322"/>
        <v>40323</v>
      </c>
      <c r="H7124" t="str">
        <f>VLOOKUP(G7124,$B$5:$C$724,2,0)</f>
        <v>Huyện Yên Thành</v>
      </c>
      <c r="I7124" t="str">
        <f t="shared" si="323"/>
        <v>403</v>
      </c>
      <c r="J7124" t="str">
        <f>VLOOKUP(I7124,Tỉnh!$A$2:$B$64,2,0)</f>
        <v>Nghệ An</v>
      </c>
    </row>
    <row r="7125" hidden="1" spans="1:10">
      <c r="A7125" s="38"/>
      <c r="B7125" s="57" t="s">
        <v>13225</v>
      </c>
      <c r="C7125" s="74" t="s">
        <v>13226</v>
      </c>
      <c r="D7125" t="str">
        <f>IFERROR(VLOOKUP(C7125,'5.2.5'!$G$2:$H$11754,2,0),"")</f>
        <v>Thị trấn Hoa Thành</v>
      </c>
      <c r="E7125" t="str">
        <f t="shared" si="321"/>
        <v/>
      </c>
      <c r="G7125" t="str">
        <f t="shared" si="322"/>
        <v>40323</v>
      </c>
      <c r="H7125" t="str">
        <f>VLOOKUP(G7125,$B$5:$C$724,2,0)</f>
        <v>Huyện Yên Thành</v>
      </c>
      <c r="I7125" t="str">
        <f t="shared" si="323"/>
        <v>403</v>
      </c>
      <c r="J7125" t="str">
        <f>VLOOKUP(I7125,Tỉnh!$A$2:$B$64,2,0)</f>
        <v>Nghệ An</v>
      </c>
    </row>
    <row r="7126" hidden="1" spans="1:10">
      <c r="A7126" s="38"/>
      <c r="B7126" s="57" t="s">
        <v>13227</v>
      </c>
      <c r="C7126" s="74" t="s">
        <v>13228</v>
      </c>
      <c r="D7126" t="str">
        <f>IFERROR(VLOOKUP(C7126,'5.2.5'!$G$2:$H$11754,2,0),"")</f>
        <v>Xã Vân Tụ</v>
      </c>
      <c r="E7126" t="str">
        <f t="shared" si="321"/>
        <v/>
      </c>
      <c r="G7126" t="str">
        <f t="shared" si="322"/>
        <v>40323</v>
      </c>
      <c r="H7126" t="str">
        <f>VLOOKUP(G7126,$B$5:$C$724,2,0)</f>
        <v>Huyện Yên Thành</v>
      </c>
      <c r="I7126" t="str">
        <f t="shared" si="323"/>
        <v>403</v>
      </c>
      <c r="J7126" t="str">
        <f>VLOOKUP(I7126,Tỉnh!$A$2:$B$64,2,0)</f>
        <v>Nghệ An</v>
      </c>
    </row>
    <row r="7127" hidden="1" spans="1:10">
      <c r="A7127" s="38"/>
      <c r="B7127" s="57" t="s">
        <v>5977</v>
      </c>
      <c r="C7127" s="74" t="s">
        <v>13229</v>
      </c>
      <c r="D7127" t="str">
        <f>IFERROR(VLOOKUP(C7127,'5.2.5'!$G$2:$H$11754,2,0),"")</f>
        <v>Xã Đông Thành</v>
      </c>
      <c r="E7127" t="str">
        <f t="shared" si="321"/>
        <v/>
      </c>
      <c r="G7127" t="str">
        <f t="shared" si="322"/>
        <v>40323</v>
      </c>
      <c r="H7127" t="str">
        <f>VLOOKUP(G7127,$B$5:$C$724,2,0)</f>
        <v>Huyện Yên Thành</v>
      </c>
      <c r="I7127" t="str">
        <f t="shared" si="323"/>
        <v>403</v>
      </c>
      <c r="J7127" t="str">
        <f>VLOOKUP(I7127,Tỉnh!$A$2:$B$64,2,0)</f>
        <v>Nghệ An</v>
      </c>
    </row>
    <row r="7128" hidden="1" spans="1:10">
      <c r="A7128" s="38"/>
      <c r="B7128" s="56" t="s">
        <v>13230</v>
      </c>
      <c r="C7128" s="54" t="s">
        <v>13231</v>
      </c>
      <c r="D7128" t="str">
        <f>IFERROR(VLOOKUP(C7128,'5.2.5'!$G$2:$H$11754,2,0),"")</f>
        <v>Xã Diễn Thọ</v>
      </c>
      <c r="E7128" t="str">
        <f t="shared" si="321"/>
        <v/>
      </c>
      <c r="G7128" t="str">
        <f t="shared" si="322"/>
        <v>40325</v>
      </c>
      <c r="H7128" t="str">
        <f>VLOOKUP(G7128,$B$5:$C$724,2,0)</f>
        <v>Huyện Diễn Châu</v>
      </c>
      <c r="I7128" t="str">
        <f t="shared" si="323"/>
        <v>403</v>
      </c>
      <c r="J7128" t="str">
        <f>VLOOKUP(I7128,Tỉnh!$A$2:$B$64,2,0)</f>
        <v>Nghệ An</v>
      </c>
    </row>
    <row r="7129" hidden="1" spans="1:10">
      <c r="A7129" s="38"/>
      <c r="B7129" s="56" t="s">
        <v>13232</v>
      </c>
      <c r="C7129" s="54" t="s">
        <v>13233</v>
      </c>
      <c r="D7129" t="str">
        <f>IFERROR(VLOOKUP(C7129,'5.2.5'!$G$2:$H$11754,2,0),"")</f>
        <v>Xã Diễn Yên</v>
      </c>
      <c r="E7129" t="str">
        <f t="shared" si="321"/>
        <v/>
      </c>
      <c r="G7129" t="str">
        <f t="shared" si="322"/>
        <v>40325</v>
      </c>
      <c r="H7129" t="str">
        <f>VLOOKUP(G7129,$B$5:$C$724,2,0)</f>
        <v>Huyện Diễn Châu</v>
      </c>
      <c r="I7129" t="str">
        <f t="shared" si="323"/>
        <v>403</v>
      </c>
      <c r="J7129" t="str">
        <f>VLOOKUP(I7129,Tỉnh!$A$2:$B$64,2,0)</f>
        <v>Nghệ An</v>
      </c>
    </row>
    <row r="7130" hidden="1" spans="1:10">
      <c r="A7130" s="38"/>
      <c r="B7130" s="57" t="s">
        <v>13234</v>
      </c>
      <c r="C7130" s="54" t="s">
        <v>13235</v>
      </c>
      <c r="D7130" t="str">
        <f>IFERROR(VLOOKUP(C7130,'5.2.5'!$G$2:$H$11754,2,0),"")</f>
        <v>Xã Diễn Xuân (hết hiệu lực)</v>
      </c>
      <c r="E7130" t="str">
        <f t="shared" si="321"/>
        <v/>
      </c>
      <c r="G7130" t="str">
        <f t="shared" si="322"/>
        <v>40325</v>
      </c>
      <c r="H7130" t="str">
        <f>VLOOKUP(G7130,$B$5:$C$724,2,0)</f>
        <v>Huyện Diễn Châu</v>
      </c>
      <c r="I7130" t="str">
        <f t="shared" si="323"/>
        <v>403</v>
      </c>
      <c r="J7130" t="str">
        <f>VLOOKUP(I7130,Tỉnh!$A$2:$B$64,2,0)</f>
        <v>Nghệ An</v>
      </c>
    </row>
    <row r="7131" hidden="1" spans="1:10">
      <c r="A7131" s="38"/>
      <c r="B7131" s="56" t="s">
        <v>13236</v>
      </c>
      <c r="C7131" s="54" t="s">
        <v>13237</v>
      </c>
      <c r="D7131" t="str">
        <f>IFERROR(VLOOKUP(C7131,'5.2.5'!$G$2:$H$11754,2,0),"")</f>
        <v>Xã Diễn Bình (hết hiệu lực)</v>
      </c>
      <c r="E7131" t="str">
        <f t="shared" ref="E7131:E7194" si="324">IF(D7131=B7131,"",B7131)</f>
        <v/>
      </c>
      <c r="G7131" t="str">
        <f t="shared" ref="G7131:G7194" si="325">LEFT(C7131,5)</f>
        <v>40325</v>
      </c>
      <c r="H7131" t="str">
        <f>VLOOKUP(G7131,$B$5:$C$724,2,0)</f>
        <v>Huyện Diễn Châu</v>
      </c>
      <c r="I7131" t="str">
        <f t="shared" ref="I7131:I7194" si="326">LEFT(C7131,3)</f>
        <v>403</v>
      </c>
      <c r="J7131" t="str">
        <f>VLOOKUP(I7131,Tỉnh!$A$2:$B$64,2,0)</f>
        <v>Nghệ An</v>
      </c>
    </row>
    <row r="7132" hidden="1" spans="1:10">
      <c r="A7132" s="38"/>
      <c r="B7132" s="56" t="s">
        <v>13238</v>
      </c>
      <c r="C7132" s="54" t="s">
        <v>13239</v>
      </c>
      <c r="D7132" t="str">
        <f>IFERROR(VLOOKUP(C7132,'5.2.5'!$G$2:$H$11754,2,0),"")</f>
        <v>Xã Diễn Đoài</v>
      </c>
      <c r="E7132" t="str">
        <f t="shared" si="324"/>
        <v/>
      </c>
      <c r="G7132" t="str">
        <f t="shared" si="325"/>
        <v>40325</v>
      </c>
      <c r="H7132" t="str">
        <f>VLOOKUP(G7132,$B$5:$C$724,2,0)</f>
        <v>Huyện Diễn Châu</v>
      </c>
      <c r="I7132" t="str">
        <f t="shared" si="326"/>
        <v>403</v>
      </c>
      <c r="J7132" t="str">
        <f>VLOOKUP(I7132,Tỉnh!$A$2:$B$64,2,0)</f>
        <v>Nghệ An</v>
      </c>
    </row>
    <row r="7133" hidden="1" spans="1:10">
      <c r="A7133" s="38"/>
      <c r="B7133" s="57" t="s">
        <v>13240</v>
      </c>
      <c r="C7133" s="54" t="s">
        <v>13241</v>
      </c>
      <c r="D7133" t="str">
        <f>IFERROR(VLOOKUP(C7133,'5.2.5'!$G$2:$H$11754,2,0),"")</f>
        <v>Xã Diễn Hùng (hết hiệu lực)</v>
      </c>
      <c r="E7133" t="str">
        <f t="shared" si="324"/>
        <v/>
      </c>
      <c r="G7133" t="str">
        <f t="shared" si="325"/>
        <v>40325</v>
      </c>
      <c r="H7133" t="str">
        <f>VLOOKUP(G7133,$B$5:$C$724,2,0)</f>
        <v>Huyện Diễn Châu</v>
      </c>
      <c r="I7133" t="str">
        <f t="shared" si="326"/>
        <v>403</v>
      </c>
      <c r="J7133" t="str">
        <f>VLOOKUP(I7133,Tỉnh!$A$2:$B$64,2,0)</f>
        <v>Nghệ An</v>
      </c>
    </row>
    <row r="7134" hidden="1" spans="1:10">
      <c r="A7134" s="38"/>
      <c r="B7134" s="57" t="s">
        <v>13242</v>
      </c>
      <c r="C7134" s="54" t="s">
        <v>13243</v>
      </c>
      <c r="D7134" t="str">
        <f>IFERROR(VLOOKUP(C7134,'5.2.5'!$G$2:$H$11754,2,0),"")</f>
        <v>Xã Diễn Hải (hết hiệu lực)</v>
      </c>
      <c r="E7134" t="str">
        <f t="shared" si="324"/>
        <v/>
      </c>
      <c r="G7134" t="str">
        <f t="shared" si="325"/>
        <v>40325</v>
      </c>
      <c r="H7134" t="str">
        <f>VLOOKUP(G7134,$B$5:$C$724,2,0)</f>
        <v>Huyện Diễn Châu</v>
      </c>
      <c r="I7134" t="str">
        <f t="shared" si="326"/>
        <v>403</v>
      </c>
      <c r="J7134" t="str">
        <f>VLOOKUP(I7134,Tỉnh!$A$2:$B$64,2,0)</f>
        <v>Nghệ An</v>
      </c>
    </row>
    <row r="7135" hidden="1" spans="1:10">
      <c r="A7135" s="38"/>
      <c r="B7135" s="56" t="s">
        <v>13244</v>
      </c>
      <c r="C7135" s="54" t="s">
        <v>13245</v>
      </c>
      <c r="D7135" t="str">
        <f>IFERROR(VLOOKUP(C7135,'5.2.5'!$G$2:$H$11754,2,0),"")</f>
        <v>Xã Diễn Kim</v>
      </c>
      <c r="E7135" t="str">
        <f t="shared" si="324"/>
        <v/>
      </c>
      <c r="G7135" t="str">
        <f t="shared" si="325"/>
        <v>40325</v>
      </c>
      <c r="H7135" t="str">
        <f>VLOOKUP(G7135,$B$5:$C$724,2,0)</f>
        <v>Huyện Diễn Châu</v>
      </c>
      <c r="I7135" t="str">
        <f t="shared" si="326"/>
        <v>403</v>
      </c>
      <c r="J7135" t="str">
        <f>VLOOKUP(I7135,Tỉnh!$A$2:$B$64,2,0)</f>
        <v>Nghệ An</v>
      </c>
    </row>
    <row r="7136" hidden="1" spans="1:10">
      <c r="A7136" s="38"/>
      <c r="B7136" s="56" t="s">
        <v>13246</v>
      </c>
      <c r="C7136" s="54" t="s">
        <v>13247</v>
      </c>
      <c r="D7136" t="str">
        <f>IFERROR(VLOOKUP(C7136,'5.2.5'!$G$2:$H$11754,2,0),"")</f>
        <v>Xã Diễn Đồng</v>
      </c>
      <c r="E7136" t="str">
        <f t="shared" si="324"/>
        <v/>
      </c>
      <c r="G7136" t="str">
        <f t="shared" si="325"/>
        <v>40325</v>
      </c>
      <c r="H7136" t="str">
        <f>VLOOKUP(G7136,$B$5:$C$724,2,0)</f>
        <v>Huyện Diễn Châu</v>
      </c>
      <c r="I7136" t="str">
        <f t="shared" si="326"/>
        <v>403</v>
      </c>
      <c r="J7136" t="str">
        <f>VLOOKUP(I7136,Tỉnh!$A$2:$B$64,2,0)</f>
        <v>Nghệ An</v>
      </c>
    </row>
    <row r="7137" hidden="1" spans="1:10">
      <c r="A7137" s="38"/>
      <c r="B7137" s="57" t="s">
        <v>13248</v>
      </c>
      <c r="C7137" s="54" t="s">
        <v>13249</v>
      </c>
      <c r="D7137" t="str">
        <f>IFERROR(VLOOKUP(C7137,'5.2.5'!$G$2:$H$11754,2,0),"")</f>
        <v>Xã Diễn Quảng (hết hiệu lực)</v>
      </c>
      <c r="E7137" t="str">
        <f t="shared" si="324"/>
        <v/>
      </c>
      <c r="G7137" t="str">
        <f t="shared" si="325"/>
        <v>40325</v>
      </c>
      <c r="H7137" t="str">
        <f>VLOOKUP(G7137,$B$5:$C$724,2,0)</f>
        <v>Huyện Diễn Châu</v>
      </c>
      <c r="I7137" t="str">
        <f t="shared" si="326"/>
        <v>403</v>
      </c>
      <c r="J7137" t="str">
        <f>VLOOKUP(I7137,Tỉnh!$A$2:$B$64,2,0)</f>
        <v>Nghệ An</v>
      </c>
    </row>
    <row r="7138" hidden="1" spans="1:10">
      <c r="A7138" s="38"/>
      <c r="B7138" s="56" t="s">
        <v>13250</v>
      </c>
      <c r="C7138" s="54" t="s">
        <v>13251</v>
      </c>
      <c r="D7138" t="str">
        <f>IFERROR(VLOOKUP(C7138,'5.2.5'!$G$2:$H$11754,2,0),"")</f>
        <v>Xã Diễn Phúc</v>
      </c>
      <c r="E7138" t="str">
        <f t="shared" si="324"/>
        <v/>
      </c>
      <c r="G7138" t="str">
        <f t="shared" si="325"/>
        <v>40325</v>
      </c>
      <c r="H7138" t="str">
        <f>VLOOKUP(G7138,$B$5:$C$724,2,0)</f>
        <v>Huyện Diễn Châu</v>
      </c>
      <c r="I7138" t="str">
        <f t="shared" si="326"/>
        <v>403</v>
      </c>
      <c r="J7138" t="str">
        <f>VLOOKUP(I7138,Tỉnh!$A$2:$B$64,2,0)</f>
        <v>Nghệ An</v>
      </c>
    </row>
    <row r="7139" hidden="1" spans="1:10">
      <c r="A7139" s="38"/>
      <c r="B7139" s="56" t="s">
        <v>13252</v>
      </c>
      <c r="C7139" s="54" t="s">
        <v>13253</v>
      </c>
      <c r="D7139" t="str">
        <f>IFERROR(VLOOKUP(C7139,'5.2.5'!$G$2:$H$11754,2,0),"")</f>
        <v>Xã Diễn Lợi</v>
      </c>
      <c r="E7139" t="str">
        <f t="shared" si="324"/>
        <v/>
      </c>
      <c r="G7139" t="str">
        <f t="shared" si="325"/>
        <v>40325</v>
      </c>
      <c r="H7139" t="str">
        <f>VLOOKUP(G7139,$B$5:$C$724,2,0)</f>
        <v>Huyện Diễn Châu</v>
      </c>
      <c r="I7139" t="str">
        <f t="shared" si="326"/>
        <v>403</v>
      </c>
      <c r="J7139" t="str">
        <f>VLOOKUP(I7139,Tỉnh!$A$2:$B$64,2,0)</f>
        <v>Nghệ An</v>
      </c>
    </row>
    <row r="7140" hidden="1" spans="1:10">
      <c r="A7140" s="38"/>
      <c r="B7140" s="56" t="s">
        <v>13254</v>
      </c>
      <c r="C7140" s="54" t="s">
        <v>13255</v>
      </c>
      <c r="D7140" t="str">
        <f>IFERROR(VLOOKUP(C7140,'5.2.5'!$G$2:$H$11754,2,0),"")</f>
        <v>Xã Diễn Lộc</v>
      </c>
      <c r="E7140" t="str">
        <f t="shared" si="324"/>
        <v/>
      </c>
      <c r="G7140" t="str">
        <f t="shared" si="325"/>
        <v>40325</v>
      </c>
      <c r="H7140" t="str">
        <f>VLOOKUP(G7140,$B$5:$C$724,2,0)</f>
        <v>Huyện Diễn Châu</v>
      </c>
      <c r="I7140" t="str">
        <f t="shared" si="326"/>
        <v>403</v>
      </c>
      <c r="J7140" t="str">
        <f>VLOOKUP(I7140,Tỉnh!$A$2:$B$64,2,0)</f>
        <v>Nghệ An</v>
      </c>
    </row>
    <row r="7141" hidden="1" spans="1:10">
      <c r="A7141" s="38"/>
      <c r="B7141" s="56" t="s">
        <v>13256</v>
      </c>
      <c r="C7141" s="54" t="s">
        <v>13257</v>
      </c>
      <c r="D7141" t="str">
        <f>IFERROR(VLOOKUP(C7141,'5.2.5'!$G$2:$H$11754,2,0),"")</f>
        <v>Xã Diễn Trung</v>
      </c>
      <c r="E7141" t="str">
        <f t="shared" si="324"/>
        <v/>
      </c>
      <c r="G7141" t="str">
        <f t="shared" si="325"/>
        <v>40325</v>
      </c>
      <c r="H7141" t="str">
        <f>VLOOKUP(G7141,$B$5:$C$724,2,0)</f>
        <v>Huyện Diễn Châu</v>
      </c>
      <c r="I7141" t="str">
        <f t="shared" si="326"/>
        <v>403</v>
      </c>
      <c r="J7141" t="str">
        <f>VLOOKUP(I7141,Tỉnh!$A$2:$B$64,2,0)</f>
        <v>Nghệ An</v>
      </c>
    </row>
    <row r="7142" hidden="1" spans="1:10">
      <c r="A7142" s="38"/>
      <c r="B7142" s="56" t="s">
        <v>13258</v>
      </c>
      <c r="C7142" s="54" t="s">
        <v>13259</v>
      </c>
      <c r="D7142" t="str">
        <f>IFERROR(VLOOKUP(C7142,'5.2.5'!$G$2:$H$11754,2,0),"")</f>
        <v>Xã Diễn An</v>
      </c>
      <c r="E7142" t="str">
        <f t="shared" si="324"/>
        <v/>
      </c>
      <c r="G7142" t="str">
        <f t="shared" si="325"/>
        <v>40325</v>
      </c>
      <c r="H7142" t="str">
        <f>VLOOKUP(G7142,$B$5:$C$724,2,0)</f>
        <v>Huyện Diễn Châu</v>
      </c>
      <c r="I7142" t="str">
        <f t="shared" si="326"/>
        <v>403</v>
      </c>
      <c r="J7142" t="str">
        <f>VLOOKUP(I7142,Tỉnh!$A$2:$B$64,2,0)</f>
        <v>Nghệ An</v>
      </c>
    </row>
    <row r="7143" hidden="1" spans="1:10">
      <c r="A7143" s="38"/>
      <c r="B7143" s="56" t="s">
        <v>13260</v>
      </c>
      <c r="C7143" s="54" t="s">
        <v>13261</v>
      </c>
      <c r="D7143" t="str">
        <f>IFERROR(VLOOKUP(C7143,'5.2.5'!$G$2:$H$11754,2,0),"")</f>
        <v>Xã Diễn Phú</v>
      </c>
      <c r="E7143" t="str">
        <f t="shared" si="324"/>
        <v/>
      </c>
      <c r="G7143" t="str">
        <f t="shared" si="325"/>
        <v>40325</v>
      </c>
      <c r="H7143" t="str">
        <f>VLOOKUP(G7143,$B$5:$C$724,2,0)</f>
        <v>Huyện Diễn Châu</v>
      </c>
      <c r="I7143" t="str">
        <f t="shared" si="326"/>
        <v>403</v>
      </c>
      <c r="J7143" t="str">
        <f>VLOOKUP(I7143,Tỉnh!$A$2:$B$64,2,0)</f>
        <v>Nghệ An</v>
      </c>
    </row>
    <row r="7144" hidden="1" spans="1:10">
      <c r="A7144" s="38"/>
      <c r="B7144" s="56" t="s">
        <v>13262</v>
      </c>
      <c r="C7144" s="54" t="s">
        <v>13263</v>
      </c>
      <c r="D7144" t="str">
        <f>IFERROR(VLOOKUP(C7144,'5.2.5'!$G$2:$H$11754,2,0),"")</f>
        <v>Xã Diễn Thắng (hết hiệu lực)</v>
      </c>
      <c r="E7144" t="str">
        <f t="shared" si="324"/>
        <v/>
      </c>
      <c r="G7144" t="str">
        <f t="shared" si="325"/>
        <v>40325</v>
      </c>
      <c r="H7144" t="str">
        <f>VLOOKUP(G7144,$B$5:$C$724,2,0)</f>
        <v>Huyện Diễn Châu</v>
      </c>
      <c r="I7144" t="str">
        <f t="shared" si="326"/>
        <v>403</v>
      </c>
      <c r="J7144" t="str">
        <f>VLOOKUP(I7144,Tỉnh!$A$2:$B$64,2,0)</f>
        <v>Nghệ An</v>
      </c>
    </row>
    <row r="7145" hidden="1" spans="1:10">
      <c r="A7145" s="38"/>
      <c r="B7145" s="57" t="s">
        <v>13264</v>
      </c>
      <c r="C7145" s="54" t="s">
        <v>13265</v>
      </c>
      <c r="D7145" t="str">
        <f>IFERROR(VLOOKUP(C7145,'5.2.5'!$G$2:$H$11754,2,0),"")</f>
        <v>Thị trấn Diễn Châu (hết hiệu lực)</v>
      </c>
      <c r="E7145" t="str">
        <f t="shared" si="324"/>
        <v/>
      </c>
      <c r="G7145" t="str">
        <f t="shared" si="325"/>
        <v>40325</v>
      </c>
      <c r="H7145" t="str">
        <f>VLOOKUP(G7145,$B$5:$C$724,2,0)</f>
        <v>Huyện Diễn Châu</v>
      </c>
      <c r="I7145" t="str">
        <f t="shared" si="326"/>
        <v>403</v>
      </c>
      <c r="J7145" t="str">
        <f>VLOOKUP(I7145,Tỉnh!$A$2:$B$64,2,0)</f>
        <v>Nghệ An</v>
      </c>
    </row>
    <row r="7146" hidden="1" spans="1:10">
      <c r="A7146" s="38"/>
      <c r="B7146" s="56" t="s">
        <v>13266</v>
      </c>
      <c r="C7146" s="54" t="s">
        <v>13267</v>
      </c>
      <c r="D7146" t="str">
        <f>IFERROR(VLOOKUP(C7146,'5.2.5'!$G$2:$H$11754,2,0),"")</f>
        <v>Xã Diễn Lâm</v>
      </c>
      <c r="E7146" t="str">
        <f t="shared" si="324"/>
        <v/>
      </c>
      <c r="G7146" t="str">
        <f t="shared" si="325"/>
        <v>40325</v>
      </c>
      <c r="H7146" t="str">
        <f>VLOOKUP(G7146,$B$5:$C$724,2,0)</f>
        <v>Huyện Diễn Châu</v>
      </c>
      <c r="I7146" t="str">
        <f t="shared" si="326"/>
        <v>403</v>
      </c>
      <c r="J7146" t="str">
        <f>VLOOKUP(I7146,Tỉnh!$A$2:$B$64,2,0)</f>
        <v>Nghệ An</v>
      </c>
    </row>
    <row r="7147" hidden="1" spans="1:10">
      <c r="A7147" s="38"/>
      <c r="B7147" s="56" t="s">
        <v>13268</v>
      </c>
      <c r="C7147" s="54" t="s">
        <v>13269</v>
      </c>
      <c r="D7147" t="str">
        <f>IFERROR(VLOOKUP(C7147,'5.2.5'!$G$2:$H$11754,2,0),"")</f>
        <v>Xã Diễn Trường</v>
      </c>
      <c r="E7147" t="str">
        <f t="shared" si="324"/>
        <v/>
      </c>
      <c r="G7147" t="str">
        <f t="shared" si="325"/>
        <v>40325</v>
      </c>
      <c r="H7147" t="str">
        <f>VLOOKUP(G7147,$B$5:$C$724,2,0)</f>
        <v>Huyện Diễn Châu</v>
      </c>
      <c r="I7147" t="str">
        <f t="shared" si="326"/>
        <v>403</v>
      </c>
      <c r="J7147" t="str">
        <f>VLOOKUP(I7147,Tỉnh!$A$2:$B$64,2,0)</f>
        <v>Nghệ An</v>
      </c>
    </row>
    <row r="7148" hidden="1" spans="1:10">
      <c r="A7148" s="38"/>
      <c r="B7148" s="56" t="s">
        <v>13270</v>
      </c>
      <c r="C7148" s="54" t="s">
        <v>13271</v>
      </c>
      <c r="D7148" t="str">
        <f>IFERROR(VLOOKUP(C7148,'5.2.5'!$G$2:$H$11754,2,0),"")</f>
        <v>Xã Diễn Hoàng</v>
      </c>
      <c r="E7148" t="str">
        <f t="shared" si="324"/>
        <v/>
      </c>
      <c r="G7148" t="str">
        <f t="shared" si="325"/>
        <v>40325</v>
      </c>
      <c r="H7148" t="str">
        <f>VLOOKUP(G7148,$B$5:$C$724,2,0)</f>
        <v>Huyện Diễn Châu</v>
      </c>
      <c r="I7148" t="str">
        <f t="shared" si="326"/>
        <v>403</v>
      </c>
      <c r="J7148" t="str">
        <f>VLOOKUP(I7148,Tỉnh!$A$2:$B$64,2,0)</f>
        <v>Nghệ An</v>
      </c>
    </row>
    <row r="7149" hidden="1" spans="1:10">
      <c r="A7149" s="38"/>
      <c r="B7149" s="56" t="s">
        <v>13272</v>
      </c>
      <c r="C7149" s="54" t="s">
        <v>13273</v>
      </c>
      <c r="D7149" t="str">
        <f>IFERROR(VLOOKUP(C7149,'5.2.5'!$G$2:$H$11754,2,0),"")</f>
        <v>Xã Diễn Mỹ</v>
      </c>
      <c r="E7149" t="str">
        <f t="shared" si="324"/>
        <v/>
      </c>
      <c r="G7149" t="str">
        <f t="shared" si="325"/>
        <v>40325</v>
      </c>
      <c r="H7149" t="str">
        <f>VLOOKUP(G7149,$B$5:$C$724,2,0)</f>
        <v>Huyện Diễn Châu</v>
      </c>
      <c r="I7149" t="str">
        <f t="shared" si="326"/>
        <v>403</v>
      </c>
      <c r="J7149" t="str">
        <f>VLOOKUP(I7149,Tỉnh!$A$2:$B$64,2,0)</f>
        <v>Nghệ An</v>
      </c>
    </row>
    <row r="7150" hidden="1" spans="1:10">
      <c r="A7150" s="38"/>
      <c r="B7150" s="56" t="s">
        <v>13274</v>
      </c>
      <c r="C7150" s="54" t="s">
        <v>13275</v>
      </c>
      <c r="D7150" t="str">
        <f>IFERROR(VLOOKUP(C7150,'5.2.5'!$G$2:$H$11754,2,0),"")</f>
        <v>Xã Diễn Hồng</v>
      </c>
      <c r="E7150" t="str">
        <f t="shared" si="324"/>
        <v/>
      </c>
      <c r="G7150" t="str">
        <f t="shared" si="325"/>
        <v>40325</v>
      </c>
      <c r="H7150" t="str">
        <f>VLOOKUP(G7150,$B$5:$C$724,2,0)</f>
        <v>Huyện Diễn Châu</v>
      </c>
      <c r="I7150" t="str">
        <f t="shared" si="326"/>
        <v>403</v>
      </c>
      <c r="J7150" t="str">
        <f>VLOOKUP(I7150,Tỉnh!$A$2:$B$64,2,0)</f>
        <v>Nghệ An</v>
      </c>
    </row>
    <row r="7151" hidden="1" spans="1:10">
      <c r="A7151" s="38"/>
      <c r="B7151" s="56" t="s">
        <v>13276</v>
      </c>
      <c r="C7151" s="54" t="s">
        <v>13277</v>
      </c>
      <c r="D7151" t="str">
        <f>IFERROR(VLOOKUP(C7151,'5.2.5'!$G$2:$H$11754,2,0),"")</f>
        <v>Xã Diễn Phong</v>
      </c>
      <c r="E7151" t="str">
        <f t="shared" si="324"/>
        <v/>
      </c>
      <c r="G7151" t="str">
        <f t="shared" si="325"/>
        <v>40325</v>
      </c>
      <c r="H7151" t="str">
        <f>VLOOKUP(G7151,$B$5:$C$724,2,0)</f>
        <v>Huyện Diễn Châu</v>
      </c>
      <c r="I7151" t="str">
        <f t="shared" si="326"/>
        <v>403</v>
      </c>
      <c r="J7151" t="str">
        <f>VLOOKUP(I7151,Tỉnh!$A$2:$B$64,2,0)</f>
        <v>Nghệ An</v>
      </c>
    </row>
    <row r="7152" hidden="1" spans="1:10">
      <c r="A7152" s="38"/>
      <c r="B7152" s="57" t="s">
        <v>13278</v>
      </c>
      <c r="C7152" s="54" t="s">
        <v>13279</v>
      </c>
      <c r="D7152" t="str">
        <f>IFERROR(VLOOKUP(C7152,'5.2.5'!$G$2:$H$11754,2,0),"")</f>
        <v>Xã Diễn Tháp (hết hiệu lực)</v>
      </c>
      <c r="E7152" t="str">
        <f t="shared" si="324"/>
        <v/>
      </c>
      <c r="G7152" t="str">
        <f t="shared" si="325"/>
        <v>40325</v>
      </c>
      <c r="H7152" t="str">
        <f>VLOOKUP(G7152,$B$5:$C$724,2,0)</f>
        <v>Huyện Diễn Châu</v>
      </c>
      <c r="I7152" t="str">
        <f t="shared" si="326"/>
        <v>403</v>
      </c>
      <c r="J7152" t="str">
        <f>VLOOKUP(I7152,Tỉnh!$A$2:$B$64,2,0)</f>
        <v>Nghệ An</v>
      </c>
    </row>
    <row r="7153" hidden="1" spans="1:10">
      <c r="A7153" s="38"/>
      <c r="B7153" s="56" t="s">
        <v>13280</v>
      </c>
      <c r="C7153" s="54" t="s">
        <v>13281</v>
      </c>
      <c r="D7153" t="str">
        <f>IFERROR(VLOOKUP(C7153,'5.2.5'!$G$2:$H$11754,2,0),"")</f>
        <v>Xã Diễn Liên</v>
      </c>
      <c r="E7153" t="str">
        <f t="shared" si="324"/>
        <v/>
      </c>
      <c r="G7153" t="str">
        <f t="shared" si="325"/>
        <v>40325</v>
      </c>
      <c r="H7153" t="str">
        <f>VLOOKUP(G7153,$B$5:$C$724,2,0)</f>
        <v>Huyện Diễn Châu</v>
      </c>
      <c r="I7153" t="str">
        <f t="shared" si="326"/>
        <v>403</v>
      </c>
      <c r="J7153" t="str">
        <f>VLOOKUP(I7153,Tỉnh!$A$2:$B$64,2,0)</f>
        <v>Nghệ An</v>
      </c>
    </row>
    <row r="7154" hidden="1" spans="1:10">
      <c r="A7154" s="38"/>
      <c r="B7154" s="56" t="s">
        <v>13282</v>
      </c>
      <c r="C7154" s="54" t="s">
        <v>13283</v>
      </c>
      <c r="D7154" t="str">
        <f>IFERROR(VLOOKUP(C7154,'5.2.5'!$G$2:$H$11754,2,0),"")</f>
        <v>Xã Diễn Vạn</v>
      </c>
      <c r="E7154" t="str">
        <f t="shared" si="324"/>
        <v/>
      </c>
      <c r="G7154" t="str">
        <f t="shared" si="325"/>
        <v>40325</v>
      </c>
      <c r="H7154" t="str">
        <f>VLOOKUP(G7154,$B$5:$C$724,2,0)</f>
        <v>Huyện Diễn Châu</v>
      </c>
      <c r="I7154" t="str">
        <f t="shared" si="326"/>
        <v>403</v>
      </c>
      <c r="J7154" t="str">
        <f>VLOOKUP(I7154,Tỉnh!$A$2:$B$64,2,0)</f>
        <v>Nghệ An</v>
      </c>
    </row>
    <row r="7155" hidden="1" spans="1:10">
      <c r="A7155" s="38"/>
      <c r="B7155" s="56" t="s">
        <v>13284</v>
      </c>
      <c r="C7155" s="54" t="s">
        <v>13285</v>
      </c>
      <c r="D7155" t="str">
        <f>IFERROR(VLOOKUP(C7155,'5.2.5'!$G$2:$H$11754,2,0),"")</f>
        <v>Xã Diễn Kỷ</v>
      </c>
      <c r="E7155" t="str">
        <f t="shared" si="324"/>
        <v/>
      </c>
      <c r="G7155" t="str">
        <f t="shared" si="325"/>
        <v>40325</v>
      </c>
      <c r="H7155" t="str">
        <f>VLOOKUP(G7155,$B$5:$C$724,2,0)</f>
        <v>Huyện Diễn Châu</v>
      </c>
      <c r="I7155" t="str">
        <f t="shared" si="326"/>
        <v>403</v>
      </c>
      <c r="J7155" t="str">
        <f>VLOOKUP(I7155,Tỉnh!$A$2:$B$64,2,0)</f>
        <v>Nghệ An</v>
      </c>
    </row>
    <row r="7156" hidden="1" spans="1:10">
      <c r="A7156" s="38"/>
      <c r="B7156" s="56" t="s">
        <v>13286</v>
      </c>
      <c r="C7156" s="54" t="s">
        <v>13287</v>
      </c>
      <c r="D7156" t="str">
        <f>IFERROR(VLOOKUP(C7156,'5.2.5'!$G$2:$H$11754,2,0),"")</f>
        <v>Xã Diễn Thái</v>
      </c>
      <c r="E7156" t="str">
        <f t="shared" si="324"/>
        <v/>
      </c>
      <c r="G7156" t="str">
        <f t="shared" si="325"/>
        <v>40325</v>
      </c>
      <c r="H7156" t="str">
        <f>VLOOKUP(G7156,$B$5:$C$724,2,0)</f>
        <v>Huyện Diễn Châu</v>
      </c>
      <c r="I7156" t="str">
        <f t="shared" si="326"/>
        <v>403</v>
      </c>
      <c r="J7156" t="str">
        <f>VLOOKUP(I7156,Tỉnh!$A$2:$B$64,2,0)</f>
        <v>Nghệ An</v>
      </c>
    </row>
    <row r="7157" hidden="1" spans="1:10">
      <c r="A7157" s="38"/>
      <c r="B7157" s="57" t="s">
        <v>13288</v>
      </c>
      <c r="C7157" s="54" t="s">
        <v>13289</v>
      </c>
      <c r="D7157" t="str">
        <f>IFERROR(VLOOKUP(C7157,'5.2.5'!$G$2:$H$11754,2,0),"")</f>
        <v>Xã Diễn Bích (hết hiệu lực)</v>
      </c>
      <c r="E7157" t="str">
        <f t="shared" si="324"/>
        <v/>
      </c>
      <c r="G7157" t="str">
        <f t="shared" si="325"/>
        <v>40325</v>
      </c>
      <c r="H7157" t="str">
        <f>VLOOKUP(G7157,$B$5:$C$724,2,0)</f>
        <v>Huyện Diễn Châu</v>
      </c>
      <c r="I7157" t="str">
        <f t="shared" si="326"/>
        <v>403</v>
      </c>
      <c r="J7157" t="str">
        <f>VLOOKUP(I7157,Tỉnh!$A$2:$B$64,2,0)</f>
        <v>Nghệ An</v>
      </c>
    </row>
    <row r="7158" hidden="1" spans="1:10">
      <c r="A7158" s="38"/>
      <c r="B7158" s="57" t="s">
        <v>13290</v>
      </c>
      <c r="C7158" s="54" t="s">
        <v>13291</v>
      </c>
      <c r="D7158" t="str">
        <f>IFERROR(VLOOKUP(C7158,'5.2.5'!$G$2:$H$11754,2,0),"")</f>
        <v>Xã Diễn Hạnh (hết hiệu lực)</v>
      </c>
      <c r="E7158" t="str">
        <f t="shared" si="324"/>
        <v/>
      </c>
      <c r="G7158" t="str">
        <f t="shared" si="325"/>
        <v>40325</v>
      </c>
      <c r="H7158" t="str">
        <f>VLOOKUP(G7158,$B$5:$C$724,2,0)</f>
        <v>Huyện Diễn Châu</v>
      </c>
      <c r="I7158" t="str">
        <f t="shared" si="326"/>
        <v>403</v>
      </c>
      <c r="J7158" t="str">
        <f>VLOOKUP(I7158,Tỉnh!$A$2:$B$64,2,0)</f>
        <v>Nghệ An</v>
      </c>
    </row>
    <row r="7159" hidden="1" spans="1:10">
      <c r="A7159" s="38"/>
      <c r="B7159" s="57" t="s">
        <v>13292</v>
      </c>
      <c r="C7159" s="54" t="s">
        <v>13293</v>
      </c>
      <c r="D7159" t="str">
        <f>IFERROR(VLOOKUP(C7159,'5.2.5'!$G$2:$H$11754,2,0),"")</f>
        <v>Xã Diễn Ngọc (hết hiệu lực)</v>
      </c>
      <c r="E7159" t="str">
        <f t="shared" si="324"/>
        <v/>
      </c>
      <c r="G7159" t="str">
        <f t="shared" si="325"/>
        <v>40325</v>
      </c>
      <c r="H7159" t="str">
        <f>VLOOKUP(G7159,$B$5:$C$724,2,0)</f>
        <v>Huyện Diễn Châu</v>
      </c>
      <c r="I7159" t="str">
        <f t="shared" si="326"/>
        <v>403</v>
      </c>
      <c r="J7159" t="str">
        <f>VLOOKUP(I7159,Tỉnh!$A$2:$B$64,2,0)</f>
        <v>Nghệ An</v>
      </c>
    </row>
    <row r="7160" hidden="1" spans="1:10">
      <c r="A7160" s="38"/>
      <c r="B7160" s="56" t="s">
        <v>13294</v>
      </c>
      <c r="C7160" s="54" t="s">
        <v>13295</v>
      </c>
      <c r="D7160" t="str">
        <f>IFERROR(VLOOKUP(C7160,'5.2.5'!$G$2:$H$11754,2,0),"")</f>
        <v>Xã Diễn Nguyên</v>
      </c>
      <c r="E7160" t="str">
        <f t="shared" si="324"/>
        <v/>
      </c>
      <c r="G7160" t="str">
        <f t="shared" si="325"/>
        <v>40325</v>
      </c>
      <c r="H7160" t="str">
        <f>VLOOKUP(G7160,$B$5:$C$724,2,0)</f>
        <v>Huyện Diễn Châu</v>
      </c>
      <c r="I7160" t="str">
        <f t="shared" si="326"/>
        <v>403</v>
      </c>
      <c r="J7160" t="str">
        <f>VLOOKUP(I7160,Tỉnh!$A$2:$B$64,2,0)</f>
        <v>Nghệ An</v>
      </c>
    </row>
    <row r="7161" hidden="1" spans="1:10">
      <c r="A7161" s="38"/>
      <c r="B7161" s="56" t="s">
        <v>13296</v>
      </c>
      <c r="C7161" s="54" t="s">
        <v>13297</v>
      </c>
      <c r="D7161" t="str">
        <f>IFERROR(VLOOKUP(C7161,'5.2.5'!$G$2:$H$11754,2,0),"")</f>
        <v>Xã Diễn Hoa</v>
      </c>
      <c r="E7161" t="str">
        <f t="shared" si="324"/>
        <v/>
      </c>
      <c r="G7161" t="str">
        <f t="shared" si="325"/>
        <v>40325</v>
      </c>
      <c r="H7161" t="str">
        <f>VLOOKUP(G7161,$B$5:$C$724,2,0)</f>
        <v>Huyện Diễn Châu</v>
      </c>
      <c r="I7161" t="str">
        <f t="shared" si="326"/>
        <v>403</v>
      </c>
      <c r="J7161" t="str">
        <f>VLOOKUP(I7161,Tỉnh!$A$2:$B$64,2,0)</f>
        <v>Nghệ An</v>
      </c>
    </row>
    <row r="7162" hidden="1" spans="1:10">
      <c r="A7162" s="38"/>
      <c r="B7162" s="57" t="s">
        <v>13298</v>
      </c>
      <c r="C7162" s="54" t="s">
        <v>13299</v>
      </c>
      <c r="D7162" t="str">
        <f>IFERROR(VLOOKUP(C7162,'5.2.5'!$G$2:$H$11754,2,0),"")</f>
        <v>Xã Diễn Thành (hết hiệu lực)</v>
      </c>
      <c r="E7162" t="str">
        <f t="shared" si="324"/>
        <v/>
      </c>
      <c r="G7162" t="str">
        <f t="shared" si="325"/>
        <v>40325</v>
      </c>
      <c r="H7162" t="str">
        <f>VLOOKUP(G7162,$B$5:$C$724,2,0)</f>
        <v>Huyện Diễn Châu</v>
      </c>
      <c r="I7162" t="str">
        <f t="shared" si="326"/>
        <v>403</v>
      </c>
      <c r="J7162" t="str">
        <f>VLOOKUP(I7162,Tỉnh!$A$2:$B$64,2,0)</f>
        <v>Nghệ An</v>
      </c>
    </row>
    <row r="7163" hidden="1" spans="1:10">
      <c r="A7163" s="38"/>
      <c r="B7163" s="56" t="s">
        <v>13300</v>
      </c>
      <c r="C7163" s="54" t="s">
        <v>13301</v>
      </c>
      <c r="D7163" t="str">
        <f>IFERROR(VLOOKUP(C7163,'5.2.5'!$G$2:$H$11754,2,0),"")</f>
        <v>Xã Diễn Minh (hết hiệu lực)</v>
      </c>
      <c r="E7163" t="str">
        <f t="shared" si="324"/>
        <v/>
      </c>
      <c r="G7163" t="str">
        <f t="shared" si="325"/>
        <v>40325</v>
      </c>
      <c r="H7163" t="str">
        <f>VLOOKUP(G7163,$B$5:$C$724,2,0)</f>
        <v>Huyện Diễn Châu</v>
      </c>
      <c r="I7163" t="str">
        <f t="shared" si="326"/>
        <v>403</v>
      </c>
      <c r="J7163" t="str">
        <f>VLOOKUP(I7163,Tỉnh!$A$2:$B$64,2,0)</f>
        <v>Nghệ An</v>
      </c>
    </row>
    <row r="7164" hidden="1" spans="1:10">
      <c r="A7164" s="38"/>
      <c r="B7164" s="56" t="s">
        <v>13302</v>
      </c>
      <c r="C7164" s="54" t="s">
        <v>13303</v>
      </c>
      <c r="D7164" t="str">
        <f>IFERROR(VLOOKUP(C7164,'5.2.5'!$G$2:$H$11754,2,0),"")</f>
        <v>Xã Diễn Cát</v>
      </c>
      <c r="E7164" t="str">
        <f t="shared" si="324"/>
        <v/>
      </c>
      <c r="G7164" t="str">
        <f t="shared" si="325"/>
        <v>40325</v>
      </c>
      <c r="H7164" t="str">
        <f>VLOOKUP(G7164,$B$5:$C$724,2,0)</f>
        <v>Huyện Diễn Châu</v>
      </c>
      <c r="I7164" t="str">
        <f t="shared" si="326"/>
        <v>403</v>
      </c>
      <c r="J7164" t="str">
        <f>VLOOKUP(I7164,Tỉnh!$A$2:$B$64,2,0)</f>
        <v>Nghệ An</v>
      </c>
    </row>
    <row r="7165" hidden="1" spans="1:10">
      <c r="A7165" s="38"/>
      <c r="B7165" s="56" t="s">
        <v>13304</v>
      </c>
      <c r="C7165" s="54" t="s">
        <v>13305</v>
      </c>
      <c r="D7165" t="str">
        <f>IFERROR(VLOOKUP(C7165,'5.2.5'!$G$2:$H$11754,2,0),"")</f>
        <v>Xã Diễn Thịnh</v>
      </c>
      <c r="E7165" t="str">
        <f t="shared" si="324"/>
        <v/>
      </c>
      <c r="G7165" t="str">
        <f t="shared" si="325"/>
        <v>40325</v>
      </c>
      <c r="H7165" t="str">
        <f>VLOOKUP(G7165,$B$5:$C$724,2,0)</f>
        <v>Huyện Diễn Châu</v>
      </c>
      <c r="I7165" t="str">
        <f t="shared" si="326"/>
        <v>403</v>
      </c>
      <c r="J7165" t="str">
        <f>VLOOKUP(I7165,Tỉnh!$A$2:$B$64,2,0)</f>
        <v>Nghệ An</v>
      </c>
    </row>
    <row r="7166" hidden="1" spans="1:10">
      <c r="A7166" s="38"/>
      <c r="B7166" s="56" t="s">
        <v>13306</v>
      </c>
      <c r="C7166" s="54" t="s">
        <v>13307</v>
      </c>
      <c r="D7166" t="str">
        <f>IFERROR(VLOOKUP(C7166,'5.2.5'!$G$2:$H$11754,2,0),"")</f>
        <v>Xã Diễn Tân</v>
      </c>
      <c r="E7166" t="str">
        <f t="shared" si="324"/>
        <v/>
      </c>
      <c r="G7166" t="str">
        <f t="shared" si="325"/>
        <v>40325</v>
      </c>
      <c r="H7166" t="str">
        <f>VLOOKUP(G7166,$B$5:$C$724,2,0)</f>
        <v>Huyện Diễn Châu</v>
      </c>
      <c r="I7166" t="str">
        <f t="shared" si="326"/>
        <v>403</v>
      </c>
      <c r="J7166" t="str">
        <f>VLOOKUP(I7166,Tỉnh!$A$2:$B$64,2,0)</f>
        <v>Nghệ An</v>
      </c>
    </row>
    <row r="7167" hidden="1" spans="1:10">
      <c r="A7167" s="38"/>
      <c r="B7167" s="56" t="s">
        <v>2578</v>
      </c>
      <c r="C7167" s="74" t="s">
        <v>13308</v>
      </c>
      <c r="D7167" t="str">
        <f>IFERROR(VLOOKUP(C7167,'5.2.5'!$G$2:$H$11754,2,0),"")</f>
        <v>Xã Minh Châu</v>
      </c>
      <c r="E7167" t="str">
        <f t="shared" si="324"/>
        <v/>
      </c>
      <c r="G7167" t="str">
        <f t="shared" si="325"/>
        <v>40325</v>
      </c>
      <c r="H7167" t="str">
        <f>VLOOKUP(G7167,$B$5:$C$724,2,0)</f>
        <v>Huyện Diễn Châu</v>
      </c>
      <c r="I7167" t="str">
        <f t="shared" si="326"/>
        <v>403</v>
      </c>
      <c r="J7167" t="str">
        <f>VLOOKUP(I7167,Tỉnh!$A$2:$B$64,2,0)</f>
        <v>Nghệ An</v>
      </c>
    </row>
    <row r="7168" hidden="1" spans="1:10">
      <c r="A7168" s="38"/>
      <c r="B7168" s="56" t="s">
        <v>13309</v>
      </c>
      <c r="C7168" s="74" t="s">
        <v>13310</v>
      </c>
      <c r="D7168" t="str">
        <f>IFERROR(VLOOKUP(C7168,'5.2.5'!$G$2:$H$11754,2,0),"")</f>
        <v>Thị trấn Diễn Thành</v>
      </c>
      <c r="E7168" t="str">
        <f t="shared" si="324"/>
        <v/>
      </c>
      <c r="G7168" t="str">
        <f t="shared" si="325"/>
        <v>40325</v>
      </c>
      <c r="H7168" t="str">
        <f>VLOOKUP(G7168,$B$5:$C$724,2,0)</f>
        <v>Huyện Diễn Châu</v>
      </c>
      <c r="I7168" t="str">
        <f t="shared" si="326"/>
        <v>403</v>
      </c>
      <c r="J7168" t="str">
        <f>VLOOKUP(I7168,Tỉnh!$A$2:$B$64,2,0)</f>
        <v>Nghệ An</v>
      </c>
    </row>
    <row r="7169" hidden="1" spans="1:10">
      <c r="A7169" s="38"/>
      <c r="B7169" s="56" t="s">
        <v>13311</v>
      </c>
      <c r="C7169" s="74" t="s">
        <v>13312</v>
      </c>
      <c r="D7169" t="str">
        <f>IFERROR(VLOOKUP(C7169,'5.2.5'!$G$2:$H$11754,2,0),"")</f>
        <v>Xã Xuân Tháp</v>
      </c>
      <c r="E7169" t="str">
        <f t="shared" si="324"/>
        <v/>
      </c>
      <c r="G7169" t="str">
        <f t="shared" si="325"/>
        <v>40325</v>
      </c>
      <c r="H7169" t="str">
        <f>VLOOKUP(G7169,$B$5:$C$724,2,0)</f>
        <v>Huyện Diễn Châu</v>
      </c>
      <c r="I7169" t="str">
        <f t="shared" si="326"/>
        <v>403</v>
      </c>
      <c r="J7169" t="str">
        <f>VLOOKUP(I7169,Tỉnh!$A$2:$B$64,2,0)</f>
        <v>Nghệ An</v>
      </c>
    </row>
    <row r="7170" hidden="1" spans="1:10">
      <c r="A7170" s="38"/>
      <c r="B7170" s="56" t="s">
        <v>13313</v>
      </c>
      <c r="C7170" s="74" t="s">
        <v>13314</v>
      </c>
      <c r="D7170" t="str">
        <f>IFERROR(VLOOKUP(C7170,'5.2.5'!$G$2:$H$11754,2,0),"")</f>
        <v>Xã Ngọc Bích </v>
      </c>
      <c r="E7170" t="str">
        <f t="shared" si="324"/>
        <v/>
      </c>
      <c r="G7170" t="str">
        <f t="shared" si="325"/>
        <v>40325</v>
      </c>
      <c r="H7170" t="str">
        <f>VLOOKUP(G7170,$B$5:$C$724,2,0)</f>
        <v>Huyện Diễn Châu</v>
      </c>
      <c r="I7170" t="str">
        <f t="shared" si="326"/>
        <v>403</v>
      </c>
      <c r="J7170" t="str">
        <f>VLOOKUP(I7170,Tỉnh!$A$2:$B$64,2,0)</f>
        <v>Nghệ An</v>
      </c>
    </row>
    <row r="7171" hidden="1" spans="1:10">
      <c r="A7171" s="38"/>
      <c r="B7171" s="56" t="s">
        <v>13315</v>
      </c>
      <c r="C7171" s="74" t="s">
        <v>13316</v>
      </c>
      <c r="D7171" t="str">
        <f>IFERROR(VLOOKUP(C7171,'5.2.5'!$G$2:$H$11754,2,0),"")</f>
        <v>Xã Hùng Hải</v>
      </c>
      <c r="E7171" t="str">
        <f t="shared" si="324"/>
        <v/>
      </c>
      <c r="G7171" t="str">
        <f t="shared" si="325"/>
        <v>40325</v>
      </c>
      <c r="H7171" t="str">
        <f>VLOOKUP(G7171,$B$5:$C$724,2,0)</f>
        <v>Huyện Diễn Châu</v>
      </c>
      <c r="I7171" t="str">
        <f t="shared" si="326"/>
        <v>403</v>
      </c>
      <c r="J7171" t="str">
        <f>VLOOKUP(I7171,Tỉnh!$A$2:$B$64,2,0)</f>
        <v>Nghệ An</v>
      </c>
    </row>
    <row r="7172" hidden="1" spans="1:10">
      <c r="A7172" s="38"/>
      <c r="B7172" s="56" t="s">
        <v>13317</v>
      </c>
      <c r="C7172" s="74" t="s">
        <v>13318</v>
      </c>
      <c r="D7172" t="str">
        <f>IFERROR(VLOOKUP(C7172,'5.2.5'!$G$2:$H$11754,2,0),"")</f>
        <v>Xã Hạnh Quảng</v>
      </c>
      <c r="E7172" t="str">
        <f t="shared" si="324"/>
        <v/>
      </c>
      <c r="G7172" t="str">
        <f t="shared" si="325"/>
        <v>40325</v>
      </c>
      <c r="H7172" t="str">
        <f>VLOOKUP(G7172,$B$5:$C$724,2,0)</f>
        <v>Huyện Diễn Châu</v>
      </c>
      <c r="I7172" t="str">
        <f t="shared" si="326"/>
        <v>403</v>
      </c>
      <c r="J7172" t="str">
        <f>VLOOKUP(I7172,Tỉnh!$A$2:$B$64,2,0)</f>
        <v>Nghệ An</v>
      </c>
    </row>
    <row r="7173" hidden="1" spans="1:10">
      <c r="A7173" s="38"/>
      <c r="B7173" s="56" t="s">
        <v>12506</v>
      </c>
      <c r="C7173" s="54" t="s">
        <v>13319</v>
      </c>
      <c r="D7173" t="str">
        <f>IFERROR(VLOOKUP(C7173,'5.2.5'!$G$2:$H$11754,2,0),"")</f>
        <v>Xã Thọ Sơn</v>
      </c>
      <c r="E7173" t="str">
        <f t="shared" si="324"/>
        <v/>
      </c>
      <c r="G7173" t="str">
        <f t="shared" si="325"/>
        <v>40327</v>
      </c>
      <c r="H7173" t="str">
        <f>VLOOKUP(G7173,$B$5:$C$724,2,0)</f>
        <v>Huyện Anh Sơn</v>
      </c>
      <c r="I7173" t="str">
        <f t="shared" si="326"/>
        <v>403</v>
      </c>
      <c r="J7173" t="str">
        <f>VLOOKUP(I7173,Tỉnh!$A$2:$B$64,2,0)</f>
        <v>Nghệ An</v>
      </c>
    </row>
    <row r="7174" hidden="1" spans="1:10">
      <c r="A7174" s="38"/>
      <c r="B7174" s="56" t="s">
        <v>13320</v>
      </c>
      <c r="C7174" s="54" t="s">
        <v>13321</v>
      </c>
      <c r="D7174" t="str">
        <f>IFERROR(VLOOKUP(C7174,'5.2.5'!$G$2:$H$11754,2,0),"")</f>
        <v>Xã Lạng Sơn</v>
      </c>
      <c r="E7174" t="str">
        <f t="shared" si="324"/>
        <v/>
      </c>
      <c r="G7174" t="str">
        <f t="shared" si="325"/>
        <v>40327</v>
      </c>
      <c r="H7174" t="str">
        <f>VLOOKUP(G7174,$B$5:$C$724,2,0)</f>
        <v>Huyện Anh Sơn</v>
      </c>
      <c r="I7174" t="str">
        <f t="shared" si="326"/>
        <v>403</v>
      </c>
      <c r="J7174" t="str">
        <f>VLOOKUP(I7174,Tỉnh!$A$2:$B$64,2,0)</f>
        <v>Nghệ An</v>
      </c>
    </row>
    <row r="7175" hidden="1" spans="1:10">
      <c r="A7175" s="38"/>
      <c r="B7175" s="56" t="s">
        <v>8112</v>
      </c>
      <c r="C7175" s="54" t="s">
        <v>13322</v>
      </c>
      <c r="D7175" t="str">
        <f>IFERROR(VLOOKUP(C7175,'5.2.5'!$G$2:$H$11754,2,0),"")</f>
        <v>Xã Bình Sơn</v>
      </c>
      <c r="E7175" t="str">
        <f t="shared" si="324"/>
        <v/>
      </c>
      <c r="G7175" t="str">
        <f t="shared" si="325"/>
        <v>40327</v>
      </c>
      <c r="H7175" t="str">
        <f>VLOOKUP(G7175,$B$5:$C$724,2,0)</f>
        <v>Huyện Anh Sơn</v>
      </c>
      <c r="I7175" t="str">
        <f t="shared" si="326"/>
        <v>403</v>
      </c>
      <c r="J7175" t="str">
        <f>VLOOKUP(I7175,Tỉnh!$A$2:$B$64,2,0)</f>
        <v>Nghệ An</v>
      </c>
    </row>
    <row r="7176" hidden="1" spans="1:10">
      <c r="A7176" s="38"/>
      <c r="B7176" s="56" t="s">
        <v>13323</v>
      </c>
      <c r="C7176" s="54" t="s">
        <v>13324</v>
      </c>
      <c r="D7176" t="str">
        <f>IFERROR(VLOOKUP(C7176,'5.2.5'!$G$2:$H$11754,2,0),"")</f>
        <v>Xã Cẩm Sơn</v>
      </c>
      <c r="E7176" t="str">
        <f t="shared" si="324"/>
        <v/>
      </c>
      <c r="G7176" t="str">
        <f t="shared" si="325"/>
        <v>40327</v>
      </c>
      <c r="H7176" t="str">
        <f>VLOOKUP(G7176,$B$5:$C$724,2,0)</f>
        <v>Huyện Anh Sơn</v>
      </c>
      <c r="I7176" t="str">
        <f t="shared" si="326"/>
        <v>403</v>
      </c>
      <c r="J7176" t="str">
        <f>VLOOKUP(I7176,Tỉnh!$A$2:$B$64,2,0)</f>
        <v>Nghệ An</v>
      </c>
    </row>
    <row r="7177" hidden="1" spans="1:10">
      <c r="A7177" s="38"/>
      <c r="B7177" s="56" t="s">
        <v>13325</v>
      </c>
      <c r="C7177" s="54" t="s">
        <v>13326</v>
      </c>
      <c r="D7177" t="str">
        <f>IFERROR(VLOOKUP(C7177,'5.2.5'!$G$2:$H$11754,2,0),"")</f>
        <v>Xã Tào Sơn</v>
      </c>
      <c r="E7177" t="str">
        <f t="shared" si="324"/>
        <v/>
      </c>
      <c r="G7177" t="str">
        <f t="shared" si="325"/>
        <v>40327</v>
      </c>
      <c r="H7177" t="str">
        <f>VLOOKUP(G7177,$B$5:$C$724,2,0)</f>
        <v>Huyện Anh Sơn</v>
      </c>
      <c r="I7177" t="str">
        <f t="shared" si="326"/>
        <v>403</v>
      </c>
      <c r="J7177" t="str">
        <f>VLOOKUP(I7177,Tỉnh!$A$2:$B$64,2,0)</f>
        <v>Nghệ An</v>
      </c>
    </row>
    <row r="7178" hidden="1" spans="1:10">
      <c r="A7178" s="38"/>
      <c r="B7178" s="56" t="s">
        <v>8868</v>
      </c>
      <c r="C7178" s="54" t="s">
        <v>13327</v>
      </c>
      <c r="D7178" t="str">
        <f>IFERROR(VLOOKUP(C7178,'5.2.5'!$G$2:$H$11754,2,0),"")</f>
        <v>Xã Thạch Sơn</v>
      </c>
      <c r="E7178" t="str">
        <f t="shared" si="324"/>
        <v/>
      </c>
      <c r="G7178" t="str">
        <f t="shared" si="325"/>
        <v>40327</v>
      </c>
      <c r="H7178" t="str">
        <f>VLOOKUP(G7178,$B$5:$C$724,2,0)</f>
        <v>Huyện Anh Sơn</v>
      </c>
      <c r="I7178" t="str">
        <f t="shared" si="326"/>
        <v>403</v>
      </c>
      <c r="J7178" t="str">
        <f>VLOOKUP(I7178,Tỉnh!$A$2:$B$64,2,0)</f>
        <v>Nghệ An</v>
      </c>
    </row>
    <row r="7179" hidden="1" spans="1:10">
      <c r="A7179" s="38"/>
      <c r="B7179" s="56" t="s">
        <v>13328</v>
      </c>
      <c r="C7179" s="54" t="s">
        <v>13329</v>
      </c>
      <c r="D7179" t="str">
        <f>IFERROR(VLOOKUP(C7179,'5.2.5'!$G$2:$H$11754,2,0),"")</f>
        <v>Xã Lĩnh Sơn</v>
      </c>
      <c r="E7179" t="str">
        <f t="shared" si="324"/>
        <v/>
      </c>
      <c r="G7179" t="str">
        <f t="shared" si="325"/>
        <v>40327</v>
      </c>
      <c r="H7179" t="str">
        <f>VLOOKUP(G7179,$B$5:$C$724,2,0)</f>
        <v>Huyện Anh Sơn</v>
      </c>
      <c r="I7179" t="str">
        <f t="shared" si="326"/>
        <v>403</v>
      </c>
      <c r="J7179" t="str">
        <f>VLOOKUP(I7179,Tỉnh!$A$2:$B$64,2,0)</f>
        <v>Nghệ An</v>
      </c>
    </row>
    <row r="7180" hidden="1" spans="1:10">
      <c r="A7180" s="38"/>
      <c r="B7180" s="57" t="s">
        <v>13330</v>
      </c>
      <c r="C7180" s="54" t="s">
        <v>13331</v>
      </c>
      <c r="D7180" t="str">
        <f>IFERROR(VLOOKUP(C7180,'5.2.5'!$G$2:$H$11754,2,0),"")</f>
        <v>Thị trấn Anh Sơn (hết hiệu lực)</v>
      </c>
      <c r="E7180" t="str">
        <f t="shared" si="324"/>
        <v/>
      </c>
      <c r="G7180" t="str">
        <f t="shared" si="325"/>
        <v>40327</v>
      </c>
      <c r="H7180" t="str">
        <f>VLOOKUP(G7180,$B$5:$C$724,2,0)</f>
        <v>Huyện Anh Sơn</v>
      </c>
      <c r="I7180" t="str">
        <f t="shared" si="326"/>
        <v>403</v>
      </c>
      <c r="J7180" t="str">
        <f>VLOOKUP(I7180,Tỉnh!$A$2:$B$64,2,0)</f>
        <v>Nghệ An</v>
      </c>
    </row>
    <row r="7181" hidden="1" spans="1:10">
      <c r="A7181" s="38"/>
      <c r="B7181" s="57" t="s">
        <v>13332</v>
      </c>
      <c r="C7181" s="54" t="s">
        <v>13333</v>
      </c>
      <c r="D7181" t="str">
        <f>IFERROR(VLOOKUP(C7181,'5.2.5'!$G$2:$H$11754,2,0),"")</f>
        <v>Xã Thành Sơn (hết hiệu lực)</v>
      </c>
      <c r="E7181" t="str">
        <f t="shared" si="324"/>
        <v/>
      </c>
      <c r="G7181" t="str">
        <f t="shared" si="325"/>
        <v>40327</v>
      </c>
      <c r="H7181" t="str">
        <f>VLOOKUP(G7181,$B$5:$C$724,2,0)</f>
        <v>Huyện Anh Sơn</v>
      </c>
      <c r="I7181" t="str">
        <f t="shared" si="326"/>
        <v>403</v>
      </c>
      <c r="J7181" t="str">
        <f>VLOOKUP(I7181,Tỉnh!$A$2:$B$64,2,0)</f>
        <v>Nghệ An</v>
      </c>
    </row>
    <row r="7182" hidden="1" spans="1:10">
      <c r="A7182" s="38"/>
      <c r="B7182" s="57" t="s">
        <v>13334</v>
      </c>
      <c r="C7182" s="54" t="s">
        <v>13335</v>
      </c>
      <c r="D7182" t="str">
        <f>IFERROR(VLOOKUP(C7182,'5.2.5'!$G$2:$H$11754,2,0),"")</f>
        <v>Xã Tam Sơn (hết hiệu lực)</v>
      </c>
      <c r="E7182" t="str">
        <f t="shared" si="324"/>
        <v/>
      </c>
      <c r="G7182" t="str">
        <f t="shared" si="325"/>
        <v>40327</v>
      </c>
      <c r="H7182" t="str">
        <f>VLOOKUP(G7182,$B$5:$C$724,2,0)</f>
        <v>Huyện Anh Sơn</v>
      </c>
      <c r="I7182" t="str">
        <f t="shared" si="326"/>
        <v>403</v>
      </c>
      <c r="J7182" t="str">
        <f>VLOOKUP(I7182,Tỉnh!$A$2:$B$64,2,0)</f>
        <v>Nghệ An</v>
      </c>
    </row>
    <row r="7183" hidden="1" spans="1:10">
      <c r="A7183" s="38"/>
      <c r="B7183" s="57" t="s">
        <v>13336</v>
      </c>
      <c r="C7183" s="54" t="s">
        <v>13337</v>
      </c>
      <c r="D7183" t="str">
        <f>IFERROR(VLOOKUP(C7183,'5.2.5'!$G$2:$H$11754,2,0),"")</f>
        <v>Xã Đỉnh Sơn (hết hiệu lực)</v>
      </c>
      <c r="E7183" t="str">
        <f t="shared" si="324"/>
        <v/>
      </c>
      <c r="G7183" t="str">
        <f t="shared" si="325"/>
        <v>40327</v>
      </c>
      <c r="H7183" t="str">
        <f>VLOOKUP(G7183,$B$5:$C$724,2,0)</f>
        <v>Huyện Anh Sơn</v>
      </c>
      <c r="I7183" t="str">
        <f t="shared" si="326"/>
        <v>403</v>
      </c>
      <c r="J7183" t="str">
        <f>VLOOKUP(I7183,Tỉnh!$A$2:$B$64,2,0)</f>
        <v>Nghệ An</v>
      </c>
    </row>
    <row r="7184" hidden="1" spans="1:10">
      <c r="A7184" s="38"/>
      <c r="B7184" s="56" t="s">
        <v>7079</v>
      </c>
      <c r="C7184" s="54" t="s">
        <v>13338</v>
      </c>
      <c r="D7184" t="str">
        <f>IFERROR(VLOOKUP(C7184,'5.2.5'!$G$2:$H$11754,2,0),"")</f>
        <v>Xã Hùng Sơn</v>
      </c>
      <c r="E7184" t="str">
        <f t="shared" si="324"/>
        <v/>
      </c>
      <c r="G7184" t="str">
        <f t="shared" si="325"/>
        <v>40327</v>
      </c>
      <c r="H7184" t="str">
        <f>VLOOKUP(G7184,$B$5:$C$724,2,0)</f>
        <v>Huyện Anh Sơn</v>
      </c>
      <c r="I7184" t="str">
        <f t="shared" si="326"/>
        <v>403</v>
      </c>
      <c r="J7184" t="str">
        <f>VLOOKUP(I7184,Tỉnh!$A$2:$B$64,2,0)</f>
        <v>Nghệ An</v>
      </c>
    </row>
    <row r="7185" hidden="1" spans="1:10">
      <c r="A7185" s="38"/>
      <c r="B7185" s="56" t="s">
        <v>13339</v>
      </c>
      <c r="C7185" s="54" t="s">
        <v>13340</v>
      </c>
      <c r="D7185" t="str">
        <f>IFERROR(VLOOKUP(C7185,'5.2.5'!$G$2:$H$11754,2,0),"")</f>
        <v>Xã Đức Sơn</v>
      </c>
      <c r="E7185" t="str">
        <f t="shared" si="324"/>
        <v/>
      </c>
      <c r="G7185" t="str">
        <f t="shared" si="325"/>
        <v>40327</v>
      </c>
      <c r="H7185" t="str">
        <f>VLOOKUP(G7185,$B$5:$C$724,2,0)</f>
        <v>Huyện Anh Sơn</v>
      </c>
      <c r="I7185" t="str">
        <f t="shared" si="326"/>
        <v>403</v>
      </c>
      <c r="J7185" t="str">
        <f>VLOOKUP(I7185,Tỉnh!$A$2:$B$64,2,0)</f>
        <v>Nghệ An</v>
      </c>
    </row>
    <row r="7186" hidden="1" spans="1:10">
      <c r="A7186" s="38"/>
      <c r="B7186" s="56" t="s">
        <v>13341</v>
      </c>
      <c r="C7186" s="54" t="s">
        <v>13342</v>
      </c>
      <c r="D7186" t="str">
        <f>IFERROR(VLOOKUP(C7186,'5.2.5'!$G$2:$H$11754,2,0),"")</f>
        <v>Xã Tường Sơn</v>
      </c>
      <c r="E7186" t="str">
        <f t="shared" si="324"/>
        <v/>
      </c>
      <c r="G7186" t="str">
        <f t="shared" si="325"/>
        <v>40327</v>
      </c>
      <c r="H7186" t="str">
        <f>VLOOKUP(G7186,$B$5:$C$724,2,0)</f>
        <v>Huyện Anh Sơn</v>
      </c>
      <c r="I7186" t="str">
        <f t="shared" si="326"/>
        <v>403</v>
      </c>
      <c r="J7186" t="str">
        <f>VLOOKUP(I7186,Tỉnh!$A$2:$B$64,2,0)</f>
        <v>Nghệ An</v>
      </c>
    </row>
    <row r="7187" hidden="1" spans="1:10">
      <c r="A7187" s="38"/>
      <c r="B7187" s="56" t="s">
        <v>13343</v>
      </c>
      <c r="C7187" s="54" t="s">
        <v>13344</v>
      </c>
      <c r="D7187" t="str">
        <f>IFERROR(VLOOKUP(C7187,'5.2.5'!$G$2:$H$11754,2,0),"")</f>
        <v>Xã Vĩnh Sơn</v>
      </c>
      <c r="E7187" t="str">
        <f t="shared" si="324"/>
        <v/>
      </c>
      <c r="G7187" t="str">
        <f t="shared" si="325"/>
        <v>40327</v>
      </c>
      <c r="H7187" t="str">
        <f>VLOOKUP(G7187,$B$5:$C$724,2,0)</f>
        <v>Huyện Anh Sơn</v>
      </c>
      <c r="I7187" t="str">
        <f t="shared" si="326"/>
        <v>403</v>
      </c>
      <c r="J7187" t="str">
        <f>VLOOKUP(I7187,Tỉnh!$A$2:$B$64,2,0)</f>
        <v>Nghệ An</v>
      </c>
    </row>
    <row r="7188" hidden="1" spans="1:10">
      <c r="A7188" s="38"/>
      <c r="B7188" s="56" t="s">
        <v>13345</v>
      </c>
      <c r="C7188" s="54" t="s">
        <v>13346</v>
      </c>
      <c r="D7188" t="str">
        <f>IFERROR(VLOOKUP(C7188,'5.2.5'!$G$2:$H$11754,2,0),"")</f>
        <v>Xã Hội Sơn</v>
      </c>
      <c r="E7188" t="str">
        <f t="shared" si="324"/>
        <v/>
      </c>
      <c r="G7188" t="str">
        <f t="shared" si="325"/>
        <v>40327</v>
      </c>
      <c r="H7188" t="str">
        <f>VLOOKUP(G7188,$B$5:$C$724,2,0)</f>
        <v>Huyện Anh Sơn</v>
      </c>
      <c r="I7188" t="str">
        <f t="shared" si="326"/>
        <v>403</v>
      </c>
      <c r="J7188" t="str">
        <f>VLOOKUP(I7188,Tỉnh!$A$2:$B$64,2,0)</f>
        <v>Nghệ An</v>
      </c>
    </row>
    <row r="7189" hidden="1" spans="1:10">
      <c r="A7189" s="38"/>
      <c r="B7189" s="56" t="s">
        <v>5454</v>
      </c>
      <c r="C7189" s="54" t="s">
        <v>13347</v>
      </c>
      <c r="D7189" t="str">
        <f>IFERROR(VLOOKUP(C7189,'5.2.5'!$G$2:$H$11754,2,0),"")</f>
        <v>Xã Phúc Sơn</v>
      </c>
      <c r="E7189" t="str">
        <f t="shared" si="324"/>
        <v/>
      </c>
      <c r="G7189" t="str">
        <f t="shared" si="325"/>
        <v>40327</v>
      </c>
      <c r="H7189" t="str">
        <f>VLOOKUP(G7189,$B$5:$C$724,2,0)</f>
        <v>Huyện Anh Sơn</v>
      </c>
      <c r="I7189" t="str">
        <f t="shared" si="326"/>
        <v>403</v>
      </c>
      <c r="J7189" t="str">
        <f>VLOOKUP(I7189,Tỉnh!$A$2:$B$64,2,0)</f>
        <v>Nghệ An</v>
      </c>
    </row>
    <row r="7190" hidden="1" spans="1:10">
      <c r="A7190" s="38"/>
      <c r="B7190" s="56" t="s">
        <v>9477</v>
      </c>
      <c r="C7190" s="54" t="s">
        <v>13348</v>
      </c>
      <c r="D7190" t="str">
        <f>IFERROR(VLOOKUP(C7190,'5.2.5'!$G$2:$H$11754,2,0),"")</f>
        <v>Xã Long Sơn</v>
      </c>
      <c r="E7190" t="str">
        <f t="shared" si="324"/>
        <v/>
      </c>
      <c r="G7190" t="str">
        <f t="shared" si="325"/>
        <v>40327</v>
      </c>
      <c r="H7190" t="str">
        <f>VLOOKUP(G7190,$B$5:$C$724,2,0)</f>
        <v>Huyện Anh Sơn</v>
      </c>
      <c r="I7190" t="str">
        <f t="shared" si="326"/>
        <v>403</v>
      </c>
      <c r="J7190" t="str">
        <f>VLOOKUP(I7190,Tỉnh!$A$2:$B$64,2,0)</f>
        <v>Nghệ An</v>
      </c>
    </row>
    <row r="7191" hidden="1" spans="1:10">
      <c r="A7191" s="38"/>
      <c r="B7191" s="56" t="s">
        <v>13349</v>
      </c>
      <c r="C7191" s="54" t="s">
        <v>13350</v>
      </c>
      <c r="D7191" t="str">
        <f>IFERROR(VLOOKUP(C7191,'5.2.5'!$G$2:$H$11754,2,0),"")</f>
        <v>Xã Khai Sơn</v>
      </c>
      <c r="E7191" t="str">
        <f t="shared" si="324"/>
        <v/>
      </c>
      <c r="G7191" t="str">
        <f t="shared" si="325"/>
        <v>40327</v>
      </c>
      <c r="H7191" t="str">
        <f>VLOOKUP(G7191,$B$5:$C$724,2,0)</f>
        <v>Huyện Anh Sơn</v>
      </c>
      <c r="I7191" t="str">
        <f t="shared" si="326"/>
        <v>403</v>
      </c>
      <c r="J7191" t="str">
        <f>VLOOKUP(I7191,Tỉnh!$A$2:$B$64,2,0)</f>
        <v>Nghệ An</v>
      </c>
    </row>
    <row r="7192" hidden="1" spans="1:10">
      <c r="A7192" s="38"/>
      <c r="B7192" s="56" t="s">
        <v>6495</v>
      </c>
      <c r="C7192" s="54" t="s">
        <v>13351</v>
      </c>
      <c r="D7192" t="str">
        <f>IFERROR(VLOOKUP(C7192,'5.2.5'!$G$2:$H$11754,2,0),"")</f>
        <v>Xã Cao Sơn</v>
      </c>
      <c r="E7192" t="str">
        <f t="shared" si="324"/>
        <v/>
      </c>
      <c r="G7192" t="str">
        <f t="shared" si="325"/>
        <v>40327</v>
      </c>
      <c r="H7192" t="str">
        <f>VLOOKUP(G7192,$B$5:$C$724,2,0)</f>
        <v>Huyện Anh Sơn</v>
      </c>
      <c r="I7192" t="str">
        <f t="shared" si="326"/>
        <v>403</v>
      </c>
      <c r="J7192" t="str">
        <f>VLOOKUP(I7192,Tỉnh!$A$2:$B$64,2,0)</f>
        <v>Nghệ An</v>
      </c>
    </row>
    <row r="7193" hidden="1" spans="1:10">
      <c r="A7193" s="38"/>
      <c r="B7193" s="56" t="s">
        <v>13352</v>
      </c>
      <c r="C7193" s="54" t="s">
        <v>13353</v>
      </c>
      <c r="D7193" t="str">
        <f>IFERROR(VLOOKUP(C7193,'5.2.5'!$G$2:$H$11754,2,0),"")</f>
        <v>Xã Hoa Sơn</v>
      </c>
      <c r="E7193" t="str">
        <f t="shared" si="324"/>
        <v/>
      </c>
      <c r="G7193" t="str">
        <f t="shared" si="325"/>
        <v>40327</v>
      </c>
      <c r="H7193" t="str">
        <f>VLOOKUP(G7193,$B$5:$C$724,2,0)</f>
        <v>Huyện Anh Sơn</v>
      </c>
      <c r="I7193" t="str">
        <f t="shared" si="326"/>
        <v>403</v>
      </c>
      <c r="J7193" t="str">
        <f>VLOOKUP(I7193,Tỉnh!$A$2:$B$64,2,0)</f>
        <v>Nghệ An</v>
      </c>
    </row>
    <row r="7194" hidden="1" spans="1:10">
      <c r="A7194" s="38"/>
      <c r="B7194" s="56" t="s">
        <v>13354</v>
      </c>
      <c r="C7194" s="74" t="s">
        <v>13355</v>
      </c>
      <c r="D7194" t="str">
        <f>IFERROR(VLOOKUP(C7194,'5.2.5'!$G$2:$H$11754,2,0),"")</f>
        <v>Thị trấn Kim Nhan</v>
      </c>
      <c r="E7194" t="str">
        <f t="shared" si="324"/>
        <v/>
      </c>
      <c r="G7194" t="str">
        <f t="shared" si="325"/>
        <v>40327</v>
      </c>
      <c r="H7194" t="str">
        <f>VLOOKUP(G7194,$B$5:$C$724,2,0)</f>
        <v>Huyện Anh Sơn</v>
      </c>
      <c r="I7194" t="str">
        <f t="shared" si="326"/>
        <v>403</v>
      </c>
      <c r="J7194" t="str">
        <f>VLOOKUP(I7194,Tỉnh!$A$2:$B$64,2,0)</f>
        <v>Nghệ An</v>
      </c>
    </row>
    <row r="7195" hidden="1" spans="1:10">
      <c r="A7195" s="38"/>
      <c r="B7195" s="56" t="s">
        <v>13356</v>
      </c>
      <c r="C7195" s="74" t="s">
        <v>13357</v>
      </c>
      <c r="D7195" t="str">
        <f>IFERROR(VLOOKUP(C7195,'5.2.5'!$G$2:$H$11754,2,0),"")</f>
        <v>Xã Tam Đinh</v>
      </c>
      <c r="E7195" t="str">
        <f t="shared" ref="E7195:E7258" si="327">IF(D7195=B7195,"",B7195)</f>
        <v/>
      </c>
      <c r="G7195" t="str">
        <f t="shared" ref="G7195:G7258" si="328">LEFT(C7195,5)</f>
        <v>40327</v>
      </c>
      <c r="H7195" t="str">
        <f>VLOOKUP(G7195,$B$5:$C$724,2,0)</f>
        <v>Huyện Anh Sơn</v>
      </c>
      <c r="I7195" t="str">
        <f t="shared" ref="I7195:I7258" si="329">LEFT(C7195,3)</f>
        <v>403</v>
      </c>
      <c r="J7195" t="str">
        <f>VLOOKUP(I7195,Tỉnh!$A$2:$B$64,2,0)</f>
        <v>Nghệ An</v>
      </c>
    </row>
    <row r="7196" hidden="1" spans="1:10">
      <c r="A7196" s="38"/>
      <c r="B7196" s="56" t="s">
        <v>13358</v>
      </c>
      <c r="C7196" s="54" t="s">
        <v>13359</v>
      </c>
      <c r="D7196" t="str">
        <f>IFERROR(VLOOKUP(C7196,'5.2.5'!$G$2:$H$11754,2,0),"")</f>
        <v>Xã Bồi Sơn</v>
      </c>
      <c r="E7196" t="str">
        <f t="shared" si="327"/>
        <v/>
      </c>
      <c r="G7196" t="str">
        <f t="shared" si="328"/>
        <v>40329</v>
      </c>
      <c r="H7196" t="str">
        <f>VLOOKUP(G7196,$B$5:$C$724,2,0)</f>
        <v>Huyện Đô Lương</v>
      </c>
      <c r="I7196" t="str">
        <f t="shared" si="329"/>
        <v>403</v>
      </c>
      <c r="J7196" t="str">
        <f>VLOOKUP(I7196,Tỉnh!$A$2:$B$64,2,0)</f>
        <v>Nghệ An</v>
      </c>
    </row>
    <row r="7197" hidden="1" spans="1:10">
      <c r="A7197" s="38"/>
      <c r="B7197" s="56" t="s">
        <v>1761</v>
      </c>
      <c r="C7197" s="54" t="s">
        <v>13360</v>
      </c>
      <c r="D7197" t="str">
        <f>IFERROR(VLOOKUP(C7197,'5.2.5'!$G$2:$H$11754,2,0),"")</f>
        <v>Xã Nam Sơn</v>
      </c>
      <c r="E7197" t="str">
        <f t="shared" si="327"/>
        <v/>
      </c>
      <c r="G7197" t="str">
        <f t="shared" si="328"/>
        <v>40329</v>
      </c>
      <c r="H7197" t="str">
        <f>VLOOKUP(G7197,$B$5:$C$724,2,0)</f>
        <v>Huyện Đô Lương</v>
      </c>
      <c r="I7197" t="str">
        <f t="shared" si="329"/>
        <v>403</v>
      </c>
      <c r="J7197" t="str">
        <f>VLOOKUP(I7197,Tỉnh!$A$2:$B$64,2,0)</f>
        <v>Nghệ An</v>
      </c>
    </row>
    <row r="7198" hidden="1" spans="1:10">
      <c r="A7198" s="38"/>
      <c r="B7198" s="56" t="s">
        <v>13361</v>
      </c>
      <c r="C7198" s="54" t="s">
        <v>13362</v>
      </c>
      <c r="D7198" t="str">
        <f>IFERROR(VLOOKUP(C7198,'5.2.5'!$G$2:$H$11754,2,0),"")</f>
        <v>Xã Thuận Sơn</v>
      </c>
      <c r="E7198" t="str">
        <f t="shared" si="327"/>
        <v/>
      </c>
      <c r="G7198" t="str">
        <f t="shared" si="328"/>
        <v>40329</v>
      </c>
      <c r="H7198" t="str">
        <f>VLOOKUP(G7198,$B$5:$C$724,2,0)</f>
        <v>Huyện Đô Lương</v>
      </c>
      <c r="I7198" t="str">
        <f t="shared" si="329"/>
        <v>403</v>
      </c>
      <c r="J7198" t="str">
        <f>VLOOKUP(I7198,Tỉnh!$A$2:$B$64,2,0)</f>
        <v>Nghệ An</v>
      </c>
    </row>
    <row r="7199" hidden="1" spans="1:10">
      <c r="A7199" s="38"/>
      <c r="B7199" s="56" t="s">
        <v>13363</v>
      </c>
      <c r="C7199" s="54" t="s">
        <v>13364</v>
      </c>
      <c r="D7199" t="str">
        <f>IFERROR(VLOOKUP(C7199,'5.2.5'!$G$2:$H$11754,2,0),"")</f>
        <v>Xã Mỹ Sơn</v>
      </c>
      <c r="E7199" t="str">
        <f t="shared" si="327"/>
        <v/>
      </c>
      <c r="G7199" t="str">
        <f t="shared" si="328"/>
        <v>40329</v>
      </c>
      <c r="H7199" t="str">
        <f>VLOOKUP(G7199,$B$5:$C$724,2,0)</f>
        <v>Huyện Đô Lương</v>
      </c>
      <c r="I7199" t="str">
        <f t="shared" si="329"/>
        <v>403</v>
      </c>
      <c r="J7199" t="str">
        <f>VLOOKUP(I7199,Tỉnh!$A$2:$B$64,2,0)</f>
        <v>Nghệ An</v>
      </c>
    </row>
    <row r="7200" hidden="1" spans="1:10">
      <c r="A7200" s="38"/>
      <c r="B7200" s="56" t="s">
        <v>5795</v>
      </c>
      <c r="C7200" s="54" t="s">
        <v>13365</v>
      </c>
      <c r="D7200" t="str">
        <f>IFERROR(VLOOKUP(C7200,'5.2.5'!$G$2:$H$11754,2,0),"")</f>
        <v>Xã Minh Sơn</v>
      </c>
      <c r="E7200" t="str">
        <f t="shared" si="327"/>
        <v/>
      </c>
      <c r="G7200" t="str">
        <f t="shared" si="328"/>
        <v>40329</v>
      </c>
      <c r="H7200" t="str">
        <f>VLOOKUP(G7200,$B$5:$C$724,2,0)</f>
        <v>Huyện Đô Lương</v>
      </c>
      <c r="I7200" t="str">
        <f t="shared" si="329"/>
        <v>403</v>
      </c>
      <c r="J7200" t="str">
        <f>VLOOKUP(I7200,Tỉnh!$A$2:$B$64,2,0)</f>
        <v>Nghệ An</v>
      </c>
    </row>
    <row r="7201" hidden="1" spans="1:10">
      <c r="A7201" s="38"/>
      <c r="B7201" s="57" t="s">
        <v>6912</v>
      </c>
      <c r="C7201" s="54" t="s">
        <v>13366</v>
      </c>
      <c r="D7201" t="str">
        <f>IFERROR(VLOOKUP(C7201,'5.2.5'!$G$2:$H$11754,2,0),"")</f>
        <v>Xã Lam Sơn (hết hiệu lực)</v>
      </c>
      <c r="E7201" t="str">
        <f t="shared" si="327"/>
        <v/>
      </c>
      <c r="G7201" t="str">
        <f t="shared" si="328"/>
        <v>40329</v>
      </c>
      <c r="H7201" t="str">
        <f>VLOOKUP(G7201,$B$5:$C$724,2,0)</f>
        <v>Huyện Đô Lương</v>
      </c>
      <c r="I7201" t="str">
        <f t="shared" si="329"/>
        <v>403</v>
      </c>
      <c r="J7201" t="str">
        <f>VLOOKUP(I7201,Tỉnh!$A$2:$B$64,2,0)</f>
        <v>Nghệ An</v>
      </c>
    </row>
    <row r="7202" hidden="1" spans="1:10">
      <c r="A7202" s="38"/>
      <c r="B7202" s="57" t="s">
        <v>3580</v>
      </c>
      <c r="C7202" s="54" t="s">
        <v>13367</v>
      </c>
      <c r="D7202" t="str">
        <f>IFERROR(VLOOKUP(C7202,'5.2.5'!$G$2:$H$11754,2,0),"")</f>
        <v>Xã Ngọc Sơn (hết hiệu lực)</v>
      </c>
      <c r="E7202" t="str">
        <f t="shared" si="327"/>
        <v/>
      </c>
      <c r="G7202" t="str">
        <f t="shared" si="328"/>
        <v>40329</v>
      </c>
      <c r="H7202" t="str">
        <f>VLOOKUP(G7202,$B$5:$C$724,2,0)</f>
        <v>Huyện Đô Lương</v>
      </c>
      <c r="I7202" t="str">
        <f t="shared" si="329"/>
        <v>403</v>
      </c>
      <c r="J7202" t="str">
        <f>VLOOKUP(I7202,Tỉnh!$A$2:$B$64,2,0)</f>
        <v>Nghệ An</v>
      </c>
    </row>
    <row r="7203" hidden="1" spans="1:10">
      <c r="A7203" s="38"/>
      <c r="B7203" s="56" t="s">
        <v>7428</v>
      </c>
      <c r="C7203" s="54" t="s">
        <v>13368</v>
      </c>
      <c r="D7203" t="str">
        <f>IFERROR(VLOOKUP(C7203,'5.2.5'!$G$2:$H$11754,2,0),"")</f>
        <v>Xã Hòa Sơn</v>
      </c>
      <c r="E7203" t="str">
        <f t="shared" si="327"/>
        <v/>
      </c>
      <c r="G7203" t="str">
        <f t="shared" si="328"/>
        <v>40329</v>
      </c>
      <c r="H7203" t="str">
        <f>VLOOKUP(G7203,$B$5:$C$724,2,0)</f>
        <v>Huyện Đô Lương</v>
      </c>
      <c r="I7203" t="str">
        <f t="shared" si="329"/>
        <v>403</v>
      </c>
      <c r="J7203" t="str">
        <f>VLOOKUP(I7203,Tỉnh!$A$2:$B$64,2,0)</f>
        <v>Nghệ An</v>
      </c>
    </row>
    <row r="7204" hidden="1" spans="1:10">
      <c r="A7204" s="38"/>
      <c r="B7204" s="56" t="s">
        <v>13369</v>
      </c>
      <c r="C7204" s="54" t="s">
        <v>13370</v>
      </c>
      <c r="D7204" t="str">
        <f>IFERROR(VLOOKUP(C7204,'5.2.5'!$G$2:$H$11754,2,0),"")</f>
        <v>Xã Lưu Sơn</v>
      </c>
      <c r="E7204" t="str">
        <f t="shared" si="327"/>
        <v/>
      </c>
      <c r="G7204" t="str">
        <f t="shared" si="328"/>
        <v>40329</v>
      </c>
      <c r="H7204" t="str">
        <f>VLOOKUP(G7204,$B$5:$C$724,2,0)</f>
        <v>Huyện Đô Lương</v>
      </c>
      <c r="I7204" t="str">
        <f t="shared" si="329"/>
        <v>403</v>
      </c>
      <c r="J7204" t="str">
        <f>VLOOKUP(I7204,Tỉnh!$A$2:$B$64,2,0)</f>
        <v>Nghệ An</v>
      </c>
    </row>
    <row r="7205" hidden="1" spans="1:10">
      <c r="A7205" s="38"/>
      <c r="B7205" s="56" t="s">
        <v>13371</v>
      </c>
      <c r="C7205" s="54" t="s">
        <v>13372</v>
      </c>
      <c r="D7205" t="str">
        <f>IFERROR(VLOOKUP(C7205,'5.2.5'!$G$2:$H$11754,2,0),"")</f>
        <v>Xã Đà Sơn</v>
      </c>
      <c r="E7205" t="str">
        <f t="shared" si="327"/>
        <v/>
      </c>
      <c r="G7205" t="str">
        <f t="shared" si="328"/>
        <v>40329</v>
      </c>
      <c r="H7205" t="str">
        <f>VLOOKUP(G7205,$B$5:$C$724,2,0)</f>
        <v>Huyện Đô Lương</v>
      </c>
      <c r="I7205" t="str">
        <f t="shared" si="329"/>
        <v>403</v>
      </c>
      <c r="J7205" t="str">
        <f>VLOOKUP(I7205,Tỉnh!$A$2:$B$64,2,0)</f>
        <v>Nghệ An</v>
      </c>
    </row>
    <row r="7206" hidden="1" spans="1:10">
      <c r="A7206" s="38"/>
      <c r="B7206" s="56" t="s">
        <v>5397</v>
      </c>
      <c r="C7206" s="54" t="s">
        <v>13373</v>
      </c>
      <c r="D7206" t="str">
        <f>IFERROR(VLOOKUP(C7206,'5.2.5'!$G$2:$H$11754,2,0),"")</f>
        <v>Xã Quang Sơn</v>
      </c>
      <c r="E7206" t="str">
        <f t="shared" si="327"/>
        <v/>
      </c>
      <c r="G7206" t="str">
        <f t="shared" si="328"/>
        <v>40329</v>
      </c>
      <c r="H7206" t="str">
        <f>VLOOKUP(G7206,$B$5:$C$724,2,0)</f>
        <v>Huyện Đô Lương</v>
      </c>
      <c r="I7206" t="str">
        <f t="shared" si="329"/>
        <v>403</v>
      </c>
      <c r="J7206" t="str">
        <f>VLOOKUP(I7206,Tỉnh!$A$2:$B$64,2,0)</f>
        <v>Nghệ An</v>
      </c>
    </row>
    <row r="7207" hidden="1" spans="1:10">
      <c r="A7207" s="38"/>
      <c r="B7207" s="56" t="s">
        <v>13374</v>
      </c>
      <c r="C7207" s="54" t="s">
        <v>13375</v>
      </c>
      <c r="D7207" t="str">
        <f>IFERROR(VLOOKUP(C7207,'5.2.5'!$G$2:$H$11754,2,0),"")</f>
        <v>Thị trấn Đô Lương</v>
      </c>
      <c r="E7207" t="str">
        <f t="shared" si="327"/>
        <v/>
      </c>
      <c r="G7207" t="str">
        <f t="shared" si="328"/>
        <v>40329</v>
      </c>
      <c r="H7207" t="str">
        <f>VLOOKUP(G7207,$B$5:$C$724,2,0)</f>
        <v>Huyện Đô Lương</v>
      </c>
      <c r="I7207" t="str">
        <f t="shared" si="329"/>
        <v>403</v>
      </c>
      <c r="J7207" t="str">
        <f>VLOOKUP(I7207,Tỉnh!$A$2:$B$64,2,0)</f>
        <v>Nghệ An</v>
      </c>
    </row>
    <row r="7208" hidden="1" spans="1:10">
      <c r="A7208" s="38"/>
      <c r="B7208" s="56" t="s">
        <v>2429</v>
      </c>
      <c r="C7208" s="54" t="s">
        <v>13376</v>
      </c>
      <c r="D7208" t="str">
        <f>IFERROR(VLOOKUP(C7208,'5.2.5'!$G$2:$H$11754,2,0),"")</f>
        <v>Xã Hồng Sơn</v>
      </c>
      <c r="E7208" t="str">
        <f t="shared" si="327"/>
        <v/>
      </c>
      <c r="G7208" t="str">
        <f t="shared" si="328"/>
        <v>40329</v>
      </c>
      <c r="H7208" t="str">
        <f>VLOOKUP(G7208,$B$5:$C$724,2,0)</f>
        <v>Huyện Đô Lương</v>
      </c>
      <c r="I7208" t="str">
        <f t="shared" si="329"/>
        <v>403</v>
      </c>
      <c r="J7208" t="str">
        <f>VLOOKUP(I7208,Tỉnh!$A$2:$B$64,2,0)</f>
        <v>Nghệ An</v>
      </c>
    </row>
    <row r="7209" hidden="1" spans="1:10">
      <c r="A7209" s="38"/>
      <c r="B7209" s="56" t="s">
        <v>13377</v>
      </c>
      <c r="C7209" s="54" t="s">
        <v>13378</v>
      </c>
      <c r="D7209" t="str">
        <f>IFERROR(VLOOKUP(C7209,'5.2.5'!$G$2:$H$11754,2,0),"")</f>
        <v>Xã Bài Sơn</v>
      </c>
      <c r="E7209" t="str">
        <f t="shared" si="327"/>
        <v/>
      </c>
      <c r="G7209" t="str">
        <f t="shared" si="328"/>
        <v>40329</v>
      </c>
      <c r="H7209" t="str">
        <f>VLOOKUP(G7209,$B$5:$C$724,2,0)</f>
        <v>Huyện Đô Lương</v>
      </c>
      <c r="I7209" t="str">
        <f t="shared" si="329"/>
        <v>403</v>
      </c>
      <c r="J7209" t="str">
        <f>VLOOKUP(I7209,Tỉnh!$A$2:$B$64,2,0)</f>
        <v>Nghệ An</v>
      </c>
    </row>
    <row r="7210" hidden="1" spans="1:10">
      <c r="A7210" s="38"/>
      <c r="B7210" s="56" t="s">
        <v>1757</v>
      </c>
      <c r="C7210" s="54" t="s">
        <v>13379</v>
      </c>
      <c r="D7210" t="str">
        <f>IFERROR(VLOOKUP(C7210,'5.2.5'!$G$2:$H$11754,2,0),"")</f>
        <v>Xã Bắc Sơn</v>
      </c>
      <c r="E7210" t="str">
        <f t="shared" si="327"/>
        <v/>
      </c>
      <c r="G7210" t="str">
        <f t="shared" si="328"/>
        <v>40329</v>
      </c>
      <c r="H7210" t="str">
        <f>VLOOKUP(G7210,$B$5:$C$724,2,0)</f>
        <v>Huyện Đô Lương</v>
      </c>
      <c r="I7210" t="str">
        <f t="shared" si="329"/>
        <v>403</v>
      </c>
      <c r="J7210" t="str">
        <f>VLOOKUP(I7210,Tỉnh!$A$2:$B$64,2,0)</f>
        <v>Nghệ An</v>
      </c>
    </row>
    <row r="7211" hidden="1" spans="1:10">
      <c r="A7211" s="38"/>
      <c r="B7211" s="56" t="s">
        <v>13380</v>
      </c>
      <c r="C7211" s="54" t="s">
        <v>13381</v>
      </c>
      <c r="D7211" t="str">
        <f>IFERROR(VLOOKUP(C7211,'5.2.5'!$G$2:$H$11754,2,0),"")</f>
        <v>Xã Tràng Sơn</v>
      </c>
      <c r="E7211" t="str">
        <f t="shared" si="327"/>
        <v/>
      </c>
      <c r="G7211" t="str">
        <f t="shared" si="328"/>
        <v>40329</v>
      </c>
      <c r="H7211" t="str">
        <f>VLOOKUP(G7211,$B$5:$C$724,2,0)</f>
        <v>Huyện Đô Lương</v>
      </c>
      <c r="I7211" t="str">
        <f t="shared" si="329"/>
        <v>403</v>
      </c>
      <c r="J7211" t="str">
        <f>VLOOKUP(I7211,Tỉnh!$A$2:$B$64,2,0)</f>
        <v>Nghệ An</v>
      </c>
    </row>
    <row r="7212" hidden="1" spans="1:10">
      <c r="A7212" s="38"/>
      <c r="B7212" s="56" t="s">
        <v>5887</v>
      </c>
      <c r="C7212" s="54" t="s">
        <v>13382</v>
      </c>
      <c r="D7212" t="str">
        <f>IFERROR(VLOOKUP(C7212,'5.2.5'!$G$2:$H$11754,2,0),"")</f>
        <v>Xã Thượng Sơn</v>
      </c>
      <c r="E7212" t="str">
        <f t="shared" si="327"/>
        <v/>
      </c>
      <c r="G7212" t="str">
        <f t="shared" si="328"/>
        <v>40329</v>
      </c>
      <c r="H7212" t="str">
        <f>VLOOKUP(G7212,$B$5:$C$724,2,0)</f>
        <v>Huyện Đô Lương</v>
      </c>
      <c r="I7212" t="str">
        <f t="shared" si="329"/>
        <v>403</v>
      </c>
      <c r="J7212" t="str">
        <f>VLOOKUP(I7212,Tỉnh!$A$2:$B$64,2,0)</f>
        <v>Nghệ An</v>
      </c>
    </row>
    <row r="7213" hidden="1" spans="1:10">
      <c r="A7213" s="38"/>
      <c r="B7213" s="56" t="s">
        <v>13383</v>
      </c>
      <c r="C7213" s="54" t="s">
        <v>13384</v>
      </c>
      <c r="D7213" t="str">
        <f>IFERROR(VLOOKUP(C7213,'5.2.5'!$G$2:$H$11754,2,0),"")</f>
        <v>Xã Đặng Sơn</v>
      </c>
      <c r="E7213" t="str">
        <f t="shared" si="327"/>
        <v/>
      </c>
      <c r="G7213" t="str">
        <f t="shared" si="328"/>
        <v>40329</v>
      </c>
      <c r="H7213" t="str">
        <f>VLOOKUP(G7213,$B$5:$C$724,2,0)</f>
        <v>Huyện Đô Lương</v>
      </c>
      <c r="I7213" t="str">
        <f t="shared" si="329"/>
        <v>403</v>
      </c>
      <c r="J7213" t="str">
        <f>VLOOKUP(I7213,Tỉnh!$A$2:$B$64,2,0)</f>
        <v>Nghệ An</v>
      </c>
    </row>
    <row r="7214" hidden="1" spans="1:10">
      <c r="A7214" s="38"/>
      <c r="B7214" s="56" t="s">
        <v>2651</v>
      </c>
      <c r="C7214" s="54" t="s">
        <v>13385</v>
      </c>
      <c r="D7214" t="str">
        <f>IFERROR(VLOOKUP(C7214,'5.2.5'!$G$2:$H$11754,2,0),"")</f>
        <v>Xã Đông Sơn</v>
      </c>
      <c r="E7214" t="str">
        <f t="shared" si="327"/>
        <v/>
      </c>
      <c r="G7214" t="str">
        <f t="shared" si="328"/>
        <v>40329</v>
      </c>
      <c r="H7214" t="str">
        <f>VLOOKUP(G7214,$B$5:$C$724,2,0)</f>
        <v>Huyện Đô Lương</v>
      </c>
      <c r="I7214" t="str">
        <f t="shared" si="329"/>
        <v>403</v>
      </c>
      <c r="J7214" t="str">
        <f>VLOOKUP(I7214,Tỉnh!$A$2:$B$64,2,0)</f>
        <v>Nghệ An</v>
      </c>
    </row>
    <row r="7215" hidden="1" spans="1:10">
      <c r="A7215" s="38"/>
      <c r="B7215" s="56" t="s">
        <v>5391</v>
      </c>
      <c r="C7215" s="54" t="s">
        <v>13386</v>
      </c>
      <c r="D7215" t="str">
        <f>IFERROR(VLOOKUP(C7215,'5.2.5'!$G$2:$H$11754,2,0),"")</f>
        <v>Xã Yên Sơn</v>
      </c>
      <c r="E7215" t="str">
        <f t="shared" si="327"/>
        <v/>
      </c>
      <c r="G7215" t="str">
        <f t="shared" si="328"/>
        <v>40329</v>
      </c>
      <c r="H7215" t="str">
        <f>VLOOKUP(G7215,$B$5:$C$724,2,0)</f>
        <v>Huyện Đô Lương</v>
      </c>
      <c r="I7215" t="str">
        <f t="shared" si="329"/>
        <v>403</v>
      </c>
      <c r="J7215" t="str">
        <f>VLOOKUP(I7215,Tỉnh!$A$2:$B$64,2,0)</f>
        <v>Nghệ An</v>
      </c>
    </row>
    <row r="7216" hidden="1" spans="1:10">
      <c r="A7216" s="38"/>
      <c r="B7216" s="56" t="s">
        <v>11423</v>
      </c>
      <c r="C7216" s="54" t="s">
        <v>13387</v>
      </c>
      <c r="D7216" t="str">
        <f>IFERROR(VLOOKUP(C7216,'5.2.5'!$G$2:$H$11754,2,0),"")</f>
        <v>Xã Văn Sơn</v>
      </c>
      <c r="E7216" t="str">
        <f t="shared" si="327"/>
        <v/>
      </c>
      <c r="G7216" t="str">
        <f t="shared" si="328"/>
        <v>40329</v>
      </c>
      <c r="H7216" t="str">
        <f>VLOOKUP(G7216,$B$5:$C$724,2,0)</f>
        <v>Huyện Đô Lương</v>
      </c>
      <c r="I7216" t="str">
        <f t="shared" si="329"/>
        <v>403</v>
      </c>
      <c r="J7216" t="str">
        <f>VLOOKUP(I7216,Tỉnh!$A$2:$B$64,2,0)</f>
        <v>Nghệ An</v>
      </c>
    </row>
    <row r="7217" hidden="1" spans="1:10">
      <c r="A7217" s="38"/>
      <c r="B7217" s="56" t="s">
        <v>13388</v>
      </c>
      <c r="C7217" s="54" t="s">
        <v>13389</v>
      </c>
      <c r="D7217" t="str">
        <f>IFERROR(VLOOKUP(C7217,'5.2.5'!$G$2:$H$11754,2,0),"")</f>
        <v>Xã Lạc Sơn</v>
      </c>
      <c r="E7217" t="str">
        <f t="shared" si="327"/>
        <v/>
      </c>
      <c r="G7217" t="str">
        <f t="shared" si="328"/>
        <v>40329</v>
      </c>
      <c r="H7217" t="str">
        <f>VLOOKUP(G7217,$B$5:$C$724,2,0)</f>
        <v>Huyện Đô Lương</v>
      </c>
      <c r="I7217" t="str">
        <f t="shared" si="329"/>
        <v>403</v>
      </c>
      <c r="J7217" t="str">
        <f>VLOOKUP(I7217,Tỉnh!$A$2:$B$64,2,0)</f>
        <v>Nghệ An</v>
      </c>
    </row>
    <row r="7218" hidden="1" spans="1:10">
      <c r="A7218" s="38"/>
      <c r="B7218" s="56" t="s">
        <v>7000</v>
      </c>
      <c r="C7218" s="54" t="s">
        <v>13390</v>
      </c>
      <c r="D7218" t="str">
        <f>IFERROR(VLOOKUP(C7218,'5.2.5'!$G$2:$H$11754,2,0),"")</f>
        <v>Xã Tân Sơn</v>
      </c>
      <c r="E7218" t="str">
        <f t="shared" si="327"/>
        <v/>
      </c>
      <c r="G7218" t="str">
        <f t="shared" si="328"/>
        <v>40329</v>
      </c>
      <c r="H7218" t="str">
        <f>VLOOKUP(G7218,$B$5:$C$724,2,0)</f>
        <v>Huyện Đô Lương</v>
      </c>
      <c r="I7218" t="str">
        <f t="shared" si="329"/>
        <v>403</v>
      </c>
      <c r="J7218" t="str">
        <f>VLOOKUP(I7218,Tỉnh!$A$2:$B$64,2,0)</f>
        <v>Nghệ An</v>
      </c>
    </row>
    <row r="7219" hidden="1" spans="1:10">
      <c r="A7219" s="38"/>
      <c r="B7219" s="56" t="s">
        <v>3024</v>
      </c>
      <c r="C7219" s="54" t="s">
        <v>13391</v>
      </c>
      <c r="D7219" t="str">
        <f>IFERROR(VLOOKUP(C7219,'5.2.5'!$G$2:$H$11754,2,0),"")</f>
        <v>Xã Thái Sơn</v>
      </c>
      <c r="E7219" t="str">
        <f t="shared" si="327"/>
        <v/>
      </c>
      <c r="G7219" t="str">
        <f t="shared" si="328"/>
        <v>40329</v>
      </c>
      <c r="H7219" t="str">
        <f>VLOOKUP(G7219,$B$5:$C$724,2,0)</f>
        <v>Huyện Đô Lương</v>
      </c>
      <c r="I7219" t="str">
        <f t="shared" si="329"/>
        <v>403</v>
      </c>
      <c r="J7219" t="str">
        <f>VLOOKUP(I7219,Tỉnh!$A$2:$B$64,2,0)</f>
        <v>Nghệ An</v>
      </c>
    </row>
    <row r="7220" hidden="1" spans="1:10">
      <c r="A7220" s="38"/>
      <c r="B7220" s="56" t="s">
        <v>13392</v>
      </c>
      <c r="C7220" s="54" t="s">
        <v>13393</v>
      </c>
      <c r="D7220" t="str">
        <f>IFERROR(VLOOKUP(C7220,'5.2.5'!$G$2:$H$11754,2,0),"")</f>
        <v>Xã Thịnh Sơn</v>
      </c>
      <c r="E7220" t="str">
        <f t="shared" si="327"/>
        <v/>
      </c>
      <c r="G7220" t="str">
        <f t="shared" si="328"/>
        <v>40329</v>
      </c>
      <c r="H7220" t="str">
        <f>VLOOKUP(G7220,$B$5:$C$724,2,0)</f>
        <v>Huyện Đô Lương</v>
      </c>
      <c r="I7220" t="str">
        <f t="shared" si="329"/>
        <v>403</v>
      </c>
      <c r="J7220" t="str">
        <f>VLOOKUP(I7220,Tỉnh!$A$2:$B$64,2,0)</f>
        <v>Nghệ An</v>
      </c>
    </row>
    <row r="7221" hidden="1" spans="1:10">
      <c r="A7221" s="38"/>
      <c r="B7221" s="56" t="s">
        <v>7604</v>
      </c>
      <c r="C7221" s="54" t="s">
        <v>13394</v>
      </c>
      <c r="D7221" t="str">
        <f>IFERROR(VLOOKUP(C7221,'5.2.5'!$G$2:$H$11754,2,0),"")</f>
        <v>Xã Trung Sơn</v>
      </c>
      <c r="E7221" t="str">
        <f t="shared" si="327"/>
        <v/>
      </c>
      <c r="G7221" t="str">
        <f t="shared" si="328"/>
        <v>40329</v>
      </c>
      <c r="H7221" t="str">
        <f>VLOOKUP(G7221,$B$5:$C$724,2,0)</f>
        <v>Huyện Đô Lương</v>
      </c>
      <c r="I7221" t="str">
        <f t="shared" si="329"/>
        <v>403</v>
      </c>
      <c r="J7221" t="str">
        <f>VLOOKUP(I7221,Tỉnh!$A$2:$B$64,2,0)</f>
        <v>Nghệ An</v>
      </c>
    </row>
    <row r="7222" hidden="1" spans="1:10">
      <c r="A7222" s="38"/>
      <c r="B7222" s="56" t="s">
        <v>2047</v>
      </c>
      <c r="C7222" s="54" t="s">
        <v>13395</v>
      </c>
      <c r="D7222" t="str">
        <f>IFERROR(VLOOKUP(C7222,'5.2.5'!$G$2:$H$11754,2,0),"")</f>
        <v>Xã Xuân Sơn</v>
      </c>
      <c r="E7222" t="str">
        <f t="shared" si="327"/>
        <v/>
      </c>
      <c r="G7222" t="str">
        <f t="shared" si="328"/>
        <v>40329</v>
      </c>
      <c r="H7222" t="str">
        <f>VLOOKUP(G7222,$B$5:$C$724,2,0)</f>
        <v>Huyện Đô Lương</v>
      </c>
      <c r="I7222" t="str">
        <f t="shared" si="329"/>
        <v>403</v>
      </c>
      <c r="J7222" t="str">
        <f>VLOOKUP(I7222,Tỉnh!$A$2:$B$64,2,0)</f>
        <v>Nghệ An</v>
      </c>
    </row>
    <row r="7223" hidden="1" spans="1:10">
      <c r="A7223" s="38"/>
      <c r="B7223" s="56" t="s">
        <v>13396</v>
      </c>
      <c r="C7223" s="54" t="s">
        <v>13397</v>
      </c>
      <c r="D7223" t="str">
        <f>IFERROR(VLOOKUP(C7223,'5.2.5'!$G$2:$H$11754,2,0),"")</f>
        <v>Xã Nhân Sơn</v>
      </c>
      <c r="E7223" t="str">
        <f t="shared" si="327"/>
        <v/>
      </c>
      <c r="G7223" t="str">
        <f t="shared" si="328"/>
        <v>40329</v>
      </c>
      <c r="H7223" t="str">
        <f>VLOOKUP(G7223,$B$5:$C$724,2,0)</f>
        <v>Huyện Đô Lương</v>
      </c>
      <c r="I7223" t="str">
        <f t="shared" si="329"/>
        <v>403</v>
      </c>
      <c r="J7223" t="str">
        <f>VLOOKUP(I7223,Tỉnh!$A$2:$B$64,2,0)</f>
        <v>Nghệ An</v>
      </c>
    </row>
    <row r="7224" hidden="1" spans="1:10">
      <c r="A7224" s="38"/>
      <c r="B7224" s="56" t="s">
        <v>13398</v>
      </c>
      <c r="C7224" s="54" t="s">
        <v>13399</v>
      </c>
      <c r="D7224" t="str">
        <f>IFERROR(VLOOKUP(C7224,'5.2.5'!$G$2:$H$11754,2,0),"")</f>
        <v>Xã Hiến Sơn</v>
      </c>
      <c r="E7224" t="str">
        <f t="shared" si="327"/>
        <v/>
      </c>
      <c r="G7224" t="str">
        <f t="shared" si="328"/>
        <v>40329</v>
      </c>
      <c r="H7224" t="str">
        <f>VLOOKUP(G7224,$B$5:$C$724,2,0)</f>
        <v>Huyện Đô Lương</v>
      </c>
      <c r="I7224" t="str">
        <f t="shared" si="329"/>
        <v>403</v>
      </c>
      <c r="J7224" t="str">
        <f>VLOOKUP(I7224,Tỉnh!$A$2:$B$64,2,0)</f>
        <v>Nghệ An</v>
      </c>
    </row>
    <row r="7225" hidden="1" spans="1:10">
      <c r="A7225" s="38"/>
      <c r="B7225" s="56" t="s">
        <v>13400</v>
      </c>
      <c r="C7225" s="54" t="s">
        <v>13401</v>
      </c>
      <c r="D7225" t="str">
        <f>IFERROR(VLOOKUP(C7225,'5.2.5'!$G$2:$H$11754,2,0),"")</f>
        <v>Xã Trù Sơn</v>
      </c>
      <c r="E7225" t="str">
        <f t="shared" si="327"/>
        <v/>
      </c>
      <c r="G7225" t="str">
        <f t="shared" si="328"/>
        <v>40329</v>
      </c>
      <c r="H7225" t="str">
        <f>VLOOKUP(G7225,$B$5:$C$724,2,0)</f>
        <v>Huyện Đô Lương</v>
      </c>
      <c r="I7225" t="str">
        <f t="shared" si="329"/>
        <v>403</v>
      </c>
      <c r="J7225" t="str">
        <f>VLOOKUP(I7225,Tỉnh!$A$2:$B$64,2,0)</f>
        <v>Nghệ An</v>
      </c>
    </row>
    <row r="7226" hidden="1" spans="1:10">
      <c r="A7226" s="38"/>
      <c r="B7226" s="56" t="s">
        <v>3598</v>
      </c>
      <c r="C7226" s="54" t="s">
        <v>13402</v>
      </c>
      <c r="D7226" t="str">
        <f>IFERROR(VLOOKUP(C7226,'5.2.5'!$G$2:$H$11754,2,0),"")</f>
        <v>Xã Đại Sơn</v>
      </c>
      <c r="E7226" t="str">
        <f t="shared" si="327"/>
        <v/>
      </c>
      <c r="G7226" t="str">
        <f t="shared" si="328"/>
        <v>40329</v>
      </c>
      <c r="H7226" t="str">
        <f>VLOOKUP(G7226,$B$5:$C$724,2,0)</f>
        <v>Huyện Đô Lương</v>
      </c>
      <c r="I7226" t="str">
        <f t="shared" si="329"/>
        <v>403</v>
      </c>
      <c r="J7226" t="str">
        <f>VLOOKUP(I7226,Tỉnh!$A$2:$B$64,2,0)</f>
        <v>Nghệ An</v>
      </c>
    </row>
    <row r="7227" hidden="1" spans="1:10">
      <c r="A7227" s="38"/>
      <c r="B7227" s="56" t="s">
        <v>13403</v>
      </c>
      <c r="C7227" s="54" t="s">
        <v>13404</v>
      </c>
      <c r="D7227" t="str">
        <f>IFERROR(VLOOKUP(C7227,'5.2.5'!$G$2:$H$11754,2,0),"")</f>
        <v>Xã Giang Sơn Đông</v>
      </c>
      <c r="E7227" t="str">
        <f t="shared" si="327"/>
        <v/>
      </c>
      <c r="G7227" t="str">
        <f t="shared" si="328"/>
        <v>40329</v>
      </c>
      <c r="H7227" t="str">
        <f>VLOOKUP(G7227,$B$5:$C$724,2,0)</f>
        <v>Huyện Đô Lương</v>
      </c>
      <c r="I7227" t="str">
        <f t="shared" si="329"/>
        <v>403</v>
      </c>
      <c r="J7227" t="str">
        <f>VLOOKUP(I7227,Tỉnh!$A$2:$B$64,2,0)</f>
        <v>Nghệ An</v>
      </c>
    </row>
    <row r="7228" hidden="1" spans="1:10">
      <c r="A7228" s="38"/>
      <c r="B7228" s="56" t="s">
        <v>13405</v>
      </c>
      <c r="C7228" s="54" t="s">
        <v>13406</v>
      </c>
      <c r="D7228" t="str">
        <f>IFERROR(VLOOKUP(C7228,'5.2.5'!$G$2:$H$11754,2,0),"")</f>
        <v>Xã Giang Sơn Tây</v>
      </c>
      <c r="E7228" t="str">
        <f t="shared" si="327"/>
        <v/>
      </c>
      <c r="G7228" t="str">
        <f t="shared" si="328"/>
        <v>40329</v>
      </c>
      <c r="H7228" t="str">
        <f>VLOOKUP(G7228,$B$5:$C$724,2,0)</f>
        <v>Huyện Đô Lương</v>
      </c>
      <c r="I7228" t="str">
        <f t="shared" si="329"/>
        <v>403</v>
      </c>
      <c r="J7228" t="str">
        <f>VLOOKUP(I7228,Tỉnh!$A$2:$B$64,2,0)</f>
        <v>Nghệ An</v>
      </c>
    </row>
    <row r="7229" hidden="1" spans="1:10">
      <c r="A7229" s="38"/>
      <c r="B7229" s="56" t="s">
        <v>5910</v>
      </c>
      <c r="C7229" s="74" t="s">
        <v>13407</v>
      </c>
      <c r="D7229" t="str">
        <f>IFERROR(VLOOKUP(C7229,'5.2.5'!$G$2:$H$11754,2,0),"")</f>
        <v>Xã Bạch Ngọc</v>
      </c>
      <c r="E7229" t="str">
        <f t="shared" si="327"/>
        <v/>
      </c>
      <c r="G7229" t="str">
        <f t="shared" si="328"/>
        <v>40329</v>
      </c>
      <c r="H7229" t="str">
        <f>VLOOKUP(G7229,$B$5:$C$724,2,0)</f>
        <v>Huyện Đô Lương</v>
      </c>
      <c r="I7229" t="str">
        <f t="shared" si="329"/>
        <v>403</v>
      </c>
      <c r="J7229" t="str">
        <f>VLOOKUP(I7229,Tỉnh!$A$2:$B$64,2,0)</f>
        <v>Nghệ An</v>
      </c>
    </row>
    <row r="7230" hidden="1" spans="1:10">
      <c r="A7230" s="38"/>
      <c r="B7230" s="56" t="s">
        <v>4279</v>
      </c>
      <c r="C7230" s="54" t="s">
        <v>13408</v>
      </c>
      <c r="D7230" t="str">
        <f>IFERROR(VLOOKUP(C7230,'5.2.5'!$G$2:$H$11754,2,0),"")</f>
        <v>Xã Thanh Phong</v>
      </c>
      <c r="E7230" t="str">
        <f t="shared" si="327"/>
        <v/>
      </c>
      <c r="G7230" t="str">
        <f t="shared" si="328"/>
        <v>40331</v>
      </c>
      <c r="H7230" t="str">
        <f>VLOOKUP(G7230,$B$5:$C$724,2,0)</f>
        <v>Huyện Thanh Chương</v>
      </c>
      <c r="I7230" t="str">
        <f t="shared" si="329"/>
        <v>403</v>
      </c>
      <c r="J7230" t="str">
        <f>VLOOKUP(I7230,Tỉnh!$A$2:$B$64,2,0)</f>
        <v>Nghệ An</v>
      </c>
    </row>
    <row r="7231" hidden="1" spans="1:10">
      <c r="A7231" s="38"/>
      <c r="B7231" s="56" t="s">
        <v>3257</v>
      </c>
      <c r="C7231" s="54" t="s">
        <v>13409</v>
      </c>
      <c r="D7231" t="str">
        <f>IFERROR(VLOOKUP(C7231,'5.2.5'!$G$2:$H$11754,2,0),"")</f>
        <v>Xã Ngọc Sơn</v>
      </c>
      <c r="E7231" t="str">
        <f t="shared" si="327"/>
        <v/>
      </c>
      <c r="G7231" t="str">
        <f t="shared" si="328"/>
        <v>40331</v>
      </c>
      <c r="H7231" t="str">
        <f>VLOOKUP(G7231,$B$5:$C$724,2,0)</f>
        <v>Huyện Thanh Chương</v>
      </c>
      <c r="I7231" t="str">
        <f t="shared" si="329"/>
        <v>403</v>
      </c>
      <c r="J7231" t="str">
        <f>VLOOKUP(I7231,Tỉnh!$A$2:$B$64,2,0)</f>
        <v>Nghệ An</v>
      </c>
    </row>
    <row r="7232" hidden="1" spans="1:10">
      <c r="A7232" s="38"/>
      <c r="B7232" s="57" t="s">
        <v>13410</v>
      </c>
      <c r="C7232" s="54" t="s">
        <v>13411</v>
      </c>
      <c r="D7232" t="str">
        <f>IFERROR(VLOOKUP(C7232,'5.2.5'!$G$2:$H$11754,2,0),"")</f>
        <v>Xã Thanh Yên (hết hiệu lực)</v>
      </c>
      <c r="E7232" t="str">
        <f t="shared" si="327"/>
        <v/>
      </c>
      <c r="G7232" t="str">
        <f t="shared" si="328"/>
        <v>40331</v>
      </c>
      <c r="H7232" t="str">
        <f>VLOOKUP(G7232,$B$5:$C$724,2,0)</f>
        <v>Huyện Thanh Chương</v>
      </c>
      <c r="I7232" t="str">
        <f t="shared" si="329"/>
        <v>403</v>
      </c>
      <c r="J7232" t="str">
        <f>VLOOKUP(I7232,Tỉnh!$A$2:$B$64,2,0)</f>
        <v>Nghệ An</v>
      </c>
    </row>
    <row r="7233" hidden="1" spans="1:10">
      <c r="A7233" s="38"/>
      <c r="B7233" s="56" t="s">
        <v>5877</v>
      </c>
      <c r="C7233" s="54" t="s">
        <v>13412</v>
      </c>
      <c r="D7233" t="str">
        <f>IFERROR(VLOOKUP(C7233,'5.2.5'!$G$2:$H$11754,2,0),"")</f>
        <v>Xã Thanh Đức</v>
      </c>
      <c r="E7233" t="str">
        <f t="shared" si="327"/>
        <v/>
      </c>
      <c r="G7233" t="str">
        <f t="shared" si="328"/>
        <v>40331</v>
      </c>
      <c r="H7233" t="str">
        <f>VLOOKUP(G7233,$B$5:$C$724,2,0)</f>
        <v>Huyện Thanh Chương</v>
      </c>
      <c r="I7233" t="str">
        <f t="shared" si="329"/>
        <v>403</v>
      </c>
      <c r="J7233" t="str">
        <f>VLOOKUP(I7233,Tỉnh!$A$2:$B$64,2,0)</f>
        <v>Nghệ An</v>
      </c>
    </row>
    <row r="7234" hidden="1" spans="1:10">
      <c r="A7234" s="38"/>
      <c r="B7234" s="56" t="s">
        <v>13413</v>
      </c>
      <c r="C7234" s="54" t="s">
        <v>13414</v>
      </c>
      <c r="D7234" t="str">
        <f>IFERROR(VLOOKUP(C7234,'5.2.5'!$G$2:$H$11754,2,0),"")</f>
        <v>Xã Cát Văn</v>
      </c>
      <c r="E7234" t="str">
        <f t="shared" si="327"/>
        <v/>
      </c>
      <c r="G7234" t="str">
        <f t="shared" si="328"/>
        <v>40331</v>
      </c>
      <c r="H7234" t="str">
        <f>VLOOKUP(G7234,$B$5:$C$724,2,0)</f>
        <v>Huyện Thanh Chương</v>
      </c>
      <c r="I7234" t="str">
        <f t="shared" si="329"/>
        <v>403</v>
      </c>
      <c r="J7234" t="str">
        <f>VLOOKUP(I7234,Tỉnh!$A$2:$B$64,2,0)</f>
        <v>Nghệ An</v>
      </c>
    </row>
    <row r="7235" hidden="1" spans="1:10">
      <c r="A7235" s="38"/>
      <c r="B7235" s="57" t="s">
        <v>13415</v>
      </c>
      <c r="C7235" s="54" t="s">
        <v>13416</v>
      </c>
      <c r="D7235" t="str">
        <f>IFERROR(VLOOKUP(C7235,'5.2.5'!$G$2:$H$11754,2,0),"")</f>
        <v>Xã Thanh Hòa (hết hiệu lực)</v>
      </c>
      <c r="E7235" t="str">
        <f t="shared" si="327"/>
        <v/>
      </c>
      <c r="G7235" t="str">
        <f t="shared" si="328"/>
        <v>40331</v>
      </c>
      <c r="H7235" t="str">
        <f>VLOOKUP(G7235,$B$5:$C$724,2,0)</f>
        <v>Huyện Thanh Chương</v>
      </c>
      <c r="I7235" t="str">
        <f t="shared" si="329"/>
        <v>403</v>
      </c>
      <c r="J7235" t="str">
        <f>VLOOKUP(I7235,Tỉnh!$A$2:$B$64,2,0)</f>
        <v>Nghệ An</v>
      </c>
    </row>
    <row r="7236" hidden="1" spans="1:10">
      <c r="A7236" s="38"/>
      <c r="B7236" s="56" t="s">
        <v>13417</v>
      </c>
      <c r="C7236" s="54" t="s">
        <v>13418</v>
      </c>
      <c r="D7236" t="str">
        <f>IFERROR(VLOOKUP(C7236,'5.2.5'!$G$2:$H$11754,2,0),"")</f>
        <v>Xã Thanh Tiên</v>
      </c>
      <c r="E7236" t="str">
        <f t="shared" si="327"/>
        <v/>
      </c>
      <c r="G7236" t="str">
        <f t="shared" si="328"/>
        <v>40331</v>
      </c>
      <c r="H7236" t="str">
        <f>VLOOKUP(G7236,$B$5:$C$724,2,0)</f>
        <v>Huyện Thanh Chương</v>
      </c>
      <c r="I7236" t="str">
        <f t="shared" si="329"/>
        <v>403</v>
      </c>
      <c r="J7236" t="str">
        <f>VLOOKUP(I7236,Tỉnh!$A$2:$B$64,2,0)</f>
        <v>Nghệ An</v>
      </c>
    </row>
    <row r="7237" hidden="1" spans="1:10">
      <c r="A7237" s="38"/>
      <c r="B7237" s="56" t="s">
        <v>13419</v>
      </c>
      <c r="C7237" s="54" t="s">
        <v>13420</v>
      </c>
      <c r="D7237" t="str">
        <f>IFERROR(VLOOKUP(C7237,'5.2.5'!$G$2:$H$11754,2,0),"")</f>
        <v>Xã Thanh Văn (hết hiệu lực)</v>
      </c>
      <c r="E7237" t="str">
        <f t="shared" si="327"/>
        <v/>
      </c>
      <c r="G7237" t="str">
        <f t="shared" si="328"/>
        <v>40331</v>
      </c>
      <c r="H7237" t="str">
        <f>VLOOKUP(G7237,$B$5:$C$724,2,0)</f>
        <v>Huyện Thanh Chương</v>
      </c>
      <c r="I7237" t="str">
        <f t="shared" si="329"/>
        <v>403</v>
      </c>
      <c r="J7237" t="str">
        <f>VLOOKUP(I7237,Tỉnh!$A$2:$B$64,2,0)</f>
        <v>Nghệ An</v>
      </c>
    </row>
    <row r="7238" hidden="1" spans="1:10">
      <c r="A7238" s="38"/>
      <c r="B7238" s="57" t="s">
        <v>13421</v>
      </c>
      <c r="C7238" s="54" t="s">
        <v>13422</v>
      </c>
      <c r="D7238" t="str">
        <f>IFERROR(VLOOKUP(C7238,'5.2.5'!$G$2:$H$11754,2,0),"")</f>
        <v>Xã Thanh Lĩnh (hết hiệu lực)</v>
      </c>
      <c r="E7238" t="str">
        <f t="shared" si="327"/>
        <v/>
      </c>
      <c r="G7238" t="str">
        <f t="shared" si="328"/>
        <v>40331</v>
      </c>
      <c r="H7238" t="str">
        <f>VLOOKUP(G7238,$B$5:$C$724,2,0)</f>
        <v>Huyện Thanh Chương</v>
      </c>
      <c r="I7238" t="str">
        <f t="shared" si="329"/>
        <v>403</v>
      </c>
      <c r="J7238" t="str">
        <f>VLOOKUP(I7238,Tỉnh!$A$2:$B$64,2,0)</f>
        <v>Nghệ An</v>
      </c>
    </row>
    <row r="7239" hidden="1" spans="1:10">
      <c r="A7239" s="38"/>
      <c r="B7239" s="57" t="s">
        <v>13423</v>
      </c>
      <c r="C7239" s="54" t="s">
        <v>13424</v>
      </c>
      <c r="D7239" t="str">
        <f>IFERROR(VLOOKUP(C7239,'5.2.5'!$G$2:$H$11754,2,0),"")</f>
        <v>Xã Thanh Chi (hết hiệu lực)</v>
      </c>
      <c r="E7239" t="str">
        <f t="shared" si="327"/>
        <v/>
      </c>
      <c r="G7239" t="str">
        <f t="shared" si="328"/>
        <v>40331</v>
      </c>
      <c r="H7239" t="str">
        <f>VLOOKUP(G7239,$B$5:$C$724,2,0)</f>
        <v>Huyện Thanh Chương</v>
      </c>
      <c r="I7239" t="str">
        <f t="shared" si="329"/>
        <v>403</v>
      </c>
      <c r="J7239" t="str">
        <f>VLOOKUP(I7239,Tỉnh!$A$2:$B$64,2,0)</f>
        <v>Nghệ An</v>
      </c>
    </row>
    <row r="7240" hidden="1" spans="1:10">
      <c r="A7240" s="38"/>
      <c r="B7240" s="57" t="s">
        <v>3344</v>
      </c>
      <c r="C7240" s="54" t="s">
        <v>13425</v>
      </c>
      <c r="D7240" t="str">
        <f>IFERROR(VLOOKUP(C7240,'5.2.5'!$G$2:$H$11754,2,0),"")</f>
        <v>Xã Thanh Khê (hết hiệu lực)</v>
      </c>
      <c r="E7240" t="str">
        <f t="shared" si="327"/>
        <v/>
      </c>
      <c r="G7240" t="str">
        <f t="shared" si="328"/>
        <v>40331</v>
      </c>
      <c r="H7240" t="str">
        <f>VLOOKUP(G7240,$B$5:$C$724,2,0)</f>
        <v>Huyện Thanh Chương</v>
      </c>
      <c r="I7240" t="str">
        <f t="shared" si="329"/>
        <v>403</v>
      </c>
      <c r="J7240" t="str">
        <f>VLOOKUP(I7240,Tỉnh!$A$2:$B$64,2,0)</f>
        <v>Nghệ An</v>
      </c>
    </row>
    <row r="7241" hidden="1" spans="1:10">
      <c r="A7241" s="38"/>
      <c r="B7241" s="57" t="s">
        <v>13426</v>
      </c>
      <c r="C7241" s="54" t="s">
        <v>13427</v>
      </c>
      <c r="D7241" t="str">
        <f>IFERROR(VLOOKUP(C7241,'5.2.5'!$G$2:$H$11754,2,0),"")</f>
        <v>Xã Thanh Khai (hết hiệu lực)</v>
      </c>
      <c r="E7241" t="str">
        <f t="shared" si="327"/>
        <v/>
      </c>
      <c r="G7241" t="str">
        <f t="shared" si="328"/>
        <v>40331</v>
      </c>
      <c r="H7241" t="str">
        <f>VLOOKUP(G7241,$B$5:$C$724,2,0)</f>
        <v>Huyện Thanh Chương</v>
      </c>
      <c r="I7241" t="str">
        <f t="shared" si="329"/>
        <v>403</v>
      </c>
      <c r="J7241" t="str">
        <f>VLOOKUP(I7241,Tỉnh!$A$2:$B$64,2,0)</f>
        <v>Nghệ An</v>
      </c>
    </row>
    <row r="7242" hidden="1" spans="1:10">
      <c r="A7242" s="38"/>
      <c r="B7242" s="56" t="s">
        <v>3693</v>
      </c>
      <c r="C7242" s="54" t="s">
        <v>13428</v>
      </c>
      <c r="D7242" t="str">
        <f>IFERROR(VLOOKUP(C7242,'5.2.5'!$G$2:$H$11754,2,0),"")</f>
        <v>Xã Thanh Tùng</v>
      </c>
      <c r="E7242" t="str">
        <f t="shared" si="327"/>
        <v/>
      </c>
      <c r="G7242" t="str">
        <f t="shared" si="328"/>
        <v>40331</v>
      </c>
      <c r="H7242" t="str">
        <f>VLOOKUP(G7242,$B$5:$C$724,2,0)</f>
        <v>Huyện Thanh Chương</v>
      </c>
      <c r="I7242" t="str">
        <f t="shared" si="329"/>
        <v>403</v>
      </c>
      <c r="J7242" t="str">
        <f>VLOOKUP(I7242,Tỉnh!$A$2:$B$64,2,0)</f>
        <v>Nghệ An</v>
      </c>
    </row>
    <row r="7243" hidden="1" spans="1:10">
      <c r="A7243" s="38"/>
      <c r="B7243" s="56" t="s">
        <v>1781</v>
      </c>
      <c r="C7243" s="54" t="s">
        <v>13429</v>
      </c>
      <c r="D7243" t="str">
        <f>IFERROR(VLOOKUP(C7243,'5.2.5'!$G$2:$H$11754,2,0),"")</f>
        <v>Xã Thanh Xuân</v>
      </c>
      <c r="E7243" t="str">
        <f t="shared" si="327"/>
        <v/>
      </c>
      <c r="G7243" t="str">
        <f t="shared" si="328"/>
        <v>40331</v>
      </c>
      <c r="H7243" t="str">
        <f>VLOOKUP(G7243,$B$5:$C$724,2,0)</f>
        <v>Huyện Thanh Chương</v>
      </c>
      <c r="I7243" t="str">
        <f t="shared" si="329"/>
        <v>403</v>
      </c>
      <c r="J7243" t="str">
        <f>VLOOKUP(I7243,Tỉnh!$A$2:$B$64,2,0)</f>
        <v>Nghệ An</v>
      </c>
    </row>
    <row r="7244" hidden="1" spans="1:10">
      <c r="A7244" s="38"/>
      <c r="B7244" s="57" t="s">
        <v>13430</v>
      </c>
      <c r="C7244" s="54" t="s">
        <v>13431</v>
      </c>
      <c r="D7244" t="str">
        <f>IFERROR(VLOOKUP(C7244,'5.2.5'!$G$2:$H$11754,2,0),"")</f>
        <v>Thị trấn Thanh Chương (hết hiệu lực)</v>
      </c>
      <c r="E7244" t="str">
        <f t="shared" si="327"/>
        <v/>
      </c>
      <c r="G7244" t="str">
        <f t="shared" si="328"/>
        <v>40331</v>
      </c>
      <c r="H7244" t="str">
        <f>VLOOKUP(G7244,$B$5:$C$724,2,0)</f>
        <v>Huyện Thanh Chương</v>
      </c>
      <c r="I7244" t="str">
        <f t="shared" si="329"/>
        <v>403</v>
      </c>
      <c r="J7244" t="str">
        <f>VLOOKUP(I7244,Tỉnh!$A$2:$B$64,2,0)</f>
        <v>Nghệ An</v>
      </c>
    </row>
    <row r="7245" hidden="1" spans="1:10">
      <c r="A7245" s="38"/>
      <c r="B7245" s="57" t="s">
        <v>13432</v>
      </c>
      <c r="C7245" s="54" t="s">
        <v>13433</v>
      </c>
      <c r="D7245" t="str">
        <f>IFERROR(VLOOKUP(C7245,'5.2.5'!$G$2:$H$11754,2,0),"")</f>
        <v>Xã Thanh Nho (hết hiệu lực)</v>
      </c>
      <c r="E7245" t="str">
        <f t="shared" si="327"/>
        <v/>
      </c>
      <c r="G7245" t="str">
        <f t="shared" si="328"/>
        <v>40331</v>
      </c>
      <c r="H7245" t="str">
        <f>VLOOKUP(G7245,$B$5:$C$724,2,0)</f>
        <v>Huyện Thanh Chương</v>
      </c>
      <c r="I7245" t="str">
        <f t="shared" si="329"/>
        <v>403</v>
      </c>
      <c r="J7245" t="str">
        <f>VLOOKUP(I7245,Tỉnh!$A$2:$B$64,2,0)</f>
        <v>Nghệ An</v>
      </c>
    </row>
    <row r="7246" hidden="1" spans="1:10">
      <c r="A7246" s="38"/>
      <c r="B7246" s="56" t="s">
        <v>13434</v>
      </c>
      <c r="C7246" s="54" t="s">
        <v>13435</v>
      </c>
      <c r="D7246" t="str">
        <f>IFERROR(VLOOKUP(C7246,'5.2.5'!$G$2:$H$11754,2,0),"")</f>
        <v>Xã Hạnh Lâm</v>
      </c>
      <c r="E7246" t="str">
        <f t="shared" si="327"/>
        <v/>
      </c>
      <c r="G7246" t="str">
        <f t="shared" si="328"/>
        <v>40331</v>
      </c>
      <c r="H7246" t="str">
        <f>VLOOKUP(G7246,$B$5:$C$724,2,0)</f>
        <v>Huyện Thanh Chương</v>
      </c>
      <c r="I7246" t="str">
        <f t="shared" si="329"/>
        <v>403</v>
      </c>
      <c r="J7246" t="str">
        <f>VLOOKUP(I7246,Tỉnh!$A$2:$B$64,2,0)</f>
        <v>Nghệ An</v>
      </c>
    </row>
    <row r="7247" hidden="1" spans="1:10">
      <c r="A7247" s="38"/>
      <c r="B7247" s="56" t="s">
        <v>13436</v>
      </c>
      <c r="C7247" s="54" t="s">
        <v>13437</v>
      </c>
      <c r="D7247" t="str">
        <f>IFERROR(VLOOKUP(C7247,'5.2.5'!$G$2:$H$11754,2,0),"")</f>
        <v>Xã Phong Thịnh</v>
      </c>
      <c r="E7247" t="str">
        <f t="shared" si="327"/>
        <v/>
      </c>
      <c r="G7247" t="str">
        <f t="shared" si="328"/>
        <v>40331</v>
      </c>
      <c r="H7247" t="str">
        <f>VLOOKUP(G7247,$B$5:$C$724,2,0)</f>
        <v>Huyện Thanh Chương</v>
      </c>
      <c r="I7247" t="str">
        <f t="shared" si="329"/>
        <v>403</v>
      </c>
      <c r="J7247" t="str">
        <f>VLOOKUP(I7247,Tỉnh!$A$2:$B$64,2,0)</f>
        <v>Nghệ An</v>
      </c>
    </row>
    <row r="7248" hidden="1" spans="1:10">
      <c r="A7248" s="38"/>
      <c r="B7248" s="56" t="s">
        <v>2051</v>
      </c>
      <c r="C7248" s="54" t="s">
        <v>13438</v>
      </c>
      <c r="D7248" t="str">
        <f>IFERROR(VLOOKUP(C7248,'5.2.5'!$G$2:$H$11754,2,0),"")</f>
        <v>Xã Thanh Mỹ</v>
      </c>
      <c r="E7248" t="str">
        <f t="shared" si="327"/>
        <v/>
      </c>
      <c r="G7248" t="str">
        <f t="shared" si="328"/>
        <v>40331</v>
      </c>
      <c r="H7248" t="str">
        <f>VLOOKUP(G7248,$B$5:$C$724,2,0)</f>
        <v>Huyện Thanh Chương</v>
      </c>
      <c r="I7248" t="str">
        <f t="shared" si="329"/>
        <v>403</v>
      </c>
      <c r="J7248" t="str">
        <f>VLOOKUP(I7248,Tỉnh!$A$2:$B$64,2,0)</f>
        <v>Nghệ An</v>
      </c>
    </row>
    <row r="7249" hidden="1" spans="1:10">
      <c r="A7249" s="38"/>
      <c r="B7249" s="56" t="s">
        <v>13439</v>
      </c>
      <c r="C7249" s="54" t="s">
        <v>13440</v>
      </c>
      <c r="D7249" t="str">
        <f>IFERROR(VLOOKUP(C7249,'5.2.5'!$G$2:$H$11754,2,0),"")</f>
        <v>Xã Thanh Hưng (hết hiệu lực)</v>
      </c>
      <c r="E7249" t="str">
        <f t="shared" si="327"/>
        <v/>
      </c>
      <c r="G7249" t="str">
        <f t="shared" si="328"/>
        <v>40331</v>
      </c>
      <c r="H7249" t="str">
        <f>VLOOKUP(G7249,$B$5:$C$724,2,0)</f>
        <v>Huyện Thanh Chương</v>
      </c>
      <c r="I7249" t="str">
        <f t="shared" si="329"/>
        <v>403</v>
      </c>
      <c r="J7249" t="str">
        <f>VLOOKUP(I7249,Tỉnh!$A$2:$B$64,2,0)</f>
        <v>Nghệ An</v>
      </c>
    </row>
    <row r="7250" hidden="1" spans="1:10">
      <c r="A7250" s="38"/>
      <c r="B7250" s="56" t="s">
        <v>13441</v>
      </c>
      <c r="C7250" s="54" t="s">
        <v>13442</v>
      </c>
      <c r="D7250" t="str">
        <f>IFERROR(VLOOKUP(C7250,'5.2.5'!$G$2:$H$11754,2,0),"")</f>
        <v>Xã Thanh Liên</v>
      </c>
      <c r="E7250" t="str">
        <f t="shared" si="327"/>
        <v/>
      </c>
      <c r="G7250" t="str">
        <f t="shared" si="328"/>
        <v>40331</v>
      </c>
      <c r="H7250" t="str">
        <f>VLOOKUP(G7250,$B$5:$C$724,2,0)</f>
        <v>Huyện Thanh Chương</v>
      </c>
      <c r="I7250" t="str">
        <f t="shared" si="329"/>
        <v>403</v>
      </c>
      <c r="J7250" t="str">
        <f>VLOOKUP(I7250,Tỉnh!$A$2:$B$64,2,0)</f>
        <v>Nghệ An</v>
      </c>
    </row>
    <row r="7251" hidden="1" spans="1:10">
      <c r="A7251" s="38"/>
      <c r="B7251" s="56" t="s">
        <v>13443</v>
      </c>
      <c r="C7251" s="54" t="s">
        <v>13444</v>
      </c>
      <c r="D7251" t="str">
        <f>IFERROR(VLOOKUP(C7251,'5.2.5'!$G$2:$H$11754,2,0),"")</f>
        <v>Xã Thanh Tường (hết hiệu lực)</v>
      </c>
      <c r="E7251" t="str">
        <f t="shared" si="327"/>
        <v/>
      </c>
      <c r="G7251" t="str">
        <f t="shared" si="328"/>
        <v>40331</v>
      </c>
      <c r="H7251" t="str">
        <f>VLOOKUP(G7251,$B$5:$C$724,2,0)</f>
        <v>Huyện Thanh Chương</v>
      </c>
      <c r="I7251" t="str">
        <f t="shared" si="329"/>
        <v>403</v>
      </c>
      <c r="J7251" t="str">
        <f>VLOOKUP(I7251,Tỉnh!$A$2:$B$64,2,0)</f>
        <v>Nghệ An</v>
      </c>
    </row>
    <row r="7252" hidden="1" spans="1:10">
      <c r="A7252" s="38"/>
      <c r="B7252" s="57" t="s">
        <v>13445</v>
      </c>
      <c r="C7252" s="54" t="s">
        <v>13446</v>
      </c>
      <c r="D7252" t="str">
        <f>IFERROR(VLOOKUP(C7252,'5.2.5'!$G$2:$H$11754,2,0),"")</f>
        <v>Xã Thanh Đồng (hết hiệu lực)</v>
      </c>
      <c r="E7252" t="str">
        <f t="shared" si="327"/>
        <v/>
      </c>
      <c r="G7252" t="str">
        <f t="shared" si="328"/>
        <v>40331</v>
      </c>
      <c r="H7252" t="str">
        <f>VLOOKUP(G7252,$B$5:$C$724,2,0)</f>
        <v>Huyện Thanh Chương</v>
      </c>
      <c r="I7252" t="str">
        <f t="shared" si="329"/>
        <v>403</v>
      </c>
      <c r="J7252" t="str">
        <f>VLOOKUP(I7252,Tỉnh!$A$2:$B$64,2,0)</f>
        <v>Nghệ An</v>
      </c>
    </row>
    <row r="7253" hidden="1" spans="1:10">
      <c r="A7253" s="38"/>
      <c r="B7253" s="56" t="s">
        <v>13447</v>
      </c>
      <c r="C7253" s="54" t="s">
        <v>13448</v>
      </c>
      <c r="D7253" t="str">
        <f>IFERROR(VLOOKUP(C7253,'5.2.5'!$G$2:$H$11754,2,0),"")</f>
        <v>Xã Thanh Ngọc</v>
      </c>
      <c r="E7253" t="str">
        <f t="shared" si="327"/>
        <v/>
      </c>
      <c r="G7253" t="str">
        <f t="shared" si="328"/>
        <v>40331</v>
      </c>
      <c r="H7253" t="str">
        <f>VLOOKUP(G7253,$B$5:$C$724,2,0)</f>
        <v>Huyện Thanh Chương</v>
      </c>
      <c r="I7253" t="str">
        <f t="shared" si="329"/>
        <v>403</v>
      </c>
      <c r="J7253" t="str">
        <f>VLOOKUP(I7253,Tỉnh!$A$2:$B$64,2,0)</f>
        <v>Nghệ An</v>
      </c>
    </row>
    <row r="7254" hidden="1" spans="1:10">
      <c r="A7254" s="38"/>
      <c r="B7254" s="56" t="s">
        <v>4259</v>
      </c>
      <c r="C7254" s="54" t="s">
        <v>13449</v>
      </c>
      <c r="D7254" t="str">
        <f>IFERROR(VLOOKUP(C7254,'5.2.5'!$G$2:$H$11754,2,0),"")</f>
        <v>Xã Thanh Hương</v>
      </c>
      <c r="E7254" t="str">
        <f t="shared" si="327"/>
        <v/>
      </c>
      <c r="G7254" t="str">
        <f t="shared" si="328"/>
        <v>40331</v>
      </c>
      <c r="H7254" t="str">
        <f>VLOOKUP(G7254,$B$5:$C$724,2,0)</f>
        <v>Huyện Thanh Chương</v>
      </c>
      <c r="I7254" t="str">
        <f t="shared" si="329"/>
        <v>403</v>
      </c>
      <c r="J7254" t="str">
        <f>VLOOKUP(I7254,Tỉnh!$A$2:$B$64,2,0)</f>
        <v>Nghệ An</v>
      </c>
    </row>
    <row r="7255" hidden="1" spans="1:10">
      <c r="A7255" s="38"/>
      <c r="B7255" s="56" t="s">
        <v>9107</v>
      </c>
      <c r="C7255" s="54" t="s">
        <v>13450</v>
      </c>
      <c r="D7255" t="str">
        <f>IFERROR(VLOOKUP(C7255,'5.2.5'!$G$2:$H$11754,2,0),"")</f>
        <v>Xã Đồng Văn</v>
      </c>
      <c r="E7255" t="str">
        <f t="shared" si="327"/>
        <v/>
      </c>
      <c r="G7255" t="str">
        <f t="shared" si="328"/>
        <v>40331</v>
      </c>
      <c r="H7255" t="str">
        <f>VLOOKUP(G7255,$B$5:$C$724,2,0)</f>
        <v>Huyện Thanh Chương</v>
      </c>
      <c r="I7255" t="str">
        <f t="shared" si="329"/>
        <v>403</v>
      </c>
      <c r="J7255" t="str">
        <f>VLOOKUP(I7255,Tỉnh!$A$2:$B$64,2,0)</f>
        <v>Nghệ An</v>
      </c>
    </row>
    <row r="7256" hidden="1" spans="1:10">
      <c r="A7256" s="38"/>
      <c r="B7256" s="56" t="s">
        <v>7030</v>
      </c>
      <c r="C7256" s="54" t="s">
        <v>13451</v>
      </c>
      <c r="D7256" t="str">
        <f>IFERROR(VLOOKUP(C7256,'5.2.5'!$G$2:$H$11754,2,0),"")</f>
        <v>Xã Thanh Thịnh</v>
      </c>
      <c r="E7256" t="str">
        <f t="shared" si="327"/>
        <v/>
      </c>
      <c r="G7256" t="str">
        <f t="shared" si="328"/>
        <v>40331</v>
      </c>
      <c r="H7256" t="str">
        <f>VLOOKUP(G7256,$B$5:$C$724,2,0)</f>
        <v>Huyện Thanh Chương</v>
      </c>
      <c r="I7256" t="str">
        <f t="shared" si="329"/>
        <v>403</v>
      </c>
      <c r="J7256" t="str">
        <f>VLOOKUP(I7256,Tỉnh!$A$2:$B$64,2,0)</f>
        <v>Nghệ An</v>
      </c>
    </row>
    <row r="7257" hidden="1" spans="1:10">
      <c r="A7257" s="38"/>
      <c r="B7257" s="56" t="s">
        <v>3358</v>
      </c>
      <c r="C7257" s="54" t="s">
        <v>13452</v>
      </c>
      <c r="D7257" t="str">
        <f>IFERROR(VLOOKUP(C7257,'5.2.5'!$G$2:$H$11754,2,0),"")</f>
        <v>Xã Thanh An</v>
      </c>
      <c r="E7257" t="str">
        <f t="shared" si="327"/>
        <v/>
      </c>
      <c r="G7257" t="str">
        <f t="shared" si="328"/>
        <v>40331</v>
      </c>
      <c r="H7257" t="str">
        <f>VLOOKUP(G7257,$B$5:$C$724,2,0)</f>
        <v>Huyện Thanh Chương</v>
      </c>
      <c r="I7257" t="str">
        <f t="shared" si="329"/>
        <v>403</v>
      </c>
      <c r="J7257" t="str">
        <f>VLOOKUP(I7257,Tỉnh!$A$2:$B$64,2,0)</f>
        <v>Nghệ An</v>
      </c>
    </row>
    <row r="7258" hidden="1" spans="1:10">
      <c r="A7258" s="38"/>
      <c r="B7258" s="57" t="s">
        <v>13453</v>
      </c>
      <c r="C7258" s="54" t="s">
        <v>13454</v>
      </c>
      <c r="D7258" t="str">
        <f>IFERROR(VLOOKUP(C7258,'5.2.5'!$G$2:$H$11754,2,0),"")</f>
        <v>Xã Xuân Tường (hết hiệu lực)</v>
      </c>
      <c r="E7258" t="str">
        <f t="shared" si="327"/>
        <v/>
      </c>
      <c r="G7258" t="str">
        <f t="shared" si="328"/>
        <v>40331</v>
      </c>
      <c r="H7258" t="str">
        <f>VLOOKUP(G7258,$B$5:$C$724,2,0)</f>
        <v>Huyện Thanh Chương</v>
      </c>
      <c r="I7258" t="str">
        <f t="shared" si="329"/>
        <v>403</v>
      </c>
      <c r="J7258" t="str">
        <f>VLOOKUP(I7258,Tỉnh!$A$2:$B$64,2,0)</f>
        <v>Nghệ An</v>
      </c>
    </row>
    <row r="7259" hidden="1" spans="1:10">
      <c r="A7259" s="38"/>
      <c r="B7259" s="57" t="s">
        <v>13455</v>
      </c>
      <c r="C7259" s="54" t="s">
        <v>13456</v>
      </c>
      <c r="D7259" t="str">
        <f>IFERROR(VLOOKUP(C7259,'5.2.5'!$G$2:$H$11754,2,0),"")</f>
        <v>Xã Thanh Dương (hết hiệu lực)</v>
      </c>
      <c r="E7259" t="str">
        <f t="shared" ref="E7259:E7322" si="330">IF(D7259=B7259,"",B7259)</f>
        <v/>
      </c>
      <c r="G7259" t="str">
        <f t="shared" ref="G7259:G7322" si="331">LEFT(C7259,5)</f>
        <v>40331</v>
      </c>
      <c r="H7259" t="str">
        <f>VLOOKUP(G7259,$B$5:$C$724,2,0)</f>
        <v>Huyện Thanh Chương</v>
      </c>
      <c r="I7259" t="str">
        <f t="shared" ref="I7259:I7322" si="332">LEFT(C7259,3)</f>
        <v>403</v>
      </c>
      <c r="J7259" t="str">
        <f>VLOOKUP(I7259,Tỉnh!$A$2:$B$64,2,0)</f>
        <v>Nghệ An</v>
      </c>
    </row>
    <row r="7260" hidden="1" spans="1:10">
      <c r="A7260" s="38"/>
      <c r="B7260" s="57" t="s">
        <v>3156</v>
      </c>
      <c r="C7260" s="54" t="s">
        <v>13457</v>
      </c>
      <c r="D7260" t="str">
        <f>IFERROR(VLOOKUP(C7260,'5.2.5'!$G$2:$H$11754,2,0),"")</f>
        <v>Xã Thanh Lương (hết hiệu lực)</v>
      </c>
      <c r="E7260" t="str">
        <f t="shared" si="330"/>
        <v/>
      </c>
      <c r="G7260" t="str">
        <f t="shared" si="331"/>
        <v>40331</v>
      </c>
      <c r="H7260" t="str">
        <f>VLOOKUP(G7260,$B$5:$C$724,2,0)</f>
        <v>Huyện Thanh Chương</v>
      </c>
      <c r="I7260" t="str">
        <f t="shared" si="332"/>
        <v>403</v>
      </c>
      <c r="J7260" t="str">
        <f>VLOOKUP(I7260,Tỉnh!$A$2:$B$64,2,0)</f>
        <v>Nghệ An</v>
      </c>
    </row>
    <row r="7261" hidden="1" spans="1:10">
      <c r="A7261" s="38"/>
      <c r="B7261" s="57" t="s">
        <v>13458</v>
      </c>
      <c r="C7261" s="54" t="s">
        <v>13459</v>
      </c>
      <c r="D7261" t="str">
        <f>IFERROR(VLOOKUP(C7261,'5.2.5'!$G$2:$H$11754,2,0),"")</f>
        <v>Xã Võ Liệt (hết hiệu lực)</v>
      </c>
      <c r="E7261" t="str">
        <f t="shared" si="330"/>
        <v/>
      </c>
      <c r="G7261" t="str">
        <f t="shared" si="331"/>
        <v>40331</v>
      </c>
      <c r="H7261" t="str">
        <f>VLOOKUP(G7261,$B$5:$C$724,2,0)</f>
        <v>Huyện Thanh Chương</v>
      </c>
      <c r="I7261" t="str">
        <f t="shared" si="332"/>
        <v>403</v>
      </c>
      <c r="J7261" t="str">
        <f>VLOOKUP(I7261,Tỉnh!$A$2:$B$64,2,0)</f>
        <v>Nghệ An</v>
      </c>
    </row>
    <row r="7262" hidden="1" spans="1:10">
      <c r="A7262" s="38"/>
      <c r="B7262" s="57" t="s">
        <v>6134</v>
      </c>
      <c r="C7262" s="54" t="s">
        <v>13460</v>
      </c>
      <c r="D7262" t="str">
        <f>IFERROR(VLOOKUP(C7262,'5.2.5'!$G$2:$H$11754,2,0),"")</f>
        <v>Xã Thanh Long (hết hiệu lực)</v>
      </c>
      <c r="E7262" t="str">
        <f t="shared" si="330"/>
        <v/>
      </c>
      <c r="G7262" t="str">
        <f t="shared" si="331"/>
        <v>40331</v>
      </c>
      <c r="H7262" t="str">
        <f>VLOOKUP(G7262,$B$5:$C$724,2,0)</f>
        <v>Huyện Thanh Chương</v>
      </c>
      <c r="I7262" t="str">
        <f t="shared" si="332"/>
        <v>403</v>
      </c>
      <c r="J7262" t="str">
        <f>VLOOKUP(I7262,Tỉnh!$A$2:$B$64,2,0)</f>
        <v>Nghệ An</v>
      </c>
    </row>
    <row r="7263" hidden="1" spans="1:10">
      <c r="A7263" s="38"/>
      <c r="B7263" s="56" t="s">
        <v>4263</v>
      </c>
      <c r="C7263" s="54" t="s">
        <v>13461</v>
      </c>
      <c r="D7263" t="str">
        <f>IFERROR(VLOOKUP(C7263,'5.2.5'!$G$2:$H$11754,2,0),"")</f>
        <v>Xã Thanh Thủy</v>
      </c>
      <c r="E7263" t="str">
        <f t="shared" si="330"/>
        <v/>
      </c>
      <c r="G7263" t="str">
        <f t="shared" si="331"/>
        <v>40331</v>
      </c>
      <c r="H7263" t="str">
        <f>VLOOKUP(G7263,$B$5:$C$724,2,0)</f>
        <v>Huyện Thanh Chương</v>
      </c>
      <c r="I7263" t="str">
        <f t="shared" si="332"/>
        <v>403</v>
      </c>
      <c r="J7263" t="str">
        <f>VLOOKUP(I7263,Tỉnh!$A$2:$B$64,2,0)</f>
        <v>Nghệ An</v>
      </c>
    </row>
    <row r="7264" hidden="1" spans="1:10">
      <c r="A7264" s="38"/>
      <c r="B7264" s="56" t="s">
        <v>4273</v>
      </c>
      <c r="C7264" s="54" t="s">
        <v>13462</v>
      </c>
      <c r="D7264" t="str">
        <f>IFERROR(VLOOKUP(C7264,'5.2.5'!$G$2:$H$11754,2,0),"")</f>
        <v>Xã Thanh Hà</v>
      </c>
      <c r="E7264" t="str">
        <f t="shared" si="330"/>
        <v/>
      </c>
      <c r="G7264" t="str">
        <f t="shared" si="331"/>
        <v>40331</v>
      </c>
      <c r="H7264" t="str">
        <f>VLOOKUP(G7264,$B$5:$C$724,2,0)</f>
        <v>Huyện Thanh Chương</v>
      </c>
      <c r="I7264" t="str">
        <f t="shared" si="332"/>
        <v>403</v>
      </c>
      <c r="J7264" t="str">
        <f>VLOOKUP(I7264,Tỉnh!$A$2:$B$64,2,0)</f>
        <v>Nghệ An</v>
      </c>
    </row>
    <row r="7265" hidden="1" spans="1:10">
      <c r="A7265" s="38"/>
      <c r="B7265" s="57" t="s">
        <v>13463</v>
      </c>
      <c r="C7265" s="54" t="s">
        <v>13464</v>
      </c>
      <c r="D7265" t="str">
        <f>IFERROR(VLOOKUP(C7265,'5.2.5'!$G$2:$H$11754,2,0),"")</f>
        <v>Xã Thanh Giang (hết hiệu lực)</v>
      </c>
      <c r="E7265" t="str">
        <f t="shared" si="330"/>
        <v/>
      </c>
      <c r="G7265" t="str">
        <f t="shared" si="331"/>
        <v>40331</v>
      </c>
      <c r="H7265" t="str">
        <f>VLOOKUP(G7265,$B$5:$C$724,2,0)</f>
        <v>Huyện Thanh Chương</v>
      </c>
      <c r="I7265" t="str">
        <f t="shared" si="332"/>
        <v>403</v>
      </c>
      <c r="J7265" t="str">
        <f>VLOOKUP(I7265,Tỉnh!$A$2:$B$64,2,0)</f>
        <v>Nghệ An</v>
      </c>
    </row>
    <row r="7266" hidden="1" spans="1:10">
      <c r="A7266" s="38"/>
      <c r="B7266" s="56" t="s">
        <v>1977</v>
      </c>
      <c r="C7266" s="54" t="s">
        <v>13465</v>
      </c>
      <c r="D7266" t="str">
        <f>IFERROR(VLOOKUP(C7266,'5.2.5'!$G$2:$H$11754,2,0),"")</f>
        <v>Xã Thanh Lâm</v>
      </c>
      <c r="E7266" t="str">
        <f t="shared" si="330"/>
        <v/>
      </c>
      <c r="G7266" t="str">
        <f t="shared" si="331"/>
        <v>40331</v>
      </c>
      <c r="H7266" t="str">
        <f>VLOOKUP(G7266,$B$5:$C$724,2,0)</f>
        <v>Huyện Thanh Chương</v>
      </c>
      <c r="I7266" t="str">
        <f t="shared" si="332"/>
        <v>403</v>
      </c>
      <c r="J7266" t="str">
        <f>VLOOKUP(I7266,Tỉnh!$A$2:$B$64,2,0)</f>
        <v>Nghệ An</v>
      </c>
    </row>
    <row r="7267" hidden="1" spans="1:10">
      <c r="A7267" s="38"/>
      <c r="B7267" s="57" t="s">
        <v>13466</v>
      </c>
      <c r="C7267" s="54" t="s">
        <v>13467</v>
      </c>
      <c r="D7267" t="str">
        <f>IFERROR(VLOOKUP(C7267,'5.2.5'!$G$2:$H$11754,2,0),"")</f>
        <v>Xã Thanh Mai (hết hiệu lực)</v>
      </c>
      <c r="E7267" t="str">
        <f t="shared" si="330"/>
        <v/>
      </c>
      <c r="G7267" t="str">
        <f t="shared" si="331"/>
        <v>40331</v>
      </c>
      <c r="H7267" t="str">
        <f>VLOOKUP(G7267,$B$5:$C$724,2,0)</f>
        <v>Huyện Thanh Chương</v>
      </c>
      <c r="I7267" t="str">
        <f t="shared" si="332"/>
        <v>403</v>
      </c>
      <c r="J7267" t="str">
        <f>VLOOKUP(I7267,Tỉnh!$A$2:$B$64,2,0)</f>
        <v>Nghệ An</v>
      </c>
    </row>
    <row r="7268" hidden="1" spans="1:10">
      <c r="A7268" s="38"/>
      <c r="B7268" s="56" t="s">
        <v>3060</v>
      </c>
      <c r="C7268" s="54" t="s">
        <v>13468</v>
      </c>
      <c r="D7268" t="str">
        <f>IFERROR(VLOOKUP(C7268,'5.2.5'!$G$2:$H$11754,2,0),"")</f>
        <v>Xã Thanh Sơn</v>
      </c>
      <c r="E7268" t="str">
        <f t="shared" si="330"/>
        <v/>
      </c>
      <c r="G7268" t="str">
        <f t="shared" si="331"/>
        <v>40331</v>
      </c>
      <c r="H7268" t="str">
        <f>VLOOKUP(G7268,$B$5:$C$724,2,0)</f>
        <v>Huyện Thanh Chương</v>
      </c>
      <c r="I7268" t="str">
        <f t="shared" si="332"/>
        <v>403</v>
      </c>
      <c r="J7268" t="str">
        <f>VLOOKUP(I7268,Tỉnh!$A$2:$B$64,2,0)</f>
        <v>Nghệ An</v>
      </c>
    </row>
    <row r="7269" hidden="1" spans="1:10">
      <c r="A7269" s="38"/>
      <c r="B7269" s="56" t="s">
        <v>3815</v>
      </c>
      <c r="C7269" s="54" t="s">
        <v>13469</v>
      </c>
      <c r="D7269" t="str">
        <f>IFERROR(VLOOKUP(C7269,'5.2.5'!$G$2:$H$11754,2,0),"")</f>
        <v>Xã Ngọc Lâm</v>
      </c>
      <c r="E7269" t="str">
        <f t="shared" si="330"/>
        <v/>
      </c>
      <c r="G7269" t="str">
        <f t="shared" si="331"/>
        <v>40331</v>
      </c>
      <c r="H7269" t="str">
        <f>VLOOKUP(G7269,$B$5:$C$724,2,0)</f>
        <v>Huyện Thanh Chương</v>
      </c>
      <c r="I7269" t="str">
        <f t="shared" si="332"/>
        <v>403</v>
      </c>
      <c r="J7269" t="str">
        <f>VLOOKUP(I7269,Tỉnh!$A$2:$B$64,2,0)</f>
        <v>Nghệ An</v>
      </c>
    </row>
    <row r="7270" hidden="1" spans="1:10">
      <c r="A7270" s="38"/>
      <c r="B7270" s="56" t="s">
        <v>2169</v>
      </c>
      <c r="C7270" s="74" t="s">
        <v>13470</v>
      </c>
      <c r="D7270" t="str">
        <f>IFERROR(VLOOKUP(C7270,'5.2.5'!$G$2:$H$11754,2,0),"")</f>
        <v>Xã Đại Đồng</v>
      </c>
      <c r="E7270" t="str">
        <f t="shared" si="330"/>
        <v/>
      </c>
      <c r="G7270" t="str">
        <f t="shared" si="331"/>
        <v>40331</v>
      </c>
      <c r="H7270" t="str">
        <f>VLOOKUP(G7270,$B$5:$C$724,2,0)</f>
        <v>Huyện Thanh Chương</v>
      </c>
      <c r="I7270" t="str">
        <f t="shared" si="332"/>
        <v>403</v>
      </c>
      <c r="J7270" t="str">
        <f>VLOOKUP(I7270,Tỉnh!$A$2:$B$64,2,0)</f>
        <v>Nghệ An</v>
      </c>
    </row>
    <row r="7271" hidden="1" spans="1:10">
      <c r="A7271" s="38"/>
      <c r="B7271" s="56" t="s">
        <v>13471</v>
      </c>
      <c r="C7271" s="74" t="s">
        <v>13472</v>
      </c>
      <c r="D7271" t="str">
        <f>IFERROR(VLOOKUP(C7271,'5.2.5'!$G$2:$H$11754,2,0),"")</f>
        <v>Thị trấn Dùng</v>
      </c>
      <c r="E7271" t="str">
        <f t="shared" si="330"/>
        <v/>
      </c>
      <c r="G7271" t="str">
        <f t="shared" si="331"/>
        <v>40331</v>
      </c>
      <c r="H7271" t="str">
        <f>VLOOKUP(G7271,$B$5:$C$724,2,0)</f>
        <v>Huyện Thanh Chương</v>
      </c>
      <c r="I7271" t="str">
        <f t="shared" si="332"/>
        <v>403</v>
      </c>
      <c r="J7271" t="str">
        <f>VLOOKUP(I7271,Tỉnh!$A$2:$B$64,2,0)</f>
        <v>Nghệ An</v>
      </c>
    </row>
    <row r="7272" hidden="1" spans="1:10">
      <c r="A7272" s="38"/>
      <c r="B7272" s="56" t="s">
        <v>5795</v>
      </c>
      <c r="C7272" s="74" t="s">
        <v>13473</v>
      </c>
      <c r="D7272" t="str">
        <f>IFERROR(VLOOKUP(C7272,'5.2.5'!$G$2:$H$11754,2,0),"")</f>
        <v>Xã Minh Sơn</v>
      </c>
      <c r="E7272" t="str">
        <f t="shared" si="330"/>
        <v/>
      </c>
      <c r="G7272" t="str">
        <f t="shared" si="331"/>
        <v>40331</v>
      </c>
      <c r="H7272" t="str">
        <f>VLOOKUP(G7272,$B$5:$C$724,2,0)</f>
        <v>Huyện Thanh Chương</v>
      </c>
      <c r="I7272" t="str">
        <f t="shared" si="332"/>
        <v>403</v>
      </c>
      <c r="J7272" t="str">
        <f>VLOOKUP(I7272,Tỉnh!$A$2:$B$64,2,0)</f>
        <v>Nghệ An</v>
      </c>
    </row>
    <row r="7273" hidden="1" spans="1:10">
      <c r="A7273" s="38"/>
      <c r="B7273" s="56" t="s">
        <v>13474</v>
      </c>
      <c r="C7273" s="74" t="s">
        <v>13475</v>
      </c>
      <c r="D7273" t="str">
        <f>IFERROR(VLOOKUP(C7273,'5.2.5'!$G$2:$H$11754,2,0),"")</f>
        <v>Xã Thanh Quả</v>
      </c>
      <c r="E7273" t="str">
        <f t="shared" si="330"/>
        <v/>
      </c>
      <c r="G7273" t="str">
        <f t="shared" si="331"/>
        <v>40331</v>
      </c>
      <c r="H7273" t="str">
        <f>VLOOKUP(G7273,$B$5:$C$724,2,0)</f>
        <v>Huyện Thanh Chương</v>
      </c>
      <c r="I7273" t="str">
        <f t="shared" si="332"/>
        <v>403</v>
      </c>
      <c r="J7273" t="str">
        <f>VLOOKUP(I7273,Tỉnh!$A$2:$B$64,2,0)</f>
        <v>Nghệ An</v>
      </c>
    </row>
    <row r="7274" hidden="1" spans="1:10">
      <c r="A7274" s="38"/>
      <c r="B7274" s="56" t="s">
        <v>13476</v>
      </c>
      <c r="C7274" s="74" t="s">
        <v>13477</v>
      </c>
      <c r="D7274" t="str">
        <f>IFERROR(VLOOKUP(C7274,'5.2.5'!$G$2:$H$11754,2,0),"")</f>
        <v>Xã Kim Bảng</v>
      </c>
      <c r="E7274" t="str">
        <f t="shared" si="330"/>
        <v/>
      </c>
      <c r="G7274" t="str">
        <f t="shared" si="331"/>
        <v>40331</v>
      </c>
      <c r="H7274" t="str">
        <f>VLOOKUP(G7274,$B$5:$C$724,2,0)</f>
        <v>Huyện Thanh Chương</v>
      </c>
      <c r="I7274" t="str">
        <f t="shared" si="332"/>
        <v>403</v>
      </c>
      <c r="J7274" t="str">
        <f>VLOOKUP(I7274,Tỉnh!$A$2:$B$64,2,0)</f>
        <v>Nghệ An</v>
      </c>
    </row>
    <row r="7275" hidden="1" spans="1:10">
      <c r="A7275" s="38"/>
      <c r="B7275" s="56" t="s">
        <v>6946</v>
      </c>
      <c r="C7275" s="74" t="s">
        <v>13478</v>
      </c>
      <c r="D7275" t="str">
        <f>IFERROR(VLOOKUP(C7275,'5.2.5'!$G$2:$H$11754,2,0),"")</f>
        <v>Xã Xuân Dương</v>
      </c>
      <c r="E7275" t="str">
        <f t="shared" si="330"/>
        <v/>
      </c>
      <c r="G7275" t="str">
        <f t="shared" si="331"/>
        <v>40331</v>
      </c>
      <c r="H7275" t="str">
        <f>VLOOKUP(G7275,$B$5:$C$724,2,0)</f>
        <v>Huyện Thanh Chương</v>
      </c>
      <c r="I7275" t="str">
        <f t="shared" si="332"/>
        <v>403</v>
      </c>
      <c r="J7275" t="str">
        <f>VLOOKUP(I7275,Tỉnh!$A$2:$B$64,2,0)</f>
        <v>Nghệ An</v>
      </c>
    </row>
    <row r="7276" hidden="1" spans="1:10">
      <c r="A7276" s="38"/>
      <c r="B7276" s="56" t="s">
        <v>7400</v>
      </c>
      <c r="C7276" s="74" t="s">
        <v>13479</v>
      </c>
      <c r="D7276" t="str">
        <f>IFERROR(VLOOKUP(C7276,'5.2.5'!$G$2:$H$11754,2,0),"")</f>
        <v>Xã Minh Tiến</v>
      </c>
      <c r="E7276" t="str">
        <f t="shared" si="330"/>
        <v/>
      </c>
      <c r="G7276" t="str">
        <f t="shared" si="331"/>
        <v>40331</v>
      </c>
      <c r="H7276" t="str">
        <f>VLOOKUP(G7276,$B$5:$C$724,2,0)</f>
        <v>Huyện Thanh Chương</v>
      </c>
      <c r="I7276" t="str">
        <f t="shared" si="332"/>
        <v>403</v>
      </c>
      <c r="J7276" t="str">
        <f>VLOOKUP(I7276,Tỉnh!$A$2:$B$64,2,0)</f>
        <v>Nghệ An</v>
      </c>
    </row>
    <row r="7277" hidden="1" spans="1:10">
      <c r="A7277" s="38"/>
      <c r="B7277" s="56" t="s">
        <v>13480</v>
      </c>
      <c r="C7277" s="74" t="s">
        <v>13481</v>
      </c>
      <c r="D7277" t="str">
        <f>IFERROR(VLOOKUP(C7277,'5.2.5'!$G$2:$H$11754,2,0),"")</f>
        <v>Xã Mai Giang</v>
      </c>
      <c r="E7277" t="str">
        <f t="shared" si="330"/>
        <v/>
      </c>
      <c r="G7277" t="str">
        <f t="shared" si="331"/>
        <v>40331</v>
      </c>
      <c r="H7277" t="str">
        <f>VLOOKUP(G7277,$B$5:$C$724,2,0)</f>
        <v>Huyện Thanh Chương</v>
      </c>
      <c r="I7277" t="str">
        <f t="shared" si="332"/>
        <v>403</v>
      </c>
      <c r="J7277" t="str">
        <f>VLOOKUP(I7277,Tỉnh!$A$2:$B$64,2,0)</f>
        <v>Nghệ An</v>
      </c>
    </row>
    <row r="7278" hidden="1" spans="1:10">
      <c r="A7278" s="38"/>
      <c r="B7278" s="56" t="s">
        <v>13482</v>
      </c>
      <c r="C7278" s="54" t="s">
        <v>13483</v>
      </c>
      <c r="D7278" t="str">
        <f>IFERROR(VLOOKUP(C7278,'5.2.5'!$G$2:$H$11754,2,0),"")</f>
        <v>Xã Nghi Quang</v>
      </c>
      <c r="E7278" t="str">
        <f t="shared" si="330"/>
        <v/>
      </c>
      <c r="G7278" t="str">
        <f t="shared" si="331"/>
        <v>40333</v>
      </c>
      <c r="H7278" t="str">
        <f>VLOOKUP(G7278,$B$5:$C$724,2,0)</f>
        <v>Huyện Nghi Lộc</v>
      </c>
      <c r="I7278" t="str">
        <f t="shared" si="332"/>
        <v>403</v>
      </c>
      <c r="J7278" t="str">
        <f>VLOOKUP(I7278,Tỉnh!$A$2:$B$64,2,0)</f>
        <v>Nghệ An</v>
      </c>
    </row>
    <row r="7279" hidden="1" spans="1:10">
      <c r="A7279" s="38"/>
      <c r="B7279" s="56" t="s">
        <v>13484</v>
      </c>
      <c r="C7279" s="54" t="s">
        <v>13485</v>
      </c>
      <c r="D7279" t="str">
        <f>IFERROR(VLOOKUP(C7279,'5.2.5'!$G$2:$H$11754,2,0),"")</f>
        <v>Xã Nghi Công Nam</v>
      </c>
      <c r="E7279" t="str">
        <f t="shared" si="330"/>
        <v/>
      </c>
      <c r="G7279" t="str">
        <f t="shared" si="331"/>
        <v>40333</v>
      </c>
      <c r="H7279" t="str">
        <f>VLOOKUP(G7279,$B$5:$C$724,2,0)</f>
        <v>Huyện Nghi Lộc</v>
      </c>
      <c r="I7279" t="str">
        <f t="shared" si="332"/>
        <v>403</v>
      </c>
      <c r="J7279" t="str">
        <f>VLOOKUP(I7279,Tỉnh!$A$2:$B$64,2,0)</f>
        <v>Nghệ An</v>
      </c>
    </row>
    <row r="7280" hidden="1" spans="1:10">
      <c r="A7280" s="38"/>
      <c r="B7280" s="57" t="s">
        <v>13486</v>
      </c>
      <c r="C7280" s="54" t="s">
        <v>13487</v>
      </c>
      <c r="D7280" t="str">
        <f>IFERROR(VLOOKUP(C7280,'5.2.5'!$G$2:$H$11754,2,0),"")</f>
        <v>Xã Nghi Thái (hết hiệu lực)</v>
      </c>
      <c r="E7280" t="str">
        <f t="shared" si="330"/>
        <v/>
      </c>
      <c r="G7280" t="str">
        <f t="shared" si="331"/>
        <v>40333</v>
      </c>
      <c r="H7280" t="str">
        <f>VLOOKUP(G7280,$B$5:$C$724,2,0)</f>
        <v>Huyện Nghi Lộc</v>
      </c>
      <c r="I7280" t="str">
        <f t="shared" si="332"/>
        <v>403</v>
      </c>
      <c r="J7280" t="str">
        <f>VLOOKUP(I7280,Tỉnh!$A$2:$B$64,2,0)</f>
        <v>Nghệ An</v>
      </c>
    </row>
    <row r="7281" hidden="1" spans="1:10">
      <c r="A7281" s="38"/>
      <c r="B7281" s="56" t="s">
        <v>13488</v>
      </c>
      <c r="C7281" s="54" t="s">
        <v>13489</v>
      </c>
      <c r="D7281" t="str">
        <f>IFERROR(VLOOKUP(C7281,'5.2.5'!$G$2:$H$11754,2,0),"")</f>
        <v>Xã Nghi Phương</v>
      </c>
      <c r="E7281" t="str">
        <f t="shared" si="330"/>
        <v/>
      </c>
      <c r="G7281" t="str">
        <f t="shared" si="331"/>
        <v>40333</v>
      </c>
      <c r="H7281" t="str">
        <f>VLOOKUP(G7281,$B$5:$C$724,2,0)</f>
        <v>Huyện Nghi Lộc</v>
      </c>
      <c r="I7281" t="str">
        <f t="shared" si="332"/>
        <v>403</v>
      </c>
      <c r="J7281" t="str">
        <f>VLOOKUP(I7281,Tỉnh!$A$2:$B$64,2,0)</f>
        <v>Nghệ An</v>
      </c>
    </row>
    <row r="7282" hidden="1" spans="1:10">
      <c r="A7282" s="38"/>
      <c r="B7282" s="56" t="s">
        <v>13490</v>
      </c>
      <c r="C7282" s="54" t="s">
        <v>13491</v>
      </c>
      <c r="D7282" t="str">
        <f>IFERROR(VLOOKUP(C7282,'5.2.5'!$G$2:$H$11754,2,0),"")</f>
        <v>Xã Nghi Hợp (hết hiệu lực)</v>
      </c>
      <c r="E7282" t="str">
        <f t="shared" si="330"/>
        <v/>
      </c>
      <c r="G7282" t="str">
        <f t="shared" si="331"/>
        <v>40333</v>
      </c>
      <c r="H7282" t="str">
        <f>VLOOKUP(G7282,$B$5:$C$724,2,0)</f>
        <v>Huyện Nghi Lộc</v>
      </c>
      <c r="I7282" t="str">
        <f t="shared" si="332"/>
        <v>403</v>
      </c>
      <c r="J7282" t="str">
        <f>VLOOKUP(I7282,Tỉnh!$A$2:$B$64,2,0)</f>
        <v>Nghệ An</v>
      </c>
    </row>
    <row r="7283" hidden="1" spans="1:10">
      <c r="A7283" s="38"/>
      <c r="B7283" s="56" t="s">
        <v>13492</v>
      </c>
      <c r="C7283" s="54" t="s">
        <v>13493</v>
      </c>
      <c r="D7283" t="str">
        <f>IFERROR(VLOOKUP(C7283,'5.2.5'!$G$2:$H$11754,2,0),"")</f>
        <v>Xã Nghi Công Bắc</v>
      </c>
      <c r="E7283" t="str">
        <f t="shared" si="330"/>
        <v/>
      </c>
      <c r="G7283" t="str">
        <f t="shared" si="331"/>
        <v>40333</v>
      </c>
      <c r="H7283" t="str">
        <f>VLOOKUP(G7283,$B$5:$C$724,2,0)</f>
        <v>Huyện Nghi Lộc</v>
      </c>
      <c r="I7283" t="str">
        <f t="shared" si="332"/>
        <v>403</v>
      </c>
      <c r="J7283" t="str">
        <f>VLOOKUP(I7283,Tỉnh!$A$2:$B$64,2,0)</f>
        <v>Nghệ An</v>
      </c>
    </row>
    <row r="7284" hidden="1" spans="1:10">
      <c r="A7284" s="38"/>
      <c r="B7284" s="57" t="s">
        <v>13494</v>
      </c>
      <c r="C7284" s="54" t="s">
        <v>13495</v>
      </c>
      <c r="D7284" t="str">
        <f>IFERROR(VLOOKUP(C7284,'5.2.5'!$G$2:$H$11754,2,0),"")</f>
        <v>Xã Nghi Trường (hết hiệu lực)</v>
      </c>
      <c r="E7284" t="str">
        <f t="shared" si="330"/>
        <v/>
      </c>
      <c r="G7284" t="str">
        <f t="shared" si="331"/>
        <v>40333</v>
      </c>
      <c r="H7284" t="str">
        <f>VLOOKUP(G7284,$B$5:$C$724,2,0)</f>
        <v>Huyện Nghi Lộc</v>
      </c>
      <c r="I7284" t="str">
        <f t="shared" si="332"/>
        <v>403</v>
      </c>
      <c r="J7284" t="str">
        <f>VLOOKUP(I7284,Tỉnh!$A$2:$B$64,2,0)</f>
        <v>Nghệ An</v>
      </c>
    </row>
    <row r="7285" hidden="1" spans="1:10">
      <c r="A7285" s="38"/>
      <c r="B7285" s="56" t="s">
        <v>13496</v>
      </c>
      <c r="C7285" s="54" t="s">
        <v>13497</v>
      </c>
      <c r="D7285" t="str">
        <f>IFERROR(VLOOKUP(C7285,'5.2.5'!$G$2:$H$11754,2,0),"")</f>
        <v>Xã Nghi Vạn</v>
      </c>
      <c r="E7285" t="str">
        <f t="shared" si="330"/>
        <v/>
      </c>
      <c r="G7285" t="str">
        <f t="shared" si="331"/>
        <v>40333</v>
      </c>
      <c r="H7285" t="str">
        <f>VLOOKUP(G7285,$B$5:$C$724,2,0)</f>
        <v>Huyện Nghi Lộc</v>
      </c>
      <c r="I7285" t="str">
        <f t="shared" si="332"/>
        <v>403</v>
      </c>
      <c r="J7285" t="str">
        <f>VLOOKUP(I7285,Tỉnh!$A$2:$B$64,2,0)</f>
        <v>Nghệ An</v>
      </c>
    </row>
    <row r="7286" hidden="1" spans="1:10">
      <c r="A7286" s="38"/>
      <c r="B7286" s="56" t="s">
        <v>13498</v>
      </c>
      <c r="C7286" s="54" t="s">
        <v>13499</v>
      </c>
      <c r="D7286" t="str">
        <f>IFERROR(VLOOKUP(C7286,'5.2.5'!$G$2:$H$11754,2,0),"")</f>
        <v>Thị trấn Quán Hành</v>
      </c>
      <c r="E7286" t="str">
        <f t="shared" si="330"/>
        <v/>
      </c>
      <c r="G7286" t="str">
        <f t="shared" si="331"/>
        <v>40333</v>
      </c>
      <c r="H7286" t="str">
        <f>VLOOKUP(G7286,$B$5:$C$724,2,0)</f>
        <v>Huyện Nghi Lộc</v>
      </c>
      <c r="I7286" t="str">
        <f t="shared" si="332"/>
        <v>403</v>
      </c>
      <c r="J7286" t="str">
        <f>VLOOKUP(I7286,Tỉnh!$A$2:$B$64,2,0)</f>
        <v>Nghệ An</v>
      </c>
    </row>
    <row r="7287" hidden="1" spans="1:10">
      <c r="A7287" s="38"/>
      <c r="B7287" s="56" t="s">
        <v>13500</v>
      </c>
      <c r="C7287" s="54" t="s">
        <v>13501</v>
      </c>
      <c r="D7287" t="str">
        <f>IFERROR(VLOOKUP(C7287,'5.2.5'!$G$2:$H$11754,2,0),"")</f>
        <v>Xã Nghi Văn</v>
      </c>
      <c r="E7287" t="str">
        <f t="shared" si="330"/>
        <v/>
      </c>
      <c r="G7287" t="str">
        <f t="shared" si="331"/>
        <v>40333</v>
      </c>
      <c r="H7287" t="str">
        <f>VLOOKUP(G7287,$B$5:$C$724,2,0)</f>
        <v>Huyện Nghi Lộc</v>
      </c>
      <c r="I7287" t="str">
        <f t="shared" si="332"/>
        <v>403</v>
      </c>
      <c r="J7287" t="str">
        <f>VLOOKUP(I7287,Tỉnh!$A$2:$B$64,2,0)</f>
        <v>Nghệ An</v>
      </c>
    </row>
    <row r="7288" hidden="1" spans="1:10">
      <c r="A7288" s="38"/>
      <c r="B7288" s="56" t="s">
        <v>13502</v>
      </c>
      <c r="C7288" s="54" t="s">
        <v>13503</v>
      </c>
      <c r="D7288" t="str">
        <f>IFERROR(VLOOKUP(C7288,'5.2.5'!$G$2:$H$11754,2,0),"")</f>
        <v>Xã Nghi Yên</v>
      </c>
      <c r="E7288" t="str">
        <f t="shared" si="330"/>
        <v/>
      </c>
      <c r="G7288" t="str">
        <f t="shared" si="331"/>
        <v>40333</v>
      </c>
      <c r="H7288" t="str">
        <f>VLOOKUP(G7288,$B$5:$C$724,2,0)</f>
        <v>Huyện Nghi Lộc</v>
      </c>
      <c r="I7288" t="str">
        <f t="shared" si="332"/>
        <v>403</v>
      </c>
      <c r="J7288" t="str">
        <f>VLOOKUP(I7288,Tỉnh!$A$2:$B$64,2,0)</f>
        <v>Nghệ An</v>
      </c>
    </row>
    <row r="7289" hidden="1" spans="1:10">
      <c r="A7289" s="38"/>
      <c r="B7289" s="56" t="s">
        <v>13504</v>
      </c>
      <c r="C7289" s="54" t="s">
        <v>13505</v>
      </c>
      <c r="D7289" t="str">
        <f>IFERROR(VLOOKUP(C7289,'5.2.5'!$G$2:$H$11754,2,0),"")</f>
        <v>Xã Nghi Tiến</v>
      </c>
      <c r="E7289" t="str">
        <f t="shared" si="330"/>
        <v/>
      </c>
      <c r="G7289" t="str">
        <f t="shared" si="331"/>
        <v>40333</v>
      </c>
      <c r="H7289" t="str">
        <f>VLOOKUP(G7289,$B$5:$C$724,2,0)</f>
        <v>Huyện Nghi Lộc</v>
      </c>
      <c r="I7289" t="str">
        <f t="shared" si="332"/>
        <v>403</v>
      </c>
      <c r="J7289" t="str">
        <f>VLOOKUP(I7289,Tỉnh!$A$2:$B$64,2,0)</f>
        <v>Nghệ An</v>
      </c>
    </row>
    <row r="7290" hidden="1" spans="1:10">
      <c r="A7290" s="38"/>
      <c r="B7290" s="56" t="s">
        <v>13506</v>
      </c>
      <c r="C7290" s="54" t="s">
        <v>13507</v>
      </c>
      <c r="D7290" t="str">
        <f>IFERROR(VLOOKUP(C7290,'5.2.5'!$G$2:$H$11754,2,0),"")</f>
        <v>Xã Nghi Hưng</v>
      </c>
      <c r="E7290" t="str">
        <f t="shared" si="330"/>
        <v/>
      </c>
      <c r="G7290" t="str">
        <f t="shared" si="331"/>
        <v>40333</v>
      </c>
      <c r="H7290" t="str">
        <f>VLOOKUP(G7290,$B$5:$C$724,2,0)</f>
        <v>Huyện Nghi Lộc</v>
      </c>
      <c r="I7290" t="str">
        <f t="shared" si="332"/>
        <v>403</v>
      </c>
      <c r="J7290" t="str">
        <f>VLOOKUP(I7290,Tỉnh!$A$2:$B$64,2,0)</f>
        <v>Nghệ An</v>
      </c>
    </row>
    <row r="7291" hidden="1" spans="1:10">
      <c r="A7291" s="38"/>
      <c r="B7291" s="56" t="s">
        <v>13508</v>
      </c>
      <c r="C7291" s="54" t="s">
        <v>13509</v>
      </c>
      <c r="D7291" t="str">
        <f>IFERROR(VLOOKUP(C7291,'5.2.5'!$G$2:$H$11754,2,0),"")</f>
        <v>Xã Nghi Đồng</v>
      </c>
      <c r="E7291" t="str">
        <f t="shared" si="330"/>
        <v/>
      </c>
      <c r="G7291" t="str">
        <f t="shared" si="331"/>
        <v>40333</v>
      </c>
      <c r="H7291" t="str">
        <f>VLOOKUP(G7291,$B$5:$C$724,2,0)</f>
        <v>Huyện Nghi Lộc</v>
      </c>
      <c r="I7291" t="str">
        <f t="shared" si="332"/>
        <v>403</v>
      </c>
      <c r="J7291" t="str">
        <f>VLOOKUP(I7291,Tỉnh!$A$2:$B$64,2,0)</f>
        <v>Nghệ An</v>
      </c>
    </row>
    <row r="7292" hidden="1" spans="1:10">
      <c r="A7292" s="38"/>
      <c r="B7292" s="56" t="s">
        <v>13510</v>
      </c>
      <c r="C7292" s="54" t="s">
        <v>13511</v>
      </c>
      <c r="D7292" t="str">
        <f>IFERROR(VLOOKUP(C7292,'5.2.5'!$G$2:$H$11754,2,0),"")</f>
        <v>Xã Nghi Thiết</v>
      </c>
      <c r="E7292" t="str">
        <f t="shared" si="330"/>
        <v/>
      </c>
      <c r="G7292" t="str">
        <f t="shared" si="331"/>
        <v>40333</v>
      </c>
      <c r="H7292" t="str">
        <f>VLOOKUP(G7292,$B$5:$C$724,2,0)</f>
        <v>Huyện Nghi Lộc</v>
      </c>
      <c r="I7292" t="str">
        <f t="shared" si="332"/>
        <v>403</v>
      </c>
      <c r="J7292" t="str">
        <f>VLOOKUP(I7292,Tỉnh!$A$2:$B$64,2,0)</f>
        <v>Nghệ An</v>
      </c>
    </row>
    <row r="7293" hidden="1" spans="1:10">
      <c r="A7293" s="38"/>
      <c r="B7293" s="56" t="s">
        <v>13512</v>
      </c>
      <c r="C7293" s="54" t="s">
        <v>13513</v>
      </c>
      <c r="D7293" t="str">
        <f>IFERROR(VLOOKUP(C7293,'5.2.5'!$G$2:$H$11754,2,0),"")</f>
        <v>Xã Nghi Lâm</v>
      </c>
      <c r="E7293" t="str">
        <f t="shared" si="330"/>
        <v/>
      </c>
      <c r="G7293" t="str">
        <f t="shared" si="331"/>
        <v>40333</v>
      </c>
      <c r="H7293" t="str">
        <f>VLOOKUP(G7293,$B$5:$C$724,2,0)</f>
        <v>Huyện Nghi Lộc</v>
      </c>
      <c r="I7293" t="str">
        <f t="shared" si="332"/>
        <v>403</v>
      </c>
      <c r="J7293" t="str">
        <f>VLOOKUP(I7293,Tỉnh!$A$2:$B$64,2,0)</f>
        <v>Nghệ An</v>
      </c>
    </row>
    <row r="7294" hidden="1" spans="1:10">
      <c r="A7294" s="38"/>
      <c r="B7294" s="56" t="s">
        <v>13514</v>
      </c>
      <c r="C7294" s="54" t="s">
        <v>13515</v>
      </c>
      <c r="D7294" t="str">
        <f>IFERROR(VLOOKUP(C7294,'5.2.5'!$G$2:$H$11754,2,0),"")</f>
        <v>Xã Nghi Kiều</v>
      </c>
      <c r="E7294" t="str">
        <f t="shared" si="330"/>
        <v/>
      </c>
      <c r="G7294" t="str">
        <f t="shared" si="331"/>
        <v>40333</v>
      </c>
      <c r="H7294" t="str">
        <f>VLOOKUP(G7294,$B$5:$C$724,2,0)</f>
        <v>Huyện Nghi Lộc</v>
      </c>
      <c r="I7294" t="str">
        <f t="shared" si="332"/>
        <v>403</v>
      </c>
      <c r="J7294" t="str">
        <f>VLOOKUP(I7294,Tỉnh!$A$2:$B$64,2,0)</f>
        <v>Nghệ An</v>
      </c>
    </row>
    <row r="7295" hidden="1" spans="1:10">
      <c r="A7295" s="38"/>
      <c r="B7295" s="56" t="s">
        <v>13516</v>
      </c>
      <c r="C7295" s="54" t="s">
        <v>13517</v>
      </c>
      <c r="D7295" t="str">
        <f>IFERROR(VLOOKUP(C7295,'5.2.5'!$G$2:$H$11754,2,0),"")</f>
        <v>Xã Nghi Mỹ</v>
      </c>
      <c r="E7295" t="str">
        <f t="shared" si="330"/>
        <v/>
      </c>
      <c r="G7295" t="str">
        <f t="shared" si="331"/>
        <v>40333</v>
      </c>
      <c r="H7295" t="str">
        <f>VLOOKUP(G7295,$B$5:$C$724,2,0)</f>
        <v>Huyện Nghi Lộc</v>
      </c>
      <c r="I7295" t="str">
        <f t="shared" si="332"/>
        <v>403</v>
      </c>
      <c r="J7295" t="str">
        <f>VLOOKUP(I7295,Tỉnh!$A$2:$B$64,2,0)</f>
        <v>Nghệ An</v>
      </c>
    </row>
    <row r="7296" hidden="1" spans="1:10">
      <c r="A7296" s="38"/>
      <c r="B7296" s="56" t="s">
        <v>13518</v>
      </c>
      <c r="C7296" s="54" t="s">
        <v>13519</v>
      </c>
      <c r="D7296" t="str">
        <f>IFERROR(VLOOKUP(C7296,'5.2.5'!$G$2:$H$11754,2,0),"")</f>
        <v>Xã Nghi Thuận</v>
      </c>
      <c r="E7296" t="str">
        <f t="shared" si="330"/>
        <v/>
      </c>
      <c r="G7296" t="str">
        <f t="shared" si="331"/>
        <v>40333</v>
      </c>
      <c r="H7296" t="str">
        <f>VLOOKUP(G7296,$B$5:$C$724,2,0)</f>
        <v>Huyện Nghi Lộc</v>
      </c>
      <c r="I7296" t="str">
        <f t="shared" si="332"/>
        <v>403</v>
      </c>
      <c r="J7296" t="str">
        <f>VLOOKUP(I7296,Tỉnh!$A$2:$B$64,2,0)</f>
        <v>Nghệ An</v>
      </c>
    </row>
    <row r="7297" hidden="1" spans="1:10">
      <c r="A7297" s="38"/>
      <c r="B7297" s="56" t="s">
        <v>13520</v>
      </c>
      <c r="C7297" s="54" t="s">
        <v>13521</v>
      </c>
      <c r="D7297" t="str">
        <f>IFERROR(VLOOKUP(C7297,'5.2.5'!$G$2:$H$11754,2,0),"")</f>
        <v>Xã Nghi Long</v>
      </c>
      <c r="E7297" t="str">
        <f t="shared" si="330"/>
        <v/>
      </c>
      <c r="G7297" t="str">
        <f t="shared" si="331"/>
        <v>40333</v>
      </c>
      <c r="H7297" t="str">
        <f>VLOOKUP(G7297,$B$5:$C$724,2,0)</f>
        <v>Huyện Nghi Lộc</v>
      </c>
      <c r="I7297" t="str">
        <f t="shared" si="332"/>
        <v>403</v>
      </c>
      <c r="J7297" t="str">
        <f>VLOOKUP(I7297,Tỉnh!$A$2:$B$64,2,0)</f>
        <v>Nghệ An</v>
      </c>
    </row>
    <row r="7298" hidden="1" spans="1:10">
      <c r="A7298" s="38"/>
      <c r="B7298" s="56" t="s">
        <v>13522</v>
      </c>
      <c r="C7298" s="54" t="s">
        <v>13523</v>
      </c>
      <c r="D7298" t="str">
        <f>IFERROR(VLOOKUP(C7298,'5.2.5'!$G$2:$H$11754,2,0),"")</f>
        <v>Xã Nghi Xá</v>
      </c>
      <c r="E7298" t="str">
        <f t="shared" si="330"/>
        <v/>
      </c>
      <c r="G7298" t="str">
        <f t="shared" si="331"/>
        <v>40333</v>
      </c>
      <c r="H7298" t="str">
        <f>VLOOKUP(G7298,$B$5:$C$724,2,0)</f>
        <v>Huyện Nghi Lộc</v>
      </c>
      <c r="I7298" t="str">
        <f t="shared" si="332"/>
        <v>403</v>
      </c>
      <c r="J7298" t="str">
        <f>VLOOKUP(I7298,Tỉnh!$A$2:$B$64,2,0)</f>
        <v>Nghệ An</v>
      </c>
    </row>
    <row r="7299" hidden="1" spans="1:10">
      <c r="A7299" s="38"/>
      <c r="B7299" s="57" t="s">
        <v>13524</v>
      </c>
      <c r="C7299" s="54" t="s">
        <v>13525</v>
      </c>
      <c r="D7299" t="str">
        <f>IFERROR(VLOOKUP(C7299,'5.2.5'!$G$2:$H$11754,2,0),"")</f>
        <v>Xã Nghi Hoa (hết hiệu lực)</v>
      </c>
      <c r="E7299" t="str">
        <f t="shared" si="330"/>
        <v/>
      </c>
      <c r="G7299" t="str">
        <f t="shared" si="331"/>
        <v>40333</v>
      </c>
      <c r="H7299" t="str">
        <f>VLOOKUP(G7299,$B$5:$C$724,2,0)</f>
        <v>Huyện Nghi Lộc</v>
      </c>
      <c r="I7299" t="str">
        <f t="shared" si="332"/>
        <v>403</v>
      </c>
      <c r="J7299" t="str">
        <f>VLOOKUP(I7299,Tỉnh!$A$2:$B$64,2,0)</f>
        <v>Nghệ An</v>
      </c>
    </row>
    <row r="7300" hidden="1" spans="1:10">
      <c r="A7300" s="38"/>
      <c r="B7300" s="56" t="s">
        <v>13526</v>
      </c>
      <c r="C7300" s="54" t="s">
        <v>13527</v>
      </c>
      <c r="D7300" t="str">
        <f>IFERROR(VLOOKUP(C7300,'5.2.5'!$G$2:$H$11754,2,0),"")</f>
        <v>Xã Nghi Khánh (hết hiệu lực)</v>
      </c>
      <c r="E7300" t="str">
        <f t="shared" si="330"/>
        <v/>
      </c>
      <c r="G7300" t="str">
        <f t="shared" si="331"/>
        <v>40333</v>
      </c>
      <c r="H7300" t="str">
        <f>VLOOKUP(G7300,$B$5:$C$724,2,0)</f>
        <v>Huyện Nghi Lộc</v>
      </c>
      <c r="I7300" t="str">
        <f t="shared" si="332"/>
        <v>403</v>
      </c>
      <c r="J7300" t="str">
        <f>VLOOKUP(I7300,Tỉnh!$A$2:$B$64,2,0)</f>
        <v>Nghệ An</v>
      </c>
    </row>
    <row r="7301" hidden="1" spans="1:10">
      <c r="A7301" s="38"/>
      <c r="B7301" s="57" t="s">
        <v>13528</v>
      </c>
      <c r="C7301" s="54" t="s">
        <v>13529</v>
      </c>
      <c r="D7301" t="str">
        <f>IFERROR(VLOOKUP(C7301,'5.2.5'!$G$2:$H$11754,2,0),"")</f>
        <v>Xã Nghi Thịnh (hết hiệu lực)</v>
      </c>
      <c r="E7301" t="str">
        <f t="shared" si="330"/>
        <v/>
      </c>
      <c r="G7301" t="str">
        <f t="shared" si="331"/>
        <v>40333</v>
      </c>
      <c r="H7301" t="str">
        <f>VLOOKUP(G7301,$B$5:$C$724,2,0)</f>
        <v>Huyện Nghi Lộc</v>
      </c>
      <c r="I7301" t="str">
        <f t="shared" si="332"/>
        <v>403</v>
      </c>
      <c r="J7301" t="str">
        <f>VLOOKUP(I7301,Tỉnh!$A$2:$B$64,2,0)</f>
        <v>Nghệ An</v>
      </c>
    </row>
    <row r="7302" hidden="1" spans="1:10">
      <c r="A7302" s="38"/>
      <c r="B7302" s="56" t="s">
        <v>13530</v>
      </c>
      <c r="C7302" s="54" t="s">
        <v>13531</v>
      </c>
      <c r="D7302" t="str">
        <f>IFERROR(VLOOKUP(C7302,'5.2.5'!$G$2:$H$11754,2,0),"")</f>
        <v>Xã Nghi Thạch</v>
      </c>
      <c r="E7302" t="str">
        <f t="shared" si="330"/>
        <v/>
      </c>
      <c r="G7302" t="str">
        <f t="shared" si="331"/>
        <v>40333</v>
      </c>
      <c r="H7302" t="str">
        <f>VLOOKUP(G7302,$B$5:$C$724,2,0)</f>
        <v>Huyện Nghi Lộc</v>
      </c>
      <c r="I7302" t="str">
        <f t="shared" si="332"/>
        <v>403</v>
      </c>
      <c r="J7302" t="str">
        <f>VLOOKUP(I7302,Tỉnh!$A$2:$B$64,2,0)</f>
        <v>Nghệ An</v>
      </c>
    </row>
    <row r="7303" hidden="1" spans="1:10">
      <c r="A7303" s="38"/>
      <c r="B7303" s="56" t="s">
        <v>13532</v>
      </c>
      <c r="C7303" s="54" t="s">
        <v>13533</v>
      </c>
      <c r="D7303" t="str">
        <f>IFERROR(VLOOKUP(C7303,'5.2.5'!$G$2:$H$11754,2,0),"")</f>
        <v>Xã Nghi Trung</v>
      </c>
      <c r="E7303" t="str">
        <f t="shared" si="330"/>
        <v/>
      </c>
      <c r="G7303" t="str">
        <f t="shared" si="331"/>
        <v>40333</v>
      </c>
      <c r="H7303" t="str">
        <f>VLOOKUP(G7303,$B$5:$C$724,2,0)</f>
        <v>Huyện Nghi Lộc</v>
      </c>
      <c r="I7303" t="str">
        <f t="shared" si="332"/>
        <v>403</v>
      </c>
      <c r="J7303" t="str">
        <f>VLOOKUP(I7303,Tỉnh!$A$2:$B$64,2,0)</f>
        <v>Nghệ An</v>
      </c>
    </row>
    <row r="7304" hidden="1" spans="1:10">
      <c r="A7304" s="38"/>
      <c r="B7304" s="57" t="s">
        <v>13534</v>
      </c>
      <c r="C7304" s="54" t="s">
        <v>13535</v>
      </c>
      <c r="D7304" t="str">
        <f>IFERROR(VLOOKUP(C7304,'5.2.5'!$G$2:$H$11754,2,0),"")</f>
        <v>Xã Nghi Diên (hết hiệu lực)</v>
      </c>
      <c r="E7304" t="str">
        <f t="shared" si="330"/>
        <v/>
      </c>
      <c r="G7304" t="str">
        <f t="shared" si="331"/>
        <v>40333</v>
      </c>
      <c r="H7304" t="str">
        <f>VLOOKUP(G7304,$B$5:$C$724,2,0)</f>
        <v>Huyện Nghi Lộc</v>
      </c>
      <c r="I7304" t="str">
        <f t="shared" si="332"/>
        <v>403</v>
      </c>
      <c r="J7304" t="str">
        <f>VLOOKUP(I7304,Tỉnh!$A$2:$B$64,2,0)</f>
        <v>Nghệ An</v>
      </c>
    </row>
    <row r="7305" hidden="1" spans="1:10">
      <c r="A7305" s="38"/>
      <c r="B7305" s="57" t="s">
        <v>13536</v>
      </c>
      <c r="C7305" s="54" t="s">
        <v>13537</v>
      </c>
      <c r="D7305" t="str">
        <f>IFERROR(VLOOKUP(C7305,'5.2.5'!$G$2:$H$11754,2,0),"")</f>
        <v>Xã Nghi Phong (hết hiệu lực)</v>
      </c>
      <c r="E7305" t="str">
        <f t="shared" si="330"/>
        <v/>
      </c>
      <c r="G7305" t="str">
        <f t="shared" si="331"/>
        <v>40333</v>
      </c>
      <c r="H7305" t="str">
        <f>VLOOKUP(G7305,$B$5:$C$724,2,0)</f>
        <v>Huyện Nghi Lộc</v>
      </c>
      <c r="I7305" t="str">
        <f t="shared" si="332"/>
        <v>403</v>
      </c>
      <c r="J7305" t="str">
        <f>VLOOKUP(I7305,Tỉnh!$A$2:$B$64,2,0)</f>
        <v>Nghệ An</v>
      </c>
    </row>
    <row r="7306" hidden="1" spans="1:10">
      <c r="A7306" s="38"/>
      <c r="B7306" s="57" t="s">
        <v>13538</v>
      </c>
      <c r="C7306" s="54" t="s">
        <v>13539</v>
      </c>
      <c r="D7306" t="str">
        <f>IFERROR(VLOOKUP(C7306,'5.2.5'!$G$2:$H$11754,2,0),"")</f>
        <v>Xã Nghi Xuân (hết hiệu lực)</v>
      </c>
      <c r="E7306" t="str">
        <f t="shared" si="330"/>
        <v/>
      </c>
      <c r="G7306" t="str">
        <f t="shared" si="331"/>
        <v>40333</v>
      </c>
      <c r="H7306" t="str">
        <f>VLOOKUP(G7306,$B$5:$C$724,2,0)</f>
        <v>Huyện Nghi Lộc</v>
      </c>
      <c r="I7306" t="str">
        <f t="shared" si="332"/>
        <v>403</v>
      </c>
      <c r="J7306" t="str">
        <f>VLOOKUP(I7306,Tỉnh!$A$2:$B$64,2,0)</f>
        <v>Nghệ An</v>
      </c>
    </row>
    <row r="7307" spans="1:11">
      <c r="A7307" s="38"/>
      <c r="B7307" s="56" t="s">
        <v>13540</v>
      </c>
      <c r="C7307" s="54" t="s">
        <v>13541</v>
      </c>
      <c r="D7307" t="str">
        <f>IFERROR(VLOOKUP(C7307,'5.2.5'!$G$2:$H$11754,2,0),"")</f>
        <v>Xã Nghi ân</v>
      </c>
      <c r="E7307" t="str">
        <f t="shared" si="330"/>
        <v>Xã Nghi ân (hết hiệu lực)</v>
      </c>
      <c r="F7307" t="s">
        <v>248</v>
      </c>
      <c r="G7307" t="str">
        <f t="shared" si="331"/>
        <v>40333</v>
      </c>
      <c r="H7307" t="str">
        <f>VLOOKUP(G7307,$B$5:$C$724,2,0)</f>
        <v>Huyện Nghi Lộc</v>
      </c>
      <c r="I7307" t="str">
        <f t="shared" si="332"/>
        <v>403</v>
      </c>
      <c r="J7307" t="str">
        <f>VLOOKUP(I7307,Tỉnh!$A$2:$B$64,2,0)</f>
        <v>Nghệ An</v>
      </c>
      <c r="K7307" t="str">
        <f>VLOOKUP(J7307,'Nghị quyết thay đổi'!$B$1:$C$30,2,0)</f>
        <v>5.2.6</v>
      </c>
    </row>
    <row r="7308" hidden="1" spans="1:10">
      <c r="A7308" s="38"/>
      <c r="B7308" s="57" t="s">
        <v>13542</v>
      </c>
      <c r="C7308" s="54" t="s">
        <v>13543</v>
      </c>
      <c r="D7308" t="str">
        <f>IFERROR(VLOOKUP(C7308,'5.2.5'!$G$2:$H$11754,2,0),"")</f>
        <v>Xã Phúc Thọ (hết hiệu lực)</v>
      </c>
      <c r="E7308" t="str">
        <f t="shared" si="330"/>
        <v/>
      </c>
      <c r="G7308" t="str">
        <f t="shared" si="331"/>
        <v>40333</v>
      </c>
      <c r="H7308" t="str">
        <f>VLOOKUP(G7308,$B$5:$C$724,2,0)</f>
        <v>Huyện Nghi Lộc</v>
      </c>
      <c r="I7308" t="str">
        <f t="shared" si="332"/>
        <v>403</v>
      </c>
      <c r="J7308" t="str">
        <f>VLOOKUP(I7308,Tỉnh!$A$2:$B$64,2,0)</f>
        <v>Nghệ An</v>
      </c>
    </row>
    <row r="7309" hidden="1" spans="1:10">
      <c r="A7309" s="38"/>
      <c r="B7309" s="56" t="s">
        <v>13544</v>
      </c>
      <c r="C7309" s="74" t="s">
        <v>13545</v>
      </c>
      <c r="D7309" t="str">
        <f>IFERROR(VLOOKUP(C7309,'5.2.5'!$G$2:$H$11754,2,0),"")</f>
        <v>Xã Khánh Hợp</v>
      </c>
      <c r="E7309" t="str">
        <f t="shared" si="330"/>
        <v/>
      </c>
      <c r="G7309" t="str">
        <f t="shared" si="331"/>
        <v>40333</v>
      </c>
      <c r="H7309" t="str">
        <f>VLOOKUP(G7309,$B$5:$C$724,2,0)</f>
        <v>Huyện Nghi Lộc</v>
      </c>
      <c r="I7309" t="str">
        <f t="shared" si="332"/>
        <v>403</v>
      </c>
      <c r="J7309" t="str">
        <f>VLOOKUP(I7309,Tỉnh!$A$2:$B$64,2,0)</f>
        <v>Nghệ An</v>
      </c>
    </row>
    <row r="7310" hidden="1" spans="1:10">
      <c r="A7310" s="38"/>
      <c r="B7310" s="56" t="s">
        <v>13546</v>
      </c>
      <c r="C7310" s="74" t="s">
        <v>13547</v>
      </c>
      <c r="D7310" t="str">
        <f>IFERROR(VLOOKUP(C7310,'5.2.5'!$G$2:$H$11754,2,0),"")</f>
        <v>Xã Diên Hoa</v>
      </c>
      <c r="E7310" t="str">
        <f t="shared" si="330"/>
        <v/>
      </c>
      <c r="G7310" t="str">
        <f t="shared" si="331"/>
        <v>40333</v>
      </c>
      <c r="H7310" t="str">
        <f>VLOOKUP(G7310,$B$5:$C$724,2,0)</f>
        <v>Huyện Nghi Lộc</v>
      </c>
      <c r="I7310" t="str">
        <f t="shared" si="332"/>
        <v>403</v>
      </c>
      <c r="J7310" t="str">
        <f>VLOOKUP(I7310,Tỉnh!$A$2:$B$64,2,0)</f>
        <v>Nghệ An</v>
      </c>
    </row>
    <row r="7311" hidden="1" spans="1:10">
      <c r="A7311" s="38"/>
      <c r="B7311" s="56" t="s">
        <v>13548</v>
      </c>
      <c r="C7311" s="74" t="s">
        <v>13549</v>
      </c>
      <c r="D7311" t="str">
        <f>IFERROR(VLOOKUP(C7311,'5.2.5'!$G$2:$H$11754,2,0),"")</f>
        <v>Xã Thịnh Trường</v>
      </c>
      <c r="E7311" t="str">
        <f t="shared" si="330"/>
        <v/>
      </c>
      <c r="G7311" t="str">
        <f t="shared" si="331"/>
        <v>40333</v>
      </c>
      <c r="H7311" t="str">
        <f>VLOOKUP(G7311,$B$5:$C$724,2,0)</f>
        <v>Huyện Nghi Lộc</v>
      </c>
      <c r="I7311" t="str">
        <f t="shared" si="332"/>
        <v>403</v>
      </c>
      <c r="J7311" t="str">
        <f>VLOOKUP(I7311,Tỉnh!$A$2:$B$64,2,0)</f>
        <v>Nghệ An</v>
      </c>
    </row>
    <row r="7312" hidden="1" spans="1:10">
      <c r="A7312" s="38"/>
      <c r="B7312" s="56" t="s">
        <v>13550</v>
      </c>
      <c r="C7312" s="54" t="s">
        <v>13551</v>
      </c>
      <c r="D7312" t="str">
        <f>IFERROR(VLOOKUP(C7312,'5.2.5'!$G$2:$H$11754,2,0),"")</f>
        <v>Xã Nam Kim</v>
      </c>
      <c r="E7312" t="str">
        <f t="shared" si="330"/>
        <v/>
      </c>
      <c r="G7312" t="str">
        <f t="shared" si="331"/>
        <v>40335</v>
      </c>
      <c r="H7312" t="str">
        <f>VLOOKUP(G7312,$B$5:$C$724,2,0)</f>
        <v>Huyện Nam Đàn</v>
      </c>
      <c r="I7312" t="str">
        <f t="shared" si="332"/>
        <v>403</v>
      </c>
      <c r="J7312" t="str">
        <f>VLOOKUP(I7312,Tỉnh!$A$2:$B$64,2,0)</f>
        <v>Nghệ An</v>
      </c>
    </row>
    <row r="7313" hidden="1" spans="1:10">
      <c r="A7313" s="38"/>
      <c r="B7313" s="56" t="s">
        <v>2410</v>
      </c>
      <c r="C7313" s="54" t="s">
        <v>13552</v>
      </c>
      <c r="D7313" t="str">
        <f>IFERROR(VLOOKUP(C7313,'5.2.5'!$G$2:$H$11754,2,0),"")</f>
        <v>Xã Hùng Tiến</v>
      </c>
      <c r="E7313" t="str">
        <f t="shared" si="330"/>
        <v/>
      </c>
      <c r="G7313" t="str">
        <f t="shared" si="331"/>
        <v>40335</v>
      </c>
      <c r="H7313" t="str">
        <f>VLOOKUP(G7313,$B$5:$C$724,2,0)</f>
        <v>Huyện Nam Đàn</v>
      </c>
      <c r="I7313" t="str">
        <f t="shared" si="332"/>
        <v>403</v>
      </c>
      <c r="J7313" t="str">
        <f>VLOOKUP(I7313,Tỉnh!$A$2:$B$64,2,0)</f>
        <v>Nghệ An</v>
      </c>
    </row>
    <row r="7314" hidden="1" spans="1:10">
      <c r="A7314" s="38"/>
      <c r="B7314" s="56" t="s">
        <v>3078</v>
      </c>
      <c r="C7314" s="54" t="s">
        <v>13553</v>
      </c>
      <c r="D7314" t="str">
        <f>IFERROR(VLOOKUP(C7314,'5.2.5'!$G$2:$H$11754,2,0),"")</f>
        <v>Xã Nam Hưng</v>
      </c>
      <c r="E7314" t="str">
        <f t="shared" si="330"/>
        <v/>
      </c>
      <c r="G7314" t="str">
        <f t="shared" si="331"/>
        <v>40335</v>
      </c>
      <c r="H7314" t="str">
        <f>VLOOKUP(G7314,$B$5:$C$724,2,0)</f>
        <v>Huyện Nam Đàn</v>
      </c>
      <c r="I7314" t="str">
        <f t="shared" si="332"/>
        <v>403</v>
      </c>
      <c r="J7314" t="str">
        <f>VLOOKUP(I7314,Tỉnh!$A$2:$B$64,2,0)</f>
        <v>Nghệ An</v>
      </c>
    </row>
    <row r="7315" hidden="1" spans="1:10">
      <c r="A7315" s="38"/>
      <c r="B7315" s="56" t="s">
        <v>11690</v>
      </c>
      <c r="C7315" s="54" t="s">
        <v>13554</v>
      </c>
      <c r="D7315" t="str">
        <f>IFERROR(VLOOKUP(C7315,'5.2.5'!$G$2:$H$11754,2,0),"")</f>
        <v>Xã Nam Xuân</v>
      </c>
      <c r="E7315" t="str">
        <f t="shared" si="330"/>
        <v/>
      </c>
      <c r="G7315" t="str">
        <f t="shared" si="331"/>
        <v>40335</v>
      </c>
      <c r="H7315" t="str">
        <f>VLOOKUP(G7315,$B$5:$C$724,2,0)</f>
        <v>Huyện Nam Đàn</v>
      </c>
      <c r="I7315" t="str">
        <f t="shared" si="332"/>
        <v>403</v>
      </c>
      <c r="J7315" t="str">
        <f>VLOOKUP(I7315,Tỉnh!$A$2:$B$64,2,0)</f>
        <v>Nghệ An</v>
      </c>
    </row>
    <row r="7316" hidden="1" spans="1:10">
      <c r="A7316" s="38"/>
      <c r="B7316" s="56" t="s">
        <v>12240</v>
      </c>
      <c r="C7316" s="54" t="s">
        <v>13555</v>
      </c>
      <c r="D7316" t="str">
        <f>IFERROR(VLOOKUP(C7316,'5.2.5'!$G$2:$H$11754,2,0),"")</f>
        <v>Xã Nam Giang</v>
      </c>
      <c r="E7316" t="str">
        <f t="shared" si="330"/>
        <v/>
      </c>
      <c r="G7316" t="str">
        <f t="shared" si="331"/>
        <v>40335</v>
      </c>
      <c r="H7316" t="str">
        <f>VLOOKUP(G7316,$B$5:$C$724,2,0)</f>
        <v>Huyện Nam Đàn</v>
      </c>
      <c r="I7316" t="str">
        <f t="shared" si="332"/>
        <v>403</v>
      </c>
      <c r="J7316" t="str">
        <f>VLOOKUP(I7316,Tỉnh!$A$2:$B$64,2,0)</f>
        <v>Nghệ An</v>
      </c>
    </row>
    <row r="7317" hidden="1" spans="1:10">
      <c r="A7317" s="38"/>
      <c r="B7317" s="56" t="s">
        <v>13556</v>
      </c>
      <c r="C7317" s="54" t="s">
        <v>13557</v>
      </c>
      <c r="D7317" t="str">
        <f>IFERROR(VLOOKUP(C7317,'5.2.5'!$G$2:$H$11754,2,0),"")</f>
        <v>Xã Nam Tân (hết hiệu lực)</v>
      </c>
      <c r="E7317" t="str">
        <f t="shared" si="330"/>
        <v/>
      </c>
      <c r="G7317" t="str">
        <f t="shared" si="331"/>
        <v>40335</v>
      </c>
      <c r="H7317" t="str">
        <f>VLOOKUP(G7317,$B$5:$C$724,2,0)</f>
        <v>Huyện Nam Đàn</v>
      </c>
      <c r="I7317" t="str">
        <f t="shared" si="332"/>
        <v>403</v>
      </c>
      <c r="J7317" t="str">
        <f>VLOOKUP(I7317,Tỉnh!$A$2:$B$64,2,0)</f>
        <v>Nghệ An</v>
      </c>
    </row>
    <row r="7318" hidden="1" spans="1:10">
      <c r="A7318" s="38"/>
      <c r="B7318" s="57" t="s">
        <v>13558</v>
      </c>
      <c r="C7318" s="54" t="s">
        <v>13559</v>
      </c>
      <c r="D7318" t="str">
        <f>IFERROR(VLOOKUP(C7318,'5.2.5'!$G$2:$H$11754,2,0),"")</f>
        <v>Xã Xuân Lâm (hết hiệu lực)</v>
      </c>
      <c r="E7318" t="str">
        <f t="shared" si="330"/>
        <v/>
      </c>
      <c r="G7318" t="str">
        <f t="shared" si="331"/>
        <v>40335</v>
      </c>
      <c r="H7318" t="str">
        <f>VLOOKUP(G7318,$B$5:$C$724,2,0)</f>
        <v>Huyện Nam Đàn</v>
      </c>
      <c r="I7318" t="str">
        <f t="shared" si="332"/>
        <v>403</v>
      </c>
      <c r="J7318" t="str">
        <f>VLOOKUP(I7318,Tỉnh!$A$2:$B$64,2,0)</f>
        <v>Nghệ An</v>
      </c>
    </row>
    <row r="7319" hidden="1" spans="1:10">
      <c r="A7319" s="38"/>
      <c r="B7319" s="56" t="s">
        <v>13560</v>
      </c>
      <c r="C7319" s="54" t="s">
        <v>13561</v>
      </c>
      <c r="D7319" t="str">
        <f>IFERROR(VLOOKUP(C7319,'5.2.5'!$G$2:$H$11754,2,0),"")</f>
        <v>Xã Nam Cường (hết hiệu lực)</v>
      </c>
      <c r="E7319" t="str">
        <f t="shared" si="330"/>
        <v/>
      </c>
      <c r="G7319" t="str">
        <f t="shared" si="331"/>
        <v>40335</v>
      </c>
      <c r="H7319" t="str">
        <f>VLOOKUP(G7319,$B$5:$C$724,2,0)</f>
        <v>Huyện Nam Đàn</v>
      </c>
      <c r="I7319" t="str">
        <f t="shared" si="332"/>
        <v>403</v>
      </c>
      <c r="J7319" t="str">
        <f>VLOOKUP(I7319,Tỉnh!$A$2:$B$64,2,0)</f>
        <v>Nghệ An</v>
      </c>
    </row>
    <row r="7320" hidden="1" spans="1:10">
      <c r="A7320" s="38"/>
      <c r="B7320" s="56" t="s">
        <v>13562</v>
      </c>
      <c r="C7320" s="54" t="s">
        <v>13563</v>
      </c>
      <c r="D7320" t="str">
        <f>IFERROR(VLOOKUP(C7320,'5.2.5'!$G$2:$H$11754,2,0),"")</f>
        <v>Thị trấn Nam Đàn</v>
      </c>
      <c r="E7320" t="str">
        <f t="shared" si="330"/>
        <v/>
      </c>
      <c r="G7320" t="str">
        <f t="shared" si="331"/>
        <v>40335</v>
      </c>
      <c r="H7320" t="str">
        <f>VLOOKUP(G7320,$B$5:$C$724,2,0)</f>
        <v>Huyện Nam Đàn</v>
      </c>
      <c r="I7320" t="str">
        <f t="shared" si="332"/>
        <v>403</v>
      </c>
      <c r="J7320" t="str">
        <f>VLOOKUP(I7320,Tỉnh!$A$2:$B$64,2,0)</f>
        <v>Nghệ An</v>
      </c>
    </row>
    <row r="7321" hidden="1" spans="1:10">
      <c r="A7321" s="38"/>
      <c r="B7321" s="57" t="s">
        <v>13564</v>
      </c>
      <c r="C7321" s="54" t="s">
        <v>13565</v>
      </c>
      <c r="D7321" t="str">
        <f>IFERROR(VLOOKUP(C7321,'5.2.5'!$G$2:$H$11754,2,0),"")</f>
        <v>Xã Nam Nghĩa (hết hiệu lực)</v>
      </c>
      <c r="E7321" t="str">
        <f t="shared" si="330"/>
        <v/>
      </c>
      <c r="G7321" t="str">
        <f t="shared" si="331"/>
        <v>40335</v>
      </c>
      <c r="H7321" t="str">
        <f>VLOOKUP(G7321,$B$5:$C$724,2,0)</f>
        <v>Huyện Nam Đàn</v>
      </c>
      <c r="I7321" t="str">
        <f t="shared" si="332"/>
        <v>403</v>
      </c>
      <c r="J7321" t="str">
        <f>VLOOKUP(I7321,Tỉnh!$A$2:$B$64,2,0)</f>
        <v>Nghệ An</v>
      </c>
    </row>
    <row r="7322" hidden="1" spans="1:10">
      <c r="A7322" s="38"/>
      <c r="B7322" s="56" t="s">
        <v>4540</v>
      </c>
      <c r="C7322" s="54" t="s">
        <v>13566</v>
      </c>
      <c r="D7322" t="str">
        <f>IFERROR(VLOOKUP(C7322,'5.2.5'!$G$2:$H$11754,2,0),"")</f>
        <v>Xã Nam Thanh</v>
      </c>
      <c r="E7322" t="str">
        <f t="shared" si="330"/>
        <v/>
      </c>
      <c r="G7322" t="str">
        <f t="shared" si="331"/>
        <v>40335</v>
      </c>
      <c r="H7322" t="str">
        <f>VLOOKUP(G7322,$B$5:$C$724,2,0)</f>
        <v>Huyện Nam Đàn</v>
      </c>
      <c r="I7322" t="str">
        <f t="shared" si="332"/>
        <v>403</v>
      </c>
      <c r="J7322" t="str">
        <f>VLOOKUP(I7322,Tỉnh!$A$2:$B$64,2,0)</f>
        <v>Nghệ An</v>
      </c>
    </row>
    <row r="7323" hidden="1" spans="1:10">
      <c r="A7323" s="38"/>
      <c r="B7323" s="56" t="s">
        <v>13567</v>
      </c>
      <c r="C7323" s="54" t="s">
        <v>13568</v>
      </c>
      <c r="D7323" t="str">
        <f>IFERROR(VLOOKUP(C7323,'5.2.5'!$G$2:$H$11754,2,0),"")</f>
        <v>Xã Nam Anh</v>
      </c>
      <c r="E7323" t="str">
        <f t="shared" ref="E7323:E7386" si="333">IF(D7323=B7323,"",B7323)</f>
        <v/>
      </c>
      <c r="G7323" t="str">
        <f t="shared" ref="G7323:G7386" si="334">LEFT(C7323,5)</f>
        <v>40335</v>
      </c>
      <c r="H7323" t="str">
        <f>VLOOKUP(G7323,$B$5:$C$724,2,0)</f>
        <v>Huyện Nam Đàn</v>
      </c>
      <c r="I7323" t="str">
        <f t="shared" ref="I7323:I7386" si="335">LEFT(C7323,3)</f>
        <v>403</v>
      </c>
      <c r="J7323" t="str">
        <f>VLOOKUP(I7323,Tỉnh!$A$2:$B$64,2,0)</f>
        <v>Nghệ An</v>
      </c>
    </row>
    <row r="7324" hidden="1" spans="1:10">
      <c r="A7324" s="38"/>
      <c r="B7324" s="57" t="s">
        <v>13569</v>
      </c>
      <c r="C7324" s="54" t="s">
        <v>13570</v>
      </c>
      <c r="D7324" t="str">
        <f>IFERROR(VLOOKUP(C7324,'5.2.5'!$G$2:$H$11754,2,0),"")</f>
        <v>Xã Nam Thái (hết hiệu lực)</v>
      </c>
      <c r="E7324" t="str">
        <f t="shared" si="333"/>
        <v/>
      </c>
      <c r="G7324" t="str">
        <f t="shared" si="334"/>
        <v>40335</v>
      </c>
      <c r="H7324" t="str">
        <f>VLOOKUP(G7324,$B$5:$C$724,2,0)</f>
        <v>Huyện Nam Đàn</v>
      </c>
      <c r="I7324" t="str">
        <f t="shared" si="335"/>
        <v>403</v>
      </c>
      <c r="J7324" t="str">
        <f>VLOOKUP(I7324,Tỉnh!$A$2:$B$64,2,0)</f>
        <v>Nghệ An</v>
      </c>
    </row>
    <row r="7325" hidden="1" spans="1:10">
      <c r="A7325" s="38"/>
      <c r="B7325" s="56" t="s">
        <v>13571</v>
      </c>
      <c r="C7325" s="54" t="s">
        <v>13572</v>
      </c>
      <c r="D7325" t="str">
        <f>IFERROR(VLOOKUP(C7325,'5.2.5'!$G$2:$H$11754,2,0),"")</f>
        <v>Xã Vân Diên (hết hiệu lực)</v>
      </c>
      <c r="E7325" t="str">
        <f t="shared" si="333"/>
        <v/>
      </c>
      <c r="G7325" t="str">
        <f t="shared" si="334"/>
        <v>40335</v>
      </c>
      <c r="H7325" t="str">
        <f>VLOOKUP(G7325,$B$5:$C$724,2,0)</f>
        <v>Huyện Nam Đàn</v>
      </c>
      <c r="I7325" t="str">
        <f t="shared" si="335"/>
        <v>403</v>
      </c>
      <c r="J7325" t="str">
        <f>VLOOKUP(I7325,Tỉnh!$A$2:$B$64,2,0)</f>
        <v>Nghệ An</v>
      </c>
    </row>
    <row r="7326" hidden="1" spans="1:10">
      <c r="A7326" s="38"/>
      <c r="B7326" s="56" t="s">
        <v>13573</v>
      </c>
      <c r="C7326" s="54" t="s">
        <v>13574</v>
      </c>
      <c r="D7326" t="str">
        <f>IFERROR(VLOOKUP(C7326,'5.2.5'!$G$2:$H$11754,2,0),"")</f>
        <v>Xã Nam Lĩnh</v>
      </c>
      <c r="E7326" t="str">
        <f t="shared" si="333"/>
        <v/>
      </c>
      <c r="G7326" t="str">
        <f t="shared" si="334"/>
        <v>40335</v>
      </c>
      <c r="H7326" t="str">
        <f>VLOOKUP(G7326,$B$5:$C$724,2,0)</f>
        <v>Huyện Nam Đàn</v>
      </c>
      <c r="I7326" t="str">
        <f t="shared" si="335"/>
        <v>403</v>
      </c>
      <c r="J7326" t="str">
        <f>VLOOKUP(I7326,Tỉnh!$A$2:$B$64,2,0)</f>
        <v>Nghệ An</v>
      </c>
    </row>
    <row r="7327" hidden="1" spans="1:10">
      <c r="A7327" s="38"/>
      <c r="B7327" s="56" t="s">
        <v>5185</v>
      </c>
      <c r="C7327" s="54" t="s">
        <v>13575</v>
      </c>
      <c r="D7327" t="str">
        <f>IFERROR(VLOOKUP(C7327,'5.2.5'!$G$2:$H$11754,2,0),"")</f>
        <v>Xã Xuân Hòa</v>
      </c>
      <c r="E7327" t="str">
        <f t="shared" si="333"/>
        <v/>
      </c>
      <c r="G7327" t="str">
        <f t="shared" si="334"/>
        <v>40335</v>
      </c>
      <c r="H7327" t="str">
        <f>VLOOKUP(G7327,$B$5:$C$724,2,0)</f>
        <v>Huyện Nam Đàn</v>
      </c>
      <c r="I7327" t="str">
        <f t="shared" si="335"/>
        <v>403</v>
      </c>
      <c r="J7327" t="str">
        <f>VLOOKUP(I7327,Tỉnh!$A$2:$B$64,2,0)</f>
        <v>Nghệ An</v>
      </c>
    </row>
    <row r="7328" hidden="1" spans="1:10">
      <c r="A7328" s="38"/>
      <c r="B7328" s="56" t="s">
        <v>13576</v>
      </c>
      <c r="C7328" s="54" t="s">
        <v>13577</v>
      </c>
      <c r="D7328" t="str">
        <f>IFERROR(VLOOKUP(C7328,'5.2.5'!$G$2:$H$11754,2,0),"")</f>
        <v>Xã Nam Thượng (hết hiệu lực)</v>
      </c>
      <c r="E7328" t="str">
        <f t="shared" si="333"/>
        <v/>
      </c>
      <c r="G7328" t="str">
        <f t="shared" si="334"/>
        <v>40335</v>
      </c>
      <c r="H7328" t="str">
        <f>VLOOKUP(G7328,$B$5:$C$724,2,0)</f>
        <v>Huyện Nam Đàn</v>
      </c>
      <c r="I7328" t="str">
        <f t="shared" si="335"/>
        <v>403</v>
      </c>
      <c r="J7328" t="str">
        <f>VLOOKUP(I7328,Tỉnh!$A$2:$B$64,2,0)</f>
        <v>Nghệ An</v>
      </c>
    </row>
    <row r="7329" hidden="1" spans="1:10">
      <c r="A7329" s="38"/>
      <c r="B7329" s="56" t="s">
        <v>3484</v>
      </c>
      <c r="C7329" s="54" t="s">
        <v>13578</v>
      </c>
      <c r="D7329" t="str">
        <f>IFERROR(VLOOKUP(C7329,'5.2.5'!$G$2:$H$11754,2,0),"")</f>
        <v>Xã Kim Liên</v>
      </c>
      <c r="E7329" t="str">
        <f t="shared" si="333"/>
        <v/>
      </c>
      <c r="G7329" t="str">
        <f t="shared" si="334"/>
        <v>40335</v>
      </c>
      <c r="H7329" t="str">
        <f>VLOOKUP(G7329,$B$5:$C$724,2,0)</f>
        <v>Huyện Nam Đàn</v>
      </c>
      <c r="I7329" t="str">
        <f t="shared" si="335"/>
        <v>403</v>
      </c>
      <c r="J7329" t="str">
        <f>VLOOKUP(I7329,Tỉnh!$A$2:$B$64,2,0)</f>
        <v>Nghệ An</v>
      </c>
    </row>
    <row r="7330" hidden="1" spans="1:10">
      <c r="A7330" s="38"/>
      <c r="B7330" s="56" t="s">
        <v>13579</v>
      </c>
      <c r="C7330" s="54" t="s">
        <v>13580</v>
      </c>
      <c r="D7330" t="str">
        <f>IFERROR(VLOOKUP(C7330,'5.2.5'!$G$2:$H$11754,2,0),"")</f>
        <v>Xã Nam Lộc (hết hiệu lực)</v>
      </c>
      <c r="E7330" t="str">
        <f t="shared" si="333"/>
        <v/>
      </c>
      <c r="G7330" t="str">
        <f t="shared" si="334"/>
        <v>40335</v>
      </c>
      <c r="H7330" t="str">
        <f>VLOOKUP(G7330,$B$5:$C$724,2,0)</f>
        <v>Huyện Nam Đàn</v>
      </c>
      <c r="I7330" t="str">
        <f t="shared" si="335"/>
        <v>403</v>
      </c>
      <c r="J7330" t="str">
        <f>VLOOKUP(I7330,Tỉnh!$A$2:$B$64,2,0)</f>
        <v>Nghệ An</v>
      </c>
    </row>
    <row r="7331" hidden="1" spans="1:10">
      <c r="A7331" s="38"/>
      <c r="B7331" s="57" t="s">
        <v>13581</v>
      </c>
      <c r="C7331" s="54" t="s">
        <v>13582</v>
      </c>
      <c r="D7331" t="str">
        <f>IFERROR(VLOOKUP(C7331,'5.2.5'!$G$2:$H$11754,2,0),"")</f>
        <v>Xã Hồng Long (hết hiệu lực)</v>
      </c>
      <c r="E7331" t="str">
        <f t="shared" si="333"/>
        <v/>
      </c>
      <c r="G7331" t="str">
        <f t="shared" si="334"/>
        <v>40335</v>
      </c>
      <c r="H7331" t="str">
        <f>VLOOKUP(G7331,$B$5:$C$724,2,0)</f>
        <v>Huyện Nam Đàn</v>
      </c>
      <c r="I7331" t="str">
        <f t="shared" si="335"/>
        <v>403</v>
      </c>
      <c r="J7331" t="str">
        <f>VLOOKUP(I7331,Tỉnh!$A$2:$B$64,2,0)</f>
        <v>Nghệ An</v>
      </c>
    </row>
    <row r="7332" hidden="1" spans="1:10">
      <c r="A7332" s="38"/>
      <c r="B7332" s="56" t="s">
        <v>13583</v>
      </c>
      <c r="C7332" s="54" t="s">
        <v>13584</v>
      </c>
      <c r="D7332" t="str">
        <f>IFERROR(VLOOKUP(C7332,'5.2.5'!$G$2:$H$11754,2,0),"")</f>
        <v>Xã Nam Cát</v>
      </c>
      <c r="E7332" t="str">
        <f t="shared" si="333"/>
        <v/>
      </c>
      <c r="G7332" t="str">
        <f t="shared" si="334"/>
        <v>40335</v>
      </c>
      <c r="H7332" t="str">
        <f>VLOOKUP(G7332,$B$5:$C$724,2,0)</f>
        <v>Huyện Nam Đàn</v>
      </c>
      <c r="I7332" t="str">
        <f t="shared" si="335"/>
        <v>403</v>
      </c>
      <c r="J7332" t="str">
        <f>VLOOKUP(I7332,Tỉnh!$A$2:$B$64,2,0)</f>
        <v>Nghệ An</v>
      </c>
    </row>
    <row r="7333" hidden="1" spans="1:10">
      <c r="A7333" s="38"/>
      <c r="B7333" s="56" t="s">
        <v>13585</v>
      </c>
      <c r="C7333" s="54" t="s">
        <v>13586</v>
      </c>
      <c r="D7333" t="str">
        <f>IFERROR(VLOOKUP(C7333,'5.2.5'!$G$2:$H$11754,2,0),"")</f>
        <v>Xã Khánh Sơn</v>
      </c>
      <c r="E7333" t="str">
        <f t="shared" si="333"/>
        <v/>
      </c>
      <c r="G7333" t="str">
        <f t="shared" si="334"/>
        <v>40335</v>
      </c>
      <c r="H7333" t="str">
        <f>VLOOKUP(G7333,$B$5:$C$724,2,0)</f>
        <v>Huyện Nam Đàn</v>
      </c>
      <c r="I7333" t="str">
        <f t="shared" si="335"/>
        <v>403</v>
      </c>
      <c r="J7333" t="str">
        <f>VLOOKUP(I7333,Tỉnh!$A$2:$B$64,2,0)</f>
        <v>Nghệ An</v>
      </c>
    </row>
    <row r="7334" hidden="1" spans="1:10">
      <c r="A7334" s="38"/>
      <c r="B7334" s="56" t="s">
        <v>13587</v>
      </c>
      <c r="C7334" s="54" t="s">
        <v>13588</v>
      </c>
      <c r="D7334" t="str">
        <f>IFERROR(VLOOKUP(C7334,'5.2.5'!$G$2:$H$11754,2,0),"")</f>
        <v>Xã Nam Phúc (hết hiệu lực)</v>
      </c>
      <c r="E7334" t="str">
        <f t="shared" si="333"/>
        <v/>
      </c>
      <c r="G7334" t="str">
        <f t="shared" si="334"/>
        <v>40335</v>
      </c>
      <c r="H7334" t="str">
        <f>VLOOKUP(G7334,$B$5:$C$724,2,0)</f>
        <v>Huyện Nam Đàn</v>
      </c>
      <c r="I7334" t="str">
        <f t="shared" si="335"/>
        <v>403</v>
      </c>
      <c r="J7334" t="str">
        <f>VLOOKUP(I7334,Tỉnh!$A$2:$B$64,2,0)</f>
        <v>Nghệ An</v>
      </c>
    </row>
    <row r="7335" hidden="1" spans="1:10">
      <c r="A7335" s="38"/>
      <c r="B7335" s="56" t="s">
        <v>3322</v>
      </c>
      <c r="C7335" s="54" t="s">
        <v>13589</v>
      </c>
      <c r="D7335" t="str">
        <f>IFERROR(VLOOKUP(C7335,'5.2.5'!$G$2:$H$11754,2,0),"")</f>
        <v>Xã Nam Trung (hết hiệu lực)</v>
      </c>
      <c r="E7335" t="str">
        <f t="shared" si="333"/>
        <v/>
      </c>
      <c r="G7335" t="str">
        <f t="shared" si="334"/>
        <v>40335</v>
      </c>
      <c r="H7335" t="str">
        <f>VLOOKUP(G7335,$B$5:$C$724,2,0)</f>
        <v>Huyện Nam Đàn</v>
      </c>
      <c r="I7335" t="str">
        <f t="shared" si="335"/>
        <v>403</v>
      </c>
      <c r="J7335" t="str">
        <f>VLOOKUP(I7335,Tỉnh!$A$2:$B$64,2,0)</f>
        <v>Nghệ An</v>
      </c>
    </row>
    <row r="7336" hidden="1" spans="1:10">
      <c r="A7336" s="38"/>
      <c r="B7336" s="56" t="s">
        <v>13590</v>
      </c>
      <c r="C7336" s="74" t="s">
        <v>13591</v>
      </c>
      <c r="D7336" t="str">
        <f>IFERROR(VLOOKUP(C7336,'5.2.5'!$G$2:$H$11754,2,0),"")</f>
        <v>Xã Trung Phúc Cường</v>
      </c>
      <c r="E7336" t="str">
        <f t="shared" si="333"/>
        <v/>
      </c>
      <c r="G7336" t="str">
        <f t="shared" si="334"/>
        <v>40335</v>
      </c>
      <c r="H7336" t="str">
        <f>VLOOKUP(G7336,$B$5:$C$724,2,0)</f>
        <v>Huyện Nam Đàn</v>
      </c>
      <c r="I7336" t="str">
        <f t="shared" si="335"/>
        <v>403</v>
      </c>
      <c r="J7336" t="str">
        <f>VLOOKUP(I7336,Tỉnh!$A$2:$B$64,2,0)</f>
        <v>Nghệ An</v>
      </c>
    </row>
    <row r="7337" hidden="1" spans="1:10">
      <c r="A7337" s="38"/>
      <c r="B7337" s="56" t="s">
        <v>13592</v>
      </c>
      <c r="C7337" s="74" t="s">
        <v>13593</v>
      </c>
      <c r="D7337" t="str">
        <f>IFERROR(VLOOKUP(C7337,'5.2.5'!$G$2:$H$11754,2,0),"")</f>
        <v>Xã Thượng Tân Lộc</v>
      </c>
      <c r="E7337" t="str">
        <f t="shared" si="333"/>
        <v/>
      </c>
      <c r="G7337" t="str">
        <f t="shared" si="334"/>
        <v>40335</v>
      </c>
      <c r="H7337" t="str">
        <f>VLOOKUP(G7337,$B$5:$C$724,2,0)</f>
        <v>Huyện Nam Đàn</v>
      </c>
      <c r="I7337" t="str">
        <f t="shared" si="335"/>
        <v>403</v>
      </c>
      <c r="J7337" t="str">
        <f>VLOOKUP(I7337,Tỉnh!$A$2:$B$64,2,0)</f>
        <v>Nghệ An</v>
      </c>
    </row>
    <row r="7338" hidden="1" spans="1:10">
      <c r="A7338" s="38"/>
      <c r="B7338" s="56" t="s">
        <v>4707</v>
      </c>
      <c r="C7338" s="74" t="s">
        <v>13594</v>
      </c>
      <c r="D7338" t="str">
        <f>IFERROR(VLOOKUP(C7338,'5.2.5'!$G$2:$H$11754,2,0),"")</f>
        <v>Xã Nghĩa Thái</v>
      </c>
      <c r="E7338" t="str">
        <f t="shared" si="333"/>
        <v/>
      </c>
      <c r="G7338" t="str">
        <f t="shared" si="334"/>
        <v>40335</v>
      </c>
      <c r="H7338" t="str">
        <f>VLOOKUP(G7338,$B$5:$C$724,2,0)</f>
        <v>Huyện Nam Đàn</v>
      </c>
      <c r="I7338" t="str">
        <f t="shared" si="335"/>
        <v>403</v>
      </c>
      <c r="J7338" t="str">
        <f>VLOOKUP(I7338,Tỉnh!$A$2:$B$64,2,0)</f>
        <v>Nghệ An</v>
      </c>
    </row>
    <row r="7339" hidden="1" spans="1:10">
      <c r="A7339" s="38"/>
      <c r="B7339" s="56" t="s">
        <v>4609</v>
      </c>
      <c r="C7339" s="74" t="s">
        <v>13595</v>
      </c>
      <c r="D7339" t="str">
        <f>IFERROR(VLOOKUP(C7339,'5.2.5'!$G$2:$H$11754,2,0),"")</f>
        <v>Xã Xuân Hồng</v>
      </c>
      <c r="E7339" t="str">
        <f t="shared" si="333"/>
        <v/>
      </c>
      <c r="G7339" t="str">
        <f t="shared" si="334"/>
        <v>40335</v>
      </c>
      <c r="H7339" t="str">
        <f>VLOOKUP(G7339,$B$5:$C$724,2,0)</f>
        <v>Huyện Nam Đàn</v>
      </c>
      <c r="I7339" t="str">
        <f t="shared" si="335"/>
        <v>403</v>
      </c>
      <c r="J7339" t="str">
        <f>VLOOKUP(I7339,Tỉnh!$A$2:$B$64,2,0)</f>
        <v>Nghệ An</v>
      </c>
    </row>
    <row r="7340" hidden="1" spans="1:10">
      <c r="A7340" s="38"/>
      <c r="B7340" s="57" t="s">
        <v>13596</v>
      </c>
      <c r="C7340" s="54" t="s">
        <v>13597</v>
      </c>
      <c r="D7340" t="str">
        <f>IFERROR(VLOOKUP(C7340,'5.2.5'!$G$2:$H$11754,2,0),"")</f>
        <v>Xã Hưng Lợi (hết hiệu lực)</v>
      </c>
      <c r="E7340" t="str">
        <f t="shared" si="333"/>
        <v/>
      </c>
      <c r="G7340" t="str">
        <f t="shared" si="334"/>
        <v>40337</v>
      </c>
      <c r="H7340" t="str">
        <f>VLOOKUP(G7340,$B$5:$C$724,2,0)</f>
        <v>Huyện Hưng Nguyên</v>
      </c>
      <c r="I7340" t="str">
        <f t="shared" si="335"/>
        <v>403</v>
      </c>
      <c r="J7340" t="str">
        <f>VLOOKUP(I7340,Tỉnh!$A$2:$B$64,2,0)</f>
        <v>Nghệ An</v>
      </c>
    </row>
    <row r="7341" hidden="1" spans="1:10">
      <c r="A7341" s="38"/>
      <c r="B7341" s="56" t="s">
        <v>13598</v>
      </c>
      <c r="C7341" s="54" t="s">
        <v>13599</v>
      </c>
      <c r="D7341" t="str">
        <f>IFERROR(VLOOKUP(C7341,'5.2.5'!$G$2:$H$11754,2,0),"")</f>
        <v>Xã Hưng Trung</v>
      </c>
      <c r="E7341" t="str">
        <f t="shared" si="333"/>
        <v/>
      </c>
      <c r="G7341" t="str">
        <f t="shared" si="334"/>
        <v>40337</v>
      </c>
      <c r="H7341" t="str">
        <f>VLOOKUP(G7341,$B$5:$C$724,2,0)</f>
        <v>Huyện Hưng Nguyên</v>
      </c>
      <c r="I7341" t="str">
        <f t="shared" si="335"/>
        <v>403</v>
      </c>
      <c r="J7341" t="str">
        <f>VLOOKUP(I7341,Tỉnh!$A$2:$B$64,2,0)</f>
        <v>Nghệ An</v>
      </c>
    </row>
    <row r="7342" hidden="1" spans="1:10">
      <c r="A7342" s="38"/>
      <c r="B7342" s="56" t="s">
        <v>2284</v>
      </c>
      <c r="C7342" s="54" t="s">
        <v>13600</v>
      </c>
      <c r="D7342" t="str">
        <f>IFERROR(VLOOKUP(C7342,'5.2.5'!$G$2:$H$11754,2,0),"")</f>
        <v>Xã Hưng Đạo</v>
      </c>
      <c r="E7342" t="str">
        <f t="shared" si="333"/>
        <v/>
      </c>
      <c r="G7342" t="str">
        <f t="shared" si="334"/>
        <v>40337</v>
      </c>
      <c r="H7342" t="str">
        <f>VLOOKUP(G7342,$B$5:$C$724,2,0)</f>
        <v>Huyện Hưng Nguyên</v>
      </c>
      <c r="I7342" t="str">
        <f t="shared" si="335"/>
        <v>403</v>
      </c>
      <c r="J7342" t="str">
        <f>VLOOKUP(I7342,Tỉnh!$A$2:$B$64,2,0)</f>
        <v>Nghệ An</v>
      </c>
    </row>
    <row r="7343" hidden="1" spans="1:10">
      <c r="A7343" s="38"/>
      <c r="B7343" s="57" t="s">
        <v>13601</v>
      </c>
      <c r="C7343" s="54" t="s">
        <v>13602</v>
      </c>
      <c r="D7343" t="str">
        <f>IFERROR(VLOOKUP(C7343,'5.2.5'!$G$2:$H$11754,2,0),"")</f>
        <v>Xã Hưng Thông (hết hiệu lực)</v>
      </c>
      <c r="E7343" t="str">
        <f t="shared" si="333"/>
        <v/>
      </c>
      <c r="G7343" t="str">
        <f t="shared" si="334"/>
        <v>40337</v>
      </c>
      <c r="H7343" t="str">
        <f>VLOOKUP(G7343,$B$5:$C$724,2,0)</f>
        <v>Huyện Hưng Nguyên</v>
      </c>
      <c r="I7343" t="str">
        <f t="shared" si="335"/>
        <v>403</v>
      </c>
      <c r="J7343" t="str">
        <f>VLOOKUP(I7343,Tỉnh!$A$2:$B$64,2,0)</f>
        <v>Nghệ An</v>
      </c>
    </row>
    <row r="7344" hidden="1" spans="1:10">
      <c r="A7344" s="38"/>
      <c r="B7344" s="57" t="s">
        <v>13603</v>
      </c>
      <c r="C7344" s="54" t="s">
        <v>13604</v>
      </c>
      <c r="D7344" t="str">
        <f>IFERROR(VLOOKUP(C7344,'5.2.5'!$G$2:$H$11754,2,0),"")</f>
        <v>Xã Hưng Phúc (hết hiệu lực)</v>
      </c>
      <c r="E7344" t="str">
        <f t="shared" si="333"/>
        <v/>
      </c>
      <c r="G7344" t="str">
        <f t="shared" si="334"/>
        <v>40337</v>
      </c>
      <c r="H7344" t="str">
        <f>VLOOKUP(G7344,$B$5:$C$724,2,0)</f>
        <v>Huyện Hưng Nguyên</v>
      </c>
      <c r="I7344" t="str">
        <f t="shared" si="335"/>
        <v>403</v>
      </c>
      <c r="J7344" t="str">
        <f>VLOOKUP(I7344,Tỉnh!$A$2:$B$64,2,0)</f>
        <v>Nghệ An</v>
      </c>
    </row>
    <row r="7345" hidden="1" spans="1:10">
      <c r="A7345" s="38"/>
      <c r="B7345" s="56" t="s">
        <v>13605</v>
      </c>
      <c r="C7345" s="54" t="s">
        <v>13606</v>
      </c>
      <c r="D7345" t="str">
        <f>IFERROR(VLOOKUP(C7345,'5.2.5'!$G$2:$H$11754,2,0),"")</f>
        <v>Xã Hưng Châu (hết hiệu lực)</v>
      </c>
      <c r="E7345" t="str">
        <f t="shared" si="333"/>
        <v/>
      </c>
      <c r="G7345" t="str">
        <f t="shared" si="334"/>
        <v>40337</v>
      </c>
      <c r="H7345" t="str">
        <f>VLOOKUP(G7345,$B$5:$C$724,2,0)</f>
        <v>Huyện Hưng Nguyên</v>
      </c>
      <c r="I7345" t="str">
        <f t="shared" si="335"/>
        <v>403</v>
      </c>
      <c r="J7345" t="str">
        <f>VLOOKUP(I7345,Tỉnh!$A$2:$B$64,2,0)</f>
        <v>Nghệ An</v>
      </c>
    </row>
    <row r="7346" hidden="1" spans="1:10">
      <c r="A7346" s="38"/>
      <c r="B7346" s="56" t="s">
        <v>13607</v>
      </c>
      <c r="C7346" s="54" t="s">
        <v>13608</v>
      </c>
      <c r="D7346" t="str">
        <f>IFERROR(VLOOKUP(C7346,'5.2.5'!$G$2:$H$11754,2,0),"")</f>
        <v>Xã Hưng Khánh (hết hiệu lực)</v>
      </c>
      <c r="E7346" t="str">
        <f t="shared" si="333"/>
        <v/>
      </c>
      <c r="G7346" t="str">
        <f t="shared" si="334"/>
        <v>40337</v>
      </c>
      <c r="H7346" t="str">
        <f>VLOOKUP(G7346,$B$5:$C$724,2,0)</f>
        <v>Huyện Hưng Nguyên</v>
      </c>
      <c r="I7346" t="str">
        <f t="shared" si="335"/>
        <v>403</v>
      </c>
      <c r="J7346" t="str">
        <f>VLOOKUP(I7346,Tỉnh!$A$2:$B$64,2,0)</f>
        <v>Nghệ An</v>
      </c>
    </row>
    <row r="7347" hidden="1" spans="1:10">
      <c r="A7347" s="38"/>
      <c r="B7347" s="56" t="s">
        <v>13609</v>
      </c>
      <c r="C7347" s="54" t="s">
        <v>13610</v>
      </c>
      <c r="D7347" t="str">
        <f>IFERROR(VLOOKUP(C7347,'5.2.5'!$G$2:$H$11754,2,0),"")</f>
        <v>Thị trấn Hưng Nguyên</v>
      </c>
      <c r="E7347" t="str">
        <f t="shared" si="333"/>
        <v/>
      </c>
      <c r="G7347" t="str">
        <f t="shared" si="334"/>
        <v>40337</v>
      </c>
      <c r="H7347" t="str">
        <f>VLOOKUP(G7347,$B$5:$C$724,2,0)</f>
        <v>Huyện Hưng Nguyên</v>
      </c>
      <c r="I7347" t="str">
        <f t="shared" si="335"/>
        <v>403</v>
      </c>
      <c r="J7347" t="str">
        <f>VLOOKUP(I7347,Tỉnh!$A$2:$B$64,2,0)</f>
        <v>Nghệ An</v>
      </c>
    </row>
    <row r="7348" hidden="1" spans="1:10">
      <c r="A7348" s="38"/>
      <c r="B7348" s="56" t="s">
        <v>13611</v>
      </c>
      <c r="C7348" s="54" t="s">
        <v>13612</v>
      </c>
      <c r="D7348" t="str">
        <f>IFERROR(VLOOKUP(C7348,'5.2.5'!$G$2:$H$11754,2,0),"")</f>
        <v>Xã Hưng Yên Nam</v>
      </c>
      <c r="E7348" t="str">
        <f t="shared" si="333"/>
        <v/>
      </c>
      <c r="G7348" t="str">
        <f t="shared" si="334"/>
        <v>40337</v>
      </c>
      <c r="H7348" t="str">
        <f>VLOOKUP(G7348,$B$5:$C$724,2,0)</f>
        <v>Huyện Hưng Nguyên</v>
      </c>
      <c r="I7348" t="str">
        <f t="shared" si="335"/>
        <v>403</v>
      </c>
      <c r="J7348" t="str">
        <f>VLOOKUP(I7348,Tỉnh!$A$2:$B$64,2,0)</f>
        <v>Nghệ An</v>
      </c>
    </row>
    <row r="7349" hidden="1" spans="1:10">
      <c r="A7349" s="38"/>
      <c r="B7349" s="56" t="s">
        <v>13613</v>
      </c>
      <c r="C7349" s="54" t="s">
        <v>13614</v>
      </c>
      <c r="D7349" t="str">
        <f>IFERROR(VLOOKUP(C7349,'5.2.5'!$G$2:$H$11754,2,0),"")</f>
        <v>Xã Hưng Tây</v>
      </c>
      <c r="E7349" t="str">
        <f t="shared" si="333"/>
        <v/>
      </c>
      <c r="G7349" t="str">
        <f t="shared" si="334"/>
        <v>40337</v>
      </c>
      <c r="H7349" t="str">
        <f>VLOOKUP(G7349,$B$5:$C$724,2,0)</f>
        <v>Huyện Hưng Nguyên</v>
      </c>
      <c r="I7349" t="str">
        <f t="shared" si="335"/>
        <v>403</v>
      </c>
      <c r="J7349" t="str">
        <f>VLOOKUP(I7349,Tỉnh!$A$2:$B$64,2,0)</f>
        <v>Nghệ An</v>
      </c>
    </row>
    <row r="7350" hidden="1" spans="1:10">
      <c r="A7350" s="38"/>
      <c r="B7350" s="57" t="s">
        <v>13615</v>
      </c>
      <c r="C7350" s="54" t="s">
        <v>13616</v>
      </c>
      <c r="D7350" t="str">
        <f>IFERROR(VLOOKUP(C7350,'5.2.5'!$G$2:$H$11754,2,0),"")</f>
        <v>Xã Hưng Mỹ (hết hiệu lực)</v>
      </c>
      <c r="E7350" t="str">
        <f t="shared" si="333"/>
        <v/>
      </c>
      <c r="G7350" t="str">
        <f t="shared" si="334"/>
        <v>40337</v>
      </c>
      <c r="H7350" t="str">
        <f>VLOOKUP(G7350,$B$5:$C$724,2,0)</f>
        <v>Huyện Hưng Nguyên</v>
      </c>
      <c r="I7350" t="str">
        <f t="shared" si="335"/>
        <v>403</v>
      </c>
      <c r="J7350" t="str">
        <f>VLOOKUP(I7350,Tỉnh!$A$2:$B$64,2,0)</f>
        <v>Nghệ An</v>
      </c>
    </row>
    <row r="7351" hidden="1" spans="1:10">
      <c r="A7351" s="38"/>
      <c r="B7351" s="57" t="s">
        <v>3651</v>
      </c>
      <c r="C7351" s="54" t="s">
        <v>13617</v>
      </c>
      <c r="D7351" t="str">
        <f>IFERROR(VLOOKUP(C7351,'5.2.5'!$G$2:$H$11754,2,0),"")</f>
        <v>Xã Hưng Thịnh (hết hiệu lực)</v>
      </c>
      <c r="E7351" t="str">
        <f t="shared" si="333"/>
        <v/>
      </c>
      <c r="G7351" t="str">
        <f t="shared" si="334"/>
        <v>40337</v>
      </c>
      <c r="H7351" t="str">
        <f>VLOOKUP(G7351,$B$5:$C$724,2,0)</f>
        <v>Huyện Hưng Nguyên</v>
      </c>
      <c r="I7351" t="str">
        <f t="shared" si="335"/>
        <v>403</v>
      </c>
      <c r="J7351" t="str">
        <f>VLOOKUP(I7351,Tỉnh!$A$2:$B$64,2,0)</f>
        <v>Nghệ An</v>
      </c>
    </row>
    <row r="7352" hidden="1" spans="1:10">
      <c r="A7352" s="38"/>
      <c r="B7352" s="56" t="s">
        <v>13618</v>
      </c>
      <c r="C7352" s="54" t="s">
        <v>13619</v>
      </c>
      <c r="D7352" t="str">
        <f>IFERROR(VLOOKUP(C7352,'5.2.5'!$G$2:$H$11754,2,0),"")</f>
        <v>Xã Hưng Lĩnh</v>
      </c>
      <c r="E7352" t="str">
        <f t="shared" si="333"/>
        <v/>
      </c>
      <c r="G7352" t="str">
        <f t="shared" si="334"/>
        <v>40337</v>
      </c>
      <c r="H7352" t="str">
        <f>VLOOKUP(G7352,$B$5:$C$724,2,0)</f>
        <v>Huyện Hưng Nguyên</v>
      </c>
      <c r="I7352" t="str">
        <f t="shared" si="335"/>
        <v>403</v>
      </c>
      <c r="J7352" t="str">
        <f>VLOOKUP(I7352,Tỉnh!$A$2:$B$64,2,0)</f>
        <v>Nghệ An</v>
      </c>
    </row>
    <row r="7353" hidden="1" spans="1:10">
      <c r="A7353" s="38"/>
      <c r="B7353" s="57" t="s">
        <v>13620</v>
      </c>
      <c r="C7353" s="54" t="s">
        <v>13621</v>
      </c>
      <c r="D7353" t="str">
        <f>IFERROR(VLOOKUP(C7353,'5.2.5'!$G$2:$H$11754,2,0),"")</f>
        <v>Xã Hưng Tân (hết hiệu lực)</v>
      </c>
      <c r="E7353" t="str">
        <f t="shared" si="333"/>
        <v/>
      </c>
      <c r="G7353" t="str">
        <f t="shared" si="334"/>
        <v>40337</v>
      </c>
      <c r="H7353" t="str">
        <f>VLOOKUP(G7353,$B$5:$C$724,2,0)</f>
        <v>Huyện Hưng Nguyên</v>
      </c>
      <c r="I7353" t="str">
        <f t="shared" si="335"/>
        <v>403</v>
      </c>
      <c r="J7353" t="str">
        <f>VLOOKUP(I7353,Tỉnh!$A$2:$B$64,2,0)</f>
        <v>Nghệ An</v>
      </c>
    </row>
    <row r="7354" hidden="1" spans="1:10">
      <c r="A7354" s="38"/>
      <c r="B7354" s="56" t="s">
        <v>13622</v>
      </c>
      <c r="C7354" s="54" t="s">
        <v>13623</v>
      </c>
      <c r="D7354" t="str">
        <f>IFERROR(VLOOKUP(C7354,'5.2.5'!$G$2:$H$11754,2,0),"")</f>
        <v>Xã Hưng Thắng (hết hiệu lực)</v>
      </c>
      <c r="E7354" t="str">
        <f t="shared" si="333"/>
        <v/>
      </c>
      <c r="G7354" t="str">
        <f t="shared" si="334"/>
        <v>40337</v>
      </c>
      <c r="H7354" t="str">
        <f>VLOOKUP(G7354,$B$5:$C$724,2,0)</f>
        <v>Huyện Hưng Nguyên</v>
      </c>
      <c r="I7354" t="str">
        <f t="shared" si="335"/>
        <v>403</v>
      </c>
      <c r="J7354" t="str">
        <f>VLOOKUP(I7354,Tỉnh!$A$2:$B$64,2,0)</f>
        <v>Nghệ An</v>
      </c>
    </row>
    <row r="7355" hidden="1" spans="1:10">
      <c r="A7355" s="38"/>
      <c r="B7355" s="56" t="s">
        <v>13624</v>
      </c>
      <c r="C7355" s="54" t="s">
        <v>13625</v>
      </c>
      <c r="D7355" t="str">
        <f>IFERROR(VLOOKUP(C7355,'5.2.5'!$G$2:$H$11754,2,0),"")</f>
        <v>Xã Hưng Long (hết hiệu lực)</v>
      </c>
      <c r="E7355" t="str">
        <f t="shared" si="333"/>
        <v/>
      </c>
      <c r="G7355" t="str">
        <f t="shared" si="334"/>
        <v>40337</v>
      </c>
      <c r="H7355" t="str">
        <f>VLOOKUP(G7355,$B$5:$C$724,2,0)</f>
        <v>Huyện Hưng Nguyên</v>
      </c>
      <c r="I7355" t="str">
        <f t="shared" si="335"/>
        <v>403</v>
      </c>
      <c r="J7355" t="str">
        <f>VLOOKUP(I7355,Tỉnh!$A$2:$B$64,2,0)</f>
        <v>Nghệ An</v>
      </c>
    </row>
    <row r="7356" hidden="1" spans="1:10">
      <c r="A7356" s="38"/>
      <c r="B7356" s="56" t="s">
        <v>13626</v>
      </c>
      <c r="C7356" s="54" t="s">
        <v>13627</v>
      </c>
      <c r="D7356" t="str">
        <f>IFERROR(VLOOKUP(C7356,'5.2.5'!$G$2:$H$11754,2,0),"")</f>
        <v>Xã Hưng Tiến (hết hiệu lực)</v>
      </c>
      <c r="E7356" t="str">
        <f t="shared" si="333"/>
        <v/>
      </c>
      <c r="G7356" t="str">
        <f t="shared" si="334"/>
        <v>40337</v>
      </c>
      <c r="H7356" t="str">
        <f>VLOOKUP(G7356,$B$5:$C$724,2,0)</f>
        <v>Huyện Hưng Nguyên</v>
      </c>
      <c r="I7356" t="str">
        <f t="shared" si="335"/>
        <v>403</v>
      </c>
      <c r="J7356" t="str">
        <f>VLOOKUP(I7356,Tỉnh!$A$2:$B$64,2,0)</f>
        <v>Nghệ An</v>
      </c>
    </row>
    <row r="7357" hidden="1" spans="1:10">
      <c r="A7357" s="38"/>
      <c r="B7357" s="56" t="s">
        <v>13628</v>
      </c>
      <c r="C7357" s="54" t="s">
        <v>13629</v>
      </c>
      <c r="D7357" t="str">
        <f>IFERROR(VLOOKUP(C7357,'5.2.5'!$G$2:$H$11754,2,0),"")</f>
        <v>Xã Hưng Xá (hết hiệu lực)</v>
      </c>
      <c r="E7357" t="str">
        <f t="shared" si="333"/>
        <v/>
      </c>
      <c r="G7357" t="str">
        <f t="shared" si="334"/>
        <v>40337</v>
      </c>
      <c r="H7357" t="str">
        <f>VLOOKUP(G7357,$B$5:$C$724,2,0)</f>
        <v>Huyện Hưng Nguyên</v>
      </c>
      <c r="I7357" t="str">
        <f t="shared" si="335"/>
        <v>403</v>
      </c>
      <c r="J7357" t="str">
        <f>VLOOKUP(I7357,Tỉnh!$A$2:$B$64,2,0)</f>
        <v>Nghệ An</v>
      </c>
    </row>
    <row r="7358" hidden="1" spans="1:10">
      <c r="A7358" s="38"/>
      <c r="B7358" s="56" t="s">
        <v>13630</v>
      </c>
      <c r="C7358" s="54" t="s">
        <v>13631</v>
      </c>
      <c r="D7358" t="str">
        <f>IFERROR(VLOOKUP(C7358,'5.2.5'!$G$2:$H$11754,2,0),"")</f>
        <v>Xã Hưng Xuân (hết hiệu lực)</v>
      </c>
      <c r="E7358" t="str">
        <f t="shared" si="333"/>
        <v/>
      </c>
      <c r="G7358" t="str">
        <f t="shared" si="334"/>
        <v>40337</v>
      </c>
      <c r="H7358" t="str">
        <f>VLOOKUP(G7358,$B$5:$C$724,2,0)</f>
        <v>Huyện Hưng Nguyên</v>
      </c>
      <c r="I7358" t="str">
        <f t="shared" si="335"/>
        <v>403</v>
      </c>
      <c r="J7358" t="str">
        <f>VLOOKUP(I7358,Tỉnh!$A$2:$B$64,2,0)</f>
        <v>Nghệ An</v>
      </c>
    </row>
    <row r="7359" hidden="1" spans="1:10">
      <c r="A7359" s="38"/>
      <c r="B7359" s="56" t="s">
        <v>3152</v>
      </c>
      <c r="C7359" s="54" t="s">
        <v>13632</v>
      </c>
      <c r="D7359" t="str">
        <f>IFERROR(VLOOKUP(C7359,'5.2.5'!$G$2:$H$11754,2,0),"")</f>
        <v>Xã Hưng Nhân (hết hiệu lực)</v>
      </c>
      <c r="E7359" t="str">
        <f t="shared" si="333"/>
        <v/>
      </c>
      <c r="G7359" t="str">
        <f t="shared" si="334"/>
        <v>40337</v>
      </c>
      <c r="H7359" t="str">
        <f>VLOOKUP(G7359,$B$5:$C$724,2,0)</f>
        <v>Huyện Hưng Nguyên</v>
      </c>
      <c r="I7359" t="str">
        <f t="shared" si="335"/>
        <v>403</v>
      </c>
      <c r="J7359" t="str">
        <f>VLOOKUP(I7359,Tỉnh!$A$2:$B$64,2,0)</f>
        <v>Nghệ An</v>
      </c>
    </row>
    <row r="7360" hidden="1" spans="1:10">
      <c r="A7360" s="38"/>
      <c r="B7360" s="56" t="s">
        <v>13633</v>
      </c>
      <c r="C7360" s="54" t="s">
        <v>13634</v>
      </c>
      <c r="D7360" t="str">
        <f>IFERROR(VLOOKUP(C7360,'5.2.5'!$G$2:$H$11754,2,0),"")</f>
        <v>Xã Hưng Phú (hết hiệu lực)</v>
      </c>
      <c r="E7360" t="str">
        <f t="shared" si="333"/>
        <v/>
      </c>
      <c r="G7360" t="str">
        <f t="shared" si="334"/>
        <v>40337</v>
      </c>
      <c r="H7360" t="str">
        <f>VLOOKUP(G7360,$B$5:$C$724,2,0)</f>
        <v>Huyện Hưng Nguyên</v>
      </c>
      <c r="I7360" t="str">
        <f t="shared" si="335"/>
        <v>403</v>
      </c>
      <c r="J7360" t="str">
        <f>VLOOKUP(I7360,Tỉnh!$A$2:$B$64,2,0)</f>
        <v>Nghệ An</v>
      </c>
    </row>
    <row r="7361" hidden="1" spans="1:10">
      <c r="A7361" s="38"/>
      <c r="B7361" s="56" t="s">
        <v>13635</v>
      </c>
      <c r="C7361" s="54" t="s">
        <v>13636</v>
      </c>
      <c r="D7361" t="str">
        <f>IFERROR(VLOOKUP(C7361,'5.2.5'!$G$2:$H$11754,2,0),"")</f>
        <v>Xã Hưng Lam (hết hiệu lực)</v>
      </c>
      <c r="E7361" t="str">
        <f t="shared" si="333"/>
        <v/>
      </c>
      <c r="G7361" t="str">
        <f t="shared" si="334"/>
        <v>40337</v>
      </c>
      <c r="H7361" t="str">
        <f>VLOOKUP(G7361,$B$5:$C$724,2,0)</f>
        <v>Huyện Hưng Nguyên</v>
      </c>
      <c r="I7361" t="str">
        <f t="shared" si="335"/>
        <v>403</v>
      </c>
      <c r="J7361" t="str">
        <f>VLOOKUP(I7361,Tỉnh!$A$2:$B$64,2,0)</f>
        <v>Nghệ An</v>
      </c>
    </row>
    <row r="7362" hidden="1" spans="1:10">
      <c r="A7362" s="38"/>
      <c r="B7362" s="56" t="s">
        <v>13637</v>
      </c>
      <c r="C7362" s="54" t="s">
        <v>13638</v>
      </c>
      <c r="D7362" t="str">
        <f>IFERROR(VLOOKUP(C7362,'5.2.5'!$G$2:$H$11754,2,0),"")</f>
        <v>Xã Hưng Yên Bắc</v>
      </c>
      <c r="E7362" t="str">
        <f t="shared" si="333"/>
        <v/>
      </c>
      <c r="G7362" t="str">
        <f t="shared" si="334"/>
        <v>40337</v>
      </c>
      <c r="H7362" t="str">
        <f>VLOOKUP(G7362,$B$5:$C$724,2,0)</f>
        <v>Huyện Hưng Nguyên</v>
      </c>
      <c r="I7362" t="str">
        <f t="shared" si="335"/>
        <v>403</v>
      </c>
      <c r="J7362" t="str">
        <f>VLOOKUP(I7362,Tỉnh!$A$2:$B$64,2,0)</f>
        <v>Nghệ An</v>
      </c>
    </row>
    <row r="7363" hidden="1" spans="1:10">
      <c r="A7363" s="38"/>
      <c r="B7363" s="56" t="s">
        <v>13639</v>
      </c>
      <c r="C7363" s="74" t="s">
        <v>13640</v>
      </c>
      <c r="D7363" t="str">
        <f>IFERROR(VLOOKUP(C7363,'5.2.5'!$G$2:$H$11754,2,0),"")</f>
        <v>Xã Long Xá</v>
      </c>
      <c r="E7363" t="str">
        <f t="shared" si="333"/>
        <v/>
      </c>
      <c r="G7363" t="str">
        <f t="shared" si="334"/>
        <v>40337</v>
      </c>
      <c r="H7363" t="str">
        <f>VLOOKUP(G7363,$B$5:$C$724,2,0)</f>
        <v>Huyện Hưng Nguyên</v>
      </c>
      <c r="I7363" t="str">
        <f t="shared" si="335"/>
        <v>403</v>
      </c>
      <c r="J7363" t="str">
        <f>VLOOKUP(I7363,Tỉnh!$A$2:$B$64,2,0)</f>
        <v>Nghệ An</v>
      </c>
    </row>
    <row r="7364" hidden="1" spans="1:10">
      <c r="A7364" s="38"/>
      <c r="B7364" s="56" t="s">
        <v>13641</v>
      </c>
      <c r="C7364" s="74" t="s">
        <v>13642</v>
      </c>
      <c r="D7364" t="str">
        <f>IFERROR(VLOOKUP(C7364,'5.2.5'!$G$2:$H$11754,2,0),"")</f>
        <v>Xã Xuân Lam</v>
      </c>
      <c r="E7364" t="str">
        <f t="shared" si="333"/>
        <v/>
      </c>
      <c r="G7364" t="str">
        <f t="shared" si="334"/>
        <v>40337</v>
      </c>
      <c r="H7364" t="str">
        <f>VLOOKUP(G7364,$B$5:$C$724,2,0)</f>
        <v>Huyện Hưng Nguyên</v>
      </c>
      <c r="I7364" t="str">
        <f t="shared" si="335"/>
        <v>403</v>
      </c>
      <c r="J7364" t="str">
        <f>VLOOKUP(I7364,Tỉnh!$A$2:$B$64,2,0)</f>
        <v>Nghệ An</v>
      </c>
    </row>
    <row r="7365" hidden="1" spans="1:10">
      <c r="A7365" s="38"/>
      <c r="B7365" s="56" t="s">
        <v>13643</v>
      </c>
      <c r="C7365" s="74" t="s">
        <v>13644</v>
      </c>
      <c r="D7365" t="str">
        <f>IFERROR(VLOOKUP(C7365,'5.2.5'!$G$2:$H$11754,2,0),"")</f>
        <v>Xã Hưng Thành</v>
      </c>
      <c r="E7365" t="str">
        <f t="shared" si="333"/>
        <v/>
      </c>
      <c r="G7365" t="str">
        <f t="shared" si="334"/>
        <v>40337</v>
      </c>
      <c r="H7365" t="str">
        <f>VLOOKUP(G7365,$B$5:$C$724,2,0)</f>
        <v>Huyện Hưng Nguyên</v>
      </c>
      <c r="I7365" t="str">
        <f t="shared" si="335"/>
        <v>403</v>
      </c>
      <c r="J7365" t="str">
        <f>VLOOKUP(I7365,Tỉnh!$A$2:$B$64,2,0)</f>
        <v>Nghệ An</v>
      </c>
    </row>
    <row r="7366" hidden="1" spans="1:10">
      <c r="A7366" s="38"/>
      <c r="B7366" s="56" t="s">
        <v>13645</v>
      </c>
      <c r="C7366" s="74" t="s">
        <v>13646</v>
      </c>
      <c r="D7366" t="str">
        <f>IFERROR(VLOOKUP(C7366,'5.2.5'!$G$2:$H$11754,2,0),"")</f>
        <v>Xã Châu Nhân</v>
      </c>
      <c r="E7366" t="str">
        <f t="shared" si="333"/>
        <v/>
      </c>
      <c r="G7366" t="str">
        <f t="shared" si="334"/>
        <v>40337</v>
      </c>
      <c r="H7366" t="str">
        <f>VLOOKUP(G7366,$B$5:$C$724,2,0)</f>
        <v>Huyện Hưng Nguyên</v>
      </c>
      <c r="I7366" t="str">
        <f t="shared" si="335"/>
        <v>403</v>
      </c>
      <c r="J7366" t="str">
        <f>VLOOKUP(I7366,Tỉnh!$A$2:$B$64,2,0)</f>
        <v>Nghệ An</v>
      </c>
    </row>
    <row r="7367" hidden="1" spans="1:10">
      <c r="A7367" s="38"/>
      <c r="B7367" s="56" t="s">
        <v>13647</v>
      </c>
      <c r="C7367" s="74" t="s">
        <v>13648</v>
      </c>
      <c r="D7367" t="str">
        <f>IFERROR(VLOOKUP(C7367,'5.2.5'!$G$2:$H$11754,2,0),"")</f>
        <v>Xã Hưng Nghĩa</v>
      </c>
      <c r="E7367" t="str">
        <f t="shared" si="333"/>
        <v/>
      </c>
      <c r="G7367" t="str">
        <f t="shared" si="334"/>
        <v>40337</v>
      </c>
      <c r="H7367" t="str">
        <f>VLOOKUP(G7367,$B$5:$C$724,2,0)</f>
        <v>Huyện Hưng Nguyên</v>
      </c>
      <c r="I7367" t="str">
        <f t="shared" si="335"/>
        <v>403</v>
      </c>
      <c r="J7367" t="str">
        <f>VLOOKUP(I7367,Tỉnh!$A$2:$B$64,2,0)</f>
        <v>Nghệ An</v>
      </c>
    </row>
    <row r="7368" hidden="1" spans="1:10">
      <c r="A7368" s="38"/>
      <c r="B7368" s="56" t="s">
        <v>13649</v>
      </c>
      <c r="C7368" s="74" t="s">
        <v>13650</v>
      </c>
      <c r="D7368" t="str">
        <f>IFERROR(VLOOKUP(C7368,'5.2.5'!$G$2:$H$11754,2,0),"")</f>
        <v>Xã Thịnh Mỹ</v>
      </c>
      <c r="E7368" t="str">
        <f t="shared" si="333"/>
        <v/>
      </c>
      <c r="G7368" t="str">
        <f t="shared" si="334"/>
        <v>40337</v>
      </c>
      <c r="H7368" t="str">
        <f>VLOOKUP(G7368,$B$5:$C$724,2,0)</f>
        <v>Huyện Hưng Nguyên</v>
      </c>
      <c r="I7368" t="str">
        <f t="shared" si="335"/>
        <v>403</v>
      </c>
      <c r="J7368" t="str">
        <f>VLOOKUP(I7368,Tỉnh!$A$2:$B$64,2,0)</f>
        <v>Nghệ An</v>
      </c>
    </row>
    <row r="7369" hidden="1" spans="1:10">
      <c r="A7369" s="38"/>
      <c r="B7369" s="56" t="s">
        <v>13651</v>
      </c>
      <c r="C7369" s="74" t="s">
        <v>13652</v>
      </c>
      <c r="D7369" t="str">
        <f>IFERROR(VLOOKUP(C7369,'5.2.5'!$G$2:$H$11754,2,0),"")</f>
        <v>Xã Thông Tân</v>
      </c>
      <c r="E7369" t="str">
        <f t="shared" si="333"/>
        <v/>
      </c>
      <c r="G7369" t="str">
        <f t="shared" si="334"/>
        <v>40337</v>
      </c>
      <c r="H7369" t="str">
        <f>VLOOKUP(G7369,$B$5:$C$724,2,0)</f>
        <v>Huyện Hưng Nguyên</v>
      </c>
      <c r="I7369" t="str">
        <f t="shared" si="335"/>
        <v>403</v>
      </c>
      <c r="J7369" t="str">
        <f>VLOOKUP(I7369,Tỉnh!$A$2:$B$64,2,0)</f>
        <v>Nghệ An</v>
      </c>
    </row>
    <row r="7370" hidden="1" spans="1:10">
      <c r="A7370" s="38"/>
      <c r="B7370" s="56" t="s">
        <v>7796</v>
      </c>
      <c r="C7370" s="74" t="s">
        <v>13653</v>
      </c>
      <c r="D7370" t="str">
        <f>IFERROR(VLOOKUP(C7370,'5.2.5'!$G$2:$H$11754,2,0),"")</f>
        <v>Xã Phúc Lợi</v>
      </c>
      <c r="E7370" t="str">
        <f t="shared" si="333"/>
        <v/>
      </c>
      <c r="G7370" t="str">
        <f t="shared" si="334"/>
        <v>40337</v>
      </c>
      <c r="H7370" t="str">
        <f>VLOOKUP(G7370,$B$5:$C$724,2,0)</f>
        <v>Huyện Hưng Nguyên</v>
      </c>
      <c r="I7370" t="str">
        <f t="shared" si="335"/>
        <v>403</v>
      </c>
      <c r="J7370" t="str">
        <f>VLOOKUP(I7370,Tỉnh!$A$2:$B$64,2,0)</f>
        <v>Nghệ An</v>
      </c>
    </row>
    <row r="7371" hidden="1" spans="1:10">
      <c r="A7371" s="38"/>
      <c r="B7371" s="56" t="s">
        <v>13654</v>
      </c>
      <c r="C7371" s="54" t="s">
        <v>13655</v>
      </c>
      <c r="D7371" t="str">
        <f>IFERROR(VLOOKUP(C7371,'5.2.5'!$G$2:$H$11754,2,0),"")</f>
        <v>Phường Quỳnh Thiện</v>
      </c>
      <c r="E7371" t="str">
        <f t="shared" si="333"/>
        <v/>
      </c>
      <c r="G7371" t="str">
        <f t="shared" si="334"/>
        <v>40339</v>
      </c>
      <c r="H7371" t="str">
        <f>VLOOKUP(G7371,$B$5:$C$724,2,0)</f>
        <v>Thị xã Hoàng Mai</v>
      </c>
      <c r="I7371" t="str">
        <f t="shared" si="335"/>
        <v>403</v>
      </c>
      <c r="J7371" t="str">
        <f>VLOOKUP(I7371,Tỉnh!$A$2:$B$64,2,0)</f>
        <v>Nghệ An</v>
      </c>
    </row>
    <row r="7372" hidden="1" spans="1:10">
      <c r="A7372" s="38"/>
      <c r="B7372" s="56" t="s">
        <v>13656</v>
      </c>
      <c r="C7372" s="54" t="s">
        <v>13657</v>
      </c>
      <c r="D7372" t="str">
        <f>IFERROR(VLOOKUP(C7372,'5.2.5'!$G$2:$H$11754,2,0),"")</f>
        <v>Phường Quỳnh Dị</v>
      </c>
      <c r="E7372" t="str">
        <f t="shared" si="333"/>
        <v/>
      </c>
      <c r="G7372" t="str">
        <f t="shared" si="334"/>
        <v>40339</v>
      </c>
      <c r="H7372" t="str">
        <f>VLOOKUP(G7372,$B$5:$C$724,2,0)</f>
        <v>Thị xã Hoàng Mai</v>
      </c>
      <c r="I7372" t="str">
        <f t="shared" si="335"/>
        <v>403</v>
      </c>
      <c r="J7372" t="str">
        <f>VLOOKUP(I7372,Tỉnh!$A$2:$B$64,2,0)</f>
        <v>Nghệ An</v>
      </c>
    </row>
    <row r="7373" hidden="1" spans="1:10">
      <c r="A7373" s="38"/>
      <c r="B7373" s="56" t="s">
        <v>13658</v>
      </c>
      <c r="C7373" s="54" t="s">
        <v>13659</v>
      </c>
      <c r="D7373" t="str">
        <f>IFERROR(VLOOKUP(C7373,'5.2.5'!$G$2:$H$11754,2,0),"")</f>
        <v>Phường Mai Hùng</v>
      </c>
      <c r="E7373" t="str">
        <f t="shared" si="333"/>
        <v/>
      </c>
      <c r="G7373" t="str">
        <f t="shared" si="334"/>
        <v>40339</v>
      </c>
      <c r="H7373" t="str">
        <f>VLOOKUP(G7373,$B$5:$C$724,2,0)</f>
        <v>Thị xã Hoàng Mai</v>
      </c>
      <c r="I7373" t="str">
        <f t="shared" si="335"/>
        <v>403</v>
      </c>
      <c r="J7373" t="str">
        <f>VLOOKUP(I7373,Tỉnh!$A$2:$B$64,2,0)</f>
        <v>Nghệ An</v>
      </c>
    </row>
    <row r="7374" hidden="1" spans="1:10">
      <c r="A7374" s="38"/>
      <c r="B7374" s="56" t="s">
        <v>13660</v>
      </c>
      <c r="C7374" s="54" t="s">
        <v>13661</v>
      </c>
      <c r="D7374" t="str">
        <f>IFERROR(VLOOKUP(C7374,'5.2.5'!$G$2:$H$11754,2,0),"")</f>
        <v>Phường Quỳnh Phương</v>
      </c>
      <c r="E7374" t="str">
        <f t="shared" si="333"/>
        <v/>
      </c>
      <c r="G7374" t="str">
        <f t="shared" si="334"/>
        <v>40339</v>
      </c>
      <c r="H7374" t="str">
        <f>VLOOKUP(G7374,$B$5:$C$724,2,0)</f>
        <v>Thị xã Hoàng Mai</v>
      </c>
      <c r="I7374" t="str">
        <f t="shared" si="335"/>
        <v>403</v>
      </c>
      <c r="J7374" t="str">
        <f>VLOOKUP(I7374,Tỉnh!$A$2:$B$64,2,0)</f>
        <v>Nghệ An</v>
      </c>
    </row>
    <row r="7375" hidden="1" spans="1:10">
      <c r="A7375" s="38"/>
      <c r="B7375" s="56" t="s">
        <v>13662</v>
      </c>
      <c r="C7375" s="54" t="s">
        <v>13663</v>
      </c>
      <c r="D7375" t="str">
        <f>IFERROR(VLOOKUP(C7375,'5.2.5'!$G$2:$H$11754,2,0),"")</f>
        <v>Phường Quỳnh Xuân</v>
      </c>
      <c r="E7375" t="str">
        <f t="shared" si="333"/>
        <v/>
      </c>
      <c r="G7375" t="str">
        <f t="shared" si="334"/>
        <v>40339</v>
      </c>
      <c r="H7375" t="str">
        <f>VLOOKUP(G7375,$B$5:$C$724,2,0)</f>
        <v>Thị xã Hoàng Mai</v>
      </c>
      <c r="I7375" t="str">
        <f t="shared" si="335"/>
        <v>403</v>
      </c>
      <c r="J7375" t="str">
        <f>VLOOKUP(I7375,Tỉnh!$A$2:$B$64,2,0)</f>
        <v>Nghệ An</v>
      </c>
    </row>
    <row r="7376" hidden="1" spans="1:10">
      <c r="A7376" s="38"/>
      <c r="B7376" s="56" t="s">
        <v>13664</v>
      </c>
      <c r="C7376" s="54" t="s">
        <v>13665</v>
      </c>
      <c r="D7376" t="str">
        <f>IFERROR(VLOOKUP(C7376,'5.2.5'!$G$2:$H$11754,2,0),"")</f>
        <v>Xã Quỳnh Trang</v>
      </c>
      <c r="E7376" t="str">
        <f t="shared" si="333"/>
        <v/>
      </c>
      <c r="G7376" t="str">
        <f t="shared" si="334"/>
        <v>40339</v>
      </c>
      <c r="H7376" t="str">
        <f>VLOOKUP(G7376,$B$5:$C$724,2,0)</f>
        <v>Thị xã Hoàng Mai</v>
      </c>
      <c r="I7376" t="str">
        <f t="shared" si="335"/>
        <v>403</v>
      </c>
      <c r="J7376" t="str">
        <f>VLOOKUP(I7376,Tỉnh!$A$2:$B$64,2,0)</f>
        <v>Nghệ An</v>
      </c>
    </row>
    <row r="7377" hidden="1" spans="1:10">
      <c r="A7377" s="38"/>
      <c r="B7377" s="56" t="s">
        <v>13666</v>
      </c>
      <c r="C7377" s="54" t="s">
        <v>13667</v>
      </c>
      <c r="D7377" t="str">
        <f>IFERROR(VLOOKUP(C7377,'5.2.5'!$G$2:$H$11754,2,0),"")</f>
        <v>Xã Quỳnh Lập</v>
      </c>
      <c r="E7377" t="str">
        <f t="shared" si="333"/>
        <v/>
      </c>
      <c r="G7377" t="str">
        <f t="shared" si="334"/>
        <v>40339</v>
      </c>
      <c r="H7377" t="str">
        <f>VLOOKUP(G7377,$B$5:$C$724,2,0)</f>
        <v>Thị xã Hoàng Mai</v>
      </c>
      <c r="I7377" t="str">
        <f t="shared" si="335"/>
        <v>403</v>
      </c>
      <c r="J7377" t="str">
        <f>VLOOKUP(I7377,Tỉnh!$A$2:$B$64,2,0)</f>
        <v>Nghệ An</v>
      </c>
    </row>
    <row r="7378" hidden="1" spans="1:10">
      <c r="A7378" s="38"/>
      <c r="B7378" s="56" t="s">
        <v>13668</v>
      </c>
      <c r="C7378" s="54" t="s">
        <v>13669</v>
      </c>
      <c r="D7378" t="str">
        <f>IFERROR(VLOOKUP(C7378,'5.2.5'!$G$2:$H$11754,2,0),"")</f>
        <v>Xã Quỳnh Liên</v>
      </c>
      <c r="E7378" t="str">
        <f t="shared" si="333"/>
        <v/>
      </c>
      <c r="G7378" t="str">
        <f t="shared" si="334"/>
        <v>40339</v>
      </c>
      <c r="H7378" t="str">
        <f>VLOOKUP(G7378,$B$5:$C$724,2,0)</f>
        <v>Thị xã Hoàng Mai</v>
      </c>
      <c r="I7378" t="str">
        <f t="shared" si="335"/>
        <v>403</v>
      </c>
      <c r="J7378" t="str">
        <f>VLOOKUP(I7378,Tỉnh!$A$2:$B$64,2,0)</f>
        <v>Nghệ An</v>
      </c>
    </row>
    <row r="7379" hidden="1" spans="1:10">
      <c r="A7379" s="38"/>
      <c r="B7379" s="56" t="s">
        <v>13670</v>
      </c>
      <c r="C7379" s="54" t="s">
        <v>13671</v>
      </c>
      <c r="D7379" t="str">
        <f>IFERROR(VLOOKUP(C7379,'5.2.5'!$G$2:$H$11754,2,0),"")</f>
        <v>Xã Quỳnh Vinh</v>
      </c>
      <c r="E7379" t="str">
        <f t="shared" si="333"/>
        <v/>
      </c>
      <c r="G7379" t="str">
        <f t="shared" si="334"/>
        <v>40339</v>
      </c>
      <c r="H7379" t="str">
        <f>VLOOKUP(G7379,$B$5:$C$724,2,0)</f>
        <v>Thị xã Hoàng Mai</v>
      </c>
      <c r="I7379" t="str">
        <f t="shared" si="335"/>
        <v>403</v>
      </c>
      <c r="J7379" t="str">
        <f>VLOOKUP(I7379,Tỉnh!$A$2:$B$64,2,0)</f>
        <v>Nghệ An</v>
      </c>
    </row>
    <row r="7380" hidden="1" spans="1:10">
      <c r="A7380" s="38"/>
      <c r="B7380" s="56" t="s">
        <v>13672</v>
      </c>
      <c r="C7380" s="54" t="s">
        <v>13673</v>
      </c>
      <c r="D7380" t="str">
        <f>IFERROR(VLOOKUP(C7380,'5.2.5'!$G$2:$H$11754,2,0),"")</f>
        <v>Xã Quỳnh Lộc</v>
      </c>
      <c r="E7380" t="str">
        <f t="shared" si="333"/>
        <v/>
      </c>
      <c r="G7380" t="str">
        <f t="shared" si="334"/>
        <v>40339</v>
      </c>
      <c r="H7380" t="str">
        <f>VLOOKUP(G7380,$B$5:$C$724,2,0)</f>
        <v>Thị xã Hoàng Mai</v>
      </c>
      <c r="I7380" t="str">
        <f t="shared" si="335"/>
        <v>403</v>
      </c>
      <c r="J7380" t="str">
        <f>VLOOKUP(I7380,Tỉnh!$A$2:$B$64,2,0)</f>
        <v>Nghệ An</v>
      </c>
    </row>
    <row r="7381" spans="1:11">
      <c r="A7381" s="38"/>
      <c r="B7381" s="56" t="s">
        <v>13674</v>
      </c>
      <c r="C7381" s="54" t="s">
        <v>13675</v>
      </c>
      <c r="D7381" t="str">
        <f>IFERROR(VLOOKUP(C7381,'5.2.5'!$G$2:$H$11754,2,0),"")</f>
        <v>Phường Thạch Linh</v>
      </c>
      <c r="E7381" t="str">
        <f t="shared" si="333"/>
        <v>Phường Thạch Linh (hết hiệu lực)</v>
      </c>
      <c r="F7381" t="s">
        <v>248</v>
      </c>
      <c r="G7381" t="str">
        <f t="shared" si="334"/>
        <v>40501</v>
      </c>
      <c r="H7381" t="str">
        <f>VLOOKUP(G7381,$B$5:$C$724,2,0)</f>
        <v>Thành phố Hà Tĩnh</v>
      </c>
      <c r="I7381" t="str">
        <f t="shared" si="335"/>
        <v>405</v>
      </c>
      <c r="J7381" t="str">
        <f>VLOOKUP(I7381,Tỉnh!$A$2:$B$64,2,0)</f>
        <v>Hà Tĩnh</v>
      </c>
      <c r="K7381" t="str">
        <f>VLOOKUP(J7381,'Nghị quyết thay đổi'!$B$1:$C$30,2,0)</f>
        <v>5.2.6</v>
      </c>
    </row>
    <row r="7382" hidden="1" spans="1:10">
      <c r="A7382" s="38"/>
      <c r="B7382" s="56" t="s">
        <v>13676</v>
      </c>
      <c r="C7382" s="54" t="s">
        <v>13677</v>
      </c>
      <c r="D7382" t="str">
        <f>IFERROR(VLOOKUP(C7382,'5.2.5'!$G$2:$H$11754,2,0),"")</f>
        <v>Phường Nam Hà</v>
      </c>
      <c r="E7382" t="str">
        <f t="shared" si="333"/>
        <v/>
      </c>
      <c r="G7382" t="str">
        <f t="shared" si="334"/>
        <v>40501</v>
      </c>
      <c r="H7382" t="str">
        <f>VLOOKUP(G7382,$B$5:$C$724,2,0)</f>
        <v>Thành phố Hà Tĩnh</v>
      </c>
      <c r="I7382" t="str">
        <f t="shared" si="335"/>
        <v>405</v>
      </c>
      <c r="J7382" t="str">
        <f>VLOOKUP(I7382,Tỉnh!$A$2:$B$64,2,0)</f>
        <v>Hà Tĩnh</v>
      </c>
    </row>
    <row r="7383" hidden="1" spans="1:10">
      <c r="A7383" s="38"/>
      <c r="B7383" s="56" t="s">
        <v>12741</v>
      </c>
      <c r="C7383" s="54" t="s">
        <v>13678</v>
      </c>
      <c r="D7383" t="str">
        <f>IFERROR(VLOOKUP(C7383,'5.2.5'!$G$2:$H$11754,2,0),"")</f>
        <v>Phường Hà Huy Tập</v>
      </c>
      <c r="E7383" t="str">
        <f t="shared" si="333"/>
        <v/>
      </c>
      <c r="G7383" t="str">
        <f t="shared" si="334"/>
        <v>40501</v>
      </c>
      <c r="H7383" t="str">
        <f>VLOOKUP(G7383,$B$5:$C$724,2,0)</f>
        <v>Thành phố Hà Tĩnh</v>
      </c>
      <c r="I7383" t="str">
        <f t="shared" si="335"/>
        <v>405</v>
      </c>
      <c r="J7383" t="str">
        <f>VLOOKUP(I7383,Tỉnh!$A$2:$B$64,2,0)</f>
        <v>Hà Tĩnh</v>
      </c>
    </row>
    <row r="7384" spans="1:11">
      <c r="A7384" s="38"/>
      <c r="B7384" s="56" t="s">
        <v>13679</v>
      </c>
      <c r="C7384" s="54" t="s">
        <v>13680</v>
      </c>
      <c r="D7384" t="str">
        <f>IFERROR(VLOOKUP(C7384,'5.2.5'!$G$2:$H$11754,2,0),"")</f>
        <v>Xã Thạch Hạ</v>
      </c>
      <c r="E7384" t="str">
        <f t="shared" si="333"/>
        <v>PhườngThạch Hạ</v>
      </c>
      <c r="F7384" t="s">
        <v>137</v>
      </c>
      <c r="G7384" t="str">
        <f t="shared" si="334"/>
        <v>40501</v>
      </c>
      <c r="H7384" t="str">
        <f>VLOOKUP(G7384,$B$5:$C$724,2,0)</f>
        <v>Thành phố Hà Tĩnh</v>
      </c>
      <c r="I7384" t="str">
        <f t="shared" si="335"/>
        <v>405</v>
      </c>
      <c r="J7384" t="str">
        <f>VLOOKUP(I7384,Tỉnh!$A$2:$B$64,2,0)</f>
        <v>Hà Tĩnh</v>
      </c>
      <c r="K7384" t="str">
        <f>VLOOKUP(J7384,'Nghị quyết thay đổi'!$B$1:$C$30,2,0)</f>
        <v>5.2.6</v>
      </c>
    </row>
    <row r="7385" hidden="1" spans="1:10">
      <c r="A7385" s="38"/>
      <c r="B7385" s="56" t="s">
        <v>5428</v>
      </c>
      <c r="C7385" s="54" t="s">
        <v>13681</v>
      </c>
      <c r="D7385" t="str">
        <f>IFERROR(VLOOKUP(C7385,'5.2.5'!$G$2:$H$11754,2,0),"")</f>
        <v>Xã Thạch Bình</v>
      </c>
      <c r="E7385" t="str">
        <f t="shared" si="333"/>
        <v/>
      </c>
      <c r="G7385" t="str">
        <f t="shared" si="334"/>
        <v>40501</v>
      </c>
      <c r="H7385" t="str">
        <f>VLOOKUP(G7385,$B$5:$C$724,2,0)</f>
        <v>Thành phố Hà Tĩnh</v>
      </c>
      <c r="I7385" t="str">
        <f t="shared" si="335"/>
        <v>405</v>
      </c>
      <c r="J7385" t="str">
        <f>VLOOKUP(I7385,Tỉnh!$A$2:$B$64,2,0)</f>
        <v>Hà Tĩnh</v>
      </c>
    </row>
    <row r="7386" hidden="1" spans="1:10">
      <c r="A7386" s="38"/>
      <c r="B7386" s="56" t="s">
        <v>1663</v>
      </c>
      <c r="C7386" s="54" t="s">
        <v>13682</v>
      </c>
      <c r="D7386" t="str">
        <f>IFERROR(VLOOKUP(C7386,'5.2.5'!$G$2:$H$11754,2,0),"")</f>
        <v>Phường Trần Phú</v>
      </c>
      <c r="E7386" t="str">
        <f t="shared" si="333"/>
        <v/>
      </c>
      <c r="G7386" t="str">
        <f t="shared" si="334"/>
        <v>40501</v>
      </c>
      <c r="H7386" t="str">
        <f>VLOOKUP(G7386,$B$5:$C$724,2,0)</f>
        <v>Thành phố Hà Tĩnh</v>
      </c>
      <c r="I7386" t="str">
        <f t="shared" si="335"/>
        <v>405</v>
      </c>
      <c r="J7386" t="str">
        <f>VLOOKUP(I7386,Tỉnh!$A$2:$B$64,2,0)</f>
        <v>Hà Tĩnh</v>
      </c>
    </row>
    <row r="7387" hidden="1" spans="1:10">
      <c r="A7387" s="38"/>
      <c r="B7387" s="56" t="s">
        <v>2851</v>
      </c>
      <c r="C7387" s="54" t="s">
        <v>13683</v>
      </c>
      <c r="D7387" t="str">
        <f>IFERROR(VLOOKUP(C7387,'5.2.5'!$G$2:$H$11754,2,0),"")</f>
        <v>Phường Bắc Hà</v>
      </c>
      <c r="E7387" t="str">
        <f t="shared" ref="E7387:E7450" si="336">IF(D7387=B7387,"",B7387)</f>
        <v/>
      </c>
      <c r="G7387" t="str">
        <f t="shared" ref="G7387:G7450" si="337">LEFT(C7387,5)</f>
        <v>40501</v>
      </c>
      <c r="H7387" t="str">
        <f>VLOOKUP(G7387,$B$5:$C$724,2,0)</f>
        <v>Thành phố Hà Tĩnh</v>
      </c>
      <c r="I7387" t="str">
        <f t="shared" ref="I7387:I7450" si="338">LEFT(C7387,3)</f>
        <v>405</v>
      </c>
      <c r="J7387" t="str">
        <f>VLOOKUP(I7387,Tỉnh!$A$2:$B$64,2,0)</f>
        <v>Hà Tĩnh</v>
      </c>
    </row>
    <row r="7388" hidden="1" spans="1:10">
      <c r="A7388" s="38"/>
      <c r="B7388" s="56" t="s">
        <v>6019</v>
      </c>
      <c r="C7388" s="54" t="s">
        <v>13684</v>
      </c>
      <c r="D7388" t="str">
        <f>IFERROR(VLOOKUP(C7388,'5.2.5'!$G$2:$H$11754,2,0),"")</f>
        <v>Phường Tân Giang</v>
      </c>
      <c r="E7388" t="str">
        <f t="shared" si="336"/>
        <v/>
      </c>
      <c r="G7388" t="str">
        <f t="shared" si="337"/>
        <v>40501</v>
      </c>
      <c r="H7388" t="str">
        <f>VLOOKUP(G7388,$B$5:$C$724,2,0)</f>
        <v>Thành phố Hà Tĩnh</v>
      </c>
      <c r="I7388" t="str">
        <f t="shared" si="338"/>
        <v>405</v>
      </c>
      <c r="J7388" t="str">
        <f>VLOOKUP(I7388,Tỉnh!$A$2:$B$64,2,0)</f>
        <v>Hà Tĩnh</v>
      </c>
    </row>
    <row r="7389" hidden="1" spans="1:10">
      <c r="A7389" s="38"/>
      <c r="B7389" s="56" t="s">
        <v>13685</v>
      </c>
      <c r="C7389" s="54" t="s">
        <v>13686</v>
      </c>
      <c r="D7389" t="str">
        <f>IFERROR(VLOOKUP(C7389,'5.2.5'!$G$2:$H$11754,2,0),"")</f>
        <v>Phường Đại Nài</v>
      </c>
      <c r="E7389" t="str">
        <f t="shared" si="336"/>
        <v/>
      </c>
      <c r="G7389" t="str">
        <f t="shared" si="337"/>
        <v>40501</v>
      </c>
      <c r="H7389" t="str">
        <f>VLOOKUP(G7389,$B$5:$C$724,2,0)</f>
        <v>Thành phố Hà Tĩnh</v>
      </c>
      <c r="I7389" t="str">
        <f t="shared" si="338"/>
        <v>405</v>
      </c>
      <c r="J7389" t="str">
        <f>VLOOKUP(I7389,Tỉnh!$A$2:$B$64,2,0)</f>
        <v>Hà Tĩnh</v>
      </c>
    </row>
    <row r="7390" spans="1:11">
      <c r="A7390" s="38"/>
      <c r="B7390" s="56" t="s">
        <v>13687</v>
      </c>
      <c r="C7390" s="54" t="s">
        <v>13688</v>
      </c>
      <c r="D7390" t="str">
        <f>IFERROR(VLOOKUP(C7390,'5.2.5'!$G$2:$H$11754,2,0),"")</f>
        <v>Xã Thạch Trung</v>
      </c>
      <c r="E7390" t="str">
        <f t="shared" si="336"/>
        <v>PhườngThạch Trung</v>
      </c>
      <c r="F7390" t="s">
        <v>137</v>
      </c>
      <c r="G7390" t="str">
        <f t="shared" si="337"/>
        <v>40501</v>
      </c>
      <c r="H7390" t="str">
        <f>VLOOKUP(G7390,$B$5:$C$724,2,0)</f>
        <v>Thành phố Hà Tĩnh</v>
      </c>
      <c r="I7390" t="str">
        <f t="shared" si="338"/>
        <v>405</v>
      </c>
      <c r="J7390" t="str">
        <f>VLOOKUP(I7390,Tỉnh!$A$2:$B$64,2,0)</f>
        <v>Hà Tĩnh</v>
      </c>
      <c r="K7390" t="str">
        <f>VLOOKUP(J7390,'Nghị quyết thay đổi'!$B$1:$C$30,2,0)</f>
        <v>5.2.6</v>
      </c>
    </row>
    <row r="7391" hidden="1" spans="1:10">
      <c r="A7391" s="38"/>
      <c r="B7391" s="56" t="s">
        <v>13689</v>
      </c>
      <c r="C7391" s="54" t="s">
        <v>13690</v>
      </c>
      <c r="D7391" t="str">
        <f>IFERROR(VLOOKUP(C7391,'5.2.5'!$G$2:$H$11754,2,0),"")</f>
        <v>Phường Thạch Quý</v>
      </c>
      <c r="E7391" t="str">
        <f t="shared" si="336"/>
        <v/>
      </c>
      <c r="G7391" t="str">
        <f t="shared" si="337"/>
        <v>40501</v>
      </c>
      <c r="H7391" t="str">
        <f>VLOOKUP(G7391,$B$5:$C$724,2,0)</f>
        <v>Thành phố Hà Tĩnh</v>
      </c>
      <c r="I7391" t="str">
        <f t="shared" si="338"/>
        <v>405</v>
      </c>
      <c r="J7391" t="str">
        <f>VLOOKUP(I7391,Tỉnh!$A$2:$B$64,2,0)</f>
        <v>Hà Tĩnh</v>
      </c>
    </row>
    <row r="7392" hidden="1" spans="1:10">
      <c r="A7392" s="38"/>
      <c r="B7392" s="56" t="s">
        <v>13691</v>
      </c>
      <c r="C7392" s="54" t="s">
        <v>13692</v>
      </c>
      <c r="D7392" t="str">
        <f>IFERROR(VLOOKUP(C7392,'5.2.5'!$G$2:$H$11754,2,0),"")</f>
        <v>Phường Văn Yên</v>
      </c>
      <c r="E7392" t="str">
        <f t="shared" si="336"/>
        <v/>
      </c>
      <c r="G7392" t="str">
        <f t="shared" si="337"/>
        <v>40501</v>
      </c>
      <c r="H7392" t="str">
        <f>VLOOKUP(G7392,$B$5:$C$724,2,0)</f>
        <v>Thành phố Hà Tĩnh</v>
      </c>
      <c r="I7392" t="str">
        <f t="shared" si="338"/>
        <v>405</v>
      </c>
      <c r="J7392" t="str">
        <f>VLOOKUP(I7392,Tỉnh!$A$2:$B$64,2,0)</f>
        <v>Hà Tĩnh</v>
      </c>
    </row>
    <row r="7393" hidden="1" spans="1:10">
      <c r="A7393" s="38"/>
      <c r="B7393" s="56" t="s">
        <v>13693</v>
      </c>
      <c r="C7393" s="54" t="s">
        <v>13694</v>
      </c>
      <c r="D7393" t="str">
        <f>IFERROR(VLOOKUP(C7393,'5.2.5'!$G$2:$H$11754,2,0),"")</f>
        <v>Xã Thạch Môn (hết hiệu lực)</v>
      </c>
      <c r="E7393" t="str">
        <f t="shared" si="336"/>
        <v/>
      </c>
      <c r="G7393" t="str">
        <f t="shared" si="337"/>
        <v>40501</v>
      </c>
      <c r="H7393" t="str">
        <f>VLOOKUP(G7393,$B$5:$C$724,2,0)</f>
        <v>Thành phố Hà Tĩnh</v>
      </c>
      <c r="I7393" t="str">
        <f t="shared" si="338"/>
        <v>405</v>
      </c>
      <c r="J7393" t="str">
        <f>VLOOKUP(I7393,Tỉnh!$A$2:$B$64,2,0)</f>
        <v>Hà Tĩnh</v>
      </c>
    </row>
    <row r="7394" hidden="1" spans="1:10">
      <c r="A7394" s="38"/>
      <c r="B7394" s="56" t="s">
        <v>11841</v>
      </c>
      <c r="C7394" s="54" t="s">
        <v>13695</v>
      </c>
      <c r="D7394" t="str">
        <f>IFERROR(VLOOKUP(C7394,'5.2.5'!$G$2:$H$11754,2,0),"")</f>
        <v>Xã Thạch Đồng (hết hiệu lực)</v>
      </c>
      <c r="E7394" t="str">
        <f t="shared" si="336"/>
        <v/>
      </c>
      <c r="G7394" t="str">
        <f t="shared" si="337"/>
        <v>40501</v>
      </c>
      <c r="H7394" t="str">
        <f>VLOOKUP(G7394,$B$5:$C$724,2,0)</f>
        <v>Thành phố Hà Tĩnh</v>
      </c>
      <c r="I7394" t="str">
        <f t="shared" si="338"/>
        <v>405</v>
      </c>
      <c r="J7394" t="str">
        <f>VLOOKUP(I7394,Tỉnh!$A$2:$B$64,2,0)</f>
        <v>Hà Tĩnh</v>
      </c>
    </row>
    <row r="7395" spans="1:11">
      <c r="A7395" s="38"/>
      <c r="B7395" s="56" t="s">
        <v>13696</v>
      </c>
      <c r="C7395" s="54" t="s">
        <v>13697</v>
      </c>
      <c r="D7395" t="str">
        <f>IFERROR(VLOOKUP(C7395,'5.2.5'!$G$2:$H$11754,2,0),"")</f>
        <v>Xã Thạch Hưng</v>
      </c>
      <c r="E7395" t="str">
        <f t="shared" si="336"/>
        <v>Phường Thạch Hưng</v>
      </c>
      <c r="F7395" t="s">
        <v>137</v>
      </c>
      <c r="G7395" t="str">
        <f t="shared" si="337"/>
        <v>40501</v>
      </c>
      <c r="H7395" t="str">
        <f>VLOOKUP(G7395,$B$5:$C$724,2,0)</f>
        <v>Thành phố Hà Tĩnh</v>
      </c>
      <c r="I7395" t="str">
        <f t="shared" si="338"/>
        <v>405</v>
      </c>
      <c r="J7395" t="str">
        <f>VLOOKUP(I7395,Tỉnh!$A$2:$B$64,2,0)</f>
        <v>Hà Tĩnh</v>
      </c>
      <c r="K7395" t="str">
        <f>VLOOKUP(J7395,'Nghị quyết thay đổi'!$B$1:$C$30,2,0)</f>
        <v>5.2.6</v>
      </c>
    </row>
    <row r="7396" spans="1:11">
      <c r="A7396" s="38"/>
      <c r="B7396" s="56" t="s">
        <v>4348</v>
      </c>
      <c r="C7396" s="54" t="s">
        <v>13698</v>
      </c>
      <c r="D7396" t="str">
        <f>IFERROR(VLOOKUP(C7396,'5.2.5'!$G$2:$H$11754,2,0),"")</f>
        <v>Phường Nguyễn Du</v>
      </c>
      <c r="E7396" t="str">
        <f t="shared" si="336"/>
        <v>Phường Nguyễn Du (hết hiệu lực)</v>
      </c>
      <c r="F7396" t="s">
        <v>248</v>
      </c>
      <c r="G7396" t="str">
        <f t="shared" si="337"/>
        <v>40501</v>
      </c>
      <c r="H7396" t="str">
        <f>VLOOKUP(G7396,$B$5:$C$724,2,0)</f>
        <v>Thành phố Hà Tĩnh</v>
      </c>
      <c r="I7396" t="str">
        <f t="shared" si="338"/>
        <v>405</v>
      </c>
      <c r="J7396" t="str">
        <f>VLOOKUP(I7396,Tỉnh!$A$2:$B$64,2,0)</f>
        <v>Hà Tĩnh</v>
      </c>
      <c r="K7396" t="str">
        <f>VLOOKUP(J7396,'Nghị quyết thay đổi'!$B$1:$C$30,2,0)</f>
        <v>5.2.6</v>
      </c>
    </row>
    <row r="7397" spans="1:11">
      <c r="A7397" s="38"/>
      <c r="B7397" s="56" t="s">
        <v>13699</v>
      </c>
      <c r="C7397" s="74" t="s">
        <v>13700</v>
      </c>
      <c r="D7397" t="str">
        <f>IFERROR(VLOOKUP(C7397,'5.2.5'!$G$2:$H$11754,2,0),"")</f>
        <v>Xã Đồng Môn</v>
      </c>
      <c r="E7397" t="str">
        <f t="shared" si="336"/>
        <v>Phường Đồng Môn</v>
      </c>
      <c r="F7397" t="s">
        <v>137</v>
      </c>
      <c r="G7397" t="str">
        <f t="shared" si="337"/>
        <v>40501</v>
      </c>
      <c r="H7397" t="str">
        <f>VLOOKUP(G7397,$B$5:$C$724,2,0)</f>
        <v>Thành phố Hà Tĩnh</v>
      </c>
      <c r="I7397" t="str">
        <f t="shared" si="338"/>
        <v>405</v>
      </c>
      <c r="J7397" t="str">
        <f>VLOOKUP(I7397,Tỉnh!$A$2:$B$64,2,0)</f>
        <v>Hà Tĩnh</v>
      </c>
      <c r="K7397" t="str">
        <f>VLOOKUP(J7397,'Nghị quyết thay đổi'!$B$1:$C$30,2,0)</f>
        <v>5.2.6</v>
      </c>
    </row>
    <row r="7398" spans="1:11">
      <c r="A7398" s="38"/>
      <c r="B7398" s="57" t="s">
        <v>13701</v>
      </c>
      <c r="C7398" s="73" t="s">
        <v>13702</v>
      </c>
      <c r="D7398" t="str">
        <f>IFERROR(VLOOKUP(C7398,'5.2.5'!$G$2:$H$11754,2,0),"")</f>
        <v/>
      </c>
      <c r="E7398" t="str">
        <f t="shared" si="336"/>
        <v>Xã Đỉnh Bàn</v>
      </c>
      <c r="F7398" t="s">
        <v>265</v>
      </c>
      <c r="G7398" t="str">
        <f t="shared" si="337"/>
        <v>40501</v>
      </c>
      <c r="H7398" t="str">
        <f>VLOOKUP(G7398,$B$5:$C$724,2,0)</f>
        <v>Thành phố Hà Tĩnh</v>
      </c>
      <c r="I7398" t="str">
        <f t="shared" si="338"/>
        <v>405</v>
      </c>
      <c r="J7398" t="str">
        <f>VLOOKUP(I7398,Tỉnh!$A$2:$B$64,2,0)</f>
        <v>Hà Tĩnh</v>
      </c>
      <c r="K7398" t="str">
        <f>VLOOKUP(J7398,'Nghị quyết thay đổi'!$B$1:$C$30,2,0)</f>
        <v>5.2.6</v>
      </c>
    </row>
    <row r="7399" spans="1:11">
      <c r="A7399" s="38"/>
      <c r="B7399" s="57" t="s">
        <v>13703</v>
      </c>
      <c r="C7399" s="73" t="s">
        <v>13704</v>
      </c>
      <c r="D7399" t="str">
        <f>IFERROR(VLOOKUP(C7399,'5.2.5'!$G$2:$H$11754,2,0),"")</f>
        <v/>
      </c>
      <c r="E7399" t="str">
        <f t="shared" si="336"/>
        <v>Xã Tân Lâm Hương</v>
      </c>
      <c r="F7399" t="s">
        <v>265</v>
      </c>
      <c r="G7399" t="str">
        <f t="shared" si="337"/>
        <v>40501</v>
      </c>
      <c r="H7399" t="str">
        <f>VLOOKUP(G7399,$B$5:$C$724,2,0)</f>
        <v>Thành phố Hà Tĩnh</v>
      </c>
      <c r="I7399" t="str">
        <f t="shared" si="338"/>
        <v>405</v>
      </c>
      <c r="J7399" t="str">
        <f>VLOOKUP(I7399,Tỉnh!$A$2:$B$64,2,0)</f>
        <v>Hà Tĩnh</v>
      </c>
      <c r="K7399" t="str">
        <f>VLOOKUP(J7399,'Nghị quyết thay đổi'!$B$1:$C$30,2,0)</f>
        <v>5.2.6</v>
      </c>
    </row>
    <row r="7400" spans="1:11">
      <c r="A7400" s="38"/>
      <c r="B7400" s="57" t="s">
        <v>13705</v>
      </c>
      <c r="C7400" s="73" t="s">
        <v>13706</v>
      </c>
      <c r="D7400" t="str">
        <f>IFERROR(VLOOKUP(C7400,'5.2.5'!$G$2:$H$11754,2,0),"")</f>
        <v/>
      </c>
      <c r="E7400" t="str">
        <f t="shared" si="336"/>
        <v>Xã Thạch Đài</v>
      </c>
      <c r="F7400" t="s">
        <v>265</v>
      </c>
      <c r="G7400" t="str">
        <f t="shared" si="337"/>
        <v>40501</v>
      </c>
      <c r="H7400" t="str">
        <f>VLOOKUP(G7400,$B$5:$C$724,2,0)</f>
        <v>Thành phố Hà Tĩnh</v>
      </c>
      <c r="I7400" t="str">
        <f t="shared" si="338"/>
        <v>405</v>
      </c>
      <c r="J7400" t="str">
        <f>VLOOKUP(I7400,Tỉnh!$A$2:$B$64,2,0)</f>
        <v>Hà Tĩnh</v>
      </c>
      <c r="K7400" t="str">
        <f>VLOOKUP(J7400,'Nghị quyết thay đổi'!$B$1:$C$30,2,0)</f>
        <v>5.2.6</v>
      </c>
    </row>
    <row r="7401" spans="1:11">
      <c r="A7401" s="38"/>
      <c r="B7401" s="57" t="s">
        <v>13707</v>
      </c>
      <c r="C7401" s="73" t="s">
        <v>13708</v>
      </c>
      <c r="D7401" t="str">
        <f>IFERROR(VLOOKUP(C7401,'5.2.5'!$G$2:$H$11754,2,0),"")</f>
        <v/>
      </c>
      <c r="E7401" t="str">
        <f t="shared" si="336"/>
        <v>Xã Thạch Hải</v>
      </c>
      <c r="F7401" t="s">
        <v>265</v>
      </c>
      <c r="G7401" t="str">
        <f t="shared" si="337"/>
        <v>40501</v>
      </c>
      <c r="H7401" t="str">
        <f>VLOOKUP(G7401,$B$5:$C$724,2,0)</f>
        <v>Thành phố Hà Tĩnh</v>
      </c>
      <c r="I7401" t="str">
        <f t="shared" si="338"/>
        <v>405</v>
      </c>
      <c r="J7401" t="str">
        <f>VLOOKUP(I7401,Tỉnh!$A$2:$B$64,2,0)</f>
        <v>Hà Tĩnh</v>
      </c>
      <c r="K7401" t="str">
        <f>VLOOKUP(J7401,'Nghị quyết thay đổi'!$B$1:$C$30,2,0)</f>
        <v>5.2.6</v>
      </c>
    </row>
    <row r="7402" spans="1:11">
      <c r="A7402" s="38"/>
      <c r="B7402" s="57" t="s">
        <v>13709</v>
      </c>
      <c r="C7402" s="73" t="s">
        <v>13710</v>
      </c>
      <c r="D7402" t="str">
        <f>IFERROR(VLOOKUP(C7402,'5.2.5'!$G$2:$H$11754,2,0),"")</f>
        <v/>
      </c>
      <c r="E7402" t="str">
        <f t="shared" si="336"/>
        <v>Xã Thạch Hội</v>
      </c>
      <c r="F7402" t="s">
        <v>265</v>
      </c>
      <c r="G7402" t="str">
        <f t="shared" si="337"/>
        <v>40501</v>
      </c>
      <c r="H7402" t="str">
        <f>VLOOKUP(G7402,$B$5:$C$724,2,0)</f>
        <v>Thành phố Hà Tĩnh</v>
      </c>
      <c r="I7402" t="str">
        <f t="shared" si="338"/>
        <v>405</v>
      </c>
      <c r="J7402" t="str">
        <f>VLOOKUP(I7402,Tỉnh!$A$2:$B$64,2,0)</f>
        <v>Hà Tĩnh</v>
      </c>
      <c r="K7402" t="str">
        <f>VLOOKUP(J7402,'Nghị quyết thay đổi'!$B$1:$C$30,2,0)</f>
        <v>5.2.6</v>
      </c>
    </row>
    <row r="7403" spans="1:11">
      <c r="A7403" s="38"/>
      <c r="B7403" s="57" t="s">
        <v>13711</v>
      </c>
      <c r="C7403" s="73" t="s">
        <v>13712</v>
      </c>
      <c r="D7403" t="str">
        <f>IFERROR(VLOOKUP(C7403,'5.2.5'!$G$2:$H$11754,2,0),"")</f>
        <v/>
      </c>
      <c r="E7403" t="str">
        <f t="shared" si="336"/>
        <v>Xã Thạch Khê</v>
      </c>
      <c r="F7403" t="s">
        <v>265</v>
      </c>
      <c r="G7403" t="str">
        <f t="shared" si="337"/>
        <v>40501</v>
      </c>
      <c r="H7403" t="str">
        <f>VLOOKUP(G7403,$B$5:$C$724,2,0)</f>
        <v>Thành phố Hà Tĩnh</v>
      </c>
      <c r="I7403" t="str">
        <f t="shared" si="338"/>
        <v>405</v>
      </c>
      <c r="J7403" t="str">
        <f>VLOOKUP(I7403,Tỉnh!$A$2:$B$64,2,0)</f>
        <v>Hà Tĩnh</v>
      </c>
      <c r="K7403" t="str">
        <f>VLOOKUP(J7403,'Nghị quyết thay đổi'!$B$1:$C$30,2,0)</f>
        <v>5.2.6</v>
      </c>
    </row>
    <row r="7404" spans="1:11">
      <c r="A7404" s="38"/>
      <c r="B7404" s="57" t="s">
        <v>13713</v>
      </c>
      <c r="C7404" s="73" t="s">
        <v>13714</v>
      </c>
      <c r="D7404" t="str">
        <f>IFERROR(VLOOKUP(C7404,'5.2.5'!$G$2:$H$11754,2,0),"")</f>
        <v/>
      </c>
      <c r="E7404" t="str">
        <f t="shared" si="336"/>
        <v>Xã Thạch Lạc</v>
      </c>
      <c r="F7404" t="s">
        <v>265</v>
      </c>
      <c r="G7404" t="str">
        <f t="shared" si="337"/>
        <v>40501</v>
      </c>
      <c r="H7404" t="str">
        <f>VLOOKUP(G7404,$B$5:$C$724,2,0)</f>
        <v>Thành phố Hà Tĩnh</v>
      </c>
      <c r="I7404" t="str">
        <f t="shared" si="338"/>
        <v>405</v>
      </c>
      <c r="J7404" t="str">
        <f>VLOOKUP(I7404,Tỉnh!$A$2:$B$64,2,0)</f>
        <v>Hà Tĩnh</v>
      </c>
      <c r="K7404" t="str">
        <f>VLOOKUP(J7404,'Nghị quyết thay đổi'!$B$1:$C$30,2,0)</f>
        <v>5.2.6</v>
      </c>
    </row>
    <row r="7405" spans="1:11">
      <c r="A7405" s="38"/>
      <c r="B7405" s="57" t="s">
        <v>13715</v>
      </c>
      <c r="C7405" s="73" t="s">
        <v>13716</v>
      </c>
      <c r="D7405" t="str">
        <f>IFERROR(VLOOKUP(C7405,'5.2.5'!$G$2:$H$11754,2,0),"")</f>
        <v/>
      </c>
      <c r="E7405" t="str">
        <f t="shared" si="336"/>
        <v>Xã Thạch Thắng</v>
      </c>
      <c r="F7405" t="s">
        <v>265</v>
      </c>
      <c r="G7405" t="str">
        <f t="shared" si="337"/>
        <v>40501</v>
      </c>
      <c r="H7405" t="str">
        <f>VLOOKUP(G7405,$B$5:$C$724,2,0)</f>
        <v>Thành phố Hà Tĩnh</v>
      </c>
      <c r="I7405" t="str">
        <f t="shared" si="338"/>
        <v>405</v>
      </c>
      <c r="J7405" t="str">
        <f>VLOOKUP(I7405,Tỉnh!$A$2:$B$64,2,0)</f>
        <v>Hà Tĩnh</v>
      </c>
      <c r="K7405" t="str">
        <f>VLOOKUP(J7405,'Nghị quyết thay đổi'!$B$1:$C$30,2,0)</f>
        <v>5.2.6</v>
      </c>
    </row>
    <row r="7406" spans="1:11">
      <c r="A7406" s="38"/>
      <c r="B7406" s="57" t="s">
        <v>13717</v>
      </c>
      <c r="C7406" s="73" t="s">
        <v>13718</v>
      </c>
      <c r="D7406" t="str">
        <f>IFERROR(VLOOKUP(C7406,'5.2.5'!$G$2:$H$11754,2,0),"")</f>
        <v/>
      </c>
      <c r="E7406" t="str">
        <f t="shared" si="336"/>
        <v>Xã Thạch Trị</v>
      </c>
      <c r="F7406" t="s">
        <v>265</v>
      </c>
      <c r="G7406" t="str">
        <f t="shared" si="337"/>
        <v>40501</v>
      </c>
      <c r="H7406" t="str">
        <f>VLOOKUP(G7406,$B$5:$C$724,2,0)</f>
        <v>Thành phố Hà Tĩnh</v>
      </c>
      <c r="I7406" t="str">
        <f t="shared" si="338"/>
        <v>405</v>
      </c>
      <c r="J7406" t="str">
        <f>VLOOKUP(I7406,Tỉnh!$A$2:$B$64,2,0)</f>
        <v>Hà Tĩnh</v>
      </c>
      <c r="K7406" t="str">
        <f>VLOOKUP(J7406,'Nghị quyết thay đổi'!$B$1:$C$30,2,0)</f>
        <v>5.2.6</v>
      </c>
    </row>
    <row r="7407" spans="1:11">
      <c r="A7407" s="38"/>
      <c r="B7407" s="57" t="s">
        <v>13719</v>
      </c>
      <c r="C7407" s="73" t="s">
        <v>13720</v>
      </c>
      <c r="D7407" t="str">
        <f>IFERROR(VLOOKUP(C7407,'5.2.5'!$G$2:$H$11754,2,0),"")</f>
        <v/>
      </c>
      <c r="E7407" t="str">
        <f t="shared" si="336"/>
        <v>Xã Thạch Văn</v>
      </c>
      <c r="F7407" t="s">
        <v>265</v>
      </c>
      <c r="G7407" t="str">
        <f t="shared" si="337"/>
        <v>40501</v>
      </c>
      <c r="H7407" t="str">
        <f>VLOOKUP(G7407,$B$5:$C$724,2,0)</f>
        <v>Thành phố Hà Tĩnh</v>
      </c>
      <c r="I7407" t="str">
        <f t="shared" si="338"/>
        <v>405</v>
      </c>
      <c r="J7407" t="str">
        <f>VLOOKUP(I7407,Tỉnh!$A$2:$B$64,2,0)</f>
        <v>Hà Tĩnh</v>
      </c>
      <c r="K7407" t="str">
        <f>VLOOKUP(J7407,'Nghị quyết thay đổi'!$B$1:$C$30,2,0)</f>
        <v>5.2.6</v>
      </c>
    </row>
    <row r="7408" spans="1:11">
      <c r="A7408" s="38"/>
      <c r="B7408" s="57" t="s">
        <v>12668</v>
      </c>
      <c r="C7408" s="73" t="s">
        <v>13721</v>
      </c>
      <c r="D7408" t="str">
        <f>IFERROR(VLOOKUP(C7408,'5.2.5'!$G$2:$H$11754,2,0),"")</f>
        <v/>
      </c>
      <c r="E7408" t="str">
        <f t="shared" si="336"/>
        <v>Xã Tượng Sơn</v>
      </c>
      <c r="F7408" t="s">
        <v>265</v>
      </c>
      <c r="G7408" t="str">
        <f t="shared" si="337"/>
        <v>40501</v>
      </c>
      <c r="H7408" t="str">
        <f>VLOOKUP(G7408,$B$5:$C$724,2,0)</f>
        <v>Thành phố Hà Tĩnh</v>
      </c>
      <c r="I7408" t="str">
        <f t="shared" si="338"/>
        <v>405</v>
      </c>
      <c r="J7408" t="str">
        <f>VLOOKUP(I7408,Tỉnh!$A$2:$B$64,2,0)</f>
        <v>Hà Tĩnh</v>
      </c>
      <c r="K7408" t="str">
        <f>VLOOKUP(J7408,'Nghị quyết thay đổi'!$B$1:$C$30,2,0)</f>
        <v>5.2.6</v>
      </c>
    </row>
    <row r="7409" spans="1:11">
      <c r="A7409" s="38"/>
      <c r="B7409" s="57" t="s">
        <v>13722</v>
      </c>
      <c r="C7409" s="73" t="s">
        <v>13723</v>
      </c>
      <c r="D7409" t="str">
        <f>IFERROR(VLOOKUP(C7409,'5.2.5'!$G$2:$H$11754,2,0),"")</f>
        <v/>
      </c>
      <c r="E7409" t="str">
        <f t="shared" si="336"/>
        <v>Xã Cẩm Vĩnh</v>
      </c>
      <c r="F7409" t="s">
        <v>265</v>
      </c>
      <c r="G7409" t="str">
        <f t="shared" si="337"/>
        <v>40501</v>
      </c>
      <c r="H7409" t="str">
        <f>VLOOKUP(G7409,$B$5:$C$724,2,0)</f>
        <v>Thành phố Hà Tĩnh</v>
      </c>
      <c r="I7409" t="str">
        <f t="shared" si="338"/>
        <v>405</v>
      </c>
      <c r="J7409" t="str">
        <f>VLOOKUP(I7409,Tỉnh!$A$2:$B$64,2,0)</f>
        <v>Hà Tĩnh</v>
      </c>
      <c r="K7409" t="str">
        <f>VLOOKUP(J7409,'Nghị quyết thay đổi'!$B$1:$C$30,2,0)</f>
        <v>5.2.6</v>
      </c>
    </row>
    <row r="7410" spans="1:11">
      <c r="A7410" s="38"/>
      <c r="B7410" s="57" t="s">
        <v>11786</v>
      </c>
      <c r="C7410" s="73" t="s">
        <v>13724</v>
      </c>
      <c r="D7410" t="str">
        <f>IFERROR(VLOOKUP(C7410,'5.2.5'!$G$2:$H$11754,2,0),"")</f>
        <v/>
      </c>
      <c r="E7410" t="str">
        <f t="shared" si="336"/>
        <v>Xã Cẩm Bình</v>
      </c>
      <c r="F7410" t="s">
        <v>265</v>
      </c>
      <c r="G7410" t="str">
        <f t="shared" si="337"/>
        <v>40501</v>
      </c>
      <c r="H7410" t="str">
        <f>VLOOKUP(G7410,$B$5:$C$724,2,0)</f>
        <v>Thành phố Hà Tĩnh</v>
      </c>
      <c r="I7410" t="str">
        <f t="shared" si="338"/>
        <v>405</v>
      </c>
      <c r="J7410" t="str">
        <f>VLOOKUP(I7410,Tỉnh!$A$2:$B$64,2,0)</f>
        <v>Hà Tĩnh</v>
      </c>
      <c r="K7410" t="str">
        <f>VLOOKUP(J7410,'Nghị quyết thay đổi'!$B$1:$C$30,2,0)</f>
        <v>5.2.6</v>
      </c>
    </row>
    <row r="7411" spans="1:11">
      <c r="A7411" s="38"/>
      <c r="B7411" s="57" t="s">
        <v>13725</v>
      </c>
      <c r="C7411" s="73" t="s">
        <v>13726</v>
      </c>
      <c r="D7411" t="str">
        <f>IFERROR(VLOOKUP(C7411,'5.2.5'!$G$2:$H$11754,2,0),"")</f>
        <v/>
      </c>
      <c r="E7411" t="str">
        <f t="shared" si="336"/>
        <v>Xã Hộ Độ</v>
      </c>
      <c r="F7411" t="s">
        <v>265</v>
      </c>
      <c r="G7411" t="str">
        <f t="shared" si="337"/>
        <v>40501</v>
      </c>
      <c r="H7411" t="str">
        <f>VLOOKUP(G7411,$B$5:$C$724,2,0)</f>
        <v>Thành phố Hà Tĩnh</v>
      </c>
      <c r="I7411" t="str">
        <f t="shared" si="338"/>
        <v>405</v>
      </c>
      <c r="J7411" t="str">
        <f>VLOOKUP(I7411,Tỉnh!$A$2:$B$64,2,0)</f>
        <v>Hà Tĩnh</v>
      </c>
      <c r="K7411" t="str">
        <f>VLOOKUP(J7411,'Nghị quyết thay đổi'!$B$1:$C$30,2,0)</f>
        <v>5.2.6</v>
      </c>
    </row>
    <row r="7412" hidden="1" spans="1:10">
      <c r="A7412" s="38"/>
      <c r="B7412" s="56" t="s">
        <v>13727</v>
      </c>
      <c r="C7412" s="54" t="s">
        <v>13728</v>
      </c>
      <c r="D7412" t="str">
        <f>IFERROR(VLOOKUP(C7412,'5.2.5'!$G$2:$H$11754,2,0),"")</f>
        <v>Phường Nam Hồng</v>
      </c>
      <c r="E7412" t="str">
        <f t="shared" si="336"/>
        <v/>
      </c>
      <c r="G7412" t="str">
        <f t="shared" si="337"/>
        <v>40503</v>
      </c>
      <c r="H7412" t="str">
        <f>VLOOKUP(G7412,$B$5:$C$724,2,0)</f>
        <v>Thị xã Hồng Lĩnh</v>
      </c>
      <c r="I7412" t="str">
        <f t="shared" si="338"/>
        <v>405</v>
      </c>
      <c r="J7412" t="str">
        <f>VLOOKUP(I7412,Tỉnh!$A$2:$B$64,2,0)</f>
        <v>Hà Tĩnh</v>
      </c>
    </row>
    <row r="7413" hidden="1" spans="1:10">
      <c r="A7413" s="38"/>
      <c r="B7413" s="56" t="s">
        <v>4295</v>
      </c>
      <c r="C7413" s="54" t="s">
        <v>13729</v>
      </c>
      <c r="D7413" t="str">
        <f>IFERROR(VLOOKUP(C7413,'5.2.5'!$G$2:$H$11754,2,0),"")</f>
        <v>Xã Trung Lương</v>
      </c>
      <c r="E7413" t="str">
        <f t="shared" si="336"/>
        <v/>
      </c>
      <c r="G7413" t="str">
        <f t="shared" si="337"/>
        <v>40503</v>
      </c>
      <c r="H7413" t="str">
        <f>VLOOKUP(G7413,$B$5:$C$724,2,0)</f>
        <v>Thị xã Hồng Lĩnh</v>
      </c>
      <c r="I7413" t="str">
        <f t="shared" si="338"/>
        <v>405</v>
      </c>
      <c r="J7413" t="str">
        <f>VLOOKUP(I7413,Tỉnh!$A$2:$B$64,2,0)</f>
        <v>Hà Tĩnh</v>
      </c>
    </row>
    <row r="7414" hidden="1" spans="1:10">
      <c r="A7414" s="38"/>
      <c r="B7414" s="56" t="s">
        <v>13730</v>
      </c>
      <c r="C7414" s="54" t="s">
        <v>13731</v>
      </c>
      <c r="D7414" t="str">
        <f>IFERROR(VLOOKUP(C7414,'5.2.5'!$G$2:$H$11754,2,0),"")</f>
        <v>Xã Đức Thuận</v>
      </c>
      <c r="E7414" t="str">
        <f t="shared" si="336"/>
        <v/>
      </c>
      <c r="G7414" t="str">
        <f t="shared" si="337"/>
        <v>40503</v>
      </c>
      <c r="H7414" t="str">
        <f>VLOOKUP(G7414,$B$5:$C$724,2,0)</f>
        <v>Thị xã Hồng Lĩnh</v>
      </c>
      <c r="I7414" t="str">
        <f t="shared" si="338"/>
        <v>405</v>
      </c>
      <c r="J7414" t="str">
        <f>VLOOKUP(I7414,Tỉnh!$A$2:$B$64,2,0)</f>
        <v>Hà Tĩnh</v>
      </c>
    </row>
    <row r="7415" hidden="1" spans="1:10">
      <c r="A7415" s="38"/>
      <c r="B7415" s="56" t="s">
        <v>13732</v>
      </c>
      <c r="C7415" s="54" t="s">
        <v>13733</v>
      </c>
      <c r="D7415" t="str">
        <f>IFERROR(VLOOKUP(C7415,'5.2.5'!$G$2:$H$11754,2,0),"")</f>
        <v>Xã Đậu Liêu</v>
      </c>
      <c r="E7415" t="str">
        <f t="shared" si="336"/>
        <v/>
      </c>
      <c r="G7415" t="str">
        <f t="shared" si="337"/>
        <v>40503</v>
      </c>
      <c r="H7415" t="str">
        <f>VLOOKUP(G7415,$B$5:$C$724,2,0)</f>
        <v>Thị xã Hồng Lĩnh</v>
      </c>
      <c r="I7415" t="str">
        <f t="shared" si="338"/>
        <v>405</v>
      </c>
      <c r="J7415" t="str">
        <f>VLOOKUP(I7415,Tỉnh!$A$2:$B$64,2,0)</f>
        <v>Hà Tĩnh</v>
      </c>
    </row>
    <row r="7416" hidden="1" spans="1:10">
      <c r="A7416" s="38"/>
      <c r="B7416" s="56" t="s">
        <v>13734</v>
      </c>
      <c r="C7416" s="54" t="s">
        <v>13735</v>
      </c>
      <c r="D7416" t="str">
        <f>IFERROR(VLOOKUP(C7416,'5.2.5'!$G$2:$H$11754,2,0),"")</f>
        <v>Xã Thuận Lộc</v>
      </c>
      <c r="E7416" t="str">
        <f t="shared" si="336"/>
        <v/>
      </c>
      <c r="G7416" t="str">
        <f t="shared" si="337"/>
        <v>40503</v>
      </c>
      <c r="H7416" t="str">
        <f>VLOOKUP(G7416,$B$5:$C$724,2,0)</f>
        <v>Thị xã Hồng Lĩnh</v>
      </c>
      <c r="I7416" t="str">
        <f t="shared" si="338"/>
        <v>405</v>
      </c>
      <c r="J7416" t="str">
        <f>VLOOKUP(I7416,Tỉnh!$A$2:$B$64,2,0)</f>
        <v>Hà Tĩnh</v>
      </c>
    </row>
    <row r="7417" hidden="1" spans="1:10">
      <c r="A7417" s="38"/>
      <c r="B7417" s="56" t="s">
        <v>13736</v>
      </c>
      <c r="C7417" s="54" t="s">
        <v>13737</v>
      </c>
      <c r="D7417" t="str">
        <f>IFERROR(VLOOKUP(C7417,'5.2.5'!$G$2:$H$11754,2,0),"")</f>
        <v>Phường Bắc Hồng</v>
      </c>
      <c r="E7417" t="str">
        <f t="shared" si="336"/>
        <v/>
      </c>
      <c r="G7417" t="str">
        <f t="shared" si="337"/>
        <v>40503</v>
      </c>
      <c r="H7417" t="str">
        <f>VLOOKUP(G7417,$B$5:$C$724,2,0)</f>
        <v>Thị xã Hồng Lĩnh</v>
      </c>
      <c r="I7417" t="str">
        <f t="shared" si="338"/>
        <v>405</v>
      </c>
      <c r="J7417" t="str">
        <f>VLOOKUP(I7417,Tỉnh!$A$2:$B$64,2,0)</f>
        <v>Hà Tĩnh</v>
      </c>
    </row>
    <row r="7418" hidden="1" spans="1:10">
      <c r="A7418" s="38"/>
      <c r="B7418" s="56" t="s">
        <v>13738</v>
      </c>
      <c r="C7418" s="54" t="s">
        <v>13739</v>
      </c>
      <c r="D7418" t="str">
        <f>IFERROR(VLOOKUP(C7418,'5.2.5'!$G$2:$H$11754,2,0),"")</f>
        <v>Thị trấn Nghi Xuân (hết hiệu lực)</v>
      </c>
      <c r="E7418" t="str">
        <f t="shared" si="336"/>
        <v/>
      </c>
      <c r="G7418" t="str">
        <f t="shared" si="337"/>
        <v>40505</v>
      </c>
      <c r="H7418" t="str">
        <f>VLOOKUP(G7418,$B$5:$C$724,2,0)</f>
        <v>Huyện Nghi Xuân</v>
      </c>
      <c r="I7418" t="str">
        <f t="shared" si="338"/>
        <v>405</v>
      </c>
      <c r="J7418" t="str">
        <f>VLOOKUP(I7418,Tỉnh!$A$2:$B$64,2,0)</f>
        <v>Hà Tĩnh</v>
      </c>
    </row>
    <row r="7419" hidden="1" spans="1:10">
      <c r="A7419" s="38"/>
      <c r="B7419" s="56" t="s">
        <v>13740</v>
      </c>
      <c r="C7419" s="54" t="s">
        <v>13741</v>
      </c>
      <c r="D7419" t="str">
        <f>IFERROR(VLOOKUP(C7419,'5.2.5'!$G$2:$H$11754,2,0),"")</f>
        <v>Xã Xuân Liên</v>
      </c>
      <c r="E7419" t="str">
        <f t="shared" si="336"/>
        <v/>
      </c>
      <c r="G7419" t="str">
        <f t="shared" si="337"/>
        <v>40505</v>
      </c>
      <c r="H7419" t="str">
        <f>VLOOKUP(G7419,$B$5:$C$724,2,0)</f>
        <v>Huyện Nghi Xuân</v>
      </c>
      <c r="I7419" t="str">
        <f t="shared" si="338"/>
        <v>405</v>
      </c>
      <c r="J7419" t="str">
        <f>VLOOKUP(I7419,Tỉnh!$A$2:$B$64,2,0)</f>
        <v>Hà Tĩnh</v>
      </c>
    </row>
    <row r="7420" hidden="1" spans="1:10">
      <c r="A7420" s="38"/>
      <c r="B7420" s="56" t="s">
        <v>13742</v>
      </c>
      <c r="C7420" s="54" t="s">
        <v>13743</v>
      </c>
      <c r="D7420" t="str">
        <f>IFERROR(VLOOKUP(C7420,'5.2.5'!$G$2:$H$11754,2,0),"")</f>
        <v>Xã Xuân Hội</v>
      </c>
      <c r="E7420" t="str">
        <f t="shared" si="336"/>
        <v/>
      </c>
      <c r="G7420" t="str">
        <f t="shared" si="337"/>
        <v>40505</v>
      </c>
      <c r="H7420" t="str">
        <f>VLOOKUP(G7420,$B$5:$C$724,2,0)</f>
        <v>Huyện Nghi Xuân</v>
      </c>
      <c r="I7420" t="str">
        <f t="shared" si="338"/>
        <v>405</v>
      </c>
      <c r="J7420" t="str">
        <f>VLOOKUP(I7420,Tỉnh!$A$2:$B$64,2,0)</f>
        <v>Hà Tĩnh</v>
      </c>
    </row>
    <row r="7421" hidden="1" spans="1:10">
      <c r="A7421" s="38"/>
      <c r="B7421" s="56" t="s">
        <v>13744</v>
      </c>
      <c r="C7421" s="54" t="s">
        <v>13745</v>
      </c>
      <c r="D7421" t="str">
        <f>IFERROR(VLOOKUP(C7421,'5.2.5'!$G$2:$H$11754,2,0),"")</f>
        <v>Xã Xuân Phổ</v>
      </c>
      <c r="E7421" t="str">
        <f t="shared" si="336"/>
        <v/>
      </c>
      <c r="G7421" t="str">
        <f t="shared" si="337"/>
        <v>40505</v>
      </c>
      <c r="H7421" t="str">
        <f>VLOOKUP(G7421,$B$5:$C$724,2,0)</f>
        <v>Huyện Nghi Xuân</v>
      </c>
      <c r="I7421" t="str">
        <f t="shared" si="338"/>
        <v>405</v>
      </c>
      <c r="J7421" t="str">
        <f>VLOOKUP(I7421,Tỉnh!$A$2:$B$64,2,0)</f>
        <v>Hà Tĩnh</v>
      </c>
    </row>
    <row r="7422" hidden="1" spans="1:10">
      <c r="A7422" s="38"/>
      <c r="B7422" s="56" t="s">
        <v>13746</v>
      </c>
      <c r="C7422" s="54" t="s">
        <v>13747</v>
      </c>
      <c r="D7422" t="str">
        <f>IFERROR(VLOOKUP(C7422,'5.2.5'!$G$2:$H$11754,2,0),"")</f>
        <v>Xã Xuân Yên</v>
      </c>
      <c r="E7422" t="str">
        <f t="shared" si="336"/>
        <v/>
      </c>
      <c r="G7422" t="str">
        <f t="shared" si="337"/>
        <v>40505</v>
      </c>
      <c r="H7422" t="str">
        <f>VLOOKUP(G7422,$B$5:$C$724,2,0)</f>
        <v>Huyện Nghi Xuân</v>
      </c>
      <c r="I7422" t="str">
        <f t="shared" si="338"/>
        <v>405</v>
      </c>
      <c r="J7422" t="str">
        <f>VLOOKUP(I7422,Tỉnh!$A$2:$B$64,2,0)</f>
        <v>Hà Tĩnh</v>
      </c>
    </row>
    <row r="7423" hidden="1" spans="1:10">
      <c r="A7423" s="38"/>
      <c r="B7423" s="56" t="s">
        <v>4609</v>
      </c>
      <c r="C7423" s="54" t="s">
        <v>13748</v>
      </c>
      <c r="D7423" t="str">
        <f>IFERROR(VLOOKUP(C7423,'5.2.5'!$G$2:$H$11754,2,0),"")</f>
        <v>Xã Xuân Hồng</v>
      </c>
      <c r="E7423" t="str">
        <f t="shared" si="336"/>
        <v/>
      </c>
      <c r="G7423" t="str">
        <f t="shared" si="337"/>
        <v>40505</v>
      </c>
      <c r="H7423" t="str">
        <f>VLOOKUP(G7423,$B$5:$C$724,2,0)</f>
        <v>Huyện Nghi Xuân</v>
      </c>
      <c r="I7423" t="str">
        <f t="shared" si="338"/>
        <v>405</v>
      </c>
      <c r="J7423" t="str">
        <f>VLOOKUP(I7423,Tỉnh!$A$2:$B$64,2,0)</f>
        <v>Hà Tĩnh</v>
      </c>
    </row>
    <row r="7424" hidden="1" spans="1:10">
      <c r="A7424" s="38"/>
      <c r="B7424" s="56" t="s">
        <v>13641</v>
      </c>
      <c r="C7424" s="54" t="s">
        <v>13749</v>
      </c>
      <c r="D7424" t="str">
        <f>IFERROR(VLOOKUP(C7424,'5.2.5'!$G$2:$H$11754,2,0),"")</f>
        <v>Xã Xuân Lam</v>
      </c>
      <c r="E7424" t="str">
        <f t="shared" si="336"/>
        <v/>
      </c>
      <c r="G7424" t="str">
        <f t="shared" si="337"/>
        <v>40505</v>
      </c>
      <c r="H7424" t="str">
        <f>VLOOKUP(G7424,$B$5:$C$724,2,0)</f>
        <v>Huyện Nghi Xuân</v>
      </c>
      <c r="I7424" t="str">
        <f t="shared" si="338"/>
        <v>405</v>
      </c>
      <c r="J7424" t="str">
        <f>VLOOKUP(I7424,Tỉnh!$A$2:$B$64,2,0)</f>
        <v>Hà Tĩnh</v>
      </c>
    </row>
    <row r="7425" hidden="1" spans="1:10">
      <c r="A7425" s="38"/>
      <c r="B7425" s="56" t="s">
        <v>13750</v>
      </c>
      <c r="C7425" s="54" t="s">
        <v>13751</v>
      </c>
      <c r="D7425" t="str">
        <f>IFERROR(VLOOKUP(C7425,'5.2.5'!$G$2:$H$11754,2,0),"")</f>
        <v>Thị trấn Xuân An</v>
      </c>
      <c r="E7425" t="str">
        <f t="shared" si="336"/>
        <v/>
      </c>
      <c r="G7425" t="str">
        <f t="shared" si="337"/>
        <v>40505</v>
      </c>
      <c r="H7425" t="str">
        <f>VLOOKUP(G7425,$B$5:$C$724,2,0)</f>
        <v>Huyện Nghi Xuân</v>
      </c>
      <c r="I7425" t="str">
        <f t="shared" si="338"/>
        <v>405</v>
      </c>
      <c r="J7425" t="str">
        <f>VLOOKUP(I7425,Tỉnh!$A$2:$B$64,2,0)</f>
        <v>Hà Tĩnh</v>
      </c>
    </row>
    <row r="7426" hidden="1" spans="1:10">
      <c r="A7426" s="38"/>
      <c r="B7426" s="56" t="s">
        <v>13752</v>
      </c>
      <c r="C7426" s="54" t="s">
        <v>13753</v>
      </c>
      <c r="D7426" t="str">
        <f>IFERROR(VLOOKUP(C7426,'5.2.5'!$G$2:$H$11754,2,0),"")</f>
        <v>Xã Xuân Trường (hết hiệu lực)</v>
      </c>
      <c r="E7426" t="str">
        <f t="shared" si="336"/>
        <v/>
      </c>
      <c r="G7426" t="str">
        <f t="shared" si="337"/>
        <v>40505</v>
      </c>
      <c r="H7426" t="str">
        <f>VLOOKUP(G7426,$B$5:$C$724,2,0)</f>
        <v>Huyện Nghi Xuân</v>
      </c>
      <c r="I7426" t="str">
        <f t="shared" si="338"/>
        <v>405</v>
      </c>
      <c r="J7426" t="str">
        <f>VLOOKUP(I7426,Tỉnh!$A$2:$B$64,2,0)</f>
        <v>Hà Tĩnh</v>
      </c>
    </row>
    <row r="7427" hidden="1" spans="1:10">
      <c r="A7427" s="38"/>
      <c r="B7427" s="56" t="s">
        <v>13754</v>
      </c>
      <c r="C7427" s="54" t="s">
        <v>13755</v>
      </c>
      <c r="D7427" t="str">
        <f>IFERROR(VLOOKUP(C7427,'5.2.5'!$G$2:$H$11754,2,0),"")</f>
        <v>Xã Xuân Đan (hết hiệu lực)</v>
      </c>
      <c r="E7427" t="str">
        <f t="shared" si="336"/>
        <v/>
      </c>
      <c r="G7427" t="str">
        <f t="shared" si="337"/>
        <v>40505</v>
      </c>
      <c r="H7427" t="str">
        <f>VLOOKUP(G7427,$B$5:$C$724,2,0)</f>
        <v>Huyện Nghi Xuân</v>
      </c>
      <c r="I7427" t="str">
        <f t="shared" si="338"/>
        <v>405</v>
      </c>
      <c r="J7427" t="str">
        <f>VLOOKUP(I7427,Tỉnh!$A$2:$B$64,2,0)</f>
        <v>Hà Tĩnh</v>
      </c>
    </row>
    <row r="7428" hidden="1" spans="1:10">
      <c r="A7428" s="38"/>
      <c r="B7428" s="56" t="s">
        <v>13756</v>
      </c>
      <c r="C7428" s="54" t="s">
        <v>13757</v>
      </c>
      <c r="D7428" t="str">
        <f>IFERROR(VLOOKUP(C7428,'5.2.5'!$G$2:$H$11754,2,0),"")</f>
        <v>Xã Xuân Hải</v>
      </c>
      <c r="E7428" t="str">
        <f t="shared" si="336"/>
        <v/>
      </c>
      <c r="G7428" t="str">
        <f t="shared" si="337"/>
        <v>40505</v>
      </c>
      <c r="H7428" t="str">
        <f>VLOOKUP(G7428,$B$5:$C$724,2,0)</f>
        <v>Huyện Nghi Xuân</v>
      </c>
      <c r="I7428" t="str">
        <f t="shared" si="338"/>
        <v>405</v>
      </c>
      <c r="J7428" t="str">
        <f>VLOOKUP(I7428,Tỉnh!$A$2:$B$64,2,0)</f>
        <v>Hà Tĩnh</v>
      </c>
    </row>
    <row r="7429" hidden="1" spans="1:10">
      <c r="A7429" s="38"/>
      <c r="B7429" s="56" t="s">
        <v>1777</v>
      </c>
      <c r="C7429" s="54" t="s">
        <v>13758</v>
      </c>
      <c r="D7429" t="str">
        <f>IFERROR(VLOOKUP(C7429,'5.2.5'!$G$2:$H$11754,2,0),"")</f>
        <v>Xã Xuân Giang</v>
      </c>
      <c r="E7429" t="str">
        <f t="shared" si="336"/>
        <v/>
      </c>
      <c r="G7429" t="str">
        <f t="shared" si="337"/>
        <v>40505</v>
      </c>
      <c r="H7429" t="str">
        <f>VLOOKUP(G7429,$B$5:$C$724,2,0)</f>
        <v>Huyện Nghi Xuân</v>
      </c>
      <c r="I7429" t="str">
        <f t="shared" si="338"/>
        <v>405</v>
      </c>
      <c r="J7429" t="str">
        <f>VLOOKUP(I7429,Tỉnh!$A$2:$B$64,2,0)</f>
        <v>Hà Tĩnh</v>
      </c>
    </row>
    <row r="7430" hidden="1" spans="1:10">
      <c r="A7430" s="38"/>
      <c r="B7430" s="56" t="s">
        <v>13759</v>
      </c>
      <c r="C7430" s="54" t="s">
        <v>13760</v>
      </c>
      <c r="D7430" t="str">
        <f>IFERROR(VLOOKUP(C7430,'5.2.5'!$G$2:$H$11754,2,0),"")</f>
        <v>Xã Tiên Điền (hết hiệu lực)</v>
      </c>
      <c r="E7430" t="str">
        <f t="shared" si="336"/>
        <v/>
      </c>
      <c r="G7430" t="str">
        <f t="shared" si="337"/>
        <v>40505</v>
      </c>
      <c r="H7430" t="str">
        <f>VLOOKUP(G7430,$B$5:$C$724,2,0)</f>
        <v>Huyện Nghi Xuân</v>
      </c>
      <c r="I7430" t="str">
        <f t="shared" si="338"/>
        <v>405</v>
      </c>
      <c r="J7430" t="str">
        <f>VLOOKUP(I7430,Tỉnh!$A$2:$B$64,2,0)</f>
        <v>Hà Tĩnh</v>
      </c>
    </row>
    <row r="7431" hidden="1" spans="1:10">
      <c r="A7431" s="38"/>
      <c r="B7431" s="56" t="s">
        <v>13761</v>
      </c>
      <c r="C7431" s="54" t="s">
        <v>13762</v>
      </c>
      <c r="D7431" t="str">
        <f>IFERROR(VLOOKUP(C7431,'5.2.5'!$G$2:$H$11754,2,0),"")</f>
        <v>Xã Xuân Mỹ</v>
      </c>
      <c r="E7431" t="str">
        <f t="shared" si="336"/>
        <v/>
      </c>
      <c r="G7431" t="str">
        <f t="shared" si="337"/>
        <v>40505</v>
      </c>
      <c r="H7431" t="str">
        <f>VLOOKUP(G7431,$B$5:$C$724,2,0)</f>
        <v>Huyện Nghi Xuân</v>
      </c>
      <c r="I7431" t="str">
        <f t="shared" si="338"/>
        <v>405</v>
      </c>
      <c r="J7431" t="str">
        <f>VLOOKUP(I7431,Tỉnh!$A$2:$B$64,2,0)</f>
        <v>Hà Tĩnh</v>
      </c>
    </row>
    <row r="7432" hidden="1" spans="1:10">
      <c r="A7432" s="38"/>
      <c r="B7432" s="56" t="s">
        <v>4593</v>
      </c>
      <c r="C7432" s="54" t="s">
        <v>13763</v>
      </c>
      <c r="D7432" t="str">
        <f>IFERROR(VLOOKUP(C7432,'5.2.5'!$G$2:$H$11754,2,0),"")</f>
        <v>Xã Xuân Thành</v>
      </c>
      <c r="E7432" t="str">
        <f t="shared" si="336"/>
        <v/>
      </c>
      <c r="G7432" t="str">
        <f t="shared" si="337"/>
        <v>40505</v>
      </c>
      <c r="H7432" t="str">
        <f>VLOOKUP(G7432,$B$5:$C$724,2,0)</f>
        <v>Huyện Nghi Xuân</v>
      </c>
      <c r="I7432" t="str">
        <f t="shared" si="338"/>
        <v>405</v>
      </c>
      <c r="J7432" t="str">
        <f>VLOOKUP(I7432,Tỉnh!$A$2:$B$64,2,0)</f>
        <v>Hà Tĩnh</v>
      </c>
    </row>
    <row r="7433" hidden="1" spans="1:10">
      <c r="A7433" s="38"/>
      <c r="B7433" s="56" t="s">
        <v>8730</v>
      </c>
      <c r="C7433" s="54" t="s">
        <v>13764</v>
      </c>
      <c r="D7433" t="str">
        <f>IFERROR(VLOOKUP(C7433,'5.2.5'!$G$2:$H$11754,2,0),"")</f>
        <v>Xã Xuân Viên</v>
      </c>
      <c r="E7433" t="str">
        <f t="shared" si="336"/>
        <v/>
      </c>
      <c r="G7433" t="str">
        <f t="shared" si="337"/>
        <v>40505</v>
      </c>
      <c r="H7433" t="str">
        <f>VLOOKUP(G7433,$B$5:$C$724,2,0)</f>
        <v>Huyện Nghi Xuân</v>
      </c>
      <c r="I7433" t="str">
        <f t="shared" si="338"/>
        <v>405</v>
      </c>
      <c r="J7433" t="str">
        <f>VLOOKUP(I7433,Tỉnh!$A$2:$B$64,2,0)</f>
        <v>Hà Tĩnh</v>
      </c>
    </row>
    <row r="7434" hidden="1" spans="1:10">
      <c r="A7434" s="38"/>
      <c r="B7434" s="56" t="s">
        <v>13765</v>
      </c>
      <c r="C7434" s="54" t="s">
        <v>13766</v>
      </c>
      <c r="D7434" t="str">
        <f>IFERROR(VLOOKUP(C7434,'5.2.5'!$G$2:$H$11754,2,0),"")</f>
        <v>Xã Cổ Đạm</v>
      </c>
      <c r="E7434" t="str">
        <f t="shared" si="336"/>
        <v/>
      </c>
      <c r="G7434" t="str">
        <f t="shared" si="337"/>
        <v>40505</v>
      </c>
      <c r="H7434" t="str">
        <f>VLOOKUP(G7434,$B$5:$C$724,2,0)</f>
        <v>Huyện Nghi Xuân</v>
      </c>
      <c r="I7434" t="str">
        <f t="shared" si="338"/>
        <v>405</v>
      </c>
      <c r="J7434" t="str">
        <f>VLOOKUP(I7434,Tỉnh!$A$2:$B$64,2,0)</f>
        <v>Hà Tĩnh</v>
      </c>
    </row>
    <row r="7435" hidden="1" spans="1:10">
      <c r="A7435" s="38"/>
      <c r="B7435" s="56" t="s">
        <v>13767</v>
      </c>
      <c r="C7435" s="54" t="s">
        <v>13768</v>
      </c>
      <c r="D7435" t="str">
        <f>IFERROR(VLOOKUP(C7435,'5.2.5'!$G$2:$H$11754,2,0),"")</f>
        <v>Xã Xuân Lĩnh</v>
      </c>
      <c r="E7435" t="str">
        <f t="shared" si="336"/>
        <v/>
      </c>
      <c r="G7435" t="str">
        <f t="shared" si="337"/>
        <v>40505</v>
      </c>
      <c r="H7435" t="str">
        <f>VLOOKUP(G7435,$B$5:$C$724,2,0)</f>
        <v>Huyện Nghi Xuân</v>
      </c>
      <c r="I7435" t="str">
        <f t="shared" si="338"/>
        <v>405</v>
      </c>
      <c r="J7435" t="str">
        <f>VLOOKUP(I7435,Tỉnh!$A$2:$B$64,2,0)</f>
        <v>Hà Tĩnh</v>
      </c>
    </row>
    <row r="7436" hidden="1" spans="1:10">
      <c r="A7436" s="38"/>
      <c r="B7436" s="56" t="s">
        <v>13769</v>
      </c>
      <c r="C7436" s="54" t="s">
        <v>13770</v>
      </c>
      <c r="D7436" t="str">
        <f>IFERROR(VLOOKUP(C7436,'5.2.5'!$G$2:$H$11754,2,0),"")</f>
        <v>Xã Cương Gián</v>
      </c>
      <c r="E7436" t="str">
        <f t="shared" si="336"/>
        <v/>
      </c>
      <c r="G7436" t="str">
        <f t="shared" si="337"/>
        <v>40505</v>
      </c>
      <c r="H7436" t="str">
        <f>VLOOKUP(G7436,$B$5:$C$724,2,0)</f>
        <v>Huyện Nghi Xuân</v>
      </c>
      <c r="I7436" t="str">
        <f t="shared" si="338"/>
        <v>405</v>
      </c>
      <c r="J7436" t="str">
        <f>VLOOKUP(I7436,Tỉnh!$A$2:$B$64,2,0)</f>
        <v>Hà Tĩnh</v>
      </c>
    </row>
    <row r="7437" hidden="1" spans="1:10">
      <c r="A7437" s="38"/>
      <c r="B7437" s="56" t="s">
        <v>13771</v>
      </c>
      <c r="C7437" s="74" t="s">
        <v>13772</v>
      </c>
      <c r="D7437" t="str">
        <f>IFERROR(VLOOKUP(C7437,'5.2.5'!$G$2:$H$11754,2,0),"")</f>
        <v>Thị trấn Tiên Điền</v>
      </c>
      <c r="E7437" t="str">
        <f t="shared" si="336"/>
        <v/>
      </c>
      <c r="G7437" t="str">
        <f t="shared" si="337"/>
        <v>40505</v>
      </c>
      <c r="H7437" t="str">
        <f>VLOOKUP(G7437,$B$5:$C$724,2,0)</f>
        <v>Huyện Nghi Xuân</v>
      </c>
      <c r="I7437" t="str">
        <f t="shared" si="338"/>
        <v>405</v>
      </c>
      <c r="J7437" t="str">
        <f>VLOOKUP(I7437,Tỉnh!$A$2:$B$64,2,0)</f>
        <v>Hà Tĩnh</v>
      </c>
    </row>
    <row r="7438" hidden="1" spans="1:10">
      <c r="A7438" s="38"/>
      <c r="B7438" s="56" t="s">
        <v>13773</v>
      </c>
      <c r="C7438" s="74" t="s">
        <v>13774</v>
      </c>
      <c r="D7438" t="str">
        <f>IFERROR(VLOOKUP(C7438,'5.2.5'!$G$2:$H$11754,2,0),"")</f>
        <v>Xã Đan Trường</v>
      </c>
      <c r="E7438" t="str">
        <f t="shared" si="336"/>
        <v/>
      </c>
      <c r="G7438" t="str">
        <f t="shared" si="337"/>
        <v>40505</v>
      </c>
      <c r="H7438" t="str">
        <f>VLOOKUP(G7438,$B$5:$C$724,2,0)</f>
        <v>Huyện Nghi Xuân</v>
      </c>
      <c r="I7438" t="str">
        <f t="shared" si="338"/>
        <v>405</v>
      </c>
      <c r="J7438" t="str">
        <f>VLOOKUP(I7438,Tỉnh!$A$2:$B$64,2,0)</f>
        <v>Hà Tĩnh</v>
      </c>
    </row>
    <row r="7439" hidden="1" spans="1:10">
      <c r="A7439" s="38"/>
      <c r="B7439" s="56" t="s">
        <v>9524</v>
      </c>
      <c r="C7439" s="54" t="s">
        <v>13775</v>
      </c>
      <c r="D7439" t="str">
        <f>IFERROR(VLOOKUP(C7439,'5.2.5'!$G$2:$H$11754,2,0),"")</f>
        <v>Xã Trường Sơn</v>
      </c>
      <c r="E7439" t="str">
        <f t="shared" si="336"/>
        <v/>
      </c>
      <c r="G7439" t="str">
        <f t="shared" si="337"/>
        <v>40507</v>
      </c>
      <c r="H7439" t="str">
        <f>VLOOKUP(G7439,$B$5:$C$724,2,0)</f>
        <v>Huyện Đức Thọ</v>
      </c>
      <c r="I7439" t="str">
        <f t="shared" si="338"/>
        <v>405</v>
      </c>
      <c r="J7439" t="str">
        <f>VLOOKUP(I7439,Tỉnh!$A$2:$B$64,2,0)</f>
        <v>Hà Tĩnh</v>
      </c>
    </row>
    <row r="7440" hidden="1" spans="1:10">
      <c r="A7440" s="38"/>
      <c r="B7440" s="56" t="s">
        <v>13776</v>
      </c>
      <c r="C7440" s="54" t="s">
        <v>13777</v>
      </c>
      <c r="D7440" t="str">
        <f>IFERROR(VLOOKUP(C7440,'5.2.5'!$G$2:$H$11754,2,0),"")</f>
        <v>Xã Đức Hòa (hết hiệu lực)</v>
      </c>
      <c r="E7440" t="str">
        <f t="shared" si="336"/>
        <v/>
      </c>
      <c r="G7440" t="str">
        <f t="shared" si="337"/>
        <v>40507</v>
      </c>
      <c r="H7440" t="str">
        <f>VLOOKUP(G7440,$B$5:$C$724,2,0)</f>
        <v>Huyện Đức Thọ</v>
      </c>
      <c r="I7440" t="str">
        <f t="shared" si="338"/>
        <v>405</v>
      </c>
      <c r="J7440" t="str">
        <f>VLOOKUP(I7440,Tỉnh!$A$2:$B$64,2,0)</f>
        <v>Hà Tĩnh</v>
      </c>
    </row>
    <row r="7441" hidden="1" spans="1:10">
      <c r="A7441" s="38"/>
      <c r="B7441" s="56" t="s">
        <v>13778</v>
      </c>
      <c r="C7441" s="54" t="s">
        <v>13779</v>
      </c>
      <c r="D7441" t="str">
        <f>IFERROR(VLOOKUP(C7441,'5.2.5'!$G$2:$H$11754,2,0),"")</f>
        <v>Xã Đức Vĩnh (hết hiệu lực)</v>
      </c>
      <c r="E7441" t="str">
        <f t="shared" si="336"/>
        <v/>
      </c>
      <c r="G7441" t="str">
        <f t="shared" si="337"/>
        <v>40507</v>
      </c>
      <c r="H7441" t="str">
        <f>VLOOKUP(G7441,$B$5:$C$724,2,0)</f>
        <v>Huyện Đức Thọ</v>
      </c>
      <c r="I7441" t="str">
        <f t="shared" si="338"/>
        <v>405</v>
      </c>
      <c r="J7441" t="str">
        <f>VLOOKUP(I7441,Tỉnh!$A$2:$B$64,2,0)</f>
        <v>Hà Tĩnh</v>
      </c>
    </row>
    <row r="7442" hidden="1" spans="1:10">
      <c r="A7442" s="38"/>
      <c r="B7442" s="56" t="s">
        <v>4422</v>
      </c>
      <c r="C7442" s="54" t="s">
        <v>13780</v>
      </c>
      <c r="D7442" t="str">
        <f>IFERROR(VLOOKUP(C7442,'5.2.5'!$G$2:$H$11754,2,0),"")</f>
        <v>Xã Liên Minh</v>
      </c>
      <c r="E7442" t="str">
        <f t="shared" si="336"/>
        <v/>
      </c>
      <c r="G7442" t="str">
        <f t="shared" si="337"/>
        <v>40507</v>
      </c>
      <c r="H7442" t="str">
        <f>VLOOKUP(G7442,$B$5:$C$724,2,0)</f>
        <v>Huyện Đức Thọ</v>
      </c>
      <c r="I7442" t="str">
        <f t="shared" si="338"/>
        <v>405</v>
      </c>
      <c r="J7442" t="str">
        <f>VLOOKUP(I7442,Tỉnh!$A$2:$B$64,2,0)</f>
        <v>Hà Tĩnh</v>
      </c>
    </row>
    <row r="7443" hidden="1" spans="1:10">
      <c r="A7443" s="38"/>
      <c r="B7443" s="56" t="s">
        <v>13781</v>
      </c>
      <c r="C7443" s="54" t="s">
        <v>13782</v>
      </c>
      <c r="D7443" t="str">
        <f>IFERROR(VLOOKUP(C7443,'5.2.5'!$G$2:$H$11754,2,0),"")</f>
        <v>Xã Tùng ảnh</v>
      </c>
      <c r="E7443" t="str">
        <f t="shared" si="336"/>
        <v/>
      </c>
      <c r="G7443" t="str">
        <f t="shared" si="337"/>
        <v>40507</v>
      </c>
      <c r="H7443" t="str">
        <f>VLOOKUP(G7443,$B$5:$C$724,2,0)</f>
        <v>Huyện Đức Thọ</v>
      </c>
      <c r="I7443" t="str">
        <f t="shared" si="338"/>
        <v>405</v>
      </c>
      <c r="J7443" t="str">
        <f>VLOOKUP(I7443,Tỉnh!$A$2:$B$64,2,0)</f>
        <v>Hà Tĩnh</v>
      </c>
    </row>
    <row r="7444" hidden="1" spans="1:10">
      <c r="A7444" s="38"/>
      <c r="B7444" s="56" t="s">
        <v>13783</v>
      </c>
      <c r="C7444" s="54" t="s">
        <v>13784</v>
      </c>
      <c r="D7444" t="str">
        <f>IFERROR(VLOOKUP(C7444,'5.2.5'!$G$2:$H$11754,2,0),"")</f>
        <v>Xã Đức Thủy (hết hiệu lực)</v>
      </c>
      <c r="E7444" t="str">
        <f t="shared" si="336"/>
        <v/>
      </c>
      <c r="G7444" t="str">
        <f t="shared" si="337"/>
        <v>40507</v>
      </c>
      <c r="H7444" t="str">
        <f>VLOOKUP(G7444,$B$5:$C$724,2,0)</f>
        <v>Huyện Đức Thọ</v>
      </c>
      <c r="I7444" t="str">
        <f t="shared" si="338"/>
        <v>405</v>
      </c>
      <c r="J7444" t="str">
        <f>VLOOKUP(I7444,Tỉnh!$A$2:$B$64,2,0)</f>
        <v>Hà Tĩnh</v>
      </c>
    </row>
    <row r="7445" hidden="1" spans="1:10">
      <c r="A7445" s="38"/>
      <c r="B7445" s="56" t="s">
        <v>13785</v>
      </c>
      <c r="C7445" s="54" t="s">
        <v>13786</v>
      </c>
      <c r="D7445" t="str">
        <f>IFERROR(VLOOKUP(C7445,'5.2.5'!$G$2:$H$11754,2,0),"")</f>
        <v>Xã Đức Long (hết hiệu lực)</v>
      </c>
      <c r="E7445" t="str">
        <f t="shared" si="336"/>
        <v/>
      </c>
      <c r="G7445" t="str">
        <f t="shared" si="337"/>
        <v>40507</v>
      </c>
      <c r="H7445" t="str">
        <f>VLOOKUP(G7445,$B$5:$C$724,2,0)</f>
        <v>Huyện Đức Thọ</v>
      </c>
      <c r="I7445" t="str">
        <f t="shared" si="338"/>
        <v>405</v>
      </c>
      <c r="J7445" t="str">
        <f>VLOOKUP(I7445,Tỉnh!$A$2:$B$64,2,0)</f>
        <v>Hà Tĩnh</v>
      </c>
    </row>
    <row r="7446" hidden="1" spans="1:10">
      <c r="A7446" s="38"/>
      <c r="B7446" s="56" t="s">
        <v>13787</v>
      </c>
      <c r="C7446" s="54" t="s">
        <v>13788</v>
      </c>
      <c r="D7446" t="str">
        <f>IFERROR(VLOOKUP(C7446,'5.2.5'!$G$2:$H$11754,2,0),"")</f>
        <v>Xã Đức Lập (hết hiệu lực)</v>
      </c>
      <c r="E7446" t="str">
        <f t="shared" si="336"/>
        <v/>
      </c>
      <c r="G7446" t="str">
        <f t="shared" si="337"/>
        <v>40507</v>
      </c>
      <c r="H7446" t="str">
        <f>VLOOKUP(G7446,$B$5:$C$724,2,0)</f>
        <v>Huyện Đức Thọ</v>
      </c>
      <c r="I7446" t="str">
        <f t="shared" si="338"/>
        <v>405</v>
      </c>
      <c r="J7446" t="str">
        <f>VLOOKUP(I7446,Tỉnh!$A$2:$B$64,2,0)</f>
        <v>Hà Tĩnh</v>
      </c>
    </row>
    <row r="7447" hidden="1" spans="1:10">
      <c r="A7447" s="38"/>
      <c r="B7447" s="56" t="s">
        <v>13789</v>
      </c>
      <c r="C7447" s="54" t="s">
        <v>13790</v>
      </c>
      <c r="D7447" t="str">
        <f>IFERROR(VLOOKUP(C7447,'5.2.5'!$G$2:$H$11754,2,0),"")</f>
        <v>Xã Đức Lạng</v>
      </c>
      <c r="E7447" t="str">
        <f t="shared" si="336"/>
        <v/>
      </c>
      <c r="G7447" t="str">
        <f t="shared" si="337"/>
        <v>40507</v>
      </c>
      <c r="H7447" t="str">
        <f>VLOOKUP(G7447,$B$5:$C$724,2,0)</f>
        <v>Huyện Đức Thọ</v>
      </c>
      <c r="I7447" t="str">
        <f t="shared" si="338"/>
        <v>405</v>
      </c>
      <c r="J7447" t="str">
        <f>VLOOKUP(I7447,Tỉnh!$A$2:$B$64,2,0)</f>
        <v>Hà Tĩnh</v>
      </c>
    </row>
    <row r="7448" hidden="1" spans="1:10">
      <c r="A7448" s="38"/>
      <c r="B7448" s="56" t="s">
        <v>13791</v>
      </c>
      <c r="C7448" s="54" t="s">
        <v>13792</v>
      </c>
      <c r="D7448" t="str">
        <f>IFERROR(VLOOKUP(C7448,'5.2.5'!$G$2:$H$11754,2,0),"")</f>
        <v>Thị trấn Đức Thọ</v>
      </c>
      <c r="E7448" t="str">
        <f t="shared" si="336"/>
        <v/>
      </c>
      <c r="G7448" t="str">
        <f t="shared" si="337"/>
        <v>40507</v>
      </c>
      <c r="H7448" t="str">
        <f>VLOOKUP(G7448,$B$5:$C$724,2,0)</f>
        <v>Huyện Đức Thọ</v>
      </c>
      <c r="I7448" t="str">
        <f t="shared" si="338"/>
        <v>405</v>
      </c>
      <c r="J7448" t="str">
        <f>VLOOKUP(I7448,Tỉnh!$A$2:$B$64,2,0)</f>
        <v>Hà Tĩnh</v>
      </c>
    </row>
    <row r="7449" hidden="1" spans="1:10">
      <c r="A7449" s="38"/>
      <c r="B7449" s="56" t="s">
        <v>13793</v>
      </c>
      <c r="C7449" s="54" t="s">
        <v>13794</v>
      </c>
      <c r="D7449" t="str">
        <f>IFERROR(VLOOKUP(C7449,'5.2.5'!$G$2:$H$11754,2,0),"")</f>
        <v>Xã Đức Quang (hết hiệu lực)</v>
      </c>
      <c r="E7449" t="str">
        <f t="shared" si="336"/>
        <v/>
      </c>
      <c r="G7449" t="str">
        <f t="shared" si="337"/>
        <v>40507</v>
      </c>
      <c r="H7449" t="str">
        <f>VLOOKUP(G7449,$B$5:$C$724,2,0)</f>
        <v>Huyện Đức Thọ</v>
      </c>
      <c r="I7449" t="str">
        <f t="shared" si="338"/>
        <v>405</v>
      </c>
      <c r="J7449" t="str">
        <f>VLOOKUP(I7449,Tỉnh!$A$2:$B$64,2,0)</f>
        <v>Hà Tĩnh</v>
      </c>
    </row>
    <row r="7450" hidden="1" spans="1:10">
      <c r="A7450" s="38"/>
      <c r="B7450" s="56" t="s">
        <v>13795</v>
      </c>
      <c r="C7450" s="54" t="s">
        <v>13796</v>
      </c>
      <c r="D7450" t="str">
        <f>IFERROR(VLOOKUP(C7450,'5.2.5'!$G$2:$H$11754,2,0),"")</f>
        <v>Xã Đức Châu (hết hiệu lực)</v>
      </c>
      <c r="E7450" t="str">
        <f t="shared" si="336"/>
        <v/>
      </c>
      <c r="G7450" t="str">
        <f t="shared" si="337"/>
        <v>40507</v>
      </c>
      <c r="H7450" t="str">
        <f>VLOOKUP(G7450,$B$5:$C$724,2,0)</f>
        <v>Huyện Đức Thọ</v>
      </c>
      <c r="I7450" t="str">
        <f t="shared" si="338"/>
        <v>405</v>
      </c>
      <c r="J7450" t="str">
        <f>VLOOKUP(I7450,Tỉnh!$A$2:$B$64,2,0)</f>
        <v>Hà Tĩnh</v>
      </c>
    </row>
    <row r="7451" hidden="1" spans="1:10">
      <c r="A7451" s="38"/>
      <c r="B7451" s="56" t="s">
        <v>13797</v>
      </c>
      <c r="C7451" s="54" t="s">
        <v>13798</v>
      </c>
      <c r="D7451" t="str">
        <f>IFERROR(VLOOKUP(C7451,'5.2.5'!$G$2:$H$11754,2,0),"")</f>
        <v>Xã Đức Tùng (hết hiệu lực)</v>
      </c>
      <c r="E7451" t="str">
        <f t="shared" ref="E7451:E7514" si="339">IF(D7451=B7451,"",B7451)</f>
        <v/>
      </c>
      <c r="G7451" t="str">
        <f t="shared" ref="G7451:G7514" si="340">LEFT(C7451,5)</f>
        <v>40507</v>
      </c>
      <c r="H7451" t="str">
        <f>VLOOKUP(G7451,$B$5:$C$724,2,0)</f>
        <v>Huyện Đức Thọ</v>
      </c>
      <c r="I7451" t="str">
        <f t="shared" ref="I7451:I7514" si="341">LEFT(C7451,3)</f>
        <v>405</v>
      </c>
      <c r="J7451" t="str">
        <f>VLOOKUP(I7451,Tỉnh!$A$2:$B$64,2,0)</f>
        <v>Hà Tĩnh</v>
      </c>
    </row>
    <row r="7452" hidden="1" spans="1:10">
      <c r="A7452" s="38"/>
      <c r="B7452" s="56" t="s">
        <v>13799</v>
      </c>
      <c r="C7452" s="54" t="s">
        <v>13800</v>
      </c>
      <c r="D7452" t="str">
        <f>IFERROR(VLOOKUP(C7452,'5.2.5'!$G$2:$H$11754,2,0),"")</f>
        <v>Xã Đức La (hết hiệu lực)</v>
      </c>
      <c r="E7452" t="str">
        <f t="shared" si="339"/>
        <v/>
      </c>
      <c r="G7452" t="str">
        <f t="shared" si="340"/>
        <v>40507</v>
      </c>
      <c r="H7452" t="str">
        <f>VLOOKUP(G7452,$B$5:$C$724,2,0)</f>
        <v>Huyện Đức Thọ</v>
      </c>
      <c r="I7452" t="str">
        <f t="shared" si="341"/>
        <v>405</v>
      </c>
      <c r="J7452" t="str">
        <f>VLOOKUP(I7452,Tỉnh!$A$2:$B$64,2,0)</f>
        <v>Hà Tĩnh</v>
      </c>
    </row>
    <row r="7453" hidden="1" spans="1:10">
      <c r="A7453" s="38"/>
      <c r="B7453" s="56" t="s">
        <v>13801</v>
      </c>
      <c r="C7453" s="54" t="s">
        <v>13802</v>
      </c>
      <c r="D7453" t="str">
        <f>IFERROR(VLOOKUP(C7453,'5.2.5'!$G$2:$H$11754,2,0),"")</f>
        <v>Xã Yên Hồ</v>
      </c>
      <c r="E7453" t="str">
        <f t="shared" si="339"/>
        <v/>
      </c>
      <c r="G7453" t="str">
        <f t="shared" si="340"/>
        <v>40507</v>
      </c>
      <c r="H7453" t="str">
        <f>VLOOKUP(G7453,$B$5:$C$724,2,0)</f>
        <v>Huyện Đức Thọ</v>
      </c>
      <c r="I7453" t="str">
        <f t="shared" si="341"/>
        <v>405</v>
      </c>
      <c r="J7453" t="str">
        <f>VLOOKUP(I7453,Tỉnh!$A$2:$B$64,2,0)</f>
        <v>Hà Tĩnh</v>
      </c>
    </row>
    <row r="7454" hidden="1" spans="1:10">
      <c r="A7454" s="38"/>
      <c r="B7454" s="56" t="s">
        <v>13803</v>
      </c>
      <c r="C7454" s="54" t="s">
        <v>13804</v>
      </c>
      <c r="D7454" t="str">
        <f>IFERROR(VLOOKUP(C7454,'5.2.5'!$G$2:$H$11754,2,0),"")</f>
        <v>Xã Đức Nhân (hết hiệu lực)</v>
      </c>
      <c r="E7454" t="str">
        <f t="shared" si="339"/>
        <v/>
      </c>
      <c r="G7454" t="str">
        <f t="shared" si="340"/>
        <v>40507</v>
      </c>
      <c r="H7454" t="str">
        <f>VLOOKUP(G7454,$B$5:$C$724,2,0)</f>
        <v>Huyện Đức Thọ</v>
      </c>
      <c r="I7454" t="str">
        <f t="shared" si="341"/>
        <v>405</v>
      </c>
      <c r="J7454" t="str">
        <f>VLOOKUP(I7454,Tỉnh!$A$2:$B$64,2,0)</f>
        <v>Hà Tĩnh</v>
      </c>
    </row>
    <row r="7455" hidden="1" spans="1:10">
      <c r="A7455" s="38"/>
      <c r="B7455" s="56" t="s">
        <v>13805</v>
      </c>
      <c r="C7455" s="54" t="s">
        <v>13806</v>
      </c>
      <c r="D7455" t="str">
        <f>IFERROR(VLOOKUP(C7455,'5.2.5'!$G$2:$H$11754,2,0),"")</f>
        <v>Xã Bùi Xá (hết hiệu lực)</v>
      </c>
      <c r="E7455" t="str">
        <f t="shared" si="339"/>
        <v/>
      </c>
      <c r="G7455" t="str">
        <f t="shared" si="340"/>
        <v>40507</v>
      </c>
      <c r="H7455" t="str">
        <f>VLOOKUP(G7455,$B$5:$C$724,2,0)</f>
        <v>Huyện Đức Thọ</v>
      </c>
      <c r="I7455" t="str">
        <f t="shared" si="341"/>
        <v>405</v>
      </c>
      <c r="J7455" t="str">
        <f>VLOOKUP(I7455,Tỉnh!$A$2:$B$64,2,0)</f>
        <v>Hà Tĩnh</v>
      </c>
    </row>
    <row r="7456" hidden="1" spans="1:10">
      <c r="A7456" s="38"/>
      <c r="B7456" s="56" t="s">
        <v>13807</v>
      </c>
      <c r="C7456" s="54" t="s">
        <v>13808</v>
      </c>
      <c r="D7456" t="str">
        <f>IFERROR(VLOOKUP(C7456,'5.2.5'!$G$2:$H$11754,2,0),"")</f>
        <v>Xã Đức Thịnh (hết hiệu lực)</v>
      </c>
      <c r="E7456" t="str">
        <f t="shared" si="339"/>
        <v/>
      </c>
      <c r="G7456" t="str">
        <f t="shared" si="340"/>
        <v>40507</v>
      </c>
      <c r="H7456" t="str">
        <f>VLOOKUP(G7456,$B$5:$C$724,2,0)</f>
        <v>Huyện Đức Thọ</v>
      </c>
      <c r="I7456" t="str">
        <f t="shared" si="341"/>
        <v>405</v>
      </c>
      <c r="J7456" t="str">
        <f>VLOOKUP(I7456,Tỉnh!$A$2:$B$64,2,0)</f>
        <v>Hà Tĩnh</v>
      </c>
    </row>
    <row r="7457" hidden="1" spans="1:10">
      <c r="A7457" s="38"/>
      <c r="B7457" s="56" t="s">
        <v>13809</v>
      </c>
      <c r="C7457" s="54" t="s">
        <v>13810</v>
      </c>
      <c r="D7457" t="str">
        <f>IFERROR(VLOOKUP(C7457,'5.2.5'!$G$2:$H$11754,2,0),"")</f>
        <v>Xã Đức Yên (hết hiệu lực)</v>
      </c>
      <c r="E7457" t="str">
        <f t="shared" si="339"/>
        <v/>
      </c>
      <c r="G7457" t="str">
        <f t="shared" si="340"/>
        <v>40507</v>
      </c>
      <c r="H7457" t="str">
        <f>VLOOKUP(G7457,$B$5:$C$724,2,0)</f>
        <v>Huyện Đức Thọ</v>
      </c>
      <c r="I7457" t="str">
        <f t="shared" si="341"/>
        <v>405</v>
      </c>
      <c r="J7457" t="str">
        <f>VLOOKUP(I7457,Tỉnh!$A$2:$B$64,2,0)</f>
        <v>Hà Tĩnh</v>
      </c>
    </row>
    <row r="7458" hidden="1" spans="1:10">
      <c r="A7458" s="38"/>
      <c r="B7458" s="56" t="s">
        <v>13811</v>
      </c>
      <c r="C7458" s="54" t="s">
        <v>13812</v>
      </c>
      <c r="D7458" t="str">
        <f>IFERROR(VLOOKUP(C7458,'5.2.5'!$G$2:$H$11754,2,0),"")</f>
        <v>Xã Thái Yên (hết hiệu lực)</v>
      </c>
      <c r="E7458" t="str">
        <f t="shared" si="339"/>
        <v/>
      </c>
      <c r="G7458" t="str">
        <f t="shared" si="340"/>
        <v>40507</v>
      </c>
      <c r="H7458" t="str">
        <f>VLOOKUP(G7458,$B$5:$C$724,2,0)</f>
        <v>Huyện Đức Thọ</v>
      </c>
      <c r="I7458" t="str">
        <f t="shared" si="341"/>
        <v>405</v>
      </c>
      <c r="J7458" t="str">
        <f>VLOOKUP(I7458,Tỉnh!$A$2:$B$64,2,0)</f>
        <v>Hà Tĩnh</v>
      </c>
    </row>
    <row r="7459" hidden="1" spans="1:10">
      <c r="A7459" s="38"/>
      <c r="B7459" s="56" t="s">
        <v>13813</v>
      </c>
      <c r="C7459" s="54" t="s">
        <v>13814</v>
      </c>
      <c r="D7459" t="str">
        <f>IFERROR(VLOOKUP(C7459,'5.2.5'!$G$2:$H$11754,2,0),"")</f>
        <v>Xã Trung Lễ (hết hiệu lực)</v>
      </c>
      <c r="E7459" t="str">
        <f t="shared" si="339"/>
        <v/>
      </c>
      <c r="G7459" t="str">
        <f t="shared" si="340"/>
        <v>40507</v>
      </c>
      <c r="H7459" t="str">
        <f>VLOOKUP(G7459,$B$5:$C$724,2,0)</f>
        <v>Huyện Đức Thọ</v>
      </c>
      <c r="I7459" t="str">
        <f t="shared" si="341"/>
        <v>405</v>
      </c>
      <c r="J7459" t="str">
        <f>VLOOKUP(I7459,Tỉnh!$A$2:$B$64,2,0)</f>
        <v>Hà Tĩnh</v>
      </c>
    </row>
    <row r="7460" hidden="1" spans="1:10">
      <c r="A7460" s="38"/>
      <c r="B7460" s="56" t="s">
        <v>13815</v>
      </c>
      <c r="C7460" s="54" t="s">
        <v>13816</v>
      </c>
      <c r="D7460" t="str">
        <f>IFERROR(VLOOKUP(C7460,'5.2.5'!$G$2:$H$11754,2,0),"")</f>
        <v>Xã Đức Lâm (hết hiệu lực)</v>
      </c>
      <c r="E7460" t="str">
        <f t="shared" si="339"/>
        <v/>
      </c>
      <c r="G7460" t="str">
        <f t="shared" si="340"/>
        <v>40507</v>
      </c>
      <c r="H7460" t="str">
        <f>VLOOKUP(G7460,$B$5:$C$724,2,0)</f>
        <v>Huyện Đức Thọ</v>
      </c>
      <c r="I7460" t="str">
        <f t="shared" si="341"/>
        <v>405</v>
      </c>
      <c r="J7460" t="str">
        <f>VLOOKUP(I7460,Tỉnh!$A$2:$B$64,2,0)</f>
        <v>Hà Tĩnh</v>
      </c>
    </row>
    <row r="7461" hidden="1" spans="1:10">
      <c r="A7461" s="38"/>
      <c r="B7461" s="56" t="s">
        <v>13817</v>
      </c>
      <c r="C7461" s="54" t="s">
        <v>13818</v>
      </c>
      <c r="D7461" t="str">
        <f>IFERROR(VLOOKUP(C7461,'5.2.5'!$G$2:$H$11754,2,0),"")</f>
        <v>Xã Đức Thanh (hết hiệu lực)</v>
      </c>
      <c r="E7461" t="str">
        <f t="shared" si="339"/>
        <v/>
      </c>
      <c r="G7461" t="str">
        <f t="shared" si="340"/>
        <v>40507</v>
      </c>
      <c r="H7461" t="str">
        <f>VLOOKUP(G7461,$B$5:$C$724,2,0)</f>
        <v>Huyện Đức Thọ</v>
      </c>
      <c r="I7461" t="str">
        <f t="shared" si="341"/>
        <v>405</v>
      </c>
      <c r="J7461" t="str">
        <f>VLOOKUP(I7461,Tỉnh!$A$2:$B$64,2,0)</f>
        <v>Hà Tĩnh</v>
      </c>
    </row>
    <row r="7462" hidden="1" spans="1:10">
      <c r="A7462" s="38"/>
      <c r="B7462" s="56" t="s">
        <v>13819</v>
      </c>
      <c r="C7462" s="54" t="s">
        <v>13820</v>
      </c>
      <c r="D7462" t="str">
        <f>IFERROR(VLOOKUP(C7462,'5.2.5'!$G$2:$H$11754,2,0),"")</f>
        <v>Xã Đức Dũng (hết hiệu lực)</v>
      </c>
      <c r="E7462" t="str">
        <f t="shared" si="339"/>
        <v/>
      </c>
      <c r="G7462" t="str">
        <f t="shared" si="340"/>
        <v>40507</v>
      </c>
      <c r="H7462" t="str">
        <f>VLOOKUP(G7462,$B$5:$C$724,2,0)</f>
        <v>Huyện Đức Thọ</v>
      </c>
      <c r="I7462" t="str">
        <f t="shared" si="341"/>
        <v>405</v>
      </c>
      <c r="J7462" t="str">
        <f>VLOOKUP(I7462,Tỉnh!$A$2:$B$64,2,0)</f>
        <v>Hà Tĩnh</v>
      </c>
    </row>
    <row r="7463" hidden="1" spans="1:10">
      <c r="A7463" s="38"/>
      <c r="B7463" s="56" t="s">
        <v>13821</v>
      </c>
      <c r="C7463" s="54" t="s">
        <v>13822</v>
      </c>
      <c r="D7463" t="str">
        <f>IFERROR(VLOOKUP(C7463,'5.2.5'!$G$2:$H$11754,2,0),"")</f>
        <v>Xã Đức An (hết hiệu lực)</v>
      </c>
      <c r="E7463" t="str">
        <f t="shared" si="339"/>
        <v/>
      </c>
      <c r="G7463" t="str">
        <f t="shared" si="340"/>
        <v>40507</v>
      </c>
      <c r="H7463" t="str">
        <f>VLOOKUP(G7463,$B$5:$C$724,2,0)</f>
        <v>Huyện Đức Thọ</v>
      </c>
      <c r="I7463" t="str">
        <f t="shared" si="341"/>
        <v>405</v>
      </c>
      <c r="J7463" t="str">
        <f>VLOOKUP(I7463,Tỉnh!$A$2:$B$64,2,0)</f>
        <v>Hà Tĩnh</v>
      </c>
    </row>
    <row r="7464" hidden="1" spans="1:10">
      <c r="A7464" s="38"/>
      <c r="B7464" s="56" t="s">
        <v>13823</v>
      </c>
      <c r="C7464" s="54" t="s">
        <v>13824</v>
      </c>
      <c r="D7464" t="str">
        <f>IFERROR(VLOOKUP(C7464,'5.2.5'!$G$2:$H$11754,2,0),"")</f>
        <v>Xã Đức Lạc (hết hiệu lực)</v>
      </c>
      <c r="E7464" t="str">
        <f t="shared" si="339"/>
        <v/>
      </c>
      <c r="G7464" t="str">
        <f t="shared" si="340"/>
        <v>40507</v>
      </c>
      <c r="H7464" t="str">
        <f>VLOOKUP(G7464,$B$5:$C$724,2,0)</f>
        <v>Huyện Đức Thọ</v>
      </c>
      <c r="I7464" t="str">
        <f t="shared" si="341"/>
        <v>405</v>
      </c>
      <c r="J7464" t="str">
        <f>VLOOKUP(I7464,Tỉnh!$A$2:$B$64,2,0)</f>
        <v>Hà Tĩnh</v>
      </c>
    </row>
    <row r="7465" hidden="1" spans="1:10">
      <c r="A7465" s="38"/>
      <c r="B7465" s="56" t="s">
        <v>13825</v>
      </c>
      <c r="C7465" s="54" t="s">
        <v>13826</v>
      </c>
      <c r="D7465" t="str">
        <f>IFERROR(VLOOKUP(C7465,'5.2.5'!$G$2:$H$11754,2,0),"")</f>
        <v>Xã Đức Đồng</v>
      </c>
      <c r="E7465" t="str">
        <f t="shared" si="339"/>
        <v/>
      </c>
      <c r="G7465" t="str">
        <f t="shared" si="340"/>
        <v>40507</v>
      </c>
      <c r="H7465" t="str">
        <f>VLOOKUP(G7465,$B$5:$C$724,2,0)</f>
        <v>Huyện Đức Thọ</v>
      </c>
      <c r="I7465" t="str">
        <f t="shared" si="341"/>
        <v>405</v>
      </c>
      <c r="J7465" t="str">
        <f>VLOOKUP(I7465,Tỉnh!$A$2:$B$64,2,0)</f>
        <v>Hà Tĩnh</v>
      </c>
    </row>
    <row r="7466" hidden="1" spans="1:10">
      <c r="A7466" s="38"/>
      <c r="B7466" s="56" t="s">
        <v>3750</v>
      </c>
      <c r="C7466" s="54" t="s">
        <v>13827</v>
      </c>
      <c r="D7466" t="str">
        <f>IFERROR(VLOOKUP(C7466,'5.2.5'!$G$2:$H$11754,2,0),"")</f>
        <v>Xã Tân Hương</v>
      </c>
      <c r="E7466" t="str">
        <f t="shared" si="339"/>
        <v/>
      </c>
      <c r="G7466" t="str">
        <f t="shared" si="340"/>
        <v>40507</v>
      </c>
      <c r="H7466" t="str">
        <f>VLOOKUP(G7466,$B$5:$C$724,2,0)</f>
        <v>Huyện Đức Thọ</v>
      </c>
      <c r="I7466" t="str">
        <f t="shared" si="341"/>
        <v>405</v>
      </c>
      <c r="J7466" t="str">
        <f>VLOOKUP(I7466,Tỉnh!$A$2:$B$64,2,0)</f>
        <v>Hà Tĩnh</v>
      </c>
    </row>
    <row r="7467" hidden="1" spans="1:10">
      <c r="A7467" s="38"/>
      <c r="B7467" s="56" t="s">
        <v>13828</v>
      </c>
      <c r="C7467" s="74" t="s">
        <v>13829</v>
      </c>
      <c r="D7467" t="str">
        <f>IFERROR(VLOOKUP(C7467,'5.2.5'!$G$2:$H$11754,2,0),"")</f>
        <v>Xã Bùi La Nhân</v>
      </c>
      <c r="E7467" t="str">
        <f t="shared" si="339"/>
        <v/>
      </c>
      <c r="G7467" t="str">
        <f t="shared" si="340"/>
        <v>40507</v>
      </c>
      <c r="H7467" t="str">
        <f>VLOOKUP(G7467,$B$5:$C$724,2,0)</f>
        <v>Huyện Đức Thọ</v>
      </c>
      <c r="I7467" t="str">
        <f t="shared" si="341"/>
        <v>405</v>
      </c>
      <c r="J7467" t="str">
        <f>VLOOKUP(I7467,Tỉnh!$A$2:$B$64,2,0)</f>
        <v>Hà Tĩnh</v>
      </c>
    </row>
    <row r="7468" hidden="1" spans="1:10">
      <c r="A7468" s="38"/>
      <c r="B7468" s="56" t="s">
        <v>13830</v>
      </c>
      <c r="C7468" s="74" t="s">
        <v>13831</v>
      </c>
      <c r="D7468" t="str">
        <f>IFERROR(VLOOKUP(C7468,'5.2.5'!$G$2:$H$11754,2,0),"")</f>
        <v>Xã Lâm Trung Thủy</v>
      </c>
      <c r="E7468" t="str">
        <f t="shared" si="339"/>
        <v/>
      </c>
      <c r="G7468" t="str">
        <f t="shared" si="340"/>
        <v>40507</v>
      </c>
      <c r="H7468" t="str">
        <f>VLOOKUP(G7468,$B$5:$C$724,2,0)</f>
        <v>Huyện Đức Thọ</v>
      </c>
      <c r="I7468" t="str">
        <f t="shared" si="341"/>
        <v>405</v>
      </c>
      <c r="J7468" t="str">
        <f>VLOOKUP(I7468,Tỉnh!$A$2:$B$64,2,0)</f>
        <v>Hà Tĩnh</v>
      </c>
    </row>
    <row r="7469" hidden="1" spans="1:10">
      <c r="A7469" s="38"/>
      <c r="B7469" s="56" t="s">
        <v>13832</v>
      </c>
      <c r="C7469" s="74" t="s">
        <v>13833</v>
      </c>
      <c r="D7469" t="str">
        <f>IFERROR(VLOOKUP(C7469,'5.2.5'!$G$2:$H$11754,2,0),"")</f>
        <v>Xã Thanh Bình Thịnh</v>
      </c>
      <c r="E7469" t="str">
        <f t="shared" si="339"/>
        <v/>
      </c>
      <c r="G7469" t="str">
        <f t="shared" si="340"/>
        <v>40507</v>
      </c>
      <c r="H7469" t="str">
        <f>VLOOKUP(G7469,$B$5:$C$724,2,0)</f>
        <v>Huyện Đức Thọ</v>
      </c>
      <c r="I7469" t="str">
        <f t="shared" si="341"/>
        <v>405</v>
      </c>
      <c r="J7469" t="str">
        <f>VLOOKUP(I7469,Tỉnh!$A$2:$B$64,2,0)</f>
        <v>Hà Tĩnh</v>
      </c>
    </row>
    <row r="7470" hidden="1" spans="1:10">
      <c r="A7470" s="38"/>
      <c r="B7470" s="56" t="s">
        <v>13834</v>
      </c>
      <c r="C7470" s="74" t="s">
        <v>13835</v>
      </c>
      <c r="D7470" t="str">
        <f>IFERROR(VLOOKUP(C7470,'5.2.5'!$G$2:$H$11754,2,0),"")</f>
        <v>Xã Tùng Châu</v>
      </c>
      <c r="E7470" t="str">
        <f t="shared" si="339"/>
        <v/>
      </c>
      <c r="G7470" t="str">
        <f t="shared" si="340"/>
        <v>40507</v>
      </c>
      <c r="H7470" t="str">
        <f>VLOOKUP(G7470,$B$5:$C$724,2,0)</f>
        <v>Huyện Đức Thọ</v>
      </c>
      <c r="I7470" t="str">
        <f t="shared" si="341"/>
        <v>405</v>
      </c>
      <c r="J7470" t="str">
        <f>VLOOKUP(I7470,Tỉnh!$A$2:$B$64,2,0)</f>
        <v>Hà Tĩnh</v>
      </c>
    </row>
    <row r="7471" hidden="1" spans="1:10">
      <c r="A7471" s="38"/>
      <c r="B7471" s="56" t="s">
        <v>13836</v>
      </c>
      <c r="C7471" s="74" t="s">
        <v>13837</v>
      </c>
      <c r="D7471" t="str">
        <f>IFERROR(VLOOKUP(C7471,'5.2.5'!$G$2:$H$11754,2,0),"")</f>
        <v>Xã Quang Vĩnh</v>
      </c>
      <c r="E7471" t="str">
        <f t="shared" si="339"/>
        <v/>
      </c>
      <c r="G7471" t="str">
        <f t="shared" si="340"/>
        <v>40507</v>
      </c>
      <c r="H7471" t="str">
        <f>VLOOKUP(G7471,$B$5:$C$724,2,0)</f>
        <v>Huyện Đức Thọ</v>
      </c>
      <c r="I7471" t="str">
        <f t="shared" si="341"/>
        <v>405</v>
      </c>
      <c r="J7471" t="str">
        <f>VLOOKUP(I7471,Tỉnh!$A$2:$B$64,2,0)</f>
        <v>Hà Tĩnh</v>
      </c>
    </row>
    <row r="7472" hidden="1" spans="1:10">
      <c r="A7472" s="38"/>
      <c r="B7472" s="57" t="s">
        <v>13838</v>
      </c>
      <c r="C7472" s="73" t="s">
        <v>13839</v>
      </c>
      <c r="D7472" t="str">
        <f>IFERROR(VLOOKUP(C7472,'5.2.5'!$G$2:$H$11754,2,0),"")</f>
        <v>Xã An Dũng</v>
      </c>
      <c r="E7472" t="str">
        <f t="shared" si="339"/>
        <v/>
      </c>
      <c r="G7472" t="str">
        <f t="shared" si="340"/>
        <v>40507</v>
      </c>
      <c r="H7472" t="str">
        <f>VLOOKUP(G7472,$B$5:$C$724,2,0)</f>
        <v>Huyện Đức Thọ</v>
      </c>
      <c r="I7472" t="str">
        <f t="shared" si="341"/>
        <v>405</v>
      </c>
      <c r="J7472" t="str">
        <f>VLOOKUP(I7472,Tỉnh!$A$2:$B$64,2,0)</f>
        <v>Hà Tĩnh</v>
      </c>
    </row>
    <row r="7473" hidden="1" spans="1:10">
      <c r="A7473" s="38"/>
      <c r="B7473" s="56" t="s">
        <v>7406</v>
      </c>
      <c r="C7473" s="74" t="s">
        <v>13840</v>
      </c>
      <c r="D7473" t="str">
        <f>IFERROR(VLOOKUP(C7473,'5.2.5'!$G$2:$H$11754,2,0),"")</f>
        <v>Xã Hòa Lạc</v>
      </c>
      <c r="E7473" t="str">
        <f t="shared" si="339"/>
        <v/>
      </c>
      <c r="G7473" t="str">
        <f t="shared" si="340"/>
        <v>40507</v>
      </c>
      <c r="H7473" t="str">
        <f>VLOOKUP(G7473,$B$5:$C$724,2,0)</f>
        <v>Huyện Đức Thọ</v>
      </c>
      <c r="I7473" t="str">
        <f t="shared" si="341"/>
        <v>405</v>
      </c>
      <c r="J7473" t="str">
        <f>VLOOKUP(I7473,Tỉnh!$A$2:$B$64,2,0)</f>
        <v>Hà Tĩnh</v>
      </c>
    </row>
    <row r="7474" hidden="1" spans="1:10">
      <c r="A7474" s="38"/>
      <c r="B7474" s="56" t="s">
        <v>1791</v>
      </c>
      <c r="C7474" s="74" t="s">
        <v>13841</v>
      </c>
      <c r="D7474" t="str">
        <f>IFERROR(VLOOKUP(C7474,'5.2.5'!$G$2:$H$11754,2,0),"")</f>
        <v>Xã Tân Dân</v>
      </c>
      <c r="E7474" t="str">
        <f t="shared" si="339"/>
        <v/>
      </c>
      <c r="G7474" t="str">
        <f t="shared" si="340"/>
        <v>40507</v>
      </c>
      <c r="H7474" t="str">
        <f>VLOOKUP(G7474,$B$5:$C$724,2,0)</f>
        <v>Huyện Đức Thọ</v>
      </c>
      <c r="I7474" t="str">
        <f t="shared" si="341"/>
        <v>405</v>
      </c>
      <c r="J7474" t="str">
        <f>VLOOKUP(I7474,Tỉnh!$A$2:$B$64,2,0)</f>
        <v>Hà Tĩnh</v>
      </c>
    </row>
    <row r="7475" hidden="1" spans="1:10">
      <c r="A7475" s="38"/>
      <c r="B7475" s="56" t="s">
        <v>13842</v>
      </c>
      <c r="C7475" s="54" t="s">
        <v>13843</v>
      </c>
      <c r="D7475" t="str">
        <f>IFERROR(VLOOKUP(C7475,'5.2.5'!$G$2:$H$11754,2,0),"")</f>
        <v>Xã Sơn Hồng</v>
      </c>
      <c r="E7475" t="str">
        <f t="shared" si="339"/>
        <v/>
      </c>
      <c r="G7475" t="str">
        <f t="shared" si="340"/>
        <v>40509</v>
      </c>
      <c r="H7475" t="str">
        <f>VLOOKUP(G7475,$B$5:$C$724,2,0)</f>
        <v>Huyện Hương Sơn</v>
      </c>
      <c r="I7475" t="str">
        <f t="shared" si="341"/>
        <v>405</v>
      </c>
      <c r="J7475" t="str">
        <f>VLOOKUP(I7475,Tỉnh!$A$2:$B$64,2,0)</f>
        <v>Hà Tĩnh</v>
      </c>
    </row>
    <row r="7476" hidden="1" spans="1:10">
      <c r="A7476" s="38"/>
      <c r="B7476" s="56" t="s">
        <v>13844</v>
      </c>
      <c r="C7476" s="54" t="s">
        <v>13845</v>
      </c>
      <c r="D7476" t="str">
        <f>IFERROR(VLOOKUP(C7476,'5.2.5'!$G$2:$H$11754,2,0),"")</f>
        <v>Xã Sơn Ninh</v>
      </c>
      <c r="E7476" t="str">
        <f t="shared" si="339"/>
        <v/>
      </c>
      <c r="G7476" t="str">
        <f t="shared" si="340"/>
        <v>40509</v>
      </c>
      <c r="H7476" t="str">
        <f>VLOOKUP(G7476,$B$5:$C$724,2,0)</f>
        <v>Huyện Hương Sơn</v>
      </c>
      <c r="I7476" t="str">
        <f t="shared" si="341"/>
        <v>405</v>
      </c>
      <c r="J7476" t="str">
        <f>VLOOKUP(I7476,Tỉnh!$A$2:$B$64,2,0)</f>
        <v>Hà Tĩnh</v>
      </c>
    </row>
    <row r="7477" hidden="1" spans="1:10">
      <c r="A7477" s="38"/>
      <c r="B7477" s="56" t="s">
        <v>13846</v>
      </c>
      <c r="C7477" s="54" t="s">
        <v>13847</v>
      </c>
      <c r="D7477" t="str">
        <f>IFERROR(VLOOKUP(C7477,'5.2.5'!$G$2:$H$11754,2,0),"")</f>
        <v>Xã Sơn Diệm (hết hiệu lực)</v>
      </c>
      <c r="E7477" t="str">
        <f t="shared" si="339"/>
        <v/>
      </c>
      <c r="G7477" t="str">
        <f t="shared" si="340"/>
        <v>40509</v>
      </c>
      <c r="H7477" t="str">
        <f>VLOOKUP(G7477,$B$5:$C$724,2,0)</f>
        <v>Huyện Hương Sơn</v>
      </c>
      <c r="I7477" t="str">
        <f t="shared" si="341"/>
        <v>405</v>
      </c>
      <c r="J7477" t="str">
        <f>VLOOKUP(I7477,Tỉnh!$A$2:$B$64,2,0)</f>
        <v>Hà Tĩnh</v>
      </c>
    </row>
    <row r="7478" hidden="1" spans="1:10">
      <c r="A7478" s="38"/>
      <c r="B7478" s="56" t="s">
        <v>13848</v>
      </c>
      <c r="C7478" s="54" t="s">
        <v>13849</v>
      </c>
      <c r="D7478" t="str">
        <f>IFERROR(VLOOKUP(C7478,'5.2.5'!$G$2:$H$11754,2,0),"")</f>
        <v>Xã Sơn Lâm</v>
      </c>
      <c r="E7478" t="str">
        <f t="shared" si="339"/>
        <v/>
      </c>
      <c r="G7478" t="str">
        <f t="shared" si="340"/>
        <v>40509</v>
      </c>
      <c r="H7478" t="str">
        <f>VLOOKUP(G7478,$B$5:$C$724,2,0)</f>
        <v>Huyện Hương Sơn</v>
      </c>
      <c r="I7478" t="str">
        <f t="shared" si="341"/>
        <v>405</v>
      </c>
      <c r="J7478" t="str">
        <f>VLOOKUP(I7478,Tỉnh!$A$2:$B$64,2,0)</f>
        <v>Hà Tĩnh</v>
      </c>
    </row>
    <row r="7479" hidden="1" spans="1:10">
      <c r="A7479" s="38"/>
      <c r="B7479" s="56" t="s">
        <v>13850</v>
      </c>
      <c r="C7479" s="54" t="s">
        <v>13851</v>
      </c>
      <c r="D7479" t="str">
        <f>IFERROR(VLOOKUP(C7479,'5.2.5'!$G$2:$H$11754,2,0),"")</f>
        <v>Xã Sơn Giang</v>
      </c>
      <c r="E7479" t="str">
        <f t="shared" si="339"/>
        <v/>
      </c>
      <c r="G7479" t="str">
        <f t="shared" si="340"/>
        <v>40509</v>
      </c>
      <c r="H7479" t="str">
        <f>VLOOKUP(G7479,$B$5:$C$724,2,0)</f>
        <v>Huyện Hương Sơn</v>
      </c>
      <c r="I7479" t="str">
        <f t="shared" si="341"/>
        <v>405</v>
      </c>
      <c r="J7479" t="str">
        <f>VLOOKUP(I7479,Tỉnh!$A$2:$B$64,2,0)</f>
        <v>Hà Tĩnh</v>
      </c>
    </row>
    <row r="7480" hidden="1" spans="1:10">
      <c r="A7480" s="38"/>
      <c r="B7480" s="56" t="s">
        <v>13852</v>
      </c>
      <c r="C7480" s="54" t="s">
        <v>13853</v>
      </c>
      <c r="D7480" t="str">
        <f>IFERROR(VLOOKUP(C7480,'5.2.5'!$G$2:$H$11754,2,0),"")</f>
        <v>Xã Sơn Mỹ (hết hiệu lực)</v>
      </c>
      <c r="E7480" t="str">
        <f t="shared" si="339"/>
        <v/>
      </c>
      <c r="G7480" t="str">
        <f t="shared" si="340"/>
        <v>40509</v>
      </c>
      <c r="H7480" t="str">
        <f>VLOOKUP(G7480,$B$5:$C$724,2,0)</f>
        <v>Huyện Hương Sơn</v>
      </c>
      <c r="I7480" t="str">
        <f t="shared" si="341"/>
        <v>405</v>
      </c>
      <c r="J7480" t="str">
        <f>VLOOKUP(I7480,Tỉnh!$A$2:$B$64,2,0)</f>
        <v>Hà Tĩnh</v>
      </c>
    </row>
    <row r="7481" spans="1:11">
      <c r="A7481" s="38"/>
      <c r="B7481" s="56" t="s">
        <v>13854</v>
      </c>
      <c r="C7481" s="54" t="s">
        <v>13855</v>
      </c>
      <c r="D7481" t="str">
        <f>IFERROR(VLOOKUP(C7481,'5.2.5'!$G$2:$H$11754,2,0),"")</f>
        <v>Xã Sơn Châu</v>
      </c>
      <c r="E7481" t="str">
        <f t="shared" si="339"/>
        <v>Xã Sơn Châu (hết hiệu lực)</v>
      </c>
      <c r="F7481" t="s">
        <v>248</v>
      </c>
      <c r="G7481" t="str">
        <f t="shared" si="340"/>
        <v>40509</v>
      </c>
      <c r="H7481" t="str">
        <f>VLOOKUP(G7481,$B$5:$C$724,2,0)</f>
        <v>Huyện Hương Sơn</v>
      </c>
      <c r="I7481" t="str">
        <f t="shared" si="341"/>
        <v>405</v>
      </c>
      <c r="J7481" t="str">
        <f>VLOOKUP(I7481,Tỉnh!$A$2:$B$64,2,0)</f>
        <v>Hà Tĩnh</v>
      </c>
      <c r="K7481" t="str">
        <f>VLOOKUP(J7481,'Nghị quyết thay đổi'!$B$1:$C$30,2,0)</f>
        <v>5.2.6</v>
      </c>
    </row>
    <row r="7482" hidden="1" spans="1:10">
      <c r="A7482" s="38"/>
      <c r="B7482" s="56" t="s">
        <v>13856</v>
      </c>
      <c r="C7482" s="54" t="s">
        <v>13857</v>
      </c>
      <c r="D7482" t="str">
        <f>IFERROR(VLOOKUP(C7482,'5.2.5'!$G$2:$H$11754,2,0),"")</f>
        <v>Xã Sơn Bằng</v>
      </c>
      <c r="E7482" t="str">
        <f t="shared" si="339"/>
        <v/>
      </c>
      <c r="G7482" t="str">
        <f t="shared" si="340"/>
        <v>40509</v>
      </c>
      <c r="H7482" t="str">
        <f>VLOOKUP(G7482,$B$5:$C$724,2,0)</f>
        <v>Huyện Hương Sơn</v>
      </c>
      <c r="I7482" t="str">
        <f t="shared" si="341"/>
        <v>405</v>
      </c>
      <c r="J7482" t="str">
        <f>VLOOKUP(I7482,Tỉnh!$A$2:$B$64,2,0)</f>
        <v>Hà Tĩnh</v>
      </c>
    </row>
    <row r="7483" spans="1:11">
      <c r="A7483" s="38"/>
      <c r="B7483" s="56" t="s">
        <v>13858</v>
      </c>
      <c r="C7483" s="54" t="s">
        <v>13859</v>
      </c>
      <c r="D7483" t="str">
        <f>IFERROR(VLOOKUP(C7483,'5.2.5'!$G$2:$H$11754,2,0),"")</f>
        <v>Xã Sơn Trà</v>
      </c>
      <c r="E7483" t="str">
        <f t="shared" si="339"/>
        <v>Xã Sơn Trà (hết hiệu lực)</v>
      </c>
      <c r="F7483" t="s">
        <v>248</v>
      </c>
      <c r="G7483" t="str">
        <f t="shared" si="340"/>
        <v>40509</v>
      </c>
      <c r="H7483" t="str">
        <f>VLOOKUP(G7483,$B$5:$C$724,2,0)</f>
        <v>Huyện Hương Sơn</v>
      </c>
      <c r="I7483" t="str">
        <f t="shared" si="341"/>
        <v>405</v>
      </c>
      <c r="J7483" t="str">
        <f>VLOOKUP(I7483,Tỉnh!$A$2:$B$64,2,0)</f>
        <v>Hà Tĩnh</v>
      </c>
      <c r="K7483" t="str">
        <f>VLOOKUP(J7483,'Nghị quyết thay đổi'!$B$1:$C$30,2,0)</f>
        <v>5.2.6</v>
      </c>
    </row>
    <row r="7484" spans="1:11">
      <c r="A7484" s="38"/>
      <c r="B7484" s="56" t="s">
        <v>13860</v>
      </c>
      <c r="C7484" s="54" t="s">
        <v>13861</v>
      </c>
      <c r="D7484" t="str">
        <f>IFERROR(VLOOKUP(C7484,'5.2.5'!$G$2:$H$11754,2,0),"")</f>
        <v>Xã Sơn Hàm</v>
      </c>
      <c r="E7484" t="str">
        <f t="shared" si="339"/>
        <v>Xã Sơn Hàm (hết hiệu lực)</v>
      </c>
      <c r="F7484" t="s">
        <v>248</v>
      </c>
      <c r="G7484" t="str">
        <f t="shared" si="340"/>
        <v>40509</v>
      </c>
      <c r="H7484" t="str">
        <f>VLOOKUP(G7484,$B$5:$C$724,2,0)</f>
        <v>Huyện Hương Sơn</v>
      </c>
      <c r="I7484" t="str">
        <f t="shared" si="341"/>
        <v>405</v>
      </c>
      <c r="J7484" t="str">
        <f>VLOOKUP(I7484,Tỉnh!$A$2:$B$64,2,0)</f>
        <v>Hà Tĩnh</v>
      </c>
      <c r="K7484" t="str">
        <f>VLOOKUP(J7484,'Nghị quyết thay đổi'!$B$1:$C$30,2,0)</f>
        <v>5.2.6</v>
      </c>
    </row>
    <row r="7485" hidden="1" spans="1:10">
      <c r="A7485" s="38"/>
      <c r="B7485" s="56" t="s">
        <v>13862</v>
      </c>
      <c r="C7485" s="54" t="s">
        <v>13863</v>
      </c>
      <c r="D7485" t="str">
        <f>IFERROR(VLOOKUP(C7485,'5.2.5'!$G$2:$H$11754,2,0),"")</f>
        <v>Xã Sơn Mai (hết hiệu lực)</v>
      </c>
      <c r="E7485" t="str">
        <f t="shared" si="339"/>
        <v/>
      </c>
      <c r="G7485" t="str">
        <f t="shared" si="340"/>
        <v>40509</v>
      </c>
      <c r="H7485" t="str">
        <f>VLOOKUP(G7485,$B$5:$C$724,2,0)</f>
        <v>Huyện Hương Sơn</v>
      </c>
      <c r="I7485" t="str">
        <f t="shared" si="341"/>
        <v>405</v>
      </c>
      <c r="J7485" t="str">
        <f>VLOOKUP(I7485,Tỉnh!$A$2:$B$64,2,0)</f>
        <v>Hà Tĩnh</v>
      </c>
    </row>
    <row r="7486" hidden="1" spans="1:10">
      <c r="A7486" s="38"/>
      <c r="B7486" s="56" t="s">
        <v>13864</v>
      </c>
      <c r="C7486" s="54" t="s">
        <v>13865</v>
      </c>
      <c r="D7486" t="str">
        <f>IFERROR(VLOOKUP(C7486,'5.2.5'!$G$2:$H$11754,2,0),"")</f>
        <v>Thị trấn Phố Châu</v>
      </c>
      <c r="E7486" t="str">
        <f t="shared" si="339"/>
        <v/>
      </c>
      <c r="G7486" t="str">
        <f t="shared" si="340"/>
        <v>40509</v>
      </c>
      <c r="H7486" t="str">
        <f>VLOOKUP(G7486,$B$5:$C$724,2,0)</f>
        <v>Huyện Hương Sơn</v>
      </c>
      <c r="I7486" t="str">
        <f t="shared" si="341"/>
        <v>405</v>
      </c>
      <c r="J7486" t="str">
        <f>VLOOKUP(I7486,Tỉnh!$A$2:$B$64,2,0)</f>
        <v>Hà Tĩnh</v>
      </c>
    </row>
    <row r="7487" hidden="1" spans="1:10">
      <c r="A7487" s="38"/>
      <c r="B7487" s="56" t="s">
        <v>13866</v>
      </c>
      <c r="C7487" s="54" t="s">
        <v>13867</v>
      </c>
      <c r="D7487" t="str">
        <f>IFERROR(VLOOKUP(C7487,'5.2.5'!$G$2:$H$11754,2,0),"")</f>
        <v>Thị trấn Tây Sơn</v>
      </c>
      <c r="E7487" t="str">
        <f t="shared" si="339"/>
        <v/>
      </c>
      <c r="G7487" t="str">
        <f t="shared" si="340"/>
        <v>40509</v>
      </c>
      <c r="H7487" t="str">
        <f>VLOOKUP(G7487,$B$5:$C$724,2,0)</f>
        <v>Huyện Hương Sơn</v>
      </c>
      <c r="I7487" t="str">
        <f t="shared" si="341"/>
        <v>405</v>
      </c>
      <c r="J7487" t="str">
        <f>VLOOKUP(I7487,Tỉnh!$A$2:$B$64,2,0)</f>
        <v>Hà Tĩnh</v>
      </c>
    </row>
    <row r="7488" hidden="1" spans="1:10">
      <c r="A7488" s="38"/>
      <c r="B7488" s="56" t="s">
        <v>13868</v>
      </c>
      <c r="C7488" s="54" t="s">
        <v>13869</v>
      </c>
      <c r="D7488" t="str">
        <f>IFERROR(VLOOKUP(C7488,'5.2.5'!$G$2:$H$11754,2,0),"")</f>
        <v>Xã Sơn Tiến</v>
      </c>
      <c r="E7488" t="str">
        <f t="shared" si="339"/>
        <v/>
      </c>
      <c r="G7488" t="str">
        <f t="shared" si="340"/>
        <v>40509</v>
      </c>
      <c r="H7488" t="str">
        <f>VLOOKUP(G7488,$B$5:$C$724,2,0)</f>
        <v>Huyện Hương Sơn</v>
      </c>
      <c r="I7488" t="str">
        <f t="shared" si="341"/>
        <v>405</v>
      </c>
      <c r="J7488" t="str">
        <f>VLOOKUP(I7488,Tỉnh!$A$2:$B$64,2,0)</f>
        <v>Hà Tĩnh</v>
      </c>
    </row>
    <row r="7489" hidden="1" spans="1:10">
      <c r="A7489" s="38"/>
      <c r="B7489" s="56" t="s">
        <v>13870</v>
      </c>
      <c r="C7489" s="54" t="s">
        <v>13871</v>
      </c>
      <c r="D7489" t="str">
        <f>IFERROR(VLOOKUP(C7489,'5.2.5'!$G$2:$H$11754,2,0),"")</f>
        <v>Xã Sơn Lễ</v>
      </c>
      <c r="E7489" t="str">
        <f t="shared" si="339"/>
        <v/>
      </c>
      <c r="G7489" t="str">
        <f t="shared" si="340"/>
        <v>40509</v>
      </c>
      <c r="H7489" t="str">
        <f>VLOOKUP(G7489,$B$5:$C$724,2,0)</f>
        <v>Huyện Hương Sơn</v>
      </c>
      <c r="I7489" t="str">
        <f t="shared" si="341"/>
        <v>405</v>
      </c>
      <c r="J7489" t="str">
        <f>VLOOKUP(I7489,Tỉnh!$A$2:$B$64,2,0)</f>
        <v>Hà Tĩnh</v>
      </c>
    </row>
    <row r="7490" hidden="1" spans="1:10">
      <c r="A7490" s="38"/>
      <c r="B7490" s="56" t="s">
        <v>13872</v>
      </c>
      <c r="C7490" s="54" t="s">
        <v>13873</v>
      </c>
      <c r="D7490" t="str">
        <f>IFERROR(VLOOKUP(C7490,'5.2.5'!$G$2:$H$11754,2,0),"")</f>
        <v>Xã Sơn Thịnh (hết hiệu lực)</v>
      </c>
      <c r="E7490" t="str">
        <f t="shared" si="339"/>
        <v/>
      </c>
      <c r="G7490" t="str">
        <f t="shared" si="340"/>
        <v>40509</v>
      </c>
      <c r="H7490" t="str">
        <f>VLOOKUP(G7490,$B$5:$C$724,2,0)</f>
        <v>Huyện Hương Sơn</v>
      </c>
      <c r="I7490" t="str">
        <f t="shared" si="341"/>
        <v>405</v>
      </c>
      <c r="J7490" t="str">
        <f>VLOOKUP(I7490,Tỉnh!$A$2:$B$64,2,0)</f>
        <v>Hà Tĩnh</v>
      </c>
    </row>
    <row r="7491" hidden="1" spans="1:10">
      <c r="A7491" s="38"/>
      <c r="B7491" s="56" t="s">
        <v>13874</v>
      </c>
      <c r="C7491" s="54" t="s">
        <v>13875</v>
      </c>
      <c r="D7491" t="str">
        <f>IFERROR(VLOOKUP(C7491,'5.2.5'!$G$2:$H$11754,2,0),"")</f>
        <v>Xã Sơn An (hết hiệu lực)</v>
      </c>
      <c r="E7491" t="str">
        <f t="shared" si="339"/>
        <v/>
      </c>
      <c r="G7491" t="str">
        <f t="shared" si="340"/>
        <v>40509</v>
      </c>
      <c r="H7491" t="str">
        <f>VLOOKUP(G7491,$B$5:$C$724,2,0)</f>
        <v>Huyện Hương Sơn</v>
      </c>
      <c r="I7491" t="str">
        <f t="shared" si="341"/>
        <v>405</v>
      </c>
      <c r="J7491" t="str">
        <f>VLOOKUP(I7491,Tỉnh!$A$2:$B$64,2,0)</f>
        <v>Hà Tĩnh</v>
      </c>
    </row>
    <row r="7492" hidden="1" spans="1:10">
      <c r="A7492" s="38"/>
      <c r="B7492" s="56" t="s">
        <v>13876</v>
      </c>
      <c r="C7492" s="54" t="s">
        <v>13877</v>
      </c>
      <c r="D7492" t="str">
        <f>IFERROR(VLOOKUP(C7492,'5.2.5'!$G$2:$H$11754,2,0),"")</f>
        <v>Xã Sơn Lĩnh</v>
      </c>
      <c r="E7492" t="str">
        <f t="shared" si="339"/>
        <v/>
      </c>
      <c r="G7492" t="str">
        <f t="shared" si="340"/>
        <v>40509</v>
      </c>
      <c r="H7492" t="str">
        <f>VLOOKUP(G7492,$B$5:$C$724,2,0)</f>
        <v>Huyện Hương Sơn</v>
      </c>
      <c r="I7492" t="str">
        <f t="shared" si="341"/>
        <v>405</v>
      </c>
      <c r="J7492" t="str">
        <f>VLOOKUP(I7492,Tỉnh!$A$2:$B$64,2,0)</f>
        <v>Hà Tĩnh</v>
      </c>
    </row>
    <row r="7493" hidden="1" spans="1:10">
      <c r="A7493" s="38"/>
      <c r="B7493" s="56" t="s">
        <v>13878</v>
      </c>
      <c r="C7493" s="54" t="s">
        <v>13879</v>
      </c>
      <c r="D7493" t="str">
        <f>IFERROR(VLOOKUP(C7493,'5.2.5'!$G$2:$H$11754,2,0),"")</f>
        <v>Xã Sơn Hòa (hết hiệu lực)</v>
      </c>
      <c r="E7493" t="str">
        <f t="shared" si="339"/>
        <v/>
      </c>
      <c r="G7493" t="str">
        <f t="shared" si="340"/>
        <v>40509</v>
      </c>
      <c r="H7493" t="str">
        <f>VLOOKUP(G7493,$B$5:$C$724,2,0)</f>
        <v>Huyện Hương Sơn</v>
      </c>
      <c r="I7493" t="str">
        <f t="shared" si="341"/>
        <v>405</v>
      </c>
      <c r="J7493" t="str">
        <f>VLOOKUP(I7493,Tỉnh!$A$2:$B$64,2,0)</f>
        <v>Hà Tĩnh</v>
      </c>
    </row>
    <row r="7494" hidden="1" spans="1:10">
      <c r="A7494" s="38"/>
      <c r="B7494" s="56" t="s">
        <v>13880</v>
      </c>
      <c r="C7494" s="54" t="s">
        <v>13881</v>
      </c>
      <c r="D7494" t="str">
        <f>IFERROR(VLOOKUP(C7494,'5.2.5'!$G$2:$H$11754,2,0),"")</f>
        <v>Xã Sơn Tân (hết hiệu lực)</v>
      </c>
      <c r="E7494" t="str">
        <f t="shared" si="339"/>
        <v/>
      </c>
      <c r="G7494" t="str">
        <f t="shared" si="340"/>
        <v>40509</v>
      </c>
      <c r="H7494" t="str">
        <f>VLOOKUP(G7494,$B$5:$C$724,2,0)</f>
        <v>Huyện Hương Sơn</v>
      </c>
      <c r="I7494" t="str">
        <f t="shared" si="341"/>
        <v>405</v>
      </c>
      <c r="J7494" t="str">
        <f>VLOOKUP(I7494,Tỉnh!$A$2:$B$64,2,0)</f>
        <v>Hà Tĩnh</v>
      </c>
    </row>
    <row r="7495" hidden="1" spans="1:10">
      <c r="A7495" s="38"/>
      <c r="B7495" s="56" t="s">
        <v>13882</v>
      </c>
      <c r="C7495" s="54" t="s">
        <v>13883</v>
      </c>
      <c r="D7495" t="str">
        <f>IFERROR(VLOOKUP(C7495,'5.2.5'!$G$2:$H$11754,2,0),"")</f>
        <v>Xã Sơn Tây</v>
      </c>
      <c r="E7495" t="str">
        <f t="shared" si="339"/>
        <v/>
      </c>
      <c r="G7495" t="str">
        <f t="shared" si="340"/>
        <v>40509</v>
      </c>
      <c r="H7495" t="str">
        <f>VLOOKUP(G7495,$B$5:$C$724,2,0)</f>
        <v>Huyện Hương Sơn</v>
      </c>
      <c r="I7495" t="str">
        <f t="shared" si="341"/>
        <v>405</v>
      </c>
      <c r="J7495" t="str">
        <f>VLOOKUP(I7495,Tỉnh!$A$2:$B$64,2,0)</f>
        <v>Hà Tĩnh</v>
      </c>
    </row>
    <row r="7496" hidden="1" spans="1:10">
      <c r="A7496" s="38"/>
      <c r="B7496" s="56" t="s">
        <v>2544</v>
      </c>
      <c r="C7496" s="54" t="s">
        <v>13884</v>
      </c>
      <c r="D7496" t="str">
        <f>IFERROR(VLOOKUP(C7496,'5.2.5'!$G$2:$H$11754,2,0),"")</f>
        <v>Xã Sơn Hà (hết hiệu lực)</v>
      </c>
      <c r="E7496" t="str">
        <f t="shared" si="339"/>
        <v/>
      </c>
      <c r="G7496" t="str">
        <f t="shared" si="340"/>
        <v>40509</v>
      </c>
      <c r="H7496" t="str">
        <f>VLOOKUP(G7496,$B$5:$C$724,2,0)</f>
        <v>Huyện Hương Sơn</v>
      </c>
      <c r="I7496" t="str">
        <f t="shared" si="341"/>
        <v>405</v>
      </c>
      <c r="J7496" t="str">
        <f>VLOOKUP(I7496,Tỉnh!$A$2:$B$64,2,0)</f>
        <v>Hà Tĩnh</v>
      </c>
    </row>
    <row r="7497" hidden="1" spans="1:10">
      <c r="A7497" s="38"/>
      <c r="B7497" s="56" t="s">
        <v>13885</v>
      </c>
      <c r="C7497" s="54" t="s">
        <v>13886</v>
      </c>
      <c r="D7497" t="str">
        <f>IFERROR(VLOOKUP(C7497,'5.2.5'!$G$2:$H$11754,2,0),"")</f>
        <v>Xã Sơn Quang (hết hiệu lực)</v>
      </c>
      <c r="E7497" t="str">
        <f t="shared" si="339"/>
        <v/>
      </c>
      <c r="G7497" t="str">
        <f t="shared" si="340"/>
        <v>40509</v>
      </c>
      <c r="H7497" t="str">
        <f>VLOOKUP(G7497,$B$5:$C$724,2,0)</f>
        <v>Huyện Hương Sơn</v>
      </c>
      <c r="I7497" t="str">
        <f t="shared" si="341"/>
        <v>405</v>
      </c>
      <c r="J7497" t="str">
        <f>VLOOKUP(I7497,Tỉnh!$A$2:$B$64,2,0)</f>
        <v>Hà Tĩnh</v>
      </c>
    </row>
    <row r="7498" hidden="1" spans="1:10">
      <c r="A7498" s="38"/>
      <c r="B7498" s="56" t="s">
        <v>13887</v>
      </c>
      <c r="C7498" s="54" t="s">
        <v>13888</v>
      </c>
      <c r="D7498" t="str">
        <f>IFERROR(VLOOKUP(C7498,'5.2.5'!$G$2:$H$11754,2,0),"")</f>
        <v>Xã Sơn Trung</v>
      </c>
      <c r="E7498" t="str">
        <f t="shared" si="339"/>
        <v/>
      </c>
      <c r="G7498" t="str">
        <f t="shared" si="340"/>
        <v>40509</v>
      </c>
      <c r="H7498" t="str">
        <f>VLOOKUP(G7498,$B$5:$C$724,2,0)</f>
        <v>Huyện Hương Sơn</v>
      </c>
      <c r="I7498" t="str">
        <f t="shared" si="341"/>
        <v>405</v>
      </c>
      <c r="J7498" t="str">
        <f>VLOOKUP(I7498,Tỉnh!$A$2:$B$64,2,0)</f>
        <v>Hà Tĩnh</v>
      </c>
    </row>
    <row r="7499" spans="1:11">
      <c r="A7499" s="38"/>
      <c r="B7499" s="56" t="s">
        <v>13889</v>
      </c>
      <c r="C7499" s="54" t="s">
        <v>13890</v>
      </c>
      <c r="D7499" t="str">
        <f>IFERROR(VLOOKUP(C7499,'5.2.5'!$G$2:$H$11754,2,0),"")</f>
        <v>Xã Sơn Bình</v>
      </c>
      <c r="E7499" t="str">
        <f t="shared" si="339"/>
        <v>Xã Sơn Bình (hết hiệu lực)</v>
      </c>
      <c r="F7499" t="s">
        <v>248</v>
      </c>
      <c r="G7499" t="str">
        <f t="shared" si="340"/>
        <v>40509</v>
      </c>
      <c r="H7499" t="str">
        <f>VLOOKUP(G7499,$B$5:$C$724,2,0)</f>
        <v>Huyện Hương Sơn</v>
      </c>
      <c r="I7499" t="str">
        <f t="shared" si="341"/>
        <v>405</v>
      </c>
      <c r="J7499" t="str">
        <f>VLOOKUP(I7499,Tỉnh!$A$2:$B$64,2,0)</f>
        <v>Hà Tĩnh</v>
      </c>
      <c r="K7499" t="str">
        <f>VLOOKUP(J7499,'Nghị quyết thay đổi'!$B$1:$C$30,2,0)</f>
        <v>5.2.6</v>
      </c>
    </row>
    <row r="7500" hidden="1" spans="1:10">
      <c r="A7500" s="38"/>
      <c r="B7500" s="56" t="s">
        <v>13891</v>
      </c>
      <c r="C7500" s="54" t="s">
        <v>13892</v>
      </c>
      <c r="D7500" t="str">
        <f>IFERROR(VLOOKUP(C7500,'5.2.5'!$G$2:$H$11754,2,0),"")</f>
        <v>Xã Sơn Kim 1</v>
      </c>
      <c r="E7500" t="str">
        <f t="shared" si="339"/>
        <v/>
      </c>
      <c r="G7500" t="str">
        <f t="shared" si="340"/>
        <v>40509</v>
      </c>
      <c r="H7500" t="str">
        <f>VLOOKUP(G7500,$B$5:$C$724,2,0)</f>
        <v>Huyện Hương Sơn</v>
      </c>
      <c r="I7500" t="str">
        <f t="shared" si="341"/>
        <v>405</v>
      </c>
      <c r="J7500" t="str">
        <f>VLOOKUP(I7500,Tỉnh!$A$2:$B$64,2,0)</f>
        <v>Hà Tĩnh</v>
      </c>
    </row>
    <row r="7501" hidden="1" spans="1:10">
      <c r="A7501" s="38"/>
      <c r="B7501" s="56" t="s">
        <v>13893</v>
      </c>
      <c r="C7501" s="54" t="s">
        <v>13894</v>
      </c>
      <c r="D7501" t="str">
        <f>IFERROR(VLOOKUP(C7501,'5.2.5'!$G$2:$H$11754,2,0),"")</f>
        <v>Xã Sơn Kim 2</v>
      </c>
      <c r="E7501" t="str">
        <f t="shared" si="339"/>
        <v/>
      </c>
      <c r="G7501" t="str">
        <f t="shared" si="340"/>
        <v>40509</v>
      </c>
      <c r="H7501" t="str">
        <f>VLOOKUP(G7501,$B$5:$C$724,2,0)</f>
        <v>Huyện Hương Sơn</v>
      </c>
      <c r="I7501" t="str">
        <f t="shared" si="341"/>
        <v>405</v>
      </c>
      <c r="J7501" t="str">
        <f>VLOOKUP(I7501,Tỉnh!$A$2:$B$64,2,0)</f>
        <v>Hà Tĩnh</v>
      </c>
    </row>
    <row r="7502" spans="1:11">
      <c r="A7502" s="38"/>
      <c r="B7502" s="56" t="s">
        <v>13895</v>
      </c>
      <c r="C7502" s="54" t="s">
        <v>13896</v>
      </c>
      <c r="D7502" t="str">
        <f>IFERROR(VLOOKUP(C7502,'5.2.5'!$G$2:$H$11754,2,0),"")</f>
        <v>Xã Sơn Long</v>
      </c>
      <c r="E7502" t="str">
        <f t="shared" si="339"/>
        <v>Xã Sơn Long (hết hiệu lực)</v>
      </c>
      <c r="F7502" t="s">
        <v>248</v>
      </c>
      <c r="G7502" t="str">
        <f t="shared" si="340"/>
        <v>40509</v>
      </c>
      <c r="H7502" t="str">
        <f>VLOOKUP(G7502,$B$5:$C$724,2,0)</f>
        <v>Huyện Hương Sơn</v>
      </c>
      <c r="I7502" t="str">
        <f t="shared" si="341"/>
        <v>405</v>
      </c>
      <c r="J7502" t="str">
        <f>VLOOKUP(I7502,Tỉnh!$A$2:$B$64,2,0)</f>
        <v>Hà Tĩnh</v>
      </c>
      <c r="K7502" t="str">
        <f>VLOOKUP(J7502,'Nghị quyết thay đổi'!$B$1:$C$30,2,0)</f>
        <v>5.2.6</v>
      </c>
    </row>
    <row r="7503" hidden="1" spans="1:10">
      <c r="A7503" s="38"/>
      <c r="B7503" s="56" t="s">
        <v>11310</v>
      </c>
      <c r="C7503" s="54" t="s">
        <v>13897</v>
      </c>
      <c r="D7503" t="str">
        <f>IFERROR(VLOOKUP(C7503,'5.2.5'!$G$2:$H$11754,2,0),"")</f>
        <v>Xã Sơn Thủy (hết hiệu lực)</v>
      </c>
      <c r="E7503" t="str">
        <f t="shared" si="339"/>
        <v/>
      </c>
      <c r="G7503" t="str">
        <f t="shared" si="340"/>
        <v>40509</v>
      </c>
      <c r="H7503" t="str">
        <f>VLOOKUP(G7503,$B$5:$C$724,2,0)</f>
        <v>Huyện Hương Sơn</v>
      </c>
      <c r="I7503" t="str">
        <f t="shared" si="341"/>
        <v>405</v>
      </c>
      <c r="J7503" t="str">
        <f>VLOOKUP(I7503,Tỉnh!$A$2:$B$64,2,0)</f>
        <v>Hà Tĩnh</v>
      </c>
    </row>
    <row r="7504" hidden="1" spans="1:10">
      <c r="A7504" s="38"/>
      <c r="B7504" s="56" t="s">
        <v>7482</v>
      </c>
      <c r="C7504" s="54" t="s">
        <v>13898</v>
      </c>
      <c r="D7504" t="str">
        <f>IFERROR(VLOOKUP(C7504,'5.2.5'!$G$2:$H$11754,2,0),"")</f>
        <v>Xã Sơn Phú</v>
      </c>
      <c r="E7504" t="str">
        <f t="shared" si="339"/>
        <v/>
      </c>
      <c r="G7504" t="str">
        <f t="shared" si="340"/>
        <v>40509</v>
      </c>
      <c r="H7504" t="str">
        <f>VLOOKUP(G7504,$B$5:$C$724,2,0)</f>
        <v>Huyện Hương Sơn</v>
      </c>
      <c r="I7504" t="str">
        <f t="shared" si="341"/>
        <v>405</v>
      </c>
      <c r="J7504" t="str">
        <f>VLOOKUP(I7504,Tỉnh!$A$2:$B$64,2,0)</f>
        <v>Hà Tĩnh</v>
      </c>
    </row>
    <row r="7505" hidden="1" spans="1:10">
      <c r="A7505" s="38"/>
      <c r="B7505" s="56" t="s">
        <v>13899</v>
      </c>
      <c r="C7505" s="54" t="s">
        <v>13900</v>
      </c>
      <c r="D7505" t="str">
        <f>IFERROR(VLOOKUP(C7505,'5.2.5'!$G$2:$H$11754,2,0),"")</f>
        <v>Xã Sơn Phúc (hết hiệu lực)</v>
      </c>
      <c r="E7505" t="str">
        <f t="shared" si="339"/>
        <v/>
      </c>
      <c r="G7505" t="str">
        <f t="shared" si="340"/>
        <v>40509</v>
      </c>
      <c r="H7505" t="str">
        <f>VLOOKUP(G7505,$B$5:$C$724,2,0)</f>
        <v>Huyện Hương Sơn</v>
      </c>
      <c r="I7505" t="str">
        <f t="shared" si="341"/>
        <v>405</v>
      </c>
      <c r="J7505" t="str">
        <f>VLOOKUP(I7505,Tỉnh!$A$2:$B$64,2,0)</f>
        <v>Hà Tĩnh</v>
      </c>
    </row>
    <row r="7506" spans="1:11">
      <c r="A7506" s="38"/>
      <c r="B7506" s="56" t="s">
        <v>13901</v>
      </c>
      <c r="C7506" s="54" t="s">
        <v>13902</v>
      </c>
      <c r="D7506" t="str">
        <f>IFERROR(VLOOKUP(C7506,'5.2.5'!$G$2:$H$11754,2,0),"")</f>
        <v>Xã Sơn Trường</v>
      </c>
      <c r="E7506" t="str">
        <f t="shared" si="339"/>
        <v>Xã Sơn Trường (hết hiệu lực)</v>
      </c>
      <c r="F7506" t="s">
        <v>248</v>
      </c>
      <c r="G7506" t="str">
        <f t="shared" si="340"/>
        <v>40509</v>
      </c>
      <c r="H7506" t="str">
        <f>VLOOKUP(G7506,$B$5:$C$724,2,0)</f>
        <v>Huyện Hương Sơn</v>
      </c>
      <c r="I7506" t="str">
        <f t="shared" si="341"/>
        <v>405</v>
      </c>
      <c r="J7506" t="str">
        <f>VLOOKUP(I7506,Tỉnh!$A$2:$B$64,2,0)</f>
        <v>Hà Tĩnh</v>
      </c>
      <c r="K7506" t="str">
        <f>VLOOKUP(J7506,'Nghị quyết thay đổi'!$B$1:$C$30,2,0)</f>
        <v>5.2.6</v>
      </c>
    </row>
    <row r="7507" hidden="1" spans="1:10">
      <c r="A7507" s="38"/>
      <c r="B7507" s="56" t="s">
        <v>13903</v>
      </c>
      <c r="C7507" s="74" t="s">
        <v>13904</v>
      </c>
      <c r="D7507" t="str">
        <f>IFERROR(VLOOKUP(C7507,'5.2.5'!$G$2:$H$11754,2,0),"")</f>
        <v>Xã Tân Mỹ Hà</v>
      </c>
      <c r="E7507" t="str">
        <f t="shared" si="339"/>
        <v/>
      </c>
      <c r="G7507" t="str">
        <f t="shared" si="340"/>
        <v>40509</v>
      </c>
      <c r="H7507" t="str">
        <f>VLOOKUP(G7507,$B$5:$C$724,2,0)</f>
        <v>Huyện Hương Sơn</v>
      </c>
      <c r="I7507" t="str">
        <f t="shared" si="341"/>
        <v>405</v>
      </c>
      <c r="J7507" t="str">
        <f>VLOOKUP(I7507,Tỉnh!$A$2:$B$64,2,0)</f>
        <v>Hà Tĩnh</v>
      </c>
    </row>
    <row r="7508" hidden="1" spans="1:10">
      <c r="A7508" s="38"/>
      <c r="B7508" s="56" t="s">
        <v>13905</v>
      </c>
      <c r="C7508" s="74" t="s">
        <v>13906</v>
      </c>
      <c r="D7508" t="str">
        <f>IFERROR(VLOOKUP(C7508,'5.2.5'!$G$2:$H$11754,2,0),"")</f>
        <v>Xã An Hòa Thịnh</v>
      </c>
      <c r="E7508" t="str">
        <f t="shared" si="339"/>
        <v/>
      </c>
      <c r="G7508" t="str">
        <f t="shared" si="340"/>
        <v>40509</v>
      </c>
      <c r="H7508" t="str">
        <f>VLOOKUP(G7508,$B$5:$C$724,2,0)</f>
        <v>Huyện Hương Sơn</v>
      </c>
      <c r="I7508" t="str">
        <f t="shared" si="341"/>
        <v>405</v>
      </c>
      <c r="J7508" t="str">
        <f>VLOOKUP(I7508,Tỉnh!$A$2:$B$64,2,0)</f>
        <v>Hà Tĩnh</v>
      </c>
    </row>
    <row r="7509" hidden="1" spans="1:10">
      <c r="A7509" s="38"/>
      <c r="B7509" s="56" t="s">
        <v>1971</v>
      </c>
      <c r="C7509" s="74" t="s">
        <v>13907</v>
      </c>
      <c r="D7509" t="str">
        <f>IFERROR(VLOOKUP(C7509,'5.2.5'!$G$2:$H$11754,2,0),"")</f>
        <v>Xã Kim Hoa</v>
      </c>
      <c r="E7509" t="str">
        <f t="shared" si="339"/>
        <v/>
      </c>
      <c r="G7509" t="str">
        <f t="shared" si="340"/>
        <v>40509</v>
      </c>
      <c r="H7509" t="str">
        <f>VLOOKUP(G7509,$B$5:$C$724,2,0)</f>
        <v>Huyện Hương Sơn</v>
      </c>
      <c r="I7509" t="str">
        <f t="shared" si="341"/>
        <v>405</v>
      </c>
      <c r="J7509" t="str">
        <f>VLOOKUP(I7509,Tỉnh!$A$2:$B$64,2,0)</f>
        <v>Hà Tĩnh</v>
      </c>
    </row>
    <row r="7510" hidden="1" spans="1:10">
      <c r="A7510" s="38"/>
      <c r="B7510" s="56" t="s">
        <v>13908</v>
      </c>
      <c r="C7510" s="74" t="s">
        <v>13909</v>
      </c>
      <c r="D7510" t="str">
        <f>IFERROR(VLOOKUP(C7510,'5.2.5'!$G$2:$H$11754,2,0),"")</f>
        <v>Xã Quang Diệm</v>
      </c>
      <c r="E7510" t="str">
        <f t="shared" si="339"/>
        <v/>
      </c>
      <c r="G7510" t="str">
        <f t="shared" si="340"/>
        <v>40509</v>
      </c>
      <c r="H7510" t="str">
        <f>VLOOKUP(G7510,$B$5:$C$724,2,0)</f>
        <v>Huyện Hương Sơn</v>
      </c>
      <c r="I7510" t="str">
        <f t="shared" si="341"/>
        <v>405</v>
      </c>
      <c r="J7510" t="str">
        <f>VLOOKUP(I7510,Tỉnh!$A$2:$B$64,2,0)</f>
        <v>Hà Tĩnh</v>
      </c>
    </row>
    <row r="7511" spans="1:11">
      <c r="A7511" s="38"/>
      <c r="B7511" s="57" t="s">
        <v>13910</v>
      </c>
      <c r="C7511" s="73" t="s">
        <v>13911</v>
      </c>
      <c r="D7511" t="str">
        <f>IFERROR(VLOOKUP(C7511,'5.2.5'!$G$2:$H$11754,2,0),"")</f>
        <v/>
      </c>
      <c r="E7511" t="str">
        <f t="shared" si="339"/>
        <v>Xã Hàm Trường</v>
      </c>
      <c r="F7511" t="s">
        <v>265</v>
      </c>
      <c r="G7511" t="str">
        <f t="shared" si="340"/>
        <v>40509</v>
      </c>
      <c r="H7511" t="str">
        <f>VLOOKUP(G7511,$B$5:$C$724,2,0)</f>
        <v>Huyện Hương Sơn</v>
      </c>
      <c r="I7511" t="str">
        <f t="shared" si="341"/>
        <v>405</v>
      </c>
      <c r="J7511" t="str">
        <f>VLOOKUP(I7511,Tỉnh!$A$2:$B$64,2,0)</f>
        <v>Hà Tĩnh</v>
      </c>
      <c r="K7511" t="str">
        <f>VLOOKUP(J7511,'Nghị quyết thay đổi'!$B$1:$C$30,2,0)</f>
        <v>5.2.6</v>
      </c>
    </row>
    <row r="7512" spans="1:11">
      <c r="A7512" s="38"/>
      <c r="B7512" s="57" t="s">
        <v>13912</v>
      </c>
      <c r="C7512" s="73" t="s">
        <v>13913</v>
      </c>
      <c r="D7512" t="str">
        <f>IFERROR(VLOOKUP(C7512,'5.2.5'!$G$2:$H$11754,2,0),"")</f>
        <v/>
      </c>
      <c r="E7512" t="str">
        <f t="shared" si="339"/>
        <v>Xã Mỹ Long</v>
      </c>
      <c r="F7512" t="s">
        <v>265</v>
      </c>
      <c r="G7512" t="str">
        <f t="shared" si="340"/>
        <v>40509</v>
      </c>
      <c r="H7512" t="str">
        <f>VLOOKUP(G7512,$B$5:$C$724,2,0)</f>
        <v>Huyện Hương Sơn</v>
      </c>
      <c r="I7512" t="str">
        <f t="shared" si="341"/>
        <v>405</v>
      </c>
      <c r="J7512" t="str">
        <f>VLOOKUP(I7512,Tỉnh!$A$2:$B$64,2,0)</f>
        <v>Hà Tĩnh</v>
      </c>
      <c r="K7512" t="str">
        <f>VLOOKUP(J7512,'Nghị quyết thay đổi'!$B$1:$C$30,2,0)</f>
        <v>5.2.6</v>
      </c>
    </row>
    <row r="7513" spans="1:11">
      <c r="A7513" s="38"/>
      <c r="B7513" s="57" t="s">
        <v>12855</v>
      </c>
      <c r="C7513" s="73" t="s">
        <v>13914</v>
      </c>
      <c r="D7513" t="str">
        <f>IFERROR(VLOOKUP(C7513,'5.2.5'!$G$2:$H$11754,2,0),"")</f>
        <v/>
      </c>
      <c r="E7513" t="str">
        <f t="shared" si="339"/>
        <v>Xã Châu Bình</v>
      </c>
      <c r="F7513" t="s">
        <v>265</v>
      </c>
      <c r="G7513" t="str">
        <f t="shared" si="340"/>
        <v>40509</v>
      </c>
      <c r="H7513" t="str">
        <f>VLOOKUP(G7513,$B$5:$C$724,2,0)</f>
        <v>Huyện Hương Sơn</v>
      </c>
      <c r="I7513" t="str">
        <f t="shared" si="341"/>
        <v>405</v>
      </c>
      <c r="J7513" t="str">
        <f>VLOOKUP(I7513,Tỉnh!$A$2:$B$64,2,0)</f>
        <v>Hà Tĩnh</v>
      </c>
      <c r="K7513" t="str">
        <f>VLOOKUP(J7513,'Nghị quyết thay đổi'!$B$1:$C$30,2,0)</f>
        <v>5.2.6</v>
      </c>
    </row>
    <row r="7514" hidden="1" spans="1:10">
      <c r="A7514" s="38"/>
      <c r="B7514" s="56" t="s">
        <v>13915</v>
      </c>
      <c r="C7514" s="54" t="s">
        <v>13916</v>
      </c>
      <c r="D7514" t="str">
        <f>IFERROR(VLOOKUP(C7514,'5.2.5'!$G$2:$H$11754,2,0),"")</f>
        <v>Xã Gia Hanh</v>
      </c>
      <c r="E7514" t="str">
        <f t="shared" si="339"/>
        <v/>
      </c>
      <c r="G7514" t="str">
        <f t="shared" si="340"/>
        <v>40511</v>
      </c>
      <c r="H7514" t="str">
        <f>VLOOKUP(G7514,$B$5:$C$724,2,0)</f>
        <v>Huyện Can Lộc</v>
      </c>
      <c r="I7514" t="str">
        <f t="shared" si="341"/>
        <v>405</v>
      </c>
      <c r="J7514" t="str">
        <f>VLOOKUP(I7514,Tỉnh!$A$2:$B$64,2,0)</f>
        <v>Hà Tĩnh</v>
      </c>
    </row>
    <row r="7515" hidden="1" spans="1:10">
      <c r="A7515" s="38"/>
      <c r="B7515" s="56" t="s">
        <v>13917</v>
      </c>
      <c r="C7515" s="54" t="s">
        <v>13918</v>
      </c>
      <c r="D7515" t="str">
        <f>IFERROR(VLOOKUP(C7515,'5.2.5'!$G$2:$H$11754,2,0),"")</f>
        <v>Xã Sơn Lộc</v>
      </c>
      <c r="E7515" t="str">
        <f t="shared" ref="E7515:E7578" si="342">IF(D7515=B7515,"",B7515)</f>
        <v/>
      </c>
      <c r="G7515" t="str">
        <f t="shared" ref="G7515:G7578" si="343">LEFT(C7515,5)</f>
        <v>40511</v>
      </c>
      <c r="H7515" t="str">
        <f>VLOOKUP(G7515,$B$5:$C$724,2,0)</f>
        <v>Huyện Can Lộc</v>
      </c>
      <c r="I7515" t="str">
        <f t="shared" ref="I7515:I7578" si="344">LEFT(C7515,3)</f>
        <v>405</v>
      </c>
      <c r="J7515" t="str">
        <f>VLOOKUP(I7515,Tỉnh!$A$2:$B$64,2,0)</f>
        <v>Hà Tĩnh</v>
      </c>
    </row>
    <row r="7516" hidden="1" spans="1:10">
      <c r="A7516" s="38"/>
      <c r="B7516" s="56" t="s">
        <v>13919</v>
      </c>
      <c r="C7516" s="54" t="s">
        <v>13920</v>
      </c>
      <c r="D7516" t="str">
        <f>IFERROR(VLOOKUP(C7516,'5.2.5'!$G$2:$H$11754,2,0),"")</f>
        <v>Xã Khánh Lộc (hết hiệu lực)</v>
      </c>
      <c r="E7516" t="str">
        <f t="shared" si="342"/>
        <v/>
      </c>
      <c r="G7516" t="str">
        <f t="shared" si="343"/>
        <v>40511</v>
      </c>
      <c r="H7516" t="str">
        <f>VLOOKUP(G7516,$B$5:$C$724,2,0)</f>
        <v>Huyện Can Lộc</v>
      </c>
      <c r="I7516" t="str">
        <f t="shared" si="344"/>
        <v>405</v>
      </c>
      <c r="J7516" t="str">
        <f>VLOOKUP(I7516,Tỉnh!$A$2:$B$64,2,0)</f>
        <v>Hà Tĩnh</v>
      </c>
    </row>
    <row r="7517" hidden="1" spans="1:10">
      <c r="A7517" s="38"/>
      <c r="B7517" s="56" t="s">
        <v>13921</v>
      </c>
      <c r="C7517" s="54" t="s">
        <v>13922</v>
      </c>
      <c r="D7517" t="str">
        <f>IFERROR(VLOOKUP(C7517,'5.2.5'!$G$2:$H$11754,2,0),"")</f>
        <v>Xã Kim Lộc (hết hiệu lực)</v>
      </c>
      <c r="E7517" t="str">
        <f t="shared" si="342"/>
        <v/>
      </c>
      <c r="G7517" t="str">
        <f t="shared" si="343"/>
        <v>40511</v>
      </c>
      <c r="H7517" t="str">
        <f>VLOOKUP(G7517,$B$5:$C$724,2,0)</f>
        <v>Huyện Can Lộc</v>
      </c>
      <c r="I7517" t="str">
        <f t="shared" si="344"/>
        <v>405</v>
      </c>
      <c r="J7517" t="str">
        <f>VLOOKUP(I7517,Tỉnh!$A$2:$B$64,2,0)</f>
        <v>Hà Tĩnh</v>
      </c>
    </row>
    <row r="7518" hidden="1" spans="1:10">
      <c r="A7518" s="38"/>
      <c r="B7518" s="56" t="s">
        <v>13923</v>
      </c>
      <c r="C7518" s="54" t="s">
        <v>13924</v>
      </c>
      <c r="D7518" t="str">
        <f>IFERROR(VLOOKUP(C7518,'5.2.5'!$G$2:$H$11754,2,0),"")</f>
        <v>Xã Song Lộc (hết hiệu lực)</v>
      </c>
      <c r="E7518" t="str">
        <f t="shared" si="342"/>
        <v/>
      </c>
      <c r="G7518" t="str">
        <f t="shared" si="343"/>
        <v>40511</v>
      </c>
      <c r="H7518" t="str">
        <f>VLOOKUP(G7518,$B$5:$C$724,2,0)</f>
        <v>Huyện Can Lộc</v>
      </c>
      <c r="I7518" t="str">
        <f t="shared" si="344"/>
        <v>405</v>
      </c>
      <c r="J7518" t="str">
        <f>VLOOKUP(I7518,Tỉnh!$A$2:$B$64,2,0)</f>
        <v>Hà Tĩnh</v>
      </c>
    </row>
    <row r="7519" hidden="1" spans="1:10">
      <c r="A7519" s="38"/>
      <c r="B7519" s="56" t="s">
        <v>13925</v>
      </c>
      <c r="C7519" s="54" t="s">
        <v>13926</v>
      </c>
      <c r="D7519" t="str">
        <f>IFERROR(VLOOKUP(C7519,'5.2.5'!$G$2:$H$11754,2,0),"")</f>
        <v>Xã Vĩnh Lộc (hết hiệu lực)</v>
      </c>
      <c r="E7519" t="str">
        <f t="shared" si="342"/>
        <v/>
      </c>
      <c r="G7519" t="str">
        <f t="shared" si="343"/>
        <v>40511</v>
      </c>
      <c r="H7519" t="str">
        <f>VLOOKUP(G7519,$B$5:$C$724,2,0)</f>
        <v>Huyện Can Lộc</v>
      </c>
      <c r="I7519" t="str">
        <f t="shared" si="344"/>
        <v>405</v>
      </c>
      <c r="J7519" t="str">
        <f>VLOOKUP(I7519,Tỉnh!$A$2:$B$64,2,0)</f>
        <v>Hà Tĩnh</v>
      </c>
    </row>
    <row r="7520" hidden="1" spans="1:10">
      <c r="A7520" s="38"/>
      <c r="B7520" s="56" t="s">
        <v>13927</v>
      </c>
      <c r="C7520" s="54" t="s">
        <v>13928</v>
      </c>
      <c r="D7520" t="str">
        <f>IFERROR(VLOOKUP(C7520,'5.2.5'!$G$2:$H$11754,2,0),"")</f>
        <v>Xã Tiến Lộc (hết hiệu lực)</v>
      </c>
      <c r="E7520" t="str">
        <f t="shared" si="342"/>
        <v/>
      </c>
      <c r="G7520" t="str">
        <f t="shared" si="343"/>
        <v>40511</v>
      </c>
      <c r="H7520" t="str">
        <f>VLOOKUP(G7520,$B$5:$C$724,2,0)</f>
        <v>Huyện Can Lộc</v>
      </c>
      <c r="I7520" t="str">
        <f t="shared" si="344"/>
        <v>405</v>
      </c>
      <c r="J7520" t="str">
        <f>VLOOKUP(I7520,Tỉnh!$A$2:$B$64,2,0)</f>
        <v>Hà Tĩnh</v>
      </c>
    </row>
    <row r="7521" spans="1:11">
      <c r="A7521" s="38"/>
      <c r="B7521" s="56" t="s">
        <v>13929</v>
      </c>
      <c r="C7521" s="54" t="s">
        <v>13930</v>
      </c>
      <c r="D7521" t="str">
        <f>IFERROR(VLOOKUP(C7521,'5.2.5'!$G$2:$H$11754,2,0),"")</f>
        <v>Xã Trung Lộc</v>
      </c>
      <c r="E7521" t="str">
        <f t="shared" si="342"/>
        <v>Xã Trung Lộc (hết hiệu lực)</v>
      </c>
      <c r="F7521" t="s">
        <v>248</v>
      </c>
      <c r="G7521" t="str">
        <f t="shared" si="343"/>
        <v>40511</v>
      </c>
      <c r="H7521" t="str">
        <f>VLOOKUP(G7521,$B$5:$C$724,2,0)</f>
        <v>Huyện Can Lộc</v>
      </c>
      <c r="I7521" t="str">
        <f t="shared" si="344"/>
        <v>405</v>
      </c>
      <c r="J7521" t="str">
        <f>VLOOKUP(I7521,Tỉnh!$A$2:$B$64,2,0)</f>
        <v>Hà Tĩnh</v>
      </c>
      <c r="K7521" t="str">
        <f>VLOOKUP(J7521,'Nghị quyết thay đổi'!$B$1:$C$30,2,0)</f>
        <v>5.2.6</v>
      </c>
    </row>
    <row r="7522" hidden="1" spans="1:10">
      <c r="A7522" s="38"/>
      <c r="B7522" s="56" t="s">
        <v>8881</v>
      </c>
      <c r="C7522" s="54" t="s">
        <v>13931</v>
      </c>
      <c r="D7522" t="str">
        <f>IFERROR(VLOOKUP(C7522,'5.2.5'!$G$2:$H$11754,2,0),"")</f>
        <v>Xã Xuân Lộc</v>
      </c>
      <c r="E7522" t="str">
        <f t="shared" si="342"/>
        <v/>
      </c>
      <c r="G7522" t="str">
        <f t="shared" si="343"/>
        <v>40511</v>
      </c>
      <c r="H7522" t="str">
        <f>VLOOKUP(G7522,$B$5:$C$724,2,0)</f>
        <v>Huyện Can Lộc</v>
      </c>
      <c r="I7522" t="str">
        <f t="shared" si="344"/>
        <v>405</v>
      </c>
      <c r="J7522" t="str">
        <f>VLOOKUP(I7522,Tỉnh!$A$2:$B$64,2,0)</f>
        <v>Hà Tĩnh</v>
      </c>
    </row>
    <row r="7523" hidden="1" spans="1:10">
      <c r="A7523" s="38"/>
      <c r="B7523" s="56" t="s">
        <v>13932</v>
      </c>
      <c r="C7523" s="54" t="s">
        <v>13933</v>
      </c>
      <c r="D7523" t="str">
        <f>IFERROR(VLOOKUP(C7523,'5.2.5'!$G$2:$H$11754,2,0),"")</f>
        <v>Xã Thượng Lộc</v>
      </c>
      <c r="E7523" t="str">
        <f t="shared" si="342"/>
        <v/>
      </c>
      <c r="G7523" t="str">
        <f t="shared" si="343"/>
        <v>40511</v>
      </c>
      <c r="H7523" t="str">
        <f>VLOOKUP(G7523,$B$5:$C$724,2,0)</f>
        <v>Huyện Can Lộc</v>
      </c>
      <c r="I7523" t="str">
        <f t="shared" si="344"/>
        <v>405</v>
      </c>
      <c r="J7523" t="str">
        <f>VLOOKUP(I7523,Tỉnh!$A$2:$B$64,2,0)</f>
        <v>Hà Tĩnh</v>
      </c>
    </row>
    <row r="7524" hidden="1" spans="1:10">
      <c r="A7524" s="38"/>
      <c r="B7524" s="56" t="s">
        <v>12302</v>
      </c>
      <c r="C7524" s="54" t="s">
        <v>13934</v>
      </c>
      <c r="D7524" t="str">
        <f>IFERROR(VLOOKUP(C7524,'5.2.5'!$G$2:$H$11754,2,0),"")</f>
        <v>Xã Quang Lộc</v>
      </c>
      <c r="E7524" t="str">
        <f t="shared" si="342"/>
        <v/>
      </c>
      <c r="G7524" t="str">
        <f t="shared" si="343"/>
        <v>40511</v>
      </c>
      <c r="H7524" t="str">
        <f>VLOOKUP(G7524,$B$5:$C$724,2,0)</f>
        <v>Huyện Can Lộc</v>
      </c>
      <c r="I7524" t="str">
        <f t="shared" si="344"/>
        <v>405</v>
      </c>
      <c r="J7524" t="str">
        <f>VLOOKUP(I7524,Tỉnh!$A$2:$B$64,2,0)</f>
        <v>Hà Tĩnh</v>
      </c>
    </row>
    <row r="7525" hidden="1" spans="1:10">
      <c r="A7525" s="38"/>
      <c r="B7525" s="56" t="s">
        <v>13935</v>
      </c>
      <c r="C7525" s="54" t="s">
        <v>13936</v>
      </c>
      <c r="D7525" t="str">
        <f>IFERROR(VLOOKUP(C7525,'5.2.5'!$G$2:$H$11754,2,0),"")</f>
        <v>Thị trấn Đồng Lộc</v>
      </c>
      <c r="E7525" t="str">
        <f t="shared" si="342"/>
        <v/>
      </c>
      <c r="G7525" t="str">
        <f t="shared" si="343"/>
        <v>40511</v>
      </c>
      <c r="H7525" t="str">
        <f>VLOOKUP(G7525,$B$5:$C$724,2,0)</f>
        <v>Huyện Can Lộc</v>
      </c>
      <c r="I7525" t="str">
        <f t="shared" si="344"/>
        <v>405</v>
      </c>
      <c r="J7525" t="str">
        <f>VLOOKUP(I7525,Tỉnh!$A$2:$B$64,2,0)</f>
        <v>Hà Tĩnh</v>
      </c>
    </row>
    <row r="7526" hidden="1" spans="1:10">
      <c r="A7526" s="38"/>
      <c r="B7526" s="56" t="s">
        <v>4381</v>
      </c>
      <c r="C7526" s="54" t="s">
        <v>13937</v>
      </c>
      <c r="D7526" t="str">
        <f>IFERROR(VLOOKUP(C7526,'5.2.5'!$G$2:$H$11754,2,0),"")</f>
        <v>Xã Mỹ Lộc</v>
      </c>
      <c r="E7526" t="str">
        <f t="shared" si="342"/>
        <v/>
      </c>
      <c r="G7526" t="str">
        <f t="shared" si="343"/>
        <v>40511</v>
      </c>
      <c r="H7526" t="str">
        <f>VLOOKUP(G7526,$B$5:$C$724,2,0)</f>
        <v>Huyện Can Lộc</v>
      </c>
      <c r="I7526" t="str">
        <f t="shared" si="344"/>
        <v>405</v>
      </c>
      <c r="J7526" t="str">
        <f>VLOOKUP(I7526,Tỉnh!$A$2:$B$64,2,0)</f>
        <v>Hà Tĩnh</v>
      </c>
    </row>
    <row r="7527" hidden="1" spans="1:10">
      <c r="A7527" s="38"/>
      <c r="B7527" s="56" t="s">
        <v>13938</v>
      </c>
      <c r="C7527" s="54" t="s">
        <v>13939</v>
      </c>
      <c r="D7527" t="str">
        <f>IFERROR(VLOOKUP(C7527,'5.2.5'!$G$2:$H$11754,2,0),"")</f>
        <v>Thị trấn Nghèn</v>
      </c>
      <c r="E7527" t="str">
        <f t="shared" si="342"/>
        <v/>
      </c>
      <c r="G7527" t="str">
        <f t="shared" si="343"/>
        <v>40511</v>
      </c>
      <c r="H7527" t="str">
        <f>VLOOKUP(G7527,$B$5:$C$724,2,0)</f>
        <v>Huyện Can Lộc</v>
      </c>
      <c r="I7527" t="str">
        <f t="shared" si="344"/>
        <v>405</v>
      </c>
      <c r="J7527" t="str">
        <f>VLOOKUP(I7527,Tỉnh!$A$2:$B$64,2,0)</f>
        <v>Hà Tĩnh</v>
      </c>
    </row>
    <row r="7528" hidden="1" spans="1:10">
      <c r="A7528" s="38"/>
      <c r="B7528" s="56" t="s">
        <v>13940</v>
      </c>
      <c r="C7528" s="54" t="s">
        <v>13941</v>
      </c>
      <c r="D7528" t="str">
        <f>IFERROR(VLOOKUP(C7528,'5.2.5'!$G$2:$H$11754,2,0),"")</f>
        <v>Xã Thiên Lộc</v>
      </c>
      <c r="E7528" t="str">
        <f t="shared" si="342"/>
        <v/>
      </c>
      <c r="G7528" t="str">
        <f t="shared" si="343"/>
        <v>40511</v>
      </c>
      <c r="H7528" t="str">
        <f>VLOOKUP(G7528,$B$5:$C$724,2,0)</f>
        <v>Huyện Can Lộc</v>
      </c>
      <c r="I7528" t="str">
        <f t="shared" si="344"/>
        <v>405</v>
      </c>
      <c r="J7528" t="str">
        <f>VLOOKUP(I7528,Tỉnh!$A$2:$B$64,2,0)</f>
        <v>Hà Tĩnh</v>
      </c>
    </row>
    <row r="7529" hidden="1" spans="1:10">
      <c r="A7529" s="38"/>
      <c r="B7529" s="56" t="s">
        <v>13942</v>
      </c>
      <c r="C7529" s="54" t="s">
        <v>13943</v>
      </c>
      <c r="D7529" t="str">
        <f>IFERROR(VLOOKUP(C7529,'5.2.5'!$G$2:$H$11754,2,0),"")</f>
        <v>Xã Thuần Thiện</v>
      </c>
      <c r="E7529" t="str">
        <f t="shared" si="342"/>
        <v/>
      </c>
      <c r="G7529" t="str">
        <f t="shared" si="343"/>
        <v>40511</v>
      </c>
      <c r="H7529" t="str">
        <f>VLOOKUP(G7529,$B$5:$C$724,2,0)</f>
        <v>Huyện Can Lộc</v>
      </c>
      <c r="I7529" t="str">
        <f t="shared" si="344"/>
        <v>405</v>
      </c>
      <c r="J7529" t="str">
        <f>VLOOKUP(I7529,Tỉnh!$A$2:$B$64,2,0)</f>
        <v>Hà Tĩnh</v>
      </c>
    </row>
    <row r="7530" hidden="1" spans="1:10">
      <c r="A7530" s="38"/>
      <c r="B7530" s="56" t="s">
        <v>13944</v>
      </c>
      <c r="C7530" s="54" t="s">
        <v>13945</v>
      </c>
      <c r="D7530" t="str">
        <f>IFERROR(VLOOKUP(C7530,'5.2.5'!$G$2:$H$11754,2,0),"")</f>
        <v>Xã Vượng Lộc</v>
      </c>
      <c r="E7530" t="str">
        <f t="shared" si="342"/>
        <v/>
      </c>
      <c r="G7530" t="str">
        <f t="shared" si="343"/>
        <v>40511</v>
      </c>
      <c r="H7530" t="str">
        <f>VLOOKUP(G7530,$B$5:$C$724,2,0)</f>
        <v>Huyện Can Lộc</v>
      </c>
      <c r="I7530" t="str">
        <f t="shared" si="344"/>
        <v>405</v>
      </c>
      <c r="J7530" t="str">
        <f>VLOOKUP(I7530,Tỉnh!$A$2:$B$64,2,0)</f>
        <v>Hà Tĩnh</v>
      </c>
    </row>
    <row r="7531" hidden="1" spans="1:10">
      <c r="A7531" s="38"/>
      <c r="B7531" s="56" t="s">
        <v>13946</v>
      </c>
      <c r="C7531" s="54" t="s">
        <v>13947</v>
      </c>
      <c r="D7531" t="str">
        <f>IFERROR(VLOOKUP(C7531,'5.2.5'!$G$2:$H$11754,2,0),"")</f>
        <v>Xã Thanh Lộc</v>
      </c>
      <c r="E7531" t="str">
        <f t="shared" si="342"/>
        <v/>
      </c>
      <c r="G7531" t="str">
        <f t="shared" si="343"/>
        <v>40511</v>
      </c>
      <c r="H7531" t="str">
        <f>VLOOKUP(G7531,$B$5:$C$724,2,0)</f>
        <v>Huyện Can Lộc</v>
      </c>
      <c r="I7531" t="str">
        <f t="shared" si="344"/>
        <v>405</v>
      </c>
      <c r="J7531" t="str">
        <f>VLOOKUP(I7531,Tỉnh!$A$2:$B$64,2,0)</f>
        <v>Hà Tĩnh</v>
      </c>
    </row>
    <row r="7532" hidden="1" spans="1:10">
      <c r="A7532" s="38"/>
      <c r="B7532" s="56" t="s">
        <v>13948</v>
      </c>
      <c r="C7532" s="54" t="s">
        <v>13949</v>
      </c>
      <c r="D7532" t="str">
        <f>IFERROR(VLOOKUP(C7532,'5.2.5'!$G$2:$H$11754,2,0),"")</f>
        <v>Xã Thường Nga</v>
      </c>
      <c r="E7532" t="str">
        <f t="shared" si="342"/>
        <v/>
      </c>
      <c r="G7532" t="str">
        <f t="shared" si="343"/>
        <v>40511</v>
      </c>
      <c r="H7532" t="str">
        <f>VLOOKUP(G7532,$B$5:$C$724,2,0)</f>
        <v>Huyện Can Lộc</v>
      </c>
      <c r="I7532" t="str">
        <f t="shared" si="344"/>
        <v>405</v>
      </c>
      <c r="J7532" t="str">
        <f>VLOOKUP(I7532,Tỉnh!$A$2:$B$64,2,0)</f>
        <v>Hà Tĩnh</v>
      </c>
    </row>
    <row r="7533" hidden="1" spans="1:10">
      <c r="A7533" s="38"/>
      <c r="B7533" s="56" t="s">
        <v>13950</v>
      </c>
      <c r="C7533" s="54" t="s">
        <v>13951</v>
      </c>
      <c r="D7533" t="str">
        <f>IFERROR(VLOOKUP(C7533,'5.2.5'!$G$2:$H$11754,2,0),"")</f>
        <v>Xã Trường Lộc (hết hiệu lực)</v>
      </c>
      <c r="E7533" t="str">
        <f t="shared" si="342"/>
        <v/>
      </c>
      <c r="G7533" t="str">
        <f t="shared" si="343"/>
        <v>40511</v>
      </c>
      <c r="H7533" t="str">
        <f>VLOOKUP(G7533,$B$5:$C$724,2,0)</f>
        <v>Huyện Can Lộc</v>
      </c>
      <c r="I7533" t="str">
        <f t="shared" si="344"/>
        <v>405</v>
      </c>
      <c r="J7533" t="str">
        <f>VLOOKUP(I7533,Tỉnh!$A$2:$B$64,2,0)</f>
        <v>Hà Tĩnh</v>
      </c>
    </row>
    <row r="7534" hidden="1" spans="1:10">
      <c r="A7534" s="38"/>
      <c r="B7534" s="56" t="s">
        <v>13952</v>
      </c>
      <c r="C7534" s="54" t="s">
        <v>13953</v>
      </c>
      <c r="D7534" t="str">
        <f>IFERROR(VLOOKUP(C7534,'5.2.5'!$G$2:$H$11754,2,0),"")</f>
        <v>Xã Tùng Lộc</v>
      </c>
      <c r="E7534" t="str">
        <f t="shared" si="342"/>
        <v/>
      </c>
      <c r="G7534" t="str">
        <f t="shared" si="343"/>
        <v>40511</v>
      </c>
      <c r="H7534" t="str">
        <f>VLOOKUP(G7534,$B$5:$C$724,2,0)</f>
        <v>Huyện Can Lộc</v>
      </c>
      <c r="I7534" t="str">
        <f t="shared" si="344"/>
        <v>405</v>
      </c>
      <c r="J7534" t="str">
        <f>VLOOKUP(I7534,Tỉnh!$A$2:$B$64,2,0)</f>
        <v>Hà Tĩnh</v>
      </c>
    </row>
    <row r="7535" hidden="1" spans="1:10">
      <c r="A7535" s="38"/>
      <c r="B7535" s="56" t="s">
        <v>13954</v>
      </c>
      <c r="C7535" s="54" t="s">
        <v>13955</v>
      </c>
      <c r="D7535" t="str">
        <f>IFERROR(VLOOKUP(C7535,'5.2.5'!$G$2:$H$11754,2,0),"")</f>
        <v>Xã Yên Lộc (hết hiệu lực)</v>
      </c>
      <c r="E7535" t="str">
        <f t="shared" si="342"/>
        <v/>
      </c>
      <c r="G7535" t="str">
        <f t="shared" si="343"/>
        <v>40511</v>
      </c>
      <c r="H7535" t="str">
        <f>VLOOKUP(G7535,$B$5:$C$724,2,0)</f>
        <v>Huyện Can Lộc</v>
      </c>
      <c r="I7535" t="str">
        <f t="shared" si="344"/>
        <v>405</v>
      </c>
      <c r="J7535" t="str">
        <f>VLOOKUP(I7535,Tỉnh!$A$2:$B$64,2,0)</f>
        <v>Hà Tĩnh</v>
      </c>
    </row>
    <row r="7536" hidden="1" spans="1:10">
      <c r="A7536" s="38"/>
      <c r="B7536" s="56" t="s">
        <v>5419</v>
      </c>
      <c r="C7536" s="54" t="s">
        <v>13956</v>
      </c>
      <c r="D7536" t="str">
        <f>IFERROR(VLOOKUP(C7536,'5.2.5'!$G$2:$H$11754,2,0),"")</f>
        <v>Xã Phú Lộc</v>
      </c>
      <c r="E7536" t="str">
        <f t="shared" si="342"/>
        <v/>
      </c>
      <c r="G7536" t="str">
        <f t="shared" si="343"/>
        <v>40511</v>
      </c>
      <c r="H7536" t="str">
        <f>VLOOKUP(G7536,$B$5:$C$724,2,0)</f>
        <v>Huyện Can Lộc</v>
      </c>
      <c r="I7536" t="str">
        <f t="shared" si="344"/>
        <v>405</v>
      </c>
      <c r="J7536" t="str">
        <f>VLOOKUP(I7536,Tỉnh!$A$2:$B$64,2,0)</f>
        <v>Hà Tĩnh</v>
      </c>
    </row>
    <row r="7537" hidden="1" spans="1:10">
      <c r="A7537" s="38"/>
      <c r="B7537" s="56" t="s">
        <v>13957</v>
      </c>
      <c r="C7537" s="74" t="s">
        <v>13958</v>
      </c>
      <c r="D7537" t="str">
        <f>IFERROR(VLOOKUP(C7537,'5.2.5'!$G$2:$H$11754,2,0),"")</f>
        <v>Xã Kim Song Trường</v>
      </c>
      <c r="E7537" t="str">
        <f t="shared" si="342"/>
        <v/>
      </c>
      <c r="G7537" t="str">
        <f t="shared" si="343"/>
        <v>40511</v>
      </c>
      <c r="H7537" t="str">
        <f>VLOOKUP(G7537,$B$5:$C$724,2,0)</f>
        <v>Huyện Can Lộc</v>
      </c>
      <c r="I7537" t="str">
        <f t="shared" si="344"/>
        <v>405</v>
      </c>
      <c r="J7537" t="str">
        <f>VLOOKUP(I7537,Tỉnh!$A$2:$B$64,2,0)</f>
        <v>Hà Tĩnh</v>
      </c>
    </row>
    <row r="7538" hidden="1" spans="1:10">
      <c r="A7538" s="38"/>
      <c r="B7538" s="56" t="s">
        <v>13959</v>
      </c>
      <c r="C7538" s="74" t="s">
        <v>13960</v>
      </c>
      <c r="D7538" t="str">
        <f>IFERROR(VLOOKUP(C7538,'5.2.5'!$G$2:$H$11754,2,0),"")</f>
        <v>Xã Khánh Vĩnh Yên</v>
      </c>
      <c r="E7538" t="str">
        <f t="shared" si="342"/>
        <v/>
      </c>
      <c r="G7538" t="str">
        <f t="shared" si="343"/>
        <v>40511</v>
      </c>
      <c r="H7538" t="str">
        <f>VLOOKUP(G7538,$B$5:$C$724,2,0)</f>
        <v>Huyện Can Lộc</v>
      </c>
      <c r="I7538" t="str">
        <f t="shared" si="344"/>
        <v>405</v>
      </c>
      <c r="J7538" t="str">
        <f>VLOOKUP(I7538,Tỉnh!$A$2:$B$64,2,0)</f>
        <v>Hà Tĩnh</v>
      </c>
    </row>
    <row r="7539" hidden="1" spans="1:10">
      <c r="A7539" s="38"/>
      <c r="B7539" s="56" t="s">
        <v>13961</v>
      </c>
      <c r="C7539" s="54" t="s">
        <v>13962</v>
      </c>
      <c r="D7539" t="str">
        <f>IFERROR(VLOOKUP(C7539,'5.2.5'!$G$2:$H$11754,2,0),"")</f>
        <v>Thị trấn Thạch Hà</v>
      </c>
      <c r="E7539" t="str">
        <f t="shared" si="342"/>
        <v/>
      </c>
      <c r="G7539" t="str">
        <f t="shared" si="343"/>
        <v>40513</v>
      </c>
      <c r="H7539" t="str">
        <f>VLOOKUP(G7539,$B$5:$C$724,2,0)</f>
        <v>Huyện Thạch Hà</v>
      </c>
      <c r="I7539" t="str">
        <f t="shared" si="344"/>
        <v>405</v>
      </c>
      <c r="J7539" t="str">
        <f>VLOOKUP(I7539,Tỉnh!$A$2:$B$64,2,0)</f>
        <v>Hà Tĩnh</v>
      </c>
    </row>
    <row r="7540" spans="1:11">
      <c r="A7540" s="38"/>
      <c r="B7540" s="56" t="s">
        <v>13963</v>
      </c>
      <c r="C7540" s="54" t="s">
        <v>13964</v>
      </c>
      <c r="D7540" t="str">
        <f>IFERROR(VLOOKUP(C7540,'5.2.5'!$G$2:$H$11754,2,0),"")</f>
        <v>Xã Thạch Lạc</v>
      </c>
      <c r="E7540" t="str">
        <f t="shared" si="342"/>
        <v>Xã Thạch Lạc (hết hiệu lực)</v>
      </c>
      <c r="F7540" t="s">
        <v>248</v>
      </c>
      <c r="G7540" t="str">
        <f t="shared" si="343"/>
        <v>40513</v>
      </c>
      <c r="H7540" t="str">
        <f>VLOOKUP(G7540,$B$5:$C$724,2,0)</f>
        <v>Huyện Thạch Hà</v>
      </c>
      <c r="I7540" t="str">
        <f t="shared" si="344"/>
        <v>405</v>
      </c>
      <c r="J7540" t="str">
        <f>VLOOKUP(I7540,Tỉnh!$A$2:$B$64,2,0)</f>
        <v>Hà Tĩnh</v>
      </c>
      <c r="K7540" t="str">
        <f>VLOOKUP(J7540,'Nghị quyết thay đổi'!$B$1:$C$30,2,0)</f>
        <v>5.2.6</v>
      </c>
    </row>
    <row r="7541" hidden="1" spans="1:10">
      <c r="A7541" s="38"/>
      <c r="B7541" s="56" t="s">
        <v>13965</v>
      </c>
      <c r="C7541" s="54" t="s">
        <v>13966</v>
      </c>
      <c r="D7541" t="str">
        <f>IFERROR(VLOOKUP(C7541,'5.2.5'!$G$2:$H$11754,2,0),"")</f>
        <v>Xã Thạch Xuân</v>
      </c>
      <c r="E7541" t="str">
        <f t="shared" si="342"/>
        <v/>
      </c>
      <c r="G7541" t="str">
        <f t="shared" si="343"/>
        <v>40513</v>
      </c>
      <c r="H7541" t="str">
        <f>VLOOKUP(G7541,$B$5:$C$724,2,0)</f>
        <v>Huyện Thạch Hà</v>
      </c>
      <c r="I7541" t="str">
        <f t="shared" si="344"/>
        <v>405</v>
      </c>
      <c r="J7541" t="str">
        <f>VLOOKUP(I7541,Tỉnh!$A$2:$B$64,2,0)</f>
        <v>Hà Tĩnh</v>
      </c>
    </row>
    <row r="7542" hidden="1" spans="1:10">
      <c r="A7542" s="38"/>
      <c r="B7542" s="56" t="s">
        <v>13967</v>
      </c>
      <c r="C7542" s="54" t="s">
        <v>13968</v>
      </c>
      <c r="D7542" t="str">
        <f>IFERROR(VLOOKUP(C7542,'5.2.5'!$G$2:$H$11754,2,0),"")</f>
        <v>Xã Thạch Bàn (hết hiệu lực)</v>
      </c>
      <c r="E7542" t="str">
        <f t="shared" si="342"/>
        <v/>
      </c>
      <c r="G7542" t="str">
        <f t="shared" si="343"/>
        <v>40513</v>
      </c>
      <c r="H7542" t="str">
        <f>VLOOKUP(G7542,$B$5:$C$724,2,0)</f>
        <v>Huyện Thạch Hà</v>
      </c>
      <c r="I7542" t="str">
        <f t="shared" si="344"/>
        <v>405</v>
      </c>
      <c r="J7542" t="str">
        <f>VLOOKUP(I7542,Tỉnh!$A$2:$B$64,2,0)</f>
        <v>Hà Tĩnh</v>
      </c>
    </row>
    <row r="7543" hidden="1" spans="1:10">
      <c r="A7543" s="38"/>
      <c r="B7543" s="56" t="s">
        <v>13969</v>
      </c>
      <c r="C7543" s="54" t="s">
        <v>13970</v>
      </c>
      <c r="D7543" t="str">
        <f>IFERROR(VLOOKUP(C7543,'5.2.5'!$G$2:$H$11754,2,0),"")</f>
        <v>Xã Thạch Kênh</v>
      </c>
      <c r="E7543" t="str">
        <f t="shared" si="342"/>
        <v/>
      </c>
      <c r="G7543" t="str">
        <f t="shared" si="343"/>
        <v>40513</v>
      </c>
      <c r="H7543" t="str">
        <f>VLOOKUP(G7543,$B$5:$C$724,2,0)</f>
        <v>Huyện Thạch Hà</v>
      </c>
      <c r="I7543" t="str">
        <f t="shared" si="344"/>
        <v>405</v>
      </c>
      <c r="J7543" t="str">
        <f>VLOOKUP(I7543,Tỉnh!$A$2:$B$64,2,0)</f>
        <v>Hà Tĩnh</v>
      </c>
    </row>
    <row r="7544" hidden="1" spans="1:10">
      <c r="A7544" s="38"/>
      <c r="B7544" s="56" t="s">
        <v>13971</v>
      </c>
      <c r="C7544" s="54" t="s">
        <v>13972</v>
      </c>
      <c r="D7544" t="str">
        <f>IFERROR(VLOOKUP(C7544,'5.2.5'!$G$2:$H$11754,2,0),"")</f>
        <v>Xã Phù Việt (hết hiệu lực)</v>
      </c>
      <c r="E7544" t="str">
        <f t="shared" si="342"/>
        <v/>
      </c>
      <c r="G7544" t="str">
        <f t="shared" si="343"/>
        <v>40513</v>
      </c>
      <c r="H7544" t="str">
        <f>VLOOKUP(G7544,$B$5:$C$724,2,0)</f>
        <v>Huyện Thạch Hà</v>
      </c>
      <c r="I7544" t="str">
        <f t="shared" si="344"/>
        <v>405</v>
      </c>
      <c r="J7544" t="str">
        <f>VLOOKUP(I7544,Tỉnh!$A$2:$B$64,2,0)</f>
        <v>Hà Tĩnh</v>
      </c>
    </row>
    <row r="7545" hidden="1" spans="1:10">
      <c r="A7545" s="38"/>
      <c r="B7545" s="56" t="s">
        <v>13973</v>
      </c>
      <c r="C7545" s="54" t="s">
        <v>13974</v>
      </c>
      <c r="D7545" t="str">
        <f>IFERROR(VLOOKUP(C7545,'5.2.5'!$G$2:$H$11754,2,0),"")</f>
        <v>Xã Việt Xuyên (hết hiệu lực)</v>
      </c>
      <c r="E7545" t="str">
        <f t="shared" si="342"/>
        <v/>
      </c>
      <c r="G7545" t="str">
        <f t="shared" si="343"/>
        <v>40513</v>
      </c>
      <c r="H7545" t="str">
        <f>VLOOKUP(G7545,$B$5:$C$724,2,0)</f>
        <v>Huyện Thạch Hà</v>
      </c>
      <c r="I7545" t="str">
        <f t="shared" si="344"/>
        <v>405</v>
      </c>
      <c r="J7545" t="str">
        <f>VLOOKUP(I7545,Tỉnh!$A$2:$B$64,2,0)</f>
        <v>Hà Tĩnh</v>
      </c>
    </row>
    <row r="7546" hidden="1" spans="1:10">
      <c r="A7546" s="38"/>
      <c r="B7546" s="56" t="s">
        <v>13975</v>
      </c>
      <c r="C7546" s="54" t="s">
        <v>13976</v>
      </c>
      <c r="D7546" t="str">
        <f>IFERROR(VLOOKUP(C7546,'5.2.5'!$G$2:$H$11754,2,0),"")</f>
        <v>Xã Thạch Ngọc</v>
      </c>
      <c r="E7546" t="str">
        <f t="shared" si="342"/>
        <v/>
      </c>
      <c r="G7546" t="str">
        <f t="shared" si="343"/>
        <v>40513</v>
      </c>
      <c r="H7546" t="str">
        <f>VLOOKUP(G7546,$B$5:$C$724,2,0)</f>
        <v>Huyện Thạch Hà</v>
      </c>
      <c r="I7546" t="str">
        <f t="shared" si="344"/>
        <v>405</v>
      </c>
      <c r="J7546" t="str">
        <f>VLOOKUP(I7546,Tỉnh!$A$2:$B$64,2,0)</f>
        <v>Hà Tĩnh</v>
      </c>
    </row>
    <row r="7547" spans="1:11">
      <c r="A7547" s="38"/>
      <c r="B7547" s="56" t="s">
        <v>13977</v>
      </c>
      <c r="C7547" s="54" t="s">
        <v>13978</v>
      </c>
      <c r="D7547" t="str">
        <f>IFERROR(VLOOKUP(C7547,'5.2.5'!$G$2:$H$11754,2,0),"")</f>
        <v>Xã Thạch Thắng</v>
      </c>
      <c r="E7547" t="str">
        <f t="shared" si="342"/>
        <v>Xã Thạch Thắng (hết hiệu lực)</v>
      </c>
      <c r="F7547" t="s">
        <v>248</v>
      </c>
      <c r="G7547" t="str">
        <f t="shared" si="343"/>
        <v>40513</v>
      </c>
      <c r="H7547" t="str">
        <f>VLOOKUP(G7547,$B$5:$C$724,2,0)</f>
        <v>Huyện Thạch Hà</v>
      </c>
      <c r="I7547" t="str">
        <f t="shared" si="344"/>
        <v>405</v>
      </c>
      <c r="J7547" t="str">
        <f>VLOOKUP(I7547,Tỉnh!$A$2:$B$64,2,0)</f>
        <v>Hà Tĩnh</v>
      </c>
      <c r="K7547" t="str">
        <f>VLOOKUP(J7547,'Nghị quyết thay đổi'!$B$1:$C$30,2,0)</f>
        <v>5.2.6</v>
      </c>
    </row>
    <row r="7548" spans="1:11">
      <c r="A7548" s="38"/>
      <c r="B7548" s="56" t="s">
        <v>13979</v>
      </c>
      <c r="C7548" s="54" t="s">
        <v>13980</v>
      </c>
      <c r="D7548" t="str">
        <f>IFERROR(VLOOKUP(C7548,'5.2.5'!$G$2:$H$11754,2,0),"")</f>
        <v>Xã Thạch Hội</v>
      </c>
      <c r="E7548" t="str">
        <f t="shared" si="342"/>
        <v>Xã Thạch Hội (hết hiệu lực)</v>
      </c>
      <c r="F7548" t="s">
        <v>248</v>
      </c>
      <c r="G7548" t="str">
        <f t="shared" si="343"/>
        <v>40513</v>
      </c>
      <c r="H7548" t="str">
        <f>VLOOKUP(G7548,$B$5:$C$724,2,0)</f>
        <v>Huyện Thạch Hà</v>
      </c>
      <c r="I7548" t="str">
        <f t="shared" si="344"/>
        <v>405</v>
      </c>
      <c r="J7548" t="str">
        <f>VLOOKUP(I7548,Tỉnh!$A$2:$B$64,2,0)</f>
        <v>Hà Tĩnh</v>
      </c>
      <c r="K7548" t="str">
        <f>VLOOKUP(J7548,'Nghị quyết thay đổi'!$B$1:$C$30,2,0)</f>
        <v>5.2.6</v>
      </c>
    </row>
    <row r="7549" hidden="1" spans="1:10">
      <c r="A7549" s="38"/>
      <c r="B7549" s="56" t="s">
        <v>13981</v>
      </c>
      <c r="C7549" s="54" t="s">
        <v>13982</v>
      </c>
      <c r="D7549" t="str">
        <f>IFERROR(VLOOKUP(C7549,'5.2.5'!$G$2:$H$11754,2,0),"")</f>
        <v>Xã Thạch Hương (hết hiệu lực)</v>
      </c>
      <c r="E7549" t="str">
        <f t="shared" si="342"/>
        <v/>
      </c>
      <c r="G7549" t="str">
        <f t="shared" si="343"/>
        <v>40513</v>
      </c>
      <c r="H7549" t="str">
        <f>VLOOKUP(G7549,$B$5:$C$724,2,0)</f>
        <v>Huyện Thạch Hà</v>
      </c>
      <c r="I7549" t="str">
        <f t="shared" si="344"/>
        <v>405</v>
      </c>
      <c r="J7549" t="str">
        <f>VLOOKUP(I7549,Tỉnh!$A$2:$B$64,2,0)</f>
        <v>Hà Tĩnh</v>
      </c>
    </row>
    <row r="7550" hidden="1" spans="1:10">
      <c r="A7550" s="38"/>
      <c r="B7550" s="56" t="s">
        <v>3257</v>
      </c>
      <c r="C7550" s="54" t="s">
        <v>13983</v>
      </c>
      <c r="D7550" t="str">
        <f>IFERROR(VLOOKUP(C7550,'5.2.5'!$G$2:$H$11754,2,0),"")</f>
        <v>Xã Ngọc Sơn</v>
      </c>
      <c r="E7550" t="str">
        <f t="shared" si="342"/>
        <v/>
      </c>
      <c r="G7550" t="str">
        <f t="shared" si="343"/>
        <v>40513</v>
      </c>
      <c r="H7550" t="str">
        <f>VLOOKUP(G7550,$B$5:$C$724,2,0)</f>
        <v>Huyện Thạch Hà</v>
      </c>
      <c r="I7550" t="str">
        <f t="shared" si="344"/>
        <v>405</v>
      </c>
      <c r="J7550" t="str">
        <f>VLOOKUP(I7550,Tỉnh!$A$2:$B$64,2,0)</f>
        <v>Hà Tĩnh</v>
      </c>
    </row>
    <row r="7551" spans="1:11">
      <c r="A7551" s="38"/>
      <c r="B7551" s="56" t="s">
        <v>13984</v>
      </c>
      <c r="C7551" s="54" t="s">
        <v>13985</v>
      </c>
      <c r="D7551" t="str">
        <f>IFERROR(VLOOKUP(C7551,'5.2.5'!$G$2:$H$11754,2,0),"")</f>
        <v>Xã Thạch Hải</v>
      </c>
      <c r="E7551" t="str">
        <f t="shared" si="342"/>
        <v>Xã Thạch Hải (hết hiệu lực)</v>
      </c>
      <c r="F7551" t="s">
        <v>248</v>
      </c>
      <c r="G7551" t="str">
        <f t="shared" si="343"/>
        <v>40513</v>
      </c>
      <c r="H7551" t="str">
        <f>VLOOKUP(G7551,$B$5:$C$724,2,0)</f>
        <v>Huyện Thạch Hà</v>
      </c>
      <c r="I7551" t="str">
        <f t="shared" si="344"/>
        <v>405</v>
      </c>
      <c r="J7551" t="str">
        <f>VLOOKUP(I7551,Tỉnh!$A$2:$B$64,2,0)</f>
        <v>Hà Tĩnh</v>
      </c>
      <c r="K7551" t="str">
        <f>VLOOKUP(J7551,'Nghị quyết thay đổi'!$B$1:$C$30,2,0)</f>
        <v>5.2.6</v>
      </c>
    </row>
    <row r="7552" hidden="1" spans="1:10">
      <c r="A7552" s="38"/>
      <c r="B7552" s="56" t="s">
        <v>8868</v>
      </c>
      <c r="C7552" s="54" t="s">
        <v>13986</v>
      </c>
      <c r="D7552" t="str">
        <f>IFERROR(VLOOKUP(C7552,'5.2.5'!$G$2:$H$11754,2,0),"")</f>
        <v>Xã Thạch Sơn</v>
      </c>
      <c r="E7552" t="str">
        <f t="shared" si="342"/>
        <v/>
      </c>
      <c r="G7552" t="str">
        <f t="shared" si="343"/>
        <v>40513</v>
      </c>
      <c r="H7552" t="str">
        <f>VLOOKUP(G7552,$B$5:$C$724,2,0)</f>
        <v>Huyện Thạch Hà</v>
      </c>
      <c r="I7552" t="str">
        <f t="shared" si="344"/>
        <v>405</v>
      </c>
      <c r="J7552" t="str">
        <f>VLOOKUP(I7552,Tỉnh!$A$2:$B$64,2,0)</f>
        <v>Hà Tĩnh</v>
      </c>
    </row>
    <row r="7553" hidden="1" spans="1:10">
      <c r="A7553" s="38"/>
      <c r="B7553" s="56" t="s">
        <v>13987</v>
      </c>
      <c r="C7553" s="54" t="s">
        <v>13988</v>
      </c>
      <c r="D7553" t="str">
        <f>IFERROR(VLOOKUP(C7553,'5.2.5'!$G$2:$H$11754,2,0),"")</f>
        <v>Xã Thạch Liên</v>
      </c>
      <c r="E7553" t="str">
        <f t="shared" si="342"/>
        <v/>
      </c>
      <c r="G7553" t="str">
        <f t="shared" si="343"/>
        <v>40513</v>
      </c>
      <c r="H7553" t="str">
        <f>VLOOKUP(G7553,$B$5:$C$724,2,0)</f>
        <v>Huyện Thạch Hà</v>
      </c>
      <c r="I7553" t="str">
        <f t="shared" si="344"/>
        <v>405</v>
      </c>
      <c r="J7553" t="str">
        <f>VLOOKUP(I7553,Tỉnh!$A$2:$B$64,2,0)</f>
        <v>Hà Tĩnh</v>
      </c>
    </row>
    <row r="7554" hidden="1" spans="1:10">
      <c r="A7554" s="38"/>
      <c r="B7554" s="56" t="s">
        <v>13989</v>
      </c>
      <c r="C7554" s="54" t="s">
        <v>13990</v>
      </c>
      <c r="D7554" t="str">
        <f>IFERROR(VLOOKUP(C7554,'5.2.5'!$G$2:$H$11754,2,0),"")</f>
        <v>Xã Thạch Đỉnh (hết hiệu lực)</v>
      </c>
      <c r="E7554" t="str">
        <f t="shared" si="342"/>
        <v/>
      </c>
      <c r="G7554" t="str">
        <f t="shared" si="343"/>
        <v>40513</v>
      </c>
      <c r="H7554" t="str">
        <f>VLOOKUP(G7554,$B$5:$C$724,2,0)</f>
        <v>Huyện Thạch Hà</v>
      </c>
      <c r="I7554" t="str">
        <f t="shared" si="344"/>
        <v>405</v>
      </c>
      <c r="J7554" t="str">
        <f>VLOOKUP(I7554,Tỉnh!$A$2:$B$64,2,0)</f>
        <v>Hà Tĩnh</v>
      </c>
    </row>
    <row r="7555" spans="1:11">
      <c r="A7555" s="38"/>
      <c r="B7555" s="56" t="s">
        <v>13991</v>
      </c>
      <c r="C7555" s="54" t="s">
        <v>13992</v>
      </c>
      <c r="D7555" t="str">
        <f>IFERROR(VLOOKUP(C7555,'5.2.5'!$G$2:$H$11754,2,0),"")</f>
        <v>Xã Thạch Khê</v>
      </c>
      <c r="E7555" t="str">
        <f t="shared" si="342"/>
        <v>Xã Thạch Khê (hết hiệu lực)</v>
      </c>
      <c r="F7555" t="s">
        <v>248</v>
      </c>
      <c r="G7555" t="str">
        <f t="shared" si="343"/>
        <v>40513</v>
      </c>
      <c r="H7555" t="str">
        <f>VLOOKUP(G7555,$B$5:$C$724,2,0)</f>
        <v>Huyện Thạch Hà</v>
      </c>
      <c r="I7555" t="str">
        <f t="shared" si="344"/>
        <v>405</v>
      </c>
      <c r="J7555" t="str">
        <f>VLOOKUP(I7555,Tỉnh!$A$2:$B$64,2,0)</f>
        <v>Hà Tĩnh</v>
      </c>
      <c r="K7555" t="str">
        <f>VLOOKUP(J7555,'Nghị quyết thay đổi'!$B$1:$C$30,2,0)</f>
        <v>5.2.6</v>
      </c>
    </row>
    <row r="7556" hidden="1" spans="1:10">
      <c r="A7556" s="38"/>
      <c r="B7556" s="56" t="s">
        <v>11843</v>
      </c>
      <c r="C7556" s="54" t="s">
        <v>13993</v>
      </c>
      <c r="D7556" t="str">
        <f>IFERROR(VLOOKUP(C7556,'5.2.5'!$G$2:$H$11754,2,0),"")</f>
        <v>Xã Thạch Long</v>
      </c>
      <c r="E7556" t="str">
        <f t="shared" si="342"/>
        <v/>
      </c>
      <c r="G7556" t="str">
        <f t="shared" si="343"/>
        <v>40513</v>
      </c>
      <c r="H7556" t="str">
        <f>VLOOKUP(G7556,$B$5:$C$724,2,0)</f>
        <v>Huyện Thạch Hà</v>
      </c>
      <c r="I7556" t="str">
        <f t="shared" si="344"/>
        <v>405</v>
      </c>
      <c r="J7556" t="str">
        <f>VLOOKUP(I7556,Tỉnh!$A$2:$B$64,2,0)</f>
        <v>Hà Tĩnh</v>
      </c>
    </row>
    <row r="7557" hidden="1" spans="1:10">
      <c r="A7557" s="38"/>
      <c r="B7557" s="56" t="s">
        <v>13994</v>
      </c>
      <c r="C7557" s="54" t="s">
        <v>13995</v>
      </c>
      <c r="D7557" t="str">
        <f>IFERROR(VLOOKUP(C7557,'5.2.5'!$G$2:$H$11754,2,0),"")</f>
        <v>Xã Thạch Tiến (hết hiệu lực)</v>
      </c>
      <c r="E7557" t="str">
        <f t="shared" si="342"/>
        <v/>
      </c>
      <c r="G7557" t="str">
        <f t="shared" si="343"/>
        <v>40513</v>
      </c>
      <c r="H7557" t="str">
        <f>VLOOKUP(G7557,$B$5:$C$724,2,0)</f>
        <v>Huyện Thạch Hà</v>
      </c>
      <c r="I7557" t="str">
        <f t="shared" si="344"/>
        <v>405</v>
      </c>
      <c r="J7557" t="str">
        <f>VLOOKUP(I7557,Tỉnh!$A$2:$B$64,2,0)</f>
        <v>Hà Tĩnh</v>
      </c>
    </row>
    <row r="7558" hidden="1" spans="1:10">
      <c r="A7558" s="38"/>
      <c r="B7558" s="56" t="s">
        <v>13996</v>
      </c>
      <c r="C7558" s="54" t="s">
        <v>13997</v>
      </c>
      <c r="D7558" t="str">
        <f>IFERROR(VLOOKUP(C7558,'5.2.5'!$G$2:$H$11754,2,0),"")</f>
        <v>Xã Thạch Thanh (hết hiệu lực)</v>
      </c>
      <c r="E7558" t="str">
        <f t="shared" si="342"/>
        <v/>
      </c>
      <c r="G7558" t="str">
        <f t="shared" si="343"/>
        <v>40513</v>
      </c>
      <c r="H7558" t="str">
        <f>VLOOKUP(G7558,$B$5:$C$724,2,0)</f>
        <v>Huyện Thạch Hà</v>
      </c>
      <c r="I7558" t="str">
        <f t="shared" si="344"/>
        <v>405</v>
      </c>
      <c r="J7558" t="str">
        <f>VLOOKUP(I7558,Tỉnh!$A$2:$B$64,2,0)</f>
        <v>Hà Tĩnh</v>
      </c>
    </row>
    <row r="7559" spans="1:11">
      <c r="A7559" s="38"/>
      <c r="B7559" s="56" t="s">
        <v>13998</v>
      </c>
      <c r="C7559" s="54" t="s">
        <v>13999</v>
      </c>
      <c r="D7559" t="str">
        <f>IFERROR(VLOOKUP(C7559,'5.2.5'!$G$2:$H$11754,2,0),"")</f>
        <v>Xã Thạch Trị</v>
      </c>
      <c r="E7559" t="str">
        <f t="shared" si="342"/>
        <v>Xã Thạch Trị (hết hiệu lực)</v>
      </c>
      <c r="F7559" t="s">
        <v>248</v>
      </c>
      <c r="G7559" t="str">
        <f t="shared" si="343"/>
        <v>40513</v>
      </c>
      <c r="H7559" t="str">
        <f>VLOOKUP(G7559,$B$5:$C$724,2,0)</f>
        <v>Huyện Thạch Hà</v>
      </c>
      <c r="I7559" t="str">
        <f t="shared" si="344"/>
        <v>405</v>
      </c>
      <c r="J7559" t="str">
        <f>VLOOKUP(I7559,Tỉnh!$A$2:$B$64,2,0)</f>
        <v>Hà Tĩnh</v>
      </c>
      <c r="K7559" t="str">
        <f>VLOOKUP(J7559,'Nghị quyết thay đổi'!$B$1:$C$30,2,0)</f>
        <v>5.2.6</v>
      </c>
    </row>
    <row r="7560" spans="1:11">
      <c r="A7560" s="38"/>
      <c r="B7560" s="56" t="s">
        <v>14000</v>
      </c>
      <c r="C7560" s="54" t="s">
        <v>14001</v>
      </c>
      <c r="D7560" t="str">
        <f>IFERROR(VLOOKUP(C7560,'5.2.5'!$G$2:$H$11754,2,0),"")</f>
        <v>Xã Tượng Sơn</v>
      </c>
      <c r="E7560" t="str">
        <f t="shared" si="342"/>
        <v>Xã Tượng Sơn (hết hiệu lực)</v>
      </c>
      <c r="F7560" t="s">
        <v>248</v>
      </c>
      <c r="G7560" t="str">
        <f t="shared" si="343"/>
        <v>40513</v>
      </c>
      <c r="H7560" t="str">
        <f>VLOOKUP(G7560,$B$5:$C$724,2,0)</f>
        <v>Huyện Thạch Hà</v>
      </c>
      <c r="I7560" t="str">
        <f t="shared" si="344"/>
        <v>405</v>
      </c>
      <c r="J7560" t="str">
        <f>VLOOKUP(I7560,Tỉnh!$A$2:$B$64,2,0)</f>
        <v>Hà Tĩnh</v>
      </c>
      <c r="K7560" t="str">
        <f>VLOOKUP(J7560,'Nghị quyết thay đổi'!$B$1:$C$30,2,0)</f>
        <v>5.2.6</v>
      </c>
    </row>
    <row r="7561" spans="1:11">
      <c r="A7561" s="38"/>
      <c r="B7561" s="56" t="s">
        <v>14002</v>
      </c>
      <c r="C7561" s="54" t="s">
        <v>14003</v>
      </c>
      <c r="D7561" t="str">
        <f>IFERROR(VLOOKUP(C7561,'5.2.5'!$G$2:$H$11754,2,0),"")</f>
        <v>Xã Thạch Văn</v>
      </c>
      <c r="E7561" t="str">
        <f t="shared" si="342"/>
        <v>Xã Thạch Văn (hết hiệu lực)</v>
      </c>
      <c r="F7561" t="s">
        <v>248</v>
      </c>
      <c r="G7561" t="str">
        <f t="shared" si="343"/>
        <v>40513</v>
      </c>
      <c r="H7561" t="str">
        <f>VLOOKUP(G7561,$B$5:$C$724,2,0)</f>
        <v>Huyện Thạch Hà</v>
      </c>
      <c r="I7561" t="str">
        <f t="shared" si="344"/>
        <v>405</v>
      </c>
      <c r="J7561" t="str">
        <f>VLOOKUP(I7561,Tỉnh!$A$2:$B$64,2,0)</f>
        <v>Hà Tĩnh</v>
      </c>
      <c r="K7561" t="str">
        <f>VLOOKUP(J7561,'Nghị quyết thay đổi'!$B$1:$C$30,2,0)</f>
        <v>5.2.6</v>
      </c>
    </row>
    <row r="7562" hidden="1" spans="1:10">
      <c r="A7562" s="38"/>
      <c r="B7562" s="56" t="s">
        <v>14004</v>
      </c>
      <c r="C7562" s="54" t="s">
        <v>14005</v>
      </c>
      <c r="D7562" t="str">
        <f>IFERROR(VLOOKUP(C7562,'5.2.5'!$G$2:$H$11754,2,0),"")</f>
        <v>Xã Thạch Vĩnh (hết hiệu lực)</v>
      </c>
      <c r="E7562" t="str">
        <f t="shared" si="342"/>
        <v/>
      </c>
      <c r="G7562" t="str">
        <f t="shared" si="343"/>
        <v>40513</v>
      </c>
      <c r="H7562" t="str">
        <f>VLOOKUP(G7562,$B$5:$C$724,2,0)</f>
        <v>Huyện Thạch Hà</v>
      </c>
      <c r="I7562" t="str">
        <f t="shared" si="344"/>
        <v>405</v>
      </c>
      <c r="J7562" t="str">
        <f>VLOOKUP(I7562,Tỉnh!$A$2:$B$64,2,0)</f>
        <v>Hà Tĩnh</v>
      </c>
    </row>
    <row r="7563" hidden="1" spans="1:10">
      <c r="A7563" s="38"/>
      <c r="B7563" s="56" t="s">
        <v>14006</v>
      </c>
      <c r="C7563" s="54" t="s">
        <v>14007</v>
      </c>
      <c r="D7563" t="str">
        <f>IFERROR(VLOOKUP(C7563,'5.2.5'!$G$2:$H$11754,2,0),"")</f>
        <v>Xã Thạch Lưu (hết hiệu lực)</v>
      </c>
      <c r="E7563" t="str">
        <f t="shared" si="342"/>
        <v/>
      </c>
      <c r="G7563" t="str">
        <f t="shared" si="343"/>
        <v>40513</v>
      </c>
      <c r="H7563" t="str">
        <f>VLOOKUP(G7563,$B$5:$C$724,2,0)</f>
        <v>Huyện Thạch Hà</v>
      </c>
      <c r="I7563" t="str">
        <f t="shared" si="344"/>
        <v>405</v>
      </c>
      <c r="J7563" t="str">
        <f>VLOOKUP(I7563,Tỉnh!$A$2:$B$64,2,0)</f>
        <v>Hà Tĩnh</v>
      </c>
    </row>
    <row r="7564" spans="1:11">
      <c r="A7564" s="38"/>
      <c r="B7564" s="56" t="s">
        <v>14008</v>
      </c>
      <c r="C7564" s="54" t="s">
        <v>14009</v>
      </c>
      <c r="D7564" t="str">
        <f>IFERROR(VLOOKUP(C7564,'5.2.5'!$G$2:$H$11754,2,0),"")</f>
        <v>Xã Thạch Đài</v>
      </c>
      <c r="E7564" t="str">
        <f t="shared" si="342"/>
        <v>Xã Thạch Đài (hết hiệu lực)</v>
      </c>
      <c r="F7564" t="s">
        <v>248</v>
      </c>
      <c r="G7564" t="str">
        <f t="shared" si="343"/>
        <v>40513</v>
      </c>
      <c r="H7564" t="str">
        <f>VLOOKUP(G7564,$B$5:$C$724,2,0)</f>
        <v>Huyện Thạch Hà</v>
      </c>
      <c r="I7564" t="str">
        <f t="shared" si="344"/>
        <v>405</v>
      </c>
      <c r="J7564" t="str">
        <f>VLOOKUP(I7564,Tỉnh!$A$2:$B$64,2,0)</f>
        <v>Hà Tĩnh</v>
      </c>
      <c r="K7564" t="str">
        <f>VLOOKUP(J7564,'Nghị quyết thay đổi'!$B$1:$C$30,2,0)</f>
        <v>5.2.6</v>
      </c>
    </row>
    <row r="7565" hidden="1" spans="1:10">
      <c r="A7565" s="38"/>
      <c r="B7565" s="56" t="s">
        <v>2964</v>
      </c>
      <c r="C7565" s="54" t="s">
        <v>14010</v>
      </c>
      <c r="D7565" t="str">
        <f>IFERROR(VLOOKUP(C7565,'5.2.5'!$G$2:$H$11754,2,0),"")</f>
        <v>Xã Bắc Sơn (hết hiệu lực)</v>
      </c>
      <c r="E7565" t="str">
        <f t="shared" si="342"/>
        <v/>
      </c>
      <c r="G7565" t="str">
        <f t="shared" si="343"/>
        <v>40513</v>
      </c>
      <c r="H7565" t="str">
        <f>VLOOKUP(G7565,$B$5:$C$724,2,0)</f>
        <v>Huyện Thạch Hà</v>
      </c>
      <c r="I7565" t="str">
        <f t="shared" si="344"/>
        <v>405</v>
      </c>
      <c r="J7565" t="str">
        <f>VLOOKUP(I7565,Tỉnh!$A$2:$B$64,2,0)</f>
        <v>Hà Tĩnh</v>
      </c>
    </row>
    <row r="7566" hidden="1" spans="1:10">
      <c r="A7566" s="38"/>
      <c r="B7566" s="56" t="s">
        <v>11867</v>
      </c>
      <c r="C7566" s="54" t="s">
        <v>14011</v>
      </c>
      <c r="D7566" t="str">
        <f>IFERROR(VLOOKUP(C7566,'5.2.5'!$G$2:$H$11754,2,0),"")</f>
        <v>Xã Thạch Tân (hết hiệu lực)</v>
      </c>
      <c r="E7566" t="str">
        <f t="shared" si="342"/>
        <v/>
      </c>
      <c r="G7566" t="str">
        <f t="shared" si="343"/>
        <v>40513</v>
      </c>
      <c r="H7566" t="str">
        <f>VLOOKUP(G7566,$B$5:$C$724,2,0)</f>
        <v>Huyện Thạch Hà</v>
      </c>
      <c r="I7566" t="str">
        <f t="shared" si="344"/>
        <v>405</v>
      </c>
      <c r="J7566" t="str">
        <f>VLOOKUP(I7566,Tỉnh!$A$2:$B$64,2,0)</f>
        <v>Hà Tĩnh</v>
      </c>
    </row>
    <row r="7567" hidden="1" spans="1:10">
      <c r="A7567" s="38"/>
      <c r="B7567" s="56" t="s">
        <v>14012</v>
      </c>
      <c r="C7567" s="54" t="s">
        <v>14013</v>
      </c>
      <c r="D7567" t="str">
        <f>IFERROR(VLOOKUP(C7567,'5.2.5'!$G$2:$H$11754,2,0),"")</f>
        <v>Xã Thạch Lâm (hết hiệu lực)</v>
      </c>
      <c r="E7567" t="str">
        <f t="shared" si="342"/>
        <v/>
      </c>
      <c r="G7567" t="str">
        <f t="shared" si="343"/>
        <v>40513</v>
      </c>
      <c r="H7567" t="str">
        <f>VLOOKUP(G7567,$B$5:$C$724,2,0)</f>
        <v>Huyện Thạch Hà</v>
      </c>
      <c r="I7567" t="str">
        <f t="shared" si="344"/>
        <v>405</v>
      </c>
      <c r="J7567" t="str">
        <f>VLOOKUP(I7567,Tỉnh!$A$2:$B$64,2,0)</f>
        <v>Hà Tĩnh</v>
      </c>
    </row>
    <row r="7568" hidden="1" spans="1:10">
      <c r="A7568" s="38"/>
      <c r="B7568" s="56" t="s">
        <v>14014</v>
      </c>
      <c r="C7568" s="54" t="s">
        <v>14015</v>
      </c>
      <c r="D7568" t="str">
        <f>IFERROR(VLOOKUP(C7568,'5.2.5'!$G$2:$H$11754,2,0),"")</f>
        <v>Xã Nam Hương (hết hiệu lực)</v>
      </c>
      <c r="E7568" t="str">
        <f t="shared" si="342"/>
        <v/>
      </c>
      <c r="G7568" t="str">
        <f t="shared" si="343"/>
        <v>40513</v>
      </c>
      <c r="H7568" t="str">
        <f>VLOOKUP(G7568,$B$5:$C$724,2,0)</f>
        <v>Huyện Thạch Hà</v>
      </c>
      <c r="I7568" t="str">
        <f t="shared" si="344"/>
        <v>405</v>
      </c>
      <c r="J7568" t="str">
        <f>VLOOKUP(I7568,Tỉnh!$A$2:$B$64,2,0)</f>
        <v>Hà Tĩnh</v>
      </c>
    </row>
    <row r="7569" hidden="1" spans="1:10">
      <c r="A7569" s="38"/>
      <c r="B7569" s="56" t="s">
        <v>14016</v>
      </c>
      <c r="C7569" s="54" t="s">
        <v>14017</v>
      </c>
      <c r="D7569" t="str">
        <f>IFERROR(VLOOKUP(C7569,'5.2.5'!$G$2:$H$11754,2,0),"")</f>
        <v>Xã Thạch Điền (hết hiệu lực)</v>
      </c>
      <c r="E7569" t="str">
        <f t="shared" si="342"/>
        <v/>
      </c>
      <c r="G7569" t="str">
        <f t="shared" si="343"/>
        <v>40513</v>
      </c>
      <c r="H7569" t="str">
        <f>VLOOKUP(G7569,$B$5:$C$724,2,0)</f>
        <v>Huyện Thạch Hà</v>
      </c>
      <c r="I7569" t="str">
        <f t="shared" si="344"/>
        <v>405</v>
      </c>
      <c r="J7569" t="str">
        <f>VLOOKUP(I7569,Tỉnh!$A$2:$B$64,2,0)</f>
        <v>Hà Tĩnh</v>
      </c>
    </row>
    <row r="7570" spans="1:11">
      <c r="A7570" s="38"/>
      <c r="B7570" s="56" t="s">
        <v>14018</v>
      </c>
      <c r="C7570" s="74" t="s">
        <v>14019</v>
      </c>
      <c r="D7570" t="str">
        <f>IFERROR(VLOOKUP(C7570,'5.2.5'!$G$2:$H$11754,2,0),"")</f>
        <v>Xã Tân Lâm Hương</v>
      </c>
      <c r="E7570" t="str">
        <f t="shared" si="342"/>
        <v>Xã Tân Lâm Hương (hết hiệu lực)</v>
      </c>
      <c r="F7570" t="s">
        <v>248</v>
      </c>
      <c r="G7570" t="str">
        <f t="shared" si="343"/>
        <v>40513</v>
      </c>
      <c r="H7570" t="str">
        <f>VLOOKUP(G7570,$B$5:$C$724,2,0)</f>
        <v>Huyện Thạch Hà</v>
      </c>
      <c r="I7570" t="str">
        <f t="shared" si="344"/>
        <v>405</v>
      </c>
      <c r="J7570" t="str">
        <f>VLOOKUP(I7570,Tỉnh!$A$2:$B$64,2,0)</f>
        <v>Hà Tĩnh</v>
      </c>
      <c r="K7570" t="str">
        <f>VLOOKUP(J7570,'Nghị quyết thay đổi'!$B$1:$C$30,2,0)</f>
        <v>5.2.6</v>
      </c>
    </row>
    <row r="7571" hidden="1" spans="1:10">
      <c r="A7571" s="38"/>
      <c r="B7571" s="56" t="s">
        <v>3141</v>
      </c>
      <c r="C7571" s="74" t="s">
        <v>14020</v>
      </c>
      <c r="D7571" t="str">
        <f>IFERROR(VLOOKUP(C7571,'5.2.5'!$G$2:$H$11754,2,0),"")</f>
        <v>Xã Việt Tiến</v>
      </c>
      <c r="E7571" t="str">
        <f t="shared" si="342"/>
        <v/>
      </c>
      <c r="G7571" t="str">
        <f t="shared" si="343"/>
        <v>40513</v>
      </c>
      <c r="H7571" t="str">
        <f>VLOOKUP(G7571,$B$5:$C$724,2,0)</f>
        <v>Huyện Thạch Hà</v>
      </c>
      <c r="I7571" t="str">
        <f t="shared" si="344"/>
        <v>405</v>
      </c>
      <c r="J7571" t="str">
        <f>VLOOKUP(I7571,Tỉnh!$A$2:$B$64,2,0)</f>
        <v>Hà Tĩnh</v>
      </c>
    </row>
    <row r="7572" hidden="1" spans="1:10">
      <c r="A7572" s="38"/>
      <c r="B7572" s="56" t="s">
        <v>14021</v>
      </c>
      <c r="C7572" s="74" t="s">
        <v>14022</v>
      </c>
      <c r="D7572" t="str">
        <f>IFERROR(VLOOKUP(C7572,'5.2.5'!$G$2:$H$11754,2,0),"")</f>
        <v>Xã Lưu Vĩnh Sơn</v>
      </c>
      <c r="E7572" t="str">
        <f t="shared" si="342"/>
        <v/>
      </c>
      <c r="G7572" t="str">
        <f t="shared" si="343"/>
        <v>40513</v>
      </c>
      <c r="H7572" t="str">
        <f>VLOOKUP(G7572,$B$5:$C$724,2,0)</f>
        <v>Huyện Thạch Hà</v>
      </c>
      <c r="I7572" t="str">
        <f t="shared" si="344"/>
        <v>405</v>
      </c>
      <c r="J7572" t="str">
        <f>VLOOKUP(I7572,Tỉnh!$A$2:$B$64,2,0)</f>
        <v>Hà Tĩnh</v>
      </c>
    </row>
    <row r="7573" hidden="1" spans="1:10">
      <c r="A7573" s="38"/>
      <c r="B7573" s="56" t="s">
        <v>4550</v>
      </c>
      <c r="C7573" s="74" t="s">
        <v>14023</v>
      </c>
      <c r="D7573" t="str">
        <f>IFERROR(VLOOKUP(C7573,'5.2.5'!$G$2:$H$11754,2,0),"")</f>
        <v>Xã Nam Điền</v>
      </c>
      <c r="E7573" t="str">
        <f t="shared" si="342"/>
        <v/>
      </c>
      <c r="G7573" t="str">
        <f t="shared" si="343"/>
        <v>40513</v>
      </c>
      <c r="H7573" t="str">
        <f>VLOOKUP(G7573,$B$5:$C$724,2,0)</f>
        <v>Huyện Thạch Hà</v>
      </c>
      <c r="I7573" t="str">
        <f t="shared" si="344"/>
        <v>405</v>
      </c>
      <c r="J7573" t="str">
        <f>VLOOKUP(I7573,Tỉnh!$A$2:$B$64,2,0)</f>
        <v>Hà Tĩnh</v>
      </c>
    </row>
    <row r="7574" spans="1:11">
      <c r="A7574" s="38"/>
      <c r="B7574" s="56" t="s">
        <v>14024</v>
      </c>
      <c r="C7574" s="74" t="s">
        <v>14025</v>
      </c>
      <c r="D7574" t="str">
        <f>IFERROR(VLOOKUP(C7574,'5.2.5'!$G$2:$H$11754,2,0),"")</f>
        <v>Xã Đỉnh Bàn</v>
      </c>
      <c r="E7574" t="str">
        <f t="shared" si="342"/>
        <v>Xã Đỉnh Bàn (hết hiệu lực)</v>
      </c>
      <c r="F7574" t="s">
        <v>248</v>
      </c>
      <c r="G7574" t="str">
        <f t="shared" si="343"/>
        <v>40513</v>
      </c>
      <c r="H7574" t="str">
        <f>VLOOKUP(G7574,$B$5:$C$724,2,0)</f>
        <v>Huyện Thạch Hà</v>
      </c>
      <c r="I7574" t="str">
        <f t="shared" si="344"/>
        <v>405</v>
      </c>
      <c r="J7574" t="str">
        <f>VLOOKUP(I7574,Tỉnh!$A$2:$B$64,2,0)</f>
        <v>Hà Tĩnh</v>
      </c>
      <c r="K7574" t="str">
        <f>VLOOKUP(J7574,'Nghị quyết thay đổi'!$B$1:$C$30,2,0)</f>
        <v>5.2.6</v>
      </c>
    </row>
    <row r="7575" spans="1:11">
      <c r="A7575" s="38"/>
      <c r="B7575" s="57" t="s">
        <v>14026</v>
      </c>
      <c r="C7575" s="73" t="s">
        <v>14027</v>
      </c>
      <c r="D7575" t="str">
        <f>IFERROR(VLOOKUP(C7575,'5.2.5'!$G$2:$H$11754,2,0),"")</f>
        <v/>
      </c>
      <c r="E7575" t="str">
        <f t="shared" si="342"/>
        <v>Xã Thạch Châu</v>
      </c>
      <c r="F7575" t="s">
        <v>265</v>
      </c>
      <c r="G7575" t="str">
        <f t="shared" si="343"/>
        <v>40513</v>
      </c>
      <c r="H7575" t="str">
        <f>VLOOKUP(G7575,$B$5:$C$724,2,0)</f>
        <v>Huyện Thạch Hà</v>
      </c>
      <c r="I7575" t="str">
        <f t="shared" si="344"/>
        <v>405</v>
      </c>
      <c r="J7575" t="str">
        <f>VLOOKUP(I7575,Tỉnh!$A$2:$B$64,2,0)</f>
        <v>Hà Tĩnh</v>
      </c>
      <c r="K7575" t="str">
        <f>VLOOKUP(J7575,'Nghị quyết thay đổi'!$B$1:$C$30,2,0)</f>
        <v>5.2.6</v>
      </c>
    </row>
    <row r="7576" spans="1:11">
      <c r="A7576" s="38"/>
      <c r="B7576" s="57" t="s">
        <v>14028</v>
      </c>
      <c r="C7576" s="73" t="s">
        <v>14029</v>
      </c>
      <c r="D7576" t="str">
        <f>IFERROR(VLOOKUP(C7576,'5.2.5'!$G$2:$H$11754,2,0),"")</f>
        <v/>
      </c>
      <c r="E7576" t="str">
        <f t="shared" si="342"/>
        <v>Xã Thạch Kim</v>
      </c>
      <c r="F7576" t="s">
        <v>265</v>
      </c>
      <c r="G7576" t="str">
        <f t="shared" si="343"/>
        <v>40513</v>
      </c>
      <c r="H7576" t="str">
        <f>VLOOKUP(G7576,$B$5:$C$724,2,0)</f>
        <v>Huyện Thạch Hà</v>
      </c>
      <c r="I7576" t="str">
        <f t="shared" si="344"/>
        <v>405</v>
      </c>
      <c r="J7576" t="str">
        <f>VLOOKUP(I7576,Tỉnh!$A$2:$B$64,2,0)</f>
        <v>Hà Tĩnh</v>
      </c>
      <c r="K7576" t="str">
        <f>VLOOKUP(J7576,'Nghị quyết thay đổi'!$B$1:$C$30,2,0)</f>
        <v>5.2.6</v>
      </c>
    </row>
    <row r="7577" spans="1:11">
      <c r="A7577" s="38"/>
      <c r="B7577" s="57" t="s">
        <v>14030</v>
      </c>
      <c r="C7577" s="73" t="s">
        <v>14031</v>
      </c>
      <c r="D7577" t="str">
        <f>IFERROR(VLOOKUP(C7577,'5.2.5'!$G$2:$H$11754,2,0),"")</f>
        <v/>
      </c>
      <c r="E7577" t="str">
        <f t="shared" si="342"/>
        <v>Xã Thạch Mỹ</v>
      </c>
      <c r="F7577" t="s">
        <v>265</v>
      </c>
      <c r="G7577" t="str">
        <f t="shared" si="343"/>
        <v>40513</v>
      </c>
      <c r="H7577" t="str">
        <f>VLOOKUP(G7577,$B$5:$C$724,2,0)</f>
        <v>Huyện Thạch Hà</v>
      </c>
      <c r="I7577" t="str">
        <f t="shared" si="344"/>
        <v>405</v>
      </c>
      <c r="J7577" t="str">
        <f>VLOOKUP(I7577,Tỉnh!$A$2:$B$64,2,0)</f>
        <v>Hà Tĩnh</v>
      </c>
      <c r="K7577" t="str">
        <f>VLOOKUP(J7577,'Nghị quyết thay đổi'!$B$1:$C$30,2,0)</f>
        <v>5.2.6</v>
      </c>
    </row>
    <row r="7578" spans="1:11">
      <c r="A7578" s="38"/>
      <c r="B7578" s="57" t="s">
        <v>14032</v>
      </c>
      <c r="C7578" s="73" t="s">
        <v>14033</v>
      </c>
      <c r="D7578" t="str">
        <f>IFERROR(VLOOKUP(C7578,'5.2.5'!$G$2:$H$11754,2,0),"")</f>
        <v/>
      </c>
      <c r="E7578" t="str">
        <f t="shared" si="342"/>
        <v>Xã Mai Phụ</v>
      </c>
      <c r="F7578" t="s">
        <v>265</v>
      </c>
      <c r="G7578" t="str">
        <f t="shared" si="343"/>
        <v>40513</v>
      </c>
      <c r="H7578" t="str">
        <f>VLOOKUP(G7578,$B$5:$C$724,2,0)</f>
        <v>Huyện Thạch Hà</v>
      </c>
      <c r="I7578" t="str">
        <f t="shared" si="344"/>
        <v>405</v>
      </c>
      <c r="J7578" t="str">
        <f>VLOOKUP(I7578,Tỉnh!$A$2:$B$64,2,0)</f>
        <v>Hà Tĩnh</v>
      </c>
      <c r="K7578" t="str">
        <f>VLOOKUP(J7578,'Nghị quyết thay đổi'!$B$1:$C$30,2,0)</f>
        <v>5.2.6</v>
      </c>
    </row>
    <row r="7579" spans="1:11">
      <c r="A7579" s="38"/>
      <c r="B7579" s="57" t="s">
        <v>14034</v>
      </c>
      <c r="C7579" s="73" t="s">
        <v>14035</v>
      </c>
      <c r="D7579" t="str">
        <f>IFERROR(VLOOKUP(C7579,'5.2.5'!$G$2:$H$11754,2,0),"")</f>
        <v/>
      </c>
      <c r="E7579" t="str">
        <f t="shared" ref="E7579:E7642" si="345">IF(D7579=B7579,"",B7579)</f>
        <v>Xã Thịnh Lộc</v>
      </c>
      <c r="F7579" t="s">
        <v>265</v>
      </c>
      <c r="G7579" t="str">
        <f t="shared" ref="G7579:G7642" si="346">LEFT(C7579,5)</f>
        <v>40513</v>
      </c>
      <c r="H7579" t="str">
        <f>VLOOKUP(G7579,$B$5:$C$724,2,0)</f>
        <v>Huyện Thạch Hà</v>
      </c>
      <c r="I7579" t="str">
        <f t="shared" ref="I7579:I7642" si="347">LEFT(C7579,3)</f>
        <v>405</v>
      </c>
      <c r="J7579" t="str">
        <f>VLOOKUP(I7579,Tỉnh!$A$2:$B$64,2,0)</f>
        <v>Hà Tĩnh</v>
      </c>
      <c r="K7579" t="str">
        <f>VLOOKUP(J7579,'Nghị quyết thay đổi'!$B$1:$C$30,2,0)</f>
        <v>5.2.6</v>
      </c>
    </row>
    <row r="7580" spans="1:11">
      <c r="A7580" s="38"/>
      <c r="B7580" s="57" t="s">
        <v>2489</v>
      </c>
      <c r="C7580" s="73" t="s">
        <v>14036</v>
      </c>
      <c r="D7580" t="str">
        <f>IFERROR(VLOOKUP(C7580,'5.2.5'!$G$2:$H$11754,2,0),"")</f>
        <v/>
      </c>
      <c r="E7580" t="str">
        <f t="shared" si="345"/>
        <v>Xã Phù Lưu</v>
      </c>
      <c r="F7580" t="s">
        <v>265</v>
      </c>
      <c r="G7580" t="str">
        <f t="shared" si="346"/>
        <v>40513</v>
      </c>
      <c r="H7580" t="str">
        <f>VLOOKUP(G7580,$B$5:$C$724,2,0)</f>
        <v>Huyện Thạch Hà</v>
      </c>
      <c r="I7580" t="str">
        <f t="shared" si="347"/>
        <v>405</v>
      </c>
      <c r="J7580" t="str">
        <f>VLOOKUP(I7580,Tỉnh!$A$2:$B$64,2,0)</f>
        <v>Hà Tĩnh</v>
      </c>
      <c r="K7580" t="str">
        <f>VLOOKUP(J7580,'Nghị quyết thay đổi'!$B$1:$C$30,2,0)</f>
        <v>5.2.6</v>
      </c>
    </row>
    <row r="7581" spans="1:11">
      <c r="A7581" s="38"/>
      <c r="B7581" s="57" t="s">
        <v>14037</v>
      </c>
      <c r="C7581" s="73" t="s">
        <v>14038</v>
      </c>
      <c r="D7581" t="str">
        <f>IFERROR(VLOOKUP(C7581,'5.2.5'!$G$2:$H$11754,2,0),"")</f>
        <v/>
      </c>
      <c r="E7581" t="str">
        <f t="shared" si="345"/>
        <v>Xã ích Hậu</v>
      </c>
      <c r="F7581" t="s">
        <v>265</v>
      </c>
      <c r="G7581" t="str">
        <f t="shared" si="346"/>
        <v>40513</v>
      </c>
      <c r="H7581" t="str">
        <f>VLOOKUP(G7581,$B$5:$C$724,2,0)</f>
        <v>Huyện Thạch Hà</v>
      </c>
      <c r="I7581" t="str">
        <f t="shared" si="347"/>
        <v>405</v>
      </c>
      <c r="J7581" t="str">
        <f>VLOOKUP(I7581,Tỉnh!$A$2:$B$64,2,0)</f>
        <v>Hà Tĩnh</v>
      </c>
      <c r="K7581" t="str">
        <f>VLOOKUP(J7581,'Nghị quyết thay đổi'!$B$1:$C$30,2,0)</f>
        <v>5.2.6</v>
      </c>
    </row>
    <row r="7582" spans="1:11">
      <c r="A7582" s="38"/>
      <c r="B7582" s="57" t="s">
        <v>14039</v>
      </c>
      <c r="C7582" s="73" t="s">
        <v>14040</v>
      </c>
      <c r="D7582" t="str">
        <f>IFERROR(VLOOKUP(C7582,'5.2.5'!$G$2:$H$11754,2,0),"")</f>
        <v/>
      </c>
      <c r="E7582" t="str">
        <f t="shared" si="345"/>
        <v>Xã Hồng Lộc</v>
      </c>
      <c r="F7582" t="s">
        <v>265</v>
      </c>
      <c r="G7582" t="str">
        <f t="shared" si="346"/>
        <v>40513</v>
      </c>
      <c r="H7582" t="str">
        <f>VLOOKUP(G7582,$B$5:$C$724,2,0)</f>
        <v>Huyện Thạch Hà</v>
      </c>
      <c r="I7582" t="str">
        <f t="shared" si="347"/>
        <v>405</v>
      </c>
      <c r="J7582" t="str">
        <f>VLOOKUP(I7582,Tỉnh!$A$2:$B$64,2,0)</f>
        <v>Hà Tĩnh</v>
      </c>
      <c r="K7582" t="str">
        <f>VLOOKUP(J7582,'Nghị quyết thay đổi'!$B$1:$C$30,2,0)</f>
        <v>5.2.6</v>
      </c>
    </row>
    <row r="7583" spans="1:11">
      <c r="A7583" s="38"/>
      <c r="B7583" s="57" t="s">
        <v>14041</v>
      </c>
      <c r="C7583" s="73" t="s">
        <v>14042</v>
      </c>
      <c r="D7583" t="str">
        <f>IFERROR(VLOOKUP(C7583,'5.2.5'!$G$2:$H$11754,2,0),"")</f>
        <v/>
      </c>
      <c r="E7583" t="str">
        <f t="shared" si="345"/>
        <v>Xã Tân Lộc</v>
      </c>
      <c r="F7583" t="s">
        <v>265</v>
      </c>
      <c r="G7583" t="str">
        <f t="shared" si="346"/>
        <v>40513</v>
      </c>
      <c r="H7583" t="str">
        <f>VLOOKUP(G7583,$B$5:$C$724,2,0)</f>
        <v>Huyện Thạch Hà</v>
      </c>
      <c r="I7583" t="str">
        <f t="shared" si="347"/>
        <v>405</v>
      </c>
      <c r="J7583" t="str">
        <f>VLOOKUP(I7583,Tỉnh!$A$2:$B$64,2,0)</f>
        <v>Hà Tĩnh</v>
      </c>
      <c r="K7583" t="str">
        <f>VLOOKUP(J7583,'Nghị quyết thay đổi'!$B$1:$C$30,2,0)</f>
        <v>5.2.6</v>
      </c>
    </row>
    <row r="7584" spans="1:11">
      <c r="A7584" s="38"/>
      <c r="B7584" s="57" t="s">
        <v>4331</v>
      </c>
      <c r="C7584" s="73" t="s">
        <v>14043</v>
      </c>
      <c r="D7584" t="str">
        <f>IFERROR(VLOOKUP(C7584,'5.2.5'!$G$2:$H$11754,2,0),"")</f>
        <v/>
      </c>
      <c r="E7584" t="str">
        <f t="shared" si="345"/>
        <v>Xã Bình An</v>
      </c>
      <c r="F7584" t="s">
        <v>265</v>
      </c>
      <c r="G7584" t="str">
        <f t="shared" si="346"/>
        <v>40513</v>
      </c>
      <c r="H7584" t="str">
        <f>VLOOKUP(G7584,$B$5:$C$724,2,0)</f>
        <v>Huyện Thạch Hà</v>
      </c>
      <c r="I7584" t="str">
        <f t="shared" si="347"/>
        <v>405</v>
      </c>
      <c r="J7584" t="str">
        <f>VLOOKUP(I7584,Tỉnh!$A$2:$B$64,2,0)</f>
        <v>Hà Tĩnh</v>
      </c>
      <c r="K7584" t="str">
        <f>VLOOKUP(J7584,'Nghị quyết thay đổi'!$B$1:$C$30,2,0)</f>
        <v>5.2.6</v>
      </c>
    </row>
    <row r="7585" spans="1:11">
      <c r="A7585" s="38"/>
      <c r="B7585" s="57" t="s">
        <v>14044</v>
      </c>
      <c r="C7585" s="73" t="s">
        <v>14045</v>
      </c>
      <c r="D7585" t="str">
        <f>IFERROR(VLOOKUP(C7585,'5.2.5'!$G$2:$H$11754,2,0),"")</f>
        <v/>
      </c>
      <c r="E7585" t="str">
        <f t="shared" si="345"/>
        <v>Thị trấn Lộc Hà</v>
      </c>
      <c r="F7585" t="s">
        <v>265</v>
      </c>
      <c r="G7585" t="str">
        <f t="shared" si="346"/>
        <v>40513</v>
      </c>
      <c r="H7585" t="str">
        <f>VLOOKUP(G7585,$B$5:$C$724,2,0)</f>
        <v>Huyện Thạch Hà</v>
      </c>
      <c r="I7585" t="str">
        <f t="shared" si="347"/>
        <v>405</v>
      </c>
      <c r="J7585" t="str">
        <f>VLOOKUP(I7585,Tỉnh!$A$2:$B$64,2,0)</f>
        <v>Hà Tĩnh</v>
      </c>
      <c r="K7585" t="str">
        <f>VLOOKUP(J7585,'Nghị quyết thay đổi'!$B$1:$C$30,2,0)</f>
        <v>5.2.6</v>
      </c>
    </row>
    <row r="7586" hidden="1" spans="1:10">
      <c r="A7586" s="38"/>
      <c r="B7586" s="56" t="s">
        <v>11778</v>
      </c>
      <c r="C7586" s="54" t="s">
        <v>14046</v>
      </c>
      <c r="D7586" t="str">
        <f>IFERROR(VLOOKUP(C7586,'5.2.5'!$G$2:$H$11754,2,0),"")</f>
        <v>Xã Cẩm Thành</v>
      </c>
      <c r="E7586" t="str">
        <f t="shared" si="345"/>
        <v/>
      </c>
      <c r="G7586" t="str">
        <f t="shared" si="346"/>
        <v>40515</v>
      </c>
      <c r="H7586" t="str">
        <f>VLOOKUP(G7586,$B$5:$C$724,2,0)</f>
        <v>Huyện Cẩm Xuyên</v>
      </c>
      <c r="I7586" t="str">
        <f t="shared" si="347"/>
        <v>405</v>
      </c>
      <c r="J7586" t="str">
        <f>VLOOKUP(I7586,Tỉnh!$A$2:$B$64,2,0)</f>
        <v>Hà Tĩnh</v>
      </c>
    </row>
    <row r="7587" hidden="1" spans="1:10">
      <c r="A7587" s="38"/>
      <c r="B7587" s="56" t="s">
        <v>14047</v>
      </c>
      <c r="C7587" s="54" t="s">
        <v>14048</v>
      </c>
      <c r="D7587" t="str">
        <f>IFERROR(VLOOKUP(C7587,'5.2.5'!$G$2:$H$11754,2,0),"")</f>
        <v>Xã Cẩm Lộc</v>
      </c>
      <c r="E7587" t="str">
        <f t="shared" si="345"/>
        <v/>
      </c>
      <c r="G7587" t="str">
        <f t="shared" si="346"/>
        <v>40515</v>
      </c>
      <c r="H7587" t="str">
        <f>VLOOKUP(G7587,$B$5:$C$724,2,0)</f>
        <v>Huyện Cẩm Xuyên</v>
      </c>
      <c r="I7587" t="str">
        <f t="shared" si="347"/>
        <v>405</v>
      </c>
      <c r="J7587" t="str">
        <f>VLOOKUP(I7587,Tỉnh!$A$2:$B$64,2,0)</f>
        <v>Hà Tĩnh</v>
      </c>
    </row>
    <row r="7588" hidden="1" spans="1:10">
      <c r="A7588" s="38"/>
      <c r="B7588" s="56" t="s">
        <v>13323</v>
      </c>
      <c r="C7588" s="54" t="s">
        <v>14049</v>
      </c>
      <c r="D7588" t="str">
        <f>IFERROR(VLOOKUP(C7588,'5.2.5'!$G$2:$H$11754,2,0),"")</f>
        <v>Xã Cẩm Sơn</v>
      </c>
      <c r="E7588" t="str">
        <f t="shared" si="345"/>
        <v/>
      </c>
      <c r="G7588" t="str">
        <f t="shared" si="346"/>
        <v>40515</v>
      </c>
      <c r="H7588" t="str">
        <f>VLOOKUP(G7588,$B$5:$C$724,2,0)</f>
        <v>Huyện Cẩm Xuyên</v>
      </c>
      <c r="I7588" t="str">
        <f t="shared" si="347"/>
        <v>405</v>
      </c>
      <c r="J7588" t="str">
        <f>VLOOKUP(I7588,Tỉnh!$A$2:$B$64,2,0)</f>
        <v>Hà Tĩnh</v>
      </c>
    </row>
    <row r="7589" hidden="1" spans="1:10">
      <c r="A7589" s="38"/>
      <c r="B7589" s="56" t="s">
        <v>3623</v>
      </c>
      <c r="C7589" s="54" t="s">
        <v>14050</v>
      </c>
      <c r="D7589" t="str">
        <f>IFERROR(VLOOKUP(C7589,'5.2.5'!$G$2:$H$11754,2,0),"")</f>
        <v>Xã Cẩm Hưng</v>
      </c>
      <c r="E7589" t="str">
        <f t="shared" si="345"/>
        <v/>
      </c>
      <c r="G7589" t="str">
        <f t="shared" si="346"/>
        <v>40515</v>
      </c>
      <c r="H7589" t="str">
        <f>VLOOKUP(G7589,$B$5:$C$724,2,0)</f>
        <v>Huyện Cẩm Xuyên</v>
      </c>
      <c r="I7589" t="str">
        <f t="shared" si="347"/>
        <v>405</v>
      </c>
      <c r="J7589" t="str">
        <f>VLOOKUP(I7589,Tỉnh!$A$2:$B$64,2,0)</f>
        <v>Hà Tĩnh</v>
      </c>
    </row>
    <row r="7590" hidden="1" spans="1:10">
      <c r="A7590" s="38"/>
      <c r="B7590" s="56" t="s">
        <v>14051</v>
      </c>
      <c r="C7590" s="54" t="s">
        <v>14052</v>
      </c>
      <c r="D7590" t="str">
        <f>IFERROR(VLOOKUP(C7590,'5.2.5'!$G$2:$H$11754,2,0),"")</f>
        <v>Thị trấn Cẩm Xuyên</v>
      </c>
      <c r="E7590" t="str">
        <f t="shared" si="345"/>
        <v/>
      </c>
      <c r="G7590" t="str">
        <f t="shared" si="346"/>
        <v>40515</v>
      </c>
      <c r="H7590" t="str">
        <f>VLOOKUP(G7590,$B$5:$C$724,2,0)</f>
        <v>Huyện Cẩm Xuyên</v>
      </c>
      <c r="I7590" t="str">
        <f t="shared" si="347"/>
        <v>405</v>
      </c>
      <c r="J7590" t="str">
        <f>VLOOKUP(I7590,Tỉnh!$A$2:$B$64,2,0)</f>
        <v>Hà Tĩnh</v>
      </c>
    </row>
    <row r="7591" hidden="1" spans="1:10">
      <c r="A7591" s="38"/>
      <c r="B7591" s="56" t="s">
        <v>14053</v>
      </c>
      <c r="C7591" s="54" t="s">
        <v>14054</v>
      </c>
      <c r="D7591" t="str">
        <f>IFERROR(VLOOKUP(C7591,'5.2.5'!$G$2:$H$11754,2,0),"")</f>
        <v>Xã Cẩm Yên (hết hiệu lực)</v>
      </c>
      <c r="E7591" t="str">
        <f t="shared" si="345"/>
        <v/>
      </c>
      <c r="G7591" t="str">
        <f t="shared" si="346"/>
        <v>40515</v>
      </c>
      <c r="H7591" t="str">
        <f>VLOOKUP(G7591,$B$5:$C$724,2,0)</f>
        <v>Huyện Cẩm Xuyên</v>
      </c>
      <c r="I7591" t="str">
        <f t="shared" si="347"/>
        <v>405</v>
      </c>
      <c r="J7591" t="str">
        <f>VLOOKUP(I7591,Tỉnh!$A$2:$B$64,2,0)</f>
        <v>Hà Tĩnh</v>
      </c>
    </row>
    <row r="7592" hidden="1" spans="1:10">
      <c r="A7592" s="38"/>
      <c r="B7592" s="56" t="s">
        <v>14055</v>
      </c>
      <c r="C7592" s="54" t="s">
        <v>14056</v>
      </c>
      <c r="D7592" t="str">
        <f>IFERROR(VLOOKUP(C7592,'5.2.5'!$G$2:$H$11754,2,0),"")</f>
        <v>Xã Cẩm Nam (hết hiệu lực)</v>
      </c>
      <c r="E7592" t="str">
        <f t="shared" si="345"/>
        <v/>
      </c>
      <c r="G7592" t="str">
        <f t="shared" si="346"/>
        <v>40515</v>
      </c>
      <c r="H7592" t="str">
        <f>VLOOKUP(G7592,$B$5:$C$724,2,0)</f>
        <v>Huyện Cẩm Xuyên</v>
      </c>
      <c r="I7592" t="str">
        <f t="shared" si="347"/>
        <v>405</v>
      </c>
      <c r="J7592" t="str">
        <f>VLOOKUP(I7592,Tỉnh!$A$2:$B$64,2,0)</f>
        <v>Hà Tĩnh</v>
      </c>
    </row>
    <row r="7593" hidden="1" spans="1:10">
      <c r="A7593" s="38"/>
      <c r="B7593" s="56" t="s">
        <v>14057</v>
      </c>
      <c r="C7593" s="54" t="s">
        <v>14058</v>
      </c>
      <c r="D7593" t="str">
        <f>IFERROR(VLOOKUP(C7593,'5.2.5'!$G$2:$H$11754,2,0),"")</f>
        <v>Xã Cẩm Nhượng</v>
      </c>
      <c r="E7593" t="str">
        <f t="shared" si="345"/>
        <v/>
      </c>
      <c r="G7593" t="str">
        <f t="shared" si="346"/>
        <v>40515</v>
      </c>
      <c r="H7593" t="str">
        <f>VLOOKUP(G7593,$B$5:$C$724,2,0)</f>
        <v>Huyện Cẩm Xuyên</v>
      </c>
      <c r="I7593" t="str">
        <f t="shared" si="347"/>
        <v>405</v>
      </c>
      <c r="J7593" t="str">
        <f>VLOOKUP(I7593,Tỉnh!$A$2:$B$64,2,0)</f>
        <v>Hà Tĩnh</v>
      </c>
    </row>
    <row r="7594" hidden="1" spans="1:10">
      <c r="A7594" s="38"/>
      <c r="B7594" s="56" t="s">
        <v>14059</v>
      </c>
      <c r="C7594" s="54" t="s">
        <v>14060</v>
      </c>
      <c r="D7594" t="str">
        <f>IFERROR(VLOOKUP(C7594,'5.2.5'!$G$2:$H$11754,2,0),"")</f>
        <v>Xã Cẩm Quan</v>
      </c>
      <c r="E7594" t="str">
        <f t="shared" si="345"/>
        <v/>
      </c>
      <c r="G7594" t="str">
        <f t="shared" si="346"/>
        <v>40515</v>
      </c>
      <c r="H7594" t="str">
        <f>VLOOKUP(G7594,$B$5:$C$724,2,0)</f>
        <v>Huyện Cẩm Xuyên</v>
      </c>
      <c r="I7594" t="str">
        <f t="shared" si="347"/>
        <v>405</v>
      </c>
      <c r="J7594" t="str">
        <f>VLOOKUP(I7594,Tỉnh!$A$2:$B$64,2,0)</f>
        <v>Hà Tĩnh</v>
      </c>
    </row>
    <row r="7595" hidden="1" spans="1:10">
      <c r="A7595" s="38"/>
      <c r="B7595" s="56" t="s">
        <v>14061</v>
      </c>
      <c r="C7595" s="54" t="s">
        <v>14062</v>
      </c>
      <c r="D7595" t="str">
        <f>IFERROR(VLOOKUP(C7595,'5.2.5'!$G$2:$H$11754,2,0),"")</f>
        <v>Thị trấn Thiên Cầm</v>
      </c>
      <c r="E7595" t="str">
        <f t="shared" si="345"/>
        <v/>
      </c>
      <c r="G7595" t="str">
        <f t="shared" si="346"/>
        <v>40515</v>
      </c>
      <c r="H7595" t="str">
        <f>VLOOKUP(G7595,$B$5:$C$724,2,0)</f>
        <v>Huyện Cẩm Xuyên</v>
      </c>
      <c r="I7595" t="str">
        <f t="shared" si="347"/>
        <v>405</v>
      </c>
      <c r="J7595" t="str">
        <f>VLOOKUP(I7595,Tỉnh!$A$2:$B$64,2,0)</f>
        <v>Hà Tĩnh</v>
      </c>
    </row>
    <row r="7596" hidden="1" spans="1:10">
      <c r="A7596" s="38"/>
      <c r="B7596" s="56" t="s">
        <v>14063</v>
      </c>
      <c r="C7596" s="54" t="s">
        <v>14064</v>
      </c>
      <c r="D7596" t="str">
        <f>IFERROR(VLOOKUP(C7596,'5.2.5'!$G$2:$H$11754,2,0),"")</f>
        <v>Xã Cẩm Hòa (hết hiệu lực)</v>
      </c>
      <c r="E7596" t="str">
        <f t="shared" si="345"/>
        <v/>
      </c>
      <c r="G7596" t="str">
        <f t="shared" si="346"/>
        <v>40515</v>
      </c>
      <c r="H7596" t="str">
        <f>VLOOKUP(G7596,$B$5:$C$724,2,0)</f>
        <v>Huyện Cẩm Xuyên</v>
      </c>
      <c r="I7596" t="str">
        <f t="shared" si="347"/>
        <v>405</v>
      </c>
      <c r="J7596" t="str">
        <f>VLOOKUP(I7596,Tỉnh!$A$2:$B$64,2,0)</f>
        <v>Hà Tĩnh</v>
      </c>
    </row>
    <row r="7597" hidden="1" spans="1:10">
      <c r="A7597" s="38"/>
      <c r="B7597" s="56" t="s">
        <v>14065</v>
      </c>
      <c r="C7597" s="54" t="s">
        <v>14066</v>
      </c>
      <c r="D7597" t="str">
        <f>IFERROR(VLOOKUP(C7597,'5.2.5'!$G$2:$H$11754,2,0),"")</f>
        <v>Xã Cẩm Dương</v>
      </c>
      <c r="E7597" t="str">
        <f t="shared" si="345"/>
        <v/>
      </c>
      <c r="G7597" t="str">
        <f t="shared" si="346"/>
        <v>40515</v>
      </c>
      <c r="H7597" t="str">
        <f>VLOOKUP(G7597,$B$5:$C$724,2,0)</f>
        <v>Huyện Cẩm Xuyên</v>
      </c>
      <c r="I7597" t="str">
        <f t="shared" si="347"/>
        <v>405</v>
      </c>
      <c r="J7597" t="str">
        <f>VLOOKUP(I7597,Tỉnh!$A$2:$B$64,2,0)</f>
        <v>Hà Tĩnh</v>
      </c>
    </row>
    <row r="7598" spans="1:11">
      <c r="A7598" s="38"/>
      <c r="B7598" s="56" t="s">
        <v>14067</v>
      </c>
      <c r="C7598" s="54" t="s">
        <v>14068</v>
      </c>
      <c r="D7598" t="str">
        <f>IFERROR(VLOOKUP(C7598,'5.2.5'!$G$2:$H$11754,2,0),"")</f>
        <v>Xã Cẩm Bình</v>
      </c>
      <c r="E7598" t="str">
        <f t="shared" si="345"/>
        <v>Xã Cẩm Bình (hết hiệu lực)</v>
      </c>
      <c r="F7598" t="s">
        <v>248</v>
      </c>
      <c r="G7598" t="str">
        <f t="shared" si="346"/>
        <v>40515</v>
      </c>
      <c r="H7598" t="str">
        <f>VLOOKUP(G7598,$B$5:$C$724,2,0)</f>
        <v>Huyện Cẩm Xuyên</v>
      </c>
      <c r="I7598" t="str">
        <f t="shared" si="347"/>
        <v>405</v>
      </c>
      <c r="J7598" t="str">
        <f>VLOOKUP(I7598,Tỉnh!$A$2:$B$64,2,0)</f>
        <v>Hà Tĩnh</v>
      </c>
      <c r="K7598" t="str">
        <f>VLOOKUP(J7598,'Nghị quyết thay đổi'!$B$1:$C$30,2,0)</f>
        <v>5.2.6</v>
      </c>
    </row>
    <row r="7599" spans="1:11">
      <c r="A7599" s="38"/>
      <c r="B7599" s="56" t="s">
        <v>14069</v>
      </c>
      <c r="C7599" s="54" t="s">
        <v>14070</v>
      </c>
      <c r="D7599" t="str">
        <f>IFERROR(VLOOKUP(C7599,'5.2.5'!$G$2:$H$11754,2,0),"")</f>
        <v>Xã Cẩm Vĩnh</v>
      </c>
      <c r="E7599" t="str">
        <f t="shared" si="345"/>
        <v>Xã Cẩm Vĩnh (hết hiệu lực)</v>
      </c>
      <c r="F7599" t="s">
        <v>248</v>
      </c>
      <c r="G7599" t="str">
        <f t="shared" si="346"/>
        <v>40515</v>
      </c>
      <c r="H7599" t="str">
        <f>VLOOKUP(G7599,$B$5:$C$724,2,0)</f>
        <v>Huyện Cẩm Xuyên</v>
      </c>
      <c r="I7599" t="str">
        <f t="shared" si="347"/>
        <v>405</v>
      </c>
      <c r="J7599" t="str">
        <f>VLOOKUP(I7599,Tỉnh!$A$2:$B$64,2,0)</f>
        <v>Hà Tĩnh</v>
      </c>
      <c r="K7599" t="str">
        <f>VLOOKUP(J7599,'Nghị quyết thay đổi'!$B$1:$C$30,2,0)</f>
        <v>5.2.6</v>
      </c>
    </row>
    <row r="7600" hidden="1" spans="1:10">
      <c r="A7600" s="38"/>
      <c r="B7600" s="56" t="s">
        <v>14071</v>
      </c>
      <c r="C7600" s="54" t="s">
        <v>14072</v>
      </c>
      <c r="D7600" t="str">
        <f>IFERROR(VLOOKUP(C7600,'5.2.5'!$G$2:$H$11754,2,0),"")</f>
        <v>Xã Cẩm Quang</v>
      </c>
      <c r="E7600" t="str">
        <f t="shared" si="345"/>
        <v/>
      </c>
      <c r="G7600" t="str">
        <f t="shared" si="346"/>
        <v>40515</v>
      </c>
      <c r="H7600" t="str">
        <f>VLOOKUP(G7600,$B$5:$C$724,2,0)</f>
        <v>Huyện Cẩm Xuyên</v>
      </c>
      <c r="I7600" t="str">
        <f t="shared" si="347"/>
        <v>405</v>
      </c>
      <c r="J7600" t="str">
        <f>VLOOKUP(I7600,Tỉnh!$A$2:$B$64,2,0)</f>
        <v>Hà Tĩnh</v>
      </c>
    </row>
    <row r="7601" hidden="1" spans="1:10">
      <c r="A7601" s="38"/>
      <c r="B7601" s="56" t="s">
        <v>14073</v>
      </c>
      <c r="C7601" s="54" t="s">
        <v>14074</v>
      </c>
      <c r="D7601" t="str">
        <f>IFERROR(VLOOKUP(C7601,'5.2.5'!$G$2:$H$11754,2,0),"")</f>
        <v>Xã Cẩm Huy (hết hiệu lực)</v>
      </c>
      <c r="E7601" t="str">
        <f t="shared" si="345"/>
        <v/>
      </c>
      <c r="G7601" t="str">
        <f t="shared" si="346"/>
        <v>40515</v>
      </c>
      <c r="H7601" t="str">
        <f>VLOOKUP(G7601,$B$5:$C$724,2,0)</f>
        <v>Huyện Cẩm Xuyên</v>
      </c>
      <c r="I7601" t="str">
        <f t="shared" si="347"/>
        <v>405</v>
      </c>
      <c r="J7601" t="str">
        <f>VLOOKUP(I7601,Tỉnh!$A$2:$B$64,2,0)</f>
        <v>Hà Tĩnh</v>
      </c>
    </row>
    <row r="7602" hidden="1" spans="1:10">
      <c r="A7602" s="38"/>
      <c r="B7602" s="56" t="s">
        <v>11770</v>
      </c>
      <c r="C7602" s="54" t="s">
        <v>14075</v>
      </c>
      <c r="D7602" t="str">
        <f>IFERROR(VLOOKUP(C7602,'5.2.5'!$G$2:$H$11754,2,0),"")</f>
        <v>Xã Cẩm Thạch</v>
      </c>
      <c r="E7602" t="str">
        <f t="shared" si="345"/>
        <v/>
      </c>
      <c r="G7602" t="str">
        <f t="shared" si="346"/>
        <v>40515</v>
      </c>
      <c r="H7602" t="str">
        <f>VLOOKUP(G7602,$B$5:$C$724,2,0)</f>
        <v>Huyện Cẩm Xuyên</v>
      </c>
      <c r="I7602" t="str">
        <f t="shared" si="347"/>
        <v>405</v>
      </c>
      <c r="J7602" t="str">
        <f>VLOOKUP(I7602,Tỉnh!$A$2:$B$64,2,0)</f>
        <v>Hà Tĩnh</v>
      </c>
    </row>
    <row r="7603" hidden="1" spans="1:10">
      <c r="A7603" s="38"/>
      <c r="B7603" s="56" t="s">
        <v>14076</v>
      </c>
      <c r="C7603" s="54" t="s">
        <v>14077</v>
      </c>
      <c r="D7603" t="str">
        <f>IFERROR(VLOOKUP(C7603,'5.2.5'!$G$2:$H$11754,2,0),"")</f>
        <v>Xã Cẩm Thăng (hết hiệu lực)</v>
      </c>
      <c r="E7603" t="str">
        <f t="shared" si="345"/>
        <v/>
      </c>
      <c r="G7603" t="str">
        <f t="shared" si="346"/>
        <v>40515</v>
      </c>
      <c r="H7603" t="str">
        <f>VLOOKUP(G7603,$B$5:$C$724,2,0)</f>
        <v>Huyện Cẩm Xuyên</v>
      </c>
      <c r="I7603" t="str">
        <f t="shared" si="347"/>
        <v>405</v>
      </c>
      <c r="J7603" t="str">
        <f>VLOOKUP(I7603,Tỉnh!$A$2:$B$64,2,0)</f>
        <v>Hà Tĩnh</v>
      </c>
    </row>
    <row r="7604" hidden="1" spans="1:10">
      <c r="A7604" s="38"/>
      <c r="B7604" s="56" t="s">
        <v>14078</v>
      </c>
      <c r="C7604" s="54" t="s">
        <v>14079</v>
      </c>
      <c r="D7604" t="str">
        <f>IFERROR(VLOOKUP(C7604,'5.2.5'!$G$2:$H$11754,2,0),"")</f>
        <v>Xã Cẩm Duệ</v>
      </c>
      <c r="E7604" t="str">
        <f t="shared" si="345"/>
        <v/>
      </c>
      <c r="G7604" t="str">
        <f t="shared" si="346"/>
        <v>40515</v>
      </c>
      <c r="H7604" t="str">
        <f>VLOOKUP(G7604,$B$5:$C$724,2,0)</f>
        <v>Huyện Cẩm Xuyên</v>
      </c>
      <c r="I7604" t="str">
        <f t="shared" si="347"/>
        <v>405</v>
      </c>
      <c r="J7604" t="str">
        <f>VLOOKUP(I7604,Tỉnh!$A$2:$B$64,2,0)</f>
        <v>Hà Tĩnh</v>
      </c>
    </row>
    <row r="7605" hidden="1" spans="1:10">
      <c r="A7605" s="38"/>
      <c r="B7605" s="56" t="s">
        <v>3639</v>
      </c>
      <c r="C7605" s="54" t="s">
        <v>14080</v>
      </c>
      <c r="D7605" t="str">
        <f>IFERROR(VLOOKUP(C7605,'5.2.5'!$G$2:$H$11754,2,0),"")</f>
        <v>Xã Cẩm Phúc (hết hiệu lực)</v>
      </c>
      <c r="E7605" t="str">
        <f t="shared" si="345"/>
        <v/>
      </c>
      <c r="G7605" t="str">
        <f t="shared" si="346"/>
        <v>40515</v>
      </c>
      <c r="H7605" t="str">
        <f>VLOOKUP(G7605,$B$5:$C$724,2,0)</f>
        <v>Huyện Cẩm Xuyên</v>
      </c>
      <c r="I7605" t="str">
        <f t="shared" si="347"/>
        <v>405</v>
      </c>
      <c r="J7605" t="str">
        <f>VLOOKUP(I7605,Tỉnh!$A$2:$B$64,2,0)</f>
        <v>Hà Tĩnh</v>
      </c>
    </row>
    <row r="7606" hidden="1" spans="1:10">
      <c r="A7606" s="38"/>
      <c r="B7606" s="56" t="s">
        <v>2582</v>
      </c>
      <c r="C7606" s="54" t="s">
        <v>14081</v>
      </c>
      <c r="D7606" t="str">
        <f>IFERROR(VLOOKUP(C7606,'5.2.5'!$G$2:$H$11754,2,0),"")</f>
        <v>Xã Cẩm Lĩnh</v>
      </c>
      <c r="E7606" t="str">
        <f t="shared" si="345"/>
        <v/>
      </c>
      <c r="G7606" t="str">
        <f t="shared" si="346"/>
        <v>40515</v>
      </c>
      <c r="H7606" t="str">
        <f>VLOOKUP(G7606,$B$5:$C$724,2,0)</f>
        <v>Huyện Cẩm Xuyên</v>
      </c>
      <c r="I7606" t="str">
        <f t="shared" si="347"/>
        <v>405</v>
      </c>
      <c r="J7606" t="str">
        <f>VLOOKUP(I7606,Tỉnh!$A$2:$B$64,2,0)</f>
        <v>Hà Tĩnh</v>
      </c>
    </row>
    <row r="7607" hidden="1" spans="1:10">
      <c r="A7607" s="38"/>
      <c r="B7607" s="56" t="s">
        <v>14082</v>
      </c>
      <c r="C7607" s="54" t="s">
        <v>14083</v>
      </c>
      <c r="D7607" t="str">
        <f>IFERROR(VLOOKUP(C7607,'5.2.5'!$G$2:$H$11754,2,0),"")</f>
        <v>Xã Cẩm Hà</v>
      </c>
      <c r="E7607" t="str">
        <f t="shared" si="345"/>
        <v/>
      </c>
      <c r="G7607" t="str">
        <f t="shared" si="346"/>
        <v>40515</v>
      </c>
      <c r="H7607" t="str">
        <f>VLOOKUP(G7607,$B$5:$C$724,2,0)</f>
        <v>Huyện Cẩm Xuyên</v>
      </c>
      <c r="I7607" t="str">
        <f t="shared" si="347"/>
        <v>405</v>
      </c>
      <c r="J7607" t="str">
        <f>VLOOKUP(I7607,Tỉnh!$A$2:$B$64,2,0)</f>
        <v>Hà Tĩnh</v>
      </c>
    </row>
    <row r="7608" hidden="1" spans="1:10">
      <c r="A7608" s="38"/>
      <c r="B7608" s="56" t="s">
        <v>14084</v>
      </c>
      <c r="C7608" s="54" t="s">
        <v>14085</v>
      </c>
      <c r="D7608" t="str">
        <f>IFERROR(VLOOKUP(C7608,'5.2.5'!$G$2:$H$11754,2,0),"")</f>
        <v>Xã Cẩm Thịnh</v>
      </c>
      <c r="E7608" t="str">
        <f t="shared" si="345"/>
        <v/>
      </c>
      <c r="G7608" t="str">
        <f t="shared" si="346"/>
        <v>40515</v>
      </c>
      <c r="H7608" t="str">
        <f>VLOOKUP(G7608,$B$5:$C$724,2,0)</f>
        <v>Huyện Cẩm Xuyên</v>
      </c>
      <c r="I7608" t="str">
        <f t="shared" si="347"/>
        <v>405</v>
      </c>
      <c r="J7608" t="str">
        <f>VLOOKUP(I7608,Tỉnh!$A$2:$B$64,2,0)</f>
        <v>Hà Tĩnh</v>
      </c>
    </row>
    <row r="7609" hidden="1" spans="1:10">
      <c r="A7609" s="38"/>
      <c r="B7609" s="56" t="s">
        <v>14086</v>
      </c>
      <c r="C7609" s="54" t="s">
        <v>14087</v>
      </c>
      <c r="D7609" t="str">
        <f>IFERROR(VLOOKUP(C7609,'5.2.5'!$G$2:$H$11754,2,0),"")</f>
        <v>Xã Cẩm Mỹ</v>
      </c>
      <c r="E7609" t="str">
        <f t="shared" si="345"/>
        <v/>
      </c>
      <c r="G7609" t="str">
        <f t="shared" si="346"/>
        <v>40515</v>
      </c>
      <c r="H7609" t="str">
        <f>VLOOKUP(G7609,$B$5:$C$724,2,0)</f>
        <v>Huyện Cẩm Xuyên</v>
      </c>
      <c r="I7609" t="str">
        <f t="shared" si="347"/>
        <v>405</v>
      </c>
      <c r="J7609" t="str">
        <f>VLOOKUP(I7609,Tỉnh!$A$2:$B$64,2,0)</f>
        <v>Hà Tĩnh</v>
      </c>
    </row>
    <row r="7610" hidden="1" spans="1:10">
      <c r="A7610" s="38"/>
      <c r="B7610" s="56" t="s">
        <v>14088</v>
      </c>
      <c r="C7610" s="54" t="s">
        <v>14089</v>
      </c>
      <c r="D7610" t="str">
        <f>IFERROR(VLOOKUP(C7610,'5.2.5'!$G$2:$H$11754,2,0),"")</f>
        <v>Xã Cẩm Trung</v>
      </c>
      <c r="E7610" t="str">
        <f t="shared" si="345"/>
        <v/>
      </c>
      <c r="G7610" t="str">
        <f t="shared" si="346"/>
        <v>40515</v>
      </c>
      <c r="H7610" t="str">
        <f>VLOOKUP(G7610,$B$5:$C$724,2,0)</f>
        <v>Huyện Cẩm Xuyên</v>
      </c>
      <c r="I7610" t="str">
        <f t="shared" si="347"/>
        <v>405</v>
      </c>
      <c r="J7610" t="str">
        <f>VLOOKUP(I7610,Tỉnh!$A$2:$B$64,2,0)</f>
        <v>Hà Tĩnh</v>
      </c>
    </row>
    <row r="7611" hidden="1" spans="1:10">
      <c r="A7611" s="38"/>
      <c r="B7611" s="56" t="s">
        <v>14090</v>
      </c>
      <c r="C7611" s="54" t="s">
        <v>14091</v>
      </c>
      <c r="D7611" t="str">
        <f>IFERROR(VLOOKUP(C7611,'5.2.5'!$G$2:$H$11754,2,0),"")</f>
        <v>Xã Cẩm Lạc</v>
      </c>
      <c r="E7611" t="str">
        <f t="shared" si="345"/>
        <v/>
      </c>
      <c r="G7611" t="str">
        <f t="shared" si="346"/>
        <v>40515</v>
      </c>
      <c r="H7611" t="str">
        <f>VLOOKUP(G7611,$B$5:$C$724,2,0)</f>
        <v>Huyện Cẩm Xuyên</v>
      </c>
      <c r="I7611" t="str">
        <f t="shared" si="347"/>
        <v>405</v>
      </c>
      <c r="J7611" t="str">
        <f>VLOOKUP(I7611,Tỉnh!$A$2:$B$64,2,0)</f>
        <v>Hà Tĩnh</v>
      </c>
    </row>
    <row r="7612" hidden="1" spans="1:10">
      <c r="A7612" s="38"/>
      <c r="B7612" s="56" t="s">
        <v>14092</v>
      </c>
      <c r="C7612" s="54" t="s">
        <v>14093</v>
      </c>
      <c r="D7612" t="str">
        <f>IFERROR(VLOOKUP(C7612,'5.2.5'!$G$2:$H$11754,2,0),"")</f>
        <v>Xã Cẩm Minh</v>
      </c>
      <c r="E7612" t="str">
        <f t="shared" si="345"/>
        <v/>
      </c>
      <c r="G7612" t="str">
        <f t="shared" si="346"/>
        <v>40515</v>
      </c>
      <c r="H7612" t="str">
        <f>VLOOKUP(G7612,$B$5:$C$724,2,0)</f>
        <v>Huyện Cẩm Xuyên</v>
      </c>
      <c r="I7612" t="str">
        <f t="shared" si="347"/>
        <v>405</v>
      </c>
      <c r="J7612" t="str">
        <f>VLOOKUP(I7612,Tỉnh!$A$2:$B$64,2,0)</f>
        <v>Hà Tĩnh</v>
      </c>
    </row>
    <row r="7613" hidden="1" spans="1:10">
      <c r="A7613" s="38"/>
      <c r="B7613" s="56" t="s">
        <v>14094</v>
      </c>
      <c r="C7613" s="74" t="s">
        <v>14095</v>
      </c>
      <c r="D7613" t="str">
        <f>IFERROR(VLOOKUP(C7613,'5.2.5'!$G$2:$H$11754,2,0),"")</f>
        <v>Xã Nam Phúc Thăng</v>
      </c>
      <c r="E7613" t="str">
        <f t="shared" si="345"/>
        <v/>
      </c>
      <c r="G7613" t="str">
        <f t="shared" si="346"/>
        <v>40515</v>
      </c>
      <c r="H7613" t="str">
        <f>VLOOKUP(G7613,$B$5:$C$724,2,0)</f>
        <v>Huyện Cẩm Xuyên</v>
      </c>
      <c r="I7613" t="str">
        <f t="shared" si="347"/>
        <v>405</v>
      </c>
      <c r="J7613" t="str">
        <f>VLOOKUP(I7613,Tỉnh!$A$2:$B$64,2,0)</f>
        <v>Hà Tĩnh</v>
      </c>
    </row>
    <row r="7614" hidden="1" spans="1:10">
      <c r="A7614" s="38"/>
      <c r="B7614" s="56" t="s">
        <v>5538</v>
      </c>
      <c r="C7614" s="74" t="s">
        <v>14096</v>
      </c>
      <c r="D7614" t="str">
        <f>IFERROR(VLOOKUP(C7614,'5.2.5'!$G$2:$H$11754,2,0),"")</f>
        <v>Xã Yên Hòa</v>
      </c>
      <c r="E7614" t="str">
        <f t="shared" si="345"/>
        <v/>
      </c>
      <c r="G7614" t="str">
        <f t="shared" si="346"/>
        <v>40515</v>
      </c>
      <c r="H7614" t="str">
        <f>VLOOKUP(G7614,$B$5:$C$724,2,0)</f>
        <v>Huyện Cẩm Xuyên</v>
      </c>
      <c r="I7614" t="str">
        <f t="shared" si="347"/>
        <v>405</v>
      </c>
      <c r="J7614" t="str">
        <f>VLOOKUP(I7614,Tỉnh!$A$2:$B$64,2,0)</f>
        <v>Hà Tĩnh</v>
      </c>
    </row>
    <row r="7615" hidden="1" spans="1:10">
      <c r="A7615" s="38"/>
      <c r="B7615" s="56" t="s">
        <v>14097</v>
      </c>
      <c r="C7615" s="54" t="s">
        <v>14098</v>
      </c>
      <c r="D7615" t="str">
        <f>IFERROR(VLOOKUP(C7615,'5.2.5'!$G$2:$H$11754,2,0),"")</f>
        <v>Xã Hương Long</v>
      </c>
      <c r="E7615" t="str">
        <f t="shared" si="345"/>
        <v/>
      </c>
      <c r="G7615" t="str">
        <f t="shared" si="346"/>
        <v>40517</v>
      </c>
      <c r="H7615" t="str">
        <f>VLOOKUP(G7615,$B$5:$C$724,2,0)</f>
        <v>Huyện Hương Khê</v>
      </c>
      <c r="I7615" t="str">
        <f t="shared" si="347"/>
        <v>405</v>
      </c>
      <c r="J7615" t="str">
        <f>VLOOKUP(I7615,Tỉnh!$A$2:$B$64,2,0)</f>
        <v>Hà Tĩnh</v>
      </c>
    </row>
    <row r="7616" hidden="1" spans="1:10">
      <c r="A7616" s="38"/>
      <c r="B7616" s="56" t="s">
        <v>14099</v>
      </c>
      <c r="C7616" s="54" t="s">
        <v>14100</v>
      </c>
      <c r="D7616" t="str">
        <f>IFERROR(VLOOKUP(C7616,'5.2.5'!$G$2:$H$11754,2,0),"")</f>
        <v>Thị trấn Hương Khê</v>
      </c>
      <c r="E7616" t="str">
        <f t="shared" si="345"/>
        <v/>
      </c>
      <c r="G7616" t="str">
        <f t="shared" si="346"/>
        <v>40517</v>
      </c>
      <c r="H7616" t="str">
        <f>VLOOKUP(G7616,$B$5:$C$724,2,0)</f>
        <v>Huyện Hương Khê</v>
      </c>
      <c r="I7616" t="str">
        <f t="shared" si="347"/>
        <v>405</v>
      </c>
      <c r="J7616" t="str">
        <f>VLOOKUP(I7616,Tỉnh!$A$2:$B$64,2,0)</f>
        <v>Hà Tĩnh</v>
      </c>
    </row>
    <row r="7617" hidden="1" spans="1:10">
      <c r="A7617" s="38"/>
      <c r="B7617" s="56" t="s">
        <v>14101</v>
      </c>
      <c r="C7617" s="54" t="s">
        <v>14102</v>
      </c>
      <c r="D7617" t="str">
        <f>IFERROR(VLOOKUP(C7617,'5.2.5'!$G$2:$H$11754,2,0),"")</f>
        <v>Xã Phương Điền (hết hiệu lực)</v>
      </c>
      <c r="E7617" t="str">
        <f t="shared" si="345"/>
        <v/>
      </c>
      <c r="G7617" t="str">
        <f t="shared" si="346"/>
        <v>40517</v>
      </c>
      <c r="H7617" t="str">
        <f>VLOOKUP(G7617,$B$5:$C$724,2,0)</f>
        <v>Huyện Hương Khê</v>
      </c>
      <c r="I7617" t="str">
        <f t="shared" si="347"/>
        <v>405</v>
      </c>
      <c r="J7617" t="str">
        <f>VLOOKUP(I7617,Tỉnh!$A$2:$B$64,2,0)</f>
        <v>Hà Tĩnh</v>
      </c>
    </row>
    <row r="7618" hidden="1" spans="1:10">
      <c r="A7618" s="38"/>
      <c r="B7618" s="56" t="s">
        <v>14103</v>
      </c>
      <c r="C7618" s="54" t="s">
        <v>14104</v>
      </c>
      <c r="D7618" t="str">
        <f>IFERROR(VLOOKUP(C7618,'5.2.5'!$G$2:$H$11754,2,0),"")</f>
        <v>Xã Hương Bình</v>
      </c>
      <c r="E7618" t="str">
        <f t="shared" si="345"/>
        <v/>
      </c>
      <c r="G7618" t="str">
        <f t="shared" si="346"/>
        <v>40517</v>
      </c>
      <c r="H7618" t="str">
        <f>VLOOKUP(G7618,$B$5:$C$724,2,0)</f>
        <v>Huyện Hương Khê</v>
      </c>
      <c r="I7618" t="str">
        <f t="shared" si="347"/>
        <v>405</v>
      </c>
      <c r="J7618" t="str">
        <f>VLOOKUP(I7618,Tỉnh!$A$2:$B$64,2,0)</f>
        <v>Hà Tĩnh</v>
      </c>
    </row>
    <row r="7619" spans="1:11">
      <c r="A7619" s="38"/>
      <c r="B7619" s="56" t="s">
        <v>14105</v>
      </c>
      <c r="C7619" s="54" t="s">
        <v>14106</v>
      </c>
      <c r="D7619" t="str">
        <f>IFERROR(VLOOKUP(C7619,'5.2.5'!$G$2:$H$11754,2,0),"")</f>
        <v>Xã Phú Phong</v>
      </c>
      <c r="E7619" t="str">
        <f t="shared" si="345"/>
        <v>Xã Phú Phong (hết hiệu lực)</v>
      </c>
      <c r="F7619" t="s">
        <v>248</v>
      </c>
      <c r="G7619" t="str">
        <f t="shared" si="346"/>
        <v>40517</v>
      </c>
      <c r="H7619" t="str">
        <f>VLOOKUP(G7619,$B$5:$C$724,2,0)</f>
        <v>Huyện Hương Khê</v>
      </c>
      <c r="I7619" t="str">
        <f t="shared" si="347"/>
        <v>405</v>
      </c>
      <c r="J7619" t="str">
        <f>VLOOKUP(I7619,Tỉnh!$A$2:$B$64,2,0)</f>
        <v>Hà Tĩnh</v>
      </c>
      <c r="K7619" t="str">
        <f>VLOOKUP(J7619,'Nghị quyết thay đổi'!$B$1:$C$30,2,0)</f>
        <v>5.2.6</v>
      </c>
    </row>
    <row r="7620" hidden="1" spans="1:10">
      <c r="A7620" s="38"/>
      <c r="B7620" s="56" t="s">
        <v>14107</v>
      </c>
      <c r="C7620" s="54" t="s">
        <v>14108</v>
      </c>
      <c r="D7620" t="str">
        <f>IFERROR(VLOOKUP(C7620,'5.2.5'!$G$2:$H$11754,2,0),"")</f>
        <v>Xã Phúc Trạch</v>
      </c>
      <c r="E7620" t="str">
        <f t="shared" si="345"/>
        <v/>
      </c>
      <c r="G7620" t="str">
        <f t="shared" si="346"/>
        <v>40517</v>
      </c>
      <c r="H7620" t="str">
        <f>VLOOKUP(G7620,$B$5:$C$724,2,0)</f>
        <v>Huyện Hương Khê</v>
      </c>
      <c r="I7620" t="str">
        <f t="shared" si="347"/>
        <v>405</v>
      </c>
      <c r="J7620" t="str">
        <f>VLOOKUP(I7620,Tỉnh!$A$2:$B$64,2,0)</f>
        <v>Hà Tĩnh</v>
      </c>
    </row>
    <row r="7621" hidden="1" spans="1:10">
      <c r="A7621" s="38"/>
      <c r="B7621" s="56" t="s">
        <v>14109</v>
      </c>
      <c r="C7621" s="54" t="s">
        <v>14110</v>
      </c>
      <c r="D7621" t="str">
        <f>IFERROR(VLOOKUP(C7621,'5.2.5'!$G$2:$H$11754,2,0),"")</f>
        <v>Xã Hương Liên</v>
      </c>
      <c r="E7621" t="str">
        <f t="shared" si="345"/>
        <v/>
      </c>
      <c r="G7621" t="str">
        <f t="shared" si="346"/>
        <v>40517</v>
      </c>
      <c r="H7621" t="str">
        <f>VLOOKUP(G7621,$B$5:$C$724,2,0)</f>
        <v>Huyện Hương Khê</v>
      </c>
      <c r="I7621" t="str">
        <f t="shared" si="347"/>
        <v>405</v>
      </c>
      <c r="J7621" t="str">
        <f>VLOOKUP(I7621,Tỉnh!$A$2:$B$64,2,0)</f>
        <v>Hà Tĩnh</v>
      </c>
    </row>
    <row r="7622" hidden="1" spans="1:10">
      <c r="A7622" s="38"/>
      <c r="B7622" s="56" t="s">
        <v>14111</v>
      </c>
      <c r="C7622" s="54" t="s">
        <v>14112</v>
      </c>
      <c r="D7622" t="str">
        <f>IFERROR(VLOOKUP(C7622,'5.2.5'!$G$2:$H$11754,2,0),"")</f>
        <v>Xã Phương Mỹ (hết hiệu lực)</v>
      </c>
      <c r="E7622" t="str">
        <f t="shared" si="345"/>
        <v/>
      </c>
      <c r="G7622" t="str">
        <f t="shared" si="346"/>
        <v>40517</v>
      </c>
      <c r="H7622" t="str">
        <f>VLOOKUP(G7622,$B$5:$C$724,2,0)</f>
        <v>Huyện Hương Khê</v>
      </c>
      <c r="I7622" t="str">
        <f t="shared" si="347"/>
        <v>405</v>
      </c>
      <c r="J7622" t="str">
        <f>VLOOKUP(I7622,Tỉnh!$A$2:$B$64,2,0)</f>
        <v>Hà Tĩnh</v>
      </c>
    </row>
    <row r="7623" hidden="1" spans="1:10">
      <c r="A7623" s="38"/>
      <c r="B7623" s="56" t="s">
        <v>14113</v>
      </c>
      <c r="C7623" s="54" t="s">
        <v>14114</v>
      </c>
      <c r="D7623" t="str">
        <f>IFERROR(VLOOKUP(C7623,'5.2.5'!$G$2:$H$11754,2,0),"")</f>
        <v>Xã Hà Linh</v>
      </c>
      <c r="E7623" t="str">
        <f t="shared" si="345"/>
        <v/>
      </c>
      <c r="G7623" t="str">
        <f t="shared" si="346"/>
        <v>40517</v>
      </c>
      <c r="H7623" t="str">
        <f>VLOOKUP(G7623,$B$5:$C$724,2,0)</f>
        <v>Huyện Hương Khê</v>
      </c>
      <c r="I7623" t="str">
        <f t="shared" si="347"/>
        <v>405</v>
      </c>
      <c r="J7623" t="str">
        <f>VLOOKUP(I7623,Tỉnh!$A$2:$B$64,2,0)</f>
        <v>Hà Tĩnh</v>
      </c>
    </row>
    <row r="7624" hidden="1" spans="1:10">
      <c r="A7624" s="38"/>
      <c r="B7624" s="56" t="s">
        <v>14115</v>
      </c>
      <c r="C7624" s="54" t="s">
        <v>14116</v>
      </c>
      <c r="D7624" t="str">
        <f>IFERROR(VLOOKUP(C7624,'5.2.5'!$G$2:$H$11754,2,0),"")</f>
        <v>Xã Hương Thủy</v>
      </c>
      <c r="E7624" t="str">
        <f t="shared" si="345"/>
        <v/>
      </c>
      <c r="G7624" t="str">
        <f t="shared" si="346"/>
        <v>40517</v>
      </c>
      <c r="H7624" t="str">
        <f>VLOOKUP(G7624,$B$5:$C$724,2,0)</f>
        <v>Huyện Hương Khê</v>
      </c>
      <c r="I7624" t="str">
        <f t="shared" si="347"/>
        <v>405</v>
      </c>
      <c r="J7624" t="str">
        <f>VLOOKUP(I7624,Tỉnh!$A$2:$B$64,2,0)</f>
        <v>Hà Tĩnh</v>
      </c>
    </row>
    <row r="7625" hidden="1" spans="1:10">
      <c r="A7625" s="38"/>
      <c r="B7625" s="56" t="s">
        <v>14117</v>
      </c>
      <c r="C7625" s="54" t="s">
        <v>14118</v>
      </c>
      <c r="D7625" t="str">
        <f>IFERROR(VLOOKUP(C7625,'5.2.5'!$G$2:$H$11754,2,0),"")</f>
        <v>Xã Hòa Hải</v>
      </c>
      <c r="E7625" t="str">
        <f t="shared" si="345"/>
        <v/>
      </c>
      <c r="G7625" t="str">
        <f t="shared" si="346"/>
        <v>40517</v>
      </c>
      <c r="H7625" t="str">
        <f>VLOOKUP(G7625,$B$5:$C$724,2,0)</f>
        <v>Huyện Hương Khê</v>
      </c>
      <c r="I7625" t="str">
        <f t="shared" si="347"/>
        <v>405</v>
      </c>
      <c r="J7625" t="str">
        <f>VLOOKUP(I7625,Tỉnh!$A$2:$B$64,2,0)</f>
        <v>Hà Tĩnh</v>
      </c>
    </row>
    <row r="7626" hidden="1" spans="1:10">
      <c r="A7626" s="38"/>
      <c r="B7626" s="56" t="s">
        <v>14119</v>
      </c>
      <c r="C7626" s="54" t="s">
        <v>14120</v>
      </c>
      <c r="D7626" t="str">
        <f>IFERROR(VLOOKUP(C7626,'5.2.5'!$G$2:$H$11754,2,0),"")</f>
        <v>Xã Phúc Đồng</v>
      </c>
      <c r="E7626" t="str">
        <f t="shared" si="345"/>
        <v/>
      </c>
      <c r="G7626" t="str">
        <f t="shared" si="346"/>
        <v>40517</v>
      </c>
      <c r="H7626" t="str">
        <f>VLOOKUP(G7626,$B$5:$C$724,2,0)</f>
        <v>Huyện Hương Khê</v>
      </c>
      <c r="I7626" t="str">
        <f t="shared" si="347"/>
        <v>405</v>
      </c>
      <c r="J7626" t="str">
        <f>VLOOKUP(I7626,Tỉnh!$A$2:$B$64,2,0)</f>
        <v>Hà Tĩnh</v>
      </c>
    </row>
    <row r="7627" hidden="1" spans="1:10">
      <c r="A7627" s="38"/>
      <c r="B7627" s="56" t="s">
        <v>14121</v>
      </c>
      <c r="C7627" s="54" t="s">
        <v>14122</v>
      </c>
      <c r="D7627" t="str">
        <f>IFERROR(VLOOKUP(C7627,'5.2.5'!$G$2:$H$11754,2,0),"")</f>
        <v>Xã Hương Giang</v>
      </c>
      <c r="E7627" t="str">
        <f t="shared" si="345"/>
        <v/>
      </c>
      <c r="G7627" t="str">
        <f t="shared" si="346"/>
        <v>40517</v>
      </c>
      <c r="H7627" t="str">
        <f>VLOOKUP(G7627,$B$5:$C$724,2,0)</f>
        <v>Huyện Hương Khê</v>
      </c>
      <c r="I7627" t="str">
        <f t="shared" si="347"/>
        <v>405</v>
      </c>
      <c r="J7627" t="str">
        <f>VLOOKUP(I7627,Tỉnh!$A$2:$B$64,2,0)</f>
        <v>Hà Tĩnh</v>
      </c>
    </row>
    <row r="7628" hidden="1" spans="1:10">
      <c r="A7628" s="38"/>
      <c r="B7628" s="56" t="s">
        <v>7267</v>
      </c>
      <c r="C7628" s="54" t="s">
        <v>14123</v>
      </c>
      <c r="D7628" t="str">
        <f>IFERROR(VLOOKUP(C7628,'5.2.5'!$G$2:$H$11754,2,0),"")</f>
        <v>Xã Lộc Yên</v>
      </c>
      <c r="E7628" t="str">
        <f t="shared" si="345"/>
        <v/>
      </c>
      <c r="G7628" t="str">
        <f t="shared" si="346"/>
        <v>40517</v>
      </c>
      <c r="H7628" t="str">
        <f>VLOOKUP(G7628,$B$5:$C$724,2,0)</f>
        <v>Huyện Hương Khê</v>
      </c>
      <c r="I7628" t="str">
        <f t="shared" si="347"/>
        <v>405</v>
      </c>
      <c r="J7628" t="str">
        <f>VLOOKUP(I7628,Tỉnh!$A$2:$B$64,2,0)</f>
        <v>Hà Tĩnh</v>
      </c>
    </row>
    <row r="7629" hidden="1" spans="1:10">
      <c r="A7629" s="38"/>
      <c r="B7629" s="56" t="s">
        <v>14124</v>
      </c>
      <c r="C7629" s="54" t="s">
        <v>14125</v>
      </c>
      <c r="D7629" t="str">
        <f>IFERROR(VLOOKUP(C7629,'5.2.5'!$G$2:$H$11754,2,0),"")</f>
        <v>Xã Phú Gia</v>
      </c>
      <c r="E7629" t="str">
        <f t="shared" si="345"/>
        <v/>
      </c>
      <c r="G7629" t="str">
        <f t="shared" si="346"/>
        <v>40517</v>
      </c>
      <c r="H7629" t="str">
        <f>VLOOKUP(G7629,$B$5:$C$724,2,0)</f>
        <v>Huyện Hương Khê</v>
      </c>
      <c r="I7629" t="str">
        <f t="shared" si="347"/>
        <v>405</v>
      </c>
      <c r="J7629" t="str">
        <f>VLOOKUP(I7629,Tỉnh!$A$2:$B$64,2,0)</f>
        <v>Hà Tĩnh</v>
      </c>
    </row>
    <row r="7630" hidden="1" spans="1:10">
      <c r="A7630" s="38"/>
      <c r="B7630" s="56" t="s">
        <v>14126</v>
      </c>
      <c r="C7630" s="54" t="s">
        <v>14127</v>
      </c>
      <c r="D7630" t="str">
        <f>IFERROR(VLOOKUP(C7630,'5.2.5'!$G$2:$H$11754,2,0),"")</f>
        <v>Xã Gia Phố</v>
      </c>
      <c r="E7630" t="str">
        <f t="shared" si="345"/>
        <v/>
      </c>
      <c r="G7630" t="str">
        <f t="shared" si="346"/>
        <v>40517</v>
      </c>
      <c r="H7630" t="str">
        <f>VLOOKUP(G7630,$B$5:$C$724,2,0)</f>
        <v>Huyện Hương Khê</v>
      </c>
      <c r="I7630" t="str">
        <f t="shared" si="347"/>
        <v>405</v>
      </c>
      <c r="J7630" t="str">
        <f>VLOOKUP(I7630,Tỉnh!$A$2:$B$64,2,0)</f>
        <v>Hà Tĩnh</v>
      </c>
    </row>
    <row r="7631" hidden="1" spans="1:10">
      <c r="A7631" s="38"/>
      <c r="B7631" s="56" t="s">
        <v>14128</v>
      </c>
      <c r="C7631" s="54" t="s">
        <v>14129</v>
      </c>
      <c r="D7631" t="str">
        <f>IFERROR(VLOOKUP(C7631,'5.2.5'!$G$2:$H$11754,2,0),"")</f>
        <v>Xã Hương Đô</v>
      </c>
      <c r="E7631" t="str">
        <f t="shared" si="345"/>
        <v/>
      </c>
      <c r="G7631" t="str">
        <f t="shared" si="346"/>
        <v>40517</v>
      </c>
      <c r="H7631" t="str">
        <f>VLOOKUP(G7631,$B$5:$C$724,2,0)</f>
        <v>Huyện Hương Khê</v>
      </c>
      <c r="I7631" t="str">
        <f t="shared" si="347"/>
        <v>405</v>
      </c>
      <c r="J7631" t="str">
        <f>VLOOKUP(I7631,Tỉnh!$A$2:$B$64,2,0)</f>
        <v>Hà Tĩnh</v>
      </c>
    </row>
    <row r="7632" hidden="1" spans="1:10">
      <c r="A7632" s="38"/>
      <c r="B7632" s="56" t="s">
        <v>14130</v>
      </c>
      <c r="C7632" s="54" t="s">
        <v>14131</v>
      </c>
      <c r="D7632" t="str">
        <f>IFERROR(VLOOKUP(C7632,'5.2.5'!$G$2:$H$11754,2,0),"")</f>
        <v>Xã Hương Vĩnh</v>
      </c>
      <c r="E7632" t="str">
        <f t="shared" si="345"/>
        <v/>
      </c>
      <c r="G7632" t="str">
        <f t="shared" si="346"/>
        <v>40517</v>
      </c>
      <c r="H7632" t="str">
        <f>VLOOKUP(G7632,$B$5:$C$724,2,0)</f>
        <v>Huyện Hương Khê</v>
      </c>
      <c r="I7632" t="str">
        <f t="shared" si="347"/>
        <v>405</v>
      </c>
      <c r="J7632" t="str">
        <f>VLOOKUP(I7632,Tỉnh!$A$2:$B$64,2,0)</f>
        <v>Hà Tĩnh</v>
      </c>
    </row>
    <row r="7633" hidden="1" spans="1:10">
      <c r="A7633" s="38"/>
      <c r="B7633" s="56" t="s">
        <v>14132</v>
      </c>
      <c r="C7633" s="54" t="s">
        <v>14133</v>
      </c>
      <c r="D7633" t="str">
        <f>IFERROR(VLOOKUP(C7633,'5.2.5'!$G$2:$H$11754,2,0),"")</f>
        <v>Xã Hương Xuân</v>
      </c>
      <c r="E7633" t="str">
        <f t="shared" si="345"/>
        <v/>
      </c>
      <c r="G7633" t="str">
        <f t="shared" si="346"/>
        <v>40517</v>
      </c>
      <c r="H7633" t="str">
        <f>VLOOKUP(G7633,$B$5:$C$724,2,0)</f>
        <v>Huyện Hương Khê</v>
      </c>
      <c r="I7633" t="str">
        <f t="shared" si="347"/>
        <v>405</v>
      </c>
      <c r="J7633" t="str">
        <f>VLOOKUP(I7633,Tỉnh!$A$2:$B$64,2,0)</f>
        <v>Hà Tĩnh</v>
      </c>
    </row>
    <row r="7634" hidden="1" spans="1:10">
      <c r="A7634" s="38"/>
      <c r="B7634" s="56" t="s">
        <v>14134</v>
      </c>
      <c r="C7634" s="54" t="s">
        <v>14135</v>
      </c>
      <c r="D7634" t="str">
        <f>IFERROR(VLOOKUP(C7634,'5.2.5'!$G$2:$H$11754,2,0),"")</f>
        <v>Xã Hương Trà</v>
      </c>
      <c r="E7634" t="str">
        <f t="shared" si="345"/>
        <v/>
      </c>
      <c r="G7634" t="str">
        <f t="shared" si="346"/>
        <v>40517</v>
      </c>
      <c r="H7634" t="str">
        <f>VLOOKUP(G7634,$B$5:$C$724,2,0)</f>
        <v>Huyện Hương Khê</v>
      </c>
      <c r="I7634" t="str">
        <f t="shared" si="347"/>
        <v>405</v>
      </c>
      <c r="J7634" t="str">
        <f>VLOOKUP(I7634,Tỉnh!$A$2:$B$64,2,0)</f>
        <v>Hà Tĩnh</v>
      </c>
    </row>
    <row r="7635" hidden="1" spans="1:10">
      <c r="A7635" s="38"/>
      <c r="B7635" s="56" t="s">
        <v>14136</v>
      </c>
      <c r="C7635" s="54" t="s">
        <v>14137</v>
      </c>
      <c r="D7635" t="str">
        <f>IFERROR(VLOOKUP(C7635,'5.2.5'!$G$2:$H$11754,2,0),"")</f>
        <v>Xã Hương Trạch</v>
      </c>
      <c r="E7635" t="str">
        <f t="shared" si="345"/>
        <v/>
      </c>
      <c r="G7635" t="str">
        <f t="shared" si="346"/>
        <v>40517</v>
      </c>
      <c r="H7635" t="str">
        <f>VLOOKUP(G7635,$B$5:$C$724,2,0)</f>
        <v>Huyện Hương Khê</v>
      </c>
      <c r="I7635" t="str">
        <f t="shared" si="347"/>
        <v>405</v>
      </c>
      <c r="J7635" t="str">
        <f>VLOOKUP(I7635,Tỉnh!$A$2:$B$64,2,0)</f>
        <v>Hà Tĩnh</v>
      </c>
    </row>
    <row r="7636" hidden="1" spans="1:10">
      <c r="A7636" s="38"/>
      <c r="B7636" s="56" t="s">
        <v>9384</v>
      </c>
      <c r="C7636" s="54" t="s">
        <v>14138</v>
      </c>
      <c r="D7636" t="str">
        <f>IFERROR(VLOOKUP(C7636,'5.2.5'!$G$2:$H$11754,2,0),"")</f>
        <v>Xã Hương Lâm</v>
      </c>
      <c r="E7636" t="str">
        <f t="shared" si="345"/>
        <v/>
      </c>
      <c r="G7636" t="str">
        <f t="shared" si="346"/>
        <v>40517</v>
      </c>
      <c r="H7636" t="str">
        <f>VLOOKUP(G7636,$B$5:$C$724,2,0)</f>
        <v>Huyện Hương Khê</v>
      </c>
      <c r="I7636" t="str">
        <f t="shared" si="347"/>
        <v>405</v>
      </c>
      <c r="J7636" t="str">
        <f>VLOOKUP(I7636,Tỉnh!$A$2:$B$64,2,0)</f>
        <v>Hà Tĩnh</v>
      </c>
    </row>
    <row r="7637" hidden="1" spans="1:10">
      <c r="A7637" s="38"/>
      <c r="B7637" s="56" t="s">
        <v>14139</v>
      </c>
      <c r="C7637" s="74" t="s">
        <v>14140</v>
      </c>
      <c r="D7637" t="str">
        <f>IFERROR(VLOOKUP(C7637,'5.2.5'!$G$2:$H$11754,2,0),"")</f>
        <v>Xã Điền Mỹ</v>
      </c>
      <c r="E7637" t="str">
        <f t="shared" si="345"/>
        <v/>
      </c>
      <c r="G7637" t="str">
        <f t="shared" si="346"/>
        <v>40517</v>
      </c>
      <c r="H7637" t="str">
        <f>VLOOKUP(G7637,$B$5:$C$724,2,0)</f>
        <v>Huyện Hương Khê</v>
      </c>
      <c r="I7637" t="str">
        <f t="shared" si="347"/>
        <v>405</v>
      </c>
      <c r="J7637" t="str">
        <f>VLOOKUP(I7637,Tỉnh!$A$2:$B$64,2,0)</f>
        <v>Hà Tĩnh</v>
      </c>
    </row>
    <row r="7638" hidden="1" spans="1:10">
      <c r="A7638" s="38"/>
      <c r="B7638" s="56" t="s">
        <v>14141</v>
      </c>
      <c r="C7638" s="54" t="s">
        <v>14142</v>
      </c>
      <c r="D7638" t="str">
        <f>IFERROR(VLOOKUP(C7638,'5.2.5'!$G$2:$H$11754,2,0),"")</f>
        <v>Xã Kỳ Phong</v>
      </c>
      <c r="E7638" t="str">
        <f t="shared" si="345"/>
        <v/>
      </c>
      <c r="G7638" t="str">
        <f t="shared" si="346"/>
        <v>40519</v>
      </c>
      <c r="H7638" t="str">
        <f>VLOOKUP(G7638,$B$5:$C$724,2,0)</f>
        <v>Huyện Kỳ Anh</v>
      </c>
      <c r="I7638" t="str">
        <f t="shared" si="347"/>
        <v>405</v>
      </c>
      <c r="J7638" t="str">
        <f>VLOOKUP(I7638,Tỉnh!$A$2:$B$64,2,0)</f>
        <v>Hà Tĩnh</v>
      </c>
    </row>
    <row r="7639" hidden="1" spans="1:10">
      <c r="A7639" s="38"/>
      <c r="B7639" s="56" t="s">
        <v>14143</v>
      </c>
      <c r="C7639" s="54" t="s">
        <v>14144</v>
      </c>
      <c r="D7639" t="str">
        <f>IFERROR(VLOOKUP(C7639,'5.2.5'!$G$2:$H$11754,2,0),"")</f>
        <v>Xã Kỳ Xuân</v>
      </c>
      <c r="E7639" t="str">
        <f t="shared" si="345"/>
        <v/>
      </c>
      <c r="G7639" t="str">
        <f t="shared" si="346"/>
        <v>40519</v>
      </c>
      <c r="H7639" t="str">
        <f>VLOOKUP(G7639,$B$5:$C$724,2,0)</f>
        <v>Huyện Kỳ Anh</v>
      </c>
      <c r="I7639" t="str">
        <f t="shared" si="347"/>
        <v>405</v>
      </c>
      <c r="J7639" t="str">
        <f>VLOOKUP(I7639,Tỉnh!$A$2:$B$64,2,0)</f>
        <v>Hà Tĩnh</v>
      </c>
    </row>
    <row r="7640" hidden="1" spans="1:10">
      <c r="A7640" s="38"/>
      <c r="B7640" s="56" t="s">
        <v>14145</v>
      </c>
      <c r="C7640" s="54" t="s">
        <v>14146</v>
      </c>
      <c r="D7640" t="str">
        <f>IFERROR(VLOOKUP(C7640,'5.2.5'!$G$2:$H$11754,2,0),"")</f>
        <v>Xã Kỳ Tiến</v>
      </c>
      <c r="E7640" t="str">
        <f t="shared" si="345"/>
        <v/>
      </c>
      <c r="G7640" t="str">
        <f t="shared" si="346"/>
        <v>40519</v>
      </c>
      <c r="H7640" t="str">
        <f>VLOOKUP(G7640,$B$5:$C$724,2,0)</f>
        <v>Huyện Kỳ Anh</v>
      </c>
      <c r="I7640" t="str">
        <f t="shared" si="347"/>
        <v>405</v>
      </c>
      <c r="J7640" t="str">
        <f>VLOOKUP(I7640,Tỉnh!$A$2:$B$64,2,0)</f>
        <v>Hà Tĩnh</v>
      </c>
    </row>
    <row r="7641" hidden="1" spans="1:10">
      <c r="A7641" s="38"/>
      <c r="B7641" s="56" t="s">
        <v>14147</v>
      </c>
      <c r="C7641" s="54" t="s">
        <v>14148</v>
      </c>
      <c r="D7641" t="str">
        <f>IFERROR(VLOOKUP(C7641,'5.2.5'!$G$2:$H$11754,2,0),"")</f>
        <v>Xã Kỳ Thọ</v>
      </c>
      <c r="E7641" t="str">
        <f t="shared" si="345"/>
        <v/>
      </c>
      <c r="G7641" t="str">
        <f t="shared" si="346"/>
        <v>40519</v>
      </c>
      <c r="H7641" t="str">
        <f>VLOOKUP(G7641,$B$5:$C$724,2,0)</f>
        <v>Huyện Kỳ Anh</v>
      </c>
      <c r="I7641" t="str">
        <f t="shared" si="347"/>
        <v>405</v>
      </c>
      <c r="J7641" t="str">
        <f>VLOOKUP(I7641,Tỉnh!$A$2:$B$64,2,0)</f>
        <v>Hà Tĩnh</v>
      </c>
    </row>
    <row r="7642" hidden="1" spans="1:10">
      <c r="A7642" s="38"/>
      <c r="B7642" s="56" t="s">
        <v>3602</v>
      </c>
      <c r="C7642" s="54" t="s">
        <v>14149</v>
      </c>
      <c r="D7642" t="str">
        <f>IFERROR(VLOOKUP(C7642,'5.2.5'!$G$2:$H$11754,2,0),"")</f>
        <v>Xã Kỳ Sơn</v>
      </c>
      <c r="E7642" t="str">
        <f t="shared" si="345"/>
        <v/>
      </c>
      <c r="G7642" t="str">
        <f t="shared" si="346"/>
        <v>40519</v>
      </c>
      <c r="H7642" t="str">
        <f>VLOOKUP(G7642,$B$5:$C$724,2,0)</f>
        <v>Huyện Kỳ Anh</v>
      </c>
      <c r="I7642" t="str">
        <f t="shared" si="347"/>
        <v>405</v>
      </c>
      <c r="J7642" t="str">
        <f>VLOOKUP(I7642,Tỉnh!$A$2:$B$64,2,0)</f>
        <v>Hà Tĩnh</v>
      </c>
    </row>
    <row r="7643" hidden="1" spans="1:10">
      <c r="A7643" s="38"/>
      <c r="B7643" s="56" t="s">
        <v>9920</v>
      </c>
      <c r="C7643" s="54" t="s">
        <v>14150</v>
      </c>
      <c r="D7643" t="str">
        <f>IFERROR(VLOOKUP(C7643,'5.2.5'!$G$2:$H$11754,2,0),"")</f>
        <v>Xã Kỳ Thượng</v>
      </c>
      <c r="E7643" t="str">
        <f t="shared" ref="E7643:E7706" si="348">IF(D7643=B7643,"",B7643)</f>
        <v/>
      </c>
      <c r="G7643" t="str">
        <f t="shared" ref="G7643:G7706" si="349">LEFT(C7643,5)</f>
        <v>40519</v>
      </c>
      <c r="H7643" t="str">
        <f>VLOOKUP(G7643,$B$5:$C$724,2,0)</f>
        <v>Huyện Kỳ Anh</v>
      </c>
      <c r="I7643" t="str">
        <f t="shared" ref="I7643:I7706" si="350">LEFT(C7643,3)</f>
        <v>405</v>
      </c>
      <c r="J7643" t="str">
        <f>VLOOKUP(I7643,Tỉnh!$A$2:$B$64,2,0)</f>
        <v>Hà Tĩnh</v>
      </c>
    </row>
    <row r="7644" hidden="1" spans="1:10">
      <c r="A7644" s="38"/>
      <c r="B7644" s="56" t="s">
        <v>14151</v>
      </c>
      <c r="C7644" s="54" t="s">
        <v>14152</v>
      </c>
      <c r="D7644" t="str">
        <f>IFERROR(VLOOKUP(C7644,'5.2.5'!$G$2:$H$11754,2,0),"")</f>
        <v>Xã Kỳ Hải</v>
      </c>
      <c r="E7644" t="str">
        <f t="shared" si="348"/>
        <v/>
      </c>
      <c r="G7644" t="str">
        <f t="shared" si="349"/>
        <v>40519</v>
      </c>
      <c r="H7644" t="str">
        <f>VLOOKUP(G7644,$B$5:$C$724,2,0)</f>
        <v>Huyện Kỳ Anh</v>
      </c>
      <c r="I7644" t="str">
        <f t="shared" si="350"/>
        <v>405</v>
      </c>
      <c r="J7644" t="str">
        <f>VLOOKUP(I7644,Tỉnh!$A$2:$B$64,2,0)</f>
        <v>Hà Tĩnh</v>
      </c>
    </row>
    <row r="7645" hidden="1" spans="1:10">
      <c r="A7645" s="38"/>
      <c r="B7645" s="56" t="s">
        <v>14153</v>
      </c>
      <c r="C7645" s="54" t="s">
        <v>14154</v>
      </c>
      <c r="D7645" t="str">
        <f>IFERROR(VLOOKUP(C7645,'5.2.5'!$G$2:$H$11754,2,0),"")</f>
        <v>Xã Kỳ Thư</v>
      </c>
      <c r="E7645" t="str">
        <f t="shared" si="348"/>
        <v/>
      </c>
      <c r="G7645" t="str">
        <f t="shared" si="349"/>
        <v>40519</v>
      </c>
      <c r="H7645" t="str">
        <f>VLOOKUP(G7645,$B$5:$C$724,2,0)</f>
        <v>Huyện Kỳ Anh</v>
      </c>
      <c r="I7645" t="str">
        <f t="shared" si="350"/>
        <v>405</v>
      </c>
      <c r="J7645" t="str">
        <f>VLOOKUP(I7645,Tỉnh!$A$2:$B$64,2,0)</f>
        <v>Hà Tĩnh</v>
      </c>
    </row>
    <row r="7646" hidden="1" spans="1:10">
      <c r="A7646" s="38"/>
      <c r="B7646" s="56" t="s">
        <v>14155</v>
      </c>
      <c r="C7646" s="54" t="s">
        <v>14156</v>
      </c>
      <c r="D7646" t="str">
        <f>IFERROR(VLOOKUP(C7646,'5.2.5'!$G$2:$H$11754,2,0),"")</f>
        <v>Xã Kỳ Châu</v>
      </c>
      <c r="E7646" t="str">
        <f t="shared" si="348"/>
        <v/>
      </c>
      <c r="G7646" t="str">
        <f t="shared" si="349"/>
        <v>40519</v>
      </c>
      <c r="H7646" t="str">
        <f>VLOOKUP(G7646,$B$5:$C$724,2,0)</f>
        <v>Huyện Kỳ Anh</v>
      </c>
      <c r="I7646" t="str">
        <f t="shared" si="350"/>
        <v>405</v>
      </c>
      <c r="J7646" t="str">
        <f>VLOOKUP(I7646,Tỉnh!$A$2:$B$64,2,0)</f>
        <v>Hà Tĩnh</v>
      </c>
    </row>
    <row r="7647" hidden="1" spans="1:10">
      <c r="A7647" s="38"/>
      <c r="B7647" s="56" t="s">
        <v>11755</v>
      </c>
      <c r="C7647" s="54" t="s">
        <v>14157</v>
      </c>
      <c r="D7647" t="str">
        <f>IFERROR(VLOOKUP(C7647,'5.2.5'!$G$2:$H$11754,2,0),"")</f>
        <v>Xã Kỳ Tân</v>
      </c>
      <c r="E7647" t="str">
        <f t="shared" si="348"/>
        <v/>
      </c>
      <c r="G7647" t="str">
        <f t="shared" si="349"/>
        <v>40519</v>
      </c>
      <c r="H7647" t="str">
        <f>VLOOKUP(G7647,$B$5:$C$724,2,0)</f>
        <v>Huyện Kỳ Anh</v>
      </c>
      <c r="I7647" t="str">
        <f t="shared" si="350"/>
        <v>405</v>
      </c>
      <c r="J7647" t="str">
        <f>VLOOKUP(I7647,Tỉnh!$A$2:$B$64,2,0)</f>
        <v>Hà Tĩnh</v>
      </c>
    </row>
    <row r="7648" hidden="1" spans="1:10">
      <c r="A7648" s="38"/>
      <c r="B7648" s="56" t="s">
        <v>14158</v>
      </c>
      <c r="C7648" s="54" t="s">
        <v>14159</v>
      </c>
      <c r="D7648" t="str">
        <f>IFERROR(VLOOKUP(C7648,'5.2.5'!$G$2:$H$11754,2,0),"")</f>
        <v>Xã Kỳ Hợp (hết hiệu lực)</v>
      </c>
      <c r="E7648" t="str">
        <f t="shared" si="348"/>
        <v/>
      </c>
      <c r="G7648" t="str">
        <f t="shared" si="349"/>
        <v>40519</v>
      </c>
      <c r="H7648" t="str">
        <f>VLOOKUP(G7648,$B$5:$C$724,2,0)</f>
        <v>Huyện Kỳ Anh</v>
      </c>
      <c r="I7648" t="str">
        <f t="shared" si="350"/>
        <v>405</v>
      </c>
      <c r="J7648" t="str">
        <f>VLOOKUP(I7648,Tỉnh!$A$2:$B$64,2,0)</f>
        <v>Hà Tĩnh</v>
      </c>
    </row>
    <row r="7649" hidden="1" spans="1:10">
      <c r="A7649" s="38"/>
      <c r="B7649" s="56" t="s">
        <v>14160</v>
      </c>
      <c r="C7649" s="54" t="s">
        <v>14161</v>
      </c>
      <c r="D7649" t="str">
        <f>IFERROR(VLOOKUP(C7649,'5.2.5'!$G$2:$H$11754,2,0),"")</f>
        <v>Xã Kỳ Lâm (hết hiệu lực)</v>
      </c>
      <c r="E7649" t="str">
        <f t="shared" si="348"/>
        <v/>
      </c>
      <c r="G7649" t="str">
        <f t="shared" si="349"/>
        <v>40519</v>
      </c>
      <c r="H7649" t="str">
        <f>VLOOKUP(G7649,$B$5:$C$724,2,0)</f>
        <v>Huyện Kỳ Anh</v>
      </c>
      <c r="I7649" t="str">
        <f t="shared" si="350"/>
        <v>405</v>
      </c>
      <c r="J7649" t="str">
        <f>VLOOKUP(I7649,Tỉnh!$A$2:$B$64,2,0)</f>
        <v>Hà Tĩnh</v>
      </c>
    </row>
    <row r="7650" hidden="1" spans="1:10">
      <c r="A7650" s="38"/>
      <c r="B7650" s="56" t="s">
        <v>14162</v>
      </c>
      <c r="C7650" s="54" t="s">
        <v>14163</v>
      </c>
      <c r="D7650" t="str">
        <f>IFERROR(VLOOKUP(C7650,'5.2.5'!$G$2:$H$11754,2,0),"")</f>
        <v>Xã Kỳ Lạc</v>
      </c>
      <c r="E7650" t="str">
        <f t="shared" si="348"/>
        <v/>
      </c>
      <c r="G7650" t="str">
        <f t="shared" si="349"/>
        <v>40519</v>
      </c>
      <c r="H7650" t="str">
        <f>VLOOKUP(G7650,$B$5:$C$724,2,0)</f>
        <v>Huyện Kỳ Anh</v>
      </c>
      <c r="I7650" t="str">
        <f t="shared" si="350"/>
        <v>405</v>
      </c>
      <c r="J7650" t="str">
        <f>VLOOKUP(I7650,Tỉnh!$A$2:$B$64,2,0)</f>
        <v>Hà Tĩnh</v>
      </c>
    </row>
    <row r="7651" hidden="1" spans="1:10">
      <c r="A7651" s="38"/>
      <c r="B7651" s="56" t="s">
        <v>14164</v>
      </c>
      <c r="C7651" s="54" t="s">
        <v>14165</v>
      </c>
      <c r="D7651" t="str">
        <f>IFERROR(VLOOKUP(C7651,'5.2.5'!$G$2:$H$11754,2,0),"")</f>
        <v>Xã Kỳ Bắc</v>
      </c>
      <c r="E7651" t="str">
        <f t="shared" si="348"/>
        <v/>
      </c>
      <c r="G7651" t="str">
        <f t="shared" si="349"/>
        <v>40519</v>
      </c>
      <c r="H7651" t="str">
        <f>VLOOKUP(G7651,$B$5:$C$724,2,0)</f>
        <v>Huyện Kỳ Anh</v>
      </c>
      <c r="I7651" t="str">
        <f t="shared" si="350"/>
        <v>405</v>
      </c>
      <c r="J7651" t="str">
        <f>VLOOKUP(I7651,Tỉnh!$A$2:$B$64,2,0)</f>
        <v>Hà Tĩnh</v>
      </c>
    </row>
    <row r="7652" hidden="1" spans="1:10">
      <c r="A7652" s="38"/>
      <c r="B7652" s="56" t="s">
        <v>5448</v>
      </c>
      <c r="C7652" s="54" t="s">
        <v>14166</v>
      </c>
      <c r="D7652" t="str">
        <f>IFERROR(VLOOKUP(C7652,'5.2.5'!$G$2:$H$11754,2,0),"")</f>
        <v>Xã Kỳ Phú</v>
      </c>
      <c r="E7652" t="str">
        <f t="shared" si="348"/>
        <v/>
      </c>
      <c r="G7652" t="str">
        <f t="shared" si="349"/>
        <v>40519</v>
      </c>
      <c r="H7652" t="str">
        <f>VLOOKUP(G7652,$B$5:$C$724,2,0)</f>
        <v>Huyện Kỳ Anh</v>
      </c>
      <c r="I7652" t="str">
        <f t="shared" si="350"/>
        <v>405</v>
      </c>
      <c r="J7652" t="str">
        <f>VLOOKUP(I7652,Tỉnh!$A$2:$B$64,2,0)</f>
        <v>Hà Tĩnh</v>
      </c>
    </row>
    <row r="7653" hidden="1" spans="1:10">
      <c r="A7653" s="38"/>
      <c r="B7653" s="56" t="s">
        <v>14167</v>
      </c>
      <c r="C7653" s="54" t="s">
        <v>14168</v>
      </c>
      <c r="D7653" t="str">
        <f>IFERROR(VLOOKUP(C7653,'5.2.5'!$G$2:$H$11754,2,0),"")</f>
        <v>Xã Kỳ Giang</v>
      </c>
      <c r="E7653" t="str">
        <f t="shared" si="348"/>
        <v/>
      </c>
      <c r="G7653" t="str">
        <f t="shared" si="349"/>
        <v>40519</v>
      </c>
      <c r="H7653" t="str">
        <f>VLOOKUP(G7653,$B$5:$C$724,2,0)</f>
        <v>Huyện Kỳ Anh</v>
      </c>
      <c r="I7653" t="str">
        <f t="shared" si="350"/>
        <v>405</v>
      </c>
      <c r="J7653" t="str">
        <f>VLOOKUP(I7653,Tỉnh!$A$2:$B$64,2,0)</f>
        <v>Hà Tĩnh</v>
      </c>
    </row>
    <row r="7654" spans="1:11">
      <c r="A7654" s="38"/>
      <c r="B7654" s="56" t="s">
        <v>14169</v>
      </c>
      <c r="C7654" s="54" t="s">
        <v>14170</v>
      </c>
      <c r="D7654" t="str">
        <f>IFERROR(VLOOKUP(C7654,'5.2.5'!$G$2:$H$11754,2,0),"")</f>
        <v>Xã Kỳ Đồng</v>
      </c>
      <c r="E7654" t="str">
        <f t="shared" si="348"/>
        <v>Thị trấn Kỳ Đồng</v>
      </c>
      <c r="F7654" t="s">
        <v>137</v>
      </c>
      <c r="G7654" t="str">
        <f t="shared" si="349"/>
        <v>40519</v>
      </c>
      <c r="H7654" t="str">
        <f>VLOOKUP(G7654,$B$5:$C$724,2,0)</f>
        <v>Huyện Kỳ Anh</v>
      </c>
      <c r="I7654" t="str">
        <f t="shared" si="350"/>
        <v>405</v>
      </c>
      <c r="J7654" t="str">
        <f>VLOOKUP(I7654,Tỉnh!$A$2:$B$64,2,0)</f>
        <v>Hà Tĩnh</v>
      </c>
      <c r="K7654" t="str">
        <f>VLOOKUP(J7654,'Nghị quyết thay đổi'!$B$1:$C$30,2,0)</f>
        <v>5.2.6</v>
      </c>
    </row>
    <row r="7655" hidden="1" spans="1:10">
      <c r="A7655" s="38"/>
      <c r="B7655" s="56" t="s">
        <v>14171</v>
      </c>
      <c r="C7655" s="54" t="s">
        <v>14172</v>
      </c>
      <c r="D7655" t="str">
        <f>IFERROR(VLOOKUP(C7655,'5.2.5'!$G$2:$H$11754,2,0),"")</f>
        <v>Xã Kỳ Khang</v>
      </c>
      <c r="E7655" t="str">
        <f t="shared" si="348"/>
        <v/>
      </c>
      <c r="G7655" t="str">
        <f t="shared" si="349"/>
        <v>40519</v>
      </c>
      <c r="H7655" t="str">
        <f>VLOOKUP(G7655,$B$5:$C$724,2,0)</f>
        <v>Huyện Kỳ Anh</v>
      </c>
      <c r="I7655" t="str">
        <f t="shared" si="350"/>
        <v>405</v>
      </c>
      <c r="J7655" t="str">
        <f>VLOOKUP(I7655,Tỉnh!$A$2:$B$64,2,0)</f>
        <v>Hà Tĩnh</v>
      </c>
    </row>
    <row r="7656" hidden="1" spans="1:10">
      <c r="A7656" s="38"/>
      <c r="B7656" s="56" t="s">
        <v>14173</v>
      </c>
      <c r="C7656" s="54" t="s">
        <v>14174</v>
      </c>
      <c r="D7656" t="str">
        <f>IFERROR(VLOOKUP(C7656,'5.2.5'!$G$2:$H$11754,2,0),"")</f>
        <v>Xã Kỳ Văn</v>
      </c>
      <c r="E7656" t="str">
        <f t="shared" si="348"/>
        <v/>
      </c>
      <c r="G7656" t="str">
        <f t="shared" si="349"/>
        <v>40519</v>
      </c>
      <c r="H7656" t="str">
        <f>VLOOKUP(G7656,$B$5:$C$724,2,0)</f>
        <v>Huyện Kỳ Anh</v>
      </c>
      <c r="I7656" t="str">
        <f t="shared" si="350"/>
        <v>405</v>
      </c>
      <c r="J7656" t="str">
        <f>VLOOKUP(I7656,Tỉnh!$A$2:$B$64,2,0)</f>
        <v>Hà Tĩnh</v>
      </c>
    </row>
    <row r="7657" hidden="1" spans="1:10">
      <c r="A7657" s="38"/>
      <c r="B7657" s="56" t="s">
        <v>14175</v>
      </c>
      <c r="C7657" s="54" t="s">
        <v>14176</v>
      </c>
      <c r="D7657" t="str">
        <f>IFERROR(VLOOKUP(C7657,'5.2.5'!$G$2:$H$11754,2,0),"")</f>
        <v>Xã Kỳ Trung</v>
      </c>
      <c r="E7657" t="str">
        <f t="shared" si="348"/>
        <v/>
      </c>
      <c r="G7657" t="str">
        <f t="shared" si="349"/>
        <v>40519</v>
      </c>
      <c r="H7657" t="str">
        <f>VLOOKUP(G7657,$B$5:$C$724,2,0)</f>
        <v>Huyện Kỳ Anh</v>
      </c>
      <c r="I7657" t="str">
        <f t="shared" si="350"/>
        <v>405</v>
      </c>
      <c r="J7657" t="str">
        <f>VLOOKUP(I7657,Tỉnh!$A$2:$B$64,2,0)</f>
        <v>Hà Tĩnh</v>
      </c>
    </row>
    <row r="7658" hidden="1" spans="1:10">
      <c r="A7658" s="38"/>
      <c r="B7658" s="56" t="s">
        <v>14177</v>
      </c>
      <c r="C7658" s="54" t="s">
        <v>14178</v>
      </c>
      <c r="D7658" t="str">
        <f>IFERROR(VLOOKUP(C7658,'5.2.5'!$G$2:$H$11754,2,0),"")</f>
        <v>Xã Kỳ Tây</v>
      </c>
      <c r="E7658" t="str">
        <f t="shared" si="348"/>
        <v/>
      </c>
      <c r="G7658" t="str">
        <f t="shared" si="349"/>
        <v>40519</v>
      </c>
      <c r="H7658" t="str">
        <f>VLOOKUP(G7658,$B$5:$C$724,2,0)</f>
        <v>Huyện Kỳ Anh</v>
      </c>
      <c r="I7658" t="str">
        <f t="shared" si="350"/>
        <v>405</v>
      </c>
      <c r="J7658" t="str">
        <f>VLOOKUP(I7658,Tỉnh!$A$2:$B$64,2,0)</f>
        <v>Hà Tĩnh</v>
      </c>
    </row>
    <row r="7659" hidden="1" spans="1:10">
      <c r="A7659" s="38"/>
      <c r="B7659" s="56" t="s">
        <v>14179</v>
      </c>
      <c r="C7659" s="74" t="s">
        <v>14180</v>
      </c>
      <c r="D7659" t="str">
        <f>IFERROR(VLOOKUP(C7659,'5.2.5'!$G$2:$H$11754,2,0),"")</f>
        <v>Xã Lâm Hợp</v>
      </c>
      <c r="E7659" t="str">
        <f t="shared" si="348"/>
        <v/>
      </c>
      <c r="G7659" t="str">
        <f t="shared" si="349"/>
        <v>40519</v>
      </c>
      <c r="H7659" t="str">
        <f>VLOOKUP(G7659,$B$5:$C$724,2,0)</f>
        <v>Huyện Kỳ Anh</v>
      </c>
      <c r="I7659" t="str">
        <f t="shared" si="350"/>
        <v>405</v>
      </c>
      <c r="J7659" t="str">
        <f>VLOOKUP(I7659,Tỉnh!$A$2:$B$64,2,0)</f>
        <v>Hà Tĩnh</v>
      </c>
    </row>
    <row r="7660" hidden="1" spans="1:10">
      <c r="A7660" s="38"/>
      <c r="B7660" s="56" t="s">
        <v>14181</v>
      </c>
      <c r="C7660" s="54" t="s">
        <v>14182</v>
      </c>
      <c r="D7660" t="str">
        <f>IFERROR(VLOOKUP(C7660,'5.2.5'!$G$2:$H$11754,2,0),"")</f>
        <v>Xã Kỳ Hà</v>
      </c>
      <c r="E7660" t="str">
        <f t="shared" si="348"/>
        <v/>
      </c>
      <c r="G7660" t="str">
        <f t="shared" si="349"/>
        <v>40520</v>
      </c>
      <c r="H7660" t="str">
        <f>VLOOKUP(G7660,$B$5:$C$724,2,0)</f>
        <v>Thị xã Kỳ Anh</v>
      </c>
      <c r="I7660" t="str">
        <f t="shared" si="350"/>
        <v>405</v>
      </c>
      <c r="J7660" t="str">
        <f>VLOOKUP(I7660,Tỉnh!$A$2:$B$64,2,0)</f>
        <v>Hà Tĩnh</v>
      </c>
    </row>
    <row r="7661" hidden="1" spans="1:10">
      <c r="A7661" s="38"/>
      <c r="B7661" s="56" t="s">
        <v>14183</v>
      </c>
      <c r="C7661" s="54" t="s">
        <v>14184</v>
      </c>
      <c r="D7661" t="str">
        <f>IFERROR(VLOOKUP(C7661,'5.2.5'!$G$2:$H$11754,2,0),"")</f>
        <v>Xã Kỳ Ninh</v>
      </c>
      <c r="E7661" t="str">
        <f t="shared" si="348"/>
        <v/>
      </c>
      <c r="G7661" t="str">
        <f t="shared" si="349"/>
        <v>40520</v>
      </c>
      <c r="H7661" t="str">
        <f>VLOOKUP(G7661,$B$5:$C$724,2,0)</f>
        <v>Thị xã Kỳ Anh</v>
      </c>
      <c r="I7661" t="str">
        <f t="shared" si="350"/>
        <v>405</v>
      </c>
      <c r="J7661" t="str">
        <f>VLOOKUP(I7661,Tỉnh!$A$2:$B$64,2,0)</f>
        <v>Hà Tĩnh</v>
      </c>
    </row>
    <row r="7662" hidden="1" spans="1:10">
      <c r="A7662" s="38"/>
      <c r="B7662" s="56" t="s">
        <v>14185</v>
      </c>
      <c r="C7662" s="54" t="s">
        <v>14186</v>
      </c>
      <c r="D7662" t="str">
        <f>IFERROR(VLOOKUP(C7662,'5.2.5'!$G$2:$H$11754,2,0),"")</f>
        <v>Xã Kỳ Lợi</v>
      </c>
      <c r="E7662" t="str">
        <f t="shared" si="348"/>
        <v/>
      </c>
      <c r="G7662" t="str">
        <f t="shared" si="349"/>
        <v>40520</v>
      </c>
      <c r="H7662" t="str">
        <f>VLOOKUP(G7662,$B$5:$C$724,2,0)</f>
        <v>Thị xã Kỳ Anh</v>
      </c>
      <c r="I7662" t="str">
        <f t="shared" si="350"/>
        <v>405</v>
      </c>
      <c r="J7662" t="str">
        <f>VLOOKUP(I7662,Tỉnh!$A$2:$B$64,2,0)</f>
        <v>Hà Tĩnh</v>
      </c>
    </row>
    <row r="7663" hidden="1" spans="1:10">
      <c r="A7663" s="38"/>
      <c r="B7663" s="56" t="s">
        <v>14187</v>
      </c>
      <c r="C7663" s="54" t="s">
        <v>14188</v>
      </c>
      <c r="D7663" t="str">
        <f>IFERROR(VLOOKUP(C7663,'5.2.5'!$G$2:$H$11754,2,0),"")</f>
        <v>Phường Kỳ Thịnh</v>
      </c>
      <c r="E7663" t="str">
        <f t="shared" si="348"/>
        <v/>
      </c>
      <c r="G7663" t="str">
        <f t="shared" si="349"/>
        <v>40520</v>
      </c>
      <c r="H7663" t="str">
        <f>VLOOKUP(G7663,$B$5:$C$724,2,0)</f>
        <v>Thị xã Kỳ Anh</v>
      </c>
      <c r="I7663" t="str">
        <f t="shared" si="350"/>
        <v>405</v>
      </c>
      <c r="J7663" t="str">
        <f>VLOOKUP(I7663,Tỉnh!$A$2:$B$64,2,0)</f>
        <v>Hà Tĩnh</v>
      </c>
    </row>
    <row r="7664" hidden="1" spans="1:10">
      <c r="A7664" s="38"/>
      <c r="B7664" s="56" t="s">
        <v>14189</v>
      </c>
      <c r="C7664" s="54" t="s">
        <v>14190</v>
      </c>
      <c r="D7664" t="str">
        <f>IFERROR(VLOOKUP(C7664,'5.2.5'!$G$2:$H$11754,2,0),"")</f>
        <v>Phường Kỳ Long</v>
      </c>
      <c r="E7664" t="str">
        <f t="shared" si="348"/>
        <v/>
      </c>
      <c r="G7664" t="str">
        <f t="shared" si="349"/>
        <v>40520</v>
      </c>
      <c r="H7664" t="str">
        <f>VLOOKUP(G7664,$B$5:$C$724,2,0)</f>
        <v>Thị xã Kỳ Anh</v>
      </c>
      <c r="I7664" t="str">
        <f t="shared" si="350"/>
        <v>405</v>
      </c>
      <c r="J7664" t="str">
        <f>VLOOKUP(I7664,Tỉnh!$A$2:$B$64,2,0)</f>
        <v>Hà Tĩnh</v>
      </c>
    </row>
    <row r="7665" hidden="1" spans="1:10">
      <c r="A7665" s="38"/>
      <c r="B7665" s="56" t="s">
        <v>14191</v>
      </c>
      <c r="C7665" s="54" t="s">
        <v>14192</v>
      </c>
      <c r="D7665" t="str">
        <f>IFERROR(VLOOKUP(C7665,'5.2.5'!$G$2:$H$11754,2,0),"")</f>
        <v>Phường Kỳ Liên</v>
      </c>
      <c r="E7665" t="str">
        <f t="shared" si="348"/>
        <v/>
      </c>
      <c r="G7665" t="str">
        <f t="shared" si="349"/>
        <v>40520</v>
      </c>
      <c r="H7665" t="str">
        <f>VLOOKUP(G7665,$B$5:$C$724,2,0)</f>
        <v>Thị xã Kỳ Anh</v>
      </c>
      <c r="I7665" t="str">
        <f t="shared" si="350"/>
        <v>405</v>
      </c>
      <c r="J7665" t="str">
        <f>VLOOKUP(I7665,Tỉnh!$A$2:$B$64,2,0)</f>
        <v>Hà Tĩnh</v>
      </c>
    </row>
    <row r="7666" hidden="1" spans="1:10">
      <c r="A7666" s="38"/>
      <c r="B7666" s="56" t="s">
        <v>14193</v>
      </c>
      <c r="C7666" s="54" t="s">
        <v>14194</v>
      </c>
      <c r="D7666" t="str">
        <f>IFERROR(VLOOKUP(C7666,'5.2.5'!$G$2:$H$11754,2,0),"")</f>
        <v>Phường Kỳ Phương</v>
      </c>
      <c r="E7666" t="str">
        <f t="shared" si="348"/>
        <v/>
      </c>
      <c r="G7666" t="str">
        <f t="shared" si="349"/>
        <v>40520</v>
      </c>
      <c r="H7666" t="str">
        <f>VLOOKUP(G7666,$B$5:$C$724,2,0)</f>
        <v>Thị xã Kỳ Anh</v>
      </c>
      <c r="I7666" t="str">
        <f t="shared" si="350"/>
        <v>405</v>
      </c>
      <c r="J7666" t="str">
        <f>VLOOKUP(I7666,Tỉnh!$A$2:$B$64,2,0)</f>
        <v>Hà Tĩnh</v>
      </c>
    </row>
    <row r="7667" spans="1:11">
      <c r="A7667" s="38"/>
      <c r="B7667" s="56" t="s">
        <v>14195</v>
      </c>
      <c r="C7667" s="54" t="s">
        <v>14196</v>
      </c>
      <c r="D7667" t="str">
        <f>IFERROR(VLOOKUP(C7667,'5.2.5'!$G$2:$H$11754,2,0),"")</f>
        <v>Xã Kỳ Nam</v>
      </c>
      <c r="E7667" t="str">
        <f t="shared" si="348"/>
        <v>Phường Kỳ Nam</v>
      </c>
      <c r="F7667" t="s">
        <v>137</v>
      </c>
      <c r="G7667" t="str">
        <f t="shared" si="349"/>
        <v>40520</v>
      </c>
      <c r="H7667" t="str">
        <f>VLOOKUP(G7667,$B$5:$C$724,2,0)</f>
        <v>Thị xã Kỳ Anh</v>
      </c>
      <c r="I7667" t="str">
        <f t="shared" si="350"/>
        <v>405</v>
      </c>
      <c r="J7667" t="str">
        <f>VLOOKUP(I7667,Tỉnh!$A$2:$B$64,2,0)</f>
        <v>Hà Tĩnh</v>
      </c>
      <c r="K7667" t="str">
        <f>VLOOKUP(J7667,'Nghị quyết thay đổi'!$B$1:$C$30,2,0)</f>
        <v>5.2.6</v>
      </c>
    </row>
    <row r="7668" hidden="1" spans="1:10">
      <c r="A7668" s="38"/>
      <c r="B7668" s="56" t="s">
        <v>14197</v>
      </c>
      <c r="C7668" s="54" t="s">
        <v>14198</v>
      </c>
      <c r="D7668" t="str">
        <f>IFERROR(VLOOKUP(C7668,'5.2.5'!$G$2:$H$11754,2,0),"")</f>
        <v>Xã Kỳ Hưng (hết hiệu lực)</v>
      </c>
      <c r="E7668" t="str">
        <f t="shared" si="348"/>
        <v/>
      </c>
      <c r="G7668" t="str">
        <f t="shared" si="349"/>
        <v>40520</v>
      </c>
      <c r="H7668" t="str">
        <f>VLOOKUP(G7668,$B$5:$C$724,2,0)</f>
        <v>Thị xã Kỳ Anh</v>
      </c>
      <c r="I7668" t="str">
        <f t="shared" si="350"/>
        <v>405</v>
      </c>
      <c r="J7668" t="str">
        <f>VLOOKUP(I7668,Tỉnh!$A$2:$B$64,2,0)</f>
        <v>Hà Tĩnh</v>
      </c>
    </row>
    <row r="7669" hidden="1" spans="1:10">
      <c r="A7669" s="38"/>
      <c r="B7669" s="56" t="s">
        <v>14199</v>
      </c>
      <c r="C7669" s="54" t="s">
        <v>14200</v>
      </c>
      <c r="D7669" t="str">
        <f>IFERROR(VLOOKUP(C7669,'5.2.5'!$G$2:$H$11754,2,0),"")</f>
        <v>Xã Kỳ Hoa</v>
      </c>
      <c r="E7669" t="str">
        <f t="shared" si="348"/>
        <v/>
      </c>
      <c r="G7669" t="str">
        <f t="shared" si="349"/>
        <v>40520</v>
      </c>
      <c r="H7669" t="str">
        <f>VLOOKUP(G7669,$B$5:$C$724,2,0)</f>
        <v>Thị xã Kỳ Anh</v>
      </c>
      <c r="I7669" t="str">
        <f t="shared" si="350"/>
        <v>405</v>
      </c>
      <c r="J7669" t="str">
        <f>VLOOKUP(I7669,Tỉnh!$A$2:$B$64,2,0)</f>
        <v>Hà Tĩnh</v>
      </c>
    </row>
    <row r="7670" hidden="1" spans="1:10">
      <c r="A7670" s="38"/>
      <c r="B7670" s="56" t="s">
        <v>14201</v>
      </c>
      <c r="C7670" s="54" t="s">
        <v>14202</v>
      </c>
      <c r="D7670" t="str">
        <f>IFERROR(VLOOKUP(C7670,'5.2.5'!$G$2:$H$11754,2,0),"")</f>
        <v>Phường Sông Trí (hết hiệu lực)</v>
      </c>
      <c r="E7670" t="str">
        <f t="shared" si="348"/>
        <v/>
      </c>
      <c r="G7670" t="str">
        <f t="shared" si="349"/>
        <v>40520</v>
      </c>
      <c r="H7670" t="str">
        <f>VLOOKUP(G7670,$B$5:$C$724,2,0)</f>
        <v>Thị xã Kỳ Anh</v>
      </c>
      <c r="I7670" t="str">
        <f t="shared" si="350"/>
        <v>405</v>
      </c>
      <c r="J7670" t="str">
        <f>VLOOKUP(I7670,Tỉnh!$A$2:$B$64,2,0)</f>
        <v>Hà Tĩnh</v>
      </c>
    </row>
    <row r="7671" hidden="1" spans="1:10">
      <c r="A7671" s="38"/>
      <c r="B7671" s="56" t="s">
        <v>14203</v>
      </c>
      <c r="C7671" s="54" t="s">
        <v>14204</v>
      </c>
      <c r="D7671" t="str">
        <f>IFERROR(VLOOKUP(C7671,'5.2.5'!$G$2:$H$11754,2,0),"")</f>
        <v>Phường Kỳ Trinh</v>
      </c>
      <c r="E7671" t="str">
        <f t="shared" si="348"/>
        <v/>
      </c>
      <c r="G7671" t="str">
        <f t="shared" si="349"/>
        <v>40520</v>
      </c>
      <c r="H7671" t="str">
        <f>VLOOKUP(G7671,$B$5:$C$724,2,0)</f>
        <v>Thị xã Kỳ Anh</v>
      </c>
      <c r="I7671" t="str">
        <f t="shared" si="350"/>
        <v>405</v>
      </c>
      <c r="J7671" t="str">
        <f>VLOOKUP(I7671,Tỉnh!$A$2:$B$64,2,0)</f>
        <v>Hà Tĩnh</v>
      </c>
    </row>
    <row r="7672" hidden="1" spans="1:10">
      <c r="A7672" s="38"/>
      <c r="B7672" s="56" t="s">
        <v>14205</v>
      </c>
      <c r="C7672" s="74" t="s">
        <v>14206</v>
      </c>
      <c r="D7672" t="str">
        <f>IFERROR(VLOOKUP(C7672,'5.2.5'!$G$2:$H$11754,2,0),"")</f>
        <v>Phường Hưng Trí</v>
      </c>
      <c r="E7672" t="str">
        <f t="shared" si="348"/>
        <v/>
      </c>
      <c r="G7672" t="str">
        <f t="shared" si="349"/>
        <v>40520</v>
      </c>
      <c r="H7672" t="str">
        <f>VLOOKUP(G7672,$B$5:$C$724,2,0)</f>
        <v>Thị xã Kỳ Anh</v>
      </c>
      <c r="I7672" t="str">
        <f t="shared" si="350"/>
        <v>405</v>
      </c>
      <c r="J7672" t="str">
        <f>VLOOKUP(I7672,Tỉnh!$A$2:$B$64,2,0)</f>
        <v>Hà Tĩnh</v>
      </c>
    </row>
    <row r="7673" hidden="1" spans="1:10">
      <c r="A7673" s="38"/>
      <c r="B7673" s="56" t="s">
        <v>14207</v>
      </c>
      <c r="C7673" s="54" t="s">
        <v>14208</v>
      </c>
      <c r="D7673" t="str">
        <f>IFERROR(VLOOKUP(C7673,'5.2.5'!$G$2:$H$11754,2,0),"")</f>
        <v>Xã ân Phú</v>
      </c>
      <c r="E7673" t="str">
        <f t="shared" si="348"/>
        <v/>
      </c>
      <c r="G7673" t="str">
        <f t="shared" si="349"/>
        <v>40521</v>
      </c>
      <c r="H7673" t="str">
        <f>VLOOKUP(G7673,$B$5:$C$724,2,0)</f>
        <v>Huyện Vũ Quang</v>
      </c>
      <c r="I7673" t="str">
        <f t="shared" si="350"/>
        <v>405</v>
      </c>
      <c r="J7673" t="str">
        <f>VLOOKUP(I7673,Tỉnh!$A$2:$B$64,2,0)</f>
        <v>Hà Tĩnh</v>
      </c>
    </row>
    <row r="7674" hidden="1" spans="1:10">
      <c r="A7674" s="38"/>
      <c r="B7674" s="56" t="s">
        <v>2221</v>
      </c>
      <c r="C7674" s="54" t="s">
        <v>14209</v>
      </c>
      <c r="D7674" t="str">
        <f>IFERROR(VLOOKUP(C7674,'5.2.5'!$G$2:$H$11754,2,0),"")</f>
        <v>Xã Đức Giang</v>
      </c>
      <c r="E7674" t="str">
        <f t="shared" si="348"/>
        <v/>
      </c>
      <c r="G7674" t="str">
        <f t="shared" si="349"/>
        <v>40521</v>
      </c>
      <c r="H7674" t="str">
        <f>VLOOKUP(G7674,$B$5:$C$724,2,0)</f>
        <v>Huyện Vũ Quang</v>
      </c>
      <c r="I7674" t="str">
        <f t="shared" si="350"/>
        <v>405</v>
      </c>
      <c r="J7674" t="str">
        <f>VLOOKUP(I7674,Tỉnh!$A$2:$B$64,2,0)</f>
        <v>Hà Tĩnh</v>
      </c>
    </row>
    <row r="7675" hidden="1" spans="1:10">
      <c r="A7675" s="38"/>
      <c r="B7675" s="56" t="s">
        <v>14210</v>
      </c>
      <c r="C7675" s="54" t="s">
        <v>14211</v>
      </c>
      <c r="D7675" t="str">
        <f>IFERROR(VLOOKUP(C7675,'5.2.5'!$G$2:$H$11754,2,0),"")</f>
        <v>Xã Đức Bồng</v>
      </c>
      <c r="E7675" t="str">
        <f t="shared" si="348"/>
        <v/>
      </c>
      <c r="G7675" t="str">
        <f t="shared" si="349"/>
        <v>40521</v>
      </c>
      <c r="H7675" t="str">
        <f>VLOOKUP(G7675,$B$5:$C$724,2,0)</f>
        <v>Huyện Vũ Quang</v>
      </c>
      <c r="I7675" t="str">
        <f t="shared" si="350"/>
        <v>405</v>
      </c>
      <c r="J7675" t="str">
        <f>VLOOKUP(I7675,Tỉnh!$A$2:$B$64,2,0)</f>
        <v>Hà Tĩnh</v>
      </c>
    </row>
    <row r="7676" hidden="1" spans="1:10">
      <c r="A7676" s="38"/>
      <c r="B7676" s="56" t="s">
        <v>14212</v>
      </c>
      <c r="C7676" s="54" t="s">
        <v>14213</v>
      </c>
      <c r="D7676" t="str">
        <f>IFERROR(VLOOKUP(C7676,'5.2.5'!$G$2:$H$11754,2,0),"")</f>
        <v>Xã Hương Minh</v>
      </c>
      <c r="E7676" t="str">
        <f t="shared" si="348"/>
        <v/>
      </c>
      <c r="G7676" t="str">
        <f t="shared" si="349"/>
        <v>40521</v>
      </c>
      <c r="H7676" t="str">
        <f>VLOOKUP(G7676,$B$5:$C$724,2,0)</f>
        <v>Huyện Vũ Quang</v>
      </c>
      <c r="I7676" t="str">
        <f t="shared" si="350"/>
        <v>405</v>
      </c>
      <c r="J7676" t="str">
        <f>VLOOKUP(I7676,Tỉnh!$A$2:$B$64,2,0)</f>
        <v>Hà Tĩnh</v>
      </c>
    </row>
    <row r="7677" hidden="1" spans="1:10">
      <c r="A7677" s="38"/>
      <c r="B7677" s="56" t="s">
        <v>14214</v>
      </c>
      <c r="C7677" s="54" t="s">
        <v>14215</v>
      </c>
      <c r="D7677" t="str">
        <f>IFERROR(VLOOKUP(C7677,'5.2.5'!$G$2:$H$11754,2,0),"")</f>
        <v>Thị trấn Vũ Quang</v>
      </c>
      <c r="E7677" t="str">
        <f t="shared" si="348"/>
        <v/>
      </c>
      <c r="G7677" t="str">
        <f t="shared" si="349"/>
        <v>40521</v>
      </c>
      <c r="H7677" t="str">
        <f>VLOOKUP(G7677,$B$5:$C$724,2,0)</f>
        <v>Huyện Vũ Quang</v>
      </c>
      <c r="I7677" t="str">
        <f t="shared" si="350"/>
        <v>405</v>
      </c>
      <c r="J7677" t="str">
        <f>VLOOKUP(I7677,Tỉnh!$A$2:$B$64,2,0)</f>
        <v>Hà Tĩnh</v>
      </c>
    </row>
    <row r="7678" hidden="1" spans="1:10">
      <c r="A7678" s="38"/>
      <c r="B7678" s="56" t="s">
        <v>14216</v>
      </c>
      <c r="C7678" s="54" t="s">
        <v>14217</v>
      </c>
      <c r="D7678" t="str">
        <f>IFERROR(VLOOKUP(C7678,'5.2.5'!$G$2:$H$11754,2,0),"")</f>
        <v>Xã Đức Lĩnh</v>
      </c>
      <c r="E7678" t="str">
        <f t="shared" si="348"/>
        <v/>
      </c>
      <c r="G7678" t="str">
        <f t="shared" si="349"/>
        <v>40521</v>
      </c>
      <c r="H7678" t="str">
        <f>VLOOKUP(G7678,$B$5:$C$724,2,0)</f>
        <v>Huyện Vũ Quang</v>
      </c>
      <c r="I7678" t="str">
        <f t="shared" si="350"/>
        <v>405</v>
      </c>
      <c r="J7678" t="str">
        <f>VLOOKUP(I7678,Tỉnh!$A$2:$B$64,2,0)</f>
        <v>Hà Tĩnh</v>
      </c>
    </row>
    <row r="7679" hidden="1" spans="1:10">
      <c r="A7679" s="38"/>
      <c r="B7679" s="56" t="s">
        <v>14218</v>
      </c>
      <c r="C7679" s="54" t="s">
        <v>14219</v>
      </c>
      <c r="D7679" t="str">
        <f>IFERROR(VLOOKUP(C7679,'5.2.5'!$G$2:$H$11754,2,0),"")</f>
        <v>Xã Sơn Thọ (hết hiệu lực)</v>
      </c>
      <c r="E7679" t="str">
        <f t="shared" si="348"/>
        <v/>
      </c>
      <c r="G7679" t="str">
        <f t="shared" si="349"/>
        <v>40521</v>
      </c>
      <c r="H7679" t="str">
        <f>VLOOKUP(G7679,$B$5:$C$724,2,0)</f>
        <v>Huyện Vũ Quang</v>
      </c>
      <c r="I7679" t="str">
        <f t="shared" si="350"/>
        <v>405</v>
      </c>
      <c r="J7679" t="str">
        <f>VLOOKUP(I7679,Tỉnh!$A$2:$B$64,2,0)</f>
        <v>Hà Tĩnh</v>
      </c>
    </row>
    <row r="7680" hidden="1" spans="1:10">
      <c r="A7680" s="38"/>
      <c r="B7680" s="56" t="s">
        <v>14220</v>
      </c>
      <c r="C7680" s="54" t="s">
        <v>14221</v>
      </c>
      <c r="D7680" t="str">
        <f>IFERROR(VLOOKUP(C7680,'5.2.5'!$G$2:$H$11754,2,0),"")</f>
        <v>Xã Đức Hương</v>
      </c>
      <c r="E7680" t="str">
        <f t="shared" si="348"/>
        <v/>
      </c>
      <c r="G7680" t="str">
        <f t="shared" si="349"/>
        <v>40521</v>
      </c>
      <c r="H7680" t="str">
        <f>VLOOKUP(G7680,$B$5:$C$724,2,0)</f>
        <v>Huyện Vũ Quang</v>
      </c>
      <c r="I7680" t="str">
        <f t="shared" si="350"/>
        <v>405</v>
      </c>
      <c r="J7680" t="str">
        <f>VLOOKUP(I7680,Tỉnh!$A$2:$B$64,2,0)</f>
        <v>Hà Tĩnh</v>
      </c>
    </row>
    <row r="7681" hidden="1" spans="1:10">
      <c r="A7681" s="38"/>
      <c r="B7681" s="56" t="s">
        <v>14222</v>
      </c>
      <c r="C7681" s="54" t="s">
        <v>14223</v>
      </c>
      <c r="D7681" t="str">
        <f>IFERROR(VLOOKUP(C7681,'5.2.5'!$G$2:$H$11754,2,0),"")</f>
        <v>Xã Đức Liên</v>
      </c>
      <c r="E7681" t="str">
        <f t="shared" si="348"/>
        <v/>
      </c>
      <c r="G7681" t="str">
        <f t="shared" si="349"/>
        <v>40521</v>
      </c>
      <c r="H7681" t="str">
        <f>VLOOKUP(G7681,$B$5:$C$724,2,0)</f>
        <v>Huyện Vũ Quang</v>
      </c>
      <c r="I7681" t="str">
        <f t="shared" si="350"/>
        <v>405</v>
      </c>
      <c r="J7681" t="str">
        <f>VLOOKUP(I7681,Tỉnh!$A$2:$B$64,2,0)</f>
        <v>Hà Tĩnh</v>
      </c>
    </row>
    <row r="7682" hidden="1" spans="1:10">
      <c r="A7682" s="38"/>
      <c r="B7682" s="56" t="s">
        <v>14224</v>
      </c>
      <c r="C7682" s="54" t="s">
        <v>14225</v>
      </c>
      <c r="D7682" t="str">
        <f>IFERROR(VLOOKUP(C7682,'5.2.5'!$G$2:$H$11754,2,0),"")</f>
        <v>Xã Hương Điền (hết hiệu lực)</v>
      </c>
      <c r="E7682" t="str">
        <f t="shared" si="348"/>
        <v/>
      </c>
      <c r="G7682" t="str">
        <f t="shared" si="349"/>
        <v>40521</v>
      </c>
      <c r="H7682" t="str">
        <f>VLOOKUP(G7682,$B$5:$C$724,2,0)</f>
        <v>Huyện Vũ Quang</v>
      </c>
      <c r="I7682" t="str">
        <f t="shared" si="350"/>
        <v>405</v>
      </c>
      <c r="J7682" t="str">
        <f>VLOOKUP(I7682,Tỉnh!$A$2:$B$64,2,0)</f>
        <v>Hà Tĩnh</v>
      </c>
    </row>
    <row r="7683" hidden="1" spans="1:10">
      <c r="A7683" s="38"/>
      <c r="B7683" s="56" t="s">
        <v>14226</v>
      </c>
      <c r="C7683" s="54" t="s">
        <v>14227</v>
      </c>
      <c r="D7683" t="str">
        <f>IFERROR(VLOOKUP(C7683,'5.2.5'!$G$2:$H$11754,2,0),"")</f>
        <v>Xã Hương Thọ (hết hiệu lực)</v>
      </c>
      <c r="E7683" t="str">
        <f t="shared" si="348"/>
        <v/>
      </c>
      <c r="G7683" t="str">
        <f t="shared" si="349"/>
        <v>40521</v>
      </c>
      <c r="H7683" t="str">
        <f>VLOOKUP(G7683,$B$5:$C$724,2,0)</f>
        <v>Huyện Vũ Quang</v>
      </c>
      <c r="I7683" t="str">
        <f t="shared" si="350"/>
        <v>405</v>
      </c>
      <c r="J7683" t="str">
        <f>VLOOKUP(I7683,Tỉnh!$A$2:$B$64,2,0)</f>
        <v>Hà Tĩnh</v>
      </c>
    </row>
    <row r="7684" hidden="1" spans="1:10">
      <c r="A7684" s="38"/>
      <c r="B7684" s="56" t="s">
        <v>14228</v>
      </c>
      <c r="C7684" s="54" t="s">
        <v>14229</v>
      </c>
      <c r="D7684" t="str">
        <f>IFERROR(VLOOKUP(C7684,'5.2.5'!$G$2:$H$11754,2,0),"")</f>
        <v>Xã Hương Quang (hết hiệu lực)</v>
      </c>
      <c r="E7684" t="str">
        <f t="shared" si="348"/>
        <v/>
      </c>
      <c r="G7684" t="str">
        <f t="shared" si="349"/>
        <v>40521</v>
      </c>
      <c r="H7684" t="str">
        <f>VLOOKUP(G7684,$B$5:$C$724,2,0)</f>
        <v>Huyện Vũ Quang</v>
      </c>
      <c r="I7684" t="str">
        <f t="shared" si="350"/>
        <v>405</v>
      </c>
      <c r="J7684" t="str">
        <f>VLOOKUP(I7684,Tỉnh!$A$2:$B$64,2,0)</f>
        <v>Hà Tĩnh</v>
      </c>
    </row>
    <row r="7685" hidden="1" spans="1:10">
      <c r="A7685" s="38"/>
      <c r="B7685" s="56" t="s">
        <v>14230</v>
      </c>
      <c r="C7685" s="74" t="s">
        <v>14231</v>
      </c>
      <c r="D7685" t="str">
        <f>IFERROR(VLOOKUP(C7685,'5.2.5'!$G$2:$H$11754,2,0),"")</f>
        <v>Xã Quang Thọ</v>
      </c>
      <c r="E7685" t="str">
        <f t="shared" si="348"/>
        <v/>
      </c>
      <c r="G7685" t="str">
        <f t="shared" si="349"/>
        <v>40521</v>
      </c>
      <c r="H7685" t="str">
        <f>VLOOKUP(G7685,$B$5:$C$724,2,0)</f>
        <v>Huyện Vũ Quang</v>
      </c>
      <c r="I7685" t="str">
        <f t="shared" si="350"/>
        <v>405</v>
      </c>
      <c r="J7685" t="str">
        <f>VLOOKUP(I7685,Tỉnh!$A$2:$B$64,2,0)</f>
        <v>Hà Tĩnh</v>
      </c>
    </row>
    <row r="7686" hidden="1" spans="1:10">
      <c r="A7686" s="38"/>
      <c r="B7686" s="56" t="s">
        <v>14232</v>
      </c>
      <c r="C7686" s="74" t="s">
        <v>14233</v>
      </c>
      <c r="D7686" t="str">
        <f>IFERROR(VLOOKUP(C7686,'5.2.5'!$G$2:$H$11754,2,0),"")</f>
        <v>Xã Thọ Điền</v>
      </c>
      <c r="E7686" t="str">
        <f t="shared" si="348"/>
        <v/>
      </c>
      <c r="G7686" t="str">
        <f t="shared" si="349"/>
        <v>40521</v>
      </c>
      <c r="H7686" t="str">
        <f>VLOOKUP(G7686,$B$5:$C$724,2,0)</f>
        <v>Huyện Vũ Quang</v>
      </c>
      <c r="I7686" t="str">
        <f t="shared" si="350"/>
        <v>405</v>
      </c>
      <c r="J7686" t="str">
        <f>VLOOKUP(I7686,Tỉnh!$A$2:$B$64,2,0)</f>
        <v>Hà Tĩnh</v>
      </c>
    </row>
    <row r="7687" hidden="1" spans="1:10">
      <c r="A7687" s="38"/>
      <c r="B7687" s="56" t="s">
        <v>14234</v>
      </c>
      <c r="C7687" s="54" t="s">
        <v>14235</v>
      </c>
      <c r="D7687" t="str">
        <f>IFERROR(VLOOKUP(C7687,'5.2.5'!$G$2:$H$11754,2,0),"")</f>
        <v>Xã Thạch Bằng (hết hiệu lực)</v>
      </c>
      <c r="E7687" t="str">
        <f t="shared" si="348"/>
        <v/>
      </c>
      <c r="G7687" t="str">
        <f t="shared" si="349"/>
        <v>40523</v>
      </c>
      <c r="H7687" t="str">
        <f>VLOOKUP(G7687,$B$5:$C$724,2,0)</f>
        <v>Huyện Lộc Hà (hết hiệu lực)</v>
      </c>
      <c r="I7687" t="str">
        <f t="shared" si="350"/>
        <v>405</v>
      </c>
      <c r="J7687" t="str">
        <f>VLOOKUP(I7687,Tỉnh!$A$2:$B$64,2,0)</f>
        <v>Hà Tĩnh</v>
      </c>
    </row>
    <row r="7688" spans="1:11">
      <c r="A7688" s="38"/>
      <c r="B7688" s="56" t="s">
        <v>14236</v>
      </c>
      <c r="C7688" s="54" t="s">
        <v>14237</v>
      </c>
      <c r="D7688" t="str">
        <f>IFERROR(VLOOKUP(C7688,'5.2.5'!$G$2:$H$11754,2,0),"")</f>
        <v>Xã Thạch Châu</v>
      </c>
      <c r="E7688" t="str">
        <f t="shared" si="348"/>
        <v>Xã Thạch Châu (hết hiệu lực)</v>
      </c>
      <c r="F7688" t="s">
        <v>248</v>
      </c>
      <c r="G7688" t="str">
        <f t="shared" si="349"/>
        <v>40523</v>
      </c>
      <c r="H7688" t="str">
        <f>VLOOKUP(G7688,$B$5:$C$724,2,0)</f>
        <v>Huyện Lộc Hà (hết hiệu lực)</v>
      </c>
      <c r="I7688" t="str">
        <f t="shared" si="350"/>
        <v>405</v>
      </c>
      <c r="J7688" t="str">
        <f>VLOOKUP(I7688,Tỉnh!$A$2:$B$64,2,0)</f>
        <v>Hà Tĩnh</v>
      </c>
      <c r="K7688" t="str">
        <f>VLOOKUP(J7688,'Nghị quyết thay đổi'!$B$1:$C$30,2,0)</f>
        <v>5.2.6</v>
      </c>
    </row>
    <row r="7689" spans="1:11">
      <c r="A7689" s="38"/>
      <c r="B7689" s="56" t="s">
        <v>14238</v>
      </c>
      <c r="C7689" s="54" t="s">
        <v>14239</v>
      </c>
      <c r="D7689" t="str">
        <f>IFERROR(VLOOKUP(C7689,'5.2.5'!$G$2:$H$11754,2,0),"")</f>
        <v>Xã Thạch Kim</v>
      </c>
      <c r="E7689" t="str">
        <f t="shared" si="348"/>
        <v>Xã Thạch Kim (hết hiệu lực)</v>
      </c>
      <c r="F7689" t="s">
        <v>248</v>
      </c>
      <c r="G7689" t="str">
        <f t="shared" si="349"/>
        <v>40523</v>
      </c>
      <c r="H7689" t="str">
        <f>VLOOKUP(G7689,$B$5:$C$724,2,0)</f>
        <v>Huyện Lộc Hà (hết hiệu lực)</v>
      </c>
      <c r="I7689" t="str">
        <f t="shared" si="350"/>
        <v>405</v>
      </c>
      <c r="J7689" t="str">
        <f>VLOOKUP(I7689,Tỉnh!$A$2:$B$64,2,0)</f>
        <v>Hà Tĩnh</v>
      </c>
      <c r="K7689" t="str">
        <f>VLOOKUP(J7689,'Nghị quyết thay đổi'!$B$1:$C$30,2,0)</f>
        <v>5.2.6</v>
      </c>
    </row>
    <row r="7690" spans="1:11">
      <c r="A7690" s="38"/>
      <c r="B7690" s="56" t="s">
        <v>14240</v>
      </c>
      <c r="C7690" s="54" t="s">
        <v>14241</v>
      </c>
      <c r="D7690" t="str">
        <f>IFERROR(VLOOKUP(C7690,'5.2.5'!$G$2:$H$11754,2,0),"")</f>
        <v>Xã Thạch Mỹ</v>
      </c>
      <c r="E7690" t="str">
        <f t="shared" si="348"/>
        <v>Xã Thạch Mỹ (hết hiệu lực)</v>
      </c>
      <c r="F7690" t="s">
        <v>248</v>
      </c>
      <c r="G7690" t="str">
        <f t="shared" si="349"/>
        <v>40523</v>
      </c>
      <c r="H7690" t="str">
        <f>VLOOKUP(G7690,$B$5:$C$724,2,0)</f>
        <v>Huyện Lộc Hà (hết hiệu lực)</v>
      </c>
      <c r="I7690" t="str">
        <f t="shared" si="350"/>
        <v>405</v>
      </c>
      <c r="J7690" t="str">
        <f>VLOOKUP(I7690,Tỉnh!$A$2:$B$64,2,0)</f>
        <v>Hà Tĩnh</v>
      </c>
      <c r="K7690" t="str">
        <f>VLOOKUP(J7690,'Nghị quyết thay đổi'!$B$1:$C$30,2,0)</f>
        <v>5.2.6</v>
      </c>
    </row>
    <row r="7691" spans="1:11">
      <c r="A7691" s="38"/>
      <c r="B7691" s="56" t="s">
        <v>14242</v>
      </c>
      <c r="C7691" s="54" t="s">
        <v>14243</v>
      </c>
      <c r="D7691" t="str">
        <f>IFERROR(VLOOKUP(C7691,'5.2.5'!$G$2:$H$11754,2,0),"")</f>
        <v>Xã Mai Phụ</v>
      </c>
      <c r="E7691" t="str">
        <f t="shared" si="348"/>
        <v>Xã Mai Phụ (hết hiệu lực)</v>
      </c>
      <c r="F7691" t="s">
        <v>248</v>
      </c>
      <c r="G7691" t="str">
        <f t="shared" si="349"/>
        <v>40523</v>
      </c>
      <c r="H7691" t="str">
        <f>VLOOKUP(G7691,$B$5:$C$724,2,0)</f>
        <v>Huyện Lộc Hà (hết hiệu lực)</v>
      </c>
      <c r="I7691" t="str">
        <f t="shared" si="350"/>
        <v>405</v>
      </c>
      <c r="J7691" t="str">
        <f>VLOOKUP(I7691,Tỉnh!$A$2:$B$64,2,0)</f>
        <v>Hà Tĩnh</v>
      </c>
      <c r="K7691" t="str">
        <f>VLOOKUP(J7691,'Nghị quyết thay đổi'!$B$1:$C$30,2,0)</f>
        <v>5.2.6</v>
      </c>
    </row>
    <row r="7692" spans="1:11">
      <c r="A7692" s="38"/>
      <c r="B7692" s="56" t="s">
        <v>14244</v>
      </c>
      <c r="C7692" s="54" t="s">
        <v>14245</v>
      </c>
      <c r="D7692" t="str">
        <f>IFERROR(VLOOKUP(C7692,'5.2.5'!$G$2:$H$11754,2,0),"")</f>
        <v>Xã Hộ Độ</v>
      </c>
      <c r="E7692" t="str">
        <f t="shared" si="348"/>
        <v>Xã Hộ Độ (hết hiệu lực)</v>
      </c>
      <c r="F7692" t="s">
        <v>248</v>
      </c>
      <c r="G7692" t="str">
        <f t="shared" si="349"/>
        <v>40523</v>
      </c>
      <c r="H7692" t="str">
        <f>VLOOKUP(G7692,$B$5:$C$724,2,0)</f>
        <v>Huyện Lộc Hà (hết hiệu lực)</v>
      </c>
      <c r="I7692" t="str">
        <f t="shared" si="350"/>
        <v>405</v>
      </c>
      <c r="J7692" t="str">
        <f>VLOOKUP(I7692,Tỉnh!$A$2:$B$64,2,0)</f>
        <v>Hà Tĩnh</v>
      </c>
      <c r="K7692" t="str">
        <f>VLOOKUP(J7692,'Nghị quyết thay đổi'!$B$1:$C$30,2,0)</f>
        <v>5.2.6</v>
      </c>
    </row>
    <row r="7693" hidden="1" spans="1:10">
      <c r="A7693" s="38"/>
      <c r="B7693" s="56" t="s">
        <v>14246</v>
      </c>
      <c r="C7693" s="54" t="s">
        <v>14247</v>
      </c>
      <c r="D7693" t="str">
        <f>IFERROR(VLOOKUP(C7693,'5.2.5'!$G$2:$H$11754,2,0),"")</f>
        <v>Xã Bình Lộc (hết hiệu lực)</v>
      </c>
      <c r="E7693" t="str">
        <f t="shared" si="348"/>
        <v/>
      </c>
      <c r="G7693" t="str">
        <f t="shared" si="349"/>
        <v>40523</v>
      </c>
      <c r="H7693" t="str">
        <f>VLOOKUP(G7693,$B$5:$C$724,2,0)</f>
        <v>Huyện Lộc Hà (hết hiệu lực)</v>
      </c>
      <c r="I7693" t="str">
        <f t="shared" si="350"/>
        <v>405</v>
      </c>
      <c r="J7693" t="str">
        <f>VLOOKUP(I7693,Tỉnh!$A$2:$B$64,2,0)</f>
        <v>Hà Tĩnh</v>
      </c>
    </row>
    <row r="7694" spans="1:11">
      <c r="A7694" s="38"/>
      <c r="B7694" s="56" t="s">
        <v>12274</v>
      </c>
      <c r="C7694" s="54" t="s">
        <v>14248</v>
      </c>
      <c r="D7694" t="str">
        <f>IFERROR(VLOOKUP(C7694,'5.2.5'!$G$2:$H$11754,2,0),"")</f>
        <v>Xã Thịnh Lộc</v>
      </c>
      <c r="E7694" t="str">
        <f t="shared" si="348"/>
        <v>Xã Thịnh Lộc (hết hiệu lực)</v>
      </c>
      <c r="F7694" t="s">
        <v>248</v>
      </c>
      <c r="G7694" t="str">
        <f t="shared" si="349"/>
        <v>40523</v>
      </c>
      <c r="H7694" t="str">
        <f>VLOOKUP(G7694,$B$5:$C$724,2,0)</f>
        <v>Huyện Lộc Hà (hết hiệu lực)</v>
      </c>
      <c r="I7694" t="str">
        <f t="shared" si="350"/>
        <v>405</v>
      </c>
      <c r="J7694" t="str">
        <f>VLOOKUP(I7694,Tỉnh!$A$2:$B$64,2,0)</f>
        <v>Hà Tĩnh</v>
      </c>
      <c r="K7694" t="str">
        <f>VLOOKUP(J7694,'Nghị quyết thay đổi'!$B$1:$C$30,2,0)</f>
        <v>5.2.6</v>
      </c>
    </row>
    <row r="7695" spans="1:11">
      <c r="A7695" s="38"/>
      <c r="B7695" s="56" t="s">
        <v>14249</v>
      </c>
      <c r="C7695" s="54" t="s">
        <v>14250</v>
      </c>
      <c r="D7695" t="str">
        <f>IFERROR(VLOOKUP(C7695,'5.2.5'!$G$2:$H$11754,2,0),"")</f>
        <v>Xã Phù Lưu</v>
      </c>
      <c r="E7695" t="str">
        <f t="shared" si="348"/>
        <v>Xã Phù Lưu (hết hiệu lực)</v>
      </c>
      <c r="F7695" t="s">
        <v>248</v>
      </c>
      <c r="G7695" t="str">
        <f t="shared" si="349"/>
        <v>40523</v>
      </c>
      <c r="H7695" t="str">
        <f>VLOOKUP(G7695,$B$5:$C$724,2,0)</f>
        <v>Huyện Lộc Hà (hết hiệu lực)</v>
      </c>
      <c r="I7695" t="str">
        <f t="shared" si="350"/>
        <v>405</v>
      </c>
      <c r="J7695" t="str">
        <f>VLOOKUP(I7695,Tỉnh!$A$2:$B$64,2,0)</f>
        <v>Hà Tĩnh</v>
      </c>
      <c r="K7695" t="str">
        <f>VLOOKUP(J7695,'Nghị quyết thay đổi'!$B$1:$C$30,2,0)</f>
        <v>5.2.6</v>
      </c>
    </row>
    <row r="7696" spans="1:11">
      <c r="A7696" s="38"/>
      <c r="B7696" s="56" t="s">
        <v>14251</v>
      </c>
      <c r="C7696" s="54" t="s">
        <v>14252</v>
      </c>
      <c r="D7696" t="str">
        <f>IFERROR(VLOOKUP(C7696,'5.2.5'!$G$2:$H$11754,2,0),"")</f>
        <v>Xã ích Hậu</v>
      </c>
      <c r="E7696" t="str">
        <f t="shared" si="348"/>
        <v>Xã ích Hậu (hết hiệu lực)</v>
      </c>
      <c r="F7696" t="s">
        <v>248</v>
      </c>
      <c r="G7696" t="str">
        <f t="shared" si="349"/>
        <v>40523</v>
      </c>
      <c r="H7696" t="str">
        <f>VLOOKUP(G7696,$B$5:$C$724,2,0)</f>
        <v>Huyện Lộc Hà (hết hiệu lực)</v>
      </c>
      <c r="I7696" t="str">
        <f t="shared" si="350"/>
        <v>405</v>
      </c>
      <c r="J7696" t="str">
        <f>VLOOKUP(I7696,Tỉnh!$A$2:$B$64,2,0)</f>
        <v>Hà Tĩnh</v>
      </c>
      <c r="K7696" t="str">
        <f>VLOOKUP(J7696,'Nghị quyết thay đổi'!$B$1:$C$30,2,0)</f>
        <v>5.2.6</v>
      </c>
    </row>
    <row r="7697" spans="1:11">
      <c r="A7697" s="38"/>
      <c r="B7697" s="56" t="s">
        <v>14253</v>
      </c>
      <c r="C7697" s="54" t="s">
        <v>14254</v>
      </c>
      <c r="D7697" t="str">
        <f>IFERROR(VLOOKUP(C7697,'5.2.5'!$G$2:$H$11754,2,0),"")</f>
        <v>Xã Hồng Lộc</v>
      </c>
      <c r="E7697" t="str">
        <f t="shared" si="348"/>
        <v>Xã Hồng Lộc (hết hiệu lực)</v>
      </c>
      <c r="F7697" t="s">
        <v>248</v>
      </c>
      <c r="G7697" t="str">
        <f t="shared" si="349"/>
        <v>40523</v>
      </c>
      <c r="H7697" t="str">
        <f>VLOOKUP(G7697,$B$5:$C$724,2,0)</f>
        <v>Huyện Lộc Hà (hết hiệu lực)</v>
      </c>
      <c r="I7697" t="str">
        <f t="shared" si="350"/>
        <v>405</v>
      </c>
      <c r="J7697" t="str">
        <f>VLOOKUP(I7697,Tỉnh!$A$2:$B$64,2,0)</f>
        <v>Hà Tĩnh</v>
      </c>
      <c r="K7697" t="str">
        <f>VLOOKUP(J7697,'Nghị quyết thay đổi'!$B$1:$C$30,2,0)</f>
        <v>5.2.6</v>
      </c>
    </row>
    <row r="7698" spans="1:11">
      <c r="A7698" s="38"/>
      <c r="B7698" s="56" t="s">
        <v>14255</v>
      </c>
      <c r="C7698" s="54" t="s">
        <v>14256</v>
      </c>
      <c r="D7698" t="str">
        <f>IFERROR(VLOOKUP(C7698,'5.2.5'!$G$2:$H$11754,2,0),"")</f>
        <v>Xã Tân Lộc</v>
      </c>
      <c r="E7698" t="str">
        <f t="shared" si="348"/>
        <v>Xã Tân Lộc (hết hiệu lực)</v>
      </c>
      <c r="F7698" t="s">
        <v>248</v>
      </c>
      <c r="G7698" t="str">
        <f t="shared" si="349"/>
        <v>40523</v>
      </c>
      <c r="H7698" t="str">
        <f>VLOOKUP(G7698,$B$5:$C$724,2,0)</f>
        <v>Huyện Lộc Hà (hết hiệu lực)</v>
      </c>
      <c r="I7698" t="str">
        <f t="shared" si="350"/>
        <v>405</v>
      </c>
      <c r="J7698" t="str">
        <f>VLOOKUP(I7698,Tỉnh!$A$2:$B$64,2,0)</f>
        <v>Hà Tĩnh</v>
      </c>
      <c r="K7698" t="str">
        <f>VLOOKUP(J7698,'Nghị quyết thay đổi'!$B$1:$C$30,2,0)</f>
        <v>5.2.6</v>
      </c>
    </row>
    <row r="7699" hidden="1" spans="1:10">
      <c r="A7699" s="38"/>
      <c r="B7699" s="56" t="s">
        <v>14257</v>
      </c>
      <c r="C7699" s="54" t="s">
        <v>14258</v>
      </c>
      <c r="D7699" t="str">
        <f>IFERROR(VLOOKUP(C7699,'5.2.5'!$G$2:$H$11754,2,0),"")</f>
        <v>Xã An Lộc (hết hiệu lực)</v>
      </c>
      <c r="E7699" t="str">
        <f t="shared" si="348"/>
        <v/>
      </c>
      <c r="G7699" t="str">
        <f t="shared" si="349"/>
        <v>40523</v>
      </c>
      <c r="H7699" t="str">
        <f>VLOOKUP(G7699,$B$5:$C$724,2,0)</f>
        <v>Huyện Lộc Hà (hết hiệu lực)</v>
      </c>
      <c r="I7699" t="str">
        <f t="shared" si="350"/>
        <v>405</v>
      </c>
      <c r="J7699" t="str">
        <f>VLOOKUP(I7699,Tỉnh!$A$2:$B$64,2,0)</f>
        <v>Hà Tĩnh</v>
      </c>
    </row>
    <row r="7700" spans="1:11">
      <c r="A7700" s="38"/>
      <c r="B7700" s="56" t="s">
        <v>14259</v>
      </c>
      <c r="C7700" s="74" t="s">
        <v>14260</v>
      </c>
      <c r="D7700" t="str">
        <f>IFERROR(VLOOKUP(C7700,'5.2.5'!$G$2:$H$11754,2,0),"")</f>
        <v>Xã Bình An</v>
      </c>
      <c r="E7700" t="str">
        <f t="shared" si="348"/>
        <v>Xã Bình An (hết hiệu lực)</v>
      </c>
      <c r="F7700" t="s">
        <v>248</v>
      </c>
      <c r="G7700" t="str">
        <f t="shared" si="349"/>
        <v>40523</v>
      </c>
      <c r="H7700" t="str">
        <f>VLOOKUP(G7700,$B$5:$C$724,2,0)</f>
        <v>Huyện Lộc Hà (hết hiệu lực)</v>
      </c>
      <c r="I7700" t="str">
        <f t="shared" si="350"/>
        <v>405</v>
      </c>
      <c r="J7700" t="str">
        <f>VLOOKUP(I7700,Tỉnh!$A$2:$B$64,2,0)</f>
        <v>Hà Tĩnh</v>
      </c>
      <c r="K7700" t="str">
        <f>VLOOKUP(J7700,'Nghị quyết thay đổi'!$B$1:$C$30,2,0)</f>
        <v>5.2.6</v>
      </c>
    </row>
    <row r="7701" spans="1:11">
      <c r="A7701" s="38"/>
      <c r="B7701" s="56" t="s">
        <v>14261</v>
      </c>
      <c r="C7701" s="74" t="s">
        <v>14262</v>
      </c>
      <c r="D7701" t="str">
        <f>IFERROR(VLOOKUP(C7701,'5.2.5'!$G$2:$H$11754,2,0),"")</f>
        <v>Thị trấn Lộc Hà</v>
      </c>
      <c r="E7701" t="str">
        <f t="shared" si="348"/>
        <v>Thị trấn Lộc Hà (hết hiệu lực)</v>
      </c>
      <c r="F7701" t="s">
        <v>248</v>
      </c>
      <c r="G7701" t="str">
        <f t="shared" si="349"/>
        <v>40523</v>
      </c>
      <c r="H7701" t="str">
        <f>VLOOKUP(G7701,$B$5:$C$724,2,0)</f>
        <v>Huyện Lộc Hà (hết hiệu lực)</v>
      </c>
      <c r="I7701" t="str">
        <f t="shared" si="350"/>
        <v>405</v>
      </c>
      <c r="J7701" t="str">
        <f>VLOOKUP(I7701,Tỉnh!$A$2:$B$64,2,0)</f>
        <v>Hà Tĩnh</v>
      </c>
      <c r="K7701" t="str">
        <f>VLOOKUP(J7701,'Nghị quyết thay đổi'!$B$1:$C$30,2,0)</f>
        <v>5.2.6</v>
      </c>
    </row>
    <row r="7702" hidden="1" spans="1:10">
      <c r="A7702" s="38"/>
      <c r="B7702" s="56" t="s">
        <v>14263</v>
      </c>
      <c r="C7702" s="54" t="s">
        <v>14264</v>
      </c>
      <c r="D7702" t="str">
        <f>IFERROR(VLOOKUP(C7702,'5.2.5'!$G$2:$H$11754,2,0),"")</f>
        <v>Xã Nghĩa Ninh</v>
      </c>
      <c r="E7702" t="str">
        <f t="shared" si="348"/>
        <v/>
      </c>
      <c r="G7702" t="str">
        <f t="shared" si="349"/>
        <v>40701</v>
      </c>
      <c r="H7702" t="str">
        <f>VLOOKUP(G7702,$B$5:$C$724,2,0)</f>
        <v>Thành phố Đồng Hới</v>
      </c>
      <c r="I7702" t="str">
        <f t="shared" si="350"/>
        <v>407</v>
      </c>
      <c r="J7702" t="str">
        <f>VLOOKUP(I7702,Tỉnh!$A$2:$B$64,2,0)</f>
        <v>Quảng Bình</v>
      </c>
    </row>
    <row r="7703" hidden="1" spans="1:10">
      <c r="A7703" s="38"/>
      <c r="B7703" s="56" t="s">
        <v>14265</v>
      </c>
      <c r="C7703" s="54" t="s">
        <v>14266</v>
      </c>
      <c r="D7703" t="str">
        <f>IFERROR(VLOOKUP(C7703,'5.2.5'!$G$2:$H$11754,2,0),"")</f>
        <v>Phường Bắc Lý</v>
      </c>
      <c r="E7703" t="str">
        <f t="shared" si="348"/>
        <v/>
      </c>
      <c r="G7703" t="str">
        <f t="shared" si="349"/>
        <v>40701</v>
      </c>
      <c r="H7703" t="str">
        <f>VLOOKUP(G7703,$B$5:$C$724,2,0)</f>
        <v>Thành phố Đồng Hới</v>
      </c>
      <c r="I7703" t="str">
        <f t="shared" si="350"/>
        <v>407</v>
      </c>
      <c r="J7703" t="str">
        <f>VLOOKUP(I7703,Tỉnh!$A$2:$B$64,2,0)</f>
        <v>Quảng Bình</v>
      </c>
    </row>
    <row r="7704" hidden="1" spans="1:10">
      <c r="A7704" s="38"/>
      <c r="B7704" s="56" t="s">
        <v>14267</v>
      </c>
      <c r="C7704" s="54" t="s">
        <v>14268</v>
      </c>
      <c r="D7704" t="str">
        <f>IFERROR(VLOOKUP(C7704,'5.2.5'!$G$2:$H$11754,2,0),"")</f>
        <v>Phường Phú Hải</v>
      </c>
      <c r="E7704" t="str">
        <f t="shared" si="348"/>
        <v/>
      </c>
      <c r="G7704" t="str">
        <f t="shared" si="349"/>
        <v>40701</v>
      </c>
      <c r="H7704" t="str">
        <f>VLOOKUP(G7704,$B$5:$C$724,2,0)</f>
        <v>Thành phố Đồng Hới</v>
      </c>
      <c r="I7704" t="str">
        <f t="shared" si="350"/>
        <v>407</v>
      </c>
      <c r="J7704" t="str">
        <f>VLOOKUP(I7704,Tỉnh!$A$2:$B$64,2,0)</f>
        <v>Quảng Bình</v>
      </c>
    </row>
    <row r="7705" hidden="1" spans="1:10">
      <c r="A7705" s="38"/>
      <c r="B7705" s="56" t="s">
        <v>14269</v>
      </c>
      <c r="C7705" s="54" t="s">
        <v>14270</v>
      </c>
      <c r="D7705" t="str">
        <f>IFERROR(VLOOKUP(C7705,'5.2.5'!$G$2:$H$11754,2,0),"")</f>
        <v>Xã Lộc Ninh</v>
      </c>
      <c r="E7705" t="str">
        <f t="shared" si="348"/>
        <v/>
      </c>
      <c r="G7705" t="str">
        <f t="shared" si="349"/>
        <v>40701</v>
      </c>
      <c r="H7705" t="str">
        <f>VLOOKUP(G7705,$B$5:$C$724,2,0)</f>
        <v>Thành phố Đồng Hới</v>
      </c>
      <c r="I7705" t="str">
        <f t="shared" si="350"/>
        <v>407</v>
      </c>
      <c r="J7705" t="str">
        <f>VLOOKUP(I7705,Tỉnh!$A$2:$B$64,2,0)</f>
        <v>Quảng Bình</v>
      </c>
    </row>
    <row r="7706" hidden="1" spans="1:10">
      <c r="A7706" s="38"/>
      <c r="B7706" s="56" t="s">
        <v>7564</v>
      </c>
      <c r="C7706" s="54" t="s">
        <v>14271</v>
      </c>
      <c r="D7706" t="str">
        <f>IFERROR(VLOOKUP(C7706,'5.2.5'!$G$2:$H$11754,2,0),"")</f>
        <v>Xã Đức Ninh</v>
      </c>
      <c r="E7706" t="str">
        <f t="shared" si="348"/>
        <v/>
      </c>
      <c r="G7706" t="str">
        <f t="shared" si="349"/>
        <v>40701</v>
      </c>
      <c r="H7706" t="str">
        <f>VLOOKUP(G7706,$B$5:$C$724,2,0)</f>
        <v>Thành phố Đồng Hới</v>
      </c>
      <c r="I7706" t="str">
        <f t="shared" si="350"/>
        <v>407</v>
      </c>
      <c r="J7706" t="str">
        <f>VLOOKUP(I7706,Tỉnh!$A$2:$B$64,2,0)</f>
        <v>Quảng Bình</v>
      </c>
    </row>
    <row r="7707" hidden="1" spans="1:10">
      <c r="A7707" s="38"/>
      <c r="B7707" s="56" t="s">
        <v>3209</v>
      </c>
      <c r="C7707" s="54" t="s">
        <v>14272</v>
      </c>
      <c r="D7707" t="str">
        <f>IFERROR(VLOOKUP(C7707,'5.2.5'!$G$2:$H$11754,2,0),"")</f>
        <v>Phường Hải Thành</v>
      </c>
      <c r="E7707" t="str">
        <f t="shared" ref="E7707:E7770" si="351">IF(D7707=B7707,"",B7707)</f>
        <v/>
      </c>
      <c r="G7707" t="str">
        <f t="shared" ref="G7707:G7770" si="352">LEFT(C7707,5)</f>
        <v>40701</v>
      </c>
      <c r="H7707" t="str">
        <f>VLOOKUP(G7707,$B$5:$C$724,2,0)</f>
        <v>Thành phố Đồng Hới</v>
      </c>
      <c r="I7707" t="str">
        <f t="shared" ref="I7707:I7770" si="353">LEFT(C7707,3)</f>
        <v>407</v>
      </c>
      <c r="J7707" t="str">
        <f>VLOOKUP(I7707,Tỉnh!$A$2:$B$64,2,0)</f>
        <v>Quảng Bình</v>
      </c>
    </row>
    <row r="7708" hidden="1" spans="1:10">
      <c r="A7708" s="38"/>
      <c r="B7708" s="56" t="s">
        <v>14273</v>
      </c>
      <c r="C7708" s="54" t="s">
        <v>14274</v>
      </c>
      <c r="D7708" t="str">
        <f>IFERROR(VLOOKUP(C7708,'5.2.5'!$G$2:$H$11754,2,0),"")</f>
        <v>Phường Đồng Phú</v>
      </c>
      <c r="E7708" t="str">
        <f t="shared" si="351"/>
        <v/>
      </c>
      <c r="G7708" t="str">
        <f t="shared" si="352"/>
        <v>40701</v>
      </c>
      <c r="H7708" t="str">
        <f>VLOOKUP(G7708,$B$5:$C$724,2,0)</f>
        <v>Thành phố Đồng Hới</v>
      </c>
      <c r="I7708" t="str">
        <f t="shared" si="353"/>
        <v>407</v>
      </c>
      <c r="J7708" t="str">
        <f>VLOOKUP(I7708,Tỉnh!$A$2:$B$64,2,0)</f>
        <v>Quảng Bình</v>
      </c>
    </row>
    <row r="7709" hidden="1" spans="1:10">
      <c r="A7709" s="38"/>
      <c r="B7709" s="56" t="s">
        <v>14275</v>
      </c>
      <c r="C7709" s="54" t="s">
        <v>14276</v>
      </c>
      <c r="D7709" t="str">
        <f>IFERROR(VLOOKUP(C7709,'5.2.5'!$G$2:$H$11754,2,0),"")</f>
        <v>Phường Đồng Mỹ (hết hiệu lực)</v>
      </c>
      <c r="E7709" t="str">
        <f t="shared" si="351"/>
        <v/>
      </c>
      <c r="G7709" t="str">
        <f t="shared" si="352"/>
        <v>40701</v>
      </c>
      <c r="H7709" t="str">
        <f>VLOOKUP(G7709,$B$5:$C$724,2,0)</f>
        <v>Thành phố Đồng Hới</v>
      </c>
      <c r="I7709" t="str">
        <f t="shared" si="353"/>
        <v>407</v>
      </c>
      <c r="J7709" t="str">
        <f>VLOOKUP(I7709,Tỉnh!$A$2:$B$64,2,0)</f>
        <v>Quảng Bình</v>
      </c>
    </row>
    <row r="7710" hidden="1" spans="1:10">
      <c r="A7710" s="38"/>
      <c r="B7710" s="56" t="s">
        <v>14277</v>
      </c>
      <c r="C7710" s="54" t="s">
        <v>14278</v>
      </c>
      <c r="D7710" t="str">
        <f>IFERROR(VLOOKUP(C7710,'5.2.5'!$G$2:$H$11754,2,0),"")</f>
        <v>Phường Nam Lý</v>
      </c>
      <c r="E7710" t="str">
        <f t="shared" si="351"/>
        <v/>
      </c>
      <c r="G7710" t="str">
        <f t="shared" si="352"/>
        <v>40701</v>
      </c>
      <c r="H7710" t="str">
        <f>VLOOKUP(G7710,$B$5:$C$724,2,0)</f>
        <v>Thành phố Đồng Hới</v>
      </c>
      <c r="I7710" t="str">
        <f t="shared" si="353"/>
        <v>407</v>
      </c>
      <c r="J7710" t="str">
        <f>VLOOKUP(I7710,Tỉnh!$A$2:$B$64,2,0)</f>
        <v>Quảng Bình</v>
      </c>
    </row>
    <row r="7711" hidden="1" spans="1:10">
      <c r="A7711" s="38"/>
      <c r="B7711" s="56" t="s">
        <v>14279</v>
      </c>
      <c r="C7711" s="54" t="s">
        <v>14280</v>
      </c>
      <c r="D7711" t="str">
        <f>IFERROR(VLOOKUP(C7711,'5.2.5'!$G$2:$H$11754,2,0),"")</f>
        <v>Phường Hải Đình (hết hiệu lực)</v>
      </c>
      <c r="E7711" t="str">
        <f t="shared" si="351"/>
        <v/>
      </c>
      <c r="G7711" t="str">
        <f t="shared" si="352"/>
        <v>40701</v>
      </c>
      <c r="H7711" t="str">
        <f>VLOOKUP(G7711,$B$5:$C$724,2,0)</f>
        <v>Thành phố Đồng Hới</v>
      </c>
      <c r="I7711" t="str">
        <f t="shared" si="353"/>
        <v>407</v>
      </c>
      <c r="J7711" t="str">
        <f>VLOOKUP(I7711,Tỉnh!$A$2:$B$64,2,0)</f>
        <v>Quảng Bình</v>
      </c>
    </row>
    <row r="7712" hidden="1" spans="1:10">
      <c r="A7712" s="38"/>
      <c r="B7712" s="56" t="s">
        <v>9186</v>
      </c>
      <c r="C7712" s="54" t="s">
        <v>14281</v>
      </c>
      <c r="D7712" t="str">
        <f>IFERROR(VLOOKUP(C7712,'5.2.5'!$G$2:$H$11754,2,0),"")</f>
        <v>Phường Đồng Sơn</v>
      </c>
      <c r="E7712" t="str">
        <f t="shared" si="351"/>
        <v/>
      </c>
      <c r="G7712" t="str">
        <f t="shared" si="352"/>
        <v>40701</v>
      </c>
      <c r="H7712" t="str">
        <f>VLOOKUP(G7712,$B$5:$C$724,2,0)</f>
        <v>Thành phố Đồng Hới</v>
      </c>
      <c r="I7712" t="str">
        <f t="shared" si="353"/>
        <v>407</v>
      </c>
      <c r="J7712" t="str">
        <f>VLOOKUP(I7712,Tỉnh!$A$2:$B$64,2,0)</f>
        <v>Quảng Bình</v>
      </c>
    </row>
    <row r="7713" hidden="1" spans="1:10">
      <c r="A7713" s="38"/>
      <c r="B7713" s="56" t="s">
        <v>14282</v>
      </c>
      <c r="C7713" s="54" t="s">
        <v>14283</v>
      </c>
      <c r="D7713" t="str">
        <f>IFERROR(VLOOKUP(C7713,'5.2.5'!$G$2:$H$11754,2,0),"")</f>
        <v>Phường Bắc Nghĩa</v>
      </c>
      <c r="E7713" t="str">
        <f t="shared" si="351"/>
        <v/>
      </c>
      <c r="G7713" t="str">
        <f t="shared" si="352"/>
        <v>40701</v>
      </c>
      <c r="H7713" t="str">
        <f>VLOOKUP(G7713,$B$5:$C$724,2,0)</f>
        <v>Thành phố Đồng Hới</v>
      </c>
      <c r="I7713" t="str">
        <f t="shared" si="353"/>
        <v>407</v>
      </c>
      <c r="J7713" t="str">
        <f>VLOOKUP(I7713,Tỉnh!$A$2:$B$64,2,0)</f>
        <v>Quảng Bình</v>
      </c>
    </row>
    <row r="7714" hidden="1" spans="1:10">
      <c r="A7714" s="38"/>
      <c r="B7714" s="56" t="s">
        <v>14284</v>
      </c>
      <c r="C7714" s="54" t="s">
        <v>14285</v>
      </c>
      <c r="D7714" t="str">
        <f>IFERROR(VLOOKUP(C7714,'5.2.5'!$G$2:$H$11754,2,0),"")</f>
        <v>Phường Đức Ninh Đông</v>
      </c>
      <c r="E7714" t="str">
        <f t="shared" si="351"/>
        <v/>
      </c>
      <c r="G7714" t="str">
        <f t="shared" si="352"/>
        <v>40701</v>
      </c>
      <c r="H7714" t="str">
        <f>VLOOKUP(G7714,$B$5:$C$724,2,0)</f>
        <v>Thành phố Đồng Hới</v>
      </c>
      <c r="I7714" t="str">
        <f t="shared" si="353"/>
        <v>407</v>
      </c>
      <c r="J7714" t="str">
        <f>VLOOKUP(I7714,Tỉnh!$A$2:$B$64,2,0)</f>
        <v>Quảng Bình</v>
      </c>
    </row>
    <row r="7715" hidden="1" spans="1:10">
      <c r="A7715" s="38"/>
      <c r="B7715" s="56" t="s">
        <v>14286</v>
      </c>
      <c r="C7715" s="54" t="s">
        <v>14287</v>
      </c>
      <c r="D7715" t="str">
        <f>IFERROR(VLOOKUP(C7715,'5.2.5'!$G$2:$H$11754,2,0),"")</f>
        <v>Xã Quang Phú</v>
      </c>
      <c r="E7715" t="str">
        <f t="shared" si="351"/>
        <v/>
      </c>
      <c r="G7715" t="str">
        <f t="shared" si="352"/>
        <v>40701</v>
      </c>
      <c r="H7715" t="str">
        <f>VLOOKUP(G7715,$B$5:$C$724,2,0)</f>
        <v>Thành phố Đồng Hới</v>
      </c>
      <c r="I7715" t="str">
        <f t="shared" si="353"/>
        <v>407</v>
      </c>
      <c r="J7715" t="str">
        <f>VLOOKUP(I7715,Tỉnh!$A$2:$B$64,2,0)</f>
        <v>Quảng Bình</v>
      </c>
    </row>
    <row r="7716" hidden="1" spans="1:10">
      <c r="A7716" s="38"/>
      <c r="B7716" s="56" t="s">
        <v>14288</v>
      </c>
      <c r="C7716" s="54" t="s">
        <v>14289</v>
      </c>
      <c r="D7716" t="str">
        <f>IFERROR(VLOOKUP(C7716,'5.2.5'!$G$2:$H$11754,2,0),"")</f>
        <v>Xã Bảo Ninh</v>
      </c>
      <c r="E7716" t="str">
        <f t="shared" si="351"/>
        <v/>
      </c>
      <c r="G7716" t="str">
        <f t="shared" si="352"/>
        <v>40701</v>
      </c>
      <c r="H7716" t="str">
        <f>VLOOKUP(G7716,$B$5:$C$724,2,0)</f>
        <v>Thành phố Đồng Hới</v>
      </c>
      <c r="I7716" t="str">
        <f t="shared" si="353"/>
        <v>407</v>
      </c>
      <c r="J7716" t="str">
        <f>VLOOKUP(I7716,Tỉnh!$A$2:$B$64,2,0)</f>
        <v>Quảng Bình</v>
      </c>
    </row>
    <row r="7717" hidden="1" spans="1:10">
      <c r="A7717" s="38"/>
      <c r="B7717" s="56" t="s">
        <v>14290</v>
      </c>
      <c r="C7717" s="54" t="s">
        <v>14291</v>
      </c>
      <c r="D7717" t="str">
        <f>IFERROR(VLOOKUP(C7717,'5.2.5'!$G$2:$H$11754,2,0),"")</f>
        <v>Xã Thuận Đức</v>
      </c>
      <c r="E7717" t="str">
        <f t="shared" si="351"/>
        <v/>
      </c>
      <c r="G7717" t="str">
        <f t="shared" si="352"/>
        <v>40701</v>
      </c>
      <c r="H7717" t="str">
        <f>VLOOKUP(G7717,$B$5:$C$724,2,0)</f>
        <v>Thành phố Đồng Hới</v>
      </c>
      <c r="I7717" t="str">
        <f t="shared" si="353"/>
        <v>407</v>
      </c>
      <c r="J7717" t="str">
        <f>VLOOKUP(I7717,Tỉnh!$A$2:$B$64,2,0)</f>
        <v>Quảng Bình</v>
      </c>
    </row>
    <row r="7718" hidden="1" spans="1:10">
      <c r="A7718" s="38"/>
      <c r="B7718" s="56" t="s">
        <v>14292</v>
      </c>
      <c r="C7718" s="74" t="s">
        <v>14293</v>
      </c>
      <c r="D7718" t="str">
        <f>IFERROR(VLOOKUP(C7718,'5.2.5'!$G$2:$H$11754,2,0),"")</f>
        <v>Phường Đồng Hải</v>
      </c>
      <c r="E7718" t="str">
        <f t="shared" si="351"/>
        <v/>
      </c>
      <c r="G7718" t="str">
        <f t="shared" si="352"/>
        <v>40701</v>
      </c>
      <c r="H7718" t="str">
        <f>VLOOKUP(G7718,$B$5:$C$724,2,0)</f>
        <v>Thành phố Đồng Hới</v>
      </c>
      <c r="I7718" t="str">
        <f t="shared" si="353"/>
        <v>407</v>
      </c>
      <c r="J7718" t="str">
        <f>VLOOKUP(I7718,Tỉnh!$A$2:$B$64,2,0)</f>
        <v>Quảng Bình</v>
      </c>
    </row>
    <row r="7719" hidden="1" spans="1:10">
      <c r="A7719" s="38"/>
      <c r="B7719" s="56" t="s">
        <v>14294</v>
      </c>
      <c r="C7719" s="54" t="s">
        <v>14295</v>
      </c>
      <c r="D7719" t="str">
        <f>IFERROR(VLOOKUP(C7719,'5.2.5'!$G$2:$H$11754,2,0),"")</f>
        <v>Xã Thanh Thạch</v>
      </c>
      <c r="E7719" t="str">
        <f t="shared" si="351"/>
        <v/>
      </c>
      <c r="G7719" t="str">
        <f t="shared" si="352"/>
        <v>40703</v>
      </c>
      <c r="H7719" t="str">
        <f>VLOOKUP(G7719,$B$5:$C$724,2,0)</f>
        <v>Huyện Tuyên Hoá</v>
      </c>
      <c r="I7719" t="str">
        <f t="shared" si="353"/>
        <v>407</v>
      </c>
      <c r="J7719" t="str">
        <f>VLOOKUP(I7719,Tỉnh!$A$2:$B$64,2,0)</f>
        <v>Quảng Bình</v>
      </c>
    </row>
    <row r="7720" hidden="1" spans="1:10">
      <c r="A7720" s="38"/>
      <c r="B7720" s="56" t="s">
        <v>14296</v>
      </c>
      <c r="C7720" s="54" t="s">
        <v>14297</v>
      </c>
      <c r="D7720" t="str">
        <f>IFERROR(VLOOKUP(C7720,'5.2.5'!$G$2:$H$11754,2,0),"")</f>
        <v>Xã Cao Quảng</v>
      </c>
      <c r="E7720" t="str">
        <f t="shared" si="351"/>
        <v/>
      </c>
      <c r="G7720" t="str">
        <f t="shared" si="352"/>
        <v>40703</v>
      </c>
      <c r="H7720" t="str">
        <f>VLOOKUP(G7720,$B$5:$C$724,2,0)</f>
        <v>Huyện Tuyên Hoá</v>
      </c>
      <c r="I7720" t="str">
        <f t="shared" si="353"/>
        <v>407</v>
      </c>
      <c r="J7720" t="str">
        <f>VLOOKUP(I7720,Tỉnh!$A$2:$B$64,2,0)</f>
        <v>Quảng Bình</v>
      </c>
    </row>
    <row r="7721" hidden="1" spans="1:10">
      <c r="A7721" s="38"/>
      <c r="B7721" s="56" t="s">
        <v>14298</v>
      </c>
      <c r="C7721" s="54" t="s">
        <v>14299</v>
      </c>
      <c r="D7721" t="str">
        <f>IFERROR(VLOOKUP(C7721,'5.2.5'!$G$2:$H$11754,2,0),"")</f>
        <v>Xã Kim Hóa</v>
      </c>
      <c r="E7721" t="str">
        <f t="shared" si="351"/>
        <v/>
      </c>
      <c r="G7721" t="str">
        <f t="shared" si="352"/>
        <v>40703</v>
      </c>
      <c r="H7721" t="str">
        <f>VLOOKUP(G7721,$B$5:$C$724,2,0)</f>
        <v>Huyện Tuyên Hoá</v>
      </c>
      <c r="I7721" t="str">
        <f t="shared" si="353"/>
        <v>407</v>
      </c>
      <c r="J7721" t="str">
        <f>VLOOKUP(I7721,Tỉnh!$A$2:$B$64,2,0)</f>
        <v>Quảng Bình</v>
      </c>
    </row>
    <row r="7722" hidden="1" spans="1:10">
      <c r="A7722" s="38"/>
      <c r="B7722" s="56" t="s">
        <v>14300</v>
      </c>
      <c r="C7722" s="54" t="s">
        <v>14301</v>
      </c>
      <c r="D7722" t="str">
        <f>IFERROR(VLOOKUP(C7722,'5.2.5'!$G$2:$H$11754,2,0),"")</f>
        <v>Xã Lâm Hóa</v>
      </c>
      <c r="E7722" t="str">
        <f t="shared" si="351"/>
        <v/>
      </c>
      <c r="G7722" t="str">
        <f t="shared" si="352"/>
        <v>40703</v>
      </c>
      <c r="H7722" t="str">
        <f>VLOOKUP(G7722,$B$5:$C$724,2,0)</f>
        <v>Huyện Tuyên Hoá</v>
      </c>
      <c r="I7722" t="str">
        <f t="shared" si="353"/>
        <v>407</v>
      </c>
      <c r="J7722" t="str">
        <f>VLOOKUP(I7722,Tỉnh!$A$2:$B$64,2,0)</f>
        <v>Quảng Bình</v>
      </c>
    </row>
    <row r="7723" hidden="1" spans="1:10">
      <c r="A7723" s="38"/>
      <c r="B7723" s="56" t="s">
        <v>14302</v>
      </c>
      <c r="C7723" s="54" t="s">
        <v>14303</v>
      </c>
      <c r="D7723" t="str">
        <f>IFERROR(VLOOKUP(C7723,'5.2.5'!$G$2:$H$11754,2,0),"")</f>
        <v>Xã Ngư Hóa</v>
      </c>
      <c r="E7723" t="str">
        <f t="shared" si="351"/>
        <v/>
      </c>
      <c r="G7723" t="str">
        <f t="shared" si="352"/>
        <v>40703</v>
      </c>
      <c r="H7723" t="str">
        <f>VLOOKUP(G7723,$B$5:$C$724,2,0)</f>
        <v>Huyện Tuyên Hoá</v>
      </c>
      <c r="I7723" t="str">
        <f t="shared" si="353"/>
        <v>407</v>
      </c>
      <c r="J7723" t="str">
        <f>VLOOKUP(I7723,Tỉnh!$A$2:$B$64,2,0)</f>
        <v>Quảng Bình</v>
      </c>
    </row>
    <row r="7724" hidden="1" spans="1:10">
      <c r="A7724" s="38"/>
      <c r="B7724" s="56" t="s">
        <v>14304</v>
      </c>
      <c r="C7724" s="54" t="s">
        <v>14305</v>
      </c>
      <c r="D7724" t="str">
        <f>IFERROR(VLOOKUP(C7724,'5.2.5'!$G$2:$H$11754,2,0),"")</f>
        <v>Xã Đức Hóa</v>
      </c>
      <c r="E7724" t="str">
        <f t="shared" si="351"/>
        <v/>
      </c>
      <c r="G7724" t="str">
        <f t="shared" si="352"/>
        <v>40703</v>
      </c>
      <c r="H7724" t="str">
        <f>VLOOKUP(G7724,$B$5:$C$724,2,0)</f>
        <v>Huyện Tuyên Hoá</v>
      </c>
      <c r="I7724" t="str">
        <f t="shared" si="353"/>
        <v>407</v>
      </c>
      <c r="J7724" t="str">
        <f>VLOOKUP(I7724,Tỉnh!$A$2:$B$64,2,0)</f>
        <v>Quảng Bình</v>
      </c>
    </row>
    <row r="7725" hidden="1" spans="1:10">
      <c r="A7725" s="38"/>
      <c r="B7725" s="56" t="s">
        <v>14306</v>
      </c>
      <c r="C7725" s="54" t="s">
        <v>14307</v>
      </c>
      <c r="D7725" t="str">
        <f>IFERROR(VLOOKUP(C7725,'5.2.5'!$G$2:$H$11754,2,0),"")</f>
        <v>Xã Châu Hóa</v>
      </c>
      <c r="E7725" t="str">
        <f t="shared" si="351"/>
        <v/>
      </c>
      <c r="G7725" t="str">
        <f t="shared" si="352"/>
        <v>40703</v>
      </c>
      <c r="H7725" t="str">
        <f>VLOOKUP(G7725,$B$5:$C$724,2,0)</f>
        <v>Huyện Tuyên Hoá</v>
      </c>
      <c r="I7725" t="str">
        <f t="shared" si="353"/>
        <v>407</v>
      </c>
      <c r="J7725" t="str">
        <f>VLOOKUP(I7725,Tỉnh!$A$2:$B$64,2,0)</f>
        <v>Quảng Bình</v>
      </c>
    </row>
    <row r="7726" hidden="1" spans="1:10">
      <c r="A7726" s="38"/>
      <c r="B7726" s="56" t="s">
        <v>14308</v>
      </c>
      <c r="C7726" s="54" t="s">
        <v>14309</v>
      </c>
      <c r="D7726" t="str">
        <f>IFERROR(VLOOKUP(C7726,'5.2.5'!$G$2:$H$11754,2,0),"")</f>
        <v>Thị trấn Đồng Lê</v>
      </c>
      <c r="E7726" t="str">
        <f t="shared" si="351"/>
        <v/>
      </c>
      <c r="G7726" t="str">
        <f t="shared" si="352"/>
        <v>40703</v>
      </c>
      <c r="H7726" t="str">
        <f>VLOOKUP(G7726,$B$5:$C$724,2,0)</f>
        <v>Huyện Tuyên Hoá</v>
      </c>
      <c r="I7726" t="str">
        <f t="shared" si="353"/>
        <v>407</v>
      </c>
      <c r="J7726" t="str">
        <f>VLOOKUP(I7726,Tỉnh!$A$2:$B$64,2,0)</f>
        <v>Quảng Bình</v>
      </c>
    </row>
    <row r="7727" hidden="1" spans="1:10">
      <c r="A7727" s="38"/>
      <c r="B7727" s="56" t="s">
        <v>14310</v>
      </c>
      <c r="C7727" s="54" t="s">
        <v>14311</v>
      </c>
      <c r="D7727" t="str">
        <f>IFERROR(VLOOKUP(C7727,'5.2.5'!$G$2:$H$11754,2,0),"")</f>
        <v>Xã Hương Hóa</v>
      </c>
      <c r="E7727" t="str">
        <f t="shared" si="351"/>
        <v/>
      </c>
      <c r="G7727" t="str">
        <f t="shared" si="352"/>
        <v>40703</v>
      </c>
      <c r="H7727" t="str">
        <f>VLOOKUP(G7727,$B$5:$C$724,2,0)</f>
        <v>Huyện Tuyên Hoá</v>
      </c>
      <c r="I7727" t="str">
        <f t="shared" si="353"/>
        <v>407</v>
      </c>
      <c r="J7727" t="str">
        <f>VLOOKUP(I7727,Tỉnh!$A$2:$B$64,2,0)</f>
        <v>Quảng Bình</v>
      </c>
    </row>
    <row r="7728" hidden="1" spans="1:10">
      <c r="A7728" s="38"/>
      <c r="B7728" s="56" t="s">
        <v>14312</v>
      </c>
      <c r="C7728" s="54" t="s">
        <v>14313</v>
      </c>
      <c r="D7728" t="str">
        <f>IFERROR(VLOOKUP(C7728,'5.2.5'!$G$2:$H$11754,2,0),"")</f>
        <v>Xã Thanh Hóa</v>
      </c>
      <c r="E7728" t="str">
        <f t="shared" si="351"/>
        <v/>
      </c>
      <c r="G7728" t="str">
        <f t="shared" si="352"/>
        <v>40703</v>
      </c>
      <c r="H7728" t="str">
        <f>VLOOKUP(G7728,$B$5:$C$724,2,0)</f>
        <v>Huyện Tuyên Hoá</v>
      </c>
      <c r="I7728" t="str">
        <f t="shared" si="353"/>
        <v>407</v>
      </c>
      <c r="J7728" t="str">
        <f>VLOOKUP(I7728,Tỉnh!$A$2:$B$64,2,0)</f>
        <v>Quảng Bình</v>
      </c>
    </row>
    <row r="7729" hidden="1" spans="1:10">
      <c r="A7729" s="38"/>
      <c r="B7729" s="56" t="s">
        <v>14314</v>
      </c>
      <c r="C7729" s="54" t="s">
        <v>14315</v>
      </c>
      <c r="D7729" t="str">
        <f>IFERROR(VLOOKUP(C7729,'5.2.5'!$G$2:$H$11754,2,0),"")</f>
        <v>Xã Thuận Hóa</v>
      </c>
      <c r="E7729" t="str">
        <f t="shared" si="351"/>
        <v/>
      </c>
      <c r="G7729" t="str">
        <f t="shared" si="352"/>
        <v>40703</v>
      </c>
      <c r="H7729" t="str">
        <f>VLOOKUP(G7729,$B$5:$C$724,2,0)</f>
        <v>Huyện Tuyên Hoá</v>
      </c>
      <c r="I7729" t="str">
        <f t="shared" si="353"/>
        <v>407</v>
      </c>
      <c r="J7729" t="str">
        <f>VLOOKUP(I7729,Tỉnh!$A$2:$B$64,2,0)</f>
        <v>Quảng Bình</v>
      </c>
    </row>
    <row r="7730" hidden="1" spans="1:10">
      <c r="A7730" s="38"/>
      <c r="B7730" s="56" t="s">
        <v>14316</v>
      </c>
      <c r="C7730" s="54" t="s">
        <v>14317</v>
      </c>
      <c r="D7730" t="str">
        <f>IFERROR(VLOOKUP(C7730,'5.2.5'!$G$2:$H$11754,2,0),"")</f>
        <v>Xã Lê Hóa</v>
      </c>
      <c r="E7730" t="str">
        <f t="shared" si="351"/>
        <v/>
      </c>
      <c r="G7730" t="str">
        <f t="shared" si="352"/>
        <v>40703</v>
      </c>
      <c r="H7730" t="str">
        <f>VLOOKUP(G7730,$B$5:$C$724,2,0)</f>
        <v>Huyện Tuyên Hoá</v>
      </c>
      <c r="I7730" t="str">
        <f t="shared" si="353"/>
        <v>407</v>
      </c>
      <c r="J7730" t="str">
        <f>VLOOKUP(I7730,Tỉnh!$A$2:$B$64,2,0)</f>
        <v>Quảng Bình</v>
      </c>
    </row>
    <row r="7731" hidden="1" spans="1:10">
      <c r="A7731" s="38"/>
      <c r="B7731" s="56" t="s">
        <v>14318</v>
      </c>
      <c r="C7731" s="54" t="s">
        <v>14319</v>
      </c>
      <c r="D7731" t="str">
        <f>IFERROR(VLOOKUP(C7731,'5.2.5'!$G$2:$H$11754,2,0),"")</f>
        <v>Xã Sơn Hoá</v>
      </c>
      <c r="E7731" t="str">
        <f t="shared" si="351"/>
        <v/>
      </c>
      <c r="G7731" t="str">
        <f t="shared" si="352"/>
        <v>40703</v>
      </c>
      <c r="H7731" t="str">
        <f>VLOOKUP(G7731,$B$5:$C$724,2,0)</f>
        <v>Huyện Tuyên Hoá</v>
      </c>
      <c r="I7731" t="str">
        <f t="shared" si="353"/>
        <v>407</v>
      </c>
      <c r="J7731" t="str">
        <f>VLOOKUP(I7731,Tỉnh!$A$2:$B$64,2,0)</f>
        <v>Quảng Bình</v>
      </c>
    </row>
    <row r="7732" hidden="1" spans="1:10">
      <c r="A7732" s="38"/>
      <c r="B7732" s="56" t="s">
        <v>14320</v>
      </c>
      <c r="C7732" s="54" t="s">
        <v>14321</v>
      </c>
      <c r="D7732" t="str">
        <f>IFERROR(VLOOKUP(C7732,'5.2.5'!$G$2:$H$11754,2,0),"")</f>
        <v>Xã Đồng Hóa</v>
      </c>
      <c r="E7732" t="str">
        <f t="shared" si="351"/>
        <v/>
      </c>
      <c r="G7732" t="str">
        <f t="shared" si="352"/>
        <v>40703</v>
      </c>
      <c r="H7732" t="str">
        <f>VLOOKUP(G7732,$B$5:$C$724,2,0)</f>
        <v>Huyện Tuyên Hoá</v>
      </c>
      <c r="I7732" t="str">
        <f t="shared" si="353"/>
        <v>407</v>
      </c>
      <c r="J7732" t="str">
        <f>VLOOKUP(I7732,Tỉnh!$A$2:$B$64,2,0)</f>
        <v>Quảng Bình</v>
      </c>
    </row>
    <row r="7733" hidden="1" spans="1:10">
      <c r="A7733" s="38"/>
      <c r="B7733" s="56" t="s">
        <v>14322</v>
      </c>
      <c r="C7733" s="54" t="s">
        <v>14323</v>
      </c>
      <c r="D7733" t="str">
        <f>IFERROR(VLOOKUP(C7733,'5.2.5'!$G$2:$H$11754,2,0),"")</f>
        <v>Xã Nam Hoá (hết hiệu lực)</v>
      </c>
      <c r="E7733" t="str">
        <f t="shared" si="351"/>
        <v/>
      </c>
      <c r="G7733" t="str">
        <f t="shared" si="352"/>
        <v>40703</v>
      </c>
      <c r="H7733" t="str">
        <f>VLOOKUP(G7733,$B$5:$C$724,2,0)</f>
        <v>Huyện Tuyên Hoá</v>
      </c>
      <c r="I7733" t="str">
        <f t="shared" si="353"/>
        <v>407</v>
      </c>
      <c r="J7733" t="str">
        <f>VLOOKUP(I7733,Tỉnh!$A$2:$B$64,2,0)</f>
        <v>Quảng Bình</v>
      </c>
    </row>
    <row r="7734" hidden="1" spans="1:10">
      <c r="A7734" s="38"/>
      <c r="B7734" s="56" t="s">
        <v>14324</v>
      </c>
      <c r="C7734" s="54" t="s">
        <v>14325</v>
      </c>
      <c r="D7734" t="str">
        <f>IFERROR(VLOOKUP(C7734,'5.2.5'!$G$2:$H$11754,2,0),"")</f>
        <v>Xã Thạch Hóa</v>
      </c>
      <c r="E7734" t="str">
        <f t="shared" si="351"/>
        <v/>
      </c>
      <c r="G7734" t="str">
        <f t="shared" si="352"/>
        <v>40703</v>
      </c>
      <c r="H7734" t="str">
        <f>VLOOKUP(G7734,$B$5:$C$724,2,0)</f>
        <v>Huyện Tuyên Hoá</v>
      </c>
      <c r="I7734" t="str">
        <f t="shared" si="353"/>
        <v>407</v>
      </c>
      <c r="J7734" t="str">
        <f>VLOOKUP(I7734,Tỉnh!$A$2:$B$64,2,0)</f>
        <v>Quảng Bình</v>
      </c>
    </row>
    <row r="7735" hidden="1" spans="1:10">
      <c r="A7735" s="38"/>
      <c r="B7735" s="56" t="s">
        <v>14326</v>
      </c>
      <c r="C7735" s="54" t="s">
        <v>14327</v>
      </c>
      <c r="D7735" t="str">
        <f>IFERROR(VLOOKUP(C7735,'5.2.5'!$G$2:$H$11754,2,0),"")</f>
        <v>Xã Phong Hóa</v>
      </c>
      <c r="E7735" t="str">
        <f t="shared" si="351"/>
        <v/>
      </c>
      <c r="G7735" t="str">
        <f t="shared" si="352"/>
        <v>40703</v>
      </c>
      <c r="H7735" t="str">
        <f>VLOOKUP(G7735,$B$5:$C$724,2,0)</f>
        <v>Huyện Tuyên Hoá</v>
      </c>
      <c r="I7735" t="str">
        <f t="shared" si="353"/>
        <v>407</v>
      </c>
      <c r="J7735" t="str">
        <f>VLOOKUP(I7735,Tỉnh!$A$2:$B$64,2,0)</f>
        <v>Quảng Bình</v>
      </c>
    </row>
    <row r="7736" hidden="1" spans="1:10">
      <c r="A7736" s="38"/>
      <c r="B7736" s="56" t="s">
        <v>14328</v>
      </c>
      <c r="C7736" s="54" t="s">
        <v>14329</v>
      </c>
      <c r="D7736" t="str">
        <f>IFERROR(VLOOKUP(C7736,'5.2.5'!$G$2:$H$11754,2,0),"")</f>
        <v>Xã Mai Hóa</v>
      </c>
      <c r="E7736" t="str">
        <f t="shared" si="351"/>
        <v/>
      </c>
      <c r="G7736" t="str">
        <f t="shared" si="352"/>
        <v>40703</v>
      </c>
      <c r="H7736" t="str">
        <f>VLOOKUP(G7736,$B$5:$C$724,2,0)</f>
        <v>Huyện Tuyên Hoá</v>
      </c>
      <c r="I7736" t="str">
        <f t="shared" si="353"/>
        <v>407</v>
      </c>
      <c r="J7736" t="str">
        <f>VLOOKUP(I7736,Tỉnh!$A$2:$B$64,2,0)</f>
        <v>Quảng Bình</v>
      </c>
    </row>
    <row r="7737" hidden="1" spans="1:10">
      <c r="A7737" s="38"/>
      <c r="B7737" s="56" t="s">
        <v>14330</v>
      </c>
      <c r="C7737" s="54" t="s">
        <v>14331</v>
      </c>
      <c r="D7737" t="str">
        <f>IFERROR(VLOOKUP(C7737,'5.2.5'!$G$2:$H$11754,2,0),"")</f>
        <v>Xã Tiến Hóa</v>
      </c>
      <c r="E7737" t="str">
        <f t="shared" si="351"/>
        <v/>
      </c>
      <c r="G7737" t="str">
        <f t="shared" si="352"/>
        <v>40703</v>
      </c>
      <c r="H7737" t="str">
        <f>VLOOKUP(G7737,$B$5:$C$724,2,0)</f>
        <v>Huyện Tuyên Hoá</v>
      </c>
      <c r="I7737" t="str">
        <f t="shared" si="353"/>
        <v>407</v>
      </c>
      <c r="J7737" t="str">
        <f>VLOOKUP(I7737,Tỉnh!$A$2:$B$64,2,0)</f>
        <v>Quảng Bình</v>
      </c>
    </row>
    <row r="7738" hidden="1" spans="1:10">
      <c r="A7738" s="38"/>
      <c r="B7738" s="56" t="s">
        <v>14332</v>
      </c>
      <c r="C7738" s="54" t="s">
        <v>14333</v>
      </c>
      <c r="D7738" t="str">
        <f>IFERROR(VLOOKUP(C7738,'5.2.5'!$G$2:$H$11754,2,0),"")</f>
        <v>Xã Văn Hóa</v>
      </c>
      <c r="E7738" t="str">
        <f t="shared" si="351"/>
        <v/>
      </c>
      <c r="G7738" t="str">
        <f t="shared" si="352"/>
        <v>40703</v>
      </c>
      <c r="H7738" t="str">
        <f>VLOOKUP(G7738,$B$5:$C$724,2,0)</f>
        <v>Huyện Tuyên Hoá</v>
      </c>
      <c r="I7738" t="str">
        <f t="shared" si="353"/>
        <v>407</v>
      </c>
      <c r="J7738" t="str">
        <f>VLOOKUP(I7738,Tỉnh!$A$2:$B$64,2,0)</f>
        <v>Quảng Bình</v>
      </c>
    </row>
    <row r="7739" hidden="1" spans="1:10">
      <c r="A7739" s="38"/>
      <c r="B7739" s="56" t="s">
        <v>14334</v>
      </c>
      <c r="C7739" s="54" t="s">
        <v>14335</v>
      </c>
      <c r="D7739" t="str">
        <f>IFERROR(VLOOKUP(C7739,'5.2.5'!$G$2:$H$11754,2,0),"")</f>
        <v>Xã Yên Hóa</v>
      </c>
      <c r="E7739" t="str">
        <f t="shared" si="351"/>
        <v/>
      </c>
      <c r="G7739" t="str">
        <f t="shared" si="352"/>
        <v>40705</v>
      </c>
      <c r="H7739" t="str">
        <f>VLOOKUP(G7739,$B$5:$C$724,2,0)</f>
        <v>Huyện Minh Hoá</v>
      </c>
      <c r="I7739" t="str">
        <f t="shared" si="353"/>
        <v>407</v>
      </c>
      <c r="J7739" t="str">
        <f>VLOOKUP(I7739,Tỉnh!$A$2:$B$64,2,0)</f>
        <v>Quảng Bình</v>
      </c>
    </row>
    <row r="7740" hidden="1" spans="1:10">
      <c r="A7740" s="38"/>
      <c r="B7740" s="57" t="s">
        <v>14336</v>
      </c>
      <c r="C7740" s="54" t="s">
        <v>14337</v>
      </c>
      <c r="D7740" t="str">
        <f>IFERROR(VLOOKUP(C7740,'5.2.5'!$G$2:$H$11754,2,0),"")</f>
        <v>Xã Hóa Phúc (hết hiệu lực)</v>
      </c>
      <c r="E7740" t="str">
        <f t="shared" si="351"/>
        <v/>
      </c>
      <c r="G7740" t="str">
        <f t="shared" si="352"/>
        <v>40705</v>
      </c>
      <c r="H7740" t="str">
        <f>VLOOKUP(G7740,$B$5:$C$724,2,0)</f>
        <v>Huyện Minh Hoá</v>
      </c>
      <c r="I7740" t="str">
        <f t="shared" si="353"/>
        <v>407</v>
      </c>
      <c r="J7740" t="str">
        <f>VLOOKUP(I7740,Tỉnh!$A$2:$B$64,2,0)</f>
        <v>Quảng Bình</v>
      </c>
    </row>
    <row r="7741" hidden="1" spans="1:10">
      <c r="A7741" s="38"/>
      <c r="B7741" s="57" t="s">
        <v>14338</v>
      </c>
      <c r="C7741" s="54" t="s">
        <v>14339</v>
      </c>
      <c r="D7741" t="str">
        <f>IFERROR(VLOOKUP(C7741,'5.2.5'!$G$2:$H$11754,2,0),"")</f>
        <v>Xã Hóa Tiến (hết hiệu lực)</v>
      </c>
      <c r="E7741" t="str">
        <f t="shared" si="351"/>
        <v/>
      </c>
      <c r="G7741" t="str">
        <f t="shared" si="352"/>
        <v>40705</v>
      </c>
      <c r="H7741" t="str">
        <f>VLOOKUP(G7741,$B$5:$C$724,2,0)</f>
        <v>Huyện Minh Hoá</v>
      </c>
      <c r="I7741" t="str">
        <f t="shared" si="353"/>
        <v>407</v>
      </c>
      <c r="J7741" t="str">
        <f>VLOOKUP(I7741,Tỉnh!$A$2:$B$64,2,0)</f>
        <v>Quảng Bình</v>
      </c>
    </row>
    <row r="7742" hidden="1" spans="1:10">
      <c r="A7742" s="38"/>
      <c r="B7742" s="56" t="s">
        <v>14340</v>
      </c>
      <c r="C7742" s="54" t="s">
        <v>14341</v>
      </c>
      <c r="D7742" t="str">
        <f>IFERROR(VLOOKUP(C7742,'5.2.5'!$G$2:$H$11754,2,0),"")</f>
        <v>Xã Minh Hóa</v>
      </c>
      <c r="E7742" t="str">
        <f t="shared" si="351"/>
        <v/>
      </c>
      <c r="G7742" t="str">
        <f t="shared" si="352"/>
        <v>40705</v>
      </c>
      <c r="H7742" t="str">
        <f>VLOOKUP(G7742,$B$5:$C$724,2,0)</f>
        <v>Huyện Minh Hoá</v>
      </c>
      <c r="I7742" t="str">
        <f t="shared" si="353"/>
        <v>407</v>
      </c>
      <c r="J7742" t="str">
        <f>VLOOKUP(I7742,Tỉnh!$A$2:$B$64,2,0)</f>
        <v>Quảng Bình</v>
      </c>
    </row>
    <row r="7743" hidden="1" spans="1:10">
      <c r="A7743" s="38"/>
      <c r="B7743" s="56" t="s">
        <v>14342</v>
      </c>
      <c r="C7743" s="54" t="s">
        <v>14343</v>
      </c>
      <c r="D7743" t="str">
        <f>IFERROR(VLOOKUP(C7743,'5.2.5'!$G$2:$H$11754,2,0),"")</f>
        <v>Xã Trung Hóa</v>
      </c>
      <c r="E7743" t="str">
        <f t="shared" si="351"/>
        <v/>
      </c>
      <c r="G7743" t="str">
        <f t="shared" si="352"/>
        <v>40705</v>
      </c>
      <c r="H7743" t="str">
        <f>VLOOKUP(G7743,$B$5:$C$724,2,0)</f>
        <v>Huyện Minh Hoá</v>
      </c>
      <c r="I7743" t="str">
        <f t="shared" si="353"/>
        <v>407</v>
      </c>
      <c r="J7743" t="str">
        <f>VLOOKUP(I7743,Tỉnh!$A$2:$B$64,2,0)</f>
        <v>Quảng Bình</v>
      </c>
    </row>
    <row r="7744" hidden="1" spans="1:10">
      <c r="A7744" s="38"/>
      <c r="B7744" s="56" t="s">
        <v>14344</v>
      </c>
      <c r="C7744" s="54" t="s">
        <v>14345</v>
      </c>
      <c r="D7744" t="str">
        <f>IFERROR(VLOOKUP(C7744,'5.2.5'!$G$2:$H$11754,2,0),"")</f>
        <v>Thị trấn Quy Đạt</v>
      </c>
      <c r="E7744" t="str">
        <f t="shared" si="351"/>
        <v/>
      </c>
      <c r="G7744" t="str">
        <f t="shared" si="352"/>
        <v>40705</v>
      </c>
      <c r="H7744" t="str">
        <f>VLOOKUP(G7744,$B$5:$C$724,2,0)</f>
        <v>Huyện Minh Hoá</v>
      </c>
      <c r="I7744" t="str">
        <f t="shared" si="353"/>
        <v>407</v>
      </c>
      <c r="J7744" t="str">
        <f>VLOOKUP(I7744,Tỉnh!$A$2:$B$64,2,0)</f>
        <v>Quảng Bình</v>
      </c>
    </row>
    <row r="7745" hidden="1" spans="1:10">
      <c r="A7745" s="38"/>
      <c r="B7745" s="56" t="s">
        <v>14346</v>
      </c>
      <c r="C7745" s="54" t="s">
        <v>14347</v>
      </c>
      <c r="D7745" t="str">
        <f>IFERROR(VLOOKUP(C7745,'5.2.5'!$G$2:$H$11754,2,0),"")</f>
        <v>Xã Dân Hóa</v>
      </c>
      <c r="E7745" t="str">
        <f t="shared" si="351"/>
        <v/>
      </c>
      <c r="G7745" t="str">
        <f t="shared" si="352"/>
        <v>40705</v>
      </c>
      <c r="H7745" t="str">
        <f>VLOOKUP(G7745,$B$5:$C$724,2,0)</f>
        <v>Huyện Minh Hoá</v>
      </c>
      <c r="I7745" t="str">
        <f t="shared" si="353"/>
        <v>407</v>
      </c>
      <c r="J7745" t="str">
        <f>VLOOKUP(I7745,Tỉnh!$A$2:$B$64,2,0)</f>
        <v>Quảng Bình</v>
      </c>
    </row>
    <row r="7746" hidden="1" spans="1:10">
      <c r="A7746" s="38"/>
      <c r="B7746" s="56" t="s">
        <v>14348</v>
      </c>
      <c r="C7746" s="54" t="s">
        <v>14349</v>
      </c>
      <c r="D7746" t="str">
        <f>IFERROR(VLOOKUP(C7746,'5.2.5'!$G$2:$H$11754,2,0),"")</f>
        <v>Xã Trọng Hoá</v>
      </c>
      <c r="E7746" t="str">
        <f t="shared" si="351"/>
        <v/>
      </c>
      <c r="G7746" t="str">
        <f t="shared" si="352"/>
        <v>40705</v>
      </c>
      <c r="H7746" t="str">
        <f>VLOOKUP(G7746,$B$5:$C$724,2,0)</f>
        <v>Huyện Minh Hoá</v>
      </c>
      <c r="I7746" t="str">
        <f t="shared" si="353"/>
        <v>407</v>
      </c>
      <c r="J7746" t="str">
        <f>VLOOKUP(I7746,Tỉnh!$A$2:$B$64,2,0)</f>
        <v>Quảng Bình</v>
      </c>
    </row>
    <row r="7747" hidden="1" spans="1:10">
      <c r="A7747" s="38"/>
      <c r="B7747" s="56" t="s">
        <v>14350</v>
      </c>
      <c r="C7747" s="54" t="s">
        <v>14351</v>
      </c>
      <c r="D7747" t="str">
        <f>IFERROR(VLOOKUP(C7747,'5.2.5'!$G$2:$H$11754,2,0),"")</f>
        <v>Xã Hồng Hóa</v>
      </c>
      <c r="E7747" t="str">
        <f t="shared" si="351"/>
        <v/>
      </c>
      <c r="G7747" t="str">
        <f t="shared" si="352"/>
        <v>40705</v>
      </c>
      <c r="H7747" t="str">
        <f>VLOOKUP(G7747,$B$5:$C$724,2,0)</f>
        <v>Huyện Minh Hoá</v>
      </c>
      <c r="I7747" t="str">
        <f t="shared" si="353"/>
        <v>407</v>
      </c>
      <c r="J7747" t="str">
        <f>VLOOKUP(I7747,Tỉnh!$A$2:$B$64,2,0)</f>
        <v>Quảng Bình</v>
      </c>
    </row>
    <row r="7748" hidden="1" spans="1:10">
      <c r="A7748" s="38"/>
      <c r="B7748" s="57" t="s">
        <v>14352</v>
      </c>
      <c r="C7748" s="54" t="s">
        <v>14353</v>
      </c>
      <c r="D7748" t="str">
        <f>IFERROR(VLOOKUP(C7748,'5.2.5'!$G$2:$H$11754,2,0),"")</f>
        <v>Xã Hóa Thanh (hết hiệu lực)</v>
      </c>
      <c r="E7748" t="str">
        <f t="shared" si="351"/>
        <v/>
      </c>
      <c r="G7748" t="str">
        <f t="shared" si="352"/>
        <v>40705</v>
      </c>
      <c r="H7748" t="str">
        <f>VLOOKUP(G7748,$B$5:$C$724,2,0)</f>
        <v>Huyện Minh Hoá</v>
      </c>
      <c r="I7748" t="str">
        <f t="shared" si="353"/>
        <v>407</v>
      </c>
      <c r="J7748" t="str">
        <f>VLOOKUP(I7748,Tỉnh!$A$2:$B$64,2,0)</f>
        <v>Quảng Bình</v>
      </c>
    </row>
    <row r="7749" hidden="1" spans="1:10">
      <c r="A7749" s="38"/>
      <c r="B7749" s="56" t="s">
        <v>14354</v>
      </c>
      <c r="C7749" s="54" t="s">
        <v>14355</v>
      </c>
      <c r="D7749" t="str">
        <f>IFERROR(VLOOKUP(C7749,'5.2.5'!$G$2:$H$11754,2,0),"")</f>
        <v>Xã Hóa Hợp</v>
      </c>
      <c r="E7749" t="str">
        <f t="shared" si="351"/>
        <v/>
      </c>
      <c r="G7749" t="str">
        <f t="shared" si="352"/>
        <v>40705</v>
      </c>
      <c r="H7749" t="str">
        <f>VLOOKUP(G7749,$B$5:$C$724,2,0)</f>
        <v>Huyện Minh Hoá</v>
      </c>
      <c r="I7749" t="str">
        <f t="shared" si="353"/>
        <v>407</v>
      </c>
      <c r="J7749" t="str">
        <f>VLOOKUP(I7749,Tỉnh!$A$2:$B$64,2,0)</f>
        <v>Quảng Bình</v>
      </c>
    </row>
    <row r="7750" hidden="1" spans="1:10">
      <c r="A7750" s="38"/>
      <c r="B7750" s="56" t="s">
        <v>14356</v>
      </c>
      <c r="C7750" s="54" t="s">
        <v>14357</v>
      </c>
      <c r="D7750" t="str">
        <f>IFERROR(VLOOKUP(C7750,'5.2.5'!$G$2:$H$11754,2,0),"")</f>
        <v>Xã Xuân Hóa</v>
      </c>
      <c r="E7750" t="str">
        <f t="shared" si="351"/>
        <v/>
      </c>
      <c r="G7750" t="str">
        <f t="shared" si="352"/>
        <v>40705</v>
      </c>
      <c r="H7750" t="str">
        <f>VLOOKUP(G7750,$B$5:$C$724,2,0)</f>
        <v>Huyện Minh Hoá</v>
      </c>
      <c r="I7750" t="str">
        <f t="shared" si="353"/>
        <v>407</v>
      </c>
      <c r="J7750" t="str">
        <f>VLOOKUP(I7750,Tỉnh!$A$2:$B$64,2,0)</f>
        <v>Quảng Bình</v>
      </c>
    </row>
    <row r="7751" hidden="1" spans="1:10">
      <c r="A7751" s="38"/>
      <c r="B7751" s="56" t="s">
        <v>14358</v>
      </c>
      <c r="C7751" s="54" t="s">
        <v>14359</v>
      </c>
      <c r="D7751" t="str">
        <f>IFERROR(VLOOKUP(C7751,'5.2.5'!$G$2:$H$11754,2,0),"")</f>
        <v>Xã Tân Hóa</v>
      </c>
      <c r="E7751" t="str">
        <f t="shared" si="351"/>
        <v/>
      </c>
      <c r="G7751" t="str">
        <f t="shared" si="352"/>
        <v>40705</v>
      </c>
      <c r="H7751" t="str">
        <f>VLOOKUP(G7751,$B$5:$C$724,2,0)</f>
        <v>Huyện Minh Hoá</v>
      </c>
      <c r="I7751" t="str">
        <f t="shared" si="353"/>
        <v>407</v>
      </c>
      <c r="J7751" t="str">
        <f>VLOOKUP(I7751,Tỉnh!$A$2:$B$64,2,0)</f>
        <v>Quảng Bình</v>
      </c>
    </row>
    <row r="7752" hidden="1" spans="1:10">
      <c r="A7752" s="38"/>
      <c r="B7752" s="56" t="s">
        <v>14360</v>
      </c>
      <c r="C7752" s="54" t="s">
        <v>14361</v>
      </c>
      <c r="D7752" t="str">
        <f>IFERROR(VLOOKUP(C7752,'5.2.5'!$G$2:$H$11754,2,0),"")</f>
        <v>Xã Hóa Sơn</v>
      </c>
      <c r="E7752" t="str">
        <f t="shared" si="351"/>
        <v/>
      </c>
      <c r="G7752" t="str">
        <f t="shared" si="352"/>
        <v>40705</v>
      </c>
      <c r="H7752" t="str">
        <f>VLOOKUP(G7752,$B$5:$C$724,2,0)</f>
        <v>Huyện Minh Hoá</v>
      </c>
      <c r="I7752" t="str">
        <f t="shared" si="353"/>
        <v>407</v>
      </c>
      <c r="J7752" t="str">
        <f>VLOOKUP(I7752,Tỉnh!$A$2:$B$64,2,0)</f>
        <v>Quảng Bình</v>
      </c>
    </row>
    <row r="7753" hidden="1" spans="1:10">
      <c r="A7753" s="38"/>
      <c r="B7753" s="56" t="s">
        <v>14362</v>
      </c>
      <c r="C7753" s="54" t="s">
        <v>14363</v>
      </c>
      <c r="D7753" t="str">
        <f>IFERROR(VLOOKUP(C7753,'5.2.5'!$G$2:$H$11754,2,0),"")</f>
        <v>Xã Quy Hóa (hết hiệu lực)</v>
      </c>
      <c r="E7753" t="str">
        <f t="shared" si="351"/>
        <v/>
      </c>
      <c r="G7753" t="str">
        <f t="shared" si="352"/>
        <v>40705</v>
      </c>
      <c r="H7753" t="str">
        <f>VLOOKUP(G7753,$B$5:$C$724,2,0)</f>
        <v>Huyện Minh Hoá</v>
      </c>
      <c r="I7753" t="str">
        <f t="shared" si="353"/>
        <v>407</v>
      </c>
      <c r="J7753" t="str">
        <f>VLOOKUP(I7753,Tỉnh!$A$2:$B$64,2,0)</f>
        <v>Quảng Bình</v>
      </c>
    </row>
    <row r="7754" hidden="1" spans="1:10">
      <c r="A7754" s="38"/>
      <c r="B7754" s="56" t="s">
        <v>14364</v>
      </c>
      <c r="C7754" s="54" t="s">
        <v>14365</v>
      </c>
      <c r="D7754" t="str">
        <f>IFERROR(VLOOKUP(C7754,'5.2.5'!$G$2:$H$11754,2,0),"")</f>
        <v>Xã Thượng Hóa</v>
      </c>
      <c r="E7754" t="str">
        <f t="shared" si="351"/>
        <v/>
      </c>
      <c r="G7754" t="str">
        <f t="shared" si="352"/>
        <v>40705</v>
      </c>
      <c r="H7754" t="str">
        <f>VLOOKUP(G7754,$B$5:$C$724,2,0)</f>
        <v>Huyện Minh Hoá</v>
      </c>
      <c r="I7754" t="str">
        <f t="shared" si="353"/>
        <v>407</v>
      </c>
      <c r="J7754" t="str">
        <f>VLOOKUP(I7754,Tỉnh!$A$2:$B$64,2,0)</f>
        <v>Quảng Bình</v>
      </c>
    </row>
    <row r="7755" hidden="1" spans="1:10">
      <c r="A7755" s="38"/>
      <c r="B7755" s="56" t="s">
        <v>5597</v>
      </c>
      <c r="C7755" s="74" t="s">
        <v>14366</v>
      </c>
      <c r="D7755" t="str">
        <f>IFERROR(VLOOKUP(C7755,'5.2.5'!$G$2:$H$11754,2,0),"")</f>
        <v>Xã Tân Thành</v>
      </c>
      <c r="E7755" t="str">
        <f t="shared" si="351"/>
        <v/>
      </c>
      <c r="G7755" t="str">
        <f t="shared" si="352"/>
        <v>40705</v>
      </c>
      <c r="H7755" t="str">
        <f>VLOOKUP(G7755,$B$5:$C$724,2,0)</f>
        <v>Huyện Minh Hoá</v>
      </c>
      <c r="I7755" t="str">
        <f t="shared" si="353"/>
        <v>407</v>
      </c>
      <c r="J7755" t="str">
        <f>VLOOKUP(I7755,Tỉnh!$A$2:$B$64,2,0)</f>
        <v>Quảng Bình</v>
      </c>
    </row>
    <row r="7756" hidden="1" spans="1:10">
      <c r="A7756" s="38"/>
      <c r="B7756" s="56" t="s">
        <v>14367</v>
      </c>
      <c r="C7756" s="54" t="s">
        <v>14368</v>
      </c>
      <c r="D7756" t="str">
        <f>IFERROR(VLOOKUP(C7756,'5.2.5'!$G$2:$H$11754,2,0),"")</f>
        <v>Xã Quảng Tiến</v>
      </c>
      <c r="E7756" t="str">
        <f t="shared" si="351"/>
        <v/>
      </c>
      <c r="G7756" t="str">
        <f t="shared" si="352"/>
        <v>40707</v>
      </c>
      <c r="H7756" t="str">
        <f>VLOOKUP(G7756,$B$5:$C$724,2,0)</f>
        <v>Huyện Quảng Trạch</v>
      </c>
      <c r="I7756" t="str">
        <f t="shared" si="353"/>
        <v>407</v>
      </c>
      <c r="J7756" t="str">
        <f>VLOOKUP(I7756,Tỉnh!$A$2:$B$64,2,0)</f>
        <v>Quảng Bình</v>
      </c>
    </row>
    <row r="7757" hidden="1" spans="1:10">
      <c r="A7757" s="38"/>
      <c r="B7757" s="56" t="s">
        <v>12586</v>
      </c>
      <c r="C7757" s="54" t="s">
        <v>14369</v>
      </c>
      <c r="D7757" t="str">
        <f>IFERROR(VLOOKUP(C7757,'5.2.5'!$G$2:$H$11754,2,0),"")</f>
        <v>Xã Quảng Hợp</v>
      </c>
      <c r="E7757" t="str">
        <f t="shared" si="351"/>
        <v/>
      </c>
      <c r="G7757" t="str">
        <f t="shared" si="352"/>
        <v>40707</v>
      </c>
      <c r="H7757" t="str">
        <f>VLOOKUP(G7757,$B$5:$C$724,2,0)</f>
        <v>Huyện Quảng Trạch</v>
      </c>
      <c r="I7757" t="str">
        <f t="shared" si="353"/>
        <v>407</v>
      </c>
      <c r="J7757" t="str">
        <f>VLOOKUP(I7757,Tỉnh!$A$2:$B$64,2,0)</f>
        <v>Quảng Bình</v>
      </c>
    </row>
    <row r="7758" hidden="1" spans="1:10">
      <c r="A7758" s="38"/>
      <c r="B7758" s="56" t="s">
        <v>3785</v>
      </c>
      <c r="C7758" s="54" t="s">
        <v>14370</v>
      </c>
      <c r="D7758" t="str">
        <f>IFERROR(VLOOKUP(C7758,'5.2.5'!$G$2:$H$11754,2,0),"")</f>
        <v>Xã Quảng Châu</v>
      </c>
      <c r="E7758" t="str">
        <f t="shared" si="351"/>
        <v/>
      </c>
      <c r="G7758" t="str">
        <f t="shared" si="352"/>
        <v>40707</v>
      </c>
      <c r="H7758" t="str">
        <f>VLOOKUP(G7758,$B$5:$C$724,2,0)</f>
        <v>Huyện Quảng Trạch</v>
      </c>
      <c r="I7758" t="str">
        <f t="shared" si="353"/>
        <v>407</v>
      </c>
      <c r="J7758" t="str">
        <f>VLOOKUP(I7758,Tỉnh!$A$2:$B$64,2,0)</f>
        <v>Quảng Bình</v>
      </c>
    </row>
    <row r="7759" hidden="1" spans="1:10">
      <c r="A7759" s="38"/>
      <c r="B7759" s="56" t="s">
        <v>14371</v>
      </c>
      <c r="C7759" s="54" t="s">
        <v>14372</v>
      </c>
      <c r="D7759" t="str">
        <f>IFERROR(VLOOKUP(C7759,'5.2.5'!$G$2:$H$11754,2,0),"")</f>
        <v>Xã Cảnh Dương</v>
      </c>
      <c r="E7759" t="str">
        <f t="shared" si="351"/>
        <v/>
      </c>
      <c r="G7759" t="str">
        <f t="shared" si="352"/>
        <v>40707</v>
      </c>
      <c r="H7759" t="str">
        <f>VLOOKUP(G7759,$B$5:$C$724,2,0)</f>
        <v>Huyện Quảng Trạch</v>
      </c>
      <c r="I7759" t="str">
        <f t="shared" si="353"/>
        <v>407</v>
      </c>
      <c r="J7759" t="str">
        <f>VLOOKUP(I7759,Tỉnh!$A$2:$B$64,2,0)</f>
        <v>Quảng Bình</v>
      </c>
    </row>
    <row r="7760" hidden="1" spans="1:10">
      <c r="A7760" s="38"/>
      <c r="B7760" s="57" t="s">
        <v>14373</v>
      </c>
      <c r="C7760" s="58" t="s">
        <v>14374</v>
      </c>
      <c r="D7760" t="str">
        <f>IFERROR(VLOOKUP(C7760,'5.2.5'!$G$2:$H$11754,2,0),"")</f>
        <v>Xã Cảnh Hóa (hết hiệu lực)</v>
      </c>
      <c r="E7760" t="str">
        <f t="shared" si="351"/>
        <v/>
      </c>
      <c r="G7760" t="str">
        <f t="shared" si="352"/>
        <v>40707</v>
      </c>
      <c r="H7760" t="str">
        <f>VLOOKUP(G7760,$B$5:$C$724,2,0)</f>
        <v>Huyện Quảng Trạch</v>
      </c>
      <c r="I7760" t="str">
        <f t="shared" si="353"/>
        <v>407</v>
      </c>
      <c r="J7760" t="str">
        <f>VLOOKUP(I7760,Tỉnh!$A$2:$B$64,2,0)</f>
        <v>Quảng Bình</v>
      </c>
    </row>
    <row r="7761" hidden="1" spans="1:10">
      <c r="A7761" s="38"/>
      <c r="B7761" s="56" t="s">
        <v>14375</v>
      </c>
      <c r="C7761" s="54" t="s">
        <v>14376</v>
      </c>
      <c r="D7761" t="str">
        <f>IFERROR(VLOOKUP(C7761,'5.2.5'!$G$2:$H$11754,2,0),"")</f>
        <v>Xã Quảng Thanh</v>
      </c>
      <c r="E7761" t="str">
        <f t="shared" si="351"/>
        <v/>
      </c>
      <c r="G7761" t="str">
        <f t="shared" si="352"/>
        <v>40707</v>
      </c>
      <c r="H7761" t="str">
        <f>VLOOKUP(G7761,$B$5:$C$724,2,0)</f>
        <v>Huyện Quảng Trạch</v>
      </c>
      <c r="I7761" t="str">
        <f t="shared" si="353"/>
        <v>407</v>
      </c>
      <c r="J7761" t="str">
        <f>VLOOKUP(I7761,Tỉnh!$A$2:$B$64,2,0)</f>
        <v>Quảng Bình</v>
      </c>
    </row>
    <row r="7762" hidden="1" spans="1:10">
      <c r="A7762" s="38"/>
      <c r="B7762" s="56" t="s">
        <v>14377</v>
      </c>
      <c r="C7762" s="54" t="s">
        <v>14378</v>
      </c>
      <c r="D7762" t="str">
        <f>IFERROR(VLOOKUP(C7762,'5.2.5'!$G$2:$H$11754,2,0),"")</f>
        <v>Xã Quảng Kim</v>
      </c>
      <c r="E7762" t="str">
        <f t="shared" si="351"/>
        <v/>
      </c>
      <c r="G7762" t="str">
        <f t="shared" si="352"/>
        <v>40707</v>
      </c>
      <c r="H7762" t="str">
        <f>VLOOKUP(G7762,$B$5:$C$724,2,0)</f>
        <v>Huyện Quảng Trạch</v>
      </c>
      <c r="I7762" t="str">
        <f t="shared" si="353"/>
        <v>407</v>
      </c>
      <c r="J7762" t="str">
        <f>VLOOKUP(I7762,Tỉnh!$A$2:$B$64,2,0)</f>
        <v>Quảng Bình</v>
      </c>
    </row>
    <row r="7763" hidden="1" spans="1:10">
      <c r="A7763" s="38"/>
      <c r="B7763" s="56" t="s">
        <v>14379</v>
      </c>
      <c r="C7763" s="54" t="s">
        <v>14380</v>
      </c>
      <c r="D7763" t="str">
        <f>IFERROR(VLOOKUP(C7763,'5.2.5'!$G$2:$H$11754,2,0),"")</f>
        <v>Xã Quảng Đông</v>
      </c>
      <c r="E7763" t="str">
        <f t="shared" si="351"/>
        <v/>
      </c>
      <c r="G7763" t="str">
        <f t="shared" si="352"/>
        <v>40707</v>
      </c>
      <c r="H7763" t="str">
        <f>VLOOKUP(G7763,$B$5:$C$724,2,0)</f>
        <v>Huyện Quảng Trạch</v>
      </c>
      <c r="I7763" t="str">
        <f t="shared" si="353"/>
        <v>407</v>
      </c>
      <c r="J7763" t="str">
        <f>VLOOKUP(I7763,Tỉnh!$A$2:$B$64,2,0)</f>
        <v>Quảng Bình</v>
      </c>
    </row>
    <row r="7764" hidden="1" spans="1:10">
      <c r="A7764" s="38"/>
      <c r="B7764" s="56" t="s">
        <v>9808</v>
      </c>
      <c r="C7764" s="54" t="s">
        <v>14381</v>
      </c>
      <c r="D7764" t="str">
        <f>IFERROR(VLOOKUP(C7764,'5.2.5'!$G$2:$H$11754,2,0),"")</f>
        <v>Xã Quảng Phú</v>
      </c>
      <c r="E7764" t="str">
        <f t="shared" si="351"/>
        <v/>
      </c>
      <c r="G7764" t="str">
        <f t="shared" si="352"/>
        <v>40707</v>
      </c>
      <c r="H7764" t="str">
        <f>VLOOKUP(G7764,$B$5:$C$724,2,0)</f>
        <v>Huyện Quảng Trạch</v>
      </c>
      <c r="I7764" t="str">
        <f t="shared" si="353"/>
        <v>407</v>
      </c>
      <c r="J7764" t="str">
        <f>VLOOKUP(I7764,Tỉnh!$A$2:$B$64,2,0)</f>
        <v>Quảng Bình</v>
      </c>
    </row>
    <row r="7765" hidden="1" spans="1:10">
      <c r="A7765" s="38"/>
      <c r="B7765" s="56" t="s">
        <v>12570</v>
      </c>
      <c r="C7765" s="54" t="s">
        <v>14382</v>
      </c>
      <c r="D7765" t="str">
        <f>IFERROR(VLOOKUP(C7765,'5.2.5'!$G$2:$H$11754,2,0),"")</f>
        <v>Xã Quảng Thạch</v>
      </c>
      <c r="E7765" t="str">
        <f t="shared" si="351"/>
        <v/>
      </c>
      <c r="G7765" t="str">
        <f t="shared" si="352"/>
        <v>40707</v>
      </c>
      <c r="H7765" t="str">
        <f>VLOOKUP(G7765,$B$5:$C$724,2,0)</f>
        <v>Huyện Quảng Trạch</v>
      </c>
      <c r="I7765" t="str">
        <f t="shared" si="353"/>
        <v>407</v>
      </c>
      <c r="J7765" t="str">
        <f>VLOOKUP(I7765,Tỉnh!$A$2:$B$64,2,0)</f>
        <v>Quảng Bình</v>
      </c>
    </row>
    <row r="7766" hidden="1" spans="1:10">
      <c r="A7766" s="38"/>
      <c r="B7766" s="56" t="s">
        <v>12607</v>
      </c>
      <c r="C7766" s="54" t="s">
        <v>14383</v>
      </c>
      <c r="D7766" t="str">
        <f>IFERROR(VLOOKUP(C7766,'5.2.5'!$G$2:$H$11754,2,0),"")</f>
        <v>Xã Quảng Lưu</v>
      </c>
      <c r="E7766" t="str">
        <f t="shared" si="351"/>
        <v/>
      </c>
      <c r="G7766" t="str">
        <f t="shared" si="352"/>
        <v>40707</v>
      </c>
      <c r="H7766" t="str">
        <f>VLOOKUP(G7766,$B$5:$C$724,2,0)</f>
        <v>Huyện Quảng Trạch</v>
      </c>
      <c r="I7766" t="str">
        <f t="shared" si="353"/>
        <v>407</v>
      </c>
      <c r="J7766" t="str">
        <f>VLOOKUP(I7766,Tỉnh!$A$2:$B$64,2,0)</f>
        <v>Quảng Bình</v>
      </c>
    </row>
    <row r="7767" hidden="1" spans="1:10">
      <c r="A7767" s="38"/>
      <c r="B7767" s="56" t="s">
        <v>14384</v>
      </c>
      <c r="C7767" s="54" t="s">
        <v>14385</v>
      </c>
      <c r="D7767" t="str">
        <f>IFERROR(VLOOKUP(C7767,'5.2.5'!$G$2:$H$11754,2,0),"")</f>
        <v>Xã Quảng Tùng</v>
      </c>
      <c r="E7767" t="str">
        <f t="shared" si="351"/>
        <v/>
      </c>
      <c r="G7767" t="str">
        <f t="shared" si="352"/>
        <v>40707</v>
      </c>
      <c r="H7767" t="str">
        <f>VLOOKUP(G7767,$B$5:$C$724,2,0)</f>
        <v>Huyện Quảng Trạch</v>
      </c>
      <c r="I7767" t="str">
        <f t="shared" si="353"/>
        <v>407</v>
      </c>
      <c r="J7767" t="str">
        <f>VLOOKUP(I7767,Tỉnh!$A$2:$B$64,2,0)</f>
        <v>Quảng Bình</v>
      </c>
    </row>
    <row r="7768" hidden="1" spans="1:10">
      <c r="A7768" s="38"/>
      <c r="B7768" s="56" t="s">
        <v>6294</v>
      </c>
      <c r="C7768" s="54" t="s">
        <v>14386</v>
      </c>
      <c r="D7768" t="str">
        <f>IFERROR(VLOOKUP(C7768,'5.2.5'!$G$2:$H$11754,2,0),"")</f>
        <v>Xã Quảng Hưng</v>
      </c>
      <c r="E7768" t="str">
        <f t="shared" si="351"/>
        <v/>
      </c>
      <c r="G7768" t="str">
        <f t="shared" si="352"/>
        <v>40707</v>
      </c>
      <c r="H7768" t="str">
        <f>VLOOKUP(G7768,$B$5:$C$724,2,0)</f>
        <v>Huyện Quảng Trạch</v>
      </c>
      <c r="I7768" t="str">
        <f t="shared" si="353"/>
        <v>407</v>
      </c>
      <c r="J7768" t="str">
        <f>VLOOKUP(I7768,Tỉnh!$A$2:$B$64,2,0)</f>
        <v>Quảng Bình</v>
      </c>
    </row>
    <row r="7769" hidden="1" spans="1:10">
      <c r="A7769" s="38"/>
      <c r="B7769" s="56" t="s">
        <v>14387</v>
      </c>
      <c r="C7769" s="54" t="s">
        <v>14388</v>
      </c>
      <c r="D7769" t="str">
        <f>IFERROR(VLOOKUP(C7769,'5.2.5'!$G$2:$H$11754,2,0),"")</f>
        <v>Xã Quảng Xuân</v>
      </c>
      <c r="E7769" t="str">
        <f t="shared" si="351"/>
        <v/>
      </c>
      <c r="G7769" t="str">
        <f t="shared" si="352"/>
        <v>40707</v>
      </c>
      <c r="H7769" t="str">
        <f>VLOOKUP(G7769,$B$5:$C$724,2,0)</f>
        <v>Huyện Quảng Trạch</v>
      </c>
      <c r="I7769" t="str">
        <f t="shared" si="353"/>
        <v>407</v>
      </c>
      <c r="J7769" t="str">
        <f>VLOOKUP(I7769,Tỉnh!$A$2:$B$64,2,0)</f>
        <v>Quảng Bình</v>
      </c>
    </row>
    <row r="7770" hidden="1" spans="1:10">
      <c r="A7770" s="38"/>
      <c r="B7770" s="56" t="s">
        <v>14389</v>
      </c>
      <c r="C7770" s="54" t="s">
        <v>14390</v>
      </c>
      <c r="D7770" t="str">
        <f>IFERROR(VLOOKUP(C7770,'5.2.5'!$G$2:$H$11754,2,0),"")</f>
        <v>Xã Quảng Liên (hết hiệu lực)</v>
      </c>
      <c r="E7770" t="str">
        <f t="shared" si="351"/>
        <v/>
      </c>
      <c r="G7770" t="str">
        <f t="shared" si="352"/>
        <v>40707</v>
      </c>
      <c r="H7770" t="str">
        <f>VLOOKUP(G7770,$B$5:$C$724,2,0)</f>
        <v>Huyện Quảng Trạch</v>
      </c>
      <c r="I7770" t="str">
        <f t="shared" si="353"/>
        <v>407</v>
      </c>
      <c r="J7770" t="str">
        <f>VLOOKUP(I7770,Tỉnh!$A$2:$B$64,2,0)</f>
        <v>Quảng Bình</v>
      </c>
    </row>
    <row r="7771" hidden="1" spans="1:10">
      <c r="A7771" s="38"/>
      <c r="B7771" s="56" t="s">
        <v>14391</v>
      </c>
      <c r="C7771" s="54" t="s">
        <v>14392</v>
      </c>
      <c r="D7771" t="str">
        <f>IFERROR(VLOOKUP(C7771,'5.2.5'!$G$2:$H$11754,2,0),"")</f>
        <v>Xã Quảng Trường (hết hiệu lực)</v>
      </c>
      <c r="E7771" t="str">
        <f t="shared" ref="E7771:E7834" si="354">IF(D7771=B7771,"",B7771)</f>
        <v/>
      </c>
      <c r="G7771" t="str">
        <f t="shared" ref="G7771:G7834" si="355">LEFT(C7771,5)</f>
        <v>40707</v>
      </c>
      <c r="H7771" t="str">
        <f>VLOOKUP(G7771,$B$5:$C$724,2,0)</f>
        <v>Huyện Quảng Trạch</v>
      </c>
      <c r="I7771" t="str">
        <f t="shared" ref="I7771:I7834" si="356">LEFT(C7771,3)</f>
        <v>407</v>
      </c>
      <c r="J7771" t="str">
        <f>VLOOKUP(I7771,Tỉnh!$A$2:$B$64,2,0)</f>
        <v>Quảng Bình</v>
      </c>
    </row>
    <row r="7772" hidden="1" spans="1:10">
      <c r="A7772" s="38"/>
      <c r="B7772" s="56" t="s">
        <v>14393</v>
      </c>
      <c r="C7772" s="54" t="s">
        <v>14394</v>
      </c>
      <c r="D7772" t="str">
        <f>IFERROR(VLOOKUP(C7772,'5.2.5'!$G$2:$H$11754,2,0),"")</f>
        <v>Xã Quảng Phương</v>
      </c>
      <c r="E7772" t="str">
        <f t="shared" si="354"/>
        <v/>
      </c>
      <c r="G7772" t="str">
        <f t="shared" si="355"/>
        <v>40707</v>
      </c>
      <c r="H7772" t="str">
        <f>VLOOKUP(G7772,$B$5:$C$724,2,0)</f>
        <v>Huyện Quảng Trạch</v>
      </c>
      <c r="I7772" t="str">
        <f t="shared" si="356"/>
        <v>407</v>
      </c>
      <c r="J7772" t="str">
        <f>VLOOKUP(I7772,Tỉnh!$A$2:$B$64,2,0)</f>
        <v>Quảng Bình</v>
      </c>
    </row>
    <row r="7773" hidden="1" spans="1:10">
      <c r="A7773" s="38"/>
      <c r="B7773" s="57" t="s">
        <v>14395</v>
      </c>
      <c r="C7773" s="54" t="s">
        <v>14396</v>
      </c>
      <c r="D7773" t="str">
        <f>IFERROR(VLOOKUP(C7773,'5.2.5'!$G$2:$H$11754,2,0),"")</f>
        <v>Xã Phù Hóa (hết hiệu lực)</v>
      </c>
      <c r="E7773" t="str">
        <f t="shared" si="354"/>
        <v/>
      </c>
      <c r="G7773" t="str">
        <f t="shared" si="355"/>
        <v>40707</v>
      </c>
      <c r="H7773" t="str">
        <f>VLOOKUP(G7773,$B$5:$C$724,2,0)</f>
        <v>Huyện Quảng Trạch</v>
      </c>
      <c r="I7773" t="str">
        <f t="shared" si="356"/>
        <v>407</v>
      </c>
      <c r="J7773" t="str">
        <f>VLOOKUP(I7773,Tỉnh!$A$2:$B$64,2,0)</f>
        <v>Quảng Bình</v>
      </c>
    </row>
    <row r="7774" hidden="1" spans="1:10">
      <c r="A7774" s="38"/>
      <c r="B7774" s="56" t="s">
        <v>14397</v>
      </c>
      <c r="C7774" s="74" t="s">
        <v>14398</v>
      </c>
      <c r="D7774" t="str">
        <f>IFERROR(VLOOKUP(C7774,'5.2.5'!$G$2:$H$11754,2,0),"")</f>
        <v>Xã Liên Trường</v>
      </c>
      <c r="E7774" t="str">
        <f t="shared" si="354"/>
        <v/>
      </c>
      <c r="G7774" t="str">
        <f t="shared" si="355"/>
        <v>40707</v>
      </c>
      <c r="H7774" t="str">
        <f>VLOOKUP(G7774,$B$5:$C$724,2,0)</f>
        <v>Huyện Quảng Trạch</v>
      </c>
      <c r="I7774" t="str">
        <f t="shared" si="356"/>
        <v>407</v>
      </c>
      <c r="J7774" t="str">
        <f>VLOOKUP(I7774,Tỉnh!$A$2:$B$64,2,0)</f>
        <v>Quảng Bình</v>
      </c>
    </row>
    <row r="7775" hidden="1" spans="1:10">
      <c r="A7775" s="38"/>
      <c r="B7775" s="56" t="s">
        <v>14399</v>
      </c>
      <c r="C7775" s="74" t="s">
        <v>14400</v>
      </c>
      <c r="D7775" t="str">
        <f>IFERROR(VLOOKUP(C7775,'5.2.5'!$G$2:$H$11754,2,0),"")</f>
        <v>Xã Phù Cảnh</v>
      </c>
      <c r="E7775" t="str">
        <f t="shared" si="354"/>
        <v/>
      </c>
      <c r="G7775" t="str">
        <f t="shared" si="355"/>
        <v>40707</v>
      </c>
      <c r="H7775" t="str">
        <f>VLOOKUP(G7775,$B$5:$C$724,2,0)</f>
        <v>Huyện Quảng Trạch</v>
      </c>
      <c r="I7775" t="str">
        <f t="shared" si="356"/>
        <v>407</v>
      </c>
      <c r="J7775" t="str">
        <f>VLOOKUP(I7775,Tỉnh!$A$2:$B$64,2,0)</f>
        <v>Quảng Bình</v>
      </c>
    </row>
    <row r="7776" hidden="1" spans="1:10">
      <c r="A7776" s="38"/>
      <c r="B7776" s="56" t="s">
        <v>14401</v>
      </c>
      <c r="C7776" s="54" t="s">
        <v>14402</v>
      </c>
      <c r="D7776" t="str">
        <f>IFERROR(VLOOKUP(C7776,'5.2.5'!$G$2:$H$11754,2,0),"")</f>
        <v>Xã Liên Trạch</v>
      </c>
      <c r="E7776" t="str">
        <f t="shared" si="354"/>
        <v/>
      </c>
      <c r="G7776" t="str">
        <f t="shared" si="355"/>
        <v>40709</v>
      </c>
      <c r="H7776" t="str">
        <f>VLOOKUP(G7776,$B$5:$C$724,2,0)</f>
        <v>Huyện Bố Trạch</v>
      </c>
      <c r="I7776" t="str">
        <f t="shared" si="356"/>
        <v>407</v>
      </c>
      <c r="J7776" t="str">
        <f>VLOOKUP(I7776,Tỉnh!$A$2:$B$64,2,0)</f>
        <v>Quảng Bình</v>
      </c>
    </row>
    <row r="7777" hidden="1" spans="1:10">
      <c r="A7777" s="38"/>
      <c r="B7777" s="56" t="s">
        <v>14403</v>
      </c>
      <c r="C7777" s="54" t="s">
        <v>14404</v>
      </c>
      <c r="D7777" t="str">
        <f>IFERROR(VLOOKUP(C7777,'5.2.5'!$G$2:$H$11754,2,0),"")</f>
        <v>Xã Phú Định</v>
      </c>
      <c r="E7777" t="str">
        <f t="shared" si="354"/>
        <v/>
      </c>
      <c r="G7777" t="str">
        <f t="shared" si="355"/>
        <v>40709</v>
      </c>
      <c r="H7777" t="str">
        <f>VLOOKUP(G7777,$B$5:$C$724,2,0)</f>
        <v>Huyện Bố Trạch</v>
      </c>
      <c r="I7777" t="str">
        <f t="shared" si="356"/>
        <v>407</v>
      </c>
      <c r="J7777" t="str">
        <f>VLOOKUP(I7777,Tỉnh!$A$2:$B$64,2,0)</f>
        <v>Quảng Bình</v>
      </c>
    </row>
    <row r="7778" hidden="1" spans="1:10">
      <c r="A7778" s="38"/>
      <c r="B7778" s="56" t="s">
        <v>14405</v>
      </c>
      <c r="C7778" s="54" t="s">
        <v>14406</v>
      </c>
      <c r="D7778" t="str">
        <f>IFERROR(VLOOKUP(C7778,'5.2.5'!$G$2:$H$11754,2,0),"")</f>
        <v>Xã Thượng Trạch</v>
      </c>
      <c r="E7778" t="str">
        <f t="shared" si="354"/>
        <v/>
      </c>
      <c r="G7778" t="str">
        <f t="shared" si="355"/>
        <v>40709</v>
      </c>
      <c r="H7778" t="str">
        <f>VLOOKUP(G7778,$B$5:$C$724,2,0)</f>
        <v>Huyện Bố Trạch</v>
      </c>
      <c r="I7778" t="str">
        <f t="shared" si="356"/>
        <v>407</v>
      </c>
      <c r="J7778" t="str">
        <f>VLOOKUP(I7778,Tỉnh!$A$2:$B$64,2,0)</f>
        <v>Quảng Bình</v>
      </c>
    </row>
    <row r="7779" hidden="1" spans="1:10">
      <c r="A7779" s="38"/>
      <c r="B7779" s="56" t="s">
        <v>14407</v>
      </c>
      <c r="C7779" s="54" t="s">
        <v>14408</v>
      </c>
      <c r="D7779" t="str">
        <f>IFERROR(VLOOKUP(C7779,'5.2.5'!$G$2:$H$11754,2,0),"")</f>
        <v>Xã Đồng Trạch</v>
      </c>
      <c r="E7779" t="str">
        <f t="shared" si="354"/>
        <v/>
      </c>
      <c r="G7779" t="str">
        <f t="shared" si="355"/>
        <v>40709</v>
      </c>
      <c r="H7779" t="str">
        <f>VLOOKUP(G7779,$B$5:$C$724,2,0)</f>
        <v>Huyện Bố Trạch</v>
      </c>
      <c r="I7779" t="str">
        <f t="shared" si="356"/>
        <v>407</v>
      </c>
      <c r="J7779" t="str">
        <f>VLOOKUP(I7779,Tỉnh!$A$2:$B$64,2,0)</f>
        <v>Quảng Bình</v>
      </c>
    </row>
    <row r="7780" hidden="1" spans="1:10">
      <c r="A7780" s="38"/>
      <c r="B7780" s="56" t="s">
        <v>14409</v>
      </c>
      <c r="C7780" s="54" t="s">
        <v>14410</v>
      </c>
      <c r="D7780" t="str">
        <f>IFERROR(VLOOKUP(C7780,'5.2.5'!$G$2:$H$11754,2,0),"")</f>
        <v>Xã Hoàn Trạch (hết hiệu lực)</v>
      </c>
      <c r="E7780" t="str">
        <f t="shared" si="354"/>
        <v/>
      </c>
      <c r="G7780" t="str">
        <f t="shared" si="355"/>
        <v>40709</v>
      </c>
      <c r="H7780" t="str">
        <f>VLOOKUP(G7780,$B$5:$C$724,2,0)</f>
        <v>Huyện Bố Trạch</v>
      </c>
      <c r="I7780" t="str">
        <f t="shared" si="356"/>
        <v>407</v>
      </c>
      <c r="J7780" t="str">
        <f>VLOOKUP(I7780,Tỉnh!$A$2:$B$64,2,0)</f>
        <v>Quảng Bình</v>
      </c>
    </row>
    <row r="7781" hidden="1" spans="1:10">
      <c r="A7781" s="38"/>
      <c r="B7781" s="56" t="s">
        <v>14411</v>
      </c>
      <c r="C7781" s="54" t="s">
        <v>14412</v>
      </c>
      <c r="D7781" t="str">
        <f>IFERROR(VLOOKUP(C7781,'5.2.5'!$G$2:$H$11754,2,0),"")</f>
        <v>Xã Hoà Trạch</v>
      </c>
      <c r="E7781" t="str">
        <f t="shared" si="354"/>
        <v/>
      </c>
      <c r="G7781" t="str">
        <f t="shared" si="355"/>
        <v>40709</v>
      </c>
      <c r="H7781" t="str">
        <f>VLOOKUP(G7781,$B$5:$C$724,2,0)</f>
        <v>Huyện Bố Trạch</v>
      </c>
      <c r="I7781" t="str">
        <f t="shared" si="356"/>
        <v>407</v>
      </c>
      <c r="J7781" t="str">
        <f>VLOOKUP(I7781,Tỉnh!$A$2:$B$64,2,0)</f>
        <v>Quảng Bình</v>
      </c>
    </row>
    <row r="7782" hidden="1" spans="1:10">
      <c r="A7782" s="38"/>
      <c r="B7782" s="57" t="s">
        <v>14413</v>
      </c>
      <c r="C7782" s="54" t="s">
        <v>14414</v>
      </c>
      <c r="D7782" t="str">
        <f>IFERROR(VLOOKUP(C7782,'5.2.5'!$G$2:$H$11754,2,0),"")</f>
        <v>Xã Nam Trạch (hết hiệu lực)</v>
      </c>
      <c r="E7782" t="str">
        <f t="shared" si="354"/>
        <v/>
      </c>
      <c r="G7782" t="str">
        <f t="shared" si="355"/>
        <v>40709</v>
      </c>
      <c r="H7782" t="str">
        <f>VLOOKUP(G7782,$B$5:$C$724,2,0)</f>
        <v>Huyện Bố Trạch</v>
      </c>
      <c r="I7782" t="str">
        <f t="shared" si="356"/>
        <v>407</v>
      </c>
      <c r="J7782" t="str">
        <f>VLOOKUP(I7782,Tỉnh!$A$2:$B$64,2,0)</f>
        <v>Quảng Bình</v>
      </c>
    </row>
    <row r="7783" hidden="1" spans="1:10">
      <c r="A7783" s="38"/>
      <c r="B7783" s="56" t="s">
        <v>14415</v>
      </c>
      <c r="C7783" s="54" t="s">
        <v>14416</v>
      </c>
      <c r="D7783" t="str">
        <f>IFERROR(VLOOKUP(C7783,'5.2.5'!$G$2:$H$11754,2,0),"")</f>
        <v>Thị trấn NT Việt Trung</v>
      </c>
      <c r="E7783" t="str">
        <f t="shared" si="354"/>
        <v/>
      </c>
      <c r="G7783" t="str">
        <f t="shared" si="355"/>
        <v>40709</v>
      </c>
      <c r="H7783" t="str">
        <f>VLOOKUP(G7783,$B$5:$C$724,2,0)</f>
        <v>Huyện Bố Trạch</v>
      </c>
      <c r="I7783" t="str">
        <f t="shared" si="356"/>
        <v>407</v>
      </c>
      <c r="J7783" t="str">
        <f>VLOOKUP(I7783,Tỉnh!$A$2:$B$64,2,0)</f>
        <v>Quảng Bình</v>
      </c>
    </row>
    <row r="7784" hidden="1" spans="1:10">
      <c r="A7784" s="38"/>
      <c r="B7784" s="56" t="s">
        <v>14417</v>
      </c>
      <c r="C7784" s="54" t="s">
        <v>14418</v>
      </c>
      <c r="D7784" t="str">
        <f>IFERROR(VLOOKUP(C7784,'5.2.5'!$G$2:$H$11754,2,0),"")</f>
        <v>Xã Xuân Trạch</v>
      </c>
      <c r="E7784" t="str">
        <f t="shared" si="354"/>
        <v/>
      </c>
      <c r="G7784" t="str">
        <f t="shared" si="355"/>
        <v>40709</v>
      </c>
      <c r="H7784" t="str">
        <f>VLOOKUP(G7784,$B$5:$C$724,2,0)</f>
        <v>Huyện Bố Trạch</v>
      </c>
      <c r="I7784" t="str">
        <f t="shared" si="356"/>
        <v>407</v>
      </c>
      <c r="J7784" t="str">
        <f>VLOOKUP(I7784,Tỉnh!$A$2:$B$64,2,0)</f>
        <v>Quảng Bình</v>
      </c>
    </row>
    <row r="7785" hidden="1" spans="1:10">
      <c r="A7785" s="38"/>
      <c r="B7785" s="57" t="s">
        <v>14419</v>
      </c>
      <c r="C7785" s="54" t="s">
        <v>14420</v>
      </c>
      <c r="D7785" t="str">
        <f>IFERROR(VLOOKUP(C7785,'5.2.5'!$G$2:$H$11754,2,0),"")</f>
        <v>Xã Mỹ Trạch (hết hiệu lực)</v>
      </c>
      <c r="E7785" t="str">
        <f t="shared" si="354"/>
        <v/>
      </c>
      <c r="G7785" t="str">
        <f t="shared" si="355"/>
        <v>40709</v>
      </c>
      <c r="H7785" t="str">
        <f>VLOOKUP(G7785,$B$5:$C$724,2,0)</f>
        <v>Huyện Bố Trạch</v>
      </c>
      <c r="I7785" t="str">
        <f t="shared" si="356"/>
        <v>407</v>
      </c>
      <c r="J7785" t="str">
        <f>VLOOKUP(I7785,Tỉnh!$A$2:$B$64,2,0)</f>
        <v>Quảng Bình</v>
      </c>
    </row>
    <row r="7786" hidden="1" spans="1:10">
      <c r="A7786" s="38"/>
      <c r="B7786" s="57" t="s">
        <v>14421</v>
      </c>
      <c r="C7786" s="54" t="s">
        <v>14422</v>
      </c>
      <c r="D7786" t="str">
        <f>IFERROR(VLOOKUP(C7786,'5.2.5'!$G$2:$H$11754,2,0),"")</f>
        <v>Xã Hạ Trạch (hết hiệu lực)</v>
      </c>
      <c r="E7786" t="str">
        <f t="shared" si="354"/>
        <v/>
      </c>
      <c r="G7786" t="str">
        <f t="shared" si="355"/>
        <v>40709</v>
      </c>
      <c r="H7786" t="str">
        <f>VLOOKUP(G7786,$B$5:$C$724,2,0)</f>
        <v>Huyện Bố Trạch</v>
      </c>
      <c r="I7786" t="str">
        <f t="shared" si="356"/>
        <v>407</v>
      </c>
      <c r="J7786" t="str">
        <f>VLOOKUP(I7786,Tỉnh!$A$2:$B$64,2,0)</f>
        <v>Quảng Bình</v>
      </c>
    </row>
    <row r="7787" hidden="1" spans="1:10">
      <c r="A7787" s="38"/>
      <c r="B7787" s="56" t="s">
        <v>14423</v>
      </c>
      <c r="C7787" s="54" t="s">
        <v>14424</v>
      </c>
      <c r="D7787" t="str">
        <f>IFERROR(VLOOKUP(C7787,'5.2.5'!$G$2:$H$11754,2,0),"")</f>
        <v>Xã Bắc Trạch</v>
      </c>
      <c r="E7787" t="str">
        <f t="shared" si="354"/>
        <v/>
      </c>
      <c r="G7787" t="str">
        <f t="shared" si="355"/>
        <v>40709</v>
      </c>
      <c r="H7787" t="str">
        <f>VLOOKUP(G7787,$B$5:$C$724,2,0)</f>
        <v>Huyện Bố Trạch</v>
      </c>
      <c r="I7787" t="str">
        <f t="shared" si="356"/>
        <v>407</v>
      </c>
      <c r="J7787" t="str">
        <f>VLOOKUP(I7787,Tỉnh!$A$2:$B$64,2,0)</f>
        <v>Quảng Bình</v>
      </c>
    </row>
    <row r="7788" hidden="1" spans="1:10">
      <c r="A7788" s="38"/>
      <c r="B7788" s="56" t="s">
        <v>14425</v>
      </c>
      <c r="C7788" s="54" t="s">
        <v>14426</v>
      </c>
      <c r="D7788" t="str">
        <f>IFERROR(VLOOKUP(C7788,'5.2.5'!$G$2:$H$11754,2,0),"")</f>
        <v>Xã Lâm Trạch</v>
      </c>
      <c r="E7788" t="str">
        <f t="shared" si="354"/>
        <v/>
      </c>
      <c r="G7788" t="str">
        <f t="shared" si="355"/>
        <v>40709</v>
      </c>
      <c r="H7788" t="str">
        <f>VLOOKUP(G7788,$B$5:$C$724,2,0)</f>
        <v>Huyện Bố Trạch</v>
      </c>
      <c r="I7788" t="str">
        <f t="shared" si="356"/>
        <v>407</v>
      </c>
      <c r="J7788" t="str">
        <f>VLOOKUP(I7788,Tỉnh!$A$2:$B$64,2,0)</f>
        <v>Quảng Bình</v>
      </c>
    </row>
    <row r="7789" hidden="1" spans="1:10">
      <c r="A7789" s="38"/>
      <c r="B7789" s="56" t="s">
        <v>14427</v>
      </c>
      <c r="C7789" s="54" t="s">
        <v>14428</v>
      </c>
      <c r="D7789" t="str">
        <f>IFERROR(VLOOKUP(C7789,'5.2.5'!$G$2:$H$11754,2,0),"")</f>
        <v>Xã Thanh Trạch</v>
      </c>
      <c r="E7789" t="str">
        <f t="shared" si="354"/>
        <v/>
      </c>
      <c r="G7789" t="str">
        <f t="shared" si="355"/>
        <v>40709</v>
      </c>
      <c r="H7789" t="str">
        <f>VLOOKUP(G7789,$B$5:$C$724,2,0)</f>
        <v>Huyện Bố Trạch</v>
      </c>
      <c r="I7789" t="str">
        <f t="shared" si="356"/>
        <v>407</v>
      </c>
      <c r="J7789" t="str">
        <f>VLOOKUP(I7789,Tỉnh!$A$2:$B$64,2,0)</f>
        <v>Quảng Bình</v>
      </c>
    </row>
    <row r="7790" hidden="1" spans="1:10">
      <c r="A7790" s="38"/>
      <c r="B7790" s="56" t="s">
        <v>14107</v>
      </c>
      <c r="C7790" s="54" t="s">
        <v>14429</v>
      </c>
      <c r="D7790" t="str">
        <f>IFERROR(VLOOKUP(C7790,'5.2.5'!$G$2:$H$11754,2,0),"")</f>
        <v>Xã Phúc Trạch</v>
      </c>
      <c r="E7790" t="str">
        <f t="shared" si="354"/>
        <v/>
      </c>
      <c r="G7790" t="str">
        <f t="shared" si="355"/>
        <v>40709</v>
      </c>
      <c r="H7790" t="str">
        <f>VLOOKUP(G7790,$B$5:$C$724,2,0)</f>
        <v>Huyện Bố Trạch</v>
      </c>
      <c r="I7790" t="str">
        <f t="shared" si="356"/>
        <v>407</v>
      </c>
      <c r="J7790" t="str">
        <f>VLOOKUP(I7790,Tỉnh!$A$2:$B$64,2,0)</f>
        <v>Quảng Bình</v>
      </c>
    </row>
    <row r="7791" hidden="1" spans="1:10">
      <c r="A7791" s="38"/>
      <c r="B7791" s="56" t="s">
        <v>14430</v>
      </c>
      <c r="C7791" s="54" t="s">
        <v>14431</v>
      </c>
      <c r="D7791" t="str">
        <f>IFERROR(VLOOKUP(C7791,'5.2.5'!$G$2:$H$11754,2,0),"")</f>
        <v>Xã Cự Nẫm</v>
      </c>
      <c r="E7791" t="str">
        <f t="shared" si="354"/>
        <v/>
      </c>
      <c r="G7791" t="str">
        <f t="shared" si="355"/>
        <v>40709</v>
      </c>
      <c r="H7791" t="str">
        <f>VLOOKUP(G7791,$B$5:$C$724,2,0)</f>
        <v>Huyện Bố Trạch</v>
      </c>
      <c r="I7791" t="str">
        <f t="shared" si="356"/>
        <v>407</v>
      </c>
      <c r="J7791" t="str">
        <f>VLOOKUP(I7791,Tỉnh!$A$2:$B$64,2,0)</f>
        <v>Quảng Bình</v>
      </c>
    </row>
    <row r="7792" hidden="1" spans="1:10">
      <c r="A7792" s="38"/>
      <c r="B7792" s="56" t="s">
        <v>14432</v>
      </c>
      <c r="C7792" s="54" t="s">
        <v>14433</v>
      </c>
      <c r="D7792" t="str">
        <f>IFERROR(VLOOKUP(C7792,'5.2.5'!$G$2:$H$11754,2,0),"")</f>
        <v>Xã Hải Trạch (hết hiệu lực)</v>
      </c>
      <c r="E7792" t="str">
        <f t="shared" si="354"/>
        <v/>
      </c>
      <c r="G7792" t="str">
        <f t="shared" si="355"/>
        <v>40709</v>
      </c>
      <c r="H7792" t="str">
        <f>VLOOKUP(G7792,$B$5:$C$724,2,0)</f>
        <v>Huyện Bố Trạch</v>
      </c>
      <c r="I7792" t="str">
        <f t="shared" si="356"/>
        <v>407</v>
      </c>
      <c r="J7792" t="str">
        <f>VLOOKUP(I7792,Tỉnh!$A$2:$B$64,2,0)</f>
        <v>Quảng Bình</v>
      </c>
    </row>
    <row r="7793" hidden="1" spans="1:10">
      <c r="A7793" s="38"/>
      <c r="B7793" s="56" t="s">
        <v>13917</v>
      </c>
      <c r="C7793" s="54" t="s">
        <v>14434</v>
      </c>
      <c r="D7793" t="str">
        <f>IFERROR(VLOOKUP(C7793,'5.2.5'!$G$2:$H$11754,2,0),"")</f>
        <v>Xã Sơn Lộc</v>
      </c>
      <c r="E7793" t="str">
        <f t="shared" si="354"/>
        <v/>
      </c>
      <c r="G7793" t="str">
        <f t="shared" si="355"/>
        <v>40709</v>
      </c>
      <c r="H7793" t="str">
        <f>VLOOKUP(G7793,$B$5:$C$724,2,0)</f>
        <v>Huyện Bố Trạch</v>
      </c>
      <c r="I7793" t="str">
        <f t="shared" si="356"/>
        <v>407</v>
      </c>
      <c r="J7793" t="str">
        <f>VLOOKUP(I7793,Tỉnh!$A$2:$B$64,2,0)</f>
        <v>Quảng Bình</v>
      </c>
    </row>
    <row r="7794" hidden="1" spans="1:10">
      <c r="A7794" s="38"/>
      <c r="B7794" s="56" t="s">
        <v>14435</v>
      </c>
      <c r="C7794" s="54" t="s">
        <v>14436</v>
      </c>
      <c r="D7794" t="str">
        <f>IFERROR(VLOOKUP(C7794,'5.2.5'!$G$2:$H$11754,2,0),"")</f>
        <v>Xã Phú Trạch (hết hiệu lực)</v>
      </c>
      <c r="E7794" t="str">
        <f t="shared" si="354"/>
        <v/>
      </c>
      <c r="G7794" t="str">
        <f t="shared" si="355"/>
        <v>40709</v>
      </c>
      <c r="H7794" t="str">
        <f>VLOOKUP(G7794,$B$5:$C$724,2,0)</f>
        <v>Huyện Bố Trạch</v>
      </c>
      <c r="I7794" t="str">
        <f t="shared" si="356"/>
        <v>407</v>
      </c>
      <c r="J7794" t="str">
        <f>VLOOKUP(I7794,Tỉnh!$A$2:$B$64,2,0)</f>
        <v>Quảng Bình</v>
      </c>
    </row>
    <row r="7795" hidden="1" spans="1:10">
      <c r="A7795" s="38"/>
      <c r="B7795" s="56" t="s">
        <v>14437</v>
      </c>
      <c r="C7795" s="54" t="s">
        <v>14438</v>
      </c>
      <c r="D7795" t="str">
        <f>IFERROR(VLOOKUP(C7795,'5.2.5'!$G$2:$H$11754,2,0),"")</f>
        <v>Xã Hưng Trạch</v>
      </c>
      <c r="E7795" t="str">
        <f t="shared" si="354"/>
        <v/>
      </c>
      <c r="G7795" t="str">
        <f t="shared" si="355"/>
        <v>40709</v>
      </c>
      <c r="H7795" t="str">
        <f>VLOOKUP(G7795,$B$5:$C$724,2,0)</f>
        <v>Huyện Bố Trạch</v>
      </c>
      <c r="I7795" t="str">
        <f t="shared" si="356"/>
        <v>407</v>
      </c>
      <c r="J7795" t="str">
        <f>VLOOKUP(I7795,Tỉnh!$A$2:$B$64,2,0)</f>
        <v>Quảng Bình</v>
      </c>
    </row>
    <row r="7796" hidden="1" spans="1:10">
      <c r="A7796" s="38"/>
      <c r="B7796" s="56" t="s">
        <v>14439</v>
      </c>
      <c r="C7796" s="54" t="s">
        <v>14440</v>
      </c>
      <c r="D7796" t="str">
        <f>IFERROR(VLOOKUP(C7796,'5.2.5'!$G$2:$H$11754,2,0),"")</f>
        <v>Xã Đức Trạch</v>
      </c>
      <c r="E7796" t="str">
        <f t="shared" si="354"/>
        <v/>
      </c>
      <c r="G7796" t="str">
        <f t="shared" si="355"/>
        <v>40709</v>
      </c>
      <c r="H7796" t="str">
        <f>VLOOKUP(G7796,$B$5:$C$724,2,0)</f>
        <v>Huyện Bố Trạch</v>
      </c>
      <c r="I7796" t="str">
        <f t="shared" si="356"/>
        <v>407</v>
      </c>
      <c r="J7796" t="str">
        <f>VLOOKUP(I7796,Tỉnh!$A$2:$B$64,2,0)</f>
        <v>Quảng Bình</v>
      </c>
    </row>
    <row r="7797" hidden="1" spans="1:10">
      <c r="A7797" s="38"/>
      <c r="B7797" s="56" t="s">
        <v>14441</v>
      </c>
      <c r="C7797" s="54" t="s">
        <v>14442</v>
      </c>
      <c r="D7797" t="str">
        <f>IFERROR(VLOOKUP(C7797,'5.2.5'!$G$2:$H$11754,2,0),"")</f>
        <v>Xã Sơn Trạch (hết hiệu lực)</v>
      </c>
      <c r="E7797" t="str">
        <f t="shared" si="354"/>
        <v/>
      </c>
      <c r="G7797" t="str">
        <f t="shared" si="355"/>
        <v>40709</v>
      </c>
      <c r="H7797" t="str">
        <f>VLOOKUP(G7797,$B$5:$C$724,2,0)</f>
        <v>Huyện Bố Trạch</v>
      </c>
      <c r="I7797" t="str">
        <f t="shared" si="356"/>
        <v>407</v>
      </c>
      <c r="J7797" t="str">
        <f>VLOOKUP(I7797,Tỉnh!$A$2:$B$64,2,0)</f>
        <v>Quảng Bình</v>
      </c>
    </row>
    <row r="7798" hidden="1" spans="1:10">
      <c r="A7798" s="38"/>
      <c r="B7798" s="56" t="s">
        <v>14443</v>
      </c>
      <c r="C7798" s="54" t="s">
        <v>14444</v>
      </c>
      <c r="D7798" t="str">
        <f>IFERROR(VLOOKUP(C7798,'5.2.5'!$G$2:$H$11754,2,0),"")</f>
        <v>Xã Vạn Trạch</v>
      </c>
      <c r="E7798" t="str">
        <f t="shared" si="354"/>
        <v/>
      </c>
      <c r="G7798" t="str">
        <f t="shared" si="355"/>
        <v>40709</v>
      </c>
      <c r="H7798" t="str">
        <f>VLOOKUP(G7798,$B$5:$C$724,2,0)</f>
        <v>Huyện Bố Trạch</v>
      </c>
      <c r="I7798" t="str">
        <f t="shared" si="356"/>
        <v>407</v>
      </c>
      <c r="J7798" t="str">
        <f>VLOOKUP(I7798,Tỉnh!$A$2:$B$64,2,0)</f>
        <v>Quảng Bình</v>
      </c>
    </row>
    <row r="7799" hidden="1" spans="1:10">
      <c r="A7799" s="38"/>
      <c r="B7799" s="56" t="s">
        <v>14445</v>
      </c>
      <c r="C7799" s="54" t="s">
        <v>14446</v>
      </c>
      <c r="D7799" t="str">
        <f>IFERROR(VLOOKUP(C7799,'5.2.5'!$G$2:$H$11754,2,0),"")</f>
        <v>Xã Trung Trạch</v>
      </c>
      <c r="E7799" t="str">
        <f t="shared" si="354"/>
        <v/>
      </c>
      <c r="G7799" t="str">
        <f t="shared" si="355"/>
        <v>40709</v>
      </c>
      <c r="H7799" t="str">
        <f>VLOOKUP(G7799,$B$5:$C$724,2,0)</f>
        <v>Huyện Bố Trạch</v>
      </c>
      <c r="I7799" t="str">
        <f t="shared" si="356"/>
        <v>407</v>
      </c>
      <c r="J7799" t="str">
        <f>VLOOKUP(I7799,Tỉnh!$A$2:$B$64,2,0)</f>
        <v>Quảng Bình</v>
      </c>
    </row>
    <row r="7800" hidden="1" spans="1:10">
      <c r="A7800" s="38"/>
      <c r="B7800" s="56" t="s">
        <v>14447</v>
      </c>
      <c r="C7800" s="54" t="s">
        <v>14448</v>
      </c>
      <c r="D7800" t="str">
        <f>IFERROR(VLOOKUP(C7800,'5.2.5'!$G$2:$H$11754,2,0),"")</f>
        <v>Xã Tây Trạch</v>
      </c>
      <c r="E7800" t="str">
        <f t="shared" si="354"/>
        <v/>
      </c>
      <c r="G7800" t="str">
        <f t="shared" si="355"/>
        <v>40709</v>
      </c>
      <c r="H7800" t="str">
        <f>VLOOKUP(G7800,$B$5:$C$724,2,0)</f>
        <v>Huyện Bố Trạch</v>
      </c>
      <c r="I7800" t="str">
        <f t="shared" si="356"/>
        <v>407</v>
      </c>
      <c r="J7800" t="str">
        <f>VLOOKUP(I7800,Tỉnh!$A$2:$B$64,2,0)</f>
        <v>Quảng Bình</v>
      </c>
    </row>
    <row r="7801" hidden="1" spans="1:10">
      <c r="A7801" s="38"/>
      <c r="B7801" s="56" t="s">
        <v>14449</v>
      </c>
      <c r="C7801" s="54" t="s">
        <v>14450</v>
      </c>
      <c r="D7801" t="str">
        <f>IFERROR(VLOOKUP(C7801,'5.2.5'!$G$2:$H$11754,2,0),"")</f>
        <v>Xã Đại Trạch</v>
      </c>
      <c r="E7801" t="str">
        <f t="shared" si="354"/>
        <v/>
      </c>
      <c r="G7801" t="str">
        <f t="shared" si="355"/>
        <v>40709</v>
      </c>
      <c r="H7801" t="str">
        <f>VLOOKUP(G7801,$B$5:$C$724,2,0)</f>
        <v>Huyện Bố Trạch</v>
      </c>
      <c r="I7801" t="str">
        <f t="shared" si="356"/>
        <v>407</v>
      </c>
      <c r="J7801" t="str">
        <f>VLOOKUP(I7801,Tỉnh!$A$2:$B$64,2,0)</f>
        <v>Quảng Bình</v>
      </c>
    </row>
    <row r="7802" hidden="1" spans="1:10">
      <c r="A7802" s="38"/>
      <c r="B7802" s="56" t="s">
        <v>14451</v>
      </c>
      <c r="C7802" s="54" t="s">
        <v>14452</v>
      </c>
      <c r="D7802" t="str">
        <f>IFERROR(VLOOKUP(C7802,'5.2.5'!$G$2:$H$11754,2,0),"")</f>
        <v>Xã Nhân Trạch</v>
      </c>
      <c r="E7802" t="str">
        <f t="shared" si="354"/>
        <v/>
      </c>
      <c r="G7802" t="str">
        <f t="shared" si="355"/>
        <v>40709</v>
      </c>
      <c r="H7802" t="str">
        <f>VLOOKUP(G7802,$B$5:$C$724,2,0)</f>
        <v>Huyện Bố Trạch</v>
      </c>
      <c r="I7802" t="str">
        <f t="shared" si="356"/>
        <v>407</v>
      </c>
      <c r="J7802" t="str">
        <f>VLOOKUP(I7802,Tỉnh!$A$2:$B$64,2,0)</f>
        <v>Quảng Bình</v>
      </c>
    </row>
    <row r="7803" hidden="1" spans="1:10">
      <c r="A7803" s="38"/>
      <c r="B7803" s="56" t="s">
        <v>14453</v>
      </c>
      <c r="C7803" s="54" t="s">
        <v>14454</v>
      </c>
      <c r="D7803" t="str">
        <f>IFERROR(VLOOKUP(C7803,'5.2.5'!$G$2:$H$11754,2,0),"")</f>
        <v>Xã Tân Trạch</v>
      </c>
      <c r="E7803" t="str">
        <f t="shared" si="354"/>
        <v/>
      </c>
      <c r="G7803" t="str">
        <f t="shared" si="355"/>
        <v>40709</v>
      </c>
      <c r="H7803" t="str">
        <f>VLOOKUP(G7803,$B$5:$C$724,2,0)</f>
        <v>Huyện Bố Trạch</v>
      </c>
      <c r="I7803" t="str">
        <f t="shared" si="356"/>
        <v>407</v>
      </c>
      <c r="J7803" t="str">
        <f>VLOOKUP(I7803,Tỉnh!$A$2:$B$64,2,0)</f>
        <v>Quảng Bình</v>
      </c>
    </row>
    <row r="7804" hidden="1" spans="1:10">
      <c r="A7804" s="38"/>
      <c r="B7804" s="57" t="s">
        <v>14455</v>
      </c>
      <c r="C7804" s="54" t="s">
        <v>14456</v>
      </c>
      <c r="D7804" t="str">
        <f>IFERROR(VLOOKUP(C7804,'5.2.5'!$G$2:$H$11754,2,0),"")</f>
        <v>Xã Lý Trạch (hết hiệu lực)</v>
      </c>
      <c r="E7804" t="str">
        <f t="shared" si="354"/>
        <v/>
      </c>
      <c r="G7804" t="str">
        <f t="shared" si="355"/>
        <v>40709</v>
      </c>
      <c r="H7804" t="str">
        <f>VLOOKUP(G7804,$B$5:$C$724,2,0)</f>
        <v>Huyện Bố Trạch</v>
      </c>
      <c r="I7804" t="str">
        <f t="shared" si="356"/>
        <v>407</v>
      </c>
      <c r="J7804" t="str">
        <f>VLOOKUP(I7804,Tỉnh!$A$2:$B$64,2,0)</f>
        <v>Quảng Bình</v>
      </c>
    </row>
    <row r="7805" hidden="1" spans="1:10">
      <c r="A7805" s="38"/>
      <c r="B7805" s="56" t="s">
        <v>14457</v>
      </c>
      <c r="C7805" s="54" t="s">
        <v>14458</v>
      </c>
      <c r="D7805" t="str">
        <f>IFERROR(VLOOKUP(C7805,'5.2.5'!$G$2:$H$11754,2,0),"")</f>
        <v>Thị trấn Hoàn Lão</v>
      </c>
      <c r="E7805" t="str">
        <f t="shared" si="354"/>
        <v/>
      </c>
      <c r="G7805" t="str">
        <f t="shared" si="355"/>
        <v>40709</v>
      </c>
      <c r="H7805" t="str">
        <f>VLOOKUP(G7805,$B$5:$C$724,2,0)</f>
        <v>Huyện Bố Trạch</v>
      </c>
      <c r="I7805" t="str">
        <f t="shared" si="356"/>
        <v>407</v>
      </c>
      <c r="J7805" t="str">
        <f>VLOOKUP(I7805,Tỉnh!$A$2:$B$64,2,0)</f>
        <v>Quảng Bình</v>
      </c>
    </row>
    <row r="7806" hidden="1" spans="1:10">
      <c r="A7806" s="38"/>
      <c r="B7806" s="56" t="s">
        <v>4797</v>
      </c>
      <c r="C7806" s="74" t="s">
        <v>14459</v>
      </c>
      <c r="D7806" t="str">
        <f>IFERROR(VLOOKUP(C7806,'5.2.5'!$G$2:$H$11754,2,0),"")</f>
        <v>Xã Hải Phú</v>
      </c>
      <c r="E7806" t="str">
        <f t="shared" si="354"/>
        <v/>
      </c>
      <c r="G7806" t="str">
        <f t="shared" si="355"/>
        <v>40709</v>
      </c>
      <c r="H7806" t="str">
        <f>VLOOKUP(G7806,$B$5:$C$724,2,0)</f>
        <v>Huyện Bố Trạch</v>
      </c>
      <c r="I7806" t="str">
        <f t="shared" si="356"/>
        <v>407</v>
      </c>
      <c r="J7806" t="str">
        <f>VLOOKUP(I7806,Tỉnh!$A$2:$B$64,2,0)</f>
        <v>Quảng Bình</v>
      </c>
    </row>
    <row r="7807" hidden="1" spans="1:10">
      <c r="A7807" s="38"/>
      <c r="B7807" s="56" t="s">
        <v>14460</v>
      </c>
      <c r="C7807" s="74" t="s">
        <v>14461</v>
      </c>
      <c r="D7807" t="str">
        <f>IFERROR(VLOOKUP(C7807,'5.2.5'!$G$2:$H$11754,2,0),"")</f>
        <v>Thị Trấn Phong Nha</v>
      </c>
      <c r="E7807" t="str">
        <f t="shared" si="354"/>
        <v/>
      </c>
      <c r="G7807" t="str">
        <f t="shared" si="355"/>
        <v>40709</v>
      </c>
      <c r="H7807" t="str">
        <f>VLOOKUP(G7807,$B$5:$C$724,2,0)</f>
        <v>Huyện Bố Trạch</v>
      </c>
      <c r="I7807" t="str">
        <f t="shared" si="356"/>
        <v>407</v>
      </c>
      <c r="J7807" t="str">
        <f>VLOOKUP(I7807,Tỉnh!$A$2:$B$64,2,0)</f>
        <v>Quảng Bình</v>
      </c>
    </row>
    <row r="7808" hidden="1" spans="1:10">
      <c r="A7808" s="38"/>
      <c r="B7808" s="56" t="s">
        <v>14462</v>
      </c>
      <c r="C7808" s="74" t="s">
        <v>14463</v>
      </c>
      <c r="D7808" t="str">
        <f>IFERROR(VLOOKUP(C7808,'5.2.5'!$G$2:$H$11754,2,0),"")</f>
        <v>Xã Hạ Mỹ</v>
      </c>
      <c r="E7808" t="str">
        <f t="shared" si="354"/>
        <v/>
      </c>
      <c r="G7808" t="str">
        <f t="shared" si="355"/>
        <v>40709</v>
      </c>
      <c r="H7808" t="str">
        <f>VLOOKUP(G7808,$B$5:$C$724,2,0)</f>
        <v>Huyện Bố Trạch</v>
      </c>
      <c r="I7808" t="str">
        <f t="shared" si="356"/>
        <v>407</v>
      </c>
      <c r="J7808" t="str">
        <f>VLOOKUP(I7808,Tỉnh!$A$2:$B$64,2,0)</f>
        <v>Quảng Bình</v>
      </c>
    </row>
    <row r="7809" hidden="1" spans="1:10">
      <c r="A7809" s="38"/>
      <c r="B7809" s="56" t="s">
        <v>14464</v>
      </c>
      <c r="C7809" s="74" t="s">
        <v>14465</v>
      </c>
      <c r="D7809" t="str">
        <f>IFERROR(VLOOKUP(C7809,'5.2.5'!$G$2:$H$11754,2,0),"")</f>
        <v>Xã Lý Nam</v>
      </c>
      <c r="E7809" t="str">
        <f t="shared" si="354"/>
        <v/>
      </c>
      <c r="G7809" t="str">
        <f t="shared" si="355"/>
        <v>40709</v>
      </c>
      <c r="H7809" t="str">
        <f>VLOOKUP(G7809,$B$5:$C$724,2,0)</f>
        <v>Huyện Bố Trạch</v>
      </c>
      <c r="I7809" t="str">
        <f t="shared" si="356"/>
        <v>407</v>
      </c>
      <c r="J7809" t="str">
        <f>VLOOKUP(I7809,Tỉnh!$A$2:$B$64,2,0)</f>
        <v>Quảng Bình</v>
      </c>
    </row>
    <row r="7810" hidden="1" spans="1:10">
      <c r="A7810" s="38"/>
      <c r="B7810" s="56" t="s">
        <v>14466</v>
      </c>
      <c r="C7810" s="54" t="s">
        <v>14467</v>
      </c>
      <c r="D7810" t="str">
        <f>IFERROR(VLOOKUP(C7810,'5.2.5'!$G$2:$H$11754,2,0),"")</f>
        <v>Xã Vĩnh Ninh</v>
      </c>
      <c r="E7810" t="str">
        <f t="shared" si="354"/>
        <v/>
      </c>
      <c r="G7810" t="str">
        <f t="shared" si="355"/>
        <v>40711</v>
      </c>
      <c r="H7810" t="str">
        <f>VLOOKUP(G7810,$B$5:$C$724,2,0)</f>
        <v>Huyện Quảng Ninh</v>
      </c>
      <c r="I7810" t="str">
        <f t="shared" si="356"/>
        <v>407</v>
      </c>
      <c r="J7810" t="str">
        <f>VLOOKUP(I7810,Tỉnh!$A$2:$B$64,2,0)</f>
        <v>Quảng Bình</v>
      </c>
    </row>
    <row r="7811" hidden="1" spans="1:10">
      <c r="A7811" s="38"/>
      <c r="B7811" s="56" t="s">
        <v>4301</v>
      </c>
      <c r="C7811" s="54" t="s">
        <v>14468</v>
      </c>
      <c r="D7811" t="str">
        <f>IFERROR(VLOOKUP(C7811,'5.2.5'!$G$2:$H$11754,2,0),"")</f>
        <v>Xã An Ninh</v>
      </c>
      <c r="E7811" t="str">
        <f t="shared" si="354"/>
        <v/>
      </c>
      <c r="G7811" t="str">
        <f t="shared" si="355"/>
        <v>40711</v>
      </c>
      <c r="H7811" t="str">
        <f>VLOOKUP(G7811,$B$5:$C$724,2,0)</f>
        <v>Huyện Quảng Ninh</v>
      </c>
      <c r="I7811" t="str">
        <f t="shared" si="356"/>
        <v>407</v>
      </c>
      <c r="J7811" t="str">
        <f>VLOOKUP(I7811,Tỉnh!$A$2:$B$64,2,0)</f>
        <v>Quảng Bình</v>
      </c>
    </row>
    <row r="7812" hidden="1" spans="1:10">
      <c r="A7812" s="38"/>
      <c r="B7812" s="57" t="s">
        <v>14469</v>
      </c>
      <c r="C7812" s="54" t="s">
        <v>14470</v>
      </c>
      <c r="D7812" t="str">
        <f>IFERROR(VLOOKUP(C7812,'5.2.5'!$G$2:$H$11754,2,0),"")</f>
        <v>Xã Lương Ninh (hết hiệu lực)</v>
      </c>
      <c r="E7812" t="str">
        <f t="shared" si="354"/>
        <v/>
      </c>
      <c r="G7812" t="str">
        <f t="shared" si="355"/>
        <v>40711</v>
      </c>
      <c r="H7812" t="str">
        <f>VLOOKUP(G7812,$B$5:$C$724,2,0)</f>
        <v>Huyện Quảng Ninh</v>
      </c>
      <c r="I7812" t="str">
        <f t="shared" si="356"/>
        <v>407</v>
      </c>
      <c r="J7812" t="str">
        <f>VLOOKUP(I7812,Tỉnh!$A$2:$B$64,2,0)</f>
        <v>Quảng Bình</v>
      </c>
    </row>
    <row r="7813" hidden="1" spans="1:10">
      <c r="A7813" s="38"/>
      <c r="B7813" s="56" t="s">
        <v>14471</v>
      </c>
      <c r="C7813" s="54" t="s">
        <v>14472</v>
      </c>
      <c r="D7813" t="str">
        <f>IFERROR(VLOOKUP(C7813,'5.2.5'!$G$2:$H$11754,2,0),"")</f>
        <v>Xã Hàm Ninh</v>
      </c>
      <c r="E7813" t="str">
        <f t="shared" si="354"/>
        <v/>
      </c>
      <c r="G7813" t="str">
        <f t="shared" si="355"/>
        <v>40711</v>
      </c>
      <c r="H7813" t="str">
        <f>VLOOKUP(G7813,$B$5:$C$724,2,0)</f>
        <v>Huyện Quảng Ninh</v>
      </c>
      <c r="I7813" t="str">
        <f t="shared" si="356"/>
        <v>407</v>
      </c>
      <c r="J7813" t="str">
        <f>VLOOKUP(I7813,Tỉnh!$A$2:$B$64,2,0)</f>
        <v>Quảng Bình</v>
      </c>
    </row>
    <row r="7814" hidden="1" spans="1:10">
      <c r="A7814" s="38"/>
      <c r="B7814" s="56" t="s">
        <v>14473</v>
      </c>
      <c r="C7814" s="54" t="s">
        <v>14474</v>
      </c>
      <c r="D7814" t="str">
        <f>IFERROR(VLOOKUP(C7814,'5.2.5'!$G$2:$H$11754,2,0),"")</f>
        <v>Xã Tân Ninh</v>
      </c>
      <c r="E7814" t="str">
        <f t="shared" si="354"/>
        <v/>
      </c>
      <c r="G7814" t="str">
        <f t="shared" si="355"/>
        <v>40711</v>
      </c>
      <c r="H7814" t="str">
        <f>VLOOKUP(G7814,$B$5:$C$724,2,0)</f>
        <v>Huyện Quảng Ninh</v>
      </c>
      <c r="I7814" t="str">
        <f t="shared" si="356"/>
        <v>407</v>
      </c>
      <c r="J7814" t="str">
        <f>VLOOKUP(I7814,Tỉnh!$A$2:$B$64,2,0)</f>
        <v>Quảng Bình</v>
      </c>
    </row>
    <row r="7815" hidden="1" spans="1:10">
      <c r="A7815" s="38"/>
      <c r="B7815" s="56" t="s">
        <v>14475</v>
      </c>
      <c r="C7815" s="54" t="s">
        <v>14476</v>
      </c>
      <c r="D7815" t="str">
        <f>IFERROR(VLOOKUP(C7815,'5.2.5'!$G$2:$H$11754,2,0),"")</f>
        <v>Thị trấn Quán Hàu</v>
      </c>
      <c r="E7815" t="str">
        <f t="shared" si="354"/>
        <v/>
      </c>
      <c r="G7815" t="str">
        <f t="shared" si="355"/>
        <v>40711</v>
      </c>
      <c r="H7815" t="str">
        <f>VLOOKUP(G7815,$B$5:$C$724,2,0)</f>
        <v>Huyện Quảng Ninh</v>
      </c>
      <c r="I7815" t="str">
        <f t="shared" si="356"/>
        <v>407</v>
      </c>
      <c r="J7815" t="str">
        <f>VLOOKUP(I7815,Tỉnh!$A$2:$B$64,2,0)</f>
        <v>Quảng Bình</v>
      </c>
    </row>
    <row r="7816" hidden="1" spans="1:10">
      <c r="A7816" s="38"/>
      <c r="B7816" s="56" t="s">
        <v>9524</v>
      </c>
      <c r="C7816" s="54" t="s">
        <v>14477</v>
      </c>
      <c r="D7816" t="str">
        <f>IFERROR(VLOOKUP(C7816,'5.2.5'!$G$2:$H$11754,2,0),"")</f>
        <v>Xã Trường Sơn</v>
      </c>
      <c r="E7816" t="str">
        <f t="shared" si="354"/>
        <v/>
      </c>
      <c r="G7816" t="str">
        <f t="shared" si="355"/>
        <v>40711</v>
      </c>
      <c r="H7816" t="str">
        <f>VLOOKUP(G7816,$B$5:$C$724,2,0)</f>
        <v>Huyện Quảng Ninh</v>
      </c>
      <c r="I7816" t="str">
        <f t="shared" si="356"/>
        <v>407</v>
      </c>
      <c r="J7816" t="str">
        <f>VLOOKUP(I7816,Tỉnh!$A$2:$B$64,2,0)</f>
        <v>Quảng Bình</v>
      </c>
    </row>
    <row r="7817" hidden="1" spans="1:10">
      <c r="A7817" s="38"/>
      <c r="B7817" s="56" t="s">
        <v>14478</v>
      </c>
      <c r="C7817" s="54" t="s">
        <v>14479</v>
      </c>
      <c r="D7817" t="str">
        <f>IFERROR(VLOOKUP(C7817,'5.2.5'!$G$2:$H$11754,2,0),"")</f>
        <v>Xã Võ Ninh</v>
      </c>
      <c r="E7817" t="str">
        <f t="shared" si="354"/>
        <v/>
      </c>
      <c r="G7817" t="str">
        <f t="shared" si="355"/>
        <v>40711</v>
      </c>
      <c r="H7817" t="str">
        <f>VLOOKUP(G7817,$B$5:$C$724,2,0)</f>
        <v>Huyện Quảng Ninh</v>
      </c>
      <c r="I7817" t="str">
        <f t="shared" si="356"/>
        <v>407</v>
      </c>
      <c r="J7817" t="str">
        <f>VLOOKUP(I7817,Tỉnh!$A$2:$B$64,2,0)</f>
        <v>Quảng Bình</v>
      </c>
    </row>
    <row r="7818" hidden="1" spans="1:10">
      <c r="A7818" s="38"/>
      <c r="B7818" s="56" t="s">
        <v>4801</v>
      </c>
      <c r="C7818" s="54" t="s">
        <v>14480</v>
      </c>
      <c r="D7818" t="str">
        <f>IFERROR(VLOOKUP(C7818,'5.2.5'!$G$2:$H$11754,2,0),"")</f>
        <v>Xã Hải Ninh</v>
      </c>
      <c r="E7818" t="str">
        <f t="shared" si="354"/>
        <v/>
      </c>
      <c r="G7818" t="str">
        <f t="shared" si="355"/>
        <v>40711</v>
      </c>
      <c r="H7818" t="str">
        <f>VLOOKUP(G7818,$B$5:$C$724,2,0)</f>
        <v>Huyện Quảng Ninh</v>
      </c>
      <c r="I7818" t="str">
        <f t="shared" si="356"/>
        <v>407</v>
      </c>
      <c r="J7818" t="str">
        <f>VLOOKUP(I7818,Tỉnh!$A$2:$B$64,2,0)</f>
        <v>Quảng Bình</v>
      </c>
    </row>
    <row r="7819" hidden="1" spans="1:10">
      <c r="A7819" s="38"/>
      <c r="B7819" s="56" t="s">
        <v>14481</v>
      </c>
      <c r="C7819" s="54" t="s">
        <v>14482</v>
      </c>
      <c r="D7819" t="str">
        <f>IFERROR(VLOOKUP(C7819,'5.2.5'!$G$2:$H$11754,2,0),"")</f>
        <v>Xã Duy Ninh</v>
      </c>
      <c r="E7819" t="str">
        <f t="shared" si="354"/>
        <v/>
      </c>
      <c r="G7819" t="str">
        <f t="shared" si="355"/>
        <v>40711</v>
      </c>
      <c r="H7819" t="str">
        <f>VLOOKUP(G7819,$B$5:$C$724,2,0)</f>
        <v>Huyện Quảng Ninh</v>
      </c>
      <c r="I7819" t="str">
        <f t="shared" si="356"/>
        <v>407</v>
      </c>
      <c r="J7819" t="str">
        <f>VLOOKUP(I7819,Tỉnh!$A$2:$B$64,2,0)</f>
        <v>Quảng Bình</v>
      </c>
    </row>
    <row r="7820" hidden="1" spans="1:10">
      <c r="A7820" s="38"/>
      <c r="B7820" s="56" t="s">
        <v>14483</v>
      </c>
      <c r="C7820" s="54" t="s">
        <v>14484</v>
      </c>
      <c r="D7820" t="str">
        <f>IFERROR(VLOOKUP(C7820,'5.2.5'!$G$2:$H$11754,2,0),"")</f>
        <v>Xã Gia Ninh</v>
      </c>
      <c r="E7820" t="str">
        <f t="shared" si="354"/>
        <v/>
      </c>
      <c r="G7820" t="str">
        <f t="shared" si="355"/>
        <v>40711</v>
      </c>
      <c r="H7820" t="str">
        <f>VLOOKUP(G7820,$B$5:$C$724,2,0)</f>
        <v>Huyện Quảng Ninh</v>
      </c>
      <c r="I7820" t="str">
        <f t="shared" si="356"/>
        <v>407</v>
      </c>
      <c r="J7820" t="str">
        <f>VLOOKUP(I7820,Tỉnh!$A$2:$B$64,2,0)</f>
        <v>Quảng Bình</v>
      </c>
    </row>
    <row r="7821" hidden="1" spans="1:10">
      <c r="A7821" s="38"/>
      <c r="B7821" s="56" t="s">
        <v>12259</v>
      </c>
      <c r="C7821" s="54" t="s">
        <v>14485</v>
      </c>
      <c r="D7821" t="str">
        <f>IFERROR(VLOOKUP(C7821,'5.2.5'!$G$2:$H$11754,2,0),"")</f>
        <v>Xã Trường Xuân</v>
      </c>
      <c r="E7821" t="str">
        <f t="shared" si="354"/>
        <v/>
      </c>
      <c r="G7821" t="str">
        <f t="shared" si="355"/>
        <v>40711</v>
      </c>
      <c r="H7821" t="str">
        <f>VLOOKUP(G7821,$B$5:$C$724,2,0)</f>
        <v>Huyện Quảng Ninh</v>
      </c>
      <c r="I7821" t="str">
        <f t="shared" si="356"/>
        <v>407</v>
      </c>
      <c r="J7821" t="str">
        <f>VLOOKUP(I7821,Tỉnh!$A$2:$B$64,2,0)</f>
        <v>Quảng Bình</v>
      </c>
    </row>
    <row r="7822" hidden="1" spans="1:10">
      <c r="A7822" s="38"/>
      <c r="B7822" s="56" t="s">
        <v>1773</v>
      </c>
      <c r="C7822" s="54" t="s">
        <v>14486</v>
      </c>
      <c r="D7822" t="str">
        <f>IFERROR(VLOOKUP(C7822,'5.2.5'!$G$2:$H$11754,2,0),"")</f>
        <v>Xã Hiền Ninh</v>
      </c>
      <c r="E7822" t="str">
        <f t="shared" si="354"/>
        <v/>
      </c>
      <c r="G7822" t="str">
        <f t="shared" si="355"/>
        <v>40711</v>
      </c>
      <c r="H7822" t="str">
        <f>VLOOKUP(G7822,$B$5:$C$724,2,0)</f>
        <v>Huyện Quảng Ninh</v>
      </c>
      <c r="I7822" t="str">
        <f t="shared" si="356"/>
        <v>407</v>
      </c>
      <c r="J7822" t="str">
        <f>VLOOKUP(I7822,Tỉnh!$A$2:$B$64,2,0)</f>
        <v>Quảng Bình</v>
      </c>
    </row>
    <row r="7823" hidden="1" spans="1:10">
      <c r="A7823" s="38"/>
      <c r="B7823" s="56" t="s">
        <v>4629</v>
      </c>
      <c r="C7823" s="54" t="s">
        <v>14487</v>
      </c>
      <c r="D7823" t="str">
        <f>IFERROR(VLOOKUP(C7823,'5.2.5'!$G$2:$H$11754,2,0),"")</f>
        <v>Xã Xuân Ninh</v>
      </c>
      <c r="E7823" t="str">
        <f t="shared" si="354"/>
        <v/>
      </c>
      <c r="G7823" t="str">
        <f t="shared" si="355"/>
        <v>40711</v>
      </c>
      <c r="H7823" t="str">
        <f>VLOOKUP(G7823,$B$5:$C$724,2,0)</f>
        <v>Huyện Quảng Ninh</v>
      </c>
      <c r="I7823" t="str">
        <f t="shared" si="356"/>
        <v>407</v>
      </c>
      <c r="J7823" t="str">
        <f>VLOOKUP(I7823,Tỉnh!$A$2:$B$64,2,0)</f>
        <v>Quảng Bình</v>
      </c>
    </row>
    <row r="7824" hidden="1" spans="1:10">
      <c r="A7824" s="38"/>
      <c r="B7824" s="56" t="s">
        <v>9869</v>
      </c>
      <c r="C7824" s="54" t="s">
        <v>14488</v>
      </c>
      <c r="D7824" t="str">
        <f>IFERROR(VLOOKUP(C7824,'5.2.5'!$G$2:$H$11754,2,0),"")</f>
        <v>Xã Vạn Ninh</v>
      </c>
      <c r="E7824" t="str">
        <f t="shared" si="354"/>
        <v/>
      </c>
      <c r="G7824" t="str">
        <f t="shared" si="355"/>
        <v>40711</v>
      </c>
      <c r="H7824" t="str">
        <f>VLOOKUP(G7824,$B$5:$C$724,2,0)</f>
        <v>Huyện Quảng Ninh</v>
      </c>
      <c r="I7824" t="str">
        <f t="shared" si="356"/>
        <v>407</v>
      </c>
      <c r="J7824" t="str">
        <f>VLOOKUP(I7824,Tỉnh!$A$2:$B$64,2,0)</f>
        <v>Quảng Bình</v>
      </c>
    </row>
    <row r="7825" hidden="1" spans="1:10">
      <c r="A7825" s="38"/>
      <c r="B7825" s="56" t="s">
        <v>14489</v>
      </c>
      <c r="C7825" s="54" t="s">
        <v>14490</v>
      </c>
      <c r="D7825" t="str">
        <f>IFERROR(VLOOKUP(C7825,'5.2.5'!$G$2:$H$11754,2,0),"")</f>
        <v>Xã Ngân Thủy</v>
      </c>
      <c r="E7825" t="str">
        <f t="shared" si="354"/>
        <v/>
      </c>
      <c r="G7825" t="str">
        <f t="shared" si="355"/>
        <v>40713</v>
      </c>
      <c r="H7825" t="str">
        <f>VLOOKUP(G7825,$B$5:$C$724,2,0)</f>
        <v>Huyện Lệ Thuỷ</v>
      </c>
      <c r="I7825" t="str">
        <f t="shared" si="356"/>
        <v>407</v>
      </c>
      <c r="J7825" t="str">
        <f>VLOOKUP(I7825,Tỉnh!$A$2:$B$64,2,0)</f>
        <v>Quảng Bình</v>
      </c>
    </row>
    <row r="7826" hidden="1" spans="1:10">
      <c r="A7826" s="38"/>
      <c r="B7826" s="56" t="s">
        <v>14491</v>
      </c>
      <c r="C7826" s="54" t="s">
        <v>14492</v>
      </c>
      <c r="D7826" t="str">
        <f>IFERROR(VLOOKUP(C7826,'5.2.5'!$G$2:$H$11754,2,0),"")</f>
        <v>Xã Ngư Thủy Nam (hết hiệu lực)</v>
      </c>
      <c r="E7826" t="str">
        <f t="shared" si="354"/>
        <v/>
      </c>
      <c r="G7826" t="str">
        <f t="shared" si="355"/>
        <v>40713</v>
      </c>
      <c r="H7826" t="str">
        <f>VLOOKUP(G7826,$B$5:$C$724,2,0)</f>
        <v>Huyện Lệ Thuỷ</v>
      </c>
      <c r="I7826" t="str">
        <f t="shared" si="356"/>
        <v>407</v>
      </c>
      <c r="J7826" t="str">
        <f>VLOOKUP(I7826,Tỉnh!$A$2:$B$64,2,0)</f>
        <v>Quảng Bình</v>
      </c>
    </row>
    <row r="7827" hidden="1" spans="1:10">
      <c r="A7827" s="38"/>
      <c r="B7827" s="56" t="s">
        <v>14493</v>
      </c>
      <c r="C7827" s="54" t="s">
        <v>14494</v>
      </c>
      <c r="D7827" t="str">
        <f>IFERROR(VLOOKUP(C7827,'5.2.5'!$G$2:$H$11754,2,0),"")</f>
        <v>Thị trấn NT Lệ Ninh</v>
      </c>
      <c r="E7827" t="str">
        <f t="shared" si="354"/>
        <v/>
      </c>
      <c r="G7827" t="str">
        <f t="shared" si="355"/>
        <v>40713</v>
      </c>
      <c r="H7827" t="str">
        <f>VLOOKUP(G7827,$B$5:$C$724,2,0)</f>
        <v>Huyện Lệ Thuỷ</v>
      </c>
      <c r="I7827" t="str">
        <f t="shared" si="356"/>
        <v>407</v>
      </c>
      <c r="J7827" t="str">
        <f>VLOOKUP(I7827,Tỉnh!$A$2:$B$64,2,0)</f>
        <v>Quảng Bình</v>
      </c>
    </row>
    <row r="7828" hidden="1" spans="1:10">
      <c r="A7828" s="38"/>
      <c r="B7828" s="56" t="s">
        <v>14495</v>
      </c>
      <c r="C7828" s="54" t="s">
        <v>14496</v>
      </c>
      <c r="D7828" t="str">
        <f>IFERROR(VLOOKUP(C7828,'5.2.5'!$G$2:$H$11754,2,0),"")</f>
        <v>Xã An Thủy</v>
      </c>
      <c r="E7828" t="str">
        <f t="shared" si="354"/>
        <v/>
      </c>
      <c r="G7828" t="str">
        <f t="shared" si="355"/>
        <v>40713</v>
      </c>
      <c r="H7828" t="str">
        <f>VLOOKUP(G7828,$B$5:$C$724,2,0)</f>
        <v>Huyện Lệ Thuỷ</v>
      </c>
      <c r="I7828" t="str">
        <f t="shared" si="356"/>
        <v>407</v>
      </c>
      <c r="J7828" t="str">
        <f>VLOOKUP(I7828,Tỉnh!$A$2:$B$64,2,0)</f>
        <v>Quảng Bình</v>
      </c>
    </row>
    <row r="7829" hidden="1" spans="1:10">
      <c r="A7829" s="38"/>
      <c r="B7829" s="56" t="s">
        <v>8885</v>
      </c>
      <c r="C7829" s="54" t="s">
        <v>14497</v>
      </c>
      <c r="D7829" t="str">
        <f>IFERROR(VLOOKUP(C7829,'5.2.5'!$G$2:$H$11754,2,0),"")</f>
        <v>Xã Sơn Thủy</v>
      </c>
      <c r="E7829" t="str">
        <f t="shared" si="354"/>
        <v/>
      </c>
      <c r="G7829" t="str">
        <f t="shared" si="355"/>
        <v>40713</v>
      </c>
      <c r="H7829" t="str">
        <f>VLOOKUP(G7829,$B$5:$C$724,2,0)</f>
        <v>Huyện Lệ Thuỷ</v>
      </c>
      <c r="I7829" t="str">
        <f t="shared" si="356"/>
        <v>407</v>
      </c>
      <c r="J7829" t="str">
        <f>VLOOKUP(I7829,Tỉnh!$A$2:$B$64,2,0)</f>
        <v>Quảng Bình</v>
      </c>
    </row>
    <row r="7830" hidden="1" spans="1:10">
      <c r="A7830" s="38"/>
      <c r="B7830" s="56" t="s">
        <v>14498</v>
      </c>
      <c r="C7830" s="54" t="s">
        <v>14499</v>
      </c>
      <c r="D7830" t="str">
        <f>IFERROR(VLOOKUP(C7830,'5.2.5'!$G$2:$H$11754,2,0),"")</f>
        <v>Xã Dương Thủy</v>
      </c>
      <c r="E7830" t="str">
        <f t="shared" si="354"/>
        <v/>
      </c>
      <c r="G7830" t="str">
        <f t="shared" si="355"/>
        <v>40713</v>
      </c>
      <c r="H7830" t="str">
        <f>VLOOKUP(G7830,$B$5:$C$724,2,0)</f>
        <v>Huyện Lệ Thuỷ</v>
      </c>
      <c r="I7830" t="str">
        <f t="shared" si="356"/>
        <v>407</v>
      </c>
      <c r="J7830" t="str">
        <f>VLOOKUP(I7830,Tỉnh!$A$2:$B$64,2,0)</f>
        <v>Quảng Bình</v>
      </c>
    </row>
    <row r="7831" hidden="1" spans="1:10">
      <c r="A7831" s="38"/>
      <c r="B7831" s="56" t="s">
        <v>14500</v>
      </c>
      <c r="C7831" s="54" t="s">
        <v>14501</v>
      </c>
      <c r="D7831" t="str">
        <f>IFERROR(VLOOKUP(C7831,'5.2.5'!$G$2:$H$11754,2,0),"")</f>
        <v>Xã Mỹ Thủy</v>
      </c>
      <c r="E7831" t="str">
        <f t="shared" si="354"/>
        <v/>
      </c>
      <c r="G7831" t="str">
        <f t="shared" si="355"/>
        <v>40713</v>
      </c>
      <c r="H7831" t="str">
        <f>VLOOKUP(G7831,$B$5:$C$724,2,0)</f>
        <v>Huyện Lệ Thuỷ</v>
      </c>
      <c r="I7831" t="str">
        <f t="shared" si="356"/>
        <v>407</v>
      </c>
      <c r="J7831" t="str">
        <f>VLOOKUP(I7831,Tỉnh!$A$2:$B$64,2,0)</f>
        <v>Quảng Bình</v>
      </c>
    </row>
    <row r="7832" hidden="1" spans="1:10">
      <c r="A7832" s="38"/>
      <c r="B7832" s="56" t="s">
        <v>14502</v>
      </c>
      <c r="C7832" s="54" t="s">
        <v>14503</v>
      </c>
      <c r="D7832" t="str">
        <f>IFERROR(VLOOKUP(C7832,'5.2.5'!$G$2:$H$11754,2,0),"")</f>
        <v>Xã Sen Thủy</v>
      </c>
      <c r="E7832" t="str">
        <f t="shared" si="354"/>
        <v/>
      </c>
      <c r="G7832" t="str">
        <f t="shared" si="355"/>
        <v>40713</v>
      </c>
      <c r="H7832" t="str">
        <f>VLOOKUP(G7832,$B$5:$C$724,2,0)</f>
        <v>Huyện Lệ Thuỷ</v>
      </c>
      <c r="I7832" t="str">
        <f t="shared" si="356"/>
        <v>407</v>
      </c>
      <c r="J7832" t="str">
        <f>VLOOKUP(I7832,Tỉnh!$A$2:$B$64,2,0)</f>
        <v>Quảng Bình</v>
      </c>
    </row>
    <row r="7833" hidden="1" spans="1:10">
      <c r="A7833" s="38"/>
      <c r="B7833" s="56" t="s">
        <v>14504</v>
      </c>
      <c r="C7833" s="54" t="s">
        <v>14505</v>
      </c>
      <c r="D7833" t="str">
        <f>IFERROR(VLOOKUP(C7833,'5.2.5'!$G$2:$H$11754,2,0),"")</f>
        <v>Xã Văn Thủy (hết hiệu lực)</v>
      </c>
      <c r="E7833" t="str">
        <f t="shared" si="354"/>
        <v/>
      </c>
      <c r="G7833" t="str">
        <f t="shared" si="355"/>
        <v>40713</v>
      </c>
      <c r="H7833" t="str">
        <f>VLOOKUP(G7833,$B$5:$C$724,2,0)</f>
        <v>Huyện Lệ Thuỷ</v>
      </c>
      <c r="I7833" t="str">
        <f t="shared" si="356"/>
        <v>407</v>
      </c>
      <c r="J7833" t="str">
        <f>VLOOKUP(I7833,Tỉnh!$A$2:$B$64,2,0)</f>
        <v>Quảng Bình</v>
      </c>
    </row>
    <row r="7834" hidden="1" spans="1:10">
      <c r="A7834" s="38"/>
      <c r="B7834" s="56" t="s">
        <v>14506</v>
      </c>
      <c r="C7834" s="54" t="s">
        <v>14507</v>
      </c>
      <c r="D7834" t="str">
        <f>IFERROR(VLOOKUP(C7834,'5.2.5'!$G$2:$H$11754,2,0),"")</f>
        <v>Thị trấn Kiến Giang</v>
      </c>
      <c r="E7834" t="str">
        <f t="shared" si="354"/>
        <v/>
      </c>
      <c r="G7834" t="str">
        <f t="shared" si="355"/>
        <v>40713</v>
      </c>
      <c r="H7834" t="str">
        <f>VLOOKUP(G7834,$B$5:$C$724,2,0)</f>
        <v>Huyện Lệ Thuỷ</v>
      </c>
      <c r="I7834" t="str">
        <f t="shared" si="356"/>
        <v>407</v>
      </c>
      <c r="J7834" t="str">
        <f>VLOOKUP(I7834,Tỉnh!$A$2:$B$64,2,0)</f>
        <v>Quảng Bình</v>
      </c>
    </row>
    <row r="7835" hidden="1" spans="1:10">
      <c r="A7835" s="38"/>
      <c r="B7835" s="56" t="s">
        <v>14508</v>
      </c>
      <c r="C7835" s="54" t="s">
        <v>14509</v>
      </c>
      <c r="D7835" t="str">
        <f>IFERROR(VLOOKUP(C7835,'5.2.5'!$G$2:$H$11754,2,0),"")</f>
        <v>Xã Hồng Thủy</v>
      </c>
      <c r="E7835" t="str">
        <f t="shared" ref="E7835:E7898" si="357">IF(D7835=B7835,"",B7835)</f>
        <v/>
      </c>
      <c r="G7835" t="str">
        <f t="shared" ref="G7835:G7898" si="358">LEFT(C7835,5)</f>
        <v>40713</v>
      </c>
      <c r="H7835" t="str">
        <f>VLOOKUP(G7835,$B$5:$C$724,2,0)</f>
        <v>Huyện Lệ Thuỷ</v>
      </c>
      <c r="I7835" t="str">
        <f t="shared" ref="I7835:I7898" si="359">LEFT(C7835,3)</f>
        <v>407</v>
      </c>
      <c r="J7835" t="str">
        <f>VLOOKUP(I7835,Tỉnh!$A$2:$B$64,2,0)</f>
        <v>Quảng Bình</v>
      </c>
    </row>
    <row r="7836" hidden="1" spans="1:10">
      <c r="A7836" s="38"/>
      <c r="B7836" s="56" t="s">
        <v>14510</v>
      </c>
      <c r="C7836" s="54" t="s">
        <v>14511</v>
      </c>
      <c r="D7836" t="str">
        <f>IFERROR(VLOOKUP(C7836,'5.2.5'!$G$2:$H$11754,2,0),"")</f>
        <v>Xã Ngư Thuỷ Bắc</v>
      </c>
      <c r="E7836" t="str">
        <f t="shared" si="357"/>
        <v/>
      </c>
      <c r="G7836" t="str">
        <f t="shared" si="358"/>
        <v>40713</v>
      </c>
      <c r="H7836" t="str">
        <f>VLOOKUP(G7836,$B$5:$C$724,2,0)</f>
        <v>Huyện Lệ Thuỷ</v>
      </c>
      <c r="I7836" t="str">
        <f t="shared" si="359"/>
        <v>407</v>
      </c>
      <c r="J7836" t="str">
        <f>VLOOKUP(I7836,Tỉnh!$A$2:$B$64,2,0)</f>
        <v>Quảng Bình</v>
      </c>
    </row>
    <row r="7837" hidden="1" spans="1:10">
      <c r="A7837" s="38"/>
      <c r="B7837" s="56" t="s">
        <v>14512</v>
      </c>
      <c r="C7837" s="54" t="s">
        <v>14513</v>
      </c>
      <c r="D7837" t="str">
        <f>IFERROR(VLOOKUP(C7837,'5.2.5'!$G$2:$H$11754,2,0),"")</f>
        <v>Xã Hoa Thủy</v>
      </c>
      <c r="E7837" t="str">
        <f t="shared" si="357"/>
        <v/>
      </c>
      <c r="G7837" t="str">
        <f t="shared" si="358"/>
        <v>40713</v>
      </c>
      <c r="H7837" t="str">
        <f>VLOOKUP(G7837,$B$5:$C$724,2,0)</f>
        <v>Huyện Lệ Thuỷ</v>
      </c>
      <c r="I7837" t="str">
        <f t="shared" si="359"/>
        <v>407</v>
      </c>
      <c r="J7837" t="str">
        <f>VLOOKUP(I7837,Tỉnh!$A$2:$B$64,2,0)</f>
        <v>Quảng Bình</v>
      </c>
    </row>
    <row r="7838" hidden="1" spans="1:10">
      <c r="A7838" s="38"/>
      <c r="B7838" s="56" t="s">
        <v>4263</v>
      </c>
      <c r="C7838" s="54" t="s">
        <v>14514</v>
      </c>
      <c r="D7838" t="str">
        <f>IFERROR(VLOOKUP(C7838,'5.2.5'!$G$2:$H$11754,2,0),"")</f>
        <v>Xã Thanh Thủy</v>
      </c>
      <c r="E7838" t="str">
        <f t="shared" si="357"/>
        <v/>
      </c>
      <c r="G7838" t="str">
        <f t="shared" si="358"/>
        <v>40713</v>
      </c>
      <c r="H7838" t="str">
        <f>VLOOKUP(G7838,$B$5:$C$724,2,0)</f>
        <v>Huyện Lệ Thuỷ</v>
      </c>
      <c r="I7838" t="str">
        <f t="shared" si="359"/>
        <v>407</v>
      </c>
      <c r="J7838" t="str">
        <f>VLOOKUP(I7838,Tỉnh!$A$2:$B$64,2,0)</f>
        <v>Quảng Bình</v>
      </c>
    </row>
    <row r="7839" hidden="1" spans="1:10">
      <c r="A7839" s="38"/>
      <c r="B7839" s="56" t="s">
        <v>14515</v>
      </c>
      <c r="C7839" s="54" t="s">
        <v>14516</v>
      </c>
      <c r="D7839" t="str">
        <f>IFERROR(VLOOKUP(C7839,'5.2.5'!$G$2:$H$11754,2,0),"")</f>
        <v>Xã Phong Thủy</v>
      </c>
      <c r="E7839" t="str">
        <f t="shared" si="357"/>
        <v/>
      </c>
      <c r="G7839" t="str">
        <f t="shared" si="358"/>
        <v>40713</v>
      </c>
      <c r="H7839" t="str">
        <f>VLOOKUP(G7839,$B$5:$C$724,2,0)</f>
        <v>Huyện Lệ Thuỷ</v>
      </c>
      <c r="I7839" t="str">
        <f t="shared" si="359"/>
        <v>407</v>
      </c>
      <c r="J7839" t="str">
        <f>VLOOKUP(I7839,Tỉnh!$A$2:$B$64,2,0)</f>
        <v>Quảng Bình</v>
      </c>
    </row>
    <row r="7840" hidden="1" spans="1:10">
      <c r="A7840" s="38"/>
      <c r="B7840" s="56" t="s">
        <v>14517</v>
      </c>
      <c r="C7840" s="54" t="s">
        <v>14518</v>
      </c>
      <c r="D7840" t="str">
        <f>IFERROR(VLOOKUP(C7840,'5.2.5'!$G$2:$H$11754,2,0),"")</f>
        <v>Xã Cam Thủy</v>
      </c>
      <c r="E7840" t="str">
        <f t="shared" si="357"/>
        <v/>
      </c>
      <c r="G7840" t="str">
        <f t="shared" si="358"/>
        <v>40713</v>
      </c>
      <c r="H7840" t="str">
        <f>VLOOKUP(G7840,$B$5:$C$724,2,0)</f>
        <v>Huyện Lệ Thuỷ</v>
      </c>
      <c r="I7840" t="str">
        <f t="shared" si="359"/>
        <v>407</v>
      </c>
      <c r="J7840" t="str">
        <f>VLOOKUP(I7840,Tỉnh!$A$2:$B$64,2,0)</f>
        <v>Quảng Bình</v>
      </c>
    </row>
    <row r="7841" hidden="1" spans="1:10">
      <c r="A7841" s="38"/>
      <c r="B7841" s="56" t="s">
        <v>14519</v>
      </c>
      <c r="C7841" s="54" t="s">
        <v>14520</v>
      </c>
      <c r="D7841" t="str">
        <f>IFERROR(VLOOKUP(C7841,'5.2.5'!$G$2:$H$11754,2,0),"")</f>
        <v>Xã Lộc Thủy</v>
      </c>
      <c r="E7841" t="str">
        <f t="shared" si="357"/>
        <v/>
      </c>
      <c r="G7841" t="str">
        <f t="shared" si="358"/>
        <v>40713</v>
      </c>
      <c r="H7841" t="str">
        <f>VLOOKUP(G7841,$B$5:$C$724,2,0)</f>
        <v>Huyện Lệ Thuỷ</v>
      </c>
      <c r="I7841" t="str">
        <f t="shared" si="359"/>
        <v>407</v>
      </c>
      <c r="J7841" t="str">
        <f>VLOOKUP(I7841,Tỉnh!$A$2:$B$64,2,0)</f>
        <v>Quảng Bình</v>
      </c>
    </row>
    <row r="7842" hidden="1" spans="1:10">
      <c r="A7842" s="38"/>
      <c r="B7842" s="56" t="s">
        <v>14521</v>
      </c>
      <c r="C7842" s="54" t="s">
        <v>14522</v>
      </c>
      <c r="D7842" t="str">
        <f>IFERROR(VLOOKUP(C7842,'5.2.5'!$G$2:$H$11754,2,0),"")</f>
        <v>Xã Ngư Thuỷ Trung (hết hiệu lực)</v>
      </c>
      <c r="E7842" t="str">
        <f t="shared" si="357"/>
        <v/>
      </c>
      <c r="G7842" t="str">
        <f t="shared" si="358"/>
        <v>40713</v>
      </c>
      <c r="H7842" t="str">
        <f>VLOOKUP(G7842,$B$5:$C$724,2,0)</f>
        <v>Huyện Lệ Thuỷ</v>
      </c>
      <c r="I7842" t="str">
        <f t="shared" si="359"/>
        <v>407</v>
      </c>
      <c r="J7842" t="str">
        <f>VLOOKUP(I7842,Tỉnh!$A$2:$B$64,2,0)</f>
        <v>Quảng Bình</v>
      </c>
    </row>
    <row r="7843" hidden="1" spans="1:10">
      <c r="A7843" s="38"/>
      <c r="B7843" s="56" t="s">
        <v>14523</v>
      </c>
      <c r="C7843" s="54" t="s">
        <v>14524</v>
      </c>
      <c r="D7843" t="str">
        <f>IFERROR(VLOOKUP(C7843,'5.2.5'!$G$2:$H$11754,2,0),"")</f>
        <v>Xã Liên Thủy</v>
      </c>
      <c r="E7843" t="str">
        <f t="shared" si="357"/>
        <v/>
      </c>
      <c r="G7843" t="str">
        <f t="shared" si="358"/>
        <v>40713</v>
      </c>
      <c r="H7843" t="str">
        <f>VLOOKUP(G7843,$B$5:$C$724,2,0)</f>
        <v>Huyện Lệ Thuỷ</v>
      </c>
      <c r="I7843" t="str">
        <f t="shared" si="359"/>
        <v>407</v>
      </c>
      <c r="J7843" t="str">
        <f>VLOOKUP(I7843,Tỉnh!$A$2:$B$64,2,0)</f>
        <v>Quảng Bình</v>
      </c>
    </row>
    <row r="7844" hidden="1" spans="1:10">
      <c r="A7844" s="38"/>
      <c r="B7844" s="56" t="s">
        <v>14525</v>
      </c>
      <c r="C7844" s="54" t="s">
        <v>14526</v>
      </c>
      <c r="D7844" t="str">
        <f>IFERROR(VLOOKUP(C7844,'5.2.5'!$G$2:$H$11754,2,0),"")</f>
        <v>Xã Hưng Thủy</v>
      </c>
      <c r="E7844" t="str">
        <f t="shared" si="357"/>
        <v/>
      </c>
      <c r="G7844" t="str">
        <f t="shared" si="358"/>
        <v>40713</v>
      </c>
      <c r="H7844" t="str">
        <f>VLOOKUP(G7844,$B$5:$C$724,2,0)</f>
        <v>Huyện Lệ Thuỷ</v>
      </c>
      <c r="I7844" t="str">
        <f t="shared" si="359"/>
        <v>407</v>
      </c>
      <c r="J7844" t="str">
        <f>VLOOKUP(I7844,Tỉnh!$A$2:$B$64,2,0)</f>
        <v>Quảng Bình</v>
      </c>
    </row>
    <row r="7845" hidden="1" spans="1:10">
      <c r="A7845" s="38"/>
      <c r="B7845" s="56" t="s">
        <v>14527</v>
      </c>
      <c r="C7845" s="54" t="s">
        <v>14528</v>
      </c>
      <c r="D7845" t="str">
        <f>IFERROR(VLOOKUP(C7845,'5.2.5'!$G$2:$H$11754,2,0),"")</f>
        <v>Xã Tân Thủy</v>
      </c>
      <c r="E7845" t="str">
        <f t="shared" si="357"/>
        <v/>
      </c>
      <c r="G7845" t="str">
        <f t="shared" si="358"/>
        <v>40713</v>
      </c>
      <c r="H7845" t="str">
        <f>VLOOKUP(G7845,$B$5:$C$724,2,0)</f>
        <v>Huyện Lệ Thuỷ</v>
      </c>
      <c r="I7845" t="str">
        <f t="shared" si="359"/>
        <v>407</v>
      </c>
      <c r="J7845" t="str">
        <f>VLOOKUP(I7845,Tỉnh!$A$2:$B$64,2,0)</f>
        <v>Quảng Bình</v>
      </c>
    </row>
    <row r="7846" hidden="1" spans="1:10">
      <c r="A7846" s="38"/>
      <c r="B7846" s="56" t="s">
        <v>14529</v>
      </c>
      <c r="C7846" s="54" t="s">
        <v>14530</v>
      </c>
      <c r="D7846" t="str">
        <f>IFERROR(VLOOKUP(C7846,'5.2.5'!$G$2:$H$11754,2,0),"")</f>
        <v>Xã Phú Thủy</v>
      </c>
      <c r="E7846" t="str">
        <f t="shared" si="357"/>
        <v/>
      </c>
      <c r="G7846" t="str">
        <f t="shared" si="358"/>
        <v>40713</v>
      </c>
      <c r="H7846" t="str">
        <f>VLOOKUP(G7846,$B$5:$C$724,2,0)</f>
        <v>Huyện Lệ Thuỷ</v>
      </c>
      <c r="I7846" t="str">
        <f t="shared" si="359"/>
        <v>407</v>
      </c>
      <c r="J7846" t="str">
        <f>VLOOKUP(I7846,Tỉnh!$A$2:$B$64,2,0)</f>
        <v>Quảng Bình</v>
      </c>
    </row>
    <row r="7847" hidden="1" spans="1:10">
      <c r="A7847" s="38"/>
      <c r="B7847" s="56" t="s">
        <v>8726</v>
      </c>
      <c r="C7847" s="54" t="s">
        <v>14531</v>
      </c>
      <c r="D7847" t="str">
        <f>IFERROR(VLOOKUP(C7847,'5.2.5'!$G$2:$H$11754,2,0),"")</f>
        <v>Xã Xuân Thủy</v>
      </c>
      <c r="E7847" t="str">
        <f t="shared" si="357"/>
        <v/>
      </c>
      <c r="G7847" t="str">
        <f t="shared" si="358"/>
        <v>40713</v>
      </c>
      <c r="H7847" t="str">
        <f>VLOOKUP(G7847,$B$5:$C$724,2,0)</f>
        <v>Huyện Lệ Thuỷ</v>
      </c>
      <c r="I7847" t="str">
        <f t="shared" si="359"/>
        <v>407</v>
      </c>
      <c r="J7847" t="str">
        <f>VLOOKUP(I7847,Tỉnh!$A$2:$B$64,2,0)</f>
        <v>Quảng Bình</v>
      </c>
    </row>
    <row r="7848" hidden="1" spans="1:10">
      <c r="A7848" s="38"/>
      <c r="B7848" s="56" t="s">
        <v>14532</v>
      </c>
      <c r="C7848" s="54" t="s">
        <v>14533</v>
      </c>
      <c r="D7848" t="str">
        <f>IFERROR(VLOOKUP(C7848,'5.2.5'!$G$2:$H$11754,2,0),"")</f>
        <v>Xã Mai Thủy</v>
      </c>
      <c r="E7848" t="str">
        <f t="shared" si="357"/>
        <v/>
      </c>
      <c r="G7848" t="str">
        <f t="shared" si="358"/>
        <v>40713</v>
      </c>
      <c r="H7848" t="str">
        <f>VLOOKUP(G7848,$B$5:$C$724,2,0)</f>
        <v>Huyện Lệ Thuỷ</v>
      </c>
      <c r="I7848" t="str">
        <f t="shared" si="359"/>
        <v>407</v>
      </c>
      <c r="J7848" t="str">
        <f>VLOOKUP(I7848,Tỉnh!$A$2:$B$64,2,0)</f>
        <v>Quảng Bình</v>
      </c>
    </row>
    <row r="7849" hidden="1" spans="1:10">
      <c r="A7849" s="38"/>
      <c r="B7849" s="56" t="s">
        <v>14534</v>
      </c>
      <c r="C7849" s="54" t="s">
        <v>14535</v>
      </c>
      <c r="D7849" t="str">
        <f>IFERROR(VLOOKUP(C7849,'5.2.5'!$G$2:$H$11754,2,0),"")</f>
        <v>Xã Thái Thủy</v>
      </c>
      <c r="E7849" t="str">
        <f t="shared" si="357"/>
        <v/>
      </c>
      <c r="G7849" t="str">
        <f t="shared" si="358"/>
        <v>40713</v>
      </c>
      <c r="H7849" t="str">
        <f>VLOOKUP(G7849,$B$5:$C$724,2,0)</f>
        <v>Huyện Lệ Thuỷ</v>
      </c>
      <c r="I7849" t="str">
        <f t="shared" si="359"/>
        <v>407</v>
      </c>
      <c r="J7849" t="str">
        <f>VLOOKUP(I7849,Tỉnh!$A$2:$B$64,2,0)</f>
        <v>Quảng Bình</v>
      </c>
    </row>
    <row r="7850" hidden="1" spans="1:10">
      <c r="A7850" s="38"/>
      <c r="B7850" s="56" t="s">
        <v>14536</v>
      </c>
      <c r="C7850" s="54" t="s">
        <v>14537</v>
      </c>
      <c r="D7850" t="str">
        <f>IFERROR(VLOOKUP(C7850,'5.2.5'!$G$2:$H$11754,2,0),"")</f>
        <v>Xã Kim Thủy</v>
      </c>
      <c r="E7850" t="str">
        <f t="shared" si="357"/>
        <v/>
      </c>
      <c r="G7850" t="str">
        <f t="shared" si="358"/>
        <v>40713</v>
      </c>
      <c r="H7850" t="str">
        <f>VLOOKUP(G7850,$B$5:$C$724,2,0)</f>
        <v>Huyện Lệ Thuỷ</v>
      </c>
      <c r="I7850" t="str">
        <f t="shared" si="359"/>
        <v>407</v>
      </c>
      <c r="J7850" t="str">
        <f>VLOOKUP(I7850,Tỉnh!$A$2:$B$64,2,0)</f>
        <v>Quảng Bình</v>
      </c>
    </row>
    <row r="7851" hidden="1" spans="1:10">
      <c r="A7851" s="38"/>
      <c r="B7851" s="56" t="s">
        <v>14538</v>
      </c>
      <c r="C7851" s="54" t="s">
        <v>14539</v>
      </c>
      <c r="D7851" t="str">
        <f>IFERROR(VLOOKUP(C7851,'5.2.5'!$G$2:$H$11754,2,0),"")</f>
        <v>Xã Trường Thủy</v>
      </c>
      <c r="E7851" t="str">
        <f t="shared" si="357"/>
        <v/>
      </c>
      <c r="G7851" t="str">
        <f t="shared" si="358"/>
        <v>40713</v>
      </c>
      <c r="H7851" t="str">
        <f>VLOOKUP(G7851,$B$5:$C$724,2,0)</f>
        <v>Huyện Lệ Thuỷ</v>
      </c>
      <c r="I7851" t="str">
        <f t="shared" si="359"/>
        <v>407</v>
      </c>
      <c r="J7851" t="str">
        <f>VLOOKUP(I7851,Tỉnh!$A$2:$B$64,2,0)</f>
        <v>Quảng Bình</v>
      </c>
    </row>
    <row r="7852" hidden="1" spans="1:10">
      <c r="A7852" s="38"/>
      <c r="B7852" s="56" t="s">
        <v>14540</v>
      </c>
      <c r="C7852" s="54" t="s">
        <v>14541</v>
      </c>
      <c r="D7852" t="str">
        <f>IFERROR(VLOOKUP(C7852,'5.2.5'!$G$2:$H$11754,2,0),"")</f>
        <v>Xã Lâm Thuỷ</v>
      </c>
      <c r="E7852" t="str">
        <f t="shared" si="357"/>
        <v/>
      </c>
      <c r="G7852" t="str">
        <f t="shared" si="358"/>
        <v>40713</v>
      </c>
      <c r="H7852" t="str">
        <f>VLOOKUP(G7852,$B$5:$C$724,2,0)</f>
        <v>Huyện Lệ Thuỷ</v>
      </c>
      <c r="I7852" t="str">
        <f t="shared" si="359"/>
        <v>407</v>
      </c>
      <c r="J7852" t="str">
        <f>VLOOKUP(I7852,Tỉnh!$A$2:$B$64,2,0)</f>
        <v>Quảng Bình</v>
      </c>
    </row>
    <row r="7853" hidden="1" spans="1:10">
      <c r="A7853" s="38"/>
      <c r="B7853" s="56" t="s">
        <v>14542</v>
      </c>
      <c r="C7853" s="74" t="s">
        <v>14543</v>
      </c>
      <c r="D7853" t="str">
        <f>IFERROR(VLOOKUP(C7853,'5.2.5'!$G$2:$H$11754,2,0),"")</f>
        <v>Xã Ngư Thủy</v>
      </c>
      <c r="E7853" t="str">
        <f t="shared" si="357"/>
        <v/>
      </c>
      <c r="G7853" t="str">
        <f t="shared" si="358"/>
        <v>40713</v>
      </c>
      <c r="H7853" t="str">
        <f>VLOOKUP(G7853,$B$5:$C$724,2,0)</f>
        <v>Huyện Lệ Thuỷ</v>
      </c>
      <c r="I7853" t="str">
        <f t="shared" si="359"/>
        <v>407</v>
      </c>
      <c r="J7853" t="str">
        <f>VLOOKUP(I7853,Tỉnh!$A$2:$B$64,2,0)</f>
        <v>Quảng Bình</v>
      </c>
    </row>
    <row r="7854" hidden="1" spans="1:10">
      <c r="A7854" s="38"/>
      <c r="B7854" s="56" t="s">
        <v>14544</v>
      </c>
      <c r="C7854" s="54" t="s">
        <v>14545</v>
      </c>
      <c r="D7854" t="str">
        <f>IFERROR(VLOOKUP(C7854,'5.2.5'!$G$2:$H$11754,2,0),"")</f>
        <v>Phường Ba Đồn</v>
      </c>
      <c r="E7854" t="str">
        <f t="shared" si="357"/>
        <v/>
      </c>
      <c r="G7854" t="str">
        <f t="shared" si="358"/>
        <v>40715</v>
      </c>
      <c r="H7854" t="str">
        <f>VLOOKUP(G7854,$B$5:$C$724,2,0)</f>
        <v>Thị Xã Ba Đồn</v>
      </c>
      <c r="I7854" t="str">
        <f t="shared" si="359"/>
        <v>407</v>
      </c>
      <c r="J7854" t="str">
        <f>VLOOKUP(I7854,Tỉnh!$A$2:$B$64,2,0)</f>
        <v>Quảng Bình</v>
      </c>
    </row>
    <row r="7855" hidden="1" spans="1:10">
      <c r="A7855" s="38"/>
      <c r="B7855" s="56" t="s">
        <v>14546</v>
      </c>
      <c r="C7855" s="54" t="s">
        <v>14547</v>
      </c>
      <c r="D7855" t="str">
        <f>IFERROR(VLOOKUP(C7855,'5.2.5'!$G$2:$H$11754,2,0),"")</f>
        <v>Phường Quảng Long</v>
      </c>
      <c r="E7855" t="str">
        <f t="shared" si="357"/>
        <v/>
      </c>
      <c r="G7855" t="str">
        <f t="shared" si="358"/>
        <v>40715</v>
      </c>
      <c r="H7855" t="str">
        <f>VLOOKUP(G7855,$B$5:$C$724,2,0)</f>
        <v>Thị Xã Ba Đồn</v>
      </c>
      <c r="I7855" t="str">
        <f t="shared" si="359"/>
        <v>407</v>
      </c>
      <c r="J7855" t="str">
        <f>VLOOKUP(I7855,Tỉnh!$A$2:$B$64,2,0)</f>
        <v>Quảng Bình</v>
      </c>
    </row>
    <row r="7856" hidden="1" spans="1:10">
      <c r="A7856" s="38"/>
      <c r="B7856" s="56" t="s">
        <v>14548</v>
      </c>
      <c r="C7856" s="54" t="s">
        <v>14549</v>
      </c>
      <c r="D7856" t="str">
        <f>IFERROR(VLOOKUP(C7856,'5.2.5'!$G$2:$H$11754,2,0),"")</f>
        <v>Phường Quảng Thọ</v>
      </c>
      <c r="E7856" t="str">
        <f t="shared" si="357"/>
        <v/>
      </c>
      <c r="G7856" t="str">
        <f t="shared" si="358"/>
        <v>40715</v>
      </c>
      <c r="H7856" t="str">
        <f>VLOOKUP(G7856,$B$5:$C$724,2,0)</f>
        <v>Thị Xã Ba Đồn</v>
      </c>
      <c r="I7856" t="str">
        <f t="shared" si="359"/>
        <v>407</v>
      </c>
      <c r="J7856" t="str">
        <f>VLOOKUP(I7856,Tỉnh!$A$2:$B$64,2,0)</f>
        <v>Quảng Bình</v>
      </c>
    </row>
    <row r="7857" hidden="1" spans="1:10">
      <c r="A7857" s="38"/>
      <c r="B7857" s="56" t="s">
        <v>14550</v>
      </c>
      <c r="C7857" s="54" t="s">
        <v>14551</v>
      </c>
      <c r="D7857" t="str">
        <f>IFERROR(VLOOKUP(C7857,'5.2.5'!$G$2:$H$11754,2,0),"")</f>
        <v>Phường Quảng Thuận</v>
      </c>
      <c r="E7857" t="str">
        <f t="shared" si="357"/>
        <v/>
      </c>
      <c r="G7857" t="str">
        <f t="shared" si="358"/>
        <v>40715</v>
      </c>
      <c r="H7857" t="str">
        <f>VLOOKUP(G7857,$B$5:$C$724,2,0)</f>
        <v>Thị Xã Ba Đồn</v>
      </c>
      <c r="I7857" t="str">
        <f t="shared" si="359"/>
        <v>407</v>
      </c>
      <c r="J7857" t="str">
        <f>VLOOKUP(I7857,Tỉnh!$A$2:$B$64,2,0)</f>
        <v>Quảng Bình</v>
      </c>
    </row>
    <row r="7858" hidden="1" spans="1:10">
      <c r="A7858" s="38"/>
      <c r="B7858" s="56" t="s">
        <v>14552</v>
      </c>
      <c r="C7858" s="54" t="s">
        <v>14553</v>
      </c>
      <c r="D7858" t="str">
        <f>IFERROR(VLOOKUP(C7858,'5.2.5'!$G$2:$H$11754,2,0),"")</f>
        <v>Phường Quảng Phúc</v>
      </c>
      <c r="E7858" t="str">
        <f t="shared" si="357"/>
        <v/>
      </c>
      <c r="G7858" t="str">
        <f t="shared" si="358"/>
        <v>40715</v>
      </c>
      <c r="H7858" t="str">
        <f>VLOOKUP(G7858,$B$5:$C$724,2,0)</f>
        <v>Thị Xã Ba Đồn</v>
      </c>
      <c r="I7858" t="str">
        <f t="shared" si="359"/>
        <v>407</v>
      </c>
      <c r="J7858" t="str">
        <f>VLOOKUP(I7858,Tỉnh!$A$2:$B$64,2,0)</f>
        <v>Quảng Bình</v>
      </c>
    </row>
    <row r="7859" hidden="1" spans="1:10">
      <c r="A7859" s="38"/>
      <c r="B7859" s="56" t="s">
        <v>14554</v>
      </c>
      <c r="C7859" s="54" t="s">
        <v>14555</v>
      </c>
      <c r="D7859" t="str">
        <f>IFERROR(VLOOKUP(C7859,'5.2.5'!$G$2:$H$11754,2,0),"")</f>
        <v>Phường Quảng Phong</v>
      </c>
      <c r="E7859" t="str">
        <f t="shared" si="357"/>
        <v/>
      </c>
      <c r="G7859" t="str">
        <f t="shared" si="358"/>
        <v>40715</v>
      </c>
      <c r="H7859" t="str">
        <f>VLOOKUP(G7859,$B$5:$C$724,2,0)</f>
        <v>Thị Xã Ba Đồn</v>
      </c>
      <c r="I7859" t="str">
        <f t="shared" si="359"/>
        <v>407</v>
      </c>
      <c r="J7859" t="str">
        <f>VLOOKUP(I7859,Tỉnh!$A$2:$B$64,2,0)</f>
        <v>Quảng Bình</v>
      </c>
    </row>
    <row r="7860" hidden="1" spans="1:10">
      <c r="A7860" s="38"/>
      <c r="B7860" s="56" t="s">
        <v>10028</v>
      </c>
      <c r="C7860" s="54" t="s">
        <v>14556</v>
      </c>
      <c r="D7860" t="str">
        <f>IFERROR(VLOOKUP(C7860,'5.2.5'!$G$2:$H$11754,2,0),"")</f>
        <v>Xã Quảng Sơn</v>
      </c>
      <c r="E7860" t="str">
        <f t="shared" si="357"/>
        <v/>
      </c>
      <c r="G7860" t="str">
        <f t="shared" si="358"/>
        <v>40715</v>
      </c>
      <c r="H7860" t="str">
        <f>VLOOKUP(G7860,$B$5:$C$724,2,0)</f>
        <v>Thị Xã Ba Đồn</v>
      </c>
      <c r="I7860" t="str">
        <f t="shared" si="359"/>
        <v>407</v>
      </c>
      <c r="J7860" t="str">
        <f>VLOOKUP(I7860,Tỉnh!$A$2:$B$64,2,0)</f>
        <v>Quảng Bình</v>
      </c>
    </row>
    <row r="7861" hidden="1" spans="1:10">
      <c r="A7861" s="38"/>
      <c r="B7861" s="56" t="s">
        <v>14557</v>
      </c>
      <c r="C7861" s="54" t="s">
        <v>14558</v>
      </c>
      <c r="D7861" t="str">
        <f>IFERROR(VLOOKUP(C7861,'5.2.5'!$G$2:$H$11754,2,0),"")</f>
        <v>Xã Quảng Tiên</v>
      </c>
      <c r="E7861" t="str">
        <f t="shared" si="357"/>
        <v/>
      </c>
      <c r="G7861" t="str">
        <f t="shared" si="358"/>
        <v>40715</v>
      </c>
      <c r="H7861" t="str">
        <f>VLOOKUP(G7861,$B$5:$C$724,2,0)</f>
        <v>Thị Xã Ba Đồn</v>
      </c>
      <c r="I7861" t="str">
        <f t="shared" si="359"/>
        <v>407</v>
      </c>
      <c r="J7861" t="str">
        <f>VLOOKUP(I7861,Tỉnh!$A$2:$B$64,2,0)</f>
        <v>Quảng Bình</v>
      </c>
    </row>
    <row r="7862" hidden="1" spans="1:10">
      <c r="A7862" s="38"/>
      <c r="B7862" s="56" t="s">
        <v>12595</v>
      </c>
      <c r="C7862" s="54" t="s">
        <v>14559</v>
      </c>
      <c r="D7862" t="str">
        <f>IFERROR(VLOOKUP(C7862,'5.2.5'!$G$2:$H$11754,2,0),"")</f>
        <v>Xã Quảng Trung</v>
      </c>
      <c r="E7862" t="str">
        <f t="shared" si="357"/>
        <v/>
      </c>
      <c r="G7862" t="str">
        <f t="shared" si="358"/>
        <v>40715</v>
      </c>
      <c r="H7862" t="str">
        <f>VLOOKUP(G7862,$B$5:$C$724,2,0)</f>
        <v>Thị Xã Ba Đồn</v>
      </c>
      <c r="I7862" t="str">
        <f t="shared" si="359"/>
        <v>407</v>
      </c>
      <c r="J7862" t="str">
        <f>VLOOKUP(I7862,Tỉnh!$A$2:$B$64,2,0)</f>
        <v>Quảng Bình</v>
      </c>
    </row>
    <row r="7863" hidden="1" spans="1:10">
      <c r="A7863" s="38"/>
      <c r="B7863" s="56" t="s">
        <v>10214</v>
      </c>
      <c r="C7863" s="54" t="s">
        <v>14560</v>
      </c>
      <c r="D7863" t="str">
        <f>IFERROR(VLOOKUP(C7863,'5.2.5'!$G$2:$H$11754,2,0),"")</f>
        <v>Xã Quảng Tân</v>
      </c>
      <c r="E7863" t="str">
        <f t="shared" si="357"/>
        <v/>
      </c>
      <c r="G7863" t="str">
        <f t="shared" si="358"/>
        <v>40715</v>
      </c>
      <c r="H7863" t="str">
        <f>VLOOKUP(G7863,$B$5:$C$724,2,0)</f>
        <v>Thị Xã Ba Đồn</v>
      </c>
      <c r="I7863" t="str">
        <f t="shared" si="359"/>
        <v>407</v>
      </c>
      <c r="J7863" t="str">
        <f>VLOOKUP(I7863,Tỉnh!$A$2:$B$64,2,0)</f>
        <v>Quảng Bình</v>
      </c>
    </row>
    <row r="7864" hidden="1" spans="1:10">
      <c r="A7864" s="38"/>
      <c r="B7864" s="56" t="s">
        <v>14561</v>
      </c>
      <c r="C7864" s="54" t="s">
        <v>14562</v>
      </c>
      <c r="D7864" t="str">
        <f>IFERROR(VLOOKUP(C7864,'5.2.5'!$G$2:$H$11754,2,0),"")</f>
        <v>Xã Quảng Thủy</v>
      </c>
      <c r="E7864" t="str">
        <f t="shared" si="357"/>
        <v/>
      </c>
      <c r="G7864" t="str">
        <f t="shared" si="358"/>
        <v>40715</v>
      </c>
      <c r="H7864" t="str">
        <f>VLOOKUP(G7864,$B$5:$C$724,2,0)</f>
        <v>Thị Xã Ba Đồn</v>
      </c>
      <c r="I7864" t="str">
        <f t="shared" si="359"/>
        <v>407</v>
      </c>
      <c r="J7864" t="str">
        <f>VLOOKUP(I7864,Tỉnh!$A$2:$B$64,2,0)</f>
        <v>Quảng Bình</v>
      </c>
    </row>
    <row r="7865" hidden="1" spans="1:10">
      <c r="A7865" s="38"/>
      <c r="B7865" s="56" t="s">
        <v>10034</v>
      </c>
      <c r="C7865" s="54" t="s">
        <v>14563</v>
      </c>
      <c r="D7865" t="str">
        <f>IFERROR(VLOOKUP(C7865,'5.2.5'!$G$2:$H$11754,2,0),"")</f>
        <v>Xã Quảng Minh</v>
      </c>
      <c r="E7865" t="str">
        <f t="shared" si="357"/>
        <v/>
      </c>
      <c r="G7865" t="str">
        <f t="shared" si="358"/>
        <v>40715</v>
      </c>
      <c r="H7865" t="str">
        <f>VLOOKUP(G7865,$B$5:$C$724,2,0)</f>
        <v>Thị Xã Ba Đồn</v>
      </c>
      <c r="I7865" t="str">
        <f t="shared" si="359"/>
        <v>407</v>
      </c>
      <c r="J7865" t="str">
        <f>VLOOKUP(I7865,Tỉnh!$A$2:$B$64,2,0)</f>
        <v>Quảng Bình</v>
      </c>
    </row>
    <row r="7866" hidden="1" spans="1:10">
      <c r="A7866" s="38"/>
      <c r="B7866" s="56" t="s">
        <v>12609</v>
      </c>
      <c r="C7866" s="54" t="s">
        <v>14564</v>
      </c>
      <c r="D7866" t="str">
        <f>IFERROR(VLOOKUP(C7866,'5.2.5'!$G$2:$H$11754,2,0),"")</f>
        <v>Xã Quảng Lộc</v>
      </c>
      <c r="E7866" t="str">
        <f t="shared" si="357"/>
        <v/>
      </c>
      <c r="G7866" t="str">
        <f t="shared" si="358"/>
        <v>40715</v>
      </c>
      <c r="H7866" t="str">
        <f>VLOOKUP(G7866,$B$5:$C$724,2,0)</f>
        <v>Thị Xã Ba Đồn</v>
      </c>
      <c r="I7866" t="str">
        <f t="shared" si="359"/>
        <v>407</v>
      </c>
      <c r="J7866" t="str">
        <f>VLOOKUP(I7866,Tỉnh!$A$2:$B$64,2,0)</f>
        <v>Quảng Bình</v>
      </c>
    </row>
    <row r="7867" hidden="1" spans="1:10">
      <c r="A7867" s="38"/>
      <c r="B7867" s="56" t="s">
        <v>12566</v>
      </c>
      <c r="C7867" s="54" t="s">
        <v>14565</v>
      </c>
      <c r="D7867" t="str">
        <f>IFERROR(VLOOKUP(C7867,'5.2.5'!$G$2:$H$11754,2,0),"")</f>
        <v>Xã Quảng Hải</v>
      </c>
      <c r="E7867" t="str">
        <f t="shared" si="357"/>
        <v/>
      </c>
      <c r="G7867" t="str">
        <f t="shared" si="358"/>
        <v>40715</v>
      </c>
      <c r="H7867" t="str">
        <f>VLOOKUP(G7867,$B$5:$C$724,2,0)</f>
        <v>Thị Xã Ba Đồn</v>
      </c>
      <c r="I7867" t="str">
        <f t="shared" si="359"/>
        <v>407</v>
      </c>
      <c r="J7867" t="str">
        <f>VLOOKUP(I7867,Tỉnh!$A$2:$B$64,2,0)</f>
        <v>Quảng Bình</v>
      </c>
    </row>
    <row r="7868" hidden="1" spans="1:10">
      <c r="A7868" s="38"/>
      <c r="B7868" s="56" t="s">
        <v>12591</v>
      </c>
      <c r="C7868" s="54" t="s">
        <v>14566</v>
      </c>
      <c r="D7868" t="str">
        <f>IFERROR(VLOOKUP(C7868,'5.2.5'!$G$2:$H$11754,2,0),"")</f>
        <v>Xã Quảng Hòa</v>
      </c>
      <c r="E7868" t="str">
        <f t="shared" si="357"/>
        <v/>
      </c>
      <c r="G7868" t="str">
        <f t="shared" si="358"/>
        <v>40715</v>
      </c>
      <c r="H7868" t="str">
        <f>VLOOKUP(G7868,$B$5:$C$724,2,0)</f>
        <v>Thị Xã Ba Đồn</v>
      </c>
      <c r="I7868" t="str">
        <f t="shared" si="359"/>
        <v>407</v>
      </c>
      <c r="J7868" t="str">
        <f>VLOOKUP(I7868,Tỉnh!$A$2:$B$64,2,0)</f>
        <v>Quảng Bình</v>
      </c>
    </row>
    <row r="7869" hidden="1" spans="1:10">
      <c r="A7869" s="38"/>
      <c r="B7869" s="56" t="s">
        <v>12588</v>
      </c>
      <c r="C7869" s="54" t="s">
        <v>14567</v>
      </c>
      <c r="D7869" t="str">
        <f>IFERROR(VLOOKUP(C7869,'5.2.5'!$G$2:$H$11754,2,0),"")</f>
        <v>Xã Quảng Văn</v>
      </c>
      <c r="E7869" t="str">
        <f t="shared" si="357"/>
        <v/>
      </c>
      <c r="G7869" t="str">
        <f t="shared" si="358"/>
        <v>40715</v>
      </c>
      <c r="H7869" t="str">
        <f>VLOOKUP(G7869,$B$5:$C$724,2,0)</f>
        <v>Thị Xã Ba Đồn</v>
      </c>
      <c r="I7869" t="str">
        <f t="shared" si="359"/>
        <v>407</v>
      </c>
      <c r="J7869" t="str">
        <f>VLOOKUP(I7869,Tỉnh!$A$2:$B$64,2,0)</f>
        <v>Quảng Bình</v>
      </c>
    </row>
    <row r="7870" hidden="1" spans="1:10">
      <c r="A7870" s="38"/>
      <c r="B7870" s="61" t="s">
        <v>14568</v>
      </c>
      <c r="C7870" s="62" t="s">
        <v>14569</v>
      </c>
      <c r="D7870" t="str">
        <f>IFERROR(VLOOKUP(C7870,'5.2.5'!$G$2:$H$11754,2,0),"")</f>
        <v>Phường Đông Lễ</v>
      </c>
      <c r="E7870" t="str">
        <f t="shared" si="357"/>
        <v/>
      </c>
      <c r="G7870" t="str">
        <f t="shared" si="358"/>
        <v>40901</v>
      </c>
      <c r="H7870" t="str">
        <f>VLOOKUP(G7870,$B$5:$C$724,2,0)</f>
        <v>Thành phố Đông Hà</v>
      </c>
      <c r="I7870" t="str">
        <f t="shared" si="359"/>
        <v>409</v>
      </c>
      <c r="J7870" t="str">
        <f>VLOOKUP(I7870,Tỉnh!$A$2:$B$64,2,0)</f>
        <v>Quảng Trị</v>
      </c>
    </row>
    <row r="7871" hidden="1" spans="1:10">
      <c r="A7871" s="38"/>
      <c r="B7871" s="56" t="s">
        <v>14570</v>
      </c>
      <c r="C7871" s="54" t="s">
        <v>14571</v>
      </c>
      <c r="D7871" t="str">
        <f>IFERROR(VLOOKUP(C7871,'5.2.5'!$G$2:$H$11754,2,0),"")</f>
        <v>Phường 5</v>
      </c>
      <c r="E7871" t="str">
        <f t="shared" si="357"/>
        <v/>
      </c>
      <c r="G7871" t="str">
        <f t="shared" si="358"/>
        <v>40901</v>
      </c>
      <c r="H7871" t="str">
        <f>VLOOKUP(G7871,$B$5:$C$724,2,0)</f>
        <v>Thành phố Đông Hà</v>
      </c>
      <c r="I7871" t="str">
        <f t="shared" si="359"/>
        <v>409</v>
      </c>
      <c r="J7871" t="str">
        <f>VLOOKUP(I7871,Tỉnh!$A$2:$B$64,2,0)</f>
        <v>Quảng Trị</v>
      </c>
    </row>
    <row r="7872" hidden="1" spans="1:10">
      <c r="A7872" s="38"/>
      <c r="B7872" s="56" t="s">
        <v>14572</v>
      </c>
      <c r="C7872" s="54" t="s">
        <v>14573</v>
      </c>
      <c r="D7872" t="str">
        <f>IFERROR(VLOOKUP(C7872,'5.2.5'!$G$2:$H$11754,2,0),"")</f>
        <v>Phường Đông Giang</v>
      </c>
      <c r="E7872" t="str">
        <f t="shared" si="357"/>
        <v/>
      </c>
      <c r="G7872" t="str">
        <f t="shared" si="358"/>
        <v>40901</v>
      </c>
      <c r="H7872" t="str">
        <f>VLOOKUP(G7872,$B$5:$C$724,2,0)</f>
        <v>Thành phố Đông Hà</v>
      </c>
      <c r="I7872" t="str">
        <f t="shared" si="359"/>
        <v>409</v>
      </c>
      <c r="J7872" t="str">
        <f>VLOOKUP(I7872,Tỉnh!$A$2:$B$64,2,0)</f>
        <v>Quảng Trị</v>
      </c>
    </row>
    <row r="7873" hidden="1" spans="1:10">
      <c r="A7873" s="38"/>
      <c r="B7873" s="56" t="s">
        <v>14574</v>
      </c>
      <c r="C7873" s="54" t="s">
        <v>14575</v>
      </c>
      <c r="D7873" t="str">
        <f>IFERROR(VLOOKUP(C7873,'5.2.5'!$G$2:$H$11754,2,0),"")</f>
        <v>Phường 1</v>
      </c>
      <c r="E7873" t="str">
        <f t="shared" si="357"/>
        <v/>
      </c>
      <c r="G7873" t="str">
        <f t="shared" si="358"/>
        <v>40901</v>
      </c>
      <c r="H7873" t="str">
        <f>VLOOKUP(G7873,$B$5:$C$724,2,0)</f>
        <v>Thành phố Đông Hà</v>
      </c>
      <c r="I7873" t="str">
        <f t="shared" si="359"/>
        <v>409</v>
      </c>
      <c r="J7873" t="str">
        <f>VLOOKUP(I7873,Tỉnh!$A$2:$B$64,2,0)</f>
        <v>Quảng Trị</v>
      </c>
    </row>
    <row r="7874" hidden="1" spans="1:10">
      <c r="A7874" s="38"/>
      <c r="B7874" s="56" t="s">
        <v>14576</v>
      </c>
      <c r="C7874" s="54" t="s">
        <v>14577</v>
      </c>
      <c r="D7874" t="str">
        <f>IFERROR(VLOOKUP(C7874,'5.2.5'!$G$2:$H$11754,2,0),"")</f>
        <v>Phường Đông Thanh</v>
      </c>
      <c r="E7874" t="str">
        <f t="shared" si="357"/>
        <v/>
      </c>
      <c r="G7874" t="str">
        <f t="shared" si="358"/>
        <v>40901</v>
      </c>
      <c r="H7874" t="str">
        <f>VLOOKUP(G7874,$B$5:$C$724,2,0)</f>
        <v>Thành phố Đông Hà</v>
      </c>
      <c r="I7874" t="str">
        <f t="shared" si="359"/>
        <v>409</v>
      </c>
      <c r="J7874" t="str">
        <f>VLOOKUP(I7874,Tỉnh!$A$2:$B$64,2,0)</f>
        <v>Quảng Trị</v>
      </c>
    </row>
    <row r="7875" hidden="1" spans="1:10">
      <c r="A7875" s="38"/>
      <c r="B7875" s="56" t="s">
        <v>14578</v>
      </c>
      <c r="C7875" s="54" t="s">
        <v>14579</v>
      </c>
      <c r="D7875" t="str">
        <f>IFERROR(VLOOKUP(C7875,'5.2.5'!$G$2:$H$11754,2,0),"")</f>
        <v>Phường 2</v>
      </c>
      <c r="E7875" t="str">
        <f t="shared" si="357"/>
        <v/>
      </c>
      <c r="G7875" t="str">
        <f t="shared" si="358"/>
        <v>40901</v>
      </c>
      <c r="H7875" t="str">
        <f>VLOOKUP(G7875,$B$5:$C$724,2,0)</f>
        <v>Thành phố Đông Hà</v>
      </c>
      <c r="I7875" t="str">
        <f t="shared" si="359"/>
        <v>409</v>
      </c>
      <c r="J7875" t="str">
        <f>VLOOKUP(I7875,Tỉnh!$A$2:$B$64,2,0)</f>
        <v>Quảng Trị</v>
      </c>
    </row>
    <row r="7876" hidden="1" spans="1:10">
      <c r="A7876" s="38"/>
      <c r="B7876" s="56" t="s">
        <v>14580</v>
      </c>
      <c r="C7876" s="54" t="s">
        <v>14581</v>
      </c>
      <c r="D7876" t="str">
        <f>IFERROR(VLOOKUP(C7876,'5.2.5'!$G$2:$H$11754,2,0),"")</f>
        <v>Phường 4</v>
      </c>
      <c r="E7876" t="str">
        <f t="shared" si="357"/>
        <v/>
      </c>
      <c r="G7876" t="str">
        <f t="shared" si="358"/>
        <v>40901</v>
      </c>
      <c r="H7876" t="str">
        <f>VLOOKUP(G7876,$B$5:$C$724,2,0)</f>
        <v>Thành phố Đông Hà</v>
      </c>
      <c r="I7876" t="str">
        <f t="shared" si="359"/>
        <v>409</v>
      </c>
      <c r="J7876" t="str">
        <f>VLOOKUP(I7876,Tỉnh!$A$2:$B$64,2,0)</f>
        <v>Quảng Trị</v>
      </c>
    </row>
    <row r="7877" hidden="1" spans="1:10">
      <c r="A7877" s="38"/>
      <c r="B7877" s="56" t="s">
        <v>14582</v>
      </c>
      <c r="C7877" s="54" t="s">
        <v>14583</v>
      </c>
      <c r="D7877" t="str">
        <f>IFERROR(VLOOKUP(C7877,'5.2.5'!$G$2:$H$11754,2,0),"")</f>
        <v>Phường Đông Lương</v>
      </c>
      <c r="E7877" t="str">
        <f t="shared" si="357"/>
        <v/>
      </c>
      <c r="G7877" t="str">
        <f t="shared" si="358"/>
        <v>40901</v>
      </c>
      <c r="H7877" t="str">
        <f>VLOOKUP(G7877,$B$5:$C$724,2,0)</f>
        <v>Thành phố Đông Hà</v>
      </c>
      <c r="I7877" t="str">
        <f t="shared" si="359"/>
        <v>409</v>
      </c>
      <c r="J7877" t="str">
        <f>VLOOKUP(I7877,Tỉnh!$A$2:$B$64,2,0)</f>
        <v>Quảng Trị</v>
      </c>
    </row>
    <row r="7878" hidden="1" spans="1:10">
      <c r="A7878" s="38"/>
      <c r="B7878" s="56" t="s">
        <v>14584</v>
      </c>
      <c r="C7878" s="54" t="s">
        <v>14585</v>
      </c>
      <c r="D7878" t="str">
        <f>IFERROR(VLOOKUP(C7878,'5.2.5'!$G$2:$H$11754,2,0),"")</f>
        <v>Phường 3</v>
      </c>
      <c r="E7878" t="str">
        <f t="shared" si="357"/>
        <v/>
      </c>
      <c r="G7878" t="str">
        <f t="shared" si="358"/>
        <v>40901</v>
      </c>
      <c r="H7878" t="str">
        <f>VLOOKUP(G7878,$B$5:$C$724,2,0)</f>
        <v>Thành phố Đông Hà</v>
      </c>
      <c r="I7878" t="str">
        <f t="shared" si="359"/>
        <v>409</v>
      </c>
      <c r="J7878" t="str">
        <f>VLOOKUP(I7878,Tỉnh!$A$2:$B$64,2,0)</f>
        <v>Quảng Trị</v>
      </c>
    </row>
    <row r="7879" hidden="1" spans="1:10">
      <c r="A7879" s="38"/>
      <c r="B7879" s="56" t="s">
        <v>14574</v>
      </c>
      <c r="C7879" s="54" t="s">
        <v>14586</v>
      </c>
      <c r="D7879" t="str">
        <f>IFERROR(VLOOKUP(C7879,'5.2.5'!$G$2:$H$11754,2,0),"")</f>
        <v>Phường 1</v>
      </c>
      <c r="E7879" t="str">
        <f t="shared" si="357"/>
        <v/>
      </c>
      <c r="G7879" t="str">
        <f t="shared" si="358"/>
        <v>40903</v>
      </c>
      <c r="H7879" t="str">
        <f>VLOOKUP(G7879,$B$5:$C$724,2,0)</f>
        <v>Thị xã Quảng Trị</v>
      </c>
      <c r="I7879" t="str">
        <f t="shared" si="359"/>
        <v>409</v>
      </c>
      <c r="J7879" t="str">
        <f>VLOOKUP(I7879,Tỉnh!$A$2:$B$64,2,0)</f>
        <v>Quảng Trị</v>
      </c>
    </row>
    <row r="7880" hidden="1" spans="1:10">
      <c r="A7880" s="38"/>
      <c r="B7880" s="56" t="s">
        <v>14578</v>
      </c>
      <c r="C7880" s="54" t="s">
        <v>14587</v>
      </c>
      <c r="D7880" t="str">
        <f>IFERROR(VLOOKUP(C7880,'5.2.5'!$G$2:$H$11754,2,0),"")</f>
        <v>Phường 2</v>
      </c>
      <c r="E7880" t="str">
        <f t="shared" si="357"/>
        <v/>
      </c>
      <c r="G7880" t="str">
        <f t="shared" si="358"/>
        <v>40903</v>
      </c>
      <c r="H7880" t="str">
        <f>VLOOKUP(G7880,$B$5:$C$724,2,0)</f>
        <v>Thị xã Quảng Trị</v>
      </c>
      <c r="I7880" t="str">
        <f t="shared" si="359"/>
        <v>409</v>
      </c>
      <c r="J7880" t="str">
        <f>VLOOKUP(I7880,Tỉnh!$A$2:$B$64,2,0)</f>
        <v>Quảng Trị</v>
      </c>
    </row>
    <row r="7881" hidden="1" spans="1:10">
      <c r="A7881" s="38"/>
      <c r="B7881" s="56" t="s">
        <v>14584</v>
      </c>
      <c r="C7881" s="54" t="s">
        <v>14588</v>
      </c>
      <c r="D7881" t="str">
        <f>IFERROR(VLOOKUP(C7881,'5.2.5'!$G$2:$H$11754,2,0),"")</f>
        <v>Phường 3</v>
      </c>
      <c r="E7881" t="str">
        <f t="shared" si="357"/>
        <v/>
      </c>
      <c r="G7881" t="str">
        <f t="shared" si="358"/>
        <v>40903</v>
      </c>
      <c r="H7881" t="str">
        <f>VLOOKUP(G7881,$B$5:$C$724,2,0)</f>
        <v>Thị xã Quảng Trị</v>
      </c>
      <c r="I7881" t="str">
        <f t="shared" si="359"/>
        <v>409</v>
      </c>
      <c r="J7881" t="str">
        <f>VLOOKUP(I7881,Tỉnh!$A$2:$B$64,2,0)</f>
        <v>Quảng Trị</v>
      </c>
    </row>
    <row r="7882" hidden="1" spans="1:10">
      <c r="A7882" s="38"/>
      <c r="B7882" s="56" t="s">
        <v>14589</v>
      </c>
      <c r="C7882" s="54" t="s">
        <v>14590</v>
      </c>
      <c r="D7882" t="str">
        <f>IFERROR(VLOOKUP(C7882,'5.2.5'!$G$2:$H$11754,2,0),"")</f>
        <v>Phường An Đôn</v>
      </c>
      <c r="E7882" t="str">
        <f t="shared" si="357"/>
        <v/>
      </c>
      <c r="G7882" t="str">
        <f t="shared" si="358"/>
        <v>40903</v>
      </c>
      <c r="H7882" t="str">
        <f>VLOOKUP(G7882,$B$5:$C$724,2,0)</f>
        <v>Thị xã Quảng Trị</v>
      </c>
      <c r="I7882" t="str">
        <f t="shared" si="359"/>
        <v>409</v>
      </c>
      <c r="J7882" t="str">
        <f>VLOOKUP(I7882,Tỉnh!$A$2:$B$64,2,0)</f>
        <v>Quảng Trị</v>
      </c>
    </row>
    <row r="7883" hidden="1" spans="1:10">
      <c r="A7883" s="38"/>
      <c r="B7883" s="56" t="s">
        <v>14591</v>
      </c>
      <c r="C7883" s="54" t="s">
        <v>14592</v>
      </c>
      <c r="D7883" t="str">
        <f>IFERROR(VLOOKUP(C7883,'5.2.5'!$G$2:$H$11754,2,0),"")</f>
        <v>Xã Hải Lệ</v>
      </c>
      <c r="E7883" t="str">
        <f t="shared" si="357"/>
        <v/>
      </c>
      <c r="G7883" t="str">
        <f t="shared" si="358"/>
        <v>40903</v>
      </c>
      <c r="H7883" t="str">
        <f>VLOOKUP(G7883,$B$5:$C$724,2,0)</f>
        <v>Thị xã Quảng Trị</v>
      </c>
      <c r="I7883" t="str">
        <f t="shared" si="359"/>
        <v>409</v>
      </c>
      <c r="J7883" t="str">
        <f>VLOOKUP(I7883,Tỉnh!$A$2:$B$64,2,0)</f>
        <v>Quảng Trị</v>
      </c>
    </row>
    <row r="7884" hidden="1" spans="1:10">
      <c r="A7884" s="38"/>
      <c r="B7884" s="56" t="s">
        <v>14593</v>
      </c>
      <c r="C7884" s="54" t="s">
        <v>14594</v>
      </c>
      <c r="D7884" t="str">
        <f>IFERROR(VLOOKUP(C7884,'5.2.5'!$G$2:$H$11754,2,0),"")</f>
        <v>Xã Vĩnh Nam (hết hiệu lực)</v>
      </c>
      <c r="E7884" t="str">
        <f t="shared" si="357"/>
        <v/>
      </c>
      <c r="G7884" t="str">
        <f t="shared" si="358"/>
        <v>40905</v>
      </c>
      <c r="H7884" t="str">
        <f>VLOOKUP(G7884,$B$5:$C$724,2,0)</f>
        <v>Huyện Vĩnh Linh</v>
      </c>
      <c r="I7884" t="str">
        <f t="shared" si="359"/>
        <v>409</v>
      </c>
      <c r="J7884" t="str">
        <f>VLOOKUP(I7884,Tỉnh!$A$2:$B$64,2,0)</f>
        <v>Quảng Trị</v>
      </c>
    </row>
    <row r="7885" hidden="1" spans="1:10">
      <c r="A7885" s="38"/>
      <c r="B7885" s="56" t="s">
        <v>14595</v>
      </c>
      <c r="C7885" s="54" t="s">
        <v>14596</v>
      </c>
      <c r="D7885" t="str">
        <f>IFERROR(VLOOKUP(C7885,'5.2.5'!$G$2:$H$11754,2,0),"")</f>
        <v>Xã Vĩnh Thái</v>
      </c>
      <c r="E7885" t="str">
        <f t="shared" si="357"/>
        <v/>
      </c>
      <c r="G7885" t="str">
        <f t="shared" si="358"/>
        <v>40905</v>
      </c>
      <c r="H7885" t="str">
        <f>VLOOKUP(G7885,$B$5:$C$724,2,0)</f>
        <v>Huyện Vĩnh Linh</v>
      </c>
      <c r="I7885" t="str">
        <f t="shared" si="359"/>
        <v>409</v>
      </c>
      <c r="J7885" t="str">
        <f>VLOOKUP(I7885,Tỉnh!$A$2:$B$64,2,0)</f>
        <v>Quảng Trị</v>
      </c>
    </row>
    <row r="7886" hidden="1" spans="1:10">
      <c r="A7886" s="38"/>
      <c r="B7886" s="56" t="s">
        <v>14597</v>
      </c>
      <c r="C7886" s="54" t="s">
        <v>14598</v>
      </c>
      <c r="D7886" t="str">
        <f>IFERROR(VLOOKUP(C7886,'5.2.5'!$G$2:$H$11754,2,0),"")</f>
        <v>Xã Vĩnh Kim (hết hiệu lực)</v>
      </c>
      <c r="E7886" t="str">
        <f t="shared" si="357"/>
        <v/>
      </c>
      <c r="G7886" t="str">
        <f t="shared" si="358"/>
        <v>40905</v>
      </c>
      <c r="H7886" t="str">
        <f>VLOOKUP(G7886,$B$5:$C$724,2,0)</f>
        <v>Huyện Vĩnh Linh</v>
      </c>
      <c r="I7886" t="str">
        <f t="shared" si="359"/>
        <v>409</v>
      </c>
      <c r="J7886" t="str">
        <f>VLOOKUP(I7886,Tỉnh!$A$2:$B$64,2,0)</f>
        <v>Quảng Trị</v>
      </c>
    </row>
    <row r="7887" hidden="1" spans="1:10">
      <c r="A7887" s="38"/>
      <c r="B7887" s="56" t="s">
        <v>14599</v>
      </c>
      <c r="C7887" s="54" t="s">
        <v>14600</v>
      </c>
      <c r="D7887" t="str">
        <f>IFERROR(VLOOKUP(C7887,'5.2.5'!$G$2:$H$11754,2,0),"")</f>
        <v>Xã Vĩnh Khê</v>
      </c>
      <c r="E7887" t="str">
        <f t="shared" si="357"/>
        <v/>
      </c>
      <c r="G7887" t="str">
        <f t="shared" si="358"/>
        <v>40905</v>
      </c>
      <c r="H7887" t="str">
        <f>VLOOKUP(G7887,$B$5:$C$724,2,0)</f>
        <v>Huyện Vĩnh Linh</v>
      </c>
      <c r="I7887" t="str">
        <f t="shared" si="359"/>
        <v>409</v>
      </c>
      <c r="J7887" t="str">
        <f>VLOOKUP(I7887,Tỉnh!$A$2:$B$64,2,0)</f>
        <v>Quảng Trị</v>
      </c>
    </row>
    <row r="7888" hidden="1" spans="1:10">
      <c r="A7888" s="38"/>
      <c r="B7888" s="56" t="s">
        <v>14601</v>
      </c>
      <c r="C7888" s="54" t="s">
        <v>14602</v>
      </c>
      <c r="D7888" t="str">
        <f>IFERROR(VLOOKUP(C7888,'5.2.5'!$G$2:$H$11754,2,0),"")</f>
        <v>Xã Vĩnh Lâm</v>
      </c>
      <c r="E7888" t="str">
        <f t="shared" si="357"/>
        <v/>
      </c>
      <c r="G7888" t="str">
        <f t="shared" si="358"/>
        <v>40905</v>
      </c>
      <c r="H7888" t="str">
        <f>VLOOKUP(G7888,$B$5:$C$724,2,0)</f>
        <v>Huyện Vĩnh Linh</v>
      </c>
      <c r="I7888" t="str">
        <f t="shared" si="359"/>
        <v>409</v>
      </c>
      <c r="J7888" t="str">
        <f>VLOOKUP(I7888,Tỉnh!$A$2:$B$64,2,0)</f>
        <v>Quảng Trị</v>
      </c>
    </row>
    <row r="7889" hidden="1" spans="1:10">
      <c r="A7889" s="38"/>
      <c r="B7889" s="56" t="s">
        <v>14603</v>
      </c>
      <c r="C7889" s="54" t="s">
        <v>14604</v>
      </c>
      <c r="D7889" t="str">
        <f>IFERROR(VLOOKUP(C7889,'5.2.5'!$G$2:$H$11754,2,0),"")</f>
        <v>Xã Vĩnh Hà</v>
      </c>
      <c r="E7889" t="str">
        <f t="shared" si="357"/>
        <v/>
      </c>
      <c r="G7889" t="str">
        <f t="shared" si="358"/>
        <v>40905</v>
      </c>
      <c r="H7889" t="str">
        <f>VLOOKUP(G7889,$B$5:$C$724,2,0)</f>
        <v>Huyện Vĩnh Linh</v>
      </c>
      <c r="I7889" t="str">
        <f t="shared" si="359"/>
        <v>409</v>
      </c>
      <c r="J7889" t="str">
        <f>VLOOKUP(I7889,Tỉnh!$A$2:$B$64,2,0)</f>
        <v>Quảng Trị</v>
      </c>
    </row>
    <row r="7890" hidden="1" spans="1:10">
      <c r="A7890" s="38"/>
      <c r="B7890" s="56" t="s">
        <v>13343</v>
      </c>
      <c r="C7890" s="54" t="s">
        <v>14605</v>
      </c>
      <c r="D7890" t="str">
        <f>IFERROR(VLOOKUP(C7890,'5.2.5'!$G$2:$H$11754,2,0),"")</f>
        <v>Xã Vĩnh Sơn</v>
      </c>
      <c r="E7890" t="str">
        <f t="shared" si="357"/>
        <v/>
      </c>
      <c r="G7890" t="str">
        <f t="shared" si="358"/>
        <v>40905</v>
      </c>
      <c r="H7890" t="str">
        <f>VLOOKUP(G7890,$B$5:$C$724,2,0)</f>
        <v>Huyện Vĩnh Linh</v>
      </c>
      <c r="I7890" t="str">
        <f t="shared" si="359"/>
        <v>409</v>
      </c>
      <c r="J7890" t="str">
        <f>VLOOKUP(I7890,Tỉnh!$A$2:$B$64,2,0)</f>
        <v>Quảng Trị</v>
      </c>
    </row>
    <row r="7891" hidden="1" spans="1:10">
      <c r="A7891" s="38"/>
      <c r="B7891" s="56" t="s">
        <v>14606</v>
      </c>
      <c r="C7891" s="54" t="s">
        <v>14607</v>
      </c>
      <c r="D7891" t="str">
        <f>IFERROR(VLOOKUP(C7891,'5.2.5'!$G$2:$H$11754,2,0),"")</f>
        <v>Xã Vĩnh Giang</v>
      </c>
      <c r="E7891" t="str">
        <f t="shared" si="357"/>
        <v/>
      </c>
      <c r="G7891" t="str">
        <f t="shared" si="358"/>
        <v>40905</v>
      </c>
      <c r="H7891" t="str">
        <f>VLOOKUP(G7891,$B$5:$C$724,2,0)</f>
        <v>Huyện Vĩnh Linh</v>
      </c>
      <c r="I7891" t="str">
        <f t="shared" si="359"/>
        <v>409</v>
      </c>
      <c r="J7891" t="str">
        <f>VLOOKUP(I7891,Tỉnh!$A$2:$B$64,2,0)</f>
        <v>Quảng Trị</v>
      </c>
    </row>
    <row r="7892" hidden="1" spans="1:10">
      <c r="A7892" s="38"/>
      <c r="B7892" s="56" t="s">
        <v>14608</v>
      </c>
      <c r="C7892" s="54" t="s">
        <v>14609</v>
      </c>
      <c r="D7892" t="str">
        <f>IFERROR(VLOOKUP(C7892,'5.2.5'!$G$2:$H$11754,2,0),"")</f>
        <v>Xã Vĩnh ô</v>
      </c>
      <c r="E7892" t="str">
        <f t="shared" si="357"/>
        <v/>
      </c>
      <c r="G7892" t="str">
        <f t="shared" si="358"/>
        <v>40905</v>
      </c>
      <c r="H7892" t="str">
        <f>VLOOKUP(G7892,$B$5:$C$724,2,0)</f>
        <v>Huyện Vĩnh Linh</v>
      </c>
      <c r="I7892" t="str">
        <f t="shared" si="359"/>
        <v>409</v>
      </c>
      <c r="J7892" t="str">
        <f>VLOOKUP(I7892,Tỉnh!$A$2:$B$64,2,0)</f>
        <v>Quảng Trị</v>
      </c>
    </row>
    <row r="7893" hidden="1" spans="1:10">
      <c r="A7893" s="38"/>
      <c r="B7893" s="56" t="s">
        <v>14610</v>
      </c>
      <c r="C7893" s="54" t="s">
        <v>14611</v>
      </c>
      <c r="D7893" t="str">
        <f>IFERROR(VLOOKUP(C7893,'5.2.5'!$G$2:$H$11754,2,0),"")</f>
        <v>Thị trấn Cửa Tùng</v>
      </c>
      <c r="E7893" t="str">
        <f t="shared" si="357"/>
        <v/>
      </c>
      <c r="G7893" t="str">
        <f t="shared" si="358"/>
        <v>40905</v>
      </c>
      <c r="H7893" t="str">
        <f>VLOOKUP(G7893,$B$5:$C$724,2,0)</f>
        <v>Huyện Vĩnh Linh</v>
      </c>
      <c r="I7893" t="str">
        <f t="shared" si="359"/>
        <v>409</v>
      </c>
      <c r="J7893" t="str">
        <f>VLOOKUP(I7893,Tỉnh!$A$2:$B$64,2,0)</f>
        <v>Quảng Trị</v>
      </c>
    </row>
    <row r="7894" hidden="1" spans="1:10">
      <c r="A7894" s="38"/>
      <c r="B7894" s="56" t="s">
        <v>14612</v>
      </c>
      <c r="C7894" s="54" t="s">
        <v>14613</v>
      </c>
      <c r="D7894" t="str">
        <f>IFERROR(VLOOKUP(C7894,'5.2.5'!$G$2:$H$11754,2,0),"")</f>
        <v>Thị trấn Hồ Xá</v>
      </c>
      <c r="E7894" t="str">
        <f t="shared" si="357"/>
        <v/>
      </c>
      <c r="G7894" t="str">
        <f t="shared" si="358"/>
        <v>40905</v>
      </c>
      <c r="H7894" t="str">
        <f>VLOOKUP(G7894,$B$5:$C$724,2,0)</f>
        <v>Huyện Vĩnh Linh</v>
      </c>
      <c r="I7894" t="str">
        <f t="shared" si="359"/>
        <v>409</v>
      </c>
      <c r="J7894" t="str">
        <f>VLOOKUP(I7894,Tỉnh!$A$2:$B$64,2,0)</f>
        <v>Quảng Trị</v>
      </c>
    </row>
    <row r="7895" hidden="1" spans="1:10">
      <c r="A7895" s="38"/>
      <c r="B7895" s="56" t="s">
        <v>14614</v>
      </c>
      <c r="C7895" s="54" t="s">
        <v>14615</v>
      </c>
      <c r="D7895" t="str">
        <f>IFERROR(VLOOKUP(C7895,'5.2.5'!$G$2:$H$11754,2,0),"")</f>
        <v>Thị trấn Bến Quan</v>
      </c>
      <c r="E7895" t="str">
        <f t="shared" si="357"/>
        <v/>
      </c>
      <c r="G7895" t="str">
        <f t="shared" si="358"/>
        <v>40905</v>
      </c>
      <c r="H7895" t="str">
        <f>VLOOKUP(G7895,$B$5:$C$724,2,0)</f>
        <v>Huyện Vĩnh Linh</v>
      </c>
      <c r="I7895" t="str">
        <f t="shared" si="359"/>
        <v>409</v>
      </c>
      <c r="J7895" t="str">
        <f>VLOOKUP(I7895,Tỉnh!$A$2:$B$64,2,0)</f>
        <v>Quảng Trị</v>
      </c>
    </row>
    <row r="7896" hidden="1" spans="1:10">
      <c r="A7896" s="38"/>
      <c r="B7896" s="56" t="s">
        <v>14616</v>
      </c>
      <c r="C7896" s="54" t="s">
        <v>14617</v>
      </c>
      <c r="D7896" t="str">
        <f>IFERROR(VLOOKUP(C7896,'5.2.5'!$G$2:$H$11754,2,0),"")</f>
        <v>Xã Vĩnh Tú</v>
      </c>
      <c r="E7896" t="str">
        <f t="shared" si="357"/>
        <v/>
      </c>
      <c r="G7896" t="str">
        <f t="shared" si="358"/>
        <v>40905</v>
      </c>
      <c r="H7896" t="str">
        <f>VLOOKUP(G7896,$B$5:$C$724,2,0)</f>
        <v>Huyện Vĩnh Linh</v>
      </c>
      <c r="I7896" t="str">
        <f t="shared" si="359"/>
        <v>409</v>
      </c>
      <c r="J7896" t="str">
        <f>VLOOKUP(I7896,Tỉnh!$A$2:$B$64,2,0)</f>
        <v>Quảng Trị</v>
      </c>
    </row>
    <row r="7897" hidden="1" spans="1:10">
      <c r="A7897" s="38"/>
      <c r="B7897" s="56" t="s">
        <v>14618</v>
      </c>
      <c r="C7897" s="54" t="s">
        <v>14619</v>
      </c>
      <c r="D7897" t="str">
        <f>IFERROR(VLOOKUP(C7897,'5.2.5'!$G$2:$H$11754,2,0),"")</f>
        <v>Xã Vĩnh Chấp</v>
      </c>
      <c r="E7897" t="str">
        <f t="shared" si="357"/>
        <v/>
      </c>
      <c r="G7897" t="str">
        <f t="shared" si="358"/>
        <v>40905</v>
      </c>
      <c r="H7897" t="str">
        <f>VLOOKUP(G7897,$B$5:$C$724,2,0)</f>
        <v>Huyện Vĩnh Linh</v>
      </c>
      <c r="I7897" t="str">
        <f t="shared" si="359"/>
        <v>409</v>
      </c>
      <c r="J7897" t="str">
        <f>VLOOKUP(I7897,Tỉnh!$A$2:$B$64,2,0)</f>
        <v>Quảng Trị</v>
      </c>
    </row>
    <row r="7898" hidden="1" spans="1:10">
      <c r="A7898" s="38"/>
      <c r="B7898" s="56" t="s">
        <v>14620</v>
      </c>
      <c r="C7898" s="54" t="s">
        <v>14621</v>
      </c>
      <c r="D7898" t="str">
        <f>IFERROR(VLOOKUP(C7898,'5.2.5'!$G$2:$H$11754,2,0),"")</f>
        <v>Xã Vĩnh Trung (hết hiệu lực)</v>
      </c>
      <c r="E7898" t="str">
        <f t="shared" si="357"/>
        <v/>
      </c>
      <c r="G7898" t="str">
        <f t="shared" si="358"/>
        <v>40905</v>
      </c>
      <c r="H7898" t="str">
        <f>VLOOKUP(G7898,$B$5:$C$724,2,0)</f>
        <v>Huyện Vĩnh Linh</v>
      </c>
      <c r="I7898" t="str">
        <f t="shared" si="359"/>
        <v>409</v>
      </c>
      <c r="J7898" t="str">
        <f>VLOOKUP(I7898,Tỉnh!$A$2:$B$64,2,0)</f>
        <v>Quảng Trị</v>
      </c>
    </row>
    <row r="7899" hidden="1" spans="1:10">
      <c r="A7899" s="38"/>
      <c r="B7899" s="56" t="s">
        <v>14622</v>
      </c>
      <c r="C7899" s="54" t="s">
        <v>14623</v>
      </c>
      <c r="D7899" t="str">
        <f>IFERROR(VLOOKUP(C7899,'5.2.5'!$G$2:$H$11754,2,0),"")</f>
        <v>Xã Vĩnh Thạch (hết hiệu lực)</v>
      </c>
      <c r="E7899" t="str">
        <f t="shared" ref="E7899:E7962" si="360">IF(D7899=B7899,"",B7899)</f>
        <v/>
      </c>
      <c r="G7899" t="str">
        <f t="shared" ref="G7899:G7962" si="361">LEFT(C7899,5)</f>
        <v>40905</v>
      </c>
      <c r="H7899" t="str">
        <f>VLOOKUP(G7899,$B$5:$C$724,2,0)</f>
        <v>Huyện Vĩnh Linh</v>
      </c>
      <c r="I7899" t="str">
        <f t="shared" ref="I7899:I7962" si="362">LEFT(C7899,3)</f>
        <v>409</v>
      </c>
      <c r="J7899" t="str">
        <f>VLOOKUP(I7899,Tỉnh!$A$2:$B$64,2,0)</f>
        <v>Quảng Trị</v>
      </c>
    </row>
    <row r="7900" hidden="1" spans="1:10">
      <c r="A7900" s="38"/>
      <c r="B7900" s="56" t="s">
        <v>11992</v>
      </c>
      <c r="C7900" s="54" t="s">
        <v>14624</v>
      </c>
      <c r="D7900" t="str">
        <f>IFERROR(VLOOKUP(C7900,'5.2.5'!$G$2:$H$11754,2,0),"")</f>
        <v>Xã Vĩnh Long</v>
      </c>
      <c r="E7900" t="str">
        <f t="shared" si="360"/>
        <v/>
      </c>
      <c r="G7900" t="str">
        <f t="shared" si="361"/>
        <v>40905</v>
      </c>
      <c r="H7900" t="str">
        <f>VLOOKUP(G7900,$B$5:$C$724,2,0)</f>
        <v>Huyện Vĩnh Linh</v>
      </c>
      <c r="I7900" t="str">
        <f t="shared" si="362"/>
        <v>409</v>
      </c>
      <c r="J7900" t="str">
        <f>VLOOKUP(I7900,Tỉnh!$A$2:$B$64,2,0)</f>
        <v>Quảng Trị</v>
      </c>
    </row>
    <row r="7901" hidden="1" spans="1:10">
      <c r="A7901" s="38"/>
      <c r="B7901" s="56" t="s">
        <v>3171</v>
      </c>
      <c r="C7901" s="54" t="s">
        <v>14625</v>
      </c>
      <c r="D7901" t="str">
        <f>IFERROR(VLOOKUP(C7901,'5.2.5'!$G$2:$H$11754,2,0),"")</f>
        <v>Xã Vĩnh Hòa</v>
      </c>
      <c r="E7901" t="str">
        <f t="shared" si="360"/>
        <v/>
      </c>
      <c r="G7901" t="str">
        <f t="shared" si="361"/>
        <v>40905</v>
      </c>
      <c r="H7901" t="str">
        <f>VLOOKUP(G7901,$B$5:$C$724,2,0)</f>
        <v>Huyện Vĩnh Linh</v>
      </c>
      <c r="I7901" t="str">
        <f t="shared" si="362"/>
        <v>409</v>
      </c>
      <c r="J7901" t="str">
        <f>VLOOKUP(I7901,Tỉnh!$A$2:$B$64,2,0)</f>
        <v>Quảng Trị</v>
      </c>
    </row>
    <row r="7902" hidden="1" spans="1:10">
      <c r="A7902" s="38"/>
      <c r="B7902" s="56" t="s">
        <v>14626</v>
      </c>
      <c r="C7902" s="54" t="s">
        <v>14627</v>
      </c>
      <c r="D7902" t="str">
        <f>IFERROR(VLOOKUP(C7902,'5.2.5'!$G$2:$H$11754,2,0),"")</f>
        <v>Xã Vĩnh Hiền (hết hiệu lực)</v>
      </c>
      <c r="E7902" t="str">
        <f t="shared" si="360"/>
        <v/>
      </c>
      <c r="G7902" t="str">
        <f t="shared" si="361"/>
        <v>40905</v>
      </c>
      <c r="H7902" t="str">
        <f>VLOOKUP(G7902,$B$5:$C$724,2,0)</f>
        <v>Huyện Vĩnh Linh</v>
      </c>
      <c r="I7902" t="str">
        <f t="shared" si="362"/>
        <v>409</v>
      </c>
      <c r="J7902" t="str">
        <f>VLOOKUP(I7902,Tỉnh!$A$2:$B$64,2,0)</f>
        <v>Quảng Trị</v>
      </c>
    </row>
    <row r="7903" hidden="1" spans="1:10">
      <c r="A7903" s="38"/>
      <c r="B7903" s="56" t="s">
        <v>14628</v>
      </c>
      <c r="C7903" s="54" t="s">
        <v>14629</v>
      </c>
      <c r="D7903" t="str">
        <f>IFERROR(VLOOKUP(C7903,'5.2.5'!$G$2:$H$11754,2,0),"")</f>
        <v>Xã Vĩnh Thủy</v>
      </c>
      <c r="E7903" t="str">
        <f t="shared" si="360"/>
        <v/>
      </c>
      <c r="G7903" t="str">
        <f t="shared" si="361"/>
        <v>40905</v>
      </c>
      <c r="H7903" t="str">
        <f>VLOOKUP(G7903,$B$5:$C$724,2,0)</f>
        <v>Huyện Vĩnh Linh</v>
      </c>
      <c r="I7903" t="str">
        <f t="shared" si="362"/>
        <v>409</v>
      </c>
      <c r="J7903" t="str">
        <f>VLOOKUP(I7903,Tỉnh!$A$2:$B$64,2,0)</f>
        <v>Quảng Trị</v>
      </c>
    </row>
    <row r="7904" hidden="1" spans="1:10">
      <c r="A7904" s="38"/>
      <c r="B7904" s="56" t="s">
        <v>11999</v>
      </c>
      <c r="C7904" s="54" t="s">
        <v>14630</v>
      </c>
      <c r="D7904" t="str">
        <f>IFERROR(VLOOKUP(C7904,'5.2.5'!$G$2:$H$11754,2,0),"")</f>
        <v>Xã Vĩnh Thành (hết hiệu lực)</v>
      </c>
      <c r="E7904" t="str">
        <f t="shared" si="360"/>
        <v/>
      </c>
      <c r="G7904" t="str">
        <f t="shared" si="361"/>
        <v>40905</v>
      </c>
      <c r="H7904" t="str">
        <f>VLOOKUP(G7904,$B$5:$C$724,2,0)</f>
        <v>Huyện Vĩnh Linh</v>
      </c>
      <c r="I7904" t="str">
        <f t="shared" si="362"/>
        <v>409</v>
      </c>
      <c r="J7904" t="str">
        <f>VLOOKUP(I7904,Tỉnh!$A$2:$B$64,2,0)</f>
        <v>Quảng Trị</v>
      </c>
    </row>
    <row r="7905" hidden="1" spans="1:10">
      <c r="A7905" s="38"/>
      <c r="B7905" s="56" t="s">
        <v>12010</v>
      </c>
      <c r="C7905" s="54" t="s">
        <v>14631</v>
      </c>
      <c r="D7905" t="str">
        <f>IFERROR(VLOOKUP(C7905,'5.2.5'!$G$2:$H$11754,2,0),"")</f>
        <v>Xã Vĩnh Tân (hết hiệu lực)</v>
      </c>
      <c r="E7905" t="str">
        <f t="shared" si="360"/>
        <v/>
      </c>
      <c r="G7905" t="str">
        <f t="shared" si="361"/>
        <v>40905</v>
      </c>
      <c r="H7905" t="str">
        <f>VLOOKUP(G7905,$B$5:$C$724,2,0)</f>
        <v>Huyện Vĩnh Linh</v>
      </c>
      <c r="I7905" t="str">
        <f t="shared" si="362"/>
        <v>409</v>
      </c>
      <c r="J7905" t="str">
        <f>VLOOKUP(I7905,Tỉnh!$A$2:$B$64,2,0)</f>
        <v>Quảng Trị</v>
      </c>
    </row>
    <row r="7906" hidden="1" spans="1:10">
      <c r="A7906" s="38"/>
      <c r="B7906" s="56" t="s">
        <v>5867</v>
      </c>
      <c r="C7906" s="74" t="s">
        <v>14632</v>
      </c>
      <c r="D7906" t="str">
        <f>IFERROR(VLOOKUP(C7906,'5.2.5'!$G$2:$H$11754,2,0),"")</f>
        <v>Xã Kim Thạch</v>
      </c>
      <c r="E7906" t="str">
        <f t="shared" si="360"/>
        <v/>
      </c>
      <c r="G7906" t="str">
        <f t="shared" si="361"/>
        <v>40905</v>
      </c>
      <c r="H7906" t="str">
        <f>VLOOKUP(G7906,$B$5:$C$724,2,0)</f>
        <v>Huyện Vĩnh Linh</v>
      </c>
      <c r="I7906" t="str">
        <f t="shared" si="362"/>
        <v>409</v>
      </c>
      <c r="J7906" t="str">
        <f>VLOOKUP(I7906,Tỉnh!$A$2:$B$64,2,0)</f>
        <v>Quảng Trị</v>
      </c>
    </row>
    <row r="7907" hidden="1" spans="1:10">
      <c r="A7907" s="38"/>
      <c r="B7907" s="56" t="s">
        <v>14633</v>
      </c>
      <c r="C7907" s="74" t="s">
        <v>14634</v>
      </c>
      <c r="D7907" t="str">
        <f>IFERROR(VLOOKUP(C7907,'5.2.5'!$G$2:$H$11754,2,0),"")</f>
        <v>Xã Trung Nam</v>
      </c>
      <c r="E7907" t="str">
        <f t="shared" si="360"/>
        <v/>
      </c>
      <c r="G7907" t="str">
        <f t="shared" si="361"/>
        <v>40905</v>
      </c>
      <c r="H7907" t="str">
        <f>VLOOKUP(G7907,$B$5:$C$724,2,0)</f>
        <v>Huyện Vĩnh Linh</v>
      </c>
      <c r="I7907" t="str">
        <f t="shared" si="362"/>
        <v>409</v>
      </c>
      <c r="J7907" t="str">
        <f>VLOOKUP(I7907,Tỉnh!$A$2:$B$64,2,0)</f>
        <v>Quảng Trị</v>
      </c>
    </row>
    <row r="7908" hidden="1" spans="1:10">
      <c r="A7908" s="38"/>
      <c r="B7908" s="56" t="s">
        <v>14635</v>
      </c>
      <c r="C7908" s="74" t="s">
        <v>14636</v>
      </c>
      <c r="D7908" t="str">
        <f>IFERROR(VLOOKUP(C7908,'5.2.5'!$G$2:$H$11754,2,0),"")</f>
        <v>Xã Hiền Thành</v>
      </c>
      <c r="E7908" t="str">
        <f t="shared" si="360"/>
        <v/>
      </c>
      <c r="G7908" t="str">
        <f t="shared" si="361"/>
        <v>40905</v>
      </c>
      <c r="H7908" t="str">
        <f>VLOOKUP(G7908,$B$5:$C$724,2,0)</f>
        <v>Huyện Vĩnh Linh</v>
      </c>
      <c r="I7908" t="str">
        <f t="shared" si="362"/>
        <v>409</v>
      </c>
      <c r="J7908" t="str">
        <f>VLOOKUP(I7908,Tỉnh!$A$2:$B$64,2,0)</f>
        <v>Quảng Trị</v>
      </c>
    </row>
    <row r="7909" hidden="1" spans="1:10">
      <c r="A7909" s="38"/>
      <c r="B7909" s="56" t="s">
        <v>14637</v>
      </c>
      <c r="C7909" s="54" t="s">
        <v>14638</v>
      </c>
      <c r="D7909" t="str">
        <f>IFERROR(VLOOKUP(C7909,'5.2.5'!$G$2:$H$11754,2,0),"")</f>
        <v>Xã Trung Giang</v>
      </c>
      <c r="E7909" t="str">
        <f t="shared" si="360"/>
        <v/>
      </c>
      <c r="G7909" t="str">
        <f t="shared" si="361"/>
        <v>40907</v>
      </c>
      <c r="H7909" t="str">
        <f>VLOOKUP(G7909,$B$5:$C$724,2,0)</f>
        <v>Huyện Gio Linh</v>
      </c>
      <c r="I7909" t="str">
        <f t="shared" si="362"/>
        <v>409</v>
      </c>
      <c r="J7909" t="str">
        <f>VLOOKUP(I7909,Tỉnh!$A$2:$B$64,2,0)</f>
        <v>Quảng Trị</v>
      </c>
    </row>
    <row r="7910" hidden="1" spans="1:10">
      <c r="A7910" s="38"/>
      <c r="B7910" s="56" t="s">
        <v>14639</v>
      </c>
      <c r="C7910" s="54" t="s">
        <v>14640</v>
      </c>
      <c r="D7910" t="str">
        <f>IFERROR(VLOOKUP(C7910,'5.2.5'!$G$2:$H$11754,2,0),"")</f>
        <v>Xã Linh Thượng (hết hiệu lực)</v>
      </c>
      <c r="E7910" t="str">
        <f t="shared" si="360"/>
        <v/>
      </c>
      <c r="G7910" t="str">
        <f t="shared" si="361"/>
        <v>40907</v>
      </c>
      <c r="H7910" t="str">
        <f>VLOOKUP(G7910,$B$5:$C$724,2,0)</f>
        <v>Huyện Gio Linh</v>
      </c>
      <c r="I7910" t="str">
        <f t="shared" si="362"/>
        <v>409</v>
      </c>
      <c r="J7910" t="str">
        <f>VLOOKUP(I7910,Tỉnh!$A$2:$B$64,2,0)</f>
        <v>Quảng Trị</v>
      </c>
    </row>
    <row r="7911" hidden="1" spans="1:10">
      <c r="A7911" s="38"/>
      <c r="B7911" s="56" t="s">
        <v>14641</v>
      </c>
      <c r="C7911" s="54" t="s">
        <v>14642</v>
      </c>
      <c r="D7911" t="str">
        <f>IFERROR(VLOOKUP(C7911,'5.2.5'!$G$2:$H$11754,2,0),"")</f>
        <v>Xã Trung Hải</v>
      </c>
      <c r="E7911" t="str">
        <f t="shared" si="360"/>
        <v/>
      </c>
      <c r="G7911" t="str">
        <f t="shared" si="361"/>
        <v>40907</v>
      </c>
      <c r="H7911" t="str">
        <f>VLOOKUP(G7911,$B$5:$C$724,2,0)</f>
        <v>Huyện Gio Linh</v>
      </c>
      <c r="I7911" t="str">
        <f t="shared" si="362"/>
        <v>409</v>
      </c>
      <c r="J7911" t="str">
        <f>VLOOKUP(I7911,Tỉnh!$A$2:$B$64,2,0)</f>
        <v>Quảng Trị</v>
      </c>
    </row>
    <row r="7912" hidden="1" spans="1:10">
      <c r="A7912" s="38"/>
      <c r="B7912" s="56" t="s">
        <v>14643</v>
      </c>
      <c r="C7912" s="54" t="s">
        <v>14644</v>
      </c>
      <c r="D7912" t="str">
        <f>IFERROR(VLOOKUP(C7912,'5.2.5'!$G$2:$H$11754,2,0),"")</f>
        <v>Xã Vĩnh Trường (hết hiệu lực)</v>
      </c>
      <c r="E7912" t="str">
        <f t="shared" si="360"/>
        <v/>
      </c>
      <c r="G7912" t="str">
        <f t="shared" si="361"/>
        <v>40907</v>
      </c>
      <c r="H7912" t="str">
        <f>VLOOKUP(G7912,$B$5:$C$724,2,0)</f>
        <v>Huyện Gio Linh</v>
      </c>
      <c r="I7912" t="str">
        <f t="shared" si="362"/>
        <v>409</v>
      </c>
      <c r="J7912" t="str">
        <f>VLOOKUP(I7912,Tỉnh!$A$2:$B$64,2,0)</f>
        <v>Quảng Trị</v>
      </c>
    </row>
    <row r="7913" hidden="1" spans="1:10">
      <c r="A7913" s="38"/>
      <c r="B7913" s="56" t="s">
        <v>14645</v>
      </c>
      <c r="C7913" s="54" t="s">
        <v>14646</v>
      </c>
      <c r="D7913" t="str">
        <f>IFERROR(VLOOKUP(C7913,'5.2.5'!$G$2:$H$11754,2,0),"")</f>
        <v>Xã Gio Châu</v>
      </c>
      <c r="E7913" t="str">
        <f t="shared" si="360"/>
        <v/>
      </c>
      <c r="G7913" t="str">
        <f t="shared" si="361"/>
        <v>40907</v>
      </c>
      <c r="H7913" t="str">
        <f>VLOOKUP(G7913,$B$5:$C$724,2,0)</f>
        <v>Huyện Gio Linh</v>
      </c>
      <c r="I7913" t="str">
        <f t="shared" si="362"/>
        <v>409</v>
      </c>
      <c r="J7913" t="str">
        <f>VLOOKUP(I7913,Tỉnh!$A$2:$B$64,2,0)</f>
        <v>Quảng Trị</v>
      </c>
    </row>
    <row r="7914" hidden="1" spans="1:10">
      <c r="A7914" s="38"/>
      <c r="B7914" s="56" t="s">
        <v>14647</v>
      </c>
      <c r="C7914" s="54" t="s">
        <v>14648</v>
      </c>
      <c r="D7914" t="str">
        <f>IFERROR(VLOOKUP(C7914,'5.2.5'!$G$2:$H$11754,2,0),"")</f>
        <v>Xã Gio Sơn</v>
      </c>
      <c r="E7914" t="str">
        <f t="shared" si="360"/>
        <v/>
      </c>
      <c r="G7914" t="str">
        <f t="shared" si="361"/>
        <v>40907</v>
      </c>
      <c r="H7914" t="str">
        <f>VLOOKUP(G7914,$B$5:$C$724,2,0)</f>
        <v>Huyện Gio Linh</v>
      </c>
      <c r="I7914" t="str">
        <f t="shared" si="362"/>
        <v>409</v>
      </c>
      <c r="J7914" t="str">
        <f>VLOOKUP(I7914,Tỉnh!$A$2:$B$64,2,0)</f>
        <v>Quảng Trị</v>
      </c>
    </row>
    <row r="7915" spans="1:11">
      <c r="A7915" s="38"/>
      <c r="B7915" s="57" t="s">
        <v>14649</v>
      </c>
      <c r="C7915" s="58" t="s">
        <v>14650</v>
      </c>
      <c r="D7915" t="str">
        <f>IFERROR(VLOOKUP(C7915,'5.2.5'!$G$2:$H$11754,2,0),"")</f>
        <v>Xã Linh Hải</v>
      </c>
      <c r="E7915" t="str">
        <f t="shared" si="360"/>
        <v>Xã Linh Hải (hết hiệu lực)</v>
      </c>
      <c r="F7915" t="s">
        <v>248</v>
      </c>
      <c r="G7915" t="str">
        <f t="shared" si="361"/>
        <v>40907</v>
      </c>
      <c r="H7915" t="str">
        <f>VLOOKUP(G7915,$B$5:$C$724,2,0)</f>
        <v>Huyện Gio Linh</v>
      </c>
      <c r="I7915" t="str">
        <f t="shared" si="362"/>
        <v>409</v>
      </c>
      <c r="J7915" t="str">
        <f>VLOOKUP(I7915,Tỉnh!$A$2:$B$64,2,0)</f>
        <v>Quảng Trị</v>
      </c>
      <c r="K7915" t="str">
        <f>VLOOKUP(J7915,'Nghị quyết thay đổi'!$B$1:$C$30,2,0)</f>
        <v>5.2.6</v>
      </c>
    </row>
    <row r="7916" hidden="1" spans="1:10">
      <c r="A7916" s="38"/>
      <c r="B7916" s="56" t="s">
        <v>14651</v>
      </c>
      <c r="C7916" s="54" t="s">
        <v>14652</v>
      </c>
      <c r="D7916" t="str">
        <f>IFERROR(VLOOKUP(C7916,'5.2.5'!$G$2:$H$11754,2,0),"")</f>
        <v>Thị trấn Gio Linh</v>
      </c>
      <c r="E7916" t="str">
        <f t="shared" si="360"/>
        <v/>
      </c>
      <c r="G7916" t="str">
        <f t="shared" si="361"/>
        <v>40907</v>
      </c>
      <c r="H7916" t="str">
        <f>VLOOKUP(G7916,$B$5:$C$724,2,0)</f>
        <v>Huyện Gio Linh</v>
      </c>
      <c r="I7916" t="str">
        <f t="shared" si="362"/>
        <v>409</v>
      </c>
      <c r="J7916" t="str">
        <f>VLOOKUP(I7916,Tỉnh!$A$2:$B$64,2,0)</f>
        <v>Quảng Trị</v>
      </c>
    </row>
    <row r="7917" hidden="1" spans="1:10">
      <c r="A7917" s="38"/>
      <c r="B7917" s="56" t="s">
        <v>14653</v>
      </c>
      <c r="C7917" s="54" t="s">
        <v>14654</v>
      </c>
      <c r="D7917" t="str">
        <f>IFERROR(VLOOKUP(C7917,'5.2.5'!$G$2:$H$11754,2,0),"")</f>
        <v>Thị trấn Cửa Việt</v>
      </c>
      <c r="E7917" t="str">
        <f t="shared" si="360"/>
        <v/>
      </c>
      <c r="G7917" t="str">
        <f t="shared" si="361"/>
        <v>40907</v>
      </c>
      <c r="H7917" t="str">
        <f>VLOOKUP(G7917,$B$5:$C$724,2,0)</f>
        <v>Huyện Gio Linh</v>
      </c>
      <c r="I7917" t="str">
        <f t="shared" si="362"/>
        <v>409</v>
      </c>
      <c r="J7917" t="str">
        <f>VLOOKUP(I7917,Tỉnh!$A$2:$B$64,2,0)</f>
        <v>Quảng Trị</v>
      </c>
    </row>
    <row r="7918" hidden="1" spans="1:10">
      <c r="A7918" s="38"/>
      <c r="B7918" s="56" t="s">
        <v>7604</v>
      </c>
      <c r="C7918" s="54" t="s">
        <v>14655</v>
      </c>
      <c r="D7918" t="str">
        <f>IFERROR(VLOOKUP(C7918,'5.2.5'!$G$2:$H$11754,2,0),"")</f>
        <v>Xã Trung Sơn</v>
      </c>
      <c r="E7918" t="str">
        <f t="shared" si="360"/>
        <v/>
      </c>
      <c r="G7918" t="str">
        <f t="shared" si="361"/>
        <v>40907</v>
      </c>
      <c r="H7918" t="str">
        <f>VLOOKUP(G7918,$B$5:$C$724,2,0)</f>
        <v>Huyện Gio Linh</v>
      </c>
      <c r="I7918" t="str">
        <f t="shared" si="362"/>
        <v>409</v>
      </c>
      <c r="J7918" t="str">
        <f>VLOOKUP(I7918,Tỉnh!$A$2:$B$64,2,0)</f>
        <v>Quảng Trị</v>
      </c>
    </row>
    <row r="7919" hidden="1" spans="1:10">
      <c r="A7919" s="38"/>
      <c r="B7919" s="56" t="s">
        <v>14656</v>
      </c>
      <c r="C7919" s="54" t="s">
        <v>14657</v>
      </c>
      <c r="D7919" t="str">
        <f>IFERROR(VLOOKUP(C7919,'5.2.5'!$G$2:$H$11754,2,0),"")</f>
        <v>Xã Gio Phong (hết hiệu lực)</v>
      </c>
      <c r="E7919" t="str">
        <f t="shared" si="360"/>
        <v/>
      </c>
      <c r="G7919" t="str">
        <f t="shared" si="361"/>
        <v>40907</v>
      </c>
      <c r="H7919" t="str">
        <f>VLOOKUP(G7919,$B$5:$C$724,2,0)</f>
        <v>Huyện Gio Linh</v>
      </c>
      <c r="I7919" t="str">
        <f t="shared" si="362"/>
        <v>409</v>
      </c>
      <c r="J7919" t="str">
        <f>VLOOKUP(I7919,Tỉnh!$A$2:$B$64,2,0)</f>
        <v>Quảng Trị</v>
      </c>
    </row>
    <row r="7920" hidden="1" spans="1:10">
      <c r="A7920" s="38"/>
      <c r="B7920" s="56" t="s">
        <v>14658</v>
      </c>
      <c r="C7920" s="54" t="s">
        <v>14659</v>
      </c>
      <c r="D7920" t="str">
        <f>IFERROR(VLOOKUP(C7920,'5.2.5'!$G$2:$H$11754,2,0),"")</f>
        <v>Xã Gio Mỹ</v>
      </c>
      <c r="E7920" t="str">
        <f t="shared" si="360"/>
        <v/>
      </c>
      <c r="G7920" t="str">
        <f t="shared" si="361"/>
        <v>40907</v>
      </c>
      <c r="H7920" t="str">
        <f>VLOOKUP(G7920,$B$5:$C$724,2,0)</f>
        <v>Huyện Gio Linh</v>
      </c>
      <c r="I7920" t="str">
        <f t="shared" si="362"/>
        <v>409</v>
      </c>
      <c r="J7920" t="str">
        <f>VLOOKUP(I7920,Tỉnh!$A$2:$B$64,2,0)</f>
        <v>Quảng Trị</v>
      </c>
    </row>
    <row r="7921" hidden="1" spans="1:10">
      <c r="A7921" s="38"/>
      <c r="B7921" s="56" t="s">
        <v>14660</v>
      </c>
      <c r="C7921" s="54" t="s">
        <v>14661</v>
      </c>
      <c r="D7921" t="str">
        <f>IFERROR(VLOOKUP(C7921,'5.2.5'!$G$2:$H$11754,2,0),"")</f>
        <v>Xã Gio Bình (hết hiệu lực)</v>
      </c>
      <c r="E7921" t="str">
        <f t="shared" si="360"/>
        <v/>
      </c>
      <c r="G7921" t="str">
        <f t="shared" si="361"/>
        <v>40907</v>
      </c>
      <c r="H7921" t="str">
        <f>VLOOKUP(G7921,$B$5:$C$724,2,0)</f>
        <v>Huyện Gio Linh</v>
      </c>
      <c r="I7921" t="str">
        <f t="shared" si="362"/>
        <v>409</v>
      </c>
      <c r="J7921" t="str">
        <f>VLOOKUP(I7921,Tỉnh!$A$2:$B$64,2,0)</f>
        <v>Quảng Trị</v>
      </c>
    </row>
    <row r="7922" hidden="1" spans="1:10">
      <c r="A7922" s="38"/>
      <c r="B7922" s="56" t="s">
        <v>14662</v>
      </c>
      <c r="C7922" s="54" t="s">
        <v>14663</v>
      </c>
      <c r="D7922" t="str">
        <f>IFERROR(VLOOKUP(C7922,'5.2.5'!$G$2:$H$11754,2,0),"")</f>
        <v>Xã Gio Hải</v>
      </c>
      <c r="E7922" t="str">
        <f t="shared" si="360"/>
        <v/>
      </c>
      <c r="G7922" t="str">
        <f t="shared" si="361"/>
        <v>40907</v>
      </c>
      <c r="H7922" t="str">
        <f>VLOOKUP(G7922,$B$5:$C$724,2,0)</f>
        <v>Huyện Gio Linh</v>
      </c>
      <c r="I7922" t="str">
        <f t="shared" si="362"/>
        <v>409</v>
      </c>
      <c r="J7922" t="str">
        <f>VLOOKUP(I7922,Tỉnh!$A$2:$B$64,2,0)</f>
        <v>Quảng Trị</v>
      </c>
    </row>
    <row r="7923" hidden="1" spans="1:10">
      <c r="A7923" s="38"/>
      <c r="B7923" s="56" t="s">
        <v>14664</v>
      </c>
      <c r="C7923" s="54" t="s">
        <v>14665</v>
      </c>
      <c r="D7923" t="str">
        <f>IFERROR(VLOOKUP(C7923,'5.2.5'!$G$2:$H$11754,2,0),"")</f>
        <v>Xã Gio An</v>
      </c>
      <c r="E7923" t="str">
        <f t="shared" si="360"/>
        <v/>
      </c>
      <c r="G7923" t="str">
        <f t="shared" si="361"/>
        <v>40907</v>
      </c>
      <c r="H7923" t="str">
        <f>VLOOKUP(G7923,$B$5:$C$724,2,0)</f>
        <v>Huyện Gio Linh</v>
      </c>
      <c r="I7923" t="str">
        <f t="shared" si="362"/>
        <v>409</v>
      </c>
      <c r="J7923" t="str">
        <f>VLOOKUP(I7923,Tỉnh!$A$2:$B$64,2,0)</f>
        <v>Quảng Trị</v>
      </c>
    </row>
    <row r="7924" hidden="1" spans="1:10">
      <c r="A7924" s="41"/>
      <c r="B7924" s="56" t="s">
        <v>14666</v>
      </c>
      <c r="C7924" s="54" t="s">
        <v>14667</v>
      </c>
      <c r="D7924" t="str">
        <f>IFERROR(VLOOKUP(C7924,'5.2.5'!$G$2:$H$11754,2,0),"")</f>
        <v>Xã Gio Thành (hết hiệu lực)</v>
      </c>
      <c r="E7924" t="str">
        <f t="shared" si="360"/>
        <v/>
      </c>
      <c r="G7924" t="str">
        <f t="shared" si="361"/>
        <v>40907</v>
      </c>
      <c r="H7924" t="str">
        <f>VLOOKUP(G7924,$B$5:$C$724,2,0)</f>
        <v>Huyện Gio Linh</v>
      </c>
      <c r="I7924" t="str">
        <f t="shared" si="362"/>
        <v>409</v>
      </c>
      <c r="J7924" t="str">
        <f>VLOOKUP(I7924,Tỉnh!$A$2:$B$64,2,0)</f>
        <v>Quảng Trị</v>
      </c>
    </row>
    <row r="7925" spans="1:11">
      <c r="A7925" s="38"/>
      <c r="B7925" s="57" t="s">
        <v>14668</v>
      </c>
      <c r="C7925" s="58" t="s">
        <v>14669</v>
      </c>
      <c r="D7925" t="str">
        <f>IFERROR(VLOOKUP(C7925,'5.2.5'!$G$2:$H$11754,2,0),"")</f>
        <v>Xã Gio Việt</v>
      </c>
      <c r="E7925" t="str">
        <f t="shared" si="360"/>
        <v>Xã Gio Việt (hết hiệu lực)</v>
      </c>
      <c r="F7925" t="s">
        <v>248</v>
      </c>
      <c r="G7925" t="str">
        <f t="shared" si="361"/>
        <v>40907</v>
      </c>
      <c r="H7925" t="str">
        <f>VLOOKUP(G7925,$B$5:$C$724,2,0)</f>
        <v>Huyện Gio Linh</v>
      </c>
      <c r="I7925" t="str">
        <f t="shared" si="362"/>
        <v>409</v>
      </c>
      <c r="J7925" t="str">
        <f>VLOOKUP(I7925,Tỉnh!$A$2:$B$64,2,0)</f>
        <v>Quảng Trị</v>
      </c>
      <c r="K7925" t="str">
        <f>VLOOKUP(J7925,'Nghị quyết thay đổi'!$B$1:$C$30,2,0)</f>
        <v>5.2.6</v>
      </c>
    </row>
    <row r="7926" hidden="1" spans="1:10">
      <c r="A7926" s="38"/>
      <c r="B7926" s="56" t="s">
        <v>14670</v>
      </c>
      <c r="C7926" s="54" t="s">
        <v>14671</v>
      </c>
      <c r="D7926" t="str">
        <f>IFERROR(VLOOKUP(C7926,'5.2.5'!$G$2:$H$11754,2,0),"")</f>
        <v>Xã Gio Hòa (hết hiệu lực)</v>
      </c>
      <c r="E7926" t="str">
        <f t="shared" si="360"/>
        <v/>
      </c>
      <c r="G7926" t="str">
        <f t="shared" si="361"/>
        <v>40907</v>
      </c>
      <c r="H7926" t="str">
        <f>VLOOKUP(G7926,$B$5:$C$724,2,0)</f>
        <v>Huyện Gio Linh</v>
      </c>
      <c r="I7926" t="str">
        <f t="shared" si="362"/>
        <v>409</v>
      </c>
      <c r="J7926" t="str">
        <f>VLOOKUP(I7926,Tỉnh!$A$2:$B$64,2,0)</f>
        <v>Quảng Trị</v>
      </c>
    </row>
    <row r="7927" hidden="1" spans="1:10">
      <c r="A7927" s="38"/>
      <c r="B7927" s="56" t="s">
        <v>14672</v>
      </c>
      <c r="C7927" s="54" t="s">
        <v>14673</v>
      </c>
      <c r="D7927" t="str">
        <f>IFERROR(VLOOKUP(C7927,'5.2.5'!$G$2:$H$11754,2,0),"")</f>
        <v>Xã Gio Mai</v>
      </c>
      <c r="E7927" t="str">
        <f t="shared" si="360"/>
        <v/>
      </c>
      <c r="G7927" t="str">
        <f t="shared" si="361"/>
        <v>40907</v>
      </c>
      <c r="H7927" t="str">
        <f>VLOOKUP(G7927,$B$5:$C$724,2,0)</f>
        <v>Huyện Gio Linh</v>
      </c>
      <c r="I7927" t="str">
        <f t="shared" si="362"/>
        <v>409</v>
      </c>
      <c r="J7927" t="str">
        <f>VLOOKUP(I7927,Tỉnh!$A$2:$B$64,2,0)</f>
        <v>Quảng Trị</v>
      </c>
    </row>
    <row r="7928" hidden="1" spans="1:10">
      <c r="A7928" s="38"/>
      <c r="B7928" s="56" t="s">
        <v>14674</v>
      </c>
      <c r="C7928" s="54" t="s">
        <v>14675</v>
      </c>
      <c r="D7928" t="str">
        <f>IFERROR(VLOOKUP(C7928,'5.2.5'!$G$2:$H$11754,2,0),"")</f>
        <v>Xã Hải Thái</v>
      </c>
      <c r="E7928" t="str">
        <f t="shared" si="360"/>
        <v/>
      </c>
      <c r="G7928" t="str">
        <f t="shared" si="361"/>
        <v>40907</v>
      </c>
      <c r="H7928" t="str">
        <f>VLOOKUP(G7928,$B$5:$C$724,2,0)</f>
        <v>Huyện Gio Linh</v>
      </c>
      <c r="I7928" t="str">
        <f t="shared" si="362"/>
        <v>409</v>
      </c>
      <c r="J7928" t="str">
        <f>VLOOKUP(I7928,Tỉnh!$A$2:$B$64,2,0)</f>
        <v>Quảng Trị</v>
      </c>
    </row>
    <row r="7929" hidden="1" spans="1:10">
      <c r="A7929" s="38"/>
      <c r="B7929" s="56" t="s">
        <v>14676</v>
      </c>
      <c r="C7929" s="54" t="s">
        <v>14677</v>
      </c>
      <c r="D7929" t="str">
        <f>IFERROR(VLOOKUP(C7929,'5.2.5'!$G$2:$H$11754,2,0),"")</f>
        <v>Xã Gio Quang</v>
      </c>
      <c r="E7929" t="str">
        <f t="shared" si="360"/>
        <v/>
      </c>
      <c r="G7929" t="str">
        <f t="shared" si="361"/>
        <v>40907</v>
      </c>
      <c r="H7929" t="str">
        <f>VLOOKUP(G7929,$B$5:$C$724,2,0)</f>
        <v>Huyện Gio Linh</v>
      </c>
      <c r="I7929" t="str">
        <f t="shared" si="362"/>
        <v>409</v>
      </c>
      <c r="J7929" t="str">
        <f>VLOOKUP(I7929,Tỉnh!$A$2:$B$64,2,0)</f>
        <v>Quảng Trị</v>
      </c>
    </row>
    <row r="7930" hidden="1" spans="1:10">
      <c r="A7930" s="38"/>
      <c r="B7930" s="56" t="s">
        <v>14678</v>
      </c>
      <c r="C7930" s="74" t="s">
        <v>14679</v>
      </c>
      <c r="D7930" t="str">
        <f>IFERROR(VLOOKUP(C7930,'5.2.5'!$G$2:$H$11754,2,0),"")</f>
        <v>Xã Linh Trường</v>
      </c>
      <c r="E7930" t="str">
        <f t="shared" si="360"/>
        <v/>
      </c>
      <c r="G7930" t="str">
        <f t="shared" si="361"/>
        <v>40907</v>
      </c>
      <c r="H7930" t="str">
        <f>VLOOKUP(G7930,$B$5:$C$724,2,0)</f>
        <v>Huyện Gio Linh</v>
      </c>
      <c r="I7930" t="str">
        <f t="shared" si="362"/>
        <v>409</v>
      </c>
      <c r="J7930" t="str">
        <f>VLOOKUP(I7930,Tỉnh!$A$2:$B$64,2,0)</f>
        <v>Quảng Trị</v>
      </c>
    </row>
    <row r="7931" hidden="1" spans="1:10">
      <c r="A7931" s="38"/>
      <c r="B7931" s="56" t="s">
        <v>14680</v>
      </c>
      <c r="C7931" s="74" t="s">
        <v>14681</v>
      </c>
      <c r="D7931" t="str">
        <f>IFERROR(VLOOKUP(C7931,'5.2.5'!$G$2:$H$11754,2,0),"")</f>
        <v>Xã Phong Bình</v>
      </c>
      <c r="E7931" t="str">
        <f t="shared" si="360"/>
        <v/>
      </c>
      <c r="G7931" t="str">
        <f t="shared" si="361"/>
        <v>40907</v>
      </c>
      <c r="H7931" t="str">
        <f>VLOOKUP(G7931,$B$5:$C$724,2,0)</f>
        <v>Huyện Gio Linh</v>
      </c>
      <c r="I7931" t="str">
        <f t="shared" si="362"/>
        <v>409</v>
      </c>
      <c r="J7931" t="str">
        <f>VLOOKUP(I7931,Tỉnh!$A$2:$B$64,2,0)</f>
        <v>Quảng Trị</v>
      </c>
    </row>
    <row r="7932" hidden="1" spans="1:10">
      <c r="A7932" s="38"/>
      <c r="B7932" s="56" t="s">
        <v>14682</v>
      </c>
      <c r="C7932" s="54" t="s">
        <v>14683</v>
      </c>
      <c r="D7932" t="str">
        <f>IFERROR(VLOOKUP(C7932,'5.2.5'!$G$2:$H$11754,2,0),"")</f>
        <v>Xã Cam Thanh (hết hiệu lực)</v>
      </c>
      <c r="E7932" t="str">
        <f t="shared" si="360"/>
        <v/>
      </c>
      <c r="G7932" t="str">
        <f t="shared" si="361"/>
        <v>40909</v>
      </c>
      <c r="H7932" t="str">
        <f>VLOOKUP(G7932,$B$5:$C$724,2,0)</f>
        <v>Huyện Cam Lộ</v>
      </c>
      <c r="I7932" t="str">
        <f t="shared" si="362"/>
        <v>409</v>
      </c>
      <c r="J7932" t="str">
        <f>VLOOKUP(I7932,Tỉnh!$A$2:$B$64,2,0)</f>
        <v>Quảng Trị</v>
      </c>
    </row>
    <row r="7933" hidden="1" spans="1:10">
      <c r="A7933" s="38"/>
      <c r="B7933" s="56" t="s">
        <v>14517</v>
      </c>
      <c r="C7933" s="54" t="s">
        <v>14684</v>
      </c>
      <c r="D7933" t="str">
        <f>IFERROR(VLOOKUP(C7933,'5.2.5'!$G$2:$H$11754,2,0),"")</f>
        <v>Xã Cam Thủy</v>
      </c>
      <c r="E7933" t="str">
        <f t="shared" si="360"/>
        <v/>
      </c>
      <c r="G7933" t="str">
        <f t="shared" si="361"/>
        <v>40909</v>
      </c>
      <c r="H7933" t="str">
        <f>VLOOKUP(G7933,$B$5:$C$724,2,0)</f>
        <v>Huyện Cam Lộ</v>
      </c>
      <c r="I7933" t="str">
        <f t="shared" si="362"/>
        <v>409</v>
      </c>
      <c r="J7933" t="str">
        <f>VLOOKUP(I7933,Tỉnh!$A$2:$B$64,2,0)</f>
        <v>Quảng Trị</v>
      </c>
    </row>
    <row r="7934" hidden="1" spans="1:10">
      <c r="A7934" s="38"/>
      <c r="B7934" s="56" t="s">
        <v>14685</v>
      </c>
      <c r="C7934" s="54" t="s">
        <v>14686</v>
      </c>
      <c r="D7934" t="str">
        <f>IFERROR(VLOOKUP(C7934,'5.2.5'!$G$2:$H$11754,2,0),"")</f>
        <v>Xã Cam Chính</v>
      </c>
      <c r="E7934" t="str">
        <f t="shared" si="360"/>
        <v/>
      </c>
      <c r="G7934" t="str">
        <f t="shared" si="361"/>
        <v>40909</v>
      </c>
      <c r="H7934" t="str">
        <f>VLOOKUP(G7934,$B$5:$C$724,2,0)</f>
        <v>Huyện Cam Lộ</v>
      </c>
      <c r="I7934" t="str">
        <f t="shared" si="362"/>
        <v>409</v>
      </c>
      <c r="J7934" t="str">
        <f>VLOOKUP(I7934,Tỉnh!$A$2:$B$64,2,0)</f>
        <v>Quảng Trị</v>
      </c>
    </row>
    <row r="7935" hidden="1" spans="1:10">
      <c r="A7935" s="38"/>
      <c r="B7935" s="56" t="s">
        <v>14687</v>
      </c>
      <c r="C7935" s="54" t="s">
        <v>14688</v>
      </c>
      <c r="D7935" t="str">
        <f>IFERROR(VLOOKUP(C7935,'5.2.5'!$G$2:$H$11754,2,0),"")</f>
        <v>Thị trấn Cam Lộ</v>
      </c>
      <c r="E7935" t="str">
        <f t="shared" si="360"/>
        <v/>
      </c>
      <c r="G7935" t="str">
        <f t="shared" si="361"/>
        <v>40909</v>
      </c>
      <c r="H7935" t="str">
        <f>VLOOKUP(G7935,$B$5:$C$724,2,0)</f>
        <v>Huyện Cam Lộ</v>
      </c>
      <c r="I7935" t="str">
        <f t="shared" si="362"/>
        <v>409</v>
      </c>
      <c r="J7935" t="str">
        <f>VLOOKUP(I7935,Tỉnh!$A$2:$B$64,2,0)</f>
        <v>Quảng Trị</v>
      </c>
    </row>
    <row r="7936" hidden="1" spans="1:10">
      <c r="A7936" s="38"/>
      <c r="B7936" s="56" t="s">
        <v>14689</v>
      </c>
      <c r="C7936" s="54" t="s">
        <v>14690</v>
      </c>
      <c r="D7936" t="str">
        <f>IFERROR(VLOOKUP(C7936,'5.2.5'!$G$2:$H$11754,2,0),"")</f>
        <v>Xã Cam Tuyền</v>
      </c>
      <c r="E7936" t="str">
        <f t="shared" si="360"/>
        <v/>
      </c>
      <c r="G7936" t="str">
        <f t="shared" si="361"/>
        <v>40909</v>
      </c>
      <c r="H7936" t="str">
        <f>VLOOKUP(G7936,$B$5:$C$724,2,0)</f>
        <v>Huyện Cam Lộ</v>
      </c>
      <c r="I7936" t="str">
        <f t="shared" si="362"/>
        <v>409</v>
      </c>
      <c r="J7936" t="str">
        <f>VLOOKUP(I7936,Tỉnh!$A$2:$B$64,2,0)</f>
        <v>Quảng Trị</v>
      </c>
    </row>
    <row r="7937" hidden="1" spans="1:10">
      <c r="A7937" s="38"/>
      <c r="B7937" s="56" t="s">
        <v>14691</v>
      </c>
      <c r="C7937" s="54" t="s">
        <v>14692</v>
      </c>
      <c r="D7937" t="str">
        <f>IFERROR(VLOOKUP(C7937,'5.2.5'!$G$2:$H$11754,2,0),"")</f>
        <v>Xã Cam An (hết hiệu lực)</v>
      </c>
      <c r="E7937" t="str">
        <f t="shared" si="360"/>
        <v/>
      </c>
      <c r="G7937" t="str">
        <f t="shared" si="361"/>
        <v>40909</v>
      </c>
      <c r="H7937" t="str">
        <f>VLOOKUP(G7937,$B$5:$C$724,2,0)</f>
        <v>Huyện Cam Lộ</v>
      </c>
      <c r="I7937" t="str">
        <f t="shared" si="362"/>
        <v>409</v>
      </c>
      <c r="J7937" t="str">
        <f>VLOOKUP(I7937,Tỉnh!$A$2:$B$64,2,0)</f>
        <v>Quảng Trị</v>
      </c>
    </row>
    <row r="7938" hidden="1" spans="1:10">
      <c r="A7938" s="38"/>
      <c r="B7938" s="56" t="s">
        <v>14693</v>
      </c>
      <c r="C7938" s="54" t="s">
        <v>14694</v>
      </c>
      <c r="D7938" t="str">
        <f>IFERROR(VLOOKUP(C7938,'5.2.5'!$G$2:$H$11754,2,0),"")</f>
        <v>Xã Cam Thành</v>
      </c>
      <c r="E7938" t="str">
        <f t="shared" si="360"/>
        <v/>
      </c>
      <c r="G7938" t="str">
        <f t="shared" si="361"/>
        <v>40909</v>
      </c>
      <c r="H7938" t="str">
        <f>VLOOKUP(G7938,$B$5:$C$724,2,0)</f>
        <v>Huyện Cam Lộ</v>
      </c>
      <c r="I7938" t="str">
        <f t="shared" si="362"/>
        <v>409</v>
      </c>
      <c r="J7938" t="str">
        <f>VLOOKUP(I7938,Tỉnh!$A$2:$B$64,2,0)</f>
        <v>Quảng Trị</v>
      </c>
    </row>
    <row r="7939" hidden="1" spans="1:10">
      <c r="A7939" s="38"/>
      <c r="B7939" s="56" t="s">
        <v>14695</v>
      </c>
      <c r="C7939" s="54" t="s">
        <v>14696</v>
      </c>
      <c r="D7939" t="str">
        <f>IFERROR(VLOOKUP(C7939,'5.2.5'!$G$2:$H$11754,2,0),"")</f>
        <v>Xã Cam Hiếu</v>
      </c>
      <c r="E7939" t="str">
        <f t="shared" si="360"/>
        <v/>
      </c>
      <c r="G7939" t="str">
        <f t="shared" si="361"/>
        <v>40909</v>
      </c>
      <c r="H7939" t="str">
        <f>VLOOKUP(G7939,$B$5:$C$724,2,0)</f>
        <v>Huyện Cam Lộ</v>
      </c>
      <c r="I7939" t="str">
        <f t="shared" si="362"/>
        <v>409</v>
      </c>
      <c r="J7939" t="str">
        <f>VLOOKUP(I7939,Tỉnh!$A$2:$B$64,2,0)</f>
        <v>Quảng Trị</v>
      </c>
    </row>
    <row r="7940" hidden="1" spans="1:10">
      <c r="A7940" s="38"/>
      <c r="B7940" s="56" t="s">
        <v>14697</v>
      </c>
      <c r="C7940" s="54" t="s">
        <v>14698</v>
      </c>
      <c r="D7940" t="str">
        <f>IFERROR(VLOOKUP(C7940,'5.2.5'!$G$2:$H$11754,2,0),"")</f>
        <v>Xã Cam Nghĩa</v>
      </c>
      <c r="E7940" t="str">
        <f t="shared" si="360"/>
        <v/>
      </c>
      <c r="G7940" t="str">
        <f t="shared" si="361"/>
        <v>40909</v>
      </c>
      <c r="H7940" t="str">
        <f>VLOOKUP(G7940,$B$5:$C$724,2,0)</f>
        <v>Huyện Cam Lộ</v>
      </c>
      <c r="I7940" t="str">
        <f t="shared" si="362"/>
        <v>409</v>
      </c>
      <c r="J7940" t="str">
        <f>VLOOKUP(I7940,Tỉnh!$A$2:$B$64,2,0)</f>
        <v>Quảng Trị</v>
      </c>
    </row>
    <row r="7941" hidden="1" spans="1:10">
      <c r="A7941" s="38"/>
      <c r="B7941" s="56" t="s">
        <v>3358</v>
      </c>
      <c r="C7941" s="74" t="s">
        <v>14699</v>
      </c>
      <c r="D7941" t="str">
        <f>IFERROR(VLOOKUP(C7941,'5.2.5'!$G$2:$H$11754,2,0),"")</f>
        <v>Xã Thanh An</v>
      </c>
      <c r="E7941" t="str">
        <f t="shared" si="360"/>
        <v/>
      </c>
      <c r="G7941" t="str">
        <f t="shared" si="361"/>
        <v>40909</v>
      </c>
      <c r="H7941" t="str">
        <f>VLOOKUP(G7941,$B$5:$C$724,2,0)</f>
        <v>Huyện Cam Lộ</v>
      </c>
      <c r="I7941" t="str">
        <f t="shared" si="362"/>
        <v>409</v>
      </c>
      <c r="J7941" t="str">
        <f>VLOOKUP(I7941,Tỉnh!$A$2:$B$64,2,0)</f>
        <v>Quảng Trị</v>
      </c>
    </row>
    <row r="7942" hidden="1" spans="1:10">
      <c r="A7942" s="38"/>
      <c r="B7942" s="56" t="s">
        <v>14700</v>
      </c>
      <c r="C7942" s="54" t="s">
        <v>14701</v>
      </c>
      <c r="D7942" t="str">
        <f>IFERROR(VLOOKUP(C7942,'5.2.5'!$G$2:$H$11754,2,0),"")</f>
        <v>Xã Triệu Đại</v>
      </c>
      <c r="E7942" t="str">
        <f t="shared" si="360"/>
        <v/>
      </c>
      <c r="G7942" t="str">
        <f t="shared" si="361"/>
        <v>40911</v>
      </c>
      <c r="H7942" t="str">
        <f>VLOOKUP(G7942,$B$5:$C$724,2,0)</f>
        <v>Huyện Triệu Phong</v>
      </c>
      <c r="I7942" t="str">
        <f t="shared" si="362"/>
        <v>409</v>
      </c>
      <c r="J7942" t="str">
        <f>VLOOKUP(I7942,Tỉnh!$A$2:$B$64,2,0)</f>
        <v>Quảng Trị</v>
      </c>
    </row>
    <row r="7943" spans="1:11">
      <c r="A7943" s="38"/>
      <c r="B7943" s="57" t="s">
        <v>14702</v>
      </c>
      <c r="C7943" s="58" t="s">
        <v>14703</v>
      </c>
      <c r="D7943" t="str">
        <f>IFERROR(VLOOKUP(C7943,'5.2.5'!$G$2:$H$11754,2,0),"")</f>
        <v>Xã Triệu Vân</v>
      </c>
      <c r="E7943" t="str">
        <f t="shared" si="360"/>
        <v>Xã Triệu Vân (hết hiệu lực)</v>
      </c>
      <c r="F7943" t="s">
        <v>248</v>
      </c>
      <c r="G7943" t="str">
        <f t="shared" si="361"/>
        <v>40911</v>
      </c>
      <c r="H7943" t="str">
        <f>VLOOKUP(G7943,$B$5:$C$724,2,0)</f>
        <v>Huyện Triệu Phong</v>
      </c>
      <c r="I7943" t="str">
        <f t="shared" si="362"/>
        <v>409</v>
      </c>
      <c r="J7943" t="str">
        <f>VLOOKUP(I7943,Tỉnh!$A$2:$B$64,2,0)</f>
        <v>Quảng Trị</v>
      </c>
      <c r="K7943" t="str">
        <f>VLOOKUP(J7943,'Nghị quyết thay đổi'!$B$1:$C$30,2,0)</f>
        <v>5.2.6</v>
      </c>
    </row>
    <row r="7944" hidden="1" spans="1:10">
      <c r="A7944" s="38"/>
      <c r="B7944" s="56" t="s">
        <v>14704</v>
      </c>
      <c r="C7944" s="54" t="s">
        <v>14705</v>
      </c>
      <c r="D7944" t="str">
        <f>IFERROR(VLOOKUP(C7944,'5.2.5'!$G$2:$H$11754,2,0),"")</f>
        <v>Xã Triệu Thuận</v>
      </c>
      <c r="E7944" t="str">
        <f t="shared" si="360"/>
        <v/>
      </c>
      <c r="G7944" t="str">
        <f t="shared" si="361"/>
        <v>40911</v>
      </c>
      <c r="H7944" t="str">
        <f>VLOOKUP(G7944,$B$5:$C$724,2,0)</f>
        <v>Huyện Triệu Phong</v>
      </c>
      <c r="I7944" t="str">
        <f t="shared" si="362"/>
        <v>409</v>
      </c>
      <c r="J7944" t="str">
        <f>VLOOKUP(I7944,Tỉnh!$A$2:$B$64,2,0)</f>
        <v>Quảng Trị</v>
      </c>
    </row>
    <row r="7945" spans="1:11">
      <c r="A7945" s="38"/>
      <c r="B7945" s="57" t="s">
        <v>14706</v>
      </c>
      <c r="C7945" s="58" t="s">
        <v>14707</v>
      </c>
      <c r="D7945" t="str">
        <f>IFERROR(VLOOKUP(C7945,'5.2.5'!$G$2:$H$11754,2,0),"")</f>
        <v>Xã Triệu Sơn</v>
      </c>
      <c r="E7945" t="str">
        <f t="shared" si="360"/>
        <v>Xã Triệu Sơn (hết hiệu lực)</v>
      </c>
      <c r="F7945" t="s">
        <v>248</v>
      </c>
      <c r="G7945" t="str">
        <f t="shared" si="361"/>
        <v>40911</v>
      </c>
      <c r="H7945" t="str">
        <f>VLOOKUP(G7945,$B$5:$C$724,2,0)</f>
        <v>Huyện Triệu Phong</v>
      </c>
      <c r="I7945" t="str">
        <f t="shared" si="362"/>
        <v>409</v>
      </c>
      <c r="J7945" t="str">
        <f>VLOOKUP(I7945,Tỉnh!$A$2:$B$64,2,0)</f>
        <v>Quảng Trị</v>
      </c>
      <c r="K7945" t="str">
        <f>VLOOKUP(J7945,'Nghị quyết thay đổi'!$B$1:$C$30,2,0)</f>
        <v>5.2.6</v>
      </c>
    </row>
    <row r="7946" hidden="1" spans="1:10">
      <c r="A7946" s="38"/>
      <c r="B7946" s="56" t="s">
        <v>14708</v>
      </c>
      <c r="C7946" s="54" t="s">
        <v>14709</v>
      </c>
      <c r="D7946" t="str">
        <f>IFERROR(VLOOKUP(C7946,'5.2.5'!$G$2:$H$11754,2,0),"")</f>
        <v>Xã Triệu Trung</v>
      </c>
      <c r="E7946" t="str">
        <f t="shared" si="360"/>
        <v/>
      </c>
      <c r="G7946" t="str">
        <f t="shared" si="361"/>
        <v>40911</v>
      </c>
      <c r="H7946" t="str">
        <f>VLOOKUP(G7946,$B$5:$C$724,2,0)</f>
        <v>Huyện Triệu Phong</v>
      </c>
      <c r="I7946" t="str">
        <f t="shared" si="362"/>
        <v>409</v>
      </c>
      <c r="J7946" t="str">
        <f>VLOOKUP(I7946,Tỉnh!$A$2:$B$64,2,0)</f>
        <v>Quảng Trị</v>
      </c>
    </row>
    <row r="7947" hidden="1" spans="1:10">
      <c r="A7947" s="38"/>
      <c r="B7947" s="56" t="s">
        <v>12514</v>
      </c>
      <c r="C7947" s="54" t="s">
        <v>14710</v>
      </c>
      <c r="D7947" t="str">
        <f>IFERROR(VLOOKUP(C7947,'5.2.5'!$G$2:$H$11754,2,0),"")</f>
        <v>Xã Triệu Thành</v>
      </c>
      <c r="E7947" t="str">
        <f t="shared" si="360"/>
        <v/>
      </c>
      <c r="G7947" t="str">
        <f t="shared" si="361"/>
        <v>40911</v>
      </c>
      <c r="H7947" t="str">
        <f>VLOOKUP(G7947,$B$5:$C$724,2,0)</f>
        <v>Huyện Triệu Phong</v>
      </c>
      <c r="I7947" t="str">
        <f t="shared" si="362"/>
        <v>409</v>
      </c>
      <c r="J7947" t="str">
        <f>VLOOKUP(I7947,Tỉnh!$A$2:$B$64,2,0)</f>
        <v>Quảng Trị</v>
      </c>
    </row>
    <row r="7948" hidden="1" spans="1:10">
      <c r="A7948" s="38"/>
      <c r="B7948" s="56" t="s">
        <v>14711</v>
      </c>
      <c r="C7948" s="54" t="s">
        <v>14712</v>
      </c>
      <c r="D7948" t="str">
        <f>IFERROR(VLOOKUP(C7948,'5.2.5'!$G$2:$H$11754,2,0),"")</f>
        <v>Thị trấn ái Tử</v>
      </c>
      <c r="E7948" t="str">
        <f t="shared" si="360"/>
        <v/>
      </c>
      <c r="G7948" t="str">
        <f t="shared" si="361"/>
        <v>40911</v>
      </c>
      <c r="H7948" t="str">
        <f>VLOOKUP(G7948,$B$5:$C$724,2,0)</f>
        <v>Huyện Triệu Phong</v>
      </c>
      <c r="I7948" t="str">
        <f t="shared" si="362"/>
        <v>409</v>
      </c>
      <c r="J7948" t="str">
        <f>VLOOKUP(I7948,Tỉnh!$A$2:$B$64,2,0)</f>
        <v>Quảng Trị</v>
      </c>
    </row>
    <row r="7949" spans="1:11">
      <c r="A7949" s="38"/>
      <c r="B7949" s="57" t="s">
        <v>14713</v>
      </c>
      <c r="C7949" s="58" t="s">
        <v>14714</v>
      </c>
      <c r="D7949" t="str">
        <f>IFERROR(VLOOKUP(C7949,'5.2.5'!$G$2:$H$11754,2,0),"")</f>
        <v>Xã Triệu An</v>
      </c>
      <c r="E7949" t="str">
        <f t="shared" si="360"/>
        <v>Xã Triệu An (hết hiệu lực)</v>
      </c>
      <c r="F7949" t="s">
        <v>248</v>
      </c>
      <c r="G7949" t="str">
        <f t="shared" si="361"/>
        <v>40911</v>
      </c>
      <c r="H7949" t="str">
        <f>VLOOKUP(G7949,$B$5:$C$724,2,0)</f>
        <v>Huyện Triệu Phong</v>
      </c>
      <c r="I7949" t="str">
        <f t="shared" si="362"/>
        <v>409</v>
      </c>
      <c r="J7949" t="str">
        <f>VLOOKUP(I7949,Tỉnh!$A$2:$B$64,2,0)</f>
        <v>Quảng Trị</v>
      </c>
      <c r="K7949" t="str">
        <f>VLOOKUP(J7949,'Nghị quyết thay đổi'!$B$1:$C$30,2,0)</f>
        <v>5.2.6</v>
      </c>
    </row>
    <row r="7950" hidden="1" spans="1:10">
      <c r="A7950" s="38"/>
      <c r="B7950" s="56" t="s">
        <v>14715</v>
      </c>
      <c r="C7950" s="54" t="s">
        <v>14716</v>
      </c>
      <c r="D7950" t="str">
        <f>IFERROR(VLOOKUP(C7950,'5.2.5'!$G$2:$H$11754,2,0),"")</f>
        <v>Xã Triệu Phước</v>
      </c>
      <c r="E7950" t="str">
        <f t="shared" si="360"/>
        <v/>
      </c>
      <c r="G7950" t="str">
        <f t="shared" si="361"/>
        <v>40911</v>
      </c>
      <c r="H7950" t="str">
        <f>VLOOKUP(G7950,$B$5:$C$724,2,0)</f>
        <v>Huyện Triệu Phong</v>
      </c>
      <c r="I7950" t="str">
        <f t="shared" si="362"/>
        <v>409</v>
      </c>
      <c r="J7950" t="str">
        <f>VLOOKUP(I7950,Tỉnh!$A$2:$B$64,2,0)</f>
        <v>Quảng Trị</v>
      </c>
    </row>
    <row r="7951" hidden="1" spans="1:10">
      <c r="A7951" s="38"/>
      <c r="B7951" s="56" t="s">
        <v>14717</v>
      </c>
      <c r="C7951" s="54" t="s">
        <v>14718</v>
      </c>
      <c r="D7951" t="str">
        <f>IFERROR(VLOOKUP(C7951,'5.2.5'!$G$2:$H$11754,2,0),"")</f>
        <v>Xã Triệu Độ</v>
      </c>
      <c r="E7951" t="str">
        <f t="shared" si="360"/>
        <v/>
      </c>
      <c r="G7951" t="str">
        <f t="shared" si="361"/>
        <v>40911</v>
      </c>
      <c r="H7951" t="str">
        <f>VLOOKUP(G7951,$B$5:$C$724,2,0)</f>
        <v>Huyện Triệu Phong</v>
      </c>
      <c r="I7951" t="str">
        <f t="shared" si="362"/>
        <v>409</v>
      </c>
      <c r="J7951" t="str">
        <f>VLOOKUP(I7951,Tỉnh!$A$2:$B$64,2,0)</f>
        <v>Quảng Trị</v>
      </c>
    </row>
    <row r="7952" hidden="1" spans="1:10">
      <c r="A7952" s="38"/>
      <c r="B7952" s="56" t="s">
        <v>14719</v>
      </c>
      <c r="C7952" s="54" t="s">
        <v>14720</v>
      </c>
      <c r="D7952" t="str">
        <f>IFERROR(VLOOKUP(C7952,'5.2.5'!$G$2:$H$11754,2,0),"")</f>
        <v>Xã Triệu Trạch</v>
      </c>
      <c r="E7952" t="str">
        <f t="shared" si="360"/>
        <v/>
      </c>
      <c r="G7952" t="str">
        <f t="shared" si="361"/>
        <v>40911</v>
      </c>
      <c r="H7952" t="str">
        <f>VLOOKUP(G7952,$B$5:$C$724,2,0)</f>
        <v>Huyện Triệu Phong</v>
      </c>
      <c r="I7952" t="str">
        <f t="shared" si="362"/>
        <v>409</v>
      </c>
      <c r="J7952" t="str">
        <f>VLOOKUP(I7952,Tỉnh!$A$2:$B$64,2,0)</f>
        <v>Quảng Trị</v>
      </c>
    </row>
    <row r="7953" hidden="1" spans="1:10">
      <c r="A7953" s="38"/>
      <c r="B7953" s="56" t="s">
        <v>14721</v>
      </c>
      <c r="C7953" s="54" t="s">
        <v>14722</v>
      </c>
      <c r="D7953" t="str">
        <f>IFERROR(VLOOKUP(C7953,'5.2.5'!$G$2:$H$11754,2,0),"")</f>
        <v>Xã Triệu Hòa</v>
      </c>
      <c r="E7953" t="str">
        <f t="shared" si="360"/>
        <v/>
      </c>
      <c r="G7953" t="str">
        <f t="shared" si="361"/>
        <v>40911</v>
      </c>
      <c r="H7953" t="str">
        <f>VLOOKUP(G7953,$B$5:$C$724,2,0)</f>
        <v>Huyện Triệu Phong</v>
      </c>
      <c r="I7953" t="str">
        <f t="shared" si="362"/>
        <v>409</v>
      </c>
      <c r="J7953" t="str">
        <f>VLOOKUP(I7953,Tỉnh!$A$2:$B$64,2,0)</f>
        <v>Quảng Trị</v>
      </c>
    </row>
    <row r="7954" spans="1:11">
      <c r="A7954" s="38"/>
      <c r="B7954" s="57" t="s">
        <v>14723</v>
      </c>
      <c r="C7954" s="58" t="s">
        <v>14724</v>
      </c>
      <c r="D7954" t="str">
        <f>IFERROR(VLOOKUP(C7954,'5.2.5'!$G$2:$H$11754,2,0),"")</f>
        <v>Xã Triệu Lăng</v>
      </c>
      <c r="E7954" t="str">
        <f t="shared" si="360"/>
        <v>Xã Triệu Lăng (hết hiệu lực)</v>
      </c>
      <c r="F7954" t="s">
        <v>248</v>
      </c>
      <c r="G7954" t="str">
        <f t="shared" si="361"/>
        <v>40911</v>
      </c>
      <c r="H7954" t="str">
        <f>VLOOKUP(G7954,$B$5:$C$724,2,0)</f>
        <v>Huyện Triệu Phong</v>
      </c>
      <c r="I7954" t="str">
        <f t="shared" si="362"/>
        <v>409</v>
      </c>
      <c r="J7954" t="str">
        <f>VLOOKUP(I7954,Tỉnh!$A$2:$B$64,2,0)</f>
        <v>Quảng Trị</v>
      </c>
      <c r="K7954" t="str">
        <f>VLOOKUP(J7954,'Nghị quyết thay đổi'!$B$1:$C$30,2,0)</f>
        <v>5.2.6</v>
      </c>
    </row>
    <row r="7955" hidden="1" spans="1:10">
      <c r="A7955" s="38"/>
      <c r="B7955" s="56" t="s">
        <v>14725</v>
      </c>
      <c r="C7955" s="54" t="s">
        <v>14726</v>
      </c>
      <c r="D7955" t="str">
        <f>IFERROR(VLOOKUP(C7955,'5.2.5'!$G$2:$H$11754,2,0),"")</f>
        <v>Xã Triệu Long</v>
      </c>
      <c r="E7955" t="str">
        <f t="shared" si="360"/>
        <v/>
      </c>
      <c r="G7955" t="str">
        <f t="shared" si="361"/>
        <v>40911</v>
      </c>
      <c r="H7955" t="str">
        <f>VLOOKUP(G7955,$B$5:$C$724,2,0)</f>
        <v>Huyện Triệu Phong</v>
      </c>
      <c r="I7955" t="str">
        <f t="shared" si="362"/>
        <v>409</v>
      </c>
      <c r="J7955" t="str">
        <f>VLOOKUP(I7955,Tỉnh!$A$2:$B$64,2,0)</f>
        <v>Quảng Trị</v>
      </c>
    </row>
    <row r="7956" hidden="1" spans="1:10">
      <c r="A7956" s="38"/>
      <c r="B7956" s="56" t="s">
        <v>14727</v>
      </c>
      <c r="C7956" s="54" t="s">
        <v>14728</v>
      </c>
      <c r="D7956" t="str">
        <f>IFERROR(VLOOKUP(C7956,'5.2.5'!$G$2:$H$11754,2,0),"")</f>
        <v>Xã Triệu Tài</v>
      </c>
      <c r="E7956" t="str">
        <f t="shared" si="360"/>
        <v/>
      </c>
      <c r="G7956" t="str">
        <f t="shared" si="361"/>
        <v>40911</v>
      </c>
      <c r="H7956" t="str">
        <f>VLOOKUP(G7956,$B$5:$C$724,2,0)</f>
        <v>Huyện Triệu Phong</v>
      </c>
      <c r="I7956" t="str">
        <f t="shared" si="362"/>
        <v>409</v>
      </c>
      <c r="J7956" t="str">
        <f>VLOOKUP(I7956,Tỉnh!$A$2:$B$64,2,0)</f>
        <v>Quảng Trị</v>
      </c>
    </row>
    <row r="7957" hidden="1" spans="1:10">
      <c r="A7957" s="38"/>
      <c r="B7957" s="56" t="s">
        <v>14729</v>
      </c>
      <c r="C7957" s="54" t="s">
        <v>14730</v>
      </c>
      <c r="D7957" t="str">
        <f>IFERROR(VLOOKUP(C7957,'5.2.5'!$G$2:$H$11754,2,0),"")</f>
        <v>Xã Triệu Đông (hết hiệu lực)</v>
      </c>
      <c r="E7957" t="str">
        <f t="shared" si="360"/>
        <v/>
      </c>
      <c r="G7957" t="str">
        <f t="shared" si="361"/>
        <v>40911</v>
      </c>
      <c r="H7957" t="str">
        <f>VLOOKUP(G7957,$B$5:$C$724,2,0)</f>
        <v>Huyện Triệu Phong</v>
      </c>
      <c r="I7957" t="str">
        <f t="shared" si="362"/>
        <v>409</v>
      </c>
      <c r="J7957" t="str">
        <f>VLOOKUP(I7957,Tỉnh!$A$2:$B$64,2,0)</f>
        <v>Quảng Trị</v>
      </c>
    </row>
    <row r="7958" hidden="1" spans="1:10">
      <c r="A7958" s="38"/>
      <c r="B7958" s="56" t="s">
        <v>14731</v>
      </c>
      <c r="C7958" s="54" t="s">
        <v>14732</v>
      </c>
      <c r="D7958" t="str">
        <f>IFERROR(VLOOKUP(C7958,'5.2.5'!$G$2:$H$11754,2,0),"")</f>
        <v>Xã Triệu ái</v>
      </c>
      <c r="E7958" t="str">
        <f t="shared" si="360"/>
        <v/>
      </c>
      <c r="G7958" t="str">
        <f t="shared" si="361"/>
        <v>40911</v>
      </c>
      <c r="H7958" t="str">
        <f>VLOOKUP(G7958,$B$5:$C$724,2,0)</f>
        <v>Huyện Triệu Phong</v>
      </c>
      <c r="I7958" t="str">
        <f t="shared" si="362"/>
        <v>409</v>
      </c>
      <c r="J7958" t="str">
        <f>VLOOKUP(I7958,Tỉnh!$A$2:$B$64,2,0)</f>
        <v>Quảng Trị</v>
      </c>
    </row>
    <row r="7959" hidden="1" spans="1:10">
      <c r="A7959" s="38"/>
      <c r="B7959" s="56" t="s">
        <v>14733</v>
      </c>
      <c r="C7959" s="54" t="s">
        <v>14734</v>
      </c>
      <c r="D7959" t="str">
        <f>IFERROR(VLOOKUP(C7959,'5.2.5'!$G$2:$H$11754,2,0),"")</f>
        <v>Xã Triệu Thượng</v>
      </c>
      <c r="E7959" t="str">
        <f t="shared" si="360"/>
        <v/>
      </c>
      <c r="G7959" t="str">
        <f t="shared" si="361"/>
        <v>40911</v>
      </c>
      <c r="H7959" t="str">
        <f>VLOOKUP(G7959,$B$5:$C$724,2,0)</f>
        <v>Huyện Triệu Phong</v>
      </c>
      <c r="I7959" t="str">
        <f t="shared" si="362"/>
        <v>409</v>
      </c>
      <c r="J7959" t="str">
        <f>VLOOKUP(I7959,Tỉnh!$A$2:$B$64,2,0)</f>
        <v>Quảng Trị</v>
      </c>
    </row>
    <row r="7960" hidden="1" spans="1:10">
      <c r="A7960" s="38"/>
      <c r="B7960" s="56" t="s">
        <v>14735</v>
      </c>
      <c r="C7960" s="54" t="s">
        <v>14736</v>
      </c>
      <c r="D7960" t="str">
        <f>IFERROR(VLOOKUP(C7960,'5.2.5'!$G$2:$H$11754,2,0),"")</f>
        <v>Xã Triệu Giang</v>
      </c>
      <c r="E7960" t="str">
        <f t="shared" si="360"/>
        <v/>
      </c>
      <c r="G7960" t="str">
        <f t="shared" si="361"/>
        <v>40911</v>
      </c>
      <c r="H7960" t="str">
        <f>VLOOKUP(G7960,$B$5:$C$724,2,0)</f>
        <v>Huyện Triệu Phong</v>
      </c>
      <c r="I7960" t="str">
        <f t="shared" si="362"/>
        <v>409</v>
      </c>
      <c r="J7960" t="str">
        <f>VLOOKUP(I7960,Tỉnh!$A$2:$B$64,2,0)</f>
        <v>Quảng Trị</v>
      </c>
    </row>
    <row r="7961" spans="1:11">
      <c r="A7961" s="38"/>
      <c r="B7961" s="57" t="s">
        <v>14737</v>
      </c>
      <c r="C7961" s="73" t="s">
        <v>14738</v>
      </c>
      <c r="D7961" t="str">
        <f>IFERROR(VLOOKUP(C7961,'5.2.5'!$G$2:$H$11754,2,0),"")</f>
        <v/>
      </c>
      <c r="E7961" t="str">
        <f t="shared" si="360"/>
        <v>Xã Triệu Cơ</v>
      </c>
      <c r="F7961" t="s">
        <v>265</v>
      </c>
      <c r="G7961" t="str">
        <f t="shared" si="361"/>
        <v>40911</v>
      </c>
      <c r="H7961" t="str">
        <f>VLOOKUP(G7961,$B$5:$C$724,2,0)</f>
        <v>Huyện Triệu Phong</v>
      </c>
      <c r="I7961" t="str">
        <f t="shared" si="362"/>
        <v>409</v>
      </c>
      <c r="J7961" t="str">
        <f>VLOOKUP(I7961,Tỉnh!$A$2:$B$64,2,0)</f>
        <v>Quảng Trị</v>
      </c>
      <c r="K7961" t="str">
        <f>VLOOKUP(J7961,'Nghị quyết thay đổi'!$B$1:$C$30,2,0)</f>
        <v>5.2.6</v>
      </c>
    </row>
    <row r="7962" spans="1:11">
      <c r="A7962" s="38"/>
      <c r="B7962" s="57" t="s">
        <v>14739</v>
      </c>
      <c r="C7962" s="73" t="s">
        <v>14740</v>
      </c>
      <c r="D7962" t="str">
        <f>IFERROR(VLOOKUP(C7962,'5.2.5'!$G$2:$H$11754,2,0),"")</f>
        <v/>
      </c>
      <c r="E7962" t="str">
        <f t="shared" si="360"/>
        <v>Xã Triệu Tân</v>
      </c>
      <c r="F7962" t="s">
        <v>265</v>
      </c>
      <c r="G7962" t="str">
        <f t="shared" si="361"/>
        <v>40911</v>
      </c>
      <c r="H7962" t="str">
        <f>VLOOKUP(G7962,$B$5:$C$724,2,0)</f>
        <v>Huyện Triệu Phong</v>
      </c>
      <c r="I7962" t="str">
        <f t="shared" si="362"/>
        <v>409</v>
      </c>
      <c r="J7962" t="str">
        <f>VLOOKUP(I7962,Tỉnh!$A$2:$B$64,2,0)</f>
        <v>Quảng Trị</v>
      </c>
      <c r="K7962" t="str">
        <f>VLOOKUP(J7962,'Nghị quyết thay đổi'!$B$1:$C$30,2,0)</f>
        <v>5.2.6</v>
      </c>
    </row>
    <row r="7963" hidden="1" spans="1:10">
      <c r="A7963" s="38"/>
      <c r="B7963" s="56" t="s">
        <v>14741</v>
      </c>
      <c r="C7963" s="54" t="s">
        <v>14742</v>
      </c>
      <c r="D7963" t="str">
        <f>IFERROR(VLOOKUP(C7963,'5.2.5'!$G$2:$H$11754,2,0),"")</f>
        <v>Thị trấn Hải Lăng (hết hiệu lực)</v>
      </c>
      <c r="E7963" t="str">
        <f t="shared" ref="E7963:E8026" si="363">IF(D7963=B7963,"",B7963)</f>
        <v/>
      </c>
      <c r="G7963" t="str">
        <f t="shared" ref="G7963:G8026" si="364">LEFT(C7963,5)</f>
        <v>40913</v>
      </c>
      <c r="H7963" t="str">
        <f>VLOOKUP(G7963,$B$5:$C$724,2,0)</f>
        <v>Huyện Hải Lăng</v>
      </c>
      <c r="I7963" t="str">
        <f t="shared" ref="I7963:I8026" si="365">LEFT(C7963,3)</f>
        <v>409</v>
      </c>
      <c r="J7963" t="str">
        <f>VLOOKUP(I7963,Tỉnh!$A$2:$B$64,2,0)</f>
        <v>Quảng Trị</v>
      </c>
    </row>
    <row r="7964" hidden="1" spans="1:10">
      <c r="A7964" s="38"/>
      <c r="B7964" s="56" t="s">
        <v>14743</v>
      </c>
      <c r="C7964" s="54" t="s">
        <v>14744</v>
      </c>
      <c r="D7964" t="str">
        <f>IFERROR(VLOOKUP(C7964,'5.2.5'!$G$2:$H$11754,2,0),"")</f>
        <v>Xã Hải Thành (hết hiệu lực)</v>
      </c>
      <c r="E7964" t="str">
        <f t="shared" si="363"/>
        <v/>
      </c>
      <c r="G7964" t="str">
        <f t="shared" si="364"/>
        <v>40913</v>
      </c>
      <c r="H7964" t="str">
        <f>VLOOKUP(G7964,$B$5:$C$724,2,0)</f>
        <v>Huyện Hải Lăng</v>
      </c>
      <c r="I7964" t="str">
        <f t="shared" si="365"/>
        <v>409</v>
      </c>
      <c r="J7964" t="str">
        <f>VLOOKUP(I7964,Tỉnh!$A$2:$B$64,2,0)</f>
        <v>Quảng Trị</v>
      </c>
    </row>
    <row r="7965" hidden="1" spans="1:10">
      <c r="A7965" s="38"/>
      <c r="B7965" s="56" t="s">
        <v>14745</v>
      </c>
      <c r="C7965" s="54" t="s">
        <v>14746</v>
      </c>
      <c r="D7965" t="str">
        <f>IFERROR(VLOOKUP(C7965,'5.2.5'!$G$2:$H$11754,2,0),"")</f>
        <v>Xã Hải Tân (hết hiệu lực)</v>
      </c>
      <c r="E7965" t="str">
        <f t="shared" si="363"/>
        <v/>
      </c>
      <c r="G7965" t="str">
        <f t="shared" si="364"/>
        <v>40913</v>
      </c>
      <c r="H7965" t="str">
        <f>VLOOKUP(G7965,$B$5:$C$724,2,0)</f>
        <v>Huyện Hải Lăng</v>
      </c>
      <c r="I7965" t="str">
        <f t="shared" si="365"/>
        <v>409</v>
      </c>
      <c r="J7965" t="str">
        <f>VLOOKUP(I7965,Tỉnh!$A$2:$B$64,2,0)</f>
        <v>Quảng Trị</v>
      </c>
    </row>
    <row r="7966" hidden="1" spans="1:10">
      <c r="A7966" s="38"/>
      <c r="B7966" s="56" t="s">
        <v>14747</v>
      </c>
      <c r="C7966" s="54" t="s">
        <v>14748</v>
      </c>
      <c r="D7966" t="str">
        <f>IFERROR(VLOOKUP(C7966,'5.2.5'!$G$2:$H$11754,2,0),"")</f>
        <v>Xã Hải Chánh</v>
      </c>
      <c r="E7966" t="str">
        <f t="shared" si="363"/>
        <v/>
      </c>
      <c r="G7966" t="str">
        <f t="shared" si="364"/>
        <v>40913</v>
      </c>
      <c r="H7966" t="str">
        <f>VLOOKUP(G7966,$B$5:$C$724,2,0)</f>
        <v>Huyện Hải Lăng</v>
      </c>
      <c r="I7966" t="str">
        <f t="shared" si="365"/>
        <v>409</v>
      </c>
      <c r="J7966" t="str">
        <f>VLOOKUP(I7966,Tỉnh!$A$2:$B$64,2,0)</f>
        <v>Quảng Trị</v>
      </c>
    </row>
    <row r="7967" hidden="1" spans="1:10">
      <c r="A7967" s="38"/>
      <c r="B7967" s="56" t="s">
        <v>14749</v>
      </c>
      <c r="C7967" s="54" t="s">
        <v>14750</v>
      </c>
      <c r="D7967" t="str">
        <f>IFERROR(VLOOKUP(C7967,'5.2.5'!$G$2:$H$11754,2,0),"")</f>
        <v>Xã Hải Thiện (hết hiệu lực)</v>
      </c>
      <c r="E7967" t="str">
        <f t="shared" si="363"/>
        <v/>
      </c>
      <c r="G7967" t="str">
        <f t="shared" si="364"/>
        <v>40913</v>
      </c>
      <c r="H7967" t="str">
        <f>VLOOKUP(G7967,$B$5:$C$724,2,0)</f>
        <v>Huyện Hải Lăng</v>
      </c>
      <c r="I7967" t="str">
        <f t="shared" si="365"/>
        <v>409</v>
      </c>
      <c r="J7967" t="str">
        <f>VLOOKUP(I7967,Tỉnh!$A$2:$B$64,2,0)</f>
        <v>Quảng Trị</v>
      </c>
    </row>
    <row r="7968" hidden="1" spans="1:10">
      <c r="A7968" s="38"/>
      <c r="B7968" s="56" t="s">
        <v>14751</v>
      </c>
      <c r="C7968" s="54" t="s">
        <v>14752</v>
      </c>
      <c r="D7968" t="str">
        <f>IFERROR(VLOOKUP(C7968,'5.2.5'!$G$2:$H$11754,2,0),"")</f>
        <v>Xã Hải Xuân (hết hiệu lực)</v>
      </c>
      <c r="E7968" t="str">
        <f t="shared" si="363"/>
        <v/>
      </c>
      <c r="G7968" t="str">
        <f t="shared" si="364"/>
        <v>40913</v>
      </c>
      <c r="H7968" t="str">
        <f>VLOOKUP(G7968,$B$5:$C$724,2,0)</f>
        <v>Huyện Hải Lăng</v>
      </c>
      <c r="I7968" t="str">
        <f t="shared" si="365"/>
        <v>409</v>
      </c>
      <c r="J7968" t="str">
        <f>VLOOKUP(I7968,Tỉnh!$A$2:$B$64,2,0)</f>
        <v>Quảng Trị</v>
      </c>
    </row>
    <row r="7969" hidden="1" spans="1:10">
      <c r="A7969" s="38"/>
      <c r="B7969" s="56" t="s">
        <v>4797</v>
      </c>
      <c r="C7969" s="54" t="s">
        <v>14753</v>
      </c>
      <c r="D7969" t="str">
        <f>IFERROR(VLOOKUP(C7969,'5.2.5'!$G$2:$H$11754,2,0),"")</f>
        <v>Xã Hải Phú</v>
      </c>
      <c r="E7969" t="str">
        <f t="shared" si="363"/>
        <v/>
      </c>
      <c r="G7969" t="str">
        <f t="shared" si="364"/>
        <v>40913</v>
      </c>
      <c r="H7969" t="str">
        <f>VLOOKUP(G7969,$B$5:$C$724,2,0)</f>
        <v>Huyện Hải Lăng</v>
      </c>
      <c r="I7969" t="str">
        <f t="shared" si="365"/>
        <v>409</v>
      </c>
      <c r="J7969" t="str">
        <f>VLOOKUP(I7969,Tỉnh!$A$2:$B$64,2,0)</f>
        <v>Quảng Trị</v>
      </c>
    </row>
    <row r="7970" hidden="1" spans="1:10">
      <c r="A7970" s="38"/>
      <c r="B7970" s="56" t="s">
        <v>4746</v>
      </c>
      <c r="C7970" s="54" t="s">
        <v>14754</v>
      </c>
      <c r="D7970" t="str">
        <f>IFERROR(VLOOKUP(C7970,'5.2.5'!$G$2:$H$11754,2,0),"")</f>
        <v>Xã Hải An</v>
      </c>
      <c r="E7970" t="str">
        <f t="shared" si="363"/>
        <v/>
      </c>
      <c r="G7970" t="str">
        <f t="shared" si="364"/>
        <v>40913</v>
      </c>
      <c r="H7970" t="str">
        <f>VLOOKUP(G7970,$B$5:$C$724,2,0)</f>
        <v>Huyện Hải Lăng</v>
      </c>
      <c r="I7970" t="str">
        <f t="shared" si="365"/>
        <v>409</v>
      </c>
      <c r="J7970" t="str">
        <f>VLOOKUP(I7970,Tỉnh!$A$2:$B$64,2,0)</f>
        <v>Quảng Trị</v>
      </c>
    </row>
    <row r="7971" spans="1:11">
      <c r="A7971" s="38"/>
      <c r="B7971" s="57" t="s">
        <v>14755</v>
      </c>
      <c r="C7971" s="58" t="s">
        <v>14756</v>
      </c>
      <c r="D7971" t="str">
        <f>IFERROR(VLOOKUP(C7971,'5.2.5'!$G$2:$H$11754,2,0),"")</f>
        <v>Xã Hải Ba</v>
      </c>
      <c r="E7971" t="str">
        <f t="shared" si="363"/>
        <v>Xã Hải Ba (hết hiệu lực)</v>
      </c>
      <c r="F7971" t="s">
        <v>248</v>
      </c>
      <c r="G7971" t="str">
        <f t="shared" si="364"/>
        <v>40913</v>
      </c>
      <c r="H7971" t="str">
        <f>VLOOKUP(G7971,$B$5:$C$724,2,0)</f>
        <v>Huyện Hải Lăng</v>
      </c>
      <c r="I7971" t="str">
        <f t="shared" si="365"/>
        <v>409</v>
      </c>
      <c r="J7971" t="str">
        <f>VLOOKUP(I7971,Tỉnh!$A$2:$B$64,2,0)</f>
        <v>Quảng Trị</v>
      </c>
      <c r="K7971" t="str">
        <f>VLOOKUP(J7971,'Nghị quyết thay đổi'!$B$1:$C$30,2,0)</f>
        <v>5.2.6</v>
      </c>
    </row>
    <row r="7972" hidden="1" spans="1:10">
      <c r="A7972" s="38"/>
      <c r="B7972" s="56" t="s">
        <v>14757</v>
      </c>
      <c r="C7972" s="54" t="s">
        <v>14758</v>
      </c>
      <c r="D7972" t="str">
        <f>IFERROR(VLOOKUP(C7972,'5.2.5'!$G$2:$H$11754,2,0),"")</f>
        <v>Xã Hải Quy</v>
      </c>
      <c r="E7972" t="str">
        <f t="shared" si="363"/>
        <v/>
      </c>
      <c r="G7972" t="str">
        <f t="shared" si="364"/>
        <v>40913</v>
      </c>
      <c r="H7972" t="str">
        <f>VLOOKUP(G7972,$B$5:$C$724,2,0)</f>
        <v>Huyện Hải Lăng</v>
      </c>
      <c r="I7972" t="str">
        <f t="shared" si="365"/>
        <v>409</v>
      </c>
      <c r="J7972" t="str">
        <f>VLOOKUP(I7972,Tỉnh!$A$2:$B$64,2,0)</f>
        <v>Quảng Trị</v>
      </c>
    </row>
    <row r="7973" spans="1:11">
      <c r="A7973" s="38"/>
      <c r="B7973" s="57" t="s">
        <v>14759</v>
      </c>
      <c r="C7973" s="58" t="s">
        <v>14760</v>
      </c>
      <c r="D7973" t="str">
        <f>IFERROR(VLOOKUP(C7973,'5.2.5'!$G$2:$H$11754,2,0),"")</f>
        <v>Xã Hải Quế</v>
      </c>
      <c r="E7973" t="str">
        <f t="shared" si="363"/>
        <v>Xã Hải Quế (hết hiệu lực)</v>
      </c>
      <c r="F7973" t="s">
        <v>248</v>
      </c>
      <c r="G7973" t="str">
        <f t="shared" si="364"/>
        <v>40913</v>
      </c>
      <c r="H7973" t="str">
        <f>VLOOKUP(G7973,$B$5:$C$724,2,0)</f>
        <v>Huyện Hải Lăng</v>
      </c>
      <c r="I7973" t="str">
        <f t="shared" si="365"/>
        <v>409</v>
      </c>
      <c r="J7973" t="str">
        <f>VLOOKUP(I7973,Tỉnh!$A$2:$B$64,2,0)</f>
        <v>Quảng Trị</v>
      </c>
      <c r="K7973" t="str">
        <f>VLOOKUP(J7973,'Nghị quyết thay đổi'!$B$1:$C$30,2,0)</f>
        <v>5.2.6</v>
      </c>
    </row>
    <row r="7974" hidden="1" spans="1:10">
      <c r="A7974" s="38"/>
      <c r="B7974" s="56" t="s">
        <v>14761</v>
      </c>
      <c r="C7974" s="54" t="s">
        <v>14762</v>
      </c>
      <c r="D7974" t="str">
        <f>IFERROR(VLOOKUP(C7974,'5.2.5'!$G$2:$H$11754,2,0),"")</f>
        <v>Xã Hải Vĩnh (hết hiệu lực)</v>
      </c>
      <c r="E7974" t="str">
        <f t="shared" si="363"/>
        <v/>
      </c>
      <c r="G7974" t="str">
        <f t="shared" si="364"/>
        <v>40913</v>
      </c>
      <c r="H7974" t="str">
        <f>VLOOKUP(G7974,$B$5:$C$724,2,0)</f>
        <v>Huyện Hải Lăng</v>
      </c>
      <c r="I7974" t="str">
        <f t="shared" si="365"/>
        <v>409</v>
      </c>
      <c r="J7974" t="str">
        <f>VLOOKUP(I7974,Tỉnh!$A$2:$B$64,2,0)</f>
        <v>Quảng Trị</v>
      </c>
    </row>
    <row r="7975" hidden="1" spans="1:10">
      <c r="A7975" s="38"/>
      <c r="B7975" s="56" t="s">
        <v>14591</v>
      </c>
      <c r="C7975" s="54" t="s">
        <v>14763</v>
      </c>
      <c r="D7975" t="str">
        <f>IFERROR(VLOOKUP(C7975,'5.2.5'!$G$2:$H$11754,2,0),"")</f>
        <v>Xã Hải Lệ</v>
      </c>
      <c r="E7975" t="str">
        <f t="shared" si="363"/>
        <v/>
      </c>
      <c r="G7975" t="str">
        <f t="shared" si="364"/>
        <v>40913</v>
      </c>
      <c r="H7975" t="str">
        <f>VLOOKUP(G7975,$B$5:$C$724,2,0)</f>
        <v>Huyện Hải Lăng</v>
      </c>
      <c r="I7975" t="str">
        <f t="shared" si="365"/>
        <v>409</v>
      </c>
      <c r="J7975" t="str">
        <f>VLOOKUP(I7975,Tỉnh!$A$2:$B$64,2,0)</f>
        <v>Quảng Trị</v>
      </c>
    </row>
    <row r="7976" hidden="1" spans="1:10">
      <c r="A7976" s="38"/>
      <c r="B7976" s="56" t="s">
        <v>14764</v>
      </c>
      <c r="C7976" s="54" t="s">
        <v>14765</v>
      </c>
      <c r="D7976" t="str">
        <f>IFERROR(VLOOKUP(C7976,'5.2.5'!$G$2:$H$11754,2,0),"")</f>
        <v>Xã Hải Thượng</v>
      </c>
      <c r="E7976" t="str">
        <f t="shared" si="363"/>
        <v/>
      </c>
      <c r="G7976" t="str">
        <f t="shared" si="364"/>
        <v>40913</v>
      </c>
      <c r="H7976" t="str">
        <f>VLOOKUP(G7976,$B$5:$C$724,2,0)</f>
        <v>Huyện Hải Lăng</v>
      </c>
      <c r="I7976" t="str">
        <f t="shared" si="365"/>
        <v>409</v>
      </c>
      <c r="J7976" t="str">
        <f>VLOOKUP(I7976,Tỉnh!$A$2:$B$64,2,0)</f>
        <v>Quảng Trị</v>
      </c>
    </row>
    <row r="7977" hidden="1" spans="1:10">
      <c r="A7977" s="38"/>
      <c r="B7977" s="56" t="s">
        <v>14766</v>
      </c>
      <c r="C7977" s="54" t="s">
        <v>14767</v>
      </c>
      <c r="D7977" t="str">
        <f>IFERROR(VLOOKUP(C7977,'5.2.5'!$G$2:$H$11754,2,0),"")</f>
        <v>Xã Hải Dương</v>
      </c>
      <c r="E7977" t="str">
        <f t="shared" si="363"/>
        <v/>
      </c>
      <c r="G7977" t="str">
        <f t="shared" si="364"/>
        <v>40913</v>
      </c>
      <c r="H7977" t="str">
        <f>VLOOKUP(G7977,$B$5:$C$724,2,0)</f>
        <v>Huyện Hải Lăng</v>
      </c>
      <c r="I7977" t="str">
        <f t="shared" si="365"/>
        <v>409</v>
      </c>
      <c r="J7977" t="str">
        <f>VLOOKUP(I7977,Tỉnh!$A$2:$B$64,2,0)</f>
        <v>Quảng Trị</v>
      </c>
    </row>
    <row r="7978" hidden="1" spans="1:10">
      <c r="A7978" s="38"/>
      <c r="B7978" s="56" t="s">
        <v>14768</v>
      </c>
      <c r="C7978" s="54" t="s">
        <v>14769</v>
      </c>
      <c r="D7978" t="str">
        <f>IFERROR(VLOOKUP(C7978,'5.2.5'!$G$2:$H$11754,2,0),"")</f>
        <v>Xã Hải Lâm</v>
      </c>
      <c r="E7978" t="str">
        <f t="shared" si="363"/>
        <v/>
      </c>
      <c r="G7978" t="str">
        <f t="shared" si="364"/>
        <v>40913</v>
      </c>
      <c r="H7978" t="str">
        <f>VLOOKUP(G7978,$B$5:$C$724,2,0)</f>
        <v>Huyện Hải Lăng</v>
      </c>
      <c r="I7978" t="str">
        <f t="shared" si="365"/>
        <v>409</v>
      </c>
      <c r="J7978" t="str">
        <f>VLOOKUP(I7978,Tỉnh!$A$2:$B$64,2,0)</f>
        <v>Quảng Trị</v>
      </c>
    </row>
    <row r="7979" hidden="1" spans="1:10">
      <c r="A7979" s="38"/>
      <c r="B7979" s="56" t="s">
        <v>12711</v>
      </c>
      <c r="C7979" s="54" t="s">
        <v>14770</v>
      </c>
      <c r="D7979" t="str">
        <f>IFERROR(VLOOKUP(C7979,'5.2.5'!$G$2:$H$11754,2,0),"")</f>
        <v>Xã Hải Hòa (hết hiệu lực)</v>
      </c>
      <c r="E7979" t="str">
        <f t="shared" si="363"/>
        <v/>
      </c>
      <c r="G7979" t="str">
        <f t="shared" si="364"/>
        <v>40913</v>
      </c>
      <c r="H7979" t="str">
        <f>VLOOKUP(G7979,$B$5:$C$724,2,0)</f>
        <v>Huyện Hải Lăng</v>
      </c>
      <c r="I7979" t="str">
        <f t="shared" si="365"/>
        <v>409</v>
      </c>
      <c r="J7979" t="str">
        <f>VLOOKUP(I7979,Tỉnh!$A$2:$B$64,2,0)</f>
        <v>Quảng Trị</v>
      </c>
    </row>
    <row r="7980" hidden="1" spans="1:10">
      <c r="A7980" s="38"/>
      <c r="B7980" s="56" t="s">
        <v>14771</v>
      </c>
      <c r="C7980" s="54" t="s">
        <v>14772</v>
      </c>
      <c r="D7980" t="str">
        <f>IFERROR(VLOOKUP(C7980,'5.2.5'!$G$2:$H$11754,2,0),"")</f>
        <v>Xã Hải Trường</v>
      </c>
      <c r="E7980" t="str">
        <f t="shared" si="363"/>
        <v/>
      </c>
      <c r="G7980" t="str">
        <f t="shared" si="364"/>
        <v>40913</v>
      </c>
      <c r="H7980" t="str">
        <f>VLOOKUP(G7980,$B$5:$C$724,2,0)</f>
        <v>Huyện Hải Lăng</v>
      </c>
      <c r="I7980" t="str">
        <f t="shared" si="365"/>
        <v>409</v>
      </c>
      <c r="J7980" t="str">
        <f>VLOOKUP(I7980,Tỉnh!$A$2:$B$64,2,0)</f>
        <v>Quảng Trị</v>
      </c>
    </row>
    <row r="7981" hidden="1" spans="1:10">
      <c r="A7981" s="38"/>
      <c r="B7981" s="56" t="s">
        <v>14773</v>
      </c>
      <c r="C7981" s="54" t="s">
        <v>14774</v>
      </c>
      <c r="D7981" t="str">
        <f>IFERROR(VLOOKUP(C7981,'5.2.5'!$G$2:$H$11754,2,0),"")</f>
        <v>Xã Hải Thọ (hết hiệu lực)</v>
      </c>
      <c r="E7981" t="str">
        <f t="shared" si="363"/>
        <v/>
      </c>
      <c r="G7981" t="str">
        <f t="shared" si="364"/>
        <v>40913</v>
      </c>
      <c r="H7981" t="str">
        <f>VLOOKUP(G7981,$B$5:$C$724,2,0)</f>
        <v>Huyện Hải Lăng</v>
      </c>
      <c r="I7981" t="str">
        <f t="shared" si="365"/>
        <v>409</v>
      </c>
      <c r="J7981" t="str">
        <f>VLOOKUP(I7981,Tỉnh!$A$2:$B$64,2,0)</f>
        <v>Quảng Trị</v>
      </c>
    </row>
    <row r="7982" hidden="1" spans="1:10">
      <c r="A7982" s="38"/>
      <c r="B7982" s="56" t="s">
        <v>4744</v>
      </c>
      <c r="C7982" s="54" t="s">
        <v>14775</v>
      </c>
      <c r="D7982" t="str">
        <f>IFERROR(VLOOKUP(C7982,'5.2.5'!$G$2:$H$11754,2,0),"")</f>
        <v>Xã Hải Sơn</v>
      </c>
      <c r="E7982" t="str">
        <f t="shared" si="363"/>
        <v/>
      </c>
      <c r="G7982" t="str">
        <f t="shared" si="364"/>
        <v>40913</v>
      </c>
      <c r="H7982" t="str">
        <f>VLOOKUP(G7982,$B$5:$C$724,2,0)</f>
        <v>Huyện Hải Lăng</v>
      </c>
      <c r="I7982" t="str">
        <f t="shared" si="365"/>
        <v>409</v>
      </c>
      <c r="J7982" t="str">
        <f>VLOOKUP(I7982,Tỉnh!$A$2:$B$64,2,0)</f>
        <v>Quảng Trị</v>
      </c>
    </row>
    <row r="7983" hidden="1" spans="1:10">
      <c r="A7983" s="38"/>
      <c r="B7983" s="56" t="s">
        <v>14776</v>
      </c>
      <c r="C7983" s="54" t="s">
        <v>14777</v>
      </c>
      <c r="D7983" t="str">
        <f>IFERROR(VLOOKUP(C7983,'5.2.5'!$G$2:$H$11754,2,0),"")</f>
        <v>Xã Hải Khê</v>
      </c>
      <c r="E7983" t="str">
        <f t="shared" si="363"/>
        <v/>
      </c>
      <c r="G7983" t="str">
        <f t="shared" si="364"/>
        <v>40913</v>
      </c>
      <c r="H7983" t="str">
        <f>VLOOKUP(G7983,$B$5:$C$724,2,0)</f>
        <v>Huyện Hải Lăng</v>
      </c>
      <c r="I7983" t="str">
        <f t="shared" si="365"/>
        <v>409</v>
      </c>
      <c r="J7983" t="str">
        <f>VLOOKUP(I7983,Tỉnh!$A$2:$B$64,2,0)</f>
        <v>Quảng Trị</v>
      </c>
    </row>
    <row r="7984" hidden="1" spans="1:10">
      <c r="A7984" s="38"/>
      <c r="B7984" s="56" t="s">
        <v>14778</v>
      </c>
      <c r="C7984" s="74" t="s">
        <v>14779</v>
      </c>
      <c r="D7984" t="str">
        <f>IFERROR(VLOOKUP(C7984,'5.2.5'!$G$2:$H$11754,2,0),"")</f>
        <v>Thị trấn Diên Sanh</v>
      </c>
      <c r="E7984" t="str">
        <f t="shared" si="363"/>
        <v/>
      </c>
      <c r="G7984" t="str">
        <f t="shared" si="364"/>
        <v>40913</v>
      </c>
      <c r="H7984" t="str">
        <f>VLOOKUP(G7984,$B$5:$C$724,2,0)</f>
        <v>Huyện Hải Lăng</v>
      </c>
      <c r="I7984" t="str">
        <f t="shared" si="365"/>
        <v>409</v>
      </c>
      <c r="J7984" t="str">
        <f>VLOOKUP(I7984,Tỉnh!$A$2:$B$64,2,0)</f>
        <v>Quảng Trị</v>
      </c>
    </row>
    <row r="7985" hidden="1" spans="1:10">
      <c r="A7985" s="38"/>
      <c r="B7985" s="56" t="s">
        <v>4793</v>
      </c>
      <c r="C7985" s="74" t="s">
        <v>14780</v>
      </c>
      <c r="D7985" t="str">
        <f>IFERROR(VLOOKUP(C7985,'5.2.5'!$G$2:$H$11754,2,0),"")</f>
        <v>Xã Hải Phong</v>
      </c>
      <c r="E7985" t="str">
        <f t="shared" si="363"/>
        <v/>
      </c>
      <c r="G7985" t="str">
        <f t="shared" si="364"/>
        <v>40913</v>
      </c>
      <c r="H7985" t="str">
        <f>VLOOKUP(G7985,$B$5:$C$724,2,0)</f>
        <v>Huyện Hải Lăng</v>
      </c>
      <c r="I7985" t="str">
        <f t="shared" si="365"/>
        <v>409</v>
      </c>
      <c r="J7985" t="str">
        <f>VLOOKUP(I7985,Tỉnh!$A$2:$B$64,2,0)</f>
        <v>Quảng Trị</v>
      </c>
    </row>
    <row r="7986" hidden="1" spans="1:10">
      <c r="A7986" s="38"/>
      <c r="B7986" s="56" t="s">
        <v>4758</v>
      </c>
      <c r="C7986" s="74" t="s">
        <v>14781</v>
      </c>
      <c r="D7986" t="str">
        <f>IFERROR(VLOOKUP(C7986,'5.2.5'!$G$2:$H$11754,2,0),"")</f>
        <v>Xã Hải Hưng</v>
      </c>
      <c r="E7986" t="str">
        <f t="shared" si="363"/>
        <v/>
      </c>
      <c r="G7986" t="str">
        <f t="shared" si="364"/>
        <v>40913</v>
      </c>
      <c r="H7986" t="str">
        <f>VLOOKUP(G7986,$B$5:$C$724,2,0)</f>
        <v>Huyện Hải Lăng</v>
      </c>
      <c r="I7986" t="str">
        <f t="shared" si="365"/>
        <v>409</v>
      </c>
      <c r="J7986" t="str">
        <f>VLOOKUP(I7986,Tỉnh!$A$2:$B$64,2,0)</f>
        <v>Quảng Trị</v>
      </c>
    </row>
    <row r="7987" hidden="1" spans="1:10">
      <c r="A7987" s="38"/>
      <c r="B7987" s="56" t="s">
        <v>14782</v>
      </c>
      <c r="C7987" s="74" t="s">
        <v>14783</v>
      </c>
      <c r="D7987" t="str">
        <f>IFERROR(VLOOKUP(C7987,'5.2.5'!$G$2:$H$11754,2,0),"")</f>
        <v>Xã Hải Định</v>
      </c>
      <c r="E7987" t="str">
        <f t="shared" si="363"/>
        <v/>
      </c>
      <c r="G7987" t="str">
        <f t="shared" si="364"/>
        <v>40913</v>
      </c>
      <c r="H7987" t="str">
        <f>VLOOKUP(G7987,$B$5:$C$724,2,0)</f>
        <v>Huyện Hải Lăng</v>
      </c>
      <c r="I7987" t="str">
        <f t="shared" si="365"/>
        <v>409</v>
      </c>
      <c r="J7987" t="str">
        <f>VLOOKUP(I7987,Tỉnh!$A$2:$B$64,2,0)</f>
        <v>Quảng Trị</v>
      </c>
    </row>
    <row r="7988" spans="1:11">
      <c r="A7988" s="38"/>
      <c r="B7988" s="57" t="s">
        <v>14784</v>
      </c>
      <c r="C7988" s="73" t="s">
        <v>14785</v>
      </c>
      <c r="D7988" t="str">
        <f>IFERROR(VLOOKUP(C7988,'5.2.5'!$G$2:$H$11754,2,0),"")</f>
        <v/>
      </c>
      <c r="E7988" t="str">
        <f t="shared" si="363"/>
        <v>Xã Hải Bình</v>
      </c>
      <c r="F7988" t="s">
        <v>265</v>
      </c>
      <c r="G7988" t="str">
        <f t="shared" si="364"/>
        <v>40913</v>
      </c>
      <c r="H7988" t="str">
        <f>VLOOKUP(G7988,$B$5:$C$724,2,0)</f>
        <v>Huyện Hải Lăng</v>
      </c>
      <c r="I7988" t="str">
        <f t="shared" si="365"/>
        <v>409</v>
      </c>
      <c r="J7988" t="str">
        <f>VLOOKUP(I7988,Tỉnh!$A$2:$B$64,2,0)</f>
        <v>Quảng Trị</v>
      </c>
      <c r="K7988" t="str">
        <f>VLOOKUP(J7988,'Nghị quyết thay đổi'!$B$1:$C$30,2,0)</f>
        <v>5.2.6</v>
      </c>
    </row>
    <row r="7989" hidden="1" spans="1:10">
      <c r="A7989" s="38"/>
      <c r="B7989" s="56" t="s">
        <v>14786</v>
      </c>
      <c r="C7989" s="54" t="s">
        <v>14787</v>
      </c>
      <c r="D7989" t="str">
        <f>IFERROR(VLOOKUP(C7989,'5.2.5'!$G$2:$H$11754,2,0),"")</f>
        <v>Thị trấn Khe Sanh</v>
      </c>
      <c r="E7989" t="str">
        <f t="shared" si="363"/>
        <v/>
      </c>
      <c r="G7989" t="str">
        <f t="shared" si="364"/>
        <v>40915</v>
      </c>
      <c r="H7989" t="str">
        <f>VLOOKUP(G7989,$B$5:$C$724,2,0)</f>
        <v>Huyện Hướng Hoá</v>
      </c>
      <c r="I7989" t="str">
        <f t="shared" si="365"/>
        <v>409</v>
      </c>
      <c r="J7989" t="str">
        <f>VLOOKUP(I7989,Tỉnh!$A$2:$B$64,2,0)</f>
        <v>Quảng Trị</v>
      </c>
    </row>
    <row r="7990" hidden="1" spans="1:10">
      <c r="A7990" s="38"/>
      <c r="B7990" s="56" t="s">
        <v>3148</v>
      </c>
      <c r="C7990" s="54" t="s">
        <v>14788</v>
      </c>
      <c r="D7990" t="str">
        <f>IFERROR(VLOOKUP(C7990,'5.2.5'!$G$2:$H$11754,2,0),"")</f>
        <v>Xã Tân Liên</v>
      </c>
      <c r="E7990" t="str">
        <f t="shared" si="363"/>
        <v/>
      </c>
      <c r="G7990" t="str">
        <f t="shared" si="364"/>
        <v>40915</v>
      </c>
      <c r="H7990" t="str">
        <f>VLOOKUP(G7990,$B$5:$C$724,2,0)</f>
        <v>Huyện Hướng Hoá</v>
      </c>
      <c r="I7990" t="str">
        <f t="shared" si="365"/>
        <v>409</v>
      </c>
      <c r="J7990" t="str">
        <f>VLOOKUP(I7990,Tỉnh!$A$2:$B$64,2,0)</f>
        <v>Quảng Trị</v>
      </c>
    </row>
    <row r="7991" hidden="1" spans="1:10">
      <c r="A7991" s="38"/>
      <c r="B7991" s="56" t="s">
        <v>14789</v>
      </c>
      <c r="C7991" s="54" t="s">
        <v>14790</v>
      </c>
      <c r="D7991" t="str">
        <f>IFERROR(VLOOKUP(C7991,'5.2.5'!$G$2:$H$11754,2,0),"")</f>
        <v>Xã Hướng Linh</v>
      </c>
      <c r="E7991" t="str">
        <f t="shared" si="363"/>
        <v/>
      </c>
      <c r="G7991" t="str">
        <f t="shared" si="364"/>
        <v>40915</v>
      </c>
      <c r="H7991" t="str">
        <f>VLOOKUP(G7991,$B$5:$C$724,2,0)</f>
        <v>Huyện Hướng Hoá</v>
      </c>
      <c r="I7991" t="str">
        <f t="shared" si="365"/>
        <v>409</v>
      </c>
      <c r="J7991" t="str">
        <f>VLOOKUP(I7991,Tỉnh!$A$2:$B$64,2,0)</f>
        <v>Quảng Trị</v>
      </c>
    </row>
    <row r="7992" hidden="1" spans="1:10">
      <c r="A7992" s="38"/>
      <c r="B7992" s="56" t="s">
        <v>7600</v>
      </c>
      <c r="C7992" s="54" t="s">
        <v>14791</v>
      </c>
      <c r="D7992" t="str">
        <f>IFERROR(VLOOKUP(C7992,'5.2.5'!$G$2:$H$11754,2,0),"")</f>
        <v>Xã Tân Long</v>
      </c>
      <c r="E7992" t="str">
        <f t="shared" si="363"/>
        <v/>
      </c>
      <c r="G7992" t="str">
        <f t="shared" si="364"/>
        <v>40915</v>
      </c>
      <c r="H7992" t="str">
        <f>VLOOKUP(G7992,$B$5:$C$724,2,0)</f>
        <v>Huyện Hướng Hoá</v>
      </c>
      <c r="I7992" t="str">
        <f t="shared" si="365"/>
        <v>409</v>
      </c>
      <c r="J7992" t="str">
        <f>VLOOKUP(I7992,Tỉnh!$A$2:$B$64,2,0)</f>
        <v>Quảng Trị</v>
      </c>
    </row>
    <row r="7993" hidden="1" spans="1:10">
      <c r="A7993" s="38"/>
      <c r="B7993" s="56" t="s">
        <v>14792</v>
      </c>
      <c r="C7993" s="54" t="s">
        <v>14793</v>
      </c>
      <c r="D7993" t="str">
        <f>IFERROR(VLOOKUP(C7993,'5.2.5'!$G$2:$H$11754,2,0),"")</f>
        <v>Xã Thuận</v>
      </c>
      <c r="E7993" t="str">
        <f t="shared" si="363"/>
        <v/>
      </c>
      <c r="G7993" t="str">
        <f t="shared" si="364"/>
        <v>40915</v>
      </c>
      <c r="H7993" t="str">
        <f>VLOOKUP(G7993,$B$5:$C$724,2,0)</f>
        <v>Huyện Hướng Hoá</v>
      </c>
      <c r="I7993" t="str">
        <f t="shared" si="365"/>
        <v>409</v>
      </c>
      <c r="J7993" t="str">
        <f>VLOOKUP(I7993,Tỉnh!$A$2:$B$64,2,0)</f>
        <v>Quảng Trị</v>
      </c>
    </row>
    <row r="7994" hidden="1" spans="1:10">
      <c r="A7994" s="38"/>
      <c r="B7994" s="56" t="s">
        <v>14794</v>
      </c>
      <c r="C7994" s="54" t="s">
        <v>14795</v>
      </c>
      <c r="D7994" t="str">
        <f>IFERROR(VLOOKUP(C7994,'5.2.5'!$G$2:$H$11754,2,0),"")</f>
        <v>Xã Thanh</v>
      </c>
      <c r="E7994" t="str">
        <f t="shared" si="363"/>
        <v/>
      </c>
      <c r="G7994" t="str">
        <f t="shared" si="364"/>
        <v>40915</v>
      </c>
      <c r="H7994" t="str">
        <f>VLOOKUP(G7994,$B$5:$C$724,2,0)</f>
        <v>Huyện Hướng Hoá</v>
      </c>
      <c r="I7994" t="str">
        <f t="shared" si="365"/>
        <v>409</v>
      </c>
      <c r="J7994" t="str">
        <f>VLOOKUP(I7994,Tỉnh!$A$2:$B$64,2,0)</f>
        <v>Quảng Trị</v>
      </c>
    </row>
    <row r="7995" hidden="1" spans="1:10">
      <c r="A7995" s="38"/>
      <c r="B7995" s="56" t="s">
        <v>14796</v>
      </c>
      <c r="C7995" s="54" t="s">
        <v>14797</v>
      </c>
      <c r="D7995" t="str">
        <f>IFERROR(VLOOKUP(C7995,'5.2.5'!$G$2:$H$11754,2,0),"")</f>
        <v>Xã Xy</v>
      </c>
      <c r="E7995" t="str">
        <f t="shared" si="363"/>
        <v/>
      </c>
      <c r="G7995" t="str">
        <f t="shared" si="364"/>
        <v>40915</v>
      </c>
      <c r="H7995" t="str">
        <f>VLOOKUP(G7995,$B$5:$C$724,2,0)</f>
        <v>Huyện Hướng Hoá</v>
      </c>
      <c r="I7995" t="str">
        <f t="shared" si="365"/>
        <v>409</v>
      </c>
      <c r="J7995" t="str">
        <f>VLOOKUP(I7995,Tỉnh!$A$2:$B$64,2,0)</f>
        <v>Quảng Trị</v>
      </c>
    </row>
    <row r="7996" hidden="1" spans="1:10">
      <c r="A7996" s="38"/>
      <c r="B7996" s="56" t="s">
        <v>14798</v>
      </c>
      <c r="C7996" s="54" t="s">
        <v>14799</v>
      </c>
      <c r="D7996" t="str">
        <f>IFERROR(VLOOKUP(C7996,'5.2.5'!$G$2:$H$11754,2,0),"")</f>
        <v>Thị trấn Lao Bảo</v>
      </c>
      <c r="E7996" t="str">
        <f t="shared" si="363"/>
        <v/>
      </c>
      <c r="G7996" t="str">
        <f t="shared" si="364"/>
        <v>40915</v>
      </c>
      <c r="H7996" t="str">
        <f>VLOOKUP(G7996,$B$5:$C$724,2,0)</f>
        <v>Huyện Hướng Hoá</v>
      </c>
      <c r="I7996" t="str">
        <f t="shared" si="365"/>
        <v>409</v>
      </c>
      <c r="J7996" t="str">
        <f>VLOOKUP(I7996,Tỉnh!$A$2:$B$64,2,0)</f>
        <v>Quảng Trị</v>
      </c>
    </row>
    <row r="7997" hidden="1" spans="1:10">
      <c r="A7997" s="38"/>
      <c r="B7997" s="56" t="s">
        <v>14800</v>
      </c>
      <c r="C7997" s="54" t="s">
        <v>14801</v>
      </c>
      <c r="D7997" t="str">
        <f>IFERROR(VLOOKUP(C7997,'5.2.5'!$G$2:$H$11754,2,0),"")</f>
        <v>Xã Hướng Lập</v>
      </c>
      <c r="E7997" t="str">
        <f t="shared" si="363"/>
        <v/>
      </c>
      <c r="G7997" t="str">
        <f t="shared" si="364"/>
        <v>40915</v>
      </c>
      <c r="H7997" t="str">
        <f>VLOOKUP(G7997,$B$5:$C$724,2,0)</f>
        <v>Huyện Hướng Hoá</v>
      </c>
      <c r="I7997" t="str">
        <f t="shared" si="365"/>
        <v>409</v>
      </c>
      <c r="J7997" t="str">
        <f>VLOOKUP(I7997,Tỉnh!$A$2:$B$64,2,0)</f>
        <v>Quảng Trị</v>
      </c>
    </row>
    <row r="7998" hidden="1" spans="1:10">
      <c r="A7998" s="38"/>
      <c r="B7998" s="56" t="s">
        <v>14802</v>
      </c>
      <c r="C7998" s="54" t="s">
        <v>14803</v>
      </c>
      <c r="D7998" t="str">
        <f>IFERROR(VLOOKUP(C7998,'5.2.5'!$G$2:$H$11754,2,0),"")</f>
        <v>Xã Hướng Việt</v>
      </c>
      <c r="E7998" t="str">
        <f t="shared" si="363"/>
        <v/>
      </c>
      <c r="G7998" t="str">
        <f t="shared" si="364"/>
        <v>40915</v>
      </c>
      <c r="H7998" t="str">
        <f>VLOOKUP(G7998,$B$5:$C$724,2,0)</f>
        <v>Huyện Hướng Hoá</v>
      </c>
      <c r="I7998" t="str">
        <f t="shared" si="365"/>
        <v>409</v>
      </c>
      <c r="J7998" t="str">
        <f>VLOOKUP(I7998,Tỉnh!$A$2:$B$64,2,0)</f>
        <v>Quảng Trị</v>
      </c>
    </row>
    <row r="7999" hidden="1" spans="1:10">
      <c r="A7999" s="38"/>
      <c r="B7999" s="56" t="s">
        <v>14804</v>
      </c>
      <c r="C7999" s="54" t="s">
        <v>14805</v>
      </c>
      <c r="D7999" t="str">
        <f>IFERROR(VLOOKUP(C7999,'5.2.5'!$G$2:$H$11754,2,0),"")</f>
        <v>Xã Hướng Phùng</v>
      </c>
      <c r="E7999" t="str">
        <f t="shared" si="363"/>
        <v/>
      </c>
      <c r="G7999" t="str">
        <f t="shared" si="364"/>
        <v>40915</v>
      </c>
      <c r="H7999" t="str">
        <f>VLOOKUP(G7999,$B$5:$C$724,2,0)</f>
        <v>Huyện Hướng Hoá</v>
      </c>
      <c r="I7999" t="str">
        <f t="shared" si="365"/>
        <v>409</v>
      </c>
      <c r="J7999" t="str">
        <f>VLOOKUP(I7999,Tỉnh!$A$2:$B$64,2,0)</f>
        <v>Quảng Trị</v>
      </c>
    </row>
    <row r="8000" hidden="1" spans="1:10">
      <c r="A8000" s="38"/>
      <c r="B8000" s="56" t="s">
        <v>14806</v>
      </c>
      <c r="C8000" s="54" t="s">
        <v>14807</v>
      </c>
      <c r="D8000" t="str">
        <f>IFERROR(VLOOKUP(C8000,'5.2.5'!$G$2:$H$11754,2,0),"")</f>
        <v>Xã Hướng Sơn</v>
      </c>
      <c r="E8000" t="str">
        <f t="shared" si="363"/>
        <v/>
      </c>
      <c r="G8000" t="str">
        <f t="shared" si="364"/>
        <v>40915</v>
      </c>
      <c r="H8000" t="str">
        <f>VLOOKUP(G8000,$B$5:$C$724,2,0)</f>
        <v>Huyện Hướng Hoá</v>
      </c>
      <c r="I8000" t="str">
        <f t="shared" si="365"/>
        <v>409</v>
      </c>
      <c r="J8000" t="str">
        <f>VLOOKUP(I8000,Tỉnh!$A$2:$B$64,2,0)</f>
        <v>Quảng Trị</v>
      </c>
    </row>
    <row r="8001" hidden="1" spans="1:10">
      <c r="A8001" s="38"/>
      <c r="B8001" s="56" t="s">
        <v>7817</v>
      </c>
      <c r="C8001" s="54" t="s">
        <v>14808</v>
      </c>
      <c r="D8001" t="str">
        <f>IFERROR(VLOOKUP(C8001,'5.2.5'!$G$2:$H$11754,2,0),"")</f>
        <v>Xã Tân Hợp</v>
      </c>
      <c r="E8001" t="str">
        <f t="shared" si="363"/>
        <v/>
      </c>
      <c r="G8001" t="str">
        <f t="shared" si="364"/>
        <v>40915</v>
      </c>
      <c r="H8001" t="str">
        <f>VLOOKUP(G8001,$B$5:$C$724,2,0)</f>
        <v>Huyện Hướng Hoá</v>
      </c>
      <c r="I8001" t="str">
        <f t="shared" si="365"/>
        <v>409</v>
      </c>
      <c r="J8001" t="str">
        <f>VLOOKUP(I8001,Tỉnh!$A$2:$B$64,2,0)</f>
        <v>Quảng Trị</v>
      </c>
    </row>
    <row r="8002" hidden="1" spans="1:10">
      <c r="A8002" s="38"/>
      <c r="B8002" s="56" t="s">
        <v>14809</v>
      </c>
      <c r="C8002" s="54" t="s">
        <v>14810</v>
      </c>
      <c r="D8002" t="str">
        <f>IFERROR(VLOOKUP(C8002,'5.2.5'!$G$2:$H$11754,2,0),"")</f>
        <v>Xã Hướng Tân</v>
      </c>
      <c r="E8002" t="str">
        <f t="shared" si="363"/>
        <v/>
      </c>
      <c r="G8002" t="str">
        <f t="shared" si="364"/>
        <v>40915</v>
      </c>
      <c r="H8002" t="str">
        <f>VLOOKUP(G8002,$B$5:$C$724,2,0)</f>
        <v>Huyện Hướng Hoá</v>
      </c>
      <c r="I8002" t="str">
        <f t="shared" si="365"/>
        <v>409</v>
      </c>
      <c r="J8002" t="str">
        <f>VLOOKUP(I8002,Tỉnh!$A$2:$B$64,2,0)</f>
        <v>Quảng Trị</v>
      </c>
    </row>
    <row r="8003" hidden="1" spans="1:10">
      <c r="A8003" s="38"/>
      <c r="B8003" s="56" t="s">
        <v>5597</v>
      </c>
      <c r="C8003" s="54" t="s">
        <v>14811</v>
      </c>
      <c r="D8003" t="str">
        <f>IFERROR(VLOOKUP(C8003,'5.2.5'!$G$2:$H$11754,2,0),"")</f>
        <v>Xã Tân Thành</v>
      </c>
      <c r="E8003" t="str">
        <f t="shared" si="363"/>
        <v/>
      </c>
      <c r="G8003" t="str">
        <f t="shared" si="364"/>
        <v>40915</v>
      </c>
      <c r="H8003" t="str">
        <f>VLOOKUP(G8003,$B$5:$C$724,2,0)</f>
        <v>Huyện Hướng Hoá</v>
      </c>
      <c r="I8003" t="str">
        <f t="shared" si="365"/>
        <v>409</v>
      </c>
      <c r="J8003" t="str">
        <f>VLOOKUP(I8003,Tỉnh!$A$2:$B$64,2,0)</f>
        <v>Quảng Trị</v>
      </c>
    </row>
    <row r="8004" hidden="1" spans="1:10">
      <c r="A8004" s="38"/>
      <c r="B8004" s="56" t="s">
        <v>2147</v>
      </c>
      <c r="C8004" s="54" t="s">
        <v>14812</v>
      </c>
      <c r="D8004" t="str">
        <f>IFERROR(VLOOKUP(C8004,'5.2.5'!$G$2:$H$11754,2,0),"")</f>
        <v>Xã Tân Lập</v>
      </c>
      <c r="E8004" t="str">
        <f t="shared" si="363"/>
        <v/>
      </c>
      <c r="G8004" t="str">
        <f t="shared" si="364"/>
        <v>40915</v>
      </c>
      <c r="H8004" t="str">
        <f>VLOOKUP(G8004,$B$5:$C$724,2,0)</f>
        <v>Huyện Hướng Hoá</v>
      </c>
      <c r="I8004" t="str">
        <f t="shared" si="365"/>
        <v>409</v>
      </c>
      <c r="J8004" t="str">
        <f>VLOOKUP(I8004,Tỉnh!$A$2:$B$64,2,0)</f>
        <v>Quảng Trị</v>
      </c>
    </row>
    <row r="8005" hidden="1" spans="1:10">
      <c r="A8005" s="38"/>
      <c r="B8005" s="56" t="s">
        <v>14813</v>
      </c>
      <c r="C8005" s="54" t="s">
        <v>14814</v>
      </c>
      <c r="D8005" t="str">
        <f>IFERROR(VLOOKUP(C8005,'5.2.5'!$G$2:$H$11754,2,0),"")</f>
        <v>Xã Húc</v>
      </c>
      <c r="E8005" t="str">
        <f t="shared" si="363"/>
        <v/>
      </c>
      <c r="G8005" t="str">
        <f t="shared" si="364"/>
        <v>40915</v>
      </c>
      <c r="H8005" t="str">
        <f>VLOOKUP(G8005,$B$5:$C$724,2,0)</f>
        <v>Huyện Hướng Hoá</v>
      </c>
      <c r="I8005" t="str">
        <f t="shared" si="365"/>
        <v>409</v>
      </c>
      <c r="J8005" t="str">
        <f>VLOOKUP(I8005,Tỉnh!$A$2:$B$64,2,0)</f>
        <v>Quảng Trị</v>
      </c>
    </row>
    <row r="8006" hidden="1" spans="1:10">
      <c r="A8006" s="38"/>
      <c r="B8006" s="56" t="s">
        <v>14815</v>
      </c>
      <c r="C8006" s="54" t="s">
        <v>14816</v>
      </c>
      <c r="D8006" t="str">
        <f>IFERROR(VLOOKUP(C8006,'5.2.5'!$G$2:$H$11754,2,0),"")</f>
        <v>Xã Hướng Lộc</v>
      </c>
      <c r="E8006" t="str">
        <f t="shared" si="363"/>
        <v/>
      </c>
      <c r="G8006" t="str">
        <f t="shared" si="364"/>
        <v>40915</v>
      </c>
      <c r="H8006" t="str">
        <f>VLOOKUP(G8006,$B$5:$C$724,2,0)</f>
        <v>Huyện Hướng Hoá</v>
      </c>
      <c r="I8006" t="str">
        <f t="shared" si="365"/>
        <v>409</v>
      </c>
      <c r="J8006" t="str">
        <f>VLOOKUP(I8006,Tỉnh!$A$2:$B$64,2,0)</f>
        <v>Quảng Trị</v>
      </c>
    </row>
    <row r="8007" hidden="1" spans="1:10">
      <c r="A8007" s="38"/>
      <c r="B8007" s="56" t="s">
        <v>14817</v>
      </c>
      <c r="C8007" s="54" t="s">
        <v>14818</v>
      </c>
      <c r="D8007" t="str">
        <f>IFERROR(VLOOKUP(C8007,'5.2.5'!$G$2:$H$11754,2,0),"")</f>
        <v>Xã Ba Tầng</v>
      </c>
      <c r="E8007" t="str">
        <f t="shared" si="363"/>
        <v/>
      </c>
      <c r="G8007" t="str">
        <f t="shared" si="364"/>
        <v>40915</v>
      </c>
      <c r="H8007" t="str">
        <f>VLOOKUP(G8007,$B$5:$C$724,2,0)</f>
        <v>Huyện Hướng Hoá</v>
      </c>
      <c r="I8007" t="str">
        <f t="shared" si="365"/>
        <v>409</v>
      </c>
      <c r="J8007" t="str">
        <f>VLOOKUP(I8007,Tỉnh!$A$2:$B$64,2,0)</f>
        <v>Quảng Trị</v>
      </c>
    </row>
    <row r="8008" hidden="1" spans="1:10">
      <c r="A8008" s="38"/>
      <c r="B8008" s="56" t="s">
        <v>14819</v>
      </c>
      <c r="C8008" s="54" t="s">
        <v>14820</v>
      </c>
      <c r="D8008" t="str">
        <f>IFERROR(VLOOKUP(C8008,'5.2.5'!$G$2:$H$11754,2,0),"")</f>
        <v>Xã A Dơi</v>
      </c>
      <c r="E8008" t="str">
        <f t="shared" si="363"/>
        <v/>
      </c>
      <c r="G8008" t="str">
        <f t="shared" si="364"/>
        <v>40915</v>
      </c>
      <c r="H8008" t="str">
        <f>VLOOKUP(G8008,$B$5:$C$724,2,0)</f>
        <v>Huyện Hướng Hoá</v>
      </c>
      <c r="I8008" t="str">
        <f t="shared" si="365"/>
        <v>409</v>
      </c>
      <c r="J8008" t="str">
        <f>VLOOKUP(I8008,Tỉnh!$A$2:$B$64,2,0)</f>
        <v>Quảng Trị</v>
      </c>
    </row>
    <row r="8009" hidden="1" spans="1:10">
      <c r="A8009" s="38"/>
      <c r="B8009" s="56" t="s">
        <v>14821</v>
      </c>
      <c r="C8009" s="54" t="s">
        <v>14822</v>
      </c>
      <c r="D8009" t="str">
        <f>IFERROR(VLOOKUP(C8009,'5.2.5'!$G$2:$H$11754,2,0),"")</f>
        <v>Xã A Xing (hết hiệu lực)</v>
      </c>
      <c r="E8009" t="str">
        <f t="shared" si="363"/>
        <v/>
      </c>
      <c r="G8009" t="str">
        <f t="shared" si="364"/>
        <v>40915</v>
      </c>
      <c r="H8009" t="str">
        <f>VLOOKUP(G8009,$B$5:$C$724,2,0)</f>
        <v>Huyện Hướng Hoá</v>
      </c>
      <c r="I8009" t="str">
        <f t="shared" si="365"/>
        <v>409</v>
      </c>
      <c r="J8009" t="str">
        <f>VLOOKUP(I8009,Tỉnh!$A$2:$B$64,2,0)</f>
        <v>Quảng Trị</v>
      </c>
    </row>
    <row r="8010" hidden="1" spans="1:10">
      <c r="A8010" s="38"/>
      <c r="B8010" s="56" t="s">
        <v>14823</v>
      </c>
      <c r="C8010" s="54" t="s">
        <v>14824</v>
      </c>
      <c r="D8010" t="str">
        <f>IFERROR(VLOOKUP(C8010,'5.2.5'!$G$2:$H$11754,2,0),"")</f>
        <v>Xã A Túc (hết hiệu lực)</v>
      </c>
      <c r="E8010" t="str">
        <f t="shared" si="363"/>
        <v/>
      </c>
      <c r="G8010" t="str">
        <f t="shared" si="364"/>
        <v>40915</v>
      </c>
      <c r="H8010" t="str">
        <f>VLOOKUP(G8010,$B$5:$C$724,2,0)</f>
        <v>Huyện Hướng Hoá</v>
      </c>
      <c r="I8010" t="str">
        <f t="shared" si="365"/>
        <v>409</v>
      </c>
      <c r="J8010" t="str">
        <f>VLOOKUP(I8010,Tỉnh!$A$2:$B$64,2,0)</f>
        <v>Quảng Trị</v>
      </c>
    </row>
    <row r="8011" hidden="1" spans="1:10">
      <c r="A8011" s="38"/>
      <c r="B8011" s="56" t="s">
        <v>14825</v>
      </c>
      <c r="C8011" s="74" t="s">
        <v>14826</v>
      </c>
      <c r="D8011" t="str">
        <f>IFERROR(VLOOKUP(C8011,'5.2.5'!$G$2:$H$11754,2,0),"")</f>
        <v>Xã Lìa</v>
      </c>
      <c r="E8011" t="str">
        <f t="shared" si="363"/>
        <v/>
      </c>
      <c r="G8011" t="str">
        <f t="shared" si="364"/>
        <v>40915</v>
      </c>
      <c r="H8011" t="str">
        <f>VLOOKUP(G8011,$B$5:$C$724,2,0)</f>
        <v>Huyện Hướng Hoá</v>
      </c>
      <c r="I8011" t="str">
        <f t="shared" si="365"/>
        <v>409</v>
      </c>
      <c r="J8011" t="str">
        <f>VLOOKUP(I8011,Tỉnh!$A$2:$B$64,2,0)</f>
        <v>Quảng Trị</v>
      </c>
    </row>
    <row r="8012" hidden="1" spans="1:10">
      <c r="A8012" s="38"/>
      <c r="B8012" s="56" t="s">
        <v>14827</v>
      </c>
      <c r="C8012" s="54" t="s">
        <v>14828</v>
      </c>
      <c r="D8012" t="str">
        <f>IFERROR(VLOOKUP(C8012,'5.2.5'!$G$2:$H$11754,2,0),"")</f>
        <v>Xã Ba Nang</v>
      </c>
      <c r="E8012" t="str">
        <f t="shared" si="363"/>
        <v/>
      </c>
      <c r="G8012" t="str">
        <f t="shared" si="364"/>
        <v>40917</v>
      </c>
      <c r="H8012" t="str">
        <f>VLOOKUP(G8012,$B$5:$C$724,2,0)</f>
        <v>Huyện Đa Krông</v>
      </c>
      <c r="I8012" t="str">
        <f t="shared" si="365"/>
        <v>409</v>
      </c>
      <c r="J8012" t="str">
        <f>VLOOKUP(I8012,Tỉnh!$A$2:$B$64,2,0)</f>
        <v>Quảng Trị</v>
      </c>
    </row>
    <row r="8013" hidden="1" spans="1:10">
      <c r="A8013" s="38"/>
      <c r="B8013" s="56" t="s">
        <v>14829</v>
      </c>
      <c r="C8013" s="54" t="s">
        <v>14830</v>
      </c>
      <c r="D8013" t="str">
        <f>IFERROR(VLOOKUP(C8013,'5.2.5'!$G$2:$H$11754,2,0),"")</f>
        <v>Xã Hướng Hiệp</v>
      </c>
      <c r="E8013" t="str">
        <f t="shared" si="363"/>
        <v/>
      </c>
      <c r="G8013" t="str">
        <f t="shared" si="364"/>
        <v>40917</v>
      </c>
      <c r="H8013" t="str">
        <f>VLOOKUP(G8013,$B$5:$C$724,2,0)</f>
        <v>Huyện Đa Krông</v>
      </c>
      <c r="I8013" t="str">
        <f t="shared" si="365"/>
        <v>409</v>
      </c>
      <c r="J8013" t="str">
        <f>VLOOKUP(I8013,Tỉnh!$A$2:$B$64,2,0)</f>
        <v>Quảng Trị</v>
      </c>
    </row>
    <row r="8014" hidden="1" spans="1:10">
      <c r="A8014" s="38"/>
      <c r="B8014" s="56" t="s">
        <v>4777</v>
      </c>
      <c r="C8014" s="54" t="s">
        <v>14831</v>
      </c>
      <c r="D8014" t="str">
        <f>IFERROR(VLOOKUP(C8014,'5.2.5'!$G$2:$H$11754,2,0),"")</f>
        <v>Xã Hải Phúc (hết hiệu lực)</v>
      </c>
      <c r="E8014" t="str">
        <f t="shared" si="363"/>
        <v/>
      </c>
      <c r="G8014" t="str">
        <f t="shared" si="364"/>
        <v>40917</v>
      </c>
      <c r="H8014" t="str">
        <f>VLOOKUP(G8014,$B$5:$C$724,2,0)</f>
        <v>Huyện Đa Krông</v>
      </c>
      <c r="I8014" t="str">
        <f t="shared" si="365"/>
        <v>409</v>
      </c>
      <c r="J8014" t="str">
        <f>VLOOKUP(I8014,Tỉnh!$A$2:$B$64,2,0)</f>
        <v>Quảng Trị</v>
      </c>
    </row>
    <row r="8015" hidden="1" spans="1:10">
      <c r="A8015" s="38"/>
      <c r="B8015" s="56" t="s">
        <v>14832</v>
      </c>
      <c r="C8015" s="54" t="s">
        <v>14833</v>
      </c>
      <c r="D8015" t="str">
        <f>IFERROR(VLOOKUP(C8015,'5.2.5'!$G$2:$H$11754,2,0),"")</f>
        <v>Xã A Vao</v>
      </c>
      <c r="E8015" t="str">
        <f t="shared" si="363"/>
        <v/>
      </c>
      <c r="G8015" t="str">
        <f t="shared" si="364"/>
        <v>40917</v>
      </c>
      <c r="H8015" t="str">
        <f>VLOOKUP(G8015,$B$5:$C$724,2,0)</f>
        <v>Huyện Đa Krông</v>
      </c>
      <c r="I8015" t="str">
        <f t="shared" si="365"/>
        <v>409</v>
      </c>
      <c r="J8015" t="str">
        <f>VLOOKUP(I8015,Tỉnh!$A$2:$B$64,2,0)</f>
        <v>Quảng Trị</v>
      </c>
    </row>
    <row r="8016" hidden="1" spans="1:10">
      <c r="A8016" s="38"/>
      <c r="B8016" s="56" t="s">
        <v>14834</v>
      </c>
      <c r="C8016" s="54" t="s">
        <v>14835</v>
      </c>
      <c r="D8016" t="str">
        <f>IFERROR(VLOOKUP(C8016,'5.2.5'!$G$2:$H$11754,2,0),"")</f>
        <v>Xã A Ngo</v>
      </c>
      <c r="E8016" t="str">
        <f t="shared" si="363"/>
        <v/>
      </c>
      <c r="G8016" t="str">
        <f t="shared" si="364"/>
        <v>40917</v>
      </c>
      <c r="H8016" t="str">
        <f>VLOOKUP(G8016,$B$5:$C$724,2,0)</f>
        <v>Huyện Đa Krông</v>
      </c>
      <c r="I8016" t="str">
        <f t="shared" si="365"/>
        <v>409</v>
      </c>
      <c r="J8016" t="str">
        <f>VLOOKUP(I8016,Tỉnh!$A$2:$B$64,2,0)</f>
        <v>Quảng Trị</v>
      </c>
    </row>
    <row r="8017" hidden="1" spans="1:10">
      <c r="A8017" s="38"/>
      <c r="B8017" s="56" t="s">
        <v>14836</v>
      </c>
      <c r="C8017" s="54" t="s">
        <v>14837</v>
      </c>
      <c r="D8017" t="str">
        <f>IFERROR(VLOOKUP(C8017,'5.2.5'!$G$2:$H$11754,2,0),"")</f>
        <v>Thị trấn Krông Klang</v>
      </c>
      <c r="E8017" t="str">
        <f t="shared" si="363"/>
        <v/>
      </c>
      <c r="G8017" t="str">
        <f t="shared" si="364"/>
        <v>40917</v>
      </c>
      <c r="H8017" t="str">
        <f>VLOOKUP(G8017,$B$5:$C$724,2,0)</f>
        <v>Huyện Đa Krông</v>
      </c>
      <c r="I8017" t="str">
        <f t="shared" si="365"/>
        <v>409</v>
      </c>
      <c r="J8017" t="str">
        <f>VLOOKUP(I8017,Tỉnh!$A$2:$B$64,2,0)</f>
        <v>Quảng Trị</v>
      </c>
    </row>
    <row r="8018" hidden="1" spans="1:10">
      <c r="A8018" s="38"/>
      <c r="B8018" s="56" t="s">
        <v>14838</v>
      </c>
      <c r="C8018" s="54" t="s">
        <v>14839</v>
      </c>
      <c r="D8018" t="str">
        <f>IFERROR(VLOOKUP(C8018,'5.2.5'!$G$2:$H$11754,2,0),"")</f>
        <v>Xã Mò ó</v>
      </c>
      <c r="E8018" t="str">
        <f t="shared" si="363"/>
        <v/>
      </c>
      <c r="G8018" t="str">
        <f t="shared" si="364"/>
        <v>40917</v>
      </c>
      <c r="H8018" t="str">
        <f>VLOOKUP(G8018,$B$5:$C$724,2,0)</f>
        <v>Huyện Đa Krông</v>
      </c>
      <c r="I8018" t="str">
        <f t="shared" si="365"/>
        <v>409</v>
      </c>
      <c r="J8018" t="str">
        <f>VLOOKUP(I8018,Tỉnh!$A$2:$B$64,2,0)</f>
        <v>Quảng Trị</v>
      </c>
    </row>
    <row r="8019" hidden="1" spans="1:10">
      <c r="A8019" s="38"/>
      <c r="B8019" s="56" t="s">
        <v>14840</v>
      </c>
      <c r="C8019" s="54" t="s">
        <v>14841</v>
      </c>
      <c r="D8019" t="str">
        <f>IFERROR(VLOOKUP(C8019,'5.2.5'!$G$2:$H$11754,2,0),"")</f>
        <v>Xã Đa Krông</v>
      </c>
      <c r="E8019" t="str">
        <f t="shared" si="363"/>
        <v/>
      </c>
      <c r="G8019" t="str">
        <f t="shared" si="364"/>
        <v>40917</v>
      </c>
      <c r="H8019" t="str">
        <f>VLOOKUP(G8019,$B$5:$C$724,2,0)</f>
        <v>Huyện Đa Krông</v>
      </c>
      <c r="I8019" t="str">
        <f t="shared" si="365"/>
        <v>409</v>
      </c>
      <c r="J8019" t="str">
        <f>VLOOKUP(I8019,Tỉnh!$A$2:$B$64,2,0)</f>
        <v>Quảng Trị</v>
      </c>
    </row>
    <row r="8020" hidden="1" spans="1:10">
      <c r="A8020" s="38"/>
      <c r="B8020" s="56" t="s">
        <v>6219</v>
      </c>
      <c r="C8020" s="54" t="s">
        <v>14842</v>
      </c>
      <c r="D8020" t="str">
        <f>IFERROR(VLOOKUP(C8020,'5.2.5'!$G$2:$H$11754,2,0),"")</f>
        <v>Xã Triệu Nguyên</v>
      </c>
      <c r="E8020" t="str">
        <f t="shared" si="363"/>
        <v/>
      </c>
      <c r="G8020" t="str">
        <f t="shared" si="364"/>
        <v>40917</v>
      </c>
      <c r="H8020" t="str">
        <f>VLOOKUP(G8020,$B$5:$C$724,2,0)</f>
        <v>Huyện Đa Krông</v>
      </c>
      <c r="I8020" t="str">
        <f t="shared" si="365"/>
        <v>409</v>
      </c>
      <c r="J8020" t="str">
        <f>VLOOKUP(I8020,Tỉnh!$A$2:$B$64,2,0)</f>
        <v>Quảng Trị</v>
      </c>
    </row>
    <row r="8021" hidden="1" spans="1:10">
      <c r="A8021" s="38"/>
      <c r="B8021" s="56" t="s">
        <v>14843</v>
      </c>
      <c r="C8021" s="54" t="s">
        <v>14844</v>
      </c>
      <c r="D8021" t="str">
        <f>IFERROR(VLOOKUP(C8021,'5.2.5'!$G$2:$H$11754,2,0),"")</f>
        <v>Xã Ba Lòng</v>
      </c>
      <c r="E8021" t="str">
        <f t="shared" si="363"/>
        <v/>
      </c>
      <c r="G8021" t="str">
        <f t="shared" si="364"/>
        <v>40917</v>
      </c>
      <c r="H8021" t="str">
        <f>VLOOKUP(G8021,$B$5:$C$724,2,0)</f>
        <v>Huyện Đa Krông</v>
      </c>
      <c r="I8021" t="str">
        <f t="shared" si="365"/>
        <v>409</v>
      </c>
      <c r="J8021" t="str">
        <f>VLOOKUP(I8021,Tỉnh!$A$2:$B$64,2,0)</f>
        <v>Quảng Trị</v>
      </c>
    </row>
    <row r="8022" hidden="1" spans="1:10">
      <c r="A8022" s="38"/>
      <c r="B8022" s="56" t="s">
        <v>14845</v>
      </c>
      <c r="C8022" s="54" t="s">
        <v>14846</v>
      </c>
      <c r="D8022" t="str">
        <f>IFERROR(VLOOKUP(C8022,'5.2.5'!$G$2:$H$11754,2,0),"")</f>
        <v>Xã Tà Long</v>
      </c>
      <c r="E8022" t="str">
        <f t="shared" si="363"/>
        <v/>
      </c>
      <c r="G8022" t="str">
        <f t="shared" si="364"/>
        <v>40917</v>
      </c>
      <c r="H8022" t="str">
        <f>VLOOKUP(G8022,$B$5:$C$724,2,0)</f>
        <v>Huyện Đa Krông</v>
      </c>
      <c r="I8022" t="str">
        <f t="shared" si="365"/>
        <v>409</v>
      </c>
      <c r="J8022" t="str">
        <f>VLOOKUP(I8022,Tỉnh!$A$2:$B$64,2,0)</f>
        <v>Quảng Trị</v>
      </c>
    </row>
    <row r="8023" hidden="1" spans="1:10">
      <c r="A8023" s="38"/>
      <c r="B8023" s="56" t="s">
        <v>14847</v>
      </c>
      <c r="C8023" s="54" t="s">
        <v>14848</v>
      </c>
      <c r="D8023" t="str">
        <f>IFERROR(VLOOKUP(C8023,'5.2.5'!$G$2:$H$11754,2,0),"")</f>
        <v>Xã Húc Nghì</v>
      </c>
      <c r="E8023" t="str">
        <f t="shared" si="363"/>
        <v/>
      </c>
      <c r="G8023" t="str">
        <f t="shared" si="364"/>
        <v>40917</v>
      </c>
      <c r="H8023" t="str">
        <f>VLOOKUP(G8023,$B$5:$C$724,2,0)</f>
        <v>Huyện Đa Krông</v>
      </c>
      <c r="I8023" t="str">
        <f t="shared" si="365"/>
        <v>409</v>
      </c>
      <c r="J8023" t="str">
        <f>VLOOKUP(I8023,Tỉnh!$A$2:$B$64,2,0)</f>
        <v>Quảng Trị</v>
      </c>
    </row>
    <row r="8024" hidden="1" spans="1:10">
      <c r="A8024" s="38"/>
      <c r="B8024" s="56" t="s">
        <v>14849</v>
      </c>
      <c r="C8024" s="54" t="s">
        <v>14850</v>
      </c>
      <c r="D8024" t="str">
        <f>IFERROR(VLOOKUP(C8024,'5.2.5'!$G$2:$H$11754,2,0),"")</f>
        <v>Xã Tà Rụt</v>
      </c>
      <c r="E8024" t="str">
        <f t="shared" si="363"/>
        <v/>
      </c>
      <c r="G8024" t="str">
        <f t="shared" si="364"/>
        <v>40917</v>
      </c>
      <c r="H8024" t="str">
        <f>VLOOKUP(G8024,$B$5:$C$724,2,0)</f>
        <v>Huyện Đa Krông</v>
      </c>
      <c r="I8024" t="str">
        <f t="shared" si="365"/>
        <v>409</v>
      </c>
      <c r="J8024" t="str">
        <f>VLOOKUP(I8024,Tỉnh!$A$2:$B$64,2,0)</f>
        <v>Quảng Trị</v>
      </c>
    </row>
    <row r="8025" hidden="1" spans="1:10">
      <c r="A8025" s="38"/>
      <c r="B8025" s="56" t="s">
        <v>14851</v>
      </c>
      <c r="C8025" s="54" t="s">
        <v>14852</v>
      </c>
      <c r="D8025" t="str">
        <f>IFERROR(VLOOKUP(C8025,'5.2.5'!$G$2:$H$11754,2,0),"")</f>
        <v>Xã A Bung</v>
      </c>
      <c r="E8025" t="str">
        <f t="shared" si="363"/>
        <v/>
      </c>
      <c r="G8025" t="str">
        <f t="shared" si="364"/>
        <v>40917</v>
      </c>
      <c r="H8025" t="str">
        <f>VLOOKUP(G8025,$B$5:$C$724,2,0)</f>
        <v>Huyện Đa Krông</v>
      </c>
      <c r="I8025" t="str">
        <f t="shared" si="365"/>
        <v>409</v>
      </c>
      <c r="J8025" t="str">
        <f>VLOOKUP(I8025,Tỉnh!$A$2:$B$64,2,0)</f>
        <v>Quảng Trị</v>
      </c>
    </row>
    <row r="8026" hidden="1" spans="1:10">
      <c r="A8026" s="38"/>
      <c r="B8026" s="56" t="s">
        <v>14853</v>
      </c>
      <c r="C8026" s="54" t="s">
        <v>14854</v>
      </c>
      <c r="D8026" t="str">
        <f>IFERROR(VLOOKUP(C8026,'5.2.5'!$G$2:$H$11754,2,0),"")</f>
        <v>Xã Cồn Cỏ</v>
      </c>
      <c r="E8026" t="str">
        <f t="shared" si="363"/>
        <v/>
      </c>
      <c r="G8026" t="str">
        <f t="shared" si="364"/>
        <v>40919</v>
      </c>
      <c r="H8026" t="str">
        <f>VLOOKUP(G8026,$B$5:$C$724,2,0)</f>
        <v>Huyện Đảo Cồn Cỏ</v>
      </c>
      <c r="I8026" t="str">
        <f t="shared" si="365"/>
        <v>409</v>
      </c>
      <c r="J8026" t="str">
        <f>VLOOKUP(I8026,Tỉnh!$A$2:$B$64,2,0)</f>
        <v>Quảng Trị</v>
      </c>
    </row>
    <row r="8027" hidden="1" spans="1:10">
      <c r="A8027" s="38"/>
      <c r="B8027" s="57" t="s">
        <v>14855</v>
      </c>
      <c r="C8027" s="58" t="s">
        <v>14856</v>
      </c>
      <c r="D8027" t="str">
        <f>IFERROR(VLOOKUP(C8027,'5.2.5'!$G$2:$H$11754,2,0),"")</f>
        <v>Phường Phú Thuận (hết hiệu lực)</v>
      </c>
      <c r="E8027" t="str">
        <f t="shared" ref="E8027:E8090" si="366">IF(D8027=B8027,"",B8027)</f>
        <v/>
      </c>
      <c r="G8027" t="str">
        <f t="shared" ref="G8027:G8090" si="367">LEFT(C8027,5)</f>
        <v>41101</v>
      </c>
      <c r="H8027" t="str">
        <f>VLOOKUP(G8027,$B$5:$C$724,2,0)</f>
        <v>Thành phố Huế (hết hiệu lực)</v>
      </c>
      <c r="I8027" t="str">
        <f t="shared" ref="I8027:I8090" si="368">LEFT(C8027,3)</f>
        <v>411</v>
      </c>
      <c r="J8027" t="str">
        <f>VLOOKUP(I8027,Tỉnh!$A$2:$B$64,2,0)</f>
        <v>Thừa Thiên - Huế</v>
      </c>
    </row>
    <row r="8028" spans="1:11">
      <c r="A8028" s="38"/>
      <c r="B8028" s="56" t="s">
        <v>14857</v>
      </c>
      <c r="C8028" s="54" t="s">
        <v>14858</v>
      </c>
      <c r="D8028" t="str">
        <f>IFERROR(VLOOKUP(C8028,'5.2.5'!$G$2:$H$11754,2,0),"")</f>
        <v>Phường Phường Đúc</v>
      </c>
      <c r="E8028" t="str">
        <f t="shared" si="366"/>
        <v>Phường Phường Đúc (hết hiệu lực)</v>
      </c>
      <c r="F8028" t="s">
        <v>248</v>
      </c>
      <c r="G8028" t="str">
        <f t="shared" si="367"/>
        <v>41101</v>
      </c>
      <c r="H8028" t="str">
        <f>VLOOKUP(G8028,$B$5:$C$724,2,0)</f>
        <v>Thành phố Huế (hết hiệu lực)</v>
      </c>
      <c r="I8028" t="str">
        <f t="shared" si="368"/>
        <v>411</v>
      </c>
      <c r="J8028" t="str">
        <f>VLOOKUP(I8028,Tỉnh!$A$2:$B$64,2,0)</f>
        <v>Thừa Thiên - Huế</v>
      </c>
      <c r="K8028" t="str">
        <f>VLOOKUP(J8028,'Nghị quyết thay đổi'!$B$1:$C$30,2,0)</f>
        <v>5.2.6</v>
      </c>
    </row>
    <row r="8029" spans="1:11">
      <c r="A8029" s="38"/>
      <c r="B8029" s="56" t="s">
        <v>14859</v>
      </c>
      <c r="C8029" s="54" t="s">
        <v>14860</v>
      </c>
      <c r="D8029" t="str">
        <f>IFERROR(VLOOKUP(C8029,'5.2.5'!$G$2:$H$11754,2,0),"")</f>
        <v>Phường Phú Hậu</v>
      </c>
      <c r="E8029" t="str">
        <f t="shared" si="366"/>
        <v>Phường Phú Hậu (hết hiệu lực)</v>
      </c>
      <c r="F8029" t="s">
        <v>248</v>
      </c>
      <c r="G8029" t="str">
        <f t="shared" si="367"/>
        <v>41101</v>
      </c>
      <c r="H8029" t="str">
        <f>VLOOKUP(G8029,$B$5:$C$724,2,0)</f>
        <v>Thành phố Huế (hết hiệu lực)</v>
      </c>
      <c r="I8029" t="str">
        <f t="shared" si="368"/>
        <v>411</v>
      </c>
      <c r="J8029" t="str">
        <f>VLOOKUP(I8029,Tỉnh!$A$2:$B$64,2,0)</f>
        <v>Thừa Thiên - Huế</v>
      </c>
      <c r="K8029" t="str">
        <f>VLOOKUP(J8029,'Nghị quyết thay đổi'!$B$1:$C$30,2,0)</f>
        <v>5.2.6</v>
      </c>
    </row>
    <row r="8030" hidden="1" spans="1:10">
      <c r="A8030" s="38"/>
      <c r="B8030" s="57" t="s">
        <v>14861</v>
      </c>
      <c r="C8030" s="58" t="s">
        <v>14862</v>
      </c>
      <c r="D8030" t="str">
        <f>IFERROR(VLOOKUP(C8030,'5.2.5'!$G$2:$H$11754,2,0),"")</f>
        <v>Phường Phú Cát (hết hiệu lực)</v>
      </c>
      <c r="E8030" t="str">
        <f t="shared" si="366"/>
        <v/>
      </c>
      <c r="G8030" t="str">
        <f t="shared" si="367"/>
        <v>41101</v>
      </c>
      <c r="H8030" t="str">
        <f>VLOOKUP(G8030,$B$5:$C$724,2,0)</f>
        <v>Thành phố Huế (hết hiệu lực)</v>
      </c>
      <c r="I8030" t="str">
        <f t="shared" si="368"/>
        <v>411</v>
      </c>
      <c r="J8030" t="str">
        <f>VLOOKUP(I8030,Tỉnh!$A$2:$B$64,2,0)</f>
        <v>Thừa Thiên - Huế</v>
      </c>
    </row>
    <row r="8031" spans="1:11">
      <c r="A8031" s="38"/>
      <c r="B8031" s="56" t="s">
        <v>14863</v>
      </c>
      <c r="C8031" s="54" t="s">
        <v>14864</v>
      </c>
      <c r="D8031" t="str">
        <f>IFERROR(VLOOKUP(C8031,'5.2.5'!$G$2:$H$11754,2,0),"")</f>
        <v>Phường Vĩnh Ninh</v>
      </c>
      <c r="E8031" t="str">
        <f t="shared" si="366"/>
        <v>Phường Vĩnh Ninh (hết hiệu lực)</v>
      </c>
      <c r="F8031" t="s">
        <v>248</v>
      </c>
      <c r="G8031" t="str">
        <f t="shared" si="367"/>
        <v>41101</v>
      </c>
      <c r="H8031" t="str">
        <f>VLOOKUP(G8031,$B$5:$C$724,2,0)</f>
        <v>Thành phố Huế (hết hiệu lực)</v>
      </c>
      <c r="I8031" t="str">
        <f t="shared" si="368"/>
        <v>411</v>
      </c>
      <c r="J8031" t="str">
        <f>VLOOKUP(I8031,Tỉnh!$A$2:$B$64,2,0)</f>
        <v>Thừa Thiên - Huế</v>
      </c>
      <c r="K8031" t="str">
        <f>VLOOKUP(J8031,'Nghị quyết thay đổi'!$B$1:$C$30,2,0)</f>
        <v>5.2.6</v>
      </c>
    </row>
    <row r="8032" spans="1:11">
      <c r="A8032" s="38"/>
      <c r="B8032" s="56" t="s">
        <v>14865</v>
      </c>
      <c r="C8032" s="54" t="s">
        <v>14866</v>
      </c>
      <c r="D8032" t="str">
        <f>IFERROR(VLOOKUP(C8032,'5.2.5'!$G$2:$H$11754,2,0),"")</f>
        <v>Phường Phước Vĩnh</v>
      </c>
      <c r="E8032" t="str">
        <f t="shared" si="366"/>
        <v>Phường Phước Vĩnh (hết hiệu lực)</v>
      </c>
      <c r="F8032" t="s">
        <v>248</v>
      </c>
      <c r="G8032" t="str">
        <f t="shared" si="367"/>
        <v>41101</v>
      </c>
      <c r="H8032" t="str">
        <f>VLOOKUP(G8032,$B$5:$C$724,2,0)</f>
        <v>Thành phố Huế (hết hiệu lực)</v>
      </c>
      <c r="I8032" t="str">
        <f t="shared" si="368"/>
        <v>411</v>
      </c>
      <c r="J8032" t="str">
        <f>VLOOKUP(I8032,Tỉnh!$A$2:$B$64,2,0)</f>
        <v>Thừa Thiên - Huế</v>
      </c>
      <c r="K8032" t="str">
        <f>VLOOKUP(J8032,'Nghị quyết thay đổi'!$B$1:$C$30,2,0)</f>
        <v>5.2.6</v>
      </c>
    </row>
    <row r="8033" spans="1:11">
      <c r="A8033" s="38"/>
      <c r="B8033" s="56" t="s">
        <v>14867</v>
      </c>
      <c r="C8033" s="54" t="s">
        <v>14868</v>
      </c>
      <c r="D8033" t="str">
        <f>IFERROR(VLOOKUP(C8033,'5.2.5'!$G$2:$H$11754,2,0),"")</f>
        <v>Phường Thủy Xuân</v>
      </c>
      <c r="E8033" t="str">
        <f t="shared" si="366"/>
        <v>Phường Thủy Xuân (hết hiệu lực)</v>
      </c>
      <c r="F8033" t="s">
        <v>248</v>
      </c>
      <c r="G8033" t="str">
        <f t="shared" si="367"/>
        <v>41101</v>
      </c>
      <c r="H8033" t="str">
        <f>VLOOKUP(G8033,$B$5:$C$724,2,0)</f>
        <v>Thành phố Huế (hết hiệu lực)</v>
      </c>
      <c r="I8033" t="str">
        <f t="shared" si="368"/>
        <v>411</v>
      </c>
      <c r="J8033" t="str">
        <f>VLOOKUP(I8033,Tỉnh!$A$2:$B$64,2,0)</f>
        <v>Thừa Thiên - Huế</v>
      </c>
      <c r="K8033" t="str">
        <f>VLOOKUP(J8033,'Nghị quyết thay đổi'!$B$1:$C$30,2,0)</f>
        <v>5.2.6</v>
      </c>
    </row>
    <row r="8034" hidden="1" spans="1:10">
      <c r="A8034" s="38"/>
      <c r="B8034" s="57" t="s">
        <v>14869</v>
      </c>
      <c r="C8034" s="58" t="s">
        <v>14870</v>
      </c>
      <c r="D8034" t="str">
        <f>IFERROR(VLOOKUP(C8034,'5.2.5'!$G$2:$H$11754,2,0),"")</f>
        <v>Phường Phú Bình (hết hiệu lực)</v>
      </c>
      <c r="E8034" t="str">
        <f t="shared" si="366"/>
        <v/>
      </c>
      <c r="G8034" t="str">
        <f t="shared" si="367"/>
        <v>41101</v>
      </c>
      <c r="H8034" t="str">
        <f>VLOOKUP(G8034,$B$5:$C$724,2,0)</f>
        <v>Thành phố Huế (hết hiệu lực)</v>
      </c>
      <c r="I8034" t="str">
        <f t="shared" si="368"/>
        <v>411</v>
      </c>
      <c r="J8034" t="str">
        <f>VLOOKUP(I8034,Tỉnh!$A$2:$B$64,2,0)</f>
        <v>Thừa Thiên - Huế</v>
      </c>
    </row>
    <row r="8035" spans="1:11">
      <c r="A8035" s="38"/>
      <c r="B8035" s="56" t="s">
        <v>14871</v>
      </c>
      <c r="C8035" s="54" t="s">
        <v>14872</v>
      </c>
      <c r="D8035" t="str">
        <f>IFERROR(VLOOKUP(C8035,'5.2.5'!$G$2:$H$11754,2,0),"")</f>
        <v>Phường Tây Lộc</v>
      </c>
      <c r="E8035" t="str">
        <f t="shared" si="366"/>
        <v>Phường Tây Lộc (hết hiệu lực)</v>
      </c>
      <c r="F8035" t="s">
        <v>248</v>
      </c>
      <c r="G8035" t="str">
        <f t="shared" si="367"/>
        <v>41101</v>
      </c>
      <c r="H8035" t="str">
        <f>VLOOKUP(G8035,$B$5:$C$724,2,0)</f>
        <v>Thành phố Huế (hết hiệu lực)</v>
      </c>
      <c r="I8035" t="str">
        <f t="shared" si="368"/>
        <v>411</v>
      </c>
      <c r="J8035" t="str">
        <f>VLOOKUP(I8035,Tỉnh!$A$2:$B$64,2,0)</f>
        <v>Thừa Thiên - Huế</v>
      </c>
      <c r="K8035" t="str">
        <f>VLOOKUP(J8035,'Nghị quyết thay đổi'!$B$1:$C$30,2,0)</f>
        <v>5.2.6</v>
      </c>
    </row>
    <row r="8036" spans="1:11">
      <c r="A8036" s="38"/>
      <c r="B8036" s="56" t="s">
        <v>14873</v>
      </c>
      <c r="C8036" s="54" t="s">
        <v>14874</v>
      </c>
      <c r="D8036" t="str">
        <f>IFERROR(VLOOKUP(C8036,'5.2.5'!$G$2:$H$11754,2,0),"")</f>
        <v>Phường Thuận Lộc</v>
      </c>
      <c r="E8036" t="str">
        <f t="shared" si="366"/>
        <v>Phường Thuận Lộc (hết hiệu lực)</v>
      </c>
      <c r="F8036" t="s">
        <v>248</v>
      </c>
      <c r="G8036" t="str">
        <f t="shared" si="367"/>
        <v>41101</v>
      </c>
      <c r="H8036" t="str">
        <f>VLOOKUP(G8036,$B$5:$C$724,2,0)</f>
        <v>Thành phố Huế (hết hiệu lực)</v>
      </c>
      <c r="I8036" t="str">
        <f t="shared" si="368"/>
        <v>411</v>
      </c>
      <c r="J8036" t="str">
        <f>VLOOKUP(I8036,Tỉnh!$A$2:$B$64,2,0)</f>
        <v>Thừa Thiên - Huế</v>
      </c>
      <c r="K8036" t="str">
        <f>VLOOKUP(J8036,'Nghị quyết thay đổi'!$B$1:$C$30,2,0)</f>
        <v>5.2.6</v>
      </c>
    </row>
    <row r="8037" hidden="1" spans="1:10">
      <c r="A8037" s="38"/>
      <c r="B8037" s="57" t="s">
        <v>14875</v>
      </c>
      <c r="C8037" s="58" t="s">
        <v>14876</v>
      </c>
      <c r="D8037" t="str">
        <f>IFERROR(VLOOKUP(C8037,'5.2.5'!$G$2:$H$11754,2,0),"")</f>
        <v>Phường Phú Hiệp (hết hiệu lực)</v>
      </c>
      <c r="E8037" t="str">
        <f t="shared" si="366"/>
        <v/>
      </c>
      <c r="G8037" t="str">
        <f t="shared" si="367"/>
        <v>41101</v>
      </c>
      <c r="H8037" t="str">
        <f>VLOOKUP(G8037,$B$5:$C$724,2,0)</f>
        <v>Thành phố Huế (hết hiệu lực)</v>
      </c>
      <c r="I8037" t="str">
        <f t="shared" si="368"/>
        <v>411</v>
      </c>
      <c r="J8037" t="str">
        <f>VLOOKUP(I8037,Tỉnh!$A$2:$B$64,2,0)</f>
        <v>Thừa Thiên - Huế</v>
      </c>
    </row>
    <row r="8038" spans="1:11">
      <c r="A8038" s="38"/>
      <c r="B8038" s="56" t="s">
        <v>14877</v>
      </c>
      <c r="C8038" s="54" t="s">
        <v>14878</v>
      </c>
      <c r="D8038" t="str">
        <f>IFERROR(VLOOKUP(C8038,'5.2.5'!$G$2:$H$11754,2,0),"")</f>
        <v>Phường Thuận Hòa</v>
      </c>
      <c r="E8038" t="str">
        <f t="shared" si="366"/>
        <v>Phường Thuận Hòa (hết hiệu lực)</v>
      </c>
      <c r="F8038" t="s">
        <v>248</v>
      </c>
      <c r="G8038" t="str">
        <f t="shared" si="367"/>
        <v>41101</v>
      </c>
      <c r="H8038" t="str">
        <f>VLOOKUP(G8038,$B$5:$C$724,2,0)</f>
        <v>Thành phố Huế (hết hiệu lực)</v>
      </c>
      <c r="I8038" t="str">
        <f t="shared" si="368"/>
        <v>411</v>
      </c>
      <c r="J8038" t="str">
        <f>VLOOKUP(I8038,Tỉnh!$A$2:$B$64,2,0)</f>
        <v>Thừa Thiên - Huế</v>
      </c>
      <c r="K8038" t="str">
        <f>VLOOKUP(J8038,'Nghị quyết thay đổi'!$B$1:$C$30,2,0)</f>
        <v>5.2.6</v>
      </c>
    </row>
    <row r="8039" hidden="1" spans="1:10">
      <c r="A8039" s="38"/>
      <c r="B8039" s="57" t="s">
        <v>14879</v>
      </c>
      <c r="C8039" s="58" t="s">
        <v>14880</v>
      </c>
      <c r="D8039" t="str">
        <f>IFERROR(VLOOKUP(C8039,'5.2.5'!$G$2:$H$11754,2,0),"")</f>
        <v>Phường Thuận Thành (hết hiệu lực)</v>
      </c>
      <c r="E8039" t="str">
        <f t="shared" si="366"/>
        <v/>
      </c>
      <c r="G8039" t="str">
        <f t="shared" si="367"/>
        <v>41101</v>
      </c>
      <c r="H8039" t="str">
        <f>VLOOKUP(G8039,$B$5:$C$724,2,0)</f>
        <v>Thành phố Huế (hết hiệu lực)</v>
      </c>
      <c r="I8039" t="str">
        <f t="shared" si="368"/>
        <v>411</v>
      </c>
      <c r="J8039" t="str">
        <f>VLOOKUP(I8039,Tỉnh!$A$2:$B$64,2,0)</f>
        <v>Thừa Thiên - Huế</v>
      </c>
    </row>
    <row r="8040" hidden="1" spans="1:10">
      <c r="A8040" s="38"/>
      <c r="B8040" s="57" t="s">
        <v>14881</v>
      </c>
      <c r="C8040" s="58" t="s">
        <v>14882</v>
      </c>
      <c r="D8040" t="str">
        <f>IFERROR(VLOOKUP(C8040,'5.2.5'!$G$2:$H$11754,2,0),"")</f>
        <v>Phường Phú Hòa (hết hiệu lực)</v>
      </c>
      <c r="E8040" t="str">
        <f t="shared" si="366"/>
        <v/>
      </c>
      <c r="G8040" t="str">
        <f t="shared" si="367"/>
        <v>41101</v>
      </c>
      <c r="H8040" t="str">
        <f>VLOOKUP(G8040,$B$5:$C$724,2,0)</f>
        <v>Thành phố Huế (hết hiệu lực)</v>
      </c>
      <c r="I8040" t="str">
        <f t="shared" si="368"/>
        <v>411</v>
      </c>
      <c r="J8040" t="str">
        <f>VLOOKUP(I8040,Tỉnh!$A$2:$B$64,2,0)</f>
        <v>Thừa Thiên - Huế</v>
      </c>
    </row>
    <row r="8041" spans="1:11">
      <c r="A8041" s="38"/>
      <c r="B8041" s="56" t="s">
        <v>14883</v>
      </c>
      <c r="C8041" s="54" t="s">
        <v>14884</v>
      </c>
      <c r="D8041" t="str">
        <f>IFERROR(VLOOKUP(C8041,'5.2.5'!$G$2:$H$11754,2,0),"")</f>
        <v>Phường Kim Long</v>
      </c>
      <c r="E8041" t="str">
        <f t="shared" si="366"/>
        <v>Phường Kim Long (hết hiệu lực)</v>
      </c>
      <c r="F8041" t="s">
        <v>248</v>
      </c>
      <c r="G8041" t="str">
        <f t="shared" si="367"/>
        <v>41101</v>
      </c>
      <c r="H8041" t="str">
        <f>VLOOKUP(G8041,$B$5:$C$724,2,0)</f>
        <v>Thành phố Huế (hết hiệu lực)</v>
      </c>
      <c r="I8041" t="str">
        <f t="shared" si="368"/>
        <v>411</v>
      </c>
      <c r="J8041" t="str">
        <f>VLOOKUP(I8041,Tỉnh!$A$2:$B$64,2,0)</f>
        <v>Thừa Thiên - Huế</v>
      </c>
      <c r="K8041" t="str">
        <f>VLOOKUP(J8041,'Nghị quyết thay đổi'!$B$1:$C$30,2,0)</f>
        <v>5.2.6</v>
      </c>
    </row>
    <row r="8042" spans="1:11">
      <c r="A8042" s="38"/>
      <c r="B8042" s="56" t="s">
        <v>14885</v>
      </c>
      <c r="C8042" s="54" t="s">
        <v>14886</v>
      </c>
      <c r="D8042" t="str">
        <f>IFERROR(VLOOKUP(C8042,'5.2.5'!$G$2:$H$11754,2,0),"")</f>
        <v>Phường Vỹ Dạ</v>
      </c>
      <c r="E8042" t="str">
        <f t="shared" si="366"/>
        <v>Phường Vỹ Dạ (hết hiệu lực)</v>
      </c>
      <c r="F8042" t="s">
        <v>248</v>
      </c>
      <c r="G8042" t="str">
        <f t="shared" si="367"/>
        <v>41101</v>
      </c>
      <c r="H8042" t="str">
        <f>VLOOKUP(G8042,$B$5:$C$724,2,0)</f>
        <v>Thành phố Huế (hết hiệu lực)</v>
      </c>
      <c r="I8042" t="str">
        <f t="shared" si="368"/>
        <v>411</v>
      </c>
      <c r="J8042" t="str">
        <f>VLOOKUP(I8042,Tỉnh!$A$2:$B$64,2,0)</f>
        <v>Thừa Thiên - Huế</v>
      </c>
      <c r="K8042" t="str">
        <f>VLOOKUP(J8042,'Nghị quyết thay đổi'!$B$1:$C$30,2,0)</f>
        <v>5.2.6</v>
      </c>
    </row>
    <row r="8043" spans="1:11">
      <c r="A8043" s="38"/>
      <c r="B8043" s="56" t="s">
        <v>14887</v>
      </c>
      <c r="C8043" s="54" t="s">
        <v>14888</v>
      </c>
      <c r="D8043" t="str">
        <f>IFERROR(VLOOKUP(C8043,'5.2.5'!$G$2:$H$11754,2,0),"")</f>
        <v>Phường Phú Hội</v>
      </c>
      <c r="E8043" t="str">
        <f t="shared" si="366"/>
        <v>Phường Phú Hội (hết hiệu lực)</v>
      </c>
      <c r="F8043" t="s">
        <v>248</v>
      </c>
      <c r="G8043" t="str">
        <f t="shared" si="367"/>
        <v>41101</v>
      </c>
      <c r="H8043" t="str">
        <f>VLOOKUP(G8043,$B$5:$C$724,2,0)</f>
        <v>Thành phố Huế (hết hiệu lực)</v>
      </c>
      <c r="I8043" t="str">
        <f t="shared" si="368"/>
        <v>411</v>
      </c>
      <c r="J8043" t="str">
        <f>VLOOKUP(I8043,Tỉnh!$A$2:$B$64,2,0)</f>
        <v>Thừa Thiên - Huế</v>
      </c>
      <c r="K8043" t="str">
        <f>VLOOKUP(J8043,'Nghị quyết thay đổi'!$B$1:$C$30,2,0)</f>
        <v>5.2.6</v>
      </c>
    </row>
    <row r="8044" spans="1:11">
      <c r="A8044" s="38"/>
      <c r="B8044" s="56" t="s">
        <v>14889</v>
      </c>
      <c r="C8044" s="54" t="s">
        <v>14890</v>
      </c>
      <c r="D8044" t="str">
        <f>IFERROR(VLOOKUP(C8044,'5.2.5'!$G$2:$H$11754,2,0),"")</f>
        <v>Phường Phú Nhuận</v>
      </c>
      <c r="E8044" t="str">
        <f t="shared" si="366"/>
        <v>Phường Phú Nhuận (hết hiệu lực)</v>
      </c>
      <c r="F8044" t="s">
        <v>248</v>
      </c>
      <c r="G8044" t="str">
        <f t="shared" si="367"/>
        <v>41101</v>
      </c>
      <c r="H8044" t="str">
        <f>VLOOKUP(G8044,$B$5:$C$724,2,0)</f>
        <v>Thành phố Huế (hết hiệu lực)</v>
      </c>
      <c r="I8044" t="str">
        <f t="shared" si="368"/>
        <v>411</v>
      </c>
      <c r="J8044" t="str">
        <f>VLOOKUP(I8044,Tỉnh!$A$2:$B$64,2,0)</f>
        <v>Thừa Thiên - Huế</v>
      </c>
      <c r="K8044" t="str">
        <f>VLOOKUP(J8044,'Nghị quyết thay đổi'!$B$1:$C$30,2,0)</f>
        <v>5.2.6</v>
      </c>
    </row>
    <row r="8045" spans="1:11">
      <c r="A8045" s="38"/>
      <c r="B8045" s="56" t="s">
        <v>14891</v>
      </c>
      <c r="C8045" s="54" t="s">
        <v>14892</v>
      </c>
      <c r="D8045" t="str">
        <f>IFERROR(VLOOKUP(C8045,'5.2.5'!$G$2:$H$11754,2,0),"")</f>
        <v>Phường Xuân Phú</v>
      </c>
      <c r="E8045" t="str">
        <f t="shared" si="366"/>
        <v>Phường Xuân Phú (hết hiệu lực)</v>
      </c>
      <c r="F8045" t="s">
        <v>248</v>
      </c>
      <c r="G8045" t="str">
        <f t="shared" si="367"/>
        <v>41101</v>
      </c>
      <c r="H8045" t="str">
        <f>VLOOKUP(G8045,$B$5:$C$724,2,0)</f>
        <v>Thành phố Huế (hết hiệu lực)</v>
      </c>
      <c r="I8045" t="str">
        <f t="shared" si="368"/>
        <v>411</v>
      </c>
      <c r="J8045" t="str">
        <f>VLOOKUP(I8045,Tỉnh!$A$2:$B$64,2,0)</f>
        <v>Thừa Thiên - Huế</v>
      </c>
      <c r="K8045" t="str">
        <f>VLOOKUP(J8045,'Nghị quyết thay đổi'!$B$1:$C$30,2,0)</f>
        <v>5.2.6</v>
      </c>
    </row>
    <row r="8046" spans="1:11">
      <c r="A8046" s="38"/>
      <c r="B8046" s="56" t="s">
        <v>14893</v>
      </c>
      <c r="C8046" s="54" t="s">
        <v>14894</v>
      </c>
      <c r="D8046" t="str">
        <f>IFERROR(VLOOKUP(C8046,'5.2.5'!$G$2:$H$11754,2,0),"")</f>
        <v>Phường Trường An</v>
      </c>
      <c r="E8046" t="str">
        <f t="shared" si="366"/>
        <v>Phường Trường An (hết hiệu lực)</v>
      </c>
      <c r="F8046" t="s">
        <v>248</v>
      </c>
      <c r="G8046" t="str">
        <f t="shared" si="367"/>
        <v>41101</v>
      </c>
      <c r="H8046" t="str">
        <f>VLOOKUP(G8046,$B$5:$C$724,2,0)</f>
        <v>Thành phố Huế (hết hiệu lực)</v>
      </c>
      <c r="I8046" t="str">
        <f t="shared" si="368"/>
        <v>411</v>
      </c>
      <c r="J8046" t="str">
        <f>VLOOKUP(I8046,Tỉnh!$A$2:$B$64,2,0)</f>
        <v>Thừa Thiên - Huế</v>
      </c>
      <c r="K8046" t="str">
        <f>VLOOKUP(J8046,'Nghị quyết thay đổi'!$B$1:$C$30,2,0)</f>
        <v>5.2.6</v>
      </c>
    </row>
    <row r="8047" spans="1:11">
      <c r="A8047" s="38"/>
      <c r="B8047" s="56" t="s">
        <v>14895</v>
      </c>
      <c r="C8047" s="54" t="s">
        <v>14896</v>
      </c>
      <c r="D8047" t="str">
        <f>IFERROR(VLOOKUP(C8047,'5.2.5'!$G$2:$H$11754,2,0),"")</f>
        <v>Phường An Cựu</v>
      </c>
      <c r="E8047" t="str">
        <f t="shared" si="366"/>
        <v>Phường An Cựu (hết hiệu lực)</v>
      </c>
      <c r="F8047" t="s">
        <v>248</v>
      </c>
      <c r="G8047" t="str">
        <f t="shared" si="367"/>
        <v>41101</v>
      </c>
      <c r="H8047" t="str">
        <f>VLOOKUP(G8047,$B$5:$C$724,2,0)</f>
        <v>Thành phố Huế (hết hiệu lực)</v>
      </c>
      <c r="I8047" t="str">
        <f t="shared" si="368"/>
        <v>411</v>
      </c>
      <c r="J8047" t="str">
        <f>VLOOKUP(I8047,Tỉnh!$A$2:$B$64,2,0)</f>
        <v>Thừa Thiên - Huế</v>
      </c>
      <c r="K8047" t="str">
        <f>VLOOKUP(J8047,'Nghị quyết thay đổi'!$B$1:$C$30,2,0)</f>
        <v>5.2.6</v>
      </c>
    </row>
    <row r="8048" spans="1:11">
      <c r="A8048" s="38"/>
      <c r="B8048" s="56" t="s">
        <v>14897</v>
      </c>
      <c r="C8048" s="54" t="s">
        <v>14898</v>
      </c>
      <c r="D8048" t="str">
        <f>IFERROR(VLOOKUP(C8048,'5.2.5'!$G$2:$H$11754,2,0),"")</f>
        <v>Phường Hương Sơ</v>
      </c>
      <c r="E8048" t="str">
        <f t="shared" si="366"/>
        <v>Phường Hương Sơ (hết hiệu lực)</v>
      </c>
      <c r="F8048" t="s">
        <v>248</v>
      </c>
      <c r="G8048" t="str">
        <f t="shared" si="367"/>
        <v>41101</v>
      </c>
      <c r="H8048" t="str">
        <f>VLOOKUP(G8048,$B$5:$C$724,2,0)</f>
        <v>Thành phố Huế (hết hiệu lực)</v>
      </c>
      <c r="I8048" t="str">
        <f t="shared" si="368"/>
        <v>411</v>
      </c>
      <c r="J8048" t="str">
        <f>VLOOKUP(I8048,Tỉnh!$A$2:$B$64,2,0)</f>
        <v>Thừa Thiên - Huế</v>
      </c>
      <c r="K8048" t="str">
        <f>VLOOKUP(J8048,'Nghị quyết thay đổi'!$B$1:$C$30,2,0)</f>
        <v>5.2.6</v>
      </c>
    </row>
    <row r="8049" spans="1:11">
      <c r="A8049" s="38"/>
      <c r="B8049" s="56" t="s">
        <v>14899</v>
      </c>
      <c r="C8049" s="54" t="s">
        <v>14900</v>
      </c>
      <c r="D8049" t="str">
        <f>IFERROR(VLOOKUP(C8049,'5.2.5'!$G$2:$H$11754,2,0),"")</f>
        <v>Phường Thủy Biều</v>
      </c>
      <c r="E8049" t="str">
        <f t="shared" si="366"/>
        <v>Phường Thủy Biều (hết hiệu lực)</v>
      </c>
      <c r="F8049" t="s">
        <v>248</v>
      </c>
      <c r="G8049" t="str">
        <f t="shared" si="367"/>
        <v>41101</v>
      </c>
      <c r="H8049" t="str">
        <f>VLOOKUP(G8049,$B$5:$C$724,2,0)</f>
        <v>Thành phố Huế (hết hiệu lực)</v>
      </c>
      <c r="I8049" t="str">
        <f t="shared" si="368"/>
        <v>411</v>
      </c>
      <c r="J8049" t="str">
        <f>VLOOKUP(I8049,Tỉnh!$A$2:$B$64,2,0)</f>
        <v>Thừa Thiên - Huế</v>
      </c>
      <c r="K8049" t="str">
        <f>VLOOKUP(J8049,'Nghị quyết thay đổi'!$B$1:$C$30,2,0)</f>
        <v>5.2.6</v>
      </c>
    </row>
    <row r="8050" spans="1:11">
      <c r="A8050" s="38"/>
      <c r="B8050" s="56" t="s">
        <v>14901</v>
      </c>
      <c r="C8050" s="54" t="s">
        <v>14902</v>
      </c>
      <c r="D8050" t="str">
        <f>IFERROR(VLOOKUP(C8050,'5.2.5'!$G$2:$H$11754,2,0),"")</f>
        <v>Phường Hương Long</v>
      </c>
      <c r="E8050" t="str">
        <f t="shared" si="366"/>
        <v>Phường Hương Long (hết hiệu lực)</v>
      </c>
      <c r="F8050" t="s">
        <v>248</v>
      </c>
      <c r="G8050" t="str">
        <f t="shared" si="367"/>
        <v>41101</v>
      </c>
      <c r="H8050" t="str">
        <f>VLOOKUP(G8050,$B$5:$C$724,2,0)</f>
        <v>Thành phố Huế (hết hiệu lực)</v>
      </c>
      <c r="I8050" t="str">
        <f t="shared" si="368"/>
        <v>411</v>
      </c>
      <c r="J8050" t="str">
        <f>VLOOKUP(I8050,Tỉnh!$A$2:$B$64,2,0)</f>
        <v>Thừa Thiên - Huế</v>
      </c>
      <c r="K8050" t="str">
        <f>VLOOKUP(J8050,'Nghị quyết thay đổi'!$B$1:$C$30,2,0)</f>
        <v>5.2.6</v>
      </c>
    </row>
    <row r="8051" spans="1:11">
      <c r="A8051" s="38"/>
      <c r="B8051" s="56" t="s">
        <v>14903</v>
      </c>
      <c r="C8051" s="54" t="s">
        <v>14904</v>
      </c>
      <c r="D8051" t="str">
        <f>IFERROR(VLOOKUP(C8051,'5.2.5'!$G$2:$H$11754,2,0),"")</f>
        <v>Phường An Đông</v>
      </c>
      <c r="E8051" t="str">
        <f t="shared" si="366"/>
        <v>Phường An Đông (hết hiệu lực)</v>
      </c>
      <c r="F8051" t="s">
        <v>248</v>
      </c>
      <c r="G8051" t="str">
        <f t="shared" si="367"/>
        <v>41101</v>
      </c>
      <c r="H8051" t="str">
        <f>VLOOKUP(G8051,$B$5:$C$724,2,0)</f>
        <v>Thành phố Huế (hết hiệu lực)</v>
      </c>
      <c r="I8051" t="str">
        <f t="shared" si="368"/>
        <v>411</v>
      </c>
      <c r="J8051" t="str">
        <f>VLOOKUP(I8051,Tỉnh!$A$2:$B$64,2,0)</f>
        <v>Thừa Thiên - Huế</v>
      </c>
      <c r="K8051" t="str">
        <f>VLOOKUP(J8051,'Nghị quyết thay đổi'!$B$1:$C$30,2,0)</f>
        <v>5.2.6</v>
      </c>
    </row>
    <row r="8052" spans="1:11">
      <c r="A8052" s="38"/>
      <c r="B8052" s="56" t="s">
        <v>14905</v>
      </c>
      <c r="C8052" s="54" t="s">
        <v>14906</v>
      </c>
      <c r="D8052" t="str">
        <f>IFERROR(VLOOKUP(C8052,'5.2.5'!$G$2:$H$11754,2,0),"")</f>
        <v>Phường An Tây</v>
      </c>
      <c r="E8052" t="str">
        <f t="shared" si="366"/>
        <v>Phường An Tây (hết hiệu lực)</v>
      </c>
      <c r="F8052" t="s">
        <v>248</v>
      </c>
      <c r="G8052" t="str">
        <f t="shared" si="367"/>
        <v>41101</v>
      </c>
      <c r="H8052" t="str">
        <f>VLOOKUP(G8052,$B$5:$C$724,2,0)</f>
        <v>Thành phố Huế (hết hiệu lực)</v>
      </c>
      <c r="I8052" t="str">
        <f t="shared" si="368"/>
        <v>411</v>
      </c>
      <c r="J8052" t="str">
        <f>VLOOKUP(I8052,Tỉnh!$A$2:$B$64,2,0)</f>
        <v>Thừa Thiên - Huế</v>
      </c>
      <c r="K8052" t="str">
        <f>VLOOKUP(J8052,'Nghị quyết thay đổi'!$B$1:$C$30,2,0)</f>
        <v>5.2.6</v>
      </c>
    </row>
    <row r="8053" spans="1:11">
      <c r="A8053" s="38"/>
      <c r="B8053" s="56" t="s">
        <v>14907</v>
      </c>
      <c r="C8053" s="58" t="s">
        <v>14908</v>
      </c>
      <c r="D8053" t="str">
        <f>IFERROR(VLOOKUP(C8053,'5.2.5'!$G$2:$H$11754,2,0),"")</f>
        <v>Phường An Hòa</v>
      </c>
      <c r="E8053" t="str">
        <f t="shared" si="366"/>
        <v>Phường An Hòa (hết hiệu lực)</v>
      </c>
      <c r="F8053" t="s">
        <v>248</v>
      </c>
      <c r="G8053" t="str">
        <f t="shared" si="367"/>
        <v>41101</v>
      </c>
      <c r="H8053" t="str">
        <f>VLOOKUP(G8053,$B$5:$C$724,2,0)</f>
        <v>Thành phố Huế (hết hiệu lực)</v>
      </c>
      <c r="I8053" t="str">
        <f t="shared" si="368"/>
        <v>411</v>
      </c>
      <c r="J8053" t="str">
        <f>VLOOKUP(I8053,Tỉnh!$A$2:$B$64,2,0)</f>
        <v>Thừa Thiên - Huế</v>
      </c>
      <c r="K8053" t="str">
        <f>VLOOKUP(J8053,'Nghị quyết thay đổi'!$B$1:$C$30,2,0)</f>
        <v>5.2.6</v>
      </c>
    </row>
    <row r="8054" spans="1:11">
      <c r="A8054" s="38"/>
      <c r="B8054" s="57" t="s">
        <v>14909</v>
      </c>
      <c r="C8054" s="73" t="s">
        <v>14910</v>
      </c>
      <c r="D8054" t="str">
        <f>IFERROR(VLOOKUP(C8054,'5.2.5'!$G$2:$H$11754,2,0),"")</f>
        <v>Phường Gia Hội</v>
      </c>
      <c r="E8054" t="str">
        <f t="shared" si="366"/>
        <v>Phường Gia Hội (hết hiệu lực)</v>
      </c>
      <c r="F8054" t="s">
        <v>248</v>
      </c>
      <c r="G8054" t="str">
        <f t="shared" si="367"/>
        <v>41101</v>
      </c>
      <c r="H8054" t="str">
        <f>VLOOKUP(G8054,$B$5:$C$724,2,0)</f>
        <v>Thành phố Huế (hết hiệu lực)</v>
      </c>
      <c r="I8054" t="str">
        <f t="shared" si="368"/>
        <v>411</v>
      </c>
      <c r="J8054" t="str">
        <f>VLOOKUP(I8054,Tỉnh!$A$2:$B$64,2,0)</f>
        <v>Thừa Thiên - Huế</v>
      </c>
      <c r="K8054" t="str">
        <f>VLOOKUP(J8054,'Nghị quyết thay đổi'!$B$1:$C$30,2,0)</f>
        <v>5.2.6</v>
      </c>
    </row>
    <row r="8055" spans="1:11">
      <c r="A8055" s="38"/>
      <c r="B8055" s="57" t="s">
        <v>14911</v>
      </c>
      <c r="C8055" s="73" t="s">
        <v>14912</v>
      </c>
      <c r="D8055" t="str">
        <f>IFERROR(VLOOKUP(C8055,'5.2.5'!$G$2:$H$11754,2,0),"")</f>
        <v>Phường Đông Ba</v>
      </c>
      <c r="E8055" t="str">
        <f t="shared" si="366"/>
        <v>Phường Đông Ba (hết hiệu lực)</v>
      </c>
      <c r="F8055" t="s">
        <v>248</v>
      </c>
      <c r="G8055" t="str">
        <f t="shared" si="367"/>
        <v>41101</v>
      </c>
      <c r="H8055" t="str">
        <f>VLOOKUP(G8055,$B$5:$C$724,2,0)</f>
        <v>Thành phố Huế (hết hiệu lực)</v>
      </c>
      <c r="I8055" t="str">
        <f t="shared" si="368"/>
        <v>411</v>
      </c>
      <c r="J8055" t="str">
        <f>VLOOKUP(I8055,Tỉnh!$A$2:$B$64,2,0)</f>
        <v>Thừa Thiên - Huế</v>
      </c>
      <c r="K8055" t="str">
        <f>VLOOKUP(J8055,'Nghị quyết thay đổi'!$B$1:$C$30,2,0)</f>
        <v>5.2.6</v>
      </c>
    </row>
    <row r="8056" spans="1:11">
      <c r="A8056" s="38"/>
      <c r="B8056" s="57" t="s">
        <v>14913</v>
      </c>
      <c r="C8056" s="73" t="s">
        <v>14914</v>
      </c>
      <c r="D8056" t="str">
        <f>IFERROR(VLOOKUP(C8056,'5.2.5'!$G$2:$H$11754,2,0),"")</f>
        <v>Phường Thủy Vân</v>
      </c>
      <c r="E8056" t="str">
        <f t="shared" si="366"/>
        <v>Phường Thủy Vân (hết hiệu lực)</v>
      </c>
      <c r="F8056" t="s">
        <v>248</v>
      </c>
      <c r="G8056" t="str">
        <f t="shared" si="367"/>
        <v>41101</v>
      </c>
      <c r="H8056" t="str">
        <f>VLOOKUP(G8056,$B$5:$C$724,2,0)</f>
        <v>Thành phố Huế (hết hiệu lực)</v>
      </c>
      <c r="I8056" t="str">
        <f t="shared" si="368"/>
        <v>411</v>
      </c>
      <c r="J8056" t="str">
        <f>VLOOKUP(I8056,Tỉnh!$A$2:$B$64,2,0)</f>
        <v>Thừa Thiên - Huế</v>
      </c>
      <c r="K8056" t="str">
        <f>VLOOKUP(J8056,'Nghị quyết thay đổi'!$B$1:$C$30,2,0)</f>
        <v>5.2.6</v>
      </c>
    </row>
    <row r="8057" spans="1:11">
      <c r="A8057" s="38"/>
      <c r="B8057" s="57" t="s">
        <v>14915</v>
      </c>
      <c r="C8057" s="73" t="s">
        <v>14916</v>
      </c>
      <c r="D8057" t="str">
        <f>IFERROR(VLOOKUP(C8057,'5.2.5'!$G$2:$H$11754,2,0),"")</f>
        <v>Xã Thủy Bằng</v>
      </c>
      <c r="E8057" t="str">
        <f t="shared" si="366"/>
        <v>Xã Thủy Bằng (hết hiệu lực)</v>
      </c>
      <c r="F8057" t="s">
        <v>248</v>
      </c>
      <c r="G8057" t="str">
        <f t="shared" si="367"/>
        <v>41101</v>
      </c>
      <c r="H8057" t="str">
        <f>VLOOKUP(G8057,$B$5:$C$724,2,0)</f>
        <v>Thành phố Huế (hết hiệu lực)</v>
      </c>
      <c r="I8057" t="str">
        <f t="shared" si="368"/>
        <v>411</v>
      </c>
      <c r="J8057" t="str">
        <f>VLOOKUP(I8057,Tỉnh!$A$2:$B$64,2,0)</f>
        <v>Thừa Thiên - Huế</v>
      </c>
      <c r="K8057" t="str">
        <f>VLOOKUP(J8057,'Nghị quyết thay đổi'!$B$1:$C$30,2,0)</f>
        <v>5.2.6</v>
      </c>
    </row>
    <row r="8058" spans="1:11">
      <c r="A8058" s="38"/>
      <c r="B8058" s="57" t="s">
        <v>14917</v>
      </c>
      <c r="C8058" s="73" t="s">
        <v>14918</v>
      </c>
      <c r="D8058" t="str">
        <f>IFERROR(VLOOKUP(C8058,'5.2.5'!$G$2:$H$11754,2,0),"")</f>
        <v>Phường Hương Hồ</v>
      </c>
      <c r="E8058" t="str">
        <f t="shared" si="366"/>
        <v>Phường Hương Hồ (hết hiệu lực)</v>
      </c>
      <c r="F8058" t="s">
        <v>248</v>
      </c>
      <c r="G8058" t="str">
        <f t="shared" si="367"/>
        <v>41101</v>
      </c>
      <c r="H8058" t="str">
        <f>VLOOKUP(G8058,$B$5:$C$724,2,0)</f>
        <v>Thành phố Huế (hết hiệu lực)</v>
      </c>
      <c r="I8058" t="str">
        <f t="shared" si="368"/>
        <v>411</v>
      </c>
      <c r="J8058" t="str">
        <f>VLOOKUP(I8058,Tỉnh!$A$2:$B$64,2,0)</f>
        <v>Thừa Thiên - Huế</v>
      </c>
      <c r="K8058" t="str">
        <f>VLOOKUP(J8058,'Nghị quyết thay đổi'!$B$1:$C$30,2,0)</f>
        <v>5.2.6</v>
      </c>
    </row>
    <row r="8059" spans="1:11">
      <c r="A8059" s="38"/>
      <c r="B8059" s="57" t="s">
        <v>14919</v>
      </c>
      <c r="C8059" s="73" t="s">
        <v>14920</v>
      </c>
      <c r="D8059" t="str">
        <f>IFERROR(VLOOKUP(C8059,'5.2.5'!$G$2:$H$11754,2,0),"")</f>
        <v>Phường Hương An</v>
      </c>
      <c r="E8059" t="str">
        <f t="shared" si="366"/>
        <v>Phường Hương An (hết hiệu lực)</v>
      </c>
      <c r="F8059" t="s">
        <v>248</v>
      </c>
      <c r="G8059" t="str">
        <f t="shared" si="367"/>
        <v>41101</v>
      </c>
      <c r="H8059" t="str">
        <f>VLOOKUP(G8059,$B$5:$C$724,2,0)</f>
        <v>Thành phố Huế (hết hiệu lực)</v>
      </c>
      <c r="I8059" t="str">
        <f t="shared" si="368"/>
        <v>411</v>
      </c>
      <c r="J8059" t="str">
        <f>VLOOKUP(I8059,Tỉnh!$A$2:$B$64,2,0)</f>
        <v>Thừa Thiên - Huế</v>
      </c>
      <c r="K8059" t="str">
        <f>VLOOKUP(J8059,'Nghị quyết thay đổi'!$B$1:$C$30,2,0)</f>
        <v>5.2.6</v>
      </c>
    </row>
    <row r="8060" spans="1:11">
      <c r="A8060" s="38"/>
      <c r="B8060" s="57" t="s">
        <v>14226</v>
      </c>
      <c r="C8060" s="73" t="s">
        <v>14921</v>
      </c>
      <c r="D8060" t="str">
        <f>IFERROR(VLOOKUP(C8060,'5.2.5'!$G$2:$H$11754,2,0),"")</f>
        <v>Xã Hương Thọ</v>
      </c>
      <c r="E8060" t="str">
        <f t="shared" si="366"/>
        <v>Xã Hương Thọ (hết hiệu lực)</v>
      </c>
      <c r="F8060" t="s">
        <v>248</v>
      </c>
      <c r="G8060" t="str">
        <f t="shared" si="367"/>
        <v>41101</v>
      </c>
      <c r="H8060" t="str">
        <f>VLOOKUP(G8060,$B$5:$C$724,2,0)</f>
        <v>Thành phố Huế (hết hiệu lực)</v>
      </c>
      <c r="I8060" t="str">
        <f t="shared" si="368"/>
        <v>411</v>
      </c>
      <c r="J8060" t="str">
        <f>VLOOKUP(I8060,Tỉnh!$A$2:$B$64,2,0)</f>
        <v>Thừa Thiên - Huế</v>
      </c>
      <c r="K8060" t="str">
        <f>VLOOKUP(J8060,'Nghị quyết thay đổi'!$B$1:$C$30,2,0)</f>
        <v>5.2.6</v>
      </c>
    </row>
    <row r="8061" spans="1:11">
      <c r="A8061" s="38"/>
      <c r="B8061" s="57" t="s">
        <v>14922</v>
      </c>
      <c r="C8061" s="73" t="s">
        <v>14923</v>
      </c>
      <c r="D8061" t="str">
        <f>IFERROR(VLOOKUP(C8061,'5.2.5'!$G$2:$H$11754,2,0),"")</f>
        <v>Xã Hương Phong</v>
      </c>
      <c r="E8061" t="str">
        <f t="shared" si="366"/>
        <v>Xã Hương Phong (hết hiệu lực)</v>
      </c>
      <c r="F8061" t="s">
        <v>248</v>
      </c>
      <c r="G8061" t="str">
        <f t="shared" si="367"/>
        <v>41101</v>
      </c>
      <c r="H8061" t="str">
        <f>VLOOKUP(G8061,$B$5:$C$724,2,0)</f>
        <v>Thành phố Huế (hết hiệu lực)</v>
      </c>
      <c r="I8061" t="str">
        <f t="shared" si="368"/>
        <v>411</v>
      </c>
      <c r="J8061" t="str">
        <f>VLOOKUP(I8061,Tỉnh!$A$2:$B$64,2,0)</f>
        <v>Thừa Thiên - Huế</v>
      </c>
      <c r="K8061" t="str">
        <f>VLOOKUP(J8061,'Nghị quyết thay đổi'!$B$1:$C$30,2,0)</f>
        <v>5.2.6</v>
      </c>
    </row>
    <row r="8062" spans="1:11">
      <c r="A8062" s="38"/>
      <c r="B8062" s="57" t="s">
        <v>14924</v>
      </c>
      <c r="C8062" s="73" t="s">
        <v>14925</v>
      </c>
      <c r="D8062" t="str">
        <f>IFERROR(VLOOKUP(C8062,'5.2.5'!$G$2:$H$11754,2,0),"")</f>
        <v>Phường Hương Vinh</v>
      </c>
      <c r="E8062" t="str">
        <f t="shared" si="366"/>
        <v>Phường Hương Vinh (hết hiệu lực)</v>
      </c>
      <c r="F8062" t="s">
        <v>248</v>
      </c>
      <c r="G8062" t="str">
        <f t="shared" si="367"/>
        <v>41101</v>
      </c>
      <c r="H8062" t="str">
        <f>VLOOKUP(G8062,$B$5:$C$724,2,0)</f>
        <v>Thành phố Huế (hết hiệu lực)</v>
      </c>
      <c r="I8062" t="str">
        <f t="shared" si="368"/>
        <v>411</v>
      </c>
      <c r="J8062" t="str">
        <f>VLOOKUP(I8062,Tỉnh!$A$2:$B$64,2,0)</f>
        <v>Thừa Thiên - Huế</v>
      </c>
      <c r="K8062" t="str">
        <f>VLOOKUP(J8062,'Nghị quyết thay đổi'!$B$1:$C$30,2,0)</f>
        <v>5.2.6</v>
      </c>
    </row>
    <row r="8063" spans="1:11">
      <c r="A8063" s="38"/>
      <c r="B8063" s="57" t="s">
        <v>14926</v>
      </c>
      <c r="C8063" s="73" t="s">
        <v>14927</v>
      </c>
      <c r="D8063" t="str">
        <f>IFERROR(VLOOKUP(C8063,'5.2.5'!$G$2:$H$11754,2,0),"")</f>
        <v>Xã Hải Dương</v>
      </c>
      <c r="E8063" t="str">
        <f t="shared" si="366"/>
        <v>Xã Hải Dương (hết hiệu lực)</v>
      </c>
      <c r="F8063" t="s">
        <v>248</v>
      </c>
      <c r="G8063" t="str">
        <f t="shared" si="367"/>
        <v>41101</v>
      </c>
      <c r="H8063" t="str">
        <f>VLOOKUP(G8063,$B$5:$C$724,2,0)</f>
        <v>Thành phố Huế (hết hiệu lực)</v>
      </c>
      <c r="I8063" t="str">
        <f t="shared" si="368"/>
        <v>411</v>
      </c>
      <c r="J8063" t="str">
        <f>VLOOKUP(I8063,Tỉnh!$A$2:$B$64,2,0)</f>
        <v>Thừa Thiên - Huế</v>
      </c>
      <c r="K8063" t="str">
        <f>VLOOKUP(J8063,'Nghị quyết thay đổi'!$B$1:$C$30,2,0)</f>
        <v>5.2.6</v>
      </c>
    </row>
    <row r="8064" spans="1:11">
      <c r="A8064" s="38"/>
      <c r="B8064" s="57" t="s">
        <v>14928</v>
      </c>
      <c r="C8064" s="73" t="s">
        <v>14929</v>
      </c>
      <c r="D8064" t="str">
        <f>IFERROR(VLOOKUP(C8064,'5.2.5'!$G$2:$H$11754,2,0),"")</f>
        <v>Phường Phú Thượng</v>
      </c>
      <c r="E8064" t="str">
        <f t="shared" si="366"/>
        <v>Phường Phú Thượng (hết hiệu lực)</v>
      </c>
      <c r="F8064" t="s">
        <v>248</v>
      </c>
      <c r="G8064" t="str">
        <f t="shared" si="367"/>
        <v>41101</v>
      </c>
      <c r="H8064" t="str">
        <f>VLOOKUP(G8064,$B$5:$C$724,2,0)</f>
        <v>Thành phố Huế (hết hiệu lực)</v>
      </c>
      <c r="I8064" t="str">
        <f t="shared" si="368"/>
        <v>411</v>
      </c>
      <c r="J8064" t="str">
        <f>VLOOKUP(I8064,Tỉnh!$A$2:$B$64,2,0)</f>
        <v>Thừa Thiên - Huế</v>
      </c>
      <c r="K8064" t="str">
        <f>VLOOKUP(J8064,'Nghị quyết thay đổi'!$B$1:$C$30,2,0)</f>
        <v>5.2.6</v>
      </c>
    </row>
    <row r="8065" spans="1:11">
      <c r="A8065" s="38"/>
      <c r="B8065" s="57" t="s">
        <v>14930</v>
      </c>
      <c r="C8065" s="73" t="s">
        <v>14931</v>
      </c>
      <c r="D8065" t="str">
        <f>IFERROR(VLOOKUP(C8065,'5.2.5'!$G$2:$H$11754,2,0),"")</f>
        <v>Xã Phú Dương</v>
      </c>
      <c r="E8065" t="str">
        <f t="shared" si="366"/>
        <v>Xã Phú Dương (hết hiệu lực)</v>
      </c>
      <c r="F8065" t="s">
        <v>248</v>
      </c>
      <c r="G8065" t="str">
        <f t="shared" si="367"/>
        <v>41101</v>
      </c>
      <c r="H8065" t="str">
        <f>VLOOKUP(G8065,$B$5:$C$724,2,0)</f>
        <v>Thành phố Huế (hết hiệu lực)</v>
      </c>
      <c r="I8065" t="str">
        <f t="shared" si="368"/>
        <v>411</v>
      </c>
      <c r="J8065" t="str">
        <f>VLOOKUP(I8065,Tỉnh!$A$2:$B$64,2,0)</f>
        <v>Thừa Thiên - Huế</v>
      </c>
      <c r="K8065" t="str">
        <f>VLOOKUP(J8065,'Nghị quyết thay đổi'!$B$1:$C$30,2,0)</f>
        <v>5.2.6</v>
      </c>
    </row>
    <row r="8066" spans="1:11">
      <c r="A8066" s="38"/>
      <c r="B8066" s="57" t="s">
        <v>14932</v>
      </c>
      <c r="C8066" s="73" t="s">
        <v>14933</v>
      </c>
      <c r="D8066" t="str">
        <f>IFERROR(VLOOKUP(C8066,'5.2.5'!$G$2:$H$11754,2,0),"")</f>
        <v>Xã Phú Mậu</v>
      </c>
      <c r="E8066" t="str">
        <f t="shared" si="366"/>
        <v>Xã Phú Mậu (hết hiệu lực)</v>
      </c>
      <c r="F8066" t="s">
        <v>248</v>
      </c>
      <c r="G8066" t="str">
        <f t="shared" si="367"/>
        <v>41101</v>
      </c>
      <c r="H8066" t="str">
        <f>VLOOKUP(G8066,$B$5:$C$724,2,0)</f>
        <v>Thành phố Huế (hết hiệu lực)</v>
      </c>
      <c r="I8066" t="str">
        <f t="shared" si="368"/>
        <v>411</v>
      </c>
      <c r="J8066" t="str">
        <f>VLOOKUP(I8066,Tỉnh!$A$2:$B$64,2,0)</f>
        <v>Thừa Thiên - Huế</v>
      </c>
      <c r="K8066" t="str">
        <f>VLOOKUP(J8066,'Nghị quyết thay đổi'!$B$1:$C$30,2,0)</f>
        <v>5.2.6</v>
      </c>
    </row>
    <row r="8067" spans="1:11">
      <c r="A8067" s="38"/>
      <c r="B8067" s="57" t="s">
        <v>14934</v>
      </c>
      <c r="C8067" s="73" t="s">
        <v>14935</v>
      </c>
      <c r="D8067" t="str">
        <f>IFERROR(VLOOKUP(C8067,'5.2.5'!$G$2:$H$11754,2,0),"")</f>
        <v>Xã Phú Thanh</v>
      </c>
      <c r="E8067" t="str">
        <f t="shared" si="366"/>
        <v>Xã Phú Thanh (hết hiệu lực)</v>
      </c>
      <c r="F8067" t="s">
        <v>248</v>
      </c>
      <c r="G8067" t="str">
        <f t="shared" si="367"/>
        <v>41101</v>
      </c>
      <c r="H8067" t="str">
        <f>VLOOKUP(G8067,$B$5:$C$724,2,0)</f>
        <v>Thành phố Huế (hết hiệu lực)</v>
      </c>
      <c r="I8067" t="str">
        <f t="shared" si="368"/>
        <v>411</v>
      </c>
      <c r="J8067" t="str">
        <f>VLOOKUP(I8067,Tỉnh!$A$2:$B$64,2,0)</f>
        <v>Thừa Thiên - Huế</v>
      </c>
      <c r="K8067" t="str">
        <f>VLOOKUP(J8067,'Nghị quyết thay đổi'!$B$1:$C$30,2,0)</f>
        <v>5.2.6</v>
      </c>
    </row>
    <row r="8068" spans="1:11">
      <c r="A8068" s="38"/>
      <c r="B8068" s="57" t="s">
        <v>14936</v>
      </c>
      <c r="C8068" s="73" t="s">
        <v>14937</v>
      </c>
      <c r="D8068" t="str">
        <f>IFERROR(VLOOKUP(C8068,'5.2.5'!$G$2:$H$11754,2,0),"")</f>
        <v>Phường Thuận An</v>
      </c>
      <c r="E8068" t="str">
        <f t="shared" si="366"/>
        <v>Phường Thuận An (hết hiệu lực)</v>
      </c>
      <c r="F8068" t="s">
        <v>248</v>
      </c>
      <c r="G8068" t="str">
        <f t="shared" si="367"/>
        <v>41101</v>
      </c>
      <c r="H8068" t="str">
        <f>VLOOKUP(G8068,$B$5:$C$724,2,0)</f>
        <v>Thành phố Huế (hết hiệu lực)</v>
      </c>
      <c r="I8068" t="str">
        <f t="shared" si="368"/>
        <v>411</v>
      </c>
      <c r="J8068" t="str">
        <f>VLOOKUP(I8068,Tỉnh!$A$2:$B$64,2,0)</f>
        <v>Thừa Thiên - Huế</v>
      </c>
      <c r="K8068" t="str">
        <f>VLOOKUP(J8068,'Nghị quyết thay đổi'!$B$1:$C$30,2,0)</f>
        <v>5.2.6</v>
      </c>
    </row>
    <row r="8069" spans="1:11">
      <c r="A8069" s="38"/>
      <c r="B8069" s="56" t="s">
        <v>14938</v>
      </c>
      <c r="C8069" s="54" t="s">
        <v>14939</v>
      </c>
      <c r="D8069" t="str">
        <f>IFERROR(VLOOKUP(C8069,'5.2.5'!$G$2:$H$11754,2,0),"")</f>
        <v>Thị trấn Phong Điền</v>
      </c>
      <c r="E8069" t="str">
        <f t="shared" si="366"/>
        <v>Thị trấn Phong Điền (hết hiệu lực)</v>
      </c>
      <c r="F8069" t="s">
        <v>248</v>
      </c>
      <c r="G8069" t="str">
        <f t="shared" si="367"/>
        <v>41103</v>
      </c>
      <c r="H8069" t="str">
        <f>VLOOKUP(G8069,$B$5:$C$724,2,0)</f>
        <v>Thị xã Phong Điền</v>
      </c>
      <c r="I8069" t="str">
        <f t="shared" si="368"/>
        <v>411</v>
      </c>
      <c r="J8069" t="str">
        <f>VLOOKUP(I8069,Tỉnh!$A$2:$B$64,2,0)</f>
        <v>Thừa Thiên - Huế</v>
      </c>
      <c r="K8069" t="str">
        <f>VLOOKUP(J8069,'Nghị quyết thay đổi'!$B$1:$C$30,2,0)</f>
        <v>5.2.6</v>
      </c>
    </row>
    <row r="8070" hidden="1" spans="1:10">
      <c r="A8070" s="38"/>
      <c r="B8070" s="56" t="s">
        <v>14940</v>
      </c>
      <c r="C8070" s="54" t="s">
        <v>14941</v>
      </c>
      <c r="D8070" t="str">
        <f>IFERROR(VLOOKUP(C8070,'5.2.5'!$G$2:$H$11754,2,0),"")</f>
        <v>Xã Phong Sơn</v>
      </c>
      <c r="E8070" t="str">
        <f t="shared" si="366"/>
        <v/>
      </c>
      <c r="G8070" t="str">
        <f t="shared" si="367"/>
        <v>41103</v>
      </c>
      <c r="H8070" t="str">
        <f>VLOOKUP(G8070,$B$5:$C$724,2,0)</f>
        <v>Thị xã Phong Điền</v>
      </c>
      <c r="I8070" t="str">
        <f t="shared" si="368"/>
        <v>411</v>
      </c>
      <c r="J8070" t="str">
        <f>VLOOKUP(I8070,Tỉnh!$A$2:$B$64,2,0)</f>
        <v>Thừa Thiên - Huế</v>
      </c>
    </row>
    <row r="8071" spans="1:11">
      <c r="A8071" s="38"/>
      <c r="B8071" s="56" t="s">
        <v>14942</v>
      </c>
      <c r="C8071" s="54" t="s">
        <v>14943</v>
      </c>
      <c r="D8071" t="str">
        <f>IFERROR(VLOOKUP(C8071,'5.2.5'!$G$2:$H$11754,2,0),"")</f>
        <v>Xã Điền Môn</v>
      </c>
      <c r="E8071" t="str">
        <f t="shared" si="366"/>
        <v>Xã Điền Môn (hết hiệu lực)</v>
      </c>
      <c r="F8071" t="s">
        <v>248</v>
      </c>
      <c r="G8071" t="str">
        <f t="shared" si="367"/>
        <v>41103</v>
      </c>
      <c r="H8071" t="str">
        <f>VLOOKUP(G8071,$B$5:$C$724,2,0)</f>
        <v>Thị xã Phong Điền</v>
      </c>
      <c r="I8071" t="str">
        <f t="shared" si="368"/>
        <v>411</v>
      </c>
      <c r="J8071" t="str">
        <f>VLOOKUP(I8071,Tỉnh!$A$2:$B$64,2,0)</f>
        <v>Thừa Thiên - Huế</v>
      </c>
      <c r="K8071" t="str">
        <f>VLOOKUP(J8071,'Nghị quyết thay đổi'!$B$1:$C$30,2,0)</f>
        <v>5.2.6</v>
      </c>
    </row>
    <row r="8072" spans="1:11">
      <c r="A8072" s="38"/>
      <c r="B8072" s="56" t="s">
        <v>14944</v>
      </c>
      <c r="C8072" s="54" t="s">
        <v>14945</v>
      </c>
      <c r="D8072" t="str">
        <f>IFERROR(VLOOKUP(C8072,'5.2.5'!$G$2:$H$11754,2,0),"")</f>
        <v>Xã Điền Hòa</v>
      </c>
      <c r="E8072" t="str">
        <f t="shared" si="366"/>
        <v>Xã Điền Hòa (hết hiệu lực)</v>
      </c>
      <c r="F8072" t="s">
        <v>248</v>
      </c>
      <c r="G8072" t="str">
        <f t="shared" si="367"/>
        <v>41103</v>
      </c>
      <c r="H8072" t="str">
        <f>VLOOKUP(G8072,$B$5:$C$724,2,0)</f>
        <v>Thị xã Phong Điền</v>
      </c>
      <c r="I8072" t="str">
        <f t="shared" si="368"/>
        <v>411</v>
      </c>
      <c r="J8072" t="str">
        <f>VLOOKUP(I8072,Tỉnh!$A$2:$B$64,2,0)</f>
        <v>Thừa Thiên - Huế</v>
      </c>
      <c r="K8072" t="str">
        <f>VLOOKUP(J8072,'Nghị quyết thay đổi'!$B$1:$C$30,2,0)</f>
        <v>5.2.6</v>
      </c>
    </row>
    <row r="8073" spans="1:11">
      <c r="A8073" s="38"/>
      <c r="B8073" s="56" t="s">
        <v>14946</v>
      </c>
      <c r="C8073" s="54" t="s">
        <v>14947</v>
      </c>
      <c r="D8073" t="str">
        <f>IFERROR(VLOOKUP(C8073,'5.2.5'!$G$2:$H$11754,2,0),"")</f>
        <v>Xã Phong Hòa</v>
      </c>
      <c r="E8073" t="str">
        <f t="shared" si="366"/>
        <v>Phường Phong Hòa</v>
      </c>
      <c r="F8073" t="s">
        <v>137</v>
      </c>
      <c r="G8073" t="str">
        <f t="shared" si="367"/>
        <v>41103</v>
      </c>
      <c r="H8073" t="str">
        <f>VLOOKUP(G8073,$B$5:$C$724,2,0)</f>
        <v>Thị xã Phong Điền</v>
      </c>
      <c r="I8073" t="str">
        <f t="shared" si="368"/>
        <v>411</v>
      </c>
      <c r="J8073" t="str">
        <f>VLOOKUP(I8073,Tỉnh!$A$2:$B$64,2,0)</f>
        <v>Thừa Thiên - Huế</v>
      </c>
      <c r="K8073" t="str">
        <f>VLOOKUP(J8073,'Nghị quyết thay đổi'!$B$1:$C$30,2,0)</f>
        <v>5.2.6</v>
      </c>
    </row>
    <row r="8074" spans="1:11">
      <c r="A8074" s="38"/>
      <c r="B8074" s="56" t="s">
        <v>14948</v>
      </c>
      <c r="C8074" s="54" t="s">
        <v>14949</v>
      </c>
      <c r="D8074" t="str">
        <f>IFERROR(VLOOKUP(C8074,'5.2.5'!$G$2:$H$11754,2,0),"")</f>
        <v>Xã Phong An</v>
      </c>
      <c r="E8074" t="str">
        <f t="shared" si="366"/>
        <v>Phường Phong An</v>
      </c>
      <c r="F8074" t="s">
        <v>137</v>
      </c>
      <c r="G8074" t="str">
        <f t="shared" si="367"/>
        <v>41103</v>
      </c>
      <c r="H8074" t="str">
        <f>VLOOKUP(G8074,$B$5:$C$724,2,0)</f>
        <v>Thị xã Phong Điền</v>
      </c>
      <c r="I8074" t="str">
        <f t="shared" si="368"/>
        <v>411</v>
      </c>
      <c r="J8074" t="str">
        <f>VLOOKUP(I8074,Tỉnh!$A$2:$B$64,2,0)</f>
        <v>Thừa Thiên - Huế</v>
      </c>
      <c r="K8074" t="str">
        <f>VLOOKUP(J8074,'Nghị quyết thay đổi'!$B$1:$C$30,2,0)</f>
        <v>5.2.6</v>
      </c>
    </row>
    <row r="8075" spans="1:11">
      <c r="A8075" s="38"/>
      <c r="B8075" s="56" t="s">
        <v>14950</v>
      </c>
      <c r="C8075" s="54" t="s">
        <v>14951</v>
      </c>
      <c r="D8075" t="str">
        <f>IFERROR(VLOOKUP(C8075,'5.2.5'!$G$2:$H$11754,2,0),"")</f>
        <v>Xã Điền Hương</v>
      </c>
      <c r="E8075" t="str">
        <f t="shared" si="366"/>
        <v>Xã Điền Hương (hết hiệu lực)</v>
      </c>
      <c r="F8075" t="s">
        <v>248</v>
      </c>
      <c r="G8075" t="str">
        <f t="shared" si="367"/>
        <v>41103</v>
      </c>
      <c r="H8075" t="str">
        <f>VLOOKUP(G8075,$B$5:$C$724,2,0)</f>
        <v>Thị xã Phong Điền</v>
      </c>
      <c r="I8075" t="str">
        <f t="shared" si="368"/>
        <v>411</v>
      </c>
      <c r="J8075" t="str">
        <f>VLOOKUP(I8075,Tỉnh!$A$2:$B$64,2,0)</f>
        <v>Thừa Thiên - Huế</v>
      </c>
      <c r="K8075" t="str">
        <f>VLOOKUP(J8075,'Nghị quyết thay đổi'!$B$1:$C$30,2,0)</f>
        <v>5.2.6</v>
      </c>
    </row>
    <row r="8076" spans="1:11">
      <c r="A8076" s="38"/>
      <c r="B8076" s="56" t="s">
        <v>14952</v>
      </c>
      <c r="C8076" s="54" t="s">
        <v>14953</v>
      </c>
      <c r="D8076" t="str">
        <f>IFERROR(VLOOKUP(C8076,'5.2.5'!$G$2:$H$11754,2,0),"")</f>
        <v>Xã Điền Lộc</v>
      </c>
      <c r="E8076" t="str">
        <f t="shared" si="366"/>
        <v>Xã Điền Lộc (hết hiệu lực)</v>
      </c>
      <c r="F8076" t="s">
        <v>248</v>
      </c>
      <c r="G8076" t="str">
        <f t="shared" si="367"/>
        <v>41103</v>
      </c>
      <c r="H8076" t="str">
        <f>VLOOKUP(G8076,$B$5:$C$724,2,0)</f>
        <v>Thị xã Phong Điền</v>
      </c>
      <c r="I8076" t="str">
        <f t="shared" si="368"/>
        <v>411</v>
      </c>
      <c r="J8076" t="str">
        <f>VLOOKUP(I8076,Tỉnh!$A$2:$B$64,2,0)</f>
        <v>Thừa Thiên - Huế</v>
      </c>
      <c r="K8076" t="str">
        <f>VLOOKUP(J8076,'Nghị quyết thay đổi'!$B$1:$C$30,2,0)</f>
        <v>5.2.6</v>
      </c>
    </row>
    <row r="8077" hidden="1" spans="1:10">
      <c r="A8077" s="38"/>
      <c r="B8077" s="56" t="s">
        <v>14680</v>
      </c>
      <c r="C8077" s="54" t="s">
        <v>14954</v>
      </c>
      <c r="D8077" t="str">
        <f>IFERROR(VLOOKUP(C8077,'5.2.5'!$G$2:$H$11754,2,0),"")</f>
        <v>Xã Phong Bình</v>
      </c>
      <c r="E8077" t="str">
        <f t="shared" si="366"/>
        <v/>
      </c>
      <c r="G8077" t="str">
        <f t="shared" si="367"/>
        <v>41103</v>
      </c>
      <c r="H8077" t="str">
        <f>VLOOKUP(G8077,$B$5:$C$724,2,0)</f>
        <v>Thị xã Phong Điền</v>
      </c>
      <c r="I8077" t="str">
        <f t="shared" si="368"/>
        <v>411</v>
      </c>
      <c r="J8077" t="str">
        <f>VLOOKUP(I8077,Tỉnh!$A$2:$B$64,2,0)</f>
        <v>Thừa Thiên - Huế</v>
      </c>
    </row>
    <row r="8078" hidden="1" spans="1:10">
      <c r="A8078" s="38"/>
      <c r="B8078" s="56" t="s">
        <v>14955</v>
      </c>
      <c r="C8078" s="54" t="s">
        <v>14956</v>
      </c>
      <c r="D8078" t="str">
        <f>IFERROR(VLOOKUP(C8078,'5.2.5'!$G$2:$H$11754,2,0),"")</f>
        <v>Xã Phong Chương</v>
      </c>
      <c r="E8078" t="str">
        <f t="shared" si="366"/>
        <v/>
      </c>
      <c r="G8078" t="str">
        <f t="shared" si="367"/>
        <v>41103</v>
      </c>
      <c r="H8078" t="str">
        <f>VLOOKUP(G8078,$B$5:$C$724,2,0)</f>
        <v>Thị xã Phong Điền</v>
      </c>
      <c r="I8078" t="str">
        <f t="shared" si="368"/>
        <v>411</v>
      </c>
      <c r="J8078" t="str">
        <f>VLOOKUP(I8078,Tỉnh!$A$2:$B$64,2,0)</f>
        <v>Thừa Thiên - Huế</v>
      </c>
    </row>
    <row r="8079" spans="1:11">
      <c r="A8079" s="38"/>
      <c r="B8079" s="56" t="s">
        <v>14957</v>
      </c>
      <c r="C8079" s="54" t="s">
        <v>14958</v>
      </c>
      <c r="D8079" t="str">
        <f>IFERROR(VLOOKUP(C8079,'5.2.5'!$G$2:$H$11754,2,0),"")</f>
        <v>Xã Phong Hải</v>
      </c>
      <c r="E8079" t="str">
        <f t="shared" si="366"/>
        <v>Xã Phong Hải (hết hiệu lực)</v>
      </c>
      <c r="F8079" t="s">
        <v>248</v>
      </c>
      <c r="G8079" t="str">
        <f t="shared" si="367"/>
        <v>41103</v>
      </c>
      <c r="H8079" t="str">
        <f>VLOOKUP(G8079,$B$5:$C$724,2,0)</f>
        <v>Thị xã Phong Điền</v>
      </c>
      <c r="I8079" t="str">
        <f t="shared" si="368"/>
        <v>411</v>
      </c>
      <c r="J8079" t="str">
        <f>VLOOKUP(I8079,Tỉnh!$A$2:$B$64,2,0)</f>
        <v>Thừa Thiên - Huế</v>
      </c>
      <c r="K8079" t="str">
        <f>VLOOKUP(J8079,'Nghị quyết thay đổi'!$B$1:$C$30,2,0)</f>
        <v>5.2.6</v>
      </c>
    </row>
    <row r="8080" spans="1:11">
      <c r="A8080" s="38"/>
      <c r="B8080" s="56" t="s">
        <v>14959</v>
      </c>
      <c r="C8080" s="54" t="s">
        <v>14960</v>
      </c>
      <c r="D8080" t="str">
        <f>IFERROR(VLOOKUP(C8080,'5.2.5'!$G$2:$H$11754,2,0),"")</f>
        <v>Xã Điền Hải</v>
      </c>
      <c r="E8080" t="str">
        <f t="shared" si="366"/>
        <v>Xã Điền Hải (hết hiệu lực)</v>
      </c>
      <c r="F8080" t="s">
        <v>248</v>
      </c>
      <c r="G8080" t="str">
        <f t="shared" si="367"/>
        <v>41103</v>
      </c>
      <c r="H8080" t="str">
        <f>VLOOKUP(G8080,$B$5:$C$724,2,0)</f>
        <v>Thị xã Phong Điền</v>
      </c>
      <c r="I8080" t="str">
        <f t="shared" si="368"/>
        <v>411</v>
      </c>
      <c r="J8080" t="str">
        <f>VLOOKUP(I8080,Tỉnh!$A$2:$B$64,2,0)</f>
        <v>Thừa Thiên - Huế</v>
      </c>
      <c r="K8080" t="str">
        <f>VLOOKUP(J8080,'Nghị quyết thay đổi'!$B$1:$C$30,2,0)</f>
        <v>5.2.6</v>
      </c>
    </row>
    <row r="8081" spans="1:11">
      <c r="A8081" s="38"/>
      <c r="B8081" s="56" t="s">
        <v>14961</v>
      </c>
      <c r="C8081" s="54" t="s">
        <v>14962</v>
      </c>
      <c r="D8081" t="str">
        <f>IFERROR(VLOOKUP(C8081,'5.2.5'!$G$2:$H$11754,2,0),"")</f>
        <v>Xã Phong Thu</v>
      </c>
      <c r="E8081" t="str">
        <f t="shared" si="366"/>
        <v>Xã Phong Thu (hết hiệu lực)</v>
      </c>
      <c r="F8081" t="s">
        <v>248</v>
      </c>
      <c r="G8081" t="str">
        <f t="shared" si="367"/>
        <v>41103</v>
      </c>
      <c r="H8081" t="str">
        <f>VLOOKUP(G8081,$B$5:$C$724,2,0)</f>
        <v>Thị xã Phong Điền</v>
      </c>
      <c r="I8081" t="str">
        <f t="shared" si="368"/>
        <v>411</v>
      </c>
      <c r="J8081" t="str">
        <f>VLOOKUP(I8081,Tỉnh!$A$2:$B$64,2,0)</f>
        <v>Thừa Thiên - Huế</v>
      </c>
      <c r="K8081" t="str">
        <f>VLOOKUP(J8081,'Nghị quyết thay đổi'!$B$1:$C$30,2,0)</f>
        <v>5.2.6</v>
      </c>
    </row>
    <row r="8082" spans="1:11">
      <c r="A8082" s="38"/>
      <c r="B8082" s="56" t="s">
        <v>14963</v>
      </c>
      <c r="C8082" s="54" t="s">
        <v>14964</v>
      </c>
      <c r="D8082" t="str">
        <f>IFERROR(VLOOKUP(C8082,'5.2.5'!$G$2:$H$11754,2,0),"")</f>
        <v>Xã Phong Hiền</v>
      </c>
      <c r="E8082" t="str">
        <f t="shared" si="366"/>
        <v>Phường Phong Hiền</v>
      </c>
      <c r="F8082" t="s">
        <v>137</v>
      </c>
      <c r="G8082" t="str">
        <f t="shared" si="367"/>
        <v>41103</v>
      </c>
      <c r="H8082" t="str">
        <f>VLOOKUP(G8082,$B$5:$C$724,2,0)</f>
        <v>Thị xã Phong Điền</v>
      </c>
      <c r="I8082" t="str">
        <f t="shared" si="368"/>
        <v>411</v>
      </c>
      <c r="J8082" t="str">
        <f>VLOOKUP(I8082,Tỉnh!$A$2:$B$64,2,0)</f>
        <v>Thừa Thiên - Huế</v>
      </c>
      <c r="K8082" t="str">
        <f>VLOOKUP(J8082,'Nghị quyết thay đổi'!$B$1:$C$30,2,0)</f>
        <v>5.2.6</v>
      </c>
    </row>
    <row r="8083" hidden="1" spans="1:10">
      <c r="A8083" s="38"/>
      <c r="B8083" s="56" t="s">
        <v>14965</v>
      </c>
      <c r="C8083" s="54" t="s">
        <v>14966</v>
      </c>
      <c r="D8083" t="str">
        <f>IFERROR(VLOOKUP(C8083,'5.2.5'!$G$2:$H$11754,2,0),"")</f>
        <v>Xã Phong Mỹ</v>
      </c>
      <c r="E8083" t="str">
        <f t="shared" si="366"/>
        <v/>
      </c>
      <c r="G8083" t="str">
        <f t="shared" si="367"/>
        <v>41103</v>
      </c>
      <c r="H8083" t="str">
        <f>VLOOKUP(G8083,$B$5:$C$724,2,0)</f>
        <v>Thị xã Phong Điền</v>
      </c>
      <c r="I8083" t="str">
        <f t="shared" si="368"/>
        <v>411</v>
      </c>
      <c r="J8083" t="str">
        <f>VLOOKUP(I8083,Tỉnh!$A$2:$B$64,2,0)</f>
        <v>Thừa Thiên - Huế</v>
      </c>
    </row>
    <row r="8084" hidden="1" spans="1:10">
      <c r="A8084" s="38"/>
      <c r="B8084" s="56" t="s">
        <v>14967</v>
      </c>
      <c r="C8084" s="54" t="s">
        <v>14968</v>
      </c>
      <c r="D8084" t="str">
        <f>IFERROR(VLOOKUP(C8084,'5.2.5'!$G$2:$H$11754,2,0),"")</f>
        <v>Xã Phong Xuân</v>
      </c>
      <c r="E8084" t="str">
        <f t="shared" si="366"/>
        <v/>
      </c>
      <c r="G8084" t="str">
        <f t="shared" si="367"/>
        <v>41103</v>
      </c>
      <c r="H8084" t="str">
        <f>VLOOKUP(G8084,$B$5:$C$724,2,0)</f>
        <v>Thị xã Phong Điền</v>
      </c>
      <c r="I8084" t="str">
        <f t="shared" si="368"/>
        <v>411</v>
      </c>
      <c r="J8084" t="str">
        <f>VLOOKUP(I8084,Tỉnh!$A$2:$B$64,2,0)</f>
        <v>Thừa Thiên - Huế</v>
      </c>
    </row>
    <row r="8085" spans="1:11">
      <c r="A8085" s="38"/>
      <c r="B8085" s="57" t="s">
        <v>14969</v>
      </c>
      <c r="C8085" s="73" t="s">
        <v>14970</v>
      </c>
      <c r="D8085" t="str">
        <f>IFERROR(VLOOKUP(C8085,'5.2.5'!$G$2:$H$11754,2,0),"")</f>
        <v/>
      </c>
      <c r="E8085" t="str">
        <f t="shared" si="366"/>
        <v>Phường Phong Thu</v>
      </c>
      <c r="F8085" t="s">
        <v>265</v>
      </c>
      <c r="G8085" t="str">
        <f t="shared" si="367"/>
        <v>41103</v>
      </c>
      <c r="H8085" t="str">
        <f>VLOOKUP(G8085,$B$5:$C$724,2,0)</f>
        <v>Thị xã Phong Điền</v>
      </c>
      <c r="I8085" t="str">
        <f t="shared" si="368"/>
        <v>411</v>
      </c>
      <c r="J8085" t="str">
        <f>VLOOKUP(I8085,Tỉnh!$A$2:$B$64,2,0)</f>
        <v>Thừa Thiên - Huế</v>
      </c>
      <c r="K8085" t="str">
        <f>VLOOKUP(J8085,'Nghị quyết thay đổi'!$B$1:$C$30,2,0)</f>
        <v>5.2.6</v>
      </c>
    </row>
    <row r="8086" spans="1:11">
      <c r="A8086" s="38"/>
      <c r="B8086" s="57" t="s">
        <v>10206</v>
      </c>
      <c r="C8086" s="73" t="s">
        <v>14971</v>
      </c>
      <c r="D8086" t="str">
        <f>IFERROR(VLOOKUP(C8086,'5.2.5'!$G$2:$H$11754,2,0),"")</f>
        <v/>
      </c>
      <c r="E8086" t="str">
        <f t="shared" si="366"/>
        <v>Phường Phong Hải</v>
      </c>
      <c r="F8086" t="s">
        <v>265</v>
      </c>
      <c r="G8086" t="str">
        <f t="shared" si="367"/>
        <v>41103</v>
      </c>
      <c r="H8086" t="str">
        <f>VLOOKUP(G8086,$B$5:$C$724,2,0)</f>
        <v>Thị xã Phong Điền</v>
      </c>
      <c r="I8086" t="str">
        <f t="shared" si="368"/>
        <v>411</v>
      </c>
      <c r="J8086" t="str">
        <f>VLOOKUP(I8086,Tỉnh!$A$2:$B$64,2,0)</f>
        <v>Thừa Thiên - Huế</v>
      </c>
      <c r="K8086" t="str">
        <f>VLOOKUP(J8086,'Nghị quyết thay đổi'!$B$1:$C$30,2,0)</f>
        <v>5.2.6</v>
      </c>
    </row>
    <row r="8087" spans="1:11">
      <c r="A8087" s="38"/>
      <c r="B8087" s="57" t="s">
        <v>14972</v>
      </c>
      <c r="C8087" s="73" t="s">
        <v>14973</v>
      </c>
      <c r="D8087" t="str">
        <f>IFERROR(VLOOKUP(C8087,'5.2.5'!$G$2:$H$11754,2,0),"")</f>
        <v/>
      </c>
      <c r="E8087" t="str">
        <f t="shared" si="366"/>
        <v>Phường Phong Phú</v>
      </c>
      <c r="F8087" t="s">
        <v>265</v>
      </c>
      <c r="G8087" t="str">
        <f t="shared" si="367"/>
        <v>41103</v>
      </c>
      <c r="H8087" t="str">
        <f>VLOOKUP(G8087,$B$5:$C$724,2,0)</f>
        <v>Thị xã Phong Điền</v>
      </c>
      <c r="I8087" t="str">
        <f t="shared" si="368"/>
        <v>411</v>
      </c>
      <c r="J8087" t="str">
        <f>VLOOKUP(I8087,Tỉnh!$A$2:$B$64,2,0)</f>
        <v>Thừa Thiên - Huế</v>
      </c>
      <c r="K8087" t="str">
        <f>VLOOKUP(J8087,'Nghị quyết thay đổi'!$B$1:$C$30,2,0)</f>
        <v>5.2.6</v>
      </c>
    </row>
    <row r="8088" spans="1:11">
      <c r="A8088" s="38"/>
      <c r="B8088" s="57" t="s">
        <v>14974</v>
      </c>
      <c r="C8088" s="73" t="s">
        <v>14975</v>
      </c>
      <c r="D8088" t="str">
        <f>IFERROR(VLOOKUP(C8088,'5.2.5'!$G$2:$H$11754,2,0),"")</f>
        <v/>
      </c>
      <c r="E8088" t="str">
        <f t="shared" si="366"/>
        <v>Xã Phong Thạnh</v>
      </c>
      <c r="F8088" t="s">
        <v>265</v>
      </c>
      <c r="G8088" t="str">
        <f t="shared" si="367"/>
        <v>41103</v>
      </c>
      <c r="H8088" t="str">
        <f>VLOOKUP(G8088,$B$5:$C$724,2,0)</f>
        <v>Thị xã Phong Điền</v>
      </c>
      <c r="I8088" t="str">
        <f t="shared" si="368"/>
        <v>411</v>
      </c>
      <c r="J8088" t="str">
        <f>VLOOKUP(I8088,Tỉnh!$A$2:$B$64,2,0)</f>
        <v>Thừa Thiên - Huế</v>
      </c>
      <c r="K8088" t="str">
        <f>VLOOKUP(J8088,'Nghị quyết thay đổi'!$B$1:$C$30,2,0)</f>
        <v>5.2.6</v>
      </c>
    </row>
    <row r="8089" hidden="1" spans="1:10">
      <c r="A8089" s="38"/>
      <c r="B8089" s="56" t="s">
        <v>12572</v>
      </c>
      <c r="C8089" s="54" t="s">
        <v>14976</v>
      </c>
      <c r="D8089" t="str">
        <f>IFERROR(VLOOKUP(C8089,'5.2.5'!$G$2:$H$11754,2,0),"")</f>
        <v>Xã Quảng Thái</v>
      </c>
      <c r="E8089" t="str">
        <f t="shared" si="366"/>
        <v/>
      </c>
      <c r="G8089" t="str">
        <f t="shared" si="367"/>
        <v>41105</v>
      </c>
      <c r="H8089" t="str">
        <f>VLOOKUP(G8089,$B$5:$C$724,2,0)</f>
        <v>Huyện Quảng Điền</v>
      </c>
      <c r="I8089" t="str">
        <f t="shared" si="368"/>
        <v>411</v>
      </c>
      <c r="J8089" t="str">
        <f>VLOOKUP(I8089,Tỉnh!$A$2:$B$64,2,0)</f>
        <v>Thừa Thiên - Huế</v>
      </c>
    </row>
    <row r="8090" hidden="1" spans="1:10">
      <c r="A8090" s="38"/>
      <c r="B8090" s="56" t="s">
        <v>14977</v>
      </c>
      <c r="C8090" s="54" t="s">
        <v>14978</v>
      </c>
      <c r="D8090" t="str">
        <f>IFERROR(VLOOKUP(C8090,'5.2.5'!$G$2:$H$11754,2,0),"")</f>
        <v>Xã Quảng Phước</v>
      </c>
      <c r="E8090" t="str">
        <f t="shared" si="366"/>
        <v/>
      </c>
      <c r="G8090" t="str">
        <f t="shared" si="367"/>
        <v>41105</v>
      </c>
      <c r="H8090" t="str">
        <f>VLOOKUP(G8090,$B$5:$C$724,2,0)</f>
        <v>Huyện Quảng Điền</v>
      </c>
      <c r="I8090" t="str">
        <f t="shared" si="368"/>
        <v>411</v>
      </c>
      <c r="J8090" t="str">
        <f>VLOOKUP(I8090,Tỉnh!$A$2:$B$64,2,0)</f>
        <v>Thừa Thiên - Huế</v>
      </c>
    </row>
    <row r="8091" hidden="1" spans="1:10">
      <c r="A8091" s="38"/>
      <c r="B8091" s="56" t="s">
        <v>9808</v>
      </c>
      <c r="C8091" s="54" t="s">
        <v>14979</v>
      </c>
      <c r="D8091" t="str">
        <f>IFERROR(VLOOKUP(C8091,'5.2.5'!$G$2:$H$11754,2,0),"")</f>
        <v>Xã Quảng Phú</v>
      </c>
      <c r="E8091" t="str">
        <f t="shared" ref="E8091:E8154" si="369">IF(D8091=B8091,"",B8091)</f>
        <v/>
      </c>
      <c r="G8091" t="str">
        <f t="shared" ref="G8091:G8154" si="370">LEFT(C8091,5)</f>
        <v>41105</v>
      </c>
      <c r="H8091" t="str">
        <f>VLOOKUP(G8091,$B$5:$C$724,2,0)</f>
        <v>Huyện Quảng Điền</v>
      </c>
      <c r="I8091" t="str">
        <f t="shared" ref="I8091:I8154" si="371">LEFT(C8091,3)</f>
        <v>411</v>
      </c>
      <c r="J8091" t="str">
        <f>VLOOKUP(I8091,Tỉnh!$A$2:$B$64,2,0)</f>
        <v>Thừa Thiên - Huế</v>
      </c>
    </row>
    <row r="8092" hidden="1" spans="1:10">
      <c r="A8092" s="38"/>
      <c r="B8092" s="56" t="s">
        <v>14980</v>
      </c>
      <c r="C8092" s="54" t="s">
        <v>14981</v>
      </c>
      <c r="D8092" t="str">
        <f>IFERROR(VLOOKUP(C8092,'5.2.5'!$G$2:$H$11754,2,0),"")</f>
        <v>Thị trấn Sịa</v>
      </c>
      <c r="E8092" t="str">
        <f t="shared" si="369"/>
        <v/>
      </c>
      <c r="G8092" t="str">
        <f t="shared" si="370"/>
        <v>41105</v>
      </c>
      <c r="H8092" t="str">
        <f>VLOOKUP(G8092,$B$5:$C$724,2,0)</f>
        <v>Huyện Quảng Điền</v>
      </c>
      <c r="I8092" t="str">
        <f t="shared" si="371"/>
        <v>411</v>
      </c>
      <c r="J8092" t="str">
        <f>VLOOKUP(I8092,Tỉnh!$A$2:$B$64,2,0)</f>
        <v>Thừa Thiên - Huế</v>
      </c>
    </row>
    <row r="8093" hidden="1" spans="1:10">
      <c r="A8093" s="38"/>
      <c r="B8093" s="56" t="s">
        <v>14982</v>
      </c>
      <c r="C8093" s="54" t="s">
        <v>14983</v>
      </c>
      <c r="D8093" t="str">
        <f>IFERROR(VLOOKUP(C8093,'5.2.5'!$G$2:$H$11754,2,0),"")</f>
        <v>Xã Quảng Ngạn</v>
      </c>
      <c r="E8093" t="str">
        <f t="shared" si="369"/>
        <v/>
      </c>
      <c r="G8093" t="str">
        <f t="shared" si="370"/>
        <v>41105</v>
      </c>
      <c r="H8093" t="str">
        <f>VLOOKUP(G8093,$B$5:$C$724,2,0)</f>
        <v>Huyện Quảng Điền</v>
      </c>
      <c r="I8093" t="str">
        <f t="shared" si="371"/>
        <v>411</v>
      </c>
      <c r="J8093" t="str">
        <f>VLOOKUP(I8093,Tỉnh!$A$2:$B$64,2,0)</f>
        <v>Thừa Thiên - Huế</v>
      </c>
    </row>
    <row r="8094" hidden="1" spans="1:10">
      <c r="A8094" s="38"/>
      <c r="B8094" s="56" t="s">
        <v>14984</v>
      </c>
      <c r="C8094" s="54" t="s">
        <v>14985</v>
      </c>
      <c r="D8094" t="str">
        <f>IFERROR(VLOOKUP(C8094,'5.2.5'!$G$2:$H$11754,2,0),"")</f>
        <v>Xã Quảng Lợi</v>
      </c>
      <c r="E8094" t="str">
        <f t="shared" si="369"/>
        <v/>
      </c>
      <c r="G8094" t="str">
        <f t="shared" si="370"/>
        <v>41105</v>
      </c>
      <c r="H8094" t="str">
        <f>VLOOKUP(G8094,$B$5:$C$724,2,0)</f>
        <v>Huyện Quảng Điền</v>
      </c>
      <c r="I8094" t="str">
        <f t="shared" si="371"/>
        <v>411</v>
      </c>
      <c r="J8094" t="str">
        <f>VLOOKUP(I8094,Tỉnh!$A$2:$B$64,2,0)</f>
        <v>Thừa Thiên - Huế</v>
      </c>
    </row>
    <row r="8095" hidden="1" spans="1:10">
      <c r="A8095" s="38"/>
      <c r="B8095" s="56" t="s">
        <v>14986</v>
      </c>
      <c r="C8095" s="54" t="s">
        <v>14987</v>
      </c>
      <c r="D8095" t="str">
        <f>IFERROR(VLOOKUP(C8095,'5.2.5'!$G$2:$H$11754,2,0),"")</f>
        <v>Xã Quảng Công</v>
      </c>
      <c r="E8095" t="str">
        <f t="shared" si="369"/>
        <v/>
      </c>
      <c r="G8095" t="str">
        <f t="shared" si="370"/>
        <v>41105</v>
      </c>
      <c r="H8095" t="str">
        <f>VLOOKUP(G8095,$B$5:$C$724,2,0)</f>
        <v>Huyện Quảng Điền</v>
      </c>
      <c r="I8095" t="str">
        <f t="shared" si="371"/>
        <v>411</v>
      </c>
      <c r="J8095" t="str">
        <f>VLOOKUP(I8095,Tỉnh!$A$2:$B$64,2,0)</f>
        <v>Thừa Thiên - Huế</v>
      </c>
    </row>
    <row r="8096" hidden="1" spans="1:10">
      <c r="A8096" s="38"/>
      <c r="B8096" s="56" t="s">
        <v>11643</v>
      </c>
      <c r="C8096" s="54" t="s">
        <v>14988</v>
      </c>
      <c r="D8096" t="str">
        <f>IFERROR(VLOOKUP(C8096,'5.2.5'!$G$2:$H$11754,2,0),"")</f>
        <v>Xã Quảng Vinh</v>
      </c>
      <c r="E8096" t="str">
        <f t="shared" si="369"/>
        <v/>
      </c>
      <c r="G8096" t="str">
        <f t="shared" si="370"/>
        <v>41105</v>
      </c>
      <c r="H8096" t="str">
        <f>VLOOKUP(G8096,$B$5:$C$724,2,0)</f>
        <v>Huyện Quảng Điền</v>
      </c>
      <c r="I8096" t="str">
        <f t="shared" si="371"/>
        <v>411</v>
      </c>
      <c r="J8096" t="str">
        <f>VLOOKUP(I8096,Tỉnh!$A$2:$B$64,2,0)</f>
        <v>Thừa Thiên - Huế</v>
      </c>
    </row>
    <row r="8097" hidden="1" spans="1:10">
      <c r="A8097" s="38"/>
      <c r="B8097" s="56" t="s">
        <v>10217</v>
      </c>
      <c r="C8097" s="54" t="s">
        <v>14989</v>
      </c>
      <c r="D8097" t="str">
        <f>IFERROR(VLOOKUP(C8097,'5.2.5'!$G$2:$H$11754,2,0),"")</f>
        <v>Xã Quảng An</v>
      </c>
      <c r="E8097" t="str">
        <f t="shared" si="369"/>
        <v/>
      </c>
      <c r="G8097" t="str">
        <f t="shared" si="370"/>
        <v>41105</v>
      </c>
      <c r="H8097" t="str">
        <f>VLOOKUP(G8097,$B$5:$C$724,2,0)</f>
        <v>Huyện Quảng Điền</v>
      </c>
      <c r="I8097" t="str">
        <f t="shared" si="371"/>
        <v>411</v>
      </c>
      <c r="J8097" t="str">
        <f>VLOOKUP(I8097,Tỉnh!$A$2:$B$64,2,0)</f>
        <v>Thừa Thiên - Huế</v>
      </c>
    </row>
    <row r="8098" hidden="1" spans="1:10">
      <c r="A8098" s="38"/>
      <c r="B8098" s="56" t="s">
        <v>10046</v>
      </c>
      <c r="C8098" s="54" t="s">
        <v>14990</v>
      </c>
      <c r="D8098" t="str">
        <f>IFERROR(VLOOKUP(C8098,'5.2.5'!$G$2:$H$11754,2,0),"")</f>
        <v>Xã Quảng Thành</v>
      </c>
      <c r="E8098" t="str">
        <f t="shared" si="369"/>
        <v/>
      </c>
      <c r="G8098" t="str">
        <f t="shared" si="370"/>
        <v>41105</v>
      </c>
      <c r="H8098" t="str">
        <f>VLOOKUP(G8098,$B$5:$C$724,2,0)</f>
        <v>Huyện Quảng Điền</v>
      </c>
      <c r="I8098" t="str">
        <f t="shared" si="371"/>
        <v>411</v>
      </c>
      <c r="J8098" t="str">
        <f>VLOOKUP(I8098,Tỉnh!$A$2:$B$64,2,0)</f>
        <v>Thừa Thiên - Huế</v>
      </c>
    </row>
    <row r="8099" hidden="1" spans="1:10">
      <c r="A8099" s="38"/>
      <c r="B8099" s="56" t="s">
        <v>11641</v>
      </c>
      <c r="C8099" s="54" t="s">
        <v>14991</v>
      </c>
      <c r="D8099" t="str">
        <f>IFERROR(VLOOKUP(C8099,'5.2.5'!$G$2:$H$11754,2,0),"")</f>
        <v>Xã Quảng Thọ</v>
      </c>
      <c r="E8099" t="str">
        <f t="shared" si="369"/>
        <v/>
      </c>
      <c r="G8099" t="str">
        <f t="shared" si="370"/>
        <v>41105</v>
      </c>
      <c r="H8099" t="str">
        <f>VLOOKUP(G8099,$B$5:$C$724,2,0)</f>
        <v>Huyện Quảng Điền</v>
      </c>
      <c r="I8099" t="str">
        <f t="shared" si="371"/>
        <v>411</v>
      </c>
      <c r="J8099" t="str">
        <f>VLOOKUP(I8099,Tỉnh!$A$2:$B$64,2,0)</f>
        <v>Thừa Thiên - Huế</v>
      </c>
    </row>
    <row r="8100" hidden="1" spans="1:10">
      <c r="A8100" s="38"/>
      <c r="B8100" s="56" t="s">
        <v>14992</v>
      </c>
      <c r="C8100" s="54" t="s">
        <v>14993</v>
      </c>
      <c r="D8100" t="str">
        <f>IFERROR(VLOOKUP(C8100,'5.2.5'!$G$2:$H$11754,2,0),"")</f>
        <v>Phường Hương Văn</v>
      </c>
      <c r="E8100" t="str">
        <f t="shared" si="369"/>
        <v/>
      </c>
      <c r="G8100" t="str">
        <f t="shared" si="370"/>
        <v>41107</v>
      </c>
      <c r="H8100" t="str">
        <f>VLOOKUP(G8100,$B$5:$C$724,2,0)</f>
        <v>Thị Xã Hương Trà</v>
      </c>
      <c r="I8100" t="str">
        <f t="shared" si="371"/>
        <v>411</v>
      </c>
      <c r="J8100" t="str">
        <f>VLOOKUP(I8100,Tỉnh!$A$2:$B$64,2,0)</f>
        <v>Thừa Thiên - Huế</v>
      </c>
    </row>
    <row r="8101" hidden="1" spans="1:10">
      <c r="A8101" s="38"/>
      <c r="B8101" s="57" t="s">
        <v>14922</v>
      </c>
      <c r="C8101" s="58" t="s">
        <v>14994</v>
      </c>
      <c r="D8101" t="str">
        <f>IFERROR(VLOOKUP(C8101,'5.2.5'!$G$2:$H$11754,2,0),"")</f>
        <v>Xã Hương Phong (hết hiệu lực)</v>
      </c>
      <c r="E8101" t="str">
        <f t="shared" si="369"/>
        <v/>
      </c>
      <c r="G8101" t="str">
        <f t="shared" si="370"/>
        <v>41107</v>
      </c>
      <c r="H8101" t="str">
        <f>VLOOKUP(G8101,$B$5:$C$724,2,0)</f>
        <v>Thị Xã Hương Trà</v>
      </c>
      <c r="I8101" t="str">
        <f t="shared" si="371"/>
        <v>411</v>
      </c>
      <c r="J8101" t="str">
        <f>VLOOKUP(I8101,Tỉnh!$A$2:$B$64,2,0)</f>
        <v>Thừa Thiên - Huế</v>
      </c>
    </row>
    <row r="8102" hidden="1" spans="1:10">
      <c r="A8102" s="38"/>
      <c r="B8102" s="57" t="s">
        <v>14995</v>
      </c>
      <c r="C8102" s="58" t="s">
        <v>14996</v>
      </c>
      <c r="D8102" t="str">
        <f>IFERROR(VLOOKUP(C8102,'5.2.5'!$G$2:$H$11754,2,0),"")</f>
        <v>Xã Hương Vinh (hết hiệu lực)</v>
      </c>
      <c r="E8102" t="str">
        <f t="shared" si="369"/>
        <v/>
      </c>
      <c r="G8102" t="str">
        <f t="shared" si="370"/>
        <v>41107</v>
      </c>
      <c r="H8102" t="str">
        <f>VLOOKUP(G8102,$B$5:$C$724,2,0)</f>
        <v>Thị Xã Hương Trà</v>
      </c>
      <c r="I8102" t="str">
        <f t="shared" si="371"/>
        <v>411</v>
      </c>
      <c r="J8102" t="str">
        <f>VLOOKUP(I8102,Tỉnh!$A$2:$B$64,2,0)</f>
        <v>Thừa Thiên - Huế</v>
      </c>
    </row>
    <row r="8103" hidden="1" spans="1:10">
      <c r="A8103" s="38"/>
      <c r="B8103" s="56" t="s">
        <v>14103</v>
      </c>
      <c r="C8103" s="54" t="s">
        <v>14997</v>
      </c>
      <c r="D8103" t="str">
        <f>IFERROR(VLOOKUP(C8103,'5.2.5'!$G$2:$H$11754,2,0),"")</f>
        <v>Xã Hương Bình</v>
      </c>
      <c r="E8103" t="str">
        <f t="shared" si="369"/>
        <v/>
      </c>
      <c r="G8103" t="str">
        <f t="shared" si="370"/>
        <v>41107</v>
      </c>
      <c r="H8103" t="str">
        <f>VLOOKUP(G8103,$B$5:$C$724,2,0)</f>
        <v>Thị Xã Hương Trà</v>
      </c>
      <c r="I8103" t="str">
        <f t="shared" si="371"/>
        <v>411</v>
      </c>
      <c r="J8103" t="str">
        <f>VLOOKUP(I8103,Tỉnh!$A$2:$B$64,2,0)</f>
        <v>Thừa Thiên - Huế</v>
      </c>
    </row>
    <row r="8104" hidden="1" spans="1:10">
      <c r="A8104" s="38"/>
      <c r="B8104" s="56" t="s">
        <v>3845</v>
      </c>
      <c r="C8104" s="54" t="s">
        <v>14998</v>
      </c>
      <c r="D8104" t="str">
        <f>IFERROR(VLOOKUP(C8104,'5.2.5'!$G$2:$H$11754,2,0),"")</f>
        <v>Xã Hồng Tiến (hết hiệu lực)</v>
      </c>
      <c r="E8104" t="str">
        <f t="shared" si="369"/>
        <v/>
      </c>
      <c r="G8104" t="str">
        <f t="shared" si="370"/>
        <v>41107</v>
      </c>
      <c r="H8104" t="str">
        <f>VLOOKUP(G8104,$B$5:$C$724,2,0)</f>
        <v>Thị Xã Hương Trà</v>
      </c>
      <c r="I8104" t="str">
        <f t="shared" si="371"/>
        <v>411</v>
      </c>
      <c r="J8104" t="str">
        <f>VLOOKUP(I8104,Tỉnh!$A$2:$B$64,2,0)</f>
        <v>Thừa Thiên - Huế</v>
      </c>
    </row>
    <row r="8105" hidden="1" spans="1:10">
      <c r="A8105" s="38"/>
      <c r="B8105" s="56" t="s">
        <v>14999</v>
      </c>
      <c r="C8105" s="54" t="s">
        <v>15000</v>
      </c>
      <c r="D8105" t="str">
        <f>IFERROR(VLOOKUP(C8105,'5.2.5'!$G$2:$H$11754,2,0),"")</f>
        <v>Phường Tứ Hạ</v>
      </c>
      <c r="E8105" t="str">
        <f t="shared" si="369"/>
        <v/>
      </c>
      <c r="G8105" t="str">
        <f t="shared" si="370"/>
        <v>41107</v>
      </c>
      <c r="H8105" t="str">
        <f>VLOOKUP(G8105,$B$5:$C$724,2,0)</f>
        <v>Thị Xã Hương Trà</v>
      </c>
      <c r="I8105" t="str">
        <f t="shared" si="371"/>
        <v>411</v>
      </c>
      <c r="J8105" t="str">
        <f>VLOOKUP(I8105,Tỉnh!$A$2:$B$64,2,0)</f>
        <v>Thừa Thiên - Huế</v>
      </c>
    </row>
    <row r="8106" hidden="1" spans="1:10">
      <c r="A8106" s="38"/>
      <c r="B8106" s="57" t="s">
        <v>14926</v>
      </c>
      <c r="C8106" s="58" t="s">
        <v>15001</v>
      </c>
      <c r="D8106" t="str">
        <f>IFERROR(VLOOKUP(C8106,'5.2.5'!$G$2:$H$11754,2,0),"")</f>
        <v>Xã Hải Dương (hết hiệu lực)</v>
      </c>
      <c r="E8106" t="str">
        <f t="shared" si="369"/>
        <v/>
      </c>
      <c r="G8106" t="str">
        <f t="shared" si="370"/>
        <v>41107</v>
      </c>
      <c r="H8106" t="str">
        <f>VLOOKUP(G8106,$B$5:$C$724,2,0)</f>
        <v>Thị Xã Hương Trà</v>
      </c>
      <c r="I8106" t="str">
        <f t="shared" si="371"/>
        <v>411</v>
      </c>
      <c r="J8106" t="str">
        <f>VLOOKUP(I8106,Tỉnh!$A$2:$B$64,2,0)</f>
        <v>Thừa Thiên - Huế</v>
      </c>
    </row>
    <row r="8107" hidden="1" spans="1:10">
      <c r="A8107" s="38"/>
      <c r="B8107" s="56" t="s">
        <v>15002</v>
      </c>
      <c r="C8107" s="54" t="s">
        <v>15003</v>
      </c>
      <c r="D8107" t="str">
        <f>IFERROR(VLOOKUP(C8107,'5.2.5'!$G$2:$H$11754,2,0),"")</f>
        <v>Xã Hương Toàn</v>
      </c>
      <c r="E8107" t="str">
        <f t="shared" si="369"/>
        <v/>
      </c>
      <c r="G8107" t="str">
        <f t="shared" si="370"/>
        <v>41107</v>
      </c>
      <c r="H8107" t="str">
        <f>VLOOKUP(G8107,$B$5:$C$724,2,0)</f>
        <v>Thị Xã Hương Trà</v>
      </c>
      <c r="I8107" t="str">
        <f t="shared" si="371"/>
        <v>411</v>
      </c>
      <c r="J8107" t="str">
        <f>VLOOKUP(I8107,Tỉnh!$A$2:$B$64,2,0)</f>
        <v>Thừa Thiên - Huế</v>
      </c>
    </row>
    <row r="8108" hidden="1" spans="1:10">
      <c r="A8108" s="38"/>
      <c r="B8108" s="56" t="s">
        <v>15004</v>
      </c>
      <c r="C8108" s="54" t="s">
        <v>15005</v>
      </c>
      <c r="D8108" t="str">
        <f>IFERROR(VLOOKUP(C8108,'5.2.5'!$G$2:$H$11754,2,0),"")</f>
        <v>Phường Hương Vân</v>
      </c>
      <c r="E8108" t="str">
        <f t="shared" si="369"/>
        <v/>
      </c>
      <c r="G8108" t="str">
        <f t="shared" si="370"/>
        <v>41107</v>
      </c>
      <c r="H8108" t="str">
        <f>VLOOKUP(G8108,$B$5:$C$724,2,0)</f>
        <v>Thị Xã Hương Trà</v>
      </c>
      <c r="I8108" t="str">
        <f t="shared" si="371"/>
        <v>411</v>
      </c>
      <c r="J8108" t="str">
        <f>VLOOKUP(I8108,Tỉnh!$A$2:$B$64,2,0)</f>
        <v>Thừa Thiên - Huế</v>
      </c>
    </row>
    <row r="8109" hidden="1" spans="1:10">
      <c r="A8109" s="38"/>
      <c r="B8109" s="56" t="s">
        <v>15006</v>
      </c>
      <c r="C8109" s="54" t="s">
        <v>15007</v>
      </c>
      <c r="D8109" t="str">
        <f>IFERROR(VLOOKUP(C8109,'5.2.5'!$G$2:$H$11754,2,0),"")</f>
        <v>Phường Hương Xuân</v>
      </c>
      <c r="E8109" t="str">
        <f t="shared" si="369"/>
        <v/>
      </c>
      <c r="G8109" t="str">
        <f t="shared" si="370"/>
        <v>41107</v>
      </c>
      <c r="H8109" t="str">
        <f>VLOOKUP(G8109,$B$5:$C$724,2,0)</f>
        <v>Thị Xã Hương Trà</v>
      </c>
      <c r="I8109" t="str">
        <f t="shared" si="371"/>
        <v>411</v>
      </c>
      <c r="J8109" t="str">
        <f>VLOOKUP(I8109,Tỉnh!$A$2:$B$64,2,0)</f>
        <v>Thừa Thiên - Huế</v>
      </c>
    </row>
    <row r="8110" hidden="1" spans="1:10">
      <c r="A8110" s="38"/>
      <c r="B8110" s="56" t="s">
        <v>15008</v>
      </c>
      <c r="C8110" s="54" t="s">
        <v>15009</v>
      </c>
      <c r="D8110" t="str">
        <f>IFERROR(VLOOKUP(C8110,'5.2.5'!$G$2:$H$11754,2,0),"")</f>
        <v>Phường Hương Chữ</v>
      </c>
      <c r="E8110" t="str">
        <f t="shared" si="369"/>
        <v/>
      </c>
      <c r="G8110" t="str">
        <f t="shared" si="370"/>
        <v>41107</v>
      </c>
      <c r="H8110" t="str">
        <f>VLOOKUP(G8110,$B$5:$C$724,2,0)</f>
        <v>Thị Xã Hương Trà</v>
      </c>
      <c r="I8110" t="str">
        <f t="shared" si="371"/>
        <v>411</v>
      </c>
      <c r="J8110" t="str">
        <f>VLOOKUP(I8110,Tỉnh!$A$2:$B$64,2,0)</f>
        <v>Thừa Thiên - Huế</v>
      </c>
    </row>
    <row r="8111" hidden="1" spans="1:10">
      <c r="A8111" s="38"/>
      <c r="B8111" s="57" t="s">
        <v>14919</v>
      </c>
      <c r="C8111" s="58" t="s">
        <v>15010</v>
      </c>
      <c r="D8111" t="str">
        <f>IFERROR(VLOOKUP(C8111,'5.2.5'!$G$2:$H$11754,2,0),"")</f>
        <v>Phường Hương An (hết hiệu lực)</v>
      </c>
      <c r="E8111" t="str">
        <f t="shared" si="369"/>
        <v/>
      </c>
      <c r="G8111" t="str">
        <f t="shared" si="370"/>
        <v>41107</v>
      </c>
      <c r="H8111" t="str">
        <f>VLOOKUP(G8111,$B$5:$C$724,2,0)</f>
        <v>Thị Xã Hương Trà</v>
      </c>
      <c r="I8111" t="str">
        <f t="shared" si="371"/>
        <v>411</v>
      </c>
      <c r="J8111" t="str">
        <f>VLOOKUP(I8111,Tỉnh!$A$2:$B$64,2,0)</f>
        <v>Thừa Thiên - Huế</v>
      </c>
    </row>
    <row r="8112" hidden="1" spans="1:10">
      <c r="A8112" s="38"/>
      <c r="B8112" s="57" t="s">
        <v>14917</v>
      </c>
      <c r="C8112" s="58" t="s">
        <v>15011</v>
      </c>
      <c r="D8112" t="str">
        <f>IFERROR(VLOOKUP(C8112,'5.2.5'!$G$2:$H$11754,2,0),"")</f>
        <v>Phường Hương Hồ (hết hiệu lực)</v>
      </c>
      <c r="E8112" t="str">
        <f t="shared" si="369"/>
        <v/>
      </c>
      <c r="G8112" t="str">
        <f t="shared" si="370"/>
        <v>41107</v>
      </c>
      <c r="H8112" t="str">
        <f>VLOOKUP(G8112,$B$5:$C$724,2,0)</f>
        <v>Thị Xã Hương Trà</v>
      </c>
      <c r="I8112" t="str">
        <f t="shared" si="371"/>
        <v>411</v>
      </c>
      <c r="J8112" t="str">
        <f>VLOOKUP(I8112,Tỉnh!$A$2:$B$64,2,0)</f>
        <v>Thừa Thiên - Huế</v>
      </c>
    </row>
    <row r="8113" hidden="1" spans="1:10">
      <c r="A8113" s="38"/>
      <c r="B8113" s="57" t="s">
        <v>14226</v>
      </c>
      <c r="C8113" s="58" t="s">
        <v>15012</v>
      </c>
      <c r="D8113" t="str">
        <f>IFERROR(VLOOKUP(C8113,'5.2.5'!$G$2:$H$11754,2,0),"")</f>
        <v>Xã Hương Thọ (hết hiệu lực)</v>
      </c>
      <c r="E8113" t="str">
        <f t="shared" si="369"/>
        <v/>
      </c>
      <c r="G8113" t="str">
        <f t="shared" si="370"/>
        <v>41107</v>
      </c>
      <c r="H8113" t="str">
        <f>VLOOKUP(G8113,$B$5:$C$724,2,0)</f>
        <v>Thị Xã Hương Trà</v>
      </c>
      <c r="I8113" t="str">
        <f t="shared" si="371"/>
        <v>411</v>
      </c>
      <c r="J8113" t="str">
        <f>VLOOKUP(I8113,Tỉnh!$A$2:$B$64,2,0)</f>
        <v>Thừa Thiên - Huế</v>
      </c>
    </row>
    <row r="8114" hidden="1" spans="1:10">
      <c r="A8114" s="38"/>
      <c r="B8114" s="56" t="s">
        <v>15013</v>
      </c>
      <c r="C8114" s="54" t="s">
        <v>15014</v>
      </c>
      <c r="D8114" t="str">
        <f>IFERROR(VLOOKUP(C8114,'5.2.5'!$G$2:$H$11754,2,0),"")</f>
        <v>Xã Bình Điền (hết hiệu lực)</v>
      </c>
      <c r="E8114" t="str">
        <f t="shared" si="369"/>
        <v/>
      </c>
      <c r="G8114" t="str">
        <f t="shared" si="370"/>
        <v>41107</v>
      </c>
      <c r="H8114" t="str">
        <f>VLOOKUP(G8114,$B$5:$C$724,2,0)</f>
        <v>Thị Xã Hương Trà</v>
      </c>
      <c r="I8114" t="str">
        <f t="shared" si="371"/>
        <v>411</v>
      </c>
      <c r="J8114" t="str">
        <f>VLOOKUP(I8114,Tỉnh!$A$2:$B$64,2,0)</f>
        <v>Thừa Thiên - Huế</v>
      </c>
    </row>
    <row r="8115" hidden="1" spans="1:10">
      <c r="A8115" s="38"/>
      <c r="B8115" s="56" t="s">
        <v>8145</v>
      </c>
      <c r="C8115" s="54" t="s">
        <v>15015</v>
      </c>
      <c r="D8115" t="str">
        <f>IFERROR(VLOOKUP(C8115,'5.2.5'!$G$2:$H$11754,2,0),"")</f>
        <v>Xã Bình Thành</v>
      </c>
      <c r="E8115" t="str">
        <f t="shared" si="369"/>
        <v/>
      </c>
      <c r="G8115" t="str">
        <f t="shared" si="370"/>
        <v>41107</v>
      </c>
      <c r="H8115" t="str">
        <f>VLOOKUP(G8115,$B$5:$C$724,2,0)</f>
        <v>Thị Xã Hương Trà</v>
      </c>
      <c r="I8115" t="str">
        <f t="shared" si="371"/>
        <v>411</v>
      </c>
      <c r="J8115" t="str">
        <f>VLOOKUP(I8115,Tỉnh!$A$2:$B$64,2,0)</f>
        <v>Thừa Thiên - Huế</v>
      </c>
    </row>
    <row r="8116" hidden="1" spans="1:10">
      <c r="A8116" s="38"/>
      <c r="B8116" s="56" t="s">
        <v>15016</v>
      </c>
      <c r="C8116" s="74" t="s">
        <v>15017</v>
      </c>
      <c r="D8116" t="str">
        <f>IFERROR(VLOOKUP(C8116,'5.2.5'!$G$2:$H$11754,2,0),"")</f>
        <v>Xã Bình Tiến</v>
      </c>
      <c r="E8116" t="str">
        <f t="shared" si="369"/>
        <v/>
      </c>
      <c r="G8116" t="str">
        <f t="shared" si="370"/>
        <v>41107</v>
      </c>
      <c r="H8116" t="str">
        <f>VLOOKUP(G8116,$B$5:$C$724,2,0)</f>
        <v>Thị Xã Hương Trà</v>
      </c>
      <c r="I8116" t="str">
        <f t="shared" si="371"/>
        <v>411</v>
      </c>
      <c r="J8116" t="str">
        <f>VLOOKUP(I8116,Tỉnh!$A$2:$B$64,2,0)</f>
        <v>Thừa Thiên - Huế</v>
      </c>
    </row>
    <row r="8117" hidden="1" spans="1:10">
      <c r="A8117" s="38"/>
      <c r="B8117" s="57" t="s">
        <v>15018</v>
      </c>
      <c r="C8117" s="58" t="s">
        <v>15019</v>
      </c>
      <c r="D8117" t="str">
        <f>IFERROR(VLOOKUP(C8117,'5.2.5'!$G$2:$H$11754,2,0),"")</f>
        <v>Thị trấn Thuận An (hết hiệu lực)</v>
      </c>
      <c r="E8117" t="str">
        <f t="shared" si="369"/>
        <v/>
      </c>
      <c r="G8117" t="str">
        <f t="shared" si="370"/>
        <v>41109</v>
      </c>
      <c r="H8117" t="str">
        <f>VLOOKUP(G8117,$B$5:$C$724,2,0)</f>
        <v>Huyện Phú Vang</v>
      </c>
      <c r="I8117" t="str">
        <f t="shared" si="371"/>
        <v>411</v>
      </c>
      <c r="J8117" t="str">
        <f>VLOOKUP(I8117,Tỉnh!$A$2:$B$64,2,0)</f>
        <v>Thừa Thiên - Huế</v>
      </c>
    </row>
    <row r="8118" hidden="1" spans="1:10">
      <c r="A8118" s="38"/>
      <c r="B8118" s="56" t="s">
        <v>5123</v>
      </c>
      <c r="C8118" s="54" t="s">
        <v>15020</v>
      </c>
      <c r="D8118" t="str">
        <f>IFERROR(VLOOKUP(C8118,'5.2.5'!$G$2:$H$11754,2,0),"")</f>
        <v>Xã Phú Lương</v>
      </c>
      <c r="E8118" t="str">
        <f t="shared" si="369"/>
        <v/>
      </c>
      <c r="G8118" t="str">
        <f t="shared" si="370"/>
        <v>41109</v>
      </c>
      <c r="H8118" t="str">
        <f>VLOOKUP(G8118,$B$5:$C$724,2,0)</f>
        <v>Huyện Phú Vang</v>
      </c>
      <c r="I8118" t="str">
        <f t="shared" si="371"/>
        <v>411</v>
      </c>
      <c r="J8118" t="str">
        <f>VLOOKUP(I8118,Tỉnh!$A$2:$B$64,2,0)</f>
        <v>Thừa Thiên - Huế</v>
      </c>
    </row>
    <row r="8119" hidden="1" spans="1:10">
      <c r="A8119" s="38"/>
      <c r="B8119" s="57" t="s">
        <v>14932</v>
      </c>
      <c r="C8119" s="58" t="s">
        <v>15021</v>
      </c>
      <c r="D8119" t="str">
        <f>IFERROR(VLOOKUP(C8119,'5.2.5'!$G$2:$H$11754,2,0),"")</f>
        <v>Xã Phú Mậu (hết hiệu lực)</v>
      </c>
      <c r="E8119" t="str">
        <f t="shared" si="369"/>
        <v/>
      </c>
      <c r="G8119" t="str">
        <f t="shared" si="370"/>
        <v>41109</v>
      </c>
      <c r="H8119" t="str">
        <f>VLOOKUP(G8119,$B$5:$C$724,2,0)</f>
        <v>Huyện Phú Vang</v>
      </c>
      <c r="I8119" t="str">
        <f t="shared" si="371"/>
        <v>411</v>
      </c>
      <c r="J8119" t="str">
        <f>VLOOKUP(I8119,Tỉnh!$A$2:$B$64,2,0)</f>
        <v>Thừa Thiên - Huế</v>
      </c>
    </row>
    <row r="8120" hidden="1" spans="1:10">
      <c r="A8120" s="38"/>
      <c r="B8120" s="56" t="s">
        <v>4821</v>
      </c>
      <c r="C8120" s="54" t="s">
        <v>15022</v>
      </c>
      <c r="D8120" t="str">
        <f>IFERROR(VLOOKUP(C8120,'5.2.5'!$G$2:$H$11754,2,0),"")</f>
        <v>Xã Phú Xuân</v>
      </c>
      <c r="E8120" t="str">
        <f t="shared" si="369"/>
        <v/>
      </c>
      <c r="G8120" t="str">
        <f t="shared" si="370"/>
        <v>41109</v>
      </c>
      <c r="H8120" t="str">
        <f>VLOOKUP(G8120,$B$5:$C$724,2,0)</f>
        <v>Huyện Phú Vang</v>
      </c>
      <c r="I8120" t="str">
        <f t="shared" si="371"/>
        <v>411</v>
      </c>
      <c r="J8120" t="str">
        <f>VLOOKUP(I8120,Tỉnh!$A$2:$B$64,2,0)</f>
        <v>Thừa Thiên - Huế</v>
      </c>
    </row>
    <row r="8121" hidden="1" spans="1:10">
      <c r="A8121" s="38"/>
      <c r="B8121" s="57" t="s">
        <v>15023</v>
      </c>
      <c r="C8121" s="58" t="s">
        <v>15024</v>
      </c>
      <c r="D8121" t="str">
        <f>IFERROR(VLOOKUP(C8121,'5.2.5'!$G$2:$H$11754,2,0),"")</f>
        <v>Xã Phú Thượng (hết hiệu lực)</v>
      </c>
      <c r="E8121" t="str">
        <f t="shared" si="369"/>
        <v/>
      </c>
      <c r="G8121" t="str">
        <f t="shared" si="370"/>
        <v>41109</v>
      </c>
      <c r="H8121" t="str">
        <f>VLOOKUP(G8121,$B$5:$C$724,2,0)</f>
        <v>Huyện Phú Vang</v>
      </c>
      <c r="I8121" t="str">
        <f t="shared" si="371"/>
        <v>411</v>
      </c>
      <c r="J8121" t="str">
        <f>VLOOKUP(I8121,Tỉnh!$A$2:$B$64,2,0)</f>
        <v>Thừa Thiên - Huế</v>
      </c>
    </row>
    <row r="8122" hidden="1" spans="1:10">
      <c r="A8122" s="38"/>
      <c r="B8122" s="56" t="s">
        <v>15025</v>
      </c>
      <c r="C8122" s="54" t="s">
        <v>15026</v>
      </c>
      <c r="D8122" t="str">
        <f>IFERROR(VLOOKUP(C8122,'5.2.5'!$G$2:$H$11754,2,0),"")</f>
        <v>Thị trấn Phú Đa</v>
      </c>
      <c r="E8122" t="str">
        <f t="shared" si="369"/>
        <v/>
      </c>
      <c r="G8122" t="str">
        <f t="shared" si="370"/>
        <v>41109</v>
      </c>
      <c r="H8122" t="str">
        <f>VLOOKUP(G8122,$B$5:$C$724,2,0)</f>
        <v>Huyện Phú Vang</v>
      </c>
      <c r="I8122" t="str">
        <f t="shared" si="371"/>
        <v>411</v>
      </c>
      <c r="J8122" t="str">
        <f>VLOOKUP(I8122,Tỉnh!$A$2:$B$64,2,0)</f>
        <v>Thừa Thiên - Huế</v>
      </c>
    </row>
    <row r="8123" hidden="1" spans="1:10">
      <c r="A8123" s="38"/>
      <c r="B8123" s="56" t="s">
        <v>15027</v>
      </c>
      <c r="C8123" s="54" t="s">
        <v>15028</v>
      </c>
      <c r="D8123" t="str">
        <f>IFERROR(VLOOKUP(C8123,'5.2.5'!$G$2:$H$11754,2,0),"")</f>
        <v>Xã Vinh Thái (hết hiệu lực)</v>
      </c>
      <c r="E8123" t="str">
        <f t="shared" si="369"/>
        <v/>
      </c>
      <c r="G8123" t="str">
        <f t="shared" si="370"/>
        <v>41109</v>
      </c>
      <c r="H8123" t="str">
        <f>VLOOKUP(G8123,$B$5:$C$724,2,0)</f>
        <v>Huyện Phú Vang</v>
      </c>
      <c r="I8123" t="str">
        <f t="shared" si="371"/>
        <v>411</v>
      </c>
      <c r="J8123" t="str">
        <f>VLOOKUP(I8123,Tỉnh!$A$2:$B$64,2,0)</f>
        <v>Thừa Thiên - Huế</v>
      </c>
    </row>
    <row r="8124" hidden="1" spans="1:10">
      <c r="A8124" s="38"/>
      <c r="B8124" s="56" t="s">
        <v>15029</v>
      </c>
      <c r="C8124" s="54" t="s">
        <v>15030</v>
      </c>
      <c r="D8124" t="str">
        <f>IFERROR(VLOOKUP(C8124,'5.2.5'!$G$2:$H$11754,2,0),"")</f>
        <v>Xã Phú Thuận</v>
      </c>
      <c r="E8124" t="str">
        <f t="shared" si="369"/>
        <v/>
      </c>
      <c r="G8124" t="str">
        <f t="shared" si="370"/>
        <v>41109</v>
      </c>
      <c r="H8124" t="str">
        <f>VLOOKUP(G8124,$B$5:$C$724,2,0)</f>
        <v>Huyện Phú Vang</v>
      </c>
      <c r="I8124" t="str">
        <f t="shared" si="371"/>
        <v>411</v>
      </c>
      <c r="J8124" t="str">
        <f>VLOOKUP(I8124,Tỉnh!$A$2:$B$64,2,0)</f>
        <v>Thừa Thiên - Huế</v>
      </c>
    </row>
    <row r="8125" hidden="1" spans="1:10">
      <c r="A8125" s="38"/>
      <c r="B8125" s="57" t="s">
        <v>14930</v>
      </c>
      <c r="C8125" s="58" t="s">
        <v>15031</v>
      </c>
      <c r="D8125" t="str">
        <f>IFERROR(VLOOKUP(C8125,'5.2.5'!$G$2:$H$11754,2,0),"")</f>
        <v>Xã Phú Dương (hết hiệu lực)</v>
      </c>
      <c r="E8125" t="str">
        <f t="shared" si="369"/>
        <v/>
      </c>
      <c r="G8125" t="str">
        <f t="shared" si="370"/>
        <v>41109</v>
      </c>
      <c r="H8125" t="str">
        <f>VLOOKUP(G8125,$B$5:$C$724,2,0)</f>
        <v>Huyện Phú Vang</v>
      </c>
      <c r="I8125" t="str">
        <f t="shared" si="371"/>
        <v>411</v>
      </c>
      <c r="J8125" t="str">
        <f>VLOOKUP(I8125,Tỉnh!$A$2:$B$64,2,0)</f>
        <v>Thừa Thiên - Huế</v>
      </c>
    </row>
    <row r="8126" hidden="1" spans="1:10">
      <c r="A8126" s="38"/>
      <c r="B8126" s="56" t="s">
        <v>15032</v>
      </c>
      <c r="C8126" s="54" t="s">
        <v>15033</v>
      </c>
      <c r="D8126" t="str">
        <f>IFERROR(VLOOKUP(C8126,'5.2.5'!$G$2:$H$11754,2,0),"")</f>
        <v>Xã Phú An</v>
      </c>
      <c r="E8126" t="str">
        <f t="shared" si="369"/>
        <v/>
      </c>
      <c r="G8126" t="str">
        <f t="shared" si="370"/>
        <v>41109</v>
      </c>
      <c r="H8126" t="str">
        <f>VLOOKUP(G8126,$B$5:$C$724,2,0)</f>
        <v>Huyện Phú Vang</v>
      </c>
      <c r="I8126" t="str">
        <f t="shared" si="371"/>
        <v>411</v>
      </c>
      <c r="J8126" t="str">
        <f>VLOOKUP(I8126,Tỉnh!$A$2:$B$64,2,0)</f>
        <v>Thừa Thiên - Huế</v>
      </c>
    </row>
    <row r="8127" hidden="1" spans="1:10">
      <c r="A8127" s="38"/>
      <c r="B8127" s="56" t="s">
        <v>15034</v>
      </c>
      <c r="C8127" s="54" t="s">
        <v>15035</v>
      </c>
      <c r="D8127" t="str">
        <f>IFERROR(VLOOKUP(C8127,'5.2.5'!$G$2:$H$11754,2,0),"")</f>
        <v>Xã Phú Hải</v>
      </c>
      <c r="E8127" t="str">
        <f t="shared" si="369"/>
        <v/>
      </c>
      <c r="G8127" t="str">
        <f t="shared" si="370"/>
        <v>41109</v>
      </c>
      <c r="H8127" t="str">
        <f>VLOOKUP(G8127,$B$5:$C$724,2,0)</f>
        <v>Huyện Phú Vang</v>
      </c>
      <c r="I8127" t="str">
        <f t="shared" si="371"/>
        <v>411</v>
      </c>
      <c r="J8127" t="str">
        <f>VLOOKUP(I8127,Tỉnh!$A$2:$B$64,2,0)</f>
        <v>Thừa Thiên - Huế</v>
      </c>
    </row>
    <row r="8128" hidden="1" spans="1:10">
      <c r="A8128" s="38"/>
      <c r="B8128" s="56" t="s">
        <v>15036</v>
      </c>
      <c r="C8128" s="54" t="s">
        <v>15037</v>
      </c>
      <c r="D8128" t="str">
        <f>IFERROR(VLOOKUP(C8128,'5.2.5'!$G$2:$H$11754,2,0),"")</f>
        <v>Xã Phú Diên</v>
      </c>
      <c r="E8128" t="str">
        <f t="shared" si="369"/>
        <v/>
      </c>
      <c r="G8128" t="str">
        <f t="shared" si="370"/>
        <v>41109</v>
      </c>
      <c r="H8128" t="str">
        <f>VLOOKUP(G8128,$B$5:$C$724,2,0)</f>
        <v>Huyện Phú Vang</v>
      </c>
      <c r="I8128" t="str">
        <f t="shared" si="371"/>
        <v>411</v>
      </c>
      <c r="J8128" t="str">
        <f>VLOOKUP(I8128,Tỉnh!$A$2:$B$64,2,0)</f>
        <v>Thừa Thiên - Huế</v>
      </c>
    </row>
    <row r="8129" hidden="1" spans="1:10">
      <c r="A8129" s="38"/>
      <c r="B8129" s="57" t="s">
        <v>14934</v>
      </c>
      <c r="C8129" s="58" t="s">
        <v>15038</v>
      </c>
      <c r="D8129" t="str">
        <f>IFERROR(VLOOKUP(C8129,'5.2.5'!$G$2:$H$11754,2,0),"")</f>
        <v>Xã Phú Thanh (hết hiệu lực)</v>
      </c>
      <c r="E8129" t="str">
        <f t="shared" si="369"/>
        <v/>
      </c>
      <c r="G8129" t="str">
        <f t="shared" si="370"/>
        <v>41109</v>
      </c>
      <c r="H8129" t="str">
        <f>VLOOKUP(G8129,$B$5:$C$724,2,0)</f>
        <v>Huyện Phú Vang</v>
      </c>
      <c r="I8129" t="str">
        <f t="shared" si="371"/>
        <v>411</v>
      </c>
      <c r="J8129" t="str">
        <f>VLOOKUP(I8129,Tỉnh!$A$2:$B$64,2,0)</f>
        <v>Thừa Thiên - Huế</v>
      </c>
    </row>
    <row r="8130" hidden="1" spans="1:10">
      <c r="A8130" s="38"/>
      <c r="B8130" s="56" t="s">
        <v>8606</v>
      </c>
      <c r="C8130" s="54" t="s">
        <v>15039</v>
      </c>
      <c r="D8130" t="str">
        <f>IFERROR(VLOOKUP(C8130,'5.2.5'!$G$2:$H$11754,2,0),"")</f>
        <v>Xã Phú Mỹ</v>
      </c>
      <c r="E8130" t="str">
        <f t="shared" si="369"/>
        <v/>
      </c>
      <c r="G8130" t="str">
        <f t="shared" si="370"/>
        <v>41109</v>
      </c>
      <c r="H8130" t="str">
        <f>VLOOKUP(G8130,$B$5:$C$724,2,0)</f>
        <v>Huyện Phú Vang</v>
      </c>
      <c r="I8130" t="str">
        <f t="shared" si="371"/>
        <v>411</v>
      </c>
      <c r="J8130" t="str">
        <f>VLOOKUP(I8130,Tỉnh!$A$2:$B$64,2,0)</f>
        <v>Thừa Thiên - Huế</v>
      </c>
    </row>
    <row r="8131" hidden="1" spans="1:10">
      <c r="A8131" s="38"/>
      <c r="B8131" s="56" t="s">
        <v>15040</v>
      </c>
      <c r="C8131" s="54" t="s">
        <v>15041</v>
      </c>
      <c r="D8131" t="str">
        <f>IFERROR(VLOOKUP(C8131,'5.2.5'!$G$2:$H$11754,2,0),"")</f>
        <v>Xã Phú Hồ</v>
      </c>
      <c r="E8131" t="str">
        <f t="shared" si="369"/>
        <v/>
      </c>
      <c r="G8131" t="str">
        <f t="shared" si="370"/>
        <v>41109</v>
      </c>
      <c r="H8131" t="str">
        <f>VLOOKUP(G8131,$B$5:$C$724,2,0)</f>
        <v>Huyện Phú Vang</v>
      </c>
      <c r="I8131" t="str">
        <f t="shared" si="371"/>
        <v>411</v>
      </c>
      <c r="J8131" t="str">
        <f>VLOOKUP(I8131,Tỉnh!$A$2:$B$64,2,0)</f>
        <v>Thừa Thiên - Huế</v>
      </c>
    </row>
    <row r="8132" hidden="1" spans="1:10">
      <c r="A8132" s="38"/>
      <c r="B8132" s="56" t="s">
        <v>15042</v>
      </c>
      <c r="C8132" s="54" t="s">
        <v>15043</v>
      </c>
      <c r="D8132" t="str">
        <f>IFERROR(VLOOKUP(C8132,'5.2.5'!$G$2:$H$11754,2,0),"")</f>
        <v>Xã Vinh Xuân</v>
      </c>
      <c r="E8132" t="str">
        <f t="shared" si="369"/>
        <v/>
      </c>
      <c r="G8132" t="str">
        <f t="shared" si="370"/>
        <v>41109</v>
      </c>
      <c r="H8132" t="str">
        <f>VLOOKUP(G8132,$B$5:$C$724,2,0)</f>
        <v>Huyện Phú Vang</v>
      </c>
      <c r="I8132" t="str">
        <f t="shared" si="371"/>
        <v>411</v>
      </c>
      <c r="J8132" t="str">
        <f>VLOOKUP(I8132,Tỉnh!$A$2:$B$64,2,0)</f>
        <v>Thừa Thiên - Huế</v>
      </c>
    </row>
    <row r="8133" hidden="1" spans="1:10">
      <c r="A8133" s="38"/>
      <c r="B8133" s="56" t="s">
        <v>15044</v>
      </c>
      <c r="C8133" s="54" t="s">
        <v>15045</v>
      </c>
      <c r="D8133" t="str">
        <f>IFERROR(VLOOKUP(C8133,'5.2.5'!$G$2:$H$11754,2,0),"")</f>
        <v>Xã Vinh Thanh</v>
      </c>
      <c r="E8133" t="str">
        <f t="shared" si="369"/>
        <v/>
      </c>
      <c r="G8133" t="str">
        <f t="shared" si="370"/>
        <v>41109</v>
      </c>
      <c r="H8133" t="str">
        <f>VLOOKUP(G8133,$B$5:$C$724,2,0)</f>
        <v>Huyện Phú Vang</v>
      </c>
      <c r="I8133" t="str">
        <f t="shared" si="371"/>
        <v>411</v>
      </c>
      <c r="J8133" t="str">
        <f>VLOOKUP(I8133,Tỉnh!$A$2:$B$64,2,0)</f>
        <v>Thừa Thiên - Huế</v>
      </c>
    </row>
    <row r="8134" hidden="1" spans="1:10">
      <c r="A8134" s="38"/>
      <c r="B8134" s="56" t="s">
        <v>15046</v>
      </c>
      <c r="C8134" s="54" t="s">
        <v>15047</v>
      </c>
      <c r="D8134" t="str">
        <f>IFERROR(VLOOKUP(C8134,'5.2.5'!$G$2:$H$11754,2,0),"")</f>
        <v>Xã Vinh An</v>
      </c>
      <c r="E8134" t="str">
        <f t="shared" si="369"/>
        <v/>
      </c>
      <c r="G8134" t="str">
        <f t="shared" si="370"/>
        <v>41109</v>
      </c>
      <c r="H8134" t="str">
        <f>VLOOKUP(G8134,$B$5:$C$724,2,0)</f>
        <v>Huyện Phú Vang</v>
      </c>
      <c r="I8134" t="str">
        <f t="shared" si="371"/>
        <v>411</v>
      </c>
      <c r="J8134" t="str">
        <f>VLOOKUP(I8134,Tỉnh!$A$2:$B$64,2,0)</f>
        <v>Thừa Thiên - Huế</v>
      </c>
    </row>
    <row r="8135" hidden="1" spans="1:10">
      <c r="A8135" s="38"/>
      <c r="B8135" s="56" t="s">
        <v>15048</v>
      </c>
      <c r="C8135" s="54" t="s">
        <v>15049</v>
      </c>
      <c r="D8135" t="str">
        <f>IFERROR(VLOOKUP(C8135,'5.2.5'!$G$2:$H$11754,2,0),"")</f>
        <v>Xã Vinh Phú (hết hiệu lực)</v>
      </c>
      <c r="E8135" t="str">
        <f t="shared" si="369"/>
        <v/>
      </c>
      <c r="G8135" t="str">
        <f t="shared" si="370"/>
        <v>41109</v>
      </c>
      <c r="H8135" t="str">
        <f>VLOOKUP(G8135,$B$5:$C$724,2,0)</f>
        <v>Huyện Phú Vang</v>
      </c>
      <c r="I8135" t="str">
        <f t="shared" si="371"/>
        <v>411</v>
      </c>
      <c r="J8135" t="str">
        <f>VLOOKUP(I8135,Tỉnh!$A$2:$B$64,2,0)</f>
        <v>Thừa Thiên - Huế</v>
      </c>
    </row>
    <row r="8136" hidden="1" spans="1:10">
      <c r="A8136" s="38"/>
      <c r="B8136" s="56" t="s">
        <v>15050</v>
      </c>
      <c r="C8136" s="54" t="s">
        <v>15051</v>
      </c>
      <c r="D8136" t="str">
        <f>IFERROR(VLOOKUP(C8136,'5.2.5'!$G$2:$H$11754,2,0),"")</f>
        <v>Xã Vinh Hà</v>
      </c>
      <c r="E8136" t="str">
        <f t="shared" si="369"/>
        <v/>
      </c>
      <c r="G8136" t="str">
        <f t="shared" si="370"/>
        <v>41109</v>
      </c>
      <c r="H8136" t="str">
        <f>VLOOKUP(G8136,$B$5:$C$724,2,0)</f>
        <v>Huyện Phú Vang</v>
      </c>
      <c r="I8136" t="str">
        <f t="shared" si="371"/>
        <v>411</v>
      </c>
      <c r="J8136" t="str">
        <f>VLOOKUP(I8136,Tỉnh!$A$2:$B$64,2,0)</f>
        <v>Thừa Thiên - Huế</v>
      </c>
    </row>
    <row r="8137" hidden="1" spans="1:10">
      <c r="A8137" s="38"/>
      <c r="B8137" s="56" t="s">
        <v>14124</v>
      </c>
      <c r="C8137" s="74" t="s">
        <v>15052</v>
      </c>
      <c r="D8137" t="str">
        <f>IFERROR(VLOOKUP(C8137,'5.2.5'!$G$2:$H$11754,2,0),"")</f>
        <v>Xã Phú Gia</v>
      </c>
      <c r="E8137" t="str">
        <f t="shared" si="369"/>
        <v/>
      </c>
      <c r="G8137" t="str">
        <f t="shared" si="370"/>
        <v>41109</v>
      </c>
      <c r="H8137" t="str">
        <f>VLOOKUP(G8137,$B$5:$C$724,2,0)</f>
        <v>Huyện Phú Vang</v>
      </c>
      <c r="I8137" t="str">
        <f t="shared" si="371"/>
        <v>411</v>
      </c>
      <c r="J8137" t="str">
        <f>VLOOKUP(I8137,Tỉnh!$A$2:$B$64,2,0)</f>
        <v>Thừa Thiên - Huế</v>
      </c>
    </row>
    <row r="8138" hidden="1" spans="1:10">
      <c r="A8138" s="38"/>
      <c r="B8138" s="56" t="s">
        <v>15053</v>
      </c>
      <c r="C8138" s="54" t="s">
        <v>15054</v>
      </c>
      <c r="D8138" t="str">
        <f>IFERROR(VLOOKUP(C8138,'5.2.5'!$G$2:$H$11754,2,0),"")</f>
        <v>Phường Thủy Châu</v>
      </c>
      <c r="E8138" t="str">
        <f t="shared" si="369"/>
        <v/>
      </c>
      <c r="G8138" t="str">
        <f t="shared" si="370"/>
        <v>41111</v>
      </c>
      <c r="H8138" t="str">
        <f>VLOOKUP(G8138,$B$5:$C$724,2,0)</f>
        <v>Thị xã Hương Thuỷ</v>
      </c>
      <c r="I8138" t="str">
        <f t="shared" si="371"/>
        <v>411</v>
      </c>
      <c r="J8138" t="str">
        <f>VLOOKUP(I8138,Tỉnh!$A$2:$B$64,2,0)</f>
        <v>Thừa Thiên - Huế</v>
      </c>
    </row>
    <row r="8139" hidden="1" spans="1:10">
      <c r="A8139" s="38"/>
      <c r="B8139" s="56" t="s">
        <v>15055</v>
      </c>
      <c r="C8139" s="54" t="s">
        <v>15056</v>
      </c>
      <c r="D8139" t="str">
        <f>IFERROR(VLOOKUP(C8139,'5.2.5'!$G$2:$H$11754,2,0),"")</f>
        <v>Xã Thủy Thanh</v>
      </c>
      <c r="E8139" t="str">
        <f t="shared" si="369"/>
        <v/>
      </c>
      <c r="G8139" t="str">
        <f t="shared" si="370"/>
        <v>41111</v>
      </c>
      <c r="H8139" t="str">
        <f>VLOOKUP(G8139,$B$5:$C$724,2,0)</f>
        <v>Thị xã Hương Thuỷ</v>
      </c>
      <c r="I8139" t="str">
        <f t="shared" si="371"/>
        <v>411</v>
      </c>
      <c r="J8139" t="str">
        <f>VLOOKUP(I8139,Tỉnh!$A$2:$B$64,2,0)</f>
        <v>Thừa Thiên - Huế</v>
      </c>
    </row>
    <row r="8140" hidden="1" spans="1:10">
      <c r="A8140" s="38"/>
      <c r="B8140" s="56" t="s">
        <v>15057</v>
      </c>
      <c r="C8140" s="54" t="s">
        <v>15058</v>
      </c>
      <c r="D8140" t="str">
        <f>IFERROR(VLOOKUP(C8140,'5.2.5'!$G$2:$H$11754,2,0),"")</f>
        <v>Phường Thủy Lương</v>
      </c>
      <c r="E8140" t="str">
        <f t="shared" si="369"/>
        <v/>
      </c>
      <c r="G8140" t="str">
        <f t="shared" si="370"/>
        <v>41111</v>
      </c>
      <c r="H8140" t="str">
        <f>VLOOKUP(G8140,$B$5:$C$724,2,0)</f>
        <v>Thị xã Hương Thuỷ</v>
      </c>
      <c r="I8140" t="str">
        <f t="shared" si="371"/>
        <v>411</v>
      </c>
      <c r="J8140" t="str">
        <f>VLOOKUP(I8140,Tỉnh!$A$2:$B$64,2,0)</f>
        <v>Thừa Thiên - Huế</v>
      </c>
    </row>
    <row r="8141" hidden="1" spans="1:10">
      <c r="A8141" s="38"/>
      <c r="B8141" s="56" t="s">
        <v>1903</v>
      </c>
      <c r="C8141" s="54" t="s">
        <v>15059</v>
      </c>
      <c r="D8141" t="str">
        <f>IFERROR(VLOOKUP(C8141,'5.2.5'!$G$2:$H$11754,2,0),"")</f>
        <v>Xã Phú Sơn</v>
      </c>
      <c r="E8141" t="str">
        <f t="shared" si="369"/>
        <v/>
      </c>
      <c r="G8141" t="str">
        <f t="shared" si="370"/>
        <v>41111</v>
      </c>
      <c r="H8141" t="str">
        <f>VLOOKUP(G8141,$B$5:$C$724,2,0)</f>
        <v>Thị xã Hương Thuỷ</v>
      </c>
      <c r="I8141" t="str">
        <f t="shared" si="371"/>
        <v>411</v>
      </c>
      <c r="J8141" t="str">
        <f>VLOOKUP(I8141,Tỉnh!$A$2:$B$64,2,0)</f>
        <v>Thừa Thiên - Huế</v>
      </c>
    </row>
    <row r="8142" hidden="1" spans="1:10">
      <c r="A8142" s="38"/>
      <c r="B8142" s="56" t="s">
        <v>15060</v>
      </c>
      <c r="C8142" s="54" t="s">
        <v>15061</v>
      </c>
      <c r="D8142" t="str">
        <f>IFERROR(VLOOKUP(C8142,'5.2.5'!$G$2:$H$11754,2,0),"")</f>
        <v>Phường Phú Bài</v>
      </c>
      <c r="E8142" t="str">
        <f t="shared" si="369"/>
        <v/>
      </c>
      <c r="G8142" t="str">
        <f t="shared" si="370"/>
        <v>41111</v>
      </c>
      <c r="H8142" t="str">
        <f>VLOOKUP(G8142,$B$5:$C$724,2,0)</f>
        <v>Thị xã Hương Thuỷ</v>
      </c>
      <c r="I8142" t="str">
        <f t="shared" si="371"/>
        <v>411</v>
      </c>
      <c r="J8142" t="str">
        <f>VLOOKUP(I8142,Tỉnh!$A$2:$B$64,2,0)</f>
        <v>Thừa Thiên - Huế</v>
      </c>
    </row>
    <row r="8143" hidden="1" spans="1:10">
      <c r="A8143" s="38"/>
      <c r="B8143" s="57" t="s">
        <v>15062</v>
      </c>
      <c r="C8143" s="58" t="s">
        <v>15063</v>
      </c>
      <c r="D8143" t="str">
        <f>IFERROR(VLOOKUP(C8143,'5.2.5'!$G$2:$H$11754,2,0),"")</f>
        <v>Xã Thủy Vân (hết hiệu lực)</v>
      </c>
      <c r="E8143" t="str">
        <f t="shared" si="369"/>
        <v/>
      </c>
      <c r="G8143" t="str">
        <f t="shared" si="370"/>
        <v>41111</v>
      </c>
      <c r="H8143" t="str">
        <f>VLOOKUP(G8143,$B$5:$C$724,2,0)</f>
        <v>Thị xã Hương Thuỷ</v>
      </c>
      <c r="I8143" t="str">
        <f t="shared" si="371"/>
        <v>411</v>
      </c>
      <c r="J8143" t="str">
        <f>VLOOKUP(I8143,Tỉnh!$A$2:$B$64,2,0)</f>
        <v>Thừa Thiên - Huế</v>
      </c>
    </row>
    <row r="8144" hidden="1" spans="1:10">
      <c r="A8144" s="38"/>
      <c r="B8144" s="56" t="s">
        <v>15064</v>
      </c>
      <c r="C8144" s="54" t="s">
        <v>15065</v>
      </c>
      <c r="D8144" t="str">
        <f>IFERROR(VLOOKUP(C8144,'5.2.5'!$G$2:$H$11754,2,0),"")</f>
        <v>Phường Thủy Dương</v>
      </c>
      <c r="E8144" t="str">
        <f t="shared" si="369"/>
        <v/>
      </c>
      <c r="G8144" t="str">
        <f t="shared" si="370"/>
        <v>41111</v>
      </c>
      <c r="H8144" t="str">
        <f>VLOOKUP(G8144,$B$5:$C$724,2,0)</f>
        <v>Thị xã Hương Thuỷ</v>
      </c>
      <c r="I8144" t="str">
        <f t="shared" si="371"/>
        <v>411</v>
      </c>
      <c r="J8144" t="str">
        <f>VLOOKUP(I8144,Tỉnh!$A$2:$B$64,2,0)</f>
        <v>Thừa Thiên - Huế</v>
      </c>
    </row>
    <row r="8145" hidden="1" spans="1:10">
      <c r="A8145" s="38"/>
      <c r="B8145" s="56" t="s">
        <v>15066</v>
      </c>
      <c r="C8145" s="54" t="s">
        <v>15067</v>
      </c>
      <c r="D8145" t="str">
        <f>IFERROR(VLOOKUP(C8145,'5.2.5'!$G$2:$H$11754,2,0),"")</f>
        <v>Phường Thủy Phương</v>
      </c>
      <c r="E8145" t="str">
        <f t="shared" si="369"/>
        <v/>
      </c>
      <c r="G8145" t="str">
        <f t="shared" si="370"/>
        <v>41111</v>
      </c>
      <c r="H8145" t="str">
        <f>VLOOKUP(G8145,$B$5:$C$724,2,0)</f>
        <v>Thị xã Hương Thuỷ</v>
      </c>
      <c r="I8145" t="str">
        <f t="shared" si="371"/>
        <v>411</v>
      </c>
      <c r="J8145" t="str">
        <f>VLOOKUP(I8145,Tỉnh!$A$2:$B$64,2,0)</f>
        <v>Thừa Thiên - Huế</v>
      </c>
    </row>
    <row r="8146" hidden="1" spans="1:10">
      <c r="A8146" s="38"/>
      <c r="B8146" s="57" t="s">
        <v>14915</v>
      </c>
      <c r="C8146" s="58" t="s">
        <v>15068</v>
      </c>
      <c r="D8146" t="str">
        <f>IFERROR(VLOOKUP(C8146,'5.2.5'!$G$2:$H$11754,2,0),"")</f>
        <v>Xã Thủy Bằng (hết hiệu lực)</v>
      </c>
      <c r="E8146" t="str">
        <f t="shared" si="369"/>
        <v/>
      </c>
      <c r="G8146" t="str">
        <f t="shared" si="370"/>
        <v>41111</v>
      </c>
      <c r="H8146" t="str">
        <f>VLOOKUP(G8146,$B$5:$C$724,2,0)</f>
        <v>Thị xã Hương Thuỷ</v>
      </c>
      <c r="I8146" t="str">
        <f t="shared" si="371"/>
        <v>411</v>
      </c>
      <c r="J8146" t="str">
        <f>VLOOKUP(I8146,Tỉnh!$A$2:$B$64,2,0)</f>
        <v>Thừa Thiên - Huế</v>
      </c>
    </row>
    <row r="8147" hidden="1" spans="1:10">
      <c r="A8147" s="38"/>
      <c r="B8147" s="56" t="s">
        <v>15069</v>
      </c>
      <c r="C8147" s="54" t="s">
        <v>15070</v>
      </c>
      <c r="D8147" t="str">
        <f>IFERROR(VLOOKUP(C8147,'5.2.5'!$G$2:$H$11754,2,0),"")</f>
        <v>Xã Thủy Tân</v>
      </c>
      <c r="E8147" t="str">
        <f t="shared" si="369"/>
        <v/>
      </c>
      <c r="G8147" t="str">
        <f t="shared" si="370"/>
        <v>41111</v>
      </c>
      <c r="H8147" t="str">
        <f>VLOOKUP(G8147,$B$5:$C$724,2,0)</f>
        <v>Thị xã Hương Thuỷ</v>
      </c>
      <c r="I8147" t="str">
        <f t="shared" si="371"/>
        <v>411</v>
      </c>
      <c r="J8147" t="str">
        <f>VLOOKUP(I8147,Tỉnh!$A$2:$B$64,2,0)</f>
        <v>Thừa Thiên - Huế</v>
      </c>
    </row>
    <row r="8148" hidden="1" spans="1:10">
      <c r="A8148" s="38"/>
      <c r="B8148" s="56" t="s">
        <v>15071</v>
      </c>
      <c r="C8148" s="54" t="s">
        <v>15072</v>
      </c>
      <c r="D8148" t="str">
        <f>IFERROR(VLOOKUP(C8148,'5.2.5'!$G$2:$H$11754,2,0),"")</f>
        <v>Xã Thủy Phù</v>
      </c>
      <c r="E8148" t="str">
        <f t="shared" si="369"/>
        <v/>
      </c>
      <c r="G8148" t="str">
        <f t="shared" si="370"/>
        <v>41111</v>
      </c>
      <c r="H8148" t="str">
        <f>VLOOKUP(G8148,$B$5:$C$724,2,0)</f>
        <v>Thị xã Hương Thuỷ</v>
      </c>
      <c r="I8148" t="str">
        <f t="shared" si="371"/>
        <v>411</v>
      </c>
      <c r="J8148" t="str">
        <f>VLOOKUP(I8148,Tỉnh!$A$2:$B$64,2,0)</f>
        <v>Thừa Thiên - Huế</v>
      </c>
    </row>
    <row r="8149" hidden="1" spans="1:10">
      <c r="A8149" s="38"/>
      <c r="B8149" s="56" t="s">
        <v>15073</v>
      </c>
      <c r="C8149" s="54" t="s">
        <v>15074</v>
      </c>
      <c r="D8149" t="str">
        <f>IFERROR(VLOOKUP(C8149,'5.2.5'!$G$2:$H$11754,2,0),"")</f>
        <v>Xã Dương Hòa</v>
      </c>
      <c r="E8149" t="str">
        <f t="shared" si="369"/>
        <v/>
      </c>
      <c r="G8149" t="str">
        <f t="shared" si="370"/>
        <v>41111</v>
      </c>
      <c r="H8149" t="str">
        <f>VLOOKUP(G8149,$B$5:$C$724,2,0)</f>
        <v>Thị xã Hương Thuỷ</v>
      </c>
      <c r="I8149" t="str">
        <f t="shared" si="371"/>
        <v>411</v>
      </c>
      <c r="J8149" t="str">
        <f>VLOOKUP(I8149,Tỉnh!$A$2:$B$64,2,0)</f>
        <v>Thừa Thiên - Huế</v>
      </c>
    </row>
    <row r="8150" hidden="1" spans="1:10">
      <c r="A8150" s="38"/>
      <c r="B8150" s="56" t="s">
        <v>15075</v>
      </c>
      <c r="C8150" s="54" t="s">
        <v>15076</v>
      </c>
      <c r="D8150" t="str">
        <f>IFERROR(VLOOKUP(C8150,'5.2.5'!$G$2:$H$11754,2,0),"")</f>
        <v>Xã Lộc Điền</v>
      </c>
      <c r="E8150" t="str">
        <f t="shared" si="369"/>
        <v/>
      </c>
      <c r="G8150" t="str">
        <f t="shared" si="370"/>
        <v>41113</v>
      </c>
      <c r="H8150" t="str">
        <f>VLOOKUP(G8150,$B$5:$C$724,2,0)</f>
        <v>Huyện Phú Lộc</v>
      </c>
      <c r="I8150" t="str">
        <f t="shared" si="371"/>
        <v>411</v>
      </c>
      <c r="J8150" t="str">
        <f>VLOOKUP(I8150,Tỉnh!$A$2:$B$64,2,0)</f>
        <v>Thừa Thiên - Huế</v>
      </c>
    </row>
    <row r="8151" hidden="1" spans="1:10">
      <c r="A8151" s="38"/>
      <c r="B8151" s="56" t="s">
        <v>15077</v>
      </c>
      <c r="C8151" s="54" t="s">
        <v>15078</v>
      </c>
      <c r="D8151" t="str">
        <f>IFERROR(VLOOKUP(C8151,'5.2.5'!$G$2:$H$11754,2,0),"")</f>
        <v>Xã Vinh Mỹ</v>
      </c>
      <c r="E8151" t="str">
        <f t="shared" si="369"/>
        <v/>
      </c>
      <c r="G8151" t="str">
        <f t="shared" si="370"/>
        <v>41113</v>
      </c>
      <c r="H8151" t="str">
        <f>VLOOKUP(G8151,$B$5:$C$724,2,0)</f>
        <v>Huyện Phú Lộc</v>
      </c>
      <c r="I8151" t="str">
        <f t="shared" si="371"/>
        <v>411</v>
      </c>
      <c r="J8151" t="str">
        <f>VLOOKUP(I8151,Tỉnh!$A$2:$B$64,2,0)</f>
        <v>Thừa Thiên - Huế</v>
      </c>
    </row>
    <row r="8152" hidden="1" spans="1:10">
      <c r="A8152" s="38"/>
      <c r="B8152" s="56" t="s">
        <v>15079</v>
      </c>
      <c r="C8152" s="54" t="s">
        <v>15080</v>
      </c>
      <c r="D8152" t="str">
        <f>IFERROR(VLOOKUP(C8152,'5.2.5'!$G$2:$H$11754,2,0),"")</f>
        <v>Thị trấn Phú Lộc</v>
      </c>
      <c r="E8152" t="str">
        <f t="shared" si="369"/>
        <v/>
      </c>
      <c r="G8152" t="str">
        <f t="shared" si="370"/>
        <v>41113</v>
      </c>
      <c r="H8152" t="str">
        <f>VLOOKUP(G8152,$B$5:$C$724,2,0)</f>
        <v>Huyện Phú Lộc</v>
      </c>
      <c r="I8152" t="str">
        <f t="shared" si="371"/>
        <v>411</v>
      </c>
      <c r="J8152" t="str">
        <f>VLOOKUP(I8152,Tỉnh!$A$2:$B$64,2,0)</f>
        <v>Thừa Thiên - Huế</v>
      </c>
    </row>
    <row r="8153" hidden="1" spans="1:10">
      <c r="A8153" s="38"/>
      <c r="B8153" s="56" t="s">
        <v>15081</v>
      </c>
      <c r="C8153" s="54" t="s">
        <v>15082</v>
      </c>
      <c r="D8153" t="str">
        <f>IFERROR(VLOOKUP(C8153,'5.2.5'!$G$2:$H$11754,2,0),"")</f>
        <v>Xã Vinh Giang (hết hiệu lực)</v>
      </c>
      <c r="E8153" t="str">
        <f t="shared" si="369"/>
        <v/>
      </c>
      <c r="G8153" t="str">
        <f t="shared" si="370"/>
        <v>41113</v>
      </c>
      <c r="H8153" t="str">
        <f>VLOOKUP(G8153,$B$5:$C$724,2,0)</f>
        <v>Huyện Phú Lộc</v>
      </c>
      <c r="I8153" t="str">
        <f t="shared" si="371"/>
        <v>411</v>
      </c>
      <c r="J8153" t="str">
        <f>VLOOKUP(I8153,Tỉnh!$A$2:$B$64,2,0)</f>
        <v>Thừa Thiên - Huế</v>
      </c>
    </row>
    <row r="8154" hidden="1" spans="1:10">
      <c r="A8154" s="38"/>
      <c r="B8154" s="56" t="s">
        <v>15083</v>
      </c>
      <c r="C8154" s="54" t="s">
        <v>15084</v>
      </c>
      <c r="D8154" t="str">
        <f>IFERROR(VLOOKUP(C8154,'5.2.5'!$G$2:$H$11754,2,0),"")</f>
        <v>Xã Lộc Bình</v>
      </c>
      <c r="E8154" t="str">
        <f t="shared" si="369"/>
        <v/>
      </c>
      <c r="G8154" t="str">
        <f t="shared" si="370"/>
        <v>41113</v>
      </c>
      <c r="H8154" t="str">
        <f>VLOOKUP(G8154,$B$5:$C$724,2,0)</f>
        <v>Huyện Phú Lộc</v>
      </c>
      <c r="I8154" t="str">
        <f t="shared" si="371"/>
        <v>411</v>
      </c>
      <c r="J8154" t="str">
        <f>VLOOKUP(I8154,Tỉnh!$A$2:$B$64,2,0)</f>
        <v>Thừa Thiên - Huế</v>
      </c>
    </row>
    <row r="8155" hidden="1" spans="1:10">
      <c r="A8155" s="38"/>
      <c r="B8155" s="56" t="s">
        <v>14519</v>
      </c>
      <c r="C8155" s="54" t="s">
        <v>15085</v>
      </c>
      <c r="D8155" t="str">
        <f>IFERROR(VLOOKUP(C8155,'5.2.5'!$G$2:$H$11754,2,0),"")</f>
        <v>Xã Lộc Thủy</v>
      </c>
      <c r="E8155" t="str">
        <f t="shared" ref="E8155:E8218" si="372">IF(D8155=B8155,"",B8155)</f>
        <v/>
      </c>
      <c r="G8155" t="str">
        <f t="shared" ref="G8155:G8218" si="373">LEFT(C8155,5)</f>
        <v>41113</v>
      </c>
      <c r="H8155" t="str">
        <f>VLOOKUP(G8155,$B$5:$C$724,2,0)</f>
        <v>Huyện Phú Lộc</v>
      </c>
      <c r="I8155" t="str">
        <f t="shared" ref="I8155:I8218" si="374">LEFT(C8155,3)</f>
        <v>411</v>
      </c>
      <c r="J8155" t="str">
        <f>VLOOKUP(I8155,Tỉnh!$A$2:$B$64,2,0)</f>
        <v>Thừa Thiên - Huế</v>
      </c>
    </row>
    <row r="8156" hidden="1" spans="1:10">
      <c r="A8156" s="38"/>
      <c r="B8156" s="56" t="s">
        <v>8881</v>
      </c>
      <c r="C8156" s="54" t="s">
        <v>15086</v>
      </c>
      <c r="D8156" t="str">
        <f>IFERROR(VLOOKUP(C8156,'5.2.5'!$G$2:$H$11754,2,0),"")</f>
        <v>Xã Xuân Lộc</v>
      </c>
      <c r="E8156" t="str">
        <f t="shared" si="372"/>
        <v/>
      </c>
      <c r="G8156" t="str">
        <f t="shared" si="373"/>
        <v>41113</v>
      </c>
      <c r="H8156" t="str">
        <f>VLOOKUP(G8156,$B$5:$C$724,2,0)</f>
        <v>Huyện Phú Lộc</v>
      </c>
      <c r="I8156" t="str">
        <f t="shared" si="374"/>
        <v>411</v>
      </c>
      <c r="J8156" t="str">
        <f>VLOOKUP(I8156,Tỉnh!$A$2:$B$64,2,0)</f>
        <v>Thừa Thiên - Huế</v>
      </c>
    </row>
    <row r="8157" hidden="1" spans="1:10">
      <c r="A8157" s="38"/>
      <c r="B8157" s="56" t="s">
        <v>15087</v>
      </c>
      <c r="C8157" s="54" t="s">
        <v>15088</v>
      </c>
      <c r="D8157" t="str">
        <f>IFERROR(VLOOKUP(C8157,'5.2.5'!$G$2:$H$11754,2,0),"")</f>
        <v>Thị trấn Lăng Cô</v>
      </c>
      <c r="E8157" t="str">
        <f t="shared" si="372"/>
        <v/>
      </c>
      <c r="G8157" t="str">
        <f t="shared" si="373"/>
        <v>41113</v>
      </c>
      <c r="H8157" t="str">
        <f>VLOOKUP(G8157,$B$5:$C$724,2,0)</f>
        <v>Huyện Phú Lộc</v>
      </c>
      <c r="I8157" t="str">
        <f t="shared" si="374"/>
        <v>411</v>
      </c>
      <c r="J8157" t="str">
        <f>VLOOKUP(I8157,Tỉnh!$A$2:$B$64,2,0)</f>
        <v>Thừa Thiên - Huế</v>
      </c>
    </row>
    <row r="8158" hidden="1" spans="1:10">
      <c r="A8158" s="38"/>
      <c r="B8158" s="56" t="s">
        <v>15089</v>
      </c>
      <c r="C8158" s="54" t="s">
        <v>15090</v>
      </c>
      <c r="D8158" t="str">
        <f>IFERROR(VLOOKUP(C8158,'5.2.5'!$G$2:$H$11754,2,0),"")</f>
        <v>Xã Vinh Hưng</v>
      </c>
      <c r="E8158" t="str">
        <f t="shared" si="372"/>
        <v/>
      </c>
      <c r="G8158" t="str">
        <f t="shared" si="373"/>
        <v>41113</v>
      </c>
      <c r="H8158" t="str">
        <f>VLOOKUP(G8158,$B$5:$C$724,2,0)</f>
        <v>Huyện Phú Lộc</v>
      </c>
      <c r="I8158" t="str">
        <f t="shared" si="374"/>
        <v>411</v>
      </c>
      <c r="J8158" t="str">
        <f>VLOOKUP(I8158,Tỉnh!$A$2:$B$64,2,0)</f>
        <v>Thừa Thiên - Huế</v>
      </c>
    </row>
    <row r="8159" hidden="1" spans="1:10">
      <c r="A8159" s="38"/>
      <c r="B8159" s="56" t="s">
        <v>15091</v>
      </c>
      <c r="C8159" s="54" t="s">
        <v>15092</v>
      </c>
      <c r="D8159" t="str">
        <f>IFERROR(VLOOKUP(C8159,'5.2.5'!$G$2:$H$11754,2,0),"")</f>
        <v>Xã Vinh Hải (hết hiệu lực)</v>
      </c>
      <c r="E8159" t="str">
        <f t="shared" si="372"/>
        <v/>
      </c>
      <c r="G8159" t="str">
        <f t="shared" si="373"/>
        <v>41113</v>
      </c>
      <c r="H8159" t="str">
        <f>VLOOKUP(G8159,$B$5:$C$724,2,0)</f>
        <v>Huyện Phú Lộc</v>
      </c>
      <c r="I8159" t="str">
        <f t="shared" si="374"/>
        <v>411</v>
      </c>
      <c r="J8159" t="str">
        <f>VLOOKUP(I8159,Tỉnh!$A$2:$B$64,2,0)</f>
        <v>Thừa Thiên - Huế</v>
      </c>
    </row>
    <row r="8160" hidden="1" spans="1:10">
      <c r="A8160" s="38"/>
      <c r="B8160" s="56" t="s">
        <v>15093</v>
      </c>
      <c r="C8160" s="54" t="s">
        <v>15094</v>
      </c>
      <c r="D8160" t="str">
        <f>IFERROR(VLOOKUP(C8160,'5.2.5'!$G$2:$H$11754,2,0),"")</f>
        <v>Xã Vinh Hiền</v>
      </c>
      <c r="E8160" t="str">
        <f t="shared" si="372"/>
        <v/>
      </c>
      <c r="G8160" t="str">
        <f t="shared" si="373"/>
        <v>41113</v>
      </c>
      <c r="H8160" t="str">
        <f>VLOOKUP(G8160,$B$5:$C$724,2,0)</f>
        <v>Huyện Phú Lộc</v>
      </c>
      <c r="I8160" t="str">
        <f t="shared" si="374"/>
        <v>411</v>
      </c>
      <c r="J8160" t="str">
        <f>VLOOKUP(I8160,Tỉnh!$A$2:$B$64,2,0)</f>
        <v>Thừa Thiên - Huế</v>
      </c>
    </row>
    <row r="8161" hidden="1" spans="1:10">
      <c r="A8161" s="38"/>
      <c r="B8161" s="56" t="s">
        <v>15095</v>
      </c>
      <c r="C8161" s="54" t="s">
        <v>15096</v>
      </c>
      <c r="D8161" t="str">
        <f>IFERROR(VLOOKUP(C8161,'5.2.5'!$G$2:$H$11754,2,0),"")</f>
        <v>Xã Lộc Bổn</v>
      </c>
      <c r="E8161" t="str">
        <f t="shared" si="372"/>
        <v/>
      </c>
      <c r="G8161" t="str">
        <f t="shared" si="373"/>
        <v>41113</v>
      </c>
      <c r="H8161" t="str">
        <f>VLOOKUP(G8161,$B$5:$C$724,2,0)</f>
        <v>Huyện Phú Lộc</v>
      </c>
      <c r="I8161" t="str">
        <f t="shared" si="374"/>
        <v>411</v>
      </c>
      <c r="J8161" t="str">
        <f>VLOOKUP(I8161,Tỉnh!$A$2:$B$64,2,0)</f>
        <v>Thừa Thiên - Huế</v>
      </c>
    </row>
    <row r="8162" spans="1:11">
      <c r="A8162" s="38"/>
      <c r="B8162" s="56" t="s">
        <v>15097</v>
      </c>
      <c r="C8162" s="54" t="s">
        <v>15098</v>
      </c>
      <c r="D8162" t="str">
        <f>IFERROR(VLOOKUP(C8162,'5.2.5'!$G$2:$H$11754,2,0),"")</f>
        <v>Xã Lộc Sơn</v>
      </c>
      <c r="E8162" t="str">
        <f t="shared" si="372"/>
        <v>Thị trấn Lộc Sơn</v>
      </c>
      <c r="F8162" t="s">
        <v>137</v>
      </c>
      <c r="G8162" t="str">
        <f t="shared" si="373"/>
        <v>41113</v>
      </c>
      <c r="H8162" t="str">
        <f>VLOOKUP(G8162,$B$5:$C$724,2,0)</f>
        <v>Huyện Phú Lộc</v>
      </c>
      <c r="I8162" t="str">
        <f t="shared" si="374"/>
        <v>411</v>
      </c>
      <c r="J8162" t="str">
        <f>VLOOKUP(I8162,Tỉnh!$A$2:$B$64,2,0)</f>
        <v>Thừa Thiên - Huế</v>
      </c>
      <c r="K8162" t="str">
        <f>VLOOKUP(J8162,'Nghị quyết thay đổi'!$B$1:$C$30,2,0)</f>
        <v>5.2.6</v>
      </c>
    </row>
    <row r="8163" hidden="1" spans="1:10">
      <c r="A8163" s="38"/>
      <c r="B8163" s="56" t="s">
        <v>15099</v>
      </c>
      <c r="C8163" s="54" t="s">
        <v>15100</v>
      </c>
      <c r="D8163" t="str">
        <f>IFERROR(VLOOKUP(C8163,'5.2.5'!$G$2:$H$11754,2,0),"")</f>
        <v>Xã Lộc Vĩnh</v>
      </c>
      <c r="E8163" t="str">
        <f t="shared" si="372"/>
        <v/>
      </c>
      <c r="G8163" t="str">
        <f t="shared" si="373"/>
        <v>41113</v>
      </c>
      <c r="H8163" t="str">
        <f>VLOOKUP(G8163,$B$5:$C$724,2,0)</f>
        <v>Huyện Phú Lộc</v>
      </c>
      <c r="I8163" t="str">
        <f t="shared" si="374"/>
        <v>411</v>
      </c>
      <c r="J8163" t="str">
        <f>VLOOKUP(I8163,Tỉnh!$A$2:$B$64,2,0)</f>
        <v>Thừa Thiên - Huế</v>
      </c>
    </row>
    <row r="8164" hidden="1" spans="1:10">
      <c r="A8164" s="38"/>
      <c r="B8164" s="56" t="s">
        <v>15101</v>
      </c>
      <c r="C8164" s="54" t="s">
        <v>15102</v>
      </c>
      <c r="D8164" t="str">
        <f>IFERROR(VLOOKUP(C8164,'5.2.5'!$G$2:$H$11754,2,0),"")</f>
        <v>Xã Lộc An</v>
      </c>
      <c r="E8164" t="str">
        <f t="shared" si="372"/>
        <v/>
      </c>
      <c r="G8164" t="str">
        <f t="shared" si="373"/>
        <v>41113</v>
      </c>
      <c r="H8164" t="str">
        <f>VLOOKUP(G8164,$B$5:$C$724,2,0)</f>
        <v>Huyện Phú Lộc</v>
      </c>
      <c r="I8164" t="str">
        <f t="shared" si="374"/>
        <v>411</v>
      </c>
      <c r="J8164" t="str">
        <f>VLOOKUP(I8164,Tỉnh!$A$2:$B$64,2,0)</f>
        <v>Thừa Thiên - Huế</v>
      </c>
    </row>
    <row r="8165" hidden="1" spans="1:10">
      <c r="A8165" s="38"/>
      <c r="B8165" s="56" t="s">
        <v>15103</v>
      </c>
      <c r="C8165" s="54" t="s">
        <v>15104</v>
      </c>
      <c r="D8165" t="str">
        <f>IFERROR(VLOOKUP(C8165,'5.2.5'!$G$2:$H$11754,2,0),"")</f>
        <v>Xã Lộc Trì</v>
      </c>
      <c r="E8165" t="str">
        <f t="shared" si="372"/>
        <v/>
      </c>
      <c r="G8165" t="str">
        <f t="shared" si="373"/>
        <v>41113</v>
      </c>
      <c r="H8165" t="str">
        <f>VLOOKUP(G8165,$B$5:$C$724,2,0)</f>
        <v>Huyện Phú Lộc</v>
      </c>
      <c r="I8165" t="str">
        <f t="shared" si="374"/>
        <v>411</v>
      </c>
      <c r="J8165" t="str">
        <f>VLOOKUP(I8165,Tỉnh!$A$2:$B$64,2,0)</f>
        <v>Thừa Thiên - Huế</v>
      </c>
    </row>
    <row r="8166" hidden="1" spans="1:10">
      <c r="A8166" s="38"/>
      <c r="B8166" s="56" t="s">
        <v>15105</v>
      </c>
      <c r="C8166" s="54" t="s">
        <v>15106</v>
      </c>
      <c r="D8166" t="str">
        <f>IFERROR(VLOOKUP(C8166,'5.2.5'!$G$2:$H$11754,2,0),"")</f>
        <v>Xã Lộc Tiến</v>
      </c>
      <c r="E8166" t="str">
        <f t="shared" si="372"/>
        <v/>
      </c>
      <c r="G8166" t="str">
        <f t="shared" si="373"/>
        <v>41113</v>
      </c>
      <c r="H8166" t="str">
        <f>VLOOKUP(G8166,$B$5:$C$724,2,0)</f>
        <v>Huyện Phú Lộc</v>
      </c>
      <c r="I8166" t="str">
        <f t="shared" si="374"/>
        <v>411</v>
      </c>
      <c r="J8166" t="str">
        <f>VLOOKUP(I8166,Tỉnh!$A$2:$B$64,2,0)</f>
        <v>Thừa Thiên - Huế</v>
      </c>
    </row>
    <row r="8167" hidden="1" spans="1:10">
      <c r="A8167" s="38"/>
      <c r="B8167" s="56" t="s">
        <v>15107</v>
      </c>
      <c r="C8167" s="54" t="s">
        <v>15108</v>
      </c>
      <c r="D8167" t="str">
        <f>IFERROR(VLOOKUP(C8167,'5.2.5'!$G$2:$H$11754,2,0),"")</f>
        <v>Xã Lộc Hòa</v>
      </c>
      <c r="E8167" t="str">
        <f t="shared" si="372"/>
        <v/>
      </c>
      <c r="G8167" t="str">
        <f t="shared" si="373"/>
        <v>41113</v>
      </c>
      <c r="H8167" t="str">
        <f>VLOOKUP(G8167,$B$5:$C$724,2,0)</f>
        <v>Huyện Phú Lộc</v>
      </c>
      <c r="I8167" t="str">
        <f t="shared" si="374"/>
        <v>411</v>
      </c>
      <c r="J8167" t="str">
        <f>VLOOKUP(I8167,Tỉnh!$A$2:$B$64,2,0)</f>
        <v>Thừa Thiên - Huế</v>
      </c>
    </row>
    <row r="8168" hidden="1" spans="1:10">
      <c r="A8168" s="38"/>
      <c r="B8168" s="56" t="s">
        <v>15109</v>
      </c>
      <c r="C8168" s="74" t="s">
        <v>15110</v>
      </c>
      <c r="D8168" t="str">
        <f>IFERROR(VLOOKUP(C8168,'5.2.5'!$G$2:$H$11754,2,0),"")</f>
        <v>Xã Giang Hải</v>
      </c>
      <c r="E8168" t="str">
        <f t="shared" si="372"/>
        <v/>
      </c>
      <c r="G8168" t="str">
        <f t="shared" si="373"/>
        <v>41113</v>
      </c>
      <c r="H8168" t="str">
        <f>VLOOKUP(G8168,$B$5:$C$724,2,0)</f>
        <v>Huyện Phú Lộc</v>
      </c>
      <c r="I8168" t="str">
        <f t="shared" si="374"/>
        <v>411</v>
      </c>
      <c r="J8168" t="str">
        <f>VLOOKUP(I8168,Tỉnh!$A$2:$B$64,2,0)</f>
        <v>Thừa Thiên - Huế</v>
      </c>
    </row>
    <row r="8169" spans="1:11">
      <c r="A8169" s="38"/>
      <c r="B8169" s="57" t="s">
        <v>15111</v>
      </c>
      <c r="C8169" s="73" t="s">
        <v>15112</v>
      </c>
      <c r="D8169" t="str">
        <f>IFERROR(VLOOKUP(C8169,'5.2.5'!$G$2:$H$11754,2,0),"")</f>
        <v/>
      </c>
      <c r="E8169" t="str">
        <f t="shared" si="372"/>
        <v>Xã Hương Lộc</v>
      </c>
      <c r="F8169" t="s">
        <v>265</v>
      </c>
      <c r="G8169" t="str">
        <f t="shared" si="373"/>
        <v>41113</v>
      </c>
      <c r="H8169" t="str">
        <f>VLOOKUP(G8169,$B$5:$C$724,2,0)</f>
        <v>Huyện Phú Lộc</v>
      </c>
      <c r="I8169" t="str">
        <f t="shared" si="374"/>
        <v>411</v>
      </c>
      <c r="J8169" t="str">
        <f>VLOOKUP(I8169,Tỉnh!$A$2:$B$64,2,0)</f>
        <v>Thừa Thiên - Huế</v>
      </c>
      <c r="K8169" t="str">
        <f>VLOOKUP(J8169,'Nghị quyết thay đổi'!$B$1:$C$30,2,0)</f>
        <v>5.2.6</v>
      </c>
    </row>
    <row r="8170" spans="1:11">
      <c r="A8170" s="38"/>
      <c r="B8170" s="57" t="s">
        <v>15113</v>
      </c>
      <c r="C8170" s="73" t="s">
        <v>15114</v>
      </c>
      <c r="D8170" t="str">
        <f>IFERROR(VLOOKUP(C8170,'5.2.5'!$G$2:$H$11754,2,0),"")</f>
        <v/>
      </c>
      <c r="E8170" t="str">
        <f t="shared" si="372"/>
        <v>Xã Hương Hữu</v>
      </c>
      <c r="F8170" t="s">
        <v>265</v>
      </c>
      <c r="G8170" t="str">
        <f t="shared" si="373"/>
        <v>41113</v>
      </c>
      <c r="H8170" t="str">
        <f>VLOOKUP(G8170,$B$5:$C$724,2,0)</f>
        <v>Huyện Phú Lộc</v>
      </c>
      <c r="I8170" t="str">
        <f t="shared" si="374"/>
        <v>411</v>
      </c>
      <c r="J8170" t="str">
        <f>VLOOKUP(I8170,Tỉnh!$A$2:$B$64,2,0)</f>
        <v>Thừa Thiên - Huế</v>
      </c>
      <c r="K8170" t="str">
        <f>VLOOKUP(J8170,'Nghị quyết thay đổi'!$B$1:$C$30,2,0)</f>
        <v>5.2.6</v>
      </c>
    </row>
    <row r="8171" spans="1:11">
      <c r="A8171" s="38"/>
      <c r="B8171" s="57" t="s">
        <v>15115</v>
      </c>
      <c r="C8171" s="73" t="s">
        <v>15116</v>
      </c>
      <c r="D8171" t="str">
        <f>IFERROR(VLOOKUP(C8171,'5.2.5'!$G$2:$H$11754,2,0),"")</f>
        <v/>
      </c>
      <c r="E8171" t="str">
        <f t="shared" si="372"/>
        <v>Thị trấn Khe Tre</v>
      </c>
      <c r="F8171" t="s">
        <v>265</v>
      </c>
      <c r="G8171" t="str">
        <f t="shared" si="373"/>
        <v>41113</v>
      </c>
      <c r="H8171" t="str">
        <f>VLOOKUP(G8171,$B$5:$C$724,2,0)</f>
        <v>Huyện Phú Lộc</v>
      </c>
      <c r="I8171" t="str">
        <f t="shared" si="374"/>
        <v>411</v>
      </c>
      <c r="J8171" t="str">
        <f>VLOOKUP(I8171,Tỉnh!$A$2:$B$64,2,0)</f>
        <v>Thừa Thiên - Huế</v>
      </c>
      <c r="K8171" t="str">
        <f>VLOOKUP(J8171,'Nghị quyết thay đổi'!$B$1:$C$30,2,0)</f>
        <v>5.2.6</v>
      </c>
    </row>
    <row r="8172" spans="1:11">
      <c r="A8172" s="38"/>
      <c r="B8172" s="57" t="s">
        <v>15117</v>
      </c>
      <c r="C8172" s="73" t="s">
        <v>15118</v>
      </c>
      <c r="D8172" t="str">
        <f>IFERROR(VLOOKUP(C8172,'5.2.5'!$G$2:$H$11754,2,0),"")</f>
        <v/>
      </c>
      <c r="E8172" t="str">
        <f t="shared" si="372"/>
        <v>Xã Hương Phú</v>
      </c>
      <c r="F8172" t="s">
        <v>265</v>
      </c>
      <c r="G8172" t="str">
        <f t="shared" si="373"/>
        <v>41113</v>
      </c>
      <c r="H8172" t="str">
        <f>VLOOKUP(G8172,$B$5:$C$724,2,0)</f>
        <v>Huyện Phú Lộc</v>
      </c>
      <c r="I8172" t="str">
        <f t="shared" si="374"/>
        <v>411</v>
      </c>
      <c r="J8172" t="str">
        <f>VLOOKUP(I8172,Tỉnh!$A$2:$B$64,2,0)</f>
        <v>Thừa Thiên - Huế</v>
      </c>
      <c r="K8172" t="str">
        <f>VLOOKUP(J8172,'Nghị quyết thay đổi'!$B$1:$C$30,2,0)</f>
        <v>5.2.6</v>
      </c>
    </row>
    <row r="8173" spans="1:11">
      <c r="A8173" s="38"/>
      <c r="B8173" s="57" t="s">
        <v>2408</v>
      </c>
      <c r="C8173" s="73" t="s">
        <v>15119</v>
      </c>
      <c r="D8173" t="str">
        <f>IFERROR(VLOOKUP(C8173,'5.2.5'!$G$2:$H$11754,2,0),"")</f>
        <v/>
      </c>
      <c r="E8173" t="str">
        <f t="shared" si="372"/>
        <v>Xã Hương Sơn</v>
      </c>
      <c r="F8173" t="s">
        <v>265</v>
      </c>
      <c r="G8173" t="str">
        <f t="shared" si="373"/>
        <v>41113</v>
      </c>
      <c r="H8173" t="str">
        <f>VLOOKUP(G8173,$B$5:$C$724,2,0)</f>
        <v>Huyện Phú Lộc</v>
      </c>
      <c r="I8173" t="str">
        <f t="shared" si="374"/>
        <v>411</v>
      </c>
      <c r="J8173" t="str">
        <f>VLOOKUP(I8173,Tỉnh!$A$2:$B$64,2,0)</f>
        <v>Thừa Thiên - Huế</v>
      </c>
      <c r="K8173" t="str">
        <f>VLOOKUP(J8173,'Nghị quyết thay đổi'!$B$1:$C$30,2,0)</f>
        <v>5.2.6</v>
      </c>
    </row>
    <row r="8174" spans="1:11">
      <c r="A8174" s="38"/>
      <c r="B8174" s="57" t="s">
        <v>15120</v>
      </c>
      <c r="C8174" s="73" t="s">
        <v>15121</v>
      </c>
      <c r="D8174" t="str">
        <f>IFERROR(VLOOKUP(C8174,'5.2.5'!$G$2:$H$11754,2,0),"")</f>
        <v/>
      </c>
      <c r="E8174" t="str">
        <f t="shared" si="372"/>
        <v>Xã Thượng Quảng</v>
      </c>
      <c r="F8174" t="s">
        <v>265</v>
      </c>
      <c r="G8174" t="str">
        <f t="shared" si="373"/>
        <v>41113</v>
      </c>
      <c r="H8174" t="str">
        <f>VLOOKUP(G8174,$B$5:$C$724,2,0)</f>
        <v>Huyện Phú Lộc</v>
      </c>
      <c r="I8174" t="str">
        <f t="shared" si="374"/>
        <v>411</v>
      </c>
      <c r="J8174" t="str">
        <f>VLOOKUP(I8174,Tỉnh!$A$2:$B$64,2,0)</f>
        <v>Thừa Thiên - Huế</v>
      </c>
      <c r="K8174" t="str">
        <f>VLOOKUP(J8174,'Nghị quyết thay đổi'!$B$1:$C$30,2,0)</f>
        <v>5.2.6</v>
      </c>
    </row>
    <row r="8175" spans="1:11">
      <c r="A8175" s="38"/>
      <c r="B8175" s="57" t="s">
        <v>15122</v>
      </c>
      <c r="C8175" s="73" t="s">
        <v>15123</v>
      </c>
      <c r="D8175" t="str">
        <f>IFERROR(VLOOKUP(C8175,'5.2.5'!$G$2:$H$11754,2,0),"")</f>
        <v/>
      </c>
      <c r="E8175" t="str">
        <f t="shared" si="372"/>
        <v>Xã Thượng Lộ</v>
      </c>
      <c r="F8175" t="s">
        <v>265</v>
      </c>
      <c r="G8175" t="str">
        <f t="shared" si="373"/>
        <v>41113</v>
      </c>
      <c r="H8175" t="str">
        <f>VLOOKUP(G8175,$B$5:$C$724,2,0)</f>
        <v>Huyện Phú Lộc</v>
      </c>
      <c r="I8175" t="str">
        <f t="shared" si="374"/>
        <v>411</v>
      </c>
      <c r="J8175" t="str">
        <f>VLOOKUP(I8175,Tỉnh!$A$2:$B$64,2,0)</f>
        <v>Thừa Thiên - Huế</v>
      </c>
      <c r="K8175" t="str">
        <f>VLOOKUP(J8175,'Nghị quyết thay đổi'!$B$1:$C$30,2,0)</f>
        <v>5.2.6</v>
      </c>
    </row>
    <row r="8176" spans="1:11">
      <c r="A8176" s="38"/>
      <c r="B8176" s="57" t="s">
        <v>8718</v>
      </c>
      <c r="C8176" s="73" t="s">
        <v>15124</v>
      </c>
      <c r="D8176" t="str">
        <f>IFERROR(VLOOKUP(C8176,'5.2.5'!$G$2:$H$11754,2,0),"")</f>
        <v/>
      </c>
      <c r="E8176" t="str">
        <f t="shared" si="372"/>
        <v>Xã Thượng Long</v>
      </c>
      <c r="F8176" t="s">
        <v>265</v>
      </c>
      <c r="G8176" t="str">
        <f t="shared" si="373"/>
        <v>41113</v>
      </c>
      <c r="H8176" t="str">
        <f>VLOOKUP(G8176,$B$5:$C$724,2,0)</f>
        <v>Huyện Phú Lộc</v>
      </c>
      <c r="I8176" t="str">
        <f t="shared" si="374"/>
        <v>411</v>
      </c>
      <c r="J8176" t="str">
        <f>VLOOKUP(I8176,Tỉnh!$A$2:$B$64,2,0)</f>
        <v>Thừa Thiên - Huế</v>
      </c>
      <c r="K8176" t="str">
        <f>VLOOKUP(J8176,'Nghị quyết thay đổi'!$B$1:$C$30,2,0)</f>
        <v>5.2.6</v>
      </c>
    </row>
    <row r="8177" spans="1:11">
      <c r="A8177" s="38"/>
      <c r="B8177" s="57" t="s">
        <v>15125</v>
      </c>
      <c r="C8177" s="73" t="s">
        <v>15126</v>
      </c>
      <c r="D8177" t="str">
        <f>IFERROR(VLOOKUP(C8177,'5.2.5'!$G$2:$H$11754,2,0),"")</f>
        <v/>
      </c>
      <c r="E8177" t="str">
        <f t="shared" si="372"/>
        <v>Xã Thượng Nhật</v>
      </c>
      <c r="F8177" t="s">
        <v>265</v>
      </c>
      <c r="G8177" t="str">
        <f t="shared" si="373"/>
        <v>41113</v>
      </c>
      <c r="H8177" t="str">
        <f>VLOOKUP(G8177,$B$5:$C$724,2,0)</f>
        <v>Huyện Phú Lộc</v>
      </c>
      <c r="I8177" t="str">
        <f t="shared" si="374"/>
        <v>411</v>
      </c>
      <c r="J8177" t="str">
        <f>VLOOKUP(I8177,Tỉnh!$A$2:$B$64,2,0)</f>
        <v>Thừa Thiên - Huế</v>
      </c>
      <c r="K8177" t="str">
        <f>VLOOKUP(J8177,'Nghị quyết thay đổi'!$B$1:$C$30,2,0)</f>
        <v>5.2.6</v>
      </c>
    </row>
    <row r="8178" spans="1:11">
      <c r="A8178" s="38"/>
      <c r="B8178" s="57" t="s">
        <v>14132</v>
      </c>
      <c r="C8178" s="73" t="s">
        <v>15127</v>
      </c>
      <c r="D8178" t="str">
        <f>IFERROR(VLOOKUP(C8178,'5.2.5'!$G$2:$H$11754,2,0),"")</f>
        <v/>
      </c>
      <c r="E8178" t="str">
        <f t="shared" si="372"/>
        <v>Xã Hương Xuân</v>
      </c>
      <c r="F8178" t="s">
        <v>265</v>
      </c>
      <c r="G8178" t="str">
        <f t="shared" si="373"/>
        <v>41113</v>
      </c>
      <c r="H8178" t="str">
        <f>VLOOKUP(G8178,$B$5:$C$724,2,0)</f>
        <v>Huyện Phú Lộc</v>
      </c>
      <c r="I8178" t="str">
        <f t="shared" si="374"/>
        <v>411</v>
      </c>
      <c r="J8178" t="str">
        <f>VLOOKUP(I8178,Tỉnh!$A$2:$B$64,2,0)</f>
        <v>Thừa Thiên - Huế</v>
      </c>
      <c r="K8178" t="str">
        <f>VLOOKUP(J8178,'Nghị quyết thay đổi'!$B$1:$C$30,2,0)</f>
        <v>5.2.6</v>
      </c>
    </row>
    <row r="8179" hidden="1" spans="1:10">
      <c r="A8179" s="38"/>
      <c r="B8179" s="56" t="s">
        <v>15128</v>
      </c>
      <c r="C8179" s="54" t="s">
        <v>15129</v>
      </c>
      <c r="D8179" t="str">
        <f>IFERROR(VLOOKUP(C8179,'5.2.5'!$G$2:$H$11754,2,0),"")</f>
        <v>Xã Hồng Quảng (hết hiệu lực)</v>
      </c>
      <c r="E8179" t="str">
        <f t="shared" si="372"/>
        <v/>
      </c>
      <c r="G8179" t="str">
        <f t="shared" si="373"/>
        <v>41115</v>
      </c>
      <c r="H8179" t="str">
        <f>VLOOKUP(G8179,$B$5:$C$724,2,0)</f>
        <v>Huyện A Lưới</v>
      </c>
      <c r="I8179" t="str">
        <f t="shared" si="374"/>
        <v>411</v>
      </c>
      <c r="J8179" t="str">
        <f>VLOOKUP(I8179,Tỉnh!$A$2:$B$64,2,0)</f>
        <v>Thừa Thiên - Huế</v>
      </c>
    </row>
    <row r="8180" hidden="1" spans="1:10">
      <c r="A8180" s="38"/>
      <c r="B8180" s="56" t="s">
        <v>2651</v>
      </c>
      <c r="C8180" s="54" t="s">
        <v>15130</v>
      </c>
      <c r="D8180" t="str">
        <f>IFERROR(VLOOKUP(C8180,'5.2.5'!$G$2:$H$11754,2,0),"")</f>
        <v>Xã Đông Sơn</v>
      </c>
      <c r="E8180" t="str">
        <f t="shared" si="372"/>
        <v/>
      </c>
      <c r="G8180" t="str">
        <f t="shared" si="373"/>
        <v>41115</v>
      </c>
      <c r="H8180" t="str">
        <f>VLOOKUP(G8180,$B$5:$C$724,2,0)</f>
        <v>Huyện A Lưới</v>
      </c>
      <c r="I8180" t="str">
        <f t="shared" si="374"/>
        <v>411</v>
      </c>
      <c r="J8180" t="str">
        <f>VLOOKUP(I8180,Tỉnh!$A$2:$B$64,2,0)</f>
        <v>Thừa Thiên - Huế</v>
      </c>
    </row>
    <row r="8181" hidden="1" spans="1:10">
      <c r="A8181" s="38"/>
      <c r="B8181" s="56" t="s">
        <v>15131</v>
      </c>
      <c r="C8181" s="54" t="s">
        <v>15132</v>
      </c>
      <c r="D8181" t="str">
        <f>IFERROR(VLOOKUP(C8181,'5.2.5'!$G$2:$H$11754,2,0),"")</f>
        <v>Xã Hồng Hạ</v>
      </c>
      <c r="E8181" t="str">
        <f t="shared" si="372"/>
        <v/>
      </c>
      <c r="G8181" t="str">
        <f t="shared" si="373"/>
        <v>41115</v>
      </c>
      <c r="H8181" t="str">
        <f>VLOOKUP(G8181,$B$5:$C$724,2,0)</f>
        <v>Huyện A Lưới</v>
      </c>
      <c r="I8181" t="str">
        <f t="shared" si="374"/>
        <v>411</v>
      </c>
      <c r="J8181" t="str">
        <f>VLOOKUP(I8181,Tỉnh!$A$2:$B$64,2,0)</f>
        <v>Thừa Thiên - Huế</v>
      </c>
    </row>
    <row r="8182" hidden="1" spans="1:10">
      <c r="A8182" s="38"/>
      <c r="B8182" s="56" t="s">
        <v>15133</v>
      </c>
      <c r="C8182" s="54" t="s">
        <v>15134</v>
      </c>
      <c r="D8182" t="str">
        <f>IFERROR(VLOOKUP(C8182,'5.2.5'!$G$2:$H$11754,2,0),"")</f>
        <v>Xã Hồng Trung (hết hiệu lực)</v>
      </c>
      <c r="E8182" t="str">
        <f t="shared" si="372"/>
        <v/>
      </c>
      <c r="G8182" t="str">
        <f t="shared" si="373"/>
        <v>41115</v>
      </c>
      <c r="H8182" t="str">
        <f>VLOOKUP(G8182,$B$5:$C$724,2,0)</f>
        <v>Huyện A Lưới</v>
      </c>
      <c r="I8182" t="str">
        <f t="shared" si="374"/>
        <v>411</v>
      </c>
      <c r="J8182" t="str">
        <f>VLOOKUP(I8182,Tỉnh!$A$2:$B$64,2,0)</f>
        <v>Thừa Thiên - Huế</v>
      </c>
    </row>
    <row r="8183" hidden="1" spans="1:10">
      <c r="A8183" s="38"/>
      <c r="B8183" s="56" t="s">
        <v>15135</v>
      </c>
      <c r="C8183" s="54" t="s">
        <v>15136</v>
      </c>
      <c r="D8183" t="str">
        <f>IFERROR(VLOOKUP(C8183,'5.2.5'!$G$2:$H$11754,2,0),"")</f>
        <v>Xã Hương Nguyên</v>
      </c>
      <c r="E8183" t="str">
        <f t="shared" si="372"/>
        <v/>
      </c>
      <c r="G8183" t="str">
        <f t="shared" si="373"/>
        <v>41115</v>
      </c>
      <c r="H8183" t="str">
        <f>VLOOKUP(G8183,$B$5:$C$724,2,0)</f>
        <v>Huyện A Lưới</v>
      </c>
      <c r="I8183" t="str">
        <f t="shared" si="374"/>
        <v>411</v>
      </c>
      <c r="J8183" t="str">
        <f>VLOOKUP(I8183,Tỉnh!$A$2:$B$64,2,0)</f>
        <v>Thừa Thiên - Huế</v>
      </c>
    </row>
    <row r="8184" hidden="1" spans="1:10">
      <c r="A8184" s="38"/>
      <c r="B8184" s="56" t="s">
        <v>2964</v>
      </c>
      <c r="C8184" s="54" t="s">
        <v>15137</v>
      </c>
      <c r="D8184" t="str">
        <f>IFERROR(VLOOKUP(C8184,'5.2.5'!$G$2:$H$11754,2,0),"")</f>
        <v>Xã Bắc Sơn (hết hiệu lực)</v>
      </c>
      <c r="E8184" t="str">
        <f t="shared" si="372"/>
        <v/>
      </c>
      <c r="G8184" t="str">
        <f t="shared" si="373"/>
        <v>41115</v>
      </c>
      <c r="H8184" t="str">
        <f>VLOOKUP(G8184,$B$5:$C$724,2,0)</f>
        <v>Huyện A Lưới</v>
      </c>
      <c r="I8184" t="str">
        <f t="shared" si="374"/>
        <v>411</v>
      </c>
      <c r="J8184" t="str">
        <f>VLOOKUP(I8184,Tỉnh!$A$2:$B$64,2,0)</f>
        <v>Thừa Thiên - Huế</v>
      </c>
    </row>
    <row r="8185" hidden="1" spans="1:10">
      <c r="A8185" s="38"/>
      <c r="B8185" s="56" t="s">
        <v>15138</v>
      </c>
      <c r="C8185" s="54" t="s">
        <v>15139</v>
      </c>
      <c r="D8185" t="str">
        <f>IFERROR(VLOOKUP(C8185,'5.2.5'!$G$2:$H$11754,2,0),"")</f>
        <v>Xã Hồng Bắc</v>
      </c>
      <c r="E8185" t="str">
        <f t="shared" si="372"/>
        <v/>
      </c>
      <c r="G8185" t="str">
        <f t="shared" si="373"/>
        <v>41115</v>
      </c>
      <c r="H8185" t="str">
        <f>VLOOKUP(G8185,$B$5:$C$724,2,0)</f>
        <v>Huyện A Lưới</v>
      </c>
      <c r="I8185" t="str">
        <f t="shared" si="374"/>
        <v>411</v>
      </c>
      <c r="J8185" t="str">
        <f>VLOOKUP(I8185,Tỉnh!$A$2:$B$64,2,0)</f>
        <v>Thừa Thiên - Huế</v>
      </c>
    </row>
    <row r="8186" hidden="1" spans="1:10">
      <c r="A8186" s="38"/>
      <c r="B8186" s="56" t="s">
        <v>14834</v>
      </c>
      <c r="C8186" s="54" t="s">
        <v>15140</v>
      </c>
      <c r="D8186" t="str">
        <f>IFERROR(VLOOKUP(C8186,'5.2.5'!$G$2:$H$11754,2,0),"")</f>
        <v>Xã A Ngo</v>
      </c>
      <c r="E8186" t="str">
        <f t="shared" si="372"/>
        <v/>
      </c>
      <c r="G8186" t="str">
        <f t="shared" si="373"/>
        <v>41115</v>
      </c>
      <c r="H8186" t="str">
        <f>VLOOKUP(G8186,$B$5:$C$724,2,0)</f>
        <v>Huyện A Lưới</v>
      </c>
      <c r="I8186" t="str">
        <f t="shared" si="374"/>
        <v>411</v>
      </c>
      <c r="J8186" t="str">
        <f>VLOOKUP(I8186,Tỉnh!$A$2:$B$64,2,0)</f>
        <v>Thừa Thiên - Huế</v>
      </c>
    </row>
    <row r="8187" hidden="1" spans="1:10">
      <c r="A8187" s="38"/>
      <c r="B8187" s="56" t="s">
        <v>8885</v>
      </c>
      <c r="C8187" s="54" t="s">
        <v>15141</v>
      </c>
      <c r="D8187" t="str">
        <f>IFERROR(VLOOKUP(C8187,'5.2.5'!$G$2:$H$11754,2,0),"")</f>
        <v>Xã Sơn Thủy</v>
      </c>
      <c r="E8187" t="str">
        <f t="shared" si="372"/>
        <v/>
      </c>
      <c r="G8187" t="str">
        <f t="shared" si="373"/>
        <v>41115</v>
      </c>
      <c r="H8187" t="str">
        <f>VLOOKUP(G8187,$B$5:$C$724,2,0)</f>
        <v>Huyện A Lưới</v>
      </c>
      <c r="I8187" t="str">
        <f t="shared" si="374"/>
        <v>411</v>
      </c>
      <c r="J8187" t="str">
        <f>VLOOKUP(I8187,Tỉnh!$A$2:$B$64,2,0)</f>
        <v>Thừa Thiên - Huế</v>
      </c>
    </row>
    <row r="8188" hidden="1" spans="1:10">
      <c r="A8188" s="38"/>
      <c r="B8188" s="56" t="s">
        <v>11369</v>
      </c>
      <c r="C8188" s="54" t="s">
        <v>15142</v>
      </c>
      <c r="D8188" t="str">
        <f>IFERROR(VLOOKUP(C8188,'5.2.5'!$G$2:$H$11754,2,0),"")</f>
        <v>Xã Phú Vinh</v>
      </c>
      <c r="E8188" t="str">
        <f t="shared" si="372"/>
        <v/>
      </c>
      <c r="G8188" t="str">
        <f t="shared" si="373"/>
        <v>41115</v>
      </c>
      <c r="H8188" t="str">
        <f>VLOOKUP(G8188,$B$5:$C$724,2,0)</f>
        <v>Huyện A Lưới</v>
      </c>
      <c r="I8188" t="str">
        <f t="shared" si="374"/>
        <v>411</v>
      </c>
      <c r="J8188" t="str">
        <f>VLOOKUP(I8188,Tỉnh!$A$2:$B$64,2,0)</f>
        <v>Thừa Thiên - Huế</v>
      </c>
    </row>
    <row r="8189" hidden="1" spans="1:10">
      <c r="A8189" s="38"/>
      <c r="B8189" s="56" t="s">
        <v>15143</v>
      </c>
      <c r="C8189" s="54" t="s">
        <v>15144</v>
      </c>
      <c r="D8189" t="str">
        <f>IFERROR(VLOOKUP(C8189,'5.2.5'!$G$2:$H$11754,2,0),"")</f>
        <v>Xã Hương Phong</v>
      </c>
      <c r="E8189" t="str">
        <f t="shared" si="372"/>
        <v/>
      </c>
      <c r="G8189" t="str">
        <f t="shared" si="373"/>
        <v>41115</v>
      </c>
      <c r="H8189" t="str">
        <f>VLOOKUP(G8189,$B$5:$C$724,2,0)</f>
        <v>Huyện A Lưới</v>
      </c>
      <c r="I8189" t="str">
        <f t="shared" si="374"/>
        <v>411</v>
      </c>
      <c r="J8189" t="str">
        <f>VLOOKUP(I8189,Tỉnh!$A$2:$B$64,2,0)</f>
        <v>Thừa Thiên - Huế</v>
      </c>
    </row>
    <row r="8190" hidden="1" spans="1:10">
      <c r="A8190" s="38"/>
      <c r="B8190" s="56" t="s">
        <v>15145</v>
      </c>
      <c r="C8190" s="54" t="s">
        <v>15146</v>
      </c>
      <c r="D8190" t="str">
        <f>IFERROR(VLOOKUP(C8190,'5.2.5'!$G$2:$H$11754,2,0),"")</f>
        <v>Xã Nhâm (hết hiệu lực)</v>
      </c>
      <c r="E8190" t="str">
        <f t="shared" si="372"/>
        <v/>
      </c>
      <c r="G8190" t="str">
        <f t="shared" si="373"/>
        <v>41115</v>
      </c>
      <c r="H8190" t="str">
        <f>VLOOKUP(G8190,$B$5:$C$724,2,0)</f>
        <v>Huyện A Lưới</v>
      </c>
      <c r="I8190" t="str">
        <f t="shared" si="374"/>
        <v>411</v>
      </c>
      <c r="J8190" t="str">
        <f>VLOOKUP(I8190,Tỉnh!$A$2:$B$64,2,0)</f>
        <v>Thừa Thiên - Huế</v>
      </c>
    </row>
    <row r="8191" hidden="1" spans="1:10">
      <c r="A8191" s="38"/>
      <c r="B8191" s="56" t="s">
        <v>15147</v>
      </c>
      <c r="C8191" s="54" t="s">
        <v>15148</v>
      </c>
      <c r="D8191" t="str">
        <f>IFERROR(VLOOKUP(C8191,'5.2.5'!$G$2:$H$11754,2,0),"")</f>
        <v>Xã Hồng Thượng</v>
      </c>
      <c r="E8191" t="str">
        <f t="shared" si="372"/>
        <v/>
      </c>
      <c r="G8191" t="str">
        <f t="shared" si="373"/>
        <v>41115</v>
      </c>
      <c r="H8191" t="str">
        <f>VLOOKUP(G8191,$B$5:$C$724,2,0)</f>
        <v>Huyện A Lưới</v>
      </c>
      <c r="I8191" t="str">
        <f t="shared" si="374"/>
        <v>411</v>
      </c>
      <c r="J8191" t="str">
        <f>VLOOKUP(I8191,Tỉnh!$A$2:$B$64,2,0)</f>
        <v>Thừa Thiên - Huế</v>
      </c>
    </row>
    <row r="8192" hidden="1" spans="1:10">
      <c r="A8192" s="38"/>
      <c r="B8192" s="56" t="s">
        <v>2535</v>
      </c>
      <c r="C8192" s="54" t="s">
        <v>15149</v>
      </c>
      <c r="D8192" t="str">
        <f>IFERROR(VLOOKUP(C8192,'5.2.5'!$G$2:$H$11754,2,0),"")</f>
        <v>Xã Hồng Thái</v>
      </c>
      <c r="E8192" t="str">
        <f t="shared" si="372"/>
        <v/>
      </c>
      <c r="G8192" t="str">
        <f t="shared" si="373"/>
        <v>41115</v>
      </c>
      <c r="H8192" t="str">
        <f>VLOOKUP(G8192,$B$5:$C$724,2,0)</f>
        <v>Huyện A Lưới</v>
      </c>
      <c r="I8192" t="str">
        <f t="shared" si="374"/>
        <v>411</v>
      </c>
      <c r="J8192" t="str">
        <f>VLOOKUP(I8192,Tỉnh!$A$2:$B$64,2,0)</f>
        <v>Thừa Thiên - Huế</v>
      </c>
    </row>
    <row r="8193" hidden="1" spans="1:10">
      <c r="A8193" s="38"/>
      <c r="B8193" s="56" t="s">
        <v>15150</v>
      </c>
      <c r="C8193" s="54" t="s">
        <v>15151</v>
      </c>
      <c r="D8193" t="str">
        <f>IFERROR(VLOOKUP(C8193,'5.2.5'!$G$2:$H$11754,2,0),"")</f>
        <v>Xã Hương Lâm (hết hiệu lực)</v>
      </c>
      <c r="E8193" t="str">
        <f t="shared" si="372"/>
        <v/>
      </c>
      <c r="G8193" t="str">
        <f t="shared" si="373"/>
        <v>41115</v>
      </c>
      <c r="H8193" t="str">
        <f>VLOOKUP(G8193,$B$5:$C$724,2,0)</f>
        <v>Huyện A Lưới</v>
      </c>
      <c r="I8193" t="str">
        <f t="shared" si="374"/>
        <v>411</v>
      </c>
      <c r="J8193" t="str">
        <f>VLOOKUP(I8193,Tỉnh!$A$2:$B$64,2,0)</f>
        <v>Thừa Thiên - Huế</v>
      </c>
    </row>
    <row r="8194" hidden="1" spans="1:10">
      <c r="A8194" s="38"/>
      <c r="B8194" s="56" t="s">
        <v>15152</v>
      </c>
      <c r="C8194" s="54" t="s">
        <v>15153</v>
      </c>
      <c r="D8194" t="str">
        <f>IFERROR(VLOOKUP(C8194,'5.2.5'!$G$2:$H$11754,2,0),"")</f>
        <v>Xã A Roằng</v>
      </c>
      <c r="E8194" t="str">
        <f t="shared" si="372"/>
        <v/>
      </c>
      <c r="G8194" t="str">
        <f t="shared" si="373"/>
        <v>41115</v>
      </c>
      <c r="H8194" t="str">
        <f>VLOOKUP(G8194,$B$5:$C$724,2,0)</f>
        <v>Huyện A Lưới</v>
      </c>
      <c r="I8194" t="str">
        <f t="shared" si="374"/>
        <v>411</v>
      </c>
      <c r="J8194" t="str">
        <f>VLOOKUP(I8194,Tỉnh!$A$2:$B$64,2,0)</f>
        <v>Thừa Thiên - Huế</v>
      </c>
    </row>
    <row r="8195" hidden="1" spans="1:10">
      <c r="A8195" s="38"/>
      <c r="B8195" s="56" t="s">
        <v>15154</v>
      </c>
      <c r="C8195" s="54" t="s">
        <v>15155</v>
      </c>
      <c r="D8195" t="str">
        <f>IFERROR(VLOOKUP(C8195,'5.2.5'!$G$2:$H$11754,2,0),"")</f>
        <v>Xã A Đớt (hết hiệu lực)</v>
      </c>
      <c r="E8195" t="str">
        <f t="shared" si="372"/>
        <v/>
      </c>
      <c r="G8195" t="str">
        <f t="shared" si="373"/>
        <v>41115</v>
      </c>
      <c r="H8195" t="str">
        <f>VLOOKUP(G8195,$B$5:$C$724,2,0)</f>
        <v>Huyện A Lưới</v>
      </c>
      <c r="I8195" t="str">
        <f t="shared" si="374"/>
        <v>411</v>
      </c>
      <c r="J8195" t="str">
        <f>VLOOKUP(I8195,Tỉnh!$A$2:$B$64,2,0)</f>
        <v>Thừa Thiên - Huế</v>
      </c>
    </row>
    <row r="8196" hidden="1" spans="1:10">
      <c r="A8196" s="38"/>
      <c r="B8196" s="56" t="s">
        <v>14508</v>
      </c>
      <c r="C8196" s="54" t="s">
        <v>15156</v>
      </c>
      <c r="D8196" t="str">
        <f>IFERROR(VLOOKUP(C8196,'5.2.5'!$G$2:$H$11754,2,0),"")</f>
        <v>Xã Hồng Thủy</v>
      </c>
      <c r="E8196" t="str">
        <f t="shared" si="372"/>
        <v/>
      </c>
      <c r="G8196" t="str">
        <f t="shared" si="373"/>
        <v>41115</v>
      </c>
      <c r="H8196" t="str">
        <f>VLOOKUP(G8196,$B$5:$C$724,2,0)</f>
        <v>Huyện A Lưới</v>
      </c>
      <c r="I8196" t="str">
        <f t="shared" si="374"/>
        <v>411</v>
      </c>
      <c r="J8196" t="str">
        <f>VLOOKUP(I8196,Tỉnh!$A$2:$B$64,2,0)</f>
        <v>Thừa Thiên - Huế</v>
      </c>
    </row>
    <row r="8197" hidden="1" spans="1:10">
      <c r="A8197" s="38"/>
      <c r="B8197" s="56" t="s">
        <v>15157</v>
      </c>
      <c r="C8197" s="54" t="s">
        <v>15158</v>
      </c>
      <c r="D8197" t="str">
        <f>IFERROR(VLOOKUP(C8197,'5.2.5'!$G$2:$H$11754,2,0),"")</f>
        <v>Xã Hồng Kim</v>
      </c>
      <c r="E8197" t="str">
        <f t="shared" si="372"/>
        <v/>
      </c>
      <c r="G8197" t="str">
        <f t="shared" si="373"/>
        <v>41115</v>
      </c>
      <c r="H8197" t="str">
        <f>VLOOKUP(G8197,$B$5:$C$724,2,0)</f>
        <v>Huyện A Lưới</v>
      </c>
      <c r="I8197" t="str">
        <f t="shared" si="374"/>
        <v>411</v>
      </c>
      <c r="J8197" t="str">
        <f>VLOOKUP(I8197,Tỉnh!$A$2:$B$64,2,0)</f>
        <v>Thừa Thiên - Huế</v>
      </c>
    </row>
    <row r="8198" hidden="1" spans="1:10">
      <c r="A8198" s="38"/>
      <c r="B8198" s="56" t="s">
        <v>15159</v>
      </c>
      <c r="C8198" s="54" t="s">
        <v>15160</v>
      </c>
      <c r="D8198" t="str">
        <f>IFERROR(VLOOKUP(C8198,'5.2.5'!$G$2:$H$11754,2,0),"")</f>
        <v>Thị trấn A Lưới</v>
      </c>
      <c r="E8198" t="str">
        <f t="shared" si="372"/>
        <v/>
      </c>
      <c r="G8198" t="str">
        <f t="shared" si="373"/>
        <v>41115</v>
      </c>
      <c r="H8198" t="str">
        <f>VLOOKUP(G8198,$B$5:$C$724,2,0)</f>
        <v>Huyện A Lưới</v>
      </c>
      <c r="I8198" t="str">
        <f t="shared" si="374"/>
        <v>411</v>
      </c>
      <c r="J8198" t="str">
        <f>VLOOKUP(I8198,Tỉnh!$A$2:$B$64,2,0)</f>
        <v>Thừa Thiên - Huế</v>
      </c>
    </row>
    <row r="8199" hidden="1" spans="1:10">
      <c r="A8199" s="38"/>
      <c r="B8199" s="56" t="s">
        <v>2332</v>
      </c>
      <c r="C8199" s="54" t="s">
        <v>15161</v>
      </c>
      <c r="D8199" t="str">
        <f>IFERROR(VLOOKUP(C8199,'5.2.5'!$G$2:$H$11754,2,0),"")</f>
        <v>Xã Hồng Vân</v>
      </c>
      <c r="E8199" t="str">
        <f t="shared" si="372"/>
        <v/>
      </c>
      <c r="G8199" t="str">
        <f t="shared" si="373"/>
        <v>41115</v>
      </c>
      <c r="H8199" t="str">
        <f>VLOOKUP(G8199,$B$5:$C$724,2,0)</f>
        <v>Huyện A Lưới</v>
      </c>
      <c r="I8199" t="str">
        <f t="shared" si="374"/>
        <v>411</v>
      </c>
      <c r="J8199" t="str">
        <f>VLOOKUP(I8199,Tỉnh!$A$2:$B$64,2,0)</f>
        <v>Thừa Thiên - Huế</v>
      </c>
    </row>
    <row r="8200" hidden="1" spans="1:10">
      <c r="A8200" s="38"/>
      <c r="B8200" s="56" t="s">
        <v>15162</v>
      </c>
      <c r="C8200" s="74" t="s">
        <v>15163</v>
      </c>
      <c r="D8200" t="str">
        <f>IFERROR(VLOOKUP(C8200,'5.2.5'!$G$2:$H$11754,2,0),"")</f>
        <v>Xã Lâm Đớt</v>
      </c>
      <c r="E8200" t="str">
        <f t="shared" si="372"/>
        <v/>
      </c>
      <c r="G8200" t="str">
        <f t="shared" si="373"/>
        <v>41115</v>
      </c>
      <c r="H8200" t="str">
        <f>VLOOKUP(G8200,$B$5:$C$724,2,0)</f>
        <v>Huyện A Lưới</v>
      </c>
      <c r="I8200" t="str">
        <f t="shared" si="374"/>
        <v>411</v>
      </c>
      <c r="J8200" t="str">
        <f>VLOOKUP(I8200,Tỉnh!$A$2:$B$64,2,0)</f>
        <v>Thừa Thiên - Huế</v>
      </c>
    </row>
    <row r="8201" hidden="1" spans="1:10">
      <c r="A8201" s="38"/>
      <c r="B8201" s="56" t="s">
        <v>15164</v>
      </c>
      <c r="C8201" s="74" t="s">
        <v>15165</v>
      </c>
      <c r="D8201" t="str">
        <f>IFERROR(VLOOKUP(C8201,'5.2.5'!$G$2:$H$11754,2,0),"")</f>
        <v>Xã Quảng Nhâm</v>
      </c>
      <c r="E8201" t="str">
        <f t="shared" si="372"/>
        <v/>
      </c>
      <c r="G8201" t="str">
        <f t="shared" si="373"/>
        <v>41115</v>
      </c>
      <c r="H8201" t="str">
        <f>VLOOKUP(G8201,$B$5:$C$724,2,0)</f>
        <v>Huyện A Lưới</v>
      </c>
      <c r="I8201" t="str">
        <f t="shared" si="374"/>
        <v>411</v>
      </c>
      <c r="J8201" t="str">
        <f>VLOOKUP(I8201,Tỉnh!$A$2:$B$64,2,0)</f>
        <v>Thừa Thiên - Huế</v>
      </c>
    </row>
    <row r="8202" hidden="1" spans="1:10">
      <c r="A8202" s="38"/>
      <c r="B8202" s="56" t="s">
        <v>7604</v>
      </c>
      <c r="C8202" s="74" t="s">
        <v>15166</v>
      </c>
      <c r="D8202" t="str">
        <f>IFERROR(VLOOKUP(C8202,'5.2.5'!$G$2:$H$11754,2,0),"")</f>
        <v>Xã Trung Sơn</v>
      </c>
      <c r="E8202" t="str">
        <f t="shared" si="372"/>
        <v/>
      </c>
      <c r="G8202" t="str">
        <f t="shared" si="373"/>
        <v>41115</v>
      </c>
      <c r="H8202" t="str">
        <f>VLOOKUP(G8202,$B$5:$C$724,2,0)</f>
        <v>Huyện A Lưới</v>
      </c>
      <c r="I8202" t="str">
        <f t="shared" si="374"/>
        <v>411</v>
      </c>
      <c r="J8202" t="str">
        <f>VLOOKUP(I8202,Tỉnh!$A$2:$B$64,2,0)</f>
        <v>Thừa Thiên - Huế</v>
      </c>
    </row>
    <row r="8203" hidden="1" spans="1:10">
      <c r="A8203" s="38"/>
      <c r="B8203" s="56" t="s">
        <v>15167</v>
      </c>
      <c r="C8203" s="74" t="s">
        <v>15168</v>
      </c>
      <c r="D8203" t="str">
        <f>IFERROR(VLOOKUP(C8203,'5.2.5'!$G$2:$H$11754,2,0),"")</f>
        <v>Xã Hương Giang (hết hiệu lực)</v>
      </c>
      <c r="E8203" t="str">
        <f t="shared" si="372"/>
        <v/>
      </c>
      <c r="G8203" t="str">
        <f t="shared" si="373"/>
        <v>41117</v>
      </c>
      <c r="H8203" t="str">
        <f>VLOOKUP(G8203,$B$5:$C$724,2,0)</f>
        <v>Huyện Nam Đông (hết hiệu lực)</v>
      </c>
      <c r="I8203" t="str">
        <f t="shared" si="374"/>
        <v>411</v>
      </c>
      <c r="J8203" t="str">
        <f>VLOOKUP(I8203,Tỉnh!$A$2:$B$64,2,0)</f>
        <v>Thừa Thiên - Huế</v>
      </c>
    </row>
    <row r="8204" spans="1:11">
      <c r="A8204" s="38"/>
      <c r="B8204" s="56" t="s">
        <v>15169</v>
      </c>
      <c r="C8204" s="54" t="s">
        <v>15170</v>
      </c>
      <c r="D8204" t="str">
        <f>IFERROR(VLOOKUP(C8204,'5.2.5'!$G$2:$H$11754,2,0),"")</f>
        <v>Xã Hương Lộc</v>
      </c>
      <c r="E8204" t="str">
        <f t="shared" si="372"/>
        <v>Xã Hương Lộc (hết hiệu lực)</v>
      </c>
      <c r="F8204" t="s">
        <v>248</v>
      </c>
      <c r="G8204" t="str">
        <f t="shared" si="373"/>
        <v>41117</v>
      </c>
      <c r="H8204" t="str">
        <f>VLOOKUP(G8204,$B$5:$C$724,2,0)</f>
        <v>Huyện Nam Đông (hết hiệu lực)</v>
      </c>
      <c r="I8204" t="str">
        <f t="shared" si="374"/>
        <v>411</v>
      </c>
      <c r="J8204" t="str">
        <f>VLOOKUP(I8204,Tỉnh!$A$2:$B$64,2,0)</f>
        <v>Thừa Thiên - Huế</v>
      </c>
      <c r="K8204" t="str">
        <f>VLOOKUP(J8204,'Nghị quyết thay đổi'!$B$1:$C$30,2,0)</f>
        <v>5.2.6</v>
      </c>
    </row>
    <row r="8205" spans="1:11">
      <c r="A8205" s="38"/>
      <c r="B8205" s="56" t="s">
        <v>15171</v>
      </c>
      <c r="C8205" s="54" t="s">
        <v>15172</v>
      </c>
      <c r="D8205" t="str">
        <f>IFERROR(VLOOKUP(C8205,'5.2.5'!$G$2:$H$11754,2,0),"")</f>
        <v>Xã Hương Hữu</v>
      </c>
      <c r="E8205" t="str">
        <f t="shared" si="372"/>
        <v>Xã Hương Hữu (hết hiệu lực)</v>
      </c>
      <c r="F8205" t="s">
        <v>248</v>
      </c>
      <c r="G8205" t="str">
        <f t="shared" si="373"/>
        <v>41117</v>
      </c>
      <c r="H8205" t="str">
        <f>VLOOKUP(G8205,$B$5:$C$724,2,0)</f>
        <v>Huyện Nam Đông (hết hiệu lực)</v>
      </c>
      <c r="I8205" t="str">
        <f t="shared" si="374"/>
        <v>411</v>
      </c>
      <c r="J8205" t="str">
        <f>VLOOKUP(I8205,Tỉnh!$A$2:$B$64,2,0)</f>
        <v>Thừa Thiên - Huế</v>
      </c>
      <c r="K8205" t="str">
        <f>VLOOKUP(J8205,'Nghị quyết thay đổi'!$B$1:$C$30,2,0)</f>
        <v>5.2.6</v>
      </c>
    </row>
    <row r="8206" spans="1:11">
      <c r="A8206" s="38"/>
      <c r="B8206" s="56" t="s">
        <v>15173</v>
      </c>
      <c r="C8206" s="54" t="s">
        <v>15174</v>
      </c>
      <c r="D8206" t="str">
        <f>IFERROR(VLOOKUP(C8206,'5.2.5'!$G$2:$H$11754,2,0),"")</f>
        <v>Thị trấn Khe Tre</v>
      </c>
      <c r="E8206" t="str">
        <f t="shared" si="372"/>
        <v>Thị trấn Khe Tre (hết hiệu lực)</v>
      </c>
      <c r="F8206" t="s">
        <v>248</v>
      </c>
      <c r="G8206" t="str">
        <f t="shared" si="373"/>
        <v>41117</v>
      </c>
      <c r="H8206" t="str">
        <f>VLOOKUP(G8206,$B$5:$C$724,2,0)</f>
        <v>Huyện Nam Đông (hết hiệu lực)</v>
      </c>
      <c r="I8206" t="str">
        <f t="shared" si="374"/>
        <v>411</v>
      </c>
      <c r="J8206" t="str">
        <f>VLOOKUP(I8206,Tỉnh!$A$2:$B$64,2,0)</f>
        <v>Thừa Thiên - Huế</v>
      </c>
      <c r="K8206" t="str">
        <f>VLOOKUP(J8206,'Nghị quyết thay đổi'!$B$1:$C$30,2,0)</f>
        <v>5.2.6</v>
      </c>
    </row>
    <row r="8207" spans="1:11">
      <c r="A8207" s="38"/>
      <c r="B8207" s="56" t="s">
        <v>15175</v>
      </c>
      <c r="C8207" s="54" t="s">
        <v>15176</v>
      </c>
      <c r="D8207" t="str">
        <f>IFERROR(VLOOKUP(C8207,'5.2.5'!$G$2:$H$11754,2,0),"")</f>
        <v>Xã Hương Phú</v>
      </c>
      <c r="E8207" t="str">
        <f t="shared" si="372"/>
        <v>Xã Hương Phú (hết hiệu lực)</v>
      </c>
      <c r="F8207" t="s">
        <v>248</v>
      </c>
      <c r="G8207" t="str">
        <f t="shared" si="373"/>
        <v>41117</v>
      </c>
      <c r="H8207" t="str">
        <f>VLOOKUP(G8207,$B$5:$C$724,2,0)</f>
        <v>Huyện Nam Đông (hết hiệu lực)</v>
      </c>
      <c r="I8207" t="str">
        <f t="shared" si="374"/>
        <v>411</v>
      </c>
      <c r="J8207" t="str">
        <f>VLOOKUP(I8207,Tỉnh!$A$2:$B$64,2,0)</f>
        <v>Thừa Thiên - Huế</v>
      </c>
      <c r="K8207" t="str">
        <f>VLOOKUP(J8207,'Nghị quyết thay đổi'!$B$1:$C$30,2,0)</f>
        <v>5.2.6</v>
      </c>
    </row>
    <row r="8208" spans="1:11">
      <c r="A8208" s="38"/>
      <c r="B8208" s="56" t="s">
        <v>15177</v>
      </c>
      <c r="C8208" s="54" t="s">
        <v>15178</v>
      </c>
      <c r="D8208" t="str">
        <f>IFERROR(VLOOKUP(C8208,'5.2.5'!$G$2:$H$11754,2,0),"")</f>
        <v>Xã Hương Sơn</v>
      </c>
      <c r="E8208" t="str">
        <f t="shared" si="372"/>
        <v>Xã Hương Sơn (hết hiệu lực)</v>
      </c>
      <c r="F8208" t="s">
        <v>248</v>
      </c>
      <c r="G8208" t="str">
        <f t="shared" si="373"/>
        <v>41117</v>
      </c>
      <c r="H8208" t="str">
        <f>VLOOKUP(G8208,$B$5:$C$724,2,0)</f>
        <v>Huyện Nam Đông (hết hiệu lực)</v>
      </c>
      <c r="I8208" t="str">
        <f t="shared" si="374"/>
        <v>411</v>
      </c>
      <c r="J8208" t="str">
        <f>VLOOKUP(I8208,Tỉnh!$A$2:$B$64,2,0)</f>
        <v>Thừa Thiên - Huế</v>
      </c>
      <c r="K8208" t="str">
        <f>VLOOKUP(J8208,'Nghị quyết thay đổi'!$B$1:$C$30,2,0)</f>
        <v>5.2.6</v>
      </c>
    </row>
    <row r="8209" spans="1:11">
      <c r="A8209" s="38"/>
      <c r="B8209" s="56" t="s">
        <v>15179</v>
      </c>
      <c r="C8209" s="54" t="s">
        <v>15180</v>
      </c>
      <c r="D8209" t="str">
        <f>IFERROR(VLOOKUP(C8209,'5.2.5'!$G$2:$H$11754,2,0),"")</f>
        <v>Xã Thượng Quảng</v>
      </c>
      <c r="E8209" t="str">
        <f t="shared" si="372"/>
        <v>Xã Thượng Quảng (hết hiệu lực)</v>
      </c>
      <c r="F8209" t="s">
        <v>248</v>
      </c>
      <c r="G8209" t="str">
        <f t="shared" si="373"/>
        <v>41117</v>
      </c>
      <c r="H8209" t="str">
        <f>VLOOKUP(G8209,$B$5:$C$724,2,0)</f>
        <v>Huyện Nam Đông (hết hiệu lực)</v>
      </c>
      <c r="I8209" t="str">
        <f t="shared" si="374"/>
        <v>411</v>
      </c>
      <c r="J8209" t="str">
        <f>VLOOKUP(I8209,Tỉnh!$A$2:$B$64,2,0)</f>
        <v>Thừa Thiên - Huế</v>
      </c>
      <c r="K8209" t="str">
        <f>VLOOKUP(J8209,'Nghị quyết thay đổi'!$B$1:$C$30,2,0)</f>
        <v>5.2.6</v>
      </c>
    </row>
    <row r="8210" hidden="1" spans="1:10">
      <c r="A8210" s="38"/>
      <c r="B8210" s="56" t="s">
        <v>15181</v>
      </c>
      <c r="C8210" s="54" t="s">
        <v>15182</v>
      </c>
      <c r="D8210" t="str">
        <f>IFERROR(VLOOKUP(C8210,'5.2.5'!$G$2:$H$11754,2,0),"")</f>
        <v>Xã Hương Hoà (hết hiệu lực)</v>
      </c>
      <c r="E8210" t="str">
        <f t="shared" si="372"/>
        <v/>
      </c>
      <c r="G8210" t="str">
        <f t="shared" si="373"/>
        <v>41117</v>
      </c>
      <c r="H8210" t="str">
        <f>VLOOKUP(G8210,$B$5:$C$724,2,0)</f>
        <v>Huyện Nam Đông (hết hiệu lực)</v>
      </c>
      <c r="I8210" t="str">
        <f t="shared" si="374"/>
        <v>411</v>
      </c>
      <c r="J8210" t="str">
        <f>VLOOKUP(I8210,Tỉnh!$A$2:$B$64,2,0)</f>
        <v>Thừa Thiên - Huế</v>
      </c>
    </row>
    <row r="8211" spans="1:11">
      <c r="A8211" s="38"/>
      <c r="B8211" s="56" t="s">
        <v>15183</v>
      </c>
      <c r="C8211" s="54" t="s">
        <v>15184</v>
      </c>
      <c r="D8211" t="str">
        <f>IFERROR(VLOOKUP(C8211,'5.2.5'!$G$2:$H$11754,2,0),"")</f>
        <v>Xã Thượng Lộ</v>
      </c>
      <c r="E8211" t="str">
        <f t="shared" si="372"/>
        <v>Xã Thượng Lộ (hết hiệu lực)</v>
      </c>
      <c r="F8211" t="s">
        <v>248</v>
      </c>
      <c r="G8211" t="str">
        <f t="shared" si="373"/>
        <v>41117</v>
      </c>
      <c r="H8211" t="str">
        <f>VLOOKUP(G8211,$B$5:$C$724,2,0)</f>
        <v>Huyện Nam Đông (hết hiệu lực)</v>
      </c>
      <c r="I8211" t="str">
        <f t="shared" si="374"/>
        <v>411</v>
      </c>
      <c r="J8211" t="str">
        <f>VLOOKUP(I8211,Tỉnh!$A$2:$B$64,2,0)</f>
        <v>Thừa Thiên - Huế</v>
      </c>
      <c r="K8211" t="str">
        <f>VLOOKUP(J8211,'Nghị quyết thay đổi'!$B$1:$C$30,2,0)</f>
        <v>5.2.6</v>
      </c>
    </row>
    <row r="8212" spans="1:11">
      <c r="A8212" s="38"/>
      <c r="B8212" s="56" t="s">
        <v>15185</v>
      </c>
      <c r="C8212" s="54" t="s">
        <v>15186</v>
      </c>
      <c r="D8212" t="str">
        <f>IFERROR(VLOOKUP(C8212,'5.2.5'!$G$2:$H$11754,2,0),"")</f>
        <v>Xã Thượng Long</v>
      </c>
      <c r="E8212" t="str">
        <f t="shared" si="372"/>
        <v>Xã Thượng Long (hết hiệu lực)</v>
      </c>
      <c r="F8212" t="s">
        <v>248</v>
      </c>
      <c r="G8212" t="str">
        <f t="shared" si="373"/>
        <v>41117</v>
      </c>
      <c r="H8212" t="str">
        <f>VLOOKUP(G8212,$B$5:$C$724,2,0)</f>
        <v>Huyện Nam Đông (hết hiệu lực)</v>
      </c>
      <c r="I8212" t="str">
        <f t="shared" si="374"/>
        <v>411</v>
      </c>
      <c r="J8212" t="str">
        <f>VLOOKUP(I8212,Tỉnh!$A$2:$B$64,2,0)</f>
        <v>Thừa Thiên - Huế</v>
      </c>
      <c r="K8212" t="str">
        <f>VLOOKUP(J8212,'Nghị quyết thay đổi'!$B$1:$C$30,2,0)</f>
        <v>5.2.6</v>
      </c>
    </row>
    <row r="8213" spans="1:11">
      <c r="A8213" s="38"/>
      <c r="B8213" s="56" t="s">
        <v>15187</v>
      </c>
      <c r="C8213" s="54" t="s">
        <v>15188</v>
      </c>
      <c r="D8213" t="str">
        <f>IFERROR(VLOOKUP(C8213,'5.2.5'!$G$2:$H$11754,2,0),"")</f>
        <v>Xã Thượng Nhật</v>
      </c>
      <c r="E8213" t="str">
        <f t="shared" si="372"/>
        <v>Xã Thượng Nhật (hết hiệu lực)</v>
      </c>
      <c r="F8213" t="s">
        <v>248</v>
      </c>
      <c r="G8213" t="str">
        <f t="shared" si="373"/>
        <v>41117</v>
      </c>
      <c r="H8213" t="str">
        <f>VLOOKUP(G8213,$B$5:$C$724,2,0)</f>
        <v>Huyện Nam Đông (hết hiệu lực)</v>
      </c>
      <c r="I8213" t="str">
        <f t="shared" si="374"/>
        <v>411</v>
      </c>
      <c r="J8213" t="str">
        <f>VLOOKUP(I8213,Tỉnh!$A$2:$B$64,2,0)</f>
        <v>Thừa Thiên - Huế</v>
      </c>
      <c r="K8213" t="str">
        <f>VLOOKUP(J8213,'Nghị quyết thay đổi'!$B$1:$C$30,2,0)</f>
        <v>5.2.6</v>
      </c>
    </row>
    <row r="8214" spans="1:11">
      <c r="A8214" s="38"/>
      <c r="B8214" s="56" t="s">
        <v>15189</v>
      </c>
      <c r="C8214" s="74" t="s">
        <v>15190</v>
      </c>
      <c r="D8214" t="str">
        <f>IFERROR(VLOOKUP(C8214,'5.2.5'!$G$2:$H$11754,2,0),"")</f>
        <v>Xã Hương Xuân</v>
      </c>
      <c r="E8214" t="str">
        <f t="shared" si="372"/>
        <v>Xã Hương Xuân (hết hiệu lực)</v>
      </c>
      <c r="F8214" t="s">
        <v>248</v>
      </c>
      <c r="G8214" t="str">
        <f t="shared" si="373"/>
        <v>41117</v>
      </c>
      <c r="H8214" t="str">
        <f>VLOOKUP(G8214,$B$5:$C$724,2,0)</f>
        <v>Huyện Nam Đông (hết hiệu lực)</v>
      </c>
      <c r="I8214" t="str">
        <f t="shared" si="374"/>
        <v>411</v>
      </c>
      <c r="J8214" t="str">
        <f>VLOOKUP(I8214,Tỉnh!$A$2:$B$64,2,0)</f>
        <v>Thừa Thiên - Huế</v>
      </c>
      <c r="K8214" t="str">
        <f>VLOOKUP(J8214,'Nghị quyết thay đổi'!$B$1:$C$30,2,0)</f>
        <v>5.2.6</v>
      </c>
    </row>
    <row r="8215" spans="1:11">
      <c r="A8215" s="38"/>
      <c r="B8215" s="57" t="s">
        <v>15191</v>
      </c>
      <c r="C8215" s="73" t="s">
        <v>15192</v>
      </c>
      <c r="D8215" t="str">
        <f>IFERROR(VLOOKUP(C8215,'5.2.5'!$G$2:$H$11754,2,0),"")</f>
        <v/>
      </c>
      <c r="E8215" t="str">
        <f t="shared" si="372"/>
        <v>Phường An Hòa</v>
      </c>
      <c r="F8215" t="s">
        <v>265</v>
      </c>
      <c r="G8215" t="str">
        <f t="shared" si="373"/>
        <v>41119</v>
      </c>
      <c r="H8215" t="str">
        <f>VLOOKUP(G8215,$B$5:$C$724,2,0)</f>
        <v>Quận Phú Xuân</v>
      </c>
      <c r="I8215" t="str">
        <f t="shared" si="374"/>
        <v>411</v>
      </c>
      <c r="J8215" t="str">
        <f>VLOOKUP(I8215,Tỉnh!$A$2:$B$64,2,0)</f>
        <v>Thừa Thiên - Huế</v>
      </c>
      <c r="K8215" t="str">
        <f>VLOOKUP(J8215,'Nghị quyết thay đổi'!$B$1:$C$30,2,0)</f>
        <v>5.2.6</v>
      </c>
    </row>
    <row r="8216" spans="1:11">
      <c r="A8216" s="38"/>
      <c r="B8216" s="57" t="s">
        <v>15193</v>
      </c>
      <c r="C8216" s="73" t="s">
        <v>15194</v>
      </c>
      <c r="D8216" t="str">
        <f>IFERROR(VLOOKUP(C8216,'5.2.5'!$G$2:$H$11754,2,0),"")</f>
        <v/>
      </c>
      <c r="E8216" t="str">
        <f t="shared" si="372"/>
        <v>Phường Đông Ba</v>
      </c>
      <c r="F8216" t="s">
        <v>265</v>
      </c>
      <c r="G8216" t="str">
        <f t="shared" si="373"/>
        <v>41119</v>
      </c>
      <c r="H8216" t="str">
        <f>VLOOKUP(G8216,$B$5:$C$724,2,0)</f>
        <v>Quận Phú Xuân</v>
      </c>
      <c r="I8216" t="str">
        <f t="shared" si="374"/>
        <v>411</v>
      </c>
      <c r="J8216" t="str">
        <f>VLOOKUP(I8216,Tỉnh!$A$2:$B$64,2,0)</f>
        <v>Thừa Thiên - Huế</v>
      </c>
      <c r="K8216" t="str">
        <f>VLOOKUP(J8216,'Nghị quyết thay đổi'!$B$1:$C$30,2,0)</f>
        <v>5.2.6</v>
      </c>
    </row>
    <row r="8217" spans="1:11">
      <c r="A8217" s="38"/>
      <c r="B8217" s="57" t="s">
        <v>15195</v>
      </c>
      <c r="C8217" s="73" t="s">
        <v>15196</v>
      </c>
      <c r="D8217" t="str">
        <f>IFERROR(VLOOKUP(C8217,'5.2.5'!$G$2:$H$11754,2,0),"")</f>
        <v/>
      </c>
      <c r="E8217" t="str">
        <f t="shared" si="372"/>
        <v>Phường Gia Hội</v>
      </c>
      <c r="F8217" t="s">
        <v>265</v>
      </c>
      <c r="G8217" t="str">
        <f t="shared" si="373"/>
        <v>41119</v>
      </c>
      <c r="H8217" t="str">
        <f>VLOOKUP(G8217,$B$5:$C$724,2,0)</f>
        <v>Quận Phú Xuân</v>
      </c>
      <c r="I8217" t="str">
        <f t="shared" si="374"/>
        <v>411</v>
      </c>
      <c r="J8217" t="str">
        <f>VLOOKUP(I8217,Tỉnh!$A$2:$B$64,2,0)</f>
        <v>Thừa Thiên - Huế</v>
      </c>
      <c r="K8217" t="str">
        <f>VLOOKUP(J8217,'Nghị quyết thay đổi'!$B$1:$C$30,2,0)</f>
        <v>5.2.6</v>
      </c>
    </row>
    <row r="8218" spans="1:11">
      <c r="A8218" s="38"/>
      <c r="B8218" s="57" t="s">
        <v>15197</v>
      </c>
      <c r="C8218" s="73" t="s">
        <v>15198</v>
      </c>
      <c r="D8218" t="str">
        <f>IFERROR(VLOOKUP(C8218,'5.2.5'!$G$2:$H$11754,2,0),"")</f>
        <v/>
      </c>
      <c r="E8218" t="str">
        <f t="shared" si="372"/>
        <v>Phương Hương An</v>
      </c>
      <c r="F8218" t="s">
        <v>265</v>
      </c>
      <c r="G8218" t="str">
        <f t="shared" si="373"/>
        <v>41119</v>
      </c>
      <c r="H8218" t="str">
        <f>VLOOKUP(G8218,$B$5:$C$724,2,0)</f>
        <v>Quận Phú Xuân</v>
      </c>
      <c r="I8218" t="str">
        <f t="shared" si="374"/>
        <v>411</v>
      </c>
      <c r="J8218" t="str">
        <f>VLOOKUP(I8218,Tỉnh!$A$2:$B$64,2,0)</f>
        <v>Thừa Thiên - Huế</v>
      </c>
      <c r="K8218" t="str">
        <f>VLOOKUP(J8218,'Nghị quyết thay đổi'!$B$1:$C$30,2,0)</f>
        <v>5.2.6</v>
      </c>
    </row>
    <row r="8219" spans="1:11">
      <c r="A8219" s="38"/>
      <c r="B8219" s="57" t="s">
        <v>15199</v>
      </c>
      <c r="C8219" s="73" t="s">
        <v>15200</v>
      </c>
      <c r="D8219" t="str">
        <f>IFERROR(VLOOKUP(C8219,'5.2.5'!$G$2:$H$11754,2,0),"")</f>
        <v/>
      </c>
      <c r="E8219" t="str">
        <f t="shared" ref="E8219:E8282" si="375">IF(D8219=B8219,"",B8219)</f>
        <v>Phường Hương Long</v>
      </c>
      <c r="F8219" t="s">
        <v>265</v>
      </c>
      <c r="G8219" t="str">
        <f t="shared" ref="G8219:G8282" si="376">LEFT(C8219,5)</f>
        <v>41119</v>
      </c>
      <c r="H8219" t="str">
        <f>VLOOKUP(G8219,$B$5:$C$724,2,0)</f>
        <v>Quận Phú Xuân</v>
      </c>
      <c r="I8219" t="str">
        <f t="shared" ref="I8219:I8282" si="377">LEFT(C8219,3)</f>
        <v>411</v>
      </c>
      <c r="J8219" t="str">
        <f>VLOOKUP(I8219,Tỉnh!$A$2:$B$64,2,0)</f>
        <v>Thừa Thiên - Huế</v>
      </c>
      <c r="K8219" t="str">
        <f>VLOOKUP(J8219,'Nghị quyết thay đổi'!$B$1:$C$30,2,0)</f>
        <v>5.2.6</v>
      </c>
    </row>
    <row r="8220" spans="1:11">
      <c r="A8220" s="38"/>
      <c r="B8220" s="57" t="s">
        <v>15201</v>
      </c>
      <c r="C8220" s="73" t="s">
        <v>15202</v>
      </c>
      <c r="D8220" t="str">
        <f>IFERROR(VLOOKUP(C8220,'5.2.5'!$G$2:$H$11754,2,0),"")</f>
        <v/>
      </c>
      <c r="E8220" t="str">
        <f t="shared" si="375"/>
        <v>Phường Hương Sơ</v>
      </c>
      <c r="F8220" t="s">
        <v>265</v>
      </c>
      <c r="G8220" t="str">
        <f t="shared" si="376"/>
        <v>41119</v>
      </c>
      <c r="H8220" t="str">
        <f>VLOOKUP(G8220,$B$5:$C$724,2,0)</f>
        <v>Quận Phú Xuân</v>
      </c>
      <c r="I8220" t="str">
        <f t="shared" si="377"/>
        <v>411</v>
      </c>
      <c r="J8220" t="str">
        <f>VLOOKUP(I8220,Tỉnh!$A$2:$B$64,2,0)</f>
        <v>Thừa Thiên - Huế</v>
      </c>
      <c r="K8220" t="str">
        <f>VLOOKUP(J8220,'Nghị quyết thay đổi'!$B$1:$C$30,2,0)</f>
        <v>5.2.6</v>
      </c>
    </row>
    <row r="8221" spans="1:11">
      <c r="A8221" s="38"/>
      <c r="B8221" s="57" t="s">
        <v>15203</v>
      </c>
      <c r="C8221" s="73" t="s">
        <v>15204</v>
      </c>
      <c r="D8221" t="str">
        <f>IFERROR(VLOOKUP(C8221,'5.2.5'!$G$2:$H$11754,2,0),"")</f>
        <v/>
      </c>
      <c r="E8221" t="str">
        <f t="shared" si="375"/>
        <v>Phường Hương Vinh</v>
      </c>
      <c r="F8221" t="s">
        <v>265</v>
      </c>
      <c r="G8221" t="str">
        <f t="shared" si="376"/>
        <v>41119</v>
      </c>
      <c r="H8221" t="str">
        <f>VLOOKUP(G8221,$B$5:$C$724,2,0)</f>
        <v>Quận Phú Xuân</v>
      </c>
      <c r="I8221" t="str">
        <f t="shared" si="377"/>
        <v>411</v>
      </c>
      <c r="J8221" t="str">
        <f>VLOOKUP(I8221,Tỉnh!$A$2:$B$64,2,0)</f>
        <v>Thừa Thiên - Huế</v>
      </c>
      <c r="K8221" t="str">
        <f>VLOOKUP(J8221,'Nghị quyết thay đổi'!$B$1:$C$30,2,0)</f>
        <v>5.2.6</v>
      </c>
    </row>
    <row r="8222" spans="1:11">
      <c r="A8222" s="38"/>
      <c r="B8222" s="57" t="s">
        <v>15205</v>
      </c>
      <c r="C8222" s="73" t="s">
        <v>15206</v>
      </c>
      <c r="D8222" t="str">
        <f>IFERROR(VLOOKUP(C8222,'5.2.5'!$G$2:$H$11754,2,0),"")</f>
        <v/>
      </c>
      <c r="E8222" t="str">
        <f t="shared" si="375"/>
        <v>Phường Kim Long</v>
      </c>
      <c r="F8222" t="s">
        <v>265</v>
      </c>
      <c r="G8222" t="str">
        <f t="shared" si="376"/>
        <v>41119</v>
      </c>
      <c r="H8222" t="str">
        <f>VLOOKUP(G8222,$B$5:$C$724,2,0)</f>
        <v>Quận Phú Xuân</v>
      </c>
      <c r="I8222" t="str">
        <f t="shared" si="377"/>
        <v>411</v>
      </c>
      <c r="J8222" t="str">
        <f>VLOOKUP(I8222,Tỉnh!$A$2:$B$64,2,0)</f>
        <v>Thừa Thiên - Huế</v>
      </c>
      <c r="K8222" t="str">
        <f>VLOOKUP(J8222,'Nghị quyết thay đổi'!$B$1:$C$30,2,0)</f>
        <v>5.2.6</v>
      </c>
    </row>
    <row r="8223" spans="1:11">
      <c r="A8223" s="38"/>
      <c r="B8223" s="57" t="s">
        <v>15207</v>
      </c>
      <c r="C8223" s="73" t="s">
        <v>15208</v>
      </c>
      <c r="D8223" t="str">
        <f>IFERROR(VLOOKUP(C8223,'5.2.5'!$G$2:$H$11754,2,0),"")</f>
        <v/>
      </c>
      <c r="E8223" t="str">
        <f t="shared" si="375"/>
        <v>Phường Phú Hậu</v>
      </c>
      <c r="F8223" t="s">
        <v>265</v>
      </c>
      <c r="G8223" t="str">
        <f t="shared" si="376"/>
        <v>41119</v>
      </c>
      <c r="H8223" t="str">
        <f>VLOOKUP(G8223,$B$5:$C$724,2,0)</f>
        <v>Quận Phú Xuân</v>
      </c>
      <c r="I8223" t="str">
        <f t="shared" si="377"/>
        <v>411</v>
      </c>
      <c r="J8223" t="str">
        <f>VLOOKUP(I8223,Tỉnh!$A$2:$B$64,2,0)</f>
        <v>Thừa Thiên - Huế</v>
      </c>
      <c r="K8223" t="str">
        <f>VLOOKUP(J8223,'Nghị quyết thay đổi'!$B$1:$C$30,2,0)</f>
        <v>5.2.6</v>
      </c>
    </row>
    <row r="8224" spans="1:11">
      <c r="A8224" s="38"/>
      <c r="B8224" s="57" t="s">
        <v>15209</v>
      </c>
      <c r="C8224" s="73" t="s">
        <v>15210</v>
      </c>
      <c r="D8224" t="str">
        <f>IFERROR(VLOOKUP(C8224,'5.2.5'!$G$2:$H$11754,2,0),"")</f>
        <v/>
      </c>
      <c r="E8224" t="str">
        <f t="shared" si="375"/>
        <v>Phường Tây Lộc</v>
      </c>
      <c r="F8224" t="s">
        <v>265</v>
      </c>
      <c r="G8224" t="str">
        <f t="shared" si="376"/>
        <v>41119</v>
      </c>
      <c r="H8224" t="str">
        <f>VLOOKUP(G8224,$B$5:$C$724,2,0)</f>
        <v>Quận Phú Xuân</v>
      </c>
      <c r="I8224" t="str">
        <f t="shared" si="377"/>
        <v>411</v>
      </c>
      <c r="J8224" t="str">
        <f>VLOOKUP(I8224,Tỉnh!$A$2:$B$64,2,0)</f>
        <v>Thừa Thiên - Huế</v>
      </c>
      <c r="K8224" t="str">
        <f>VLOOKUP(J8224,'Nghị quyết thay đổi'!$B$1:$C$30,2,0)</f>
        <v>5.2.6</v>
      </c>
    </row>
    <row r="8225" spans="1:11">
      <c r="A8225" s="38"/>
      <c r="B8225" s="57" t="s">
        <v>15211</v>
      </c>
      <c r="C8225" s="73" t="s">
        <v>15212</v>
      </c>
      <c r="D8225" t="str">
        <f>IFERROR(VLOOKUP(C8225,'5.2.5'!$G$2:$H$11754,2,0),"")</f>
        <v/>
      </c>
      <c r="E8225" t="str">
        <f t="shared" si="375"/>
        <v>Phường Thuận Hòa</v>
      </c>
      <c r="F8225" t="s">
        <v>265</v>
      </c>
      <c r="G8225" t="str">
        <f t="shared" si="376"/>
        <v>41119</v>
      </c>
      <c r="H8225" t="str">
        <f>VLOOKUP(G8225,$B$5:$C$724,2,0)</f>
        <v>Quận Phú Xuân</v>
      </c>
      <c r="I8225" t="str">
        <f t="shared" si="377"/>
        <v>411</v>
      </c>
      <c r="J8225" t="str">
        <f>VLOOKUP(I8225,Tỉnh!$A$2:$B$64,2,0)</f>
        <v>Thừa Thiên - Huế</v>
      </c>
      <c r="K8225" t="str">
        <f>VLOOKUP(J8225,'Nghị quyết thay đổi'!$B$1:$C$30,2,0)</f>
        <v>5.2.6</v>
      </c>
    </row>
    <row r="8226" spans="1:11">
      <c r="A8226" s="38"/>
      <c r="B8226" s="57" t="s">
        <v>15213</v>
      </c>
      <c r="C8226" s="73" t="s">
        <v>15214</v>
      </c>
      <c r="D8226" t="str">
        <f>IFERROR(VLOOKUP(C8226,'5.2.5'!$G$2:$H$11754,2,0),"")</f>
        <v/>
      </c>
      <c r="E8226" t="str">
        <f t="shared" si="375"/>
        <v>Phường Thuận Lộc</v>
      </c>
      <c r="F8226" t="s">
        <v>265</v>
      </c>
      <c r="G8226" t="str">
        <f t="shared" si="376"/>
        <v>41119</v>
      </c>
      <c r="H8226" t="str">
        <f>VLOOKUP(G8226,$B$5:$C$724,2,0)</f>
        <v>Quận Phú Xuân</v>
      </c>
      <c r="I8226" t="str">
        <f t="shared" si="377"/>
        <v>411</v>
      </c>
      <c r="J8226" t="str">
        <f>VLOOKUP(I8226,Tỉnh!$A$2:$B$64,2,0)</f>
        <v>Thừa Thiên - Huế</v>
      </c>
      <c r="K8226" t="str">
        <f>VLOOKUP(J8226,'Nghị quyết thay đổi'!$B$1:$C$30,2,0)</f>
        <v>5.2.6</v>
      </c>
    </row>
    <row r="8227" spans="1:11">
      <c r="A8227" s="38"/>
      <c r="B8227" s="57" t="s">
        <v>15215</v>
      </c>
      <c r="C8227" s="73" t="s">
        <v>15216</v>
      </c>
      <c r="D8227" t="str">
        <f>IFERROR(VLOOKUP(C8227,'5.2.5'!$G$2:$H$11754,2,0),"")</f>
        <v/>
      </c>
      <c r="E8227" t="str">
        <f t="shared" si="375"/>
        <v>Phường Long Hồ</v>
      </c>
      <c r="F8227" t="s">
        <v>265</v>
      </c>
      <c r="G8227" t="str">
        <f t="shared" si="376"/>
        <v>41119</v>
      </c>
      <c r="H8227" t="str">
        <f>VLOOKUP(G8227,$B$5:$C$724,2,0)</f>
        <v>Quận Phú Xuân</v>
      </c>
      <c r="I8227" t="str">
        <f t="shared" si="377"/>
        <v>411</v>
      </c>
      <c r="J8227" t="str">
        <f>VLOOKUP(I8227,Tỉnh!$A$2:$B$64,2,0)</f>
        <v>Thừa Thiên - Huế</v>
      </c>
      <c r="K8227" t="str">
        <f>VLOOKUP(J8227,'Nghị quyết thay đổi'!$B$1:$C$30,2,0)</f>
        <v>5.2.6</v>
      </c>
    </row>
    <row r="8228" spans="1:11">
      <c r="A8228" s="38"/>
      <c r="B8228" s="57" t="s">
        <v>15217</v>
      </c>
      <c r="C8228" s="73" t="s">
        <v>15218</v>
      </c>
      <c r="D8228" t="str">
        <f>IFERROR(VLOOKUP(C8228,'5.2.5'!$G$2:$H$11754,2,0),"")</f>
        <v/>
      </c>
      <c r="E8228" t="str">
        <f t="shared" si="375"/>
        <v>Phường Phường Đúc</v>
      </c>
      <c r="F8228" t="s">
        <v>265</v>
      </c>
      <c r="G8228" t="str">
        <f t="shared" si="376"/>
        <v>41121</v>
      </c>
      <c r="H8228" t="str">
        <f>VLOOKUP(G8228,$B$5:$C$724,2,0)</f>
        <v>Quận Thuận Hóa</v>
      </c>
      <c r="I8228" t="str">
        <f t="shared" si="377"/>
        <v>411</v>
      </c>
      <c r="J8228" t="str">
        <f>VLOOKUP(I8228,Tỉnh!$A$2:$B$64,2,0)</f>
        <v>Thừa Thiên - Huế</v>
      </c>
      <c r="K8228" t="str">
        <f>VLOOKUP(J8228,'Nghị quyết thay đổi'!$B$1:$C$30,2,0)</f>
        <v>5.2.6</v>
      </c>
    </row>
    <row r="8229" spans="1:11">
      <c r="A8229" s="38"/>
      <c r="B8229" s="57" t="s">
        <v>15219</v>
      </c>
      <c r="C8229" s="73" t="s">
        <v>15220</v>
      </c>
      <c r="D8229" t="str">
        <f>IFERROR(VLOOKUP(C8229,'5.2.5'!$G$2:$H$11754,2,0),"")</f>
        <v/>
      </c>
      <c r="E8229" t="str">
        <f t="shared" si="375"/>
        <v>Phường Vĩnh Ninh</v>
      </c>
      <c r="F8229" t="s">
        <v>265</v>
      </c>
      <c r="G8229" t="str">
        <f t="shared" si="376"/>
        <v>41121</v>
      </c>
      <c r="H8229" t="str">
        <f>VLOOKUP(G8229,$B$5:$C$724,2,0)</f>
        <v>Quận Thuận Hóa</v>
      </c>
      <c r="I8229" t="str">
        <f t="shared" si="377"/>
        <v>411</v>
      </c>
      <c r="J8229" t="str">
        <f>VLOOKUP(I8229,Tỉnh!$A$2:$B$64,2,0)</f>
        <v>Thừa Thiên - Huế</v>
      </c>
      <c r="K8229" t="str">
        <f>VLOOKUP(J8229,'Nghị quyết thay đổi'!$B$1:$C$30,2,0)</f>
        <v>5.2.6</v>
      </c>
    </row>
    <row r="8230" spans="1:11">
      <c r="A8230" s="38"/>
      <c r="B8230" s="57" t="s">
        <v>15221</v>
      </c>
      <c r="C8230" s="73" t="s">
        <v>15222</v>
      </c>
      <c r="D8230" t="str">
        <f>IFERROR(VLOOKUP(C8230,'5.2.5'!$G$2:$H$11754,2,0),"")</f>
        <v/>
      </c>
      <c r="E8230" t="str">
        <f t="shared" si="375"/>
        <v>Phường Phước Vĩnh</v>
      </c>
      <c r="F8230" t="s">
        <v>265</v>
      </c>
      <c r="G8230" t="str">
        <f t="shared" si="376"/>
        <v>41121</v>
      </c>
      <c r="H8230" t="str">
        <f>VLOOKUP(G8230,$B$5:$C$724,2,0)</f>
        <v>Quận Thuận Hóa</v>
      </c>
      <c r="I8230" t="str">
        <f t="shared" si="377"/>
        <v>411</v>
      </c>
      <c r="J8230" t="str">
        <f>VLOOKUP(I8230,Tỉnh!$A$2:$B$64,2,0)</f>
        <v>Thừa Thiên - Huế</v>
      </c>
      <c r="K8230" t="str">
        <f>VLOOKUP(J8230,'Nghị quyết thay đổi'!$B$1:$C$30,2,0)</f>
        <v>5.2.6</v>
      </c>
    </row>
    <row r="8231" spans="1:11">
      <c r="A8231" s="38"/>
      <c r="B8231" s="57" t="s">
        <v>15223</v>
      </c>
      <c r="C8231" s="73" t="s">
        <v>15224</v>
      </c>
      <c r="D8231" t="str">
        <f>IFERROR(VLOOKUP(C8231,'5.2.5'!$G$2:$H$11754,2,0),"")</f>
        <v/>
      </c>
      <c r="E8231" t="str">
        <f t="shared" si="375"/>
        <v>Phường Thủy Xuân</v>
      </c>
      <c r="F8231" t="s">
        <v>265</v>
      </c>
      <c r="G8231" t="str">
        <f t="shared" si="376"/>
        <v>41121</v>
      </c>
      <c r="H8231" t="str">
        <f>VLOOKUP(G8231,$B$5:$C$724,2,0)</f>
        <v>Quận Thuận Hóa</v>
      </c>
      <c r="I8231" t="str">
        <f t="shared" si="377"/>
        <v>411</v>
      </c>
      <c r="J8231" t="str">
        <f>VLOOKUP(I8231,Tỉnh!$A$2:$B$64,2,0)</f>
        <v>Thừa Thiên - Huế</v>
      </c>
      <c r="K8231" t="str">
        <f>VLOOKUP(J8231,'Nghị quyết thay đổi'!$B$1:$C$30,2,0)</f>
        <v>5.2.6</v>
      </c>
    </row>
    <row r="8232" spans="1:11">
      <c r="A8232" s="38"/>
      <c r="B8232" s="57" t="s">
        <v>15225</v>
      </c>
      <c r="C8232" s="73" t="s">
        <v>15226</v>
      </c>
      <c r="D8232" t="str">
        <f>IFERROR(VLOOKUP(C8232,'5.2.5'!$G$2:$H$11754,2,0),"")</f>
        <v/>
      </c>
      <c r="E8232" t="str">
        <f t="shared" si="375"/>
        <v>Phường Vỹ Dạ</v>
      </c>
      <c r="F8232" t="s">
        <v>265</v>
      </c>
      <c r="G8232" t="str">
        <f t="shared" si="376"/>
        <v>41121</v>
      </c>
      <c r="H8232" t="str">
        <f>VLOOKUP(G8232,$B$5:$C$724,2,0)</f>
        <v>Quận Thuận Hóa</v>
      </c>
      <c r="I8232" t="str">
        <f t="shared" si="377"/>
        <v>411</v>
      </c>
      <c r="J8232" t="str">
        <f>VLOOKUP(I8232,Tỉnh!$A$2:$B$64,2,0)</f>
        <v>Thừa Thiên - Huế</v>
      </c>
      <c r="K8232" t="str">
        <f>VLOOKUP(J8232,'Nghị quyết thay đổi'!$B$1:$C$30,2,0)</f>
        <v>5.2.6</v>
      </c>
    </row>
    <row r="8233" spans="1:11">
      <c r="A8233" s="38"/>
      <c r="B8233" s="57" t="s">
        <v>15227</v>
      </c>
      <c r="C8233" s="73" t="s">
        <v>15228</v>
      </c>
      <c r="D8233" t="str">
        <f>IFERROR(VLOOKUP(C8233,'5.2.5'!$G$2:$H$11754,2,0),"")</f>
        <v/>
      </c>
      <c r="E8233" t="str">
        <f t="shared" si="375"/>
        <v>Phường Phú Hội</v>
      </c>
      <c r="F8233" t="s">
        <v>265</v>
      </c>
      <c r="G8233" t="str">
        <f t="shared" si="376"/>
        <v>41121</v>
      </c>
      <c r="H8233" t="str">
        <f>VLOOKUP(G8233,$B$5:$C$724,2,0)</f>
        <v>Quận Thuận Hóa</v>
      </c>
      <c r="I8233" t="str">
        <f t="shared" si="377"/>
        <v>411</v>
      </c>
      <c r="J8233" t="str">
        <f>VLOOKUP(I8233,Tỉnh!$A$2:$B$64,2,0)</f>
        <v>Thừa Thiên - Huế</v>
      </c>
      <c r="K8233" t="str">
        <f>VLOOKUP(J8233,'Nghị quyết thay đổi'!$B$1:$C$30,2,0)</f>
        <v>5.2.6</v>
      </c>
    </row>
    <row r="8234" spans="1:11">
      <c r="A8234" s="38"/>
      <c r="B8234" s="57" t="s">
        <v>15229</v>
      </c>
      <c r="C8234" s="73" t="s">
        <v>15230</v>
      </c>
      <c r="D8234" t="str">
        <f>IFERROR(VLOOKUP(C8234,'5.2.5'!$G$2:$H$11754,2,0),"")</f>
        <v/>
      </c>
      <c r="E8234" t="str">
        <f t="shared" si="375"/>
        <v>Phường Phú Nhuận</v>
      </c>
      <c r="F8234" t="s">
        <v>265</v>
      </c>
      <c r="G8234" t="str">
        <f t="shared" si="376"/>
        <v>41121</v>
      </c>
      <c r="H8234" t="str">
        <f>VLOOKUP(G8234,$B$5:$C$724,2,0)</f>
        <v>Quận Thuận Hóa</v>
      </c>
      <c r="I8234" t="str">
        <f t="shared" si="377"/>
        <v>411</v>
      </c>
      <c r="J8234" t="str">
        <f>VLOOKUP(I8234,Tỉnh!$A$2:$B$64,2,0)</f>
        <v>Thừa Thiên - Huế</v>
      </c>
      <c r="K8234" t="str">
        <f>VLOOKUP(J8234,'Nghị quyết thay đổi'!$B$1:$C$30,2,0)</f>
        <v>5.2.6</v>
      </c>
    </row>
    <row r="8235" spans="1:11">
      <c r="A8235" s="38"/>
      <c r="B8235" s="57" t="s">
        <v>15231</v>
      </c>
      <c r="C8235" s="73" t="s">
        <v>15232</v>
      </c>
      <c r="D8235" t="str">
        <f>IFERROR(VLOOKUP(C8235,'5.2.5'!$G$2:$H$11754,2,0),"")</f>
        <v/>
      </c>
      <c r="E8235" t="str">
        <f t="shared" si="375"/>
        <v>Phường Xuân Phú</v>
      </c>
      <c r="F8235" t="s">
        <v>265</v>
      </c>
      <c r="G8235" t="str">
        <f t="shared" si="376"/>
        <v>41121</v>
      </c>
      <c r="H8235" t="str">
        <f>VLOOKUP(G8235,$B$5:$C$724,2,0)</f>
        <v>Quận Thuận Hóa</v>
      </c>
      <c r="I8235" t="str">
        <f t="shared" si="377"/>
        <v>411</v>
      </c>
      <c r="J8235" t="str">
        <f>VLOOKUP(I8235,Tỉnh!$A$2:$B$64,2,0)</f>
        <v>Thừa Thiên - Huế</v>
      </c>
      <c r="K8235" t="str">
        <f>VLOOKUP(J8235,'Nghị quyết thay đổi'!$B$1:$C$30,2,0)</f>
        <v>5.2.6</v>
      </c>
    </row>
    <row r="8236" spans="1:11">
      <c r="A8236" s="38"/>
      <c r="B8236" s="57" t="s">
        <v>15233</v>
      </c>
      <c r="C8236" s="73" t="s">
        <v>15234</v>
      </c>
      <c r="D8236" t="str">
        <f>IFERROR(VLOOKUP(C8236,'5.2.5'!$G$2:$H$11754,2,0),"")</f>
        <v/>
      </c>
      <c r="E8236" t="str">
        <f t="shared" si="375"/>
        <v>Phường Trường An</v>
      </c>
      <c r="F8236" t="s">
        <v>265</v>
      </c>
      <c r="G8236" t="str">
        <f t="shared" si="376"/>
        <v>41121</v>
      </c>
      <c r="H8236" t="str">
        <f>VLOOKUP(G8236,$B$5:$C$724,2,0)</f>
        <v>Quận Thuận Hóa</v>
      </c>
      <c r="I8236" t="str">
        <f t="shared" si="377"/>
        <v>411</v>
      </c>
      <c r="J8236" t="str">
        <f>VLOOKUP(I8236,Tỉnh!$A$2:$B$64,2,0)</f>
        <v>Thừa Thiên - Huế</v>
      </c>
      <c r="K8236" t="str">
        <f>VLOOKUP(J8236,'Nghị quyết thay đổi'!$B$1:$C$30,2,0)</f>
        <v>5.2.6</v>
      </c>
    </row>
    <row r="8237" spans="1:11">
      <c r="A8237" s="38"/>
      <c r="B8237" s="57" t="s">
        <v>15235</v>
      </c>
      <c r="C8237" s="73" t="s">
        <v>15236</v>
      </c>
      <c r="D8237" t="str">
        <f>IFERROR(VLOOKUP(C8237,'5.2.5'!$G$2:$H$11754,2,0),"")</f>
        <v/>
      </c>
      <c r="E8237" t="str">
        <f t="shared" si="375"/>
        <v>Phường An Cựu</v>
      </c>
      <c r="F8237" t="s">
        <v>265</v>
      </c>
      <c r="G8237" t="str">
        <f t="shared" si="376"/>
        <v>41121</v>
      </c>
      <c r="H8237" t="str">
        <f>VLOOKUP(G8237,$B$5:$C$724,2,0)</f>
        <v>Quận Thuận Hóa</v>
      </c>
      <c r="I8237" t="str">
        <f t="shared" si="377"/>
        <v>411</v>
      </c>
      <c r="J8237" t="str">
        <f>VLOOKUP(I8237,Tỉnh!$A$2:$B$64,2,0)</f>
        <v>Thừa Thiên - Huế</v>
      </c>
      <c r="K8237" t="str">
        <f>VLOOKUP(J8237,'Nghị quyết thay đổi'!$B$1:$C$30,2,0)</f>
        <v>5.2.6</v>
      </c>
    </row>
    <row r="8238" spans="1:11">
      <c r="A8238" s="38"/>
      <c r="B8238" s="57" t="s">
        <v>15237</v>
      </c>
      <c r="C8238" s="73" t="s">
        <v>15238</v>
      </c>
      <c r="D8238" t="str">
        <f>IFERROR(VLOOKUP(C8238,'5.2.5'!$G$2:$H$11754,2,0),"")</f>
        <v/>
      </c>
      <c r="E8238" t="str">
        <f t="shared" si="375"/>
        <v>Phường Thủy Biều</v>
      </c>
      <c r="F8238" t="s">
        <v>265</v>
      </c>
      <c r="G8238" t="str">
        <f t="shared" si="376"/>
        <v>41121</v>
      </c>
      <c r="H8238" t="str">
        <f>VLOOKUP(G8238,$B$5:$C$724,2,0)</f>
        <v>Quận Thuận Hóa</v>
      </c>
      <c r="I8238" t="str">
        <f t="shared" si="377"/>
        <v>411</v>
      </c>
      <c r="J8238" t="str">
        <f>VLOOKUP(I8238,Tỉnh!$A$2:$B$64,2,0)</f>
        <v>Thừa Thiên - Huế</v>
      </c>
      <c r="K8238" t="str">
        <f>VLOOKUP(J8238,'Nghị quyết thay đổi'!$B$1:$C$30,2,0)</f>
        <v>5.2.6</v>
      </c>
    </row>
    <row r="8239" spans="1:11">
      <c r="A8239" s="38"/>
      <c r="B8239" s="57" t="s">
        <v>15239</v>
      </c>
      <c r="C8239" s="73" t="s">
        <v>15240</v>
      </c>
      <c r="D8239" t="str">
        <f>IFERROR(VLOOKUP(C8239,'5.2.5'!$G$2:$H$11754,2,0),"")</f>
        <v/>
      </c>
      <c r="E8239" t="str">
        <f t="shared" si="375"/>
        <v>Phường An Đông</v>
      </c>
      <c r="F8239" t="s">
        <v>265</v>
      </c>
      <c r="G8239" t="str">
        <f t="shared" si="376"/>
        <v>41121</v>
      </c>
      <c r="H8239" t="str">
        <f>VLOOKUP(G8239,$B$5:$C$724,2,0)</f>
        <v>Quận Thuận Hóa</v>
      </c>
      <c r="I8239" t="str">
        <f t="shared" si="377"/>
        <v>411</v>
      </c>
      <c r="J8239" t="str">
        <f>VLOOKUP(I8239,Tỉnh!$A$2:$B$64,2,0)</f>
        <v>Thừa Thiên - Huế</v>
      </c>
      <c r="K8239" t="str">
        <f>VLOOKUP(J8239,'Nghị quyết thay đổi'!$B$1:$C$30,2,0)</f>
        <v>5.2.6</v>
      </c>
    </row>
    <row r="8240" spans="1:11">
      <c r="A8240" s="38"/>
      <c r="B8240" s="57" t="s">
        <v>15241</v>
      </c>
      <c r="C8240" s="73" t="s">
        <v>15242</v>
      </c>
      <c r="D8240" t="str">
        <f>IFERROR(VLOOKUP(C8240,'5.2.5'!$G$2:$H$11754,2,0),"")</f>
        <v/>
      </c>
      <c r="E8240" t="str">
        <f t="shared" si="375"/>
        <v>Phường An Tây</v>
      </c>
      <c r="F8240" t="s">
        <v>265</v>
      </c>
      <c r="G8240" t="str">
        <f t="shared" si="376"/>
        <v>41121</v>
      </c>
      <c r="H8240" t="str">
        <f>VLOOKUP(G8240,$B$5:$C$724,2,0)</f>
        <v>Quận Thuận Hóa</v>
      </c>
      <c r="I8240" t="str">
        <f t="shared" si="377"/>
        <v>411</v>
      </c>
      <c r="J8240" t="str">
        <f>VLOOKUP(I8240,Tỉnh!$A$2:$B$64,2,0)</f>
        <v>Thừa Thiên - Huế</v>
      </c>
      <c r="K8240" t="str">
        <f>VLOOKUP(J8240,'Nghị quyết thay đổi'!$B$1:$C$30,2,0)</f>
        <v>5.2.6</v>
      </c>
    </row>
    <row r="8241" spans="1:11">
      <c r="A8241" s="38"/>
      <c r="B8241" s="57" t="s">
        <v>15243</v>
      </c>
      <c r="C8241" s="73" t="s">
        <v>15244</v>
      </c>
      <c r="D8241" t="str">
        <f>IFERROR(VLOOKUP(C8241,'5.2.5'!$G$2:$H$11754,2,0),"")</f>
        <v/>
      </c>
      <c r="E8241" t="str">
        <f t="shared" si="375"/>
        <v>Phường Thủy Vân</v>
      </c>
      <c r="F8241" t="s">
        <v>265</v>
      </c>
      <c r="G8241" t="str">
        <f t="shared" si="376"/>
        <v>41121</v>
      </c>
      <c r="H8241" t="str">
        <f>VLOOKUP(G8241,$B$5:$C$724,2,0)</f>
        <v>Quận Thuận Hóa</v>
      </c>
      <c r="I8241" t="str">
        <f t="shared" si="377"/>
        <v>411</v>
      </c>
      <c r="J8241" t="str">
        <f>VLOOKUP(I8241,Tỉnh!$A$2:$B$64,2,0)</f>
        <v>Thừa Thiên - Huế</v>
      </c>
      <c r="K8241" t="str">
        <f>VLOOKUP(J8241,'Nghị quyết thay đổi'!$B$1:$C$30,2,0)</f>
        <v>5.2.6</v>
      </c>
    </row>
    <row r="8242" spans="1:11">
      <c r="A8242" s="38"/>
      <c r="B8242" s="57" t="s">
        <v>1537</v>
      </c>
      <c r="C8242" s="73" t="s">
        <v>15245</v>
      </c>
      <c r="D8242" t="str">
        <f>IFERROR(VLOOKUP(C8242,'5.2.5'!$G$2:$H$11754,2,0),"")</f>
        <v/>
      </c>
      <c r="E8242" t="str">
        <f t="shared" si="375"/>
        <v>Phường Phú Thượng</v>
      </c>
      <c r="F8242" t="s">
        <v>265</v>
      </c>
      <c r="G8242" t="str">
        <f t="shared" si="376"/>
        <v>41121</v>
      </c>
      <c r="H8242" t="str">
        <f>VLOOKUP(G8242,$B$5:$C$724,2,0)</f>
        <v>Quận Thuận Hóa</v>
      </c>
      <c r="I8242" t="str">
        <f t="shared" si="377"/>
        <v>411</v>
      </c>
      <c r="J8242" t="str">
        <f>VLOOKUP(I8242,Tỉnh!$A$2:$B$64,2,0)</f>
        <v>Thừa Thiên - Huế</v>
      </c>
      <c r="K8242" t="str">
        <f>VLOOKUP(J8242,'Nghị quyết thay đổi'!$B$1:$C$30,2,0)</f>
        <v>5.2.6</v>
      </c>
    </row>
    <row r="8243" spans="1:11">
      <c r="A8243" s="38"/>
      <c r="B8243" s="57" t="s">
        <v>15246</v>
      </c>
      <c r="C8243" s="73" t="s">
        <v>15247</v>
      </c>
      <c r="D8243" t="str">
        <f>IFERROR(VLOOKUP(C8243,'5.2.5'!$G$2:$H$11754,2,0),"")</f>
        <v/>
      </c>
      <c r="E8243" t="str">
        <f t="shared" si="375"/>
        <v>Phường Thủy Bằng</v>
      </c>
      <c r="F8243" t="s">
        <v>265</v>
      </c>
      <c r="G8243" t="str">
        <f t="shared" si="376"/>
        <v>41121</v>
      </c>
      <c r="H8243" t="str">
        <f>VLOOKUP(G8243,$B$5:$C$724,2,0)</f>
        <v>Quận Thuận Hóa</v>
      </c>
      <c r="I8243" t="str">
        <f t="shared" si="377"/>
        <v>411</v>
      </c>
      <c r="J8243" t="str">
        <f>VLOOKUP(I8243,Tỉnh!$A$2:$B$64,2,0)</f>
        <v>Thừa Thiên - Huế</v>
      </c>
      <c r="K8243" t="str">
        <f>VLOOKUP(J8243,'Nghị quyết thay đổi'!$B$1:$C$30,2,0)</f>
        <v>5.2.6</v>
      </c>
    </row>
    <row r="8244" spans="1:11">
      <c r="A8244" s="38"/>
      <c r="B8244" s="57" t="s">
        <v>15248</v>
      </c>
      <c r="C8244" s="73" t="s">
        <v>15249</v>
      </c>
      <c r="D8244" t="str">
        <f>IFERROR(VLOOKUP(C8244,'5.2.5'!$G$2:$H$11754,2,0),"")</f>
        <v/>
      </c>
      <c r="E8244" t="str">
        <f t="shared" si="375"/>
        <v>Phường Hương Phong</v>
      </c>
      <c r="F8244" t="s">
        <v>265</v>
      </c>
      <c r="G8244" t="str">
        <f t="shared" si="376"/>
        <v>41121</v>
      </c>
      <c r="H8244" t="str">
        <f>VLOOKUP(G8244,$B$5:$C$724,2,0)</f>
        <v>Quận Thuận Hóa</v>
      </c>
      <c r="I8244" t="str">
        <f t="shared" si="377"/>
        <v>411</v>
      </c>
      <c r="J8244" t="str">
        <f>VLOOKUP(I8244,Tỉnh!$A$2:$B$64,2,0)</f>
        <v>Thừa Thiên - Huế</v>
      </c>
      <c r="K8244" t="str">
        <f>VLOOKUP(J8244,'Nghị quyết thay đổi'!$B$1:$C$30,2,0)</f>
        <v>5.2.6</v>
      </c>
    </row>
    <row r="8245" spans="1:11">
      <c r="A8245" s="38"/>
      <c r="B8245" s="57" t="s">
        <v>15250</v>
      </c>
      <c r="C8245" s="73" t="s">
        <v>15251</v>
      </c>
      <c r="D8245" t="str">
        <f>IFERROR(VLOOKUP(C8245,'5.2.5'!$G$2:$H$11754,2,0),"")</f>
        <v/>
      </c>
      <c r="E8245" t="str">
        <f t="shared" si="375"/>
        <v>Phường Dương Nỗ</v>
      </c>
      <c r="F8245" t="s">
        <v>265</v>
      </c>
      <c r="G8245" t="str">
        <f t="shared" si="376"/>
        <v>41121</v>
      </c>
      <c r="H8245" t="str">
        <f>VLOOKUP(G8245,$B$5:$C$724,2,0)</f>
        <v>Quận Thuận Hóa</v>
      </c>
      <c r="I8245" t="str">
        <f t="shared" si="377"/>
        <v>411</v>
      </c>
      <c r="J8245" t="str">
        <f>VLOOKUP(I8245,Tỉnh!$A$2:$B$64,2,0)</f>
        <v>Thừa Thiên - Huế</v>
      </c>
      <c r="K8245" t="str">
        <f>VLOOKUP(J8245,'Nghị quyết thay đổi'!$B$1:$C$30,2,0)</f>
        <v>5.2.6</v>
      </c>
    </row>
    <row r="8246" spans="1:11">
      <c r="A8246" s="38"/>
      <c r="B8246" s="57" t="s">
        <v>15252</v>
      </c>
      <c r="C8246" s="73" t="s">
        <v>15253</v>
      </c>
      <c r="D8246" t="str">
        <f>IFERROR(VLOOKUP(C8246,'5.2.5'!$G$2:$H$11754,2,0),"")</f>
        <v/>
      </c>
      <c r="E8246" t="str">
        <f t="shared" si="375"/>
        <v>Phường Thuận An</v>
      </c>
      <c r="F8246" t="s">
        <v>265</v>
      </c>
      <c r="G8246" t="str">
        <f t="shared" si="376"/>
        <v>41121</v>
      </c>
      <c r="H8246" t="str">
        <f>VLOOKUP(G8246,$B$5:$C$724,2,0)</f>
        <v>Quận Thuận Hóa</v>
      </c>
      <c r="I8246" t="str">
        <f t="shared" si="377"/>
        <v>411</v>
      </c>
      <c r="J8246" t="str">
        <f>VLOOKUP(I8246,Tỉnh!$A$2:$B$64,2,0)</f>
        <v>Thừa Thiên - Huế</v>
      </c>
      <c r="K8246" t="str">
        <f>VLOOKUP(J8246,'Nghị quyết thay đổi'!$B$1:$C$30,2,0)</f>
        <v>5.2.6</v>
      </c>
    </row>
    <row r="8247" spans="1:11">
      <c r="A8247" s="38"/>
      <c r="B8247" s="57" t="s">
        <v>15254</v>
      </c>
      <c r="C8247" s="58" t="s">
        <v>15255</v>
      </c>
      <c r="D8247" t="str">
        <f>IFERROR(VLOOKUP(C8247,'5.2.5'!$G$2:$H$11754,2,0),"")</f>
        <v>Phường Hải Châu I</v>
      </c>
      <c r="E8247" t="str">
        <f t="shared" si="375"/>
        <v>Phường Hải Châu I (hết hiệu lực)</v>
      </c>
      <c r="F8247" t="s">
        <v>248</v>
      </c>
      <c r="G8247" t="str">
        <f t="shared" si="376"/>
        <v>50101</v>
      </c>
      <c r="H8247" t="str">
        <f>VLOOKUP(G8247,$B$5:$C$724,2,0)</f>
        <v>Quận Hải Châu</v>
      </c>
      <c r="I8247" t="str">
        <f t="shared" si="377"/>
        <v>501</v>
      </c>
      <c r="J8247" t="str">
        <f>VLOOKUP(I8247,Tỉnh!$A$2:$B$64,2,0)</f>
        <v>Đà Nẵng</v>
      </c>
      <c r="K8247" t="str">
        <f>VLOOKUP(J8247,'Nghị quyết thay đổi'!$B$1:$C$30,2,0)</f>
        <v>5.2.6</v>
      </c>
    </row>
    <row r="8248" hidden="1" spans="1:10">
      <c r="A8248" s="38"/>
      <c r="B8248" s="56" t="s">
        <v>15256</v>
      </c>
      <c r="C8248" s="54" t="s">
        <v>15257</v>
      </c>
      <c r="D8248" t="str">
        <f>IFERROR(VLOOKUP(C8248,'5.2.5'!$G$2:$H$11754,2,0),"")</f>
        <v>Phường Thạch Thang</v>
      </c>
      <c r="E8248" t="str">
        <f t="shared" si="375"/>
        <v/>
      </c>
      <c r="G8248" t="str">
        <f t="shared" si="376"/>
        <v>50101</v>
      </c>
      <c r="H8248" t="str">
        <f>VLOOKUP(G8248,$B$5:$C$724,2,0)</f>
        <v>Quận Hải Châu</v>
      </c>
      <c r="I8248" t="str">
        <f t="shared" si="377"/>
        <v>501</v>
      </c>
      <c r="J8248" t="str">
        <f>VLOOKUP(I8248,Tỉnh!$A$2:$B$64,2,0)</f>
        <v>Đà Nẵng</v>
      </c>
    </row>
    <row r="8249" spans="1:11">
      <c r="A8249" s="38"/>
      <c r="B8249" s="56" t="s">
        <v>15258</v>
      </c>
      <c r="C8249" s="54" t="s">
        <v>15259</v>
      </c>
      <c r="D8249" t="str">
        <f>IFERROR(VLOOKUP(C8249,'5.2.5'!$G$2:$H$11754,2,0),"")</f>
        <v>Phường Nam Dương</v>
      </c>
      <c r="E8249" t="str">
        <f t="shared" si="375"/>
        <v>Phường Nam Dương (hết hiệu lực)</v>
      </c>
      <c r="F8249" t="s">
        <v>248</v>
      </c>
      <c r="G8249" t="str">
        <f t="shared" si="376"/>
        <v>50101</v>
      </c>
      <c r="H8249" t="str">
        <f>VLOOKUP(G8249,$B$5:$C$724,2,0)</f>
        <v>Quận Hải Châu</v>
      </c>
      <c r="I8249" t="str">
        <f t="shared" si="377"/>
        <v>501</v>
      </c>
      <c r="J8249" t="str">
        <f>VLOOKUP(I8249,Tỉnh!$A$2:$B$64,2,0)</f>
        <v>Đà Nẵng</v>
      </c>
      <c r="K8249" t="str">
        <f>VLOOKUP(J8249,'Nghị quyết thay đổi'!$B$1:$C$30,2,0)</f>
        <v>5.2.6</v>
      </c>
    </row>
    <row r="8250" hidden="1" spans="1:10">
      <c r="A8250" s="38"/>
      <c r="B8250" s="56" t="s">
        <v>3218</v>
      </c>
      <c r="C8250" s="54" t="s">
        <v>15260</v>
      </c>
      <c r="D8250" t="str">
        <f>IFERROR(VLOOKUP(C8250,'5.2.5'!$G$2:$H$11754,2,0),"")</f>
        <v>Phường Thanh Bình</v>
      </c>
      <c r="E8250" t="str">
        <f t="shared" si="375"/>
        <v/>
      </c>
      <c r="G8250" t="str">
        <f t="shared" si="376"/>
        <v>50101</v>
      </c>
      <c r="H8250" t="str">
        <f>VLOOKUP(G8250,$B$5:$C$724,2,0)</f>
        <v>Quận Hải Châu</v>
      </c>
      <c r="I8250" t="str">
        <f t="shared" si="377"/>
        <v>501</v>
      </c>
      <c r="J8250" t="str">
        <f>VLOOKUP(I8250,Tỉnh!$A$2:$B$64,2,0)</f>
        <v>Đà Nẵng</v>
      </c>
    </row>
    <row r="8251" hidden="1" spans="1:10">
      <c r="A8251" s="38"/>
      <c r="B8251" s="56" t="s">
        <v>15261</v>
      </c>
      <c r="C8251" s="54" t="s">
        <v>15262</v>
      </c>
      <c r="D8251" t="str">
        <f>IFERROR(VLOOKUP(C8251,'5.2.5'!$G$2:$H$11754,2,0),"")</f>
        <v>Phường Thuận Phước</v>
      </c>
      <c r="E8251" t="str">
        <f t="shared" si="375"/>
        <v/>
      </c>
      <c r="G8251" t="str">
        <f t="shared" si="376"/>
        <v>50101</v>
      </c>
      <c r="H8251" t="str">
        <f>VLOOKUP(G8251,$B$5:$C$724,2,0)</f>
        <v>Quận Hải Châu</v>
      </c>
      <c r="I8251" t="str">
        <f t="shared" si="377"/>
        <v>501</v>
      </c>
      <c r="J8251" t="str">
        <f>VLOOKUP(I8251,Tỉnh!$A$2:$B$64,2,0)</f>
        <v>Đà Nẵng</v>
      </c>
    </row>
    <row r="8252" spans="1:11">
      <c r="A8252" s="38"/>
      <c r="B8252" s="56" t="s">
        <v>15263</v>
      </c>
      <c r="C8252" s="54" t="s">
        <v>15264</v>
      </c>
      <c r="D8252" t="str">
        <f>IFERROR(VLOOKUP(C8252,'5.2.5'!$G$2:$H$11754,2,0),"")</f>
        <v>Phường Hải Châu II</v>
      </c>
      <c r="E8252" t="str">
        <f t="shared" si="375"/>
        <v>Phường Hải Châu II (hết hiệu lực)</v>
      </c>
      <c r="F8252" t="s">
        <v>248</v>
      </c>
      <c r="G8252" t="str">
        <f t="shared" si="376"/>
        <v>50101</v>
      </c>
      <c r="H8252" t="str">
        <f>VLOOKUP(G8252,$B$5:$C$724,2,0)</f>
        <v>Quận Hải Châu</v>
      </c>
      <c r="I8252" t="str">
        <f t="shared" si="377"/>
        <v>501</v>
      </c>
      <c r="J8252" t="str">
        <f>VLOOKUP(I8252,Tỉnh!$A$2:$B$64,2,0)</f>
        <v>Đà Nẵng</v>
      </c>
      <c r="K8252" t="str">
        <f>VLOOKUP(J8252,'Nghị quyết thay đổi'!$B$1:$C$30,2,0)</f>
        <v>5.2.6</v>
      </c>
    </row>
    <row r="8253" hidden="1" spans="1:10">
      <c r="A8253" s="38"/>
      <c r="B8253" s="56" t="s">
        <v>15265</v>
      </c>
      <c r="C8253" s="54" t="s">
        <v>15266</v>
      </c>
      <c r="D8253" t="str">
        <f>IFERROR(VLOOKUP(C8253,'5.2.5'!$G$2:$H$11754,2,0),"")</f>
        <v>Phường Phước Ninh</v>
      </c>
      <c r="E8253" t="str">
        <f t="shared" si="375"/>
        <v/>
      </c>
      <c r="G8253" t="str">
        <f t="shared" si="376"/>
        <v>50101</v>
      </c>
      <c r="H8253" t="str">
        <f>VLOOKUP(G8253,$B$5:$C$724,2,0)</f>
        <v>Quận Hải Châu</v>
      </c>
      <c r="I8253" t="str">
        <f t="shared" si="377"/>
        <v>501</v>
      </c>
      <c r="J8253" t="str">
        <f>VLOOKUP(I8253,Tỉnh!$A$2:$B$64,2,0)</f>
        <v>Đà Nẵng</v>
      </c>
    </row>
    <row r="8254" hidden="1" spans="1:10">
      <c r="A8254" s="38"/>
      <c r="B8254" s="56" t="s">
        <v>15267</v>
      </c>
      <c r="C8254" s="54" t="s">
        <v>15268</v>
      </c>
      <c r="D8254" t="str">
        <f>IFERROR(VLOOKUP(C8254,'5.2.5'!$G$2:$H$11754,2,0),"")</f>
        <v>Phường Hoà Thuận</v>
      </c>
      <c r="E8254" t="str">
        <f t="shared" si="375"/>
        <v/>
      </c>
      <c r="G8254" t="str">
        <f t="shared" si="376"/>
        <v>50101</v>
      </c>
      <c r="H8254" t="str">
        <f>VLOOKUP(G8254,$B$5:$C$724,2,0)</f>
        <v>Quận Hải Châu</v>
      </c>
      <c r="I8254" t="str">
        <f t="shared" si="377"/>
        <v>501</v>
      </c>
      <c r="J8254" t="str">
        <f>VLOOKUP(I8254,Tỉnh!$A$2:$B$64,2,0)</f>
        <v>Đà Nẵng</v>
      </c>
    </row>
    <row r="8255" spans="1:11">
      <c r="A8255" s="38"/>
      <c r="B8255" s="56" t="s">
        <v>15269</v>
      </c>
      <c r="C8255" s="54" t="s">
        <v>15270</v>
      </c>
      <c r="D8255" t="str">
        <f>IFERROR(VLOOKUP(C8255,'5.2.5'!$G$2:$H$11754,2,0),"")</f>
        <v>Phường Bình Hiên</v>
      </c>
      <c r="E8255" t="str">
        <f t="shared" si="375"/>
        <v>Phường Bình Hiên (hết hiệu lực)</v>
      </c>
      <c r="F8255" t="s">
        <v>248</v>
      </c>
      <c r="G8255" t="str">
        <f t="shared" si="376"/>
        <v>50101</v>
      </c>
      <c r="H8255" t="str">
        <f>VLOOKUP(G8255,$B$5:$C$724,2,0)</f>
        <v>Quận Hải Châu</v>
      </c>
      <c r="I8255" t="str">
        <f t="shared" si="377"/>
        <v>501</v>
      </c>
      <c r="J8255" t="str">
        <f>VLOOKUP(I8255,Tỉnh!$A$2:$B$64,2,0)</f>
        <v>Đà Nẵng</v>
      </c>
      <c r="K8255" t="str">
        <f>VLOOKUP(J8255,'Nghị quyết thay đổi'!$B$1:$C$30,2,0)</f>
        <v>5.2.6</v>
      </c>
    </row>
    <row r="8256" hidden="1" spans="1:10">
      <c r="A8256" s="38"/>
      <c r="B8256" s="56" t="s">
        <v>15271</v>
      </c>
      <c r="C8256" s="54" t="s">
        <v>15272</v>
      </c>
      <c r="D8256" t="str">
        <f>IFERROR(VLOOKUP(C8256,'5.2.5'!$G$2:$H$11754,2,0),"")</f>
        <v>Phường Bình Thuận</v>
      </c>
      <c r="E8256" t="str">
        <f t="shared" si="375"/>
        <v/>
      </c>
      <c r="G8256" t="str">
        <f t="shared" si="376"/>
        <v>50101</v>
      </c>
      <c r="H8256" t="str">
        <f>VLOOKUP(G8256,$B$5:$C$724,2,0)</f>
        <v>Quận Hải Châu</v>
      </c>
      <c r="I8256" t="str">
        <f t="shared" si="377"/>
        <v>501</v>
      </c>
      <c r="J8256" t="str">
        <f>VLOOKUP(I8256,Tỉnh!$A$2:$B$64,2,0)</f>
        <v>Đà Nẵng</v>
      </c>
    </row>
    <row r="8257" hidden="1" spans="1:10">
      <c r="A8257" s="38"/>
      <c r="B8257" s="56" t="s">
        <v>15273</v>
      </c>
      <c r="C8257" s="54" t="s">
        <v>15274</v>
      </c>
      <c r="D8257" t="str">
        <f>IFERROR(VLOOKUP(C8257,'5.2.5'!$G$2:$H$11754,2,0),"")</f>
        <v>Phường Hoà Cường</v>
      </c>
      <c r="E8257" t="str">
        <f t="shared" si="375"/>
        <v/>
      </c>
      <c r="G8257" t="str">
        <f t="shared" si="376"/>
        <v>50101</v>
      </c>
      <c r="H8257" t="str">
        <f>VLOOKUP(G8257,$B$5:$C$724,2,0)</f>
        <v>Quận Hải Châu</v>
      </c>
      <c r="I8257" t="str">
        <f t="shared" si="377"/>
        <v>501</v>
      </c>
      <c r="J8257" t="str">
        <f>VLOOKUP(I8257,Tỉnh!$A$2:$B$64,2,0)</f>
        <v>Đà Nẵng</v>
      </c>
    </row>
    <row r="8258" spans="1:11">
      <c r="A8258" s="38"/>
      <c r="B8258" s="56" t="s">
        <v>15275</v>
      </c>
      <c r="C8258" s="54" t="s">
        <v>15276</v>
      </c>
      <c r="D8258" t="str">
        <f>IFERROR(VLOOKUP(C8258,'5.2.5'!$G$2:$H$11754,2,0),"")</f>
        <v>Phường Hoà Thuận Đông</v>
      </c>
      <c r="E8258" t="str">
        <f t="shared" si="375"/>
        <v>Phường Hoà Thuận Đông (hết hiệu lực)</v>
      </c>
      <c r="F8258" t="s">
        <v>248</v>
      </c>
      <c r="G8258" t="str">
        <f t="shared" si="376"/>
        <v>50101</v>
      </c>
      <c r="H8258" t="str">
        <f>VLOOKUP(G8258,$B$5:$C$724,2,0)</f>
        <v>Quận Hải Châu</v>
      </c>
      <c r="I8258" t="str">
        <f t="shared" si="377"/>
        <v>501</v>
      </c>
      <c r="J8258" t="str">
        <f>VLOOKUP(I8258,Tỉnh!$A$2:$B$64,2,0)</f>
        <v>Đà Nẵng</v>
      </c>
      <c r="K8258" t="str">
        <f>VLOOKUP(J8258,'Nghị quyết thay đổi'!$B$1:$C$30,2,0)</f>
        <v>5.2.6</v>
      </c>
    </row>
    <row r="8259" hidden="1" spans="1:10">
      <c r="A8259" s="38"/>
      <c r="B8259" s="56" t="s">
        <v>15277</v>
      </c>
      <c r="C8259" s="54" t="s">
        <v>15278</v>
      </c>
      <c r="D8259" t="str">
        <f>IFERROR(VLOOKUP(C8259,'5.2.5'!$G$2:$H$11754,2,0),"")</f>
        <v>Phường Hoà Thuận Tây</v>
      </c>
      <c r="E8259" t="str">
        <f t="shared" si="375"/>
        <v/>
      </c>
      <c r="G8259" t="str">
        <f t="shared" si="376"/>
        <v>50101</v>
      </c>
      <c r="H8259" t="str">
        <f>VLOOKUP(G8259,$B$5:$C$724,2,0)</f>
        <v>Quận Hải Châu</v>
      </c>
      <c r="I8259" t="str">
        <f t="shared" si="377"/>
        <v>501</v>
      </c>
      <c r="J8259" t="str">
        <f>VLOOKUP(I8259,Tỉnh!$A$2:$B$64,2,0)</f>
        <v>Đà Nẵng</v>
      </c>
    </row>
    <row r="8260" hidden="1" spans="1:10">
      <c r="A8260" s="38"/>
      <c r="B8260" s="56" t="s">
        <v>15279</v>
      </c>
      <c r="C8260" s="54" t="s">
        <v>15280</v>
      </c>
      <c r="D8260" t="str">
        <f>IFERROR(VLOOKUP(C8260,'5.2.5'!$G$2:$H$11754,2,0),"")</f>
        <v>Phường Hoà Cường Nam</v>
      </c>
      <c r="E8260" t="str">
        <f t="shared" si="375"/>
        <v/>
      </c>
      <c r="G8260" t="str">
        <f t="shared" si="376"/>
        <v>50101</v>
      </c>
      <c r="H8260" t="str">
        <f>VLOOKUP(G8260,$B$5:$C$724,2,0)</f>
        <v>Quận Hải Châu</v>
      </c>
      <c r="I8260" t="str">
        <f t="shared" si="377"/>
        <v>501</v>
      </c>
      <c r="J8260" t="str">
        <f>VLOOKUP(I8260,Tỉnh!$A$2:$B$64,2,0)</f>
        <v>Đà Nẵng</v>
      </c>
    </row>
    <row r="8261" hidden="1" spans="1:10">
      <c r="A8261" s="38"/>
      <c r="B8261" s="56" t="s">
        <v>15281</v>
      </c>
      <c r="C8261" s="54" t="s">
        <v>15282</v>
      </c>
      <c r="D8261" t="str">
        <f>IFERROR(VLOOKUP(C8261,'5.2.5'!$G$2:$H$11754,2,0),"")</f>
        <v>Phường Hoà Cường Bắc</v>
      </c>
      <c r="E8261" t="str">
        <f t="shared" si="375"/>
        <v/>
      </c>
      <c r="G8261" t="str">
        <f t="shared" si="376"/>
        <v>50101</v>
      </c>
      <c r="H8261" t="str">
        <f>VLOOKUP(G8261,$B$5:$C$724,2,0)</f>
        <v>Quận Hải Châu</v>
      </c>
      <c r="I8261" t="str">
        <f t="shared" si="377"/>
        <v>501</v>
      </c>
      <c r="J8261" t="str">
        <f>VLOOKUP(I8261,Tỉnh!$A$2:$B$64,2,0)</f>
        <v>Đà Nẵng</v>
      </c>
    </row>
    <row r="8262" spans="1:11">
      <c r="A8262" s="38"/>
      <c r="B8262" s="57" t="s">
        <v>12690</v>
      </c>
      <c r="C8262" s="73" t="s">
        <v>15283</v>
      </c>
      <c r="D8262" t="str">
        <f>IFERROR(VLOOKUP(C8262,'5.2.5'!$G$2:$H$11754,2,0),"")</f>
        <v/>
      </c>
      <c r="E8262" t="str">
        <f t="shared" si="375"/>
        <v>Phường Hải Châu</v>
      </c>
      <c r="F8262" t="s">
        <v>265</v>
      </c>
      <c r="G8262" t="str">
        <f t="shared" si="376"/>
        <v>50101</v>
      </c>
      <c r="H8262" t="str">
        <f>VLOOKUP(G8262,$B$5:$C$724,2,0)</f>
        <v>Quận Hải Châu</v>
      </c>
      <c r="I8262" t="str">
        <f t="shared" si="377"/>
        <v>501</v>
      </c>
      <c r="J8262" t="str">
        <f>VLOOKUP(I8262,Tỉnh!$A$2:$B$64,2,0)</f>
        <v>Đà Nẵng</v>
      </c>
      <c r="K8262" t="str">
        <f>VLOOKUP(J8262,'Nghị quyết thay đổi'!$B$1:$C$30,2,0)</f>
        <v>5.2.6</v>
      </c>
    </row>
    <row r="8263" hidden="1" spans="1:10">
      <c r="A8263" s="38"/>
      <c r="B8263" s="56" t="s">
        <v>15284</v>
      </c>
      <c r="C8263" s="54" t="s">
        <v>15285</v>
      </c>
      <c r="D8263" t="str">
        <f>IFERROR(VLOOKUP(C8263,'5.2.5'!$G$2:$H$11754,2,0),"")</f>
        <v>Phường Xuân Hà</v>
      </c>
      <c r="E8263" t="str">
        <f t="shared" si="375"/>
        <v/>
      </c>
      <c r="G8263" t="str">
        <f t="shared" si="376"/>
        <v>50103</v>
      </c>
      <c r="H8263" t="str">
        <f>VLOOKUP(G8263,$B$5:$C$724,2,0)</f>
        <v>Quận Thanh Khê</v>
      </c>
      <c r="I8263" t="str">
        <f t="shared" si="377"/>
        <v>501</v>
      </c>
      <c r="J8263" t="str">
        <f>VLOOKUP(I8263,Tỉnh!$A$2:$B$64,2,0)</f>
        <v>Đà Nẵng</v>
      </c>
    </row>
    <row r="8264" hidden="1" spans="1:10">
      <c r="A8264" s="38"/>
      <c r="B8264" s="56" t="s">
        <v>15286</v>
      </c>
      <c r="C8264" s="54" t="s">
        <v>15287</v>
      </c>
      <c r="D8264" t="str">
        <f>IFERROR(VLOOKUP(C8264,'5.2.5'!$G$2:$H$11754,2,0),"")</f>
        <v>Phường Thạc Gián</v>
      </c>
      <c r="E8264" t="str">
        <f t="shared" si="375"/>
        <v/>
      </c>
      <c r="G8264" t="str">
        <f t="shared" si="376"/>
        <v>50103</v>
      </c>
      <c r="H8264" t="str">
        <f>VLOOKUP(G8264,$B$5:$C$724,2,0)</f>
        <v>Quận Thanh Khê</v>
      </c>
      <c r="I8264" t="str">
        <f t="shared" si="377"/>
        <v>501</v>
      </c>
      <c r="J8264" t="str">
        <f>VLOOKUP(I8264,Tỉnh!$A$2:$B$64,2,0)</f>
        <v>Đà Nẵng</v>
      </c>
    </row>
    <row r="8265" spans="1:11">
      <c r="A8265" s="38"/>
      <c r="B8265" s="56" t="s">
        <v>15288</v>
      </c>
      <c r="C8265" s="54" t="s">
        <v>15289</v>
      </c>
      <c r="D8265" t="str">
        <f>IFERROR(VLOOKUP(C8265,'5.2.5'!$G$2:$H$11754,2,0),"")</f>
        <v>Phường Tam Thuận</v>
      </c>
      <c r="E8265" t="str">
        <f t="shared" si="375"/>
        <v>Phường Tam Thuận (hết hiệu lực)</v>
      </c>
      <c r="F8265" t="s">
        <v>248</v>
      </c>
      <c r="G8265" t="str">
        <f t="shared" si="376"/>
        <v>50103</v>
      </c>
      <c r="H8265" t="str">
        <f>VLOOKUP(G8265,$B$5:$C$724,2,0)</f>
        <v>Quận Thanh Khê</v>
      </c>
      <c r="I8265" t="str">
        <f t="shared" si="377"/>
        <v>501</v>
      </c>
      <c r="J8265" t="str">
        <f>VLOOKUP(I8265,Tỉnh!$A$2:$B$64,2,0)</f>
        <v>Đà Nẵng</v>
      </c>
      <c r="K8265" t="str">
        <f>VLOOKUP(J8265,'Nghị quyết thay đổi'!$B$1:$C$30,2,0)</f>
        <v>5.2.6</v>
      </c>
    </row>
    <row r="8266" spans="1:11">
      <c r="A8266" s="38"/>
      <c r="B8266" s="56" t="s">
        <v>15290</v>
      </c>
      <c r="C8266" s="54" t="s">
        <v>15291</v>
      </c>
      <c r="D8266" t="str">
        <f>IFERROR(VLOOKUP(C8266,'5.2.5'!$G$2:$H$11754,2,0),"")</f>
        <v>Phường Tân Chính</v>
      </c>
      <c r="E8266" t="str">
        <f t="shared" si="375"/>
        <v>Phường Tân Chính (hết hiệu lực)</v>
      </c>
      <c r="F8266" t="s">
        <v>248</v>
      </c>
      <c r="G8266" t="str">
        <f t="shared" si="376"/>
        <v>50103</v>
      </c>
      <c r="H8266" t="str">
        <f>VLOOKUP(G8266,$B$5:$C$724,2,0)</f>
        <v>Quận Thanh Khê</v>
      </c>
      <c r="I8266" t="str">
        <f t="shared" si="377"/>
        <v>501</v>
      </c>
      <c r="J8266" t="str">
        <f>VLOOKUP(I8266,Tỉnh!$A$2:$B$64,2,0)</f>
        <v>Đà Nẵng</v>
      </c>
      <c r="K8266" t="str">
        <f>VLOOKUP(J8266,'Nghị quyết thay đổi'!$B$1:$C$30,2,0)</f>
        <v>5.2.6</v>
      </c>
    </row>
    <row r="8267" hidden="1" spans="1:10">
      <c r="A8267" s="38"/>
      <c r="B8267" s="56" t="s">
        <v>15292</v>
      </c>
      <c r="C8267" s="54" t="s">
        <v>15293</v>
      </c>
      <c r="D8267" t="str">
        <f>IFERROR(VLOOKUP(C8267,'5.2.5'!$G$2:$H$11754,2,0),"")</f>
        <v>Phường Chính Gián</v>
      </c>
      <c r="E8267" t="str">
        <f t="shared" si="375"/>
        <v/>
      </c>
      <c r="G8267" t="str">
        <f t="shared" si="376"/>
        <v>50103</v>
      </c>
      <c r="H8267" t="str">
        <f>VLOOKUP(G8267,$B$5:$C$724,2,0)</f>
        <v>Quận Thanh Khê</v>
      </c>
      <c r="I8267" t="str">
        <f t="shared" si="377"/>
        <v>501</v>
      </c>
      <c r="J8267" t="str">
        <f>VLOOKUP(I8267,Tỉnh!$A$2:$B$64,2,0)</f>
        <v>Đà Nẵng</v>
      </c>
    </row>
    <row r="8268" spans="1:11">
      <c r="A8268" s="38"/>
      <c r="B8268" s="56" t="s">
        <v>15294</v>
      </c>
      <c r="C8268" s="54" t="s">
        <v>15295</v>
      </c>
      <c r="D8268" t="str">
        <f>IFERROR(VLOOKUP(C8268,'5.2.5'!$G$2:$H$11754,2,0),"")</f>
        <v>Phường Vĩnh Trung</v>
      </c>
      <c r="E8268" t="str">
        <f t="shared" si="375"/>
        <v>Phường Vĩnh Trung (hết hiệu lực)</v>
      </c>
      <c r="F8268" t="s">
        <v>248</v>
      </c>
      <c r="G8268" t="str">
        <f t="shared" si="376"/>
        <v>50103</v>
      </c>
      <c r="H8268" t="str">
        <f>VLOOKUP(G8268,$B$5:$C$724,2,0)</f>
        <v>Quận Thanh Khê</v>
      </c>
      <c r="I8268" t="str">
        <f t="shared" si="377"/>
        <v>501</v>
      </c>
      <c r="J8268" t="str">
        <f>VLOOKUP(I8268,Tỉnh!$A$2:$B$64,2,0)</f>
        <v>Đà Nẵng</v>
      </c>
      <c r="K8268" t="str">
        <f>VLOOKUP(J8268,'Nghị quyết thay đổi'!$B$1:$C$30,2,0)</f>
        <v>5.2.6</v>
      </c>
    </row>
    <row r="8269" hidden="1" spans="1:10">
      <c r="A8269" s="38"/>
      <c r="B8269" s="56" t="s">
        <v>15296</v>
      </c>
      <c r="C8269" s="54" t="s">
        <v>15297</v>
      </c>
      <c r="D8269" t="str">
        <f>IFERROR(VLOOKUP(C8269,'5.2.5'!$G$2:$H$11754,2,0),"")</f>
        <v>Phường An Khê</v>
      </c>
      <c r="E8269" t="str">
        <f t="shared" si="375"/>
        <v/>
      </c>
      <c r="G8269" t="str">
        <f t="shared" si="376"/>
        <v>50103</v>
      </c>
      <c r="H8269" t="str">
        <f>VLOOKUP(G8269,$B$5:$C$724,2,0)</f>
        <v>Quận Thanh Khê</v>
      </c>
      <c r="I8269" t="str">
        <f t="shared" si="377"/>
        <v>501</v>
      </c>
      <c r="J8269" t="str">
        <f>VLOOKUP(I8269,Tỉnh!$A$2:$B$64,2,0)</f>
        <v>Đà Nẵng</v>
      </c>
    </row>
    <row r="8270" hidden="1" spans="1:10">
      <c r="A8270" s="38"/>
      <c r="B8270" s="56" t="s">
        <v>15298</v>
      </c>
      <c r="C8270" s="54" t="s">
        <v>15299</v>
      </c>
      <c r="D8270" t="str">
        <f>IFERROR(VLOOKUP(C8270,'5.2.5'!$G$2:$H$11754,2,0),"")</f>
        <v>Phường Thanh Khê Đông</v>
      </c>
      <c r="E8270" t="str">
        <f t="shared" si="375"/>
        <v/>
      </c>
      <c r="G8270" t="str">
        <f t="shared" si="376"/>
        <v>50103</v>
      </c>
      <c r="H8270" t="str">
        <f>VLOOKUP(G8270,$B$5:$C$724,2,0)</f>
        <v>Quận Thanh Khê</v>
      </c>
      <c r="I8270" t="str">
        <f t="shared" si="377"/>
        <v>501</v>
      </c>
      <c r="J8270" t="str">
        <f>VLOOKUP(I8270,Tỉnh!$A$2:$B$64,2,0)</f>
        <v>Đà Nẵng</v>
      </c>
    </row>
    <row r="8271" hidden="1" spans="1:10">
      <c r="A8271" s="38"/>
      <c r="B8271" s="56" t="s">
        <v>15300</v>
      </c>
      <c r="C8271" s="54" t="s">
        <v>15301</v>
      </c>
      <c r="D8271" t="str">
        <f>IFERROR(VLOOKUP(C8271,'5.2.5'!$G$2:$H$11754,2,0),"")</f>
        <v>Phường Thanh Khê Tây</v>
      </c>
      <c r="E8271" t="str">
        <f t="shared" si="375"/>
        <v/>
      </c>
      <c r="G8271" t="str">
        <f t="shared" si="376"/>
        <v>50103</v>
      </c>
      <c r="H8271" t="str">
        <f>VLOOKUP(G8271,$B$5:$C$724,2,0)</f>
        <v>Quận Thanh Khê</v>
      </c>
      <c r="I8271" t="str">
        <f t="shared" si="377"/>
        <v>501</v>
      </c>
      <c r="J8271" t="str">
        <f>VLOOKUP(I8271,Tỉnh!$A$2:$B$64,2,0)</f>
        <v>Đà Nẵng</v>
      </c>
    </row>
    <row r="8272" spans="1:11">
      <c r="A8272" s="38"/>
      <c r="B8272" s="56" t="s">
        <v>15302</v>
      </c>
      <c r="C8272" s="54" t="s">
        <v>15303</v>
      </c>
      <c r="D8272" t="str">
        <f>IFERROR(VLOOKUP(C8272,'5.2.5'!$G$2:$H$11754,2,0),"")</f>
        <v>Phường Hoà Khê</v>
      </c>
      <c r="E8272" t="str">
        <f t="shared" si="375"/>
        <v>Phường Hoà Khê (hết hiệu lực)</v>
      </c>
      <c r="F8272" t="s">
        <v>248</v>
      </c>
      <c r="G8272" t="str">
        <f t="shared" si="376"/>
        <v>50103</v>
      </c>
      <c r="H8272" t="str">
        <f>VLOOKUP(G8272,$B$5:$C$724,2,0)</f>
        <v>Quận Thanh Khê</v>
      </c>
      <c r="I8272" t="str">
        <f t="shared" si="377"/>
        <v>501</v>
      </c>
      <c r="J8272" t="str">
        <f>VLOOKUP(I8272,Tỉnh!$A$2:$B$64,2,0)</f>
        <v>Đà Nẵng</v>
      </c>
      <c r="K8272" t="str">
        <f>VLOOKUP(J8272,'Nghị quyết thay đổi'!$B$1:$C$30,2,0)</f>
        <v>5.2.6</v>
      </c>
    </row>
    <row r="8273" spans="1:11">
      <c r="A8273" s="38"/>
      <c r="B8273" s="56" t="s">
        <v>15304</v>
      </c>
      <c r="C8273" s="54" t="s">
        <v>15305</v>
      </c>
      <c r="D8273" t="str">
        <f>IFERROR(VLOOKUP(C8273,'5.2.5'!$G$2:$H$11754,2,0),"")</f>
        <v>Phường An Hải Tây</v>
      </c>
      <c r="E8273" t="str">
        <f t="shared" si="375"/>
        <v>Phường An Hải Tây (hết hiệu lực)</v>
      </c>
      <c r="F8273" t="s">
        <v>248</v>
      </c>
      <c r="G8273" t="str">
        <f t="shared" si="376"/>
        <v>50105</v>
      </c>
      <c r="H8273" t="str">
        <f>VLOOKUP(G8273,$B$5:$C$724,2,0)</f>
        <v>Quận Sơn Trà</v>
      </c>
      <c r="I8273" t="str">
        <f t="shared" si="377"/>
        <v>501</v>
      </c>
      <c r="J8273" t="str">
        <f>VLOOKUP(I8273,Tỉnh!$A$2:$B$64,2,0)</f>
        <v>Đà Nẵng</v>
      </c>
      <c r="K8273" t="str">
        <f>VLOOKUP(J8273,'Nghị quyết thay đổi'!$B$1:$C$30,2,0)</f>
        <v>5.2.6</v>
      </c>
    </row>
    <row r="8274" hidden="1" spans="1:10">
      <c r="A8274" s="38"/>
      <c r="B8274" s="56" t="s">
        <v>15306</v>
      </c>
      <c r="C8274" s="54" t="s">
        <v>15307</v>
      </c>
      <c r="D8274" t="str">
        <f>IFERROR(VLOOKUP(C8274,'5.2.5'!$G$2:$H$11754,2,0),"")</f>
        <v>Phường Thọ Quang</v>
      </c>
      <c r="E8274" t="str">
        <f t="shared" si="375"/>
        <v/>
      </c>
      <c r="G8274" t="str">
        <f t="shared" si="376"/>
        <v>50105</v>
      </c>
      <c r="H8274" t="str">
        <f>VLOOKUP(G8274,$B$5:$C$724,2,0)</f>
        <v>Quận Sơn Trà</v>
      </c>
      <c r="I8274" t="str">
        <f t="shared" si="377"/>
        <v>501</v>
      </c>
      <c r="J8274" t="str">
        <f>VLOOKUP(I8274,Tỉnh!$A$2:$B$64,2,0)</f>
        <v>Đà Nẵng</v>
      </c>
    </row>
    <row r="8275" hidden="1" spans="1:10">
      <c r="A8275" s="38"/>
      <c r="B8275" s="56" t="s">
        <v>15308</v>
      </c>
      <c r="C8275" s="54" t="s">
        <v>15309</v>
      </c>
      <c r="D8275" t="str">
        <f>IFERROR(VLOOKUP(C8275,'5.2.5'!$G$2:$H$11754,2,0),"")</f>
        <v>Phường Phước Mỹ</v>
      </c>
      <c r="E8275" t="str">
        <f t="shared" si="375"/>
        <v/>
      </c>
      <c r="G8275" t="str">
        <f t="shared" si="376"/>
        <v>50105</v>
      </c>
      <c r="H8275" t="str">
        <f>VLOOKUP(G8275,$B$5:$C$724,2,0)</f>
        <v>Quận Sơn Trà</v>
      </c>
      <c r="I8275" t="str">
        <f t="shared" si="377"/>
        <v>501</v>
      </c>
      <c r="J8275" t="str">
        <f>VLOOKUP(I8275,Tỉnh!$A$2:$B$64,2,0)</f>
        <v>Đà Nẵng</v>
      </c>
    </row>
    <row r="8276" hidden="1" spans="1:10">
      <c r="A8276" s="38"/>
      <c r="B8276" s="56" t="s">
        <v>15310</v>
      </c>
      <c r="C8276" s="54" t="s">
        <v>15311</v>
      </c>
      <c r="D8276" t="str">
        <f>IFERROR(VLOOKUP(C8276,'5.2.5'!$G$2:$H$11754,2,0),"")</f>
        <v>Phường Nại Hiên Đông</v>
      </c>
      <c r="E8276" t="str">
        <f t="shared" si="375"/>
        <v/>
      </c>
      <c r="G8276" t="str">
        <f t="shared" si="376"/>
        <v>50105</v>
      </c>
      <c r="H8276" t="str">
        <f>VLOOKUP(G8276,$B$5:$C$724,2,0)</f>
        <v>Quận Sơn Trà</v>
      </c>
      <c r="I8276" t="str">
        <f t="shared" si="377"/>
        <v>501</v>
      </c>
      <c r="J8276" t="str">
        <f>VLOOKUP(I8276,Tỉnh!$A$2:$B$64,2,0)</f>
        <v>Đà Nẵng</v>
      </c>
    </row>
    <row r="8277" hidden="1" spans="1:10">
      <c r="A8277" s="38"/>
      <c r="B8277" s="56" t="s">
        <v>15312</v>
      </c>
      <c r="C8277" s="54" t="s">
        <v>15313</v>
      </c>
      <c r="D8277" t="str">
        <f>IFERROR(VLOOKUP(C8277,'5.2.5'!$G$2:$H$11754,2,0),"")</f>
        <v>Phường Mân Thái</v>
      </c>
      <c r="E8277" t="str">
        <f t="shared" si="375"/>
        <v/>
      </c>
      <c r="G8277" t="str">
        <f t="shared" si="376"/>
        <v>50105</v>
      </c>
      <c r="H8277" t="str">
        <f>VLOOKUP(G8277,$B$5:$C$724,2,0)</f>
        <v>Quận Sơn Trà</v>
      </c>
      <c r="I8277" t="str">
        <f t="shared" si="377"/>
        <v>501</v>
      </c>
      <c r="J8277" t="str">
        <f>VLOOKUP(I8277,Tỉnh!$A$2:$B$64,2,0)</f>
        <v>Đà Nẵng</v>
      </c>
    </row>
    <row r="8278" hidden="1" spans="1:10">
      <c r="A8278" s="38"/>
      <c r="B8278" s="56" t="s">
        <v>15314</v>
      </c>
      <c r="C8278" s="54" t="s">
        <v>15315</v>
      </c>
      <c r="D8278" t="str">
        <f>IFERROR(VLOOKUP(C8278,'5.2.5'!$G$2:$H$11754,2,0),"")</f>
        <v>Phường An Hải Bắc</v>
      </c>
      <c r="E8278" t="str">
        <f t="shared" si="375"/>
        <v/>
      </c>
      <c r="G8278" t="str">
        <f t="shared" si="376"/>
        <v>50105</v>
      </c>
      <c r="H8278" t="str">
        <f>VLOOKUP(G8278,$B$5:$C$724,2,0)</f>
        <v>Quận Sơn Trà</v>
      </c>
      <c r="I8278" t="str">
        <f t="shared" si="377"/>
        <v>501</v>
      </c>
      <c r="J8278" t="str">
        <f>VLOOKUP(I8278,Tỉnh!$A$2:$B$64,2,0)</f>
        <v>Đà Nẵng</v>
      </c>
    </row>
    <row r="8279" spans="1:11">
      <c r="A8279" s="38"/>
      <c r="B8279" s="56" t="s">
        <v>15316</v>
      </c>
      <c r="C8279" s="54" t="s">
        <v>15317</v>
      </c>
      <c r="D8279" t="str">
        <f>IFERROR(VLOOKUP(C8279,'5.2.5'!$G$2:$H$11754,2,0),"")</f>
        <v>Phường An Hải Đông</v>
      </c>
      <c r="E8279" t="str">
        <f t="shared" si="375"/>
        <v>Phường An Hải Đông (hết hiệu lực)</v>
      </c>
      <c r="F8279" t="s">
        <v>248</v>
      </c>
      <c r="G8279" t="str">
        <f t="shared" si="376"/>
        <v>50105</v>
      </c>
      <c r="H8279" t="str">
        <f>VLOOKUP(G8279,$B$5:$C$724,2,0)</f>
        <v>Quận Sơn Trà</v>
      </c>
      <c r="I8279" t="str">
        <f t="shared" si="377"/>
        <v>501</v>
      </c>
      <c r="J8279" t="str">
        <f>VLOOKUP(I8279,Tỉnh!$A$2:$B$64,2,0)</f>
        <v>Đà Nẵng</v>
      </c>
      <c r="K8279" t="str">
        <f>VLOOKUP(J8279,'Nghị quyết thay đổi'!$B$1:$C$30,2,0)</f>
        <v>5.2.6</v>
      </c>
    </row>
    <row r="8280" spans="1:11">
      <c r="A8280" s="38"/>
      <c r="B8280" s="57" t="s">
        <v>15318</v>
      </c>
      <c r="C8280" s="73" t="s">
        <v>15319</v>
      </c>
      <c r="D8280" t="str">
        <f>IFERROR(VLOOKUP(C8280,'5.2.5'!$G$2:$H$11754,2,0),"")</f>
        <v/>
      </c>
      <c r="E8280" t="str">
        <f t="shared" si="375"/>
        <v>Phường An Hải Nam</v>
      </c>
      <c r="F8280" t="s">
        <v>265</v>
      </c>
      <c r="G8280" t="str">
        <f t="shared" si="376"/>
        <v>50105</v>
      </c>
      <c r="H8280" t="str">
        <f>VLOOKUP(G8280,$B$5:$C$724,2,0)</f>
        <v>Quận Sơn Trà</v>
      </c>
      <c r="I8280" t="str">
        <f t="shared" si="377"/>
        <v>501</v>
      </c>
      <c r="J8280" t="str">
        <f>VLOOKUP(I8280,Tỉnh!$A$2:$B$64,2,0)</f>
        <v>Đà Nẵng</v>
      </c>
      <c r="K8280" t="str">
        <f>VLOOKUP(J8280,'Nghị quyết thay đổi'!$B$1:$C$30,2,0)</f>
        <v>5.2.6</v>
      </c>
    </row>
    <row r="8281" hidden="1" spans="1:10">
      <c r="A8281" s="38"/>
      <c r="B8281" s="56" t="s">
        <v>15320</v>
      </c>
      <c r="C8281" s="54" t="s">
        <v>15321</v>
      </c>
      <c r="D8281" t="str">
        <f>IFERROR(VLOOKUP(C8281,'5.2.5'!$G$2:$H$11754,2,0),"")</f>
        <v>Phường Hoà Quý</v>
      </c>
      <c r="E8281" t="str">
        <f t="shared" si="375"/>
        <v/>
      </c>
      <c r="G8281" t="str">
        <f t="shared" si="376"/>
        <v>50107</v>
      </c>
      <c r="H8281" t="str">
        <f>VLOOKUP(G8281,$B$5:$C$724,2,0)</f>
        <v>Quận Ngũ Hành Sơn</v>
      </c>
      <c r="I8281" t="str">
        <f t="shared" si="377"/>
        <v>501</v>
      </c>
      <c r="J8281" t="str">
        <f>VLOOKUP(I8281,Tỉnh!$A$2:$B$64,2,0)</f>
        <v>Đà Nẵng</v>
      </c>
    </row>
    <row r="8282" hidden="1" spans="1:10">
      <c r="A8282" s="38"/>
      <c r="B8282" s="56" t="s">
        <v>15322</v>
      </c>
      <c r="C8282" s="54" t="s">
        <v>15323</v>
      </c>
      <c r="D8282" t="str">
        <f>IFERROR(VLOOKUP(C8282,'5.2.5'!$G$2:$H$11754,2,0),"")</f>
        <v>Phường Mỹ An</v>
      </c>
      <c r="E8282" t="str">
        <f t="shared" si="375"/>
        <v/>
      </c>
      <c r="G8282" t="str">
        <f t="shared" si="376"/>
        <v>50107</v>
      </c>
      <c r="H8282" t="str">
        <f>VLOOKUP(G8282,$B$5:$C$724,2,0)</f>
        <v>Quận Ngũ Hành Sơn</v>
      </c>
      <c r="I8282" t="str">
        <f t="shared" si="377"/>
        <v>501</v>
      </c>
      <c r="J8282" t="str">
        <f>VLOOKUP(I8282,Tỉnh!$A$2:$B$64,2,0)</f>
        <v>Đà Nẵng</v>
      </c>
    </row>
    <row r="8283" hidden="1" spans="1:10">
      <c r="A8283" s="38"/>
      <c r="B8283" s="56" t="s">
        <v>15324</v>
      </c>
      <c r="C8283" s="54" t="s">
        <v>15325</v>
      </c>
      <c r="D8283" t="str">
        <f>IFERROR(VLOOKUP(C8283,'5.2.5'!$G$2:$H$11754,2,0),"")</f>
        <v>Phường Khuê Mỹ</v>
      </c>
      <c r="E8283" t="str">
        <f t="shared" ref="E8283:E8346" si="378">IF(D8283=B8283,"",B8283)</f>
        <v/>
      </c>
      <c r="G8283" t="str">
        <f t="shared" ref="G8283:G8346" si="379">LEFT(C8283,5)</f>
        <v>50107</v>
      </c>
      <c r="H8283" t="str">
        <f>VLOOKUP(G8283,$B$5:$C$724,2,0)</f>
        <v>Quận Ngũ Hành Sơn</v>
      </c>
      <c r="I8283" t="str">
        <f t="shared" ref="I8283:I8346" si="380">LEFT(C8283,3)</f>
        <v>501</v>
      </c>
      <c r="J8283" t="str">
        <f>VLOOKUP(I8283,Tỉnh!$A$2:$B$64,2,0)</f>
        <v>Đà Nẵng</v>
      </c>
    </row>
    <row r="8284" hidden="1" spans="1:10">
      <c r="A8284" s="38"/>
      <c r="B8284" s="56" t="s">
        <v>15326</v>
      </c>
      <c r="C8284" s="54" t="s">
        <v>15327</v>
      </c>
      <c r="D8284" t="str">
        <f>IFERROR(VLOOKUP(C8284,'5.2.5'!$G$2:$H$11754,2,0),"")</f>
        <v>Phường Hoà Hải</v>
      </c>
      <c r="E8284" t="str">
        <f t="shared" si="378"/>
        <v/>
      </c>
      <c r="G8284" t="str">
        <f t="shared" si="379"/>
        <v>50107</v>
      </c>
      <c r="H8284" t="str">
        <f>VLOOKUP(G8284,$B$5:$C$724,2,0)</f>
        <v>Quận Ngũ Hành Sơn</v>
      </c>
      <c r="I8284" t="str">
        <f t="shared" si="380"/>
        <v>501</v>
      </c>
      <c r="J8284" t="str">
        <f>VLOOKUP(I8284,Tỉnh!$A$2:$B$64,2,0)</f>
        <v>Đà Nẵng</v>
      </c>
    </row>
    <row r="8285" hidden="1" spans="1:10">
      <c r="A8285" s="38"/>
      <c r="B8285" s="56" t="s">
        <v>15328</v>
      </c>
      <c r="C8285" s="54" t="s">
        <v>15329</v>
      </c>
      <c r="D8285" t="str">
        <f>IFERROR(VLOOKUP(C8285,'5.2.5'!$G$2:$H$11754,2,0),"")</f>
        <v>Phường Hoà Khánh Bắc</v>
      </c>
      <c r="E8285" t="str">
        <f t="shared" si="378"/>
        <v/>
      </c>
      <c r="G8285" t="str">
        <f t="shared" si="379"/>
        <v>50109</v>
      </c>
      <c r="H8285" t="str">
        <f>VLOOKUP(G8285,$B$5:$C$724,2,0)</f>
        <v>Quận Liên Chiểu</v>
      </c>
      <c r="I8285" t="str">
        <f t="shared" si="380"/>
        <v>501</v>
      </c>
      <c r="J8285" t="str">
        <f>VLOOKUP(I8285,Tỉnh!$A$2:$B$64,2,0)</f>
        <v>Đà Nẵng</v>
      </c>
    </row>
    <row r="8286" hidden="1" spans="1:10">
      <c r="A8286" s="38"/>
      <c r="B8286" s="56" t="s">
        <v>15330</v>
      </c>
      <c r="C8286" s="54" t="s">
        <v>15331</v>
      </c>
      <c r="D8286" t="str">
        <f>IFERROR(VLOOKUP(C8286,'5.2.5'!$G$2:$H$11754,2,0),"")</f>
        <v>Phường Hoà Hiệp Bắc</v>
      </c>
      <c r="E8286" t="str">
        <f t="shared" si="378"/>
        <v/>
      </c>
      <c r="G8286" t="str">
        <f t="shared" si="379"/>
        <v>50109</v>
      </c>
      <c r="H8286" t="str">
        <f>VLOOKUP(G8286,$B$5:$C$724,2,0)</f>
        <v>Quận Liên Chiểu</v>
      </c>
      <c r="I8286" t="str">
        <f t="shared" si="380"/>
        <v>501</v>
      </c>
      <c r="J8286" t="str">
        <f>VLOOKUP(I8286,Tỉnh!$A$2:$B$64,2,0)</f>
        <v>Đà Nẵng</v>
      </c>
    </row>
    <row r="8287" hidden="1" spans="1:10">
      <c r="A8287" s="38"/>
      <c r="B8287" s="56" t="s">
        <v>15332</v>
      </c>
      <c r="C8287" s="54" t="s">
        <v>15333</v>
      </c>
      <c r="D8287" t="str">
        <f>IFERROR(VLOOKUP(C8287,'5.2.5'!$G$2:$H$11754,2,0),"")</f>
        <v>Phường Hoà Minh</v>
      </c>
      <c r="E8287" t="str">
        <f t="shared" si="378"/>
        <v/>
      </c>
      <c r="G8287" t="str">
        <f t="shared" si="379"/>
        <v>50109</v>
      </c>
      <c r="H8287" t="str">
        <f>VLOOKUP(G8287,$B$5:$C$724,2,0)</f>
        <v>Quận Liên Chiểu</v>
      </c>
      <c r="I8287" t="str">
        <f t="shared" si="380"/>
        <v>501</v>
      </c>
      <c r="J8287" t="str">
        <f>VLOOKUP(I8287,Tỉnh!$A$2:$B$64,2,0)</f>
        <v>Đà Nẵng</v>
      </c>
    </row>
    <row r="8288" hidden="1" spans="1:10">
      <c r="A8288" s="38"/>
      <c r="B8288" s="56" t="s">
        <v>15334</v>
      </c>
      <c r="C8288" s="54" t="s">
        <v>15335</v>
      </c>
      <c r="D8288" t="str">
        <f>IFERROR(VLOOKUP(C8288,'5.2.5'!$G$2:$H$11754,2,0),"")</f>
        <v>Phường Hoà Hiệp Nam</v>
      </c>
      <c r="E8288" t="str">
        <f t="shared" si="378"/>
        <v/>
      </c>
      <c r="G8288" t="str">
        <f t="shared" si="379"/>
        <v>50109</v>
      </c>
      <c r="H8288" t="str">
        <f>VLOOKUP(G8288,$B$5:$C$724,2,0)</f>
        <v>Quận Liên Chiểu</v>
      </c>
      <c r="I8288" t="str">
        <f t="shared" si="380"/>
        <v>501</v>
      </c>
      <c r="J8288" t="str">
        <f>VLOOKUP(I8288,Tỉnh!$A$2:$B$64,2,0)</f>
        <v>Đà Nẵng</v>
      </c>
    </row>
    <row r="8289" hidden="1" spans="1:10">
      <c r="A8289" s="38"/>
      <c r="B8289" s="56" t="s">
        <v>15336</v>
      </c>
      <c r="C8289" s="54" t="s">
        <v>15337</v>
      </c>
      <c r="D8289" t="str">
        <f>IFERROR(VLOOKUP(C8289,'5.2.5'!$G$2:$H$11754,2,0),"")</f>
        <v>Phường Hoà Khánh Nam</v>
      </c>
      <c r="E8289" t="str">
        <f t="shared" si="378"/>
        <v/>
      </c>
      <c r="G8289" t="str">
        <f t="shared" si="379"/>
        <v>50109</v>
      </c>
      <c r="H8289" t="str">
        <f>VLOOKUP(G8289,$B$5:$C$724,2,0)</f>
        <v>Quận Liên Chiểu</v>
      </c>
      <c r="I8289" t="str">
        <f t="shared" si="380"/>
        <v>501</v>
      </c>
      <c r="J8289" t="str">
        <f>VLOOKUP(I8289,Tỉnh!$A$2:$B$64,2,0)</f>
        <v>Đà Nẵng</v>
      </c>
    </row>
    <row r="8290" hidden="1" spans="1:10">
      <c r="A8290" s="38"/>
      <c r="B8290" s="56" t="s">
        <v>15338</v>
      </c>
      <c r="C8290" s="54" t="s">
        <v>15339</v>
      </c>
      <c r="D8290" t="str">
        <f>IFERROR(VLOOKUP(C8290,'5.2.5'!$G$2:$H$11754,2,0),"")</f>
        <v>Xã Hoà Phú</v>
      </c>
      <c r="E8290" t="str">
        <f t="shared" si="378"/>
        <v/>
      </c>
      <c r="G8290" t="str">
        <f t="shared" si="379"/>
        <v>50111</v>
      </c>
      <c r="H8290" t="str">
        <f>VLOOKUP(G8290,$B$5:$C$724,2,0)</f>
        <v>Huyện Hoà Vang</v>
      </c>
      <c r="I8290" t="str">
        <f t="shared" si="380"/>
        <v>501</v>
      </c>
      <c r="J8290" t="str">
        <f>VLOOKUP(I8290,Tỉnh!$A$2:$B$64,2,0)</f>
        <v>Đà Nẵng</v>
      </c>
    </row>
    <row r="8291" hidden="1" spans="1:10">
      <c r="A8291" s="38"/>
      <c r="B8291" s="56" t="s">
        <v>15340</v>
      </c>
      <c r="C8291" s="54" t="s">
        <v>15341</v>
      </c>
      <c r="D8291" t="str">
        <f>IFERROR(VLOOKUP(C8291,'5.2.5'!$G$2:$H$11754,2,0),"")</f>
        <v>Xã Hoà Sơn</v>
      </c>
      <c r="E8291" t="str">
        <f t="shared" si="378"/>
        <v/>
      </c>
      <c r="G8291" t="str">
        <f t="shared" si="379"/>
        <v>50111</v>
      </c>
      <c r="H8291" t="str">
        <f>VLOOKUP(G8291,$B$5:$C$724,2,0)</f>
        <v>Huyện Hoà Vang</v>
      </c>
      <c r="I8291" t="str">
        <f t="shared" si="380"/>
        <v>501</v>
      </c>
      <c r="J8291" t="str">
        <f>VLOOKUP(I8291,Tỉnh!$A$2:$B$64,2,0)</f>
        <v>Đà Nẵng</v>
      </c>
    </row>
    <row r="8292" hidden="1" spans="1:10">
      <c r="A8292" s="38"/>
      <c r="B8292" s="56" t="s">
        <v>15342</v>
      </c>
      <c r="C8292" s="54" t="s">
        <v>15343</v>
      </c>
      <c r="D8292" t="str">
        <f>IFERROR(VLOOKUP(C8292,'5.2.5'!$G$2:$H$11754,2,0),"")</f>
        <v>Xã Hoà Châu</v>
      </c>
      <c r="E8292" t="str">
        <f t="shared" si="378"/>
        <v/>
      </c>
      <c r="G8292" t="str">
        <f t="shared" si="379"/>
        <v>50111</v>
      </c>
      <c r="H8292" t="str">
        <f>VLOOKUP(G8292,$B$5:$C$724,2,0)</f>
        <v>Huyện Hoà Vang</v>
      </c>
      <c r="I8292" t="str">
        <f t="shared" si="380"/>
        <v>501</v>
      </c>
      <c r="J8292" t="str">
        <f>VLOOKUP(I8292,Tỉnh!$A$2:$B$64,2,0)</f>
        <v>Đà Nẵng</v>
      </c>
    </row>
    <row r="8293" hidden="1" spans="1:10">
      <c r="A8293" s="38"/>
      <c r="B8293" s="56" t="s">
        <v>15344</v>
      </c>
      <c r="C8293" s="54" t="s">
        <v>15345</v>
      </c>
      <c r="D8293" t="str">
        <f>IFERROR(VLOOKUP(C8293,'5.2.5'!$G$2:$H$11754,2,0),"")</f>
        <v>Xã Hoà Bắc</v>
      </c>
      <c r="E8293" t="str">
        <f t="shared" si="378"/>
        <v/>
      </c>
      <c r="G8293" t="str">
        <f t="shared" si="379"/>
        <v>50111</v>
      </c>
      <c r="H8293" t="str">
        <f>VLOOKUP(G8293,$B$5:$C$724,2,0)</f>
        <v>Huyện Hoà Vang</v>
      </c>
      <c r="I8293" t="str">
        <f t="shared" si="380"/>
        <v>501</v>
      </c>
      <c r="J8293" t="str">
        <f>VLOOKUP(I8293,Tỉnh!$A$2:$B$64,2,0)</f>
        <v>Đà Nẵng</v>
      </c>
    </row>
    <row r="8294" hidden="1" spans="1:10">
      <c r="A8294" s="38"/>
      <c r="B8294" s="56" t="s">
        <v>15346</v>
      </c>
      <c r="C8294" s="54" t="s">
        <v>15347</v>
      </c>
      <c r="D8294" t="str">
        <f>IFERROR(VLOOKUP(C8294,'5.2.5'!$G$2:$H$11754,2,0),"")</f>
        <v>Xã Hoà Liên</v>
      </c>
      <c r="E8294" t="str">
        <f t="shared" si="378"/>
        <v/>
      </c>
      <c r="G8294" t="str">
        <f t="shared" si="379"/>
        <v>50111</v>
      </c>
      <c r="H8294" t="str">
        <f>VLOOKUP(G8294,$B$5:$C$724,2,0)</f>
        <v>Huyện Hoà Vang</v>
      </c>
      <c r="I8294" t="str">
        <f t="shared" si="380"/>
        <v>501</v>
      </c>
      <c r="J8294" t="str">
        <f>VLOOKUP(I8294,Tỉnh!$A$2:$B$64,2,0)</f>
        <v>Đà Nẵng</v>
      </c>
    </row>
    <row r="8295" hidden="1" spans="1:10">
      <c r="A8295" s="38"/>
      <c r="B8295" s="56" t="s">
        <v>15348</v>
      </c>
      <c r="C8295" s="54" t="s">
        <v>15349</v>
      </c>
      <c r="D8295" t="str">
        <f>IFERROR(VLOOKUP(C8295,'5.2.5'!$G$2:$H$11754,2,0),"")</f>
        <v>Xã Hoà Ninh</v>
      </c>
      <c r="E8295" t="str">
        <f t="shared" si="378"/>
        <v/>
      </c>
      <c r="G8295" t="str">
        <f t="shared" si="379"/>
        <v>50111</v>
      </c>
      <c r="H8295" t="str">
        <f>VLOOKUP(G8295,$B$5:$C$724,2,0)</f>
        <v>Huyện Hoà Vang</v>
      </c>
      <c r="I8295" t="str">
        <f t="shared" si="380"/>
        <v>501</v>
      </c>
      <c r="J8295" t="str">
        <f>VLOOKUP(I8295,Tỉnh!$A$2:$B$64,2,0)</f>
        <v>Đà Nẵng</v>
      </c>
    </row>
    <row r="8296" hidden="1" spans="1:10">
      <c r="A8296" s="38"/>
      <c r="B8296" s="56" t="s">
        <v>15350</v>
      </c>
      <c r="C8296" s="54" t="s">
        <v>15351</v>
      </c>
      <c r="D8296" t="str">
        <f>IFERROR(VLOOKUP(C8296,'5.2.5'!$G$2:$H$11754,2,0),"")</f>
        <v>Xã Hoà Nhơn</v>
      </c>
      <c r="E8296" t="str">
        <f t="shared" si="378"/>
        <v/>
      </c>
      <c r="G8296" t="str">
        <f t="shared" si="379"/>
        <v>50111</v>
      </c>
      <c r="H8296" t="str">
        <f>VLOOKUP(G8296,$B$5:$C$724,2,0)</f>
        <v>Huyện Hoà Vang</v>
      </c>
      <c r="I8296" t="str">
        <f t="shared" si="380"/>
        <v>501</v>
      </c>
      <c r="J8296" t="str">
        <f>VLOOKUP(I8296,Tỉnh!$A$2:$B$64,2,0)</f>
        <v>Đà Nẵng</v>
      </c>
    </row>
    <row r="8297" hidden="1" spans="1:10">
      <c r="A8297" s="38"/>
      <c r="B8297" s="56" t="s">
        <v>15352</v>
      </c>
      <c r="C8297" s="54" t="s">
        <v>15353</v>
      </c>
      <c r="D8297" t="str">
        <f>IFERROR(VLOOKUP(C8297,'5.2.5'!$G$2:$H$11754,2,0),"")</f>
        <v>Xã Hoà Phong</v>
      </c>
      <c r="E8297" t="str">
        <f t="shared" si="378"/>
        <v/>
      </c>
      <c r="G8297" t="str">
        <f t="shared" si="379"/>
        <v>50111</v>
      </c>
      <c r="H8297" t="str">
        <f>VLOOKUP(G8297,$B$5:$C$724,2,0)</f>
        <v>Huyện Hoà Vang</v>
      </c>
      <c r="I8297" t="str">
        <f t="shared" si="380"/>
        <v>501</v>
      </c>
      <c r="J8297" t="str">
        <f>VLOOKUP(I8297,Tỉnh!$A$2:$B$64,2,0)</f>
        <v>Đà Nẵng</v>
      </c>
    </row>
    <row r="8298" hidden="1" spans="1:10">
      <c r="A8298" s="38"/>
      <c r="B8298" s="56" t="s">
        <v>15354</v>
      </c>
      <c r="C8298" s="54" t="s">
        <v>15355</v>
      </c>
      <c r="D8298" t="str">
        <f>IFERROR(VLOOKUP(C8298,'5.2.5'!$G$2:$H$11754,2,0),"")</f>
        <v>Xã Hoà Tiến</v>
      </c>
      <c r="E8298" t="str">
        <f t="shared" si="378"/>
        <v/>
      </c>
      <c r="G8298" t="str">
        <f t="shared" si="379"/>
        <v>50111</v>
      </c>
      <c r="H8298" t="str">
        <f>VLOOKUP(G8298,$B$5:$C$724,2,0)</f>
        <v>Huyện Hoà Vang</v>
      </c>
      <c r="I8298" t="str">
        <f t="shared" si="380"/>
        <v>501</v>
      </c>
      <c r="J8298" t="str">
        <f>VLOOKUP(I8298,Tỉnh!$A$2:$B$64,2,0)</f>
        <v>Đà Nẵng</v>
      </c>
    </row>
    <row r="8299" hidden="1" spans="1:10">
      <c r="A8299" s="38"/>
      <c r="B8299" s="56" t="s">
        <v>15356</v>
      </c>
      <c r="C8299" s="54" t="s">
        <v>15357</v>
      </c>
      <c r="D8299" t="str">
        <f>IFERROR(VLOOKUP(C8299,'5.2.5'!$G$2:$H$11754,2,0),"")</f>
        <v>Xã Hoà Phước</v>
      </c>
      <c r="E8299" t="str">
        <f t="shared" si="378"/>
        <v/>
      </c>
      <c r="G8299" t="str">
        <f t="shared" si="379"/>
        <v>50111</v>
      </c>
      <c r="H8299" t="str">
        <f>VLOOKUP(G8299,$B$5:$C$724,2,0)</f>
        <v>Huyện Hoà Vang</v>
      </c>
      <c r="I8299" t="str">
        <f t="shared" si="380"/>
        <v>501</v>
      </c>
      <c r="J8299" t="str">
        <f>VLOOKUP(I8299,Tỉnh!$A$2:$B$64,2,0)</f>
        <v>Đà Nẵng</v>
      </c>
    </row>
    <row r="8300" hidden="1" spans="1:10">
      <c r="A8300" s="38"/>
      <c r="B8300" s="56" t="s">
        <v>15358</v>
      </c>
      <c r="C8300" s="54" t="s">
        <v>15359</v>
      </c>
      <c r="D8300" t="str">
        <f>IFERROR(VLOOKUP(C8300,'5.2.5'!$G$2:$H$11754,2,0),"")</f>
        <v>Xã Hoà Khương</v>
      </c>
      <c r="E8300" t="str">
        <f t="shared" si="378"/>
        <v/>
      </c>
      <c r="G8300" t="str">
        <f t="shared" si="379"/>
        <v>50111</v>
      </c>
      <c r="H8300" t="str">
        <f>VLOOKUP(G8300,$B$5:$C$724,2,0)</f>
        <v>Huyện Hoà Vang</v>
      </c>
      <c r="I8300" t="str">
        <f t="shared" si="380"/>
        <v>501</v>
      </c>
      <c r="J8300" t="str">
        <f>VLOOKUP(I8300,Tỉnh!$A$2:$B$64,2,0)</f>
        <v>Đà Nẵng</v>
      </c>
    </row>
    <row r="8301" hidden="1" spans="1:10">
      <c r="A8301" s="38"/>
      <c r="B8301" s="56" t="s">
        <v>15360</v>
      </c>
      <c r="C8301" s="54" t="s">
        <v>15361</v>
      </c>
      <c r="D8301" t="str">
        <f>IFERROR(VLOOKUP(C8301,'5.2.5'!$G$2:$H$11754,2,0),"")</f>
        <v>Phường Khuê Trung</v>
      </c>
      <c r="E8301" t="str">
        <f t="shared" si="378"/>
        <v/>
      </c>
      <c r="G8301" t="str">
        <f t="shared" si="379"/>
        <v>50115</v>
      </c>
      <c r="H8301" t="str">
        <f>VLOOKUP(G8301,$B$5:$C$724,2,0)</f>
        <v>Quận cẩm lệ</v>
      </c>
      <c r="I8301" t="str">
        <f t="shared" si="380"/>
        <v>501</v>
      </c>
      <c r="J8301" t="str">
        <f>VLOOKUP(I8301,Tỉnh!$A$2:$B$64,2,0)</f>
        <v>Đà Nẵng</v>
      </c>
    </row>
    <row r="8302" hidden="1" spans="1:10">
      <c r="A8302" s="38"/>
      <c r="B8302" s="56" t="s">
        <v>15362</v>
      </c>
      <c r="C8302" s="54" t="s">
        <v>15363</v>
      </c>
      <c r="D8302" t="str">
        <f>IFERROR(VLOOKUP(C8302,'5.2.5'!$G$2:$H$11754,2,0),"")</f>
        <v>Phường Hoà Xuân</v>
      </c>
      <c r="E8302" t="str">
        <f t="shared" si="378"/>
        <v/>
      </c>
      <c r="G8302" t="str">
        <f t="shared" si="379"/>
        <v>50115</v>
      </c>
      <c r="H8302" t="str">
        <f>VLOOKUP(G8302,$B$5:$C$724,2,0)</f>
        <v>Quận cẩm lệ</v>
      </c>
      <c r="I8302" t="str">
        <f t="shared" si="380"/>
        <v>501</v>
      </c>
      <c r="J8302" t="str">
        <f>VLOOKUP(I8302,Tỉnh!$A$2:$B$64,2,0)</f>
        <v>Đà Nẵng</v>
      </c>
    </row>
    <row r="8303" hidden="1" spans="1:10">
      <c r="A8303" s="38"/>
      <c r="B8303" s="56" t="s">
        <v>15364</v>
      </c>
      <c r="C8303" s="54" t="s">
        <v>15365</v>
      </c>
      <c r="D8303" t="str">
        <f>IFERROR(VLOOKUP(C8303,'5.2.5'!$G$2:$H$11754,2,0),"")</f>
        <v>Phường Hoà Thọ Đông</v>
      </c>
      <c r="E8303" t="str">
        <f t="shared" si="378"/>
        <v/>
      </c>
      <c r="G8303" t="str">
        <f t="shared" si="379"/>
        <v>50115</v>
      </c>
      <c r="H8303" t="str">
        <f>VLOOKUP(G8303,$B$5:$C$724,2,0)</f>
        <v>Quận cẩm lệ</v>
      </c>
      <c r="I8303" t="str">
        <f t="shared" si="380"/>
        <v>501</v>
      </c>
      <c r="J8303" t="str">
        <f>VLOOKUP(I8303,Tỉnh!$A$2:$B$64,2,0)</f>
        <v>Đà Nẵng</v>
      </c>
    </row>
    <row r="8304" hidden="1" spans="1:10">
      <c r="A8304" s="38"/>
      <c r="B8304" s="56" t="s">
        <v>15366</v>
      </c>
      <c r="C8304" s="54" t="s">
        <v>15367</v>
      </c>
      <c r="D8304" t="str">
        <f>IFERROR(VLOOKUP(C8304,'5.2.5'!$G$2:$H$11754,2,0),"")</f>
        <v>Phường Hoà Thọ Tây</v>
      </c>
      <c r="E8304" t="str">
        <f t="shared" si="378"/>
        <v/>
      </c>
      <c r="G8304" t="str">
        <f t="shared" si="379"/>
        <v>50115</v>
      </c>
      <c r="H8304" t="str">
        <f>VLOOKUP(G8304,$B$5:$C$724,2,0)</f>
        <v>Quận cẩm lệ</v>
      </c>
      <c r="I8304" t="str">
        <f t="shared" si="380"/>
        <v>501</v>
      </c>
      <c r="J8304" t="str">
        <f>VLOOKUP(I8304,Tỉnh!$A$2:$B$64,2,0)</f>
        <v>Đà Nẵng</v>
      </c>
    </row>
    <row r="8305" hidden="1" spans="1:10">
      <c r="A8305" s="38"/>
      <c r="B8305" s="56" t="s">
        <v>15368</v>
      </c>
      <c r="C8305" s="54" t="s">
        <v>15369</v>
      </c>
      <c r="D8305" t="str">
        <f>IFERROR(VLOOKUP(C8305,'5.2.5'!$G$2:$H$11754,2,0),"")</f>
        <v>Phường Hoà An</v>
      </c>
      <c r="E8305" t="str">
        <f t="shared" si="378"/>
        <v/>
      </c>
      <c r="G8305" t="str">
        <f t="shared" si="379"/>
        <v>50115</v>
      </c>
      <c r="H8305" t="str">
        <f>VLOOKUP(G8305,$B$5:$C$724,2,0)</f>
        <v>Quận cẩm lệ</v>
      </c>
      <c r="I8305" t="str">
        <f t="shared" si="380"/>
        <v>501</v>
      </c>
      <c r="J8305" t="str">
        <f>VLOOKUP(I8305,Tỉnh!$A$2:$B$64,2,0)</f>
        <v>Đà Nẵng</v>
      </c>
    </row>
    <row r="8306" hidden="1" spans="1:10">
      <c r="A8306" s="38"/>
      <c r="B8306" s="56" t="s">
        <v>15370</v>
      </c>
      <c r="C8306" s="54" t="s">
        <v>15371</v>
      </c>
      <c r="D8306" t="str">
        <f>IFERROR(VLOOKUP(C8306,'5.2.5'!$G$2:$H$11754,2,0),"")</f>
        <v>Phường Hoà Phát</v>
      </c>
      <c r="E8306" t="str">
        <f t="shared" si="378"/>
        <v/>
      </c>
      <c r="G8306" t="str">
        <f t="shared" si="379"/>
        <v>50115</v>
      </c>
      <c r="H8306" t="str">
        <f>VLOOKUP(G8306,$B$5:$C$724,2,0)</f>
        <v>Quận cẩm lệ</v>
      </c>
      <c r="I8306" t="str">
        <f t="shared" si="380"/>
        <v>501</v>
      </c>
      <c r="J8306" t="str">
        <f>VLOOKUP(I8306,Tỉnh!$A$2:$B$64,2,0)</f>
        <v>Đà Nẵng</v>
      </c>
    </row>
    <row r="8307" hidden="1" spans="1:10">
      <c r="A8307" s="38"/>
      <c r="B8307" s="57" t="s">
        <v>15372</v>
      </c>
      <c r="C8307" s="58" t="s">
        <v>15373</v>
      </c>
      <c r="D8307" t="str">
        <f>IFERROR(VLOOKUP(C8307,'5.2.5'!$G$2:$H$11754,2,0),"")</f>
        <v>Phường Hòa Hương</v>
      </c>
      <c r="E8307" t="str">
        <f t="shared" si="378"/>
        <v/>
      </c>
      <c r="G8307" t="str">
        <f t="shared" si="379"/>
        <v>50301</v>
      </c>
      <c r="H8307" t="str">
        <f>VLOOKUP(G8307,$B$5:$C$724,2,0)</f>
        <v>Thành phố Tam Kỳ</v>
      </c>
      <c r="I8307" t="str">
        <f t="shared" si="380"/>
        <v>503</v>
      </c>
      <c r="J8307" t="str">
        <f>VLOOKUP(I8307,Tỉnh!$A$2:$B$64,2,0)</f>
        <v>Quảng Nam</v>
      </c>
    </row>
    <row r="8308" spans="1:11">
      <c r="A8308" s="38"/>
      <c r="B8308" s="56" t="s">
        <v>15374</v>
      </c>
      <c r="C8308" s="54" t="s">
        <v>15375</v>
      </c>
      <c r="D8308" t="str">
        <f>IFERROR(VLOOKUP(C8308,'5.2.5'!$G$2:$H$11754,2,0),"")</f>
        <v>Phường Phước Hòa</v>
      </c>
      <c r="E8308" t="str">
        <f t="shared" si="378"/>
        <v>Phường Phước Hòa (hết hiệu lực)</v>
      </c>
      <c r="F8308" t="s">
        <v>248</v>
      </c>
      <c r="G8308" t="str">
        <f t="shared" si="379"/>
        <v>50301</v>
      </c>
      <c r="H8308" t="str">
        <f>VLOOKUP(G8308,$B$5:$C$724,2,0)</f>
        <v>Thành phố Tam Kỳ</v>
      </c>
      <c r="I8308" t="str">
        <f t="shared" si="380"/>
        <v>503</v>
      </c>
      <c r="J8308" t="str">
        <f>VLOOKUP(I8308,Tỉnh!$A$2:$B$64,2,0)</f>
        <v>Quảng Nam</v>
      </c>
      <c r="K8308" t="str">
        <f>VLOOKUP(J8308,'Nghị quyết thay đổi'!$B$1:$C$30,2,0)</f>
        <v>5.2.6</v>
      </c>
    </row>
    <row r="8309" hidden="1" spans="1:10">
      <c r="A8309" s="38"/>
      <c r="B8309" s="56" t="s">
        <v>15376</v>
      </c>
      <c r="C8309" s="54" t="s">
        <v>15377</v>
      </c>
      <c r="D8309" t="str">
        <f>IFERROR(VLOOKUP(C8309,'5.2.5'!$G$2:$H$11754,2,0),"")</f>
        <v>Phường An Sơn</v>
      </c>
      <c r="E8309" t="str">
        <f t="shared" si="378"/>
        <v/>
      </c>
      <c r="G8309" t="str">
        <f t="shared" si="379"/>
        <v>50301</v>
      </c>
      <c r="H8309" t="str">
        <f>VLOOKUP(G8309,$B$5:$C$724,2,0)</f>
        <v>Thành phố Tam Kỳ</v>
      </c>
      <c r="I8309" t="str">
        <f t="shared" si="380"/>
        <v>503</v>
      </c>
      <c r="J8309" t="str">
        <f>VLOOKUP(I8309,Tỉnh!$A$2:$B$64,2,0)</f>
        <v>Quảng Nam</v>
      </c>
    </row>
    <row r="8310" hidden="1" spans="1:10">
      <c r="A8310" s="38"/>
      <c r="B8310" s="56" t="s">
        <v>15378</v>
      </c>
      <c r="C8310" s="54" t="s">
        <v>15379</v>
      </c>
      <c r="D8310" t="str">
        <f>IFERROR(VLOOKUP(C8310,'5.2.5'!$G$2:$H$11754,2,0),"")</f>
        <v>Xã Tam Thăng</v>
      </c>
      <c r="E8310" t="str">
        <f t="shared" si="378"/>
        <v/>
      </c>
      <c r="G8310" t="str">
        <f t="shared" si="379"/>
        <v>50301</v>
      </c>
      <c r="H8310" t="str">
        <f>VLOOKUP(G8310,$B$5:$C$724,2,0)</f>
        <v>Thành phố Tam Kỳ</v>
      </c>
      <c r="I8310" t="str">
        <f t="shared" si="380"/>
        <v>503</v>
      </c>
      <c r="J8310" t="str">
        <f>VLOOKUP(I8310,Tỉnh!$A$2:$B$64,2,0)</f>
        <v>Quảng Nam</v>
      </c>
    </row>
    <row r="8311" hidden="1" spans="1:10">
      <c r="A8311" s="38"/>
      <c r="B8311" s="56" t="s">
        <v>15380</v>
      </c>
      <c r="C8311" s="54" t="s">
        <v>15381</v>
      </c>
      <c r="D8311" t="str">
        <f>IFERROR(VLOOKUP(C8311,'5.2.5'!$G$2:$H$11754,2,0),"")</f>
        <v>Phường Tân Thạnh</v>
      </c>
      <c r="E8311" t="str">
        <f t="shared" si="378"/>
        <v/>
      </c>
      <c r="G8311" t="str">
        <f t="shared" si="379"/>
        <v>50301</v>
      </c>
      <c r="H8311" t="str">
        <f>VLOOKUP(G8311,$B$5:$C$724,2,0)</f>
        <v>Thành phố Tam Kỳ</v>
      </c>
      <c r="I8311" t="str">
        <f t="shared" si="380"/>
        <v>503</v>
      </c>
      <c r="J8311" t="str">
        <f>VLOOKUP(I8311,Tỉnh!$A$2:$B$64,2,0)</f>
        <v>Quảng Nam</v>
      </c>
    </row>
    <row r="8312" hidden="1" spans="1:10">
      <c r="A8312" s="38"/>
      <c r="B8312" s="56" t="s">
        <v>15382</v>
      </c>
      <c r="C8312" s="54" t="s">
        <v>15383</v>
      </c>
      <c r="D8312" t="str">
        <f>IFERROR(VLOOKUP(C8312,'5.2.5'!$G$2:$H$11754,2,0),"")</f>
        <v>Phường An Mỹ</v>
      </c>
      <c r="E8312" t="str">
        <f t="shared" si="378"/>
        <v/>
      </c>
      <c r="G8312" t="str">
        <f t="shared" si="379"/>
        <v>50301</v>
      </c>
      <c r="H8312" t="str">
        <f>VLOOKUP(G8312,$B$5:$C$724,2,0)</f>
        <v>Thành phố Tam Kỳ</v>
      </c>
      <c r="I8312" t="str">
        <f t="shared" si="380"/>
        <v>503</v>
      </c>
      <c r="J8312" t="str">
        <f>VLOOKUP(I8312,Tỉnh!$A$2:$B$64,2,0)</f>
        <v>Quảng Nam</v>
      </c>
    </row>
    <row r="8313" hidden="1" spans="1:10">
      <c r="A8313" s="38"/>
      <c r="B8313" s="56" t="s">
        <v>15384</v>
      </c>
      <c r="C8313" s="54" t="s">
        <v>15385</v>
      </c>
      <c r="D8313" t="str">
        <f>IFERROR(VLOOKUP(C8313,'5.2.5'!$G$2:$H$11754,2,0),"")</f>
        <v>Phường An Xuân</v>
      </c>
      <c r="E8313" t="str">
        <f t="shared" si="378"/>
        <v/>
      </c>
      <c r="G8313" t="str">
        <f t="shared" si="379"/>
        <v>50301</v>
      </c>
      <c r="H8313" t="str">
        <f>VLOOKUP(G8313,$B$5:$C$724,2,0)</f>
        <v>Thành phố Tam Kỳ</v>
      </c>
      <c r="I8313" t="str">
        <f t="shared" si="380"/>
        <v>503</v>
      </c>
      <c r="J8313" t="str">
        <f>VLOOKUP(I8313,Tỉnh!$A$2:$B$64,2,0)</f>
        <v>Quảng Nam</v>
      </c>
    </row>
    <row r="8314" hidden="1" spans="1:10">
      <c r="A8314" s="38"/>
      <c r="B8314" s="56" t="s">
        <v>15386</v>
      </c>
      <c r="C8314" s="54" t="s">
        <v>15387</v>
      </c>
      <c r="D8314" t="str">
        <f>IFERROR(VLOOKUP(C8314,'5.2.5'!$G$2:$H$11754,2,0),"")</f>
        <v>Phường Trường Xuân</v>
      </c>
      <c r="E8314" t="str">
        <f t="shared" si="378"/>
        <v/>
      </c>
      <c r="G8314" t="str">
        <f t="shared" si="379"/>
        <v>50301</v>
      </c>
      <c r="H8314" t="str">
        <f>VLOOKUP(G8314,$B$5:$C$724,2,0)</f>
        <v>Thành phố Tam Kỳ</v>
      </c>
      <c r="I8314" t="str">
        <f t="shared" si="380"/>
        <v>503</v>
      </c>
      <c r="J8314" t="str">
        <f>VLOOKUP(I8314,Tỉnh!$A$2:$B$64,2,0)</f>
        <v>Quảng Nam</v>
      </c>
    </row>
    <row r="8315" hidden="1" spans="1:10">
      <c r="A8315" s="38"/>
      <c r="B8315" s="56" t="s">
        <v>15388</v>
      </c>
      <c r="C8315" s="54" t="s">
        <v>15389</v>
      </c>
      <c r="D8315" t="str">
        <f>IFERROR(VLOOKUP(C8315,'5.2.5'!$G$2:$H$11754,2,0),"")</f>
        <v>Phường An Phú</v>
      </c>
      <c r="E8315" t="str">
        <f t="shared" si="378"/>
        <v/>
      </c>
      <c r="G8315" t="str">
        <f t="shared" si="379"/>
        <v>50301</v>
      </c>
      <c r="H8315" t="str">
        <f>VLOOKUP(G8315,$B$5:$C$724,2,0)</f>
        <v>Thành phố Tam Kỳ</v>
      </c>
      <c r="I8315" t="str">
        <f t="shared" si="380"/>
        <v>503</v>
      </c>
      <c r="J8315" t="str">
        <f>VLOOKUP(I8315,Tỉnh!$A$2:$B$64,2,0)</f>
        <v>Quảng Nam</v>
      </c>
    </row>
    <row r="8316" hidden="1" spans="1:10">
      <c r="A8316" s="38"/>
      <c r="B8316" s="56" t="s">
        <v>4425</v>
      </c>
      <c r="C8316" s="54" t="s">
        <v>15390</v>
      </c>
      <c r="D8316" t="str">
        <f>IFERROR(VLOOKUP(C8316,'5.2.5'!$G$2:$H$11754,2,0),"")</f>
        <v>Xã Tam Thanh</v>
      </c>
      <c r="E8316" t="str">
        <f t="shared" si="378"/>
        <v/>
      </c>
      <c r="G8316" t="str">
        <f t="shared" si="379"/>
        <v>50301</v>
      </c>
      <c r="H8316" t="str">
        <f>VLOOKUP(G8316,$B$5:$C$724,2,0)</f>
        <v>Thành phố Tam Kỳ</v>
      </c>
      <c r="I8316" t="str">
        <f t="shared" si="380"/>
        <v>503</v>
      </c>
      <c r="J8316" t="str">
        <f>VLOOKUP(I8316,Tỉnh!$A$2:$B$64,2,0)</f>
        <v>Quảng Nam</v>
      </c>
    </row>
    <row r="8317" hidden="1" spans="1:10">
      <c r="A8317" s="38"/>
      <c r="B8317" s="56" t="s">
        <v>15391</v>
      </c>
      <c r="C8317" s="54" t="s">
        <v>15392</v>
      </c>
      <c r="D8317" t="str">
        <f>IFERROR(VLOOKUP(C8317,'5.2.5'!$G$2:$H$11754,2,0),"")</f>
        <v>Xã Tam Phú</v>
      </c>
      <c r="E8317" t="str">
        <f t="shared" si="378"/>
        <v/>
      </c>
      <c r="G8317" t="str">
        <f t="shared" si="379"/>
        <v>50301</v>
      </c>
      <c r="H8317" t="str">
        <f>VLOOKUP(G8317,$B$5:$C$724,2,0)</f>
        <v>Thành phố Tam Kỳ</v>
      </c>
      <c r="I8317" t="str">
        <f t="shared" si="380"/>
        <v>503</v>
      </c>
      <c r="J8317" t="str">
        <f>VLOOKUP(I8317,Tỉnh!$A$2:$B$64,2,0)</f>
        <v>Quảng Nam</v>
      </c>
    </row>
    <row r="8318" hidden="1" spans="1:10">
      <c r="A8318" s="38"/>
      <c r="B8318" s="56" t="s">
        <v>15393</v>
      </c>
      <c r="C8318" s="54" t="s">
        <v>15394</v>
      </c>
      <c r="D8318" t="str">
        <f>IFERROR(VLOOKUP(C8318,'5.2.5'!$G$2:$H$11754,2,0),"")</f>
        <v>Phường Hòa Thuận</v>
      </c>
      <c r="E8318" t="str">
        <f t="shared" si="378"/>
        <v/>
      </c>
      <c r="G8318" t="str">
        <f t="shared" si="379"/>
        <v>50301</v>
      </c>
      <c r="H8318" t="str">
        <f>VLOOKUP(G8318,$B$5:$C$724,2,0)</f>
        <v>Thành phố Tam Kỳ</v>
      </c>
      <c r="I8318" t="str">
        <f t="shared" si="380"/>
        <v>503</v>
      </c>
      <c r="J8318" t="str">
        <f>VLOOKUP(I8318,Tỉnh!$A$2:$B$64,2,0)</f>
        <v>Quảng Nam</v>
      </c>
    </row>
    <row r="8319" hidden="1" spans="1:10">
      <c r="A8319" s="38"/>
      <c r="B8319" s="56" t="s">
        <v>15395</v>
      </c>
      <c r="C8319" s="54" t="s">
        <v>15396</v>
      </c>
      <c r="D8319" t="str">
        <f>IFERROR(VLOOKUP(C8319,'5.2.5'!$G$2:$H$11754,2,0),"")</f>
        <v>Xã Tam Ngọc</v>
      </c>
      <c r="E8319" t="str">
        <f t="shared" si="378"/>
        <v/>
      </c>
      <c r="G8319" t="str">
        <f t="shared" si="379"/>
        <v>50301</v>
      </c>
      <c r="H8319" t="str">
        <f>VLOOKUP(G8319,$B$5:$C$724,2,0)</f>
        <v>Thành phố Tam Kỳ</v>
      </c>
      <c r="I8319" t="str">
        <f t="shared" si="380"/>
        <v>503</v>
      </c>
      <c r="J8319" t="str">
        <f>VLOOKUP(I8319,Tỉnh!$A$2:$B$64,2,0)</f>
        <v>Quảng Nam</v>
      </c>
    </row>
    <row r="8320" hidden="1" spans="1:10">
      <c r="A8320" s="38"/>
      <c r="B8320" s="56" t="s">
        <v>15397</v>
      </c>
      <c r="C8320" s="54" t="s">
        <v>15398</v>
      </c>
      <c r="D8320" t="str">
        <f>IFERROR(VLOOKUP(C8320,'5.2.5'!$G$2:$H$11754,2,0),"")</f>
        <v>Xã Tam Dân</v>
      </c>
      <c r="E8320" t="str">
        <f t="shared" si="378"/>
        <v/>
      </c>
      <c r="G8320" t="str">
        <f t="shared" si="379"/>
        <v>50302</v>
      </c>
      <c r="H8320" t="str">
        <f>VLOOKUP(G8320,$B$5:$C$724,2,0)</f>
        <v>Huyện Phú Ninh</v>
      </c>
      <c r="I8320" t="str">
        <f t="shared" si="380"/>
        <v>503</v>
      </c>
      <c r="J8320" t="str">
        <f>VLOOKUP(I8320,Tỉnh!$A$2:$B$64,2,0)</f>
        <v>Quảng Nam</v>
      </c>
    </row>
    <row r="8321" hidden="1" spans="1:10">
      <c r="A8321" s="38"/>
      <c r="B8321" s="56" t="s">
        <v>15399</v>
      </c>
      <c r="C8321" s="54" t="s">
        <v>15400</v>
      </c>
      <c r="D8321" t="str">
        <f>IFERROR(VLOOKUP(C8321,'5.2.5'!$G$2:$H$11754,2,0),"")</f>
        <v>Xã Tam Lãnh</v>
      </c>
      <c r="E8321" t="str">
        <f t="shared" si="378"/>
        <v/>
      </c>
      <c r="G8321" t="str">
        <f t="shared" si="379"/>
        <v>50302</v>
      </c>
      <c r="H8321" t="str">
        <f>VLOOKUP(G8321,$B$5:$C$724,2,0)</f>
        <v>Huyện Phú Ninh</v>
      </c>
      <c r="I8321" t="str">
        <f t="shared" si="380"/>
        <v>503</v>
      </c>
      <c r="J8321" t="str">
        <f>VLOOKUP(I8321,Tỉnh!$A$2:$B$64,2,0)</f>
        <v>Quảng Nam</v>
      </c>
    </row>
    <row r="8322" hidden="1" spans="1:10">
      <c r="A8322" s="38"/>
      <c r="B8322" s="56" t="s">
        <v>13018</v>
      </c>
      <c r="C8322" s="54" t="s">
        <v>15401</v>
      </c>
      <c r="D8322" t="str">
        <f>IFERROR(VLOOKUP(C8322,'5.2.5'!$G$2:$H$11754,2,0),"")</f>
        <v>Xã Tam Thái</v>
      </c>
      <c r="E8322" t="str">
        <f t="shared" si="378"/>
        <v/>
      </c>
      <c r="G8322" t="str">
        <f t="shared" si="379"/>
        <v>50302</v>
      </c>
      <c r="H8322" t="str">
        <f>VLOOKUP(G8322,$B$5:$C$724,2,0)</f>
        <v>Huyện Phú Ninh</v>
      </c>
      <c r="I8322" t="str">
        <f t="shared" si="380"/>
        <v>503</v>
      </c>
      <c r="J8322" t="str">
        <f>VLOOKUP(I8322,Tỉnh!$A$2:$B$64,2,0)</f>
        <v>Quảng Nam</v>
      </c>
    </row>
    <row r="8323" hidden="1" spans="1:10">
      <c r="A8323" s="38"/>
      <c r="B8323" s="56" t="s">
        <v>15402</v>
      </c>
      <c r="C8323" s="54" t="s">
        <v>15403</v>
      </c>
      <c r="D8323" t="str">
        <f>IFERROR(VLOOKUP(C8323,'5.2.5'!$G$2:$H$11754,2,0),"")</f>
        <v>Xã Tam Đại</v>
      </c>
      <c r="E8323" t="str">
        <f t="shared" si="378"/>
        <v/>
      </c>
      <c r="G8323" t="str">
        <f t="shared" si="379"/>
        <v>50302</v>
      </c>
      <c r="H8323" t="str">
        <f>VLOOKUP(G8323,$B$5:$C$724,2,0)</f>
        <v>Huyện Phú Ninh</v>
      </c>
      <c r="I8323" t="str">
        <f t="shared" si="380"/>
        <v>503</v>
      </c>
      <c r="J8323" t="str">
        <f>VLOOKUP(I8323,Tỉnh!$A$2:$B$64,2,0)</f>
        <v>Quảng Nam</v>
      </c>
    </row>
    <row r="8324" spans="1:11">
      <c r="A8324" s="38"/>
      <c r="B8324" s="56" t="s">
        <v>15404</v>
      </c>
      <c r="C8324" s="54" t="s">
        <v>15405</v>
      </c>
      <c r="D8324" t="str">
        <f>IFERROR(VLOOKUP(C8324,'5.2.5'!$G$2:$H$11754,2,0),"")</f>
        <v>Xã Tam Vinh</v>
      </c>
      <c r="E8324" t="str">
        <f t="shared" si="378"/>
        <v>Xã Tam Vinh (hết hiệu lực)</v>
      </c>
      <c r="F8324" t="s">
        <v>248</v>
      </c>
      <c r="G8324" t="str">
        <f t="shared" si="379"/>
        <v>50302</v>
      </c>
      <c r="H8324" t="str">
        <f>VLOOKUP(G8324,$B$5:$C$724,2,0)</f>
        <v>Huyện Phú Ninh</v>
      </c>
      <c r="I8324" t="str">
        <f t="shared" si="380"/>
        <v>503</v>
      </c>
      <c r="J8324" t="str">
        <f>VLOOKUP(I8324,Tỉnh!$A$2:$B$64,2,0)</f>
        <v>Quảng Nam</v>
      </c>
      <c r="K8324" t="str">
        <f>VLOOKUP(J8324,'Nghị quyết thay đổi'!$B$1:$C$30,2,0)</f>
        <v>5.2.6</v>
      </c>
    </row>
    <row r="8325" hidden="1" spans="1:10">
      <c r="A8325" s="38"/>
      <c r="B8325" s="56" t="s">
        <v>15406</v>
      </c>
      <c r="C8325" s="54" t="s">
        <v>15407</v>
      </c>
      <c r="D8325" t="str">
        <f>IFERROR(VLOOKUP(C8325,'5.2.5'!$G$2:$H$11754,2,0),"")</f>
        <v>Xã Tam Đàn</v>
      </c>
      <c r="E8325" t="str">
        <f t="shared" si="378"/>
        <v/>
      </c>
      <c r="G8325" t="str">
        <f t="shared" si="379"/>
        <v>50302</v>
      </c>
      <c r="H8325" t="str">
        <f>VLOOKUP(G8325,$B$5:$C$724,2,0)</f>
        <v>Huyện Phú Ninh</v>
      </c>
      <c r="I8325" t="str">
        <f t="shared" si="380"/>
        <v>503</v>
      </c>
      <c r="J8325" t="str">
        <f>VLOOKUP(I8325,Tỉnh!$A$2:$B$64,2,0)</f>
        <v>Quảng Nam</v>
      </c>
    </row>
    <row r="8326" hidden="1" spans="1:10">
      <c r="A8326" s="38"/>
      <c r="B8326" s="56" t="s">
        <v>15408</v>
      </c>
      <c r="C8326" s="54" t="s">
        <v>15409</v>
      </c>
      <c r="D8326" t="str">
        <f>IFERROR(VLOOKUP(C8326,'5.2.5'!$G$2:$H$11754,2,0),"")</f>
        <v>Xã Tam An</v>
      </c>
      <c r="E8326" t="str">
        <f t="shared" si="378"/>
        <v/>
      </c>
      <c r="G8326" t="str">
        <f t="shared" si="379"/>
        <v>50302</v>
      </c>
      <c r="H8326" t="str">
        <f>VLOOKUP(G8326,$B$5:$C$724,2,0)</f>
        <v>Huyện Phú Ninh</v>
      </c>
      <c r="I8326" t="str">
        <f t="shared" si="380"/>
        <v>503</v>
      </c>
      <c r="J8326" t="str">
        <f>VLOOKUP(I8326,Tỉnh!$A$2:$B$64,2,0)</f>
        <v>Quảng Nam</v>
      </c>
    </row>
    <row r="8327" hidden="1" spans="1:10">
      <c r="A8327" s="38"/>
      <c r="B8327" s="56" t="s">
        <v>15410</v>
      </c>
      <c r="C8327" s="54" t="s">
        <v>15411</v>
      </c>
      <c r="D8327" t="str">
        <f>IFERROR(VLOOKUP(C8327,'5.2.5'!$G$2:$H$11754,2,0),"")</f>
        <v>Xã Tam Thành</v>
      </c>
      <c r="E8327" t="str">
        <f t="shared" si="378"/>
        <v/>
      </c>
      <c r="G8327" t="str">
        <f t="shared" si="379"/>
        <v>50302</v>
      </c>
      <c r="H8327" t="str">
        <f>VLOOKUP(G8327,$B$5:$C$724,2,0)</f>
        <v>Huyện Phú Ninh</v>
      </c>
      <c r="I8327" t="str">
        <f t="shared" si="380"/>
        <v>503</v>
      </c>
      <c r="J8327" t="str">
        <f>VLOOKUP(I8327,Tỉnh!$A$2:$B$64,2,0)</f>
        <v>Quảng Nam</v>
      </c>
    </row>
    <row r="8328" hidden="1" spans="1:10">
      <c r="A8328" s="38"/>
      <c r="B8328" s="56" t="s">
        <v>15412</v>
      </c>
      <c r="C8328" s="54" t="s">
        <v>15413</v>
      </c>
      <c r="D8328" t="str">
        <f>IFERROR(VLOOKUP(C8328,'5.2.5'!$G$2:$H$11754,2,0),"")</f>
        <v>Xã Tam Phước</v>
      </c>
      <c r="E8328" t="str">
        <f t="shared" si="378"/>
        <v/>
      </c>
      <c r="G8328" t="str">
        <f t="shared" si="379"/>
        <v>50302</v>
      </c>
      <c r="H8328" t="str">
        <f>VLOOKUP(G8328,$B$5:$C$724,2,0)</f>
        <v>Huyện Phú Ninh</v>
      </c>
      <c r="I8328" t="str">
        <f t="shared" si="380"/>
        <v>503</v>
      </c>
      <c r="J8328" t="str">
        <f>VLOOKUP(I8328,Tỉnh!$A$2:$B$64,2,0)</f>
        <v>Quảng Nam</v>
      </c>
    </row>
    <row r="8329" hidden="1" spans="1:10">
      <c r="A8329" s="38"/>
      <c r="B8329" s="56" t="s">
        <v>15414</v>
      </c>
      <c r="C8329" s="54" t="s">
        <v>15415</v>
      </c>
      <c r="D8329" t="str">
        <f>IFERROR(VLOOKUP(C8329,'5.2.5'!$G$2:$H$11754,2,0),"")</f>
        <v>Xã Tam Lộc</v>
      </c>
      <c r="E8329" t="str">
        <f t="shared" si="378"/>
        <v/>
      </c>
      <c r="G8329" t="str">
        <f t="shared" si="379"/>
        <v>50302</v>
      </c>
      <c r="H8329" t="str">
        <f>VLOOKUP(G8329,$B$5:$C$724,2,0)</f>
        <v>Huyện Phú Ninh</v>
      </c>
      <c r="I8329" t="str">
        <f t="shared" si="380"/>
        <v>503</v>
      </c>
      <c r="J8329" t="str">
        <f>VLOOKUP(I8329,Tỉnh!$A$2:$B$64,2,0)</f>
        <v>Quảng Nam</v>
      </c>
    </row>
    <row r="8330" hidden="1" spans="1:10">
      <c r="A8330" s="38"/>
      <c r="B8330" s="56" t="s">
        <v>15416</v>
      </c>
      <c r="C8330" s="54" t="s">
        <v>15417</v>
      </c>
      <c r="D8330" t="str">
        <f>IFERROR(VLOOKUP(C8330,'5.2.5'!$G$2:$H$11754,2,0),"")</f>
        <v>Thị trấn Phú Thịnh</v>
      </c>
      <c r="E8330" t="str">
        <f t="shared" si="378"/>
        <v/>
      </c>
      <c r="G8330" t="str">
        <f t="shared" si="379"/>
        <v>50302</v>
      </c>
      <c r="H8330" t="str">
        <f>VLOOKUP(G8330,$B$5:$C$724,2,0)</f>
        <v>Huyện Phú Ninh</v>
      </c>
      <c r="I8330" t="str">
        <f t="shared" si="380"/>
        <v>503</v>
      </c>
      <c r="J8330" t="str">
        <f>VLOOKUP(I8330,Tỉnh!$A$2:$B$64,2,0)</f>
        <v>Quảng Nam</v>
      </c>
    </row>
    <row r="8331" hidden="1" spans="1:10">
      <c r="A8331" s="38"/>
      <c r="B8331" s="56" t="s">
        <v>15418</v>
      </c>
      <c r="C8331" s="54" t="s">
        <v>15419</v>
      </c>
      <c r="D8331" t="str">
        <f>IFERROR(VLOOKUP(C8331,'5.2.5'!$G$2:$H$11754,2,0),"")</f>
        <v>Phường Cẩm Châu</v>
      </c>
      <c r="E8331" t="str">
        <f t="shared" si="378"/>
        <v/>
      </c>
      <c r="G8331" t="str">
        <f t="shared" si="379"/>
        <v>50303</v>
      </c>
      <c r="H8331" t="str">
        <f>VLOOKUP(G8331,$B$5:$C$724,2,0)</f>
        <v>Thành phố Hội An</v>
      </c>
      <c r="I8331" t="str">
        <f t="shared" si="380"/>
        <v>503</v>
      </c>
      <c r="J8331" t="str">
        <f>VLOOKUP(I8331,Tỉnh!$A$2:$B$64,2,0)</f>
        <v>Quảng Nam</v>
      </c>
    </row>
    <row r="8332" hidden="1" spans="1:10">
      <c r="A8332" s="38"/>
      <c r="B8332" s="56" t="s">
        <v>15420</v>
      </c>
      <c r="C8332" s="54" t="s">
        <v>15421</v>
      </c>
      <c r="D8332" t="str">
        <f>IFERROR(VLOOKUP(C8332,'5.2.5'!$G$2:$H$11754,2,0),"")</f>
        <v>Phường Minh An</v>
      </c>
      <c r="E8332" t="str">
        <f t="shared" si="378"/>
        <v/>
      </c>
      <c r="G8332" t="str">
        <f t="shared" si="379"/>
        <v>50303</v>
      </c>
      <c r="H8332" t="str">
        <f>VLOOKUP(G8332,$B$5:$C$724,2,0)</f>
        <v>Thành phố Hội An</v>
      </c>
      <c r="I8332" t="str">
        <f t="shared" si="380"/>
        <v>503</v>
      </c>
      <c r="J8332" t="str">
        <f>VLOOKUP(I8332,Tỉnh!$A$2:$B$64,2,0)</f>
        <v>Quảng Nam</v>
      </c>
    </row>
    <row r="8333" hidden="1" spans="1:10">
      <c r="A8333" s="38"/>
      <c r="B8333" s="56" t="s">
        <v>15422</v>
      </c>
      <c r="C8333" s="54" t="s">
        <v>15423</v>
      </c>
      <c r="D8333" t="str">
        <f>IFERROR(VLOOKUP(C8333,'5.2.5'!$G$2:$H$11754,2,0),"")</f>
        <v>Phường Sơn Phong</v>
      </c>
      <c r="E8333" t="str">
        <f t="shared" si="378"/>
        <v/>
      </c>
      <c r="G8333" t="str">
        <f t="shared" si="379"/>
        <v>50303</v>
      </c>
      <c r="H8333" t="str">
        <f>VLOOKUP(G8333,$B$5:$C$724,2,0)</f>
        <v>Thành phố Hội An</v>
      </c>
      <c r="I8333" t="str">
        <f t="shared" si="380"/>
        <v>503</v>
      </c>
      <c r="J8333" t="str">
        <f>VLOOKUP(I8333,Tỉnh!$A$2:$B$64,2,0)</f>
        <v>Quảng Nam</v>
      </c>
    </row>
    <row r="8334" hidden="1" spans="1:10">
      <c r="A8334" s="38"/>
      <c r="B8334" s="56" t="s">
        <v>15424</v>
      </c>
      <c r="C8334" s="54" t="s">
        <v>15425</v>
      </c>
      <c r="D8334" t="str">
        <f>IFERROR(VLOOKUP(C8334,'5.2.5'!$G$2:$H$11754,2,0),"")</f>
        <v>Xã Cẩm Kim</v>
      </c>
      <c r="E8334" t="str">
        <f t="shared" si="378"/>
        <v/>
      </c>
      <c r="G8334" t="str">
        <f t="shared" si="379"/>
        <v>50303</v>
      </c>
      <c r="H8334" t="str">
        <f>VLOOKUP(G8334,$B$5:$C$724,2,0)</f>
        <v>Thành phố Hội An</v>
      </c>
      <c r="I8334" t="str">
        <f t="shared" si="380"/>
        <v>503</v>
      </c>
      <c r="J8334" t="str">
        <f>VLOOKUP(I8334,Tỉnh!$A$2:$B$64,2,0)</f>
        <v>Quảng Nam</v>
      </c>
    </row>
    <row r="8335" hidden="1" spans="1:10">
      <c r="A8335" s="38"/>
      <c r="B8335" s="56" t="s">
        <v>9241</v>
      </c>
      <c r="C8335" s="54" t="s">
        <v>15426</v>
      </c>
      <c r="D8335" t="str">
        <f>IFERROR(VLOOKUP(C8335,'5.2.5'!$G$2:$H$11754,2,0),"")</f>
        <v>Xã Tân Hiệp</v>
      </c>
      <c r="E8335" t="str">
        <f t="shared" si="378"/>
        <v/>
      </c>
      <c r="G8335" t="str">
        <f t="shared" si="379"/>
        <v>50303</v>
      </c>
      <c r="H8335" t="str">
        <f>VLOOKUP(G8335,$B$5:$C$724,2,0)</f>
        <v>Thành phố Hội An</v>
      </c>
      <c r="I8335" t="str">
        <f t="shared" si="380"/>
        <v>503</v>
      </c>
      <c r="J8335" t="str">
        <f>VLOOKUP(I8335,Tỉnh!$A$2:$B$64,2,0)</f>
        <v>Quảng Nam</v>
      </c>
    </row>
    <row r="8336" hidden="1" spans="1:10">
      <c r="A8336" s="38"/>
      <c r="B8336" s="56" t="s">
        <v>7737</v>
      </c>
      <c r="C8336" s="54" t="s">
        <v>15427</v>
      </c>
      <c r="D8336" t="str">
        <f>IFERROR(VLOOKUP(C8336,'5.2.5'!$G$2:$H$11754,2,0),"")</f>
        <v>Phường Tân An</v>
      </c>
      <c r="E8336" t="str">
        <f t="shared" si="378"/>
        <v/>
      </c>
      <c r="G8336" t="str">
        <f t="shared" si="379"/>
        <v>50303</v>
      </c>
      <c r="H8336" t="str">
        <f>VLOOKUP(G8336,$B$5:$C$724,2,0)</f>
        <v>Thành phố Hội An</v>
      </c>
      <c r="I8336" t="str">
        <f t="shared" si="380"/>
        <v>503</v>
      </c>
      <c r="J8336" t="str">
        <f>VLOOKUP(I8336,Tỉnh!$A$2:$B$64,2,0)</f>
        <v>Quảng Nam</v>
      </c>
    </row>
    <row r="8337" hidden="1" spans="1:10">
      <c r="A8337" s="38"/>
      <c r="B8337" s="56" t="s">
        <v>15428</v>
      </c>
      <c r="C8337" s="54" t="s">
        <v>15429</v>
      </c>
      <c r="D8337" t="str">
        <f>IFERROR(VLOOKUP(C8337,'5.2.5'!$G$2:$H$11754,2,0),"")</f>
        <v>Phường Cẩm Phô</v>
      </c>
      <c r="E8337" t="str">
        <f t="shared" si="378"/>
        <v/>
      </c>
      <c r="G8337" t="str">
        <f t="shared" si="379"/>
        <v>50303</v>
      </c>
      <c r="H8337" t="str">
        <f>VLOOKUP(G8337,$B$5:$C$724,2,0)</f>
        <v>Thành phố Hội An</v>
      </c>
      <c r="I8337" t="str">
        <f t="shared" si="380"/>
        <v>503</v>
      </c>
      <c r="J8337" t="str">
        <f>VLOOKUP(I8337,Tỉnh!$A$2:$B$64,2,0)</f>
        <v>Quảng Nam</v>
      </c>
    </row>
    <row r="8338" hidden="1" spans="1:10">
      <c r="A8338" s="38"/>
      <c r="B8338" s="56" t="s">
        <v>15430</v>
      </c>
      <c r="C8338" s="54" t="s">
        <v>15431</v>
      </c>
      <c r="D8338" t="str">
        <f>IFERROR(VLOOKUP(C8338,'5.2.5'!$G$2:$H$11754,2,0),"")</f>
        <v>Phường Thanh Hà</v>
      </c>
      <c r="E8338" t="str">
        <f t="shared" si="378"/>
        <v/>
      </c>
      <c r="G8338" t="str">
        <f t="shared" si="379"/>
        <v>50303</v>
      </c>
      <c r="H8338" t="str">
        <f>VLOOKUP(G8338,$B$5:$C$724,2,0)</f>
        <v>Thành phố Hội An</v>
      </c>
      <c r="I8338" t="str">
        <f t="shared" si="380"/>
        <v>503</v>
      </c>
      <c r="J8338" t="str">
        <f>VLOOKUP(I8338,Tỉnh!$A$2:$B$64,2,0)</f>
        <v>Quảng Nam</v>
      </c>
    </row>
    <row r="8339" hidden="1" spans="1:10">
      <c r="A8339" s="38"/>
      <c r="B8339" s="56" t="s">
        <v>15432</v>
      </c>
      <c r="C8339" s="54" t="s">
        <v>15433</v>
      </c>
      <c r="D8339" t="str">
        <f>IFERROR(VLOOKUP(C8339,'5.2.5'!$G$2:$H$11754,2,0),"")</f>
        <v>Phường Cửa Đại</v>
      </c>
      <c r="E8339" t="str">
        <f t="shared" si="378"/>
        <v/>
      </c>
      <c r="G8339" t="str">
        <f t="shared" si="379"/>
        <v>50303</v>
      </c>
      <c r="H8339" t="str">
        <f>VLOOKUP(G8339,$B$5:$C$724,2,0)</f>
        <v>Thành phố Hội An</v>
      </c>
      <c r="I8339" t="str">
        <f t="shared" si="380"/>
        <v>503</v>
      </c>
      <c r="J8339" t="str">
        <f>VLOOKUP(I8339,Tỉnh!$A$2:$B$64,2,0)</f>
        <v>Quảng Nam</v>
      </c>
    </row>
    <row r="8340" hidden="1" spans="1:10">
      <c r="A8340" s="38"/>
      <c r="B8340" s="56" t="s">
        <v>15434</v>
      </c>
      <c r="C8340" s="54" t="s">
        <v>15435</v>
      </c>
      <c r="D8340" t="str">
        <f>IFERROR(VLOOKUP(C8340,'5.2.5'!$G$2:$H$11754,2,0),"")</f>
        <v>Phường Cẩm An</v>
      </c>
      <c r="E8340" t="str">
        <f t="shared" si="378"/>
        <v/>
      </c>
      <c r="G8340" t="str">
        <f t="shared" si="379"/>
        <v>50303</v>
      </c>
      <c r="H8340" t="str">
        <f>VLOOKUP(G8340,$B$5:$C$724,2,0)</f>
        <v>Thành phố Hội An</v>
      </c>
      <c r="I8340" t="str">
        <f t="shared" si="380"/>
        <v>503</v>
      </c>
      <c r="J8340" t="str">
        <f>VLOOKUP(I8340,Tỉnh!$A$2:$B$64,2,0)</f>
        <v>Quảng Nam</v>
      </c>
    </row>
    <row r="8341" hidden="1" spans="1:10">
      <c r="A8341" s="38"/>
      <c r="B8341" s="56" t="s">
        <v>14082</v>
      </c>
      <c r="C8341" s="54" t="s">
        <v>15436</v>
      </c>
      <c r="D8341" t="str">
        <f>IFERROR(VLOOKUP(C8341,'5.2.5'!$G$2:$H$11754,2,0),"")</f>
        <v>Xã Cẩm Hà</v>
      </c>
      <c r="E8341" t="str">
        <f t="shared" si="378"/>
        <v/>
      </c>
      <c r="G8341" t="str">
        <f t="shared" si="379"/>
        <v>50303</v>
      </c>
      <c r="H8341" t="str">
        <f>VLOOKUP(G8341,$B$5:$C$724,2,0)</f>
        <v>Thành phố Hội An</v>
      </c>
      <c r="I8341" t="str">
        <f t="shared" si="380"/>
        <v>503</v>
      </c>
      <c r="J8341" t="str">
        <f>VLOOKUP(I8341,Tỉnh!$A$2:$B$64,2,0)</f>
        <v>Quảng Nam</v>
      </c>
    </row>
    <row r="8342" hidden="1" spans="1:10">
      <c r="A8342" s="38"/>
      <c r="B8342" s="56" t="s">
        <v>15437</v>
      </c>
      <c r="C8342" s="54" t="s">
        <v>15438</v>
      </c>
      <c r="D8342" t="str">
        <f>IFERROR(VLOOKUP(C8342,'5.2.5'!$G$2:$H$11754,2,0),"")</f>
        <v>Phường Cẩm Nam</v>
      </c>
      <c r="E8342" t="str">
        <f t="shared" si="378"/>
        <v/>
      </c>
      <c r="G8342" t="str">
        <f t="shared" si="379"/>
        <v>50303</v>
      </c>
      <c r="H8342" t="str">
        <f>VLOOKUP(G8342,$B$5:$C$724,2,0)</f>
        <v>Thành phố Hội An</v>
      </c>
      <c r="I8342" t="str">
        <f t="shared" si="380"/>
        <v>503</v>
      </c>
      <c r="J8342" t="str">
        <f>VLOOKUP(I8342,Tỉnh!$A$2:$B$64,2,0)</f>
        <v>Quảng Nam</v>
      </c>
    </row>
    <row r="8343" hidden="1" spans="1:10">
      <c r="A8343" s="38"/>
      <c r="B8343" s="56" t="s">
        <v>15439</v>
      </c>
      <c r="C8343" s="54" t="s">
        <v>15440</v>
      </c>
      <c r="D8343" t="str">
        <f>IFERROR(VLOOKUP(C8343,'5.2.5'!$G$2:$H$11754,2,0),"")</f>
        <v>Xã Cẩm Thanh</v>
      </c>
      <c r="E8343" t="str">
        <f t="shared" si="378"/>
        <v/>
      </c>
      <c r="G8343" t="str">
        <f t="shared" si="379"/>
        <v>50303</v>
      </c>
      <c r="H8343" t="str">
        <f>VLOOKUP(G8343,$B$5:$C$724,2,0)</f>
        <v>Thành phố Hội An</v>
      </c>
      <c r="I8343" t="str">
        <f t="shared" si="380"/>
        <v>503</v>
      </c>
      <c r="J8343" t="str">
        <f>VLOOKUP(I8343,Tỉnh!$A$2:$B$64,2,0)</f>
        <v>Quảng Nam</v>
      </c>
    </row>
    <row r="8344" hidden="1" spans="1:10">
      <c r="A8344" s="38"/>
      <c r="B8344" s="56" t="s">
        <v>15441</v>
      </c>
      <c r="C8344" s="54" t="s">
        <v>15442</v>
      </c>
      <c r="D8344" t="str">
        <f>IFERROR(VLOOKUP(C8344,'5.2.5'!$G$2:$H$11754,2,0),"")</f>
        <v>Xã A Nông</v>
      </c>
      <c r="E8344" t="str">
        <f t="shared" si="378"/>
        <v/>
      </c>
      <c r="G8344" t="str">
        <f t="shared" si="379"/>
        <v>50304</v>
      </c>
      <c r="H8344" t="str">
        <f>VLOOKUP(G8344,$B$5:$C$724,2,0)</f>
        <v>Huyện Tây Giang</v>
      </c>
      <c r="I8344" t="str">
        <f t="shared" si="380"/>
        <v>503</v>
      </c>
      <c r="J8344" t="str">
        <f>VLOOKUP(I8344,Tỉnh!$A$2:$B$64,2,0)</f>
        <v>Quảng Nam</v>
      </c>
    </row>
    <row r="8345" hidden="1" spans="1:10">
      <c r="A8345" s="38"/>
      <c r="B8345" s="56" t="s">
        <v>15443</v>
      </c>
      <c r="C8345" s="54" t="s">
        <v>15444</v>
      </c>
      <c r="D8345" t="str">
        <f>IFERROR(VLOOKUP(C8345,'5.2.5'!$G$2:$H$11754,2,0),"")</f>
        <v>Xã Tr Hy</v>
      </c>
      <c r="E8345" t="str">
        <f t="shared" si="378"/>
        <v/>
      </c>
      <c r="G8345" t="str">
        <f t="shared" si="379"/>
        <v>50304</v>
      </c>
      <c r="H8345" t="str">
        <f>VLOOKUP(G8345,$B$5:$C$724,2,0)</f>
        <v>Huyện Tây Giang</v>
      </c>
      <c r="I8345" t="str">
        <f t="shared" si="380"/>
        <v>503</v>
      </c>
      <c r="J8345" t="str">
        <f>VLOOKUP(I8345,Tỉnh!$A$2:$B$64,2,0)</f>
        <v>Quảng Nam</v>
      </c>
    </row>
    <row r="8346" hidden="1" spans="1:10">
      <c r="A8346" s="38"/>
      <c r="B8346" s="56" t="s">
        <v>15445</v>
      </c>
      <c r="C8346" s="54" t="s">
        <v>15446</v>
      </c>
      <c r="D8346" t="str">
        <f>IFERROR(VLOOKUP(C8346,'5.2.5'!$G$2:$H$11754,2,0),"")</f>
        <v>Xã Bha Lê</v>
      </c>
      <c r="E8346" t="str">
        <f t="shared" si="378"/>
        <v/>
      </c>
      <c r="G8346" t="str">
        <f t="shared" si="379"/>
        <v>50304</v>
      </c>
      <c r="H8346" t="str">
        <f>VLOOKUP(G8346,$B$5:$C$724,2,0)</f>
        <v>Huyện Tây Giang</v>
      </c>
      <c r="I8346" t="str">
        <f t="shared" si="380"/>
        <v>503</v>
      </c>
      <c r="J8346" t="str">
        <f>VLOOKUP(I8346,Tỉnh!$A$2:$B$64,2,0)</f>
        <v>Quảng Nam</v>
      </c>
    </row>
    <row r="8347" hidden="1" spans="1:10">
      <c r="A8347" s="38"/>
      <c r="B8347" s="56" t="s">
        <v>15447</v>
      </c>
      <c r="C8347" s="54" t="s">
        <v>15448</v>
      </c>
      <c r="D8347" t="str">
        <f>IFERROR(VLOOKUP(C8347,'5.2.5'!$G$2:$H$11754,2,0),"")</f>
        <v>Xã Ch ơm</v>
      </c>
      <c r="E8347" t="str">
        <f t="shared" ref="E8347:E8410" si="381">IF(D8347=B8347,"",B8347)</f>
        <v/>
      </c>
      <c r="G8347" t="str">
        <f t="shared" ref="G8347:G8410" si="382">LEFT(C8347,5)</f>
        <v>50304</v>
      </c>
      <c r="H8347" t="str">
        <f>VLOOKUP(G8347,$B$5:$C$724,2,0)</f>
        <v>Huyện Tây Giang</v>
      </c>
      <c r="I8347" t="str">
        <f t="shared" ref="I8347:I8410" si="383">LEFT(C8347,3)</f>
        <v>503</v>
      </c>
      <c r="J8347" t="str">
        <f>VLOOKUP(I8347,Tỉnh!$A$2:$B$64,2,0)</f>
        <v>Quảng Nam</v>
      </c>
    </row>
    <row r="8348" hidden="1" spans="1:10">
      <c r="A8348" s="38"/>
      <c r="B8348" s="56" t="s">
        <v>15449</v>
      </c>
      <c r="C8348" s="54" t="s">
        <v>15450</v>
      </c>
      <c r="D8348" t="str">
        <f>IFERROR(VLOOKUP(C8348,'5.2.5'!$G$2:$H$11754,2,0),"")</f>
        <v>Xã Ga Ri</v>
      </c>
      <c r="E8348" t="str">
        <f t="shared" si="381"/>
        <v/>
      </c>
      <c r="G8348" t="str">
        <f t="shared" si="382"/>
        <v>50304</v>
      </c>
      <c r="H8348" t="str">
        <f>VLOOKUP(G8348,$B$5:$C$724,2,0)</f>
        <v>Huyện Tây Giang</v>
      </c>
      <c r="I8348" t="str">
        <f t="shared" si="383"/>
        <v>503</v>
      </c>
      <c r="J8348" t="str">
        <f>VLOOKUP(I8348,Tỉnh!$A$2:$B$64,2,0)</f>
        <v>Quảng Nam</v>
      </c>
    </row>
    <row r="8349" hidden="1" spans="1:10">
      <c r="A8349" s="38"/>
      <c r="B8349" s="56" t="s">
        <v>15451</v>
      </c>
      <c r="C8349" s="54" t="s">
        <v>15452</v>
      </c>
      <c r="D8349" t="str">
        <f>IFERROR(VLOOKUP(C8349,'5.2.5'!$G$2:$H$11754,2,0),"")</f>
        <v>Xã A Xan</v>
      </c>
      <c r="E8349" t="str">
        <f t="shared" si="381"/>
        <v/>
      </c>
      <c r="G8349" t="str">
        <f t="shared" si="382"/>
        <v>50304</v>
      </c>
      <c r="H8349" t="str">
        <f>VLOOKUP(G8349,$B$5:$C$724,2,0)</f>
        <v>Huyện Tây Giang</v>
      </c>
      <c r="I8349" t="str">
        <f t="shared" si="383"/>
        <v>503</v>
      </c>
      <c r="J8349" t="str">
        <f>VLOOKUP(I8349,Tỉnh!$A$2:$B$64,2,0)</f>
        <v>Quảng Nam</v>
      </c>
    </row>
    <row r="8350" hidden="1" spans="1:10">
      <c r="A8350" s="38"/>
      <c r="B8350" s="56" t="s">
        <v>15453</v>
      </c>
      <c r="C8350" s="54" t="s">
        <v>15454</v>
      </c>
      <c r="D8350" t="str">
        <f>IFERROR(VLOOKUP(C8350,'5.2.5'!$G$2:$H$11754,2,0),"")</f>
        <v>Xã Lăng</v>
      </c>
      <c r="E8350" t="str">
        <f t="shared" si="381"/>
        <v/>
      </c>
      <c r="G8350" t="str">
        <f t="shared" si="382"/>
        <v>50304</v>
      </c>
      <c r="H8350" t="str">
        <f>VLOOKUP(G8350,$B$5:$C$724,2,0)</f>
        <v>Huyện Tây Giang</v>
      </c>
      <c r="I8350" t="str">
        <f t="shared" si="383"/>
        <v>503</v>
      </c>
      <c r="J8350" t="str">
        <f>VLOOKUP(I8350,Tỉnh!$A$2:$B$64,2,0)</f>
        <v>Quảng Nam</v>
      </c>
    </row>
    <row r="8351" hidden="1" spans="1:10">
      <c r="A8351" s="38"/>
      <c r="B8351" s="56" t="s">
        <v>15455</v>
      </c>
      <c r="C8351" s="54" t="s">
        <v>15456</v>
      </c>
      <c r="D8351" t="str">
        <f>IFERROR(VLOOKUP(C8351,'5.2.5'!$G$2:$H$11754,2,0),"")</f>
        <v>Xã A Tiêng</v>
      </c>
      <c r="E8351" t="str">
        <f t="shared" si="381"/>
        <v/>
      </c>
      <c r="G8351" t="str">
        <f t="shared" si="382"/>
        <v>50304</v>
      </c>
      <c r="H8351" t="str">
        <f>VLOOKUP(G8351,$B$5:$C$724,2,0)</f>
        <v>Huyện Tây Giang</v>
      </c>
      <c r="I8351" t="str">
        <f t="shared" si="383"/>
        <v>503</v>
      </c>
      <c r="J8351" t="str">
        <f>VLOOKUP(I8351,Tỉnh!$A$2:$B$64,2,0)</f>
        <v>Quảng Nam</v>
      </c>
    </row>
    <row r="8352" hidden="1" spans="1:10">
      <c r="A8352" s="38"/>
      <c r="B8352" s="56" t="s">
        <v>15457</v>
      </c>
      <c r="C8352" s="54" t="s">
        <v>15458</v>
      </c>
      <c r="D8352" t="str">
        <f>IFERROR(VLOOKUP(C8352,'5.2.5'!$G$2:$H$11754,2,0),"")</f>
        <v>Xã A Vương</v>
      </c>
      <c r="E8352" t="str">
        <f t="shared" si="381"/>
        <v/>
      </c>
      <c r="G8352" t="str">
        <f t="shared" si="382"/>
        <v>50304</v>
      </c>
      <c r="H8352" t="str">
        <f>VLOOKUP(G8352,$B$5:$C$724,2,0)</f>
        <v>Huyện Tây Giang</v>
      </c>
      <c r="I8352" t="str">
        <f t="shared" si="383"/>
        <v>503</v>
      </c>
      <c r="J8352" t="str">
        <f>VLOOKUP(I8352,Tỉnh!$A$2:$B$64,2,0)</f>
        <v>Quảng Nam</v>
      </c>
    </row>
    <row r="8353" hidden="1" spans="1:10">
      <c r="A8353" s="38"/>
      <c r="B8353" s="56" t="s">
        <v>15459</v>
      </c>
      <c r="C8353" s="54" t="s">
        <v>15460</v>
      </c>
      <c r="D8353" t="str">
        <f>IFERROR(VLOOKUP(C8353,'5.2.5'!$G$2:$H$11754,2,0),"")</f>
        <v>Xã Dang</v>
      </c>
      <c r="E8353" t="str">
        <f t="shared" si="381"/>
        <v/>
      </c>
      <c r="G8353" t="str">
        <f t="shared" si="382"/>
        <v>50304</v>
      </c>
      <c r="H8353" t="str">
        <f>VLOOKUP(G8353,$B$5:$C$724,2,0)</f>
        <v>Huyện Tây Giang</v>
      </c>
      <c r="I8353" t="str">
        <f t="shared" si="383"/>
        <v>503</v>
      </c>
      <c r="J8353" t="str">
        <f>VLOOKUP(I8353,Tỉnh!$A$2:$B$64,2,0)</f>
        <v>Quảng Nam</v>
      </c>
    </row>
    <row r="8354" hidden="1" spans="1:10">
      <c r="A8354" s="38"/>
      <c r="B8354" s="56" t="s">
        <v>15461</v>
      </c>
      <c r="C8354" s="54" t="s">
        <v>15462</v>
      </c>
      <c r="D8354" t="str">
        <f>IFERROR(VLOOKUP(C8354,'5.2.5'!$G$2:$H$11754,2,0),"")</f>
        <v>Xã Ba</v>
      </c>
      <c r="E8354" t="str">
        <f t="shared" si="381"/>
        <v/>
      </c>
      <c r="G8354" t="str">
        <f t="shared" si="382"/>
        <v>50305</v>
      </c>
      <c r="H8354" t="str">
        <f>VLOOKUP(G8354,$B$5:$C$724,2,0)</f>
        <v>Huyện Đông Giang</v>
      </c>
      <c r="I8354" t="str">
        <f t="shared" si="383"/>
        <v>503</v>
      </c>
      <c r="J8354" t="str">
        <f>VLOOKUP(I8354,Tỉnh!$A$2:$B$64,2,0)</f>
        <v>Quảng Nam</v>
      </c>
    </row>
    <row r="8355" hidden="1" spans="1:10">
      <c r="A8355" s="38"/>
      <c r="B8355" s="56" t="s">
        <v>15463</v>
      </c>
      <c r="C8355" s="54" t="s">
        <v>15464</v>
      </c>
      <c r="D8355" t="str">
        <f>IFERROR(VLOOKUP(C8355,'5.2.5'!$G$2:$H$11754,2,0),"")</f>
        <v>Thị trấn P Rao</v>
      </c>
      <c r="E8355" t="str">
        <f t="shared" si="381"/>
        <v/>
      </c>
      <c r="G8355" t="str">
        <f t="shared" si="382"/>
        <v>50305</v>
      </c>
      <c r="H8355" t="str">
        <f>VLOOKUP(G8355,$B$5:$C$724,2,0)</f>
        <v>Huyện Đông Giang</v>
      </c>
      <c r="I8355" t="str">
        <f t="shared" si="383"/>
        <v>503</v>
      </c>
      <c r="J8355" t="str">
        <f>VLOOKUP(I8355,Tỉnh!$A$2:$B$64,2,0)</f>
        <v>Quảng Nam</v>
      </c>
    </row>
    <row r="8356" hidden="1" spans="1:10">
      <c r="A8356" s="38"/>
      <c r="B8356" s="56" t="s">
        <v>15465</v>
      </c>
      <c r="C8356" s="54" t="s">
        <v>15466</v>
      </c>
      <c r="D8356" t="str">
        <f>IFERROR(VLOOKUP(C8356,'5.2.5'!$G$2:$H$11754,2,0),"")</f>
        <v>Xã Tư</v>
      </c>
      <c r="E8356" t="str">
        <f t="shared" si="381"/>
        <v/>
      </c>
      <c r="G8356" t="str">
        <f t="shared" si="382"/>
        <v>50305</v>
      </c>
      <c r="H8356" t="str">
        <f>VLOOKUP(G8356,$B$5:$C$724,2,0)</f>
        <v>Huyện Đông Giang</v>
      </c>
      <c r="I8356" t="str">
        <f t="shared" si="383"/>
        <v>503</v>
      </c>
      <c r="J8356" t="str">
        <f>VLOOKUP(I8356,Tỉnh!$A$2:$B$64,2,0)</f>
        <v>Quảng Nam</v>
      </c>
    </row>
    <row r="8357" hidden="1" spans="1:10">
      <c r="A8357" s="38"/>
      <c r="B8357" s="56" t="s">
        <v>15467</v>
      </c>
      <c r="C8357" s="54" t="s">
        <v>15468</v>
      </c>
      <c r="D8357" t="str">
        <f>IFERROR(VLOOKUP(C8357,'5.2.5'!$G$2:$H$11754,2,0),"")</f>
        <v>Xã Za Hung</v>
      </c>
      <c r="E8357" t="str">
        <f t="shared" si="381"/>
        <v/>
      </c>
      <c r="G8357" t="str">
        <f t="shared" si="382"/>
        <v>50305</v>
      </c>
      <c r="H8357" t="str">
        <f>VLOOKUP(G8357,$B$5:$C$724,2,0)</f>
        <v>Huyện Đông Giang</v>
      </c>
      <c r="I8357" t="str">
        <f t="shared" si="383"/>
        <v>503</v>
      </c>
      <c r="J8357" t="str">
        <f>VLOOKUP(I8357,Tỉnh!$A$2:$B$64,2,0)</f>
        <v>Quảng Nam</v>
      </c>
    </row>
    <row r="8358" hidden="1" spans="1:10">
      <c r="A8358" s="38"/>
      <c r="B8358" s="56" t="s">
        <v>15469</v>
      </c>
      <c r="C8358" s="54" t="s">
        <v>15470</v>
      </c>
      <c r="D8358" t="str">
        <f>IFERROR(VLOOKUP(C8358,'5.2.5'!$G$2:$H$11754,2,0),"")</f>
        <v>Xã Tà Lu</v>
      </c>
      <c r="E8358" t="str">
        <f t="shared" si="381"/>
        <v/>
      </c>
      <c r="G8358" t="str">
        <f t="shared" si="382"/>
        <v>50305</v>
      </c>
      <c r="H8358" t="str">
        <f>VLOOKUP(G8358,$B$5:$C$724,2,0)</f>
        <v>Huyện Đông Giang</v>
      </c>
      <c r="I8358" t="str">
        <f t="shared" si="383"/>
        <v>503</v>
      </c>
      <c r="J8358" t="str">
        <f>VLOOKUP(I8358,Tỉnh!$A$2:$B$64,2,0)</f>
        <v>Quảng Nam</v>
      </c>
    </row>
    <row r="8359" hidden="1" spans="1:10">
      <c r="A8359" s="38"/>
      <c r="B8359" s="56" t="s">
        <v>15471</v>
      </c>
      <c r="C8359" s="54" t="s">
        <v>15472</v>
      </c>
      <c r="D8359" t="str">
        <f>IFERROR(VLOOKUP(C8359,'5.2.5'!$G$2:$H$11754,2,0),"")</f>
        <v>Xã Sông Kôn</v>
      </c>
      <c r="E8359" t="str">
        <f t="shared" si="381"/>
        <v/>
      </c>
      <c r="G8359" t="str">
        <f t="shared" si="382"/>
        <v>50305</v>
      </c>
      <c r="H8359" t="str">
        <f>VLOOKUP(G8359,$B$5:$C$724,2,0)</f>
        <v>Huyện Đông Giang</v>
      </c>
      <c r="I8359" t="str">
        <f t="shared" si="383"/>
        <v>503</v>
      </c>
      <c r="J8359" t="str">
        <f>VLOOKUP(I8359,Tỉnh!$A$2:$B$64,2,0)</f>
        <v>Quảng Nam</v>
      </c>
    </row>
    <row r="8360" hidden="1" spans="1:10">
      <c r="A8360" s="38"/>
      <c r="B8360" s="56" t="s">
        <v>15473</v>
      </c>
      <c r="C8360" s="54" t="s">
        <v>15474</v>
      </c>
      <c r="D8360" t="str">
        <f>IFERROR(VLOOKUP(C8360,'5.2.5'!$G$2:$H$11754,2,0),"")</f>
        <v>Xã Zơ Ngây</v>
      </c>
      <c r="E8360" t="str">
        <f t="shared" si="381"/>
        <v/>
      </c>
      <c r="G8360" t="str">
        <f t="shared" si="382"/>
        <v>50305</v>
      </c>
      <c r="H8360" t="str">
        <f>VLOOKUP(G8360,$B$5:$C$724,2,0)</f>
        <v>Huyện Đông Giang</v>
      </c>
      <c r="I8360" t="str">
        <f t="shared" si="383"/>
        <v>503</v>
      </c>
      <c r="J8360" t="str">
        <f>VLOOKUP(I8360,Tỉnh!$A$2:$B$64,2,0)</f>
        <v>Quảng Nam</v>
      </c>
    </row>
    <row r="8361" hidden="1" spans="1:10">
      <c r="A8361" s="38"/>
      <c r="B8361" s="56" t="s">
        <v>15475</v>
      </c>
      <c r="C8361" s="54" t="s">
        <v>15476</v>
      </c>
      <c r="D8361" t="str">
        <f>IFERROR(VLOOKUP(C8361,'5.2.5'!$G$2:$H$11754,2,0),"")</f>
        <v>Xã ATing</v>
      </c>
      <c r="E8361" t="str">
        <f t="shared" si="381"/>
        <v/>
      </c>
      <c r="G8361" t="str">
        <f t="shared" si="382"/>
        <v>50305</v>
      </c>
      <c r="H8361" t="str">
        <f>VLOOKUP(G8361,$B$5:$C$724,2,0)</f>
        <v>Huyện Đông Giang</v>
      </c>
      <c r="I8361" t="str">
        <f t="shared" si="383"/>
        <v>503</v>
      </c>
      <c r="J8361" t="str">
        <f>VLOOKUP(I8361,Tỉnh!$A$2:$B$64,2,0)</f>
        <v>Quảng Nam</v>
      </c>
    </row>
    <row r="8362" hidden="1" spans="1:10">
      <c r="A8362" s="38"/>
      <c r="B8362" s="56" t="s">
        <v>15477</v>
      </c>
      <c r="C8362" s="54" t="s">
        <v>15478</v>
      </c>
      <c r="D8362" t="str">
        <f>IFERROR(VLOOKUP(C8362,'5.2.5'!$G$2:$H$11754,2,0),"")</f>
        <v>Xã A Rooi</v>
      </c>
      <c r="E8362" t="str">
        <f t="shared" si="381"/>
        <v/>
      </c>
      <c r="G8362" t="str">
        <f t="shared" si="382"/>
        <v>50305</v>
      </c>
      <c r="H8362" t="str">
        <f>VLOOKUP(G8362,$B$5:$C$724,2,0)</f>
        <v>Huyện Đông Giang</v>
      </c>
      <c r="I8362" t="str">
        <f t="shared" si="383"/>
        <v>503</v>
      </c>
      <c r="J8362" t="str">
        <f>VLOOKUP(I8362,Tỉnh!$A$2:$B$64,2,0)</f>
        <v>Quảng Nam</v>
      </c>
    </row>
    <row r="8363" hidden="1" spans="1:10">
      <c r="A8363" s="38"/>
      <c r="B8363" s="56" t="s">
        <v>15479</v>
      </c>
      <c r="C8363" s="54" t="s">
        <v>15480</v>
      </c>
      <c r="D8363" t="str">
        <f>IFERROR(VLOOKUP(C8363,'5.2.5'!$G$2:$H$11754,2,0),"")</f>
        <v>Xã Mà Cooil</v>
      </c>
      <c r="E8363" t="str">
        <f t="shared" si="381"/>
        <v/>
      </c>
      <c r="G8363" t="str">
        <f t="shared" si="382"/>
        <v>50305</v>
      </c>
      <c r="H8363" t="str">
        <f>VLOOKUP(G8363,$B$5:$C$724,2,0)</f>
        <v>Huyện Đông Giang</v>
      </c>
      <c r="I8363" t="str">
        <f t="shared" si="383"/>
        <v>503</v>
      </c>
      <c r="J8363" t="str">
        <f>VLOOKUP(I8363,Tỉnh!$A$2:$B$64,2,0)</f>
        <v>Quảng Nam</v>
      </c>
    </row>
    <row r="8364" hidden="1" spans="1:10">
      <c r="A8364" s="38"/>
      <c r="B8364" s="56" t="s">
        <v>15481</v>
      </c>
      <c r="C8364" s="54" t="s">
        <v>15482</v>
      </c>
      <c r="D8364" t="str">
        <f>IFERROR(VLOOKUP(C8364,'5.2.5'!$G$2:$H$11754,2,0),"")</f>
        <v>Xã Ka Dăng</v>
      </c>
      <c r="E8364" t="str">
        <f t="shared" si="381"/>
        <v/>
      </c>
      <c r="G8364" t="str">
        <f t="shared" si="382"/>
        <v>50305</v>
      </c>
      <c r="H8364" t="str">
        <f>VLOOKUP(G8364,$B$5:$C$724,2,0)</f>
        <v>Huyện Đông Giang</v>
      </c>
      <c r="I8364" t="str">
        <f t="shared" si="383"/>
        <v>503</v>
      </c>
      <c r="J8364" t="str">
        <f>VLOOKUP(I8364,Tỉnh!$A$2:$B$64,2,0)</f>
        <v>Quảng Nam</v>
      </c>
    </row>
    <row r="8365" hidden="1" spans="1:10">
      <c r="A8365" s="38"/>
      <c r="B8365" s="56" t="s">
        <v>15483</v>
      </c>
      <c r="C8365" s="54" t="s">
        <v>15484</v>
      </c>
      <c r="D8365" t="str">
        <f>IFERROR(VLOOKUP(C8365,'5.2.5'!$G$2:$H$11754,2,0),"")</f>
        <v>Xã Đại Hồng</v>
      </c>
      <c r="E8365" t="str">
        <f t="shared" si="381"/>
        <v/>
      </c>
      <c r="G8365" t="str">
        <f t="shared" si="382"/>
        <v>50307</v>
      </c>
      <c r="H8365" t="str">
        <f>VLOOKUP(G8365,$B$5:$C$724,2,0)</f>
        <v>Huyện Đại Lộc</v>
      </c>
      <c r="I8365" t="str">
        <f t="shared" si="383"/>
        <v>503</v>
      </c>
      <c r="J8365" t="str">
        <f>VLOOKUP(I8365,Tỉnh!$A$2:$B$64,2,0)</f>
        <v>Quảng Nam</v>
      </c>
    </row>
    <row r="8366" hidden="1" spans="1:10">
      <c r="A8366" s="38"/>
      <c r="B8366" s="56" t="s">
        <v>15485</v>
      </c>
      <c r="C8366" s="54" t="s">
        <v>15486</v>
      </c>
      <c r="D8366" t="str">
        <f>IFERROR(VLOOKUP(C8366,'5.2.5'!$G$2:$H$11754,2,0),"")</f>
        <v>Xã Đại Hòa</v>
      </c>
      <c r="E8366" t="str">
        <f t="shared" si="381"/>
        <v/>
      </c>
      <c r="G8366" t="str">
        <f t="shared" si="382"/>
        <v>50307</v>
      </c>
      <c r="H8366" t="str">
        <f>VLOOKUP(G8366,$B$5:$C$724,2,0)</f>
        <v>Huyện Đại Lộc</v>
      </c>
      <c r="I8366" t="str">
        <f t="shared" si="383"/>
        <v>503</v>
      </c>
      <c r="J8366" t="str">
        <f>VLOOKUP(I8366,Tỉnh!$A$2:$B$64,2,0)</f>
        <v>Quảng Nam</v>
      </c>
    </row>
    <row r="8367" hidden="1" spans="1:10">
      <c r="A8367" s="38"/>
      <c r="B8367" s="56" t="s">
        <v>15487</v>
      </c>
      <c r="C8367" s="54" t="s">
        <v>15488</v>
      </c>
      <c r="D8367" t="str">
        <f>IFERROR(VLOOKUP(C8367,'5.2.5'!$G$2:$H$11754,2,0),"")</f>
        <v>Thị trấn ái Nghĩa</v>
      </c>
      <c r="E8367" t="str">
        <f t="shared" si="381"/>
        <v/>
      </c>
      <c r="G8367" t="str">
        <f t="shared" si="382"/>
        <v>50307</v>
      </c>
      <c r="H8367" t="str">
        <f>VLOOKUP(G8367,$B$5:$C$724,2,0)</f>
        <v>Huyện Đại Lộc</v>
      </c>
      <c r="I8367" t="str">
        <f t="shared" si="383"/>
        <v>503</v>
      </c>
      <c r="J8367" t="str">
        <f>VLOOKUP(I8367,Tỉnh!$A$2:$B$64,2,0)</f>
        <v>Quảng Nam</v>
      </c>
    </row>
    <row r="8368" hidden="1" spans="1:10">
      <c r="A8368" s="38"/>
      <c r="B8368" s="56" t="s">
        <v>2169</v>
      </c>
      <c r="C8368" s="54" t="s">
        <v>15489</v>
      </c>
      <c r="D8368" t="str">
        <f>IFERROR(VLOOKUP(C8368,'5.2.5'!$G$2:$H$11754,2,0),"")</f>
        <v>Xã Đại Đồng</v>
      </c>
      <c r="E8368" t="str">
        <f t="shared" si="381"/>
        <v/>
      </c>
      <c r="G8368" t="str">
        <f t="shared" si="382"/>
        <v>50307</v>
      </c>
      <c r="H8368" t="str">
        <f>VLOOKUP(G8368,$B$5:$C$724,2,0)</f>
        <v>Huyện Đại Lộc</v>
      </c>
      <c r="I8368" t="str">
        <f t="shared" si="383"/>
        <v>503</v>
      </c>
      <c r="J8368" t="str">
        <f>VLOOKUP(I8368,Tỉnh!$A$2:$B$64,2,0)</f>
        <v>Quảng Nam</v>
      </c>
    </row>
    <row r="8369" hidden="1" spans="1:10">
      <c r="A8369" s="38"/>
      <c r="B8369" s="56" t="s">
        <v>15490</v>
      </c>
      <c r="C8369" s="54" t="s">
        <v>15491</v>
      </c>
      <c r="D8369" t="str">
        <f>IFERROR(VLOOKUP(C8369,'5.2.5'!$G$2:$H$11754,2,0),"")</f>
        <v>Xã Đại Thạnh</v>
      </c>
      <c r="E8369" t="str">
        <f t="shared" si="381"/>
        <v/>
      </c>
      <c r="G8369" t="str">
        <f t="shared" si="382"/>
        <v>50307</v>
      </c>
      <c r="H8369" t="str">
        <f>VLOOKUP(G8369,$B$5:$C$724,2,0)</f>
        <v>Huyện Đại Lộc</v>
      </c>
      <c r="I8369" t="str">
        <f t="shared" si="383"/>
        <v>503</v>
      </c>
      <c r="J8369" t="str">
        <f>VLOOKUP(I8369,Tỉnh!$A$2:$B$64,2,0)</f>
        <v>Quảng Nam</v>
      </c>
    </row>
    <row r="8370" hidden="1" spans="1:10">
      <c r="A8370" s="38"/>
      <c r="B8370" s="56" t="s">
        <v>7945</v>
      </c>
      <c r="C8370" s="54" t="s">
        <v>15492</v>
      </c>
      <c r="D8370" t="str">
        <f>IFERROR(VLOOKUP(C8370,'5.2.5'!$G$2:$H$11754,2,0),"")</f>
        <v>Xã Đại Minh</v>
      </c>
      <c r="E8370" t="str">
        <f t="shared" si="381"/>
        <v/>
      </c>
      <c r="G8370" t="str">
        <f t="shared" si="382"/>
        <v>50307</v>
      </c>
      <c r="H8370" t="str">
        <f>VLOOKUP(G8370,$B$5:$C$724,2,0)</f>
        <v>Huyện Đại Lộc</v>
      </c>
      <c r="I8370" t="str">
        <f t="shared" si="383"/>
        <v>503</v>
      </c>
      <c r="J8370" t="str">
        <f>VLOOKUP(I8370,Tỉnh!$A$2:$B$64,2,0)</f>
        <v>Quảng Nam</v>
      </c>
    </row>
    <row r="8371" hidden="1" spans="1:10">
      <c r="A8371" s="38"/>
      <c r="B8371" s="56" t="s">
        <v>3598</v>
      </c>
      <c r="C8371" s="54" t="s">
        <v>15493</v>
      </c>
      <c r="D8371" t="str">
        <f>IFERROR(VLOOKUP(C8371,'5.2.5'!$G$2:$H$11754,2,0),"")</f>
        <v>Xã Đại Sơn</v>
      </c>
      <c r="E8371" t="str">
        <f t="shared" si="381"/>
        <v/>
      </c>
      <c r="G8371" t="str">
        <f t="shared" si="382"/>
        <v>50307</v>
      </c>
      <c r="H8371" t="str">
        <f>VLOOKUP(G8371,$B$5:$C$724,2,0)</f>
        <v>Huyện Đại Lộc</v>
      </c>
      <c r="I8371" t="str">
        <f t="shared" si="383"/>
        <v>503</v>
      </c>
      <c r="J8371" t="str">
        <f>VLOOKUP(I8371,Tỉnh!$A$2:$B$64,2,0)</f>
        <v>Quảng Nam</v>
      </c>
    </row>
    <row r="8372" hidden="1" spans="1:10">
      <c r="A8372" s="38"/>
      <c r="B8372" s="56" t="s">
        <v>15494</v>
      </c>
      <c r="C8372" s="54" t="s">
        <v>15495</v>
      </c>
      <c r="D8372" t="str">
        <f>IFERROR(VLOOKUP(C8372,'5.2.5'!$G$2:$H$11754,2,0),"")</f>
        <v>Xã Đại Lãnh</v>
      </c>
      <c r="E8372" t="str">
        <f t="shared" si="381"/>
        <v/>
      </c>
      <c r="G8372" t="str">
        <f t="shared" si="382"/>
        <v>50307</v>
      </c>
      <c r="H8372" t="str">
        <f>VLOOKUP(G8372,$B$5:$C$724,2,0)</f>
        <v>Huyện Đại Lộc</v>
      </c>
      <c r="I8372" t="str">
        <f t="shared" si="383"/>
        <v>503</v>
      </c>
      <c r="J8372" t="str">
        <f>VLOOKUP(I8372,Tỉnh!$A$2:$B$64,2,0)</f>
        <v>Quảng Nam</v>
      </c>
    </row>
    <row r="8373" hidden="1" spans="1:10">
      <c r="A8373" s="38"/>
      <c r="B8373" s="56" t="s">
        <v>2402</v>
      </c>
      <c r="C8373" s="54" t="s">
        <v>15496</v>
      </c>
      <c r="D8373" t="str">
        <f>IFERROR(VLOOKUP(C8373,'5.2.5'!$G$2:$H$11754,2,0),"")</f>
        <v>Xã Đại Hưng</v>
      </c>
      <c r="E8373" t="str">
        <f t="shared" si="381"/>
        <v/>
      </c>
      <c r="G8373" t="str">
        <f t="shared" si="382"/>
        <v>50307</v>
      </c>
      <c r="H8373" t="str">
        <f>VLOOKUP(G8373,$B$5:$C$724,2,0)</f>
        <v>Huyện Đại Lộc</v>
      </c>
      <c r="I8373" t="str">
        <f t="shared" si="383"/>
        <v>503</v>
      </c>
      <c r="J8373" t="str">
        <f>VLOOKUP(I8373,Tỉnh!$A$2:$B$64,2,0)</f>
        <v>Quảng Nam</v>
      </c>
    </row>
    <row r="8374" hidden="1" spans="1:10">
      <c r="A8374" s="38"/>
      <c r="B8374" s="56" t="s">
        <v>15497</v>
      </c>
      <c r="C8374" s="54" t="s">
        <v>15498</v>
      </c>
      <c r="D8374" t="str">
        <f>IFERROR(VLOOKUP(C8374,'5.2.5'!$G$2:$H$11754,2,0),"")</f>
        <v>Xã Đại Quang</v>
      </c>
      <c r="E8374" t="str">
        <f t="shared" si="381"/>
        <v/>
      </c>
      <c r="G8374" t="str">
        <f t="shared" si="382"/>
        <v>50307</v>
      </c>
      <c r="H8374" t="str">
        <f>VLOOKUP(G8374,$B$5:$C$724,2,0)</f>
        <v>Huyện Đại Lộc</v>
      </c>
      <c r="I8374" t="str">
        <f t="shared" si="383"/>
        <v>503</v>
      </c>
      <c r="J8374" t="str">
        <f>VLOOKUP(I8374,Tỉnh!$A$2:$B$64,2,0)</f>
        <v>Quảng Nam</v>
      </c>
    </row>
    <row r="8375" hidden="1" spans="1:10">
      <c r="A8375" s="38"/>
      <c r="B8375" s="56" t="s">
        <v>15499</v>
      </c>
      <c r="C8375" s="54" t="s">
        <v>15500</v>
      </c>
      <c r="D8375" t="str">
        <f>IFERROR(VLOOKUP(C8375,'5.2.5'!$G$2:$H$11754,2,0),"")</f>
        <v>Xã Đại Nghĩa</v>
      </c>
      <c r="E8375" t="str">
        <f t="shared" si="381"/>
        <v/>
      </c>
      <c r="G8375" t="str">
        <f t="shared" si="382"/>
        <v>50307</v>
      </c>
      <c r="H8375" t="str">
        <f>VLOOKUP(G8375,$B$5:$C$724,2,0)</f>
        <v>Huyện Đại Lộc</v>
      </c>
      <c r="I8375" t="str">
        <f t="shared" si="383"/>
        <v>503</v>
      </c>
      <c r="J8375" t="str">
        <f>VLOOKUP(I8375,Tỉnh!$A$2:$B$64,2,0)</f>
        <v>Quảng Nam</v>
      </c>
    </row>
    <row r="8376" hidden="1" spans="1:10">
      <c r="A8376" s="38"/>
      <c r="B8376" s="56" t="s">
        <v>15501</v>
      </c>
      <c r="C8376" s="54" t="s">
        <v>15502</v>
      </c>
      <c r="D8376" t="str">
        <f>IFERROR(VLOOKUP(C8376,'5.2.5'!$G$2:$H$11754,2,0),"")</f>
        <v>Xã Đại Hiệp</v>
      </c>
      <c r="E8376" t="str">
        <f t="shared" si="381"/>
        <v/>
      </c>
      <c r="G8376" t="str">
        <f t="shared" si="382"/>
        <v>50307</v>
      </c>
      <c r="H8376" t="str">
        <f>VLOOKUP(G8376,$B$5:$C$724,2,0)</f>
        <v>Huyện Đại Lộc</v>
      </c>
      <c r="I8376" t="str">
        <f t="shared" si="383"/>
        <v>503</v>
      </c>
      <c r="J8376" t="str">
        <f>VLOOKUP(I8376,Tỉnh!$A$2:$B$64,2,0)</f>
        <v>Quảng Nam</v>
      </c>
    </row>
    <row r="8377" hidden="1" spans="1:10">
      <c r="A8377" s="38"/>
      <c r="B8377" s="56" t="s">
        <v>15503</v>
      </c>
      <c r="C8377" s="54" t="s">
        <v>15504</v>
      </c>
      <c r="D8377" t="str">
        <f>IFERROR(VLOOKUP(C8377,'5.2.5'!$G$2:$H$11754,2,0),"")</f>
        <v>Xã Đại Chánh</v>
      </c>
      <c r="E8377" t="str">
        <f t="shared" si="381"/>
        <v/>
      </c>
      <c r="G8377" t="str">
        <f t="shared" si="382"/>
        <v>50307</v>
      </c>
      <c r="H8377" t="str">
        <f>VLOOKUP(G8377,$B$5:$C$724,2,0)</f>
        <v>Huyện Đại Lộc</v>
      </c>
      <c r="I8377" t="str">
        <f t="shared" si="383"/>
        <v>503</v>
      </c>
      <c r="J8377" t="str">
        <f>VLOOKUP(I8377,Tỉnh!$A$2:$B$64,2,0)</f>
        <v>Quảng Nam</v>
      </c>
    </row>
    <row r="8378" hidden="1" spans="1:10">
      <c r="A8378" s="38"/>
      <c r="B8378" s="56" t="s">
        <v>15505</v>
      </c>
      <c r="C8378" s="54" t="s">
        <v>15506</v>
      </c>
      <c r="D8378" t="str">
        <f>IFERROR(VLOOKUP(C8378,'5.2.5'!$G$2:$H$11754,2,0),"")</f>
        <v>Xã Đại Tân</v>
      </c>
      <c r="E8378" t="str">
        <f t="shared" si="381"/>
        <v/>
      </c>
      <c r="G8378" t="str">
        <f t="shared" si="382"/>
        <v>50307</v>
      </c>
      <c r="H8378" t="str">
        <f>VLOOKUP(G8378,$B$5:$C$724,2,0)</f>
        <v>Huyện Đại Lộc</v>
      </c>
      <c r="I8378" t="str">
        <f t="shared" si="383"/>
        <v>503</v>
      </c>
      <c r="J8378" t="str">
        <f>VLOOKUP(I8378,Tỉnh!$A$2:$B$64,2,0)</f>
        <v>Quảng Nam</v>
      </c>
    </row>
    <row r="8379" hidden="1" spans="1:10">
      <c r="A8379" s="38"/>
      <c r="B8379" s="56" t="s">
        <v>15507</v>
      </c>
      <c r="C8379" s="54" t="s">
        <v>15508</v>
      </c>
      <c r="D8379" t="str">
        <f>IFERROR(VLOOKUP(C8379,'5.2.5'!$G$2:$H$11754,2,0),"")</f>
        <v>Xã Đại Phong</v>
      </c>
      <c r="E8379" t="str">
        <f t="shared" si="381"/>
        <v/>
      </c>
      <c r="G8379" t="str">
        <f t="shared" si="382"/>
        <v>50307</v>
      </c>
      <c r="H8379" t="str">
        <f>VLOOKUP(G8379,$B$5:$C$724,2,0)</f>
        <v>Huyện Đại Lộc</v>
      </c>
      <c r="I8379" t="str">
        <f t="shared" si="383"/>
        <v>503</v>
      </c>
      <c r="J8379" t="str">
        <f>VLOOKUP(I8379,Tỉnh!$A$2:$B$64,2,0)</f>
        <v>Quảng Nam</v>
      </c>
    </row>
    <row r="8380" hidden="1" spans="1:10">
      <c r="A8380" s="38"/>
      <c r="B8380" s="56" t="s">
        <v>3084</v>
      </c>
      <c r="C8380" s="54" t="s">
        <v>15509</v>
      </c>
      <c r="D8380" t="str">
        <f>IFERROR(VLOOKUP(C8380,'5.2.5'!$G$2:$H$11754,2,0),"")</f>
        <v>Xã Đại Thắng</v>
      </c>
      <c r="E8380" t="str">
        <f t="shared" si="381"/>
        <v/>
      </c>
      <c r="G8380" t="str">
        <f t="shared" si="382"/>
        <v>50307</v>
      </c>
      <c r="H8380" t="str">
        <f>VLOOKUP(G8380,$B$5:$C$724,2,0)</f>
        <v>Huyện Đại Lộc</v>
      </c>
      <c r="I8380" t="str">
        <f t="shared" si="383"/>
        <v>503</v>
      </c>
      <c r="J8380" t="str">
        <f>VLOOKUP(I8380,Tỉnh!$A$2:$B$64,2,0)</f>
        <v>Quảng Nam</v>
      </c>
    </row>
    <row r="8381" hidden="1" spans="1:10">
      <c r="A8381" s="38"/>
      <c r="B8381" s="56" t="s">
        <v>2491</v>
      </c>
      <c r="C8381" s="54" t="s">
        <v>15510</v>
      </c>
      <c r="D8381" t="str">
        <f>IFERROR(VLOOKUP(C8381,'5.2.5'!$G$2:$H$11754,2,0),"")</f>
        <v>Xã Đại Cường</v>
      </c>
      <c r="E8381" t="str">
        <f t="shared" si="381"/>
        <v/>
      </c>
      <c r="G8381" t="str">
        <f t="shared" si="382"/>
        <v>50307</v>
      </c>
      <c r="H8381" t="str">
        <f>VLOOKUP(G8381,$B$5:$C$724,2,0)</f>
        <v>Huyện Đại Lộc</v>
      </c>
      <c r="I8381" t="str">
        <f t="shared" si="383"/>
        <v>503</v>
      </c>
      <c r="J8381" t="str">
        <f>VLOOKUP(I8381,Tỉnh!$A$2:$B$64,2,0)</f>
        <v>Quảng Nam</v>
      </c>
    </row>
    <row r="8382" hidden="1" spans="1:10">
      <c r="A8382" s="38"/>
      <c r="B8382" s="56" t="s">
        <v>4401</v>
      </c>
      <c r="C8382" s="54" t="s">
        <v>15511</v>
      </c>
      <c r="D8382" t="str">
        <f>IFERROR(VLOOKUP(C8382,'5.2.5'!$G$2:$H$11754,2,0),"")</f>
        <v>Xã Đại An</v>
      </c>
      <c r="E8382" t="str">
        <f t="shared" si="381"/>
        <v/>
      </c>
      <c r="G8382" t="str">
        <f t="shared" si="382"/>
        <v>50307</v>
      </c>
      <c r="H8382" t="str">
        <f>VLOOKUP(G8382,$B$5:$C$724,2,0)</f>
        <v>Huyện Đại Lộc</v>
      </c>
      <c r="I8382" t="str">
        <f t="shared" si="383"/>
        <v>503</v>
      </c>
      <c r="J8382" t="str">
        <f>VLOOKUP(I8382,Tỉnh!$A$2:$B$64,2,0)</f>
        <v>Quảng Nam</v>
      </c>
    </row>
    <row r="8383" hidden="1" spans="1:10">
      <c r="A8383" s="38"/>
      <c r="B8383" s="56" t="s">
        <v>15512</v>
      </c>
      <c r="C8383" s="54" t="s">
        <v>15513</v>
      </c>
      <c r="D8383" t="str">
        <f>IFERROR(VLOOKUP(C8383,'5.2.5'!$G$2:$H$11754,2,0),"")</f>
        <v>Xã Điện Phước</v>
      </c>
      <c r="E8383" t="str">
        <f t="shared" si="381"/>
        <v/>
      </c>
      <c r="G8383" t="str">
        <f t="shared" si="382"/>
        <v>50309</v>
      </c>
      <c r="H8383" t="str">
        <f>VLOOKUP(G8383,$B$5:$C$724,2,0)</f>
        <v>Thị Xã Điện Bàn</v>
      </c>
      <c r="I8383" t="str">
        <f t="shared" si="383"/>
        <v>503</v>
      </c>
      <c r="J8383" t="str">
        <f>VLOOKUP(I8383,Tỉnh!$A$2:$B$64,2,0)</f>
        <v>Quảng Nam</v>
      </c>
    </row>
    <row r="8384" hidden="1" spans="1:10">
      <c r="A8384" s="38"/>
      <c r="B8384" s="56" t="s">
        <v>15514</v>
      </c>
      <c r="C8384" s="54" t="s">
        <v>15515</v>
      </c>
      <c r="D8384" t="str">
        <f>IFERROR(VLOOKUP(C8384,'5.2.5'!$G$2:$H$11754,2,0),"")</f>
        <v>Phường Vĩnh Điện</v>
      </c>
      <c r="E8384" t="str">
        <f t="shared" si="381"/>
        <v/>
      </c>
      <c r="G8384" t="str">
        <f t="shared" si="382"/>
        <v>50309</v>
      </c>
      <c r="H8384" t="str">
        <f>VLOOKUP(G8384,$B$5:$C$724,2,0)</f>
        <v>Thị Xã Điện Bàn</v>
      </c>
      <c r="I8384" t="str">
        <f t="shared" si="383"/>
        <v>503</v>
      </c>
      <c r="J8384" t="str">
        <f>VLOOKUP(I8384,Tỉnh!$A$2:$B$64,2,0)</f>
        <v>Quảng Nam</v>
      </c>
    </row>
    <row r="8385" hidden="1" spans="1:10">
      <c r="A8385" s="38"/>
      <c r="B8385" s="56" t="s">
        <v>15516</v>
      </c>
      <c r="C8385" s="54" t="s">
        <v>15517</v>
      </c>
      <c r="D8385" t="str">
        <f>IFERROR(VLOOKUP(C8385,'5.2.5'!$G$2:$H$11754,2,0),"")</f>
        <v>Xã Điện Hồng</v>
      </c>
      <c r="E8385" t="str">
        <f t="shared" si="381"/>
        <v/>
      </c>
      <c r="G8385" t="str">
        <f t="shared" si="382"/>
        <v>50309</v>
      </c>
      <c r="H8385" t="str">
        <f>VLOOKUP(G8385,$B$5:$C$724,2,0)</f>
        <v>Thị Xã Điện Bàn</v>
      </c>
      <c r="I8385" t="str">
        <f t="shared" si="383"/>
        <v>503</v>
      </c>
      <c r="J8385" t="str">
        <f>VLOOKUP(I8385,Tỉnh!$A$2:$B$64,2,0)</f>
        <v>Quảng Nam</v>
      </c>
    </row>
    <row r="8386" hidden="1" spans="1:10">
      <c r="A8386" s="38"/>
      <c r="B8386" s="56" t="s">
        <v>15518</v>
      </c>
      <c r="C8386" s="54" t="s">
        <v>15519</v>
      </c>
      <c r="D8386" t="str">
        <f>IFERROR(VLOOKUP(C8386,'5.2.5'!$G$2:$H$11754,2,0),"")</f>
        <v>Phường Điện Nam Bắc</v>
      </c>
      <c r="E8386" t="str">
        <f t="shared" si="381"/>
        <v/>
      </c>
      <c r="G8386" t="str">
        <f t="shared" si="382"/>
        <v>50309</v>
      </c>
      <c r="H8386" t="str">
        <f>VLOOKUP(G8386,$B$5:$C$724,2,0)</f>
        <v>Thị Xã Điện Bàn</v>
      </c>
      <c r="I8386" t="str">
        <f t="shared" si="383"/>
        <v>503</v>
      </c>
      <c r="J8386" t="str">
        <f>VLOOKUP(I8386,Tỉnh!$A$2:$B$64,2,0)</f>
        <v>Quảng Nam</v>
      </c>
    </row>
    <row r="8387" hidden="1" spans="1:10">
      <c r="A8387" s="38"/>
      <c r="B8387" s="56" t="s">
        <v>15520</v>
      </c>
      <c r="C8387" s="54" t="s">
        <v>15521</v>
      </c>
      <c r="D8387" t="str">
        <f>IFERROR(VLOOKUP(C8387,'5.2.5'!$G$2:$H$11754,2,0),"")</f>
        <v>Xã Điện Phong</v>
      </c>
      <c r="E8387" t="str">
        <f t="shared" si="381"/>
        <v/>
      </c>
      <c r="G8387" t="str">
        <f t="shared" si="382"/>
        <v>50309</v>
      </c>
      <c r="H8387" t="str">
        <f>VLOOKUP(G8387,$B$5:$C$724,2,0)</f>
        <v>Thị Xã Điện Bàn</v>
      </c>
      <c r="I8387" t="str">
        <f t="shared" si="383"/>
        <v>503</v>
      </c>
      <c r="J8387" t="str">
        <f>VLOOKUP(I8387,Tỉnh!$A$2:$B$64,2,0)</f>
        <v>Quảng Nam</v>
      </c>
    </row>
    <row r="8388" hidden="1" spans="1:10">
      <c r="A8388" s="38"/>
      <c r="B8388" s="56" t="s">
        <v>15522</v>
      </c>
      <c r="C8388" s="54" t="s">
        <v>15523</v>
      </c>
      <c r="D8388" t="str">
        <f>IFERROR(VLOOKUP(C8388,'5.2.5'!$G$2:$H$11754,2,0),"")</f>
        <v>Xã Điện Tiến</v>
      </c>
      <c r="E8388" t="str">
        <f t="shared" si="381"/>
        <v/>
      </c>
      <c r="G8388" t="str">
        <f t="shared" si="382"/>
        <v>50309</v>
      </c>
      <c r="H8388" t="str">
        <f>VLOOKUP(G8388,$B$5:$C$724,2,0)</f>
        <v>Thị Xã Điện Bàn</v>
      </c>
      <c r="I8388" t="str">
        <f t="shared" si="383"/>
        <v>503</v>
      </c>
      <c r="J8388" t="str">
        <f>VLOOKUP(I8388,Tỉnh!$A$2:$B$64,2,0)</f>
        <v>Quảng Nam</v>
      </c>
    </row>
    <row r="8389" hidden="1" spans="1:10">
      <c r="A8389" s="38"/>
      <c r="B8389" s="56" t="s">
        <v>15524</v>
      </c>
      <c r="C8389" s="54" t="s">
        <v>15525</v>
      </c>
      <c r="D8389" t="str">
        <f>IFERROR(VLOOKUP(C8389,'5.2.5'!$G$2:$H$11754,2,0),"")</f>
        <v>Xã Điện Hòa</v>
      </c>
      <c r="E8389" t="str">
        <f t="shared" si="381"/>
        <v/>
      </c>
      <c r="G8389" t="str">
        <f t="shared" si="382"/>
        <v>50309</v>
      </c>
      <c r="H8389" t="str">
        <f>VLOOKUP(G8389,$B$5:$C$724,2,0)</f>
        <v>Thị Xã Điện Bàn</v>
      </c>
      <c r="I8389" t="str">
        <f t="shared" si="383"/>
        <v>503</v>
      </c>
      <c r="J8389" t="str">
        <f>VLOOKUP(I8389,Tỉnh!$A$2:$B$64,2,0)</f>
        <v>Quảng Nam</v>
      </c>
    </row>
    <row r="8390" hidden="1" spans="1:10">
      <c r="A8390" s="38"/>
      <c r="B8390" s="57" t="s">
        <v>15526</v>
      </c>
      <c r="C8390" s="58" t="s">
        <v>15527</v>
      </c>
      <c r="D8390" t="str">
        <f>IFERROR(VLOOKUP(C8390,'5.2.5'!$G$2:$H$11754,2,0),"")</f>
        <v>Phường Điện Thắng Bắc</v>
      </c>
      <c r="E8390" t="str">
        <f t="shared" si="381"/>
        <v/>
      </c>
      <c r="G8390" t="str">
        <f t="shared" si="382"/>
        <v>50309</v>
      </c>
      <c r="H8390" t="str">
        <f>VLOOKUP(G8390,$B$5:$C$724,2,0)</f>
        <v>Thị Xã Điện Bàn</v>
      </c>
      <c r="I8390" t="str">
        <f t="shared" si="383"/>
        <v>503</v>
      </c>
      <c r="J8390" t="str">
        <f>VLOOKUP(I8390,Tỉnh!$A$2:$B$64,2,0)</f>
        <v>Quảng Nam</v>
      </c>
    </row>
    <row r="8391" hidden="1" spans="1:10">
      <c r="A8391" s="38"/>
      <c r="B8391" s="57" t="s">
        <v>15528</v>
      </c>
      <c r="C8391" s="58" t="s">
        <v>15529</v>
      </c>
      <c r="D8391" t="str">
        <f>IFERROR(VLOOKUP(C8391,'5.2.5'!$G$2:$H$11754,2,0),"")</f>
        <v>Phường Điện Thắng Trung</v>
      </c>
      <c r="E8391" t="str">
        <f t="shared" si="381"/>
        <v/>
      </c>
      <c r="G8391" t="str">
        <f t="shared" si="382"/>
        <v>50309</v>
      </c>
      <c r="H8391" t="str">
        <f>VLOOKUP(G8391,$B$5:$C$724,2,0)</f>
        <v>Thị Xã Điện Bàn</v>
      </c>
      <c r="I8391" t="str">
        <f t="shared" si="383"/>
        <v>503</v>
      </c>
      <c r="J8391" t="str">
        <f>VLOOKUP(I8391,Tỉnh!$A$2:$B$64,2,0)</f>
        <v>Quảng Nam</v>
      </c>
    </row>
    <row r="8392" hidden="1" spans="1:10">
      <c r="A8392" s="38"/>
      <c r="B8392" s="57" t="s">
        <v>15530</v>
      </c>
      <c r="C8392" s="58" t="s">
        <v>15531</v>
      </c>
      <c r="D8392" t="str">
        <f>IFERROR(VLOOKUP(C8392,'5.2.5'!$G$2:$H$11754,2,0),"")</f>
        <v>Phường Điện Thắng Nam</v>
      </c>
      <c r="E8392" t="str">
        <f t="shared" si="381"/>
        <v/>
      </c>
      <c r="G8392" t="str">
        <f t="shared" si="382"/>
        <v>50309</v>
      </c>
      <c r="H8392" t="str">
        <f>VLOOKUP(G8392,$B$5:$C$724,2,0)</f>
        <v>Thị Xã Điện Bàn</v>
      </c>
      <c r="I8392" t="str">
        <f t="shared" si="383"/>
        <v>503</v>
      </c>
      <c r="J8392" t="str">
        <f>VLOOKUP(I8392,Tỉnh!$A$2:$B$64,2,0)</f>
        <v>Quảng Nam</v>
      </c>
    </row>
    <row r="8393" hidden="1" spans="1:10">
      <c r="A8393" s="38"/>
      <c r="B8393" s="56" t="s">
        <v>15532</v>
      </c>
      <c r="C8393" s="54" t="s">
        <v>15533</v>
      </c>
      <c r="D8393" t="str">
        <f>IFERROR(VLOOKUP(C8393,'5.2.5'!$G$2:$H$11754,2,0),"")</f>
        <v>Phường Điện Ngọc</v>
      </c>
      <c r="E8393" t="str">
        <f t="shared" si="381"/>
        <v/>
      </c>
      <c r="G8393" t="str">
        <f t="shared" si="382"/>
        <v>50309</v>
      </c>
      <c r="H8393" t="str">
        <f>VLOOKUP(G8393,$B$5:$C$724,2,0)</f>
        <v>Thị Xã Điện Bàn</v>
      </c>
      <c r="I8393" t="str">
        <f t="shared" si="383"/>
        <v>503</v>
      </c>
      <c r="J8393" t="str">
        <f>VLOOKUP(I8393,Tỉnh!$A$2:$B$64,2,0)</f>
        <v>Quảng Nam</v>
      </c>
    </row>
    <row r="8394" hidden="1" spans="1:10">
      <c r="A8394" s="38"/>
      <c r="B8394" s="56" t="s">
        <v>15534</v>
      </c>
      <c r="C8394" s="54" t="s">
        <v>15535</v>
      </c>
      <c r="D8394" t="str">
        <f>IFERROR(VLOOKUP(C8394,'5.2.5'!$G$2:$H$11754,2,0),"")</f>
        <v>Xã Điện Thọ</v>
      </c>
      <c r="E8394" t="str">
        <f t="shared" si="381"/>
        <v/>
      </c>
      <c r="G8394" t="str">
        <f t="shared" si="382"/>
        <v>50309</v>
      </c>
      <c r="H8394" t="str">
        <f>VLOOKUP(G8394,$B$5:$C$724,2,0)</f>
        <v>Thị Xã Điện Bàn</v>
      </c>
      <c r="I8394" t="str">
        <f t="shared" si="383"/>
        <v>503</v>
      </c>
      <c r="J8394" t="str">
        <f>VLOOKUP(I8394,Tỉnh!$A$2:$B$64,2,0)</f>
        <v>Quảng Nam</v>
      </c>
    </row>
    <row r="8395" hidden="1" spans="1:10">
      <c r="A8395" s="38"/>
      <c r="B8395" s="56" t="s">
        <v>15536</v>
      </c>
      <c r="C8395" s="54" t="s">
        <v>15537</v>
      </c>
      <c r="D8395" t="str">
        <f>IFERROR(VLOOKUP(C8395,'5.2.5'!$G$2:$H$11754,2,0),"")</f>
        <v>Phường Điện An</v>
      </c>
      <c r="E8395" t="str">
        <f t="shared" si="381"/>
        <v/>
      </c>
      <c r="G8395" t="str">
        <f t="shared" si="382"/>
        <v>50309</v>
      </c>
      <c r="H8395" t="str">
        <f>VLOOKUP(G8395,$B$5:$C$724,2,0)</f>
        <v>Thị Xã Điện Bàn</v>
      </c>
      <c r="I8395" t="str">
        <f t="shared" si="383"/>
        <v>503</v>
      </c>
      <c r="J8395" t="str">
        <f>VLOOKUP(I8395,Tỉnh!$A$2:$B$64,2,0)</f>
        <v>Quảng Nam</v>
      </c>
    </row>
    <row r="8396" hidden="1" spans="1:10">
      <c r="A8396" s="38"/>
      <c r="B8396" s="56" t="s">
        <v>15538</v>
      </c>
      <c r="C8396" s="54" t="s">
        <v>15539</v>
      </c>
      <c r="D8396" t="str">
        <f>IFERROR(VLOOKUP(C8396,'5.2.5'!$G$2:$H$11754,2,0),"")</f>
        <v>Phường Điện Nam Trung</v>
      </c>
      <c r="E8396" t="str">
        <f t="shared" si="381"/>
        <v/>
      </c>
      <c r="G8396" t="str">
        <f t="shared" si="382"/>
        <v>50309</v>
      </c>
      <c r="H8396" t="str">
        <f>VLOOKUP(G8396,$B$5:$C$724,2,0)</f>
        <v>Thị Xã Điện Bàn</v>
      </c>
      <c r="I8396" t="str">
        <f t="shared" si="383"/>
        <v>503</v>
      </c>
      <c r="J8396" t="str">
        <f>VLOOKUP(I8396,Tỉnh!$A$2:$B$64,2,0)</f>
        <v>Quảng Nam</v>
      </c>
    </row>
    <row r="8397" hidden="1" spans="1:10">
      <c r="A8397" s="38"/>
      <c r="B8397" s="56" t="s">
        <v>15540</v>
      </c>
      <c r="C8397" s="54" t="s">
        <v>15541</v>
      </c>
      <c r="D8397" t="str">
        <f>IFERROR(VLOOKUP(C8397,'5.2.5'!$G$2:$H$11754,2,0),"")</f>
        <v>Phường Điện Nam Đông</v>
      </c>
      <c r="E8397" t="str">
        <f t="shared" si="381"/>
        <v/>
      </c>
      <c r="G8397" t="str">
        <f t="shared" si="382"/>
        <v>50309</v>
      </c>
      <c r="H8397" t="str">
        <f>VLOOKUP(G8397,$B$5:$C$724,2,0)</f>
        <v>Thị Xã Điện Bàn</v>
      </c>
      <c r="I8397" t="str">
        <f t="shared" si="383"/>
        <v>503</v>
      </c>
      <c r="J8397" t="str">
        <f>VLOOKUP(I8397,Tỉnh!$A$2:$B$64,2,0)</f>
        <v>Quảng Nam</v>
      </c>
    </row>
    <row r="8398" hidden="1" spans="1:10">
      <c r="A8398" s="38"/>
      <c r="B8398" s="56" t="s">
        <v>15542</v>
      </c>
      <c r="C8398" s="54" t="s">
        <v>15543</v>
      </c>
      <c r="D8398" t="str">
        <f>IFERROR(VLOOKUP(C8398,'5.2.5'!$G$2:$H$11754,2,0),"")</f>
        <v>Phường Điện Dương</v>
      </c>
      <c r="E8398" t="str">
        <f t="shared" si="381"/>
        <v/>
      </c>
      <c r="G8398" t="str">
        <f t="shared" si="382"/>
        <v>50309</v>
      </c>
      <c r="H8398" t="str">
        <f>VLOOKUP(G8398,$B$5:$C$724,2,0)</f>
        <v>Thị Xã Điện Bàn</v>
      </c>
      <c r="I8398" t="str">
        <f t="shared" si="383"/>
        <v>503</v>
      </c>
      <c r="J8398" t="str">
        <f>VLOOKUP(I8398,Tỉnh!$A$2:$B$64,2,0)</f>
        <v>Quảng Nam</v>
      </c>
    </row>
    <row r="8399" hidden="1" spans="1:10">
      <c r="A8399" s="38"/>
      <c r="B8399" s="56" t="s">
        <v>15544</v>
      </c>
      <c r="C8399" s="54" t="s">
        <v>15545</v>
      </c>
      <c r="D8399" t="str">
        <f>IFERROR(VLOOKUP(C8399,'5.2.5'!$G$2:$H$11754,2,0),"")</f>
        <v>Xã Điện Quang</v>
      </c>
      <c r="E8399" t="str">
        <f t="shared" si="381"/>
        <v/>
      </c>
      <c r="G8399" t="str">
        <f t="shared" si="382"/>
        <v>50309</v>
      </c>
      <c r="H8399" t="str">
        <f>VLOOKUP(G8399,$B$5:$C$724,2,0)</f>
        <v>Thị Xã Điện Bàn</v>
      </c>
      <c r="I8399" t="str">
        <f t="shared" si="383"/>
        <v>503</v>
      </c>
      <c r="J8399" t="str">
        <f>VLOOKUP(I8399,Tỉnh!$A$2:$B$64,2,0)</f>
        <v>Quảng Nam</v>
      </c>
    </row>
    <row r="8400" hidden="1" spans="1:10">
      <c r="A8400" s="38"/>
      <c r="B8400" s="56" t="s">
        <v>15546</v>
      </c>
      <c r="C8400" s="54" t="s">
        <v>15547</v>
      </c>
      <c r="D8400" t="str">
        <f>IFERROR(VLOOKUP(C8400,'5.2.5'!$G$2:$H$11754,2,0),"")</f>
        <v>Xã Điện Trung</v>
      </c>
      <c r="E8400" t="str">
        <f t="shared" si="381"/>
        <v/>
      </c>
      <c r="G8400" t="str">
        <f t="shared" si="382"/>
        <v>50309</v>
      </c>
      <c r="H8400" t="str">
        <f>VLOOKUP(G8400,$B$5:$C$724,2,0)</f>
        <v>Thị Xã Điện Bàn</v>
      </c>
      <c r="I8400" t="str">
        <f t="shared" si="383"/>
        <v>503</v>
      </c>
      <c r="J8400" t="str">
        <f>VLOOKUP(I8400,Tỉnh!$A$2:$B$64,2,0)</f>
        <v>Quảng Nam</v>
      </c>
    </row>
    <row r="8401" hidden="1" spans="1:10">
      <c r="A8401" s="38"/>
      <c r="B8401" s="57" t="s">
        <v>15548</v>
      </c>
      <c r="C8401" s="58" t="s">
        <v>15549</v>
      </c>
      <c r="D8401" t="str">
        <f>IFERROR(VLOOKUP(C8401,'5.2.5'!$G$2:$H$11754,2,0),"")</f>
        <v>Phường Điện Minh</v>
      </c>
      <c r="E8401" t="str">
        <f t="shared" si="381"/>
        <v/>
      </c>
      <c r="G8401" t="str">
        <f t="shared" si="382"/>
        <v>50309</v>
      </c>
      <c r="H8401" t="str">
        <f>VLOOKUP(G8401,$B$5:$C$724,2,0)</f>
        <v>Thị Xã Điện Bàn</v>
      </c>
      <c r="I8401" t="str">
        <f t="shared" si="383"/>
        <v>503</v>
      </c>
      <c r="J8401" t="str">
        <f>VLOOKUP(I8401,Tỉnh!$A$2:$B$64,2,0)</f>
        <v>Quảng Nam</v>
      </c>
    </row>
    <row r="8402" hidden="1" spans="1:10">
      <c r="A8402" s="38"/>
      <c r="B8402" s="57" t="s">
        <v>15550</v>
      </c>
      <c r="C8402" s="58" t="s">
        <v>15551</v>
      </c>
      <c r="D8402" t="str">
        <f>IFERROR(VLOOKUP(C8402,'5.2.5'!$G$2:$H$11754,2,0),"")</f>
        <v>Phường Điện Phương</v>
      </c>
      <c r="E8402" t="str">
        <f t="shared" si="381"/>
        <v/>
      </c>
      <c r="G8402" t="str">
        <f t="shared" si="382"/>
        <v>50309</v>
      </c>
      <c r="H8402" t="str">
        <f>VLOOKUP(G8402,$B$5:$C$724,2,0)</f>
        <v>Thị Xã Điện Bàn</v>
      </c>
      <c r="I8402" t="str">
        <f t="shared" si="383"/>
        <v>503</v>
      </c>
      <c r="J8402" t="str">
        <f>VLOOKUP(I8402,Tỉnh!$A$2:$B$64,2,0)</f>
        <v>Quảng Nam</v>
      </c>
    </row>
    <row r="8403" hidden="1" spans="1:10">
      <c r="A8403" s="38"/>
      <c r="B8403" s="56" t="s">
        <v>15552</v>
      </c>
      <c r="C8403" s="54" t="s">
        <v>15553</v>
      </c>
      <c r="D8403" t="str">
        <f>IFERROR(VLOOKUP(C8403,'5.2.5'!$G$2:$H$11754,2,0),"")</f>
        <v>Xã Duy Nghĩa</v>
      </c>
      <c r="E8403" t="str">
        <f t="shared" si="381"/>
        <v/>
      </c>
      <c r="G8403" t="str">
        <f t="shared" si="382"/>
        <v>50311</v>
      </c>
      <c r="H8403" t="str">
        <f>VLOOKUP(G8403,$B$5:$C$724,2,0)</f>
        <v>Huyện Duy Xuyên</v>
      </c>
      <c r="I8403" t="str">
        <f t="shared" si="383"/>
        <v>503</v>
      </c>
      <c r="J8403" t="str">
        <f>VLOOKUP(I8403,Tỉnh!$A$2:$B$64,2,0)</f>
        <v>Quảng Nam</v>
      </c>
    </row>
    <row r="8404" hidden="1" spans="1:10">
      <c r="A8404" s="38"/>
      <c r="B8404" s="56" t="s">
        <v>15554</v>
      </c>
      <c r="C8404" s="54" t="s">
        <v>15555</v>
      </c>
      <c r="D8404" t="str">
        <f>IFERROR(VLOOKUP(C8404,'5.2.5'!$G$2:$H$11754,2,0),"")</f>
        <v>Thị trấn Nam Phước</v>
      </c>
      <c r="E8404" t="str">
        <f t="shared" si="381"/>
        <v/>
      </c>
      <c r="G8404" t="str">
        <f t="shared" si="382"/>
        <v>50311</v>
      </c>
      <c r="H8404" t="str">
        <f>VLOOKUP(G8404,$B$5:$C$724,2,0)</f>
        <v>Huyện Duy Xuyên</v>
      </c>
      <c r="I8404" t="str">
        <f t="shared" si="383"/>
        <v>503</v>
      </c>
      <c r="J8404" t="str">
        <f>VLOOKUP(I8404,Tỉnh!$A$2:$B$64,2,0)</f>
        <v>Quảng Nam</v>
      </c>
    </row>
    <row r="8405" hidden="1" spans="1:10">
      <c r="A8405" s="38"/>
      <c r="B8405" s="56" t="s">
        <v>15556</v>
      </c>
      <c r="C8405" s="54" t="s">
        <v>15557</v>
      </c>
      <c r="D8405" t="str">
        <f>IFERROR(VLOOKUP(C8405,'5.2.5'!$G$2:$H$11754,2,0),"")</f>
        <v>Xã Duy Trung</v>
      </c>
      <c r="E8405" t="str">
        <f t="shared" si="381"/>
        <v/>
      </c>
      <c r="G8405" t="str">
        <f t="shared" si="382"/>
        <v>50311</v>
      </c>
      <c r="H8405" t="str">
        <f>VLOOKUP(G8405,$B$5:$C$724,2,0)</f>
        <v>Huyện Duy Xuyên</v>
      </c>
      <c r="I8405" t="str">
        <f t="shared" si="383"/>
        <v>503</v>
      </c>
      <c r="J8405" t="str">
        <f>VLOOKUP(I8405,Tỉnh!$A$2:$B$64,2,0)</f>
        <v>Quảng Nam</v>
      </c>
    </row>
    <row r="8406" hidden="1" spans="1:10">
      <c r="A8406" s="38"/>
      <c r="B8406" s="56" t="s">
        <v>15558</v>
      </c>
      <c r="C8406" s="54" t="s">
        <v>15559</v>
      </c>
      <c r="D8406" t="str">
        <f>IFERROR(VLOOKUP(C8406,'5.2.5'!$G$2:$H$11754,2,0),"")</f>
        <v>Xã Duy Phước</v>
      </c>
      <c r="E8406" t="str">
        <f t="shared" si="381"/>
        <v/>
      </c>
      <c r="G8406" t="str">
        <f t="shared" si="382"/>
        <v>50311</v>
      </c>
      <c r="H8406" t="str">
        <f>VLOOKUP(G8406,$B$5:$C$724,2,0)</f>
        <v>Huyện Duy Xuyên</v>
      </c>
      <c r="I8406" t="str">
        <f t="shared" si="383"/>
        <v>503</v>
      </c>
      <c r="J8406" t="str">
        <f>VLOOKUP(I8406,Tỉnh!$A$2:$B$64,2,0)</f>
        <v>Quảng Nam</v>
      </c>
    </row>
    <row r="8407" spans="1:11">
      <c r="A8407" s="38"/>
      <c r="B8407" s="56" t="s">
        <v>15560</v>
      </c>
      <c r="C8407" s="54" t="s">
        <v>15561</v>
      </c>
      <c r="D8407" t="str">
        <f>IFERROR(VLOOKUP(C8407,'5.2.5'!$G$2:$H$11754,2,0),"")</f>
        <v>Xã Duy Thu</v>
      </c>
      <c r="E8407" t="str">
        <f t="shared" si="381"/>
        <v>Xã Duy Thu (hết hiệu lực)</v>
      </c>
      <c r="F8407" t="s">
        <v>248</v>
      </c>
      <c r="G8407" t="str">
        <f t="shared" si="382"/>
        <v>50311</v>
      </c>
      <c r="H8407" t="str">
        <f>VLOOKUP(G8407,$B$5:$C$724,2,0)</f>
        <v>Huyện Duy Xuyên</v>
      </c>
      <c r="I8407" t="str">
        <f t="shared" si="383"/>
        <v>503</v>
      </c>
      <c r="J8407" t="str">
        <f>VLOOKUP(I8407,Tỉnh!$A$2:$B$64,2,0)</f>
        <v>Quảng Nam</v>
      </c>
      <c r="K8407" t="str">
        <f>VLOOKUP(J8407,'Nghị quyết thay đổi'!$B$1:$C$30,2,0)</f>
        <v>5.2.6</v>
      </c>
    </row>
    <row r="8408" hidden="1" spans="1:10">
      <c r="A8408" s="38"/>
      <c r="B8408" s="56" t="s">
        <v>15562</v>
      </c>
      <c r="C8408" s="54" t="s">
        <v>15563</v>
      </c>
      <c r="D8408" t="str">
        <f>IFERROR(VLOOKUP(C8408,'5.2.5'!$G$2:$H$11754,2,0),"")</f>
        <v>Xã Duy Châu</v>
      </c>
      <c r="E8408" t="str">
        <f t="shared" si="381"/>
        <v/>
      </c>
      <c r="G8408" t="str">
        <f t="shared" si="382"/>
        <v>50311</v>
      </c>
      <c r="H8408" t="str">
        <f>VLOOKUP(G8408,$B$5:$C$724,2,0)</f>
        <v>Huyện Duy Xuyên</v>
      </c>
      <c r="I8408" t="str">
        <f t="shared" si="383"/>
        <v>503</v>
      </c>
      <c r="J8408" t="str">
        <f>VLOOKUP(I8408,Tỉnh!$A$2:$B$64,2,0)</f>
        <v>Quảng Nam</v>
      </c>
    </row>
    <row r="8409" hidden="1" spans="1:10">
      <c r="A8409" s="38"/>
      <c r="B8409" s="56" t="s">
        <v>15564</v>
      </c>
      <c r="C8409" s="54" t="s">
        <v>15565</v>
      </c>
      <c r="D8409" t="str">
        <f>IFERROR(VLOOKUP(C8409,'5.2.5'!$G$2:$H$11754,2,0),"")</f>
        <v>Xã Duy Thành</v>
      </c>
      <c r="E8409" t="str">
        <f t="shared" si="381"/>
        <v/>
      </c>
      <c r="G8409" t="str">
        <f t="shared" si="382"/>
        <v>50311</v>
      </c>
      <c r="H8409" t="str">
        <f>VLOOKUP(G8409,$B$5:$C$724,2,0)</f>
        <v>Huyện Duy Xuyên</v>
      </c>
      <c r="I8409" t="str">
        <f t="shared" si="383"/>
        <v>503</v>
      </c>
      <c r="J8409" t="str">
        <f>VLOOKUP(I8409,Tỉnh!$A$2:$B$64,2,0)</f>
        <v>Quảng Nam</v>
      </c>
    </row>
    <row r="8410" hidden="1" spans="1:10">
      <c r="A8410" s="38"/>
      <c r="B8410" s="56" t="s">
        <v>15566</v>
      </c>
      <c r="C8410" s="54" t="s">
        <v>15567</v>
      </c>
      <c r="D8410" t="str">
        <f>IFERROR(VLOOKUP(C8410,'5.2.5'!$G$2:$H$11754,2,0),"")</f>
        <v>Xã Duy Vinh</v>
      </c>
      <c r="E8410" t="str">
        <f t="shared" si="381"/>
        <v/>
      </c>
      <c r="G8410" t="str">
        <f t="shared" si="382"/>
        <v>50311</v>
      </c>
      <c r="H8410" t="str">
        <f>VLOOKUP(G8410,$B$5:$C$724,2,0)</f>
        <v>Huyện Duy Xuyên</v>
      </c>
      <c r="I8410" t="str">
        <f t="shared" si="383"/>
        <v>503</v>
      </c>
      <c r="J8410" t="str">
        <f>VLOOKUP(I8410,Tỉnh!$A$2:$B$64,2,0)</f>
        <v>Quảng Nam</v>
      </c>
    </row>
    <row r="8411" hidden="1" spans="1:10">
      <c r="A8411" s="38"/>
      <c r="B8411" s="56" t="s">
        <v>15568</v>
      </c>
      <c r="C8411" s="54" t="s">
        <v>15569</v>
      </c>
      <c r="D8411" t="str">
        <f>IFERROR(VLOOKUP(C8411,'5.2.5'!$G$2:$H$11754,2,0),"")</f>
        <v>Xã Duy Hải</v>
      </c>
      <c r="E8411" t="str">
        <f t="shared" ref="E8411:E8474" si="384">IF(D8411=B8411,"",B8411)</f>
        <v/>
      </c>
      <c r="G8411" t="str">
        <f t="shared" ref="G8411:G8474" si="385">LEFT(C8411,5)</f>
        <v>50311</v>
      </c>
      <c r="H8411" t="str">
        <f>VLOOKUP(G8411,$B$5:$C$724,2,0)</f>
        <v>Huyện Duy Xuyên</v>
      </c>
      <c r="I8411" t="str">
        <f t="shared" ref="I8411:I8474" si="386">LEFT(C8411,3)</f>
        <v>503</v>
      </c>
      <c r="J8411" t="str">
        <f>VLOOKUP(I8411,Tỉnh!$A$2:$B$64,2,0)</f>
        <v>Quảng Nam</v>
      </c>
    </row>
    <row r="8412" hidden="1" spans="1:10">
      <c r="A8412" s="38"/>
      <c r="B8412" s="56" t="s">
        <v>15570</v>
      </c>
      <c r="C8412" s="54" t="s">
        <v>15571</v>
      </c>
      <c r="D8412" t="str">
        <f>IFERROR(VLOOKUP(C8412,'5.2.5'!$G$2:$H$11754,2,0),"")</f>
        <v>Xã Duy Phú</v>
      </c>
      <c r="E8412" t="str">
        <f t="shared" si="384"/>
        <v/>
      </c>
      <c r="G8412" t="str">
        <f t="shared" si="385"/>
        <v>50311</v>
      </c>
      <c r="H8412" t="str">
        <f>VLOOKUP(G8412,$B$5:$C$724,2,0)</f>
        <v>Huyện Duy Xuyên</v>
      </c>
      <c r="I8412" t="str">
        <f t="shared" si="386"/>
        <v>503</v>
      </c>
      <c r="J8412" t="str">
        <f>VLOOKUP(I8412,Tỉnh!$A$2:$B$64,2,0)</f>
        <v>Quảng Nam</v>
      </c>
    </row>
    <row r="8413" hidden="1" spans="1:10">
      <c r="A8413" s="38"/>
      <c r="B8413" s="56" t="s">
        <v>15572</v>
      </c>
      <c r="C8413" s="54" t="s">
        <v>15573</v>
      </c>
      <c r="D8413" t="str">
        <f>IFERROR(VLOOKUP(C8413,'5.2.5'!$G$2:$H$11754,2,0),"")</f>
        <v>Xã Duy Tân</v>
      </c>
      <c r="E8413" t="str">
        <f t="shared" si="384"/>
        <v/>
      </c>
      <c r="G8413" t="str">
        <f t="shared" si="385"/>
        <v>50311</v>
      </c>
      <c r="H8413" t="str">
        <f>VLOOKUP(G8413,$B$5:$C$724,2,0)</f>
        <v>Huyện Duy Xuyên</v>
      </c>
      <c r="I8413" t="str">
        <f t="shared" si="386"/>
        <v>503</v>
      </c>
      <c r="J8413" t="str">
        <f>VLOOKUP(I8413,Tỉnh!$A$2:$B$64,2,0)</f>
        <v>Quảng Nam</v>
      </c>
    </row>
    <row r="8414" hidden="1" spans="1:10">
      <c r="A8414" s="38"/>
      <c r="B8414" s="56" t="s">
        <v>15574</v>
      </c>
      <c r="C8414" s="54" t="s">
        <v>15575</v>
      </c>
      <c r="D8414" t="str">
        <f>IFERROR(VLOOKUP(C8414,'5.2.5'!$G$2:$H$11754,2,0),"")</f>
        <v>Xã Duy Hòa</v>
      </c>
      <c r="E8414" t="str">
        <f t="shared" si="384"/>
        <v/>
      </c>
      <c r="G8414" t="str">
        <f t="shared" si="385"/>
        <v>50311</v>
      </c>
      <c r="H8414" t="str">
        <f>VLOOKUP(G8414,$B$5:$C$724,2,0)</f>
        <v>Huyện Duy Xuyên</v>
      </c>
      <c r="I8414" t="str">
        <f t="shared" si="386"/>
        <v>503</v>
      </c>
      <c r="J8414" t="str">
        <f>VLOOKUP(I8414,Tỉnh!$A$2:$B$64,2,0)</f>
        <v>Quảng Nam</v>
      </c>
    </row>
    <row r="8415" hidden="1" spans="1:10">
      <c r="A8415" s="38"/>
      <c r="B8415" s="56" t="s">
        <v>15576</v>
      </c>
      <c r="C8415" s="54" t="s">
        <v>15577</v>
      </c>
      <c r="D8415" t="str">
        <f>IFERROR(VLOOKUP(C8415,'5.2.5'!$G$2:$H$11754,2,0),"")</f>
        <v>Xã Duy Trinh</v>
      </c>
      <c r="E8415" t="str">
        <f t="shared" si="384"/>
        <v/>
      </c>
      <c r="G8415" t="str">
        <f t="shared" si="385"/>
        <v>50311</v>
      </c>
      <c r="H8415" t="str">
        <f>VLOOKUP(G8415,$B$5:$C$724,2,0)</f>
        <v>Huyện Duy Xuyên</v>
      </c>
      <c r="I8415" t="str">
        <f t="shared" si="386"/>
        <v>503</v>
      </c>
      <c r="J8415" t="str">
        <f>VLOOKUP(I8415,Tỉnh!$A$2:$B$64,2,0)</f>
        <v>Quảng Nam</v>
      </c>
    </row>
    <row r="8416" hidden="1" spans="1:10">
      <c r="A8416" s="38"/>
      <c r="B8416" s="56" t="s">
        <v>15578</v>
      </c>
      <c r="C8416" s="54" t="s">
        <v>15579</v>
      </c>
      <c r="D8416" t="str">
        <f>IFERROR(VLOOKUP(C8416,'5.2.5'!$G$2:$H$11754,2,0),"")</f>
        <v>Xã Duy Sơn</v>
      </c>
      <c r="E8416" t="str">
        <f t="shared" si="384"/>
        <v/>
      </c>
      <c r="G8416" t="str">
        <f t="shared" si="385"/>
        <v>50311</v>
      </c>
      <c r="H8416" t="str">
        <f>VLOOKUP(G8416,$B$5:$C$724,2,0)</f>
        <v>Huyện Duy Xuyên</v>
      </c>
      <c r="I8416" t="str">
        <f t="shared" si="386"/>
        <v>503</v>
      </c>
      <c r="J8416" t="str">
        <f>VLOOKUP(I8416,Tỉnh!$A$2:$B$64,2,0)</f>
        <v>Quảng Nam</v>
      </c>
    </row>
    <row r="8417" hidden="1" spans="1:10">
      <c r="A8417" s="38"/>
      <c r="B8417" s="56" t="s">
        <v>15580</v>
      </c>
      <c r="C8417" s="54" t="s">
        <v>15581</v>
      </c>
      <c r="D8417" t="str">
        <f>IFERROR(VLOOKUP(C8417,'5.2.5'!$G$2:$H$11754,2,0),"")</f>
        <v>Xã Laêê</v>
      </c>
      <c r="E8417" t="str">
        <f t="shared" si="384"/>
        <v/>
      </c>
      <c r="G8417" t="str">
        <f t="shared" si="385"/>
        <v>50313</v>
      </c>
      <c r="H8417" t="str">
        <f>VLOOKUP(G8417,$B$5:$C$724,2,0)</f>
        <v>Huyện Nam Giang</v>
      </c>
      <c r="I8417" t="str">
        <f t="shared" si="386"/>
        <v>503</v>
      </c>
      <c r="J8417" t="str">
        <f>VLOOKUP(I8417,Tỉnh!$A$2:$B$64,2,0)</f>
        <v>Quảng Nam</v>
      </c>
    </row>
    <row r="8418" hidden="1" spans="1:10">
      <c r="A8418" s="38"/>
      <c r="B8418" s="56" t="s">
        <v>15582</v>
      </c>
      <c r="C8418" s="54" t="s">
        <v>15583</v>
      </c>
      <c r="D8418" t="str">
        <f>IFERROR(VLOOKUP(C8418,'5.2.5'!$G$2:$H$11754,2,0),"")</f>
        <v>Xã Zuôih</v>
      </c>
      <c r="E8418" t="str">
        <f t="shared" si="384"/>
        <v/>
      </c>
      <c r="G8418" t="str">
        <f t="shared" si="385"/>
        <v>50313</v>
      </c>
      <c r="H8418" t="str">
        <f>VLOOKUP(G8418,$B$5:$C$724,2,0)</f>
        <v>Huyện Nam Giang</v>
      </c>
      <c r="I8418" t="str">
        <f t="shared" si="386"/>
        <v>503</v>
      </c>
      <c r="J8418" t="str">
        <f>VLOOKUP(I8418,Tỉnh!$A$2:$B$64,2,0)</f>
        <v>Quảng Nam</v>
      </c>
    </row>
    <row r="8419" hidden="1" spans="1:10">
      <c r="A8419" s="38"/>
      <c r="B8419" s="56" t="s">
        <v>15584</v>
      </c>
      <c r="C8419" s="54" t="s">
        <v>15585</v>
      </c>
      <c r="D8419" t="str">
        <f>IFERROR(VLOOKUP(C8419,'5.2.5'!$G$2:$H$11754,2,0),"")</f>
        <v>Xã Chà vàl</v>
      </c>
      <c r="E8419" t="str">
        <f t="shared" si="384"/>
        <v/>
      </c>
      <c r="G8419" t="str">
        <f t="shared" si="385"/>
        <v>50313</v>
      </c>
      <c r="H8419" t="str">
        <f>VLOOKUP(G8419,$B$5:$C$724,2,0)</f>
        <v>Huyện Nam Giang</v>
      </c>
      <c r="I8419" t="str">
        <f t="shared" si="386"/>
        <v>503</v>
      </c>
      <c r="J8419" t="str">
        <f>VLOOKUP(I8419,Tỉnh!$A$2:$B$64,2,0)</f>
        <v>Quảng Nam</v>
      </c>
    </row>
    <row r="8420" hidden="1" spans="1:10">
      <c r="A8420" s="38"/>
      <c r="B8420" s="56" t="s">
        <v>15586</v>
      </c>
      <c r="C8420" s="54" t="s">
        <v>15587</v>
      </c>
      <c r="D8420" t="str">
        <f>IFERROR(VLOOKUP(C8420,'5.2.5'!$G$2:$H$11754,2,0),"")</f>
        <v>Thị trấn Thạnh Mỹ</v>
      </c>
      <c r="E8420" t="str">
        <f t="shared" si="384"/>
        <v/>
      </c>
      <c r="G8420" t="str">
        <f t="shared" si="385"/>
        <v>50313</v>
      </c>
      <c r="H8420" t="str">
        <f>VLOOKUP(G8420,$B$5:$C$724,2,0)</f>
        <v>Huyện Nam Giang</v>
      </c>
      <c r="I8420" t="str">
        <f t="shared" si="386"/>
        <v>503</v>
      </c>
      <c r="J8420" t="str">
        <f>VLOOKUP(I8420,Tỉnh!$A$2:$B$64,2,0)</f>
        <v>Quảng Nam</v>
      </c>
    </row>
    <row r="8421" hidden="1" spans="1:10">
      <c r="A8421" s="38"/>
      <c r="B8421" s="56" t="s">
        <v>15588</v>
      </c>
      <c r="C8421" s="54" t="s">
        <v>15589</v>
      </c>
      <c r="D8421" t="str">
        <f>IFERROR(VLOOKUP(C8421,'5.2.5'!$G$2:$H$11754,2,0),"")</f>
        <v>Xã Tà Bhing</v>
      </c>
      <c r="E8421" t="str">
        <f t="shared" si="384"/>
        <v/>
      </c>
      <c r="G8421" t="str">
        <f t="shared" si="385"/>
        <v>50313</v>
      </c>
      <c r="H8421" t="str">
        <f>VLOOKUP(G8421,$B$5:$C$724,2,0)</f>
        <v>Huyện Nam Giang</v>
      </c>
      <c r="I8421" t="str">
        <f t="shared" si="386"/>
        <v>503</v>
      </c>
      <c r="J8421" t="str">
        <f>VLOOKUP(I8421,Tỉnh!$A$2:$B$64,2,0)</f>
        <v>Quảng Nam</v>
      </c>
    </row>
    <row r="8422" hidden="1" spans="1:10">
      <c r="A8422" s="38"/>
      <c r="B8422" s="56" t="s">
        <v>15590</v>
      </c>
      <c r="C8422" s="54" t="s">
        <v>15591</v>
      </c>
      <c r="D8422" t="str">
        <f>IFERROR(VLOOKUP(C8422,'5.2.5'!$G$2:$H$11754,2,0),"")</f>
        <v>Xã Cà Dy</v>
      </c>
      <c r="E8422" t="str">
        <f t="shared" si="384"/>
        <v/>
      </c>
      <c r="G8422" t="str">
        <f t="shared" si="385"/>
        <v>50313</v>
      </c>
      <c r="H8422" t="str">
        <f>VLOOKUP(G8422,$B$5:$C$724,2,0)</f>
        <v>Huyện Nam Giang</v>
      </c>
      <c r="I8422" t="str">
        <f t="shared" si="386"/>
        <v>503</v>
      </c>
      <c r="J8422" t="str">
        <f>VLOOKUP(I8422,Tỉnh!$A$2:$B$64,2,0)</f>
        <v>Quảng Nam</v>
      </c>
    </row>
    <row r="8423" hidden="1" spans="1:10">
      <c r="A8423" s="38"/>
      <c r="B8423" s="56" t="s">
        <v>15592</v>
      </c>
      <c r="C8423" s="54" t="s">
        <v>15593</v>
      </c>
      <c r="D8423" t="str">
        <f>IFERROR(VLOOKUP(C8423,'5.2.5'!$G$2:$H$11754,2,0),"")</f>
        <v>Xã La Dêê</v>
      </c>
      <c r="E8423" t="str">
        <f t="shared" si="384"/>
        <v/>
      </c>
      <c r="G8423" t="str">
        <f t="shared" si="385"/>
        <v>50313</v>
      </c>
      <c r="H8423" t="str">
        <f>VLOOKUP(G8423,$B$5:$C$724,2,0)</f>
        <v>Huyện Nam Giang</v>
      </c>
      <c r="I8423" t="str">
        <f t="shared" si="386"/>
        <v>503</v>
      </c>
      <c r="J8423" t="str">
        <f>VLOOKUP(I8423,Tỉnh!$A$2:$B$64,2,0)</f>
        <v>Quảng Nam</v>
      </c>
    </row>
    <row r="8424" hidden="1" spans="1:10">
      <c r="A8424" s="38"/>
      <c r="B8424" s="56" t="s">
        <v>15594</v>
      </c>
      <c r="C8424" s="54" t="s">
        <v>15595</v>
      </c>
      <c r="D8424" t="str">
        <f>IFERROR(VLOOKUP(C8424,'5.2.5'!$G$2:$H$11754,2,0),"")</f>
        <v>Xã Đắc Pring</v>
      </c>
      <c r="E8424" t="str">
        <f t="shared" si="384"/>
        <v/>
      </c>
      <c r="G8424" t="str">
        <f t="shared" si="385"/>
        <v>50313</v>
      </c>
      <c r="H8424" t="str">
        <f>VLOOKUP(G8424,$B$5:$C$724,2,0)</f>
        <v>Huyện Nam Giang</v>
      </c>
      <c r="I8424" t="str">
        <f t="shared" si="386"/>
        <v>503</v>
      </c>
      <c r="J8424" t="str">
        <f>VLOOKUP(I8424,Tỉnh!$A$2:$B$64,2,0)</f>
        <v>Quảng Nam</v>
      </c>
    </row>
    <row r="8425" hidden="1" spans="1:10">
      <c r="A8425" s="38"/>
      <c r="B8425" s="56" t="s">
        <v>15596</v>
      </c>
      <c r="C8425" s="54" t="s">
        <v>15597</v>
      </c>
      <c r="D8425" t="str">
        <f>IFERROR(VLOOKUP(C8425,'5.2.5'!$G$2:$H$11754,2,0),"")</f>
        <v>Xã Đắc Pre</v>
      </c>
      <c r="E8425" t="str">
        <f t="shared" si="384"/>
        <v/>
      </c>
      <c r="G8425" t="str">
        <f t="shared" si="385"/>
        <v>50313</v>
      </c>
      <c r="H8425" t="str">
        <f>VLOOKUP(G8425,$B$5:$C$724,2,0)</f>
        <v>Huyện Nam Giang</v>
      </c>
      <c r="I8425" t="str">
        <f t="shared" si="386"/>
        <v>503</v>
      </c>
      <c r="J8425" t="str">
        <f>VLOOKUP(I8425,Tỉnh!$A$2:$B$64,2,0)</f>
        <v>Quảng Nam</v>
      </c>
    </row>
    <row r="8426" hidden="1" spans="1:10">
      <c r="A8426" s="38"/>
      <c r="B8426" s="56" t="s">
        <v>15598</v>
      </c>
      <c r="C8426" s="54" t="s">
        <v>15599</v>
      </c>
      <c r="D8426" t="str">
        <f>IFERROR(VLOOKUP(C8426,'5.2.5'!$G$2:$H$11754,2,0),"")</f>
        <v>Xã Chơ Chun</v>
      </c>
      <c r="E8426" t="str">
        <f t="shared" si="384"/>
        <v/>
      </c>
      <c r="G8426" t="str">
        <f t="shared" si="385"/>
        <v>50313</v>
      </c>
      <c r="H8426" t="str">
        <f>VLOOKUP(G8426,$B$5:$C$724,2,0)</f>
        <v>Huyện Nam Giang</v>
      </c>
      <c r="I8426" t="str">
        <f t="shared" si="386"/>
        <v>503</v>
      </c>
      <c r="J8426" t="str">
        <f>VLOOKUP(I8426,Tỉnh!$A$2:$B$64,2,0)</f>
        <v>Quảng Nam</v>
      </c>
    </row>
    <row r="8427" hidden="1" spans="1:10">
      <c r="A8427" s="38"/>
      <c r="B8427" s="56" t="s">
        <v>15600</v>
      </c>
      <c r="C8427" s="54" t="s">
        <v>15601</v>
      </c>
      <c r="D8427" t="str">
        <f>IFERROR(VLOOKUP(C8427,'5.2.5'!$G$2:$H$11754,2,0),"")</f>
        <v>Xã Đắc Tôi</v>
      </c>
      <c r="E8427" t="str">
        <f t="shared" si="384"/>
        <v/>
      </c>
      <c r="G8427" t="str">
        <f t="shared" si="385"/>
        <v>50313</v>
      </c>
      <c r="H8427" t="str">
        <f>VLOOKUP(G8427,$B$5:$C$724,2,0)</f>
        <v>Huyện Nam Giang</v>
      </c>
      <c r="I8427" t="str">
        <f t="shared" si="386"/>
        <v>503</v>
      </c>
      <c r="J8427" t="str">
        <f>VLOOKUP(I8427,Tỉnh!$A$2:$B$64,2,0)</f>
        <v>Quảng Nam</v>
      </c>
    </row>
    <row r="8428" hidden="1" spans="1:10">
      <c r="A8428" s="38"/>
      <c r="B8428" s="56" t="s">
        <v>15602</v>
      </c>
      <c r="C8428" s="54" t="s">
        <v>15603</v>
      </c>
      <c r="D8428" t="str">
        <f>IFERROR(VLOOKUP(C8428,'5.2.5'!$G$2:$H$11754,2,0),"")</f>
        <v>Xã Tà Pơơ</v>
      </c>
      <c r="E8428" t="str">
        <f t="shared" si="384"/>
        <v/>
      </c>
      <c r="G8428" t="str">
        <f t="shared" si="385"/>
        <v>50313</v>
      </c>
      <c r="H8428" t="str">
        <f>VLOOKUP(G8428,$B$5:$C$724,2,0)</f>
        <v>Huyện Nam Giang</v>
      </c>
      <c r="I8428" t="str">
        <f t="shared" si="386"/>
        <v>503</v>
      </c>
      <c r="J8428" t="str">
        <f>VLOOKUP(I8428,Tỉnh!$A$2:$B$64,2,0)</f>
        <v>Quảng Nam</v>
      </c>
    </row>
    <row r="8429" hidden="1" spans="1:10">
      <c r="A8429" s="38"/>
      <c r="B8429" s="56" t="s">
        <v>15604</v>
      </c>
      <c r="C8429" s="54" t="s">
        <v>15605</v>
      </c>
      <c r="D8429" t="str">
        <f>IFERROR(VLOOKUP(C8429,'5.2.5'!$G$2:$H$11754,2,0),"")</f>
        <v>Xã Bình Phục</v>
      </c>
      <c r="E8429" t="str">
        <f t="shared" si="384"/>
        <v/>
      </c>
      <c r="G8429" t="str">
        <f t="shared" si="385"/>
        <v>50315</v>
      </c>
      <c r="H8429" t="str">
        <f>VLOOKUP(G8429,$B$5:$C$724,2,0)</f>
        <v>Huyện Thăng Bình</v>
      </c>
      <c r="I8429" t="str">
        <f t="shared" si="386"/>
        <v>503</v>
      </c>
      <c r="J8429" t="str">
        <f>VLOOKUP(I8429,Tỉnh!$A$2:$B$64,2,0)</f>
        <v>Quảng Nam</v>
      </c>
    </row>
    <row r="8430" hidden="1" spans="1:10">
      <c r="A8430" s="38"/>
      <c r="B8430" s="56" t="s">
        <v>15606</v>
      </c>
      <c r="C8430" s="54" t="s">
        <v>15607</v>
      </c>
      <c r="D8430" t="str">
        <f>IFERROR(VLOOKUP(C8430,'5.2.5'!$G$2:$H$11754,2,0),"")</f>
        <v>Xã Bình Hải</v>
      </c>
      <c r="E8430" t="str">
        <f t="shared" si="384"/>
        <v/>
      </c>
      <c r="G8430" t="str">
        <f t="shared" si="385"/>
        <v>50315</v>
      </c>
      <c r="H8430" t="str">
        <f>VLOOKUP(G8430,$B$5:$C$724,2,0)</f>
        <v>Huyện Thăng Bình</v>
      </c>
      <c r="I8430" t="str">
        <f t="shared" si="386"/>
        <v>503</v>
      </c>
      <c r="J8430" t="str">
        <f>VLOOKUP(I8430,Tỉnh!$A$2:$B$64,2,0)</f>
        <v>Quảng Nam</v>
      </c>
    </row>
    <row r="8431" hidden="1" spans="1:10">
      <c r="A8431" s="38"/>
      <c r="B8431" s="56" t="s">
        <v>15608</v>
      </c>
      <c r="C8431" s="54" t="s">
        <v>15609</v>
      </c>
      <c r="D8431" t="str">
        <f>IFERROR(VLOOKUP(C8431,'5.2.5'!$G$2:$H$11754,2,0),"")</f>
        <v>Xã Bình Giang</v>
      </c>
      <c r="E8431" t="str">
        <f t="shared" si="384"/>
        <v/>
      </c>
      <c r="G8431" t="str">
        <f t="shared" si="385"/>
        <v>50315</v>
      </c>
      <c r="H8431" t="str">
        <f>VLOOKUP(G8431,$B$5:$C$724,2,0)</f>
        <v>Huyện Thăng Bình</v>
      </c>
      <c r="I8431" t="str">
        <f t="shared" si="386"/>
        <v>503</v>
      </c>
      <c r="J8431" t="str">
        <f>VLOOKUP(I8431,Tỉnh!$A$2:$B$64,2,0)</f>
        <v>Quảng Nam</v>
      </c>
    </row>
    <row r="8432" hidden="1" spans="1:10">
      <c r="A8432" s="38"/>
      <c r="B8432" s="56" t="s">
        <v>15610</v>
      </c>
      <c r="C8432" s="54" t="s">
        <v>15611</v>
      </c>
      <c r="D8432" t="str">
        <f>IFERROR(VLOOKUP(C8432,'5.2.5'!$G$2:$H$11754,2,0),"")</f>
        <v>Xã Bình Đào</v>
      </c>
      <c r="E8432" t="str">
        <f t="shared" si="384"/>
        <v/>
      </c>
      <c r="G8432" t="str">
        <f t="shared" si="385"/>
        <v>50315</v>
      </c>
      <c r="H8432" t="str">
        <f>VLOOKUP(G8432,$B$5:$C$724,2,0)</f>
        <v>Huyện Thăng Bình</v>
      </c>
      <c r="I8432" t="str">
        <f t="shared" si="386"/>
        <v>503</v>
      </c>
      <c r="J8432" t="str">
        <f>VLOOKUP(I8432,Tỉnh!$A$2:$B$64,2,0)</f>
        <v>Quảng Nam</v>
      </c>
    </row>
    <row r="8433" hidden="1" spans="1:10">
      <c r="A8433" s="38"/>
      <c r="B8433" s="56" t="s">
        <v>5286</v>
      </c>
      <c r="C8433" s="54" t="s">
        <v>15612</v>
      </c>
      <c r="D8433" t="str">
        <f>IFERROR(VLOOKUP(C8433,'5.2.5'!$G$2:$H$11754,2,0),"")</f>
        <v>Xã Bình Định</v>
      </c>
      <c r="E8433" t="str">
        <f t="shared" si="384"/>
        <v/>
      </c>
      <c r="G8433" t="str">
        <f t="shared" si="385"/>
        <v>50315</v>
      </c>
      <c r="H8433" t="str">
        <f>VLOOKUP(G8433,$B$5:$C$724,2,0)</f>
        <v>Huyện Thăng Bình</v>
      </c>
      <c r="I8433" t="str">
        <f t="shared" si="386"/>
        <v>503</v>
      </c>
      <c r="J8433" t="str">
        <f>VLOOKUP(I8433,Tỉnh!$A$2:$B$64,2,0)</f>
        <v>Quảng Nam</v>
      </c>
    </row>
    <row r="8434" hidden="1" spans="1:10">
      <c r="A8434" s="38"/>
      <c r="B8434" s="56" t="s">
        <v>15613</v>
      </c>
      <c r="C8434" s="54" t="s">
        <v>15614</v>
      </c>
      <c r="D8434" t="str">
        <f>IFERROR(VLOOKUP(C8434,'5.2.5'!$G$2:$H$11754,2,0),"")</f>
        <v>Xã Bình Tú</v>
      </c>
      <c r="E8434" t="str">
        <f t="shared" si="384"/>
        <v/>
      </c>
      <c r="G8434" t="str">
        <f t="shared" si="385"/>
        <v>50315</v>
      </c>
      <c r="H8434" t="str">
        <f>VLOOKUP(G8434,$B$5:$C$724,2,0)</f>
        <v>Huyện Thăng Bình</v>
      </c>
      <c r="I8434" t="str">
        <f t="shared" si="386"/>
        <v>503</v>
      </c>
      <c r="J8434" t="str">
        <f>VLOOKUP(I8434,Tỉnh!$A$2:$B$64,2,0)</f>
        <v>Quảng Nam</v>
      </c>
    </row>
    <row r="8435" hidden="1" spans="1:10">
      <c r="A8435" s="38"/>
      <c r="B8435" s="56" t="s">
        <v>4331</v>
      </c>
      <c r="C8435" s="54" t="s">
        <v>15615</v>
      </c>
      <c r="D8435" t="str">
        <f>IFERROR(VLOOKUP(C8435,'5.2.5'!$G$2:$H$11754,2,0),"")</f>
        <v>Xã Bình An</v>
      </c>
      <c r="E8435" t="str">
        <f t="shared" si="384"/>
        <v/>
      </c>
      <c r="G8435" t="str">
        <f t="shared" si="385"/>
        <v>50315</v>
      </c>
      <c r="H8435" t="str">
        <f>VLOOKUP(G8435,$B$5:$C$724,2,0)</f>
        <v>Huyện Thăng Bình</v>
      </c>
      <c r="I8435" t="str">
        <f t="shared" si="386"/>
        <v>503</v>
      </c>
      <c r="J8435" t="str">
        <f>VLOOKUP(I8435,Tỉnh!$A$2:$B$64,2,0)</f>
        <v>Quảng Nam</v>
      </c>
    </row>
    <row r="8436" hidden="1" spans="1:10">
      <c r="A8436" s="38"/>
      <c r="B8436" s="56" t="s">
        <v>15616</v>
      </c>
      <c r="C8436" s="54" t="s">
        <v>15617</v>
      </c>
      <c r="D8436" t="str">
        <f>IFERROR(VLOOKUP(C8436,'5.2.5'!$G$2:$H$11754,2,0),"")</f>
        <v>Thị trấn Hà Lam</v>
      </c>
      <c r="E8436" t="str">
        <f t="shared" si="384"/>
        <v/>
      </c>
      <c r="G8436" t="str">
        <f t="shared" si="385"/>
        <v>50315</v>
      </c>
      <c r="H8436" t="str">
        <f>VLOOKUP(G8436,$B$5:$C$724,2,0)</f>
        <v>Huyện Thăng Bình</v>
      </c>
      <c r="I8436" t="str">
        <f t="shared" si="386"/>
        <v>503</v>
      </c>
      <c r="J8436" t="str">
        <f>VLOOKUP(I8436,Tỉnh!$A$2:$B$64,2,0)</f>
        <v>Quảng Nam</v>
      </c>
    </row>
    <row r="8437" hidden="1" spans="1:10">
      <c r="A8437" s="38"/>
      <c r="B8437" s="56" t="s">
        <v>6274</v>
      </c>
      <c r="C8437" s="54" t="s">
        <v>15618</v>
      </c>
      <c r="D8437" t="str">
        <f>IFERROR(VLOOKUP(C8437,'5.2.5'!$G$2:$H$11754,2,0),"")</f>
        <v>Xã Bình Dương</v>
      </c>
      <c r="E8437" t="str">
        <f t="shared" si="384"/>
        <v/>
      </c>
      <c r="G8437" t="str">
        <f t="shared" si="385"/>
        <v>50315</v>
      </c>
      <c r="H8437" t="str">
        <f>VLOOKUP(G8437,$B$5:$C$724,2,0)</f>
        <v>Huyện Thăng Bình</v>
      </c>
      <c r="I8437" t="str">
        <f t="shared" si="386"/>
        <v>503</v>
      </c>
      <c r="J8437" t="str">
        <f>VLOOKUP(I8437,Tỉnh!$A$2:$B$64,2,0)</f>
        <v>Quảng Nam</v>
      </c>
    </row>
    <row r="8438" hidden="1" spans="1:10">
      <c r="A8438" s="38"/>
      <c r="B8438" s="56" t="s">
        <v>5253</v>
      </c>
      <c r="C8438" s="54" t="s">
        <v>15619</v>
      </c>
      <c r="D8438" t="str">
        <f>IFERROR(VLOOKUP(C8438,'5.2.5'!$G$2:$H$11754,2,0),"")</f>
        <v>Xã Bình Nguyên</v>
      </c>
      <c r="E8438" t="str">
        <f t="shared" si="384"/>
        <v/>
      </c>
      <c r="G8438" t="str">
        <f t="shared" si="385"/>
        <v>50315</v>
      </c>
      <c r="H8438" t="str">
        <f>VLOOKUP(G8438,$B$5:$C$724,2,0)</f>
        <v>Huyện Thăng Bình</v>
      </c>
      <c r="I8438" t="str">
        <f t="shared" si="386"/>
        <v>503</v>
      </c>
      <c r="J8438" t="str">
        <f>VLOOKUP(I8438,Tỉnh!$A$2:$B$64,2,0)</f>
        <v>Quảng Nam</v>
      </c>
    </row>
    <row r="8439" hidden="1" spans="1:10">
      <c r="A8439" s="38"/>
      <c r="B8439" s="56" t="s">
        <v>15620</v>
      </c>
      <c r="C8439" s="54" t="s">
        <v>15621</v>
      </c>
      <c r="D8439" t="str">
        <f>IFERROR(VLOOKUP(C8439,'5.2.5'!$G$2:$H$11754,2,0),"")</f>
        <v>Xã Bình Triều</v>
      </c>
      <c r="E8439" t="str">
        <f t="shared" si="384"/>
        <v/>
      </c>
      <c r="G8439" t="str">
        <f t="shared" si="385"/>
        <v>50315</v>
      </c>
      <c r="H8439" t="str">
        <f>VLOOKUP(G8439,$B$5:$C$724,2,0)</f>
        <v>Huyện Thăng Bình</v>
      </c>
      <c r="I8439" t="str">
        <f t="shared" si="386"/>
        <v>503</v>
      </c>
      <c r="J8439" t="str">
        <f>VLOOKUP(I8439,Tỉnh!$A$2:$B$64,2,0)</f>
        <v>Quảng Nam</v>
      </c>
    </row>
    <row r="8440" hidden="1" spans="1:10">
      <c r="A8440" s="38"/>
      <c r="B8440" s="56" t="s">
        <v>2304</v>
      </c>
      <c r="C8440" s="54" t="s">
        <v>15622</v>
      </c>
      <c r="D8440" t="str">
        <f>IFERROR(VLOOKUP(C8440,'5.2.5'!$G$2:$H$11754,2,0),"")</f>
        <v>Xã Bình Minh</v>
      </c>
      <c r="E8440" t="str">
        <f t="shared" si="384"/>
        <v/>
      </c>
      <c r="G8440" t="str">
        <f t="shared" si="385"/>
        <v>50315</v>
      </c>
      <c r="H8440" t="str">
        <f>VLOOKUP(G8440,$B$5:$C$724,2,0)</f>
        <v>Huyện Thăng Bình</v>
      </c>
      <c r="I8440" t="str">
        <f t="shared" si="386"/>
        <v>503</v>
      </c>
      <c r="J8440" t="str">
        <f>VLOOKUP(I8440,Tỉnh!$A$2:$B$64,2,0)</f>
        <v>Quảng Nam</v>
      </c>
    </row>
    <row r="8441" hidden="1" spans="1:10">
      <c r="A8441" s="38"/>
      <c r="B8441" s="56" t="s">
        <v>15623</v>
      </c>
      <c r="C8441" s="54" t="s">
        <v>15624</v>
      </c>
      <c r="D8441" t="str">
        <f>IFERROR(VLOOKUP(C8441,'5.2.5'!$G$2:$H$11754,2,0),"")</f>
        <v>Xã Bình Lãnh</v>
      </c>
      <c r="E8441" t="str">
        <f t="shared" si="384"/>
        <v/>
      </c>
      <c r="G8441" t="str">
        <f t="shared" si="385"/>
        <v>50315</v>
      </c>
      <c r="H8441" t="str">
        <f>VLOOKUP(G8441,$B$5:$C$724,2,0)</f>
        <v>Huyện Thăng Bình</v>
      </c>
      <c r="I8441" t="str">
        <f t="shared" si="386"/>
        <v>503</v>
      </c>
      <c r="J8441" t="str">
        <f>VLOOKUP(I8441,Tỉnh!$A$2:$B$64,2,0)</f>
        <v>Quảng Nam</v>
      </c>
    </row>
    <row r="8442" hidden="1" spans="1:10">
      <c r="A8442" s="38"/>
      <c r="B8442" s="56" t="s">
        <v>15625</v>
      </c>
      <c r="C8442" s="54" t="s">
        <v>15626</v>
      </c>
      <c r="D8442" t="str">
        <f>IFERROR(VLOOKUP(C8442,'5.2.5'!$G$2:$H$11754,2,0),"")</f>
        <v>Xã Bình Trị</v>
      </c>
      <c r="E8442" t="str">
        <f t="shared" si="384"/>
        <v/>
      </c>
      <c r="G8442" t="str">
        <f t="shared" si="385"/>
        <v>50315</v>
      </c>
      <c r="H8442" t="str">
        <f>VLOOKUP(G8442,$B$5:$C$724,2,0)</f>
        <v>Huyện Thăng Bình</v>
      </c>
      <c r="I8442" t="str">
        <f t="shared" si="386"/>
        <v>503</v>
      </c>
      <c r="J8442" t="str">
        <f>VLOOKUP(I8442,Tỉnh!$A$2:$B$64,2,0)</f>
        <v>Quảng Nam</v>
      </c>
    </row>
    <row r="8443" hidden="1" spans="1:10">
      <c r="A8443" s="38"/>
      <c r="B8443" s="56" t="s">
        <v>15627</v>
      </c>
      <c r="C8443" s="54" t="s">
        <v>15628</v>
      </c>
      <c r="D8443" t="str">
        <f>IFERROR(VLOOKUP(C8443,'5.2.5'!$G$2:$H$11754,2,0),"")</f>
        <v>Xã Bình Quý</v>
      </c>
      <c r="E8443" t="str">
        <f t="shared" si="384"/>
        <v/>
      </c>
      <c r="G8443" t="str">
        <f t="shared" si="385"/>
        <v>50315</v>
      </c>
      <c r="H8443" t="str">
        <f>VLOOKUP(G8443,$B$5:$C$724,2,0)</f>
        <v>Huyện Thăng Bình</v>
      </c>
      <c r="I8443" t="str">
        <f t="shared" si="386"/>
        <v>503</v>
      </c>
      <c r="J8443" t="str">
        <f>VLOOKUP(I8443,Tỉnh!$A$2:$B$64,2,0)</f>
        <v>Quảng Nam</v>
      </c>
    </row>
    <row r="8444" hidden="1" spans="1:10">
      <c r="A8444" s="38"/>
      <c r="B8444" s="56" t="s">
        <v>7504</v>
      </c>
      <c r="C8444" s="54" t="s">
        <v>15629</v>
      </c>
      <c r="D8444" t="str">
        <f>IFERROR(VLOOKUP(C8444,'5.2.5'!$G$2:$H$11754,2,0),"")</f>
        <v>Xã Bình Phú</v>
      </c>
      <c r="E8444" t="str">
        <f t="shared" si="384"/>
        <v/>
      </c>
      <c r="G8444" t="str">
        <f t="shared" si="385"/>
        <v>50315</v>
      </c>
      <c r="H8444" t="str">
        <f>VLOOKUP(G8444,$B$5:$C$724,2,0)</f>
        <v>Huyện Thăng Bình</v>
      </c>
      <c r="I8444" t="str">
        <f t="shared" si="386"/>
        <v>503</v>
      </c>
      <c r="J8444" t="str">
        <f>VLOOKUP(I8444,Tỉnh!$A$2:$B$64,2,0)</f>
        <v>Quảng Nam</v>
      </c>
    </row>
    <row r="8445" spans="1:11">
      <c r="A8445" s="38"/>
      <c r="B8445" s="56" t="s">
        <v>15630</v>
      </c>
      <c r="C8445" s="54" t="s">
        <v>15631</v>
      </c>
      <c r="D8445" t="str">
        <f>IFERROR(VLOOKUP(C8445,'5.2.5'!$G$2:$H$11754,2,0),"")</f>
        <v>Xã Bình Chánh</v>
      </c>
      <c r="E8445" t="str">
        <f t="shared" si="384"/>
        <v>Xã Bình Chánh (hết hiệu lực)</v>
      </c>
      <c r="F8445" t="s">
        <v>248</v>
      </c>
      <c r="G8445" t="str">
        <f t="shared" si="385"/>
        <v>50315</v>
      </c>
      <c r="H8445" t="str">
        <f>VLOOKUP(G8445,$B$5:$C$724,2,0)</f>
        <v>Huyện Thăng Bình</v>
      </c>
      <c r="I8445" t="str">
        <f t="shared" si="386"/>
        <v>503</v>
      </c>
      <c r="J8445" t="str">
        <f>VLOOKUP(I8445,Tỉnh!$A$2:$B$64,2,0)</f>
        <v>Quảng Nam</v>
      </c>
      <c r="K8445" t="str">
        <f>VLOOKUP(J8445,'Nghị quyết thay đổi'!$B$1:$C$30,2,0)</f>
        <v>5.2.6</v>
      </c>
    </row>
    <row r="8446" hidden="1" spans="1:10">
      <c r="A8446" s="38"/>
      <c r="B8446" s="56" t="s">
        <v>15632</v>
      </c>
      <c r="C8446" s="54" t="s">
        <v>15633</v>
      </c>
      <c r="D8446" t="str">
        <f>IFERROR(VLOOKUP(C8446,'5.2.5'!$G$2:$H$11754,2,0),"")</f>
        <v>Xã Bình Sa</v>
      </c>
      <c r="E8446" t="str">
        <f t="shared" si="384"/>
        <v/>
      </c>
      <c r="G8446" t="str">
        <f t="shared" si="385"/>
        <v>50315</v>
      </c>
      <c r="H8446" t="str">
        <f>VLOOKUP(G8446,$B$5:$C$724,2,0)</f>
        <v>Huyện Thăng Bình</v>
      </c>
      <c r="I8446" t="str">
        <f t="shared" si="386"/>
        <v>503</v>
      </c>
      <c r="J8446" t="str">
        <f>VLOOKUP(I8446,Tỉnh!$A$2:$B$64,2,0)</f>
        <v>Quảng Nam</v>
      </c>
    </row>
    <row r="8447" hidden="1" spans="1:10">
      <c r="A8447" s="38"/>
      <c r="B8447" s="56" t="s">
        <v>15634</v>
      </c>
      <c r="C8447" s="54" t="s">
        <v>15635</v>
      </c>
      <c r="D8447" t="str">
        <f>IFERROR(VLOOKUP(C8447,'5.2.5'!$G$2:$H$11754,2,0),"")</f>
        <v>Xã Bình Quế</v>
      </c>
      <c r="E8447" t="str">
        <f t="shared" si="384"/>
        <v/>
      </c>
      <c r="G8447" t="str">
        <f t="shared" si="385"/>
        <v>50315</v>
      </c>
      <c r="H8447" t="str">
        <f>VLOOKUP(G8447,$B$5:$C$724,2,0)</f>
        <v>Huyện Thăng Bình</v>
      </c>
      <c r="I8447" t="str">
        <f t="shared" si="386"/>
        <v>503</v>
      </c>
      <c r="J8447" t="str">
        <f>VLOOKUP(I8447,Tỉnh!$A$2:$B$64,2,0)</f>
        <v>Quảng Nam</v>
      </c>
    </row>
    <row r="8448" hidden="1" spans="1:10">
      <c r="A8448" s="38"/>
      <c r="B8448" s="56" t="s">
        <v>6892</v>
      </c>
      <c r="C8448" s="54" t="s">
        <v>15636</v>
      </c>
      <c r="D8448" t="str">
        <f>IFERROR(VLOOKUP(C8448,'5.2.5'!$G$2:$H$11754,2,0),"")</f>
        <v>Xã Bình Trung</v>
      </c>
      <c r="E8448" t="str">
        <f t="shared" si="384"/>
        <v/>
      </c>
      <c r="G8448" t="str">
        <f t="shared" si="385"/>
        <v>50315</v>
      </c>
      <c r="H8448" t="str">
        <f>VLOOKUP(G8448,$B$5:$C$724,2,0)</f>
        <v>Huyện Thăng Bình</v>
      </c>
      <c r="I8448" t="str">
        <f t="shared" si="386"/>
        <v>503</v>
      </c>
      <c r="J8448" t="str">
        <f>VLOOKUP(I8448,Tỉnh!$A$2:$B$64,2,0)</f>
        <v>Quảng Nam</v>
      </c>
    </row>
    <row r="8449" hidden="1" spans="1:10">
      <c r="A8449" s="38"/>
      <c r="B8449" s="56" t="s">
        <v>15637</v>
      </c>
      <c r="C8449" s="54" t="s">
        <v>15638</v>
      </c>
      <c r="D8449" t="str">
        <f>IFERROR(VLOOKUP(C8449,'5.2.5'!$G$2:$H$11754,2,0),"")</f>
        <v>Xã Bình Nam</v>
      </c>
      <c r="E8449" t="str">
        <f t="shared" si="384"/>
        <v/>
      </c>
      <c r="G8449" t="str">
        <f t="shared" si="385"/>
        <v>50315</v>
      </c>
      <c r="H8449" t="str">
        <f>VLOOKUP(G8449,$B$5:$C$724,2,0)</f>
        <v>Huyện Thăng Bình</v>
      </c>
      <c r="I8449" t="str">
        <f t="shared" si="386"/>
        <v>503</v>
      </c>
      <c r="J8449" t="str">
        <f>VLOOKUP(I8449,Tỉnh!$A$2:$B$64,2,0)</f>
        <v>Quảng Nam</v>
      </c>
    </row>
    <row r="8450" spans="1:11">
      <c r="A8450" s="38"/>
      <c r="B8450" s="56" t="s">
        <v>15639</v>
      </c>
      <c r="C8450" s="54" t="s">
        <v>15640</v>
      </c>
      <c r="D8450" t="str">
        <f>IFERROR(VLOOKUP(C8450,'5.2.5'!$G$2:$H$11754,2,0),"")</f>
        <v>Xã Bình Định Bắc</v>
      </c>
      <c r="E8450" t="str">
        <f t="shared" si="384"/>
        <v>Xã Bình Định Bắc (hết hiệu lực)</v>
      </c>
      <c r="F8450" t="s">
        <v>248</v>
      </c>
      <c r="G8450" t="str">
        <f t="shared" si="385"/>
        <v>50315</v>
      </c>
      <c r="H8450" t="str">
        <f>VLOOKUP(G8450,$B$5:$C$724,2,0)</f>
        <v>Huyện Thăng Bình</v>
      </c>
      <c r="I8450" t="str">
        <f t="shared" si="386"/>
        <v>503</v>
      </c>
      <c r="J8450" t="str">
        <f>VLOOKUP(I8450,Tỉnh!$A$2:$B$64,2,0)</f>
        <v>Quảng Nam</v>
      </c>
      <c r="K8450" t="str">
        <f>VLOOKUP(J8450,'Nghị quyết thay đổi'!$B$1:$C$30,2,0)</f>
        <v>5.2.6</v>
      </c>
    </row>
    <row r="8451" spans="1:11">
      <c r="A8451" s="38"/>
      <c r="B8451" s="56" t="s">
        <v>15641</v>
      </c>
      <c r="C8451" s="54" t="s">
        <v>15642</v>
      </c>
      <c r="D8451" t="str">
        <f>IFERROR(VLOOKUP(C8451,'5.2.5'!$G$2:$H$11754,2,0),"")</f>
        <v>Xã Bình Định Nam</v>
      </c>
      <c r="E8451" t="str">
        <f t="shared" si="384"/>
        <v>Xã Bình Định Nam (hết hiệu lực)</v>
      </c>
      <c r="F8451" t="s">
        <v>248</v>
      </c>
      <c r="G8451" t="str">
        <f t="shared" si="385"/>
        <v>50315</v>
      </c>
      <c r="H8451" t="str">
        <f>VLOOKUP(G8451,$B$5:$C$724,2,0)</f>
        <v>Huyện Thăng Bình</v>
      </c>
      <c r="I8451" t="str">
        <f t="shared" si="386"/>
        <v>503</v>
      </c>
      <c r="J8451" t="str">
        <f>VLOOKUP(I8451,Tỉnh!$A$2:$B$64,2,0)</f>
        <v>Quảng Nam</v>
      </c>
      <c r="K8451" t="str">
        <f>VLOOKUP(J8451,'Nghị quyết thay đổi'!$B$1:$C$30,2,0)</f>
        <v>5.2.6</v>
      </c>
    </row>
    <row r="8452" spans="1:11">
      <c r="A8452" s="38"/>
      <c r="B8452" s="57" t="s">
        <v>5286</v>
      </c>
      <c r="C8452" s="73" t="s">
        <v>15643</v>
      </c>
      <c r="D8452" t="str">
        <f>IFERROR(VLOOKUP(C8452,'5.2.5'!$G$2:$H$11754,2,0),"")</f>
        <v/>
      </c>
      <c r="E8452" t="str">
        <f t="shared" si="384"/>
        <v>Xã Bình Định</v>
      </c>
      <c r="F8452" t="s">
        <v>265</v>
      </c>
      <c r="G8452" t="str">
        <f t="shared" si="385"/>
        <v>50315</v>
      </c>
      <c r="H8452" t="str">
        <f>VLOOKUP(G8452,$B$5:$C$724,2,0)</f>
        <v>Huyện Thăng Bình</v>
      </c>
      <c r="I8452" t="str">
        <f t="shared" si="386"/>
        <v>503</v>
      </c>
      <c r="J8452" t="str">
        <f>VLOOKUP(I8452,Tỉnh!$A$2:$B$64,2,0)</f>
        <v>Quảng Nam</v>
      </c>
      <c r="K8452" t="str">
        <f>VLOOKUP(J8452,'Nghị quyết thay đổi'!$B$1:$C$30,2,0)</f>
        <v>5.2.6</v>
      </c>
    </row>
    <row r="8453" hidden="1" spans="1:10">
      <c r="A8453" s="38"/>
      <c r="B8453" s="56" t="s">
        <v>15644</v>
      </c>
      <c r="C8453" s="54" t="s">
        <v>15645</v>
      </c>
      <c r="D8453" t="str">
        <f>IFERROR(VLOOKUP(C8453,'5.2.5'!$G$2:$H$11754,2,0),"")</f>
        <v>Xã Quế Cường (hết hiệu lực)</v>
      </c>
      <c r="E8453" t="str">
        <f t="shared" si="384"/>
        <v/>
      </c>
      <c r="G8453" t="str">
        <f t="shared" si="385"/>
        <v>50317</v>
      </c>
      <c r="H8453" t="str">
        <f>VLOOKUP(G8453,$B$5:$C$724,2,0)</f>
        <v>Huyện Quế Sơn</v>
      </c>
      <c r="I8453" t="str">
        <f t="shared" si="386"/>
        <v>503</v>
      </c>
      <c r="J8453" t="str">
        <f>VLOOKUP(I8453,Tỉnh!$A$2:$B$64,2,0)</f>
        <v>Quảng Nam</v>
      </c>
    </row>
    <row r="8454" hidden="1" spans="1:10">
      <c r="A8454" s="38"/>
      <c r="B8454" s="56" t="s">
        <v>15646</v>
      </c>
      <c r="C8454" s="54" t="s">
        <v>15647</v>
      </c>
      <c r="D8454" t="str">
        <f>IFERROR(VLOOKUP(C8454,'5.2.5'!$G$2:$H$11754,2,0),"")</f>
        <v>Xã Phú Thọ (hết hiệu lực)</v>
      </c>
      <c r="E8454" t="str">
        <f t="shared" si="384"/>
        <v/>
      </c>
      <c r="G8454" t="str">
        <f t="shared" si="385"/>
        <v>50317</v>
      </c>
      <c r="H8454" t="str">
        <f>VLOOKUP(G8454,$B$5:$C$724,2,0)</f>
        <v>Huyện Quế Sơn</v>
      </c>
      <c r="I8454" t="str">
        <f t="shared" si="386"/>
        <v>503</v>
      </c>
      <c r="J8454" t="str">
        <f>VLOOKUP(I8454,Tỉnh!$A$2:$B$64,2,0)</f>
        <v>Quảng Nam</v>
      </c>
    </row>
    <row r="8455" hidden="1" spans="1:10">
      <c r="A8455" s="38"/>
      <c r="B8455" s="56" t="s">
        <v>15648</v>
      </c>
      <c r="C8455" s="54" t="s">
        <v>15649</v>
      </c>
      <c r="D8455" t="str">
        <f>IFERROR(VLOOKUP(C8455,'5.2.5'!$G$2:$H$11754,2,0),"")</f>
        <v>Xã Quế Long</v>
      </c>
      <c r="E8455" t="str">
        <f t="shared" si="384"/>
        <v/>
      </c>
      <c r="G8455" t="str">
        <f t="shared" si="385"/>
        <v>50317</v>
      </c>
      <c r="H8455" t="str">
        <f>VLOOKUP(G8455,$B$5:$C$724,2,0)</f>
        <v>Huyện Quế Sơn</v>
      </c>
      <c r="I8455" t="str">
        <f t="shared" si="386"/>
        <v>503</v>
      </c>
      <c r="J8455" t="str">
        <f>VLOOKUP(I8455,Tỉnh!$A$2:$B$64,2,0)</f>
        <v>Quảng Nam</v>
      </c>
    </row>
    <row r="8456" hidden="1" spans="1:10">
      <c r="A8456" s="38"/>
      <c r="B8456" s="56" t="s">
        <v>15650</v>
      </c>
      <c r="C8456" s="54" t="s">
        <v>15651</v>
      </c>
      <c r="D8456" t="str">
        <f>IFERROR(VLOOKUP(C8456,'5.2.5'!$G$2:$H$11754,2,0),"")</f>
        <v>Xã Quế Minh</v>
      </c>
      <c r="E8456" t="str">
        <f t="shared" si="384"/>
        <v/>
      </c>
      <c r="G8456" t="str">
        <f t="shared" si="385"/>
        <v>50317</v>
      </c>
      <c r="H8456" t="str">
        <f>VLOOKUP(G8456,$B$5:$C$724,2,0)</f>
        <v>Huyện Quế Sơn</v>
      </c>
      <c r="I8456" t="str">
        <f t="shared" si="386"/>
        <v>503</v>
      </c>
      <c r="J8456" t="str">
        <f>VLOOKUP(I8456,Tỉnh!$A$2:$B$64,2,0)</f>
        <v>Quảng Nam</v>
      </c>
    </row>
    <row r="8457" hidden="1" spans="1:10">
      <c r="A8457" s="38"/>
      <c r="B8457" s="56" t="s">
        <v>15652</v>
      </c>
      <c r="C8457" s="54" t="s">
        <v>15653</v>
      </c>
      <c r="D8457" t="str">
        <f>IFERROR(VLOOKUP(C8457,'5.2.5'!$G$2:$H$11754,2,0),"")</f>
        <v>Thị trấn Đông Phú</v>
      </c>
      <c r="E8457" t="str">
        <f t="shared" si="384"/>
        <v/>
      </c>
      <c r="G8457" t="str">
        <f t="shared" si="385"/>
        <v>50317</v>
      </c>
      <c r="H8457" t="str">
        <f>VLOOKUP(G8457,$B$5:$C$724,2,0)</f>
        <v>Huyện Quế Sơn</v>
      </c>
      <c r="I8457" t="str">
        <f t="shared" si="386"/>
        <v>503</v>
      </c>
      <c r="J8457" t="str">
        <f>VLOOKUP(I8457,Tỉnh!$A$2:$B$64,2,0)</f>
        <v>Quảng Nam</v>
      </c>
    </row>
    <row r="8458" hidden="1" spans="1:10">
      <c r="A8458" s="38"/>
      <c r="B8458" s="56" t="s">
        <v>15654</v>
      </c>
      <c r="C8458" s="54" t="s">
        <v>15655</v>
      </c>
      <c r="D8458" t="str">
        <f>IFERROR(VLOOKUP(C8458,'5.2.5'!$G$2:$H$11754,2,0),"")</f>
        <v>Xã Quế Xuân 1</v>
      </c>
      <c r="E8458" t="str">
        <f t="shared" si="384"/>
        <v/>
      </c>
      <c r="G8458" t="str">
        <f t="shared" si="385"/>
        <v>50317</v>
      </c>
      <c r="H8458" t="str">
        <f>VLOOKUP(G8458,$B$5:$C$724,2,0)</f>
        <v>Huyện Quế Sơn</v>
      </c>
      <c r="I8458" t="str">
        <f t="shared" si="386"/>
        <v>503</v>
      </c>
      <c r="J8458" t="str">
        <f>VLOOKUP(I8458,Tỉnh!$A$2:$B$64,2,0)</f>
        <v>Quảng Nam</v>
      </c>
    </row>
    <row r="8459" hidden="1" spans="1:10">
      <c r="A8459" s="38"/>
      <c r="B8459" s="56" t="s">
        <v>15656</v>
      </c>
      <c r="C8459" s="54" t="s">
        <v>15657</v>
      </c>
      <c r="D8459" t="str">
        <f>IFERROR(VLOOKUP(C8459,'5.2.5'!$G$2:$H$11754,2,0),"")</f>
        <v>Xã Quế Xuân 2</v>
      </c>
      <c r="E8459" t="str">
        <f t="shared" si="384"/>
        <v/>
      </c>
      <c r="G8459" t="str">
        <f t="shared" si="385"/>
        <v>50317</v>
      </c>
      <c r="H8459" t="str">
        <f>VLOOKUP(G8459,$B$5:$C$724,2,0)</f>
        <v>Huyện Quế Sơn</v>
      </c>
      <c r="I8459" t="str">
        <f t="shared" si="386"/>
        <v>503</v>
      </c>
      <c r="J8459" t="str">
        <f>VLOOKUP(I8459,Tỉnh!$A$2:$B$64,2,0)</f>
        <v>Quảng Nam</v>
      </c>
    </row>
    <row r="8460" hidden="1" spans="1:10">
      <c r="A8460" s="38"/>
      <c r="B8460" s="56" t="s">
        <v>15658</v>
      </c>
      <c r="C8460" s="54" t="s">
        <v>15659</v>
      </c>
      <c r="D8460" t="str">
        <f>IFERROR(VLOOKUP(C8460,'5.2.5'!$G$2:$H$11754,2,0),"")</f>
        <v>Xã Quế Phú</v>
      </c>
      <c r="E8460" t="str">
        <f t="shared" si="384"/>
        <v/>
      </c>
      <c r="G8460" t="str">
        <f t="shared" si="385"/>
        <v>50317</v>
      </c>
      <c r="H8460" t="str">
        <f>VLOOKUP(G8460,$B$5:$C$724,2,0)</f>
        <v>Huyện Quế Sơn</v>
      </c>
      <c r="I8460" t="str">
        <f t="shared" si="386"/>
        <v>503</v>
      </c>
      <c r="J8460" t="str">
        <f>VLOOKUP(I8460,Tỉnh!$A$2:$B$64,2,0)</f>
        <v>Quảng Nam</v>
      </c>
    </row>
    <row r="8461" hidden="1" spans="1:10">
      <c r="A8461" s="38"/>
      <c r="B8461" s="56" t="s">
        <v>15660</v>
      </c>
      <c r="C8461" s="54" t="s">
        <v>15661</v>
      </c>
      <c r="D8461" t="str">
        <f>IFERROR(VLOOKUP(C8461,'5.2.5'!$G$2:$H$11754,2,0),"")</f>
        <v>Xã Quế Hiệp</v>
      </c>
      <c r="E8461" t="str">
        <f t="shared" si="384"/>
        <v/>
      </c>
      <c r="G8461" t="str">
        <f t="shared" si="385"/>
        <v>50317</v>
      </c>
      <c r="H8461" t="str">
        <f>VLOOKUP(G8461,$B$5:$C$724,2,0)</f>
        <v>Huyện Quế Sơn</v>
      </c>
      <c r="I8461" t="str">
        <f t="shared" si="386"/>
        <v>503</v>
      </c>
      <c r="J8461" t="str">
        <f>VLOOKUP(I8461,Tỉnh!$A$2:$B$64,2,0)</f>
        <v>Quảng Nam</v>
      </c>
    </row>
    <row r="8462" hidden="1" spans="1:10">
      <c r="A8462" s="38"/>
      <c r="B8462" s="56" t="s">
        <v>15662</v>
      </c>
      <c r="C8462" s="54" t="s">
        <v>15663</v>
      </c>
      <c r="D8462" t="str">
        <f>IFERROR(VLOOKUP(C8462,'5.2.5'!$G$2:$H$11754,2,0),"")</f>
        <v>Xã Quế Thuận</v>
      </c>
      <c r="E8462" t="str">
        <f t="shared" si="384"/>
        <v/>
      </c>
      <c r="G8462" t="str">
        <f t="shared" si="385"/>
        <v>50317</v>
      </c>
      <c r="H8462" t="str">
        <f>VLOOKUP(G8462,$B$5:$C$724,2,0)</f>
        <v>Huyện Quế Sơn</v>
      </c>
      <c r="I8462" t="str">
        <f t="shared" si="386"/>
        <v>503</v>
      </c>
      <c r="J8462" t="str">
        <f>VLOOKUP(I8462,Tỉnh!$A$2:$B$64,2,0)</f>
        <v>Quảng Nam</v>
      </c>
    </row>
    <row r="8463" hidden="1" spans="1:10">
      <c r="A8463" s="38"/>
      <c r="B8463" s="56" t="s">
        <v>15664</v>
      </c>
      <c r="C8463" s="54" t="s">
        <v>15665</v>
      </c>
      <c r="D8463" t="str">
        <f>IFERROR(VLOOKUP(C8463,'5.2.5'!$G$2:$H$11754,2,0),"")</f>
        <v>Xã Quế Châu</v>
      </c>
      <c r="E8463" t="str">
        <f t="shared" si="384"/>
        <v/>
      </c>
      <c r="G8463" t="str">
        <f t="shared" si="385"/>
        <v>50317</v>
      </c>
      <c r="H8463" t="str">
        <f>VLOOKUP(G8463,$B$5:$C$724,2,0)</f>
        <v>Huyện Quế Sơn</v>
      </c>
      <c r="I8463" t="str">
        <f t="shared" si="386"/>
        <v>503</v>
      </c>
      <c r="J8463" t="str">
        <f>VLOOKUP(I8463,Tỉnh!$A$2:$B$64,2,0)</f>
        <v>Quảng Nam</v>
      </c>
    </row>
    <row r="8464" hidden="1" spans="1:10">
      <c r="A8464" s="38"/>
      <c r="B8464" s="56" t="s">
        <v>15666</v>
      </c>
      <c r="C8464" s="54" t="s">
        <v>15667</v>
      </c>
      <c r="D8464" t="str">
        <f>IFERROR(VLOOKUP(C8464,'5.2.5'!$G$2:$H$11754,2,0),"")</f>
        <v>Xã Quế Phong</v>
      </c>
      <c r="E8464" t="str">
        <f t="shared" si="384"/>
        <v/>
      </c>
      <c r="G8464" t="str">
        <f t="shared" si="385"/>
        <v>50317</v>
      </c>
      <c r="H8464" t="str">
        <f>VLOOKUP(G8464,$B$5:$C$724,2,0)</f>
        <v>Huyện Quế Sơn</v>
      </c>
      <c r="I8464" t="str">
        <f t="shared" si="386"/>
        <v>503</v>
      </c>
      <c r="J8464" t="str">
        <f>VLOOKUP(I8464,Tỉnh!$A$2:$B$64,2,0)</f>
        <v>Quảng Nam</v>
      </c>
    </row>
    <row r="8465" hidden="1" spans="1:10">
      <c r="A8465" s="38"/>
      <c r="B8465" s="56" t="s">
        <v>15668</v>
      </c>
      <c r="C8465" s="54" t="s">
        <v>15669</v>
      </c>
      <c r="D8465" t="str">
        <f>IFERROR(VLOOKUP(C8465,'5.2.5'!$G$2:$H$11754,2,0),"")</f>
        <v>Xã Quế An</v>
      </c>
      <c r="E8465" t="str">
        <f t="shared" si="384"/>
        <v/>
      </c>
      <c r="G8465" t="str">
        <f t="shared" si="385"/>
        <v>50317</v>
      </c>
      <c r="H8465" t="str">
        <f>VLOOKUP(G8465,$B$5:$C$724,2,0)</f>
        <v>Huyện Quế Sơn</v>
      </c>
      <c r="I8465" t="str">
        <f t="shared" si="386"/>
        <v>503</v>
      </c>
      <c r="J8465" t="str">
        <f>VLOOKUP(I8465,Tỉnh!$A$2:$B$64,2,0)</f>
        <v>Quảng Nam</v>
      </c>
    </row>
    <row r="8466" hidden="1" spans="1:10">
      <c r="A8466" s="38"/>
      <c r="B8466" s="56" t="s">
        <v>15670</v>
      </c>
      <c r="C8466" s="54" t="s">
        <v>15671</v>
      </c>
      <c r="D8466" t="str">
        <f>IFERROR(VLOOKUP(C8466,'5.2.5'!$G$2:$H$11754,2,0),"")</f>
        <v>Thị trấn Hương An</v>
      </c>
      <c r="E8466" t="str">
        <f t="shared" si="384"/>
        <v/>
      </c>
      <c r="G8466" t="str">
        <f t="shared" si="385"/>
        <v>50317</v>
      </c>
      <c r="H8466" t="str">
        <f>VLOOKUP(G8466,$B$5:$C$724,2,0)</f>
        <v>Huyện Quế Sơn</v>
      </c>
      <c r="I8466" t="str">
        <f t="shared" si="386"/>
        <v>503</v>
      </c>
      <c r="J8466" t="str">
        <f>VLOOKUP(I8466,Tỉnh!$A$2:$B$64,2,0)</f>
        <v>Quảng Nam</v>
      </c>
    </row>
    <row r="8467" hidden="1" spans="1:10">
      <c r="A8467" s="38"/>
      <c r="B8467" s="56" t="s">
        <v>15672</v>
      </c>
      <c r="C8467" s="74" t="s">
        <v>15673</v>
      </c>
      <c r="D8467" t="str">
        <f>IFERROR(VLOOKUP(C8467,'5.2.5'!$G$2:$H$11754,2,0),"")</f>
        <v>Xã Quế Mỹ</v>
      </c>
      <c r="E8467" t="str">
        <f t="shared" si="384"/>
        <v/>
      </c>
      <c r="G8467" t="str">
        <f t="shared" si="385"/>
        <v>50317</v>
      </c>
      <c r="H8467" t="str">
        <f>VLOOKUP(G8467,$B$5:$C$724,2,0)</f>
        <v>Huyện Quế Sơn</v>
      </c>
      <c r="I8467" t="str">
        <f t="shared" si="386"/>
        <v>503</v>
      </c>
      <c r="J8467" t="str">
        <f>VLOOKUP(I8467,Tỉnh!$A$2:$B$64,2,0)</f>
        <v>Quảng Nam</v>
      </c>
    </row>
    <row r="8468" spans="1:11">
      <c r="A8468" s="38"/>
      <c r="B8468" s="57" t="s">
        <v>15674</v>
      </c>
      <c r="C8468" s="73" t="s">
        <v>15675</v>
      </c>
      <c r="D8468" t="str">
        <f>IFERROR(VLOOKUP(C8468,'5.2.5'!$G$2:$H$11754,2,0),"")</f>
        <v/>
      </c>
      <c r="E8468" t="str">
        <f t="shared" si="384"/>
        <v>Xã Quế Lộc</v>
      </c>
      <c r="F8468" t="s">
        <v>265</v>
      </c>
      <c r="G8468" t="str">
        <f t="shared" si="385"/>
        <v>50317</v>
      </c>
      <c r="H8468" t="str">
        <f>VLOOKUP(G8468,$B$5:$C$724,2,0)</f>
        <v>Huyện Quế Sơn</v>
      </c>
      <c r="I8468" t="str">
        <f t="shared" si="386"/>
        <v>503</v>
      </c>
      <c r="J8468" t="str">
        <f>VLOOKUP(I8468,Tỉnh!$A$2:$B$64,2,0)</f>
        <v>Quảng Nam</v>
      </c>
      <c r="K8468" t="str">
        <f>VLOOKUP(J8468,'Nghị quyết thay đổi'!$B$1:$C$30,2,0)</f>
        <v>5.2.6</v>
      </c>
    </row>
    <row r="8469" spans="1:11">
      <c r="A8469" s="38"/>
      <c r="B8469" s="57" t="s">
        <v>15676</v>
      </c>
      <c r="C8469" s="73" t="s">
        <v>15677</v>
      </c>
      <c r="D8469" t="str">
        <f>IFERROR(VLOOKUP(C8469,'5.2.5'!$G$2:$H$11754,2,0),"")</f>
        <v/>
      </c>
      <c r="E8469" t="str">
        <f t="shared" si="384"/>
        <v>Thị trấn Trung Phước</v>
      </c>
      <c r="F8469" t="s">
        <v>265</v>
      </c>
      <c r="G8469" t="str">
        <f t="shared" si="385"/>
        <v>50317</v>
      </c>
      <c r="H8469" t="str">
        <f>VLOOKUP(G8469,$B$5:$C$724,2,0)</f>
        <v>Huyện Quế Sơn</v>
      </c>
      <c r="I8469" t="str">
        <f t="shared" si="386"/>
        <v>503</v>
      </c>
      <c r="J8469" t="str">
        <f>VLOOKUP(I8469,Tỉnh!$A$2:$B$64,2,0)</f>
        <v>Quảng Nam</v>
      </c>
      <c r="K8469" t="str">
        <f>VLOOKUP(J8469,'Nghị quyết thay đổi'!$B$1:$C$30,2,0)</f>
        <v>5.2.6</v>
      </c>
    </row>
    <row r="8470" spans="1:11">
      <c r="A8470" s="38"/>
      <c r="B8470" s="57" t="s">
        <v>15678</v>
      </c>
      <c r="C8470" s="73" t="s">
        <v>15679</v>
      </c>
      <c r="D8470" t="str">
        <f>IFERROR(VLOOKUP(C8470,'5.2.5'!$G$2:$H$11754,2,0),"")</f>
        <v/>
      </c>
      <c r="E8470" t="str">
        <f t="shared" si="384"/>
        <v>Xã Phước Ninh</v>
      </c>
      <c r="F8470" t="s">
        <v>265</v>
      </c>
      <c r="G8470" t="str">
        <f t="shared" si="385"/>
        <v>50317</v>
      </c>
      <c r="H8470" t="str">
        <f>VLOOKUP(G8470,$B$5:$C$724,2,0)</f>
        <v>Huyện Quế Sơn</v>
      </c>
      <c r="I8470" t="str">
        <f t="shared" si="386"/>
        <v>503</v>
      </c>
      <c r="J8470" t="str">
        <f>VLOOKUP(I8470,Tỉnh!$A$2:$B$64,2,0)</f>
        <v>Quảng Nam</v>
      </c>
      <c r="K8470" t="str">
        <f>VLOOKUP(J8470,'Nghị quyết thay đổi'!$B$1:$C$30,2,0)</f>
        <v>5.2.6</v>
      </c>
    </row>
    <row r="8471" spans="1:11">
      <c r="A8471" s="38"/>
      <c r="B8471" s="57" t="s">
        <v>15680</v>
      </c>
      <c r="C8471" s="73" t="s">
        <v>15681</v>
      </c>
      <c r="D8471" t="str">
        <f>IFERROR(VLOOKUP(C8471,'5.2.5'!$G$2:$H$11754,2,0),"")</f>
        <v/>
      </c>
      <c r="E8471" t="str">
        <f t="shared" si="384"/>
        <v>Xã Quế Lâm</v>
      </c>
      <c r="F8471" t="s">
        <v>265</v>
      </c>
      <c r="G8471" t="str">
        <f t="shared" si="385"/>
        <v>50317</v>
      </c>
      <c r="H8471" t="str">
        <f>VLOOKUP(G8471,$B$5:$C$724,2,0)</f>
        <v>Huyện Quế Sơn</v>
      </c>
      <c r="I8471" t="str">
        <f t="shared" si="386"/>
        <v>503</v>
      </c>
      <c r="J8471" t="str">
        <f>VLOOKUP(I8471,Tỉnh!$A$2:$B$64,2,0)</f>
        <v>Quảng Nam</v>
      </c>
      <c r="K8471" t="str">
        <f>VLOOKUP(J8471,'Nghị quyết thay đổi'!$B$1:$C$30,2,0)</f>
        <v>5.2.6</v>
      </c>
    </row>
    <row r="8472" spans="1:11">
      <c r="A8472" s="38"/>
      <c r="B8472" s="57" t="s">
        <v>15682</v>
      </c>
      <c r="C8472" s="73" t="s">
        <v>15683</v>
      </c>
      <c r="D8472" t="str">
        <f>IFERROR(VLOOKUP(C8472,'5.2.5'!$G$2:$H$11754,2,0),"")</f>
        <v/>
      </c>
      <c r="E8472" t="str">
        <f t="shared" si="384"/>
        <v>Xã Ninh Phước</v>
      </c>
      <c r="F8472" t="s">
        <v>265</v>
      </c>
      <c r="G8472" t="str">
        <f t="shared" si="385"/>
        <v>50317</v>
      </c>
      <c r="H8472" t="str">
        <f>VLOOKUP(G8472,$B$5:$C$724,2,0)</f>
        <v>Huyện Quế Sơn</v>
      </c>
      <c r="I8472" t="str">
        <f t="shared" si="386"/>
        <v>503</v>
      </c>
      <c r="J8472" t="str">
        <f>VLOOKUP(I8472,Tỉnh!$A$2:$B$64,2,0)</f>
        <v>Quảng Nam</v>
      </c>
      <c r="K8472" t="str">
        <f>VLOOKUP(J8472,'Nghị quyết thay đổi'!$B$1:$C$30,2,0)</f>
        <v>5.2.6</v>
      </c>
    </row>
    <row r="8473" hidden="1" spans="1:10">
      <c r="A8473" s="38"/>
      <c r="B8473" s="56" t="s">
        <v>15674</v>
      </c>
      <c r="C8473" s="54" t="s">
        <v>15684</v>
      </c>
      <c r="D8473" t="str">
        <f>IFERROR(VLOOKUP(C8473,'5.2.5'!$G$2:$H$11754,2,0),"")</f>
        <v>Xã Quế Lộc</v>
      </c>
      <c r="E8473" t="str">
        <f t="shared" si="384"/>
        <v/>
      </c>
      <c r="G8473" t="str">
        <f t="shared" si="385"/>
        <v>50318</v>
      </c>
      <c r="H8473" t="str">
        <f>VLOOKUP(G8473,$B$5:$C$724,2,0)</f>
        <v>Huyện Nông Sơn (hết hiệu lực)</v>
      </c>
      <c r="I8473" t="str">
        <f t="shared" si="386"/>
        <v>503</v>
      </c>
      <c r="J8473" t="str">
        <f>VLOOKUP(I8473,Tỉnh!$A$2:$B$64,2,0)</f>
        <v>Quảng Nam</v>
      </c>
    </row>
    <row r="8474" spans="1:11">
      <c r="A8474" s="38"/>
      <c r="B8474" s="56" t="s">
        <v>15685</v>
      </c>
      <c r="C8474" s="54" t="s">
        <v>15686</v>
      </c>
      <c r="D8474" t="str">
        <f>IFERROR(VLOOKUP(C8474,'5.2.5'!$G$2:$H$11754,2,0),"")</f>
        <v>Xã Sơn Viên</v>
      </c>
      <c r="E8474" t="str">
        <f t="shared" si="384"/>
        <v>Xã Sơn Viên (hết hiệu lực)</v>
      </c>
      <c r="F8474" t="s">
        <v>248</v>
      </c>
      <c r="G8474" t="str">
        <f t="shared" si="385"/>
        <v>50318</v>
      </c>
      <c r="H8474" t="str">
        <f>VLOOKUP(G8474,$B$5:$C$724,2,0)</f>
        <v>Huyện Nông Sơn (hết hiệu lực)</v>
      </c>
      <c r="I8474" t="str">
        <f t="shared" si="386"/>
        <v>503</v>
      </c>
      <c r="J8474" t="str">
        <f>VLOOKUP(I8474,Tỉnh!$A$2:$B$64,2,0)</f>
        <v>Quảng Nam</v>
      </c>
      <c r="K8474" t="str">
        <f>VLOOKUP(J8474,'Nghị quyết thay đổi'!$B$1:$C$30,2,0)</f>
        <v>5.2.6</v>
      </c>
    </row>
    <row r="8475" spans="1:11">
      <c r="A8475" s="38"/>
      <c r="B8475" s="57" t="s">
        <v>15687</v>
      </c>
      <c r="C8475" s="58" t="s">
        <v>15688</v>
      </c>
      <c r="D8475" t="str">
        <f>IFERROR(VLOOKUP(C8475,'5.2.5'!$G$2:$H$11754,2,0),"")</f>
        <v>Thị trấn Trung Phước</v>
      </c>
      <c r="E8475" t="str">
        <f t="shared" ref="E8475:E8538" si="387">IF(D8475=B8475,"",B8475)</f>
        <v>Thị trấn Trung Phước (hết hiệu lực)</v>
      </c>
      <c r="F8475" t="s">
        <v>248</v>
      </c>
      <c r="G8475" t="str">
        <f t="shared" ref="G8475:G8538" si="388">LEFT(C8475,5)</f>
        <v>50318</v>
      </c>
      <c r="H8475" t="str">
        <f>VLOOKUP(G8475,$B$5:$C$724,2,0)</f>
        <v>Huyện Nông Sơn (hết hiệu lực)</v>
      </c>
      <c r="I8475" t="str">
        <f t="shared" ref="I8475:I8538" si="389">LEFT(C8475,3)</f>
        <v>503</v>
      </c>
      <c r="J8475" t="str">
        <f>VLOOKUP(I8475,Tỉnh!$A$2:$B$64,2,0)</f>
        <v>Quảng Nam</v>
      </c>
      <c r="K8475" t="str">
        <f>VLOOKUP(J8475,'Nghị quyết thay đổi'!$B$1:$C$30,2,0)</f>
        <v>5.2.6</v>
      </c>
    </row>
    <row r="8476" hidden="1" spans="1:10">
      <c r="A8476" s="38"/>
      <c r="B8476" s="56" t="s">
        <v>15689</v>
      </c>
      <c r="C8476" s="54" t="s">
        <v>15690</v>
      </c>
      <c r="D8476" t="str">
        <f>IFERROR(VLOOKUP(C8476,'5.2.5'!$G$2:$H$11754,2,0),"")</f>
        <v>Xã Quế Ninh (hết hiệu lực)</v>
      </c>
      <c r="E8476" t="str">
        <f t="shared" si="387"/>
        <v/>
      </c>
      <c r="G8476" t="str">
        <f t="shared" si="388"/>
        <v>50318</v>
      </c>
      <c r="H8476" t="str">
        <f>VLOOKUP(G8476,$B$5:$C$724,2,0)</f>
        <v>Huyện Nông Sơn (hết hiệu lực)</v>
      </c>
      <c r="I8476" t="str">
        <f t="shared" si="389"/>
        <v>503</v>
      </c>
      <c r="J8476" t="str">
        <f>VLOOKUP(I8476,Tỉnh!$A$2:$B$64,2,0)</f>
        <v>Quảng Nam</v>
      </c>
    </row>
    <row r="8477" hidden="1" spans="1:10">
      <c r="A8477" s="38"/>
      <c r="B8477" s="56" t="s">
        <v>15691</v>
      </c>
      <c r="C8477" s="54" t="s">
        <v>15692</v>
      </c>
      <c r="D8477" t="str">
        <f>IFERROR(VLOOKUP(C8477,'5.2.5'!$G$2:$H$11754,2,0),"")</f>
        <v>Xã Quế Phước (hết hiệu lực)</v>
      </c>
      <c r="E8477" t="str">
        <f t="shared" si="387"/>
        <v/>
      </c>
      <c r="G8477" t="str">
        <f t="shared" si="388"/>
        <v>50318</v>
      </c>
      <c r="H8477" t="str">
        <f>VLOOKUP(G8477,$B$5:$C$724,2,0)</f>
        <v>Huyện Nông Sơn (hết hiệu lực)</v>
      </c>
      <c r="I8477" t="str">
        <f t="shared" si="389"/>
        <v>503</v>
      </c>
      <c r="J8477" t="str">
        <f>VLOOKUP(I8477,Tỉnh!$A$2:$B$64,2,0)</f>
        <v>Quảng Nam</v>
      </c>
    </row>
    <row r="8478" spans="1:11">
      <c r="A8478" s="38"/>
      <c r="B8478" s="56" t="s">
        <v>15693</v>
      </c>
      <c r="C8478" s="54" t="s">
        <v>15694</v>
      </c>
      <c r="D8478" t="str">
        <f>IFERROR(VLOOKUP(C8478,'5.2.5'!$G$2:$H$11754,2,0),"")</f>
        <v>Xã Phước Ninh</v>
      </c>
      <c r="E8478" t="str">
        <f t="shared" si="387"/>
        <v>Xã Phước Ninh (hết hiệu lực)</v>
      </c>
      <c r="F8478" t="s">
        <v>248</v>
      </c>
      <c r="G8478" t="str">
        <f t="shared" si="388"/>
        <v>50318</v>
      </c>
      <c r="H8478" t="str">
        <f>VLOOKUP(G8478,$B$5:$C$724,2,0)</f>
        <v>Huyện Nông Sơn (hết hiệu lực)</v>
      </c>
      <c r="I8478" t="str">
        <f t="shared" si="389"/>
        <v>503</v>
      </c>
      <c r="J8478" t="str">
        <f>VLOOKUP(I8478,Tỉnh!$A$2:$B$64,2,0)</f>
        <v>Quảng Nam</v>
      </c>
      <c r="K8478" t="str">
        <f>VLOOKUP(J8478,'Nghị quyết thay đổi'!$B$1:$C$30,2,0)</f>
        <v>5.2.6</v>
      </c>
    </row>
    <row r="8479" spans="1:11">
      <c r="A8479" s="38"/>
      <c r="B8479" s="56" t="s">
        <v>8473</v>
      </c>
      <c r="C8479" s="54" t="s">
        <v>15695</v>
      </c>
      <c r="D8479" t="str">
        <f>IFERROR(VLOOKUP(C8479,'5.2.5'!$G$2:$H$11754,2,0),"")</f>
        <v>Xã Quế Lâm</v>
      </c>
      <c r="E8479" t="str">
        <f t="shared" si="387"/>
        <v>Xã Quế Lâm (hết hiệu lực)</v>
      </c>
      <c r="F8479" t="s">
        <v>248</v>
      </c>
      <c r="G8479" t="str">
        <f t="shared" si="388"/>
        <v>50318</v>
      </c>
      <c r="H8479" t="str">
        <f>VLOOKUP(G8479,$B$5:$C$724,2,0)</f>
        <v>Huyện Nông Sơn (hết hiệu lực)</v>
      </c>
      <c r="I8479" t="str">
        <f t="shared" si="389"/>
        <v>503</v>
      </c>
      <c r="J8479" t="str">
        <f>VLOOKUP(I8479,Tỉnh!$A$2:$B$64,2,0)</f>
        <v>Quảng Nam</v>
      </c>
      <c r="K8479" t="str">
        <f>VLOOKUP(J8479,'Nghị quyết thay đổi'!$B$1:$C$30,2,0)</f>
        <v>5.2.6</v>
      </c>
    </row>
    <row r="8480" spans="1:11">
      <c r="A8480" s="38"/>
      <c r="B8480" s="56" t="s">
        <v>15696</v>
      </c>
      <c r="C8480" s="74" t="s">
        <v>15697</v>
      </c>
      <c r="D8480" t="str">
        <f>IFERROR(VLOOKUP(C8480,'5.2.5'!$G$2:$H$11754,2,0),"")</f>
        <v>Xã Ninh Phước</v>
      </c>
      <c r="E8480" t="str">
        <f t="shared" si="387"/>
        <v>Xã Ninh Phước (hết hiệu lực)</v>
      </c>
      <c r="F8480" t="s">
        <v>248</v>
      </c>
      <c r="G8480" t="str">
        <f t="shared" si="388"/>
        <v>50318</v>
      </c>
      <c r="H8480" t="str">
        <f>VLOOKUP(G8480,$B$5:$C$724,2,0)</f>
        <v>Huyện Nông Sơn (hết hiệu lực)</v>
      </c>
      <c r="I8480" t="str">
        <f t="shared" si="389"/>
        <v>503</v>
      </c>
      <c r="J8480" t="str">
        <f>VLOOKUP(I8480,Tỉnh!$A$2:$B$64,2,0)</f>
        <v>Quảng Nam</v>
      </c>
      <c r="K8480" t="str">
        <f>VLOOKUP(J8480,'Nghị quyết thay đổi'!$B$1:$C$30,2,0)</f>
        <v>5.2.6</v>
      </c>
    </row>
    <row r="8481" hidden="1" spans="1:10">
      <c r="A8481" s="38"/>
      <c r="B8481" s="56" t="s">
        <v>15698</v>
      </c>
      <c r="C8481" s="54" t="s">
        <v>15699</v>
      </c>
      <c r="D8481" t="str">
        <f>IFERROR(VLOOKUP(C8481,'5.2.5'!$G$2:$H$11754,2,0),"")</f>
        <v>Xã Bình Lâm</v>
      </c>
      <c r="E8481" t="str">
        <f t="shared" si="387"/>
        <v/>
      </c>
      <c r="G8481" t="str">
        <f t="shared" si="388"/>
        <v>50319</v>
      </c>
      <c r="H8481" t="str">
        <f>VLOOKUP(G8481,$B$5:$C$724,2,0)</f>
        <v>Huyện Hiệp Đức</v>
      </c>
      <c r="I8481" t="str">
        <f t="shared" si="389"/>
        <v>503</v>
      </c>
      <c r="J8481" t="str">
        <f>VLOOKUP(I8481,Tỉnh!$A$2:$B$64,2,0)</f>
        <v>Quảng Nam</v>
      </c>
    </row>
    <row r="8482" spans="1:11">
      <c r="A8482" s="38"/>
      <c r="B8482" s="56" t="s">
        <v>15700</v>
      </c>
      <c r="C8482" s="54" t="s">
        <v>15701</v>
      </c>
      <c r="D8482" t="str">
        <f>IFERROR(VLOOKUP(C8482,'5.2.5'!$G$2:$H$11754,2,0),"")</f>
        <v>Xã Hiệp Thuận</v>
      </c>
      <c r="E8482" t="str">
        <f t="shared" si="387"/>
        <v>Xã Hiệp Thuận (hết hiệu lực)</v>
      </c>
      <c r="F8482" t="s">
        <v>248</v>
      </c>
      <c r="G8482" t="str">
        <f t="shared" si="388"/>
        <v>50319</v>
      </c>
      <c r="H8482" t="str">
        <f>VLOOKUP(G8482,$B$5:$C$724,2,0)</f>
        <v>Huyện Hiệp Đức</v>
      </c>
      <c r="I8482" t="str">
        <f t="shared" si="389"/>
        <v>503</v>
      </c>
      <c r="J8482" t="str">
        <f>VLOOKUP(I8482,Tỉnh!$A$2:$B$64,2,0)</f>
        <v>Quảng Nam</v>
      </c>
      <c r="K8482" t="str">
        <f>VLOOKUP(J8482,'Nghị quyết thay đổi'!$B$1:$C$30,2,0)</f>
        <v>5.2.6</v>
      </c>
    </row>
    <row r="8483" hidden="1" spans="1:10">
      <c r="A8483" s="38"/>
      <c r="B8483" s="56" t="s">
        <v>15702</v>
      </c>
      <c r="C8483" s="54" t="s">
        <v>15703</v>
      </c>
      <c r="D8483" t="str">
        <f>IFERROR(VLOOKUP(C8483,'5.2.5'!$G$2:$H$11754,2,0),"")</f>
        <v>Xã Phước Trà</v>
      </c>
      <c r="E8483" t="str">
        <f t="shared" si="387"/>
        <v/>
      </c>
      <c r="G8483" t="str">
        <f t="shared" si="388"/>
        <v>50319</v>
      </c>
      <c r="H8483" t="str">
        <f>VLOOKUP(G8483,$B$5:$C$724,2,0)</f>
        <v>Huyện Hiệp Đức</v>
      </c>
      <c r="I8483" t="str">
        <f t="shared" si="389"/>
        <v>503</v>
      </c>
      <c r="J8483" t="str">
        <f>VLOOKUP(I8483,Tỉnh!$A$2:$B$64,2,0)</f>
        <v>Quảng Nam</v>
      </c>
    </row>
    <row r="8484" hidden="1" spans="1:10">
      <c r="A8484" s="38"/>
      <c r="B8484" s="56" t="s">
        <v>15704</v>
      </c>
      <c r="C8484" s="54" t="s">
        <v>15705</v>
      </c>
      <c r="D8484" t="str">
        <f>IFERROR(VLOOKUP(C8484,'5.2.5'!$G$2:$H$11754,2,0),"")</f>
        <v>Xã Thăng Phước</v>
      </c>
      <c r="E8484" t="str">
        <f t="shared" si="387"/>
        <v/>
      </c>
      <c r="G8484" t="str">
        <f t="shared" si="388"/>
        <v>50319</v>
      </c>
      <c r="H8484" t="str">
        <f>VLOOKUP(G8484,$B$5:$C$724,2,0)</f>
        <v>Huyện Hiệp Đức</v>
      </c>
      <c r="I8484" t="str">
        <f t="shared" si="389"/>
        <v>503</v>
      </c>
      <c r="J8484" t="str">
        <f>VLOOKUP(I8484,Tỉnh!$A$2:$B$64,2,0)</f>
        <v>Quảng Nam</v>
      </c>
    </row>
    <row r="8485" hidden="1" spans="1:10">
      <c r="A8485" s="38"/>
      <c r="B8485" s="56" t="s">
        <v>9620</v>
      </c>
      <c r="C8485" s="54" t="s">
        <v>15706</v>
      </c>
      <c r="D8485" t="str">
        <f>IFERROR(VLOOKUP(C8485,'5.2.5'!$G$2:$H$11754,2,0),"")</f>
        <v>Thị trấn Tân An (hết hiệu lực)</v>
      </c>
      <c r="E8485" t="str">
        <f t="shared" si="387"/>
        <v/>
      </c>
      <c r="G8485" t="str">
        <f t="shared" si="388"/>
        <v>50319</v>
      </c>
      <c r="H8485" t="str">
        <f>VLOOKUP(G8485,$B$5:$C$724,2,0)</f>
        <v>Huyện Hiệp Đức</v>
      </c>
      <c r="I8485" t="str">
        <f t="shared" si="389"/>
        <v>503</v>
      </c>
      <c r="J8485" t="str">
        <f>VLOOKUP(I8485,Tỉnh!$A$2:$B$64,2,0)</f>
        <v>Quảng Nam</v>
      </c>
    </row>
    <row r="8486" spans="1:11">
      <c r="A8486" s="38"/>
      <c r="B8486" s="56" t="s">
        <v>15707</v>
      </c>
      <c r="C8486" s="54" t="s">
        <v>15708</v>
      </c>
      <c r="D8486" t="str">
        <f>IFERROR(VLOOKUP(C8486,'5.2.5'!$G$2:$H$11754,2,0),"")</f>
        <v>Xã Hiệp Hòa</v>
      </c>
      <c r="E8486" t="str">
        <f t="shared" si="387"/>
        <v>Xã Hiệp Hòa (hết hiệu lực)</v>
      </c>
      <c r="F8486" t="s">
        <v>248</v>
      </c>
      <c r="G8486" t="str">
        <f t="shared" si="388"/>
        <v>50319</v>
      </c>
      <c r="H8486" t="str">
        <f>VLOOKUP(G8486,$B$5:$C$724,2,0)</f>
        <v>Huyện Hiệp Đức</v>
      </c>
      <c r="I8486" t="str">
        <f t="shared" si="389"/>
        <v>503</v>
      </c>
      <c r="J8486" t="str">
        <f>VLOOKUP(I8486,Tỉnh!$A$2:$B$64,2,0)</f>
        <v>Quảng Nam</v>
      </c>
      <c r="K8486" t="str">
        <f>VLOOKUP(J8486,'Nghị quyết thay đổi'!$B$1:$C$30,2,0)</f>
        <v>5.2.6</v>
      </c>
    </row>
    <row r="8487" hidden="1" spans="1:10">
      <c r="A8487" s="38"/>
      <c r="B8487" s="56" t="s">
        <v>15709</v>
      </c>
      <c r="C8487" s="54" t="s">
        <v>15710</v>
      </c>
      <c r="D8487" t="str">
        <f>IFERROR(VLOOKUP(C8487,'5.2.5'!$G$2:$H$11754,2,0),"")</f>
        <v>Xã Quế Thọ</v>
      </c>
      <c r="E8487" t="str">
        <f t="shared" si="387"/>
        <v/>
      </c>
      <c r="G8487" t="str">
        <f t="shared" si="388"/>
        <v>50319</v>
      </c>
      <c r="H8487" t="str">
        <f>VLOOKUP(G8487,$B$5:$C$724,2,0)</f>
        <v>Huyện Hiệp Đức</v>
      </c>
      <c r="I8487" t="str">
        <f t="shared" si="389"/>
        <v>503</v>
      </c>
      <c r="J8487" t="str">
        <f>VLOOKUP(I8487,Tỉnh!$A$2:$B$64,2,0)</f>
        <v>Quảng Nam</v>
      </c>
    </row>
    <row r="8488" hidden="1" spans="1:10">
      <c r="A8488" s="38"/>
      <c r="B8488" s="56" t="s">
        <v>15711</v>
      </c>
      <c r="C8488" s="54" t="s">
        <v>15712</v>
      </c>
      <c r="D8488" t="str">
        <f>IFERROR(VLOOKUP(C8488,'5.2.5'!$G$2:$H$11754,2,0),"")</f>
        <v>Xã Sông Trà</v>
      </c>
      <c r="E8488" t="str">
        <f t="shared" si="387"/>
        <v/>
      </c>
      <c r="G8488" t="str">
        <f t="shared" si="388"/>
        <v>50319</v>
      </c>
      <c r="H8488" t="str">
        <f>VLOOKUP(G8488,$B$5:$C$724,2,0)</f>
        <v>Huyện Hiệp Đức</v>
      </c>
      <c r="I8488" t="str">
        <f t="shared" si="389"/>
        <v>503</v>
      </c>
      <c r="J8488" t="str">
        <f>VLOOKUP(I8488,Tỉnh!$A$2:$B$64,2,0)</f>
        <v>Quảng Nam</v>
      </c>
    </row>
    <row r="8489" hidden="1" spans="1:10">
      <c r="A8489" s="38"/>
      <c r="B8489" s="56" t="s">
        <v>15713</v>
      </c>
      <c r="C8489" s="54" t="s">
        <v>15714</v>
      </c>
      <c r="D8489" t="str">
        <f>IFERROR(VLOOKUP(C8489,'5.2.5'!$G$2:$H$11754,2,0),"")</f>
        <v>Xã Phước Gia</v>
      </c>
      <c r="E8489" t="str">
        <f t="shared" si="387"/>
        <v/>
      </c>
      <c r="G8489" t="str">
        <f t="shared" si="388"/>
        <v>50319</v>
      </c>
      <c r="H8489" t="str">
        <f>VLOOKUP(G8489,$B$5:$C$724,2,0)</f>
        <v>Huyện Hiệp Đức</v>
      </c>
      <c r="I8489" t="str">
        <f t="shared" si="389"/>
        <v>503</v>
      </c>
      <c r="J8489" t="str">
        <f>VLOOKUP(I8489,Tỉnh!$A$2:$B$64,2,0)</f>
        <v>Quảng Nam</v>
      </c>
    </row>
    <row r="8490" hidden="1" spans="1:10">
      <c r="A8490" s="38"/>
      <c r="B8490" s="56" t="s">
        <v>15715</v>
      </c>
      <c r="C8490" s="54" t="s">
        <v>15716</v>
      </c>
      <c r="D8490" t="str">
        <f>IFERROR(VLOOKUP(C8490,'5.2.5'!$G$2:$H$11754,2,0),"")</f>
        <v>Xã Quế Bình (hết hiệu lực)</v>
      </c>
      <c r="E8490" t="str">
        <f t="shared" si="387"/>
        <v/>
      </c>
      <c r="G8490" t="str">
        <f t="shared" si="388"/>
        <v>50319</v>
      </c>
      <c r="H8490" t="str">
        <f>VLOOKUP(G8490,$B$5:$C$724,2,0)</f>
        <v>Huyện Hiệp Đức</v>
      </c>
      <c r="I8490" t="str">
        <f t="shared" si="389"/>
        <v>503</v>
      </c>
      <c r="J8490" t="str">
        <f>VLOOKUP(I8490,Tỉnh!$A$2:$B$64,2,0)</f>
        <v>Quảng Nam</v>
      </c>
    </row>
    <row r="8491" hidden="1" spans="1:10">
      <c r="A8491" s="38"/>
      <c r="B8491" s="56" t="s">
        <v>15717</v>
      </c>
      <c r="C8491" s="54" t="s">
        <v>15718</v>
      </c>
      <c r="D8491" t="str">
        <f>IFERROR(VLOOKUP(C8491,'5.2.5'!$G$2:$H$11754,2,0),"")</f>
        <v>Xã Quế Lưu</v>
      </c>
      <c r="E8491" t="str">
        <f t="shared" si="387"/>
        <v/>
      </c>
      <c r="G8491" t="str">
        <f t="shared" si="388"/>
        <v>50319</v>
      </c>
      <c r="H8491" t="str">
        <f>VLOOKUP(G8491,$B$5:$C$724,2,0)</f>
        <v>Huyện Hiệp Đức</v>
      </c>
      <c r="I8491" t="str">
        <f t="shared" si="389"/>
        <v>503</v>
      </c>
      <c r="J8491" t="str">
        <f>VLOOKUP(I8491,Tỉnh!$A$2:$B$64,2,0)</f>
        <v>Quảng Nam</v>
      </c>
    </row>
    <row r="8492" hidden="1" spans="1:10">
      <c r="A8492" s="38"/>
      <c r="B8492" s="56" t="s">
        <v>8112</v>
      </c>
      <c r="C8492" s="54" t="s">
        <v>15719</v>
      </c>
      <c r="D8492" t="str">
        <f>IFERROR(VLOOKUP(C8492,'5.2.5'!$G$2:$H$11754,2,0),"")</f>
        <v>Xã Bình Sơn</v>
      </c>
      <c r="E8492" t="str">
        <f t="shared" si="387"/>
        <v/>
      </c>
      <c r="G8492" t="str">
        <f t="shared" si="388"/>
        <v>50319</v>
      </c>
      <c r="H8492" t="str">
        <f>VLOOKUP(G8492,$B$5:$C$724,2,0)</f>
        <v>Huyện Hiệp Đức</v>
      </c>
      <c r="I8492" t="str">
        <f t="shared" si="389"/>
        <v>503</v>
      </c>
      <c r="J8492" t="str">
        <f>VLOOKUP(I8492,Tỉnh!$A$2:$B$64,2,0)</f>
        <v>Quảng Nam</v>
      </c>
    </row>
    <row r="8493" hidden="1" spans="1:10">
      <c r="A8493" s="38"/>
      <c r="B8493" s="56" t="s">
        <v>15720</v>
      </c>
      <c r="C8493" s="74" t="s">
        <v>15721</v>
      </c>
      <c r="D8493" t="str">
        <f>IFERROR(VLOOKUP(C8493,'5.2.5'!$G$2:$H$11754,2,0),"")</f>
        <v>Thị trấn Tân Bình</v>
      </c>
      <c r="E8493" t="str">
        <f t="shared" si="387"/>
        <v/>
      </c>
      <c r="G8493" t="str">
        <f t="shared" si="388"/>
        <v>50319</v>
      </c>
      <c r="H8493" t="str">
        <f>VLOOKUP(G8493,$B$5:$C$724,2,0)</f>
        <v>Huyện Hiệp Đức</v>
      </c>
      <c r="I8493" t="str">
        <f t="shared" si="389"/>
        <v>503</v>
      </c>
      <c r="J8493" t="str">
        <f>VLOOKUP(I8493,Tỉnh!$A$2:$B$64,2,0)</f>
        <v>Quảng Nam</v>
      </c>
    </row>
    <row r="8494" spans="1:11">
      <c r="A8494" s="38"/>
      <c r="B8494" s="57" t="s">
        <v>15722</v>
      </c>
      <c r="C8494" s="73" t="s">
        <v>15723</v>
      </c>
      <c r="D8494" t="str">
        <f>IFERROR(VLOOKUP(C8494,'5.2.5'!$G$2:$H$11754,2,0),"")</f>
        <v/>
      </c>
      <c r="E8494" t="str">
        <f t="shared" si="387"/>
        <v>Xã Quế Tân </v>
      </c>
      <c r="F8494" t="s">
        <v>265</v>
      </c>
      <c r="G8494" t="str">
        <f t="shared" si="388"/>
        <v>50319</v>
      </c>
      <c r="H8494" t="str">
        <f>VLOOKUP(G8494,$B$5:$C$724,2,0)</f>
        <v>Huyện Hiệp Đức</v>
      </c>
      <c r="I8494" t="str">
        <f t="shared" si="389"/>
        <v>503</v>
      </c>
      <c r="J8494" t="str">
        <f>VLOOKUP(I8494,Tỉnh!$A$2:$B$64,2,0)</f>
        <v>Quảng Nam</v>
      </c>
      <c r="K8494" t="str">
        <f>VLOOKUP(J8494,'Nghị quyết thay đổi'!$B$1:$C$30,2,0)</f>
        <v>5.2.6</v>
      </c>
    </row>
    <row r="8495" hidden="1" spans="1:10">
      <c r="A8495" s="38"/>
      <c r="B8495" s="56" t="s">
        <v>15724</v>
      </c>
      <c r="C8495" s="54" t="s">
        <v>15725</v>
      </c>
      <c r="D8495" t="str">
        <f>IFERROR(VLOOKUP(C8495,'5.2.5'!$G$2:$H$11754,2,0),"")</f>
        <v>Xã Tiên Hiệp</v>
      </c>
      <c r="E8495" t="str">
        <f t="shared" si="387"/>
        <v/>
      </c>
      <c r="G8495" t="str">
        <f t="shared" si="388"/>
        <v>50321</v>
      </c>
      <c r="H8495" t="str">
        <f>VLOOKUP(G8495,$B$5:$C$724,2,0)</f>
        <v>Huyện Tiên Phước</v>
      </c>
      <c r="I8495" t="str">
        <f t="shared" si="389"/>
        <v>503</v>
      </c>
      <c r="J8495" t="str">
        <f>VLOOKUP(I8495,Tỉnh!$A$2:$B$64,2,0)</f>
        <v>Quảng Nam</v>
      </c>
    </row>
    <row r="8496" hidden="1" spans="1:10">
      <c r="A8496" s="38"/>
      <c r="B8496" s="56" t="s">
        <v>15726</v>
      </c>
      <c r="C8496" s="54" t="s">
        <v>15727</v>
      </c>
      <c r="D8496" t="str">
        <f>IFERROR(VLOOKUP(C8496,'5.2.5'!$G$2:$H$11754,2,0),"")</f>
        <v>Thị trấn Tiên Kỳ</v>
      </c>
      <c r="E8496" t="str">
        <f t="shared" si="387"/>
        <v/>
      </c>
      <c r="G8496" t="str">
        <f t="shared" si="388"/>
        <v>50321</v>
      </c>
      <c r="H8496" t="str">
        <f>VLOOKUP(G8496,$B$5:$C$724,2,0)</f>
        <v>Huyện Tiên Phước</v>
      </c>
      <c r="I8496" t="str">
        <f t="shared" si="389"/>
        <v>503</v>
      </c>
      <c r="J8496" t="str">
        <f>VLOOKUP(I8496,Tỉnh!$A$2:$B$64,2,0)</f>
        <v>Quảng Nam</v>
      </c>
    </row>
    <row r="8497" hidden="1" spans="1:10">
      <c r="A8497" s="38"/>
      <c r="B8497" s="56" t="s">
        <v>15728</v>
      </c>
      <c r="C8497" s="54" t="s">
        <v>15729</v>
      </c>
      <c r="D8497" t="str">
        <f>IFERROR(VLOOKUP(C8497,'5.2.5'!$G$2:$H$11754,2,0),"")</f>
        <v>Xã Tiên Lãnh</v>
      </c>
      <c r="E8497" t="str">
        <f t="shared" si="387"/>
        <v/>
      </c>
      <c r="G8497" t="str">
        <f t="shared" si="388"/>
        <v>50321</v>
      </c>
      <c r="H8497" t="str">
        <f>VLOOKUP(G8497,$B$5:$C$724,2,0)</f>
        <v>Huyện Tiên Phước</v>
      </c>
      <c r="I8497" t="str">
        <f t="shared" si="389"/>
        <v>503</v>
      </c>
      <c r="J8497" t="str">
        <f>VLOOKUP(I8497,Tỉnh!$A$2:$B$64,2,0)</f>
        <v>Quảng Nam</v>
      </c>
    </row>
    <row r="8498" hidden="1" spans="1:10">
      <c r="A8498" s="38"/>
      <c r="B8498" s="56" t="s">
        <v>15730</v>
      </c>
      <c r="C8498" s="54" t="s">
        <v>15731</v>
      </c>
      <c r="D8498" t="str">
        <f>IFERROR(VLOOKUP(C8498,'5.2.5'!$G$2:$H$11754,2,0),"")</f>
        <v>Xã Tiên Mỹ</v>
      </c>
      <c r="E8498" t="str">
        <f t="shared" si="387"/>
        <v/>
      </c>
      <c r="G8498" t="str">
        <f t="shared" si="388"/>
        <v>50321</v>
      </c>
      <c r="H8498" t="str">
        <f>VLOOKUP(G8498,$B$5:$C$724,2,0)</f>
        <v>Huyện Tiên Phước</v>
      </c>
      <c r="I8498" t="str">
        <f t="shared" si="389"/>
        <v>503</v>
      </c>
      <c r="J8498" t="str">
        <f>VLOOKUP(I8498,Tỉnh!$A$2:$B$64,2,0)</f>
        <v>Quảng Nam</v>
      </c>
    </row>
    <row r="8499" hidden="1" spans="1:10">
      <c r="A8499" s="38"/>
      <c r="B8499" s="56" t="s">
        <v>15732</v>
      </c>
      <c r="C8499" s="54" t="s">
        <v>15733</v>
      </c>
      <c r="D8499" t="str">
        <f>IFERROR(VLOOKUP(C8499,'5.2.5'!$G$2:$H$11754,2,0),"")</f>
        <v>Xã Tiên Lộc</v>
      </c>
      <c r="E8499" t="str">
        <f t="shared" si="387"/>
        <v/>
      </c>
      <c r="G8499" t="str">
        <f t="shared" si="388"/>
        <v>50321</v>
      </c>
      <c r="H8499" t="str">
        <f>VLOOKUP(G8499,$B$5:$C$724,2,0)</f>
        <v>Huyện Tiên Phước</v>
      </c>
      <c r="I8499" t="str">
        <f t="shared" si="389"/>
        <v>503</v>
      </c>
      <c r="J8499" t="str">
        <f>VLOOKUP(I8499,Tỉnh!$A$2:$B$64,2,0)</f>
        <v>Quảng Nam</v>
      </c>
    </row>
    <row r="8500" hidden="1" spans="1:10">
      <c r="A8500" s="38"/>
      <c r="B8500" s="56" t="s">
        <v>4174</v>
      </c>
      <c r="C8500" s="54" t="s">
        <v>15734</v>
      </c>
      <c r="D8500" t="str">
        <f>IFERROR(VLOOKUP(C8500,'5.2.5'!$G$2:$H$11754,2,0),"")</f>
        <v>Xã Tiên Sơn</v>
      </c>
      <c r="E8500" t="str">
        <f t="shared" si="387"/>
        <v/>
      </c>
      <c r="G8500" t="str">
        <f t="shared" si="388"/>
        <v>50321</v>
      </c>
      <c r="H8500" t="str">
        <f>VLOOKUP(G8500,$B$5:$C$724,2,0)</f>
        <v>Huyện Tiên Phước</v>
      </c>
      <c r="I8500" t="str">
        <f t="shared" si="389"/>
        <v>503</v>
      </c>
      <c r="J8500" t="str">
        <f>VLOOKUP(I8500,Tỉnh!$A$2:$B$64,2,0)</f>
        <v>Quảng Nam</v>
      </c>
    </row>
    <row r="8501" hidden="1" spans="1:10">
      <c r="A8501" s="38"/>
      <c r="B8501" s="56" t="s">
        <v>15735</v>
      </c>
      <c r="C8501" s="54" t="s">
        <v>15736</v>
      </c>
      <c r="D8501" t="str">
        <f>IFERROR(VLOOKUP(C8501,'5.2.5'!$G$2:$H$11754,2,0),"")</f>
        <v>Xã Tiên Hà</v>
      </c>
      <c r="E8501" t="str">
        <f t="shared" si="387"/>
        <v/>
      </c>
      <c r="G8501" t="str">
        <f t="shared" si="388"/>
        <v>50321</v>
      </c>
      <c r="H8501" t="str">
        <f>VLOOKUP(G8501,$B$5:$C$724,2,0)</f>
        <v>Huyện Tiên Phước</v>
      </c>
      <c r="I8501" t="str">
        <f t="shared" si="389"/>
        <v>503</v>
      </c>
      <c r="J8501" t="str">
        <f>VLOOKUP(I8501,Tỉnh!$A$2:$B$64,2,0)</f>
        <v>Quảng Nam</v>
      </c>
    </row>
    <row r="8502" spans="1:11">
      <c r="A8502" s="38"/>
      <c r="B8502" s="56" t="s">
        <v>15737</v>
      </c>
      <c r="C8502" s="54" t="s">
        <v>15738</v>
      </c>
      <c r="D8502" t="str">
        <f>IFERROR(VLOOKUP(C8502,'5.2.5'!$G$2:$H$11754,2,0),"")</f>
        <v>Xã Tiên Cẩm</v>
      </c>
      <c r="E8502" t="str">
        <f t="shared" si="387"/>
        <v>Xã Tiên Cẩm (hết hiệu lực)</v>
      </c>
      <c r="F8502" t="s">
        <v>248</v>
      </c>
      <c r="G8502" t="str">
        <f t="shared" si="388"/>
        <v>50321</v>
      </c>
      <c r="H8502" t="str">
        <f>VLOOKUP(G8502,$B$5:$C$724,2,0)</f>
        <v>Huyện Tiên Phước</v>
      </c>
      <c r="I8502" t="str">
        <f t="shared" si="389"/>
        <v>503</v>
      </c>
      <c r="J8502" t="str">
        <f>VLOOKUP(I8502,Tỉnh!$A$2:$B$64,2,0)</f>
        <v>Quảng Nam</v>
      </c>
      <c r="K8502" t="str">
        <f>VLOOKUP(J8502,'Nghị quyết thay đổi'!$B$1:$C$30,2,0)</f>
        <v>5.2.6</v>
      </c>
    </row>
    <row r="8503" hidden="1" spans="1:10">
      <c r="A8503" s="38"/>
      <c r="B8503" s="56" t="s">
        <v>15739</v>
      </c>
      <c r="C8503" s="54" t="s">
        <v>15740</v>
      </c>
      <c r="D8503" t="str">
        <f>IFERROR(VLOOKUP(C8503,'5.2.5'!$G$2:$H$11754,2,0),"")</f>
        <v>Xã Tiên Châu</v>
      </c>
      <c r="E8503" t="str">
        <f t="shared" si="387"/>
        <v/>
      </c>
      <c r="G8503" t="str">
        <f t="shared" si="388"/>
        <v>50321</v>
      </c>
      <c r="H8503" t="str">
        <f>VLOOKUP(G8503,$B$5:$C$724,2,0)</f>
        <v>Huyện Tiên Phước</v>
      </c>
      <c r="I8503" t="str">
        <f t="shared" si="389"/>
        <v>503</v>
      </c>
      <c r="J8503" t="str">
        <f>VLOOKUP(I8503,Tỉnh!$A$2:$B$64,2,0)</f>
        <v>Quảng Nam</v>
      </c>
    </row>
    <row r="8504" hidden="1" spans="1:10">
      <c r="A8504" s="38"/>
      <c r="B8504" s="56" t="s">
        <v>15741</v>
      </c>
      <c r="C8504" s="54" t="s">
        <v>15742</v>
      </c>
      <c r="D8504" t="str">
        <f>IFERROR(VLOOKUP(C8504,'5.2.5'!$G$2:$H$11754,2,0),"")</f>
        <v>Xã Tiên Ngọc</v>
      </c>
      <c r="E8504" t="str">
        <f t="shared" si="387"/>
        <v/>
      </c>
      <c r="G8504" t="str">
        <f t="shared" si="388"/>
        <v>50321</v>
      </c>
      <c r="H8504" t="str">
        <f>VLOOKUP(G8504,$B$5:$C$724,2,0)</f>
        <v>Huyện Tiên Phước</v>
      </c>
      <c r="I8504" t="str">
        <f t="shared" si="389"/>
        <v>503</v>
      </c>
      <c r="J8504" t="str">
        <f>VLOOKUP(I8504,Tỉnh!$A$2:$B$64,2,0)</f>
        <v>Quảng Nam</v>
      </c>
    </row>
    <row r="8505" hidden="1" spans="1:10">
      <c r="A8505" s="38"/>
      <c r="B8505" s="56" t="s">
        <v>15743</v>
      </c>
      <c r="C8505" s="54" t="s">
        <v>15744</v>
      </c>
      <c r="D8505" t="str">
        <f>IFERROR(VLOOKUP(C8505,'5.2.5'!$G$2:$H$11754,2,0),"")</f>
        <v>Xã Tiên Cảnh</v>
      </c>
      <c r="E8505" t="str">
        <f t="shared" si="387"/>
        <v/>
      </c>
      <c r="G8505" t="str">
        <f t="shared" si="388"/>
        <v>50321</v>
      </c>
      <c r="H8505" t="str">
        <f>VLOOKUP(G8505,$B$5:$C$724,2,0)</f>
        <v>Huyện Tiên Phước</v>
      </c>
      <c r="I8505" t="str">
        <f t="shared" si="389"/>
        <v>503</v>
      </c>
      <c r="J8505" t="str">
        <f>VLOOKUP(I8505,Tỉnh!$A$2:$B$64,2,0)</f>
        <v>Quảng Nam</v>
      </c>
    </row>
    <row r="8506" hidden="1" spans="1:10">
      <c r="A8506" s="38"/>
      <c r="B8506" s="56" t="s">
        <v>2615</v>
      </c>
      <c r="C8506" s="54" t="s">
        <v>15745</v>
      </c>
      <c r="D8506" t="str">
        <f>IFERROR(VLOOKUP(C8506,'5.2.5'!$G$2:$H$11754,2,0),"")</f>
        <v>Xã Tiên Phong</v>
      </c>
      <c r="E8506" t="str">
        <f t="shared" si="387"/>
        <v/>
      </c>
      <c r="G8506" t="str">
        <f t="shared" si="388"/>
        <v>50321</v>
      </c>
      <c r="H8506" t="str">
        <f>VLOOKUP(G8506,$B$5:$C$724,2,0)</f>
        <v>Huyện Tiên Phước</v>
      </c>
      <c r="I8506" t="str">
        <f t="shared" si="389"/>
        <v>503</v>
      </c>
      <c r="J8506" t="str">
        <f>VLOOKUP(I8506,Tỉnh!$A$2:$B$64,2,0)</f>
        <v>Quảng Nam</v>
      </c>
    </row>
    <row r="8507" hidden="1" spans="1:10">
      <c r="A8507" s="38"/>
      <c r="B8507" s="56" t="s">
        <v>15746</v>
      </c>
      <c r="C8507" s="54" t="s">
        <v>15747</v>
      </c>
      <c r="D8507" t="str">
        <f>IFERROR(VLOOKUP(C8507,'5.2.5'!$G$2:$H$11754,2,0),"")</f>
        <v>Xã Tiên Thọ</v>
      </c>
      <c r="E8507" t="str">
        <f t="shared" si="387"/>
        <v/>
      </c>
      <c r="G8507" t="str">
        <f t="shared" si="388"/>
        <v>50321</v>
      </c>
      <c r="H8507" t="str">
        <f>VLOOKUP(G8507,$B$5:$C$724,2,0)</f>
        <v>Huyện Tiên Phước</v>
      </c>
      <c r="I8507" t="str">
        <f t="shared" si="389"/>
        <v>503</v>
      </c>
      <c r="J8507" t="str">
        <f>VLOOKUP(I8507,Tỉnh!$A$2:$B$64,2,0)</f>
        <v>Quảng Nam</v>
      </c>
    </row>
    <row r="8508" hidden="1" spans="1:10">
      <c r="A8508" s="38"/>
      <c r="B8508" s="56" t="s">
        <v>15748</v>
      </c>
      <c r="C8508" s="54" t="s">
        <v>15749</v>
      </c>
      <c r="D8508" t="str">
        <f>IFERROR(VLOOKUP(C8508,'5.2.5'!$G$2:$H$11754,2,0),"")</f>
        <v>Xã Tiên An</v>
      </c>
      <c r="E8508" t="str">
        <f t="shared" si="387"/>
        <v/>
      </c>
      <c r="G8508" t="str">
        <f t="shared" si="388"/>
        <v>50321</v>
      </c>
      <c r="H8508" t="str">
        <f>VLOOKUP(G8508,$B$5:$C$724,2,0)</f>
        <v>Huyện Tiên Phước</v>
      </c>
      <c r="I8508" t="str">
        <f t="shared" si="389"/>
        <v>503</v>
      </c>
      <c r="J8508" t="str">
        <f>VLOOKUP(I8508,Tỉnh!$A$2:$B$64,2,0)</f>
        <v>Quảng Nam</v>
      </c>
    </row>
    <row r="8509" hidden="1" spans="1:10">
      <c r="A8509" s="38"/>
      <c r="B8509" s="56" t="s">
        <v>15750</v>
      </c>
      <c r="C8509" s="54" t="s">
        <v>15751</v>
      </c>
      <c r="D8509" t="str">
        <f>IFERROR(VLOOKUP(C8509,'5.2.5'!$G$2:$H$11754,2,0),"")</f>
        <v>Xã Tiên Lập</v>
      </c>
      <c r="E8509" t="str">
        <f t="shared" si="387"/>
        <v/>
      </c>
      <c r="G8509" t="str">
        <f t="shared" si="388"/>
        <v>50321</v>
      </c>
      <c r="H8509" t="str">
        <f>VLOOKUP(G8509,$B$5:$C$724,2,0)</f>
        <v>Huyện Tiên Phước</v>
      </c>
      <c r="I8509" t="str">
        <f t="shared" si="389"/>
        <v>503</v>
      </c>
      <c r="J8509" t="str">
        <f>VLOOKUP(I8509,Tỉnh!$A$2:$B$64,2,0)</f>
        <v>Quảng Nam</v>
      </c>
    </row>
    <row r="8510" hidden="1" spans="1:10">
      <c r="A8510" s="38"/>
      <c r="B8510" s="56" t="s">
        <v>15752</v>
      </c>
      <c r="C8510" s="54" t="s">
        <v>15753</v>
      </c>
      <c r="D8510" t="str">
        <f>IFERROR(VLOOKUP(C8510,'5.2.5'!$G$2:$H$11754,2,0),"")</f>
        <v>Xã Phước Đức</v>
      </c>
      <c r="E8510" t="str">
        <f t="shared" si="387"/>
        <v/>
      </c>
      <c r="G8510" t="str">
        <f t="shared" si="388"/>
        <v>50323</v>
      </c>
      <c r="H8510" t="str">
        <f>VLOOKUP(G8510,$B$5:$C$724,2,0)</f>
        <v>Huyện Phước Sơn</v>
      </c>
      <c r="I8510" t="str">
        <f t="shared" si="389"/>
        <v>503</v>
      </c>
      <c r="J8510" t="str">
        <f>VLOOKUP(I8510,Tỉnh!$A$2:$B$64,2,0)</f>
        <v>Quảng Nam</v>
      </c>
    </row>
    <row r="8511" hidden="1" spans="1:10">
      <c r="A8511" s="38"/>
      <c r="B8511" s="56" t="s">
        <v>15754</v>
      </c>
      <c r="C8511" s="54" t="s">
        <v>15755</v>
      </c>
      <c r="D8511" t="str">
        <f>IFERROR(VLOOKUP(C8511,'5.2.5'!$G$2:$H$11754,2,0),"")</f>
        <v>Thị trấn Khâm Đức</v>
      </c>
      <c r="E8511" t="str">
        <f t="shared" si="387"/>
        <v/>
      </c>
      <c r="G8511" t="str">
        <f t="shared" si="388"/>
        <v>50323</v>
      </c>
      <c r="H8511" t="str">
        <f>VLOOKUP(G8511,$B$5:$C$724,2,0)</f>
        <v>Huyện Phước Sơn</v>
      </c>
      <c r="I8511" t="str">
        <f t="shared" si="389"/>
        <v>503</v>
      </c>
      <c r="J8511" t="str">
        <f>VLOOKUP(I8511,Tỉnh!$A$2:$B$64,2,0)</f>
        <v>Quảng Nam</v>
      </c>
    </row>
    <row r="8512" hidden="1" spans="1:10">
      <c r="A8512" s="38"/>
      <c r="B8512" s="56" t="s">
        <v>15756</v>
      </c>
      <c r="C8512" s="54" t="s">
        <v>15757</v>
      </c>
      <c r="D8512" t="str">
        <f>IFERROR(VLOOKUP(C8512,'5.2.5'!$G$2:$H$11754,2,0),"")</f>
        <v>Xã Phước Năng</v>
      </c>
      <c r="E8512" t="str">
        <f t="shared" si="387"/>
        <v/>
      </c>
      <c r="G8512" t="str">
        <f t="shared" si="388"/>
        <v>50323</v>
      </c>
      <c r="H8512" t="str">
        <f>VLOOKUP(G8512,$B$5:$C$724,2,0)</f>
        <v>Huyện Phước Sơn</v>
      </c>
      <c r="I8512" t="str">
        <f t="shared" si="389"/>
        <v>503</v>
      </c>
      <c r="J8512" t="str">
        <f>VLOOKUP(I8512,Tỉnh!$A$2:$B$64,2,0)</f>
        <v>Quảng Nam</v>
      </c>
    </row>
    <row r="8513" hidden="1" spans="1:10">
      <c r="A8513" s="38"/>
      <c r="B8513" s="56" t="s">
        <v>15758</v>
      </c>
      <c r="C8513" s="54" t="s">
        <v>15759</v>
      </c>
      <c r="D8513" t="str">
        <f>IFERROR(VLOOKUP(C8513,'5.2.5'!$G$2:$H$11754,2,0),"")</f>
        <v>Xã Phước Lộc</v>
      </c>
      <c r="E8513" t="str">
        <f t="shared" si="387"/>
        <v/>
      </c>
      <c r="G8513" t="str">
        <f t="shared" si="388"/>
        <v>50323</v>
      </c>
      <c r="H8513" t="str">
        <f>VLOOKUP(G8513,$B$5:$C$724,2,0)</f>
        <v>Huyện Phước Sơn</v>
      </c>
      <c r="I8513" t="str">
        <f t="shared" si="389"/>
        <v>503</v>
      </c>
      <c r="J8513" t="str">
        <f>VLOOKUP(I8513,Tỉnh!$A$2:$B$64,2,0)</f>
        <v>Quảng Nam</v>
      </c>
    </row>
    <row r="8514" hidden="1" spans="1:10">
      <c r="A8514" s="38"/>
      <c r="B8514" s="56" t="s">
        <v>15760</v>
      </c>
      <c r="C8514" s="54" t="s">
        <v>15761</v>
      </c>
      <c r="D8514" t="str">
        <f>IFERROR(VLOOKUP(C8514,'5.2.5'!$G$2:$H$11754,2,0),"")</f>
        <v>Xã Phước Xuân</v>
      </c>
      <c r="E8514" t="str">
        <f t="shared" si="387"/>
        <v/>
      </c>
      <c r="G8514" t="str">
        <f t="shared" si="388"/>
        <v>50323</v>
      </c>
      <c r="H8514" t="str">
        <f>VLOOKUP(G8514,$B$5:$C$724,2,0)</f>
        <v>Huyện Phước Sơn</v>
      </c>
      <c r="I8514" t="str">
        <f t="shared" si="389"/>
        <v>503</v>
      </c>
      <c r="J8514" t="str">
        <f>VLOOKUP(I8514,Tỉnh!$A$2:$B$64,2,0)</f>
        <v>Quảng Nam</v>
      </c>
    </row>
    <row r="8515" hidden="1" spans="1:10">
      <c r="A8515" s="38"/>
      <c r="B8515" s="56" t="s">
        <v>15762</v>
      </c>
      <c r="C8515" s="54" t="s">
        <v>15763</v>
      </c>
      <c r="D8515" t="str">
        <f>IFERROR(VLOOKUP(C8515,'5.2.5'!$G$2:$H$11754,2,0),"")</f>
        <v>Xã Phước Hiệp</v>
      </c>
      <c r="E8515" t="str">
        <f t="shared" si="387"/>
        <v/>
      </c>
      <c r="G8515" t="str">
        <f t="shared" si="388"/>
        <v>50323</v>
      </c>
      <c r="H8515" t="str">
        <f>VLOOKUP(G8515,$B$5:$C$724,2,0)</f>
        <v>Huyện Phước Sơn</v>
      </c>
      <c r="I8515" t="str">
        <f t="shared" si="389"/>
        <v>503</v>
      </c>
      <c r="J8515" t="str">
        <f>VLOOKUP(I8515,Tỉnh!$A$2:$B$64,2,0)</f>
        <v>Quảng Nam</v>
      </c>
    </row>
    <row r="8516" hidden="1" spans="1:10">
      <c r="A8516" s="38"/>
      <c r="B8516" s="56" t="s">
        <v>15764</v>
      </c>
      <c r="C8516" s="54" t="s">
        <v>15765</v>
      </c>
      <c r="D8516" t="str">
        <f>IFERROR(VLOOKUP(C8516,'5.2.5'!$G$2:$H$11754,2,0),"")</f>
        <v>Xã Phước Mỹ</v>
      </c>
      <c r="E8516" t="str">
        <f t="shared" si="387"/>
        <v/>
      </c>
      <c r="G8516" t="str">
        <f t="shared" si="388"/>
        <v>50323</v>
      </c>
      <c r="H8516" t="str">
        <f>VLOOKUP(G8516,$B$5:$C$724,2,0)</f>
        <v>Huyện Phước Sơn</v>
      </c>
      <c r="I8516" t="str">
        <f t="shared" si="389"/>
        <v>503</v>
      </c>
      <c r="J8516" t="str">
        <f>VLOOKUP(I8516,Tỉnh!$A$2:$B$64,2,0)</f>
        <v>Quảng Nam</v>
      </c>
    </row>
    <row r="8517" hidden="1" spans="1:10">
      <c r="A8517" s="38"/>
      <c r="B8517" s="56" t="s">
        <v>15766</v>
      </c>
      <c r="C8517" s="54" t="s">
        <v>15767</v>
      </c>
      <c r="D8517" t="str">
        <f>IFERROR(VLOOKUP(C8517,'5.2.5'!$G$2:$H$11754,2,0),"")</f>
        <v>Xã Phước Chánh</v>
      </c>
      <c r="E8517" t="str">
        <f t="shared" si="387"/>
        <v/>
      </c>
      <c r="G8517" t="str">
        <f t="shared" si="388"/>
        <v>50323</v>
      </c>
      <c r="H8517" t="str">
        <f>VLOOKUP(G8517,$B$5:$C$724,2,0)</f>
        <v>Huyện Phước Sơn</v>
      </c>
      <c r="I8517" t="str">
        <f t="shared" si="389"/>
        <v>503</v>
      </c>
      <c r="J8517" t="str">
        <f>VLOOKUP(I8517,Tỉnh!$A$2:$B$64,2,0)</f>
        <v>Quảng Nam</v>
      </c>
    </row>
    <row r="8518" hidden="1" spans="1:10">
      <c r="A8518" s="38"/>
      <c r="B8518" s="56" t="s">
        <v>15768</v>
      </c>
      <c r="C8518" s="54" t="s">
        <v>15769</v>
      </c>
      <c r="D8518" t="str">
        <f>IFERROR(VLOOKUP(C8518,'5.2.5'!$G$2:$H$11754,2,0),"")</f>
        <v>Xã Phước Công</v>
      </c>
      <c r="E8518" t="str">
        <f t="shared" si="387"/>
        <v/>
      </c>
      <c r="G8518" t="str">
        <f t="shared" si="388"/>
        <v>50323</v>
      </c>
      <c r="H8518" t="str">
        <f>VLOOKUP(G8518,$B$5:$C$724,2,0)</f>
        <v>Huyện Phước Sơn</v>
      </c>
      <c r="I8518" t="str">
        <f t="shared" si="389"/>
        <v>503</v>
      </c>
      <c r="J8518" t="str">
        <f>VLOOKUP(I8518,Tỉnh!$A$2:$B$64,2,0)</f>
        <v>Quảng Nam</v>
      </c>
    </row>
    <row r="8519" hidden="1" spans="1:10">
      <c r="A8519" s="38"/>
      <c r="B8519" s="56" t="s">
        <v>15770</v>
      </c>
      <c r="C8519" s="54" t="s">
        <v>15771</v>
      </c>
      <c r="D8519" t="str">
        <f>IFERROR(VLOOKUP(C8519,'5.2.5'!$G$2:$H$11754,2,0),"")</f>
        <v>Xã Phước Kim</v>
      </c>
      <c r="E8519" t="str">
        <f t="shared" si="387"/>
        <v/>
      </c>
      <c r="G8519" t="str">
        <f t="shared" si="388"/>
        <v>50323</v>
      </c>
      <c r="H8519" t="str">
        <f>VLOOKUP(G8519,$B$5:$C$724,2,0)</f>
        <v>Huyện Phước Sơn</v>
      </c>
      <c r="I8519" t="str">
        <f t="shared" si="389"/>
        <v>503</v>
      </c>
      <c r="J8519" t="str">
        <f>VLOOKUP(I8519,Tỉnh!$A$2:$B$64,2,0)</f>
        <v>Quảng Nam</v>
      </c>
    </row>
    <row r="8520" hidden="1" spans="1:10">
      <c r="A8520" s="38"/>
      <c r="B8520" s="56" t="s">
        <v>15772</v>
      </c>
      <c r="C8520" s="54" t="s">
        <v>15773</v>
      </c>
      <c r="D8520" t="str">
        <f>IFERROR(VLOOKUP(C8520,'5.2.5'!$G$2:$H$11754,2,0),"")</f>
        <v>Xã Phước Thành</v>
      </c>
      <c r="E8520" t="str">
        <f t="shared" si="387"/>
        <v/>
      </c>
      <c r="G8520" t="str">
        <f t="shared" si="388"/>
        <v>50323</v>
      </c>
      <c r="H8520" t="str">
        <f>VLOOKUP(G8520,$B$5:$C$724,2,0)</f>
        <v>Huyện Phước Sơn</v>
      </c>
      <c r="I8520" t="str">
        <f t="shared" si="389"/>
        <v>503</v>
      </c>
      <c r="J8520" t="str">
        <f>VLOOKUP(I8520,Tỉnh!$A$2:$B$64,2,0)</f>
        <v>Quảng Nam</v>
      </c>
    </row>
    <row r="8521" hidden="1" spans="1:10">
      <c r="A8521" s="38"/>
      <c r="B8521" s="56" t="s">
        <v>15774</v>
      </c>
      <c r="C8521" s="54" t="s">
        <v>15775</v>
      </c>
      <c r="D8521" t="str">
        <f>IFERROR(VLOOKUP(C8521,'5.2.5'!$G$2:$H$11754,2,0),"")</f>
        <v>Xã Phước Hoà</v>
      </c>
      <c r="E8521" t="str">
        <f t="shared" si="387"/>
        <v/>
      </c>
      <c r="G8521" t="str">
        <f t="shared" si="388"/>
        <v>50323</v>
      </c>
      <c r="H8521" t="str">
        <f>VLOOKUP(G8521,$B$5:$C$724,2,0)</f>
        <v>Huyện Phước Sơn</v>
      </c>
      <c r="I8521" t="str">
        <f t="shared" si="389"/>
        <v>503</v>
      </c>
      <c r="J8521" t="str">
        <f>VLOOKUP(I8521,Tỉnh!$A$2:$B$64,2,0)</f>
        <v>Quảng Nam</v>
      </c>
    </row>
    <row r="8522" hidden="1" spans="1:10">
      <c r="A8522" s="38"/>
      <c r="B8522" s="56" t="s">
        <v>15776</v>
      </c>
      <c r="C8522" s="54" t="s">
        <v>15777</v>
      </c>
      <c r="D8522" t="str">
        <f>IFERROR(VLOOKUP(C8522,'5.2.5'!$G$2:$H$11754,2,0),"")</f>
        <v>Xã Tam Anh Nam</v>
      </c>
      <c r="E8522" t="str">
        <f t="shared" si="387"/>
        <v/>
      </c>
      <c r="G8522" t="str">
        <f t="shared" si="388"/>
        <v>50325</v>
      </c>
      <c r="H8522" t="str">
        <f>VLOOKUP(G8522,$B$5:$C$724,2,0)</f>
        <v>Huyện Núi Thành</v>
      </c>
      <c r="I8522" t="str">
        <f t="shared" si="389"/>
        <v>503</v>
      </c>
      <c r="J8522" t="str">
        <f>VLOOKUP(I8522,Tỉnh!$A$2:$B$64,2,0)</f>
        <v>Quảng Nam</v>
      </c>
    </row>
    <row r="8523" hidden="1" spans="1:10">
      <c r="A8523" s="38"/>
      <c r="B8523" s="56" t="s">
        <v>15778</v>
      </c>
      <c r="C8523" s="54" t="s">
        <v>15779</v>
      </c>
      <c r="D8523" t="str">
        <f>IFERROR(VLOOKUP(C8523,'5.2.5'!$G$2:$H$11754,2,0),"")</f>
        <v>Xã Tam Nghĩa</v>
      </c>
      <c r="E8523" t="str">
        <f t="shared" si="387"/>
        <v/>
      </c>
      <c r="G8523" t="str">
        <f t="shared" si="388"/>
        <v>50325</v>
      </c>
      <c r="H8523" t="str">
        <f>VLOOKUP(G8523,$B$5:$C$724,2,0)</f>
        <v>Huyện Núi Thành</v>
      </c>
      <c r="I8523" t="str">
        <f t="shared" si="389"/>
        <v>503</v>
      </c>
      <c r="J8523" t="str">
        <f>VLOOKUP(I8523,Tỉnh!$A$2:$B$64,2,0)</f>
        <v>Quảng Nam</v>
      </c>
    </row>
    <row r="8524" hidden="1" spans="1:10">
      <c r="A8524" s="38"/>
      <c r="B8524" s="56" t="s">
        <v>15780</v>
      </c>
      <c r="C8524" s="54" t="s">
        <v>15781</v>
      </c>
      <c r="D8524" t="str">
        <f>IFERROR(VLOOKUP(C8524,'5.2.5'!$G$2:$H$11754,2,0),"")</f>
        <v>Xã Tam Xuân I</v>
      </c>
      <c r="E8524" t="str">
        <f t="shared" si="387"/>
        <v/>
      </c>
      <c r="G8524" t="str">
        <f t="shared" si="388"/>
        <v>50325</v>
      </c>
      <c r="H8524" t="str">
        <f>VLOOKUP(G8524,$B$5:$C$724,2,0)</f>
        <v>Huyện Núi Thành</v>
      </c>
      <c r="I8524" t="str">
        <f t="shared" si="389"/>
        <v>503</v>
      </c>
      <c r="J8524" t="str">
        <f>VLOOKUP(I8524,Tỉnh!$A$2:$B$64,2,0)</f>
        <v>Quảng Nam</v>
      </c>
    </row>
    <row r="8525" hidden="1" spans="1:10">
      <c r="A8525" s="38"/>
      <c r="B8525" s="56" t="s">
        <v>15782</v>
      </c>
      <c r="C8525" s="54" t="s">
        <v>15783</v>
      </c>
      <c r="D8525" t="str">
        <f>IFERROR(VLOOKUP(C8525,'5.2.5'!$G$2:$H$11754,2,0),"")</f>
        <v>Xã Tam Xuân II</v>
      </c>
      <c r="E8525" t="str">
        <f t="shared" si="387"/>
        <v/>
      </c>
      <c r="G8525" t="str">
        <f t="shared" si="388"/>
        <v>50325</v>
      </c>
      <c r="H8525" t="str">
        <f>VLOOKUP(G8525,$B$5:$C$724,2,0)</f>
        <v>Huyện Núi Thành</v>
      </c>
      <c r="I8525" t="str">
        <f t="shared" si="389"/>
        <v>503</v>
      </c>
      <c r="J8525" t="str">
        <f>VLOOKUP(I8525,Tỉnh!$A$2:$B$64,2,0)</f>
        <v>Quảng Nam</v>
      </c>
    </row>
    <row r="8526" hidden="1" spans="1:10">
      <c r="A8526" s="38"/>
      <c r="B8526" s="56" t="s">
        <v>9248</v>
      </c>
      <c r="C8526" s="54" t="s">
        <v>15784</v>
      </c>
      <c r="D8526" t="str">
        <f>IFERROR(VLOOKUP(C8526,'5.2.5'!$G$2:$H$11754,2,0),"")</f>
        <v>Xã Tam Tiến</v>
      </c>
      <c r="E8526" t="str">
        <f t="shared" si="387"/>
        <v/>
      </c>
      <c r="G8526" t="str">
        <f t="shared" si="388"/>
        <v>50325</v>
      </c>
      <c r="H8526" t="str">
        <f>VLOOKUP(G8526,$B$5:$C$724,2,0)</f>
        <v>Huyện Núi Thành</v>
      </c>
      <c r="I8526" t="str">
        <f t="shared" si="389"/>
        <v>503</v>
      </c>
      <c r="J8526" t="str">
        <f>VLOOKUP(I8526,Tỉnh!$A$2:$B$64,2,0)</f>
        <v>Quảng Nam</v>
      </c>
    </row>
    <row r="8527" hidden="1" spans="1:10">
      <c r="A8527" s="38"/>
      <c r="B8527" s="56" t="s">
        <v>8694</v>
      </c>
      <c r="C8527" s="54" t="s">
        <v>15785</v>
      </c>
      <c r="D8527" t="str">
        <f>IFERROR(VLOOKUP(C8527,'5.2.5'!$G$2:$H$11754,2,0),"")</f>
        <v>Xã Tam Sơn</v>
      </c>
      <c r="E8527" t="str">
        <f t="shared" si="387"/>
        <v/>
      </c>
      <c r="G8527" t="str">
        <f t="shared" si="388"/>
        <v>50325</v>
      </c>
      <c r="H8527" t="str">
        <f>VLOOKUP(G8527,$B$5:$C$724,2,0)</f>
        <v>Huyện Núi Thành</v>
      </c>
      <c r="I8527" t="str">
        <f t="shared" si="389"/>
        <v>503</v>
      </c>
      <c r="J8527" t="str">
        <f>VLOOKUP(I8527,Tỉnh!$A$2:$B$64,2,0)</f>
        <v>Quảng Nam</v>
      </c>
    </row>
    <row r="8528" hidden="1" spans="1:10">
      <c r="A8528" s="38"/>
      <c r="B8528" s="56" t="s">
        <v>15786</v>
      </c>
      <c r="C8528" s="54" t="s">
        <v>15787</v>
      </c>
      <c r="D8528" t="str">
        <f>IFERROR(VLOOKUP(C8528,'5.2.5'!$G$2:$H$11754,2,0),"")</f>
        <v>Xã Tam Thạnh</v>
      </c>
      <c r="E8528" t="str">
        <f t="shared" si="387"/>
        <v/>
      </c>
      <c r="G8528" t="str">
        <f t="shared" si="388"/>
        <v>50325</v>
      </c>
      <c r="H8528" t="str">
        <f>VLOOKUP(G8528,$B$5:$C$724,2,0)</f>
        <v>Huyện Núi Thành</v>
      </c>
      <c r="I8528" t="str">
        <f t="shared" si="389"/>
        <v>503</v>
      </c>
      <c r="J8528" t="str">
        <f>VLOOKUP(I8528,Tỉnh!$A$2:$B$64,2,0)</f>
        <v>Quảng Nam</v>
      </c>
    </row>
    <row r="8529" hidden="1" spans="1:10">
      <c r="A8529" s="38"/>
      <c r="B8529" s="56" t="s">
        <v>15788</v>
      </c>
      <c r="C8529" s="54" t="s">
        <v>15789</v>
      </c>
      <c r="D8529" t="str">
        <f>IFERROR(VLOOKUP(C8529,'5.2.5'!$G$2:$H$11754,2,0),"")</f>
        <v>Xã Tam Anh Bắc</v>
      </c>
      <c r="E8529" t="str">
        <f t="shared" si="387"/>
        <v/>
      </c>
      <c r="G8529" t="str">
        <f t="shared" si="388"/>
        <v>50325</v>
      </c>
      <c r="H8529" t="str">
        <f>VLOOKUP(G8529,$B$5:$C$724,2,0)</f>
        <v>Huyện Núi Thành</v>
      </c>
      <c r="I8529" t="str">
        <f t="shared" si="389"/>
        <v>503</v>
      </c>
      <c r="J8529" t="str">
        <f>VLOOKUP(I8529,Tỉnh!$A$2:$B$64,2,0)</f>
        <v>Quảng Nam</v>
      </c>
    </row>
    <row r="8530" hidden="1" spans="1:10">
      <c r="A8530" s="38"/>
      <c r="B8530" s="56" t="s">
        <v>15790</v>
      </c>
      <c r="C8530" s="54" t="s">
        <v>15791</v>
      </c>
      <c r="D8530" t="str">
        <f>IFERROR(VLOOKUP(C8530,'5.2.5'!$G$2:$H$11754,2,0),"")</f>
        <v>Xã Tam Hòa</v>
      </c>
      <c r="E8530" t="str">
        <f t="shared" si="387"/>
        <v/>
      </c>
      <c r="G8530" t="str">
        <f t="shared" si="388"/>
        <v>50325</v>
      </c>
      <c r="H8530" t="str">
        <f>VLOOKUP(G8530,$B$5:$C$724,2,0)</f>
        <v>Huyện Núi Thành</v>
      </c>
      <c r="I8530" t="str">
        <f t="shared" si="389"/>
        <v>503</v>
      </c>
      <c r="J8530" t="str">
        <f>VLOOKUP(I8530,Tỉnh!$A$2:$B$64,2,0)</f>
        <v>Quảng Nam</v>
      </c>
    </row>
    <row r="8531" hidden="1" spans="1:10">
      <c r="A8531" s="38"/>
      <c r="B8531" s="56" t="s">
        <v>1945</v>
      </c>
      <c r="C8531" s="54" t="s">
        <v>15792</v>
      </c>
      <c r="D8531" t="str">
        <f>IFERROR(VLOOKUP(C8531,'5.2.5'!$G$2:$H$11754,2,0),"")</f>
        <v>Xã Tam Hiệp</v>
      </c>
      <c r="E8531" t="str">
        <f t="shared" si="387"/>
        <v/>
      </c>
      <c r="G8531" t="str">
        <f t="shared" si="388"/>
        <v>50325</v>
      </c>
      <c r="H8531" t="str">
        <f>VLOOKUP(G8531,$B$5:$C$724,2,0)</f>
        <v>Huyện Núi Thành</v>
      </c>
      <c r="I8531" t="str">
        <f t="shared" si="389"/>
        <v>503</v>
      </c>
      <c r="J8531" t="str">
        <f>VLOOKUP(I8531,Tỉnh!$A$2:$B$64,2,0)</f>
        <v>Quảng Nam</v>
      </c>
    </row>
    <row r="8532" hidden="1" spans="1:10">
      <c r="A8532" s="38"/>
      <c r="B8532" s="56" t="s">
        <v>15793</v>
      </c>
      <c r="C8532" s="54" t="s">
        <v>15794</v>
      </c>
      <c r="D8532" t="str">
        <f>IFERROR(VLOOKUP(C8532,'5.2.5'!$G$2:$H$11754,2,0),"")</f>
        <v>Xã Tam Hải</v>
      </c>
      <c r="E8532" t="str">
        <f t="shared" si="387"/>
        <v/>
      </c>
      <c r="G8532" t="str">
        <f t="shared" si="388"/>
        <v>50325</v>
      </c>
      <c r="H8532" t="str">
        <f>VLOOKUP(G8532,$B$5:$C$724,2,0)</f>
        <v>Huyện Núi Thành</v>
      </c>
      <c r="I8532" t="str">
        <f t="shared" si="389"/>
        <v>503</v>
      </c>
      <c r="J8532" t="str">
        <f>VLOOKUP(I8532,Tỉnh!$A$2:$B$64,2,0)</f>
        <v>Quảng Nam</v>
      </c>
    </row>
    <row r="8533" hidden="1" spans="1:10">
      <c r="A8533" s="38"/>
      <c r="B8533" s="56" t="s">
        <v>9700</v>
      </c>
      <c r="C8533" s="54" t="s">
        <v>15795</v>
      </c>
      <c r="D8533" t="str">
        <f>IFERROR(VLOOKUP(C8533,'5.2.5'!$G$2:$H$11754,2,0),"")</f>
        <v>Xã Tam Giang</v>
      </c>
      <c r="E8533" t="str">
        <f t="shared" si="387"/>
        <v/>
      </c>
      <c r="G8533" t="str">
        <f t="shared" si="388"/>
        <v>50325</v>
      </c>
      <c r="H8533" t="str">
        <f>VLOOKUP(G8533,$B$5:$C$724,2,0)</f>
        <v>Huyện Núi Thành</v>
      </c>
      <c r="I8533" t="str">
        <f t="shared" si="389"/>
        <v>503</v>
      </c>
      <c r="J8533" t="str">
        <f>VLOOKUP(I8533,Tỉnh!$A$2:$B$64,2,0)</f>
        <v>Quảng Nam</v>
      </c>
    </row>
    <row r="8534" hidden="1" spans="1:10">
      <c r="A8534" s="38"/>
      <c r="B8534" s="56" t="s">
        <v>5189</v>
      </c>
      <c r="C8534" s="54" t="s">
        <v>15796</v>
      </c>
      <c r="D8534" t="str">
        <f>IFERROR(VLOOKUP(C8534,'5.2.5'!$G$2:$H$11754,2,0),"")</f>
        <v>Xã Tam Quang</v>
      </c>
      <c r="E8534" t="str">
        <f t="shared" si="387"/>
        <v/>
      </c>
      <c r="G8534" t="str">
        <f t="shared" si="388"/>
        <v>50325</v>
      </c>
      <c r="H8534" t="str">
        <f>VLOOKUP(G8534,$B$5:$C$724,2,0)</f>
        <v>Huyện Núi Thành</v>
      </c>
      <c r="I8534" t="str">
        <f t="shared" si="389"/>
        <v>503</v>
      </c>
      <c r="J8534" t="str">
        <f>VLOOKUP(I8534,Tỉnh!$A$2:$B$64,2,0)</f>
        <v>Quảng Nam</v>
      </c>
    </row>
    <row r="8535" hidden="1" spans="1:10">
      <c r="A8535" s="38"/>
      <c r="B8535" s="56" t="s">
        <v>15797</v>
      </c>
      <c r="C8535" s="54" t="s">
        <v>15798</v>
      </c>
      <c r="D8535" t="str">
        <f>IFERROR(VLOOKUP(C8535,'5.2.5'!$G$2:$H$11754,2,0),"")</f>
        <v>Xã Tam Mỹ Tây</v>
      </c>
      <c r="E8535" t="str">
        <f t="shared" si="387"/>
        <v/>
      </c>
      <c r="G8535" t="str">
        <f t="shared" si="388"/>
        <v>50325</v>
      </c>
      <c r="H8535" t="str">
        <f>VLOOKUP(G8535,$B$5:$C$724,2,0)</f>
        <v>Huyện Núi Thành</v>
      </c>
      <c r="I8535" t="str">
        <f t="shared" si="389"/>
        <v>503</v>
      </c>
      <c r="J8535" t="str">
        <f>VLOOKUP(I8535,Tỉnh!$A$2:$B$64,2,0)</f>
        <v>Quảng Nam</v>
      </c>
    </row>
    <row r="8536" hidden="1" spans="1:10">
      <c r="A8536" s="38"/>
      <c r="B8536" s="56" t="s">
        <v>15799</v>
      </c>
      <c r="C8536" s="54" t="s">
        <v>15800</v>
      </c>
      <c r="D8536" t="str">
        <f>IFERROR(VLOOKUP(C8536,'5.2.5'!$G$2:$H$11754,2,0),"")</f>
        <v>Xã Tam Mỹ Đông</v>
      </c>
      <c r="E8536" t="str">
        <f t="shared" si="387"/>
        <v/>
      </c>
      <c r="G8536" t="str">
        <f t="shared" si="388"/>
        <v>50325</v>
      </c>
      <c r="H8536" t="str">
        <f>VLOOKUP(G8536,$B$5:$C$724,2,0)</f>
        <v>Huyện Núi Thành</v>
      </c>
      <c r="I8536" t="str">
        <f t="shared" si="389"/>
        <v>503</v>
      </c>
      <c r="J8536" t="str">
        <f>VLOOKUP(I8536,Tỉnh!$A$2:$B$64,2,0)</f>
        <v>Quảng Nam</v>
      </c>
    </row>
    <row r="8537" hidden="1" spans="1:10">
      <c r="A8537" s="38"/>
      <c r="B8537" s="56" t="s">
        <v>15801</v>
      </c>
      <c r="C8537" s="54" t="s">
        <v>15802</v>
      </c>
      <c r="D8537" t="str">
        <f>IFERROR(VLOOKUP(C8537,'5.2.5'!$G$2:$H$11754,2,0),"")</f>
        <v>Xã Tam Trà</v>
      </c>
      <c r="E8537" t="str">
        <f t="shared" si="387"/>
        <v/>
      </c>
      <c r="G8537" t="str">
        <f t="shared" si="388"/>
        <v>50325</v>
      </c>
      <c r="H8537" t="str">
        <f>VLOOKUP(G8537,$B$5:$C$724,2,0)</f>
        <v>Huyện Núi Thành</v>
      </c>
      <c r="I8537" t="str">
        <f t="shared" si="389"/>
        <v>503</v>
      </c>
      <c r="J8537" t="str">
        <f>VLOOKUP(I8537,Tỉnh!$A$2:$B$64,2,0)</f>
        <v>Quảng Nam</v>
      </c>
    </row>
    <row r="8538" hidden="1" spans="1:10">
      <c r="A8538" s="38"/>
      <c r="B8538" s="56" t="s">
        <v>15803</v>
      </c>
      <c r="C8538" s="54" t="s">
        <v>15804</v>
      </c>
      <c r="D8538" t="str">
        <f>IFERROR(VLOOKUP(C8538,'5.2.5'!$G$2:$H$11754,2,0),"")</f>
        <v>Thị trấn Núi Thành</v>
      </c>
      <c r="E8538" t="str">
        <f t="shared" si="387"/>
        <v/>
      </c>
      <c r="G8538" t="str">
        <f t="shared" si="388"/>
        <v>50325</v>
      </c>
      <c r="H8538" t="str">
        <f>VLOOKUP(G8538,$B$5:$C$724,2,0)</f>
        <v>Huyện Núi Thành</v>
      </c>
      <c r="I8538" t="str">
        <f t="shared" si="389"/>
        <v>503</v>
      </c>
      <c r="J8538" t="str">
        <f>VLOOKUP(I8538,Tỉnh!$A$2:$B$64,2,0)</f>
        <v>Quảng Nam</v>
      </c>
    </row>
    <row r="8539" hidden="1" spans="1:10">
      <c r="A8539" s="38"/>
      <c r="B8539" s="56" t="s">
        <v>15805</v>
      </c>
      <c r="C8539" s="54" t="s">
        <v>15806</v>
      </c>
      <c r="D8539" t="str">
        <f>IFERROR(VLOOKUP(C8539,'5.2.5'!$G$2:$H$11754,2,0),"")</f>
        <v>Xã Trà Dương</v>
      </c>
      <c r="E8539" t="str">
        <f t="shared" ref="E8539:E8602" si="390">IF(D8539=B8539,"",B8539)</f>
        <v/>
      </c>
      <c r="G8539" t="str">
        <f t="shared" ref="G8539:G8602" si="391">LEFT(C8539,5)</f>
        <v>50327</v>
      </c>
      <c r="H8539" t="str">
        <f>VLOOKUP(G8539,$B$5:$C$724,2,0)</f>
        <v>Huyện Bắc Trà My</v>
      </c>
      <c r="I8539" t="str">
        <f t="shared" ref="I8539:I8602" si="392">LEFT(C8539,3)</f>
        <v>503</v>
      </c>
      <c r="J8539" t="str">
        <f>VLOOKUP(I8539,Tỉnh!$A$2:$B$64,2,0)</f>
        <v>Quảng Nam</v>
      </c>
    </row>
    <row r="8540" hidden="1" spans="1:10">
      <c r="A8540" s="38"/>
      <c r="B8540" s="56" t="s">
        <v>15807</v>
      </c>
      <c r="C8540" s="54" t="s">
        <v>15808</v>
      </c>
      <c r="D8540" t="str">
        <f>IFERROR(VLOOKUP(C8540,'5.2.5'!$G$2:$H$11754,2,0),"")</f>
        <v>Xã Trà Nú</v>
      </c>
      <c r="E8540" t="str">
        <f t="shared" si="390"/>
        <v/>
      </c>
      <c r="G8540" t="str">
        <f t="shared" si="391"/>
        <v>50327</v>
      </c>
      <c r="H8540" t="str">
        <f>VLOOKUP(G8540,$B$5:$C$724,2,0)</f>
        <v>Huyện Bắc Trà My</v>
      </c>
      <c r="I8540" t="str">
        <f t="shared" si="392"/>
        <v>503</v>
      </c>
      <c r="J8540" t="str">
        <f>VLOOKUP(I8540,Tỉnh!$A$2:$B$64,2,0)</f>
        <v>Quảng Nam</v>
      </c>
    </row>
    <row r="8541" hidden="1" spans="1:10">
      <c r="A8541" s="38"/>
      <c r="B8541" s="56" t="s">
        <v>5224</v>
      </c>
      <c r="C8541" s="54" t="s">
        <v>15809</v>
      </c>
      <c r="D8541" t="str">
        <f>IFERROR(VLOOKUP(C8541,'5.2.5'!$G$2:$H$11754,2,0),"")</f>
        <v>Xã Trà Giang</v>
      </c>
      <c r="E8541" t="str">
        <f t="shared" si="390"/>
        <v/>
      </c>
      <c r="G8541" t="str">
        <f t="shared" si="391"/>
        <v>50327</v>
      </c>
      <c r="H8541" t="str">
        <f>VLOOKUP(G8541,$B$5:$C$724,2,0)</f>
        <v>Huyện Bắc Trà My</v>
      </c>
      <c r="I8541" t="str">
        <f t="shared" si="392"/>
        <v>503</v>
      </c>
      <c r="J8541" t="str">
        <f>VLOOKUP(I8541,Tỉnh!$A$2:$B$64,2,0)</f>
        <v>Quảng Nam</v>
      </c>
    </row>
    <row r="8542" hidden="1" spans="1:10">
      <c r="A8542" s="38"/>
      <c r="B8542" s="56" t="s">
        <v>15810</v>
      </c>
      <c r="C8542" s="54" t="s">
        <v>15811</v>
      </c>
      <c r="D8542" t="str">
        <f>IFERROR(VLOOKUP(C8542,'5.2.5'!$G$2:$H$11754,2,0),"")</f>
        <v>Xã Trà Giác</v>
      </c>
      <c r="E8542" t="str">
        <f t="shared" si="390"/>
        <v/>
      </c>
      <c r="G8542" t="str">
        <f t="shared" si="391"/>
        <v>50327</v>
      </c>
      <c r="H8542" t="str">
        <f>VLOOKUP(G8542,$B$5:$C$724,2,0)</f>
        <v>Huyện Bắc Trà My</v>
      </c>
      <c r="I8542" t="str">
        <f t="shared" si="392"/>
        <v>503</v>
      </c>
      <c r="J8542" t="str">
        <f>VLOOKUP(I8542,Tỉnh!$A$2:$B$64,2,0)</f>
        <v>Quảng Nam</v>
      </c>
    </row>
    <row r="8543" hidden="1" spans="1:10">
      <c r="A8543" s="38"/>
      <c r="B8543" s="56" t="s">
        <v>15812</v>
      </c>
      <c r="C8543" s="54" t="s">
        <v>15813</v>
      </c>
      <c r="D8543" t="str">
        <f>IFERROR(VLOOKUP(C8543,'5.2.5'!$G$2:$H$11754,2,0),"")</f>
        <v>Thị trấn Trà My</v>
      </c>
      <c r="E8543" t="str">
        <f t="shared" si="390"/>
        <v/>
      </c>
      <c r="G8543" t="str">
        <f t="shared" si="391"/>
        <v>50327</v>
      </c>
      <c r="H8543" t="str">
        <f>VLOOKUP(G8543,$B$5:$C$724,2,0)</f>
        <v>Huyện Bắc Trà My</v>
      </c>
      <c r="I8543" t="str">
        <f t="shared" si="392"/>
        <v>503</v>
      </c>
      <c r="J8543" t="str">
        <f>VLOOKUP(I8543,Tỉnh!$A$2:$B$64,2,0)</f>
        <v>Quảng Nam</v>
      </c>
    </row>
    <row r="8544" hidden="1" spans="1:10">
      <c r="A8544" s="38"/>
      <c r="B8544" s="56" t="s">
        <v>15814</v>
      </c>
      <c r="C8544" s="54" t="s">
        <v>15815</v>
      </c>
      <c r="D8544" t="str">
        <f>IFERROR(VLOOKUP(C8544,'5.2.5'!$G$2:$H$11754,2,0),"")</f>
        <v>Xã Trà Kót</v>
      </c>
      <c r="E8544" t="str">
        <f t="shared" si="390"/>
        <v/>
      </c>
      <c r="G8544" t="str">
        <f t="shared" si="391"/>
        <v>50327</v>
      </c>
      <c r="H8544" t="str">
        <f>VLOOKUP(G8544,$B$5:$C$724,2,0)</f>
        <v>Huyện Bắc Trà My</v>
      </c>
      <c r="I8544" t="str">
        <f t="shared" si="392"/>
        <v>503</v>
      </c>
      <c r="J8544" t="str">
        <f>VLOOKUP(I8544,Tỉnh!$A$2:$B$64,2,0)</f>
        <v>Quảng Nam</v>
      </c>
    </row>
    <row r="8545" hidden="1" spans="1:10">
      <c r="A8545" s="38"/>
      <c r="B8545" s="56" t="s">
        <v>15816</v>
      </c>
      <c r="C8545" s="54" t="s">
        <v>15817</v>
      </c>
      <c r="D8545" t="str">
        <f>IFERROR(VLOOKUP(C8545,'5.2.5'!$G$2:$H$11754,2,0),"")</f>
        <v>Xã Trà Đông</v>
      </c>
      <c r="E8545" t="str">
        <f t="shared" si="390"/>
        <v/>
      </c>
      <c r="G8545" t="str">
        <f t="shared" si="391"/>
        <v>50327</v>
      </c>
      <c r="H8545" t="str">
        <f>VLOOKUP(G8545,$B$5:$C$724,2,0)</f>
        <v>Huyện Bắc Trà My</v>
      </c>
      <c r="I8545" t="str">
        <f t="shared" si="392"/>
        <v>503</v>
      </c>
      <c r="J8545" t="str">
        <f>VLOOKUP(I8545,Tỉnh!$A$2:$B$64,2,0)</f>
        <v>Quảng Nam</v>
      </c>
    </row>
    <row r="8546" hidden="1" spans="1:10">
      <c r="A8546" s="38"/>
      <c r="B8546" s="56" t="s">
        <v>15818</v>
      </c>
      <c r="C8546" s="54" t="s">
        <v>15819</v>
      </c>
      <c r="D8546" t="str">
        <f>IFERROR(VLOOKUP(C8546,'5.2.5'!$G$2:$H$11754,2,0),"")</f>
        <v>Xã Trà Bui</v>
      </c>
      <c r="E8546" t="str">
        <f t="shared" si="390"/>
        <v/>
      </c>
      <c r="G8546" t="str">
        <f t="shared" si="391"/>
        <v>50327</v>
      </c>
      <c r="H8546" t="str">
        <f>VLOOKUP(G8546,$B$5:$C$724,2,0)</f>
        <v>Huyện Bắc Trà My</v>
      </c>
      <c r="I8546" t="str">
        <f t="shared" si="392"/>
        <v>503</v>
      </c>
      <c r="J8546" t="str">
        <f>VLOOKUP(I8546,Tỉnh!$A$2:$B$64,2,0)</f>
        <v>Quảng Nam</v>
      </c>
    </row>
    <row r="8547" hidden="1" spans="1:10">
      <c r="A8547" s="38"/>
      <c r="B8547" s="56" t="s">
        <v>15820</v>
      </c>
      <c r="C8547" s="54" t="s">
        <v>15821</v>
      </c>
      <c r="D8547" t="str">
        <f>IFERROR(VLOOKUP(C8547,'5.2.5'!$G$2:$H$11754,2,0),"")</f>
        <v>Xã Trà Đốc</v>
      </c>
      <c r="E8547" t="str">
        <f t="shared" si="390"/>
        <v/>
      </c>
      <c r="G8547" t="str">
        <f t="shared" si="391"/>
        <v>50327</v>
      </c>
      <c r="H8547" t="str">
        <f>VLOOKUP(G8547,$B$5:$C$724,2,0)</f>
        <v>Huyện Bắc Trà My</v>
      </c>
      <c r="I8547" t="str">
        <f t="shared" si="392"/>
        <v>503</v>
      </c>
      <c r="J8547" t="str">
        <f>VLOOKUP(I8547,Tỉnh!$A$2:$B$64,2,0)</f>
        <v>Quảng Nam</v>
      </c>
    </row>
    <row r="8548" hidden="1" spans="1:10">
      <c r="A8548" s="38"/>
      <c r="B8548" s="56" t="s">
        <v>15822</v>
      </c>
      <c r="C8548" s="54" t="s">
        <v>15823</v>
      </c>
      <c r="D8548" t="str">
        <f>IFERROR(VLOOKUP(C8548,'5.2.5'!$G$2:$H$11754,2,0),"")</f>
        <v>Xã Trà Tân</v>
      </c>
      <c r="E8548" t="str">
        <f t="shared" si="390"/>
        <v/>
      </c>
      <c r="G8548" t="str">
        <f t="shared" si="391"/>
        <v>50327</v>
      </c>
      <c r="H8548" t="str">
        <f>VLOOKUP(G8548,$B$5:$C$724,2,0)</f>
        <v>Huyện Bắc Trà My</v>
      </c>
      <c r="I8548" t="str">
        <f t="shared" si="392"/>
        <v>503</v>
      </c>
      <c r="J8548" t="str">
        <f>VLOOKUP(I8548,Tỉnh!$A$2:$B$64,2,0)</f>
        <v>Quảng Nam</v>
      </c>
    </row>
    <row r="8549" hidden="1" spans="1:10">
      <c r="A8549" s="38"/>
      <c r="B8549" s="56" t="s">
        <v>15824</v>
      </c>
      <c r="C8549" s="54" t="s">
        <v>15825</v>
      </c>
      <c r="D8549" t="str">
        <f>IFERROR(VLOOKUP(C8549,'5.2.5'!$G$2:$H$11754,2,0),"")</f>
        <v>Xã Trà Giáp</v>
      </c>
      <c r="E8549" t="str">
        <f t="shared" si="390"/>
        <v/>
      </c>
      <c r="G8549" t="str">
        <f t="shared" si="391"/>
        <v>50327</v>
      </c>
      <c r="H8549" t="str">
        <f>VLOOKUP(G8549,$B$5:$C$724,2,0)</f>
        <v>Huyện Bắc Trà My</v>
      </c>
      <c r="I8549" t="str">
        <f t="shared" si="392"/>
        <v>503</v>
      </c>
      <c r="J8549" t="str">
        <f>VLOOKUP(I8549,Tỉnh!$A$2:$B$64,2,0)</f>
        <v>Quảng Nam</v>
      </c>
    </row>
    <row r="8550" hidden="1" spans="1:10">
      <c r="A8550" s="38"/>
      <c r="B8550" s="56" t="s">
        <v>15826</v>
      </c>
      <c r="C8550" s="54" t="s">
        <v>15827</v>
      </c>
      <c r="D8550" t="str">
        <f>IFERROR(VLOOKUP(C8550,'5.2.5'!$G$2:$H$11754,2,0),"")</f>
        <v>Xã Trà Ka</v>
      </c>
      <c r="E8550" t="str">
        <f t="shared" si="390"/>
        <v/>
      </c>
      <c r="G8550" t="str">
        <f t="shared" si="391"/>
        <v>50327</v>
      </c>
      <c r="H8550" t="str">
        <f>VLOOKUP(G8550,$B$5:$C$724,2,0)</f>
        <v>Huyện Bắc Trà My</v>
      </c>
      <c r="I8550" t="str">
        <f t="shared" si="392"/>
        <v>503</v>
      </c>
      <c r="J8550" t="str">
        <f>VLOOKUP(I8550,Tỉnh!$A$2:$B$64,2,0)</f>
        <v>Quảng Nam</v>
      </c>
    </row>
    <row r="8551" hidden="1" spans="1:10">
      <c r="A8551" s="38"/>
      <c r="B8551" s="56" t="s">
        <v>15828</v>
      </c>
      <c r="C8551" s="54" t="s">
        <v>15829</v>
      </c>
      <c r="D8551" t="str">
        <f>IFERROR(VLOOKUP(C8551,'5.2.5'!$G$2:$H$11754,2,0),"")</f>
        <v>Xã Trà Sơn</v>
      </c>
      <c r="E8551" t="str">
        <f t="shared" si="390"/>
        <v/>
      </c>
      <c r="G8551" t="str">
        <f t="shared" si="391"/>
        <v>50327</v>
      </c>
      <c r="H8551" t="str">
        <f>VLOOKUP(G8551,$B$5:$C$724,2,0)</f>
        <v>Huyện Bắc Trà My</v>
      </c>
      <c r="I8551" t="str">
        <f t="shared" si="392"/>
        <v>503</v>
      </c>
      <c r="J8551" t="str">
        <f>VLOOKUP(I8551,Tỉnh!$A$2:$B$64,2,0)</f>
        <v>Quảng Nam</v>
      </c>
    </row>
    <row r="8552" hidden="1" spans="1:10">
      <c r="A8552" s="38"/>
      <c r="B8552" s="56" t="s">
        <v>15830</v>
      </c>
      <c r="C8552" s="54" t="s">
        <v>15831</v>
      </c>
      <c r="D8552" t="str">
        <f>IFERROR(VLOOKUP(C8552,'5.2.5'!$G$2:$H$11754,2,0),"")</f>
        <v>Xã Trà Cang</v>
      </c>
      <c r="E8552" t="str">
        <f t="shared" si="390"/>
        <v/>
      </c>
      <c r="G8552" t="str">
        <f t="shared" si="391"/>
        <v>50329</v>
      </c>
      <c r="H8552" t="str">
        <f>VLOOKUP(G8552,$B$5:$C$724,2,0)</f>
        <v>Huyện Nam Trà My</v>
      </c>
      <c r="I8552" t="str">
        <f t="shared" si="392"/>
        <v>503</v>
      </c>
      <c r="J8552" t="str">
        <f>VLOOKUP(I8552,Tỉnh!$A$2:$B$64,2,0)</f>
        <v>Quảng Nam</v>
      </c>
    </row>
    <row r="8553" hidden="1" spans="1:10">
      <c r="A8553" s="38"/>
      <c r="B8553" s="56" t="s">
        <v>15832</v>
      </c>
      <c r="C8553" s="54" t="s">
        <v>15833</v>
      </c>
      <c r="D8553" t="str">
        <f>IFERROR(VLOOKUP(C8553,'5.2.5'!$G$2:$H$11754,2,0),"")</f>
        <v>Xã Trà Dơn</v>
      </c>
      <c r="E8553" t="str">
        <f t="shared" si="390"/>
        <v/>
      </c>
      <c r="G8553" t="str">
        <f t="shared" si="391"/>
        <v>50329</v>
      </c>
      <c r="H8553" t="str">
        <f>VLOOKUP(G8553,$B$5:$C$724,2,0)</f>
        <v>Huyện Nam Trà My</v>
      </c>
      <c r="I8553" t="str">
        <f t="shared" si="392"/>
        <v>503</v>
      </c>
      <c r="J8553" t="str">
        <f>VLOOKUP(I8553,Tỉnh!$A$2:$B$64,2,0)</f>
        <v>Quảng Nam</v>
      </c>
    </row>
    <row r="8554" hidden="1" spans="1:10">
      <c r="A8554" s="38"/>
      <c r="B8554" s="56" t="s">
        <v>15834</v>
      </c>
      <c r="C8554" s="54" t="s">
        <v>15835</v>
      </c>
      <c r="D8554" t="str">
        <f>IFERROR(VLOOKUP(C8554,'5.2.5'!$G$2:$H$11754,2,0),"")</f>
        <v>Xã Trà Linh</v>
      </c>
      <c r="E8554" t="str">
        <f t="shared" si="390"/>
        <v/>
      </c>
      <c r="G8554" t="str">
        <f t="shared" si="391"/>
        <v>50329</v>
      </c>
      <c r="H8554" t="str">
        <f>VLOOKUP(G8554,$B$5:$C$724,2,0)</f>
        <v>Huyện Nam Trà My</v>
      </c>
      <c r="I8554" t="str">
        <f t="shared" si="392"/>
        <v>503</v>
      </c>
      <c r="J8554" t="str">
        <f>VLOOKUP(I8554,Tỉnh!$A$2:$B$64,2,0)</f>
        <v>Quảng Nam</v>
      </c>
    </row>
    <row r="8555" hidden="1" spans="1:10">
      <c r="A8555" s="38"/>
      <c r="B8555" s="56" t="s">
        <v>15836</v>
      </c>
      <c r="C8555" s="54" t="s">
        <v>15837</v>
      </c>
      <c r="D8555" t="str">
        <f>IFERROR(VLOOKUP(C8555,'5.2.5'!$G$2:$H$11754,2,0),"")</f>
        <v>Xã Trà Leng</v>
      </c>
      <c r="E8555" t="str">
        <f t="shared" si="390"/>
        <v/>
      </c>
      <c r="G8555" t="str">
        <f t="shared" si="391"/>
        <v>50329</v>
      </c>
      <c r="H8555" t="str">
        <f>VLOOKUP(G8555,$B$5:$C$724,2,0)</f>
        <v>Huyện Nam Trà My</v>
      </c>
      <c r="I8555" t="str">
        <f t="shared" si="392"/>
        <v>503</v>
      </c>
      <c r="J8555" t="str">
        <f>VLOOKUP(I8555,Tỉnh!$A$2:$B$64,2,0)</f>
        <v>Quảng Nam</v>
      </c>
    </row>
    <row r="8556" hidden="1" spans="1:10">
      <c r="A8556" s="38"/>
      <c r="B8556" s="56" t="s">
        <v>15838</v>
      </c>
      <c r="C8556" s="54" t="s">
        <v>15839</v>
      </c>
      <c r="D8556" t="str">
        <f>IFERROR(VLOOKUP(C8556,'5.2.5'!$G$2:$H$11754,2,0),"")</f>
        <v>Xã Trà Tập</v>
      </c>
      <c r="E8556" t="str">
        <f t="shared" si="390"/>
        <v/>
      </c>
      <c r="G8556" t="str">
        <f t="shared" si="391"/>
        <v>50329</v>
      </c>
      <c r="H8556" t="str">
        <f>VLOOKUP(G8556,$B$5:$C$724,2,0)</f>
        <v>Huyện Nam Trà My</v>
      </c>
      <c r="I8556" t="str">
        <f t="shared" si="392"/>
        <v>503</v>
      </c>
      <c r="J8556" t="str">
        <f>VLOOKUP(I8556,Tỉnh!$A$2:$B$64,2,0)</f>
        <v>Quảng Nam</v>
      </c>
    </row>
    <row r="8557" hidden="1" spans="1:10">
      <c r="A8557" s="38"/>
      <c r="B8557" s="56" t="s">
        <v>15840</v>
      </c>
      <c r="C8557" s="54" t="s">
        <v>15841</v>
      </c>
      <c r="D8557" t="str">
        <f>IFERROR(VLOOKUP(C8557,'5.2.5'!$G$2:$H$11754,2,0),"")</f>
        <v>Xã Trà Mai</v>
      </c>
      <c r="E8557" t="str">
        <f t="shared" si="390"/>
        <v/>
      </c>
      <c r="G8557" t="str">
        <f t="shared" si="391"/>
        <v>50329</v>
      </c>
      <c r="H8557" t="str">
        <f>VLOOKUP(G8557,$B$5:$C$724,2,0)</f>
        <v>Huyện Nam Trà My</v>
      </c>
      <c r="I8557" t="str">
        <f t="shared" si="392"/>
        <v>503</v>
      </c>
      <c r="J8557" t="str">
        <f>VLOOKUP(I8557,Tỉnh!$A$2:$B$64,2,0)</f>
        <v>Quảng Nam</v>
      </c>
    </row>
    <row r="8558" hidden="1" spans="1:10">
      <c r="A8558" s="38"/>
      <c r="B8558" s="56" t="s">
        <v>15842</v>
      </c>
      <c r="C8558" s="54" t="s">
        <v>15843</v>
      </c>
      <c r="D8558" t="str">
        <f>IFERROR(VLOOKUP(C8558,'5.2.5'!$G$2:$H$11754,2,0),"")</f>
        <v>Xã Trà Nam</v>
      </c>
      <c r="E8558" t="str">
        <f t="shared" si="390"/>
        <v/>
      </c>
      <c r="G8558" t="str">
        <f t="shared" si="391"/>
        <v>50329</v>
      </c>
      <c r="H8558" t="str">
        <f>VLOOKUP(G8558,$B$5:$C$724,2,0)</f>
        <v>Huyện Nam Trà My</v>
      </c>
      <c r="I8558" t="str">
        <f t="shared" si="392"/>
        <v>503</v>
      </c>
      <c r="J8558" t="str">
        <f>VLOOKUP(I8558,Tỉnh!$A$2:$B$64,2,0)</f>
        <v>Quảng Nam</v>
      </c>
    </row>
    <row r="8559" hidden="1" spans="1:10">
      <c r="A8559" s="38"/>
      <c r="B8559" s="56" t="s">
        <v>15844</v>
      </c>
      <c r="C8559" s="54" t="s">
        <v>15845</v>
      </c>
      <c r="D8559" t="str">
        <f>IFERROR(VLOOKUP(C8559,'5.2.5'!$G$2:$H$11754,2,0),"")</f>
        <v>Xã Trà Don</v>
      </c>
      <c r="E8559" t="str">
        <f t="shared" si="390"/>
        <v/>
      </c>
      <c r="G8559" t="str">
        <f t="shared" si="391"/>
        <v>50329</v>
      </c>
      <c r="H8559" t="str">
        <f>VLOOKUP(G8559,$B$5:$C$724,2,0)</f>
        <v>Huyện Nam Trà My</v>
      </c>
      <c r="I8559" t="str">
        <f t="shared" si="392"/>
        <v>503</v>
      </c>
      <c r="J8559" t="str">
        <f>VLOOKUP(I8559,Tỉnh!$A$2:$B$64,2,0)</f>
        <v>Quảng Nam</v>
      </c>
    </row>
    <row r="8560" hidden="1" spans="1:10">
      <c r="A8560" s="38"/>
      <c r="B8560" s="56" t="s">
        <v>15846</v>
      </c>
      <c r="C8560" s="54" t="s">
        <v>15847</v>
      </c>
      <c r="D8560" t="str">
        <f>IFERROR(VLOOKUP(C8560,'5.2.5'!$G$2:$H$11754,2,0),"")</f>
        <v>Xã Trà Vân</v>
      </c>
      <c r="E8560" t="str">
        <f t="shared" si="390"/>
        <v/>
      </c>
      <c r="G8560" t="str">
        <f t="shared" si="391"/>
        <v>50329</v>
      </c>
      <c r="H8560" t="str">
        <f>VLOOKUP(G8560,$B$5:$C$724,2,0)</f>
        <v>Huyện Nam Trà My</v>
      </c>
      <c r="I8560" t="str">
        <f t="shared" si="392"/>
        <v>503</v>
      </c>
      <c r="J8560" t="str">
        <f>VLOOKUP(I8560,Tỉnh!$A$2:$B$64,2,0)</f>
        <v>Quảng Nam</v>
      </c>
    </row>
    <row r="8561" hidden="1" spans="1:10">
      <c r="A8561" s="38"/>
      <c r="B8561" s="56" t="s">
        <v>15848</v>
      </c>
      <c r="C8561" s="54" t="s">
        <v>15849</v>
      </c>
      <c r="D8561" t="str">
        <f>IFERROR(VLOOKUP(C8561,'5.2.5'!$G$2:$H$11754,2,0),"")</f>
        <v>Xã Trà Vinh</v>
      </c>
      <c r="E8561" t="str">
        <f t="shared" si="390"/>
        <v/>
      </c>
      <c r="G8561" t="str">
        <f t="shared" si="391"/>
        <v>50329</v>
      </c>
      <c r="H8561" t="str">
        <f>VLOOKUP(G8561,$B$5:$C$724,2,0)</f>
        <v>Huyện Nam Trà My</v>
      </c>
      <c r="I8561" t="str">
        <f t="shared" si="392"/>
        <v>503</v>
      </c>
      <c r="J8561" t="str">
        <f>VLOOKUP(I8561,Tỉnh!$A$2:$B$64,2,0)</f>
        <v>Quảng Nam</v>
      </c>
    </row>
    <row r="8562" hidden="1" spans="1:10">
      <c r="A8562" s="38"/>
      <c r="B8562" s="57" t="s">
        <v>15850</v>
      </c>
      <c r="C8562" s="58" t="s">
        <v>15851</v>
      </c>
      <c r="D8562" t="str">
        <f>IFERROR(VLOOKUP(C8562,'5.2.5'!$G$2:$H$11754,2,0),"")</f>
        <v>Phường Nghĩa Chánh</v>
      </c>
      <c r="E8562" t="str">
        <f t="shared" si="390"/>
        <v/>
      </c>
      <c r="G8562" t="str">
        <f t="shared" si="391"/>
        <v>50501</v>
      </c>
      <c r="H8562" t="str">
        <f>VLOOKUP(G8562,$B$5:$C$724,2,0)</f>
        <v>Thành phố Quảng Ngãi</v>
      </c>
      <c r="I8562" t="str">
        <f t="shared" si="392"/>
        <v>505</v>
      </c>
      <c r="J8562" t="str">
        <f>VLOOKUP(I8562,Tỉnh!$A$2:$B$64,2,0)</f>
        <v>Quảng Ngãi</v>
      </c>
    </row>
    <row r="8563" hidden="1" spans="1:10">
      <c r="A8563" s="38"/>
      <c r="B8563" s="56" t="s">
        <v>11564</v>
      </c>
      <c r="C8563" s="54" t="s">
        <v>15852</v>
      </c>
      <c r="D8563" t="str">
        <f>IFERROR(VLOOKUP(C8563,'5.2.5'!$G$2:$H$11754,2,0),"")</f>
        <v>Phường Quảng Phú</v>
      </c>
      <c r="E8563" t="str">
        <f t="shared" si="390"/>
        <v/>
      </c>
      <c r="G8563" t="str">
        <f t="shared" si="391"/>
        <v>50501</v>
      </c>
      <c r="H8563" t="str">
        <f>VLOOKUP(G8563,$B$5:$C$724,2,0)</f>
        <v>Thành phố Quảng Ngãi</v>
      </c>
      <c r="I8563" t="str">
        <f t="shared" si="392"/>
        <v>505</v>
      </c>
      <c r="J8563" t="str">
        <f>VLOOKUP(I8563,Tỉnh!$A$2:$B$64,2,0)</f>
        <v>Quảng Ngãi</v>
      </c>
    </row>
    <row r="8564" hidden="1" spans="1:10">
      <c r="A8564" s="38"/>
      <c r="B8564" s="56" t="s">
        <v>15853</v>
      </c>
      <c r="C8564" s="54" t="s">
        <v>15854</v>
      </c>
      <c r="D8564" t="str">
        <f>IFERROR(VLOOKUP(C8564,'5.2.5'!$G$2:$H$11754,2,0),"")</f>
        <v>Phường Nghĩa Lộ</v>
      </c>
      <c r="E8564" t="str">
        <f t="shared" si="390"/>
        <v/>
      </c>
      <c r="G8564" t="str">
        <f t="shared" si="391"/>
        <v>50501</v>
      </c>
      <c r="H8564" t="str">
        <f>VLOOKUP(G8564,$B$5:$C$724,2,0)</f>
        <v>Thành phố Quảng Ngãi</v>
      </c>
      <c r="I8564" t="str">
        <f t="shared" si="392"/>
        <v>505</v>
      </c>
      <c r="J8564" t="str">
        <f>VLOOKUP(I8564,Tỉnh!$A$2:$B$64,2,0)</f>
        <v>Quảng Ngãi</v>
      </c>
    </row>
    <row r="8565" hidden="1" spans="1:10">
      <c r="A8565" s="38"/>
      <c r="B8565" s="56" t="s">
        <v>2946</v>
      </c>
      <c r="C8565" s="54" t="s">
        <v>15855</v>
      </c>
      <c r="D8565" t="str">
        <f>IFERROR(VLOOKUP(C8565,'5.2.5'!$G$2:$H$11754,2,0),"")</f>
        <v>Phường Lê Hồng Phong</v>
      </c>
      <c r="E8565" t="str">
        <f t="shared" si="390"/>
        <v/>
      </c>
      <c r="G8565" t="str">
        <f t="shared" si="391"/>
        <v>50501</v>
      </c>
      <c r="H8565" t="str">
        <f>VLOOKUP(G8565,$B$5:$C$724,2,0)</f>
        <v>Thành phố Quảng Ngãi</v>
      </c>
      <c r="I8565" t="str">
        <f t="shared" si="392"/>
        <v>505</v>
      </c>
      <c r="J8565" t="str">
        <f>VLOOKUP(I8565,Tỉnh!$A$2:$B$64,2,0)</f>
        <v>Quảng Ngãi</v>
      </c>
    </row>
    <row r="8566" hidden="1" spans="1:10">
      <c r="A8566" s="38"/>
      <c r="B8566" s="56" t="s">
        <v>1663</v>
      </c>
      <c r="C8566" s="54" t="s">
        <v>15856</v>
      </c>
      <c r="D8566" t="str">
        <f>IFERROR(VLOOKUP(C8566,'5.2.5'!$G$2:$H$11754,2,0),"")</f>
        <v>Phường Trần Phú</v>
      </c>
      <c r="E8566" t="str">
        <f t="shared" si="390"/>
        <v/>
      </c>
      <c r="G8566" t="str">
        <f t="shared" si="391"/>
        <v>50501</v>
      </c>
      <c r="H8566" t="str">
        <f>VLOOKUP(G8566,$B$5:$C$724,2,0)</f>
        <v>Thành phố Quảng Ngãi</v>
      </c>
      <c r="I8566" t="str">
        <f t="shared" si="392"/>
        <v>505</v>
      </c>
      <c r="J8566" t="str">
        <f>VLOOKUP(I8566,Tỉnh!$A$2:$B$64,2,0)</f>
        <v>Quảng Ngãi</v>
      </c>
    </row>
    <row r="8567" hidden="1" spans="1:10">
      <c r="A8567" s="38"/>
      <c r="B8567" s="56" t="s">
        <v>1561</v>
      </c>
      <c r="C8567" s="54" t="s">
        <v>15857</v>
      </c>
      <c r="D8567" t="str">
        <f>IFERROR(VLOOKUP(C8567,'5.2.5'!$G$2:$H$11754,2,0),"")</f>
        <v>Phường Trần Hưng Đạo</v>
      </c>
      <c r="E8567" t="str">
        <f t="shared" si="390"/>
        <v/>
      </c>
      <c r="G8567" t="str">
        <f t="shared" si="391"/>
        <v>50501</v>
      </c>
      <c r="H8567" t="str">
        <f>VLOOKUP(G8567,$B$5:$C$724,2,0)</f>
        <v>Thành phố Quảng Ngãi</v>
      </c>
      <c r="I8567" t="str">
        <f t="shared" si="392"/>
        <v>505</v>
      </c>
      <c r="J8567" t="str">
        <f>VLOOKUP(I8567,Tỉnh!$A$2:$B$64,2,0)</f>
        <v>Quảng Ngãi</v>
      </c>
    </row>
    <row r="8568" hidden="1" spans="1:10">
      <c r="A8568" s="38"/>
      <c r="B8568" s="56" t="s">
        <v>15858</v>
      </c>
      <c r="C8568" s="54" t="s">
        <v>15859</v>
      </c>
      <c r="D8568" t="str">
        <f>IFERROR(VLOOKUP(C8568,'5.2.5'!$G$2:$H$11754,2,0),"")</f>
        <v>Phường Nguyễn Nghiêm</v>
      </c>
      <c r="E8568" t="str">
        <f t="shared" si="390"/>
        <v/>
      </c>
      <c r="G8568" t="str">
        <f t="shared" si="391"/>
        <v>50501</v>
      </c>
      <c r="H8568" t="str">
        <f>VLOOKUP(G8568,$B$5:$C$724,2,0)</f>
        <v>Thành phố Quảng Ngãi</v>
      </c>
      <c r="I8568" t="str">
        <f t="shared" si="392"/>
        <v>505</v>
      </c>
      <c r="J8568" t="str">
        <f>VLOOKUP(I8568,Tỉnh!$A$2:$B$64,2,0)</f>
        <v>Quảng Ngãi</v>
      </c>
    </row>
    <row r="8569" hidden="1" spans="1:10">
      <c r="A8569" s="38"/>
      <c r="B8569" s="56" t="s">
        <v>15860</v>
      </c>
      <c r="C8569" s="54" t="s">
        <v>15861</v>
      </c>
      <c r="D8569" t="str">
        <f>IFERROR(VLOOKUP(C8569,'5.2.5'!$G$2:$H$11754,2,0),"")</f>
        <v>Phường Chánh Lộ</v>
      </c>
      <c r="E8569" t="str">
        <f t="shared" si="390"/>
        <v/>
      </c>
      <c r="G8569" t="str">
        <f t="shared" si="391"/>
        <v>50501</v>
      </c>
      <c r="H8569" t="str">
        <f>VLOOKUP(G8569,$B$5:$C$724,2,0)</f>
        <v>Thành phố Quảng Ngãi</v>
      </c>
      <c r="I8569" t="str">
        <f t="shared" si="392"/>
        <v>505</v>
      </c>
      <c r="J8569" t="str">
        <f>VLOOKUP(I8569,Tỉnh!$A$2:$B$64,2,0)</f>
        <v>Quảng Ngãi</v>
      </c>
    </row>
    <row r="8570" hidden="1" spans="1:10">
      <c r="A8570" s="38"/>
      <c r="B8570" s="56" t="s">
        <v>13117</v>
      </c>
      <c r="C8570" s="54" t="s">
        <v>15862</v>
      </c>
      <c r="D8570" t="str">
        <f>IFERROR(VLOOKUP(C8570,'5.2.5'!$G$2:$H$11754,2,0),"")</f>
        <v>Xã Nghĩa Dũng</v>
      </c>
      <c r="E8570" t="str">
        <f t="shared" si="390"/>
        <v/>
      </c>
      <c r="G8570" t="str">
        <f t="shared" si="391"/>
        <v>50501</v>
      </c>
      <c r="H8570" t="str">
        <f>VLOOKUP(G8570,$B$5:$C$724,2,0)</f>
        <v>Thành phố Quảng Ngãi</v>
      </c>
      <c r="I8570" t="str">
        <f t="shared" si="392"/>
        <v>505</v>
      </c>
      <c r="J8570" t="str">
        <f>VLOOKUP(I8570,Tỉnh!$A$2:$B$64,2,0)</f>
        <v>Quảng Ngãi</v>
      </c>
    </row>
    <row r="8571" hidden="1" spans="1:10">
      <c r="A8571" s="38"/>
      <c r="B8571" s="56" t="s">
        <v>15863</v>
      </c>
      <c r="C8571" s="54" t="s">
        <v>15864</v>
      </c>
      <c r="D8571" t="str">
        <f>IFERROR(VLOOKUP(C8571,'5.2.5'!$G$2:$H$11754,2,0),"")</f>
        <v>Xã Nghĩa Dõng</v>
      </c>
      <c r="E8571" t="str">
        <f t="shared" si="390"/>
        <v/>
      </c>
      <c r="G8571" t="str">
        <f t="shared" si="391"/>
        <v>50501</v>
      </c>
      <c r="H8571" t="str">
        <f>VLOOKUP(G8571,$B$5:$C$724,2,0)</f>
        <v>Thành phố Quảng Ngãi</v>
      </c>
      <c r="I8571" t="str">
        <f t="shared" si="392"/>
        <v>505</v>
      </c>
      <c r="J8571" t="str">
        <f>VLOOKUP(I8571,Tỉnh!$A$2:$B$64,2,0)</f>
        <v>Quảng Ngãi</v>
      </c>
    </row>
    <row r="8572" hidden="1" spans="1:10">
      <c r="A8572" s="38"/>
      <c r="B8572" s="56" t="s">
        <v>15865</v>
      </c>
      <c r="C8572" s="54" t="s">
        <v>15866</v>
      </c>
      <c r="D8572" t="str">
        <f>IFERROR(VLOOKUP(C8572,'5.2.5'!$G$2:$H$11754,2,0),"")</f>
        <v>Phường Trương Quang Trọng</v>
      </c>
      <c r="E8572" t="str">
        <f t="shared" si="390"/>
        <v/>
      </c>
      <c r="G8572" t="str">
        <f t="shared" si="391"/>
        <v>50501</v>
      </c>
      <c r="H8572" t="str">
        <f>VLOOKUP(G8572,$B$5:$C$724,2,0)</f>
        <v>Thành phố Quảng Ngãi</v>
      </c>
      <c r="I8572" t="str">
        <f t="shared" si="392"/>
        <v>505</v>
      </c>
      <c r="J8572" t="str">
        <f>VLOOKUP(I8572,Tỉnh!$A$2:$B$64,2,0)</f>
        <v>Quảng Ngãi</v>
      </c>
    </row>
    <row r="8573" hidden="1" spans="1:10">
      <c r="A8573" s="38"/>
      <c r="B8573" s="56" t="s">
        <v>15867</v>
      </c>
      <c r="C8573" s="54" t="s">
        <v>15868</v>
      </c>
      <c r="D8573" t="str">
        <f>IFERROR(VLOOKUP(C8573,'5.2.5'!$G$2:$H$11754,2,0),"")</f>
        <v>Xã Tịnh ấn Tây</v>
      </c>
      <c r="E8573" t="str">
        <f t="shared" si="390"/>
        <v/>
      </c>
      <c r="G8573" t="str">
        <f t="shared" si="391"/>
        <v>50501</v>
      </c>
      <c r="H8573" t="str">
        <f>VLOOKUP(G8573,$B$5:$C$724,2,0)</f>
        <v>Thành phố Quảng Ngãi</v>
      </c>
      <c r="I8573" t="str">
        <f t="shared" si="392"/>
        <v>505</v>
      </c>
      <c r="J8573" t="str">
        <f>VLOOKUP(I8573,Tỉnh!$A$2:$B$64,2,0)</f>
        <v>Quảng Ngãi</v>
      </c>
    </row>
    <row r="8574" hidden="1" spans="1:10">
      <c r="A8574" s="38"/>
      <c r="B8574" s="56" t="s">
        <v>15869</v>
      </c>
      <c r="C8574" s="54" t="s">
        <v>15870</v>
      </c>
      <c r="D8574" t="str">
        <f>IFERROR(VLOOKUP(C8574,'5.2.5'!$G$2:$H$11754,2,0),"")</f>
        <v>Xã Tịnh ấn Đông</v>
      </c>
      <c r="E8574" t="str">
        <f t="shared" si="390"/>
        <v/>
      </c>
      <c r="G8574" t="str">
        <f t="shared" si="391"/>
        <v>50501</v>
      </c>
      <c r="H8574" t="str">
        <f>VLOOKUP(G8574,$B$5:$C$724,2,0)</f>
        <v>Thành phố Quảng Ngãi</v>
      </c>
      <c r="I8574" t="str">
        <f t="shared" si="392"/>
        <v>505</v>
      </c>
      <c r="J8574" t="str">
        <f>VLOOKUP(I8574,Tỉnh!$A$2:$B$64,2,0)</f>
        <v>Quảng Ngãi</v>
      </c>
    </row>
    <row r="8575" hidden="1" spans="1:10">
      <c r="A8575" s="38"/>
      <c r="B8575" s="56" t="s">
        <v>15871</v>
      </c>
      <c r="C8575" s="54" t="s">
        <v>15872</v>
      </c>
      <c r="D8575" t="str">
        <f>IFERROR(VLOOKUP(C8575,'5.2.5'!$G$2:$H$11754,2,0),"")</f>
        <v>Xã Tịnh An</v>
      </c>
      <c r="E8575" t="str">
        <f t="shared" si="390"/>
        <v/>
      </c>
      <c r="G8575" t="str">
        <f t="shared" si="391"/>
        <v>50501</v>
      </c>
      <c r="H8575" t="str">
        <f>VLOOKUP(G8575,$B$5:$C$724,2,0)</f>
        <v>Thành phố Quảng Ngãi</v>
      </c>
      <c r="I8575" t="str">
        <f t="shared" si="392"/>
        <v>505</v>
      </c>
      <c r="J8575" t="str">
        <f>VLOOKUP(I8575,Tỉnh!$A$2:$B$64,2,0)</f>
        <v>Quảng Ngãi</v>
      </c>
    </row>
    <row r="8576" hidden="1" spans="1:10">
      <c r="A8576" s="38"/>
      <c r="B8576" s="56" t="s">
        <v>15873</v>
      </c>
      <c r="C8576" s="54" t="s">
        <v>15874</v>
      </c>
      <c r="D8576" t="str">
        <f>IFERROR(VLOOKUP(C8576,'5.2.5'!$G$2:$H$11754,2,0),"")</f>
        <v>Xã Tịnh Long</v>
      </c>
      <c r="E8576" t="str">
        <f t="shared" si="390"/>
        <v/>
      </c>
      <c r="G8576" t="str">
        <f t="shared" si="391"/>
        <v>50501</v>
      </c>
      <c r="H8576" t="str">
        <f>VLOOKUP(G8576,$B$5:$C$724,2,0)</f>
        <v>Thành phố Quảng Ngãi</v>
      </c>
      <c r="I8576" t="str">
        <f t="shared" si="392"/>
        <v>505</v>
      </c>
      <c r="J8576" t="str">
        <f>VLOOKUP(I8576,Tỉnh!$A$2:$B$64,2,0)</f>
        <v>Quảng Ngãi</v>
      </c>
    </row>
    <row r="8577" hidden="1" spans="1:10">
      <c r="A8577" s="38"/>
      <c r="B8577" s="56" t="s">
        <v>15875</v>
      </c>
      <c r="C8577" s="54" t="s">
        <v>15876</v>
      </c>
      <c r="D8577" t="str">
        <f>IFERROR(VLOOKUP(C8577,'5.2.5'!$G$2:$H$11754,2,0),"")</f>
        <v>Xã Tịnh Châu</v>
      </c>
      <c r="E8577" t="str">
        <f t="shared" si="390"/>
        <v/>
      </c>
      <c r="G8577" t="str">
        <f t="shared" si="391"/>
        <v>50501</v>
      </c>
      <c r="H8577" t="str">
        <f>VLOOKUP(G8577,$B$5:$C$724,2,0)</f>
        <v>Thành phố Quảng Ngãi</v>
      </c>
      <c r="I8577" t="str">
        <f t="shared" si="392"/>
        <v>505</v>
      </c>
      <c r="J8577" t="str">
        <f>VLOOKUP(I8577,Tỉnh!$A$2:$B$64,2,0)</f>
        <v>Quảng Ngãi</v>
      </c>
    </row>
    <row r="8578" hidden="1" spans="1:10">
      <c r="A8578" s="38"/>
      <c r="B8578" s="56" t="s">
        <v>15877</v>
      </c>
      <c r="C8578" s="54" t="s">
        <v>15878</v>
      </c>
      <c r="D8578" t="str">
        <f>IFERROR(VLOOKUP(C8578,'5.2.5'!$G$2:$H$11754,2,0),"")</f>
        <v>Xã Tịnh Thiện</v>
      </c>
      <c r="E8578" t="str">
        <f t="shared" si="390"/>
        <v/>
      </c>
      <c r="G8578" t="str">
        <f t="shared" si="391"/>
        <v>50501</v>
      </c>
      <c r="H8578" t="str">
        <f>VLOOKUP(G8578,$B$5:$C$724,2,0)</f>
        <v>Thành phố Quảng Ngãi</v>
      </c>
      <c r="I8578" t="str">
        <f t="shared" si="392"/>
        <v>505</v>
      </c>
      <c r="J8578" t="str">
        <f>VLOOKUP(I8578,Tỉnh!$A$2:$B$64,2,0)</f>
        <v>Quảng Ngãi</v>
      </c>
    </row>
    <row r="8579" hidden="1" spans="1:10">
      <c r="A8579" s="38"/>
      <c r="B8579" s="56" t="s">
        <v>15879</v>
      </c>
      <c r="C8579" s="54" t="s">
        <v>15880</v>
      </c>
      <c r="D8579" t="str">
        <f>IFERROR(VLOOKUP(C8579,'5.2.5'!$G$2:$H$11754,2,0),"")</f>
        <v>Xã Tịnh Khê</v>
      </c>
      <c r="E8579" t="str">
        <f t="shared" si="390"/>
        <v/>
      </c>
      <c r="G8579" t="str">
        <f t="shared" si="391"/>
        <v>50501</v>
      </c>
      <c r="H8579" t="str">
        <f>VLOOKUP(G8579,$B$5:$C$724,2,0)</f>
        <v>Thành phố Quảng Ngãi</v>
      </c>
      <c r="I8579" t="str">
        <f t="shared" si="392"/>
        <v>505</v>
      </c>
      <c r="J8579" t="str">
        <f>VLOOKUP(I8579,Tỉnh!$A$2:$B$64,2,0)</f>
        <v>Quảng Ngãi</v>
      </c>
    </row>
    <row r="8580" hidden="1" spans="1:10">
      <c r="A8580" s="38"/>
      <c r="B8580" s="56" t="s">
        <v>15881</v>
      </c>
      <c r="C8580" s="54" t="s">
        <v>15882</v>
      </c>
      <c r="D8580" t="str">
        <f>IFERROR(VLOOKUP(C8580,'5.2.5'!$G$2:$H$11754,2,0),"")</f>
        <v>Xã Tịnh Hoà</v>
      </c>
      <c r="E8580" t="str">
        <f t="shared" si="390"/>
        <v/>
      </c>
      <c r="G8580" t="str">
        <f t="shared" si="391"/>
        <v>50501</v>
      </c>
      <c r="H8580" t="str">
        <f>VLOOKUP(G8580,$B$5:$C$724,2,0)</f>
        <v>Thành phố Quảng Ngãi</v>
      </c>
      <c r="I8580" t="str">
        <f t="shared" si="392"/>
        <v>505</v>
      </c>
      <c r="J8580" t="str">
        <f>VLOOKUP(I8580,Tỉnh!$A$2:$B$64,2,0)</f>
        <v>Quảng Ngãi</v>
      </c>
    </row>
    <row r="8581" hidden="1" spans="1:10">
      <c r="A8581" s="38"/>
      <c r="B8581" s="56" t="s">
        <v>15883</v>
      </c>
      <c r="C8581" s="54" t="s">
        <v>15884</v>
      </c>
      <c r="D8581" t="str">
        <f>IFERROR(VLOOKUP(C8581,'5.2.5'!$G$2:$H$11754,2,0),"")</f>
        <v>Xã Tịnh Kỳ</v>
      </c>
      <c r="E8581" t="str">
        <f t="shared" si="390"/>
        <v/>
      </c>
      <c r="G8581" t="str">
        <f t="shared" si="391"/>
        <v>50501</v>
      </c>
      <c r="H8581" t="str">
        <f>VLOOKUP(G8581,$B$5:$C$724,2,0)</f>
        <v>Thành phố Quảng Ngãi</v>
      </c>
      <c r="I8581" t="str">
        <f t="shared" si="392"/>
        <v>505</v>
      </c>
      <c r="J8581" t="str">
        <f>VLOOKUP(I8581,Tỉnh!$A$2:$B$64,2,0)</f>
        <v>Quảng Ngãi</v>
      </c>
    </row>
    <row r="8582" hidden="1" spans="1:10">
      <c r="A8582" s="38"/>
      <c r="B8582" s="56" t="s">
        <v>15885</v>
      </c>
      <c r="C8582" s="54" t="s">
        <v>15886</v>
      </c>
      <c r="D8582" t="str">
        <f>IFERROR(VLOOKUP(C8582,'5.2.5'!$G$2:$H$11754,2,0),"")</f>
        <v>Xã Nghĩa Hà</v>
      </c>
      <c r="E8582" t="str">
        <f t="shared" si="390"/>
        <v/>
      </c>
      <c r="G8582" t="str">
        <f t="shared" si="391"/>
        <v>50501</v>
      </c>
      <c r="H8582" t="str">
        <f>VLOOKUP(G8582,$B$5:$C$724,2,0)</f>
        <v>Thành phố Quảng Ngãi</v>
      </c>
      <c r="I8582" t="str">
        <f t="shared" si="392"/>
        <v>505</v>
      </c>
      <c r="J8582" t="str">
        <f>VLOOKUP(I8582,Tỉnh!$A$2:$B$64,2,0)</f>
        <v>Quảng Ngãi</v>
      </c>
    </row>
    <row r="8583" spans="1:11">
      <c r="A8583" s="38"/>
      <c r="B8583" s="56" t="s">
        <v>12938</v>
      </c>
      <c r="C8583" s="54" t="s">
        <v>15887</v>
      </c>
      <c r="D8583" t="str">
        <f>IFERROR(VLOOKUP(C8583,'5.2.5'!$G$2:$H$11754,2,0),"")</f>
        <v>Xã Nghĩa Phú</v>
      </c>
      <c r="E8583" t="str">
        <f t="shared" si="390"/>
        <v>Xã Nghĩa Phú (hết hiệu lực)</v>
      </c>
      <c r="F8583" t="s">
        <v>248</v>
      </c>
      <c r="G8583" t="str">
        <f t="shared" si="391"/>
        <v>50501</v>
      </c>
      <c r="H8583" t="str">
        <f>VLOOKUP(G8583,$B$5:$C$724,2,0)</f>
        <v>Thành phố Quảng Ngãi</v>
      </c>
      <c r="I8583" t="str">
        <f t="shared" si="392"/>
        <v>505</v>
      </c>
      <c r="J8583" t="str">
        <f>VLOOKUP(I8583,Tỉnh!$A$2:$B$64,2,0)</f>
        <v>Quảng Ngãi</v>
      </c>
      <c r="K8583" t="str">
        <f>VLOOKUP(J8583,'Nghị quyết thay đổi'!$B$1:$C$30,2,0)</f>
        <v>5.2.6</v>
      </c>
    </row>
    <row r="8584" spans="1:11">
      <c r="A8584" s="38"/>
      <c r="B8584" s="56" t="s">
        <v>15888</v>
      </c>
      <c r="C8584" s="54" t="s">
        <v>15889</v>
      </c>
      <c r="D8584" t="str">
        <f>IFERROR(VLOOKUP(C8584,'5.2.5'!$G$2:$H$11754,2,0),"")</f>
        <v>Xã Nghĩa An</v>
      </c>
      <c r="E8584" t="str">
        <f t="shared" si="390"/>
        <v>Xã Nghĩa An (hết hiệu lực)</v>
      </c>
      <c r="F8584" t="s">
        <v>248</v>
      </c>
      <c r="G8584" t="str">
        <f t="shared" si="391"/>
        <v>50501</v>
      </c>
      <c r="H8584" t="str">
        <f>VLOOKUP(G8584,$B$5:$C$724,2,0)</f>
        <v>Thành phố Quảng Ngãi</v>
      </c>
      <c r="I8584" t="str">
        <f t="shared" si="392"/>
        <v>505</v>
      </c>
      <c r="J8584" t="str">
        <f>VLOOKUP(I8584,Tỉnh!$A$2:$B$64,2,0)</f>
        <v>Quảng Ngãi</v>
      </c>
      <c r="K8584" t="str">
        <f>VLOOKUP(J8584,'Nghị quyết thay đổi'!$B$1:$C$30,2,0)</f>
        <v>5.2.6</v>
      </c>
    </row>
    <row r="8585" spans="1:11">
      <c r="A8585" s="38"/>
      <c r="B8585" s="57" t="s">
        <v>2416</v>
      </c>
      <c r="C8585" s="73" t="s">
        <v>15890</v>
      </c>
      <c r="D8585" t="str">
        <f>IFERROR(VLOOKUP(C8585,'5.2.5'!$G$2:$H$11754,2,0),"")</f>
        <v/>
      </c>
      <c r="E8585" t="str">
        <f t="shared" si="390"/>
        <v>Xã An Phú</v>
      </c>
      <c r="F8585" t="s">
        <v>265</v>
      </c>
      <c r="G8585" t="str">
        <f t="shared" si="391"/>
        <v>50501</v>
      </c>
      <c r="H8585" t="str">
        <f>VLOOKUP(G8585,$B$5:$C$724,2,0)</f>
        <v>Thành phố Quảng Ngãi</v>
      </c>
      <c r="I8585" t="str">
        <f t="shared" si="392"/>
        <v>505</v>
      </c>
      <c r="J8585" t="str">
        <f>VLOOKUP(I8585,Tỉnh!$A$2:$B$64,2,0)</f>
        <v>Quảng Ngãi</v>
      </c>
      <c r="K8585" t="str">
        <f>VLOOKUP(J8585,'Nghị quyết thay đổi'!$B$1:$C$30,2,0)</f>
        <v>5.2.6</v>
      </c>
    </row>
    <row r="8586" hidden="1" spans="1:10">
      <c r="A8586" s="38"/>
      <c r="B8586" s="56" t="s">
        <v>15891</v>
      </c>
      <c r="C8586" s="54" t="s">
        <v>15892</v>
      </c>
      <c r="D8586" t="str">
        <f>IFERROR(VLOOKUP(C8586,'5.2.5'!$G$2:$H$11754,2,0),"")</f>
        <v>Xã An Vĩnh (hết hiệu lực)</v>
      </c>
      <c r="E8586" t="str">
        <f t="shared" si="390"/>
        <v/>
      </c>
      <c r="G8586" t="str">
        <f t="shared" si="391"/>
        <v>50503</v>
      </c>
      <c r="H8586" t="str">
        <f>VLOOKUP(G8586,$B$5:$C$724,2,0)</f>
        <v>Huyện Lý Sơn</v>
      </c>
      <c r="I8586" t="str">
        <f t="shared" si="392"/>
        <v>505</v>
      </c>
      <c r="J8586" t="str">
        <f>VLOOKUP(I8586,Tỉnh!$A$2:$B$64,2,0)</f>
        <v>Quảng Ngãi</v>
      </c>
    </row>
    <row r="8587" hidden="1" spans="1:10">
      <c r="A8587" s="38"/>
      <c r="B8587" s="56" t="s">
        <v>15893</v>
      </c>
      <c r="C8587" s="54" t="s">
        <v>15894</v>
      </c>
      <c r="D8587" t="str">
        <f>IFERROR(VLOOKUP(C8587,'5.2.5'!$G$2:$H$11754,2,0),"")</f>
        <v>Xã An Hải (hết hiệu lực)</v>
      </c>
      <c r="E8587" t="str">
        <f t="shared" si="390"/>
        <v/>
      </c>
      <c r="G8587" t="str">
        <f t="shared" si="391"/>
        <v>50503</v>
      </c>
      <c r="H8587" t="str">
        <f>VLOOKUP(G8587,$B$5:$C$724,2,0)</f>
        <v>Huyện Lý Sơn</v>
      </c>
      <c r="I8587" t="str">
        <f t="shared" si="392"/>
        <v>505</v>
      </c>
      <c r="J8587" t="str">
        <f>VLOOKUP(I8587,Tỉnh!$A$2:$B$64,2,0)</f>
        <v>Quảng Ngãi</v>
      </c>
    </row>
    <row r="8588" hidden="1" spans="1:10">
      <c r="A8588" s="38"/>
      <c r="B8588" s="56" t="s">
        <v>15895</v>
      </c>
      <c r="C8588" s="54" t="s">
        <v>15896</v>
      </c>
      <c r="D8588" t="str">
        <f>IFERROR(VLOOKUP(C8588,'5.2.5'!$G$2:$H$11754,2,0),"")</f>
        <v>Xã An Bình (hết hiệu lực)</v>
      </c>
      <c r="E8588" t="str">
        <f t="shared" si="390"/>
        <v/>
      </c>
      <c r="G8588" t="str">
        <f t="shared" si="391"/>
        <v>50503</v>
      </c>
      <c r="H8588" t="str">
        <f>VLOOKUP(G8588,$B$5:$C$724,2,0)</f>
        <v>Huyện Lý Sơn</v>
      </c>
      <c r="I8588" t="str">
        <f t="shared" si="392"/>
        <v>505</v>
      </c>
      <c r="J8588" t="str">
        <f>VLOOKUP(I8588,Tỉnh!$A$2:$B$64,2,0)</f>
        <v>Quảng Ngãi</v>
      </c>
    </row>
    <row r="8589" hidden="1" spans="1:10">
      <c r="A8589" s="38"/>
      <c r="B8589" s="56" t="s">
        <v>1490</v>
      </c>
      <c r="C8589" s="74" t="s">
        <v>15897</v>
      </c>
      <c r="D8589" t="str">
        <f>IFERROR(VLOOKUP(C8589,'5.2.5'!$G$2:$H$11754,2,0),"")</f>
        <v/>
      </c>
      <c r="E8589" t="str">
        <f t="shared" si="390"/>
        <v/>
      </c>
      <c r="G8589" t="str">
        <f t="shared" si="391"/>
        <v>50503</v>
      </c>
      <c r="H8589" t="str">
        <f>VLOOKUP(G8589,$B$5:$C$724,2,0)</f>
        <v>Huyện Lý Sơn</v>
      </c>
      <c r="I8589" t="str">
        <f t="shared" si="392"/>
        <v>505</v>
      </c>
      <c r="J8589" t="str">
        <f>VLOOKUP(I8589,Tỉnh!$A$2:$B$64,2,0)</f>
        <v>Quảng Ngãi</v>
      </c>
    </row>
    <row r="8590" hidden="1" spans="1:10">
      <c r="A8590" s="38"/>
      <c r="B8590" s="56" t="s">
        <v>15625</v>
      </c>
      <c r="C8590" s="54" t="s">
        <v>15898</v>
      </c>
      <c r="D8590" t="str">
        <f>IFERROR(VLOOKUP(C8590,'5.2.5'!$G$2:$H$11754,2,0),"")</f>
        <v>Xã Bình Trị</v>
      </c>
      <c r="E8590" t="str">
        <f t="shared" si="390"/>
        <v/>
      </c>
      <c r="G8590" t="str">
        <f t="shared" si="391"/>
        <v>50505</v>
      </c>
      <c r="H8590" t="str">
        <f>VLOOKUP(G8590,$B$5:$C$724,2,0)</f>
        <v>Huyện Bình Sơn</v>
      </c>
      <c r="I8590" t="str">
        <f t="shared" si="392"/>
        <v>505</v>
      </c>
      <c r="J8590" t="str">
        <f>VLOOKUP(I8590,Tỉnh!$A$2:$B$64,2,0)</f>
        <v>Quảng Ngãi</v>
      </c>
    </row>
    <row r="8591" hidden="1" spans="1:10">
      <c r="A8591" s="38"/>
      <c r="B8591" s="56" t="s">
        <v>2189</v>
      </c>
      <c r="C8591" s="54" t="s">
        <v>15899</v>
      </c>
      <c r="D8591" t="str">
        <f>IFERROR(VLOOKUP(C8591,'5.2.5'!$G$2:$H$11754,2,0),"")</f>
        <v>Xã Bình Phú (hết hiệu lực)</v>
      </c>
      <c r="E8591" t="str">
        <f t="shared" si="390"/>
        <v/>
      </c>
      <c r="G8591" t="str">
        <f t="shared" si="391"/>
        <v>50505</v>
      </c>
      <c r="H8591" t="str">
        <f>VLOOKUP(G8591,$B$5:$C$724,2,0)</f>
        <v>Huyện Bình Sơn</v>
      </c>
      <c r="I8591" t="str">
        <f t="shared" si="392"/>
        <v>505</v>
      </c>
      <c r="J8591" t="str">
        <f>VLOOKUP(I8591,Tỉnh!$A$2:$B$64,2,0)</f>
        <v>Quảng Ngãi</v>
      </c>
    </row>
    <row r="8592" hidden="1" spans="1:10">
      <c r="A8592" s="38"/>
      <c r="B8592" s="56" t="s">
        <v>8000</v>
      </c>
      <c r="C8592" s="54" t="s">
        <v>15900</v>
      </c>
      <c r="D8592" t="str">
        <f>IFERROR(VLOOKUP(C8592,'5.2.5'!$G$2:$H$11754,2,0),"")</f>
        <v>Xã Bình Thuận</v>
      </c>
      <c r="E8592" t="str">
        <f t="shared" si="390"/>
        <v/>
      </c>
      <c r="G8592" t="str">
        <f t="shared" si="391"/>
        <v>50505</v>
      </c>
      <c r="H8592" t="str">
        <f>VLOOKUP(G8592,$B$5:$C$724,2,0)</f>
        <v>Huyện Bình Sơn</v>
      </c>
      <c r="I8592" t="str">
        <f t="shared" si="392"/>
        <v>505</v>
      </c>
      <c r="J8592" t="str">
        <f>VLOOKUP(I8592,Tỉnh!$A$2:$B$64,2,0)</f>
        <v>Quảng Ngãi</v>
      </c>
    </row>
    <row r="8593" hidden="1" spans="1:10">
      <c r="A8593" s="38"/>
      <c r="B8593" s="56" t="s">
        <v>5253</v>
      </c>
      <c r="C8593" s="54" t="s">
        <v>15901</v>
      </c>
      <c r="D8593" t="str">
        <f>IFERROR(VLOOKUP(C8593,'5.2.5'!$G$2:$H$11754,2,0),"")</f>
        <v>Xã Bình Nguyên</v>
      </c>
      <c r="E8593" t="str">
        <f t="shared" si="390"/>
        <v/>
      </c>
      <c r="G8593" t="str">
        <f t="shared" si="391"/>
        <v>50505</v>
      </c>
      <c r="H8593" t="str">
        <f>VLOOKUP(G8593,$B$5:$C$724,2,0)</f>
        <v>Huyện Bình Sơn</v>
      </c>
      <c r="I8593" t="str">
        <f t="shared" si="392"/>
        <v>505</v>
      </c>
      <c r="J8593" t="str">
        <f>VLOOKUP(I8593,Tỉnh!$A$2:$B$64,2,0)</f>
        <v>Quảng Ngãi</v>
      </c>
    </row>
    <row r="8594" hidden="1" spans="1:10">
      <c r="A8594" s="38"/>
      <c r="B8594" s="56" t="s">
        <v>15606</v>
      </c>
      <c r="C8594" s="54" t="s">
        <v>15902</v>
      </c>
      <c r="D8594" t="str">
        <f>IFERROR(VLOOKUP(C8594,'5.2.5'!$G$2:$H$11754,2,0),"")</f>
        <v>Xã Bình Hải</v>
      </c>
      <c r="E8594" t="str">
        <f t="shared" si="390"/>
        <v/>
      </c>
      <c r="G8594" t="str">
        <f t="shared" si="391"/>
        <v>50505</v>
      </c>
      <c r="H8594" t="str">
        <f>VLOOKUP(G8594,$B$5:$C$724,2,0)</f>
        <v>Huyện Bình Sơn</v>
      </c>
      <c r="I8594" t="str">
        <f t="shared" si="392"/>
        <v>505</v>
      </c>
      <c r="J8594" t="str">
        <f>VLOOKUP(I8594,Tỉnh!$A$2:$B$64,2,0)</f>
        <v>Quảng Ngãi</v>
      </c>
    </row>
    <row r="8595" hidden="1" spans="1:10">
      <c r="A8595" s="38"/>
      <c r="B8595" s="56" t="s">
        <v>4659</v>
      </c>
      <c r="C8595" s="54" t="s">
        <v>15903</v>
      </c>
      <c r="D8595" t="str">
        <f>IFERROR(VLOOKUP(C8595,'5.2.5'!$G$2:$H$11754,2,0),"")</f>
        <v>Xã Bình Hòa</v>
      </c>
      <c r="E8595" t="str">
        <f t="shared" si="390"/>
        <v/>
      </c>
      <c r="G8595" t="str">
        <f t="shared" si="391"/>
        <v>50505</v>
      </c>
      <c r="H8595" t="str">
        <f>VLOOKUP(G8595,$B$5:$C$724,2,0)</f>
        <v>Huyện Bình Sơn</v>
      </c>
      <c r="I8595" t="str">
        <f t="shared" si="392"/>
        <v>505</v>
      </c>
      <c r="J8595" t="str">
        <f>VLOOKUP(I8595,Tỉnh!$A$2:$B$64,2,0)</f>
        <v>Quảng Ngãi</v>
      </c>
    </row>
    <row r="8596" hidden="1" spans="1:10">
      <c r="A8596" s="38"/>
      <c r="B8596" s="56" t="s">
        <v>15904</v>
      </c>
      <c r="C8596" s="54" t="s">
        <v>15905</v>
      </c>
      <c r="D8596" t="str">
        <f>IFERROR(VLOOKUP(C8596,'5.2.5'!$G$2:$H$11754,2,0),"")</f>
        <v>Xã Bình Thanh Tây (hết hiệu lực)</v>
      </c>
      <c r="E8596" t="str">
        <f t="shared" si="390"/>
        <v/>
      </c>
      <c r="G8596" t="str">
        <f t="shared" si="391"/>
        <v>50505</v>
      </c>
      <c r="H8596" t="str">
        <f>VLOOKUP(G8596,$B$5:$C$724,2,0)</f>
        <v>Huyện Bình Sơn</v>
      </c>
      <c r="I8596" t="str">
        <f t="shared" si="392"/>
        <v>505</v>
      </c>
      <c r="J8596" t="str">
        <f>VLOOKUP(I8596,Tỉnh!$A$2:$B$64,2,0)</f>
        <v>Quảng Ngãi</v>
      </c>
    </row>
    <row r="8597" hidden="1" spans="1:10">
      <c r="A8597" s="38"/>
      <c r="B8597" s="56" t="s">
        <v>15906</v>
      </c>
      <c r="C8597" s="54" t="s">
        <v>15907</v>
      </c>
      <c r="D8597" t="str">
        <f>IFERROR(VLOOKUP(C8597,'5.2.5'!$G$2:$H$11754,2,0),"")</f>
        <v>Xã Bình Mỹ</v>
      </c>
      <c r="E8597" t="str">
        <f t="shared" si="390"/>
        <v/>
      </c>
      <c r="G8597" t="str">
        <f t="shared" si="391"/>
        <v>50505</v>
      </c>
      <c r="H8597" t="str">
        <f>VLOOKUP(G8597,$B$5:$C$724,2,0)</f>
        <v>Huyện Bình Sơn</v>
      </c>
      <c r="I8597" t="str">
        <f t="shared" si="392"/>
        <v>505</v>
      </c>
      <c r="J8597" t="str">
        <f>VLOOKUP(I8597,Tỉnh!$A$2:$B$64,2,0)</f>
        <v>Quảng Ngãi</v>
      </c>
    </row>
    <row r="8598" hidden="1" spans="1:10">
      <c r="A8598" s="38"/>
      <c r="B8598" s="56" t="s">
        <v>15908</v>
      </c>
      <c r="C8598" s="74" t="s">
        <v>15909</v>
      </c>
      <c r="D8598" t="str">
        <f>IFERROR(VLOOKUP(C8598,'5.2.5'!$G$2:$H$11754,2,0),"")</f>
        <v>Thị trấn Châu Ổ</v>
      </c>
      <c r="E8598" t="str">
        <f t="shared" si="390"/>
        <v/>
      </c>
      <c r="G8598" t="str">
        <f t="shared" si="391"/>
        <v>50505</v>
      </c>
      <c r="H8598" t="str">
        <f>VLOOKUP(G8598,$B$5:$C$724,2,0)</f>
        <v>Huyện Bình Sơn</v>
      </c>
      <c r="I8598" t="str">
        <f t="shared" si="392"/>
        <v>505</v>
      </c>
      <c r="J8598" t="str">
        <f>VLOOKUP(I8598,Tỉnh!$A$2:$B$64,2,0)</f>
        <v>Quảng Ngãi</v>
      </c>
    </row>
    <row r="8599" hidden="1" spans="1:10">
      <c r="A8599" s="38"/>
      <c r="B8599" s="56" t="s">
        <v>15910</v>
      </c>
      <c r="C8599" s="54" t="s">
        <v>15911</v>
      </c>
      <c r="D8599" t="str">
        <f>IFERROR(VLOOKUP(C8599,'5.2.5'!$G$2:$H$11754,2,0),"")</f>
        <v>Xã Bình Thạnh</v>
      </c>
      <c r="E8599" t="str">
        <f t="shared" si="390"/>
        <v/>
      </c>
      <c r="G8599" t="str">
        <f t="shared" si="391"/>
        <v>50505</v>
      </c>
      <c r="H8599" t="str">
        <f>VLOOKUP(G8599,$B$5:$C$724,2,0)</f>
        <v>Huyện Bình Sơn</v>
      </c>
      <c r="I8599" t="str">
        <f t="shared" si="392"/>
        <v>505</v>
      </c>
      <c r="J8599" t="str">
        <f>VLOOKUP(I8599,Tỉnh!$A$2:$B$64,2,0)</f>
        <v>Quảng Ngãi</v>
      </c>
    </row>
    <row r="8600" hidden="1" spans="1:10">
      <c r="A8600" s="38"/>
      <c r="B8600" s="56" t="s">
        <v>15912</v>
      </c>
      <c r="C8600" s="54" t="s">
        <v>15913</v>
      </c>
      <c r="D8600" t="str">
        <f>IFERROR(VLOOKUP(C8600,'5.2.5'!$G$2:$H$11754,2,0),"")</f>
        <v>Xã Bình Đông</v>
      </c>
      <c r="E8600" t="str">
        <f t="shared" si="390"/>
        <v/>
      </c>
      <c r="G8600" t="str">
        <f t="shared" si="391"/>
        <v>50505</v>
      </c>
      <c r="H8600" t="str">
        <f>VLOOKUP(G8600,$B$5:$C$724,2,0)</f>
        <v>Huyện Bình Sơn</v>
      </c>
      <c r="I8600" t="str">
        <f t="shared" si="392"/>
        <v>505</v>
      </c>
      <c r="J8600" t="str">
        <f>VLOOKUP(I8600,Tỉnh!$A$2:$B$64,2,0)</f>
        <v>Quảng Ngãi</v>
      </c>
    </row>
    <row r="8601" hidden="1" spans="1:10">
      <c r="A8601" s="38"/>
      <c r="B8601" s="56" t="s">
        <v>15914</v>
      </c>
      <c r="C8601" s="54" t="s">
        <v>15915</v>
      </c>
      <c r="D8601" t="str">
        <f>IFERROR(VLOOKUP(C8601,'5.2.5'!$G$2:$H$11754,2,0),"")</f>
        <v>Xã Bình Chánh</v>
      </c>
      <c r="E8601" t="str">
        <f t="shared" si="390"/>
        <v/>
      </c>
      <c r="G8601" t="str">
        <f t="shared" si="391"/>
        <v>50505</v>
      </c>
      <c r="H8601" t="str">
        <f>VLOOKUP(G8601,$B$5:$C$724,2,0)</f>
        <v>Huyện Bình Sơn</v>
      </c>
      <c r="I8601" t="str">
        <f t="shared" si="392"/>
        <v>505</v>
      </c>
      <c r="J8601" t="str">
        <f>VLOOKUP(I8601,Tỉnh!$A$2:$B$64,2,0)</f>
        <v>Quảng Ngãi</v>
      </c>
    </row>
    <row r="8602" hidden="1" spans="1:10">
      <c r="A8602" s="38"/>
      <c r="B8602" s="56" t="s">
        <v>15916</v>
      </c>
      <c r="C8602" s="54" t="s">
        <v>15917</v>
      </c>
      <c r="D8602" t="str">
        <f>IFERROR(VLOOKUP(C8602,'5.2.5'!$G$2:$H$11754,2,0),"")</f>
        <v>Xã Bình Khương</v>
      </c>
      <c r="E8602" t="str">
        <f t="shared" si="390"/>
        <v/>
      </c>
      <c r="G8602" t="str">
        <f t="shared" si="391"/>
        <v>50505</v>
      </c>
      <c r="H8602" t="str">
        <f>VLOOKUP(G8602,$B$5:$C$724,2,0)</f>
        <v>Huyện Bình Sơn</v>
      </c>
      <c r="I8602" t="str">
        <f t="shared" si="392"/>
        <v>505</v>
      </c>
      <c r="J8602" t="str">
        <f>VLOOKUP(I8602,Tỉnh!$A$2:$B$64,2,0)</f>
        <v>Quảng Ngãi</v>
      </c>
    </row>
    <row r="8603" hidden="1" spans="1:10">
      <c r="A8603" s="38"/>
      <c r="B8603" s="56" t="s">
        <v>4331</v>
      </c>
      <c r="C8603" s="54" t="s">
        <v>15918</v>
      </c>
      <c r="D8603" t="str">
        <f>IFERROR(VLOOKUP(C8603,'5.2.5'!$G$2:$H$11754,2,0),"")</f>
        <v>Xã Bình An</v>
      </c>
      <c r="E8603" t="str">
        <f t="shared" ref="E8603:E8666" si="393">IF(D8603=B8603,"",B8603)</f>
        <v/>
      </c>
      <c r="G8603" t="str">
        <f t="shared" ref="G8603:G8666" si="394">LEFT(C8603,5)</f>
        <v>50505</v>
      </c>
      <c r="H8603" t="str">
        <f>VLOOKUP(G8603,$B$5:$C$724,2,0)</f>
        <v>Huyện Bình Sơn</v>
      </c>
      <c r="I8603" t="str">
        <f t="shared" ref="I8603:I8666" si="395">LEFT(C8603,3)</f>
        <v>505</v>
      </c>
      <c r="J8603" t="str">
        <f>VLOOKUP(I8603,Tỉnh!$A$2:$B$64,2,0)</f>
        <v>Quảng Ngãi</v>
      </c>
    </row>
    <row r="8604" hidden="1" spans="1:10">
      <c r="A8604" s="38"/>
      <c r="B8604" s="56" t="s">
        <v>6274</v>
      </c>
      <c r="C8604" s="54" t="s">
        <v>15919</v>
      </c>
      <c r="D8604" t="str">
        <f>IFERROR(VLOOKUP(C8604,'5.2.5'!$G$2:$H$11754,2,0),"")</f>
        <v>Xã Bình Dương</v>
      </c>
      <c r="E8604" t="str">
        <f t="shared" si="393"/>
        <v/>
      </c>
      <c r="G8604" t="str">
        <f t="shared" si="394"/>
        <v>50505</v>
      </c>
      <c r="H8604" t="str">
        <f>VLOOKUP(G8604,$B$5:$C$724,2,0)</f>
        <v>Huyện Bình Sơn</v>
      </c>
      <c r="I8604" t="str">
        <f t="shared" si="395"/>
        <v>505</v>
      </c>
      <c r="J8604" t="str">
        <f>VLOOKUP(I8604,Tỉnh!$A$2:$B$64,2,0)</f>
        <v>Quảng Ngãi</v>
      </c>
    </row>
    <row r="8605" hidden="1" spans="1:10">
      <c r="A8605" s="38"/>
      <c r="B8605" s="56" t="s">
        <v>15920</v>
      </c>
      <c r="C8605" s="54" t="s">
        <v>15921</v>
      </c>
      <c r="D8605" t="str">
        <f>IFERROR(VLOOKUP(C8605,'5.2.5'!$G$2:$H$11754,2,0),"")</f>
        <v>Xã Bình Phước</v>
      </c>
      <c r="E8605" t="str">
        <f t="shared" si="393"/>
        <v/>
      </c>
      <c r="G8605" t="str">
        <f t="shared" si="394"/>
        <v>50505</v>
      </c>
      <c r="H8605" t="str">
        <f>VLOOKUP(G8605,$B$5:$C$724,2,0)</f>
        <v>Huyện Bình Sơn</v>
      </c>
      <c r="I8605" t="str">
        <f t="shared" si="395"/>
        <v>505</v>
      </c>
      <c r="J8605" t="str">
        <f>VLOOKUP(I8605,Tỉnh!$A$2:$B$64,2,0)</f>
        <v>Quảng Ngãi</v>
      </c>
    </row>
    <row r="8606" hidden="1" spans="1:10">
      <c r="A8606" s="38"/>
      <c r="B8606" s="56" t="s">
        <v>15922</v>
      </c>
      <c r="C8606" s="54" t="s">
        <v>15923</v>
      </c>
      <c r="D8606" t="str">
        <f>IFERROR(VLOOKUP(C8606,'5.2.5'!$G$2:$H$11754,2,0),"")</f>
        <v>Xã Bình Thới (hết hiệu lực)</v>
      </c>
      <c r="E8606" t="str">
        <f t="shared" si="393"/>
        <v/>
      </c>
      <c r="G8606" t="str">
        <f t="shared" si="394"/>
        <v>50505</v>
      </c>
      <c r="H8606" t="str">
        <f>VLOOKUP(G8606,$B$5:$C$724,2,0)</f>
        <v>Huyện Bình Sơn</v>
      </c>
      <c r="I8606" t="str">
        <f t="shared" si="395"/>
        <v>505</v>
      </c>
      <c r="J8606" t="str">
        <f>VLOOKUP(I8606,Tỉnh!$A$2:$B$64,2,0)</f>
        <v>Quảng Ngãi</v>
      </c>
    </row>
    <row r="8607" hidden="1" spans="1:10">
      <c r="A8607" s="38"/>
      <c r="B8607" s="56" t="s">
        <v>6892</v>
      </c>
      <c r="C8607" s="54" t="s">
        <v>15924</v>
      </c>
      <c r="D8607" t="str">
        <f>IFERROR(VLOOKUP(C8607,'5.2.5'!$G$2:$H$11754,2,0),"")</f>
        <v>Xã Bình Trung</v>
      </c>
      <c r="E8607" t="str">
        <f t="shared" si="393"/>
        <v/>
      </c>
      <c r="G8607" t="str">
        <f t="shared" si="394"/>
        <v>50505</v>
      </c>
      <c r="H8607" t="str">
        <f>VLOOKUP(G8607,$B$5:$C$724,2,0)</f>
        <v>Huyện Bình Sơn</v>
      </c>
      <c r="I8607" t="str">
        <f t="shared" si="395"/>
        <v>505</v>
      </c>
      <c r="J8607" t="str">
        <f>VLOOKUP(I8607,Tỉnh!$A$2:$B$64,2,0)</f>
        <v>Quảng Ngãi</v>
      </c>
    </row>
    <row r="8608" hidden="1" spans="1:10">
      <c r="A8608" s="38"/>
      <c r="B8608" s="56" t="s">
        <v>2304</v>
      </c>
      <c r="C8608" s="54" t="s">
        <v>15925</v>
      </c>
      <c r="D8608" t="str">
        <f>IFERROR(VLOOKUP(C8608,'5.2.5'!$G$2:$H$11754,2,0),"")</f>
        <v>Xã Bình Minh</v>
      </c>
      <c r="E8608" t="str">
        <f t="shared" si="393"/>
        <v/>
      </c>
      <c r="G8608" t="str">
        <f t="shared" si="394"/>
        <v>50505</v>
      </c>
      <c r="H8608" t="str">
        <f>VLOOKUP(G8608,$B$5:$C$724,2,0)</f>
        <v>Huyện Bình Sơn</v>
      </c>
      <c r="I8608" t="str">
        <f t="shared" si="395"/>
        <v>505</v>
      </c>
      <c r="J8608" t="str">
        <f>VLOOKUP(I8608,Tỉnh!$A$2:$B$64,2,0)</f>
        <v>Quảng Ngãi</v>
      </c>
    </row>
    <row r="8609" hidden="1" spans="1:10">
      <c r="A8609" s="38"/>
      <c r="B8609" s="56" t="s">
        <v>8177</v>
      </c>
      <c r="C8609" s="54" t="s">
        <v>15926</v>
      </c>
      <c r="D8609" t="str">
        <f>IFERROR(VLOOKUP(C8609,'5.2.5'!$G$2:$H$11754,2,0),"")</f>
        <v>Xã Bình Long</v>
      </c>
      <c r="E8609" t="str">
        <f t="shared" si="393"/>
        <v/>
      </c>
      <c r="G8609" t="str">
        <f t="shared" si="394"/>
        <v>50505</v>
      </c>
      <c r="H8609" t="str">
        <f>VLOOKUP(G8609,$B$5:$C$724,2,0)</f>
        <v>Huyện Bình Sơn</v>
      </c>
      <c r="I8609" t="str">
        <f t="shared" si="395"/>
        <v>505</v>
      </c>
      <c r="J8609" t="str">
        <f>VLOOKUP(I8609,Tỉnh!$A$2:$B$64,2,0)</f>
        <v>Quảng Ngãi</v>
      </c>
    </row>
    <row r="8610" hidden="1" spans="1:10">
      <c r="A8610" s="38"/>
      <c r="B8610" s="56" t="s">
        <v>15927</v>
      </c>
      <c r="C8610" s="54" t="s">
        <v>15928</v>
      </c>
      <c r="D8610" t="str">
        <f>IFERROR(VLOOKUP(C8610,'5.2.5'!$G$2:$H$11754,2,0),"")</f>
        <v>Xã Bình Thanh Đông (hết hiệu lực)</v>
      </c>
      <c r="E8610" t="str">
        <f t="shared" si="393"/>
        <v/>
      </c>
      <c r="G8610" t="str">
        <f t="shared" si="394"/>
        <v>50505</v>
      </c>
      <c r="H8610" t="str">
        <f>VLOOKUP(G8610,$B$5:$C$724,2,0)</f>
        <v>Huyện Bình Sơn</v>
      </c>
      <c r="I8610" t="str">
        <f t="shared" si="395"/>
        <v>505</v>
      </c>
      <c r="J8610" t="str">
        <f>VLOOKUP(I8610,Tỉnh!$A$2:$B$64,2,0)</f>
        <v>Quảng Ngãi</v>
      </c>
    </row>
    <row r="8611" hidden="1" spans="1:10">
      <c r="A8611" s="38"/>
      <c r="B8611" s="56" t="s">
        <v>15929</v>
      </c>
      <c r="C8611" s="54" t="s">
        <v>15930</v>
      </c>
      <c r="D8611" t="str">
        <f>IFERROR(VLOOKUP(C8611,'5.2.5'!$G$2:$H$11754,2,0),"")</f>
        <v>Xã Bình Chương</v>
      </c>
      <c r="E8611" t="str">
        <f t="shared" si="393"/>
        <v/>
      </c>
      <c r="G8611" t="str">
        <f t="shared" si="394"/>
        <v>50505</v>
      </c>
      <c r="H8611" t="str">
        <f>VLOOKUP(G8611,$B$5:$C$724,2,0)</f>
        <v>Huyện Bình Sơn</v>
      </c>
      <c r="I8611" t="str">
        <f t="shared" si="395"/>
        <v>505</v>
      </c>
      <c r="J8611" t="str">
        <f>VLOOKUP(I8611,Tỉnh!$A$2:$B$64,2,0)</f>
        <v>Quảng Ngãi</v>
      </c>
    </row>
    <row r="8612" hidden="1" spans="1:10">
      <c r="A8612" s="38"/>
      <c r="B8612" s="56" t="s">
        <v>15931</v>
      </c>
      <c r="C8612" s="54" t="s">
        <v>15932</v>
      </c>
      <c r="D8612" t="str">
        <f>IFERROR(VLOOKUP(C8612,'5.2.5'!$G$2:$H$11754,2,0),"")</f>
        <v>Xã Bình Hiệp</v>
      </c>
      <c r="E8612" t="str">
        <f t="shared" si="393"/>
        <v/>
      </c>
      <c r="G8612" t="str">
        <f t="shared" si="394"/>
        <v>50505</v>
      </c>
      <c r="H8612" t="str">
        <f>VLOOKUP(G8612,$B$5:$C$724,2,0)</f>
        <v>Huyện Bình Sơn</v>
      </c>
      <c r="I8612" t="str">
        <f t="shared" si="395"/>
        <v>505</v>
      </c>
      <c r="J8612" t="str">
        <f>VLOOKUP(I8612,Tỉnh!$A$2:$B$64,2,0)</f>
        <v>Quảng Ngãi</v>
      </c>
    </row>
    <row r="8613" hidden="1" spans="1:10">
      <c r="A8613" s="38"/>
      <c r="B8613" s="56" t="s">
        <v>15933</v>
      </c>
      <c r="C8613" s="54" t="s">
        <v>15934</v>
      </c>
      <c r="D8613" t="str">
        <f>IFERROR(VLOOKUP(C8613,'5.2.5'!$G$2:$H$11754,2,0),"")</f>
        <v>Xã Bình Tân (hết hiệu lực)</v>
      </c>
      <c r="E8613" t="str">
        <f t="shared" si="393"/>
        <v/>
      </c>
      <c r="G8613" t="str">
        <f t="shared" si="394"/>
        <v>50505</v>
      </c>
      <c r="H8613" t="str">
        <f>VLOOKUP(G8613,$B$5:$C$724,2,0)</f>
        <v>Huyện Bình Sơn</v>
      </c>
      <c r="I8613" t="str">
        <f t="shared" si="395"/>
        <v>505</v>
      </c>
      <c r="J8613" t="str">
        <f>VLOOKUP(I8613,Tỉnh!$A$2:$B$64,2,0)</f>
        <v>Quảng Ngãi</v>
      </c>
    </row>
    <row r="8614" hidden="1" spans="1:10">
      <c r="A8614" s="38"/>
      <c r="B8614" s="56" t="s">
        <v>15935</v>
      </c>
      <c r="C8614" s="54" t="s">
        <v>15936</v>
      </c>
      <c r="D8614" t="str">
        <f>IFERROR(VLOOKUP(C8614,'5.2.5'!$G$2:$H$11754,2,0),"")</f>
        <v>Xã Bình Châu</v>
      </c>
      <c r="E8614" t="str">
        <f t="shared" si="393"/>
        <v/>
      </c>
      <c r="G8614" t="str">
        <f t="shared" si="394"/>
        <v>50505</v>
      </c>
      <c r="H8614" t="str">
        <f>VLOOKUP(G8614,$B$5:$C$724,2,0)</f>
        <v>Huyện Bình Sơn</v>
      </c>
      <c r="I8614" t="str">
        <f t="shared" si="395"/>
        <v>505</v>
      </c>
      <c r="J8614" t="str">
        <f>VLOOKUP(I8614,Tỉnh!$A$2:$B$64,2,0)</f>
        <v>Quảng Ngãi</v>
      </c>
    </row>
    <row r="8615" hidden="1" spans="1:10">
      <c r="A8615" s="38"/>
      <c r="B8615" s="56" t="s">
        <v>15937</v>
      </c>
      <c r="C8615" s="74" t="s">
        <v>15938</v>
      </c>
      <c r="D8615" t="str">
        <f>IFERROR(VLOOKUP(C8615,'5.2.5'!$G$2:$H$11754,2,0),"")</f>
        <v>Xã Bình Tân Phú</v>
      </c>
      <c r="E8615" t="str">
        <f t="shared" si="393"/>
        <v/>
      </c>
      <c r="G8615" t="str">
        <f t="shared" si="394"/>
        <v>50505</v>
      </c>
      <c r="H8615" t="str">
        <f>VLOOKUP(G8615,$B$5:$C$724,2,0)</f>
        <v>Huyện Bình Sơn</v>
      </c>
      <c r="I8615" t="str">
        <f t="shared" si="395"/>
        <v>505</v>
      </c>
      <c r="J8615" t="str">
        <f>VLOOKUP(I8615,Tỉnh!$A$2:$B$64,2,0)</f>
        <v>Quảng Ngãi</v>
      </c>
    </row>
    <row r="8616" hidden="1" spans="1:10">
      <c r="A8616" s="38"/>
      <c r="B8616" s="56" t="s">
        <v>5284</v>
      </c>
      <c r="C8616" s="74" t="s">
        <v>15939</v>
      </c>
      <c r="D8616" t="str">
        <f>IFERROR(VLOOKUP(C8616,'5.2.5'!$G$2:$H$11754,2,0),"")</f>
        <v>Xã Bình Thanh</v>
      </c>
      <c r="E8616" t="str">
        <f t="shared" si="393"/>
        <v/>
      </c>
      <c r="G8616" t="str">
        <f t="shared" si="394"/>
        <v>50505</v>
      </c>
      <c r="H8616" t="str">
        <f>VLOOKUP(G8616,$B$5:$C$724,2,0)</f>
        <v>Huyện Bình Sơn</v>
      </c>
      <c r="I8616" t="str">
        <f t="shared" si="395"/>
        <v>505</v>
      </c>
      <c r="J8616" t="str">
        <f>VLOOKUP(I8616,Tỉnh!$A$2:$B$64,2,0)</f>
        <v>Quảng Ngãi</v>
      </c>
    </row>
    <row r="8617" hidden="1" spans="1:10">
      <c r="A8617" s="38"/>
      <c r="B8617" s="56" t="s">
        <v>15940</v>
      </c>
      <c r="C8617" s="54" t="s">
        <v>15941</v>
      </c>
      <c r="D8617" t="str">
        <f>IFERROR(VLOOKUP(C8617,'5.2.5'!$G$2:$H$11754,2,0),"")</f>
        <v>Xã Trà Bình</v>
      </c>
      <c r="E8617" t="str">
        <f t="shared" si="393"/>
        <v/>
      </c>
      <c r="G8617" t="str">
        <f t="shared" si="394"/>
        <v>50507</v>
      </c>
      <c r="H8617" t="str">
        <f>VLOOKUP(G8617,$B$5:$C$724,2,0)</f>
        <v>Huyện Trà Bồng</v>
      </c>
      <c r="I8617" t="str">
        <f t="shared" si="395"/>
        <v>505</v>
      </c>
      <c r="J8617" t="str">
        <f>VLOOKUP(I8617,Tỉnh!$A$2:$B$64,2,0)</f>
        <v>Quảng Ngãi</v>
      </c>
    </row>
    <row r="8618" hidden="1" spans="1:10">
      <c r="A8618" s="38"/>
      <c r="B8618" s="56" t="s">
        <v>15942</v>
      </c>
      <c r="C8618" s="54" t="s">
        <v>15943</v>
      </c>
      <c r="D8618" t="str">
        <f>IFERROR(VLOOKUP(C8618,'5.2.5'!$G$2:$H$11754,2,0),"")</f>
        <v>Thị trấn Trà Xuân</v>
      </c>
      <c r="E8618" t="str">
        <f t="shared" si="393"/>
        <v/>
      </c>
      <c r="G8618" t="str">
        <f t="shared" si="394"/>
        <v>50507</v>
      </c>
      <c r="H8618" t="str">
        <f>VLOOKUP(G8618,$B$5:$C$724,2,0)</f>
        <v>Huyện Trà Bồng</v>
      </c>
      <c r="I8618" t="str">
        <f t="shared" si="395"/>
        <v>505</v>
      </c>
      <c r="J8618" t="str">
        <f>VLOOKUP(I8618,Tỉnh!$A$2:$B$64,2,0)</f>
        <v>Quảng Ngãi</v>
      </c>
    </row>
    <row r="8619" hidden="1" spans="1:10">
      <c r="A8619" s="38"/>
      <c r="B8619" s="56" t="s">
        <v>15944</v>
      </c>
      <c r="C8619" s="54" t="s">
        <v>15945</v>
      </c>
      <c r="D8619" t="str">
        <f>IFERROR(VLOOKUP(C8619,'5.2.5'!$G$2:$H$11754,2,0),"")</f>
        <v>Xã Trà Phú</v>
      </c>
      <c r="E8619" t="str">
        <f t="shared" si="393"/>
        <v/>
      </c>
      <c r="G8619" t="str">
        <f t="shared" si="394"/>
        <v>50507</v>
      </c>
      <c r="H8619" t="str">
        <f>VLOOKUP(G8619,$B$5:$C$724,2,0)</f>
        <v>Huyện Trà Bồng</v>
      </c>
      <c r="I8619" t="str">
        <f t="shared" si="395"/>
        <v>505</v>
      </c>
      <c r="J8619" t="str">
        <f>VLOOKUP(I8619,Tỉnh!$A$2:$B$64,2,0)</f>
        <v>Quảng Ngãi</v>
      </c>
    </row>
    <row r="8620" hidden="1" spans="1:10">
      <c r="A8620" s="38"/>
      <c r="B8620" s="56" t="s">
        <v>15946</v>
      </c>
      <c r="C8620" s="54" t="s">
        <v>15947</v>
      </c>
      <c r="D8620" t="str">
        <f>IFERROR(VLOOKUP(C8620,'5.2.5'!$G$2:$H$11754,2,0),"")</f>
        <v>Xã Trà Bùi</v>
      </c>
      <c r="E8620" t="str">
        <f t="shared" si="393"/>
        <v/>
      </c>
      <c r="G8620" t="str">
        <f t="shared" si="394"/>
        <v>50507</v>
      </c>
      <c r="H8620" t="str">
        <f>VLOOKUP(G8620,$B$5:$C$724,2,0)</f>
        <v>Huyện Trà Bồng</v>
      </c>
      <c r="I8620" t="str">
        <f t="shared" si="395"/>
        <v>505</v>
      </c>
      <c r="J8620" t="str">
        <f>VLOOKUP(I8620,Tỉnh!$A$2:$B$64,2,0)</f>
        <v>Quảng Ngãi</v>
      </c>
    </row>
    <row r="8621" hidden="1" spans="1:10">
      <c r="A8621" s="38"/>
      <c r="B8621" s="56" t="s">
        <v>5224</v>
      </c>
      <c r="C8621" s="54" t="s">
        <v>15948</v>
      </c>
      <c r="D8621" t="str">
        <f>IFERROR(VLOOKUP(C8621,'5.2.5'!$G$2:$H$11754,2,0),"")</f>
        <v>Xã Trà Giang</v>
      </c>
      <c r="E8621" t="str">
        <f t="shared" si="393"/>
        <v/>
      </c>
      <c r="G8621" t="str">
        <f t="shared" si="394"/>
        <v>50507</v>
      </c>
      <c r="H8621" t="str">
        <f>VLOOKUP(G8621,$B$5:$C$724,2,0)</f>
        <v>Huyện Trà Bồng</v>
      </c>
      <c r="I8621" t="str">
        <f t="shared" si="395"/>
        <v>505</v>
      </c>
      <c r="J8621" t="str">
        <f>VLOOKUP(I8621,Tỉnh!$A$2:$B$64,2,0)</f>
        <v>Quảng Ngãi</v>
      </c>
    </row>
    <row r="8622" hidden="1" spans="1:10">
      <c r="A8622" s="38"/>
      <c r="B8622" s="56" t="s">
        <v>15949</v>
      </c>
      <c r="C8622" s="54" t="s">
        <v>15950</v>
      </c>
      <c r="D8622" t="str">
        <f>IFERROR(VLOOKUP(C8622,'5.2.5'!$G$2:$H$11754,2,0),"")</f>
        <v>Xã Trà Thủy</v>
      </c>
      <c r="E8622" t="str">
        <f t="shared" si="393"/>
        <v/>
      </c>
      <c r="G8622" t="str">
        <f t="shared" si="394"/>
        <v>50507</v>
      </c>
      <c r="H8622" t="str">
        <f>VLOOKUP(G8622,$B$5:$C$724,2,0)</f>
        <v>Huyện Trà Bồng</v>
      </c>
      <c r="I8622" t="str">
        <f t="shared" si="395"/>
        <v>505</v>
      </c>
      <c r="J8622" t="str">
        <f>VLOOKUP(I8622,Tỉnh!$A$2:$B$64,2,0)</f>
        <v>Quảng Ngãi</v>
      </c>
    </row>
    <row r="8623" hidden="1" spans="1:10">
      <c r="A8623" s="38"/>
      <c r="B8623" s="56" t="s">
        <v>15951</v>
      </c>
      <c r="C8623" s="54" t="s">
        <v>15952</v>
      </c>
      <c r="D8623" t="str">
        <f>IFERROR(VLOOKUP(C8623,'5.2.5'!$G$2:$H$11754,2,0),"")</f>
        <v>Xã Trà Hiệp</v>
      </c>
      <c r="E8623" t="str">
        <f t="shared" si="393"/>
        <v/>
      </c>
      <c r="G8623" t="str">
        <f t="shared" si="394"/>
        <v>50507</v>
      </c>
      <c r="H8623" t="str">
        <f>VLOOKUP(G8623,$B$5:$C$724,2,0)</f>
        <v>Huyện Trà Bồng</v>
      </c>
      <c r="I8623" t="str">
        <f t="shared" si="395"/>
        <v>505</v>
      </c>
      <c r="J8623" t="str">
        <f>VLOOKUP(I8623,Tỉnh!$A$2:$B$64,2,0)</f>
        <v>Quảng Ngãi</v>
      </c>
    </row>
    <row r="8624" hidden="1" spans="1:10">
      <c r="A8624" s="38"/>
      <c r="B8624" s="56" t="s">
        <v>15953</v>
      </c>
      <c r="C8624" s="54" t="s">
        <v>15954</v>
      </c>
      <c r="D8624" t="str">
        <f>IFERROR(VLOOKUP(C8624,'5.2.5'!$G$2:$H$11754,2,0),"")</f>
        <v>Xã Trà Lâm</v>
      </c>
      <c r="E8624" t="str">
        <f t="shared" si="393"/>
        <v/>
      </c>
      <c r="G8624" t="str">
        <f t="shared" si="394"/>
        <v>50507</v>
      </c>
      <c r="H8624" t="str">
        <f>VLOOKUP(G8624,$B$5:$C$724,2,0)</f>
        <v>Huyện Trà Bồng</v>
      </c>
      <c r="I8624" t="str">
        <f t="shared" si="395"/>
        <v>505</v>
      </c>
      <c r="J8624" t="str">
        <f>VLOOKUP(I8624,Tỉnh!$A$2:$B$64,2,0)</f>
        <v>Quảng Ngãi</v>
      </c>
    </row>
    <row r="8625" hidden="1" spans="1:10">
      <c r="A8625" s="38"/>
      <c r="B8625" s="56" t="s">
        <v>15822</v>
      </c>
      <c r="C8625" s="54" t="s">
        <v>15955</v>
      </c>
      <c r="D8625" t="str">
        <f>IFERROR(VLOOKUP(C8625,'5.2.5'!$G$2:$H$11754,2,0),"")</f>
        <v>Xã Trà Tân</v>
      </c>
      <c r="E8625" t="str">
        <f t="shared" si="393"/>
        <v/>
      </c>
      <c r="G8625" t="str">
        <f t="shared" si="394"/>
        <v>50507</v>
      </c>
      <c r="H8625" t="str">
        <f>VLOOKUP(G8625,$B$5:$C$724,2,0)</f>
        <v>Huyện Trà Bồng</v>
      </c>
      <c r="I8625" t="str">
        <f t="shared" si="395"/>
        <v>505</v>
      </c>
      <c r="J8625" t="str">
        <f>VLOOKUP(I8625,Tỉnh!$A$2:$B$64,2,0)</f>
        <v>Quảng Ngãi</v>
      </c>
    </row>
    <row r="8626" hidden="1" spans="1:10">
      <c r="A8626" s="38"/>
      <c r="B8626" s="56" t="s">
        <v>15828</v>
      </c>
      <c r="C8626" s="54" t="s">
        <v>15956</v>
      </c>
      <c r="D8626" t="str">
        <f>IFERROR(VLOOKUP(C8626,'5.2.5'!$G$2:$H$11754,2,0),"")</f>
        <v>Xã Trà Sơn</v>
      </c>
      <c r="E8626" t="str">
        <f t="shared" si="393"/>
        <v/>
      </c>
      <c r="G8626" t="str">
        <f t="shared" si="394"/>
        <v>50507</v>
      </c>
      <c r="H8626" t="str">
        <f>VLOOKUP(G8626,$B$5:$C$724,2,0)</f>
        <v>Huyện Trà Bồng</v>
      </c>
      <c r="I8626" t="str">
        <f t="shared" si="395"/>
        <v>505</v>
      </c>
      <c r="J8626" t="str">
        <f>VLOOKUP(I8626,Tỉnh!$A$2:$B$64,2,0)</f>
        <v>Quảng Ngãi</v>
      </c>
    </row>
    <row r="8627" hidden="1" spans="1:10">
      <c r="A8627" s="38"/>
      <c r="B8627" s="56" t="s">
        <v>15957</v>
      </c>
      <c r="C8627" s="74" t="s">
        <v>15958</v>
      </c>
      <c r="D8627" t="str">
        <f>IFERROR(VLOOKUP(C8627,'5.2.5'!$G$2:$H$11754,2,0),"")</f>
        <v>Xã Sơn Trà</v>
      </c>
      <c r="E8627" t="str">
        <f t="shared" si="393"/>
        <v/>
      </c>
      <c r="G8627" t="str">
        <f t="shared" si="394"/>
        <v>50507</v>
      </c>
      <c r="H8627" t="str">
        <f>VLOOKUP(G8627,$B$5:$C$724,2,0)</f>
        <v>Huyện Trà Bồng</v>
      </c>
      <c r="I8627" t="str">
        <f t="shared" si="395"/>
        <v>505</v>
      </c>
      <c r="J8627" t="str">
        <f>VLOOKUP(I8627,Tỉnh!$A$2:$B$64,2,0)</f>
        <v>Quảng Ngãi</v>
      </c>
    </row>
    <row r="8628" hidden="1" spans="1:10">
      <c r="A8628" s="38"/>
      <c r="B8628" s="56" t="s">
        <v>14134</v>
      </c>
      <c r="C8628" s="74" t="s">
        <v>15959</v>
      </c>
      <c r="D8628" t="str">
        <f>IFERROR(VLOOKUP(C8628,'5.2.5'!$G$2:$H$11754,2,0),"")</f>
        <v>Xã Hương Trà</v>
      </c>
      <c r="E8628" t="str">
        <f t="shared" si="393"/>
        <v/>
      </c>
      <c r="G8628" t="str">
        <f t="shared" si="394"/>
        <v>50507</v>
      </c>
      <c r="H8628" t="str">
        <f>VLOOKUP(G8628,$B$5:$C$724,2,0)</f>
        <v>Huyện Trà Bồng</v>
      </c>
      <c r="I8628" t="str">
        <f t="shared" si="395"/>
        <v>505</v>
      </c>
      <c r="J8628" t="str">
        <f>VLOOKUP(I8628,Tỉnh!$A$2:$B$64,2,0)</f>
        <v>Quảng Ngãi</v>
      </c>
    </row>
    <row r="8629" hidden="1" spans="1:10">
      <c r="A8629" s="38"/>
      <c r="B8629" s="56" t="s">
        <v>15960</v>
      </c>
      <c r="C8629" s="74" t="s">
        <v>15961</v>
      </c>
      <c r="D8629" t="str">
        <f>IFERROR(VLOOKUP(C8629,'5.2.5'!$G$2:$H$11754,2,0),"")</f>
        <v>Xã Trà Tây</v>
      </c>
      <c r="E8629" t="str">
        <f t="shared" si="393"/>
        <v/>
      </c>
      <c r="G8629" t="str">
        <f t="shared" si="394"/>
        <v>50507</v>
      </c>
      <c r="H8629" t="str">
        <f>VLOOKUP(G8629,$B$5:$C$724,2,0)</f>
        <v>Huyện Trà Bồng</v>
      </c>
      <c r="I8629" t="str">
        <f t="shared" si="395"/>
        <v>505</v>
      </c>
      <c r="J8629" t="str">
        <f>VLOOKUP(I8629,Tỉnh!$A$2:$B$64,2,0)</f>
        <v>Quảng Ngãi</v>
      </c>
    </row>
    <row r="8630" hidden="1" spans="1:10">
      <c r="A8630" s="38"/>
      <c r="B8630" s="56" t="s">
        <v>15962</v>
      </c>
      <c r="C8630" s="74" t="s">
        <v>15963</v>
      </c>
      <c r="D8630" t="str">
        <f>IFERROR(VLOOKUP(C8630,'5.2.5'!$G$2:$H$11754,2,0),"")</f>
        <v>Xã Trà Xinh</v>
      </c>
      <c r="E8630" t="str">
        <f t="shared" si="393"/>
        <v/>
      </c>
      <c r="G8630" t="str">
        <f t="shared" si="394"/>
        <v>50507</v>
      </c>
      <c r="H8630" t="str">
        <f>VLOOKUP(G8630,$B$5:$C$724,2,0)</f>
        <v>Huyện Trà Bồng</v>
      </c>
      <c r="I8630" t="str">
        <f t="shared" si="395"/>
        <v>505</v>
      </c>
      <c r="J8630" t="str">
        <f>VLOOKUP(I8630,Tỉnh!$A$2:$B$64,2,0)</f>
        <v>Quảng Ngãi</v>
      </c>
    </row>
    <row r="8631" hidden="1" spans="1:10">
      <c r="A8631" s="38"/>
      <c r="B8631" s="56" t="s">
        <v>15964</v>
      </c>
      <c r="C8631" s="74" t="s">
        <v>15965</v>
      </c>
      <c r="D8631" t="str">
        <f>IFERROR(VLOOKUP(C8631,'5.2.5'!$G$2:$H$11754,2,0),"")</f>
        <v>Xã Trà Thanh</v>
      </c>
      <c r="E8631" t="str">
        <f t="shared" si="393"/>
        <v/>
      </c>
      <c r="G8631" t="str">
        <f t="shared" si="394"/>
        <v>50507</v>
      </c>
      <c r="H8631" t="str">
        <f>VLOOKUP(G8631,$B$5:$C$724,2,0)</f>
        <v>Huyện Trà Bồng</v>
      </c>
      <c r="I8631" t="str">
        <f t="shared" si="395"/>
        <v>505</v>
      </c>
      <c r="J8631" t="str">
        <f>VLOOKUP(I8631,Tỉnh!$A$2:$B$64,2,0)</f>
        <v>Quảng Ngãi</v>
      </c>
    </row>
    <row r="8632" hidden="1" spans="1:10">
      <c r="A8632" s="38"/>
      <c r="B8632" s="56" t="s">
        <v>15966</v>
      </c>
      <c r="C8632" s="74" t="s">
        <v>15967</v>
      </c>
      <c r="D8632" t="str">
        <f>IFERROR(VLOOKUP(C8632,'5.2.5'!$G$2:$H$11754,2,0),"")</f>
        <v>Xã Trà Phong</v>
      </c>
      <c r="E8632" t="str">
        <f t="shared" si="393"/>
        <v/>
      </c>
      <c r="G8632" t="str">
        <f t="shared" si="394"/>
        <v>50507</v>
      </c>
      <c r="H8632" t="str">
        <f>VLOOKUP(G8632,$B$5:$C$724,2,0)</f>
        <v>Huyện Trà Bồng</v>
      </c>
      <c r="I8632" t="str">
        <f t="shared" si="395"/>
        <v>505</v>
      </c>
      <c r="J8632" t="str">
        <f>VLOOKUP(I8632,Tỉnh!$A$2:$B$64,2,0)</f>
        <v>Quảng Ngãi</v>
      </c>
    </row>
    <row r="8633" hidden="1" spans="1:10">
      <c r="A8633" s="38"/>
      <c r="B8633" s="56" t="s">
        <v>15968</v>
      </c>
      <c r="C8633" s="54" t="s">
        <v>15969</v>
      </c>
      <c r="D8633" t="str">
        <f>IFERROR(VLOOKUP(C8633,'5.2.5'!$G$2:$H$11754,2,0),"")</f>
        <v>Xã Trà Thọ (hết hiệu lực)</v>
      </c>
      <c r="E8633" t="str">
        <f t="shared" si="393"/>
        <v/>
      </c>
      <c r="G8633" t="str">
        <f t="shared" si="394"/>
        <v>50508</v>
      </c>
      <c r="H8633" t="str">
        <f>VLOOKUP(G8633,$B$5:$C$724,2,0)</f>
        <v>Huyện Tây Trà (hết hiệu lực)</v>
      </c>
      <c r="I8633" t="str">
        <f t="shared" si="395"/>
        <v>505</v>
      </c>
      <c r="J8633" t="str">
        <f>VLOOKUP(I8633,Tỉnh!$A$2:$B$64,2,0)</f>
        <v>Quảng Ngãi</v>
      </c>
    </row>
    <row r="8634" hidden="1" spans="1:10">
      <c r="A8634" s="38"/>
      <c r="B8634" s="56" t="s">
        <v>15970</v>
      </c>
      <c r="C8634" s="54" t="s">
        <v>15971</v>
      </c>
      <c r="D8634" t="str">
        <f>IFERROR(VLOOKUP(C8634,'5.2.5'!$G$2:$H$11754,2,0),"")</f>
        <v>Xã Trà Quân (hết hiệu lực)</v>
      </c>
      <c r="E8634" t="str">
        <f t="shared" si="393"/>
        <v/>
      </c>
      <c r="G8634" t="str">
        <f t="shared" si="394"/>
        <v>50508</v>
      </c>
      <c r="H8634" t="str">
        <f>VLOOKUP(G8634,$B$5:$C$724,2,0)</f>
        <v>Huyện Tây Trà (hết hiệu lực)</v>
      </c>
      <c r="I8634" t="str">
        <f t="shared" si="395"/>
        <v>505</v>
      </c>
      <c r="J8634" t="str">
        <f>VLOOKUP(I8634,Tỉnh!$A$2:$B$64,2,0)</f>
        <v>Quảng Ngãi</v>
      </c>
    </row>
    <row r="8635" hidden="1" spans="1:10">
      <c r="A8635" s="38"/>
      <c r="B8635" s="56" t="s">
        <v>15972</v>
      </c>
      <c r="C8635" s="54" t="s">
        <v>15973</v>
      </c>
      <c r="D8635" t="str">
        <f>IFERROR(VLOOKUP(C8635,'5.2.5'!$G$2:$H$11754,2,0),"")</f>
        <v>Xã Trà Xinh (hết hiệu lực)</v>
      </c>
      <c r="E8635" t="str">
        <f t="shared" si="393"/>
        <v/>
      </c>
      <c r="G8635" t="str">
        <f t="shared" si="394"/>
        <v>50508</v>
      </c>
      <c r="H8635" t="str">
        <f>VLOOKUP(G8635,$B$5:$C$724,2,0)</f>
        <v>Huyện Tây Trà (hết hiệu lực)</v>
      </c>
      <c r="I8635" t="str">
        <f t="shared" si="395"/>
        <v>505</v>
      </c>
      <c r="J8635" t="str">
        <f>VLOOKUP(I8635,Tỉnh!$A$2:$B$64,2,0)</f>
        <v>Quảng Ngãi</v>
      </c>
    </row>
    <row r="8636" hidden="1" spans="1:10">
      <c r="A8636" s="38"/>
      <c r="B8636" s="56" t="s">
        <v>15974</v>
      </c>
      <c r="C8636" s="54" t="s">
        <v>15975</v>
      </c>
      <c r="D8636" t="str">
        <f>IFERROR(VLOOKUP(C8636,'5.2.5'!$G$2:$H$11754,2,0),"")</f>
        <v>Xã Trà Thanh (hết hiệu lực)</v>
      </c>
      <c r="E8636" t="str">
        <f t="shared" si="393"/>
        <v/>
      </c>
      <c r="G8636" t="str">
        <f t="shared" si="394"/>
        <v>50508</v>
      </c>
      <c r="H8636" t="str">
        <f>VLOOKUP(G8636,$B$5:$C$724,2,0)</f>
        <v>Huyện Tây Trà (hết hiệu lực)</v>
      </c>
      <c r="I8636" t="str">
        <f t="shared" si="395"/>
        <v>505</v>
      </c>
      <c r="J8636" t="str">
        <f>VLOOKUP(I8636,Tỉnh!$A$2:$B$64,2,0)</f>
        <v>Quảng Ngãi</v>
      </c>
    </row>
    <row r="8637" hidden="1" spans="1:10">
      <c r="A8637" s="38"/>
      <c r="B8637" s="56" t="s">
        <v>15976</v>
      </c>
      <c r="C8637" s="54" t="s">
        <v>15977</v>
      </c>
      <c r="D8637" t="str">
        <f>IFERROR(VLOOKUP(C8637,'5.2.5'!$G$2:$H$11754,2,0),"")</f>
        <v>Xã Trà Khê (hết hiệu lực)</v>
      </c>
      <c r="E8637" t="str">
        <f t="shared" si="393"/>
        <v/>
      </c>
      <c r="G8637" t="str">
        <f t="shared" si="394"/>
        <v>50508</v>
      </c>
      <c r="H8637" t="str">
        <f>VLOOKUP(G8637,$B$5:$C$724,2,0)</f>
        <v>Huyện Tây Trà (hết hiệu lực)</v>
      </c>
      <c r="I8637" t="str">
        <f t="shared" si="395"/>
        <v>505</v>
      </c>
      <c r="J8637" t="str">
        <f>VLOOKUP(I8637,Tỉnh!$A$2:$B$64,2,0)</f>
        <v>Quảng Ngãi</v>
      </c>
    </row>
    <row r="8638" hidden="1" spans="1:10">
      <c r="A8638" s="38"/>
      <c r="B8638" s="56" t="s">
        <v>15978</v>
      </c>
      <c r="C8638" s="54" t="s">
        <v>15979</v>
      </c>
      <c r="D8638" t="str">
        <f>IFERROR(VLOOKUP(C8638,'5.2.5'!$G$2:$H$11754,2,0),"")</f>
        <v>Xã Trà Phong (hết hiệu lực)</v>
      </c>
      <c r="E8638" t="str">
        <f t="shared" si="393"/>
        <v/>
      </c>
      <c r="G8638" t="str">
        <f t="shared" si="394"/>
        <v>50508</v>
      </c>
      <c r="H8638" t="str">
        <f>VLOOKUP(G8638,$B$5:$C$724,2,0)</f>
        <v>Huyện Tây Trà (hết hiệu lực)</v>
      </c>
      <c r="I8638" t="str">
        <f t="shared" si="395"/>
        <v>505</v>
      </c>
      <c r="J8638" t="str">
        <f>VLOOKUP(I8638,Tỉnh!$A$2:$B$64,2,0)</f>
        <v>Quảng Ngãi</v>
      </c>
    </row>
    <row r="8639" hidden="1" spans="1:10">
      <c r="A8639" s="38"/>
      <c r="B8639" s="56" t="s">
        <v>15980</v>
      </c>
      <c r="C8639" s="54" t="s">
        <v>15981</v>
      </c>
      <c r="D8639" t="str">
        <f>IFERROR(VLOOKUP(C8639,'5.2.5'!$G$2:$H$11754,2,0),"")</f>
        <v>Xã Trà Lãnh (hết hiệu lực)</v>
      </c>
      <c r="E8639" t="str">
        <f t="shared" si="393"/>
        <v/>
      </c>
      <c r="G8639" t="str">
        <f t="shared" si="394"/>
        <v>50508</v>
      </c>
      <c r="H8639" t="str">
        <f>VLOOKUP(G8639,$B$5:$C$724,2,0)</f>
        <v>Huyện Tây Trà (hết hiệu lực)</v>
      </c>
      <c r="I8639" t="str">
        <f t="shared" si="395"/>
        <v>505</v>
      </c>
      <c r="J8639" t="str">
        <f>VLOOKUP(I8639,Tỉnh!$A$2:$B$64,2,0)</f>
        <v>Quảng Ngãi</v>
      </c>
    </row>
    <row r="8640" hidden="1" spans="1:10">
      <c r="A8640" s="38"/>
      <c r="B8640" s="56" t="s">
        <v>15982</v>
      </c>
      <c r="C8640" s="54" t="s">
        <v>15983</v>
      </c>
      <c r="D8640" t="str">
        <f>IFERROR(VLOOKUP(C8640,'5.2.5'!$G$2:$H$11754,2,0),"")</f>
        <v>Xã Trà Nham (hết hiệu lực)</v>
      </c>
      <c r="E8640" t="str">
        <f t="shared" si="393"/>
        <v/>
      </c>
      <c r="G8640" t="str">
        <f t="shared" si="394"/>
        <v>50508</v>
      </c>
      <c r="H8640" t="str">
        <f>VLOOKUP(G8640,$B$5:$C$724,2,0)</f>
        <v>Huyện Tây Trà (hết hiệu lực)</v>
      </c>
      <c r="I8640" t="str">
        <f t="shared" si="395"/>
        <v>505</v>
      </c>
      <c r="J8640" t="str">
        <f>VLOOKUP(I8640,Tỉnh!$A$2:$B$64,2,0)</f>
        <v>Quảng Ngãi</v>
      </c>
    </row>
    <row r="8641" hidden="1" spans="1:10">
      <c r="A8641" s="38"/>
      <c r="B8641" s="56" t="s">
        <v>15984</v>
      </c>
      <c r="C8641" s="54" t="s">
        <v>15985</v>
      </c>
      <c r="D8641" t="str">
        <f>IFERROR(VLOOKUP(C8641,'5.2.5'!$G$2:$H$11754,2,0),"")</f>
        <v>Xã Trà Trung (hết hiệu lực)</v>
      </c>
      <c r="E8641" t="str">
        <f t="shared" si="393"/>
        <v/>
      </c>
      <c r="G8641" t="str">
        <f t="shared" si="394"/>
        <v>50508</v>
      </c>
      <c r="H8641" t="str">
        <f>VLOOKUP(G8641,$B$5:$C$724,2,0)</f>
        <v>Huyện Tây Trà (hết hiệu lực)</v>
      </c>
      <c r="I8641" t="str">
        <f t="shared" si="395"/>
        <v>505</v>
      </c>
      <c r="J8641" t="str">
        <f>VLOOKUP(I8641,Tỉnh!$A$2:$B$64,2,0)</f>
        <v>Quảng Ngãi</v>
      </c>
    </row>
    <row r="8642" hidden="1" spans="1:10">
      <c r="A8642" s="38"/>
      <c r="B8642" s="56" t="s">
        <v>15986</v>
      </c>
      <c r="C8642" s="54" t="s">
        <v>15987</v>
      </c>
      <c r="D8642" t="str">
        <f>IFERROR(VLOOKUP(C8642,'5.2.5'!$G$2:$H$11754,2,0),"")</f>
        <v>Xã Tịnh Thọ</v>
      </c>
      <c r="E8642" t="str">
        <f t="shared" si="393"/>
        <v/>
      </c>
      <c r="G8642" t="str">
        <f t="shared" si="394"/>
        <v>50509</v>
      </c>
      <c r="H8642" t="str">
        <f>VLOOKUP(G8642,$B$5:$C$724,2,0)</f>
        <v>Huyện Sơn Tịnh</v>
      </c>
      <c r="I8642" t="str">
        <f t="shared" si="395"/>
        <v>505</v>
      </c>
      <c r="J8642" t="str">
        <f>VLOOKUP(I8642,Tỉnh!$A$2:$B$64,2,0)</f>
        <v>Quảng Ngãi</v>
      </c>
    </row>
    <row r="8643" hidden="1" spans="1:10">
      <c r="A8643" s="38"/>
      <c r="B8643" s="56" t="s">
        <v>15988</v>
      </c>
      <c r="C8643" s="54" t="s">
        <v>15989</v>
      </c>
      <c r="D8643" t="str">
        <f>IFERROR(VLOOKUP(C8643,'5.2.5'!$G$2:$H$11754,2,0),"")</f>
        <v>Xã Tịnh Đông</v>
      </c>
      <c r="E8643" t="str">
        <f t="shared" si="393"/>
        <v/>
      </c>
      <c r="G8643" t="str">
        <f t="shared" si="394"/>
        <v>50509</v>
      </c>
      <c r="H8643" t="str">
        <f>VLOOKUP(G8643,$B$5:$C$724,2,0)</f>
        <v>Huyện Sơn Tịnh</v>
      </c>
      <c r="I8643" t="str">
        <f t="shared" si="395"/>
        <v>505</v>
      </c>
      <c r="J8643" t="str">
        <f>VLOOKUP(I8643,Tỉnh!$A$2:$B$64,2,0)</f>
        <v>Quảng Ngãi</v>
      </c>
    </row>
    <row r="8644" spans="1:11">
      <c r="A8644" s="38"/>
      <c r="B8644" s="56" t="s">
        <v>15990</v>
      </c>
      <c r="C8644" s="54" t="s">
        <v>15991</v>
      </c>
      <c r="D8644" t="str">
        <f>IFERROR(VLOOKUP(C8644,'5.2.5'!$G$2:$H$11754,2,0),"")</f>
        <v>Xã Tịnh Hà</v>
      </c>
      <c r="E8644" t="str">
        <f t="shared" si="393"/>
        <v>Thị trấn Tịnh Hà</v>
      </c>
      <c r="F8644" t="s">
        <v>137</v>
      </c>
      <c r="G8644" t="str">
        <f t="shared" si="394"/>
        <v>50509</v>
      </c>
      <c r="H8644" t="str">
        <f>VLOOKUP(G8644,$B$5:$C$724,2,0)</f>
        <v>Huyện Sơn Tịnh</v>
      </c>
      <c r="I8644" t="str">
        <f t="shared" si="395"/>
        <v>505</v>
      </c>
      <c r="J8644" t="str">
        <f>VLOOKUP(I8644,Tỉnh!$A$2:$B$64,2,0)</f>
        <v>Quảng Ngãi</v>
      </c>
      <c r="K8644" t="str">
        <f>VLOOKUP(J8644,'Nghị quyết thay đổi'!$B$1:$C$30,2,0)</f>
        <v>5.2.6</v>
      </c>
    </row>
    <row r="8645" hidden="1" spans="1:10">
      <c r="A8645" s="38"/>
      <c r="B8645" s="56" t="s">
        <v>15992</v>
      </c>
      <c r="C8645" s="54" t="s">
        <v>15993</v>
      </c>
      <c r="D8645" t="str">
        <f>IFERROR(VLOOKUP(C8645,'5.2.5'!$G$2:$H$11754,2,0),"")</f>
        <v>Xã Tịnh Minh</v>
      </c>
      <c r="E8645" t="str">
        <f t="shared" si="393"/>
        <v/>
      </c>
      <c r="G8645" t="str">
        <f t="shared" si="394"/>
        <v>50509</v>
      </c>
      <c r="H8645" t="str">
        <f>VLOOKUP(G8645,$B$5:$C$724,2,0)</f>
        <v>Huyện Sơn Tịnh</v>
      </c>
      <c r="I8645" t="str">
        <f t="shared" si="395"/>
        <v>505</v>
      </c>
      <c r="J8645" t="str">
        <f>VLOOKUP(I8645,Tỉnh!$A$2:$B$64,2,0)</f>
        <v>Quảng Ngãi</v>
      </c>
    </row>
    <row r="8646" hidden="1" spans="1:10">
      <c r="A8646" s="38"/>
      <c r="B8646" s="56" t="s">
        <v>15994</v>
      </c>
      <c r="C8646" s="54" t="s">
        <v>15995</v>
      </c>
      <c r="D8646" t="str">
        <f>IFERROR(VLOOKUP(C8646,'5.2.5'!$G$2:$H$11754,2,0),"")</f>
        <v>Thị trấn Sơn Tịnh</v>
      </c>
      <c r="E8646" t="str">
        <f t="shared" si="393"/>
        <v/>
      </c>
      <c r="G8646" t="str">
        <f t="shared" si="394"/>
        <v>50509</v>
      </c>
      <c r="H8646" t="str">
        <f>VLOOKUP(G8646,$B$5:$C$724,2,0)</f>
        <v>Huyện Sơn Tịnh</v>
      </c>
      <c r="I8646" t="str">
        <f t="shared" si="395"/>
        <v>505</v>
      </c>
      <c r="J8646" t="str">
        <f>VLOOKUP(I8646,Tỉnh!$A$2:$B$64,2,0)</f>
        <v>Quảng Ngãi</v>
      </c>
    </row>
    <row r="8647" hidden="1" spans="1:10">
      <c r="A8647" s="38"/>
      <c r="B8647" s="56" t="s">
        <v>15996</v>
      </c>
      <c r="C8647" s="54" t="s">
        <v>15997</v>
      </c>
      <c r="D8647" t="str">
        <f>IFERROR(VLOOKUP(C8647,'5.2.5'!$G$2:$H$11754,2,0),"")</f>
        <v>Xã Tịnh Trà</v>
      </c>
      <c r="E8647" t="str">
        <f t="shared" si="393"/>
        <v/>
      </c>
      <c r="G8647" t="str">
        <f t="shared" si="394"/>
        <v>50509</v>
      </c>
      <c r="H8647" t="str">
        <f>VLOOKUP(G8647,$B$5:$C$724,2,0)</f>
        <v>Huyện Sơn Tịnh</v>
      </c>
      <c r="I8647" t="str">
        <f t="shared" si="395"/>
        <v>505</v>
      </c>
      <c r="J8647" t="str">
        <f>VLOOKUP(I8647,Tỉnh!$A$2:$B$64,2,0)</f>
        <v>Quảng Ngãi</v>
      </c>
    </row>
    <row r="8648" hidden="1" spans="1:10">
      <c r="A8648" s="38"/>
      <c r="B8648" s="56" t="s">
        <v>15998</v>
      </c>
      <c r="C8648" s="54" t="s">
        <v>15999</v>
      </c>
      <c r="D8648" t="str">
        <f>IFERROR(VLOOKUP(C8648,'5.2.5'!$G$2:$H$11754,2,0),"")</f>
        <v>Xã Tịnh Phong</v>
      </c>
      <c r="E8648" t="str">
        <f t="shared" si="393"/>
        <v/>
      </c>
      <c r="G8648" t="str">
        <f t="shared" si="394"/>
        <v>50509</v>
      </c>
      <c r="H8648" t="str">
        <f>VLOOKUP(G8648,$B$5:$C$724,2,0)</f>
        <v>Huyện Sơn Tịnh</v>
      </c>
      <c r="I8648" t="str">
        <f t="shared" si="395"/>
        <v>505</v>
      </c>
      <c r="J8648" t="str">
        <f>VLOOKUP(I8648,Tỉnh!$A$2:$B$64,2,0)</f>
        <v>Quảng Ngãi</v>
      </c>
    </row>
    <row r="8649" hidden="1" spans="1:10">
      <c r="A8649" s="38"/>
      <c r="B8649" s="56" t="s">
        <v>16000</v>
      </c>
      <c r="C8649" s="54" t="s">
        <v>16001</v>
      </c>
      <c r="D8649" t="str">
        <f>IFERROR(VLOOKUP(C8649,'5.2.5'!$G$2:$H$11754,2,0),"")</f>
        <v>Xã Tịnh Hiệp</v>
      </c>
      <c r="E8649" t="str">
        <f t="shared" si="393"/>
        <v/>
      </c>
      <c r="G8649" t="str">
        <f t="shared" si="394"/>
        <v>50509</v>
      </c>
      <c r="H8649" t="str">
        <f>VLOOKUP(G8649,$B$5:$C$724,2,0)</f>
        <v>Huyện Sơn Tịnh</v>
      </c>
      <c r="I8649" t="str">
        <f t="shared" si="395"/>
        <v>505</v>
      </c>
      <c r="J8649" t="str">
        <f>VLOOKUP(I8649,Tỉnh!$A$2:$B$64,2,0)</f>
        <v>Quảng Ngãi</v>
      </c>
    </row>
    <row r="8650" hidden="1" spans="1:10">
      <c r="A8650" s="38"/>
      <c r="B8650" s="56" t="s">
        <v>16002</v>
      </c>
      <c r="C8650" s="54" t="s">
        <v>16003</v>
      </c>
      <c r="D8650" t="str">
        <f>IFERROR(VLOOKUP(C8650,'5.2.5'!$G$2:$H$11754,2,0),"")</f>
        <v>Xã Tịnh Bình</v>
      </c>
      <c r="E8650" t="str">
        <f t="shared" si="393"/>
        <v/>
      </c>
      <c r="G8650" t="str">
        <f t="shared" si="394"/>
        <v>50509</v>
      </c>
      <c r="H8650" t="str">
        <f>VLOOKUP(G8650,$B$5:$C$724,2,0)</f>
        <v>Huyện Sơn Tịnh</v>
      </c>
      <c r="I8650" t="str">
        <f t="shared" si="395"/>
        <v>505</v>
      </c>
      <c r="J8650" t="str">
        <f>VLOOKUP(I8650,Tỉnh!$A$2:$B$64,2,0)</f>
        <v>Quảng Ngãi</v>
      </c>
    </row>
    <row r="8651" hidden="1" spans="1:10">
      <c r="A8651" s="38"/>
      <c r="B8651" s="56" t="s">
        <v>16004</v>
      </c>
      <c r="C8651" s="54" t="s">
        <v>16005</v>
      </c>
      <c r="D8651" t="str">
        <f>IFERROR(VLOOKUP(C8651,'5.2.5'!$G$2:$H$11754,2,0),"")</f>
        <v>Xã Tịnh Bắc</v>
      </c>
      <c r="E8651" t="str">
        <f t="shared" si="393"/>
        <v/>
      </c>
      <c r="G8651" t="str">
        <f t="shared" si="394"/>
        <v>50509</v>
      </c>
      <c r="H8651" t="str">
        <f>VLOOKUP(G8651,$B$5:$C$724,2,0)</f>
        <v>Huyện Sơn Tịnh</v>
      </c>
      <c r="I8651" t="str">
        <f t="shared" si="395"/>
        <v>505</v>
      </c>
      <c r="J8651" t="str">
        <f>VLOOKUP(I8651,Tỉnh!$A$2:$B$64,2,0)</f>
        <v>Quảng Ngãi</v>
      </c>
    </row>
    <row r="8652" hidden="1" spans="1:10">
      <c r="A8652" s="38"/>
      <c r="B8652" s="56" t="s">
        <v>16006</v>
      </c>
      <c r="C8652" s="54" t="s">
        <v>16007</v>
      </c>
      <c r="D8652" t="str">
        <f>IFERROR(VLOOKUP(C8652,'5.2.5'!$G$2:$H$11754,2,0),"")</f>
        <v>Xã Tịnh Sơn</v>
      </c>
      <c r="E8652" t="str">
        <f t="shared" si="393"/>
        <v/>
      </c>
      <c r="G8652" t="str">
        <f t="shared" si="394"/>
        <v>50509</v>
      </c>
      <c r="H8652" t="str">
        <f>VLOOKUP(G8652,$B$5:$C$724,2,0)</f>
        <v>Huyện Sơn Tịnh</v>
      </c>
      <c r="I8652" t="str">
        <f t="shared" si="395"/>
        <v>505</v>
      </c>
      <c r="J8652" t="str">
        <f>VLOOKUP(I8652,Tỉnh!$A$2:$B$64,2,0)</f>
        <v>Quảng Ngãi</v>
      </c>
    </row>
    <row r="8653" hidden="1" spans="1:10">
      <c r="A8653" s="38"/>
      <c r="B8653" s="56" t="s">
        <v>16008</v>
      </c>
      <c r="C8653" s="54" t="s">
        <v>16009</v>
      </c>
      <c r="D8653" t="str">
        <f>IFERROR(VLOOKUP(C8653,'5.2.5'!$G$2:$H$11754,2,0),"")</f>
        <v>Xã Tịnh Giang</v>
      </c>
      <c r="E8653" t="str">
        <f t="shared" si="393"/>
        <v/>
      </c>
      <c r="G8653" t="str">
        <f t="shared" si="394"/>
        <v>50509</v>
      </c>
      <c r="H8653" t="str">
        <f>VLOOKUP(G8653,$B$5:$C$724,2,0)</f>
        <v>Huyện Sơn Tịnh</v>
      </c>
      <c r="I8653" t="str">
        <f t="shared" si="395"/>
        <v>505</v>
      </c>
      <c r="J8653" t="str">
        <f>VLOOKUP(I8653,Tỉnh!$A$2:$B$64,2,0)</f>
        <v>Quảng Ngãi</v>
      </c>
    </row>
    <row r="8654" hidden="1" spans="1:10">
      <c r="A8654" s="38"/>
      <c r="B8654" s="56" t="s">
        <v>16010</v>
      </c>
      <c r="C8654" s="54" t="s">
        <v>16011</v>
      </c>
      <c r="D8654" t="str">
        <f>IFERROR(VLOOKUP(C8654,'5.2.5'!$G$2:$H$11754,2,0),"")</f>
        <v>Xã Sơn Mùa</v>
      </c>
      <c r="E8654" t="str">
        <f t="shared" si="393"/>
        <v/>
      </c>
      <c r="G8654" t="str">
        <f t="shared" si="394"/>
        <v>50511</v>
      </c>
      <c r="H8654" t="str">
        <f>VLOOKUP(G8654,$B$5:$C$724,2,0)</f>
        <v>Huyện Sơn Tây</v>
      </c>
      <c r="I8654" t="str">
        <f t="shared" si="395"/>
        <v>505</v>
      </c>
      <c r="J8654" t="str">
        <f>VLOOKUP(I8654,Tỉnh!$A$2:$B$64,2,0)</f>
        <v>Quảng Ngãi</v>
      </c>
    </row>
    <row r="8655" hidden="1" spans="1:10">
      <c r="A8655" s="38"/>
      <c r="B8655" s="56" t="s">
        <v>6065</v>
      </c>
      <c r="C8655" s="54" t="s">
        <v>16012</v>
      </c>
      <c r="D8655" t="str">
        <f>IFERROR(VLOOKUP(C8655,'5.2.5'!$G$2:$H$11754,2,0),"")</f>
        <v>Xã Sơn Lập</v>
      </c>
      <c r="E8655" t="str">
        <f t="shared" si="393"/>
        <v/>
      </c>
      <c r="G8655" t="str">
        <f t="shared" si="394"/>
        <v>50511</v>
      </c>
      <c r="H8655" t="str">
        <f>VLOOKUP(G8655,$B$5:$C$724,2,0)</f>
        <v>Huyện Sơn Tây</v>
      </c>
      <c r="I8655" t="str">
        <f t="shared" si="395"/>
        <v>505</v>
      </c>
      <c r="J8655" t="str">
        <f>VLOOKUP(I8655,Tỉnh!$A$2:$B$64,2,0)</f>
        <v>Quảng Ngãi</v>
      </c>
    </row>
    <row r="8656" hidden="1" spans="1:10">
      <c r="A8656" s="38"/>
      <c r="B8656" s="56" t="s">
        <v>16013</v>
      </c>
      <c r="C8656" s="54" t="s">
        <v>16014</v>
      </c>
      <c r="D8656" t="str">
        <f>IFERROR(VLOOKUP(C8656,'5.2.5'!$G$2:$H$11754,2,0),"")</f>
        <v>Xã Sơn Bua</v>
      </c>
      <c r="E8656" t="str">
        <f t="shared" si="393"/>
        <v/>
      </c>
      <c r="G8656" t="str">
        <f t="shared" si="394"/>
        <v>50511</v>
      </c>
      <c r="H8656" t="str">
        <f>VLOOKUP(G8656,$B$5:$C$724,2,0)</f>
        <v>Huyện Sơn Tây</v>
      </c>
      <c r="I8656" t="str">
        <f t="shared" si="395"/>
        <v>505</v>
      </c>
      <c r="J8656" t="str">
        <f>VLOOKUP(I8656,Tỉnh!$A$2:$B$64,2,0)</f>
        <v>Quảng Ngãi</v>
      </c>
    </row>
    <row r="8657" hidden="1" spans="1:10">
      <c r="A8657" s="38"/>
      <c r="B8657" s="56" t="s">
        <v>16015</v>
      </c>
      <c r="C8657" s="54" t="s">
        <v>16016</v>
      </c>
      <c r="D8657" t="str">
        <f>IFERROR(VLOOKUP(C8657,'5.2.5'!$G$2:$H$11754,2,0),"")</f>
        <v>Xã Sơn Tân</v>
      </c>
      <c r="E8657" t="str">
        <f t="shared" si="393"/>
        <v/>
      </c>
      <c r="G8657" t="str">
        <f t="shared" si="394"/>
        <v>50511</v>
      </c>
      <c r="H8657" t="str">
        <f>VLOOKUP(G8657,$B$5:$C$724,2,0)</f>
        <v>Huyện Sơn Tây</v>
      </c>
      <c r="I8657" t="str">
        <f t="shared" si="395"/>
        <v>505</v>
      </c>
      <c r="J8657" t="str">
        <f>VLOOKUP(I8657,Tỉnh!$A$2:$B$64,2,0)</f>
        <v>Quảng Ngãi</v>
      </c>
    </row>
    <row r="8658" hidden="1" spans="1:10">
      <c r="A8658" s="38"/>
      <c r="B8658" s="56" t="s">
        <v>16017</v>
      </c>
      <c r="C8658" s="54" t="s">
        <v>16018</v>
      </c>
      <c r="D8658" t="str">
        <f>IFERROR(VLOOKUP(C8658,'5.2.5'!$G$2:$H$11754,2,0),"")</f>
        <v>Xã Sơn Dung</v>
      </c>
      <c r="E8658" t="str">
        <f t="shared" si="393"/>
        <v/>
      </c>
      <c r="G8658" t="str">
        <f t="shared" si="394"/>
        <v>50511</v>
      </c>
      <c r="H8658" t="str">
        <f>VLOOKUP(G8658,$B$5:$C$724,2,0)</f>
        <v>Huyện Sơn Tây</v>
      </c>
      <c r="I8658" t="str">
        <f t="shared" si="395"/>
        <v>505</v>
      </c>
      <c r="J8658" t="str">
        <f>VLOOKUP(I8658,Tỉnh!$A$2:$B$64,2,0)</f>
        <v>Quảng Ngãi</v>
      </c>
    </row>
    <row r="8659" hidden="1" spans="1:10">
      <c r="A8659" s="38"/>
      <c r="B8659" s="56" t="s">
        <v>16019</v>
      </c>
      <c r="C8659" s="54" t="s">
        <v>16020</v>
      </c>
      <c r="D8659" t="str">
        <f>IFERROR(VLOOKUP(C8659,'5.2.5'!$G$2:$H$11754,2,0),"")</f>
        <v>Xã Sơn Tinh</v>
      </c>
      <c r="E8659" t="str">
        <f t="shared" si="393"/>
        <v/>
      </c>
      <c r="G8659" t="str">
        <f t="shared" si="394"/>
        <v>50511</v>
      </c>
      <c r="H8659" t="str">
        <f>VLOOKUP(G8659,$B$5:$C$724,2,0)</f>
        <v>Huyện Sơn Tây</v>
      </c>
      <c r="I8659" t="str">
        <f t="shared" si="395"/>
        <v>505</v>
      </c>
      <c r="J8659" t="str">
        <f>VLOOKUP(I8659,Tỉnh!$A$2:$B$64,2,0)</f>
        <v>Quảng Ngãi</v>
      </c>
    </row>
    <row r="8660" hidden="1" spans="1:10">
      <c r="A8660" s="38"/>
      <c r="B8660" s="56" t="s">
        <v>16021</v>
      </c>
      <c r="C8660" s="54" t="s">
        <v>16022</v>
      </c>
      <c r="D8660" t="str">
        <f>IFERROR(VLOOKUP(C8660,'5.2.5'!$G$2:$H$11754,2,0),"")</f>
        <v>Xã Sơn Liên</v>
      </c>
      <c r="E8660" t="str">
        <f t="shared" si="393"/>
        <v/>
      </c>
      <c r="G8660" t="str">
        <f t="shared" si="394"/>
        <v>50511</v>
      </c>
      <c r="H8660" t="str">
        <f>VLOOKUP(G8660,$B$5:$C$724,2,0)</f>
        <v>Huyện Sơn Tây</v>
      </c>
      <c r="I8660" t="str">
        <f t="shared" si="395"/>
        <v>505</v>
      </c>
      <c r="J8660" t="str">
        <f>VLOOKUP(I8660,Tỉnh!$A$2:$B$64,2,0)</f>
        <v>Quảng Ngãi</v>
      </c>
    </row>
    <row r="8661" hidden="1" spans="1:10">
      <c r="A8661" s="38"/>
      <c r="B8661" s="56" t="s">
        <v>16023</v>
      </c>
      <c r="C8661" s="54" t="s">
        <v>16024</v>
      </c>
      <c r="D8661" t="str">
        <f>IFERROR(VLOOKUP(C8661,'5.2.5'!$G$2:$H$11754,2,0),"")</f>
        <v>Xã Sơn Long</v>
      </c>
      <c r="E8661" t="str">
        <f t="shared" si="393"/>
        <v/>
      </c>
      <c r="G8661" t="str">
        <f t="shared" si="394"/>
        <v>50511</v>
      </c>
      <c r="H8661" t="str">
        <f>VLOOKUP(G8661,$B$5:$C$724,2,0)</f>
        <v>Huyện Sơn Tây</v>
      </c>
      <c r="I8661" t="str">
        <f t="shared" si="395"/>
        <v>505</v>
      </c>
      <c r="J8661" t="str">
        <f>VLOOKUP(I8661,Tỉnh!$A$2:$B$64,2,0)</f>
        <v>Quảng Ngãi</v>
      </c>
    </row>
    <row r="8662" hidden="1" spans="1:10">
      <c r="A8662" s="38"/>
      <c r="B8662" s="56" t="s">
        <v>16025</v>
      </c>
      <c r="C8662" s="54" t="s">
        <v>16026</v>
      </c>
      <c r="D8662" t="str">
        <f>IFERROR(VLOOKUP(C8662,'5.2.5'!$G$2:$H$11754,2,0),"")</f>
        <v>Xã Sơn Màu</v>
      </c>
      <c r="E8662" t="str">
        <f t="shared" si="393"/>
        <v/>
      </c>
      <c r="G8662" t="str">
        <f t="shared" si="394"/>
        <v>50511</v>
      </c>
      <c r="H8662" t="str">
        <f>VLOOKUP(G8662,$B$5:$C$724,2,0)</f>
        <v>Huyện Sơn Tây</v>
      </c>
      <c r="I8662" t="str">
        <f t="shared" si="395"/>
        <v>505</v>
      </c>
      <c r="J8662" t="str">
        <f>VLOOKUP(I8662,Tỉnh!$A$2:$B$64,2,0)</f>
        <v>Quảng Ngãi</v>
      </c>
    </row>
    <row r="8663" hidden="1" spans="1:10">
      <c r="A8663" s="38"/>
      <c r="B8663" s="56" t="s">
        <v>16027</v>
      </c>
      <c r="C8663" s="54" t="s">
        <v>16028</v>
      </c>
      <c r="D8663" t="str">
        <f>IFERROR(VLOOKUP(C8663,'5.2.5'!$G$2:$H$11754,2,0),"")</f>
        <v>Xã Sơn Thượng</v>
      </c>
      <c r="E8663" t="str">
        <f t="shared" si="393"/>
        <v/>
      </c>
      <c r="G8663" t="str">
        <f t="shared" si="394"/>
        <v>50513</v>
      </c>
      <c r="H8663" t="str">
        <f>VLOOKUP(G8663,$B$5:$C$724,2,0)</f>
        <v>Huyện SƠn Hà</v>
      </c>
      <c r="I8663" t="str">
        <f t="shared" si="395"/>
        <v>505</v>
      </c>
      <c r="J8663" t="str">
        <f>VLOOKUP(I8663,Tỉnh!$A$2:$B$64,2,0)</f>
        <v>Quảng Ngãi</v>
      </c>
    </row>
    <row r="8664" hidden="1" spans="1:10">
      <c r="A8664" s="38"/>
      <c r="B8664" s="56" t="s">
        <v>16029</v>
      </c>
      <c r="C8664" s="54" t="s">
        <v>16030</v>
      </c>
      <c r="D8664" t="str">
        <f>IFERROR(VLOOKUP(C8664,'5.2.5'!$G$2:$H$11754,2,0),"")</f>
        <v>Xã Sơn Nham</v>
      </c>
      <c r="E8664" t="str">
        <f t="shared" si="393"/>
        <v/>
      </c>
      <c r="G8664" t="str">
        <f t="shared" si="394"/>
        <v>50513</v>
      </c>
      <c r="H8664" t="str">
        <f>VLOOKUP(G8664,$B$5:$C$724,2,0)</f>
        <v>Huyện SƠn Hà</v>
      </c>
      <c r="I8664" t="str">
        <f t="shared" si="395"/>
        <v>505</v>
      </c>
      <c r="J8664" t="str">
        <f>VLOOKUP(I8664,Tỉnh!$A$2:$B$64,2,0)</f>
        <v>Quảng Ngãi</v>
      </c>
    </row>
    <row r="8665" hidden="1" spans="1:10">
      <c r="A8665" s="38"/>
      <c r="B8665" s="56" t="s">
        <v>13887</v>
      </c>
      <c r="C8665" s="54" t="s">
        <v>16031</v>
      </c>
      <c r="D8665" t="str">
        <f>IFERROR(VLOOKUP(C8665,'5.2.5'!$G$2:$H$11754,2,0),"")</f>
        <v>Xã Sơn Trung</v>
      </c>
      <c r="E8665" t="str">
        <f t="shared" si="393"/>
        <v/>
      </c>
      <c r="G8665" t="str">
        <f t="shared" si="394"/>
        <v>50513</v>
      </c>
      <c r="H8665" t="str">
        <f>VLOOKUP(G8665,$B$5:$C$724,2,0)</f>
        <v>Huyện SƠn Hà</v>
      </c>
      <c r="I8665" t="str">
        <f t="shared" si="395"/>
        <v>505</v>
      </c>
      <c r="J8665" t="str">
        <f>VLOOKUP(I8665,Tỉnh!$A$2:$B$64,2,0)</f>
        <v>Quảng Ngãi</v>
      </c>
    </row>
    <row r="8666" hidden="1" spans="1:10">
      <c r="A8666" s="38"/>
      <c r="B8666" s="56" t="s">
        <v>8885</v>
      </c>
      <c r="C8666" s="54" t="s">
        <v>16032</v>
      </c>
      <c r="D8666" t="str">
        <f>IFERROR(VLOOKUP(C8666,'5.2.5'!$G$2:$H$11754,2,0),"")</f>
        <v>Xã Sơn Thủy</v>
      </c>
      <c r="E8666" t="str">
        <f t="shared" si="393"/>
        <v/>
      </c>
      <c r="G8666" t="str">
        <f t="shared" si="394"/>
        <v>50513</v>
      </c>
      <c r="H8666" t="str">
        <f>VLOOKUP(G8666,$B$5:$C$724,2,0)</f>
        <v>Huyện SƠn Hà</v>
      </c>
      <c r="I8666" t="str">
        <f t="shared" si="395"/>
        <v>505</v>
      </c>
      <c r="J8666" t="str">
        <f>VLOOKUP(I8666,Tỉnh!$A$2:$B$64,2,0)</f>
        <v>Quảng Ngãi</v>
      </c>
    </row>
    <row r="8667" hidden="1" spans="1:10">
      <c r="A8667" s="38"/>
      <c r="B8667" s="56" t="s">
        <v>16033</v>
      </c>
      <c r="C8667" s="54" t="s">
        <v>16034</v>
      </c>
      <c r="D8667" t="str">
        <f>IFERROR(VLOOKUP(C8667,'5.2.5'!$G$2:$H$11754,2,0),"")</f>
        <v>Thị trấn Di Lăng</v>
      </c>
      <c r="E8667" t="str">
        <f t="shared" ref="E8667:E8730" si="396">IF(D8667=B8667,"",B8667)</f>
        <v/>
      </c>
      <c r="G8667" t="str">
        <f t="shared" ref="G8667:G8730" si="397">LEFT(C8667,5)</f>
        <v>50513</v>
      </c>
      <c r="H8667" t="str">
        <f>VLOOKUP(G8667,$B$5:$C$724,2,0)</f>
        <v>Huyện SƠn Hà</v>
      </c>
      <c r="I8667" t="str">
        <f t="shared" ref="I8667:I8730" si="398">LEFT(C8667,3)</f>
        <v>505</v>
      </c>
      <c r="J8667" t="str">
        <f>VLOOKUP(I8667,Tỉnh!$A$2:$B$64,2,0)</f>
        <v>Quảng Ngãi</v>
      </c>
    </row>
    <row r="8668" hidden="1" spans="1:10">
      <c r="A8668" s="38"/>
      <c r="B8668" s="56" t="s">
        <v>16035</v>
      </c>
      <c r="C8668" s="54" t="s">
        <v>16036</v>
      </c>
      <c r="D8668" t="str">
        <f>IFERROR(VLOOKUP(C8668,'5.2.5'!$G$2:$H$11754,2,0),"")</f>
        <v>Xã Sơn Hạ</v>
      </c>
      <c r="E8668" t="str">
        <f t="shared" si="396"/>
        <v/>
      </c>
      <c r="G8668" t="str">
        <f t="shared" si="397"/>
        <v>50513</v>
      </c>
      <c r="H8668" t="str">
        <f>VLOOKUP(G8668,$B$5:$C$724,2,0)</f>
        <v>Huyện SƠn Hà</v>
      </c>
      <c r="I8668" t="str">
        <f t="shared" si="398"/>
        <v>505</v>
      </c>
      <c r="J8668" t="str">
        <f>VLOOKUP(I8668,Tỉnh!$A$2:$B$64,2,0)</f>
        <v>Quảng Ngãi</v>
      </c>
    </row>
    <row r="8669" hidden="1" spans="1:10">
      <c r="A8669" s="38"/>
      <c r="B8669" s="56" t="s">
        <v>6958</v>
      </c>
      <c r="C8669" s="54" t="s">
        <v>16037</v>
      </c>
      <c r="D8669" t="str">
        <f>IFERROR(VLOOKUP(C8669,'5.2.5'!$G$2:$H$11754,2,0),"")</f>
        <v>Xã Sơn Thành</v>
      </c>
      <c r="E8669" t="str">
        <f t="shared" si="396"/>
        <v/>
      </c>
      <c r="G8669" t="str">
        <f t="shared" si="397"/>
        <v>50513</v>
      </c>
      <c r="H8669" t="str">
        <f>VLOOKUP(G8669,$B$5:$C$724,2,0)</f>
        <v>Huyện SƠn Hà</v>
      </c>
      <c r="I8669" t="str">
        <f t="shared" si="398"/>
        <v>505</v>
      </c>
      <c r="J8669" t="str">
        <f>VLOOKUP(I8669,Tỉnh!$A$2:$B$64,2,0)</f>
        <v>Quảng Ngãi</v>
      </c>
    </row>
    <row r="8670" hidden="1" spans="1:10">
      <c r="A8670" s="38"/>
      <c r="B8670" s="56" t="s">
        <v>16038</v>
      </c>
      <c r="C8670" s="54" t="s">
        <v>16039</v>
      </c>
      <c r="D8670" t="str">
        <f>IFERROR(VLOOKUP(C8670,'5.2.5'!$G$2:$H$11754,2,0),"")</f>
        <v>Xã Sơn Bao</v>
      </c>
      <c r="E8670" t="str">
        <f t="shared" si="396"/>
        <v/>
      </c>
      <c r="G8670" t="str">
        <f t="shared" si="397"/>
        <v>50513</v>
      </c>
      <c r="H8670" t="str">
        <f>VLOOKUP(G8670,$B$5:$C$724,2,0)</f>
        <v>Huyện SƠn Hà</v>
      </c>
      <c r="I8670" t="str">
        <f t="shared" si="398"/>
        <v>505</v>
      </c>
      <c r="J8670" t="str">
        <f>VLOOKUP(I8670,Tỉnh!$A$2:$B$64,2,0)</f>
        <v>Quảng Ngãi</v>
      </c>
    </row>
    <row r="8671" hidden="1" spans="1:10">
      <c r="A8671" s="38"/>
      <c r="B8671" s="56" t="s">
        <v>16040</v>
      </c>
      <c r="C8671" s="54" t="s">
        <v>16041</v>
      </c>
      <c r="D8671" t="str">
        <f>IFERROR(VLOOKUP(C8671,'5.2.5'!$G$2:$H$11754,2,0),"")</f>
        <v>Xã Sơn Linh</v>
      </c>
      <c r="E8671" t="str">
        <f t="shared" si="396"/>
        <v/>
      </c>
      <c r="G8671" t="str">
        <f t="shared" si="397"/>
        <v>50513</v>
      </c>
      <c r="H8671" t="str">
        <f>VLOOKUP(G8671,$B$5:$C$724,2,0)</f>
        <v>Huyện SƠn Hà</v>
      </c>
      <c r="I8671" t="str">
        <f t="shared" si="398"/>
        <v>505</v>
      </c>
      <c r="J8671" t="str">
        <f>VLOOKUP(I8671,Tỉnh!$A$2:$B$64,2,0)</f>
        <v>Quảng Ngãi</v>
      </c>
    </row>
    <row r="8672" hidden="1" spans="1:10">
      <c r="A8672" s="38"/>
      <c r="B8672" s="56" t="s">
        <v>13850</v>
      </c>
      <c r="C8672" s="54" t="s">
        <v>16042</v>
      </c>
      <c r="D8672" t="str">
        <f>IFERROR(VLOOKUP(C8672,'5.2.5'!$G$2:$H$11754,2,0),"")</f>
        <v>Xã Sơn Giang</v>
      </c>
      <c r="E8672" t="str">
        <f t="shared" si="396"/>
        <v/>
      </c>
      <c r="G8672" t="str">
        <f t="shared" si="397"/>
        <v>50513</v>
      </c>
      <c r="H8672" t="str">
        <f>VLOOKUP(G8672,$B$5:$C$724,2,0)</f>
        <v>Huyện SƠn Hà</v>
      </c>
      <c r="I8672" t="str">
        <f t="shared" si="398"/>
        <v>505</v>
      </c>
      <c r="J8672" t="str">
        <f>VLOOKUP(I8672,Tỉnh!$A$2:$B$64,2,0)</f>
        <v>Quảng Ngãi</v>
      </c>
    </row>
    <row r="8673" hidden="1" spans="1:10">
      <c r="A8673" s="38"/>
      <c r="B8673" s="56" t="s">
        <v>16043</v>
      </c>
      <c r="C8673" s="54" t="s">
        <v>16044</v>
      </c>
      <c r="D8673" t="str">
        <f>IFERROR(VLOOKUP(C8673,'5.2.5'!$G$2:$H$11754,2,0),"")</f>
        <v>Xã Sơn Cao</v>
      </c>
      <c r="E8673" t="str">
        <f t="shared" si="396"/>
        <v/>
      </c>
      <c r="G8673" t="str">
        <f t="shared" si="397"/>
        <v>50513</v>
      </c>
      <c r="H8673" t="str">
        <f>VLOOKUP(G8673,$B$5:$C$724,2,0)</f>
        <v>Huyện SƠn Hà</v>
      </c>
      <c r="I8673" t="str">
        <f t="shared" si="398"/>
        <v>505</v>
      </c>
      <c r="J8673" t="str">
        <f>VLOOKUP(I8673,Tỉnh!$A$2:$B$64,2,0)</f>
        <v>Quảng Ngãi</v>
      </c>
    </row>
    <row r="8674" hidden="1" spans="1:10">
      <c r="A8674" s="38"/>
      <c r="B8674" s="56" t="s">
        <v>6603</v>
      </c>
      <c r="C8674" s="54" t="s">
        <v>16045</v>
      </c>
      <c r="D8674" t="str">
        <f>IFERROR(VLOOKUP(C8674,'5.2.5'!$G$2:$H$11754,2,0),"")</f>
        <v>Xã Sơn Hải</v>
      </c>
      <c r="E8674" t="str">
        <f t="shared" si="396"/>
        <v/>
      </c>
      <c r="G8674" t="str">
        <f t="shared" si="397"/>
        <v>50513</v>
      </c>
      <c r="H8674" t="str">
        <f>VLOOKUP(G8674,$B$5:$C$724,2,0)</f>
        <v>Huyện SƠn Hà</v>
      </c>
      <c r="I8674" t="str">
        <f t="shared" si="398"/>
        <v>505</v>
      </c>
      <c r="J8674" t="str">
        <f>VLOOKUP(I8674,Tỉnh!$A$2:$B$64,2,0)</f>
        <v>Quảng Ngãi</v>
      </c>
    </row>
    <row r="8675" hidden="1" spans="1:10">
      <c r="A8675" s="38"/>
      <c r="B8675" s="56" t="s">
        <v>16046</v>
      </c>
      <c r="C8675" s="54" t="s">
        <v>16047</v>
      </c>
      <c r="D8675" t="str">
        <f>IFERROR(VLOOKUP(C8675,'5.2.5'!$G$2:$H$11754,2,0),"")</f>
        <v>Xã Sơn Kỳ</v>
      </c>
      <c r="E8675" t="str">
        <f t="shared" si="396"/>
        <v/>
      </c>
      <c r="G8675" t="str">
        <f t="shared" si="397"/>
        <v>50513</v>
      </c>
      <c r="H8675" t="str">
        <f>VLOOKUP(G8675,$B$5:$C$724,2,0)</f>
        <v>Huyện SƠn Hà</v>
      </c>
      <c r="I8675" t="str">
        <f t="shared" si="398"/>
        <v>505</v>
      </c>
      <c r="J8675" t="str">
        <f>VLOOKUP(I8675,Tỉnh!$A$2:$B$64,2,0)</f>
        <v>Quảng Ngãi</v>
      </c>
    </row>
    <row r="8676" hidden="1" spans="1:10">
      <c r="A8676" s="38"/>
      <c r="B8676" s="56" t="s">
        <v>16048</v>
      </c>
      <c r="C8676" s="54" t="s">
        <v>16049</v>
      </c>
      <c r="D8676" t="str">
        <f>IFERROR(VLOOKUP(C8676,'5.2.5'!$G$2:$H$11754,2,0),"")</f>
        <v>Xã Sơn Ba</v>
      </c>
      <c r="E8676" t="str">
        <f t="shared" si="396"/>
        <v/>
      </c>
      <c r="G8676" t="str">
        <f t="shared" si="397"/>
        <v>50513</v>
      </c>
      <c r="H8676" t="str">
        <f>VLOOKUP(G8676,$B$5:$C$724,2,0)</f>
        <v>Huyện SƠn Hà</v>
      </c>
      <c r="I8676" t="str">
        <f t="shared" si="398"/>
        <v>505</v>
      </c>
      <c r="J8676" t="str">
        <f>VLOOKUP(I8676,Tỉnh!$A$2:$B$64,2,0)</f>
        <v>Quảng Ngãi</v>
      </c>
    </row>
    <row r="8677" hidden="1" spans="1:10">
      <c r="A8677" s="38"/>
      <c r="B8677" s="56" t="s">
        <v>16050</v>
      </c>
      <c r="C8677" s="54" t="s">
        <v>16051</v>
      </c>
      <c r="D8677" t="str">
        <f>IFERROR(VLOOKUP(C8677,'5.2.5'!$G$2:$H$11754,2,0),"")</f>
        <v>Thị trấn Sông Vệ</v>
      </c>
      <c r="E8677" t="str">
        <f t="shared" si="396"/>
        <v/>
      </c>
      <c r="G8677" t="str">
        <f t="shared" si="397"/>
        <v>50515</v>
      </c>
      <c r="H8677" t="str">
        <f>VLOOKUP(G8677,$B$5:$C$724,2,0)</f>
        <v>Huyện Tư Nghĩa</v>
      </c>
      <c r="I8677" t="str">
        <f t="shared" si="398"/>
        <v>505</v>
      </c>
      <c r="J8677" t="str">
        <f>VLOOKUP(I8677,Tỉnh!$A$2:$B$64,2,0)</f>
        <v>Quảng Ngãi</v>
      </c>
    </row>
    <row r="8678" hidden="1" spans="1:10">
      <c r="A8678" s="38"/>
      <c r="B8678" s="56" t="s">
        <v>16052</v>
      </c>
      <c r="C8678" s="54" t="s">
        <v>16053</v>
      </c>
      <c r="D8678" t="str">
        <f>IFERROR(VLOOKUP(C8678,'5.2.5'!$G$2:$H$11754,2,0),"")</f>
        <v>Xã Nghĩa Điền</v>
      </c>
      <c r="E8678" t="str">
        <f t="shared" si="396"/>
        <v/>
      </c>
      <c r="G8678" t="str">
        <f t="shared" si="397"/>
        <v>50515</v>
      </c>
      <c r="H8678" t="str">
        <f>VLOOKUP(G8678,$B$5:$C$724,2,0)</f>
        <v>Huyện Tư Nghĩa</v>
      </c>
      <c r="I8678" t="str">
        <f t="shared" si="398"/>
        <v>505</v>
      </c>
      <c r="J8678" t="str">
        <f>VLOOKUP(I8678,Tỉnh!$A$2:$B$64,2,0)</f>
        <v>Quảng Ngãi</v>
      </c>
    </row>
    <row r="8679" hidden="1" spans="1:10">
      <c r="A8679" s="38"/>
      <c r="B8679" s="56" t="s">
        <v>16054</v>
      </c>
      <c r="C8679" s="54" t="s">
        <v>16055</v>
      </c>
      <c r="D8679" t="str">
        <f>IFERROR(VLOOKUP(C8679,'5.2.5'!$G$2:$H$11754,2,0),"")</f>
        <v>Xã Nghĩa Thương</v>
      </c>
      <c r="E8679" t="str">
        <f t="shared" si="396"/>
        <v/>
      </c>
      <c r="G8679" t="str">
        <f t="shared" si="397"/>
        <v>50515</v>
      </c>
      <c r="H8679" t="str">
        <f>VLOOKUP(G8679,$B$5:$C$724,2,0)</f>
        <v>Huyện Tư Nghĩa</v>
      </c>
      <c r="I8679" t="str">
        <f t="shared" si="398"/>
        <v>505</v>
      </c>
      <c r="J8679" t="str">
        <f>VLOOKUP(I8679,Tỉnh!$A$2:$B$64,2,0)</f>
        <v>Quảng Ngãi</v>
      </c>
    </row>
    <row r="8680" hidden="1" spans="1:10">
      <c r="A8680" s="38"/>
      <c r="B8680" s="56" t="s">
        <v>12982</v>
      </c>
      <c r="C8680" s="54" t="s">
        <v>16056</v>
      </c>
      <c r="D8680" t="str">
        <f>IFERROR(VLOOKUP(C8680,'5.2.5'!$G$2:$H$11754,2,0),"")</f>
        <v>Xã Nghĩa Mỹ</v>
      </c>
      <c r="E8680" t="str">
        <f t="shared" si="396"/>
        <v/>
      </c>
      <c r="G8680" t="str">
        <f t="shared" si="397"/>
        <v>50515</v>
      </c>
      <c r="H8680" t="str">
        <f>VLOOKUP(G8680,$B$5:$C$724,2,0)</f>
        <v>Huyện Tư Nghĩa</v>
      </c>
      <c r="I8680" t="str">
        <f t="shared" si="398"/>
        <v>505</v>
      </c>
      <c r="J8680" t="str">
        <f>VLOOKUP(I8680,Tỉnh!$A$2:$B$64,2,0)</f>
        <v>Quảng Ngãi</v>
      </c>
    </row>
    <row r="8681" hidden="1" spans="1:10">
      <c r="A8681" s="38"/>
      <c r="B8681" s="56" t="s">
        <v>16057</v>
      </c>
      <c r="C8681" s="54" t="s">
        <v>16058</v>
      </c>
      <c r="D8681" t="str">
        <f>IFERROR(VLOOKUP(C8681,'5.2.5'!$G$2:$H$11754,2,0),"")</f>
        <v>Thị trấn La Hà</v>
      </c>
      <c r="E8681" t="str">
        <f t="shared" si="396"/>
        <v/>
      </c>
      <c r="G8681" t="str">
        <f t="shared" si="397"/>
        <v>50515</v>
      </c>
      <c r="H8681" t="str">
        <f>VLOOKUP(G8681,$B$5:$C$724,2,0)</f>
        <v>Huyện Tư Nghĩa</v>
      </c>
      <c r="I8681" t="str">
        <f t="shared" si="398"/>
        <v>505</v>
      </c>
      <c r="J8681" t="str">
        <f>VLOOKUP(I8681,Tỉnh!$A$2:$B$64,2,0)</f>
        <v>Quảng Ngãi</v>
      </c>
    </row>
    <row r="8682" hidden="1" spans="1:10">
      <c r="A8682" s="38"/>
      <c r="B8682" s="56" t="s">
        <v>4697</v>
      </c>
      <c r="C8682" s="54" t="s">
        <v>16059</v>
      </c>
      <c r="D8682" t="str">
        <f>IFERROR(VLOOKUP(C8682,'5.2.5'!$G$2:$H$11754,2,0),"")</f>
        <v>Xã Nghĩa Lâm</v>
      </c>
      <c r="E8682" t="str">
        <f t="shared" si="396"/>
        <v/>
      </c>
      <c r="G8682" t="str">
        <f t="shared" si="397"/>
        <v>50515</v>
      </c>
      <c r="H8682" t="str">
        <f>VLOOKUP(G8682,$B$5:$C$724,2,0)</f>
        <v>Huyện Tư Nghĩa</v>
      </c>
      <c r="I8682" t="str">
        <f t="shared" si="398"/>
        <v>505</v>
      </c>
      <c r="J8682" t="str">
        <f>VLOOKUP(I8682,Tỉnh!$A$2:$B$64,2,0)</f>
        <v>Quảng Ngãi</v>
      </c>
    </row>
    <row r="8683" hidden="1" spans="1:10">
      <c r="A8683" s="38"/>
      <c r="B8683" s="56" t="s">
        <v>16060</v>
      </c>
      <c r="C8683" s="54" t="s">
        <v>16061</v>
      </c>
      <c r="D8683" t="str">
        <f>IFERROR(VLOOKUP(C8683,'5.2.5'!$G$2:$H$11754,2,0),"")</f>
        <v>Xã Nghĩa Thắng</v>
      </c>
      <c r="E8683" t="str">
        <f t="shared" si="396"/>
        <v/>
      </c>
      <c r="G8683" t="str">
        <f t="shared" si="397"/>
        <v>50515</v>
      </c>
      <c r="H8683" t="str">
        <f>VLOOKUP(G8683,$B$5:$C$724,2,0)</f>
        <v>Huyện Tư Nghĩa</v>
      </c>
      <c r="I8683" t="str">
        <f t="shared" si="398"/>
        <v>505</v>
      </c>
      <c r="J8683" t="str">
        <f>VLOOKUP(I8683,Tỉnh!$A$2:$B$64,2,0)</f>
        <v>Quảng Ngãi</v>
      </c>
    </row>
    <row r="8684" hidden="1" spans="1:10">
      <c r="A8684" s="38"/>
      <c r="B8684" s="56" t="s">
        <v>5787</v>
      </c>
      <c r="C8684" s="54" t="s">
        <v>16062</v>
      </c>
      <c r="D8684" t="str">
        <f>IFERROR(VLOOKUP(C8684,'5.2.5'!$G$2:$H$11754,2,0),"")</f>
        <v>Xã Nghĩa Thuận</v>
      </c>
      <c r="E8684" t="str">
        <f t="shared" si="396"/>
        <v/>
      </c>
      <c r="G8684" t="str">
        <f t="shared" si="397"/>
        <v>50515</v>
      </c>
      <c r="H8684" t="str">
        <f>VLOOKUP(G8684,$B$5:$C$724,2,0)</f>
        <v>Huyện Tư Nghĩa</v>
      </c>
      <c r="I8684" t="str">
        <f t="shared" si="398"/>
        <v>505</v>
      </c>
      <c r="J8684" t="str">
        <f>VLOOKUP(I8684,Tỉnh!$A$2:$B$64,2,0)</f>
        <v>Quảng Ngãi</v>
      </c>
    </row>
    <row r="8685" hidden="1" spans="1:10">
      <c r="A8685" s="38"/>
      <c r="B8685" s="56" t="s">
        <v>16063</v>
      </c>
      <c r="C8685" s="54" t="s">
        <v>16064</v>
      </c>
      <c r="D8685" t="str">
        <f>IFERROR(VLOOKUP(C8685,'5.2.5'!$G$2:$H$11754,2,0),"")</f>
        <v>Xã Nghĩa Kỳ</v>
      </c>
      <c r="E8685" t="str">
        <f t="shared" si="396"/>
        <v/>
      </c>
      <c r="G8685" t="str">
        <f t="shared" si="397"/>
        <v>50515</v>
      </c>
      <c r="H8685" t="str">
        <f>VLOOKUP(G8685,$B$5:$C$724,2,0)</f>
        <v>Huyện Tư Nghĩa</v>
      </c>
      <c r="I8685" t="str">
        <f t="shared" si="398"/>
        <v>505</v>
      </c>
      <c r="J8685" t="str">
        <f>VLOOKUP(I8685,Tỉnh!$A$2:$B$64,2,0)</f>
        <v>Quảng Ngãi</v>
      </c>
    </row>
    <row r="8686" hidden="1" spans="1:10">
      <c r="A8686" s="38"/>
      <c r="B8686" s="56" t="s">
        <v>4713</v>
      </c>
      <c r="C8686" s="54" t="s">
        <v>16065</v>
      </c>
      <c r="D8686" t="str">
        <f>IFERROR(VLOOKUP(C8686,'5.2.5'!$G$2:$H$11754,2,0),"")</f>
        <v>Xã Nghĩa Sơn</v>
      </c>
      <c r="E8686" t="str">
        <f t="shared" si="396"/>
        <v/>
      </c>
      <c r="G8686" t="str">
        <f t="shared" si="397"/>
        <v>50515</v>
      </c>
      <c r="H8686" t="str">
        <f>VLOOKUP(G8686,$B$5:$C$724,2,0)</f>
        <v>Huyện Tư Nghĩa</v>
      </c>
      <c r="I8686" t="str">
        <f t="shared" si="398"/>
        <v>505</v>
      </c>
      <c r="J8686" t="str">
        <f>VLOOKUP(I8686,Tỉnh!$A$2:$B$64,2,0)</f>
        <v>Quảng Ngãi</v>
      </c>
    </row>
    <row r="8687" hidden="1" spans="1:10">
      <c r="A8687" s="38"/>
      <c r="B8687" s="56" t="s">
        <v>16066</v>
      </c>
      <c r="C8687" s="54" t="s">
        <v>16067</v>
      </c>
      <c r="D8687" t="str">
        <f>IFERROR(VLOOKUP(C8687,'5.2.5'!$G$2:$H$11754,2,0),"")</f>
        <v>Xã Nghĩa Thọ (hết hiệu lực)</v>
      </c>
      <c r="E8687" t="str">
        <f t="shared" si="396"/>
        <v/>
      </c>
      <c r="G8687" t="str">
        <f t="shared" si="397"/>
        <v>50515</v>
      </c>
      <c r="H8687" t="str">
        <f>VLOOKUP(G8687,$B$5:$C$724,2,0)</f>
        <v>Huyện Tư Nghĩa</v>
      </c>
      <c r="I8687" t="str">
        <f t="shared" si="398"/>
        <v>505</v>
      </c>
      <c r="J8687" t="str">
        <f>VLOOKUP(I8687,Tỉnh!$A$2:$B$64,2,0)</f>
        <v>Quảng Ngãi</v>
      </c>
    </row>
    <row r="8688" hidden="1" spans="1:10">
      <c r="A8688" s="38"/>
      <c r="B8688" s="56" t="s">
        <v>9416</v>
      </c>
      <c r="C8688" s="54" t="s">
        <v>16068</v>
      </c>
      <c r="D8688" t="str">
        <f>IFERROR(VLOOKUP(C8688,'5.2.5'!$G$2:$H$11754,2,0),"")</f>
        <v>Xã Nghĩa Hòa</v>
      </c>
      <c r="E8688" t="str">
        <f t="shared" si="396"/>
        <v/>
      </c>
      <c r="G8688" t="str">
        <f t="shared" si="397"/>
        <v>50515</v>
      </c>
      <c r="H8688" t="str">
        <f>VLOOKUP(G8688,$B$5:$C$724,2,0)</f>
        <v>Huyện Tư Nghĩa</v>
      </c>
      <c r="I8688" t="str">
        <f t="shared" si="398"/>
        <v>505</v>
      </c>
      <c r="J8688" t="str">
        <f>VLOOKUP(I8688,Tỉnh!$A$2:$B$64,2,0)</f>
        <v>Quảng Ngãi</v>
      </c>
    </row>
    <row r="8689" hidden="1" spans="1:10">
      <c r="A8689" s="38"/>
      <c r="B8689" s="56" t="s">
        <v>4711</v>
      </c>
      <c r="C8689" s="54" t="s">
        <v>16069</v>
      </c>
      <c r="D8689" t="str">
        <f>IFERROR(VLOOKUP(C8689,'5.2.5'!$G$2:$H$11754,2,0),"")</f>
        <v>Xã Nghĩa Trung</v>
      </c>
      <c r="E8689" t="str">
        <f t="shared" si="396"/>
        <v/>
      </c>
      <c r="G8689" t="str">
        <f t="shared" si="397"/>
        <v>50515</v>
      </c>
      <c r="H8689" t="str">
        <f>VLOOKUP(G8689,$B$5:$C$724,2,0)</f>
        <v>Huyện Tư Nghĩa</v>
      </c>
      <c r="I8689" t="str">
        <f t="shared" si="398"/>
        <v>505</v>
      </c>
      <c r="J8689" t="str">
        <f>VLOOKUP(I8689,Tỉnh!$A$2:$B$64,2,0)</f>
        <v>Quảng Ngãi</v>
      </c>
    </row>
    <row r="8690" hidden="1" spans="1:10">
      <c r="A8690" s="38"/>
      <c r="B8690" s="56" t="s">
        <v>16070</v>
      </c>
      <c r="C8690" s="54" t="s">
        <v>16071</v>
      </c>
      <c r="D8690" t="str">
        <f>IFERROR(VLOOKUP(C8690,'5.2.5'!$G$2:$H$11754,2,0),"")</f>
        <v>Xã Nghĩa Hiệp</v>
      </c>
      <c r="E8690" t="str">
        <f t="shared" si="396"/>
        <v/>
      </c>
      <c r="G8690" t="str">
        <f t="shared" si="397"/>
        <v>50515</v>
      </c>
      <c r="H8690" t="str">
        <f>VLOOKUP(G8690,$B$5:$C$724,2,0)</f>
        <v>Huyện Tư Nghĩa</v>
      </c>
      <c r="I8690" t="str">
        <f t="shared" si="398"/>
        <v>505</v>
      </c>
      <c r="J8690" t="str">
        <f>VLOOKUP(I8690,Tỉnh!$A$2:$B$64,2,0)</f>
        <v>Quảng Ngãi</v>
      </c>
    </row>
    <row r="8691" hidden="1" spans="1:10">
      <c r="A8691" s="38"/>
      <c r="B8691" s="56" t="s">
        <v>9518</v>
      </c>
      <c r="C8691" s="54" t="s">
        <v>16072</v>
      </c>
      <c r="D8691" t="str">
        <f>IFERROR(VLOOKUP(C8691,'5.2.5'!$G$2:$H$11754,2,0),"")</f>
        <v>Xã Nghĩa Phương</v>
      </c>
      <c r="E8691" t="str">
        <f t="shared" si="396"/>
        <v/>
      </c>
      <c r="G8691" t="str">
        <f t="shared" si="397"/>
        <v>50515</v>
      </c>
      <c r="H8691" t="str">
        <f>VLOOKUP(G8691,$B$5:$C$724,2,0)</f>
        <v>Huyện Tư Nghĩa</v>
      </c>
      <c r="I8691" t="str">
        <f t="shared" si="398"/>
        <v>505</v>
      </c>
      <c r="J8691" t="str">
        <f>VLOOKUP(I8691,Tỉnh!$A$2:$B$64,2,0)</f>
        <v>Quảng Ngãi</v>
      </c>
    </row>
    <row r="8692" hidden="1" spans="1:10">
      <c r="A8692" s="38"/>
      <c r="B8692" s="56" t="s">
        <v>16073</v>
      </c>
      <c r="C8692" s="54" t="s">
        <v>16074</v>
      </c>
      <c r="D8692" t="str">
        <f>IFERROR(VLOOKUP(C8692,'5.2.5'!$G$2:$H$11754,2,0),"")</f>
        <v>Xã Hành Phước</v>
      </c>
      <c r="E8692" t="str">
        <f t="shared" si="396"/>
        <v/>
      </c>
      <c r="G8692" t="str">
        <f t="shared" si="397"/>
        <v>50517</v>
      </c>
      <c r="H8692" t="str">
        <f>VLOOKUP(G8692,$B$5:$C$724,2,0)</f>
        <v>Huyện NGhĩa Hành</v>
      </c>
      <c r="I8692" t="str">
        <f t="shared" si="398"/>
        <v>505</v>
      </c>
      <c r="J8692" t="str">
        <f>VLOOKUP(I8692,Tỉnh!$A$2:$B$64,2,0)</f>
        <v>Quảng Ngãi</v>
      </c>
    </row>
    <row r="8693" hidden="1" spans="1:10">
      <c r="A8693" s="38"/>
      <c r="B8693" s="56" t="s">
        <v>16075</v>
      </c>
      <c r="C8693" s="54" t="s">
        <v>16076</v>
      </c>
      <c r="D8693" t="str">
        <f>IFERROR(VLOOKUP(C8693,'5.2.5'!$G$2:$H$11754,2,0),"")</f>
        <v>Xã Hành Thuận</v>
      </c>
      <c r="E8693" t="str">
        <f t="shared" si="396"/>
        <v/>
      </c>
      <c r="G8693" t="str">
        <f t="shared" si="397"/>
        <v>50517</v>
      </c>
      <c r="H8693" t="str">
        <f>VLOOKUP(G8693,$B$5:$C$724,2,0)</f>
        <v>Huyện NGhĩa Hành</v>
      </c>
      <c r="I8693" t="str">
        <f t="shared" si="398"/>
        <v>505</v>
      </c>
      <c r="J8693" t="str">
        <f>VLOOKUP(I8693,Tỉnh!$A$2:$B$64,2,0)</f>
        <v>Quảng Ngãi</v>
      </c>
    </row>
    <row r="8694" hidden="1" spans="1:10">
      <c r="A8694" s="38"/>
      <c r="B8694" s="56" t="s">
        <v>16077</v>
      </c>
      <c r="C8694" s="54" t="s">
        <v>16078</v>
      </c>
      <c r="D8694" t="str">
        <f>IFERROR(VLOOKUP(C8694,'5.2.5'!$G$2:$H$11754,2,0),"")</f>
        <v>Xã Hành Minh</v>
      </c>
      <c r="E8694" t="str">
        <f t="shared" si="396"/>
        <v/>
      </c>
      <c r="G8694" t="str">
        <f t="shared" si="397"/>
        <v>50517</v>
      </c>
      <c r="H8694" t="str">
        <f>VLOOKUP(G8694,$B$5:$C$724,2,0)</f>
        <v>Huyện NGhĩa Hành</v>
      </c>
      <c r="I8694" t="str">
        <f t="shared" si="398"/>
        <v>505</v>
      </c>
      <c r="J8694" t="str">
        <f>VLOOKUP(I8694,Tỉnh!$A$2:$B$64,2,0)</f>
        <v>Quảng Ngãi</v>
      </c>
    </row>
    <row r="8695" hidden="1" spans="1:10">
      <c r="A8695" s="38"/>
      <c r="B8695" s="56" t="s">
        <v>16079</v>
      </c>
      <c r="C8695" s="54" t="s">
        <v>16080</v>
      </c>
      <c r="D8695" t="str">
        <f>IFERROR(VLOOKUP(C8695,'5.2.5'!$G$2:$H$11754,2,0),"")</f>
        <v>Xã Hành Tín Tây</v>
      </c>
      <c r="E8695" t="str">
        <f t="shared" si="396"/>
        <v/>
      </c>
      <c r="G8695" t="str">
        <f t="shared" si="397"/>
        <v>50517</v>
      </c>
      <c r="H8695" t="str">
        <f>VLOOKUP(G8695,$B$5:$C$724,2,0)</f>
        <v>Huyện NGhĩa Hành</v>
      </c>
      <c r="I8695" t="str">
        <f t="shared" si="398"/>
        <v>505</v>
      </c>
      <c r="J8695" t="str">
        <f>VLOOKUP(I8695,Tỉnh!$A$2:$B$64,2,0)</f>
        <v>Quảng Ngãi</v>
      </c>
    </row>
    <row r="8696" hidden="1" spans="1:10">
      <c r="A8696" s="38"/>
      <c r="B8696" s="56" t="s">
        <v>16081</v>
      </c>
      <c r="C8696" s="54" t="s">
        <v>16082</v>
      </c>
      <c r="D8696" t="str">
        <f>IFERROR(VLOOKUP(C8696,'5.2.5'!$G$2:$H$11754,2,0),"")</f>
        <v>Thị trấn Chợ Chùa</v>
      </c>
      <c r="E8696" t="str">
        <f t="shared" si="396"/>
        <v/>
      </c>
      <c r="G8696" t="str">
        <f t="shared" si="397"/>
        <v>50517</v>
      </c>
      <c r="H8696" t="str">
        <f>VLOOKUP(G8696,$B$5:$C$724,2,0)</f>
        <v>Huyện NGhĩa Hành</v>
      </c>
      <c r="I8696" t="str">
        <f t="shared" si="398"/>
        <v>505</v>
      </c>
      <c r="J8696" t="str">
        <f>VLOOKUP(I8696,Tỉnh!$A$2:$B$64,2,0)</f>
        <v>Quảng Ngãi</v>
      </c>
    </row>
    <row r="8697" hidden="1" spans="1:10">
      <c r="A8697" s="38"/>
      <c r="B8697" s="56" t="s">
        <v>16083</v>
      </c>
      <c r="C8697" s="54" t="s">
        <v>16084</v>
      </c>
      <c r="D8697" t="str">
        <f>IFERROR(VLOOKUP(C8697,'5.2.5'!$G$2:$H$11754,2,0),"")</f>
        <v>Xã Hành Dũng</v>
      </c>
      <c r="E8697" t="str">
        <f t="shared" si="396"/>
        <v/>
      </c>
      <c r="G8697" t="str">
        <f t="shared" si="397"/>
        <v>50517</v>
      </c>
      <c r="H8697" t="str">
        <f>VLOOKUP(G8697,$B$5:$C$724,2,0)</f>
        <v>Huyện NGhĩa Hành</v>
      </c>
      <c r="I8697" t="str">
        <f t="shared" si="398"/>
        <v>505</v>
      </c>
      <c r="J8697" t="str">
        <f>VLOOKUP(I8697,Tỉnh!$A$2:$B$64,2,0)</f>
        <v>Quảng Ngãi</v>
      </c>
    </row>
    <row r="8698" hidden="1" spans="1:10">
      <c r="A8698" s="38"/>
      <c r="B8698" s="56" t="s">
        <v>16085</v>
      </c>
      <c r="C8698" s="54" t="s">
        <v>16086</v>
      </c>
      <c r="D8698" t="str">
        <f>IFERROR(VLOOKUP(C8698,'5.2.5'!$G$2:$H$11754,2,0),"")</f>
        <v>Xã Hành Trung</v>
      </c>
      <c r="E8698" t="str">
        <f t="shared" si="396"/>
        <v/>
      </c>
      <c r="G8698" t="str">
        <f t="shared" si="397"/>
        <v>50517</v>
      </c>
      <c r="H8698" t="str">
        <f>VLOOKUP(G8698,$B$5:$C$724,2,0)</f>
        <v>Huyện NGhĩa Hành</v>
      </c>
      <c r="I8698" t="str">
        <f t="shared" si="398"/>
        <v>505</v>
      </c>
      <c r="J8698" t="str">
        <f>VLOOKUP(I8698,Tỉnh!$A$2:$B$64,2,0)</f>
        <v>Quảng Ngãi</v>
      </c>
    </row>
    <row r="8699" hidden="1" spans="1:10">
      <c r="A8699" s="38"/>
      <c r="B8699" s="56" t="s">
        <v>16087</v>
      </c>
      <c r="C8699" s="54" t="s">
        <v>16088</v>
      </c>
      <c r="D8699" t="str">
        <f>IFERROR(VLOOKUP(C8699,'5.2.5'!$G$2:$H$11754,2,0),"")</f>
        <v>Xã Hành Nhân</v>
      </c>
      <c r="E8699" t="str">
        <f t="shared" si="396"/>
        <v/>
      </c>
      <c r="G8699" t="str">
        <f t="shared" si="397"/>
        <v>50517</v>
      </c>
      <c r="H8699" t="str">
        <f>VLOOKUP(G8699,$B$5:$C$724,2,0)</f>
        <v>Huyện NGhĩa Hành</v>
      </c>
      <c r="I8699" t="str">
        <f t="shared" si="398"/>
        <v>505</v>
      </c>
      <c r="J8699" t="str">
        <f>VLOOKUP(I8699,Tỉnh!$A$2:$B$64,2,0)</f>
        <v>Quảng Ngãi</v>
      </c>
    </row>
    <row r="8700" hidden="1" spans="1:10">
      <c r="A8700" s="38"/>
      <c r="B8700" s="56" t="s">
        <v>16089</v>
      </c>
      <c r="C8700" s="54" t="s">
        <v>16090</v>
      </c>
      <c r="D8700" t="str">
        <f>IFERROR(VLOOKUP(C8700,'5.2.5'!$G$2:$H$11754,2,0),"")</f>
        <v>Xã Hành Đức</v>
      </c>
      <c r="E8700" t="str">
        <f t="shared" si="396"/>
        <v/>
      </c>
      <c r="G8700" t="str">
        <f t="shared" si="397"/>
        <v>50517</v>
      </c>
      <c r="H8700" t="str">
        <f>VLOOKUP(G8700,$B$5:$C$724,2,0)</f>
        <v>Huyện NGhĩa Hành</v>
      </c>
      <c r="I8700" t="str">
        <f t="shared" si="398"/>
        <v>505</v>
      </c>
      <c r="J8700" t="str">
        <f>VLOOKUP(I8700,Tỉnh!$A$2:$B$64,2,0)</f>
        <v>Quảng Ngãi</v>
      </c>
    </row>
    <row r="8701" hidden="1" spans="1:10">
      <c r="A8701" s="38"/>
      <c r="B8701" s="56" t="s">
        <v>16091</v>
      </c>
      <c r="C8701" s="54" t="s">
        <v>16092</v>
      </c>
      <c r="D8701" t="str">
        <f>IFERROR(VLOOKUP(C8701,'5.2.5'!$G$2:$H$11754,2,0),"")</f>
        <v>Xã Hành Thiện</v>
      </c>
      <c r="E8701" t="str">
        <f t="shared" si="396"/>
        <v/>
      </c>
      <c r="G8701" t="str">
        <f t="shared" si="397"/>
        <v>50517</v>
      </c>
      <c r="H8701" t="str">
        <f>VLOOKUP(G8701,$B$5:$C$724,2,0)</f>
        <v>Huyện NGhĩa Hành</v>
      </c>
      <c r="I8701" t="str">
        <f t="shared" si="398"/>
        <v>505</v>
      </c>
      <c r="J8701" t="str">
        <f>VLOOKUP(I8701,Tỉnh!$A$2:$B$64,2,0)</f>
        <v>Quảng Ngãi</v>
      </c>
    </row>
    <row r="8702" hidden="1" spans="1:10">
      <c r="A8702" s="38"/>
      <c r="B8702" s="56" t="s">
        <v>16093</v>
      </c>
      <c r="C8702" s="54" t="s">
        <v>16094</v>
      </c>
      <c r="D8702" t="str">
        <f>IFERROR(VLOOKUP(C8702,'5.2.5'!$G$2:$H$11754,2,0),"")</f>
        <v>Xã Hành Thịnh</v>
      </c>
      <c r="E8702" t="str">
        <f t="shared" si="396"/>
        <v/>
      </c>
      <c r="G8702" t="str">
        <f t="shared" si="397"/>
        <v>50517</v>
      </c>
      <c r="H8702" t="str">
        <f>VLOOKUP(G8702,$B$5:$C$724,2,0)</f>
        <v>Huyện NGhĩa Hành</v>
      </c>
      <c r="I8702" t="str">
        <f t="shared" si="398"/>
        <v>505</v>
      </c>
      <c r="J8702" t="str">
        <f>VLOOKUP(I8702,Tỉnh!$A$2:$B$64,2,0)</f>
        <v>Quảng Ngãi</v>
      </c>
    </row>
    <row r="8703" hidden="1" spans="1:10">
      <c r="A8703" s="38"/>
      <c r="B8703" s="56" t="s">
        <v>16095</v>
      </c>
      <c r="C8703" s="54" t="s">
        <v>16096</v>
      </c>
      <c r="D8703" t="str">
        <f>IFERROR(VLOOKUP(C8703,'5.2.5'!$G$2:$H$11754,2,0),"")</f>
        <v>Xã Hành Tín Đông</v>
      </c>
      <c r="E8703" t="str">
        <f t="shared" si="396"/>
        <v/>
      </c>
      <c r="G8703" t="str">
        <f t="shared" si="397"/>
        <v>50517</v>
      </c>
      <c r="H8703" t="str">
        <f>VLOOKUP(G8703,$B$5:$C$724,2,0)</f>
        <v>Huyện NGhĩa Hành</v>
      </c>
      <c r="I8703" t="str">
        <f t="shared" si="398"/>
        <v>505</v>
      </c>
      <c r="J8703" t="str">
        <f>VLOOKUP(I8703,Tỉnh!$A$2:$B$64,2,0)</f>
        <v>Quảng Ngãi</v>
      </c>
    </row>
    <row r="8704" hidden="1" spans="1:10">
      <c r="A8704" s="38"/>
      <c r="B8704" s="56" t="s">
        <v>9477</v>
      </c>
      <c r="C8704" s="54" t="s">
        <v>16097</v>
      </c>
      <c r="D8704" t="str">
        <f>IFERROR(VLOOKUP(C8704,'5.2.5'!$G$2:$H$11754,2,0),"")</f>
        <v>Xã Long Sơn</v>
      </c>
      <c r="E8704" t="str">
        <f t="shared" si="396"/>
        <v/>
      </c>
      <c r="G8704" t="str">
        <f t="shared" si="397"/>
        <v>50519</v>
      </c>
      <c r="H8704" t="str">
        <f>VLOOKUP(G8704,$B$5:$C$724,2,0)</f>
        <v>Huyện MInh Long</v>
      </c>
      <c r="I8704" t="str">
        <f t="shared" si="398"/>
        <v>505</v>
      </c>
      <c r="J8704" t="str">
        <f>VLOOKUP(I8704,Tỉnh!$A$2:$B$64,2,0)</f>
        <v>Quảng Ngãi</v>
      </c>
    </row>
    <row r="8705" hidden="1" spans="1:10">
      <c r="A8705" s="38"/>
      <c r="B8705" s="56" t="s">
        <v>16098</v>
      </c>
      <c r="C8705" s="54" t="s">
        <v>16099</v>
      </c>
      <c r="D8705" t="str">
        <f>IFERROR(VLOOKUP(C8705,'5.2.5'!$G$2:$H$11754,2,0),"")</f>
        <v>Xã Long Môn</v>
      </c>
      <c r="E8705" t="str">
        <f t="shared" si="396"/>
        <v/>
      </c>
      <c r="G8705" t="str">
        <f t="shared" si="397"/>
        <v>50519</v>
      </c>
      <c r="H8705" t="str">
        <f>VLOOKUP(G8705,$B$5:$C$724,2,0)</f>
        <v>Huyện MInh Long</v>
      </c>
      <c r="I8705" t="str">
        <f t="shared" si="398"/>
        <v>505</v>
      </c>
      <c r="J8705" t="str">
        <f>VLOOKUP(I8705,Tỉnh!$A$2:$B$64,2,0)</f>
        <v>Quảng Ngãi</v>
      </c>
    </row>
    <row r="8706" hidden="1" spans="1:10">
      <c r="A8706" s="38"/>
      <c r="B8706" s="56" t="s">
        <v>16100</v>
      </c>
      <c r="C8706" s="54" t="s">
        <v>16101</v>
      </c>
      <c r="D8706" t="str">
        <f>IFERROR(VLOOKUP(C8706,'5.2.5'!$G$2:$H$11754,2,0),"")</f>
        <v>Xã Long Mai</v>
      </c>
      <c r="E8706" t="str">
        <f t="shared" si="396"/>
        <v/>
      </c>
      <c r="G8706" t="str">
        <f t="shared" si="397"/>
        <v>50519</v>
      </c>
      <c r="H8706" t="str">
        <f>VLOOKUP(G8706,$B$5:$C$724,2,0)</f>
        <v>Huyện MInh Long</v>
      </c>
      <c r="I8706" t="str">
        <f t="shared" si="398"/>
        <v>505</v>
      </c>
      <c r="J8706" t="str">
        <f>VLOOKUP(I8706,Tỉnh!$A$2:$B$64,2,0)</f>
        <v>Quảng Ngãi</v>
      </c>
    </row>
    <row r="8707" hidden="1" spans="1:10">
      <c r="A8707" s="38"/>
      <c r="B8707" s="56" t="s">
        <v>3358</v>
      </c>
      <c r="C8707" s="54" t="s">
        <v>16102</v>
      </c>
      <c r="D8707" t="str">
        <f>IFERROR(VLOOKUP(C8707,'5.2.5'!$G$2:$H$11754,2,0),"")</f>
        <v>Xã Thanh An</v>
      </c>
      <c r="E8707" t="str">
        <f t="shared" si="396"/>
        <v/>
      </c>
      <c r="G8707" t="str">
        <f t="shared" si="397"/>
        <v>50519</v>
      </c>
      <c r="H8707" t="str">
        <f>VLOOKUP(G8707,$B$5:$C$724,2,0)</f>
        <v>Huyện MInh Long</v>
      </c>
      <c r="I8707" t="str">
        <f t="shared" si="398"/>
        <v>505</v>
      </c>
      <c r="J8707" t="str">
        <f>VLOOKUP(I8707,Tỉnh!$A$2:$B$64,2,0)</f>
        <v>Quảng Ngãi</v>
      </c>
    </row>
    <row r="8708" hidden="1" spans="1:10">
      <c r="A8708" s="38"/>
      <c r="B8708" s="56" t="s">
        <v>16103</v>
      </c>
      <c r="C8708" s="54" t="s">
        <v>16104</v>
      </c>
      <c r="D8708" t="str">
        <f>IFERROR(VLOOKUP(C8708,'5.2.5'!$G$2:$H$11754,2,0),"")</f>
        <v>Xã Long Hiệp</v>
      </c>
      <c r="E8708" t="str">
        <f t="shared" si="396"/>
        <v/>
      </c>
      <c r="G8708" t="str">
        <f t="shared" si="397"/>
        <v>50519</v>
      </c>
      <c r="H8708" t="str">
        <f>VLOOKUP(G8708,$B$5:$C$724,2,0)</f>
        <v>Huyện MInh Long</v>
      </c>
      <c r="I8708" t="str">
        <f t="shared" si="398"/>
        <v>505</v>
      </c>
      <c r="J8708" t="str">
        <f>VLOOKUP(I8708,Tỉnh!$A$2:$B$64,2,0)</f>
        <v>Quảng Ngãi</v>
      </c>
    </row>
    <row r="8709" hidden="1" spans="1:10">
      <c r="A8709" s="38"/>
      <c r="B8709" s="56" t="s">
        <v>16105</v>
      </c>
      <c r="C8709" s="54" t="s">
        <v>16106</v>
      </c>
      <c r="D8709" t="str">
        <f>IFERROR(VLOOKUP(C8709,'5.2.5'!$G$2:$H$11754,2,0),"")</f>
        <v>Xã Đức Thạnh</v>
      </c>
      <c r="E8709" t="str">
        <f t="shared" si="396"/>
        <v/>
      </c>
      <c r="G8709" t="str">
        <f t="shared" si="397"/>
        <v>50521</v>
      </c>
      <c r="H8709" t="str">
        <f>VLOOKUP(G8709,$B$5:$C$724,2,0)</f>
        <v>Huyện Mộ Đức</v>
      </c>
      <c r="I8709" t="str">
        <f t="shared" si="398"/>
        <v>505</v>
      </c>
      <c r="J8709" t="str">
        <f>VLOOKUP(I8709,Tỉnh!$A$2:$B$64,2,0)</f>
        <v>Quảng Ngãi</v>
      </c>
    </row>
    <row r="8710" spans="1:11">
      <c r="A8710" s="38"/>
      <c r="B8710" s="56" t="s">
        <v>3985</v>
      </c>
      <c r="C8710" s="54" t="s">
        <v>16107</v>
      </c>
      <c r="D8710" t="str">
        <f>IFERROR(VLOOKUP(C8710,'5.2.5'!$G$2:$H$11754,2,0),"")</f>
        <v>Xã Đức Thắng</v>
      </c>
      <c r="E8710" t="str">
        <f t="shared" si="396"/>
        <v>Xã Đức Thắng (hết hiệu lực)</v>
      </c>
      <c r="F8710" t="s">
        <v>248</v>
      </c>
      <c r="G8710" t="str">
        <f t="shared" si="397"/>
        <v>50521</v>
      </c>
      <c r="H8710" t="str">
        <f>VLOOKUP(G8710,$B$5:$C$724,2,0)</f>
        <v>Huyện Mộ Đức</v>
      </c>
      <c r="I8710" t="str">
        <f t="shared" si="398"/>
        <v>505</v>
      </c>
      <c r="J8710" t="str">
        <f>VLOOKUP(I8710,Tỉnh!$A$2:$B$64,2,0)</f>
        <v>Quảng Ngãi</v>
      </c>
      <c r="K8710" t="str">
        <f>VLOOKUP(J8710,'Nghị quyết thay đổi'!$B$1:$C$30,2,0)</f>
        <v>5.2.6</v>
      </c>
    </row>
    <row r="8711" hidden="1" spans="1:10">
      <c r="A8711" s="38"/>
      <c r="B8711" s="56" t="s">
        <v>16108</v>
      </c>
      <c r="C8711" s="54" t="s">
        <v>16109</v>
      </c>
      <c r="D8711" t="str">
        <f>IFERROR(VLOOKUP(C8711,'5.2.5'!$G$2:$H$11754,2,0),"")</f>
        <v>Xã Đức Minh</v>
      </c>
      <c r="E8711" t="str">
        <f t="shared" si="396"/>
        <v/>
      </c>
      <c r="G8711" t="str">
        <f t="shared" si="397"/>
        <v>50521</v>
      </c>
      <c r="H8711" t="str">
        <f>VLOOKUP(G8711,$B$5:$C$724,2,0)</f>
        <v>Huyện Mộ Đức</v>
      </c>
      <c r="I8711" t="str">
        <f t="shared" si="398"/>
        <v>505</v>
      </c>
      <c r="J8711" t="str">
        <f>VLOOKUP(I8711,Tỉnh!$A$2:$B$64,2,0)</f>
        <v>Quảng Ngãi</v>
      </c>
    </row>
    <row r="8712" hidden="1" spans="1:10">
      <c r="A8712" s="38"/>
      <c r="B8712" s="56" t="s">
        <v>16110</v>
      </c>
      <c r="C8712" s="54" t="s">
        <v>16111</v>
      </c>
      <c r="D8712" t="str">
        <f>IFERROR(VLOOKUP(C8712,'5.2.5'!$G$2:$H$11754,2,0),"")</f>
        <v>Xã Đức Phú</v>
      </c>
      <c r="E8712" t="str">
        <f t="shared" si="396"/>
        <v/>
      </c>
      <c r="G8712" t="str">
        <f t="shared" si="397"/>
        <v>50521</v>
      </c>
      <c r="H8712" t="str">
        <f>VLOOKUP(G8712,$B$5:$C$724,2,0)</f>
        <v>Huyện Mộ Đức</v>
      </c>
      <c r="I8712" t="str">
        <f t="shared" si="398"/>
        <v>505</v>
      </c>
      <c r="J8712" t="str">
        <f>VLOOKUP(I8712,Tỉnh!$A$2:$B$64,2,0)</f>
        <v>Quảng Ngãi</v>
      </c>
    </row>
    <row r="8713" hidden="1" spans="1:10">
      <c r="A8713" s="38"/>
      <c r="B8713" s="56" t="s">
        <v>16112</v>
      </c>
      <c r="C8713" s="54" t="s">
        <v>16113</v>
      </c>
      <c r="D8713" t="str">
        <f>IFERROR(VLOOKUP(C8713,'5.2.5'!$G$2:$H$11754,2,0),"")</f>
        <v>Thị trấn Mộ Đức</v>
      </c>
      <c r="E8713" t="str">
        <f t="shared" si="396"/>
        <v/>
      </c>
      <c r="G8713" t="str">
        <f t="shared" si="397"/>
        <v>50521</v>
      </c>
      <c r="H8713" t="str">
        <f>VLOOKUP(G8713,$B$5:$C$724,2,0)</f>
        <v>Huyện Mộ Đức</v>
      </c>
      <c r="I8713" t="str">
        <f t="shared" si="398"/>
        <v>505</v>
      </c>
      <c r="J8713" t="str">
        <f>VLOOKUP(I8713,Tỉnh!$A$2:$B$64,2,0)</f>
        <v>Quảng Ngãi</v>
      </c>
    </row>
    <row r="8714" spans="1:11">
      <c r="A8714" s="38"/>
      <c r="B8714" s="56" t="s">
        <v>16114</v>
      </c>
      <c r="C8714" s="54" t="s">
        <v>16115</v>
      </c>
      <c r="D8714" t="str">
        <f>IFERROR(VLOOKUP(C8714,'5.2.5'!$G$2:$H$11754,2,0),"")</f>
        <v>Xã Đức Lợi</v>
      </c>
      <c r="E8714" t="str">
        <f t="shared" si="396"/>
        <v>Xã Đức Lợi (hết hiệu lực)</v>
      </c>
      <c r="F8714" t="s">
        <v>248</v>
      </c>
      <c r="G8714" t="str">
        <f t="shared" si="397"/>
        <v>50521</v>
      </c>
      <c r="H8714" t="str">
        <f>VLOOKUP(G8714,$B$5:$C$724,2,0)</f>
        <v>Huyện Mộ Đức</v>
      </c>
      <c r="I8714" t="str">
        <f t="shared" si="398"/>
        <v>505</v>
      </c>
      <c r="J8714" t="str">
        <f>VLOOKUP(I8714,Tỉnh!$A$2:$B$64,2,0)</f>
        <v>Quảng Ngãi</v>
      </c>
      <c r="K8714" t="str">
        <f>VLOOKUP(J8714,'Nghị quyết thay đổi'!$B$1:$C$30,2,0)</f>
        <v>5.2.6</v>
      </c>
    </row>
    <row r="8715" hidden="1" spans="1:10">
      <c r="A8715" s="38"/>
      <c r="B8715" s="56" t="s">
        <v>16116</v>
      </c>
      <c r="C8715" s="54" t="s">
        <v>16117</v>
      </c>
      <c r="D8715" t="str">
        <f>IFERROR(VLOOKUP(C8715,'5.2.5'!$G$2:$H$11754,2,0),"")</f>
        <v>Xã Đức Nhuận</v>
      </c>
      <c r="E8715" t="str">
        <f t="shared" si="396"/>
        <v/>
      </c>
      <c r="G8715" t="str">
        <f t="shared" si="397"/>
        <v>50521</v>
      </c>
      <c r="H8715" t="str">
        <f>VLOOKUP(G8715,$B$5:$C$724,2,0)</f>
        <v>Huyện Mộ Đức</v>
      </c>
      <c r="I8715" t="str">
        <f t="shared" si="398"/>
        <v>505</v>
      </c>
      <c r="J8715" t="str">
        <f>VLOOKUP(I8715,Tỉnh!$A$2:$B$64,2,0)</f>
        <v>Quảng Ngãi</v>
      </c>
    </row>
    <row r="8716" hidden="1" spans="1:10">
      <c r="A8716" s="38"/>
      <c r="B8716" s="56" t="s">
        <v>16118</v>
      </c>
      <c r="C8716" s="54" t="s">
        <v>16119</v>
      </c>
      <c r="D8716" t="str">
        <f>IFERROR(VLOOKUP(C8716,'5.2.5'!$G$2:$H$11754,2,0),"")</f>
        <v>Xã Đức Chánh</v>
      </c>
      <c r="E8716" t="str">
        <f t="shared" si="396"/>
        <v/>
      </c>
      <c r="G8716" t="str">
        <f t="shared" si="397"/>
        <v>50521</v>
      </c>
      <c r="H8716" t="str">
        <f>VLOOKUP(G8716,$B$5:$C$724,2,0)</f>
        <v>Huyện Mộ Đức</v>
      </c>
      <c r="I8716" t="str">
        <f t="shared" si="398"/>
        <v>505</v>
      </c>
      <c r="J8716" t="str">
        <f>VLOOKUP(I8716,Tỉnh!$A$2:$B$64,2,0)</f>
        <v>Quảng Ngãi</v>
      </c>
    </row>
    <row r="8717" hidden="1" spans="1:10">
      <c r="A8717" s="38"/>
      <c r="B8717" s="56" t="s">
        <v>16120</v>
      </c>
      <c r="C8717" s="54" t="s">
        <v>16121</v>
      </c>
      <c r="D8717" t="str">
        <f>IFERROR(VLOOKUP(C8717,'5.2.5'!$G$2:$H$11754,2,0),"")</f>
        <v>Xã Đức Hiệp</v>
      </c>
      <c r="E8717" t="str">
        <f t="shared" si="396"/>
        <v/>
      </c>
      <c r="G8717" t="str">
        <f t="shared" si="397"/>
        <v>50521</v>
      </c>
      <c r="H8717" t="str">
        <f>VLOOKUP(G8717,$B$5:$C$724,2,0)</f>
        <v>Huyện Mộ Đức</v>
      </c>
      <c r="I8717" t="str">
        <f t="shared" si="398"/>
        <v>505</v>
      </c>
      <c r="J8717" t="str">
        <f>VLOOKUP(I8717,Tỉnh!$A$2:$B$64,2,0)</f>
        <v>Quảng Ngãi</v>
      </c>
    </row>
    <row r="8718" hidden="1" spans="1:10">
      <c r="A8718" s="38"/>
      <c r="B8718" s="56" t="s">
        <v>16122</v>
      </c>
      <c r="C8718" s="54" t="s">
        <v>16123</v>
      </c>
      <c r="D8718" t="str">
        <f>IFERROR(VLOOKUP(C8718,'5.2.5'!$G$2:$H$11754,2,0),"")</f>
        <v>Xã Đức Hòa</v>
      </c>
      <c r="E8718" t="str">
        <f t="shared" si="396"/>
        <v/>
      </c>
      <c r="G8718" t="str">
        <f t="shared" si="397"/>
        <v>50521</v>
      </c>
      <c r="H8718" t="str">
        <f>VLOOKUP(G8718,$B$5:$C$724,2,0)</f>
        <v>Huyện Mộ Đức</v>
      </c>
      <c r="I8718" t="str">
        <f t="shared" si="398"/>
        <v>505</v>
      </c>
      <c r="J8718" t="str">
        <f>VLOOKUP(I8718,Tỉnh!$A$2:$B$64,2,0)</f>
        <v>Quảng Ngãi</v>
      </c>
    </row>
    <row r="8719" hidden="1" spans="1:10">
      <c r="A8719" s="38"/>
      <c r="B8719" s="56" t="s">
        <v>16124</v>
      </c>
      <c r="C8719" s="54" t="s">
        <v>16125</v>
      </c>
      <c r="D8719" t="str">
        <f>IFERROR(VLOOKUP(C8719,'5.2.5'!$G$2:$H$11754,2,0),"")</f>
        <v>Xã Đức Tân</v>
      </c>
      <c r="E8719" t="str">
        <f t="shared" si="396"/>
        <v/>
      </c>
      <c r="G8719" t="str">
        <f t="shared" si="397"/>
        <v>50521</v>
      </c>
      <c r="H8719" t="str">
        <f>VLOOKUP(G8719,$B$5:$C$724,2,0)</f>
        <v>Huyện Mộ Đức</v>
      </c>
      <c r="I8719" t="str">
        <f t="shared" si="398"/>
        <v>505</v>
      </c>
      <c r="J8719" t="str">
        <f>VLOOKUP(I8719,Tỉnh!$A$2:$B$64,2,0)</f>
        <v>Quảng Ngãi</v>
      </c>
    </row>
    <row r="8720" hidden="1" spans="1:10">
      <c r="A8720" s="38"/>
      <c r="B8720" s="56" t="s">
        <v>16126</v>
      </c>
      <c r="C8720" s="54" t="s">
        <v>16127</v>
      </c>
      <c r="D8720" t="str">
        <f>IFERROR(VLOOKUP(C8720,'5.2.5'!$G$2:$H$11754,2,0),"")</f>
        <v>Xã Đức Phong</v>
      </c>
      <c r="E8720" t="str">
        <f t="shared" si="396"/>
        <v/>
      </c>
      <c r="G8720" t="str">
        <f t="shared" si="397"/>
        <v>50521</v>
      </c>
      <c r="H8720" t="str">
        <f>VLOOKUP(G8720,$B$5:$C$724,2,0)</f>
        <v>Huyện Mộ Đức</v>
      </c>
      <c r="I8720" t="str">
        <f t="shared" si="398"/>
        <v>505</v>
      </c>
      <c r="J8720" t="str">
        <f>VLOOKUP(I8720,Tỉnh!$A$2:$B$64,2,0)</f>
        <v>Quảng Ngãi</v>
      </c>
    </row>
    <row r="8721" hidden="1" spans="1:10">
      <c r="A8721" s="38"/>
      <c r="B8721" s="56" t="s">
        <v>16128</v>
      </c>
      <c r="C8721" s="54" t="s">
        <v>16129</v>
      </c>
      <c r="D8721" t="str">
        <f>IFERROR(VLOOKUP(C8721,'5.2.5'!$G$2:$H$11754,2,0),"")</f>
        <v>Xã Đức Lân</v>
      </c>
      <c r="E8721" t="str">
        <f t="shared" si="396"/>
        <v/>
      </c>
      <c r="G8721" t="str">
        <f t="shared" si="397"/>
        <v>50521</v>
      </c>
      <c r="H8721" t="str">
        <f>VLOOKUP(G8721,$B$5:$C$724,2,0)</f>
        <v>Huyện Mộ Đức</v>
      </c>
      <c r="I8721" t="str">
        <f t="shared" si="398"/>
        <v>505</v>
      </c>
      <c r="J8721" t="str">
        <f>VLOOKUP(I8721,Tỉnh!$A$2:$B$64,2,0)</f>
        <v>Quảng Ngãi</v>
      </c>
    </row>
    <row r="8722" spans="1:11">
      <c r="A8722" s="38"/>
      <c r="B8722" s="57" t="s">
        <v>2378</v>
      </c>
      <c r="C8722" s="73" t="s">
        <v>16130</v>
      </c>
      <c r="D8722" t="str">
        <f>IFERROR(VLOOKUP(C8722,'5.2.5'!$G$2:$H$11754,2,0),"")</f>
        <v/>
      </c>
      <c r="E8722" t="str">
        <f t="shared" si="396"/>
        <v>Xã Thắng Lợi</v>
      </c>
      <c r="F8722" t="s">
        <v>265</v>
      </c>
      <c r="G8722" t="str">
        <f t="shared" si="397"/>
        <v>50521</v>
      </c>
      <c r="H8722" t="str">
        <f>VLOOKUP(G8722,$B$5:$C$724,2,0)</f>
        <v>Huyện Mộ Đức</v>
      </c>
      <c r="I8722" t="str">
        <f t="shared" si="398"/>
        <v>505</v>
      </c>
      <c r="J8722" t="str">
        <f>VLOOKUP(I8722,Tỉnh!$A$2:$B$64,2,0)</f>
        <v>Quảng Ngãi</v>
      </c>
      <c r="K8722" t="str">
        <f>VLOOKUP(J8722,'Nghị quyết thay đổi'!$B$1:$C$30,2,0)</f>
        <v>5.2.6</v>
      </c>
    </row>
    <row r="8723" hidden="1" spans="1:10">
      <c r="A8723" s="38"/>
      <c r="B8723" s="56" t="s">
        <v>16131</v>
      </c>
      <c r="C8723" s="54" t="s">
        <v>16132</v>
      </c>
      <c r="D8723" t="str">
        <f>IFERROR(VLOOKUP(C8723,'5.2.5'!$G$2:$H$11754,2,0),"")</f>
        <v>Xã Phổ Nhơn</v>
      </c>
      <c r="E8723" t="str">
        <f t="shared" si="396"/>
        <v/>
      </c>
      <c r="G8723" t="str">
        <f t="shared" si="397"/>
        <v>50523</v>
      </c>
      <c r="H8723" t="str">
        <f>VLOOKUP(G8723,$B$5:$C$724,2,0)</f>
        <v>Thị xã Đức Phổ</v>
      </c>
      <c r="I8723" t="str">
        <f t="shared" si="398"/>
        <v>505</v>
      </c>
      <c r="J8723" t="str">
        <f>VLOOKUP(I8723,Tỉnh!$A$2:$B$64,2,0)</f>
        <v>Quảng Ngãi</v>
      </c>
    </row>
    <row r="8724" hidden="1" spans="1:10">
      <c r="A8724" s="38"/>
      <c r="B8724" s="56" t="s">
        <v>16133</v>
      </c>
      <c r="C8724" s="54" t="s">
        <v>16134</v>
      </c>
      <c r="D8724" t="str">
        <f>IFERROR(VLOOKUP(C8724,'5.2.5'!$G$2:$H$11754,2,0),"")</f>
        <v>Xã Phổ An</v>
      </c>
      <c r="E8724" t="str">
        <f t="shared" si="396"/>
        <v/>
      </c>
      <c r="G8724" t="str">
        <f t="shared" si="397"/>
        <v>50523</v>
      </c>
      <c r="H8724" t="str">
        <f>VLOOKUP(G8724,$B$5:$C$724,2,0)</f>
        <v>Thị xã Đức Phổ</v>
      </c>
      <c r="I8724" t="str">
        <f t="shared" si="398"/>
        <v>505</v>
      </c>
      <c r="J8724" t="str">
        <f>VLOOKUP(I8724,Tỉnh!$A$2:$B$64,2,0)</f>
        <v>Quảng Ngãi</v>
      </c>
    </row>
    <row r="8725" hidden="1" spans="1:10">
      <c r="A8725" s="38"/>
      <c r="B8725" s="56" t="s">
        <v>16135</v>
      </c>
      <c r="C8725" s="54" t="s">
        <v>16136</v>
      </c>
      <c r="D8725" t="str">
        <f>IFERROR(VLOOKUP(C8725,'5.2.5'!$G$2:$H$11754,2,0),"")</f>
        <v>Phường Phổ Văn</v>
      </c>
      <c r="E8725" t="str">
        <f t="shared" si="396"/>
        <v/>
      </c>
      <c r="G8725" t="str">
        <f t="shared" si="397"/>
        <v>50523</v>
      </c>
      <c r="H8725" t="str">
        <f>VLOOKUP(G8725,$B$5:$C$724,2,0)</f>
        <v>Thị xã Đức Phổ</v>
      </c>
      <c r="I8725" t="str">
        <f t="shared" si="398"/>
        <v>505</v>
      </c>
      <c r="J8725" t="str">
        <f>VLOOKUP(I8725,Tỉnh!$A$2:$B$64,2,0)</f>
        <v>Quảng Ngãi</v>
      </c>
    </row>
    <row r="8726" hidden="1" spans="1:10">
      <c r="A8726" s="38"/>
      <c r="B8726" s="56" t="s">
        <v>16137</v>
      </c>
      <c r="C8726" s="54" t="s">
        <v>16138</v>
      </c>
      <c r="D8726" t="str">
        <f>IFERROR(VLOOKUP(C8726,'5.2.5'!$G$2:$H$11754,2,0),"")</f>
        <v>Phường Phổ Minh</v>
      </c>
      <c r="E8726" t="str">
        <f t="shared" si="396"/>
        <v/>
      </c>
      <c r="G8726" t="str">
        <f t="shared" si="397"/>
        <v>50523</v>
      </c>
      <c r="H8726" t="str">
        <f>VLOOKUP(G8726,$B$5:$C$724,2,0)</f>
        <v>Thị xã Đức Phổ</v>
      </c>
      <c r="I8726" t="str">
        <f t="shared" si="398"/>
        <v>505</v>
      </c>
      <c r="J8726" t="str">
        <f>VLOOKUP(I8726,Tỉnh!$A$2:$B$64,2,0)</f>
        <v>Quảng Ngãi</v>
      </c>
    </row>
    <row r="8727" hidden="1" spans="1:10">
      <c r="A8727" s="38"/>
      <c r="B8727" s="56" t="s">
        <v>16139</v>
      </c>
      <c r="C8727" s="54" t="s">
        <v>16140</v>
      </c>
      <c r="D8727" t="str">
        <f>IFERROR(VLOOKUP(C8727,'5.2.5'!$G$2:$H$11754,2,0),"")</f>
        <v>Xã Phổ Khánh</v>
      </c>
      <c r="E8727" t="str">
        <f t="shared" si="396"/>
        <v/>
      </c>
      <c r="G8727" t="str">
        <f t="shared" si="397"/>
        <v>50523</v>
      </c>
      <c r="H8727" t="str">
        <f>VLOOKUP(G8727,$B$5:$C$724,2,0)</f>
        <v>Thị xã Đức Phổ</v>
      </c>
      <c r="I8727" t="str">
        <f t="shared" si="398"/>
        <v>505</v>
      </c>
      <c r="J8727" t="str">
        <f>VLOOKUP(I8727,Tỉnh!$A$2:$B$64,2,0)</f>
        <v>Quảng Ngãi</v>
      </c>
    </row>
    <row r="8728" hidden="1" spans="1:10">
      <c r="A8728" s="38"/>
      <c r="B8728" s="56" t="s">
        <v>16141</v>
      </c>
      <c r="C8728" s="54" t="s">
        <v>16142</v>
      </c>
      <c r="D8728" t="str">
        <f>IFERROR(VLOOKUP(C8728,'5.2.5'!$G$2:$H$11754,2,0),"")</f>
        <v>Thị trấn Đức Phổ (hết hiệu lực)</v>
      </c>
      <c r="E8728" t="str">
        <f t="shared" si="396"/>
        <v/>
      </c>
      <c r="G8728" t="str">
        <f t="shared" si="397"/>
        <v>50523</v>
      </c>
      <c r="H8728" t="str">
        <f>VLOOKUP(G8728,$B$5:$C$724,2,0)</f>
        <v>Thị xã Đức Phổ</v>
      </c>
      <c r="I8728" t="str">
        <f t="shared" si="398"/>
        <v>505</v>
      </c>
      <c r="J8728" t="str">
        <f>VLOOKUP(I8728,Tỉnh!$A$2:$B$64,2,0)</f>
        <v>Quảng Ngãi</v>
      </c>
    </row>
    <row r="8729" hidden="1" spans="1:10">
      <c r="A8729" s="38"/>
      <c r="B8729" s="56" t="s">
        <v>16143</v>
      </c>
      <c r="C8729" s="54" t="s">
        <v>16144</v>
      </c>
      <c r="D8729" t="str">
        <f>IFERROR(VLOOKUP(C8729,'5.2.5'!$G$2:$H$11754,2,0),"")</f>
        <v>Xã Phổ Phong</v>
      </c>
      <c r="E8729" t="str">
        <f t="shared" si="396"/>
        <v/>
      </c>
      <c r="G8729" t="str">
        <f t="shared" si="397"/>
        <v>50523</v>
      </c>
      <c r="H8729" t="str">
        <f>VLOOKUP(G8729,$B$5:$C$724,2,0)</f>
        <v>Thị xã Đức Phổ</v>
      </c>
      <c r="I8729" t="str">
        <f t="shared" si="398"/>
        <v>505</v>
      </c>
      <c r="J8729" t="str">
        <f>VLOOKUP(I8729,Tỉnh!$A$2:$B$64,2,0)</f>
        <v>Quảng Ngãi</v>
      </c>
    </row>
    <row r="8730" hidden="1" spans="1:10">
      <c r="A8730" s="38"/>
      <c r="B8730" s="56" t="s">
        <v>16145</v>
      </c>
      <c r="C8730" s="54" t="s">
        <v>16146</v>
      </c>
      <c r="D8730" t="str">
        <f>IFERROR(VLOOKUP(C8730,'5.2.5'!$G$2:$H$11754,2,0),"")</f>
        <v>Xã Phổ Thuận</v>
      </c>
      <c r="E8730" t="str">
        <f t="shared" si="396"/>
        <v/>
      </c>
      <c r="G8730" t="str">
        <f t="shared" si="397"/>
        <v>50523</v>
      </c>
      <c r="H8730" t="str">
        <f>VLOOKUP(G8730,$B$5:$C$724,2,0)</f>
        <v>Thị xã Đức Phổ</v>
      </c>
      <c r="I8730" t="str">
        <f t="shared" si="398"/>
        <v>505</v>
      </c>
      <c r="J8730" t="str">
        <f>VLOOKUP(I8730,Tỉnh!$A$2:$B$64,2,0)</f>
        <v>Quảng Ngãi</v>
      </c>
    </row>
    <row r="8731" hidden="1" spans="1:10">
      <c r="A8731" s="38"/>
      <c r="B8731" s="56" t="s">
        <v>16147</v>
      </c>
      <c r="C8731" s="54" t="s">
        <v>16148</v>
      </c>
      <c r="D8731" t="str">
        <f>IFERROR(VLOOKUP(C8731,'5.2.5'!$G$2:$H$11754,2,0),"")</f>
        <v>Phường Phổ Quang</v>
      </c>
      <c r="E8731" t="str">
        <f t="shared" ref="E8731:E8794" si="399">IF(D8731=B8731,"",B8731)</f>
        <v/>
      </c>
      <c r="G8731" t="str">
        <f t="shared" ref="G8731:G8794" si="400">LEFT(C8731,5)</f>
        <v>50523</v>
      </c>
      <c r="H8731" t="str">
        <f>VLOOKUP(G8731,$B$5:$C$724,2,0)</f>
        <v>Thị xã Đức Phổ</v>
      </c>
      <c r="I8731" t="str">
        <f t="shared" ref="I8731:I8794" si="401">LEFT(C8731,3)</f>
        <v>505</v>
      </c>
      <c r="J8731" t="str">
        <f>VLOOKUP(I8731,Tỉnh!$A$2:$B$64,2,0)</f>
        <v>Quảng Ngãi</v>
      </c>
    </row>
    <row r="8732" hidden="1" spans="1:10">
      <c r="A8732" s="38"/>
      <c r="B8732" s="56" t="s">
        <v>16149</v>
      </c>
      <c r="C8732" s="54" t="s">
        <v>16150</v>
      </c>
      <c r="D8732" t="str">
        <f>IFERROR(VLOOKUP(C8732,'5.2.5'!$G$2:$H$11754,2,0),"")</f>
        <v>Phường Phổ Ninh</v>
      </c>
      <c r="E8732" t="str">
        <f t="shared" si="399"/>
        <v/>
      </c>
      <c r="G8732" t="str">
        <f t="shared" si="400"/>
        <v>50523</v>
      </c>
      <c r="H8732" t="str">
        <f>VLOOKUP(G8732,$B$5:$C$724,2,0)</f>
        <v>Thị xã Đức Phổ</v>
      </c>
      <c r="I8732" t="str">
        <f t="shared" si="401"/>
        <v>505</v>
      </c>
      <c r="J8732" t="str">
        <f>VLOOKUP(I8732,Tỉnh!$A$2:$B$64,2,0)</f>
        <v>Quảng Ngãi</v>
      </c>
    </row>
    <row r="8733" hidden="1" spans="1:10">
      <c r="A8733" s="38"/>
      <c r="B8733" s="56" t="s">
        <v>16151</v>
      </c>
      <c r="C8733" s="54" t="s">
        <v>16152</v>
      </c>
      <c r="D8733" t="str">
        <f>IFERROR(VLOOKUP(C8733,'5.2.5'!$G$2:$H$11754,2,0),"")</f>
        <v>Phường Phổ Vinh</v>
      </c>
      <c r="E8733" t="str">
        <f t="shared" si="399"/>
        <v/>
      </c>
      <c r="G8733" t="str">
        <f t="shared" si="400"/>
        <v>50523</v>
      </c>
      <c r="H8733" t="str">
        <f>VLOOKUP(G8733,$B$5:$C$724,2,0)</f>
        <v>Thị xã Đức Phổ</v>
      </c>
      <c r="I8733" t="str">
        <f t="shared" si="401"/>
        <v>505</v>
      </c>
      <c r="J8733" t="str">
        <f>VLOOKUP(I8733,Tỉnh!$A$2:$B$64,2,0)</f>
        <v>Quảng Ngãi</v>
      </c>
    </row>
    <row r="8734" hidden="1" spans="1:10">
      <c r="A8734" s="38"/>
      <c r="B8734" s="56" t="s">
        <v>16153</v>
      </c>
      <c r="C8734" s="54" t="s">
        <v>16154</v>
      </c>
      <c r="D8734" t="str">
        <f>IFERROR(VLOOKUP(C8734,'5.2.5'!$G$2:$H$11754,2,0),"")</f>
        <v>Phường Phổ Hòa</v>
      </c>
      <c r="E8734" t="str">
        <f t="shared" si="399"/>
        <v/>
      </c>
      <c r="G8734" t="str">
        <f t="shared" si="400"/>
        <v>50523</v>
      </c>
      <c r="H8734" t="str">
        <f>VLOOKUP(G8734,$B$5:$C$724,2,0)</f>
        <v>Thị xã Đức Phổ</v>
      </c>
      <c r="I8734" t="str">
        <f t="shared" si="401"/>
        <v>505</v>
      </c>
      <c r="J8734" t="str">
        <f>VLOOKUP(I8734,Tỉnh!$A$2:$B$64,2,0)</f>
        <v>Quảng Ngãi</v>
      </c>
    </row>
    <row r="8735" hidden="1" spans="1:10">
      <c r="A8735" s="38"/>
      <c r="B8735" s="56" t="s">
        <v>16155</v>
      </c>
      <c r="C8735" s="54" t="s">
        <v>16156</v>
      </c>
      <c r="D8735" t="str">
        <f>IFERROR(VLOOKUP(C8735,'5.2.5'!$G$2:$H$11754,2,0),"")</f>
        <v>Xã Phổ Cường</v>
      </c>
      <c r="E8735" t="str">
        <f t="shared" si="399"/>
        <v/>
      </c>
      <c r="G8735" t="str">
        <f t="shared" si="400"/>
        <v>50523</v>
      </c>
      <c r="H8735" t="str">
        <f>VLOOKUP(G8735,$B$5:$C$724,2,0)</f>
        <v>Thị xã Đức Phổ</v>
      </c>
      <c r="I8735" t="str">
        <f t="shared" si="401"/>
        <v>505</v>
      </c>
      <c r="J8735" t="str">
        <f>VLOOKUP(I8735,Tỉnh!$A$2:$B$64,2,0)</f>
        <v>Quảng Ngãi</v>
      </c>
    </row>
    <row r="8736" hidden="1" spans="1:10">
      <c r="A8736" s="38"/>
      <c r="B8736" s="56" t="s">
        <v>16157</v>
      </c>
      <c r="C8736" s="54" t="s">
        <v>16158</v>
      </c>
      <c r="D8736" t="str">
        <f>IFERROR(VLOOKUP(C8736,'5.2.5'!$G$2:$H$11754,2,0),"")</f>
        <v>Phường Phổ Thạnh</v>
      </c>
      <c r="E8736" t="str">
        <f t="shared" si="399"/>
        <v/>
      </c>
      <c r="G8736" t="str">
        <f t="shared" si="400"/>
        <v>50523</v>
      </c>
      <c r="H8736" t="str">
        <f>VLOOKUP(G8736,$B$5:$C$724,2,0)</f>
        <v>Thị xã Đức Phổ</v>
      </c>
      <c r="I8736" t="str">
        <f t="shared" si="401"/>
        <v>505</v>
      </c>
      <c r="J8736" t="str">
        <f>VLOOKUP(I8736,Tỉnh!$A$2:$B$64,2,0)</f>
        <v>Quảng Ngãi</v>
      </c>
    </row>
    <row r="8737" hidden="1" spans="1:10">
      <c r="A8737" s="38"/>
      <c r="B8737" s="56" t="s">
        <v>16159</v>
      </c>
      <c r="C8737" s="54" t="s">
        <v>16160</v>
      </c>
      <c r="D8737" t="str">
        <f>IFERROR(VLOOKUP(C8737,'5.2.5'!$G$2:$H$11754,2,0),"")</f>
        <v>Xã Phổ Châu</v>
      </c>
      <c r="E8737" t="str">
        <f t="shared" si="399"/>
        <v/>
      </c>
      <c r="G8737" t="str">
        <f t="shared" si="400"/>
        <v>50523</v>
      </c>
      <c r="H8737" t="str">
        <f>VLOOKUP(G8737,$B$5:$C$724,2,0)</f>
        <v>Thị xã Đức Phổ</v>
      </c>
      <c r="I8737" t="str">
        <f t="shared" si="401"/>
        <v>505</v>
      </c>
      <c r="J8737" t="str">
        <f>VLOOKUP(I8737,Tỉnh!$A$2:$B$64,2,0)</f>
        <v>Quảng Ngãi</v>
      </c>
    </row>
    <row r="8738" hidden="1" spans="1:10">
      <c r="A8738" s="38"/>
      <c r="B8738" s="56" t="s">
        <v>15858</v>
      </c>
      <c r="C8738" s="74" t="s">
        <v>16161</v>
      </c>
      <c r="D8738" t="str">
        <f>IFERROR(VLOOKUP(C8738,'5.2.5'!$G$2:$H$11754,2,0),"")</f>
        <v>Phường Nguyễn Nghiêm</v>
      </c>
      <c r="E8738" t="str">
        <f t="shared" si="399"/>
        <v/>
      </c>
      <c r="G8738" t="str">
        <f t="shared" si="400"/>
        <v>50523</v>
      </c>
      <c r="H8738" t="str">
        <f>VLOOKUP(G8738,$B$5:$C$724,2,0)</f>
        <v>Thị xã Đức Phổ</v>
      </c>
      <c r="I8738" t="str">
        <f t="shared" si="401"/>
        <v>505</v>
      </c>
      <c r="J8738" t="str">
        <f>VLOOKUP(I8738,Tỉnh!$A$2:$B$64,2,0)</f>
        <v>Quảng Ngãi</v>
      </c>
    </row>
    <row r="8739" hidden="1" spans="1:10">
      <c r="A8739" s="38"/>
      <c r="B8739" s="56" t="s">
        <v>16162</v>
      </c>
      <c r="C8739" s="54" t="s">
        <v>16163</v>
      </c>
      <c r="D8739" t="str">
        <f>IFERROR(VLOOKUP(C8739,'5.2.5'!$G$2:$H$11754,2,0),"")</f>
        <v>Xã Ba Thành</v>
      </c>
      <c r="E8739" t="str">
        <f t="shared" si="399"/>
        <v/>
      </c>
      <c r="G8739" t="str">
        <f t="shared" si="400"/>
        <v>50525</v>
      </c>
      <c r="H8739" t="str">
        <f>VLOOKUP(G8739,$B$5:$C$724,2,0)</f>
        <v>Huyện Ba Tơ</v>
      </c>
      <c r="I8739" t="str">
        <f t="shared" si="401"/>
        <v>505</v>
      </c>
      <c r="J8739" t="str">
        <f>VLOOKUP(I8739,Tỉnh!$A$2:$B$64,2,0)</f>
        <v>Quảng Ngãi</v>
      </c>
    </row>
    <row r="8740" hidden="1" spans="1:10">
      <c r="A8740" s="38"/>
      <c r="B8740" s="56" t="s">
        <v>16164</v>
      </c>
      <c r="C8740" s="54" t="s">
        <v>16165</v>
      </c>
      <c r="D8740" t="str">
        <f>IFERROR(VLOOKUP(C8740,'5.2.5'!$G$2:$H$11754,2,0),"")</f>
        <v>Xã Ba Bích</v>
      </c>
      <c r="E8740" t="str">
        <f t="shared" si="399"/>
        <v/>
      </c>
      <c r="G8740" t="str">
        <f t="shared" si="400"/>
        <v>50525</v>
      </c>
      <c r="H8740" t="str">
        <f>VLOOKUP(G8740,$B$5:$C$724,2,0)</f>
        <v>Huyện Ba Tơ</v>
      </c>
      <c r="I8740" t="str">
        <f t="shared" si="401"/>
        <v>505</v>
      </c>
      <c r="J8740" t="str">
        <f>VLOOKUP(I8740,Tỉnh!$A$2:$B$64,2,0)</f>
        <v>Quảng Ngãi</v>
      </c>
    </row>
    <row r="8741" hidden="1" spans="1:10">
      <c r="A8741" s="38"/>
      <c r="B8741" s="56" t="s">
        <v>16166</v>
      </c>
      <c r="C8741" s="54" t="s">
        <v>16167</v>
      </c>
      <c r="D8741" t="str">
        <f>IFERROR(VLOOKUP(C8741,'5.2.5'!$G$2:$H$11754,2,0),"")</f>
        <v>Xã Ba Điền</v>
      </c>
      <c r="E8741" t="str">
        <f t="shared" si="399"/>
        <v/>
      </c>
      <c r="G8741" t="str">
        <f t="shared" si="400"/>
        <v>50525</v>
      </c>
      <c r="H8741" t="str">
        <f>VLOOKUP(G8741,$B$5:$C$724,2,0)</f>
        <v>Huyện Ba Tơ</v>
      </c>
      <c r="I8741" t="str">
        <f t="shared" si="401"/>
        <v>505</v>
      </c>
      <c r="J8741" t="str">
        <f>VLOOKUP(I8741,Tỉnh!$A$2:$B$64,2,0)</f>
        <v>Quảng Ngãi</v>
      </c>
    </row>
    <row r="8742" hidden="1" spans="1:10">
      <c r="A8742" s="38"/>
      <c r="B8742" s="56" t="s">
        <v>16168</v>
      </c>
      <c r="C8742" s="54" t="s">
        <v>16169</v>
      </c>
      <c r="D8742" t="str">
        <f>IFERROR(VLOOKUP(C8742,'5.2.5'!$G$2:$H$11754,2,0),"")</f>
        <v>Xã Ba Dinh</v>
      </c>
      <c r="E8742" t="str">
        <f t="shared" si="399"/>
        <v/>
      </c>
      <c r="G8742" t="str">
        <f t="shared" si="400"/>
        <v>50525</v>
      </c>
      <c r="H8742" t="str">
        <f>VLOOKUP(G8742,$B$5:$C$724,2,0)</f>
        <v>Huyện Ba Tơ</v>
      </c>
      <c r="I8742" t="str">
        <f t="shared" si="401"/>
        <v>505</v>
      </c>
      <c r="J8742" t="str">
        <f>VLOOKUP(I8742,Tỉnh!$A$2:$B$64,2,0)</f>
        <v>Quảng Ngãi</v>
      </c>
    </row>
    <row r="8743" hidden="1" spans="1:10">
      <c r="A8743" s="38"/>
      <c r="B8743" s="56" t="s">
        <v>16170</v>
      </c>
      <c r="C8743" s="54" t="s">
        <v>16171</v>
      </c>
      <c r="D8743" t="str">
        <f>IFERROR(VLOOKUP(C8743,'5.2.5'!$G$2:$H$11754,2,0),"")</f>
        <v>Xã Ba Khâm</v>
      </c>
      <c r="E8743" t="str">
        <f t="shared" si="399"/>
        <v/>
      </c>
      <c r="G8743" t="str">
        <f t="shared" si="400"/>
        <v>50525</v>
      </c>
      <c r="H8743" t="str">
        <f>VLOOKUP(G8743,$B$5:$C$724,2,0)</f>
        <v>Huyện Ba Tơ</v>
      </c>
      <c r="I8743" t="str">
        <f t="shared" si="401"/>
        <v>505</v>
      </c>
      <c r="J8743" t="str">
        <f>VLOOKUP(I8743,Tỉnh!$A$2:$B$64,2,0)</f>
        <v>Quảng Ngãi</v>
      </c>
    </row>
    <row r="8744" hidden="1" spans="1:10">
      <c r="A8744" s="38"/>
      <c r="B8744" s="56" t="s">
        <v>16172</v>
      </c>
      <c r="C8744" s="54" t="s">
        <v>16173</v>
      </c>
      <c r="D8744" t="str">
        <f>IFERROR(VLOOKUP(C8744,'5.2.5'!$G$2:$H$11754,2,0),"")</f>
        <v>Xã Ba Trang</v>
      </c>
      <c r="E8744" t="str">
        <f t="shared" si="399"/>
        <v/>
      </c>
      <c r="G8744" t="str">
        <f t="shared" si="400"/>
        <v>50525</v>
      </c>
      <c r="H8744" t="str">
        <f>VLOOKUP(G8744,$B$5:$C$724,2,0)</f>
        <v>Huyện Ba Tơ</v>
      </c>
      <c r="I8744" t="str">
        <f t="shared" si="401"/>
        <v>505</v>
      </c>
      <c r="J8744" t="str">
        <f>VLOOKUP(I8744,Tỉnh!$A$2:$B$64,2,0)</f>
        <v>Quảng Ngãi</v>
      </c>
    </row>
    <row r="8745" hidden="1" spans="1:10">
      <c r="A8745" s="38"/>
      <c r="B8745" s="56" t="s">
        <v>16174</v>
      </c>
      <c r="C8745" s="54" t="s">
        <v>16175</v>
      </c>
      <c r="D8745" t="str">
        <f>IFERROR(VLOOKUP(C8745,'5.2.5'!$G$2:$H$11754,2,0),"")</f>
        <v>Xã Ba Lế</v>
      </c>
      <c r="E8745" t="str">
        <f t="shared" si="399"/>
        <v/>
      </c>
      <c r="G8745" t="str">
        <f t="shared" si="400"/>
        <v>50525</v>
      </c>
      <c r="H8745" t="str">
        <f>VLOOKUP(G8745,$B$5:$C$724,2,0)</f>
        <v>Huyện Ba Tơ</v>
      </c>
      <c r="I8745" t="str">
        <f t="shared" si="401"/>
        <v>505</v>
      </c>
      <c r="J8745" t="str">
        <f>VLOOKUP(I8745,Tỉnh!$A$2:$B$64,2,0)</f>
        <v>Quảng Ngãi</v>
      </c>
    </row>
    <row r="8746" hidden="1" spans="1:10">
      <c r="A8746" s="38"/>
      <c r="B8746" s="56" t="s">
        <v>16176</v>
      </c>
      <c r="C8746" s="54" t="s">
        <v>16177</v>
      </c>
      <c r="D8746" t="str">
        <f>IFERROR(VLOOKUP(C8746,'5.2.5'!$G$2:$H$11754,2,0),"")</f>
        <v>Thị trấn Ba Tơ</v>
      </c>
      <c r="E8746" t="str">
        <f t="shared" si="399"/>
        <v/>
      </c>
      <c r="G8746" t="str">
        <f t="shared" si="400"/>
        <v>50525</v>
      </c>
      <c r="H8746" t="str">
        <f>VLOOKUP(G8746,$B$5:$C$724,2,0)</f>
        <v>Huyện Ba Tơ</v>
      </c>
      <c r="I8746" t="str">
        <f t="shared" si="401"/>
        <v>505</v>
      </c>
      <c r="J8746" t="str">
        <f>VLOOKUP(I8746,Tỉnh!$A$2:$B$64,2,0)</f>
        <v>Quảng Ngãi</v>
      </c>
    </row>
    <row r="8747" hidden="1" spans="1:10">
      <c r="A8747" s="38"/>
      <c r="B8747" s="56" t="s">
        <v>16178</v>
      </c>
      <c r="C8747" s="54" t="s">
        <v>16179</v>
      </c>
      <c r="D8747" t="str">
        <f>IFERROR(VLOOKUP(C8747,'5.2.5'!$G$2:$H$11754,2,0),"")</f>
        <v>Xã Ba Vinh</v>
      </c>
      <c r="E8747" t="str">
        <f t="shared" si="399"/>
        <v/>
      </c>
      <c r="G8747" t="str">
        <f t="shared" si="400"/>
        <v>50525</v>
      </c>
      <c r="H8747" t="str">
        <f>VLOOKUP(G8747,$B$5:$C$724,2,0)</f>
        <v>Huyện Ba Tơ</v>
      </c>
      <c r="I8747" t="str">
        <f t="shared" si="401"/>
        <v>505</v>
      </c>
      <c r="J8747" t="str">
        <f>VLOOKUP(I8747,Tỉnh!$A$2:$B$64,2,0)</f>
        <v>Quảng Ngãi</v>
      </c>
    </row>
    <row r="8748" hidden="1" spans="1:10">
      <c r="A8748" s="38"/>
      <c r="B8748" s="56" t="s">
        <v>16180</v>
      </c>
      <c r="C8748" s="54" t="s">
        <v>16181</v>
      </c>
      <c r="D8748" t="str">
        <f>IFERROR(VLOOKUP(C8748,'5.2.5'!$G$2:$H$11754,2,0),"")</f>
        <v>Xã Ba Động</v>
      </c>
      <c r="E8748" t="str">
        <f t="shared" si="399"/>
        <v/>
      </c>
      <c r="G8748" t="str">
        <f t="shared" si="400"/>
        <v>50525</v>
      </c>
      <c r="H8748" t="str">
        <f>VLOOKUP(G8748,$B$5:$C$724,2,0)</f>
        <v>Huyện Ba Tơ</v>
      </c>
      <c r="I8748" t="str">
        <f t="shared" si="401"/>
        <v>505</v>
      </c>
      <c r="J8748" t="str">
        <f>VLOOKUP(I8748,Tỉnh!$A$2:$B$64,2,0)</f>
        <v>Quảng Ngãi</v>
      </c>
    </row>
    <row r="8749" hidden="1" spans="1:10">
      <c r="A8749" s="38"/>
      <c r="B8749" s="56" t="s">
        <v>16182</v>
      </c>
      <c r="C8749" s="54" t="s">
        <v>16183</v>
      </c>
      <c r="D8749" t="str">
        <f>IFERROR(VLOOKUP(C8749,'5.2.5'!$G$2:$H$11754,2,0),"")</f>
        <v>Xã Ba Liên</v>
      </c>
      <c r="E8749" t="str">
        <f t="shared" si="399"/>
        <v/>
      </c>
      <c r="G8749" t="str">
        <f t="shared" si="400"/>
        <v>50525</v>
      </c>
      <c r="H8749" t="str">
        <f>VLOOKUP(G8749,$B$5:$C$724,2,0)</f>
        <v>Huyện Ba Tơ</v>
      </c>
      <c r="I8749" t="str">
        <f t="shared" si="401"/>
        <v>505</v>
      </c>
      <c r="J8749" t="str">
        <f>VLOOKUP(I8749,Tỉnh!$A$2:$B$64,2,0)</f>
        <v>Quảng Ngãi</v>
      </c>
    </row>
    <row r="8750" hidden="1" spans="1:10">
      <c r="A8750" s="38"/>
      <c r="B8750" s="56" t="s">
        <v>16184</v>
      </c>
      <c r="C8750" s="54" t="s">
        <v>16185</v>
      </c>
      <c r="D8750" t="str">
        <f>IFERROR(VLOOKUP(C8750,'5.2.5'!$G$2:$H$11754,2,0),"")</f>
        <v>Xã Ba Ngạc</v>
      </c>
      <c r="E8750" t="str">
        <f t="shared" si="399"/>
        <v/>
      </c>
      <c r="G8750" t="str">
        <f t="shared" si="400"/>
        <v>50525</v>
      </c>
      <c r="H8750" t="str">
        <f>VLOOKUP(G8750,$B$5:$C$724,2,0)</f>
        <v>Huyện Ba Tơ</v>
      </c>
      <c r="I8750" t="str">
        <f t="shared" si="401"/>
        <v>505</v>
      </c>
      <c r="J8750" t="str">
        <f>VLOOKUP(I8750,Tỉnh!$A$2:$B$64,2,0)</f>
        <v>Quảng Ngãi</v>
      </c>
    </row>
    <row r="8751" hidden="1" spans="1:10">
      <c r="A8751" s="38"/>
      <c r="B8751" s="56" t="s">
        <v>16186</v>
      </c>
      <c r="C8751" s="54" t="s">
        <v>16187</v>
      </c>
      <c r="D8751" t="str">
        <f>IFERROR(VLOOKUP(C8751,'5.2.5'!$G$2:$H$11754,2,0),"")</f>
        <v>Xã Ba Cung</v>
      </c>
      <c r="E8751" t="str">
        <f t="shared" si="399"/>
        <v/>
      </c>
      <c r="G8751" t="str">
        <f t="shared" si="400"/>
        <v>50525</v>
      </c>
      <c r="H8751" t="str">
        <f>VLOOKUP(G8751,$B$5:$C$724,2,0)</f>
        <v>Huyện Ba Tơ</v>
      </c>
      <c r="I8751" t="str">
        <f t="shared" si="401"/>
        <v>505</v>
      </c>
      <c r="J8751" t="str">
        <f>VLOOKUP(I8751,Tỉnh!$A$2:$B$64,2,0)</f>
        <v>Quảng Ngãi</v>
      </c>
    </row>
    <row r="8752" hidden="1" spans="1:10">
      <c r="A8752" s="38"/>
      <c r="B8752" s="56" t="s">
        <v>16188</v>
      </c>
      <c r="C8752" s="54" t="s">
        <v>16189</v>
      </c>
      <c r="D8752" t="str">
        <f>IFERROR(VLOOKUP(C8752,'5.2.5'!$G$2:$H$11754,2,0),"")</f>
        <v>Xã Ba Chùa (hết hiệu lực)</v>
      </c>
      <c r="E8752" t="str">
        <f t="shared" si="399"/>
        <v/>
      </c>
      <c r="G8752" t="str">
        <f t="shared" si="400"/>
        <v>50525</v>
      </c>
      <c r="H8752" t="str">
        <f>VLOOKUP(G8752,$B$5:$C$724,2,0)</f>
        <v>Huyện Ba Tơ</v>
      </c>
      <c r="I8752" t="str">
        <f t="shared" si="401"/>
        <v>505</v>
      </c>
      <c r="J8752" t="str">
        <f>VLOOKUP(I8752,Tỉnh!$A$2:$B$64,2,0)</f>
        <v>Quảng Ngãi</v>
      </c>
    </row>
    <row r="8753" hidden="1" spans="1:10">
      <c r="A8753" s="38"/>
      <c r="B8753" s="56" t="s">
        <v>16190</v>
      </c>
      <c r="C8753" s="54" t="s">
        <v>16191</v>
      </c>
      <c r="D8753" t="str">
        <f>IFERROR(VLOOKUP(C8753,'5.2.5'!$G$2:$H$11754,2,0),"")</f>
        <v>Xã Ba Tiêu</v>
      </c>
      <c r="E8753" t="str">
        <f t="shared" si="399"/>
        <v/>
      </c>
      <c r="G8753" t="str">
        <f t="shared" si="400"/>
        <v>50525</v>
      </c>
      <c r="H8753" t="str">
        <f>VLOOKUP(G8753,$B$5:$C$724,2,0)</f>
        <v>Huyện Ba Tơ</v>
      </c>
      <c r="I8753" t="str">
        <f t="shared" si="401"/>
        <v>505</v>
      </c>
      <c r="J8753" t="str">
        <f>VLOOKUP(I8753,Tỉnh!$A$2:$B$64,2,0)</f>
        <v>Quảng Ngãi</v>
      </c>
    </row>
    <row r="8754" hidden="1" spans="1:10">
      <c r="A8754" s="38"/>
      <c r="B8754" s="56" t="s">
        <v>16192</v>
      </c>
      <c r="C8754" s="54" t="s">
        <v>16193</v>
      </c>
      <c r="D8754" t="str">
        <f>IFERROR(VLOOKUP(C8754,'5.2.5'!$G$2:$H$11754,2,0),"")</f>
        <v>Xã Ba Tô</v>
      </c>
      <c r="E8754" t="str">
        <f t="shared" si="399"/>
        <v/>
      </c>
      <c r="G8754" t="str">
        <f t="shared" si="400"/>
        <v>50525</v>
      </c>
      <c r="H8754" t="str">
        <f>VLOOKUP(G8754,$B$5:$C$724,2,0)</f>
        <v>Huyện Ba Tơ</v>
      </c>
      <c r="I8754" t="str">
        <f t="shared" si="401"/>
        <v>505</v>
      </c>
      <c r="J8754" t="str">
        <f>VLOOKUP(I8754,Tỉnh!$A$2:$B$64,2,0)</f>
        <v>Quảng Ngãi</v>
      </c>
    </row>
    <row r="8755" hidden="1" spans="1:10">
      <c r="A8755" s="38"/>
      <c r="B8755" s="56" t="s">
        <v>2598</v>
      </c>
      <c r="C8755" s="54" t="s">
        <v>16194</v>
      </c>
      <c r="D8755" t="str">
        <f>IFERROR(VLOOKUP(C8755,'5.2.5'!$G$2:$H$11754,2,0),"")</f>
        <v>Xã Ba Vì</v>
      </c>
      <c r="E8755" t="str">
        <f t="shared" si="399"/>
        <v/>
      </c>
      <c r="G8755" t="str">
        <f t="shared" si="400"/>
        <v>50525</v>
      </c>
      <c r="H8755" t="str">
        <f>VLOOKUP(G8755,$B$5:$C$724,2,0)</f>
        <v>Huyện Ba Tơ</v>
      </c>
      <c r="I8755" t="str">
        <f t="shared" si="401"/>
        <v>505</v>
      </c>
      <c r="J8755" t="str">
        <f>VLOOKUP(I8755,Tỉnh!$A$2:$B$64,2,0)</f>
        <v>Quảng Ngãi</v>
      </c>
    </row>
    <row r="8756" hidden="1" spans="1:10">
      <c r="A8756" s="38"/>
      <c r="B8756" s="56" t="s">
        <v>16195</v>
      </c>
      <c r="C8756" s="54" t="s">
        <v>16196</v>
      </c>
      <c r="D8756" t="str">
        <f>IFERROR(VLOOKUP(C8756,'5.2.5'!$G$2:$H$11754,2,0),"")</f>
        <v>Xã Ba Nam</v>
      </c>
      <c r="E8756" t="str">
        <f t="shared" si="399"/>
        <v/>
      </c>
      <c r="G8756" t="str">
        <f t="shared" si="400"/>
        <v>50525</v>
      </c>
      <c r="H8756" t="str">
        <f>VLOOKUP(G8756,$B$5:$C$724,2,0)</f>
        <v>Huyện Ba Tơ</v>
      </c>
      <c r="I8756" t="str">
        <f t="shared" si="401"/>
        <v>505</v>
      </c>
      <c r="J8756" t="str">
        <f>VLOOKUP(I8756,Tỉnh!$A$2:$B$64,2,0)</f>
        <v>Quảng Ngãi</v>
      </c>
    </row>
    <row r="8757" hidden="1" spans="1:10">
      <c r="A8757" s="38"/>
      <c r="B8757" s="56" t="s">
        <v>16197</v>
      </c>
      <c r="C8757" s="54" t="s">
        <v>16198</v>
      </c>
      <c r="D8757" t="str">
        <f>IFERROR(VLOOKUP(C8757,'5.2.5'!$G$2:$H$11754,2,0),"")</f>
        <v>Xã Ba Xa</v>
      </c>
      <c r="E8757" t="str">
        <f t="shared" si="399"/>
        <v/>
      </c>
      <c r="G8757" t="str">
        <f t="shared" si="400"/>
        <v>50525</v>
      </c>
      <c r="H8757" t="str">
        <f>VLOOKUP(G8757,$B$5:$C$724,2,0)</f>
        <v>Huyện Ba Tơ</v>
      </c>
      <c r="I8757" t="str">
        <f t="shared" si="401"/>
        <v>505</v>
      </c>
      <c r="J8757" t="str">
        <f>VLOOKUP(I8757,Tỉnh!$A$2:$B$64,2,0)</f>
        <v>Quảng Ngãi</v>
      </c>
    </row>
    <row r="8758" hidden="1" spans="1:10">
      <c r="A8758" s="38"/>
      <c r="B8758" s="56" t="s">
        <v>16199</v>
      </c>
      <c r="C8758" s="54" t="s">
        <v>16200</v>
      </c>
      <c r="D8758" t="str">
        <f>IFERROR(VLOOKUP(C8758,'5.2.5'!$G$2:$H$11754,2,0),"")</f>
        <v>Xã Ba Giang</v>
      </c>
      <c r="E8758" t="str">
        <f t="shared" si="399"/>
        <v/>
      </c>
      <c r="G8758" t="str">
        <f t="shared" si="400"/>
        <v>50525</v>
      </c>
      <c r="H8758" t="str">
        <f>VLOOKUP(G8758,$B$5:$C$724,2,0)</f>
        <v>Huyện Ba Tơ</v>
      </c>
      <c r="I8758" t="str">
        <f t="shared" si="401"/>
        <v>505</v>
      </c>
      <c r="J8758" t="str">
        <f>VLOOKUP(I8758,Tỉnh!$A$2:$B$64,2,0)</f>
        <v>Quảng Ngãi</v>
      </c>
    </row>
    <row r="8759" hidden="1" spans="1:10">
      <c r="A8759" s="38"/>
      <c r="B8759" s="56" t="s">
        <v>16201</v>
      </c>
      <c r="C8759" s="54" t="s">
        <v>16202</v>
      </c>
      <c r="D8759" t="str">
        <f>IFERROR(VLOOKUP(C8759,'5.2.5'!$G$2:$H$11754,2,0),"")</f>
        <v>Phường Nhơn Bình</v>
      </c>
      <c r="E8759" t="str">
        <f t="shared" si="399"/>
        <v/>
      </c>
      <c r="G8759" t="str">
        <f t="shared" si="400"/>
        <v>50701</v>
      </c>
      <c r="H8759" t="str">
        <f>VLOOKUP(G8759,$B$5:$C$724,2,0)</f>
        <v>Thành phố Quy Nhơn</v>
      </c>
      <c r="I8759" t="str">
        <f t="shared" si="401"/>
        <v>507</v>
      </c>
      <c r="J8759" t="str">
        <f>VLOOKUP(I8759,Tỉnh!$A$2:$B$64,2,0)</f>
        <v>Bình Định</v>
      </c>
    </row>
    <row r="8760" hidden="1" spans="1:10">
      <c r="A8760" s="38"/>
      <c r="B8760" s="56" t="s">
        <v>1663</v>
      </c>
      <c r="C8760" s="54" t="s">
        <v>16203</v>
      </c>
      <c r="D8760" t="str">
        <f>IFERROR(VLOOKUP(C8760,'5.2.5'!$G$2:$H$11754,2,0),"")</f>
        <v>Phường Trần Phú</v>
      </c>
      <c r="E8760" t="str">
        <f t="shared" si="399"/>
        <v/>
      </c>
      <c r="G8760" t="str">
        <f t="shared" si="400"/>
        <v>50701</v>
      </c>
      <c r="H8760" t="str">
        <f>VLOOKUP(G8760,$B$5:$C$724,2,0)</f>
        <v>Thành phố Quy Nhơn</v>
      </c>
      <c r="I8760" t="str">
        <f t="shared" si="401"/>
        <v>507</v>
      </c>
      <c r="J8760" t="str">
        <f>VLOOKUP(I8760,Tỉnh!$A$2:$B$64,2,0)</f>
        <v>Bình Định</v>
      </c>
    </row>
    <row r="8761" hidden="1" spans="1:10">
      <c r="A8761" s="38"/>
      <c r="B8761" s="56" t="s">
        <v>16204</v>
      </c>
      <c r="C8761" s="54" t="s">
        <v>16205</v>
      </c>
      <c r="D8761" t="str">
        <f>IFERROR(VLOOKUP(C8761,'5.2.5'!$G$2:$H$11754,2,0),"")</f>
        <v>Phường Thị Nại</v>
      </c>
      <c r="E8761" t="str">
        <f t="shared" si="399"/>
        <v/>
      </c>
      <c r="G8761" t="str">
        <f t="shared" si="400"/>
        <v>50701</v>
      </c>
      <c r="H8761" t="str">
        <f>VLOOKUP(G8761,$B$5:$C$724,2,0)</f>
        <v>Thành phố Quy Nhơn</v>
      </c>
      <c r="I8761" t="str">
        <f t="shared" si="401"/>
        <v>507</v>
      </c>
      <c r="J8761" t="str">
        <f>VLOOKUP(I8761,Tỉnh!$A$2:$B$64,2,0)</f>
        <v>Bình Định</v>
      </c>
    </row>
    <row r="8762" hidden="1" spans="1:10">
      <c r="A8762" s="38"/>
      <c r="B8762" s="56" t="s">
        <v>16206</v>
      </c>
      <c r="C8762" s="58" t="s">
        <v>16207</v>
      </c>
      <c r="D8762" t="str">
        <f>IFERROR(VLOOKUP(C8762,'5.2.5'!$G$2:$H$11754,2,0),"")</f>
        <v>Phường Lý Thường Kiệt (hết hiệu lực)</v>
      </c>
      <c r="E8762" t="str">
        <f t="shared" si="399"/>
        <v/>
      </c>
      <c r="G8762" t="str">
        <f t="shared" si="400"/>
        <v>50701</v>
      </c>
      <c r="H8762" t="str">
        <f>VLOOKUP(G8762,$B$5:$C$724,2,0)</f>
        <v>Thành phố Quy Nhơn</v>
      </c>
      <c r="I8762" t="str">
        <f t="shared" si="401"/>
        <v>507</v>
      </c>
      <c r="J8762" t="str">
        <f>VLOOKUP(I8762,Tỉnh!$A$2:$B$64,2,0)</f>
        <v>Bình Định</v>
      </c>
    </row>
    <row r="8763" hidden="1" spans="1:10">
      <c r="A8763" s="38"/>
      <c r="B8763" s="56" t="s">
        <v>16208</v>
      </c>
      <c r="C8763" s="54" t="s">
        <v>16209</v>
      </c>
      <c r="D8763" t="str">
        <f>IFERROR(VLOOKUP(C8763,'5.2.5'!$G$2:$H$11754,2,0),"")</f>
        <v>Phường Ghềnh Ráng</v>
      </c>
      <c r="E8763" t="str">
        <f t="shared" si="399"/>
        <v/>
      </c>
      <c r="G8763" t="str">
        <f t="shared" si="400"/>
        <v>50701</v>
      </c>
      <c r="H8763" t="str">
        <f>VLOOKUP(G8763,$B$5:$C$724,2,0)</f>
        <v>Thành phố Quy Nhơn</v>
      </c>
      <c r="I8763" t="str">
        <f t="shared" si="401"/>
        <v>507</v>
      </c>
      <c r="J8763" t="str">
        <f>VLOOKUP(I8763,Tỉnh!$A$2:$B$64,2,0)</f>
        <v>Bình Định</v>
      </c>
    </row>
    <row r="8764" hidden="1" spans="1:10">
      <c r="A8764" s="38"/>
      <c r="B8764" s="56" t="s">
        <v>16210</v>
      </c>
      <c r="C8764" s="54" t="s">
        <v>16211</v>
      </c>
      <c r="D8764" t="str">
        <f>IFERROR(VLOOKUP(C8764,'5.2.5'!$G$2:$H$11754,2,0),"")</f>
        <v>Phường Nhơn Phú</v>
      </c>
      <c r="E8764" t="str">
        <f t="shared" si="399"/>
        <v/>
      </c>
      <c r="G8764" t="str">
        <f t="shared" si="400"/>
        <v>50701</v>
      </c>
      <c r="H8764" t="str">
        <f>VLOOKUP(G8764,$B$5:$C$724,2,0)</f>
        <v>Thành phố Quy Nhơn</v>
      </c>
      <c r="I8764" t="str">
        <f t="shared" si="401"/>
        <v>507</v>
      </c>
      <c r="J8764" t="str">
        <f>VLOOKUP(I8764,Tỉnh!$A$2:$B$64,2,0)</f>
        <v>Bình Định</v>
      </c>
    </row>
    <row r="8765" hidden="1" spans="1:10">
      <c r="A8765" s="38"/>
      <c r="B8765" s="56" t="s">
        <v>8913</v>
      </c>
      <c r="C8765" s="54" t="s">
        <v>16212</v>
      </c>
      <c r="D8765" t="str">
        <f>IFERROR(VLOOKUP(C8765,'5.2.5'!$G$2:$H$11754,2,0),"")</f>
        <v>Phường Đống Đa</v>
      </c>
      <c r="E8765" t="str">
        <f t="shared" si="399"/>
        <v/>
      </c>
      <c r="G8765" t="str">
        <f t="shared" si="400"/>
        <v>50701</v>
      </c>
      <c r="H8765" t="str">
        <f>VLOOKUP(G8765,$B$5:$C$724,2,0)</f>
        <v>Thành phố Quy Nhơn</v>
      </c>
      <c r="I8765" t="str">
        <f t="shared" si="401"/>
        <v>507</v>
      </c>
      <c r="J8765" t="str">
        <f>VLOOKUP(I8765,Tỉnh!$A$2:$B$64,2,0)</f>
        <v>Bình Định</v>
      </c>
    </row>
    <row r="8766" hidden="1" spans="1:10">
      <c r="A8766" s="38"/>
      <c r="B8766" s="56" t="s">
        <v>16213</v>
      </c>
      <c r="C8766" s="54" t="s">
        <v>16214</v>
      </c>
      <c r="D8766" t="str">
        <f>IFERROR(VLOOKUP(C8766,'5.2.5'!$G$2:$H$11754,2,0),"")</f>
        <v>Phường Trần Quang Diệu</v>
      </c>
      <c r="E8766" t="str">
        <f t="shared" si="399"/>
        <v/>
      </c>
      <c r="G8766" t="str">
        <f t="shared" si="400"/>
        <v>50701</v>
      </c>
      <c r="H8766" t="str">
        <f>VLOOKUP(G8766,$B$5:$C$724,2,0)</f>
        <v>Thành phố Quy Nhơn</v>
      </c>
      <c r="I8766" t="str">
        <f t="shared" si="401"/>
        <v>507</v>
      </c>
      <c r="J8766" t="str">
        <f>VLOOKUP(I8766,Tỉnh!$A$2:$B$64,2,0)</f>
        <v>Bình Định</v>
      </c>
    </row>
    <row r="8767" hidden="1" spans="1:10">
      <c r="A8767" s="38"/>
      <c r="B8767" s="56" t="s">
        <v>16215</v>
      </c>
      <c r="C8767" s="54" t="s">
        <v>16216</v>
      </c>
      <c r="D8767" t="str">
        <f>IFERROR(VLOOKUP(C8767,'5.2.5'!$G$2:$H$11754,2,0),"")</f>
        <v>Phường Hải Cảng</v>
      </c>
      <c r="E8767" t="str">
        <f t="shared" si="399"/>
        <v/>
      </c>
      <c r="G8767" t="str">
        <f t="shared" si="400"/>
        <v>50701</v>
      </c>
      <c r="H8767" t="str">
        <f>VLOOKUP(G8767,$B$5:$C$724,2,0)</f>
        <v>Thành phố Quy Nhơn</v>
      </c>
      <c r="I8767" t="str">
        <f t="shared" si="401"/>
        <v>507</v>
      </c>
      <c r="J8767" t="str">
        <f>VLOOKUP(I8767,Tỉnh!$A$2:$B$64,2,0)</f>
        <v>Bình Định</v>
      </c>
    </row>
    <row r="8768" hidden="1" spans="1:10">
      <c r="A8768" s="38"/>
      <c r="B8768" s="56" t="s">
        <v>1689</v>
      </c>
      <c r="C8768" s="54" t="s">
        <v>16217</v>
      </c>
      <c r="D8768" t="str">
        <f>IFERROR(VLOOKUP(C8768,'5.2.5'!$G$2:$H$11754,2,0),"")</f>
        <v>Phường Quang Trung</v>
      </c>
      <c r="E8768" t="str">
        <f t="shared" si="399"/>
        <v/>
      </c>
      <c r="G8768" t="str">
        <f t="shared" si="400"/>
        <v>50701</v>
      </c>
      <c r="H8768" t="str">
        <f>VLOOKUP(G8768,$B$5:$C$724,2,0)</f>
        <v>Thành phố Quy Nhơn</v>
      </c>
      <c r="I8768" t="str">
        <f t="shared" si="401"/>
        <v>507</v>
      </c>
      <c r="J8768" t="str">
        <f>VLOOKUP(I8768,Tỉnh!$A$2:$B$64,2,0)</f>
        <v>Bình Định</v>
      </c>
    </row>
    <row r="8769" hidden="1" spans="1:10">
      <c r="A8769" s="38"/>
      <c r="B8769" s="56" t="s">
        <v>16218</v>
      </c>
      <c r="C8769" s="58" t="s">
        <v>16219</v>
      </c>
      <c r="D8769" t="str">
        <f>IFERROR(VLOOKUP(C8769,'5.2.5'!$G$2:$H$11754,2,0),"")</f>
        <v>Phường Lê Hồng Phong (hết hiệu lực)</v>
      </c>
      <c r="E8769" t="str">
        <f t="shared" si="399"/>
        <v/>
      </c>
      <c r="G8769" t="str">
        <f t="shared" si="400"/>
        <v>50701</v>
      </c>
      <c r="H8769" t="str">
        <f>VLOOKUP(G8769,$B$5:$C$724,2,0)</f>
        <v>Thành phố Quy Nhơn</v>
      </c>
      <c r="I8769" t="str">
        <f t="shared" si="401"/>
        <v>507</v>
      </c>
      <c r="J8769" t="str">
        <f>VLOOKUP(I8769,Tỉnh!$A$2:$B$64,2,0)</f>
        <v>Bình Định</v>
      </c>
    </row>
    <row r="8770" hidden="1" spans="1:10">
      <c r="A8770" s="38"/>
      <c r="B8770" s="56" t="s">
        <v>4096</v>
      </c>
      <c r="C8770" s="58" t="s">
        <v>16220</v>
      </c>
      <c r="D8770" t="str">
        <f>IFERROR(VLOOKUP(C8770,'5.2.5'!$G$2:$H$11754,2,0),"")</f>
        <v>Phường Trần Hưng Đạo (hết hiệu lực)</v>
      </c>
      <c r="E8770" t="str">
        <f t="shared" si="399"/>
        <v/>
      </c>
      <c r="G8770" t="str">
        <f t="shared" si="400"/>
        <v>50701</v>
      </c>
      <c r="H8770" t="str">
        <f>VLOOKUP(G8770,$B$5:$C$724,2,0)</f>
        <v>Thành phố Quy Nhơn</v>
      </c>
      <c r="I8770" t="str">
        <f t="shared" si="401"/>
        <v>507</v>
      </c>
      <c r="J8770" t="str">
        <f>VLOOKUP(I8770,Tỉnh!$A$2:$B$64,2,0)</f>
        <v>Bình Định</v>
      </c>
    </row>
    <row r="8771" hidden="1" spans="1:10">
      <c r="A8771" s="38"/>
      <c r="B8771" s="56" t="s">
        <v>16221</v>
      </c>
      <c r="C8771" s="54" t="s">
        <v>16222</v>
      </c>
      <c r="D8771" t="str">
        <f>IFERROR(VLOOKUP(C8771,'5.2.5'!$G$2:$H$11754,2,0),"")</f>
        <v>Phường Ngô Mây</v>
      </c>
      <c r="E8771" t="str">
        <f t="shared" si="399"/>
        <v/>
      </c>
      <c r="G8771" t="str">
        <f t="shared" si="400"/>
        <v>50701</v>
      </c>
      <c r="H8771" t="str">
        <f>VLOOKUP(G8771,$B$5:$C$724,2,0)</f>
        <v>Thành phố Quy Nhơn</v>
      </c>
      <c r="I8771" t="str">
        <f t="shared" si="401"/>
        <v>507</v>
      </c>
      <c r="J8771" t="str">
        <f>VLOOKUP(I8771,Tỉnh!$A$2:$B$64,2,0)</f>
        <v>Bình Định</v>
      </c>
    </row>
    <row r="8772" hidden="1" spans="1:10">
      <c r="A8772" s="38"/>
      <c r="B8772" s="56" t="s">
        <v>2059</v>
      </c>
      <c r="C8772" s="58" t="s">
        <v>16223</v>
      </c>
      <c r="D8772" t="str">
        <f>IFERROR(VLOOKUP(C8772,'5.2.5'!$G$2:$H$11754,2,0),"")</f>
        <v>Phường Lê Lợi (hết hiệu lực)</v>
      </c>
      <c r="E8772" t="str">
        <f t="shared" si="399"/>
        <v/>
      </c>
      <c r="G8772" t="str">
        <f t="shared" si="400"/>
        <v>50701</v>
      </c>
      <c r="H8772" t="str">
        <f>VLOOKUP(G8772,$B$5:$C$724,2,0)</f>
        <v>Thành phố Quy Nhơn</v>
      </c>
      <c r="I8772" t="str">
        <f t="shared" si="401"/>
        <v>507</v>
      </c>
      <c r="J8772" t="str">
        <f>VLOOKUP(I8772,Tỉnh!$A$2:$B$64,2,0)</f>
        <v>Bình Định</v>
      </c>
    </row>
    <row r="8773" hidden="1" spans="1:10">
      <c r="A8773" s="38"/>
      <c r="B8773" s="56" t="s">
        <v>16224</v>
      </c>
      <c r="C8773" s="54" t="s">
        <v>16225</v>
      </c>
      <c r="D8773" t="str">
        <f>IFERROR(VLOOKUP(C8773,'5.2.5'!$G$2:$H$11754,2,0),"")</f>
        <v>Phường Bùi Thị Xuân</v>
      </c>
      <c r="E8773" t="str">
        <f t="shared" si="399"/>
        <v/>
      </c>
      <c r="G8773" t="str">
        <f t="shared" si="400"/>
        <v>50701</v>
      </c>
      <c r="H8773" t="str">
        <f>VLOOKUP(G8773,$B$5:$C$724,2,0)</f>
        <v>Thành phố Quy Nhơn</v>
      </c>
      <c r="I8773" t="str">
        <f t="shared" si="401"/>
        <v>507</v>
      </c>
      <c r="J8773" t="str">
        <f>VLOOKUP(I8773,Tỉnh!$A$2:$B$64,2,0)</f>
        <v>Bình Định</v>
      </c>
    </row>
    <row r="8774" hidden="1" spans="1:10">
      <c r="A8774" s="38"/>
      <c r="B8774" s="56" t="s">
        <v>16226</v>
      </c>
      <c r="C8774" s="54" t="s">
        <v>16227</v>
      </c>
      <c r="D8774" t="str">
        <f>IFERROR(VLOOKUP(C8774,'5.2.5'!$G$2:$H$11754,2,0),"")</f>
        <v>Phường Nguyễn Văn Cừ</v>
      </c>
      <c r="E8774" t="str">
        <f t="shared" si="399"/>
        <v/>
      </c>
      <c r="G8774" t="str">
        <f t="shared" si="400"/>
        <v>50701</v>
      </c>
      <c r="H8774" t="str">
        <f>VLOOKUP(G8774,$B$5:$C$724,2,0)</f>
        <v>Thành phố Quy Nhơn</v>
      </c>
      <c r="I8774" t="str">
        <f t="shared" si="401"/>
        <v>507</v>
      </c>
      <c r="J8774" t="str">
        <f>VLOOKUP(I8774,Tỉnh!$A$2:$B$64,2,0)</f>
        <v>Bình Định</v>
      </c>
    </row>
    <row r="8775" hidden="1" spans="1:10">
      <c r="A8775" s="38"/>
      <c r="B8775" s="56" t="s">
        <v>16228</v>
      </c>
      <c r="C8775" s="54" t="s">
        <v>16229</v>
      </c>
      <c r="D8775" t="str">
        <f>IFERROR(VLOOKUP(C8775,'5.2.5'!$G$2:$H$11754,2,0),"")</f>
        <v>Xã Nhơn Lý</v>
      </c>
      <c r="E8775" t="str">
        <f t="shared" si="399"/>
        <v/>
      </c>
      <c r="G8775" t="str">
        <f t="shared" si="400"/>
        <v>50701</v>
      </c>
      <c r="H8775" t="str">
        <f>VLOOKUP(G8775,$B$5:$C$724,2,0)</f>
        <v>Thành phố Quy Nhơn</v>
      </c>
      <c r="I8775" t="str">
        <f t="shared" si="401"/>
        <v>507</v>
      </c>
      <c r="J8775" t="str">
        <f>VLOOKUP(I8775,Tỉnh!$A$2:$B$64,2,0)</f>
        <v>Bình Định</v>
      </c>
    </row>
    <row r="8776" hidden="1" spans="1:10">
      <c r="A8776" s="38"/>
      <c r="B8776" s="56" t="s">
        <v>16230</v>
      </c>
      <c r="C8776" s="54" t="s">
        <v>16231</v>
      </c>
      <c r="D8776" t="str">
        <f>IFERROR(VLOOKUP(C8776,'5.2.5'!$G$2:$H$11754,2,0),"")</f>
        <v>Xã Nhơn Hội</v>
      </c>
      <c r="E8776" t="str">
        <f t="shared" si="399"/>
        <v/>
      </c>
      <c r="G8776" t="str">
        <f t="shared" si="400"/>
        <v>50701</v>
      </c>
      <c r="H8776" t="str">
        <f>VLOOKUP(G8776,$B$5:$C$724,2,0)</f>
        <v>Thành phố Quy Nhơn</v>
      </c>
      <c r="I8776" t="str">
        <f t="shared" si="401"/>
        <v>507</v>
      </c>
      <c r="J8776" t="str">
        <f>VLOOKUP(I8776,Tỉnh!$A$2:$B$64,2,0)</f>
        <v>Bình Định</v>
      </c>
    </row>
    <row r="8777" hidden="1" spans="1:10">
      <c r="A8777" s="38"/>
      <c r="B8777" s="56" t="s">
        <v>16232</v>
      </c>
      <c r="C8777" s="54" t="s">
        <v>16233</v>
      </c>
      <c r="D8777" t="str">
        <f>IFERROR(VLOOKUP(C8777,'5.2.5'!$G$2:$H$11754,2,0),"")</f>
        <v>Xã Nhơn Hải</v>
      </c>
      <c r="E8777" t="str">
        <f t="shared" si="399"/>
        <v/>
      </c>
      <c r="G8777" t="str">
        <f t="shared" si="400"/>
        <v>50701</v>
      </c>
      <c r="H8777" t="str">
        <f>VLOOKUP(G8777,$B$5:$C$724,2,0)</f>
        <v>Thành phố Quy Nhơn</v>
      </c>
      <c r="I8777" t="str">
        <f t="shared" si="401"/>
        <v>507</v>
      </c>
      <c r="J8777" t="str">
        <f>VLOOKUP(I8777,Tỉnh!$A$2:$B$64,2,0)</f>
        <v>Bình Định</v>
      </c>
    </row>
    <row r="8778" hidden="1" spans="1:10">
      <c r="A8778" s="38"/>
      <c r="B8778" s="56" t="s">
        <v>16234</v>
      </c>
      <c r="C8778" s="54" t="s">
        <v>16235</v>
      </c>
      <c r="D8778" t="str">
        <f>IFERROR(VLOOKUP(C8778,'5.2.5'!$G$2:$H$11754,2,0),"")</f>
        <v>Xã Nhơn Châu</v>
      </c>
      <c r="E8778" t="str">
        <f t="shared" si="399"/>
        <v/>
      </c>
      <c r="G8778" t="str">
        <f t="shared" si="400"/>
        <v>50701</v>
      </c>
      <c r="H8778" t="str">
        <f>VLOOKUP(G8778,$B$5:$C$724,2,0)</f>
        <v>Thành phố Quy Nhơn</v>
      </c>
      <c r="I8778" t="str">
        <f t="shared" si="401"/>
        <v>507</v>
      </c>
      <c r="J8778" t="str">
        <f>VLOOKUP(I8778,Tỉnh!$A$2:$B$64,2,0)</f>
        <v>Bình Định</v>
      </c>
    </row>
    <row r="8779" hidden="1" spans="1:10">
      <c r="A8779" s="38"/>
      <c r="B8779" s="56" t="s">
        <v>15764</v>
      </c>
      <c r="C8779" s="54" t="s">
        <v>16236</v>
      </c>
      <c r="D8779" t="str">
        <f>IFERROR(VLOOKUP(C8779,'5.2.5'!$G$2:$H$11754,2,0),"")</f>
        <v>Xã Phước Mỹ</v>
      </c>
      <c r="E8779" t="str">
        <f t="shared" si="399"/>
        <v/>
      </c>
      <c r="G8779" t="str">
        <f t="shared" si="400"/>
        <v>50701</v>
      </c>
      <c r="H8779" t="str">
        <f>VLOOKUP(G8779,$B$5:$C$724,2,0)</f>
        <v>Thành phố Quy Nhơn</v>
      </c>
      <c r="I8779" t="str">
        <f t="shared" si="401"/>
        <v>507</v>
      </c>
      <c r="J8779" t="str">
        <f>VLOOKUP(I8779,Tỉnh!$A$2:$B$64,2,0)</f>
        <v>Bình Định</v>
      </c>
    </row>
    <row r="8780" hidden="1" spans="1:10">
      <c r="A8780" s="38"/>
      <c r="B8780" s="56" t="s">
        <v>4980</v>
      </c>
      <c r="C8780" s="54" t="s">
        <v>16237</v>
      </c>
      <c r="D8780" t="str">
        <f>IFERROR(VLOOKUP(C8780,'5.2.5'!$G$2:$H$11754,2,0),"")</f>
        <v>Xã An Tân</v>
      </c>
      <c r="E8780" t="str">
        <f t="shared" si="399"/>
        <v/>
      </c>
      <c r="G8780" t="str">
        <f t="shared" si="400"/>
        <v>50703</v>
      </c>
      <c r="H8780" t="str">
        <f>VLOOKUP(G8780,$B$5:$C$724,2,0)</f>
        <v>Huyện An Lão</v>
      </c>
      <c r="I8780" t="str">
        <f t="shared" si="401"/>
        <v>507</v>
      </c>
      <c r="J8780" t="str">
        <f>VLOOKUP(I8780,Tỉnh!$A$2:$B$64,2,0)</f>
        <v>Bình Định</v>
      </c>
    </row>
    <row r="8781" hidden="1" spans="1:10">
      <c r="A8781" s="38"/>
      <c r="B8781" s="56" t="s">
        <v>16238</v>
      </c>
      <c r="C8781" s="54" t="s">
        <v>16239</v>
      </c>
      <c r="D8781" t="str">
        <f>IFERROR(VLOOKUP(C8781,'5.2.5'!$G$2:$H$11754,2,0),"")</f>
        <v>Xã An Hưng</v>
      </c>
      <c r="E8781" t="str">
        <f t="shared" si="399"/>
        <v/>
      </c>
      <c r="G8781" t="str">
        <f t="shared" si="400"/>
        <v>50703</v>
      </c>
      <c r="H8781" t="str">
        <f>VLOOKUP(G8781,$B$5:$C$724,2,0)</f>
        <v>Huyện An Lão</v>
      </c>
      <c r="I8781" t="str">
        <f t="shared" si="401"/>
        <v>507</v>
      </c>
      <c r="J8781" t="str">
        <f>VLOOKUP(I8781,Tỉnh!$A$2:$B$64,2,0)</f>
        <v>Bình Định</v>
      </c>
    </row>
    <row r="8782" hidden="1" spans="1:10">
      <c r="A8782" s="38"/>
      <c r="B8782" s="56" t="s">
        <v>16240</v>
      </c>
      <c r="C8782" s="54" t="s">
        <v>16241</v>
      </c>
      <c r="D8782" t="str">
        <f>IFERROR(VLOOKUP(C8782,'5.2.5'!$G$2:$H$11754,2,0),"")</f>
        <v>Xã An Toàn</v>
      </c>
      <c r="E8782" t="str">
        <f t="shared" si="399"/>
        <v/>
      </c>
      <c r="G8782" t="str">
        <f t="shared" si="400"/>
        <v>50703</v>
      </c>
      <c r="H8782" t="str">
        <f>VLOOKUP(G8782,$B$5:$C$724,2,0)</f>
        <v>Huyện An Lão</v>
      </c>
      <c r="I8782" t="str">
        <f t="shared" si="401"/>
        <v>507</v>
      </c>
      <c r="J8782" t="str">
        <f>VLOOKUP(I8782,Tỉnh!$A$2:$B$64,2,0)</f>
        <v>Bình Định</v>
      </c>
    </row>
    <row r="8783" hidden="1" spans="1:10">
      <c r="A8783" s="38"/>
      <c r="B8783" s="56" t="s">
        <v>16242</v>
      </c>
      <c r="C8783" s="54" t="s">
        <v>16243</v>
      </c>
      <c r="D8783" t="str">
        <f>IFERROR(VLOOKUP(C8783,'5.2.5'!$G$2:$H$11754,2,0),"")</f>
        <v>Xã An Quang</v>
      </c>
      <c r="E8783" t="str">
        <f t="shared" si="399"/>
        <v/>
      </c>
      <c r="G8783" t="str">
        <f t="shared" si="400"/>
        <v>50703</v>
      </c>
      <c r="H8783" t="str">
        <f>VLOOKUP(G8783,$B$5:$C$724,2,0)</f>
        <v>Huyện An Lão</v>
      </c>
      <c r="I8783" t="str">
        <f t="shared" si="401"/>
        <v>507</v>
      </c>
      <c r="J8783" t="str">
        <f>VLOOKUP(I8783,Tỉnh!$A$2:$B$64,2,0)</f>
        <v>Bình Định</v>
      </c>
    </row>
    <row r="8784" hidden="1" spans="1:10">
      <c r="A8784" s="38"/>
      <c r="B8784" s="56" t="s">
        <v>16244</v>
      </c>
      <c r="C8784" s="54" t="s">
        <v>16245</v>
      </c>
      <c r="D8784" t="str">
        <f>IFERROR(VLOOKUP(C8784,'5.2.5'!$G$2:$H$11754,2,0),"")</f>
        <v>Xã An Trung</v>
      </c>
      <c r="E8784" t="str">
        <f t="shared" si="399"/>
        <v/>
      </c>
      <c r="G8784" t="str">
        <f t="shared" si="400"/>
        <v>50703</v>
      </c>
      <c r="H8784" t="str">
        <f>VLOOKUP(G8784,$B$5:$C$724,2,0)</f>
        <v>Huyện An Lão</v>
      </c>
      <c r="I8784" t="str">
        <f t="shared" si="401"/>
        <v>507</v>
      </c>
      <c r="J8784" t="str">
        <f>VLOOKUP(I8784,Tỉnh!$A$2:$B$64,2,0)</f>
        <v>Bình Định</v>
      </c>
    </row>
    <row r="8785" hidden="1" spans="1:10">
      <c r="A8785" s="38"/>
      <c r="B8785" s="56" t="s">
        <v>13838</v>
      </c>
      <c r="C8785" s="54" t="s">
        <v>16246</v>
      </c>
      <c r="D8785" t="str">
        <f>IFERROR(VLOOKUP(C8785,'5.2.5'!$G$2:$H$11754,2,0),"")</f>
        <v>Xã An Dũng</v>
      </c>
      <c r="E8785" t="str">
        <f t="shared" si="399"/>
        <v/>
      </c>
      <c r="G8785" t="str">
        <f t="shared" si="400"/>
        <v>50703</v>
      </c>
      <c r="H8785" t="str">
        <f>VLOOKUP(G8785,$B$5:$C$724,2,0)</f>
        <v>Huyện An Lão</v>
      </c>
      <c r="I8785" t="str">
        <f t="shared" si="401"/>
        <v>507</v>
      </c>
      <c r="J8785" t="str">
        <f>VLOOKUP(I8785,Tỉnh!$A$2:$B$64,2,0)</f>
        <v>Bình Định</v>
      </c>
    </row>
    <row r="8786" hidden="1" spans="1:10">
      <c r="A8786" s="38"/>
      <c r="B8786" s="56" t="s">
        <v>4901</v>
      </c>
      <c r="C8786" s="54" t="s">
        <v>16247</v>
      </c>
      <c r="D8786" t="str">
        <f>IFERROR(VLOOKUP(C8786,'5.2.5'!$G$2:$H$11754,2,0),"")</f>
        <v>Xã An Vinh</v>
      </c>
      <c r="E8786" t="str">
        <f t="shared" si="399"/>
        <v/>
      </c>
      <c r="G8786" t="str">
        <f t="shared" si="400"/>
        <v>50703</v>
      </c>
      <c r="H8786" t="str">
        <f>VLOOKUP(G8786,$B$5:$C$724,2,0)</f>
        <v>Huyện An Lão</v>
      </c>
      <c r="I8786" t="str">
        <f t="shared" si="401"/>
        <v>507</v>
      </c>
      <c r="J8786" t="str">
        <f>VLOOKUP(I8786,Tỉnh!$A$2:$B$64,2,0)</f>
        <v>Bình Định</v>
      </c>
    </row>
    <row r="8787" hidden="1" spans="1:10">
      <c r="A8787" s="38"/>
      <c r="B8787" s="56" t="s">
        <v>9017</v>
      </c>
      <c r="C8787" s="54" t="s">
        <v>16248</v>
      </c>
      <c r="D8787" t="str">
        <f>IFERROR(VLOOKUP(C8787,'5.2.5'!$G$2:$H$11754,2,0),"")</f>
        <v>Xã An Hòa</v>
      </c>
      <c r="E8787" t="str">
        <f t="shared" si="399"/>
        <v/>
      </c>
      <c r="G8787" t="str">
        <f t="shared" si="400"/>
        <v>50703</v>
      </c>
      <c r="H8787" t="str">
        <f>VLOOKUP(G8787,$B$5:$C$724,2,0)</f>
        <v>Huyện An Lão</v>
      </c>
      <c r="I8787" t="str">
        <f t="shared" si="401"/>
        <v>507</v>
      </c>
      <c r="J8787" t="str">
        <f>VLOOKUP(I8787,Tỉnh!$A$2:$B$64,2,0)</f>
        <v>Bình Định</v>
      </c>
    </row>
    <row r="8788" hidden="1" spans="1:10">
      <c r="A8788" s="38"/>
      <c r="B8788" s="56" t="s">
        <v>16249</v>
      </c>
      <c r="C8788" s="54" t="s">
        <v>16250</v>
      </c>
      <c r="D8788" t="str">
        <f>IFERROR(VLOOKUP(C8788,'5.2.5'!$G$2:$H$11754,2,0),"")</f>
        <v>Xã An Nghĩa</v>
      </c>
      <c r="E8788" t="str">
        <f t="shared" si="399"/>
        <v/>
      </c>
      <c r="G8788" t="str">
        <f t="shared" si="400"/>
        <v>50703</v>
      </c>
      <c r="H8788" t="str">
        <f>VLOOKUP(G8788,$B$5:$C$724,2,0)</f>
        <v>Huyện An Lão</v>
      </c>
      <c r="I8788" t="str">
        <f t="shared" si="401"/>
        <v>507</v>
      </c>
      <c r="J8788" t="str">
        <f>VLOOKUP(I8788,Tỉnh!$A$2:$B$64,2,0)</f>
        <v>Bình Định</v>
      </c>
    </row>
    <row r="8789" hidden="1" spans="1:10">
      <c r="A8789" s="38"/>
      <c r="B8789" s="56" t="s">
        <v>3005</v>
      </c>
      <c r="C8789" s="54" t="s">
        <v>16251</v>
      </c>
      <c r="D8789" t="str">
        <f>IFERROR(VLOOKUP(C8789,'5.2.5'!$G$2:$H$11754,2,0),"")</f>
        <v>Thị trấn An Lão</v>
      </c>
      <c r="E8789" t="str">
        <f t="shared" si="399"/>
        <v/>
      </c>
      <c r="G8789" t="str">
        <f t="shared" si="400"/>
        <v>50703</v>
      </c>
      <c r="H8789" t="str">
        <f>VLOOKUP(G8789,$B$5:$C$724,2,0)</f>
        <v>Huyện An Lão</v>
      </c>
      <c r="I8789" t="str">
        <f t="shared" si="401"/>
        <v>507</v>
      </c>
      <c r="J8789" t="str">
        <f>VLOOKUP(I8789,Tỉnh!$A$2:$B$64,2,0)</f>
        <v>Bình Định</v>
      </c>
    </row>
    <row r="8790" hidden="1" spans="1:10">
      <c r="A8790" s="38"/>
      <c r="B8790" s="56" t="s">
        <v>16252</v>
      </c>
      <c r="C8790" s="54" t="s">
        <v>16253</v>
      </c>
      <c r="D8790" t="str">
        <f>IFERROR(VLOOKUP(C8790,'5.2.5'!$G$2:$H$11754,2,0),"")</f>
        <v>Phường Tam Quan Nam</v>
      </c>
      <c r="E8790" t="str">
        <f t="shared" si="399"/>
        <v/>
      </c>
      <c r="G8790" t="str">
        <f t="shared" si="400"/>
        <v>50705</v>
      </c>
      <c r="H8790" t="str">
        <f>VLOOKUP(G8790,$B$5:$C$724,2,0)</f>
        <v>Thị xã Hoài Nhơn</v>
      </c>
      <c r="I8790" t="str">
        <f t="shared" si="401"/>
        <v>507</v>
      </c>
      <c r="J8790" t="str">
        <f>VLOOKUP(I8790,Tỉnh!$A$2:$B$64,2,0)</f>
        <v>Bình Định</v>
      </c>
    </row>
    <row r="8791" hidden="1" spans="1:10">
      <c r="A8791" s="38"/>
      <c r="B8791" s="56" t="s">
        <v>16254</v>
      </c>
      <c r="C8791" s="54" t="s">
        <v>16255</v>
      </c>
      <c r="D8791" t="str">
        <f>IFERROR(VLOOKUP(C8791,'5.2.5'!$G$2:$H$11754,2,0),"")</f>
        <v>Xã Hoài Sơn</v>
      </c>
      <c r="E8791" t="str">
        <f t="shared" si="399"/>
        <v/>
      </c>
      <c r="G8791" t="str">
        <f t="shared" si="400"/>
        <v>50705</v>
      </c>
      <c r="H8791" t="str">
        <f>VLOOKUP(G8791,$B$5:$C$724,2,0)</f>
        <v>Thị xã Hoài Nhơn</v>
      </c>
      <c r="I8791" t="str">
        <f t="shared" si="401"/>
        <v>507</v>
      </c>
      <c r="J8791" t="str">
        <f>VLOOKUP(I8791,Tỉnh!$A$2:$B$64,2,0)</f>
        <v>Bình Định</v>
      </c>
    </row>
    <row r="8792" hidden="1" spans="1:10">
      <c r="A8792" s="38"/>
      <c r="B8792" s="56" t="s">
        <v>16256</v>
      </c>
      <c r="C8792" s="54" t="s">
        <v>16257</v>
      </c>
      <c r="D8792" t="str">
        <f>IFERROR(VLOOKUP(C8792,'5.2.5'!$G$2:$H$11754,2,0),"")</f>
        <v>Phường Tam Quan Bắc</v>
      </c>
      <c r="E8792" t="str">
        <f t="shared" si="399"/>
        <v/>
      </c>
      <c r="G8792" t="str">
        <f t="shared" si="400"/>
        <v>50705</v>
      </c>
      <c r="H8792" t="str">
        <f>VLOOKUP(G8792,$B$5:$C$724,2,0)</f>
        <v>Thị xã Hoài Nhơn</v>
      </c>
      <c r="I8792" t="str">
        <f t="shared" si="401"/>
        <v>507</v>
      </c>
      <c r="J8792" t="str">
        <f>VLOOKUP(I8792,Tỉnh!$A$2:$B$64,2,0)</f>
        <v>Bình Định</v>
      </c>
    </row>
    <row r="8793" hidden="1" spans="1:10">
      <c r="A8793" s="38"/>
      <c r="B8793" s="56" t="s">
        <v>16258</v>
      </c>
      <c r="C8793" s="54" t="s">
        <v>16259</v>
      </c>
      <c r="D8793" t="str">
        <f>IFERROR(VLOOKUP(C8793,'5.2.5'!$G$2:$H$11754,2,0),"")</f>
        <v>Phường Hoài Thanh</v>
      </c>
      <c r="E8793" t="str">
        <f t="shared" si="399"/>
        <v/>
      </c>
      <c r="G8793" t="str">
        <f t="shared" si="400"/>
        <v>50705</v>
      </c>
      <c r="H8793" t="str">
        <f>VLOOKUP(G8793,$B$5:$C$724,2,0)</f>
        <v>Thị xã Hoài Nhơn</v>
      </c>
      <c r="I8793" t="str">
        <f t="shared" si="401"/>
        <v>507</v>
      </c>
      <c r="J8793" t="str">
        <f>VLOOKUP(I8793,Tỉnh!$A$2:$B$64,2,0)</f>
        <v>Bình Định</v>
      </c>
    </row>
    <row r="8794" hidden="1" spans="1:10">
      <c r="A8794" s="38"/>
      <c r="B8794" s="56" t="s">
        <v>16260</v>
      </c>
      <c r="C8794" s="54" t="s">
        <v>16261</v>
      </c>
      <c r="D8794" t="str">
        <f>IFERROR(VLOOKUP(C8794,'5.2.5'!$G$2:$H$11754,2,0),"")</f>
        <v>Xã Hoài Mỹ</v>
      </c>
      <c r="E8794" t="str">
        <f t="shared" si="399"/>
        <v/>
      </c>
      <c r="G8794" t="str">
        <f t="shared" si="400"/>
        <v>50705</v>
      </c>
      <c r="H8794" t="str">
        <f>VLOOKUP(G8794,$B$5:$C$724,2,0)</f>
        <v>Thị xã Hoài Nhơn</v>
      </c>
      <c r="I8794" t="str">
        <f t="shared" si="401"/>
        <v>507</v>
      </c>
      <c r="J8794" t="str">
        <f>VLOOKUP(I8794,Tỉnh!$A$2:$B$64,2,0)</f>
        <v>Bình Định</v>
      </c>
    </row>
    <row r="8795" hidden="1" spans="1:10">
      <c r="A8795" s="38"/>
      <c r="B8795" s="56" t="s">
        <v>16262</v>
      </c>
      <c r="C8795" s="54" t="s">
        <v>16263</v>
      </c>
      <c r="D8795" t="str">
        <f>IFERROR(VLOOKUP(C8795,'5.2.5'!$G$2:$H$11754,2,0),"")</f>
        <v>Phường Tam Quan</v>
      </c>
      <c r="E8795" t="str">
        <f t="shared" ref="E8795:E8858" si="402">IF(D8795=B8795,"",B8795)</f>
        <v/>
      </c>
      <c r="G8795" t="str">
        <f t="shared" ref="G8795:G8858" si="403">LEFT(C8795,5)</f>
        <v>50705</v>
      </c>
      <c r="H8795" t="str">
        <f>VLOOKUP(G8795,$B$5:$C$724,2,0)</f>
        <v>Thị xã Hoài Nhơn</v>
      </c>
      <c r="I8795" t="str">
        <f t="shared" ref="I8795:I8858" si="404">LEFT(C8795,3)</f>
        <v>507</v>
      </c>
      <c r="J8795" t="str">
        <f>VLOOKUP(I8795,Tỉnh!$A$2:$B$64,2,0)</f>
        <v>Bình Định</v>
      </c>
    </row>
    <row r="8796" hidden="1" spans="1:10">
      <c r="A8796" s="38"/>
      <c r="B8796" s="56" t="s">
        <v>16264</v>
      </c>
      <c r="C8796" s="54" t="s">
        <v>16265</v>
      </c>
      <c r="D8796" t="str">
        <f>IFERROR(VLOOKUP(C8796,'5.2.5'!$G$2:$H$11754,2,0),"")</f>
        <v>Phường Bồng Sơn</v>
      </c>
      <c r="E8796" t="str">
        <f t="shared" si="402"/>
        <v/>
      </c>
      <c r="G8796" t="str">
        <f t="shared" si="403"/>
        <v>50705</v>
      </c>
      <c r="H8796" t="str">
        <f>VLOOKUP(G8796,$B$5:$C$724,2,0)</f>
        <v>Thị xã Hoài Nhơn</v>
      </c>
      <c r="I8796" t="str">
        <f t="shared" si="404"/>
        <v>507</v>
      </c>
      <c r="J8796" t="str">
        <f>VLOOKUP(I8796,Tỉnh!$A$2:$B$64,2,0)</f>
        <v>Bình Định</v>
      </c>
    </row>
    <row r="8797" hidden="1" spans="1:10">
      <c r="A8797" s="38"/>
      <c r="B8797" s="56" t="s">
        <v>16266</v>
      </c>
      <c r="C8797" s="54" t="s">
        <v>16267</v>
      </c>
      <c r="D8797" t="str">
        <f>IFERROR(VLOOKUP(C8797,'5.2.5'!$G$2:$H$11754,2,0),"")</f>
        <v>Xã Hoài Châu Bắc</v>
      </c>
      <c r="E8797" t="str">
        <f t="shared" si="402"/>
        <v/>
      </c>
      <c r="G8797" t="str">
        <f t="shared" si="403"/>
        <v>50705</v>
      </c>
      <c r="H8797" t="str">
        <f>VLOOKUP(G8797,$B$5:$C$724,2,0)</f>
        <v>Thị xã Hoài Nhơn</v>
      </c>
      <c r="I8797" t="str">
        <f t="shared" si="404"/>
        <v>507</v>
      </c>
      <c r="J8797" t="str">
        <f>VLOOKUP(I8797,Tỉnh!$A$2:$B$64,2,0)</f>
        <v>Bình Định</v>
      </c>
    </row>
    <row r="8798" hidden="1" spans="1:10">
      <c r="A8798" s="38"/>
      <c r="B8798" s="56" t="s">
        <v>16268</v>
      </c>
      <c r="C8798" s="54" t="s">
        <v>16269</v>
      </c>
      <c r="D8798" t="str">
        <f>IFERROR(VLOOKUP(C8798,'5.2.5'!$G$2:$H$11754,2,0),"")</f>
        <v>Xã Hoài Châu</v>
      </c>
      <c r="E8798" t="str">
        <f t="shared" si="402"/>
        <v/>
      </c>
      <c r="G8798" t="str">
        <f t="shared" si="403"/>
        <v>50705</v>
      </c>
      <c r="H8798" t="str">
        <f>VLOOKUP(G8798,$B$5:$C$724,2,0)</f>
        <v>Thị xã Hoài Nhơn</v>
      </c>
      <c r="I8798" t="str">
        <f t="shared" si="404"/>
        <v>507</v>
      </c>
      <c r="J8798" t="str">
        <f>VLOOKUP(I8798,Tỉnh!$A$2:$B$64,2,0)</f>
        <v>Bình Định</v>
      </c>
    </row>
    <row r="8799" hidden="1" spans="1:10">
      <c r="A8799" s="38"/>
      <c r="B8799" s="56" t="s">
        <v>16270</v>
      </c>
      <c r="C8799" s="54" t="s">
        <v>16271</v>
      </c>
      <c r="D8799" t="str">
        <f>IFERROR(VLOOKUP(C8799,'5.2.5'!$G$2:$H$11754,2,0),"")</f>
        <v>Xã Hoài Phú</v>
      </c>
      <c r="E8799" t="str">
        <f t="shared" si="402"/>
        <v/>
      </c>
      <c r="G8799" t="str">
        <f t="shared" si="403"/>
        <v>50705</v>
      </c>
      <c r="H8799" t="str">
        <f>VLOOKUP(G8799,$B$5:$C$724,2,0)</f>
        <v>Thị xã Hoài Nhơn</v>
      </c>
      <c r="I8799" t="str">
        <f t="shared" si="404"/>
        <v>507</v>
      </c>
      <c r="J8799" t="str">
        <f>VLOOKUP(I8799,Tỉnh!$A$2:$B$64,2,0)</f>
        <v>Bình Định</v>
      </c>
    </row>
    <row r="8800" hidden="1" spans="1:10">
      <c r="A8800" s="38"/>
      <c r="B8800" s="56" t="s">
        <v>16272</v>
      </c>
      <c r="C8800" s="54" t="s">
        <v>16273</v>
      </c>
      <c r="D8800" t="str">
        <f>IFERROR(VLOOKUP(C8800,'5.2.5'!$G$2:$H$11754,2,0),"")</f>
        <v>Phường Hoài Hảo</v>
      </c>
      <c r="E8800" t="str">
        <f t="shared" si="402"/>
        <v/>
      </c>
      <c r="G8800" t="str">
        <f t="shared" si="403"/>
        <v>50705</v>
      </c>
      <c r="H8800" t="str">
        <f>VLOOKUP(G8800,$B$5:$C$724,2,0)</f>
        <v>Thị xã Hoài Nhơn</v>
      </c>
      <c r="I8800" t="str">
        <f t="shared" si="404"/>
        <v>507</v>
      </c>
      <c r="J8800" t="str">
        <f>VLOOKUP(I8800,Tỉnh!$A$2:$B$64,2,0)</f>
        <v>Bình Định</v>
      </c>
    </row>
    <row r="8801" hidden="1" spans="1:10">
      <c r="A8801" s="38"/>
      <c r="B8801" s="56" t="s">
        <v>16274</v>
      </c>
      <c r="C8801" s="54" t="s">
        <v>16275</v>
      </c>
      <c r="D8801" t="str">
        <f>IFERROR(VLOOKUP(C8801,'5.2.5'!$G$2:$H$11754,2,0),"")</f>
        <v>Phường Hoài Thanh Tây</v>
      </c>
      <c r="E8801" t="str">
        <f t="shared" si="402"/>
        <v/>
      </c>
      <c r="G8801" t="str">
        <f t="shared" si="403"/>
        <v>50705</v>
      </c>
      <c r="H8801" t="str">
        <f>VLOOKUP(G8801,$B$5:$C$724,2,0)</f>
        <v>Thị xã Hoài Nhơn</v>
      </c>
      <c r="I8801" t="str">
        <f t="shared" si="404"/>
        <v>507</v>
      </c>
      <c r="J8801" t="str">
        <f>VLOOKUP(I8801,Tỉnh!$A$2:$B$64,2,0)</f>
        <v>Bình Định</v>
      </c>
    </row>
    <row r="8802" hidden="1" spans="1:10">
      <c r="A8802" s="38"/>
      <c r="B8802" s="56" t="s">
        <v>16276</v>
      </c>
      <c r="C8802" s="54" t="s">
        <v>16277</v>
      </c>
      <c r="D8802" t="str">
        <f>IFERROR(VLOOKUP(C8802,'5.2.5'!$G$2:$H$11754,2,0),"")</f>
        <v>Phường Hoài Hương</v>
      </c>
      <c r="E8802" t="str">
        <f t="shared" si="402"/>
        <v/>
      </c>
      <c r="G8802" t="str">
        <f t="shared" si="403"/>
        <v>50705</v>
      </c>
      <c r="H8802" t="str">
        <f>VLOOKUP(G8802,$B$5:$C$724,2,0)</f>
        <v>Thị xã Hoài Nhơn</v>
      </c>
      <c r="I8802" t="str">
        <f t="shared" si="404"/>
        <v>507</v>
      </c>
      <c r="J8802" t="str">
        <f>VLOOKUP(I8802,Tỉnh!$A$2:$B$64,2,0)</f>
        <v>Bình Định</v>
      </c>
    </row>
    <row r="8803" hidden="1" spans="1:10">
      <c r="A8803" s="38"/>
      <c r="B8803" s="56" t="s">
        <v>16278</v>
      </c>
      <c r="C8803" s="54" t="s">
        <v>16279</v>
      </c>
      <c r="D8803" t="str">
        <f>IFERROR(VLOOKUP(C8803,'5.2.5'!$G$2:$H$11754,2,0),"")</f>
        <v>Phường Hoài Tân</v>
      </c>
      <c r="E8803" t="str">
        <f t="shared" si="402"/>
        <v/>
      </c>
      <c r="G8803" t="str">
        <f t="shared" si="403"/>
        <v>50705</v>
      </c>
      <c r="H8803" t="str">
        <f>VLOOKUP(G8803,$B$5:$C$724,2,0)</f>
        <v>Thị xã Hoài Nhơn</v>
      </c>
      <c r="I8803" t="str">
        <f t="shared" si="404"/>
        <v>507</v>
      </c>
      <c r="J8803" t="str">
        <f>VLOOKUP(I8803,Tỉnh!$A$2:$B$64,2,0)</f>
        <v>Bình Định</v>
      </c>
    </row>
    <row r="8804" hidden="1" spans="1:10">
      <c r="A8804" s="38"/>
      <c r="B8804" s="56" t="s">
        <v>16280</v>
      </c>
      <c r="C8804" s="54" t="s">
        <v>16281</v>
      </c>
      <c r="D8804" t="str">
        <f>IFERROR(VLOOKUP(C8804,'5.2.5'!$G$2:$H$11754,2,0),"")</f>
        <v>Xã Hoài Hải</v>
      </c>
      <c r="E8804" t="str">
        <f t="shared" si="402"/>
        <v/>
      </c>
      <c r="G8804" t="str">
        <f t="shared" si="403"/>
        <v>50705</v>
      </c>
      <c r="H8804" t="str">
        <f>VLOOKUP(G8804,$B$5:$C$724,2,0)</f>
        <v>Thị xã Hoài Nhơn</v>
      </c>
      <c r="I8804" t="str">
        <f t="shared" si="404"/>
        <v>507</v>
      </c>
      <c r="J8804" t="str">
        <f>VLOOKUP(I8804,Tỉnh!$A$2:$B$64,2,0)</f>
        <v>Bình Định</v>
      </c>
    </row>
    <row r="8805" hidden="1" spans="1:10">
      <c r="A8805" s="38"/>
      <c r="B8805" s="56" t="s">
        <v>16282</v>
      </c>
      <c r="C8805" s="54" t="s">
        <v>16283</v>
      </c>
      <c r="D8805" t="str">
        <f>IFERROR(VLOOKUP(C8805,'5.2.5'!$G$2:$H$11754,2,0),"")</f>
        <v>Phường Hoài Xuân</v>
      </c>
      <c r="E8805" t="str">
        <f t="shared" si="402"/>
        <v/>
      </c>
      <c r="G8805" t="str">
        <f t="shared" si="403"/>
        <v>50705</v>
      </c>
      <c r="H8805" t="str">
        <f>VLOOKUP(G8805,$B$5:$C$724,2,0)</f>
        <v>Thị xã Hoài Nhơn</v>
      </c>
      <c r="I8805" t="str">
        <f t="shared" si="404"/>
        <v>507</v>
      </c>
      <c r="J8805" t="str">
        <f>VLOOKUP(I8805,Tỉnh!$A$2:$B$64,2,0)</f>
        <v>Bình Định</v>
      </c>
    </row>
    <row r="8806" hidden="1" spans="1:10">
      <c r="A8806" s="38"/>
      <c r="B8806" s="56" t="s">
        <v>16284</v>
      </c>
      <c r="C8806" s="54" t="s">
        <v>16285</v>
      </c>
      <c r="D8806" t="str">
        <f>IFERROR(VLOOKUP(C8806,'5.2.5'!$G$2:$H$11754,2,0),"")</f>
        <v>Phường Hoài Đức</v>
      </c>
      <c r="E8806" t="str">
        <f t="shared" si="402"/>
        <v/>
      </c>
      <c r="G8806" t="str">
        <f t="shared" si="403"/>
        <v>50705</v>
      </c>
      <c r="H8806" t="str">
        <f>VLOOKUP(G8806,$B$5:$C$724,2,0)</f>
        <v>Thị xã Hoài Nhơn</v>
      </c>
      <c r="I8806" t="str">
        <f t="shared" si="404"/>
        <v>507</v>
      </c>
      <c r="J8806" t="str">
        <f>VLOOKUP(I8806,Tỉnh!$A$2:$B$64,2,0)</f>
        <v>Bình Định</v>
      </c>
    </row>
    <row r="8807" hidden="1" spans="1:10">
      <c r="A8807" s="38"/>
      <c r="B8807" s="56" t="s">
        <v>16286</v>
      </c>
      <c r="C8807" s="54" t="s">
        <v>16287</v>
      </c>
      <c r="D8807" t="str">
        <f>IFERROR(VLOOKUP(C8807,'5.2.5'!$G$2:$H$11754,2,0),"")</f>
        <v>Xã Ân Mỹ</v>
      </c>
      <c r="E8807" t="str">
        <f t="shared" si="402"/>
        <v/>
      </c>
      <c r="G8807" t="str">
        <f t="shared" si="403"/>
        <v>50707</v>
      </c>
      <c r="H8807" t="str">
        <f>VLOOKUP(G8807,$B$5:$C$724,2,0)</f>
        <v>Huyện Hoài Ân</v>
      </c>
      <c r="I8807" t="str">
        <f t="shared" si="404"/>
        <v>507</v>
      </c>
      <c r="J8807" t="str">
        <f>VLOOKUP(I8807,Tỉnh!$A$2:$B$64,2,0)</f>
        <v>Bình Định</v>
      </c>
    </row>
    <row r="8808" hidden="1" spans="1:10">
      <c r="A8808" s="38"/>
      <c r="B8808" s="56" t="s">
        <v>16288</v>
      </c>
      <c r="C8808" s="54" t="s">
        <v>16289</v>
      </c>
      <c r="D8808" t="str">
        <f>IFERROR(VLOOKUP(C8808,'5.2.5'!$G$2:$H$11754,2,0),"")</f>
        <v>Xã ân Hảo Tây</v>
      </c>
      <c r="E8808" t="str">
        <f t="shared" si="402"/>
        <v/>
      </c>
      <c r="G8808" t="str">
        <f t="shared" si="403"/>
        <v>50707</v>
      </c>
      <c r="H8808" t="str">
        <f>VLOOKUP(G8808,$B$5:$C$724,2,0)</f>
        <v>Huyện Hoài Ân</v>
      </c>
      <c r="I8808" t="str">
        <f t="shared" si="404"/>
        <v>507</v>
      </c>
      <c r="J8808" t="str">
        <f>VLOOKUP(I8808,Tỉnh!$A$2:$B$64,2,0)</f>
        <v>Bình Định</v>
      </c>
    </row>
    <row r="8809" hidden="1" spans="1:10">
      <c r="A8809" s="38"/>
      <c r="B8809" s="56" t="s">
        <v>16290</v>
      </c>
      <c r="C8809" s="54" t="s">
        <v>16291</v>
      </c>
      <c r="D8809" t="str">
        <f>IFERROR(VLOOKUP(C8809,'5.2.5'!$G$2:$H$11754,2,0),"")</f>
        <v>Xã ân Hảo Đông</v>
      </c>
      <c r="E8809" t="str">
        <f t="shared" si="402"/>
        <v/>
      </c>
      <c r="G8809" t="str">
        <f t="shared" si="403"/>
        <v>50707</v>
      </c>
      <c r="H8809" t="str">
        <f>VLOOKUP(G8809,$B$5:$C$724,2,0)</f>
        <v>Huyện Hoài Ân</v>
      </c>
      <c r="I8809" t="str">
        <f t="shared" si="404"/>
        <v>507</v>
      </c>
      <c r="J8809" t="str">
        <f>VLOOKUP(I8809,Tỉnh!$A$2:$B$64,2,0)</f>
        <v>Bình Định</v>
      </c>
    </row>
    <row r="8810" hidden="1" spans="1:10">
      <c r="A8810" s="38"/>
      <c r="B8810" s="56" t="s">
        <v>16292</v>
      </c>
      <c r="C8810" s="54" t="s">
        <v>16293</v>
      </c>
      <c r="D8810" t="str">
        <f>IFERROR(VLOOKUP(C8810,'5.2.5'!$G$2:$H$11754,2,0),"")</f>
        <v>Xã Ân Tín</v>
      </c>
      <c r="E8810" t="str">
        <f t="shared" si="402"/>
        <v/>
      </c>
      <c r="G8810" t="str">
        <f t="shared" si="403"/>
        <v>50707</v>
      </c>
      <c r="H8810" t="str">
        <f>VLOOKUP(G8810,$B$5:$C$724,2,0)</f>
        <v>Huyện Hoài Ân</v>
      </c>
      <c r="I8810" t="str">
        <f t="shared" si="404"/>
        <v>507</v>
      </c>
      <c r="J8810" t="str">
        <f>VLOOKUP(I8810,Tỉnh!$A$2:$B$64,2,0)</f>
        <v>Bình Định</v>
      </c>
    </row>
    <row r="8811" hidden="1" spans="1:10">
      <c r="A8811" s="38"/>
      <c r="B8811" s="56" t="s">
        <v>16294</v>
      </c>
      <c r="C8811" s="54" t="s">
        <v>16295</v>
      </c>
      <c r="D8811" t="str">
        <f>IFERROR(VLOOKUP(C8811,'5.2.5'!$G$2:$H$11754,2,0),"")</f>
        <v>Xã Ân Hữu</v>
      </c>
      <c r="E8811" t="str">
        <f t="shared" si="402"/>
        <v/>
      </c>
      <c r="G8811" t="str">
        <f t="shared" si="403"/>
        <v>50707</v>
      </c>
      <c r="H8811" t="str">
        <f>VLOOKUP(G8811,$B$5:$C$724,2,0)</f>
        <v>Huyện Hoài Ân</v>
      </c>
      <c r="I8811" t="str">
        <f t="shared" si="404"/>
        <v>507</v>
      </c>
      <c r="J8811" t="str">
        <f>VLOOKUP(I8811,Tỉnh!$A$2:$B$64,2,0)</f>
        <v>Bình Định</v>
      </c>
    </row>
    <row r="8812" hidden="1" spans="1:10">
      <c r="A8812" s="38"/>
      <c r="B8812" s="56" t="s">
        <v>16296</v>
      </c>
      <c r="C8812" s="54" t="s">
        <v>16297</v>
      </c>
      <c r="D8812" t="str">
        <f>IFERROR(VLOOKUP(C8812,'5.2.5'!$G$2:$H$11754,2,0),"")</f>
        <v>Xã Ân Tường Đông</v>
      </c>
      <c r="E8812" t="str">
        <f t="shared" si="402"/>
        <v/>
      </c>
      <c r="G8812" t="str">
        <f t="shared" si="403"/>
        <v>50707</v>
      </c>
      <c r="H8812" t="str">
        <f>VLOOKUP(G8812,$B$5:$C$724,2,0)</f>
        <v>Huyện Hoài Ân</v>
      </c>
      <c r="I8812" t="str">
        <f t="shared" si="404"/>
        <v>507</v>
      </c>
      <c r="J8812" t="str">
        <f>VLOOKUP(I8812,Tỉnh!$A$2:$B$64,2,0)</f>
        <v>Bình Định</v>
      </c>
    </row>
    <row r="8813" hidden="1" spans="1:10">
      <c r="A8813" s="38"/>
      <c r="B8813" s="56" t="s">
        <v>16298</v>
      </c>
      <c r="C8813" s="54" t="s">
        <v>16299</v>
      </c>
      <c r="D8813" t="str">
        <f>IFERROR(VLOOKUP(C8813,'5.2.5'!$G$2:$H$11754,2,0),"")</f>
        <v>Thị trấn Tăng Bạt Hổ</v>
      </c>
      <c r="E8813" t="str">
        <f t="shared" si="402"/>
        <v/>
      </c>
      <c r="G8813" t="str">
        <f t="shared" si="403"/>
        <v>50707</v>
      </c>
      <c r="H8813" t="str">
        <f>VLOOKUP(G8813,$B$5:$C$724,2,0)</f>
        <v>Huyện Hoài Ân</v>
      </c>
      <c r="I8813" t="str">
        <f t="shared" si="404"/>
        <v>507</v>
      </c>
      <c r="J8813" t="str">
        <f>VLOOKUP(I8813,Tỉnh!$A$2:$B$64,2,0)</f>
        <v>Bình Định</v>
      </c>
    </row>
    <row r="8814" hidden="1" spans="1:10">
      <c r="A8814" s="38"/>
      <c r="B8814" s="56" t="s">
        <v>16300</v>
      </c>
      <c r="C8814" s="54" t="s">
        <v>16301</v>
      </c>
      <c r="D8814" t="str">
        <f>IFERROR(VLOOKUP(C8814,'5.2.5'!$G$2:$H$11754,2,0),"")</f>
        <v>Xã Ân Sơn</v>
      </c>
      <c r="E8814" t="str">
        <f t="shared" si="402"/>
        <v/>
      </c>
      <c r="G8814" t="str">
        <f t="shared" si="403"/>
        <v>50707</v>
      </c>
      <c r="H8814" t="str">
        <f>VLOOKUP(G8814,$B$5:$C$724,2,0)</f>
        <v>Huyện Hoài Ân</v>
      </c>
      <c r="I8814" t="str">
        <f t="shared" si="404"/>
        <v>507</v>
      </c>
      <c r="J8814" t="str">
        <f>VLOOKUP(I8814,Tỉnh!$A$2:$B$64,2,0)</f>
        <v>Bình Định</v>
      </c>
    </row>
    <row r="8815" hidden="1" spans="1:10">
      <c r="A8815" s="38"/>
      <c r="B8815" s="56" t="s">
        <v>16302</v>
      </c>
      <c r="C8815" s="54" t="s">
        <v>16303</v>
      </c>
      <c r="D8815" t="str">
        <f>IFERROR(VLOOKUP(C8815,'5.2.5'!$G$2:$H$11754,2,0),"")</f>
        <v>Xã Đăk Mang</v>
      </c>
      <c r="E8815" t="str">
        <f t="shared" si="402"/>
        <v/>
      </c>
      <c r="G8815" t="str">
        <f t="shared" si="403"/>
        <v>50707</v>
      </c>
      <c r="H8815" t="str">
        <f>VLOOKUP(G8815,$B$5:$C$724,2,0)</f>
        <v>Huyện Hoài Ân</v>
      </c>
      <c r="I8815" t="str">
        <f t="shared" si="404"/>
        <v>507</v>
      </c>
      <c r="J8815" t="str">
        <f>VLOOKUP(I8815,Tỉnh!$A$2:$B$64,2,0)</f>
        <v>Bình Định</v>
      </c>
    </row>
    <row r="8816" hidden="1" spans="1:10">
      <c r="A8816" s="38"/>
      <c r="B8816" s="56" t="s">
        <v>16304</v>
      </c>
      <c r="C8816" s="54" t="s">
        <v>16305</v>
      </c>
      <c r="D8816" t="str">
        <f>IFERROR(VLOOKUP(C8816,'5.2.5'!$G$2:$H$11754,2,0),"")</f>
        <v>Xã Ân Thạnh</v>
      </c>
      <c r="E8816" t="str">
        <f t="shared" si="402"/>
        <v/>
      </c>
      <c r="G8816" t="str">
        <f t="shared" si="403"/>
        <v>50707</v>
      </c>
      <c r="H8816" t="str">
        <f>VLOOKUP(G8816,$B$5:$C$724,2,0)</f>
        <v>Huyện Hoài Ân</v>
      </c>
      <c r="I8816" t="str">
        <f t="shared" si="404"/>
        <v>507</v>
      </c>
      <c r="J8816" t="str">
        <f>VLOOKUP(I8816,Tỉnh!$A$2:$B$64,2,0)</f>
        <v>Bình Định</v>
      </c>
    </row>
    <row r="8817" hidden="1" spans="1:10">
      <c r="A8817" s="38"/>
      <c r="B8817" s="56" t="s">
        <v>16306</v>
      </c>
      <c r="C8817" s="54" t="s">
        <v>16307</v>
      </c>
      <c r="D8817" t="str">
        <f>IFERROR(VLOOKUP(C8817,'5.2.5'!$G$2:$H$11754,2,0),"")</f>
        <v>Xã Ân Phong</v>
      </c>
      <c r="E8817" t="str">
        <f t="shared" si="402"/>
        <v/>
      </c>
      <c r="G8817" t="str">
        <f t="shared" si="403"/>
        <v>50707</v>
      </c>
      <c r="H8817" t="str">
        <f>VLOOKUP(G8817,$B$5:$C$724,2,0)</f>
        <v>Huyện Hoài Ân</v>
      </c>
      <c r="I8817" t="str">
        <f t="shared" si="404"/>
        <v>507</v>
      </c>
      <c r="J8817" t="str">
        <f>VLOOKUP(I8817,Tỉnh!$A$2:$B$64,2,0)</f>
        <v>Bình Định</v>
      </c>
    </row>
    <row r="8818" hidden="1" spans="1:10">
      <c r="A8818" s="38"/>
      <c r="B8818" s="56" t="s">
        <v>16308</v>
      </c>
      <c r="C8818" s="54" t="s">
        <v>16309</v>
      </c>
      <c r="D8818" t="str">
        <f>IFERROR(VLOOKUP(C8818,'5.2.5'!$G$2:$H$11754,2,0),"")</f>
        <v>Xã Ân Đức</v>
      </c>
      <c r="E8818" t="str">
        <f t="shared" si="402"/>
        <v/>
      </c>
      <c r="G8818" t="str">
        <f t="shared" si="403"/>
        <v>50707</v>
      </c>
      <c r="H8818" t="str">
        <f>VLOOKUP(G8818,$B$5:$C$724,2,0)</f>
        <v>Huyện Hoài Ân</v>
      </c>
      <c r="I8818" t="str">
        <f t="shared" si="404"/>
        <v>507</v>
      </c>
      <c r="J8818" t="str">
        <f>VLOOKUP(I8818,Tỉnh!$A$2:$B$64,2,0)</f>
        <v>Bình Định</v>
      </c>
    </row>
    <row r="8819" hidden="1" spans="1:10">
      <c r="A8819" s="38"/>
      <c r="B8819" s="56" t="s">
        <v>16310</v>
      </c>
      <c r="C8819" s="54" t="s">
        <v>16311</v>
      </c>
      <c r="D8819" t="str">
        <f>IFERROR(VLOOKUP(C8819,'5.2.5'!$G$2:$H$11754,2,0),"")</f>
        <v>Xã Bok Tới</v>
      </c>
      <c r="E8819" t="str">
        <f t="shared" si="402"/>
        <v/>
      </c>
      <c r="G8819" t="str">
        <f t="shared" si="403"/>
        <v>50707</v>
      </c>
      <c r="H8819" t="str">
        <f>VLOOKUP(G8819,$B$5:$C$724,2,0)</f>
        <v>Huyện Hoài Ân</v>
      </c>
      <c r="I8819" t="str">
        <f t="shared" si="404"/>
        <v>507</v>
      </c>
      <c r="J8819" t="str">
        <f>VLOOKUP(I8819,Tỉnh!$A$2:$B$64,2,0)</f>
        <v>Bình Định</v>
      </c>
    </row>
    <row r="8820" hidden="1" spans="1:10">
      <c r="A8820" s="38"/>
      <c r="B8820" s="56" t="s">
        <v>16312</v>
      </c>
      <c r="C8820" s="54" t="s">
        <v>16313</v>
      </c>
      <c r="D8820" t="str">
        <f>IFERROR(VLOOKUP(C8820,'5.2.5'!$G$2:$H$11754,2,0),"")</f>
        <v>Xã Ân Tường Tây</v>
      </c>
      <c r="E8820" t="str">
        <f t="shared" si="402"/>
        <v/>
      </c>
      <c r="G8820" t="str">
        <f t="shared" si="403"/>
        <v>50707</v>
      </c>
      <c r="H8820" t="str">
        <f>VLOOKUP(G8820,$B$5:$C$724,2,0)</f>
        <v>Huyện Hoài Ân</v>
      </c>
      <c r="I8820" t="str">
        <f t="shared" si="404"/>
        <v>507</v>
      </c>
      <c r="J8820" t="str">
        <f>VLOOKUP(I8820,Tỉnh!$A$2:$B$64,2,0)</f>
        <v>Bình Định</v>
      </c>
    </row>
    <row r="8821" hidden="1" spans="1:10">
      <c r="A8821" s="38"/>
      <c r="B8821" s="56" t="s">
        <v>16314</v>
      </c>
      <c r="C8821" s="54" t="s">
        <v>16315</v>
      </c>
      <c r="D8821" t="str">
        <f>IFERROR(VLOOKUP(C8821,'5.2.5'!$G$2:$H$11754,2,0),"")</f>
        <v>Xã Ân Nghĩa</v>
      </c>
      <c r="E8821" t="str">
        <f t="shared" si="402"/>
        <v/>
      </c>
      <c r="G8821" t="str">
        <f t="shared" si="403"/>
        <v>50707</v>
      </c>
      <c r="H8821" t="str">
        <f>VLOOKUP(G8821,$B$5:$C$724,2,0)</f>
        <v>Huyện Hoài Ân</v>
      </c>
      <c r="I8821" t="str">
        <f t="shared" si="404"/>
        <v>507</v>
      </c>
      <c r="J8821" t="str">
        <f>VLOOKUP(I8821,Tỉnh!$A$2:$B$64,2,0)</f>
        <v>Bình Định</v>
      </c>
    </row>
    <row r="8822" hidden="1" spans="1:10">
      <c r="A8822" s="38"/>
      <c r="B8822" s="56" t="s">
        <v>16316</v>
      </c>
      <c r="C8822" s="54" t="s">
        <v>16317</v>
      </c>
      <c r="D8822" t="str">
        <f>IFERROR(VLOOKUP(C8822,'5.2.5'!$G$2:$H$11754,2,0),"")</f>
        <v>Thị trấn Phù Mỹ</v>
      </c>
      <c r="E8822" t="str">
        <f t="shared" si="402"/>
        <v/>
      </c>
      <c r="G8822" t="str">
        <f t="shared" si="403"/>
        <v>50709</v>
      </c>
      <c r="H8822" t="str">
        <f>VLOOKUP(G8822,$B$5:$C$724,2,0)</f>
        <v>Huyện Phù Mỹ</v>
      </c>
      <c r="I8822" t="str">
        <f t="shared" si="404"/>
        <v>507</v>
      </c>
      <c r="J8822" t="str">
        <f>VLOOKUP(I8822,Tỉnh!$A$2:$B$64,2,0)</f>
        <v>Bình Định</v>
      </c>
    </row>
    <row r="8823" hidden="1" spans="1:10">
      <c r="A8823" s="38"/>
      <c r="B8823" s="56" t="s">
        <v>16318</v>
      </c>
      <c r="C8823" s="54" t="s">
        <v>16319</v>
      </c>
      <c r="D8823" t="str">
        <f>IFERROR(VLOOKUP(C8823,'5.2.5'!$G$2:$H$11754,2,0),"")</f>
        <v>Xã Mỹ Chánh</v>
      </c>
      <c r="E8823" t="str">
        <f t="shared" si="402"/>
        <v/>
      </c>
      <c r="G8823" t="str">
        <f t="shared" si="403"/>
        <v>50709</v>
      </c>
      <c r="H8823" t="str">
        <f>VLOOKUP(G8823,$B$5:$C$724,2,0)</f>
        <v>Huyện Phù Mỹ</v>
      </c>
      <c r="I8823" t="str">
        <f t="shared" si="404"/>
        <v>507</v>
      </c>
      <c r="J8823" t="str">
        <f>VLOOKUP(I8823,Tỉnh!$A$2:$B$64,2,0)</f>
        <v>Bình Định</v>
      </c>
    </row>
    <row r="8824" hidden="1" spans="1:10">
      <c r="A8824" s="38"/>
      <c r="B8824" s="56" t="s">
        <v>16320</v>
      </c>
      <c r="C8824" s="54" t="s">
        <v>16321</v>
      </c>
      <c r="D8824" t="str">
        <f>IFERROR(VLOOKUP(C8824,'5.2.5'!$G$2:$H$11754,2,0),"")</f>
        <v>Xã Mỹ Châu</v>
      </c>
      <c r="E8824" t="str">
        <f t="shared" si="402"/>
        <v/>
      </c>
      <c r="G8824" t="str">
        <f t="shared" si="403"/>
        <v>50709</v>
      </c>
      <c r="H8824" t="str">
        <f>VLOOKUP(G8824,$B$5:$C$724,2,0)</f>
        <v>Huyện Phù Mỹ</v>
      </c>
      <c r="I8824" t="str">
        <f t="shared" si="404"/>
        <v>507</v>
      </c>
      <c r="J8824" t="str">
        <f>VLOOKUP(I8824,Tỉnh!$A$2:$B$64,2,0)</f>
        <v>Bình Định</v>
      </c>
    </row>
    <row r="8825" hidden="1" spans="1:10">
      <c r="A8825" s="38"/>
      <c r="B8825" s="56" t="s">
        <v>16322</v>
      </c>
      <c r="C8825" s="54" t="s">
        <v>16323</v>
      </c>
      <c r="D8825" t="str">
        <f>IFERROR(VLOOKUP(C8825,'5.2.5'!$G$2:$H$11754,2,0),"")</f>
        <v>Xã Mỹ Lợi</v>
      </c>
      <c r="E8825" t="str">
        <f t="shared" si="402"/>
        <v/>
      </c>
      <c r="G8825" t="str">
        <f t="shared" si="403"/>
        <v>50709</v>
      </c>
      <c r="H8825" t="str">
        <f>VLOOKUP(G8825,$B$5:$C$724,2,0)</f>
        <v>Huyện Phù Mỹ</v>
      </c>
      <c r="I8825" t="str">
        <f t="shared" si="404"/>
        <v>507</v>
      </c>
      <c r="J8825" t="str">
        <f>VLOOKUP(I8825,Tỉnh!$A$2:$B$64,2,0)</f>
        <v>Bình Định</v>
      </c>
    </row>
    <row r="8826" hidden="1" spans="1:10">
      <c r="A8826" s="38"/>
      <c r="B8826" s="56" t="s">
        <v>16324</v>
      </c>
      <c r="C8826" s="54" t="s">
        <v>16325</v>
      </c>
      <c r="D8826" t="str">
        <f>IFERROR(VLOOKUP(C8826,'5.2.5'!$G$2:$H$11754,2,0),"")</f>
        <v>Xã Mỹ Thọ</v>
      </c>
      <c r="E8826" t="str">
        <f t="shared" si="402"/>
        <v/>
      </c>
      <c r="G8826" t="str">
        <f t="shared" si="403"/>
        <v>50709</v>
      </c>
      <c r="H8826" t="str">
        <f>VLOOKUP(G8826,$B$5:$C$724,2,0)</f>
        <v>Huyện Phù Mỹ</v>
      </c>
      <c r="I8826" t="str">
        <f t="shared" si="404"/>
        <v>507</v>
      </c>
      <c r="J8826" t="str">
        <f>VLOOKUP(I8826,Tỉnh!$A$2:$B$64,2,0)</f>
        <v>Bình Định</v>
      </c>
    </row>
    <row r="8827" hidden="1" spans="1:10">
      <c r="A8827" s="38"/>
      <c r="B8827" s="56" t="s">
        <v>16326</v>
      </c>
      <c r="C8827" s="54" t="s">
        <v>16327</v>
      </c>
      <c r="D8827" t="str">
        <f>IFERROR(VLOOKUP(C8827,'5.2.5'!$G$2:$H$11754,2,0),"")</f>
        <v>Xã Mỹ Quang</v>
      </c>
      <c r="E8827" t="str">
        <f t="shared" si="402"/>
        <v/>
      </c>
      <c r="G8827" t="str">
        <f t="shared" si="403"/>
        <v>50709</v>
      </c>
      <c r="H8827" t="str">
        <f>VLOOKUP(G8827,$B$5:$C$724,2,0)</f>
        <v>Huyện Phù Mỹ</v>
      </c>
      <c r="I8827" t="str">
        <f t="shared" si="404"/>
        <v>507</v>
      </c>
      <c r="J8827" t="str">
        <f>VLOOKUP(I8827,Tỉnh!$A$2:$B$64,2,0)</f>
        <v>Bình Định</v>
      </c>
    </row>
    <row r="8828" hidden="1" spans="1:10">
      <c r="A8828" s="38"/>
      <c r="B8828" s="56" t="s">
        <v>16328</v>
      </c>
      <c r="C8828" s="54" t="s">
        <v>16329</v>
      </c>
      <c r="D8828" t="str">
        <f>IFERROR(VLOOKUP(C8828,'5.2.5'!$G$2:$H$11754,2,0),"")</f>
        <v>Xã Mỹ Chánh Tây</v>
      </c>
      <c r="E8828" t="str">
        <f t="shared" si="402"/>
        <v/>
      </c>
      <c r="G8828" t="str">
        <f t="shared" si="403"/>
        <v>50709</v>
      </c>
      <c r="H8828" t="str">
        <f>VLOOKUP(G8828,$B$5:$C$724,2,0)</f>
        <v>Huyện Phù Mỹ</v>
      </c>
      <c r="I8828" t="str">
        <f t="shared" si="404"/>
        <v>507</v>
      </c>
      <c r="J8828" t="str">
        <f>VLOOKUP(I8828,Tỉnh!$A$2:$B$64,2,0)</f>
        <v>Bình Định</v>
      </c>
    </row>
    <row r="8829" hidden="1" spans="1:10">
      <c r="A8829" s="38"/>
      <c r="B8829" s="56" t="s">
        <v>16330</v>
      </c>
      <c r="C8829" s="54" t="s">
        <v>16331</v>
      </c>
      <c r="D8829" t="str">
        <f>IFERROR(VLOOKUP(C8829,'5.2.5'!$G$2:$H$11754,2,0),"")</f>
        <v>Thị trấn Bình Dương</v>
      </c>
      <c r="E8829" t="str">
        <f t="shared" si="402"/>
        <v/>
      </c>
      <c r="G8829" t="str">
        <f t="shared" si="403"/>
        <v>50709</v>
      </c>
      <c r="H8829" t="str">
        <f>VLOOKUP(G8829,$B$5:$C$724,2,0)</f>
        <v>Huyện Phù Mỹ</v>
      </c>
      <c r="I8829" t="str">
        <f t="shared" si="404"/>
        <v>507</v>
      </c>
      <c r="J8829" t="str">
        <f>VLOOKUP(I8829,Tỉnh!$A$2:$B$64,2,0)</f>
        <v>Bình Định</v>
      </c>
    </row>
    <row r="8830" hidden="1" spans="1:10">
      <c r="A8830" s="38"/>
      <c r="B8830" s="56" t="s">
        <v>3011</v>
      </c>
      <c r="C8830" s="54" t="s">
        <v>16332</v>
      </c>
      <c r="D8830" t="str">
        <f>IFERROR(VLOOKUP(C8830,'5.2.5'!$G$2:$H$11754,2,0),"")</f>
        <v>Xã Mỹ Đức</v>
      </c>
      <c r="E8830" t="str">
        <f t="shared" si="402"/>
        <v/>
      </c>
      <c r="G8830" t="str">
        <f t="shared" si="403"/>
        <v>50709</v>
      </c>
      <c r="H8830" t="str">
        <f>VLOOKUP(G8830,$B$5:$C$724,2,0)</f>
        <v>Huyện Phù Mỹ</v>
      </c>
      <c r="I8830" t="str">
        <f t="shared" si="404"/>
        <v>507</v>
      </c>
      <c r="J8830" t="str">
        <f>VLOOKUP(I8830,Tỉnh!$A$2:$B$64,2,0)</f>
        <v>Bình Định</v>
      </c>
    </row>
    <row r="8831" hidden="1" spans="1:10">
      <c r="A8831" s="38"/>
      <c r="B8831" s="56" t="s">
        <v>4385</v>
      </c>
      <c r="C8831" s="54" t="s">
        <v>16333</v>
      </c>
      <c r="D8831" t="str">
        <f>IFERROR(VLOOKUP(C8831,'5.2.5'!$G$2:$H$11754,2,0),"")</f>
        <v>Xã Mỹ Thắng</v>
      </c>
      <c r="E8831" t="str">
        <f t="shared" si="402"/>
        <v/>
      </c>
      <c r="G8831" t="str">
        <f t="shared" si="403"/>
        <v>50709</v>
      </c>
      <c r="H8831" t="str">
        <f>VLOOKUP(G8831,$B$5:$C$724,2,0)</f>
        <v>Huyện Phù Mỹ</v>
      </c>
      <c r="I8831" t="str">
        <f t="shared" si="404"/>
        <v>507</v>
      </c>
      <c r="J8831" t="str">
        <f>VLOOKUP(I8831,Tỉnh!$A$2:$B$64,2,0)</f>
        <v>Bình Định</v>
      </c>
    </row>
    <row r="8832" hidden="1" spans="1:10">
      <c r="A8832" s="38"/>
      <c r="B8832" s="56" t="s">
        <v>4381</v>
      </c>
      <c r="C8832" s="54" t="s">
        <v>16334</v>
      </c>
      <c r="D8832" t="str">
        <f>IFERROR(VLOOKUP(C8832,'5.2.5'!$G$2:$H$11754,2,0),"")</f>
        <v>Xã Mỹ Lộc</v>
      </c>
      <c r="E8832" t="str">
        <f t="shared" si="402"/>
        <v/>
      </c>
      <c r="G8832" t="str">
        <f t="shared" si="403"/>
        <v>50709</v>
      </c>
      <c r="H8832" t="str">
        <f>VLOOKUP(G8832,$B$5:$C$724,2,0)</f>
        <v>Huyện Phù Mỹ</v>
      </c>
      <c r="I8832" t="str">
        <f t="shared" si="404"/>
        <v>507</v>
      </c>
      <c r="J8832" t="str">
        <f>VLOOKUP(I8832,Tỉnh!$A$2:$B$64,2,0)</f>
        <v>Bình Định</v>
      </c>
    </row>
    <row r="8833" hidden="1" spans="1:10">
      <c r="A8833" s="38"/>
      <c r="B8833" s="56" t="s">
        <v>9635</v>
      </c>
      <c r="C8833" s="54" t="s">
        <v>16335</v>
      </c>
      <c r="D8833" t="str">
        <f>IFERROR(VLOOKUP(C8833,'5.2.5'!$G$2:$H$11754,2,0),"")</f>
        <v>Xã Mỹ An</v>
      </c>
      <c r="E8833" t="str">
        <f t="shared" si="402"/>
        <v/>
      </c>
      <c r="G8833" t="str">
        <f t="shared" si="403"/>
        <v>50709</v>
      </c>
      <c r="H8833" t="str">
        <f>VLOOKUP(G8833,$B$5:$C$724,2,0)</f>
        <v>Huyện Phù Mỹ</v>
      </c>
      <c r="I8833" t="str">
        <f t="shared" si="404"/>
        <v>507</v>
      </c>
      <c r="J8833" t="str">
        <f>VLOOKUP(I8833,Tỉnh!$A$2:$B$64,2,0)</f>
        <v>Bình Định</v>
      </c>
    </row>
    <row r="8834" hidden="1" spans="1:10">
      <c r="A8834" s="38"/>
      <c r="B8834" s="56" t="s">
        <v>16336</v>
      </c>
      <c r="C8834" s="54" t="s">
        <v>16337</v>
      </c>
      <c r="D8834" t="str">
        <f>IFERROR(VLOOKUP(C8834,'5.2.5'!$G$2:$H$11754,2,0),"")</f>
        <v>Xã Mỹ Phong</v>
      </c>
      <c r="E8834" t="str">
        <f t="shared" si="402"/>
        <v/>
      </c>
      <c r="G8834" t="str">
        <f t="shared" si="403"/>
        <v>50709</v>
      </c>
      <c r="H8834" t="str">
        <f>VLOOKUP(G8834,$B$5:$C$724,2,0)</f>
        <v>Huyện Phù Mỹ</v>
      </c>
      <c r="I8834" t="str">
        <f t="shared" si="404"/>
        <v>507</v>
      </c>
      <c r="J8834" t="str">
        <f>VLOOKUP(I8834,Tỉnh!$A$2:$B$64,2,0)</f>
        <v>Bình Định</v>
      </c>
    </row>
    <row r="8835" hidden="1" spans="1:10">
      <c r="A8835" s="38"/>
      <c r="B8835" s="56" t="s">
        <v>16338</v>
      </c>
      <c r="C8835" s="54" t="s">
        <v>16339</v>
      </c>
      <c r="D8835" t="str">
        <f>IFERROR(VLOOKUP(C8835,'5.2.5'!$G$2:$H$11754,2,0),"")</f>
        <v>Xã Mỹ Trinh</v>
      </c>
      <c r="E8835" t="str">
        <f t="shared" si="402"/>
        <v/>
      </c>
      <c r="G8835" t="str">
        <f t="shared" si="403"/>
        <v>50709</v>
      </c>
      <c r="H8835" t="str">
        <f>VLOOKUP(G8835,$B$5:$C$724,2,0)</f>
        <v>Huyện Phù Mỹ</v>
      </c>
      <c r="I8835" t="str">
        <f t="shared" si="404"/>
        <v>507</v>
      </c>
      <c r="J8835" t="str">
        <f>VLOOKUP(I8835,Tỉnh!$A$2:$B$64,2,0)</f>
        <v>Bình Định</v>
      </c>
    </row>
    <row r="8836" hidden="1" spans="1:10">
      <c r="A8836" s="38"/>
      <c r="B8836" s="56" t="s">
        <v>11401</v>
      </c>
      <c r="C8836" s="54" t="s">
        <v>16340</v>
      </c>
      <c r="D8836" t="str">
        <f>IFERROR(VLOOKUP(C8836,'5.2.5'!$G$2:$H$11754,2,0),"")</f>
        <v>Xã Mỹ Hòa</v>
      </c>
      <c r="E8836" t="str">
        <f t="shared" si="402"/>
        <v/>
      </c>
      <c r="G8836" t="str">
        <f t="shared" si="403"/>
        <v>50709</v>
      </c>
      <c r="H8836" t="str">
        <f>VLOOKUP(G8836,$B$5:$C$724,2,0)</f>
        <v>Huyện Phù Mỹ</v>
      </c>
      <c r="I8836" t="str">
        <f t="shared" si="404"/>
        <v>507</v>
      </c>
      <c r="J8836" t="str">
        <f>VLOOKUP(I8836,Tỉnh!$A$2:$B$64,2,0)</f>
        <v>Bình Định</v>
      </c>
    </row>
    <row r="8837" hidden="1" spans="1:10">
      <c r="A8837" s="38"/>
      <c r="B8837" s="56" t="s">
        <v>11452</v>
      </c>
      <c r="C8837" s="54" t="s">
        <v>16341</v>
      </c>
      <c r="D8837" t="str">
        <f>IFERROR(VLOOKUP(C8837,'5.2.5'!$G$2:$H$11754,2,0),"")</f>
        <v>Xã Mỹ Thành</v>
      </c>
      <c r="E8837" t="str">
        <f t="shared" si="402"/>
        <v/>
      </c>
      <c r="G8837" t="str">
        <f t="shared" si="403"/>
        <v>50709</v>
      </c>
      <c r="H8837" t="str">
        <f>VLOOKUP(G8837,$B$5:$C$724,2,0)</f>
        <v>Huyện Phù Mỹ</v>
      </c>
      <c r="I8837" t="str">
        <f t="shared" si="404"/>
        <v>507</v>
      </c>
      <c r="J8837" t="str">
        <f>VLOOKUP(I8837,Tỉnh!$A$2:$B$64,2,0)</f>
        <v>Bình Định</v>
      </c>
    </row>
    <row r="8838" hidden="1" spans="1:10">
      <c r="A8838" s="38"/>
      <c r="B8838" s="56" t="s">
        <v>16342</v>
      </c>
      <c r="C8838" s="54" t="s">
        <v>16343</v>
      </c>
      <c r="D8838" t="str">
        <f>IFERROR(VLOOKUP(C8838,'5.2.5'!$G$2:$H$11754,2,0),"")</f>
        <v>Xã Mỹ Hiệp</v>
      </c>
      <c r="E8838" t="str">
        <f t="shared" si="402"/>
        <v/>
      </c>
      <c r="G8838" t="str">
        <f t="shared" si="403"/>
        <v>50709</v>
      </c>
      <c r="H8838" t="str">
        <f>VLOOKUP(G8838,$B$5:$C$724,2,0)</f>
        <v>Huyện Phù Mỹ</v>
      </c>
      <c r="I8838" t="str">
        <f t="shared" si="404"/>
        <v>507</v>
      </c>
      <c r="J8838" t="str">
        <f>VLOOKUP(I8838,Tỉnh!$A$2:$B$64,2,0)</f>
        <v>Bình Định</v>
      </c>
    </row>
    <row r="8839" hidden="1" spans="1:10">
      <c r="A8839" s="38"/>
      <c r="B8839" s="56" t="s">
        <v>16344</v>
      </c>
      <c r="C8839" s="54" t="s">
        <v>16345</v>
      </c>
      <c r="D8839" t="str">
        <f>IFERROR(VLOOKUP(C8839,'5.2.5'!$G$2:$H$11754,2,0),"")</f>
        <v>Xã Mỹ Tài</v>
      </c>
      <c r="E8839" t="str">
        <f t="shared" si="402"/>
        <v/>
      </c>
      <c r="G8839" t="str">
        <f t="shared" si="403"/>
        <v>50709</v>
      </c>
      <c r="H8839" t="str">
        <f>VLOOKUP(G8839,$B$5:$C$724,2,0)</f>
        <v>Huyện Phù Mỹ</v>
      </c>
      <c r="I8839" t="str">
        <f t="shared" si="404"/>
        <v>507</v>
      </c>
      <c r="J8839" t="str">
        <f>VLOOKUP(I8839,Tỉnh!$A$2:$B$64,2,0)</f>
        <v>Bình Định</v>
      </c>
    </row>
    <row r="8840" hidden="1" spans="1:10">
      <c r="A8840" s="38"/>
      <c r="B8840" s="56" t="s">
        <v>16346</v>
      </c>
      <c r="C8840" s="54" t="s">
        <v>16347</v>
      </c>
      <c r="D8840" t="str">
        <f>IFERROR(VLOOKUP(C8840,'5.2.5'!$G$2:$H$11754,2,0),"")</f>
        <v>Xã Mỹ Cát</v>
      </c>
      <c r="E8840" t="str">
        <f t="shared" si="402"/>
        <v/>
      </c>
      <c r="G8840" t="str">
        <f t="shared" si="403"/>
        <v>50709</v>
      </c>
      <c r="H8840" t="str">
        <f>VLOOKUP(G8840,$B$5:$C$724,2,0)</f>
        <v>Huyện Phù Mỹ</v>
      </c>
      <c r="I8840" t="str">
        <f t="shared" si="404"/>
        <v>507</v>
      </c>
      <c r="J8840" t="str">
        <f>VLOOKUP(I8840,Tỉnh!$A$2:$B$64,2,0)</f>
        <v>Bình Định</v>
      </c>
    </row>
    <row r="8841" hidden="1" spans="1:10">
      <c r="A8841" s="38"/>
      <c r="B8841" s="56" t="s">
        <v>9055</v>
      </c>
      <c r="C8841" s="54" t="s">
        <v>16348</v>
      </c>
      <c r="D8841" t="str">
        <f>IFERROR(VLOOKUP(C8841,'5.2.5'!$G$2:$H$11754,2,0),"")</f>
        <v>Xã Vĩnh Thịnh</v>
      </c>
      <c r="E8841" t="str">
        <f t="shared" si="402"/>
        <v/>
      </c>
      <c r="G8841" t="str">
        <f t="shared" si="403"/>
        <v>50711</v>
      </c>
      <c r="H8841" t="str">
        <f>VLOOKUP(G8841,$B$5:$C$724,2,0)</f>
        <v>Huyện Vĩnh Thạnh</v>
      </c>
      <c r="I8841" t="str">
        <f t="shared" si="404"/>
        <v>507</v>
      </c>
      <c r="J8841" t="str">
        <f>VLOOKUP(I8841,Tỉnh!$A$2:$B$64,2,0)</f>
        <v>Bình Định</v>
      </c>
    </row>
    <row r="8842" hidden="1" spans="1:10">
      <c r="A8842" s="38"/>
      <c r="B8842" s="56" t="s">
        <v>16349</v>
      </c>
      <c r="C8842" s="54" t="s">
        <v>16350</v>
      </c>
      <c r="D8842" t="str">
        <f>IFERROR(VLOOKUP(C8842,'5.2.5'!$G$2:$H$11754,2,0),"")</f>
        <v>Xã Vĩnh Hiệp</v>
      </c>
      <c r="E8842" t="str">
        <f t="shared" si="402"/>
        <v/>
      </c>
      <c r="G8842" t="str">
        <f t="shared" si="403"/>
        <v>50711</v>
      </c>
      <c r="H8842" t="str">
        <f>VLOOKUP(G8842,$B$5:$C$724,2,0)</f>
        <v>Huyện Vĩnh Thạnh</v>
      </c>
      <c r="I8842" t="str">
        <f t="shared" si="404"/>
        <v>507</v>
      </c>
      <c r="J8842" t="str">
        <f>VLOOKUP(I8842,Tỉnh!$A$2:$B$64,2,0)</f>
        <v>Bình Định</v>
      </c>
    </row>
    <row r="8843" hidden="1" spans="1:10">
      <c r="A8843" s="38"/>
      <c r="B8843" s="56" t="s">
        <v>13343</v>
      </c>
      <c r="C8843" s="54" t="s">
        <v>16351</v>
      </c>
      <c r="D8843" t="str">
        <f>IFERROR(VLOOKUP(C8843,'5.2.5'!$G$2:$H$11754,2,0),"")</f>
        <v>Xã Vĩnh Sơn</v>
      </c>
      <c r="E8843" t="str">
        <f t="shared" si="402"/>
        <v/>
      </c>
      <c r="G8843" t="str">
        <f t="shared" si="403"/>
        <v>50711</v>
      </c>
      <c r="H8843" t="str">
        <f>VLOOKUP(G8843,$B$5:$C$724,2,0)</f>
        <v>Huyện Vĩnh Thạnh</v>
      </c>
      <c r="I8843" t="str">
        <f t="shared" si="404"/>
        <v>507</v>
      </c>
      <c r="J8843" t="str">
        <f>VLOOKUP(I8843,Tỉnh!$A$2:$B$64,2,0)</f>
        <v>Bình Định</v>
      </c>
    </row>
    <row r="8844" hidden="1" spans="1:10">
      <c r="A8844" s="38"/>
      <c r="B8844" s="56" t="s">
        <v>16352</v>
      </c>
      <c r="C8844" s="54" t="s">
        <v>16353</v>
      </c>
      <c r="D8844" t="str">
        <f>IFERROR(VLOOKUP(C8844,'5.2.5'!$G$2:$H$11754,2,0),"")</f>
        <v>Xã Vĩnh Kim</v>
      </c>
      <c r="E8844" t="str">
        <f t="shared" si="402"/>
        <v/>
      </c>
      <c r="G8844" t="str">
        <f t="shared" si="403"/>
        <v>50711</v>
      </c>
      <c r="H8844" t="str">
        <f>VLOOKUP(G8844,$B$5:$C$724,2,0)</f>
        <v>Huyện Vĩnh Thạnh</v>
      </c>
      <c r="I8844" t="str">
        <f t="shared" si="404"/>
        <v>507</v>
      </c>
      <c r="J8844" t="str">
        <f>VLOOKUP(I8844,Tỉnh!$A$2:$B$64,2,0)</f>
        <v>Bình Định</v>
      </c>
    </row>
    <row r="8845" hidden="1" spans="1:10">
      <c r="A8845" s="38"/>
      <c r="B8845" s="56" t="s">
        <v>3171</v>
      </c>
      <c r="C8845" s="54" t="s">
        <v>16354</v>
      </c>
      <c r="D8845" t="str">
        <f>IFERROR(VLOOKUP(C8845,'5.2.5'!$G$2:$H$11754,2,0),"")</f>
        <v>Xã Vĩnh Hòa</v>
      </c>
      <c r="E8845" t="str">
        <f t="shared" si="402"/>
        <v/>
      </c>
      <c r="G8845" t="str">
        <f t="shared" si="403"/>
        <v>50711</v>
      </c>
      <c r="H8845" t="str">
        <f>VLOOKUP(G8845,$B$5:$C$724,2,0)</f>
        <v>Huyện Vĩnh Thạnh</v>
      </c>
      <c r="I8845" t="str">
        <f t="shared" si="404"/>
        <v>507</v>
      </c>
      <c r="J8845" t="str">
        <f>VLOOKUP(I8845,Tỉnh!$A$2:$B$64,2,0)</f>
        <v>Bình Định</v>
      </c>
    </row>
    <row r="8846" hidden="1" spans="1:10">
      <c r="A8846" s="38"/>
      <c r="B8846" s="56" t="s">
        <v>6013</v>
      </c>
      <c r="C8846" s="54" t="s">
        <v>16355</v>
      </c>
      <c r="D8846" t="str">
        <f>IFERROR(VLOOKUP(C8846,'5.2.5'!$G$2:$H$11754,2,0),"")</f>
        <v>Xã Vĩnh Hảo</v>
      </c>
      <c r="E8846" t="str">
        <f t="shared" si="402"/>
        <v/>
      </c>
      <c r="G8846" t="str">
        <f t="shared" si="403"/>
        <v>50711</v>
      </c>
      <c r="H8846" t="str">
        <f>VLOOKUP(G8846,$B$5:$C$724,2,0)</f>
        <v>Huyện Vĩnh Thạnh</v>
      </c>
      <c r="I8846" t="str">
        <f t="shared" si="404"/>
        <v>507</v>
      </c>
      <c r="J8846" t="str">
        <f>VLOOKUP(I8846,Tỉnh!$A$2:$B$64,2,0)</f>
        <v>Bình Định</v>
      </c>
    </row>
    <row r="8847" hidden="1" spans="1:10">
      <c r="A8847" s="38"/>
      <c r="B8847" s="56" t="s">
        <v>6031</v>
      </c>
      <c r="C8847" s="54" t="s">
        <v>16356</v>
      </c>
      <c r="D8847" t="str">
        <f>IFERROR(VLOOKUP(C8847,'5.2.5'!$G$2:$H$11754,2,0),"")</f>
        <v>Xã Vĩnh Quang</v>
      </c>
      <c r="E8847" t="str">
        <f t="shared" si="402"/>
        <v/>
      </c>
      <c r="G8847" t="str">
        <f t="shared" si="403"/>
        <v>50711</v>
      </c>
      <c r="H8847" t="str">
        <f>VLOOKUP(G8847,$B$5:$C$724,2,0)</f>
        <v>Huyện Vĩnh Thạnh</v>
      </c>
      <c r="I8847" t="str">
        <f t="shared" si="404"/>
        <v>507</v>
      </c>
      <c r="J8847" t="str">
        <f>VLOOKUP(I8847,Tỉnh!$A$2:$B$64,2,0)</f>
        <v>Bình Định</v>
      </c>
    </row>
    <row r="8848" hidden="1" spans="1:10">
      <c r="A8848" s="38"/>
      <c r="B8848" s="56" t="s">
        <v>16357</v>
      </c>
      <c r="C8848" s="54" t="s">
        <v>16358</v>
      </c>
      <c r="D8848" t="str">
        <f>IFERROR(VLOOKUP(C8848,'5.2.5'!$G$2:$H$11754,2,0),"")</f>
        <v>Thị trấn Vĩnh Thạnh</v>
      </c>
      <c r="E8848" t="str">
        <f t="shared" si="402"/>
        <v/>
      </c>
      <c r="G8848" t="str">
        <f t="shared" si="403"/>
        <v>50711</v>
      </c>
      <c r="H8848" t="str">
        <f>VLOOKUP(G8848,$B$5:$C$724,2,0)</f>
        <v>Huyện Vĩnh Thạnh</v>
      </c>
      <c r="I8848" t="str">
        <f t="shared" si="404"/>
        <v>507</v>
      </c>
      <c r="J8848" t="str">
        <f>VLOOKUP(I8848,Tỉnh!$A$2:$B$64,2,0)</f>
        <v>Bình Định</v>
      </c>
    </row>
    <row r="8849" hidden="1" spans="1:10">
      <c r="A8849" s="38"/>
      <c r="B8849" s="56" t="s">
        <v>16359</v>
      </c>
      <c r="C8849" s="54" t="s">
        <v>16360</v>
      </c>
      <c r="D8849" t="str">
        <f>IFERROR(VLOOKUP(C8849,'5.2.5'!$G$2:$H$11754,2,0),"")</f>
        <v>Xã Vĩnh Thuận</v>
      </c>
      <c r="E8849" t="str">
        <f t="shared" si="402"/>
        <v/>
      </c>
      <c r="G8849" t="str">
        <f t="shared" si="403"/>
        <v>50711</v>
      </c>
      <c r="H8849" t="str">
        <f>VLOOKUP(G8849,$B$5:$C$724,2,0)</f>
        <v>Huyện Vĩnh Thạnh</v>
      </c>
      <c r="I8849" t="str">
        <f t="shared" si="404"/>
        <v>507</v>
      </c>
      <c r="J8849" t="str">
        <f>VLOOKUP(I8849,Tỉnh!$A$2:$B$64,2,0)</f>
        <v>Bình Định</v>
      </c>
    </row>
    <row r="8850" hidden="1" spans="1:10">
      <c r="A8850" s="38"/>
      <c r="B8850" s="56" t="s">
        <v>16361</v>
      </c>
      <c r="C8850" s="54" t="s">
        <v>16362</v>
      </c>
      <c r="D8850" t="str">
        <f>IFERROR(VLOOKUP(C8850,'5.2.5'!$G$2:$H$11754,2,0),"")</f>
        <v>Xã Cát Trinh</v>
      </c>
      <c r="E8850" t="str">
        <f t="shared" si="402"/>
        <v/>
      </c>
      <c r="G8850" t="str">
        <f t="shared" si="403"/>
        <v>50713</v>
      </c>
      <c r="H8850" t="str">
        <f>VLOOKUP(G8850,$B$5:$C$724,2,0)</f>
        <v>Huyện Phù Cát</v>
      </c>
      <c r="I8850" t="str">
        <f t="shared" si="404"/>
        <v>507</v>
      </c>
      <c r="J8850" t="str">
        <f>VLOOKUP(I8850,Tỉnh!$A$2:$B$64,2,0)</f>
        <v>Bình Định</v>
      </c>
    </row>
    <row r="8851" hidden="1" spans="1:10">
      <c r="A8851" s="38"/>
      <c r="B8851" s="56" t="s">
        <v>16363</v>
      </c>
      <c r="C8851" s="54" t="s">
        <v>16364</v>
      </c>
      <c r="D8851" t="str">
        <f>IFERROR(VLOOKUP(C8851,'5.2.5'!$G$2:$H$11754,2,0),"")</f>
        <v>Xã Cát Minh</v>
      </c>
      <c r="E8851" t="str">
        <f t="shared" si="402"/>
        <v/>
      </c>
      <c r="G8851" t="str">
        <f t="shared" si="403"/>
        <v>50713</v>
      </c>
      <c r="H8851" t="str">
        <f>VLOOKUP(G8851,$B$5:$C$724,2,0)</f>
        <v>Huyện Phù Cát</v>
      </c>
      <c r="I8851" t="str">
        <f t="shared" si="404"/>
        <v>507</v>
      </c>
      <c r="J8851" t="str">
        <f>VLOOKUP(I8851,Tỉnh!$A$2:$B$64,2,0)</f>
        <v>Bình Định</v>
      </c>
    </row>
    <row r="8852" hidden="1" spans="1:10">
      <c r="A8852" s="38"/>
      <c r="B8852" s="56" t="s">
        <v>11958</v>
      </c>
      <c r="C8852" s="54" t="s">
        <v>16365</v>
      </c>
      <c r="D8852" t="str">
        <f>IFERROR(VLOOKUP(C8852,'5.2.5'!$G$2:$H$11754,2,0),"")</f>
        <v>Xã Cát Tân</v>
      </c>
      <c r="E8852" t="str">
        <f t="shared" si="402"/>
        <v/>
      </c>
      <c r="G8852" t="str">
        <f t="shared" si="403"/>
        <v>50713</v>
      </c>
      <c r="H8852" t="str">
        <f>VLOOKUP(G8852,$B$5:$C$724,2,0)</f>
        <v>Huyện Phù Cát</v>
      </c>
      <c r="I8852" t="str">
        <f t="shared" si="404"/>
        <v>507</v>
      </c>
      <c r="J8852" t="str">
        <f>VLOOKUP(I8852,Tỉnh!$A$2:$B$64,2,0)</f>
        <v>Bình Định</v>
      </c>
    </row>
    <row r="8853" hidden="1" spans="1:10">
      <c r="A8853" s="38"/>
      <c r="B8853" s="56" t="s">
        <v>16366</v>
      </c>
      <c r="C8853" s="54" t="s">
        <v>16367</v>
      </c>
      <c r="D8853" t="str">
        <f>IFERROR(VLOOKUP(C8853,'5.2.5'!$G$2:$H$11754,2,0),"")</f>
        <v>Xã Cát Hanh</v>
      </c>
      <c r="E8853" t="str">
        <f t="shared" si="402"/>
        <v/>
      </c>
      <c r="G8853" t="str">
        <f t="shared" si="403"/>
        <v>50713</v>
      </c>
      <c r="H8853" t="str">
        <f>VLOOKUP(G8853,$B$5:$C$724,2,0)</f>
        <v>Huyện Phù Cát</v>
      </c>
      <c r="I8853" t="str">
        <f t="shared" si="404"/>
        <v>507</v>
      </c>
      <c r="J8853" t="str">
        <f>VLOOKUP(I8853,Tỉnh!$A$2:$B$64,2,0)</f>
        <v>Bình Định</v>
      </c>
    </row>
    <row r="8854" hidden="1" spans="1:10">
      <c r="A8854" s="38"/>
      <c r="B8854" s="56" t="s">
        <v>16368</v>
      </c>
      <c r="C8854" s="54" t="s">
        <v>16369</v>
      </c>
      <c r="D8854" t="str">
        <f>IFERROR(VLOOKUP(C8854,'5.2.5'!$G$2:$H$11754,2,0),"")</f>
        <v>Xã Cát Thành</v>
      </c>
      <c r="E8854" t="str">
        <f t="shared" si="402"/>
        <v/>
      </c>
      <c r="G8854" t="str">
        <f t="shared" si="403"/>
        <v>50713</v>
      </c>
      <c r="H8854" t="str">
        <f>VLOOKUP(G8854,$B$5:$C$724,2,0)</f>
        <v>Huyện Phù Cát</v>
      </c>
      <c r="I8854" t="str">
        <f t="shared" si="404"/>
        <v>507</v>
      </c>
      <c r="J8854" t="str">
        <f>VLOOKUP(I8854,Tỉnh!$A$2:$B$64,2,0)</f>
        <v>Bình Định</v>
      </c>
    </row>
    <row r="8855" hidden="1" spans="1:10">
      <c r="A8855" s="38"/>
      <c r="B8855" s="56" t="s">
        <v>16370</v>
      </c>
      <c r="C8855" s="54" t="s">
        <v>16371</v>
      </c>
      <c r="D8855" t="str">
        <f>IFERROR(VLOOKUP(C8855,'5.2.5'!$G$2:$H$11754,2,0),"")</f>
        <v>Xã Cát Hải</v>
      </c>
      <c r="E8855" t="str">
        <f t="shared" si="402"/>
        <v/>
      </c>
      <c r="G8855" t="str">
        <f t="shared" si="403"/>
        <v>50713</v>
      </c>
      <c r="H8855" t="str">
        <f>VLOOKUP(G8855,$B$5:$C$724,2,0)</f>
        <v>Huyện Phù Cát</v>
      </c>
      <c r="I8855" t="str">
        <f t="shared" si="404"/>
        <v>507</v>
      </c>
      <c r="J8855" t="str">
        <f>VLOOKUP(I8855,Tỉnh!$A$2:$B$64,2,0)</f>
        <v>Bình Định</v>
      </c>
    </row>
    <row r="8856" hidden="1" spans="1:10">
      <c r="A8856" s="38"/>
      <c r="B8856" s="56" t="s">
        <v>16372</v>
      </c>
      <c r="C8856" s="54" t="s">
        <v>16373</v>
      </c>
      <c r="D8856" t="str">
        <f>IFERROR(VLOOKUP(C8856,'5.2.5'!$G$2:$H$11754,2,0),"")</f>
        <v>Xã Cát Hiệp</v>
      </c>
      <c r="E8856" t="str">
        <f t="shared" si="402"/>
        <v/>
      </c>
      <c r="G8856" t="str">
        <f t="shared" si="403"/>
        <v>50713</v>
      </c>
      <c r="H8856" t="str">
        <f>VLOOKUP(G8856,$B$5:$C$724,2,0)</f>
        <v>Huyện Phù Cát</v>
      </c>
      <c r="I8856" t="str">
        <f t="shared" si="404"/>
        <v>507</v>
      </c>
      <c r="J8856" t="str">
        <f>VLOOKUP(I8856,Tỉnh!$A$2:$B$64,2,0)</f>
        <v>Bình Định</v>
      </c>
    </row>
    <row r="8857" hidden="1" spans="1:10">
      <c r="A8857" s="38"/>
      <c r="B8857" s="56" t="s">
        <v>16374</v>
      </c>
      <c r="C8857" s="54" t="s">
        <v>16375</v>
      </c>
      <c r="D8857" t="str">
        <f>IFERROR(VLOOKUP(C8857,'5.2.5'!$G$2:$H$11754,2,0),"")</f>
        <v>Xã Cát Nhơn</v>
      </c>
      <c r="E8857" t="str">
        <f t="shared" si="402"/>
        <v/>
      </c>
      <c r="G8857" t="str">
        <f t="shared" si="403"/>
        <v>50713</v>
      </c>
      <c r="H8857" t="str">
        <f>VLOOKUP(G8857,$B$5:$C$724,2,0)</f>
        <v>Huyện Phù Cát</v>
      </c>
      <c r="I8857" t="str">
        <f t="shared" si="404"/>
        <v>507</v>
      </c>
      <c r="J8857" t="str">
        <f>VLOOKUP(I8857,Tỉnh!$A$2:$B$64,2,0)</f>
        <v>Bình Định</v>
      </c>
    </row>
    <row r="8858" hidden="1" spans="1:10">
      <c r="A8858" s="38"/>
      <c r="B8858" s="56" t="s">
        <v>16376</v>
      </c>
      <c r="C8858" s="54" t="s">
        <v>16377</v>
      </c>
      <c r="D8858" t="str">
        <f>IFERROR(VLOOKUP(C8858,'5.2.5'!$G$2:$H$11754,2,0),"")</f>
        <v>Xã Cát Hưng</v>
      </c>
      <c r="E8858" t="str">
        <f t="shared" si="402"/>
        <v/>
      </c>
      <c r="G8858" t="str">
        <f t="shared" si="403"/>
        <v>50713</v>
      </c>
      <c r="H8858" t="str">
        <f>VLOOKUP(G8858,$B$5:$C$724,2,0)</f>
        <v>Huyện Phù Cát</v>
      </c>
      <c r="I8858" t="str">
        <f t="shared" si="404"/>
        <v>507</v>
      </c>
      <c r="J8858" t="str">
        <f>VLOOKUP(I8858,Tỉnh!$A$2:$B$64,2,0)</f>
        <v>Bình Định</v>
      </c>
    </row>
    <row r="8859" hidden="1" spans="1:10">
      <c r="A8859" s="38"/>
      <c r="B8859" s="56" t="s">
        <v>16378</v>
      </c>
      <c r="C8859" s="54" t="s">
        <v>16379</v>
      </c>
      <c r="D8859" t="str">
        <f>IFERROR(VLOOKUP(C8859,'5.2.5'!$G$2:$H$11754,2,0),"")</f>
        <v>Xã Cát Tường</v>
      </c>
      <c r="E8859" t="str">
        <f t="shared" ref="E8859:E8922" si="405">IF(D8859=B8859,"",B8859)</f>
        <v/>
      </c>
      <c r="G8859" t="str">
        <f t="shared" ref="G8859:G8922" si="406">LEFT(C8859,5)</f>
        <v>50713</v>
      </c>
      <c r="H8859" t="str">
        <f>VLOOKUP(G8859,$B$5:$C$724,2,0)</f>
        <v>Huyện Phù Cát</v>
      </c>
      <c r="I8859" t="str">
        <f t="shared" ref="I8859:I8922" si="407">LEFT(C8859,3)</f>
        <v>507</v>
      </c>
      <c r="J8859" t="str">
        <f>VLOOKUP(I8859,Tỉnh!$A$2:$B$64,2,0)</f>
        <v>Bình Định</v>
      </c>
    </row>
    <row r="8860" hidden="1" spans="1:10">
      <c r="A8860" s="38"/>
      <c r="B8860" s="57" t="s">
        <v>16380</v>
      </c>
      <c r="C8860" s="58" t="s">
        <v>16381</v>
      </c>
      <c r="D8860" t="str">
        <f>IFERROR(VLOOKUP(C8860,'5.2.5'!$G$2:$H$11754,2,0),"")</f>
        <v>Thị trấn Cát Tiến</v>
      </c>
      <c r="E8860" t="str">
        <f t="shared" si="405"/>
        <v/>
      </c>
      <c r="G8860" t="str">
        <f t="shared" si="406"/>
        <v>50713</v>
      </c>
      <c r="H8860" t="str">
        <f>VLOOKUP(G8860,$B$5:$C$724,2,0)</f>
        <v>Huyện Phù Cát</v>
      </c>
      <c r="I8860" t="str">
        <f t="shared" si="407"/>
        <v>507</v>
      </c>
      <c r="J8860" t="str">
        <f>VLOOKUP(I8860,Tỉnh!$A$2:$B$64,2,0)</f>
        <v>Bình Định</v>
      </c>
    </row>
    <row r="8861" hidden="1" spans="1:10">
      <c r="A8861" s="38"/>
      <c r="B8861" s="56" t="s">
        <v>16382</v>
      </c>
      <c r="C8861" s="54" t="s">
        <v>16383</v>
      </c>
      <c r="D8861" t="str">
        <f>IFERROR(VLOOKUP(C8861,'5.2.5'!$G$2:$H$11754,2,0),"")</f>
        <v>Xã Cát Thắng</v>
      </c>
      <c r="E8861" t="str">
        <f t="shared" si="405"/>
        <v/>
      </c>
      <c r="G8861" t="str">
        <f t="shared" si="406"/>
        <v>50713</v>
      </c>
      <c r="H8861" t="str">
        <f>VLOOKUP(G8861,$B$5:$C$724,2,0)</f>
        <v>Huyện Phù Cát</v>
      </c>
      <c r="I8861" t="str">
        <f t="shared" si="407"/>
        <v>507</v>
      </c>
      <c r="J8861" t="str">
        <f>VLOOKUP(I8861,Tỉnh!$A$2:$B$64,2,0)</f>
        <v>Bình Định</v>
      </c>
    </row>
    <row r="8862" hidden="1" spans="1:10">
      <c r="A8862" s="38"/>
      <c r="B8862" s="56" t="s">
        <v>16384</v>
      </c>
      <c r="C8862" s="54" t="s">
        <v>16385</v>
      </c>
      <c r="D8862" t="str">
        <f>IFERROR(VLOOKUP(C8862,'5.2.5'!$G$2:$H$11754,2,0),"")</f>
        <v>Xã Cát Chánh</v>
      </c>
      <c r="E8862" t="str">
        <f t="shared" si="405"/>
        <v/>
      </c>
      <c r="G8862" t="str">
        <f t="shared" si="406"/>
        <v>50713</v>
      </c>
      <c r="H8862" t="str">
        <f>VLOOKUP(G8862,$B$5:$C$724,2,0)</f>
        <v>Huyện Phù Cát</v>
      </c>
      <c r="I8862" t="str">
        <f t="shared" si="407"/>
        <v>507</v>
      </c>
      <c r="J8862" t="str">
        <f>VLOOKUP(I8862,Tỉnh!$A$2:$B$64,2,0)</f>
        <v>Bình Định</v>
      </c>
    </row>
    <row r="8863" hidden="1" spans="1:10">
      <c r="A8863" s="38"/>
      <c r="B8863" s="56" t="s">
        <v>16386</v>
      </c>
      <c r="C8863" s="54" t="s">
        <v>16387</v>
      </c>
      <c r="D8863" t="str">
        <f>IFERROR(VLOOKUP(C8863,'5.2.5'!$G$2:$H$11754,2,0),"")</f>
        <v>Xã Cát Lâm</v>
      </c>
      <c r="E8863" t="str">
        <f t="shared" si="405"/>
        <v/>
      </c>
      <c r="G8863" t="str">
        <f t="shared" si="406"/>
        <v>50713</v>
      </c>
      <c r="H8863" t="str">
        <f>VLOOKUP(G8863,$B$5:$C$724,2,0)</f>
        <v>Huyện Phù Cát</v>
      </c>
      <c r="I8863" t="str">
        <f t="shared" si="407"/>
        <v>507</v>
      </c>
      <c r="J8863" t="str">
        <f>VLOOKUP(I8863,Tỉnh!$A$2:$B$64,2,0)</f>
        <v>Bình Định</v>
      </c>
    </row>
    <row r="8864" hidden="1" spans="1:10">
      <c r="A8864" s="38"/>
      <c r="B8864" s="56" t="s">
        <v>16388</v>
      </c>
      <c r="C8864" s="54" t="s">
        <v>16389</v>
      </c>
      <c r="D8864" t="str">
        <f>IFERROR(VLOOKUP(C8864,'5.2.5'!$G$2:$H$11754,2,0),"")</f>
        <v>Thị trấn Ngô Mây</v>
      </c>
      <c r="E8864" t="str">
        <f t="shared" si="405"/>
        <v/>
      </c>
      <c r="G8864" t="str">
        <f t="shared" si="406"/>
        <v>50713</v>
      </c>
      <c r="H8864" t="str">
        <f>VLOOKUP(G8864,$B$5:$C$724,2,0)</f>
        <v>Huyện Phù Cát</v>
      </c>
      <c r="I8864" t="str">
        <f t="shared" si="407"/>
        <v>507</v>
      </c>
      <c r="J8864" t="str">
        <f>VLOOKUP(I8864,Tỉnh!$A$2:$B$64,2,0)</f>
        <v>Bình Định</v>
      </c>
    </row>
    <row r="8865" hidden="1" spans="1:10">
      <c r="A8865" s="38"/>
      <c r="B8865" s="56" t="s">
        <v>16390</v>
      </c>
      <c r="C8865" s="54" t="s">
        <v>16391</v>
      </c>
      <c r="D8865" t="str">
        <f>IFERROR(VLOOKUP(C8865,'5.2.5'!$G$2:$H$11754,2,0),"")</f>
        <v>Xã Cát Sơn</v>
      </c>
      <c r="E8865" t="str">
        <f t="shared" si="405"/>
        <v/>
      </c>
      <c r="G8865" t="str">
        <f t="shared" si="406"/>
        <v>50713</v>
      </c>
      <c r="H8865" t="str">
        <f>VLOOKUP(G8865,$B$5:$C$724,2,0)</f>
        <v>Huyện Phù Cát</v>
      </c>
      <c r="I8865" t="str">
        <f t="shared" si="407"/>
        <v>507</v>
      </c>
      <c r="J8865" t="str">
        <f>VLOOKUP(I8865,Tỉnh!$A$2:$B$64,2,0)</f>
        <v>Bình Định</v>
      </c>
    </row>
    <row r="8866" hidden="1" spans="1:10">
      <c r="A8866" s="38"/>
      <c r="B8866" s="56" t="s">
        <v>16392</v>
      </c>
      <c r="C8866" s="58" t="s">
        <v>16393</v>
      </c>
      <c r="D8866" t="str">
        <f>IFERROR(VLOOKUP(C8866,'5.2.5'!$G$2:$H$11754,2,0),"")</f>
        <v>Thị trấn Cát Khánh</v>
      </c>
      <c r="E8866" t="str">
        <f t="shared" si="405"/>
        <v/>
      </c>
      <c r="G8866" t="str">
        <f t="shared" si="406"/>
        <v>50713</v>
      </c>
      <c r="H8866" t="str">
        <f>VLOOKUP(G8866,$B$5:$C$724,2,0)</f>
        <v>Huyện Phù Cát</v>
      </c>
      <c r="I8866" t="str">
        <f t="shared" si="407"/>
        <v>507</v>
      </c>
      <c r="J8866" t="str">
        <f>VLOOKUP(I8866,Tỉnh!$A$2:$B$64,2,0)</f>
        <v>Bình Định</v>
      </c>
    </row>
    <row r="8867" hidden="1" spans="1:10">
      <c r="A8867" s="38"/>
      <c r="B8867" s="56" t="s">
        <v>16394</v>
      </c>
      <c r="C8867" s="54" t="s">
        <v>16395</v>
      </c>
      <c r="D8867" t="str">
        <f>IFERROR(VLOOKUP(C8867,'5.2.5'!$G$2:$H$11754,2,0),"")</f>
        <v>Xã Cát Tài</v>
      </c>
      <c r="E8867" t="str">
        <f t="shared" si="405"/>
        <v/>
      </c>
      <c r="G8867" t="str">
        <f t="shared" si="406"/>
        <v>50713</v>
      </c>
      <c r="H8867" t="str">
        <f>VLOOKUP(G8867,$B$5:$C$724,2,0)</f>
        <v>Huyện Phù Cát</v>
      </c>
      <c r="I8867" t="str">
        <f t="shared" si="407"/>
        <v>507</v>
      </c>
      <c r="J8867" t="str">
        <f>VLOOKUP(I8867,Tỉnh!$A$2:$B$64,2,0)</f>
        <v>Bình Định</v>
      </c>
    </row>
    <row r="8868" hidden="1" spans="1:10">
      <c r="A8868" s="38"/>
      <c r="B8868" s="56" t="s">
        <v>3122</v>
      </c>
      <c r="C8868" s="54" t="s">
        <v>16396</v>
      </c>
      <c r="D8868" t="str">
        <f>IFERROR(VLOOKUP(C8868,'5.2.5'!$G$2:$H$11754,2,0),"")</f>
        <v>Xã Vĩnh An</v>
      </c>
      <c r="E8868" t="str">
        <f t="shared" si="405"/>
        <v/>
      </c>
      <c r="G8868" t="str">
        <f t="shared" si="406"/>
        <v>50715</v>
      </c>
      <c r="H8868" t="str">
        <f>VLOOKUP(G8868,$B$5:$C$724,2,0)</f>
        <v>Huyện Tây Sơn</v>
      </c>
      <c r="I8868" t="str">
        <f t="shared" si="407"/>
        <v>507</v>
      </c>
      <c r="J8868" t="str">
        <f>VLOOKUP(I8868,Tỉnh!$A$2:$B$64,2,0)</f>
        <v>Bình Định</v>
      </c>
    </row>
    <row r="8869" hidden="1" spans="1:10">
      <c r="A8869" s="38"/>
      <c r="B8869" s="56" t="s">
        <v>16397</v>
      </c>
      <c r="C8869" s="54" t="s">
        <v>16398</v>
      </c>
      <c r="D8869" t="str">
        <f>IFERROR(VLOOKUP(C8869,'5.2.5'!$G$2:$H$11754,2,0),"")</f>
        <v>Thị trấn Phú Phong</v>
      </c>
      <c r="E8869" t="str">
        <f t="shared" si="405"/>
        <v/>
      </c>
      <c r="G8869" t="str">
        <f t="shared" si="406"/>
        <v>50715</v>
      </c>
      <c r="H8869" t="str">
        <f>VLOOKUP(G8869,$B$5:$C$724,2,0)</f>
        <v>Huyện Tây Sơn</v>
      </c>
      <c r="I8869" t="str">
        <f t="shared" si="407"/>
        <v>507</v>
      </c>
      <c r="J8869" t="str">
        <f>VLOOKUP(I8869,Tỉnh!$A$2:$B$64,2,0)</f>
        <v>Bình Định</v>
      </c>
    </row>
    <row r="8870" hidden="1" spans="1:10">
      <c r="A8870" s="38"/>
      <c r="B8870" s="56" t="s">
        <v>8145</v>
      </c>
      <c r="C8870" s="54" t="s">
        <v>16399</v>
      </c>
      <c r="D8870" t="str">
        <f>IFERROR(VLOOKUP(C8870,'5.2.5'!$G$2:$H$11754,2,0),"")</f>
        <v>Xã Bình Thành</v>
      </c>
      <c r="E8870" t="str">
        <f t="shared" si="405"/>
        <v/>
      </c>
      <c r="G8870" t="str">
        <f t="shared" si="406"/>
        <v>50715</v>
      </c>
      <c r="H8870" t="str">
        <f>VLOOKUP(G8870,$B$5:$C$724,2,0)</f>
        <v>Huyện Tây Sơn</v>
      </c>
      <c r="I8870" t="str">
        <f t="shared" si="407"/>
        <v>507</v>
      </c>
      <c r="J8870" t="str">
        <f>VLOOKUP(I8870,Tỉnh!$A$2:$B$64,2,0)</f>
        <v>Bình Định</v>
      </c>
    </row>
    <row r="8871" hidden="1" spans="1:10">
      <c r="A8871" s="38"/>
      <c r="B8871" s="56" t="s">
        <v>16400</v>
      </c>
      <c r="C8871" s="54" t="s">
        <v>16401</v>
      </c>
      <c r="D8871" t="str">
        <f>IFERROR(VLOOKUP(C8871,'5.2.5'!$G$2:$H$11754,2,0),"")</f>
        <v>Xã Bình Tường</v>
      </c>
      <c r="E8871" t="str">
        <f t="shared" si="405"/>
        <v/>
      </c>
      <c r="G8871" t="str">
        <f t="shared" si="406"/>
        <v>50715</v>
      </c>
      <c r="H8871" t="str">
        <f>VLOOKUP(G8871,$B$5:$C$724,2,0)</f>
        <v>Huyện Tây Sơn</v>
      </c>
      <c r="I8871" t="str">
        <f t="shared" si="407"/>
        <v>507</v>
      </c>
      <c r="J8871" t="str">
        <f>VLOOKUP(I8871,Tỉnh!$A$2:$B$64,2,0)</f>
        <v>Bình Định</v>
      </c>
    </row>
    <row r="8872" hidden="1" spans="1:10">
      <c r="A8872" s="38"/>
      <c r="B8872" s="56" t="s">
        <v>16402</v>
      </c>
      <c r="C8872" s="54" t="s">
        <v>16403</v>
      </c>
      <c r="D8872" t="str">
        <f>IFERROR(VLOOKUP(C8872,'5.2.5'!$G$2:$H$11754,2,0),"")</f>
        <v>Xã Bình Nghi</v>
      </c>
      <c r="E8872" t="str">
        <f t="shared" si="405"/>
        <v/>
      </c>
      <c r="G8872" t="str">
        <f t="shared" si="406"/>
        <v>50715</v>
      </c>
      <c r="H8872" t="str">
        <f>VLOOKUP(G8872,$B$5:$C$724,2,0)</f>
        <v>Huyện Tây Sơn</v>
      </c>
      <c r="I8872" t="str">
        <f t="shared" si="407"/>
        <v>507</v>
      </c>
      <c r="J8872" t="str">
        <f>VLOOKUP(I8872,Tỉnh!$A$2:$B$64,2,0)</f>
        <v>Bình Định</v>
      </c>
    </row>
    <row r="8873" hidden="1" spans="1:10">
      <c r="A8873" s="38"/>
      <c r="B8873" s="56" t="s">
        <v>16404</v>
      </c>
      <c r="C8873" s="54" t="s">
        <v>16405</v>
      </c>
      <c r="D8873" t="str">
        <f>IFERROR(VLOOKUP(C8873,'5.2.5'!$G$2:$H$11754,2,0),"")</f>
        <v>Xã Bình Tân</v>
      </c>
      <c r="E8873" t="str">
        <f t="shared" si="405"/>
        <v/>
      </c>
      <c r="G8873" t="str">
        <f t="shared" si="406"/>
        <v>50715</v>
      </c>
      <c r="H8873" t="str">
        <f>VLOOKUP(G8873,$B$5:$C$724,2,0)</f>
        <v>Huyện Tây Sơn</v>
      </c>
      <c r="I8873" t="str">
        <f t="shared" si="407"/>
        <v>507</v>
      </c>
      <c r="J8873" t="str">
        <f>VLOOKUP(I8873,Tỉnh!$A$2:$B$64,2,0)</f>
        <v>Bình Định</v>
      </c>
    </row>
    <row r="8874" hidden="1" spans="1:10">
      <c r="A8874" s="38"/>
      <c r="B8874" s="56" t="s">
        <v>16406</v>
      </c>
      <c r="C8874" s="54" t="s">
        <v>16407</v>
      </c>
      <c r="D8874" t="str">
        <f>IFERROR(VLOOKUP(C8874,'5.2.5'!$G$2:$H$11754,2,0),"")</f>
        <v>Xã Tây Thuận</v>
      </c>
      <c r="E8874" t="str">
        <f t="shared" si="405"/>
        <v/>
      </c>
      <c r="G8874" t="str">
        <f t="shared" si="406"/>
        <v>50715</v>
      </c>
      <c r="H8874" t="str">
        <f>VLOOKUP(G8874,$B$5:$C$724,2,0)</f>
        <v>Huyện Tây Sơn</v>
      </c>
      <c r="I8874" t="str">
        <f t="shared" si="407"/>
        <v>507</v>
      </c>
      <c r="J8874" t="str">
        <f>VLOOKUP(I8874,Tỉnh!$A$2:$B$64,2,0)</f>
        <v>Bình Định</v>
      </c>
    </row>
    <row r="8875" hidden="1" spans="1:10">
      <c r="A8875" s="38"/>
      <c r="B8875" s="56" t="s">
        <v>8000</v>
      </c>
      <c r="C8875" s="54" t="s">
        <v>16408</v>
      </c>
      <c r="D8875" t="str">
        <f>IFERROR(VLOOKUP(C8875,'5.2.5'!$G$2:$H$11754,2,0),"")</f>
        <v>Xã Bình Thuận</v>
      </c>
      <c r="E8875" t="str">
        <f t="shared" si="405"/>
        <v/>
      </c>
      <c r="G8875" t="str">
        <f t="shared" si="406"/>
        <v>50715</v>
      </c>
      <c r="H8875" t="str">
        <f>VLOOKUP(G8875,$B$5:$C$724,2,0)</f>
        <v>Huyện Tây Sơn</v>
      </c>
      <c r="I8875" t="str">
        <f t="shared" si="407"/>
        <v>507</v>
      </c>
      <c r="J8875" t="str">
        <f>VLOOKUP(I8875,Tỉnh!$A$2:$B$64,2,0)</f>
        <v>Bình Định</v>
      </c>
    </row>
    <row r="8876" hidden="1" spans="1:10">
      <c r="A8876" s="38"/>
      <c r="B8876" s="56" t="s">
        <v>5334</v>
      </c>
      <c r="C8876" s="54" t="s">
        <v>16409</v>
      </c>
      <c r="D8876" t="str">
        <f>IFERROR(VLOOKUP(C8876,'5.2.5'!$G$2:$H$11754,2,0),"")</f>
        <v>Xã Tây Giang</v>
      </c>
      <c r="E8876" t="str">
        <f t="shared" si="405"/>
        <v/>
      </c>
      <c r="G8876" t="str">
        <f t="shared" si="406"/>
        <v>50715</v>
      </c>
      <c r="H8876" t="str">
        <f>VLOOKUP(G8876,$B$5:$C$724,2,0)</f>
        <v>Huyện Tây Sơn</v>
      </c>
      <c r="I8876" t="str">
        <f t="shared" si="407"/>
        <v>507</v>
      </c>
      <c r="J8876" t="str">
        <f>VLOOKUP(I8876,Tỉnh!$A$2:$B$64,2,0)</f>
        <v>Bình Định</v>
      </c>
    </row>
    <row r="8877" hidden="1" spans="1:10">
      <c r="A8877" s="38"/>
      <c r="B8877" s="56" t="s">
        <v>16410</v>
      </c>
      <c r="C8877" s="54" t="s">
        <v>16411</v>
      </c>
      <c r="D8877" t="str">
        <f>IFERROR(VLOOKUP(C8877,'5.2.5'!$G$2:$H$11754,2,0),"")</f>
        <v>Xã Tây An</v>
      </c>
      <c r="E8877" t="str">
        <f t="shared" si="405"/>
        <v/>
      </c>
      <c r="G8877" t="str">
        <f t="shared" si="406"/>
        <v>50715</v>
      </c>
      <c r="H8877" t="str">
        <f>VLOOKUP(G8877,$B$5:$C$724,2,0)</f>
        <v>Huyện Tây Sơn</v>
      </c>
      <c r="I8877" t="str">
        <f t="shared" si="407"/>
        <v>507</v>
      </c>
      <c r="J8877" t="str">
        <f>VLOOKUP(I8877,Tỉnh!$A$2:$B$64,2,0)</f>
        <v>Bình Định</v>
      </c>
    </row>
    <row r="8878" hidden="1" spans="1:10">
      <c r="A8878" s="38"/>
      <c r="B8878" s="56" t="s">
        <v>4659</v>
      </c>
      <c r="C8878" s="54" t="s">
        <v>16412</v>
      </c>
      <c r="D8878" t="str">
        <f>IFERROR(VLOOKUP(C8878,'5.2.5'!$G$2:$H$11754,2,0),"")</f>
        <v>Xã Bình Hòa</v>
      </c>
      <c r="E8878" t="str">
        <f t="shared" si="405"/>
        <v/>
      </c>
      <c r="G8878" t="str">
        <f t="shared" si="406"/>
        <v>50715</v>
      </c>
      <c r="H8878" t="str">
        <f>VLOOKUP(G8878,$B$5:$C$724,2,0)</f>
        <v>Huyện Tây Sơn</v>
      </c>
      <c r="I8878" t="str">
        <f t="shared" si="407"/>
        <v>507</v>
      </c>
      <c r="J8878" t="str">
        <f>VLOOKUP(I8878,Tỉnh!$A$2:$B$64,2,0)</f>
        <v>Bình Định</v>
      </c>
    </row>
    <row r="8879" hidden="1" spans="1:10">
      <c r="A8879" s="38"/>
      <c r="B8879" s="56" t="s">
        <v>16413</v>
      </c>
      <c r="C8879" s="54" t="s">
        <v>16414</v>
      </c>
      <c r="D8879" t="str">
        <f>IFERROR(VLOOKUP(C8879,'5.2.5'!$G$2:$H$11754,2,0),"")</f>
        <v>Xã Tây Bình</v>
      </c>
      <c r="E8879" t="str">
        <f t="shared" si="405"/>
        <v/>
      </c>
      <c r="G8879" t="str">
        <f t="shared" si="406"/>
        <v>50715</v>
      </c>
      <c r="H8879" t="str">
        <f>VLOOKUP(G8879,$B$5:$C$724,2,0)</f>
        <v>Huyện Tây Sơn</v>
      </c>
      <c r="I8879" t="str">
        <f t="shared" si="407"/>
        <v>507</v>
      </c>
      <c r="J8879" t="str">
        <f>VLOOKUP(I8879,Tỉnh!$A$2:$B$64,2,0)</f>
        <v>Bình Định</v>
      </c>
    </row>
    <row r="8880" hidden="1" spans="1:10">
      <c r="A8880" s="38"/>
      <c r="B8880" s="56" t="s">
        <v>16415</v>
      </c>
      <c r="C8880" s="54" t="s">
        <v>16416</v>
      </c>
      <c r="D8880" t="str">
        <f>IFERROR(VLOOKUP(C8880,'5.2.5'!$G$2:$H$11754,2,0),"")</f>
        <v>Xã Tây Vinh</v>
      </c>
      <c r="E8880" t="str">
        <f t="shared" si="405"/>
        <v/>
      </c>
      <c r="G8880" t="str">
        <f t="shared" si="406"/>
        <v>50715</v>
      </c>
      <c r="H8880" t="str">
        <f>VLOOKUP(G8880,$B$5:$C$724,2,0)</f>
        <v>Huyện Tây Sơn</v>
      </c>
      <c r="I8880" t="str">
        <f t="shared" si="407"/>
        <v>507</v>
      </c>
      <c r="J8880" t="str">
        <f>VLOOKUP(I8880,Tỉnh!$A$2:$B$64,2,0)</f>
        <v>Bình Định</v>
      </c>
    </row>
    <row r="8881" hidden="1" spans="1:10">
      <c r="A8881" s="38"/>
      <c r="B8881" s="56" t="s">
        <v>16417</v>
      </c>
      <c r="C8881" s="54" t="s">
        <v>16418</v>
      </c>
      <c r="D8881" t="str">
        <f>IFERROR(VLOOKUP(C8881,'5.2.5'!$G$2:$H$11754,2,0),"")</f>
        <v>Xã Tây Xuân</v>
      </c>
      <c r="E8881" t="str">
        <f t="shared" si="405"/>
        <v/>
      </c>
      <c r="G8881" t="str">
        <f t="shared" si="406"/>
        <v>50715</v>
      </c>
      <c r="H8881" t="str">
        <f>VLOOKUP(G8881,$B$5:$C$724,2,0)</f>
        <v>Huyện Tây Sơn</v>
      </c>
      <c r="I8881" t="str">
        <f t="shared" si="407"/>
        <v>507</v>
      </c>
      <c r="J8881" t="str">
        <f>VLOOKUP(I8881,Tỉnh!$A$2:$B$64,2,0)</f>
        <v>Bình Định</v>
      </c>
    </row>
    <row r="8882" hidden="1" spans="1:10">
      <c r="A8882" s="38"/>
      <c r="B8882" s="56" t="s">
        <v>16419</v>
      </c>
      <c r="C8882" s="54" t="s">
        <v>16420</v>
      </c>
      <c r="D8882" t="str">
        <f>IFERROR(VLOOKUP(C8882,'5.2.5'!$G$2:$H$11754,2,0),"")</f>
        <v>Xã Tây Phú</v>
      </c>
      <c r="E8882" t="str">
        <f t="shared" si="405"/>
        <v/>
      </c>
      <c r="G8882" t="str">
        <f t="shared" si="406"/>
        <v>50715</v>
      </c>
      <c r="H8882" t="str">
        <f>VLOOKUP(G8882,$B$5:$C$724,2,0)</f>
        <v>Huyện Tây Sơn</v>
      </c>
      <c r="I8882" t="str">
        <f t="shared" si="407"/>
        <v>507</v>
      </c>
      <c r="J8882" t="str">
        <f>VLOOKUP(I8882,Tỉnh!$A$2:$B$64,2,0)</f>
        <v>Bình Định</v>
      </c>
    </row>
    <row r="8883" hidden="1" spans="1:10">
      <c r="A8883" s="38"/>
      <c r="B8883" s="56" t="s">
        <v>16421</v>
      </c>
      <c r="C8883" s="54" t="s">
        <v>16422</v>
      </c>
      <c r="D8883" t="str">
        <f>IFERROR(VLOOKUP(C8883,'5.2.5'!$G$2:$H$11754,2,0),"")</f>
        <v>Phường Đập Đá</v>
      </c>
      <c r="E8883" t="str">
        <f t="shared" si="405"/>
        <v/>
      </c>
      <c r="G8883" t="str">
        <f t="shared" si="406"/>
        <v>50717</v>
      </c>
      <c r="H8883" t="str">
        <f>VLOOKUP(G8883,$B$5:$C$724,2,0)</f>
        <v>Thị xã An Nhơn</v>
      </c>
      <c r="I8883" t="str">
        <f t="shared" si="407"/>
        <v>507</v>
      </c>
      <c r="J8883" t="str">
        <f>VLOOKUP(I8883,Tỉnh!$A$2:$B$64,2,0)</f>
        <v>Bình Định</v>
      </c>
    </row>
    <row r="8884" hidden="1" spans="1:10">
      <c r="A8884" s="38"/>
      <c r="B8884" s="56" t="s">
        <v>16423</v>
      </c>
      <c r="C8884" s="54" t="s">
        <v>16424</v>
      </c>
      <c r="D8884" t="str">
        <f>IFERROR(VLOOKUP(C8884,'5.2.5'!$G$2:$H$11754,2,0),"")</f>
        <v>Xã Nhơn Tân</v>
      </c>
      <c r="E8884" t="str">
        <f t="shared" si="405"/>
        <v/>
      </c>
      <c r="G8884" t="str">
        <f t="shared" si="406"/>
        <v>50717</v>
      </c>
      <c r="H8884" t="str">
        <f>VLOOKUP(G8884,$B$5:$C$724,2,0)</f>
        <v>Thị xã An Nhơn</v>
      </c>
      <c r="I8884" t="str">
        <f t="shared" si="407"/>
        <v>507</v>
      </c>
      <c r="J8884" t="str">
        <f>VLOOKUP(I8884,Tỉnh!$A$2:$B$64,2,0)</f>
        <v>Bình Định</v>
      </c>
    </row>
    <row r="8885" hidden="1" spans="1:10">
      <c r="A8885" s="38"/>
      <c r="B8885" s="56" t="s">
        <v>16425</v>
      </c>
      <c r="C8885" s="54" t="s">
        <v>16426</v>
      </c>
      <c r="D8885" t="str">
        <f>IFERROR(VLOOKUP(C8885,'5.2.5'!$G$2:$H$11754,2,0),"")</f>
        <v>Phường Bình Định</v>
      </c>
      <c r="E8885" t="str">
        <f t="shared" si="405"/>
        <v/>
      </c>
      <c r="G8885" t="str">
        <f t="shared" si="406"/>
        <v>50717</v>
      </c>
      <c r="H8885" t="str">
        <f>VLOOKUP(G8885,$B$5:$C$724,2,0)</f>
        <v>Thị xã An Nhơn</v>
      </c>
      <c r="I8885" t="str">
        <f t="shared" si="407"/>
        <v>507</v>
      </c>
      <c r="J8885" t="str">
        <f>VLOOKUP(I8885,Tỉnh!$A$2:$B$64,2,0)</f>
        <v>Bình Định</v>
      </c>
    </row>
    <row r="8886" hidden="1" spans="1:10">
      <c r="A8886" s="38"/>
      <c r="B8886" s="56" t="s">
        <v>16427</v>
      </c>
      <c r="C8886" s="54" t="s">
        <v>16428</v>
      </c>
      <c r="D8886" t="str">
        <f>IFERROR(VLOOKUP(C8886,'5.2.5'!$G$2:$H$11754,2,0),"")</f>
        <v>Xã Nhơn Hạnh</v>
      </c>
      <c r="E8886" t="str">
        <f t="shared" si="405"/>
        <v/>
      </c>
      <c r="G8886" t="str">
        <f t="shared" si="406"/>
        <v>50717</v>
      </c>
      <c r="H8886" t="str">
        <f>VLOOKUP(G8886,$B$5:$C$724,2,0)</f>
        <v>Thị xã An Nhơn</v>
      </c>
      <c r="I8886" t="str">
        <f t="shared" si="407"/>
        <v>507</v>
      </c>
      <c r="J8886" t="str">
        <f>VLOOKUP(I8886,Tỉnh!$A$2:$B$64,2,0)</f>
        <v>Bình Định</v>
      </c>
    </row>
    <row r="8887" hidden="1" spans="1:10">
      <c r="A8887" s="38"/>
      <c r="B8887" s="56" t="s">
        <v>16429</v>
      </c>
      <c r="C8887" s="54" t="s">
        <v>16430</v>
      </c>
      <c r="D8887" t="str">
        <f>IFERROR(VLOOKUP(C8887,'5.2.5'!$G$2:$H$11754,2,0),"")</f>
        <v>Xã Nhơn Phúc</v>
      </c>
      <c r="E8887" t="str">
        <f t="shared" si="405"/>
        <v/>
      </c>
      <c r="G8887" t="str">
        <f t="shared" si="406"/>
        <v>50717</v>
      </c>
      <c r="H8887" t="str">
        <f>VLOOKUP(G8887,$B$5:$C$724,2,0)</f>
        <v>Thị xã An Nhơn</v>
      </c>
      <c r="I8887" t="str">
        <f t="shared" si="407"/>
        <v>507</v>
      </c>
      <c r="J8887" t="str">
        <f>VLOOKUP(I8887,Tỉnh!$A$2:$B$64,2,0)</f>
        <v>Bình Định</v>
      </c>
    </row>
    <row r="8888" hidden="1" spans="1:10">
      <c r="A8888" s="38"/>
      <c r="B8888" s="56" t="s">
        <v>16431</v>
      </c>
      <c r="C8888" s="54" t="s">
        <v>16432</v>
      </c>
      <c r="D8888" t="str">
        <f>IFERROR(VLOOKUP(C8888,'5.2.5'!$G$2:$H$11754,2,0),"")</f>
        <v>Phường Nhơn Hòa</v>
      </c>
      <c r="E8888" t="str">
        <f t="shared" si="405"/>
        <v/>
      </c>
      <c r="G8888" t="str">
        <f t="shared" si="406"/>
        <v>50717</v>
      </c>
      <c r="H8888" t="str">
        <f>VLOOKUP(G8888,$B$5:$C$724,2,0)</f>
        <v>Thị xã An Nhơn</v>
      </c>
      <c r="I8888" t="str">
        <f t="shared" si="407"/>
        <v>507</v>
      </c>
      <c r="J8888" t="str">
        <f>VLOOKUP(I8888,Tỉnh!$A$2:$B$64,2,0)</f>
        <v>Bình Định</v>
      </c>
    </row>
    <row r="8889" hidden="1" spans="1:10">
      <c r="A8889" s="38"/>
      <c r="B8889" s="56" t="s">
        <v>16433</v>
      </c>
      <c r="C8889" s="54" t="s">
        <v>16434</v>
      </c>
      <c r="D8889" t="str">
        <f>IFERROR(VLOOKUP(C8889,'5.2.5'!$G$2:$H$11754,2,0),"")</f>
        <v>Xã Nhơn Mỹ</v>
      </c>
      <c r="E8889" t="str">
        <f t="shared" si="405"/>
        <v/>
      </c>
      <c r="G8889" t="str">
        <f t="shared" si="406"/>
        <v>50717</v>
      </c>
      <c r="H8889" t="str">
        <f>VLOOKUP(G8889,$B$5:$C$724,2,0)</f>
        <v>Thị xã An Nhơn</v>
      </c>
      <c r="I8889" t="str">
        <f t="shared" si="407"/>
        <v>507</v>
      </c>
      <c r="J8889" t="str">
        <f>VLOOKUP(I8889,Tỉnh!$A$2:$B$64,2,0)</f>
        <v>Bình Định</v>
      </c>
    </row>
    <row r="8890" hidden="1" spans="1:10">
      <c r="A8890" s="38"/>
      <c r="B8890" s="56" t="s">
        <v>16435</v>
      </c>
      <c r="C8890" s="54" t="s">
        <v>16436</v>
      </c>
      <c r="D8890" t="str">
        <f>IFERROR(VLOOKUP(C8890,'5.2.5'!$G$2:$H$11754,2,0),"")</f>
        <v>Phường Nhơn Thành</v>
      </c>
      <c r="E8890" t="str">
        <f t="shared" si="405"/>
        <v/>
      </c>
      <c r="G8890" t="str">
        <f t="shared" si="406"/>
        <v>50717</v>
      </c>
      <c r="H8890" t="str">
        <f>VLOOKUP(G8890,$B$5:$C$724,2,0)</f>
        <v>Thị xã An Nhơn</v>
      </c>
      <c r="I8890" t="str">
        <f t="shared" si="407"/>
        <v>507</v>
      </c>
      <c r="J8890" t="str">
        <f>VLOOKUP(I8890,Tỉnh!$A$2:$B$64,2,0)</f>
        <v>Bình Định</v>
      </c>
    </row>
    <row r="8891" hidden="1" spans="1:10">
      <c r="A8891" s="38"/>
      <c r="B8891" s="56" t="s">
        <v>16437</v>
      </c>
      <c r="C8891" s="54" t="s">
        <v>16438</v>
      </c>
      <c r="D8891" t="str">
        <f>IFERROR(VLOOKUP(C8891,'5.2.5'!$G$2:$H$11754,2,0),"")</f>
        <v>Xã Nhơn Hậu</v>
      </c>
      <c r="E8891" t="str">
        <f t="shared" si="405"/>
        <v/>
      </c>
      <c r="G8891" t="str">
        <f t="shared" si="406"/>
        <v>50717</v>
      </c>
      <c r="H8891" t="str">
        <f>VLOOKUP(G8891,$B$5:$C$724,2,0)</f>
        <v>Thị xã An Nhơn</v>
      </c>
      <c r="I8891" t="str">
        <f t="shared" si="407"/>
        <v>507</v>
      </c>
      <c r="J8891" t="str">
        <f>VLOOKUP(I8891,Tỉnh!$A$2:$B$64,2,0)</f>
        <v>Bình Định</v>
      </c>
    </row>
    <row r="8892" hidden="1" spans="1:10">
      <c r="A8892" s="38"/>
      <c r="B8892" s="56" t="s">
        <v>16439</v>
      </c>
      <c r="C8892" s="54" t="s">
        <v>16440</v>
      </c>
      <c r="D8892" t="str">
        <f>IFERROR(VLOOKUP(C8892,'5.2.5'!$G$2:$H$11754,2,0),"")</f>
        <v>Xã Nhơn Phong</v>
      </c>
      <c r="E8892" t="str">
        <f t="shared" si="405"/>
        <v/>
      </c>
      <c r="G8892" t="str">
        <f t="shared" si="406"/>
        <v>50717</v>
      </c>
      <c r="H8892" t="str">
        <f>VLOOKUP(G8892,$B$5:$C$724,2,0)</f>
        <v>Thị xã An Nhơn</v>
      </c>
      <c r="I8892" t="str">
        <f t="shared" si="407"/>
        <v>507</v>
      </c>
      <c r="J8892" t="str">
        <f>VLOOKUP(I8892,Tỉnh!$A$2:$B$64,2,0)</f>
        <v>Bình Định</v>
      </c>
    </row>
    <row r="8893" hidden="1" spans="1:10">
      <c r="A8893" s="38"/>
      <c r="B8893" s="56" t="s">
        <v>16441</v>
      </c>
      <c r="C8893" s="54" t="s">
        <v>16442</v>
      </c>
      <c r="D8893" t="str">
        <f>IFERROR(VLOOKUP(C8893,'5.2.5'!$G$2:$H$11754,2,0),"")</f>
        <v>Xã Nhơn An</v>
      </c>
      <c r="E8893" t="str">
        <f t="shared" si="405"/>
        <v/>
      </c>
      <c r="G8893" t="str">
        <f t="shared" si="406"/>
        <v>50717</v>
      </c>
      <c r="H8893" t="str">
        <f>VLOOKUP(G8893,$B$5:$C$724,2,0)</f>
        <v>Thị xã An Nhơn</v>
      </c>
      <c r="I8893" t="str">
        <f t="shared" si="407"/>
        <v>507</v>
      </c>
      <c r="J8893" t="str">
        <f>VLOOKUP(I8893,Tỉnh!$A$2:$B$64,2,0)</f>
        <v>Bình Định</v>
      </c>
    </row>
    <row r="8894" hidden="1" spans="1:10">
      <c r="A8894" s="38"/>
      <c r="B8894" s="56" t="s">
        <v>16443</v>
      </c>
      <c r="C8894" s="54" t="s">
        <v>16444</v>
      </c>
      <c r="D8894" t="str">
        <f>IFERROR(VLOOKUP(C8894,'5.2.5'!$G$2:$H$11754,2,0),"")</f>
        <v>Phường Nhơn Hưng</v>
      </c>
      <c r="E8894" t="str">
        <f t="shared" si="405"/>
        <v/>
      </c>
      <c r="G8894" t="str">
        <f t="shared" si="406"/>
        <v>50717</v>
      </c>
      <c r="H8894" t="str">
        <f>VLOOKUP(G8894,$B$5:$C$724,2,0)</f>
        <v>Thị xã An Nhơn</v>
      </c>
      <c r="I8894" t="str">
        <f t="shared" si="407"/>
        <v>507</v>
      </c>
      <c r="J8894" t="str">
        <f>VLOOKUP(I8894,Tỉnh!$A$2:$B$64,2,0)</f>
        <v>Bình Định</v>
      </c>
    </row>
    <row r="8895" hidden="1" spans="1:10">
      <c r="A8895" s="38"/>
      <c r="B8895" s="56" t="s">
        <v>16445</v>
      </c>
      <c r="C8895" s="54" t="s">
        <v>16446</v>
      </c>
      <c r="D8895" t="str">
        <f>IFERROR(VLOOKUP(C8895,'5.2.5'!$G$2:$H$11754,2,0),"")</f>
        <v>Xã Nhơn Khánh</v>
      </c>
      <c r="E8895" t="str">
        <f t="shared" si="405"/>
        <v/>
      </c>
      <c r="G8895" t="str">
        <f t="shared" si="406"/>
        <v>50717</v>
      </c>
      <c r="H8895" t="str">
        <f>VLOOKUP(G8895,$B$5:$C$724,2,0)</f>
        <v>Thị xã An Nhơn</v>
      </c>
      <c r="I8895" t="str">
        <f t="shared" si="407"/>
        <v>507</v>
      </c>
      <c r="J8895" t="str">
        <f>VLOOKUP(I8895,Tỉnh!$A$2:$B$64,2,0)</f>
        <v>Bình Định</v>
      </c>
    </row>
    <row r="8896" hidden="1" spans="1:10">
      <c r="A8896" s="38"/>
      <c r="B8896" s="56" t="s">
        <v>16447</v>
      </c>
      <c r="C8896" s="54" t="s">
        <v>16448</v>
      </c>
      <c r="D8896" t="str">
        <f>IFERROR(VLOOKUP(C8896,'5.2.5'!$G$2:$H$11754,2,0),"")</f>
        <v>Xã Nhơn Lộc</v>
      </c>
      <c r="E8896" t="str">
        <f t="shared" si="405"/>
        <v/>
      </c>
      <c r="G8896" t="str">
        <f t="shared" si="406"/>
        <v>50717</v>
      </c>
      <c r="H8896" t="str">
        <f>VLOOKUP(G8896,$B$5:$C$724,2,0)</f>
        <v>Thị xã An Nhơn</v>
      </c>
      <c r="I8896" t="str">
        <f t="shared" si="407"/>
        <v>507</v>
      </c>
      <c r="J8896" t="str">
        <f>VLOOKUP(I8896,Tỉnh!$A$2:$B$64,2,0)</f>
        <v>Bình Định</v>
      </c>
    </row>
    <row r="8897" hidden="1" spans="1:10">
      <c r="A8897" s="38"/>
      <c r="B8897" s="56" t="s">
        <v>16449</v>
      </c>
      <c r="C8897" s="54" t="s">
        <v>16450</v>
      </c>
      <c r="D8897" t="str">
        <f>IFERROR(VLOOKUP(C8897,'5.2.5'!$G$2:$H$11754,2,0),"")</f>
        <v>Xã Nhơn Thọ</v>
      </c>
      <c r="E8897" t="str">
        <f t="shared" si="405"/>
        <v/>
      </c>
      <c r="G8897" t="str">
        <f t="shared" si="406"/>
        <v>50717</v>
      </c>
      <c r="H8897" t="str">
        <f>VLOOKUP(G8897,$B$5:$C$724,2,0)</f>
        <v>Thị xã An Nhơn</v>
      </c>
      <c r="I8897" t="str">
        <f t="shared" si="407"/>
        <v>507</v>
      </c>
      <c r="J8897" t="str">
        <f>VLOOKUP(I8897,Tỉnh!$A$2:$B$64,2,0)</f>
        <v>Bình Định</v>
      </c>
    </row>
    <row r="8898" hidden="1" spans="1:10">
      <c r="A8898" s="38"/>
      <c r="B8898" s="56" t="s">
        <v>16451</v>
      </c>
      <c r="C8898" s="54" t="s">
        <v>16452</v>
      </c>
      <c r="D8898" t="str">
        <f>IFERROR(VLOOKUP(C8898,'5.2.5'!$G$2:$H$11754,2,0),"")</f>
        <v>Xã Phước Nghĩa</v>
      </c>
      <c r="E8898" t="str">
        <f t="shared" si="405"/>
        <v/>
      </c>
      <c r="G8898" t="str">
        <f t="shared" si="406"/>
        <v>50719</v>
      </c>
      <c r="H8898" t="str">
        <f>VLOOKUP(G8898,$B$5:$C$724,2,0)</f>
        <v>Huyện Tuy Phước</v>
      </c>
      <c r="I8898" t="str">
        <f t="shared" si="407"/>
        <v>507</v>
      </c>
      <c r="J8898" t="str">
        <f>VLOOKUP(I8898,Tỉnh!$A$2:$B$64,2,0)</f>
        <v>Bình Định</v>
      </c>
    </row>
    <row r="8899" hidden="1" spans="1:10">
      <c r="A8899" s="38"/>
      <c r="B8899" s="56" t="s">
        <v>16453</v>
      </c>
      <c r="C8899" s="54" t="s">
        <v>16454</v>
      </c>
      <c r="D8899" t="str">
        <f>IFERROR(VLOOKUP(C8899,'5.2.5'!$G$2:$H$11754,2,0),"")</f>
        <v>Xã Phước Thuận</v>
      </c>
      <c r="E8899" t="str">
        <f t="shared" si="405"/>
        <v/>
      </c>
      <c r="G8899" t="str">
        <f t="shared" si="406"/>
        <v>50719</v>
      </c>
      <c r="H8899" t="str">
        <f>VLOOKUP(G8899,$B$5:$C$724,2,0)</f>
        <v>Huyện Tuy Phước</v>
      </c>
      <c r="I8899" t="str">
        <f t="shared" si="407"/>
        <v>507</v>
      </c>
      <c r="J8899" t="str">
        <f>VLOOKUP(I8899,Tỉnh!$A$2:$B$64,2,0)</f>
        <v>Bình Định</v>
      </c>
    </row>
    <row r="8900" hidden="1" spans="1:10">
      <c r="A8900" s="38"/>
      <c r="B8900" s="56" t="s">
        <v>16455</v>
      </c>
      <c r="C8900" s="54" t="s">
        <v>16456</v>
      </c>
      <c r="D8900" t="str">
        <f>IFERROR(VLOOKUP(C8900,'5.2.5'!$G$2:$H$11754,2,0),"")</f>
        <v>Xã Phước Sơn</v>
      </c>
      <c r="E8900" t="str">
        <f t="shared" si="405"/>
        <v/>
      </c>
      <c r="G8900" t="str">
        <f t="shared" si="406"/>
        <v>50719</v>
      </c>
      <c r="H8900" t="str">
        <f>VLOOKUP(G8900,$B$5:$C$724,2,0)</f>
        <v>Huyện Tuy Phước</v>
      </c>
      <c r="I8900" t="str">
        <f t="shared" si="407"/>
        <v>507</v>
      </c>
      <c r="J8900" t="str">
        <f>VLOOKUP(I8900,Tỉnh!$A$2:$B$64,2,0)</f>
        <v>Bình Định</v>
      </c>
    </row>
    <row r="8901" hidden="1" spans="1:10">
      <c r="A8901" s="38"/>
      <c r="B8901" s="56" t="s">
        <v>16457</v>
      </c>
      <c r="C8901" s="54" t="s">
        <v>16458</v>
      </c>
      <c r="D8901" t="str">
        <f>IFERROR(VLOOKUP(C8901,'5.2.5'!$G$2:$H$11754,2,0),"")</f>
        <v>Thị trấn Diêu Trì</v>
      </c>
      <c r="E8901" t="str">
        <f t="shared" si="405"/>
        <v/>
      </c>
      <c r="G8901" t="str">
        <f t="shared" si="406"/>
        <v>50719</v>
      </c>
      <c r="H8901" t="str">
        <f>VLOOKUP(G8901,$B$5:$C$724,2,0)</f>
        <v>Huyện Tuy Phước</v>
      </c>
      <c r="I8901" t="str">
        <f t="shared" si="407"/>
        <v>507</v>
      </c>
      <c r="J8901" t="str">
        <f>VLOOKUP(I8901,Tỉnh!$A$2:$B$64,2,0)</f>
        <v>Bình Định</v>
      </c>
    </row>
    <row r="8902" hidden="1" spans="1:10">
      <c r="A8902" s="38"/>
      <c r="B8902" s="56" t="s">
        <v>16459</v>
      </c>
      <c r="C8902" s="54" t="s">
        <v>16460</v>
      </c>
      <c r="D8902" t="str">
        <f>IFERROR(VLOOKUP(C8902,'5.2.5'!$G$2:$H$11754,2,0),"")</f>
        <v>Thị trấn Tuy Phước</v>
      </c>
      <c r="E8902" t="str">
        <f t="shared" si="405"/>
        <v/>
      </c>
      <c r="G8902" t="str">
        <f t="shared" si="406"/>
        <v>50719</v>
      </c>
      <c r="H8902" t="str">
        <f>VLOOKUP(G8902,$B$5:$C$724,2,0)</f>
        <v>Huyện Tuy Phước</v>
      </c>
      <c r="I8902" t="str">
        <f t="shared" si="407"/>
        <v>507</v>
      </c>
      <c r="J8902" t="str">
        <f>VLOOKUP(I8902,Tỉnh!$A$2:$B$64,2,0)</f>
        <v>Bình Định</v>
      </c>
    </row>
    <row r="8903" hidden="1" spans="1:10">
      <c r="A8903" s="38"/>
      <c r="B8903" s="56" t="s">
        <v>16461</v>
      </c>
      <c r="C8903" s="54" t="s">
        <v>16462</v>
      </c>
      <c r="D8903" t="str">
        <f>IFERROR(VLOOKUP(C8903,'5.2.5'!$G$2:$H$11754,2,0),"")</f>
        <v>Xã Phước Thắng</v>
      </c>
      <c r="E8903" t="str">
        <f t="shared" si="405"/>
        <v/>
      </c>
      <c r="G8903" t="str">
        <f t="shared" si="406"/>
        <v>50719</v>
      </c>
      <c r="H8903" t="str">
        <f>VLOOKUP(G8903,$B$5:$C$724,2,0)</f>
        <v>Huyện Tuy Phước</v>
      </c>
      <c r="I8903" t="str">
        <f t="shared" si="407"/>
        <v>507</v>
      </c>
      <c r="J8903" t="str">
        <f>VLOOKUP(I8903,Tỉnh!$A$2:$B$64,2,0)</f>
        <v>Bình Định</v>
      </c>
    </row>
    <row r="8904" hidden="1" spans="1:10">
      <c r="A8904" s="38"/>
      <c r="B8904" s="56" t="s">
        <v>16463</v>
      </c>
      <c r="C8904" s="54" t="s">
        <v>16464</v>
      </c>
      <c r="D8904" t="str">
        <f>IFERROR(VLOOKUP(C8904,'5.2.5'!$G$2:$H$11754,2,0),"")</f>
        <v>Xã Phước Hưng</v>
      </c>
      <c r="E8904" t="str">
        <f t="shared" si="405"/>
        <v/>
      </c>
      <c r="G8904" t="str">
        <f t="shared" si="406"/>
        <v>50719</v>
      </c>
      <c r="H8904" t="str">
        <f>VLOOKUP(G8904,$B$5:$C$724,2,0)</f>
        <v>Huyện Tuy Phước</v>
      </c>
      <c r="I8904" t="str">
        <f t="shared" si="407"/>
        <v>507</v>
      </c>
      <c r="J8904" t="str">
        <f>VLOOKUP(I8904,Tỉnh!$A$2:$B$64,2,0)</f>
        <v>Bình Định</v>
      </c>
    </row>
    <row r="8905" hidden="1" spans="1:10">
      <c r="A8905" s="38"/>
      <c r="B8905" s="56" t="s">
        <v>16465</v>
      </c>
      <c r="C8905" s="54" t="s">
        <v>16466</v>
      </c>
      <c r="D8905" t="str">
        <f>IFERROR(VLOOKUP(C8905,'5.2.5'!$G$2:$H$11754,2,0),"")</f>
        <v>Xã Phước Quang</v>
      </c>
      <c r="E8905" t="str">
        <f t="shared" si="405"/>
        <v/>
      </c>
      <c r="G8905" t="str">
        <f t="shared" si="406"/>
        <v>50719</v>
      </c>
      <c r="H8905" t="str">
        <f>VLOOKUP(G8905,$B$5:$C$724,2,0)</f>
        <v>Huyện Tuy Phước</v>
      </c>
      <c r="I8905" t="str">
        <f t="shared" si="407"/>
        <v>507</v>
      </c>
      <c r="J8905" t="str">
        <f>VLOOKUP(I8905,Tỉnh!$A$2:$B$64,2,0)</f>
        <v>Bình Định</v>
      </c>
    </row>
    <row r="8906" hidden="1" spans="1:10">
      <c r="A8906" s="38"/>
      <c r="B8906" s="56" t="s">
        <v>16467</v>
      </c>
      <c r="C8906" s="54" t="s">
        <v>16468</v>
      </c>
      <c r="D8906" t="str">
        <f>IFERROR(VLOOKUP(C8906,'5.2.5'!$G$2:$H$11754,2,0),"")</f>
        <v>Xã Phước Hòa</v>
      </c>
      <c r="E8906" t="str">
        <f t="shared" si="405"/>
        <v/>
      </c>
      <c r="G8906" t="str">
        <f t="shared" si="406"/>
        <v>50719</v>
      </c>
      <c r="H8906" t="str">
        <f>VLOOKUP(G8906,$B$5:$C$724,2,0)</f>
        <v>Huyện Tuy Phước</v>
      </c>
      <c r="I8906" t="str">
        <f t="shared" si="407"/>
        <v>507</v>
      </c>
      <c r="J8906" t="str">
        <f>VLOOKUP(I8906,Tỉnh!$A$2:$B$64,2,0)</f>
        <v>Bình Định</v>
      </c>
    </row>
    <row r="8907" hidden="1" spans="1:10">
      <c r="A8907" s="38"/>
      <c r="B8907" s="56" t="s">
        <v>15762</v>
      </c>
      <c r="C8907" s="54" t="s">
        <v>16469</v>
      </c>
      <c r="D8907" t="str">
        <f>IFERROR(VLOOKUP(C8907,'5.2.5'!$G$2:$H$11754,2,0),"")</f>
        <v>Xã Phước Hiệp</v>
      </c>
      <c r="E8907" t="str">
        <f t="shared" si="405"/>
        <v/>
      </c>
      <c r="G8907" t="str">
        <f t="shared" si="406"/>
        <v>50719</v>
      </c>
      <c r="H8907" t="str">
        <f>VLOOKUP(G8907,$B$5:$C$724,2,0)</f>
        <v>Huyện Tuy Phước</v>
      </c>
      <c r="I8907" t="str">
        <f t="shared" si="407"/>
        <v>507</v>
      </c>
      <c r="J8907" t="str">
        <f>VLOOKUP(I8907,Tỉnh!$A$2:$B$64,2,0)</f>
        <v>Bình Định</v>
      </c>
    </row>
    <row r="8908" hidden="1" spans="1:10">
      <c r="A8908" s="38"/>
      <c r="B8908" s="56" t="s">
        <v>15758</v>
      </c>
      <c r="C8908" s="54" t="s">
        <v>16470</v>
      </c>
      <c r="D8908" t="str">
        <f>IFERROR(VLOOKUP(C8908,'5.2.5'!$G$2:$H$11754,2,0),"")</f>
        <v>Xã Phước Lộc</v>
      </c>
      <c r="E8908" t="str">
        <f t="shared" si="405"/>
        <v/>
      </c>
      <c r="G8908" t="str">
        <f t="shared" si="406"/>
        <v>50719</v>
      </c>
      <c r="H8908" t="str">
        <f>VLOOKUP(G8908,$B$5:$C$724,2,0)</f>
        <v>Huyện Tuy Phước</v>
      </c>
      <c r="I8908" t="str">
        <f t="shared" si="407"/>
        <v>507</v>
      </c>
      <c r="J8908" t="str">
        <f>VLOOKUP(I8908,Tỉnh!$A$2:$B$64,2,0)</f>
        <v>Bình Định</v>
      </c>
    </row>
    <row r="8909" hidden="1" spans="1:10">
      <c r="A8909" s="38"/>
      <c r="B8909" s="56" t="s">
        <v>16471</v>
      </c>
      <c r="C8909" s="54" t="s">
        <v>16472</v>
      </c>
      <c r="D8909" t="str">
        <f>IFERROR(VLOOKUP(C8909,'5.2.5'!$G$2:$H$11754,2,0),"")</f>
        <v>Xã Phước An</v>
      </c>
      <c r="E8909" t="str">
        <f t="shared" si="405"/>
        <v/>
      </c>
      <c r="G8909" t="str">
        <f t="shared" si="406"/>
        <v>50719</v>
      </c>
      <c r="H8909" t="str">
        <f>VLOOKUP(G8909,$B$5:$C$724,2,0)</f>
        <v>Huyện Tuy Phước</v>
      </c>
      <c r="I8909" t="str">
        <f t="shared" si="407"/>
        <v>507</v>
      </c>
      <c r="J8909" t="str">
        <f>VLOOKUP(I8909,Tỉnh!$A$2:$B$64,2,0)</f>
        <v>Bình Định</v>
      </c>
    </row>
    <row r="8910" hidden="1" spans="1:10">
      <c r="A8910" s="38"/>
      <c r="B8910" s="56" t="s">
        <v>15772</v>
      </c>
      <c r="C8910" s="54" t="s">
        <v>16473</v>
      </c>
      <c r="D8910" t="str">
        <f>IFERROR(VLOOKUP(C8910,'5.2.5'!$G$2:$H$11754,2,0),"")</f>
        <v>Xã Phước Thành</v>
      </c>
      <c r="E8910" t="str">
        <f t="shared" si="405"/>
        <v/>
      </c>
      <c r="G8910" t="str">
        <f t="shared" si="406"/>
        <v>50719</v>
      </c>
      <c r="H8910" t="str">
        <f>VLOOKUP(G8910,$B$5:$C$724,2,0)</f>
        <v>Huyện Tuy Phước</v>
      </c>
      <c r="I8910" t="str">
        <f t="shared" si="407"/>
        <v>507</v>
      </c>
      <c r="J8910" t="str">
        <f>VLOOKUP(I8910,Tỉnh!$A$2:$B$64,2,0)</f>
        <v>Bình Định</v>
      </c>
    </row>
    <row r="8911" hidden="1" spans="1:10">
      <c r="A8911" s="38"/>
      <c r="B8911" s="56" t="s">
        <v>16474</v>
      </c>
      <c r="C8911" s="54" t="s">
        <v>16475</v>
      </c>
      <c r="D8911" t="str">
        <f>IFERROR(VLOOKUP(C8911,'5.2.5'!$G$2:$H$11754,2,0),"")</f>
        <v>Thị trấn Vân Canh</v>
      </c>
      <c r="E8911" t="str">
        <f t="shared" si="405"/>
        <v/>
      </c>
      <c r="G8911" t="str">
        <f t="shared" si="406"/>
        <v>50721</v>
      </c>
      <c r="H8911" t="str">
        <f>VLOOKUP(G8911,$B$5:$C$724,2,0)</f>
        <v>Huyện Vân Canh</v>
      </c>
      <c r="I8911" t="str">
        <f t="shared" si="407"/>
        <v>507</v>
      </c>
      <c r="J8911" t="str">
        <f>VLOOKUP(I8911,Tỉnh!$A$2:$B$64,2,0)</f>
        <v>Bình Định</v>
      </c>
    </row>
    <row r="8912" hidden="1" spans="1:10">
      <c r="A8912" s="38"/>
      <c r="B8912" s="56" t="s">
        <v>16476</v>
      </c>
      <c r="C8912" s="54" t="s">
        <v>16477</v>
      </c>
      <c r="D8912" t="str">
        <f>IFERROR(VLOOKUP(C8912,'5.2.5'!$G$2:$H$11754,2,0),"")</f>
        <v>Xã Canh Thuận</v>
      </c>
      <c r="E8912" t="str">
        <f t="shared" si="405"/>
        <v/>
      </c>
      <c r="G8912" t="str">
        <f t="shared" si="406"/>
        <v>50721</v>
      </c>
      <c r="H8912" t="str">
        <f>VLOOKUP(G8912,$B$5:$C$724,2,0)</f>
        <v>Huyện Vân Canh</v>
      </c>
      <c r="I8912" t="str">
        <f t="shared" si="407"/>
        <v>507</v>
      </c>
      <c r="J8912" t="str">
        <f>VLOOKUP(I8912,Tỉnh!$A$2:$B$64,2,0)</f>
        <v>Bình Định</v>
      </c>
    </row>
    <row r="8913" hidden="1" spans="1:10">
      <c r="A8913" s="38"/>
      <c r="B8913" s="56" t="s">
        <v>16478</v>
      </c>
      <c r="C8913" s="54" t="s">
        <v>16479</v>
      </c>
      <c r="D8913" t="str">
        <f>IFERROR(VLOOKUP(C8913,'5.2.5'!$G$2:$H$11754,2,0),"")</f>
        <v>Xã Canh Liên</v>
      </c>
      <c r="E8913" t="str">
        <f t="shared" si="405"/>
        <v/>
      </c>
      <c r="G8913" t="str">
        <f t="shared" si="406"/>
        <v>50721</v>
      </c>
      <c r="H8913" t="str">
        <f>VLOOKUP(G8913,$B$5:$C$724,2,0)</f>
        <v>Huyện Vân Canh</v>
      </c>
      <c r="I8913" t="str">
        <f t="shared" si="407"/>
        <v>507</v>
      </c>
      <c r="J8913" t="str">
        <f>VLOOKUP(I8913,Tỉnh!$A$2:$B$64,2,0)</f>
        <v>Bình Định</v>
      </c>
    </row>
    <row r="8914" hidden="1" spans="1:10">
      <c r="A8914" s="38"/>
      <c r="B8914" s="56" t="s">
        <v>16480</v>
      </c>
      <c r="C8914" s="54" t="s">
        <v>16481</v>
      </c>
      <c r="D8914" t="str">
        <f>IFERROR(VLOOKUP(C8914,'5.2.5'!$G$2:$H$11754,2,0),"")</f>
        <v>Xã Canh Hiệp</v>
      </c>
      <c r="E8914" t="str">
        <f t="shared" si="405"/>
        <v/>
      </c>
      <c r="G8914" t="str">
        <f t="shared" si="406"/>
        <v>50721</v>
      </c>
      <c r="H8914" t="str">
        <f>VLOOKUP(G8914,$B$5:$C$724,2,0)</f>
        <v>Huyện Vân Canh</v>
      </c>
      <c r="I8914" t="str">
        <f t="shared" si="407"/>
        <v>507</v>
      </c>
      <c r="J8914" t="str">
        <f>VLOOKUP(I8914,Tỉnh!$A$2:$B$64,2,0)</f>
        <v>Bình Định</v>
      </c>
    </row>
    <row r="8915" hidden="1" spans="1:10">
      <c r="A8915" s="38"/>
      <c r="B8915" s="56" t="s">
        <v>16482</v>
      </c>
      <c r="C8915" s="54" t="s">
        <v>16483</v>
      </c>
      <c r="D8915" t="str">
        <f>IFERROR(VLOOKUP(C8915,'5.2.5'!$G$2:$H$11754,2,0),"")</f>
        <v>Xã Canh Vinh</v>
      </c>
      <c r="E8915" t="str">
        <f t="shared" si="405"/>
        <v/>
      </c>
      <c r="G8915" t="str">
        <f t="shared" si="406"/>
        <v>50721</v>
      </c>
      <c r="H8915" t="str">
        <f>VLOOKUP(G8915,$B$5:$C$724,2,0)</f>
        <v>Huyện Vân Canh</v>
      </c>
      <c r="I8915" t="str">
        <f t="shared" si="407"/>
        <v>507</v>
      </c>
      <c r="J8915" t="str">
        <f>VLOOKUP(I8915,Tỉnh!$A$2:$B$64,2,0)</f>
        <v>Bình Định</v>
      </c>
    </row>
    <row r="8916" hidden="1" spans="1:10">
      <c r="A8916" s="38"/>
      <c r="B8916" s="56" t="s">
        <v>16484</v>
      </c>
      <c r="C8916" s="54" t="s">
        <v>16485</v>
      </c>
      <c r="D8916" t="str">
        <f>IFERROR(VLOOKUP(C8916,'5.2.5'!$G$2:$H$11754,2,0),"")</f>
        <v>Xã Canh Hiển</v>
      </c>
      <c r="E8916" t="str">
        <f t="shared" si="405"/>
        <v/>
      </c>
      <c r="G8916" t="str">
        <f t="shared" si="406"/>
        <v>50721</v>
      </c>
      <c r="H8916" t="str">
        <f>VLOOKUP(G8916,$B$5:$C$724,2,0)</f>
        <v>Huyện Vân Canh</v>
      </c>
      <c r="I8916" t="str">
        <f t="shared" si="407"/>
        <v>507</v>
      </c>
      <c r="J8916" t="str">
        <f>VLOOKUP(I8916,Tỉnh!$A$2:$B$64,2,0)</f>
        <v>Bình Định</v>
      </c>
    </row>
    <row r="8917" hidden="1" spans="1:10">
      <c r="A8917" s="38"/>
      <c r="B8917" s="56" t="s">
        <v>16486</v>
      </c>
      <c r="C8917" s="54" t="s">
        <v>16487</v>
      </c>
      <c r="D8917" t="str">
        <f>IFERROR(VLOOKUP(C8917,'5.2.5'!$G$2:$H$11754,2,0),"")</f>
        <v>Xã Canh Hòa</v>
      </c>
      <c r="E8917" t="str">
        <f t="shared" si="405"/>
        <v/>
      </c>
      <c r="G8917" t="str">
        <f t="shared" si="406"/>
        <v>50721</v>
      </c>
      <c r="H8917" t="str">
        <f>VLOOKUP(G8917,$B$5:$C$724,2,0)</f>
        <v>Huyện Vân Canh</v>
      </c>
      <c r="I8917" t="str">
        <f t="shared" si="407"/>
        <v>507</v>
      </c>
      <c r="J8917" t="str">
        <f>VLOOKUP(I8917,Tỉnh!$A$2:$B$64,2,0)</f>
        <v>Bình Định</v>
      </c>
    </row>
    <row r="8918" hidden="1" spans="1:10">
      <c r="A8918" s="38"/>
      <c r="B8918" s="56" t="s">
        <v>14570</v>
      </c>
      <c r="C8918" s="54" t="s">
        <v>16488</v>
      </c>
      <c r="D8918" t="str">
        <f>IFERROR(VLOOKUP(C8918,'5.2.5'!$G$2:$H$11754,2,0),"")</f>
        <v>Phường 5</v>
      </c>
      <c r="E8918" t="str">
        <f t="shared" si="405"/>
        <v/>
      </c>
      <c r="G8918" t="str">
        <f t="shared" si="406"/>
        <v>50901</v>
      </c>
      <c r="H8918" t="str">
        <f>VLOOKUP(G8918,$B$5:$C$724,2,0)</f>
        <v>TP Tuy Hoà</v>
      </c>
      <c r="I8918" t="str">
        <f t="shared" si="407"/>
        <v>509</v>
      </c>
      <c r="J8918" t="str">
        <f>VLOOKUP(I8918,Tỉnh!$A$2:$B$64,2,0)</f>
        <v>Phú Yên</v>
      </c>
    </row>
    <row r="8919" hidden="1" spans="1:10">
      <c r="A8919" s="38"/>
      <c r="B8919" s="56" t="s">
        <v>14578</v>
      </c>
      <c r="C8919" s="54" t="s">
        <v>16489</v>
      </c>
      <c r="D8919" t="str">
        <f>IFERROR(VLOOKUP(C8919,'5.2.5'!$G$2:$H$11754,2,0),"")</f>
        <v>Phường 2</v>
      </c>
      <c r="E8919" t="str">
        <f t="shared" si="405"/>
        <v/>
      </c>
      <c r="G8919" t="str">
        <f t="shared" si="406"/>
        <v>50901</v>
      </c>
      <c r="H8919" t="str">
        <f>VLOOKUP(G8919,$B$5:$C$724,2,0)</f>
        <v>TP Tuy Hoà</v>
      </c>
      <c r="I8919" t="str">
        <f t="shared" si="407"/>
        <v>509</v>
      </c>
      <c r="J8919" t="str">
        <f>VLOOKUP(I8919,Tỉnh!$A$2:$B$64,2,0)</f>
        <v>Phú Yên</v>
      </c>
    </row>
    <row r="8920" hidden="1" spans="1:10">
      <c r="A8920" s="38"/>
      <c r="B8920" s="56" t="s">
        <v>14580</v>
      </c>
      <c r="C8920" s="54" t="s">
        <v>16490</v>
      </c>
      <c r="D8920" t="str">
        <f>IFERROR(VLOOKUP(C8920,'5.2.5'!$G$2:$H$11754,2,0),"")</f>
        <v>Phường 4</v>
      </c>
      <c r="E8920" t="str">
        <f t="shared" si="405"/>
        <v/>
      </c>
      <c r="G8920" t="str">
        <f t="shared" si="406"/>
        <v>50901</v>
      </c>
      <c r="H8920" t="str">
        <f>VLOOKUP(G8920,$B$5:$C$724,2,0)</f>
        <v>TP Tuy Hoà</v>
      </c>
      <c r="I8920" t="str">
        <f t="shared" si="407"/>
        <v>509</v>
      </c>
      <c r="J8920" t="str">
        <f>VLOOKUP(I8920,Tỉnh!$A$2:$B$64,2,0)</f>
        <v>Phú Yên</v>
      </c>
    </row>
    <row r="8921" hidden="1" spans="1:10">
      <c r="A8921" s="38"/>
      <c r="B8921" s="56" t="s">
        <v>16491</v>
      </c>
      <c r="C8921" s="54" t="s">
        <v>16492</v>
      </c>
      <c r="D8921" t="str">
        <f>IFERROR(VLOOKUP(C8921,'5.2.5'!$G$2:$H$11754,2,0),"")</f>
        <v>Xã Hòa Kiến</v>
      </c>
      <c r="E8921" t="str">
        <f t="shared" si="405"/>
        <v/>
      </c>
      <c r="G8921" t="str">
        <f t="shared" si="406"/>
        <v>50901</v>
      </c>
      <c r="H8921" t="str">
        <f>VLOOKUP(G8921,$B$5:$C$724,2,0)</f>
        <v>TP Tuy Hoà</v>
      </c>
      <c r="I8921" t="str">
        <f t="shared" si="407"/>
        <v>509</v>
      </c>
      <c r="J8921" t="str">
        <f>VLOOKUP(I8921,Tỉnh!$A$2:$B$64,2,0)</f>
        <v>Phú Yên</v>
      </c>
    </row>
    <row r="8922" hidden="1" spans="1:10">
      <c r="A8922" s="38"/>
      <c r="B8922" s="56" t="s">
        <v>14574</v>
      </c>
      <c r="C8922" s="54" t="s">
        <v>16493</v>
      </c>
      <c r="D8922" t="str">
        <f>IFERROR(VLOOKUP(C8922,'5.2.5'!$G$2:$H$11754,2,0),"")</f>
        <v>Phường 1</v>
      </c>
      <c r="E8922" t="str">
        <f t="shared" si="405"/>
        <v/>
      </c>
      <c r="G8922" t="str">
        <f t="shared" si="406"/>
        <v>50901</v>
      </c>
      <c r="H8922" t="str">
        <f>VLOOKUP(G8922,$B$5:$C$724,2,0)</f>
        <v>TP Tuy Hoà</v>
      </c>
      <c r="I8922" t="str">
        <f t="shared" si="407"/>
        <v>509</v>
      </c>
      <c r="J8922" t="str">
        <f>VLOOKUP(I8922,Tỉnh!$A$2:$B$64,2,0)</f>
        <v>Phú Yên</v>
      </c>
    </row>
    <row r="8923" hidden="1" spans="1:10">
      <c r="A8923" s="38"/>
      <c r="B8923" s="57" t="s">
        <v>16494</v>
      </c>
      <c r="C8923" s="54" t="s">
        <v>16495</v>
      </c>
      <c r="D8923" t="str">
        <f>IFERROR(VLOOKUP(C8923,'5.2.5'!$G$2:$H$11754,2,0),"")</f>
        <v>Phường 8 (hết hiệu lực)</v>
      </c>
      <c r="E8923" t="str">
        <f t="shared" ref="E8923:E8986" si="408">IF(D8923=B8923,"",B8923)</f>
        <v/>
      </c>
      <c r="G8923" t="str">
        <f t="shared" ref="G8923:G8986" si="409">LEFT(C8923,5)</f>
        <v>50901</v>
      </c>
      <c r="H8923" t="str">
        <f>VLOOKUP(G8923,$B$5:$C$724,2,0)</f>
        <v>TP Tuy Hoà</v>
      </c>
      <c r="I8923" t="str">
        <f t="shared" ref="I8923:I8986" si="410">LEFT(C8923,3)</f>
        <v>509</v>
      </c>
      <c r="J8923" t="str">
        <f>VLOOKUP(I8923,Tỉnh!$A$2:$B$64,2,0)</f>
        <v>Phú Yên</v>
      </c>
    </row>
    <row r="8924" hidden="1" spans="1:10">
      <c r="A8924" s="38"/>
      <c r="B8924" s="56" t="s">
        <v>16496</v>
      </c>
      <c r="C8924" s="54" t="s">
        <v>16497</v>
      </c>
      <c r="D8924" t="str">
        <f>IFERROR(VLOOKUP(C8924,'5.2.5'!$G$2:$H$11754,2,0),"")</f>
        <v>Phường 9</v>
      </c>
      <c r="E8924" t="str">
        <f t="shared" si="408"/>
        <v/>
      </c>
      <c r="G8924" t="str">
        <f t="shared" si="409"/>
        <v>50901</v>
      </c>
      <c r="H8924" t="str">
        <f>VLOOKUP(G8924,$B$5:$C$724,2,0)</f>
        <v>TP Tuy Hoà</v>
      </c>
      <c r="I8924" t="str">
        <f t="shared" si="410"/>
        <v>509</v>
      </c>
      <c r="J8924" t="str">
        <f>VLOOKUP(I8924,Tỉnh!$A$2:$B$64,2,0)</f>
        <v>Phú Yên</v>
      </c>
    </row>
    <row r="8925" hidden="1" spans="1:10">
      <c r="A8925" s="38"/>
      <c r="B8925" s="57" t="s">
        <v>16498</v>
      </c>
      <c r="C8925" s="54" t="s">
        <v>16499</v>
      </c>
      <c r="D8925" t="str">
        <f>IFERROR(VLOOKUP(C8925,'5.2.5'!$G$2:$H$11754,2,0),"")</f>
        <v>Phường 3 (hết hiệu lực)</v>
      </c>
      <c r="E8925" t="str">
        <f t="shared" si="408"/>
        <v/>
      </c>
      <c r="G8925" t="str">
        <f t="shared" si="409"/>
        <v>50901</v>
      </c>
      <c r="H8925" t="str">
        <f>VLOOKUP(G8925,$B$5:$C$724,2,0)</f>
        <v>TP Tuy Hoà</v>
      </c>
      <c r="I8925" t="str">
        <f t="shared" si="410"/>
        <v>509</v>
      </c>
      <c r="J8925" t="str">
        <f>VLOOKUP(I8925,Tỉnh!$A$2:$B$64,2,0)</f>
        <v>Phú Yên</v>
      </c>
    </row>
    <row r="8926" hidden="1" spans="1:10">
      <c r="A8926" s="38"/>
      <c r="B8926" s="56" t="s">
        <v>16500</v>
      </c>
      <c r="C8926" s="54" t="s">
        <v>16501</v>
      </c>
      <c r="D8926" t="str">
        <f>IFERROR(VLOOKUP(C8926,'5.2.5'!$G$2:$H$11754,2,0),"")</f>
        <v>Phường 7</v>
      </c>
      <c r="E8926" t="str">
        <f t="shared" si="408"/>
        <v/>
      </c>
      <c r="G8926" t="str">
        <f t="shared" si="409"/>
        <v>50901</v>
      </c>
      <c r="H8926" t="str">
        <f>VLOOKUP(G8926,$B$5:$C$724,2,0)</f>
        <v>TP Tuy Hoà</v>
      </c>
      <c r="I8926" t="str">
        <f t="shared" si="410"/>
        <v>509</v>
      </c>
      <c r="J8926" t="str">
        <f>VLOOKUP(I8926,Tỉnh!$A$2:$B$64,2,0)</f>
        <v>Phú Yên</v>
      </c>
    </row>
    <row r="8927" hidden="1" spans="1:10">
      <c r="A8927" s="38"/>
      <c r="B8927" s="57" t="s">
        <v>16502</v>
      </c>
      <c r="C8927" s="54" t="s">
        <v>16503</v>
      </c>
      <c r="D8927" t="str">
        <f>IFERROR(VLOOKUP(C8927,'5.2.5'!$G$2:$H$11754,2,0),"")</f>
        <v>Phường 6 (hết hiệu lực)</v>
      </c>
      <c r="E8927" t="str">
        <f t="shared" si="408"/>
        <v/>
      </c>
      <c r="G8927" t="str">
        <f t="shared" si="409"/>
        <v>50901</v>
      </c>
      <c r="H8927" t="str">
        <f>VLOOKUP(G8927,$B$5:$C$724,2,0)</f>
        <v>TP Tuy Hoà</v>
      </c>
      <c r="I8927" t="str">
        <f t="shared" si="410"/>
        <v>509</v>
      </c>
      <c r="J8927" t="str">
        <f>VLOOKUP(I8927,Tỉnh!$A$2:$B$64,2,0)</f>
        <v>Phú Yên</v>
      </c>
    </row>
    <row r="8928" hidden="1" spans="1:10">
      <c r="A8928" s="38"/>
      <c r="B8928" s="56" t="s">
        <v>16504</v>
      </c>
      <c r="C8928" s="54" t="s">
        <v>16505</v>
      </c>
      <c r="D8928" t="str">
        <f>IFERROR(VLOOKUP(C8928,'5.2.5'!$G$2:$H$11754,2,0),"")</f>
        <v>Xã Bình Kiến</v>
      </c>
      <c r="E8928" t="str">
        <f t="shared" si="408"/>
        <v/>
      </c>
      <c r="G8928" t="str">
        <f t="shared" si="409"/>
        <v>50901</v>
      </c>
      <c r="H8928" t="str">
        <f>VLOOKUP(G8928,$B$5:$C$724,2,0)</f>
        <v>TP Tuy Hoà</v>
      </c>
      <c r="I8928" t="str">
        <f t="shared" si="410"/>
        <v>509</v>
      </c>
      <c r="J8928" t="str">
        <f>VLOOKUP(I8928,Tỉnh!$A$2:$B$64,2,0)</f>
        <v>Phú Yên</v>
      </c>
    </row>
    <row r="8929" hidden="1" spans="1:10">
      <c r="A8929" s="38"/>
      <c r="B8929" s="57" t="s">
        <v>16506</v>
      </c>
      <c r="C8929" s="58" t="s">
        <v>16507</v>
      </c>
      <c r="D8929" t="str">
        <f>IFERROR(VLOOKUP(C8929,'5.2.5'!$G$2:$H$11754,2,0),"")</f>
        <v>Xã Bình Ngọc (hết hiệu lực)</v>
      </c>
      <c r="E8929" t="str">
        <f t="shared" si="408"/>
        <v/>
      </c>
      <c r="G8929" t="str">
        <f t="shared" si="409"/>
        <v>50901</v>
      </c>
      <c r="H8929" t="str">
        <f>VLOOKUP(G8929,$B$5:$C$724,2,0)</f>
        <v>TP Tuy Hoà</v>
      </c>
      <c r="I8929" t="str">
        <f t="shared" si="410"/>
        <v>509</v>
      </c>
      <c r="J8929" t="str">
        <f>VLOOKUP(I8929,Tỉnh!$A$2:$B$64,2,0)</f>
        <v>Phú Yên</v>
      </c>
    </row>
    <row r="8930" hidden="1" spans="1:10">
      <c r="A8930" s="38"/>
      <c r="B8930" s="56" t="s">
        <v>2416</v>
      </c>
      <c r="C8930" s="54" t="s">
        <v>16508</v>
      </c>
      <c r="D8930" t="str">
        <f>IFERROR(VLOOKUP(C8930,'5.2.5'!$G$2:$H$11754,2,0),"")</f>
        <v>Xã An Phú</v>
      </c>
      <c r="E8930" t="str">
        <f t="shared" si="408"/>
        <v/>
      </c>
      <c r="G8930" t="str">
        <f t="shared" si="409"/>
        <v>50901</v>
      </c>
      <c r="H8930" t="str">
        <f>VLOOKUP(G8930,$B$5:$C$724,2,0)</f>
        <v>TP Tuy Hoà</v>
      </c>
      <c r="I8930" t="str">
        <f t="shared" si="410"/>
        <v>509</v>
      </c>
      <c r="J8930" t="str">
        <f>VLOOKUP(I8930,Tỉnh!$A$2:$B$64,2,0)</f>
        <v>Phú Yên</v>
      </c>
    </row>
    <row r="8931" hidden="1" spans="1:10">
      <c r="A8931" s="38"/>
      <c r="B8931" s="56" t="s">
        <v>16509</v>
      </c>
      <c r="C8931" s="54" t="s">
        <v>16510</v>
      </c>
      <c r="D8931" t="str">
        <f>IFERROR(VLOOKUP(C8931,'5.2.5'!$G$2:$H$11754,2,0),"")</f>
        <v>Phường Phú Lâm</v>
      </c>
      <c r="E8931" t="str">
        <f t="shared" si="408"/>
        <v/>
      </c>
      <c r="G8931" t="str">
        <f t="shared" si="409"/>
        <v>50901</v>
      </c>
      <c r="H8931" t="str">
        <f>VLOOKUP(G8931,$B$5:$C$724,2,0)</f>
        <v>TP Tuy Hoà</v>
      </c>
      <c r="I8931" t="str">
        <f t="shared" si="410"/>
        <v>509</v>
      </c>
      <c r="J8931" t="str">
        <f>VLOOKUP(I8931,Tỉnh!$A$2:$B$64,2,0)</f>
        <v>Phú Yên</v>
      </c>
    </row>
    <row r="8932" hidden="1" spans="1:10">
      <c r="A8932" s="38"/>
      <c r="B8932" s="56" t="s">
        <v>16511</v>
      </c>
      <c r="C8932" s="54" t="s">
        <v>16512</v>
      </c>
      <c r="D8932" t="str">
        <f>IFERROR(VLOOKUP(C8932,'5.2.5'!$G$2:$H$11754,2,0),"")</f>
        <v>Phường Phú Thạnh</v>
      </c>
      <c r="E8932" t="str">
        <f t="shared" si="408"/>
        <v/>
      </c>
      <c r="G8932" t="str">
        <f t="shared" si="409"/>
        <v>50901</v>
      </c>
      <c r="H8932" t="str">
        <f>VLOOKUP(G8932,$B$5:$C$724,2,0)</f>
        <v>TP Tuy Hoà</v>
      </c>
      <c r="I8932" t="str">
        <f t="shared" si="410"/>
        <v>509</v>
      </c>
      <c r="J8932" t="str">
        <f>VLOOKUP(I8932,Tỉnh!$A$2:$B$64,2,0)</f>
        <v>Phú Yên</v>
      </c>
    </row>
    <row r="8933" hidden="1" spans="1:10">
      <c r="A8933" s="38"/>
      <c r="B8933" s="56" t="s">
        <v>16513</v>
      </c>
      <c r="C8933" s="54" t="s">
        <v>16514</v>
      </c>
      <c r="D8933" t="str">
        <f>IFERROR(VLOOKUP(C8933,'5.2.5'!$G$2:$H$11754,2,0),"")</f>
        <v>Phường Phú Đông</v>
      </c>
      <c r="E8933" t="str">
        <f t="shared" si="408"/>
        <v/>
      </c>
      <c r="G8933" t="str">
        <f t="shared" si="409"/>
        <v>50901</v>
      </c>
      <c r="H8933" t="str">
        <f>VLOOKUP(G8933,$B$5:$C$724,2,0)</f>
        <v>TP Tuy Hoà</v>
      </c>
      <c r="I8933" t="str">
        <f t="shared" si="410"/>
        <v>509</v>
      </c>
      <c r="J8933" t="str">
        <f>VLOOKUP(I8933,Tỉnh!$A$2:$B$64,2,0)</f>
        <v>Phú Yên</v>
      </c>
    </row>
    <row r="8934" hidden="1" spans="1:10">
      <c r="A8934" s="38"/>
      <c r="B8934" s="56" t="s">
        <v>16515</v>
      </c>
      <c r="C8934" s="54" t="s">
        <v>16516</v>
      </c>
      <c r="D8934" t="str">
        <f>IFERROR(VLOOKUP(C8934,'5.2.5'!$G$2:$H$11754,2,0),"")</f>
        <v>Xã Xuân Quang 3</v>
      </c>
      <c r="E8934" t="str">
        <f t="shared" si="408"/>
        <v/>
      </c>
      <c r="G8934" t="str">
        <f t="shared" si="409"/>
        <v>50903</v>
      </c>
      <c r="H8934" t="str">
        <f>VLOOKUP(G8934,$B$5:$C$724,2,0)</f>
        <v>Huyện Đồng Xuân</v>
      </c>
      <c r="I8934" t="str">
        <f t="shared" si="410"/>
        <v>509</v>
      </c>
      <c r="J8934" t="str">
        <f>VLOOKUP(I8934,Tỉnh!$A$2:$B$64,2,0)</f>
        <v>Phú Yên</v>
      </c>
    </row>
    <row r="8935" hidden="1" spans="1:10">
      <c r="A8935" s="38"/>
      <c r="B8935" s="56" t="s">
        <v>16517</v>
      </c>
      <c r="C8935" s="54" t="s">
        <v>16518</v>
      </c>
      <c r="D8935" t="str">
        <f>IFERROR(VLOOKUP(C8935,'5.2.5'!$G$2:$H$11754,2,0),"")</f>
        <v>Xã Xuân Lãnh</v>
      </c>
      <c r="E8935" t="str">
        <f t="shared" si="408"/>
        <v/>
      </c>
      <c r="G8935" t="str">
        <f t="shared" si="409"/>
        <v>50903</v>
      </c>
      <c r="H8935" t="str">
        <f>VLOOKUP(G8935,$B$5:$C$724,2,0)</f>
        <v>Huyện Đồng Xuân</v>
      </c>
      <c r="I8935" t="str">
        <f t="shared" si="410"/>
        <v>509</v>
      </c>
      <c r="J8935" t="str">
        <f>VLOOKUP(I8935,Tỉnh!$A$2:$B$64,2,0)</f>
        <v>Phú Yên</v>
      </c>
    </row>
    <row r="8936" hidden="1" spans="1:10">
      <c r="A8936" s="38"/>
      <c r="B8936" s="56" t="s">
        <v>16519</v>
      </c>
      <c r="C8936" s="54" t="s">
        <v>16520</v>
      </c>
      <c r="D8936" t="str">
        <f>IFERROR(VLOOKUP(C8936,'5.2.5'!$G$2:$H$11754,2,0),"")</f>
        <v>Xã Xuân Quang 2</v>
      </c>
      <c r="E8936" t="str">
        <f t="shared" si="408"/>
        <v/>
      </c>
      <c r="G8936" t="str">
        <f t="shared" si="409"/>
        <v>50903</v>
      </c>
      <c r="H8936" t="str">
        <f>VLOOKUP(G8936,$B$5:$C$724,2,0)</f>
        <v>Huyện Đồng Xuân</v>
      </c>
      <c r="I8936" t="str">
        <f t="shared" si="410"/>
        <v>509</v>
      </c>
      <c r="J8936" t="str">
        <f>VLOOKUP(I8936,Tỉnh!$A$2:$B$64,2,0)</f>
        <v>Phú Yên</v>
      </c>
    </row>
    <row r="8937" hidden="1" spans="1:10">
      <c r="A8937" s="38"/>
      <c r="B8937" s="56" t="s">
        <v>16521</v>
      </c>
      <c r="C8937" s="54" t="s">
        <v>16522</v>
      </c>
      <c r="D8937" t="str">
        <f>IFERROR(VLOOKUP(C8937,'5.2.5'!$G$2:$H$11754,2,0),"")</f>
        <v>Thị trấn La Hai</v>
      </c>
      <c r="E8937" t="str">
        <f t="shared" si="408"/>
        <v/>
      </c>
      <c r="G8937" t="str">
        <f t="shared" si="409"/>
        <v>50903</v>
      </c>
      <c r="H8937" t="str">
        <f>VLOOKUP(G8937,$B$5:$C$724,2,0)</f>
        <v>Huyện Đồng Xuân</v>
      </c>
      <c r="I8937" t="str">
        <f t="shared" si="410"/>
        <v>509</v>
      </c>
      <c r="J8937" t="str">
        <f>VLOOKUP(I8937,Tỉnh!$A$2:$B$64,2,0)</f>
        <v>Phú Yên</v>
      </c>
    </row>
    <row r="8938" hidden="1" spans="1:10">
      <c r="A8938" s="38"/>
      <c r="B8938" s="56" t="s">
        <v>3915</v>
      </c>
      <c r="C8938" s="54" t="s">
        <v>16523</v>
      </c>
      <c r="D8938" t="str">
        <f>IFERROR(VLOOKUP(C8938,'5.2.5'!$G$2:$H$11754,2,0),"")</f>
        <v>Xã Đa Lộc</v>
      </c>
      <c r="E8938" t="str">
        <f t="shared" si="408"/>
        <v/>
      </c>
      <c r="G8938" t="str">
        <f t="shared" si="409"/>
        <v>50903</v>
      </c>
      <c r="H8938" t="str">
        <f>VLOOKUP(G8938,$B$5:$C$724,2,0)</f>
        <v>Huyện Đồng Xuân</v>
      </c>
      <c r="I8938" t="str">
        <f t="shared" si="410"/>
        <v>509</v>
      </c>
      <c r="J8938" t="str">
        <f>VLOOKUP(I8938,Tỉnh!$A$2:$B$64,2,0)</f>
        <v>Phú Yên</v>
      </c>
    </row>
    <row r="8939" hidden="1" spans="1:10">
      <c r="A8939" s="38"/>
      <c r="B8939" s="56" t="s">
        <v>16524</v>
      </c>
      <c r="C8939" s="54" t="s">
        <v>16525</v>
      </c>
      <c r="D8939" t="str">
        <f>IFERROR(VLOOKUP(C8939,'5.2.5'!$G$2:$H$11754,2,0),"")</f>
        <v>Xã Phú Mỡ</v>
      </c>
      <c r="E8939" t="str">
        <f t="shared" si="408"/>
        <v/>
      </c>
      <c r="G8939" t="str">
        <f t="shared" si="409"/>
        <v>50903</v>
      </c>
      <c r="H8939" t="str">
        <f>VLOOKUP(G8939,$B$5:$C$724,2,0)</f>
        <v>Huyện Đồng Xuân</v>
      </c>
      <c r="I8939" t="str">
        <f t="shared" si="410"/>
        <v>509</v>
      </c>
      <c r="J8939" t="str">
        <f>VLOOKUP(I8939,Tỉnh!$A$2:$B$64,2,0)</f>
        <v>Phú Yên</v>
      </c>
    </row>
    <row r="8940" hidden="1" spans="1:10">
      <c r="A8940" s="38"/>
      <c r="B8940" s="56" t="s">
        <v>7255</v>
      </c>
      <c r="C8940" s="54" t="s">
        <v>16526</v>
      </c>
      <c r="D8940" t="str">
        <f>IFERROR(VLOOKUP(C8940,'5.2.5'!$G$2:$H$11754,2,0),"")</f>
        <v>Xã Xuân Long</v>
      </c>
      <c r="E8940" t="str">
        <f t="shared" si="408"/>
        <v/>
      </c>
      <c r="G8940" t="str">
        <f t="shared" si="409"/>
        <v>50903</v>
      </c>
      <c r="H8940" t="str">
        <f>VLOOKUP(G8940,$B$5:$C$724,2,0)</f>
        <v>Huyện Đồng Xuân</v>
      </c>
      <c r="I8940" t="str">
        <f t="shared" si="410"/>
        <v>509</v>
      </c>
      <c r="J8940" t="str">
        <f>VLOOKUP(I8940,Tỉnh!$A$2:$B$64,2,0)</f>
        <v>Phú Yên</v>
      </c>
    </row>
    <row r="8941" hidden="1" spans="1:10">
      <c r="A8941" s="38"/>
      <c r="B8941" s="56" t="s">
        <v>16527</v>
      </c>
      <c r="C8941" s="54" t="s">
        <v>16528</v>
      </c>
      <c r="D8941" t="str">
        <f>IFERROR(VLOOKUP(C8941,'5.2.5'!$G$2:$H$11754,2,0),"")</f>
        <v>Xã Xuân Quang 1</v>
      </c>
      <c r="E8941" t="str">
        <f t="shared" si="408"/>
        <v/>
      </c>
      <c r="G8941" t="str">
        <f t="shared" si="409"/>
        <v>50903</v>
      </c>
      <c r="H8941" t="str">
        <f>VLOOKUP(G8941,$B$5:$C$724,2,0)</f>
        <v>Huyện Đồng Xuân</v>
      </c>
      <c r="I8941" t="str">
        <f t="shared" si="410"/>
        <v>509</v>
      </c>
      <c r="J8941" t="str">
        <f>VLOOKUP(I8941,Tỉnh!$A$2:$B$64,2,0)</f>
        <v>Phú Yên</v>
      </c>
    </row>
    <row r="8942" hidden="1" spans="1:10">
      <c r="A8942" s="38"/>
      <c r="B8942" s="56" t="s">
        <v>16529</v>
      </c>
      <c r="C8942" s="54" t="s">
        <v>16530</v>
      </c>
      <c r="D8942" t="str">
        <f>IFERROR(VLOOKUP(C8942,'5.2.5'!$G$2:$H$11754,2,0),"")</f>
        <v>Xã Xuân Sơn Bắc</v>
      </c>
      <c r="E8942" t="str">
        <f t="shared" si="408"/>
        <v/>
      </c>
      <c r="G8942" t="str">
        <f t="shared" si="409"/>
        <v>50903</v>
      </c>
      <c r="H8942" t="str">
        <f>VLOOKUP(G8942,$B$5:$C$724,2,0)</f>
        <v>Huyện Đồng Xuân</v>
      </c>
      <c r="I8942" t="str">
        <f t="shared" si="410"/>
        <v>509</v>
      </c>
      <c r="J8942" t="str">
        <f>VLOOKUP(I8942,Tỉnh!$A$2:$B$64,2,0)</f>
        <v>Phú Yên</v>
      </c>
    </row>
    <row r="8943" hidden="1" spans="1:10">
      <c r="A8943" s="38"/>
      <c r="B8943" s="56" t="s">
        <v>16531</v>
      </c>
      <c r="C8943" s="54" t="s">
        <v>16532</v>
      </c>
      <c r="D8943" t="str">
        <f>IFERROR(VLOOKUP(C8943,'5.2.5'!$G$2:$H$11754,2,0),"")</f>
        <v>Xã Xuân Sơn Nam</v>
      </c>
      <c r="E8943" t="str">
        <f t="shared" si="408"/>
        <v/>
      </c>
      <c r="G8943" t="str">
        <f t="shared" si="409"/>
        <v>50903</v>
      </c>
      <c r="H8943" t="str">
        <f>VLOOKUP(G8943,$B$5:$C$724,2,0)</f>
        <v>Huyện Đồng Xuân</v>
      </c>
      <c r="I8943" t="str">
        <f t="shared" si="410"/>
        <v>509</v>
      </c>
      <c r="J8943" t="str">
        <f>VLOOKUP(I8943,Tỉnh!$A$2:$B$64,2,0)</f>
        <v>Phú Yên</v>
      </c>
    </row>
    <row r="8944" hidden="1" spans="1:10">
      <c r="A8944" s="38"/>
      <c r="B8944" s="56" t="s">
        <v>16533</v>
      </c>
      <c r="C8944" s="54" t="s">
        <v>16534</v>
      </c>
      <c r="D8944" t="str">
        <f>IFERROR(VLOOKUP(C8944,'5.2.5'!$G$2:$H$11754,2,0),"")</f>
        <v>Xã Xuân Phước</v>
      </c>
      <c r="E8944" t="str">
        <f t="shared" si="408"/>
        <v/>
      </c>
      <c r="G8944" t="str">
        <f t="shared" si="409"/>
        <v>50903</v>
      </c>
      <c r="H8944" t="str">
        <f>VLOOKUP(G8944,$B$5:$C$724,2,0)</f>
        <v>Huyện Đồng Xuân</v>
      </c>
      <c r="I8944" t="str">
        <f t="shared" si="410"/>
        <v>509</v>
      </c>
      <c r="J8944" t="str">
        <f>VLOOKUP(I8944,Tỉnh!$A$2:$B$64,2,0)</f>
        <v>Phú Yên</v>
      </c>
    </row>
    <row r="8945" hidden="1" spans="1:10">
      <c r="A8945" s="38"/>
      <c r="B8945" s="56" t="s">
        <v>16535</v>
      </c>
      <c r="C8945" s="54" t="s">
        <v>16536</v>
      </c>
      <c r="D8945" t="str">
        <f>IFERROR(VLOOKUP(C8945,'5.2.5'!$G$2:$H$11754,2,0),"")</f>
        <v>Xã Xuân Lâm</v>
      </c>
      <c r="E8945" t="str">
        <f t="shared" si="408"/>
        <v/>
      </c>
      <c r="G8945" t="str">
        <f t="shared" si="409"/>
        <v>50905</v>
      </c>
      <c r="H8945" t="str">
        <f>VLOOKUP(G8945,$B$5:$C$724,2,0)</f>
        <v>Thị xã Sông Cầu</v>
      </c>
      <c r="I8945" t="str">
        <f t="shared" si="410"/>
        <v>509</v>
      </c>
      <c r="J8945" t="str">
        <f>VLOOKUP(I8945,Tỉnh!$A$2:$B$64,2,0)</f>
        <v>Phú Yên</v>
      </c>
    </row>
    <row r="8946" hidden="1" spans="1:10">
      <c r="A8946" s="38"/>
      <c r="B8946" s="56" t="s">
        <v>1919</v>
      </c>
      <c r="C8946" s="54" t="s">
        <v>16537</v>
      </c>
      <c r="D8946" t="str">
        <f>IFERROR(VLOOKUP(C8946,'5.2.5'!$G$2:$H$11754,2,0),"")</f>
        <v>Xã Xuân Phương</v>
      </c>
      <c r="E8946" t="str">
        <f t="shared" si="408"/>
        <v/>
      </c>
      <c r="G8946" t="str">
        <f t="shared" si="409"/>
        <v>50905</v>
      </c>
      <c r="H8946" t="str">
        <f>VLOOKUP(G8946,$B$5:$C$724,2,0)</f>
        <v>Thị xã Sông Cầu</v>
      </c>
      <c r="I8946" t="str">
        <f t="shared" si="410"/>
        <v>509</v>
      </c>
      <c r="J8946" t="str">
        <f>VLOOKUP(I8946,Tỉnh!$A$2:$B$64,2,0)</f>
        <v>Phú Yên</v>
      </c>
    </row>
    <row r="8947" hidden="1" spans="1:10">
      <c r="A8947" s="38"/>
      <c r="B8947" s="56" t="s">
        <v>13756</v>
      </c>
      <c r="C8947" s="54" t="s">
        <v>16538</v>
      </c>
      <c r="D8947" t="str">
        <f>IFERROR(VLOOKUP(C8947,'5.2.5'!$G$2:$H$11754,2,0),"")</f>
        <v>Xã Xuân Hải</v>
      </c>
      <c r="E8947" t="str">
        <f t="shared" si="408"/>
        <v/>
      </c>
      <c r="G8947" t="str">
        <f t="shared" si="409"/>
        <v>50905</v>
      </c>
      <c r="H8947" t="str">
        <f>VLOOKUP(G8947,$B$5:$C$724,2,0)</f>
        <v>Thị xã Sông Cầu</v>
      </c>
      <c r="I8947" t="str">
        <f t="shared" si="410"/>
        <v>509</v>
      </c>
      <c r="J8947" t="str">
        <f>VLOOKUP(I8947,Tỉnh!$A$2:$B$64,2,0)</f>
        <v>Phú Yên</v>
      </c>
    </row>
    <row r="8948" hidden="1" spans="1:10">
      <c r="A8948" s="38"/>
      <c r="B8948" s="56" t="s">
        <v>16539</v>
      </c>
      <c r="C8948" s="54" t="s">
        <v>16540</v>
      </c>
      <c r="D8948" t="str">
        <f>IFERROR(VLOOKUP(C8948,'5.2.5'!$G$2:$H$11754,2,0),"")</f>
        <v>Xã Xuân Cảnh</v>
      </c>
      <c r="E8948" t="str">
        <f t="shared" si="408"/>
        <v/>
      </c>
      <c r="G8948" t="str">
        <f t="shared" si="409"/>
        <v>50905</v>
      </c>
      <c r="H8948" t="str">
        <f>VLOOKUP(G8948,$B$5:$C$724,2,0)</f>
        <v>Thị xã Sông Cầu</v>
      </c>
      <c r="I8948" t="str">
        <f t="shared" si="410"/>
        <v>509</v>
      </c>
      <c r="J8948" t="str">
        <f>VLOOKUP(I8948,Tỉnh!$A$2:$B$64,2,0)</f>
        <v>Phú Yên</v>
      </c>
    </row>
    <row r="8949" hidden="1" spans="1:10">
      <c r="A8949" s="38"/>
      <c r="B8949" s="56" t="s">
        <v>16541</v>
      </c>
      <c r="C8949" s="54" t="s">
        <v>16542</v>
      </c>
      <c r="D8949" t="str">
        <f>IFERROR(VLOOKUP(C8949,'5.2.5'!$G$2:$H$11754,2,0),"")</f>
        <v>Xã Xuân Thọ 2</v>
      </c>
      <c r="E8949" t="str">
        <f t="shared" si="408"/>
        <v/>
      </c>
      <c r="G8949" t="str">
        <f t="shared" si="409"/>
        <v>50905</v>
      </c>
      <c r="H8949" t="str">
        <f>VLOOKUP(G8949,$B$5:$C$724,2,0)</f>
        <v>Thị xã Sông Cầu</v>
      </c>
      <c r="I8949" t="str">
        <f t="shared" si="410"/>
        <v>509</v>
      </c>
      <c r="J8949" t="str">
        <f>VLOOKUP(I8949,Tỉnh!$A$2:$B$64,2,0)</f>
        <v>Phú Yên</v>
      </c>
    </row>
    <row r="8950" hidden="1" spans="1:10">
      <c r="A8950" s="38"/>
      <c r="B8950" s="56" t="s">
        <v>8881</v>
      </c>
      <c r="C8950" s="54" t="s">
        <v>16543</v>
      </c>
      <c r="D8950" t="str">
        <f>IFERROR(VLOOKUP(C8950,'5.2.5'!$G$2:$H$11754,2,0),"")</f>
        <v>Xã Xuân Lộc</v>
      </c>
      <c r="E8950" t="str">
        <f t="shared" si="408"/>
        <v/>
      </c>
      <c r="G8950" t="str">
        <f t="shared" si="409"/>
        <v>50905</v>
      </c>
      <c r="H8950" t="str">
        <f>VLOOKUP(G8950,$B$5:$C$724,2,0)</f>
        <v>Thị xã Sông Cầu</v>
      </c>
      <c r="I8950" t="str">
        <f t="shared" si="410"/>
        <v>509</v>
      </c>
      <c r="J8950" t="str">
        <f>VLOOKUP(I8950,Tỉnh!$A$2:$B$64,2,0)</f>
        <v>Phú Yên</v>
      </c>
    </row>
    <row r="8951" hidden="1" spans="1:10">
      <c r="A8951" s="38"/>
      <c r="B8951" s="56" t="s">
        <v>11950</v>
      </c>
      <c r="C8951" s="54" t="s">
        <v>16544</v>
      </c>
      <c r="D8951" t="str">
        <f>IFERROR(VLOOKUP(C8951,'5.2.5'!$G$2:$H$11754,2,0),"")</f>
        <v>Xã Xuân Bình</v>
      </c>
      <c r="E8951" t="str">
        <f t="shared" si="408"/>
        <v/>
      </c>
      <c r="G8951" t="str">
        <f t="shared" si="409"/>
        <v>50905</v>
      </c>
      <c r="H8951" t="str">
        <f>VLOOKUP(G8951,$B$5:$C$724,2,0)</f>
        <v>Thị xã Sông Cầu</v>
      </c>
      <c r="I8951" t="str">
        <f t="shared" si="410"/>
        <v>509</v>
      </c>
      <c r="J8951" t="str">
        <f>VLOOKUP(I8951,Tỉnh!$A$2:$B$64,2,0)</f>
        <v>Phú Yên</v>
      </c>
    </row>
    <row r="8952" hidden="1" spans="1:10">
      <c r="A8952" s="38"/>
      <c r="B8952" s="56" t="s">
        <v>4631</v>
      </c>
      <c r="C8952" s="54" t="s">
        <v>16545</v>
      </c>
      <c r="D8952" t="str">
        <f>IFERROR(VLOOKUP(C8952,'5.2.5'!$G$2:$H$11754,2,0),"")</f>
        <v>Xã Xuân Hòa (hết hiệu lực)</v>
      </c>
      <c r="E8952" t="str">
        <f t="shared" si="408"/>
        <v/>
      </c>
      <c r="G8952" t="str">
        <f t="shared" si="409"/>
        <v>50905</v>
      </c>
      <c r="H8952" t="str">
        <f>VLOOKUP(G8952,$B$5:$C$724,2,0)</f>
        <v>Thị xã Sông Cầu</v>
      </c>
      <c r="I8952" t="str">
        <f t="shared" si="410"/>
        <v>509</v>
      </c>
      <c r="J8952" t="str">
        <f>VLOOKUP(I8952,Tỉnh!$A$2:$B$64,2,0)</f>
        <v>Phú Yên</v>
      </c>
    </row>
    <row r="8953" hidden="1" spans="1:10">
      <c r="A8953" s="38"/>
      <c r="B8953" s="56" t="s">
        <v>16546</v>
      </c>
      <c r="C8953" s="54" t="s">
        <v>16547</v>
      </c>
      <c r="D8953" t="str">
        <f>IFERROR(VLOOKUP(C8953,'5.2.5'!$G$2:$H$11754,2,0),"")</f>
        <v>Xã Xuân Thịnh</v>
      </c>
      <c r="E8953" t="str">
        <f t="shared" si="408"/>
        <v/>
      </c>
      <c r="G8953" t="str">
        <f t="shared" si="409"/>
        <v>50905</v>
      </c>
      <c r="H8953" t="str">
        <f>VLOOKUP(G8953,$B$5:$C$724,2,0)</f>
        <v>Thị xã Sông Cầu</v>
      </c>
      <c r="I8953" t="str">
        <f t="shared" si="410"/>
        <v>509</v>
      </c>
      <c r="J8953" t="str">
        <f>VLOOKUP(I8953,Tỉnh!$A$2:$B$64,2,0)</f>
        <v>Phú Yên</v>
      </c>
    </row>
    <row r="8954" hidden="1" spans="1:10">
      <c r="A8954" s="38"/>
      <c r="B8954" s="56" t="s">
        <v>16548</v>
      </c>
      <c r="C8954" s="54" t="s">
        <v>16549</v>
      </c>
      <c r="D8954" t="str">
        <f>IFERROR(VLOOKUP(C8954,'5.2.5'!$G$2:$H$11754,2,0),"")</f>
        <v>Xã Xuân Thọ 1</v>
      </c>
      <c r="E8954" t="str">
        <f t="shared" si="408"/>
        <v/>
      </c>
      <c r="G8954" t="str">
        <f t="shared" si="409"/>
        <v>50905</v>
      </c>
      <c r="H8954" t="str">
        <f>VLOOKUP(G8954,$B$5:$C$724,2,0)</f>
        <v>Thị xã Sông Cầu</v>
      </c>
      <c r="I8954" t="str">
        <f t="shared" si="410"/>
        <v>509</v>
      </c>
      <c r="J8954" t="str">
        <f>VLOOKUP(I8954,Tỉnh!$A$2:$B$64,2,0)</f>
        <v>Phú Yên</v>
      </c>
    </row>
    <row r="8955" hidden="1" spans="1:10">
      <c r="A8955" s="38"/>
      <c r="B8955" s="56" t="s">
        <v>16550</v>
      </c>
      <c r="C8955" s="54" t="s">
        <v>16551</v>
      </c>
      <c r="D8955" t="str">
        <f>IFERROR(VLOOKUP(C8955,'5.2.5'!$G$2:$H$11754,2,0),"")</f>
        <v>Phường Xuân Yên</v>
      </c>
      <c r="E8955" t="str">
        <f t="shared" si="408"/>
        <v/>
      </c>
      <c r="G8955" t="str">
        <f t="shared" si="409"/>
        <v>50905</v>
      </c>
      <c r="H8955" t="str">
        <f>VLOOKUP(G8955,$B$5:$C$724,2,0)</f>
        <v>Thị xã Sông Cầu</v>
      </c>
      <c r="I8955" t="str">
        <f t="shared" si="410"/>
        <v>509</v>
      </c>
      <c r="J8955" t="str">
        <f>VLOOKUP(I8955,Tỉnh!$A$2:$B$64,2,0)</f>
        <v>Phú Yên</v>
      </c>
    </row>
    <row r="8956" hidden="1" spans="1:10">
      <c r="A8956" s="38"/>
      <c r="B8956" s="56" t="s">
        <v>15231</v>
      </c>
      <c r="C8956" s="54" t="s">
        <v>16552</v>
      </c>
      <c r="D8956" t="str">
        <f>IFERROR(VLOOKUP(C8956,'5.2.5'!$G$2:$H$11754,2,0),"")</f>
        <v>Phường Xuân Phú</v>
      </c>
      <c r="E8956" t="str">
        <f t="shared" si="408"/>
        <v/>
      </c>
      <c r="G8956" t="str">
        <f t="shared" si="409"/>
        <v>50905</v>
      </c>
      <c r="H8956" t="str">
        <f>VLOOKUP(G8956,$B$5:$C$724,2,0)</f>
        <v>Thị xã Sông Cầu</v>
      </c>
      <c r="I8956" t="str">
        <f t="shared" si="410"/>
        <v>509</v>
      </c>
      <c r="J8956" t="str">
        <f>VLOOKUP(I8956,Tỉnh!$A$2:$B$64,2,0)</f>
        <v>Phú Yên</v>
      </c>
    </row>
    <row r="8957" hidden="1" spans="1:10">
      <c r="A8957" s="38"/>
      <c r="B8957" s="56" t="s">
        <v>16553</v>
      </c>
      <c r="C8957" s="54" t="s">
        <v>16554</v>
      </c>
      <c r="D8957" t="str">
        <f>IFERROR(VLOOKUP(C8957,'5.2.5'!$G$2:$H$11754,2,0),"")</f>
        <v>Phường Xuân Thành</v>
      </c>
      <c r="E8957" t="str">
        <f t="shared" si="408"/>
        <v/>
      </c>
      <c r="G8957" t="str">
        <f t="shared" si="409"/>
        <v>50905</v>
      </c>
      <c r="H8957" t="str">
        <f>VLOOKUP(G8957,$B$5:$C$724,2,0)</f>
        <v>Thị xã Sông Cầu</v>
      </c>
      <c r="I8957" t="str">
        <f t="shared" si="410"/>
        <v>509</v>
      </c>
      <c r="J8957" t="str">
        <f>VLOOKUP(I8957,Tỉnh!$A$2:$B$64,2,0)</f>
        <v>Phú Yên</v>
      </c>
    </row>
    <row r="8958" hidden="1" spans="1:10">
      <c r="A8958" s="38"/>
      <c r="B8958" s="56" t="s">
        <v>16555</v>
      </c>
      <c r="C8958" s="54" t="s">
        <v>16556</v>
      </c>
      <c r="D8958" t="str">
        <f>IFERROR(VLOOKUP(C8958,'5.2.5'!$G$2:$H$11754,2,0),"")</f>
        <v>Phường Xuân Đài</v>
      </c>
      <c r="E8958" t="str">
        <f t="shared" si="408"/>
        <v/>
      </c>
      <c r="G8958" t="str">
        <f t="shared" si="409"/>
        <v>50905</v>
      </c>
      <c r="H8958" t="str">
        <f>VLOOKUP(G8958,$B$5:$C$724,2,0)</f>
        <v>Thị xã Sông Cầu</v>
      </c>
      <c r="I8958" t="str">
        <f t="shared" si="410"/>
        <v>509</v>
      </c>
      <c r="J8958" t="str">
        <f>VLOOKUP(I8958,Tỉnh!$A$2:$B$64,2,0)</f>
        <v>Phú Yên</v>
      </c>
    </row>
    <row r="8959" hidden="1" spans="1:10">
      <c r="A8959" s="38"/>
      <c r="B8959" s="56" t="s">
        <v>16557</v>
      </c>
      <c r="C8959" s="54" t="s">
        <v>16558</v>
      </c>
      <c r="D8959" t="str">
        <f>IFERROR(VLOOKUP(C8959,'5.2.5'!$G$2:$H$11754,2,0),"")</f>
        <v>Xã An Hòa (hết hiệu lực)</v>
      </c>
      <c r="E8959" t="str">
        <f t="shared" si="408"/>
        <v/>
      </c>
      <c r="G8959" t="str">
        <f t="shared" si="409"/>
        <v>50907</v>
      </c>
      <c r="H8959" t="str">
        <f>VLOOKUP(G8959,$B$5:$C$724,2,0)</f>
        <v>Huyện Tuy An</v>
      </c>
      <c r="I8959" t="str">
        <f t="shared" si="410"/>
        <v>509</v>
      </c>
      <c r="J8959" t="str">
        <f>VLOOKUP(I8959,Tỉnh!$A$2:$B$64,2,0)</f>
        <v>Phú Yên</v>
      </c>
    </row>
    <row r="8960" hidden="1" spans="1:10">
      <c r="A8960" s="38"/>
      <c r="B8960" s="56" t="s">
        <v>16559</v>
      </c>
      <c r="C8960" s="54" t="s">
        <v>16560</v>
      </c>
      <c r="D8960" t="str">
        <f>IFERROR(VLOOKUP(C8960,'5.2.5'!$G$2:$H$11754,2,0),"")</f>
        <v>Thị trấn Chí Thạnh</v>
      </c>
      <c r="E8960" t="str">
        <f t="shared" si="408"/>
        <v/>
      </c>
      <c r="G8960" t="str">
        <f t="shared" si="409"/>
        <v>50907</v>
      </c>
      <c r="H8960" t="str">
        <f>VLOOKUP(G8960,$B$5:$C$724,2,0)</f>
        <v>Huyện Tuy An</v>
      </c>
      <c r="I8960" t="str">
        <f t="shared" si="410"/>
        <v>509</v>
      </c>
      <c r="J8960" t="str">
        <f>VLOOKUP(I8960,Tỉnh!$A$2:$B$64,2,0)</f>
        <v>Phú Yên</v>
      </c>
    </row>
    <row r="8961" hidden="1" spans="1:10">
      <c r="A8961" s="38"/>
      <c r="B8961" s="56" t="s">
        <v>16561</v>
      </c>
      <c r="C8961" s="54" t="s">
        <v>16562</v>
      </c>
      <c r="D8961" t="str">
        <f>IFERROR(VLOOKUP(C8961,'5.2.5'!$G$2:$H$11754,2,0),"")</f>
        <v>Xã An Định</v>
      </c>
      <c r="E8961" t="str">
        <f t="shared" si="408"/>
        <v/>
      </c>
      <c r="G8961" t="str">
        <f t="shared" si="409"/>
        <v>50907</v>
      </c>
      <c r="H8961" t="str">
        <f>VLOOKUP(G8961,$B$5:$C$724,2,0)</f>
        <v>Huyện Tuy An</v>
      </c>
      <c r="I8961" t="str">
        <f t="shared" si="410"/>
        <v>509</v>
      </c>
      <c r="J8961" t="str">
        <f>VLOOKUP(I8961,Tỉnh!$A$2:$B$64,2,0)</f>
        <v>Phú Yên</v>
      </c>
    </row>
    <row r="8962" hidden="1" spans="1:10">
      <c r="A8962" s="38"/>
      <c r="B8962" s="56" t="s">
        <v>16563</v>
      </c>
      <c r="C8962" s="54" t="s">
        <v>16564</v>
      </c>
      <c r="D8962" t="str">
        <f>IFERROR(VLOOKUP(C8962,'5.2.5'!$G$2:$H$11754,2,0),"")</f>
        <v>Xã An Xuân</v>
      </c>
      <c r="E8962" t="str">
        <f t="shared" si="408"/>
        <v/>
      </c>
      <c r="G8962" t="str">
        <f t="shared" si="409"/>
        <v>50907</v>
      </c>
      <c r="H8962" t="str">
        <f>VLOOKUP(G8962,$B$5:$C$724,2,0)</f>
        <v>Huyện Tuy An</v>
      </c>
      <c r="I8962" t="str">
        <f t="shared" si="410"/>
        <v>509</v>
      </c>
      <c r="J8962" t="str">
        <f>VLOOKUP(I8962,Tỉnh!$A$2:$B$64,2,0)</f>
        <v>Phú Yên</v>
      </c>
    </row>
    <row r="8963" hidden="1" spans="1:10">
      <c r="A8963" s="38"/>
      <c r="B8963" s="56" t="s">
        <v>4871</v>
      </c>
      <c r="C8963" s="54" t="s">
        <v>16565</v>
      </c>
      <c r="D8963" t="str">
        <f>IFERROR(VLOOKUP(C8963,'5.2.5'!$G$2:$H$11754,2,0),"")</f>
        <v>Xã An Hiệp</v>
      </c>
      <c r="E8963" t="str">
        <f t="shared" si="408"/>
        <v/>
      </c>
      <c r="G8963" t="str">
        <f t="shared" si="409"/>
        <v>50907</v>
      </c>
      <c r="H8963" t="str">
        <f>VLOOKUP(G8963,$B$5:$C$724,2,0)</f>
        <v>Huyện Tuy An</v>
      </c>
      <c r="I8963" t="str">
        <f t="shared" si="410"/>
        <v>509</v>
      </c>
      <c r="J8963" t="str">
        <f>VLOOKUP(I8963,Tỉnh!$A$2:$B$64,2,0)</f>
        <v>Phú Yên</v>
      </c>
    </row>
    <row r="8964" hidden="1" spans="1:10">
      <c r="A8964" s="38"/>
      <c r="B8964" s="56" t="s">
        <v>16566</v>
      </c>
      <c r="C8964" s="54" t="s">
        <v>16567</v>
      </c>
      <c r="D8964" t="str">
        <f>IFERROR(VLOOKUP(C8964,'5.2.5'!$G$2:$H$11754,2,0),"")</f>
        <v>Xã An Dân</v>
      </c>
      <c r="E8964" t="str">
        <f t="shared" si="408"/>
        <v/>
      </c>
      <c r="G8964" t="str">
        <f t="shared" si="409"/>
        <v>50907</v>
      </c>
      <c r="H8964" t="str">
        <f>VLOOKUP(G8964,$B$5:$C$724,2,0)</f>
        <v>Huyện Tuy An</v>
      </c>
      <c r="I8964" t="str">
        <f t="shared" si="410"/>
        <v>509</v>
      </c>
      <c r="J8964" t="str">
        <f>VLOOKUP(I8964,Tỉnh!$A$2:$B$64,2,0)</f>
        <v>Phú Yên</v>
      </c>
    </row>
    <row r="8965" hidden="1" spans="1:10">
      <c r="A8965" s="38"/>
      <c r="B8965" s="56" t="s">
        <v>16568</v>
      </c>
      <c r="C8965" s="54" t="s">
        <v>16569</v>
      </c>
      <c r="D8965" t="str">
        <f>IFERROR(VLOOKUP(C8965,'5.2.5'!$G$2:$H$11754,2,0),"")</f>
        <v>Xã An Ninh Tây</v>
      </c>
      <c r="E8965" t="str">
        <f t="shared" si="408"/>
        <v/>
      </c>
      <c r="G8965" t="str">
        <f t="shared" si="409"/>
        <v>50907</v>
      </c>
      <c r="H8965" t="str">
        <f>VLOOKUP(G8965,$B$5:$C$724,2,0)</f>
        <v>Huyện Tuy An</v>
      </c>
      <c r="I8965" t="str">
        <f t="shared" si="410"/>
        <v>509</v>
      </c>
      <c r="J8965" t="str">
        <f>VLOOKUP(I8965,Tỉnh!$A$2:$B$64,2,0)</f>
        <v>Phú Yên</v>
      </c>
    </row>
    <row r="8966" hidden="1" spans="1:10">
      <c r="A8966" s="38"/>
      <c r="B8966" s="56" t="s">
        <v>16570</v>
      </c>
      <c r="C8966" s="54" t="s">
        <v>16571</v>
      </c>
      <c r="D8966" t="str">
        <f>IFERROR(VLOOKUP(C8966,'5.2.5'!$G$2:$H$11754,2,0),"")</f>
        <v>Xã An Ninh Đông</v>
      </c>
      <c r="E8966" t="str">
        <f t="shared" si="408"/>
        <v/>
      </c>
      <c r="G8966" t="str">
        <f t="shared" si="409"/>
        <v>50907</v>
      </c>
      <c r="H8966" t="str">
        <f>VLOOKUP(G8966,$B$5:$C$724,2,0)</f>
        <v>Huyện Tuy An</v>
      </c>
      <c r="I8966" t="str">
        <f t="shared" si="410"/>
        <v>509</v>
      </c>
      <c r="J8966" t="str">
        <f>VLOOKUP(I8966,Tỉnh!$A$2:$B$64,2,0)</f>
        <v>Phú Yên</v>
      </c>
    </row>
    <row r="8967" hidden="1" spans="1:10">
      <c r="A8967" s="38"/>
      <c r="B8967" s="56" t="s">
        <v>16572</v>
      </c>
      <c r="C8967" s="54" t="s">
        <v>16573</v>
      </c>
      <c r="D8967" t="str">
        <f>IFERROR(VLOOKUP(C8967,'5.2.5'!$G$2:$H$11754,2,0),"")</f>
        <v>Xã An Thạch</v>
      </c>
      <c r="E8967" t="str">
        <f t="shared" si="408"/>
        <v/>
      </c>
      <c r="G8967" t="str">
        <f t="shared" si="409"/>
        <v>50907</v>
      </c>
      <c r="H8967" t="str">
        <f>VLOOKUP(G8967,$B$5:$C$724,2,0)</f>
        <v>Huyện Tuy An</v>
      </c>
      <c r="I8967" t="str">
        <f t="shared" si="410"/>
        <v>509</v>
      </c>
      <c r="J8967" t="str">
        <f>VLOOKUP(I8967,Tỉnh!$A$2:$B$64,2,0)</f>
        <v>Phú Yên</v>
      </c>
    </row>
    <row r="8968" hidden="1" spans="1:10">
      <c r="A8968" s="38"/>
      <c r="B8968" s="56" t="s">
        <v>16574</v>
      </c>
      <c r="C8968" s="54" t="s">
        <v>16575</v>
      </c>
      <c r="D8968" t="str">
        <f>IFERROR(VLOOKUP(C8968,'5.2.5'!$G$2:$H$11754,2,0),"")</f>
        <v>Xã An Nghiệp</v>
      </c>
      <c r="E8968" t="str">
        <f t="shared" si="408"/>
        <v/>
      </c>
      <c r="G8968" t="str">
        <f t="shared" si="409"/>
        <v>50907</v>
      </c>
      <c r="H8968" t="str">
        <f>VLOOKUP(G8968,$B$5:$C$724,2,0)</f>
        <v>Huyện Tuy An</v>
      </c>
      <c r="I8968" t="str">
        <f t="shared" si="410"/>
        <v>509</v>
      </c>
      <c r="J8968" t="str">
        <f>VLOOKUP(I8968,Tỉnh!$A$2:$B$64,2,0)</f>
        <v>Phú Yên</v>
      </c>
    </row>
    <row r="8969" hidden="1" spans="1:10">
      <c r="A8969" s="38"/>
      <c r="B8969" s="56" t="s">
        <v>15893</v>
      </c>
      <c r="C8969" s="54" t="s">
        <v>16576</v>
      </c>
      <c r="D8969" t="str">
        <f>IFERROR(VLOOKUP(C8969,'5.2.5'!$G$2:$H$11754,2,0),"")</f>
        <v>Xã An Hải (hết hiệu lực)</v>
      </c>
      <c r="E8969" t="str">
        <f t="shared" si="408"/>
        <v/>
      </c>
      <c r="G8969" t="str">
        <f t="shared" si="409"/>
        <v>50907</v>
      </c>
      <c r="H8969" t="str">
        <f>VLOOKUP(G8969,$B$5:$C$724,2,0)</f>
        <v>Huyện Tuy An</v>
      </c>
      <c r="I8969" t="str">
        <f t="shared" si="410"/>
        <v>509</v>
      </c>
      <c r="J8969" t="str">
        <f>VLOOKUP(I8969,Tỉnh!$A$2:$B$64,2,0)</f>
        <v>Phú Yên</v>
      </c>
    </row>
    <row r="8970" hidden="1" spans="1:10">
      <c r="A8970" s="38"/>
      <c r="B8970" s="56" t="s">
        <v>16577</v>
      </c>
      <c r="C8970" s="54" t="s">
        <v>16578</v>
      </c>
      <c r="D8970" t="str">
        <f>IFERROR(VLOOKUP(C8970,'5.2.5'!$G$2:$H$11754,2,0),"")</f>
        <v>Xã An Cư</v>
      </c>
      <c r="E8970" t="str">
        <f t="shared" si="408"/>
        <v/>
      </c>
      <c r="G8970" t="str">
        <f t="shared" si="409"/>
        <v>50907</v>
      </c>
      <c r="H8970" t="str">
        <f>VLOOKUP(G8970,$B$5:$C$724,2,0)</f>
        <v>Huyện Tuy An</v>
      </c>
      <c r="I8970" t="str">
        <f t="shared" si="410"/>
        <v>509</v>
      </c>
      <c r="J8970" t="str">
        <f>VLOOKUP(I8970,Tỉnh!$A$2:$B$64,2,0)</f>
        <v>Phú Yên</v>
      </c>
    </row>
    <row r="8971" hidden="1" spans="1:10">
      <c r="A8971" s="38"/>
      <c r="B8971" s="56" t="s">
        <v>16579</v>
      </c>
      <c r="C8971" s="54" t="s">
        <v>16580</v>
      </c>
      <c r="D8971" t="str">
        <f>IFERROR(VLOOKUP(C8971,'5.2.5'!$G$2:$H$11754,2,0),"")</f>
        <v>Xã An Lĩnh</v>
      </c>
      <c r="E8971" t="str">
        <f t="shared" si="408"/>
        <v/>
      </c>
      <c r="G8971" t="str">
        <f t="shared" si="409"/>
        <v>50907</v>
      </c>
      <c r="H8971" t="str">
        <f>VLOOKUP(G8971,$B$5:$C$724,2,0)</f>
        <v>Huyện Tuy An</v>
      </c>
      <c r="I8971" t="str">
        <f t="shared" si="410"/>
        <v>509</v>
      </c>
      <c r="J8971" t="str">
        <f>VLOOKUP(I8971,Tỉnh!$A$2:$B$64,2,0)</f>
        <v>Phú Yên</v>
      </c>
    </row>
    <row r="8972" hidden="1" spans="1:10">
      <c r="A8972" s="38"/>
      <c r="B8972" s="56" t="s">
        <v>2396</v>
      </c>
      <c r="C8972" s="54" t="s">
        <v>16581</v>
      </c>
      <c r="D8972" t="str">
        <f>IFERROR(VLOOKUP(C8972,'5.2.5'!$G$2:$H$11754,2,0),"")</f>
        <v>Xã An Mỹ</v>
      </c>
      <c r="E8972" t="str">
        <f t="shared" si="408"/>
        <v/>
      </c>
      <c r="G8972" t="str">
        <f t="shared" si="409"/>
        <v>50907</v>
      </c>
      <c r="H8972" t="str">
        <f>VLOOKUP(G8972,$B$5:$C$724,2,0)</f>
        <v>Huyện Tuy An</v>
      </c>
      <c r="I8972" t="str">
        <f t="shared" si="410"/>
        <v>509</v>
      </c>
      <c r="J8972" t="str">
        <f>VLOOKUP(I8972,Tỉnh!$A$2:$B$64,2,0)</f>
        <v>Phú Yên</v>
      </c>
    </row>
    <row r="8973" hidden="1" spans="1:10">
      <c r="A8973" s="38"/>
      <c r="B8973" s="56" t="s">
        <v>16582</v>
      </c>
      <c r="C8973" s="54" t="s">
        <v>16583</v>
      </c>
      <c r="D8973" t="str">
        <f>IFERROR(VLOOKUP(C8973,'5.2.5'!$G$2:$H$11754,2,0),"")</f>
        <v>Xã An Chấn</v>
      </c>
      <c r="E8973" t="str">
        <f t="shared" si="408"/>
        <v/>
      </c>
      <c r="G8973" t="str">
        <f t="shared" si="409"/>
        <v>50907</v>
      </c>
      <c r="H8973" t="str">
        <f>VLOOKUP(G8973,$B$5:$C$724,2,0)</f>
        <v>Huyện Tuy An</v>
      </c>
      <c r="I8973" t="str">
        <f t="shared" si="410"/>
        <v>509</v>
      </c>
      <c r="J8973" t="str">
        <f>VLOOKUP(I8973,Tỉnh!$A$2:$B$64,2,0)</f>
        <v>Phú Yên</v>
      </c>
    </row>
    <row r="8974" hidden="1" spans="1:10">
      <c r="A8974" s="38"/>
      <c r="B8974" s="56" t="s">
        <v>3028</v>
      </c>
      <c r="C8974" s="54" t="s">
        <v>16584</v>
      </c>
      <c r="D8974" t="str">
        <f>IFERROR(VLOOKUP(C8974,'5.2.5'!$G$2:$H$11754,2,0),"")</f>
        <v>Xã An Thọ</v>
      </c>
      <c r="E8974" t="str">
        <f t="shared" si="408"/>
        <v/>
      </c>
      <c r="G8974" t="str">
        <f t="shared" si="409"/>
        <v>50907</v>
      </c>
      <c r="H8974" t="str">
        <f>VLOOKUP(G8974,$B$5:$C$724,2,0)</f>
        <v>Huyện Tuy An</v>
      </c>
      <c r="I8974" t="str">
        <f t="shared" si="410"/>
        <v>509</v>
      </c>
      <c r="J8974" t="str">
        <f>VLOOKUP(I8974,Tỉnh!$A$2:$B$64,2,0)</f>
        <v>Phú Yên</v>
      </c>
    </row>
    <row r="8975" hidden="1" spans="1:10">
      <c r="A8975" s="38"/>
      <c r="B8975" s="56" t="s">
        <v>16585</v>
      </c>
      <c r="C8975" s="74" t="s">
        <v>16586</v>
      </c>
      <c r="D8975" t="str">
        <f>IFERROR(VLOOKUP(C8975,'5.2.5'!$G$2:$H$11754,2,0),"")</f>
        <v>Xã An Hòa Hải</v>
      </c>
      <c r="E8975" t="str">
        <f t="shared" si="408"/>
        <v/>
      </c>
      <c r="G8975" t="str">
        <f t="shared" si="409"/>
        <v>50907</v>
      </c>
      <c r="H8975" t="str">
        <f>VLOOKUP(G8975,$B$5:$C$724,2,0)</f>
        <v>Huyện Tuy An</v>
      </c>
      <c r="I8975" t="str">
        <f t="shared" si="410"/>
        <v>509</v>
      </c>
      <c r="J8975" t="str">
        <f>VLOOKUP(I8975,Tỉnh!$A$2:$B$64,2,0)</f>
        <v>Phú Yên</v>
      </c>
    </row>
    <row r="8976" hidden="1" spans="1:10">
      <c r="A8976" s="38"/>
      <c r="B8976" s="56" t="s">
        <v>16587</v>
      </c>
      <c r="C8976" s="54" t="s">
        <v>16588</v>
      </c>
      <c r="D8976" t="str">
        <f>IFERROR(VLOOKUP(C8976,'5.2.5'!$G$2:$H$11754,2,0),"")</f>
        <v>Xã Sơn Xuân</v>
      </c>
      <c r="E8976" t="str">
        <f t="shared" si="408"/>
        <v/>
      </c>
      <c r="G8976" t="str">
        <f t="shared" si="409"/>
        <v>50909</v>
      </c>
      <c r="H8976" t="str">
        <f>VLOOKUP(G8976,$B$5:$C$724,2,0)</f>
        <v>Huyện Sơn Hoà</v>
      </c>
      <c r="I8976" t="str">
        <f t="shared" si="410"/>
        <v>509</v>
      </c>
      <c r="J8976" t="str">
        <f>VLOOKUP(I8976,Tỉnh!$A$2:$B$64,2,0)</f>
        <v>Phú Yên</v>
      </c>
    </row>
    <row r="8977" hidden="1" spans="1:10">
      <c r="A8977" s="38"/>
      <c r="B8977" s="56" t="s">
        <v>16589</v>
      </c>
      <c r="C8977" s="54" t="s">
        <v>16590</v>
      </c>
      <c r="D8977" t="str">
        <f>IFERROR(VLOOKUP(C8977,'5.2.5'!$G$2:$H$11754,2,0),"")</f>
        <v>Thị trấn Củng Sơn</v>
      </c>
      <c r="E8977" t="str">
        <f t="shared" si="408"/>
        <v/>
      </c>
      <c r="G8977" t="str">
        <f t="shared" si="409"/>
        <v>50909</v>
      </c>
      <c r="H8977" t="str">
        <f>VLOOKUP(G8977,$B$5:$C$724,2,0)</f>
        <v>Huyện Sơn Hoà</v>
      </c>
      <c r="I8977" t="str">
        <f t="shared" si="410"/>
        <v>509</v>
      </c>
      <c r="J8977" t="str">
        <f>VLOOKUP(I8977,Tỉnh!$A$2:$B$64,2,0)</f>
        <v>Phú Yên</v>
      </c>
    </row>
    <row r="8978" hidden="1" spans="1:10">
      <c r="A8978" s="38"/>
      <c r="B8978" s="56" t="s">
        <v>16591</v>
      </c>
      <c r="C8978" s="54" t="s">
        <v>16592</v>
      </c>
      <c r="D8978" t="str">
        <f>IFERROR(VLOOKUP(C8978,'5.2.5'!$G$2:$H$11754,2,0),"")</f>
        <v>Xã Suối Trai</v>
      </c>
      <c r="E8978" t="str">
        <f t="shared" si="408"/>
        <v/>
      </c>
      <c r="G8978" t="str">
        <f t="shared" si="409"/>
        <v>50909</v>
      </c>
      <c r="H8978" t="str">
        <f>VLOOKUP(G8978,$B$5:$C$724,2,0)</f>
        <v>Huyện Sơn Hoà</v>
      </c>
      <c r="I8978" t="str">
        <f t="shared" si="410"/>
        <v>509</v>
      </c>
      <c r="J8978" t="str">
        <f>VLOOKUP(I8978,Tỉnh!$A$2:$B$64,2,0)</f>
        <v>Phú Yên</v>
      </c>
    </row>
    <row r="8979" hidden="1" spans="1:10">
      <c r="A8979" s="38"/>
      <c r="B8979" s="56" t="s">
        <v>16023</v>
      </c>
      <c r="C8979" s="54" t="s">
        <v>16593</v>
      </c>
      <c r="D8979" t="str">
        <f>IFERROR(VLOOKUP(C8979,'5.2.5'!$G$2:$H$11754,2,0),"")</f>
        <v>Xã Sơn Long</v>
      </c>
      <c r="E8979" t="str">
        <f t="shared" si="408"/>
        <v/>
      </c>
      <c r="G8979" t="str">
        <f t="shared" si="409"/>
        <v>50909</v>
      </c>
      <c r="H8979" t="str">
        <f>VLOOKUP(G8979,$B$5:$C$724,2,0)</f>
        <v>Huyện Sơn Hoà</v>
      </c>
      <c r="I8979" t="str">
        <f t="shared" si="410"/>
        <v>509</v>
      </c>
      <c r="J8979" t="str">
        <f>VLOOKUP(I8979,Tỉnh!$A$2:$B$64,2,0)</f>
        <v>Phú Yên</v>
      </c>
    </row>
    <row r="8980" hidden="1" spans="1:10">
      <c r="A8980" s="38"/>
      <c r="B8980" s="56" t="s">
        <v>16594</v>
      </c>
      <c r="C8980" s="54" t="s">
        <v>16595</v>
      </c>
      <c r="D8980" t="str">
        <f>IFERROR(VLOOKUP(C8980,'5.2.5'!$G$2:$H$11754,2,0),"")</f>
        <v>Xã Cà Lúi</v>
      </c>
      <c r="E8980" t="str">
        <f t="shared" si="408"/>
        <v/>
      </c>
      <c r="G8980" t="str">
        <f t="shared" si="409"/>
        <v>50909</v>
      </c>
      <c r="H8980" t="str">
        <f>VLOOKUP(G8980,$B$5:$C$724,2,0)</f>
        <v>Huyện Sơn Hoà</v>
      </c>
      <c r="I8980" t="str">
        <f t="shared" si="410"/>
        <v>509</v>
      </c>
      <c r="J8980" t="str">
        <f>VLOOKUP(I8980,Tỉnh!$A$2:$B$64,2,0)</f>
        <v>Phú Yên</v>
      </c>
    </row>
    <row r="8981" hidden="1" spans="1:10">
      <c r="A8981" s="38"/>
      <c r="B8981" s="56" t="s">
        <v>16596</v>
      </c>
      <c r="C8981" s="54" t="s">
        <v>16597</v>
      </c>
      <c r="D8981" t="str">
        <f>IFERROR(VLOOKUP(C8981,'5.2.5'!$G$2:$H$11754,2,0),"")</f>
        <v>Xã Sơn Phước</v>
      </c>
      <c r="E8981" t="str">
        <f t="shared" si="408"/>
        <v/>
      </c>
      <c r="G8981" t="str">
        <f t="shared" si="409"/>
        <v>50909</v>
      </c>
      <c r="H8981" t="str">
        <f>VLOOKUP(G8981,$B$5:$C$724,2,0)</f>
        <v>Huyện Sơn Hoà</v>
      </c>
      <c r="I8981" t="str">
        <f t="shared" si="410"/>
        <v>509</v>
      </c>
      <c r="J8981" t="str">
        <f>VLOOKUP(I8981,Tỉnh!$A$2:$B$64,2,0)</f>
        <v>Phú Yên</v>
      </c>
    </row>
    <row r="8982" hidden="1" spans="1:10">
      <c r="A8982" s="38"/>
      <c r="B8982" s="56" t="s">
        <v>16598</v>
      </c>
      <c r="C8982" s="54" t="s">
        <v>16599</v>
      </c>
      <c r="D8982" t="str">
        <f>IFERROR(VLOOKUP(C8982,'5.2.5'!$G$2:$H$11754,2,0),"")</f>
        <v>Xã Sơn Nguyên</v>
      </c>
      <c r="E8982" t="str">
        <f t="shared" si="408"/>
        <v/>
      </c>
      <c r="G8982" t="str">
        <f t="shared" si="409"/>
        <v>50909</v>
      </c>
      <c r="H8982" t="str">
        <f>VLOOKUP(G8982,$B$5:$C$724,2,0)</f>
        <v>Huyện Sơn Hoà</v>
      </c>
      <c r="I8982" t="str">
        <f t="shared" si="410"/>
        <v>509</v>
      </c>
      <c r="J8982" t="str">
        <f>VLOOKUP(I8982,Tỉnh!$A$2:$B$64,2,0)</f>
        <v>Phú Yên</v>
      </c>
    </row>
    <row r="8983" hidden="1" spans="1:10">
      <c r="A8983" s="38"/>
      <c r="B8983" s="56" t="s">
        <v>16600</v>
      </c>
      <c r="C8983" s="54" t="s">
        <v>16601</v>
      </c>
      <c r="D8983" t="str">
        <f>IFERROR(VLOOKUP(C8983,'5.2.5'!$G$2:$H$11754,2,0),"")</f>
        <v>Xã Eachà Rang</v>
      </c>
      <c r="E8983" t="str">
        <f t="shared" si="408"/>
        <v/>
      </c>
      <c r="G8983" t="str">
        <f t="shared" si="409"/>
        <v>50909</v>
      </c>
      <c r="H8983" t="str">
        <f>VLOOKUP(G8983,$B$5:$C$724,2,0)</f>
        <v>Huyện Sơn Hoà</v>
      </c>
      <c r="I8983" t="str">
        <f t="shared" si="410"/>
        <v>509</v>
      </c>
      <c r="J8983" t="str">
        <f>VLOOKUP(I8983,Tỉnh!$A$2:$B$64,2,0)</f>
        <v>Phú Yên</v>
      </c>
    </row>
    <row r="8984" hidden="1" spans="1:10">
      <c r="A8984" s="38"/>
      <c r="B8984" s="56" t="s">
        <v>16602</v>
      </c>
      <c r="C8984" s="54" t="s">
        <v>16603</v>
      </c>
      <c r="D8984" t="str">
        <f>IFERROR(VLOOKUP(C8984,'5.2.5'!$G$2:$H$11754,2,0),"")</f>
        <v>Xã Krông Pa</v>
      </c>
      <c r="E8984" t="str">
        <f t="shared" si="408"/>
        <v/>
      </c>
      <c r="G8984" t="str">
        <f t="shared" si="409"/>
        <v>50909</v>
      </c>
      <c r="H8984" t="str">
        <f>VLOOKUP(G8984,$B$5:$C$724,2,0)</f>
        <v>Huyện Sơn Hoà</v>
      </c>
      <c r="I8984" t="str">
        <f t="shared" si="410"/>
        <v>509</v>
      </c>
      <c r="J8984" t="str">
        <f>VLOOKUP(I8984,Tỉnh!$A$2:$B$64,2,0)</f>
        <v>Phú Yên</v>
      </c>
    </row>
    <row r="8985" hidden="1" spans="1:10">
      <c r="A8985" s="38"/>
      <c r="B8985" s="56" t="s">
        <v>16604</v>
      </c>
      <c r="C8985" s="54" t="s">
        <v>16605</v>
      </c>
      <c r="D8985" t="str">
        <f>IFERROR(VLOOKUP(C8985,'5.2.5'!$G$2:$H$11754,2,0),"")</f>
        <v>Xã Suối Bạc</v>
      </c>
      <c r="E8985" t="str">
        <f t="shared" si="408"/>
        <v/>
      </c>
      <c r="G8985" t="str">
        <f t="shared" si="409"/>
        <v>50909</v>
      </c>
      <c r="H8985" t="str">
        <f>VLOOKUP(G8985,$B$5:$C$724,2,0)</f>
        <v>Huyện Sơn Hoà</v>
      </c>
      <c r="I8985" t="str">
        <f t="shared" si="410"/>
        <v>509</v>
      </c>
      <c r="J8985" t="str">
        <f>VLOOKUP(I8985,Tỉnh!$A$2:$B$64,2,0)</f>
        <v>Phú Yên</v>
      </c>
    </row>
    <row r="8986" hidden="1" spans="1:10">
      <c r="A8986" s="38"/>
      <c r="B8986" s="56" t="s">
        <v>4984</v>
      </c>
      <c r="C8986" s="54" t="s">
        <v>16606</v>
      </c>
      <c r="D8986" t="str">
        <f>IFERROR(VLOOKUP(C8986,'5.2.5'!$G$2:$H$11754,2,0),"")</f>
        <v>Xã Sơn Hà</v>
      </c>
      <c r="E8986" t="str">
        <f t="shared" si="408"/>
        <v/>
      </c>
      <c r="G8986" t="str">
        <f t="shared" si="409"/>
        <v>50909</v>
      </c>
      <c r="H8986" t="str">
        <f>VLOOKUP(G8986,$B$5:$C$724,2,0)</f>
        <v>Huyện Sơn Hoà</v>
      </c>
      <c r="I8986" t="str">
        <f t="shared" si="410"/>
        <v>509</v>
      </c>
      <c r="J8986" t="str">
        <f>VLOOKUP(I8986,Tỉnh!$A$2:$B$64,2,0)</f>
        <v>Phú Yên</v>
      </c>
    </row>
    <row r="8987" hidden="1" spans="1:10">
      <c r="A8987" s="38"/>
      <c r="B8987" s="56" t="s">
        <v>16607</v>
      </c>
      <c r="C8987" s="54" t="s">
        <v>16608</v>
      </c>
      <c r="D8987" t="str">
        <f>IFERROR(VLOOKUP(C8987,'5.2.5'!$G$2:$H$11754,2,0),"")</f>
        <v>Xã Sơn Định</v>
      </c>
      <c r="E8987" t="str">
        <f t="shared" ref="E8987:E9050" si="411">IF(D8987=B8987,"",B8987)</f>
        <v/>
      </c>
      <c r="G8987" t="str">
        <f t="shared" ref="G8987:G9050" si="412">LEFT(C8987,5)</f>
        <v>50909</v>
      </c>
      <c r="H8987" t="str">
        <f>VLOOKUP(G8987,$B$5:$C$724,2,0)</f>
        <v>Huyện Sơn Hoà</v>
      </c>
      <c r="I8987" t="str">
        <f t="shared" ref="I8987:I9050" si="413">LEFT(C8987,3)</f>
        <v>509</v>
      </c>
      <c r="J8987" t="str">
        <f>VLOOKUP(I8987,Tỉnh!$A$2:$B$64,2,0)</f>
        <v>Phú Yên</v>
      </c>
    </row>
    <row r="8988" hidden="1" spans="1:10">
      <c r="A8988" s="38"/>
      <c r="B8988" s="56" t="s">
        <v>16609</v>
      </c>
      <c r="C8988" s="54" t="s">
        <v>16610</v>
      </c>
      <c r="D8988" t="str">
        <f>IFERROR(VLOOKUP(C8988,'5.2.5'!$G$2:$H$11754,2,0),"")</f>
        <v>Xã Phước Tân</v>
      </c>
      <c r="E8988" t="str">
        <f t="shared" si="411"/>
        <v/>
      </c>
      <c r="G8988" t="str">
        <f t="shared" si="412"/>
        <v>50909</v>
      </c>
      <c r="H8988" t="str">
        <f>VLOOKUP(G8988,$B$5:$C$724,2,0)</f>
        <v>Huyện Sơn Hoà</v>
      </c>
      <c r="I8988" t="str">
        <f t="shared" si="413"/>
        <v>509</v>
      </c>
      <c r="J8988" t="str">
        <f>VLOOKUP(I8988,Tỉnh!$A$2:$B$64,2,0)</f>
        <v>Phú Yên</v>
      </c>
    </row>
    <row r="8989" hidden="1" spans="1:10">
      <c r="A8989" s="38"/>
      <c r="B8989" s="56" t="s">
        <v>16611</v>
      </c>
      <c r="C8989" s="54" t="s">
        <v>16612</v>
      </c>
      <c r="D8989" t="str">
        <f>IFERROR(VLOOKUP(C8989,'5.2.5'!$G$2:$H$11754,2,0),"")</f>
        <v>Xã Sơn Hội</v>
      </c>
      <c r="E8989" t="str">
        <f t="shared" si="411"/>
        <v/>
      </c>
      <c r="G8989" t="str">
        <f t="shared" si="412"/>
        <v>50909</v>
      </c>
      <c r="H8989" t="str">
        <f>VLOOKUP(G8989,$B$5:$C$724,2,0)</f>
        <v>Huyện Sơn Hoà</v>
      </c>
      <c r="I8989" t="str">
        <f t="shared" si="413"/>
        <v>509</v>
      </c>
      <c r="J8989" t="str">
        <f>VLOOKUP(I8989,Tỉnh!$A$2:$B$64,2,0)</f>
        <v>Phú Yên</v>
      </c>
    </row>
    <row r="8990" hidden="1" spans="1:10">
      <c r="A8990" s="38"/>
      <c r="B8990" s="56" t="s">
        <v>16613</v>
      </c>
      <c r="C8990" s="54" t="s">
        <v>16614</v>
      </c>
      <c r="D8990" t="str">
        <f>IFERROR(VLOOKUP(C8990,'5.2.5'!$G$2:$H$11754,2,0),"")</f>
        <v>Xã Hòa Tân Đông</v>
      </c>
      <c r="E8990" t="str">
        <f t="shared" si="411"/>
        <v/>
      </c>
      <c r="G8990" t="str">
        <f t="shared" si="412"/>
        <v>50911</v>
      </c>
      <c r="H8990" t="str">
        <f>VLOOKUP(G8990,$B$5:$C$724,2,0)</f>
        <v>Thị xã Đông Hòa</v>
      </c>
      <c r="I8990" t="str">
        <f t="shared" si="413"/>
        <v>509</v>
      </c>
      <c r="J8990" t="str">
        <f>VLOOKUP(I8990,Tỉnh!$A$2:$B$64,2,0)</f>
        <v>Phú Yên</v>
      </c>
    </row>
    <row r="8991" hidden="1" spans="1:10">
      <c r="A8991" s="38"/>
      <c r="B8991" s="56" t="s">
        <v>16615</v>
      </c>
      <c r="C8991" s="54" t="s">
        <v>16616</v>
      </c>
      <c r="D8991" t="str">
        <f>IFERROR(VLOOKUP(C8991,'5.2.5'!$G$2:$H$11754,2,0),"")</f>
        <v>Xã Hòa Xuân Nam</v>
      </c>
      <c r="E8991" t="str">
        <f t="shared" si="411"/>
        <v/>
      </c>
      <c r="G8991" t="str">
        <f t="shared" si="412"/>
        <v>50911</v>
      </c>
      <c r="H8991" t="str">
        <f>VLOOKUP(G8991,$B$5:$C$724,2,0)</f>
        <v>Thị xã Đông Hòa</v>
      </c>
      <c r="I8991" t="str">
        <f t="shared" si="413"/>
        <v>509</v>
      </c>
      <c r="J8991" t="str">
        <f>VLOOKUP(I8991,Tỉnh!$A$2:$B$64,2,0)</f>
        <v>Phú Yên</v>
      </c>
    </row>
    <row r="8992" hidden="1" spans="1:10">
      <c r="A8992" s="38"/>
      <c r="B8992" s="56" t="s">
        <v>16617</v>
      </c>
      <c r="C8992" s="54" t="s">
        <v>16618</v>
      </c>
      <c r="D8992" t="str">
        <f>IFERROR(VLOOKUP(C8992,'5.2.5'!$G$2:$H$11754,2,0),"")</f>
        <v>Xã Hòa Thành</v>
      </c>
      <c r="E8992" t="str">
        <f t="shared" si="411"/>
        <v/>
      </c>
      <c r="G8992" t="str">
        <f t="shared" si="412"/>
        <v>50911</v>
      </c>
      <c r="H8992" t="str">
        <f>VLOOKUP(G8992,$B$5:$C$724,2,0)</f>
        <v>Thị xã Đông Hòa</v>
      </c>
      <c r="I8992" t="str">
        <f t="shared" si="413"/>
        <v>509</v>
      </c>
      <c r="J8992" t="str">
        <f>VLOOKUP(I8992,Tỉnh!$A$2:$B$64,2,0)</f>
        <v>Phú Yên</v>
      </c>
    </row>
    <row r="8993" hidden="1" spans="1:10">
      <c r="A8993" s="38"/>
      <c r="B8993" s="56" t="s">
        <v>16619</v>
      </c>
      <c r="C8993" s="54" t="s">
        <v>16620</v>
      </c>
      <c r="D8993" t="str">
        <f>IFERROR(VLOOKUP(C8993,'5.2.5'!$G$2:$H$11754,2,0),"")</f>
        <v>Phường Hòa Hiệp Bắc</v>
      </c>
      <c r="E8993" t="str">
        <f t="shared" si="411"/>
        <v/>
      </c>
      <c r="G8993" t="str">
        <f t="shared" si="412"/>
        <v>50911</v>
      </c>
      <c r="H8993" t="str">
        <f>VLOOKUP(G8993,$B$5:$C$724,2,0)</f>
        <v>Thị xã Đông Hòa</v>
      </c>
      <c r="I8993" t="str">
        <f t="shared" si="413"/>
        <v>509</v>
      </c>
      <c r="J8993" t="str">
        <f>VLOOKUP(I8993,Tỉnh!$A$2:$B$64,2,0)</f>
        <v>Phú Yên</v>
      </c>
    </row>
    <row r="8994" hidden="1" spans="1:10">
      <c r="A8994" s="38"/>
      <c r="B8994" s="56" t="s">
        <v>16621</v>
      </c>
      <c r="C8994" s="54" t="s">
        <v>16622</v>
      </c>
      <c r="D8994" t="str">
        <f>IFERROR(VLOOKUP(C8994,'5.2.5'!$G$2:$H$11754,2,0),"")</f>
        <v>Phường Hòa Vinh</v>
      </c>
      <c r="E8994" t="str">
        <f t="shared" si="411"/>
        <v/>
      </c>
      <c r="G8994" t="str">
        <f t="shared" si="412"/>
        <v>50911</v>
      </c>
      <c r="H8994" t="str">
        <f>VLOOKUP(G8994,$B$5:$C$724,2,0)</f>
        <v>Thị xã Đông Hòa</v>
      </c>
      <c r="I8994" t="str">
        <f t="shared" si="413"/>
        <v>509</v>
      </c>
      <c r="J8994" t="str">
        <f>VLOOKUP(I8994,Tỉnh!$A$2:$B$64,2,0)</f>
        <v>Phú Yên</v>
      </c>
    </row>
    <row r="8995" hidden="1" spans="1:10">
      <c r="A8995" s="38"/>
      <c r="B8995" s="56" t="s">
        <v>16623</v>
      </c>
      <c r="C8995" s="54" t="s">
        <v>16624</v>
      </c>
      <c r="D8995" t="str">
        <f>IFERROR(VLOOKUP(C8995,'5.2.5'!$G$2:$H$11754,2,0),"")</f>
        <v>Phường Hòa Hiệp Trung</v>
      </c>
      <c r="E8995" t="str">
        <f t="shared" si="411"/>
        <v/>
      </c>
      <c r="G8995" t="str">
        <f t="shared" si="412"/>
        <v>50911</v>
      </c>
      <c r="H8995" t="str">
        <f>VLOOKUP(G8995,$B$5:$C$724,2,0)</f>
        <v>Thị xã Đông Hòa</v>
      </c>
      <c r="I8995" t="str">
        <f t="shared" si="413"/>
        <v>509</v>
      </c>
      <c r="J8995" t="str">
        <f>VLOOKUP(I8995,Tỉnh!$A$2:$B$64,2,0)</f>
        <v>Phú Yên</v>
      </c>
    </row>
    <row r="8996" hidden="1" spans="1:10">
      <c r="A8996" s="38"/>
      <c r="B8996" s="56" t="s">
        <v>16625</v>
      </c>
      <c r="C8996" s="54" t="s">
        <v>16626</v>
      </c>
      <c r="D8996" t="str">
        <f>IFERROR(VLOOKUP(C8996,'5.2.5'!$G$2:$H$11754,2,0),"")</f>
        <v>Phường Hòa Xuân Tây</v>
      </c>
      <c r="E8996" t="str">
        <f t="shared" si="411"/>
        <v/>
      </c>
      <c r="G8996" t="str">
        <f t="shared" si="412"/>
        <v>50911</v>
      </c>
      <c r="H8996" t="str">
        <f>VLOOKUP(G8996,$B$5:$C$724,2,0)</f>
        <v>Thị xã Đông Hòa</v>
      </c>
      <c r="I8996" t="str">
        <f t="shared" si="413"/>
        <v>509</v>
      </c>
      <c r="J8996" t="str">
        <f>VLOOKUP(I8996,Tỉnh!$A$2:$B$64,2,0)</f>
        <v>Phú Yên</v>
      </c>
    </row>
    <row r="8997" hidden="1" spans="1:10">
      <c r="A8997" s="38"/>
      <c r="B8997" s="56" t="s">
        <v>16627</v>
      </c>
      <c r="C8997" s="54" t="s">
        <v>16628</v>
      </c>
      <c r="D8997" t="str">
        <f>IFERROR(VLOOKUP(C8997,'5.2.5'!$G$2:$H$11754,2,0),"")</f>
        <v>Phường Hòa Hiệp Nam</v>
      </c>
      <c r="E8997" t="str">
        <f t="shared" si="411"/>
        <v/>
      </c>
      <c r="G8997" t="str">
        <f t="shared" si="412"/>
        <v>50911</v>
      </c>
      <c r="H8997" t="str">
        <f>VLOOKUP(G8997,$B$5:$C$724,2,0)</f>
        <v>Thị xã Đông Hòa</v>
      </c>
      <c r="I8997" t="str">
        <f t="shared" si="413"/>
        <v>509</v>
      </c>
      <c r="J8997" t="str">
        <f>VLOOKUP(I8997,Tỉnh!$A$2:$B$64,2,0)</f>
        <v>Phú Yên</v>
      </c>
    </row>
    <row r="8998" hidden="1" spans="1:10">
      <c r="A8998" s="38"/>
      <c r="B8998" s="56" t="s">
        <v>16629</v>
      </c>
      <c r="C8998" s="54" t="s">
        <v>16630</v>
      </c>
      <c r="D8998" t="str">
        <f>IFERROR(VLOOKUP(C8998,'5.2.5'!$G$2:$H$11754,2,0),"")</f>
        <v>Xã Hòa Xuân Đông</v>
      </c>
      <c r="E8998" t="str">
        <f t="shared" si="411"/>
        <v/>
      </c>
      <c r="G8998" t="str">
        <f t="shared" si="412"/>
        <v>50911</v>
      </c>
      <c r="H8998" t="str">
        <f>VLOOKUP(G8998,$B$5:$C$724,2,0)</f>
        <v>Thị xã Đông Hòa</v>
      </c>
      <c r="I8998" t="str">
        <f t="shared" si="413"/>
        <v>509</v>
      </c>
      <c r="J8998" t="str">
        <f>VLOOKUP(I8998,Tỉnh!$A$2:$B$64,2,0)</f>
        <v>Phú Yên</v>
      </c>
    </row>
    <row r="8999" hidden="1" spans="1:10">
      <c r="A8999" s="38"/>
      <c r="B8999" s="56" t="s">
        <v>16631</v>
      </c>
      <c r="C8999" s="54" t="s">
        <v>16632</v>
      </c>
      <c r="D8999" t="str">
        <f>IFERROR(VLOOKUP(C8999,'5.2.5'!$G$2:$H$11754,2,0),"")</f>
        <v>Xã Hòa Tâm</v>
      </c>
      <c r="E8999" t="str">
        <f t="shared" si="411"/>
        <v/>
      </c>
      <c r="G8999" t="str">
        <f t="shared" si="412"/>
        <v>50911</v>
      </c>
      <c r="H8999" t="str">
        <f>VLOOKUP(G8999,$B$5:$C$724,2,0)</f>
        <v>Thị xã Đông Hòa</v>
      </c>
      <c r="I8999" t="str">
        <f t="shared" si="413"/>
        <v>509</v>
      </c>
      <c r="J8999" t="str">
        <f>VLOOKUP(I8999,Tỉnh!$A$2:$B$64,2,0)</f>
        <v>Phú Yên</v>
      </c>
    </row>
    <row r="9000" hidden="1" spans="1:10">
      <c r="A9000" s="38"/>
      <c r="B9000" s="56" t="s">
        <v>16633</v>
      </c>
      <c r="C9000" s="54" t="s">
        <v>16634</v>
      </c>
      <c r="D9000" t="str">
        <f>IFERROR(VLOOKUP(C9000,'5.2.5'!$G$2:$H$11754,2,0),"")</f>
        <v>Thị trấn Phú Thứ</v>
      </c>
      <c r="E9000" t="str">
        <f t="shared" si="411"/>
        <v/>
      </c>
      <c r="G9000" t="str">
        <f t="shared" si="412"/>
        <v>50912</v>
      </c>
      <c r="H9000" t="str">
        <f>VLOOKUP(G9000,$B$5:$C$724,2,0)</f>
        <v>Huyện Tây Hoà</v>
      </c>
      <c r="I9000" t="str">
        <f t="shared" si="413"/>
        <v>509</v>
      </c>
      <c r="J9000" t="str">
        <f>VLOOKUP(I9000,Tỉnh!$A$2:$B$64,2,0)</f>
        <v>Phú Yên</v>
      </c>
    </row>
    <row r="9001" hidden="1" spans="1:10">
      <c r="A9001" s="38"/>
      <c r="B9001" s="56" t="s">
        <v>2483</v>
      </c>
      <c r="C9001" s="54" t="s">
        <v>16635</v>
      </c>
      <c r="D9001" t="str">
        <f>IFERROR(VLOOKUP(C9001,'5.2.5'!$G$2:$H$11754,2,0),"")</f>
        <v>Xã Hòa Phú</v>
      </c>
      <c r="E9001" t="str">
        <f t="shared" si="411"/>
        <v/>
      </c>
      <c r="G9001" t="str">
        <f t="shared" si="412"/>
        <v>50912</v>
      </c>
      <c r="H9001" t="str">
        <f>VLOOKUP(G9001,$B$5:$C$724,2,0)</f>
        <v>Huyện Tây Hoà</v>
      </c>
      <c r="I9001" t="str">
        <f t="shared" si="413"/>
        <v>509</v>
      </c>
      <c r="J9001" t="str">
        <f>VLOOKUP(I9001,Tỉnh!$A$2:$B$64,2,0)</f>
        <v>Phú Yên</v>
      </c>
    </row>
    <row r="9002" hidden="1" spans="1:10">
      <c r="A9002" s="38"/>
      <c r="B9002" s="56" t="s">
        <v>16636</v>
      </c>
      <c r="C9002" s="54" t="s">
        <v>16637</v>
      </c>
      <c r="D9002" t="str">
        <f>IFERROR(VLOOKUP(C9002,'5.2.5'!$G$2:$H$11754,2,0),"")</f>
        <v>Xã Hòa Mỹ Đông</v>
      </c>
      <c r="E9002" t="str">
        <f t="shared" si="411"/>
        <v/>
      </c>
      <c r="G9002" t="str">
        <f t="shared" si="412"/>
        <v>50912</v>
      </c>
      <c r="H9002" t="str">
        <f>VLOOKUP(G9002,$B$5:$C$724,2,0)</f>
        <v>Huyện Tây Hoà</v>
      </c>
      <c r="I9002" t="str">
        <f t="shared" si="413"/>
        <v>509</v>
      </c>
      <c r="J9002" t="str">
        <f>VLOOKUP(I9002,Tỉnh!$A$2:$B$64,2,0)</f>
        <v>Phú Yên</v>
      </c>
    </row>
    <row r="9003" hidden="1" spans="1:10">
      <c r="A9003" s="38"/>
      <c r="B9003" s="56" t="s">
        <v>16638</v>
      </c>
      <c r="C9003" s="54" t="s">
        <v>16639</v>
      </c>
      <c r="D9003" t="str">
        <f>IFERROR(VLOOKUP(C9003,'5.2.5'!$G$2:$H$11754,2,0),"")</f>
        <v>Xã Sơn Thành Tây</v>
      </c>
      <c r="E9003" t="str">
        <f t="shared" si="411"/>
        <v/>
      </c>
      <c r="G9003" t="str">
        <f t="shared" si="412"/>
        <v>50912</v>
      </c>
      <c r="H9003" t="str">
        <f>VLOOKUP(G9003,$B$5:$C$724,2,0)</f>
        <v>Huyện Tây Hoà</v>
      </c>
      <c r="I9003" t="str">
        <f t="shared" si="413"/>
        <v>509</v>
      </c>
      <c r="J9003" t="str">
        <f>VLOOKUP(I9003,Tỉnh!$A$2:$B$64,2,0)</f>
        <v>Phú Yên</v>
      </c>
    </row>
    <row r="9004" hidden="1" spans="1:10">
      <c r="A9004" s="38"/>
      <c r="B9004" s="56" t="s">
        <v>16640</v>
      </c>
      <c r="C9004" s="54" t="s">
        <v>16641</v>
      </c>
      <c r="D9004" t="str">
        <f>IFERROR(VLOOKUP(C9004,'5.2.5'!$G$2:$H$11754,2,0),"")</f>
        <v>Xã Sơn Thành Đông</v>
      </c>
      <c r="E9004" t="str">
        <f t="shared" si="411"/>
        <v/>
      </c>
      <c r="G9004" t="str">
        <f t="shared" si="412"/>
        <v>50912</v>
      </c>
      <c r="H9004" t="str">
        <f>VLOOKUP(G9004,$B$5:$C$724,2,0)</f>
        <v>Huyện Tây Hoà</v>
      </c>
      <c r="I9004" t="str">
        <f t="shared" si="413"/>
        <v>509</v>
      </c>
      <c r="J9004" t="str">
        <f>VLOOKUP(I9004,Tỉnh!$A$2:$B$64,2,0)</f>
        <v>Phú Yên</v>
      </c>
    </row>
    <row r="9005" hidden="1" spans="1:10">
      <c r="A9005" s="38"/>
      <c r="B9005" s="56" t="s">
        <v>16642</v>
      </c>
      <c r="C9005" s="54" t="s">
        <v>16643</v>
      </c>
      <c r="D9005" t="str">
        <f>IFERROR(VLOOKUP(C9005,'5.2.5'!$G$2:$H$11754,2,0),"")</f>
        <v>Xã Hòa Bình 1</v>
      </c>
      <c r="E9005" t="str">
        <f t="shared" si="411"/>
        <v/>
      </c>
      <c r="G9005" t="str">
        <f t="shared" si="412"/>
        <v>50912</v>
      </c>
      <c r="H9005" t="str">
        <f>VLOOKUP(G9005,$B$5:$C$724,2,0)</f>
        <v>Huyện Tây Hoà</v>
      </c>
      <c r="I9005" t="str">
        <f t="shared" si="413"/>
        <v>509</v>
      </c>
      <c r="J9005" t="str">
        <f>VLOOKUP(I9005,Tỉnh!$A$2:$B$64,2,0)</f>
        <v>Phú Yên</v>
      </c>
    </row>
    <row r="9006" hidden="1" spans="1:10">
      <c r="A9006" s="38"/>
      <c r="B9006" s="56" t="s">
        <v>3810</v>
      </c>
      <c r="C9006" s="54" t="s">
        <v>16644</v>
      </c>
      <c r="D9006" t="str">
        <f>IFERROR(VLOOKUP(C9006,'5.2.5'!$G$2:$H$11754,2,0),"")</f>
        <v>Xã Hòa Phong</v>
      </c>
      <c r="E9006" t="str">
        <f t="shared" si="411"/>
        <v/>
      </c>
      <c r="G9006" t="str">
        <f t="shared" si="412"/>
        <v>50912</v>
      </c>
      <c r="H9006" t="str">
        <f>VLOOKUP(G9006,$B$5:$C$724,2,0)</f>
        <v>Huyện Tây Hoà</v>
      </c>
      <c r="I9006" t="str">
        <f t="shared" si="413"/>
        <v>509</v>
      </c>
      <c r="J9006" t="str">
        <f>VLOOKUP(I9006,Tỉnh!$A$2:$B$64,2,0)</f>
        <v>Phú Yên</v>
      </c>
    </row>
    <row r="9007" hidden="1" spans="1:10">
      <c r="A9007" s="38"/>
      <c r="B9007" s="56" t="s">
        <v>16645</v>
      </c>
      <c r="C9007" s="54" t="s">
        <v>16646</v>
      </c>
      <c r="D9007" t="str">
        <f>IFERROR(VLOOKUP(C9007,'5.2.5'!$G$2:$H$11754,2,0),"")</f>
        <v>Xã Hòa Tân Tây</v>
      </c>
      <c r="E9007" t="str">
        <f t="shared" si="411"/>
        <v/>
      </c>
      <c r="G9007" t="str">
        <f t="shared" si="412"/>
        <v>50912</v>
      </c>
      <c r="H9007" t="str">
        <f>VLOOKUP(G9007,$B$5:$C$724,2,0)</f>
        <v>Huyện Tây Hoà</v>
      </c>
      <c r="I9007" t="str">
        <f t="shared" si="413"/>
        <v>509</v>
      </c>
      <c r="J9007" t="str">
        <f>VLOOKUP(I9007,Tỉnh!$A$2:$B$64,2,0)</f>
        <v>Phú Yên</v>
      </c>
    </row>
    <row r="9008" hidden="1" spans="1:10">
      <c r="A9008" s="38"/>
      <c r="B9008" s="56" t="s">
        <v>16647</v>
      </c>
      <c r="C9008" s="54" t="s">
        <v>16648</v>
      </c>
      <c r="D9008" t="str">
        <f>IFERROR(VLOOKUP(C9008,'5.2.5'!$G$2:$H$11754,2,0),"")</f>
        <v>Xã Hòa Đồng</v>
      </c>
      <c r="E9008" t="str">
        <f t="shared" si="411"/>
        <v/>
      </c>
      <c r="G9008" t="str">
        <f t="shared" si="412"/>
        <v>50912</v>
      </c>
      <c r="H9008" t="str">
        <f>VLOOKUP(G9008,$B$5:$C$724,2,0)</f>
        <v>Huyện Tây Hoà</v>
      </c>
      <c r="I9008" t="str">
        <f t="shared" si="413"/>
        <v>509</v>
      </c>
      <c r="J9008" t="str">
        <f>VLOOKUP(I9008,Tỉnh!$A$2:$B$64,2,0)</f>
        <v>Phú Yên</v>
      </c>
    </row>
    <row r="9009" hidden="1" spans="1:10">
      <c r="A9009" s="38"/>
      <c r="B9009" s="56" t="s">
        <v>16649</v>
      </c>
      <c r="C9009" s="54" t="s">
        <v>16650</v>
      </c>
      <c r="D9009" t="str">
        <f>IFERROR(VLOOKUP(C9009,'5.2.5'!$G$2:$H$11754,2,0),"")</f>
        <v>Xã Hòa Mỹ Tây</v>
      </c>
      <c r="E9009" t="str">
        <f t="shared" si="411"/>
        <v/>
      </c>
      <c r="G9009" t="str">
        <f t="shared" si="412"/>
        <v>50912</v>
      </c>
      <c r="H9009" t="str">
        <f>VLOOKUP(G9009,$B$5:$C$724,2,0)</f>
        <v>Huyện Tây Hoà</v>
      </c>
      <c r="I9009" t="str">
        <f t="shared" si="413"/>
        <v>509</v>
      </c>
      <c r="J9009" t="str">
        <f>VLOOKUP(I9009,Tỉnh!$A$2:$B$64,2,0)</f>
        <v>Phú Yên</v>
      </c>
    </row>
    <row r="9010" hidden="1" spans="1:10">
      <c r="A9010" s="38"/>
      <c r="B9010" s="56" t="s">
        <v>16651</v>
      </c>
      <c r="C9010" s="54" t="s">
        <v>16652</v>
      </c>
      <c r="D9010" t="str">
        <f>IFERROR(VLOOKUP(C9010,'5.2.5'!$G$2:$H$11754,2,0),"")</f>
        <v>Xã Hòa Thịnh</v>
      </c>
      <c r="E9010" t="str">
        <f t="shared" si="411"/>
        <v/>
      </c>
      <c r="G9010" t="str">
        <f t="shared" si="412"/>
        <v>50912</v>
      </c>
      <c r="H9010" t="str">
        <f>VLOOKUP(G9010,$B$5:$C$724,2,0)</f>
        <v>Huyện Tây Hoà</v>
      </c>
      <c r="I9010" t="str">
        <f t="shared" si="413"/>
        <v>509</v>
      </c>
      <c r="J9010" t="str">
        <f>VLOOKUP(I9010,Tỉnh!$A$2:$B$64,2,0)</f>
        <v>Phú Yên</v>
      </c>
    </row>
    <row r="9011" hidden="1" spans="1:10">
      <c r="A9011" s="38"/>
      <c r="B9011" s="56" t="s">
        <v>13850</v>
      </c>
      <c r="C9011" s="54" t="s">
        <v>16653</v>
      </c>
      <c r="D9011" t="str">
        <f>IFERROR(VLOOKUP(C9011,'5.2.5'!$G$2:$H$11754,2,0),"")</f>
        <v>Xã Sơn Giang</v>
      </c>
      <c r="E9011" t="str">
        <f t="shared" si="411"/>
        <v/>
      </c>
      <c r="G9011" t="str">
        <f t="shared" si="412"/>
        <v>50913</v>
      </c>
      <c r="H9011" t="str">
        <f>VLOOKUP(G9011,$B$5:$C$724,2,0)</f>
        <v>Huyện Sông Hinh</v>
      </c>
      <c r="I9011" t="str">
        <f t="shared" si="413"/>
        <v>509</v>
      </c>
      <c r="J9011" t="str">
        <f>VLOOKUP(I9011,Tỉnh!$A$2:$B$64,2,0)</f>
        <v>Phú Yên</v>
      </c>
    </row>
    <row r="9012" hidden="1" spans="1:10">
      <c r="A9012" s="38"/>
      <c r="B9012" s="56" t="s">
        <v>16654</v>
      </c>
      <c r="C9012" s="54" t="s">
        <v>16655</v>
      </c>
      <c r="D9012" t="str">
        <f>IFERROR(VLOOKUP(C9012,'5.2.5'!$G$2:$H$11754,2,0),"")</f>
        <v>Xã Ea Bá</v>
      </c>
      <c r="E9012" t="str">
        <f t="shared" si="411"/>
        <v/>
      </c>
      <c r="G9012" t="str">
        <f t="shared" si="412"/>
        <v>50913</v>
      </c>
      <c r="H9012" t="str">
        <f>VLOOKUP(G9012,$B$5:$C$724,2,0)</f>
        <v>Huyện Sông Hinh</v>
      </c>
      <c r="I9012" t="str">
        <f t="shared" si="413"/>
        <v>509</v>
      </c>
      <c r="J9012" t="str">
        <f>VLOOKUP(I9012,Tỉnh!$A$2:$B$64,2,0)</f>
        <v>Phú Yên</v>
      </c>
    </row>
    <row r="9013" hidden="1" spans="1:10">
      <c r="A9013" s="38"/>
      <c r="B9013" s="56" t="s">
        <v>16656</v>
      </c>
      <c r="C9013" s="54" t="s">
        <v>16657</v>
      </c>
      <c r="D9013" t="str">
        <f>IFERROR(VLOOKUP(C9013,'5.2.5'!$G$2:$H$11754,2,0),"")</f>
        <v>Xã EaBia</v>
      </c>
      <c r="E9013" t="str">
        <f t="shared" si="411"/>
        <v/>
      </c>
      <c r="G9013" t="str">
        <f t="shared" si="412"/>
        <v>50913</v>
      </c>
      <c r="H9013" t="str">
        <f>VLOOKUP(G9013,$B$5:$C$724,2,0)</f>
        <v>Huyện Sông Hinh</v>
      </c>
      <c r="I9013" t="str">
        <f t="shared" si="413"/>
        <v>509</v>
      </c>
      <c r="J9013" t="str">
        <f>VLOOKUP(I9013,Tỉnh!$A$2:$B$64,2,0)</f>
        <v>Phú Yên</v>
      </c>
    </row>
    <row r="9014" hidden="1" spans="1:10">
      <c r="A9014" s="38"/>
      <c r="B9014" s="56" t="s">
        <v>16658</v>
      </c>
      <c r="C9014" s="54" t="s">
        <v>16659</v>
      </c>
      <c r="D9014" t="str">
        <f>IFERROR(VLOOKUP(C9014,'5.2.5'!$G$2:$H$11754,2,0),"")</f>
        <v>Xã Ealy</v>
      </c>
      <c r="E9014" t="str">
        <f t="shared" si="411"/>
        <v/>
      </c>
      <c r="G9014" t="str">
        <f t="shared" si="412"/>
        <v>50913</v>
      </c>
      <c r="H9014" t="str">
        <f>VLOOKUP(G9014,$B$5:$C$724,2,0)</f>
        <v>Huyện Sông Hinh</v>
      </c>
      <c r="I9014" t="str">
        <f t="shared" si="413"/>
        <v>509</v>
      </c>
      <c r="J9014" t="str">
        <f>VLOOKUP(I9014,Tỉnh!$A$2:$B$64,2,0)</f>
        <v>Phú Yên</v>
      </c>
    </row>
    <row r="9015" hidden="1" spans="1:10">
      <c r="A9015" s="38"/>
      <c r="B9015" s="56" t="s">
        <v>16660</v>
      </c>
      <c r="C9015" s="54" t="s">
        <v>16661</v>
      </c>
      <c r="D9015" t="str">
        <f>IFERROR(VLOOKUP(C9015,'5.2.5'!$G$2:$H$11754,2,0),"")</f>
        <v>Thị trấn Hai Riêng</v>
      </c>
      <c r="E9015" t="str">
        <f t="shared" si="411"/>
        <v/>
      </c>
      <c r="G9015" t="str">
        <f t="shared" si="412"/>
        <v>50913</v>
      </c>
      <c r="H9015" t="str">
        <f>VLOOKUP(G9015,$B$5:$C$724,2,0)</f>
        <v>Huyện Sông Hinh</v>
      </c>
      <c r="I9015" t="str">
        <f t="shared" si="413"/>
        <v>509</v>
      </c>
      <c r="J9015" t="str">
        <f>VLOOKUP(I9015,Tỉnh!$A$2:$B$64,2,0)</f>
        <v>Phú Yên</v>
      </c>
    </row>
    <row r="9016" hidden="1" spans="1:10">
      <c r="A9016" s="38"/>
      <c r="B9016" s="56" t="s">
        <v>16662</v>
      </c>
      <c r="C9016" s="54" t="s">
        <v>16663</v>
      </c>
      <c r="D9016" t="str">
        <f>IFERROR(VLOOKUP(C9016,'5.2.5'!$G$2:$H$11754,2,0),"")</f>
        <v>Xã Ea Lâm</v>
      </c>
      <c r="E9016" t="str">
        <f t="shared" si="411"/>
        <v/>
      </c>
      <c r="G9016" t="str">
        <f t="shared" si="412"/>
        <v>50913</v>
      </c>
      <c r="H9016" t="str">
        <f>VLOOKUP(G9016,$B$5:$C$724,2,0)</f>
        <v>Huyện Sông Hinh</v>
      </c>
      <c r="I9016" t="str">
        <f t="shared" si="413"/>
        <v>509</v>
      </c>
      <c r="J9016" t="str">
        <f>VLOOKUP(I9016,Tỉnh!$A$2:$B$64,2,0)</f>
        <v>Phú Yên</v>
      </c>
    </row>
    <row r="9017" hidden="1" spans="1:10">
      <c r="A9017" s="38"/>
      <c r="B9017" s="56" t="s">
        <v>16664</v>
      </c>
      <c r="C9017" s="54" t="s">
        <v>16665</v>
      </c>
      <c r="D9017" t="str">
        <f>IFERROR(VLOOKUP(C9017,'5.2.5'!$G$2:$H$11754,2,0),"")</f>
        <v>Xã Đức Bình Tây</v>
      </c>
      <c r="E9017" t="str">
        <f t="shared" si="411"/>
        <v/>
      </c>
      <c r="G9017" t="str">
        <f t="shared" si="412"/>
        <v>50913</v>
      </c>
      <c r="H9017" t="str">
        <f>VLOOKUP(G9017,$B$5:$C$724,2,0)</f>
        <v>Huyện Sông Hinh</v>
      </c>
      <c r="I9017" t="str">
        <f t="shared" si="413"/>
        <v>509</v>
      </c>
      <c r="J9017" t="str">
        <f>VLOOKUP(I9017,Tỉnh!$A$2:$B$64,2,0)</f>
        <v>Phú Yên</v>
      </c>
    </row>
    <row r="9018" hidden="1" spans="1:10">
      <c r="A9018" s="38"/>
      <c r="B9018" s="56" t="s">
        <v>16666</v>
      </c>
      <c r="C9018" s="54" t="s">
        <v>16667</v>
      </c>
      <c r="D9018" t="str">
        <f>IFERROR(VLOOKUP(C9018,'5.2.5'!$G$2:$H$11754,2,0),"")</f>
        <v>Xã Đức Bình Đông</v>
      </c>
      <c r="E9018" t="str">
        <f t="shared" si="411"/>
        <v/>
      </c>
      <c r="G9018" t="str">
        <f t="shared" si="412"/>
        <v>50913</v>
      </c>
      <c r="H9018" t="str">
        <f>VLOOKUP(G9018,$B$5:$C$724,2,0)</f>
        <v>Huyện Sông Hinh</v>
      </c>
      <c r="I9018" t="str">
        <f t="shared" si="413"/>
        <v>509</v>
      </c>
      <c r="J9018" t="str">
        <f>VLOOKUP(I9018,Tỉnh!$A$2:$B$64,2,0)</f>
        <v>Phú Yên</v>
      </c>
    </row>
    <row r="9019" hidden="1" spans="1:10">
      <c r="A9019" s="38"/>
      <c r="B9019" s="56" t="s">
        <v>16668</v>
      </c>
      <c r="C9019" s="54" t="s">
        <v>16669</v>
      </c>
      <c r="D9019" t="str">
        <f>IFERROR(VLOOKUP(C9019,'5.2.5'!$G$2:$H$11754,2,0),"")</f>
        <v>Xã EaBar</v>
      </c>
      <c r="E9019" t="str">
        <f t="shared" si="411"/>
        <v/>
      </c>
      <c r="G9019" t="str">
        <f t="shared" si="412"/>
        <v>50913</v>
      </c>
      <c r="H9019" t="str">
        <f>VLOOKUP(G9019,$B$5:$C$724,2,0)</f>
        <v>Huyện Sông Hinh</v>
      </c>
      <c r="I9019" t="str">
        <f t="shared" si="413"/>
        <v>509</v>
      </c>
      <c r="J9019" t="str">
        <f>VLOOKUP(I9019,Tỉnh!$A$2:$B$64,2,0)</f>
        <v>Phú Yên</v>
      </c>
    </row>
    <row r="9020" hidden="1" spans="1:10">
      <c r="A9020" s="38"/>
      <c r="B9020" s="56" t="s">
        <v>16670</v>
      </c>
      <c r="C9020" s="54" t="s">
        <v>16671</v>
      </c>
      <c r="D9020" t="str">
        <f>IFERROR(VLOOKUP(C9020,'5.2.5'!$G$2:$H$11754,2,0),"")</f>
        <v>Xã EaTrol</v>
      </c>
      <c r="E9020" t="str">
        <f t="shared" si="411"/>
        <v/>
      </c>
      <c r="G9020" t="str">
        <f t="shared" si="412"/>
        <v>50913</v>
      </c>
      <c r="H9020" t="str">
        <f>VLOOKUP(G9020,$B$5:$C$724,2,0)</f>
        <v>Huyện Sông Hinh</v>
      </c>
      <c r="I9020" t="str">
        <f t="shared" si="413"/>
        <v>509</v>
      </c>
      <c r="J9020" t="str">
        <f>VLOOKUP(I9020,Tỉnh!$A$2:$B$64,2,0)</f>
        <v>Phú Yên</v>
      </c>
    </row>
    <row r="9021" hidden="1" spans="1:10">
      <c r="A9021" s="38"/>
      <c r="B9021" s="56" t="s">
        <v>16672</v>
      </c>
      <c r="C9021" s="54" t="s">
        <v>16673</v>
      </c>
      <c r="D9021" t="str">
        <f>IFERROR(VLOOKUP(C9021,'5.2.5'!$G$2:$H$11754,2,0),"")</f>
        <v>Xã Sông Hinh</v>
      </c>
      <c r="E9021" t="str">
        <f t="shared" si="411"/>
        <v/>
      </c>
      <c r="G9021" t="str">
        <f t="shared" si="412"/>
        <v>50913</v>
      </c>
      <c r="H9021" t="str">
        <f>VLOOKUP(G9021,$B$5:$C$724,2,0)</f>
        <v>Huyện Sông Hinh</v>
      </c>
      <c r="I9021" t="str">
        <f t="shared" si="413"/>
        <v>509</v>
      </c>
      <c r="J9021" t="str">
        <f>VLOOKUP(I9021,Tỉnh!$A$2:$B$64,2,0)</f>
        <v>Phú Yên</v>
      </c>
    </row>
    <row r="9022" hidden="1" spans="1:10">
      <c r="A9022" s="38"/>
      <c r="B9022" s="56" t="s">
        <v>4996</v>
      </c>
      <c r="C9022" s="54" t="s">
        <v>16674</v>
      </c>
      <c r="D9022" t="str">
        <f>IFERROR(VLOOKUP(C9022,'5.2.5'!$G$2:$H$11754,2,0),"")</f>
        <v>Xã Hòa An</v>
      </c>
      <c r="E9022" t="str">
        <f t="shared" si="411"/>
        <v/>
      </c>
      <c r="G9022" t="str">
        <f t="shared" si="412"/>
        <v>50915</v>
      </c>
      <c r="H9022" t="str">
        <f>VLOOKUP(G9022,$B$5:$C$724,2,0)</f>
        <v>Huyện Phú Hoà</v>
      </c>
      <c r="I9022" t="str">
        <f t="shared" si="413"/>
        <v>509</v>
      </c>
      <c r="J9022" t="str">
        <f>VLOOKUP(I9022,Tỉnh!$A$2:$B$64,2,0)</f>
        <v>Phú Yên</v>
      </c>
    </row>
    <row r="9023" hidden="1" spans="1:10">
      <c r="A9023" s="38"/>
      <c r="B9023" s="56" t="s">
        <v>16675</v>
      </c>
      <c r="C9023" s="54" t="s">
        <v>16676</v>
      </c>
      <c r="D9023" t="str">
        <f>IFERROR(VLOOKUP(C9023,'5.2.5'!$G$2:$H$11754,2,0),"")</f>
        <v>Xã Hòa Hội</v>
      </c>
      <c r="E9023" t="str">
        <f t="shared" si="411"/>
        <v/>
      </c>
      <c r="G9023" t="str">
        <f t="shared" si="412"/>
        <v>50915</v>
      </c>
      <c r="H9023" t="str">
        <f>VLOOKUP(G9023,$B$5:$C$724,2,0)</f>
        <v>Huyện Phú Hoà</v>
      </c>
      <c r="I9023" t="str">
        <f t="shared" si="413"/>
        <v>509</v>
      </c>
      <c r="J9023" t="str">
        <f>VLOOKUP(I9023,Tỉnh!$A$2:$B$64,2,0)</f>
        <v>Phú Yên</v>
      </c>
    </row>
    <row r="9024" hidden="1" spans="1:10">
      <c r="A9024" s="38"/>
      <c r="B9024" s="56" t="s">
        <v>16677</v>
      </c>
      <c r="C9024" s="54" t="s">
        <v>16678</v>
      </c>
      <c r="D9024" t="str">
        <f>IFERROR(VLOOKUP(C9024,'5.2.5'!$G$2:$H$11754,2,0),"")</f>
        <v>Xã Hòa Định Đông</v>
      </c>
      <c r="E9024" t="str">
        <f t="shared" si="411"/>
        <v/>
      </c>
      <c r="G9024" t="str">
        <f t="shared" si="412"/>
        <v>50915</v>
      </c>
      <c r="H9024" t="str">
        <f>VLOOKUP(G9024,$B$5:$C$724,2,0)</f>
        <v>Huyện Phú Hoà</v>
      </c>
      <c r="I9024" t="str">
        <f t="shared" si="413"/>
        <v>509</v>
      </c>
      <c r="J9024" t="str">
        <f>VLOOKUP(I9024,Tỉnh!$A$2:$B$64,2,0)</f>
        <v>Phú Yên</v>
      </c>
    </row>
    <row r="9025" hidden="1" spans="1:10">
      <c r="A9025" s="38"/>
      <c r="B9025" s="56" t="s">
        <v>16679</v>
      </c>
      <c r="C9025" s="54" t="s">
        <v>16680</v>
      </c>
      <c r="D9025" t="str">
        <f>IFERROR(VLOOKUP(C9025,'5.2.5'!$G$2:$H$11754,2,0),"")</f>
        <v>Xã Hòa Quang Bắc</v>
      </c>
      <c r="E9025" t="str">
        <f t="shared" si="411"/>
        <v/>
      </c>
      <c r="G9025" t="str">
        <f t="shared" si="412"/>
        <v>50915</v>
      </c>
      <c r="H9025" t="str">
        <f>VLOOKUP(G9025,$B$5:$C$724,2,0)</f>
        <v>Huyện Phú Hoà</v>
      </c>
      <c r="I9025" t="str">
        <f t="shared" si="413"/>
        <v>509</v>
      </c>
      <c r="J9025" t="str">
        <f>VLOOKUP(I9025,Tỉnh!$A$2:$B$64,2,0)</f>
        <v>Phú Yên</v>
      </c>
    </row>
    <row r="9026" hidden="1" spans="1:10">
      <c r="A9026" s="38"/>
      <c r="B9026" s="56" t="s">
        <v>16681</v>
      </c>
      <c r="C9026" s="54" t="s">
        <v>16682</v>
      </c>
      <c r="D9026" t="str">
        <f>IFERROR(VLOOKUP(C9026,'5.2.5'!$G$2:$H$11754,2,0),"")</f>
        <v>Xã Hoà Quang Nam</v>
      </c>
      <c r="E9026" t="str">
        <f t="shared" si="411"/>
        <v/>
      </c>
      <c r="G9026" t="str">
        <f t="shared" si="412"/>
        <v>50915</v>
      </c>
      <c r="H9026" t="str">
        <f>VLOOKUP(G9026,$B$5:$C$724,2,0)</f>
        <v>Huyện Phú Hoà</v>
      </c>
      <c r="I9026" t="str">
        <f t="shared" si="413"/>
        <v>509</v>
      </c>
      <c r="J9026" t="str">
        <f>VLOOKUP(I9026,Tỉnh!$A$2:$B$64,2,0)</f>
        <v>Phú Yên</v>
      </c>
    </row>
    <row r="9027" hidden="1" spans="1:10">
      <c r="A9027" s="38"/>
      <c r="B9027" s="56" t="s">
        <v>16683</v>
      </c>
      <c r="C9027" s="54" t="s">
        <v>16684</v>
      </c>
      <c r="D9027" t="str">
        <f>IFERROR(VLOOKUP(C9027,'5.2.5'!$G$2:$H$11754,2,0),"")</f>
        <v>Xã Hòa Trị</v>
      </c>
      <c r="E9027" t="str">
        <f t="shared" si="411"/>
        <v/>
      </c>
      <c r="G9027" t="str">
        <f t="shared" si="412"/>
        <v>50915</v>
      </c>
      <c r="H9027" t="str">
        <f>VLOOKUP(G9027,$B$5:$C$724,2,0)</f>
        <v>Huyện Phú Hoà</v>
      </c>
      <c r="I9027" t="str">
        <f t="shared" si="413"/>
        <v>509</v>
      </c>
      <c r="J9027" t="str">
        <f>VLOOKUP(I9027,Tỉnh!$A$2:$B$64,2,0)</f>
        <v>Phú Yên</v>
      </c>
    </row>
    <row r="9028" hidden="1" spans="1:10">
      <c r="A9028" s="38"/>
      <c r="B9028" s="56" t="s">
        <v>16685</v>
      </c>
      <c r="C9028" s="54" t="s">
        <v>16686</v>
      </c>
      <c r="D9028" t="str">
        <f>IFERROR(VLOOKUP(C9028,'5.2.5'!$G$2:$H$11754,2,0),"")</f>
        <v>Xã Hòa Định Tây</v>
      </c>
      <c r="E9028" t="str">
        <f t="shared" si="411"/>
        <v/>
      </c>
      <c r="G9028" t="str">
        <f t="shared" si="412"/>
        <v>50915</v>
      </c>
      <c r="H9028" t="str">
        <f>VLOOKUP(G9028,$B$5:$C$724,2,0)</f>
        <v>Huyện Phú Hoà</v>
      </c>
      <c r="I9028" t="str">
        <f t="shared" si="413"/>
        <v>509</v>
      </c>
      <c r="J9028" t="str">
        <f>VLOOKUP(I9028,Tỉnh!$A$2:$B$64,2,0)</f>
        <v>Phú Yên</v>
      </c>
    </row>
    <row r="9029" hidden="1" spans="1:10">
      <c r="A9029" s="38"/>
      <c r="B9029" s="56" t="s">
        <v>7418</v>
      </c>
      <c r="C9029" s="54" t="s">
        <v>16687</v>
      </c>
      <c r="D9029" t="str">
        <f>IFERROR(VLOOKUP(C9029,'5.2.5'!$G$2:$H$11754,2,0),"")</f>
        <v>Xã Hòa Thắng</v>
      </c>
      <c r="E9029" t="str">
        <f t="shared" si="411"/>
        <v/>
      </c>
      <c r="G9029" t="str">
        <f t="shared" si="412"/>
        <v>50915</v>
      </c>
      <c r="H9029" t="str">
        <f>VLOOKUP(G9029,$B$5:$C$724,2,0)</f>
        <v>Huyện Phú Hoà</v>
      </c>
      <c r="I9029" t="str">
        <f t="shared" si="413"/>
        <v>509</v>
      </c>
      <c r="J9029" t="str">
        <f>VLOOKUP(I9029,Tỉnh!$A$2:$B$64,2,0)</f>
        <v>Phú Yên</v>
      </c>
    </row>
    <row r="9030" hidden="1" spans="1:10">
      <c r="A9030" s="38"/>
      <c r="B9030" s="56" t="s">
        <v>16688</v>
      </c>
      <c r="C9030" s="54" t="s">
        <v>16689</v>
      </c>
      <c r="D9030" t="str">
        <f>IFERROR(VLOOKUP(C9030,'5.2.5'!$G$2:$H$11754,2,0),"")</f>
        <v>Thị trấn Phú Hòa</v>
      </c>
      <c r="E9030" t="str">
        <f t="shared" si="411"/>
        <v/>
      </c>
      <c r="G9030" t="str">
        <f t="shared" si="412"/>
        <v>50915</v>
      </c>
      <c r="H9030" t="str">
        <f>VLOOKUP(G9030,$B$5:$C$724,2,0)</f>
        <v>Huyện Phú Hoà</v>
      </c>
      <c r="I9030" t="str">
        <f t="shared" si="413"/>
        <v>509</v>
      </c>
      <c r="J9030" t="str">
        <f>VLOOKUP(I9030,Tỉnh!$A$2:$B$64,2,0)</f>
        <v>Phú Yên</v>
      </c>
    </row>
    <row r="9031" hidden="1" spans="1:10">
      <c r="A9031" s="38"/>
      <c r="B9031" s="56" t="s">
        <v>16349</v>
      </c>
      <c r="C9031" s="54" t="s">
        <v>16690</v>
      </c>
      <c r="D9031" t="str">
        <f>IFERROR(VLOOKUP(C9031,'5.2.5'!$G$2:$H$11754,2,0),"")</f>
        <v>Xã Vĩnh Hiệp</v>
      </c>
      <c r="E9031" t="str">
        <f t="shared" si="411"/>
        <v/>
      </c>
      <c r="G9031" t="str">
        <f t="shared" si="412"/>
        <v>51101</v>
      </c>
      <c r="H9031" t="str">
        <f>VLOOKUP(G9031,$B$5:$C$724,2,0)</f>
        <v>Thành phố Nha Trang</v>
      </c>
      <c r="I9031" t="str">
        <f t="shared" si="413"/>
        <v>511</v>
      </c>
      <c r="J9031" t="str">
        <f>VLOOKUP(I9031,Tỉnh!$A$2:$B$64,2,0)</f>
        <v>Khánh Hòa</v>
      </c>
    </row>
    <row r="9032" hidden="1" spans="1:10">
      <c r="A9032" s="38"/>
      <c r="B9032" s="57" t="s">
        <v>16691</v>
      </c>
      <c r="C9032" s="54" t="s">
        <v>16692</v>
      </c>
      <c r="D9032" t="str">
        <f>IFERROR(VLOOKUP(C9032,'5.2.5'!$G$2:$H$11754,2,0),"")</f>
        <v>Phường Phước Tân (hết hiệu lực)</v>
      </c>
      <c r="E9032" t="str">
        <f t="shared" si="411"/>
        <v/>
      </c>
      <c r="G9032" t="str">
        <f t="shared" si="412"/>
        <v>51101</v>
      </c>
      <c r="H9032" t="str">
        <f>VLOOKUP(G9032,$B$5:$C$724,2,0)</f>
        <v>Thành phố Nha Trang</v>
      </c>
      <c r="I9032" t="str">
        <f t="shared" si="413"/>
        <v>511</v>
      </c>
      <c r="J9032" t="str">
        <f>VLOOKUP(I9032,Tỉnh!$A$2:$B$64,2,0)</f>
        <v>Khánh Hòa</v>
      </c>
    </row>
    <row r="9033" hidden="1" spans="1:10">
      <c r="A9033" s="38"/>
      <c r="B9033" s="56" t="s">
        <v>16693</v>
      </c>
      <c r="C9033" s="54" t="s">
        <v>16694</v>
      </c>
      <c r="D9033" t="str">
        <f>IFERROR(VLOOKUP(C9033,'5.2.5'!$G$2:$H$11754,2,0),"")</f>
        <v>Phường Vĩnh Hoà</v>
      </c>
      <c r="E9033" t="str">
        <f t="shared" si="411"/>
        <v/>
      </c>
      <c r="G9033" t="str">
        <f t="shared" si="412"/>
        <v>51101</v>
      </c>
      <c r="H9033" t="str">
        <f>VLOOKUP(G9033,$B$5:$C$724,2,0)</f>
        <v>Thành phố Nha Trang</v>
      </c>
      <c r="I9033" t="str">
        <f t="shared" si="413"/>
        <v>511</v>
      </c>
      <c r="J9033" t="str">
        <f>VLOOKUP(I9033,Tỉnh!$A$2:$B$64,2,0)</f>
        <v>Khánh Hòa</v>
      </c>
    </row>
    <row r="9034" hidden="1" spans="1:10">
      <c r="A9034" s="38"/>
      <c r="B9034" s="56" t="s">
        <v>16695</v>
      </c>
      <c r="C9034" s="54" t="s">
        <v>16696</v>
      </c>
      <c r="D9034" t="str">
        <f>IFERROR(VLOOKUP(C9034,'5.2.5'!$G$2:$H$11754,2,0),"")</f>
        <v>Phường Ngọc Hiệp</v>
      </c>
      <c r="E9034" t="str">
        <f t="shared" si="411"/>
        <v/>
      </c>
      <c r="G9034" t="str">
        <f t="shared" si="412"/>
        <v>51101</v>
      </c>
      <c r="H9034" t="str">
        <f>VLOOKUP(G9034,$B$5:$C$724,2,0)</f>
        <v>Thành phố Nha Trang</v>
      </c>
      <c r="I9034" t="str">
        <f t="shared" si="413"/>
        <v>511</v>
      </c>
      <c r="J9034" t="str">
        <f>VLOOKUP(I9034,Tỉnh!$A$2:$B$64,2,0)</f>
        <v>Khánh Hòa</v>
      </c>
    </row>
    <row r="9035" hidden="1" spans="1:10">
      <c r="A9035" s="38"/>
      <c r="B9035" s="56" t="s">
        <v>16697</v>
      </c>
      <c r="C9035" s="54" t="s">
        <v>16698</v>
      </c>
      <c r="D9035" t="str">
        <f>IFERROR(VLOOKUP(C9035,'5.2.5'!$G$2:$H$11754,2,0),"")</f>
        <v>Phường Vạn Thạnh</v>
      </c>
      <c r="E9035" t="str">
        <f t="shared" si="411"/>
        <v/>
      </c>
      <c r="G9035" t="str">
        <f t="shared" si="412"/>
        <v>51101</v>
      </c>
      <c r="H9035" t="str">
        <f>VLOOKUP(G9035,$B$5:$C$724,2,0)</f>
        <v>Thành phố Nha Trang</v>
      </c>
      <c r="I9035" t="str">
        <f t="shared" si="413"/>
        <v>511</v>
      </c>
      <c r="J9035" t="str">
        <f>VLOOKUP(I9035,Tỉnh!$A$2:$B$64,2,0)</f>
        <v>Khánh Hòa</v>
      </c>
    </row>
    <row r="9036" hidden="1" spans="1:10">
      <c r="A9036" s="38"/>
      <c r="B9036" s="56" t="s">
        <v>16699</v>
      </c>
      <c r="C9036" s="54" t="s">
        <v>16700</v>
      </c>
      <c r="D9036" t="str">
        <f>IFERROR(VLOOKUP(C9036,'5.2.5'!$G$2:$H$11754,2,0),"")</f>
        <v>Phường Lộc Thọ</v>
      </c>
      <c r="E9036" t="str">
        <f t="shared" si="411"/>
        <v/>
      </c>
      <c r="G9036" t="str">
        <f t="shared" si="412"/>
        <v>51101</v>
      </c>
      <c r="H9036" t="str">
        <f>VLOOKUP(G9036,$B$5:$C$724,2,0)</f>
        <v>Thành phố Nha Trang</v>
      </c>
      <c r="I9036" t="str">
        <f t="shared" si="413"/>
        <v>511</v>
      </c>
      <c r="J9036" t="str">
        <f>VLOOKUP(I9036,Tỉnh!$A$2:$B$64,2,0)</f>
        <v>Khánh Hòa</v>
      </c>
    </row>
    <row r="9037" hidden="1" spans="1:10">
      <c r="A9037" s="38"/>
      <c r="B9037" s="56" t="s">
        <v>16701</v>
      </c>
      <c r="C9037" s="54" t="s">
        <v>16702</v>
      </c>
      <c r="D9037" t="str">
        <f>IFERROR(VLOOKUP(C9037,'5.2.5'!$G$2:$H$11754,2,0),"")</f>
        <v>Phường Vĩnh Nguyên</v>
      </c>
      <c r="E9037" t="str">
        <f t="shared" si="411"/>
        <v/>
      </c>
      <c r="G9037" t="str">
        <f t="shared" si="412"/>
        <v>51101</v>
      </c>
      <c r="H9037" t="str">
        <f>VLOOKUP(G9037,$B$5:$C$724,2,0)</f>
        <v>Thành phố Nha Trang</v>
      </c>
      <c r="I9037" t="str">
        <f t="shared" si="413"/>
        <v>511</v>
      </c>
      <c r="J9037" t="str">
        <f>VLOOKUP(I9037,Tỉnh!$A$2:$B$64,2,0)</f>
        <v>Khánh Hòa</v>
      </c>
    </row>
    <row r="9038" hidden="1" spans="1:10">
      <c r="A9038" s="38"/>
      <c r="B9038" s="56" t="s">
        <v>1827</v>
      </c>
      <c r="C9038" s="54" t="s">
        <v>16703</v>
      </c>
      <c r="D9038" t="str">
        <f>IFERROR(VLOOKUP(C9038,'5.2.5'!$G$2:$H$11754,2,0),"")</f>
        <v>Xã Vĩnh Ngọc</v>
      </c>
      <c r="E9038" t="str">
        <f t="shared" si="411"/>
        <v/>
      </c>
      <c r="G9038" t="str">
        <f t="shared" si="412"/>
        <v>51101</v>
      </c>
      <c r="H9038" t="str">
        <f>VLOOKUP(G9038,$B$5:$C$724,2,0)</f>
        <v>Thành phố Nha Trang</v>
      </c>
      <c r="I9038" t="str">
        <f t="shared" si="413"/>
        <v>511</v>
      </c>
      <c r="J9038" t="str">
        <f>VLOOKUP(I9038,Tỉnh!$A$2:$B$64,2,0)</f>
        <v>Khánh Hòa</v>
      </c>
    </row>
    <row r="9039" hidden="1" spans="1:10">
      <c r="A9039" s="38"/>
      <c r="B9039" s="56" t="s">
        <v>14595</v>
      </c>
      <c r="C9039" s="54" t="s">
        <v>16704</v>
      </c>
      <c r="D9039" t="str">
        <f>IFERROR(VLOOKUP(C9039,'5.2.5'!$G$2:$H$11754,2,0),"")</f>
        <v>Xã Vĩnh Thái</v>
      </c>
      <c r="E9039" t="str">
        <f t="shared" si="411"/>
        <v/>
      </c>
      <c r="G9039" t="str">
        <f t="shared" si="412"/>
        <v>51101</v>
      </c>
      <c r="H9039" t="str">
        <f>VLOOKUP(G9039,$B$5:$C$724,2,0)</f>
        <v>Thành phố Nha Trang</v>
      </c>
      <c r="I9039" t="str">
        <f t="shared" si="413"/>
        <v>511</v>
      </c>
      <c r="J9039" t="str">
        <f>VLOOKUP(I9039,Tỉnh!$A$2:$B$64,2,0)</f>
        <v>Khánh Hòa</v>
      </c>
    </row>
    <row r="9040" hidden="1" spans="1:10">
      <c r="A9040" s="38"/>
      <c r="B9040" s="56" t="s">
        <v>16705</v>
      </c>
      <c r="C9040" s="54" t="s">
        <v>16706</v>
      </c>
      <c r="D9040" t="str">
        <f>IFERROR(VLOOKUP(C9040,'5.2.5'!$G$2:$H$11754,2,0),"")</f>
        <v>Phường Vĩnh Hải</v>
      </c>
      <c r="E9040" t="str">
        <f t="shared" si="411"/>
        <v/>
      </c>
      <c r="G9040" t="str">
        <f t="shared" si="412"/>
        <v>51101</v>
      </c>
      <c r="H9040" t="str">
        <f>VLOOKUP(G9040,$B$5:$C$724,2,0)</f>
        <v>Thành phố Nha Trang</v>
      </c>
      <c r="I9040" t="str">
        <f t="shared" si="413"/>
        <v>511</v>
      </c>
      <c r="J9040" t="str">
        <f>VLOOKUP(I9040,Tỉnh!$A$2:$B$64,2,0)</f>
        <v>Khánh Hòa</v>
      </c>
    </row>
    <row r="9041" hidden="1" spans="1:10">
      <c r="A9041" s="38"/>
      <c r="B9041" s="56" t="s">
        <v>16707</v>
      </c>
      <c r="C9041" s="54" t="s">
        <v>16708</v>
      </c>
      <c r="D9041" t="str">
        <f>IFERROR(VLOOKUP(C9041,'5.2.5'!$G$2:$H$11754,2,0),"")</f>
        <v>Phường Vĩnh Phước</v>
      </c>
      <c r="E9041" t="str">
        <f t="shared" si="411"/>
        <v/>
      </c>
      <c r="G9041" t="str">
        <f t="shared" si="412"/>
        <v>51101</v>
      </c>
      <c r="H9041" t="str">
        <f>VLOOKUP(G9041,$B$5:$C$724,2,0)</f>
        <v>Thành phố Nha Trang</v>
      </c>
      <c r="I9041" t="str">
        <f t="shared" si="413"/>
        <v>511</v>
      </c>
      <c r="J9041" t="str">
        <f>VLOOKUP(I9041,Tỉnh!$A$2:$B$64,2,0)</f>
        <v>Khánh Hòa</v>
      </c>
    </row>
    <row r="9042" hidden="1" spans="1:10">
      <c r="A9042" s="38"/>
      <c r="B9042" s="56" t="s">
        <v>16709</v>
      </c>
      <c r="C9042" s="54" t="s">
        <v>16710</v>
      </c>
      <c r="D9042" t="str">
        <f>IFERROR(VLOOKUP(C9042,'5.2.5'!$G$2:$H$11754,2,0),"")</f>
        <v>Phường Vĩnh Thọ</v>
      </c>
      <c r="E9042" t="str">
        <f t="shared" si="411"/>
        <v/>
      </c>
      <c r="G9042" t="str">
        <f t="shared" si="412"/>
        <v>51101</v>
      </c>
      <c r="H9042" t="str">
        <f>VLOOKUP(G9042,$B$5:$C$724,2,0)</f>
        <v>Thành phố Nha Trang</v>
      </c>
      <c r="I9042" t="str">
        <f t="shared" si="413"/>
        <v>511</v>
      </c>
      <c r="J9042" t="str">
        <f>VLOOKUP(I9042,Tỉnh!$A$2:$B$64,2,0)</f>
        <v>Khánh Hòa</v>
      </c>
    </row>
    <row r="9043" hidden="1" spans="1:10">
      <c r="A9043" s="38"/>
      <c r="B9043" s="57" t="s">
        <v>16711</v>
      </c>
      <c r="C9043" s="54" t="s">
        <v>16712</v>
      </c>
      <c r="D9043" t="str">
        <f>IFERROR(VLOOKUP(C9043,'5.2.5'!$G$2:$H$11754,2,0),"")</f>
        <v>Phường Xương Huân (hết hiệu lực)</v>
      </c>
      <c r="E9043" t="str">
        <f t="shared" si="411"/>
        <v/>
      </c>
      <c r="G9043" t="str">
        <f t="shared" si="412"/>
        <v>51101</v>
      </c>
      <c r="H9043" t="str">
        <f>VLOOKUP(G9043,$B$5:$C$724,2,0)</f>
        <v>Thành phố Nha Trang</v>
      </c>
      <c r="I9043" t="str">
        <f t="shared" si="413"/>
        <v>511</v>
      </c>
      <c r="J9043" t="str">
        <f>VLOOKUP(I9043,Tỉnh!$A$2:$B$64,2,0)</f>
        <v>Khánh Hòa</v>
      </c>
    </row>
    <row r="9044" hidden="1" spans="1:10">
      <c r="A9044" s="38"/>
      <c r="B9044" s="57" t="s">
        <v>16713</v>
      </c>
      <c r="C9044" s="54" t="s">
        <v>16714</v>
      </c>
      <c r="D9044" t="str">
        <f>IFERROR(VLOOKUP(C9044,'5.2.5'!$G$2:$H$11754,2,0),"")</f>
        <v>Phường Vạn Thắng (hết hiệu lực)</v>
      </c>
      <c r="E9044" t="str">
        <f t="shared" si="411"/>
        <v/>
      </c>
      <c r="G9044" t="str">
        <f t="shared" si="412"/>
        <v>51101</v>
      </c>
      <c r="H9044" t="str">
        <f>VLOOKUP(G9044,$B$5:$C$724,2,0)</f>
        <v>Thành phố Nha Trang</v>
      </c>
      <c r="I9044" t="str">
        <f t="shared" si="413"/>
        <v>511</v>
      </c>
      <c r="J9044" t="str">
        <f>VLOOKUP(I9044,Tỉnh!$A$2:$B$64,2,0)</f>
        <v>Khánh Hòa</v>
      </c>
    </row>
    <row r="9045" hidden="1" spans="1:10">
      <c r="A9045" s="38"/>
      <c r="B9045" s="56" t="s">
        <v>16715</v>
      </c>
      <c r="C9045" s="54" t="s">
        <v>16716</v>
      </c>
      <c r="D9045" t="str">
        <f>IFERROR(VLOOKUP(C9045,'5.2.5'!$G$2:$H$11754,2,0),"")</f>
        <v>Phường Phương Sài</v>
      </c>
      <c r="E9045" t="str">
        <f t="shared" si="411"/>
        <v/>
      </c>
      <c r="G9045" t="str">
        <f t="shared" si="412"/>
        <v>51101</v>
      </c>
      <c r="H9045" t="str">
        <f>VLOOKUP(G9045,$B$5:$C$724,2,0)</f>
        <v>Thành phố Nha Trang</v>
      </c>
      <c r="I9045" t="str">
        <f t="shared" si="413"/>
        <v>511</v>
      </c>
      <c r="J9045" t="str">
        <f>VLOOKUP(I9045,Tỉnh!$A$2:$B$64,2,0)</f>
        <v>Khánh Hòa</v>
      </c>
    </row>
    <row r="9046" hidden="1" spans="1:10">
      <c r="A9046" s="38"/>
      <c r="B9046" s="57" t="s">
        <v>16717</v>
      </c>
      <c r="C9046" s="54" t="s">
        <v>16718</v>
      </c>
      <c r="D9046" t="str">
        <f>IFERROR(VLOOKUP(C9046,'5.2.5'!$G$2:$H$11754,2,0),"")</f>
        <v>Phường Phương Sơn (hết hiệu lực)</v>
      </c>
      <c r="E9046" t="str">
        <f t="shared" si="411"/>
        <v/>
      </c>
      <c r="G9046" t="str">
        <f t="shared" si="412"/>
        <v>51101</v>
      </c>
      <c r="H9046" t="str">
        <f>VLOOKUP(G9046,$B$5:$C$724,2,0)</f>
        <v>Thành phố Nha Trang</v>
      </c>
      <c r="I9046" t="str">
        <f t="shared" si="413"/>
        <v>511</v>
      </c>
      <c r="J9046" t="str">
        <f>VLOOKUP(I9046,Tỉnh!$A$2:$B$64,2,0)</f>
        <v>Khánh Hòa</v>
      </c>
    </row>
    <row r="9047" hidden="1" spans="1:10">
      <c r="A9047" s="38"/>
      <c r="B9047" s="56" t="s">
        <v>16719</v>
      </c>
      <c r="C9047" s="54" t="s">
        <v>16720</v>
      </c>
      <c r="D9047" t="str">
        <f>IFERROR(VLOOKUP(C9047,'5.2.5'!$G$2:$H$11754,2,0),"")</f>
        <v>Phường Phước Hải</v>
      </c>
      <c r="E9047" t="str">
        <f t="shared" si="411"/>
        <v/>
      </c>
      <c r="G9047" t="str">
        <f t="shared" si="412"/>
        <v>51101</v>
      </c>
      <c r="H9047" t="str">
        <f>VLOOKUP(G9047,$B$5:$C$724,2,0)</f>
        <v>Thành phố Nha Trang</v>
      </c>
      <c r="I9047" t="str">
        <f t="shared" si="413"/>
        <v>511</v>
      </c>
      <c r="J9047" t="str">
        <f>VLOOKUP(I9047,Tỉnh!$A$2:$B$64,2,0)</f>
        <v>Khánh Hòa</v>
      </c>
    </row>
    <row r="9048" hidden="1" spans="1:10">
      <c r="A9048" s="38"/>
      <c r="B9048" s="57" t="s">
        <v>16721</v>
      </c>
      <c r="C9048" s="54" t="s">
        <v>16722</v>
      </c>
      <c r="D9048" t="str">
        <f>IFERROR(VLOOKUP(C9048,'5.2.5'!$G$2:$H$11754,2,0),"")</f>
        <v>Phường Phước Tiến (hết hiệu lực)</v>
      </c>
      <c r="E9048" t="str">
        <f t="shared" si="411"/>
        <v/>
      </c>
      <c r="G9048" t="str">
        <f t="shared" si="412"/>
        <v>51101</v>
      </c>
      <c r="H9048" t="str">
        <f>VLOOKUP(G9048,$B$5:$C$724,2,0)</f>
        <v>Thành phố Nha Trang</v>
      </c>
      <c r="I9048" t="str">
        <f t="shared" si="413"/>
        <v>511</v>
      </c>
      <c r="J9048" t="str">
        <f>VLOOKUP(I9048,Tỉnh!$A$2:$B$64,2,0)</f>
        <v>Khánh Hòa</v>
      </c>
    </row>
    <row r="9049" hidden="1" spans="1:10">
      <c r="A9049" s="38"/>
      <c r="B9049" s="57" t="s">
        <v>16723</v>
      </c>
      <c r="C9049" s="54" t="s">
        <v>16724</v>
      </c>
      <c r="D9049" t="str">
        <f>IFERROR(VLOOKUP(C9049,'5.2.5'!$G$2:$H$11754,2,0),"")</f>
        <v>Phường Tân Lập (hết hiệu lực)</v>
      </c>
      <c r="E9049" t="str">
        <f t="shared" si="411"/>
        <v/>
      </c>
      <c r="G9049" t="str">
        <f t="shared" si="412"/>
        <v>51101</v>
      </c>
      <c r="H9049" t="str">
        <f>VLOOKUP(G9049,$B$5:$C$724,2,0)</f>
        <v>Thành phố Nha Trang</v>
      </c>
      <c r="I9049" t="str">
        <f t="shared" si="413"/>
        <v>511</v>
      </c>
      <c r="J9049" t="str">
        <f>VLOOKUP(I9049,Tỉnh!$A$2:$B$64,2,0)</f>
        <v>Khánh Hòa</v>
      </c>
    </row>
    <row r="9050" hidden="1" spans="1:10">
      <c r="A9050" s="38"/>
      <c r="B9050" s="56" t="s">
        <v>16725</v>
      </c>
      <c r="C9050" s="54" t="s">
        <v>16726</v>
      </c>
      <c r="D9050" t="str">
        <f>IFERROR(VLOOKUP(C9050,'5.2.5'!$G$2:$H$11754,2,0),"")</f>
        <v>Phường Phước Hòa</v>
      </c>
      <c r="E9050" t="str">
        <f t="shared" si="411"/>
        <v/>
      </c>
      <c r="G9050" t="str">
        <f t="shared" si="412"/>
        <v>51101</v>
      </c>
      <c r="H9050" t="str">
        <f>VLOOKUP(G9050,$B$5:$C$724,2,0)</f>
        <v>Thành phố Nha Trang</v>
      </c>
      <c r="I9050" t="str">
        <f t="shared" si="413"/>
        <v>511</v>
      </c>
      <c r="J9050" t="str">
        <f>VLOOKUP(I9050,Tỉnh!$A$2:$B$64,2,0)</f>
        <v>Khánh Hòa</v>
      </c>
    </row>
    <row r="9051" hidden="1" spans="1:10">
      <c r="A9051" s="38"/>
      <c r="B9051" s="56" t="s">
        <v>16727</v>
      </c>
      <c r="C9051" s="54" t="s">
        <v>16728</v>
      </c>
      <c r="D9051" t="str">
        <f>IFERROR(VLOOKUP(C9051,'5.2.5'!$G$2:$H$11754,2,0),"")</f>
        <v>Phường Phước Long</v>
      </c>
      <c r="E9051" t="str">
        <f t="shared" ref="E9051:E9114" si="414">IF(D9051=B9051,"",B9051)</f>
        <v/>
      </c>
      <c r="G9051" t="str">
        <f t="shared" ref="G9051:G9114" si="415">LEFT(C9051,5)</f>
        <v>51101</v>
      </c>
      <c r="H9051" t="str">
        <f>VLOOKUP(G9051,$B$5:$C$724,2,0)</f>
        <v>Thành phố Nha Trang</v>
      </c>
      <c r="I9051" t="str">
        <f t="shared" ref="I9051:I9114" si="416">LEFT(C9051,3)</f>
        <v>511</v>
      </c>
      <c r="J9051" t="str">
        <f>VLOOKUP(I9051,Tỉnh!$A$2:$B$64,2,0)</f>
        <v>Khánh Hòa</v>
      </c>
    </row>
    <row r="9052" hidden="1" spans="1:10">
      <c r="A9052" s="38"/>
      <c r="B9052" s="56" t="s">
        <v>16729</v>
      </c>
      <c r="C9052" s="54" t="s">
        <v>16730</v>
      </c>
      <c r="D9052" t="str">
        <f>IFERROR(VLOOKUP(C9052,'5.2.5'!$G$2:$H$11754,2,0),"")</f>
        <v>Phường Vĩnh Trường</v>
      </c>
      <c r="E9052" t="str">
        <f t="shared" si="414"/>
        <v/>
      </c>
      <c r="G9052" t="str">
        <f t="shared" si="415"/>
        <v>51101</v>
      </c>
      <c r="H9052" t="str">
        <f>VLOOKUP(G9052,$B$5:$C$724,2,0)</f>
        <v>Thành phố Nha Trang</v>
      </c>
      <c r="I9052" t="str">
        <f t="shared" si="416"/>
        <v>511</v>
      </c>
      <c r="J9052" t="str">
        <f>VLOOKUP(I9052,Tỉnh!$A$2:$B$64,2,0)</f>
        <v>Khánh Hòa</v>
      </c>
    </row>
    <row r="9053" hidden="1" spans="1:10">
      <c r="A9053" s="38"/>
      <c r="B9053" s="56" t="s">
        <v>16731</v>
      </c>
      <c r="C9053" s="54" t="s">
        <v>16732</v>
      </c>
      <c r="D9053" t="str">
        <f>IFERROR(VLOOKUP(C9053,'5.2.5'!$G$2:$H$11754,2,0),"")</f>
        <v>Xã Vĩnh Lương</v>
      </c>
      <c r="E9053" t="str">
        <f t="shared" si="414"/>
        <v/>
      </c>
      <c r="G9053" t="str">
        <f t="shared" si="415"/>
        <v>51101</v>
      </c>
      <c r="H9053" t="str">
        <f>VLOOKUP(G9053,$B$5:$C$724,2,0)</f>
        <v>Thành phố Nha Trang</v>
      </c>
      <c r="I9053" t="str">
        <f t="shared" si="416"/>
        <v>511</v>
      </c>
      <c r="J9053" t="str">
        <f>VLOOKUP(I9053,Tỉnh!$A$2:$B$64,2,0)</f>
        <v>Khánh Hòa</v>
      </c>
    </row>
    <row r="9054" hidden="1" spans="1:10">
      <c r="A9054" s="38"/>
      <c r="B9054" s="56" t="s">
        <v>16733</v>
      </c>
      <c r="C9054" s="54" t="s">
        <v>16734</v>
      </c>
      <c r="D9054" t="str">
        <f>IFERROR(VLOOKUP(C9054,'5.2.5'!$G$2:$H$11754,2,0),"")</f>
        <v>Xã Vĩnh Phương</v>
      </c>
      <c r="E9054" t="str">
        <f t="shared" si="414"/>
        <v/>
      </c>
      <c r="G9054" t="str">
        <f t="shared" si="415"/>
        <v>51101</v>
      </c>
      <c r="H9054" t="str">
        <f>VLOOKUP(G9054,$B$5:$C$724,2,0)</f>
        <v>Thành phố Nha Trang</v>
      </c>
      <c r="I9054" t="str">
        <f t="shared" si="416"/>
        <v>511</v>
      </c>
      <c r="J9054" t="str">
        <f>VLOOKUP(I9054,Tỉnh!$A$2:$B$64,2,0)</f>
        <v>Khánh Hòa</v>
      </c>
    </row>
    <row r="9055" hidden="1" spans="1:10">
      <c r="A9055" s="38"/>
      <c r="B9055" s="56" t="s">
        <v>16735</v>
      </c>
      <c r="C9055" s="54" t="s">
        <v>16736</v>
      </c>
      <c r="D9055" t="str">
        <f>IFERROR(VLOOKUP(C9055,'5.2.5'!$G$2:$H$11754,2,0),"")</f>
        <v>Xã Vĩnh Thạnh</v>
      </c>
      <c r="E9055" t="str">
        <f t="shared" si="414"/>
        <v/>
      </c>
      <c r="G9055" t="str">
        <f t="shared" si="415"/>
        <v>51101</v>
      </c>
      <c r="H9055" t="str">
        <f>VLOOKUP(G9055,$B$5:$C$724,2,0)</f>
        <v>Thành phố Nha Trang</v>
      </c>
      <c r="I9055" t="str">
        <f t="shared" si="416"/>
        <v>511</v>
      </c>
      <c r="J9055" t="str">
        <f>VLOOKUP(I9055,Tỉnh!$A$2:$B$64,2,0)</f>
        <v>Khánh Hòa</v>
      </c>
    </row>
    <row r="9056" hidden="1" spans="1:10">
      <c r="A9056" s="38"/>
      <c r="B9056" s="56" t="s">
        <v>10012</v>
      </c>
      <c r="C9056" s="54" t="s">
        <v>16737</v>
      </c>
      <c r="D9056" t="str">
        <f>IFERROR(VLOOKUP(C9056,'5.2.5'!$G$2:$H$11754,2,0),"")</f>
        <v>Xã Vĩnh Trung</v>
      </c>
      <c r="E9056" t="str">
        <f t="shared" si="414"/>
        <v/>
      </c>
      <c r="G9056" t="str">
        <f t="shared" si="415"/>
        <v>51101</v>
      </c>
      <c r="H9056" t="str">
        <f>VLOOKUP(G9056,$B$5:$C$724,2,0)</f>
        <v>Thành phố Nha Trang</v>
      </c>
      <c r="I9056" t="str">
        <f t="shared" si="416"/>
        <v>511</v>
      </c>
      <c r="J9056" t="str">
        <f>VLOOKUP(I9056,Tỉnh!$A$2:$B$64,2,0)</f>
        <v>Khánh Hòa</v>
      </c>
    </row>
    <row r="9057" hidden="1" spans="1:10">
      <c r="A9057" s="38"/>
      <c r="B9057" s="56" t="s">
        <v>16738</v>
      </c>
      <c r="C9057" s="54" t="s">
        <v>16739</v>
      </c>
      <c r="D9057" t="str">
        <f>IFERROR(VLOOKUP(C9057,'5.2.5'!$G$2:$H$11754,2,0),"")</f>
        <v>Xã Phước Đồng</v>
      </c>
      <c r="E9057" t="str">
        <f t="shared" si="414"/>
        <v/>
      </c>
      <c r="G9057" t="str">
        <f t="shared" si="415"/>
        <v>51101</v>
      </c>
      <c r="H9057" t="str">
        <f>VLOOKUP(G9057,$B$5:$C$724,2,0)</f>
        <v>Thành phố Nha Trang</v>
      </c>
      <c r="I9057" t="str">
        <f t="shared" si="416"/>
        <v>511</v>
      </c>
      <c r="J9057" t="str">
        <f>VLOOKUP(I9057,Tỉnh!$A$2:$B$64,2,0)</f>
        <v>Khánh Hòa</v>
      </c>
    </row>
    <row r="9058" hidden="1" spans="1:10">
      <c r="A9058" s="38"/>
      <c r="B9058" s="57" t="s">
        <v>9184</v>
      </c>
      <c r="C9058" s="73" t="s">
        <v>16740</v>
      </c>
      <c r="D9058" t="str">
        <f>IFERROR(VLOOKUP(C9058,'5.2.5'!$G$2:$H$11754,2,0),"")</f>
        <v>Phường Tân Tiến</v>
      </c>
      <c r="E9058" t="str">
        <f t="shared" si="414"/>
        <v/>
      </c>
      <c r="G9058" t="str">
        <f t="shared" si="415"/>
        <v>51101</v>
      </c>
      <c r="H9058" t="str">
        <f>VLOOKUP(G9058,$B$5:$C$724,2,0)</f>
        <v>Thành phố Nha Trang</v>
      </c>
      <c r="I9058" t="str">
        <f t="shared" si="416"/>
        <v>511</v>
      </c>
      <c r="J9058" t="str">
        <f>VLOOKUP(I9058,Tỉnh!$A$2:$B$64,2,0)</f>
        <v>Khánh Hòa</v>
      </c>
    </row>
    <row r="9059" hidden="1" spans="1:10">
      <c r="A9059" s="38"/>
      <c r="B9059" s="56" t="s">
        <v>16741</v>
      </c>
      <c r="C9059" s="54" t="s">
        <v>16742</v>
      </c>
      <c r="D9059" t="str">
        <f>IFERROR(VLOOKUP(C9059,'5.2.5'!$G$2:$H$11754,2,0),"")</f>
        <v>Xã Vạn Long</v>
      </c>
      <c r="E9059" t="str">
        <f t="shared" si="414"/>
        <v/>
      </c>
      <c r="G9059" t="str">
        <f t="shared" si="415"/>
        <v>51103</v>
      </c>
      <c r="H9059" t="str">
        <f>VLOOKUP(G9059,$B$5:$C$724,2,0)</f>
        <v>Huyện Vạn Ninh</v>
      </c>
      <c r="I9059" t="str">
        <f t="shared" si="416"/>
        <v>511</v>
      </c>
      <c r="J9059" t="str">
        <f>VLOOKUP(I9059,Tỉnh!$A$2:$B$64,2,0)</f>
        <v>Khánh Hòa</v>
      </c>
    </row>
    <row r="9060" hidden="1" spans="1:10">
      <c r="A9060" s="38"/>
      <c r="B9060" s="56" t="s">
        <v>16743</v>
      </c>
      <c r="C9060" s="54" t="s">
        <v>16744</v>
      </c>
      <c r="D9060" t="str">
        <f>IFERROR(VLOOKUP(C9060,'5.2.5'!$G$2:$H$11754,2,0),"")</f>
        <v>Xã Vạn Hưng</v>
      </c>
      <c r="E9060" t="str">
        <f t="shared" si="414"/>
        <v/>
      </c>
      <c r="G9060" t="str">
        <f t="shared" si="415"/>
        <v>51103</v>
      </c>
      <c r="H9060" t="str">
        <f>VLOOKUP(G9060,$B$5:$C$724,2,0)</f>
        <v>Huyện Vạn Ninh</v>
      </c>
      <c r="I9060" t="str">
        <f t="shared" si="416"/>
        <v>511</v>
      </c>
      <c r="J9060" t="str">
        <f>VLOOKUP(I9060,Tỉnh!$A$2:$B$64,2,0)</f>
        <v>Khánh Hòa</v>
      </c>
    </row>
    <row r="9061" hidden="1" spans="1:10">
      <c r="A9061" s="38"/>
      <c r="B9061" s="56" t="s">
        <v>15494</v>
      </c>
      <c r="C9061" s="54" t="s">
        <v>16745</v>
      </c>
      <c r="D9061" t="str">
        <f>IFERROR(VLOOKUP(C9061,'5.2.5'!$G$2:$H$11754,2,0),"")</f>
        <v>Xã Đại Lãnh</v>
      </c>
      <c r="E9061" t="str">
        <f t="shared" si="414"/>
        <v/>
      </c>
      <c r="G9061" t="str">
        <f t="shared" si="415"/>
        <v>51103</v>
      </c>
      <c r="H9061" t="str">
        <f>VLOOKUP(G9061,$B$5:$C$724,2,0)</f>
        <v>Huyện Vạn Ninh</v>
      </c>
      <c r="I9061" t="str">
        <f t="shared" si="416"/>
        <v>511</v>
      </c>
      <c r="J9061" t="str">
        <f>VLOOKUP(I9061,Tỉnh!$A$2:$B$64,2,0)</f>
        <v>Khánh Hòa</v>
      </c>
    </row>
    <row r="9062" hidden="1" spans="1:10">
      <c r="A9062" s="38"/>
      <c r="B9062" s="56" t="s">
        <v>16746</v>
      </c>
      <c r="C9062" s="54" t="s">
        <v>16747</v>
      </c>
      <c r="D9062" t="str">
        <f>IFERROR(VLOOKUP(C9062,'5.2.5'!$G$2:$H$11754,2,0),"")</f>
        <v>Xã Vạn Phước</v>
      </c>
      <c r="E9062" t="str">
        <f t="shared" si="414"/>
        <v/>
      </c>
      <c r="G9062" t="str">
        <f t="shared" si="415"/>
        <v>51103</v>
      </c>
      <c r="H9062" t="str">
        <f>VLOOKUP(G9062,$B$5:$C$724,2,0)</f>
        <v>Huyện Vạn Ninh</v>
      </c>
      <c r="I9062" t="str">
        <f t="shared" si="416"/>
        <v>511</v>
      </c>
      <c r="J9062" t="str">
        <f>VLOOKUP(I9062,Tỉnh!$A$2:$B$64,2,0)</f>
        <v>Khánh Hòa</v>
      </c>
    </row>
    <row r="9063" hidden="1" spans="1:10">
      <c r="A9063" s="38"/>
      <c r="B9063" s="56" t="s">
        <v>16748</v>
      </c>
      <c r="C9063" s="54" t="s">
        <v>16749</v>
      </c>
      <c r="D9063" t="str">
        <f>IFERROR(VLOOKUP(C9063,'5.2.5'!$G$2:$H$11754,2,0),"")</f>
        <v>Xã Vạn Bình</v>
      </c>
      <c r="E9063" t="str">
        <f t="shared" si="414"/>
        <v/>
      </c>
      <c r="G9063" t="str">
        <f t="shared" si="415"/>
        <v>51103</v>
      </c>
      <c r="H9063" t="str">
        <f>VLOOKUP(G9063,$B$5:$C$724,2,0)</f>
        <v>Huyện Vạn Ninh</v>
      </c>
      <c r="I9063" t="str">
        <f t="shared" si="416"/>
        <v>511</v>
      </c>
      <c r="J9063" t="str">
        <f>VLOOKUP(I9063,Tỉnh!$A$2:$B$64,2,0)</f>
        <v>Khánh Hòa</v>
      </c>
    </row>
    <row r="9064" hidden="1" spans="1:10">
      <c r="A9064" s="38"/>
      <c r="B9064" s="56" t="s">
        <v>16750</v>
      </c>
      <c r="C9064" s="54" t="s">
        <v>16751</v>
      </c>
      <c r="D9064" t="str">
        <f>IFERROR(VLOOKUP(C9064,'5.2.5'!$G$2:$H$11754,2,0),"")</f>
        <v>Xã Vạn Thọ</v>
      </c>
      <c r="E9064" t="str">
        <f t="shared" si="414"/>
        <v/>
      </c>
      <c r="G9064" t="str">
        <f t="shared" si="415"/>
        <v>51103</v>
      </c>
      <c r="H9064" t="str">
        <f>VLOOKUP(G9064,$B$5:$C$724,2,0)</f>
        <v>Huyện Vạn Ninh</v>
      </c>
      <c r="I9064" t="str">
        <f t="shared" si="416"/>
        <v>511</v>
      </c>
      <c r="J9064" t="str">
        <f>VLOOKUP(I9064,Tỉnh!$A$2:$B$64,2,0)</f>
        <v>Khánh Hòa</v>
      </c>
    </row>
    <row r="9065" hidden="1" spans="1:10">
      <c r="A9065" s="38"/>
      <c r="B9065" s="56" t="s">
        <v>16752</v>
      </c>
      <c r="C9065" s="54" t="s">
        <v>16753</v>
      </c>
      <c r="D9065" t="str">
        <f>IFERROR(VLOOKUP(C9065,'5.2.5'!$G$2:$H$11754,2,0),"")</f>
        <v>Xã Vạn Khánh</v>
      </c>
      <c r="E9065" t="str">
        <f t="shared" si="414"/>
        <v/>
      </c>
      <c r="G9065" t="str">
        <f t="shared" si="415"/>
        <v>51103</v>
      </c>
      <c r="H9065" t="str">
        <f>VLOOKUP(G9065,$B$5:$C$724,2,0)</f>
        <v>Huyện Vạn Ninh</v>
      </c>
      <c r="I9065" t="str">
        <f t="shared" si="416"/>
        <v>511</v>
      </c>
      <c r="J9065" t="str">
        <f>VLOOKUP(I9065,Tỉnh!$A$2:$B$64,2,0)</f>
        <v>Khánh Hòa</v>
      </c>
    </row>
    <row r="9066" hidden="1" spans="1:10">
      <c r="A9066" s="38"/>
      <c r="B9066" s="56" t="s">
        <v>8296</v>
      </c>
      <c r="C9066" s="54" t="s">
        <v>16754</v>
      </c>
      <c r="D9066" t="str">
        <f>IFERROR(VLOOKUP(C9066,'5.2.5'!$G$2:$H$11754,2,0),"")</f>
        <v>Xã Vạn Phú</v>
      </c>
      <c r="E9066" t="str">
        <f t="shared" si="414"/>
        <v/>
      </c>
      <c r="G9066" t="str">
        <f t="shared" si="415"/>
        <v>51103</v>
      </c>
      <c r="H9066" t="str">
        <f>VLOOKUP(G9066,$B$5:$C$724,2,0)</f>
        <v>Huyện Vạn Ninh</v>
      </c>
      <c r="I9066" t="str">
        <f t="shared" si="416"/>
        <v>511</v>
      </c>
      <c r="J9066" t="str">
        <f>VLOOKUP(I9066,Tỉnh!$A$2:$B$64,2,0)</f>
        <v>Khánh Hòa</v>
      </c>
    </row>
    <row r="9067" hidden="1" spans="1:10">
      <c r="A9067" s="38"/>
      <c r="B9067" s="56" t="s">
        <v>16755</v>
      </c>
      <c r="C9067" s="54" t="s">
        <v>16756</v>
      </c>
      <c r="D9067" t="str">
        <f>IFERROR(VLOOKUP(C9067,'5.2.5'!$G$2:$H$11754,2,0),"")</f>
        <v>Xã Vạn Lương</v>
      </c>
      <c r="E9067" t="str">
        <f t="shared" si="414"/>
        <v/>
      </c>
      <c r="G9067" t="str">
        <f t="shared" si="415"/>
        <v>51103</v>
      </c>
      <c r="H9067" t="str">
        <f>VLOOKUP(G9067,$B$5:$C$724,2,0)</f>
        <v>Huyện Vạn Ninh</v>
      </c>
      <c r="I9067" t="str">
        <f t="shared" si="416"/>
        <v>511</v>
      </c>
      <c r="J9067" t="str">
        <f>VLOOKUP(I9067,Tỉnh!$A$2:$B$64,2,0)</f>
        <v>Khánh Hòa</v>
      </c>
    </row>
    <row r="9068" hidden="1" spans="1:10">
      <c r="A9068" s="38"/>
      <c r="B9068" s="56" t="s">
        <v>2608</v>
      </c>
      <c r="C9068" s="54" t="s">
        <v>16757</v>
      </c>
      <c r="D9068" t="str">
        <f>IFERROR(VLOOKUP(C9068,'5.2.5'!$G$2:$H$11754,2,0),"")</f>
        <v>Xã Vạn Thắng</v>
      </c>
      <c r="E9068" t="str">
        <f t="shared" si="414"/>
        <v/>
      </c>
      <c r="G9068" t="str">
        <f t="shared" si="415"/>
        <v>51103</v>
      </c>
      <c r="H9068" t="str">
        <f>VLOOKUP(G9068,$B$5:$C$724,2,0)</f>
        <v>Huyện Vạn Ninh</v>
      </c>
      <c r="I9068" t="str">
        <f t="shared" si="416"/>
        <v>511</v>
      </c>
      <c r="J9068" t="str">
        <f>VLOOKUP(I9068,Tỉnh!$A$2:$B$64,2,0)</f>
        <v>Khánh Hòa</v>
      </c>
    </row>
    <row r="9069" hidden="1" spans="1:10">
      <c r="A9069" s="38"/>
      <c r="B9069" s="56" t="s">
        <v>16758</v>
      </c>
      <c r="C9069" s="54" t="s">
        <v>16759</v>
      </c>
      <c r="D9069" t="str">
        <f>IFERROR(VLOOKUP(C9069,'5.2.5'!$G$2:$H$11754,2,0),"")</f>
        <v>Xã Vạn Thạnh</v>
      </c>
      <c r="E9069" t="str">
        <f t="shared" si="414"/>
        <v/>
      </c>
      <c r="G9069" t="str">
        <f t="shared" si="415"/>
        <v>51103</v>
      </c>
      <c r="H9069" t="str">
        <f>VLOOKUP(G9069,$B$5:$C$724,2,0)</f>
        <v>Huyện Vạn Ninh</v>
      </c>
      <c r="I9069" t="str">
        <f t="shared" si="416"/>
        <v>511</v>
      </c>
      <c r="J9069" t="str">
        <f>VLOOKUP(I9069,Tỉnh!$A$2:$B$64,2,0)</f>
        <v>Khánh Hòa</v>
      </c>
    </row>
    <row r="9070" hidden="1" spans="1:10">
      <c r="A9070" s="38"/>
      <c r="B9070" s="56" t="s">
        <v>2047</v>
      </c>
      <c r="C9070" s="54" t="s">
        <v>16760</v>
      </c>
      <c r="D9070" t="str">
        <f>IFERROR(VLOOKUP(C9070,'5.2.5'!$G$2:$H$11754,2,0),"")</f>
        <v>Xã Xuân Sơn</v>
      </c>
      <c r="E9070" t="str">
        <f t="shared" si="414"/>
        <v/>
      </c>
      <c r="G9070" t="str">
        <f t="shared" si="415"/>
        <v>51103</v>
      </c>
      <c r="H9070" t="str">
        <f>VLOOKUP(G9070,$B$5:$C$724,2,0)</f>
        <v>Huyện Vạn Ninh</v>
      </c>
      <c r="I9070" t="str">
        <f t="shared" si="416"/>
        <v>511</v>
      </c>
      <c r="J9070" t="str">
        <f>VLOOKUP(I9070,Tỉnh!$A$2:$B$64,2,0)</f>
        <v>Khánh Hòa</v>
      </c>
    </row>
    <row r="9071" hidden="1" spans="1:10">
      <c r="A9071" s="38"/>
      <c r="B9071" s="56" t="s">
        <v>16761</v>
      </c>
      <c r="C9071" s="54" t="s">
        <v>16762</v>
      </c>
      <c r="D9071" t="str">
        <f>IFERROR(VLOOKUP(C9071,'5.2.5'!$G$2:$H$11754,2,0),"")</f>
        <v>Thị trấn Vạn Giã</v>
      </c>
      <c r="E9071" t="str">
        <f t="shared" si="414"/>
        <v/>
      </c>
      <c r="G9071" t="str">
        <f t="shared" si="415"/>
        <v>51103</v>
      </c>
      <c r="H9071" t="str">
        <f>VLOOKUP(G9071,$B$5:$C$724,2,0)</f>
        <v>Huyện Vạn Ninh</v>
      </c>
      <c r="I9071" t="str">
        <f t="shared" si="416"/>
        <v>511</v>
      </c>
      <c r="J9071" t="str">
        <f>VLOOKUP(I9071,Tỉnh!$A$2:$B$64,2,0)</f>
        <v>Khánh Hòa</v>
      </c>
    </row>
    <row r="9072" hidden="1" spans="1:10">
      <c r="A9072" s="38"/>
      <c r="B9072" s="56" t="s">
        <v>16763</v>
      </c>
      <c r="C9072" s="54" t="s">
        <v>16764</v>
      </c>
      <c r="D9072" t="str">
        <f>IFERROR(VLOOKUP(C9072,'5.2.5'!$G$2:$H$11754,2,0),"")</f>
        <v>Phường Ninh Hiệp</v>
      </c>
      <c r="E9072" t="str">
        <f t="shared" si="414"/>
        <v/>
      </c>
      <c r="G9072" t="str">
        <f t="shared" si="415"/>
        <v>51105</v>
      </c>
      <c r="H9072" t="str">
        <f>VLOOKUP(G9072,$B$5:$C$724,2,0)</f>
        <v>Thị xã Ninh Hoà</v>
      </c>
      <c r="I9072" t="str">
        <f t="shared" si="416"/>
        <v>511</v>
      </c>
      <c r="J9072" t="str">
        <f>VLOOKUP(I9072,Tỉnh!$A$2:$B$64,2,0)</f>
        <v>Khánh Hòa</v>
      </c>
    </row>
    <row r="9073" hidden="1" spans="1:10">
      <c r="A9073" s="38"/>
      <c r="B9073" s="56" t="s">
        <v>16765</v>
      </c>
      <c r="C9073" s="54" t="s">
        <v>16766</v>
      </c>
      <c r="D9073" t="str">
        <f>IFERROR(VLOOKUP(C9073,'5.2.5'!$G$2:$H$11754,2,0),"")</f>
        <v>Phường Ninh Thủy</v>
      </c>
      <c r="E9073" t="str">
        <f t="shared" si="414"/>
        <v/>
      </c>
      <c r="G9073" t="str">
        <f t="shared" si="415"/>
        <v>51105</v>
      </c>
      <c r="H9073" t="str">
        <f>VLOOKUP(G9073,$B$5:$C$724,2,0)</f>
        <v>Thị xã Ninh Hoà</v>
      </c>
      <c r="I9073" t="str">
        <f t="shared" si="416"/>
        <v>511</v>
      </c>
      <c r="J9073" t="str">
        <f>VLOOKUP(I9073,Tỉnh!$A$2:$B$64,2,0)</f>
        <v>Khánh Hòa</v>
      </c>
    </row>
    <row r="9074" hidden="1" spans="1:10">
      <c r="A9074" s="38"/>
      <c r="B9074" s="56" t="s">
        <v>16767</v>
      </c>
      <c r="C9074" s="54" t="s">
        <v>16768</v>
      </c>
      <c r="D9074" t="str">
        <f>IFERROR(VLOOKUP(C9074,'5.2.5'!$G$2:$H$11754,2,0),"")</f>
        <v>Xã Ninh ích</v>
      </c>
      <c r="E9074" t="str">
        <f t="shared" si="414"/>
        <v/>
      </c>
      <c r="G9074" t="str">
        <f t="shared" si="415"/>
        <v>51105</v>
      </c>
      <c r="H9074" t="str">
        <f>VLOOKUP(G9074,$B$5:$C$724,2,0)</f>
        <v>Thị xã Ninh Hoà</v>
      </c>
      <c r="I9074" t="str">
        <f t="shared" si="416"/>
        <v>511</v>
      </c>
      <c r="J9074" t="str">
        <f>VLOOKUP(I9074,Tỉnh!$A$2:$B$64,2,0)</f>
        <v>Khánh Hòa</v>
      </c>
    </row>
    <row r="9075" hidden="1" spans="1:10">
      <c r="A9075" s="38"/>
      <c r="B9075" s="56" t="s">
        <v>16769</v>
      </c>
      <c r="C9075" s="54" t="s">
        <v>16770</v>
      </c>
      <c r="D9075" t="str">
        <f>IFERROR(VLOOKUP(C9075,'5.2.5'!$G$2:$H$11754,2,0),"")</f>
        <v>Xã Ninh Thượng</v>
      </c>
      <c r="E9075" t="str">
        <f t="shared" si="414"/>
        <v/>
      </c>
      <c r="G9075" t="str">
        <f t="shared" si="415"/>
        <v>51105</v>
      </c>
      <c r="H9075" t="str">
        <f>VLOOKUP(G9075,$B$5:$C$724,2,0)</f>
        <v>Thị xã Ninh Hoà</v>
      </c>
      <c r="I9075" t="str">
        <f t="shared" si="416"/>
        <v>511</v>
      </c>
      <c r="J9075" t="str">
        <f>VLOOKUP(I9075,Tỉnh!$A$2:$B$64,2,0)</f>
        <v>Khánh Hòa</v>
      </c>
    </row>
    <row r="9076" hidden="1" spans="1:10">
      <c r="A9076" s="38"/>
      <c r="B9076" s="56" t="s">
        <v>16771</v>
      </c>
      <c r="C9076" s="54" t="s">
        <v>16772</v>
      </c>
      <c r="D9076" t="str">
        <f>IFERROR(VLOOKUP(C9076,'5.2.5'!$G$2:$H$11754,2,0),"")</f>
        <v>Xã Ninh Trung</v>
      </c>
      <c r="E9076" t="str">
        <f t="shared" si="414"/>
        <v/>
      </c>
      <c r="G9076" t="str">
        <f t="shared" si="415"/>
        <v>51105</v>
      </c>
      <c r="H9076" t="str">
        <f>VLOOKUP(G9076,$B$5:$C$724,2,0)</f>
        <v>Thị xã Ninh Hoà</v>
      </c>
      <c r="I9076" t="str">
        <f t="shared" si="416"/>
        <v>511</v>
      </c>
      <c r="J9076" t="str">
        <f>VLOOKUP(I9076,Tỉnh!$A$2:$B$64,2,0)</f>
        <v>Khánh Hòa</v>
      </c>
    </row>
    <row r="9077" hidden="1" spans="1:10">
      <c r="A9077" s="38"/>
      <c r="B9077" s="56" t="s">
        <v>16773</v>
      </c>
      <c r="C9077" s="54" t="s">
        <v>16774</v>
      </c>
      <c r="D9077" t="str">
        <f>IFERROR(VLOOKUP(C9077,'5.2.5'!$G$2:$H$11754,2,0),"")</f>
        <v>Phường Ninh Diêm</v>
      </c>
      <c r="E9077" t="str">
        <f t="shared" si="414"/>
        <v/>
      </c>
      <c r="G9077" t="str">
        <f t="shared" si="415"/>
        <v>51105</v>
      </c>
      <c r="H9077" t="str">
        <f>VLOOKUP(G9077,$B$5:$C$724,2,0)</f>
        <v>Thị xã Ninh Hoà</v>
      </c>
      <c r="I9077" t="str">
        <f t="shared" si="416"/>
        <v>511</v>
      </c>
      <c r="J9077" t="str">
        <f>VLOOKUP(I9077,Tỉnh!$A$2:$B$64,2,0)</f>
        <v>Khánh Hòa</v>
      </c>
    </row>
    <row r="9078" hidden="1" spans="1:10">
      <c r="A9078" s="38"/>
      <c r="B9078" s="56" t="s">
        <v>16775</v>
      </c>
      <c r="C9078" s="54" t="s">
        <v>16776</v>
      </c>
      <c r="D9078" t="str">
        <f>IFERROR(VLOOKUP(C9078,'5.2.5'!$G$2:$H$11754,2,0),"")</f>
        <v>Xã Ninh Phụng</v>
      </c>
      <c r="E9078" t="str">
        <f t="shared" si="414"/>
        <v/>
      </c>
      <c r="G9078" t="str">
        <f t="shared" si="415"/>
        <v>51105</v>
      </c>
      <c r="H9078" t="str">
        <f>VLOOKUP(G9078,$B$5:$C$724,2,0)</f>
        <v>Thị xã Ninh Hoà</v>
      </c>
      <c r="I9078" t="str">
        <f t="shared" si="416"/>
        <v>511</v>
      </c>
      <c r="J9078" t="str">
        <f>VLOOKUP(I9078,Tỉnh!$A$2:$B$64,2,0)</f>
        <v>Khánh Hòa</v>
      </c>
    </row>
    <row r="9079" hidden="1" spans="1:10">
      <c r="A9079" s="38"/>
      <c r="B9079" s="56" t="s">
        <v>16777</v>
      </c>
      <c r="C9079" s="54" t="s">
        <v>16778</v>
      </c>
      <c r="D9079" t="str">
        <f>IFERROR(VLOOKUP(C9079,'5.2.5'!$G$2:$H$11754,2,0),"")</f>
        <v>Xã Ninh Tân</v>
      </c>
      <c r="E9079" t="str">
        <f t="shared" si="414"/>
        <v/>
      </c>
      <c r="G9079" t="str">
        <f t="shared" si="415"/>
        <v>51105</v>
      </c>
      <c r="H9079" t="str">
        <f>VLOOKUP(G9079,$B$5:$C$724,2,0)</f>
        <v>Thị xã Ninh Hoà</v>
      </c>
      <c r="I9079" t="str">
        <f t="shared" si="416"/>
        <v>511</v>
      </c>
      <c r="J9079" t="str">
        <f>VLOOKUP(I9079,Tỉnh!$A$2:$B$64,2,0)</f>
        <v>Khánh Hòa</v>
      </c>
    </row>
    <row r="9080" hidden="1" spans="1:10">
      <c r="A9080" s="38"/>
      <c r="B9080" s="56" t="s">
        <v>16779</v>
      </c>
      <c r="C9080" s="54" t="s">
        <v>16780</v>
      </c>
      <c r="D9080" t="str">
        <f>IFERROR(VLOOKUP(C9080,'5.2.5'!$G$2:$H$11754,2,0),"")</f>
        <v>Xã Ninh Hưng</v>
      </c>
      <c r="E9080" t="str">
        <f t="shared" si="414"/>
        <v/>
      </c>
      <c r="G9080" t="str">
        <f t="shared" si="415"/>
        <v>51105</v>
      </c>
      <c r="H9080" t="str">
        <f>VLOOKUP(G9080,$B$5:$C$724,2,0)</f>
        <v>Thị xã Ninh Hoà</v>
      </c>
      <c r="I9080" t="str">
        <f t="shared" si="416"/>
        <v>511</v>
      </c>
      <c r="J9080" t="str">
        <f>VLOOKUP(I9080,Tỉnh!$A$2:$B$64,2,0)</f>
        <v>Khánh Hòa</v>
      </c>
    </row>
    <row r="9081" hidden="1" spans="1:10">
      <c r="A9081" s="38"/>
      <c r="B9081" s="56" t="s">
        <v>2961</v>
      </c>
      <c r="C9081" s="54" t="s">
        <v>16781</v>
      </c>
      <c r="D9081" t="str">
        <f>IFERROR(VLOOKUP(C9081,'5.2.5'!$G$2:$H$11754,2,0),"")</f>
        <v>Xã Ninh Sơn</v>
      </c>
      <c r="E9081" t="str">
        <f t="shared" si="414"/>
        <v/>
      </c>
      <c r="G9081" t="str">
        <f t="shared" si="415"/>
        <v>51105</v>
      </c>
      <c r="H9081" t="str">
        <f>VLOOKUP(G9081,$B$5:$C$724,2,0)</f>
        <v>Thị xã Ninh Hoà</v>
      </c>
      <c r="I9081" t="str">
        <f t="shared" si="416"/>
        <v>511</v>
      </c>
      <c r="J9081" t="str">
        <f>VLOOKUP(I9081,Tỉnh!$A$2:$B$64,2,0)</f>
        <v>Khánh Hòa</v>
      </c>
    </row>
    <row r="9082" hidden="1" spans="1:10">
      <c r="A9082" s="38"/>
      <c r="B9082" s="56" t="s">
        <v>16782</v>
      </c>
      <c r="C9082" s="54" t="s">
        <v>16783</v>
      </c>
      <c r="D9082" t="str">
        <f>IFERROR(VLOOKUP(C9082,'5.2.5'!$G$2:$H$11754,2,0),"")</f>
        <v>Xã Ninh Tây</v>
      </c>
      <c r="E9082" t="str">
        <f t="shared" si="414"/>
        <v/>
      </c>
      <c r="G9082" t="str">
        <f t="shared" si="415"/>
        <v>51105</v>
      </c>
      <c r="H9082" t="str">
        <f>VLOOKUP(G9082,$B$5:$C$724,2,0)</f>
        <v>Thị xã Ninh Hoà</v>
      </c>
      <c r="I9082" t="str">
        <f t="shared" si="416"/>
        <v>511</v>
      </c>
      <c r="J9082" t="str">
        <f>VLOOKUP(I9082,Tỉnh!$A$2:$B$64,2,0)</f>
        <v>Khánh Hòa</v>
      </c>
    </row>
    <row r="9083" hidden="1" spans="1:10">
      <c r="A9083" s="38"/>
      <c r="B9083" s="56" t="s">
        <v>5519</v>
      </c>
      <c r="C9083" s="54" t="s">
        <v>16784</v>
      </c>
      <c r="D9083" t="str">
        <f>IFERROR(VLOOKUP(C9083,'5.2.5'!$G$2:$H$11754,2,0),"")</f>
        <v>Xã Ninh An</v>
      </c>
      <c r="E9083" t="str">
        <f t="shared" si="414"/>
        <v/>
      </c>
      <c r="G9083" t="str">
        <f t="shared" si="415"/>
        <v>51105</v>
      </c>
      <c r="H9083" t="str">
        <f>VLOOKUP(G9083,$B$5:$C$724,2,0)</f>
        <v>Thị xã Ninh Hoà</v>
      </c>
      <c r="I9083" t="str">
        <f t="shared" si="416"/>
        <v>511</v>
      </c>
      <c r="J9083" t="str">
        <f>VLOOKUP(I9083,Tỉnh!$A$2:$B$64,2,0)</f>
        <v>Khánh Hòa</v>
      </c>
    </row>
    <row r="9084" hidden="1" spans="1:10">
      <c r="A9084" s="38"/>
      <c r="B9084" s="56" t="s">
        <v>12707</v>
      </c>
      <c r="C9084" s="54" t="s">
        <v>16785</v>
      </c>
      <c r="D9084" t="str">
        <f>IFERROR(VLOOKUP(C9084,'5.2.5'!$G$2:$H$11754,2,0),"")</f>
        <v>Phường Ninh Hải</v>
      </c>
      <c r="E9084" t="str">
        <f t="shared" si="414"/>
        <v/>
      </c>
      <c r="G9084" t="str">
        <f t="shared" si="415"/>
        <v>51105</v>
      </c>
      <c r="H9084" t="str">
        <f>VLOOKUP(G9084,$B$5:$C$724,2,0)</f>
        <v>Thị xã Ninh Hoà</v>
      </c>
      <c r="I9084" t="str">
        <f t="shared" si="416"/>
        <v>511</v>
      </c>
      <c r="J9084" t="str">
        <f>VLOOKUP(I9084,Tỉnh!$A$2:$B$64,2,0)</f>
        <v>Khánh Hòa</v>
      </c>
    </row>
    <row r="9085" hidden="1" spans="1:10">
      <c r="A9085" s="38"/>
      <c r="B9085" s="56" t="s">
        <v>16786</v>
      </c>
      <c r="C9085" s="54" t="s">
        <v>16787</v>
      </c>
      <c r="D9085" t="str">
        <f>IFERROR(VLOOKUP(C9085,'5.2.5'!$G$2:$H$11754,2,0),"")</f>
        <v>Xã Ninh Thọ</v>
      </c>
      <c r="E9085" t="str">
        <f t="shared" si="414"/>
        <v/>
      </c>
      <c r="G9085" t="str">
        <f t="shared" si="415"/>
        <v>51105</v>
      </c>
      <c r="H9085" t="str">
        <f>VLOOKUP(G9085,$B$5:$C$724,2,0)</f>
        <v>Thị xã Ninh Hoà</v>
      </c>
      <c r="I9085" t="str">
        <f t="shared" si="416"/>
        <v>511</v>
      </c>
      <c r="J9085" t="str">
        <f>VLOOKUP(I9085,Tỉnh!$A$2:$B$64,2,0)</f>
        <v>Khánh Hòa</v>
      </c>
    </row>
    <row r="9086" hidden="1" spans="1:10">
      <c r="A9086" s="38"/>
      <c r="B9086" s="56" t="s">
        <v>16788</v>
      </c>
      <c r="C9086" s="54" t="s">
        <v>16789</v>
      </c>
      <c r="D9086" t="str">
        <f>IFERROR(VLOOKUP(C9086,'5.2.5'!$G$2:$H$11754,2,0),"")</f>
        <v>Xã Ninh Sim</v>
      </c>
      <c r="E9086" t="str">
        <f t="shared" si="414"/>
        <v/>
      </c>
      <c r="G9086" t="str">
        <f t="shared" si="415"/>
        <v>51105</v>
      </c>
      <c r="H9086" t="str">
        <f>VLOOKUP(G9086,$B$5:$C$724,2,0)</f>
        <v>Thị xã Ninh Hoà</v>
      </c>
      <c r="I9086" t="str">
        <f t="shared" si="416"/>
        <v>511</v>
      </c>
      <c r="J9086" t="str">
        <f>VLOOKUP(I9086,Tỉnh!$A$2:$B$64,2,0)</f>
        <v>Khánh Hòa</v>
      </c>
    </row>
    <row r="9087" hidden="1" spans="1:10">
      <c r="A9087" s="38"/>
      <c r="B9087" s="56" t="s">
        <v>5515</v>
      </c>
      <c r="C9087" s="54" t="s">
        <v>16790</v>
      </c>
      <c r="D9087" t="str">
        <f>IFERROR(VLOOKUP(C9087,'5.2.5'!$G$2:$H$11754,2,0),"")</f>
        <v>Xã Ninh Xuân</v>
      </c>
      <c r="E9087" t="str">
        <f t="shared" si="414"/>
        <v/>
      </c>
      <c r="G9087" t="str">
        <f t="shared" si="415"/>
        <v>51105</v>
      </c>
      <c r="H9087" t="str">
        <f>VLOOKUP(G9087,$B$5:$C$724,2,0)</f>
        <v>Thị xã Ninh Hoà</v>
      </c>
      <c r="I9087" t="str">
        <f t="shared" si="416"/>
        <v>511</v>
      </c>
      <c r="J9087" t="str">
        <f>VLOOKUP(I9087,Tỉnh!$A$2:$B$64,2,0)</f>
        <v>Khánh Hòa</v>
      </c>
    </row>
    <row r="9088" hidden="1" spans="1:10">
      <c r="A9088" s="38"/>
      <c r="B9088" s="56" t="s">
        <v>16791</v>
      </c>
      <c r="C9088" s="54" t="s">
        <v>16792</v>
      </c>
      <c r="D9088" t="str">
        <f>IFERROR(VLOOKUP(C9088,'5.2.5'!$G$2:$H$11754,2,0),"")</f>
        <v>Xã Ninh Thân</v>
      </c>
      <c r="E9088" t="str">
        <f t="shared" si="414"/>
        <v/>
      </c>
      <c r="G9088" t="str">
        <f t="shared" si="415"/>
        <v>51105</v>
      </c>
      <c r="H9088" t="str">
        <f>VLOOKUP(G9088,$B$5:$C$724,2,0)</f>
        <v>Thị xã Ninh Hoà</v>
      </c>
      <c r="I9088" t="str">
        <f t="shared" si="416"/>
        <v>511</v>
      </c>
      <c r="J9088" t="str">
        <f>VLOOKUP(I9088,Tỉnh!$A$2:$B$64,2,0)</f>
        <v>Khánh Hòa</v>
      </c>
    </row>
    <row r="9089" hidden="1" spans="1:10">
      <c r="A9089" s="38"/>
      <c r="B9089" s="56" t="s">
        <v>16793</v>
      </c>
      <c r="C9089" s="54" t="s">
        <v>16794</v>
      </c>
      <c r="D9089" t="str">
        <f>IFERROR(VLOOKUP(C9089,'5.2.5'!$G$2:$H$11754,2,0),"")</f>
        <v>Xã Ninh Đông</v>
      </c>
      <c r="E9089" t="str">
        <f t="shared" si="414"/>
        <v/>
      </c>
      <c r="G9089" t="str">
        <f t="shared" si="415"/>
        <v>51105</v>
      </c>
      <c r="H9089" t="str">
        <f>VLOOKUP(G9089,$B$5:$C$724,2,0)</f>
        <v>Thị xã Ninh Hoà</v>
      </c>
      <c r="I9089" t="str">
        <f t="shared" si="416"/>
        <v>511</v>
      </c>
      <c r="J9089" t="str">
        <f>VLOOKUP(I9089,Tỉnh!$A$2:$B$64,2,0)</f>
        <v>Khánh Hòa</v>
      </c>
    </row>
    <row r="9090" hidden="1" spans="1:10">
      <c r="A9090" s="38"/>
      <c r="B9090" s="56" t="s">
        <v>16795</v>
      </c>
      <c r="C9090" s="54" t="s">
        <v>16796</v>
      </c>
      <c r="D9090" t="str">
        <f>IFERROR(VLOOKUP(C9090,'5.2.5'!$G$2:$H$11754,2,0),"")</f>
        <v>Phường Ninh Đa</v>
      </c>
      <c r="E9090" t="str">
        <f t="shared" si="414"/>
        <v/>
      </c>
      <c r="G9090" t="str">
        <f t="shared" si="415"/>
        <v>51105</v>
      </c>
      <c r="H9090" t="str">
        <f>VLOOKUP(G9090,$B$5:$C$724,2,0)</f>
        <v>Thị xã Ninh Hoà</v>
      </c>
      <c r="I9090" t="str">
        <f t="shared" si="416"/>
        <v>511</v>
      </c>
      <c r="J9090" t="str">
        <f>VLOOKUP(I9090,Tỉnh!$A$2:$B$64,2,0)</f>
        <v>Khánh Hòa</v>
      </c>
    </row>
    <row r="9091" hidden="1" spans="1:10">
      <c r="A9091" s="38"/>
      <c r="B9091" s="56" t="s">
        <v>16797</v>
      </c>
      <c r="C9091" s="54" t="s">
        <v>16798</v>
      </c>
      <c r="D9091" t="str">
        <f>IFERROR(VLOOKUP(C9091,'5.2.5'!$G$2:$H$11754,2,0),"")</f>
        <v>Xã Ninh Bình</v>
      </c>
      <c r="E9091" t="str">
        <f t="shared" si="414"/>
        <v/>
      </c>
      <c r="G9091" t="str">
        <f t="shared" si="415"/>
        <v>51105</v>
      </c>
      <c r="H9091" t="str">
        <f>VLOOKUP(G9091,$B$5:$C$724,2,0)</f>
        <v>Thị xã Ninh Hoà</v>
      </c>
      <c r="I9091" t="str">
        <f t="shared" si="416"/>
        <v>511</v>
      </c>
      <c r="J9091" t="str">
        <f>VLOOKUP(I9091,Tỉnh!$A$2:$B$64,2,0)</f>
        <v>Khánh Hòa</v>
      </c>
    </row>
    <row r="9092" hidden="1" spans="1:10">
      <c r="A9092" s="38"/>
      <c r="B9092" s="56" t="s">
        <v>15682</v>
      </c>
      <c r="C9092" s="54" t="s">
        <v>16799</v>
      </c>
      <c r="D9092" t="str">
        <f>IFERROR(VLOOKUP(C9092,'5.2.5'!$G$2:$H$11754,2,0),"")</f>
        <v>Xã Ninh Phước</v>
      </c>
      <c r="E9092" t="str">
        <f t="shared" si="414"/>
        <v/>
      </c>
      <c r="G9092" t="str">
        <f t="shared" si="415"/>
        <v>51105</v>
      </c>
      <c r="H9092" t="str">
        <f>VLOOKUP(G9092,$B$5:$C$724,2,0)</f>
        <v>Thị xã Ninh Hoà</v>
      </c>
      <c r="I9092" t="str">
        <f t="shared" si="416"/>
        <v>511</v>
      </c>
      <c r="J9092" t="str">
        <f>VLOOKUP(I9092,Tỉnh!$A$2:$B$64,2,0)</f>
        <v>Khánh Hòa</v>
      </c>
    </row>
    <row r="9093" hidden="1" spans="1:10">
      <c r="A9093" s="38"/>
      <c r="B9093" s="56" t="s">
        <v>16800</v>
      </c>
      <c r="C9093" s="54" t="s">
        <v>16801</v>
      </c>
      <c r="D9093" t="str">
        <f>IFERROR(VLOOKUP(C9093,'5.2.5'!$G$2:$H$11754,2,0),"")</f>
        <v>Xã Ninh Phú</v>
      </c>
      <c r="E9093" t="str">
        <f t="shared" si="414"/>
        <v/>
      </c>
      <c r="G9093" t="str">
        <f t="shared" si="415"/>
        <v>51105</v>
      </c>
      <c r="H9093" t="str">
        <f>VLOOKUP(G9093,$B$5:$C$724,2,0)</f>
        <v>Thị xã Ninh Hoà</v>
      </c>
      <c r="I9093" t="str">
        <f t="shared" si="416"/>
        <v>511</v>
      </c>
      <c r="J9093" t="str">
        <f>VLOOKUP(I9093,Tỉnh!$A$2:$B$64,2,0)</f>
        <v>Khánh Hòa</v>
      </c>
    </row>
    <row r="9094" hidden="1" spans="1:10">
      <c r="A9094" s="38"/>
      <c r="B9094" s="56" t="s">
        <v>16802</v>
      </c>
      <c r="C9094" s="54" t="s">
        <v>16803</v>
      </c>
      <c r="D9094" t="str">
        <f>IFERROR(VLOOKUP(C9094,'5.2.5'!$G$2:$H$11754,2,0),"")</f>
        <v>Xã Ninh Quang</v>
      </c>
      <c r="E9094" t="str">
        <f t="shared" si="414"/>
        <v/>
      </c>
      <c r="G9094" t="str">
        <f t="shared" si="415"/>
        <v>51105</v>
      </c>
      <c r="H9094" t="str">
        <f>VLOOKUP(G9094,$B$5:$C$724,2,0)</f>
        <v>Thị xã Ninh Hoà</v>
      </c>
      <c r="I9094" t="str">
        <f t="shared" si="416"/>
        <v>511</v>
      </c>
      <c r="J9094" t="str">
        <f>VLOOKUP(I9094,Tỉnh!$A$2:$B$64,2,0)</f>
        <v>Khánh Hòa</v>
      </c>
    </row>
    <row r="9095" hidden="1" spans="1:10">
      <c r="A9095" s="38"/>
      <c r="B9095" s="56" t="s">
        <v>5641</v>
      </c>
      <c r="C9095" s="54" t="s">
        <v>16804</v>
      </c>
      <c r="D9095" t="str">
        <f>IFERROR(VLOOKUP(C9095,'5.2.5'!$G$2:$H$11754,2,0),"")</f>
        <v>Phường Ninh Giang</v>
      </c>
      <c r="E9095" t="str">
        <f t="shared" si="414"/>
        <v/>
      </c>
      <c r="G9095" t="str">
        <f t="shared" si="415"/>
        <v>51105</v>
      </c>
      <c r="H9095" t="str">
        <f>VLOOKUP(G9095,$B$5:$C$724,2,0)</f>
        <v>Thị xã Ninh Hoà</v>
      </c>
      <c r="I9095" t="str">
        <f t="shared" si="416"/>
        <v>511</v>
      </c>
      <c r="J9095" t="str">
        <f>VLOOKUP(I9095,Tỉnh!$A$2:$B$64,2,0)</f>
        <v>Khánh Hòa</v>
      </c>
    </row>
    <row r="9096" hidden="1" spans="1:10">
      <c r="A9096" s="38"/>
      <c r="B9096" s="56" t="s">
        <v>16805</v>
      </c>
      <c r="C9096" s="54" t="s">
        <v>16806</v>
      </c>
      <c r="D9096" t="str">
        <f>IFERROR(VLOOKUP(C9096,'5.2.5'!$G$2:$H$11754,2,0),"")</f>
        <v>Phường Ninh Hà</v>
      </c>
      <c r="E9096" t="str">
        <f t="shared" si="414"/>
        <v/>
      </c>
      <c r="G9096" t="str">
        <f t="shared" si="415"/>
        <v>51105</v>
      </c>
      <c r="H9096" t="str">
        <f>VLOOKUP(G9096,$B$5:$C$724,2,0)</f>
        <v>Thị xã Ninh Hoà</v>
      </c>
      <c r="I9096" t="str">
        <f t="shared" si="416"/>
        <v>511</v>
      </c>
      <c r="J9096" t="str">
        <f>VLOOKUP(I9096,Tỉnh!$A$2:$B$64,2,0)</f>
        <v>Khánh Hòa</v>
      </c>
    </row>
    <row r="9097" hidden="1" spans="1:10">
      <c r="A9097" s="38"/>
      <c r="B9097" s="56" t="s">
        <v>16807</v>
      </c>
      <c r="C9097" s="54" t="s">
        <v>16808</v>
      </c>
      <c r="D9097" t="str">
        <f>IFERROR(VLOOKUP(C9097,'5.2.5'!$G$2:$H$11754,2,0),"")</f>
        <v>Xã Ninh Lộc</v>
      </c>
      <c r="E9097" t="str">
        <f t="shared" si="414"/>
        <v/>
      </c>
      <c r="G9097" t="str">
        <f t="shared" si="415"/>
        <v>51105</v>
      </c>
      <c r="H9097" t="str">
        <f>VLOOKUP(G9097,$B$5:$C$724,2,0)</f>
        <v>Thị xã Ninh Hoà</v>
      </c>
      <c r="I9097" t="str">
        <f t="shared" si="416"/>
        <v>511</v>
      </c>
      <c r="J9097" t="str">
        <f>VLOOKUP(I9097,Tỉnh!$A$2:$B$64,2,0)</f>
        <v>Khánh Hòa</v>
      </c>
    </row>
    <row r="9098" hidden="1" spans="1:10">
      <c r="A9098" s="38"/>
      <c r="B9098" s="57" t="s">
        <v>5517</v>
      </c>
      <c r="C9098" s="54" t="s">
        <v>16809</v>
      </c>
      <c r="D9098" t="str">
        <f>IFERROR(VLOOKUP(C9098,'5.2.5'!$G$2:$H$11754,2,0),"")</f>
        <v>Xã Ninh Vân (hết hiệu lực)</v>
      </c>
      <c r="E9098" t="str">
        <f t="shared" si="414"/>
        <v/>
      </c>
      <c r="G9098" t="str">
        <f t="shared" si="415"/>
        <v>51105</v>
      </c>
      <c r="H9098" t="str">
        <f>VLOOKUP(G9098,$B$5:$C$724,2,0)</f>
        <v>Thị xã Ninh Hoà</v>
      </c>
      <c r="I9098" t="str">
        <f t="shared" si="416"/>
        <v>511</v>
      </c>
      <c r="J9098" t="str">
        <f>VLOOKUP(I9098,Tỉnh!$A$2:$B$64,2,0)</f>
        <v>Khánh Hòa</v>
      </c>
    </row>
    <row r="9099" hidden="1" spans="1:10">
      <c r="A9099" s="38"/>
      <c r="B9099" s="56" t="s">
        <v>16810</v>
      </c>
      <c r="C9099" s="54" t="s">
        <v>16811</v>
      </c>
      <c r="D9099" t="str">
        <f>IFERROR(VLOOKUP(C9099,'5.2.5'!$G$2:$H$11754,2,0),"")</f>
        <v>Xã Diên Phú</v>
      </c>
      <c r="E9099" t="str">
        <f t="shared" si="414"/>
        <v/>
      </c>
      <c r="G9099" t="str">
        <f t="shared" si="415"/>
        <v>51107</v>
      </c>
      <c r="H9099" t="str">
        <f>VLOOKUP(G9099,$B$5:$C$724,2,0)</f>
        <v>Huyện Diên Khánh</v>
      </c>
      <c r="I9099" t="str">
        <f t="shared" si="416"/>
        <v>511</v>
      </c>
      <c r="J9099" t="str">
        <f>VLOOKUP(I9099,Tỉnh!$A$2:$B$64,2,0)</f>
        <v>Khánh Hòa</v>
      </c>
    </row>
    <row r="9100" hidden="1" spans="1:10">
      <c r="A9100" s="38"/>
      <c r="B9100" s="56" t="s">
        <v>16812</v>
      </c>
      <c r="C9100" s="54" t="s">
        <v>16813</v>
      </c>
      <c r="D9100" t="str">
        <f>IFERROR(VLOOKUP(C9100,'5.2.5'!$G$2:$H$11754,2,0),"")</f>
        <v>Xã Suối Tiên</v>
      </c>
      <c r="E9100" t="str">
        <f t="shared" si="414"/>
        <v/>
      </c>
      <c r="G9100" t="str">
        <f t="shared" si="415"/>
        <v>51107</v>
      </c>
      <c r="H9100" t="str">
        <f>VLOOKUP(G9100,$B$5:$C$724,2,0)</f>
        <v>Huyện Diên Khánh</v>
      </c>
      <c r="I9100" t="str">
        <f t="shared" si="416"/>
        <v>511</v>
      </c>
      <c r="J9100" t="str">
        <f>VLOOKUP(I9100,Tỉnh!$A$2:$B$64,2,0)</f>
        <v>Khánh Hòa</v>
      </c>
    </row>
    <row r="9101" hidden="1" spans="1:10">
      <c r="A9101" s="38"/>
      <c r="B9101" s="56" t="s">
        <v>16814</v>
      </c>
      <c r="C9101" s="54" t="s">
        <v>16815</v>
      </c>
      <c r="D9101" t="str">
        <f>IFERROR(VLOOKUP(C9101,'5.2.5'!$G$2:$H$11754,2,0),"")</f>
        <v>Thị trấn Diên Khánh</v>
      </c>
      <c r="E9101" t="str">
        <f t="shared" si="414"/>
        <v/>
      </c>
      <c r="G9101" t="str">
        <f t="shared" si="415"/>
        <v>51107</v>
      </c>
      <c r="H9101" t="str">
        <f>VLOOKUP(G9101,$B$5:$C$724,2,0)</f>
        <v>Huyện Diên Khánh</v>
      </c>
      <c r="I9101" t="str">
        <f t="shared" si="416"/>
        <v>511</v>
      </c>
      <c r="J9101" t="str">
        <f>VLOOKUP(I9101,Tỉnh!$A$2:$B$64,2,0)</f>
        <v>Khánh Hòa</v>
      </c>
    </row>
    <row r="9102" hidden="1" spans="1:10">
      <c r="A9102" s="38"/>
      <c r="B9102" s="56" t="s">
        <v>16816</v>
      </c>
      <c r="C9102" s="54" t="s">
        <v>16817</v>
      </c>
      <c r="D9102" t="str">
        <f>IFERROR(VLOOKUP(C9102,'5.2.5'!$G$2:$H$11754,2,0),"")</f>
        <v>Xã Diên Sơn</v>
      </c>
      <c r="E9102" t="str">
        <f t="shared" si="414"/>
        <v/>
      </c>
      <c r="G9102" t="str">
        <f t="shared" si="415"/>
        <v>51107</v>
      </c>
      <c r="H9102" t="str">
        <f>VLOOKUP(G9102,$B$5:$C$724,2,0)</f>
        <v>Huyện Diên Khánh</v>
      </c>
      <c r="I9102" t="str">
        <f t="shared" si="416"/>
        <v>511</v>
      </c>
      <c r="J9102" t="str">
        <f>VLOOKUP(I9102,Tỉnh!$A$2:$B$64,2,0)</f>
        <v>Khánh Hòa</v>
      </c>
    </row>
    <row r="9103" hidden="1" spans="1:10">
      <c r="A9103" s="38"/>
      <c r="B9103" s="56" t="s">
        <v>16818</v>
      </c>
      <c r="C9103" s="54" t="s">
        <v>16819</v>
      </c>
      <c r="D9103" t="str">
        <f>IFERROR(VLOOKUP(C9103,'5.2.5'!$G$2:$H$11754,2,0),"")</f>
        <v>Xã Diên Phước</v>
      </c>
      <c r="E9103" t="str">
        <f t="shared" si="414"/>
        <v/>
      </c>
      <c r="G9103" t="str">
        <f t="shared" si="415"/>
        <v>51107</v>
      </c>
      <c r="H9103" t="str">
        <f>VLOOKUP(G9103,$B$5:$C$724,2,0)</f>
        <v>Huyện Diên Khánh</v>
      </c>
      <c r="I9103" t="str">
        <f t="shared" si="416"/>
        <v>511</v>
      </c>
      <c r="J9103" t="str">
        <f>VLOOKUP(I9103,Tỉnh!$A$2:$B$64,2,0)</f>
        <v>Khánh Hòa</v>
      </c>
    </row>
    <row r="9104" hidden="1" spans="1:10">
      <c r="A9104" s="38"/>
      <c r="B9104" s="56" t="s">
        <v>16820</v>
      </c>
      <c r="C9104" s="54" t="s">
        <v>16821</v>
      </c>
      <c r="D9104" t="str">
        <f>IFERROR(VLOOKUP(C9104,'5.2.5'!$G$2:$H$11754,2,0),"")</f>
        <v>Xã Diên Thạnh</v>
      </c>
      <c r="E9104" t="str">
        <f t="shared" si="414"/>
        <v/>
      </c>
      <c r="G9104" t="str">
        <f t="shared" si="415"/>
        <v>51107</v>
      </c>
      <c r="H9104" t="str">
        <f>VLOOKUP(G9104,$B$5:$C$724,2,0)</f>
        <v>Huyện Diên Khánh</v>
      </c>
      <c r="I9104" t="str">
        <f t="shared" si="416"/>
        <v>511</v>
      </c>
      <c r="J9104" t="str">
        <f>VLOOKUP(I9104,Tỉnh!$A$2:$B$64,2,0)</f>
        <v>Khánh Hòa</v>
      </c>
    </row>
    <row r="9105" hidden="1" spans="1:10">
      <c r="A9105" s="38"/>
      <c r="B9105" s="56" t="s">
        <v>16822</v>
      </c>
      <c r="C9105" s="54" t="s">
        <v>16823</v>
      </c>
      <c r="D9105" t="str">
        <f>IFERROR(VLOOKUP(C9105,'5.2.5'!$G$2:$H$11754,2,0),"")</f>
        <v>Xã Suối Hiệp</v>
      </c>
      <c r="E9105" t="str">
        <f t="shared" si="414"/>
        <v/>
      </c>
      <c r="G9105" t="str">
        <f t="shared" si="415"/>
        <v>51107</v>
      </c>
      <c r="H9105" t="str">
        <f>VLOOKUP(G9105,$B$5:$C$724,2,0)</f>
        <v>Huyện Diên Khánh</v>
      </c>
      <c r="I9105" t="str">
        <f t="shared" si="416"/>
        <v>511</v>
      </c>
      <c r="J9105" t="str">
        <f>VLOOKUP(I9105,Tỉnh!$A$2:$B$64,2,0)</f>
        <v>Khánh Hòa</v>
      </c>
    </row>
    <row r="9106" hidden="1" spans="1:10">
      <c r="A9106" s="38"/>
      <c r="B9106" s="56" t="s">
        <v>16824</v>
      </c>
      <c r="C9106" s="54" t="s">
        <v>16825</v>
      </c>
      <c r="D9106" t="str">
        <f>IFERROR(VLOOKUP(C9106,'5.2.5'!$G$2:$H$11754,2,0),"")</f>
        <v>Xã Diên Lâm</v>
      </c>
      <c r="E9106" t="str">
        <f t="shared" si="414"/>
        <v/>
      </c>
      <c r="G9106" t="str">
        <f t="shared" si="415"/>
        <v>51107</v>
      </c>
      <c r="H9106" t="str">
        <f>VLOOKUP(G9106,$B$5:$C$724,2,0)</f>
        <v>Huyện Diên Khánh</v>
      </c>
      <c r="I9106" t="str">
        <f t="shared" si="416"/>
        <v>511</v>
      </c>
      <c r="J9106" t="str">
        <f>VLOOKUP(I9106,Tỉnh!$A$2:$B$64,2,0)</f>
        <v>Khánh Hòa</v>
      </c>
    </row>
    <row r="9107" hidden="1" spans="1:10">
      <c r="A9107" s="38"/>
      <c r="B9107" s="56" t="s">
        <v>16826</v>
      </c>
      <c r="C9107" s="54" t="s">
        <v>16827</v>
      </c>
      <c r="D9107" t="str">
        <f>IFERROR(VLOOKUP(C9107,'5.2.5'!$G$2:$H$11754,2,0),"")</f>
        <v>Xã Diên Điền</v>
      </c>
      <c r="E9107" t="str">
        <f t="shared" si="414"/>
        <v/>
      </c>
      <c r="G9107" t="str">
        <f t="shared" si="415"/>
        <v>51107</v>
      </c>
      <c r="H9107" t="str">
        <f>VLOOKUP(G9107,$B$5:$C$724,2,0)</f>
        <v>Huyện Diên Khánh</v>
      </c>
      <c r="I9107" t="str">
        <f t="shared" si="416"/>
        <v>511</v>
      </c>
      <c r="J9107" t="str">
        <f>VLOOKUP(I9107,Tỉnh!$A$2:$B$64,2,0)</f>
        <v>Khánh Hòa</v>
      </c>
    </row>
    <row r="9108" hidden="1" spans="1:10">
      <c r="A9108" s="38"/>
      <c r="B9108" s="57" t="s">
        <v>16828</v>
      </c>
      <c r="C9108" s="54" t="s">
        <v>16829</v>
      </c>
      <c r="D9108" t="str">
        <f>IFERROR(VLOOKUP(C9108,'5.2.5'!$G$2:$H$11754,2,0),"")</f>
        <v>Xã Diên Xuân (hết hiệu lực)</v>
      </c>
      <c r="E9108" t="str">
        <f t="shared" si="414"/>
        <v/>
      </c>
      <c r="G9108" t="str">
        <f t="shared" si="415"/>
        <v>51107</v>
      </c>
      <c r="H9108" t="str">
        <f>VLOOKUP(G9108,$B$5:$C$724,2,0)</f>
        <v>Huyện Diên Khánh</v>
      </c>
      <c r="I9108" t="str">
        <f t="shared" si="416"/>
        <v>511</v>
      </c>
      <c r="J9108" t="str">
        <f>VLOOKUP(I9108,Tỉnh!$A$2:$B$64,2,0)</f>
        <v>Khánh Hòa</v>
      </c>
    </row>
    <row r="9109" hidden="1" spans="1:10">
      <c r="A9109" s="38"/>
      <c r="B9109" s="57" t="s">
        <v>16830</v>
      </c>
      <c r="C9109" s="54" t="s">
        <v>16831</v>
      </c>
      <c r="D9109" t="str">
        <f>IFERROR(VLOOKUP(C9109,'5.2.5'!$G$2:$H$11754,2,0),"")</f>
        <v>Xã Diên Đồng (hết hiệu lực)</v>
      </c>
      <c r="E9109" t="str">
        <f t="shared" si="414"/>
        <v/>
      </c>
      <c r="G9109" t="str">
        <f t="shared" si="415"/>
        <v>51107</v>
      </c>
      <c r="H9109" t="str">
        <f>VLOOKUP(G9109,$B$5:$C$724,2,0)</f>
        <v>Huyện Diên Khánh</v>
      </c>
      <c r="I9109" t="str">
        <f t="shared" si="416"/>
        <v>511</v>
      </c>
      <c r="J9109" t="str">
        <f>VLOOKUP(I9109,Tỉnh!$A$2:$B$64,2,0)</f>
        <v>Khánh Hòa</v>
      </c>
    </row>
    <row r="9110" hidden="1" spans="1:10">
      <c r="A9110" s="38"/>
      <c r="B9110" s="56" t="s">
        <v>16832</v>
      </c>
      <c r="C9110" s="54" t="s">
        <v>16833</v>
      </c>
      <c r="D9110" t="str">
        <f>IFERROR(VLOOKUP(C9110,'5.2.5'!$G$2:$H$11754,2,0),"")</f>
        <v>Xã Diên Thọ</v>
      </c>
      <c r="E9110" t="str">
        <f t="shared" si="414"/>
        <v/>
      </c>
      <c r="G9110" t="str">
        <f t="shared" si="415"/>
        <v>51107</v>
      </c>
      <c r="H9110" t="str">
        <f>VLOOKUP(G9110,$B$5:$C$724,2,0)</f>
        <v>Huyện Diên Khánh</v>
      </c>
      <c r="I9110" t="str">
        <f t="shared" si="416"/>
        <v>511</v>
      </c>
      <c r="J9110" t="str">
        <f>VLOOKUP(I9110,Tỉnh!$A$2:$B$64,2,0)</f>
        <v>Khánh Hòa</v>
      </c>
    </row>
    <row r="9111" hidden="1" spans="1:10">
      <c r="A9111" s="38"/>
      <c r="B9111" s="56" t="s">
        <v>16834</v>
      </c>
      <c r="C9111" s="54" t="s">
        <v>16835</v>
      </c>
      <c r="D9111" t="str">
        <f>IFERROR(VLOOKUP(C9111,'5.2.5'!$G$2:$H$11754,2,0),"")</f>
        <v>Xã Diên Lạc</v>
      </c>
      <c r="E9111" t="str">
        <f t="shared" si="414"/>
        <v/>
      </c>
      <c r="G9111" t="str">
        <f t="shared" si="415"/>
        <v>51107</v>
      </c>
      <c r="H9111" t="str">
        <f>VLOOKUP(G9111,$B$5:$C$724,2,0)</f>
        <v>Huyện Diên Khánh</v>
      </c>
      <c r="I9111" t="str">
        <f t="shared" si="416"/>
        <v>511</v>
      </c>
      <c r="J9111" t="str">
        <f>VLOOKUP(I9111,Tỉnh!$A$2:$B$64,2,0)</f>
        <v>Khánh Hòa</v>
      </c>
    </row>
    <row r="9112" hidden="1" spans="1:10">
      <c r="A9112" s="38"/>
      <c r="B9112" s="56" t="s">
        <v>16836</v>
      </c>
      <c r="C9112" s="54" t="s">
        <v>16837</v>
      </c>
      <c r="D9112" t="str">
        <f>IFERROR(VLOOKUP(C9112,'5.2.5'!$G$2:$H$11754,2,0),"")</f>
        <v>Xã Diên Tân</v>
      </c>
      <c r="E9112" t="str">
        <f t="shared" si="414"/>
        <v/>
      </c>
      <c r="G9112" t="str">
        <f t="shared" si="415"/>
        <v>51107</v>
      </c>
      <c r="H9112" t="str">
        <f>VLOOKUP(G9112,$B$5:$C$724,2,0)</f>
        <v>Huyện Diên Khánh</v>
      </c>
      <c r="I9112" t="str">
        <f t="shared" si="416"/>
        <v>511</v>
      </c>
      <c r="J9112" t="str">
        <f>VLOOKUP(I9112,Tỉnh!$A$2:$B$64,2,0)</f>
        <v>Khánh Hòa</v>
      </c>
    </row>
    <row r="9113" hidden="1" spans="1:10">
      <c r="A9113" s="38"/>
      <c r="B9113" s="56" t="s">
        <v>16838</v>
      </c>
      <c r="C9113" s="54" t="s">
        <v>16839</v>
      </c>
      <c r="D9113" t="str">
        <f>IFERROR(VLOOKUP(C9113,'5.2.5'!$G$2:$H$11754,2,0),"")</f>
        <v>Xã Diên Hòa</v>
      </c>
      <c r="E9113" t="str">
        <f t="shared" si="414"/>
        <v/>
      </c>
      <c r="G9113" t="str">
        <f t="shared" si="415"/>
        <v>51107</v>
      </c>
      <c r="H9113" t="str">
        <f>VLOOKUP(G9113,$B$5:$C$724,2,0)</f>
        <v>Huyện Diên Khánh</v>
      </c>
      <c r="I9113" t="str">
        <f t="shared" si="416"/>
        <v>511</v>
      </c>
      <c r="J9113" t="str">
        <f>VLOOKUP(I9113,Tỉnh!$A$2:$B$64,2,0)</f>
        <v>Khánh Hòa</v>
      </c>
    </row>
    <row r="9114" hidden="1" spans="1:10">
      <c r="A9114" s="38"/>
      <c r="B9114" s="56" t="s">
        <v>16840</v>
      </c>
      <c r="C9114" s="54" t="s">
        <v>16841</v>
      </c>
      <c r="D9114" t="str">
        <f>IFERROR(VLOOKUP(C9114,'5.2.5'!$G$2:$H$11754,2,0),"")</f>
        <v>Xã Diên Toàn</v>
      </c>
      <c r="E9114" t="str">
        <f t="shared" si="414"/>
        <v/>
      </c>
      <c r="G9114" t="str">
        <f t="shared" si="415"/>
        <v>51107</v>
      </c>
      <c r="H9114" t="str">
        <f>VLOOKUP(G9114,$B$5:$C$724,2,0)</f>
        <v>Huyện Diên Khánh</v>
      </c>
      <c r="I9114" t="str">
        <f t="shared" si="416"/>
        <v>511</v>
      </c>
      <c r="J9114" t="str">
        <f>VLOOKUP(I9114,Tỉnh!$A$2:$B$64,2,0)</f>
        <v>Khánh Hòa</v>
      </c>
    </row>
    <row r="9115" hidden="1" spans="1:10">
      <c r="A9115" s="38"/>
      <c r="B9115" s="56" t="s">
        <v>16842</v>
      </c>
      <c r="C9115" s="54" t="s">
        <v>16843</v>
      </c>
      <c r="D9115" t="str">
        <f>IFERROR(VLOOKUP(C9115,'5.2.5'!$G$2:$H$11754,2,0),"")</f>
        <v>Xã Diên An</v>
      </c>
      <c r="E9115" t="str">
        <f t="shared" ref="E9115:E9178" si="417">IF(D9115=B9115,"",B9115)</f>
        <v/>
      </c>
      <c r="G9115" t="str">
        <f t="shared" ref="G9115:G9178" si="418">LEFT(C9115,5)</f>
        <v>51107</v>
      </c>
      <c r="H9115" t="str">
        <f>VLOOKUP(G9115,$B$5:$C$724,2,0)</f>
        <v>Huyện Diên Khánh</v>
      </c>
      <c r="I9115" t="str">
        <f t="shared" ref="I9115:I9178" si="419">LEFT(C9115,3)</f>
        <v>511</v>
      </c>
      <c r="J9115" t="str">
        <f>VLOOKUP(I9115,Tỉnh!$A$2:$B$64,2,0)</f>
        <v>Khánh Hòa</v>
      </c>
    </row>
    <row r="9116" hidden="1" spans="1:10">
      <c r="A9116" s="38"/>
      <c r="B9116" s="56" t="s">
        <v>16844</v>
      </c>
      <c r="C9116" s="54" t="s">
        <v>16845</v>
      </c>
      <c r="D9116" t="str">
        <f>IFERROR(VLOOKUP(C9116,'5.2.5'!$G$2:$H$11754,2,0),"")</f>
        <v>Xã Diên Bình (hết hiệu lực)</v>
      </c>
      <c r="E9116" t="str">
        <f t="shared" si="417"/>
        <v/>
      </c>
      <c r="G9116" t="str">
        <f t="shared" si="418"/>
        <v>51107</v>
      </c>
      <c r="H9116" t="str">
        <f>VLOOKUP(G9116,$B$5:$C$724,2,0)</f>
        <v>Huyện Diên Khánh</v>
      </c>
      <c r="I9116" t="str">
        <f t="shared" si="419"/>
        <v>511</v>
      </c>
      <c r="J9116" t="str">
        <f>VLOOKUP(I9116,Tỉnh!$A$2:$B$64,2,0)</f>
        <v>Khánh Hòa</v>
      </c>
    </row>
    <row r="9117" hidden="1" spans="1:10">
      <c r="A9117" s="38"/>
      <c r="B9117" s="56" t="s">
        <v>16846</v>
      </c>
      <c r="C9117" s="54" t="s">
        <v>16847</v>
      </c>
      <c r="D9117" t="str">
        <f>IFERROR(VLOOKUP(C9117,'5.2.5'!$G$2:$H$11754,2,0),"")</f>
        <v>Xã Diên Lộc (hết hiệu lực)</v>
      </c>
      <c r="E9117" t="str">
        <f t="shared" si="417"/>
        <v/>
      </c>
      <c r="G9117" t="str">
        <f t="shared" si="418"/>
        <v>51107</v>
      </c>
      <c r="H9117" t="str">
        <f>VLOOKUP(G9117,$B$5:$C$724,2,0)</f>
        <v>Huyện Diên Khánh</v>
      </c>
      <c r="I9117" t="str">
        <f t="shared" si="419"/>
        <v>511</v>
      </c>
      <c r="J9117" t="str">
        <f>VLOOKUP(I9117,Tỉnh!$A$2:$B$64,2,0)</f>
        <v>Khánh Hòa</v>
      </c>
    </row>
    <row r="9118" hidden="1" spans="1:10">
      <c r="A9118" s="38"/>
      <c r="B9118" s="56" t="s">
        <v>16848</v>
      </c>
      <c r="C9118" s="74" t="s">
        <v>16849</v>
      </c>
      <c r="D9118" t="str">
        <f>IFERROR(VLOOKUP(C9118,'5.2.5'!$G$2:$H$11754,2,0),"")</f>
        <v>Xã Bình Lộc</v>
      </c>
      <c r="E9118" t="str">
        <f t="shared" si="417"/>
        <v/>
      </c>
      <c r="G9118" t="str">
        <f t="shared" si="418"/>
        <v>51107</v>
      </c>
      <c r="H9118" t="str">
        <f>VLOOKUP(G9118,$B$5:$C$724,2,0)</f>
        <v>Huyện Diên Khánh</v>
      </c>
      <c r="I9118" t="str">
        <f t="shared" si="419"/>
        <v>511</v>
      </c>
      <c r="J9118" t="str">
        <f>VLOOKUP(I9118,Tỉnh!$A$2:$B$64,2,0)</f>
        <v>Khánh Hòa</v>
      </c>
    </row>
    <row r="9119" hidden="1" spans="1:10">
      <c r="A9119" s="38"/>
      <c r="B9119" s="57" t="s">
        <v>16850</v>
      </c>
      <c r="C9119" s="73" t="s">
        <v>16851</v>
      </c>
      <c r="D9119" t="str">
        <f>IFERROR(VLOOKUP(C9119,'5.2.5'!$G$2:$H$11754,2,0),"")</f>
        <v>Xã Xuân Đồng</v>
      </c>
      <c r="E9119" t="str">
        <f t="shared" si="417"/>
        <v/>
      </c>
      <c r="G9119" t="str">
        <f t="shared" si="418"/>
        <v>51107</v>
      </c>
      <c r="H9119" t="str">
        <f>VLOOKUP(G9119,$B$5:$C$724,2,0)</f>
        <v>Huyện Diên Khánh</v>
      </c>
      <c r="I9119" t="str">
        <f t="shared" si="419"/>
        <v>511</v>
      </c>
      <c r="J9119" t="str">
        <f>VLOOKUP(I9119,Tỉnh!$A$2:$B$64,2,0)</f>
        <v>Khánh Hòa</v>
      </c>
    </row>
    <row r="9120" hidden="1" spans="1:10">
      <c r="A9120" s="38"/>
      <c r="B9120" s="56" t="s">
        <v>16852</v>
      </c>
      <c r="C9120" s="54" t="s">
        <v>16853</v>
      </c>
      <c r="D9120" t="str">
        <f>IFERROR(VLOOKUP(C9120,'5.2.5'!$G$2:$H$11754,2,0),"")</f>
        <v>Phường Cam Thuận</v>
      </c>
      <c r="E9120" t="str">
        <f t="shared" si="417"/>
        <v/>
      </c>
      <c r="G9120" t="str">
        <f t="shared" si="418"/>
        <v>51109</v>
      </c>
      <c r="H9120" t="str">
        <f>VLOOKUP(G9120,$B$5:$C$724,2,0)</f>
        <v>Thành phố Cam Ranh</v>
      </c>
      <c r="I9120" t="str">
        <f t="shared" si="419"/>
        <v>511</v>
      </c>
      <c r="J9120" t="str">
        <f>VLOOKUP(I9120,Tỉnh!$A$2:$B$64,2,0)</f>
        <v>Khánh Hòa</v>
      </c>
    </row>
    <row r="9121" hidden="1" spans="1:10">
      <c r="A9121" s="38"/>
      <c r="B9121" s="56" t="s">
        <v>16854</v>
      </c>
      <c r="C9121" s="54" t="s">
        <v>16855</v>
      </c>
      <c r="D9121" t="str">
        <f>IFERROR(VLOOKUP(C9121,'5.2.5'!$G$2:$H$11754,2,0),"")</f>
        <v>Xã Cam Bình</v>
      </c>
      <c r="E9121" t="str">
        <f t="shared" si="417"/>
        <v/>
      </c>
      <c r="G9121" t="str">
        <f t="shared" si="418"/>
        <v>51109</v>
      </c>
      <c r="H9121" t="str">
        <f>VLOOKUP(G9121,$B$5:$C$724,2,0)</f>
        <v>Thành phố Cam Ranh</v>
      </c>
      <c r="I9121" t="str">
        <f t="shared" si="419"/>
        <v>511</v>
      </c>
      <c r="J9121" t="str">
        <f>VLOOKUP(I9121,Tỉnh!$A$2:$B$64,2,0)</f>
        <v>Khánh Hòa</v>
      </c>
    </row>
    <row r="9122" hidden="1" spans="1:10">
      <c r="A9122" s="38"/>
      <c r="B9122" s="56" t="s">
        <v>16856</v>
      </c>
      <c r="C9122" s="54" t="s">
        <v>16857</v>
      </c>
      <c r="D9122" t="str">
        <f>IFERROR(VLOOKUP(C9122,'5.2.5'!$G$2:$H$11754,2,0),"")</f>
        <v>Phường Cam Nghĩa</v>
      </c>
      <c r="E9122" t="str">
        <f t="shared" si="417"/>
        <v/>
      </c>
      <c r="G9122" t="str">
        <f t="shared" si="418"/>
        <v>51109</v>
      </c>
      <c r="H9122" t="str">
        <f>VLOOKUP(G9122,$B$5:$C$724,2,0)</f>
        <v>Thành phố Cam Ranh</v>
      </c>
      <c r="I9122" t="str">
        <f t="shared" si="419"/>
        <v>511</v>
      </c>
      <c r="J9122" t="str">
        <f>VLOOKUP(I9122,Tỉnh!$A$2:$B$64,2,0)</f>
        <v>Khánh Hòa</v>
      </c>
    </row>
    <row r="9123" hidden="1" spans="1:10">
      <c r="A9123" s="38"/>
      <c r="B9123" s="56" t="s">
        <v>16858</v>
      </c>
      <c r="C9123" s="54" t="s">
        <v>16859</v>
      </c>
      <c r="D9123" t="str">
        <f>IFERROR(VLOOKUP(C9123,'5.2.5'!$G$2:$H$11754,2,0),"")</f>
        <v>Phường Cam Phúc Bắc</v>
      </c>
      <c r="E9123" t="str">
        <f t="shared" si="417"/>
        <v/>
      </c>
      <c r="G9123" t="str">
        <f t="shared" si="418"/>
        <v>51109</v>
      </c>
      <c r="H9123" t="str">
        <f>VLOOKUP(G9123,$B$5:$C$724,2,0)</f>
        <v>Thành phố Cam Ranh</v>
      </c>
      <c r="I9123" t="str">
        <f t="shared" si="419"/>
        <v>511</v>
      </c>
      <c r="J9123" t="str">
        <f>VLOOKUP(I9123,Tỉnh!$A$2:$B$64,2,0)</f>
        <v>Khánh Hòa</v>
      </c>
    </row>
    <row r="9124" hidden="1" spans="1:10">
      <c r="A9124" s="38"/>
      <c r="B9124" s="56" t="s">
        <v>16860</v>
      </c>
      <c r="C9124" s="54" t="s">
        <v>16861</v>
      </c>
      <c r="D9124" t="str">
        <f>IFERROR(VLOOKUP(C9124,'5.2.5'!$G$2:$H$11754,2,0),"")</f>
        <v>Phường Cam Phúc Nam</v>
      </c>
      <c r="E9124" t="str">
        <f t="shared" si="417"/>
        <v/>
      </c>
      <c r="G9124" t="str">
        <f t="shared" si="418"/>
        <v>51109</v>
      </c>
      <c r="H9124" t="str">
        <f>VLOOKUP(G9124,$B$5:$C$724,2,0)</f>
        <v>Thành phố Cam Ranh</v>
      </c>
      <c r="I9124" t="str">
        <f t="shared" si="419"/>
        <v>511</v>
      </c>
      <c r="J9124" t="str">
        <f>VLOOKUP(I9124,Tỉnh!$A$2:$B$64,2,0)</f>
        <v>Khánh Hòa</v>
      </c>
    </row>
    <row r="9125" hidden="1" spans="1:10">
      <c r="A9125" s="38"/>
      <c r="B9125" s="56" t="s">
        <v>16862</v>
      </c>
      <c r="C9125" s="54" t="s">
        <v>16863</v>
      </c>
      <c r="D9125" t="str">
        <f>IFERROR(VLOOKUP(C9125,'5.2.5'!$G$2:$H$11754,2,0),"")</f>
        <v>Phường Cam Lộc</v>
      </c>
      <c r="E9125" t="str">
        <f t="shared" si="417"/>
        <v/>
      </c>
      <c r="G9125" t="str">
        <f t="shared" si="418"/>
        <v>51109</v>
      </c>
      <c r="H9125" t="str">
        <f>VLOOKUP(G9125,$B$5:$C$724,2,0)</f>
        <v>Thành phố Cam Ranh</v>
      </c>
      <c r="I9125" t="str">
        <f t="shared" si="419"/>
        <v>511</v>
      </c>
      <c r="J9125" t="str">
        <f>VLOOKUP(I9125,Tỉnh!$A$2:$B$64,2,0)</f>
        <v>Khánh Hòa</v>
      </c>
    </row>
    <row r="9126" hidden="1" spans="1:10">
      <c r="A9126" s="38"/>
      <c r="B9126" s="56" t="s">
        <v>16864</v>
      </c>
      <c r="C9126" s="54" t="s">
        <v>16865</v>
      </c>
      <c r="D9126" t="str">
        <f>IFERROR(VLOOKUP(C9126,'5.2.5'!$G$2:$H$11754,2,0),"")</f>
        <v>Phường Cam Phú</v>
      </c>
      <c r="E9126" t="str">
        <f t="shared" si="417"/>
        <v/>
      </c>
      <c r="G9126" t="str">
        <f t="shared" si="418"/>
        <v>51109</v>
      </c>
      <c r="H9126" t="str">
        <f>VLOOKUP(G9126,$B$5:$C$724,2,0)</f>
        <v>Thành phố Cam Ranh</v>
      </c>
      <c r="I9126" t="str">
        <f t="shared" si="419"/>
        <v>511</v>
      </c>
      <c r="J9126" t="str">
        <f>VLOOKUP(I9126,Tỉnh!$A$2:$B$64,2,0)</f>
        <v>Khánh Hòa</v>
      </c>
    </row>
    <row r="9127" hidden="1" spans="1:10">
      <c r="A9127" s="38"/>
      <c r="B9127" s="56" t="s">
        <v>16866</v>
      </c>
      <c r="C9127" s="54" t="s">
        <v>16867</v>
      </c>
      <c r="D9127" t="str">
        <f>IFERROR(VLOOKUP(C9127,'5.2.5'!$G$2:$H$11754,2,0),"")</f>
        <v>Phường Ba Ngòi</v>
      </c>
      <c r="E9127" t="str">
        <f t="shared" si="417"/>
        <v/>
      </c>
      <c r="G9127" t="str">
        <f t="shared" si="418"/>
        <v>51109</v>
      </c>
      <c r="H9127" t="str">
        <f>VLOOKUP(G9127,$B$5:$C$724,2,0)</f>
        <v>Thành phố Cam Ranh</v>
      </c>
      <c r="I9127" t="str">
        <f t="shared" si="419"/>
        <v>511</v>
      </c>
      <c r="J9127" t="str">
        <f>VLOOKUP(I9127,Tỉnh!$A$2:$B$64,2,0)</f>
        <v>Khánh Hòa</v>
      </c>
    </row>
    <row r="9128" hidden="1" spans="1:10">
      <c r="A9128" s="38"/>
      <c r="B9128" s="56" t="s">
        <v>16868</v>
      </c>
      <c r="C9128" s="54" t="s">
        <v>16869</v>
      </c>
      <c r="D9128" t="str">
        <f>IFERROR(VLOOKUP(C9128,'5.2.5'!$G$2:$H$11754,2,0),"")</f>
        <v>Phường Cam Lợi</v>
      </c>
      <c r="E9128" t="str">
        <f t="shared" si="417"/>
        <v/>
      </c>
      <c r="G9128" t="str">
        <f t="shared" si="418"/>
        <v>51109</v>
      </c>
      <c r="H9128" t="str">
        <f>VLOOKUP(G9128,$B$5:$C$724,2,0)</f>
        <v>Thành phố Cam Ranh</v>
      </c>
      <c r="I9128" t="str">
        <f t="shared" si="419"/>
        <v>511</v>
      </c>
      <c r="J9128" t="str">
        <f>VLOOKUP(I9128,Tỉnh!$A$2:$B$64,2,0)</f>
        <v>Khánh Hòa</v>
      </c>
    </row>
    <row r="9129" hidden="1" spans="1:10">
      <c r="A9129" s="38"/>
      <c r="B9129" s="56" t="s">
        <v>16870</v>
      </c>
      <c r="C9129" s="54" t="s">
        <v>16871</v>
      </c>
      <c r="D9129" t="str">
        <f>IFERROR(VLOOKUP(C9129,'5.2.5'!$G$2:$H$11754,2,0),"")</f>
        <v>Phường Cam Linh</v>
      </c>
      <c r="E9129" t="str">
        <f t="shared" si="417"/>
        <v/>
      </c>
      <c r="G9129" t="str">
        <f t="shared" si="418"/>
        <v>51109</v>
      </c>
      <c r="H9129" t="str">
        <f>VLOOKUP(G9129,$B$5:$C$724,2,0)</f>
        <v>Thành phố Cam Ranh</v>
      </c>
      <c r="I9129" t="str">
        <f t="shared" si="419"/>
        <v>511</v>
      </c>
      <c r="J9129" t="str">
        <f>VLOOKUP(I9129,Tỉnh!$A$2:$B$64,2,0)</f>
        <v>Khánh Hòa</v>
      </c>
    </row>
    <row r="9130" hidden="1" spans="1:10">
      <c r="A9130" s="38"/>
      <c r="B9130" s="56" t="s">
        <v>16872</v>
      </c>
      <c r="C9130" s="54" t="s">
        <v>16873</v>
      </c>
      <c r="D9130" t="str">
        <f>IFERROR(VLOOKUP(C9130,'5.2.5'!$G$2:$H$11754,2,0),"")</f>
        <v>Xã Cam Thành Nam</v>
      </c>
      <c r="E9130" t="str">
        <f t="shared" si="417"/>
        <v/>
      </c>
      <c r="G9130" t="str">
        <f t="shared" si="418"/>
        <v>51109</v>
      </c>
      <c r="H9130" t="str">
        <f>VLOOKUP(G9130,$B$5:$C$724,2,0)</f>
        <v>Thành phố Cam Ranh</v>
      </c>
      <c r="I9130" t="str">
        <f t="shared" si="419"/>
        <v>511</v>
      </c>
      <c r="J9130" t="str">
        <f>VLOOKUP(I9130,Tỉnh!$A$2:$B$64,2,0)</f>
        <v>Khánh Hòa</v>
      </c>
    </row>
    <row r="9131" hidden="1" spans="1:10">
      <c r="A9131" s="38"/>
      <c r="B9131" s="56" t="s">
        <v>16874</v>
      </c>
      <c r="C9131" s="54" t="s">
        <v>16875</v>
      </c>
      <c r="D9131" t="str">
        <f>IFERROR(VLOOKUP(C9131,'5.2.5'!$G$2:$H$11754,2,0),"")</f>
        <v>Xã Cam Phước Đông</v>
      </c>
      <c r="E9131" t="str">
        <f t="shared" si="417"/>
        <v/>
      </c>
      <c r="G9131" t="str">
        <f t="shared" si="418"/>
        <v>51109</v>
      </c>
      <c r="H9131" t="str">
        <f>VLOOKUP(G9131,$B$5:$C$724,2,0)</f>
        <v>Thành phố Cam Ranh</v>
      </c>
      <c r="I9131" t="str">
        <f t="shared" si="419"/>
        <v>511</v>
      </c>
      <c r="J9131" t="str">
        <f>VLOOKUP(I9131,Tỉnh!$A$2:$B$64,2,0)</f>
        <v>Khánh Hòa</v>
      </c>
    </row>
    <row r="9132" hidden="1" spans="1:10">
      <c r="A9132" s="38"/>
      <c r="B9132" s="56" t="s">
        <v>16876</v>
      </c>
      <c r="C9132" s="54" t="s">
        <v>16877</v>
      </c>
      <c r="D9132" t="str">
        <f>IFERROR(VLOOKUP(C9132,'5.2.5'!$G$2:$H$11754,2,0),"")</f>
        <v>Xã Cam Thịnh Tây</v>
      </c>
      <c r="E9132" t="str">
        <f t="shared" si="417"/>
        <v/>
      </c>
      <c r="G9132" t="str">
        <f t="shared" si="418"/>
        <v>51109</v>
      </c>
      <c r="H9132" t="str">
        <f>VLOOKUP(G9132,$B$5:$C$724,2,0)</f>
        <v>Thành phố Cam Ranh</v>
      </c>
      <c r="I9132" t="str">
        <f t="shared" si="419"/>
        <v>511</v>
      </c>
      <c r="J9132" t="str">
        <f>VLOOKUP(I9132,Tỉnh!$A$2:$B$64,2,0)</f>
        <v>Khánh Hòa</v>
      </c>
    </row>
    <row r="9133" hidden="1" spans="1:10">
      <c r="A9133" s="38"/>
      <c r="B9133" s="56" t="s">
        <v>16878</v>
      </c>
      <c r="C9133" s="54" t="s">
        <v>16879</v>
      </c>
      <c r="D9133" t="str">
        <f>IFERROR(VLOOKUP(C9133,'5.2.5'!$G$2:$H$11754,2,0),"")</f>
        <v>Xã Cam Thịnh Đông</v>
      </c>
      <c r="E9133" t="str">
        <f t="shared" si="417"/>
        <v/>
      </c>
      <c r="G9133" t="str">
        <f t="shared" si="418"/>
        <v>51109</v>
      </c>
      <c r="H9133" t="str">
        <f>VLOOKUP(G9133,$B$5:$C$724,2,0)</f>
        <v>Thành phố Cam Ranh</v>
      </c>
      <c r="I9133" t="str">
        <f t="shared" si="419"/>
        <v>511</v>
      </c>
      <c r="J9133" t="str">
        <f>VLOOKUP(I9133,Tỉnh!$A$2:$B$64,2,0)</f>
        <v>Khánh Hòa</v>
      </c>
    </row>
    <row r="9134" hidden="1" spans="1:10">
      <c r="A9134" s="38"/>
      <c r="B9134" s="56" t="s">
        <v>16880</v>
      </c>
      <c r="C9134" s="54" t="s">
        <v>16881</v>
      </c>
      <c r="D9134" t="str">
        <f>IFERROR(VLOOKUP(C9134,'5.2.5'!$G$2:$H$11754,2,0),"")</f>
        <v>Xã Cam Lập</v>
      </c>
      <c r="E9134" t="str">
        <f t="shared" si="417"/>
        <v/>
      </c>
      <c r="G9134" t="str">
        <f t="shared" si="418"/>
        <v>51109</v>
      </c>
      <c r="H9134" t="str">
        <f>VLOOKUP(G9134,$B$5:$C$724,2,0)</f>
        <v>Thành phố Cam Ranh</v>
      </c>
      <c r="I9134" t="str">
        <f t="shared" si="419"/>
        <v>511</v>
      </c>
      <c r="J9134" t="str">
        <f>VLOOKUP(I9134,Tỉnh!$A$2:$B$64,2,0)</f>
        <v>Khánh Hòa</v>
      </c>
    </row>
    <row r="9135" hidden="1" spans="1:10">
      <c r="A9135" s="38"/>
      <c r="B9135" s="56" t="s">
        <v>16882</v>
      </c>
      <c r="C9135" s="54" t="s">
        <v>16883</v>
      </c>
      <c r="D9135" t="str">
        <f>IFERROR(VLOOKUP(C9135,'5.2.5'!$G$2:$H$11754,2,0),"")</f>
        <v>Xã Cầu Bà</v>
      </c>
      <c r="E9135" t="str">
        <f t="shared" si="417"/>
        <v/>
      </c>
      <c r="G9135" t="str">
        <f t="shared" si="418"/>
        <v>51111</v>
      </c>
      <c r="H9135" t="str">
        <f>VLOOKUP(G9135,$B$5:$C$724,2,0)</f>
        <v>Huyện KHánh Vĩnh</v>
      </c>
      <c r="I9135" t="str">
        <f t="shared" si="419"/>
        <v>511</v>
      </c>
      <c r="J9135" t="str">
        <f>VLOOKUP(I9135,Tỉnh!$A$2:$B$64,2,0)</f>
        <v>Khánh Hòa</v>
      </c>
    </row>
    <row r="9136" hidden="1" spans="1:10">
      <c r="A9136" s="38"/>
      <c r="B9136" s="56" t="s">
        <v>16884</v>
      </c>
      <c r="C9136" s="54" t="s">
        <v>16885</v>
      </c>
      <c r="D9136" t="str">
        <f>IFERROR(VLOOKUP(C9136,'5.2.5'!$G$2:$H$11754,2,0),"")</f>
        <v>Thị trấn Khánh Vĩnh</v>
      </c>
      <c r="E9136" t="str">
        <f t="shared" si="417"/>
        <v/>
      </c>
      <c r="G9136" t="str">
        <f t="shared" si="418"/>
        <v>51111</v>
      </c>
      <c r="H9136" t="str">
        <f>VLOOKUP(G9136,$B$5:$C$724,2,0)</f>
        <v>Huyện KHánh Vĩnh</v>
      </c>
      <c r="I9136" t="str">
        <f t="shared" si="419"/>
        <v>511</v>
      </c>
      <c r="J9136" t="str">
        <f>VLOOKUP(I9136,Tỉnh!$A$2:$B$64,2,0)</f>
        <v>Khánh Hòa</v>
      </c>
    </row>
    <row r="9137" hidden="1" spans="1:10">
      <c r="A9137" s="38"/>
      <c r="B9137" s="56" t="s">
        <v>2600</v>
      </c>
      <c r="C9137" s="54" t="s">
        <v>16886</v>
      </c>
      <c r="D9137" t="str">
        <f>IFERROR(VLOOKUP(C9137,'5.2.5'!$G$2:$H$11754,2,0),"")</f>
        <v>Xã Khánh Thượng</v>
      </c>
      <c r="E9137" t="str">
        <f t="shared" si="417"/>
        <v/>
      </c>
      <c r="G9137" t="str">
        <f t="shared" si="418"/>
        <v>51111</v>
      </c>
      <c r="H9137" t="str">
        <f>VLOOKUP(G9137,$B$5:$C$724,2,0)</f>
        <v>Huyện KHánh Vĩnh</v>
      </c>
      <c r="I9137" t="str">
        <f t="shared" si="419"/>
        <v>511</v>
      </c>
      <c r="J9137" t="str">
        <f>VLOOKUP(I9137,Tỉnh!$A$2:$B$64,2,0)</f>
        <v>Khánh Hòa</v>
      </c>
    </row>
    <row r="9138" hidden="1" spans="1:10">
      <c r="A9138" s="38"/>
      <c r="B9138" s="56" t="s">
        <v>16887</v>
      </c>
      <c r="C9138" s="54" t="s">
        <v>16888</v>
      </c>
      <c r="D9138" t="str">
        <f>IFERROR(VLOOKUP(C9138,'5.2.5'!$G$2:$H$11754,2,0),"")</f>
        <v>Xã Liên Sang</v>
      </c>
      <c r="E9138" t="str">
        <f t="shared" si="417"/>
        <v/>
      </c>
      <c r="G9138" t="str">
        <f t="shared" si="418"/>
        <v>51111</v>
      </c>
      <c r="H9138" t="str">
        <f>VLOOKUP(G9138,$B$5:$C$724,2,0)</f>
        <v>Huyện KHánh Vĩnh</v>
      </c>
      <c r="I9138" t="str">
        <f t="shared" si="419"/>
        <v>511</v>
      </c>
      <c r="J9138" t="str">
        <f>VLOOKUP(I9138,Tỉnh!$A$2:$B$64,2,0)</f>
        <v>Khánh Hòa</v>
      </c>
    </row>
    <row r="9139" hidden="1" spans="1:10">
      <c r="A9139" s="38"/>
      <c r="B9139" s="56" t="s">
        <v>16889</v>
      </c>
      <c r="C9139" s="54" t="s">
        <v>16890</v>
      </c>
      <c r="D9139" t="str">
        <f>IFERROR(VLOOKUP(C9139,'5.2.5'!$G$2:$H$11754,2,0),"")</f>
        <v>Xã Khánh Hiệp</v>
      </c>
      <c r="E9139" t="str">
        <f t="shared" si="417"/>
        <v/>
      </c>
      <c r="G9139" t="str">
        <f t="shared" si="418"/>
        <v>51111</v>
      </c>
      <c r="H9139" t="str">
        <f>VLOOKUP(G9139,$B$5:$C$724,2,0)</f>
        <v>Huyện KHánh Vĩnh</v>
      </c>
      <c r="I9139" t="str">
        <f t="shared" si="419"/>
        <v>511</v>
      </c>
      <c r="J9139" t="str">
        <f>VLOOKUP(I9139,Tỉnh!$A$2:$B$64,2,0)</f>
        <v>Khánh Hòa</v>
      </c>
    </row>
    <row r="9140" hidden="1" spans="1:10">
      <c r="A9140" s="38"/>
      <c r="B9140" s="56" t="s">
        <v>16891</v>
      </c>
      <c r="C9140" s="54" t="s">
        <v>16892</v>
      </c>
      <c r="D9140" t="str">
        <f>IFERROR(VLOOKUP(C9140,'5.2.5'!$G$2:$H$11754,2,0),"")</f>
        <v>Xã Khánh Bình</v>
      </c>
      <c r="E9140" t="str">
        <f t="shared" si="417"/>
        <v/>
      </c>
      <c r="G9140" t="str">
        <f t="shared" si="418"/>
        <v>51111</v>
      </c>
      <c r="H9140" t="str">
        <f>VLOOKUP(G9140,$B$5:$C$724,2,0)</f>
        <v>Huyện KHánh Vĩnh</v>
      </c>
      <c r="I9140" t="str">
        <f t="shared" si="419"/>
        <v>511</v>
      </c>
      <c r="J9140" t="str">
        <f>VLOOKUP(I9140,Tỉnh!$A$2:$B$64,2,0)</f>
        <v>Khánh Hòa</v>
      </c>
    </row>
    <row r="9141" hidden="1" spans="1:10">
      <c r="A9141" s="38"/>
      <c r="B9141" s="56" t="s">
        <v>5575</v>
      </c>
      <c r="C9141" s="54" t="s">
        <v>16893</v>
      </c>
      <c r="D9141" t="str">
        <f>IFERROR(VLOOKUP(C9141,'5.2.5'!$G$2:$H$11754,2,0),"")</f>
        <v>Xã Khánh Trung</v>
      </c>
      <c r="E9141" t="str">
        <f t="shared" si="417"/>
        <v/>
      </c>
      <c r="G9141" t="str">
        <f t="shared" si="418"/>
        <v>51111</v>
      </c>
      <c r="H9141" t="str">
        <f>VLOOKUP(G9141,$B$5:$C$724,2,0)</f>
        <v>Huyện KHánh Vĩnh</v>
      </c>
      <c r="I9141" t="str">
        <f t="shared" si="419"/>
        <v>511</v>
      </c>
      <c r="J9141" t="str">
        <f>VLOOKUP(I9141,Tỉnh!$A$2:$B$64,2,0)</f>
        <v>Khánh Hòa</v>
      </c>
    </row>
    <row r="9142" hidden="1" spans="1:10">
      <c r="A9142" s="38"/>
      <c r="B9142" s="56" t="s">
        <v>16894</v>
      </c>
      <c r="C9142" s="54" t="s">
        <v>16895</v>
      </c>
      <c r="D9142" t="str">
        <f>IFERROR(VLOOKUP(C9142,'5.2.5'!$G$2:$H$11754,2,0),"")</f>
        <v>Xã Khánh Đông</v>
      </c>
      <c r="E9142" t="str">
        <f t="shared" si="417"/>
        <v/>
      </c>
      <c r="G9142" t="str">
        <f t="shared" si="418"/>
        <v>51111</v>
      </c>
      <c r="H9142" t="str">
        <f>VLOOKUP(G9142,$B$5:$C$724,2,0)</f>
        <v>Huyện KHánh Vĩnh</v>
      </c>
      <c r="I9142" t="str">
        <f t="shared" si="419"/>
        <v>511</v>
      </c>
      <c r="J9142" t="str">
        <f>VLOOKUP(I9142,Tỉnh!$A$2:$B$64,2,0)</f>
        <v>Khánh Hòa</v>
      </c>
    </row>
    <row r="9143" hidden="1" spans="1:10">
      <c r="A9143" s="38"/>
      <c r="B9143" s="56" t="s">
        <v>16896</v>
      </c>
      <c r="C9143" s="54" t="s">
        <v>16897</v>
      </c>
      <c r="D9143" t="str">
        <f>IFERROR(VLOOKUP(C9143,'5.2.5'!$G$2:$H$11754,2,0),"")</f>
        <v>Xã Khánh Nam</v>
      </c>
      <c r="E9143" t="str">
        <f t="shared" si="417"/>
        <v/>
      </c>
      <c r="G9143" t="str">
        <f t="shared" si="418"/>
        <v>51111</v>
      </c>
      <c r="H9143" t="str">
        <f>VLOOKUP(G9143,$B$5:$C$724,2,0)</f>
        <v>Huyện KHánh Vĩnh</v>
      </c>
      <c r="I9143" t="str">
        <f t="shared" si="419"/>
        <v>511</v>
      </c>
      <c r="J9143" t="str">
        <f>VLOOKUP(I9143,Tỉnh!$A$2:$B$64,2,0)</f>
        <v>Khánh Hòa</v>
      </c>
    </row>
    <row r="9144" hidden="1" spans="1:10">
      <c r="A9144" s="38"/>
      <c r="B9144" s="56" t="s">
        <v>16898</v>
      </c>
      <c r="C9144" s="54" t="s">
        <v>16899</v>
      </c>
      <c r="D9144" t="str">
        <f>IFERROR(VLOOKUP(C9144,'5.2.5'!$G$2:$H$11754,2,0),"")</f>
        <v>Xã Sông Cầu</v>
      </c>
      <c r="E9144" t="str">
        <f t="shared" si="417"/>
        <v/>
      </c>
      <c r="G9144" t="str">
        <f t="shared" si="418"/>
        <v>51111</v>
      </c>
      <c r="H9144" t="str">
        <f>VLOOKUP(G9144,$B$5:$C$724,2,0)</f>
        <v>Huyện KHánh Vĩnh</v>
      </c>
      <c r="I9144" t="str">
        <f t="shared" si="419"/>
        <v>511</v>
      </c>
      <c r="J9144" t="str">
        <f>VLOOKUP(I9144,Tỉnh!$A$2:$B$64,2,0)</f>
        <v>Khánh Hòa</v>
      </c>
    </row>
    <row r="9145" hidden="1" spans="1:10">
      <c r="A9145" s="38"/>
      <c r="B9145" s="56" t="s">
        <v>16900</v>
      </c>
      <c r="C9145" s="54" t="s">
        <v>16901</v>
      </c>
      <c r="D9145" t="str">
        <f>IFERROR(VLOOKUP(C9145,'5.2.5'!$G$2:$H$11754,2,0),"")</f>
        <v>Xã Giang Ly</v>
      </c>
      <c r="E9145" t="str">
        <f t="shared" si="417"/>
        <v/>
      </c>
      <c r="G9145" t="str">
        <f t="shared" si="418"/>
        <v>51111</v>
      </c>
      <c r="H9145" t="str">
        <f>VLOOKUP(G9145,$B$5:$C$724,2,0)</f>
        <v>Huyện KHánh Vĩnh</v>
      </c>
      <c r="I9145" t="str">
        <f t="shared" si="419"/>
        <v>511</v>
      </c>
      <c r="J9145" t="str">
        <f>VLOOKUP(I9145,Tỉnh!$A$2:$B$64,2,0)</f>
        <v>Khánh Hòa</v>
      </c>
    </row>
    <row r="9146" hidden="1" spans="1:10">
      <c r="A9146" s="38"/>
      <c r="B9146" s="56" t="s">
        <v>5551</v>
      </c>
      <c r="C9146" s="54" t="s">
        <v>16902</v>
      </c>
      <c r="D9146" t="str">
        <f>IFERROR(VLOOKUP(C9146,'5.2.5'!$G$2:$H$11754,2,0),"")</f>
        <v>Xã Khánh Thành</v>
      </c>
      <c r="E9146" t="str">
        <f t="shared" si="417"/>
        <v/>
      </c>
      <c r="G9146" t="str">
        <f t="shared" si="418"/>
        <v>51111</v>
      </c>
      <c r="H9146" t="str">
        <f>VLOOKUP(G9146,$B$5:$C$724,2,0)</f>
        <v>Huyện KHánh Vĩnh</v>
      </c>
      <c r="I9146" t="str">
        <f t="shared" si="419"/>
        <v>511</v>
      </c>
      <c r="J9146" t="str">
        <f>VLOOKUP(I9146,Tỉnh!$A$2:$B$64,2,0)</f>
        <v>Khánh Hòa</v>
      </c>
    </row>
    <row r="9147" hidden="1" spans="1:10">
      <c r="A9147" s="38"/>
      <c r="B9147" s="56" t="s">
        <v>5565</v>
      </c>
      <c r="C9147" s="54" t="s">
        <v>16903</v>
      </c>
      <c r="D9147" t="str">
        <f>IFERROR(VLOOKUP(C9147,'5.2.5'!$G$2:$H$11754,2,0),"")</f>
        <v>Xã Khánh Phú</v>
      </c>
      <c r="E9147" t="str">
        <f t="shared" si="417"/>
        <v/>
      </c>
      <c r="G9147" t="str">
        <f t="shared" si="418"/>
        <v>51111</v>
      </c>
      <c r="H9147" t="str">
        <f>VLOOKUP(G9147,$B$5:$C$724,2,0)</f>
        <v>Huyện KHánh Vĩnh</v>
      </c>
      <c r="I9147" t="str">
        <f t="shared" si="419"/>
        <v>511</v>
      </c>
      <c r="J9147" t="str">
        <f>VLOOKUP(I9147,Tỉnh!$A$2:$B$64,2,0)</f>
        <v>Khánh Hòa</v>
      </c>
    </row>
    <row r="9148" hidden="1" spans="1:10">
      <c r="A9148" s="38"/>
      <c r="B9148" s="56" t="s">
        <v>16904</v>
      </c>
      <c r="C9148" s="54" t="s">
        <v>16905</v>
      </c>
      <c r="D9148" t="str">
        <f>IFERROR(VLOOKUP(C9148,'5.2.5'!$G$2:$H$11754,2,0),"")</f>
        <v>Xã Sơn Thái</v>
      </c>
      <c r="E9148" t="str">
        <f t="shared" si="417"/>
        <v/>
      </c>
      <c r="G9148" t="str">
        <f t="shared" si="418"/>
        <v>51111</v>
      </c>
      <c r="H9148" t="str">
        <f>VLOOKUP(G9148,$B$5:$C$724,2,0)</f>
        <v>Huyện KHánh Vĩnh</v>
      </c>
      <c r="I9148" t="str">
        <f t="shared" si="419"/>
        <v>511</v>
      </c>
      <c r="J9148" t="str">
        <f>VLOOKUP(I9148,Tỉnh!$A$2:$B$64,2,0)</f>
        <v>Khánh Hòa</v>
      </c>
    </row>
    <row r="9149" hidden="1" spans="1:10">
      <c r="A9149" s="38"/>
      <c r="B9149" s="56" t="s">
        <v>16906</v>
      </c>
      <c r="C9149" s="54" t="s">
        <v>16907</v>
      </c>
      <c r="D9149" t="str">
        <f>IFERROR(VLOOKUP(C9149,'5.2.5'!$G$2:$H$11754,2,0),"")</f>
        <v>Thị trấn Tô Hạp</v>
      </c>
      <c r="E9149" t="str">
        <f t="shared" si="417"/>
        <v/>
      </c>
      <c r="G9149" t="str">
        <f t="shared" si="418"/>
        <v>51113</v>
      </c>
      <c r="H9149" t="str">
        <f>VLOOKUP(G9149,$B$5:$C$724,2,0)</f>
        <v>Huyện Khánh Sơn</v>
      </c>
      <c r="I9149" t="str">
        <f t="shared" si="419"/>
        <v>511</v>
      </c>
      <c r="J9149" t="str">
        <f>VLOOKUP(I9149,Tỉnh!$A$2:$B$64,2,0)</f>
        <v>Khánh Hòa</v>
      </c>
    </row>
    <row r="9150" hidden="1" spans="1:10">
      <c r="A9150" s="38"/>
      <c r="B9150" s="56" t="s">
        <v>10597</v>
      </c>
      <c r="C9150" s="54" t="s">
        <v>16908</v>
      </c>
      <c r="D9150" t="str">
        <f>IFERROR(VLOOKUP(C9150,'5.2.5'!$G$2:$H$11754,2,0),"")</f>
        <v>Xã Sơn Bình</v>
      </c>
      <c r="E9150" t="str">
        <f t="shared" si="417"/>
        <v/>
      </c>
      <c r="G9150" t="str">
        <f t="shared" si="418"/>
        <v>51113</v>
      </c>
      <c r="H9150" t="str">
        <f>VLOOKUP(G9150,$B$5:$C$724,2,0)</f>
        <v>Huyện Khánh Sơn</v>
      </c>
      <c r="I9150" t="str">
        <f t="shared" si="419"/>
        <v>511</v>
      </c>
      <c r="J9150" t="str">
        <f>VLOOKUP(I9150,Tỉnh!$A$2:$B$64,2,0)</f>
        <v>Khánh Hòa</v>
      </c>
    </row>
    <row r="9151" hidden="1" spans="1:10">
      <c r="A9151" s="38"/>
      <c r="B9151" s="56" t="s">
        <v>11226</v>
      </c>
      <c r="C9151" s="54" t="s">
        <v>16909</v>
      </c>
      <c r="D9151" t="str">
        <f>IFERROR(VLOOKUP(C9151,'5.2.5'!$G$2:$H$11754,2,0),"")</f>
        <v>Xã Thành Sơn</v>
      </c>
      <c r="E9151" t="str">
        <f t="shared" si="417"/>
        <v/>
      </c>
      <c r="G9151" t="str">
        <f t="shared" si="418"/>
        <v>51113</v>
      </c>
      <c r="H9151" t="str">
        <f>VLOOKUP(G9151,$B$5:$C$724,2,0)</f>
        <v>Huyện Khánh Sơn</v>
      </c>
      <c r="I9151" t="str">
        <f t="shared" si="419"/>
        <v>511</v>
      </c>
      <c r="J9151" t="str">
        <f>VLOOKUP(I9151,Tỉnh!$A$2:$B$64,2,0)</f>
        <v>Khánh Hòa</v>
      </c>
    </row>
    <row r="9152" hidden="1" spans="1:10">
      <c r="A9152" s="38"/>
      <c r="B9152" s="56" t="s">
        <v>13848</v>
      </c>
      <c r="C9152" s="54" t="s">
        <v>16910</v>
      </c>
      <c r="D9152" t="str">
        <f>IFERROR(VLOOKUP(C9152,'5.2.5'!$G$2:$H$11754,2,0),"")</f>
        <v>Xã Sơn Lâm</v>
      </c>
      <c r="E9152" t="str">
        <f t="shared" si="417"/>
        <v/>
      </c>
      <c r="G9152" t="str">
        <f t="shared" si="418"/>
        <v>51113</v>
      </c>
      <c r="H9152" t="str">
        <f>VLOOKUP(G9152,$B$5:$C$724,2,0)</f>
        <v>Huyện Khánh Sơn</v>
      </c>
      <c r="I9152" t="str">
        <f t="shared" si="419"/>
        <v>511</v>
      </c>
      <c r="J9152" t="str">
        <f>VLOOKUP(I9152,Tỉnh!$A$2:$B$64,2,0)</f>
        <v>Khánh Hòa</v>
      </c>
    </row>
    <row r="9153" hidden="1" spans="1:10">
      <c r="A9153" s="38"/>
      <c r="B9153" s="56" t="s">
        <v>16911</v>
      </c>
      <c r="C9153" s="54" t="s">
        <v>16912</v>
      </c>
      <c r="D9153" t="str">
        <f>IFERROR(VLOOKUP(C9153,'5.2.5'!$G$2:$H$11754,2,0),"")</f>
        <v>Xã Sơn Hiệp</v>
      </c>
      <c r="E9153" t="str">
        <f t="shared" si="417"/>
        <v/>
      </c>
      <c r="G9153" t="str">
        <f t="shared" si="418"/>
        <v>51113</v>
      </c>
      <c r="H9153" t="str">
        <f>VLOOKUP(G9153,$B$5:$C$724,2,0)</f>
        <v>Huyện Khánh Sơn</v>
      </c>
      <c r="I9153" t="str">
        <f t="shared" si="419"/>
        <v>511</v>
      </c>
      <c r="J9153" t="str">
        <f>VLOOKUP(I9153,Tỉnh!$A$2:$B$64,2,0)</f>
        <v>Khánh Hòa</v>
      </c>
    </row>
    <row r="9154" hidden="1" spans="1:10">
      <c r="A9154" s="38"/>
      <c r="B9154" s="56" t="s">
        <v>13887</v>
      </c>
      <c r="C9154" s="54" t="s">
        <v>16913</v>
      </c>
      <c r="D9154" t="str">
        <f>IFERROR(VLOOKUP(C9154,'5.2.5'!$G$2:$H$11754,2,0),"")</f>
        <v>Xã Sơn Trung</v>
      </c>
      <c r="E9154" t="str">
        <f t="shared" si="417"/>
        <v/>
      </c>
      <c r="G9154" t="str">
        <f t="shared" si="418"/>
        <v>51113</v>
      </c>
      <c r="H9154" t="str">
        <f>VLOOKUP(G9154,$B$5:$C$724,2,0)</f>
        <v>Huyện Khánh Sơn</v>
      </c>
      <c r="I9154" t="str">
        <f t="shared" si="419"/>
        <v>511</v>
      </c>
      <c r="J9154" t="str">
        <f>VLOOKUP(I9154,Tỉnh!$A$2:$B$64,2,0)</f>
        <v>Khánh Hòa</v>
      </c>
    </row>
    <row r="9155" hidden="1" spans="1:10">
      <c r="A9155" s="38"/>
      <c r="B9155" s="56" t="s">
        <v>16914</v>
      </c>
      <c r="C9155" s="54" t="s">
        <v>16915</v>
      </c>
      <c r="D9155" t="str">
        <f>IFERROR(VLOOKUP(C9155,'5.2.5'!$G$2:$H$11754,2,0),"")</f>
        <v>Xã Ba Cụm Bắc</v>
      </c>
      <c r="E9155" t="str">
        <f t="shared" si="417"/>
        <v/>
      </c>
      <c r="G9155" t="str">
        <f t="shared" si="418"/>
        <v>51113</v>
      </c>
      <c r="H9155" t="str">
        <f>VLOOKUP(G9155,$B$5:$C$724,2,0)</f>
        <v>Huyện Khánh Sơn</v>
      </c>
      <c r="I9155" t="str">
        <f t="shared" si="419"/>
        <v>511</v>
      </c>
      <c r="J9155" t="str">
        <f>VLOOKUP(I9155,Tỉnh!$A$2:$B$64,2,0)</f>
        <v>Khánh Hòa</v>
      </c>
    </row>
    <row r="9156" hidden="1" spans="1:10">
      <c r="A9156" s="38"/>
      <c r="B9156" s="56" t="s">
        <v>16916</v>
      </c>
      <c r="C9156" s="54" t="s">
        <v>16917</v>
      </c>
      <c r="D9156" t="str">
        <f>IFERROR(VLOOKUP(C9156,'5.2.5'!$G$2:$H$11754,2,0),"")</f>
        <v>Xã Ba Cụm Nam</v>
      </c>
      <c r="E9156" t="str">
        <f t="shared" si="417"/>
        <v/>
      </c>
      <c r="G9156" t="str">
        <f t="shared" si="418"/>
        <v>51113</v>
      </c>
      <c r="H9156" t="str">
        <f>VLOOKUP(G9156,$B$5:$C$724,2,0)</f>
        <v>Huyện Khánh Sơn</v>
      </c>
      <c r="I9156" t="str">
        <f t="shared" si="419"/>
        <v>511</v>
      </c>
      <c r="J9156" t="str">
        <f>VLOOKUP(I9156,Tỉnh!$A$2:$B$64,2,0)</f>
        <v>Khánh Hòa</v>
      </c>
    </row>
    <row r="9157" hidden="1" spans="1:10">
      <c r="A9157" s="38"/>
      <c r="B9157" s="56" t="s">
        <v>16918</v>
      </c>
      <c r="C9157" s="54" t="s">
        <v>16919</v>
      </c>
      <c r="D9157" t="str">
        <f>IFERROR(VLOOKUP(C9157,'5.2.5'!$G$2:$H$11754,2,0),"")</f>
        <v>Thị trấn Trường Sa</v>
      </c>
      <c r="E9157" t="str">
        <f t="shared" si="417"/>
        <v/>
      </c>
      <c r="G9157" t="str">
        <f t="shared" si="418"/>
        <v>51115</v>
      </c>
      <c r="H9157" t="str">
        <f>VLOOKUP(G9157,$B$5:$C$724,2,0)</f>
        <v>Huyện Trường Sa</v>
      </c>
      <c r="I9157" t="str">
        <f t="shared" si="419"/>
        <v>511</v>
      </c>
      <c r="J9157" t="str">
        <f>VLOOKUP(I9157,Tỉnh!$A$2:$B$64,2,0)</f>
        <v>Khánh Hòa</v>
      </c>
    </row>
    <row r="9158" hidden="1" spans="1:10">
      <c r="A9158" s="38"/>
      <c r="B9158" s="56" t="s">
        <v>16920</v>
      </c>
      <c r="C9158" s="54" t="s">
        <v>16921</v>
      </c>
      <c r="D9158" t="str">
        <f>IFERROR(VLOOKUP(C9158,'5.2.5'!$G$2:$H$11754,2,0),"")</f>
        <v>Xã Song Tử Tây</v>
      </c>
      <c r="E9158" t="str">
        <f t="shared" si="417"/>
        <v/>
      </c>
      <c r="G9158" t="str">
        <f t="shared" si="418"/>
        <v>51115</v>
      </c>
      <c r="H9158" t="str">
        <f>VLOOKUP(G9158,$B$5:$C$724,2,0)</f>
        <v>Huyện Trường Sa</v>
      </c>
      <c r="I9158" t="str">
        <f t="shared" si="419"/>
        <v>511</v>
      </c>
      <c r="J9158" t="str">
        <f>VLOOKUP(I9158,Tỉnh!$A$2:$B$64,2,0)</f>
        <v>Khánh Hòa</v>
      </c>
    </row>
    <row r="9159" hidden="1" spans="1:10">
      <c r="A9159" s="38"/>
      <c r="B9159" s="56" t="s">
        <v>16922</v>
      </c>
      <c r="C9159" s="54" t="s">
        <v>16923</v>
      </c>
      <c r="D9159" t="str">
        <f>IFERROR(VLOOKUP(C9159,'5.2.5'!$G$2:$H$11754,2,0),"")</f>
        <v>Xã Sinh Tồn</v>
      </c>
      <c r="E9159" t="str">
        <f t="shared" si="417"/>
        <v/>
      </c>
      <c r="G9159" t="str">
        <f t="shared" si="418"/>
        <v>51115</v>
      </c>
      <c r="H9159" t="str">
        <f>VLOOKUP(G9159,$B$5:$C$724,2,0)</f>
        <v>Huyện Trường Sa</v>
      </c>
      <c r="I9159" t="str">
        <f t="shared" si="419"/>
        <v>511</v>
      </c>
      <c r="J9159" t="str">
        <f>VLOOKUP(I9159,Tỉnh!$A$2:$B$64,2,0)</f>
        <v>Khánh Hòa</v>
      </c>
    </row>
    <row r="9160" hidden="1" spans="1:10">
      <c r="A9160" s="38"/>
      <c r="B9160" s="56" t="s">
        <v>16924</v>
      </c>
      <c r="C9160" s="54" t="s">
        <v>16925</v>
      </c>
      <c r="D9160" t="str">
        <f>IFERROR(VLOOKUP(C9160,'5.2.5'!$G$2:$H$11754,2,0),"")</f>
        <v>Thị trấn Cam Đức</v>
      </c>
      <c r="E9160" t="str">
        <f t="shared" si="417"/>
        <v/>
      </c>
      <c r="G9160" t="str">
        <f t="shared" si="418"/>
        <v>51117</v>
      </c>
      <c r="H9160" t="str">
        <f>VLOOKUP(G9160,$B$5:$C$724,2,0)</f>
        <v>Huyện Cam Lâm</v>
      </c>
      <c r="I9160" t="str">
        <f t="shared" si="419"/>
        <v>511</v>
      </c>
      <c r="J9160" t="str">
        <f>VLOOKUP(I9160,Tỉnh!$A$2:$B$64,2,0)</f>
        <v>Khánh Hòa</v>
      </c>
    </row>
    <row r="9161" hidden="1" spans="1:10">
      <c r="A9161" s="38"/>
      <c r="B9161" s="56" t="s">
        <v>16926</v>
      </c>
      <c r="C9161" s="54" t="s">
        <v>16927</v>
      </c>
      <c r="D9161" t="str">
        <f>IFERROR(VLOOKUP(C9161,'5.2.5'!$G$2:$H$11754,2,0),"")</f>
        <v>Xã Suối Cát</v>
      </c>
      <c r="E9161" t="str">
        <f t="shared" si="417"/>
        <v/>
      </c>
      <c r="G9161" t="str">
        <f t="shared" si="418"/>
        <v>51117</v>
      </c>
      <c r="H9161" t="str">
        <f>VLOOKUP(G9161,$B$5:$C$724,2,0)</f>
        <v>Huyện Cam Lâm</v>
      </c>
      <c r="I9161" t="str">
        <f t="shared" si="419"/>
        <v>511</v>
      </c>
      <c r="J9161" t="str">
        <f>VLOOKUP(I9161,Tỉnh!$A$2:$B$64,2,0)</f>
        <v>Khánh Hòa</v>
      </c>
    </row>
    <row r="9162" hidden="1" spans="1:10">
      <c r="A9162" s="38"/>
      <c r="B9162" s="56" t="s">
        <v>16928</v>
      </c>
      <c r="C9162" s="54" t="s">
        <v>16929</v>
      </c>
      <c r="D9162" t="str">
        <f>IFERROR(VLOOKUP(C9162,'5.2.5'!$G$2:$H$11754,2,0),"")</f>
        <v>Xã Suối Tân</v>
      </c>
      <c r="E9162" t="str">
        <f t="shared" si="417"/>
        <v/>
      </c>
      <c r="G9162" t="str">
        <f t="shared" si="418"/>
        <v>51117</v>
      </c>
      <c r="H9162" t="str">
        <f>VLOOKUP(G9162,$B$5:$C$724,2,0)</f>
        <v>Huyện Cam Lâm</v>
      </c>
      <c r="I9162" t="str">
        <f t="shared" si="419"/>
        <v>511</v>
      </c>
      <c r="J9162" t="str">
        <f>VLOOKUP(I9162,Tỉnh!$A$2:$B$64,2,0)</f>
        <v>Khánh Hòa</v>
      </c>
    </row>
    <row r="9163" hidden="1" spans="1:10">
      <c r="A9163" s="38"/>
      <c r="B9163" s="56" t="s">
        <v>16930</v>
      </c>
      <c r="C9163" s="54" t="s">
        <v>16931</v>
      </c>
      <c r="D9163" t="str">
        <f>IFERROR(VLOOKUP(C9163,'5.2.5'!$G$2:$H$11754,2,0),"")</f>
        <v>Xã Cam Tân</v>
      </c>
      <c r="E9163" t="str">
        <f t="shared" si="417"/>
        <v/>
      </c>
      <c r="G9163" t="str">
        <f t="shared" si="418"/>
        <v>51117</v>
      </c>
      <c r="H9163" t="str">
        <f>VLOOKUP(G9163,$B$5:$C$724,2,0)</f>
        <v>Huyện Cam Lâm</v>
      </c>
      <c r="I9163" t="str">
        <f t="shared" si="419"/>
        <v>511</v>
      </c>
      <c r="J9163" t="str">
        <f>VLOOKUP(I9163,Tỉnh!$A$2:$B$64,2,0)</f>
        <v>Khánh Hòa</v>
      </c>
    </row>
    <row r="9164" hidden="1" spans="1:10">
      <c r="A9164" s="38"/>
      <c r="B9164" s="56" t="s">
        <v>16932</v>
      </c>
      <c r="C9164" s="54" t="s">
        <v>16933</v>
      </c>
      <c r="D9164" t="str">
        <f>IFERROR(VLOOKUP(C9164,'5.2.5'!$G$2:$H$11754,2,0),"")</f>
        <v>Xã Cam Hòa</v>
      </c>
      <c r="E9164" t="str">
        <f t="shared" si="417"/>
        <v/>
      </c>
      <c r="G9164" t="str">
        <f t="shared" si="418"/>
        <v>51117</v>
      </c>
      <c r="H9164" t="str">
        <f>VLOOKUP(G9164,$B$5:$C$724,2,0)</f>
        <v>Huyện Cam Lâm</v>
      </c>
      <c r="I9164" t="str">
        <f t="shared" si="419"/>
        <v>511</v>
      </c>
      <c r="J9164" t="str">
        <f>VLOOKUP(I9164,Tỉnh!$A$2:$B$64,2,0)</f>
        <v>Khánh Hòa</v>
      </c>
    </row>
    <row r="9165" hidden="1" spans="1:10">
      <c r="A9165" s="38"/>
      <c r="B9165" s="56" t="s">
        <v>16934</v>
      </c>
      <c r="C9165" s="54" t="s">
        <v>16935</v>
      </c>
      <c r="D9165" t="str">
        <f>IFERROR(VLOOKUP(C9165,'5.2.5'!$G$2:$H$11754,2,0),"")</f>
        <v>Xã Cam Hải Đông</v>
      </c>
      <c r="E9165" t="str">
        <f t="shared" si="417"/>
        <v/>
      </c>
      <c r="G9165" t="str">
        <f t="shared" si="418"/>
        <v>51117</v>
      </c>
      <c r="H9165" t="str">
        <f>VLOOKUP(G9165,$B$5:$C$724,2,0)</f>
        <v>Huyện Cam Lâm</v>
      </c>
      <c r="I9165" t="str">
        <f t="shared" si="419"/>
        <v>511</v>
      </c>
      <c r="J9165" t="str">
        <f>VLOOKUP(I9165,Tỉnh!$A$2:$B$64,2,0)</f>
        <v>Khánh Hòa</v>
      </c>
    </row>
    <row r="9166" hidden="1" spans="1:10">
      <c r="A9166" s="38"/>
      <c r="B9166" s="56" t="s">
        <v>16936</v>
      </c>
      <c r="C9166" s="54" t="s">
        <v>16937</v>
      </c>
      <c r="D9166" t="str">
        <f>IFERROR(VLOOKUP(C9166,'5.2.5'!$G$2:$H$11754,2,0),"")</f>
        <v>Xã Cam Hải Tây</v>
      </c>
      <c r="E9166" t="str">
        <f t="shared" si="417"/>
        <v/>
      </c>
      <c r="G9166" t="str">
        <f t="shared" si="418"/>
        <v>51117</v>
      </c>
      <c r="H9166" t="str">
        <f>VLOOKUP(G9166,$B$5:$C$724,2,0)</f>
        <v>Huyện Cam Lâm</v>
      </c>
      <c r="I9166" t="str">
        <f t="shared" si="419"/>
        <v>511</v>
      </c>
      <c r="J9166" t="str">
        <f>VLOOKUP(I9166,Tỉnh!$A$2:$B$64,2,0)</f>
        <v>Khánh Hòa</v>
      </c>
    </row>
    <row r="9167" hidden="1" spans="1:10">
      <c r="A9167" s="38"/>
      <c r="B9167" s="56" t="s">
        <v>16938</v>
      </c>
      <c r="C9167" s="54" t="s">
        <v>16939</v>
      </c>
      <c r="D9167" t="str">
        <f>IFERROR(VLOOKUP(C9167,'5.2.5'!$G$2:$H$11754,2,0),"")</f>
        <v>Xã Cam Hiệp Bắc</v>
      </c>
      <c r="E9167" t="str">
        <f t="shared" si="417"/>
        <v/>
      </c>
      <c r="G9167" t="str">
        <f t="shared" si="418"/>
        <v>51117</v>
      </c>
      <c r="H9167" t="str">
        <f>VLOOKUP(G9167,$B$5:$C$724,2,0)</f>
        <v>Huyện Cam Lâm</v>
      </c>
      <c r="I9167" t="str">
        <f t="shared" si="419"/>
        <v>511</v>
      </c>
      <c r="J9167" t="str">
        <f>VLOOKUP(I9167,Tỉnh!$A$2:$B$64,2,0)</f>
        <v>Khánh Hòa</v>
      </c>
    </row>
    <row r="9168" hidden="1" spans="1:10">
      <c r="A9168" s="38"/>
      <c r="B9168" s="56" t="s">
        <v>16940</v>
      </c>
      <c r="C9168" s="54" t="s">
        <v>16941</v>
      </c>
      <c r="D9168" t="str">
        <f>IFERROR(VLOOKUP(C9168,'5.2.5'!$G$2:$H$11754,2,0),"")</f>
        <v>Xã Cam Hiệp Nam</v>
      </c>
      <c r="E9168" t="str">
        <f t="shared" si="417"/>
        <v/>
      </c>
      <c r="G9168" t="str">
        <f t="shared" si="418"/>
        <v>51117</v>
      </c>
      <c r="H9168" t="str">
        <f>VLOOKUP(G9168,$B$5:$C$724,2,0)</f>
        <v>Huyện Cam Lâm</v>
      </c>
      <c r="I9168" t="str">
        <f t="shared" si="419"/>
        <v>511</v>
      </c>
      <c r="J9168" t="str">
        <f>VLOOKUP(I9168,Tỉnh!$A$2:$B$64,2,0)</f>
        <v>Khánh Hòa</v>
      </c>
    </row>
    <row r="9169" hidden="1" spans="1:10">
      <c r="A9169" s="38"/>
      <c r="B9169" s="56" t="s">
        <v>16942</v>
      </c>
      <c r="C9169" s="54" t="s">
        <v>16943</v>
      </c>
      <c r="D9169" t="str">
        <f>IFERROR(VLOOKUP(C9169,'5.2.5'!$G$2:$H$11754,2,0),"")</f>
        <v>Xã Cam Thành Bắc</v>
      </c>
      <c r="E9169" t="str">
        <f t="shared" si="417"/>
        <v/>
      </c>
      <c r="G9169" t="str">
        <f t="shared" si="418"/>
        <v>51117</v>
      </c>
      <c r="H9169" t="str">
        <f>VLOOKUP(G9169,$B$5:$C$724,2,0)</f>
        <v>Huyện Cam Lâm</v>
      </c>
      <c r="I9169" t="str">
        <f t="shared" si="419"/>
        <v>511</v>
      </c>
      <c r="J9169" t="str">
        <f>VLOOKUP(I9169,Tỉnh!$A$2:$B$64,2,0)</f>
        <v>Khánh Hòa</v>
      </c>
    </row>
    <row r="9170" hidden="1" spans="1:10">
      <c r="A9170" s="38"/>
      <c r="B9170" s="56" t="s">
        <v>16944</v>
      </c>
      <c r="C9170" s="54" t="s">
        <v>16945</v>
      </c>
      <c r="D9170" t="str">
        <f>IFERROR(VLOOKUP(C9170,'5.2.5'!$G$2:$H$11754,2,0),"")</f>
        <v>Xã Cam An Bắc</v>
      </c>
      <c r="E9170" t="str">
        <f t="shared" si="417"/>
        <v/>
      </c>
      <c r="G9170" t="str">
        <f t="shared" si="418"/>
        <v>51117</v>
      </c>
      <c r="H9170" t="str">
        <f>VLOOKUP(G9170,$B$5:$C$724,2,0)</f>
        <v>Huyện Cam Lâm</v>
      </c>
      <c r="I9170" t="str">
        <f t="shared" si="419"/>
        <v>511</v>
      </c>
      <c r="J9170" t="str">
        <f>VLOOKUP(I9170,Tỉnh!$A$2:$B$64,2,0)</f>
        <v>Khánh Hòa</v>
      </c>
    </row>
    <row r="9171" hidden="1" spans="1:10">
      <c r="A9171" s="38"/>
      <c r="B9171" s="56" t="s">
        <v>16946</v>
      </c>
      <c r="C9171" s="54" t="s">
        <v>16947</v>
      </c>
      <c r="D9171" t="str">
        <f>IFERROR(VLOOKUP(C9171,'5.2.5'!$G$2:$H$11754,2,0),"")</f>
        <v>Xã Cam An Nam</v>
      </c>
      <c r="E9171" t="str">
        <f t="shared" si="417"/>
        <v/>
      </c>
      <c r="G9171" t="str">
        <f t="shared" si="418"/>
        <v>51117</v>
      </c>
      <c r="H9171" t="str">
        <f>VLOOKUP(G9171,$B$5:$C$724,2,0)</f>
        <v>Huyện Cam Lâm</v>
      </c>
      <c r="I9171" t="str">
        <f t="shared" si="419"/>
        <v>511</v>
      </c>
      <c r="J9171" t="str">
        <f>VLOOKUP(I9171,Tỉnh!$A$2:$B$64,2,0)</f>
        <v>Khánh Hòa</v>
      </c>
    </row>
    <row r="9172" hidden="1" spans="1:10">
      <c r="A9172" s="38"/>
      <c r="B9172" s="56" t="s">
        <v>16948</v>
      </c>
      <c r="C9172" s="54" t="s">
        <v>16949</v>
      </c>
      <c r="D9172" t="str">
        <f>IFERROR(VLOOKUP(C9172,'5.2.5'!$G$2:$H$11754,2,0),"")</f>
        <v>Xã Cam Phước Tây</v>
      </c>
      <c r="E9172" t="str">
        <f t="shared" si="417"/>
        <v/>
      </c>
      <c r="G9172" t="str">
        <f t="shared" si="418"/>
        <v>51117</v>
      </c>
      <c r="H9172" t="str">
        <f>VLOOKUP(G9172,$B$5:$C$724,2,0)</f>
        <v>Huyện Cam Lâm</v>
      </c>
      <c r="I9172" t="str">
        <f t="shared" si="419"/>
        <v>511</v>
      </c>
      <c r="J9172" t="str">
        <f>VLOOKUP(I9172,Tỉnh!$A$2:$B$64,2,0)</f>
        <v>Khánh Hòa</v>
      </c>
    </row>
    <row r="9173" hidden="1" spans="1:10">
      <c r="A9173" s="38"/>
      <c r="B9173" s="56" t="s">
        <v>16015</v>
      </c>
      <c r="C9173" s="54" t="s">
        <v>16950</v>
      </c>
      <c r="D9173" t="str">
        <f>IFERROR(VLOOKUP(C9173,'5.2.5'!$G$2:$H$11754,2,0),"")</f>
        <v>Xã Sơn Tân</v>
      </c>
      <c r="E9173" t="str">
        <f t="shared" si="417"/>
        <v/>
      </c>
      <c r="G9173" t="str">
        <f t="shared" si="418"/>
        <v>51117</v>
      </c>
      <c r="H9173" t="str">
        <f>VLOOKUP(G9173,$B$5:$C$724,2,0)</f>
        <v>Huyện Cam Lâm</v>
      </c>
      <c r="I9173" t="str">
        <f t="shared" si="419"/>
        <v>511</v>
      </c>
      <c r="J9173" t="str">
        <f>VLOOKUP(I9173,Tỉnh!$A$2:$B$64,2,0)</f>
        <v>Khánh Hòa</v>
      </c>
    </row>
    <row r="9174" hidden="1" spans="1:10">
      <c r="A9174" s="38"/>
      <c r="B9174" s="56" t="s">
        <v>2995</v>
      </c>
      <c r="C9174" s="54" t="s">
        <v>16951</v>
      </c>
      <c r="D9174" t="str">
        <f>IFERROR(VLOOKUP(C9174,'5.2.5'!$G$2:$H$11754,2,0),"")</f>
        <v>Phường Lê Lợi</v>
      </c>
      <c r="E9174" t="str">
        <f t="shared" si="417"/>
        <v/>
      </c>
      <c r="G9174" t="str">
        <f t="shared" si="418"/>
        <v>60101</v>
      </c>
      <c r="H9174" t="str">
        <f>VLOOKUP(G9174,$B$5:$C$724,2,0)</f>
        <v>Thành phố Kon Tum</v>
      </c>
      <c r="I9174" t="str">
        <f t="shared" si="419"/>
        <v>601</v>
      </c>
      <c r="J9174" t="str">
        <f>VLOOKUP(I9174,Tỉnh!$A$2:$B$64,2,0)</f>
        <v>Kon Tum</v>
      </c>
    </row>
    <row r="9175" hidden="1" spans="1:10">
      <c r="A9175" s="38"/>
      <c r="B9175" s="56" t="s">
        <v>2360</v>
      </c>
      <c r="C9175" s="54" t="s">
        <v>16952</v>
      </c>
      <c r="D9175" t="str">
        <f>IFERROR(VLOOKUP(C9175,'5.2.5'!$G$2:$H$11754,2,0),"")</f>
        <v>Xã Hòa Bình</v>
      </c>
      <c r="E9175" t="str">
        <f t="shared" si="417"/>
        <v/>
      </c>
      <c r="G9175" t="str">
        <f t="shared" si="418"/>
        <v>60101</v>
      </c>
      <c r="H9175" t="str">
        <f>VLOOKUP(G9175,$B$5:$C$724,2,0)</f>
        <v>Thành phố Kon Tum</v>
      </c>
      <c r="I9175" t="str">
        <f t="shared" si="419"/>
        <v>601</v>
      </c>
      <c r="J9175" t="str">
        <f>VLOOKUP(I9175,Tỉnh!$A$2:$B$64,2,0)</f>
        <v>Kon Tum</v>
      </c>
    </row>
    <row r="9176" hidden="1" spans="1:10">
      <c r="A9176" s="38"/>
      <c r="B9176" s="56" t="s">
        <v>1689</v>
      </c>
      <c r="C9176" s="54" t="s">
        <v>16953</v>
      </c>
      <c r="D9176" t="str">
        <f>IFERROR(VLOOKUP(C9176,'5.2.5'!$G$2:$H$11754,2,0),"")</f>
        <v>Phường Quang Trung</v>
      </c>
      <c r="E9176" t="str">
        <f t="shared" si="417"/>
        <v/>
      </c>
      <c r="G9176" t="str">
        <f t="shared" si="418"/>
        <v>60101</v>
      </c>
      <c r="H9176" t="str">
        <f>VLOOKUP(G9176,$B$5:$C$724,2,0)</f>
        <v>Thành phố Kon Tum</v>
      </c>
      <c r="I9176" t="str">
        <f t="shared" si="419"/>
        <v>601</v>
      </c>
      <c r="J9176" t="str">
        <f>VLOOKUP(I9176,Tỉnh!$A$2:$B$64,2,0)</f>
        <v>Kon Tum</v>
      </c>
    </row>
    <row r="9177" hidden="1" spans="1:10">
      <c r="A9177" s="38"/>
      <c r="B9177" s="56" t="s">
        <v>8110</v>
      </c>
      <c r="C9177" s="54" t="s">
        <v>16954</v>
      </c>
      <c r="D9177" t="str">
        <f>IFERROR(VLOOKUP(C9177,'5.2.5'!$G$2:$H$11754,2,0),"")</f>
        <v>Phường Thắng Lợi</v>
      </c>
      <c r="E9177" t="str">
        <f t="shared" si="417"/>
        <v/>
      </c>
      <c r="G9177" t="str">
        <f t="shared" si="418"/>
        <v>60101</v>
      </c>
      <c r="H9177" t="str">
        <f>VLOOKUP(G9177,$B$5:$C$724,2,0)</f>
        <v>Thành phố Kon Tum</v>
      </c>
      <c r="I9177" t="str">
        <f t="shared" si="419"/>
        <v>601</v>
      </c>
      <c r="J9177" t="str">
        <f>VLOOKUP(I9177,Tỉnh!$A$2:$B$64,2,0)</f>
        <v>Kon Tum</v>
      </c>
    </row>
    <row r="9178" hidden="1" spans="1:10">
      <c r="A9178" s="38"/>
      <c r="B9178" s="56" t="s">
        <v>1561</v>
      </c>
      <c r="C9178" s="54" t="s">
        <v>16955</v>
      </c>
      <c r="D9178" t="str">
        <f>IFERROR(VLOOKUP(C9178,'5.2.5'!$G$2:$H$11754,2,0),"")</f>
        <v>Phường Trần Hưng Đạo</v>
      </c>
      <c r="E9178" t="str">
        <f t="shared" si="417"/>
        <v/>
      </c>
      <c r="G9178" t="str">
        <f t="shared" si="418"/>
        <v>60101</v>
      </c>
      <c r="H9178" t="str">
        <f>VLOOKUP(G9178,$B$5:$C$724,2,0)</f>
        <v>Thành phố Kon Tum</v>
      </c>
      <c r="I9178" t="str">
        <f t="shared" si="419"/>
        <v>601</v>
      </c>
      <c r="J9178" t="str">
        <f>VLOOKUP(I9178,Tỉnh!$A$2:$B$64,2,0)</f>
        <v>Kon Tum</v>
      </c>
    </row>
    <row r="9179" hidden="1" spans="1:10">
      <c r="A9179" s="38"/>
      <c r="B9179" s="56" t="s">
        <v>16956</v>
      </c>
      <c r="C9179" s="54" t="s">
        <v>16957</v>
      </c>
      <c r="D9179" t="str">
        <f>IFERROR(VLOOKUP(C9179,'5.2.5'!$G$2:$H$11754,2,0),"")</f>
        <v>Xã Đắk Blà</v>
      </c>
      <c r="E9179" t="str">
        <f t="shared" ref="E9179:E9242" si="420">IF(D9179=B9179,"",B9179)</f>
        <v/>
      </c>
      <c r="G9179" t="str">
        <f t="shared" ref="G9179:G9242" si="421">LEFT(C9179,5)</f>
        <v>60101</v>
      </c>
      <c r="H9179" t="str">
        <f>VLOOKUP(G9179,$B$5:$C$724,2,0)</f>
        <v>Thành phố Kon Tum</v>
      </c>
      <c r="I9179" t="str">
        <f t="shared" ref="I9179:I9242" si="422">LEFT(C9179,3)</f>
        <v>601</v>
      </c>
      <c r="J9179" t="str">
        <f>VLOOKUP(I9179,Tỉnh!$A$2:$B$64,2,0)</f>
        <v>Kon Tum</v>
      </c>
    </row>
    <row r="9180" hidden="1" spans="1:10">
      <c r="A9180" s="38"/>
      <c r="B9180" s="56" t="s">
        <v>16958</v>
      </c>
      <c r="C9180" s="54" t="s">
        <v>16959</v>
      </c>
      <c r="D9180" t="str">
        <f>IFERROR(VLOOKUP(C9180,'5.2.5'!$G$2:$H$11754,2,0),"")</f>
        <v>Xã Đắk Rơ Wa</v>
      </c>
      <c r="E9180" t="str">
        <f t="shared" si="420"/>
        <v/>
      </c>
      <c r="G9180" t="str">
        <f t="shared" si="421"/>
        <v>60101</v>
      </c>
      <c r="H9180" t="str">
        <f>VLOOKUP(G9180,$B$5:$C$724,2,0)</f>
        <v>Thành phố Kon Tum</v>
      </c>
      <c r="I9180" t="str">
        <f t="shared" si="422"/>
        <v>601</v>
      </c>
      <c r="J9180" t="str">
        <f>VLOOKUP(I9180,Tỉnh!$A$2:$B$64,2,0)</f>
        <v>Kon Tum</v>
      </c>
    </row>
    <row r="9181" hidden="1" spans="1:10">
      <c r="A9181" s="38"/>
      <c r="B9181" s="56" t="s">
        <v>3399</v>
      </c>
      <c r="C9181" s="54" t="s">
        <v>16960</v>
      </c>
      <c r="D9181" t="str">
        <f>IFERROR(VLOOKUP(C9181,'5.2.5'!$G$2:$H$11754,2,0),"")</f>
        <v>Phường Duy Tân</v>
      </c>
      <c r="E9181" t="str">
        <f t="shared" si="420"/>
        <v/>
      </c>
      <c r="G9181" t="str">
        <f t="shared" si="421"/>
        <v>60101</v>
      </c>
      <c r="H9181" t="str">
        <f>VLOOKUP(G9181,$B$5:$C$724,2,0)</f>
        <v>Thành phố Kon Tum</v>
      </c>
      <c r="I9181" t="str">
        <f t="shared" si="422"/>
        <v>601</v>
      </c>
      <c r="J9181" t="str">
        <f>VLOOKUP(I9181,Tỉnh!$A$2:$B$64,2,0)</f>
        <v>Kon Tum</v>
      </c>
    </row>
    <row r="9182" hidden="1" spans="1:10">
      <c r="A9182" s="38"/>
      <c r="B9182" s="56" t="s">
        <v>10522</v>
      </c>
      <c r="C9182" s="54" t="s">
        <v>16961</v>
      </c>
      <c r="D9182" t="str">
        <f>IFERROR(VLOOKUP(C9182,'5.2.5'!$G$2:$H$11754,2,0),"")</f>
        <v>Phường Quyết Thắng</v>
      </c>
      <c r="E9182" t="str">
        <f t="shared" si="420"/>
        <v/>
      </c>
      <c r="G9182" t="str">
        <f t="shared" si="421"/>
        <v>60101</v>
      </c>
      <c r="H9182" t="str">
        <f>VLOOKUP(G9182,$B$5:$C$724,2,0)</f>
        <v>Thành phố Kon Tum</v>
      </c>
      <c r="I9182" t="str">
        <f t="shared" si="422"/>
        <v>601</v>
      </c>
      <c r="J9182" t="str">
        <f>VLOOKUP(I9182,Tỉnh!$A$2:$B$64,2,0)</f>
        <v>Kon Tum</v>
      </c>
    </row>
    <row r="9183" hidden="1" spans="1:10">
      <c r="A9183" s="38"/>
      <c r="B9183" s="56" t="s">
        <v>16962</v>
      </c>
      <c r="C9183" s="54" t="s">
        <v>16963</v>
      </c>
      <c r="D9183" t="str">
        <f>IFERROR(VLOOKUP(C9183,'5.2.5'!$G$2:$H$11754,2,0),"")</f>
        <v>Phường Trường Chinh</v>
      </c>
      <c r="E9183" t="str">
        <f t="shared" si="420"/>
        <v/>
      </c>
      <c r="G9183" t="str">
        <f t="shared" si="421"/>
        <v>60101</v>
      </c>
      <c r="H9183" t="str">
        <f>VLOOKUP(G9183,$B$5:$C$724,2,0)</f>
        <v>Thành phố Kon Tum</v>
      </c>
      <c r="I9183" t="str">
        <f t="shared" si="422"/>
        <v>601</v>
      </c>
      <c r="J9183" t="str">
        <f>VLOOKUP(I9183,Tỉnh!$A$2:$B$64,2,0)</f>
        <v>Kon Tum</v>
      </c>
    </row>
    <row r="9184" hidden="1" spans="1:10">
      <c r="A9184" s="38"/>
      <c r="B9184" s="56" t="s">
        <v>16221</v>
      </c>
      <c r="C9184" s="54" t="s">
        <v>16964</v>
      </c>
      <c r="D9184" t="str">
        <f>IFERROR(VLOOKUP(C9184,'5.2.5'!$G$2:$H$11754,2,0),"")</f>
        <v>Phường Ngô Mây</v>
      </c>
      <c r="E9184" t="str">
        <f t="shared" si="420"/>
        <v/>
      </c>
      <c r="G9184" t="str">
        <f t="shared" si="421"/>
        <v>60101</v>
      </c>
      <c r="H9184" t="str">
        <f>VLOOKUP(G9184,$B$5:$C$724,2,0)</f>
        <v>Thành phố Kon Tum</v>
      </c>
      <c r="I9184" t="str">
        <f t="shared" si="422"/>
        <v>601</v>
      </c>
      <c r="J9184" t="str">
        <f>VLOOKUP(I9184,Tỉnh!$A$2:$B$64,2,0)</f>
        <v>Kon Tum</v>
      </c>
    </row>
    <row r="9185" hidden="1" spans="1:10">
      <c r="A9185" s="38"/>
      <c r="B9185" s="56" t="s">
        <v>11128</v>
      </c>
      <c r="C9185" s="54" t="s">
        <v>16965</v>
      </c>
      <c r="D9185" t="str">
        <f>IFERROR(VLOOKUP(C9185,'5.2.5'!$G$2:$H$11754,2,0),"")</f>
        <v>Phường Thống Nhất</v>
      </c>
      <c r="E9185" t="str">
        <f t="shared" si="420"/>
        <v/>
      </c>
      <c r="G9185" t="str">
        <f t="shared" si="421"/>
        <v>60101</v>
      </c>
      <c r="H9185" t="str">
        <f>VLOOKUP(G9185,$B$5:$C$724,2,0)</f>
        <v>Thành phố Kon Tum</v>
      </c>
      <c r="I9185" t="str">
        <f t="shared" si="422"/>
        <v>601</v>
      </c>
      <c r="J9185" t="str">
        <f>VLOOKUP(I9185,Tỉnh!$A$2:$B$64,2,0)</f>
        <v>Kon Tum</v>
      </c>
    </row>
    <row r="9186" hidden="1" spans="1:10">
      <c r="A9186" s="38"/>
      <c r="B9186" s="56" t="s">
        <v>3215</v>
      </c>
      <c r="C9186" s="54" t="s">
        <v>16966</v>
      </c>
      <c r="D9186" t="str">
        <f>IFERROR(VLOOKUP(C9186,'5.2.5'!$G$2:$H$11754,2,0),"")</f>
        <v>Phường Nguyễn Trãi</v>
      </c>
      <c r="E9186" t="str">
        <f t="shared" si="420"/>
        <v/>
      </c>
      <c r="G9186" t="str">
        <f t="shared" si="421"/>
        <v>60101</v>
      </c>
      <c r="H9186" t="str">
        <f>VLOOKUP(G9186,$B$5:$C$724,2,0)</f>
        <v>Thành phố Kon Tum</v>
      </c>
      <c r="I9186" t="str">
        <f t="shared" si="422"/>
        <v>601</v>
      </c>
      <c r="J9186" t="str">
        <f>VLOOKUP(I9186,Tỉnh!$A$2:$B$64,2,0)</f>
        <v>Kon Tum</v>
      </c>
    </row>
    <row r="9187" hidden="1" spans="1:10">
      <c r="A9187" s="38"/>
      <c r="B9187" s="56" t="s">
        <v>16967</v>
      </c>
      <c r="C9187" s="54" t="s">
        <v>16968</v>
      </c>
      <c r="D9187" t="str">
        <f>IFERROR(VLOOKUP(C9187,'5.2.5'!$G$2:$H$11754,2,0),"")</f>
        <v>Xã Đắk Cấm</v>
      </c>
      <c r="E9187" t="str">
        <f t="shared" si="420"/>
        <v/>
      </c>
      <c r="G9187" t="str">
        <f t="shared" si="421"/>
        <v>60101</v>
      </c>
      <c r="H9187" t="str">
        <f>VLOOKUP(G9187,$B$5:$C$724,2,0)</f>
        <v>Thành phố Kon Tum</v>
      </c>
      <c r="I9187" t="str">
        <f t="shared" si="422"/>
        <v>601</v>
      </c>
      <c r="J9187" t="str">
        <f>VLOOKUP(I9187,Tỉnh!$A$2:$B$64,2,0)</f>
        <v>Kon Tum</v>
      </c>
    </row>
    <row r="9188" hidden="1" spans="1:10">
      <c r="A9188" s="38"/>
      <c r="B9188" s="56" t="s">
        <v>16969</v>
      </c>
      <c r="C9188" s="54" t="s">
        <v>16970</v>
      </c>
      <c r="D9188" t="str">
        <f>IFERROR(VLOOKUP(C9188,'5.2.5'!$G$2:$H$11754,2,0),"")</f>
        <v>Xã Kroong</v>
      </c>
      <c r="E9188" t="str">
        <f t="shared" si="420"/>
        <v/>
      </c>
      <c r="G9188" t="str">
        <f t="shared" si="421"/>
        <v>60101</v>
      </c>
      <c r="H9188" t="str">
        <f>VLOOKUP(G9188,$B$5:$C$724,2,0)</f>
        <v>Thành phố Kon Tum</v>
      </c>
      <c r="I9188" t="str">
        <f t="shared" si="422"/>
        <v>601</v>
      </c>
      <c r="J9188" t="str">
        <f>VLOOKUP(I9188,Tỉnh!$A$2:$B$64,2,0)</f>
        <v>Kon Tum</v>
      </c>
    </row>
    <row r="9189" hidden="1" spans="1:10">
      <c r="A9189" s="38"/>
      <c r="B9189" s="56" t="s">
        <v>16971</v>
      </c>
      <c r="C9189" s="54" t="s">
        <v>16972</v>
      </c>
      <c r="D9189" t="str">
        <f>IFERROR(VLOOKUP(C9189,'5.2.5'!$G$2:$H$11754,2,0),"")</f>
        <v>Xã Ngọk Bay</v>
      </c>
      <c r="E9189" t="str">
        <f t="shared" si="420"/>
        <v/>
      </c>
      <c r="G9189" t="str">
        <f t="shared" si="421"/>
        <v>60101</v>
      </c>
      <c r="H9189" t="str">
        <f>VLOOKUP(G9189,$B$5:$C$724,2,0)</f>
        <v>Thành phố Kon Tum</v>
      </c>
      <c r="I9189" t="str">
        <f t="shared" si="422"/>
        <v>601</v>
      </c>
      <c r="J9189" t="str">
        <f>VLOOKUP(I9189,Tỉnh!$A$2:$B$64,2,0)</f>
        <v>Kon Tum</v>
      </c>
    </row>
    <row r="9190" hidden="1" spans="1:10">
      <c r="A9190" s="38"/>
      <c r="B9190" s="56" t="s">
        <v>3112</v>
      </c>
      <c r="C9190" s="54" t="s">
        <v>16973</v>
      </c>
      <c r="D9190" t="str">
        <f>IFERROR(VLOOKUP(C9190,'5.2.5'!$G$2:$H$11754,2,0),"")</f>
        <v>Xã Vinh Quang</v>
      </c>
      <c r="E9190" t="str">
        <f t="shared" si="420"/>
        <v/>
      </c>
      <c r="G9190" t="str">
        <f t="shared" si="421"/>
        <v>60101</v>
      </c>
      <c r="H9190" t="str">
        <f>VLOOKUP(G9190,$B$5:$C$724,2,0)</f>
        <v>Thành phố Kon Tum</v>
      </c>
      <c r="I9190" t="str">
        <f t="shared" si="422"/>
        <v>601</v>
      </c>
      <c r="J9190" t="str">
        <f>VLOOKUP(I9190,Tỉnh!$A$2:$B$64,2,0)</f>
        <v>Kon Tum</v>
      </c>
    </row>
    <row r="9191" hidden="1" spans="1:10">
      <c r="A9191" s="38"/>
      <c r="B9191" s="56" t="s">
        <v>16974</v>
      </c>
      <c r="C9191" s="54" t="s">
        <v>16975</v>
      </c>
      <c r="D9191" t="str">
        <f>IFERROR(VLOOKUP(C9191,'5.2.5'!$G$2:$H$11754,2,0),"")</f>
        <v>Xã Ia Chim</v>
      </c>
      <c r="E9191" t="str">
        <f t="shared" si="420"/>
        <v/>
      </c>
      <c r="G9191" t="str">
        <f t="shared" si="421"/>
        <v>60101</v>
      </c>
      <c r="H9191" t="str">
        <f>VLOOKUP(G9191,$B$5:$C$724,2,0)</f>
        <v>Thành phố Kon Tum</v>
      </c>
      <c r="I9191" t="str">
        <f t="shared" si="422"/>
        <v>601</v>
      </c>
      <c r="J9191" t="str">
        <f>VLOOKUP(I9191,Tỉnh!$A$2:$B$64,2,0)</f>
        <v>Kon Tum</v>
      </c>
    </row>
    <row r="9192" hidden="1" spans="1:10">
      <c r="A9192" s="38"/>
      <c r="B9192" s="56" t="s">
        <v>3708</v>
      </c>
      <c r="C9192" s="54" t="s">
        <v>16976</v>
      </c>
      <c r="D9192" t="str">
        <f>IFERROR(VLOOKUP(C9192,'5.2.5'!$G$2:$H$11754,2,0),"")</f>
        <v>Xã Đoàn Kết</v>
      </c>
      <c r="E9192" t="str">
        <f t="shared" si="420"/>
        <v/>
      </c>
      <c r="G9192" t="str">
        <f t="shared" si="421"/>
        <v>60101</v>
      </c>
      <c r="H9192" t="str">
        <f>VLOOKUP(G9192,$B$5:$C$724,2,0)</f>
        <v>Thành phố Kon Tum</v>
      </c>
      <c r="I9192" t="str">
        <f t="shared" si="422"/>
        <v>601</v>
      </c>
      <c r="J9192" t="str">
        <f>VLOOKUP(I9192,Tỉnh!$A$2:$B$64,2,0)</f>
        <v>Kon Tum</v>
      </c>
    </row>
    <row r="9193" hidden="1" spans="1:10">
      <c r="A9193" s="38"/>
      <c r="B9193" s="56" t="s">
        <v>16977</v>
      </c>
      <c r="C9193" s="54" t="s">
        <v>16978</v>
      </c>
      <c r="D9193" t="str">
        <f>IFERROR(VLOOKUP(C9193,'5.2.5'!$G$2:$H$11754,2,0),"")</f>
        <v>Xã Chư Hreng</v>
      </c>
      <c r="E9193" t="str">
        <f t="shared" si="420"/>
        <v/>
      </c>
      <c r="G9193" t="str">
        <f t="shared" si="421"/>
        <v>60101</v>
      </c>
      <c r="H9193" t="str">
        <f>VLOOKUP(G9193,$B$5:$C$724,2,0)</f>
        <v>Thành phố Kon Tum</v>
      </c>
      <c r="I9193" t="str">
        <f t="shared" si="422"/>
        <v>601</v>
      </c>
      <c r="J9193" t="str">
        <f>VLOOKUP(I9193,Tỉnh!$A$2:$B$64,2,0)</f>
        <v>Kon Tum</v>
      </c>
    </row>
    <row r="9194" hidden="1" spans="1:10">
      <c r="A9194" s="38"/>
      <c r="B9194" s="56" t="s">
        <v>16979</v>
      </c>
      <c r="C9194" s="54" t="s">
        <v>16980</v>
      </c>
      <c r="D9194" t="str">
        <f>IFERROR(VLOOKUP(C9194,'5.2.5'!$G$2:$H$11754,2,0),"")</f>
        <v>Xã Đăk Năng</v>
      </c>
      <c r="E9194" t="str">
        <f t="shared" si="420"/>
        <v/>
      </c>
      <c r="G9194" t="str">
        <f t="shared" si="421"/>
        <v>60101</v>
      </c>
      <c r="H9194" t="str">
        <f>VLOOKUP(G9194,$B$5:$C$724,2,0)</f>
        <v>Thành phố Kon Tum</v>
      </c>
      <c r="I9194" t="str">
        <f t="shared" si="422"/>
        <v>601</v>
      </c>
      <c r="J9194" t="str">
        <f>VLOOKUP(I9194,Tỉnh!$A$2:$B$64,2,0)</f>
        <v>Kon Tum</v>
      </c>
    </row>
    <row r="9195" hidden="1" spans="1:10">
      <c r="A9195" s="38"/>
      <c r="B9195" s="56" t="s">
        <v>16981</v>
      </c>
      <c r="C9195" s="54" t="s">
        <v>16982</v>
      </c>
      <c r="D9195" t="str">
        <f>IFERROR(VLOOKUP(C9195,'5.2.5'!$G$2:$H$11754,2,0),"")</f>
        <v>Xã Đắk Môn</v>
      </c>
      <c r="E9195" t="str">
        <f t="shared" si="420"/>
        <v/>
      </c>
      <c r="G9195" t="str">
        <f t="shared" si="421"/>
        <v>60103</v>
      </c>
      <c r="H9195" t="str">
        <f>VLOOKUP(G9195,$B$5:$C$724,2,0)</f>
        <v>Huyện Đắk Glei</v>
      </c>
      <c r="I9195" t="str">
        <f t="shared" si="422"/>
        <v>601</v>
      </c>
      <c r="J9195" t="str">
        <f>VLOOKUP(I9195,Tỉnh!$A$2:$B$64,2,0)</f>
        <v>Kon Tum</v>
      </c>
    </row>
    <row r="9196" hidden="1" spans="1:10">
      <c r="A9196" s="38"/>
      <c r="B9196" s="56" t="s">
        <v>16983</v>
      </c>
      <c r="C9196" s="54" t="s">
        <v>16984</v>
      </c>
      <c r="D9196" t="str">
        <f>IFERROR(VLOOKUP(C9196,'5.2.5'!$G$2:$H$11754,2,0),"")</f>
        <v>Xã Đắk Man</v>
      </c>
      <c r="E9196" t="str">
        <f t="shared" si="420"/>
        <v/>
      </c>
      <c r="G9196" t="str">
        <f t="shared" si="421"/>
        <v>60103</v>
      </c>
      <c r="H9196" t="str">
        <f>VLOOKUP(G9196,$B$5:$C$724,2,0)</f>
        <v>Huyện Đắk Glei</v>
      </c>
      <c r="I9196" t="str">
        <f t="shared" si="422"/>
        <v>601</v>
      </c>
      <c r="J9196" t="str">
        <f>VLOOKUP(I9196,Tỉnh!$A$2:$B$64,2,0)</f>
        <v>Kon Tum</v>
      </c>
    </row>
    <row r="9197" hidden="1" spans="1:10">
      <c r="A9197" s="38"/>
      <c r="B9197" s="56" t="s">
        <v>16985</v>
      </c>
      <c r="C9197" s="54" t="s">
        <v>16986</v>
      </c>
      <c r="D9197" t="str">
        <f>IFERROR(VLOOKUP(C9197,'5.2.5'!$G$2:$H$11754,2,0),"")</f>
        <v>Xã Đắk Choong</v>
      </c>
      <c r="E9197" t="str">
        <f t="shared" si="420"/>
        <v/>
      </c>
      <c r="G9197" t="str">
        <f t="shared" si="421"/>
        <v>60103</v>
      </c>
      <c r="H9197" t="str">
        <f>VLOOKUP(G9197,$B$5:$C$724,2,0)</f>
        <v>Huyện Đắk Glei</v>
      </c>
      <c r="I9197" t="str">
        <f t="shared" si="422"/>
        <v>601</v>
      </c>
      <c r="J9197" t="str">
        <f>VLOOKUP(I9197,Tỉnh!$A$2:$B$64,2,0)</f>
        <v>Kon Tum</v>
      </c>
    </row>
    <row r="9198" hidden="1" spans="1:10">
      <c r="A9198" s="38"/>
      <c r="B9198" s="56" t="s">
        <v>16987</v>
      </c>
      <c r="C9198" s="54" t="s">
        <v>16988</v>
      </c>
      <c r="D9198" t="str">
        <f>IFERROR(VLOOKUP(C9198,'5.2.5'!$G$2:$H$11754,2,0),"")</f>
        <v>Xã Đắk KRoong</v>
      </c>
      <c r="E9198" t="str">
        <f t="shared" si="420"/>
        <v/>
      </c>
      <c r="G9198" t="str">
        <f t="shared" si="421"/>
        <v>60103</v>
      </c>
      <c r="H9198" t="str">
        <f>VLOOKUP(G9198,$B$5:$C$724,2,0)</f>
        <v>Huyện Đắk Glei</v>
      </c>
      <c r="I9198" t="str">
        <f t="shared" si="422"/>
        <v>601</v>
      </c>
      <c r="J9198" t="str">
        <f>VLOOKUP(I9198,Tỉnh!$A$2:$B$64,2,0)</f>
        <v>Kon Tum</v>
      </c>
    </row>
    <row r="9199" hidden="1" spans="1:10">
      <c r="A9199" s="38"/>
      <c r="B9199" s="56" t="s">
        <v>16989</v>
      </c>
      <c r="C9199" s="54" t="s">
        <v>16990</v>
      </c>
      <c r="D9199" t="str">
        <f>IFERROR(VLOOKUP(C9199,'5.2.5'!$G$2:$H$11754,2,0),"")</f>
        <v>Thị trấn Đắk Glei</v>
      </c>
      <c r="E9199" t="str">
        <f t="shared" si="420"/>
        <v/>
      </c>
      <c r="G9199" t="str">
        <f t="shared" si="421"/>
        <v>60103</v>
      </c>
      <c r="H9199" t="str">
        <f>VLOOKUP(G9199,$B$5:$C$724,2,0)</f>
        <v>Huyện Đắk Glei</v>
      </c>
      <c r="I9199" t="str">
        <f t="shared" si="422"/>
        <v>601</v>
      </c>
      <c r="J9199" t="str">
        <f>VLOOKUP(I9199,Tỉnh!$A$2:$B$64,2,0)</f>
        <v>Kon Tum</v>
      </c>
    </row>
    <row r="9200" hidden="1" spans="1:10">
      <c r="A9200" s="38"/>
      <c r="B9200" s="56" t="s">
        <v>16991</v>
      </c>
      <c r="C9200" s="54" t="s">
        <v>16992</v>
      </c>
      <c r="D9200" t="str">
        <f>IFERROR(VLOOKUP(C9200,'5.2.5'!$G$2:$H$11754,2,0),"")</f>
        <v>Xã Đắk Plô</v>
      </c>
      <c r="E9200" t="str">
        <f t="shared" si="420"/>
        <v/>
      </c>
      <c r="G9200" t="str">
        <f t="shared" si="421"/>
        <v>60103</v>
      </c>
      <c r="H9200" t="str">
        <f>VLOOKUP(G9200,$B$5:$C$724,2,0)</f>
        <v>Huyện Đắk Glei</v>
      </c>
      <c r="I9200" t="str">
        <f t="shared" si="422"/>
        <v>601</v>
      </c>
      <c r="J9200" t="str">
        <f>VLOOKUP(I9200,Tỉnh!$A$2:$B$64,2,0)</f>
        <v>Kon Tum</v>
      </c>
    </row>
    <row r="9201" hidden="1" spans="1:10">
      <c r="A9201" s="38"/>
      <c r="B9201" s="56" t="s">
        <v>16993</v>
      </c>
      <c r="C9201" s="54" t="s">
        <v>16994</v>
      </c>
      <c r="D9201" t="str">
        <f>IFERROR(VLOOKUP(C9201,'5.2.5'!$G$2:$H$11754,2,0),"")</f>
        <v>Xã Đắk Nhoong</v>
      </c>
      <c r="E9201" t="str">
        <f t="shared" si="420"/>
        <v/>
      </c>
      <c r="G9201" t="str">
        <f t="shared" si="421"/>
        <v>60103</v>
      </c>
      <c r="H9201" t="str">
        <f>VLOOKUP(G9201,$B$5:$C$724,2,0)</f>
        <v>Huyện Đắk Glei</v>
      </c>
      <c r="I9201" t="str">
        <f t="shared" si="422"/>
        <v>601</v>
      </c>
      <c r="J9201" t="str">
        <f>VLOOKUP(I9201,Tỉnh!$A$2:$B$64,2,0)</f>
        <v>Kon Tum</v>
      </c>
    </row>
    <row r="9202" hidden="1" spans="1:10">
      <c r="A9202" s="38"/>
      <c r="B9202" s="56" t="s">
        <v>16995</v>
      </c>
      <c r="C9202" s="54" t="s">
        <v>16996</v>
      </c>
      <c r="D9202" t="str">
        <f>IFERROR(VLOOKUP(C9202,'5.2.5'!$G$2:$H$11754,2,0),"")</f>
        <v>Xã Đắk Pék</v>
      </c>
      <c r="E9202" t="str">
        <f t="shared" si="420"/>
        <v/>
      </c>
      <c r="G9202" t="str">
        <f t="shared" si="421"/>
        <v>60103</v>
      </c>
      <c r="H9202" t="str">
        <f>VLOOKUP(G9202,$B$5:$C$724,2,0)</f>
        <v>Huyện Đắk Glei</v>
      </c>
      <c r="I9202" t="str">
        <f t="shared" si="422"/>
        <v>601</v>
      </c>
      <c r="J9202" t="str">
        <f>VLOOKUP(I9202,Tỉnh!$A$2:$B$64,2,0)</f>
        <v>Kon Tum</v>
      </c>
    </row>
    <row r="9203" hidden="1" spans="1:10">
      <c r="A9203" s="38"/>
      <c r="B9203" s="56" t="s">
        <v>16997</v>
      </c>
      <c r="C9203" s="54" t="s">
        <v>16998</v>
      </c>
      <c r="D9203" t="str">
        <f>IFERROR(VLOOKUP(C9203,'5.2.5'!$G$2:$H$11754,2,0),"")</f>
        <v>Xã Xốp</v>
      </c>
      <c r="E9203" t="str">
        <f t="shared" si="420"/>
        <v/>
      </c>
      <c r="G9203" t="str">
        <f t="shared" si="421"/>
        <v>60103</v>
      </c>
      <c r="H9203" t="str">
        <f>VLOOKUP(G9203,$B$5:$C$724,2,0)</f>
        <v>Huyện Đắk Glei</v>
      </c>
      <c r="I9203" t="str">
        <f t="shared" si="422"/>
        <v>601</v>
      </c>
      <c r="J9203" t="str">
        <f>VLOOKUP(I9203,Tỉnh!$A$2:$B$64,2,0)</f>
        <v>Kon Tum</v>
      </c>
    </row>
    <row r="9204" hidden="1" spans="1:10">
      <c r="A9204" s="38"/>
      <c r="B9204" s="56" t="s">
        <v>16999</v>
      </c>
      <c r="C9204" s="54" t="s">
        <v>17000</v>
      </c>
      <c r="D9204" t="str">
        <f>IFERROR(VLOOKUP(C9204,'5.2.5'!$G$2:$H$11754,2,0),"")</f>
        <v>Xã Mường Hoong</v>
      </c>
      <c r="E9204" t="str">
        <f t="shared" si="420"/>
        <v/>
      </c>
      <c r="G9204" t="str">
        <f t="shared" si="421"/>
        <v>60103</v>
      </c>
      <c r="H9204" t="str">
        <f>VLOOKUP(G9204,$B$5:$C$724,2,0)</f>
        <v>Huyện Đắk Glei</v>
      </c>
      <c r="I9204" t="str">
        <f t="shared" si="422"/>
        <v>601</v>
      </c>
      <c r="J9204" t="str">
        <f>VLOOKUP(I9204,Tỉnh!$A$2:$B$64,2,0)</f>
        <v>Kon Tum</v>
      </c>
    </row>
    <row r="9205" hidden="1" spans="1:10">
      <c r="A9205" s="38"/>
      <c r="B9205" s="56" t="s">
        <v>5891</v>
      </c>
      <c r="C9205" s="54" t="s">
        <v>17001</v>
      </c>
      <c r="D9205" t="str">
        <f>IFERROR(VLOOKUP(C9205,'5.2.5'!$G$2:$H$11754,2,0),"")</f>
        <v>Xã Ngọc Linh</v>
      </c>
      <c r="E9205" t="str">
        <f t="shared" si="420"/>
        <v/>
      </c>
      <c r="G9205" t="str">
        <f t="shared" si="421"/>
        <v>60103</v>
      </c>
      <c r="H9205" t="str">
        <f>VLOOKUP(G9205,$B$5:$C$724,2,0)</f>
        <v>Huyện Đắk Glei</v>
      </c>
      <c r="I9205" t="str">
        <f t="shared" si="422"/>
        <v>601</v>
      </c>
      <c r="J9205" t="str">
        <f>VLOOKUP(I9205,Tỉnh!$A$2:$B$64,2,0)</f>
        <v>Kon Tum</v>
      </c>
    </row>
    <row r="9206" hidden="1" spans="1:10">
      <c r="A9206" s="38"/>
      <c r="B9206" s="56" t="s">
        <v>17002</v>
      </c>
      <c r="C9206" s="54" t="s">
        <v>17003</v>
      </c>
      <c r="D9206" t="str">
        <f>IFERROR(VLOOKUP(C9206,'5.2.5'!$G$2:$H$11754,2,0),"")</f>
        <v>Xã Đắk Long</v>
      </c>
      <c r="E9206" t="str">
        <f t="shared" si="420"/>
        <v/>
      </c>
      <c r="G9206" t="str">
        <f t="shared" si="421"/>
        <v>60103</v>
      </c>
      <c r="H9206" t="str">
        <f>VLOOKUP(G9206,$B$5:$C$724,2,0)</f>
        <v>Huyện Đắk Glei</v>
      </c>
      <c r="I9206" t="str">
        <f t="shared" si="422"/>
        <v>601</v>
      </c>
      <c r="J9206" t="str">
        <f>VLOOKUP(I9206,Tỉnh!$A$2:$B$64,2,0)</f>
        <v>Kon Tum</v>
      </c>
    </row>
    <row r="9207" hidden="1" spans="1:10">
      <c r="A9207" s="38"/>
      <c r="B9207" s="56" t="s">
        <v>17004</v>
      </c>
      <c r="C9207" s="54" t="s">
        <v>17005</v>
      </c>
      <c r="D9207" t="str">
        <f>IFERROR(VLOOKUP(C9207,'5.2.5'!$G$2:$H$11754,2,0),"")</f>
        <v>Xã Đắk Dục</v>
      </c>
      <c r="E9207" t="str">
        <f t="shared" si="420"/>
        <v/>
      </c>
      <c r="G9207" t="str">
        <f t="shared" si="421"/>
        <v>60105</v>
      </c>
      <c r="H9207" t="str">
        <f>VLOOKUP(G9207,$B$5:$C$724,2,0)</f>
        <v>Huyện Ngọc Hồi</v>
      </c>
      <c r="I9207" t="str">
        <f t="shared" si="422"/>
        <v>601</v>
      </c>
      <c r="J9207" t="str">
        <f>VLOOKUP(I9207,Tỉnh!$A$2:$B$64,2,0)</f>
        <v>Kon Tum</v>
      </c>
    </row>
    <row r="9208" hidden="1" spans="1:10">
      <c r="A9208" s="38"/>
      <c r="B9208" s="56" t="s">
        <v>17006</v>
      </c>
      <c r="C9208" s="54" t="s">
        <v>17007</v>
      </c>
      <c r="D9208" t="str">
        <f>IFERROR(VLOOKUP(C9208,'5.2.5'!$G$2:$H$11754,2,0),"")</f>
        <v>Xã Đắk Kan</v>
      </c>
      <c r="E9208" t="str">
        <f t="shared" si="420"/>
        <v/>
      </c>
      <c r="G9208" t="str">
        <f t="shared" si="421"/>
        <v>60105</v>
      </c>
      <c r="H9208" t="str">
        <f>VLOOKUP(G9208,$B$5:$C$724,2,0)</f>
        <v>Huyện Ngọc Hồi</v>
      </c>
      <c r="I9208" t="str">
        <f t="shared" si="422"/>
        <v>601</v>
      </c>
      <c r="J9208" t="str">
        <f>VLOOKUP(I9208,Tỉnh!$A$2:$B$64,2,0)</f>
        <v>Kon Tum</v>
      </c>
    </row>
    <row r="9209" hidden="1" spans="1:10">
      <c r="A9209" s="38"/>
      <c r="B9209" s="56" t="s">
        <v>17008</v>
      </c>
      <c r="C9209" s="54" t="s">
        <v>17009</v>
      </c>
      <c r="D9209" t="str">
        <f>IFERROR(VLOOKUP(C9209,'5.2.5'!$G$2:$H$11754,2,0),"")</f>
        <v>Thị trấn Plei Cần</v>
      </c>
      <c r="E9209" t="str">
        <f t="shared" si="420"/>
        <v/>
      </c>
      <c r="G9209" t="str">
        <f t="shared" si="421"/>
        <v>60105</v>
      </c>
      <c r="H9209" t="str">
        <f>VLOOKUP(G9209,$B$5:$C$724,2,0)</f>
        <v>Huyện Ngọc Hồi</v>
      </c>
      <c r="I9209" t="str">
        <f t="shared" si="422"/>
        <v>601</v>
      </c>
      <c r="J9209" t="str">
        <f>VLOOKUP(I9209,Tỉnh!$A$2:$B$64,2,0)</f>
        <v>Kon Tum</v>
      </c>
    </row>
    <row r="9210" hidden="1" spans="1:10">
      <c r="A9210" s="38"/>
      <c r="B9210" s="56" t="s">
        <v>17010</v>
      </c>
      <c r="C9210" s="54" t="s">
        <v>17011</v>
      </c>
      <c r="D9210" t="str">
        <f>IFERROR(VLOOKUP(C9210,'5.2.5'!$G$2:$H$11754,2,0),"")</f>
        <v>Xã Đắk Ang</v>
      </c>
      <c r="E9210" t="str">
        <f t="shared" si="420"/>
        <v/>
      </c>
      <c r="G9210" t="str">
        <f t="shared" si="421"/>
        <v>60105</v>
      </c>
      <c r="H9210" t="str">
        <f>VLOOKUP(G9210,$B$5:$C$724,2,0)</f>
        <v>Huyện Ngọc Hồi</v>
      </c>
      <c r="I9210" t="str">
        <f t="shared" si="422"/>
        <v>601</v>
      </c>
      <c r="J9210" t="str">
        <f>VLOOKUP(I9210,Tỉnh!$A$2:$B$64,2,0)</f>
        <v>Kon Tum</v>
      </c>
    </row>
    <row r="9211" hidden="1" spans="1:10">
      <c r="A9211" s="38"/>
      <c r="B9211" s="56" t="s">
        <v>17012</v>
      </c>
      <c r="C9211" s="54" t="s">
        <v>17013</v>
      </c>
      <c r="D9211" t="str">
        <f>IFERROR(VLOOKUP(C9211,'5.2.5'!$G$2:$H$11754,2,0),"")</f>
        <v>Xã Đắk Nông</v>
      </c>
      <c r="E9211" t="str">
        <f t="shared" si="420"/>
        <v/>
      </c>
      <c r="G9211" t="str">
        <f t="shared" si="421"/>
        <v>60105</v>
      </c>
      <c r="H9211" t="str">
        <f>VLOOKUP(G9211,$B$5:$C$724,2,0)</f>
        <v>Huyện Ngọc Hồi</v>
      </c>
      <c r="I9211" t="str">
        <f t="shared" si="422"/>
        <v>601</v>
      </c>
      <c r="J9211" t="str">
        <f>VLOOKUP(I9211,Tỉnh!$A$2:$B$64,2,0)</f>
        <v>Kon Tum</v>
      </c>
    </row>
    <row r="9212" hidden="1" spans="1:10">
      <c r="A9212" s="38"/>
      <c r="B9212" s="56" t="s">
        <v>17014</v>
      </c>
      <c r="C9212" s="54" t="s">
        <v>17015</v>
      </c>
      <c r="D9212" t="str">
        <f>IFERROR(VLOOKUP(C9212,'5.2.5'!$G$2:$H$11754,2,0),"")</f>
        <v>Xã Đắk Xú</v>
      </c>
      <c r="E9212" t="str">
        <f t="shared" si="420"/>
        <v/>
      </c>
      <c r="G9212" t="str">
        <f t="shared" si="421"/>
        <v>60105</v>
      </c>
      <c r="H9212" t="str">
        <f>VLOOKUP(G9212,$B$5:$C$724,2,0)</f>
        <v>Huyện Ngọc Hồi</v>
      </c>
      <c r="I9212" t="str">
        <f t="shared" si="422"/>
        <v>601</v>
      </c>
      <c r="J9212" t="str">
        <f>VLOOKUP(I9212,Tỉnh!$A$2:$B$64,2,0)</f>
        <v>Kon Tum</v>
      </c>
    </row>
    <row r="9213" hidden="1" spans="1:10">
      <c r="A9213" s="38"/>
      <c r="B9213" s="56" t="s">
        <v>17016</v>
      </c>
      <c r="C9213" s="54" t="s">
        <v>17017</v>
      </c>
      <c r="D9213" t="str">
        <f>IFERROR(VLOOKUP(C9213,'5.2.5'!$G$2:$H$11754,2,0),"")</f>
        <v>Xã Pờ Y</v>
      </c>
      <c r="E9213" t="str">
        <f t="shared" si="420"/>
        <v/>
      </c>
      <c r="G9213" t="str">
        <f t="shared" si="421"/>
        <v>60105</v>
      </c>
      <c r="H9213" t="str">
        <f>VLOOKUP(G9213,$B$5:$C$724,2,0)</f>
        <v>Huyện Ngọc Hồi</v>
      </c>
      <c r="I9213" t="str">
        <f t="shared" si="422"/>
        <v>601</v>
      </c>
      <c r="J9213" t="str">
        <f>VLOOKUP(I9213,Tỉnh!$A$2:$B$64,2,0)</f>
        <v>Kon Tum</v>
      </c>
    </row>
    <row r="9214" hidden="1" spans="1:10">
      <c r="A9214" s="38"/>
      <c r="B9214" s="56" t="s">
        <v>17018</v>
      </c>
      <c r="C9214" s="54" t="s">
        <v>17019</v>
      </c>
      <c r="D9214" t="str">
        <f>IFERROR(VLOOKUP(C9214,'5.2.5'!$G$2:$H$11754,2,0),"")</f>
        <v>Xã Sa Loong</v>
      </c>
      <c r="E9214" t="str">
        <f t="shared" si="420"/>
        <v/>
      </c>
      <c r="G9214" t="str">
        <f t="shared" si="421"/>
        <v>60105</v>
      </c>
      <c r="H9214" t="str">
        <f>VLOOKUP(G9214,$B$5:$C$724,2,0)</f>
        <v>Huyện Ngọc Hồi</v>
      </c>
      <c r="I9214" t="str">
        <f t="shared" si="422"/>
        <v>601</v>
      </c>
      <c r="J9214" t="str">
        <f>VLOOKUP(I9214,Tỉnh!$A$2:$B$64,2,0)</f>
        <v>Kon Tum</v>
      </c>
    </row>
    <row r="9215" hidden="1" spans="1:10">
      <c r="A9215" s="38"/>
      <c r="B9215" s="56" t="s">
        <v>17020</v>
      </c>
      <c r="C9215" s="54" t="s">
        <v>17021</v>
      </c>
      <c r="D9215" t="str">
        <f>IFERROR(VLOOKUP(C9215,'5.2.5'!$G$2:$H$11754,2,0),"")</f>
        <v>Xã Ngọk Tụ</v>
      </c>
      <c r="E9215" t="str">
        <f t="shared" si="420"/>
        <v/>
      </c>
      <c r="G9215" t="str">
        <f t="shared" si="421"/>
        <v>60107</v>
      </c>
      <c r="H9215" t="str">
        <f>VLOOKUP(G9215,$B$5:$C$724,2,0)</f>
        <v>Huyện Đắk Tô</v>
      </c>
      <c r="I9215" t="str">
        <f t="shared" si="422"/>
        <v>601</v>
      </c>
      <c r="J9215" t="str">
        <f>VLOOKUP(I9215,Tỉnh!$A$2:$B$64,2,0)</f>
        <v>Kon Tum</v>
      </c>
    </row>
    <row r="9216" hidden="1" spans="1:10">
      <c r="A9216" s="38"/>
      <c r="B9216" s="56" t="s">
        <v>17022</v>
      </c>
      <c r="C9216" s="54" t="s">
        <v>17023</v>
      </c>
      <c r="D9216" t="str">
        <f>IFERROR(VLOOKUP(C9216,'5.2.5'!$G$2:$H$11754,2,0),"")</f>
        <v>Xã Đắk Trăm</v>
      </c>
      <c r="E9216" t="str">
        <f t="shared" si="420"/>
        <v/>
      </c>
      <c r="G9216" t="str">
        <f t="shared" si="421"/>
        <v>60107</v>
      </c>
      <c r="H9216" t="str">
        <f>VLOOKUP(G9216,$B$5:$C$724,2,0)</f>
        <v>Huyện Đắk Tô</v>
      </c>
      <c r="I9216" t="str">
        <f t="shared" si="422"/>
        <v>601</v>
      </c>
      <c r="J9216" t="str">
        <f>VLOOKUP(I9216,Tỉnh!$A$2:$B$64,2,0)</f>
        <v>Kon Tum</v>
      </c>
    </row>
    <row r="9217" hidden="1" spans="1:10">
      <c r="A9217" s="38"/>
      <c r="B9217" s="56" t="s">
        <v>17024</v>
      </c>
      <c r="C9217" s="54" t="s">
        <v>17025</v>
      </c>
      <c r="D9217" t="str">
        <f>IFERROR(VLOOKUP(C9217,'5.2.5'!$G$2:$H$11754,2,0),"")</f>
        <v>Xã Văn Lem</v>
      </c>
      <c r="E9217" t="str">
        <f t="shared" si="420"/>
        <v/>
      </c>
      <c r="G9217" t="str">
        <f t="shared" si="421"/>
        <v>60107</v>
      </c>
      <c r="H9217" t="str">
        <f>VLOOKUP(G9217,$B$5:$C$724,2,0)</f>
        <v>Huyện Đắk Tô</v>
      </c>
      <c r="I9217" t="str">
        <f t="shared" si="422"/>
        <v>601</v>
      </c>
      <c r="J9217" t="str">
        <f>VLOOKUP(I9217,Tỉnh!$A$2:$B$64,2,0)</f>
        <v>Kon Tum</v>
      </c>
    </row>
    <row r="9218" hidden="1" spans="1:10">
      <c r="A9218" s="38"/>
      <c r="B9218" s="56" t="s">
        <v>17026</v>
      </c>
      <c r="C9218" s="54" t="s">
        <v>17027</v>
      </c>
      <c r="D9218" t="str">
        <f>IFERROR(VLOOKUP(C9218,'5.2.5'!$G$2:$H$11754,2,0),"")</f>
        <v>Xã Kon Đào</v>
      </c>
      <c r="E9218" t="str">
        <f t="shared" si="420"/>
        <v/>
      </c>
      <c r="G9218" t="str">
        <f t="shared" si="421"/>
        <v>60107</v>
      </c>
      <c r="H9218" t="str">
        <f>VLOOKUP(G9218,$B$5:$C$724,2,0)</f>
        <v>Huyện Đắk Tô</v>
      </c>
      <c r="I9218" t="str">
        <f t="shared" si="422"/>
        <v>601</v>
      </c>
      <c r="J9218" t="str">
        <f>VLOOKUP(I9218,Tỉnh!$A$2:$B$64,2,0)</f>
        <v>Kon Tum</v>
      </c>
    </row>
    <row r="9219" hidden="1" spans="1:10">
      <c r="A9219" s="38"/>
      <c r="B9219" s="56" t="s">
        <v>17028</v>
      </c>
      <c r="C9219" s="54" t="s">
        <v>17029</v>
      </c>
      <c r="D9219" t="str">
        <f>IFERROR(VLOOKUP(C9219,'5.2.5'!$G$2:$H$11754,2,0),"")</f>
        <v>Xã Tân Cảnh</v>
      </c>
      <c r="E9219" t="str">
        <f t="shared" si="420"/>
        <v/>
      </c>
      <c r="G9219" t="str">
        <f t="shared" si="421"/>
        <v>60107</v>
      </c>
      <c r="H9219" t="str">
        <f>VLOOKUP(G9219,$B$5:$C$724,2,0)</f>
        <v>Huyện Đắk Tô</v>
      </c>
      <c r="I9219" t="str">
        <f t="shared" si="422"/>
        <v>601</v>
      </c>
      <c r="J9219" t="str">
        <f>VLOOKUP(I9219,Tỉnh!$A$2:$B$64,2,0)</f>
        <v>Kon Tum</v>
      </c>
    </row>
    <row r="9220" hidden="1" spans="1:10">
      <c r="A9220" s="38"/>
      <c r="B9220" s="56" t="s">
        <v>17030</v>
      </c>
      <c r="C9220" s="54" t="s">
        <v>17031</v>
      </c>
      <c r="D9220" t="str">
        <f>IFERROR(VLOOKUP(C9220,'5.2.5'!$G$2:$H$11754,2,0),"")</f>
        <v>Xã Diên Bình</v>
      </c>
      <c r="E9220" t="str">
        <f t="shared" si="420"/>
        <v/>
      </c>
      <c r="G9220" t="str">
        <f t="shared" si="421"/>
        <v>60107</v>
      </c>
      <c r="H9220" t="str">
        <f>VLOOKUP(G9220,$B$5:$C$724,2,0)</f>
        <v>Huyện Đắk Tô</v>
      </c>
      <c r="I9220" t="str">
        <f t="shared" si="422"/>
        <v>601</v>
      </c>
      <c r="J9220" t="str">
        <f>VLOOKUP(I9220,Tỉnh!$A$2:$B$64,2,0)</f>
        <v>Kon Tum</v>
      </c>
    </row>
    <row r="9221" hidden="1" spans="1:10">
      <c r="A9221" s="38"/>
      <c r="B9221" s="56" t="s">
        <v>17032</v>
      </c>
      <c r="C9221" s="54" t="s">
        <v>17033</v>
      </c>
      <c r="D9221" t="str">
        <f>IFERROR(VLOOKUP(C9221,'5.2.5'!$G$2:$H$11754,2,0),"")</f>
        <v>Xã Pô Kô</v>
      </c>
      <c r="E9221" t="str">
        <f t="shared" si="420"/>
        <v/>
      </c>
      <c r="G9221" t="str">
        <f t="shared" si="421"/>
        <v>60107</v>
      </c>
      <c r="H9221" t="str">
        <f>VLOOKUP(G9221,$B$5:$C$724,2,0)</f>
        <v>Huyện Đắk Tô</v>
      </c>
      <c r="I9221" t="str">
        <f t="shared" si="422"/>
        <v>601</v>
      </c>
      <c r="J9221" t="str">
        <f>VLOOKUP(I9221,Tỉnh!$A$2:$B$64,2,0)</f>
        <v>Kon Tum</v>
      </c>
    </row>
    <row r="9222" hidden="1" spans="1:10">
      <c r="A9222" s="38"/>
      <c r="B9222" s="56" t="s">
        <v>17034</v>
      </c>
      <c r="C9222" s="54" t="s">
        <v>17035</v>
      </c>
      <c r="D9222" t="str">
        <f>IFERROR(VLOOKUP(C9222,'5.2.5'!$G$2:$H$11754,2,0),"")</f>
        <v>Xã Đắk Rơ Nga</v>
      </c>
      <c r="E9222" t="str">
        <f t="shared" si="420"/>
        <v/>
      </c>
      <c r="G9222" t="str">
        <f t="shared" si="421"/>
        <v>60107</v>
      </c>
      <c r="H9222" t="str">
        <f>VLOOKUP(G9222,$B$5:$C$724,2,0)</f>
        <v>Huyện Đắk Tô</v>
      </c>
      <c r="I9222" t="str">
        <f t="shared" si="422"/>
        <v>601</v>
      </c>
      <c r="J9222" t="str">
        <f>VLOOKUP(I9222,Tỉnh!$A$2:$B$64,2,0)</f>
        <v>Kon Tum</v>
      </c>
    </row>
    <row r="9223" hidden="1" spans="1:10">
      <c r="A9223" s="38"/>
      <c r="B9223" s="56" t="s">
        <v>17036</v>
      </c>
      <c r="C9223" s="54" t="s">
        <v>17037</v>
      </c>
      <c r="D9223" t="str">
        <f>IFERROR(VLOOKUP(C9223,'5.2.5'!$G$2:$H$11754,2,0),"")</f>
        <v>Thị trấn Đắk Tô</v>
      </c>
      <c r="E9223" t="str">
        <f t="shared" si="420"/>
        <v/>
      </c>
      <c r="G9223" t="str">
        <f t="shared" si="421"/>
        <v>60107</v>
      </c>
      <c r="H9223" t="str">
        <f>VLOOKUP(G9223,$B$5:$C$724,2,0)</f>
        <v>Huyện Đắk Tô</v>
      </c>
      <c r="I9223" t="str">
        <f t="shared" si="422"/>
        <v>601</v>
      </c>
      <c r="J9223" t="str">
        <f>VLOOKUP(I9223,Tỉnh!$A$2:$B$64,2,0)</f>
        <v>Kon Tum</v>
      </c>
    </row>
    <row r="9224" hidden="1" spans="1:10">
      <c r="A9224" s="38"/>
      <c r="B9224" s="56" t="s">
        <v>17038</v>
      </c>
      <c r="C9224" s="54" t="s">
        <v>17039</v>
      </c>
      <c r="D9224" t="str">
        <f>IFERROR(VLOOKUP(C9224,'5.2.5'!$G$2:$H$11754,2,0),"")</f>
        <v>Xã Đắk Tờ Re</v>
      </c>
      <c r="E9224" t="str">
        <f t="shared" si="420"/>
        <v/>
      </c>
      <c r="G9224" t="str">
        <f t="shared" si="421"/>
        <v>60108</v>
      </c>
      <c r="H9224" t="str">
        <f>VLOOKUP(G9224,$B$5:$C$724,2,0)</f>
        <v>Huyện Kon Rẫy</v>
      </c>
      <c r="I9224" t="str">
        <f t="shared" si="422"/>
        <v>601</v>
      </c>
      <c r="J9224" t="str">
        <f>VLOOKUP(I9224,Tỉnh!$A$2:$B$64,2,0)</f>
        <v>Kon Tum</v>
      </c>
    </row>
    <row r="9225" hidden="1" spans="1:10">
      <c r="A9225" s="38"/>
      <c r="B9225" s="56" t="s">
        <v>17040</v>
      </c>
      <c r="C9225" s="54" t="s">
        <v>17041</v>
      </c>
      <c r="D9225" t="str">
        <f>IFERROR(VLOOKUP(C9225,'5.2.5'!$G$2:$H$11754,2,0),"")</f>
        <v>Xã Đắk Ruồng</v>
      </c>
      <c r="E9225" t="str">
        <f t="shared" si="420"/>
        <v/>
      </c>
      <c r="G9225" t="str">
        <f t="shared" si="421"/>
        <v>60108</v>
      </c>
      <c r="H9225" t="str">
        <f>VLOOKUP(G9225,$B$5:$C$724,2,0)</f>
        <v>Huyện Kon Rẫy</v>
      </c>
      <c r="I9225" t="str">
        <f t="shared" si="422"/>
        <v>601</v>
      </c>
      <c r="J9225" t="str">
        <f>VLOOKUP(I9225,Tỉnh!$A$2:$B$64,2,0)</f>
        <v>Kon Tum</v>
      </c>
    </row>
    <row r="9226" hidden="1" spans="1:10">
      <c r="A9226" s="38"/>
      <c r="B9226" s="56" t="s">
        <v>17042</v>
      </c>
      <c r="C9226" s="54" t="s">
        <v>17043</v>
      </c>
      <c r="D9226" t="str">
        <f>IFERROR(VLOOKUP(C9226,'5.2.5'!$G$2:$H$11754,2,0),"")</f>
        <v>Thị trấn Đắk Rve</v>
      </c>
      <c r="E9226" t="str">
        <f t="shared" si="420"/>
        <v/>
      </c>
      <c r="G9226" t="str">
        <f t="shared" si="421"/>
        <v>60108</v>
      </c>
      <c r="H9226" t="str">
        <f>VLOOKUP(G9226,$B$5:$C$724,2,0)</f>
        <v>Huyện Kon Rẫy</v>
      </c>
      <c r="I9226" t="str">
        <f t="shared" si="422"/>
        <v>601</v>
      </c>
      <c r="J9226" t="str">
        <f>VLOOKUP(I9226,Tỉnh!$A$2:$B$64,2,0)</f>
        <v>Kon Tum</v>
      </c>
    </row>
    <row r="9227" hidden="1" spans="1:10">
      <c r="A9227" s="38"/>
      <c r="B9227" s="56" t="s">
        <v>17044</v>
      </c>
      <c r="C9227" s="54" t="s">
        <v>17045</v>
      </c>
      <c r="D9227" t="str">
        <f>IFERROR(VLOOKUP(C9227,'5.2.5'!$G$2:$H$11754,2,0),"")</f>
        <v>Xã Đắk Kôi</v>
      </c>
      <c r="E9227" t="str">
        <f t="shared" si="420"/>
        <v/>
      </c>
      <c r="G9227" t="str">
        <f t="shared" si="421"/>
        <v>60108</v>
      </c>
      <c r="H9227" t="str">
        <f>VLOOKUP(G9227,$B$5:$C$724,2,0)</f>
        <v>Huyện Kon Rẫy</v>
      </c>
      <c r="I9227" t="str">
        <f t="shared" si="422"/>
        <v>601</v>
      </c>
      <c r="J9227" t="str">
        <f>VLOOKUP(I9227,Tỉnh!$A$2:$B$64,2,0)</f>
        <v>Kon Tum</v>
      </c>
    </row>
    <row r="9228" hidden="1" spans="1:10">
      <c r="A9228" s="38"/>
      <c r="B9228" s="56" t="s">
        <v>17046</v>
      </c>
      <c r="C9228" s="54" t="s">
        <v>17047</v>
      </c>
      <c r="D9228" t="str">
        <f>IFERROR(VLOOKUP(C9228,'5.2.5'!$G$2:$H$11754,2,0),"")</f>
        <v>Xã Đắk Tơ Lung</v>
      </c>
      <c r="E9228" t="str">
        <f t="shared" si="420"/>
        <v/>
      </c>
      <c r="G9228" t="str">
        <f t="shared" si="421"/>
        <v>60108</v>
      </c>
      <c r="H9228" t="str">
        <f>VLOOKUP(G9228,$B$5:$C$724,2,0)</f>
        <v>Huyện Kon Rẫy</v>
      </c>
      <c r="I9228" t="str">
        <f t="shared" si="422"/>
        <v>601</v>
      </c>
      <c r="J9228" t="str">
        <f>VLOOKUP(I9228,Tỉnh!$A$2:$B$64,2,0)</f>
        <v>Kon Tum</v>
      </c>
    </row>
    <row r="9229" hidden="1" spans="1:10">
      <c r="A9229" s="38"/>
      <c r="B9229" s="56" t="s">
        <v>17048</v>
      </c>
      <c r="C9229" s="54" t="s">
        <v>17049</v>
      </c>
      <c r="D9229" t="str">
        <f>IFERROR(VLOOKUP(C9229,'5.2.5'!$G$2:$H$11754,2,0),"")</f>
        <v>Xã Đắk Pne</v>
      </c>
      <c r="E9229" t="str">
        <f t="shared" si="420"/>
        <v/>
      </c>
      <c r="G9229" t="str">
        <f t="shared" si="421"/>
        <v>60108</v>
      </c>
      <c r="H9229" t="str">
        <f>VLOOKUP(G9229,$B$5:$C$724,2,0)</f>
        <v>Huyện Kon Rẫy</v>
      </c>
      <c r="I9229" t="str">
        <f t="shared" si="422"/>
        <v>601</v>
      </c>
      <c r="J9229" t="str">
        <f>VLOOKUP(I9229,Tỉnh!$A$2:$B$64,2,0)</f>
        <v>Kon Tum</v>
      </c>
    </row>
    <row r="9230" hidden="1" spans="1:10">
      <c r="A9230" s="38"/>
      <c r="B9230" s="56" t="s">
        <v>2147</v>
      </c>
      <c r="C9230" s="54" t="s">
        <v>17050</v>
      </c>
      <c r="D9230" t="str">
        <f>IFERROR(VLOOKUP(C9230,'5.2.5'!$G$2:$H$11754,2,0),"")</f>
        <v>Xã Tân Lập</v>
      </c>
      <c r="E9230" t="str">
        <f t="shared" si="420"/>
        <v/>
      </c>
      <c r="G9230" t="str">
        <f t="shared" si="421"/>
        <v>60108</v>
      </c>
      <c r="H9230" t="str">
        <f>VLOOKUP(G9230,$B$5:$C$724,2,0)</f>
        <v>Huyện Kon Rẫy</v>
      </c>
      <c r="I9230" t="str">
        <f t="shared" si="422"/>
        <v>601</v>
      </c>
      <c r="J9230" t="str">
        <f>VLOOKUP(I9230,Tỉnh!$A$2:$B$64,2,0)</f>
        <v>Kon Tum</v>
      </c>
    </row>
    <row r="9231" hidden="1" spans="1:10">
      <c r="A9231" s="38"/>
      <c r="B9231" s="56" t="s">
        <v>17051</v>
      </c>
      <c r="C9231" s="54" t="s">
        <v>17052</v>
      </c>
      <c r="D9231" t="str">
        <f>IFERROR(VLOOKUP(C9231,'5.2.5'!$G$2:$H$11754,2,0),"")</f>
        <v>Xã Măng Buk</v>
      </c>
      <c r="E9231" t="str">
        <f t="shared" si="420"/>
        <v/>
      </c>
      <c r="G9231" t="str">
        <f t="shared" si="421"/>
        <v>60109</v>
      </c>
      <c r="H9231" t="str">
        <f>VLOOKUP(G9231,$B$5:$C$724,2,0)</f>
        <v>Huyện Kon Plông</v>
      </c>
      <c r="I9231" t="str">
        <f t="shared" si="422"/>
        <v>601</v>
      </c>
      <c r="J9231" t="str">
        <f>VLOOKUP(I9231,Tỉnh!$A$2:$B$64,2,0)</f>
        <v>Kon Tum</v>
      </c>
    </row>
    <row r="9232" hidden="1" spans="1:10">
      <c r="A9232" s="38"/>
      <c r="B9232" s="56" t="s">
        <v>17053</v>
      </c>
      <c r="C9232" s="54" t="s">
        <v>17054</v>
      </c>
      <c r="D9232" t="str">
        <f>IFERROR(VLOOKUP(C9232,'5.2.5'!$G$2:$H$11754,2,0),"")</f>
        <v>Xã Đắk Ring</v>
      </c>
      <c r="E9232" t="str">
        <f t="shared" si="420"/>
        <v/>
      </c>
      <c r="G9232" t="str">
        <f t="shared" si="421"/>
        <v>60109</v>
      </c>
      <c r="H9232" t="str">
        <f>VLOOKUP(G9232,$B$5:$C$724,2,0)</f>
        <v>Huyện Kon Plông</v>
      </c>
      <c r="I9232" t="str">
        <f t="shared" si="422"/>
        <v>601</v>
      </c>
      <c r="J9232" t="str">
        <f>VLOOKUP(I9232,Tỉnh!$A$2:$B$64,2,0)</f>
        <v>Kon Tum</v>
      </c>
    </row>
    <row r="9233" hidden="1" spans="1:10">
      <c r="A9233" s="38"/>
      <c r="B9233" s="56" t="s">
        <v>17055</v>
      </c>
      <c r="C9233" s="54" t="s">
        <v>17056</v>
      </c>
      <c r="D9233" t="str">
        <f>IFERROR(VLOOKUP(C9233,'5.2.5'!$G$2:$H$11754,2,0),"")</f>
        <v>Xã Pờ ê</v>
      </c>
      <c r="E9233" t="str">
        <f t="shared" si="420"/>
        <v/>
      </c>
      <c r="G9233" t="str">
        <f t="shared" si="421"/>
        <v>60109</v>
      </c>
      <c r="H9233" t="str">
        <f>VLOOKUP(G9233,$B$5:$C$724,2,0)</f>
        <v>Huyện Kon Plông</v>
      </c>
      <c r="I9233" t="str">
        <f t="shared" si="422"/>
        <v>601</v>
      </c>
      <c r="J9233" t="str">
        <f>VLOOKUP(I9233,Tỉnh!$A$2:$B$64,2,0)</f>
        <v>Kon Tum</v>
      </c>
    </row>
    <row r="9234" hidden="1" spans="1:10">
      <c r="A9234" s="38"/>
      <c r="B9234" s="56" t="s">
        <v>17057</v>
      </c>
      <c r="C9234" s="54" t="s">
        <v>17058</v>
      </c>
      <c r="D9234" t="str">
        <f>IFERROR(VLOOKUP(C9234,'5.2.5'!$G$2:$H$11754,2,0),"")</f>
        <v>Xã Hiếu</v>
      </c>
      <c r="E9234" t="str">
        <f t="shared" si="420"/>
        <v/>
      </c>
      <c r="G9234" t="str">
        <f t="shared" si="421"/>
        <v>60109</v>
      </c>
      <c r="H9234" t="str">
        <f>VLOOKUP(G9234,$B$5:$C$724,2,0)</f>
        <v>Huyện Kon Plông</v>
      </c>
      <c r="I9234" t="str">
        <f t="shared" si="422"/>
        <v>601</v>
      </c>
      <c r="J9234" t="str">
        <f>VLOOKUP(I9234,Tỉnh!$A$2:$B$64,2,0)</f>
        <v>Kon Tum</v>
      </c>
    </row>
    <row r="9235" hidden="1" spans="1:10">
      <c r="A9235" s="38"/>
      <c r="B9235" s="56" t="s">
        <v>17059</v>
      </c>
      <c r="C9235" s="54" t="s">
        <v>17060</v>
      </c>
      <c r="D9235" t="str">
        <f>IFERROR(VLOOKUP(C9235,'5.2.5'!$G$2:$H$11754,2,0),"")</f>
        <v>Xã Đắk Nên</v>
      </c>
      <c r="E9235" t="str">
        <f t="shared" si="420"/>
        <v/>
      </c>
      <c r="G9235" t="str">
        <f t="shared" si="421"/>
        <v>60109</v>
      </c>
      <c r="H9235" t="str">
        <f>VLOOKUP(G9235,$B$5:$C$724,2,0)</f>
        <v>Huyện Kon Plông</v>
      </c>
      <c r="I9235" t="str">
        <f t="shared" si="422"/>
        <v>601</v>
      </c>
      <c r="J9235" t="str">
        <f>VLOOKUP(I9235,Tỉnh!$A$2:$B$64,2,0)</f>
        <v>Kon Tum</v>
      </c>
    </row>
    <row r="9236" hidden="1" spans="1:10">
      <c r="A9236" s="38"/>
      <c r="B9236" s="56" t="s">
        <v>17061</v>
      </c>
      <c r="C9236" s="54" t="s">
        <v>17062</v>
      </c>
      <c r="D9236" t="str">
        <f>IFERROR(VLOOKUP(C9236,'5.2.5'!$G$2:$H$11754,2,0),"")</f>
        <v>Xã Đắk Tăng</v>
      </c>
      <c r="E9236" t="str">
        <f t="shared" si="420"/>
        <v/>
      </c>
      <c r="G9236" t="str">
        <f t="shared" si="421"/>
        <v>60109</v>
      </c>
      <c r="H9236" t="str">
        <f>VLOOKUP(G9236,$B$5:$C$724,2,0)</f>
        <v>Huyện Kon Plông</v>
      </c>
      <c r="I9236" t="str">
        <f t="shared" si="422"/>
        <v>601</v>
      </c>
      <c r="J9236" t="str">
        <f>VLOOKUP(I9236,Tỉnh!$A$2:$B$64,2,0)</f>
        <v>Kon Tum</v>
      </c>
    </row>
    <row r="9237" hidden="1" spans="1:10">
      <c r="A9237" s="38"/>
      <c r="B9237" s="56" t="s">
        <v>17063</v>
      </c>
      <c r="C9237" s="54" t="s">
        <v>17064</v>
      </c>
      <c r="D9237" t="str">
        <f>IFERROR(VLOOKUP(C9237,'5.2.5'!$G$2:$H$11754,2,0),"")</f>
        <v>Xã Ngok Tem</v>
      </c>
      <c r="E9237" t="str">
        <f t="shared" si="420"/>
        <v/>
      </c>
      <c r="G9237" t="str">
        <f t="shared" si="421"/>
        <v>60109</v>
      </c>
      <c r="H9237" t="str">
        <f>VLOOKUP(G9237,$B$5:$C$724,2,0)</f>
        <v>Huyện Kon Plông</v>
      </c>
      <c r="I9237" t="str">
        <f t="shared" si="422"/>
        <v>601</v>
      </c>
      <c r="J9237" t="str">
        <f>VLOOKUP(I9237,Tỉnh!$A$2:$B$64,2,0)</f>
        <v>Kon Tum</v>
      </c>
    </row>
    <row r="9238" hidden="1" spans="1:10">
      <c r="A9238" s="38"/>
      <c r="B9238" s="56" t="s">
        <v>17065</v>
      </c>
      <c r="C9238" s="54" t="s">
        <v>17066</v>
      </c>
      <c r="D9238" t="str">
        <f>IFERROR(VLOOKUP(C9238,'5.2.5'!$G$2:$H$11754,2,0),"")</f>
        <v>Xã Măng Cành</v>
      </c>
      <c r="E9238" t="str">
        <f t="shared" si="420"/>
        <v/>
      </c>
      <c r="G9238" t="str">
        <f t="shared" si="421"/>
        <v>60109</v>
      </c>
      <c r="H9238" t="str">
        <f>VLOOKUP(G9238,$B$5:$C$724,2,0)</f>
        <v>Huyện Kon Plông</v>
      </c>
      <c r="I9238" t="str">
        <f t="shared" si="422"/>
        <v>601</v>
      </c>
      <c r="J9238" t="str">
        <f>VLOOKUP(I9238,Tỉnh!$A$2:$B$64,2,0)</f>
        <v>Kon Tum</v>
      </c>
    </row>
    <row r="9239" hidden="1" spans="1:10">
      <c r="A9239" s="38"/>
      <c r="B9239" s="56" t="s">
        <v>17067</v>
      </c>
      <c r="C9239" s="54" t="s">
        <v>17068</v>
      </c>
      <c r="D9239" t="str">
        <f>IFERROR(VLOOKUP(C9239,'5.2.5'!$G$2:$H$11754,2,0),"")</f>
        <v>Xã Đắk Long (hết hiệu lực)</v>
      </c>
      <c r="E9239" t="str">
        <f t="shared" si="420"/>
        <v/>
      </c>
      <c r="G9239" t="str">
        <f t="shared" si="421"/>
        <v>60109</v>
      </c>
      <c r="H9239" t="str">
        <f>VLOOKUP(G9239,$B$5:$C$724,2,0)</f>
        <v>Huyện Kon Plông</v>
      </c>
      <c r="I9239" t="str">
        <f t="shared" si="422"/>
        <v>601</v>
      </c>
      <c r="J9239" t="str">
        <f>VLOOKUP(I9239,Tỉnh!$A$2:$B$64,2,0)</f>
        <v>Kon Tum</v>
      </c>
    </row>
    <row r="9240" hidden="1" spans="1:10">
      <c r="A9240" s="38"/>
      <c r="B9240" s="56" t="s">
        <v>17069</v>
      </c>
      <c r="C9240" s="74" t="s">
        <v>17070</v>
      </c>
      <c r="D9240" t="str">
        <f>IFERROR(VLOOKUP(C9240,'5.2.5'!$G$2:$H$11754,2,0),"")</f>
        <v>Thị trấn Măng Đen</v>
      </c>
      <c r="E9240" t="str">
        <f t="shared" si="420"/>
        <v/>
      </c>
      <c r="G9240" t="str">
        <f t="shared" si="421"/>
        <v>60109</v>
      </c>
      <c r="H9240" t="str">
        <f>VLOOKUP(G9240,$B$5:$C$724,2,0)</f>
        <v>Huyện Kon Plông</v>
      </c>
      <c r="I9240" t="str">
        <f t="shared" si="422"/>
        <v>601</v>
      </c>
      <c r="J9240" t="str">
        <f>VLOOKUP(I9240,Tỉnh!$A$2:$B$64,2,0)</f>
        <v>Kon Tum</v>
      </c>
    </row>
    <row r="9241" hidden="1" spans="1:10">
      <c r="A9241" s="38"/>
      <c r="B9241" s="56" t="s">
        <v>17071</v>
      </c>
      <c r="C9241" s="54" t="s">
        <v>17072</v>
      </c>
      <c r="D9241" t="str">
        <f>IFERROR(VLOOKUP(C9241,'5.2.5'!$G$2:$H$11754,2,0),"")</f>
        <v>Thị trấn Đắk Hà</v>
      </c>
      <c r="E9241" t="str">
        <f t="shared" si="420"/>
        <v/>
      </c>
      <c r="G9241" t="str">
        <f t="shared" si="421"/>
        <v>60111</v>
      </c>
      <c r="H9241" t="str">
        <f>VLOOKUP(G9241,$B$5:$C$724,2,0)</f>
        <v>Huyện Đák Hà</v>
      </c>
      <c r="I9241" t="str">
        <f t="shared" si="422"/>
        <v>601</v>
      </c>
      <c r="J9241" t="str">
        <f>VLOOKUP(I9241,Tỉnh!$A$2:$B$64,2,0)</f>
        <v>Kon Tum</v>
      </c>
    </row>
    <row r="9242" hidden="1" spans="1:10">
      <c r="A9242" s="38"/>
      <c r="B9242" s="56" t="s">
        <v>17073</v>
      </c>
      <c r="C9242" s="54" t="s">
        <v>17074</v>
      </c>
      <c r="D9242" t="str">
        <f>IFERROR(VLOOKUP(C9242,'5.2.5'!$G$2:$H$11754,2,0),"")</f>
        <v>Xã Đắk Mar</v>
      </c>
      <c r="E9242" t="str">
        <f t="shared" si="420"/>
        <v/>
      </c>
      <c r="G9242" t="str">
        <f t="shared" si="421"/>
        <v>60111</v>
      </c>
      <c r="H9242" t="str">
        <f>VLOOKUP(G9242,$B$5:$C$724,2,0)</f>
        <v>Huyện Đák Hà</v>
      </c>
      <c r="I9242" t="str">
        <f t="shared" si="422"/>
        <v>601</v>
      </c>
      <c r="J9242" t="str">
        <f>VLOOKUP(I9242,Tỉnh!$A$2:$B$64,2,0)</f>
        <v>Kon Tum</v>
      </c>
    </row>
    <row r="9243" hidden="1" spans="1:10">
      <c r="A9243" s="38"/>
      <c r="B9243" s="56" t="s">
        <v>17075</v>
      </c>
      <c r="C9243" s="54" t="s">
        <v>17076</v>
      </c>
      <c r="D9243" t="str">
        <f>IFERROR(VLOOKUP(C9243,'5.2.5'!$G$2:$H$11754,2,0),"")</f>
        <v>Xã Đắk La</v>
      </c>
      <c r="E9243" t="str">
        <f t="shared" ref="E9243:E9306" si="423">IF(D9243=B9243,"",B9243)</f>
        <v/>
      </c>
      <c r="G9243" t="str">
        <f t="shared" ref="G9243:G9306" si="424">LEFT(C9243,5)</f>
        <v>60111</v>
      </c>
      <c r="H9243" t="str">
        <f>VLOOKUP(G9243,$B$5:$C$724,2,0)</f>
        <v>Huyện Đák Hà</v>
      </c>
      <c r="I9243" t="str">
        <f t="shared" ref="I9243:I9306" si="425">LEFT(C9243,3)</f>
        <v>601</v>
      </c>
      <c r="J9243" t="str">
        <f>VLOOKUP(I9243,Tỉnh!$A$2:$B$64,2,0)</f>
        <v>Kon Tum</v>
      </c>
    </row>
    <row r="9244" hidden="1" spans="1:10">
      <c r="A9244" s="38"/>
      <c r="B9244" s="56" t="s">
        <v>17077</v>
      </c>
      <c r="C9244" s="54" t="s">
        <v>17078</v>
      </c>
      <c r="D9244" t="str">
        <f>IFERROR(VLOOKUP(C9244,'5.2.5'!$G$2:$H$11754,2,0),"")</f>
        <v>Xã Đắk PXi</v>
      </c>
      <c r="E9244" t="str">
        <f t="shared" si="423"/>
        <v/>
      </c>
      <c r="G9244" t="str">
        <f t="shared" si="424"/>
        <v>60111</v>
      </c>
      <c r="H9244" t="str">
        <f>VLOOKUP(G9244,$B$5:$C$724,2,0)</f>
        <v>Huyện Đák Hà</v>
      </c>
      <c r="I9244" t="str">
        <f t="shared" si="425"/>
        <v>601</v>
      </c>
      <c r="J9244" t="str">
        <f>VLOOKUP(I9244,Tỉnh!$A$2:$B$64,2,0)</f>
        <v>Kon Tum</v>
      </c>
    </row>
    <row r="9245" hidden="1" spans="1:10">
      <c r="A9245" s="38"/>
      <c r="B9245" s="56" t="s">
        <v>17079</v>
      </c>
      <c r="C9245" s="54" t="s">
        <v>17080</v>
      </c>
      <c r="D9245" t="str">
        <f>IFERROR(VLOOKUP(C9245,'5.2.5'!$G$2:$H$11754,2,0),"")</f>
        <v>Xã Đắk HRing</v>
      </c>
      <c r="E9245" t="str">
        <f t="shared" si="423"/>
        <v/>
      </c>
      <c r="G9245" t="str">
        <f t="shared" si="424"/>
        <v>60111</v>
      </c>
      <c r="H9245" t="str">
        <f>VLOOKUP(G9245,$B$5:$C$724,2,0)</f>
        <v>Huyện Đák Hà</v>
      </c>
      <c r="I9245" t="str">
        <f t="shared" si="425"/>
        <v>601</v>
      </c>
      <c r="J9245" t="str">
        <f>VLOOKUP(I9245,Tỉnh!$A$2:$B$64,2,0)</f>
        <v>Kon Tum</v>
      </c>
    </row>
    <row r="9246" hidden="1" spans="1:10">
      <c r="A9246" s="38"/>
      <c r="B9246" s="56" t="s">
        <v>17081</v>
      </c>
      <c r="C9246" s="54" t="s">
        <v>17082</v>
      </c>
      <c r="D9246" t="str">
        <f>IFERROR(VLOOKUP(C9246,'5.2.5'!$G$2:$H$11754,2,0),"")</f>
        <v>Xã Đắk Ui</v>
      </c>
      <c r="E9246" t="str">
        <f t="shared" si="423"/>
        <v/>
      </c>
      <c r="G9246" t="str">
        <f t="shared" si="424"/>
        <v>60111</v>
      </c>
      <c r="H9246" t="str">
        <f>VLOOKUP(G9246,$B$5:$C$724,2,0)</f>
        <v>Huyện Đák Hà</v>
      </c>
      <c r="I9246" t="str">
        <f t="shared" si="425"/>
        <v>601</v>
      </c>
      <c r="J9246" t="str">
        <f>VLOOKUP(I9246,Tỉnh!$A$2:$B$64,2,0)</f>
        <v>Kon Tum</v>
      </c>
    </row>
    <row r="9247" hidden="1" spans="1:10">
      <c r="A9247" s="38"/>
      <c r="B9247" s="56" t="s">
        <v>17083</v>
      </c>
      <c r="C9247" s="54" t="s">
        <v>17084</v>
      </c>
      <c r="D9247" t="str">
        <f>IFERROR(VLOOKUP(C9247,'5.2.5'!$G$2:$H$11754,2,0),"")</f>
        <v>Xã Ngok Wang</v>
      </c>
      <c r="E9247" t="str">
        <f t="shared" si="423"/>
        <v/>
      </c>
      <c r="G9247" t="str">
        <f t="shared" si="424"/>
        <v>60111</v>
      </c>
      <c r="H9247" t="str">
        <f>VLOOKUP(G9247,$B$5:$C$724,2,0)</f>
        <v>Huyện Đák Hà</v>
      </c>
      <c r="I9247" t="str">
        <f t="shared" si="425"/>
        <v>601</v>
      </c>
      <c r="J9247" t="str">
        <f>VLOOKUP(I9247,Tỉnh!$A$2:$B$64,2,0)</f>
        <v>Kon Tum</v>
      </c>
    </row>
    <row r="9248" hidden="1" spans="1:10">
      <c r="A9248" s="38"/>
      <c r="B9248" s="56" t="s">
        <v>17085</v>
      </c>
      <c r="C9248" s="54" t="s">
        <v>17086</v>
      </c>
      <c r="D9248" t="str">
        <f>IFERROR(VLOOKUP(C9248,'5.2.5'!$G$2:$H$11754,2,0),"")</f>
        <v>Xã Ngok Réo</v>
      </c>
      <c r="E9248" t="str">
        <f t="shared" si="423"/>
        <v/>
      </c>
      <c r="G9248" t="str">
        <f t="shared" si="424"/>
        <v>60111</v>
      </c>
      <c r="H9248" t="str">
        <f>VLOOKUP(G9248,$B$5:$C$724,2,0)</f>
        <v>Huyện Đák Hà</v>
      </c>
      <c r="I9248" t="str">
        <f t="shared" si="425"/>
        <v>601</v>
      </c>
      <c r="J9248" t="str">
        <f>VLOOKUP(I9248,Tỉnh!$A$2:$B$64,2,0)</f>
        <v>Kon Tum</v>
      </c>
    </row>
    <row r="9249" hidden="1" spans="1:10">
      <c r="A9249" s="38"/>
      <c r="B9249" s="56" t="s">
        <v>17087</v>
      </c>
      <c r="C9249" s="54" t="s">
        <v>17088</v>
      </c>
      <c r="D9249" t="str">
        <f>IFERROR(VLOOKUP(C9249,'5.2.5'!$G$2:$H$11754,2,0),"")</f>
        <v>Xã Hà Mòn</v>
      </c>
      <c r="E9249" t="str">
        <f t="shared" si="423"/>
        <v/>
      </c>
      <c r="G9249" t="str">
        <f t="shared" si="424"/>
        <v>60111</v>
      </c>
      <c r="H9249" t="str">
        <f>VLOOKUP(G9249,$B$5:$C$724,2,0)</f>
        <v>Huyện Đák Hà</v>
      </c>
      <c r="I9249" t="str">
        <f t="shared" si="425"/>
        <v>601</v>
      </c>
      <c r="J9249" t="str">
        <f>VLOOKUP(I9249,Tỉnh!$A$2:$B$64,2,0)</f>
        <v>Kon Tum</v>
      </c>
    </row>
    <row r="9250" hidden="1" spans="1:10">
      <c r="A9250" s="38"/>
      <c r="B9250" s="56" t="s">
        <v>17089</v>
      </c>
      <c r="C9250" s="54" t="s">
        <v>17090</v>
      </c>
      <c r="D9250" t="str">
        <f>IFERROR(VLOOKUP(C9250,'5.2.5'!$G$2:$H$11754,2,0),"")</f>
        <v>Xã Đăk Long</v>
      </c>
      <c r="E9250" t="str">
        <f t="shared" si="423"/>
        <v/>
      </c>
      <c r="G9250" t="str">
        <f t="shared" si="424"/>
        <v>60111</v>
      </c>
      <c r="H9250" t="str">
        <f>VLOOKUP(G9250,$B$5:$C$724,2,0)</f>
        <v>Huyện Đák Hà</v>
      </c>
      <c r="I9250" t="str">
        <f t="shared" si="425"/>
        <v>601</v>
      </c>
      <c r="J9250" t="str">
        <f>VLOOKUP(I9250,Tỉnh!$A$2:$B$64,2,0)</f>
        <v>Kon Tum</v>
      </c>
    </row>
    <row r="9251" hidden="1" spans="1:10">
      <c r="A9251" s="38"/>
      <c r="B9251" s="56" t="s">
        <v>17091</v>
      </c>
      <c r="C9251" s="54" t="s">
        <v>17092</v>
      </c>
      <c r="D9251" t="str">
        <f>IFERROR(VLOOKUP(C9251,'5.2.5'!$G$2:$H$11754,2,0),"")</f>
        <v>Xã Đăk Ngọk</v>
      </c>
      <c r="E9251" t="str">
        <f t="shared" si="423"/>
        <v/>
      </c>
      <c r="G9251" t="str">
        <f t="shared" si="424"/>
        <v>60111</v>
      </c>
      <c r="H9251" t="str">
        <f>VLOOKUP(G9251,$B$5:$C$724,2,0)</f>
        <v>Huyện Đák Hà</v>
      </c>
      <c r="I9251" t="str">
        <f t="shared" si="425"/>
        <v>601</v>
      </c>
      <c r="J9251" t="str">
        <f>VLOOKUP(I9251,Tỉnh!$A$2:$B$64,2,0)</f>
        <v>Kon Tum</v>
      </c>
    </row>
    <row r="9252" hidden="1" spans="1:10">
      <c r="A9252" s="38"/>
      <c r="B9252" s="56" t="s">
        <v>17093</v>
      </c>
      <c r="C9252" s="54" t="s">
        <v>17094</v>
      </c>
      <c r="D9252" t="str">
        <f>IFERROR(VLOOKUP(C9252,'5.2.5'!$G$2:$H$11754,2,0),"")</f>
        <v>Xã Rơ Kơi</v>
      </c>
      <c r="E9252" t="str">
        <f t="shared" si="423"/>
        <v/>
      </c>
      <c r="G9252" t="str">
        <f t="shared" si="424"/>
        <v>60113</v>
      </c>
      <c r="H9252" t="str">
        <f>VLOOKUP(G9252,$B$5:$C$724,2,0)</f>
        <v>Huyện Sa Thầy</v>
      </c>
      <c r="I9252" t="str">
        <f t="shared" si="425"/>
        <v>601</v>
      </c>
      <c r="J9252" t="str">
        <f>VLOOKUP(I9252,Tỉnh!$A$2:$B$64,2,0)</f>
        <v>Kon Tum</v>
      </c>
    </row>
    <row r="9253" hidden="1" spans="1:10">
      <c r="A9253" s="38"/>
      <c r="B9253" s="56" t="s">
        <v>17095</v>
      </c>
      <c r="C9253" s="54" t="s">
        <v>17096</v>
      </c>
      <c r="D9253" t="str">
        <f>IFERROR(VLOOKUP(C9253,'5.2.5'!$G$2:$H$11754,2,0),"")</f>
        <v>Xã Ya ly</v>
      </c>
      <c r="E9253" t="str">
        <f t="shared" si="423"/>
        <v/>
      </c>
      <c r="G9253" t="str">
        <f t="shared" si="424"/>
        <v>60113</v>
      </c>
      <c r="H9253" t="str">
        <f>VLOOKUP(G9253,$B$5:$C$724,2,0)</f>
        <v>Huyện Sa Thầy</v>
      </c>
      <c r="I9253" t="str">
        <f t="shared" si="425"/>
        <v>601</v>
      </c>
      <c r="J9253" t="str">
        <f>VLOOKUP(I9253,Tỉnh!$A$2:$B$64,2,0)</f>
        <v>Kon Tum</v>
      </c>
    </row>
    <row r="9254" hidden="1" spans="1:10">
      <c r="A9254" s="38"/>
      <c r="B9254" s="56" t="s">
        <v>17097</v>
      </c>
      <c r="C9254" s="54" t="s">
        <v>17098</v>
      </c>
      <c r="D9254" t="str">
        <f>IFERROR(VLOOKUP(C9254,'5.2.5'!$G$2:$H$11754,2,0),"")</f>
        <v>Xã Mô Rai</v>
      </c>
      <c r="E9254" t="str">
        <f t="shared" si="423"/>
        <v/>
      </c>
      <c r="G9254" t="str">
        <f t="shared" si="424"/>
        <v>60113</v>
      </c>
      <c r="H9254" t="str">
        <f>VLOOKUP(G9254,$B$5:$C$724,2,0)</f>
        <v>Huyện Sa Thầy</v>
      </c>
      <c r="I9254" t="str">
        <f t="shared" si="425"/>
        <v>601</v>
      </c>
      <c r="J9254" t="str">
        <f>VLOOKUP(I9254,Tỉnh!$A$2:$B$64,2,0)</f>
        <v>Kon Tum</v>
      </c>
    </row>
    <row r="9255" hidden="1" spans="1:10">
      <c r="A9255" s="38"/>
      <c r="B9255" s="56" t="s">
        <v>17099</v>
      </c>
      <c r="C9255" s="54" t="s">
        <v>17100</v>
      </c>
      <c r="D9255" t="str">
        <f>IFERROR(VLOOKUP(C9255,'5.2.5'!$G$2:$H$11754,2,0),"")</f>
        <v>Xã Sa Bình</v>
      </c>
      <c r="E9255" t="str">
        <f t="shared" si="423"/>
        <v/>
      </c>
      <c r="G9255" t="str">
        <f t="shared" si="424"/>
        <v>60113</v>
      </c>
      <c r="H9255" t="str">
        <f>VLOOKUP(G9255,$B$5:$C$724,2,0)</f>
        <v>Huyện Sa Thầy</v>
      </c>
      <c r="I9255" t="str">
        <f t="shared" si="425"/>
        <v>601</v>
      </c>
      <c r="J9255" t="str">
        <f>VLOOKUP(I9255,Tỉnh!$A$2:$B$64,2,0)</f>
        <v>Kon Tum</v>
      </c>
    </row>
    <row r="9256" hidden="1" spans="1:10">
      <c r="A9256" s="38"/>
      <c r="B9256" s="56" t="s">
        <v>17101</v>
      </c>
      <c r="C9256" s="54" t="s">
        <v>17102</v>
      </c>
      <c r="D9256" t="str">
        <f>IFERROR(VLOOKUP(C9256,'5.2.5'!$G$2:$H$11754,2,0),"")</f>
        <v>Thị trấn Sa Thầy</v>
      </c>
      <c r="E9256" t="str">
        <f t="shared" si="423"/>
        <v/>
      </c>
      <c r="G9256" t="str">
        <f t="shared" si="424"/>
        <v>60113</v>
      </c>
      <c r="H9256" t="str">
        <f>VLOOKUP(G9256,$B$5:$C$724,2,0)</f>
        <v>Huyện Sa Thầy</v>
      </c>
      <c r="I9256" t="str">
        <f t="shared" si="425"/>
        <v>601</v>
      </c>
      <c r="J9256" t="str">
        <f>VLOOKUP(I9256,Tỉnh!$A$2:$B$64,2,0)</f>
        <v>Kon Tum</v>
      </c>
    </row>
    <row r="9257" hidden="1" spans="1:10">
      <c r="A9257" s="38"/>
      <c r="B9257" s="56" t="s">
        <v>17103</v>
      </c>
      <c r="C9257" s="54" t="s">
        <v>17104</v>
      </c>
      <c r="D9257" t="str">
        <f>IFERROR(VLOOKUP(C9257,'5.2.5'!$G$2:$H$11754,2,0),"")</f>
        <v>Xã Sa Nhơn</v>
      </c>
      <c r="E9257" t="str">
        <f t="shared" si="423"/>
        <v/>
      </c>
      <c r="G9257" t="str">
        <f t="shared" si="424"/>
        <v>60113</v>
      </c>
      <c r="H9257" t="str">
        <f>VLOOKUP(G9257,$B$5:$C$724,2,0)</f>
        <v>Huyện Sa Thầy</v>
      </c>
      <c r="I9257" t="str">
        <f t="shared" si="425"/>
        <v>601</v>
      </c>
      <c r="J9257" t="str">
        <f>VLOOKUP(I9257,Tỉnh!$A$2:$B$64,2,0)</f>
        <v>Kon Tum</v>
      </c>
    </row>
    <row r="9258" hidden="1" spans="1:10">
      <c r="A9258" s="38"/>
      <c r="B9258" s="56" t="s">
        <v>17105</v>
      </c>
      <c r="C9258" s="54" t="s">
        <v>17106</v>
      </c>
      <c r="D9258" t="str">
        <f>IFERROR(VLOOKUP(C9258,'5.2.5'!$G$2:$H$11754,2,0),"")</f>
        <v>Xã Hơ Moong</v>
      </c>
      <c r="E9258" t="str">
        <f t="shared" si="423"/>
        <v/>
      </c>
      <c r="G9258" t="str">
        <f t="shared" si="424"/>
        <v>60113</v>
      </c>
      <c r="H9258" t="str">
        <f>VLOOKUP(G9258,$B$5:$C$724,2,0)</f>
        <v>Huyện Sa Thầy</v>
      </c>
      <c r="I9258" t="str">
        <f t="shared" si="425"/>
        <v>601</v>
      </c>
      <c r="J9258" t="str">
        <f>VLOOKUP(I9258,Tỉnh!$A$2:$B$64,2,0)</f>
        <v>Kon Tum</v>
      </c>
    </row>
    <row r="9259" hidden="1" spans="1:10">
      <c r="A9259" s="38"/>
      <c r="B9259" s="56" t="s">
        <v>17107</v>
      </c>
      <c r="C9259" s="54" t="s">
        <v>17108</v>
      </c>
      <c r="D9259" t="str">
        <f>IFERROR(VLOOKUP(C9259,'5.2.5'!$G$2:$H$11754,2,0),"")</f>
        <v>Xã Sa Sơn</v>
      </c>
      <c r="E9259" t="str">
        <f t="shared" si="423"/>
        <v/>
      </c>
      <c r="G9259" t="str">
        <f t="shared" si="424"/>
        <v>60113</v>
      </c>
      <c r="H9259" t="str">
        <f>VLOOKUP(G9259,$B$5:$C$724,2,0)</f>
        <v>Huyện Sa Thầy</v>
      </c>
      <c r="I9259" t="str">
        <f t="shared" si="425"/>
        <v>601</v>
      </c>
      <c r="J9259" t="str">
        <f>VLOOKUP(I9259,Tỉnh!$A$2:$B$64,2,0)</f>
        <v>Kon Tum</v>
      </c>
    </row>
    <row r="9260" hidden="1" spans="1:10">
      <c r="A9260" s="38"/>
      <c r="B9260" s="56" t="s">
        <v>17109</v>
      </c>
      <c r="C9260" s="54" t="s">
        <v>17110</v>
      </c>
      <c r="D9260" t="str">
        <f>IFERROR(VLOOKUP(C9260,'5.2.5'!$G$2:$H$11754,2,0),"")</f>
        <v>Xã Sa Nghĩa</v>
      </c>
      <c r="E9260" t="str">
        <f t="shared" si="423"/>
        <v/>
      </c>
      <c r="G9260" t="str">
        <f t="shared" si="424"/>
        <v>60113</v>
      </c>
      <c r="H9260" t="str">
        <f>VLOOKUP(G9260,$B$5:$C$724,2,0)</f>
        <v>Huyện Sa Thầy</v>
      </c>
      <c r="I9260" t="str">
        <f t="shared" si="425"/>
        <v>601</v>
      </c>
      <c r="J9260" t="str">
        <f>VLOOKUP(I9260,Tỉnh!$A$2:$B$64,2,0)</f>
        <v>Kon Tum</v>
      </c>
    </row>
    <row r="9261" hidden="1" spans="1:10">
      <c r="A9261" s="38"/>
      <c r="B9261" s="56" t="s">
        <v>17111</v>
      </c>
      <c r="C9261" s="54" t="s">
        <v>17112</v>
      </c>
      <c r="D9261" t="str">
        <f>IFERROR(VLOOKUP(C9261,'5.2.5'!$G$2:$H$11754,2,0),"")</f>
        <v>Xã Ya Xiêr</v>
      </c>
      <c r="E9261" t="str">
        <f t="shared" si="423"/>
        <v/>
      </c>
      <c r="G9261" t="str">
        <f t="shared" si="424"/>
        <v>60113</v>
      </c>
      <c r="H9261" t="str">
        <f>VLOOKUP(G9261,$B$5:$C$724,2,0)</f>
        <v>Huyện Sa Thầy</v>
      </c>
      <c r="I9261" t="str">
        <f t="shared" si="425"/>
        <v>601</v>
      </c>
      <c r="J9261" t="str">
        <f>VLOOKUP(I9261,Tỉnh!$A$2:$B$64,2,0)</f>
        <v>Kon Tum</v>
      </c>
    </row>
    <row r="9262" hidden="1" spans="1:10">
      <c r="A9262" s="38"/>
      <c r="B9262" s="56" t="s">
        <v>17113</v>
      </c>
      <c r="C9262" s="54" t="s">
        <v>17114</v>
      </c>
      <c r="D9262" t="str">
        <f>IFERROR(VLOOKUP(C9262,'5.2.5'!$G$2:$H$11754,2,0),"")</f>
        <v>Xã Ya Tăng</v>
      </c>
      <c r="E9262" t="str">
        <f t="shared" si="423"/>
        <v/>
      </c>
      <c r="G9262" t="str">
        <f t="shared" si="424"/>
        <v>60113</v>
      </c>
      <c r="H9262" t="str">
        <f>VLOOKUP(G9262,$B$5:$C$724,2,0)</f>
        <v>Huyện Sa Thầy</v>
      </c>
      <c r="I9262" t="str">
        <f t="shared" si="425"/>
        <v>601</v>
      </c>
      <c r="J9262" t="str">
        <f>VLOOKUP(I9262,Tỉnh!$A$2:$B$64,2,0)</f>
        <v>Kon Tum</v>
      </c>
    </row>
    <row r="9263" hidden="1" spans="1:10">
      <c r="A9263" s="38"/>
      <c r="B9263" s="56" t="s">
        <v>17115</v>
      </c>
      <c r="C9263" s="54" t="s">
        <v>17116</v>
      </c>
      <c r="D9263" t="str">
        <f>IFERROR(VLOOKUP(C9263,'5.2.5'!$G$2:$H$11754,2,0),"")</f>
        <v>Xã Ia Dom</v>
      </c>
      <c r="E9263" t="str">
        <f t="shared" si="423"/>
        <v/>
      </c>
      <c r="G9263" t="str">
        <f t="shared" si="424"/>
        <v>60114</v>
      </c>
      <c r="H9263" t="str">
        <f>VLOOKUP(G9263,$B$5:$C$724,2,0)</f>
        <v>Huyện Ia H'Drai</v>
      </c>
      <c r="I9263" t="str">
        <f t="shared" si="425"/>
        <v>601</v>
      </c>
      <c r="J9263" t="str">
        <f>VLOOKUP(I9263,Tỉnh!$A$2:$B$64,2,0)</f>
        <v>Kon Tum</v>
      </c>
    </row>
    <row r="9264" hidden="1" spans="1:10">
      <c r="A9264" s="38"/>
      <c r="B9264" s="56" t="s">
        <v>17117</v>
      </c>
      <c r="C9264" s="54" t="s">
        <v>17118</v>
      </c>
      <c r="D9264" t="str">
        <f>IFERROR(VLOOKUP(C9264,'5.2.5'!$G$2:$H$11754,2,0),"")</f>
        <v>Xã Ia Dal</v>
      </c>
      <c r="E9264" t="str">
        <f t="shared" si="423"/>
        <v/>
      </c>
      <c r="G9264" t="str">
        <f t="shared" si="424"/>
        <v>60114</v>
      </c>
      <c r="H9264" t="str">
        <f>VLOOKUP(G9264,$B$5:$C$724,2,0)</f>
        <v>Huyện Ia H'Drai</v>
      </c>
      <c r="I9264" t="str">
        <f t="shared" si="425"/>
        <v>601</v>
      </c>
      <c r="J9264" t="str">
        <f>VLOOKUP(I9264,Tỉnh!$A$2:$B$64,2,0)</f>
        <v>Kon Tum</v>
      </c>
    </row>
    <row r="9265" hidden="1" spans="1:10">
      <c r="A9265" s="38"/>
      <c r="B9265" s="56" t="s">
        <v>17119</v>
      </c>
      <c r="C9265" s="54" t="s">
        <v>17120</v>
      </c>
      <c r="D9265" t="str">
        <f>IFERROR(VLOOKUP(C9265,'5.2.5'!$G$2:$H$11754,2,0),"")</f>
        <v>Xã Ia Tơi</v>
      </c>
      <c r="E9265" t="str">
        <f t="shared" si="423"/>
        <v/>
      </c>
      <c r="G9265" t="str">
        <f t="shared" si="424"/>
        <v>60114</v>
      </c>
      <c r="H9265" t="str">
        <f>VLOOKUP(G9265,$B$5:$C$724,2,0)</f>
        <v>Huyện Ia H'Drai</v>
      </c>
      <c r="I9265" t="str">
        <f t="shared" si="425"/>
        <v>601</v>
      </c>
      <c r="J9265" t="str">
        <f>VLOOKUP(I9265,Tỉnh!$A$2:$B$64,2,0)</f>
        <v>Kon Tum</v>
      </c>
    </row>
    <row r="9266" hidden="1" spans="1:10">
      <c r="A9266" s="38"/>
      <c r="B9266" s="56" t="s">
        <v>17121</v>
      </c>
      <c r="C9266" s="54" t="s">
        <v>17122</v>
      </c>
      <c r="D9266" t="str">
        <f>IFERROR(VLOOKUP(C9266,'5.2.5'!$G$2:$H$11754,2,0),"")</f>
        <v>Xã Đắk Tơ Kan</v>
      </c>
      <c r="E9266" t="str">
        <f t="shared" si="423"/>
        <v/>
      </c>
      <c r="G9266" t="str">
        <f t="shared" si="424"/>
        <v>60115</v>
      </c>
      <c r="H9266" t="str">
        <f>VLOOKUP(G9266,$B$5:$C$724,2,0)</f>
        <v>Huyện Tu Mơ Rông</v>
      </c>
      <c r="I9266" t="str">
        <f t="shared" si="425"/>
        <v>601</v>
      </c>
      <c r="J9266" t="str">
        <f>VLOOKUP(I9266,Tỉnh!$A$2:$B$64,2,0)</f>
        <v>Kon Tum</v>
      </c>
    </row>
    <row r="9267" hidden="1" spans="1:10">
      <c r="A9267" s="38"/>
      <c r="B9267" s="56" t="s">
        <v>17123</v>
      </c>
      <c r="C9267" s="54" t="s">
        <v>17124</v>
      </c>
      <c r="D9267" t="str">
        <f>IFERROR(VLOOKUP(C9267,'5.2.5'!$G$2:$H$11754,2,0),"")</f>
        <v>Xã Ngọk Lây</v>
      </c>
      <c r="E9267" t="str">
        <f t="shared" si="423"/>
        <v/>
      </c>
      <c r="G9267" t="str">
        <f t="shared" si="424"/>
        <v>60115</v>
      </c>
      <c r="H9267" t="str">
        <f>VLOOKUP(G9267,$B$5:$C$724,2,0)</f>
        <v>Huyện Tu Mơ Rông</v>
      </c>
      <c r="I9267" t="str">
        <f t="shared" si="425"/>
        <v>601</v>
      </c>
      <c r="J9267" t="str">
        <f>VLOOKUP(I9267,Tỉnh!$A$2:$B$64,2,0)</f>
        <v>Kon Tum</v>
      </c>
    </row>
    <row r="9268" hidden="1" spans="1:10">
      <c r="A9268" s="38"/>
      <c r="B9268" s="56" t="s">
        <v>17125</v>
      </c>
      <c r="C9268" s="54" t="s">
        <v>17126</v>
      </c>
      <c r="D9268" t="str">
        <f>IFERROR(VLOOKUP(C9268,'5.2.5'!$G$2:$H$11754,2,0),"")</f>
        <v>Xã Đắk Na</v>
      </c>
      <c r="E9268" t="str">
        <f t="shared" si="423"/>
        <v/>
      </c>
      <c r="G9268" t="str">
        <f t="shared" si="424"/>
        <v>60115</v>
      </c>
      <c r="H9268" t="str">
        <f>VLOOKUP(G9268,$B$5:$C$724,2,0)</f>
        <v>Huyện Tu Mơ Rông</v>
      </c>
      <c r="I9268" t="str">
        <f t="shared" si="425"/>
        <v>601</v>
      </c>
      <c r="J9268" t="str">
        <f>VLOOKUP(I9268,Tỉnh!$A$2:$B$64,2,0)</f>
        <v>Kon Tum</v>
      </c>
    </row>
    <row r="9269" hidden="1" spans="1:10">
      <c r="A9269" s="38"/>
      <c r="B9269" s="56" t="s">
        <v>17127</v>
      </c>
      <c r="C9269" s="54" t="s">
        <v>17128</v>
      </c>
      <c r="D9269" t="str">
        <f>IFERROR(VLOOKUP(C9269,'5.2.5'!$G$2:$H$11754,2,0),"")</f>
        <v>Xã Măng Ri</v>
      </c>
      <c r="E9269" t="str">
        <f t="shared" si="423"/>
        <v/>
      </c>
      <c r="G9269" t="str">
        <f t="shared" si="424"/>
        <v>60115</v>
      </c>
      <c r="H9269" t="str">
        <f>VLOOKUP(G9269,$B$5:$C$724,2,0)</f>
        <v>Huyện Tu Mơ Rông</v>
      </c>
      <c r="I9269" t="str">
        <f t="shared" si="425"/>
        <v>601</v>
      </c>
      <c r="J9269" t="str">
        <f>VLOOKUP(I9269,Tỉnh!$A$2:$B$64,2,0)</f>
        <v>Kon Tum</v>
      </c>
    </row>
    <row r="9270" hidden="1" spans="1:10">
      <c r="A9270" s="38"/>
      <c r="B9270" s="56" t="s">
        <v>17129</v>
      </c>
      <c r="C9270" s="54" t="s">
        <v>17130</v>
      </c>
      <c r="D9270" t="str">
        <f>IFERROR(VLOOKUP(C9270,'5.2.5'!$G$2:$H$11754,2,0),"")</f>
        <v>Xã Ngok Yêu</v>
      </c>
      <c r="E9270" t="str">
        <f t="shared" si="423"/>
        <v/>
      </c>
      <c r="G9270" t="str">
        <f t="shared" si="424"/>
        <v>60115</v>
      </c>
      <c r="H9270" t="str">
        <f>VLOOKUP(G9270,$B$5:$C$724,2,0)</f>
        <v>Huyện Tu Mơ Rông</v>
      </c>
      <c r="I9270" t="str">
        <f t="shared" si="425"/>
        <v>601</v>
      </c>
      <c r="J9270" t="str">
        <f>VLOOKUP(I9270,Tỉnh!$A$2:$B$64,2,0)</f>
        <v>Kon Tum</v>
      </c>
    </row>
    <row r="9271" hidden="1" spans="1:10">
      <c r="A9271" s="38"/>
      <c r="B9271" s="56" t="s">
        <v>17131</v>
      </c>
      <c r="C9271" s="54" t="s">
        <v>17132</v>
      </c>
      <c r="D9271" t="str">
        <f>IFERROR(VLOOKUP(C9271,'5.2.5'!$G$2:$H$11754,2,0),"")</f>
        <v>Xã Đắk Sao</v>
      </c>
      <c r="E9271" t="str">
        <f t="shared" si="423"/>
        <v/>
      </c>
      <c r="G9271" t="str">
        <f t="shared" si="424"/>
        <v>60115</v>
      </c>
      <c r="H9271" t="str">
        <f>VLOOKUP(G9271,$B$5:$C$724,2,0)</f>
        <v>Huyện Tu Mơ Rông</v>
      </c>
      <c r="I9271" t="str">
        <f t="shared" si="425"/>
        <v>601</v>
      </c>
      <c r="J9271" t="str">
        <f>VLOOKUP(I9271,Tỉnh!$A$2:$B$64,2,0)</f>
        <v>Kon Tum</v>
      </c>
    </row>
    <row r="9272" hidden="1" spans="1:10">
      <c r="A9272" s="38"/>
      <c r="B9272" s="56" t="s">
        <v>17133</v>
      </c>
      <c r="C9272" s="54" t="s">
        <v>17134</v>
      </c>
      <c r="D9272" t="str">
        <f>IFERROR(VLOOKUP(C9272,'5.2.5'!$G$2:$H$11754,2,0),"")</f>
        <v>Xã Đắk Rơ Ông</v>
      </c>
      <c r="E9272" t="str">
        <f t="shared" si="423"/>
        <v/>
      </c>
      <c r="G9272" t="str">
        <f t="shared" si="424"/>
        <v>60115</v>
      </c>
      <c r="H9272" t="str">
        <f>VLOOKUP(G9272,$B$5:$C$724,2,0)</f>
        <v>Huyện Tu Mơ Rông</v>
      </c>
      <c r="I9272" t="str">
        <f t="shared" si="425"/>
        <v>601</v>
      </c>
      <c r="J9272" t="str">
        <f>VLOOKUP(I9272,Tỉnh!$A$2:$B$64,2,0)</f>
        <v>Kon Tum</v>
      </c>
    </row>
    <row r="9273" hidden="1" spans="1:10">
      <c r="A9273" s="38"/>
      <c r="B9273" s="56" t="s">
        <v>17135</v>
      </c>
      <c r="C9273" s="54" t="s">
        <v>17136</v>
      </c>
      <c r="D9273" t="str">
        <f>IFERROR(VLOOKUP(C9273,'5.2.5'!$G$2:$H$11754,2,0),"")</f>
        <v>Xã Tu Mơ Rông</v>
      </c>
      <c r="E9273" t="str">
        <f t="shared" si="423"/>
        <v/>
      </c>
      <c r="G9273" t="str">
        <f t="shared" si="424"/>
        <v>60115</v>
      </c>
      <c r="H9273" t="str">
        <f>VLOOKUP(G9273,$B$5:$C$724,2,0)</f>
        <v>Huyện Tu Mơ Rông</v>
      </c>
      <c r="I9273" t="str">
        <f t="shared" si="425"/>
        <v>601</v>
      </c>
      <c r="J9273" t="str">
        <f>VLOOKUP(I9273,Tỉnh!$A$2:$B$64,2,0)</f>
        <v>Kon Tum</v>
      </c>
    </row>
    <row r="9274" hidden="1" spans="1:10">
      <c r="A9274" s="38"/>
      <c r="B9274" s="56" t="s">
        <v>17137</v>
      </c>
      <c r="C9274" s="54" t="s">
        <v>17138</v>
      </c>
      <c r="D9274" t="str">
        <f>IFERROR(VLOOKUP(C9274,'5.2.5'!$G$2:$H$11754,2,0),"")</f>
        <v>Xã Đắk Hà</v>
      </c>
      <c r="E9274" t="str">
        <f t="shared" si="423"/>
        <v/>
      </c>
      <c r="G9274" t="str">
        <f t="shared" si="424"/>
        <v>60115</v>
      </c>
      <c r="H9274" t="str">
        <f>VLOOKUP(G9274,$B$5:$C$724,2,0)</f>
        <v>Huyện Tu Mơ Rông</v>
      </c>
      <c r="I9274" t="str">
        <f t="shared" si="425"/>
        <v>601</v>
      </c>
      <c r="J9274" t="str">
        <f>VLOOKUP(I9274,Tỉnh!$A$2:$B$64,2,0)</f>
        <v>Kon Tum</v>
      </c>
    </row>
    <row r="9275" hidden="1" spans="1:10">
      <c r="A9275" s="38"/>
      <c r="B9275" s="56" t="s">
        <v>17139</v>
      </c>
      <c r="C9275" s="54" t="s">
        <v>17140</v>
      </c>
      <c r="D9275" t="str">
        <f>IFERROR(VLOOKUP(C9275,'5.2.5'!$G$2:$H$11754,2,0),"")</f>
        <v>Xã Tê Xăng</v>
      </c>
      <c r="E9275" t="str">
        <f t="shared" si="423"/>
        <v/>
      </c>
      <c r="G9275" t="str">
        <f t="shared" si="424"/>
        <v>60115</v>
      </c>
      <c r="H9275" t="str">
        <f>VLOOKUP(G9275,$B$5:$C$724,2,0)</f>
        <v>Huyện Tu Mơ Rông</v>
      </c>
      <c r="I9275" t="str">
        <f t="shared" si="425"/>
        <v>601</v>
      </c>
      <c r="J9275" t="str">
        <f>VLOOKUP(I9275,Tỉnh!$A$2:$B$64,2,0)</f>
        <v>Kon Tum</v>
      </c>
    </row>
    <row r="9276" hidden="1" spans="1:10">
      <c r="A9276" s="38"/>
      <c r="B9276" s="56" t="s">
        <v>17141</v>
      </c>
      <c r="C9276" s="54" t="s">
        <v>17142</v>
      </c>
      <c r="D9276" t="str">
        <f>IFERROR(VLOOKUP(C9276,'5.2.5'!$G$2:$H$11754,2,0),"")</f>
        <v>Xã Văn Xuôi</v>
      </c>
      <c r="E9276" t="str">
        <f t="shared" si="423"/>
        <v/>
      </c>
      <c r="G9276" t="str">
        <f t="shared" si="424"/>
        <v>60115</v>
      </c>
      <c r="H9276" t="str">
        <f>VLOOKUP(G9276,$B$5:$C$724,2,0)</f>
        <v>Huyện Tu Mơ Rông</v>
      </c>
      <c r="I9276" t="str">
        <f t="shared" si="425"/>
        <v>601</v>
      </c>
      <c r="J9276" t="str">
        <f>VLOOKUP(I9276,Tỉnh!$A$2:$B$64,2,0)</f>
        <v>Kon Tum</v>
      </c>
    </row>
    <row r="9277" hidden="1" spans="1:10">
      <c r="A9277" s="38"/>
      <c r="B9277" s="56" t="s">
        <v>5400</v>
      </c>
      <c r="C9277" s="54" t="s">
        <v>17143</v>
      </c>
      <c r="D9277" t="str">
        <f>IFERROR(VLOOKUP(C9277,'5.2.5'!$G$2:$H$11754,2,0),"")</f>
        <v>Phường Tây Sơn</v>
      </c>
      <c r="E9277" t="str">
        <f t="shared" si="423"/>
        <v/>
      </c>
      <c r="G9277" t="str">
        <f t="shared" si="424"/>
        <v>60301</v>
      </c>
      <c r="H9277" t="str">
        <f>VLOOKUP(G9277,$B$5:$C$724,2,0)</f>
        <v>Thành phố Pleiku</v>
      </c>
      <c r="I9277" t="str">
        <f t="shared" si="425"/>
        <v>603</v>
      </c>
      <c r="J9277" t="str">
        <f>VLOOKUP(I9277,Tỉnh!$A$2:$B$64,2,0)</f>
        <v>Gia Lai</v>
      </c>
    </row>
    <row r="9278" hidden="1" spans="1:10">
      <c r="A9278" s="38"/>
      <c r="B9278" s="56" t="s">
        <v>17144</v>
      </c>
      <c r="C9278" s="54" t="s">
        <v>17145</v>
      </c>
      <c r="D9278" t="str">
        <f>IFERROR(VLOOKUP(C9278,'5.2.5'!$G$2:$H$11754,2,0),"")</f>
        <v>Phường Yên Đỗ</v>
      </c>
      <c r="E9278" t="str">
        <f t="shared" si="423"/>
        <v/>
      </c>
      <c r="G9278" t="str">
        <f t="shared" si="424"/>
        <v>60301</v>
      </c>
      <c r="H9278" t="str">
        <f>VLOOKUP(G9278,$B$5:$C$724,2,0)</f>
        <v>Thành phố Pleiku</v>
      </c>
      <c r="I9278" t="str">
        <f t="shared" si="425"/>
        <v>603</v>
      </c>
      <c r="J9278" t="str">
        <f>VLOOKUP(I9278,Tỉnh!$A$2:$B$64,2,0)</f>
        <v>Gia Lai</v>
      </c>
    </row>
    <row r="9279" hidden="1" spans="1:10">
      <c r="A9279" s="38"/>
      <c r="B9279" s="56" t="s">
        <v>17146</v>
      </c>
      <c r="C9279" s="54" t="s">
        <v>17147</v>
      </c>
      <c r="D9279" t="str">
        <f>IFERROR(VLOOKUP(C9279,'5.2.5'!$G$2:$H$11754,2,0),"")</f>
        <v>Phường Hội Phú</v>
      </c>
      <c r="E9279" t="str">
        <f t="shared" si="423"/>
        <v/>
      </c>
      <c r="G9279" t="str">
        <f t="shared" si="424"/>
        <v>60301</v>
      </c>
      <c r="H9279" t="str">
        <f>VLOOKUP(G9279,$B$5:$C$724,2,0)</f>
        <v>Thành phố Pleiku</v>
      </c>
      <c r="I9279" t="str">
        <f t="shared" si="425"/>
        <v>603</v>
      </c>
      <c r="J9279" t="str">
        <f>VLOOKUP(I9279,Tỉnh!$A$2:$B$64,2,0)</f>
        <v>Gia Lai</v>
      </c>
    </row>
    <row r="9280" hidden="1" spans="1:10">
      <c r="A9280" s="38"/>
      <c r="B9280" s="56" t="s">
        <v>17148</v>
      </c>
      <c r="C9280" s="54" t="s">
        <v>17149</v>
      </c>
      <c r="D9280" t="str">
        <f>IFERROR(VLOOKUP(C9280,'5.2.5'!$G$2:$H$11754,2,0),"")</f>
        <v>Phường Trà Bá</v>
      </c>
      <c r="E9280" t="str">
        <f t="shared" si="423"/>
        <v/>
      </c>
      <c r="G9280" t="str">
        <f t="shared" si="424"/>
        <v>60301</v>
      </c>
      <c r="H9280" t="str">
        <f>VLOOKUP(G9280,$B$5:$C$724,2,0)</f>
        <v>Thành phố Pleiku</v>
      </c>
      <c r="I9280" t="str">
        <f t="shared" si="425"/>
        <v>603</v>
      </c>
      <c r="J9280" t="str">
        <f>VLOOKUP(I9280,Tỉnh!$A$2:$B$64,2,0)</f>
        <v>Gia Lai</v>
      </c>
    </row>
    <row r="9281" hidden="1" spans="1:10">
      <c r="A9281" s="38"/>
      <c r="B9281" s="57" t="s">
        <v>11185</v>
      </c>
      <c r="C9281" s="54" t="s">
        <v>17150</v>
      </c>
      <c r="D9281" t="str">
        <f>IFERROR(VLOOKUP(C9281,'5.2.5'!$G$2:$H$11754,2,0),"")</f>
        <v>Xã Tân Sơn (hết hiệu lực)</v>
      </c>
      <c r="E9281" t="str">
        <f t="shared" si="423"/>
        <v/>
      </c>
      <c r="G9281" t="str">
        <f t="shared" si="424"/>
        <v>60301</v>
      </c>
      <c r="H9281" t="str">
        <f>VLOOKUP(G9281,$B$5:$C$724,2,0)</f>
        <v>Thành phố Pleiku</v>
      </c>
      <c r="I9281" t="str">
        <f t="shared" si="425"/>
        <v>603</v>
      </c>
      <c r="J9281" t="str">
        <f>VLOOKUP(I9281,Tỉnh!$A$2:$B$64,2,0)</f>
        <v>Gia Lai</v>
      </c>
    </row>
    <row r="9282" hidden="1" spans="1:10">
      <c r="A9282" s="38"/>
      <c r="B9282" s="56" t="s">
        <v>16810</v>
      </c>
      <c r="C9282" s="54" t="s">
        <v>17151</v>
      </c>
      <c r="D9282" t="str">
        <f>IFERROR(VLOOKUP(C9282,'5.2.5'!$G$2:$H$11754,2,0),"")</f>
        <v>Xã Diên Phú</v>
      </c>
      <c r="E9282" t="str">
        <f t="shared" si="423"/>
        <v/>
      </c>
      <c r="G9282" t="str">
        <f t="shared" si="424"/>
        <v>60301</v>
      </c>
      <c r="H9282" t="str">
        <f>VLOOKUP(G9282,$B$5:$C$724,2,0)</f>
        <v>Thành phố Pleiku</v>
      </c>
      <c r="I9282" t="str">
        <f t="shared" si="425"/>
        <v>603</v>
      </c>
      <c r="J9282" t="str">
        <f>VLOOKUP(I9282,Tỉnh!$A$2:$B$64,2,0)</f>
        <v>Gia Lai</v>
      </c>
    </row>
    <row r="9283" hidden="1" spans="1:10">
      <c r="A9283" s="38"/>
      <c r="B9283" s="56" t="s">
        <v>17152</v>
      </c>
      <c r="C9283" s="54" t="s">
        <v>17153</v>
      </c>
      <c r="D9283" t="str">
        <f>IFERROR(VLOOKUP(C9283,'5.2.5'!$G$2:$H$11754,2,0),"")</f>
        <v>Phường Diên Hồng</v>
      </c>
      <c r="E9283" t="str">
        <f t="shared" si="423"/>
        <v/>
      </c>
      <c r="G9283" t="str">
        <f t="shared" si="424"/>
        <v>60301</v>
      </c>
      <c r="H9283" t="str">
        <f>VLOOKUP(G9283,$B$5:$C$724,2,0)</f>
        <v>Thành phố Pleiku</v>
      </c>
      <c r="I9283" t="str">
        <f t="shared" si="425"/>
        <v>603</v>
      </c>
      <c r="J9283" t="str">
        <f>VLOOKUP(I9283,Tỉnh!$A$2:$B$64,2,0)</f>
        <v>Gia Lai</v>
      </c>
    </row>
    <row r="9284" hidden="1" spans="1:10">
      <c r="A9284" s="38"/>
      <c r="B9284" s="56" t="s">
        <v>17154</v>
      </c>
      <c r="C9284" s="54" t="s">
        <v>17155</v>
      </c>
      <c r="D9284" t="str">
        <f>IFERROR(VLOOKUP(C9284,'5.2.5'!$G$2:$H$11754,2,0),"")</f>
        <v>Phường Ia Kring</v>
      </c>
      <c r="E9284" t="str">
        <f t="shared" si="423"/>
        <v/>
      </c>
      <c r="G9284" t="str">
        <f t="shared" si="424"/>
        <v>60301</v>
      </c>
      <c r="H9284" t="str">
        <f>VLOOKUP(G9284,$B$5:$C$724,2,0)</f>
        <v>Thành phố Pleiku</v>
      </c>
      <c r="I9284" t="str">
        <f t="shared" si="425"/>
        <v>603</v>
      </c>
      <c r="J9284" t="str">
        <f>VLOOKUP(I9284,Tỉnh!$A$2:$B$64,2,0)</f>
        <v>Gia Lai</v>
      </c>
    </row>
    <row r="9285" hidden="1" spans="1:10">
      <c r="A9285" s="38"/>
      <c r="B9285" s="56" t="s">
        <v>17156</v>
      </c>
      <c r="C9285" s="54" t="s">
        <v>17157</v>
      </c>
      <c r="D9285" t="str">
        <f>IFERROR(VLOOKUP(C9285,'5.2.5'!$G$2:$H$11754,2,0),"")</f>
        <v>Phường Hội Thương</v>
      </c>
      <c r="E9285" t="str">
        <f t="shared" si="423"/>
        <v/>
      </c>
      <c r="G9285" t="str">
        <f t="shared" si="424"/>
        <v>60301</v>
      </c>
      <c r="H9285" t="str">
        <f>VLOOKUP(G9285,$B$5:$C$724,2,0)</f>
        <v>Thành phố Pleiku</v>
      </c>
      <c r="I9285" t="str">
        <f t="shared" si="425"/>
        <v>603</v>
      </c>
      <c r="J9285" t="str">
        <f>VLOOKUP(I9285,Tỉnh!$A$2:$B$64,2,0)</f>
        <v>Gia Lai</v>
      </c>
    </row>
    <row r="9286" hidden="1" spans="1:10">
      <c r="A9286" s="38"/>
      <c r="B9286" s="56" t="s">
        <v>17158</v>
      </c>
      <c r="C9286" s="54" t="s">
        <v>17159</v>
      </c>
      <c r="D9286" t="str">
        <f>IFERROR(VLOOKUP(C9286,'5.2.5'!$G$2:$H$11754,2,0),"")</f>
        <v>Phường Hoa Lư</v>
      </c>
      <c r="E9286" t="str">
        <f t="shared" si="423"/>
        <v/>
      </c>
      <c r="G9286" t="str">
        <f t="shared" si="424"/>
        <v>60301</v>
      </c>
      <c r="H9286" t="str">
        <f>VLOOKUP(G9286,$B$5:$C$724,2,0)</f>
        <v>Thành phố Pleiku</v>
      </c>
      <c r="I9286" t="str">
        <f t="shared" si="425"/>
        <v>603</v>
      </c>
      <c r="J9286" t="str">
        <f>VLOOKUP(I9286,Tỉnh!$A$2:$B$64,2,0)</f>
        <v>Gia Lai</v>
      </c>
    </row>
    <row r="9287" hidden="1" spans="1:10">
      <c r="A9287" s="38"/>
      <c r="B9287" s="56" t="s">
        <v>11128</v>
      </c>
      <c r="C9287" s="54" t="s">
        <v>17160</v>
      </c>
      <c r="D9287" t="str">
        <f>IFERROR(VLOOKUP(C9287,'5.2.5'!$G$2:$H$11754,2,0),"")</f>
        <v>Phường Thống Nhất</v>
      </c>
      <c r="E9287" t="str">
        <f t="shared" si="423"/>
        <v/>
      </c>
      <c r="G9287" t="str">
        <f t="shared" si="424"/>
        <v>60301</v>
      </c>
      <c r="H9287" t="str">
        <f>VLOOKUP(G9287,$B$5:$C$724,2,0)</f>
        <v>Thành phố Pleiku</v>
      </c>
      <c r="I9287" t="str">
        <f t="shared" si="425"/>
        <v>603</v>
      </c>
      <c r="J9287" t="str">
        <f>VLOOKUP(I9287,Tỉnh!$A$2:$B$64,2,0)</f>
        <v>Gia Lai</v>
      </c>
    </row>
    <row r="9288" hidden="1" spans="1:10">
      <c r="A9288" s="38"/>
      <c r="B9288" s="56" t="s">
        <v>17161</v>
      </c>
      <c r="C9288" s="54" t="s">
        <v>17162</v>
      </c>
      <c r="D9288" t="str">
        <f>IFERROR(VLOOKUP(C9288,'5.2.5'!$G$2:$H$11754,2,0),"")</f>
        <v>Phường Yên Thế</v>
      </c>
      <c r="E9288" t="str">
        <f t="shared" si="423"/>
        <v/>
      </c>
      <c r="G9288" t="str">
        <f t="shared" si="424"/>
        <v>60301</v>
      </c>
      <c r="H9288" t="str">
        <f>VLOOKUP(G9288,$B$5:$C$724,2,0)</f>
        <v>Thành phố Pleiku</v>
      </c>
      <c r="I9288" t="str">
        <f t="shared" si="425"/>
        <v>603</v>
      </c>
      <c r="J9288" t="str">
        <f>VLOOKUP(I9288,Tỉnh!$A$2:$B$64,2,0)</f>
        <v>Gia Lai</v>
      </c>
    </row>
    <row r="9289" hidden="1" spans="1:10">
      <c r="A9289" s="38"/>
      <c r="B9289" s="56" t="s">
        <v>17163</v>
      </c>
      <c r="C9289" s="54" t="s">
        <v>17164</v>
      </c>
      <c r="D9289" t="str">
        <f>IFERROR(VLOOKUP(C9289,'5.2.5'!$G$2:$H$11754,2,0),"")</f>
        <v>Xã Chư HDrông (hết hiệu lực)</v>
      </c>
      <c r="E9289" t="str">
        <f t="shared" si="423"/>
        <v/>
      </c>
      <c r="G9289" t="str">
        <f t="shared" si="424"/>
        <v>60301</v>
      </c>
      <c r="H9289" t="str">
        <f>VLOOKUP(G9289,$B$5:$C$724,2,0)</f>
        <v>Thành phố Pleiku</v>
      </c>
      <c r="I9289" t="str">
        <f t="shared" si="425"/>
        <v>603</v>
      </c>
      <c r="J9289" t="str">
        <f>VLOOKUP(I9289,Tỉnh!$A$2:$B$64,2,0)</f>
        <v>Gia Lai</v>
      </c>
    </row>
    <row r="9290" hidden="1" spans="1:10">
      <c r="A9290" s="38"/>
      <c r="B9290" s="56" t="s">
        <v>17165</v>
      </c>
      <c r="C9290" s="54" t="s">
        <v>17166</v>
      </c>
      <c r="D9290" t="str">
        <f>IFERROR(VLOOKUP(C9290,'5.2.5'!$G$2:$H$11754,2,0),"")</f>
        <v>Xã Biển Hồ</v>
      </c>
      <c r="E9290" t="str">
        <f t="shared" si="423"/>
        <v/>
      </c>
      <c r="G9290" t="str">
        <f t="shared" si="424"/>
        <v>60301</v>
      </c>
      <c r="H9290" t="str">
        <f>VLOOKUP(G9290,$B$5:$C$724,2,0)</f>
        <v>Thành phố Pleiku</v>
      </c>
      <c r="I9290" t="str">
        <f t="shared" si="425"/>
        <v>603</v>
      </c>
      <c r="J9290" t="str">
        <f>VLOOKUP(I9290,Tỉnh!$A$2:$B$64,2,0)</f>
        <v>Gia Lai</v>
      </c>
    </row>
    <row r="9291" hidden="1" spans="1:10">
      <c r="A9291" s="38"/>
      <c r="B9291" s="56" t="s">
        <v>17167</v>
      </c>
      <c r="C9291" s="54" t="s">
        <v>17168</v>
      </c>
      <c r="D9291" t="str">
        <f>IFERROR(VLOOKUP(C9291,'5.2.5'!$G$2:$H$11754,2,0),"")</f>
        <v>Xã Trà Đa</v>
      </c>
      <c r="E9291" t="str">
        <f t="shared" si="423"/>
        <v/>
      </c>
      <c r="G9291" t="str">
        <f t="shared" si="424"/>
        <v>60301</v>
      </c>
      <c r="H9291" t="str">
        <f>VLOOKUP(G9291,$B$5:$C$724,2,0)</f>
        <v>Thành phố Pleiku</v>
      </c>
      <c r="I9291" t="str">
        <f t="shared" si="425"/>
        <v>603</v>
      </c>
      <c r="J9291" t="str">
        <f>VLOOKUP(I9291,Tỉnh!$A$2:$B$64,2,0)</f>
        <v>Gia Lai</v>
      </c>
    </row>
    <row r="9292" hidden="1" spans="1:10">
      <c r="A9292" s="38"/>
      <c r="B9292" s="56" t="s">
        <v>17169</v>
      </c>
      <c r="C9292" s="54" t="s">
        <v>17170</v>
      </c>
      <c r="D9292" t="str">
        <f>IFERROR(VLOOKUP(C9292,'5.2.5'!$G$2:$H$11754,2,0),"")</f>
        <v>Xã Chư á</v>
      </c>
      <c r="E9292" t="str">
        <f t="shared" si="423"/>
        <v/>
      </c>
      <c r="G9292" t="str">
        <f t="shared" si="424"/>
        <v>60301</v>
      </c>
      <c r="H9292" t="str">
        <f>VLOOKUP(G9292,$B$5:$C$724,2,0)</f>
        <v>Thành phố Pleiku</v>
      </c>
      <c r="I9292" t="str">
        <f t="shared" si="425"/>
        <v>603</v>
      </c>
      <c r="J9292" t="str">
        <f>VLOOKUP(I9292,Tỉnh!$A$2:$B$64,2,0)</f>
        <v>Gia Lai</v>
      </c>
    </row>
    <row r="9293" hidden="1" spans="1:10">
      <c r="A9293" s="38"/>
      <c r="B9293" s="56" t="s">
        <v>2416</v>
      </c>
      <c r="C9293" s="54" t="s">
        <v>17171</v>
      </c>
      <c r="D9293" t="str">
        <f>IFERROR(VLOOKUP(C9293,'5.2.5'!$G$2:$H$11754,2,0),"")</f>
        <v>Xã An Phú</v>
      </c>
      <c r="E9293" t="str">
        <f t="shared" si="423"/>
        <v/>
      </c>
      <c r="G9293" t="str">
        <f t="shared" si="424"/>
        <v>60301</v>
      </c>
      <c r="H9293" t="str">
        <f>VLOOKUP(G9293,$B$5:$C$724,2,0)</f>
        <v>Thành phố Pleiku</v>
      </c>
      <c r="I9293" t="str">
        <f t="shared" si="425"/>
        <v>603</v>
      </c>
      <c r="J9293" t="str">
        <f>VLOOKUP(I9293,Tỉnh!$A$2:$B$64,2,0)</f>
        <v>Gia Lai</v>
      </c>
    </row>
    <row r="9294" hidden="1" spans="1:10">
      <c r="A9294" s="38"/>
      <c r="B9294" s="56" t="s">
        <v>17172</v>
      </c>
      <c r="C9294" s="54" t="s">
        <v>17173</v>
      </c>
      <c r="D9294" t="str">
        <f>IFERROR(VLOOKUP(C9294,'5.2.5'!$G$2:$H$11754,2,0),"")</f>
        <v>Xã Ia Kênh</v>
      </c>
      <c r="E9294" t="str">
        <f t="shared" si="423"/>
        <v/>
      </c>
      <c r="G9294" t="str">
        <f t="shared" si="424"/>
        <v>60301</v>
      </c>
      <c r="H9294" t="str">
        <f>VLOOKUP(G9294,$B$5:$C$724,2,0)</f>
        <v>Thành phố Pleiku</v>
      </c>
      <c r="I9294" t="str">
        <f t="shared" si="425"/>
        <v>603</v>
      </c>
      <c r="J9294" t="str">
        <f>VLOOKUP(I9294,Tỉnh!$A$2:$B$64,2,0)</f>
        <v>Gia Lai</v>
      </c>
    </row>
    <row r="9295" hidden="1" spans="1:10">
      <c r="A9295" s="38"/>
      <c r="B9295" s="56" t="s">
        <v>17174</v>
      </c>
      <c r="C9295" s="54" t="s">
        <v>17175</v>
      </c>
      <c r="D9295" t="str">
        <f>IFERROR(VLOOKUP(C9295,'5.2.5'!$G$2:$H$11754,2,0),"")</f>
        <v>Xã Gào</v>
      </c>
      <c r="E9295" t="str">
        <f t="shared" si="423"/>
        <v/>
      </c>
      <c r="G9295" t="str">
        <f t="shared" si="424"/>
        <v>60301</v>
      </c>
      <c r="H9295" t="str">
        <f>VLOOKUP(G9295,$B$5:$C$724,2,0)</f>
        <v>Thành phố Pleiku</v>
      </c>
      <c r="I9295" t="str">
        <f t="shared" si="425"/>
        <v>603</v>
      </c>
      <c r="J9295" t="str">
        <f>VLOOKUP(I9295,Tỉnh!$A$2:$B$64,2,0)</f>
        <v>Gia Lai</v>
      </c>
    </row>
    <row r="9296" hidden="1" spans="1:10">
      <c r="A9296" s="38"/>
      <c r="B9296" s="56" t="s">
        <v>8913</v>
      </c>
      <c r="C9296" s="54" t="s">
        <v>17176</v>
      </c>
      <c r="D9296" t="str">
        <f>IFERROR(VLOOKUP(C9296,'5.2.5'!$G$2:$H$11754,2,0),"")</f>
        <v>Phường Đống Đa</v>
      </c>
      <c r="E9296" t="str">
        <f t="shared" si="423"/>
        <v/>
      </c>
      <c r="G9296" t="str">
        <f t="shared" si="424"/>
        <v>60301</v>
      </c>
      <c r="H9296" t="str">
        <f>VLOOKUP(G9296,$B$5:$C$724,2,0)</f>
        <v>Thành phố Pleiku</v>
      </c>
      <c r="I9296" t="str">
        <f t="shared" si="425"/>
        <v>603</v>
      </c>
      <c r="J9296" t="str">
        <f>VLOOKUP(I9296,Tỉnh!$A$2:$B$64,2,0)</f>
        <v>Gia Lai</v>
      </c>
    </row>
    <row r="9297" hidden="1" spans="1:10">
      <c r="A9297" s="38"/>
      <c r="B9297" s="56" t="s">
        <v>7037</v>
      </c>
      <c r="C9297" s="54" t="s">
        <v>17177</v>
      </c>
      <c r="D9297" t="str">
        <f>IFERROR(VLOOKUP(C9297,'5.2.5'!$G$2:$H$11754,2,0),"")</f>
        <v>Phường Chi Lăng</v>
      </c>
      <c r="E9297" t="str">
        <f t="shared" si="423"/>
        <v/>
      </c>
      <c r="G9297" t="str">
        <f t="shared" si="424"/>
        <v>60301</v>
      </c>
      <c r="H9297" t="str">
        <f>VLOOKUP(G9297,$B$5:$C$724,2,0)</f>
        <v>Thành phố Pleiku</v>
      </c>
      <c r="I9297" t="str">
        <f t="shared" si="425"/>
        <v>603</v>
      </c>
      <c r="J9297" t="str">
        <f>VLOOKUP(I9297,Tỉnh!$A$2:$B$64,2,0)</f>
        <v>Gia Lai</v>
      </c>
    </row>
    <row r="9298" hidden="1" spans="1:10">
      <c r="A9298" s="38"/>
      <c r="B9298" s="56" t="s">
        <v>8110</v>
      </c>
      <c r="C9298" s="54" t="s">
        <v>17178</v>
      </c>
      <c r="D9298" t="str">
        <f>IFERROR(VLOOKUP(C9298,'5.2.5'!$G$2:$H$11754,2,0),"")</f>
        <v>Phường Thắng Lợi</v>
      </c>
      <c r="E9298" t="str">
        <f t="shared" si="423"/>
        <v/>
      </c>
      <c r="G9298" t="str">
        <f t="shared" si="424"/>
        <v>60301</v>
      </c>
      <c r="H9298" t="str">
        <f>VLOOKUP(G9298,$B$5:$C$724,2,0)</f>
        <v>Thành phố Pleiku</v>
      </c>
      <c r="I9298" t="str">
        <f t="shared" si="425"/>
        <v>603</v>
      </c>
      <c r="J9298" t="str">
        <f>VLOOKUP(I9298,Tỉnh!$A$2:$B$64,2,0)</f>
        <v>Gia Lai</v>
      </c>
    </row>
    <row r="9299" hidden="1" spans="1:10">
      <c r="A9299" s="38"/>
      <c r="B9299" s="56" t="s">
        <v>17179</v>
      </c>
      <c r="C9299" s="54" t="s">
        <v>17180</v>
      </c>
      <c r="D9299" t="str">
        <f>IFERROR(VLOOKUP(C9299,'5.2.5'!$G$2:$H$11754,2,0),"")</f>
        <v>Phường Phù Đổng</v>
      </c>
      <c r="E9299" t="str">
        <f t="shared" si="423"/>
        <v/>
      </c>
      <c r="G9299" t="str">
        <f t="shared" si="424"/>
        <v>60301</v>
      </c>
      <c r="H9299" t="str">
        <f>VLOOKUP(G9299,$B$5:$C$724,2,0)</f>
        <v>Thành phố Pleiku</v>
      </c>
      <c r="I9299" t="str">
        <f t="shared" si="425"/>
        <v>603</v>
      </c>
      <c r="J9299" t="str">
        <f>VLOOKUP(I9299,Tỉnh!$A$2:$B$64,2,0)</f>
        <v>Gia Lai</v>
      </c>
    </row>
    <row r="9300" hidden="1" spans="1:10">
      <c r="A9300" s="38"/>
      <c r="B9300" s="56" t="s">
        <v>17181</v>
      </c>
      <c r="C9300" s="54" t="s">
        <v>17182</v>
      </c>
      <c r="D9300" t="str">
        <f>IFERROR(VLOOKUP(C9300,'5.2.5'!$G$2:$H$11754,2,0),"")</f>
        <v>Xã KRong</v>
      </c>
      <c r="E9300" t="str">
        <f t="shared" si="423"/>
        <v/>
      </c>
      <c r="G9300" t="str">
        <f t="shared" si="424"/>
        <v>60303</v>
      </c>
      <c r="H9300" t="str">
        <f>VLOOKUP(G9300,$B$5:$C$724,2,0)</f>
        <v>Huyện Kbang</v>
      </c>
      <c r="I9300" t="str">
        <f t="shared" si="425"/>
        <v>603</v>
      </c>
      <c r="J9300" t="str">
        <f>VLOOKUP(I9300,Tỉnh!$A$2:$B$64,2,0)</f>
        <v>Gia Lai</v>
      </c>
    </row>
    <row r="9301" hidden="1" spans="1:10">
      <c r="A9301" s="38"/>
      <c r="B9301" s="56" t="s">
        <v>17183</v>
      </c>
      <c r="C9301" s="54" t="s">
        <v>17184</v>
      </c>
      <c r="D9301" t="str">
        <f>IFERROR(VLOOKUP(C9301,'5.2.5'!$G$2:$H$11754,2,0),"")</f>
        <v>Xã Kon Pne</v>
      </c>
      <c r="E9301" t="str">
        <f t="shared" si="423"/>
        <v/>
      </c>
      <c r="G9301" t="str">
        <f t="shared" si="424"/>
        <v>60303</v>
      </c>
      <c r="H9301" t="str">
        <f>VLOOKUP(G9301,$B$5:$C$724,2,0)</f>
        <v>Huyện Kbang</v>
      </c>
      <c r="I9301" t="str">
        <f t="shared" si="425"/>
        <v>603</v>
      </c>
      <c r="J9301" t="str">
        <f>VLOOKUP(I9301,Tỉnh!$A$2:$B$64,2,0)</f>
        <v>Gia Lai</v>
      </c>
    </row>
    <row r="9302" hidden="1" spans="1:10">
      <c r="A9302" s="38"/>
      <c r="B9302" s="56" t="s">
        <v>17185</v>
      </c>
      <c r="C9302" s="54" t="s">
        <v>17186</v>
      </c>
      <c r="D9302" t="str">
        <f>IFERROR(VLOOKUP(C9302,'5.2.5'!$G$2:$H$11754,2,0),"")</f>
        <v>Xã Sơ Pai</v>
      </c>
      <c r="E9302" t="str">
        <f t="shared" si="423"/>
        <v/>
      </c>
      <c r="G9302" t="str">
        <f t="shared" si="424"/>
        <v>60303</v>
      </c>
      <c r="H9302" t="str">
        <f>VLOOKUP(G9302,$B$5:$C$724,2,0)</f>
        <v>Huyện Kbang</v>
      </c>
      <c r="I9302" t="str">
        <f t="shared" si="425"/>
        <v>603</v>
      </c>
      <c r="J9302" t="str">
        <f>VLOOKUP(I9302,Tỉnh!$A$2:$B$64,2,0)</f>
        <v>Gia Lai</v>
      </c>
    </row>
    <row r="9303" hidden="1" spans="1:10">
      <c r="A9303" s="38"/>
      <c r="B9303" s="56" t="s">
        <v>3723</v>
      </c>
      <c r="C9303" s="54" t="s">
        <v>17187</v>
      </c>
      <c r="D9303" t="str">
        <f>IFERROR(VLOOKUP(C9303,'5.2.5'!$G$2:$H$11754,2,0),"")</f>
        <v>Xã Nghĩa An</v>
      </c>
      <c r="E9303" t="str">
        <f t="shared" si="423"/>
        <v/>
      </c>
      <c r="G9303" t="str">
        <f t="shared" si="424"/>
        <v>60303</v>
      </c>
      <c r="H9303" t="str">
        <f>VLOOKUP(G9303,$B$5:$C$724,2,0)</f>
        <v>Huyện Kbang</v>
      </c>
      <c r="I9303" t="str">
        <f t="shared" si="425"/>
        <v>603</v>
      </c>
      <c r="J9303" t="str">
        <f>VLOOKUP(I9303,Tỉnh!$A$2:$B$64,2,0)</f>
        <v>Gia Lai</v>
      </c>
    </row>
    <row r="9304" hidden="1" spans="1:10">
      <c r="A9304" s="38"/>
      <c r="B9304" s="57" t="s">
        <v>17188</v>
      </c>
      <c r="C9304" s="54" t="s">
        <v>17189</v>
      </c>
      <c r="D9304" t="str">
        <f>IFERROR(VLOOKUP(C9304,'5.2.5'!$G$2:$H$11754,2,0),"")</f>
        <v>Xã Đăk HLơ (hết hiệu lực)</v>
      </c>
      <c r="E9304" t="str">
        <f t="shared" si="423"/>
        <v/>
      </c>
      <c r="G9304" t="str">
        <f t="shared" si="424"/>
        <v>60303</v>
      </c>
      <c r="H9304" t="str">
        <f>VLOOKUP(G9304,$B$5:$C$724,2,0)</f>
        <v>Huyện Kbang</v>
      </c>
      <c r="I9304" t="str">
        <f t="shared" si="425"/>
        <v>603</v>
      </c>
      <c r="J9304" t="str">
        <f>VLOOKUP(I9304,Tỉnh!$A$2:$B$64,2,0)</f>
        <v>Gia Lai</v>
      </c>
    </row>
    <row r="9305" hidden="1" spans="1:10">
      <c r="A9305" s="38"/>
      <c r="B9305" s="56" t="s">
        <v>17190</v>
      </c>
      <c r="C9305" s="54" t="s">
        <v>17191</v>
      </c>
      <c r="D9305" t="str">
        <f>IFERROR(VLOOKUP(C9305,'5.2.5'!$G$2:$H$11754,2,0),"")</f>
        <v>Thị trấn KBang</v>
      </c>
      <c r="E9305" t="str">
        <f t="shared" si="423"/>
        <v/>
      </c>
      <c r="G9305" t="str">
        <f t="shared" si="424"/>
        <v>60303</v>
      </c>
      <c r="H9305" t="str">
        <f>VLOOKUP(G9305,$B$5:$C$724,2,0)</f>
        <v>Huyện Kbang</v>
      </c>
      <c r="I9305" t="str">
        <f t="shared" si="425"/>
        <v>603</v>
      </c>
      <c r="J9305" t="str">
        <f>VLOOKUP(I9305,Tỉnh!$A$2:$B$64,2,0)</f>
        <v>Gia Lai</v>
      </c>
    </row>
    <row r="9306" hidden="1" spans="1:10">
      <c r="A9306" s="38"/>
      <c r="B9306" s="56" t="s">
        <v>17192</v>
      </c>
      <c r="C9306" s="54" t="s">
        <v>17193</v>
      </c>
      <c r="D9306" t="str">
        <f>IFERROR(VLOOKUP(C9306,'5.2.5'!$G$2:$H$11754,2,0),"")</f>
        <v>Xã Đăk Roong</v>
      </c>
      <c r="E9306" t="str">
        <f t="shared" si="423"/>
        <v/>
      </c>
      <c r="G9306" t="str">
        <f t="shared" si="424"/>
        <v>60303</v>
      </c>
      <c r="H9306" t="str">
        <f>VLOOKUP(G9306,$B$5:$C$724,2,0)</f>
        <v>Huyện Kbang</v>
      </c>
      <c r="I9306" t="str">
        <f t="shared" si="425"/>
        <v>603</v>
      </c>
      <c r="J9306" t="str">
        <f>VLOOKUP(I9306,Tỉnh!$A$2:$B$64,2,0)</f>
        <v>Gia Lai</v>
      </c>
    </row>
    <row r="9307" hidden="1" spans="1:10">
      <c r="A9307" s="38"/>
      <c r="B9307" s="56" t="s">
        <v>17194</v>
      </c>
      <c r="C9307" s="54" t="s">
        <v>17195</v>
      </c>
      <c r="D9307" t="str">
        <f>IFERROR(VLOOKUP(C9307,'5.2.5'!$G$2:$H$11754,2,0),"")</f>
        <v>Xã Sơn Lang</v>
      </c>
      <c r="E9307" t="str">
        <f t="shared" ref="E9307:E9370" si="426">IF(D9307=B9307,"",B9307)</f>
        <v/>
      </c>
      <c r="G9307" t="str">
        <f t="shared" ref="G9307:G9370" si="427">LEFT(C9307,5)</f>
        <v>60303</v>
      </c>
      <c r="H9307" t="str">
        <f>VLOOKUP(G9307,$B$5:$C$724,2,0)</f>
        <v>Huyện Kbang</v>
      </c>
      <c r="I9307" t="str">
        <f t="shared" ref="I9307:I9370" si="428">LEFT(C9307,3)</f>
        <v>603</v>
      </c>
      <c r="J9307" t="str">
        <f>VLOOKUP(I9307,Tỉnh!$A$2:$B$64,2,0)</f>
        <v>Gia Lai</v>
      </c>
    </row>
    <row r="9308" hidden="1" spans="1:10">
      <c r="A9308" s="38"/>
      <c r="B9308" s="56" t="s">
        <v>17196</v>
      </c>
      <c r="C9308" s="54" t="s">
        <v>17197</v>
      </c>
      <c r="D9308" t="str">
        <f>IFERROR(VLOOKUP(C9308,'5.2.5'!$G$2:$H$11754,2,0),"")</f>
        <v>Xã Lơ Ku</v>
      </c>
      <c r="E9308" t="str">
        <f t="shared" si="426"/>
        <v/>
      </c>
      <c r="G9308" t="str">
        <f t="shared" si="427"/>
        <v>60303</v>
      </c>
      <c r="H9308" t="str">
        <f>VLOOKUP(G9308,$B$5:$C$724,2,0)</f>
        <v>Huyện Kbang</v>
      </c>
      <c r="I9308" t="str">
        <f t="shared" si="428"/>
        <v>603</v>
      </c>
      <c r="J9308" t="str">
        <f>VLOOKUP(I9308,Tỉnh!$A$2:$B$64,2,0)</f>
        <v>Gia Lai</v>
      </c>
    </row>
    <row r="9309" hidden="1" spans="1:10">
      <c r="A9309" s="38"/>
      <c r="B9309" s="56" t="s">
        <v>17198</v>
      </c>
      <c r="C9309" s="54" t="s">
        <v>17199</v>
      </c>
      <c r="D9309" t="str">
        <f>IFERROR(VLOOKUP(C9309,'5.2.5'!$G$2:$H$11754,2,0),"")</f>
        <v>Xã Đông</v>
      </c>
      <c r="E9309" t="str">
        <f t="shared" si="426"/>
        <v/>
      </c>
      <c r="G9309" t="str">
        <f t="shared" si="427"/>
        <v>60303</v>
      </c>
      <c r="H9309" t="str">
        <f>VLOOKUP(G9309,$B$5:$C$724,2,0)</f>
        <v>Huyện Kbang</v>
      </c>
      <c r="I9309" t="str">
        <f t="shared" si="428"/>
        <v>603</v>
      </c>
      <c r="J9309" t="str">
        <f>VLOOKUP(I9309,Tỉnh!$A$2:$B$64,2,0)</f>
        <v>Gia Lai</v>
      </c>
    </row>
    <row r="9310" hidden="1" spans="1:10">
      <c r="A9310" s="38"/>
      <c r="B9310" s="56" t="s">
        <v>17200</v>
      </c>
      <c r="C9310" s="54" t="s">
        <v>17201</v>
      </c>
      <c r="D9310" t="str">
        <f>IFERROR(VLOOKUP(C9310,'5.2.5'!$G$2:$H$11754,2,0),"")</f>
        <v>Xã Tơ Tung</v>
      </c>
      <c r="E9310" t="str">
        <f t="shared" si="426"/>
        <v/>
      </c>
      <c r="G9310" t="str">
        <f t="shared" si="427"/>
        <v>60303</v>
      </c>
      <c r="H9310" t="str">
        <f>VLOOKUP(G9310,$B$5:$C$724,2,0)</f>
        <v>Huyện Kbang</v>
      </c>
      <c r="I9310" t="str">
        <f t="shared" si="428"/>
        <v>603</v>
      </c>
      <c r="J9310" t="str">
        <f>VLOOKUP(I9310,Tỉnh!$A$2:$B$64,2,0)</f>
        <v>Gia Lai</v>
      </c>
    </row>
    <row r="9311" hidden="1" spans="1:10">
      <c r="A9311" s="38"/>
      <c r="B9311" s="56" t="s">
        <v>17202</v>
      </c>
      <c r="C9311" s="54" t="s">
        <v>17203</v>
      </c>
      <c r="D9311" t="str">
        <f>IFERROR(VLOOKUP(C9311,'5.2.5'!$G$2:$H$11754,2,0),"")</f>
        <v>Xã Kông Lơng Khơng</v>
      </c>
      <c r="E9311" t="str">
        <f t="shared" si="426"/>
        <v/>
      </c>
      <c r="G9311" t="str">
        <f t="shared" si="427"/>
        <v>60303</v>
      </c>
      <c r="H9311" t="str">
        <f>VLOOKUP(G9311,$B$5:$C$724,2,0)</f>
        <v>Huyện Kbang</v>
      </c>
      <c r="I9311" t="str">
        <f t="shared" si="428"/>
        <v>603</v>
      </c>
      <c r="J9311" t="str">
        <f>VLOOKUP(I9311,Tỉnh!$A$2:$B$64,2,0)</f>
        <v>Gia Lai</v>
      </c>
    </row>
    <row r="9312" hidden="1" spans="1:10">
      <c r="A9312" s="38"/>
      <c r="B9312" s="56" t="s">
        <v>17204</v>
      </c>
      <c r="C9312" s="54" t="s">
        <v>17205</v>
      </c>
      <c r="D9312" t="str">
        <f>IFERROR(VLOOKUP(C9312,'5.2.5'!$G$2:$H$11754,2,0),"")</f>
        <v>Xã Kông Pla</v>
      </c>
      <c r="E9312" t="str">
        <f t="shared" si="426"/>
        <v/>
      </c>
      <c r="G9312" t="str">
        <f t="shared" si="427"/>
        <v>60303</v>
      </c>
      <c r="H9312" t="str">
        <f>VLOOKUP(G9312,$B$5:$C$724,2,0)</f>
        <v>Huyện Kbang</v>
      </c>
      <c r="I9312" t="str">
        <f t="shared" si="428"/>
        <v>603</v>
      </c>
      <c r="J9312" t="str">
        <f>VLOOKUP(I9312,Tỉnh!$A$2:$B$64,2,0)</f>
        <v>Gia Lai</v>
      </c>
    </row>
    <row r="9313" hidden="1" spans="1:10">
      <c r="A9313" s="38"/>
      <c r="B9313" s="56" t="s">
        <v>17206</v>
      </c>
      <c r="C9313" s="54" t="s">
        <v>17207</v>
      </c>
      <c r="D9313" t="str">
        <f>IFERROR(VLOOKUP(C9313,'5.2.5'!$G$2:$H$11754,2,0),"")</f>
        <v>Xã Đăk Smar</v>
      </c>
      <c r="E9313" t="str">
        <f t="shared" si="426"/>
        <v/>
      </c>
      <c r="G9313" t="str">
        <f t="shared" si="427"/>
        <v>60303</v>
      </c>
      <c r="H9313" t="str">
        <f>VLOOKUP(G9313,$B$5:$C$724,2,0)</f>
        <v>Huyện Kbang</v>
      </c>
      <c r="I9313" t="str">
        <f t="shared" si="428"/>
        <v>603</v>
      </c>
      <c r="J9313" t="str">
        <f>VLOOKUP(I9313,Tỉnh!$A$2:$B$64,2,0)</f>
        <v>Gia Lai</v>
      </c>
    </row>
    <row r="9314" hidden="1" spans="1:10">
      <c r="A9314" s="38"/>
      <c r="B9314" s="56" t="s">
        <v>17208</v>
      </c>
      <c r="C9314" s="54" t="s">
        <v>17209</v>
      </c>
      <c r="D9314" t="str">
        <f>IFERROR(VLOOKUP(C9314,'5.2.5'!$G$2:$H$11754,2,0),"")</f>
        <v>Xã Kon Thụp</v>
      </c>
      <c r="E9314" t="str">
        <f t="shared" si="426"/>
        <v/>
      </c>
      <c r="G9314" t="str">
        <f t="shared" si="427"/>
        <v>60305</v>
      </c>
      <c r="H9314" t="str">
        <f>VLOOKUP(G9314,$B$5:$C$724,2,0)</f>
        <v>Huyện Mang Yang</v>
      </c>
      <c r="I9314" t="str">
        <f t="shared" si="428"/>
        <v>603</v>
      </c>
      <c r="J9314" t="str">
        <f>VLOOKUP(I9314,Tỉnh!$A$2:$B$64,2,0)</f>
        <v>Gia Lai</v>
      </c>
    </row>
    <row r="9315" hidden="1" spans="1:10">
      <c r="A9315" s="38"/>
      <c r="B9315" s="56" t="s">
        <v>17210</v>
      </c>
      <c r="C9315" s="54" t="s">
        <v>17211</v>
      </c>
      <c r="D9315" t="str">
        <f>IFERROR(VLOOKUP(C9315,'5.2.5'!$G$2:$H$11754,2,0),"")</f>
        <v>Xã Lơ Pang</v>
      </c>
      <c r="E9315" t="str">
        <f t="shared" si="426"/>
        <v/>
      </c>
      <c r="G9315" t="str">
        <f t="shared" si="427"/>
        <v>60305</v>
      </c>
      <c r="H9315" t="str">
        <f>VLOOKUP(G9315,$B$5:$C$724,2,0)</f>
        <v>Huyện Mang Yang</v>
      </c>
      <c r="I9315" t="str">
        <f t="shared" si="428"/>
        <v>603</v>
      </c>
      <c r="J9315" t="str">
        <f>VLOOKUP(I9315,Tỉnh!$A$2:$B$64,2,0)</f>
        <v>Gia Lai</v>
      </c>
    </row>
    <row r="9316" hidden="1" spans="1:10">
      <c r="A9316" s="38"/>
      <c r="B9316" s="56" t="s">
        <v>17212</v>
      </c>
      <c r="C9316" s="54" t="s">
        <v>17213</v>
      </c>
      <c r="D9316" t="str">
        <f>IFERROR(VLOOKUP(C9316,'5.2.5'!$G$2:$H$11754,2,0),"")</f>
        <v>Xã Đăk Trôi</v>
      </c>
      <c r="E9316" t="str">
        <f t="shared" si="426"/>
        <v/>
      </c>
      <c r="G9316" t="str">
        <f t="shared" si="427"/>
        <v>60305</v>
      </c>
      <c r="H9316" t="str">
        <f>VLOOKUP(G9316,$B$5:$C$724,2,0)</f>
        <v>Huyện Mang Yang</v>
      </c>
      <c r="I9316" t="str">
        <f t="shared" si="428"/>
        <v>603</v>
      </c>
      <c r="J9316" t="str">
        <f>VLOOKUP(I9316,Tỉnh!$A$2:$B$64,2,0)</f>
        <v>Gia Lai</v>
      </c>
    </row>
    <row r="9317" hidden="1" spans="1:10">
      <c r="A9317" s="38"/>
      <c r="B9317" s="56" t="s">
        <v>17214</v>
      </c>
      <c r="C9317" s="54" t="s">
        <v>17215</v>
      </c>
      <c r="D9317" t="str">
        <f>IFERROR(VLOOKUP(C9317,'5.2.5'!$G$2:$H$11754,2,0),"")</f>
        <v>Xã Hà Ra</v>
      </c>
      <c r="E9317" t="str">
        <f t="shared" si="426"/>
        <v/>
      </c>
      <c r="G9317" t="str">
        <f t="shared" si="427"/>
        <v>60305</v>
      </c>
      <c r="H9317" t="str">
        <f>VLOOKUP(G9317,$B$5:$C$724,2,0)</f>
        <v>Huyện Mang Yang</v>
      </c>
      <c r="I9317" t="str">
        <f t="shared" si="428"/>
        <v>603</v>
      </c>
      <c r="J9317" t="str">
        <f>VLOOKUP(I9317,Tỉnh!$A$2:$B$64,2,0)</f>
        <v>Gia Lai</v>
      </c>
    </row>
    <row r="9318" hidden="1" spans="1:10">
      <c r="A9318" s="38"/>
      <c r="B9318" s="56" t="s">
        <v>17216</v>
      </c>
      <c r="C9318" s="54" t="s">
        <v>17217</v>
      </c>
      <c r="D9318" t="str">
        <f>IFERROR(VLOOKUP(C9318,'5.2.5'!$G$2:$H$11754,2,0),"")</f>
        <v>Thị trấn Kon Dơng</v>
      </c>
      <c r="E9318" t="str">
        <f t="shared" si="426"/>
        <v/>
      </c>
      <c r="G9318" t="str">
        <f t="shared" si="427"/>
        <v>60305</v>
      </c>
      <c r="H9318" t="str">
        <f>VLOOKUP(G9318,$B$5:$C$724,2,0)</f>
        <v>Huyện Mang Yang</v>
      </c>
      <c r="I9318" t="str">
        <f t="shared" si="428"/>
        <v>603</v>
      </c>
      <c r="J9318" t="str">
        <f>VLOOKUP(I9318,Tỉnh!$A$2:$B$64,2,0)</f>
        <v>Gia Lai</v>
      </c>
    </row>
    <row r="9319" hidden="1" spans="1:10">
      <c r="A9319" s="38"/>
      <c r="B9319" s="56" t="s">
        <v>17218</v>
      </c>
      <c r="C9319" s="54" t="s">
        <v>17219</v>
      </c>
      <c r="D9319" t="str">
        <f>IFERROR(VLOOKUP(C9319,'5.2.5'!$G$2:$H$11754,2,0),"")</f>
        <v>Xã Ayun</v>
      </c>
      <c r="E9319" t="str">
        <f t="shared" si="426"/>
        <v/>
      </c>
      <c r="G9319" t="str">
        <f t="shared" si="427"/>
        <v>60305</v>
      </c>
      <c r="H9319" t="str">
        <f>VLOOKUP(G9319,$B$5:$C$724,2,0)</f>
        <v>Huyện Mang Yang</v>
      </c>
      <c r="I9319" t="str">
        <f t="shared" si="428"/>
        <v>603</v>
      </c>
      <c r="J9319" t="str">
        <f>VLOOKUP(I9319,Tỉnh!$A$2:$B$64,2,0)</f>
        <v>Gia Lai</v>
      </c>
    </row>
    <row r="9320" hidden="1" spans="1:10">
      <c r="A9320" s="38"/>
      <c r="B9320" s="56" t="s">
        <v>17220</v>
      </c>
      <c r="C9320" s="54" t="s">
        <v>17221</v>
      </c>
      <c r="D9320" t="str">
        <f>IFERROR(VLOOKUP(C9320,'5.2.5'!$G$2:$H$11754,2,0),"")</f>
        <v>Xã Đăk Yă</v>
      </c>
      <c r="E9320" t="str">
        <f t="shared" si="426"/>
        <v/>
      </c>
      <c r="G9320" t="str">
        <f t="shared" si="427"/>
        <v>60305</v>
      </c>
      <c r="H9320" t="str">
        <f>VLOOKUP(G9320,$B$5:$C$724,2,0)</f>
        <v>Huyện Mang Yang</v>
      </c>
      <c r="I9320" t="str">
        <f t="shared" si="428"/>
        <v>603</v>
      </c>
      <c r="J9320" t="str">
        <f>VLOOKUP(I9320,Tỉnh!$A$2:$B$64,2,0)</f>
        <v>Gia Lai</v>
      </c>
    </row>
    <row r="9321" hidden="1" spans="1:10">
      <c r="A9321" s="38"/>
      <c r="B9321" s="56" t="s">
        <v>17222</v>
      </c>
      <c r="C9321" s="54" t="s">
        <v>17223</v>
      </c>
      <c r="D9321" t="str">
        <f>IFERROR(VLOOKUP(C9321,'5.2.5'!$G$2:$H$11754,2,0),"")</f>
        <v>Xã Đăk Djrăng</v>
      </c>
      <c r="E9321" t="str">
        <f t="shared" si="426"/>
        <v/>
      </c>
      <c r="G9321" t="str">
        <f t="shared" si="427"/>
        <v>60305</v>
      </c>
      <c r="H9321" t="str">
        <f>VLOOKUP(G9321,$B$5:$C$724,2,0)</f>
        <v>Huyện Mang Yang</v>
      </c>
      <c r="I9321" t="str">
        <f t="shared" si="428"/>
        <v>603</v>
      </c>
      <c r="J9321" t="str">
        <f>VLOOKUP(I9321,Tỉnh!$A$2:$B$64,2,0)</f>
        <v>Gia Lai</v>
      </c>
    </row>
    <row r="9322" hidden="1" spans="1:10">
      <c r="A9322" s="38"/>
      <c r="B9322" s="56" t="s">
        <v>17224</v>
      </c>
      <c r="C9322" s="54" t="s">
        <v>17225</v>
      </c>
      <c r="D9322" t="str">
        <f>IFERROR(VLOOKUP(C9322,'5.2.5'!$G$2:$H$11754,2,0),"")</f>
        <v>Xã Đê Ar</v>
      </c>
      <c r="E9322" t="str">
        <f t="shared" si="426"/>
        <v/>
      </c>
      <c r="G9322" t="str">
        <f t="shared" si="427"/>
        <v>60305</v>
      </c>
      <c r="H9322" t="str">
        <f>VLOOKUP(G9322,$B$5:$C$724,2,0)</f>
        <v>Huyện Mang Yang</v>
      </c>
      <c r="I9322" t="str">
        <f t="shared" si="428"/>
        <v>603</v>
      </c>
      <c r="J9322" t="str">
        <f>VLOOKUP(I9322,Tỉnh!$A$2:$B$64,2,0)</f>
        <v>Gia Lai</v>
      </c>
    </row>
    <row r="9323" hidden="1" spans="1:10">
      <c r="A9323" s="38"/>
      <c r="B9323" s="56" t="s">
        <v>17226</v>
      </c>
      <c r="C9323" s="54" t="s">
        <v>17227</v>
      </c>
      <c r="D9323" t="str">
        <f>IFERROR(VLOOKUP(C9323,'5.2.5'!$G$2:$H$11754,2,0),"")</f>
        <v>Xã Kon Chiêng</v>
      </c>
      <c r="E9323" t="str">
        <f t="shared" si="426"/>
        <v/>
      </c>
      <c r="G9323" t="str">
        <f t="shared" si="427"/>
        <v>60305</v>
      </c>
      <c r="H9323" t="str">
        <f>VLOOKUP(G9323,$B$5:$C$724,2,0)</f>
        <v>Huyện Mang Yang</v>
      </c>
      <c r="I9323" t="str">
        <f t="shared" si="428"/>
        <v>603</v>
      </c>
      <c r="J9323" t="str">
        <f>VLOOKUP(I9323,Tỉnh!$A$2:$B$64,2,0)</f>
        <v>Gia Lai</v>
      </c>
    </row>
    <row r="9324" hidden="1" spans="1:10">
      <c r="A9324" s="38"/>
      <c r="B9324" s="56" t="s">
        <v>17228</v>
      </c>
      <c r="C9324" s="54" t="s">
        <v>17229</v>
      </c>
      <c r="D9324" t="str">
        <f>IFERROR(VLOOKUP(C9324,'5.2.5'!$G$2:$H$11754,2,0),"")</f>
        <v>Xã ĐăkTaLey</v>
      </c>
      <c r="E9324" t="str">
        <f t="shared" si="426"/>
        <v/>
      </c>
      <c r="G9324" t="str">
        <f t="shared" si="427"/>
        <v>60305</v>
      </c>
      <c r="H9324" t="str">
        <f>VLOOKUP(G9324,$B$5:$C$724,2,0)</f>
        <v>Huyện Mang Yang</v>
      </c>
      <c r="I9324" t="str">
        <f t="shared" si="428"/>
        <v>603</v>
      </c>
      <c r="J9324" t="str">
        <f>VLOOKUP(I9324,Tỉnh!$A$2:$B$64,2,0)</f>
        <v>Gia Lai</v>
      </c>
    </row>
    <row r="9325" hidden="1" spans="1:10">
      <c r="A9325" s="38"/>
      <c r="B9325" s="56" t="s">
        <v>17230</v>
      </c>
      <c r="C9325" s="54" t="s">
        <v>17231</v>
      </c>
      <c r="D9325" t="str">
        <f>IFERROR(VLOOKUP(C9325,'5.2.5'!$G$2:$H$11754,2,0),"")</f>
        <v>Xã ĐăkJơTa</v>
      </c>
      <c r="E9325" t="str">
        <f t="shared" si="426"/>
        <v/>
      </c>
      <c r="G9325" t="str">
        <f t="shared" si="427"/>
        <v>60305</v>
      </c>
      <c r="H9325" t="str">
        <f>VLOOKUP(G9325,$B$5:$C$724,2,0)</f>
        <v>Huyện Mang Yang</v>
      </c>
      <c r="I9325" t="str">
        <f t="shared" si="428"/>
        <v>603</v>
      </c>
      <c r="J9325" t="str">
        <f>VLOOKUP(I9325,Tỉnh!$A$2:$B$64,2,0)</f>
        <v>Gia Lai</v>
      </c>
    </row>
    <row r="9326" hidden="1" spans="1:10">
      <c r="A9326" s="38"/>
      <c r="B9326" s="56" t="s">
        <v>2483</v>
      </c>
      <c r="C9326" s="54" t="s">
        <v>17232</v>
      </c>
      <c r="D9326" t="str">
        <f>IFERROR(VLOOKUP(C9326,'5.2.5'!$G$2:$H$11754,2,0),"")</f>
        <v>Xã Hòa Phú</v>
      </c>
      <c r="E9326" t="str">
        <f t="shared" si="426"/>
        <v/>
      </c>
      <c r="G9326" t="str">
        <f t="shared" si="427"/>
        <v>60307</v>
      </c>
      <c r="H9326" t="str">
        <f>VLOOKUP(G9326,$B$5:$C$724,2,0)</f>
        <v>Huyện Chư Păh</v>
      </c>
      <c r="I9326" t="str">
        <f t="shared" si="428"/>
        <v>603</v>
      </c>
      <c r="J9326" t="str">
        <f>VLOOKUP(I9326,Tỉnh!$A$2:$B$64,2,0)</f>
        <v>Gia Lai</v>
      </c>
    </row>
    <row r="9327" hidden="1" spans="1:10">
      <c r="A9327" s="38"/>
      <c r="B9327" s="56" t="s">
        <v>17233</v>
      </c>
      <c r="C9327" s="54" t="s">
        <v>17234</v>
      </c>
      <c r="D9327" t="str">
        <f>IFERROR(VLOOKUP(C9327,'5.2.5'!$G$2:$H$11754,2,0),"")</f>
        <v>Xã Ia Phí</v>
      </c>
      <c r="E9327" t="str">
        <f t="shared" si="426"/>
        <v/>
      </c>
      <c r="G9327" t="str">
        <f t="shared" si="427"/>
        <v>60307</v>
      </c>
      <c r="H9327" t="str">
        <f>VLOOKUP(G9327,$B$5:$C$724,2,0)</f>
        <v>Huyện Chư Păh</v>
      </c>
      <c r="I9327" t="str">
        <f t="shared" si="428"/>
        <v>603</v>
      </c>
      <c r="J9327" t="str">
        <f>VLOOKUP(I9327,Tỉnh!$A$2:$B$64,2,0)</f>
        <v>Gia Lai</v>
      </c>
    </row>
    <row r="9328" hidden="1" spans="1:10">
      <c r="A9328" s="38"/>
      <c r="B9328" s="56" t="s">
        <v>17235</v>
      </c>
      <c r="C9328" s="54" t="s">
        <v>17236</v>
      </c>
      <c r="D9328" t="str">
        <f>IFERROR(VLOOKUP(C9328,'5.2.5'!$G$2:$H$11754,2,0),"")</f>
        <v>Xã Đăk Tơ Ver</v>
      </c>
      <c r="E9328" t="str">
        <f t="shared" si="426"/>
        <v/>
      </c>
      <c r="G9328" t="str">
        <f t="shared" si="427"/>
        <v>60307</v>
      </c>
      <c r="H9328" t="str">
        <f>VLOOKUP(G9328,$B$5:$C$724,2,0)</f>
        <v>Huyện Chư Păh</v>
      </c>
      <c r="I9328" t="str">
        <f t="shared" si="428"/>
        <v>603</v>
      </c>
      <c r="J9328" t="str">
        <f>VLOOKUP(I9328,Tỉnh!$A$2:$B$64,2,0)</f>
        <v>Gia Lai</v>
      </c>
    </row>
    <row r="9329" hidden="1" spans="1:10">
      <c r="A9329" s="38"/>
      <c r="B9329" s="56" t="s">
        <v>17237</v>
      </c>
      <c r="C9329" s="54" t="s">
        <v>17238</v>
      </c>
      <c r="D9329" t="str">
        <f>IFERROR(VLOOKUP(C9329,'5.2.5'!$G$2:$H$11754,2,0),"")</f>
        <v>Xã Ia Nhin</v>
      </c>
      <c r="E9329" t="str">
        <f t="shared" si="426"/>
        <v/>
      </c>
      <c r="G9329" t="str">
        <f t="shared" si="427"/>
        <v>60307</v>
      </c>
      <c r="H9329" t="str">
        <f>VLOOKUP(G9329,$B$5:$C$724,2,0)</f>
        <v>Huyện Chư Păh</v>
      </c>
      <c r="I9329" t="str">
        <f t="shared" si="428"/>
        <v>603</v>
      </c>
      <c r="J9329" t="str">
        <f>VLOOKUP(I9329,Tỉnh!$A$2:$B$64,2,0)</f>
        <v>Gia Lai</v>
      </c>
    </row>
    <row r="9330" hidden="1" spans="1:10">
      <c r="A9330" s="38"/>
      <c r="B9330" s="56" t="s">
        <v>16688</v>
      </c>
      <c r="C9330" s="54" t="s">
        <v>17239</v>
      </c>
      <c r="D9330" t="str">
        <f>IFERROR(VLOOKUP(C9330,'5.2.5'!$G$2:$H$11754,2,0),"")</f>
        <v>Thị trấn Phú Hòa</v>
      </c>
      <c r="E9330" t="str">
        <f t="shared" si="426"/>
        <v/>
      </c>
      <c r="G9330" t="str">
        <f t="shared" si="427"/>
        <v>60307</v>
      </c>
      <c r="H9330" t="str">
        <f>VLOOKUP(G9330,$B$5:$C$724,2,0)</f>
        <v>Huyện Chư Păh</v>
      </c>
      <c r="I9330" t="str">
        <f t="shared" si="428"/>
        <v>603</v>
      </c>
      <c r="J9330" t="str">
        <f>VLOOKUP(I9330,Tỉnh!$A$2:$B$64,2,0)</f>
        <v>Gia Lai</v>
      </c>
    </row>
    <row r="9331" hidden="1" spans="1:10">
      <c r="A9331" s="38"/>
      <c r="B9331" s="56" t="s">
        <v>17240</v>
      </c>
      <c r="C9331" s="54" t="s">
        <v>17241</v>
      </c>
      <c r="D9331" t="str">
        <f>IFERROR(VLOOKUP(C9331,'5.2.5'!$G$2:$H$11754,2,0),"")</f>
        <v>Xã Hà Tây</v>
      </c>
      <c r="E9331" t="str">
        <f t="shared" si="426"/>
        <v/>
      </c>
      <c r="G9331" t="str">
        <f t="shared" si="427"/>
        <v>60307</v>
      </c>
      <c r="H9331" t="str">
        <f>VLOOKUP(G9331,$B$5:$C$724,2,0)</f>
        <v>Huyện Chư Păh</v>
      </c>
      <c r="I9331" t="str">
        <f t="shared" si="428"/>
        <v>603</v>
      </c>
      <c r="J9331" t="str">
        <f>VLOOKUP(I9331,Tỉnh!$A$2:$B$64,2,0)</f>
        <v>Gia Lai</v>
      </c>
    </row>
    <row r="9332" hidden="1" spans="1:10">
      <c r="A9332" s="38"/>
      <c r="B9332" s="56" t="s">
        <v>17242</v>
      </c>
      <c r="C9332" s="54" t="s">
        <v>17243</v>
      </c>
      <c r="D9332" t="str">
        <f>IFERROR(VLOOKUP(C9332,'5.2.5'!$G$2:$H$11754,2,0),"")</f>
        <v>Xã Ia Khươl</v>
      </c>
      <c r="E9332" t="str">
        <f t="shared" si="426"/>
        <v/>
      </c>
      <c r="G9332" t="str">
        <f t="shared" si="427"/>
        <v>60307</v>
      </c>
      <c r="H9332" t="str">
        <f>VLOOKUP(G9332,$B$5:$C$724,2,0)</f>
        <v>Huyện Chư Păh</v>
      </c>
      <c r="I9332" t="str">
        <f t="shared" si="428"/>
        <v>603</v>
      </c>
      <c r="J9332" t="str">
        <f>VLOOKUP(I9332,Tỉnh!$A$2:$B$64,2,0)</f>
        <v>Gia Lai</v>
      </c>
    </row>
    <row r="9333" hidden="1" spans="1:10">
      <c r="A9333" s="38"/>
      <c r="B9333" s="56" t="s">
        <v>17244</v>
      </c>
      <c r="C9333" s="54" t="s">
        <v>17245</v>
      </c>
      <c r="D9333" t="str">
        <f>IFERROR(VLOOKUP(C9333,'5.2.5'!$G$2:$H$11754,2,0),"")</f>
        <v>Thị Trấn Ia Ly</v>
      </c>
      <c r="E9333" t="str">
        <f t="shared" si="426"/>
        <v/>
      </c>
      <c r="G9333" t="str">
        <f t="shared" si="427"/>
        <v>60307</v>
      </c>
      <c r="H9333" t="str">
        <f>VLOOKUP(G9333,$B$5:$C$724,2,0)</f>
        <v>Huyện Chư Păh</v>
      </c>
      <c r="I9333" t="str">
        <f t="shared" si="428"/>
        <v>603</v>
      </c>
      <c r="J9333" t="str">
        <f>VLOOKUP(I9333,Tỉnh!$A$2:$B$64,2,0)</f>
        <v>Gia Lai</v>
      </c>
    </row>
    <row r="9334" hidden="1" spans="1:10">
      <c r="A9334" s="38"/>
      <c r="B9334" s="56" t="s">
        <v>17246</v>
      </c>
      <c r="C9334" s="54" t="s">
        <v>17247</v>
      </c>
      <c r="D9334" t="str">
        <f>IFERROR(VLOOKUP(C9334,'5.2.5'!$G$2:$H$11754,2,0),"")</f>
        <v>Xã Ia Mơ Nông</v>
      </c>
      <c r="E9334" t="str">
        <f t="shared" si="426"/>
        <v/>
      </c>
      <c r="G9334" t="str">
        <f t="shared" si="427"/>
        <v>60307</v>
      </c>
      <c r="H9334" t="str">
        <f>VLOOKUP(G9334,$B$5:$C$724,2,0)</f>
        <v>Huyện Chư Păh</v>
      </c>
      <c r="I9334" t="str">
        <f t="shared" si="428"/>
        <v>603</v>
      </c>
      <c r="J9334" t="str">
        <f>VLOOKUP(I9334,Tỉnh!$A$2:$B$64,2,0)</f>
        <v>Gia Lai</v>
      </c>
    </row>
    <row r="9335" hidden="1" spans="1:10">
      <c r="A9335" s="38"/>
      <c r="B9335" s="56" t="s">
        <v>17248</v>
      </c>
      <c r="C9335" s="54" t="s">
        <v>17249</v>
      </c>
      <c r="D9335" t="str">
        <f>IFERROR(VLOOKUP(C9335,'5.2.5'!$G$2:$H$11754,2,0),"")</f>
        <v>Xã Chư Đang Ya</v>
      </c>
      <c r="E9335" t="str">
        <f t="shared" si="426"/>
        <v/>
      </c>
      <c r="G9335" t="str">
        <f t="shared" si="427"/>
        <v>60307</v>
      </c>
      <c r="H9335" t="str">
        <f>VLOOKUP(G9335,$B$5:$C$724,2,0)</f>
        <v>Huyện Chư Păh</v>
      </c>
      <c r="I9335" t="str">
        <f t="shared" si="428"/>
        <v>603</v>
      </c>
      <c r="J9335" t="str">
        <f>VLOOKUP(I9335,Tỉnh!$A$2:$B$64,2,0)</f>
        <v>Gia Lai</v>
      </c>
    </row>
    <row r="9336" hidden="1" spans="1:10">
      <c r="A9336" s="38"/>
      <c r="B9336" s="56" t="s">
        <v>17250</v>
      </c>
      <c r="C9336" s="54" t="s">
        <v>17251</v>
      </c>
      <c r="D9336" t="str">
        <f>IFERROR(VLOOKUP(C9336,'5.2.5'!$G$2:$H$11754,2,0),"")</f>
        <v>Xã Ia Ka</v>
      </c>
      <c r="E9336" t="str">
        <f t="shared" si="426"/>
        <v/>
      </c>
      <c r="G9336" t="str">
        <f t="shared" si="427"/>
        <v>60307</v>
      </c>
      <c r="H9336" t="str">
        <f>VLOOKUP(G9336,$B$5:$C$724,2,0)</f>
        <v>Huyện Chư Păh</v>
      </c>
      <c r="I9336" t="str">
        <f t="shared" si="428"/>
        <v>603</v>
      </c>
      <c r="J9336" t="str">
        <f>VLOOKUP(I9336,Tỉnh!$A$2:$B$64,2,0)</f>
        <v>Gia Lai</v>
      </c>
    </row>
    <row r="9337" hidden="1" spans="1:10">
      <c r="A9337" s="38"/>
      <c r="B9337" s="56" t="s">
        <v>9416</v>
      </c>
      <c r="C9337" s="54" t="s">
        <v>17252</v>
      </c>
      <c r="D9337" t="str">
        <f>IFERROR(VLOOKUP(C9337,'5.2.5'!$G$2:$H$11754,2,0),"")</f>
        <v>Xã Nghĩa Hòa</v>
      </c>
      <c r="E9337" t="str">
        <f t="shared" si="426"/>
        <v/>
      </c>
      <c r="G9337" t="str">
        <f t="shared" si="427"/>
        <v>60307</v>
      </c>
      <c r="H9337" t="str">
        <f>VLOOKUP(G9337,$B$5:$C$724,2,0)</f>
        <v>Huyện Chư Păh</v>
      </c>
      <c r="I9337" t="str">
        <f t="shared" si="428"/>
        <v>603</v>
      </c>
      <c r="J9337" t="str">
        <f>VLOOKUP(I9337,Tỉnh!$A$2:$B$64,2,0)</f>
        <v>Gia Lai</v>
      </c>
    </row>
    <row r="9338" hidden="1" spans="1:10">
      <c r="A9338" s="38"/>
      <c r="B9338" s="56" t="s">
        <v>17253</v>
      </c>
      <c r="C9338" s="54" t="s">
        <v>17254</v>
      </c>
      <c r="D9338" t="str">
        <f>IFERROR(VLOOKUP(C9338,'5.2.5'!$G$2:$H$11754,2,0),"")</f>
        <v>Xã Chư Jôr (hết hiệu lực)</v>
      </c>
      <c r="E9338" t="str">
        <f t="shared" si="426"/>
        <v/>
      </c>
      <c r="G9338" t="str">
        <f t="shared" si="427"/>
        <v>60307</v>
      </c>
      <c r="H9338" t="str">
        <f>VLOOKUP(G9338,$B$5:$C$724,2,0)</f>
        <v>Huyện Chư Păh</v>
      </c>
      <c r="I9338" t="str">
        <f t="shared" si="428"/>
        <v>603</v>
      </c>
      <c r="J9338" t="str">
        <f>VLOOKUP(I9338,Tỉnh!$A$2:$B$64,2,0)</f>
        <v>Gia Lai</v>
      </c>
    </row>
    <row r="9339" hidden="1" spans="1:10">
      <c r="A9339" s="38"/>
      <c r="B9339" s="56" t="s">
        <v>9064</v>
      </c>
      <c r="C9339" s="54" t="s">
        <v>17255</v>
      </c>
      <c r="D9339" t="str">
        <f>IFERROR(VLOOKUP(C9339,'5.2.5'!$G$2:$H$11754,2,0),"")</f>
        <v>Xã Nghĩa Hưng</v>
      </c>
      <c r="E9339" t="str">
        <f t="shared" si="426"/>
        <v/>
      </c>
      <c r="G9339" t="str">
        <f t="shared" si="427"/>
        <v>60307</v>
      </c>
      <c r="H9339" t="str">
        <f>VLOOKUP(G9339,$B$5:$C$724,2,0)</f>
        <v>Huyện Chư Păh</v>
      </c>
      <c r="I9339" t="str">
        <f t="shared" si="428"/>
        <v>603</v>
      </c>
      <c r="J9339" t="str">
        <f>VLOOKUP(I9339,Tỉnh!$A$2:$B$64,2,0)</f>
        <v>Gia Lai</v>
      </c>
    </row>
    <row r="9340" hidden="1" spans="1:10">
      <c r="A9340" s="38"/>
      <c r="B9340" s="56" t="s">
        <v>17256</v>
      </c>
      <c r="C9340" s="54" t="s">
        <v>17257</v>
      </c>
      <c r="D9340" t="str">
        <f>IFERROR(VLOOKUP(C9340,'5.2.5'!$G$2:$H$11754,2,0),"")</f>
        <v>Xã Ia Kreng</v>
      </c>
      <c r="E9340" t="str">
        <f t="shared" si="426"/>
        <v/>
      </c>
      <c r="G9340" t="str">
        <f t="shared" si="427"/>
        <v>60307</v>
      </c>
      <c r="H9340" t="str">
        <f>VLOOKUP(G9340,$B$5:$C$724,2,0)</f>
        <v>Huyện Chư Păh</v>
      </c>
      <c r="I9340" t="str">
        <f t="shared" si="428"/>
        <v>603</v>
      </c>
      <c r="J9340" t="str">
        <f>VLOOKUP(I9340,Tỉnh!$A$2:$B$64,2,0)</f>
        <v>Gia Lai</v>
      </c>
    </row>
    <row r="9341" hidden="1" spans="1:10">
      <c r="A9341" s="38"/>
      <c r="B9341" s="56" t="s">
        <v>17258</v>
      </c>
      <c r="C9341" s="54" t="s">
        <v>17259</v>
      </c>
      <c r="D9341" t="str">
        <f>IFERROR(VLOOKUP(C9341,'5.2.5'!$G$2:$H$11754,2,0),"")</f>
        <v>Xã Ia KRai</v>
      </c>
      <c r="E9341" t="str">
        <f t="shared" si="426"/>
        <v/>
      </c>
      <c r="G9341" t="str">
        <f t="shared" si="427"/>
        <v>60309</v>
      </c>
      <c r="H9341" t="str">
        <f>VLOOKUP(G9341,$B$5:$C$724,2,0)</f>
        <v>Huyện Ia Grai</v>
      </c>
      <c r="I9341" t="str">
        <f t="shared" si="428"/>
        <v>603</v>
      </c>
      <c r="J9341" t="str">
        <f>VLOOKUP(I9341,Tỉnh!$A$2:$B$64,2,0)</f>
        <v>Gia Lai</v>
      </c>
    </row>
    <row r="9342" hidden="1" spans="1:10">
      <c r="A9342" s="38"/>
      <c r="B9342" s="56" t="s">
        <v>17260</v>
      </c>
      <c r="C9342" s="54" t="s">
        <v>17261</v>
      </c>
      <c r="D9342" t="str">
        <f>IFERROR(VLOOKUP(C9342,'5.2.5'!$G$2:$H$11754,2,0),"")</f>
        <v>Thị trấn Ia Kha</v>
      </c>
      <c r="E9342" t="str">
        <f t="shared" si="426"/>
        <v/>
      </c>
      <c r="G9342" t="str">
        <f t="shared" si="427"/>
        <v>60309</v>
      </c>
      <c r="H9342" t="str">
        <f>VLOOKUP(G9342,$B$5:$C$724,2,0)</f>
        <v>Huyện Ia Grai</v>
      </c>
      <c r="I9342" t="str">
        <f t="shared" si="428"/>
        <v>603</v>
      </c>
      <c r="J9342" t="str">
        <f>VLOOKUP(I9342,Tỉnh!$A$2:$B$64,2,0)</f>
        <v>Gia Lai</v>
      </c>
    </row>
    <row r="9343" hidden="1" spans="1:10">
      <c r="A9343" s="38"/>
      <c r="B9343" s="56" t="s">
        <v>17262</v>
      </c>
      <c r="C9343" s="54" t="s">
        <v>17263</v>
      </c>
      <c r="D9343" t="str">
        <f>IFERROR(VLOOKUP(C9343,'5.2.5'!$G$2:$H$11754,2,0),"")</f>
        <v>Xã Ia Tô</v>
      </c>
      <c r="E9343" t="str">
        <f t="shared" si="426"/>
        <v/>
      </c>
      <c r="G9343" t="str">
        <f t="shared" si="427"/>
        <v>60309</v>
      </c>
      <c r="H9343" t="str">
        <f>VLOOKUP(G9343,$B$5:$C$724,2,0)</f>
        <v>Huyện Ia Grai</v>
      </c>
      <c r="I9343" t="str">
        <f t="shared" si="428"/>
        <v>603</v>
      </c>
      <c r="J9343" t="str">
        <f>VLOOKUP(I9343,Tỉnh!$A$2:$B$64,2,0)</f>
        <v>Gia Lai</v>
      </c>
    </row>
    <row r="9344" hidden="1" spans="1:10">
      <c r="A9344" s="38"/>
      <c r="B9344" s="56" t="s">
        <v>17264</v>
      </c>
      <c r="C9344" s="54" t="s">
        <v>17265</v>
      </c>
      <c r="D9344" t="str">
        <f>IFERROR(VLOOKUP(C9344,'5.2.5'!$G$2:$H$11754,2,0),"")</f>
        <v>Xã Ia Chia</v>
      </c>
      <c r="E9344" t="str">
        <f t="shared" si="426"/>
        <v/>
      </c>
      <c r="G9344" t="str">
        <f t="shared" si="427"/>
        <v>60309</v>
      </c>
      <c r="H9344" t="str">
        <f>VLOOKUP(G9344,$B$5:$C$724,2,0)</f>
        <v>Huyện Ia Grai</v>
      </c>
      <c r="I9344" t="str">
        <f t="shared" si="428"/>
        <v>603</v>
      </c>
      <c r="J9344" t="str">
        <f>VLOOKUP(I9344,Tỉnh!$A$2:$B$64,2,0)</f>
        <v>Gia Lai</v>
      </c>
    </row>
    <row r="9345" hidden="1" spans="1:10">
      <c r="A9345" s="38"/>
      <c r="B9345" s="56" t="s">
        <v>17266</v>
      </c>
      <c r="C9345" s="54" t="s">
        <v>17267</v>
      </c>
      <c r="D9345" t="str">
        <f>IFERROR(VLOOKUP(C9345,'5.2.5'!$G$2:$H$11754,2,0),"")</f>
        <v>Xã Ia Sao</v>
      </c>
      <c r="E9345" t="str">
        <f t="shared" si="426"/>
        <v/>
      </c>
      <c r="G9345" t="str">
        <f t="shared" si="427"/>
        <v>60309</v>
      </c>
      <c r="H9345" t="str">
        <f>VLOOKUP(G9345,$B$5:$C$724,2,0)</f>
        <v>Huyện Ia Grai</v>
      </c>
      <c r="I9345" t="str">
        <f t="shared" si="428"/>
        <v>603</v>
      </c>
      <c r="J9345" t="str">
        <f>VLOOKUP(I9345,Tỉnh!$A$2:$B$64,2,0)</f>
        <v>Gia Lai</v>
      </c>
    </row>
    <row r="9346" hidden="1" spans="1:10">
      <c r="A9346" s="38"/>
      <c r="B9346" s="56" t="s">
        <v>17268</v>
      </c>
      <c r="C9346" s="54" t="s">
        <v>17269</v>
      </c>
      <c r="D9346" t="str">
        <f>IFERROR(VLOOKUP(C9346,'5.2.5'!$G$2:$H$11754,2,0),"")</f>
        <v>Xã Ia Hrung</v>
      </c>
      <c r="E9346" t="str">
        <f t="shared" si="426"/>
        <v/>
      </c>
      <c r="G9346" t="str">
        <f t="shared" si="427"/>
        <v>60309</v>
      </c>
      <c r="H9346" t="str">
        <f>VLOOKUP(G9346,$B$5:$C$724,2,0)</f>
        <v>Huyện Ia Grai</v>
      </c>
      <c r="I9346" t="str">
        <f t="shared" si="428"/>
        <v>603</v>
      </c>
      <c r="J9346" t="str">
        <f>VLOOKUP(I9346,Tỉnh!$A$2:$B$64,2,0)</f>
        <v>Gia Lai</v>
      </c>
    </row>
    <row r="9347" hidden="1" spans="1:10">
      <c r="A9347" s="38"/>
      <c r="B9347" s="56" t="s">
        <v>17270</v>
      </c>
      <c r="C9347" s="54" t="s">
        <v>17271</v>
      </c>
      <c r="D9347" t="str">
        <f>IFERROR(VLOOKUP(C9347,'5.2.5'!$G$2:$H$11754,2,0),"")</f>
        <v>Xã Ia Khai</v>
      </c>
      <c r="E9347" t="str">
        <f t="shared" si="426"/>
        <v/>
      </c>
      <c r="G9347" t="str">
        <f t="shared" si="427"/>
        <v>60309</v>
      </c>
      <c r="H9347" t="str">
        <f>VLOOKUP(G9347,$B$5:$C$724,2,0)</f>
        <v>Huyện Ia Grai</v>
      </c>
      <c r="I9347" t="str">
        <f t="shared" si="428"/>
        <v>603</v>
      </c>
      <c r="J9347" t="str">
        <f>VLOOKUP(I9347,Tỉnh!$A$2:$B$64,2,0)</f>
        <v>Gia Lai</v>
      </c>
    </row>
    <row r="9348" hidden="1" spans="1:10">
      <c r="A9348" s="38"/>
      <c r="B9348" s="56" t="s">
        <v>17272</v>
      </c>
      <c r="C9348" s="54" t="s">
        <v>17273</v>
      </c>
      <c r="D9348" t="str">
        <f>IFERROR(VLOOKUP(C9348,'5.2.5'!$G$2:$H$11754,2,0),"")</f>
        <v>Xã Ia O</v>
      </c>
      <c r="E9348" t="str">
        <f t="shared" si="426"/>
        <v/>
      </c>
      <c r="G9348" t="str">
        <f t="shared" si="427"/>
        <v>60309</v>
      </c>
      <c r="H9348" t="str">
        <f>VLOOKUP(G9348,$B$5:$C$724,2,0)</f>
        <v>Huyện Ia Grai</v>
      </c>
      <c r="I9348" t="str">
        <f t="shared" si="428"/>
        <v>603</v>
      </c>
      <c r="J9348" t="str">
        <f>VLOOKUP(I9348,Tỉnh!$A$2:$B$64,2,0)</f>
        <v>Gia Lai</v>
      </c>
    </row>
    <row r="9349" hidden="1" spans="1:10">
      <c r="A9349" s="38"/>
      <c r="B9349" s="56" t="s">
        <v>17274</v>
      </c>
      <c r="C9349" s="54" t="s">
        <v>17275</v>
      </c>
      <c r="D9349" t="str">
        <f>IFERROR(VLOOKUP(C9349,'5.2.5'!$G$2:$H$11754,2,0),"")</f>
        <v>Xã Ia Dêr</v>
      </c>
      <c r="E9349" t="str">
        <f t="shared" si="426"/>
        <v/>
      </c>
      <c r="G9349" t="str">
        <f t="shared" si="427"/>
        <v>60309</v>
      </c>
      <c r="H9349" t="str">
        <f>VLOOKUP(G9349,$B$5:$C$724,2,0)</f>
        <v>Huyện Ia Grai</v>
      </c>
      <c r="I9349" t="str">
        <f t="shared" si="428"/>
        <v>603</v>
      </c>
      <c r="J9349" t="str">
        <f>VLOOKUP(I9349,Tỉnh!$A$2:$B$64,2,0)</f>
        <v>Gia Lai</v>
      </c>
    </row>
    <row r="9350" hidden="1" spans="1:10">
      <c r="A9350" s="38"/>
      <c r="B9350" s="56" t="s">
        <v>17276</v>
      </c>
      <c r="C9350" s="54" t="s">
        <v>17277</v>
      </c>
      <c r="D9350" t="str">
        <f>IFERROR(VLOOKUP(C9350,'5.2.5'!$G$2:$H$11754,2,0),"")</f>
        <v>Xã Ia Pếch</v>
      </c>
      <c r="E9350" t="str">
        <f t="shared" si="426"/>
        <v/>
      </c>
      <c r="G9350" t="str">
        <f t="shared" si="427"/>
        <v>60309</v>
      </c>
      <c r="H9350" t="str">
        <f>VLOOKUP(G9350,$B$5:$C$724,2,0)</f>
        <v>Huyện Ia Grai</v>
      </c>
      <c r="I9350" t="str">
        <f t="shared" si="428"/>
        <v>603</v>
      </c>
      <c r="J9350" t="str">
        <f>VLOOKUP(I9350,Tỉnh!$A$2:$B$64,2,0)</f>
        <v>Gia Lai</v>
      </c>
    </row>
    <row r="9351" hidden="1" spans="1:10">
      <c r="A9351" s="38"/>
      <c r="B9351" s="56" t="s">
        <v>17278</v>
      </c>
      <c r="C9351" s="54" t="s">
        <v>17279</v>
      </c>
      <c r="D9351" t="str">
        <f>IFERROR(VLOOKUP(C9351,'5.2.5'!$G$2:$H$11754,2,0),"")</f>
        <v>Xã Ia Bă</v>
      </c>
      <c r="E9351" t="str">
        <f t="shared" si="426"/>
        <v/>
      </c>
      <c r="G9351" t="str">
        <f t="shared" si="427"/>
        <v>60309</v>
      </c>
      <c r="H9351" t="str">
        <f>VLOOKUP(G9351,$B$5:$C$724,2,0)</f>
        <v>Huyện Ia Grai</v>
      </c>
      <c r="I9351" t="str">
        <f t="shared" si="428"/>
        <v>603</v>
      </c>
      <c r="J9351" t="str">
        <f>VLOOKUP(I9351,Tỉnh!$A$2:$B$64,2,0)</f>
        <v>Gia Lai</v>
      </c>
    </row>
    <row r="9352" hidden="1" spans="1:10">
      <c r="A9352" s="38"/>
      <c r="B9352" s="56" t="s">
        <v>17280</v>
      </c>
      <c r="C9352" s="54" t="s">
        <v>17281</v>
      </c>
      <c r="D9352" t="str">
        <f>IFERROR(VLOOKUP(C9352,'5.2.5'!$G$2:$H$11754,2,0),"")</f>
        <v>Xã Ia Yok</v>
      </c>
      <c r="E9352" t="str">
        <f t="shared" si="426"/>
        <v/>
      </c>
      <c r="G9352" t="str">
        <f t="shared" si="427"/>
        <v>60309</v>
      </c>
      <c r="H9352" t="str">
        <f>VLOOKUP(G9352,$B$5:$C$724,2,0)</f>
        <v>Huyện Ia Grai</v>
      </c>
      <c r="I9352" t="str">
        <f t="shared" si="428"/>
        <v>603</v>
      </c>
      <c r="J9352" t="str">
        <f>VLOOKUP(I9352,Tỉnh!$A$2:$B$64,2,0)</f>
        <v>Gia Lai</v>
      </c>
    </row>
    <row r="9353" hidden="1" spans="1:10">
      <c r="A9353" s="38"/>
      <c r="B9353" s="56" t="s">
        <v>17282</v>
      </c>
      <c r="C9353" s="54" t="s">
        <v>17283</v>
      </c>
      <c r="D9353" t="str">
        <f>IFERROR(VLOOKUP(C9353,'5.2.5'!$G$2:$H$11754,2,0),"")</f>
        <v>Xã IaGrăng</v>
      </c>
      <c r="E9353" t="str">
        <f t="shared" si="426"/>
        <v/>
      </c>
      <c r="G9353" t="str">
        <f t="shared" si="427"/>
        <v>60309</v>
      </c>
      <c r="H9353" t="str">
        <f>VLOOKUP(G9353,$B$5:$C$724,2,0)</f>
        <v>Huyện Ia Grai</v>
      </c>
      <c r="I9353" t="str">
        <f t="shared" si="428"/>
        <v>603</v>
      </c>
      <c r="J9353" t="str">
        <f>VLOOKUP(I9353,Tỉnh!$A$2:$B$64,2,0)</f>
        <v>Gia Lai</v>
      </c>
    </row>
    <row r="9354" hidden="1" spans="1:10">
      <c r="A9354" s="38"/>
      <c r="B9354" s="56" t="s">
        <v>9773</v>
      </c>
      <c r="C9354" s="54" t="s">
        <v>17284</v>
      </c>
      <c r="D9354" t="str">
        <f>IFERROR(VLOOKUP(C9354,'5.2.5'!$G$2:$H$11754,2,0),"")</f>
        <v>Phường An Bình</v>
      </c>
      <c r="E9354" t="str">
        <f t="shared" si="426"/>
        <v/>
      </c>
      <c r="G9354" t="str">
        <f t="shared" si="427"/>
        <v>60311</v>
      </c>
      <c r="H9354" t="str">
        <f>VLOOKUP(G9354,$B$5:$C$724,2,0)</f>
        <v>Thị xã An Khê</v>
      </c>
      <c r="I9354" t="str">
        <f t="shared" si="428"/>
        <v>603</v>
      </c>
      <c r="J9354" t="str">
        <f>VLOOKUP(I9354,Tỉnh!$A$2:$B$64,2,0)</f>
        <v>Gia Lai</v>
      </c>
    </row>
    <row r="9355" hidden="1" spans="1:10">
      <c r="A9355" s="38"/>
      <c r="B9355" s="56" t="s">
        <v>5400</v>
      </c>
      <c r="C9355" s="54" t="s">
        <v>17285</v>
      </c>
      <c r="D9355" t="str">
        <f>IFERROR(VLOOKUP(C9355,'5.2.5'!$G$2:$H$11754,2,0),"")</f>
        <v>Phường Tây Sơn</v>
      </c>
      <c r="E9355" t="str">
        <f t="shared" si="426"/>
        <v/>
      </c>
      <c r="G9355" t="str">
        <f t="shared" si="427"/>
        <v>60311</v>
      </c>
      <c r="H9355" t="str">
        <f>VLOOKUP(G9355,$B$5:$C$724,2,0)</f>
        <v>Thị xã An Khê</v>
      </c>
      <c r="I9355" t="str">
        <f t="shared" si="428"/>
        <v>603</v>
      </c>
      <c r="J9355" t="str">
        <f>VLOOKUP(I9355,Tỉnh!$A$2:$B$64,2,0)</f>
        <v>Gia Lai</v>
      </c>
    </row>
    <row r="9356" hidden="1" spans="1:10">
      <c r="A9356" s="38"/>
      <c r="B9356" s="56" t="s">
        <v>17286</v>
      </c>
      <c r="C9356" s="54" t="s">
        <v>17287</v>
      </c>
      <c r="D9356" t="str">
        <f>IFERROR(VLOOKUP(C9356,'5.2.5'!$G$2:$H$11754,2,0),"")</f>
        <v>Xã Cửu An</v>
      </c>
      <c r="E9356" t="str">
        <f t="shared" si="426"/>
        <v/>
      </c>
      <c r="G9356" t="str">
        <f t="shared" si="427"/>
        <v>60311</v>
      </c>
      <c r="H9356" t="str">
        <f>VLOOKUP(G9356,$B$5:$C$724,2,0)</f>
        <v>Thị xã An Khê</v>
      </c>
      <c r="I9356" t="str">
        <f t="shared" si="428"/>
        <v>603</v>
      </c>
      <c r="J9356" t="str">
        <f>VLOOKUP(I9356,Tỉnh!$A$2:$B$64,2,0)</f>
        <v>Gia Lai</v>
      </c>
    </row>
    <row r="9357" hidden="1" spans="1:10">
      <c r="A9357" s="38"/>
      <c r="B9357" s="56" t="s">
        <v>15388</v>
      </c>
      <c r="C9357" s="54" t="s">
        <v>17288</v>
      </c>
      <c r="D9357" t="str">
        <f>IFERROR(VLOOKUP(C9357,'5.2.5'!$G$2:$H$11754,2,0),"")</f>
        <v>Phường An Phú</v>
      </c>
      <c r="E9357" t="str">
        <f t="shared" si="426"/>
        <v/>
      </c>
      <c r="G9357" t="str">
        <f t="shared" si="427"/>
        <v>60311</v>
      </c>
      <c r="H9357" t="str">
        <f>VLOOKUP(G9357,$B$5:$C$724,2,0)</f>
        <v>Thị xã An Khê</v>
      </c>
      <c r="I9357" t="str">
        <f t="shared" si="428"/>
        <v>603</v>
      </c>
      <c r="J9357" t="str">
        <f>VLOOKUP(I9357,Tỉnh!$A$2:$B$64,2,0)</f>
        <v>Gia Lai</v>
      </c>
    </row>
    <row r="9358" hidden="1" spans="1:10">
      <c r="A9358" s="38"/>
      <c r="B9358" s="56" t="s">
        <v>17289</v>
      </c>
      <c r="C9358" s="54" t="s">
        <v>17290</v>
      </c>
      <c r="D9358" t="str">
        <f>IFERROR(VLOOKUP(C9358,'5.2.5'!$G$2:$H$11754,2,0),"")</f>
        <v>Phường An Tân</v>
      </c>
      <c r="E9358" t="str">
        <f t="shared" si="426"/>
        <v/>
      </c>
      <c r="G9358" t="str">
        <f t="shared" si="427"/>
        <v>60311</v>
      </c>
      <c r="H9358" t="str">
        <f>VLOOKUP(G9358,$B$5:$C$724,2,0)</f>
        <v>Thị xã An Khê</v>
      </c>
      <c r="I9358" t="str">
        <f t="shared" si="428"/>
        <v>603</v>
      </c>
      <c r="J9358" t="str">
        <f>VLOOKUP(I9358,Tỉnh!$A$2:$B$64,2,0)</f>
        <v>Gia Lai</v>
      </c>
    </row>
    <row r="9359" hidden="1" spans="1:10">
      <c r="A9359" s="38"/>
      <c r="B9359" s="56" t="s">
        <v>17291</v>
      </c>
      <c r="C9359" s="54" t="s">
        <v>17292</v>
      </c>
      <c r="D9359" t="str">
        <f>IFERROR(VLOOKUP(C9359,'5.2.5'!$G$2:$H$11754,2,0),"")</f>
        <v>Xã Tú An</v>
      </c>
      <c r="E9359" t="str">
        <f t="shared" si="426"/>
        <v/>
      </c>
      <c r="G9359" t="str">
        <f t="shared" si="427"/>
        <v>60311</v>
      </c>
      <c r="H9359" t="str">
        <f>VLOOKUP(G9359,$B$5:$C$724,2,0)</f>
        <v>Thị xã An Khê</v>
      </c>
      <c r="I9359" t="str">
        <f t="shared" si="428"/>
        <v>603</v>
      </c>
      <c r="J9359" t="str">
        <f>VLOOKUP(I9359,Tỉnh!$A$2:$B$64,2,0)</f>
        <v>Gia Lai</v>
      </c>
    </row>
    <row r="9360" hidden="1" spans="1:10">
      <c r="A9360" s="38"/>
      <c r="B9360" s="56" t="s">
        <v>5191</v>
      </c>
      <c r="C9360" s="54" t="s">
        <v>17293</v>
      </c>
      <c r="D9360" t="str">
        <f>IFERROR(VLOOKUP(C9360,'5.2.5'!$G$2:$H$11754,2,0),"")</f>
        <v>Xã Song An</v>
      </c>
      <c r="E9360" t="str">
        <f t="shared" si="426"/>
        <v/>
      </c>
      <c r="G9360" t="str">
        <f t="shared" si="427"/>
        <v>60311</v>
      </c>
      <c r="H9360" t="str">
        <f>VLOOKUP(G9360,$B$5:$C$724,2,0)</f>
        <v>Thị xã An Khê</v>
      </c>
      <c r="I9360" t="str">
        <f t="shared" si="428"/>
        <v>603</v>
      </c>
      <c r="J9360" t="str">
        <f>VLOOKUP(I9360,Tỉnh!$A$2:$B$64,2,0)</f>
        <v>Gia Lai</v>
      </c>
    </row>
    <row r="9361" hidden="1" spans="1:10">
      <c r="A9361" s="38"/>
      <c r="B9361" s="56" t="s">
        <v>11823</v>
      </c>
      <c r="C9361" s="54" t="s">
        <v>17294</v>
      </c>
      <c r="D9361" t="str">
        <f>IFERROR(VLOOKUP(C9361,'5.2.5'!$G$2:$H$11754,2,0),"")</f>
        <v>Xã Thành An</v>
      </c>
      <c r="E9361" t="str">
        <f t="shared" si="426"/>
        <v/>
      </c>
      <c r="G9361" t="str">
        <f t="shared" si="427"/>
        <v>60311</v>
      </c>
      <c r="H9361" t="str">
        <f>VLOOKUP(G9361,$B$5:$C$724,2,0)</f>
        <v>Thị xã An Khê</v>
      </c>
      <c r="I9361" t="str">
        <f t="shared" si="428"/>
        <v>603</v>
      </c>
      <c r="J9361" t="str">
        <f>VLOOKUP(I9361,Tỉnh!$A$2:$B$64,2,0)</f>
        <v>Gia Lai</v>
      </c>
    </row>
    <row r="9362" hidden="1" spans="1:10">
      <c r="A9362" s="38"/>
      <c r="B9362" s="56" t="s">
        <v>8713</v>
      </c>
      <c r="C9362" s="54" t="s">
        <v>17295</v>
      </c>
      <c r="D9362" t="str">
        <f>IFERROR(VLOOKUP(C9362,'5.2.5'!$G$2:$H$11754,2,0),"")</f>
        <v>Xã Xuân An</v>
      </c>
      <c r="E9362" t="str">
        <f t="shared" si="426"/>
        <v/>
      </c>
      <c r="G9362" t="str">
        <f t="shared" si="427"/>
        <v>60311</v>
      </c>
      <c r="H9362" t="str">
        <f>VLOOKUP(G9362,$B$5:$C$724,2,0)</f>
        <v>Thị xã An Khê</v>
      </c>
      <c r="I9362" t="str">
        <f t="shared" si="428"/>
        <v>603</v>
      </c>
      <c r="J9362" t="str">
        <f>VLOOKUP(I9362,Tỉnh!$A$2:$B$64,2,0)</f>
        <v>Gia Lai</v>
      </c>
    </row>
    <row r="9363" hidden="1" spans="1:10">
      <c r="A9363" s="38"/>
      <c r="B9363" s="56" t="s">
        <v>17296</v>
      </c>
      <c r="C9363" s="54" t="s">
        <v>17297</v>
      </c>
      <c r="D9363" t="str">
        <f>IFERROR(VLOOKUP(C9363,'5.2.5'!$G$2:$H$11754,2,0),"")</f>
        <v>Phường An Phước</v>
      </c>
      <c r="E9363" t="str">
        <f t="shared" si="426"/>
        <v/>
      </c>
      <c r="G9363" t="str">
        <f t="shared" si="427"/>
        <v>60311</v>
      </c>
      <c r="H9363" t="str">
        <f>VLOOKUP(G9363,$B$5:$C$724,2,0)</f>
        <v>Thị xã An Khê</v>
      </c>
      <c r="I9363" t="str">
        <f t="shared" si="428"/>
        <v>603</v>
      </c>
      <c r="J9363" t="str">
        <f>VLOOKUP(I9363,Tỉnh!$A$2:$B$64,2,0)</f>
        <v>Gia Lai</v>
      </c>
    </row>
    <row r="9364" hidden="1" spans="1:10">
      <c r="A9364" s="38"/>
      <c r="B9364" s="56" t="s">
        <v>16221</v>
      </c>
      <c r="C9364" s="54" t="s">
        <v>17298</v>
      </c>
      <c r="D9364" t="str">
        <f>IFERROR(VLOOKUP(C9364,'5.2.5'!$G$2:$H$11754,2,0),"")</f>
        <v>Phường Ngô Mây</v>
      </c>
      <c r="E9364" t="str">
        <f t="shared" si="426"/>
        <v/>
      </c>
      <c r="G9364" t="str">
        <f t="shared" si="427"/>
        <v>60311</v>
      </c>
      <c r="H9364" t="str">
        <f>VLOOKUP(G9364,$B$5:$C$724,2,0)</f>
        <v>Thị xã An Khê</v>
      </c>
      <c r="I9364" t="str">
        <f t="shared" si="428"/>
        <v>603</v>
      </c>
      <c r="J9364" t="str">
        <f>VLOOKUP(I9364,Tỉnh!$A$2:$B$64,2,0)</f>
        <v>Gia Lai</v>
      </c>
    </row>
    <row r="9365" hidden="1" spans="1:10">
      <c r="A9365" s="38"/>
      <c r="B9365" s="56" t="s">
        <v>17299</v>
      </c>
      <c r="C9365" s="54" t="s">
        <v>17300</v>
      </c>
      <c r="D9365" t="str">
        <f>IFERROR(VLOOKUP(C9365,'5.2.5'!$G$2:$H$11754,2,0),"")</f>
        <v>Xã Ya Ma</v>
      </c>
      <c r="E9365" t="str">
        <f t="shared" si="426"/>
        <v/>
      </c>
      <c r="G9365" t="str">
        <f t="shared" si="427"/>
        <v>60313</v>
      </c>
      <c r="H9365" t="str">
        <f>VLOOKUP(G9365,$B$5:$C$724,2,0)</f>
        <v>Huyện Kông Chro</v>
      </c>
      <c r="I9365" t="str">
        <f t="shared" si="428"/>
        <v>603</v>
      </c>
      <c r="J9365" t="str">
        <f>VLOOKUP(I9365,Tỉnh!$A$2:$B$64,2,0)</f>
        <v>Gia Lai</v>
      </c>
    </row>
    <row r="9366" hidden="1" spans="1:10">
      <c r="A9366" s="38"/>
      <c r="B9366" s="56" t="s">
        <v>17301</v>
      </c>
      <c r="C9366" s="54" t="s">
        <v>17302</v>
      </c>
      <c r="D9366" t="str">
        <f>IFERROR(VLOOKUP(C9366,'5.2.5'!$G$2:$H$11754,2,0),"")</f>
        <v>Xã Kông Yang</v>
      </c>
      <c r="E9366" t="str">
        <f t="shared" si="426"/>
        <v/>
      </c>
      <c r="G9366" t="str">
        <f t="shared" si="427"/>
        <v>60313</v>
      </c>
      <c r="H9366" t="str">
        <f>VLOOKUP(G9366,$B$5:$C$724,2,0)</f>
        <v>Huyện Kông Chro</v>
      </c>
      <c r="I9366" t="str">
        <f t="shared" si="428"/>
        <v>603</v>
      </c>
      <c r="J9366" t="str">
        <f>VLOOKUP(I9366,Tỉnh!$A$2:$B$64,2,0)</f>
        <v>Gia Lai</v>
      </c>
    </row>
    <row r="9367" hidden="1" spans="1:10">
      <c r="A9367" s="38"/>
      <c r="B9367" s="56" t="s">
        <v>17303</v>
      </c>
      <c r="C9367" s="54" t="s">
        <v>17304</v>
      </c>
      <c r="D9367" t="str">
        <f>IFERROR(VLOOKUP(C9367,'5.2.5'!$G$2:$H$11754,2,0),"")</f>
        <v>Xã Yang Trung</v>
      </c>
      <c r="E9367" t="str">
        <f t="shared" si="426"/>
        <v/>
      </c>
      <c r="G9367" t="str">
        <f t="shared" si="427"/>
        <v>60313</v>
      </c>
      <c r="H9367" t="str">
        <f>VLOOKUP(G9367,$B$5:$C$724,2,0)</f>
        <v>Huyện Kông Chro</v>
      </c>
      <c r="I9367" t="str">
        <f t="shared" si="428"/>
        <v>603</v>
      </c>
      <c r="J9367" t="str">
        <f>VLOOKUP(I9367,Tỉnh!$A$2:$B$64,2,0)</f>
        <v>Gia Lai</v>
      </c>
    </row>
    <row r="9368" hidden="1" spans="1:10">
      <c r="A9368" s="38"/>
      <c r="B9368" s="56" t="s">
        <v>17305</v>
      </c>
      <c r="C9368" s="54" t="s">
        <v>17306</v>
      </c>
      <c r="D9368" t="str">
        <f>IFERROR(VLOOKUP(C9368,'5.2.5'!$G$2:$H$11754,2,0),"")</f>
        <v>Thị trấn Kông Chro</v>
      </c>
      <c r="E9368" t="str">
        <f t="shared" si="426"/>
        <v/>
      </c>
      <c r="G9368" t="str">
        <f t="shared" si="427"/>
        <v>60313</v>
      </c>
      <c r="H9368" t="str">
        <f>VLOOKUP(G9368,$B$5:$C$724,2,0)</f>
        <v>Huyện Kông Chro</v>
      </c>
      <c r="I9368" t="str">
        <f t="shared" si="428"/>
        <v>603</v>
      </c>
      <c r="J9368" t="str">
        <f>VLOOKUP(I9368,Tỉnh!$A$2:$B$64,2,0)</f>
        <v>Gia Lai</v>
      </c>
    </row>
    <row r="9369" hidden="1" spans="1:10">
      <c r="A9369" s="38"/>
      <c r="B9369" s="56" t="s">
        <v>17307</v>
      </c>
      <c r="C9369" s="54" t="s">
        <v>17308</v>
      </c>
      <c r="D9369" t="str">
        <f>IFERROR(VLOOKUP(C9369,'5.2.5'!$G$2:$H$11754,2,0),"")</f>
        <v>Xã Chư Krêy</v>
      </c>
      <c r="E9369" t="str">
        <f t="shared" si="426"/>
        <v/>
      </c>
      <c r="G9369" t="str">
        <f t="shared" si="427"/>
        <v>60313</v>
      </c>
      <c r="H9369" t="str">
        <f>VLOOKUP(G9369,$B$5:$C$724,2,0)</f>
        <v>Huyện Kông Chro</v>
      </c>
      <c r="I9369" t="str">
        <f t="shared" si="428"/>
        <v>603</v>
      </c>
      <c r="J9369" t="str">
        <f>VLOOKUP(I9369,Tỉnh!$A$2:$B$64,2,0)</f>
        <v>Gia Lai</v>
      </c>
    </row>
    <row r="9370" hidden="1" spans="1:10">
      <c r="A9370" s="38"/>
      <c r="B9370" s="56" t="s">
        <v>16244</v>
      </c>
      <c r="C9370" s="54" t="s">
        <v>17309</v>
      </c>
      <c r="D9370" t="str">
        <f>IFERROR(VLOOKUP(C9370,'5.2.5'!$G$2:$H$11754,2,0),"")</f>
        <v>Xã An Trung</v>
      </c>
      <c r="E9370" t="str">
        <f t="shared" si="426"/>
        <v/>
      </c>
      <c r="G9370" t="str">
        <f t="shared" si="427"/>
        <v>60313</v>
      </c>
      <c r="H9370" t="str">
        <f>VLOOKUP(G9370,$B$5:$C$724,2,0)</f>
        <v>Huyện Kông Chro</v>
      </c>
      <c r="I9370" t="str">
        <f t="shared" si="428"/>
        <v>603</v>
      </c>
      <c r="J9370" t="str">
        <f>VLOOKUP(I9370,Tỉnh!$A$2:$B$64,2,0)</f>
        <v>Gia Lai</v>
      </c>
    </row>
    <row r="9371" hidden="1" spans="1:10">
      <c r="A9371" s="38"/>
      <c r="B9371" s="56" t="s">
        <v>17310</v>
      </c>
      <c r="C9371" s="54" t="s">
        <v>17311</v>
      </c>
      <c r="D9371" t="str">
        <f>IFERROR(VLOOKUP(C9371,'5.2.5'!$G$2:$H$11754,2,0),"")</f>
        <v>Xã Đăk Tơ Pang</v>
      </c>
      <c r="E9371" t="str">
        <f t="shared" ref="E9371:E9434" si="429">IF(D9371=B9371,"",B9371)</f>
        <v/>
      </c>
      <c r="G9371" t="str">
        <f t="shared" ref="G9371:G9434" si="430">LEFT(C9371,5)</f>
        <v>60313</v>
      </c>
      <c r="H9371" t="str">
        <f>VLOOKUP(G9371,$B$5:$C$724,2,0)</f>
        <v>Huyện Kông Chro</v>
      </c>
      <c r="I9371" t="str">
        <f t="shared" ref="I9371:I9434" si="431">LEFT(C9371,3)</f>
        <v>603</v>
      </c>
      <c r="J9371" t="str">
        <f>VLOOKUP(I9371,Tỉnh!$A$2:$B$64,2,0)</f>
        <v>Gia Lai</v>
      </c>
    </row>
    <row r="9372" hidden="1" spans="1:10">
      <c r="A9372" s="38"/>
      <c r="B9372" s="56" t="s">
        <v>17312</v>
      </c>
      <c r="C9372" s="54" t="s">
        <v>17313</v>
      </c>
      <c r="D9372" t="str">
        <f>IFERROR(VLOOKUP(C9372,'5.2.5'!$G$2:$H$11754,2,0),"")</f>
        <v>Xã SRó</v>
      </c>
      <c r="E9372" t="str">
        <f t="shared" si="429"/>
        <v/>
      </c>
      <c r="G9372" t="str">
        <f t="shared" si="430"/>
        <v>60313</v>
      </c>
      <c r="H9372" t="str">
        <f>VLOOKUP(G9372,$B$5:$C$724,2,0)</f>
        <v>Huyện Kông Chro</v>
      </c>
      <c r="I9372" t="str">
        <f t="shared" si="431"/>
        <v>603</v>
      </c>
      <c r="J9372" t="str">
        <f>VLOOKUP(I9372,Tỉnh!$A$2:$B$64,2,0)</f>
        <v>Gia Lai</v>
      </c>
    </row>
    <row r="9373" hidden="1" spans="1:10">
      <c r="A9373" s="38"/>
      <c r="B9373" s="56" t="s">
        <v>17314</v>
      </c>
      <c r="C9373" s="54" t="s">
        <v>17315</v>
      </c>
      <c r="D9373" t="str">
        <f>IFERROR(VLOOKUP(C9373,'5.2.5'!$G$2:$H$11754,2,0),"")</f>
        <v>Xã Đăk Song</v>
      </c>
      <c r="E9373" t="str">
        <f t="shared" si="429"/>
        <v/>
      </c>
      <c r="G9373" t="str">
        <f t="shared" si="430"/>
        <v>60313</v>
      </c>
      <c r="H9373" t="str">
        <f>VLOOKUP(G9373,$B$5:$C$724,2,0)</f>
        <v>Huyện Kông Chro</v>
      </c>
      <c r="I9373" t="str">
        <f t="shared" si="431"/>
        <v>603</v>
      </c>
      <c r="J9373" t="str">
        <f>VLOOKUP(I9373,Tỉnh!$A$2:$B$64,2,0)</f>
        <v>Gia Lai</v>
      </c>
    </row>
    <row r="9374" hidden="1" spans="1:10">
      <c r="A9374" s="38"/>
      <c r="B9374" s="56" t="s">
        <v>17316</v>
      </c>
      <c r="C9374" s="54" t="s">
        <v>17317</v>
      </c>
      <c r="D9374" t="str">
        <f>IFERROR(VLOOKUP(C9374,'5.2.5'!$G$2:$H$11754,2,0),"")</f>
        <v>Xã Chơ Long</v>
      </c>
      <c r="E9374" t="str">
        <f t="shared" si="429"/>
        <v/>
      </c>
      <c r="G9374" t="str">
        <f t="shared" si="430"/>
        <v>60313</v>
      </c>
      <c r="H9374" t="str">
        <f>VLOOKUP(G9374,$B$5:$C$724,2,0)</f>
        <v>Huyện Kông Chro</v>
      </c>
      <c r="I9374" t="str">
        <f t="shared" si="431"/>
        <v>603</v>
      </c>
      <c r="J9374" t="str">
        <f>VLOOKUP(I9374,Tỉnh!$A$2:$B$64,2,0)</f>
        <v>Gia Lai</v>
      </c>
    </row>
    <row r="9375" hidden="1" spans="1:10">
      <c r="A9375" s="38"/>
      <c r="B9375" s="56" t="s">
        <v>17318</v>
      </c>
      <c r="C9375" s="54" t="s">
        <v>17319</v>
      </c>
      <c r="D9375" t="str">
        <f>IFERROR(VLOOKUP(C9375,'5.2.5'!$G$2:$H$11754,2,0),"")</f>
        <v>Xã Yang Nam</v>
      </c>
      <c r="E9375" t="str">
        <f t="shared" si="429"/>
        <v/>
      </c>
      <c r="G9375" t="str">
        <f t="shared" si="430"/>
        <v>60313</v>
      </c>
      <c r="H9375" t="str">
        <f>VLOOKUP(G9375,$B$5:$C$724,2,0)</f>
        <v>Huyện Kông Chro</v>
      </c>
      <c r="I9375" t="str">
        <f t="shared" si="431"/>
        <v>603</v>
      </c>
      <c r="J9375" t="str">
        <f>VLOOKUP(I9375,Tỉnh!$A$2:$B$64,2,0)</f>
        <v>Gia Lai</v>
      </c>
    </row>
    <row r="9376" hidden="1" spans="1:10">
      <c r="A9376" s="38"/>
      <c r="B9376" s="56" t="s">
        <v>17320</v>
      </c>
      <c r="C9376" s="54" t="s">
        <v>17321</v>
      </c>
      <c r="D9376" t="str">
        <f>IFERROR(VLOOKUP(C9376,'5.2.5'!$G$2:$H$11754,2,0),"")</f>
        <v>Xã Đăk Pling</v>
      </c>
      <c r="E9376" t="str">
        <f t="shared" si="429"/>
        <v/>
      </c>
      <c r="G9376" t="str">
        <f t="shared" si="430"/>
        <v>60313</v>
      </c>
      <c r="H9376" t="str">
        <f>VLOOKUP(G9376,$B$5:$C$724,2,0)</f>
        <v>Huyện Kông Chro</v>
      </c>
      <c r="I9376" t="str">
        <f t="shared" si="431"/>
        <v>603</v>
      </c>
      <c r="J9376" t="str">
        <f>VLOOKUP(I9376,Tỉnh!$A$2:$B$64,2,0)</f>
        <v>Gia Lai</v>
      </c>
    </row>
    <row r="9377" hidden="1" spans="1:10">
      <c r="A9377" s="38"/>
      <c r="B9377" s="56" t="s">
        <v>17322</v>
      </c>
      <c r="C9377" s="54" t="s">
        <v>17323</v>
      </c>
      <c r="D9377" t="str">
        <f>IFERROR(VLOOKUP(C9377,'5.2.5'!$G$2:$H$11754,2,0),"")</f>
        <v>Xã Đăk Kơ Ning</v>
      </c>
      <c r="E9377" t="str">
        <f t="shared" si="429"/>
        <v/>
      </c>
      <c r="G9377" t="str">
        <f t="shared" si="430"/>
        <v>60313</v>
      </c>
      <c r="H9377" t="str">
        <f>VLOOKUP(G9377,$B$5:$C$724,2,0)</f>
        <v>Huyện Kông Chro</v>
      </c>
      <c r="I9377" t="str">
        <f t="shared" si="431"/>
        <v>603</v>
      </c>
      <c r="J9377" t="str">
        <f>VLOOKUP(I9377,Tỉnh!$A$2:$B$64,2,0)</f>
        <v>Gia Lai</v>
      </c>
    </row>
    <row r="9378" hidden="1" spans="1:10">
      <c r="A9378" s="38"/>
      <c r="B9378" s="56" t="s">
        <v>17324</v>
      </c>
      <c r="C9378" s="54" t="s">
        <v>17325</v>
      </c>
      <c r="D9378" t="str">
        <f>IFERROR(VLOOKUP(C9378,'5.2.5'!$G$2:$H$11754,2,0),"")</f>
        <v>Xã Đăk Pơ Pho</v>
      </c>
      <c r="E9378" t="str">
        <f t="shared" si="429"/>
        <v/>
      </c>
      <c r="G9378" t="str">
        <f t="shared" si="430"/>
        <v>60313</v>
      </c>
      <c r="H9378" t="str">
        <f>VLOOKUP(G9378,$B$5:$C$724,2,0)</f>
        <v>Huyện Kông Chro</v>
      </c>
      <c r="I9378" t="str">
        <f t="shared" si="431"/>
        <v>603</v>
      </c>
      <c r="J9378" t="str">
        <f>VLOOKUP(I9378,Tỉnh!$A$2:$B$64,2,0)</f>
        <v>Gia Lai</v>
      </c>
    </row>
    <row r="9379" hidden="1" spans="1:10">
      <c r="A9379" s="38"/>
      <c r="B9379" s="56" t="s">
        <v>17326</v>
      </c>
      <c r="C9379" s="54" t="s">
        <v>17327</v>
      </c>
      <c r="D9379" t="str">
        <f>IFERROR(VLOOKUP(C9379,'5.2.5'!$G$2:$H$11754,2,0),"")</f>
        <v>Xã Ia Kriêng</v>
      </c>
      <c r="E9379" t="str">
        <f t="shared" si="429"/>
        <v/>
      </c>
      <c r="G9379" t="str">
        <f t="shared" si="430"/>
        <v>60315</v>
      </c>
      <c r="H9379" t="str">
        <f>VLOOKUP(G9379,$B$5:$C$724,2,0)</f>
        <v>Huyện Đức Cơ</v>
      </c>
      <c r="I9379" t="str">
        <f t="shared" si="431"/>
        <v>603</v>
      </c>
      <c r="J9379" t="str">
        <f>VLOOKUP(I9379,Tỉnh!$A$2:$B$64,2,0)</f>
        <v>Gia Lai</v>
      </c>
    </row>
    <row r="9380" hidden="1" spans="1:10">
      <c r="A9380" s="38"/>
      <c r="B9380" s="56" t="s">
        <v>17328</v>
      </c>
      <c r="C9380" s="54" t="s">
        <v>17329</v>
      </c>
      <c r="D9380" t="str">
        <f>IFERROR(VLOOKUP(C9380,'5.2.5'!$G$2:$H$11754,2,0),"")</f>
        <v>Thị trấn Chư Ty</v>
      </c>
      <c r="E9380" t="str">
        <f t="shared" si="429"/>
        <v/>
      </c>
      <c r="G9380" t="str">
        <f t="shared" si="430"/>
        <v>60315</v>
      </c>
      <c r="H9380" t="str">
        <f>VLOOKUP(G9380,$B$5:$C$724,2,0)</f>
        <v>Huyện Đức Cơ</v>
      </c>
      <c r="I9380" t="str">
        <f t="shared" si="431"/>
        <v>603</v>
      </c>
      <c r="J9380" t="str">
        <f>VLOOKUP(I9380,Tỉnh!$A$2:$B$64,2,0)</f>
        <v>Gia Lai</v>
      </c>
    </row>
    <row r="9381" hidden="1" spans="1:10">
      <c r="A9381" s="38"/>
      <c r="B9381" s="56" t="s">
        <v>17330</v>
      </c>
      <c r="C9381" s="54" t="s">
        <v>17331</v>
      </c>
      <c r="D9381" t="str">
        <f>IFERROR(VLOOKUP(C9381,'5.2.5'!$G$2:$H$11754,2,0),"")</f>
        <v>Xã Ia Kla</v>
      </c>
      <c r="E9381" t="str">
        <f t="shared" si="429"/>
        <v/>
      </c>
      <c r="G9381" t="str">
        <f t="shared" si="430"/>
        <v>60315</v>
      </c>
      <c r="H9381" t="str">
        <f>VLOOKUP(G9381,$B$5:$C$724,2,0)</f>
        <v>Huyện Đức Cơ</v>
      </c>
      <c r="I9381" t="str">
        <f t="shared" si="431"/>
        <v>603</v>
      </c>
      <c r="J9381" t="str">
        <f>VLOOKUP(I9381,Tỉnh!$A$2:$B$64,2,0)</f>
        <v>Gia Lai</v>
      </c>
    </row>
    <row r="9382" hidden="1" spans="1:10">
      <c r="A9382" s="38"/>
      <c r="B9382" s="56" t="s">
        <v>17332</v>
      </c>
      <c r="C9382" s="54" t="s">
        <v>17333</v>
      </c>
      <c r="D9382" t="str">
        <f>IFERROR(VLOOKUP(C9382,'5.2.5'!$G$2:$H$11754,2,0),"")</f>
        <v>Xã Ia Pnôn</v>
      </c>
      <c r="E9382" t="str">
        <f t="shared" si="429"/>
        <v/>
      </c>
      <c r="G9382" t="str">
        <f t="shared" si="430"/>
        <v>60315</v>
      </c>
      <c r="H9382" t="str">
        <f>VLOOKUP(G9382,$B$5:$C$724,2,0)</f>
        <v>Huyện Đức Cơ</v>
      </c>
      <c r="I9382" t="str">
        <f t="shared" si="431"/>
        <v>603</v>
      </c>
      <c r="J9382" t="str">
        <f>VLOOKUP(I9382,Tỉnh!$A$2:$B$64,2,0)</f>
        <v>Gia Lai</v>
      </c>
    </row>
    <row r="9383" hidden="1" spans="1:10">
      <c r="A9383" s="38"/>
      <c r="B9383" s="56" t="s">
        <v>17334</v>
      </c>
      <c r="C9383" s="54" t="s">
        <v>17335</v>
      </c>
      <c r="D9383" t="str">
        <f>IFERROR(VLOOKUP(C9383,'5.2.5'!$G$2:$H$11754,2,0),"")</f>
        <v>Xã Ia Dơk</v>
      </c>
      <c r="E9383" t="str">
        <f t="shared" si="429"/>
        <v/>
      </c>
      <c r="G9383" t="str">
        <f t="shared" si="430"/>
        <v>60315</v>
      </c>
      <c r="H9383" t="str">
        <f>VLOOKUP(G9383,$B$5:$C$724,2,0)</f>
        <v>Huyện Đức Cơ</v>
      </c>
      <c r="I9383" t="str">
        <f t="shared" si="431"/>
        <v>603</v>
      </c>
      <c r="J9383" t="str">
        <f>VLOOKUP(I9383,Tỉnh!$A$2:$B$64,2,0)</f>
        <v>Gia Lai</v>
      </c>
    </row>
    <row r="9384" hidden="1" spans="1:10">
      <c r="A9384" s="38"/>
      <c r="B9384" s="56" t="s">
        <v>17336</v>
      </c>
      <c r="C9384" s="54" t="s">
        <v>17337</v>
      </c>
      <c r="D9384" t="str">
        <f>IFERROR(VLOOKUP(C9384,'5.2.5'!$G$2:$H$11754,2,0),"")</f>
        <v>Xã Ia Krêl</v>
      </c>
      <c r="E9384" t="str">
        <f t="shared" si="429"/>
        <v/>
      </c>
      <c r="G9384" t="str">
        <f t="shared" si="430"/>
        <v>60315</v>
      </c>
      <c r="H9384" t="str">
        <f>VLOOKUP(G9384,$B$5:$C$724,2,0)</f>
        <v>Huyện Đức Cơ</v>
      </c>
      <c r="I9384" t="str">
        <f t="shared" si="431"/>
        <v>603</v>
      </c>
      <c r="J9384" t="str">
        <f>VLOOKUP(I9384,Tỉnh!$A$2:$B$64,2,0)</f>
        <v>Gia Lai</v>
      </c>
    </row>
    <row r="9385" hidden="1" spans="1:10">
      <c r="A9385" s="38"/>
      <c r="B9385" s="56" t="s">
        <v>17338</v>
      </c>
      <c r="C9385" s="54" t="s">
        <v>17339</v>
      </c>
      <c r="D9385" t="str">
        <f>IFERROR(VLOOKUP(C9385,'5.2.5'!$G$2:$H$11754,2,0),"")</f>
        <v>Xã Ia Din</v>
      </c>
      <c r="E9385" t="str">
        <f t="shared" si="429"/>
        <v/>
      </c>
      <c r="G9385" t="str">
        <f t="shared" si="430"/>
        <v>60315</v>
      </c>
      <c r="H9385" t="str">
        <f>VLOOKUP(G9385,$B$5:$C$724,2,0)</f>
        <v>Huyện Đức Cơ</v>
      </c>
      <c r="I9385" t="str">
        <f t="shared" si="431"/>
        <v>603</v>
      </c>
      <c r="J9385" t="str">
        <f>VLOOKUP(I9385,Tỉnh!$A$2:$B$64,2,0)</f>
        <v>Gia Lai</v>
      </c>
    </row>
    <row r="9386" hidden="1" spans="1:10">
      <c r="A9386" s="38"/>
      <c r="B9386" s="56" t="s">
        <v>17115</v>
      </c>
      <c r="C9386" s="54" t="s">
        <v>17340</v>
      </c>
      <c r="D9386" t="str">
        <f>IFERROR(VLOOKUP(C9386,'5.2.5'!$G$2:$H$11754,2,0),"")</f>
        <v>Xã Ia Dom</v>
      </c>
      <c r="E9386" t="str">
        <f t="shared" si="429"/>
        <v/>
      </c>
      <c r="G9386" t="str">
        <f t="shared" si="430"/>
        <v>60315</v>
      </c>
      <c r="H9386" t="str">
        <f>VLOOKUP(G9386,$B$5:$C$724,2,0)</f>
        <v>Huyện Đức Cơ</v>
      </c>
      <c r="I9386" t="str">
        <f t="shared" si="431"/>
        <v>603</v>
      </c>
      <c r="J9386" t="str">
        <f>VLOOKUP(I9386,Tỉnh!$A$2:$B$64,2,0)</f>
        <v>Gia Lai</v>
      </c>
    </row>
    <row r="9387" hidden="1" spans="1:10">
      <c r="A9387" s="38"/>
      <c r="B9387" s="56" t="s">
        <v>17341</v>
      </c>
      <c r="C9387" s="54" t="s">
        <v>17342</v>
      </c>
      <c r="D9387" t="str">
        <f>IFERROR(VLOOKUP(C9387,'5.2.5'!$G$2:$H$11754,2,0),"")</f>
        <v>Xã Ia Lang</v>
      </c>
      <c r="E9387" t="str">
        <f t="shared" si="429"/>
        <v/>
      </c>
      <c r="G9387" t="str">
        <f t="shared" si="430"/>
        <v>60315</v>
      </c>
      <c r="H9387" t="str">
        <f>VLOOKUP(G9387,$B$5:$C$724,2,0)</f>
        <v>Huyện Đức Cơ</v>
      </c>
      <c r="I9387" t="str">
        <f t="shared" si="431"/>
        <v>603</v>
      </c>
      <c r="J9387" t="str">
        <f>VLOOKUP(I9387,Tỉnh!$A$2:$B$64,2,0)</f>
        <v>Gia Lai</v>
      </c>
    </row>
    <row r="9388" hidden="1" spans="1:10">
      <c r="A9388" s="38"/>
      <c r="B9388" s="56" t="s">
        <v>17343</v>
      </c>
      <c r="C9388" s="54" t="s">
        <v>17344</v>
      </c>
      <c r="D9388" t="str">
        <f>IFERROR(VLOOKUP(C9388,'5.2.5'!$G$2:$H$11754,2,0),"")</f>
        <v>Xã Ia Nan</v>
      </c>
      <c r="E9388" t="str">
        <f t="shared" si="429"/>
        <v/>
      </c>
      <c r="G9388" t="str">
        <f t="shared" si="430"/>
        <v>60315</v>
      </c>
      <c r="H9388" t="str">
        <f>VLOOKUP(G9388,$B$5:$C$724,2,0)</f>
        <v>Huyện Đức Cơ</v>
      </c>
      <c r="I9388" t="str">
        <f t="shared" si="431"/>
        <v>603</v>
      </c>
      <c r="J9388" t="str">
        <f>VLOOKUP(I9388,Tỉnh!$A$2:$B$64,2,0)</f>
        <v>Gia Lai</v>
      </c>
    </row>
    <row r="9389" hidden="1" spans="1:10">
      <c r="A9389" s="38"/>
      <c r="B9389" s="56" t="s">
        <v>17345</v>
      </c>
      <c r="C9389" s="54" t="s">
        <v>17346</v>
      </c>
      <c r="D9389" t="str">
        <f>IFERROR(VLOOKUP(C9389,'5.2.5'!$G$2:$H$11754,2,0),"")</f>
        <v>Xã Ia Púch</v>
      </c>
      <c r="E9389" t="str">
        <f t="shared" si="429"/>
        <v/>
      </c>
      <c r="G9389" t="str">
        <f t="shared" si="430"/>
        <v>60317</v>
      </c>
      <c r="H9389" t="str">
        <f>VLOOKUP(G9389,$B$5:$C$724,2,0)</f>
        <v>Huyện Chư Prông</v>
      </c>
      <c r="I9389" t="str">
        <f t="shared" si="431"/>
        <v>603</v>
      </c>
      <c r="J9389" t="str">
        <f>VLOOKUP(I9389,Tỉnh!$A$2:$B$64,2,0)</f>
        <v>Gia Lai</v>
      </c>
    </row>
    <row r="9390" hidden="1" spans="1:10">
      <c r="A9390" s="38"/>
      <c r="B9390" s="56" t="s">
        <v>17347</v>
      </c>
      <c r="C9390" s="54" t="s">
        <v>17348</v>
      </c>
      <c r="D9390" t="str">
        <f>IFERROR(VLOOKUP(C9390,'5.2.5'!$G$2:$H$11754,2,0),"")</f>
        <v>Xã Ia Drăng</v>
      </c>
      <c r="E9390" t="str">
        <f t="shared" si="429"/>
        <v/>
      </c>
      <c r="G9390" t="str">
        <f t="shared" si="430"/>
        <v>60317</v>
      </c>
      <c r="H9390" t="str">
        <f>VLOOKUP(G9390,$B$5:$C$724,2,0)</f>
        <v>Huyện Chư Prông</v>
      </c>
      <c r="I9390" t="str">
        <f t="shared" si="431"/>
        <v>603</v>
      </c>
      <c r="J9390" t="str">
        <f>VLOOKUP(I9390,Tỉnh!$A$2:$B$64,2,0)</f>
        <v>Gia Lai</v>
      </c>
    </row>
    <row r="9391" hidden="1" spans="1:10">
      <c r="A9391" s="38"/>
      <c r="B9391" s="56" t="s">
        <v>17349</v>
      </c>
      <c r="C9391" s="54" t="s">
        <v>17350</v>
      </c>
      <c r="D9391" t="str">
        <f>IFERROR(VLOOKUP(C9391,'5.2.5'!$G$2:$H$11754,2,0),"")</f>
        <v>Xã Ia Băng</v>
      </c>
      <c r="E9391" t="str">
        <f t="shared" si="429"/>
        <v/>
      </c>
      <c r="G9391" t="str">
        <f t="shared" si="430"/>
        <v>60317</v>
      </c>
      <c r="H9391" t="str">
        <f>VLOOKUP(G9391,$B$5:$C$724,2,0)</f>
        <v>Huyện Chư Prông</v>
      </c>
      <c r="I9391" t="str">
        <f t="shared" si="431"/>
        <v>603</v>
      </c>
      <c r="J9391" t="str">
        <f>VLOOKUP(I9391,Tỉnh!$A$2:$B$64,2,0)</f>
        <v>Gia Lai</v>
      </c>
    </row>
    <row r="9392" hidden="1" spans="1:10">
      <c r="A9392" s="38"/>
      <c r="B9392" s="56" t="s">
        <v>17272</v>
      </c>
      <c r="C9392" s="54" t="s">
        <v>17351</v>
      </c>
      <c r="D9392" t="str">
        <f>IFERROR(VLOOKUP(C9392,'5.2.5'!$G$2:$H$11754,2,0),"")</f>
        <v>Xã Ia O</v>
      </c>
      <c r="E9392" t="str">
        <f t="shared" si="429"/>
        <v/>
      </c>
      <c r="G9392" t="str">
        <f t="shared" si="430"/>
        <v>60317</v>
      </c>
      <c r="H9392" t="str">
        <f>VLOOKUP(G9392,$B$5:$C$724,2,0)</f>
        <v>Huyện Chư Prông</v>
      </c>
      <c r="I9392" t="str">
        <f t="shared" si="431"/>
        <v>603</v>
      </c>
      <c r="J9392" t="str">
        <f>VLOOKUP(I9392,Tỉnh!$A$2:$B$64,2,0)</f>
        <v>Gia Lai</v>
      </c>
    </row>
    <row r="9393" hidden="1" spans="1:10">
      <c r="A9393" s="38"/>
      <c r="B9393" s="56" t="s">
        <v>17352</v>
      </c>
      <c r="C9393" s="54" t="s">
        <v>17353</v>
      </c>
      <c r="D9393" t="str">
        <f>IFERROR(VLOOKUP(C9393,'5.2.5'!$G$2:$H$11754,2,0),"")</f>
        <v>Xã Ia Pia</v>
      </c>
      <c r="E9393" t="str">
        <f t="shared" si="429"/>
        <v/>
      </c>
      <c r="G9393" t="str">
        <f t="shared" si="430"/>
        <v>60317</v>
      </c>
      <c r="H9393" t="str">
        <f>VLOOKUP(G9393,$B$5:$C$724,2,0)</f>
        <v>Huyện Chư Prông</v>
      </c>
      <c r="I9393" t="str">
        <f t="shared" si="431"/>
        <v>603</v>
      </c>
      <c r="J9393" t="str">
        <f>VLOOKUP(I9393,Tỉnh!$A$2:$B$64,2,0)</f>
        <v>Gia Lai</v>
      </c>
    </row>
    <row r="9394" hidden="1" spans="1:10">
      <c r="A9394" s="38"/>
      <c r="B9394" s="56" t="s">
        <v>17354</v>
      </c>
      <c r="C9394" s="54" t="s">
        <v>17355</v>
      </c>
      <c r="D9394" t="str">
        <f>IFERROR(VLOOKUP(C9394,'5.2.5'!$G$2:$H$11754,2,0),"")</f>
        <v>Xã Ia Piơr</v>
      </c>
      <c r="E9394" t="str">
        <f t="shared" si="429"/>
        <v/>
      </c>
      <c r="G9394" t="str">
        <f t="shared" si="430"/>
        <v>60317</v>
      </c>
      <c r="H9394" t="str">
        <f>VLOOKUP(G9394,$B$5:$C$724,2,0)</f>
        <v>Huyện Chư Prông</v>
      </c>
      <c r="I9394" t="str">
        <f t="shared" si="431"/>
        <v>603</v>
      </c>
      <c r="J9394" t="str">
        <f>VLOOKUP(I9394,Tỉnh!$A$2:$B$64,2,0)</f>
        <v>Gia Lai</v>
      </c>
    </row>
    <row r="9395" hidden="1" spans="1:10">
      <c r="A9395" s="38"/>
      <c r="B9395" s="56" t="s">
        <v>17356</v>
      </c>
      <c r="C9395" s="54" t="s">
        <v>17357</v>
      </c>
      <c r="D9395" t="str">
        <f>IFERROR(VLOOKUP(C9395,'5.2.5'!$G$2:$H$11754,2,0),"")</f>
        <v>Thị trấn Chư Prông</v>
      </c>
      <c r="E9395" t="str">
        <f t="shared" si="429"/>
        <v/>
      </c>
      <c r="G9395" t="str">
        <f t="shared" si="430"/>
        <v>60317</v>
      </c>
      <c r="H9395" t="str">
        <f>VLOOKUP(G9395,$B$5:$C$724,2,0)</f>
        <v>Huyện Chư Prông</v>
      </c>
      <c r="I9395" t="str">
        <f t="shared" si="431"/>
        <v>603</v>
      </c>
      <c r="J9395" t="str">
        <f>VLOOKUP(I9395,Tỉnh!$A$2:$B$64,2,0)</f>
        <v>Gia Lai</v>
      </c>
    </row>
    <row r="9396" hidden="1" spans="1:10">
      <c r="A9396" s="38"/>
      <c r="B9396" s="56" t="s">
        <v>17358</v>
      </c>
      <c r="C9396" s="54" t="s">
        <v>17359</v>
      </c>
      <c r="D9396" t="str">
        <f>IFERROR(VLOOKUP(C9396,'5.2.5'!$G$2:$H$11754,2,0),"")</f>
        <v>Xã Bình Giáo</v>
      </c>
      <c r="E9396" t="str">
        <f t="shared" si="429"/>
        <v/>
      </c>
      <c r="G9396" t="str">
        <f t="shared" si="430"/>
        <v>60317</v>
      </c>
      <c r="H9396" t="str">
        <f>VLOOKUP(G9396,$B$5:$C$724,2,0)</f>
        <v>Huyện Chư Prông</v>
      </c>
      <c r="I9396" t="str">
        <f t="shared" si="431"/>
        <v>603</v>
      </c>
      <c r="J9396" t="str">
        <f>VLOOKUP(I9396,Tỉnh!$A$2:$B$64,2,0)</f>
        <v>Gia Lai</v>
      </c>
    </row>
    <row r="9397" hidden="1" spans="1:10">
      <c r="A9397" s="38"/>
      <c r="B9397" s="56" t="s">
        <v>17360</v>
      </c>
      <c r="C9397" s="54" t="s">
        <v>17361</v>
      </c>
      <c r="D9397" t="str">
        <f>IFERROR(VLOOKUP(C9397,'5.2.5'!$G$2:$H$11754,2,0),"")</f>
        <v>Xã Thăng Hưng</v>
      </c>
      <c r="E9397" t="str">
        <f t="shared" si="429"/>
        <v/>
      </c>
      <c r="G9397" t="str">
        <f t="shared" si="430"/>
        <v>60317</v>
      </c>
      <c r="H9397" t="str">
        <f>VLOOKUP(G9397,$B$5:$C$724,2,0)</f>
        <v>Huyện Chư Prông</v>
      </c>
      <c r="I9397" t="str">
        <f t="shared" si="431"/>
        <v>603</v>
      </c>
      <c r="J9397" t="str">
        <f>VLOOKUP(I9397,Tỉnh!$A$2:$B$64,2,0)</f>
        <v>Gia Lai</v>
      </c>
    </row>
    <row r="9398" hidden="1" spans="1:10">
      <c r="A9398" s="38"/>
      <c r="B9398" s="56" t="s">
        <v>17362</v>
      </c>
      <c r="C9398" s="54" t="s">
        <v>17363</v>
      </c>
      <c r="D9398" t="str">
        <f>IFERROR(VLOOKUP(C9398,'5.2.5'!$G$2:$H$11754,2,0),"")</f>
        <v>Xã Bàu Cạn</v>
      </c>
      <c r="E9398" t="str">
        <f t="shared" si="429"/>
        <v/>
      </c>
      <c r="G9398" t="str">
        <f t="shared" si="430"/>
        <v>60317</v>
      </c>
      <c r="H9398" t="str">
        <f>VLOOKUP(G9398,$B$5:$C$724,2,0)</f>
        <v>Huyện Chư Prông</v>
      </c>
      <c r="I9398" t="str">
        <f t="shared" si="431"/>
        <v>603</v>
      </c>
      <c r="J9398" t="str">
        <f>VLOOKUP(I9398,Tỉnh!$A$2:$B$64,2,0)</f>
        <v>Gia Lai</v>
      </c>
    </row>
    <row r="9399" hidden="1" spans="1:10">
      <c r="A9399" s="38"/>
      <c r="B9399" s="56" t="s">
        <v>17364</v>
      </c>
      <c r="C9399" s="54" t="s">
        <v>17365</v>
      </c>
      <c r="D9399" t="str">
        <f>IFERROR(VLOOKUP(C9399,'5.2.5'!$G$2:$H$11754,2,0),"")</f>
        <v>Xã Ia Phìn</v>
      </c>
      <c r="E9399" t="str">
        <f t="shared" si="429"/>
        <v/>
      </c>
      <c r="G9399" t="str">
        <f t="shared" si="430"/>
        <v>60317</v>
      </c>
      <c r="H9399" t="str">
        <f>VLOOKUP(G9399,$B$5:$C$724,2,0)</f>
        <v>Huyện Chư Prông</v>
      </c>
      <c r="I9399" t="str">
        <f t="shared" si="431"/>
        <v>603</v>
      </c>
      <c r="J9399" t="str">
        <f>VLOOKUP(I9399,Tỉnh!$A$2:$B$64,2,0)</f>
        <v>Gia Lai</v>
      </c>
    </row>
    <row r="9400" hidden="1" spans="1:10">
      <c r="A9400" s="38"/>
      <c r="B9400" s="56" t="s">
        <v>17366</v>
      </c>
      <c r="C9400" s="54" t="s">
        <v>17367</v>
      </c>
      <c r="D9400" t="str">
        <f>IFERROR(VLOOKUP(C9400,'5.2.5'!$G$2:$H$11754,2,0),"")</f>
        <v>Xã Ia Tôr</v>
      </c>
      <c r="E9400" t="str">
        <f t="shared" si="429"/>
        <v/>
      </c>
      <c r="G9400" t="str">
        <f t="shared" si="430"/>
        <v>60317</v>
      </c>
      <c r="H9400" t="str">
        <f>VLOOKUP(G9400,$B$5:$C$724,2,0)</f>
        <v>Huyện Chư Prông</v>
      </c>
      <c r="I9400" t="str">
        <f t="shared" si="431"/>
        <v>603</v>
      </c>
      <c r="J9400" t="str">
        <f>VLOOKUP(I9400,Tỉnh!$A$2:$B$64,2,0)</f>
        <v>Gia Lai</v>
      </c>
    </row>
    <row r="9401" hidden="1" spans="1:10">
      <c r="A9401" s="38"/>
      <c r="B9401" s="56" t="s">
        <v>17368</v>
      </c>
      <c r="C9401" s="54" t="s">
        <v>17369</v>
      </c>
      <c r="D9401" t="str">
        <f>IFERROR(VLOOKUP(C9401,'5.2.5'!$G$2:$H$11754,2,0),"")</f>
        <v>Xã Ia Boòng</v>
      </c>
      <c r="E9401" t="str">
        <f t="shared" si="429"/>
        <v/>
      </c>
      <c r="G9401" t="str">
        <f t="shared" si="430"/>
        <v>60317</v>
      </c>
      <c r="H9401" t="str">
        <f>VLOOKUP(G9401,$B$5:$C$724,2,0)</f>
        <v>Huyện Chư Prông</v>
      </c>
      <c r="I9401" t="str">
        <f t="shared" si="431"/>
        <v>603</v>
      </c>
      <c r="J9401" t="str">
        <f>VLOOKUP(I9401,Tỉnh!$A$2:$B$64,2,0)</f>
        <v>Gia Lai</v>
      </c>
    </row>
    <row r="9402" hidden="1" spans="1:10">
      <c r="A9402" s="38"/>
      <c r="B9402" s="56" t="s">
        <v>17370</v>
      </c>
      <c r="C9402" s="54" t="s">
        <v>17371</v>
      </c>
      <c r="D9402" t="str">
        <f>IFERROR(VLOOKUP(C9402,'5.2.5'!$G$2:$H$11754,2,0),"")</f>
        <v>Xã Ia Me</v>
      </c>
      <c r="E9402" t="str">
        <f t="shared" si="429"/>
        <v/>
      </c>
      <c r="G9402" t="str">
        <f t="shared" si="430"/>
        <v>60317</v>
      </c>
      <c r="H9402" t="str">
        <f>VLOOKUP(G9402,$B$5:$C$724,2,0)</f>
        <v>Huyện Chư Prông</v>
      </c>
      <c r="I9402" t="str">
        <f t="shared" si="431"/>
        <v>603</v>
      </c>
      <c r="J9402" t="str">
        <f>VLOOKUP(I9402,Tỉnh!$A$2:$B$64,2,0)</f>
        <v>Gia Lai</v>
      </c>
    </row>
    <row r="9403" hidden="1" spans="1:10">
      <c r="A9403" s="38"/>
      <c r="B9403" s="56" t="s">
        <v>17372</v>
      </c>
      <c r="C9403" s="54" t="s">
        <v>17373</v>
      </c>
      <c r="D9403" t="str">
        <f>IFERROR(VLOOKUP(C9403,'5.2.5'!$G$2:$H$11754,2,0),"")</f>
        <v>Xã Ia Vê</v>
      </c>
      <c r="E9403" t="str">
        <f t="shared" si="429"/>
        <v/>
      </c>
      <c r="G9403" t="str">
        <f t="shared" si="430"/>
        <v>60317</v>
      </c>
      <c r="H9403" t="str">
        <f>VLOOKUP(G9403,$B$5:$C$724,2,0)</f>
        <v>Huyện Chư Prông</v>
      </c>
      <c r="I9403" t="str">
        <f t="shared" si="431"/>
        <v>603</v>
      </c>
      <c r="J9403" t="str">
        <f>VLOOKUP(I9403,Tỉnh!$A$2:$B$64,2,0)</f>
        <v>Gia Lai</v>
      </c>
    </row>
    <row r="9404" hidden="1" spans="1:10">
      <c r="A9404" s="38"/>
      <c r="B9404" s="56" t="s">
        <v>17374</v>
      </c>
      <c r="C9404" s="54" t="s">
        <v>17375</v>
      </c>
      <c r="D9404" t="str">
        <f>IFERROR(VLOOKUP(C9404,'5.2.5'!$G$2:$H$11754,2,0),"")</f>
        <v>Xã Ia Ga</v>
      </c>
      <c r="E9404" t="str">
        <f t="shared" si="429"/>
        <v/>
      </c>
      <c r="G9404" t="str">
        <f t="shared" si="430"/>
        <v>60317</v>
      </c>
      <c r="H9404" t="str">
        <f>VLOOKUP(G9404,$B$5:$C$724,2,0)</f>
        <v>Huyện Chư Prông</v>
      </c>
      <c r="I9404" t="str">
        <f t="shared" si="431"/>
        <v>603</v>
      </c>
      <c r="J9404" t="str">
        <f>VLOOKUP(I9404,Tỉnh!$A$2:$B$64,2,0)</f>
        <v>Gia Lai</v>
      </c>
    </row>
    <row r="9405" hidden="1" spans="1:10">
      <c r="A9405" s="38"/>
      <c r="B9405" s="56" t="s">
        <v>17376</v>
      </c>
      <c r="C9405" s="54" t="s">
        <v>17377</v>
      </c>
      <c r="D9405" t="str">
        <f>IFERROR(VLOOKUP(C9405,'5.2.5'!$G$2:$H$11754,2,0),"")</f>
        <v>Xã Ia Lâu</v>
      </c>
      <c r="E9405" t="str">
        <f t="shared" si="429"/>
        <v/>
      </c>
      <c r="G9405" t="str">
        <f t="shared" si="430"/>
        <v>60317</v>
      </c>
      <c r="H9405" t="str">
        <f>VLOOKUP(G9405,$B$5:$C$724,2,0)</f>
        <v>Huyện Chư Prông</v>
      </c>
      <c r="I9405" t="str">
        <f t="shared" si="431"/>
        <v>603</v>
      </c>
      <c r="J9405" t="str">
        <f>VLOOKUP(I9405,Tỉnh!$A$2:$B$64,2,0)</f>
        <v>Gia Lai</v>
      </c>
    </row>
    <row r="9406" hidden="1" spans="1:10">
      <c r="A9406" s="38"/>
      <c r="B9406" s="56" t="s">
        <v>17378</v>
      </c>
      <c r="C9406" s="54" t="s">
        <v>17379</v>
      </c>
      <c r="D9406" t="str">
        <f>IFERROR(VLOOKUP(C9406,'5.2.5'!$G$2:$H$11754,2,0),"")</f>
        <v>Xã Ia Mơ</v>
      </c>
      <c r="E9406" t="str">
        <f t="shared" si="429"/>
        <v/>
      </c>
      <c r="G9406" t="str">
        <f t="shared" si="430"/>
        <v>60317</v>
      </c>
      <c r="H9406" t="str">
        <f>VLOOKUP(G9406,$B$5:$C$724,2,0)</f>
        <v>Huyện Chư Prông</v>
      </c>
      <c r="I9406" t="str">
        <f t="shared" si="431"/>
        <v>603</v>
      </c>
      <c r="J9406" t="str">
        <f>VLOOKUP(I9406,Tỉnh!$A$2:$B$64,2,0)</f>
        <v>Gia Lai</v>
      </c>
    </row>
    <row r="9407" hidden="1" spans="1:10">
      <c r="A9407" s="38"/>
      <c r="B9407" s="56" t="s">
        <v>17380</v>
      </c>
      <c r="C9407" s="54" t="s">
        <v>17381</v>
      </c>
      <c r="D9407" t="str">
        <f>IFERROR(VLOOKUP(C9407,'5.2.5'!$G$2:$H$11754,2,0),"")</f>
        <v>Xã Ia Kly</v>
      </c>
      <c r="E9407" t="str">
        <f t="shared" si="429"/>
        <v/>
      </c>
      <c r="G9407" t="str">
        <f t="shared" si="430"/>
        <v>60317</v>
      </c>
      <c r="H9407" t="str">
        <f>VLOOKUP(G9407,$B$5:$C$724,2,0)</f>
        <v>Huyện Chư Prông</v>
      </c>
      <c r="I9407" t="str">
        <f t="shared" si="431"/>
        <v>603</v>
      </c>
      <c r="J9407" t="str">
        <f>VLOOKUP(I9407,Tỉnh!$A$2:$B$64,2,0)</f>
        <v>Gia Lai</v>
      </c>
    </row>
    <row r="9408" hidden="1" spans="1:10">
      <c r="A9408" s="38"/>
      <c r="B9408" s="56" t="s">
        <v>17382</v>
      </c>
      <c r="C9408" s="54" t="s">
        <v>17383</v>
      </c>
      <c r="D9408" t="str">
        <f>IFERROR(VLOOKUP(C9408,'5.2.5'!$G$2:$H$11754,2,0),"")</f>
        <v>Xã Ia Bang</v>
      </c>
      <c r="E9408" t="str">
        <f t="shared" si="429"/>
        <v/>
      </c>
      <c r="G9408" t="str">
        <f t="shared" si="430"/>
        <v>60317</v>
      </c>
      <c r="H9408" t="str">
        <f>VLOOKUP(G9408,$B$5:$C$724,2,0)</f>
        <v>Huyện Chư Prông</v>
      </c>
      <c r="I9408" t="str">
        <f t="shared" si="431"/>
        <v>603</v>
      </c>
      <c r="J9408" t="str">
        <f>VLOOKUP(I9408,Tỉnh!$A$2:$B$64,2,0)</f>
        <v>Gia Lai</v>
      </c>
    </row>
    <row r="9409" hidden="1" spans="1:10">
      <c r="A9409" s="38"/>
      <c r="B9409" s="56" t="s">
        <v>17384</v>
      </c>
      <c r="C9409" s="54" t="s">
        <v>17385</v>
      </c>
      <c r="D9409" t="str">
        <f>IFERROR(VLOOKUP(C9409,'5.2.5'!$G$2:$H$11754,2,0),"")</f>
        <v>Xã AL Bá</v>
      </c>
      <c r="E9409" t="str">
        <f t="shared" si="429"/>
        <v/>
      </c>
      <c r="G9409" t="str">
        <f t="shared" si="430"/>
        <v>60319</v>
      </c>
      <c r="H9409" t="str">
        <f>VLOOKUP(G9409,$B$5:$C$724,2,0)</f>
        <v>Huyện Chư Sê</v>
      </c>
      <c r="I9409" t="str">
        <f t="shared" si="431"/>
        <v>603</v>
      </c>
      <c r="J9409" t="str">
        <f>VLOOKUP(I9409,Tỉnh!$A$2:$B$64,2,0)</f>
        <v>Gia Lai</v>
      </c>
    </row>
    <row r="9410" hidden="1" spans="1:10">
      <c r="A9410" s="38"/>
      <c r="B9410" s="56" t="s">
        <v>17386</v>
      </c>
      <c r="C9410" s="54" t="s">
        <v>17387</v>
      </c>
      <c r="D9410" t="str">
        <f>IFERROR(VLOOKUP(C9410,'5.2.5'!$G$2:$H$11754,2,0),"")</f>
        <v>Xã Bờ Ngoong</v>
      </c>
      <c r="E9410" t="str">
        <f t="shared" si="429"/>
        <v/>
      </c>
      <c r="G9410" t="str">
        <f t="shared" si="430"/>
        <v>60319</v>
      </c>
      <c r="H9410" t="str">
        <f>VLOOKUP(G9410,$B$5:$C$724,2,0)</f>
        <v>Huyện Chư Sê</v>
      </c>
      <c r="I9410" t="str">
        <f t="shared" si="431"/>
        <v>603</v>
      </c>
      <c r="J9410" t="str">
        <f>VLOOKUP(I9410,Tỉnh!$A$2:$B$64,2,0)</f>
        <v>Gia Lai</v>
      </c>
    </row>
    <row r="9411" hidden="1" spans="1:10">
      <c r="A9411" s="38"/>
      <c r="B9411" s="56" t="s">
        <v>17388</v>
      </c>
      <c r="C9411" s="54" t="s">
        <v>17389</v>
      </c>
      <c r="D9411" t="str">
        <f>IFERROR(VLOOKUP(C9411,'5.2.5'!$G$2:$H$11754,2,0),"")</f>
        <v>Xã Ia HLốp</v>
      </c>
      <c r="E9411" t="str">
        <f t="shared" si="429"/>
        <v/>
      </c>
      <c r="G9411" t="str">
        <f t="shared" si="430"/>
        <v>60319</v>
      </c>
      <c r="H9411" t="str">
        <f>VLOOKUP(G9411,$B$5:$C$724,2,0)</f>
        <v>Huyện Chư Sê</v>
      </c>
      <c r="I9411" t="str">
        <f t="shared" si="431"/>
        <v>603</v>
      </c>
      <c r="J9411" t="str">
        <f>VLOOKUP(I9411,Tỉnh!$A$2:$B$64,2,0)</f>
        <v>Gia Lai</v>
      </c>
    </row>
    <row r="9412" hidden="1" spans="1:10">
      <c r="A9412" s="38"/>
      <c r="B9412" s="56" t="s">
        <v>17390</v>
      </c>
      <c r="C9412" s="54" t="s">
        <v>17391</v>
      </c>
      <c r="D9412" t="str">
        <f>IFERROR(VLOOKUP(C9412,'5.2.5'!$G$2:$H$11754,2,0),"")</f>
        <v>Thị trấn Chư Sê</v>
      </c>
      <c r="E9412" t="str">
        <f t="shared" si="429"/>
        <v/>
      </c>
      <c r="G9412" t="str">
        <f t="shared" si="430"/>
        <v>60319</v>
      </c>
      <c r="H9412" t="str">
        <f>VLOOKUP(G9412,$B$5:$C$724,2,0)</f>
        <v>Huyện Chư Sê</v>
      </c>
      <c r="I9412" t="str">
        <f t="shared" si="431"/>
        <v>603</v>
      </c>
      <c r="J9412" t="str">
        <f>VLOOKUP(I9412,Tỉnh!$A$2:$B$64,2,0)</f>
        <v>Gia Lai</v>
      </c>
    </row>
    <row r="9413" hidden="1" spans="1:10">
      <c r="A9413" s="38"/>
      <c r="B9413" s="56" t="s">
        <v>17392</v>
      </c>
      <c r="C9413" s="54" t="s">
        <v>17393</v>
      </c>
      <c r="D9413" t="str">
        <f>IFERROR(VLOOKUP(C9413,'5.2.5'!$G$2:$H$11754,2,0),"")</f>
        <v>Xã Ia Tiêm</v>
      </c>
      <c r="E9413" t="str">
        <f t="shared" si="429"/>
        <v/>
      </c>
      <c r="G9413" t="str">
        <f t="shared" si="430"/>
        <v>60319</v>
      </c>
      <c r="H9413" t="str">
        <f>VLOOKUP(G9413,$B$5:$C$724,2,0)</f>
        <v>Huyện Chư Sê</v>
      </c>
      <c r="I9413" t="str">
        <f t="shared" si="431"/>
        <v>603</v>
      </c>
      <c r="J9413" t="str">
        <f>VLOOKUP(I9413,Tỉnh!$A$2:$B$64,2,0)</f>
        <v>Gia Lai</v>
      </c>
    </row>
    <row r="9414" hidden="1" spans="1:10">
      <c r="A9414" s="38"/>
      <c r="B9414" s="56" t="s">
        <v>17394</v>
      </c>
      <c r="C9414" s="54" t="s">
        <v>17395</v>
      </c>
      <c r="D9414" t="str">
        <f>IFERROR(VLOOKUP(C9414,'5.2.5'!$G$2:$H$11754,2,0),"")</f>
        <v>Xã Ia Glai</v>
      </c>
      <c r="E9414" t="str">
        <f t="shared" si="429"/>
        <v/>
      </c>
      <c r="G9414" t="str">
        <f t="shared" si="430"/>
        <v>60319</v>
      </c>
      <c r="H9414" t="str">
        <f>VLOOKUP(G9414,$B$5:$C$724,2,0)</f>
        <v>Huyện Chư Sê</v>
      </c>
      <c r="I9414" t="str">
        <f t="shared" si="431"/>
        <v>603</v>
      </c>
      <c r="J9414" t="str">
        <f>VLOOKUP(I9414,Tỉnh!$A$2:$B$64,2,0)</f>
        <v>Gia Lai</v>
      </c>
    </row>
    <row r="9415" hidden="1" spans="1:10">
      <c r="A9415" s="38"/>
      <c r="B9415" s="56" t="s">
        <v>17396</v>
      </c>
      <c r="C9415" s="54" t="s">
        <v>17397</v>
      </c>
      <c r="D9415" t="str">
        <f>IFERROR(VLOOKUP(C9415,'5.2.5'!$G$2:$H$11754,2,0),"")</f>
        <v>Xã AYun</v>
      </c>
      <c r="E9415" t="str">
        <f t="shared" si="429"/>
        <v/>
      </c>
      <c r="G9415" t="str">
        <f t="shared" si="430"/>
        <v>60319</v>
      </c>
      <c r="H9415" t="str">
        <f>VLOOKUP(G9415,$B$5:$C$724,2,0)</f>
        <v>Huyện Chư Sê</v>
      </c>
      <c r="I9415" t="str">
        <f t="shared" si="431"/>
        <v>603</v>
      </c>
      <c r="J9415" t="str">
        <f>VLOOKUP(I9415,Tỉnh!$A$2:$B$64,2,0)</f>
        <v>Gia Lai</v>
      </c>
    </row>
    <row r="9416" hidden="1" spans="1:10">
      <c r="A9416" s="38"/>
      <c r="B9416" s="56" t="s">
        <v>17398</v>
      </c>
      <c r="C9416" s="54" t="s">
        <v>17399</v>
      </c>
      <c r="D9416" t="str">
        <f>IFERROR(VLOOKUP(C9416,'5.2.5'!$G$2:$H$11754,2,0),"")</f>
        <v>Xã Ia Blang</v>
      </c>
      <c r="E9416" t="str">
        <f t="shared" si="429"/>
        <v/>
      </c>
      <c r="G9416" t="str">
        <f t="shared" si="430"/>
        <v>60319</v>
      </c>
      <c r="H9416" t="str">
        <f>VLOOKUP(G9416,$B$5:$C$724,2,0)</f>
        <v>Huyện Chư Sê</v>
      </c>
      <c r="I9416" t="str">
        <f t="shared" si="431"/>
        <v>603</v>
      </c>
      <c r="J9416" t="str">
        <f>VLOOKUP(I9416,Tỉnh!$A$2:$B$64,2,0)</f>
        <v>Gia Lai</v>
      </c>
    </row>
    <row r="9417" hidden="1" spans="1:10">
      <c r="A9417" s="38"/>
      <c r="B9417" s="56" t="s">
        <v>17400</v>
      </c>
      <c r="C9417" s="54" t="s">
        <v>17401</v>
      </c>
      <c r="D9417" t="str">
        <f>IFERROR(VLOOKUP(C9417,'5.2.5'!$G$2:$H$11754,2,0),"")</f>
        <v>Xã Dun</v>
      </c>
      <c r="E9417" t="str">
        <f t="shared" si="429"/>
        <v/>
      </c>
      <c r="G9417" t="str">
        <f t="shared" si="430"/>
        <v>60319</v>
      </c>
      <c r="H9417" t="str">
        <f>VLOOKUP(G9417,$B$5:$C$724,2,0)</f>
        <v>Huyện Chư Sê</v>
      </c>
      <c r="I9417" t="str">
        <f t="shared" si="431"/>
        <v>603</v>
      </c>
      <c r="J9417" t="str">
        <f>VLOOKUP(I9417,Tỉnh!$A$2:$B$64,2,0)</f>
        <v>Gia Lai</v>
      </c>
    </row>
    <row r="9418" hidden="1" spans="1:10">
      <c r="A9418" s="38"/>
      <c r="B9418" s="56" t="s">
        <v>17402</v>
      </c>
      <c r="C9418" s="54" t="s">
        <v>17403</v>
      </c>
      <c r="D9418" t="str">
        <f>IFERROR(VLOOKUP(C9418,'5.2.5'!$G$2:$H$11754,2,0),"")</f>
        <v>Xã H Bông</v>
      </c>
      <c r="E9418" t="str">
        <f t="shared" si="429"/>
        <v/>
      </c>
      <c r="G9418" t="str">
        <f t="shared" si="430"/>
        <v>60319</v>
      </c>
      <c r="H9418" t="str">
        <f>VLOOKUP(G9418,$B$5:$C$724,2,0)</f>
        <v>Huyện Chư Sê</v>
      </c>
      <c r="I9418" t="str">
        <f t="shared" si="431"/>
        <v>603</v>
      </c>
      <c r="J9418" t="str">
        <f>VLOOKUP(I9418,Tỉnh!$A$2:$B$64,2,0)</f>
        <v>Gia Lai</v>
      </c>
    </row>
    <row r="9419" hidden="1" spans="1:10">
      <c r="A9419" s="38"/>
      <c r="B9419" s="56" t="s">
        <v>17404</v>
      </c>
      <c r="C9419" s="54" t="s">
        <v>17405</v>
      </c>
      <c r="D9419" t="str">
        <f>IFERROR(VLOOKUP(C9419,'5.2.5'!$G$2:$H$11754,2,0),"")</f>
        <v>Xã Ia Ko</v>
      </c>
      <c r="E9419" t="str">
        <f t="shared" si="429"/>
        <v/>
      </c>
      <c r="G9419" t="str">
        <f t="shared" si="430"/>
        <v>60319</v>
      </c>
      <c r="H9419" t="str">
        <f>VLOOKUP(G9419,$B$5:$C$724,2,0)</f>
        <v>Huyện Chư Sê</v>
      </c>
      <c r="I9419" t="str">
        <f t="shared" si="431"/>
        <v>603</v>
      </c>
      <c r="J9419" t="str">
        <f>VLOOKUP(I9419,Tỉnh!$A$2:$B$64,2,0)</f>
        <v>Gia Lai</v>
      </c>
    </row>
    <row r="9420" hidden="1" spans="1:10">
      <c r="A9420" s="38"/>
      <c r="B9420" s="56" t="s">
        <v>17406</v>
      </c>
      <c r="C9420" s="54" t="s">
        <v>17407</v>
      </c>
      <c r="D9420" t="str">
        <f>IFERROR(VLOOKUP(C9420,'5.2.5'!$G$2:$H$11754,2,0),"")</f>
        <v>Xã Chư Pơng</v>
      </c>
      <c r="E9420" t="str">
        <f t="shared" si="429"/>
        <v/>
      </c>
      <c r="G9420" t="str">
        <f t="shared" si="430"/>
        <v>60319</v>
      </c>
      <c r="H9420" t="str">
        <f>VLOOKUP(G9420,$B$5:$C$724,2,0)</f>
        <v>Huyện Chư Sê</v>
      </c>
      <c r="I9420" t="str">
        <f t="shared" si="431"/>
        <v>603</v>
      </c>
      <c r="J9420" t="str">
        <f>VLOOKUP(I9420,Tỉnh!$A$2:$B$64,2,0)</f>
        <v>Gia Lai</v>
      </c>
    </row>
    <row r="9421" hidden="1" spans="1:10">
      <c r="A9421" s="38"/>
      <c r="B9421" s="56" t="s">
        <v>17408</v>
      </c>
      <c r="C9421" s="54" t="s">
        <v>17409</v>
      </c>
      <c r="D9421" t="str">
        <f>IFERROR(VLOOKUP(C9421,'5.2.5'!$G$2:$H$11754,2,0),"")</f>
        <v>Xã Ia Pal</v>
      </c>
      <c r="E9421" t="str">
        <f t="shared" si="429"/>
        <v/>
      </c>
      <c r="G9421" t="str">
        <f t="shared" si="430"/>
        <v>60319</v>
      </c>
      <c r="H9421" t="str">
        <f>VLOOKUP(G9421,$B$5:$C$724,2,0)</f>
        <v>Huyện Chư Sê</v>
      </c>
      <c r="I9421" t="str">
        <f t="shared" si="431"/>
        <v>603</v>
      </c>
      <c r="J9421" t="str">
        <f>VLOOKUP(I9421,Tỉnh!$A$2:$B$64,2,0)</f>
        <v>Gia Lai</v>
      </c>
    </row>
    <row r="9422" hidden="1" spans="1:10">
      <c r="A9422" s="38"/>
      <c r="B9422" s="56" t="s">
        <v>17410</v>
      </c>
      <c r="C9422" s="54" t="s">
        <v>17411</v>
      </c>
      <c r="D9422" t="str">
        <f>IFERROR(VLOOKUP(C9422,'5.2.5'!$G$2:$H$11754,2,0),"")</f>
        <v>Xã Kông HTok</v>
      </c>
      <c r="E9422" t="str">
        <f t="shared" si="429"/>
        <v/>
      </c>
      <c r="G9422" t="str">
        <f t="shared" si="430"/>
        <v>60319</v>
      </c>
      <c r="H9422" t="str">
        <f>VLOOKUP(G9422,$B$5:$C$724,2,0)</f>
        <v>Huyện Chư Sê</v>
      </c>
      <c r="I9422" t="str">
        <f t="shared" si="431"/>
        <v>603</v>
      </c>
      <c r="J9422" t="str">
        <f>VLOOKUP(I9422,Tỉnh!$A$2:$B$64,2,0)</f>
        <v>Gia Lai</v>
      </c>
    </row>
    <row r="9423" hidden="1" spans="1:10">
      <c r="A9423" s="38"/>
      <c r="B9423" s="56" t="s">
        <v>17412</v>
      </c>
      <c r="C9423" s="54" t="s">
        <v>17413</v>
      </c>
      <c r="D9423" t="str">
        <f>IFERROR(VLOOKUP(C9423,'5.2.5'!$G$2:$H$11754,2,0),"")</f>
        <v>Xã Bar Măih</v>
      </c>
      <c r="E9423" t="str">
        <f t="shared" si="429"/>
        <v/>
      </c>
      <c r="G9423" t="str">
        <f t="shared" si="430"/>
        <v>60319</v>
      </c>
      <c r="H9423" t="str">
        <f>VLOOKUP(G9423,$B$5:$C$724,2,0)</f>
        <v>Huyện Chư Sê</v>
      </c>
      <c r="I9423" t="str">
        <f t="shared" si="431"/>
        <v>603</v>
      </c>
      <c r="J9423" t="str">
        <f>VLOOKUP(I9423,Tỉnh!$A$2:$B$64,2,0)</f>
        <v>Gia Lai</v>
      </c>
    </row>
    <row r="9424" hidden="1" spans="1:10">
      <c r="A9424" s="38"/>
      <c r="B9424" s="56" t="s">
        <v>17414</v>
      </c>
      <c r="C9424" s="54" t="s">
        <v>17415</v>
      </c>
      <c r="D9424" t="str">
        <f>IFERROR(VLOOKUP(C9424,'5.2.5'!$G$2:$H$11754,2,0),"")</f>
        <v>Xã Ia KDăm</v>
      </c>
      <c r="E9424" t="str">
        <f t="shared" si="429"/>
        <v/>
      </c>
      <c r="G9424" t="str">
        <f t="shared" si="430"/>
        <v>60320</v>
      </c>
      <c r="H9424" t="str">
        <f>VLOOKUP(G9424,$B$5:$C$724,2,0)</f>
        <v>Huyện IaPa</v>
      </c>
      <c r="I9424" t="str">
        <f t="shared" si="431"/>
        <v>603</v>
      </c>
      <c r="J9424" t="str">
        <f>VLOOKUP(I9424,Tỉnh!$A$2:$B$64,2,0)</f>
        <v>Gia Lai</v>
      </c>
    </row>
    <row r="9425" hidden="1" spans="1:10">
      <c r="A9425" s="38"/>
      <c r="B9425" s="56" t="s">
        <v>17416</v>
      </c>
      <c r="C9425" s="54" t="s">
        <v>17417</v>
      </c>
      <c r="D9425" t="str">
        <f>IFERROR(VLOOKUP(C9425,'5.2.5'!$G$2:$H$11754,2,0),"")</f>
        <v>Xã Chư Răng</v>
      </c>
      <c r="E9425" t="str">
        <f t="shared" si="429"/>
        <v/>
      </c>
      <c r="G9425" t="str">
        <f t="shared" si="430"/>
        <v>60320</v>
      </c>
      <c r="H9425" t="str">
        <f>VLOOKUP(G9425,$B$5:$C$724,2,0)</f>
        <v>Huyện IaPa</v>
      </c>
      <c r="I9425" t="str">
        <f t="shared" si="431"/>
        <v>603</v>
      </c>
      <c r="J9425" t="str">
        <f>VLOOKUP(I9425,Tỉnh!$A$2:$B$64,2,0)</f>
        <v>Gia Lai</v>
      </c>
    </row>
    <row r="9426" hidden="1" spans="1:10">
      <c r="A9426" s="38"/>
      <c r="B9426" s="56" t="s">
        <v>17418</v>
      </c>
      <c r="C9426" s="54" t="s">
        <v>17419</v>
      </c>
      <c r="D9426" t="str">
        <f>IFERROR(VLOOKUP(C9426,'5.2.5'!$G$2:$H$11754,2,0),"")</f>
        <v>Xã Ia Tul</v>
      </c>
      <c r="E9426" t="str">
        <f t="shared" si="429"/>
        <v/>
      </c>
      <c r="G9426" t="str">
        <f t="shared" si="430"/>
        <v>60320</v>
      </c>
      <c r="H9426" t="str">
        <f>VLOOKUP(G9426,$B$5:$C$724,2,0)</f>
        <v>Huyện IaPa</v>
      </c>
      <c r="I9426" t="str">
        <f t="shared" si="431"/>
        <v>603</v>
      </c>
      <c r="J9426" t="str">
        <f>VLOOKUP(I9426,Tỉnh!$A$2:$B$64,2,0)</f>
        <v>Gia Lai</v>
      </c>
    </row>
    <row r="9427" hidden="1" spans="1:10">
      <c r="A9427" s="38"/>
      <c r="B9427" s="56" t="s">
        <v>17420</v>
      </c>
      <c r="C9427" s="54" t="s">
        <v>17421</v>
      </c>
      <c r="D9427" t="str">
        <f>IFERROR(VLOOKUP(C9427,'5.2.5'!$G$2:$H$11754,2,0),"")</f>
        <v>Xã Ia Trok</v>
      </c>
      <c r="E9427" t="str">
        <f t="shared" si="429"/>
        <v/>
      </c>
      <c r="G9427" t="str">
        <f t="shared" si="430"/>
        <v>60320</v>
      </c>
      <c r="H9427" t="str">
        <f>VLOOKUP(G9427,$B$5:$C$724,2,0)</f>
        <v>Huyện IaPa</v>
      </c>
      <c r="I9427" t="str">
        <f t="shared" si="431"/>
        <v>603</v>
      </c>
      <c r="J9427" t="str">
        <f>VLOOKUP(I9427,Tỉnh!$A$2:$B$64,2,0)</f>
        <v>Gia Lai</v>
      </c>
    </row>
    <row r="9428" hidden="1" spans="1:10">
      <c r="A9428" s="38"/>
      <c r="B9428" s="56" t="s">
        <v>17422</v>
      </c>
      <c r="C9428" s="54" t="s">
        <v>17423</v>
      </c>
      <c r="D9428" t="str">
        <f>IFERROR(VLOOKUP(C9428,'5.2.5'!$G$2:$H$11754,2,0),"")</f>
        <v>Xã Pờ Tó</v>
      </c>
      <c r="E9428" t="str">
        <f t="shared" si="429"/>
        <v/>
      </c>
      <c r="G9428" t="str">
        <f t="shared" si="430"/>
        <v>60320</v>
      </c>
      <c r="H9428" t="str">
        <f>VLOOKUP(G9428,$B$5:$C$724,2,0)</f>
        <v>Huyện IaPa</v>
      </c>
      <c r="I9428" t="str">
        <f t="shared" si="431"/>
        <v>603</v>
      </c>
      <c r="J9428" t="str">
        <f>VLOOKUP(I9428,Tỉnh!$A$2:$B$64,2,0)</f>
        <v>Gia Lai</v>
      </c>
    </row>
    <row r="9429" hidden="1" spans="1:10">
      <c r="A9429" s="38"/>
      <c r="B9429" s="56" t="s">
        <v>3460</v>
      </c>
      <c r="C9429" s="54" t="s">
        <v>17424</v>
      </c>
      <c r="D9429" t="str">
        <f>IFERROR(VLOOKUP(C9429,'5.2.5'!$G$2:$H$11754,2,0),"")</f>
        <v>Xã Kim Tân</v>
      </c>
      <c r="E9429" t="str">
        <f t="shared" si="429"/>
        <v/>
      </c>
      <c r="G9429" t="str">
        <f t="shared" si="430"/>
        <v>60320</v>
      </c>
      <c r="H9429" t="str">
        <f>VLOOKUP(G9429,$B$5:$C$724,2,0)</f>
        <v>Huyện IaPa</v>
      </c>
      <c r="I9429" t="str">
        <f t="shared" si="431"/>
        <v>603</v>
      </c>
      <c r="J9429" t="str">
        <f>VLOOKUP(I9429,Tỉnh!$A$2:$B$64,2,0)</f>
        <v>Gia Lai</v>
      </c>
    </row>
    <row r="9430" hidden="1" spans="1:10">
      <c r="A9430" s="38"/>
      <c r="B9430" s="56" t="s">
        <v>17425</v>
      </c>
      <c r="C9430" s="54" t="s">
        <v>17426</v>
      </c>
      <c r="D9430" t="str">
        <f>IFERROR(VLOOKUP(C9430,'5.2.5'!$G$2:$H$11754,2,0),"")</f>
        <v>Xã Chư Mố</v>
      </c>
      <c r="E9430" t="str">
        <f t="shared" si="429"/>
        <v/>
      </c>
      <c r="G9430" t="str">
        <f t="shared" si="430"/>
        <v>60320</v>
      </c>
      <c r="H9430" t="str">
        <f>VLOOKUP(G9430,$B$5:$C$724,2,0)</f>
        <v>Huyện IaPa</v>
      </c>
      <c r="I9430" t="str">
        <f t="shared" si="431"/>
        <v>603</v>
      </c>
      <c r="J9430" t="str">
        <f>VLOOKUP(I9430,Tỉnh!$A$2:$B$64,2,0)</f>
        <v>Gia Lai</v>
      </c>
    </row>
    <row r="9431" hidden="1" spans="1:10">
      <c r="A9431" s="38"/>
      <c r="B9431" s="57" t="s">
        <v>17427</v>
      </c>
      <c r="C9431" s="58" t="s">
        <v>17428</v>
      </c>
      <c r="D9431" t="str">
        <f>IFERROR(VLOOKUP(C9431,'5.2.5'!$G$2:$H$11754,2,0),"")</f>
        <v>Xã Ia Mrơn</v>
      </c>
      <c r="E9431" t="str">
        <f t="shared" si="429"/>
        <v/>
      </c>
      <c r="G9431" t="str">
        <f t="shared" si="430"/>
        <v>60320</v>
      </c>
      <c r="H9431" t="str">
        <f>VLOOKUP(G9431,$B$5:$C$724,2,0)</f>
        <v>Huyện IaPa</v>
      </c>
      <c r="I9431" t="str">
        <f t="shared" si="431"/>
        <v>603</v>
      </c>
      <c r="J9431" t="str">
        <f>VLOOKUP(I9431,Tỉnh!$A$2:$B$64,2,0)</f>
        <v>Gia Lai</v>
      </c>
    </row>
    <row r="9432" hidden="1" spans="1:10">
      <c r="A9432" s="38"/>
      <c r="B9432" s="56" t="s">
        <v>17429</v>
      </c>
      <c r="C9432" s="54" t="s">
        <v>17430</v>
      </c>
      <c r="D9432" t="str">
        <f>IFERROR(VLOOKUP(C9432,'5.2.5'!$G$2:$H$11754,2,0),"")</f>
        <v>Xã Ia Broăi</v>
      </c>
      <c r="E9432" t="str">
        <f t="shared" si="429"/>
        <v/>
      </c>
      <c r="G9432" t="str">
        <f t="shared" si="430"/>
        <v>60320</v>
      </c>
      <c r="H9432" t="str">
        <f>VLOOKUP(G9432,$B$5:$C$724,2,0)</f>
        <v>Huyện IaPa</v>
      </c>
      <c r="I9432" t="str">
        <f t="shared" si="431"/>
        <v>603</v>
      </c>
      <c r="J9432" t="str">
        <f>VLOOKUP(I9432,Tỉnh!$A$2:$B$64,2,0)</f>
        <v>Gia Lai</v>
      </c>
    </row>
    <row r="9433" hidden="1" spans="1:10">
      <c r="A9433" s="38"/>
      <c r="B9433" s="56" t="s">
        <v>17431</v>
      </c>
      <c r="C9433" s="54" t="s">
        <v>17432</v>
      </c>
      <c r="D9433" t="str">
        <f>IFERROR(VLOOKUP(C9433,'5.2.5'!$G$2:$H$11754,2,0),"")</f>
        <v>Trung tâm huyện IAPA</v>
      </c>
      <c r="E9433" t="str">
        <f t="shared" si="429"/>
        <v/>
      </c>
      <c r="G9433" t="str">
        <f t="shared" si="430"/>
        <v>60320</v>
      </c>
      <c r="H9433" t="str">
        <f>VLOOKUP(G9433,$B$5:$C$724,2,0)</f>
        <v>Huyện IaPa</v>
      </c>
      <c r="I9433" t="str">
        <f t="shared" si="431"/>
        <v>603</v>
      </c>
      <c r="J9433" t="str">
        <f>VLOOKUP(I9433,Tỉnh!$A$2:$B$64,2,0)</f>
        <v>Gia Lai</v>
      </c>
    </row>
    <row r="9434" hidden="1" spans="1:10">
      <c r="A9434" s="38"/>
      <c r="B9434" s="56" t="s">
        <v>17433</v>
      </c>
      <c r="C9434" s="54" t="s">
        <v>17434</v>
      </c>
      <c r="D9434" t="str">
        <f>IFERROR(VLOOKUP(C9434,'5.2.5'!$G$2:$H$11754,2,0),"")</f>
        <v>Xã la Sao</v>
      </c>
      <c r="E9434" t="str">
        <f t="shared" si="429"/>
        <v/>
      </c>
      <c r="G9434" t="str">
        <f t="shared" si="430"/>
        <v>60321</v>
      </c>
      <c r="H9434" t="str">
        <f>VLOOKUP(G9434,$B$5:$C$724,2,0)</f>
        <v>Thị xã Ayun Pa</v>
      </c>
      <c r="I9434" t="str">
        <f t="shared" si="431"/>
        <v>603</v>
      </c>
      <c r="J9434" t="str">
        <f>VLOOKUP(I9434,Tỉnh!$A$2:$B$64,2,0)</f>
        <v>Gia Lai</v>
      </c>
    </row>
    <row r="9435" hidden="1" spans="1:10">
      <c r="A9435" s="38"/>
      <c r="B9435" s="56" t="s">
        <v>17435</v>
      </c>
      <c r="C9435" s="54" t="s">
        <v>17436</v>
      </c>
      <c r="D9435" t="str">
        <f>IFERROR(VLOOKUP(C9435,'5.2.5'!$G$2:$H$11754,2,0),"")</f>
        <v>Xã Chư Băh</v>
      </c>
      <c r="E9435" t="str">
        <f t="shared" ref="E9435:E9498" si="432">IF(D9435=B9435,"",B9435)</f>
        <v/>
      </c>
      <c r="G9435" t="str">
        <f t="shared" ref="G9435:G9498" si="433">LEFT(C9435,5)</f>
        <v>60321</v>
      </c>
      <c r="H9435" t="str">
        <f>VLOOKUP(G9435,$B$5:$C$724,2,0)</f>
        <v>Thị xã Ayun Pa</v>
      </c>
      <c r="I9435" t="str">
        <f t="shared" ref="I9435:I9498" si="434">LEFT(C9435,3)</f>
        <v>603</v>
      </c>
      <c r="J9435" t="str">
        <f>VLOOKUP(I9435,Tỉnh!$A$2:$B$64,2,0)</f>
        <v>Gia Lai</v>
      </c>
    </row>
    <row r="9436" hidden="1" spans="1:10">
      <c r="A9436" s="38"/>
      <c r="B9436" s="56" t="s">
        <v>17437</v>
      </c>
      <c r="C9436" s="54" t="s">
        <v>17438</v>
      </c>
      <c r="D9436" t="str">
        <f>IFERROR(VLOOKUP(C9436,'5.2.5'!$G$2:$H$11754,2,0),"")</f>
        <v>Xã la RBol</v>
      </c>
      <c r="E9436" t="str">
        <f t="shared" si="432"/>
        <v/>
      </c>
      <c r="G9436" t="str">
        <f t="shared" si="433"/>
        <v>60321</v>
      </c>
      <c r="H9436" t="str">
        <f>VLOOKUP(G9436,$B$5:$C$724,2,0)</f>
        <v>Thị xã Ayun Pa</v>
      </c>
      <c r="I9436" t="str">
        <f t="shared" si="434"/>
        <v>603</v>
      </c>
      <c r="J9436" t="str">
        <f>VLOOKUP(I9436,Tỉnh!$A$2:$B$64,2,0)</f>
        <v>Gia Lai</v>
      </c>
    </row>
    <row r="9437" hidden="1" spans="1:10">
      <c r="A9437" s="38"/>
      <c r="B9437" s="56" t="s">
        <v>17439</v>
      </c>
      <c r="C9437" s="54" t="s">
        <v>17440</v>
      </c>
      <c r="D9437" t="str">
        <f>IFERROR(VLOOKUP(C9437,'5.2.5'!$G$2:$H$11754,2,0),"")</f>
        <v>Xã Ia RTô</v>
      </c>
      <c r="E9437" t="str">
        <f t="shared" si="432"/>
        <v/>
      </c>
      <c r="G9437" t="str">
        <f t="shared" si="433"/>
        <v>60321</v>
      </c>
      <c r="H9437" t="str">
        <f>VLOOKUP(G9437,$B$5:$C$724,2,0)</f>
        <v>Thị xã Ayun Pa</v>
      </c>
      <c r="I9437" t="str">
        <f t="shared" si="434"/>
        <v>603</v>
      </c>
      <c r="J9437" t="str">
        <f>VLOOKUP(I9437,Tỉnh!$A$2:$B$64,2,0)</f>
        <v>Gia Lai</v>
      </c>
    </row>
    <row r="9438" hidden="1" spans="1:10">
      <c r="A9438" s="38"/>
      <c r="B9438" s="56" t="s">
        <v>10524</v>
      </c>
      <c r="C9438" s="54" t="s">
        <v>17441</v>
      </c>
      <c r="D9438" t="str">
        <f>IFERROR(VLOOKUP(C9438,'5.2.5'!$G$2:$H$11754,2,0),"")</f>
        <v>Phường Đoàn Kết</v>
      </c>
      <c r="E9438" t="str">
        <f t="shared" si="432"/>
        <v/>
      </c>
      <c r="G9438" t="str">
        <f t="shared" si="433"/>
        <v>60321</v>
      </c>
      <c r="H9438" t="str">
        <f>VLOOKUP(G9438,$B$5:$C$724,2,0)</f>
        <v>Thị xã Ayun Pa</v>
      </c>
      <c r="I9438" t="str">
        <f t="shared" si="434"/>
        <v>603</v>
      </c>
      <c r="J9438" t="str">
        <f>VLOOKUP(I9438,Tỉnh!$A$2:$B$64,2,0)</f>
        <v>Gia Lai</v>
      </c>
    </row>
    <row r="9439" hidden="1" spans="1:10">
      <c r="A9439" s="38"/>
      <c r="B9439" s="56" t="s">
        <v>17442</v>
      </c>
      <c r="C9439" s="54" t="s">
        <v>17443</v>
      </c>
      <c r="D9439" t="str">
        <f>IFERROR(VLOOKUP(C9439,'5.2.5'!$G$2:$H$11754,2,0),"")</f>
        <v>Phường Sông Bờ</v>
      </c>
      <c r="E9439" t="str">
        <f t="shared" si="432"/>
        <v/>
      </c>
      <c r="G9439" t="str">
        <f t="shared" si="433"/>
        <v>60321</v>
      </c>
      <c r="H9439" t="str">
        <f>VLOOKUP(G9439,$B$5:$C$724,2,0)</f>
        <v>Thị xã Ayun Pa</v>
      </c>
      <c r="I9439" t="str">
        <f t="shared" si="434"/>
        <v>603</v>
      </c>
      <c r="J9439" t="str">
        <f>VLOOKUP(I9439,Tỉnh!$A$2:$B$64,2,0)</f>
        <v>Gia Lai</v>
      </c>
    </row>
    <row r="9440" hidden="1" spans="1:10">
      <c r="A9440" s="38"/>
      <c r="B9440" s="56" t="s">
        <v>17444</v>
      </c>
      <c r="C9440" s="54" t="s">
        <v>17445</v>
      </c>
      <c r="D9440" t="str">
        <f>IFERROR(VLOOKUP(C9440,'5.2.5'!$G$2:$H$11754,2,0),"")</f>
        <v>Phường Cheo Reo</v>
      </c>
      <c r="E9440" t="str">
        <f t="shared" si="432"/>
        <v/>
      </c>
      <c r="G9440" t="str">
        <f t="shared" si="433"/>
        <v>60321</v>
      </c>
      <c r="H9440" t="str">
        <f>VLOOKUP(G9440,$B$5:$C$724,2,0)</f>
        <v>Thị xã Ayun Pa</v>
      </c>
      <c r="I9440" t="str">
        <f t="shared" si="434"/>
        <v>603</v>
      </c>
      <c r="J9440" t="str">
        <f>VLOOKUP(I9440,Tỉnh!$A$2:$B$64,2,0)</f>
        <v>Gia Lai</v>
      </c>
    </row>
    <row r="9441" hidden="1" spans="1:10">
      <c r="A9441" s="38"/>
      <c r="B9441" s="56" t="s">
        <v>2918</v>
      </c>
      <c r="C9441" s="54" t="s">
        <v>17446</v>
      </c>
      <c r="D9441" t="str">
        <f>IFERROR(VLOOKUP(C9441,'5.2.5'!$G$2:$H$11754,2,0),"")</f>
        <v>Phường Hoà Bình</v>
      </c>
      <c r="E9441" t="str">
        <f t="shared" si="432"/>
        <v/>
      </c>
      <c r="G9441" t="str">
        <f t="shared" si="433"/>
        <v>60321</v>
      </c>
      <c r="H9441" t="str">
        <f>VLOOKUP(G9441,$B$5:$C$724,2,0)</f>
        <v>Thị xã Ayun Pa</v>
      </c>
      <c r="I9441" t="str">
        <f t="shared" si="434"/>
        <v>603</v>
      </c>
      <c r="J9441" t="str">
        <f>VLOOKUP(I9441,Tỉnh!$A$2:$B$64,2,0)</f>
        <v>Gia Lai</v>
      </c>
    </row>
    <row r="9442" hidden="1" spans="1:10">
      <c r="A9442" s="38"/>
      <c r="B9442" s="56" t="s">
        <v>17447</v>
      </c>
      <c r="C9442" s="54" t="s">
        <v>17448</v>
      </c>
      <c r="D9442" t="str">
        <f>IFERROR(VLOOKUP(C9442,'5.2.5'!$G$2:$H$11754,2,0),"")</f>
        <v>Xã Uar</v>
      </c>
      <c r="E9442" t="str">
        <f t="shared" si="432"/>
        <v/>
      </c>
      <c r="G9442" t="str">
        <f t="shared" si="433"/>
        <v>60323</v>
      </c>
      <c r="H9442" t="str">
        <f>VLOOKUP(G9442,$B$5:$C$724,2,0)</f>
        <v>Huyện Krông Pa</v>
      </c>
      <c r="I9442" t="str">
        <f t="shared" si="434"/>
        <v>603</v>
      </c>
      <c r="J9442" t="str">
        <f>VLOOKUP(I9442,Tỉnh!$A$2:$B$64,2,0)</f>
        <v>Gia Lai</v>
      </c>
    </row>
    <row r="9443" hidden="1" spans="1:10">
      <c r="A9443" s="38"/>
      <c r="B9443" s="56" t="s">
        <v>17449</v>
      </c>
      <c r="C9443" s="54" t="s">
        <v>17450</v>
      </c>
      <c r="D9443" t="str">
        <f>IFERROR(VLOOKUP(C9443,'5.2.5'!$G$2:$H$11754,2,0),"")</f>
        <v>Xã Ia RSươm</v>
      </c>
      <c r="E9443" t="str">
        <f t="shared" si="432"/>
        <v/>
      </c>
      <c r="G9443" t="str">
        <f t="shared" si="433"/>
        <v>60323</v>
      </c>
      <c r="H9443" t="str">
        <f>VLOOKUP(G9443,$B$5:$C$724,2,0)</f>
        <v>Huyện Krông Pa</v>
      </c>
      <c r="I9443" t="str">
        <f t="shared" si="434"/>
        <v>603</v>
      </c>
      <c r="J9443" t="str">
        <f>VLOOKUP(I9443,Tỉnh!$A$2:$B$64,2,0)</f>
        <v>Gia Lai</v>
      </c>
    </row>
    <row r="9444" hidden="1" spans="1:10">
      <c r="A9444" s="38"/>
      <c r="B9444" s="56" t="s">
        <v>17451</v>
      </c>
      <c r="C9444" s="54" t="s">
        <v>17452</v>
      </c>
      <c r="D9444" t="str">
        <f>IFERROR(VLOOKUP(C9444,'5.2.5'!$G$2:$H$11754,2,0),"")</f>
        <v>Xã Chư Drăng</v>
      </c>
      <c r="E9444" t="str">
        <f t="shared" si="432"/>
        <v/>
      </c>
      <c r="G9444" t="str">
        <f t="shared" si="433"/>
        <v>60323</v>
      </c>
      <c r="H9444" t="str">
        <f>VLOOKUP(G9444,$B$5:$C$724,2,0)</f>
        <v>Huyện Krông Pa</v>
      </c>
      <c r="I9444" t="str">
        <f t="shared" si="434"/>
        <v>603</v>
      </c>
      <c r="J9444" t="str">
        <f>VLOOKUP(I9444,Tỉnh!$A$2:$B$64,2,0)</f>
        <v>Gia Lai</v>
      </c>
    </row>
    <row r="9445" hidden="1" spans="1:10">
      <c r="A9445" s="38"/>
      <c r="B9445" s="56" t="s">
        <v>17453</v>
      </c>
      <c r="C9445" s="54" t="s">
        <v>17454</v>
      </c>
      <c r="D9445" t="str">
        <f>IFERROR(VLOOKUP(C9445,'5.2.5'!$G$2:$H$11754,2,0),"")</f>
        <v>Xã Chư Ngọc</v>
      </c>
      <c r="E9445" t="str">
        <f t="shared" si="432"/>
        <v/>
      </c>
      <c r="G9445" t="str">
        <f t="shared" si="433"/>
        <v>60323</v>
      </c>
      <c r="H9445" t="str">
        <f>VLOOKUP(G9445,$B$5:$C$724,2,0)</f>
        <v>Huyện Krông Pa</v>
      </c>
      <c r="I9445" t="str">
        <f t="shared" si="434"/>
        <v>603</v>
      </c>
      <c r="J9445" t="str">
        <f>VLOOKUP(I9445,Tỉnh!$A$2:$B$64,2,0)</f>
        <v>Gia Lai</v>
      </c>
    </row>
    <row r="9446" hidden="1" spans="1:10">
      <c r="A9446" s="38"/>
      <c r="B9446" s="56" t="s">
        <v>17455</v>
      </c>
      <c r="C9446" s="54" t="s">
        <v>17456</v>
      </c>
      <c r="D9446" t="str">
        <f>IFERROR(VLOOKUP(C9446,'5.2.5'!$G$2:$H$11754,2,0),"")</f>
        <v>Thị trấn Phú Túc</v>
      </c>
      <c r="E9446" t="str">
        <f t="shared" si="432"/>
        <v/>
      </c>
      <c r="G9446" t="str">
        <f t="shared" si="433"/>
        <v>60323</v>
      </c>
      <c r="H9446" t="str">
        <f>VLOOKUP(G9446,$B$5:$C$724,2,0)</f>
        <v>Huyện Krông Pa</v>
      </c>
      <c r="I9446" t="str">
        <f t="shared" si="434"/>
        <v>603</v>
      </c>
      <c r="J9446" t="str">
        <f>VLOOKUP(I9446,Tỉnh!$A$2:$B$64,2,0)</f>
        <v>Gia Lai</v>
      </c>
    </row>
    <row r="9447" hidden="1" spans="1:10">
      <c r="A9447" s="38"/>
      <c r="B9447" s="56" t="s">
        <v>17457</v>
      </c>
      <c r="C9447" s="54" t="s">
        <v>17458</v>
      </c>
      <c r="D9447" t="str">
        <f>IFERROR(VLOOKUP(C9447,'5.2.5'!$G$2:$H$11754,2,0),"")</f>
        <v>Xã Ia RSai</v>
      </c>
      <c r="E9447" t="str">
        <f t="shared" si="432"/>
        <v/>
      </c>
      <c r="G9447" t="str">
        <f t="shared" si="433"/>
        <v>60323</v>
      </c>
      <c r="H9447" t="str">
        <f>VLOOKUP(G9447,$B$5:$C$724,2,0)</f>
        <v>Huyện Krông Pa</v>
      </c>
      <c r="I9447" t="str">
        <f t="shared" si="434"/>
        <v>603</v>
      </c>
      <c r="J9447" t="str">
        <f>VLOOKUP(I9447,Tỉnh!$A$2:$B$64,2,0)</f>
        <v>Gia Lai</v>
      </c>
    </row>
    <row r="9448" hidden="1" spans="1:10">
      <c r="A9448" s="38"/>
      <c r="B9448" s="56" t="s">
        <v>17459</v>
      </c>
      <c r="C9448" s="54" t="s">
        <v>17460</v>
      </c>
      <c r="D9448" t="str">
        <f>IFERROR(VLOOKUP(C9448,'5.2.5'!$G$2:$H$11754,2,0),"")</f>
        <v>Xã Chư Gu</v>
      </c>
      <c r="E9448" t="str">
        <f t="shared" si="432"/>
        <v/>
      </c>
      <c r="G9448" t="str">
        <f t="shared" si="433"/>
        <v>60323</v>
      </c>
      <c r="H9448" t="str">
        <f>VLOOKUP(G9448,$B$5:$C$724,2,0)</f>
        <v>Huyện Krông Pa</v>
      </c>
      <c r="I9448" t="str">
        <f t="shared" si="434"/>
        <v>603</v>
      </c>
      <c r="J9448" t="str">
        <f>VLOOKUP(I9448,Tỉnh!$A$2:$B$64,2,0)</f>
        <v>Gia Lai</v>
      </c>
    </row>
    <row r="9449" hidden="1" spans="1:10">
      <c r="A9449" s="38"/>
      <c r="B9449" s="56" t="s">
        <v>17461</v>
      </c>
      <c r="C9449" s="54" t="s">
        <v>17462</v>
      </c>
      <c r="D9449" t="str">
        <f>IFERROR(VLOOKUP(C9449,'5.2.5'!$G$2:$H$11754,2,0),"")</f>
        <v>Xã Đất Bằng</v>
      </c>
      <c r="E9449" t="str">
        <f t="shared" si="432"/>
        <v/>
      </c>
      <c r="G9449" t="str">
        <f t="shared" si="433"/>
        <v>60323</v>
      </c>
      <c r="H9449" t="str">
        <f>VLOOKUP(G9449,$B$5:$C$724,2,0)</f>
        <v>Huyện Krông Pa</v>
      </c>
      <c r="I9449" t="str">
        <f t="shared" si="434"/>
        <v>603</v>
      </c>
      <c r="J9449" t="str">
        <f>VLOOKUP(I9449,Tỉnh!$A$2:$B$64,2,0)</f>
        <v>Gia Lai</v>
      </c>
    </row>
    <row r="9450" hidden="1" spans="1:10">
      <c r="A9450" s="38"/>
      <c r="B9450" s="56" t="s">
        <v>17463</v>
      </c>
      <c r="C9450" s="54" t="s">
        <v>17464</v>
      </c>
      <c r="D9450" t="str">
        <f>IFERROR(VLOOKUP(C9450,'5.2.5'!$G$2:$H$11754,2,0),"")</f>
        <v>Xã Ia Mláh</v>
      </c>
      <c r="E9450" t="str">
        <f t="shared" si="432"/>
        <v/>
      </c>
      <c r="G9450" t="str">
        <f t="shared" si="433"/>
        <v>60323</v>
      </c>
      <c r="H9450" t="str">
        <f>VLOOKUP(G9450,$B$5:$C$724,2,0)</f>
        <v>Huyện Krông Pa</v>
      </c>
      <c r="I9450" t="str">
        <f t="shared" si="434"/>
        <v>603</v>
      </c>
      <c r="J9450" t="str">
        <f>VLOOKUP(I9450,Tỉnh!$A$2:$B$64,2,0)</f>
        <v>Gia Lai</v>
      </c>
    </row>
    <row r="9451" hidden="1" spans="1:10">
      <c r="A9451" s="38"/>
      <c r="B9451" s="56" t="s">
        <v>17465</v>
      </c>
      <c r="C9451" s="54" t="s">
        <v>17466</v>
      </c>
      <c r="D9451" t="str">
        <f>IFERROR(VLOOKUP(C9451,'5.2.5'!$G$2:$H$11754,2,0),"")</f>
        <v>Xã Phú Cần</v>
      </c>
      <c r="E9451" t="str">
        <f t="shared" si="432"/>
        <v/>
      </c>
      <c r="G9451" t="str">
        <f t="shared" si="433"/>
        <v>60323</v>
      </c>
      <c r="H9451" t="str">
        <f>VLOOKUP(G9451,$B$5:$C$724,2,0)</f>
        <v>Huyện Krông Pa</v>
      </c>
      <c r="I9451" t="str">
        <f t="shared" si="434"/>
        <v>603</v>
      </c>
      <c r="J9451" t="str">
        <f>VLOOKUP(I9451,Tỉnh!$A$2:$B$64,2,0)</f>
        <v>Gia Lai</v>
      </c>
    </row>
    <row r="9452" hidden="1" spans="1:10">
      <c r="A9452" s="38"/>
      <c r="B9452" s="56" t="s">
        <v>17467</v>
      </c>
      <c r="C9452" s="54" t="s">
        <v>17468</v>
      </c>
      <c r="D9452" t="str">
        <f>IFERROR(VLOOKUP(C9452,'5.2.5'!$G$2:$H$11754,2,0),"")</f>
        <v>Xã Ia HDreh</v>
      </c>
      <c r="E9452" t="str">
        <f t="shared" si="432"/>
        <v/>
      </c>
      <c r="G9452" t="str">
        <f t="shared" si="433"/>
        <v>60323</v>
      </c>
      <c r="H9452" t="str">
        <f>VLOOKUP(G9452,$B$5:$C$724,2,0)</f>
        <v>Huyện Krông Pa</v>
      </c>
      <c r="I9452" t="str">
        <f t="shared" si="434"/>
        <v>603</v>
      </c>
      <c r="J9452" t="str">
        <f>VLOOKUP(I9452,Tỉnh!$A$2:$B$64,2,0)</f>
        <v>Gia Lai</v>
      </c>
    </row>
    <row r="9453" hidden="1" spans="1:10">
      <c r="A9453" s="38"/>
      <c r="B9453" s="56" t="s">
        <v>17469</v>
      </c>
      <c r="C9453" s="54" t="s">
        <v>17470</v>
      </c>
      <c r="D9453" t="str">
        <f>IFERROR(VLOOKUP(C9453,'5.2.5'!$G$2:$H$11754,2,0),"")</f>
        <v>Xã Ia RMok</v>
      </c>
      <c r="E9453" t="str">
        <f t="shared" si="432"/>
        <v/>
      </c>
      <c r="G9453" t="str">
        <f t="shared" si="433"/>
        <v>60323</v>
      </c>
      <c r="H9453" t="str">
        <f>VLOOKUP(G9453,$B$5:$C$724,2,0)</f>
        <v>Huyện Krông Pa</v>
      </c>
      <c r="I9453" t="str">
        <f t="shared" si="434"/>
        <v>603</v>
      </c>
      <c r="J9453" t="str">
        <f>VLOOKUP(I9453,Tỉnh!$A$2:$B$64,2,0)</f>
        <v>Gia Lai</v>
      </c>
    </row>
    <row r="9454" hidden="1" spans="1:10">
      <c r="A9454" s="38"/>
      <c r="B9454" s="56" t="s">
        <v>17471</v>
      </c>
      <c r="C9454" s="54" t="s">
        <v>17472</v>
      </c>
      <c r="D9454" t="str">
        <f>IFERROR(VLOOKUP(C9454,'5.2.5'!$G$2:$H$11754,2,0),"")</f>
        <v>Xã Chư RCăm</v>
      </c>
      <c r="E9454" t="str">
        <f t="shared" si="432"/>
        <v/>
      </c>
      <c r="G9454" t="str">
        <f t="shared" si="433"/>
        <v>60323</v>
      </c>
      <c r="H9454" t="str">
        <f>VLOOKUP(G9454,$B$5:$C$724,2,0)</f>
        <v>Huyện Krông Pa</v>
      </c>
      <c r="I9454" t="str">
        <f t="shared" si="434"/>
        <v>603</v>
      </c>
      <c r="J9454" t="str">
        <f>VLOOKUP(I9454,Tỉnh!$A$2:$B$64,2,0)</f>
        <v>Gia Lai</v>
      </c>
    </row>
    <row r="9455" hidden="1" spans="1:10">
      <c r="A9455" s="38"/>
      <c r="B9455" s="56" t="s">
        <v>17473</v>
      </c>
      <c r="C9455" s="54" t="s">
        <v>17474</v>
      </c>
      <c r="D9455" t="str">
        <f>IFERROR(VLOOKUP(C9455,'5.2.5'!$G$2:$H$11754,2,0),"")</f>
        <v>Xã Krông Năng</v>
      </c>
      <c r="E9455" t="str">
        <f t="shared" si="432"/>
        <v/>
      </c>
      <c r="G9455" t="str">
        <f t="shared" si="433"/>
        <v>60323</v>
      </c>
      <c r="H9455" t="str">
        <f>VLOOKUP(G9455,$B$5:$C$724,2,0)</f>
        <v>Huyện Krông Pa</v>
      </c>
      <c r="I9455" t="str">
        <f t="shared" si="434"/>
        <v>603</v>
      </c>
      <c r="J9455" t="str">
        <f>VLOOKUP(I9455,Tỉnh!$A$2:$B$64,2,0)</f>
        <v>Gia Lai</v>
      </c>
    </row>
    <row r="9456" hidden="1" spans="1:10">
      <c r="A9456" s="38"/>
      <c r="B9456" s="56" t="s">
        <v>17475</v>
      </c>
      <c r="C9456" s="54" t="s">
        <v>17476</v>
      </c>
      <c r="D9456" t="str">
        <f>IFERROR(VLOOKUP(C9456,'5.2.5'!$G$2:$H$11754,2,0),"")</f>
        <v>Xã Trang</v>
      </c>
      <c r="E9456" t="str">
        <f t="shared" si="432"/>
        <v/>
      </c>
      <c r="G9456" t="str">
        <f t="shared" si="433"/>
        <v>60325</v>
      </c>
      <c r="H9456" t="str">
        <f>VLOOKUP(G9456,$B$5:$C$724,2,0)</f>
        <v>Huyện Đak Đoa</v>
      </c>
      <c r="I9456" t="str">
        <f t="shared" si="434"/>
        <v>603</v>
      </c>
      <c r="J9456" t="str">
        <f>VLOOKUP(I9456,Tỉnh!$A$2:$B$64,2,0)</f>
        <v>Gia Lai</v>
      </c>
    </row>
    <row r="9457" hidden="1" spans="1:10">
      <c r="A9457" s="38"/>
      <c r="B9457" s="56" t="s">
        <v>17477</v>
      </c>
      <c r="C9457" s="54" t="s">
        <v>17478</v>
      </c>
      <c r="D9457" t="str">
        <f>IFERROR(VLOOKUP(C9457,'5.2.5'!$G$2:$H$11754,2,0),"")</f>
        <v>Xã Đăk Sơmei</v>
      </c>
      <c r="E9457" t="str">
        <f t="shared" si="432"/>
        <v/>
      </c>
      <c r="G9457" t="str">
        <f t="shared" si="433"/>
        <v>60325</v>
      </c>
      <c r="H9457" t="str">
        <f>VLOOKUP(G9457,$B$5:$C$724,2,0)</f>
        <v>Huyện Đak Đoa</v>
      </c>
      <c r="I9457" t="str">
        <f t="shared" si="434"/>
        <v>603</v>
      </c>
      <c r="J9457" t="str">
        <f>VLOOKUP(I9457,Tỉnh!$A$2:$B$64,2,0)</f>
        <v>Gia Lai</v>
      </c>
    </row>
    <row r="9458" hidden="1" spans="1:10">
      <c r="A9458" s="38"/>
      <c r="B9458" s="56" t="s">
        <v>17479</v>
      </c>
      <c r="C9458" s="54" t="s">
        <v>17480</v>
      </c>
      <c r="D9458" t="str">
        <f>IFERROR(VLOOKUP(C9458,'5.2.5'!$G$2:$H$11754,2,0),"")</f>
        <v>Xã Hải Yang</v>
      </c>
      <c r="E9458" t="str">
        <f t="shared" si="432"/>
        <v/>
      </c>
      <c r="G9458" t="str">
        <f t="shared" si="433"/>
        <v>60325</v>
      </c>
      <c r="H9458" t="str">
        <f>VLOOKUP(G9458,$B$5:$C$724,2,0)</f>
        <v>Huyện Đak Đoa</v>
      </c>
      <c r="I9458" t="str">
        <f t="shared" si="434"/>
        <v>603</v>
      </c>
      <c r="J9458" t="str">
        <f>VLOOKUP(I9458,Tỉnh!$A$2:$B$64,2,0)</f>
        <v>Gia Lai</v>
      </c>
    </row>
    <row r="9459" hidden="1" spans="1:10">
      <c r="A9459" s="38"/>
      <c r="B9459" s="56" t="s">
        <v>17481</v>
      </c>
      <c r="C9459" s="54" t="s">
        <v>17482</v>
      </c>
      <c r="D9459" t="str">
        <f>IFERROR(VLOOKUP(C9459,'5.2.5'!$G$2:$H$11754,2,0),"")</f>
        <v>Xã K- Dang</v>
      </c>
      <c r="E9459" t="str">
        <f t="shared" si="432"/>
        <v/>
      </c>
      <c r="G9459" t="str">
        <f t="shared" si="433"/>
        <v>60325</v>
      </c>
      <c r="H9459" t="str">
        <f>VLOOKUP(G9459,$B$5:$C$724,2,0)</f>
        <v>Huyện Đak Đoa</v>
      </c>
      <c r="I9459" t="str">
        <f t="shared" si="434"/>
        <v>603</v>
      </c>
      <c r="J9459" t="str">
        <f>VLOOKUP(I9459,Tỉnh!$A$2:$B$64,2,0)</f>
        <v>Gia Lai</v>
      </c>
    </row>
    <row r="9460" hidden="1" spans="1:10">
      <c r="A9460" s="38"/>
      <c r="B9460" s="56" t="s">
        <v>4833</v>
      </c>
      <c r="C9460" s="54" t="s">
        <v>17483</v>
      </c>
      <c r="D9460" t="str">
        <f>IFERROR(VLOOKUP(C9460,'5.2.5'!$G$2:$H$11754,2,0),"")</f>
        <v>Xã Tân Bình</v>
      </c>
      <c r="E9460" t="str">
        <f t="shared" si="432"/>
        <v/>
      </c>
      <c r="G9460" t="str">
        <f t="shared" si="433"/>
        <v>60325</v>
      </c>
      <c r="H9460" t="str">
        <f>VLOOKUP(G9460,$B$5:$C$724,2,0)</f>
        <v>Huyện Đak Đoa</v>
      </c>
      <c r="I9460" t="str">
        <f t="shared" si="434"/>
        <v>603</v>
      </c>
      <c r="J9460" t="str">
        <f>VLOOKUP(I9460,Tỉnh!$A$2:$B$64,2,0)</f>
        <v>Gia Lai</v>
      </c>
    </row>
    <row r="9461" hidden="1" spans="1:10">
      <c r="A9461" s="38"/>
      <c r="B9461" s="56" t="s">
        <v>17484</v>
      </c>
      <c r="C9461" s="54" t="s">
        <v>17485</v>
      </c>
      <c r="D9461" t="str">
        <f>IFERROR(VLOOKUP(C9461,'5.2.5'!$G$2:$H$11754,2,0),"")</f>
        <v>Xã Glar</v>
      </c>
      <c r="E9461" t="str">
        <f t="shared" si="432"/>
        <v/>
      </c>
      <c r="G9461" t="str">
        <f t="shared" si="433"/>
        <v>60325</v>
      </c>
      <c r="H9461" t="str">
        <f>VLOOKUP(G9461,$B$5:$C$724,2,0)</f>
        <v>Huyện Đak Đoa</v>
      </c>
      <c r="I9461" t="str">
        <f t="shared" si="434"/>
        <v>603</v>
      </c>
      <c r="J9461" t="str">
        <f>VLOOKUP(I9461,Tỉnh!$A$2:$B$64,2,0)</f>
        <v>Gia Lai</v>
      </c>
    </row>
    <row r="9462" hidden="1" spans="1:10">
      <c r="A9462" s="38"/>
      <c r="B9462" s="56" t="s">
        <v>17486</v>
      </c>
      <c r="C9462" s="54" t="s">
        <v>17487</v>
      </c>
      <c r="D9462" t="str">
        <f>IFERROR(VLOOKUP(C9462,'5.2.5'!$G$2:$H$11754,2,0),"")</f>
        <v>Xã A Dơk</v>
      </c>
      <c r="E9462" t="str">
        <f t="shared" si="432"/>
        <v/>
      </c>
      <c r="G9462" t="str">
        <f t="shared" si="433"/>
        <v>60325</v>
      </c>
      <c r="H9462" t="str">
        <f>VLOOKUP(G9462,$B$5:$C$724,2,0)</f>
        <v>Huyện Đak Đoa</v>
      </c>
      <c r="I9462" t="str">
        <f t="shared" si="434"/>
        <v>603</v>
      </c>
      <c r="J9462" t="str">
        <f>VLOOKUP(I9462,Tỉnh!$A$2:$B$64,2,0)</f>
        <v>Gia Lai</v>
      </c>
    </row>
    <row r="9463" hidden="1" spans="1:10">
      <c r="A9463" s="38"/>
      <c r="B9463" s="56" t="s">
        <v>17488</v>
      </c>
      <c r="C9463" s="54" t="s">
        <v>17489</v>
      </c>
      <c r="D9463" t="str">
        <f>IFERROR(VLOOKUP(C9463,'5.2.5'!$G$2:$H$11754,2,0),"")</f>
        <v>Xã Ia Pết</v>
      </c>
      <c r="E9463" t="str">
        <f t="shared" si="432"/>
        <v/>
      </c>
      <c r="G9463" t="str">
        <f t="shared" si="433"/>
        <v>60325</v>
      </c>
      <c r="H9463" t="str">
        <f>VLOOKUP(G9463,$B$5:$C$724,2,0)</f>
        <v>Huyện Đak Đoa</v>
      </c>
      <c r="I9463" t="str">
        <f t="shared" si="434"/>
        <v>603</v>
      </c>
      <c r="J9463" t="str">
        <f>VLOOKUP(I9463,Tỉnh!$A$2:$B$64,2,0)</f>
        <v>Gia Lai</v>
      </c>
    </row>
    <row r="9464" hidden="1" spans="1:10">
      <c r="A9464" s="38"/>
      <c r="B9464" s="56" t="s">
        <v>17349</v>
      </c>
      <c r="C9464" s="54" t="s">
        <v>17490</v>
      </c>
      <c r="D9464" t="str">
        <f>IFERROR(VLOOKUP(C9464,'5.2.5'!$G$2:$H$11754,2,0),"")</f>
        <v>Xã Ia Băng</v>
      </c>
      <c r="E9464" t="str">
        <f t="shared" si="432"/>
        <v/>
      </c>
      <c r="G9464" t="str">
        <f t="shared" si="433"/>
        <v>60325</v>
      </c>
      <c r="H9464" t="str">
        <f>VLOOKUP(G9464,$B$5:$C$724,2,0)</f>
        <v>Huyện Đak Đoa</v>
      </c>
      <c r="I9464" t="str">
        <f t="shared" si="434"/>
        <v>603</v>
      </c>
      <c r="J9464" t="str">
        <f>VLOOKUP(I9464,Tỉnh!$A$2:$B$64,2,0)</f>
        <v>Gia Lai</v>
      </c>
    </row>
    <row r="9465" hidden="1" spans="1:10">
      <c r="A9465" s="38"/>
      <c r="B9465" s="56" t="s">
        <v>17491</v>
      </c>
      <c r="C9465" s="54" t="s">
        <v>17492</v>
      </c>
      <c r="D9465" t="str">
        <f>IFERROR(VLOOKUP(C9465,'5.2.5'!$G$2:$H$11754,2,0),"")</f>
        <v>Xã H- Neng</v>
      </c>
      <c r="E9465" t="str">
        <f t="shared" si="432"/>
        <v/>
      </c>
      <c r="G9465" t="str">
        <f t="shared" si="433"/>
        <v>60325</v>
      </c>
      <c r="H9465" t="str">
        <f>VLOOKUP(G9465,$B$5:$C$724,2,0)</f>
        <v>Huyện Đak Đoa</v>
      </c>
      <c r="I9465" t="str">
        <f t="shared" si="434"/>
        <v>603</v>
      </c>
      <c r="J9465" t="str">
        <f>VLOOKUP(I9465,Tỉnh!$A$2:$B$64,2,0)</f>
        <v>Gia Lai</v>
      </c>
    </row>
    <row r="9466" hidden="1" spans="1:10">
      <c r="A9466" s="38"/>
      <c r="B9466" s="56" t="s">
        <v>17493</v>
      </c>
      <c r="C9466" s="54" t="s">
        <v>17494</v>
      </c>
      <c r="D9466" t="str">
        <f>IFERROR(VLOOKUP(C9466,'5.2.5'!$G$2:$H$11754,2,0),"")</f>
        <v>Thị trấn Đăk Đoa</v>
      </c>
      <c r="E9466" t="str">
        <f t="shared" si="432"/>
        <v/>
      </c>
      <c r="G9466" t="str">
        <f t="shared" si="433"/>
        <v>60325</v>
      </c>
      <c r="H9466" t="str">
        <f>VLOOKUP(G9466,$B$5:$C$724,2,0)</f>
        <v>Huyện Đak Đoa</v>
      </c>
      <c r="I9466" t="str">
        <f t="shared" si="434"/>
        <v>603</v>
      </c>
      <c r="J9466" t="str">
        <f>VLOOKUP(I9466,Tỉnh!$A$2:$B$64,2,0)</f>
        <v>Gia Lai</v>
      </c>
    </row>
    <row r="9467" hidden="1" spans="1:10">
      <c r="A9467" s="38"/>
      <c r="B9467" s="56" t="s">
        <v>12052</v>
      </c>
      <c r="C9467" s="54" t="s">
        <v>17495</v>
      </c>
      <c r="D9467" t="str">
        <f>IFERROR(VLOOKUP(C9467,'5.2.5'!$G$2:$H$11754,2,0),"")</f>
        <v>Xã Hà Đông</v>
      </c>
      <c r="E9467" t="str">
        <f t="shared" si="432"/>
        <v/>
      </c>
      <c r="G9467" t="str">
        <f t="shared" si="433"/>
        <v>60325</v>
      </c>
      <c r="H9467" t="str">
        <f>VLOOKUP(G9467,$B$5:$C$724,2,0)</f>
        <v>Huyện Đak Đoa</v>
      </c>
      <c r="I9467" t="str">
        <f t="shared" si="434"/>
        <v>603</v>
      </c>
      <c r="J9467" t="str">
        <f>VLOOKUP(I9467,Tỉnh!$A$2:$B$64,2,0)</f>
        <v>Gia Lai</v>
      </c>
    </row>
    <row r="9468" hidden="1" spans="1:10">
      <c r="A9468" s="38"/>
      <c r="B9468" s="56" t="s">
        <v>17496</v>
      </c>
      <c r="C9468" s="54" t="s">
        <v>17497</v>
      </c>
      <c r="D9468" t="str">
        <f>IFERROR(VLOOKUP(C9468,'5.2.5'!$G$2:$H$11754,2,0),"")</f>
        <v>Xã Kon Gang</v>
      </c>
      <c r="E9468" t="str">
        <f t="shared" si="432"/>
        <v/>
      </c>
      <c r="G9468" t="str">
        <f t="shared" si="433"/>
        <v>60325</v>
      </c>
      <c r="H9468" t="str">
        <f>VLOOKUP(G9468,$B$5:$C$724,2,0)</f>
        <v>Huyện Đak Đoa</v>
      </c>
      <c r="I9468" t="str">
        <f t="shared" si="434"/>
        <v>603</v>
      </c>
      <c r="J9468" t="str">
        <f>VLOOKUP(I9468,Tỉnh!$A$2:$B$64,2,0)</f>
        <v>Gia Lai</v>
      </c>
    </row>
    <row r="9469" hidden="1" spans="1:10">
      <c r="A9469" s="38"/>
      <c r="B9469" s="56" t="s">
        <v>17498</v>
      </c>
      <c r="C9469" s="54" t="s">
        <v>17499</v>
      </c>
      <c r="D9469" t="str">
        <f>IFERROR(VLOOKUP(C9469,'5.2.5'!$G$2:$H$11754,2,0),"")</f>
        <v>Xã Hà Bầu</v>
      </c>
      <c r="E9469" t="str">
        <f t="shared" si="432"/>
        <v/>
      </c>
      <c r="G9469" t="str">
        <f t="shared" si="433"/>
        <v>60325</v>
      </c>
      <c r="H9469" t="str">
        <f>VLOOKUP(G9469,$B$5:$C$724,2,0)</f>
        <v>Huyện Đak Đoa</v>
      </c>
      <c r="I9469" t="str">
        <f t="shared" si="434"/>
        <v>603</v>
      </c>
      <c r="J9469" t="str">
        <f>VLOOKUP(I9469,Tỉnh!$A$2:$B$64,2,0)</f>
        <v>Gia Lai</v>
      </c>
    </row>
    <row r="9470" hidden="1" spans="1:10">
      <c r="A9470" s="38"/>
      <c r="B9470" s="56" t="s">
        <v>17500</v>
      </c>
      <c r="C9470" s="54" t="s">
        <v>17501</v>
      </c>
      <c r="D9470" t="str">
        <f>IFERROR(VLOOKUP(C9470,'5.2.5'!$G$2:$H$11754,2,0),"")</f>
        <v>Xã Nam Yang</v>
      </c>
      <c r="E9470" t="str">
        <f t="shared" si="432"/>
        <v/>
      </c>
      <c r="G9470" t="str">
        <f t="shared" si="433"/>
        <v>60325</v>
      </c>
      <c r="H9470" t="str">
        <f>VLOOKUP(G9470,$B$5:$C$724,2,0)</f>
        <v>Huyện Đak Đoa</v>
      </c>
      <c r="I9470" t="str">
        <f t="shared" si="434"/>
        <v>603</v>
      </c>
      <c r="J9470" t="str">
        <f>VLOOKUP(I9470,Tỉnh!$A$2:$B$64,2,0)</f>
        <v>Gia Lai</v>
      </c>
    </row>
    <row r="9471" hidden="1" spans="1:10">
      <c r="A9471" s="38"/>
      <c r="B9471" s="56" t="s">
        <v>17502</v>
      </c>
      <c r="C9471" s="54" t="s">
        <v>17503</v>
      </c>
      <c r="D9471" t="str">
        <f>IFERROR(VLOOKUP(C9471,'5.2.5'!$G$2:$H$11754,2,0),"")</f>
        <v>Xã Đak Krong</v>
      </c>
      <c r="E9471" t="str">
        <f t="shared" si="432"/>
        <v/>
      </c>
      <c r="G9471" t="str">
        <f t="shared" si="433"/>
        <v>60325</v>
      </c>
      <c r="H9471" t="str">
        <f>VLOOKUP(G9471,$B$5:$C$724,2,0)</f>
        <v>Huyện Đak Đoa</v>
      </c>
      <c r="I9471" t="str">
        <f t="shared" si="434"/>
        <v>603</v>
      </c>
      <c r="J9471" t="str">
        <f>VLOOKUP(I9471,Tỉnh!$A$2:$B$64,2,0)</f>
        <v>Gia Lai</v>
      </c>
    </row>
    <row r="9472" hidden="1" spans="1:10">
      <c r="A9472" s="38"/>
      <c r="B9472" s="56" t="s">
        <v>17504</v>
      </c>
      <c r="C9472" s="54" t="s">
        <v>17505</v>
      </c>
      <c r="D9472" t="str">
        <f>IFERROR(VLOOKUP(C9472,'5.2.5'!$G$2:$H$11754,2,0),"")</f>
        <v>Xã HNol</v>
      </c>
      <c r="E9472" t="str">
        <f t="shared" si="432"/>
        <v/>
      </c>
      <c r="G9472" t="str">
        <f t="shared" si="433"/>
        <v>60325</v>
      </c>
      <c r="H9472" t="str">
        <f>VLOOKUP(G9472,$B$5:$C$724,2,0)</f>
        <v>Huyện Đak Đoa</v>
      </c>
      <c r="I9472" t="str">
        <f t="shared" si="434"/>
        <v>603</v>
      </c>
      <c r="J9472" t="str">
        <f>VLOOKUP(I9472,Tỉnh!$A$2:$B$64,2,0)</f>
        <v>Gia Lai</v>
      </c>
    </row>
    <row r="9473" hidden="1" spans="1:10">
      <c r="A9473" s="38"/>
      <c r="B9473" s="56" t="s">
        <v>17506</v>
      </c>
      <c r="C9473" s="54" t="s">
        <v>17507</v>
      </c>
      <c r="D9473" t="str">
        <f>IFERROR(VLOOKUP(C9473,'5.2.5'!$G$2:$H$11754,2,0),"")</f>
        <v>Xã An Thành</v>
      </c>
      <c r="E9473" t="str">
        <f t="shared" si="432"/>
        <v/>
      </c>
      <c r="G9473" t="str">
        <f t="shared" si="433"/>
        <v>60327</v>
      </c>
      <c r="H9473" t="str">
        <f>VLOOKUP(G9473,$B$5:$C$724,2,0)</f>
        <v>Huyện ĐakPơ</v>
      </c>
      <c r="I9473" t="str">
        <f t="shared" si="434"/>
        <v>603</v>
      </c>
      <c r="J9473" t="str">
        <f>VLOOKUP(I9473,Tỉnh!$A$2:$B$64,2,0)</f>
        <v>Gia Lai</v>
      </c>
    </row>
    <row r="9474" hidden="1" spans="1:10">
      <c r="A9474" s="38"/>
      <c r="B9474" s="56" t="s">
        <v>3335</v>
      </c>
      <c r="C9474" s="54" t="s">
        <v>17508</v>
      </c>
      <c r="D9474" t="str">
        <f>IFERROR(VLOOKUP(C9474,'5.2.5'!$G$2:$H$11754,2,0),"")</f>
        <v>Xã Tân An</v>
      </c>
      <c r="E9474" t="str">
        <f t="shared" si="432"/>
        <v/>
      </c>
      <c r="G9474" t="str">
        <f t="shared" si="433"/>
        <v>60327</v>
      </c>
      <c r="H9474" t="str">
        <f>VLOOKUP(G9474,$B$5:$C$724,2,0)</f>
        <v>Huyện ĐakPơ</v>
      </c>
      <c r="I9474" t="str">
        <f t="shared" si="434"/>
        <v>603</v>
      </c>
      <c r="J9474" t="str">
        <f>VLOOKUP(I9474,Tỉnh!$A$2:$B$64,2,0)</f>
        <v>Gia Lai</v>
      </c>
    </row>
    <row r="9475" hidden="1" spans="1:10">
      <c r="A9475" s="38"/>
      <c r="B9475" s="56" t="s">
        <v>17509</v>
      </c>
      <c r="C9475" s="54" t="s">
        <v>17510</v>
      </c>
      <c r="D9475" t="str">
        <f>IFERROR(VLOOKUP(C9475,'5.2.5'!$G$2:$H$11754,2,0),"")</f>
        <v>Xã Hà Tam</v>
      </c>
      <c r="E9475" t="str">
        <f t="shared" si="432"/>
        <v/>
      </c>
      <c r="G9475" t="str">
        <f t="shared" si="433"/>
        <v>60327</v>
      </c>
      <c r="H9475" t="str">
        <f>VLOOKUP(G9475,$B$5:$C$724,2,0)</f>
        <v>Huyện ĐakPơ</v>
      </c>
      <c r="I9475" t="str">
        <f t="shared" si="434"/>
        <v>603</v>
      </c>
      <c r="J9475" t="str">
        <f>VLOOKUP(I9475,Tỉnh!$A$2:$B$64,2,0)</f>
        <v>Gia Lai</v>
      </c>
    </row>
    <row r="9476" hidden="1" spans="1:10">
      <c r="A9476" s="38"/>
      <c r="B9476" s="56" t="s">
        <v>17511</v>
      </c>
      <c r="C9476" s="54" t="s">
        <v>17512</v>
      </c>
      <c r="D9476" t="str">
        <f>IFERROR(VLOOKUP(C9476,'5.2.5'!$G$2:$H$11754,2,0),"")</f>
        <v>Thị trấn Đăk Pơ</v>
      </c>
      <c r="E9476" t="str">
        <f t="shared" si="432"/>
        <v/>
      </c>
      <c r="G9476" t="str">
        <f t="shared" si="433"/>
        <v>60327</v>
      </c>
      <c r="H9476" t="str">
        <f>VLOOKUP(G9476,$B$5:$C$724,2,0)</f>
        <v>Huyện ĐakPơ</v>
      </c>
      <c r="I9476" t="str">
        <f t="shared" si="434"/>
        <v>603</v>
      </c>
      <c r="J9476" t="str">
        <f>VLOOKUP(I9476,Tỉnh!$A$2:$B$64,2,0)</f>
        <v>Gia Lai</v>
      </c>
    </row>
    <row r="9477" hidden="1" spans="1:10">
      <c r="A9477" s="38"/>
      <c r="B9477" s="56" t="s">
        <v>17513</v>
      </c>
      <c r="C9477" s="54" t="s">
        <v>17514</v>
      </c>
      <c r="D9477" t="str">
        <f>IFERROR(VLOOKUP(C9477,'5.2.5'!$G$2:$H$11754,2,0),"")</f>
        <v>Xã Yang Bắc</v>
      </c>
      <c r="E9477" t="str">
        <f t="shared" si="432"/>
        <v/>
      </c>
      <c r="G9477" t="str">
        <f t="shared" si="433"/>
        <v>60327</v>
      </c>
      <c r="H9477" t="str">
        <f>VLOOKUP(G9477,$B$5:$C$724,2,0)</f>
        <v>Huyện ĐakPơ</v>
      </c>
      <c r="I9477" t="str">
        <f t="shared" si="434"/>
        <v>603</v>
      </c>
      <c r="J9477" t="str">
        <f>VLOOKUP(I9477,Tỉnh!$A$2:$B$64,2,0)</f>
        <v>Gia Lai</v>
      </c>
    </row>
    <row r="9478" hidden="1" spans="1:10">
      <c r="A9478" s="38"/>
      <c r="B9478" s="56" t="s">
        <v>17515</v>
      </c>
      <c r="C9478" s="54" t="s">
        <v>17516</v>
      </c>
      <c r="D9478" t="str">
        <f>IFERROR(VLOOKUP(C9478,'5.2.5'!$G$2:$H$11754,2,0),"")</f>
        <v>Xã Cư An</v>
      </c>
      <c r="E9478" t="str">
        <f t="shared" si="432"/>
        <v/>
      </c>
      <c r="G9478" t="str">
        <f t="shared" si="433"/>
        <v>60327</v>
      </c>
      <c r="H9478" t="str">
        <f>VLOOKUP(G9478,$B$5:$C$724,2,0)</f>
        <v>Huyện ĐakPơ</v>
      </c>
      <c r="I9478" t="str">
        <f t="shared" si="434"/>
        <v>603</v>
      </c>
      <c r="J9478" t="str">
        <f>VLOOKUP(I9478,Tỉnh!$A$2:$B$64,2,0)</f>
        <v>Gia Lai</v>
      </c>
    </row>
    <row r="9479" hidden="1" spans="1:10">
      <c r="A9479" s="38"/>
      <c r="B9479" s="56" t="s">
        <v>15032</v>
      </c>
      <c r="C9479" s="54" t="s">
        <v>17517</v>
      </c>
      <c r="D9479" t="str">
        <f>IFERROR(VLOOKUP(C9479,'5.2.5'!$G$2:$H$11754,2,0),"")</f>
        <v>Xã Phú An</v>
      </c>
      <c r="E9479" t="str">
        <f t="shared" si="432"/>
        <v/>
      </c>
      <c r="G9479" t="str">
        <f t="shared" si="433"/>
        <v>60327</v>
      </c>
      <c r="H9479" t="str">
        <f>VLOOKUP(G9479,$B$5:$C$724,2,0)</f>
        <v>Huyện ĐakPơ</v>
      </c>
      <c r="I9479" t="str">
        <f t="shared" si="434"/>
        <v>603</v>
      </c>
      <c r="J9479" t="str">
        <f>VLOOKUP(I9479,Tỉnh!$A$2:$B$64,2,0)</f>
        <v>Gia Lai</v>
      </c>
    </row>
    <row r="9480" hidden="1" spans="1:10">
      <c r="A9480" s="38"/>
      <c r="B9480" s="56" t="s">
        <v>17518</v>
      </c>
      <c r="C9480" s="54" t="s">
        <v>17519</v>
      </c>
      <c r="D9480" t="str">
        <f>IFERROR(VLOOKUP(C9480,'5.2.5'!$G$2:$H$11754,2,0),"")</f>
        <v>Xã Ya Hội</v>
      </c>
      <c r="E9480" t="str">
        <f t="shared" si="432"/>
        <v/>
      </c>
      <c r="G9480" t="str">
        <f t="shared" si="433"/>
        <v>60327</v>
      </c>
      <c r="H9480" t="str">
        <f>VLOOKUP(G9480,$B$5:$C$724,2,0)</f>
        <v>Huyện ĐakPơ</v>
      </c>
      <c r="I9480" t="str">
        <f t="shared" si="434"/>
        <v>603</v>
      </c>
      <c r="J9480" t="str">
        <f>VLOOKUP(I9480,Tỉnh!$A$2:$B$64,2,0)</f>
        <v>Gia Lai</v>
      </c>
    </row>
    <row r="9481" hidden="1" spans="1:10">
      <c r="A9481" s="38"/>
      <c r="B9481" s="56" t="s">
        <v>17520</v>
      </c>
      <c r="C9481" s="54" t="s">
        <v>17521</v>
      </c>
      <c r="D9481" t="str">
        <f>IFERROR(VLOOKUP(C9481,'5.2.5'!$G$2:$H$11754,2,0),"")</f>
        <v>Thị Trấn Phú Thiện</v>
      </c>
      <c r="E9481" t="str">
        <f t="shared" si="432"/>
        <v/>
      </c>
      <c r="G9481" t="str">
        <f t="shared" si="433"/>
        <v>60329</v>
      </c>
      <c r="H9481" t="str">
        <f>VLOOKUP(G9481,$B$5:$C$724,2,0)</f>
        <v>Huyện Phú Thiện</v>
      </c>
      <c r="I9481" t="str">
        <f t="shared" si="434"/>
        <v>603</v>
      </c>
      <c r="J9481" t="str">
        <f>VLOOKUP(I9481,Tỉnh!$A$2:$B$64,2,0)</f>
        <v>Gia Lai</v>
      </c>
    </row>
    <row r="9482" hidden="1" spans="1:10">
      <c r="A9482" s="38"/>
      <c r="B9482" s="56" t="s">
        <v>17522</v>
      </c>
      <c r="C9482" s="54" t="s">
        <v>17523</v>
      </c>
      <c r="D9482" t="str">
        <f>IFERROR(VLOOKUP(C9482,'5.2.5'!$G$2:$H$11754,2,0),"")</f>
        <v>Xã Ia Ke</v>
      </c>
      <c r="E9482" t="str">
        <f t="shared" si="432"/>
        <v/>
      </c>
      <c r="G9482" t="str">
        <f t="shared" si="433"/>
        <v>60329</v>
      </c>
      <c r="H9482" t="str">
        <f>VLOOKUP(G9482,$B$5:$C$724,2,0)</f>
        <v>Huyện Phú Thiện</v>
      </c>
      <c r="I9482" t="str">
        <f t="shared" si="434"/>
        <v>603</v>
      </c>
      <c r="J9482" t="str">
        <f>VLOOKUP(I9482,Tỉnh!$A$2:$B$64,2,0)</f>
        <v>Gia Lai</v>
      </c>
    </row>
    <row r="9483" hidden="1" spans="1:10">
      <c r="A9483" s="38"/>
      <c r="B9483" s="56" t="s">
        <v>17524</v>
      </c>
      <c r="C9483" s="54" t="s">
        <v>17525</v>
      </c>
      <c r="D9483" t="str">
        <f>IFERROR(VLOOKUP(C9483,'5.2.5'!$G$2:$H$11754,2,0),"")</f>
        <v>Xã Chư A Thai</v>
      </c>
      <c r="E9483" t="str">
        <f t="shared" si="432"/>
        <v/>
      </c>
      <c r="G9483" t="str">
        <f t="shared" si="433"/>
        <v>60329</v>
      </c>
      <c r="H9483" t="str">
        <f>VLOOKUP(G9483,$B$5:$C$724,2,0)</f>
        <v>Huyện Phú Thiện</v>
      </c>
      <c r="I9483" t="str">
        <f t="shared" si="434"/>
        <v>603</v>
      </c>
      <c r="J9483" t="str">
        <f>VLOOKUP(I9483,Tỉnh!$A$2:$B$64,2,0)</f>
        <v>Gia Lai</v>
      </c>
    </row>
    <row r="9484" hidden="1" spans="1:10">
      <c r="A9484" s="38"/>
      <c r="B9484" s="56" t="s">
        <v>17526</v>
      </c>
      <c r="C9484" s="54" t="s">
        <v>17527</v>
      </c>
      <c r="D9484" t="str">
        <f>IFERROR(VLOOKUP(C9484,'5.2.5'!$G$2:$H$11754,2,0),"")</f>
        <v>Xã Ia Piar</v>
      </c>
      <c r="E9484" t="str">
        <f t="shared" si="432"/>
        <v/>
      </c>
      <c r="G9484" t="str">
        <f t="shared" si="433"/>
        <v>60329</v>
      </c>
      <c r="H9484" t="str">
        <f>VLOOKUP(G9484,$B$5:$C$724,2,0)</f>
        <v>Huyện Phú Thiện</v>
      </c>
      <c r="I9484" t="str">
        <f t="shared" si="434"/>
        <v>603</v>
      </c>
      <c r="J9484" t="str">
        <f>VLOOKUP(I9484,Tỉnh!$A$2:$B$64,2,0)</f>
        <v>Gia Lai</v>
      </c>
    </row>
    <row r="9485" hidden="1" spans="1:10">
      <c r="A9485" s="38"/>
      <c r="B9485" s="56" t="s">
        <v>17528</v>
      </c>
      <c r="C9485" s="54" t="s">
        <v>17529</v>
      </c>
      <c r="D9485" t="str">
        <f>IFERROR(VLOOKUP(C9485,'5.2.5'!$G$2:$H$11754,2,0),"")</f>
        <v>Xã Ia Peng</v>
      </c>
      <c r="E9485" t="str">
        <f t="shared" si="432"/>
        <v/>
      </c>
      <c r="G9485" t="str">
        <f t="shared" si="433"/>
        <v>60329</v>
      </c>
      <c r="H9485" t="str">
        <f>VLOOKUP(G9485,$B$5:$C$724,2,0)</f>
        <v>Huyện Phú Thiện</v>
      </c>
      <c r="I9485" t="str">
        <f t="shared" si="434"/>
        <v>603</v>
      </c>
      <c r="J9485" t="str">
        <f>VLOOKUP(I9485,Tỉnh!$A$2:$B$64,2,0)</f>
        <v>Gia Lai</v>
      </c>
    </row>
    <row r="9486" hidden="1" spans="1:10">
      <c r="A9486" s="38"/>
      <c r="B9486" s="56" t="s">
        <v>17530</v>
      </c>
      <c r="C9486" s="54" t="s">
        <v>17531</v>
      </c>
      <c r="D9486" t="str">
        <f>IFERROR(VLOOKUP(C9486,'5.2.5'!$G$2:$H$11754,2,0),"")</f>
        <v>Xã Ia Hiao</v>
      </c>
      <c r="E9486" t="str">
        <f t="shared" si="432"/>
        <v/>
      </c>
      <c r="G9486" t="str">
        <f t="shared" si="433"/>
        <v>60329</v>
      </c>
      <c r="H9486" t="str">
        <f>VLOOKUP(G9486,$B$5:$C$724,2,0)</f>
        <v>Huyện Phú Thiện</v>
      </c>
      <c r="I9486" t="str">
        <f t="shared" si="434"/>
        <v>603</v>
      </c>
      <c r="J9486" t="str">
        <f>VLOOKUP(I9486,Tỉnh!$A$2:$B$64,2,0)</f>
        <v>Gia Lai</v>
      </c>
    </row>
    <row r="9487" hidden="1" spans="1:10">
      <c r="A9487" s="38"/>
      <c r="B9487" s="56" t="s">
        <v>17532</v>
      </c>
      <c r="C9487" s="54" t="s">
        <v>17533</v>
      </c>
      <c r="D9487" t="str">
        <f>IFERROR(VLOOKUP(C9487,'5.2.5'!$G$2:$H$11754,2,0),"")</f>
        <v>Xã Ia Yeng</v>
      </c>
      <c r="E9487" t="str">
        <f t="shared" si="432"/>
        <v/>
      </c>
      <c r="G9487" t="str">
        <f t="shared" si="433"/>
        <v>60329</v>
      </c>
      <c r="H9487" t="str">
        <f>VLOOKUP(G9487,$B$5:$C$724,2,0)</f>
        <v>Huyện Phú Thiện</v>
      </c>
      <c r="I9487" t="str">
        <f t="shared" si="434"/>
        <v>603</v>
      </c>
      <c r="J9487" t="str">
        <f>VLOOKUP(I9487,Tỉnh!$A$2:$B$64,2,0)</f>
        <v>Gia Lai</v>
      </c>
    </row>
    <row r="9488" hidden="1" spans="1:10">
      <c r="A9488" s="38"/>
      <c r="B9488" s="56" t="s">
        <v>17534</v>
      </c>
      <c r="C9488" s="54" t="s">
        <v>17535</v>
      </c>
      <c r="D9488" t="str">
        <f>IFERROR(VLOOKUP(C9488,'5.2.5'!$G$2:$H$11754,2,0),"")</f>
        <v>Xã Ia Sol</v>
      </c>
      <c r="E9488" t="str">
        <f t="shared" si="432"/>
        <v/>
      </c>
      <c r="G9488" t="str">
        <f t="shared" si="433"/>
        <v>60329</v>
      </c>
      <c r="H9488" t="str">
        <f>VLOOKUP(G9488,$B$5:$C$724,2,0)</f>
        <v>Huyện Phú Thiện</v>
      </c>
      <c r="I9488" t="str">
        <f t="shared" si="434"/>
        <v>603</v>
      </c>
      <c r="J9488" t="str">
        <f>VLOOKUP(I9488,Tỉnh!$A$2:$B$64,2,0)</f>
        <v>Gia Lai</v>
      </c>
    </row>
    <row r="9489" hidden="1" spans="1:10">
      <c r="A9489" s="38"/>
      <c r="B9489" s="56" t="s">
        <v>17536</v>
      </c>
      <c r="C9489" s="54" t="s">
        <v>17537</v>
      </c>
      <c r="D9489" t="str">
        <f>IFERROR(VLOOKUP(C9489,'5.2.5'!$G$2:$H$11754,2,0),"")</f>
        <v>Xã Ayun Hạ</v>
      </c>
      <c r="E9489" t="str">
        <f t="shared" si="432"/>
        <v/>
      </c>
      <c r="G9489" t="str">
        <f t="shared" si="433"/>
        <v>60329</v>
      </c>
      <c r="H9489" t="str">
        <f>VLOOKUP(G9489,$B$5:$C$724,2,0)</f>
        <v>Huyện Phú Thiện</v>
      </c>
      <c r="I9489" t="str">
        <f t="shared" si="434"/>
        <v>603</v>
      </c>
      <c r="J9489" t="str">
        <f>VLOOKUP(I9489,Tỉnh!$A$2:$B$64,2,0)</f>
        <v>Gia Lai</v>
      </c>
    </row>
    <row r="9490" hidden="1" spans="1:10">
      <c r="A9490" s="38"/>
      <c r="B9490" s="56" t="s">
        <v>17538</v>
      </c>
      <c r="C9490" s="54" t="s">
        <v>17539</v>
      </c>
      <c r="D9490" t="str">
        <f>IFERROR(VLOOKUP(C9490,'5.2.5'!$G$2:$H$11754,2,0),"")</f>
        <v>Xã Chrô PơNan</v>
      </c>
      <c r="E9490" t="str">
        <f t="shared" si="432"/>
        <v/>
      </c>
      <c r="G9490" t="str">
        <f t="shared" si="433"/>
        <v>60329</v>
      </c>
      <c r="H9490" t="str">
        <f>VLOOKUP(G9490,$B$5:$C$724,2,0)</f>
        <v>Huyện Phú Thiện</v>
      </c>
      <c r="I9490" t="str">
        <f t="shared" si="434"/>
        <v>603</v>
      </c>
      <c r="J9490" t="str">
        <f>VLOOKUP(I9490,Tỉnh!$A$2:$B$64,2,0)</f>
        <v>Gia Lai</v>
      </c>
    </row>
    <row r="9491" hidden="1" spans="1:10">
      <c r="A9491" s="38"/>
      <c r="B9491" s="56" t="s">
        <v>17540</v>
      </c>
      <c r="C9491" s="54" t="s">
        <v>17541</v>
      </c>
      <c r="D9491" t="str">
        <f>IFERROR(VLOOKUP(C9491,'5.2.5'!$G$2:$H$11754,2,0),"")</f>
        <v>Xã Ia Le</v>
      </c>
      <c r="E9491" t="str">
        <f t="shared" si="432"/>
        <v/>
      </c>
      <c r="G9491" t="str">
        <f t="shared" si="433"/>
        <v>60331</v>
      </c>
      <c r="H9491" t="str">
        <f>VLOOKUP(G9491,$B$5:$C$724,2,0)</f>
        <v>Huyện Chư Pưh</v>
      </c>
      <c r="I9491" t="str">
        <f t="shared" si="434"/>
        <v>603</v>
      </c>
      <c r="J9491" t="str">
        <f>VLOOKUP(I9491,Tỉnh!$A$2:$B$64,2,0)</f>
        <v>Gia Lai</v>
      </c>
    </row>
    <row r="9492" hidden="1" spans="1:10">
      <c r="A9492" s="38"/>
      <c r="B9492" s="56" t="s">
        <v>17542</v>
      </c>
      <c r="C9492" s="54" t="s">
        <v>17543</v>
      </c>
      <c r="D9492" t="str">
        <f>IFERROR(VLOOKUP(C9492,'5.2.5'!$G$2:$H$11754,2,0),"")</f>
        <v>Xã Ia Blứ</v>
      </c>
      <c r="E9492" t="str">
        <f t="shared" si="432"/>
        <v/>
      </c>
      <c r="G9492" t="str">
        <f t="shared" si="433"/>
        <v>60331</v>
      </c>
      <c r="H9492" t="str">
        <f>VLOOKUP(G9492,$B$5:$C$724,2,0)</f>
        <v>Huyện Chư Pưh</v>
      </c>
      <c r="I9492" t="str">
        <f t="shared" si="434"/>
        <v>603</v>
      </c>
      <c r="J9492" t="str">
        <f>VLOOKUP(I9492,Tỉnh!$A$2:$B$64,2,0)</f>
        <v>Gia Lai</v>
      </c>
    </row>
    <row r="9493" hidden="1" spans="1:10">
      <c r="A9493" s="38"/>
      <c r="B9493" s="56" t="s">
        <v>17544</v>
      </c>
      <c r="C9493" s="54" t="s">
        <v>17545</v>
      </c>
      <c r="D9493" t="str">
        <f>IFERROR(VLOOKUP(C9493,'5.2.5'!$G$2:$H$11754,2,0),"")</f>
        <v>Xã Ia Phang</v>
      </c>
      <c r="E9493" t="str">
        <f t="shared" si="432"/>
        <v/>
      </c>
      <c r="G9493" t="str">
        <f t="shared" si="433"/>
        <v>60331</v>
      </c>
      <c r="H9493" t="str">
        <f>VLOOKUP(G9493,$B$5:$C$724,2,0)</f>
        <v>Huyện Chư Pưh</v>
      </c>
      <c r="I9493" t="str">
        <f t="shared" si="434"/>
        <v>603</v>
      </c>
      <c r="J9493" t="str">
        <f>VLOOKUP(I9493,Tỉnh!$A$2:$B$64,2,0)</f>
        <v>Gia Lai</v>
      </c>
    </row>
    <row r="9494" hidden="1" spans="1:10">
      <c r="A9494" s="38"/>
      <c r="B9494" s="56" t="s">
        <v>17546</v>
      </c>
      <c r="C9494" s="54" t="s">
        <v>17547</v>
      </c>
      <c r="D9494" t="str">
        <f>IFERROR(VLOOKUP(C9494,'5.2.5'!$G$2:$H$11754,2,0),"")</f>
        <v>Xã Chư Don</v>
      </c>
      <c r="E9494" t="str">
        <f t="shared" si="432"/>
        <v/>
      </c>
      <c r="G9494" t="str">
        <f t="shared" si="433"/>
        <v>60331</v>
      </c>
      <c r="H9494" t="str">
        <f>VLOOKUP(G9494,$B$5:$C$724,2,0)</f>
        <v>Huyện Chư Pưh</v>
      </c>
      <c r="I9494" t="str">
        <f t="shared" si="434"/>
        <v>603</v>
      </c>
      <c r="J9494" t="str">
        <f>VLOOKUP(I9494,Tỉnh!$A$2:$B$64,2,0)</f>
        <v>Gia Lai</v>
      </c>
    </row>
    <row r="9495" hidden="1" spans="1:10">
      <c r="A9495" s="38"/>
      <c r="B9495" s="56" t="s">
        <v>17548</v>
      </c>
      <c r="C9495" s="54" t="s">
        <v>17549</v>
      </c>
      <c r="D9495" t="str">
        <f>IFERROR(VLOOKUP(C9495,'5.2.5'!$G$2:$H$11754,2,0),"")</f>
        <v>Xã Ia Dreng</v>
      </c>
      <c r="E9495" t="str">
        <f t="shared" si="432"/>
        <v/>
      </c>
      <c r="G9495" t="str">
        <f t="shared" si="433"/>
        <v>60331</v>
      </c>
      <c r="H9495" t="str">
        <f>VLOOKUP(G9495,$B$5:$C$724,2,0)</f>
        <v>Huyện Chư Pưh</v>
      </c>
      <c r="I9495" t="str">
        <f t="shared" si="434"/>
        <v>603</v>
      </c>
      <c r="J9495" t="str">
        <f>VLOOKUP(I9495,Tỉnh!$A$2:$B$64,2,0)</f>
        <v>Gia Lai</v>
      </c>
    </row>
    <row r="9496" hidden="1" spans="1:10">
      <c r="A9496" s="38"/>
      <c r="B9496" s="56" t="s">
        <v>17550</v>
      </c>
      <c r="C9496" s="54" t="s">
        <v>17551</v>
      </c>
      <c r="D9496" t="str">
        <f>IFERROR(VLOOKUP(C9496,'5.2.5'!$G$2:$H$11754,2,0),"")</f>
        <v>Xã Ia Hla</v>
      </c>
      <c r="E9496" t="str">
        <f t="shared" si="432"/>
        <v/>
      </c>
      <c r="G9496" t="str">
        <f t="shared" si="433"/>
        <v>60331</v>
      </c>
      <c r="H9496" t="str">
        <f>VLOOKUP(G9496,$B$5:$C$724,2,0)</f>
        <v>Huyện Chư Pưh</v>
      </c>
      <c r="I9496" t="str">
        <f t="shared" si="434"/>
        <v>603</v>
      </c>
      <c r="J9496" t="str">
        <f>VLOOKUP(I9496,Tỉnh!$A$2:$B$64,2,0)</f>
        <v>Gia Lai</v>
      </c>
    </row>
    <row r="9497" hidden="1" spans="1:10">
      <c r="A9497" s="38"/>
      <c r="B9497" s="56" t="s">
        <v>17552</v>
      </c>
      <c r="C9497" s="54" t="s">
        <v>17553</v>
      </c>
      <c r="D9497" t="str">
        <f>IFERROR(VLOOKUP(C9497,'5.2.5'!$G$2:$H$11754,2,0),"")</f>
        <v>Xã Ia Hrú</v>
      </c>
      <c r="E9497" t="str">
        <f t="shared" si="432"/>
        <v/>
      </c>
      <c r="G9497" t="str">
        <f t="shared" si="433"/>
        <v>60331</v>
      </c>
      <c r="H9497" t="str">
        <f>VLOOKUP(G9497,$B$5:$C$724,2,0)</f>
        <v>Huyện Chư Pưh</v>
      </c>
      <c r="I9497" t="str">
        <f t="shared" si="434"/>
        <v>603</v>
      </c>
      <c r="J9497" t="str">
        <f>VLOOKUP(I9497,Tỉnh!$A$2:$B$64,2,0)</f>
        <v>Gia Lai</v>
      </c>
    </row>
    <row r="9498" hidden="1" spans="1:10">
      <c r="A9498" s="38"/>
      <c r="B9498" s="56" t="s">
        <v>17554</v>
      </c>
      <c r="C9498" s="54" t="s">
        <v>17555</v>
      </c>
      <c r="D9498" t="str">
        <f>IFERROR(VLOOKUP(C9498,'5.2.5'!$G$2:$H$11754,2,0),"")</f>
        <v>Xã Ia Rong</v>
      </c>
      <c r="E9498" t="str">
        <f t="shared" si="432"/>
        <v/>
      </c>
      <c r="G9498" t="str">
        <f t="shared" si="433"/>
        <v>60331</v>
      </c>
      <c r="H9498" t="str">
        <f>VLOOKUP(G9498,$B$5:$C$724,2,0)</f>
        <v>Huyện Chư Pưh</v>
      </c>
      <c r="I9498" t="str">
        <f t="shared" si="434"/>
        <v>603</v>
      </c>
      <c r="J9498" t="str">
        <f>VLOOKUP(I9498,Tỉnh!$A$2:$B$64,2,0)</f>
        <v>Gia Lai</v>
      </c>
    </row>
    <row r="9499" hidden="1" spans="1:10">
      <c r="A9499" s="38"/>
      <c r="B9499" s="56" t="s">
        <v>17556</v>
      </c>
      <c r="C9499" s="54" t="s">
        <v>17557</v>
      </c>
      <c r="D9499" t="str">
        <f>IFERROR(VLOOKUP(C9499,'5.2.5'!$G$2:$H$11754,2,0),"")</f>
        <v>Thị trấn Nhơn Hòa</v>
      </c>
      <c r="E9499" t="str">
        <f t="shared" ref="E9499:E9562" si="435">IF(D9499=B9499,"",B9499)</f>
        <v/>
      </c>
      <c r="G9499" t="str">
        <f t="shared" ref="G9499:G9562" si="436">LEFT(C9499,5)</f>
        <v>60331</v>
      </c>
      <c r="H9499" t="str">
        <f>VLOOKUP(G9499,$B$5:$C$724,2,0)</f>
        <v>Huyện Chư Pưh</v>
      </c>
      <c r="I9499" t="str">
        <f t="shared" ref="I9499:I9562" si="437">LEFT(C9499,3)</f>
        <v>603</v>
      </c>
      <c r="J9499" t="str">
        <f>VLOOKUP(I9499,Tỉnh!$A$2:$B$64,2,0)</f>
        <v>Gia Lai</v>
      </c>
    </row>
    <row r="9500" hidden="1" spans="1:10">
      <c r="A9500" s="38"/>
      <c r="B9500" s="56" t="s">
        <v>9184</v>
      </c>
      <c r="C9500" s="54" t="s">
        <v>17558</v>
      </c>
      <c r="D9500" t="str">
        <f>IFERROR(VLOOKUP(C9500,'5.2.5'!$G$2:$H$11754,2,0),"")</f>
        <v>Phường Tân Tiến</v>
      </c>
      <c r="E9500" t="str">
        <f t="shared" si="435"/>
        <v/>
      </c>
      <c r="G9500" t="str">
        <f t="shared" si="436"/>
        <v>60501</v>
      </c>
      <c r="H9500" t="str">
        <f>VLOOKUP(G9500,$B$5:$C$724,2,0)</f>
        <v>TP.Buôn Ma Thuột</v>
      </c>
      <c r="I9500" t="str">
        <f t="shared" si="437"/>
        <v>605</v>
      </c>
      <c r="J9500" t="str">
        <f>VLOOKUP(I9500,Tỉnh!$A$2:$B$64,2,0)</f>
        <v>Đắk Lắk</v>
      </c>
    </row>
    <row r="9501" hidden="1" spans="1:10">
      <c r="A9501" s="38"/>
      <c r="B9501" s="56" t="s">
        <v>7737</v>
      </c>
      <c r="C9501" s="54" t="s">
        <v>17559</v>
      </c>
      <c r="D9501" t="str">
        <f>IFERROR(VLOOKUP(C9501,'5.2.5'!$G$2:$H$11754,2,0),"")</f>
        <v>Phường Tân An</v>
      </c>
      <c r="E9501" t="str">
        <f t="shared" si="435"/>
        <v/>
      </c>
      <c r="G9501" t="str">
        <f t="shared" si="436"/>
        <v>60501</v>
      </c>
      <c r="H9501" t="str">
        <f>VLOOKUP(G9501,$B$5:$C$724,2,0)</f>
        <v>TP.Buôn Ma Thuột</v>
      </c>
      <c r="I9501" t="str">
        <f t="shared" si="437"/>
        <v>605</v>
      </c>
      <c r="J9501" t="str">
        <f>VLOOKUP(I9501,Tỉnh!$A$2:$B$64,2,0)</f>
        <v>Đắk Lắk</v>
      </c>
    </row>
    <row r="9502" hidden="1" spans="1:10">
      <c r="A9502" s="38"/>
      <c r="B9502" s="56" t="s">
        <v>17560</v>
      </c>
      <c r="C9502" s="54" t="s">
        <v>17561</v>
      </c>
      <c r="D9502" t="str">
        <f>IFERROR(VLOOKUP(C9502,'5.2.5'!$G$2:$H$11754,2,0),"")</f>
        <v>Phường Tân Lợi</v>
      </c>
      <c r="E9502" t="str">
        <f t="shared" si="435"/>
        <v/>
      </c>
      <c r="G9502" t="str">
        <f t="shared" si="436"/>
        <v>60501</v>
      </c>
      <c r="H9502" t="str">
        <f>VLOOKUP(G9502,$B$5:$C$724,2,0)</f>
        <v>TP.Buôn Ma Thuột</v>
      </c>
      <c r="I9502" t="str">
        <f t="shared" si="437"/>
        <v>605</v>
      </c>
      <c r="J9502" t="str">
        <f>VLOOKUP(I9502,Tỉnh!$A$2:$B$64,2,0)</f>
        <v>Đắk Lắk</v>
      </c>
    </row>
    <row r="9503" hidden="1" spans="1:10">
      <c r="A9503" s="38"/>
      <c r="B9503" s="56" t="s">
        <v>17562</v>
      </c>
      <c r="C9503" s="54" t="s">
        <v>17563</v>
      </c>
      <c r="D9503" t="str">
        <f>IFERROR(VLOOKUP(C9503,'5.2.5'!$G$2:$H$11754,2,0),"")</f>
        <v>Phường Tự An</v>
      </c>
      <c r="E9503" t="str">
        <f t="shared" si="435"/>
        <v/>
      </c>
      <c r="G9503" t="str">
        <f t="shared" si="436"/>
        <v>60501</v>
      </c>
      <c r="H9503" t="str">
        <f>VLOOKUP(G9503,$B$5:$C$724,2,0)</f>
        <v>TP.Buôn Ma Thuột</v>
      </c>
      <c r="I9503" t="str">
        <f t="shared" si="437"/>
        <v>605</v>
      </c>
      <c r="J9503" t="str">
        <f>VLOOKUP(I9503,Tỉnh!$A$2:$B$64,2,0)</f>
        <v>Đắk Lắk</v>
      </c>
    </row>
    <row r="9504" hidden="1" spans="1:10">
      <c r="A9504" s="38"/>
      <c r="B9504" s="56" t="s">
        <v>17564</v>
      </c>
      <c r="C9504" s="54" t="s">
        <v>17565</v>
      </c>
      <c r="D9504" t="str">
        <f>IFERROR(VLOOKUP(C9504,'5.2.5'!$G$2:$H$11754,2,0),"")</f>
        <v>Xã Cư êBur</v>
      </c>
      <c r="E9504" t="str">
        <f t="shared" si="435"/>
        <v/>
      </c>
      <c r="G9504" t="str">
        <f t="shared" si="436"/>
        <v>60501</v>
      </c>
      <c r="H9504" t="str">
        <f>VLOOKUP(G9504,$B$5:$C$724,2,0)</f>
        <v>TP.Buôn Ma Thuột</v>
      </c>
      <c r="I9504" t="str">
        <f t="shared" si="437"/>
        <v>605</v>
      </c>
      <c r="J9504" t="str">
        <f>VLOOKUP(I9504,Tỉnh!$A$2:$B$64,2,0)</f>
        <v>Đắk Lắk</v>
      </c>
    </row>
    <row r="9505" hidden="1" spans="1:10">
      <c r="A9505" s="38"/>
      <c r="B9505" s="56" t="s">
        <v>2483</v>
      </c>
      <c r="C9505" s="54" t="s">
        <v>17566</v>
      </c>
      <c r="D9505" t="str">
        <f>IFERROR(VLOOKUP(C9505,'5.2.5'!$G$2:$H$11754,2,0),"")</f>
        <v>Xã Hòa Phú</v>
      </c>
      <c r="E9505" t="str">
        <f t="shared" si="435"/>
        <v/>
      </c>
      <c r="G9505" t="str">
        <f t="shared" si="436"/>
        <v>60501</v>
      </c>
      <c r="H9505" t="str">
        <f>VLOOKUP(G9505,$B$5:$C$724,2,0)</f>
        <v>TP.Buôn Ma Thuột</v>
      </c>
      <c r="I9505" t="str">
        <f t="shared" si="437"/>
        <v>605</v>
      </c>
      <c r="J9505" t="str">
        <f>VLOOKUP(I9505,Tỉnh!$A$2:$B$64,2,0)</f>
        <v>Đắk Lắk</v>
      </c>
    </row>
    <row r="9506" hidden="1" spans="1:10">
      <c r="A9506" s="38"/>
      <c r="B9506" s="56" t="s">
        <v>8057</v>
      </c>
      <c r="C9506" s="54" t="s">
        <v>17567</v>
      </c>
      <c r="D9506" t="str">
        <f>IFERROR(VLOOKUP(C9506,'5.2.5'!$G$2:$H$11754,2,0),"")</f>
        <v>Phường Tân Lập</v>
      </c>
      <c r="E9506" t="str">
        <f t="shared" si="435"/>
        <v/>
      </c>
      <c r="G9506" t="str">
        <f t="shared" si="436"/>
        <v>60501</v>
      </c>
      <c r="H9506" t="str">
        <f>VLOOKUP(G9506,$B$5:$C$724,2,0)</f>
        <v>TP.Buôn Ma Thuột</v>
      </c>
      <c r="I9506" t="str">
        <f t="shared" si="437"/>
        <v>605</v>
      </c>
      <c r="J9506" t="str">
        <f>VLOOKUP(I9506,Tỉnh!$A$2:$B$64,2,0)</f>
        <v>Đắk Lắk</v>
      </c>
    </row>
    <row r="9507" hidden="1" spans="1:10">
      <c r="A9507" s="38"/>
      <c r="B9507" s="56" t="s">
        <v>17568</v>
      </c>
      <c r="C9507" s="54" t="s">
        <v>17569</v>
      </c>
      <c r="D9507" t="str">
        <f>IFERROR(VLOOKUP(C9507,'5.2.5'!$G$2:$H$11754,2,0),"")</f>
        <v>Phường Tân Hoà</v>
      </c>
      <c r="E9507" t="str">
        <f t="shared" si="435"/>
        <v/>
      </c>
      <c r="G9507" t="str">
        <f t="shared" si="436"/>
        <v>60501</v>
      </c>
      <c r="H9507" t="str">
        <f>VLOOKUP(G9507,$B$5:$C$724,2,0)</f>
        <v>TP.Buôn Ma Thuột</v>
      </c>
      <c r="I9507" t="str">
        <f t="shared" si="437"/>
        <v>605</v>
      </c>
      <c r="J9507" t="str">
        <f>VLOOKUP(I9507,Tỉnh!$A$2:$B$64,2,0)</f>
        <v>Đắk Lắk</v>
      </c>
    </row>
    <row r="9508" hidden="1" spans="1:10">
      <c r="A9508" s="38"/>
      <c r="B9508" s="57" t="s">
        <v>4337</v>
      </c>
      <c r="C9508" s="54" t="s">
        <v>17570</v>
      </c>
      <c r="D9508" t="str">
        <f>IFERROR(VLOOKUP(C9508,'5.2.5'!$G$2:$H$11754,2,0),"")</f>
        <v>Phường Thống Nhất (hết hiệu lực)</v>
      </c>
      <c r="E9508" t="str">
        <f t="shared" si="435"/>
        <v/>
      </c>
      <c r="G9508" t="str">
        <f t="shared" si="436"/>
        <v>60501</v>
      </c>
      <c r="H9508" t="str">
        <f>VLOOKUP(G9508,$B$5:$C$724,2,0)</f>
        <v>TP.Buôn Ma Thuột</v>
      </c>
      <c r="I9508" t="str">
        <f t="shared" si="437"/>
        <v>605</v>
      </c>
      <c r="J9508" t="str">
        <f>VLOOKUP(I9508,Tỉnh!$A$2:$B$64,2,0)</f>
        <v>Đắk Lắk</v>
      </c>
    </row>
    <row r="9509" hidden="1" spans="1:10">
      <c r="A9509" s="38"/>
      <c r="B9509" s="56" t="s">
        <v>17571</v>
      </c>
      <c r="C9509" s="54" t="s">
        <v>17572</v>
      </c>
      <c r="D9509" t="str">
        <f>IFERROR(VLOOKUP(C9509,'5.2.5'!$G$2:$H$11754,2,0),"")</f>
        <v>Phường Thành Nhất</v>
      </c>
      <c r="E9509" t="str">
        <f t="shared" si="435"/>
        <v/>
      </c>
      <c r="G9509" t="str">
        <f t="shared" si="436"/>
        <v>60501</v>
      </c>
      <c r="H9509" t="str">
        <f>VLOOKUP(G9509,$B$5:$C$724,2,0)</f>
        <v>TP.Buôn Ma Thuột</v>
      </c>
      <c r="I9509" t="str">
        <f t="shared" si="437"/>
        <v>605</v>
      </c>
      <c r="J9509" t="str">
        <f>VLOOKUP(I9509,Tỉnh!$A$2:$B$64,2,0)</f>
        <v>Đắk Lắk</v>
      </c>
    </row>
    <row r="9510" hidden="1" spans="1:10">
      <c r="A9510" s="38"/>
      <c r="B9510" s="57" t="s">
        <v>17573</v>
      </c>
      <c r="C9510" s="54" t="s">
        <v>17574</v>
      </c>
      <c r="D9510" t="str">
        <f>IFERROR(VLOOKUP(C9510,'5.2.5'!$G$2:$H$11754,2,0),"")</f>
        <v>Phường Thắng Lợi (hết hiệu lực)</v>
      </c>
      <c r="E9510" t="str">
        <f t="shared" si="435"/>
        <v/>
      </c>
      <c r="G9510" t="str">
        <f t="shared" si="436"/>
        <v>60501</v>
      </c>
      <c r="H9510" t="str">
        <f>VLOOKUP(G9510,$B$5:$C$724,2,0)</f>
        <v>TP.Buôn Ma Thuột</v>
      </c>
      <c r="I9510" t="str">
        <f t="shared" si="437"/>
        <v>605</v>
      </c>
      <c r="J9510" t="str">
        <f>VLOOKUP(I9510,Tỉnh!$A$2:$B$64,2,0)</f>
        <v>Đắk Lắk</v>
      </c>
    </row>
    <row r="9511" hidden="1" spans="1:10">
      <c r="A9511" s="38"/>
      <c r="B9511" s="56" t="s">
        <v>1517</v>
      </c>
      <c r="C9511" s="54" t="s">
        <v>17575</v>
      </c>
      <c r="D9511" t="str">
        <f>IFERROR(VLOOKUP(C9511,'5.2.5'!$G$2:$H$11754,2,0),"")</f>
        <v>Phường Thành Công</v>
      </c>
      <c r="E9511" t="str">
        <f t="shared" si="435"/>
        <v/>
      </c>
      <c r="G9511" t="str">
        <f t="shared" si="436"/>
        <v>60501</v>
      </c>
      <c r="H9511" t="str">
        <f>VLOOKUP(G9511,$B$5:$C$724,2,0)</f>
        <v>TP.Buôn Ma Thuột</v>
      </c>
      <c r="I9511" t="str">
        <f t="shared" si="437"/>
        <v>605</v>
      </c>
      <c r="J9511" t="str">
        <f>VLOOKUP(I9511,Tỉnh!$A$2:$B$64,2,0)</f>
        <v>Đắk Lắk</v>
      </c>
    </row>
    <row r="9512" hidden="1" spans="1:10">
      <c r="A9512" s="38"/>
      <c r="B9512" s="56" t="s">
        <v>3211</v>
      </c>
      <c r="C9512" s="54" t="s">
        <v>17576</v>
      </c>
      <c r="D9512" t="str">
        <f>IFERROR(VLOOKUP(C9512,'5.2.5'!$G$2:$H$11754,2,0),"")</f>
        <v>Phường Tân Thành</v>
      </c>
      <c r="E9512" t="str">
        <f t="shared" si="435"/>
        <v/>
      </c>
      <c r="G9512" t="str">
        <f t="shared" si="436"/>
        <v>60501</v>
      </c>
      <c r="H9512" t="str">
        <f>VLOOKUP(G9512,$B$5:$C$724,2,0)</f>
        <v>TP.Buôn Ma Thuột</v>
      </c>
      <c r="I9512" t="str">
        <f t="shared" si="437"/>
        <v>605</v>
      </c>
      <c r="J9512" t="str">
        <f>VLOOKUP(I9512,Tỉnh!$A$2:$B$64,2,0)</f>
        <v>Đắk Lắk</v>
      </c>
    </row>
    <row r="9513" hidden="1" spans="1:10">
      <c r="A9513" s="38"/>
      <c r="B9513" s="56" t="s">
        <v>17577</v>
      </c>
      <c r="C9513" s="54" t="s">
        <v>17578</v>
      </c>
      <c r="D9513" t="str">
        <f>IFERROR(VLOOKUP(C9513,'5.2.5'!$G$2:$H$11754,2,0),"")</f>
        <v>Phường Ea Tam</v>
      </c>
      <c r="E9513" t="str">
        <f t="shared" si="435"/>
        <v/>
      </c>
      <c r="G9513" t="str">
        <f t="shared" si="436"/>
        <v>60501</v>
      </c>
      <c r="H9513" t="str">
        <f>VLOOKUP(G9513,$B$5:$C$724,2,0)</f>
        <v>TP.Buôn Ma Thuột</v>
      </c>
      <c r="I9513" t="str">
        <f t="shared" si="437"/>
        <v>605</v>
      </c>
      <c r="J9513" t="str">
        <f>VLOOKUP(I9513,Tỉnh!$A$2:$B$64,2,0)</f>
        <v>Đắk Lắk</v>
      </c>
    </row>
    <row r="9514" hidden="1" spans="1:10">
      <c r="A9514" s="38"/>
      <c r="B9514" s="56" t="s">
        <v>17579</v>
      </c>
      <c r="C9514" s="54" t="s">
        <v>17580</v>
      </c>
      <c r="D9514" t="str">
        <f>IFERROR(VLOOKUP(C9514,'5.2.5'!$G$2:$H$11754,2,0),"")</f>
        <v>Phường Khánh Xuân</v>
      </c>
      <c r="E9514" t="str">
        <f t="shared" si="435"/>
        <v/>
      </c>
      <c r="G9514" t="str">
        <f t="shared" si="436"/>
        <v>60501</v>
      </c>
      <c r="H9514" t="str">
        <f>VLOOKUP(G9514,$B$5:$C$724,2,0)</f>
        <v>TP.Buôn Ma Thuột</v>
      </c>
      <c r="I9514" t="str">
        <f t="shared" si="437"/>
        <v>605</v>
      </c>
      <c r="J9514" t="str">
        <f>VLOOKUP(I9514,Tỉnh!$A$2:$B$64,2,0)</f>
        <v>Đắk Lắk</v>
      </c>
    </row>
    <row r="9515" hidden="1" spans="1:10">
      <c r="A9515" s="38"/>
      <c r="B9515" s="56" t="s">
        <v>17581</v>
      </c>
      <c r="C9515" s="54" t="s">
        <v>17582</v>
      </c>
      <c r="D9515" t="str">
        <f>IFERROR(VLOOKUP(C9515,'5.2.5'!$G$2:$H$11754,2,0),"")</f>
        <v>Xã Hòa Thuận</v>
      </c>
      <c r="E9515" t="str">
        <f t="shared" si="435"/>
        <v/>
      </c>
      <c r="G9515" t="str">
        <f t="shared" si="436"/>
        <v>60501</v>
      </c>
      <c r="H9515" t="str">
        <f>VLOOKUP(G9515,$B$5:$C$724,2,0)</f>
        <v>TP.Buôn Ma Thuột</v>
      </c>
      <c r="I9515" t="str">
        <f t="shared" si="437"/>
        <v>605</v>
      </c>
      <c r="J9515" t="str">
        <f>VLOOKUP(I9515,Tỉnh!$A$2:$B$64,2,0)</f>
        <v>Đắk Lắk</v>
      </c>
    </row>
    <row r="9516" hidden="1" spans="1:10">
      <c r="A9516" s="38"/>
      <c r="B9516" s="56" t="s">
        <v>17583</v>
      </c>
      <c r="C9516" s="54" t="s">
        <v>17584</v>
      </c>
      <c r="D9516" t="str">
        <f>IFERROR(VLOOKUP(C9516,'5.2.5'!$G$2:$H$11754,2,0),"")</f>
        <v>Xã Ea Tu</v>
      </c>
      <c r="E9516" t="str">
        <f t="shared" si="435"/>
        <v/>
      </c>
      <c r="G9516" t="str">
        <f t="shared" si="436"/>
        <v>60501</v>
      </c>
      <c r="H9516" t="str">
        <f>VLOOKUP(G9516,$B$5:$C$724,2,0)</f>
        <v>TP.Buôn Ma Thuột</v>
      </c>
      <c r="I9516" t="str">
        <f t="shared" si="437"/>
        <v>605</v>
      </c>
      <c r="J9516" t="str">
        <f>VLOOKUP(I9516,Tỉnh!$A$2:$B$64,2,0)</f>
        <v>Đắk Lắk</v>
      </c>
    </row>
    <row r="9517" hidden="1" spans="1:10">
      <c r="A9517" s="38"/>
      <c r="B9517" s="56" t="s">
        <v>7418</v>
      </c>
      <c r="C9517" s="54" t="s">
        <v>17585</v>
      </c>
      <c r="D9517" t="str">
        <f>IFERROR(VLOOKUP(C9517,'5.2.5'!$G$2:$H$11754,2,0),"")</f>
        <v>Xã Hòa Thắng</v>
      </c>
      <c r="E9517" t="str">
        <f t="shared" si="435"/>
        <v/>
      </c>
      <c r="G9517" t="str">
        <f t="shared" si="436"/>
        <v>60501</v>
      </c>
      <c r="H9517" t="str">
        <f>VLOOKUP(G9517,$B$5:$C$724,2,0)</f>
        <v>TP.Buôn Ma Thuột</v>
      </c>
      <c r="I9517" t="str">
        <f t="shared" si="437"/>
        <v>605</v>
      </c>
      <c r="J9517" t="str">
        <f>VLOOKUP(I9517,Tỉnh!$A$2:$B$64,2,0)</f>
        <v>Đắk Lắk</v>
      </c>
    </row>
    <row r="9518" hidden="1" spans="1:10">
      <c r="A9518" s="38"/>
      <c r="B9518" s="56" t="s">
        <v>17586</v>
      </c>
      <c r="C9518" s="54" t="s">
        <v>17587</v>
      </c>
      <c r="D9518" t="str">
        <f>IFERROR(VLOOKUP(C9518,'5.2.5'!$G$2:$H$11754,2,0),"")</f>
        <v>Xã Ea Kao</v>
      </c>
      <c r="E9518" t="str">
        <f t="shared" si="435"/>
        <v/>
      </c>
      <c r="G9518" t="str">
        <f t="shared" si="436"/>
        <v>60501</v>
      </c>
      <c r="H9518" t="str">
        <f>VLOOKUP(G9518,$B$5:$C$724,2,0)</f>
        <v>TP.Buôn Ma Thuột</v>
      </c>
      <c r="I9518" t="str">
        <f t="shared" si="437"/>
        <v>605</v>
      </c>
      <c r="J9518" t="str">
        <f>VLOOKUP(I9518,Tỉnh!$A$2:$B$64,2,0)</f>
        <v>Đắk Lắk</v>
      </c>
    </row>
    <row r="9519" hidden="1" spans="1:10">
      <c r="A9519" s="38"/>
      <c r="B9519" s="56" t="s">
        <v>17588</v>
      </c>
      <c r="C9519" s="54" t="s">
        <v>17589</v>
      </c>
      <c r="D9519" t="str">
        <f>IFERROR(VLOOKUP(C9519,'5.2.5'!$G$2:$H$11754,2,0),"")</f>
        <v>Xã Hòa Khánh</v>
      </c>
      <c r="E9519" t="str">
        <f t="shared" si="435"/>
        <v/>
      </c>
      <c r="G9519" t="str">
        <f t="shared" si="436"/>
        <v>60501</v>
      </c>
      <c r="H9519" t="str">
        <f>VLOOKUP(G9519,$B$5:$C$724,2,0)</f>
        <v>TP.Buôn Ma Thuột</v>
      </c>
      <c r="I9519" t="str">
        <f t="shared" si="437"/>
        <v>605</v>
      </c>
      <c r="J9519" t="str">
        <f>VLOOKUP(I9519,Tỉnh!$A$2:$B$64,2,0)</f>
        <v>Đắk Lắk</v>
      </c>
    </row>
    <row r="9520" hidden="1" spans="1:10">
      <c r="A9520" s="38"/>
      <c r="B9520" s="56" t="s">
        <v>17590</v>
      </c>
      <c r="C9520" s="54" t="s">
        <v>17591</v>
      </c>
      <c r="D9520" t="str">
        <f>IFERROR(VLOOKUP(C9520,'5.2.5'!$G$2:$H$11754,2,0),"")</f>
        <v>Xã Hòa Xuân</v>
      </c>
      <c r="E9520" t="str">
        <f t="shared" si="435"/>
        <v/>
      </c>
      <c r="G9520" t="str">
        <f t="shared" si="436"/>
        <v>60501</v>
      </c>
      <c r="H9520" t="str">
        <f>VLOOKUP(G9520,$B$5:$C$724,2,0)</f>
        <v>TP.Buôn Ma Thuột</v>
      </c>
      <c r="I9520" t="str">
        <f t="shared" si="437"/>
        <v>605</v>
      </c>
      <c r="J9520" t="str">
        <f>VLOOKUP(I9520,Tỉnh!$A$2:$B$64,2,0)</f>
        <v>Đắk Lắk</v>
      </c>
    </row>
    <row r="9521" hidden="1" spans="1:10">
      <c r="A9521" s="38"/>
      <c r="B9521" s="56" t="s">
        <v>17592</v>
      </c>
      <c r="C9521" s="54" t="s">
        <v>17593</v>
      </c>
      <c r="D9521" t="str">
        <f>IFERROR(VLOOKUP(C9521,'5.2.5'!$G$2:$H$11754,2,0),"")</f>
        <v>Thị trấn Ea Drăng</v>
      </c>
      <c r="E9521" t="str">
        <f t="shared" si="435"/>
        <v/>
      </c>
      <c r="G9521" t="str">
        <f t="shared" si="436"/>
        <v>60503</v>
      </c>
      <c r="H9521" t="str">
        <f>VLOOKUP(G9521,$B$5:$C$724,2,0)</f>
        <v>Huyện Ea H'leo</v>
      </c>
      <c r="I9521" t="str">
        <f t="shared" si="437"/>
        <v>605</v>
      </c>
      <c r="J9521" t="str">
        <f>VLOOKUP(I9521,Tỉnh!$A$2:$B$64,2,0)</f>
        <v>Đắk Lắk</v>
      </c>
    </row>
    <row r="9522" hidden="1" spans="1:10">
      <c r="A9522" s="38"/>
      <c r="B9522" s="56" t="s">
        <v>17594</v>
      </c>
      <c r="C9522" s="54" t="s">
        <v>17595</v>
      </c>
      <c r="D9522" t="str">
        <f>IFERROR(VLOOKUP(C9522,'5.2.5'!$G$2:$H$11754,2,0),"")</f>
        <v>Xã Ea H'Leo</v>
      </c>
      <c r="E9522" t="str">
        <f t="shared" si="435"/>
        <v/>
      </c>
      <c r="G9522" t="str">
        <f t="shared" si="436"/>
        <v>60503</v>
      </c>
      <c r="H9522" t="str">
        <f>VLOOKUP(G9522,$B$5:$C$724,2,0)</f>
        <v>Huyện Ea H'leo</v>
      </c>
      <c r="I9522" t="str">
        <f t="shared" si="437"/>
        <v>605</v>
      </c>
      <c r="J9522" t="str">
        <f>VLOOKUP(I9522,Tỉnh!$A$2:$B$64,2,0)</f>
        <v>Đắk Lắk</v>
      </c>
    </row>
    <row r="9523" hidden="1" spans="1:10">
      <c r="A9523" s="38"/>
      <c r="B9523" s="56" t="s">
        <v>17596</v>
      </c>
      <c r="C9523" s="54" t="s">
        <v>17597</v>
      </c>
      <c r="D9523" t="str">
        <f>IFERROR(VLOOKUP(C9523,'5.2.5'!$G$2:$H$11754,2,0),"")</f>
        <v>Xã Cư Mốt</v>
      </c>
      <c r="E9523" t="str">
        <f t="shared" si="435"/>
        <v/>
      </c>
      <c r="G9523" t="str">
        <f t="shared" si="436"/>
        <v>60503</v>
      </c>
      <c r="H9523" t="str">
        <f>VLOOKUP(G9523,$B$5:$C$724,2,0)</f>
        <v>Huyện Ea H'leo</v>
      </c>
      <c r="I9523" t="str">
        <f t="shared" si="437"/>
        <v>605</v>
      </c>
      <c r="J9523" t="str">
        <f>VLOOKUP(I9523,Tỉnh!$A$2:$B$64,2,0)</f>
        <v>Đắk Lắk</v>
      </c>
    </row>
    <row r="9524" hidden="1" spans="1:10">
      <c r="A9524" s="38"/>
      <c r="B9524" s="56" t="s">
        <v>17598</v>
      </c>
      <c r="C9524" s="54" t="s">
        <v>17599</v>
      </c>
      <c r="D9524" t="str">
        <f>IFERROR(VLOOKUP(C9524,'5.2.5'!$G$2:$H$11754,2,0),"")</f>
        <v>Xã Dliê Yang</v>
      </c>
      <c r="E9524" t="str">
        <f t="shared" si="435"/>
        <v/>
      </c>
      <c r="G9524" t="str">
        <f t="shared" si="436"/>
        <v>60503</v>
      </c>
      <c r="H9524" t="str">
        <f>VLOOKUP(G9524,$B$5:$C$724,2,0)</f>
        <v>Huyện Ea H'leo</v>
      </c>
      <c r="I9524" t="str">
        <f t="shared" si="437"/>
        <v>605</v>
      </c>
      <c r="J9524" t="str">
        <f>VLOOKUP(I9524,Tỉnh!$A$2:$B$64,2,0)</f>
        <v>Đắk Lắk</v>
      </c>
    </row>
    <row r="9525" hidden="1" spans="1:10">
      <c r="A9525" s="38"/>
      <c r="B9525" s="56" t="s">
        <v>17600</v>
      </c>
      <c r="C9525" s="54" t="s">
        <v>17601</v>
      </c>
      <c r="D9525" t="str">
        <f>IFERROR(VLOOKUP(C9525,'5.2.5'!$G$2:$H$11754,2,0),"")</f>
        <v>Xã Ea Sol</v>
      </c>
      <c r="E9525" t="str">
        <f t="shared" si="435"/>
        <v/>
      </c>
      <c r="G9525" t="str">
        <f t="shared" si="436"/>
        <v>60503</v>
      </c>
      <c r="H9525" t="str">
        <f>VLOOKUP(G9525,$B$5:$C$724,2,0)</f>
        <v>Huyện Ea H'leo</v>
      </c>
      <c r="I9525" t="str">
        <f t="shared" si="437"/>
        <v>605</v>
      </c>
      <c r="J9525" t="str">
        <f>VLOOKUP(I9525,Tỉnh!$A$2:$B$64,2,0)</f>
        <v>Đắk Lắk</v>
      </c>
    </row>
    <row r="9526" hidden="1" spans="1:10">
      <c r="A9526" s="38"/>
      <c r="B9526" s="56" t="s">
        <v>17602</v>
      </c>
      <c r="C9526" s="54" t="s">
        <v>17603</v>
      </c>
      <c r="D9526" t="str">
        <f>IFERROR(VLOOKUP(C9526,'5.2.5'!$G$2:$H$11754,2,0),"")</f>
        <v>Xã Ea Ral</v>
      </c>
      <c r="E9526" t="str">
        <f t="shared" si="435"/>
        <v/>
      </c>
      <c r="G9526" t="str">
        <f t="shared" si="436"/>
        <v>60503</v>
      </c>
      <c r="H9526" t="str">
        <f>VLOOKUP(G9526,$B$5:$C$724,2,0)</f>
        <v>Huyện Ea H'leo</v>
      </c>
      <c r="I9526" t="str">
        <f t="shared" si="437"/>
        <v>605</v>
      </c>
      <c r="J9526" t="str">
        <f>VLOOKUP(I9526,Tỉnh!$A$2:$B$64,2,0)</f>
        <v>Đắk Lắk</v>
      </c>
    </row>
    <row r="9527" hidden="1" spans="1:10">
      <c r="A9527" s="38"/>
      <c r="B9527" s="56" t="s">
        <v>17604</v>
      </c>
      <c r="C9527" s="54" t="s">
        <v>17605</v>
      </c>
      <c r="D9527" t="str">
        <f>IFERROR(VLOOKUP(C9527,'5.2.5'!$G$2:$H$11754,2,0),"")</f>
        <v>Xã Ea Wy</v>
      </c>
      <c r="E9527" t="str">
        <f t="shared" si="435"/>
        <v/>
      </c>
      <c r="G9527" t="str">
        <f t="shared" si="436"/>
        <v>60503</v>
      </c>
      <c r="H9527" t="str">
        <f>VLOOKUP(G9527,$B$5:$C$724,2,0)</f>
        <v>Huyện Ea H'leo</v>
      </c>
      <c r="I9527" t="str">
        <f t="shared" si="437"/>
        <v>605</v>
      </c>
      <c r="J9527" t="str">
        <f>VLOOKUP(I9527,Tỉnh!$A$2:$B$64,2,0)</f>
        <v>Đắk Lắk</v>
      </c>
    </row>
    <row r="9528" hidden="1" spans="1:10">
      <c r="A9528" s="38"/>
      <c r="B9528" s="56" t="s">
        <v>17606</v>
      </c>
      <c r="C9528" s="54" t="s">
        <v>17607</v>
      </c>
      <c r="D9528" t="str">
        <f>IFERROR(VLOOKUP(C9528,'5.2.5'!$G$2:$H$11754,2,0),"")</f>
        <v>Xã Ea Hiao</v>
      </c>
      <c r="E9528" t="str">
        <f t="shared" si="435"/>
        <v/>
      </c>
      <c r="G9528" t="str">
        <f t="shared" si="436"/>
        <v>60503</v>
      </c>
      <c r="H9528" t="str">
        <f>VLOOKUP(G9528,$B$5:$C$724,2,0)</f>
        <v>Huyện Ea H'leo</v>
      </c>
      <c r="I9528" t="str">
        <f t="shared" si="437"/>
        <v>605</v>
      </c>
      <c r="J9528" t="str">
        <f>VLOOKUP(I9528,Tỉnh!$A$2:$B$64,2,0)</f>
        <v>Đắk Lắk</v>
      </c>
    </row>
    <row r="9529" hidden="1" spans="1:10">
      <c r="A9529" s="38"/>
      <c r="B9529" s="56" t="s">
        <v>17608</v>
      </c>
      <c r="C9529" s="54" t="s">
        <v>17609</v>
      </c>
      <c r="D9529" t="str">
        <f>IFERROR(VLOOKUP(C9529,'5.2.5'!$G$2:$H$11754,2,0),"")</f>
        <v>Xã Ea Khăl</v>
      </c>
      <c r="E9529" t="str">
        <f t="shared" si="435"/>
        <v/>
      </c>
      <c r="G9529" t="str">
        <f t="shared" si="436"/>
        <v>60503</v>
      </c>
      <c r="H9529" t="str">
        <f>VLOOKUP(G9529,$B$5:$C$724,2,0)</f>
        <v>Huyện Ea H'leo</v>
      </c>
      <c r="I9529" t="str">
        <f t="shared" si="437"/>
        <v>605</v>
      </c>
      <c r="J9529" t="str">
        <f>VLOOKUP(I9529,Tỉnh!$A$2:$B$64,2,0)</f>
        <v>Đắk Lắk</v>
      </c>
    </row>
    <row r="9530" hidden="1" spans="1:10">
      <c r="A9530" s="38"/>
      <c r="B9530" s="56" t="s">
        <v>17610</v>
      </c>
      <c r="C9530" s="54" t="s">
        <v>17611</v>
      </c>
      <c r="D9530" t="str">
        <f>IFERROR(VLOOKUP(C9530,'5.2.5'!$G$2:$H$11754,2,0),"")</f>
        <v>Xã Ea Nam</v>
      </c>
      <c r="E9530" t="str">
        <f t="shared" si="435"/>
        <v/>
      </c>
      <c r="G9530" t="str">
        <f t="shared" si="436"/>
        <v>60503</v>
      </c>
      <c r="H9530" t="str">
        <f>VLOOKUP(G9530,$B$5:$C$724,2,0)</f>
        <v>Huyện Ea H'leo</v>
      </c>
      <c r="I9530" t="str">
        <f t="shared" si="437"/>
        <v>605</v>
      </c>
      <c r="J9530" t="str">
        <f>VLOOKUP(I9530,Tỉnh!$A$2:$B$64,2,0)</f>
        <v>Đắk Lắk</v>
      </c>
    </row>
    <row r="9531" hidden="1" spans="1:10">
      <c r="A9531" s="38"/>
      <c r="B9531" s="56" t="s">
        <v>17612</v>
      </c>
      <c r="C9531" s="54" t="s">
        <v>17613</v>
      </c>
      <c r="D9531" t="str">
        <f>IFERROR(VLOOKUP(C9531,'5.2.5'!$G$2:$H$11754,2,0),"")</f>
        <v>Xã Ea Tir</v>
      </c>
      <c r="E9531" t="str">
        <f t="shared" si="435"/>
        <v/>
      </c>
      <c r="G9531" t="str">
        <f t="shared" si="436"/>
        <v>60503</v>
      </c>
      <c r="H9531" t="str">
        <f>VLOOKUP(G9531,$B$5:$C$724,2,0)</f>
        <v>Huyện Ea H'leo</v>
      </c>
      <c r="I9531" t="str">
        <f t="shared" si="437"/>
        <v>605</v>
      </c>
      <c r="J9531" t="str">
        <f>VLOOKUP(I9531,Tỉnh!$A$2:$B$64,2,0)</f>
        <v>Đắk Lắk</v>
      </c>
    </row>
    <row r="9532" hidden="1" spans="1:10">
      <c r="A9532" s="38"/>
      <c r="B9532" s="56" t="s">
        <v>17614</v>
      </c>
      <c r="C9532" s="54" t="s">
        <v>17615</v>
      </c>
      <c r="D9532" t="str">
        <f>IFERROR(VLOOKUP(C9532,'5.2.5'!$G$2:$H$11754,2,0),"")</f>
        <v>Xã Cư A Mung</v>
      </c>
      <c r="E9532" t="str">
        <f t="shared" si="435"/>
        <v/>
      </c>
      <c r="G9532" t="str">
        <f t="shared" si="436"/>
        <v>60503</v>
      </c>
      <c r="H9532" t="str">
        <f>VLOOKUP(G9532,$B$5:$C$724,2,0)</f>
        <v>Huyện Ea H'leo</v>
      </c>
      <c r="I9532" t="str">
        <f t="shared" si="437"/>
        <v>605</v>
      </c>
      <c r="J9532" t="str">
        <f>VLOOKUP(I9532,Tỉnh!$A$2:$B$64,2,0)</f>
        <v>Đắk Lắk</v>
      </c>
    </row>
    <row r="9533" hidden="1" spans="1:10">
      <c r="A9533" s="38"/>
      <c r="B9533" s="56" t="s">
        <v>17616</v>
      </c>
      <c r="C9533" s="54" t="s">
        <v>17617</v>
      </c>
      <c r="D9533" t="str">
        <f>IFERROR(VLOOKUP(C9533,'5.2.5'!$G$2:$H$11754,2,0),"")</f>
        <v>Xã Cư KBang</v>
      </c>
      <c r="E9533" t="str">
        <f t="shared" si="435"/>
        <v/>
      </c>
      <c r="G9533" t="str">
        <f t="shared" si="436"/>
        <v>60505</v>
      </c>
      <c r="H9533" t="str">
        <f>VLOOKUP(G9533,$B$5:$C$724,2,0)</f>
        <v>Huyện Ea Súp</v>
      </c>
      <c r="I9533" t="str">
        <f t="shared" si="437"/>
        <v>605</v>
      </c>
      <c r="J9533" t="str">
        <f>VLOOKUP(I9533,Tỉnh!$A$2:$B$64,2,0)</f>
        <v>Đắk Lắk</v>
      </c>
    </row>
    <row r="9534" hidden="1" spans="1:10">
      <c r="A9534" s="38"/>
      <c r="B9534" s="56" t="s">
        <v>17618</v>
      </c>
      <c r="C9534" s="54" t="s">
        <v>17619</v>
      </c>
      <c r="D9534" t="str">
        <f>IFERROR(VLOOKUP(C9534,'5.2.5'!$G$2:$H$11754,2,0),"")</f>
        <v>Xã Ea Rốk</v>
      </c>
      <c r="E9534" t="str">
        <f t="shared" si="435"/>
        <v/>
      </c>
      <c r="G9534" t="str">
        <f t="shared" si="436"/>
        <v>60505</v>
      </c>
      <c r="H9534" t="str">
        <f>VLOOKUP(G9534,$B$5:$C$724,2,0)</f>
        <v>Huyện Ea Súp</v>
      </c>
      <c r="I9534" t="str">
        <f t="shared" si="437"/>
        <v>605</v>
      </c>
      <c r="J9534" t="str">
        <f>VLOOKUP(I9534,Tỉnh!$A$2:$B$64,2,0)</f>
        <v>Đắk Lắk</v>
      </c>
    </row>
    <row r="9535" hidden="1" spans="1:10">
      <c r="A9535" s="38"/>
      <c r="B9535" s="56" t="s">
        <v>17620</v>
      </c>
      <c r="C9535" s="54" t="s">
        <v>17621</v>
      </c>
      <c r="D9535" t="str">
        <f>IFERROR(VLOOKUP(C9535,'5.2.5'!$G$2:$H$11754,2,0),"")</f>
        <v>Xã Ea Bung</v>
      </c>
      <c r="E9535" t="str">
        <f t="shared" si="435"/>
        <v/>
      </c>
      <c r="G9535" t="str">
        <f t="shared" si="436"/>
        <v>60505</v>
      </c>
      <c r="H9535" t="str">
        <f>VLOOKUP(G9535,$B$5:$C$724,2,0)</f>
        <v>Huyện Ea Súp</v>
      </c>
      <c r="I9535" t="str">
        <f t="shared" si="437"/>
        <v>605</v>
      </c>
      <c r="J9535" t="str">
        <f>VLOOKUP(I9535,Tỉnh!$A$2:$B$64,2,0)</f>
        <v>Đắk Lắk</v>
      </c>
    </row>
    <row r="9536" hidden="1" spans="1:10">
      <c r="A9536" s="38"/>
      <c r="B9536" s="56" t="s">
        <v>17622</v>
      </c>
      <c r="C9536" s="54" t="s">
        <v>17623</v>
      </c>
      <c r="D9536" t="str">
        <f>IFERROR(VLOOKUP(C9536,'5.2.5'!$G$2:$H$11754,2,0),"")</f>
        <v>Thị trấn Ea Súp</v>
      </c>
      <c r="E9536" t="str">
        <f t="shared" si="435"/>
        <v/>
      </c>
      <c r="G9536" t="str">
        <f t="shared" si="436"/>
        <v>60505</v>
      </c>
      <c r="H9536" t="str">
        <f>VLOOKUP(G9536,$B$5:$C$724,2,0)</f>
        <v>Huyện Ea Súp</v>
      </c>
      <c r="I9536" t="str">
        <f t="shared" si="437"/>
        <v>605</v>
      </c>
      <c r="J9536" t="str">
        <f>VLOOKUP(I9536,Tỉnh!$A$2:$B$64,2,0)</f>
        <v>Đắk Lắk</v>
      </c>
    </row>
    <row r="9537" hidden="1" spans="1:10">
      <c r="A9537" s="38"/>
      <c r="B9537" s="56" t="s">
        <v>17624</v>
      </c>
      <c r="C9537" s="54" t="s">
        <v>17625</v>
      </c>
      <c r="D9537" t="str">
        <f>IFERROR(VLOOKUP(C9537,'5.2.5'!$G$2:$H$11754,2,0),"")</f>
        <v>Xã Ia Lốp</v>
      </c>
      <c r="E9537" t="str">
        <f t="shared" si="435"/>
        <v/>
      </c>
      <c r="G9537" t="str">
        <f t="shared" si="436"/>
        <v>60505</v>
      </c>
      <c r="H9537" t="str">
        <f>VLOOKUP(G9537,$B$5:$C$724,2,0)</f>
        <v>Huyện Ea Súp</v>
      </c>
      <c r="I9537" t="str">
        <f t="shared" si="437"/>
        <v>605</v>
      </c>
      <c r="J9537" t="str">
        <f>VLOOKUP(I9537,Tỉnh!$A$2:$B$64,2,0)</f>
        <v>Đắk Lắk</v>
      </c>
    </row>
    <row r="9538" hidden="1" spans="1:10">
      <c r="A9538" s="38"/>
      <c r="B9538" s="56" t="s">
        <v>17626</v>
      </c>
      <c r="C9538" s="54" t="s">
        <v>17627</v>
      </c>
      <c r="D9538" t="str">
        <f>IFERROR(VLOOKUP(C9538,'5.2.5'!$G$2:$H$11754,2,0),"")</f>
        <v>Xã Ya Tờ Mốt</v>
      </c>
      <c r="E9538" t="str">
        <f t="shared" si="435"/>
        <v/>
      </c>
      <c r="G9538" t="str">
        <f t="shared" si="436"/>
        <v>60505</v>
      </c>
      <c r="H9538" t="str">
        <f>VLOOKUP(G9538,$B$5:$C$724,2,0)</f>
        <v>Huyện Ea Súp</v>
      </c>
      <c r="I9538" t="str">
        <f t="shared" si="437"/>
        <v>605</v>
      </c>
      <c r="J9538" t="str">
        <f>VLOOKUP(I9538,Tỉnh!$A$2:$B$64,2,0)</f>
        <v>Đắk Lắk</v>
      </c>
    </row>
    <row r="9539" hidden="1" spans="1:10">
      <c r="A9539" s="38"/>
      <c r="B9539" s="56" t="s">
        <v>17628</v>
      </c>
      <c r="C9539" s="54" t="s">
        <v>17629</v>
      </c>
      <c r="D9539" t="str">
        <f>IFERROR(VLOOKUP(C9539,'5.2.5'!$G$2:$H$11754,2,0),"")</f>
        <v>Xã Ea Lê</v>
      </c>
      <c r="E9539" t="str">
        <f t="shared" si="435"/>
        <v/>
      </c>
      <c r="G9539" t="str">
        <f t="shared" si="436"/>
        <v>60505</v>
      </c>
      <c r="H9539" t="str">
        <f>VLOOKUP(G9539,$B$5:$C$724,2,0)</f>
        <v>Huyện Ea Súp</v>
      </c>
      <c r="I9539" t="str">
        <f t="shared" si="437"/>
        <v>605</v>
      </c>
      <c r="J9539" t="str">
        <f>VLOOKUP(I9539,Tỉnh!$A$2:$B$64,2,0)</f>
        <v>Đắk Lắk</v>
      </c>
    </row>
    <row r="9540" hidden="1" spans="1:10">
      <c r="A9540" s="38"/>
      <c r="B9540" s="56" t="s">
        <v>17630</v>
      </c>
      <c r="C9540" s="54" t="s">
        <v>17631</v>
      </c>
      <c r="D9540" t="str">
        <f>IFERROR(VLOOKUP(C9540,'5.2.5'!$G$2:$H$11754,2,0),"")</f>
        <v>Xã Cư M-Lan</v>
      </c>
      <c r="E9540" t="str">
        <f t="shared" si="435"/>
        <v/>
      </c>
      <c r="G9540" t="str">
        <f t="shared" si="436"/>
        <v>60505</v>
      </c>
      <c r="H9540" t="str">
        <f>VLOOKUP(G9540,$B$5:$C$724,2,0)</f>
        <v>Huyện Ea Súp</v>
      </c>
      <c r="I9540" t="str">
        <f t="shared" si="437"/>
        <v>605</v>
      </c>
      <c r="J9540" t="str">
        <f>VLOOKUP(I9540,Tỉnh!$A$2:$B$64,2,0)</f>
        <v>Đắk Lắk</v>
      </c>
    </row>
    <row r="9541" hidden="1" spans="1:10">
      <c r="A9541" s="38"/>
      <c r="B9541" s="56" t="s">
        <v>17632</v>
      </c>
      <c r="C9541" s="54" t="s">
        <v>17633</v>
      </c>
      <c r="D9541" t="str">
        <f>IFERROR(VLOOKUP(C9541,'5.2.5'!$G$2:$H$11754,2,0),"")</f>
        <v>Xã Ia Jlơi</v>
      </c>
      <c r="E9541" t="str">
        <f t="shared" si="435"/>
        <v/>
      </c>
      <c r="G9541" t="str">
        <f t="shared" si="436"/>
        <v>60505</v>
      </c>
      <c r="H9541" t="str">
        <f>VLOOKUP(G9541,$B$5:$C$724,2,0)</f>
        <v>Huyện Ea Súp</v>
      </c>
      <c r="I9541" t="str">
        <f t="shared" si="437"/>
        <v>605</v>
      </c>
      <c r="J9541" t="str">
        <f>VLOOKUP(I9541,Tỉnh!$A$2:$B$64,2,0)</f>
        <v>Đắk Lắk</v>
      </c>
    </row>
    <row r="9542" hidden="1" spans="1:10">
      <c r="A9542" s="38"/>
      <c r="B9542" s="57" t="s">
        <v>17634</v>
      </c>
      <c r="C9542" s="54" t="s">
        <v>17635</v>
      </c>
      <c r="D9542" t="str">
        <f>IFERROR(VLOOKUP(C9542,'5.2.5'!$G$2:$H$11754,2,0),"")</f>
        <v>Xã Ia Rvê</v>
      </c>
      <c r="E9542" t="str">
        <f t="shared" si="435"/>
        <v/>
      </c>
      <c r="G9542" t="str">
        <f t="shared" si="436"/>
        <v>60505</v>
      </c>
      <c r="H9542" t="str">
        <f>VLOOKUP(G9542,$B$5:$C$724,2,0)</f>
        <v>Huyện Ea Súp</v>
      </c>
      <c r="I9542" t="str">
        <f t="shared" si="437"/>
        <v>605</v>
      </c>
      <c r="J9542" t="str">
        <f>VLOOKUP(I9542,Tỉnh!$A$2:$B$64,2,0)</f>
        <v>Đắk Lắk</v>
      </c>
    </row>
    <row r="9543" hidden="1" spans="1:10">
      <c r="A9543" s="38"/>
      <c r="B9543" s="56" t="s">
        <v>17636</v>
      </c>
      <c r="C9543" s="54" t="s">
        <v>17637</v>
      </c>
      <c r="D9543" t="str">
        <f>IFERROR(VLOOKUP(C9543,'5.2.5'!$G$2:$H$11754,2,0),"")</f>
        <v>Thị trấn Krông Năng</v>
      </c>
      <c r="E9543" t="str">
        <f t="shared" si="435"/>
        <v/>
      </c>
      <c r="G9543" t="str">
        <f t="shared" si="436"/>
        <v>60507</v>
      </c>
      <c r="H9543" t="str">
        <f>VLOOKUP(G9543,$B$5:$C$724,2,0)</f>
        <v>Huyện Krông Năng</v>
      </c>
      <c r="I9543" t="str">
        <f t="shared" si="437"/>
        <v>605</v>
      </c>
      <c r="J9543" t="str">
        <f>VLOOKUP(I9543,Tỉnh!$A$2:$B$64,2,0)</f>
        <v>Đắk Lắk</v>
      </c>
    </row>
    <row r="9544" hidden="1" spans="1:10">
      <c r="A9544" s="38"/>
      <c r="B9544" s="56" t="s">
        <v>17638</v>
      </c>
      <c r="C9544" s="54" t="s">
        <v>17639</v>
      </c>
      <c r="D9544" t="str">
        <f>IFERROR(VLOOKUP(C9544,'5.2.5'!$G$2:$H$11754,2,0),"")</f>
        <v>Xã Cư Klông</v>
      </c>
      <c r="E9544" t="str">
        <f t="shared" si="435"/>
        <v/>
      </c>
      <c r="G9544" t="str">
        <f t="shared" si="436"/>
        <v>60507</v>
      </c>
      <c r="H9544" t="str">
        <f>VLOOKUP(G9544,$B$5:$C$724,2,0)</f>
        <v>Huyện Krông Năng</v>
      </c>
      <c r="I9544" t="str">
        <f t="shared" si="437"/>
        <v>605</v>
      </c>
      <c r="J9544" t="str">
        <f>VLOOKUP(I9544,Tỉnh!$A$2:$B$64,2,0)</f>
        <v>Đắk Lắk</v>
      </c>
    </row>
    <row r="9545" hidden="1" spans="1:10">
      <c r="A9545" s="38"/>
      <c r="B9545" s="56" t="s">
        <v>17640</v>
      </c>
      <c r="C9545" s="54" t="s">
        <v>17641</v>
      </c>
      <c r="D9545" t="str">
        <f>IFERROR(VLOOKUP(C9545,'5.2.5'!$G$2:$H$11754,2,0),"")</f>
        <v>Xã ĐLiê Ya</v>
      </c>
      <c r="E9545" t="str">
        <f t="shared" si="435"/>
        <v/>
      </c>
      <c r="G9545" t="str">
        <f t="shared" si="436"/>
        <v>60507</v>
      </c>
      <c r="H9545" t="str">
        <f>VLOOKUP(G9545,$B$5:$C$724,2,0)</f>
        <v>Huyện Krông Năng</v>
      </c>
      <c r="I9545" t="str">
        <f t="shared" si="437"/>
        <v>605</v>
      </c>
      <c r="J9545" t="str">
        <f>VLOOKUP(I9545,Tỉnh!$A$2:$B$64,2,0)</f>
        <v>Đắk Lắk</v>
      </c>
    </row>
    <row r="9546" hidden="1" spans="1:10">
      <c r="A9546" s="38"/>
      <c r="B9546" s="56" t="s">
        <v>9700</v>
      </c>
      <c r="C9546" s="54" t="s">
        <v>17642</v>
      </c>
      <c r="D9546" t="str">
        <f>IFERROR(VLOOKUP(C9546,'5.2.5'!$G$2:$H$11754,2,0),"")</f>
        <v>Xã Tam Giang</v>
      </c>
      <c r="E9546" t="str">
        <f t="shared" si="435"/>
        <v/>
      </c>
      <c r="G9546" t="str">
        <f t="shared" si="436"/>
        <v>60507</v>
      </c>
      <c r="H9546" t="str">
        <f>VLOOKUP(G9546,$B$5:$C$724,2,0)</f>
        <v>Huyện Krông Năng</v>
      </c>
      <c r="I9546" t="str">
        <f t="shared" si="437"/>
        <v>605</v>
      </c>
      <c r="J9546" t="str">
        <f>VLOOKUP(I9546,Tỉnh!$A$2:$B$64,2,0)</f>
        <v>Đắk Lắk</v>
      </c>
    </row>
    <row r="9547" hidden="1" spans="1:10">
      <c r="A9547" s="38"/>
      <c r="B9547" s="56" t="s">
        <v>17643</v>
      </c>
      <c r="C9547" s="54" t="s">
        <v>17644</v>
      </c>
      <c r="D9547" t="str">
        <f>IFERROR(VLOOKUP(C9547,'5.2.5'!$G$2:$H$11754,2,0),"")</f>
        <v>Xã Ea Hồ</v>
      </c>
      <c r="E9547" t="str">
        <f t="shared" si="435"/>
        <v/>
      </c>
      <c r="G9547" t="str">
        <f t="shared" si="436"/>
        <v>60507</v>
      </c>
      <c r="H9547" t="str">
        <f>VLOOKUP(G9547,$B$5:$C$724,2,0)</f>
        <v>Huyện Krông Năng</v>
      </c>
      <c r="I9547" t="str">
        <f t="shared" si="437"/>
        <v>605</v>
      </c>
      <c r="J9547" t="str">
        <f>VLOOKUP(I9547,Tỉnh!$A$2:$B$64,2,0)</f>
        <v>Đắk Lắk</v>
      </c>
    </row>
    <row r="9548" hidden="1" spans="1:10">
      <c r="A9548" s="38"/>
      <c r="B9548" s="56" t="s">
        <v>4821</v>
      </c>
      <c r="C9548" s="54" t="s">
        <v>17645</v>
      </c>
      <c r="D9548" t="str">
        <f>IFERROR(VLOOKUP(C9548,'5.2.5'!$G$2:$H$11754,2,0),"")</f>
        <v>Xã Phú Xuân</v>
      </c>
      <c r="E9548" t="str">
        <f t="shared" si="435"/>
        <v/>
      </c>
      <c r="G9548" t="str">
        <f t="shared" si="436"/>
        <v>60507</v>
      </c>
      <c r="H9548" t="str">
        <f>VLOOKUP(G9548,$B$5:$C$724,2,0)</f>
        <v>Huyện Krông Năng</v>
      </c>
      <c r="I9548" t="str">
        <f t="shared" si="437"/>
        <v>605</v>
      </c>
      <c r="J9548" t="str">
        <f>VLOOKUP(I9548,Tỉnh!$A$2:$B$64,2,0)</f>
        <v>Đắk Lắk</v>
      </c>
    </row>
    <row r="9549" hidden="1" spans="1:10">
      <c r="A9549" s="38"/>
      <c r="B9549" s="56" t="s">
        <v>17646</v>
      </c>
      <c r="C9549" s="54" t="s">
        <v>17647</v>
      </c>
      <c r="D9549" t="str">
        <f>IFERROR(VLOOKUP(C9549,'5.2.5'!$G$2:$H$11754,2,0),"")</f>
        <v>Xã Ea Tân</v>
      </c>
      <c r="E9549" t="str">
        <f t="shared" si="435"/>
        <v/>
      </c>
      <c r="G9549" t="str">
        <f t="shared" si="436"/>
        <v>60507</v>
      </c>
      <c r="H9549" t="str">
        <f>VLOOKUP(G9549,$B$5:$C$724,2,0)</f>
        <v>Huyện Krông Năng</v>
      </c>
      <c r="I9549" t="str">
        <f t="shared" si="437"/>
        <v>605</v>
      </c>
      <c r="J9549" t="str">
        <f>VLOOKUP(I9549,Tỉnh!$A$2:$B$64,2,0)</f>
        <v>Đắk Lắk</v>
      </c>
    </row>
    <row r="9550" hidden="1" spans="1:10">
      <c r="A9550" s="38"/>
      <c r="B9550" s="56" t="s">
        <v>5419</v>
      </c>
      <c r="C9550" s="54" t="s">
        <v>17648</v>
      </c>
      <c r="D9550" t="str">
        <f>IFERROR(VLOOKUP(C9550,'5.2.5'!$G$2:$H$11754,2,0),"")</f>
        <v>Xã Phú Lộc</v>
      </c>
      <c r="E9550" t="str">
        <f t="shared" si="435"/>
        <v/>
      </c>
      <c r="G9550" t="str">
        <f t="shared" si="436"/>
        <v>60507</v>
      </c>
      <c r="H9550" t="str">
        <f>VLOOKUP(G9550,$B$5:$C$724,2,0)</f>
        <v>Huyện Krông Năng</v>
      </c>
      <c r="I9550" t="str">
        <f t="shared" si="437"/>
        <v>605</v>
      </c>
      <c r="J9550" t="str">
        <f>VLOOKUP(I9550,Tỉnh!$A$2:$B$64,2,0)</f>
        <v>Đắk Lắk</v>
      </c>
    </row>
    <row r="9551" hidden="1" spans="1:10">
      <c r="A9551" s="38"/>
      <c r="B9551" s="56" t="s">
        <v>17649</v>
      </c>
      <c r="C9551" s="54" t="s">
        <v>17650</v>
      </c>
      <c r="D9551" t="str">
        <f>IFERROR(VLOOKUP(C9551,'5.2.5'!$G$2:$H$11754,2,0),"")</f>
        <v>Xã Ea Tóh</v>
      </c>
      <c r="E9551" t="str">
        <f t="shared" si="435"/>
        <v/>
      </c>
      <c r="G9551" t="str">
        <f t="shared" si="436"/>
        <v>60507</v>
      </c>
      <c r="H9551" t="str">
        <f>VLOOKUP(G9551,$B$5:$C$724,2,0)</f>
        <v>Huyện Krông Năng</v>
      </c>
      <c r="I9551" t="str">
        <f t="shared" si="437"/>
        <v>605</v>
      </c>
      <c r="J9551" t="str">
        <f>VLOOKUP(I9551,Tỉnh!$A$2:$B$64,2,0)</f>
        <v>Đắk Lắk</v>
      </c>
    </row>
    <row r="9552" hidden="1" spans="1:10">
      <c r="A9552" s="38"/>
      <c r="B9552" s="56" t="s">
        <v>17651</v>
      </c>
      <c r="C9552" s="54" t="s">
        <v>17652</v>
      </c>
      <c r="D9552" t="str">
        <f>IFERROR(VLOOKUP(C9552,'5.2.5'!$G$2:$H$11754,2,0),"")</f>
        <v>Xã Ea Tam</v>
      </c>
      <c r="E9552" t="str">
        <f t="shared" si="435"/>
        <v/>
      </c>
      <c r="G9552" t="str">
        <f t="shared" si="436"/>
        <v>60507</v>
      </c>
      <c r="H9552" t="str">
        <f>VLOOKUP(G9552,$B$5:$C$724,2,0)</f>
        <v>Huyện Krông Năng</v>
      </c>
      <c r="I9552" t="str">
        <f t="shared" si="437"/>
        <v>605</v>
      </c>
      <c r="J9552" t="str">
        <f>VLOOKUP(I9552,Tỉnh!$A$2:$B$64,2,0)</f>
        <v>Đắk Lắk</v>
      </c>
    </row>
    <row r="9553" hidden="1" spans="1:10">
      <c r="A9553" s="38"/>
      <c r="B9553" s="56" t="s">
        <v>17653</v>
      </c>
      <c r="C9553" s="54" t="s">
        <v>17654</v>
      </c>
      <c r="D9553" t="str">
        <f>IFERROR(VLOOKUP(C9553,'5.2.5'!$G$2:$H$11754,2,0),"")</f>
        <v>Xã Ea Púk</v>
      </c>
      <c r="E9553" t="str">
        <f t="shared" si="435"/>
        <v/>
      </c>
      <c r="G9553" t="str">
        <f t="shared" si="436"/>
        <v>60507</v>
      </c>
      <c r="H9553" t="str">
        <f>VLOOKUP(G9553,$B$5:$C$724,2,0)</f>
        <v>Huyện Krông Năng</v>
      </c>
      <c r="I9553" t="str">
        <f t="shared" si="437"/>
        <v>605</v>
      </c>
      <c r="J9553" t="str">
        <f>VLOOKUP(I9553,Tỉnh!$A$2:$B$64,2,0)</f>
        <v>Đắk Lắk</v>
      </c>
    </row>
    <row r="9554" hidden="1" spans="1:10">
      <c r="A9554" s="38"/>
      <c r="B9554" s="56" t="s">
        <v>17655</v>
      </c>
      <c r="C9554" s="54" t="s">
        <v>17656</v>
      </c>
      <c r="D9554" t="str">
        <f>IFERROR(VLOOKUP(C9554,'5.2.5'!$G$2:$H$11754,2,0),"")</f>
        <v>Xã Ea Đah</v>
      </c>
      <c r="E9554" t="str">
        <f t="shared" si="435"/>
        <v/>
      </c>
      <c r="G9554" t="str">
        <f t="shared" si="436"/>
        <v>60507</v>
      </c>
      <c r="H9554" t="str">
        <f>VLOOKUP(G9554,$B$5:$C$724,2,0)</f>
        <v>Huyện Krông Năng</v>
      </c>
      <c r="I9554" t="str">
        <f t="shared" si="437"/>
        <v>605</v>
      </c>
      <c r="J9554" t="str">
        <f>VLOOKUP(I9554,Tỉnh!$A$2:$B$64,2,0)</f>
        <v>Đắk Lắk</v>
      </c>
    </row>
    <row r="9555" hidden="1" spans="1:10">
      <c r="A9555" s="38"/>
      <c r="B9555" s="56" t="s">
        <v>10524</v>
      </c>
      <c r="C9555" s="54" t="s">
        <v>17657</v>
      </c>
      <c r="D9555" t="str">
        <f>IFERROR(VLOOKUP(C9555,'5.2.5'!$G$2:$H$11754,2,0),"")</f>
        <v>Phường Đoàn Kết</v>
      </c>
      <c r="E9555" t="str">
        <f t="shared" si="435"/>
        <v/>
      </c>
      <c r="G9555" t="str">
        <f t="shared" si="436"/>
        <v>60509</v>
      </c>
      <c r="H9555" t="str">
        <f>VLOOKUP(G9555,$B$5:$C$724,2,0)</f>
        <v>Thị xã Buôn Hồ</v>
      </c>
      <c r="I9555" t="str">
        <f t="shared" si="437"/>
        <v>605</v>
      </c>
      <c r="J9555" t="str">
        <f>VLOOKUP(I9555,Tỉnh!$A$2:$B$64,2,0)</f>
        <v>Đắk Lắk</v>
      </c>
    </row>
    <row r="9556" hidden="1" spans="1:10">
      <c r="A9556" s="38"/>
      <c r="B9556" s="56" t="s">
        <v>11128</v>
      </c>
      <c r="C9556" s="54" t="s">
        <v>17658</v>
      </c>
      <c r="D9556" t="str">
        <f>IFERROR(VLOOKUP(C9556,'5.2.5'!$G$2:$H$11754,2,0),"")</f>
        <v>Phường Thống Nhất</v>
      </c>
      <c r="E9556" t="str">
        <f t="shared" si="435"/>
        <v/>
      </c>
      <c r="G9556" t="str">
        <f t="shared" si="436"/>
        <v>60509</v>
      </c>
      <c r="H9556" t="str">
        <f>VLOOKUP(G9556,$B$5:$C$724,2,0)</f>
        <v>Thị xã Buôn Hồ</v>
      </c>
      <c r="I9556" t="str">
        <f t="shared" si="437"/>
        <v>605</v>
      </c>
      <c r="J9556" t="str">
        <f>VLOOKUP(I9556,Tỉnh!$A$2:$B$64,2,0)</f>
        <v>Đắk Lắk</v>
      </c>
    </row>
    <row r="9557" hidden="1" spans="1:10">
      <c r="A9557" s="38"/>
      <c r="B9557" s="57" t="s">
        <v>17659</v>
      </c>
      <c r="C9557" s="54" t="s">
        <v>17660</v>
      </c>
      <c r="D9557" t="str">
        <f>IFERROR(VLOOKUP(C9557,'5.2.5'!$G$2:$H$11754,2,0),"")</f>
        <v>Xã Ea Blang (hết hiệu lực)</v>
      </c>
      <c r="E9557" t="str">
        <f t="shared" si="435"/>
        <v/>
      </c>
      <c r="G9557" t="str">
        <f t="shared" si="436"/>
        <v>60509</v>
      </c>
      <c r="H9557" t="str">
        <f>VLOOKUP(G9557,$B$5:$C$724,2,0)</f>
        <v>Thị xã Buôn Hồ</v>
      </c>
      <c r="I9557" t="str">
        <f t="shared" si="437"/>
        <v>605</v>
      </c>
      <c r="J9557" t="str">
        <f>VLOOKUP(I9557,Tỉnh!$A$2:$B$64,2,0)</f>
        <v>Đắk Lắk</v>
      </c>
    </row>
    <row r="9558" hidden="1" spans="1:10">
      <c r="A9558" s="38"/>
      <c r="B9558" s="56" t="s">
        <v>17661</v>
      </c>
      <c r="C9558" s="54" t="s">
        <v>17662</v>
      </c>
      <c r="D9558" t="str">
        <f>IFERROR(VLOOKUP(C9558,'5.2.5'!$G$2:$H$11754,2,0),"")</f>
        <v>Xã Ea Drông</v>
      </c>
      <c r="E9558" t="str">
        <f t="shared" si="435"/>
        <v/>
      </c>
      <c r="G9558" t="str">
        <f t="shared" si="436"/>
        <v>60509</v>
      </c>
      <c r="H9558" t="str">
        <f>VLOOKUP(G9558,$B$5:$C$724,2,0)</f>
        <v>Thị xã Buôn Hồ</v>
      </c>
      <c r="I9558" t="str">
        <f t="shared" si="437"/>
        <v>605</v>
      </c>
      <c r="J9558" t="str">
        <f>VLOOKUP(I9558,Tỉnh!$A$2:$B$64,2,0)</f>
        <v>Đắk Lắk</v>
      </c>
    </row>
    <row r="9559" hidden="1" spans="1:10">
      <c r="A9559" s="38"/>
      <c r="B9559" s="56" t="s">
        <v>17663</v>
      </c>
      <c r="C9559" s="54" t="s">
        <v>17664</v>
      </c>
      <c r="D9559" t="str">
        <f>IFERROR(VLOOKUP(C9559,'5.2.5'!$G$2:$H$11754,2,0),"")</f>
        <v>Xã Ea Siên</v>
      </c>
      <c r="E9559" t="str">
        <f t="shared" si="435"/>
        <v/>
      </c>
      <c r="G9559" t="str">
        <f t="shared" si="436"/>
        <v>60509</v>
      </c>
      <c r="H9559" t="str">
        <f>VLOOKUP(G9559,$B$5:$C$724,2,0)</f>
        <v>Thị xã Buôn Hồ</v>
      </c>
      <c r="I9559" t="str">
        <f t="shared" si="437"/>
        <v>605</v>
      </c>
      <c r="J9559" t="str">
        <f>VLOOKUP(I9559,Tỉnh!$A$2:$B$64,2,0)</f>
        <v>Đắk Lắk</v>
      </c>
    </row>
    <row r="9560" hidden="1" spans="1:10">
      <c r="A9560" s="38"/>
      <c r="B9560" s="56" t="s">
        <v>8000</v>
      </c>
      <c r="C9560" s="54" t="s">
        <v>17665</v>
      </c>
      <c r="D9560" t="str">
        <f>IFERROR(VLOOKUP(C9560,'5.2.5'!$G$2:$H$11754,2,0),"")</f>
        <v>Xã Bình Thuận</v>
      </c>
      <c r="E9560" t="str">
        <f t="shared" si="435"/>
        <v/>
      </c>
      <c r="G9560" t="str">
        <f t="shared" si="436"/>
        <v>60509</v>
      </c>
      <c r="H9560" t="str">
        <f>VLOOKUP(G9560,$B$5:$C$724,2,0)</f>
        <v>Thị xã Buôn Hồ</v>
      </c>
      <c r="I9560" t="str">
        <f t="shared" si="437"/>
        <v>605</v>
      </c>
      <c r="J9560" t="str">
        <f>VLOOKUP(I9560,Tỉnh!$A$2:$B$64,2,0)</f>
        <v>Đắk Lắk</v>
      </c>
    </row>
    <row r="9561" hidden="1" spans="1:10">
      <c r="A9561" s="38"/>
      <c r="B9561" s="56" t="s">
        <v>17666</v>
      </c>
      <c r="C9561" s="54" t="s">
        <v>17667</v>
      </c>
      <c r="D9561" t="str">
        <f>IFERROR(VLOOKUP(C9561,'5.2.5'!$G$2:$H$11754,2,0),"")</f>
        <v>Xã Cư Bao</v>
      </c>
      <c r="E9561" t="str">
        <f t="shared" si="435"/>
        <v/>
      </c>
      <c r="G9561" t="str">
        <f t="shared" si="436"/>
        <v>60509</v>
      </c>
      <c r="H9561" t="str">
        <f>VLOOKUP(G9561,$B$5:$C$724,2,0)</f>
        <v>Thị xã Buôn Hồ</v>
      </c>
      <c r="I9561" t="str">
        <f t="shared" si="437"/>
        <v>605</v>
      </c>
      <c r="J9561" t="str">
        <f>VLOOKUP(I9561,Tỉnh!$A$2:$B$64,2,0)</f>
        <v>Đắk Lắk</v>
      </c>
    </row>
    <row r="9562" hidden="1" spans="1:10">
      <c r="A9562" s="38"/>
      <c r="B9562" s="56" t="s">
        <v>17668</v>
      </c>
      <c r="C9562" s="54" t="s">
        <v>17669</v>
      </c>
      <c r="D9562" t="str">
        <f>IFERROR(VLOOKUP(C9562,'5.2.5'!$G$2:$H$11754,2,0),"")</f>
        <v>Phường Bình Tân</v>
      </c>
      <c r="E9562" t="str">
        <f t="shared" si="435"/>
        <v/>
      </c>
      <c r="G9562" t="str">
        <f t="shared" si="436"/>
        <v>60509</v>
      </c>
      <c r="H9562" t="str">
        <f>VLOOKUP(G9562,$B$5:$C$724,2,0)</f>
        <v>Thị xã Buôn Hồ</v>
      </c>
      <c r="I9562" t="str">
        <f t="shared" si="437"/>
        <v>605</v>
      </c>
      <c r="J9562" t="str">
        <f>VLOOKUP(I9562,Tỉnh!$A$2:$B$64,2,0)</f>
        <v>Đắk Lắk</v>
      </c>
    </row>
    <row r="9563" hidden="1" spans="1:10">
      <c r="A9563" s="38"/>
      <c r="B9563" s="56" t="s">
        <v>17670</v>
      </c>
      <c r="C9563" s="54" t="s">
        <v>17671</v>
      </c>
      <c r="D9563" t="str">
        <f>IFERROR(VLOOKUP(C9563,'5.2.5'!$G$2:$H$11754,2,0),"")</f>
        <v>Phường Đạt Hiếu</v>
      </c>
      <c r="E9563" t="str">
        <f t="shared" ref="E9563:E9626" si="438">IF(D9563=B9563,"",B9563)</f>
        <v/>
      </c>
      <c r="G9563" t="str">
        <f t="shared" ref="G9563:G9626" si="439">LEFT(C9563,5)</f>
        <v>60509</v>
      </c>
      <c r="H9563" t="str">
        <f>VLOOKUP(G9563,$B$5:$C$724,2,0)</f>
        <v>Thị xã Buôn Hồ</v>
      </c>
      <c r="I9563" t="str">
        <f t="shared" ref="I9563:I9626" si="440">LEFT(C9563,3)</f>
        <v>605</v>
      </c>
      <c r="J9563" t="str">
        <f>VLOOKUP(I9563,Tỉnh!$A$2:$B$64,2,0)</f>
        <v>Đắk Lắk</v>
      </c>
    </row>
    <row r="9564" hidden="1" spans="1:10">
      <c r="A9564" s="38"/>
      <c r="B9564" s="56" t="s">
        <v>3275</v>
      </c>
      <c r="C9564" s="54" t="s">
        <v>17672</v>
      </c>
      <c r="D9564" t="str">
        <f>IFERROR(VLOOKUP(C9564,'5.2.5'!$G$2:$H$11754,2,0),"")</f>
        <v>Phường An Lạc</v>
      </c>
      <c r="E9564" t="str">
        <f t="shared" si="438"/>
        <v/>
      </c>
      <c r="G9564" t="str">
        <f t="shared" si="439"/>
        <v>60509</v>
      </c>
      <c r="H9564" t="str">
        <f>VLOOKUP(G9564,$B$5:$C$724,2,0)</f>
        <v>Thị xã Buôn Hồ</v>
      </c>
      <c r="I9564" t="str">
        <f t="shared" si="440"/>
        <v>605</v>
      </c>
      <c r="J9564" t="str">
        <f>VLOOKUP(I9564,Tỉnh!$A$2:$B$64,2,0)</f>
        <v>Đắk Lắk</v>
      </c>
    </row>
    <row r="9565" hidden="1" spans="1:10">
      <c r="A9565" s="38"/>
      <c r="B9565" s="56" t="s">
        <v>9773</v>
      </c>
      <c r="C9565" s="54" t="s">
        <v>17673</v>
      </c>
      <c r="D9565" t="str">
        <f>IFERROR(VLOOKUP(C9565,'5.2.5'!$G$2:$H$11754,2,0),"")</f>
        <v>Phường An Bình</v>
      </c>
      <c r="E9565" t="str">
        <f t="shared" si="438"/>
        <v/>
      </c>
      <c r="G9565" t="str">
        <f t="shared" si="439"/>
        <v>60509</v>
      </c>
      <c r="H9565" t="str">
        <f>VLOOKUP(G9565,$B$5:$C$724,2,0)</f>
        <v>Thị xã Buôn Hồ</v>
      </c>
      <c r="I9565" t="str">
        <f t="shared" si="440"/>
        <v>605</v>
      </c>
      <c r="J9565" t="str">
        <f>VLOOKUP(I9565,Tỉnh!$A$2:$B$64,2,0)</f>
        <v>Đắk Lắk</v>
      </c>
    </row>
    <row r="9566" hidden="1" spans="1:10">
      <c r="A9566" s="38"/>
      <c r="B9566" s="56" t="s">
        <v>17674</v>
      </c>
      <c r="C9566" s="54" t="s">
        <v>17675</v>
      </c>
      <c r="D9566" t="str">
        <f>IFERROR(VLOOKUP(C9566,'5.2.5'!$G$2:$H$11754,2,0),"")</f>
        <v>Phường Thiện An</v>
      </c>
      <c r="E9566" t="str">
        <f t="shared" si="438"/>
        <v/>
      </c>
      <c r="G9566" t="str">
        <f t="shared" si="439"/>
        <v>60509</v>
      </c>
      <c r="H9566" t="str">
        <f>VLOOKUP(G9566,$B$5:$C$724,2,0)</f>
        <v>Thị xã Buôn Hồ</v>
      </c>
      <c r="I9566" t="str">
        <f t="shared" si="440"/>
        <v>605</v>
      </c>
      <c r="J9566" t="str">
        <f>VLOOKUP(I9566,Tỉnh!$A$2:$B$64,2,0)</f>
        <v>Đắk Lắk</v>
      </c>
    </row>
    <row r="9567" hidden="1" spans="1:10">
      <c r="A9567" s="38"/>
      <c r="B9567" s="56" t="s">
        <v>17676</v>
      </c>
      <c r="C9567" s="54" t="s">
        <v>17677</v>
      </c>
      <c r="D9567" t="str">
        <f>IFERROR(VLOOKUP(C9567,'5.2.5'!$G$2:$H$11754,2,0),"")</f>
        <v>Xã Ea Wer</v>
      </c>
      <c r="E9567" t="str">
        <f t="shared" si="438"/>
        <v/>
      </c>
      <c r="G9567" t="str">
        <f t="shared" si="439"/>
        <v>60511</v>
      </c>
      <c r="H9567" t="str">
        <f>VLOOKUP(G9567,$B$5:$C$724,2,0)</f>
        <v>Huyện Buôn Đôn</v>
      </c>
      <c r="I9567" t="str">
        <f t="shared" si="440"/>
        <v>605</v>
      </c>
      <c r="J9567" t="str">
        <f>VLOOKUP(I9567,Tỉnh!$A$2:$B$64,2,0)</f>
        <v>Đắk Lắk</v>
      </c>
    </row>
    <row r="9568" hidden="1" spans="1:10">
      <c r="A9568" s="38"/>
      <c r="B9568" s="56" t="s">
        <v>17678</v>
      </c>
      <c r="C9568" s="54" t="s">
        <v>17679</v>
      </c>
      <c r="D9568" t="str">
        <f>IFERROR(VLOOKUP(C9568,'5.2.5'!$G$2:$H$11754,2,0),"")</f>
        <v>Xã Ea Bar</v>
      </c>
      <c r="E9568" t="str">
        <f t="shared" si="438"/>
        <v/>
      </c>
      <c r="G9568" t="str">
        <f t="shared" si="439"/>
        <v>60511</v>
      </c>
      <c r="H9568" t="str">
        <f>VLOOKUP(G9568,$B$5:$C$724,2,0)</f>
        <v>Huyện Buôn Đôn</v>
      </c>
      <c r="I9568" t="str">
        <f t="shared" si="440"/>
        <v>605</v>
      </c>
      <c r="J9568" t="str">
        <f>VLOOKUP(I9568,Tỉnh!$A$2:$B$64,2,0)</f>
        <v>Đắk Lắk</v>
      </c>
    </row>
    <row r="9569" hidden="1" spans="1:10">
      <c r="A9569" s="38"/>
      <c r="B9569" s="56" t="s">
        <v>17680</v>
      </c>
      <c r="C9569" s="54" t="s">
        <v>17681</v>
      </c>
      <c r="D9569" t="str">
        <f>IFERROR(VLOOKUP(C9569,'5.2.5'!$G$2:$H$11754,2,0),"")</f>
        <v>Xã Krông Na</v>
      </c>
      <c r="E9569" t="str">
        <f t="shared" si="438"/>
        <v/>
      </c>
      <c r="G9569" t="str">
        <f t="shared" si="439"/>
        <v>60511</v>
      </c>
      <c r="H9569" t="str">
        <f>VLOOKUP(G9569,$B$5:$C$724,2,0)</f>
        <v>Huyện Buôn Đôn</v>
      </c>
      <c r="I9569" t="str">
        <f t="shared" si="440"/>
        <v>605</v>
      </c>
      <c r="J9569" t="str">
        <f>VLOOKUP(I9569,Tỉnh!$A$2:$B$64,2,0)</f>
        <v>Đắk Lắk</v>
      </c>
    </row>
    <row r="9570" hidden="1" spans="1:10">
      <c r="A9570" s="38"/>
      <c r="B9570" s="56" t="s">
        <v>17682</v>
      </c>
      <c r="C9570" s="54" t="s">
        <v>17683</v>
      </c>
      <c r="D9570" t="str">
        <f>IFERROR(VLOOKUP(C9570,'5.2.5'!$G$2:$H$11754,2,0),"")</f>
        <v>Xã Ea Huar</v>
      </c>
      <c r="E9570" t="str">
        <f t="shared" si="438"/>
        <v/>
      </c>
      <c r="G9570" t="str">
        <f t="shared" si="439"/>
        <v>60511</v>
      </c>
      <c r="H9570" t="str">
        <f>VLOOKUP(G9570,$B$5:$C$724,2,0)</f>
        <v>Huyện Buôn Đôn</v>
      </c>
      <c r="I9570" t="str">
        <f t="shared" si="440"/>
        <v>605</v>
      </c>
      <c r="J9570" t="str">
        <f>VLOOKUP(I9570,Tỉnh!$A$2:$B$64,2,0)</f>
        <v>Đắk Lắk</v>
      </c>
    </row>
    <row r="9571" hidden="1" spans="1:10">
      <c r="A9571" s="38"/>
      <c r="B9571" s="56" t="s">
        <v>17684</v>
      </c>
      <c r="C9571" s="54" t="s">
        <v>17685</v>
      </c>
      <c r="D9571" t="str">
        <f>IFERROR(VLOOKUP(C9571,'5.2.5'!$G$2:$H$11754,2,0),"")</f>
        <v>Xã Tân Hoà</v>
      </c>
      <c r="E9571" t="str">
        <f t="shared" si="438"/>
        <v/>
      </c>
      <c r="G9571" t="str">
        <f t="shared" si="439"/>
        <v>60511</v>
      </c>
      <c r="H9571" t="str">
        <f>VLOOKUP(G9571,$B$5:$C$724,2,0)</f>
        <v>Huyện Buôn Đôn</v>
      </c>
      <c r="I9571" t="str">
        <f t="shared" si="440"/>
        <v>605</v>
      </c>
      <c r="J9571" t="str">
        <f>VLOOKUP(I9571,Tỉnh!$A$2:$B$64,2,0)</f>
        <v>Đắk Lắk</v>
      </c>
    </row>
    <row r="9572" hidden="1" spans="1:10">
      <c r="A9572" s="38"/>
      <c r="B9572" s="56" t="s">
        <v>17686</v>
      </c>
      <c r="C9572" s="54" t="s">
        <v>17687</v>
      </c>
      <c r="D9572" t="str">
        <f>IFERROR(VLOOKUP(C9572,'5.2.5'!$G$2:$H$11754,2,0),"")</f>
        <v>Xã Cuôr KNia</v>
      </c>
      <c r="E9572" t="str">
        <f t="shared" si="438"/>
        <v/>
      </c>
      <c r="G9572" t="str">
        <f t="shared" si="439"/>
        <v>60511</v>
      </c>
      <c r="H9572" t="str">
        <f>VLOOKUP(G9572,$B$5:$C$724,2,0)</f>
        <v>Huyện Buôn Đôn</v>
      </c>
      <c r="I9572" t="str">
        <f t="shared" si="440"/>
        <v>605</v>
      </c>
      <c r="J9572" t="str">
        <f>VLOOKUP(I9572,Tỉnh!$A$2:$B$64,2,0)</f>
        <v>Đắk Lắk</v>
      </c>
    </row>
    <row r="9573" hidden="1" spans="1:10">
      <c r="A9573" s="38"/>
      <c r="B9573" s="56" t="s">
        <v>17688</v>
      </c>
      <c r="C9573" s="54" t="s">
        <v>17689</v>
      </c>
      <c r="D9573" t="str">
        <f>IFERROR(VLOOKUP(C9573,'5.2.5'!$G$2:$H$11754,2,0),"")</f>
        <v>Xã Ea Nuôl</v>
      </c>
      <c r="E9573" t="str">
        <f t="shared" si="438"/>
        <v/>
      </c>
      <c r="G9573" t="str">
        <f t="shared" si="439"/>
        <v>60511</v>
      </c>
      <c r="H9573" t="str">
        <f>VLOOKUP(G9573,$B$5:$C$724,2,0)</f>
        <v>Huyện Buôn Đôn</v>
      </c>
      <c r="I9573" t="str">
        <f t="shared" si="440"/>
        <v>605</v>
      </c>
      <c r="J9573" t="str">
        <f>VLOOKUP(I9573,Tỉnh!$A$2:$B$64,2,0)</f>
        <v>Đắk Lắk</v>
      </c>
    </row>
    <row r="9574" hidden="1" spans="1:10">
      <c r="A9574" s="38"/>
      <c r="B9574" s="56" t="s">
        <v>17690</v>
      </c>
      <c r="C9574" s="54" t="s">
        <v>17691</v>
      </c>
      <c r="D9574" t="str">
        <f>IFERROR(VLOOKUP(C9574,'5.2.5'!$G$2:$H$11754,2,0),"")</f>
        <v>Thị trấn Quảng Phú</v>
      </c>
      <c r="E9574" t="str">
        <f t="shared" si="438"/>
        <v/>
      </c>
      <c r="G9574" t="str">
        <f t="shared" si="439"/>
        <v>60513</v>
      </c>
      <c r="H9574" t="str">
        <f>VLOOKUP(G9574,$B$5:$C$724,2,0)</f>
        <v>Huyện Cư M'gar</v>
      </c>
      <c r="I9574" t="str">
        <f t="shared" si="440"/>
        <v>605</v>
      </c>
      <c r="J9574" t="str">
        <f>VLOOKUP(I9574,Tỉnh!$A$2:$B$64,2,0)</f>
        <v>Đắk Lắk</v>
      </c>
    </row>
    <row r="9575" hidden="1" spans="1:10">
      <c r="A9575" s="38"/>
      <c r="B9575" s="56" t="s">
        <v>14367</v>
      </c>
      <c r="C9575" s="54" t="s">
        <v>17692</v>
      </c>
      <c r="D9575" t="str">
        <f>IFERROR(VLOOKUP(C9575,'5.2.5'!$G$2:$H$11754,2,0),"")</f>
        <v>Xã Quảng Tiến</v>
      </c>
      <c r="E9575" t="str">
        <f t="shared" si="438"/>
        <v/>
      </c>
      <c r="G9575" t="str">
        <f t="shared" si="439"/>
        <v>60513</v>
      </c>
      <c r="H9575" t="str">
        <f>VLOOKUP(G9575,$B$5:$C$724,2,0)</f>
        <v>Huyện Cư M'gar</v>
      </c>
      <c r="I9575" t="str">
        <f t="shared" si="440"/>
        <v>605</v>
      </c>
      <c r="J9575" t="str">
        <f>VLOOKUP(I9575,Tỉnh!$A$2:$B$64,2,0)</f>
        <v>Đắk Lắk</v>
      </c>
    </row>
    <row r="9576" hidden="1" spans="1:10">
      <c r="A9576" s="38"/>
      <c r="B9576" s="56" t="s">
        <v>17693</v>
      </c>
      <c r="C9576" s="54" t="s">
        <v>17694</v>
      </c>
      <c r="D9576" t="str">
        <f>IFERROR(VLOOKUP(C9576,'5.2.5'!$G$2:$H$11754,2,0),"")</f>
        <v>Xã Ea H-Đinh</v>
      </c>
      <c r="E9576" t="str">
        <f t="shared" si="438"/>
        <v/>
      </c>
      <c r="G9576" t="str">
        <f t="shared" si="439"/>
        <v>60513</v>
      </c>
      <c r="H9576" t="str">
        <f>VLOOKUP(G9576,$B$5:$C$724,2,0)</f>
        <v>Huyện Cư M'gar</v>
      </c>
      <c r="I9576" t="str">
        <f t="shared" si="440"/>
        <v>605</v>
      </c>
      <c r="J9576" t="str">
        <f>VLOOKUP(I9576,Tỉnh!$A$2:$B$64,2,0)</f>
        <v>Đắk Lắk</v>
      </c>
    </row>
    <row r="9577" hidden="1" spans="1:10">
      <c r="A9577" s="38"/>
      <c r="B9577" s="56" t="s">
        <v>17695</v>
      </c>
      <c r="C9577" s="54" t="s">
        <v>17696</v>
      </c>
      <c r="D9577" t="str">
        <f>IFERROR(VLOOKUP(C9577,'5.2.5'!$G$2:$H$11754,2,0),"")</f>
        <v>Xã Quảng Hiệp</v>
      </c>
      <c r="E9577" t="str">
        <f t="shared" si="438"/>
        <v/>
      </c>
      <c r="G9577" t="str">
        <f t="shared" si="439"/>
        <v>60513</v>
      </c>
      <c r="H9577" t="str">
        <f>VLOOKUP(G9577,$B$5:$C$724,2,0)</f>
        <v>Huyện Cư M'gar</v>
      </c>
      <c r="I9577" t="str">
        <f t="shared" si="440"/>
        <v>605</v>
      </c>
      <c r="J9577" t="str">
        <f>VLOOKUP(I9577,Tỉnh!$A$2:$B$64,2,0)</f>
        <v>Đắk Lắk</v>
      </c>
    </row>
    <row r="9578" hidden="1" spans="1:10">
      <c r="A9578" s="38"/>
      <c r="B9578" s="56" t="s">
        <v>17697</v>
      </c>
      <c r="C9578" s="54" t="s">
        <v>17698</v>
      </c>
      <c r="D9578" t="str">
        <f>IFERROR(VLOOKUP(C9578,'5.2.5'!$G$2:$H$11754,2,0),"")</f>
        <v>Xã Cư Suê</v>
      </c>
      <c r="E9578" t="str">
        <f t="shared" si="438"/>
        <v/>
      </c>
      <c r="G9578" t="str">
        <f t="shared" si="439"/>
        <v>60513</v>
      </c>
      <c r="H9578" t="str">
        <f>VLOOKUP(G9578,$B$5:$C$724,2,0)</f>
        <v>Huyện Cư M'gar</v>
      </c>
      <c r="I9578" t="str">
        <f t="shared" si="440"/>
        <v>605</v>
      </c>
      <c r="J9578" t="str">
        <f>VLOOKUP(I9578,Tỉnh!$A$2:$B$64,2,0)</f>
        <v>Đắk Lắk</v>
      </c>
    </row>
    <row r="9579" hidden="1" spans="1:10">
      <c r="A9579" s="38"/>
      <c r="B9579" s="56" t="s">
        <v>17699</v>
      </c>
      <c r="C9579" s="54" t="s">
        <v>17700</v>
      </c>
      <c r="D9579" t="str">
        <f>IFERROR(VLOOKUP(C9579,'5.2.5'!$G$2:$H$11754,2,0),"")</f>
        <v>Thị trấn Ea Pốk</v>
      </c>
      <c r="E9579" t="str">
        <f t="shared" si="438"/>
        <v/>
      </c>
      <c r="G9579" t="str">
        <f t="shared" si="439"/>
        <v>60513</v>
      </c>
      <c r="H9579" t="str">
        <f>VLOOKUP(G9579,$B$5:$C$724,2,0)</f>
        <v>Huyện Cư M'gar</v>
      </c>
      <c r="I9579" t="str">
        <f t="shared" si="440"/>
        <v>605</v>
      </c>
      <c r="J9579" t="str">
        <f>VLOOKUP(I9579,Tỉnh!$A$2:$B$64,2,0)</f>
        <v>Đắk Lắk</v>
      </c>
    </row>
    <row r="9580" hidden="1" spans="1:10">
      <c r="A9580" s="38"/>
      <c r="B9580" s="56" t="s">
        <v>17701</v>
      </c>
      <c r="C9580" s="54" t="s">
        <v>17702</v>
      </c>
      <c r="D9580" t="str">
        <f>IFERROR(VLOOKUP(C9580,'5.2.5'!$G$2:$H$11754,2,0),"")</f>
        <v>Xã Ea Kiết</v>
      </c>
      <c r="E9580" t="str">
        <f t="shared" si="438"/>
        <v/>
      </c>
      <c r="G9580" t="str">
        <f t="shared" si="439"/>
        <v>60513</v>
      </c>
      <c r="H9580" t="str">
        <f>VLOOKUP(G9580,$B$5:$C$724,2,0)</f>
        <v>Huyện Cư M'gar</v>
      </c>
      <c r="I9580" t="str">
        <f t="shared" si="440"/>
        <v>605</v>
      </c>
      <c r="J9580" t="str">
        <f>VLOOKUP(I9580,Tỉnh!$A$2:$B$64,2,0)</f>
        <v>Đắk Lắk</v>
      </c>
    </row>
    <row r="9581" hidden="1" spans="1:10">
      <c r="A9581" s="38"/>
      <c r="B9581" s="56" t="s">
        <v>17703</v>
      </c>
      <c r="C9581" s="54" t="s">
        <v>17704</v>
      </c>
      <c r="D9581" t="str">
        <f>IFERROR(VLOOKUP(C9581,'5.2.5'!$G$2:$H$11754,2,0),"")</f>
        <v>Xã Ea Tar</v>
      </c>
      <c r="E9581" t="str">
        <f t="shared" si="438"/>
        <v/>
      </c>
      <c r="G9581" t="str">
        <f t="shared" si="439"/>
        <v>60513</v>
      </c>
      <c r="H9581" t="str">
        <f>VLOOKUP(G9581,$B$5:$C$724,2,0)</f>
        <v>Huyện Cư M'gar</v>
      </c>
      <c r="I9581" t="str">
        <f t="shared" si="440"/>
        <v>605</v>
      </c>
      <c r="J9581" t="str">
        <f>VLOOKUP(I9581,Tỉnh!$A$2:$B$64,2,0)</f>
        <v>Đắk Lắk</v>
      </c>
    </row>
    <row r="9582" hidden="1" spans="1:10">
      <c r="A9582" s="38"/>
      <c r="B9582" s="56" t="s">
        <v>17705</v>
      </c>
      <c r="C9582" s="54" t="s">
        <v>17706</v>
      </c>
      <c r="D9582" t="str">
        <f>IFERROR(VLOOKUP(C9582,'5.2.5'!$G$2:$H$11754,2,0),"")</f>
        <v>Xã Cư Dliê M-nông</v>
      </c>
      <c r="E9582" t="str">
        <f t="shared" si="438"/>
        <v/>
      </c>
      <c r="G9582" t="str">
        <f t="shared" si="439"/>
        <v>60513</v>
      </c>
      <c r="H9582" t="str">
        <f>VLOOKUP(G9582,$B$5:$C$724,2,0)</f>
        <v>Huyện Cư M'gar</v>
      </c>
      <c r="I9582" t="str">
        <f t="shared" si="440"/>
        <v>605</v>
      </c>
      <c r="J9582" t="str">
        <f>VLOOKUP(I9582,Tỉnh!$A$2:$B$64,2,0)</f>
        <v>Đắk Lắk</v>
      </c>
    </row>
    <row r="9583" hidden="1" spans="1:10">
      <c r="A9583" s="38"/>
      <c r="B9583" s="56" t="s">
        <v>17707</v>
      </c>
      <c r="C9583" s="54" t="s">
        <v>17708</v>
      </c>
      <c r="D9583" t="str">
        <f>IFERROR(VLOOKUP(C9583,'5.2.5'!$G$2:$H$11754,2,0),"")</f>
        <v>Xã Ea Tul</v>
      </c>
      <c r="E9583" t="str">
        <f t="shared" si="438"/>
        <v/>
      </c>
      <c r="G9583" t="str">
        <f t="shared" si="439"/>
        <v>60513</v>
      </c>
      <c r="H9583" t="str">
        <f>VLOOKUP(G9583,$B$5:$C$724,2,0)</f>
        <v>Huyện Cư M'gar</v>
      </c>
      <c r="I9583" t="str">
        <f t="shared" si="440"/>
        <v>605</v>
      </c>
      <c r="J9583" t="str">
        <f>VLOOKUP(I9583,Tỉnh!$A$2:$B$64,2,0)</f>
        <v>Đắk Lắk</v>
      </c>
    </row>
    <row r="9584" hidden="1" spans="1:10">
      <c r="A9584" s="38"/>
      <c r="B9584" s="56" t="s">
        <v>17709</v>
      </c>
      <c r="C9584" s="54" t="s">
        <v>17710</v>
      </c>
      <c r="D9584" t="str">
        <f>IFERROR(VLOOKUP(C9584,'5.2.5'!$G$2:$H$11754,2,0),"")</f>
        <v>Xã Ea KPam</v>
      </c>
      <c r="E9584" t="str">
        <f t="shared" si="438"/>
        <v/>
      </c>
      <c r="G9584" t="str">
        <f t="shared" si="439"/>
        <v>60513</v>
      </c>
      <c r="H9584" t="str">
        <f>VLOOKUP(G9584,$B$5:$C$724,2,0)</f>
        <v>Huyện Cư M'gar</v>
      </c>
      <c r="I9584" t="str">
        <f t="shared" si="440"/>
        <v>605</v>
      </c>
      <c r="J9584" t="str">
        <f>VLOOKUP(I9584,Tỉnh!$A$2:$B$64,2,0)</f>
        <v>Đắk Lắk</v>
      </c>
    </row>
    <row r="9585" hidden="1" spans="1:10">
      <c r="A9585" s="38"/>
      <c r="B9585" s="56" t="s">
        <v>17711</v>
      </c>
      <c r="C9585" s="54" t="s">
        <v>17712</v>
      </c>
      <c r="D9585" t="str">
        <f>IFERROR(VLOOKUP(C9585,'5.2.5'!$G$2:$H$11754,2,0),"")</f>
        <v>Xã Ea M-DRóh</v>
      </c>
      <c r="E9585" t="str">
        <f t="shared" si="438"/>
        <v/>
      </c>
      <c r="G9585" t="str">
        <f t="shared" si="439"/>
        <v>60513</v>
      </c>
      <c r="H9585" t="str">
        <f>VLOOKUP(G9585,$B$5:$C$724,2,0)</f>
        <v>Huyện Cư M'gar</v>
      </c>
      <c r="I9585" t="str">
        <f t="shared" si="440"/>
        <v>605</v>
      </c>
      <c r="J9585" t="str">
        <f>VLOOKUP(I9585,Tỉnh!$A$2:$B$64,2,0)</f>
        <v>Đắk Lắk</v>
      </c>
    </row>
    <row r="9586" hidden="1" spans="1:10">
      <c r="A9586" s="38"/>
      <c r="B9586" s="56" t="s">
        <v>17713</v>
      </c>
      <c r="C9586" s="54" t="s">
        <v>17714</v>
      </c>
      <c r="D9586" t="str">
        <f>IFERROR(VLOOKUP(C9586,'5.2.5'!$G$2:$H$11754,2,0),"")</f>
        <v>Xã Cư M-gar</v>
      </c>
      <c r="E9586" t="str">
        <f t="shared" si="438"/>
        <v/>
      </c>
      <c r="G9586" t="str">
        <f t="shared" si="439"/>
        <v>60513</v>
      </c>
      <c r="H9586" t="str">
        <f>VLOOKUP(G9586,$B$5:$C$724,2,0)</f>
        <v>Huyện Cư M'gar</v>
      </c>
      <c r="I9586" t="str">
        <f t="shared" si="440"/>
        <v>605</v>
      </c>
      <c r="J9586" t="str">
        <f>VLOOKUP(I9586,Tỉnh!$A$2:$B$64,2,0)</f>
        <v>Đắk Lắk</v>
      </c>
    </row>
    <row r="9587" hidden="1" spans="1:10">
      <c r="A9587" s="38"/>
      <c r="B9587" s="56" t="s">
        <v>17715</v>
      </c>
      <c r="C9587" s="54" t="s">
        <v>17716</v>
      </c>
      <c r="D9587" t="str">
        <f>IFERROR(VLOOKUP(C9587,'5.2.5'!$G$2:$H$11754,2,0),"")</f>
        <v>Xã Ea D-Rơng</v>
      </c>
      <c r="E9587" t="str">
        <f t="shared" si="438"/>
        <v/>
      </c>
      <c r="G9587" t="str">
        <f t="shared" si="439"/>
        <v>60513</v>
      </c>
      <c r="H9587" t="str">
        <f>VLOOKUP(G9587,$B$5:$C$724,2,0)</f>
        <v>Huyện Cư M'gar</v>
      </c>
      <c r="I9587" t="str">
        <f t="shared" si="440"/>
        <v>605</v>
      </c>
      <c r="J9587" t="str">
        <f>VLOOKUP(I9587,Tỉnh!$A$2:$B$64,2,0)</f>
        <v>Đắk Lắk</v>
      </c>
    </row>
    <row r="9588" hidden="1" spans="1:10">
      <c r="A9588" s="38"/>
      <c r="B9588" s="56" t="s">
        <v>17717</v>
      </c>
      <c r="C9588" s="54" t="s">
        <v>17718</v>
      </c>
      <c r="D9588" t="str">
        <f>IFERROR(VLOOKUP(C9588,'5.2.5'!$G$2:$H$11754,2,0),"")</f>
        <v>Xã Ea M-nang</v>
      </c>
      <c r="E9588" t="str">
        <f t="shared" si="438"/>
        <v/>
      </c>
      <c r="G9588" t="str">
        <f t="shared" si="439"/>
        <v>60513</v>
      </c>
      <c r="H9588" t="str">
        <f>VLOOKUP(G9588,$B$5:$C$724,2,0)</f>
        <v>Huyện Cư M'gar</v>
      </c>
      <c r="I9588" t="str">
        <f t="shared" si="440"/>
        <v>605</v>
      </c>
      <c r="J9588" t="str">
        <f>VLOOKUP(I9588,Tỉnh!$A$2:$B$64,2,0)</f>
        <v>Đắk Lắk</v>
      </c>
    </row>
    <row r="9589" hidden="1" spans="1:10">
      <c r="A9589" s="38"/>
      <c r="B9589" s="56" t="s">
        <v>17719</v>
      </c>
      <c r="C9589" s="54" t="s">
        <v>17720</v>
      </c>
      <c r="D9589" t="str">
        <f>IFERROR(VLOOKUP(C9589,'5.2.5'!$G$2:$H$11754,2,0),"")</f>
        <v>Xã Cuor Đăng</v>
      </c>
      <c r="E9589" t="str">
        <f t="shared" si="438"/>
        <v/>
      </c>
      <c r="G9589" t="str">
        <f t="shared" si="439"/>
        <v>60513</v>
      </c>
      <c r="H9589" t="str">
        <f>VLOOKUP(G9589,$B$5:$C$724,2,0)</f>
        <v>Huyện Cư M'gar</v>
      </c>
      <c r="I9589" t="str">
        <f t="shared" si="440"/>
        <v>605</v>
      </c>
      <c r="J9589" t="str">
        <f>VLOOKUP(I9589,Tỉnh!$A$2:$B$64,2,0)</f>
        <v>Đắk Lắk</v>
      </c>
    </row>
    <row r="9590" hidden="1" spans="1:10">
      <c r="A9590" s="38"/>
      <c r="B9590" s="56" t="s">
        <v>17721</v>
      </c>
      <c r="C9590" s="54" t="s">
        <v>17722</v>
      </c>
      <c r="D9590" t="str">
        <f>IFERROR(VLOOKUP(C9590,'5.2.5'!$G$2:$H$11754,2,0),"")</f>
        <v>Xã Eakuêh</v>
      </c>
      <c r="E9590" t="str">
        <f t="shared" si="438"/>
        <v/>
      </c>
      <c r="G9590" t="str">
        <f t="shared" si="439"/>
        <v>60513</v>
      </c>
      <c r="H9590" t="str">
        <f>VLOOKUP(G9590,$B$5:$C$724,2,0)</f>
        <v>Huyện Cư M'gar</v>
      </c>
      <c r="I9590" t="str">
        <f t="shared" si="440"/>
        <v>605</v>
      </c>
      <c r="J9590" t="str">
        <f>VLOOKUP(I9590,Tỉnh!$A$2:$B$64,2,0)</f>
        <v>Đắk Lắk</v>
      </c>
    </row>
    <row r="9591" hidden="1" spans="1:10">
      <c r="A9591" s="38"/>
      <c r="B9591" s="56" t="s">
        <v>17723</v>
      </c>
      <c r="C9591" s="54" t="s">
        <v>17724</v>
      </c>
      <c r="D9591" t="str">
        <f>IFERROR(VLOOKUP(C9591,'5.2.5'!$G$2:$H$11754,2,0),"")</f>
        <v>Xã Ea Păn</v>
      </c>
      <c r="E9591" t="str">
        <f t="shared" si="438"/>
        <v/>
      </c>
      <c r="G9591" t="str">
        <f t="shared" si="439"/>
        <v>60515</v>
      </c>
      <c r="H9591" t="str">
        <f>VLOOKUP(G9591,$B$5:$C$724,2,0)</f>
        <v>Huyện Ea Kar</v>
      </c>
      <c r="I9591" t="str">
        <f t="shared" si="440"/>
        <v>605</v>
      </c>
      <c r="J9591" t="str">
        <f>VLOOKUP(I9591,Tỉnh!$A$2:$B$64,2,0)</f>
        <v>Đắk Lắk</v>
      </c>
    </row>
    <row r="9592" hidden="1" spans="1:10">
      <c r="A9592" s="38"/>
      <c r="B9592" s="56" t="s">
        <v>17725</v>
      </c>
      <c r="C9592" s="54" t="s">
        <v>17726</v>
      </c>
      <c r="D9592" t="str">
        <f>IFERROR(VLOOKUP(C9592,'5.2.5'!$G$2:$H$11754,2,0),"")</f>
        <v>Xã Ea Tih</v>
      </c>
      <c r="E9592" t="str">
        <f t="shared" si="438"/>
        <v/>
      </c>
      <c r="G9592" t="str">
        <f t="shared" si="439"/>
        <v>60515</v>
      </c>
      <c r="H9592" t="str">
        <f>VLOOKUP(G9592,$B$5:$C$724,2,0)</f>
        <v>Huyện Ea Kar</v>
      </c>
      <c r="I9592" t="str">
        <f t="shared" si="440"/>
        <v>605</v>
      </c>
      <c r="J9592" t="str">
        <f>VLOOKUP(I9592,Tỉnh!$A$2:$B$64,2,0)</f>
        <v>Đắk Lắk</v>
      </c>
    </row>
    <row r="9593" hidden="1" spans="1:10">
      <c r="A9593" s="38"/>
      <c r="B9593" s="56" t="s">
        <v>17727</v>
      </c>
      <c r="C9593" s="54" t="s">
        <v>17728</v>
      </c>
      <c r="D9593" t="str">
        <f>IFERROR(VLOOKUP(C9593,'5.2.5'!$G$2:$H$11754,2,0),"")</f>
        <v>Xã Cư Ni</v>
      </c>
      <c r="E9593" t="str">
        <f t="shared" si="438"/>
        <v/>
      </c>
      <c r="G9593" t="str">
        <f t="shared" si="439"/>
        <v>60515</v>
      </c>
      <c r="H9593" t="str">
        <f>VLOOKUP(G9593,$B$5:$C$724,2,0)</f>
        <v>Huyện Ea Kar</v>
      </c>
      <c r="I9593" t="str">
        <f t="shared" si="440"/>
        <v>605</v>
      </c>
      <c r="J9593" t="str">
        <f>VLOOKUP(I9593,Tỉnh!$A$2:$B$64,2,0)</f>
        <v>Đắk Lắk</v>
      </c>
    </row>
    <row r="9594" hidden="1" spans="1:10">
      <c r="A9594" s="38"/>
      <c r="B9594" s="56" t="s">
        <v>17729</v>
      </c>
      <c r="C9594" s="54" t="s">
        <v>17730</v>
      </c>
      <c r="D9594" t="str">
        <f>IFERROR(VLOOKUP(C9594,'5.2.5'!$G$2:$H$11754,2,0),"")</f>
        <v>Xã Cư Jang</v>
      </c>
      <c r="E9594" t="str">
        <f t="shared" si="438"/>
        <v/>
      </c>
      <c r="G9594" t="str">
        <f t="shared" si="439"/>
        <v>60515</v>
      </c>
      <c r="H9594" t="str">
        <f>VLOOKUP(G9594,$B$5:$C$724,2,0)</f>
        <v>Huyện Ea Kar</v>
      </c>
      <c r="I9594" t="str">
        <f t="shared" si="440"/>
        <v>605</v>
      </c>
      <c r="J9594" t="str">
        <f>VLOOKUP(I9594,Tỉnh!$A$2:$B$64,2,0)</f>
        <v>Đắk Lắk</v>
      </c>
    </row>
    <row r="9595" hidden="1" spans="1:10">
      <c r="A9595" s="38"/>
      <c r="B9595" s="56" t="s">
        <v>17731</v>
      </c>
      <c r="C9595" s="54" t="s">
        <v>17732</v>
      </c>
      <c r="D9595" t="str">
        <f>IFERROR(VLOOKUP(C9595,'5.2.5'!$G$2:$H$11754,2,0),"")</f>
        <v>Thị trấn Ea Kar</v>
      </c>
      <c r="E9595" t="str">
        <f t="shared" si="438"/>
        <v/>
      </c>
      <c r="G9595" t="str">
        <f t="shared" si="439"/>
        <v>60515</v>
      </c>
      <c r="H9595" t="str">
        <f>VLOOKUP(G9595,$B$5:$C$724,2,0)</f>
        <v>Huyện Ea Kar</v>
      </c>
      <c r="I9595" t="str">
        <f t="shared" si="440"/>
        <v>605</v>
      </c>
      <c r="J9595" t="str">
        <f>VLOOKUP(I9595,Tỉnh!$A$2:$B$64,2,0)</f>
        <v>Đắk Lắk</v>
      </c>
    </row>
    <row r="9596" hidden="1" spans="1:10">
      <c r="A9596" s="38"/>
      <c r="B9596" s="56" t="s">
        <v>17733</v>
      </c>
      <c r="C9596" s="54" t="s">
        <v>17734</v>
      </c>
      <c r="D9596" t="str">
        <f>IFERROR(VLOOKUP(C9596,'5.2.5'!$G$2:$H$11754,2,0),"")</f>
        <v>Thị trấn Ea Knốp</v>
      </c>
      <c r="E9596" t="str">
        <f t="shared" si="438"/>
        <v/>
      </c>
      <c r="G9596" t="str">
        <f t="shared" si="439"/>
        <v>60515</v>
      </c>
      <c r="H9596" t="str">
        <f>VLOOKUP(G9596,$B$5:$C$724,2,0)</f>
        <v>Huyện Ea Kar</v>
      </c>
      <c r="I9596" t="str">
        <f t="shared" si="440"/>
        <v>605</v>
      </c>
      <c r="J9596" t="str">
        <f>VLOOKUP(I9596,Tỉnh!$A$2:$B$64,2,0)</f>
        <v>Đắk Lắk</v>
      </c>
    </row>
    <row r="9597" hidden="1" spans="1:10">
      <c r="A9597" s="38"/>
      <c r="B9597" s="56" t="s">
        <v>17735</v>
      </c>
      <c r="C9597" s="54" t="s">
        <v>17736</v>
      </c>
      <c r="D9597" t="str">
        <f>IFERROR(VLOOKUP(C9597,'5.2.5'!$G$2:$H$11754,2,0),"")</f>
        <v>Xã Ea Sô</v>
      </c>
      <c r="E9597" t="str">
        <f t="shared" si="438"/>
        <v/>
      </c>
      <c r="G9597" t="str">
        <f t="shared" si="439"/>
        <v>60515</v>
      </c>
      <c r="H9597" t="str">
        <f>VLOOKUP(G9597,$B$5:$C$724,2,0)</f>
        <v>Huyện Ea Kar</v>
      </c>
      <c r="I9597" t="str">
        <f t="shared" si="440"/>
        <v>605</v>
      </c>
      <c r="J9597" t="str">
        <f>VLOOKUP(I9597,Tỉnh!$A$2:$B$64,2,0)</f>
        <v>Đắk Lắk</v>
      </c>
    </row>
    <row r="9598" hidden="1" spans="1:10">
      <c r="A9598" s="38"/>
      <c r="B9598" s="56" t="s">
        <v>4603</v>
      </c>
      <c r="C9598" s="54" t="s">
        <v>17737</v>
      </c>
      <c r="D9598" t="str">
        <f>IFERROR(VLOOKUP(C9598,'5.2.5'!$G$2:$H$11754,2,0),"")</f>
        <v>Xã Xuân Phú</v>
      </c>
      <c r="E9598" t="str">
        <f t="shared" si="438"/>
        <v/>
      </c>
      <c r="G9598" t="str">
        <f t="shared" si="439"/>
        <v>60515</v>
      </c>
      <c r="H9598" t="str">
        <f>VLOOKUP(G9598,$B$5:$C$724,2,0)</f>
        <v>Huyện Ea Kar</v>
      </c>
      <c r="I9598" t="str">
        <f t="shared" si="440"/>
        <v>605</v>
      </c>
      <c r="J9598" t="str">
        <f>VLOOKUP(I9598,Tỉnh!$A$2:$B$64,2,0)</f>
        <v>Đắk Lắk</v>
      </c>
    </row>
    <row r="9599" hidden="1" spans="1:10">
      <c r="A9599" s="38"/>
      <c r="B9599" s="56" t="s">
        <v>17738</v>
      </c>
      <c r="C9599" s="54" t="s">
        <v>17739</v>
      </c>
      <c r="D9599" t="str">
        <f>IFERROR(VLOOKUP(C9599,'5.2.5'!$G$2:$H$11754,2,0),"")</f>
        <v>Xã Cư Huê</v>
      </c>
      <c r="E9599" t="str">
        <f t="shared" si="438"/>
        <v/>
      </c>
      <c r="G9599" t="str">
        <f t="shared" si="439"/>
        <v>60515</v>
      </c>
      <c r="H9599" t="str">
        <f>VLOOKUP(G9599,$B$5:$C$724,2,0)</f>
        <v>Huyện Ea Kar</v>
      </c>
      <c r="I9599" t="str">
        <f t="shared" si="440"/>
        <v>605</v>
      </c>
      <c r="J9599" t="str">
        <f>VLOOKUP(I9599,Tỉnh!$A$2:$B$64,2,0)</f>
        <v>Đắk Lắk</v>
      </c>
    </row>
    <row r="9600" hidden="1" spans="1:10">
      <c r="A9600" s="38"/>
      <c r="B9600" s="56" t="s">
        <v>17740</v>
      </c>
      <c r="C9600" s="54" t="s">
        <v>17741</v>
      </c>
      <c r="D9600" t="str">
        <f>IFERROR(VLOOKUP(C9600,'5.2.5'!$G$2:$H$11754,2,0),"")</f>
        <v>Xã Ea Đar</v>
      </c>
      <c r="E9600" t="str">
        <f t="shared" si="438"/>
        <v/>
      </c>
      <c r="G9600" t="str">
        <f t="shared" si="439"/>
        <v>60515</v>
      </c>
      <c r="H9600" t="str">
        <f>VLOOKUP(G9600,$B$5:$C$724,2,0)</f>
        <v>Huyện Ea Kar</v>
      </c>
      <c r="I9600" t="str">
        <f t="shared" si="440"/>
        <v>605</v>
      </c>
      <c r="J9600" t="str">
        <f>VLOOKUP(I9600,Tỉnh!$A$2:$B$64,2,0)</f>
        <v>Đắk Lắk</v>
      </c>
    </row>
    <row r="9601" hidden="1" spans="1:10">
      <c r="A9601" s="38"/>
      <c r="B9601" s="56" t="s">
        <v>17742</v>
      </c>
      <c r="C9601" s="54" t="s">
        <v>17743</v>
      </c>
      <c r="D9601" t="str">
        <f>IFERROR(VLOOKUP(C9601,'5.2.5'!$G$2:$H$11754,2,0),"")</f>
        <v>Xã Ea Kmút</v>
      </c>
      <c r="E9601" t="str">
        <f t="shared" si="438"/>
        <v/>
      </c>
      <c r="G9601" t="str">
        <f t="shared" si="439"/>
        <v>60515</v>
      </c>
      <c r="H9601" t="str">
        <f>VLOOKUP(G9601,$B$5:$C$724,2,0)</f>
        <v>Huyện Ea Kar</v>
      </c>
      <c r="I9601" t="str">
        <f t="shared" si="440"/>
        <v>605</v>
      </c>
      <c r="J9601" t="str">
        <f>VLOOKUP(I9601,Tỉnh!$A$2:$B$64,2,0)</f>
        <v>Đắk Lắk</v>
      </c>
    </row>
    <row r="9602" hidden="1" spans="1:10">
      <c r="A9602" s="38"/>
      <c r="B9602" s="56" t="s">
        <v>17744</v>
      </c>
      <c r="C9602" s="54" t="s">
        <v>17745</v>
      </c>
      <c r="D9602" t="str">
        <f>IFERROR(VLOOKUP(C9602,'5.2.5'!$G$2:$H$11754,2,0),"")</f>
        <v>Xã Ea ô</v>
      </c>
      <c r="E9602" t="str">
        <f t="shared" si="438"/>
        <v/>
      </c>
      <c r="G9602" t="str">
        <f t="shared" si="439"/>
        <v>60515</v>
      </c>
      <c r="H9602" t="str">
        <f>VLOOKUP(G9602,$B$5:$C$724,2,0)</f>
        <v>Huyện Ea Kar</v>
      </c>
      <c r="I9602" t="str">
        <f t="shared" si="440"/>
        <v>605</v>
      </c>
      <c r="J9602" t="str">
        <f>VLOOKUP(I9602,Tỉnh!$A$2:$B$64,2,0)</f>
        <v>Đắk Lắk</v>
      </c>
    </row>
    <row r="9603" hidden="1" spans="1:10">
      <c r="A9603" s="38"/>
      <c r="B9603" s="56" t="s">
        <v>17746</v>
      </c>
      <c r="C9603" s="54" t="s">
        <v>17747</v>
      </c>
      <c r="D9603" t="str">
        <f>IFERROR(VLOOKUP(C9603,'5.2.5'!$G$2:$H$11754,2,0),"")</f>
        <v>Xã Cư Bông</v>
      </c>
      <c r="E9603" t="str">
        <f t="shared" si="438"/>
        <v/>
      </c>
      <c r="G9603" t="str">
        <f t="shared" si="439"/>
        <v>60515</v>
      </c>
      <c r="H9603" t="str">
        <f>VLOOKUP(G9603,$B$5:$C$724,2,0)</f>
        <v>Huyện Ea Kar</v>
      </c>
      <c r="I9603" t="str">
        <f t="shared" si="440"/>
        <v>605</v>
      </c>
      <c r="J9603" t="str">
        <f>VLOOKUP(I9603,Tỉnh!$A$2:$B$64,2,0)</f>
        <v>Đắk Lắk</v>
      </c>
    </row>
    <row r="9604" hidden="1" spans="1:10">
      <c r="A9604" s="38"/>
      <c r="B9604" s="56" t="s">
        <v>17748</v>
      </c>
      <c r="C9604" s="54" t="s">
        <v>17749</v>
      </c>
      <c r="D9604" t="str">
        <f>IFERROR(VLOOKUP(C9604,'5.2.5'!$G$2:$H$11754,2,0),"")</f>
        <v>Xã Cu ELang</v>
      </c>
      <c r="E9604" t="str">
        <f t="shared" si="438"/>
        <v/>
      </c>
      <c r="G9604" t="str">
        <f t="shared" si="439"/>
        <v>60515</v>
      </c>
      <c r="H9604" t="str">
        <f>VLOOKUP(G9604,$B$5:$C$724,2,0)</f>
        <v>Huyện Ea Kar</v>
      </c>
      <c r="I9604" t="str">
        <f t="shared" si="440"/>
        <v>605</v>
      </c>
      <c r="J9604" t="str">
        <f>VLOOKUP(I9604,Tỉnh!$A$2:$B$64,2,0)</f>
        <v>Đắk Lắk</v>
      </c>
    </row>
    <row r="9605" hidden="1" spans="1:10">
      <c r="A9605" s="38"/>
      <c r="B9605" s="56" t="s">
        <v>17750</v>
      </c>
      <c r="C9605" s="54" t="s">
        <v>17751</v>
      </c>
      <c r="D9605" t="str">
        <f>IFERROR(VLOOKUP(C9605,'5.2.5'!$G$2:$H$11754,2,0),"")</f>
        <v>Xã Cu Prong</v>
      </c>
      <c r="E9605" t="str">
        <f t="shared" si="438"/>
        <v/>
      </c>
      <c r="G9605" t="str">
        <f t="shared" si="439"/>
        <v>60515</v>
      </c>
      <c r="H9605" t="str">
        <f>VLOOKUP(G9605,$B$5:$C$724,2,0)</f>
        <v>Huyện Ea Kar</v>
      </c>
      <c r="I9605" t="str">
        <f t="shared" si="440"/>
        <v>605</v>
      </c>
      <c r="J9605" t="str">
        <f>VLOOKUP(I9605,Tỉnh!$A$2:$B$64,2,0)</f>
        <v>Đắk Lắk</v>
      </c>
    </row>
    <row r="9606" hidden="1" spans="1:10">
      <c r="A9606" s="38"/>
      <c r="B9606" s="56" t="s">
        <v>17752</v>
      </c>
      <c r="C9606" s="54" t="s">
        <v>17753</v>
      </c>
      <c r="D9606" t="str">
        <f>IFERROR(VLOOKUP(C9606,'5.2.5'!$G$2:$H$11754,2,0),"")</f>
        <v>Xã EaSar</v>
      </c>
      <c r="E9606" t="str">
        <f t="shared" si="438"/>
        <v/>
      </c>
      <c r="G9606" t="str">
        <f t="shared" si="439"/>
        <v>60515</v>
      </c>
      <c r="H9606" t="str">
        <f>VLOOKUP(G9606,$B$5:$C$724,2,0)</f>
        <v>Huyện Ea Kar</v>
      </c>
      <c r="I9606" t="str">
        <f t="shared" si="440"/>
        <v>605</v>
      </c>
      <c r="J9606" t="str">
        <f>VLOOKUP(I9606,Tỉnh!$A$2:$B$64,2,0)</f>
        <v>Đắk Lắk</v>
      </c>
    </row>
    <row r="9607" hidden="1" spans="1:10">
      <c r="A9607" s="38"/>
      <c r="B9607" s="56" t="s">
        <v>17754</v>
      </c>
      <c r="C9607" s="54" t="s">
        <v>17755</v>
      </c>
      <c r="D9607" t="str">
        <f>IFERROR(VLOOKUP(C9607,'5.2.5'!$G$2:$H$11754,2,0),"")</f>
        <v>Xã Ea Riêng</v>
      </c>
      <c r="E9607" t="str">
        <f t="shared" si="438"/>
        <v/>
      </c>
      <c r="G9607" t="str">
        <f t="shared" si="439"/>
        <v>60517</v>
      </c>
      <c r="H9607" t="str">
        <f>VLOOKUP(G9607,$B$5:$C$724,2,0)</f>
        <v>Huyện M'ĐrắK</v>
      </c>
      <c r="I9607" t="str">
        <f t="shared" si="440"/>
        <v>605</v>
      </c>
      <c r="J9607" t="str">
        <f>VLOOKUP(I9607,Tỉnh!$A$2:$B$64,2,0)</f>
        <v>Đắk Lắk</v>
      </c>
    </row>
    <row r="9608" hidden="1" spans="1:10">
      <c r="A9608" s="38"/>
      <c r="B9608" s="56" t="s">
        <v>17756</v>
      </c>
      <c r="C9608" s="54" t="s">
        <v>17757</v>
      </c>
      <c r="D9608" t="str">
        <f>IFERROR(VLOOKUP(C9608,'5.2.5'!$G$2:$H$11754,2,0),"")</f>
        <v>Xã Ea Pil</v>
      </c>
      <c r="E9608" t="str">
        <f t="shared" si="438"/>
        <v/>
      </c>
      <c r="G9608" t="str">
        <f t="shared" si="439"/>
        <v>60517</v>
      </c>
      <c r="H9608" t="str">
        <f>VLOOKUP(G9608,$B$5:$C$724,2,0)</f>
        <v>Huyện M'ĐrắK</v>
      </c>
      <c r="I9608" t="str">
        <f t="shared" si="440"/>
        <v>605</v>
      </c>
      <c r="J9608" t="str">
        <f>VLOOKUP(I9608,Tỉnh!$A$2:$B$64,2,0)</f>
        <v>Đắk Lắk</v>
      </c>
    </row>
    <row r="9609" hidden="1" spans="1:10">
      <c r="A9609" s="38"/>
      <c r="B9609" s="56" t="s">
        <v>17758</v>
      </c>
      <c r="C9609" s="54" t="s">
        <v>17759</v>
      </c>
      <c r="D9609" t="str">
        <f>IFERROR(VLOOKUP(C9609,'5.2.5'!$G$2:$H$11754,2,0),"")</f>
        <v>Xã Ea M- Doal</v>
      </c>
      <c r="E9609" t="str">
        <f t="shared" si="438"/>
        <v/>
      </c>
      <c r="G9609" t="str">
        <f t="shared" si="439"/>
        <v>60517</v>
      </c>
      <c r="H9609" t="str">
        <f>VLOOKUP(G9609,$B$5:$C$724,2,0)</f>
        <v>Huyện M'ĐrắK</v>
      </c>
      <c r="I9609" t="str">
        <f t="shared" si="440"/>
        <v>605</v>
      </c>
      <c r="J9609" t="str">
        <f>VLOOKUP(I9609,Tỉnh!$A$2:$B$64,2,0)</f>
        <v>Đắk Lắk</v>
      </c>
    </row>
    <row r="9610" hidden="1" spans="1:10">
      <c r="A9610" s="38"/>
      <c r="B9610" s="56" t="s">
        <v>17760</v>
      </c>
      <c r="C9610" s="54" t="s">
        <v>17761</v>
      </c>
      <c r="D9610" t="str">
        <f>IFERROR(VLOOKUP(C9610,'5.2.5'!$G$2:$H$11754,2,0),"")</f>
        <v>Xã KRông á</v>
      </c>
      <c r="E9610" t="str">
        <f t="shared" si="438"/>
        <v/>
      </c>
      <c r="G9610" t="str">
        <f t="shared" si="439"/>
        <v>60517</v>
      </c>
      <c r="H9610" t="str">
        <f>VLOOKUP(G9610,$B$5:$C$724,2,0)</f>
        <v>Huyện M'ĐrắK</v>
      </c>
      <c r="I9610" t="str">
        <f t="shared" si="440"/>
        <v>605</v>
      </c>
      <c r="J9610" t="str">
        <f>VLOOKUP(I9610,Tỉnh!$A$2:$B$64,2,0)</f>
        <v>Đắk Lắk</v>
      </c>
    </row>
    <row r="9611" hidden="1" spans="1:10">
      <c r="A9611" s="38"/>
      <c r="B9611" s="56" t="s">
        <v>17762</v>
      </c>
      <c r="C9611" s="54" t="s">
        <v>17763</v>
      </c>
      <c r="D9611" t="str">
        <f>IFERROR(VLOOKUP(C9611,'5.2.5'!$G$2:$H$11754,2,0),"")</f>
        <v>Thị trấn M-Đrắk</v>
      </c>
      <c r="E9611" t="str">
        <f t="shared" si="438"/>
        <v/>
      </c>
      <c r="G9611" t="str">
        <f t="shared" si="439"/>
        <v>60517</v>
      </c>
      <c r="H9611" t="str">
        <f>VLOOKUP(G9611,$B$5:$C$724,2,0)</f>
        <v>Huyện M'ĐrắK</v>
      </c>
      <c r="I9611" t="str">
        <f t="shared" si="440"/>
        <v>605</v>
      </c>
      <c r="J9611" t="str">
        <f>VLOOKUP(I9611,Tỉnh!$A$2:$B$64,2,0)</f>
        <v>Đắk Lắk</v>
      </c>
    </row>
    <row r="9612" hidden="1" spans="1:10">
      <c r="A9612" s="38"/>
      <c r="B9612" s="56" t="s">
        <v>17764</v>
      </c>
      <c r="C9612" s="54" t="s">
        <v>17765</v>
      </c>
      <c r="D9612" t="str">
        <f>IFERROR(VLOOKUP(C9612,'5.2.5'!$G$2:$H$11754,2,0),"")</f>
        <v>Xã Cư Prao</v>
      </c>
      <c r="E9612" t="str">
        <f t="shared" si="438"/>
        <v/>
      </c>
      <c r="G9612" t="str">
        <f t="shared" si="439"/>
        <v>60517</v>
      </c>
      <c r="H9612" t="str">
        <f>VLOOKUP(G9612,$B$5:$C$724,2,0)</f>
        <v>Huyện M'ĐrắK</v>
      </c>
      <c r="I9612" t="str">
        <f t="shared" si="440"/>
        <v>605</v>
      </c>
      <c r="J9612" t="str">
        <f>VLOOKUP(I9612,Tỉnh!$A$2:$B$64,2,0)</f>
        <v>Đắk Lắk</v>
      </c>
    </row>
    <row r="9613" hidden="1" spans="1:10">
      <c r="A9613" s="38"/>
      <c r="B9613" s="56" t="s">
        <v>17766</v>
      </c>
      <c r="C9613" s="54" t="s">
        <v>17767</v>
      </c>
      <c r="D9613" t="str">
        <f>IFERROR(VLOOKUP(C9613,'5.2.5'!$G$2:$H$11754,2,0),"")</f>
        <v>Xã Ea Lai</v>
      </c>
      <c r="E9613" t="str">
        <f t="shared" si="438"/>
        <v/>
      </c>
      <c r="G9613" t="str">
        <f t="shared" si="439"/>
        <v>60517</v>
      </c>
      <c r="H9613" t="str">
        <f>VLOOKUP(G9613,$B$5:$C$724,2,0)</f>
        <v>Huyện M'ĐrắK</v>
      </c>
      <c r="I9613" t="str">
        <f t="shared" si="440"/>
        <v>605</v>
      </c>
      <c r="J9613" t="str">
        <f>VLOOKUP(I9613,Tỉnh!$A$2:$B$64,2,0)</f>
        <v>Đắk Lắk</v>
      </c>
    </row>
    <row r="9614" hidden="1" spans="1:10">
      <c r="A9614" s="38"/>
      <c r="B9614" s="56" t="s">
        <v>17768</v>
      </c>
      <c r="C9614" s="54" t="s">
        <v>17769</v>
      </c>
      <c r="D9614" t="str">
        <f>IFERROR(VLOOKUP(C9614,'5.2.5'!$G$2:$H$11754,2,0),"")</f>
        <v>Xã Ea H-MLay</v>
      </c>
      <c r="E9614" t="str">
        <f t="shared" si="438"/>
        <v/>
      </c>
      <c r="G9614" t="str">
        <f t="shared" si="439"/>
        <v>60517</v>
      </c>
      <c r="H9614" t="str">
        <f>VLOOKUP(G9614,$B$5:$C$724,2,0)</f>
        <v>Huyện M'ĐrắK</v>
      </c>
      <c r="I9614" t="str">
        <f t="shared" si="440"/>
        <v>605</v>
      </c>
      <c r="J9614" t="str">
        <f>VLOOKUP(I9614,Tỉnh!$A$2:$B$64,2,0)</f>
        <v>Đắk Lắk</v>
      </c>
    </row>
    <row r="9615" hidden="1" spans="1:10">
      <c r="A9615" s="38"/>
      <c r="B9615" s="56" t="s">
        <v>17770</v>
      </c>
      <c r="C9615" s="54" t="s">
        <v>17771</v>
      </c>
      <c r="D9615" t="str">
        <f>IFERROR(VLOOKUP(C9615,'5.2.5'!$G$2:$H$11754,2,0),"")</f>
        <v>Xã Krông Jing</v>
      </c>
      <c r="E9615" t="str">
        <f t="shared" si="438"/>
        <v/>
      </c>
      <c r="G9615" t="str">
        <f t="shared" si="439"/>
        <v>60517</v>
      </c>
      <c r="H9615" t="str">
        <f>VLOOKUP(G9615,$B$5:$C$724,2,0)</f>
        <v>Huyện M'ĐrắK</v>
      </c>
      <c r="I9615" t="str">
        <f t="shared" si="440"/>
        <v>605</v>
      </c>
      <c r="J9615" t="str">
        <f>VLOOKUP(I9615,Tỉnh!$A$2:$B$64,2,0)</f>
        <v>Đắk Lắk</v>
      </c>
    </row>
    <row r="9616" hidden="1" spans="1:10">
      <c r="A9616" s="38"/>
      <c r="B9616" s="56" t="s">
        <v>17772</v>
      </c>
      <c r="C9616" s="54" t="s">
        <v>17773</v>
      </c>
      <c r="D9616" t="str">
        <f>IFERROR(VLOOKUP(C9616,'5.2.5'!$G$2:$H$11754,2,0),"")</f>
        <v>Xã Cư M-ta</v>
      </c>
      <c r="E9616" t="str">
        <f t="shared" si="438"/>
        <v/>
      </c>
      <c r="G9616" t="str">
        <f t="shared" si="439"/>
        <v>60517</v>
      </c>
      <c r="H9616" t="str">
        <f>VLOOKUP(G9616,$B$5:$C$724,2,0)</f>
        <v>Huyện M'ĐrắK</v>
      </c>
      <c r="I9616" t="str">
        <f t="shared" si="440"/>
        <v>605</v>
      </c>
      <c r="J9616" t="str">
        <f>VLOOKUP(I9616,Tỉnh!$A$2:$B$64,2,0)</f>
        <v>Đắk Lắk</v>
      </c>
    </row>
    <row r="9617" hidden="1" spans="1:10">
      <c r="A9617" s="38"/>
      <c r="B9617" s="56" t="s">
        <v>17774</v>
      </c>
      <c r="C9617" s="54" t="s">
        <v>17775</v>
      </c>
      <c r="D9617" t="str">
        <f>IFERROR(VLOOKUP(C9617,'5.2.5'!$G$2:$H$11754,2,0),"")</f>
        <v>Xã Cư K Róa</v>
      </c>
      <c r="E9617" t="str">
        <f t="shared" si="438"/>
        <v/>
      </c>
      <c r="G9617" t="str">
        <f t="shared" si="439"/>
        <v>60517</v>
      </c>
      <c r="H9617" t="str">
        <f>VLOOKUP(G9617,$B$5:$C$724,2,0)</f>
        <v>Huyện M'ĐrắK</v>
      </c>
      <c r="I9617" t="str">
        <f t="shared" si="440"/>
        <v>605</v>
      </c>
      <c r="J9617" t="str">
        <f>VLOOKUP(I9617,Tỉnh!$A$2:$B$64,2,0)</f>
        <v>Đắk Lắk</v>
      </c>
    </row>
    <row r="9618" hidden="1" spans="1:10">
      <c r="A9618" s="38"/>
      <c r="B9618" s="56" t="s">
        <v>17776</v>
      </c>
      <c r="C9618" s="54" t="s">
        <v>17777</v>
      </c>
      <c r="D9618" t="str">
        <f>IFERROR(VLOOKUP(C9618,'5.2.5'!$G$2:$H$11754,2,0),"")</f>
        <v>Xã Ea Trang</v>
      </c>
      <c r="E9618" t="str">
        <f t="shared" si="438"/>
        <v/>
      </c>
      <c r="G9618" t="str">
        <f t="shared" si="439"/>
        <v>60517</v>
      </c>
      <c r="H9618" t="str">
        <f>VLOOKUP(G9618,$B$5:$C$724,2,0)</f>
        <v>Huyện M'ĐrắK</v>
      </c>
      <c r="I9618" t="str">
        <f t="shared" si="440"/>
        <v>605</v>
      </c>
      <c r="J9618" t="str">
        <f>VLOOKUP(I9618,Tỉnh!$A$2:$B$64,2,0)</f>
        <v>Đắk Lắk</v>
      </c>
    </row>
    <row r="9619" hidden="1" spans="1:10">
      <c r="A9619" s="38"/>
      <c r="B9619" s="56" t="s">
        <v>17778</v>
      </c>
      <c r="C9619" s="54" t="s">
        <v>17779</v>
      </c>
      <c r="D9619" t="str">
        <f>IFERROR(VLOOKUP(C9619,'5.2.5'!$G$2:$H$11754,2,0),"")</f>
        <v>Xã Cư Sang</v>
      </c>
      <c r="E9619" t="str">
        <f t="shared" si="438"/>
        <v/>
      </c>
      <c r="G9619" t="str">
        <f t="shared" si="439"/>
        <v>60517</v>
      </c>
      <c r="H9619" t="str">
        <f>VLOOKUP(G9619,$B$5:$C$724,2,0)</f>
        <v>Huyện M'ĐrắK</v>
      </c>
      <c r="I9619" t="str">
        <f t="shared" si="440"/>
        <v>605</v>
      </c>
      <c r="J9619" t="str">
        <f>VLOOKUP(I9619,Tỉnh!$A$2:$B$64,2,0)</f>
        <v>Đắk Lắk</v>
      </c>
    </row>
    <row r="9620" hidden="1" spans="1:10">
      <c r="A9620" s="38"/>
      <c r="B9620" s="56" t="s">
        <v>17780</v>
      </c>
      <c r="C9620" s="54" t="s">
        <v>17781</v>
      </c>
      <c r="D9620" t="str">
        <f>IFERROR(VLOOKUP(C9620,'5.2.5'!$G$2:$H$11754,2,0),"")</f>
        <v>Xã Ea KNuec</v>
      </c>
      <c r="E9620" t="str">
        <f t="shared" si="438"/>
        <v/>
      </c>
      <c r="G9620" t="str">
        <f t="shared" si="439"/>
        <v>60519</v>
      </c>
      <c r="H9620" t="str">
        <f>VLOOKUP(G9620,$B$5:$C$724,2,0)</f>
        <v>Huyện Krông Pắc</v>
      </c>
      <c r="I9620" t="str">
        <f t="shared" si="440"/>
        <v>605</v>
      </c>
      <c r="J9620" t="str">
        <f>VLOOKUP(I9620,Tỉnh!$A$2:$B$64,2,0)</f>
        <v>Đắk Lắk</v>
      </c>
    </row>
    <row r="9621" hidden="1" spans="1:10">
      <c r="A9621" s="38"/>
      <c r="B9621" s="56" t="s">
        <v>17782</v>
      </c>
      <c r="C9621" s="54" t="s">
        <v>17783</v>
      </c>
      <c r="D9621" t="str">
        <f>IFERROR(VLOOKUP(C9621,'5.2.5'!$G$2:$H$11754,2,0),"")</f>
        <v>Thị trấn Phước An</v>
      </c>
      <c r="E9621" t="str">
        <f t="shared" si="438"/>
        <v/>
      </c>
      <c r="G9621" t="str">
        <f t="shared" si="439"/>
        <v>60519</v>
      </c>
      <c r="H9621" t="str">
        <f>VLOOKUP(G9621,$B$5:$C$724,2,0)</f>
        <v>Huyện Krông Pắc</v>
      </c>
      <c r="I9621" t="str">
        <f t="shared" si="440"/>
        <v>605</v>
      </c>
      <c r="J9621" t="str">
        <f>VLOOKUP(I9621,Tỉnh!$A$2:$B$64,2,0)</f>
        <v>Đắk Lắk</v>
      </c>
    </row>
    <row r="9622" hidden="1" spans="1:10">
      <c r="A9622" s="38"/>
      <c r="B9622" s="56" t="s">
        <v>17784</v>
      </c>
      <c r="C9622" s="54" t="s">
        <v>17785</v>
      </c>
      <c r="D9622" t="str">
        <f>IFERROR(VLOOKUP(C9622,'5.2.5'!$G$2:$H$11754,2,0),"")</f>
        <v>Xã Ea Phê</v>
      </c>
      <c r="E9622" t="str">
        <f t="shared" si="438"/>
        <v/>
      </c>
      <c r="G9622" t="str">
        <f t="shared" si="439"/>
        <v>60519</v>
      </c>
      <c r="H9622" t="str">
        <f>VLOOKUP(G9622,$B$5:$C$724,2,0)</f>
        <v>Huyện Krông Pắc</v>
      </c>
      <c r="I9622" t="str">
        <f t="shared" si="440"/>
        <v>605</v>
      </c>
      <c r="J9622" t="str">
        <f>VLOOKUP(I9622,Tỉnh!$A$2:$B$64,2,0)</f>
        <v>Đắk Lắk</v>
      </c>
    </row>
    <row r="9623" hidden="1" spans="1:10">
      <c r="A9623" s="38"/>
      <c r="B9623" s="56" t="s">
        <v>17786</v>
      </c>
      <c r="C9623" s="54" t="s">
        <v>17787</v>
      </c>
      <c r="D9623" t="str">
        <f>IFERROR(VLOOKUP(C9623,'5.2.5'!$G$2:$H$11754,2,0),"")</f>
        <v>Xã Ea Kuăng</v>
      </c>
      <c r="E9623" t="str">
        <f t="shared" si="438"/>
        <v/>
      </c>
      <c r="G9623" t="str">
        <f t="shared" si="439"/>
        <v>60519</v>
      </c>
      <c r="H9623" t="str">
        <f>VLOOKUP(G9623,$B$5:$C$724,2,0)</f>
        <v>Huyện Krông Pắc</v>
      </c>
      <c r="I9623" t="str">
        <f t="shared" si="440"/>
        <v>605</v>
      </c>
      <c r="J9623" t="str">
        <f>VLOOKUP(I9623,Tỉnh!$A$2:$B$64,2,0)</f>
        <v>Đắk Lắk</v>
      </c>
    </row>
    <row r="9624" hidden="1" spans="1:10">
      <c r="A9624" s="38"/>
      <c r="B9624" s="56" t="s">
        <v>2667</v>
      </c>
      <c r="C9624" s="54" t="s">
        <v>17788</v>
      </c>
      <c r="D9624" t="str">
        <f>IFERROR(VLOOKUP(C9624,'5.2.5'!$G$2:$H$11754,2,0),"")</f>
        <v>Xã Tân Tiến</v>
      </c>
      <c r="E9624" t="str">
        <f t="shared" si="438"/>
        <v/>
      </c>
      <c r="G9624" t="str">
        <f t="shared" si="439"/>
        <v>60519</v>
      </c>
      <c r="H9624" t="str">
        <f>VLOOKUP(G9624,$B$5:$C$724,2,0)</f>
        <v>Huyện Krông Pắc</v>
      </c>
      <c r="I9624" t="str">
        <f t="shared" si="440"/>
        <v>605</v>
      </c>
      <c r="J9624" t="str">
        <f>VLOOKUP(I9624,Tỉnh!$A$2:$B$64,2,0)</f>
        <v>Đắk Lắk</v>
      </c>
    </row>
    <row r="9625" hidden="1" spans="1:10">
      <c r="A9625" s="38"/>
      <c r="B9625" s="56" t="s">
        <v>17789</v>
      </c>
      <c r="C9625" s="54" t="s">
        <v>17790</v>
      </c>
      <c r="D9625" t="str">
        <f>IFERROR(VLOOKUP(C9625,'5.2.5'!$G$2:$H$11754,2,0),"")</f>
        <v>Xã KRông Búk</v>
      </c>
      <c r="E9625" t="str">
        <f t="shared" si="438"/>
        <v/>
      </c>
      <c r="G9625" t="str">
        <f t="shared" si="439"/>
        <v>60519</v>
      </c>
      <c r="H9625" t="str">
        <f>VLOOKUP(G9625,$B$5:$C$724,2,0)</f>
        <v>Huyện Krông Pắc</v>
      </c>
      <c r="I9625" t="str">
        <f t="shared" si="440"/>
        <v>605</v>
      </c>
      <c r="J9625" t="str">
        <f>VLOOKUP(I9625,Tỉnh!$A$2:$B$64,2,0)</f>
        <v>Đắk Lắk</v>
      </c>
    </row>
    <row r="9626" hidden="1" spans="1:10">
      <c r="A9626" s="38"/>
      <c r="B9626" s="56" t="s">
        <v>17791</v>
      </c>
      <c r="C9626" s="54" t="s">
        <v>17792</v>
      </c>
      <c r="D9626" t="str">
        <f>IFERROR(VLOOKUP(C9626,'5.2.5'!$G$2:$H$11754,2,0),"")</f>
        <v>Xã Ea Kly</v>
      </c>
      <c r="E9626" t="str">
        <f t="shared" si="438"/>
        <v/>
      </c>
      <c r="G9626" t="str">
        <f t="shared" si="439"/>
        <v>60519</v>
      </c>
      <c r="H9626" t="str">
        <f>VLOOKUP(G9626,$B$5:$C$724,2,0)</f>
        <v>Huyện Krông Pắc</v>
      </c>
      <c r="I9626" t="str">
        <f t="shared" si="440"/>
        <v>605</v>
      </c>
      <c r="J9626" t="str">
        <f>VLOOKUP(I9626,Tỉnh!$A$2:$B$64,2,0)</f>
        <v>Đắk Lắk</v>
      </c>
    </row>
    <row r="9627" hidden="1" spans="1:10">
      <c r="A9627" s="38"/>
      <c r="B9627" s="56" t="s">
        <v>17793</v>
      </c>
      <c r="C9627" s="54" t="s">
        <v>17794</v>
      </c>
      <c r="D9627" t="str">
        <f>IFERROR(VLOOKUP(C9627,'5.2.5'!$G$2:$H$11754,2,0),"")</f>
        <v>Xã Ea Kênh</v>
      </c>
      <c r="E9627" t="str">
        <f t="shared" ref="E9627:E9690" si="441">IF(D9627=B9627,"",B9627)</f>
        <v/>
      </c>
      <c r="G9627" t="str">
        <f t="shared" ref="G9627:G9690" si="442">LEFT(C9627,5)</f>
        <v>60519</v>
      </c>
      <c r="H9627" t="str">
        <f>VLOOKUP(G9627,$B$5:$C$724,2,0)</f>
        <v>Huyện Krông Pắc</v>
      </c>
      <c r="I9627" t="str">
        <f t="shared" ref="I9627:I9690" si="443">LEFT(C9627,3)</f>
        <v>605</v>
      </c>
      <c r="J9627" t="str">
        <f>VLOOKUP(I9627,Tỉnh!$A$2:$B$64,2,0)</f>
        <v>Đắk Lắk</v>
      </c>
    </row>
    <row r="9628" hidden="1" spans="1:10">
      <c r="A9628" s="38"/>
      <c r="B9628" s="56" t="s">
        <v>17795</v>
      </c>
      <c r="C9628" s="54" t="s">
        <v>17796</v>
      </c>
      <c r="D9628" t="str">
        <f>IFERROR(VLOOKUP(C9628,'5.2.5'!$G$2:$H$11754,2,0),"")</f>
        <v>Xã Ea Yông</v>
      </c>
      <c r="E9628" t="str">
        <f t="shared" si="441"/>
        <v/>
      </c>
      <c r="G9628" t="str">
        <f t="shared" si="442"/>
        <v>60519</v>
      </c>
      <c r="H9628" t="str">
        <f>VLOOKUP(G9628,$B$5:$C$724,2,0)</f>
        <v>Huyện Krông Pắc</v>
      </c>
      <c r="I9628" t="str">
        <f t="shared" si="443"/>
        <v>605</v>
      </c>
      <c r="J9628" t="str">
        <f>VLOOKUP(I9628,Tỉnh!$A$2:$B$64,2,0)</f>
        <v>Đắk Lắk</v>
      </c>
    </row>
    <row r="9629" hidden="1" spans="1:10">
      <c r="A9629" s="38"/>
      <c r="B9629" s="56" t="s">
        <v>4996</v>
      </c>
      <c r="C9629" s="54" t="s">
        <v>17797</v>
      </c>
      <c r="D9629" t="str">
        <f>IFERROR(VLOOKUP(C9629,'5.2.5'!$G$2:$H$11754,2,0),"")</f>
        <v>Xã Hòa An</v>
      </c>
      <c r="E9629" t="str">
        <f t="shared" si="441"/>
        <v/>
      </c>
      <c r="G9629" t="str">
        <f t="shared" si="442"/>
        <v>60519</v>
      </c>
      <c r="H9629" t="str">
        <f>VLOOKUP(G9629,$B$5:$C$724,2,0)</f>
        <v>Huyện Krông Pắc</v>
      </c>
      <c r="I9629" t="str">
        <f t="shared" si="443"/>
        <v>605</v>
      </c>
      <c r="J9629" t="str">
        <f>VLOOKUP(I9629,Tỉnh!$A$2:$B$64,2,0)</f>
        <v>Đắk Lắk</v>
      </c>
    </row>
    <row r="9630" hidden="1" spans="1:10">
      <c r="A9630" s="38"/>
      <c r="B9630" s="56" t="s">
        <v>17798</v>
      </c>
      <c r="C9630" s="54" t="s">
        <v>17799</v>
      </c>
      <c r="D9630" t="str">
        <f>IFERROR(VLOOKUP(C9630,'5.2.5'!$G$2:$H$11754,2,0),"")</f>
        <v>Xã Hoà Đông</v>
      </c>
      <c r="E9630" t="str">
        <f t="shared" si="441"/>
        <v/>
      </c>
      <c r="G9630" t="str">
        <f t="shared" si="442"/>
        <v>60519</v>
      </c>
      <c r="H9630" t="str">
        <f>VLOOKUP(G9630,$B$5:$C$724,2,0)</f>
        <v>Huyện Krông Pắc</v>
      </c>
      <c r="I9630" t="str">
        <f t="shared" si="443"/>
        <v>605</v>
      </c>
      <c r="J9630" t="str">
        <f>VLOOKUP(I9630,Tỉnh!$A$2:$B$64,2,0)</f>
        <v>Đắk Lắk</v>
      </c>
    </row>
    <row r="9631" hidden="1" spans="1:10">
      <c r="A9631" s="38"/>
      <c r="B9631" s="56" t="s">
        <v>17800</v>
      </c>
      <c r="C9631" s="54" t="s">
        <v>17801</v>
      </c>
      <c r="D9631" t="str">
        <f>IFERROR(VLOOKUP(C9631,'5.2.5'!$G$2:$H$11754,2,0),"")</f>
        <v>Xã Ea Hiu</v>
      </c>
      <c r="E9631" t="str">
        <f t="shared" si="441"/>
        <v/>
      </c>
      <c r="G9631" t="str">
        <f t="shared" si="442"/>
        <v>60519</v>
      </c>
      <c r="H9631" t="str">
        <f>VLOOKUP(G9631,$B$5:$C$724,2,0)</f>
        <v>Huyện Krông Pắc</v>
      </c>
      <c r="I9631" t="str">
        <f t="shared" si="443"/>
        <v>605</v>
      </c>
      <c r="J9631" t="str">
        <f>VLOOKUP(I9631,Tỉnh!$A$2:$B$64,2,0)</f>
        <v>Đắk Lắk</v>
      </c>
    </row>
    <row r="9632" hidden="1" spans="1:10">
      <c r="A9632" s="38"/>
      <c r="B9632" s="56" t="s">
        <v>4925</v>
      </c>
      <c r="C9632" s="54" t="s">
        <v>17802</v>
      </c>
      <c r="D9632" t="str">
        <f>IFERROR(VLOOKUP(C9632,'5.2.5'!$G$2:$H$11754,2,0),"")</f>
        <v>Xã Hòa Tiến</v>
      </c>
      <c r="E9632" t="str">
        <f t="shared" si="441"/>
        <v/>
      </c>
      <c r="G9632" t="str">
        <f t="shared" si="442"/>
        <v>60519</v>
      </c>
      <c r="H9632" t="str">
        <f>VLOOKUP(G9632,$B$5:$C$724,2,0)</f>
        <v>Huyện Krông Pắc</v>
      </c>
      <c r="I9632" t="str">
        <f t="shared" si="443"/>
        <v>605</v>
      </c>
      <c r="J9632" t="str">
        <f>VLOOKUP(I9632,Tỉnh!$A$2:$B$64,2,0)</f>
        <v>Đắk Lắk</v>
      </c>
    </row>
    <row r="9633" hidden="1" spans="1:10">
      <c r="A9633" s="38"/>
      <c r="B9633" s="56" t="s">
        <v>17803</v>
      </c>
      <c r="C9633" s="54" t="s">
        <v>17804</v>
      </c>
      <c r="D9633" t="str">
        <f>IFERROR(VLOOKUP(C9633,'5.2.5'!$G$2:$H$11754,2,0),"")</f>
        <v>Xã Vụ Bổn</v>
      </c>
      <c r="E9633" t="str">
        <f t="shared" si="441"/>
        <v/>
      </c>
      <c r="G9633" t="str">
        <f t="shared" si="442"/>
        <v>60519</v>
      </c>
      <c r="H9633" t="str">
        <f>VLOOKUP(G9633,$B$5:$C$724,2,0)</f>
        <v>Huyện Krông Pắc</v>
      </c>
      <c r="I9633" t="str">
        <f t="shared" si="443"/>
        <v>605</v>
      </c>
      <c r="J9633" t="str">
        <f>VLOOKUP(I9633,Tỉnh!$A$2:$B$64,2,0)</f>
        <v>Đắk Lắk</v>
      </c>
    </row>
    <row r="9634" hidden="1" spans="1:10">
      <c r="A9634" s="38"/>
      <c r="B9634" s="56" t="s">
        <v>17805</v>
      </c>
      <c r="C9634" s="54" t="s">
        <v>17806</v>
      </c>
      <c r="D9634" t="str">
        <f>IFERROR(VLOOKUP(C9634,'5.2.5'!$G$2:$H$11754,2,0),"")</f>
        <v>Xã Ea Uy</v>
      </c>
      <c r="E9634" t="str">
        <f t="shared" si="441"/>
        <v/>
      </c>
      <c r="G9634" t="str">
        <f t="shared" si="442"/>
        <v>60519</v>
      </c>
      <c r="H9634" t="str">
        <f>VLOOKUP(G9634,$B$5:$C$724,2,0)</f>
        <v>Huyện Krông Pắc</v>
      </c>
      <c r="I9634" t="str">
        <f t="shared" si="443"/>
        <v>605</v>
      </c>
      <c r="J9634" t="str">
        <f>VLOOKUP(I9634,Tỉnh!$A$2:$B$64,2,0)</f>
        <v>Đắk Lắk</v>
      </c>
    </row>
    <row r="9635" hidden="1" spans="1:10">
      <c r="A9635" s="38"/>
      <c r="B9635" s="56" t="s">
        <v>17807</v>
      </c>
      <c r="C9635" s="54" t="s">
        <v>17808</v>
      </c>
      <c r="D9635" t="str">
        <f>IFERROR(VLOOKUP(C9635,'5.2.5'!$G$2:$H$11754,2,0),"")</f>
        <v>Xã Ea Yiêng</v>
      </c>
      <c r="E9635" t="str">
        <f t="shared" si="441"/>
        <v/>
      </c>
      <c r="G9635" t="str">
        <f t="shared" si="442"/>
        <v>60519</v>
      </c>
      <c r="H9635" t="str">
        <f>VLOOKUP(G9635,$B$5:$C$724,2,0)</f>
        <v>Huyện Krông Pắc</v>
      </c>
      <c r="I9635" t="str">
        <f t="shared" si="443"/>
        <v>605</v>
      </c>
      <c r="J9635" t="str">
        <f>VLOOKUP(I9635,Tỉnh!$A$2:$B$64,2,0)</f>
        <v>Đắk Lắk</v>
      </c>
    </row>
    <row r="9636" hidden="1" spans="1:10">
      <c r="A9636" s="38"/>
      <c r="B9636" s="56" t="s">
        <v>17809</v>
      </c>
      <c r="C9636" s="54" t="s">
        <v>17810</v>
      </c>
      <c r="D9636" t="str">
        <f>IFERROR(VLOOKUP(C9636,'5.2.5'!$G$2:$H$11754,2,0),"")</f>
        <v>Xã Cư ê Wi</v>
      </c>
      <c r="E9636" t="str">
        <f t="shared" si="441"/>
        <v/>
      </c>
      <c r="G9636" t="str">
        <f t="shared" si="442"/>
        <v>60523</v>
      </c>
      <c r="H9636" t="str">
        <f>VLOOKUP(G9636,$B$5:$C$724,2,0)</f>
        <v>Huyện Krông A Na</v>
      </c>
      <c r="I9636" t="str">
        <f t="shared" si="443"/>
        <v>605</v>
      </c>
      <c r="J9636" t="str">
        <f>VLOOKUP(I9636,Tỉnh!$A$2:$B$64,2,0)</f>
        <v>Đắk Lắk</v>
      </c>
    </row>
    <row r="9637" hidden="1" spans="1:10">
      <c r="A9637" s="38"/>
      <c r="B9637" s="56" t="s">
        <v>17811</v>
      </c>
      <c r="C9637" s="54" t="s">
        <v>17812</v>
      </c>
      <c r="D9637" t="str">
        <f>IFERROR(VLOOKUP(C9637,'5.2.5'!$G$2:$H$11754,2,0),"")</f>
        <v>Xã Dur KMăl</v>
      </c>
      <c r="E9637" t="str">
        <f t="shared" si="441"/>
        <v/>
      </c>
      <c r="G9637" t="str">
        <f t="shared" si="442"/>
        <v>60523</v>
      </c>
      <c r="H9637" t="str">
        <f>VLOOKUP(G9637,$B$5:$C$724,2,0)</f>
        <v>Huyện Krông A Na</v>
      </c>
      <c r="I9637" t="str">
        <f t="shared" si="443"/>
        <v>605</v>
      </c>
      <c r="J9637" t="str">
        <f>VLOOKUP(I9637,Tỉnh!$A$2:$B$64,2,0)</f>
        <v>Đắk Lắk</v>
      </c>
    </row>
    <row r="9638" hidden="1" spans="1:10">
      <c r="A9638" s="38"/>
      <c r="B9638" s="56" t="s">
        <v>17813</v>
      </c>
      <c r="C9638" s="54" t="s">
        <v>17814</v>
      </c>
      <c r="D9638" t="str">
        <f>IFERROR(VLOOKUP(C9638,'5.2.5'!$G$2:$H$11754,2,0),"")</f>
        <v>Thị trấn Buôn Trấp</v>
      </c>
      <c r="E9638" t="str">
        <f t="shared" si="441"/>
        <v/>
      </c>
      <c r="G9638" t="str">
        <f t="shared" si="442"/>
        <v>60523</v>
      </c>
      <c r="H9638" t="str">
        <f>VLOOKUP(G9638,$B$5:$C$724,2,0)</f>
        <v>Huyện Krông A Na</v>
      </c>
      <c r="I9638" t="str">
        <f t="shared" si="443"/>
        <v>605</v>
      </c>
      <c r="J9638" t="str">
        <f>VLOOKUP(I9638,Tỉnh!$A$2:$B$64,2,0)</f>
        <v>Đắk Lắk</v>
      </c>
    </row>
    <row r="9639" hidden="1" spans="1:10">
      <c r="A9639" s="38"/>
      <c r="B9639" s="56" t="s">
        <v>17815</v>
      </c>
      <c r="C9639" s="54" t="s">
        <v>17816</v>
      </c>
      <c r="D9639" t="str">
        <f>IFERROR(VLOOKUP(C9639,'5.2.5'!$G$2:$H$11754,2,0),"")</f>
        <v>Xã Ea Hu</v>
      </c>
      <c r="E9639" t="str">
        <f t="shared" si="441"/>
        <v/>
      </c>
      <c r="G9639" t="str">
        <f t="shared" si="442"/>
        <v>60523</v>
      </c>
      <c r="H9639" t="str">
        <f>VLOOKUP(G9639,$B$5:$C$724,2,0)</f>
        <v>Huyện Krông A Na</v>
      </c>
      <c r="I9639" t="str">
        <f t="shared" si="443"/>
        <v>605</v>
      </c>
      <c r="J9639" t="str">
        <f>VLOOKUP(I9639,Tỉnh!$A$2:$B$64,2,0)</f>
        <v>Đắk Lắk</v>
      </c>
    </row>
    <row r="9640" hidden="1" spans="1:10">
      <c r="A9640" s="38"/>
      <c r="B9640" s="56" t="s">
        <v>17817</v>
      </c>
      <c r="C9640" s="54" t="s">
        <v>17818</v>
      </c>
      <c r="D9640" t="str">
        <f>IFERROR(VLOOKUP(C9640,'5.2.5'!$G$2:$H$11754,2,0),"")</f>
        <v>Xã Hòa Hiệp</v>
      </c>
      <c r="E9640" t="str">
        <f t="shared" si="441"/>
        <v/>
      </c>
      <c r="G9640" t="str">
        <f t="shared" si="442"/>
        <v>60523</v>
      </c>
      <c r="H9640" t="str">
        <f>VLOOKUP(G9640,$B$5:$C$724,2,0)</f>
        <v>Huyện Krông A Na</v>
      </c>
      <c r="I9640" t="str">
        <f t="shared" si="443"/>
        <v>605</v>
      </c>
      <c r="J9640" t="str">
        <f>VLOOKUP(I9640,Tỉnh!$A$2:$B$64,2,0)</f>
        <v>Đắk Lắk</v>
      </c>
    </row>
    <row r="9641" hidden="1" spans="1:10">
      <c r="A9641" s="38"/>
      <c r="B9641" s="56" t="s">
        <v>4659</v>
      </c>
      <c r="C9641" s="54" t="s">
        <v>17819</v>
      </c>
      <c r="D9641" t="str">
        <f>IFERROR(VLOOKUP(C9641,'5.2.5'!$G$2:$H$11754,2,0),"")</f>
        <v>Xã Bình Hòa</v>
      </c>
      <c r="E9641" t="str">
        <f t="shared" si="441"/>
        <v/>
      </c>
      <c r="G9641" t="str">
        <f t="shared" si="442"/>
        <v>60523</v>
      </c>
      <c r="H9641" t="str">
        <f>VLOOKUP(G9641,$B$5:$C$724,2,0)</f>
        <v>Huyện Krông A Na</v>
      </c>
      <c r="I9641" t="str">
        <f t="shared" si="443"/>
        <v>605</v>
      </c>
      <c r="J9641" t="str">
        <f>VLOOKUP(I9641,Tỉnh!$A$2:$B$64,2,0)</f>
        <v>Đắk Lắk</v>
      </c>
    </row>
    <row r="9642" hidden="1" spans="1:10">
      <c r="A9642" s="38"/>
      <c r="B9642" s="56" t="s">
        <v>17820</v>
      </c>
      <c r="C9642" s="54" t="s">
        <v>17821</v>
      </c>
      <c r="D9642" t="str">
        <f>IFERROR(VLOOKUP(C9642,'5.2.5'!$G$2:$H$11754,2,0),"")</f>
        <v>Xã Ea Ktur</v>
      </c>
      <c r="E9642" t="str">
        <f t="shared" si="441"/>
        <v/>
      </c>
      <c r="G9642" t="str">
        <f t="shared" si="442"/>
        <v>60523</v>
      </c>
      <c r="H9642" t="str">
        <f>VLOOKUP(G9642,$B$5:$C$724,2,0)</f>
        <v>Huyện Krông A Na</v>
      </c>
      <c r="I9642" t="str">
        <f t="shared" si="443"/>
        <v>605</v>
      </c>
      <c r="J9642" t="str">
        <f>VLOOKUP(I9642,Tỉnh!$A$2:$B$64,2,0)</f>
        <v>Đắk Lắk</v>
      </c>
    </row>
    <row r="9643" hidden="1" spans="1:10">
      <c r="A9643" s="38"/>
      <c r="B9643" s="56" t="s">
        <v>17822</v>
      </c>
      <c r="C9643" s="54" t="s">
        <v>17823</v>
      </c>
      <c r="D9643" t="str">
        <f>IFERROR(VLOOKUP(C9643,'5.2.5'!$G$2:$H$11754,2,0),"")</f>
        <v>Xã Ea Tiêu</v>
      </c>
      <c r="E9643" t="str">
        <f t="shared" si="441"/>
        <v/>
      </c>
      <c r="G9643" t="str">
        <f t="shared" si="442"/>
        <v>60523</v>
      </c>
      <c r="H9643" t="str">
        <f>VLOOKUP(G9643,$B$5:$C$724,2,0)</f>
        <v>Huyện Krông A Na</v>
      </c>
      <c r="I9643" t="str">
        <f t="shared" si="443"/>
        <v>605</v>
      </c>
      <c r="J9643" t="str">
        <f>VLOOKUP(I9643,Tỉnh!$A$2:$B$64,2,0)</f>
        <v>Đắk Lắk</v>
      </c>
    </row>
    <row r="9644" hidden="1" spans="1:10">
      <c r="A9644" s="38"/>
      <c r="B9644" s="56" t="s">
        <v>17824</v>
      </c>
      <c r="C9644" s="54" t="s">
        <v>17825</v>
      </c>
      <c r="D9644" t="str">
        <f>IFERROR(VLOOKUP(C9644,'5.2.5'!$G$2:$H$11754,2,0),"")</f>
        <v>Xã Ea BHốk</v>
      </c>
      <c r="E9644" t="str">
        <f t="shared" si="441"/>
        <v/>
      </c>
      <c r="G9644" t="str">
        <f t="shared" si="442"/>
        <v>60523</v>
      </c>
      <c r="H9644" t="str">
        <f>VLOOKUP(G9644,$B$5:$C$724,2,0)</f>
        <v>Huyện Krông A Na</v>
      </c>
      <c r="I9644" t="str">
        <f t="shared" si="443"/>
        <v>605</v>
      </c>
      <c r="J9644" t="str">
        <f>VLOOKUP(I9644,Tỉnh!$A$2:$B$64,2,0)</f>
        <v>Đắk Lắk</v>
      </c>
    </row>
    <row r="9645" hidden="1" spans="1:10">
      <c r="A9645" s="38"/>
      <c r="B9645" s="56" t="s">
        <v>17826</v>
      </c>
      <c r="C9645" s="54" t="s">
        <v>17827</v>
      </c>
      <c r="D9645" t="str">
        <f>IFERROR(VLOOKUP(C9645,'5.2.5'!$G$2:$H$11754,2,0),"")</f>
        <v>Xã Dray Sáp</v>
      </c>
      <c r="E9645" t="str">
        <f t="shared" si="441"/>
        <v/>
      </c>
      <c r="G9645" t="str">
        <f t="shared" si="442"/>
        <v>60523</v>
      </c>
      <c r="H9645" t="str">
        <f>VLOOKUP(G9645,$B$5:$C$724,2,0)</f>
        <v>Huyện Krông A Na</v>
      </c>
      <c r="I9645" t="str">
        <f t="shared" si="443"/>
        <v>605</v>
      </c>
      <c r="J9645" t="str">
        <f>VLOOKUP(I9645,Tỉnh!$A$2:$B$64,2,0)</f>
        <v>Đắk Lắk</v>
      </c>
    </row>
    <row r="9646" hidden="1" spans="1:10">
      <c r="A9646" s="38"/>
      <c r="B9646" s="56" t="s">
        <v>17828</v>
      </c>
      <c r="C9646" s="54" t="s">
        <v>17829</v>
      </c>
      <c r="D9646" t="str">
        <f>IFERROR(VLOOKUP(C9646,'5.2.5'!$G$2:$H$11754,2,0),"")</f>
        <v>Xã Ea Na</v>
      </c>
      <c r="E9646" t="str">
        <f t="shared" si="441"/>
        <v/>
      </c>
      <c r="G9646" t="str">
        <f t="shared" si="442"/>
        <v>60523</v>
      </c>
      <c r="H9646" t="str">
        <f>VLOOKUP(G9646,$B$5:$C$724,2,0)</f>
        <v>Huyện Krông A Na</v>
      </c>
      <c r="I9646" t="str">
        <f t="shared" si="443"/>
        <v>605</v>
      </c>
      <c r="J9646" t="str">
        <f>VLOOKUP(I9646,Tỉnh!$A$2:$B$64,2,0)</f>
        <v>Đắk Lắk</v>
      </c>
    </row>
    <row r="9647" hidden="1" spans="1:10">
      <c r="A9647" s="38"/>
      <c r="B9647" s="56" t="s">
        <v>17830</v>
      </c>
      <c r="C9647" s="54" t="s">
        <v>17831</v>
      </c>
      <c r="D9647" t="str">
        <f>IFERROR(VLOOKUP(C9647,'5.2.5'!$G$2:$H$11754,2,0),"")</f>
        <v>Xã Ea Bông</v>
      </c>
      <c r="E9647" t="str">
        <f t="shared" si="441"/>
        <v/>
      </c>
      <c r="G9647" t="str">
        <f t="shared" si="442"/>
        <v>60523</v>
      </c>
      <c r="H9647" t="str">
        <f>VLOOKUP(G9647,$B$5:$C$724,2,0)</f>
        <v>Huyện Krông A Na</v>
      </c>
      <c r="I9647" t="str">
        <f t="shared" si="443"/>
        <v>605</v>
      </c>
      <c r="J9647" t="str">
        <f>VLOOKUP(I9647,Tỉnh!$A$2:$B$64,2,0)</f>
        <v>Đắk Lắk</v>
      </c>
    </row>
    <row r="9648" hidden="1" spans="1:10">
      <c r="A9648" s="38"/>
      <c r="B9648" s="56" t="s">
        <v>17832</v>
      </c>
      <c r="C9648" s="54" t="s">
        <v>17833</v>
      </c>
      <c r="D9648" t="str">
        <f>IFERROR(VLOOKUP(C9648,'5.2.5'!$G$2:$H$11754,2,0),"")</f>
        <v>Xã Băng A Drênh</v>
      </c>
      <c r="E9648" t="str">
        <f t="shared" si="441"/>
        <v/>
      </c>
      <c r="G9648" t="str">
        <f t="shared" si="442"/>
        <v>60523</v>
      </c>
      <c r="H9648" t="str">
        <f>VLOOKUP(G9648,$B$5:$C$724,2,0)</f>
        <v>Huyện Krông A Na</v>
      </c>
      <c r="I9648" t="str">
        <f t="shared" si="443"/>
        <v>605</v>
      </c>
      <c r="J9648" t="str">
        <f>VLOOKUP(I9648,Tỉnh!$A$2:$B$64,2,0)</f>
        <v>Đắk Lắk</v>
      </c>
    </row>
    <row r="9649" hidden="1" spans="1:10">
      <c r="A9649" s="38"/>
      <c r="B9649" s="56" t="s">
        <v>17834</v>
      </c>
      <c r="C9649" s="54" t="s">
        <v>17835</v>
      </c>
      <c r="D9649" t="str">
        <f>IFERROR(VLOOKUP(C9649,'5.2.5'!$G$2:$H$11754,2,0),"")</f>
        <v>Xã Quảng Điền</v>
      </c>
      <c r="E9649" t="str">
        <f t="shared" si="441"/>
        <v/>
      </c>
      <c r="G9649" t="str">
        <f t="shared" si="442"/>
        <v>60523</v>
      </c>
      <c r="H9649" t="str">
        <f>VLOOKUP(G9649,$B$5:$C$724,2,0)</f>
        <v>Huyện Krông A Na</v>
      </c>
      <c r="I9649" t="str">
        <f t="shared" si="443"/>
        <v>605</v>
      </c>
      <c r="J9649" t="str">
        <f>VLOOKUP(I9649,Tỉnh!$A$2:$B$64,2,0)</f>
        <v>Đắk Lắk</v>
      </c>
    </row>
    <row r="9650" hidden="1" spans="1:10">
      <c r="A9650" s="38"/>
      <c r="B9650" s="56" t="s">
        <v>17836</v>
      </c>
      <c r="C9650" s="54" t="s">
        <v>17837</v>
      </c>
      <c r="D9650" t="str">
        <f>IFERROR(VLOOKUP(C9650,'5.2.5'!$G$2:$H$11754,2,0),"")</f>
        <v>Xã Yang Reh</v>
      </c>
      <c r="E9650" t="str">
        <f t="shared" si="441"/>
        <v/>
      </c>
      <c r="G9650" t="str">
        <f t="shared" si="442"/>
        <v>60525</v>
      </c>
      <c r="H9650" t="str">
        <f>VLOOKUP(G9650,$B$5:$C$724,2,0)</f>
        <v>Huyện Krông Bông</v>
      </c>
      <c r="I9650" t="str">
        <f t="shared" si="443"/>
        <v>605</v>
      </c>
      <c r="J9650" t="str">
        <f>VLOOKUP(I9650,Tỉnh!$A$2:$B$64,2,0)</f>
        <v>Đắk Lắk</v>
      </c>
    </row>
    <row r="9651" hidden="1" spans="1:10">
      <c r="A9651" s="38"/>
      <c r="B9651" s="56" t="s">
        <v>17838</v>
      </c>
      <c r="C9651" s="54" t="s">
        <v>17839</v>
      </c>
      <c r="D9651" t="str">
        <f>IFERROR(VLOOKUP(C9651,'5.2.5'!$G$2:$H$11754,2,0),"")</f>
        <v>Xã Cư KTy</v>
      </c>
      <c r="E9651" t="str">
        <f t="shared" si="441"/>
        <v/>
      </c>
      <c r="G9651" t="str">
        <f t="shared" si="442"/>
        <v>60525</v>
      </c>
      <c r="H9651" t="str">
        <f>VLOOKUP(G9651,$B$5:$C$724,2,0)</f>
        <v>Huyện Krông Bông</v>
      </c>
      <c r="I9651" t="str">
        <f t="shared" si="443"/>
        <v>605</v>
      </c>
      <c r="J9651" t="str">
        <f>VLOOKUP(I9651,Tỉnh!$A$2:$B$64,2,0)</f>
        <v>Đắk Lắk</v>
      </c>
    </row>
    <row r="9652" hidden="1" spans="1:10">
      <c r="A9652" s="38"/>
      <c r="B9652" s="56" t="s">
        <v>17840</v>
      </c>
      <c r="C9652" s="54" t="s">
        <v>17841</v>
      </c>
      <c r="D9652" t="str">
        <f>IFERROR(VLOOKUP(C9652,'5.2.5'!$G$2:$H$11754,2,0),"")</f>
        <v>Xã Hòa Lễ</v>
      </c>
      <c r="E9652" t="str">
        <f t="shared" si="441"/>
        <v/>
      </c>
      <c r="G9652" t="str">
        <f t="shared" si="442"/>
        <v>60525</v>
      </c>
      <c r="H9652" t="str">
        <f>VLOOKUP(G9652,$B$5:$C$724,2,0)</f>
        <v>Huyện Krông Bông</v>
      </c>
      <c r="I9652" t="str">
        <f t="shared" si="443"/>
        <v>605</v>
      </c>
      <c r="J9652" t="str">
        <f>VLOOKUP(I9652,Tỉnh!$A$2:$B$64,2,0)</f>
        <v>Đắk Lắk</v>
      </c>
    </row>
    <row r="9653" hidden="1" spans="1:10">
      <c r="A9653" s="38"/>
      <c r="B9653" s="56" t="s">
        <v>17842</v>
      </c>
      <c r="C9653" s="54" t="s">
        <v>17843</v>
      </c>
      <c r="D9653" t="str">
        <f>IFERROR(VLOOKUP(C9653,'5.2.5'!$G$2:$H$11754,2,0),"")</f>
        <v>Xã Khuê Ngọc Điền</v>
      </c>
      <c r="E9653" t="str">
        <f t="shared" si="441"/>
        <v/>
      </c>
      <c r="G9653" t="str">
        <f t="shared" si="442"/>
        <v>60525</v>
      </c>
      <c r="H9653" t="str">
        <f>VLOOKUP(G9653,$B$5:$C$724,2,0)</f>
        <v>Huyện Krông Bông</v>
      </c>
      <c r="I9653" t="str">
        <f t="shared" si="443"/>
        <v>605</v>
      </c>
      <c r="J9653" t="str">
        <f>VLOOKUP(I9653,Tỉnh!$A$2:$B$64,2,0)</f>
        <v>Đắk Lắk</v>
      </c>
    </row>
    <row r="9654" hidden="1" spans="1:10">
      <c r="A9654" s="38"/>
      <c r="B9654" s="56" t="s">
        <v>17844</v>
      </c>
      <c r="C9654" s="54" t="s">
        <v>17845</v>
      </c>
      <c r="D9654" t="str">
        <f>IFERROR(VLOOKUP(C9654,'5.2.5'!$G$2:$H$11754,2,0),"")</f>
        <v>Thị trấn Krông Kmar</v>
      </c>
      <c r="E9654" t="str">
        <f t="shared" si="441"/>
        <v/>
      </c>
      <c r="G9654" t="str">
        <f t="shared" si="442"/>
        <v>60525</v>
      </c>
      <c r="H9654" t="str">
        <f>VLOOKUP(G9654,$B$5:$C$724,2,0)</f>
        <v>Huyện Krông Bông</v>
      </c>
      <c r="I9654" t="str">
        <f t="shared" si="443"/>
        <v>605</v>
      </c>
      <c r="J9654" t="str">
        <f>VLOOKUP(I9654,Tỉnh!$A$2:$B$64,2,0)</f>
        <v>Đắk Lắk</v>
      </c>
    </row>
    <row r="9655" hidden="1" spans="1:10">
      <c r="A9655" s="38"/>
      <c r="B9655" s="56" t="s">
        <v>17846</v>
      </c>
      <c r="C9655" s="54" t="s">
        <v>17847</v>
      </c>
      <c r="D9655" t="str">
        <f>IFERROR(VLOOKUP(C9655,'5.2.5'!$G$2:$H$11754,2,0),"")</f>
        <v>Xã Dang Kang</v>
      </c>
      <c r="E9655" t="str">
        <f t="shared" si="441"/>
        <v/>
      </c>
      <c r="G9655" t="str">
        <f t="shared" si="442"/>
        <v>60525</v>
      </c>
      <c r="H9655" t="str">
        <f>VLOOKUP(G9655,$B$5:$C$724,2,0)</f>
        <v>Huyện Krông Bông</v>
      </c>
      <c r="I9655" t="str">
        <f t="shared" si="443"/>
        <v>605</v>
      </c>
      <c r="J9655" t="str">
        <f>VLOOKUP(I9655,Tỉnh!$A$2:$B$64,2,0)</f>
        <v>Đắk Lắk</v>
      </c>
    </row>
    <row r="9656" hidden="1" spans="1:10">
      <c r="A9656" s="38"/>
      <c r="B9656" s="56" t="s">
        <v>16617</v>
      </c>
      <c r="C9656" s="54" t="s">
        <v>17848</v>
      </c>
      <c r="D9656" t="str">
        <f>IFERROR(VLOOKUP(C9656,'5.2.5'!$G$2:$H$11754,2,0),"")</f>
        <v>Xã Hòa Thành</v>
      </c>
      <c r="E9656" t="str">
        <f t="shared" si="441"/>
        <v/>
      </c>
      <c r="G9656" t="str">
        <f t="shared" si="442"/>
        <v>60525</v>
      </c>
      <c r="H9656" t="str">
        <f>VLOOKUP(G9656,$B$5:$C$724,2,0)</f>
        <v>Huyện Krông Bông</v>
      </c>
      <c r="I9656" t="str">
        <f t="shared" si="443"/>
        <v>605</v>
      </c>
      <c r="J9656" t="str">
        <f>VLOOKUP(I9656,Tỉnh!$A$2:$B$64,2,0)</f>
        <v>Đắk Lắk</v>
      </c>
    </row>
    <row r="9657" hidden="1" spans="1:10">
      <c r="A9657" s="38"/>
      <c r="B9657" s="57" t="s">
        <v>17849</v>
      </c>
      <c r="C9657" s="54" t="s">
        <v>17850</v>
      </c>
      <c r="D9657" t="str">
        <f>IFERROR(VLOOKUP(C9657,'5.2.5'!$G$2:$H$11754,2,0),"")</f>
        <v>Xã Hòa Tân (hết hiệu lực)</v>
      </c>
      <c r="E9657" t="str">
        <f t="shared" si="441"/>
        <v/>
      </c>
      <c r="G9657" t="str">
        <f t="shared" si="442"/>
        <v>60525</v>
      </c>
      <c r="H9657" t="str">
        <f>VLOOKUP(G9657,$B$5:$C$724,2,0)</f>
        <v>Huyện Krông Bông</v>
      </c>
      <c r="I9657" t="str">
        <f t="shared" si="443"/>
        <v>605</v>
      </c>
      <c r="J9657" t="str">
        <f>VLOOKUP(I9657,Tỉnh!$A$2:$B$64,2,0)</f>
        <v>Đắk Lắk</v>
      </c>
    </row>
    <row r="9658" hidden="1" spans="1:10">
      <c r="A9658" s="38"/>
      <c r="B9658" s="56" t="s">
        <v>3810</v>
      </c>
      <c r="C9658" s="54" t="s">
        <v>17851</v>
      </c>
      <c r="D9658" t="str">
        <f>IFERROR(VLOOKUP(C9658,'5.2.5'!$G$2:$H$11754,2,0),"")</f>
        <v>Xã Hòa Phong</v>
      </c>
      <c r="E9658" t="str">
        <f t="shared" si="441"/>
        <v/>
      </c>
      <c r="G9658" t="str">
        <f t="shared" si="442"/>
        <v>60525</v>
      </c>
      <c r="H9658" t="str">
        <f>VLOOKUP(G9658,$B$5:$C$724,2,0)</f>
        <v>Huyện Krông Bông</v>
      </c>
      <c r="I9658" t="str">
        <f t="shared" si="443"/>
        <v>605</v>
      </c>
      <c r="J9658" t="str">
        <f>VLOOKUP(I9658,Tỉnh!$A$2:$B$64,2,0)</f>
        <v>Đắk Lắk</v>
      </c>
    </row>
    <row r="9659" hidden="1" spans="1:10">
      <c r="A9659" s="38"/>
      <c r="B9659" s="56" t="s">
        <v>17852</v>
      </c>
      <c r="C9659" s="54" t="s">
        <v>17853</v>
      </c>
      <c r="D9659" t="str">
        <f>IFERROR(VLOOKUP(C9659,'5.2.5'!$G$2:$H$11754,2,0),"")</f>
        <v>Xã Ea Trul</v>
      </c>
      <c r="E9659" t="str">
        <f t="shared" si="441"/>
        <v/>
      </c>
      <c r="G9659" t="str">
        <f t="shared" si="442"/>
        <v>60525</v>
      </c>
      <c r="H9659" t="str">
        <f>VLOOKUP(G9659,$B$5:$C$724,2,0)</f>
        <v>Huyện Krông Bông</v>
      </c>
      <c r="I9659" t="str">
        <f t="shared" si="443"/>
        <v>605</v>
      </c>
      <c r="J9659" t="str">
        <f>VLOOKUP(I9659,Tỉnh!$A$2:$B$64,2,0)</f>
        <v>Đắk Lắk</v>
      </c>
    </row>
    <row r="9660" hidden="1" spans="1:10">
      <c r="A9660" s="38"/>
      <c r="B9660" s="56" t="s">
        <v>17854</v>
      </c>
      <c r="C9660" s="54" t="s">
        <v>17855</v>
      </c>
      <c r="D9660" t="str">
        <f>IFERROR(VLOOKUP(C9660,'5.2.5'!$G$2:$H$11754,2,0),"")</f>
        <v>Xã Cư Pui</v>
      </c>
      <c r="E9660" t="str">
        <f t="shared" si="441"/>
        <v/>
      </c>
      <c r="G9660" t="str">
        <f t="shared" si="442"/>
        <v>60525</v>
      </c>
      <c r="H9660" t="str">
        <f>VLOOKUP(G9660,$B$5:$C$724,2,0)</f>
        <v>Huyện Krông Bông</v>
      </c>
      <c r="I9660" t="str">
        <f t="shared" si="443"/>
        <v>605</v>
      </c>
      <c r="J9660" t="str">
        <f>VLOOKUP(I9660,Tỉnh!$A$2:$B$64,2,0)</f>
        <v>Đắk Lắk</v>
      </c>
    </row>
    <row r="9661" hidden="1" spans="1:10">
      <c r="A9661" s="38"/>
      <c r="B9661" s="56" t="s">
        <v>7428</v>
      </c>
      <c r="C9661" s="54" t="s">
        <v>17856</v>
      </c>
      <c r="D9661" t="str">
        <f>IFERROR(VLOOKUP(C9661,'5.2.5'!$G$2:$H$11754,2,0),"")</f>
        <v>Xã Hòa Sơn</v>
      </c>
      <c r="E9661" t="str">
        <f t="shared" si="441"/>
        <v/>
      </c>
      <c r="G9661" t="str">
        <f t="shared" si="442"/>
        <v>60525</v>
      </c>
      <c r="H9661" t="str">
        <f>VLOOKUP(G9661,$B$5:$C$724,2,0)</f>
        <v>Huyện Krông Bông</v>
      </c>
      <c r="I9661" t="str">
        <f t="shared" si="443"/>
        <v>605</v>
      </c>
      <c r="J9661" t="str">
        <f>VLOOKUP(I9661,Tỉnh!$A$2:$B$64,2,0)</f>
        <v>Đắk Lắk</v>
      </c>
    </row>
    <row r="9662" hidden="1" spans="1:10">
      <c r="A9662" s="38"/>
      <c r="B9662" s="56" t="s">
        <v>17857</v>
      </c>
      <c r="C9662" s="54" t="s">
        <v>17858</v>
      </c>
      <c r="D9662" t="str">
        <f>IFERROR(VLOOKUP(C9662,'5.2.5'!$G$2:$H$11754,2,0),"")</f>
        <v>Xã Cư Drăm</v>
      </c>
      <c r="E9662" t="str">
        <f t="shared" si="441"/>
        <v/>
      </c>
      <c r="G9662" t="str">
        <f t="shared" si="442"/>
        <v>60525</v>
      </c>
      <c r="H9662" t="str">
        <f>VLOOKUP(G9662,$B$5:$C$724,2,0)</f>
        <v>Huyện Krông Bông</v>
      </c>
      <c r="I9662" t="str">
        <f t="shared" si="443"/>
        <v>605</v>
      </c>
      <c r="J9662" t="str">
        <f>VLOOKUP(I9662,Tỉnh!$A$2:$B$64,2,0)</f>
        <v>Đắk Lắk</v>
      </c>
    </row>
    <row r="9663" hidden="1" spans="1:10">
      <c r="A9663" s="38"/>
      <c r="B9663" s="56" t="s">
        <v>17859</v>
      </c>
      <c r="C9663" s="54" t="s">
        <v>17860</v>
      </c>
      <c r="D9663" t="str">
        <f>IFERROR(VLOOKUP(C9663,'5.2.5'!$G$2:$H$11754,2,0),"")</f>
        <v>Xã Yang Mao</v>
      </c>
      <c r="E9663" t="str">
        <f t="shared" si="441"/>
        <v/>
      </c>
      <c r="G9663" t="str">
        <f t="shared" si="442"/>
        <v>60525</v>
      </c>
      <c r="H9663" t="str">
        <f>VLOOKUP(G9663,$B$5:$C$724,2,0)</f>
        <v>Huyện Krông Bông</v>
      </c>
      <c r="I9663" t="str">
        <f t="shared" si="443"/>
        <v>605</v>
      </c>
      <c r="J9663" t="str">
        <f>VLOOKUP(I9663,Tỉnh!$A$2:$B$64,2,0)</f>
        <v>Đắk Lắk</v>
      </c>
    </row>
    <row r="9664" hidden="1" spans="1:10">
      <c r="A9664" s="38"/>
      <c r="B9664" s="56" t="s">
        <v>17861</v>
      </c>
      <c r="C9664" s="54" t="s">
        <v>17862</v>
      </c>
      <c r="D9664" t="str">
        <f>IFERROR(VLOOKUP(C9664,'5.2.5'!$G$2:$H$11754,2,0),"")</f>
        <v>Xã Nam Ka</v>
      </c>
      <c r="E9664" t="str">
        <f t="shared" si="441"/>
        <v/>
      </c>
      <c r="G9664" t="str">
        <f t="shared" si="442"/>
        <v>60531</v>
      </c>
      <c r="H9664" t="str">
        <f>VLOOKUP(G9664,$B$5:$C$724,2,0)</f>
        <v>Huyện Lắk</v>
      </c>
      <c r="I9664" t="str">
        <f t="shared" si="443"/>
        <v>605</v>
      </c>
      <c r="J9664" t="str">
        <f>VLOOKUP(I9664,Tỉnh!$A$2:$B$64,2,0)</f>
        <v>Đắk Lắk</v>
      </c>
    </row>
    <row r="9665" hidden="1" spans="1:10">
      <c r="A9665" s="38"/>
      <c r="B9665" s="56" t="s">
        <v>17863</v>
      </c>
      <c r="C9665" s="54" t="s">
        <v>17864</v>
      </c>
      <c r="D9665" t="str">
        <f>IFERROR(VLOOKUP(C9665,'5.2.5'!$G$2:$H$11754,2,0),"")</f>
        <v>Xã Bông Krang</v>
      </c>
      <c r="E9665" t="str">
        <f t="shared" si="441"/>
        <v/>
      </c>
      <c r="G9665" t="str">
        <f t="shared" si="442"/>
        <v>60531</v>
      </c>
      <c r="H9665" t="str">
        <f>VLOOKUP(G9665,$B$5:$C$724,2,0)</f>
        <v>Huyện Lắk</v>
      </c>
      <c r="I9665" t="str">
        <f t="shared" si="443"/>
        <v>605</v>
      </c>
      <c r="J9665" t="str">
        <f>VLOOKUP(I9665,Tỉnh!$A$2:$B$64,2,0)</f>
        <v>Đắk Lắk</v>
      </c>
    </row>
    <row r="9666" hidden="1" spans="1:10">
      <c r="A9666" s="38"/>
      <c r="B9666" s="56" t="s">
        <v>17865</v>
      </c>
      <c r="C9666" s="54" t="s">
        <v>17866</v>
      </c>
      <c r="D9666" t="str">
        <f>IFERROR(VLOOKUP(C9666,'5.2.5'!$G$2:$H$11754,2,0),"")</f>
        <v>Xã Đắk Phơi</v>
      </c>
      <c r="E9666" t="str">
        <f t="shared" si="441"/>
        <v/>
      </c>
      <c r="G9666" t="str">
        <f t="shared" si="442"/>
        <v>60531</v>
      </c>
      <c r="H9666" t="str">
        <f>VLOOKUP(G9666,$B$5:$C$724,2,0)</f>
        <v>Huyện Lắk</v>
      </c>
      <c r="I9666" t="str">
        <f t="shared" si="443"/>
        <v>605</v>
      </c>
      <c r="J9666" t="str">
        <f>VLOOKUP(I9666,Tỉnh!$A$2:$B$64,2,0)</f>
        <v>Đắk Lắk</v>
      </c>
    </row>
    <row r="9667" hidden="1" spans="1:10">
      <c r="A9667" s="38"/>
      <c r="B9667" s="56" t="s">
        <v>17867</v>
      </c>
      <c r="C9667" s="54" t="s">
        <v>17868</v>
      </c>
      <c r="D9667" t="str">
        <f>IFERROR(VLOOKUP(C9667,'5.2.5'!$G$2:$H$11754,2,0),"")</f>
        <v>Xã Ea R-Bin</v>
      </c>
      <c r="E9667" t="str">
        <f t="shared" si="441"/>
        <v/>
      </c>
      <c r="G9667" t="str">
        <f t="shared" si="442"/>
        <v>60531</v>
      </c>
      <c r="H9667" t="str">
        <f>VLOOKUP(G9667,$B$5:$C$724,2,0)</f>
        <v>Huyện Lắk</v>
      </c>
      <c r="I9667" t="str">
        <f t="shared" si="443"/>
        <v>605</v>
      </c>
      <c r="J9667" t="str">
        <f>VLOOKUP(I9667,Tỉnh!$A$2:$B$64,2,0)</f>
        <v>Đắk Lắk</v>
      </c>
    </row>
    <row r="9668" hidden="1" spans="1:10">
      <c r="A9668" s="38"/>
      <c r="B9668" s="56" t="s">
        <v>17869</v>
      </c>
      <c r="C9668" s="54" t="s">
        <v>17870</v>
      </c>
      <c r="D9668" t="str">
        <f>IFERROR(VLOOKUP(C9668,'5.2.5'!$G$2:$H$11754,2,0),"")</f>
        <v>Thị trấn Liên Sơn</v>
      </c>
      <c r="E9668" t="str">
        <f t="shared" si="441"/>
        <v/>
      </c>
      <c r="G9668" t="str">
        <f t="shared" si="442"/>
        <v>60531</v>
      </c>
      <c r="H9668" t="str">
        <f>VLOOKUP(G9668,$B$5:$C$724,2,0)</f>
        <v>Huyện Lắk</v>
      </c>
      <c r="I9668" t="str">
        <f t="shared" si="443"/>
        <v>605</v>
      </c>
      <c r="J9668" t="str">
        <f>VLOOKUP(I9668,Tỉnh!$A$2:$B$64,2,0)</f>
        <v>Đắk Lắk</v>
      </c>
    </row>
    <row r="9669" hidden="1" spans="1:10">
      <c r="A9669" s="38"/>
      <c r="B9669" s="56" t="s">
        <v>17871</v>
      </c>
      <c r="C9669" s="54" t="s">
        <v>17872</v>
      </c>
      <c r="D9669" t="str">
        <f>IFERROR(VLOOKUP(C9669,'5.2.5'!$G$2:$H$11754,2,0),"")</f>
        <v>Xã Yang Tao</v>
      </c>
      <c r="E9669" t="str">
        <f t="shared" si="441"/>
        <v/>
      </c>
      <c r="G9669" t="str">
        <f t="shared" si="442"/>
        <v>60531</v>
      </c>
      <c r="H9669" t="str">
        <f>VLOOKUP(G9669,$B$5:$C$724,2,0)</f>
        <v>Huyện Lắk</v>
      </c>
      <c r="I9669" t="str">
        <f t="shared" si="443"/>
        <v>605</v>
      </c>
      <c r="J9669" t="str">
        <f>VLOOKUP(I9669,Tỉnh!$A$2:$B$64,2,0)</f>
        <v>Đắk Lắk</v>
      </c>
    </row>
    <row r="9670" hidden="1" spans="1:10">
      <c r="A9670" s="38"/>
      <c r="B9670" s="56" t="s">
        <v>17873</v>
      </c>
      <c r="C9670" s="54" t="s">
        <v>17874</v>
      </c>
      <c r="D9670" t="str">
        <f>IFERROR(VLOOKUP(C9670,'5.2.5'!$G$2:$H$11754,2,0),"")</f>
        <v>Xã Đắk Liêng</v>
      </c>
      <c r="E9670" t="str">
        <f t="shared" si="441"/>
        <v/>
      </c>
      <c r="G9670" t="str">
        <f t="shared" si="442"/>
        <v>60531</v>
      </c>
      <c r="H9670" t="str">
        <f>VLOOKUP(G9670,$B$5:$C$724,2,0)</f>
        <v>Huyện Lắk</v>
      </c>
      <c r="I9670" t="str">
        <f t="shared" si="443"/>
        <v>605</v>
      </c>
      <c r="J9670" t="str">
        <f>VLOOKUP(I9670,Tỉnh!$A$2:$B$64,2,0)</f>
        <v>Đắk Lắk</v>
      </c>
    </row>
    <row r="9671" hidden="1" spans="1:10">
      <c r="A9671" s="38"/>
      <c r="B9671" s="56" t="s">
        <v>17875</v>
      </c>
      <c r="C9671" s="54" t="s">
        <v>17876</v>
      </c>
      <c r="D9671" t="str">
        <f>IFERROR(VLOOKUP(C9671,'5.2.5'!$G$2:$H$11754,2,0),"")</f>
        <v>Xã Buôn Triết</v>
      </c>
      <c r="E9671" t="str">
        <f t="shared" si="441"/>
        <v/>
      </c>
      <c r="G9671" t="str">
        <f t="shared" si="442"/>
        <v>60531</v>
      </c>
      <c r="H9671" t="str">
        <f>VLOOKUP(G9671,$B$5:$C$724,2,0)</f>
        <v>Huyện Lắk</v>
      </c>
      <c r="I9671" t="str">
        <f t="shared" si="443"/>
        <v>605</v>
      </c>
      <c r="J9671" t="str">
        <f>VLOOKUP(I9671,Tỉnh!$A$2:$B$64,2,0)</f>
        <v>Đắk Lắk</v>
      </c>
    </row>
    <row r="9672" hidden="1" spans="1:10">
      <c r="A9672" s="38"/>
      <c r="B9672" s="56" t="s">
        <v>17877</v>
      </c>
      <c r="C9672" s="54" t="s">
        <v>17878</v>
      </c>
      <c r="D9672" t="str">
        <f>IFERROR(VLOOKUP(C9672,'5.2.5'!$G$2:$H$11754,2,0),"")</f>
        <v>Xã Buôn Tría</v>
      </c>
      <c r="E9672" t="str">
        <f t="shared" si="441"/>
        <v/>
      </c>
      <c r="G9672" t="str">
        <f t="shared" si="442"/>
        <v>60531</v>
      </c>
      <c r="H9672" t="str">
        <f>VLOOKUP(G9672,$B$5:$C$724,2,0)</f>
        <v>Huyện Lắk</v>
      </c>
      <c r="I9672" t="str">
        <f t="shared" si="443"/>
        <v>605</v>
      </c>
      <c r="J9672" t="str">
        <f>VLOOKUP(I9672,Tỉnh!$A$2:$B$64,2,0)</f>
        <v>Đắk Lắk</v>
      </c>
    </row>
    <row r="9673" hidden="1" spans="1:10">
      <c r="A9673" s="38"/>
      <c r="B9673" s="56" t="s">
        <v>17879</v>
      </c>
      <c r="C9673" s="54" t="s">
        <v>17880</v>
      </c>
      <c r="D9673" t="str">
        <f>IFERROR(VLOOKUP(C9673,'5.2.5'!$G$2:$H$11754,2,0),"")</f>
        <v>Xã Đắk Nuê</v>
      </c>
      <c r="E9673" t="str">
        <f t="shared" si="441"/>
        <v/>
      </c>
      <c r="G9673" t="str">
        <f t="shared" si="442"/>
        <v>60531</v>
      </c>
      <c r="H9673" t="str">
        <f>VLOOKUP(G9673,$B$5:$C$724,2,0)</f>
        <v>Huyện Lắk</v>
      </c>
      <c r="I9673" t="str">
        <f t="shared" si="443"/>
        <v>605</v>
      </c>
      <c r="J9673" t="str">
        <f>VLOOKUP(I9673,Tỉnh!$A$2:$B$64,2,0)</f>
        <v>Đắk Lắk</v>
      </c>
    </row>
    <row r="9674" hidden="1" spans="1:10">
      <c r="A9674" s="38"/>
      <c r="B9674" s="56" t="s">
        <v>17881</v>
      </c>
      <c r="C9674" s="54" t="s">
        <v>17882</v>
      </c>
      <c r="D9674" t="str">
        <f>IFERROR(VLOOKUP(C9674,'5.2.5'!$G$2:$H$11754,2,0),"")</f>
        <v>Xã Krông Nô</v>
      </c>
      <c r="E9674" t="str">
        <f t="shared" si="441"/>
        <v/>
      </c>
      <c r="G9674" t="str">
        <f t="shared" si="442"/>
        <v>60531</v>
      </c>
      <c r="H9674" t="str">
        <f>VLOOKUP(G9674,$B$5:$C$724,2,0)</f>
        <v>Huyện Lắk</v>
      </c>
      <c r="I9674" t="str">
        <f t="shared" si="443"/>
        <v>605</v>
      </c>
      <c r="J9674" t="str">
        <f>VLOOKUP(I9674,Tỉnh!$A$2:$B$64,2,0)</f>
        <v>Đắk Lắk</v>
      </c>
    </row>
    <row r="9675" hidden="1" spans="1:10">
      <c r="A9675" s="38"/>
      <c r="B9675" s="56" t="s">
        <v>17817</v>
      </c>
      <c r="C9675" s="54" t="s">
        <v>17883</v>
      </c>
      <c r="D9675" t="str">
        <f>IFERROR(VLOOKUP(C9675,'5.2.5'!$G$2:$H$11754,2,0),"")</f>
        <v>Xã Hòa Hiệp</v>
      </c>
      <c r="E9675" t="str">
        <f t="shared" si="441"/>
        <v/>
      </c>
      <c r="G9675" t="str">
        <f t="shared" si="442"/>
        <v>60537</v>
      </c>
      <c r="H9675" t="str">
        <f>VLOOKUP(G9675,$B$5:$C$724,2,0)</f>
        <v>Huyện Cư Kuin</v>
      </c>
      <c r="I9675" t="str">
        <f t="shared" si="443"/>
        <v>605</v>
      </c>
      <c r="J9675" t="str">
        <f>VLOOKUP(I9675,Tỉnh!$A$2:$B$64,2,0)</f>
        <v>Đắk Lắk</v>
      </c>
    </row>
    <row r="9676" hidden="1" spans="1:10">
      <c r="A9676" s="38"/>
      <c r="B9676" s="56" t="s">
        <v>17884</v>
      </c>
      <c r="C9676" s="54" t="s">
        <v>17885</v>
      </c>
      <c r="D9676" t="str">
        <f>IFERROR(VLOOKUP(C9676,'5.2.5'!$G$2:$H$11754,2,0),"")</f>
        <v>Xã Dray Bhăng</v>
      </c>
      <c r="E9676" t="str">
        <f t="shared" si="441"/>
        <v/>
      </c>
      <c r="G9676" t="str">
        <f t="shared" si="442"/>
        <v>60537</v>
      </c>
      <c r="H9676" t="str">
        <f>VLOOKUP(G9676,$B$5:$C$724,2,0)</f>
        <v>Huyện Cư Kuin</v>
      </c>
      <c r="I9676" t="str">
        <f t="shared" si="443"/>
        <v>605</v>
      </c>
      <c r="J9676" t="str">
        <f>VLOOKUP(I9676,Tỉnh!$A$2:$B$64,2,0)</f>
        <v>Đắk Lắk</v>
      </c>
    </row>
    <row r="9677" hidden="1" spans="1:10">
      <c r="A9677" s="38"/>
      <c r="B9677" s="56" t="s">
        <v>17886</v>
      </c>
      <c r="C9677" s="54" t="s">
        <v>17887</v>
      </c>
      <c r="D9677" t="str">
        <f>IFERROR(VLOOKUP(C9677,'5.2.5'!$G$2:$H$11754,2,0),"")</f>
        <v>Xã Ea Bhốc</v>
      </c>
      <c r="E9677" t="str">
        <f t="shared" si="441"/>
        <v/>
      </c>
      <c r="G9677" t="str">
        <f t="shared" si="442"/>
        <v>60537</v>
      </c>
      <c r="H9677" t="str">
        <f>VLOOKUP(G9677,$B$5:$C$724,2,0)</f>
        <v>Huyện Cư Kuin</v>
      </c>
      <c r="I9677" t="str">
        <f t="shared" si="443"/>
        <v>605</v>
      </c>
      <c r="J9677" t="str">
        <f>VLOOKUP(I9677,Tỉnh!$A$2:$B$64,2,0)</f>
        <v>Đắk Lắk</v>
      </c>
    </row>
    <row r="9678" hidden="1" spans="1:10">
      <c r="A9678" s="38"/>
      <c r="B9678" s="56" t="s">
        <v>17815</v>
      </c>
      <c r="C9678" s="54" t="s">
        <v>17888</v>
      </c>
      <c r="D9678" t="str">
        <f>IFERROR(VLOOKUP(C9678,'5.2.5'!$G$2:$H$11754,2,0),"")</f>
        <v>Xã Ea Hu</v>
      </c>
      <c r="E9678" t="str">
        <f t="shared" si="441"/>
        <v/>
      </c>
      <c r="G9678" t="str">
        <f t="shared" si="442"/>
        <v>60537</v>
      </c>
      <c r="H9678" t="str">
        <f>VLOOKUP(G9678,$B$5:$C$724,2,0)</f>
        <v>Huyện Cư Kuin</v>
      </c>
      <c r="I9678" t="str">
        <f t="shared" si="443"/>
        <v>605</v>
      </c>
      <c r="J9678" t="str">
        <f>VLOOKUP(I9678,Tỉnh!$A$2:$B$64,2,0)</f>
        <v>Đắk Lắk</v>
      </c>
    </row>
    <row r="9679" hidden="1" spans="1:10">
      <c r="A9679" s="38"/>
      <c r="B9679" s="56" t="s">
        <v>17822</v>
      </c>
      <c r="C9679" s="54" t="s">
        <v>17889</v>
      </c>
      <c r="D9679" t="str">
        <f>IFERROR(VLOOKUP(C9679,'5.2.5'!$G$2:$H$11754,2,0),"")</f>
        <v>Xã Ea Tiêu</v>
      </c>
      <c r="E9679" t="str">
        <f t="shared" si="441"/>
        <v/>
      </c>
      <c r="G9679" t="str">
        <f t="shared" si="442"/>
        <v>60537</v>
      </c>
      <c r="H9679" t="str">
        <f>VLOOKUP(G9679,$B$5:$C$724,2,0)</f>
        <v>Huyện Cư Kuin</v>
      </c>
      <c r="I9679" t="str">
        <f t="shared" si="443"/>
        <v>605</v>
      </c>
      <c r="J9679" t="str">
        <f>VLOOKUP(I9679,Tỉnh!$A$2:$B$64,2,0)</f>
        <v>Đắk Lắk</v>
      </c>
    </row>
    <row r="9680" hidden="1" spans="1:10">
      <c r="A9680" s="38"/>
      <c r="B9680" s="56" t="s">
        <v>17820</v>
      </c>
      <c r="C9680" s="54" t="s">
        <v>17890</v>
      </c>
      <c r="D9680" t="str">
        <f>IFERROR(VLOOKUP(C9680,'5.2.5'!$G$2:$H$11754,2,0),"")</f>
        <v>Xã Ea Ktur</v>
      </c>
      <c r="E9680" t="str">
        <f t="shared" si="441"/>
        <v/>
      </c>
      <c r="G9680" t="str">
        <f t="shared" si="442"/>
        <v>60537</v>
      </c>
      <c r="H9680" t="str">
        <f>VLOOKUP(G9680,$B$5:$C$724,2,0)</f>
        <v>Huyện Cư Kuin</v>
      </c>
      <c r="I9680" t="str">
        <f t="shared" si="443"/>
        <v>605</v>
      </c>
      <c r="J9680" t="str">
        <f>VLOOKUP(I9680,Tỉnh!$A$2:$B$64,2,0)</f>
        <v>Đắk Lắk</v>
      </c>
    </row>
    <row r="9681" hidden="1" spans="1:10">
      <c r="A9681" s="38"/>
      <c r="B9681" s="56" t="s">
        <v>17891</v>
      </c>
      <c r="C9681" s="54" t="s">
        <v>17892</v>
      </c>
      <c r="D9681" t="str">
        <f>IFERROR(VLOOKUP(C9681,'5.2.5'!$G$2:$H$11754,2,0),"")</f>
        <v>Xã Ea Ning</v>
      </c>
      <c r="E9681" t="str">
        <f t="shared" si="441"/>
        <v/>
      </c>
      <c r="G9681" t="str">
        <f t="shared" si="442"/>
        <v>60537</v>
      </c>
      <c r="H9681" t="str">
        <f>VLOOKUP(G9681,$B$5:$C$724,2,0)</f>
        <v>Huyện Cư Kuin</v>
      </c>
      <c r="I9681" t="str">
        <f t="shared" si="443"/>
        <v>605</v>
      </c>
      <c r="J9681" t="str">
        <f>VLOOKUP(I9681,Tỉnh!$A$2:$B$64,2,0)</f>
        <v>Đắk Lắk</v>
      </c>
    </row>
    <row r="9682" hidden="1" spans="1:10">
      <c r="A9682" s="38"/>
      <c r="B9682" s="56" t="s">
        <v>17893</v>
      </c>
      <c r="C9682" s="54" t="s">
        <v>17894</v>
      </c>
      <c r="D9682" t="str">
        <f>IFERROR(VLOOKUP(C9682,'5.2.5'!$G$2:$H$11754,2,0),"")</f>
        <v>Xã Cư Êwi</v>
      </c>
      <c r="E9682" t="str">
        <f t="shared" si="441"/>
        <v/>
      </c>
      <c r="G9682" t="str">
        <f t="shared" si="442"/>
        <v>60537</v>
      </c>
      <c r="H9682" t="str">
        <f>VLOOKUP(G9682,$B$5:$C$724,2,0)</f>
        <v>Huyện Cư Kuin</v>
      </c>
      <c r="I9682" t="str">
        <f t="shared" si="443"/>
        <v>605</v>
      </c>
      <c r="J9682" t="str">
        <f>VLOOKUP(I9682,Tỉnh!$A$2:$B$64,2,0)</f>
        <v>Đắk Lắk</v>
      </c>
    </row>
    <row r="9683" hidden="1" spans="1:10">
      <c r="A9683" s="38"/>
      <c r="B9683" s="56" t="s">
        <v>17895</v>
      </c>
      <c r="C9683" s="54" t="s">
        <v>17896</v>
      </c>
      <c r="D9683" t="str">
        <f>IFERROR(VLOOKUP(C9683,'5.2.5'!$G$2:$H$11754,2,0),"")</f>
        <v>Xã Cư Né</v>
      </c>
      <c r="E9683" t="str">
        <f t="shared" si="441"/>
        <v/>
      </c>
      <c r="G9683" t="str">
        <f t="shared" si="442"/>
        <v>60539</v>
      </c>
      <c r="H9683" t="str">
        <f>VLOOKUP(G9683,$B$5:$C$724,2,0)</f>
        <v>Huyện Krông Búk</v>
      </c>
      <c r="I9683" t="str">
        <f t="shared" si="443"/>
        <v>605</v>
      </c>
      <c r="J9683" t="str">
        <f>VLOOKUP(I9683,Tỉnh!$A$2:$B$64,2,0)</f>
        <v>Đắk Lắk</v>
      </c>
    </row>
    <row r="9684" hidden="1" spans="1:10">
      <c r="A9684" s="38"/>
      <c r="B9684" s="56" t="s">
        <v>17897</v>
      </c>
      <c r="C9684" s="54" t="s">
        <v>17898</v>
      </c>
      <c r="D9684" t="str">
        <f>IFERROR(VLOOKUP(C9684,'5.2.5'!$G$2:$H$11754,2,0),"")</f>
        <v>Xã Cư Pơng</v>
      </c>
      <c r="E9684" t="str">
        <f t="shared" si="441"/>
        <v/>
      </c>
      <c r="G9684" t="str">
        <f t="shared" si="442"/>
        <v>60539</v>
      </c>
      <c r="H9684" t="str">
        <f>VLOOKUP(G9684,$B$5:$C$724,2,0)</f>
        <v>Huyện Krông Búk</v>
      </c>
      <c r="I9684" t="str">
        <f t="shared" si="443"/>
        <v>605</v>
      </c>
      <c r="J9684" t="str">
        <f>VLOOKUP(I9684,Tỉnh!$A$2:$B$64,2,0)</f>
        <v>Đắk Lắk</v>
      </c>
    </row>
    <row r="9685" hidden="1" spans="1:10">
      <c r="A9685" s="38"/>
      <c r="B9685" s="56" t="s">
        <v>17899</v>
      </c>
      <c r="C9685" s="54" t="s">
        <v>17900</v>
      </c>
      <c r="D9685" t="str">
        <f>IFERROR(VLOOKUP(C9685,'5.2.5'!$G$2:$H$11754,2,0),"")</f>
        <v>Xã Ea Sin</v>
      </c>
      <c r="E9685" t="str">
        <f t="shared" si="441"/>
        <v/>
      </c>
      <c r="G9685" t="str">
        <f t="shared" si="442"/>
        <v>60539</v>
      </c>
      <c r="H9685" t="str">
        <f>VLOOKUP(G9685,$B$5:$C$724,2,0)</f>
        <v>Huyện Krông Búk</v>
      </c>
      <c r="I9685" t="str">
        <f t="shared" si="443"/>
        <v>605</v>
      </c>
      <c r="J9685" t="str">
        <f>VLOOKUP(I9685,Tỉnh!$A$2:$B$64,2,0)</f>
        <v>Đắk Lắk</v>
      </c>
    </row>
    <row r="9686" hidden="1" spans="1:10">
      <c r="A9686" s="38"/>
      <c r="B9686" s="56" t="s">
        <v>17901</v>
      </c>
      <c r="C9686" s="54" t="s">
        <v>17902</v>
      </c>
      <c r="D9686" t="str">
        <f>IFERROR(VLOOKUP(C9686,'5.2.5'!$G$2:$H$11754,2,0),"")</f>
        <v>Xã Chứ Kbô</v>
      </c>
      <c r="E9686" t="str">
        <f t="shared" si="441"/>
        <v/>
      </c>
      <c r="G9686" t="str">
        <f t="shared" si="442"/>
        <v>60539</v>
      </c>
      <c r="H9686" t="str">
        <f>VLOOKUP(G9686,$B$5:$C$724,2,0)</f>
        <v>Huyện Krông Búk</v>
      </c>
      <c r="I9686" t="str">
        <f t="shared" si="443"/>
        <v>605</v>
      </c>
      <c r="J9686" t="str">
        <f>VLOOKUP(I9686,Tỉnh!$A$2:$B$64,2,0)</f>
        <v>Đắk Lắk</v>
      </c>
    </row>
    <row r="9687" hidden="1" spans="1:10">
      <c r="A9687" s="38"/>
      <c r="B9687" s="56" t="s">
        <v>17903</v>
      </c>
      <c r="C9687" s="54" t="s">
        <v>17904</v>
      </c>
      <c r="D9687" t="str">
        <f>IFERROR(VLOOKUP(C9687,'5.2.5'!$G$2:$H$11754,2,0),"")</f>
        <v>Xã Ea Ngai</v>
      </c>
      <c r="E9687" t="str">
        <f t="shared" si="441"/>
        <v/>
      </c>
      <c r="G9687" t="str">
        <f t="shared" si="442"/>
        <v>60539</v>
      </c>
      <c r="H9687" t="str">
        <f>VLOOKUP(G9687,$B$5:$C$724,2,0)</f>
        <v>Huyện Krông Búk</v>
      </c>
      <c r="I9687" t="str">
        <f t="shared" si="443"/>
        <v>605</v>
      </c>
      <c r="J9687" t="str">
        <f>VLOOKUP(I9687,Tỉnh!$A$2:$B$64,2,0)</f>
        <v>Đắk Lắk</v>
      </c>
    </row>
    <row r="9688" hidden="1" spans="1:10">
      <c r="A9688" s="38"/>
      <c r="B9688" s="57" t="s">
        <v>17905</v>
      </c>
      <c r="C9688" s="58" t="s">
        <v>17906</v>
      </c>
      <c r="D9688" t="str">
        <f>IFERROR(VLOOKUP(C9688,'5.2.5'!$G$2:$H$11754,2,0),"")</f>
        <v>Thị trấn Pơng Drang</v>
      </c>
      <c r="E9688" t="str">
        <f t="shared" si="441"/>
        <v/>
      </c>
      <c r="G9688" t="str">
        <f t="shared" si="442"/>
        <v>60539</v>
      </c>
      <c r="H9688" t="str">
        <f>VLOOKUP(G9688,$B$5:$C$724,2,0)</f>
        <v>Huyện Krông Búk</v>
      </c>
      <c r="I9688" t="str">
        <f t="shared" si="443"/>
        <v>605</v>
      </c>
      <c r="J9688" t="str">
        <f>VLOOKUP(I9688,Tỉnh!$A$2:$B$64,2,0)</f>
        <v>Đắk Lắk</v>
      </c>
    </row>
    <row r="9689" hidden="1" spans="1:10">
      <c r="A9689" s="38"/>
      <c r="B9689" s="56" t="s">
        <v>2147</v>
      </c>
      <c r="C9689" s="54" t="s">
        <v>17907</v>
      </c>
      <c r="D9689" t="str">
        <f>IFERROR(VLOOKUP(C9689,'5.2.5'!$G$2:$H$11754,2,0),"")</f>
        <v>Xã Tân Lập</v>
      </c>
      <c r="E9689" t="str">
        <f t="shared" si="441"/>
        <v/>
      </c>
      <c r="G9689" t="str">
        <f t="shared" si="442"/>
        <v>60539</v>
      </c>
      <c r="H9689" t="str">
        <f>VLOOKUP(G9689,$B$5:$C$724,2,0)</f>
        <v>Huyện Krông Búk</v>
      </c>
      <c r="I9689" t="str">
        <f t="shared" si="443"/>
        <v>605</v>
      </c>
      <c r="J9689" t="str">
        <f>VLOOKUP(I9689,Tỉnh!$A$2:$B$64,2,0)</f>
        <v>Đắk Lắk</v>
      </c>
    </row>
    <row r="9690" hidden="1" spans="1:10">
      <c r="A9690" s="38"/>
      <c r="B9690" s="56" t="s">
        <v>17908</v>
      </c>
      <c r="C9690" s="54" t="s">
        <v>17909</v>
      </c>
      <c r="D9690" t="str">
        <f>IFERROR(VLOOKUP(C9690,'5.2.5'!$G$2:$H$11754,2,0),"")</f>
        <v>Thị trấn Ea T-Ling</v>
      </c>
      <c r="E9690" t="str">
        <f t="shared" si="441"/>
        <v/>
      </c>
      <c r="G9690" t="str">
        <f t="shared" si="442"/>
        <v>60603</v>
      </c>
      <c r="H9690" t="str">
        <f>VLOOKUP(G9690,$B$5:$C$724,2,0)</f>
        <v>Huyện Cư Jút</v>
      </c>
      <c r="I9690" t="str">
        <f t="shared" si="443"/>
        <v>606</v>
      </c>
      <c r="J9690" t="str">
        <f>VLOOKUP(I9690,Tỉnh!$A$2:$B$64,2,0)</f>
        <v>Đắk Nông</v>
      </c>
    </row>
    <row r="9691" hidden="1" spans="1:10">
      <c r="A9691" s="38"/>
      <c r="B9691" s="56" t="s">
        <v>17910</v>
      </c>
      <c r="C9691" s="54" t="s">
        <v>17911</v>
      </c>
      <c r="D9691" t="str">
        <f>IFERROR(VLOOKUP(C9691,'5.2.5'!$G$2:$H$11754,2,0),"")</f>
        <v>Xã Ea Pô</v>
      </c>
      <c r="E9691" t="str">
        <f t="shared" ref="E9691:E9754" si="444">IF(D9691=B9691,"",B9691)</f>
        <v/>
      </c>
      <c r="G9691" t="str">
        <f t="shared" ref="G9691:G9754" si="445">LEFT(C9691,5)</f>
        <v>60603</v>
      </c>
      <c r="H9691" t="str">
        <f>VLOOKUP(G9691,$B$5:$C$724,2,0)</f>
        <v>Huyện Cư Jút</v>
      </c>
      <c r="I9691" t="str">
        <f t="shared" ref="I9691:I9754" si="446">LEFT(C9691,3)</f>
        <v>606</v>
      </c>
      <c r="J9691" t="str">
        <f>VLOOKUP(I9691,Tỉnh!$A$2:$B$64,2,0)</f>
        <v>Đắk Nông</v>
      </c>
    </row>
    <row r="9692" hidden="1" spans="1:10">
      <c r="A9692" s="38"/>
      <c r="B9692" s="56" t="s">
        <v>17912</v>
      </c>
      <c r="C9692" s="54" t="s">
        <v>17913</v>
      </c>
      <c r="D9692" t="str">
        <f>IFERROR(VLOOKUP(C9692,'5.2.5'!$G$2:$H$11754,2,0),"")</f>
        <v>Xã Cư Knia</v>
      </c>
      <c r="E9692" t="str">
        <f t="shared" si="444"/>
        <v/>
      </c>
      <c r="G9692" t="str">
        <f t="shared" si="445"/>
        <v>60603</v>
      </c>
      <c r="H9692" t="str">
        <f>VLOOKUP(G9692,$B$5:$C$724,2,0)</f>
        <v>Huyện Cư Jút</v>
      </c>
      <c r="I9692" t="str">
        <f t="shared" si="446"/>
        <v>606</v>
      </c>
      <c r="J9692" t="str">
        <f>VLOOKUP(I9692,Tỉnh!$A$2:$B$64,2,0)</f>
        <v>Đắk Nông</v>
      </c>
    </row>
    <row r="9693" hidden="1" spans="1:10">
      <c r="A9693" s="38"/>
      <c r="B9693" s="56" t="s">
        <v>17914</v>
      </c>
      <c r="C9693" s="54" t="s">
        <v>17915</v>
      </c>
      <c r="D9693" t="str">
        <f>IFERROR(VLOOKUP(C9693,'5.2.5'!$G$2:$H$11754,2,0),"")</f>
        <v>Xã Đắk Wil</v>
      </c>
      <c r="E9693" t="str">
        <f t="shared" si="444"/>
        <v/>
      </c>
      <c r="G9693" t="str">
        <f t="shared" si="445"/>
        <v>60603</v>
      </c>
      <c r="H9693" t="str">
        <f>VLOOKUP(G9693,$B$5:$C$724,2,0)</f>
        <v>Huyện Cư Jút</v>
      </c>
      <c r="I9693" t="str">
        <f t="shared" si="446"/>
        <v>606</v>
      </c>
      <c r="J9693" t="str">
        <f>VLOOKUP(I9693,Tỉnh!$A$2:$B$64,2,0)</f>
        <v>Đắk Nông</v>
      </c>
    </row>
    <row r="9694" hidden="1" spans="1:10">
      <c r="A9694" s="38"/>
      <c r="B9694" s="56" t="s">
        <v>17916</v>
      </c>
      <c r="C9694" s="54" t="s">
        <v>17917</v>
      </c>
      <c r="D9694" t="str">
        <f>IFERROR(VLOOKUP(C9694,'5.2.5'!$G$2:$H$11754,2,0),"")</f>
        <v>Xã Nam Dong</v>
      </c>
      <c r="E9694" t="str">
        <f t="shared" si="444"/>
        <v/>
      </c>
      <c r="G9694" t="str">
        <f t="shared" si="445"/>
        <v>60603</v>
      </c>
      <c r="H9694" t="str">
        <f>VLOOKUP(G9694,$B$5:$C$724,2,0)</f>
        <v>Huyện Cư Jút</v>
      </c>
      <c r="I9694" t="str">
        <f t="shared" si="446"/>
        <v>606</v>
      </c>
      <c r="J9694" t="str">
        <f>VLOOKUP(I9694,Tỉnh!$A$2:$B$64,2,0)</f>
        <v>Đắk Nông</v>
      </c>
    </row>
    <row r="9695" hidden="1" spans="1:10">
      <c r="A9695" s="38"/>
      <c r="B9695" s="56" t="s">
        <v>17918</v>
      </c>
      <c r="C9695" s="54" t="s">
        <v>17919</v>
      </c>
      <c r="D9695" t="str">
        <f>IFERROR(VLOOKUP(C9695,'5.2.5'!$G$2:$H$11754,2,0),"")</f>
        <v>Xã Đắk DRông</v>
      </c>
      <c r="E9695" t="str">
        <f t="shared" si="444"/>
        <v/>
      </c>
      <c r="G9695" t="str">
        <f t="shared" si="445"/>
        <v>60603</v>
      </c>
      <c r="H9695" t="str">
        <f>VLOOKUP(G9695,$B$5:$C$724,2,0)</f>
        <v>Huyện Cư Jút</v>
      </c>
      <c r="I9695" t="str">
        <f t="shared" si="446"/>
        <v>606</v>
      </c>
      <c r="J9695" t="str">
        <f>VLOOKUP(I9695,Tỉnh!$A$2:$B$64,2,0)</f>
        <v>Đắk Nông</v>
      </c>
    </row>
    <row r="9696" hidden="1" spans="1:10">
      <c r="A9696" s="38"/>
      <c r="B9696" s="56" t="s">
        <v>17920</v>
      </c>
      <c r="C9696" s="54" t="s">
        <v>17921</v>
      </c>
      <c r="D9696" t="str">
        <f>IFERROR(VLOOKUP(C9696,'5.2.5'!$G$2:$H$11754,2,0),"")</f>
        <v>Xã Tâm Thắng</v>
      </c>
      <c r="E9696" t="str">
        <f t="shared" si="444"/>
        <v/>
      </c>
      <c r="G9696" t="str">
        <f t="shared" si="445"/>
        <v>60603</v>
      </c>
      <c r="H9696" t="str">
        <f>VLOOKUP(G9696,$B$5:$C$724,2,0)</f>
        <v>Huyện Cư Jút</v>
      </c>
      <c r="I9696" t="str">
        <f t="shared" si="446"/>
        <v>606</v>
      </c>
      <c r="J9696" t="str">
        <f>VLOOKUP(I9696,Tỉnh!$A$2:$B$64,2,0)</f>
        <v>Đắk Nông</v>
      </c>
    </row>
    <row r="9697" hidden="1" spans="1:10">
      <c r="A9697" s="38"/>
      <c r="B9697" s="56" t="s">
        <v>17922</v>
      </c>
      <c r="C9697" s="54" t="s">
        <v>17923</v>
      </c>
      <c r="D9697" t="str">
        <f>IFERROR(VLOOKUP(C9697,'5.2.5'!$G$2:$H$11754,2,0),"")</f>
        <v>Xã Trúc Sơn</v>
      </c>
      <c r="E9697" t="str">
        <f t="shared" si="444"/>
        <v/>
      </c>
      <c r="G9697" t="str">
        <f t="shared" si="445"/>
        <v>60603</v>
      </c>
      <c r="H9697" t="str">
        <f>VLOOKUP(G9697,$B$5:$C$724,2,0)</f>
        <v>Huyện Cư Jút</v>
      </c>
      <c r="I9697" t="str">
        <f t="shared" si="446"/>
        <v>606</v>
      </c>
      <c r="J9697" t="str">
        <f>VLOOKUP(I9697,Tỉnh!$A$2:$B$64,2,0)</f>
        <v>Đắk Nông</v>
      </c>
    </row>
    <row r="9698" hidden="1" spans="1:10">
      <c r="A9698" s="38"/>
      <c r="B9698" s="56" t="s">
        <v>17924</v>
      </c>
      <c r="C9698" s="54" t="s">
        <v>17925</v>
      </c>
      <c r="D9698" t="str">
        <f>IFERROR(VLOOKUP(C9698,'5.2.5'!$G$2:$H$11754,2,0),"")</f>
        <v>Xã Nam Đà</v>
      </c>
      <c r="E9698" t="str">
        <f t="shared" si="444"/>
        <v/>
      </c>
      <c r="G9698" t="str">
        <f t="shared" si="445"/>
        <v>60605</v>
      </c>
      <c r="H9698" t="str">
        <f>VLOOKUP(G9698,$B$5:$C$724,2,0)</f>
        <v>Huyện Krông Nô</v>
      </c>
      <c r="I9698" t="str">
        <f t="shared" si="446"/>
        <v>606</v>
      </c>
      <c r="J9698" t="str">
        <f>VLOOKUP(I9698,Tỉnh!$A$2:$B$64,2,0)</f>
        <v>Đắk Nông</v>
      </c>
    </row>
    <row r="9699" hidden="1" spans="1:10">
      <c r="A9699" s="38"/>
      <c r="B9699" s="56" t="s">
        <v>17926</v>
      </c>
      <c r="C9699" s="54" t="s">
        <v>17927</v>
      </c>
      <c r="D9699" t="str">
        <f>IFERROR(VLOOKUP(C9699,'5.2.5'!$G$2:$H$11754,2,0),"")</f>
        <v>Xã Đức Xuyên</v>
      </c>
      <c r="E9699" t="str">
        <f t="shared" si="444"/>
        <v/>
      </c>
      <c r="G9699" t="str">
        <f t="shared" si="445"/>
        <v>60605</v>
      </c>
      <c r="H9699" t="str">
        <f>VLOOKUP(G9699,$B$5:$C$724,2,0)</f>
        <v>Huyện Krông Nô</v>
      </c>
      <c r="I9699" t="str">
        <f t="shared" si="446"/>
        <v>606</v>
      </c>
      <c r="J9699" t="str">
        <f>VLOOKUP(I9699,Tỉnh!$A$2:$B$64,2,0)</f>
        <v>Đắk Nông</v>
      </c>
    </row>
    <row r="9700" hidden="1" spans="1:10">
      <c r="A9700" s="38"/>
      <c r="B9700" s="56" t="s">
        <v>17928</v>
      </c>
      <c r="C9700" s="54" t="s">
        <v>17929</v>
      </c>
      <c r="D9700" t="str">
        <f>IFERROR(VLOOKUP(C9700,'5.2.5'!$G$2:$H$11754,2,0),"")</f>
        <v>Thị trấn Đắk Mâm</v>
      </c>
      <c r="E9700" t="str">
        <f t="shared" si="444"/>
        <v/>
      </c>
      <c r="G9700" t="str">
        <f t="shared" si="445"/>
        <v>60605</v>
      </c>
      <c r="H9700" t="str">
        <f>VLOOKUP(G9700,$B$5:$C$724,2,0)</f>
        <v>Huyện Krông Nô</v>
      </c>
      <c r="I9700" t="str">
        <f t="shared" si="446"/>
        <v>606</v>
      </c>
      <c r="J9700" t="str">
        <f>VLOOKUP(I9700,Tỉnh!$A$2:$B$64,2,0)</f>
        <v>Đắk Nông</v>
      </c>
    </row>
    <row r="9701" hidden="1" spans="1:10">
      <c r="A9701" s="38"/>
      <c r="B9701" s="56" t="s">
        <v>17930</v>
      </c>
      <c r="C9701" s="54" t="s">
        <v>17931</v>
      </c>
      <c r="D9701" t="str">
        <f>IFERROR(VLOOKUP(C9701,'5.2.5'!$G$2:$H$11754,2,0),"")</f>
        <v>Xã Đắk Sôr</v>
      </c>
      <c r="E9701" t="str">
        <f t="shared" si="444"/>
        <v/>
      </c>
      <c r="G9701" t="str">
        <f t="shared" si="445"/>
        <v>60605</v>
      </c>
      <c r="H9701" t="str">
        <f>VLOOKUP(G9701,$B$5:$C$724,2,0)</f>
        <v>Huyện Krông Nô</v>
      </c>
      <c r="I9701" t="str">
        <f t="shared" si="446"/>
        <v>606</v>
      </c>
      <c r="J9701" t="str">
        <f>VLOOKUP(I9701,Tỉnh!$A$2:$B$64,2,0)</f>
        <v>Đắk Nông</v>
      </c>
    </row>
    <row r="9702" hidden="1" spans="1:10">
      <c r="A9702" s="38"/>
      <c r="B9702" s="56" t="s">
        <v>17932</v>
      </c>
      <c r="C9702" s="54" t="s">
        <v>17933</v>
      </c>
      <c r="D9702" t="str">
        <f>IFERROR(VLOOKUP(C9702,'5.2.5'!$G$2:$H$11754,2,0),"")</f>
        <v>Xã Buôn Choah</v>
      </c>
      <c r="E9702" t="str">
        <f t="shared" si="444"/>
        <v/>
      </c>
      <c r="G9702" t="str">
        <f t="shared" si="445"/>
        <v>60605</v>
      </c>
      <c r="H9702" t="str">
        <f>VLOOKUP(G9702,$B$5:$C$724,2,0)</f>
        <v>Huyện Krông Nô</v>
      </c>
      <c r="I9702" t="str">
        <f t="shared" si="446"/>
        <v>606</v>
      </c>
      <c r="J9702" t="str">
        <f>VLOOKUP(I9702,Tỉnh!$A$2:$B$64,2,0)</f>
        <v>Đắk Nông</v>
      </c>
    </row>
    <row r="9703" hidden="1" spans="1:10">
      <c r="A9703" s="38"/>
      <c r="B9703" s="56" t="s">
        <v>5597</v>
      </c>
      <c r="C9703" s="54" t="s">
        <v>17934</v>
      </c>
      <c r="D9703" t="str">
        <f>IFERROR(VLOOKUP(C9703,'5.2.5'!$G$2:$H$11754,2,0),"")</f>
        <v>Xã Tân Thành</v>
      </c>
      <c r="E9703" t="str">
        <f t="shared" si="444"/>
        <v/>
      </c>
      <c r="G9703" t="str">
        <f t="shared" si="445"/>
        <v>60605</v>
      </c>
      <c r="H9703" t="str">
        <f>VLOOKUP(G9703,$B$5:$C$724,2,0)</f>
        <v>Huyện Krông Nô</v>
      </c>
      <c r="I9703" t="str">
        <f t="shared" si="446"/>
        <v>606</v>
      </c>
      <c r="J9703" t="str">
        <f>VLOOKUP(I9703,Tỉnh!$A$2:$B$64,2,0)</f>
        <v>Đắk Nông</v>
      </c>
    </row>
    <row r="9704" hidden="1" spans="1:10">
      <c r="A9704" s="38"/>
      <c r="B9704" s="56" t="s">
        <v>17935</v>
      </c>
      <c r="C9704" s="54" t="s">
        <v>17936</v>
      </c>
      <c r="D9704" t="str">
        <f>IFERROR(VLOOKUP(C9704,'5.2.5'!$G$2:$H$11754,2,0),"")</f>
        <v>Xã Đắk Drô</v>
      </c>
      <c r="E9704" t="str">
        <f t="shared" si="444"/>
        <v/>
      </c>
      <c r="G9704" t="str">
        <f t="shared" si="445"/>
        <v>60605</v>
      </c>
      <c r="H9704" t="str">
        <f>VLOOKUP(G9704,$B$5:$C$724,2,0)</f>
        <v>Huyện Krông Nô</v>
      </c>
      <c r="I9704" t="str">
        <f t="shared" si="446"/>
        <v>606</v>
      </c>
      <c r="J9704" t="str">
        <f>VLOOKUP(I9704,Tỉnh!$A$2:$B$64,2,0)</f>
        <v>Đắk Nông</v>
      </c>
    </row>
    <row r="9705" hidden="1" spans="1:10">
      <c r="A9705" s="38"/>
      <c r="B9705" s="56" t="s">
        <v>17937</v>
      </c>
      <c r="C9705" s="54" t="s">
        <v>17938</v>
      </c>
      <c r="D9705" t="str">
        <f>IFERROR(VLOOKUP(C9705,'5.2.5'!$G$2:$H$11754,2,0),"")</f>
        <v>Xã Nâm Nung</v>
      </c>
      <c r="E9705" t="str">
        <f t="shared" si="444"/>
        <v/>
      </c>
      <c r="G9705" t="str">
        <f t="shared" si="445"/>
        <v>60605</v>
      </c>
      <c r="H9705" t="str">
        <f>VLOOKUP(G9705,$B$5:$C$724,2,0)</f>
        <v>Huyện Krông Nô</v>
      </c>
      <c r="I9705" t="str">
        <f t="shared" si="446"/>
        <v>606</v>
      </c>
      <c r="J9705" t="str">
        <f>VLOOKUP(I9705,Tỉnh!$A$2:$B$64,2,0)</f>
        <v>Đắk Nông</v>
      </c>
    </row>
    <row r="9706" hidden="1" spans="1:10">
      <c r="A9706" s="38"/>
      <c r="B9706" s="56" t="s">
        <v>17939</v>
      </c>
      <c r="C9706" s="54" t="s">
        <v>17940</v>
      </c>
      <c r="D9706" t="str">
        <f>IFERROR(VLOOKUP(C9706,'5.2.5'!$G$2:$H$11754,2,0),"")</f>
        <v>Xã Đắk Nang</v>
      </c>
      <c r="E9706" t="str">
        <f t="shared" si="444"/>
        <v/>
      </c>
      <c r="G9706" t="str">
        <f t="shared" si="445"/>
        <v>60605</v>
      </c>
      <c r="H9706" t="str">
        <f>VLOOKUP(G9706,$B$5:$C$724,2,0)</f>
        <v>Huyện Krông Nô</v>
      </c>
      <c r="I9706" t="str">
        <f t="shared" si="446"/>
        <v>606</v>
      </c>
      <c r="J9706" t="str">
        <f>VLOOKUP(I9706,Tỉnh!$A$2:$B$64,2,0)</f>
        <v>Đắk Nông</v>
      </c>
    </row>
    <row r="9707" hidden="1" spans="1:10">
      <c r="A9707" s="38"/>
      <c r="B9707" s="56" t="s">
        <v>9808</v>
      </c>
      <c r="C9707" s="54" t="s">
        <v>17941</v>
      </c>
      <c r="D9707" t="str">
        <f>IFERROR(VLOOKUP(C9707,'5.2.5'!$G$2:$H$11754,2,0),"")</f>
        <v>Xã Quảng Phú</v>
      </c>
      <c r="E9707" t="str">
        <f t="shared" si="444"/>
        <v/>
      </c>
      <c r="G9707" t="str">
        <f t="shared" si="445"/>
        <v>60605</v>
      </c>
      <c r="H9707" t="str">
        <f>VLOOKUP(G9707,$B$5:$C$724,2,0)</f>
        <v>Huyện Krông Nô</v>
      </c>
      <c r="I9707" t="str">
        <f t="shared" si="446"/>
        <v>606</v>
      </c>
      <c r="J9707" t="str">
        <f>VLOOKUP(I9707,Tỉnh!$A$2:$B$64,2,0)</f>
        <v>Đắk Nông</v>
      </c>
    </row>
    <row r="9708" hidden="1" spans="1:10">
      <c r="A9708" s="38"/>
      <c r="B9708" s="56" t="s">
        <v>17942</v>
      </c>
      <c r="C9708" s="54" t="s">
        <v>17943</v>
      </c>
      <c r="D9708" t="str">
        <f>IFERROR(VLOOKUP(C9708,'5.2.5'!$G$2:$H$11754,2,0),"")</f>
        <v>Xã Nâm Đir</v>
      </c>
      <c r="E9708" t="str">
        <f t="shared" si="444"/>
        <v/>
      </c>
      <c r="G9708" t="str">
        <f t="shared" si="445"/>
        <v>60605</v>
      </c>
      <c r="H9708" t="str">
        <f>VLOOKUP(G9708,$B$5:$C$724,2,0)</f>
        <v>Huyện Krông Nô</v>
      </c>
      <c r="I9708" t="str">
        <f t="shared" si="446"/>
        <v>606</v>
      </c>
      <c r="J9708" t="str">
        <f>VLOOKUP(I9708,Tỉnh!$A$2:$B$64,2,0)</f>
        <v>Đắk Nông</v>
      </c>
    </row>
    <row r="9709" hidden="1" spans="1:10">
      <c r="A9709" s="38"/>
      <c r="B9709" s="56" t="s">
        <v>11690</v>
      </c>
      <c r="C9709" s="54" t="s">
        <v>17944</v>
      </c>
      <c r="D9709" t="str">
        <f>IFERROR(VLOOKUP(C9709,'5.2.5'!$G$2:$H$11754,2,0),"")</f>
        <v>Xã Nam Xuân</v>
      </c>
      <c r="E9709" t="str">
        <f t="shared" si="444"/>
        <v/>
      </c>
      <c r="G9709" t="str">
        <f t="shared" si="445"/>
        <v>60605</v>
      </c>
      <c r="H9709" t="str">
        <f>VLOOKUP(G9709,$B$5:$C$724,2,0)</f>
        <v>Huyện Krông Nô</v>
      </c>
      <c r="I9709" t="str">
        <f t="shared" si="446"/>
        <v>606</v>
      </c>
      <c r="J9709" t="str">
        <f>VLOOKUP(I9709,Tỉnh!$A$2:$B$64,2,0)</f>
        <v>Đắk Nông</v>
      </c>
    </row>
    <row r="9710" hidden="1" spans="1:10">
      <c r="A9710" s="38"/>
      <c r="B9710" s="56" t="s">
        <v>17945</v>
      </c>
      <c r="C9710" s="54" t="s">
        <v>17946</v>
      </c>
      <c r="D9710" t="str">
        <f>IFERROR(VLOOKUP(C9710,'5.2.5'!$G$2:$H$11754,2,0),"")</f>
        <v>Xã Đắk Gằn</v>
      </c>
      <c r="E9710" t="str">
        <f t="shared" si="444"/>
        <v/>
      </c>
      <c r="G9710" t="str">
        <f t="shared" si="445"/>
        <v>60607</v>
      </c>
      <c r="H9710" t="str">
        <f>VLOOKUP(G9710,$B$5:$C$724,2,0)</f>
        <v>Huyện Đắk Mil</v>
      </c>
      <c r="I9710" t="str">
        <f t="shared" si="446"/>
        <v>606</v>
      </c>
      <c r="J9710" t="str">
        <f>VLOOKUP(I9710,Tỉnh!$A$2:$B$64,2,0)</f>
        <v>Đắk Nông</v>
      </c>
    </row>
    <row r="9711" hidden="1" spans="1:10">
      <c r="A9711" s="38"/>
      <c r="B9711" s="56" t="s">
        <v>17947</v>
      </c>
      <c r="C9711" s="54" t="s">
        <v>17948</v>
      </c>
      <c r="D9711" t="str">
        <f>IFERROR(VLOOKUP(C9711,'5.2.5'!$G$2:$H$11754,2,0),"")</f>
        <v>Xã Thuận An</v>
      </c>
      <c r="E9711" t="str">
        <f t="shared" si="444"/>
        <v/>
      </c>
      <c r="G9711" t="str">
        <f t="shared" si="445"/>
        <v>60607</v>
      </c>
      <c r="H9711" t="str">
        <f>VLOOKUP(G9711,$B$5:$C$724,2,0)</f>
        <v>Huyện Đắk Mil</v>
      </c>
      <c r="I9711" t="str">
        <f t="shared" si="446"/>
        <v>606</v>
      </c>
      <c r="J9711" t="str">
        <f>VLOOKUP(I9711,Tỉnh!$A$2:$B$64,2,0)</f>
        <v>Đắk Nông</v>
      </c>
    </row>
    <row r="9712" hidden="1" spans="1:10">
      <c r="A9712" s="38"/>
      <c r="B9712" s="56" t="s">
        <v>17949</v>
      </c>
      <c r="C9712" s="54" t="s">
        <v>17950</v>
      </c>
      <c r="D9712" t="str">
        <f>IFERROR(VLOOKUP(C9712,'5.2.5'!$G$2:$H$11754,2,0),"")</f>
        <v>Xã Đắk Lao</v>
      </c>
      <c r="E9712" t="str">
        <f t="shared" si="444"/>
        <v/>
      </c>
      <c r="G9712" t="str">
        <f t="shared" si="445"/>
        <v>60607</v>
      </c>
      <c r="H9712" t="str">
        <f>VLOOKUP(G9712,$B$5:$C$724,2,0)</f>
        <v>Huyện Đắk Mil</v>
      </c>
      <c r="I9712" t="str">
        <f t="shared" si="446"/>
        <v>606</v>
      </c>
      <c r="J9712" t="str">
        <f>VLOOKUP(I9712,Tỉnh!$A$2:$B$64,2,0)</f>
        <v>Đắk Nông</v>
      </c>
    </row>
    <row r="9713" hidden="1" spans="1:10">
      <c r="A9713" s="38"/>
      <c r="B9713" s="56" t="s">
        <v>17951</v>
      </c>
      <c r="C9713" s="54" t="s">
        <v>17952</v>
      </c>
      <c r="D9713" t="str">
        <f>IFERROR(VLOOKUP(C9713,'5.2.5'!$G$2:$H$11754,2,0),"")</f>
        <v>Xã Đắk R-La</v>
      </c>
      <c r="E9713" t="str">
        <f t="shared" si="444"/>
        <v/>
      </c>
      <c r="G9713" t="str">
        <f t="shared" si="445"/>
        <v>60607</v>
      </c>
      <c r="H9713" t="str">
        <f>VLOOKUP(G9713,$B$5:$C$724,2,0)</f>
        <v>Huyện Đắk Mil</v>
      </c>
      <c r="I9713" t="str">
        <f t="shared" si="446"/>
        <v>606</v>
      </c>
      <c r="J9713" t="str">
        <f>VLOOKUP(I9713,Tỉnh!$A$2:$B$64,2,0)</f>
        <v>Đắk Nông</v>
      </c>
    </row>
    <row r="9714" hidden="1" spans="1:10">
      <c r="A9714" s="38"/>
      <c r="B9714" s="56" t="s">
        <v>17953</v>
      </c>
      <c r="C9714" s="54" t="s">
        <v>17954</v>
      </c>
      <c r="D9714" t="str">
        <f>IFERROR(VLOOKUP(C9714,'5.2.5'!$G$2:$H$11754,2,0),"")</f>
        <v>Xã Đức Mạnh</v>
      </c>
      <c r="E9714" t="str">
        <f t="shared" si="444"/>
        <v/>
      </c>
      <c r="G9714" t="str">
        <f t="shared" si="445"/>
        <v>60607</v>
      </c>
      <c r="H9714" t="str">
        <f>VLOOKUP(G9714,$B$5:$C$724,2,0)</f>
        <v>Huyện Đắk Mil</v>
      </c>
      <c r="I9714" t="str">
        <f t="shared" si="446"/>
        <v>606</v>
      </c>
      <c r="J9714" t="str">
        <f>VLOOKUP(I9714,Tỉnh!$A$2:$B$64,2,0)</f>
        <v>Đắk Nông</v>
      </c>
    </row>
    <row r="9715" hidden="1" spans="1:10">
      <c r="A9715" s="38"/>
      <c r="B9715" s="56" t="s">
        <v>17955</v>
      </c>
      <c r="C9715" s="54" t="s">
        <v>17956</v>
      </c>
      <c r="D9715" t="str">
        <f>IFERROR(VLOOKUP(C9715,'5.2.5'!$G$2:$H$11754,2,0),"")</f>
        <v>Xã Đắk N Drót</v>
      </c>
      <c r="E9715" t="str">
        <f t="shared" si="444"/>
        <v/>
      </c>
      <c r="G9715" t="str">
        <f t="shared" si="445"/>
        <v>60607</v>
      </c>
      <c r="H9715" t="str">
        <f>VLOOKUP(G9715,$B$5:$C$724,2,0)</f>
        <v>Huyện Đắk Mil</v>
      </c>
      <c r="I9715" t="str">
        <f t="shared" si="446"/>
        <v>606</v>
      </c>
      <c r="J9715" t="str">
        <f>VLOOKUP(I9715,Tỉnh!$A$2:$B$64,2,0)</f>
        <v>Đắk Nông</v>
      </c>
    </row>
    <row r="9716" hidden="1" spans="1:10">
      <c r="A9716" s="38"/>
      <c r="B9716" s="56" t="s">
        <v>17957</v>
      </c>
      <c r="C9716" s="54" t="s">
        <v>17958</v>
      </c>
      <c r="D9716" t="str">
        <f>IFERROR(VLOOKUP(C9716,'5.2.5'!$G$2:$H$11754,2,0),"")</f>
        <v>Xã Đắk Sắk</v>
      </c>
      <c r="E9716" t="str">
        <f t="shared" si="444"/>
        <v/>
      </c>
      <c r="G9716" t="str">
        <f t="shared" si="445"/>
        <v>60607</v>
      </c>
      <c r="H9716" t="str">
        <f>VLOOKUP(G9716,$B$5:$C$724,2,0)</f>
        <v>Huyện Đắk Mil</v>
      </c>
      <c r="I9716" t="str">
        <f t="shared" si="446"/>
        <v>606</v>
      </c>
      <c r="J9716" t="str">
        <f>VLOOKUP(I9716,Tỉnh!$A$2:$B$64,2,0)</f>
        <v>Đắk Nông</v>
      </c>
    </row>
    <row r="9717" hidden="1" spans="1:10">
      <c r="A9717" s="38"/>
      <c r="B9717" s="56" t="s">
        <v>16108</v>
      </c>
      <c r="C9717" s="54" t="s">
        <v>17959</v>
      </c>
      <c r="D9717" t="str">
        <f>IFERROR(VLOOKUP(C9717,'5.2.5'!$G$2:$H$11754,2,0),"")</f>
        <v>Xã Đức Minh</v>
      </c>
      <c r="E9717" t="str">
        <f t="shared" si="444"/>
        <v/>
      </c>
      <c r="G9717" t="str">
        <f t="shared" si="445"/>
        <v>60607</v>
      </c>
      <c r="H9717" t="str">
        <f>VLOOKUP(G9717,$B$5:$C$724,2,0)</f>
        <v>Huyện Đắk Mil</v>
      </c>
      <c r="I9717" t="str">
        <f t="shared" si="446"/>
        <v>606</v>
      </c>
      <c r="J9717" t="str">
        <f>VLOOKUP(I9717,Tỉnh!$A$2:$B$64,2,0)</f>
        <v>Đắk Nông</v>
      </c>
    </row>
    <row r="9718" hidden="1" spans="1:10">
      <c r="A9718" s="38"/>
      <c r="B9718" s="56" t="s">
        <v>17960</v>
      </c>
      <c r="C9718" s="54" t="s">
        <v>17961</v>
      </c>
      <c r="D9718" t="str">
        <f>IFERROR(VLOOKUP(C9718,'5.2.5'!$G$2:$H$11754,2,0),"")</f>
        <v>Thị trấn Đắk Mil</v>
      </c>
      <c r="E9718" t="str">
        <f t="shared" si="444"/>
        <v/>
      </c>
      <c r="G9718" t="str">
        <f t="shared" si="445"/>
        <v>60607</v>
      </c>
      <c r="H9718" t="str">
        <f>VLOOKUP(G9718,$B$5:$C$724,2,0)</f>
        <v>Huyện Đắk Mil</v>
      </c>
      <c r="I9718" t="str">
        <f t="shared" si="446"/>
        <v>606</v>
      </c>
      <c r="J9718" t="str">
        <f>VLOOKUP(I9718,Tỉnh!$A$2:$B$64,2,0)</f>
        <v>Đắk Nông</v>
      </c>
    </row>
    <row r="9719" hidden="1" spans="1:10">
      <c r="A9719" s="38"/>
      <c r="B9719" s="56" t="s">
        <v>9477</v>
      </c>
      <c r="C9719" s="54" t="s">
        <v>17962</v>
      </c>
      <c r="D9719" t="str">
        <f>IFERROR(VLOOKUP(C9719,'5.2.5'!$G$2:$H$11754,2,0),"")</f>
        <v>Xã Long Sơn</v>
      </c>
      <c r="E9719" t="str">
        <f t="shared" si="444"/>
        <v/>
      </c>
      <c r="G9719" t="str">
        <f t="shared" si="445"/>
        <v>60607</v>
      </c>
      <c r="H9719" t="str">
        <f>VLOOKUP(G9719,$B$5:$C$724,2,0)</f>
        <v>Huyện Đắk Mil</v>
      </c>
      <c r="I9719" t="str">
        <f t="shared" si="446"/>
        <v>606</v>
      </c>
      <c r="J9719" t="str">
        <f>VLOOKUP(I9719,Tỉnh!$A$2:$B$64,2,0)</f>
        <v>Đắk Nông</v>
      </c>
    </row>
    <row r="9720" hidden="1" spans="1:10">
      <c r="A9720" s="38"/>
      <c r="B9720" s="56" t="s">
        <v>17963</v>
      </c>
      <c r="C9720" s="54" t="s">
        <v>17964</v>
      </c>
      <c r="D9720" t="str">
        <f>IFERROR(VLOOKUP(C9720,'5.2.5'!$G$2:$H$11754,2,0),"")</f>
        <v>Xã Đắk Môl</v>
      </c>
      <c r="E9720" t="str">
        <f t="shared" si="444"/>
        <v/>
      </c>
      <c r="G9720" t="str">
        <f t="shared" si="445"/>
        <v>60609</v>
      </c>
      <c r="H9720" t="str">
        <f>VLOOKUP(G9720,$B$5:$C$724,2,0)</f>
        <v>Huyện Đắk Song</v>
      </c>
      <c r="I9720" t="str">
        <f t="shared" si="446"/>
        <v>606</v>
      </c>
      <c r="J9720" t="str">
        <f>VLOOKUP(I9720,Tỉnh!$A$2:$B$64,2,0)</f>
        <v>Đắk Nông</v>
      </c>
    </row>
    <row r="9721" hidden="1" spans="1:10">
      <c r="A9721" s="38"/>
      <c r="B9721" s="56" t="s">
        <v>17965</v>
      </c>
      <c r="C9721" s="54" t="s">
        <v>17966</v>
      </c>
      <c r="D9721" t="str">
        <f>IFERROR(VLOOKUP(C9721,'5.2.5'!$G$2:$H$11754,2,0),"")</f>
        <v>Xã Thuận Hạnh</v>
      </c>
      <c r="E9721" t="str">
        <f t="shared" si="444"/>
        <v/>
      </c>
      <c r="G9721" t="str">
        <f t="shared" si="445"/>
        <v>60609</v>
      </c>
      <c r="H9721" t="str">
        <f>VLOOKUP(G9721,$B$5:$C$724,2,0)</f>
        <v>Huyện Đắk Song</v>
      </c>
      <c r="I9721" t="str">
        <f t="shared" si="446"/>
        <v>606</v>
      </c>
      <c r="J9721" t="str">
        <f>VLOOKUP(I9721,Tỉnh!$A$2:$B$64,2,0)</f>
        <v>Đắk Nông</v>
      </c>
    </row>
    <row r="9722" hidden="1" spans="1:10">
      <c r="A9722" s="38"/>
      <c r="B9722" s="56" t="s">
        <v>5244</v>
      </c>
      <c r="C9722" s="54" t="s">
        <v>17967</v>
      </c>
      <c r="D9722" t="str">
        <f>IFERROR(VLOOKUP(C9722,'5.2.5'!$G$2:$H$11754,2,0),"")</f>
        <v>Xã Nam Bình</v>
      </c>
      <c r="E9722" t="str">
        <f t="shared" si="444"/>
        <v/>
      </c>
      <c r="G9722" t="str">
        <f t="shared" si="445"/>
        <v>60609</v>
      </c>
      <c r="H9722" t="str">
        <f>VLOOKUP(G9722,$B$5:$C$724,2,0)</f>
        <v>Huyện Đắk Song</v>
      </c>
      <c r="I9722" t="str">
        <f t="shared" si="446"/>
        <v>606</v>
      </c>
      <c r="J9722" t="str">
        <f>VLOOKUP(I9722,Tỉnh!$A$2:$B$64,2,0)</f>
        <v>Đắk Nông</v>
      </c>
    </row>
    <row r="9723" hidden="1" spans="1:10">
      <c r="A9723" s="38"/>
      <c r="B9723" s="56" t="s">
        <v>17968</v>
      </c>
      <c r="C9723" s="54" t="s">
        <v>17969</v>
      </c>
      <c r="D9723" t="str">
        <f>IFERROR(VLOOKUP(C9723,'5.2.5'!$G$2:$H$11754,2,0),"")</f>
        <v>Xã Đắk N Dung</v>
      </c>
      <c r="E9723" t="str">
        <f t="shared" si="444"/>
        <v/>
      </c>
      <c r="G9723" t="str">
        <f t="shared" si="445"/>
        <v>60609</v>
      </c>
      <c r="H9723" t="str">
        <f>VLOOKUP(G9723,$B$5:$C$724,2,0)</f>
        <v>Huyện Đắk Song</v>
      </c>
      <c r="I9723" t="str">
        <f t="shared" si="446"/>
        <v>606</v>
      </c>
      <c r="J9723" t="str">
        <f>VLOOKUP(I9723,Tỉnh!$A$2:$B$64,2,0)</f>
        <v>Đắk Nông</v>
      </c>
    </row>
    <row r="9724" hidden="1" spans="1:10">
      <c r="A9724" s="38"/>
      <c r="B9724" s="56" t="s">
        <v>17970</v>
      </c>
      <c r="C9724" s="54" t="s">
        <v>17971</v>
      </c>
      <c r="D9724" t="str">
        <f>IFERROR(VLOOKUP(C9724,'5.2.5'!$G$2:$H$11754,2,0),"")</f>
        <v>Xã Nâm N Jang</v>
      </c>
      <c r="E9724" t="str">
        <f t="shared" si="444"/>
        <v/>
      </c>
      <c r="G9724" t="str">
        <f t="shared" si="445"/>
        <v>60609</v>
      </c>
      <c r="H9724" t="str">
        <f>VLOOKUP(G9724,$B$5:$C$724,2,0)</f>
        <v>Huyện Đắk Song</v>
      </c>
      <c r="I9724" t="str">
        <f t="shared" si="446"/>
        <v>606</v>
      </c>
      <c r="J9724" t="str">
        <f>VLOOKUP(I9724,Tỉnh!$A$2:$B$64,2,0)</f>
        <v>Đắk Nông</v>
      </c>
    </row>
    <row r="9725" hidden="1" spans="1:10">
      <c r="A9725" s="38"/>
      <c r="B9725" s="56" t="s">
        <v>12259</v>
      </c>
      <c r="C9725" s="54" t="s">
        <v>17972</v>
      </c>
      <c r="D9725" t="str">
        <f>IFERROR(VLOOKUP(C9725,'5.2.5'!$G$2:$H$11754,2,0),"")</f>
        <v>Xã Trường Xuân</v>
      </c>
      <c r="E9725" t="str">
        <f t="shared" si="444"/>
        <v/>
      </c>
      <c r="G9725" t="str">
        <f t="shared" si="445"/>
        <v>60609</v>
      </c>
      <c r="H9725" t="str">
        <f>VLOOKUP(G9725,$B$5:$C$724,2,0)</f>
        <v>Huyện Đắk Song</v>
      </c>
      <c r="I9725" t="str">
        <f t="shared" si="446"/>
        <v>606</v>
      </c>
      <c r="J9725" t="str">
        <f>VLOOKUP(I9725,Tỉnh!$A$2:$B$64,2,0)</f>
        <v>Đắk Nông</v>
      </c>
    </row>
    <row r="9726" hidden="1" spans="1:10">
      <c r="A9726" s="38"/>
      <c r="B9726" s="56" t="s">
        <v>17973</v>
      </c>
      <c r="C9726" s="54" t="s">
        <v>17974</v>
      </c>
      <c r="D9726" t="str">
        <f>IFERROR(VLOOKUP(C9726,'5.2.5'!$G$2:$H$11754,2,0),"")</f>
        <v>Xã Thuận Hà</v>
      </c>
      <c r="E9726" t="str">
        <f t="shared" si="444"/>
        <v/>
      </c>
      <c r="G9726" t="str">
        <f t="shared" si="445"/>
        <v>60609</v>
      </c>
      <c r="H9726" t="str">
        <f>VLOOKUP(G9726,$B$5:$C$724,2,0)</f>
        <v>Huyện Đắk Song</v>
      </c>
      <c r="I9726" t="str">
        <f t="shared" si="446"/>
        <v>606</v>
      </c>
      <c r="J9726" t="str">
        <f>VLOOKUP(I9726,Tỉnh!$A$2:$B$64,2,0)</f>
        <v>Đắk Nông</v>
      </c>
    </row>
    <row r="9727" hidden="1" spans="1:10">
      <c r="A9727" s="38"/>
      <c r="B9727" s="56" t="s">
        <v>17975</v>
      </c>
      <c r="C9727" s="54" t="s">
        <v>17976</v>
      </c>
      <c r="D9727" t="str">
        <f>IFERROR(VLOOKUP(C9727,'5.2.5'!$G$2:$H$11754,2,0),"")</f>
        <v>Thị trấn Đức An</v>
      </c>
      <c r="E9727" t="str">
        <f t="shared" si="444"/>
        <v/>
      </c>
      <c r="G9727" t="str">
        <f t="shared" si="445"/>
        <v>60609</v>
      </c>
      <c r="H9727" t="str">
        <f>VLOOKUP(G9727,$B$5:$C$724,2,0)</f>
        <v>Huyện Đắk Song</v>
      </c>
      <c r="I9727" t="str">
        <f t="shared" si="446"/>
        <v>606</v>
      </c>
      <c r="J9727" t="str">
        <f>VLOOKUP(I9727,Tỉnh!$A$2:$B$64,2,0)</f>
        <v>Đắk Nông</v>
      </c>
    </row>
    <row r="9728" hidden="1" spans="1:10">
      <c r="A9728" s="38"/>
      <c r="B9728" s="56" t="s">
        <v>17977</v>
      </c>
      <c r="C9728" s="54" t="s">
        <v>17978</v>
      </c>
      <c r="D9728" t="str">
        <f>IFERROR(VLOOKUP(C9728,'5.2.5'!$G$2:$H$11754,2,0),"")</f>
        <v>Xã Đăk Hoà</v>
      </c>
      <c r="E9728" t="str">
        <f t="shared" si="444"/>
        <v/>
      </c>
      <c r="G9728" t="str">
        <f t="shared" si="445"/>
        <v>60609</v>
      </c>
      <c r="H9728" t="str">
        <f>VLOOKUP(G9728,$B$5:$C$724,2,0)</f>
        <v>Huyện Đắk Song</v>
      </c>
      <c r="I9728" t="str">
        <f t="shared" si="446"/>
        <v>606</v>
      </c>
      <c r="J9728" t="str">
        <f>VLOOKUP(I9728,Tỉnh!$A$2:$B$64,2,0)</f>
        <v>Đắk Nông</v>
      </c>
    </row>
    <row r="9729" hidden="1" spans="1:10">
      <c r="A9729" s="38"/>
      <c r="B9729" s="56" t="s">
        <v>17979</v>
      </c>
      <c r="C9729" s="54" t="s">
        <v>17980</v>
      </c>
      <c r="D9729" t="str">
        <f>IFERROR(VLOOKUP(C9729,'5.2.5'!$G$2:$H$11754,2,0),"")</f>
        <v>Xã Quảng Tín</v>
      </c>
      <c r="E9729" t="str">
        <f t="shared" si="444"/>
        <v/>
      </c>
      <c r="G9729" t="str">
        <f t="shared" si="445"/>
        <v>60611</v>
      </c>
      <c r="H9729" t="str">
        <f>VLOOKUP(G9729,$B$5:$C$724,2,0)</f>
        <v>Huyện Đắk R'Lấp</v>
      </c>
      <c r="I9729" t="str">
        <f t="shared" si="446"/>
        <v>606</v>
      </c>
      <c r="J9729" t="str">
        <f>VLOOKUP(I9729,Tỉnh!$A$2:$B$64,2,0)</f>
        <v>Đắk Nông</v>
      </c>
    </row>
    <row r="9730" hidden="1" spans="1:10">
      <c r="A9730" s="38"/>
      <c r="B9730" s="56" t="s">
        <v>17981</v>
      </c>
      <c r="C9730" s="54" t="s">
        <v>17982</v>
      </c>
      <c r="D9730" t="str">
        <f>IFERROR(VLOOKUP(C9730,'5.2.5'!$G$2:$H$11754,2,0),"")</f>
        <v>Xã Quảng Trực</v>
      </c>
      <c r="E9730" t="str">
        <f t="shared" si="444"/>
        <v/>
      </c>
      <c r="G9730" t="str">
        <f t="shared" si="445"/>
        <v>60611</v>
      </c>
      <c r="H9730" t="str">
        <f>VLOOKUP(G9730,$B$5:$C$724,2,0)</f>
        <v>Huyện Đắk R'Lấp</v>
      </c>
      <c r="I9730" t="str">
        <f t="shared" si="446"/>
        <v>606</v>
      </c>
      <c r="J9730" t="str">
        <f>VLOOKUP(I9730,Tỉnh!$A$2:$B$64,2,0)</f>
        <v>Đắk Nông</v>
      </c>
    </row>
    <row r="9731" hidden="1" spans="1:10">
      <c r="A9731" s="38"/>
      <c r="B9731" s="56" t="s">
        <v>10214</v>
      </c>
      <c r="C9731" s="54" t="s">
        <v>17983</v>
      </c>
      <c r="D9731" t="str">
        <f>IFERROR(VLOOKUP(C9731,'5.2.5'!$G$2:$H$11754,2,0),"")</f>
        <v>Xã Quảng Tân</v>
      </c>
      <c r="E9731" t="str">
        <f t="shared" si="444"/>
        <v/>
      </c>
      <c r="G9731" t="str">
        <f t="shared" si="445"/>
        <v>60611</v>
      </c>
      <c r="H9731" t="str">
        <f>VLOOKUP(G9731,$B$5:$C$724,2,0)</f>
        <v>Huyện Đắk R'Lấp</v>
      </c>
      <c r="I9731" t="str">
        <f t="shared" si="446"/>
        <v>606</v>
      </c>
      <c r="J9731" t="str">
        <f>VLOOKUP(I9731,Tỉnh!$A$2:$B$64,2,0)</f>
        <v>Đắk Nông</v>
      </c>
    </row>
    <row r="9732" hidden="1" spans="1:10">
      <c r="A9732" s="38"/>
      <c r="B9732" s="56" t="s">
        <v>17984</v>
      </c>
      <c r="C9732" s="54" t="s">
        <v>17985</v>
      </c>
      <c r="D9732" t="str">
        <f>IFERROR(VLOOKUP(C9732,'5.2.5'!$G$2:$H$11754,2,0),"")</f>
        <v>Xã Đắk Sin</v>
      </c>
      <c r="E9732" t="str">
        <f t="shared" si="444"/>
        <v/>
      </c>
      <c r="G9732" t="str">
        <f t="shared" si="445"/>
        <v>60611</v>
      </c>
      <c r="H9732" t="str">
        <f>VLOOKUP(G9732,$B$5:$C$724,2,0)</f>
        <v>Huyện Đắk R'Lấp</v>
      </c>
      <c r="I9732" t="str">
        <f t="shared" si="446"/>
        <v>606</v>
      </c>
      <c r="J9732" t="str">
        <f>VLOOKUP(I9732,Tỉnh!$A$2:$B$64,2,0)</f>
        <v>Đắk Nông</v>
      </c>
    </row>
    <row r="9733" hidden="1" spans="1:10">
      <c r="A9733" s="38"/>
      <c r="B9733" s="56" t="s">
        <v>17986</v>
      </c>
      <c r="C9733" s="54" t="s">
        <v>17987</v>
      </c>
      <c r="D9733" t="str">
        <f>IFERROR(VLOOKUP(C9733,'5.2.5'!$G$2:$H$11754,2,0),"")</f>
        <v>Thị trấn Kiến Đức</v>
      </c>
      <c r="E9733" t="str">
        <f t="shared" si="444"/>
        <v/>
      </c>
      <c r="G9733" t="str">
        <f t="shared" si="445"/>
        <v>60611</v>
      </c>
      <c r="H9733" t="str">
        <f>VLOOKUP(G9733,$B$5:$C$724,2,0)</f>
        <v>Huyện Đắk R'Lấp</v>
      </c>
      <c r="I9733" t="str">
        <f t="shared" si="446"/>
        <v>606</v>
      </c>
      <c r="J9733" t="str">
        <f>VLOOKUP(I9733,Tỉnh!$A$2:$B$64,2,0)</f>
        <v>Đắk Nông</v>
      </c>
    </row>
    <row r="9734" hidden="1" spans="1:10">
      <c r="A9734" s="38"/>
      <c r="B9734" s="56" t="s">
        <v>17988</v>
      </c>
      <c r="C9734" s="54" t="s">
        <v>17989</v>
      </c>
      <c r="D9734" t="str">
        <f>IFERROR(VLOOKUP(C9734,'5.2.5'!$G$2:$H$11754,2,0),"")</f>
        <v>Xã Hưng Bình</v>
      </c>
      <c r="E9734" t="str">
        <f t="shared" si="444"/>
        <v/>
      </c>
      <c r="G9734" t="str">
        <f t="shared" si="445"/>
        <v>60611</v>
      </c>
      <c r="H9734" t="str">
        <f>VLOOKUP(G9734,$B$5:$C$724,2,0)</f>
        <v>Huyện Đắk R'Lấp</v>
      </c>
      <c r="I9734" t="str">
        <f t="shared" si="446"/>
        <v>606</v>
      </c>
      <c r="J9734" t="str">
        <f>VLOOKUP(I9734,Tỉnh!$A$2:$B$64,2,0)</f>
        <v>Đắk Nông</v>
      </c>
    </row>
    <row r="9735" hidden="1" spans="1:10">
      <c r="A9735" s="38"/>
      <c r="B9735" s="56" t="s">
        <v>16060</v>
      </c>
      <c r="C9735" s="54" t="s">
        <v>17990</v>
      </c>
      <c r="D9735" t="str">
        <f>IFERROR(VLOOKUP(C9735,'5.2.5'!$G$2:$H$11754,2,0),"")</f>
        <v>Xã Nghĩa Thắng</v>
      </c>
      <c r="E9735" t="str">
        <f t="shared" si="444"/>
        <v/>
      </c>
      <c r="G9735" t="str">
        <f t="shared" si="445"/>
        <v>60611</v>
      </c>
      <c r="H9735" t="str">
        <f>VLOOKUP(G9735,$B$5:$C$724,2,0)</f>
        <v>Huyện Đắk R'Lấp</v>
      </c>
      <c r="I9735" t="str">
        <f t="shared" si="446"/>
        <v>606</v>
      </c>
      <c r="J9735" t="str">
        <f>VLOOKUP(I9735,Tỉnh!$A$2:$B$64,2,0)</f>
        <v>Đắk Nông</v>
      </c>
    </row>
    <row r="9736" hidden="1" spans="1:10">
      <c r="A9736" s="38"/>
      <c r="B9736" s="56" t="s">
        <v>17991</v>
      </c>
      <c r="C9736" s="54" t="s">
        <v>17992</v>
      </c>
      <c r="D9736" t="str">
        <f>IFERROR(VLOOKUP(C9736,'5.2.5'!$G$2:$H$11754,2,0),"")</f>
        <v>Xã Đắk Wer</v>
      </c>
      <c r="E9736" t="str">
        <f t="shared" si="444"/>
        <v/>
      </c>
      <c r="G9736" t="str">
        <f t="shared" si="445"/>
        <v>60611</v>
      </c>
      <c r="H9736" t="str">
        <f>VLOOKUP(G9736,$B$5:$C$724,2,0)</f>
        <v>Huyện Đắk R'Lấp</v>
      </c>
      <c r="I9736" t="str">
        <f t="shared" si="446"/>
        <v>606</v>
      </c>
      <c r="J9736" t="str">
        <f>VLOOKUP(I9736,Tỉnh!$A$2:$B$64,2,0)</f>
        <v>Đắk Nông</v>
      </c>
    </row>
    <row r="9737" hidden="1" spans="1:10">
      <c r="A9737" s="38"/>
      <c r="B9737" s="56" t="s">
        <v>17993</v>
      </c>
      <c r="C9737" s="54" t="s">
        <v>17994</v>
      </c>
      <c r="D9737" t="str">
        <f>IFERROR(VLOOKUP(C9737,'5.2.5'!$G$2:$H$11754,2,0),"")</f>
        <v>Xã Nhân Cơ</v>
      </c>
      <c r="E9737" t="str">
        <f t="shared" si="444"/>
        <v/>
      </c>
      <c r="G9737" t="str">
        <f t="shared" si="445"/>
        <v>60611</v>
      </c>
      <c r="H9737" t="str">
        <f>VLOOKUP(G9737,$B$5:$C$724,2,0)</f>
        <v>Huyện Đắk R'Lấp</v>
      </c>
      <c r="I9737" t="str">
        <f t="shared" si="446"/>
        <v>606</v>
      </c>
      <c r="J9737" t="str">
        <f>VLOOKUP(I9737,Tỉnh!$A$2:$B$64,2,0)</f>
        <v>Đắk Nông</v>
      </c>
    </row>
    <row r="9738" hidden="1" spans="1:10">
      <c r="A9738" s="38"/>
      <c r="B9738" s="56" t="s">
        <v>17995</v>
      </c>
      <c r="C9738" s="54" t="s">
        <v>17996</v>
      </c>
      <c r="D9738" t="str">
        <f>IFERROR(VLOOKUP(C9738,'5.2.5'!$G$2:$H$11754,2,0),"")</f>
        <v>Xã Kiến Thành</v>
      </c>
      <c r="E9738" t="str">
        <f t="shared" si="444"/>
        <v/>
      </c>
      <c r="G9738" t="str">
        <f t="shared" si="445"/>
        <v>60611</v>
      </c>
      <c r="H9738" t="str">
        <f>VLOOKUP(G9738,$B$5:$C$724,2,0)</f>
        <v>Huyện Đắk R'Lấp</v>
      </c>
      <c r="I9738" t="str">
        <f t="shared" si="446"/>
        <v>606</v>
      </c>
      <c r="J9738" t="str">
        <f>VLOOKUP(I9738,Tỉnh!$A$2:$B$64,2,0)</f>
        <v>Đắk Nông</v>
      </c>
    </row>
    <row r="9739" hidden="1" spans="1:10">
      <c r="A9739" s="38"/>
      <c r="B9739" s="56" t="s">
        <v>17997</v>
      </c>
      <c r="C9739" s="54" t="s">
        <v>17998</v>
      </c>
      <c r="D9739" t="str">
        <f>IFERROR(VLOOKUP(C9739,'5.2.5'!$G$2:$H$11754,2,0),"")</f>
        <v>Xã Đạo Nghĩa</v>
      </c>
      <c r="E9739" t="str">
        <f t="shared" si="444"/>
        <v/>
      </c>
      <c r="G9739" t="str">
        <f t="shared" si="445"/>
        <v>60611</v>
      </c>
      <c r="H9739" t="str">
        <f>VLOOKUP(G9739,$B$5:$C$724,2,0)</f>
        <v>Huyện Đắk R'Lấp</v>
      </c>
      <c r="I9739" t="str">
        <f t="shared" si="446"/>
        <v>606</v>
      </c>
      <c r="J9739" t="str">
        <f>VLOOKUP(I9739,Tỉnh!$A$2:$B$64,2,0)</f>
        <v>Đắk Nông</v>
      </c>
    </row>
    <row r="9740" hidden="1" spans="1:10">
      <c r="A9740" s="38"/>
      <c r="B9740" s="56" t="s">
        <v>17999</v>
      </c>
      <c r="C9740" s="54" t="s">
        <v>18000</v>
      </c>
      <c r="D9740" t="str">
        <f>IFERROR(VLOOKUP(C9740,'5.2.5'!$G$2:$H$11754,2,0),"")</f>
        <v>Xã Đắk Ru</v>
      </c>
      <c r="E9740" t="str">
        <f t="shared" si="444"/>
        <v/>
      </c>
      <c r="G9740" t="str">
        <f t="shared" si="445"/>
        <v>60611</v>
      </c>
      <c r="H9740" t="str">
        <f>VLOOKUP(G9740,$B$5:$C$724,2,0)</f>
        <v>Huyện Đắk R'Lấp</v>
      </c>
      <c r="I9740" t="str">
        <f t="shared" si="446"/>
        <v>606</v>
      </c>
      <c r="J9740" t="str">
        <f>VLOOKUP(I9740,Tỉnh!$A$2:$B$64,2,0)</f>
        <v>Đắk Nông</v>
      </c>
    </row>
    <row r="9741" hidden="1" spans="1:10">
      <c r="A9741" s="38"/>
      <c r="B9741" s="56" t="s">
        <v>9148</v>
      </c>
      <c r="C9741" s="54" t="s">
        <v>18001</v>
      </c>
      <c r="D9741" t="str">
        <f>IFERROR(VLOOKUP(C9741,'5.2.5'!$G$2:$H$11754,2,0),"")</f>
        <v>Xã Nhân Đạo</v>
      </c>
      <c r="E9741" t="str">
        <f t="shared" si="444"/>
        <v/>
      </c>
      <c r="G9741" t="str">
        <f t="shared" si="445"/>
        <v>60611</v>
      </c>
      <c r="H9741" t="str">
        <f>VLOOKUP(G9741,$B$5:$C$724,2,0)</f>
        <v>Huyện Đắk R'Lấp</v>
      </c>
      <c r="I9741" t="str">
        <f t="shared" si="446"/>
        <v>606</v>
      </c>
      <c r="J9741" t="str">
        <f>VLOOKUP(I9741,Tỉnh!$A$2:$B$64,2,0)</f>
        <v>Đắk Nông</v>
      </c>
    </row>
    <row r="9742" hidden="1" spans="1:10">
      <c r="A9742" s="38"/>
      <c r="B9742" s="56" t="s">
        <v>11556</v>
      </c>
      <c r="C9742" s="54" t="s">
        <v>18002</v>
      </c>
      <c r="D9742" t="str">
        <f>IFERROR(VLOOKUP(C9742,'5.2.5'!$G$2:$H$11754,2,0),"")</f>
        <v>Phường Quảng Thành</v>
      </c>
      <c r="E9742" t="str">
        <f t="shared" si="444"/>
        <v/>
      </c>
      <c r="G9742" t="str">
        <f t="shared" si="445"/>
        <v>60613</v>
      </c>
      <c r="H9742" t="str">
        <f>VLOOKUP(G9742,$B$5:$C$724,2,0)</f>
        <v>Thành phố Gia Nghĩa</v>
      </c>
      <c r="I9742" t="str">
        <f t="shared" si="446"/>
        <v>606</v>
      </c>
      <c r="J9742" t="str">
        <f>VLOOKUP(I9742,Tỉnh!$A$2:$B$64,2,0)</f>
        <v>Đắk Nông</v>
      </c>
    </row>
    <row r="9743" hidden="1" spans="1:10">
      <c r="A9743" s="38"/>
      <c r="B9743" s="56" t="s">
        <v>18003</v>
      </c>
      <c r="C9743" s="54" t="s">
        <v>18004</v>
      </c>
      <c r="D9743" t="str">
        <f>IFERROR(VLOOKUP(C9743,'5.2.5'!$G$2:$H$11754,2,0),"")</f>
        <v>Phường Nghĩa Thành</v>
      </c>
      <c r="E9743" t="str">
        <f t="shared" si="444"/>
        <v/>
      </c>
      <c r="G9743" t="str">
        <f t="shared" si="445"/>
        <v>60613</v>
      </c>
      <c r="H9743" t="str">
        <f>VLOOKUP(G9743,$B$5:$C$724,2,0)</f>
        <v>Thành phố Gia Nghĩa</v>
      </c>
      <c r="I9743" t="str">
        <f t="shared" si="446"/>
        <v>606</v>
      </c>
      <c r="J9743" t="str">
        <f>VLOOKUP(I9743,Tỉnh!$A$2:$B$64,2,0)</f>
        <v>Đắk Nông</v>
      </c>
    </row>
    <row r="9744" hidden="1" spans="1:10">
      <c r="A9744" s="38"/>
      <c r="B9744" s="56" t="s">
        <v>18005</v>
      </c>
      <c r="C9744" s="54" t="s">
        <v>18006</v>
      </c>
      <c r="D9744" t="str">
        <f>IFERROR(VLOOKUP(C9744,'5.2.5'!$G$2:$H$11754,2,0),"")</f>
        <v>Phường Nghĩa Đức</v>
      </c>
      <c r="E9744" t="str">
        <f t="shared" si="444"/>
        <v/>
      </c>
      <c r="G9744" t="str">
        <f t="shared" si="445"/>
        <v>60613</v>
      </c>
      <c r="H9744" t="str">
        <f>VLOOKUP(G9744,$B$5:$C$724,2,0)</f>
        <v>Thành phố Gia Nghĩa</v>
      </c>
      <c r="I9744" t="str">
        <f t="shared" si="446"/>
        <v>606</v>
      </c>
      <c r="J9744" t="str">
        <f>VLOOKUP(I9744,Tỉnh!$A$2:$B$64,2,0)</f>
        <v>Đắk Nông</v>
      </c>
    </row>
    <row r="9745" hidden="1" spans="1:10">
      <c r="A9745" s="38"/>
      <c r="B9745" s="56" t="s">
        <v>18007</v>
      </c>
      <c r="C9745" s="54" t="s">
        <v>18008</v>
      </c>
      <c r="D9745" t="str">
        <f>IFERROR(VLOOKUP(C9745,'5.2.5'!$G$2:$H$11754,2,0),"")</f>
        <v>Phường Nghĩa Phú</v>
      </c>
      <c r="E9745" t="str">
        <f t="shared" si="444"/>
        <v/>
      </c>
      <c r="G9745" t="str">
        <f t="shared" si="445"/>
        <v>60613</v>
      </c>
      <c r="H9745" t="str">
        <f>VLOOKUP(G9745,$B$5:$C$724,2,0)</f>
        <v>Thành phố Gia Nghĩa</v>
      </c>
      <c r="I9745" t="str">
        <f t="shared" si="446"/>
        <v>606</v>
      </c>
      <c r="J9745" t="str">
        <f>VLOOKUP(I9745,Tỉnh!$A$2:$B$64,2,0)</f>
        <v>Đắk Nông</v>
      </c>
    </row>
    <row r="9746" hidden="1" spans="1:10">
      <c r="A9746" s="38"/>
      <c r="B9746" s="56" t="s">
        <v>1751</v>
      </c>
      <c r="C9746" s="54" t="s">
        <v>18009</v>
      </c>
      <c r="D9746" t="str">
        <f>IFERROR(VLOOKUP(C9746,'5.2.5'!$G$2:$H$11754,2,0),"")</f>
        <v>Phường Nghĩa Tân</v>
      </c>
      <c r="E9746" t="str">
        <f t="shared" si="444"/>
        <v/>
      </c>
      <c r="G9746" t="str">
        <f t="shared" si="445"/>
        <v>60613</v>
      </c>
      <c r="H9746" t="str">
        <f>VLOOKUP(G9746,$B$5:$C$724,2,0)</f>
        <v>Thành phố Gia Nghĩa</v>
      </c>
      <c r="I9746" t="str">
        <f t="shared" si="446"/>
        <v>606</v>
      </c>
      <c r="J9746" t="str">
        <f>VLOOKUP(I9746,Tỉnh!$A$2:$B$64,2,0)</f>
        <v>Đắk Nông</v>
      </c>
    </row>
    <row r="9747" hidden="1" spans="1:10">
      <c r="A9747" s="38"/>
      <c r="B9747" s="56" t="s">
        <v>18010</v>
      </c>
      <c r="C9747" s="54" t="s">
        <v>18011</v>
      </c>
      <c r="D9747" t="str">
        <f>IFERROR(VLOOKUP(C9747,'5.2.5'!$G$2:$H$11754,2,0),"")</f>
        <v>Phường Nghĩa Trung</v>
      </c>
      <c r="E9747" t="str">
        <f t="shared" si="444"/>
        <v/>
      </c>
      <c r="G9747" t="str">
        <f t="shared" si="445"/>
        <v>60613</v>
      </c>
      <c r="H9747" t="str">
        <f>VLOOKUP(G9747,$B$5:$C$724,2,0)</f>
        <v>Thành phố Gia Nghĩa</v>
      </c>
      <c r="I9747" t="str">
        <f t="shared" si="446"/>
        <v>606</v>
      </c>
      <c r="J9747" t="str">
        <f>VLOOKUP(I9747,Tỉnh!$A$2:$B$64,2,0)</f>
        <v>Đắk Nông</v>
      </c>
    </row>
    <row r="9748" hidden="1" spans="1:10">
      <c r="A9748" s="38"/>
      <c r="B9748" s="56" t="s">
        <v>18012</v>
      </c>
      <c r="C9748" s="54" t="s">
        <v>18013</v>
      </c>
      <c r="D9748" t="str">
        <f>IFERROR(VLOOKUP(C9748,'5.2.5'!$G$2:$H$11754,2,0),"")</f>
        <v>Xã Đăk R Moan</v>
      </c>
      <c r="E9748" t="str">
        <f t="shared" si="444"/>
        <v/>
      </c>
      <c r="G9748" t="str">
        <f t="shared" si="445"/>
        <v>60613</v>
      </c>
      <c r="H9748" t="str">
        <f>VLOOKUP(G9748,$B$5:$C$724,2,0)</f>
        <v>Thành phố Gia Nghĩa</v>
      </c>
      <c r="I9748" t="str">
        <f t="shared" si="446"/>
        <v>606</v>
      </c>
      <c r="J9748" t="str">
        <f>VLOOKUP(I9748,Tỉnh!$A$2:$B$64,2,0)</f>
        <v>Đắk Nông</v>
      </c>
    </row>
    <row r="9749" hidden="1" spans="1:10">
      <c r="A9749" s="38"/>
      <c r="B9749" s="56" t="s">
        <v>18014</v>
      </c>
      <c r="C9749" s="54" t="s">
        <v>18015</v>
      </c>
      <c r="D9749" t="str">
        <f>IFERROR(VLOOKUP(C9749,'5.2.5'!$G$2:$H$11754,2,0),"")</f>
        <v>Xã Đắk Nia</v>
      </c>
      <c r="E9749" t="str">
        <f t="shared" si="444"/>
        <v/>
      </c>
      <c r="G9749" t="str">
        <f t="shared" si="445"/>
        <v>60613</v>
      </c>
      <c r="H9749" t="str">
        <f>VLOOKUP(G9749,$B$5:$C$724,2,0)</f>
        <v>Thành phố Gia Nghĩa</v>
      </c>
      <c r="I9749" t="str">
        <f t="shared" si="446"/>
        <v>606</v>
      </c>
      <c r="J9749" t="str">
        <f>VLOOKUP(I9749,Tỉnh!$A$2:$B$64,2,0)</f>
        <v>Đắk Nông</v>
      </c>
    </row>
    <row r="9750" hidden="1" spans="1:10">
      <c r="A9750" s="38"/>
      <c r="B9750" s="56" t="s">
        <v>10028</v>
      </c>
      <c r="C9750" s="54" t="s">
        <v>18016</v>
      </c>
      <c r="D9750" t="str">
        <f>IFERROR(VLOOKUP(C9750,'5.2.5'!$G$2:$H$11754,2,0),"")</f>
        <v>Xã Quảng Sơn</v>
      </c>
      <c r="E9750" t="str">
        <f t="shared" si="444"/>
        <v/>
      </c>
      <c r="G9750" t="str">
        <f t="shared" si="445"/>
        <v>60615</v>
      </c>
      <c r="H9750" t="str">
        <f>VLOOKUP(G9750,$B$5:$C$724,2,0)</f>
        <v>Huyện Đắk Glong</v>
      </c>
      <c r="I9750" t="str">
        <f t="shared" si="446"/>
        <v>606</v>
      </c>
      <c r="J9750" t="str">
        <f>VLOOKUP(I9750,Tỉnh!$A$2:$B$64,2,0)</f>
        <v>Đắk Nông</v>
      </c>
    </row>
    <row r="9751" hidden="1" spans="1:10">
      <c r="A9751" s="38"/>
      <c r="B9751" s="56" t="s">
        <v>18017</v>
      </c>
      <c r="C9751" s="54" t="s">
        <v>18018</v>
      </c>
      <c r="D9751" t="str">
        <f>IFERROR(VLOOKUP(C9751,'5.2.5'!$G$2:$H$11754,2,0),"")</f>
        <v>Xã Đắk Plao</v>
      </c>
      <c r="E9751" t="str">
        <f t="shared" si="444"/>
        <v/>
      </c>
      <c r="G9751" t="str">
        <f t="shared" si="445"/>
        <v>60615</v>
      </c>
      <c r="H9751" t="str">
        <f>VLOOKUP(G9751,$B$5:$C$724,2,0)</f>
        <v>Huyện Đắk Glong</v>
      </c>
      <c r="I9751" t="str">
        <f t="shared" si="446"/>
        <v>606</v>
      </c>
      <c r="J9751" t="str">
        <f>VLOOKUP(I9751,Tỉnh!$A$2:$B$64,2,0)</f>
        <v>Đắk Nông</v>
      </c>
    </row>
    <row r="9752" hidden="1" spans="1:10">
      <c r="A9752" s="38"/>
      <c r="B9752" s="56" t="s">
        <v>18019</v>
      </c>
      <c r="C9752" s="54" t="s">
        <v>18020</v>
      </c>
      <c r="D9752" t="str">
        <f>IFERROR(VLOOKUP(C9752,'5.2.5'!$G$2:$H$11754,2,0),"")</f>
        <v>Xã Đắk Ha</v>
      </c>
      <c r="E9752" t="str">
        <f t="shared" si="444"/>
        <v/>
      </c>
      <c r="G9752" t="str">
        <f t="shared" si="445"/>
        <v>60615</v>
      </c>
      <c r="H9752" t="str">
        <f>VLOOKUP(G9752,$B$5:$C$724,2,0)</f>
        <v>Huyện Đắk Glong</v>
      </c>
      <c r="I9752" t="str">
        <f t="shared" si="446"/>
        <v>606</v>
      </c>
      <c r="J9752" t="str">
        <f>VLOOKUP(I9752,Tỉnh!$A$2:$B$64,2,0)</f>
        <v>Đắk Nông</v>
      </c>
    </row>
    <row r="9753" hidden="1" spans="1:10">
      <c r="A9753" s="38"/>
      <c r="B9753" s="56" t="s">
        <v>18021</v>
      </c>
      <c r="C9753" s="54" t="s">
        <v>18022</v>
      </c>
      <c r="D9753" t="str">
        <f>IFERROR(VLOOKUP(C9753,'5.2.5'!$G$2:$H$11754,2,0),"")</f>
        <v>Xã Đắk R Măng</v>
      </c>
      <c r="E9753" t="str">
        <f t="shared" si="444"/>
        <v/>
      </c>
      <c r="G9753" t="str">
        <f t="shared" si="445"/>
        <v>60615</v>
      </c>
      <c r="H9753" t="str">
        <f>VLOOKUP(G9753,$B$5:$C$724,2,0)</f>
        <v>Huyện Đắk Glong</v>
      </c>
      <c r="I9753" t="str">
        <f t="shared" si="446"/>
        <v>606</v>
      </c>
      <c r="J9753" t="str">
        <f>VLOOKUP(I9753,Tỉnh!$A$2:$B$64,2,0)</f>
        <v>Đắk Nông</v>
      </c>
    </row>
    <row r="9754" hidden="1" spans="1:10">
      <c r="A9754" s="38"/>
      <c r="B9754" s="56" t="s">
        <v>6817</v>
      </c>
      <c r="C9754" s="54" t="s">
        <v>18023</v>
      </c>
      <c r="D9754" t="str">
        <f>IFERROR(VLOOKUP(C9754,'5.2.5'!$G$2:$H$11754,2,0),"")</f>
        <v>Xã Quảng Khê</v>
      </c>
      <c r="E9754" t="str">
        <f t="shared" si="444"/>
        <v/>
      </c>
      <c r="G9754" t="str">
        <f t="shared" si="445"/>
        <v>60615</v>
      </c>
      <c r="H9754" t="str">
        <f>VLOOKUP(G9754,$B$5:$C$724,2,0)</f>
        <v>Huyện Đắk Glong</v>
      </c>
      <c r="I9754" t="str">
        <f t="shared" si="446"/>
        <v>606</v>
      </c>
      <c r="J9754" t="str">
        <f>VLOOKUP(I9754,Tỉnh!$A$2:$B$64,2,0)</f>
        <v>Đắk Nông</v>
      </c>
    </row>
    <row r="9755" hidden="1" spans="1:10">
      <c r="A9755" s="38"/>
      <c r="B9755" s="56" t="s">
        <v>18024</v>
      </c>
      <c r="C9755" s="54" t="s">
        <v>18025</v>
      </c>
      <c r="D9755" t="str">
        <f>IFERROR(VLOOKUP(C9755,'5.2.5'!$G$2:$H$11754,2,0),"")</f>
        <v>Xã Đắk Som</v>
      </c>
      <c r="E9755" t="str">
        <f t="shared" ref="E9755:E9818" si="447">IF(D9755=B9755,"",B9755)</f>
        <v/>
      </c>
      <c r="G9755" t="str">
        <f t="shared" ref="G9755:G9818" si="448">LEFT(C9755,5)</f>
        <v>60615</v>
      </c>
      <c r="H9755" t="str">
        <f>VLOOKUP(G9755,$B$5:$C$724,2,0)</f>
        <v>Huyện Đắk Glong</v>
      </c>
      <c r="I9755" t="str">
        <f t="shared" ref="I9755:I9818" si="449">LEFT(C9755,3)</f>
        <v>606</v>
      </c>
      <c r="J9755" t="str">
        <f>VLOOKUP(I9755,Tỉnh!$A$2:$B$64,2,0)</f>
        <v>Đắk Nông</v>
      </c>
    </row>
    <row r="9756" hidden="1" spans="1:10">
      <c r="A9756" s="38"/>
      <c r="B9756" s="56" t="s">
        <v>18026</v>
      </c>
      <c r="C9756" s="54" t="s">
        <v>18027</v>
      </c>
      <c r="D9756" t="str">
        <f>IFERROR(VLOOKUP(C9756,'5.2.5'!$G$2:$H$11754,2,0),"")</f>
        <v>Xã Quảng Hoà</v>
      </c>
      <c r="E9756" t="str">
        <f t="shared" si="447"/>
        <v/>
      </c>
      <c r="G9756" t="str">
        <f t="shared" si="448"/>
        <v>60615</v>
      </c>
      <c r="H9756" t="str">
        <f>VLOOKUP(G9756,$B$5:$C$724,2,0)</f>
        <v>Huyện Đắk Glong</v>
      </c>
      <c r="I9756" t="str">
        <f t="shared" si="449"/>
        <v>606</v>
      </c>
      <c r="J9756" t="str">
        <f>VLOOKUP(I9756,Tỉnh!$A$2:$B$64,2,0)</f>
        <v>Đắk Nông</v>
      </c>
    </row>
    <row r="9757" hidden="1" spans="1:10">
      <c r="A9757" s="38"/>
      <c r="B9757" s="56" t="s">
        <v>10214</v>
      </c>
      <c r="C9757" s="54" t="s">
        <v>18028</v>
      </c>
      <c r="D9757" t="str">
        <f>IFERROR(VLOOKUP(C9757,'5.2.5'!$G$2:$H$11754,2,0),"")</f>
        <v>Xã Quảng Tân</v>
      </c>
      <c r="E9757" t="str">
        <f t="shared" si="447"/>
        <v/>
      </c>
      <c r="G9757" t="str">
        <f t="shared" si="448"/>
        <v>60617</v>
      </c>
      <c r="H9757" t="str">
        <f>VLOOKUP(G9757,$B$5:$C$724,2,0)</f>
        <v>Huyện Tuy Đức</v>
      </c>
      <c r="I9757" t="str">
        <f t="shared" si="449"/>
        <v>606</v>
      </c>
      <c r="J9757" t="str">
        <f>VLOOKUP(I9757,Tỉnh!$A$2:$B$64,2,0)</f>
        <v>Đắk Nông</v>
      </c>
    </row>
    <row r="9758" hidden="1" spans="1:10">
      <c r="A9758" s="38"/>
      <c r="B9758" s="56" t="s">
        <v>18029</v>
      </c>
      <c r="C9758" s="54" t="s">
        <v>18030</v>
      </c>
      <c r="D9758" t="str">
        <f>IFERROR(VLOOKUP(C9758,'5.2.5'!$G$2:$H$11754,2,0),"")</f>
        <v>Xã Đắk Búk So</v>
      </c>
      <c r="E9758" t="str">
        <f t="shared" si="447"/>
        <v/>
      </c>
      <c r="G9758" t="str">
        <f t="shared" si="448"/>
        <v>60617</v>
      </c>
      <c r="H9758" t="str">
        <f>VLOOKUP(G9758,$B$5:$C$724,2,0)</f>
        <v>Huyện Tuy Đức</v>
      </c>
      <c r="I9758" t="str">
        <f t="shared" si="449"/>
        <v>606</v>
      </c>
      <c r="J9758" t="str">
        <f>VLOOKUP(I9758,Tỉnh!$A$2:$B$64,2,0)</f>
        <v>Đắk Nông</v>
      </c>
    </row>
    <row r="9759" hidden="1" spans="1:10">
      <c r="A9759" s="38"/>
      <c r="B9759" s="56" t="s">
        <v>18031</v>
      </c>
      <c r="C9759" s="54" t="s">
        <v>18032</v>
      </c>
      <c r="D9759" t="str">
        <f>IFERROR(VLOOKUP(C9759,'5.2.5'!$G$2:$H$11754,2,0),"")</f>
        <v>Xã Đắk R-Tíh</v>
      </c>
      <c r="E9759" t="str">
        <f t="shared" si="447"/>
        <v/>
      </c>
      <c r="G9759" t="str">
        <f t="shared" si="448"/>
        <v>60617</v>
      </c>
      <c r="H9759" t="str">
        <f>VLOOKUP(G9759,$B$5:$C$724,2,0)</f>
        <v>Huyện Tuy Đức</v>
      </c>
      <c r="I9759" t="str">
        <f t="shared" si="449"/>
        <v>606</v>
      </c>
      <c r="J9759" t="str">
        <f>VLOOKUP(I9759,Tỉnh!$A$2:$B$64,2,0)</f>
        <v>Đắk Nông</v>
      </c>
    </row>
    <row r="9760" hidden="1" spans="1:10">
      <c r="A9760" s="38"/>
      <c r="B9760" s="56" t="s">
        <v>17981</v>
      </c>
      <c r="C9760" s="54" t="s">
        <v>18033</v>
      </c>
      <c r="D9760" t="str">
        <f>IFERROR(VLOOKUP(C9760,'5.2.5'!$G$2:$H$11754,2,0),"")</f>
        <v>Xã Quảng Trực</v>
      </c>
      <c r="E9760" t="str">
        <f t="shared" si="447"/>
        <v/>
      </c>
      <c r="G9760" t="str">
        <f t="shared" si="448"/>
        <v>60617</v>
      </c>
      <c r="H9760" t="str">
        <f>VLOOKUP(G9760,$B$5:$C$724,2,0)</f>
        <v>Huyện Tuy Đức</v>
      </c>
      <c r="I9760" t="str">
        <f t="shared" si="449"/>
        <v>606</v>
      </c>
      <c r="J9760" t="str">
        <f>VLOOKUP(I9760,Tỉnh!$A$2:$B$64,2,0)</f>
        <v>Đắk Nông</v>
      </c>
    </row>
    <row r="9761" hidden="1" spans="1:10">
      <c r="A9761" s="38"/>
      <c r="B9761" s="56" t="s">
        <v>18034</v>
      </c>
      <c r="C9761" s="54" t="s">
        <v>18035</v>
      </c>
      <c r="D9761" t="str">
        <f>IFERROR(VLOOKUP(C9761,'5.2.5'!$G$2:$H$11754,2,0),"")</f>
        <v>Xã Đăk Ngo</v>
      </c>
      <c r="E9761" t="str">
        <f t="shared" si="447"/>
        <v/>
      </c>
      <c r="G9761" t="str">
        <f t="shared" si="448"/>
        <v>60617</v>
      </c>
      <c r="H9761" t="str">
        <f>VLOOKUP(G9761,$B$5:$C$724,2,0)</f>
        <v>Huyện Tuy Đức</v>
      </c>
      <c r="I9761" t="str">
        <f t="shared" si="449"/>
        <v>606</v>
      </c>
      <c r="J9761" t="str">
        <f>VLOOKUP(I9761,Tỉnh!$A$2:$B$64,2,0)</f>
        <v>Đắk Nông</v>
      </c>
    </row>
    <row r="9762" hidden="1" spans="1:10">
      <c r="A9762" s="38"/>
      <c r="B9762" s="56" t="s">
        <v>11566</v>
      </c>
      <c r="C9762" s="54" t="s">
        <v>18036</v>
      </c>
      <c r="D9762" t="str">
        <f>IFERROR(VLOOKUP(C9762,'5.2.5'!$G$2:$H$11754,2,0),"")</f>
        <v>Xã Quảng Tâm</v>
      </c>
      <c r="E9762" t="str">
        <f t="shared" si="447"/>
        <v/>
      </c>
      <c r="G9762" t="str">
        <f t="shared" si="448"/>
        <v>60617</v>
      </c>
      <c r="H9762" t="str">
        <f>VLOOKUP(G9762,$B$5:$C$724,2,0)</f>
        <v>Huyện Tuy Đức</v>
      </c>
      <c r="I9762" t="str">
        <f t="shared" si="449"/>
        <v>606</v>
      </c>
      <c r="J9762" t="str">
        <f>VLOOKUP(I9762,Tỉnh!$A$2:$B$64,2,0)</f>
        <v>Đắk Nông</v>
      </c>
    </row>
    <row r="9763" hidden="1" spans="1:10">
      <c r="A9763" s="38"/>
      <c r="B9763" s="57" t="s">
        <v>18037</v>
      </c>
      <c r="C9763" s="58" t="s">
        <v>18038</v>
      </c>
      <c r="D9763" t="str">
        <f>IFERROR(VLOOKUP(C9763,'5.2.5'!$G$2:$H$11754,2,0),"")</f>
        <v>Phường Tân Định</v>
      </c>
      <c r="E9763" t="str">
        <f t="shared" si="447"/>
        <v/>
      </c>
      <c r="G9763" t="str">
        <f t="shared" si="448"/>
        <v>70101</v>
      </c>
      <c r="H9763" t="str">
        <f>VLOOKUP(G9763,$B$5:$C$724,2,0)</f>
        <v>Quận 1</v>
      </c>
      <c r="I9763" t="str">
        <f t="shared" si="449"/>
        <v>701</v>
      </c>
      <c r="J9763" t="str">
        <f>VLOOKUP(I9763,Tỉnh!$A$2:$B$64,2,0)</f>
        <v>TP Hồ Chí Minh</v>
      </c>
    </row>
    <row r="9764" hidden="1" spans="1:10">
      <c r="A9764" s="38"/>
      <c r="B9764" s="56" t="s">
        <v>18039</v>
      </c>
      <c r="C9764" s="54" t="s">
        <v>18040</v>
      </c>
      <c r="D9764" t="str">
        <f>IFERROR(VLOOKUP(C9764,'5.2.5'!$G$2:$H$11754,2,0),"")</f>
        <v>Phường Đa Kao</v>
      </c>
      <c r="E9764" t="str">
        <f t="shared" si="447"/>
        <v/>
      </c>
      <c r="G9764" t="str">
        <f t="shared" si="448"/>
        <v>70101</v>
      </c>
      <c r="H9764" t="str">
        <f>VLOOKUP(G9764,$B$5:$C$724,2,0)</f>
        <v>Quận 1</v>
      </c>
      <c r="I9764" t="str">
        <f t="shared" si="449"/>
        <v>701</v>
      </c>
      <c r="J9764" t="str">
        <f>VLOOKUP(I9764,Tỉnh!$A$2:$B$64,2,0)</f>
        <v>TP Hồ Chí Minh</v>
      </c>
    </row>
    <row r="9765" hidden="1" spans="1:10">
      <c r="A9765" s="38"/>
      <c r="B9765" s="56" t="s">
        <v>18041</v>
      </c>
      <c r="C9765" s="54" t="s">
        <v>18042</v>
      </c>
      <c r="D9765" t="str">
        <f>IFERROR(VLOOKUP(C9765,'5.2.5'!$G$2:$H$11754,2,0),"")</f>
        <v>Phường Bến Nghé</v>
      </c>
      <c r="E9765" t="str">
        <f t="shared" si="447"/>
        <v/>
      </c>
      <c r="G9765" t="str">
        <f t="shared" si="448"/>
        <v>70101</v>
      </c>
      <c r="H9765" t="str">
        <f>VLOOKUP(G9765,$B$5:$C$724,2,0)</f>
        <v>Quận 1</v>
      </c>
      <c r="I9765" t="str">
        <f t="shared" si="449"/>
        <v>701</v>
      </c>
      <c r="J9765" t="str">
        <f>VLOOKUP(I9765,Tỉnh!$A$2:$B$64,2,0)</f>
        <v>TP Hồ Chí Minh</v>
      </c>
    </row>
    <row r="9766" hidden="1" spans="1:10">
      <c r="A9766" s="38"/>
      <c r="B9766" s="56" t="s">
        <v>18043</v>
      </c>
      <c r="C9766" s="54" t="s">
        <v>18044</v>
      </c>
      <c r="D9766" t="str">
        <f>IFERROR(VLOOKUP(C9766,'5.2.5'!$G$2:$H$11754,2,0),"")</f>
        <v>Phường Bến Thành</v>
      </c>
      <c r="E9766" t="str">
        <f t="shared" si="447"/>
        <v/>
      </c>
      <c r="G9766" t="str">
        <f t="shared" si="448"/>
        <v>70101</v>
      </c>
      <c r="H9766" t="str">
        <f>VLOOKUP(G9766,$B$5:$C$724,2,0)</f>
        <v>Quận 1</v>
      </c>
      <c r="I9766" t="str">
        <f t="shared" si="449"/>
        <v>701</v>
      </c>
      <c r="J9766" t="str">
        <f>VLOOKUP(I9766,Tỉnh!$A$2:$B$64,2,0)</f>
        <v>TP Hồ Chí Minh</v>
      </c>
    </row>
    <row r="9767" hidden="1" spans="1:10">
      <c r="A9767" s="38"/>
      <c r="B9767" s="56" t="s">
        <v>18045</v>
      </c>
      <c r="C9767" s="54" t="s">
        <v>18046</v>
      </c>
      <c r="D9767" t="str">
        <f>IFERROR(VLOOKUP(C9767,'5.2.5'!$G$2:$H$11754,2,0),"")</f>
        <v>Phường Nguyễn Thái Bình</v>
      </c>
      <c r="E9767" t="str">
        <f t="shared" si="447"/>
        <v/>
      </c>
      <c r="G9767" t="str">
        <f t="shared" si="448"/>
        <v>70101</v>
      </c>
      <c r="H9767" t="str">
        <f>VLOOKUP(G9767,$B$5:$C$724,2,0)</f>
        <v>Quận 1</v>
      </c>
      <c r="I9767" t="str">
        <f t="shared" si="449"/>
        <v>701</v>
      </c>
      <c r="J9767" t="str">
        <f>VLOOKUP(I9767,Tỉnh!$A$2:$B$64,2,0)</f>
        <v>TP Hồ Chí Minh</v>
      </c>
    </row>
    <row r="9768" hidden="1" spans="1:10">
      <c r="A9768" s="38"/>
      <c r="B9768" s="56" t="s">
        <v>2924</v>
      </c>
      <c r="C9768" s="54" t="s">
        <v>18047</v>
      </c>
      <c r="D9768" t="str">
        <f>IFERROR(VLOOKUP(C9768,'5.2.5'!$G$2:$H$11754,2,0),"")</f>
        <v>Phường Phạm Ngũ Lão</v>
      </c>
      <c r="E9768" t="str">
        <f t="shared" si="447"/>
        <v/>
      </c>
      <c r="G9768" t="str">
        <f t="shared" si="448"/>
        <v>70101</v>
      </c>
      <c r="H9768" t="str">
        <f>VLOOKUP(G9768,$B$5:$C$724,2,0)</f>
        <v>Quận 1</v>
      </c>
      <c r="I9768" t="str">
        <f t="shared" si="449"/>
        <v>701</v>
      </c>
      <c r="J9768" t="str">
        <f>VLOOKUP(I9768,Tỉnh!$A$2:$B$64,2,0)</f>
        <v>TP Hồ Chí Minh</v>
      </c>
    </row>
    <row r="9769" hidden="1" spans="1:10">
      <c r="A9769" s="38"/>
      <c r="B9769" s="56" t="s">
        <v>18048</v>
      </c>
      <c r="C9769" s="54" t="s">
        <v>18049</v>
      </c>
      <c r="D9769" t="str">
        <f>IFERROR(VLOOKUP(C9769,'5.2.5'!$G$2:$H$11754,2,0),"")</f>
        <v>Phường Cô Giang</v>
      </c>
      <c r="E9769" t="str">
        <f t="shared" si="447"/>
        <v/>
      </c>
      <c r="G9769" t="str">
        <f t="shared" si="448"/>
        <v>70101</v>
      </c>
      <c r="H9769" t="str">
        <f>VLOOKUP(G9769,$B$5:$C$724,2,0)</f>
        <v>Quận 1</v>
      </c>
      <c r="I9769" t="str">
        <f t="shared" si="449"/>
        <v>701</v>
      </c>
      <c r="J9769" t="str">
        <f>VLOOKUP(I9769,Tỉnh!$A$2:$B$64,2,0)</f>
        <v>TP Hồ Chí Minh</v>
      </c>
    </row>
    <row r="9770" hidden="1" spans="1:10">
      <c r="A9770" s="38"/>
      <c r="B9770" s="56" t="s">
        <v>18050</v>
      </c>
      <c r="C9770" s="54" t="s">
        <v>18051</v>
      </c>
      <c r="D9770" t="str">
        <f>IFERROR(VLOOKUP(C9770,'5.2.5'!$G$2:$H$11754,2,0),"")</f>
        <v>Phường Cầu Ông Lãnh</v>
      </c>
      <c r="E9770" t="str">
        <f t="shared" si="447"/>
        <v/>
      </c>
      <c r="G9770" t="str">
        <f t="shared" si="448"/>
        <v>70101</v>
      </c>
      <c r="H9770" t="str">
        <f>VLOOKUP(G9770,$B$5:$C$724,2,0)</f>
        <v>Quận 1</v>
      </c>
      <c r="I9770" t="str">
        <f t="shared" si="449"/>
        <v>701</v>
      </c>
      <c r="J9770" t="str">
        <f>VLOOKUP(I9770,Tỉnh!$A$2:$B$64,2,0)</f>
        <v>TP Hồ Chí Minh</v>
      </c>
    </row>
    <row r="9771" hidden="1" spans="1:10">
      <c r="A9771" s="38"/>
      <c r="B9771" s="56" t="s">
        <v>18052</v>
      </c>
      <c r="C9771" s="54" t="s">
        <v>18053</v>
      </c>
      <c r="D9771" t="str">
        <f>IFERROR(VLOOKUP(C9771,'5.2.5'!$G$2:$H$11754,2,0),"")</f>
        <v>Phường Nguyễn Cư Trinh</v>
      </c>
      <c r="E9771" t="str">
        <f t="shared" si="447"/>
        <v/>
      </c>
      <c r="G9771" t="str">
        <f t="shared" si="448"/>
        <v>70101</v>
      </c>
      <c r="H9771" t="str">
        <f>VLOOKUP(G9771,$B$5:$C$724,2,0)</f>
        <v>Quận 1</v>
      </c>
      <c r="I9771" t="str">
        <f t="shared" si="449"/>
        <v>701</v>
      </c>
      <c r="J9771" t="str">
        <f>VLOOKUP(I9771,Tỉnh!$A$2:$B$64,2,0)</f>
        <v>TP Hồ Chí Minh</v>
      </c>
    </row>
    <row r="9772" hidden="1" spans="1:10">
      <c r="A9772" s="38"/>
      <c r="B9772" s="56" t="s">
        <v>18054</v>
      </c>
      <c r="C9772" s="54" t="s">
        <v>18055</v>
      </c>
      <c r="D9772" t="str">
        <f>IFERROR(VLOOKUP(C9772,'5.2.5'!$G$2:$H$11754,2,0),"")</f>
        <v>Phường Cầu Kho</v>
      </c>
      <c r="E9772" t="str">
        <f t="shared" si="447"/>
        <v/>
      </c>
      <c r="G9772" t="str">
        <f t="shared" si="448"/>
        <v>70101</v>
      </c>
      <c r="H9772" t="str">
        <f>VLOOKUP(G9772,$B$5:$C$724,2,0)</f>
        <v>Quận 1</v>
      </c>
      <c r="I9772" t="str">
        <f t="shared" si="449"/>
        <v>701</v>
      </c>
      <c r="J9772" t="str">
        <f>VLOOKUP(I9772,Tỉnh!$A$2:$B$64,2,0)</f>
        <v>TP Hồ Chí Minh</v>
      </c>
    </row>
    <row r="9773" hidden="1" spans="1:10">
      <c r="A9773" s="38"/>
      <c r="B9773" s="57" t="s">
        <v>18056</v>
      </c>
      <c r="C9773" s="54" t="s">
        <v>18057</v>
      </c>
      <c r="D9773" t="str">
        <f>IFERROR(VLOOKUP(C9773,'5.2.5'!$G$2:$H$11754,2,0),"")</f>
        <v>Phường An Phú (hết hiệu lực)</v>
      </c>
      <c r="E9773" t="str">
        <f t="shared" si="447"/>
        <v/>
      </c>
      <c r="G9773" t="str">
        <f t="shared" si="448"/>
        <v>70103</v>
      </c>
      <c r="H9773" t="str">
        <f>VLOOKUP(G9773,$B$5:$C$724,2,0)</f>
        <v>Quận 2 (hết hiệu lực)</v>
      </c>
      <c r="I9773" t="str">
        <f t="shared" si="449"/>
        <v>701</v>
      </c>
      <c r="J9773" t="str">
        <f>VLOOKUP(I9773,Tỉnh!$A$2:$B$64,2,0)</f>
        <v>TP Hồ Chí Minh</v>
      </c>
    </row>
    <row r="9774" hidden="1" spans="1:10">
      <c r="A9774" s="38"/>
      <c r="B9774" s="57" t="s">
        <v>18058</v>
      </c>
      <c r="C9774" s="54" t="s">
        <v>18059</v>
      </c>
      <c r="D9774" t="str">
        <f>IFERROR(VLOOKUP(C9774,'5.2.5'!$G$2:$H$11754,2,0),"")</f>
        <v>Phường Thảo Điền (hết hiệu lực)</v>
      </c>
      <c r="E9774" t="str">
        <f t="shared" si="447"/>
        <v/>
      </c>
      <c r="G9774" t="str">
        <f t="shared" si="448"/>
        <v>70103</v>
      </c>
      <c r="H9774" t="str">
        <f>VLOOKUP(G9774,$B$5:$C$724,2,0)</f>
        <v>Quận 2 (hết hiệu lực)</v>
      </c>
      <c r="I9774" t="str">
        <f t="shared" si="449"/>
        <v>701</v>
      </c>
      <c r="J9774" t="str">
        <f>VLOOKUP(I9774,Tỉnh!$A$2:$B$64,2,0)</f>
        <v>TP Hồ Chí Minh</v>
      </c>
    </row>
    <row r="9775" hidden="1" spans="1:10">
      <c r="A9775" s="38"/>
      <c r="B9775" s="57" t="s">
        <v>18060</v>
      </c>
      <c r="C9775" s="54" t="s">
        <v>18061</v>
      </c>
      <c r="D9775" t="str">
        <f>IFERROR(VLOOKUP(C9775,'5.2.5'!$G$2:$H$11754,2,0),"")</f>
        <v>Phường An Khánh (hết hiệu lực)</v>
      </c>
      <c r="E9775" t="str">
        <f t="shared" si="447"/>
        <v/>
      </c>
      <c r="G9775" t="str">
        <f t="shared" si="448"/>
        <v>70103</v>
      </c>
      <c r="H9775" t="str">
        <f>VLOOKUP(G9775,$B$5:$C$724,2,0)</f>
        <v>Quận 2 (hết hiệu lực)</v>
      </c>
      <c r="I9775" t="str">
        <f t="shared" si="449"/>
        <v>701</v>
      </c>
      <c r="J9775" t="str">
        <f>VLOOKUP(I9775,Tỉnh!$A$2:$B$64,2,0)</f>
        <v>TP Hồ Chí Minh</v>
      </c>
    </row>
    <row r="9776" hidden="1" spans="1:10">
      <c r="A9776" s="38"/>
      <c r="B9776" s="57" t="s">
        <v>18062</v>
      </c>
      <c r="C9776" s="54" t="s">
        <v>18063</v>
      </c>
      <c r="D9776" t="str">
        <f>IFERROR(VLOOKUP(C9776,'5.2.5'!$G$2:$H$11754,2,0),"")</f>
        <v>Phường Bình Khánh (hết hiệu lực)</v>
      </c>
      <c r="E9776" t="str">
        <f t="shared" si="447"/>
        <v/>
      </c>
      <c r="G9776" t="str">
        <f t="shared" si="448"/>
        <v>70103</v>
      </c>
      <c r="H9776" t="str">
        <f>VLOOKUP(G9776,$B$5:$C$724,2,0)</f>
        <v>Quận 2 (hết hiệu lực)</v>
      </c>
      <c r="I9776" t="str">
        <f t="shared" si="449"/>
        <v>701</v>
      </c>
      <c r="J9776" t="str">
        <f>VLOOKUP(I9776,Tỉnh!$A$2:$B$64,2,0)</f>
        <v>TP Hồ Chí Minh</v>
      </c>
    </row>
    <row r="9777" hidden="1" spans="1:10">
      <c r="A9777" s="38"/>
      <c r="B9777" s="57" t="s">
        <v>18064</v>
      </c>
      <c r="C9777" s="54" t="s">
        <v>18065</v>
      </c>
      <c r="D9777" t="str">
        <f>IFERROR(VLOOKUP(C9777,'5.2.5'!$G$2:$H$11754,2,0),"")</f>
        <v>Phường Bình An (hết hiệu lực)</v>
      </c>
      <c r="E9777" t="str">
        <f t="shared" si="447"/>
        <v/>
      </c>
      <c r="G9777" t="str">
        <f t="shared" si="448"/>
        <v>70103</v>
      </c>
      <c r="H9777" t="str">
        <f>VLOOKUP(G9777,$B$5:$C$724,2,0)</f>
        <v>Quận 2 (hết hiệu lực)</v>
      </c>
      <c r="I9777" t="str">
        <f t="shared" si="449"/>
        <v>701</v>
      </c>
      <c r="J9777" t="str">
        <f>VLOOKUP(I9777,Tỉnh!$A$2:$B$64,2,0)</f>
        <v>TP Hồ Chí Minh</v>
      </c>
    </row>
    <row r="9778" hidden="1" spans="1:10">
      <c r="A9778" s="38"/>
      <c r="B9778" s="57" t="s">
        <v>18066</v>
      </c>
      <c r="C9778" s="54" t="s">
        <v>18067</v>
      </c>
      <c r="D9778" t="str">
        <f>IFERROR(VLOOKUP(C9778,'5.2.5'!$G$2:$H$11754,2,0),"")</f>
        <v>Phường Thủ Thiêm (hết hiệu lực)</v>
      </c>
      <c r="E9778" t="str">
        <f t="shared" si="447"/>
        <v/>
      </c>
      <c r="G9778" t="str">
        <f t="shared" si="448"/>
        <v>70103</v>
      </c>
      <c r="H9778" t="str">
        <f>VLOOKUP(G9778,$B$5:$C$724,2,0)</f>
        <v>Quận 2 (hết hiệu lực)</v>
      </c>
      <c r="I9778" t="str">
        <f t="shared" si="449"/>
        <v>701</v>
      </c>
      <c r="J9778" t="str">
        <f>VLOOKUP(I9778,Tỉnh!$A$2:$B$64,2,0)</f>
        <v>TP Hồ Chí Minh</v>
      </c>
    </row>
    <row r="9779" hidden="1" spans="1:10">
      <c r="A9779" s="38"/>
      <c r="B9779" s="57" t="s">
        <v>18068</v>
      </c>
      <c r="C9779" s="54" t="s">
        <v>18069</v>
      </c>
      <c r="D9779" t="str">
        <f>IFERROR(VLOOKUP(C9779,'5.2.5'!$G$2:$H$11754,2,0),"")</f>
        <v>Phường An Lợi Đông (hết hiệu lực)</v>
      </c>
      <c r="E9779" t="str">
        <f t="shared" si="447"/>
        <v/>
      </c>
      <c r="G9779" t="str">
        <f t="shared" si="448"/>
        <v>70103</v>
      </c>
      <c r="H9779" t="str">
        <f>VLOOKUP(G9779,$B$5:$C$724,2,0)</f>
        <v>Quận 2 (hết hiệu lực)</v>
      </c>
      <c r="I9779" t="str">
        <f t="shared" si="449"/>
        <v>701</v>
      </c>
      <c r="J9779" t="str">
        <f>VLOOKUP(I9779,Tỉnh!$A$2:$B$64,2,0)</f>
        <v>TP Hồ Chí Minh</v>
      </c>
    </row>
    <row r="9780" hidden="1" spans="1:10">
      <c r="A9780" s="38"/>
      <c r="B9780" s="57" t="s">
        <v>18070</v>
      </c>
      <c r="C9780" s="54" t="s">
        <v>18071</v>
      </c>
      <c r="D9780" t="str">
        <f>IFERROR(VLOOKUP(C9780,'5.2.5'!$G$2:$H$11754,2,0),"")</f>
        <v>Phường Bình Trưng Tây (hết hiệu lực)</v>
      </c>
      <c r="E9780" t="str">
        <f t="shared" si="447"/>
        <v/>
      </c>
      <c r="G9780" t="str">
        <f t="shared" si="448"/>
        <v>70103</v>
      </c>
      <c r="H9780" t="str">
        <f>VLOOKUP(G9780,$B$5:$C$724,2,0)</f>
        <v>Quận 2 (hết hiệu lực)</v>
      </c>
      <c r="I9780" t="str">
        <f t="shared" si="449"/>
        <v>701</v>
      </c>
      <c r="J9780" t="str">
        <f>VLOOKUP(I9780,Tỉnh!$A$2:$B$64,2,0)</f>
        <v>TP Hồ Chí Minh</v>
      </c>
    </row>
    <row r="9781" hidden="1" spans="1:10">
      <c r="A9781" s="38"/>
      <c r="B9781" s="57" t="s">
        <v>18072</v>
      </c>
      <c r="C9781" s="54" t="s">
        <v>18073</v>
      </c>
      <c r="D9781" t="str">
        <f>IFERROR(VLOOKUP(C9781,'5.2.5'!$G$2:$H$11754,2,0),"")</f>
        <v>Phường Bình Trưng Đông (hết hiệu lực)</v>
      </c>
      <c r="E9781" t="str">
        <f t="shared" si="447"/>
        <v/>
      </c>
      <c r="G9781" t="str">
        <f t="shared" si="448"/>
        <v>70103</v>
      </c>
      <c r="H9781" t="str">
        <f>VLOOKUP(G9781,$B$5:$C$724,2,0)</f>
        <v>Quận 2 (hết hiệu lực)</v>
      </c>
      <c r="I9781" t="str">
        <f t="shared" si="449"/>
        <v>701</v>
      </c>
      <c r="J9781" t="str">
        <f>VLOOKUP(I9781,Tỉnh!$A$2:$B$64,2,0)</f>
        <v>TP Hồ Chí Minh</v>
      </c>
    </row>
    <row r="9782" hidden="1" spans="1:10">
      <c r="A9782" s="38"/>
      <c r="B9782" s="57" t="s">
        <v>18074</v>
      </c>
      <c r="C9782" s="54" t="s">
        <v>18075</v>
      </c>
      <c r="D9782" t="str">
        <f>IFERROR(VLOOKUP(C9782,'5.2.5'!$G$2:$H$11754,2,0),"")</f>
        <v>Phường Cát Lái (hết hiệu lực)</v>
      </c>
      <c r="E9782" t="str">
        <f t="shared" si="447"/>
        <v/>
      </c>
      <c r="G9782" t="str">
        <f t="shared" si="448"/>
        <v>70103</v>
      </c>
      <c r="H9782" t="str">
        <f>VLOOKUP(G9782,$B$5:$C$724,2,0)</f>
        <v>Quận 2 (hết hiệu lực)</v>
      </c>
      <c r="I9782" t="str">
        <f t="shared" si="449"/>
        <v>701</v>
      </c>
      <c r="J9782" t="str">
        <f>VLOOKUP(I9782,Tỉnh!$A$2:$B$64,2,0)</f>
        <v>TP Hồ Chí Minh</v>
      </c>
    </row>
    <row r="9783" hidden="1" spans="1:10">
      <c r="A9783" s="38"/>
      <c r="B9783" s="57" t="s">
        <v>18076</v>
      </c>
      <c r="C9783" s="54" t="s">
        <v>18077</v>
      </c>
      <c r="D9783" t="str">
        <f>IFERROR(VLOOKUP(C9783,'5.2.5'!$G$2:$H$11754,2,0),"")</f>
        <v>Phường Thạnh Mỹ Lợi (hết hiệu lực)</v>
      </c>
      <c r="E9783" t="str">
        <f t="shared" si="447"/>
        <v/>
      </c>
      <c r="G9783" t="str">
        <f t="shared" si="448"/>
        <v>70103</v>
      </c>
      <c r="H9783" t="str">
        <f>VLOOKUP(G9783,$B$5:$C$724,2,0)</f>
        <v>Quận 2 (hết hiệu lực)</v>
      </c>
      <c r="I9783" t="str">
        <f t="shared" si="449"/>
        <v>701</v>
      </c>
      <c r="J9783" t="str">
        <f>VLOOKUP(I9783,Tỉnh!$A$2:$B$64,2,0)</f>
        <v>TP Hồ Chí Minh</v>
      </c>
    </row>
    <row r="9784" hidden="1" spans="1:10">
      <c r="A9784" s="38"/>
      <c r="B9784" s="57" t="s">
        <v>18060</v>
      </c>
      <c r="C9784" s="74" t="s">
        <v>18078</v>
      </c>
      <c r="D9784" t="str">
        <f>IFERROR(VLOOKUP(C9784,'5.2.5'!$G$2:$H$11754,2,0),"")</f>
        <v>Phường An Khánh (hết hiệu lực)</v>
      </c>
      <c r="E9784" t="str">
        <f t="shared" si="447"/>
        <v/>
      </c>
      <c r="G9784" t="str">
        <f t="shared" si="448"/>
        <v>70103</v>
      </c>
      <c r="H9784" t="str">
        <f>VLOOKUP(G9784,$B$5:$C$724,2,0)</f>
        <v>Quận 2 (hết hiệu lực)</v>
      </c>
      <c r="I9784" t="str">
        <f t="shared" si="449"/>
        <v>701</v>
      </c>
      <c r="J9784" t="str">
        <f>VLOOKUP(I9784,Tỉnh!$A$2:$B$64,2,0)</f>
        <v>TP Hồ Chí Minh</v>
      </c>
    </row>
    <row r="9785" hidden="1" spans="1:10">
      <c r="A9785" s="38"/>
      <c r="B9785" s="56" t="s">
        <v>18079</v>
      </c>
      <c r="C9785" s="54" t="s">
        <v>18080</v>
      </c>
      <c r="D9785" t="str">
        <f>IFERROR(VLOOKUP(C9785,'5.2.5'!$G$2:$H$11754,2,0),"")</f>
        <v>Phường 01</v>
      </c>
      <c r="E9785" t="str">
        <f t="shared" si="447"/>
        <v/>
      </c>
      <c r="G9785" t="str">
        <f t="shared" si="448"/>
        <v>70105</v>
      </c>
      <c r="H9785" t="str">
        <f>VLOOKUP(G9785,$B$5:$C$724,2,0)</f>
        <v>Quận 3</v>
      </c>
      <c r="I9785" t="str">
        <f t="shared" si="449"/>
        <v>701</v>
      </c>
      <c r="J9785" t="str">
        <f>VLOOKUP(I9785,Tỉnh!$A$2:$B$64,2,0)</f>
        <v>TP Hồ Chí Minh</v>
      </c>
    </row>
    <row r="9786" hidden="1" spans="1:10">
      <c r="A9786" s="38"/>
      <c r="B9786" s="56" t="s">
        <v>18081</v>
      </c>
      <c r="C9786" s="54" t="s">
        <v>18082</v>
      </c>
      <c r="D9786" t="str">
        <f>IFERROR(VLOOKUP(C9786,'5.2.5'!$G$2:$H$11754,2,0),"")</f>
        <v>Phường 02</v>
      </c>
      <c r="E9786" t="str">
        <f t="shared" si="447"/>
        <v/>
      </c>
      <c r="G9786" t="str">
        <f t="shared" si="448"/>
        <v>70105</v>
      </c>
      <c r="H9786" t="str">
        <f>VLOOKUP(G9786,$B$5:$C$724,2,0)</f>
        <v>Quận 3</v>
      </c>
      <c r="I9786" t="str">
        <f t="shared" si="449"/>
        <v>701</v>
      </c>
      <c r="J9786" t="str">
        <f>VLOOKUP(I9786,Tỉnh!$A$2:$B$64,2,0)</f>
        <v>TP Hồ Chí Minh</v>
      </c>
    </row>
    <row r="9787" hidden="1" spans="1:10">
      <c r="A9787" s="38"/>
      <c r="B9787" s="56" t="s">
        <v>18083</v>
      </c>
      <c r="C9787" s="54" t="s">
        <v>18084</v>
      </c>
      <c r="D9787" t="str">
        <f>IFERROR(VLOOKUP(C9787,'5.2.5'!$G$2:$H$11754,2,0),"")</f>
        <v>Phường 03</v>
      </c>
      <c r="E9787" t="str">
        <f t="shared" si="447"/>
        <v/>
      </c>
      <c r="G9787" t="str">
        <f t="shared" si="448"/>
        <v>70105</v>
      </c>
      <c r="H9787" t="str">
        <f>VLOOKUP(G9787,$B$5:$C$724,2,0)</f>
        <v>Quận 3</v>
      </c>
      <c r="I9787" t="str">
        <f t="shared" si="449"/>
        <v>701</v>
      </c>
      <c r="J9787" t="str">
        <f>VLOOKUP(I9787,Tỉnh!$A$2:$B$64,2,0)</f>
        <v>TP Hồ Chí Minh</v>
      </c>
    </row>
    <row r="9788" hidden="1" spans="1:10">
      <c r="A9788" s="38"/>
      <c r="B9788" s="56" t="s">
        <v>18085</v>
      </c>
      <c r="C9788" s="54" t="s">
        <v>18086</v>
      </c>
      <c r="D9788" t="str">
        <f>IFERROR(VLOOKUP(C9788,'5.2.5'!$G$2:$H$11754,2,0),"")</f>
        <v>Phường 04</v>
      </c>
      <c r="E9788" t="str">
        <f t="shared" si="447"/>
        <v/>
      </c>
      <c r="G9788" t="str">
        <f t="shared" si="448"/>
        <v>70105</v>
      </c>
      <c r="H9788" t="str">
        <f>VLOOKUP(G9788,$B$5:$C$724,2,0)</f>
        <v>Quận 3</v>
      </c>
      <c r="I9788" t="str">
        <f t="shared" si="449"/>
        <v>701</v>
      </c>
      <c r="J9788" t="str">
        <f>VLOOKUP(I9788,Tỉnh!$A$2:$B$64,2,0)</f>
        <v>TP Hồ Chí Minh</v>
      </c>
    </row>
    <row r="9789" hidden="1" spans="1:10">
      <c r="A9789" s="38"/>
      <c r="B9789" s="56" t="s">
        <v>18087</v>
      </c>
      <c r="C9789" s="54" t="s">
        <v>18088</v>
      </c>
      <c r="D9789" t="str">
        <f>IFERROR(VLOOKUP(C9789,'5.2.5'!$G$2:$H$11754,2,0),"")</f>
        <v>Phuờng 05</v>
      </c>
      <c r="E9789" t="str">
        <f t="shared" si="447"/>
        <v/>
      </c>
      <c r="G9789" t="str">
        <f t="shared" si="448"/>
        <v>70105</v>
      </c>
      <c r="H9789" t="str">
        <f>VLOOKUP(G9789,$B$5:$C$724,2,0)</f>
        <v>Quận 3</v>
      </c>
      <c r="I9789" t="str">
        <f t="shared" si="449"/>
        <v>701</v>
      </c>
      <c r="J9789" t="str">
        <f>VLOOKUP(I9789,Tỉnh!$A$2:$B$64,2,0)</f>
        <v>TP Hồ Chí Minh</v>
      </c>
    </row>
    <row r="9790" hidden="1" spans="1:10">
      <c r="A9790" s="38"/>
      <c r="B9790" s="56" t="s">
        <v>18089</v>
      </c>
      <c r="C9790" s="54" t="s">
        <v>18090</v>
      </c>
      <c r="D9790" t="str">
        <f>IFERROR(VLOOKUP(C9790,'5.2.5'!$G$2:$H$11754,2,0),"")</f>
        <v>Phường 06 (hết hiệu lực)</v>
      </c>
      <c r="E9790" t="str">
        <f t="shared" si="447"/>
        <v/>
      </c>
      <c r="G9790" t="str">
        <f t="shared" si="448"/>
        <v>70105</v>
      </c>
      <c r="H9790" t="str">
        <f>VLOOKUP(G9790,$B$5:$C$724,2,0)</f>
        <v>Quận 3</v>
      </c>
      <c r="I9790" t="str">
        <f t="shared" si="449"/>
        <v>701</v>
      </c>
      <c r="J9790" t="str">
        <f>VLOOKUP(I9790,Tỉnh!$A$2:$B$64,2,0)</f>
        <v>TP Hồ Chí Minh</v>
      </c>
    </row>
    <row r="9791" hidden="1" spans="1:10">
      <c r="A9791" s="38"/>
      <c r="B9791" s="56" t="s">
        <v>18091</v>
      </c>
      <c r="C9791" s="54" t="s">
        <v>18092</v>
      </c>
      <c r="D9791" t="str">
        <f>IFERROR(VLOOKUP(C9791,'5.2.5'!$G$2:$H$11754,2,0),"")</f>
        <v>Phường 07 (hết hiệu lực)</v>
      </c>
      <c r="E9791" t="str">
        <f t="shared" si="447"/>
        <v/>
      </c>
      <c r="G9791" t="str">
        <f t="shared" si="448"/>
        <v>70105</v>
      </c>
      <c r="H9791" t="str">
        <f>VLOOKUP(G9791,$B$5:$C$724,2,0)</f>
        <v>Quận 3</v>
      </c>
      <c r="I9791" t="str">
        <f t="shared" si="449"/>
        <v>701</v>
      </c>
      <c r="J9791" t="str">
        <f>VLOOKUP(I9791,Tỉnh!$A$2:$B$64,2,0)</f>
        <v>TP Hồ Chí Minh</v>
      </c>
    </row>
    <row r="9792" hidden="1" spans="1:10">
      <c r="A9792" s="38"/>
      <c r="B9792" s="56" t="s">
        <v>18093</v>
      </c>
      <c r="C9792" s="54" t="s">
        <v>18094</v>
      </c>
      <c r="D9792" t="str">
        <f>IFERROR(VLOOKUP(C9792,'5.2.5'!$G$2:$H$11754,2,0),"")</f>
        <v>Phường 08 (hết hiệu lực)</v>
      </c>
      <c r="E9792" t="str">
        <f t="shared" si="447"/>
        <v/>
      </c>
      <c r="G9792" t="str">
        <f t="shared" si="448"/>
        <v>70105</v>
      </c>
      <c r="H9792" t="str">
        <f>VLOOKUP(G9792,$B$5:$C$724,2,0)</f>
        <v>Quận 3</v>
      </c>
      <c r="I9792" t="str">
        <f t="shared" si="449"/>
        <v>701</v>
      </c>
      <c r="J9792" t="str">
        <f>VLOOKUP(I9792,Tỉnh!$A$2:$B$64,2,0)</f>
        <v>TP Hồ Chí Minh</v>
      </c>
    </row>
    <row r="9793" hidden="1" spans="1:10">
      <c r="A9793" s="38"/>
      <c r="B9793" s="56" t="s">
        <v>18095</v>
      </c>
      <c r="C9793" s="54" t="s">
        <v>18096</v>
      </c>
      <c r="D9793" t="str">
        <f>IFERROR(VLOOKUP(C9793,'5.2.5'!$G$2:$H$11754,2,0),"")</f>
        <v>Phường 09</v>
      </c>
      <c r="E9793" t="str">
        <f t="shared" si="447"/>
        <v/>
      </c>
      <c r="G9793" t="str">
        <f t="shared" si="448"/>
        <v>70105</v>
      </c>
      <c r="H9793" t="str">
        <f>VLOOKUP(G9793,$B$5:$C$724,2,0)</f>
        <v>Quận 3</v>
      </c>
      <c r="I9793" t="str">
        <f t="shared" si="449"/>
        <v>701</v>
      </c>
      <c r="J9793" t="str">
        <f>VLOOKUP(I9793,Tỉnh!$A$2:$B$64,2,0)</f>
        <v>TP Hồ Chí Minh</v>
      </c>
    </row>
    <row r="9794" spans="1:11">
      <c r="A9794" s="38"/>
      <c r="B9794" s="56" t="s">
        <v>18097</v>
      </c>
      <c r="C9794" s="54" t="s">
        <v>18098</v>
      </c>
      <c r="D9794" t="str">
        <f>IFERROR(VLOOKUP(C9794,'5.2.5'!$G$2:$H$11754,2,0),"")</f>
        <v>Phường 10</v>
      </c>
      <c r="E9794" t="str">
        <f t="shared" si="447"/>
        <v>Phường 10 (hết hiệu lực)</v>
      </c>
      <c r="F9794" t="s">
        <v>248</v>
      </c>
      <c r="G9794" t="str">
        <f t="shared" si="448"/>
        <v>70105</v>
      </c>
      <c r="H9794" t="str">
        <f>VLOOKUP(G9794,$B$5:$C$724,2,0)</f>
        <v>Quận 3</v>
      </c>
      <c r="I9794" t="str">
        <f t="shared" si="449"/>
        <v>701</v>
      </c>
      <c r="J9794" t="str">
        <f>VLOOKUP(I9794,Tỉnh!$A$2:$B$64,2,0)</f>
        <v>TP Hồ Chí Minh</v>
      </c>
      <c r="K9794" t="str">
        <f>VLOOKUP(J9794,'Nghị quyết thay đổi'!$B$1:$C$30,2,0)</f>
        <v>5.2.6</v>
      </c>
    </row>
    <row r="9795" hidden="1" spans="1:10">
      <c r="A9795" s="38"/>
      <c r="B9795" s="56" t="s">
        <v>18099</v>
      </c>
      <c r="C9795" s="54" t="s">
        <v>18100</v>
      </c>
      <c r="D9795" t="str">
        <f>IFERROR(VLOOKUP(C9795,'5.2.5'!$G$2:$H$11754,2,0),"")</f>
        <v>Phường 11</v>
      </c>
      <c r="E9795" t="str">
        <f t="shared" si="447"/>
        <v/>
      </c>
      <c r="G9795" t="str">
        <f t="shared" si="448"/>
        <v>70105</v>
      </c>
      <c r="H9795" t="str">
        <f>VLOOKUP(G9795,$B$5:$C$724,2,0)</f>
        <v>Quận 3</v>
      </c>
      <c r="I9795" t="str">
        <f t="shared" si="449"/>
        <v>701</v>
      </c>
      <c r="J9795" t="str">
        <f>VLOOKUP(I9795,Tỉnh!$A$2:$B$64,2,0)</f>
        <v>TP Hồ Chí Minh</v>
      </c>
    </row>
    <row r="9796" hidden="1" spans="1:10">
      <c r="A9796" s="38"/>
      <c r="B9796" s="56" t="s">
        <v>18101</v>
      </c>
      <c r="C9796" s="54" t="s">
        <v>18102</v>
      </c>
      <c r="D9796" t="str">
        <f>IFERROR(VLOOKUP(C9796,'5.2.5'!$G$2:$H$11754,2,0),"")</f>
        <v>Phường 12</v>
      </c>
      <c r="E9796" t="str">
        <f t="shared" si="447"/>
        <v/>
      </c>
      <c r="G9796" t="str">
        <f t="shared" si="448"/>
        <v>70105</v>
      </c>
      <c r="H9796" t="str">
        <f>VLOOKUP(G9796,$B$5:$C$724,2,0)</f>
        <v>Quận 3</v>
      </c>
      <c r="I9796" t="str">
        <f t="shared" si="449"/>
        <v>701</v>
      </c>
      <c r="J9796" t="str">
        <f>VLOOKUP(I9796,Tỉnh!$A$2:$B$64,2,0)</f>
        <v>TP Hồ Chí Minh</v>
      </c>
    </row>
    <row r="9797" spans="1:11">
      <c r="A9797" s="38"/>
      <c r="B9797" s="56" t="s">
        <v>18103</v>
      </c>
      <c r="C9797" s="54" t="s">
        <v>18104</v>
      </c>
      <c r="D9797" t="str">
        <f>IFERROR(VLOOKUP(C9797,'5.2.5'!$G$2:$H$11754,2,0),"")</f>
        <v>Phường 13</v>
      </c>
      <c r="E9797" t="str">
        <f t="shared" si="447"/>
        <v>Phường 13 (hết hiệu lực)</v>
      </c>
      <c r="F9797" t="s">
        <v>248</v>
      </c>
      <c r="G9797" t="str">
        <f t="shared" si="448"/>
        <v>70105</v>
      </c>
      <c r="H9797" t="str">
        <f>VLOOKUP(G9797,$B$5:$C$724,2,0)</f>
        <v>Quận 3</v>
      </c>
      <c r="I9797" t="str">
        <f t="shared" si="449"/>
        <v>701</v>
      </c>
      <c r="J9797" t="str">
        <f>VLOOKUP(I9797,Tỉnh!$A$2:$B$64,2,0)</f>
        <v>TP Hồ Chí Minh</v>
      </c>
      <c r="K9797" t="str">
        <f>VLOOKUP(J9797,'Nghị quyết thay đổi'!$B$1:$C$30,2,0)</f>
        <v>5.2.6</v>
      </c>
    </row>
    <row r="9798" hidden="1" spans="1:10">
      <c r="A9798" s="38"/>
      <c r="B9798" s="56" t="s">
        <v>18105</v>
      </c>
      <c r="C9798" s="54" t="s">
        <v>18106</v>
      </c>
      <c r="D9798" t="str">
        <f>IFERROR(VLOOKUP(C9798,'5.2.5'!$G$2:$H$11754,2,0),"")</f>
        <v>Phường 14</v>
      </c>
      <c r="E9798" t="str">
        <f t="shared" si="447"/>
        <v/>
      </c>
      <c r="G9798" t="str">
        <f t="shared" si="448"/>
        <v>70105</v>
      </c>
      <c r="H9798" t="str">
        <f>VLOOKUP(G9798,$B$5:$C$724,2,0)</f>
        <v>Quận 3</v>
      </c>
      <c r="I9798" t="str">
        <f t="shared" si="449"/>
        <v>701</v>
      </c>
      <c r="J9798" t="str">
        <f>VLOOKUP(I9798,Tỉnh!$A$2:$B$64,2,0)</f>
        <v>TP Hồ Chí Minh</v>
      </c>
    </row>
    <row r="9799" hidden="1" spans="1:10">
      <c r="A9799" s="38"/>
      <c r="B9799" s="56" t="s">
        <v>18107</v>
      </c>
      <c r="C9799" s="74" t="s">
        <v>18108</v>
      </c>
      <c r="D9799" t="str">
        <f>IFERROR(VLOOKUP(C9799,'5.2.5'!$G$2:$H$11754,2,0),"")</f>
        <v>Phường Võ Thị Sáu</v>
      </c>
      <c r="E9799" t="str">
        <f t="shared" si="447"/>
        <v/>
      </c>
      <c r="G9799" t="str">
        <f t="shared" si="448"/>
        <v>70105</v>
      </c>
      <c r="H9799" t="str">
        <f>VLOOKUP(G9799,$B$5:$C$724,2,0)</f>
        <v>Quận 3</v>
      </c>
      <c r="I9799" t="str">
        <f t="shared" si="449"/>
        <v>701</v>
      </c>
      <c r="J9799" t="str">
        <f>VLOOKUP(I9799,Tỉnh!$A$2:$B$64,2,0)</f>
        <v>TP Hồ Chí Minh</v>
      </c>
    </row>
    <row r="9800" hidden="1" spans="1:10">
      <c r="A9800" s="38"/>
      <c r="B9800" s="56" t="s">
        <v>18079</v>
      </c>
      <c r="C9800" s="54" t="s">
        <v>18109</v>
      </c>
      <c r="D9800" t="str">
        <f>IFERROR(VLOOKUP(C9800,'5.2.5'!$G$2:$H$11754,2,0),"")</f>
        <v>Phường 01</v>
      </c>
      <c r="E9800" t="str">
        <f t="shared" si="447"/>
        <v/>
      </c>
      <c r="G9800" t="str">
        <f t="shared" si="448"/>
        <v>70107</v>
      </c>
      <c r="H9800" t="str">
        <f>VLOOKUP(G9800,$B$5:$C$724,2,0)</f>
        <v>Quận 4</v>
      </c>
      <c r="I9800" t="str">
        <f t="shared" si="449"/>
        <v>701</v>
      </c>
      <c r="J9800" t="str">
        <f>VLOOKUP(I9800,Tỉnh!$A$2:$B$64,2,0)</f>
        <v>TP Hồ Chí Minh</v>
      </c>
    </row>
    <row r="9801" hidden="1" spans="1:10">
      <c r="A9801" s="38"/>
      <c r="B9801" s="56" t="s">
        <v>18081</v>
      </c>
      <c r="C9801" s="54" t="s">
        <v>18110</v>
      </c>
      <c r="D9801" t="str">
        <f>IFERROR(VLOOKUP(C9801,'5.2.5'!$G$2:$H$11754,2,0),"")</f>
        <v>Phường 02</v>
      </c>
      <c r="E9801" t="str">
        <f t="shared" si="447"/>
        <v/>
      </c>
      <c r="G9801" t="str">
        <f t="shared" si="448"/>
        <v>70107</v>
      </c>
      <c r="H9801" t="str">
        <f>VLOOKUP(G9801,$B$5:$C$724,2,0)</f>
        <v>Quận 4</v>
      </c>
      <c r="I9801" t="str">
        <f t="shared" si="449"/>
        <v>701</v>
      </c>
      <c r="J9801" t="str">
        <f>VLOOKUP(I9801,Tỉnh!$A$2:$B$64,2,0)</f>
        <v>TP Hồ Chí Minh</v>
      </c>
    </row>
    <row r="9802" hidden="1" spans="1:10">
      <c r="A9802" s="38"/>
      <c r="B9802" s="56" t="s">
        <v>18083</v>
      </c>
      <c r="C9802" s="54" t="s">
        <v>18111</v>
      </c>
      <c r="D9802" t="str">
        <f>IFERROR(VLOOKUP(C9802,'5.2.5'!$G$2:$H$11754,2,0),"")</f>
        <v>Phường 03</v>
      </c>
      <c r="E9802" t="str">
        <f t="shared" si="447"/>
        <v/>
      </c>
      <c r="G9802" t="str">
        <f t="shared" si="448"/>
        <v>70107</v>
      </c>
      <c r="H9802" t="str">
        <f>VLOOKUP(G9802,$B$5:$C$724,2,0)</f>
        <v>Quận 4</v>
      </c>
      <c r="I9802" t="str">
        <f t="shared" si="449"/>
        <v>701</v>
      </c>
      <c r="J9802" t="str">
        <f>VLOOKUP(I9802,Tỉnh!$A$2:$B$64,2,0)</f>
        <v>TP Hồ Chí Minh</v>
      </c>
    </row>
    <row r="9803" hidden="1" spans="1:10">
      <c r="A9803" s="38"/>
      <c r="B9803" s="56" t="s">
        <v>18085</v>
      </c>
      <c r="C9803" s="54" t="s">
        <v>18112</v>
      </c>
      <c r="D9803" t="str">
        <f>IFERROR(VLOOKUP(C9803,'5.2.5'!$G$2:$H$11754,2,0),"")</f>
        <v>Phường 04</v>
      </c>
      <c r="E9803" t="str">
        <f t="shared" si="447"/>
        <v/>
      </c>
      <c r="G9803" t="str">
        <f t="shared" si="448"/>
        <v>70107</v>
      </c>
      <c r="H9803" t="str">
        <f>VLOOKUP(G9803,$B$5:$C$724,2,0)</f>
        <v>Quận 4</v>
      </c>
      <c r="I9803" t="str">
        <f t="shared" si="449"/>
        <v>701</v>
      </c>
      <c r="J9803" t="str">
        <f>VLOOKUP(I9803,Tỉnh!$A$2:$B$64,2,0)</f>
        <v>TP Hồ Chí Minh</v>
      </c>
    </row>
    <row r="9804" hidden="1" spans="1:10">
      <c r="A9804" s="38"/>
      <c r="B9804" s="56" t="s">
        <v>18113</v>
      </c>
      <c r="C9804" s="54" t="s">
        <v>18114</v>
      </c>
      <c r="D9804" t="str">
        <f>IFERROR(VLOOKUP(C9804,'5.2.5'!$G$2:$H$11754,2,0),"")</f>
        <v>Phường 05 (hết hiệu lực)</v>
      </c>
      <c r="E9804" t="str">
        <f t="shared" si="447"/>
        <v/>
      </c>
      <c r="G9804" t="str">
        <f t="shared" si="448"/>
        <v>70107</v>
      </c>
      <c r="H9804" t="str">
        <f>VLOOKUP(G9804,$B$5:$C$724,2,0)</f>
        <v>Quận 4</v>
      </c>
      <c r="I9804" t="str">
        <f t="shared" si="449"/>
        <v>701</v>
      </c>
      <c r="J9804" t="str">
        <f>VLOOKUP(I9804,Tỉnh!$A$2:$B$64,2,0)</f>
        <v>TP Hồ Chí Minh</v>
      </c>
    </row>
    <row r="9805" spans="1:11">
      <c r="A9805" s="38"/>
      <c r="B9805" s="56" t="s">
        <v>18089</v>
      </c>
      <c r="C9805" s="54" t="s">
        <v>18115</v>
      </c>
      <c r="D9805" t="str">
        <f>IFERROR(VLOOKUP(C9805,'5.2.5'!$G$2:$H$11754,2,0),"")</f>
        <v>Phường 06</v>
      </c>
      <c r="E9805" t="str">
        <f t="shared" si="447"/>
        <v>Phường 06 (hết hiệu lực)</v>
      </c>
      <c r="F9805" t="s">
        <v>248</v>
      </c>
      <c r="G9805" t="str">
        <f t="shared" si="448"/>
        <v>70107</v>
      </c>
      <c r="H9805" t="str">
        <f>VLOOKUP(G9805,$B$5:$C$724,2,0)</f>
        <v>Quận 4</v>
      </c>
      <c r="I9805" t="str">
        <f t="shared" si="449"/>
        <v>701</v>
      </c>
      <c r="J9805" t="str">
        <f>VLOOKUP(I9805,Tỉnh!$A$2:$B$64,2,0)</f>
        <v>TP Hồ Chí Minh</v>
      </c>
      <c r="K9805" t="str">
        <f>VLOOKUP(J9805,'Nghị quyết thay đổi'!$B$1:$C$30,2,0)</f>
        <v>5.2.6</v>
      </c>
    </row>
    <row r="9806" hidden="1" spans="1:10">
      <c r="A9806" s="38"/>
      <c r="B9806" s="56" t="s">
        <v>18116</v>
      </c>
      <c r="C9806" s="54" t="s">
        <v>18117</v>
      </c>
      <c r="D9806" t="str">
        <f>IFERROR(VLOOKUP(C9806,'5.2.5'!$G$2:$H$11754,2,0),"")</f>
        <v>Phường 08</v>
      </c>
      <c r="E9806" t="str">
        <f t="shared" si="447"/>
        <v/>
      </c>
      <c r="G9806" t="str">
        <f t="shared" si="448"/>
        <v>70107</v>
      </c>
      <c r="H9806" t="str">
        <f>VLOOKUP(G9806,$B$5:$C$724,2,0)</f>
        <v>Quận 4</v>
      </c>
      <c r="I9806" t="str">
        <f t="shared" si="449"/>
        <v>701</v>
      </c>
      <c r="J9806" t="str">
        <f>VLOOKUP(I9806,Tỉnh!$A$2:$B$64,2,0)</f>
        <v>TP Hồ Chí Minh</v>
      </c>
    </row>
    <row r="9807" hidden="1" spans="1:10">
      <c r="A9807" s="38"/>
      <c r="B9807" s="56" t="s">
        <v>18095</v>
      </c>
      <c r="C9807" s="54" t="s">
        <v>18118</v>
      </c>
      <c r="D9807" t="str">
        <f>IFERROR(VLOOKUP(C9807,'5.2.5'!$G$2:$H$11754,2,0),"")</f>
        <v>Phường 09</v>
      </c>
      <c r="E9807" t="str">
        <f t="shared" si="447"/>
        <v/>
      </c>
      <c r="G9807" t="str">
        <f t="shared" si="448"/>
        <v>70107</v>
      </c>
      <c r="H9807" t="str">
        <f>VLOOKUP(G9807,$B$5:$C$724,2,0)</f>
        <v>Quận 4</v>
      </c>
      <c r="I9807" t="str">
        <f t="shared" si="449"/>
        <v>701</v>
      </c>
      <c r="J9807" t="str">
        <f>VLOOKUP(I9807,Tỉnh!$A$2:$B$64,2,0)</f>
        <v>TP Hồ Chí Minh</v>
      </c>
    </row>
    <row r="9808" spans="1:11">
      <c r="A9808" s="38"/>
      <c r="B9808" s="56" t="s">
        <v>18097</v>
      </c>
      <c r="C9808" s="54" t="s">
        <v>18119</v>
      </c>
      <c r="D9808" t="str">
        <f>IFERROR(VLOOKUP(C9808,'5.2.5'!$G$2:$H$11754,2,0),"")</f>
        <v>Phường 10</v>
      </c>
      <c r="E9808" t="str">
        <f t="shared" si="447"/>
        <v>Phường 10 (hết hiệu lực)</v>
      </c>
      <c r="F9808" t="s">
        <v>248</v>
      </c>
      <c r="G9808" t="str">
        <f t="shared" si="448"/>
        <v>70107</v>
      </c>
      <c r="H9808" t="str">
        <f>VLOOKUP(G9808,$B$5:$C$724,2,0)</f>
        <v>Quận 4</v>
      </c>
      <c r="I9808" t="str">
        <f t="shared" si="449"/>
        <v>701</v>
      </c>
      <c r="J9808" t="str">
        <f>VLOOKUP(I9808,Tỉnh!$A$2:$B$64,2,0)</f>
        <v>TP Hồ Chí Minh</v>
      </c>
      <c r="K9808" t="str">
        <f>VLOOKUP(J9808,'Nghị quyết thay đổi'!$B$1:$C$30,2,0)</f>
        <v>5.2.6</v>
      </c>
    </row>
    <row r="9809" hidden="1" spans="1:10">
      <c r="A9809" s="38"/>
      <c r="B9809" s="56" t="s">
        <v>18120</v>
      </c>
      <c r="C9809" s="54" t="s">
        <v>18121</v>
      </c>
      <c r="D9809" t="str">
        <f>IFERROR(VLOOKUP(C9809,'5.2.5'!$G$2:$H$11754,2,0),"")</f>
        <v>Phường 12 (hết hiệu lực)</v>
      </c>
      <c r="E9809" t="str">
        <f t="shared" si="447"/>
        <v/>
      </c>
      <c r="G9809" t="str">
        <f t="shared" si="448"/>
        <v>70107</v>
      </c>
      <c r="H9809" t="str">
        <f>VLOOKUP(G9809,$B$5:$C$724,2,0)</f>
        <v>Quận 4</v>
      </c>
      <c r="I9809" t="str">
        <f t="shared" si="449"/>
        <v>701</v>
      </c>
      <c r="J9809" t="str">
        <f>VLOOKUP(I9809,Tỉnh!$A$2:$B$64,2,0)</f>
        <v>TP Hồ Chí Minh</v>
      </c>
    </row>
    <row r="9810" hidden="1" spans="1:10">
      <c r="A9810" s="38"/>
      <c r="B9810" s="56" t="s">
        <v>18122</v>
      </c>
      <c r="C9810" s="54" t="s">
        <v>18123</v>
      </c>
      <c r="D9810" t="str">
        <f>IFERROR(VLOOKUP(C9810,'5.2.5'!$G$2:$H$11754,2,0),"")</f>
        <v>Phường 13</v>
      </c>
      <c r="E9810" t="str">
        <f t="shared" si="447"/>
        <v/>
      </c>
      <c r="G9810" t="str">
        <f t="shared" si="448"/>
        <v>70107</v>
      </c>
      <c r="H9810" t="str">
        <f>VLOOKUP(G9810,$B$5:$C$724,2,0)</f>
        <v>Quận 4</v>
      </c>
      <c r="I9810" t="str">
        <f t="shared" si="449"/>
        <v>701</v>
      </c>
      <c r="J9810" t="str">
        <f>VLOOKUP(I9810,Tỉnh!$A$2:$B$64,2,0)</f>
        <v>TP Hồ Chí Minh</v>
      </c>
    </row>
    <row r="9811" spans="1:11">
      <c r="A9811" s="38"/>
      <c r="B9811" s="56" t="s">
        <v>18124</v>
      </c>
      <c r="C9811" s="54" t="s">
        <v>18125</v>
      </c>
      <c r="D9811" t="str">
        <f>IFERROR(VLOOKUP(C9811,'5.2.5'!$G$2:$H$11754,2,0),"")</f>
        <v>Phường 14</v>
      </c>
      <c r="E9811" t="str">
        <f t="shared" si="447"/>
        <v>Phường 14 (hết hiệu lực)</v>
      </c>
      <c r="F9811" t="s">
        <v>248</v>
      </c>
      <c r="G9811" t="str">
        <f t="shared" si="448"/>
        <v>70107</v>
      </c>
      <c r="H9811" t="str">
        <f>VLOOKUP(G9811,$B$5:$C$724,2,0)</f>
        <v>Quận 4</v>
      </c>
      <c r="I9811" t="str">
        <f t="shared" si="449"/>
        <v>701</v>
      </c>
      <c r="J9811" t="str">
        <f>VLOOKUP(I9811,Tỉnh!$A$2:$B$64,2,0)</f>
        <v>TP Hồ Chí Minh</v>
      </c>
      <c r="K9811" t="str">
        <f>VLOOKUP(J9811,'Nghị quyết thay đổi'!$B$1:$C$30,2,0)</f>
        <v>5.2.6</v>
      </c>
    </row>
    <row r="9812" hidden="1" spans="1:10">
      <c r="A9812" s="38"/>
      <c r="B9812" s="56" t="s">
        <v>18126</v>
      </c>
      <c r="C9812" s="54" t="s">
        <v>18127</v>
      </c>
      <c r="D9812" t="str">
        <f>IFERROR(VLOOKUP(C9812,'5.2.5'!$G$2:$H$11754,2,0),"")</f>
        <v>Phường 15</v>
      </c>
      <c r="E9812" t="str">
        <f t="shared" si="447"/>
        <v/>
      </c>
      <c r="G9812" t="str">
        <f t="shared" si="448"/>
        <v>70107</v>
      </c>
      <c r="H9812" t="str">
        <f>VLOOKUP(G9812,$B$5:$C$724,2,0)</f>
        <v>Quận 4</v>
      </c>
      <c r="I9812" t="str">
        <f t="shared" si="449"/>
        <v>701</v>
      </c>
      <c r="J9812" t="str">
        <f>VLOOKUP(I9812,Tỉnh!$A$2:$B$64,2,0)</f>
        <v>TP Hồ Chí Minh</v>
      </c>
    </row>
    <row r="9813" hidden="1" spans="1:10">
      <c r="A9813" s="38"/>
      <c r="B9813" s="56" t="s">
        <v>18128</v>
      </c>
      <c r="C9813" s="54" t="s">
        <v>18129</v>
      </c>
      <c r="D9813" t="str">
        <f>IFERROR(VLOOKUP(C9813,'5.2.5'!$G$2:$H$11754,2,0),"")</f>
        <v>Phường 16</v>
      </c>
      <c r="E9813" t="str">
        <f t="shared" si="447"/>
        <v/>
      </c>
      <c r="G9813" t="str">
        <f t="shared" si="448"/>
        <v>70107</v>
      </c>
      <c r="H9813" t="str">
        <f>VLOOKUP(G9813,$B$5:$C$724,2,0)</f>
        <v>Quận 4</v>
      </c>
      <c r="I9813" t="str">
        <f t="shared" si="449"/>
        <v>701</v>
      </c>
      <c r="J9813" t="str">
        <f>VLOOKUP(I9813,Tỉnh!$A$2:$B$64,2,0)</f>
        <v>TP Hồ Chí Minh</v>
      </c>
    </row>
    <row r="9814" hidden="1" spans="1:10">
      <c r="A9814" s="38"/>
      <c r="B9814" s="56" t="s">
        <v>18130</v>
      </c>
      <c r="C9814" s="54" t="s">
        <v>18131</v>
      </c>
      <c r="D9814" t="str">
        <f>IFERROR(VLOOKUP(C9814,'5.2.5'!$G$2:$H$11754,2,0),"")</f>
        <v>Phường 18</v>
      </c>
      <c r="E9814" t="str">
        <f t="shared" si="447"/>
        <v/>
      </c>
      <c r="G9814" t="str">
        <f t="shared" si="448"/>
        <v>70107</v>
      </c>
      <c r="H9814" t="str">
        <f>VLOOKUP(G9814,$B$5:$C$724,2,0)</f>
        <v>Quận 4</v>
      </c>
      <c r="I9814" t="str">
        <f t="shared" si="449"/>
        <v>701</v>
      </c>
      <c r="J9814" t="str">
        <f>VLOOKUP(I9814,Tỉnh!$A$2:$B$64,2,0)</f>
        <v>TP Hồ Chí Minh</v>
      </c>
    </row>
    <row r="9815" hidden="1" spans="1:10">
      <c r="A9815" s="38"/>
      <c r="B9815" s="56" t="s">
        <v>18079</v>
      </c>
      <c r="C9815" s="54" t="s">
        <v>18132</v>
      </c>
      <c r="D9815" t="str">
        <f>IFERROR(VLOOKUP(C9815,'5.2.5'!$G$2:$H$11754,2,0),"")</f>
        <v>Phường 01</v>
      </c>
      <c r="E9815" t="str">
        <f t="shared" si="447"/>
        <v/>
      </c>
      <c r="G9815" t="str">
        <f t="shared" si="448"/>
        <v>70109</v>
      </c>
      <c r="H9815" t="str">
        <f>VLOOKUP(G9815,$B$5:$C$724,2,0)</f>
        <v>Quận 5</v>
      </c>
      <c r="I9815" t="str">
        <f t="shared" si="449"/>
        <v>701</v>
      </c>
      <c r="J9815" t="str">
        <f>VLOOKUP(I9815,Tỉnh!$A$2:$B$64,2,0)</f>
        <v>TP Hồ Chí Minh</v>
      </c>
    </row>
    <row r="9816" hidden="1" spans="1:10">
      <c r="A9816" s="38"/>
      <c r="B9816" s="56" t="s">
        <v>18081</v>
      </c>
      <c r="C9816" s="54" t="s">
        <v>18133</v>
      </c>
      <c r="D9816" t="str">
        <f>IFERROR(VLOOKUP(C9816,'5.2.5'!$G$2:$H$11754,2,0),"")</f>
        <v>Phường 02</v>
      </c>
      <c r="E9816" t="str">
        <f t="shared" si="447"/>
        <v/>
      </c>
      <c r="G9816" t="str">
        <f t="shared" si="448"/>
        <v>70109</v>
      </c>
      <c r="H9816" t="str">
        <f>VLOOKUP(G9816,$B$5:$C$724,2,0)</f>
        <v>Quận 5</v>
      </c>
      <c r="I9816" t="str">
        <f t="shared" si="449"/>
        <v>701</v>
      </c>
      <c r="J9816" t="str">
        <f>VLOOKUP(I9816,Tỉnh!$A$2:$B$64,2,0)</f>
        <v>TP Hồ Chí Minh</v>
      </c>
    </row>
    <row r="9817" spans="1:11">
      <c r="A9817" s="38"/>
      <c r="B9817" s="56" t="s">
        <v>18134</v>
      </c>
      <c r="C9817" s="54" t="s">
        <v>18135</v>
      </c>
      <c r="D9817" t="str">
        <f>IFERROR(VLOOKUP(C9817,'5.2.5'!$G$2:$H$11754,2,0),"")</f>
        <v>Phường 03</v>
      </c>
      <c r="E9817" t="str">
        <f t="shared" si="447"/>
        <v>Phường 03 (hết hiệu lực)</v>
      </c>
      <c r="F9817" t="s">
        <v>248</v>
      </c>
      <c r="G9817" t="str">
        <f t="shared" si="448"/>
        <v>70109</v>
      </c>
      <c r="H9817" t="str">
        <f>VLOOKUP(G9817,$B$5:$C$724,2,0)</f>
        <v>Quận 5</v>
      </c>
      <c r="I9817" t="str">
        <f t="shared" si="449"/>
        <v>701</v>
      </c>
      <c r="J9817" t="str">
        <f>VLOOKUP(I9817,Tỉnh!$A$2:$B$64,2,0)</f>
        <v>TP Hồ Chí Minh</v>
      </c>
      <c r="K9817" t="str">
        <f>VLOOKUP(J9817,'Nghị quyết thay đổi'!$B$1:$C$30,2,0)</f>
        <v>5.2.6</v>
      </c>
    </row>
    <row r="9818" hidden="1" spans="1:10">
      <c r="A9818" s="38"/>
      <c r="B9818" s="56" t="s">
        <v>18085</v>
      </c>
      <c r="C9818" s="54" t="s">
        <v>18136</v>
      </c>
      <c r="D9818" t="str">
        <f>IFERROR(VLOOKUP(C9818,'5.2.5'!$G$2:$H$11754,2,0),"")</f>
        <v>Phường 04</v>
      </c>
      <c r="E9818" t="str">
        <f t="shared" si="447"/>
        <v/>
      </c>
      <c r="G9818" t="str">
        <f t="shared" si="448"/>
        <v>70109</v>
      </c>
      <c r="H9818" t="str">
        <f>VLOOKUP(G9818,$B$5:$C$724,2,0)</f>
        <v>Quận 5</v>
      </c>
      <c r="I9818" t="str">
        <f t="shared" si="449"/>
        <v>701</v>
      </c>
      <c r="J9818" t="str">
        <f>VLOOKUP(I9818,Tỉnh!$A$2:$B$64,2,0)</f>
        <v>TP Hồ Chí Minh</v>
      </c>
    </row>
    <row r="9819" hidden="1" spans="1:10">
      <c r="A9819" s="38"/>
      <c r="B9819" s="56" t="s">
        <v>18137</v>
      </c>
      <c r="C9819" s="54" t="s">
        <v>18138</v>
      </c>
      <c r="D9819" t="str">
        <f>IFERROR(VLOOKUP(C9819,'5.2.5'!$G$2:$H$11754,2,0),"")</f>
        <v>Phường 05</v>
      </c>
      <c r="E9819" t="str">
        <f t="shared" ref="E9819:E9882" si="450">IF(D9819=B9819,"",B9819)</f>
        <v/>
      </c>
      <c r="G9819" t="str">
        <f t="shared" ref="G9819:G9882" si="451">LEFT(C9819,5)</f>
        <v>70109</v>
      </c>
      <c r="H9819" t="str">
        <f>VLOOKUP(G9819,$B$5:$C$724,2,0)</f>
        <v>Quận 5</v>
      </c>
      <c r="I9819" t="str">
        <f t="shared" ref="I9819:I9882" si="452">LEFT(C9819,3)</f>
        <v>701</v>
      </c>
      <c r="J9819" t="str">
        <f>VLOOKUP(I9819,Tỉnh!$A$2:$B$64,2,0)</f>
        <v>TP Hồ Chí Minh</v>
      </c>
    </row>
    <row r="9820" spans="1:11">
      <c r="A9820" s="38"/>
      <c r="B9820" s="56" t="s">
        <v>18089</v>
      </c>
      <c r="C9820" s="54" t="s">
        <v>18139</v>
      </c>
      <c r="D9820" t="str">
        <f>IFERROR(VLOOKUP(C9820,'5.2.5'!$G$2:$H$11754,2,0),"")</f>
        <v>Phường 06</v>
      </c>
      <c r="E9820" t="str">
        <f t="shared" si="450"/>
        <v>Phường 06 (hết hiệu lực)</v>
      </c>
      <c r="F9820" t="s">
        <v>248</v>
      </c>
      <c r="G9820" t="str">
        <f t="shared" si="451"/>
        <v>70109</v>
      </c>
      <c r="H9820" t="str">
        <f>VLOOKUP(G9820,$B$5:$C$724,2,0)</f>
        <v>Quận 5</v>
      </c>
      <c r="I9820" t="str">
        <f t="shared" si="452"/>
        <v>701</v>
      </c>
      <c r="J9820" t="str">
        <f>VLOOKUP(I9820,Tỉnh!$A$2:$B$64,2,0)</f>
        <v>TP Hồ Chí Minh</v>
      </c>
      <c r="K9820" t="str">
        <f>VLOOKUP(J9820,'Nghị quyết thay đổi'!$B$1:$C$30,2,0)</f>
        <v>5.2.6</v>
      </c>
    </row>
    <row r="9821" spans="1:11">
      <c r="A9821" s="38"/>
      <c r="B9821" s="56" t="s">
        <v>18091</v>
      </c>
      <c r="C9821" s="54" t="s">
        <v>18140</v>
      </c>
      <c r="D9821" t="str">
        <f>IFERROR(VLOOKUP(C9821,'5.2.5'!$G$2:$H$11754,2,0),"")</f>
        <v>Phường 07</v>
      </c>
      <c r="E9821" t="str">
        <f t="shared" si="450"/>
        <v>Phường 07 (hết hiệu lực)</v>
      </c>
      <c r="F9821" t="s">
        <v>248</v>
      </c>
      <c r="G9821" t="str">
        <f t="shared" si="451"/>
        <v>70109</v>
      </c>
      <c r="H9821" t="str">
        <f>VLOOKUP(G9821,$B$5:$C$724,2,0)</f>
        <v>Quận 5</v>
      </c>
      <c r="I9821" t="str">
        <f t="shared" si="452"/>
        <v>701</v>
      </c>
      <c r="J9821" t="str">
        <f>VLOOKUP(I9821,Tỉnh!$A$2:$B$64,2,0)</f>
        <v>TP Hồ Chí Minh</v>
      </c>
      <c r="K9821" t="str">
        <f>VLOOKUP(J9821,'Nghị quyết thay đổi'!$B$1:$C$30,2,0)</f>
        <v>5.2.6</v>
      </c>
    </row>
    <row r="9822" hidden="1" spans="1:10">
      <c r="A9822" s="38"/>
      <c r="B9822" s="56" t="s">
        <v>18116</v>
      </c>
      <c r="C9822" s="54" t="s">
        <v>18141</v>
      </c>
      <c r="D9822" t="str">
        <f>IFERROR(VLOOKUP(C9822,'5.2.5'!$G$2:$H$11754,2,0),"")</f>
        <v>Phường 08</v>
      </c>
      <c r="E9822" t="str">
        <f t="shared" si="450"/>
        <v/>
      </c>
      <c r="G9822" t="str">
        <f t="shared" si="451"/>
        <v>70109</v>
      </c>
      <c r="H9822" t="str">
        <f>VLOOKUP(G9822,$B$5:$C$724,2,0)</f>
        <v>Quận 5</v>
      </c>
      <c r="I9822" t="str">
        <f t="shared" si="452"/>
        <v>701</v>
      </c>
      <c r="J9822" t="str">
        <f>VLOOKUP(I9822,Tỉnh!$A$2:$B$64,2,0)</f>
        <v>TP Hồ Chí Minh</v>
      </c>
    </row>
    <row r="9823" hidden="1" spans="1:10">
      <c r="A9823" s="38"/>
      <c r="B9823" s="56" t="s">
        <v>18095</v>
      </c>
      <c r="C9823" s="54" t="s">
        <v>18142</v>
      </c>
      <c r="D9823" t="str">
        <f>IFERROR(VLOOKUP(C9823,'5.2.5'!$G$2:$H$11754,2,0),"")</f>
        <v>Phường 09</v>
      </c>
      <c r="E9823" t="str">
        <f t="shared" si="450"/>
        <v/>
      </c>
      <c r="G9823" t="str">
        <f t="shared" si="451"/>
        <v>70109</v>
      </c>
      <c r="H9823" t="str">
        <f>VLOOKUP(G9823,$B$5:$C$724,2,0)</f>
        <v>Quận 5</v>
      </c>
      <c r="I9823" t="str">
        <f t="shared" si="452"/>
        <v>701</v>
      </c>
      <c r="J9823" t="str">
        <f>VLOOKUP(I9823,Tỉnh!$A$2:$B$64,2,0)</f>
        <v>TP Hồ Chí Minh</v>
      </c>
    </row>
    <row r="9824" spans="1:11">
      <c r="A9824" s="38"/>
      <c r="B9824" s="56" t="s">
        <v>18097</v>
      </c>
      <c r="C9824" s="54" t="s">
        <v>18143</v>
      </c>
      <c r="D9824" t="str">
        <f>IFERROR(VLOOKUP(C9824,'5.2.5'!$G$2:$H$11754,2,0),"")</f>
        <v>Phường 10</v>
      </c>
      <c r="E9824" t="str">
        <f t="shared" si="450"/>
        <v>Phường 10 (hết hiệu lực)</v>
      </c>
      <c r="F9824" t="s">
        <v>248</v>
      </c>
      <c r="G9824" t="str">
        <f t="shared" si="451"/>
        <v>70109</v>
      </c>
      <c r="H9824" t="str">
        <f>VLOOKUP(G9824,$B$5:$C$724,2,0)</f>
        <v>Quận 5</v>
      </c>
      <c r="I9824" t="str">
        <f t="shared" si="452"/>
        <v>701</v>
      </c>
      <c r="J9824" t="str">
        <f>VLOOKUP(I9824,Tỉnh!$A$2:$B$64,2,0)</f>
        <v>TP Hồ Chí Minh</v>
      </c>
      <c r="K9824" t="str">
        <f>VLOOKUP(J9824,'Nghị quyết thay đổi'!$B$1:$C$30,2,0)</f>
        <v>5.2.6</v>
      </c>
    </row>
    <row r="9825" hidden="1" spans="1:10">
      <c r="A9825" s="38"/>
      <c r="B9825" s="56" t="s">
        <v>18099</v>
      </c>
      <c r="C9825" s="54" t="s">
        <v>18144</v>
      </c>
      <c r="D9825" t="str">
        <f>IFERROR(VLOOKUP(C9825,'5.2.5'!$G$2:$H$11754,2,0),"")</f>
        <v>Phường 11</v>
      </c>
      <c r="E9825" t="str">
        <f t="shared" si="450"/>
        <v/>
      </c>
      <c r="G9825" t="str">
        <f t="shared" si="451"/>
        <v>70109</v>
      </c>
      <c r="H9825" t="str">
        <f>VLOOKUP(G9825,$B$5:$C$724,2,0)</f>
        <v>Quận 5</v>
      </c>
      <c r="I9825" t="str">
        <f t="shared" si="452"/>
        <v>701</v>
      </c>
      <c r="J9825" t="str">
        <f>VLOOKUP(I9825,Tỉnh!$A$2:$B$64,2,0)</f>
        <v>TP Hồ Chí Minh</v>
      </c>
    </row>
    <row r="9826" hidden="1" spans="1:10">
      <c r="A9826" s="38"/>
      <c r="B9826" s="56" t="s">
        <v>18101</v>
      </c>
      <c r="C9826" s="54" t="s">
        <v>18145</v>
      </c>
      <c r="D9826" t="str">
        <f>IFERROR(VLOOKUP(C9826,'5.2.5'!$G$2:$H$11754,2,0),"")</f>
        <v>Phường 12</v>
      </c>
      <c r="E9826" t="str">
        <f t="shared" si="450"/>
        <v/>
      </c>
      <c r="G9826" t="str">
        <f t="shared" si="451"/>
        <v>70109</v>
      </c>
      <c r="H9826" t="str">
        <f>VLOOKUP(G9826,$B$5:$C$724,2,0)</f>
        <v>Quận 5</v>
      </c>
      <c r="I9826" t="str">
        <f t="shared" si="452"/>
        <v>701</v>
      </c>
      <c r="J9826" t="str">
        <f>VLOOKUP(I9826,Tỉnh!$A$2:$B$64,2,0)</f>
        <v>TP Hồ Chí Minh</v>
      </c>
    </row>
    <row r="9827" hidden="1" spans="1:10">
      <c r="A9827" s="38"/>
      <c r="B9827" s="56" t="s">
        <v>18122</v>
      </c>
      <c r="C9827" s="54" t="s">
        <v>18146</v>
      </c>
      <c r="D9827" t="str">
        <f>IFERROR(VLOOKUP(C9827,'5.2.5'!$G$2:$H$11754,2,0),"")</f>
        <v>Phường 13</v>
      </c>
      <c r="E9827" t="str">
        <f t="shared" si="450"/>
        <v/>
      </c>
      <c r="G9827" t="str">
        <f t="shared" si="451"/>
        <v>70109</v>
      </c>
      <c r="H9827" t="str">
        <f>VLOOKUP(G9827,$B$5:$C$724,2,0)</f>
        <v>Quận 5</v>
      </c>
      <c r="I9827" t="str">
        <f t="shared" si="452"/>
        <v>701</v>
      </c>
      <c r="J9827" t="str">
        <f>VLOOKUP(I9827,Tỉnh!$A$2:$B$64,2,0)</f>
        <v>TP Hồ Chí Minh</v>
      </c>
    </row>
    <row r="9828" hidden="1" spans="1:10">
      <c r="A9828" s="38"/>
      <c r="B9828" s="56" t="s">
        <v>18105</v>
      </c>
      <c r="C9828" s="54" t="s">
        <v>18147</v>
      </c>
      <c r="D9828" t="str">
        <f>IFERROR(VLOOKUP(C9828,'5.2.5'!$G$2:$H$11754,2,0),"")</f>
        <v>Phường 14</v>
      </c>
      <c r="E9828" t="str">
        <f t="shared" si="450"/>
        <v/>
      </c>
      <c r="G9828" t="str">
        <f t="shared" si="451"/>
        <v>70109</v>
      </c>
      <c r="H9828" t="str">
        <f>VLOOKUP(G9828,$B$5:$C$724,2,0)</f>
        <v>Quận 5</v>
      </c>
      <c r="I9828" t="str">
        <f t="shared" si="452"/>
        <v>701</v>
      </c>
      <c r="J9828" t="str">
        <f>VLOOKUP(I9828,Tỉnh!$A$2:$B$64,2,0)</f>
        <v>TP Hồ Chí Minh</v>
      </c>
    </row>
    <row r="9829" hidden="1" spans="1:10">
      <c r="A9829" s="38"/>
      <c r="B9829" s="56" t="s">
        <v>18148</v>
      </c>
      <c r="C9829" s="54" t="s">
        <v>18149</v>
      </c>
      <c r="D9829" t="str">
        <f>IFERROR(VLOOKUP(C9829,'5.2.5'!$G$2:$H$11754,2,0),"")</f>
        <v>Phường 15 (hết hiệu lực)</v>
      </c>
      <c r="E9829" t="str">
        <f t="shared" si="450"/>
        <v/>
      </c>
      <c r="G9829" t="str">
        <f t="shared" si="451"/>
        <v>70109</v>
      </c>
      <c r="H9829" t="str">
        <f>VLOOKUP(G9829,$B$5:$C$724,2,0)</f>
        <v>Quận 5</v>
      </c>
      <c r="I9829" t="str">
        <f t="shared" si="452"/>
        <v>701</v>
      </c>
      <c r="J9829" t="str">
        <f>VLOOKUP(I9829,Tỉnh!$A$2:$B$64,2,0)</f>
        <v>TP Hồ Chí Minh</v>
      </c>
    </row>
    <row r="9830" hidden="1" spans="1:10">
      <c r="A9830" s="38"/>
      <c r="B9830" s="56" t="s">
        <v>18079</v>
      </c>
      <c r="C9830" s="54" t="s">
        <v>18150</v>
      </c>
      <c r="D9830" t="str">
        <f>IFERROR(VLOOKUP(C9830,'5.2.5'!$G$2:$H$11754,2,0),"")</f>
        <v>Phường 01</v>
      </c>
      <c r="E9830" t="str">
        <f t="shared" si="450"/>
        <v/>
      </c>
      <c r="G9830" t="str">
        <f t="shared" si="451"/>
        <v>70111</v>
      </c>
      <c r="H9830" t="str">
        <f>VLOOKUP(G9830,$B$5:$C$724,2,0)</f>
        <v>Quận 6</v>
      </c>
      <c r="I9830" t="str">
        <f t="shared" si="452"/>
        <v>701</v>
      </c>
      <c r="J9830" t="str">
        <f>VLOOKUP(I9830,Tỉnh!$A$2:$B$64,2,0)</f>
        <v>TP Hồ Chí Minh</v>
      </c>
    </row>
    <row r="9831" hidden="1" spans="1:10">
      <c r="A9831" s="38"/>
      <c r="B9831" s="56" t="s">
        <v>18081</v>
      </c>
      <c r="C9831" s="54" t="s">
        <v>18151</v>
      </c>
      <c r="D9831" t="str">
        <f>IFERROR(VLOOKUP(C9831,'5.2.5'!$G$2:$H$11754,2,0),"")</f>
        <v>Phường 02</v>
      </c>
      <c r="E9831" t="str">
        <f t="shared" si="450"/>
        <v/>
      </c>
      <c r="G9831" t="str">
        <f t="shared" si="451"/>
        <v>70111</v>
      </c>
      <c r="H9831" t="str">
        <f>VLOOKUP(G9831,$B$5:$C$724,2,0)</f>
        <v>Quận 6</v>
      </c>
      <c r="I9831" t="str">
        <f t="shared" si="452"/>
        <v>701</v>
      </c>
      <c r="J9831" t="str">
        <f>VLOOKUP(I9831,Tỉnh!$A$2:$B$64,2,0)</f>
        <v>TP Hồ Chí Minh</v>
      </c>
    </row>
    <row r="9832" spans="1:11">
      <c r="A9832" s="38"/>
      <c r="B9832" s="56" t="s">
        <v>18134</v>
      </c>
      <c r="C9832" s="54" t="s">
        <v>18152</v>
      </c>
      <c r="D9832" t="str">
        <f>IFERROR(VLOOKUP(C9832,'5.2.5'!$G$2:$H$11754,2,0),"")</f>
        <v>Phường 03</v>
      </c>
      <c r="E9832" t="str">
        <f t="shared" si="450"/>
        <v>Phường 03 (hết hiệu lực)</v>
      </c>
      <c r="F9832" t="s">
        <v>248</v>
      </c>
      <c r="G9832" t="str">
        <f t="shared" si="451"/>
        <v>70111</v>
      </c>
      <c r="H9832" t="str">
        <f>VLOOKUP(G9832,$B$5:$C$724,2,0)</f>
        <v>Quận 6</v>
      </c>
      <c r="I9832" t="str">
        <f t="shared" si="452"/>
        <v>701</v>
      </c>
      <c r="J9832" t="str">
        <f>VLOOKUP(I9832,Tỉnh!$A$2:$B$64,2,0)</f>
        <v>TP Hồ Chí Minh</v>
      </c>
      <c r="K9832" t="str">
        <f>VLOOKUP(J9832,'Nghị quyết thay đổi'!$B$1:$C$30,2,0)</f>
        <v>5.2.6</v>
      </c>
    </row>
    <row r="9833" spans="1:11">
      <c r="A9833" s="38"/>
      <c r="B9833" s="56" t="s">
        <v>18153</v>
      </c>
      <c r="C9833" s="54" t="s">
        <v>18154</v>
      </c>
      <c r="D9833" t="str">
        <f>IFERROR(VLOOKUP(C9833,'5.2.5'!$G$2:$H$11754,2,0),"")</f>
        <v>Phường 04</v>
      </c>
      <c r="E9833" t="str">
        <f t="shared" si="450"/>
        <v>Phường 04 (hết hiệu lực)</v>
      </c>
      <c r="F9833" t="s">
        <v>248</v>
      </c>
      <c r="G9833" t="str">
        <f t="shared" si="451"/>
        <v>70111</v>
      </c>
      <c r="H9833" t="str">
        <f>VLOOKUP(G9833,$B$5:$C$724,2,0)</f>
        <v>Quận 6</v>
      </c>
      <c r="I9833" t="str">
        <f t="shared" si="452"/>
        <v>701</v>
      </c>
      <c r="J9833" t="str">
        <f>VLOOKUP(I9833,Tỉnh!$A$2:$B$64,2,0)</f>
        <v>TP Hồ Chí Minh</v>
      </c>
      <c r="K9833" t="str">
        <f>VLOOKUP(J9833,'Nghị quyết thay đổi'!$B$1:$C$30,2,0)</f>
        <v>5.2.6</v>
      </c>
    </row>
    <row r="9834" hidden="1" spans="1:10">
      <c r="A9834" s="38"/>
      <c r="B9834" s="56" t="s">
        <v>18137</v>
      </c>
      <c r="C9834" s="54" t="s">
        <v>18155</v>
      </c>
      <c r="D9834" t="str">
        <f>IFERROR(VLOOKUP(C9834,'5.2.5'!$G$2:$H$11754,2,0),"")</f>
        <v>Phường 05</v>
      </c>
      <c r="E9834" t="str">
        <f t="shared" si="450"/>
        <v/>
      </c>
      <c r="G9834" t="str">
        <f t="shared" si="451"/>
        <v>70111</v>
      </c>
      <c r="H9834" t="str">
        <f>VLOOKUP(G9834,$B$5:$C$724,2,0)</f>
        <v>Quận 6</v>
      </c>
      <c r="I9834" t="str">
        <f t="shared" si="452"/>
        <v>701</v>
      </c>
      <c r="J9834" t="str">
        <f>VLOOKUP(I9834,Tỉnh!$A$2:$B$64,2,0)</f>
        <v>TP Hồ Chí Minh</v>
      </c>
    </row>
    <row r="9835" spans="1:11">
      <c r="A9835" s="38"/>
      <c r="B9835" s="56" t="s">
        <v>18089</v>
      </c>
      <c r="C9835" s="54" t="s">
        <v>18156</v>
      </c>
      <c r="D9835" t="str">
        <f>IFERROR(VLOOKUP(C9835,'5.2.5'!$G$2:$H$11754,2,0),"")</f>
        <v>Phường 06</v>
      </c>
      <c r="E9835" t="str">
        <f t="shared" si="450"/>
        <v>Phường 06 (hết hiệu lực)</v>
      </c>
      <c r="F9835" t="s">
        <v>248</v>
      </c>
      <c r="G9835" t="str">
        <f t="shared" si="451"/>
        <v>70111</v>
      </c>
      <c r="H9835" t="str">
        <f>VLOOKUP(G9835,$B$5:$C$724,2,0)</f>
        <v>Quận 6</v>
      </c>
      <c r="I9835" t="str">
        <f t="shared" si="452"/>
        <v>701</v>
      </c>
      <c r="J9835" t="str">
        <f>VLOOKUP(I9835,Tỉnh!$A$2:$B$64,2,0)</f>
        <v>TP Hồ Chí Minh</v>
      </c>
      <c r="K9835" t="str">
        <f>VLOOKUP(J9835,'Nghị quyết thay đổi'!$B$1:$C$30,2,0)</f>
        <v>5.2.6</v>
      </c>
    </row>
    <row r="9836" hidden="1" spans="1:10">
      <c r="A9836" s="38"/>
      <c r="B9836" s="56" t="s">
        <v>18157</v>
      </c>
      <c r="C9836" s="54" t="s">
        <v>18158</v>
      </c>
      <c r="D9836" t="str">
        <f>IFERROR(VLOOKUP(C9836,'5.2.5'!$G$2:$H$11754,2,0),"")</f>
        <v>Phường 07</v>
      </c>
      <c r="E9836" t="str">
        <f t="shared" si="450"/>
        <v/>
      </c>
      <c r="G9836" t="str">
        <f t="shared" si="451"/>
        <v>70111</v>
      </c>
      <c r="H9836" t="str">
        <f>VLOOKUP(G9836,$B$5:$C$724,2,0)</f>
        <v>Quận 6</v>
      </c>
      <c r="I9836" t="str">
        <f t="shared" si="452"/>
        <v>701</v>
      </c>
      <c r="J9836" t="str">
        <f>VLOOKUP(I9836,Tỉnh!$A$2:$B$64,2,0)</f>
        <v>TP Hồ Chí Minh</v>
      </c>
    </row>
    <row r="9837" hidden="1" spans="1:10">
      <c r="A9837" s="38"/>
      <c r="B9837" s="56" t="s">
        <v>18116</v>
      </c>
      <c r="C9837" s="54" t="s">
        <v>18159</v>
      </c>
      <c r="D9837" t="str">
        <f>IFERROR(VLOOKUP(C9837,'5.2.5'!$G$2:$H$11754,2,0),"")</f>
        <v>Phường 08</v>
      </c>
      <c r="E9837" t="str">
        <f t="shared" si="450"/>
        <v/>
      </c>
      <c r="G9837" t="str">
        <f t="shared" si="451"/>
        <v>70111</v>
      </c>
      <c r="H9837" t="str">
        <f>VLOOKUP(G9837,$B$5:$C$724,2,0)</f>
        <v>Quận 6</v>
      </c>
      <c r="I9837" t="str">
        <f t="shared" si="452"/>
        <v>701</v>
      </c>
      <c r="J9837" t="str">
        <f>VLOOKUP(I9837,Tỉnh!$A$2:$B$64,2,0)</f>
        <v>TP Hồ Chí Minh</v>
      </c>
    </row>
    <row r="9838" hidden="1" spans="1:10">
      <c r="A9838" s="38"/>
      <c r="B9838" s="56" t="s">
        <v>18095</v>
      </c>
      <c r="C9838" s="54" t="s">
        <v>18160</v>
      </c>
      <c r="D9838" t="str">
        <f>IFERROR(VLOOKUP(C9838,'5.2.5'!$G$2:$H$11754,2,0),"")</f>
        <v>Phường 09</v>
      </c>
      <c r="E9838" t="str">
        <f t="shared" si="450"/>
        <v/>
      </c>
      <c r="G9838" t="str">
        <f t="shared" si="451"/>
        <v>70111</v>
      </c>
      <c r="H9838" t="str">
        <f>VLOOKUP(G9838,$B$5:$C$724,2,0)</f>
        <v>Quận 6</v>
      </c>
      <c r="I9838" t="str">
        <f t="shared" si="452"/>
        <v>701</v>
      </c>
      <c r="J9838" t="str">
        <f>VLOOKUP(I9838,Tỉnh!$A$2:$B$64,2,0)</f>
        <v>TP Hồ Chí Minh</v>
      </c>
    </row>
    <row r="9839" hidden="1" spans="1:10">
      <c r="A9839" s="38"/>
      <c r="B9839" s="56" t="s">
        <v>18161</v>
      </c>
      <c r="C9839" s="54" t="s">
        <v>18162</v>
      </c>
      <c r="D9839" t="str">
        <f>IFERROR(VLOOKUP(C9839,'5.2.5'!$G$2:$H$11754,2,0),"")</f>
        <v>Phường 10</v>
      </c>
      <c r="E9839" t="str">
        <f t="shared" si="450"/>
        <v/>
      </c>
      <c r="G9839" t="str">
        <f t="shared" si="451"/>
        <v>70111</v>
      </c>
      <c r="H9839" t="str">
        <f>VLOOKUP(G9839,$B$5:$C$724,2,0)</f>
        <v>Quận 6</v>
      </c>
      <c r="I9839" t="str">
        <f t="shared" si="452"/>
        <v>701</v>
      </c>
      <c r="J9839" t="str">
        <f>VLOOKUP(I9839,Tỉnh!$A$2:$B$64,2,0)</f>
        <v>TP Hồ Chí Minh</v>
      </c>
    </row>
    <row r="9840" hidden="1" spans="1:10">
      <c r="A9840" s="38"/>
      <c r="B9840" s="56" t="s">
        <v>18099</v>
      </c>
      <c r="C9840" s="54" t="s">
        <v>18163</v>
      </c>
      <c r="D9840" t="str">
        <f>IFERROR(VLOOKUP(C9840,'5.2.5'!$G$2:$H$11754,2,0),"")</f>
        <v>Phường 11</v>
      </c>
      <c r="E9840" t="str">
        <f t="shared" si="450"/>
        <v/>
      </c>
      <c r="G9840" t="str">
        <f t="shared" si="451"/>
        <v>70111</v>
      </c>
      <c r="H9840" t="str">
        <f>VLOOKUP(G9840,$B$5:$C$724,2,0)</f>
        <v>Quận 6</v>
      </c>
      <c r="I9840" t="str">
        <f t="shared" si="452"/>
        <v>701</v>
      </c>
      <c r="J9840" t="str">
        <f>VLOOKUP(I9840,Tỉnh!$A$2:$B$64,2,0)</f>
        <v>TP Hồ Chí Minh</v>
      </c>
    </row>
    <row r="9841" hidden="1" spans="1:10">
      <c r="A9841" s="38"/>
      <c r="B9841" s="56" t="s">
        <v>18101</v>
      </c>
      <c r="C9841" s="54" t="s">
        <v>18164</v>
      </c>
      <c r="D9841" t="str">
        <f>IFERROR(VLOOKUP(C9841,'5.2.5'!$G$2:$H$11754,2,0),"")</f>
        <v>Phường 12</v>
      </c>
      <c r="E9841" t="str">
        <f t="shared" si="450"/>
        <v/>
      </c>
      <c r="G9841" t="str">
        <f t="shared" si="451"/>
        <v>70111</v>
      </c>
      <c r="H9841" t="str">
        <f>VLOOKUP(G9841,$B$5:$C$724,2,0)</f>
        <v>Quận 6</v>
      </c>
      <c r="I9841" t="str">
        <f t="shared" si="452"/>
        <v>701</v>
      </c>
      <c r="J9841" t="str">
        <f>VLOOKUP(I9841,Tỉnh!$A$2:$B$64,2,0)</f>
        <v>TP Hồ Chí Minh</v>
      </c>
    </row>
    <row r="9842" hidden="1" spans="1:10">
      <c r="A9842" s="38"/>
      <c r="B9842" s="56" t="s">
        <v>18122</v>
      </c>
      <c r="C9842" s="54" t="s">
        <v>18165</v>
      </c>
      <c r="D9842" t="str">
        <f>IFERROR(VLOOKUP(C9842,'5.2.5'!$G$2:$H$11754,2,0),"")</f>
        <v>Phường 13</v>
      </c>
      <c r="E9842" t="str">
        <f t="shared" si="450"/>
        <v/>
      </c>
      <c r="G9842" t="str">
        <f t="shared" si="451"/>
        <v>70111</v>
      </c>
      <c r="H9842" t="str">
        <f>VLOOKUP(G9842,$B$5:$C$724,2,0)</f>
        <v>Quận 6</v>
      </c>
      <c r="I9842" t="str">
        <f t="shared" si="452"/>
        <v>701</v>
      </c>
      <c r="J9842" t="str">
        <f>VLOOKUP(I9842,Tỉnh!$A$2:$B$64,2,0)</f>
        <v>TP Hồ Chí Minh</v>
      </c>
    </row>
    <row r="9843" hidden="1" spans="1:10">
      <c r="A9843" s="38"/>
      <c r="B9843" s="56" t="s">
        <v>18105</v>
      </c>
      <c r="C9843" s="54" t="s">
        <v>18166</v>
      </c>
      <c r="D9843" t="str">
        <f>IFERROR(VLOOKUP(C9843,'5.2.5'!$G$2:$H$11754,2,0),"")</f>
        <v>Phường 14</v>
      </c>
      <c r="E9843" t="str">
        <f t="shared" si="450"/>
        <v/>
      </c>
      <c r="G9843" t="str">
        <f t="shared" si="451"/>
        <v>70111</v>
      </c>
      <c r="H9843" t="str">
        <f>VLOOKUP(G9843,$B$5:$C$724,2,0)</f>
        <v>Quận 6</v>
      </c>
      <c r="I9843" t="str">
        <f t="shared" si="452"/>
        <v>701</v>
      </c>
      <c r="J9843" t="str">
        <f>VLOOKUP(I9843,Tỉnh!$A$2:$B$64,2,0)</f>
        <v>TP Hồ Chí Minh</v>
      </c>
    </row>
    <row r="9844" hidden="1" spans="1:10">
      <c r="A9844" s="38"/>
      <c r="B9844" s="56" t="s">
        <v>18167</v>
      </c>
      <c r="C9844" s="54" t="s">
        <v>18168</v>
      </c>
      <c r="D9844" t="str">
        <f>IFERROR(VLOOKUP(C9844,'5.2.5'!$G$2:$H$11754,2,0),"")</f>
        <v>Phường Phú Mỹ</v>
      </c>
      <c r="E9844" t="str">
        <f t="shared" si="450"/>
        <v/>
      </c>
      <c r="G9844" t="str">
        <f t="shared" si="451"/>
        <v>70113</v>
      </c>
      <c r="H9844" t="str">
        <f>VLOOKUP(G9844,$B$5:$C$724,2,0)</f>
        <v>Quận 7</v>
      </c>
      <c r="I9844" t="str">
        <f t="shared" si="452"/>
        <v>701</v>
      </c>
      <c r="J9844" t="str">
        <f>VLOOKUP(I9844,Tỉnh!$A$2:$B$64,2,0)</f>
        <v>TP Hồ Chí Minh</v>
      </c>
    </row>
    <row r="9845" hidden="1" spans="1:10">
      <c r="A9845" s="38"/>
      <c r="B9845" s="56" t="s">
        <v>18169</v>
      </c>
      <c r="C9845" s="54" t="s">
        <v>18170</v>
      </c>
      <c r="D9845" t="str">
        <f>IFERROR(VLOOKUP(C9845,'5.2.5'!$G$2:$H$11754,2,0),"")</f>
        <v>Phường Phú Thuận</v>
      </c>
      <c r="E9845" t="str">
        <f t="shared" si="450"/>
        <v/>
      </c>
      <c r="G9845" t="str">
        <f t="shared" si="451"/>
        <v>70113</v>
      </c>
      <c r="H9845" t="str">
        <f>VLOOKUP(G9845,$B$5:$C$724,2,0)</f>
        <v>Quận 7</v>
      </c>
      <c r="I9845" t="str">
        <f t="shared" si="452"/>
        <v>701</v>
      </c>
      <c r="J9845" t="str">
        <f>VLOOKUP(I9845,Tỉnh!$A$2:$B$64,2,0)</f>
        <v>TP Hồ Chí Minh</v>
      </c>
    </row>
    <row r="9846" hidden="1" spans="1:10">
      <c r="A9846" s="38"/>
      <c r="B9846" s="56" t="s">
        <v>8354</v>
      </c>
      <c r="C9846" s="54" t="s">
        <v>18171</v>
      </c>
      <c r="D9846" t="str">
        <f>IFERROR(VLOOKUP(C9846,'5.2.5'!$G$2:$H$11754,2,0),"")</f>
        <v>Phường Tân Phú</v>
      </c>
      <c r="E9846" t="str">
        <f t="shared" si="450"/>
        <v/>
      </c>
      <c r="G9846" t="str">
        <f t="shared" si="451"/>
        <v>70113</v>
      </c>
      <c r="H9846" t="str">
        <f>VLOOKUP(G9846,$B$5:$C$724,2,0)</f>
        <v>Quận 7</v>
      </c>
      <c r="I9846" t="str">
        <f t="shared" si="452"/>
        <v>701</v>
      </c>
      <c r="J9846" t="str">
        <f>VLOOKUP(I9846,Tỉnh!$A$2:$B$64,2,0)</f>
        <v>TP Hồ Chí Minh</v>
      </c>
    </row>
    <row r="9847" hidden="1" spans="1:10">
      <c r="A9847" s="38"/>
      <c r="B9847" s="56" t="s">
        <v>18172</v>
      </c>
      <c r="C9847" s="54" t="s">
        <v>18173</v>
      </c>
      <c r="D9847" t="str">
        <f>IFERROR(VLOOKUP(C9847,'5.2.5'!$G$2:$H$11754,2,0),"")</f>
        <v>Phường Tân Thuận Đông</v>
      </c>
      <c r="E9847" t="str">
        <f t="shared" si="450"/>
        <v/>
      </c>
      <c r="G9847" t="str">
        <f t="shared" si="451"/>
        <v>70113</v>
      </c>
      <c r="H9847" t="str">
        <f>VLOOKUP(G9847,$B$5:$C$724,2,0)</f>
        <v>Quận 7</v>
      </c>
      <c r="I9847" t="str">
        <f t="shared" si="452"/>
        <v>701</v>
      </c>
      <c r="J9847" t="str">
        <f>VLOOKUP(I9847,Tỉnh!$A$2:$B$64,2,0)</f>
        <v>TP Hồ Chí Minh</v>
      </c>
    </row>
    <row r="9848" hidden="1" spans="1:10">
      <c r="A9848" s="38"/>
      <c r="B9848" s="56" t="s">
        <v>15271</v>
      </c>
      <c r="C9848" s="54" t="s">
        <v>18174</v>
      </c>
      <c r="D9848" t="str">
        <f>IFERROR(VLOOKUP(C9848,'5.2.5'!$G$2:$H$11754,2,0),"")</f>
        <v>Phường Bình Thuận</v>
      </c>
      <c r="E9848" t="str">
        <f t="shared" si="450"/>
        <v/>
      </c>
      <c r="G9848" t="str">
        <f t="shared" si="451"/>
        <v>70113</v>
      </c>
      <c r="H9848" t="str">
        <f>VLOOKUP(G9848,$B$5:$C$724,2,0)</f>
        <v>Quận 7</v>
      </c>
      <c r="I9848" t="str">
        <f t="shared" si="452"/>
        <v>701</v>
      </c>
      <c r="J9848" t="str">
        <f>VLOOKUP(I9848,Tỉnh!$A$2:$B$64,2,0)</f>
        <v>TP Hồ Chí Minh</v>
      </c>
    </row>
    <row r="9849" hidden="1" spans="1:10">
      <c r="A9849" s="38"/>
      <c r="B9849" s="56" t="s">
        <v>18175</v>
      </c>
      <c r="C9849" s="54" t="s">
        <v>18176</v>
      </c>
      <c r="D9849" t="str">
        <f>IFERROR(VLOOKUP(C9849,'5.2.5'!$G$2:$H$11754,2,0),"")</f>
        <v>Phường Tân Thuận Tây</v>
      </c>
      <c r="E9849" t="str">
        <f t="shared" si="450"/>
        <v/>
      </c>
      <c r="G9849" t="str">
        <f t="shared" si="451"/>
        <v>70113</v>
      </c>
      <c r="H9849" t="str">
        <f>VLOOKUP(G9849,$B$5:$C$724,2,0)</f>
        <v>Quận 7</v>
      </c>
      <c r="I9849" t="str">
        <f t="shared" si="452"/>
        <v>701</v>
      </c>
      <c r="J9849" t="str">
        <f>VLOOKUP(I9849,Tỉnh!$A$2:$B$64,2,0)</f>
        <v>TP Hồ Chí Minh</v>
      </c>
    </row>
    <row r="9850" hidden="1" spans="1:10">
      <c r="A9850" s="38"/>
      <c r="B9850" s="56" t="s">
        <v>18177</v>
      </c>
      <c r="C9850" s="54" t="s">
        <v>18178</v>
      </c>
      <c r="D9850" t="str">
        <f>IFERROR(VLOOKUP(C9850,'5.2.5'!$G$2:$H$11754,2,0),"")</f>
        <v>Phường Tân Kiểng</v>
      </c>
      <c r="E9850" t="str">
        <f t="shared" si="450"/>
        <v/>
      </c>
      <c r="G9850" t="str">
        <f t="shared" si="451"/>
        <v>70113</v>
      </c>
      <c r="H9850" t="str">
        <f>VLOOKUP(G9850,$B$5:$C$724,2,0)</f>
        <v>Quận 7</v>
      </c>
      <c r="I9850" t="str">
        <f t="shared" si="452"/>
        <v>701</v>
      </c>
      <c r="J9850" t="str">
        <f>VLOOKUP(I9850,Tỉnh!$A$2:$B$64,2,0)</f>
        <v>TP Hồ Chí Minh</v>
      </c>
    </row>
    <row r="9851" hidden="1" spans="1:10">
      <c r="A9851" s="38"/>
      <c r="B9851" s="56" t="s">
        <v>18179</v>
      </c>
      <c r="C9851" s="54" t="s">
        <v>18180</v>
      </c>
      <c r="D9851" t="str">
        <f>IFERROR(VLOOKUP(C9851,'5.2.5'!$G$2:$H$11754,2,0),"")</f>
        <v>Phường Tân Quy</v>
      </c>
      <c r="E9851" t="str">
        <f t="shared" si="450"/>
        <v/>
      </c>
      <c r="G9851" t="str">
        <f t="shared" si="451"/>
        <v>70113</v>
      </c>
      <c r="H9851" t="str">
        <f>VLOOKUP(G9851,$B$5:$C$724,2,0)</f>
        <v>Quận 7</v>
      </c>
      <c r="I9851" t="str">
        <f t="shared" si="452"/>
        <v>701</v>
      </c>
      <c r="J9851" t="str">
        <f>VLOOKUP(I9851,Tỉnh!$A$2:$B$64,2,0)</f>
        <v>TP Hồ Chí Minh</v>
      </c>
    </row>
    <row r="9852" hidden="1" spans="1:10">
      <c r="A9852" s="38"/>
      <c r="B9852" s="56" t="s">
        <v>3240</v>
      </c>
      <c r="C9852" s="54" t="s">
        <v>18181</v>
      </c>
      <c r="D9852" t="str">
        <f>IFERROR(VLOOKUP(C9852,'5.2.5'!$G$2:$H$11754,2,0),"")</f>
        <v>Phường Tân Hưng</v>
      </c>
      <c r="E9852" t="str">
        <f t="shared" si="450"/>
        <v/>
      </c>
      <c r="G9852" t="str">
        <f t="shared" si="451"/>
        <v>70113</v>
      </c>
      <c r="H9852" t="str">
        <f>VLOOKUP(G9852,$B$5:$C$724,2,0)</f>
        <v>Quận 7</v>
      </c>
      <c r="I9852" t="str">
        <f t="shared" si="452"/>
        <v>701</v>
      </c>
      <c r="J9852" t="str">
        <f>VLOOKUP(I9852,Tỉnh!$A$2:$B$64,2,0)</f>
        <v>TP Hồ Chí Minh</v>
      </c>
    </row>
    <row r="9853" hidden="1" spans="1:10">
      <c r="A9853" s="38"/>
      <c r="B9853" s="56" t="s">
        <v>10520</v>
      </c>
      <c r="C9853" s="54" t="s">
        <v>18182</v>
      </c>
      <c r="D9853" t="str">
        <f>IFERROR(VLOOKUP(C9853,'5.2.5'!$G$2:$H$11754,2,0),"")</f>
        <v>Phường Tân Phong</v>
      </c>
      <c r="E9853" t="str">
        <f t="shared" si="450"/>
        <v/>
      </c>
      <c r="G9853" t="str">
        <f t="shared" si="451"/>
        <v>70113</v>
      </c>
      <c r="H9853" t="str">
        <f>VLOOKUP(G9853,$B$5:$C$724,2,0)</f>
        <v>Quận 7</v>
      </c>
      <c r="I9853" t="str">
        <f t="shared" si="452"/>
        <v>701</v>
      </c>
      <c r="J9853" t="str">
        <f>VLOOKUP(I9853,Tỉnh!$A$2:$B$64,2,0)</f>
        <v>TP Hồ Chí Minh</v>
      </c>
    </row>
    <row r="9854" spans="1:11">
      <c r="A9854" s="38"/>
      <c r="B9854" s="56" t="s">
        <v>18183</v>
      </c>
      <c r="C9854" s="54" t="s">
        <v>18184</v>
      </c>
      <c r="D9854" t="str">
        <f>IFERROR(VLOOKUP(C9854,'5.2.5'!$G$2:$H$11754,2,0),"")</f>
        <v>Phường 1</v>
      </c>
      <c r="E9854" t="str">
        <f t="shared" si="450"/>
        <v>Phường 1 (hết hiệu lực)</v>
      </c>
      <c r="F9854" t="s">
        <v>248</v>
      </c>
      <c r="G9854" t="str">
        <f t="shared" si="451"/>
        <v>70115</v>
      </c>
      <c r="H9854" t="str">
        <f>VLOOKUP(G9854,$B$5:$C$724,2,0)</f>
        <v>Quận 8</v>
      </c>
      <c r="I9854" t="str">
        <f t="shared" si="452"/>
        <v>701</v>
      </c>
      <c r="J9854" t="str">
        <f>VLOOKUP(I9854,Tỉnh!$A$2:$B$64,2,0)</f>
        <v>TP Hồ Chí Minh</v>
      </c>
      <c r="K9854" t="str">
        <f>VLOOKUP(J9854,'Nghị quyết thay đổi'!$B$1:$C$30,2,0)</f>
        <v>5.2.6</v>
      </c>
    </row>
    <row r="9855" spans="1:11">
      <c r="A9855" s="38"/>
      <c r="B9855" s="56" t="s">
        <v>18185</v>
      </c>
      <c r="C9855" s="54" t="s">
        <v>18186</v>
      </c>
      <c r="D9855" t="str">
        <f>IFERROR(VLOOKUP(C9855,'5.2.5'!$G$2:$H$11754,2,0),"")</f>
        <v>Phường 2</v>
      </c>
      <c r="E9855" t="str">
        <f t="shared" si="450"/>
        <v>Phường 2 (hết hiệu lực)</v>
      </c>
      <c r="F9855" t="s">
        <v>248</v>
      </c>
      <c r="G9855" t="str">
        <f t="shared" si="451"/>
        <v>70115</v>
      </c>
      <c r="H9855" t="str">
        <f>VLOOKUP(G9855,$B$5:$C$724,2,0)</f>
        <v>Quận 8</v>
      </c>
      <c r="I9855" t="str">
        <f t="shared" si="452"/>
        <v>701</v>
      </c>
      <c r="J9855" t="str">
        <f>VLOOKUP(I9855,Tỉnh!$A$2:$B$64,2,0)</f>
        <v>TP Hồ Chí Minh</v>
      </c>
      <c r="K9855" t="str">
        <f>VLOOKUP(J9855,'Nghị quyết thay đổi'!$B$1:$C$30,2,0)</f>
        <v>5.2.6</v>
      </c>
    </row>
    <row r="9856" spans="1:11">
      <c r="A9856" s="38"/>
      <c r="B9856" s="56" t="s">
        <v>16498</v>
      </c>
      <c r="C9856" s="54" t="s">
        <v>18187</v>
      </c>
      <c r="D9856" t="str">
        <f>IFERROR(VLOOKUP(C9856,'5.2.5'!$G$2:$H$11754,2,0),"")</f>
        <v>Phường 3</v>
      </c>
      <c r="E9856" t="str">
        <f t="shared" si="450"/>
        <v>Phường 3 (hết hiệu lực)</v>
      </c>
      <c r="F9856" t="s">
        <v>248</v>
      </c>
      <c r="G9856" t="str">
        <f t="shared" si="451"/>
        <v>70115</v>
      </c>
      <c r="H9856" t="str">
        <f>VLOOKUP(G9856,$B$5:$C$724,2,0)</f>
        <v>Quận 8</v>
      </c>
      <c r="I9856" t="str">
        <f t="shared" si="452"/>
        <v>701</v>
      </c>
      <c r="J9856" t="str">
        <f>VLOOKUP(I9856,Tỉnh!$A$2:$B$64,2,0)</f>
        <v>TP Hồ Chí Minh</v>
      </c>
      <c r="K9856" t="str">
        <f>VLOOKUP(J9856,'Nghị quyết thay đổi'!$B$1:$C$30,2,0)</f>
        <v>5.2.6</v>
      </c>
    </row>
    <row r="9857" hidden="1" spans="1:10">
      <c r="A9857" s="38"/>
      <c r="B9857" s="56" t="s">
        <v>14580</v>
      </c>
      <c r="C9857" s="54" t="s">
        <v>18188</v>
      </c>
      <c r="D9857" t="str">
        <f>IFERROR(VLOOKUP(C9857,'5.2.5'!$G$2:$H$11754,2,0),"")</f>
        <v>Phường 4</v>
      </c>
      <c r="E9857" t="str">
        <f t="shared" si="450"/>
        <v/>
      </c>
      <c r="G9857" t="str">
        <f t="shared" si="451"/>
        <v>70115</v>
      </c>
      <c r="H9857" t="str">
        <f>VLOOKUP(G9857,$B$5:$C$724,2,0)</f>
        <v>Quận 8</v>
      </c>
      <c r="I9857" t="str">
        <f t="shared" si="452"/>
        <v>701</v>
      </c>
      <c r="J9857" t="str">
        <f>VLOOKUP(I9857,Tỉnh!$A$2:$B$64,2,0)</f>
        <v>TP Hồ Chí Minh</v>
      </c>
    </row>
    <row r="9858" hidden="1" spans="1:10">
      <c r="A9858" s="38"/>
      <c r="B9858" s="56" t="s">
        <v>14570</v>
      </c>
      <c r="C9858" s="54" t="s">
        <v>18189</v>
      </c>
      <c r="D9858" t="str">
        <f>IFERROR(VLOOKUP(C9858,'5.2.5'!$G$2:$H$11754,2,0),"")</f>
        <v>Phường 5</v>
      </c>
      <c r="E9858" t="str">
        <f t="shared" si="450"/>
        <v/>
      </c>
      <c r="G9858" t="str">
        <f t="shared" si="451"/>
        <v>70115</v>
      </c>
      <c r="H9858" t="str">
        <f>VLOOKUP(G9858,$B$5:$C$724,2,0)</f>
        <v>Quận 8</v>
      </c>
      <c r="I9858" t="str">
        <f t="shared" si="452"/>
        <v>701</v>
      </c>
      <c r="J9858" t="str">
        <f>VLOOKUP(I9858,Tỉnh!$A$2:$B$64,2,0)</f>
        <v>TP Hồ Chí Minh</v>
      </c>
    </row>
    <row r="9859" hidden="1" spans="1:10">
      <c r="A9859" s="38"/>
      <c r="B9859" s="56" t="s">
        <v>18190</v>
      </c>
      <c r="C9859" s="54" t="s">
        <v>18191</v>
      </c>
      <c r="D9859" t="str">
        <f>IFERROR(VLOOKUP(C9859,'5.2.5'!$G$2:$H$11754,2,0),"")</f>
        <v>Phường 6</v>
      </c>
      <c r="E9859" t="str">
        <f t="shared" si="450"/>
        <v/>
      </c>
      <c r="G9859" t="str">
        <f t="shared" si="451"/>
        <v>70115</v>
      </c>
      <c r="H9859" t="str">
        <f>VLOOKUP(G9859,$B$5:$C$724,2,0)</f>
        <v>Quận 8</v>
      </c>
      <c r="I9859" t="str">
        <f t="shared" si="452"/>
        <v>701</v>
      </c>
      <c r="J9859" t="str">
        <f>VLOOKUP(I9859,Tỉnh!$A$2:$B$64,2,0)</f>
        <v>TP Hồ Chí Minh</v>
      </c>
    </row>
    <row r="9860" hidden="1" spans="1:10">
      <c r="A9860" s="38"/>
      <c r="B9860" s="56" t="s">
        <v>16500</v>
      </c>
      <c r="C9860" s="54" t="s">
        <v>18192</v>
      </c>
      <c r="D9860" t="str">
        <f>IFERROR(VLOOKUP(C9860,'5.2.5'!$G$2:$H$11754,2,0),"")</f>
        <v>Phường 7</v>
      </c>
      <c r="E9860" t="str">
        <f t="shared" si="450"/>
        <v/>
      </c>
      <c r="G9860" t="str">
        <f t="shared" si="451"/>
        <v>70115</v>
      </c>
      <c r="H9860" t="str">
        <f>VLOOKUP(G9860,$B$5:$C$724,2,0)</f>
        <v>Quận 8</v>
      </c>
      <c r="I9860" t="str">
        <f t="shared" si="452"/>
        <v>701</v>
      </c>
      <c r="J9860" t="str">
        <f>VLOOKUP(I9860,Tỉnh!$A$2:$B$64,2,0)</f>
        <v>TP Hồ Chí Minh</v>
      </c>
    </row>
    <row r="9861" spans="1:11">
      <c r="A9861" s="38"/>
      <c r="B9861" s="56" t="s">
        <v>16494</v>
      </c>
      <c r="C9861" s="54" t="s">
        <v>18193</v>
      </c>
      <c r="D9861" t="str">
        <f>IFERROR(VLOOKUP(C9861,'5.2.5'!$G$2:$H$11754,2,0),"")</f>
        <v>Phường 8</v>
      </c>
      <c r="E9861" t="str">
        <f t="shared" si="450"/>
        <v>Phường 8 (hết hiệu lực)</v>
      </c>
      <c r="F9861" t="s">
        <v>248</v>
      </c>
      <c r="G9861" t="str">
        <f t="shared" si="451"/>
        <v>70115</v>
      </c>
      <c r="H9861" t="str">
        <f>VLOOKUP(G9861,$B$5:$C$724,2,0)</f>
        <v>Quận 8</v>
      </c>
      <c r="I9861" t="str">
        <f t="shared" si="452"/>
        <v>701</v>
      </c>
      <c r="J9861" t="str">
        <f>VLOOKUP(I9861,Tỉnh!$A$2:$B$64,2,0)</f>
        <v>TP Hồ Chí Minh</v>
      </c>
      <c r="K9861" t="str">
        <f>VLOOKUP(J9861,'Nghị quyết thay đổi'!$B$1:$C$30,2,0)</f>
        <v>5.2.6</v>
      </c>
    </row>
    <row r="9862" spans="1:11">
      <c r="A9862" s="38"/>
      <c r="B9862" s="56" t="s">
        <v>18194</v>
      </c>
      <c r="C9862" s="54" t="s">
        <v>18195</v>
      </c>
      <c r="D9862" t="str">
        <f>IFERROR(VLOOKUP(C9862,'5.2.5'!$G$2:$H$11754,2,0),"")</f>
        <v>Phường 9</v>
      </c>
      <c r="E9862" t="str">
        <f t="shared" si="450"/>
        <v>Phường 9 (hết hiệu lực)</v>
      </c>
      <c r="F9862" t="s">
        <v>248</v>
      </c>
      <c r="G9862" t="str">
        <f t="shared" si="451"/>
        <v>70115</v>
      </c>
      <c r="H9862" t="str">
        <f>VLOOKUP(G9862,$B$5:$C$724,2,0)</f>
        <v>Quận 8</v>
      </c>
      <c r="I9862" t="str">
        <f t="shared" si="452"/>
        <v>701</v>
      </c>
      <c r="J9862" t="str">
        <f>VLOOKUP(I9862,Tỉnh!$A$2:$B$64,2,0)</f>
        <v>TP Hồ Chí Minh</v>
      </c>
      <c r="K9862" t="str">
        <f>VLOOKUP(J9862,'Nghị quyết thay đổi'!$B$1:$C$30,2,0)</f>
        <v>5.2.6</v>
      </c>
    </row>
    <row r="9863" spans="1:11">
      <c r="A9863" s="38"/>
      <c r="B9863" s="56" t="s">
        <v>18097</v>
      </c>
      <c r="C9863" s="54" t="s">
        <v>18196</v>
      </c>
      <c r="D9863" t="str">
        <f>IFERROR(VLOOKUP(C9863,'5.2.5'!$G$2:$H$11754,2,0),"")</f>
        <v>Phường 10</v>
      </c>
      <c r="E9863" t="str">
        <f t="shared" si="450"/>
        <v>Phường 10 (hết hiệu lực)</v>
      </c>
      <c r="F9863" t="s">
        <v>248</v>
      </c>
      <c r="G9863" t="str">
        <f t="shared" si="451"/>
        <v>70115</v>
      </c>
      <c r="H9863" t="str">
        <f>VLOOKUP(G9863,$B$5:$C$724,2,0)</f>
        <v>Quận 8</v>
      </c>
      <c r="I9863" t="str">
        <f t="shared" si="452"/>
        <v>701</v>
      </c>
      <c r="J9863" t="str">
        <f>VLOOKUP(I9863,Tỉnh!$A$2:$B$64,2,0)</f>
        <v>TP Hồ Chí Minh</v>
      </c>
      <c r="K9863" t="str">
        <f>VLOOKUP(J9863,'Nghị quyết thay đổi'!$B$1:$C$30,2,0)</f>
        <v>5.2.6</v>
      </c>
    </row>
    <row r="9864" spans="1:11">
      <c r="A9864" s="38"/>
      <c r="B9864" s="56" t="s">
        <v>18197</v>
      </c>
      <c r="C9864" s="54" t="s">
        <v>18198</v>
      </c>
      <c r="D9864" t="str">
        <f>IFERROR(VLOOKUP(C9864,'5.2.5'!$G$2:$H$11754,2,0),"")</f>
        <v>Phường 11</v>
      </c>
      <c r="E9864" t="str">
        <f t="shared" si="450"/>
        <v>Phường 11 (hết hiệu lực)</v>
      </c>
      <c r="F9864" t="s">
        <v>248</v>
      </c>
      <c r="G9864" t="str">
        <f t="shared" si="451"/>
        <v>70115</v>
      </c>
      <c r="H9864" t="str">
        <f>VLOOKUP(G9864,$B$5:$C$724,2,0)</f>
        <v>Quận 8</v>
      </c>
      <c r="I9864" t="str">
        <f t="shared" si="452"/>
        <v>701</v>
      </c>
      <c r="J9864" t="str">
        <f>VLOOKUP(I9864,Tỉnh!$A$2:$B$64,2,0)</f>
        <v>TP Hồ Chí Minh</v>
      </c>
      <c r="K9864" t="str">
        <f>VLOOKUP(J9864,'Nghị quyết thay đổi'!$B$1:$C$30,2,0)</f>
        <v>5.2.6</v>
      </c>
    </row>
    <row r="9865" spans="1:11">
      <c r="A9865" s="38"/>
      <c r="B9865" s="56" t="s">
        <v>18120</v>
      </c>
      <c r="C9865" s="54" t="s">
        <v>18199</v>
      </c>
      <c r="D9865" t="str">
        <f>IFERROR(VLOOKUP(C9865,'5.2.5'!$G$2:$H$11754,2,0),"")</f>
        <v>Phường 12</v>
      </c>
      <c r="E9865" t="str">
        <f t="shared" si="450"/>
        <v>Phường 12 (hết hiệu lực)</v>
      </c>
      <c r="F9865" t="s">
        <v>248</v>
      </c>
      <c r="G9865" t="str">
        <f t="shared" si="451"/>
        <v>70115</v>
      </c>
      <c r="H9865" t="str">
        <f>VLOOKUP(G9865,$B$5:$C$724,2,0)</f>
        <v>Quận 8</v>
      </c>
      <c r="I9865" t="str">
        <f t="shared" si="452"/>
        <v>701</v>
      </c>
      <c r="J9865" t="str">
        <f>VLOOKUP(I9865,Tỉnh!$A$2:$B$64,2,0)</f>
        <v>TP Hồ Chí Minh</v>
      </c>
      <c r="K9865" t="str">
        <f>VLOOKUP(J9865,'Nghị quyết thay đổi'!$B$1:$C$30,2,0)</f>
        <v>5.2.6</v>
      </c>
    </row>
    <row r="9866" spans="1:11">
      <c r="A9866" s="38"/>
      <c r="B9866" s="56" t="s">
        <v>18103</v>
      </c>
      <c r="C9866" s="54" t="s">
        <v>18200</v>
      </c>
      <c r="D9866" t="str">
        <f>IFERROR(VLOOKUP(C9866,'5.2.5'!$G$2:$H$11754,2,0),"")</f>
        <v>Phường 13</v>
      </c>
      <c r="E9866" t="str">
        <f t="shared" si="450"/>
        <v>Phường 13 (hết hiệu lực)</v>
      </c>
      <c r="F9866" t="s">
        <v>248</v>
      </c>
      <c r="G9866" t="str">
        <f t="shared" si="451"/>
        <v>70115</v>
      </c>
      <c r="H9866" t="str">
        <f>VLOOKUP(G9866,$B$5:$C$724,2,0)</f>
        <v>Quận 8</v>
      </c>
      <c r="I9866" t="str">
        <f t="shared" si="452"/>
        <v>701</v>
      </c>
      <c r="J9866" t="str">
        <f>VLOOKUP(I9866,Tỉnh!$A$2:$B$64,2,0)</f>
        <v>TP Hồ Chí Minh</v>
      </c>
      <c r="K9866" t="str">
        <f>VLOOKUP(J9866,'Nghị quyết thay đổi'!$B$1:$C$30,2,0)</f>
        <v>5.2.6</v>
      </c>
    </row>
    <row r="9867" hidden="1" spans="1:10">
      <c r="A9867" s="38"/>
      <c r="B9867" s="56" t="s">
        <v>18105</v>
      </c>
      <c r="C9867" s="54" t="s">
        <v>18201</v>
      </c>
      <c r="D9867" t="str">
        <f>IFERROR(VLOOKUP(C9867,'5.2.5'!$G$2:$H$11754,2,0),"")</f>
        <v>Phường 14</v>
      </c>
      <c r="E9867" t="str">
        <f t="shared" si="450"/>
        <v/>
      </c>
      <c r="G9867" t="str">
        <f t="shared" si="451"/>
        <v>70115</v>
      </c>
      <c r="H9867" t="str">
        <f>VLOOKUP(G9867,$B$5:$C$724,2,0)</f>
        <v>Quận 8</v>
      </c>
      <c r="I9867" t="str">
        <f t="shared" si="452"/>
        <v>701</v>
      </c>
      <c r="J9867" t="str">
        <f>VLOOKUP(I9867,Tỉnh!$A$2:$B$64,2,0)</f>
        <v>TP Hồ Chí Minh</v>
      </c>
    </row>
    <row r="9868" hidden="1" spans="1:10">
      <c r="A9868" s="38"/>
      <c r="B9868" s="56" t="s">
        <v>18126</v>
      </c>
      <c r="C9868" s="54" t="s">
        <v>18202</v>
      </c>
      <c r="D9868" t="str">
        <f>IFERROR(VLOOKUP(C9868,'5.2.5'!$G$2:$H$11754,2,0),"")</f>
        <v>Phường 15</v>
      </c>
      <c r="E9868" t="str">
        <f t="shared" si="450"/>
        <v/>
      </c>
      <c r="G9868" t="str">
        <f t="shared" si="451"/>
        <v>70115</v>
      </c>
      <c r="H9868" t="str">
        <f>VLOOKUP(G9868,$B$5:$C$724,2,0)</f>
        <v>Quận 8</v>
      </c>
      <c r="I9868" t="str">
        <f t="shared" si="452"/>
        <v>701</v>
      </c>
      <c r="J9868" t="str">
        <f>VLOOKUP(I9868,Tỉnh!$A$2:$B$64,2,0)</f>
        <v>TP Hồ Chí Minh</v>
      </c>
    </row>
    <row r="9869" hidden="1" spans="1:10">
      <c r="A9869" s="38"/>
      <c r="B9869" s="56" t="s">
        <v>18128</v>
      </c>
      <c r="C9869" s="54" t="s">
        <v>18203</v>
      </c>
      <c r="D9869" t="str">
        <f>IFERROR(VLOOKUP(C9869,'5.2.5'!$G$2:$H$11754,2,0),"")</f>
        <v>Phường 16</v>
      </c>
      <c r="E9869" t="str">
        <f t="shared" si="450"/>
        <v/>
      </c>
      <c r="G9869" t="str">
        <f t="shared" si="451"/>
        <v>70115</v>
      </c>
      <c r="H9869" t="str">
        <f>VLOOKUP(G9869,$B$5:$C$724,2,0)</f>
        <v>Quận 8</v>
      </c>
      <c r="I9869" t="str">
        <f t="shared" si="452"/>
        <v>701</v>
      </c>
      <c r="J9869" t="str">
        <f>VLOOKUP(I9869,Tỉnh!$A$2:$B$64,2,0)</f>
        <v>TP Hồ Chí Minh</v>
      </c>
    </row>
    <row r="9870" spans="1:11">
      <c r="A9870" s="38"/>
      <c r="B9870" s="57" t="s">
        <v>18204</v>
      </c>
      <c r="C9870" s="73" t="s">
        <v>18205</v>
      </c>
      <c r="D9870" t="str">
        <f>IFERROR(VLOOKUP(C9870,'5.2.5'!$G$2:$H$11754,2,0),"")</f>
        <v/>
      </c>
      <c r="E9870" t="str">
        <f t="shared" si="450"/>
        <v>Phường Rạch Ông</v>
      </c>
      <c r="F9870" t="s">
        <v>265</v>
      </c>
      <c r="G9870" t="str">
        <f t="shared" si="451"/>
        <v>70115</v>
      </c>
      <c r="H9870" t="str">
        <f>VLOOKUP(G9870,$B$5:$C$724,2,0)</f>
        <v>Quận 8</v>
      </c>
      <c r="I9870" t="str">
        <f t="shared" si="452"/>
        <v>701</v>
      </c>
      <c r="J9870" t="str">
        <f>VLOOKUP(I9870,Tỉnh!$A$2:$B$64,2,0)</f>
        <v>TP Hồ Chí Minh</v>
      </c>
      <c r="K9870" t="str">
        <f>VLOOKUP(J9870,'Nghị quyết thay đổi'!$B$1:$C$30,2,0)</f>
        <v>5.2.6</v>
      </c>
    </row>
    <row r="9871" spans="1:11">
      <c r="A9871" s="38"/>
      <c r="B9871" s="57" t="s">
        <v>18206</v>
      </c>
      <c r="C9871" s="73" t="s">
        <v>18207</v>
      </c>
      <c r="D9871" t="str">
        <f>IFERROR(VLOOKUP(C9871,'5.2.5'!$G$2:$H$11754,2,0),"")</f>
        <v/>
      </c>
      <c r="E9871" t="str">
        <f t="shared" si="450"/>
        <v>Phường Hưng Phú</v>
      </c>
      <c r="F9871" t="s">
        <v>265</v>
      </c>
      <c r="G9871" t="str">
        <f t="shared" si="451"/>
        <v>70115</v>
      </c>
      <c r="H9871" t="str">
        <f>VLOOKUP(G9871,$B$5:$C$724,2,0)</f>
        <v>Quận 8</v>
      </c>
      <c r="I9871" t="str">
        <f t="shared" si="452"/>
        <v>701</v>
      </c>
      <c r="J9871" t="str">
        <f>VLOOKUP(I9871,Tỉnh!$A$2:$B$64,2,0)</f>
        <v>TP Hồ Chí Minh</v>
      </c>
      <c r="K9871" t="str">
        <f>VLOOKUP(J9871,'Nghị quyết thay đổi'!$B$1:$C$30,2,0)</f>
        <v>5.2.6</v>
      </c>
    </row>
    <row r="9872" spans="1:11">
      <c r="A9872" s="38"/>
      <c r="B9872" s="57" t="s">
        <v>18208</v>
      </c>
      <c r="C9872" s="73" t="s">
        <v>18209</v>
      </c>
      <c r="D9872" t="str">
        <f>IFERROR(VLOOKUP(C9872,'5.2.5'!$G$2:$H$11754,2,0),"")</f>
        <v/>
      </c>
      <c r="E9872" t="str">
        <f t="shared" si="450"/>
        <v>Phường Xóm Củi</v>
      </c>
      <c r="F9872" t="s">
        <v>265</v>
      </c>
      <c r="G9872" t="str">
        <f t="shared" si="451"/>
        <v>70115</v>
      </c>
      <c r="H9872" t="str">
        <f>VLOOKUP(G9872,$B$5:$C$724,2,0)</f>
        <v>Quận 8</v>
      </c>
      <c r="I9872" t="str">
        <f t="shared" si="452"/>
        <v>701</v>
      </c>
      <c r="J9872" t="str">
        <f>VLOOKUP(I9872,Tỉnh!$A$2:$B$64,2,0)</f>
        <v>TP Hồ Chí Minh</v>
      </c>
      <c r="K9872" t="str">
        <f>VLOOKUP(J9872,'Nghị quyết thay đổi'!$B$1:$C$30,2,0)</f>
        <v>5.2.6</v>
      </c>
    </row>
    <row r="9873" hidden="1" spans="1:10">
      <c r="A9873" s="38"/>
      <c r="B9873" s="57" t="s">
        <v>18210</v>
      </c>
      <c r="C9873" s="54" t="s">
        <v>18211</v>
      </c>
      <c r="D9873" t="str">
        <f>IFERROR(VLOOKUP(C9873,'5.2.5'!$G$2:$H$11754,2,0),"")</f>
        <v>Phường Phước Long A (hết hiệu lực)</v>
      </c>
      <c r="E9873" t="str">
        <f t="shared" si="450"/>
        <v/>
      </c>
      <c r="G9873" t="str">
        <f t="shared" si="451"/>
        <v>70117</v>
      </c>
      <c r="H9873" t="str">
        <f>VLOOKUP(G9873,$B$5:$C$724,2,0)</f>
        <v>Quận 9 (hết hiệu lực)</v>
      </c>
      <c r="I9873" t="str">
        <f t="shared" si="452"/>
        <v>701</v>
      </c>
      <c r="J9873" t="str">
        <f>VLOOKUP(I9873,Tỉnh!$A$2:$B$64,2,0)</f>
        <v>TP Hồ Chí Minh</v>
      </c>
    </row>
    <row r="9874" hidden="1" spans="1:10">
      <c r="A9874" s="38"/>
      <c r="B9874" s="57" t="s">
        <v>18212</v>
      </c>
      <c r="C9874" s="54" t="s">
        <v>18213</v>
      </c>
      <c r="D9874" t="str">
        <f>IFERROR(VLOOKUP(C9874,'5.2.5'!$G$2:$H$11754,2,0),"")</f>
        <v>Phường Phước Long B (hết hiệu lực)</v>
      </c>
      <c r="E9874" t="str">
        <f t="shared" si="450"/>
        <v/>
      </c>
      <c r="G9874" t="str">
        <f t="shared" si="451"/>
        <v>70117</v>
      </c>
      <c r="H9874" t="str">
        <f>VLOOKUP(G9874,$B$5:$C$724,2,0)</f>
        <v>Quận 9 (hết hiệu lực)</v>
      </c>
      <c r="I9874" t="str">
        <f t="shared" si="452"/>
        <v>701</v>
      </c>
      <c r="J9874" t="str">
        <f>VLOOKUP(I9874,Tỉnh!$A$2:$B$64,2,0)</f>
        <v>TP Hồ Chí Minh</v>
      </c>
    </row>
    <row r="9875" hidden="1" spans="1:10">
      <c r="A9875" s="38"/>
      <c r="B9875" s="57" t="s">
        <v>18214</v>
      </c>
      <c r="C9875" s="54" t="s">
        <v>18215</v>
      </c>
      <c r="D9875" t="str">
        <f>IFERROR(VLOOKUP(C9875,'5.2.5'!$G$2:$H$11754,2,0),"")</f>
        <v>Phường Tăng Nhơn Phú A (hết hiệu lực)</v>
      </c>
      <c r="E9875" t="str">
        <f t="shared" si="450"/>
        <v/>
      </c>
      <c r="G9875" t="str">
        <f t="shared" si="451"/>
        <v>70117</v>
      </c>
      <c r="H9875" t="str">
        <f>VLOOKUP(G9875,$B$5:$C$724,2,0)</f>
        <v>Quận 9 (hết hiệu lực)</v>
      </c>
      <c r="I9875" t="str">
        <f t="shared" si="452"/>
        <v>701</v>
      </c>
      <c r="J9875" t="str">
        <f>VLOOKUP(I9875,Tỉnh!$A$2:$B$64,2,0)</f>
        <v>TP Hồ Chí Minh</v>
      </c>
    </row>
    <row r="9876" hidden="1" spans="1:10">
      <c r="A9876" s="38"/>
      <c r="B9876" s="57" t="s">
        <v>18216</v>
      </c>
      <c r="C9876" s="54" t="s">
        <v>18217</v>
      </c>
      <c r="D9876" t="str">
        <f>IFERROR(VLOOKUP(C9876,'5.2.5'!$G$2:$H$11754,2,0),"")</f>
        <v>Phường Tăng Nhơn Phú B (hết hiệu lực)</v>
      </c>
      <c r="E9876" t="str">
        <f t="shared" si="450"/>
        <v/>
      </c>
      <c r="G9876" t="str">
        <f t="shared" si="451"/>
        <v>70117</v>
      </c>
      <c r="H9876" t="str">
        <f>VLOOKUP(G9876,$B$5:$C$724,2,0)</f>
        <v>Quận 9 (hết hiệu lực)</v>
      </c>
      <c r="I9876" t="str">
        <f t="shared" si="452"/>
        <v>701</v>
      </c>
      <c r="J9876" t="str">
        <f>VLOOKUP(I9876,Tỉnh!$A$2:$B$64,2,0)</f>
        <v>TP Hồ Chí Minh</v>
      </c>
    </row>
    <row r="9877" hidden="1" spans="1:10">
      <c r="A9877" s="38"/>
      <c r="B9877" s="57" t="s">
        <v>18218</v>
      </c>
      <c r="C9877" s="54" t="s">
        <v>18219</v>
      </c>
      <c r="D9877" t="str">
        <f>IFERROR(VLOOKUP(C9877,'5.2.5'!$G$2:$H$11754,2,0),"")</f>
        <v>Phường Long Trường (hết hiệu lực)</v>
      </c>
      <c r="E9877" t="str">
        <f t="shared" si="450"/>
        <v/>
      </c>
      <c r="G9877" t="str">
        <f t="shared" si="451"/>
        <v>70117</v>
      </c>
      <c r="H9877" t="str">
        <f>VLOOKUP(G9877,$B$5:$C$724,2,0)</f>
        <v>Quận 9 (hết hiệu lực)</v>
      </c>
      <c r="I9877" t="str">
        <f t="shared" si="452"/>
        <v>701</v>
      </c>
      <c r="J9877" t="str">
        <f>VLOOKUP(I9877,Tỉnh!$A$2:$B$64,2,0)</f>
        <v>TP Hồ Chí Minh</v>
      </c>
    </row>
    <row r="9878" hidden="1" spans="1:10">
      <c r="A9878" s="38"/>
      <c r="B9878" s="57" t="s">
        <v>18220</v>
      </c>
      <c r="C9878" s="54" t="s">
        <v>18221</v>
      </c>
      <c r="D9878" t="str">
        <f>IFERROR(VLOOKUP(C9878,'5.2.5'!$G$2:$H$11754,2,0),"")</f>
        <v>Phường Trường Thạnh (hết hiệu lực)</v>
      </c>
      <c r="E9878" t="str">
        <f t="shared" si="450"/>
        <v/>
      </c>
      <c r="G9878" t="str">
        <f t="shared" si="451"/>
        <v>70117</v>
      </c>
      <c r="H9878" t="str">
        <f>VLOOKUP(G9878,$B$5:$C$724,2,0)</f>
        <v>Quận 9 (hết hiệu lực)</v>
      </c>
      <c r="I9878" t="str">
        <f t="shared" si="452"/>
        <v>701</v>
      </c>
      <c r="J9878" t="str">
        <f>VLOOKUP(I9878,Tỉnh!$A$2:$B$64,2,0)</f>
        <v>TP Hồ Chí Minh</v>
      </c>
    </row>
    <row r="9879" hidden="1" spans="1:10">
      <c r="A9879" s="38"/>
      <c r="B9879" s="57" t="s">
        <v>18222</v>
      </c>
      <c r="C9879" s="54" t="s">
        <v>18223</v>
      </c>
      <c r="D9879" t="str">
        <f>IFERROR(VLOOKUP(C9879,'5.2.5'!$G$2:$H$11754,2,0),"")</f>
        <v>Phường Phước Bình (hết hiệu lực)</v>
      </c>
      <c r="E9879" t="str">
        <f t="shared" si="450"/>
        <v/>
      </c>
      <c r="G9879" t="str">
        <f t="shared" si="451"/>
        <v>70117</v>
      </c>
      <c r="H9879" t="str">
        <f>VLOOKUP(G9879,$B$5:$C$724,2,0)</f>
        <v>Quận 9 (hết hiệu lực)</v>
      </c>
      <c r="I9879" t="str">
        <f t="shared" si="452"/>
        <v>701</v>
      </c>
      <c r="J9879" t="str">
        <f>VLOOKUP(I9879,Tỉnh!$A$2:$B$64,2,0)</f>
        <v>TP Hồ Chí Minh</v>
      </c>
    </row>
    <row r="9880" hidden="1" spans="1:10">
      <c r="A9880" s="38"/>
      <c r="B9880" s="57" t="s">
        <v>18224</v>
      </c>
      <c r="C9880" s="54" t="s">
        <v>18225</v>
      </c>
      <c r="D9880" t="str">
        <f>IFERROR(VLOOKUP(C9880,'5.2.5'!$G$2:$H$11754,2,0),"")</f>
        <v>Phường Tân Phú (hết hiệu lực)</v>
      </c>
      <c r="E9880" t="str">
        <f t="shared" si="450"/>
        <v/>
      </c>
      <c r="G9880" t="str">
        <f t="shared" si="451"/>
        <v>70117</v>
      </c>
      <c r="H9880" t="str">
        <f>VLOOKUP(G9880,$B$5:$C$724,2,0)</f>
        <v>Quận 9 (hết hiệu lực)</v>
      </c>
      <c r="I9880" t="str">
        <f t="shared" si="452"/>
        <v>701</v>
      </c>
      <c r="J9880" t="str">
        <f>VLOOKUP(I9880,Tỉnh!$A$2:$B$64,2,0)</f>
        <v>TP Hồ Chí Minh</v>
      </c>
    </row>
    <row r="9881" hidden="1" spans="1:10">
      <c r="A9881" s="38"/>
      <c r="B9881" s="57" t="s">
        <v>18226</v>
      </c>
      <c r="C9881" s="54" t="s">
        <v>18227</v>
      </c>
      <c r="D9881" t="str">
        <f>IFERROR(VLOOKUP(C9881,'5.2.5'!$G$2:$H$11754,2,0),"")</f>
        <v>Phường Hiệp Phú (hết hiệu lực)</v>
      </c>
      <c r="E9881" t="str">
        <f t="shared" si="450"/>
        <v/>
      </c>
      <c r="G9881" t="str">
        <f t="shared" si="451"/>
        <v>70117</v>
      </c>
      <c r="H9881" t="str">
        <f>VLOOKUP(G9881,$B$5:$C$724,2,0)</f>
        <v>Quận 9 (hết hiệu lực)</v>
      </c>
      <c r="I9881" t="str">
        <f t="shared" si="452"/>
        <v>701</v>
      </c>
      <c r="J9881" t="str">
        <f>VLOOKUP(I9881,Tỉnh!$A$2:$B$64,2,0)</f>
        <v>TP Hồ Chí Minh</v>
      </c>
    </row>
    <row r="9882" hidden="1" spans="1:10">
      <c r="A9882" s="38"/>
      <c r="B9882" s="57" t="s">
        <v>18228</v>
      </c>
      <c r="C9882" s="54" t="s">
        <v>18229</v>
      </c>
      <c r="D9882" t="str">
        <f>IFERROR(VLOOKUP(C9882,'5.2.5'!$G$2:$H$11754,2,0),"")</f>
        <v>Phường Long Thạnh Mỹ (hết hiệu lực)</v>
      </c>
      <c r="E9882" t="str">
        <f t="shared" si="450"/>
        <v/>
      </c>
      <c r="G9882" t="str">
        <f t="shared" si="451"/>
        <v>70117</v>
      </c>
      <c r="H9882" t="str">
        <f>VLOOKUP(G9882,$B$5:$C$724,2,0)</f>
        <v>Quận 9 (hết hiệu lực)</v>
      </c>
      <c r="I9882" t="str">
        <f t="shared" si="452"/>
        <v>701</v>
      </c>
      <c r="J9882" t="str">
        <f>VLOOKUP(I9882,Tỉnh!$A$2:$B$64,2,0)</f>
        <v>TP Hồ Chí Minh</v>
      </c>
    </row>
    <row r="9883" hidden="1" spans="1:10">
      <c r="A9883" s="38"/>
      <c r="B9883" s="57" t="s">
        <v>18230</v>
      </c>
      <c r="C9883" s="54" t="s">
        <v>18231</v>
      </c>
      <c r="D9883" t="str">
        <f>IFERROR(VLOOKUP(C9883,'5.2.5'!$G$2:$H$11754,2,0),"")</f>
        <v>Phường Long Bình (hết hiệu lực)</v>
      </c>
      <c r="E9883" t="str">
        <f t="shared" ref="E9883:E9946" si="453">IF(D9883=B9883,"",B9883)</f>
        <v/>
      </c>
      <c r="G9883" t="str">
        <f t="shared" ref="G9883:G9946" si="454">LEFT(C9883,5)</f>
        <v>70117</v>
      </c>
      <c r="H9883" t="str">
        <f>VLOOKUP(G9883,$B$5:$C$724,2,0)</f>
        <v>Quận 9 (hết hiệu lực)</v>
      </c>
      <c r="I9883" t="str">
        <f t="shared" ref="I9883:I9946" si="455">LEFT(C9883,3)</f>
        <v>701</v>
      </c>
      <c r="J9883" t="str">
        <f>VLOOKUP(I9883,Tỉnh!$A$2:$B$64,2,0)</f>
        <v>TP Hồ Chí Minh</v>
      </c>
    </row>
    <row r="9884" hidden="1" spans="1:10">
      <c r="A9884" s="38"/>
      <c r="B9884" s="57" t="s">
        <v>18232</v>
      </c>
      <c r="C9884" s="54" t="s">
        <v>18233</v>
      </c>
      <c r="D9884" t="str">
        <f>IFERROR(VLOOKUP(C9884,'5.2.5'!$G$2:$H$11754,2,0),"")</f>
        <v>Phường Long Phước (hết hiệu lực)</v>
      </c>
      <c r="E9884" t="str">
        <f t="shared" si="453"/>
        <v/>
      </c>
      <c r="G9884" t="str">
        <f t="shared" si="454"/>
        <v>70117</v>
      </c>
      <c r="H9884" t="str">
        <f>VLOOKUP(G9884,$B$5:$C$724,2,0)</f>
        <v>Quận 9 (hết hiệu lực)</v>
      </c>
      <c r="I9884" t="str">
        <f t="shared" si="455"/>
        <v>701</v>
      </c>
      <c r="J9884" t="str">
        <f>VLOOKUP(I9884,Tỉnh!$A$2:$B$64,2,0)</f>
        <v>TP Hồ Chí Minh</v>
      </c>
    </row>
    <row r="9885" hidden="1" spans="1:10">
      <c r="A9885" s="38"/>
      <c r="B9885" s="57" t="s">
        <v>18234</v>
      </c>
      <c r="C9885" s="54" t="s">
        <v>18235</v>
      </c>
      <c r="D9885" t="str">
        <f>IFERROR(VLOOKUP(C9885,'5.2.5'!$G$2:$H$11754,2,0),"")</f>
        <v>Phường Phú Hữu (hết hiệu lực)</v>
      </c>
      <c r="E9885" t="str">
        <f t="shared" si="453"/>
        <v/>
      </c>
      <c r="G9885" t="str">
        <f t="shared" si="454"/>
        <v>70117</v>
      </c>
      <c r="H9885" t="str">
        <f>VLOOKUP(G9885,$B$5:$C$724,2,0)</f>
        <v>Quận 9 (hết hiệu lực)</v>
      </c>
      <c r="I9885" t="str">
        <f t="shared" si="455"/>
        <v>701</v>
      </c>
      <c r="J9885" t="str">
        <f>VLOOKUP(I9885,Tỉnh!$A$2:$B$64,2,0)</f>
        <v>TP Hồ Chí Minh</v>
      </c>
    </row>
    <row r="9886" hidden="1" spans="1:10">
      <c r="A9886" s="38"/>
      <c r="B9886" s="56" t="s">
        <v>18079</v>
      </c>
      <c r="C9886" s="54" t="s">
        <v>18236</v>
      </c>
      <c r="D9886" t="str">
        <f>IFERROR(VLOOKUP(C9886,'5.2.5'!$G$2:$H$11754,2,0),"")</f>
        <v>Phường 01</v>
      </c>
      <c r="E9886" t="str">
        <f t="shared" si="453"/>
        <v/>
      </c>
      <c r="G9886" t="str">
        <f t="shared" si="454"/>
        <v>70119</v>
      </c>
      <c r="H9886" t="str">
        <f>VLOOKUP(G9886,$B$5:$C$724,2,0)</f>
        <v>Quận 10</v>
      </c>
      <c r="I9886" t="str">
        <f t="shared" si="455"/>
        <v>701</v>
      </c>
      <c r="J9886" t="str">
        <f>VLOOKUP(I9886,Tỉnh!$A$2:$B$64,2,0)</f>
        <v>TP Hồ Chí Minh</v>
      </c>
    </row>
    <row r="9887" hidden="1" spans="1:10">
      <c r="A9887" s="38"/>
      <c r="B9887" s="56" t="s">
        <v>18081</v>
      </c>
      <c r="C9887" s="54" t="s">
        <v>18237</v>
      </c>
      <c r="D9887" t="str">
        <f>IFERROR(VLOOKUP(C9887,'5.2.5'!$G$2:$H$11754,2,0),"")</f>
        <v>Phường 02</v>
      </c>
      <c r="E9887" t="str">
        <f t="shared" si="453"/>
        <v/>
      </c>
      <c r="G9887" t="str">
        <f t="shared" si="454"/>
        <v>70119</v>
      </c>
      <c r="H9887" t="str">
        <f>VLOOKUP(G9887,$B$5:$C$724,2,0)</f>
        <v>Quận 10</v>
      </c>
      <c r="I9887" t="str">
        <f t="shared" si="455"/>
        <v>701</v>
      </c>
      <c r="J9887" t="str">
        <f>VLOOKUP(I9887,Tỉnh!$A$2:$B$64,2,0)</f>
        <v>TP Hồ Chí Minh</v>
      </c>
    </row>
    <row r="9888" hidden="1" spans="1:10">
      <c r="A9888" s="38"/>
      <c r="B9888" s="56" t="s">
        <v>18134</v>
      </c>
      <c r="C9888" s="54" t="s">
        <v>18238</v>
      </c>
      <c r="D9888" t="str">
        <f>IFERROR(VLOOKUP(C9888,'5.2.5'!$G$2:$H$11754,2,0),"")</f>
        <v>Phường 03 (hết hiệu lực)</v>
      </c>
      <c r="E9888" t="str">
        <f t="shared" si="453"/>
        <v/>
      </c>
      <c r="G9888" t="str">
        <f t="shared" si="454"/>
        <v>70119</v>
      </c>
      <c r="H9888" t="str">
        <f>VLOOKUP(G9888,$B$5:$C$724,2,0)</f>
        <v>Quận 10</v>
      </c>
      <c r="I9888" t="str">
        <f t="shared" si="455"/>
        <v>701</v>
      </c>
      <c r="J9888" t="str">
        <f>VLOOKUP(I9888,Tỉnh!$A$2:$B$64,2,0)</f>
        <v>TP Hồ Chí Minh</v>
      </c>
    </row>
    <row r="9889" hidden="1" spans="1:10">
      <c r="A9889" s="38"/>
      <c r="B9889" s="56" t="s">
        <v>18085</v>
      </c>
      <c r="C9889" s="54" t="s">
        <v>18239</v>
      </c>
      <c r="D9889" t="str">
        <f>IFERROR(VLOOKUP(C9889,'5.2.5'!$G$2:$H$11754,2,0),"")</f>
        <v>Phường 04</v>
      </c>
      <c r="E9889" t="str">
        <f t="shared" si="453"/>
        <v/>
      </c>
      <c r="G9889" t="str">
        <f t="shared" si="454"/>
        <v>70119</v>
      </c>
      <c r="H9889" t="str">
        <f>VLOOKUP(G9889,$B$5:$C$724,2,0)</f>
        <v>Quận 10</v>
      </c>
      <c r="I9889" t="str">
        <f t="shared" si="455"/>
        <v>701</v>
      </c>
      <c r="J9889" t="str">
        <f>VLOOKUP(I9889,Tỉnh!$A$2:$B$64,2,0)</f>
        <v>TP Hồ Chí Minh</v>
      </c>
    </row>
    <row r="9890" spans="1:11">
      <c r="A9890" s="38"/>
      <c r="B9890" s="56" t="s">
        <v>18113</v>
      </c>
      <c r="C9890" s="54" t="s">
        <v>18240</v>
      </c>
      <c r="D9890" t="str">
        <f>IFERROR(VLOOKUP(C9890,'5.2.5'!$G$2:$H$11754,2,0),"")</f>
        <v>Phường 05</v>
      </c>
      <c r="E9890" t="str">
        <f t="shared" si="453"/>
        <v>Phường 05 (hết hiệu lực)</v>
      </c>
      <c r="F9890" t="s">
        <v>248</v>
      </c>
      <c r="G9890" t="str">
        <f t="shared" si="454"/>
        <v>70119</v>
      </c>
      <c r="H9890" t="str">
        <f>VLOOKUP(G9890,$B$5:$C$724,2,0)</f>
        <v>Quận 10</v>
      </c>
      <c r="I9890" t="str">
        <f t="shared" si="455"/>
        <v>701</v>
      </c>
      <c r="J9890" t="str">
        <f>VLOOKUP(I9890,Tỉnh!$A$2:$B$64,2,0)</f>
        <v>TP Hồ Chí Minh</v>
      </c>
      <c r="K9890" t="str">
        <f>VLOOKUP(J9890,'Nghị quyết thay đổi'!$B$1:$C$30,2,0)</f>
        <v>5.2.6</v>
      </c>
    </row>
    <row r="9891" hidden="1" spans="1:10">
      <c r="A9891" s="38"/>
      <c r="B9891" s="56" t="s">
        <v>18241</v>
      </c>
      <c r="C9891" s="54" t="s">
        <v>18242</v>
      </c>
      <c r="D9891" t="str">
        <f>IFERROR(VLOOKUP(C9891,'5.2.5'!$G$2:$H$11754,2,0),"")</f>
        <v>Phường 06</v>
      </c>
      <c r="E9891" t="str">
        <f t="shared" si="453"/>
        <v/>
      </c>
      <c r="G9891" t="str">
        <f t="shared" si="454"/>
        <v>70119</v>
      </c>
      <c r="H9891" t="str">
        <f>VLOOKUP(G9891,$B$5:$C$724,2,0)</f>
        <v>Quận 10</v>
      </c>
      <c r="I9891" t="str">
        <f t="shared" si="455"/>
        <v>701</v>
      </c>
      <c r="J9891" t="str">
        <f>VLOOKUP(I9891,Tỉnh!$A$2:$B$64,2,0)</f>
        <v>TP Hồ Chí Minh</v>
      </c>
    </row>
    <row r="9892" spans="1:11">
      <c r="A9892" s="38"/>
      <c r="B9892" s="56" t="s">
        <v>18091</v>
      </c>
      <c r="C9892" s="54" t="s">
        <v>18243</v>
      </c>
      <c r="D9892" t="str">
        <f>IFERROR(VLOOKUP(C9892,'5.2.5'!$G$2:$H$11754,2,0),"")</f>
        <v>Phường 07</v>
      </c>
      <c r="E9892" t="str">
        <f t="shared" si="453"/>
        <v>Phường 07 (hết hiệu lực)</v>
      </c>
      <c r="F9892" t="s">
        <v>248</v>
      </c>
      <c r="G9892" t="str">
        <f t="shared" si="454"/>
        <v>70119</v>
      </c>
      <c r="H9892" t="str">
        <f>VLOOKUP(G9892,$B$5:$C$724,2,0)</f>
        <v>Quận 10</v>
      </c>
      <c r="I9892" t="str">
        <f t="shared" si="455"/>
        <v>701</v>
      </c>
      <c r="J9892" t="str">
        <f>VLOOKUP(I9892,Tỉnh!$A$2:$B$64,2,0)</f>
        <v>TP Hồ Chí Minh</v>
      </c>
      <c r="K9892" t="str">
        <f>VLOOKUP(J9892,'Nghị quyết thay đổi'!$B$1:$C$30,2,0)</f>
        <v>5.2.6</v>
      </c>
    </row>
    <row r="9893" hidden="1" spans="1:10">
      <c r="A9893" s="38"/>
      <c r="B9893" s="56" t="s">
        <v>18116</v>
      </c>
      <c r="C9893" s="54" t="s">
        <v>18244</v>
      </c>
      <c r="D9893" t="str">
        <f>IFERROR(VLOOKUP(C9893,'5.2.5'!$G$2:$H$11754,2,0),"")</f>
        <v>Phường 08</v>
      </c>
      <c r="E9893" t="str">
        <f t="shared" si="453"/>
        <v/>
      </c>
      <c r="G9893" t="str">
        <f t="shared" si="454"/>
        <v>70119</v>
      </c>
      <c r="H9893" t="str">
        <f>VLOOKUP(G9893,$B$5:$C$724,2,0)</f>
        <v>Quận 10</v>
      </c>
      <c r="I9893" t="str">
        <f t="shared" si="455"/>
        <v>701</v>
      </c>
      <c r="J9893" t="str">
        <f>VLOOKUP(I9893,Tỉnh!$A$2:$B$64,2,0)</f>
        <v>TP Hồ Chí Minh</v>
      </c>
    </row>
    <row r="9894" hidden="1" spans="1:10">
      <c r="A9894" s="38"/>
      <c r="B9894" s="56" t="s">
        <v>18095</v>
      </c>
      <c r="C9894" s="54" t="s">
        <v>18245</v>
      </c>
      <c r="D9894" t="str">
        <f>IFERROR(VLOOKUP(C9894,'5.2.5'!$G$2:$H$11754,2,0),"")</f>
        <v>Phường 09</v>
      </c>
      <c r="E9894" t="str">
        <f t="shared" si="453"/>
        <v/>
      </c>
      <c r="G9894" t="str">
        <f t="shared" si="454"/>
        <v>70119</v>
      </c>
      <c r="H9894" t="str">
        <f>VLOOKUP(G9894,$B$5:$C$724,2,0)</f>
        <v>Quận 10</v>
      </c>
      <c r="I9894" t="str">
        <f t="shared" si="455"/>
        <v>701</v>
      </c>
      <c r="J9894" t="str">
        <f>VLOOKUP(I9894,Tỉnh!$A$2:$B$64,2,0)</f>
        <v>TP Hồ Chí Minh</v>
      </c>
    </row>
    <row r="9895" hidden="1" spans="1:10">
      <c r="A9895" s="38"/>
      <c r="B9895" s="56" t="s">
        <v>18161</v>
      </c>
      <c r="C9895" s="54" t="s">
        <v>18246</v>
      </c>
      <c r="D9895" t="str">
        <f>IFERROR(VLOOKUP(C9895,'5.2.5'!$G$2:$H$11754,2,0),"")</f>
        <v>Phường 10</v>
      </c>
      <c r="E9895" t="str">
        <f t="shared" si="453"/>
        <v/>
      </c>
      <c r="G9895" t="str">
        <f t="shared" si="454"/>
        <v>70119</v>
      </c>
      <c r="H9895" t="str">
        <f>VLOOKUP(G9895,$B$5:$C$724,2,0)</f>
        <v>Quận 10</v>
      </c>
      <c r="I9895" t="str">
        <f t="shared" si="455"/>
        <v>701</v>
      </c>
      <c r="J9895" t="str">
        <f>VLOOKUP(I9895,Tỉnh!$A$2:$B$64,2,0)</f>
        <v>TP Hồ Chí Minh</v>
      </c>
    </row>
    <row r="9896" spans="1:11">
      <c r="A9896" s="38"/>
      <c r="B9896" s="56" t="s">
        <v>18197</v>
      </c>
      <c r="C9896" s="54" t="s">
        <v>18247</v>
      </c>
      <c r="D9896" t="str">
        <f>IFERROR(VLOOKUP(C9896,'5.2.5'!$G$2:$H$11754,2,0),"")</f>
        <v>Phường 11</v>
      </c>
      <c r="E9896" t="str">
        <f t="shared" si="453"/>
        <v>Phường 11 (hết hiệu lực)</v>
      </c>
      <c r="F9896" t="s">
        <v>248</v>
      </c>
      <c r="G9896" t="str">
        <f t="shared" si="454"/>
        <v>70119</v>
      </c>
      <c r="H9896" t="str">
        <f>VLOOKUP(G9896,$B$5:$C$724,2,0)</f>
        <v>Quận 10</v>
      </c>
      <c r="I9896" t="str">
        <f t="shared" si="455"/>
        <v>701</v>
      </c>
      <c r="J9896" t="str">
        <f>VLOOKUP(I9896,Tỉnh!$A$2:$B$64,2,0)</f>
        <v>TP Hồ Chí Minh</v>
      </c>
      <c r="K9896" t="str">
        <f>VLOOKUP(J9896,'Nghị quyết thay đổi'!$B$1:$C$30,2,0)</f>
        <v>5.2.6</v>
      </c>
    </row>
    <row r="9897" hidden="1" spans="1:10">
      <c r="A9897" s="38"/>
      <c r="B9897" s="56" t="s">
        <v>18101</v>
      </c>
      <c r="C9897" s="54" t="s">
        <v>18248</v>
      </c>
      <c r="D9897" t="str">
        <f>IFERROR(VLOOKUP(C9897,'5.2.5'!$G$2:$H$11754,2,0),"")</f>
        <v>Phường 12</v>
      </c>
      <c r="E9897" t="str">
        <f t="shared" si="453"/>
        <v/>
      </c>
      <c r="G9897" t="str">
        <f t="shared" si="454"/>
        <v>70119</v>
      </c>
      <c r="H9897" t="str">
        <f>VLOOKUP(G9897,$B$5:$C$724,2,0)</f>
        <v>Quận 10</v>
      </c>
      <c r="I9897" t="str">
        <f t="shared" si="455"/>
        <v>701</v>
      </c>
      <c r="J9897" t="str">
        <f>VLOOKUP(I9897,Tỉnh!$A$2:$B$64,2,0)</f>
        <v>TP Hồ Chí Minh</v>
      </c>
    </row>
    <row r="9898" hidden="1" spans="1:10">
      <c r="A9898" s="38"/>
      <c r="B9898" s="56" t="s">
        <v>18122</v>
      </c>
      <c r="C9898" s="54" t="s">
        <v>18249</v>
      </c>
      <c r="D9898" t="str">
        <f>IFERROR(VLOOKUP(C9898,'5.2.5'!$G$2:$H$11754,2,0),"")</f>
        <v>Phường 13</v>
      </c>
      <c r="E9898" t="str">
        <f t="shared" si="453"/>
        <v/>
      </c>
      <c r="G9898" t="str">
        <f t="shared" si="454"/>
        <v>70119</v>
      </c>
      <c r="H9898" t="str">
        <f>VLOOKUP(G9898,$B$5:$C$724,2,0)</f>
        <v>Quận 10</v>
      </c>
      <c r="I9898" t="str">
        <f t="shared" si="455"/>
        <v>701</v>
      </c>
      <c r="J9898" t="str">
        <f>VLOOKUP(I9898,Tỉnh!$A$2:$B$64,2,0)</f>
        <v>TP Hồ Chí Minh</v>
      </c>
    </row>
    <row r="9899" hidden="1" spans="1:10">
      <c r="A9899" s="38"/>
      <c r="B9899" s="56" t="s">
        <v>18105</v>
      </c>
      <c r="C9899" s="54" t="s">
        <v>18250</v>
      </c>
      <c r="D9899" t="str">
        <f>IFERROR(VLOOKUP(C9899,'5.2.5'!$G$2:$H$11754,2,0),"")</f>
        <v>Phường 14</v>
      </c>
      <c r="E9899" t="str">
        <f t="shared" si="453"/>
        <v/>
      </c>
      <c r="G9899" t="str">
        <f t="shared" si="454"/>
        <v>70119</v>
      </c>
      <c r="H9899" t="str">
        <f>VLOOKUP(G9899,$B$5:$C$724,2,0)</f>
        <v>Quận 10</v>
      </c>
      <c r="I9899" t="str">
        <f t="shared" si="455"/>
        <v>701</v>
      </c>
      <c r="J9899" t="str">
        <f>VLOOKUP(I9899,Tỉnh!$A$2:$B$64,2,0)</f>
        <v>TP Hồ Chí Minh</v>
      </c>
    </row>
    <row r="9900" hidden="1" spans="1:10">
      <c r="A9900" s="38"/>
      <c r="B9900" s="56" t="s">
        <v>18126</v>
      </c>
      <c r="C9900" s="54" t="s">
        <v>18251</v>
      </c>
      <c r="D9900" t="str">
        <f>IFERROR(VLOOKUP(C9900,'5.2.5'!$G$2:$H$11754,2,0),"")</f>
        <v>Phường 15</v>
      </c>
      <c r="E9900" t="str">
        <f t="shared" si="453"/>
        <v/>
      </c>
      <c r="G9900" t="str">
        <f t="shared" si="454"/>
        <v>70119</v>
      </c>
      <c r="H9900" t="str">
        <f>VLOOKUP(G9900,$B$5:$C$724,2,0)</f>
        <v>Quận 10</v>
      </c>
      <c r="I9900" t="str">
        <f t="shared" si="455"/>
        <v>701</v>
      </c>
      <c r="J9900" t="str">
        <f>VLOOKUP(I9900,Tỉnh!$A$2:$B$64,2,0)</f>
        <v>TP Hồ Chí Minh</v>
      </c>
    </row>
    <row r="9901" hidden="1" spans="1:10">
      <c r="A9901" s="38"/>
      <c r="B9901" s="56" t="s">
        <v>14574</v>
      </c>
      <c r="C9901" s="54" t="s">
        <v>18252</v>
      </c>
      <c r="D9901" t="str">
        <f>IFERROR(VLOOKUP(C9901,'5.2.5'!$G$2:$H$11754,2,0),"")</f>
        <v>Phường 1</v>
      </c>
      <c r="E9901" t="str">
        <f t="shared" si="453"/>
        <v/>
      </c>
      <c r="G9901" t="str">
        <f t="shared" si="454"/>
        <v>70121</v>
      </c>
      <c r="H9901" t="str">
        <f>VLOOKUP(G9901,$B$5:$C$724,2,0)</f>
        <v>Quận 11</v>
      </c>
      <c r="I9901" t="str">
        <f t="shared" si="455"/>
        <v>701</v>
      </c>
      <c r="J9901" t="str">
        <f>VLOOKUP(I9901,Tỉnh!$A$2:$B$64,2,0)</f>
        <v>TP Hồ Chí Minh</v>
      </c>
    </row>
    <row r="9902" spans="1:11">
      <c r="A9902" s="38"/>
      <c r="B9902" s="56" t="s">
        <v>18185</v>
      </c>
      <c r="C9902" s="54" t="s">
        <v>18253</v>
      </c>
      <c r="D9902" t="str">
        <f>IFERROR(VLOOKUP(C9902,'5.2.5'!$G$2:$H$11754,2,0),"")</f>
        <v>Phường 2</v>
      </c>
      <c r="E9902" t="str">
        <f t="shared" si="453"/>
        <v>Phường 2 (hết hiệu lực)</v>
      </c>
      <c r="F9902" t="s">
        <v>248</v>
      </c>
      <c r="G9902" t="str">
        <f t="shared" si="454"/>
        <v>70121</v>
      </c>
      <c r="H9902" t="str">
        <f>VLOOKUP(G9902,$B$5:$C$724,2,0)</f>
        <v>Quận 11</v>
      </c>
      <c r="I9902" t="str">
        <f t="shared" si="455"/>
        <v>701</v>
      </c>
      <c r="J9902" t="str">
        <f>VLOOKUP(I9902,Tỉnh!$A$2:$B$64,2,0)</f>
        <v>TP Hồ Chí Minh</v>
      </c>
      <c r="K9902" t="str">
        <f>VLOOKUP(J9902,'Nghị quyết thay đổi'!$B$1:$C$30,2,0)</f>
        <v>5.2.6</v>
      </c>
    </row>
    <row r="9903" hidden="1" spans="1:10">
      <c r="A9903" s="38"/>
      <c r="B9903" s="56" t="s">
        <v>14584</v>
      </c>
      <c r="C9903" s="54" t="s">
        <v>18254</v>
      </c>
      <c r="D9903" t="str">
        <f>IFERROR(VLOOKUP(C9903,'5.2.5'!$G$2:$H$11754,2,0),"")</f>
        <v>Phường 3</v>
      </c>
      <c r="E9903" t="str">
        <f t="shared" si="453"/>
        <v/>
      </c>
      <c r="G9903" t="str">
        <f t="shared" si="454"/>
        <v>70121</v>
      </c>
      <c r="H9903" t="str">
        <f>VLOOKUP(G9903,$B$5:$C$724,2,0)</f>
        <v>Quận 11</v>
      </c>
      <c r="I9903" t="str">
        <f t="shared" si="455"/>
        <v>701</v>
      </c>
      <c r="J9903" t="str">
        <f>VLOOKUP(I9903,Tỉnh!$A$2:$B$64,2,0)</f>
        <v>TP Hồ Chí Minh</v>
      </c>
    </row>
    <row r="9904" spans="1:11">
      <c r="A9904" s="38"/>
      <c r="B9904" s="56" t="s">
        <v>18255</v>
      </c>
      <c r="C9904" s="54" t="s">
        <v>18256</v>
      </c>
      <c r="D9904" t="str">
        <f>IFERROR(VLOOKUP(C9904,'5.2.5'!$G$2:$H$11754,2,0),"")</f>
        <v>Phường 4</v>
      </c>
      <c r="E9904" t="str">
        <f t="shared" si="453"/>
        <v>Phường 4 (hết hiệu lực)</v>
      </c>
      <c r="F9904" t="s">
        <v>248</v>
      </c>
      <c r="G9904" t="str">
        <f t="shared" si="454"/>
        <v>70121</v>
      </c>
      <c r="H9904" t="str">
        <f>VLOOKUP(G9904,$B$5:$C$724,2,0)</f>
        <v>Quận 11</v>
      </c>
      <c r="I9904" t="str">
        <f t="shared" si="455"/>
        <v>701</v>
      </c>
      <c r="J9904" t="str">
        <f>VLOOKUP(I9904,Tỉnh!$A$2:$B$64,2,0)</f>
        <v>TP Hồ Chí Minh</v>
      </c>
      <c r="K9904" t="str">
        <f>VLOOKUP(J9904,'Nghị quyết thay đổi'!$B$1:$C$30,2,0)</f>
        <v>5.2.6</v>
      </c>
    </row>
    <row r="9905" hidden="1" spans="1:10">
      <c r="A9905" s="38"/>
      <c r="B9905" s="56" t="s">
        <v>14570</v>
      </c>
      <c r="C9905" s="54" t="s">
        <v>18257</v>
      </c>
      <c r="D9905" t="str">
        <f>IFERROR(VLOOKUP(C9905,'5.2.5'!$G$2:$H$11754,2,0),"")</f>
        <v>Phường 5</v>
      </c>
      <c r="E9905" t="str">
        <f t="shared" si="453"/>
        <v/>
      </c>
      <c r="G9905" t="str">
        <f t="shared" si="454"/>
        <v>70121</v>
      </c>
      <c r="H9905" t="str">
        <f>VLOOKUP(G9905,$B$5:$C$724,2,0)</f>
        <v>Quận 11</v>
      </c>
      <c r="I9905" t="str">
        <f t="shared" si="455"/>
        <v>701</v>
      </c>
      <c r="J9905" t="str">
        <f>VLOOKUP(I9905,Tỉnh!$A$2:$B$64,2,0)</f>
        <v>TP Hồ Chí Minh</v>
      </c>
    </row>
    <row r="9906" spans="1:11">
      <c r="A9906" s="38"/>
      <c r="B9906" s="56" t="s">
        <v>16502</v>
      </c>
      <c r="C9906" s="54" t="s">
        <v>18258</v>
      </c>
      <c r="D9906" t="str">
        <f>IFERROR(VLOOKUP(C9906,'5.2.5'!$G$2:$H$11754,2,0),"")</f>
        <v>Phường 6</v>
      </c>
      <c r="E9906" t="str">
        <f t="shared" si="453"/>
        <v>Phường 6 (hết hiệu lực)</v>
      </c>
      <c r="F9906" t="s">
        <v>248</v>
      </c>
      <c r="G9906" t="str">
        <f t="shared" si="454"/>
        <v>70121</v>
      </c>
      <c r="H9906" t="str">
        <f>VLOOKUP(G9906,$B$5:$C$724,2,0)</f>
        <v>Quận 11</v>
      </c>
      <c r="I9906" t="str">
        <f t="shared" si="455"/>
        <v>701</v>
      </c>
      <c r="J9906" t="str">
        <f>VLOOKUP(I9906,Tỉnh!$A$2:$B$64,2,0)</f>
        <v>TP Hồ Chí Minh</v>
      </c>
      <c r="K9906" t="str">
        <f>VLOOKUP(J9906,'Nghị quyết thay đổi'!$B$1:$C$30,2,0)</f>
        <v>5.2.6</v>
      </c>
    </row>
    <row r="9907" hidden="1" spans="1:10">
      <c r="A9907" s="38"/>
      <c r="B9907" s="56" t="s">
        <v>16500</v>
      </c>
      <c r="C9907" s="54" t="s">
        <v>18259</v>
      </c>
      <c r="D9907" t="str">
        <f>IFERROR(VLOOKUP(C9907,'5.2.5'!$G$2:$H$11754,2,0),"")</f>
        <v>Phường 7</v>
      </c>
      <c r="E9907" t="str">
        <f t="shared" si="453"/>
        <v/>
      </c>
      <c r="G9907" t="str">
        <f t="shared" si="454"/>
        <v>70121</v>
      </c>
      <c r="H9907" t="str">
        <f>VLOOKUP(G9907,$B$5:$C$724,2,0)</f>
        <v>Quận 11</v>
      </c>
      <c r="I9907" t="str">
        <f t="shared" si="455"/>
        <v>701</v>
      </c>
      <c r="J9907" t="str">
        <f>VLOOKUP(I9907,Tỉnh!$A$2:$B$64,2,0)</f>
        <v>TP Hồ Chí Minh</v>
      </c>
    </row>
    <row r="9908" hidden="1" spans="1:10">
      <c r="A9908" s="38"/>
      <c r="B9908" s="56" t="s">
        <v>18260</v>
      </c>
      <c r="C9908" s="54" t="s">
        <v>18261</v>
      </c>
      <c r="D9908" t="str">
        <f>IFERROR(VLOOKUP(C9908,'5.2.5'!$G$2:$H$11754,2,0),"")</f>
        <v>Phường 8</v>
      </c>
      <c r="E9908" t="str">
        <f t="shared" si="453"/>
        <v/>
      </c>
      <c r="G9908" t="str">
        <f t="shared" si="454"/>
        <v>70121</v>
      </c>
      <c r="H9908" t="str">
        <f>VLOOKUP(G9908,$B$5:$C$724,2,0)</f>
        <v>Quận 11</v>
      </c>
      <c r="I9908" t="str">
        <f t="shared" si="455"/>
        <v>701</v>
      </c>
      <c r="J9908" t="str">
        <f>VLOOKUP(I9908,Tỉnh!$A$2:$B$64,2,0)</f>
        <v>TP Hồ Chí Minh</v>
      </c>
    </row>
    <row r="9909" spans="1:11">
      <c r="A9909" s="38"/>
      <c r="B9909" s="56" t="s">
        <v>18194</v>
      </c>
      <c r="C9909" s="54" t="s">
        <v>18262</v>
      </c>
      <c r="D9909" t="str">
        <f>IFERROR(VLOOKUP(C9909,'5.2.5'!$G$2:$H$11754,2,0),"")</f>
        <v>Phường 9</v>
      </c>
      <c r="E9909" t="str">
        <f t="shared" si="453"/>
        <v>Phường 9 (hết hiệu lực)</v>
      </c>
      <c r="F9909" t="s">
        <v>248</v>
      </c>
      <c r="G9909" t="str">
        <f t="shared" si="454"/>
        <v>70121</v>
      </c>
      <c r="H9909" t="str">
        <f>VLOOKUP(G9909,$B$5:$C$724,2,0)</f>
        <v>Quận 11</v>
      </c>
      <c r="I9909" t="str">
        <f t="shared" si="455"/>
        <v>701</v>
      </c>
      <c r="J9909" t="str">
        <f>VLOOKUP(I9909,Tỉnh!$A$2:$B$64,2,0)</f>
        <v>TP Hồ Chí Minh</v>
      </c>
      <c r="K9909" t="str">
        <f>VLOOKUP(J9909,'Nghị quyết thay đổi'!$B$1:$C$30,2,0)</f>
        <v>5.2.6</v>
      </c>
    </row>
    <row r="9910" hidden="1" spans="1:10">
      <c r="A9910" s="38"/>
      <c r="B9910" s="56" t="s">
        <v>18161</v>
      </c>
      <c r="C9910" s="54" t="s">
        <v>18263</v>
      </c>
      <c r="D9910" t="str">
        <f>IFERROR(VLOOKUP(C9910,'5.2.5'!$G$2:$H$11754,2,0),"")</f>
        <v>Phường 10</v>
      </c>
      <c r="E9910" t="str">
        <f t="shared" si="453"/>
        <v/>
      </c>
      <c r="G9910" t="str">
        <f t="shared" si="454"/>
        <v>70121</v>
      </c>
      <c r="H9910" t="str">
        <f>VLOOKUP(G9910,$B$5:$C$724,2,0)</f>
        <v>Quận 11</v>
      </c>
      <c r="I9910" t="str">
        <f t="shared" si="455"/>
        <v>701</v>
      </c>
      <c r="J9910" t="str">
        <f>VLOOKUP(I9910,Tỉnh!$A$2:$B$64,2,0)</f>
        <v>TP Hồ Chí Minh</v>
      </c>
    </row>
    <row r="9911" hidden="1" spans="1:10">
      <c r="A9911" s="38"/>
      <c r="B9911" s="56" t="s">
        <v>18099</v>
      </c>
      <c r="C9911" s="54" t="s">
        <v>18264</v>
      </c>
      <c r="D9911" t="str">
        <f>IFERROR(VLOOKUP(C9911,'5.2.5'!$G$2:$H$11754,2,0),"")</f>
        <v>Phường 11</v>
      </c>
      <c r="E9911" t="str">
        <f t="shared" si="453"/>
        <v/>
      </c>
      <c r="G9911" t="str">
        <f t="shared" si="454"/>
        <v>70121</v>
      </c>
      <c r="H9911" t="str">
        <f>VLOOKUP(G9911,$B$5:$C$724,2,0)</f>
        <v>Quận 11</v>
      </c>
      <c r="I9911" t="str">
        <f t="shared" si="455"/>
        <v>701</v>
      </c>
      <c r="J9911" t="str">
        <f>VLOOKUP(I9911,Tỉnh!$A$2:$B$64,2,0)</f>
        <v>TP Hồ Chí Minh</v>
      </c>
    </row>
    <row r="9912" spans="1:11">
      <c r="A9912" s="38"/>
      <c r="B9912" s="56" t="s">
        <v>18120</v>
      </c>
      <c r="C9912" s="54" t="s">
        <v>18265</v>
      </c>
      <c r="D9912" t="str">
        <f>IFERROR(VLOOKUP(C9912,'5.2.5'!$G$2:$H$11754,2,0),"")</f>
        <v>Phường 12</v>
      </c>
      <c r="E9912" t="str">
        <f t="shared" si="453"/>
        <v>Phường 12 (hết hiệu lực)</v>
      </c>
      <c r="F9912" t="s">
        <v>248</v>
      </c>
      <c r="G9912" t="str">
        <f t="shared" si="454"/>
        <v>70121</v>
      </c>
      <c r="H9912" t="str">
        <f>VLOOKUP(G9912,$B$5:$C$724,2,0)</f>
        <v>Quận 11</v>
      </c>
      <c r="I9912" t="str">
        <f t="shared" si="455"/>
        <v>701</v>
      </c>
      <c r="J9912" t="str">
        <f>VLOOKUP(I9912,Tỉnh!$A$2:$B$64,2,0)</f>
        <v>TP Hồ Chí Minh</v>
      </c>
      <c r="K9912" t="str">
        <f>VLOOKUP(J9912,'Nghị quyết thay đổi'!$B$1:$C$30,2,0)</f>
        <v>5.2.6</v>
      </c>
    </row>
    <row r="9913" spans="1:11">
      <c r="A9913" s="38"/>
      <c r="B9913" s="56" t="s">
        <v>18103</v>
      </c>
      <c r="C9913" s="54" t="s">
        <v>18266</v>
      </c>
      <c r="D9913" t="str">
        <f>IFERROR(VLOOKUP(C9913,'5.2.5'!$G$2:$H$11754,2,0),"")</f>
        <v>Phường 13</v>
      </c>
      <c r="E9913" t="str">
        <f t="shared" si="453"/>
        <v>Phường 13 (hết hiệu lực)</v>
      </c>
      <c r="F9913" t="s">
        <v>248</v>
      </c>
      <c r="G9913" t="str">
        <f t="shared" si="454"/>
        <v>70121</v>
      </c>
      <c r="H9913" t="str">
        <f>VLOOKUP(G9913,$B$5:$C$724,2,0)</f>
        <v>Quận 11</v>
      </c>
      <c r="I9913" t="str">
        <f t="shared" si="455"/>
        <v>701</v>
      </c>
      <c r="J9913" t="str">
        <f>VLOOKUP(I9913,Tỉnh!$A$2:$B$64,2,0)</f>
        <v>TP Hồ Chí Minh</v>
      </c>
      <c r="K9913" t="str">
        <f>VLOOKUP(J9913,'Nghị quyết thay đổi'!$B$1:$C$30,2,0)</f>
        <v>5.2.6</v>
      </c>
    </row>
    <row r="9914" hidden="1" spans="1:10">
      <c r="A9914" s="38"/>
      <c r="B9914" s="56" t="s">
        <v>18105</v>
      </c>
      <c r="C9914" s="54" t="s">
        <v>18267</v>
      </c>
      <c r="D9914" t="str">
        <f>IFERROR(VLOOKUP(C9914,'5.2.5'!$G$2:$H$11754,2,0),"")</f>
        <v>Phường 14</v>
      </c>
      <c r="E9914" t="str">
        <f t="shared" si="453"/>
        <v/>
      </c>
      <c r="G9914" t="str">
        <f t="shared" si="454"/>
        <v>70121</v>
      </c>
      <c r="H9914" t="str">
        <f>VLOOKUP(G9914,$B$5:$C$724,2,0)</f>
        <v>Quận 11</v>
      </c>
      <c r="I9914" t="str">
        <f t="shared" si="455"/>
        <v>701</v>
      </c>
      <c r="J9914" t="str">
        <f>VLOOKUP(I9914,Tỉnh!$A$2:$B$64,2,0)</f>
        <v>TP Hồ Chí Minh</v>
      </c>
    </row>
    <row r="9915" hidden="1" spans="1:10">
      <c r="A9915" s="38"/>
      <c r="B9915" s="56" t="s">
        <v>18126</v>
      </c>
      <c r="C9915" s="54" t="s">
        <v>18268</v>
      </c>
      <c r="D9915" t="str">
        <f>IFERROR(VLOOKUP(C9915,'5.2.5'!$G$2:$H$11754,2,0),"")</f>
        <v>Phường 15</v>
      </c>
      <c r="E9915" t="str">
        <f t="shared" si="453"/>
        <v/>
      </c>
      <c r="G9915" t="str">
        <f t="shared" si="454"/>
        <v>70121</v>
      </c>
      <c r="H9915" t="str">
        <f>VLOOKUP(G9915,$B$5:$C$724,2,0)</f>
        <v>Quận 11</v>
      </c>
      <c r="I9915" t="str">
        <f t="shared" si="455"/>
        <v>701</v>
      </c>
      <c r="J9915" t="str">
        <f>VLOOKUP(I9915,Tỉnh!$A$2:$B$64,2,0)</f>
        <v>TP Hồ Chí Minh</v>
      </c>
    </row>
    <row r="9916" hidden="1" spans="1:10">
      <c r="A9916" s="38"/>
      <c r="B9916" s="56" t="s">
        <v>18128</v>
      </c>
      <c r="C9916" s="54" t="s">
        <v>18269</v>
      </c>
      <c r="D9916" t="str">
        <f>IFERROR(VLOOKUP(C9916,'5.2.5'!$G$2:$H$11754,2,0),"")</f>
        <v>Phường 16</v>
      </c>
      <c r="E9916" t="str">
        <f t="shared" si="453"/>
        <v/>
      </c>
      <c r="G9916" t="str">
        <f t="shared" si="454"/>
        <v>70121</v>
      </c>
      <c r="H9916" t="str">
        <f>VLOOKUP(G9916,$B$5:$C$724,2,0)</f>
        <v>Quận 11</v>
      </c>
      <c r="I9916" t="str">
        <f t="shared" si="455"/>
        <v>701</v>
      </c>
      <c r="J9916" t="str">
        <f>VLOOKUP(I9916,Tỉnh!$A$2:$B$64,2,0)</f>
        <v>TP Hồ Chí Minh</v>
      </c>
    </row>
    <row r="9917" hidden="1" spans="1:10">
      <c r="A9917" s="38"/>
      <c r="B9917" s="56" t="s">
        <v>18270</v>
      </c>
      <c r="C9917" s="54" t="s">
        <v>18271</v>
      </c>
      <c r="D9917" t="str">
        <f>IFERROR(VLOOKUP(C9917,'5.2.5'!$G$2:$H$11754,2,0),"")</f>
        <v>Phường Tân Thới Nhất</v>
      </c>
      <c r="E9917" t="str">
        <f t="shared" si="453"/>
        <v/>
      </c>
      <c r="G9917" t="str">
        <f t="shared" si="454"/>
        <v>70123</v>
      </c>
      <c r="H9917" t="str">
        <f>VLOOKUP(G9917,$B$5:$C$724,2,0)</f>
        <v>Quận 12</v>
      </c>
      <c r="I9917" t="str">
        <f t="shared" si="455"/>
        <v>701</v>
      </c>
      <c r="J9917" t="str">
        <f>VLOOKUP(I9917,Tỉnh!$A$2:$B$64,2,0)</f>
        <v>TP Hồ Chí Minh</v>
      </c>
    </row>
    <row r="9918" hidden="1" spans="1:10">
      <c r="A9918" s="38"/>
      <c r="B9918" s="56" t="s">
        <v>18272</v>
      </c>
      <c r="C9918" s="54" t="s">
        <v>18273</v>
      </c>
      <c r="D9918" t="str">
        <f>IFERROR(VLOOKUP(C9918,'5.2.5'!$G$2:$H$11754,2,0),"")</f>
        <v>Phường Đông Hưng Thuận</v>
      </c>
      <c r="E9918" t="str">
        <f t="shared" si="453"/>
        <v/>
      </c>
      <c r="G9918" t="str">
        <f t="shared" si="454"/>
        <v>70123</v>
      </c>
      <c r="H9918" t="str">
        <f>VLOOKUP(G9918,$B$5:$C$724,2,0)</f>
        <v>Quận 12</v>
      </c>
      <c r="I9918" t="str">
        <f t="shared" si="455"/>
        <v>701</v>
      </c>
      <c r="J9918" t="str">
        <f>VLOOKUP(I9918,Tỉnh!$A$2:$B$64,2,0)</f>
        <v>TP Hồ Chí Minh</v>
      </c>
    </row>
    <row r="9919" hidden="1" spans="1:10">
      <c r="A9919" s="38"/>
      <c r="B9919" s="56" t="s">
        <v>18274</v>
      </c>
      <c r="C9919" s="54" t="s">
        <v>18275</v>
      </c>
      <c r="D9919" t="str">
        <f>IFERROR(VLOOKUP(C9919,'5.2.5'!$G$2:$H$11754,2,0),"")</f>
        <v>Phường An Phú Đông</v>
      </c>
      <c r="E9919" t="str">
        <f t="shared" si="453"/>
        <v/>
      </c>
      <c r="G9919" t="str">
        <f t="shared" si="454"/>
        <v>70123</v>
      </c>
      <c r="H9919" t="str">
        <f>VLOOKUP(G9919,$B$5:$C$724,2,0)</f>
        <v>Quận 12</v>
      </c>
      <c r="I9919" t="str">
        <f t="shared" si="455"/>
        <v>701</v>
      </c>
      <c r="J9919" t="str">
        <f>VLOOKUP(I9919,Tỉnh!$A$2:$B$64,2,0)</f>
        <v>TP Hồ Chí Minh</v>
      </c>
    </row>
    <row r="9920" hidden="1" spans="1:10">
      <c r="A9920" s="38"/>
      <c r="B9920" s="56" t="s">
        <v>18276</v>
      </c>
      <c r="C9920" s="54" t="s">
        <v>18277</v>
      </c>
      <c r="D9920" t="str">
        <f>IFERROR(VLOOKUP(C9920,'5.2.5'!$G$2:$H$11754,2,0),"")</f>
        <v>Phường Trung Mỹ Tây</v>
      </c>
      <c r="E9920" t="str">
        <f t="shared" si="453"/>
        <v/>
      </c>
      <c r="G9920" t="str">
        <f t="shared" si="454"/>
        <v>70123</v>
      </c>
      <c r="H9920" t="str">
        <f>VLOOKUP(G9920,$B$5:$C$724,2,0)</f>
        <v>Quận 12</v>
      </c>
      <c r="I9920" t="str">
        <f t="shared" si="455"/>
        <v>701</v>
      </c>
      <c r="J9920" t="str">
        <f>VLOOKUP(I9920,Tỉnh!$A$2:$B$64,2,0)</f>
        <v>TP Hồ Chí Minh</v>
      </c>
    </row>
    <row r="9921" hidden="1" spans="1:10">
      <c r="A9921" s="38"/>
      <c r="B9921" s="56" t="s">
        <v>18278</v>
      </c>
      <c r="C9921" s="54" t="s">
        <v>18279</v>
      </c>
      <c r="D9921" t="str">
        <f>IFERROR(VLOOKUP(C9921,'5.2.5'!$G$2:$H$11754,2,0),"")</f>
        <v>Phường Tân Chánh Hiệp</v>
      </c>
      <c r="E9921" t="str">
        <f t="shared" si="453"/>
        <v/>
      </c>
      <c r="G9921" t="str">
        <f t="shared" si="454"/>
        <v>70123</v>
      </c>
      <c r="H9921" t="str">
        <f>VLOOKUP(G9921,$B$5:$C$724,2,0)</f>
        <v>Quận 12</v>
      </c>
      <c r="I9921" t="str">
        <f t="shared" si="455"/>
        <v>701</v>
      </c>
      <c r="J9921" t="str">
        <f>VLOOKUP(I9921,Tỉnh!$A$2:$B$64,2,0)</f>
        <v>TP Hồ Chí Minh</v>
      </c>
    </row>
    <row r="9922" hidden="1" spans="1:10">
      <c r="A9922" s="38"/>
      <c r="B9922" s="56" t="s">
        <v>18280</v>
      </c>
      <c r="C9922" s="54" t="s">
        <v>18281</v>
      </c>
      <c r="D9922" t="str">
        <f>IFERROR(VLOOKUP(C9922,'5.2.5'!$G$2:$H$11754,2,0),"")</f>
        <v>Phường Thạnh Lộc</v>
      </c>
      <c r="E9922" t="str">
        <f t="shared" si="453"/>
        <v/>
      </c>
      <c r="G9922" t="str">
        <f t="shared" si="454"/>
        <v>70123</v>
      </c>
      <c r="H9922" t="str">
        <f>VLOOKUP(G9922,$B$5:$C$724,2,0)</f>
        <v>Quận 12</v>
      </c>
      <c r="I9922" t="str">
        <f t="shared" si="455"/>
        <v>701</v>
      </c>
      <c r="J9922" t="str">
        <f>VLOOKUP(I9922,Tỉnh!$A$2:$B$64,2,0)</f>
        <v>TP Hồ Chí Minh</v>
      </c>
    </row>
    <row r="9923" hidden="1" spans="1:10">
      <c r="A9923" s="38"/>
      <c r="B9923" s="56" t="s">
        <v>18282</v>
      </c>
      <c r="C9923" s="54" t="s">
        <v>18283</v>
      </c>
      <c r="D9923" t="str">
        <f>IFERROR(VLOOKUP(C9923,'5.2.5'!$G$2:$H$11754,2,0),"")</f>
        <v>Phường Thạnh Xuân</v>
      </c>
      <c r="E9923" t="str">
        <f t="shared" si="453"/>
        <v/>
      </c>
      <c r="G9923" t="str">
        <f t="shared" si="454"/>
        <v>70123</v>
      </c>
      <c r="H9923" t="str">
        <f>VLOOKUP(G9923,$B$5:$C$724,2,0)</f>
        <v>Quận 12</v>
      </c>
      <c r="I9923" t="str">
        <f t="shared" si="455"/>
        <v>701</v>
      </c>
      <c r="J9923" t="str">
        <f>VLOOKUP(I9923,Tỉnh!$A$2:$B$64,2,0)</f>
        <v>TP Hồ Chí Minh</v>
      </c>
    </row>
    <row r="9924" hidden="1" spans="1:10">
      <c r="A9924" s="38"/>
      <c r="B9924" s="56" t="s">
        <v>18284</v>
      </c>
      <c r="C9924" s="54" t="s">
        <v>18285</v>
      </c>
      <c r="D9924" t="str">
        <f>IFERROR(VLOOKUP(C9924,'5.2.5'!$G$2:$H$11754,2,0),"")</f>
        <v>Phường Hiệp Thành</v>
      </c>
      <c r="E9924" t="str">
        <f t="shared" si="453"/>
        <v/>
      </c>
      <c r="G9924" t="str">
        <f t="shared" si="454"/>
        <v>70123</v>
      </c>
      <c r="H9924" t="str">
        <f>VLOOKUP(G9924,$B$5:$C$724,2,0)</f>
        <v>Quận 12</v>
      </c>
      <c r="I9924" t="str">
        <f t="shared" si="455"/>
        <v>701</v>
      </c>
      <c r="J9924" t="str">
        <f>VLOOKUP(I9924,Tỉnh!$A$2:$B$64,2,0)</f>
        <v>TP Hồ Chí Minh</v>
      </c>
    </row>
    <row r="9925" hidden="1" spans="1:10">
      <c r="A9925" s="38"/>
      <c r="B9925" s="56" t="s">
        <v>18286</v>
      </c>
      <c r="C9925" s="54" t="s">
        <v>18287</v>
      </c>
      <c r="D9925" t="str">
        <f>IFERROR(VLOOKUP(C9925,'5.2.5'!$G$2:$H$11754,2,0),"")</f>
        <v>Phường Thới An</v>
      </c>
      <c r="E9925" t="str">
        <f t="shared" si="453"/>
        <v/>
      </c>
      <c r="G9925" t="str">
        <f t="shared" si="454"/>
        <v>70123</v>
      </c>
      <c r="H9925" t="str">
        <f>VLOOKUP(G9925,$B$5:$C$724,2,0)</f>
        <v>Quận 12</v>
      </c>
      <c r="I9925" t="str">
        <f t="shared" si="455"/>
        <v>701</v>
      </c>
      <c r="J9925" t="str">
        <f>VLOOKUP(I9925,Tỉnh!$A$2:$B$64,2,0)</f>
        <v>TP Hồ Chí Minh</v>
      </c>
    </row>
    <row r="9926" hidden="1" spans="1:10">
      <c r="A9926" s="38"/>
      <c r="B9926" s="56" t="s">
        <v>18288</v>
      </c>
      <c r="C9926" s="54" t="s">
        <v>18289</v>
      </c>
      <c r="D9926" t="str">
        <f>IFERROR(VLOOKUP(C9926,'5.2.5'!$G$2:$H$11754,2,0),"")</f>
        <v>Phường Tân Thới Hiệp</v>
      </c>
      <c r="E9926" t="str">
        <f t="shared" si="453"/>
        <v/>
      </c>
      <c r="G9926" t="str">
        <f t="shared" si="454"/>
        <v>70123</v>
      </c>
      <c r="H9926" t="str">
        <f>VLOOKUP(G9926,$B$5:$C$724,2,0)</f>
        <v>Quận 12</v>
      </c>
      <c r="I9926" t="str">
        <f t="shared" si="455"/>
        <v>701</v>
      </c>
      <c r="J9926" t="str">
        <f>VLOOKUP(I9926,Tỉnh!$A$2:$B$64,2,0)</f>
        <v>TP Hồ Chí Minh</v>
      </c>
    </row>
    <row r="9927" hidden="1" spans="1:10">
      <c r="A9927" s="38"/>
      <c r="B9927" s="56" t="s">
        <v>18290</v>
      </c>
      <c r="C9927" s="54" t="s">
        <v>18291</v>
      </c>
      <c r="D9927" t="str">
        <f>IFERROR(VLOOKUP(C9927,'5.2.5'!$G$2:$H$11754,2,0),"")</f>
        <v>Phường Tân Hưng Thuận</v>
      </c>
      <c r="E9927" t="str">
        <f t="shared" si="453"/>
        <v/>
      </c>
      <c r="G9927" t="str">
        <f t="shared" si="454"/>
        <v>70123</v>
      </c>
      <c r="H9927" t="str">
        <f>VLOOKUP(G9927,$B$5:$C$724,2,0)</f>
        <v>Quận 12</v>
      </c>
      <c r="I9927" t="str">
        <f t="shared" si="455"/>
        <v>701</v>
      </c>
      <c r="J9927" t="str">
        <f>VLOOKUP(I9927,Tỉnh!$A$2:$B$64,2,0)</f>
        <v>TP Hồ Chí Minh</v>
      </c>
    </row>
    <row r="9928" hidden="1" spans="1:10">
      <c r="A9928" s="38"/>
      <c r="B9928" s="56" t="s">
        <v>14574</v>
      </c>
      <c r="C9928" s="54" t="s">
        <v>18292</v>
      </c>
      <c r="D9928" t="str">
        <f>IFERROR(VLOOKUP(C9928,'5.2.5'!$G$2:$H$11754,2,0),"")</f>
        <v>Phường 1</v>
      </c>
      <c r="E9928" t="str">
        <f t="shared" si="453"/>
        <v/>
      </c>
      <c r="G9928" t="str">
        <f t="shared" si="454"/>
        <v>70125</v>
      </c>
      <c r="H9928" t="str">
        <f>VLOOKUP(G9928,$B$5:$C$724,2,0)</f>
        <v>Quận Gò Vấp</v>
      </c>
      <c r="I9928" t="str">
        <f t="shared" si="455"/>
        <v>701</v>
      </c>
      <c r="J9928" t="str">
        <f>VLOOKUP(I9928,Tỉnh!$A$2:$B$64,2,0)</f>
        <v>TP Hồ Chí Minh</v>
      </c>
    </row>
    <row r="9929" hidden="1" spans="1:10">
      <c r="A9929" s="38"/>
      <c r="B9929" s="56" t="s">
        <v>14584</v>
      </c>
      <c r="C9929" s="54" t="s">
        <v>18293</v>
      </c>
      <c r="D9929" t="str">
        <f>IFERROR(VLOOKUP(C9929,'5.2.5'!$G$2:$H$11754,2,0),"")</f>
        <v>Phường 3</v>
      </c>
      <c r="E9929" t="str">
        <f t="shared" si="453"/>
        <v/>
      </c>
      <c r="G9929" t="str">
        <f t="shared" si="454"/>
        <v>70125</v>
      </c>
      <c r="H9929" t="str">
        <f>VLOOKUP(G9929,$B$5:$C$724,2,0)</f>
        <v>Quận Gò Vấp</v>
      </c>
      <c r="I9929" t="str">
        <f t="shared" si="455"/>
        <v>701</v>
      </c>
      <c r="J9929" t="str">
        <f>VLOOKUP(I9929,Tỉnh!$A$2:$B$64,2,0)</f>
        <v>TP Hồ Chí Minh</v>
      </c>
    </row>
    <row r="9930" spans="1:11">
      <c r="A9930" s="38"/>
      <c r="B9930" s="56" t="s">
        <v>18255</v>
      </c>
      <c r="C9930" s="54" t="s">
        <v>18294</v>
      </c>
      <c r="D9930" t="str">
        <f>IFERROR(VLOOKUP(C9930,'5.2.5'!$G$2:$H$11754,2,0),"")</f>
        <v>Phường 4</v>
      </c>
      <c r="E9930" t="str">
        <f t="shared" si="453"/>
        <v>Phường 4 (hết hiệu lực)</v>
      </c>
      <c r="F9930" t="s">
        <v>248</v>
      </c>
      <c r="G9930" t="str">
        <f t="shared" si="454"/>
        <v>70125</v>
      </c>
      <c r="H9930" t="str">
        <f>VLOOKUP(G9930,$B$5:$C$724,2,0)</f>
        <v>Quận Gò Vấp</v>
      </c>
      <c r="I9930" t="str">
        <f t="shared" si="455"/>
        <v>701</v>
      </c>
      <c r="J9930" t="str">
        <f>VLOOKUP(I9930,Tỉnh!$A$2:$B$64,2,0)</f>
        <v>TP Hồ Chí Minh</v>
      </c>
      <c r="K9930" t="str">
        <f>VLOOKUP(J9930,'Nghị quyết thay đổi'!$B$1:$C$30,2,0)</f>
        <v>5.2.6</v>
      </c>
    </row>
    <row r="9931" hidden="1" spans="1:10">
      <c r="A9931" s="38"/>
      <c r="B9931" s="56" t="s">
        <v>14570</v>
      </c>
      <c r="C9931" s="54" t="s">
        <v>18295</v>
      </c>
      <c r="D9931" t="str">
        <f>IFERROR(VLOOKUP(C9931,'5.2.5'!$G$2:$H$11754,2,0),"")</f>
        <v>Phường 5</v>
      </c>
      <c r="E9931" t="str">
        <f t="shared" si="453"/>
        <v/>
      </c>
      <c r="G9931" t="str">
        <f t="shared" si="454"/>
        <v>70125</v>
      </c>
      <c r="H9931" t="str">
        <f>VLOOKUP(G9931,$B$5:$C$724,2,0)</f>
        <v>Quận Gò Vấp</v>
      </c>
      <c r="I9931" t="str">
        <f t="shared" si="455"/>
        <v>701</v>
      </c>
      <c r="J9931" t="str">
        <f>VLOOKUP(I9931,Tỉnh!$A$2:$B$64,2,0)</f>
        <v>TP Hồ Chí Minh</v>
      </c>
    </row>
    <row r="9932" spans="1:11">
      <c r="A9932" s="38"/>
      <c r="B9932" s="56" t="s">
        <v>18296</v>
      </c>
      <c r="C9932" s="54" t="s">
        <v>18297</v>
      </c>
      <c r="D9932" t="str">
        <f>IFERROR(VLOOKUP(C9932,'5.2.5'!$G$2:$H$11754,2,0),"")</f>
        <v>Phường 7</v>
      </c>
      <c r="E9932" t="str">
        <f t="shared" si="453"/>
        <v>Phường 7 (hết hiệu lực)</v>
      </c>
      <c r="F9932" t="s">
        <v>248</v>
      </c>
      <c r="G9932" t="str">
        <f t="shared" si="454"/>
        <v>70125</v>
      </c>
      <c r="H9932" t="str">
        <f>VLOOKUP(G9932,$B$5:$C$724,2,0)</f>
        <v>Quận Gò Vấp</v>
      </c>
      <c r="I9932" t="str">
        <f t="shared" si="455"/>
        <v>701</v>
      </c>
      <c r="J9932" t="str">
        <f>VLOOKUP(I9932,Tỉnh!$A$2:$B$64,2,0)</f>
        <v>TP Hồ Chí Minh</v>
      </c>
      <c r="K9932" t="str">
        <f>VLOOKUP(J9932,'Nghị quyết thay đổi'!$B$1:$C$30,2,0)</f>
        <v>5.2.6</v>
      </c>
    </row>
    <row r="9933" hidden="1" spans="1:10">
      <c r="A9933" s="38"/>
      <c r="B9933" s="56" t="s">
        <v>18161</v>
      </c>
      <c r="C9933" s="54" t="s">
        <v>18298</v>
      </c>
      <c r="D9933" t="str">
        <f>IFERROR(VLOOKUP(C9933,'5.2.5'!$G$2:$H$11754,2,0),"")</f>
        <v>Phường 10</v>
      </c>
      <c r="E9933" t="str">
        <f t="shared" si="453"/>
        <v/>
      </c>
      <c r="G9933" t="str">
        <f t="shared" si="454"/>
        <v>70125</v>
      </c>
      <c r="H9933" t="str">
        <f>VLOOKUP(G9933,$B$5:$C$724,2,0)</f>
        <v>Quận Gò Vấp</v>
      </c>
      <c r="I9933" t="str">
        <f t="shared" si="455"/>
        <v>701</v>
      </c>
      <c r="J9933" t="str">
        <f>VLOOKUP(I9933,Tỉnh!$A$2:$B$64,2,0)</f>
        <v>TP Hồ Chí Minh</v>
      </c>
    </row>
    <row r="9934" hidden="1" spans="1:10">
      <c r="A9934" s="38"/>
      <c r="B9934" s="56" t="s">
        <v>18099</v>
      </c>
      <c r="C9934" s="54" t="s">
        <v>18299</v>
      </c>
      <c r="D9934" t="str">
        <f>IFERROR(VLOOKUP(C9934,'5.2.5'!$G$2:$H$11754,2,0),"")</f>
        <v>Phường 11</v>
      </c>
      <c r="E9934" t="str">
        <f t="shared" si="453"/>
        <v/>
      </c>
      <c r="G9934" t="str">
        <f t="shared" si="454"/>
        <v>70125</v>
      </c>
      <c r="H9934" t="str">
        <f>VLOOKUP(G9934,$B$5:$C$724,2,0)</f>
        <v>Quận Gò Vấp</v>
      </c>
      <c r="I9934" t="str">
        <f t="shared" si="455"/>
        <v>701</v>
      </c>
      <c r="J9934" t="str">
        <f>VLOOKUP(I9934,Tỉnh!$A$2:$B$64,2,0)</f>
        <v>TP Hồ Chí Minh</v>
      </c>
    </row>
    <row r="9935" hidden="1" spans="1:10">
      <c r="A9935" s="38"/>
      <c r="B9935" s="56" t="s">
        <v>18101</v>
      </c>
      <c r="C9935" s="54" t="s">
        <v>18300</v>
      </c>
      <c r="D9935" t="str">
        <f>IFERROR(VLOOKUP(C9935,'5.2.5'!$G$2:$H$11754,2,0),"")</f>
        <v>Phường 12</v>
      </c>
      <c r="E9935" t="str">
        <f t="shared" si="453"/>
        <v/>
      </c>
      <c r="G9935" t="str">
        <f t="shared" si="454"/>
        <v>70125</v>
      </c>
      <c r="H9935" t="str">
        <f>VLOOKUP(G9935,$B$5:$C$724,2,0)</f>
        <v>Quận Gò Vấp</v>
      </c>
      <c r="I9935" t="str">
        <f t="shared" si="455"/>
        <v>701</v>
      </c>
      <c r="J9935" t="str">
        <f>VLOOKUP(I9935,Tỉnh!$A$2:$B$64,2,0)</f>
        <v>TP Hồ Chí Minh</v>
      </c>
    </row>
    <row r="9936" hidden="1" spans="1:10">
      <c r="A9936" s="38"/>
      <c r="B9936" s="56" t="s">
        <v>18122</v>
      </c>
      <c r="C9936" s="54" t="s">
        <v>18301</v>
      </c>
      <c r="D9936" t="str">
        <f>IFERROR(VLOOKUP(C9936,'5.2.5'!$G$2:$H$11754,2,0),"")</f>
        <v>Phường 13</v>
      </c>
      <c r="E9936" t="str">
        <f t="shared" si="453"/>
        <v/>
      </c>
      <c r="G9936" t="str">
        <f t="shared" si="454"/>
        <v>70125</v>
      </c>
      <c r="H9936" t="str">
        <f>VLOOKUP(G9936,$B$5:$C$724,2,0)</f>
        <v>Quận Gò Vấp</v>
      </c>
      <c r="I9936" t="str">
        <f t="shared" si="455"/>
        <v>701</v>
      </c>
      <c r="J9936" t="str">
        <f>VLOOKUP(I9936,Tỉnh!$A$2:$B$64,2,0)</f>
        <v>TP Hồ Chí Minh</v>
      </c>
    </row>
    <row r="9937" hidden="1" spans="1:10">
      <c r="A9937" s="38"/>
      <c r="B9937" s="56" t="s">
        <v>18126</v>
      </c>
      <c r="C9937" s="54" t="s">
        <v>18302</v>
      </c>
      <c r="D9937" t="str">
        <f>IFERROR(VLOOKUP(C9937,'5.2.5'!$G$2:$H$11754,2,0),"")</f>
        <v>Phường 15</v>
      </c>
      <c r="E9937" t="str">
        <f t="shared" si="453"/>
        <v/>
      </c>
      <c r="G9937" t="str">
        <f t="shared" si="454"/>
        <v>70125</v>
      </c>
      <c r="H9937" t="str">
        <f>VLOOKUP(G9937,$B$5:$C$724,2,0)</f>
        <v>Quận Gò Vấp</v>
      </c>
      <c r="I9937" t="str">
        <f t="shared" si="455"/>
        <v>701</v>
      </c>
      <c r="J9937" t="str">
        <f>VLOOKUP(I9937,Tỉnh!$A$2:$B$64,2,0)</f>
        <v>TP Hồ Chí Minh</v>
      </c>
    </row>
    <row r="9938" hidden="1" spans="1:10">
      <c r="A9938" s="38"/>
      <c r="B9938" s="56" t="s">
        <v>18128</v>
      </c>
      <c r="C9938" s="54" t="s">
        <v>18303</v>
      </c>
      <c r="D9938" t="str">
        <f>IFERROR(VLOOKUP(C9938,'5.2.5'!$G$2:$H$11754,2,0),"")</f>
        <v>Phường 16</v>
      </c>
      <c r="E9938" t="str">
        <f t="shared" si="453"/>
        <v/>
      </c>
      <c r="G9938" t="str">
        <f t="shared" si="454"/>
        <v>70125</v>
      </c>
      <c r="H9938" t="str">
        <f>VLOOKUP(G9938,$B$5:$C$724,2,0)</f>
        <v>Quận Gò Vấp</v>
      </c>
      <c r="I9938" t="str">
        <f t="shared" si="455"/>
        <v>701</v>
      </c>
      <c r="J9938" t="str">
        <f>VLOOKUP(I9938,Tỉnh!$A$2:$B$64,2,0)</f>
        <v>TP Hồ Chí Minh</v>
      </c>
    </row>
    <row r="9939" hidden="1" spans="1:10">
      <c r="A9939" s="38"/>
      <c r="B9939" s="56" t="s">
        <v>18304</v>
      </c>
      <c r="C9939" s="54" t="s">
        <v>18305</v>
      </c>
      <c r="D9939" t="str">
        <f>IFERROR(VLOOKUP(C9939,'5.2.5'!$G$2:$H$11754,2,0),"")</f>
        <v>Phường 17</v>
      </c>
      <c r="E9939" t="str">
        <f t="shared" si="453"/>
        <v/>
      </c>
      <c r="G9939" t="str">
        <f t="shared" si="454"/>
        <v>70125</v>
      </c>
      <c r="H9939" t="str">
        <f>VLOOKUP(G9939,$B$5:$C$724,2,0)</f>
        <v>Quận Gò Vấp</v>
      </c>
      <c r="I9939" t="str">
        <f t="shared" si="455"/>
        <v>701</v>
      </c>
      <c r="J9939" t="str">
        <f>VLOOKUP(I9939,Tỉnh!$A$2:$B$64,2,0)</f>
        <v>TP Hồ Chí Minh</v>
      </c>
    </row>
    <row r="9940" hidden="1" spans="1:10">
      <c r="A9940" s="38"/>
      <c r="B9940" s="56" t="s">
        <v>18105</v>
      </c>
      <c r="C9940" s="54" t="s">
        <v>18306</v>
      </c>
      <c r="D9940" t="str">
        <f>IFERROR(VLOOKUP(C9940,'5.2.5'!$G$2:$H$11754,2,0),"")</f>
        <v>Phường 14</v>
      </c>
      <c r="E9940" t="str">
        <f t="shared" si="453"/>
        <v/>
      </c>
      <c r="G9940" t="str">
        <f t="shared" si="454"/>
        <v>70125</v>
      </c>
      <c r="H9940" t="str">
        <f>VLOOKUP(G9940,$B$5:$C$724,2,0)</f>
        <v>Quận Gò Vấp</v>
      </c>
      <c r="I9940" t="str">
        <f t="shared" si="455"/>
        <v>701</v>
      </c>
      <c r="J9940" t="str">
        <f>VLOOKUP(I9940,Tỉnh!$A$2:$B$64,2,0)</f>
        <v>TP Hồ Chí Minh</v>
      </c>
    </row>
    <row r="9941" hidden="1" spans="1:10">
      <c r="A9941" s="38"/>
      <c r="B9941" s="56" t="s">
        <v>18260</v>
      </c>
      <c r="C9941" s="54" t="s">
        <v>18307</v>
      </c>
      <c r="D9941" t="str">
        <f>IFERROR(VLOOKUP(C9941,'5.2.5'!$G$2:$H$11754,2,0),"")</f>
        <v>Phường 8</v>
      </c>
      <c r="E9941" t="str">
        <f t="shared" si="453"/>
        <v/>
      </c>
      <c r="G9941" t="str">
        <f t="shared" si="454"/>
        <v>70125</v>
      </c>
      <c r="H9941" t="str">
        <f>VLOOKUP(G9941,$B$5:$C$724,2,0)</f>
        <v>Quận Gò Vấp</v>
      </c>
      <c r="I9941" t="str">
        <f t="shared" si="455"/>
        <v>701</v>
      </c>
      <c r="J9941" t="str">
        <f>VLOOKUP(I9941,Tỉnh!$A$2:$B$64,2,0)</f>
        <v>TP Hồ Chí Minh</v>
      </c>
    </row>
    <row r="9942" spans="1:11">
      <c r="A9942" s="38"/>
      <c r="B9942" s="56" t="s">
        <v>18194</v>
      </c>
      <c r="C9942" s="54" t="s">
        <v>18308</v>
      </c>
      <c r="D9942" t="str">
        <f>IFERROR(VLOOKUP(C9942,'5.2.5'!$G$2:$H$11754,2,0),"")</f>
        <v>Phường 9</v>
      </c>
      <c r="E9942" t="str">
        <f t="shared" si="453"/>
        <v>Phường 9 (hết hiệu lực)</v>
      </c>
      <c r="F9942" t="s">
        <v>248</v>
      </c>
      <c r="G9942" t="str">
        <f t="shared" si="454"/>
        <v>70125</v>
      </c>
      <c r="H9942" t="str">
        <f>VLOOKUP(G9942,$B$5:$C$724,2,0)</f>
        <v>Quận Gò Vấp</v>
      </c>
      <c r="I9942" t="str">
        <f t="shared" si="455"/>
        <v>701</v>
      </c>
      <c r="J9942" t="str">
        <f>VLOOKUP(I9942,Tỉnh!$A$2:$B$64,2,0)</f>
        <v>TP Hồ Chí Minh</v>
      </c>
      <c r="K9942" t="str">
        <f>VLOOKUP(J9942,'Nghị quyết thay đổi'!$B$1:$C$30,2,0)</f>
        <v>5.2.6</v>
      </c>
    </row>
    <row r="9943" hidden="1" spans="1:10">
      <c r="A9943" s="38"/>
      <c r="B9943" s="56" t="s">
        <v>18190</v>
      </c>
      <c r="C9943" s="54" t="s">
        <v>18309</v>
      </c>
      <c r="D9943" t="str">
        <f>IFERROR(VLOOKUP(C9943,'5.2.5'!$G$2:$H$11754,2,0),"")</f>
        <v>Phường 6</v>
      </c>
      <c r="E9943" t="str">
        <f t="shared" si="453"/>
        <v/>
      </c>
      <c r="G9943" t="str">
        <f t="shared" si="454"/>
        <v>70125</v>
      </c>
      <c r="H9943" t="str">
        <f>VLOOKUP(G9943,$B$5:$C$724,2,0)</f>
        <v>Quận Gò Vấp</v>
      </c>
      <c r="I9943" t="str">
        <f t="shared" si="455"/>
        <v>701</v>
      </c>
      <c r="J9943" t="str">
        <f>VLOOKUP(I9943,Tỉnh!$A$2:$B$64,2,0)</f>
        <v>TP Hồ Chí Minh</v>
      </c>
    </row>
    <row r="9944" hidden="1" spans="1:10">
      <c r="A9944" s="38"/>
      <c r="B9944" s="56" t="s">
        <v>14574</v>
      </c>
      <c r="C9944" s="54" t="s">
        <v>18310</v>
      </c>
      <c r="D9944" t="str">
        <f>IFERROR(VLOOKUP(C9944,'5.2.5'!$G$2:$H$11754,2,0),"")</f>
        <v>Phường 1</v>
      </c>
      <c r="E9944" t="str">
        <f t="shared" si="453"/>
        <v/>
      </c>
      <c r="G9944" t="str">
        <f t="shared" si="454"/>
        <v>70127</v>
      </c>
      <c r="H9944" t="str">
        <f>VLOOKUP(G9944,$B$5:$C$724,2,0)</f>
        <v>Quận Tân Bình</v>
      </c>
      <c r="I9944" t="str">
        <f t="shared" si="455"/>
        <v>701</v>
      </c>
      <c r="J9944" t="str">
        <f>VLOOKUP(I9944,Tỉnh!$A$2:$B$64,2,0)</f>
        <v>TP Hồ Chí Minh</v>
      </c>
    </row>
    <row r="9945" hidden="1" spans="1:10">
      <c r="A9945" s="38"/>
      <c r="B9945" s="56" t="s">
        <v>14578</v>
      </c>
      <c r="C9945" s="54" t="s">
        <v>18311</v>
      </c>
      <c r="D9945" t="str">
        <f>IFERROR(VLOOKUP(C9945,'5.2.5'!$G$2:$H$11754,2,0),"")</f>
        <v>Phường 2</v>
      </c>
      <c r="E9945" t="str">
        <f t="shared" si="453"/>
        <v/>
      </c>
      <c r="G9945" t="str">
        <f t="shared" si="454"/>
        <v>70127</v>
      </c>
      <c r="H9945" t="str">
        <f>VLOOKUP(G9945,$B$5:$C$724,2,0)</f>
        <v>Quận Tân Bình</v>
      </c>
      <c r="I9945" t="str">
        <f t="shared" si="455"/>
        <v>701</v>
      </c>
      <c r="J9945" t="str">
        <f>VLOOKUP(I9945,Tỉnh!$A$2:$B$64,2,0)</f>
        <v>TP Hồ Chí Minh</v>
      </c>
    </row>
    <row r="9946" hidden="1" spans="1:10">
      <c r="A9946" s="38"/>
      <c r="B9946" s="56" t="s">
        <v>14584</v>
      </c>
      <c r="C9946" s="54" t="s">
        <v>18312</v>
      </c>
      <c r="D9946" t="str">
        <f>IFERROR(VLOOKUP(C9946,'5.2.5'!$G$2:$H$11754,2,0),"")</f>
        <v>Phường 3</v>
      </c>
      <c r="E9946" t="str">
        <f t="shared" si="453"/>
        <v/>
      </c>
      <c r="G9946" t="str">
        <f t="shared" si="454"/>
        <v>70127</v>
      </c>
      <c r="H9946" t="str">
        <f>VLOOKUP(G9946,$B$5:$C$724,2,0)</f>
        <v>Quận Tân Bình</v>
      </c>
      <c r="I9946" t="str">
        <f t="shared" si="455"/>
        <v>701</v>
      </c>
      <c r="J9946" t="str">
        <f>VLOOKUP(I9946,Tỉnh!$A$2:$B$64,2,0)</f>
        <v>TP Hồ Chí Minh</v>
      </c>
    </row>
    <row r="9947" hidden="1" spans="1:10">
      <c r="A9947" s="38"/>
      <c r="B9947" s="56" t="s">
        <v>14580</v>
      </c>
      <c r="C9947" s="54" t="s">
        <v>18313</v>
      </c>
      <c r="D9947" t="str">
        <f>IFERROR(VLOOKUP(C9947,'5.2.5'!$G$2:$H$11754,2,0),"")</f>
        <v>Phường 4</v>
      </c>
      <c r="E9947" t="str">
        <f t="shared" ref="E9947:E10010" si="456">IF(D9947=B9947,"",B9947)</f>
        <v/>
      </c>
      <c r="G9947" t="str">
        <f t="shared" ref="G9947:G10010" si="457">LEFT(C9947,5)</f>
        <v>70127</v>
      </c>
      <c r="H9947" t="str">
        <f>VLOOKUP(G9947,$B$5:$C$724,2,0)</f>
        <v>Quận Tân Bình</v>
      </c>
      <c r="I9947" t="str">
        <f t="shared" ref="I9947:I10010" si="458">LEFT(C9947,3)</f>
        <v>701</v>
      </c>
      <c r="J9947" t="str">
        <f>VLOOKUP(I9947,Tỉnh!$A$2:$B$64,2,0)</f>
        <v>TP Hồ Chí Minh</v>
      </c>
    </row>
    <row r="9948" hidden="1" spans="1:10">
      <c r="A9948" s="38"/>
      <c r="B9948" s="56" t="s">
        <v>14570</v>
      </c>
      <c r="C9948" s="54" t="s">
        <v>18314</v>
      </c>
      <c r="D9948" t="str">
        <f>IFERROR(VLOOKUP(C9948,'5.2.5'!$G$2:$H$11754,2,0),"")</f>
        <v>Phường 5</v>
      </c>
      <c r="E9948" t="str">
        <f t="shared" si="456"/>
        <v/>
      </c>
      <c r="G9948" t="str">
        <f t="shared" si="457"/>
        <v>70127</v>
      </c>
      <c r="H9948" t="str">
        <f>VLOOKUP(G9948,$B$5:$C$724,2,0)</f>
        <v>Quận Tân Bình</v>
      </c>
      <c r="I9948" t="str">
        <f t="shared" si="458"/>
        <v>701</v>
      </c>
      <c r="J9948" t="str">
        <f>VLOOKUP(I9948,Tỉnh!$A$2:$B$64,2,0)</f>
        <v>TP Hồ Chí Minh</v>
      </c>
    </row>
    <row r="9949" hidden="1" spans="1:10">
      <c r="A9949" s="38"/>
      <c r="B9949" s="56" t="s">
        <v>18190</v>
      </c>
      <c r="C9949" s="54" t="s">
        <v>18315</v>
      </c>
      <c r="D9949" t="str">
        <f>IFERROR(VLOOKUP(C9949,'5.2.5'!$G$2:$H$11754,2,0),"")</f>
        <v>Phường 6</v>
      </c>
      <c r="E9949" t="str">
        <f t="shared" si="456"/>
        <v/>
      </c>
      <c r="G9949" t="str">
        <f t="shared" si="457"/>
        <v>70127</v>
      </c>
      <c r="H9949" t="str">
        <f>VLOOKUP(G9949,$B$5:$C$724,2,0)</f>
        <v>Quận Tân Bình</v>
      </c>
      <c r="I9949" t="str">
        <f t="shared" si="458"/>
        <v>701</v>
      </c>
      <c r="J9949" t="str">
        <f>VLOOKUP(I9949,Tỉnh!$A$2:$B$64,2,0)</f>
        <v>TP Hồ Chí Minh</v>
      </c>
    </row>
    <row r="9950" hidden="1" spans="1:10">
      <c r="A9950" s="38"/>
      <c r="B9950" s="56" t="s">
        <v>16500</v>
      </c>
      <c r="C9950" s="54" t="s">
        <v>18316</v>
      </c>
      <c r="D9950" t="str">
        <f>IFERROR(VLOOKUP(C9950,'5.2.5'!$G$2:$H$11754,2,0),"")</f>
        <v>Phường 7</v>
      </c>
      <c r="E9950" t="str">
        <f t="shared" si="456"/>
        <v/>
      </c>
      <c r="G9950" t="str">
        <f t="shared" si="457"/>
        <v>70127</v>
      </c>
      <c r="H9950" t="str">
        <f>VLOOKUP(G9950,$B$5:$C$724,2,0)</f>
        <v>Quận Tân Bình</v>
      </c>
      <c r="I9950" t="str">
        <f t="shared" si="458"/>
        <v>701</v>
      </c>
      <c r="J9950" t="str">
        <f>VLOOKUP(I9950,Tỉnh!$A$2:$B$64,2,0)</f>
        <v>TP Hồ Chí Minh</v>
      </c>
    </row>
    <row r="9951" hidden="1" spans="1:10">
      <c r="A9951" s="38"/>
      <c r="B9951" s="56" t="s">
        <v>18260</v>
      </c>
      <c r="C9951" s="54" t="s">
        <v>18317</v>
      </c>
      <c r="D9951" t="str">
        <f>IFERROR(VLOOKUP(C9951,'5.2.5'!$G$2:$H$11754,2,0),"")</f>
        <v>Phường 8</v>
      </c>
      <c r="E9951" t="str">
        <f t="shared" si="456"/>
        <v/>
      </c>
      <c r="G9951" t="str">
        <f t="shared" si="457"/>
        <v>70127</v>
      </c>
      <c r="H9951" t="str">
        <f>VLOOKUP(G9951,$B$5:$C$724,2,0)</f>
        <v>Quận Tân Bình</v>
      </c>
      <c r="I9951" t="str">
        <f t="shared" si="458"/>
        <v>701</v>
      </c>
      <c r="J9951" t="str">
        <f>VLOOKUP(I9951,Tỉnh!$A$2:$B$64,2,0)</f>
        <v>TP Hồ Chí Minh</v>
      </c>
    </row>
    <row r="9952" hidden="1" spans="1:10">
      <c r="A9952" s="38"/>
      <c r="B9952" s="56" t="s">
        <v>16496</v>
      </c>
      <c r="C9952" s="54" t="s">
        <v>18318</v>
      </c>
      <c r="D9952" t="str">
        <f>IFERROR(VLOOKUP(C9952,'5.2.5'!$G$2:$H$11754,2,0),"")</f>
        <v>Phường 9</v>
      </c>
      <c r="E9952" t="str">
        <f t="shared" si="456"/>
        <v/>
      </c>
      <c r="G9952" t="str">
        <f t="shared" si="457"/>
        <v>70127</v>
      </c>
      <c r="H9952" t="str">
        <f>VLOOKUP(G9952,$B$5:$C$724,2,0)</f>
        <v>Quận Tân Bình</v>
      </c>
      <c r="I9952" t="str">
        <f t="shared" si="458"/>
        <v>701</v>
      </c>
      <c r="J9952" t="str">
        <f>VLOOKUP(I9952,Tỉnh!$A$2:$B$64,2,0)</f>
        <v>TP Hồ Chí Minh</v>
      </c>
    </row>
    <row r="9953" hidden="1" spans="1:10">
      <c r="A9953" s="38"/>
      <c r="B9953" s="56" t="s">
        <v>18161</v>
      </c>
      <c r="C9953" s="54" t="s">
        <v>18319</v>
      </c>
      <c r="D9953" t="str">
        <f>IFERROR(VLOOKUP(C9953,'5.2.5'!$G$2:$H$11754,2,0),"")</f>
        <v>Phường 10</v>
      </c>
      <c r="E9953" t="str">
        <f t="shared" si="456"/>
        <v/>
      </c>
      <c r="G9953" t="str">
        <f t="shared" si="457"/>
        <v>70127</v>
      </c>
      <c r="H9953" t="str">
        <f>VLOOKUP(G9953,$B$5:$C$724,2,0)</f>
        <v>Quận Tân Bình</v>
      </c>
      <c r="I9953" t="str">
        <f t="shared" si="458"/>
        <v>701</v>
      </c>
      <c r="J9953" t="str">
        <f>VLOOKUP(I9953,Tỉnh!$A$2:$B$64,2,0)</f>
        <v>TP Hồ Chí Minh</v>
      </c>
    </row>
    <row r="9954" hidden="1" spans="1:10">
      <c r="A9954" s="38"/>
      <c r="B9954" s="56" t="s">
        <v>18099</v>
      </c>
      <c r="C9954" s="54" t="s">
        <v>18320</v>
      </c>
      <c r="D9954" t="str">
        <f>IFERROR(VLOOKUP(C9954,'5.2.5'!$G$2:$H$11754,2,0),"")</f>
        <v>Phường 11</v>
      </c>
      <c r="E9954" t="str">
        <f t="shared" si="456"/>
        <v/>
      </c>
      <c r="G9954" t="str">
        <f t="shared" si="457"/>
        <v>70127</v>
      </c>
      <c r="H9954" t="str">
        <f>VLOOKUP(G9954,$B$5:$C$724,2,0)</f>
        <v>Quận Tân Bình</v>
      </c>
      <c r="I9954" t="str">
        <f t="shared" si="458"/>
        <v>701</v>
      </c>
      <c r="J9954" t="str">
        <f>VLOOKUP(I9954,Tỉnh!$A$2:$B$64,2,0)</f>
        <v>TP Hồ Chí Minh</v>
      </c>
    </row>
    <row r="9955" hidden="1" spans="1:10">
      <c r="A9955" s="38"/>
      <c r="B9955" s="56" t="s">
        <v>18101</v>
      </c>
      <c r="C9955" s="54" t="s">
        <v>18321</v>
      </c>
      <c r="D9955" t="str">
        <f>IFERROR(VLOOKUP(C9955,'5.2.5'!$G$2:$H$11754,2,0),"")</f>
        <v>Phường 12</v>
      </c>
      <c r="E9955" t="str">
        <f t="shared" si="456"/>
        <v/>
      </c>
      <c r="G9955" t="str">
        <f t="shared" si="457"/>
        <v>70127</v>
      </c>
      <c r="H9955" t="str">
        <f>VLOOKUP(G9955,$B$5:$C$724,2,0)</f>
        <v>Quận Tân Bình</v>
      </c>
      <c r="I9955" t="str">
        <f t="shared" si="458"/>
        <v>701</v>
      </c>
      <c r="J9955" t="str">
        <f>VLOOKUP(I9955,Tỉnh!$A$2:$B$64,2,0)</f>
        <v>TP Hồ Chí Minh</v>
      </c>
    </row>
    <row r="9956" hidden="1" spans="1:10">
      <c r="A9956" s="38"/>
      <c r="B9956" s="56" t="s">
        <v>18122</v>
      </c>
      <c r="C9956" s="54" t="s">
        <v>18322</v>
      </c>
      <c r="D9956" t="str">
        <f>IFERROR(VLOOKUP(C9956,'5.2.5'!$G$2:$H$11754,2,0),"")</f>
        <v>Phường 13</v>
      </c>
      <c r="E9956" t="str">
        <f t="shared" si="456"/>
        <v/>
      </c>
      <c r="G9956" t="str">
        <f t="shared" si="457"/>
        <v>70127</v>
      </c>
      <c r="H9956" t="str">
        <f>VLOOKUP(G9956,$B$5:$C$724,2,0)</f>
        <v>Quận Tân Bình</v>
      </c>
      <c r="I9956" t="str">
        <f t="shared" si="458"/>
        <v>701</v>
      </c>
      <c r="J9956" t="str">
        <f>VLOOKUP(I9956,Tỉnh!$A$2:$B$64,2,0)</f>
        <v>TP Hồ Chí Minh</v>
      </c>
    </row>
    <row r="9957" hidden="1" spans="1:10">
      <c r="A9957" s="38"/>
      <c r="B9957" s="56" t="s">
        <v>18105</v>
      </c>
      <c r="C9957" s="54" t="s">
        <v>18323</v>
      </c>
      <c r="D9957" t="str">
        <f>IFERROR(VLOOKUP(C9957,'5.2.5'!$G$2:$H$11754,2,0),"")</f>
        <v>Phường 14</v>
      </c>
      <c r="E9957" t="str">
        <f t="shared" si="456"/>
        <v/>
      </c>
      <c r="G9957" t="str">
        <f t="shared" si="457"/>
        <v>70127</v>
      </c>
      <c r="H9957" t="str">
        <f>VLOOKUP(G9957,$B$5:$C$724,2,0)</f>
        <v>Quận Tân Bình</v>
      </c>
      <c r="I9957" t="str">
        <f t="shared" si="458"/>
        <v>701</v>
      </c>
      <c r="J9957" t="str">
        <f>VLOOKUP(I9957,Tỉnh!$A$2:$B$64,2,0)</f>
        <v>TP Hồ Chí Minh</v>
      </c>
    </row>
    <row r="9958" hidden="1" spans="1:10">
      <c r="A9958" s="38"/>
      <c r="B9958" s="56" t="s">
        <v>18126</v>
      </c>
      <c r="C9958" s="54" t="s">
        <v>18324</v>
      </c>
      <c r="D9958" t="str">
        <f>IFERROR(VLOOKUP(C9958,'5.2.5'!$G$2:$H$11754,2,0),"")</f>
        <v>Phường 15</v>
      </c>
      <c r="E9958" t="str">
        <f t="shared" si="456"/>
        <v/>
      </c>
      <c r="G9958" t="str">
        <f t="shared" si="457"/>
        <v>70127</v>
      </c>
      <c r="H9958" t="str">
        <f>VLOOKUP(G9958,$B$5:$C$724,2,0)</f>
        <v>Quận Tân Bình</v>
      </c>
      <c r="I9958" t="str">
        <f t="shared" si="458"/>
        <v>701</v>
      </c>
      <c r="J9958" t="str">
        <f>VLOOKUP(I9958,Tỉnh!$A$2:$B$64,2,0)</f>
        <v>TP Hồ Chí Minh</v>
      </c>
    </row>
    <row r="9959" hidden="1" spans="1:10">
      <c r="A9959" s="38"/>
      <c r="B9959" s="56" t="s">
        <v>18325</v>
      </c>
      <c r="C9959" s="54" t="s">
        <v>18326</v>
      </c>
      <c r="D9959" t="str">
        <f>IFERROR(VLOOKUP(C9959,'5.2.5'!$G$2:$H$11754,2,0),"")</f>
        <v>Phường Tân Sơn Nhì</v>
      </c>
      <c r="E9959" t="str">
        <f t="shared" si="456"/>
        <v/>
      </c>
      <c r="G9959" t="str">
        <f t="shared" si="457"/>
        <v>70128</v>
      </c>
      <c r="H9959" t="str">
        <f>VLOOKUP(G9959,$B$5:$C$724,2,0)</f>
        <v>Quận Tân phú</v>
      </c>
      <c r="I9959" t="str">
        <f t="shared" si="458"/>
        <v>701</v>
      </c>
      <c r="J9959" t="str">
        <f>VLOOKUP(I9959,Tỉnh!$A$2:$B$64,2,0)</f>
        <v>TP Hồ Chí Minh</v>
      </c>
    </row>
    <row r="9960" hidden="1" spans="1:10">
      <c r="A9960" s="38"/>
      <c r="B9960" s="56" t="s">
        <v>18327</v>
      </c>
      <c r="C9960" s="54" t="s">
        <v>18328</v>
      </c>
      <c r="D9960" t="str">
        <f>IFERROR(VLOOKUP(C9960,'5.2.5'!$G$2:$H$11754,2,0),"")</f>
        <v>Phường Tây Thạnh</v>
      </c>
      <c r="E9960" t="str">
        <f t="shared" si="456"/>
        <v/>
      </c>
      <c r="G9960" t="str">
        <f t="shared" si="457"/>
        <v>70128</v>
      </c>
      <c r="H9960" t="str">
        <f>VLOOKUP(G9960,$B$5:$C$724,2,0)</f>
        <v>Quận Tân phú</v>
      </c>
      <c r="I9960" t="str">
        <f t="shared" si="458"/>
        <v>701</v>
      </c>
      <c r="J9960" t="str">
        <f>VLOOKUP(I9960,Tỉnh!$A$2:$B$64,2,0)</f>
        <v>TP Hồ Chí Minh</v>
      </c>
    </row>
    <row r="9961" hidden="1" spans="1:10">
      <c r="A9961" s="38"/>
      <c r="B9961" s="56" t="s">
        <v>18329</v>
      </c>
      <c r="C9961" s="54" t="s">
        <v>18330</v>
      </c>
      <c r="D9961" t="str">
        <f>IFERROR(VLOOKUP(C9961,'5.2.5'!$G$2:$H$11754,2,0),"")</f>
        <v>Phường Sơn Kỳ</v>
      </c>
      <c r="E9961" t="str">
        <f t="shared" si="456"/>
        <v/>
      </c>
      <c r="G9961" t="str">
        <f t="shared" si="457"/>
        <v>70128</v>
      </c>
      <c r="H9961" t="str">
        <f>VLOOKUP(G9961,$B$5:$C$724,2,0)</f>
        <v>Quận Tân phú</v>
      </c>
      <c r="I9961" t="str">
        <f t="shared" si="458"/>
        <v>701</v>
      </c>
      <c r="J9961" t="str">
        <f>VLOOKUP(I9961,Tỉnh!$A$2:$B$64,2,0)</f>
        <v>TP Hồ Chí Minh</v>
      </c>
    </row>
    <row r="9962" hidden="1" spans="1:10">
      <c r="A9962" s="38"/>
      <c r="B9962" s="56" t="s">
        <v>18331</v>
      </c>
      <c r="C9962" s="54" t="s">
        <v>18332</v>
      </c>
      <c r="D9962" t="str">
        <f>IFERROR(VLOOKUP(C9962,'5.2.5'!$G$2:$H$11754,2,0),"")</f>
        <v>Phường Tân Quý</v>
      </c>
      <c r="E9962" t="str">
        <f t="shared" si="456"/>
        <v/>
      </c>
      <c r="G9962" t="str">
        <f t="shared" si="457"/>
        <v>70128</v>
      </c>
      <c r="H9962" t="str">
        <f>VLOOKUP(G9962,$B$5:$C$724,2,0)</f>
        <v>Quận Tân phú</v>
      </c>
      <c r="I9962" t="str">
        <f t="shared" si="458"/>
        <v>701</v>
      </c>
      <c r="J9962" t="str">
        <f>VLOOKUP(I9962,Tỉnh!$A$2:$B$64,2,0)</f>
        <v>TP Hồ Chí Minh</v>
      </c>
    </row>
    <row r="9963" hidden="1" spans="1:10">
      <c r="A9963" s="38"/>
      <c r="B9963" s="56" t="s">
        <v>3211</v>
      </c>
      <c r="C9963" s="54" t="s">
        <v>18333</v>
      </c>
      <c r="D9963" t="str">
        <f>IFERROR(VLOOKUP(C9963,'5.2.5'!$G$2:$H$11754,2,0),"")</f>
        <v>Phường Tân Thành</v>
      </c>
      <c r="E9963" t="str">
        <f t="shared" si="456"/>
        <v/>
      </c>
      <c r="G9963" t="str">
        <f t="shared" si="457"/>
        <v>70128</v>
      </c>
      <c r="H9963" t="str">
        <f>VLOOKUP(G9963,$B$5:$C$724,2,0)</f>
        <v>Quận Tân phú</v>
      </c>
      <c r="I9963" t="str">
        <f t="shared" si="458"/>
        <v>701</v>
      </c>
      <c r="J9963" t="str">
        <f>VLOOKUP(I9963,Tỉnh!$A$2:$B$64,2,0)</f>
        <v>TP Hồ Chí Minh</v>
      </c>
    </row>
    <row r="9964" hidden="1" spans="1:10">
      <c r="A9964" s="38"/>
      <c r="B9964" s="56" t="s">
        <v>18334</v>
      </c>
      <c r="C9964" s="54" t="s">
        <v>18335</v>
      </c>
      <c r="D9964" t="str">
        <f>IFERROR(VLOOKUP(C9964,'5.2.5'!$G$2:$H$11754,2,0),"")</f>
        <v>Phường Phú Thọ Hoà</v>
      </c>
      <c r="E9964" t="str">
        <f t="shared" si="456"/>
        <v/>
      </c>
      <c r="G9964" t="str">
        <f t="shared" si="457"/>
        <v>70128</v>
      </c>
      <c r="H9964" t="str">
        <f>VLOOKUP(G9964,$B$5:$C$724,2,0)</f>
        <v>Quận Tân phú</v>
      </c>
      <c r="I9964" t="str">
        <f t="shared" si="458"/>
        <v>701</v>
      </c>
      <c r="J9964" t="str">
        <f>VLOOKUP(I9964,Tỉnh!$A$2:$B$64,2,0)</f>
        <v>TP Hồ Chí Minh</v>
      </c>
    </row>
    <row r="9965" hidden="1" spans="1:10">
      <c r="A9965" s="38"/>
      <c r="B9965" s="56" t="s">
        <v>16511</v>
      </c>
      <c r="C9965" s="54" t="s">
        <v>18336</v>
      </c>
      <c r="D9965" t="str">
        <f>IFERROR(VLOOKUP(C9965,'5.2.5'!$G$2:$H$11754,2,0),"")</f>
        <v>Phường Phú Thạnh</v>
      </c>
      <c r="E9965" t="str">
        <f t="shared" si="456"/>
        <v/>
      </c>
      <c r="G9965" t="str">
        <f t="shared" si="457"/>
        <v>70128</v>
      </c>
      <c r="H9965" t="str">
        <f>VLOOKUP(G9965,$B$5:$C$724,2,0)</f>
        <v>Quận Tân phú</v>
      </c>
      <c r="I9965" t="str">
        <f t="shared" si="458"/>
        <v>701</v>
      </c>
      <c r="J9965" t="str">
        <f>VLOOKUP(I9965,Tỉnh!$A$2:$B$64,2,0)</f>
        <v>TP Hồ Chí Minh</v>
      </c>
    </row>
    <row r="9966" hidden="1" spans="1:10">
      <c r="A9966" s="38"/>
      <c r="B9966" s="56" t="s">
        <v>18337</v>
      </c>
      <c r="C9966" s="54" t="s">
        <v>18338</v>
      </c>
      <c r="D9966" t="str">
        <f>IFERROR(VLOOKUP(C9966,'5.2.5'!$G$2:$H$11754,2,0),"")</f>
        <v>Phường Phú Trung</v>
      </c>
      <c r="E9966" t="str">
        <f t="shared" si="456"/>
        <v/>
      </c>
      <c r="G9966" t="str">
        <f t="shared" si="457"/>
        <v>70128</v>
      </c>
      <c r="H9966" t="str">
        <f>VLOOKUP(G9966,$B$5:$C$724,2,0)</f>
        <v>Quận Tân phú</v>
      </c>
      <c r="I9966" t="str">
        <f t="shared" si="458"/>
        <v>701</v>
      </c>
      <c r="J9966" t="str">
        <f>VLOOKUP(I9966,Tỉnh!$A$2:$B$64,2,0)</f>
        <v>TP Hồ Chí Minh</v>
      </c>
    </row>
    <row r="9967" hidden="1" spans="1:10">
      <c r="A9967" s="38"/>
      <c r="B9967" s="56" t="s">
        <v>18339</v>
      </c>
      <c r="C9967" s="54" t="s">
        <v>18340</v>
      </c>
      <c r="D9967" t="str">
        <f>IFERROR(VLOOKUP(C9967,'5.2.5'!$G$2:$H$11754,2,0),"")</f>
        <v>Phường Hoà Thạnh</v>
      </c>
      <c r="E9967" t="str">
        <f t="shared" si="456"/>
        <v/>
      </c>
      <c r="G9967" t="str">
        <f t="shared" si="457"/>
        <v>70128</v>
      </c>
      <c r="H9967" t="str">
        <f>VLOOKUP(G9967,$B$5:$C$724,2,0)</f>
        <v>Quận Tân phú</v>
      </c>
      <c r="I9967" t="str">
        <f t="shared" si="458"/>
        <v>701</v>
      </c>
      <c r="J9967" t="str">
        <f>VLOOKUP(I9967,Tỉnh!$A$2:$B$64,2,0)</f>
        <v>TP Hồ Chí Minh</v>
      </c>
    </row>
    <row r="9968" hidden="1" spans="1:10">
      <c r="A9968" s="38"/>
      <c r="B9968" s="56" t="s">
        <v>18341</v>
      </c>
      <c r="C9968" s="54" t="s">
        <v>18342</v>
      </c>
      <c r="D9968" t="str">
        <f>IFERROR(VLOOKUP(C9968,'5.2.5'!$G$2:$H$11754,2,0),"")</f>
        <v>Phường Hiệp Tân</v>
      </c>
      <c r="E9968" t="str">
        <f t="shared" si="456"/>
        <v/>
      </c>
      <c r="G9968" t="str">
        <f t="shared" si="457"/>
        <v>70128</v>
      </c>
      <c r="H9968" t="str">
        <f>VLOOKUP(G9968,$B$5:$C$724,2,0)</f>
        <v>Quận Tân phú</v>
      </c>
      <c r="I9968" t="str">
        <f t="shared" si="458"/>
        <v>701</v>
      </c>
      <c r="J9968" t="str">
        <f>VLOOKUP(I9968,Tỉnh!$A$2:$B$64,2,0)</f>
        <v>TP Hồ Chí Minh</v>
      </c>
    </row>
    <row r="9969" hidden="1" spans="1:10">
      <c r="A9969" s="38"/>
      <c r="B9969" s="56" t="s">
        <v>18343</v>
      </c>
      <c r="C9969" s="54" t="s">
        <v>18344</v>
      </c>
      <c r="D9969" t="str">
        <f>IFERROR(VLOOKUP(C9969,'5.2.5'!$G$2:$H$11754,2,0),"")</f>
        <v>Phường Tân Thới Hoà</v>
      </c>
      <c r="E9969" t="str">
        <f t="shared" si="456"/>
        <v/>
      </c>
      <c r="G9969" t="str">
        <f t="shared" si="457"/>
        <v>70128</v>
      </c>
      <c r="H9969" t="str">
        <f>VLOOKUP(G9969,$B$5:$C$724,2,0)</f>
        <v>Quận Tân phú</v>
      </c>
      <c r="I9969" t="str">
        <f t="shared" si="458"/>
        <v>701</v>
      </c>
      <c r="J9969" t="str">
        <f>VLOOKUP(I9969,Tỉnh!$A$2:$B$64,2,0)</f>
        <v>TP Hồ Chí Minh</v>
      </c>
    </row>
    <row r="9970" hidden="1" spans="1:10">
      <c r="A9970" s="38"/>
      <c r="B9970" s="56" t="s">
        <v>14574</v>
      </c>
      <c r="C9970" s="54" t="s">
        <v>18345</v>
      </c>
      <c r="D9970" t="str">
        <f>IFERROR(VLOOKUP(C9970,'5.2.5'!$G$2:$H$11754,2,0),"")</f>
        <v>Phường 1</v>
      </c>
      <c r="E9970" t="str">
        <f t="shared" si="456"/>
        <v/>
      </c>
      <c r="G9970" t="str">
        <f t="shared" si="457"/>
        <v>70129</v>
      </c>
      <c r="H9970" t="str">
        <f>VLOOKUP(G9970,$B$5:$C$724,2,0)</f>
        <v>Quận Bình Thạnh</v>
      </c>
      <c r="I9970" t="str">
        <f t="shared" si="458"/>
        <v>701</v>
      </c>
      <c r="J9970" t="str">
        <f>VLOOKUP(I9970,Tỉnh!$A$2:$B$64,2,0)</f>
        <v>TP Hồ Chí Minh</v>
      </c>
    </row>
    <row r="9971" hidden="1" spans="1:10">
      <c r="A9971" s="38"/>
      <c r="B9971" s="56" t="s">
        <v>14578</v>
      </c>
      <c r="C9971" s="54" t="s">
        <v>18346</v>
      </c>
      <c r="D9971" t="str">
        <f>IFERROR(VLOOKUP(C9971,'5.2.5'!$G$2:$H$11754,2,0),"")</f>
        <v>Phường 2</v>
      </c>
      <c r="E9971" t="str">
        <f t="shared" si="456"/>
        <v/>
      </c>
      <c r="G9971" t="str">
        <f t="shared" si="457"/>
        <v>70129</v>
      </c>
      <c r="H9971" t="str">
        <f>VLOOKUP(G9971,$B$5:$C$724,2,0)</f>
        <v>Quận Bình Thạnh</v>
      </c>
      <c r="I9971" t="str">
        <f t="shared" si="458"/>
        <v>701</v>
      </c>
      <c r="J9971" t="str">
        <f>VLOOKUP(I9971,Tỉnh!$A$2:$B$64,2,0)</f>
        <v>TP Hồ Chí Minh</v>
      </c>
    </row>
    <row r="9972" spans="1:11">
      <c r="A9972" s="38"/>
      <c r="B9972" s="56" t="s">
        <v>16498</v>
      </c>
      <c r="C9972" s="54" t="s">
        <v>18347</v>
      </c>
      <c r="D9972" t="str">
        <f>IFERROR(VLOOKUP(C9972,'5.2.5'!$G$2:$H$11754,2,0),"")</f>
        <v>Phường 3</v>
      </c>
      <c r="E9972" t="str">
        <f t="shared" si="456"/>
        <v>Phường 3 (hết hiệu lực)</v>
      </c>
      <c r="F9972" t="s">
        <v>248</v>
      </c>
      <c r="G9972" t="str">
        <f t="shared" si="457"/>
        <v>70129</v>
      </c>
      <c r="H9972" t="str">
        <f>VLOOKUP(G9972,$B$5:$C$724,2,0)</f>
        <v>Quận Bình Thạnh</v>
      </c>
      <c r="I9972" t="str">
        <f t="shared" si="458"/>
        <v>701</v>
      </c>
      <c r="J9972" t="str">
        <f>VLOOKUP(I9972,Tỉnh!$A$2:$B$64,2,0)</f>
        <v>TP Hồ Chí Minh</v>
      </c>
      <c r="K9972" t="str">
        <f>VLOOKUP(J9972,'Nghị quyết thay đổi'!$B$1:$C$30,2,0)</f>
        <v>5.2.6</v>
      </c>
    </row>
    <row r="9973" hidden="1" spans="1:10">
      <c r="A9973" s="38"/>
      <c r="B9973" s="56" t="s">
        <v>14570</v>
      </c>
      <c r="C9973" s="54" t="s">
        <v>18348</v>
      </c>
      <c r="D9973" t="str">
        <f>IFERROR(VLOOKUP(C9973,'5.2.5'!$G$2:$H$11754,2,0),"")</f>
        <v>Phường 5</v>
      </c>
      <c r="E9973" t="str">
        <f t="shared" si="456"/>
        <v/>
      </c>
      <c r="G9973" t="str">
        <f t="shared" si="457"/>
        <v>70129</v>
      </c>
      <c r="H9973" t="str">
        <f>VLOOKUP(G9973,$B$5:$C$724,2,0)</f>
        <v>Quận Bình Thạnh</v>
      </c>
      <c r="I9973" t="str">
        <f t="shared" si="458"/>
        <v>701</v>
      </c>
      <c r="J9973" t="str">
        <f>VLOOKUP(I9973,Tỉnh!$A$2:$B$64,2,0)</f>
        <v>TP Hồ Chí Minh</v>
      </c>
    </row>
    <row r="9974" hidden="1" spans="1:10">
      <c r="A9974" s="38"/>
      <c r="B9974" s="56" t="s">
        <v>18190</v>
      </c>
      <c r="C9974" s="54" t="s">
        <v>18349</v>
      </c>
      <c r="D9974" t="str">
        <f>IFERROR(VLOOKUP(C9974,'5.2.5'!$G$2:$H$11754,2,0),"")</f>
        <v>Phường 6</v>
      </c>
      <c r="E9974" t="str">
        <f t="shared" si="456"/>
        <v/>
      </c>
      <c r="G9974" t="str">
        <f t="shared" si="457"/>
        <v>70129</v>
      </c>
      <c r="H9974" t="str">
        <f>VLOOKUP(G9974,$B$5:$C$724,2,0)</f>
        <v>Quận Bình Thạnh</v>
      </c>
      <c r="I9974" t="str">
        <f t="shared" si="458"/>
        <v>701</v>
      </c>
      <c r="J9974" t="str">
        <f>VLOOKUP(I9974,Tỉnh!$A$2:$B$64,2,0)</f>
        <v>TP Hồ Chí Minh</v>
      </c>
    </row>
    <row r="9975" hidden="1" spans="1:10">
      <c r="A9975" s="38"/>
      <c r="B9975" s="56" t="s">
        <v>16500</v>
      </c>
      <c r="C9975" s="54" t="s">
        <v>18350</v>
      </c>
      <c r="D9975" t="str">
        <f>IFERROR(VLOOKUP(C9975,'5.2.5'!$G$2:$H$11754,2,0),"")</f>
        <v>Phường 7</v>
      </c>
      <c r="E9975" t="str">
        <f t="shared" si="456"/>
        <v/>
      </c>
      <c r="G9975" t="str">
        <f t="shared" si="457"/>
        <v>70129</v>
      </c>
      <c r="H9975" t="str">
        <f>VLOOKUP(G9975,$B$5:$C$724,2,0)</f>
        <v>Quận Bình Thạnh</v>
      </c>
      <c r="I9975" t="str">
        <f t="shared" si="458"/>
        <v>701</v>
      </c>
      <c r="J9975" t="str">
        <f>VLOOKUP(I9975,Tỉnh!$A$2:$B$64,2,0)</f>
        <v>TP Hồ Chí Minh</v>
      </c>
    </row>
    <row r="9976" hidden="1" spans="1:10">
      <c r="A9976" s="38"/>
      <c r="B9976" s="56" t="s">
        <v>18099</v>
      </c>
      <c r="C9976" s="54" t="s">
        <v>18351</v>
      </c>
      <c r="D9976" t="str">
        <f>IFERROR(VLOOKUP(C9976,'5.2.5'!$G$2:$H$11754,2,0),"")</f>
        <v>Phường 11</v>
      </c>
      <c r="E9976" t="str">
        <f t="shared" si="456"/>
        <v/>
      </c>
      <c r="G9976" t="str">
        <f t="shared" si="457"/>
        <v>70129</v>
      </c>
      <c r="H9976" t="str">
        <f>VLOOKUP(G9976,$B$5:$C$724,2,0)</f>
        <v>Quận Bình Thạnh</v>
      </c>
      <c r="I9976" t="str">
        <f t="shared" si="458"/>
        <v>701</v>
      </c>
      <c r="J9976" t="str">
        <f>VLOOKUP(I9976,Tỉnh!$A$2:$B$64,2,0)</f>
        <v>TP Hồ Chí Minh</v>
      </c>
    </row>
    <row r="9977" hidden="1" spans="1:10">
      <c r="A9977" s="38"/>
      <c r="B9977" s="56" t="s">
        <v>18101</v>
      </c>
      <c r="C9977" s="54" t="s">
        <v>18352</v>
      </c>
      <c r="D9977" t="str">
        <f>IFERROR(VLOOKUP(C9977,'5.2.5'!$G$2:$H$11754,2,0),"")</f>
        <v>Phường 12</v>
      </c>
      <c r="E9977" t="str">
        <f t="shared" si="456"/>
        <v/>
      </c>
      <c r="G9977" t="str">
        <f t="shared" si="457"/>
        <v>70129</v>
      </c>
      <c r="H9977" t="str">
        <f>VLOOKUP(G9977,$B$5:$C$724,2,0)</f>
        <v>Quận Bình Thạnh</v>
      </c>
      <c r="I9977" t="str">
        <f t="shared" si="458"/>
        <v>701</v>
      </c>
      <c r="J9977" t="str">
        <f>VLOOKUP(I9977,Tỉnh!$A$2:$B$64,2,0)</f>
        <v>TP Hồ Chí Minh</v>
      </c>
    </row>
    <row r="9978" hidden="1" spans="1:10">
      <c r="A9978" s="38"/>
      <c r="B9978" s="56" t="s">
        <v>18122</v>
      </c>
      <c r="C9978" s="54" t="s">
        <v>18353</v>
      </c>
      <c r="D9978" t="str">
        <f>IFERROR(VLOOKUP(C9978,'5.2.5'!$G$2:$H$11754,2,0),"")</f>
        <v>Phường 13</v>
      </c>
      <c r="E9978" t="str">
        <f t="shared" si="456"/>
        <v/>
      </c>
      <c r="G9978" t="str">
        <f t="shared" si="457"/>
        <v>70129</v>
      </c>
      <c r="H9978" t="str">
        <f>VLOOKUP(G9978,$B$5:$C$724,2,0)</f>
        <v>Quận Bình Thạnh</v>
      </c>
      <c r="I9978" t="str">
        <f t="shared" si="458"/>
        <v>701</v>
      </c>
      <c r="J9978" t="str">
        <f>VLOOKUP(I9978,Tỉnh!$A$2:$B$64,2,0)</f>
        <v>TP Hồ Chí Minh</v>
      </c>
    </row>
    <row r="9979" hidden="1" spans="1:10">
      <c r="A9979" s="38"/>
      <c r="B9979" s="56" t="s">
        <v>18105</v>
      </c>
      <c r="C9979" s="54" t="s">
        <v>18354</v>
      </c>
      <c r="D9979" t="str">
        <f>IFERROR(VLOOKUP(C9979,'5.2.5'!$G$2:$H$11754,2,0),"")</f>
        <v>Phường 14</v>
      </c>
      <c r="E9979" t="str">
        <f t="shared" si="456"/>
        <v/>
      </c>
      <c r="G9979" t="str">
        <f t="shared" si="457"/>
        <v>70129</v>
      </c>
      <c r="H9979" t="str">
        <f>VLOOKUP(G9979,$B$5:$C$724,2,0)</f>
        <v>Quận Bình Thạnh</v>
      </c>
      <c r="I9979" t="str">
        <f t="shared" si="458"/>
        <v>701</v>
      </c>
      <c r="J9979" t="str">
        <f>VLOOKUP(I9979,Tỉnh!$A$2:$B$64,2,0)</f>
        <v>TP Hồ Chí Minh</v>
      </c>
    </row>
    <row r="9980" spans="1:11">
      <c r="A9980" s="38"/>
      <c r="B9980" s="56" t="s">
        <v>18148</v>
      </c>
      <c r="C9980" s="54" t="s">
        <v>18355</v>
      </c>
      <c r="D9980" t="str">
        <f>IFERROR(VLOOKUP(C9980,'5.2.5'!$G$2:$H$11754,2,0),"")</f>
        <v>Phường 15</v>
      </c>
      <c r="E9980" t="str">
        <f t="shared" si="456"/>
        <v>Phường 15 (hết hiệu lực)</v>
      </c>
      <c r="F9980" t="s">
        <v>248</v>
      </c>
      <c r="G9980" t="str">
        <f t="shared" si="457"/>
        <v>70129</v>
      </c>
      <c r="H9980" t="str">
        <f>VLOOKUP(G9980,$B$5:$C$724,2,0)</f>
        <v>Quận Bình Thạnh</v>
      </c>
      <c r="I9980" t="str">
        <f t="shared" si="458"/>
        <v>701</v>
      </c>
      <c r="J9980" t="str">
        <f>VLOOKUP(I9980,Tỉnh!$A$2:$B$64,2,0)</f>
        <v>TP Hồ Chí Minh</v>
      </c>
      <c r="K9980" t="str">
        <f>VLOOKUP(J9980,'Nghị quyết thay đổi'!$B$1:$C$30,2,0)</f>
        <v>5.2.6</v>
      </c>
    </row>
    <row r="9981" hidden="1" spans="1:10">
      <c r="A9981" s="38"/>
      <c r="B9981" s="56" t="s">
        <v>18304</v>
      </c>
      <c r="C9981" s="54" t="s">
        <v>18356</v>
      </c>
      <c r="D9981" t="str">
        <f>IFERROR(VLOOKUP(C9981,'5.2.5'!$G$2:$H$11754,2,0),"")</f>
        <v>Phường 17</v>
      </c>
      <c r="E9981" t="str">
        <f t="shared" si="456"/>
        <v/>
      </c>
      <c r="G9981" t="str">
        <f t="shared" si="457"/>
        <v>70129</v>
      </c>
      <c r="H9981" t="str">
        <f>VLOOKUP(G9981,$B$5:$C$724,2,0)</f>
        <v>Quận Bình Thạnh</v>
      </c>
      <c r="I9981" t="str">
        <f t="shared" si="458"/>
        <v>701</v>
      </c>
      <c r="J9981" t="str">
        <f>VLOOKUP(I9981,Tỉnh!$A$2:$B$64,2,0)</f>
        <v>TP Hồ Chí Minh</v>
      </c>
    </row>
    <row r="9982" hidden="1" spans="1:10">
      <c r="A9982" s="38"/>
      <c r="B9982" s="56" t="s">
        <v>18357</v>
      </c>
      <c r="C9982" s="54" t="s">
        <v>18358</v>
      </c>
      <c r="D9982" t="str">
        <f>IFERROR(VLOOKUP(C9982,'5.2.5'!$G$2:$H$11754,2,0),"")</f>
        <v>Phường 19</v>
      </c>
      <c r="E9982" t="str">
        <f t="shared" si="456"/>
        <v/>
      </c>
      <c r="G9982" t="str">
        <f t="shared" si="457"/>
        <v>70129</v>
      </c>
      <c r="H9982" t="str">
        <f>VLOOKUP(G9982,$B$5:$C$724,2,0)</f>
        <v>Quận Bình Thạnh</v>
      </c>
      <c r="I9982" t="str">
        <f t="shared" si="458"/>
        <v>701</v>
      </c>
      <c r="J9982" t="str">
        <f>VLOOKUP(I9982,Tỉnh!$A$2:$B$64,2,0)</f>
        <v>TP Hồ Chí Minh</v>
      </c>
    </row>
    <row r="9983" spans="1:11">
      <c r="A9983" s="38"/>
      <c r="B9983" s="56" t="s">
        <v>18359</v>
      </c>
      <c r="C9983" s="54" t="s">
        <v>18360</v>
      </c>
      <c r="D9983" t="str">
        <f>IFERROR(VLOOKUP(C9983,'5.2.5'!$G$2:$H$11754,2,0),"")</f>
        <v>Phường 21</v>
      </c>
      <c r="E9983" t="str">
        <f t="shared" si="456"/>
        <v>Phường 21 (hết hiệu lực)</v>
      </c>
      <c r="F9983" t="s">
        <v>248</v>
      </c>
      <c r="G9983" t="str">
        <f t="shared" si="457"/>
        <v>70129</v>
      </c>
      <c r="H9983" t="str">
        <f>VLOOKUP(G9983,$B$5:$C$724,2,0)</f>
        <v>Quận Bình Thạnh</v>
      </c>
      <c r="I9983" t="str">
        <f t="shared" si="458"/>
        <v>701</v>
      </c>
      <c r="J9983" t="str">
        <f>VLOOKUP(I9983,Tỉnh!$A$2:$B$64,2,0)</f>
        <v>TP Hồ Chí Minh</v>
      </c>
      <c r="K9983" t="str">
        <f>VLOOKUP(J9983,'Nghị quyết thay đổi'!$B$1:$C$30,2,0)</f>
        <v>5.2.6</v>
      </c>
    </row>
    <row r="9984" hidden="1" spans="1:10">
      <c r="A9984" s="38"/>
      <c r="B9984" s="56" t="s">
        <v>18361</v>
      </c>
      <c r="C9984" s="54" t="s">
        <v>18362</v>
      </c>
      <c r="D9984" t="str">
        <f>IFERROR(VLOOKUP(C9984,'5.2.5'!$G$2:$H$11754,2,0),"")</f>
        <v>Phường 22</v>
      </c>
      <c r="E9984" t="str">
        <f t="shared" si="456"/>
        <v/>
      </c>
      <c r="G9984" t="str">
        <f t="shared" si="457"/>
        <v>70129</v>
      </c>
      <c r="H9984" t="str">
        <f>VLOOKUP(G9984,$B$5:$C$724,2,0)</f>
        <v>Quận Bình Thạnh</v>
      </c>
      <c r="I9984" t="str">
        <f t="shared" si="458"/>
        <v>701</v>
      </c>
      <c r="J9984" t="str">
        <f>VLOOKUP(I9984,Tỉnh!$A$2:$B$64,2,0)</f>
        <v>TP Hồ Chí Minh</v>
      </c>
    </row>
    <row r="9985" spans="1:11">
      <c r="A9985" s="38"/>
      <c r="B9985" s="56" t="s">
        <v>18363</v>
      </c>
      <c r="C9985" s="54" t="s">
        <v>18364</v>
      </c>
      <c r="D9985" t="str">
        <f>IFERROR(VLOOKUP(C9985,'5.2.5'!$G$2:$H$11754,2,0),"")</f>
        <v>Phường 24</v>
      </c>
      <c r="E9985" t="str">
        <f t="shared" si="456"/>
        <v>Phường 24 (hết hiệu lực)</v>
      </c>
      <c r="F9985" t="s">
        <v>248</v>
      </c>
      <c r="G9985" t="str">
        <f t="shared" si="457"/>
        <v>70129</v>
      </c>
      <c r="H9985" t="str">
        <f>VLOOKUP(G9985,$B$5:$C$724,2,0)</f>
        <v>Quận Bình Thạnh</v>
      </c>
      <c r="I9985" t="str">
        <f t="shared" si="458"/>
        <v>701</v>
      </c>
      <c r="J9985" t="str">
        <f>VLOOKUP(I9985,Tỉnh!$A$2:$B$64,2,0)</f>
        <v>TP Hồ Chí Minh</v>
      </c>
      <c r="K9985" t="str">
        <f>VLOOKUP(J9985,'Nghị quyết thay đổi'!$B$1:$C$30,2,0)</f>
        <v>5.2.6</v>
      </c>
    </row>
    <row r="9986" hidden="1" spans="1:10">
      <c r="A9986" s="38"/>
      <c r="B9986" s="56" t="s">
        <v>18365</v>
      </c>
      <c r="C9986" s="54" t="s">
        <v>18366</v>
      </c>
      <c r="D9986" t="str">
        <f>IFERROR(VLOOKUP(C9986,'5.2.5'!$G$2:$H$11754,2,0),"")</f>
        <v>Phường 25</v>
      </c>
      <c r="E9986" t="str">
        <f t="shared" si="456"/>
        <v/>
      </c>
      <c r="G9986" t="str">
        <f t="shared" si="457"/>
        <v>70129</v>
      </c>
      <c r="H9986" t="str">
        <f>VLOOKUP(G9986,$B$5:$C$724,2,0)</f>
        <v>Quận Bình Thạnh</v>
      </c>
      <c r="I9986" t="str">
        <f t="shared" si="458"/>
        <v>701</v>
      </c>
      <c r="J9986" t="str">
        <f>VLOOKUP(I9986,Tỉnh!$A$2:$B$64,2,0)</f>
        <v>TP Hồ Chí Minh</v>
      </c>
    </row>
    <row r="9987" hidden="1" spans="1:10">
      <c r="A9987" s="38"/>
      <c r="B9987" s="56" t="s">
        <v>18367</v>
      </c>
      <c r="C9987" s="54" t="s">
        <v>18368</v>
      </c>
      <c r="D9987" t="str">
        <f>IFERROR(VLOOKUP(C9987,'5.2.5'!$G$2:$H$11754,2,0),"")</f>
        <v>Phường 26</v>
      </c>
      <c r="E9987" t="str">
        <f t="shared" si="456"/>
        <v/>
      </c>
      <c r="G9987" t="str">
        <f t="shared" si="457"/>
        <v>70129</v>
      </c>
      <c r="H9987" t="str">
        <f>VLOOKUP(G9987,$B$5:$C$724,2,0)</f>
        <v>Quận Bình Thạnh</v>
      </c>
      <c r="I9987" t="str">
        <f t="shared" si="458"/>
        <v>701</v>
      </c>
      <c r="J9987" t="str">
        <f>VLOOKUP(I9987,Tỉnh!$A$2:$B$64,2,0)</f>
        <v>TP Hồ Chí Minh</v>
      </c>
    </row>
    <row r="9988" hidden="1" spans="1:10">
      <c r="A9988" s="38"/>
      <c r="B9988" s="56" t="s">
        <v>18369</v>
      </c>
      <c r="C9988" s="54" t="s">
        <v>18370</v>
      </c>
      <c r="D9988" t="str">
        <f>IFERROR(VLOOKUP(C9988,'5.2.5'!$G$2:$H$11754,2,0),"")</f>
        <v>Phường 27</v>
      </c>
      <c r="E9988" t="str">
        <f t="shared" si="456"/>
        <v/>
      </c>
      <c r="G9988" t="str">
        <f t="shared" si="457"/>
        <v>70129</v>
      </c>
      <c r="H9988" t="str">
        <f>VLOOKUP(G9988,$B$5:$C$724,2,0)</f>
        <v>Quận Bình Thạnh</v>
      </c>
      <c r="I9988" t="str">
        <f t="shared" si="458"/>
        <v>701</v>
      </c>
      <c r="J9988" t="str">
        <f>VLOOKUP(I9988,Tỉnh!$A$2:$B$64,2,0)</f>
        <v>TP Hồ Chí Minh</v>
      </c>
    </row>
    <row r="9989" hidden="1" spans="1:10">
      <c r="A9989" s="38"/>
      <c r="B9989" s="56" t="s">
        <v>18371</v>
      </c>
      <c r="C9989" s="54" t="s">
        <v>18372</v>
      </c>
      <c r="D9989" t="str">
        <f>IFERROR(VLOOKUP(C9989,'5.2.5'!$G$2:$H$11754,2,0),"")</f>
        <v>Phường 28</v>
      </c>
      <c r="E9989" t="str">
        <f t="shared" si="456"/>
        <v/>
      </c>
      <c r="G9989" t="str">
        <f t="shared" si="457"/>
        <v>70129</v>
      </c>
      <c r="H9989" t="str">
        <f>VLOOKUP(G9989,$B$5:$C$724,2,0)</f>
        <v>Quận Bình Thạnh</v>
      </c>
      <c r="I9989" t="str">
        <f t="shared" si="458"/>
        <v>701</v>
      </c>
      <c r="J9989" t="str">
        <f>VLOOKUP(I9989,Tỉnh!$A$2:$B$64,2,0)</f>
        <v>TP Hồ Chí Minh</v>
      </c>
    </row>
    <row r="9990" hidden="1" spans="1:10">
      <c r="A9990" s="38"/>
      <c r="B9990" s="56" t="s">
        <v>18095</v>
      </c>
      <c r="C9990" s="54" t="s">
        <v>18373</v>
      </c>
      <c r="D9990" t="str">
        <f>IFERROR(VLOOKUP(C9990,'5.2.5'!$G$2:$H$11754,2,0),"")</f>
        <v>Phường 09</v>
      </c>
      <c r="E9990" t="str">
        <f t="shared" si="456"/>
        <v/>
      </c>
      <c r="G9990" t="str">
        <f t="shared" si="457"/>
        <v>70131</v>
      </c>
      <c r="H9990" t="str">
        <f>VLOOKUP(G9990,$B$5:$C$724,2,0)</f>
        <v>Quận Phú Nhuận</v>
      </c>
      <c r="I9990" t="str">
        <f t="shared" si="458"/>
        <v>701</v>
      </c>
      <c r="J9990" t="str">
        <f>VLOOKUP(I9990,Tỉnh!$A$2:$B$64,2,0)</f>
        <v>TP Hồ Chí Minh</v>
      </c>
    </row>
    <row r="9991" spans="1:11">
      <c r="A9991" s="38"/>
      <c r="B9991" s="56" t="s">
        <v>18134</v>
      </c>
      <c r="C9991" s="54" t="s">
        <v>18374</v>
      </c>
      <c r="D9991" t="str">
        <f>IFERROR(VLOOKUP(C9991,'5.2.5'!$G$2:$H$11754,2,0),"")</f>
        <v>Phường 03</v>
      </c>
      <c r="E9991" t="str">
        <f t="shared" si="456"/>
        <v>Phường 03 (hết hiệu lực)</v>
      </c>
      <c r="F9991" t="s">
        <v>248</v>
      </c>
      <c r="G9991" t="str">
        <f t="shared" si="457"/>
        <v>70131</v>
      </c>
      <c r="H9991" t="str">
        <f>VLOOKUP(G9991,$B$5:$C$724,2,0)</f>
        <v>Quận Phú Nhuận</v>
      </c>
      <c r="I9991" t="str">
        <f t="shared" si="458"/>
        <v>701</v>
      </c>
      <c r="J9991" t="str">
        <f>VLOOKUP(I9991,Tỉnh!$A$2:$B$64,2,0)</f>
        <v>TP Hồ Chí Minh</v>
      </c>
      <c r="K9991" t="str">
        <f>VLOOKUP(J9991,'Nghị quyết thay đổi'!$B$1:$C$30,2,0)</f>
        <v>5.2.6</v>
      </c>
    </row>
    <row r="9992" hidden="1" spans="1:10">
      <c r="A9992" s="38"/>
      <c r="B9992" s="56" t="s">
        <v>18126</v>
      </c>
      <c r="C9992" s="54" t="s">
        <v>18375</v>
      </c>
      <c r="D9992" t="str">
        <f>IFERROR(VLOOKUP(C9992,'5.2.5'!$G$2:$H$11754,2,0),"")</f>
        <v>Phường 15</v>
      </c>
      <c r="E9992" t="str">
        <f t="shared" si="456"/>
        <v/>
      </c>
      <c r="G9992" t="str">
        <f t="shared" si="457"/>
        <v>70131</v>
      </c>
      <c r="H9992" t="str">
        <f>VLOOKUP(G9992,$B$5:$C$724,2,0)</f>
        <v>Quận Phú Nhuận</v>
      </c>
      <c r="I9992" t="str">
        <f t="shared" si="458"/>
        <v>701</v>
      </c>
      <c r="J9992" t="str">
        <f>VLOOKUP(I9992,Tỉnh!$A$2:$B$64,2,0)</f>
        <v>TP Hồ Chí Minh</v>
      </c>
    </row>
    <row r="9993" spans="1:11">
      <c r="A9993" s="38"/>
      <c r="B9993" s="56" t="s">
        <v>18376</v>
      </c>
      <c r="C9993" s="54" t="s">
        <v>18377</v>
      </c>
      <c r="D9993" t="str">
        <f>IFERROR(VLOOKUP(C9993,'5.2.5'!$G$2:$H$11754,2,0),"")</f>
        <v>Phường 17</v>
      </c>
      <c r="E9993" t="str">
        <f t="shared" si="456"/>
        <v>Phường 17 (hết hiệu lực)</v>
      </c>
      <c r="F9993" t="s">
        <v>248</v>
      </c>
      <c r="G9993" t="str">
        <f t="shared" si="457"/>
        <v>70131</v>
      </c>
      <c r="H9993" t="str">
        <f>VLOOKUP(G9993,$B$5:$C$724,2,0)</f>
        <v>Quận Phú Nhuận</v>
      </c>
      <c r="I9993" t="str">
        <f t="shared" si="458"/>
        <v>701</v>
      </c>
      <c r="J9993" t="str">
        <f>VLOOKUP(I9993,Tỉnh!$A$2:$B$64,2,0)</f>
        <v>TP Hồ Chí Minh</v>
      </c>
      <c r="K9993" t="str">
        <f>VLOOKUP(J9993,'Nghị quyết thay đổi'!$B$1:$C$30,2,0)</f>
        <v>5.2.6</v>
      </c>
    </row>
    <row r="9994" hidden="1" spans="1:10">
      <c r="A9994" s="38"/>
      <c r="B9994" s="56" t="s">
        <v>18122</v>
      </c>
      <c r="C9994" s="54" t="s">
        <v>18378</v>
      </c>
      <c r="D9994" t="str">
        <f>IFERROR(VLOOKUP(C9994,'5.2.5'!$G$2:$H$11754,2,0),"")</f>
        <v>Phường 13</v>
      </c>
      <c r="E9994" t="str">
        <f t="shared" si="456"/>
        <v/>
      </c>
      <c r="G9994" t="str">
        <f t="shared" si="457"/>
        <v>70131</v>
      </c>
      <c r="H9994" t="str">
        <f>VLOOKUP(G9994,$B$5:$C$724,2,0)</f>
        <v>Quận Phú Nhuận</v>
      </c>
      <c r="I9994" t="str">
        <f t="shared" si="458"/>
        <v>701</v>
      </c>
      <c r="J9994" t="str">
        <f>VLOOKUP(I9994,Tỉnh!$A$2:$B$64,2,0)</f>
        <v>TP Hồ Chí Minh</v>
      </c>
    </row>
    <row r="9995" hidden="1" spans="1:10">
      <c r="A9995" s="38"/>
      <c r="B9995" s="56" t="s">
        <v>18120</v>
      </c>
      <c r="C9995" s="54" t="s">
        <v>18379</v>
      </c>
      <c r="D9995" t="str">
        <f>IFERROR(VLOOKUP(C9995,'5.2.5'!$G$2:$H$11754,2,0),"")</f>
        <v>Phường 12 (hết hiệu lực)</v>
      </c>
      <c r="E9995" t="str">
        <f t="shared" si="456"/>
        <v/>
      </c>
      <c r="G9995" t="str">
        <f t="shared" si="457"/>
        <v>70131</v>
      </c>
      <c r="H9995" t="str">
        <f>VLOOKUP(G9995,$B$5:$C$724,2,0)</f>
        <v>Quận Phú Nhuận</v>
      </c>
      <c r="I9995" t="str">
        <f t="shared" si="458"/>
        <v>701</v>
      </c>
      <c r="J9995" t="str">
        <f>VLOOKUP(I9995,Tỉnh!$A$2:$B$64,2,0)</f>
        <v>TP Hồ Chí Minh</v>
      </c>
    </row>
    <row r="9996" hidden="1" spans="1:10">
      <c r="A9996" s="38"/>
      <c r="B9996" s="56" t="s">
        <v>18085</v>
      </c>
      <c r="C9996" s="54" t="s">
        <v>18380</v>
      </c>
      <c r="D9996" t="str">
        <f>IFERROR(VLOOKUP(C9996,'5.2.5'!$G$2:$H$11754,2,0),"")</f>
        <v>Phường 04</v>
      </c>
      <c r="E9996" t="str">
        <f t="shared" si="456"/>
        <v/>
      </c>
      <c r="G9996" t="str">
        <f t="shared" si="457"/>
        <v>70131</v>
      </c>
      <c r="H9996" t="str">
        <f>VLOOKUP(G9996,$B$5:$C$724,2,0)</f>
        <v>Quận Phú Nhuận</v>
      </c>
      <c r="I9996" t="str">
        <f t="shared" si="458"/>
        <v>701</v>
      </c>
      <c r="J9996" t="str">
        <f>VLOOKUP(I9996,Tỉnh!$A$2:$B$64,2,0)</f>
        <v>TP Hồ Chí Minh</v>
      </c>
    </row>
    <row r="9997" hidden="1" spans="1:10">
      <c r="A9997" s="38"/>
      <c r="B9997" s="56" t="s">
        <v>18137</v>
      </c>
      <c r="C9997" s="54" t="s">
        <v>18381</v>
      </c>
      <c r="D9997" t="str">
        <f>IFERROR(VLOOKUP(C9997,'5.2.5'!$G$2:$H$11754,2,0),"")</f>
        <v>Phường 05</v>
      </c>
      <c r="E9997" t="str">
        <f t="shared" si="456"/>
        <v/>
      </c>
      <c r="G9997" t="str">
        <f t="shared" si="457"/>
        <v>70131</v>
      </c>
      <c r="H9997" t="str">
        <f>VLOOKUP(G9997,$B$5:$C$724,2,0)</f>
        <v>Quận Phú Nhuận</v>
      </c>
      <c r="I9997" t="str">
        <f t="shared" si="458"/>
        <v>701</v>
      </c>
      <c r="J9997" t="str">
        <f>VLOOKUP(I9997,Tỉnh!$A$2:$B$64,2,0)</f>
        <v>TP Hồ Chí Minh</v>
      </c>
    </row>
    <row r="9998" hidden="1" spans="1:10">
      <c r="A9998" s="38"/>
      <c r="B9998" s="56" t="s">
        <v>18157</v>
      </c>
      <c r="C9998" s="54" t="s">
        <v>18382</v>
      </c>
      <c r="D9998" t="str">
        <f>IFERROR(VLOOKUP(C9998,'5.2.5'!$G$2:$H$11754,2,0),"")</f>
        <v>Phường 07</v>
      </c>
      <c r="E9998" t="str">
        <f t="shared" si="456"/>
        <v/>
      </c>
      <c r="G9998" t="str">
        <f t="shared" si="457"/>
        <v>70131</v>
      </c>
      <c r="H9998" t="str">
        <f>VLOOKUP(G9998,$B$5:$C$724,2,0)</f>
        <v>Quận Phú Nhuận</v>
      </c>
      <c r="I9998" t="str">
        <f t="shared" si="458"/>
        <v>701</v>
      </c>
      <c r="J9998" t="str">
        <f>VLOOKUP(I9998,Tỉnh!$A$2:$B$64,2,0)</f>
        <v>TP Hồ Chí Minh</v>
      </c>
    </row>
    <row r="9999" hidden="1" spans="1:10">
      <c r="A9999" s="38"/>
      <c r="B9999" s="56" t="s">
        <v>18079</v>
      </c>
      <c r="C9999" s="54" t="s">
        <v>18383</v>
      </c>
      <c r="D9999" t="str">
        <f>IFERROR(VLOOKUP(C9999,'5.2.5'!$G$2:$H$11754,2,0),"")</f>
        <v>Phường 01</v>
      </c>
      <c r="E9999" t="str">
        <f t="shared" si="456"/>
        <v/>
      </c>
      <c r="G9999" t="str">
        <f t="shared" si="457"/>
        <v>70131</v>
      </c>
      <c r="H9999" t="str">
        <f>VLOOKUP(G9999,$B$5:$C$724,2,0)</f>
        <v>Quận Phú Nhuận</v>
      </c>
      <c r="I9999" t="str">
        <f t="shared" si="458"/>
        <v>701</v>
      </c>
      <c r="J9999" t="str">
        <f>VLOOKUP(I9999,Tỉnh!$A$2:$B$64,2,0)</f>
        <v>TP Hồ Chí Minh</v>
      </c>
    </row>
    <row r="10000" hidden="1" spans="1:10">
      <c r="A10000" s="38"/>
      <c r="B10000" s="56" t="s">
        <v>18081</v>
      </c>
      <c r="C10000" s="54" t="s">
        <v>18384</v>
      </c>
      <c r="D10000" t="str">
        <f>IFERROR(VLOOKUP(C10000,'5.2.5'!$G$2:$H$11754,2,0),"")</f>
        <v>Phường 02</v>
      </c>
      <c r="E10000" t="str">
        <f t="shared" si="456"/>
        <v/>
      </c>
      <c r="G10000" t="str">
        <f t="shared" si="457"/>
        <v>70131</v>
      </c>
      <c r="H10000" t="str">
        <f>VLOOKUP(G10000,$B$5:$C$724,2,0)</f>
        <v>Quận Phú Nhuận</v>
      </c>
      <c r="I10000" t="str">
        <f t="shared" si="458"/>
        <v>701</v>
      </c>
      <c r="J10000" t="str">
        <f>VLOOKUP(I10000,Tỉnh!$A$2:$B$64,2,0)</f>
        <v>TP Hồ Chí Minh</v>
      </c>
    </row>
    <row r="10001" hidden="1" spans="1:10">
      <c r="A10001" s="38"/>
      <c r="B10001" s="56" t="s">
        <v>18116</v>
      </c>
      <c r="C10001" s="54" t="s">
        <v>18385</v>
      </c>
      <c r="D10001" t="str">
        <f>IFERROR(VLOOKUP(C10001,'5.2.5'!$G$2:$H$11754,2,0),"")</f>
        <v>Phường 08</v>
      </c>
      <c r="E10001" t="str">
        <f t="shared" si="456"/>
        <v/>
      </c>
      <c r="G10001" t="str">
        <f t="shared" si="457"/>
        <v>70131</v>
      </c>
      <c r="H10001" t="str">
        <f>VLOOKUP(G10001,$B$5:$C$724,2,0)</f>
        <v>Quận Phú Nhuận</v>
      </c>
      <c r="I10001" t="str">
        <f t="shared" si="458"/>
        <v>701</v>
      </c>
      <c r="J10001" t="str">
        <f>VLOOKUP(I10001,Tỉnh!$A$2:$B$64,2,0)</f>
        <v>TP Hồ Chí Minh</v>
      </c>
    </row>
    <row r="10002" hidden="1" spans="1:10">
      <c r="A10002" s="38"/>
      <c r="B10002" s="56" t="s">
        <v>18161</v>
      </c>
      <c r="C10002" s="54" t="s">
        <v>18386</v>
      </c>
      <c r="D10002" t="str">
        <f>IFERROR(VLOOKUP(C10002,'5.2.5'!$G$2:$H$11754,2,0),"")</f>
        <v>Phường 10</v>
      </c>
      <c r="E10002" t="str">
        <f t="shared" si="456"/>
        <v/>
      </c>
      <c r="G10002" t="str">
        <f t="shared" si="457"/>
        <v>70131</v>
      </c>
      <c r="H10002" t="str">
        <f>VLOOKUP(G10002,$B$5:$C$724,2,0)</f>
        <v>Quận Phú Nhuận</v>
      </c>
      <c r="I10002" t="str">
        <f t="shared" si="458"/>
        <v>701</v>
      </c>
      <c r="J10002" t="str">
        <f>VLOOKUP(I10002,Tỉnh!$A$2:$B$64,2,0)</f>
        <v>TP Hồ Chí Minh</v>
      </c>
    </row>
    <row r="10003" hidden="1" spans="1:10">
      <c r="A10003" s="38"/>
      <c r="B10003" s="56" t="s">
        <v>18099</v>
      </c>
      <c r="C10003" s="54" t="s">
        <v>18387</v>
      </c>
      <c r="D10003" t="str">
        <f>IFERROR(VLOOKUP(C10003,'5.2.5'!$G$2:$H$11754,2,0),"")</f>
        <v>Phường 11</v>
      </c>
      <c r="E10003" t="str">
        <f t="shared" si="456"/>
        <v/>
      </c>
      <c r="G10003" t="str">
        <f t="shared" si="457"/>
        <v>70131</v>
      </c>
      <c r="H10003" t="str">
        <f>VLOOKUP(G10003,$B$5:$C$724,2,0)</f>
        <v>Quận Phú Nhuận</v>
      </c>
      <c r="I10003" t="str">
        <f t="shared" si="458"/>
        <v>701</v>
      </c>
      <c r="J10003" t="str">
        <f>VLOOKUP(I10003,Tỉnh!$A$2:$B$64,2,0)</f>
        <v>TP Hồ Chí Minh</v>
      </c>
    </row>
    <row r="10004" hidden="1" spans="1:10">
      <c r="A10004" s="38"/>
      <c r="B10004" s="56" t="s">
        <v>18124</v>
      </c>
      <c r="C10004" s="54" t="s">
        <v>18388</v>
      </c>
      <c r="D10004" t="str">
        <f>IFERROR(VLOOKUP(C10004,'5.2.5'!$G$2:$H$11754,2,0),"")</f>
        <v>Phường 14 (hết hiệu lực)</v>
      </c>
      <c r="E10004" t="str">
        <f t="shared" si="456"/>
        <v/>
      </c>
      <c r="G10004" t="str">
        <f t="shared" si="457"/>
        <v>70131</v>
      </c>
      <c r="H10004" t="str">
        <f>VLOOKUP(G10004,$B$5:$C$724,2,0)</f>
        <v>Quận Phú Nhuận</v>
      </c>
      <c r="I10004" t="str">
        <f t="shared" si="458"/>
        <v>701</v>
      </c>
      <c r="J10004" t="str">
        <f>VLOOKUP(I10004,Tỉnh!$A$2:$B$64,2,0)</f>
        <v>TP Hồ Chí Minh</v>
      </c>
    </row>
    <row r="10005" hidden="1" spans="1:10">
      <c r="A10005" s="38"/>
      <c r="B10005" s="57" t="s">
        <v>18389</v>
      </c>
      <c r="C10005" s="54" t="s">
        <v>18390</v>
      </c>
      <c r="D10005" t="str">
        <f>IFERROR(VLOOKUP(C10005,'5.2.5'!$G$2:$H$11754,2,0),"")</f>
        <v>Phường Linh Đông (hết hiệu lực)</v>
      </c>
      <c r="E10005" t="str">
        <f t="shared" si="456"/>
        <v/>
      </c>
      <c r="G10005" t="str">
        <f t="shared" si="457"/>
        <v>70133</v>
      </c>
      <c r="H10005" t="str">
        <f>VLOOKUP(G10005,$B$5:$C$724,2,0)</f>
        <v>Quận Thủ Đức (hết hiệu lực)</v>
      </c>
      <c r="I10005" t="str">
        <f t="shared" si="458"/>
        <v>701</v>
      </c>
      <c r="J10005" t="str">
        <f>VLOOKUP(I10005,Tỉnh!$A$2:$B$64,2,0)</f>
        <v>TP Hồ Chí Minh</v>
      </c>
    </row>
    <row r="10006" hidden="1" spans="1:10">
      <c r="A10006" s="38"/>
      <c r="B10006" s="57" t="s">
        <v>18391</v>
      </c>
      <c r="C10006" s="54" t="s">
        <v>18392</v>
      </c>
      <c r="D10006" t="str">
        <f>IFERROR(VLOOKUP(C10006,'5.2.5'!$G$2:$H$11754,2,0),"")</f>
        <v>Phường Hiệp Bình Chánh (hết hiệu lực)</v>
      </c>
      <c r="E10006" t="str">
        <f t="shared" si="456"/>
        <v/>
      </c>
      <c r="G10006" t="str">
        <f t="shared" si="457"/>
        <v>70133</v>
      </c>
      <c r="H10006" t="str">
        <f>VLOOKUP(G10006,$B$5:$C$724,2,0)</f>
        <v>Quận Thủ Đức (hết hiệu lực)</v>
      </c>
      <c r="I10006" t="str">
        <f t="shared" si="458"/>
        <v>701</v>
      </c>
      <c r="J10006" t="str">
        <f>VLOOKUP(I10006,Tỉnh!$A$2:$B$64,2,0)</f>
        <v>TP Hồ Chí Minh</v>
      </c>
    </row>
    <row r="10007" hidden="1" spans="1:10">
      <c r="A10007" s="38"/>
      <c r="B10007" s="57" t="s">
        <v>18393</v>
      </c>
      <c r="C10007" s="54" t="s">
        <v>18394</v>
      </c>
      <c r="D10007" t="str">
        <f>IFERROR(VLOOKUP(C10007,'5.2.5'!$G$2:$H$11754,2,0),"")</f>
        <v>Phường Hiệp Bình Phước (hết hiệu lực)</v>
      </c>
      <c r="E10007" t="str">
        <f t="shared" si="456"/>
        <v/>
      </c>
      <c r="G10007" t="str">
        <f t="shared" si="457"/>
        <v>70133</v>
      </c>
      <c r="H10007" t="str">
        <f>VLOOKUP(G10007,$B$5:$C$724,2,0)</f>
        <v>Quận Thủ Đức (hết hiệu lực)</v>
      </c>
      <c r="I10007" t="str">
        <f t="shared" si="458"/>
        <v>701</v>
      </c>
      <c r="J10007" t="str">
        <f>VLOOKUP(I10007,Tỉnh!$A$2:$B$64,2,0)</f>
        <v>TP Hồ Chí Minh</v>
      </c>
    </row>
    <row r="10008" hidden="1" spans="1:10">
      <c r="A10008" s="38"/>
      <c r="B10008" s="57" t="s">
        <v>18395</v>
      </c>
      <c r="C10008" s="54" t="s">
        <v>18396</v>
      </c>
      <c r="D10008" t="str">
        <f>IFERROR(VLOOKUP(C10008,'5.2.5'!$G$2:$H$11754,2,0),"")</f>
        <v>Phường Tam Phú (hết hiệu lực)</v>
      </c>
      <c r="E10008" t="str">
        <f t="shared" si="456"/>
        <v/>
      </c>
      <c r="G10008" t="str">
        <f t="shared" si="457"/>
        <v>70133</v>
      </c>
      <c r="H10008" t="str">
        <f>VLOOKUP(G10008,$B$5:$C$724,2,0)</f>
        <v>Quận Thủ Đức (hết hiệu lực)</v>
      </c>
      <c r="I10008" t="str">
        <f t="shared" si="458"/>
        <v>701</v>
      </c>
      <c r="J10008" t="str">
        <f>VLOOKUP(I10008,Tỉnh!$A$2:$B$64,2,0)</f>
        <v>TP Hồ Chí Minh</v>
      </c>
    </row>
    <row r="10009" hidden="1" spans="1:10">
      <c r="A10009" s="38"/>
      <c r="B10009" s="57" t="s">
        <v>18397</v>
      </c>
      <c r="C10009" s="54" t="s">
        <v>18398</v>
      </c>
      <c r="D10009" t="str">
        <f>IFERROR(VLOOKUP(C10009,'5.2.5'!$G$2:$H$11754,2,0),"")</f>
        <v>Phường Linh Xuân (hết hiệu lực)</v>
      </c>
      <c r="E10009" t="str">
        <f t="shared" si="456"/>
        <v/>
      </c>
      <c r="G10009" t="str">
        <f t="shared" si="457"/>
        <v>70133</v>
      </c>
      <c r="H10009" t="str">
        <f>VLOOKUP(G10009,$B$5:$C$724,2,0)</f>
        <v>Quận Thủ Đức (hết hiệu lực)</v>
      </c>
      <c r="I10009" t="str">
        <f t="shared" si="458"/>
        <v>701</v>
      </c>
      <c r="J10009" t="str">
        <f>VLOOKUP(I10009,Tỉnh!$A$2:$B$64,2,0)</f>
        <v>TP Hồ Chí Minh</v>
      </c>
    </row>
    <row r="10010" hidden="1" spans="1:10">
      <c r="A10010" s="38"/>
      <c r="B10010" s="57" t="s">
        <v>18399</v>
      </c>
      <c r="C10010" s="54" t="s">
        <v>18400</v>
      </c>
      <c r="D10010" t="str">
        <f>IFERROR(VLOOKUP(C10010,'5.2.5'!$G$2:$H$11754,2,0),"")</f>
        <v>Phường Linh Chiểu (hết hiệu lực)</v>
      </c>
      <c r="E10010" t="str">
        <f t="shared" si="456"/>
        <v/>
      </c>
      <c r="G10010" t="str">
        <f t="shared" si="457"/>
        <v>70133</v>
      </c>
      <c r="H10010" t="str">
        <f>VLOOKUP(G10010,$B$5:$C$724,2,0)</f>
        <v>Quận Thủ Đức (hết hiệu lực)</v>
      </c>
      <c r="I10010" t="str">
        <f t="shared" si="458"/>
        <v>701</v>
      </c>
      <c r="J10010" t="str">
        <f>VLOOKUP(I10010,Tỉnh!$A$2:$B$64,2,0)</f>
        <v>TP Hồ Chí Minh</v>
      </c>
    </row>
    <row r="10011" hidden="1" spans="1:10">
      <c r="A10011" s="38"/>
      <c r="B10011" s="57" t="s">
        <v>18401</v>
      </c>
      <c r="C10011" s="54" t="s">
        <v>18402</v>
      </c>
      <c r="D10011" t="str">
        <f>IFERROR(VLOOKUP(C10011,'5.2.5'!$G$2:$H$11754,2,0),"")</f>
        <v>Phường Trường Thọ (hết hiệu lực)</v>
      </c>
      <c r="E10011" t="str">
        <f t="shared" ref="E10011:E10074" si="459">IF(D10011=B10011,"",B10011)</f>
        <v/>
      </c>
      <c r="G10011" t="str">
        <f t="shared" ref="G10011:G10074" si="460">LEFT(C10011,5)</f>
        <v>70133</v>
      </c>
      <c r="H10011" t="str">
        <f>VLOOKUP(G10011,$B$5:$C$724,2,0)</f>
        <v>Quận Thủ Đức (hết hiệu lực)</v>
      </c>
      <c r="I10011" t="str">
        <f t="shared" ref="I10011:I10074" si="461">LEFT(C10011,3)</f>
        <v>701</v>
      </c>
      <c r="J10011" t="str">
        <f>VLOOKUP(I10011,Tỉnh!$A$2:$B$64,2,0)</f>
        <v>TP Hồ Chí Minh</v>
      </c>
    </row>
    <row r="10012" hidden="1" spans="1:10">
      <c r="A10012" s="38"/>
      <c r="B10012" s="57" t="s">
        <v>18403</v>
      </c>
      <c r="C10012" s="54" t="s">
        <v>18404</v>
      </c>
      <c r="D10012" t="str">
        <f>IFERROR(VLOOKUP(C10012,'5.2.5'!$G$2:$H$11754,2,0),"")</f>
        <v>Phường Bình Chiểu (hết hiệu lực)</v>
      </c>
      <c r="E10012" t="str">
        <f t="shared" si="459"/>
        <v/>
      </c>
      <c r="G10012" t="str">
        <f t="shared" si="460"/>
        <v>70133</v>
      </c>
      <c r="H10012" t="str">
        <f>VLOOKUP(G10012,$B$5:$C$724,2,0)</f>
        <v>Quận Thủ Đức (hết hiệu lực)</v>
      </c>
      <c r="I10012" t="str">
        <f t="shared" si="461"/>
        <v>701</v>
      </c>
      <c r="J10012" t="str">
        <f>VLOOKUP(I10012,Tỉnh!$A$2:$B$64,2,0)</f>
        <v>TP Hồ Chí Minh</v>
      </c>
    </row>
    <row r="10013" hidden="1" spans="1:10">
      <c r="A10013" s="38"/>
      <c r="B10013" s="57" t="s">
        <v>18405</v>
      </c>
      <c r="C10013" s="54" t="s">
        <v>18406</v>
      </c>
      <c r="D10013" t="str">
        <f>IFERROR(VLOOKUP(C10013,'5.2.5'!$G$2:$H$11754,2,0),"")</f>
        <v>Phường Linh Tây (hết hiệu lực)</v>
      </c>
      <c r="E10013" t="str">
        <f t="shared" si="459"/>
        <v/>
      </c>
      <c r="G10013" t="str">
        <f t="shared" si="460"/>
        <v>70133</v>
      </c>
      <c r="H10013" t="str">
        <f>VLOOKUP(G10013,$B$5:$C$724,2,0)</f>
        <v>Quận Thủ Đức (hết hiệu lực)</v>
      </c>
      <c r="I10013" t="str">
        <f t="shared" si="461"/>
        <v>701</v>
      </c>
      <c r="J10013" t="str">
        <f>VLOOKUP(I10013,Tỉnh!$A$2:$B$64,2,0)</f>
        <v>TP Hồ Chí Minh</v>
      </c>
    </row>
    <row r="10014" hidden="1" spans="1:10">
      <c r="A10014" s="38"/>
      <c r="B10014" s="57" t="s">
        <v>18407</v>
      </c>
      <c r="C10014" s="54" t="s">
        <v>18408</v>
      </c>
      <c r="D10014" t="str">
        <f>IFERROR(VLOOKUP(C10014,'5.2.5'!$G$2:$H$11754,2,0),"")</f>
        <v>Phường Bình Thọ (hết hiệu lực)</v>
      </c>
      <c r="E10014" t="str">
        <f t="shared" si="459"/>
        <v/>
      </c>
      <c r="G10014" t="str">
        <f t="shared" si="460"/>
        <v>70133</v>
      </c>
      <c r="H10014" t="str">
        <f>VLOOKUP(G10014,$B$5:$C$724,2,0)</f>
        <v>Quận Thủ Đức (hết hiệu lực)</v>
      </c>
      <c r="I10014" t="str">
        <f t="shared" si="461"/>
        <v>701</v>
      </c>
      <c r="J10014" t="str">
        <f>VLOOKUP(I10014,Tỉnh!$A$2:$B$64,2,0)</f>
        <v>TP Hồ Chí Minh</v>
      </c>
    </row>
    <row r="10015" hidden="1" spans="1:10">
      <c r="A10015" s="38"/>
      <c r="B10015" s="57" t="s">
        <v>18409</v>
      </c>
      <c r="C10015" s="54" t="s">
        <v>18410</v>
      </c>
      <c r="D10015" t="str">
        <f>IFERROR(VLOOKUP(C10015,'5.2.5'!$G$2:$H$11754,2,0),"")</f>
        <v>Phường Tam Bình (hết hiệu lực)</v>
      </c>
      <c r="E10015" t="str">
        <f t="shared" si="459"/>
        <v/>
      </c>
      <c r="G10015" t="str">
        <f t="shared" si="460"/>
        <v>70133</v>
      </c>
      <c r="H10015" t="str">
        <f>VLOOKUP(G10015,$B$5:$C$724,2,0)</f>
        <v>Quận Thủ Đức (hết hiệu lực)</v>
      </c>
      <c r="I10015" t="str">
        <f t="shared" si="461"/>
        <v>701</v>
      </c>
      <c r="J10015" t="str">
        <f>VLOOKUP(I10015,Tỉnh!$A$2:$B$64,2,0)</f>
        <v>TP Hồ Chí Minh</v>
      </c>
    </row>
    <row r="10016" hidden="1" spans="1:10">
      <c r="A10016" s="38"/>
      <c r="B10016" s="57" t="s">
        <v>18411</v>
      </c>
      <c r="C10016" s="54" t="s">
        <v>18412</v>
      </c>
      <c r="D10016" t="str">
        <f>IFERROR(VLOOKUP(C10016,'5.2.5'!$G$2:$H$11754,2,0),"")</f>
        <v>Phường Linh Trung (hết hiệu lực)</v>
      </c>
      <c r="E10016" t="str">
        <f t="shared" si="459"/>
        <v/>
      </c>
      <c r="G10016" t="str">
        <f t="shared" si="460"/>
        <v>70133</v>
      </c>
      <c r="H10016" t="str">
        <f>VLOOKUP(G10016,$B$5:$C$724,2,0)</f>
        <v>Quận Thủ Đức (hết hiệu lực)</v>
      </c>
      <c r="I10016" t="str">
        <f t="shared" si="461"/>
        <v>701</v>
      </c>
      <c r="J10016" t="str">
        <f>VLOOKUP(I10016,Tỉnh!$A$2:$B$64,2,0)</f>
        <v>TP Hồ Chí Minh</v>
      </c>
    </row>
    <row r="10017" hidden="1" spans="1:10">
      <c r="A10017" s="38"/>
      <c r="B10017" s="56" t="s">
        <v>18413</v>
      </c>
      <c r="C10017" s="54" t="s">
        <v>18414</v>
      </c>
      <c r="D10017" t="str">
        <f>IFERROR(VLOOKUP(C10017,'5.2.5'!$G$2:$H$11754,2,0),"")</f>
        <v>Phường Bình Hưng Hòa</v>
      </c>
      <c r="E10017" t="str">
        <f t="shared" si="459"/>
        <v/>
      </c>
      <c r="G10017" t="str">
        <f t="shared" si="460"/>
        <v>70134</v>
      </c>
      <c r="H10017" t="str">
        <f>VLOOKUP(G10017,$B$5:$C$724,2,0)</f>
        <v>Quận Bình Tân</v>
      </c>
      <c r="I10017" t="str">
        <f t="shared" si="461"/>
        <v>701</v>
      </c>
      <c r="J10017" t="str">
        <f>VLOOKUP(I10017,Tỉnh!$A$2:$B$64,2,0)</f>
        <v>TP Hồ Chí Minh</v>
      </c>
    </row>
    <row r="10018" hidden="1" spans="1:10">
      <c r="A10018" s="38"/>
      <c r="B10018" s="56" t="s">
        <v>18415</v>
      </c>
      <c r="C10018" s="54" t="s">
        <v>18416</v>
      </c>
      <c r="D10018" t="str">
        <f>IFERROR(VLOOKUP(C10018,'5.2.5'!$G$2:$H$11754,2,0),"")</f>
        <v>Phường Bình Hưng Hòa A</v>
      </c>
      <c r="E10018" t="str">
        <f t="shared" si="459"/>
        <v/>
      </c>
      <c r="G10018" t="str">
        <f t="shared" si="460"/>
        <v>70134</v>
      </c>
      <c r="H10018" t="str">
        <f>VLOOKUP(G10018,$B$5:$C$724,2,0)</f>
        <v>Quận Bình Tân</v>
      </c>
      <c r="I10018" t="str">
        <f t="shared" si="461"/>
        <v>701</v>
      </c>
      <c r="J10018" t="str">
        <f>VLOOKUP(I10018,Tỉnh!$A$2:$B$64,2,0)</f>
        <v>TP Hồ Chí Minh</v>
      </c>
    </row>
    <row r="10019" hidden="1" spans="1:10">
      <c r="A10019" s="38"/>
      <c r="B10019" s="56" t="s">
        <v>18417</v>
      </c>
      <c r="C10019" s="54" t="s">
        <v>18418</v>
      </c>
      <c r="D10019" t="str">
        <f>IFERROR(VLOOKUP(C10019,'5.2.5'!$G$2:$H$11754,2,0),"")</f>
        <v>Phường Bình Hưng Hòa B</v>
      </c>
      <c r="E10019" t="str">
        <f t="shared" si="459"/>
        <v/>
      </c>
      <c r="G10019" t="str">
        <f t="shared" si="460"/>
        <v>70134</v>
      </c>
      <c r="H10019" t="str">
        <f>VLOOKUP(G10019,$B$5:$C$724,2,0)</f>
        <v>Quận Bình Tân</v>
      </c>
      <c r="I10019" t="str">
        <f t="shared" si="461"/>
        <v>701</v>
      </c>
      <c r="J10019" t="str">
        <f>VLOOKUP(I10019,Tỉnh!$A$2:$B$64,2,0)</f>
        <v>TP Hồ Chí Minh</v>
      </c>
    </row>
    <row r="10020" hidden="1" spans="1:10">
      <c r="A10020" s="38"/>
      <c r="B10020" s="56" t="s">
        <v>18419</v>
      </c>
      <c r="C10020" s="54" t="s">
        <v>18420</v>
      </c>
      <c r="D10020" t="str">
        <f>IFERROR(VLOOKUP(C10020,'5.2.5'!$G$2:$H$11754,2,0),"")</f>
        <v>Phường Bình Trị Đông</v>
      </c>
      <c r="E10020" t="str">
        <f t="shared" si="459"/>
        <v/>
      </c>
      <c r="G10020" t="str">
        <f t="shared" si="460"/>
        <v>70134</v>
      </c>
      <c r="H10020" t="str">
        <f>VLOOKUP(G10020,$B$5:$C$724,2,0)</f>
        <v>Quận Bình Tân</v>
      </c>
      <c r="I10020" t="str">
        <f t="shared" si="461"/>
        <v>701</v>
      </c>
      <c r="J10020" t="str">
        <f>VLOOKUP(I10020,Tỉnh!$A$2:$B$64,2,0)</f>
        <v>TP Hồ Chí Minh</v>
      </c>
    </row>
    <row r="10021" hidden="1" spans="1:10">
      <c r="A10021" s="38"/>
      <c r="B10021" s="56" t="s">
        <v>18421</v>
      </c>
      <c r="C10021" s="54" t="s">
        <v>18422</v>
      </c>
      <c r="D10021" t="str">
        <f>IFERROR(VLOOKUP(C10021,'5.2.5'!$G$2:$H$11754,2,0),"")</f>
        <v>Phường Bình Trị Đông A</v>
      </c>
      <c r="E10021" t="str">
        <f t="shared" si="459"/>
        <v/>
      </c>
      <c r="G10021" t="str">
        <f t="shared" si="460"/>
        <v>70134</v>
      </c>
      <c r="H10021" t="str">
        <f>VLOOKUP(G10021,$B$5:$C$724,2,0)</f>
        <v>Quận Bình Tân</v>
      </c>
      <c r="I10021" t="str">
        <f t="shared" si="461"/>
        <v>701</v>
      </c>
      <c r="J10021" t="str">
        <f>VLOOKUP(I10021,Tỉnh!$A$2:$B$64,2,0)</f>
        <v>TP Hồ Chí Minh</v>
      </c>
    </row>
    <row r="10022" hidden="1" spans="1:10">
      <c r="A10022" s="38"/>
      <c r="B10022" s="56" t="s">
        <v>18423</v>
      </c>
      <c r="C10022" s="54" t="s">
        <v>18424</v>
      </c>
      <c r="D10022" t="str">
        <f>IFERROR(VLOOKUP(C10022,'5.2.5'!$G$2:$H$11754,2,0),"")</f>
        <v>Phường Bình Trị Đông B</v>
      </c>
      <c r="E10022" t="str">
        <f t="shared" si="459"/>
        <v/>
      </c>
      <c r="G10022" t="str">
        <f t="shared" si="460"/>
        <v>70134</v>
      </c>
      <c r="H10022" t="str">
        <f>VLOOKUP(G10022,$B$5:$C$724,2,0)</f>
        <v>Quận Bình Tân</v>
      </c>
      <c r="I10022" t="str">
        <f t="shared" si="461"/>
        <v>701</v>
      </c>
      <c r="J10022" t="str">
        <f>VLOOKUP(I10022,Tỉnh!$A$2:$B$64,2,0)</f>
        <v>TP Hồ Chí Minh</v>
      </c>
    </row>
    <row r="10023" hidden="1" spans="1:10">
      <c r="A10023" s="38"/>
      <c r="B10023" s="56" t="s">
        <v>18425</v>
      </c>
      <c r="C10023" s="54" t="s">
        <v>18426</v>
      </c>
      <c r="D10023" t="str">
        <f>IFERROR(VLOOKUP(C10023,'5.2.5'!$G$2:$H$11754,2,0),"")</f>
        <v>Phường Tân Tạo</v>
      </c>
      <c r="E10023" t="str">
        <f t="shared" si="459"/>
        <v/>
      </c>
      <c r="G10023" t="str">
        <f t="shared" si="460"/>
        <v>70134</v>
      </c>
      <c r="H10023" t="str">
        <f>VLOOKUP(G10023,$B$5:$C$724,2,0)</f>
        <v>Quận Bình Tân</v>
      </c>
      <c r="I10023" t="str">
        <f t="shared" si="461"/>
        <v>701</v>
      </c>
      <c r="J10023" t="str">
        <f>VLOOKUP(I10023,Tỉnh!$A$2:$B$64,2,0)</f>
        <v>TP Hồ Chí Minh</v>
      </c>
    </row>
    <row r="10024" hidden="1" spans="1:10">
      <c r="A10024" s="38"/>
      <c r="B10024" s="56" t="s">
        <v>18427</v>
      </c>
      <c r="C10024" s="54" t="s">
        <v>18428</v>
      </c>
      <c r="D10024" t="str">
        <f>IFERROR(VLOOKUP(C10024,'5.2.5'!$G$2:$H$11754,2,0),"")</f>
        <v>Phường Tân Tạo A</v>
      </c>
      <c r="E10024" t="str">
        <f t="shared" si="459"/>
        <v/>
      </c>
      <c r="G10024" t="str">
        <f t="shared" si="460"/>
        <v>70134</v>
      </c>
      <c r="H10024" t="str">
        <f>VLOOKUP(G10024,$B$5:$C$724,2,0)</f>
        <v>Quận Bình Tân</v>
      </c>
      <c r="I10024" t="str">
        <f t="shared" si="461"/>
        <v>701</v>
      </c>
      <c r="J10024" t="str">
        <f>VLOOKUP(I10024,Tỉnh!$A$2:$B$64,2,0)</f>
        <v>TP Hồ Chí Minh</v>
      </c>
    </row>
    <row r="10025" hidden="1" spans="1:10">
      <c r="A10025" s="38"/>
      <c r="B10025" s="56" t="s">
        <v>3275</v>
      </c>
      <c r="C10025" s="54" t="s">
        <v>18429</v>
      </c>
      <c r="D10025" t="str">
        <f>IFERROR(VLOOKUP(C10025,'5.2.5'!$G$2:$H$11754,2,0),"")</f>
        <v>Phường An Lạc</v>
      </c>
      <c r="E10025" t="str">
        <f t="shared" si="459"/>
        <v/>
      </c>
      <c r="G10025" t="str">
        <f t="shared" si="460"/>
        <v>70134</v>
      </c>
      <c r="H10025" t="str">
        <f>VLOOKUP(G10025,$B$5:$C$724,2,0)</f>
        <v>Quận Bình Tân</v>
      </c>
      <c r="I10025" t="str">
        <f t="shared" si="461"/>
        <v>701</v>
      </c>
      <c r="J10025" t="str">
        <f>VLOOKUP(I10025,Tỉnh!$A$2:$B$64,2,0)</f>
        <v>TP Hồ Chí Minh</v>
      </c>
    </row>
    <row r="10026" hidden="1" spans="1:10">
      <c r="A10026" s="38"/>
      <c r="B10026" s="56" t="s">
        <v>18430</v>
      </c>
      <c r="C10026" s="54" t="s">
        <v>18431</v>
      </c>
      <c r="D10026" t="str">
        <f>IFERROR(VLOOKUP(C10026,'5.2.5'!$G$2:$H$11754,2,0),"")</f>
        <v>Phường An Lạc A</v>
      </c>
      <c r="E10026" t="str">
        <f t="shared" si="459"/>
        <v/>
      </c>
      <c r="G10026" t="str">
        <f t="shared" si="460"/>
        <v>70134</v>
      </c>
      <c r="H10026" t="str">
        <f>VLOOKUP(G10026,$B$5:$C$724,2,0)</f>
        <v>Quận Bình Tân</v>
      </c>
      <c r="I10026" t="str">
        <f t="shared" si="461"/>
        <v>701</v>
      </c>
      <c r="J10026" t="str">
        <f>VLOOKUP(I10026,Tỉnh!$A$2:$B$64,2,0)</f>
        <v>TP Hồ Chí Minh</v>
      </c>
    </row>
    <row r="10027" hidden="1" spans="1:10">
      <c r="A10027" s="38"/>
      <c r="B10027" s="56" t="s">
        <v>18432</v>
      </c>
      <c r="C10027" s="54" t="s">
        <v>18433</v>
      </c>
      <c r="D10027" t="str">
        <f>IFERROR(VLOOKUP(C10027,'5.2.5'!$G$2:$H$11754,2,0),"")</f>
        <v>Thị Trấn Củ Chi</v>
      </c>
      <c r="E10027" t="str">
        <f t="shared" si="459"/>
        <v/>
      </c>
      <c r="G10027" t="str">
        <f t="shared" si="460"/>
        <v>70135</v>
      </c>
      <c r="H10027" t="str">
        <f>VLOOKUP(G10027,$B$5:$C$724,2,0)</f>
        <v>Huyện Củ Chi</v>
      </c>
      <c r="I10027" t="str">
        <f t="shared" si="461"/>
        <v>701</v>
      </c>
      <c r="J10027" t="str">
        <f>VLOOKUP(I10027,Tỉnh!$A$2:$B$64,2,0)</f>
        <v>TP Hồ Chí Minh</v>
      </c>
    </row>
    <row r="10028" hidden="1" spans="1:10">
      <c r="A10028" s="38"/>
      <c r="B10028" s="56" t="s">
        <v>18434</v>
      </c>
      <c r="C10028" s="54" t="s">
        <v>18435</v>
      </c>
      <c r="D10028" t="str">
        <f>IFERROR(VLOOKUP(C10028,'5.2.5'!$G$2:$H$11754,2,0),"")</f>
        <v>Xã Phú Hòa Đông</v>
      </c>
      <c r="E10028" t="str">
        <f t="shared" si="459"/>
        <v/>
      </c>
      <c r="G10028" t="str">
        <f t="shared" si="460"/>
        <v>70135</v>
      </c>
      <c r="H10028" t="str">
        <f>VLOOKUP(G10028,$B$5:$C$724,2,0)</f>
        <v>Huyện Củ Chi</v>
      </c>
      <c r="I10028" t="str">
        <f t="shared" si="461"/>
        <v>701</v>
      </c>
      <c r="J10028" t="str">
        <f>VLOOKUP(I10028,Tỉnh!$A$2:$B$64,2,0)</f>
        <v>TP Hồ Chí Minh</v>
      </c>
    </row>
    <row r="10029" hidden="1" spans="1:10">
      <c r="A10029" s="38"/>
      <c r="B10029" s="56" t="s">
        <v>18436</v>
      </c>
      <c r="C10029" s="54" t="s">
        <v>18437</v>
      </c>
      <c r="D10029" t="str">
        <f>IFERROR(VLOOKUP(C10029,'5.2.5'!$G$2:$H$11754,2,0),"")</f>
        <v>Xã Tân Thạnh Đông</v>
      </c>
      <c r="E10029" t="str">
        <f t="shared" si="459"/>
        <v/>
      </c>
      <c r="G10029" t="str">
        <f t="shared" si="460"/>
        <v>70135</v>
      </c>
      <c r="H10029" t="str">
        <f>VLOOKUP(G10029,$B$5:$C$724,2,0)</f>
        <v>Huyện Củ Chi</v>
      </c>
      <c r="I10029" t="str">
        <f t="shared" si="461"/>
        <v>701</v>
      </c>
      <c r="J10029" t="str">
        <f>VLOOKUP(I10029,Tỉnh!$A$2:$B$64,2,0)</f>
        <v>TP Hồ Chí Minh</v>
      </c>
    </row>
    <row r="10030" hidden="1" spans="1:10">
      <c r="A10030" s="38"/>
      <c r="B10030" s="56" t="s">
        <v>18438</v>
      </c>
      <c r="C10030" s="54" t="s">
        <v>18439</v>
      </c>
      <c r="D10030" t="str">
        <f>IFERROR(VLOOKUP(C10030,'5.2.5'!$G$2:$H$11754,2,0),"")</f>
        <v>Xã Tân Thạnh Tây</v>
      </c>
      <c r="E10030" t="str">
        <f t="shared" si="459"/>
        <v/>
      </c>
      <c r="G10030" t="str">
        <f t="shared" si="460"/>
        <v>70135</v>
      </c>
      <c r="H10030" t="str">
        <f>VLOOKUP(G10030,$B$5:$C$724,2,0)</f>
        <v>Huyện Củ Chi</v>
      </c>
      <c r="I10030" t="str">
        <f t="shared" si="461"/>
        <v>701</v>
      </c>
      <c r="J10030" t="str">
        <f>VLOOKUP(I10030,Tỉnh!$A$2:$B$64,2,0)</f>
        <v>TP Hồ Chí Minh</v>
      </c>
    </row>
    <row r="10031" hidden="1" spans="1:10">
      <c r="A10031" s="38"/>
      <c r="B10031" s="56" t="s">
        <v>5211</v>
      </c>
      <c r="C10031" s="54" t="s">
        <v>18440</v>
      </c>
      <c r="D10031" t="str">
        <f>IFERROR(VLOOKUP(C10031,'5.2.5'!$G$2:$H$11754,2,0),"")</f>
        <v>Xã Trung An</v>
      </c>
      <c r="E10031" t="str">
        <f t="shared" si="459"/>
        <v/>
      </c>
      <c r="G10031" t="str">
        <f t="shared" si="460"/>
        <v>70135</v>
      </c>
      <c r="H10031" t="str">
        <f>VLOOKUP(G10031,$B$5:$C$724,2,0)</f>
        <v>Huyện Củ Chi</v>
      </c>
      <c r="I10031" t="str">
        <f t="shared" si="461"/>
        <v>701</v>
      </c>
      <c r="J10031" t="str">
        <f>VLOOKUP(I10031,Tỉnh!$A$2:$B$64,2,0)</f>
        <v>TP Hồ Chí Minh</v>
      </c>
    </row>
    <row r="10032" hidden="1" spans="1:10">
      <c r="A10032" s="38"/>
      <c r="B10032" s="56" t="s">
        <v>18441</v>
      </c>
      <c r="C10032" s="54" t="s">
        <v>18442</v>
      </c>
      <c r="D10032" t="str">
        <f>IFERROR(VLOOKUP(C10032,'5.2.5'!$G$2:$H$11754,2,0),"")</f>
        <v>Xã Phước Vĩnh An</v>
      </c>
      <c r="E10032" t="str">
        <f t="shared" si="459"/>
        <v/>
      </c>
      <c r="G10032" t="str">
        <f t="shared" si="460"/>
        <v>70135</v>
      </c>
      <c r="H10032" t="str">
        <f>VLOOKUP(G10032,$B$5:$C$724,2,0)</f>
        <v>Huyện Củ Chi</v>
      </c>
      <c r="I10032" t="str">
        <f t="shared" si="461"/>
        <v>701</v>
      </c>
      <c r="J10032" t="str">
        <f>VLOOKUP(I10032,Tỉnh!$A$2:$B$64,2,0)</f>
        <v>TP Hồ Chí Minh</v>
      </c>
    </row>
    <row r="10033" hidden="1" spans="1:10">
      <c r="A10033" s="38"/>
      <c r="B10033" s="56" t="s">
        <v>15338</v>
      </c>
      <c r="C10033" s="54" t="s">
        <v>18443</v>
      </c>
      <c r="D10033" t="str">
        <f>IFERROR(VLOOKUP(C10033,'5.2.5'!$G$2:$H$11754,2,0),"")</f>
        <v>Xã Hoà Phú</v>
      </c>
      <c r="E10033" t="str">
        <f t="shared" si="459"/>
        <v/>
      </c>
      <c r="G10033" t="str">
        <f t="shared" si="460"/>
        <v>70135</v>
      </c>
      <c r="H10033" t="str">
        <f>VLOOKUP(G10033,$B$5:$C$724,2,0)</f>
        <v>Huyện Củ Chi</v>
      </c>
      <c r="I10033" t="str">
        <f t="shared" si="461"/>
        <v>701</v>
      </c>
      <c r="J10033" t="str">
        <f>VLOOKUP(I10033,Tỉnh!$A$2:$B$64,2,0)</f>
        <v>TP Hồ Chí Minh</v>
      </c>
    </row>
    <row r="10034" hidden="1" spans="1:10">
      <c r="A10034" s="38"/>
      <c r="B10034" s="56" t="s">
        <v>18444</v>
      </c>
      <c r="C10034" s="54" t="s">
        <v>18445</v>
      </c>
      <c r="D10034" t="str">
        <f>IFERROR(VLOOKUP(C10034,'5.2.5'!$G$2:$H$11754,2,0),"")</f>
        <v>Xã Tân An Hội</v>
      </c>
      <c r="E10034" t="str">
        <f t="shared" si="459"/>
        <v/>
      </c>
      <c r="G10034" t="str">
        <f t="shared" si="460"/>
        <v>70135</v>
      </c>
      <c r="H10034" t="str">
        <f>VLOOKUP(G10034,$B$5:$C$724,2,0)</f>
        <v>Huyện Củ Chi</v>
      </c>
      <c r="I10034" t="str">
        <f t="shared" si="461"/>
        <v>701</v>
      </c>
      <c r="J10034" t="str">
        <f>VLOOKUP(I10034,Tỉnh!$A$2:$B$64,2,0)</f>
        <v>TP Hồ Chí Minh</v>
      </c>
    </row>
    <row r="10035" hidden="1" spans="1:10">
      <c r="A10035" s="38"/>
      <c r="B10035" s="56" t="s">
        <v>18446</v>
      </c>
      <c r="C10035" s="54" t="s">
        <v>18447</v>
      </c>
      <c r="D10035" t="str">
        <f>IFERROR(VLOOKUP(C10035,'5.2.5'!$G$2:$H$11754,2,0),"")</f>
        <v>Xã Tân Thông Hội</v>
      </c>
      <c r="E10035" t="str">
        <f t="shared" si="459"/>
        <v/>
      </c>
      <c r="G10035" t="str">
        <f t="shared" si="460"/>
        <v>70135</v>
      </c>
      <c r="H10035" t="str">
        <f>VLOOKUP(G10035,$B$5:$C$724,2,0)</f>
        <v>Huyện Củ Chi</v>
      </c>
      <c r="I10035" t="str">
        <f t="shared" si="461"/>
        <v>701</v>
      </c>
      <c r="J10035" t="str">
        <f>VLOOKUP(I10035,Tỉnh!$A$2:$B$64,2,0)</f>
        <v>TP Hồ Chí Minh</v>
      </c>
    </row>
    <row r="10036" hidden="1" spans="1:10">
      <c r="A10036" s="38"/>
      <c r="B10036" s="56" t="s">
        <v>18448</v>
      </c>
      <c r="C10036" s="54" t="s">
        <v>18449</v>
      </c>
      <c r="D10036" t="str">
        <f>IFERROR(VLOOKUP(C10036,'5.2.5'!$G$2:$H$11754,2,0),"")</f>
        <v>Xã Tân Phú Trung</v>
      </c>
      <c r="E10036" t="str">
        <f t="shared" si="459"/>
        <v/>
      </c>
      <c r="G10036" t="str">
        <f t="shared" si="460"/>
        <v>70135</v>
      </c>
      <c r="H10036" t="str">
        <f>VLOOKUP(G10036,$B$5:$C$724,2,0)</f>
        <v>Huyện Củ Chi</v>
      </c>
      <c r="I10036" t="str">
        <f t="shared" si="461"/>
        <v>701</v>
      </c>
      <c r="J10036" t="str">
        <f>VLOOKUP(I10036,Tỉnh!$A$2:$B$64,2,0)</f>
        <v>TP Hồ Chí Minh</v>
      </c>
    </row>
    <row r="10037" hidden="1" spans="1:10">
      <c r="A10037" s="38"/>
      <c r="B10037" s="56" t="s">
        <v>18450</v>
      </c>
      <c r="C10037" s="54" t="s">
        <v>18451</v>
      </c>
      <c r="D10037" t="str">
        <f>IFERROR(VLOOKUP(C10037,'5.2.5'!$G$2:$H$11754,2,0),"")</f>
        <v>Xã Thái Mỹ</v>
      </c>
      <c r="E10037" t="str">
        <f t="shared" si="459"/>
        <v/>
      </c>
      <c r="G10037" t="str">
        <f t="shared" si="460"/>
        <v>70135</v>
      </c>
      <c r="H10037" t="str">
        <f>VLOOKUP(G10037,$B$5:$C$724,2,0)</f>
        <v>Huyện Củ Chi</v>
      </c>
      <c r="I10037" t="str">
        <f t="shared" si="461"/>
        <v>701</v>
      </c>
      <c r="J10037" t="str">
        <f>VLOOKUP(I10037,Tỉnh!$A$2:$B$64,2,0)</f>
        <v>TP Hồ Chí Minh</v>
      </c>
    </row>
    <row r="10038" hidden="1" spans="1:10">
      <c r="A10038" s="38"/>
      <c r="B10038" s="56" t="s">
        <v>18452</v>
      </c>
      <c r="C10038" s="54" t="s">
        <v>18453</v>
      </c>
      <c r="D10038" t="str">
        <f>IFERROR(VLOOKUP(C10038,'5.2.5'!$G$2:$H$11754,2,0),"")</f>
        <v>Xã Phước Thạnh</v>
      </c>
      <c r="E10038" t="str">
        <f t="shared" si="459"/>
        <v/>
      </c>
      <c r="G10038" t="str">
        <f t="shared" si="460"/>
        <v>70135</v>
      </c>
      <c r="H10038" t="str">
        <f>VLOOKUP(G10038,$B$5:$C$724,2,0)</f>
        <v>Huyện Củ Chi</v>
      </c>
      <c r="I10038" t="str">
        <f t="shared" si="461"/>
        <v>701</v>
      </c>
      <c r="J10038" t="str">
        <f>VLOOKUP(I10038,Tỉnh!$A$2:$B$64,2,0)</f>
        <v>TP Hồ Chí Minh</v>
      </c>
    </row>
    <row r="10039" hidden="1" spans="1:10">
      <c r="A10039" s="38"/>
      <c r="B10039" s="56" t="s">
        <v>18454</v>
      </c>
      <c r="C10039" s="54" t="s">
        <v>18455</v>
      </c>
      <c r="D10039" t="str">
        <f>IFERROR(VLOOKUP(C10039,'5.2.5'!$G$2:$H$11754,2,0),"")</f>
        <v>Xã An Nhơn Tây</v>
      </c>
      <c r="E10039" t="str">
        <f t="shared" si="459"/>
        <v/>
      </c>
      <c r="G10039" t="str">
        <f t="shared" si="460"/>
        <v>70135</v>
      </c>
      <c r="H10039" t="str">
        <f>VLOOKUP(G10039,$B$5:$C$724,2,0)</f>
        <v>Huyện Củ Chi</v>
      </c>
      <c r="I10039" t="str">
        <f t="shared" si="461"/>
        <v>701</v>
      </c>
      <c r="J10039" t="str">
        <f>VLOOKUP(I10039,Tỉnh!$A$2:$B$64,2,0)</f>
        <v>TP Hồ Chí Minh</v>
      </c>
    </row>
    <row r="10040" hidden="1" spans="1:10">
      <c r="A10040" s="38"/>
      <c r="B10040" s="56" t="s">
        <v>18456</v>
      </c>
      <c r="C10040" s="54" t="s">
        <v>18457</v>
      </c>
      <c r="D10040" t="str">
        <f>IFERROR(VLOOKUP(C10040,'5.2.5'!$G$2:$H$11754,2,0),"")</f>
        <v>Xã Trung Lập Thượng</v>
      </c>
      <c r="E10040" t="str">
        <f t="shared" si="459"/>
        <v/>
      </c>
      <c r="G10040" t="str">
        <f t="shared" si="460"/>
        <v>70135</v>
      </c>
      <c r="H10040" t="str">
        <f>VLOOKUP(G10040,$B$5:$C$724,2,0)</f>
        <v>Huyện Củ Chi</v>
      </c>
      <c r="I10040" t="str">
        <f t="shared" si="461"/>
        <v>701</v>
      </c>
      <c r="J10040" t="str">
        <f>VLOOKUP(I10040,Tỉnh!$A$2:$B$64,2,0)</f>
        <v>TP Hồ Chí Minh</v>
      </c>
    </row>
    <row r="10041" hidden="1" spans="1:10">
      <c r="A10041" s="38"/>
      <c r="B10041" s="56" t="s">
        <v>18458</v>
      </c>
      <c r="C10041" s="54" t="s">
        <v>18459</v>
      </c>
      <c r="D10041" t="str">
        <f>IFERROR(VLOOKUP(C10041,'5.2.5'!$G$2:$H$11754,2,0),"")</f>
        <v>Xã Phú Mỹ Hưng</v>
      </c>
      <c r="E10041" t="str">
        <f t="shared" si="459"/>
        <v/>
      </c>
      <c r="G10041" t="str">
        <f t="shared" si="460"/>
        <v>70135</v>
      </c>
      <c r="H10041" t="str">
        <f>VLOOKUP(G10041,$B$5:$C$724,2,0)</f>
        <v>Huyện Củ Chi</v>
      </c>
      <c r="I10041" t="str">
        <f t="shared" si="461"/>
        <v>701</v>
      </c>
      <c r="J10041" t="str">
        <f>VLOOKUP(I10041,Tỉnh!$A$2:$B$64,2,0)</f>
        <v>TP Hồ Chí Minh</v>
      </c>
    </row>
    <row r="10042" hidden="1" spans="1:10">
      <c r="A10042" s="38"/>
      <c r="B10042" s="56" t="s">
        <v>2416</v>
      </c>
      <c r="C10042" s="54" t="s">
        <v>18460</v>
      </c>
      <c r="D10042" t="str">
        <f>IFERROR(VLOOKUP(C10042,'5.2.5'!$G$2:$H$11754,2,0),"")</f>
        <v>Xã An Phú</v>
      </c>
      <c r="E10042" t="str">
        <f t="shared" si="459"/>
        <v/>
      </c>
      <c r="G10042" t="str">
        <f t="shared" si="460"/>
        <v>70135</v>
      </c>
      <c r="H10042" t="str">
        <f>VLOOKUP(G10042,$B$5:$C$724,2,0)</f>
        <v>Huyện Củ Chi</v>
      </c>
      <c r="I10042" t="str">
        <f t="shared" si="461"/>
        <v>701</v>
      </c>
      <c r="J10042" t="str">
        <f>VLOOKUP(I10042,Tỉnh!$A$2:$B$64,2,0)</f>
        <v>TP Hồ Chí Minh</v>
      </c>
    </row>
    <row r="10043" hidden="1" spans="1:10">
      <c r="A10043" s="38"/>
      <c r="B10043" s="56" t="s">
        <v>18461</v>
      </c>
      <c r="C10043" s="54" t="s">
        <v>18462</v>
      </c>
      <c r="D10043" t="str">
        <f>IFERROR(VLOOKUP(C10043,'5.2.5'!$G$2:$H$11754,2,0),"")</f>
        <v>Xã Nhuận Đức</v>
      </c>
      <c r="E10043" t="str">
        <f t="shared" si="459"/>
        <v/>
      </c>
      <c r="G10043" t="str">
        <f t="shared" si="460"/>
        <v>70135</v>
      </c>
      <c r="H10043" t="str">
        <f>VLOOKUP(G10043,$B$5:$C$724,2,0)</f>
        <v>Huyện Củ Chi</v>
      </c>
      <c r="I10043" t="str">
        <f t="shared" si="461"/>
        <v>701</v>
      </c>
      <c r="J10043" t="str">
        <f>VLOOKUP(I10043,Tỉnh!$A$2:$B$64,2,0)</f>
        <v>TP Hồ Chí Minh</v>
      </c>
    </row>
    <row r="10044" hidden="1" spans="1:10">
      <c r="A10044" s="38"/>
      <c r="B10044" s="56" t="s">
        <v>18463</v>
      </c>
      <c r="C10044" s="54" t="s">
        <v>18464</v>
      </c>
      <c r="D10044" t="str">
        <f>IFERROR(VLOOKUP(C10044,'5.2.5'!$G$2:$H$11754,2,0),"")</f>
        <v>Xã Phạm Văn Cội</v>
      </c>
      <c r="E10044" t="str">
        <f t="shared" si="459"/>
        <v/>
      </c>
      <c r="G10044" t="str">
        <f t="shared" si="460"/>
        <v>70135</v>
      </c>
      <c r="H10044" t="str">
        <f>VLOOKUP(G10044,$B$5:$C$724,2,0)</f>
        <v>Huyện Củ Chi</v>
      </c>
      <c r="I10044" t="str">
        <f t="shared" si="461"/>
        <v>701</v>
      </c>
      <c r="J10044" t="str">
        <f>VLOOKUP(I10044,Tỉnh!$A$2:$B$64,2,0)</f>
        <v>TP Hồ Chí Minh</v>
      </c>
    </row>
    <row r="10045" hidden="1" spans="1:10">
      <c r="A10045" s="38"/>
      <c r="B10045" s="56" t="s">
        <v>15906</v>
      </c>
      <c r="C10045" s="54" t="s">
        <v>18465</v>
      </c>
      <c r="D10045" t="str">
        <f>IFERROR(VLOOKUP(C10045,'5.2.5'!$G$2:$H$11754,2,0),"")</f>
        <v>Xã Bình Mỹ</v>
      </c>
      <c r="E10045" t="str">
        <f t="shared" si="459"/>
        <v/>
      </c>
      <c r="G10045" t="str">
        <f t="shared" si="460"/>
        <v>70135</v>
      </c>
      <c r="H10045" t="str">
        <f>VLOOKUP(G10045,$B$5:$C$724,2,0)</f>
        <v>Huyện Củ Chi</v>
      </c>
      <c r="I10045" t="str">
        <f t="shared" si="461"/>
        <v>701</v>
      </c>
      <c r="J10045" t="str">
        <f>VLOOKUP(I10045,Tỉnh!$A$2:$B$64,2,0)</f>
        <v>TP Hồ Chí Minh</v>
      </c>
    </row>
    <row r="10046" hidden="1" spans="1:10">
      <c r="A10046" s="38"/>
      <c r="B10046" s="56" t="s">
        <v>15762</v>
      </c>
      <c r="C10046" s="54" t="s">
        <v>18466</v>
      </c>
      <c r="D10046" t="str">
        <f>IFERROR(VLOOKUP(C10046,'5.2.5'!$G$2:$H$11754,2,0),"")</f>
        <v>Xã Phước Hiệp</v>
      </c>
      <c r="E10046" t="str">
        <f t="shared" si="459"/>
        <v/>
      </c>
      <c r="G10046" t="str">
        <f t="shared" si="460"/>
        <v>70135</v>
      </c>
      <c r="H10046" t="str">
        <f>VLOOKUP(G10046,$B$5:$C$724,2,0)</f>
        <v>Huyện Củ Chi</v>
      </c>
      <c r="I10046" t="str">
        <f t="shared" si="461"/>
        <v>701</v>
      </c>
      <c r="J10046" t="str">
        <f>VLOOKUP(I10046,Tỉnh!$A$2:$B$64,2,0)</f>
        <v>TP Hồ Chí Minh</v>
      </c>
    </row>
    <row r="10047" hidden="1" spans="1:10">
      <c r="A10047" s="38"/>
      <c r="B10047" s="56" t="s">
        <v>18467</v>
      </c>
      <c r="C10047" s="54" t="s">
        <v>18468</v>
      </c>
      <c r="D10047" t="str">
        <f>IFERROR(VLOOKUP(C10047,'5.2.5'!$G$2:$H$11754,2,0),"")</f>
        <v>Xã Trung Lập Hạ</v>
      </c>
      <c r="E10047" t="str">
        <f t="shared" si="459"/>
        <v/>
      </c>
      <c r="G10047" t="str">
        <f t="shared" si="460"/>
        <v>70135</v>
      </c>
      <c r="H10047" t="str">
        <f>VLOOKUP(G10047,$B$5:$C$724,2,0)</f>
        <v>Huyện Củ Chi</v>
      </c>
      <c r="I10047" t="str">
        <f t="shared" si="461"/>
        <v>701</v>
      </c>
      <c r="J10047" t="str">
        <f>VLOOKUP(I10047,Tỉnh!$A$2:$B$64,2,0)</f>
        <v>TP Hồ Chí Minh</v>
      </c>
    </row>
    <row r="10048" hidden="1" spans="1:10">
      <c r="A10048" s="38"/>
      <c r="B10048" s="56" t="s">
        <v>18469</v>
      </c>
      <c r="C10048" s="54" t="s">
        <v>18470</v>
      </c>
      <c r="D10048" t="str">
        <f>IFERROR(VLOOKUP(C10048,'5.2.5'!$G$2:$H$11754,2,0),"")</f>
        <v>Thị Trấn Hóc Môn</v>
      </c>
      <c r="E10048" t="str">
        <f t="shared" si="459"/>
        <v/>
      </c>
      <c r="G10048" t="str">
        <f t="shared" si="460"/>
        <v>70137</v>
      </c>
      <c r="H10048" t="str">
        <f>VLOOKUP(G10048,$B$5:$C$724,2,0)</f>
        <v>Huyện Hóc Môn</v>
      </c>
      <c r="I10048" t="str">
        <f t="shared" si="461"/>
        <v>701</v>
      </c>
      <c r="J10048" t="str">
        <f>VLOOKUP(I10048,Tỉnh!$A$2:$B$64,2,0)</f>
        <v>TP Hồ Chí Minh</v>
      </c>
    </row>
    <row r="10049" hidden="1" spans="1:10">
      <c r="A10049" s="38"/>
      <c r="B10049" s="56" t="s">
        <v>18471</v>
      </c>
      <c r="C10049" s="54" t="s">
        <v>18472</v>
      </c>
      <c r="D10049" t="str">
        <f>IFERROR(VLOOKUP(C10049,'5.2.5'!$G$2:$H$11754,2,0),"")</f>
        <v>Xã Tân Thới Nhì</v>
      </c>
      <c r="E10049" t="str">
        <f t="shared" si="459"/>
        <v/>
      </c>
      <c r="G10049" t="str">
        <f t="shared" si="460"/>
        <v>70137</v>
      </c>
      <c r="H10049" t="str">
        <f>VLOOKUP(G10049,$B$5:$C$724,2,0)</f>
        <v>Huyện Hóc Môn</v>
      </c>
      <c r="I10049" t="str">
        <f t="shared" si="461"/>
        <v>701</v>
      </c>
      <c r="J10049" t="str">
        <f>VLOOKUP(I10049,Tỉnh!$A$2:$B$64,2,0)</f>
        <v>TP Hồ Chí Minh</v>
      </c>
    </row>
    <row r="10050" hidden="1" spans="1:10">
      <c r="A10050" s="38"/>
      <c r="B10050" s="56" t="s">
        <v>9241</v>
      </c>
      <c r="C10050" s="54" t="s">
        <v>18473</v>
      </c>
      <c r="D10050" t="str">
        <f>IFERROR(VLOOKUP(C10050,'5.2.5'!$G$2:$H$11754,2,0),"")</f>
        <v>Xã Tân Hiệp</v>
      </c>
      <c r="E10050" t="str">
        <f t="shared" si="459"/>
        <v/>
      </c>
      <c r="G10050" t="str">
        <f t="shared" si="460"/>
        <v>70137</v>
      </c>
      <c r="H10050" t="str">
        <f>VLOOKUP(G10050,$B$5:$C$724,2,0)</f>
        <v>Huyện Hóc Môn</v>
      </c>
      <c r="I10050" t="str">
        <f t="shared" si="461"/>
        <v>701</v>
      </c>
      <c r="J10050" t="str">
        <f>VLOOKUP(I10050,Tỉnh!$A$2:$B$64,2,0)</f>
        <v>TP Hồ Chí Minh</v>
      </c>
    </row>
    <row r="10051" hidden="1" spans="1:10">
      <c r="A10051" s="38"/>
      <c r="B10051" s="56" t="s">
        <v>18474</v>
      </c>
      <c r="C10051" s="54" t="s">
        <v>18475</v>
      </c>
      <c r="D10051" t="str">
        <f>IFERROR(VLOOKUP(C10051,'5.2.5'!$G$2:$H$11754,2,0),"")</f>
        <v>Xã Thới Tam Thôn</v>
      </c>
      <c r="E10051" t="str">
        <f t="shared" si="459"/>
        <v/>
      </c>
      <c r="G10051" t="str">
        <f t="shared" si="460"/>
        <v>70137</v>
      </c>
      <c r="H10051" t="str">
        <f>VLOOKUP(G10051,$B$5:$C$724,2,0)</f>
        <v>Huyện Hóc Môn</v>
      </c>
      <c r="I10051" t="str">
        <f t="shared" si="461"/>
        <v>701</v>
      </c>
      <c r="J10051" t="str">
        <f>VLOOKUP(I10051,Tỉnh!$A$2:$B$64,2,0)</f>
        <v>TP Hồ Chí Minh</v>
      </c>
    </row>
    <row r="10052" hidden="1" spans="1:10">
      <c r="A10052" s="38"/>
      <c r="B10052" s="56" t="s">
        <v>18476</v>
      </c>
      <c r="C10052" s="54" t="s">
        <v>18477</v>
      </c>
      <c r="D10052" t="str">
        <f>IFERROR(VLOOKUP(C10052,'5.2.5'!$G$2:$H$11754,2,0),"")</f>
        <v>Xã Đông Thạnh</v>
      </c>
      <c r="E10052" t="str">
        <f t="shared" si="459"/>
        <v/>
      </c>
      <c r="G10052" t="str">
        <f t="shared" si="460"/>
        <v>70137</v>
      </c>
      <c r="H10052" t="str">
        <f>VLOOKUP(G10052,$B$5:$C$724,2,0)</f>
        <v>Huyện Hóc Môn</v>
      </c>
      <c r="I10052" t="str">
        <f t="shared" si="461"/>
        <v>701</v>
      </c>
      <c r="J10052" t="str">
        <f>VLOOKUP(I10052,Tỉnh!$A$2:$B$64,2,0)</f>
        <v>TP Hồ Chí Minh</v>
      </c>
    </row>
    <row r="10053" hidden="1" spans="1:10">
      <c r="A10053" s="38"/>
      <c r="B10053" s="56" t="s">
        <v>18478</v>
      </c>
      <c r="C10053" s="54" t="s">
        <v>18479</v>
      </c>
      <c r="D10053" t="str">
        <f>IFERROR(VLOOKUP(C10053,'5.2.5'!$G$2:$H$11754,2,0),"")</f>
        <v>Xã Nhị Bình</v>
      </c>
      <c r="E10053" t="str">
        <f t="shared" si="459"/>
        <v/>
      </c>
      <c r="G10053" t="str">
        <f t="shared" si="460"/>
        <v>70137</v>
      </c>
      <c r="H10053" t="str">
        <f>VLOOKUP(G10053,$B$5:$C$724,2,0)</f>
        <v>Huyện Hóc Môn</v>
      </c>
      <c r="I10053" t="str">
        <f t="shared" si="461"/>
        <v>701</v>
      </c>
      <c r="J10053" t="str">
        <f>VLOOKUP(I10053,Tỉnh!$A$2:$B$64,2,0)</f>
        <v>TP Hồ Chí Minh</v>
      </c>
    </row>
    <row r="10054" hidden="1" spans="1:10">
      <c r="A10054" s="38"/>
      <c r="B10054" s="56" t="s">
        <v>18480</v>
      </c>
      <c r="C10054" s="54" t="s">
        <v>18481</v>
      </c>
      <c r="D10054" t="str">
        <f>IFERROR(VLOOKUP(C10054,'5.2.5'!$G$2:$H$11754,2,0),"")</f>
        <v>Xã Xuân Thới Sơn</v>
      </c>
      <c r="E10054" t="str">
        <f t="shared" si="459"/>
        <v/>
      </c>
      <c r="G10054" t="str">
        <f t="shared" si="460"/>
        <v>70137</v>
      </c>
      <c r="H10054" t="str">
        <f>VLOOKUP(G10054,$B$5:$C$724,2,0)</f>
        <v>Huyện Hóc Môn</v>
      </c>
      <c r="I10054" t="str">
        <f t="shared" si="461"/>
        <v>701</v>
      </c>
      <c r="J10054" t="str">
        <f>VLOOKUP(I10054,Tỉnh!$A$2:$B$64,2,0)</f>
        <v>TP Hồ Chí Minh</v>
      </c>
    </row>
    <row r="10055" hidden="1" spans="1:10">
      <c r="A10055" s="38"/>
      <c r="B10055" s="56" t="s">
        <v>11099</v>
      </c>
      <c r="C10055" s="54" t="s">
        <v>18482</v>
      </c>
      <c r="D10055" t="str">
        <f>IFERROR(VLOOKUP(C10055,'5.2.5'!$G$2:$H$11754,2,0),"")</f>
        <v>Xã Tân Xuân</v>
      </c>
      <c r="E10055" t="str">
        <f t="shared" si="459"/>
        <v/>
      </c>
      <c r="G10055" t="str">
        <f t="shared" si="460"/>
        <v>70137</v>
      </c>
      <c r="H10055" t="str">
        <f>VLOOKUP(G10055,$B$5:$C$724,2,0)</f>
        <v>Huyện Hóc Môn</v>
      </c>
      <c r="I10055" t="str">
        <f t="shared" si="461"/>
        <v>701</v>
      </c>
      <c r="J10055" t="str">
        <f>VLOOKUP(I10055,Tỉnh!$A$2:$B$64,2,0)</f>
        <v>TP Hồ Chí Minh</v>
      </c>
    </row>
    <row r="10056" hidden="1" spans="1:10">
      <c r="A10056" s="38"/>
      <c r="B10056" s="56" t="s">
        <v>18483</v>
      </c>
      <c r="C10056" s="54" t="s">
        <v>18484</v>
      </c>
      <c r="D10056" t="str">
        <f>IFERROR(VLOOKUP(C10056,'5.2.5'!$G$2:$H$11754,2,0),"")</f>
        <v>Xã Xuân Thới Thượng</v>
      </c>
      <c r="E10056" t="str">
        <f t="shared" si="459"/>
        <v/>
      </c>
      <c r="G10056" t="str">
        <f t="shared" si="460"/>
        <v>70137</v>
      </c>
      <c r="H10056" t="str">
        <f>VLOOKUP(G10056,$B$5:$C$724,2,0)</f>
        <v>Huyện Hóc Môn</v>
      </c>
      <c r="I10056" t="str">
        <f t="shared" si="461"/>
        <v>701</v>
      </c>
      <c r="J10056" t="str">
        <f>VLOOKUP(I10056,Tỉnh!$A$2:$B$64,2,0)</f>
        <v>TP Hồ Chí Minh</v>
      </c>
    </row>
    <row r="10057" hidden="1" spans="1:10">
      <c r="A10057" s="38"/>
      <c r="B10057" s="56" t="s">
        <v>18485</v>
      </c>
      <c r="C10057" s="54" t="s">
        <v>18486</v>
      </c>
      <c r="D10057" t="str">
        <f>IFERROR(VLOOKUP(C10057,'5.2.5'!$G$2:$H$11754,2,0),"")</f>
        <v>Xã Bà Điểm</v>
      </c>
      <c r="E10057" t="str">
        <f t="shared" si="459"/>
        <v/>
      </c>
      <c r="G10057" t="str">
        <f t="shared" si="460"/>
        <v>70137</v>
      </c>
      <c r="H10057" t="str">
        <f>VLOOKUP(G10057,$B$5:$C$724,2,0)</f>
        <v>Huyện Hóc Môn</v>
      </c>
      <c r="I10057" t="str">
        <f t="shared" si="461"/>
        <v>701</v>
      </c>
      <c r="J10057" t="str">
        <f>VLOOKUP(I10057,Tỉnh!$A$2:$B$64,2,0)</f>
        <v>TP Hồ Chí Minh</v>
      </c>
    </row>
    <row r="10058" hidden="1" spans="1:10">
      <c r="A10058" s="38"/>
      <c r="B10058" s="56" t="s">
        <v>18487</v>
      </c>
      <c r="C10058" s="54" t="s">
        <v>18488</v>
      </c>
      <c r="D10058" t="str">
        <f>IFERROR(VLOOKUP(C10058,'5.2.5'!$G$2:$H$11754,2,0),"")</f>
        <v>Xã Trung Chánh</v>
      </c>
      <c r="E10058" t="str">
        <f t="shared" si="459"/>
        <v/>
      </c>
      <c r="G10058" t="str">
        <f t="shared" si="460"/>
        <v>70137</v>
      </c>
      <c r="H10058" t="str">
        <f>VLOOKUP(G10058,$B$5:$C$724,2,0)</f>
        <v>Huyện Hóc Môn</v>
      </c>
      <c r="I10058" t="str">
        <f t="shared" si="461"/>
        <v>701</v>
      </c>
      <c r="J10058" t="str">
        <f>VLOOKUP(I10058,Tỉnh!$A$2:$B$64,2,0)</f>
        <v>TP Hồ Chí Minh</v>
      </c>
    </row>
    <row r="10059" hidden="1" spans="1:10">
      <c r="A10059" s="38"/>
      <c r="B10059" s="56" t="s">
        <v>18489</v>
      </c>
      <c r="C10059" s="54" t="s">
        <v>18490</v>
      </c>
      <c r="D10059" t="str">
        <f>IFERROR(VLOOKUP(C10059,'5.2.5'!$G$2:$H$11754,2,0),"")</f>
        <v>Xã Xuân Thới Đông</v>
      </c>
      <c r="E10059" t="str">
        <f t="shared" si="459"/>
        <v/>
      </c>
      <c r="G10059" t="str">
        <f t="shared" si="460"/>
        <v>70137</v>
      </c>
      <c r="H10059" t="str">
        <f>VLOOKUP(G10059,$B$5:$C$724,2,0)</f>
        <v>Huyện Hóc Môn</v>
      </c>
      <c r="I10059" t="str">
        <f t="shared" si="461"/>
        <v>701</v>
      </c>
      <c r="J10059" t="str">
        <f>VLOOKUP(I10059,Tỉnh!$A$2:$B$64,2,0)</f>
        <v>TP Hồ Chí Minh</v>
      </c>
    </row>
    <row r="10060" hidden="1" spans="1:10">
      <c r="A10060" s="38"/>
      <c r="B10060" s="56" t="s">
        <v>18491</v>
      </c>
      <c r="C10060" s="54" t="s">
        <v>18492</v>
      </c>
      <c r="D10060" t="str">
        <f>IFERROR(VLOOKUP(C10060,'5.2.5'!$G$2:$H$11754,2,0),"")</f>
        <v>Xã Bình Hưng</v>
      </c>
      <c r="E10060" t="str">
        <f t="shared" si="459"/>
        <v/>
      </c>
      <c r="G10060" t="str">
        <f t="shared" si="460"/>
        <v>70139</v>
      </c>
      <c r="H10060" t="str">
        <f>VLOOKUP(G10060,$B$5:$C$724,2,0)</f>
        <v>Huyện Bình Chánh</v>
      </c>
      <c r="I10060" t="str">
        <f t="shared" si="461"/>
        <v>701</v>
      </c>
      <c r="J10060" t="str">
        <f>VLOOKUP(I10060,Tỉnh!$A$2:$B$64,2,0)</f>
        <v>TP Hồ Chí Minh</v>
      </c>
    </row>
    <row r="10061" hidden="1" spans="1:10">
      <c r="A10061" s="38"/>
      <c r="B10061" s="56" t="s">
        <v>11374</v>
      </c>
      <c r="C10061" s="54" t="s">
        <v>18493</v>
      </c>
      <c r="D10061" t="str">
        <f>IFERROR(VLOOKUP(C10061,'5.2.5'!$G$2:$H$11754,2,0),"")</f>
        <v>Xã Phong Phú</v>
      </c>
      <c r="E10061" t="str">
        <f t="shared" si="459"/>
        <v/>
      </c>
      <c r="G10061" t="str">
        <f t="shared" si="460"/>
        <v>70139</v>
      </c>
      <c r="H10061" t="str">
        <f>VLOOKUP(G10061,$B$5:$C$724,2,0)</f>
        <v>Huyện Bình Chánh</v>
      </c>
      <c r="I10061" t="str">
        <f t="shared" si="461"/>
        <v>701</v>
      </c>
      <c r="J10061" t="str">
        <f>VLOOKUP(I10061,Tỉnh!$A$2:$B$64,2,0)</f>
        <v>TP Hồ Chí Minh</v>
      </c>
    </row>
    <row r="10062" hidden="1" spans="1:10">
      <c r="A10062" s="38"/>
      <c r="B10062" s="56" t="s">
        <v>18494</v>
      </c>
      <c r="C10062" s="54" t="s">
        <v>18495</v>
      </c>
      <c r="D10062" t="str">
        <f>IFERROR(VLOOKUP(C10062,'5.2.5'!$G$2:$H$11754,2,0),"")</f>
        <v>Xã Đa Phước</v>
      </c>
      <c r="E10062" t="str">
        <f t="shared" si="459"/>
        <v/>
      </c>
      <c r="G10062" t="str">
        <f t="shared" si="460"/>
        <v>70139</v>
      </c>
      <c r="H10062" t="str">
        <f>VLOOKUP(G10062,$B$5:$C$724,2,0)</f>
        <v>Huyện Bình Chánh</v>
      </c>
      <c r="I10062" t="str">
        <f t="shared" si="461"/>
        <v>701</v>
      </c>
      <c r="J10062" t="str">
        <f>VLOOKUP(I10062,Tỉnh!$A$2:$B$64,2,0)</f>
        <v>TP Hồ Chí Minh</v>
      </c>
    </row>
    <row r="10063" hidden="1" spans="1:10">
      <c r="A10063" s="38"/>
      <c r="B10063" s="56" t="s">
        <v>18496</v>
      </c>
      <c r="C10063" s="54" t="s">
        <v>18497</v>
      </c>
      <c r="D10063" t="str">
        <f>IFERROR(VLOOKUP(C10063,'5.2.5'!$G$2:$H$11754,2,0),"")</f>
        <v>Xã Qui Đức</v>
      </c>
      <c r="E10063" t="str">
        <f t="shared" si="459"/>
        <v/>
      </c>
      <c r="G10063" t="str">
        <f t="shared" si="460"/>
        <v>70139</v>
      </c>
      <c r="H10063" t="str">
        <f>VLOOKUP(G10063,$B$5:$C$724,2,0)</f>
        <v>Huyện Bình Chánh</v>
      </c>
      <c r="I10063" t="str">
        <f t="shared" si="461"/>
        <v>701</v>
      </c>
      <c r="J10063" t="str">
        <f>VLOOKUP(I10063,Tỉnh!$A$2:$B$64,2,0)</f>
        <v>TP Hồ Chí Minh</v>
      </c>
    </row>
    <row r="10064" hidden="1" spans="1:10">
      <c r="A10064" s="38"/>
      <c r="B10064" s="56" t="s">
        <v>3771</v>
      </c>
      <c r="C10064" s="54" t="s">
        <v>18498</v>
      </c>
      <c r="D10064" t="str">
        <f>IFERROR(VLOOKUP(C10064,'5.2.5'!$G$2:$H$11754,2,0),"")</f>
        <v>Xã Hưng Long</v>
      </c>
      <c r="E10064" t="str">
        <f t="shared" si="459"/>
        <v/>
      </c>
      <c r="G10064" t="str">
        <f t="shared" si="460"/>
        <v>70139</v>
      </c>
      <c r="H10064" t="str">
        <f>VLOOKUP(G10064,$B$5:$C$724,2,0)</f>
        <v>Huyện Bình Chánh</v>
      </c>
      <c r="I10064" t="str">
        <f t="shared" si="461"/>
        <v>701</v>
      </c>
      <c r="J10064" t="str">
        <f>VLOOKUP(I10064,Tỉnh!$A$2:$B$64,2,0)</f>
        <v>TP Hồ Chí Minh</v>
      </c>
    </row>
    <row r="10065" hidden="1" spans="1:10">
      <c r="A10065" s="38"/>
      <c r="B10065" s="56" t="s">
        <v>18499</v>
      </c>
      <c r="C10065" s="54" t="s">
        <v>18500</v>
      </c>
      <c r="D10065" t="str">
        <f>IFERROR(VLOOKUP(C10065,'5.2.5'!$G$2:$H$11754,2,0),"")</f>
        <v>Xã Tân Quý Tây</v>
      </c>
      <c r="E10065" t="str">
        <f t="shared" si="459"/>
        <v/>
      </c>
      <c r="G10065" t="str">
        <f t="shared" si="460"/>
        <v>70139</v>
      </c>
      <c r="H10065" t="str">
        <f>VLOOKUP(G10065,$B$5:$C$724,2,0)</f>
        <v>Huyện Bình Chánh</v>
      </c>
      <c r="I10065" t="str">
        <f t="shared" si="461"/>
        <v>701</v>
      </c>
      <c r="J10065" t="str">
        <f>VLOOKUP(I10065,Tỉnh!$A$2:$B$64,2,0)</f>
        <v>TP Hồ Chí Minh</v>
      </c>
    </row>
    <row r="10066" hidden="1" spans="1:10">
      <c r="A10066" s="38"/>
      <c r="B10066" s="56" t="s">
        <v>15914</v>
      </c>
      <c r="C10066" s="54" t="s">
        <v>18501</v>
      </c>
      <c r="D10066" t="str">
        <f>IFERROR(VLOOKUP(C10066,'5.2.5'!$G$2:$H$11754,2,0),"")</f>
        <v>Xã Bình Chánh</v>
      </c>
      <c r="E10066" t="str">
        <f t="shared" si="459"/>
        <v/>
      </c>
      <c r="G10066" t="str">
        <f t="shared" si="460"/>
        <v>70139</v>
      </c>
      <c r="H10066" t="str">
        <f>VLOOKUP(G10066,$B$5:$C$724,2,0)</f>
        <v>Huyện Bình Chánh</v>
      </c>
      <c r="I10066" t="str">
        <f t="shared" si="461"/>
        <v>701</v>
      </c>
      <c r="J10066" t="str">
        <f>VLOOKUP(I10066,Tỉnh!$A$2:$B$64,2,0)</f>
        <v>TP Hồ Chí Minh</v>
      </c>
    </row>
    <row r="10067" hidden="1" spans="1:10">
      <c r="A10067" s="38"/>
      <c r="B10067" s="56" t="s">
        <v>18502</v>
      </c>
      <c r="C10067" s="54" t="s">
        <v>18503</v>
      </c>
      <c r="D10067" t="str">
        <f>IFERROR(VLOOKUP(C10067,'5.2.5'!$G$2:$H$11754,2,0),"")</f>
        <v>Xã Vĩnh Lộc A</v>
      </c>
      <c r="E10067" t="str">
        <f t="shared" si="459"/>
        <v/>
      </c>
      <c r="G10067" t="str">
        <f t="shared" si="460"/>
        <v>70139</v>
      </c>
      <c r="H10067" t="str">
        <f>VLOOKUP(G10067,$B$5:$C$724,2,0)</f>
        <v>Huyện Bình Chánh</v>
      </c>
      <c r="I10067" t="str">
        <f t="shared" si="461"/>
        <v>701</v>
      </c>
      <c r="J10067" t="str">
        <f>VLOOKUP(I10067,Tỉnh!$A$2:$B$64,2,0)</f>
        <v>TP Hồ Chí Minh</v>
      </c>
    </row>
    <row r="10068" hidden="1" spans="1:10">
      <c r="A10068" s="38"/>
      <c r="B10068" s="56" t="s">
        <v>18504</v>
      </c>
      <c r="C10068" s="54" t="s">
        <v>18505</v>
      </c>
      <c r="D10068" t="str">
        <f>IFERROR(VLOOKUP(C10068,'5.2.5'!$G$2:$H$11754,2,0),"")</f>
        <v>Xã Vĩnh Lộc B</v>
      </c>
      <c r="E10068" t="str">
        <f t="shared" si="459"/>
        <v/>
      </c>
      <c r="G10068" t="str">
        <f t="shared" si="460"/>
        <v>70139</v>
      </c>
      <c r="H10068" t="str">
        <f>VLOOKUP(G10068,$B$5:$C$724,2,0)</f>
        <v>Huyện Bình Chánh</v>
      </c>
      <c r="I10068" t="str">
        <f t="shared" si="461"/>
        <v>701</v>
      </c>
      <c r="J10068" t="str">
        <f>VLOOKUP(I10068,Tỉnh!$A$2:$B$64,2,0)</f>
        <v>TP Hồ Chí Minh</v>
      </c>
    </row>
    <row r="10069" hidden="1" spans="1:10">
      <c r="A10069" s="38"/>
      <c r="B10069" s="56" t="s">
        <v>18506</v>
      </c>
      <c r="C10069" s="54" t="s">
        <v>18507</v>
      </c>
      <c r="D10069" t="str">
        <f>IFERROR(VLOOKUP(C10069,'5.2.5'!$G$2:$H$11754,2,0),"")</f>
        <v>Xã Phạm Văn Hai</v>
      </c>
      <c r="E10069" t="str">
        <f t="shared" si="459"/>
        <v/>
      </c>
      <c r="G10069" t="str">
        <f t="shared" si="460"/>
        <v>70139</v>
      </c>
      <c r="H10069" t="str">
        <f>VLOOKUP(G10069,$B$5:$C$724,2,0)</f>
        <v>Huyện Bình Chánh</v>
      </c>
      <c r="I10069" t="str">
        <f t="shared" si="461"/>
        <v>701</v>
      </c>
      <c r="J10069" t="str">
        <f>VLOOKUP(I10069,Tỉnh!$A$2:$B$64,2,0)</f>
        <v>TP Hồ Chí Minh</v>
      </c>
    </row>
    <row r="10070" hidden="1" spans="1:10">
      <c r="A10070" s="38"/>
      <c r="B10070" s="56" t="s">
        <v>18508</v>
      </c>
      <c r="C10070" s="54" t="s">
        <v>18509</v>
      </c>
      <c r="D10070" t="str">
        <f>IFERROR(VLOOKUP(C10070,'5.2.5'!$G$2:$H$11754,2,0),"")</f>
        <v>Xã Lê Minh Xuân</v>
      </c>
      <c r="E10070" t="str">
        <f t="shared" si="459"/>
        <v/>
      </c>
      <c r="G10070" t="str">
        <f t="shared" si="460"/>
        <v>70139</v>
      </c>
      <c r="H10070" t="str">
        <f>VLOOKUP(G10070,$B$5:$C$724,2,0)</f>
        <v>Huyện Bình Chánh</v>
      </c>
      <c r="I10070" t="str">
        <f t="shared" si="461"/>
        <v>701</v>
      </c>
      <c r="J10070" t="str">
        <f>VLOOKUP(I10070,Tỉnh!$A$2:$B$64,2,0)</f>
        <v>TP Hồ Chí Minh</v>
      </c>
    </row>
    <row r="10071" hidden="1" spans="1:10">
      <c r="A10071" s="38"/>
      <c r="B10071" s="56" t="s">
        <v>18510</v>
      </c>
      <c r="C10071" s="54" t="s">
        <v>18511</v>
      </c>
      <c r="D10071" t="str">
        <f>IFERROR(VLOOKUP(C10071,'5.2.5'!$G$2:$H$11754,2,0),"")</f>
        <v>Xã Bình Lợi</v>
      </c>
      <c r="E10071" t="str">
        <f t="shared" si="459"/>
        <v/>
      </c>
      <c r="G10071" t="str">
        <f t="shared" si="460"/>
        <v>70139</v>
      </c>
      <c r="H10071" t="str">
        <f>VLOOKUP(G10071,$B$5:$C$724,2,0)</f>
        <v>Huyện Bình Chánh</v>
      </c>
      <c r="I10071" t="str">
        <f t="shared" si="461"/>
        <v>701</v>
      </c>
      <c r="J10071" t="str">
        <f>VLOOKUP(I10071,Tỉnh!$A$2:$B$64,2,0)</f>
        <v>TP Hồ Chí Minh</v>
      </c>
    </row>
    <row r="10072" hidden="1" spans="1:10">
      <c r="A10072" s="38"/>
      <c r="B10072" s="56" t="s">
        <v>18512</v>
      </c>
      <c r="C10072" s="54" t="s">
        <v>18513</v>
      </c>
      <c r="D10072" t="str">
        <f>IFERROR(VLOOKUP(C10072,'5.2.5'!$G$2:$H$11754,2,0),"")</f>
        <v>Xã Tân Nhựt</v>
      </c>
      <c r="E10072" t="str">
        <f t="shared" si="459"/>
        <v/>
      </c>
      <c r="G10072" t="str">
        <f t="shared" si="460"/>
        <v>70139</v>
      </c>
      <c r="H10072" t="str">
        <f>VLOOKUP(G10072,$B$5:$C$724,2,0)</f>
        <v>Huyện Bình Chánh</v>
      </c>
      <c r="I10072" t="str">
        <f t="shared" si="461"/>
        <v>701</v>
      </c>
      <c r="J10072" t="str">
        <f>VLOOKUP(I10072,Tỉnh!$A$2:$B$64,2,0)</f>
        <v>TP Hồ Chí Minh</v>
      </c>
    </row>
    <row r="10073" hidden="1" spans="1:10">
      <c r="A10073" s="38"/>
      <c r="B10073" s="56" t="s">
        <v>18514</v>
      </c>
      <c r="C10073" s="54" t="s">
        <v>18515</v>
      </c>
      <c r="D10073" t="str">
        <f>IFERROR(VLOOKUP(C10073,'5.2.5'!$G$2:$H$11754,2,0),"")</f>
        <v>Thị Trấn Tân Túc</v>
      </c>
      <c r="E10073" t="str">
        <f t="shared" si="459"/>
        <v/>
      </c>
      <c r="G10073" t="str">
        <f t="shared" si="460"/>
        <v>70139</v>
      </c>
      <c r="H10073" t="str">
        <f>VLOOKUP(G10073,$B$5:$C$724,2,0)</f>
        <v>Huyện Bình Chánh</v>
      </c>
      <c r="I10073" t="str">
        <f t="shared" si="461"/>
        <v>701</v>
      </c>
      <c r="J10073" t="str">
        <f>VLOOKUP(I10073,Tỉnh!$A$2:$B$64,2,0)</f>
        <v>TP Hồ Chí Minh</v>
      </c>
    </row>
    <row r="10074" hidden="1" spans="1:10">
      <c r="A10074" s="38"/>
      <c r="B10074" s="56" t="s">
        <v>18516</v>
      </c>
      <c r="C10074" s="54" t="s">
        <v>18517</v>
      </c>
      <c r="D10074" t="str">
        <f>IFERROR(VLOOKUP(C10074,'5.2.5'!$G$2:$H$11754,2,0),"")</f>
        <v>Xã Tân Kiên</v>
      </c>
      <c r="E10074" t="str">
        <f t="shared" si="459"/>
        <v/>
      </c>
      <c r="G10074" t="str">
        <f t="shared" si="460"/>
        <v>70139</v>
      </c>
      <c r="H10074" t="str">
        <f>VLOOKUP(G10074,$B$5:$C$724,2,0)</f>
        <v>Huyện Bình Chánh</v>
      </c>
      <c r="I10074" t="str">
        <f t="shared" si="461"/>
        <v>701</v>
      </c>
      <c r="J10074" t="str">
        <f>VLOOKUP(I10074,Tỉnh!$A$2:$B$64,2,0)</f>
        <v>TP Hồ Chí Minh</v>
      </c>
    </row>
    <row r="10075" hidden="1" spans="1:10">
      <c r="A10075" s="38"/>
      <c r="B10075" s="56" t="s">
        <v>18518</v>
      </c>
      <c r="C10075" s="54" t="s">
        <v>18519</v>
      </c>
      <c r="D10075" t="str">
        <f>IFERROR(VLOOKUP(C10075,'5.2.5'!$G$2:$H$11754,2,0),"")</f>
        <v>Xã An Phú Tây</v>
      </c>
      <c r="E10075" t="str">
        <f t="shared" ref="E10075:E10138" si="462">IF(D10075=B10075,"",B10075)</f>
        <v/>
      </c>
      <c r="G10075" t="str">
        <f t="shared" ref="G10075:G10138" si="463">LEFT(C10075,5)</f>
        <v>70139</v>
      </c>
      <c r="H10075" t="str">
        <f>VLOOKUP(G10075,$B$5:$C$724,2,0)</f>
        <v>Huyện Bình Chánh</v>
      </c>
      <c r="I10075" t="str">
        <f t="shared" ref="I10075:I10138" si="464">LEFT(C10075,3)</f>
        <v>701</v>
      </c>
      <c r="J10075" t="str">
        <f>VLOOKUP(I10075,Tỉnh!$A$2:$B$64,2,0)</f>
        <v>TP Hồ Chí Minh</v>
      </c>
    </row>
    <row r="10076" hidden="1" spans="1:10">
      <c r="A10076" s="38"/>
      <c r="B10076" s="56" t="s">
        <v>18520</v>
      </c>
      <c r="C10076" s="54" t="s">
        <v>18521</v>
      </c>
      <c r="D10076" t="str">
        <f>IFERROR(VLOOKUP(C10076,'5.2.5'!$G$2:$H$11754,2,0),"")</f>
        <v>Thị Trấn Nhà Bè</v>
      </c>
      <c r="E10076" t="str">
        <f t="shared" si="462"/>
        <v/>
      </c>
      <c r="G10076" t="str">
        <f t="shared" si="463"/>
        <v>70141</v>
      </c>
      <c r="H10076" t="str">
        <f>VLOOKUP(G10076,$B$5:$C$724,2,0)</f>
        <v>Huyện Nhà Bè</v>
      </c>
      <c r="I10076" t="str">
        <f t="shared" si="464"/>
        <v>701</v>
      </c>
      <c r="J10076" t="str">
        <f>VLOOKUP(I10076,Tỉnh!$A$2:$B$64,2,0)</f>
        <v>TP Hồ Chí Minh</v>
      </c>
    </row>
    <row r="10077" hidden="1" spans="1:10">
      <c r="A10077" s="38"/>
      <c r="B10077" s="56" t="s">
        <v>4821</v>
      </c>
      <c r="C10077" s="54" t="s">
        <v>18522</v>
      </c>
      <c r="D10077" t="str">
        <f>IFERROR(VLOOKUP(C10077,'5.2.5'!$G$2:$H$11754,2,0),"")</f>
        <v>Xã Phú Xuân</v>
      </c>
      <c r="E10077" t="str">
        <f t="shared" si="462"/>
        <v/>
      </c>
      <c r="G10077" t="str">
        <f t="shared" si="463"/>
        <v>70141</v>
      </c>
      <c r="H10077" t="str">
        <f>VLOOKUP(G10077,$B$5:$C$724,2,0)</f>
        <v>Huyện Nhà Bè</v>
      </c>
      <c r="I10077" t="str">
        <f t="shared" si="464"/>
        <v>701</v>
      </c>
      <c r="J10077" t="str">
        <f>VLOOKUP(I10077,Tỉnh!$A$2:$B$64,2,0)</f>
        <v>TP Hồ Chí Minh</v>
      </c>
    </row>
    <row r="10078" hidden="1" spans="1:10">
      <c r="A10078" s="38"/>
      <c r="B10078" s="56" t="s">
        <v>18523</v>
      </c>
      <c r="C10078" s="54" t="s">
        <v>18524</v>
      </c>
      <c r="D10078" t="str">
        <f>IFERROR(VLOOKUP(C10078,'5.2.5'!$G$2:$H$11754,2,0),"")</f>
        <v>Xã Phước Kiển</v>
      </c>
      <c r="E10078" t="str">
        <f t="shared" si="462"/>
        <v/>
      </c>
      <c r="G10078" t="str">
        <f t="shared" si="463"/>
        <v>70141</v>
      </c>
      <c r="H10078" t="str">
        <f>VLOOKUP(G10078,$B$5:$C$724,2,0)</f>
        <v>Huyện Nhà Bè</v>
      </c>
      <c r="I10078" t="str">
        <f t="shared" si="464"/>
        <v>701</v>
      </c>
      <c r="J10078" t="str">
        <f>VLOOKUP(I10078,Tỉnh!$A$2:$B$64,2,0)</f>
        <v>TP Hồ Chí Minh</v>
      </c>
    </row>
    <row r="10079" hidden="1" spans="1:10">
      <c r="A10079" s="38"/>
      <c r="B10079" s="56" t="s">
        <v>15758</v>
      </c>
      <c r="C10079" s="54" t="s">
        <v>18525</v>
      </c>
      <c r="D10079" t="str">
        <f>IFERROR(VLOOKUP(C10079,'5.2.5'!$G$2:$H$11754,2,0),"")</f>
        <v>Xã Phước Lộc</v>
      </c>
      <c r="E10079" t="str">
        <f t="shared" si="462"/>
        <v/>
      </c>
      <c r="G10079" t="str">
        <f t="shared" si="463"/>
        <v>70141</v>
      </c>
      <c r="H10079" t="str">
        <f>VLOOKUP(G10079,$B$5:$C$724,2,0)</f>
        <v>Huyện Nhà Bè</v>
      </c>
      <c r="I10079" t="str">
        <f t="shared" si="464"/>
        <v>701</v>
      </c>
      <c r="J10079" t="str">
        <f>VLOOKUP(I10079,Tỉnh!$A$2:$B$64,2,0)</f>
        <v>TP Hồ Chí Minh</v>
      </c>
    </row>
    <row r="10080" hidden="1" spans="1:10">
      <c r="A10080" s="38"/>
      <c r="B10080" s="56" t="s">
        <v>18526</v>
      </c>
      <c r="C10080" s="54" t="s">
        <v>18527</v>
      </c>
      <c r="D10080" t="str">
        <f>IFERROR(VLOOKUP(C10080,'5.2.5'!$G$2:$H$11754,2,0),"")</f>
        <v>Xã Nhơn Đức</v>
      </c>
      <c r="E10080" t="str">
        <f t="shared" si="462"/>
        <v/>
      </c>
      <c r="G10080" t="str">
        <f t="shared" si="463"/>
        <v>70141</v>
      </c>
      <c r="H10080" t="str">
        <f>VLOOKUP(G10080,$B$5:$C$724,2,0)</f>
        <v>Huyện Nhà Bè</v>
      </c>
      <c r="I10080" t="str">
        <f t="shared" si="464"/>
        <v>701</v>
      </c>
      <c r="J10080" t="str">
        <f>VLOOKUP(I10080,Tỉnh!$A$2:$B$64,2,0)</f>
        <v>TP Hồ Chí Minh</v>
      </c>
    </row>
    <row r="10081" hidden="1" spans="1:10">
      <c r="A10081" s="38"/>
      <c r="B10081" s="56" t="s">
        <v>18528</v>
      </c>
      <c r="C10081" s="54" t="s">
        <v>18529</v>
      </c>
      <c r="D10081" t="str">
        <f>IFERROR(VLOOKUP(C10081,'5.2.5'!$G$2:$H$11754,2,0),"")</f>
        <v>Xã Long Thới</v>
      </c>
      <c r="E10081" t="str">
        <f t="shared" si="462"/>
        <v/>
      </c>
      <c r="G10081" t="str">
        <f t="shared" si="463"/>
        <v>70141</v>
      </c>
      <c r="H10081" t="str">
        <f>VLOOKUP(G10081,$B$5:$C$724,2,0)</f>
        <v>Huyện Nhà Bè</v>
      </c>
      <c r="I10081" t="str">
        <f t="shared" si="464"/>
        <v>701</v>
      </c>
      <c r="J10081" t="str">
        <f>VLOOKUP(I10081,Tỉnh!$A$2:$B$64,2,0)</f>
        <v>TP Hồ Chí Minh</v>
      </c>
    </row>
    <row r="10082" hidden="1" spans="1:10">
      <c r="A10082" s="38"/>
      <c r="B10082" s="56" t="s">
        <v>18530</v>
      </c>
      <c r="C10082" s="54" t="s">
        <v>18531</v>
      </c>
      <c r="D10082" t="str">
        <f>IFERROR(VLOOKUP(C10082,'5.2.5'!$G$2:$H$11754,2,0),"")</f>
        <v>Xã Hiệp Phước</v>
      </c>
      <c r="E10082" t="str">
        <f t="shared" si="462"/>
        <v/>
      </c>
      <c r="G10082" t="str">
        <f t="shared" si="463"/>
        <v>70141</v>
      </c>
      <c r="H10082" t="str">
        <f>VLOOKUP(G10082,$B$5:$C$724,2,0)</f>
        <v>Huyện Nhà Bè</v>
      </c>
      <c r="I10082" t="str">
        <f t="shared" si="464"/>
        <v>701</v>
      </c>
      <c r="J10082" t="str">
        <f>VLOOKUP(I10082,Tỉnh!$A$2:$B$64,2,0)</f>
        <v>TP Hồ Chí Minh</v>
      </c>
    </row>
    <row r="10083" hidden="1" spans="1:10">
      <c r="A10083" s="38"/>
      <c r="B10083" s="56" t="s">
        <v>18532</v>
      </c>
      <c r="C10083" s="54" t="s">
        <v>18533</v>
      </c>
      <c r="D10083" t="str">
        <f>IFERROR(VLOOKUP(C10083,'5.2.5'!$G$2:$H$11754,2,0),"")</f>
        <v>Thị Trấn Cần Thạnh</v>
      </c>
      <c r="E10083" t="str">
        <f t="shared" si="462"/>
        <v/>
      </c>
      <c r="G10083" t="str">
        <f t="shared" si="463"/>
        <v>70143</v>
      </c>
      <c r="H10083" t="str">
        <f>VLOOKUP(G10083,$B$5:$C$724,2,0)</f>
        <v>Huyện Cần Giờ</v>
      </c>
      <c r="I10083" t="str">
        <f t="shared" si="464"/>
        <v>701</v>
      </c>
      <c r="J10083" t="str">
        <f>VLOOKUP(I10083,Tỉnh!$A$2:$B$64,2,0)</f>
        <v>TP Hồ Chí Minh</v>
      </c>
    </row>
    <row r="10084" hidden="1" spans="1:10">
      <c r="A10084" s="38"/>
      <c r="B10084" s="56" t="s">
        <v>18534</v>
      </c>
      <c r="C10084" s="54" t="s">
        <v>18535</v>
      </c>
      <c r="D10084" t="str">
        <f>IFERROR(VLOOKUP(C10084,'5.2.5'!$G$2:$H$11754,2,0),"")</f>
        <v>Xã Long Hoà</v>
      </c>
      <c r="E10084" t="str">
        <f t="shared" si="462"/>
        <v/>
      </c>
      <c r="G10084" t="str">
        <f t="shared" si="463"/>
        <v>70143</v>
      </c>
      <c r="H10084" t="str">
        <f>VLOOKUP(G10084,$B$5:$C$724,2,0)</f>
        <v>Huyện Cần Giờ</v>
      </c>
      <c r="I10084" t="str">
        <f t="shared" si="464"/>
        <v>701</v>
      </c>
      <c r="J10084" t="str">
        <f>VLOOKUP(I10084,Tỉnh!$A$2:$B$64,2,0)</f>
        <v>TP Hồ Chí Minh</v>
      </c>
    </row>
    <row r="10085" hidden="1" spans="1:10">
      <c r="A10085" s="38"/>
      <c r="B10085" s="56" t="s">
        <v>18536</v>
      </c>
      <c r="C10085" s="54" t="s">
        <v>18537</v>
      </c>
      <c r="D10085" t="str">
        <f>IFERROR(VLOOKUP(C10085,'5.2.5'!$G$2:$H$11754,2,0),"")</f>
        <v>Xã Thạnh An</v>
      </c>
      <c r="E10085" t="str">
        <f t="shared" si="462"/>
        <v/>
      </c>
      <c r="G10085" t="str">
        <f t="shared" si="463"/>
        <v>70143</v>
      </c>
      <c r="H10085" t="str">
        <f>VLOOKUP(G10085,$B$5:$C$724,2,0)</f>
        <v>Huyện Cần Giờ</v>
      </c>
      <c r="I10085" t="str">
        <f t="shared" si="464"/>
        <v>701</v>
      </c>
      <c r="J10085" t="str">
        <f>VLOOKUP(I10085,Tỉnh!$A$2:$B$64,2,0)</f>
        <v>TP Hồ Chí Minh</v>
      </c>
    </row>
    <row r="10086" hidden="1" spans="1:10">
      <c r="A10086" s="38"/>
      <c r="B10086" s="56" t="s">
        <v>18538</v>
      </c>
      <c r="C10086" s="54" t="s">
        <v>18539</v>
      </c>
      <c r="D10086" t="str">
        <f>IFERROR(VLOOKUP(C10086,'5.2.5'!$G$2:$H$11754,2,0),"")</f>
        <v>Xã Tam Thôn Hiệp</v>
      </c>
      <c r="E10086" t="str">
        <f t="shared" si="462"/>
        <v/>
      </c>
      <c r="G10086" t="str">
        <f t="shared" si="463"/>
        <v>70143</v>
      </c>
      <c r="H10086" t="str">
        <f>VLOOKUP(G10086,$B$5:$C$724,2,0)</f>
        <v>Huyện Cần Giờ</v>
      </c>
      <c r="I10086" t="str">
        <f t="shared" si="464"/>
        <v>701</v>
      </c>
      <c r="J10086" t="str">
        <f>VLOOKUP(I10086,Tỉnh!$A$2:$B$64,2,0)</f>
        <v>TP Hồ Chí Minh</v>
      </c>
    </row>
    <row r="10087" hidden="1" spans="1:10">
      <c r="A10087" s="38"/>
      <c r="B10087" s="56" t="s">
        <v>18540</v>
      </c>
      <c r="C10087" s="54" t="s">
        <v>18541</v>
      </c>
      <c r="D10087" t="str">
        <f>IFERROR(VLOOKUP(C10087,'5.2.5'!$G$2:$H$11754,2,0),"")</f>
        <v>Xã Bình Khánh</v>
      </c>
      <c r="E10087" t="str">
        <f t="shared" si="462"/>
        <v/>
      </c>
      <c r="G10087" t="str">
        <f t="shared" si="463"/>
        <v>70143</v>
      </c>
      <c r="H10087" t="str">
        <f>VLOOKUP(G10087,$B$5:$C$724,2,0)</f>
        <v>Huyện Cần Giờ</v>
      </c>
      <c r="I10087" t="str">
        <f t="shared" si="464"/>
        <v>701</v>
      </c>
      <c r="J10087" t="str">
        <f>VLOOKUP(I10087,Tỉnh!$A$2:$B$64,2,0)</f>
        <v>TP Hồ Chí Minh</v>
      </c>
    </row>
    <row r="10088" hidden="1" spans="1:10">
      <c r="A10088" s="38"/>
      <c r="B10088" s="56" t="s">
        <v>18542</v>
      </c>
      <c r="C10088" s="54" t="s">
        <v>18543</v>
      </c>
      <c r="D10088" t="str">
        <f>IFERROR(VLOOKUP(C10088,'5.2.5'!$G$2:$H$11754,2,0),"")</f>
        <v>Xã An Thới Đông</v>
      </c>
      <c r="E10088" t="str">
        <f t="shared" si="462"/>
        <v/>
      </c>
      <c r="G10088" t="str">
        <f t="shared" si="463"/>
        <v>70143</v>
      </c>
      <c r="H10088" t="str">
        <f>VLOOKUP(G10088,$B$5:$C$724,2,0)</f>
        <v>Huyện Cần Giờ</v>
      </c>
      <c r="I10088" t="str">
        <f t="shared" si="464"/>
        <v>701</v>
      </c>
      <c r="J10088" t="str">
        <f>VLOOKUP(I10088,Tỉnh!$A$2:$B$64,2,0)</f>
        <v>TP Hồ Chí Minh</v>
      </c>
    </row>
    <row r="10089" hidden="1" spans="1:10">
      <c r="A10089" s="38"/>
      <c r="B10089" s="56" t="s">
        <v>18544</v>
      </c>
      <c r="C10089" s="54" t="s">
        <v>18545</v>
      </c>
      <c r="D10089" t="str">
        <f>IFERROR(VLOOKUP(C10089,'5.2.5'!$G$2:$H$11754,2,0),"")</f>
        <v>Xã Lý Nhơn</v>
      </c>
      <c r="E10089" t="str">
        <f t="shared" si="462"/>
        <v/>
      </c>
      <c r="G10089" t="str">
        <f t="shared" si="463"/>
        <v>70143</v>
      </c>
      <c r="H10089" t="str">
        <f>VLOOKUP(G10089,$B$5:$C$724,2,0)</f>
        <v>Huyện Cần Giờ</v>
      </c>
      <c r="I10089" t="str">
        <f t="shared" si="464"/>
        <v>701</v>
      </c>
      <c r="J10089" t="str">
        <f>VLOOKUP(I10089,Tỉnh!$A$2:$B$64,2,0)</f>
        <v>TP Hồ Chí Minh</v>
      </c>
    </row>
    <row r="10090" hidden="1" spans="1:10">
      <c r="A10090" s="38"/>
      <c r="B10090" s="57" t="s">
        <v>15388</v>
      </c>
      <c r="C10090" s="73" t="s">
        <v>18546</v>
      </c>
      <c r="D10090" t="str">
        <f>IFERROR(VLOOKUP(C10090,'5.2.5'!$G$2:$H$11754,2,0),"")</f>
        <v>Phường An Phú</v>
      </c>
      <c r="E10090" t="str">
        <f t="shared" si="462"/>
        <v/>
      </c>
      <c r="G10090" t="str">
        <f t="shared" si="463"/>
        <v>70145</v>
      </c>
      <c r="H10090" t="str">
        <f>VLOOKUP(G10090,$B$5:$C$724,2,0)</f>
        <v>Thành phố Thủ Đức</v>
      </c>
      <c r="I10090" t="str">
        <f t="shared" si="464"/>
        <v>701</v>
      </c>
      <c r="J10090" t="str">
        <f>VLOOKUP(I10090,Tỉnh!$A$2:$B$64,2,0)</f>
        <v>TP Hồ Chí Minh</v>
      </c>
    </row>
    <row r="10091" hidden="1" spans="1:10">
      <c r="A10091" s="38"/>
      <c r="B10091" s="57" t="s">
        <v>18547</v>
      </c>
      <c r="C10091" s="74" t="s">
        <v>18548</v>
      </c>
      <c r="D10091" t="str">
        <f>IFERROR(VLOOKUP(C10091,'5.2.5'!$G$2:$H$11754,2,0),"")</f>
        <v>Phường Thảo Điền</v>
      </c>
      <c r="E10091" t="str">
        <f t="shared" si="462"/>
        <v/>
      </c>
      <c r="G10091" t="str">
        <f t="shared" si="463"/>
        <v>70145</v>
      </c>
      <c r="H10091" t="str">
        <f>VLOOKUP(G10091,$B$5:$C$724,2,0)</f>
        <v>Thành phố Thủ Đức</v>
      </c>
      <c r="I10091" t="str">
        <f t="shared" si="464"/>
        <v>701</v>
      </c>
      <c r="J10091" t="str">
        <f>VLOOKUP(I10091,Tỉnh!$A$2:$B$64,2,0)</f>
        <v>TP Hồ Chí Minh</v>
      </c>
    </row>
    <row r="10092" hidden="1" spans="1:10">
      <c r="A10092" s="38"/>
      <c r="B10092" s="57" t="s">
        <v>18549</v>
      </c>
      <c r="C10092" s="74" t="s">
        <v>18550</v>
      </c>
      <c r="D10092" t="str">
        <f>IFERROR(VLOOKUP(C10092,'5.2.5'!$G$2:$H$11754,2,0),"")</f>
        <v>Phường An Khánh</v>
      </c>
      <c r="E10092" t="str">
        <f t="shared" si="462"/>
        <v/>
      </c>
      <c r="G10092" t="str">
        <f t="shared" si="463"/>
        <v>70145</v>
      </c>
      <c r="H10092" t="str">
        <f>VLOOKUP(G10092,$B$5:$C$724,2,0)</f>
        <v>Thành phố Thủ Đức</v>
      </c>
      <c r="I10092" t="str">
        <f t="shared" si="464"/>
        <v>701</v>
      </c>
      <c r="J10092" t="str">
        <f>VLOOKUP(I10092,Tỉnh!$A$2:$B$64,2,0)</f>
        <v>TP Hồ Chí Minh</v>
      </c>
    </row>
    <row r="10093" hidden="1" spans="1:10">
      <c r="A10093" s="38"/>
      <c r="B10093" s="57" t="s">
        <v>18551</v>
      </c>
      <c r="C10093" s="59" t="s">
        <v>18552</v>
      </c>
      <c r="D10093" t="str">
        <f>IFERROR(VLOOKUP(C10093,'5.2.5'!$G$2:$H$11754,2,0),"")</f>
        <v>Phường An Lợi Đông</v>
      </c>
      <c r="E10093" t="str">
        <f t="shared" si="462"/>
        <v/>
      </c>
      <c r="G10093" t="str">
        <f t="shared" si="463"/>
        <v>70145</v>
      </c>
      <c r="H10093" t="str">
        <f>VLOOKUP(G10093,$B$5:$C$724,2,0)</f>
        <v>Thành phố Thủ Đức</v>
      </c>
      <c r="I10093" t="str">
        <f t="shared" si="464"/>
        <v>701</v>
      </c>
      <c r="J10093" t="str">
        <f>VLOOKUP(I10093,Tỉnh!$A$2:$B$64,2,0)</f>
        <v>TP Hồ Chí Minh</v>
      </c>
    </row>
    <row r="10094" hidden="1" spans="1:10">
      <c r="A10094" s="38"/>
      <c r="B10094" s="57" t="s">
        <v>18553</v>
      </c>
      <c r="C10094" s="59" t="s">
        <v>18554</v>
      </c>
      <c r="D10094" t="str">
        <f>IFERROR(VLOOKUP(C10094,'5.2.5'!$G$2:$H$11754,2,0),"")</f>
        <v>Phường Bình Trưng Tây</v>
      </c>
      <c r="E10094" t="str">
        <f t="shared" si="462"/>
        <v/>
      </c>
      <c r="G10094" t="str">
        <f t="shared" si="463"/>
        <v>70145</v>
      </c>
      <c r="H10094" t="str">
        <f>VLOOKUP(G10094,$B$5:$C$724,2,0)</f>
        <v>Thành phố Thủ Đức</v>
      </c>
      <c r="I10094" t="str">
        <f t="shared" si="464"/>
        <v>701</v>
      </c>
      <c r="J10094" t="str">
        <f>VLOOKUP(I10094,Tỉnh!$A$2:$B$64,2,0)</f>
        <v>TP Hồ Chí Minh</v>
      </c>
    </row>
    <row r="10095" hidden="1" spans="1:10">
      <c r="A10095" s="38"/>
      <c r="B10095" s="57" t="s">
        <v>18555</v>
      </c>
      <c r="C10095" s="59" t="s">
        <v>18556</v>
      </c>
      <c r="D10095" t="str">
        <f>IFERROR(VLOOKUP(C10095,'5.2.5'!$G$2:$H$11754,2,0),"")</f>
        <v>Phường Bình Trưng Đông</v>
      </c>
      <c r="E10095" t="str">
        <f t="shared" si="462"/>
        <v/>
      </c>
      <c r="G10095" t="str">
        <f t="shared" si="463"/>
        <v>70145</v>
      </c>
      <c r="H10095" t="str">
        <f>VLOOKUP(G10095,$B$5:$C$724,2,0)</f>
        <v>Thành phố Thủ Đức</v>
      </c>
      <c r="I10095" t="str">
        <f t="shared" si="464"/>
        <v>701</v>
      </c>
      <c r="J10095" t="str">
        <f>VLOOKUP(I10095,Tỉnh!$A$2:$B$64,2,0)</f>
        <v>TP Hồ Chí Minh</v>
      </c>
    </row>
    <row r="10096" hidden="1" spans="1:10">
      <c r="A10096" s="38"/>
      <c r="B10096" s="57" t="s">
        <v>18557</v>
      </c>
      <c r="C10096" s="59" t="s">
        <v>18558</v>
      </c>
      <c r="D10096" t="str">
        <f>IFERROR(VLOOKUP(C10096,'5.2.5'!$G$2:$H$11754,2,0),"")</f>
        <v>Phường Cát Lái</v>
      </c>
      <c r="E10096" t="str">
        <f t="shared" si="462"/>
        <v/>
      </c>
      <c r="G10096" t="str">
        <f t="shared" si="463"/>
        <v>70145</v>
      </c>
      <c r="H10096" t="str">
        <f>VLOOKUP(G10096,$B$5:$C$724,2,0)</f>
        <v>Thành phố Thủ Đức</v>
      </c>
      <c r="I10096" t="str">
        <f t="shared" si="464"/>
        <v>701</v>
      </c>
      <c r="J10096" t="str">
        <f>VLOOKUP(I10096,Tỉnh!$A$2:$B$64,2,0)</f>
        <v>TP Hồ Chí Minh</v>
      </c>
    </row>
    <row r="10097" hidden="1" spans="1:10">
      <c r="A10097" s="38"/>
      <c r="B10097" s="57" t="s">
        <v>18559</v>
      </c>
      <c r="C10097" s="59" t="s">
        <v>18560</v>
      </c>
      <c r="D10097" t="str">
        <f>IFERROR(VLOOKUP(C10097,'5.2.5'!$G$2:$H$11754,2,0),"")</f>
        <v>Phường Thạnh Mỹ Lợi</v>
      </c>
      <c r="E10097" t="str">
        <f t="shared" si="462"/>
        <v/>
      </c>
      <c r="G10097" t="str">
        <f t="shared" si="463"/>
        <v>70145</v>
      </c>
      <c r="H10097" t="str">
        <f>VLOOKUP(G10097,$B$5:$C$724,2,0)</f>
        <v>Thành phố Thủ Đức</v>
      </c>
      <c r="I10097" t="str">
        <f t="shared" si="464"/>
        <v>701</v>
      </c>
      <c r="J10097" t="str">
        <f>VLOOKUP(I10097,Tỉnh!$A$2:$B$64,2,0)</f>
        <v>TP Hồ Chí Minh</v>
      </c>
    </row>
    <row r="10098" hidden="1" spans="1:10">
      <c r="A10098" s="38"/>
      <c r="B10098" s="57" t="s">
        <v>18561</v>
      </c>
      <c r="C10098" s="59" t="s">
        <v>18562</v>
      </c>
      <c r="D10098" t="str">
        <f>IFERROR(VLOOKUP(C10098,'5.2.5'!$G$2:$H$11754,2,0),"")</f>
        <v>Phường Thủ Thiêm</v>
      </c>
      <c r="E10098" t="str">
        <f t="shared" si="462"/>
        <v/>
      </c>
      <c r="G10098" t="str">
        <f t="shared" si="463"/>
        <v>70145</v>
      </c>
      <c r="H10098" t="str">
        <f>VLOOKUP(G10098,$B$5:$C$724,2,0)</f>
        <v>Thành phố Thủ Đức</v>
      </c>
      <c r="I10098" t="str">
        <f t="shared" si="464"/>
        <v>701</v>
      </c>
      <c r="J10098" t="str">
        <f>VLOOKUP(I10098,Tỉnh!$A$2:$B$64,2,0)</f>
        <v>TP Hồ Chí Minh</v>
      </c>
    </row>
    <row r="10099" hidden="1" spans="1:10">
      <c r="A10099" s="38"/>
      <c r="B10099" s="57" t="s">
        <v>18563</v>
      </c>
      <c r="C10099" s="59" t="s">
        <v>18564</v>
      </c>
      <c r="D10099" t="str">
        <f>IFERROR(VLOOKUP(C10099,'5.2.5'!$G$2:$H$11754,2,0),"")</f>
        <v>Phường Phước Long A</v>
      </c>
      <c r="E10099" t="str">
        <f t="shared" si="462"/>
        <v/>
      </c>
      <c r="G10099" t="str">
        <f t="shared" si="463"/>
        <v>70145</v>
      </c>
      <c r="H10099" t="str">
        <f>VLOOKUP(G10099,$B$5:$C$724,2,0)</f>
        <v>Thành phố Thủ Đức</v>
      </c>
      <c r="I10099" t="str">
        <f t="shared" si="464"/>
        <v>701</v>
      </c>
      <c r="J10099" t="str">
        <f>VLOOKUP(I10099,Tỉnh!$A$2:$B$64,2,0)</f>
        <v>TP Hồ Chí Minh</v>
      </c>
    </row>
    <row r="10100" hidden="1" spans="1:10">
      <c r="A10100" s="38"/>
      <c r="B10100" s="57" t="s">
        <v>18565</v>
      </c>
      <c r="C10100" s="59" t="s">
        <v>18566</v>
      </c>
      <c r="D10100" t="str">
        <f>IFERROR(VLOOKUP(C10100,'5.2.5'!$G$2:$H$11754,2,0),"")</f>
        <v>Phường Phước Long B</v>
      </c>
      <c r="E10100" t="str">
        <f t="shared" si="462"/>
        <v/>
      </c>
      <c r="G10100" t="str">
        <f t="shared" si="463"/>
        <v>70145</v>
      </c>
      <c r="H10100" t="str">
        <f>VLOOKUP(G10100,$B$5:$C$724,2,0)</f>
        <v>Thành phố Thủ Đức</v>
      </c>
      <c r="I10100" t="str">
        <f t="shared" si="464"/>
        <v>701</v>
      </c>
      <c r="J10100" t="str">
        <f>VLOOKUP(I10100,Tỉnh!$A$2:$B$64,2,0)</f>
        <v>TP Hồ Chí Minh</v>
      </c>
    </row>
    <row r="10101" hidden="1" spans="1:10">
      <c r="A10101" s="38"/>
      <c r="B10101" s="57" t="s">
        <v>18567</v>
      </c>
      <c r="C10101" s="59" t="s">
        <v>18568</v>
      </c>
      <c r="D10101" t="str">
        <f>IFERROR(VLOOKUP(C10101,'5.2.5'!$G$2:$H$11754,2,0),"")</f>
        <v>Phường Tăng Nhơn Phú A</v>
      </c>
      <c r="E10101" t="str">
        <f t="shared" si="462"/>
        <v/>
      </c>
      <c r="G10101" t="str">
        <f t="shared" si="463"/>
        <v>70145</v>
      </c>
      <c r="H10101" t="str">
        <f>VLOOKUP(G10101,$B$5:$C$724,2,0)</f>
        <v>Thành phố Thủ Đức</v>
      </c>
      <c r="I10101" t="str">
        <f t="shared" si="464"/>
        <v>701</v>
      </c>
      <c r="J10101" t="str">
        <f>VLOOKUP(I10101,Tỉnh!$A$2:$B$64,2,0)</f>
        <v>TP Hồ Chí Minh</v>
      </c>
    </row>
    <row r="10102" hidden="1" spans="1:10">
      <c r="A10102" s="38"/>
      <c r="B10102" s="57" t="s">
        <v>18569</v>
      </c>
      <c r="C10102" s="59" t="s">
        <v>18570</v>
      </c>
      <c r="D10102" t="str">
        <f>IFERROR(VLOOKUP(C10102,'5.2.5'!$G$2:$H$11754,2,0),"")</f>
        <v>Phường Tăng Nhơn Phú B</v>
      </c>
      <c r="E10102" t="str">
        <f t="shared" si="462"/>
        <v/>
      </c>
      <c r="G10102" t="str">
        <f t="shared" si="463"/>
        <v>70145</v>
      </c>
      <c r="H10102" t="str">
        <f>VLOOKUP(G10102,$B$5:$C$724,2,0)</f>
        <v>Thành phố Thủ Đức</v>
      </c>
      <c r="I10102" t="str">
        <f t="shared" si="464"/>
        <v>701</v>
      </c>
      <c r="J10102" t="str">
        <f>VLOOKUP(I10102,Tỉnh!$A$2:$B$64,2,0)</f>
        <v>TP Hồ Chí Minh</v>
      </c>
    </row>
    <row r="10103" hidden="1" spans="1:10">
      <c r="A10103" s="38"/>
      <c r="B10103" s="57" t="s">
        <v>18571</v>
      </c>
      <c r="C10103" s="59" t="s">
        <v>18572</v>
      </c>
      <c r="D10103" t="str">
        <f>IFERROR(VLOOKUP(C10103,'5.2.5'!$G$2:$H$11754,2,0),"")</f>
        <v>Phường Long Trường</v>
      </c>
      <c r="E10103" t="str">
        <f t="shared" si="462"/>
        <v/>
      </c>
      <c r="G10103" t="str">
        <f t="shared" si="463"/>
        <v>70145</v>
      </c>
      <c r="H10103" t="str">
        <f>VLOOKUP(G10103,$B$5:$C$724,2,0)</f>
        <v>Thành phố Thủ Đức</v>
      </c>
      <c r="I10103" t="str">
        <f t="shared" si="464"/>
        <v>701</v>
      </c>
      <c r="J10103" t="str">
        <f>VLOOKUP(I10103,Tỉnh!$A$2:$B$64,2,0)</f>
        <v>TP Hồ Chí Minh</v>
      </c>
    </row>
    <row r="10104" hidden="1" spans="1:10">
      <c r="A10104" s="38"/>
      <c r="B10104" s="57" t="s">
        <v>18573</v>
      </c>
      <c r="C10104" s="59" t="s">
        <v>18574</v>
      </c>
      <c r="D10104" t="str">
        <f>IFERROR(VLOOKUP(C10104,'5.2.5'!$G$2:$H$11754,2,0),"")</f>
        <v>Phường Trường Thạnh</v>
      </c>
      <c r="E10104" t="str">
        <f t="shared" si="462"/>
        <v/>
      </c>
      <c r="G10104" t="str">
        <f t="shared" si="463"/>
        <v>70145</v>
      </c>
      <c r="H10104" t="str">
        <f>VLOOKUP(G10104,$B$5:$C$724,2,0)</f>
        <v>Thành phố Thủ Đức</v>
      </c>
      <c r="I10104" t="str">
        <f t="shared" si="464"/>
        <v>701</v>
      </c>
      <c r="J10104" t="str">
        <f>VLOOKUP(I10104,Tỉnh!$A$2:$B$64,2,0)</f>
        <v>TP Hồ Chí Minh</v>
      </c>
    </row>
    <row r="10105" hidden="1" spans="1:10">
      <c r="A10105" s="38"/>
      <c r="B10105" s="57" t="s">
        <v>18575</v>
      </c>
      <c r="C10105" s="59" t="s">
        <v>18576</v>
      </c>
      <c r="D10105" t="str">
        <f>IFERROR(VLOOKUP(C10105,'5.2.5'!$G$2:$H$11754,2,0),"")</f>
        <v>Phường Phước Bình</v>
      </c>
      <c r="E10105" t="str">
        <f t="shared" si="462"/>
        <v/>
      </c>
      <c r="G10105" t="str">
        <f t="shared" si="463"/>
        <v>70145</v>
      </c>
      <c r="H10105" t="str">
        <f>VLOOKUP(G10105,$B$5:$C$724,2,0)</f>
        <v>Thành phố Thủ Đức</v>
      </c>
      <c r="I10105" t="str">
        <f t="shared" si="464"/>
        <v>701</v>
      </c>
      <c r="J10105" t="str">
        <f>VLOOKUP(I10105,Tỉnh!$A$2:$B$64,2,0)</f>
        <v>TP Hồ Chí Minh</v>
      </c>
    </row>
    <row r="10106" hidden="1" spans="1:10">
      <c r="A10106" s="38"/>
      <c r="B10106" s="57" t="s">
        <v>8354</v>
      </c>
      <c r="C10106" s="59" t="s">
        <v>18577</v>
      </c>
      <c r="D10106" t="str">
        <f>IFERROR(VLOOKUP(C10106,'5.2.5'!$G$2:$H$11754,2,0),"")</f>
        <v>Phường Tân Phú</v>
      </c>
      <c r="E10106" t="str">
        <f t="shared" si="462"/>
        <v/>
      </c>
      <c r="G10106" t="str">
        <f t="shared" si="463"/>
        <v>70145</v>
      </c>
      <c r="H10106" t="str">
        <f>VLOOKUP(G10106,$B$5:$C$724,2,0)</f>
        <v>Thành phố Thủ Đức</v>
      </c>
      <c r="I10106" t="str">
        <f t="shared" si="464"/>
        <v>701</v>
      </c>
      <c r="J10106" t="str">
        <f>VLOOKUP(I10106,Tỉnh!$A$2:$B$64,2,0)</f>
        <v>TP Hồ Chí Minh</v>
      </c>
    </row>
    <row r="10107" hidden="1" spans="1:10">
      <c r="A10107" s="38"/>
      <c r="B10107" s="57" t="s">
        <v>18578</v>
      </c>
      <c r="C10107" s="59" t="s">
        <v>18579</v>
      </c>
      <c r="D10107" t="str">
        <f>IFERROR(VLOOKUP(C10107,'5.2.5'!$G$2:$H$11754,2,0),"")</f>
        <v>Phường Hiệp Phú</v>
      </c>
      <c r="E10107" t="str">
        <f t="shared" si="462"/>
        <v/>
      </c>
      <c r="G10107" t="str">
        <f t="shared" si="463"/>
        <v>70145</v>
      </c>
      <c r="H10107" t="str">
        <f>VLOOKUP(G10107,$B$5:$C$724,2,0)</f>
        <v>Thành phố Thủ Đức</v>
      </c>
      <c r="I10107" t="str">
        <f t="shared" si="464"/>
        <v>701</v>
      </c>
      <c r="J10107" t="str">
        <f>VLOOKUP(I10107,Tỉnh!$A$2:$B$64,2,0)</f>
        <v>TP Hồ Chí Minh</v>
      </c>
    </row>
    <row r="10108" hidden="1" spans="1:10">
      <c r="A10108" s="38"/>
      <c r="B10108" s="57" t="s">
        <v>18580</v>
      </c>
      <c r="C10108" s="59" t="s">
        <v>18581</v>
      </c>
      <c r="D10108" t="str">
        <f>IFERROR(VLOOKUP(C10108,'5.2.5'!$G$2:$H$11754,2,0),"")</f>
        <v>Phường Long Thạnh Mỹ</v>
      </c>
      <c r="E10108" t="str">
        <f t="shared" si="462"/>
        <v/>
      </c>
      <c r="G10108" t="str">
        <f t="shared" si="463"/>
        <v>70145</v>
      </c>
      <c r="H10108" t="str">
        <f>VLOOKUP(G10108,$B$5:$C$724,2,0)</f>
        <v>Thành phố Thủ Đức</v>
      </c>
      <c r="I10108" t="str">
        <f t="shared" si="464"/>
        <v>701</v>
      </c>
      <c r="J10108" t="str">
        <f>VLOOKUP(I10108,Tỉnh!$A$2:$B$64,2,0)</f>
        <v>TP Hồ Chí Minh</v>
      </c>
    </row>
    <row r="10109" hidden="1" spans="1:10">
      <c r="A10109" s="38"/>
      <c r="B10109" s="57" t="s">
        <v>18582</v>
      </c>
      <c r="C10109" s="59" t="s">
        <v>18583</v>
      </c>
      <c r="D10109" t="str">
        <f>IFERROR(VLOOKUP(C10109,'5.2.5'!$G$2:$H$11754,2,0),"")</f>
        <v>Phường Long Bình</v>
      </c>
      <c r="E10109" t="str">
        <f t="shared" si="462"/>
        <v/>
      </c>
      <c r="G10109" t="str">
        <f t="shared" si="463"/>
        <v>70145</v>
      </c>
      <c r="H10109" t="str">
        <f>VLOOKUP(G10109,$B$5:$C$724,2,0)</f>
        <v>Thành phố Thủ Đức</v>
      </c>
      <c r="I10109" t="str">
        <f t="shared" si="464"/>
        <v>701</v>
      </c>
      <c r="J10109" t="str">
        <f>VLOOKUP(I10109,Tỉnh!$A$2:$B$64,2,0)</f>
        <v>TP Hồ Chí Minh</v>
      </c>
    </row>
    <row r="10110" hidden="1" spans="1:10">
      <c r="A10110" s="38"/>
      <c r="B10110" s="57" t="s">
        <v>18584</v>
      </c>
      <c r="C10110" s="59" t="s">
        <v>18585</v>
      </c>
      <c r="D10110" t="str">
        <f>IFERROR(VLOOKUP(C10110,'5.2.5'!$G$2:$H$11754,2,0),"")</f>
        <v>Phường Long Phước</v>
      </c>
      <c r="E10110" t="str">
        <f t="shared" si="462"/>
        <v/>
      </c>
      <c r="G10110" t="str">
        <f t="shared" si="463"/>
        <v>70145</v>
      </c>
      <c r="H10110" t="str">
        <f>VLOOKUP(G10110,$B$5:$C$724,2,0)</f>
        <v>Thành phố Thủ Đức</v>
      </c>
      <c r="I10110" t="str">
        <f t="shared" si="464"/>
        <v>701</v>
      </c>
      <c r="J10110" t="str">
        <f>VLOOKUP(I10110,Tỉnh!$A$2:$B$64,2,0)</f>
        <v>TP Hồ Chí Minh</v>
      </c>
    </row>
    <row r="10111" hidden="1" spans="1:10">
      <c r="A10111" s="38"/>
      <c r="B10111" s="57" t="s">
        <v>18586</v>
      </c>
      <c r="C10111" s="59" t="s">
        <v>18587</v>
      </c>
      <c r="D10111" t="str">
        <f>IFERROR(VLOOKUP(C10111,'5.2.5'!$G$2:$H$11754,2,0),"")</f>
        <v>Phường Phú Hữu</v>
      </c>
      <c r="E10111" t="str">
        <f t="shared" si="462"/>
        <v/>
      </c>
      <c r="G10111" t="str">
        <f t="shared" si="463"/>
        <v>70145</v>
      </c>
      <c r="H10111" t="str">
        <f>VLOOKUP(G10111,$B$5:$C$724,2,0)</f>
        <v>Thành phố Thủ Đức</v>
      </c>
      <c r="I10111" t="str">
        <f t="shared" si="464"/>
        <v>701</v>
      </c>
      <c r="J10111" t="str">
        <f>VLOOKUP(I10111,Tỉnh!$A$2:$B$64,2,0)</f>
        <v>TP Hồ Chí Minh</v>
      </c>
    </row>
    <row r="10112" hidden="1" spans="1:10">
      <c r="A10112" s="38"/>
      <c r="B10112" s="57" t="s">
        <v>18588</v>
      </c>
      <c r="C10112" s="59" t="s">
        <v>18589</v>
      </c>
      <c r="D10112" t="str">
        <f>IFERROR(VLOOKUP(C10112,'5.2.5'!$G$2:$H$11754,2,0),"")</f>
        <v>Phường Linh Đông</v>
      </c>
      <c r="E10112" t="str">
        <f t="shared" si="462"/>
        <v/>
      </c>
      <c r="G10112" t="str">
        <f t="shared" si="463"/>
        <v>70145</v>
      </c>
      <c r="H10112" t="str">
        <f>VLOOKUP(G10112,$B$5:$C$724,2,0)</f>
        <v>Thành phố Thủ Đức</v>
      </c>
      <c r="I10112" t="str">
        <f t="shared" si="464"/>
        <v>701</v>
      </c>
      <c r="J10112" t="str">
        <f>VLOOKUP(I10112,Tỉnh!$A$2:$B$64,2,0)</f>
        <v>TP Hồ Chí Minh</v>
      </c>
    </row>
    <row r="10113" hidden="1" spans="1:10">
      <c r="A10113" s="38"/>
      <c r="B10113" s="57" t="s">
        <v>18590</v>
      </c>
      <c r="C10113" s="59" t="s">
        <v>18591</v>
      </c>
      <c r="D10113" t="str">
        <f>IFERROR(VLOOKUP(C10113,'5.2.5'!$G$2:$H$11754,2,0),"")</f>
        <v>Phường Hiệp Bình Chánh</v>
      </c>
      <c r="E10113" t="str">
        <f t="shared" si="462"/>
        <v/>
      </c>
      <c r="G10113" t="str">
        <f t="shared" si="463"/>
        <v>70145</v>
      </c>
      <c r="H10113" t="str">
        <f>VLOOKUP(G10113,$B$5:$C$724,2,0)</f>
        <v>Thành phố Thủ Đức</v>
      </c>
      <c r="I10113" t="str">
        <f t="shared" si="464"/>
        <v>701</v>
      </c>
      <c r="J10113" t="str">
        <f>VLOOKUP(I10113,Tỉnh!$A$2:$B$64,2,0)</f>
        <v>TP Hồ Chí Minh</v>
      </c>
    </row>
    <row r="10114" hidden="1" spans="1:10">
      <c r="A10114" s="38"/>
      <c r="B10114" s="57" t="s">
        <v>18592</v>
      </c>
      <c r="C10114" s="59" t="s">
        <v>18593</v>
      </c>
      <c r="D10114" t="str">
        <f>IFERROR(VLOOKUP(C10114,'5.2.5'!$G$2:$H$11754,2,0),"")</f>
        <v>Phường Hiệp Bình Phước</v>
      </c>
      <c r="E10114" t="str">
        <f t="shared" si="462"/>
        <v/>
      </c>
      <c r="G10114" t="str">
        <f t="shared" si="463"/>
        <v>70145</v>
      </c>
      <c r="H10114" t="str">
        <f>VLOOKUP(G10114,$B$5:$C$724,2,0)</f>
        <v>Thành phố Thủ Đức</v>
      </c>
      <c r="I10114" t="str">
        <f t="shared" si="464"/>
        <v>701</v>
      </c>
      <c r="J10114" t="str">
        <f>VLOOKUP(I10114,Tỉnh!$A$2:$B$64,2,0)</f>
        <v>TP Hồ Chí Minh</v>
      </c>
    </row>
    <row r="10115" hidden="1" spans="1:10">
      <c r="A10115" s="38"/>
      <c r="B10115" s="57" t="s">
        <v>18594</v>
      </c>
      <c r="C10115" s="59">
        <v>7014551</v>
      </c>
      <c r="D10115" t="str">
        <f>IFERROR(VLOOKUP(C10115,'5.2.5'!$G$2:$H$11754,2,0),"")</f>
        <v>Phường Tam Phú</v>
      </c>
      <c r="E10115" t="str">
        <f t="shared" si="462"/>
        <v/>
      </c>
      <c r="G10115" t="str">
        <f t="shared" si="463"/>
        <v>70145</v>
      </c>
      <c r="H10115" t="str">
        <f>VLOOKUP(G10115,$B$5:$C$724,2,0)</f>
        <v>Thành phố Thủ Đức</v>
      </c>
      <c r="I10115" t="str">
        <f t="shared" si="464"/>
        <v>701</v>
      </c>
      <c r="J10115" t="str">
        <f>VLOOKUP(I10115,Tỉnh!$A$2:$B$64,2,0)</f>
        <v>TP Hồ Chí Minh</v>
      </c>
    </row>
    <row r="10116" hidden="1" spans="1:10">
      <c r="A10116" s="38"/>
      <c r="B10116" s="57" t="s">
        <v>18595</v>
      </c>
      <c r="C10116" s="59" t="s">
        <v>18596</v>
      </c>
      <c r="D10116" t="str">
        <f>IFERROR(VLOOKUP(C10116,'5.2.5'!$G$2:$H$11754,2,0),"")</f>
        <v>Phường Linh Xuân</v>
      </c>
      <c r="E10116" t="str">
        <f t="shared" si="462"/>
        <v/>
      </c>
      <c r="G10116" t="str">
        <f t="shared" si="463"/>
        <v>70145</v>
      </c>
      <c r="H10116" t="str">
        <f>VLOOKUP(G10116,$B$5:$C$724,2,0)</f>
        <v>Thành phố Thủ Đức</v>
      </c>
      <c r="I10116" t="str">
        <f t="shared" si="464"/>
        <v>701</v>
      </c>
      <c r="J10116" t="str">
        <f>VLOOKUP(I10116,Tỉnh!$A$2:$B$64,2,0)</f>
        <v>TP Hồ Chí Minh</v>
      </c>
    </row>
    <row r="10117" hidden="1" spans="1:10">
      <c r="A10117" s="38"/>
      <c r="B10117" s="57" t="s">
        <v>18597</v>
      </c>
      <c r="C10117" s="59" t="s">
        <v>18598</v>
      </c>
      <c r="D10117" t="str">
        <f>IFERROR(VLOOKUP(C10117,'5.2.5'!$G$2:$H$11754,2,0),"")</f>
        <v>Phường Linh Chiểu</v>
      </c>
      <c r="E10117" t="str">
        <f t="shared" si="462"/>
        <v/>
      </c>
      <c r="G10117" t="str">
        <f t="shared" si="463"/>
        <v>70145</v>
      </c>
      <c r="H10117" t="str">
        <f>VLOOKUP(G10117,$B$5:$C$724,2,0)</f>
        <v>Thành phố Thủ Đức</v>
      </c>
      <c r="I10117" t="str">
        <f t="shared" si="464"/>
        <v>701</v>
      </c>
      <c r="J10117" t="str">
        <f>VLOOKUP(I10117,Tỉnh!$A$2:$B$64,2,0)</f>
        <v>TP Hồ Chí Minh</v>
      </c>
    </row>
    <row r="10118" hidden="1" spans="1:10">
      <c r="A10118" s="38"/>
      <c r="B10118" s="57" t="s">
        <v>18599</v>
      </c>
      <c r="C10118" s="59" t="s">
        <v>18600</v>
      </c>
      <c r="D10118" t="str">
        <f>IFERROR(VLOOKUP(C10118,'5.2.5'!$G$2:$H$11754,2,0),"")</f>
        <v>Phường Trường Thọ</v>
      </c>
      <c r="E10118" t="str">
        <f t="shared" si="462"/>
        <v/>
      </c>
      <c r="G10118" t="str">
        <f t="shared" si="463"/>
        <v>70145</v>
      </c>
      <c r="H10118" t="str">
        <f>VLOOKUP(G10118,$B$5:$C$724,2,0)</f>
        <v>Thành phố Thủ Đức</v>
      </c>
      <c r="I10118" t="str">
        <f t="shared" si="464"/>
        <v>701</v>
      </c>
      <c r="J10118" t="str">
        <f>VLOOKUP(I10118,Tỉnh!$A$2:$B$64,2,0)</f>
        <v>TP Hồ Chí Minh</v>
      </c>
    </row>
    <row r="10119" hidden="1" spans="1:10">
      <c r="A10119" s="38"/>
      <c r="B10119" s="57" t="s">
        <v>18601</v>
      </c>
      <c r="C10119" s="59" t="s">
        <v>18602</v>
      </c>
      <c r="D10119" t="str">
        <f>IFERROR(VLOOKUP(C10119,'5.2.5'!$G$2:$H$11754,2,0),"")</f>
        <v>Phường Bình Chiểu</v>
      </c>
      <c r="E10119" t="str">
        <f t="shared" si="462"/>
        <v/>
      </c>
      <c r="G10119" t="str">
        <f t="shared" si="463"/>
        <v>70145</v>
      </c>
      <c r="H10119" t="str">
        <f>VLOOKUP(G10119,$B$5:$C$724,2,0)</f>
        <v>Thành phố Thủ Đức</v>
      </c>
      <c r="I10119" t="str">
        <f t="shared" si="464"/>
        <v>701</v>
      </c>
      <c r="J10119" t="str">
        <f>VLOOKUP(I10119,Tỉnh!$A$2:$B$64,2,0)</f>
        <v>TP Hồ Chí Minh</v>
      </c>
    </row>
    <row r="10120" hidden="1" spans="1:10">
      <c r="A10120" s="38"/>
      <c r="B10120" s="57" t="s">
        <v>18603</v>
      </c>
      <c r="C10120" s="59" t="s">
        <v>18604</v>
      </c>
      <c r="D10120" t="str">
        <f>IFERROR(VLOOKUP(C10120,'5.2.5'!$G$2:$H$11754,2,0),"")</f>
        <v>Phường Linh Tây</v>
      </c>
      <c r="E10120" t="str">
        <f t="shared" si="462"/>
        <v/>
      </c>
      <c r="G10120" t="str">
        <f t="shared" si="463"/>
        <v>70145</v>
      </c>
      <c r="H10120" t="str">
        <f>VLOOKUP(G10120,$B$5:$C$724,2,0)</f>
        <v>Thành phố Thủ Đức</v>
      </c>
      <c r="I10120" t="str">
        <f t="shared" si="464"/>
        <v>701</v>
      </c>
      <c r="J10120" t="str">
        <f>VLOOKUP(I10120,Tỉnh!$A$2:$B$64,2,0)</f>
        <v>TP Hồ Chí Minh</v>
      </c>
    </row>
    <row r="10121" hidden="1" spans="1:10">
      <c r="A10121" s="38"/>
      <c r="B10121" s="57" t="s">
        <v>18605</v>
      </c>
      <c r="C10121" s="59" t="s">
        <v>18606</v>
      </c>
      <c r="D10121" t="str">
        <f>IFERROR(VLOOKUP(C10121,'5.2.5'!$G$2:$H$11754,2,0),"")</f>
        <v>Phường Bình Thọ</v>
      </c>
      <c r="E10121" t="str">
        <f t="shared" si="462"/>
        <v/>
      </c>
      <c r="G10121" t="str">
        <f t="shared" si="463"/>
        <v>70145</v>
      </c>
      <c r="H10121" t="str">
        <f>VLOOKUP(G10121,$B$5:$C$724,2,0)</f>
        <v>Thành phố Thủ Đức</v>
      </c>
      <c r="I10121" t="str">
        <f t="shared" si="464"/>
        <v>701</v>
      </c>
      <c r="J10121" t="str">
        <f>VLOOKUP(I10121,Tỉnh!$A$2:$B$64,2,0)</f>
        <v>TP Hồ Chí Minh</v>
      </c>
    </row>
    <row r="10122" hidden="1" spans="1:10">
      <c r="A10122" s="38"/>
      <c r="B10122" s="57" t="s">
        <v>18607</v>
      </c>
      <c r="C10122" s="59" t="s">
        <v>18608</v>
      </c>
      <c r="D10122" t="str">
        <f>IFERROR(VLOOKUP(C10122,'5.2.5'!$G$2:$H$11754,2,0),"")</f>
        <v>Phường Tam Bình</v>
      </c>
      <c r="E10122" t="str">
        <f t="shared" si="462"/>
        <v/>
      </c>
      <c r="G10122" t="str">
        <f t="shared" si="463"/>
        <v>70145</v>
      </c>
      <c r="H10122" t="str">
        <f>VLOOKUP(G10122,$B$5:$C$724,2,0)</f>
        <v>Thành phố Thủ Đức</v>
      </c>
      <c r="I10122" t="str">
        <f t="shared" si="464"/>
        <v>701</v>
      </c>
      <c r="J10122" t="str">
        <f>VLOOKUP(I10122,Tỉnh!$A$2:$B$64,2,0)</f>
        <v>TP Hồ Chí Minh</v>
      </c>
    </row>
    <row r="10123" hidden="1" spans="1:10">
      <c r="A10123" s="38"/>
      <c r="B10123" s="57" t="s">
        <v>18609</v>
      </c>
      <c r="C10123" s="63" t="s">
        <v>18610</v>
      </c>
      <c r="D10123" t="str">
        <f>IFERROR(VLOOKUP(C10123,'5.2.5'!$G$2:$H$11754,2,0),"")</f>
        <v>Phường Linh Trung</v>
      </c>
      <c r="E10123" t="str">
        <f t="shared" si="462"/>
        <v/>
      </c>
      <c r="G10123" t="str">
        <f t="shared" si="463"/>
        <v>70145</v>
      </c>
      <c r="H10123" t="str">
        <f>VLOOKUP(G10123,$B$5:$C$724,2,0)</f>
        <v>Thành phố Thủ Đức</v>
      </c>
      <c r="I10123" t="str">
        <f t="shared" si="464"/>
        <v>701</v>
      </c>
      <c r="J10123" t="str">
        <f>VLOOKUP(I10123,Tỉnh!$A$2:$B$64,2,0)</f>
        <v>TP Hồ Chí Minh</v>
      </c>
    </row>
    <row r="10124" hidden="1" spans="1:10">
      <c r="A10124" s="38"/>
      <c r="B10124" s="56" t="s">
        <v>14578</v>
      </c>
      <c r="C10124" s="54" t="s">
        <v>18611</v>
      </c>
      <c r="D10124" t="str">
        <f>IFERROR(VLOOKUP(C10124,'5.2.5'!$G$2:$H$11754,2,0),"")</f>
        <v>Phường 2</v>
      </c>
      <c r="E10124" t="str">
        <f t="shared" si="462"/>
        <v/>
      </c>
      <c r="G10124" t="str">
        <f t="shared" si="463"/>
        <v>70301</v>
      </c>
      <c r="H10124" t="str">
        <f>VLOOKUP(G10124,$B$5:$C$724,2,0)</f>
        <v>Thành phố Đà Lạt</v>
      </c>
      <c r="I10124" t="str">
        <f t="shared" si="464"/>
        <v>703</v>
      </c>
      <c r="J10124" t="str">
        <f>VLOOKUP(I10124,Tỉnh!$A$2:$B$64,2,0)</f>
        <v>Lâm Đồng</v>
      </c>
    </row>
    <row r="10125" hidden="1" spans="1:10">
      <c r="A10125" s="38"/>
      <c r="B10125" s="56" t="s">
        <v>18190</v>
      </c>
      <c r="C10125" s="54" t="s">
        <v>18612</v>
      </c>
      <c r="D10125" t="str">
        <f>IFERROR(VLOOKUP(C10125,'5.2.5'!$G$2:$H$11754,2,0),"")</f>
        <v>Phường 6</v>
      </c>
      <c r="E10125" t="str">
        <f t="shared" si="462"/>
        <v/>
      </c>
      <c r="G10125" t="str">
        <f t="shared" si="463"/>
        <v>70301</v>
      </c>
      <c r="H10125" t="str">
        <f>VLOOKUP(G10125,$B$5:$C$724,2,0)</f>
        <v>Thành phố Đà Lạt</v>
      </c>
      <c r="I10125" t="str">
        <f t="shared" si="464"/>
        <v>703</v>
      </c>
      <c r="J10125" t="str">
        <f>VLOOKUP(I10125,Tỉnh!$A$2:$B$64,2,0)</f>
        <v>Lâm Đồng</v>
      </c>
    </row>
    <row r="10126" hidden="1" spans="1:10">
      <c r="A10126" s="38"/>
      <c r="B10126" s="56" t="s">
        <v>18099</v>
      </c>
      <c r="C10126" s="54" t="s">
        <v>18613</v>
      </c>
      <c r="D10126" t="str">
        <f>IFERROR(VLOOKUP(C10126,'5.2.5'!$G$2:$H$11754,2,0),"")</f>
        <v>Phường 11</v>
      </c>
      <c r="E10126" t="str">
        <f t="shared" si="462"/>
        <v/>
      </c>
      <c r="G10126" t="str">
        <f t="shared" si="463"/>
        <v>70301</v>
      </c>
      <c r="H10126" t="str">
        <f>VLOOKUP(G10126,$B$5:$C$724,2,0)</f>
        <v>Thành phố Đà Lạt</v>
      </c>
      <c r="I10126" t="str">
        <f t="shared" si="464"/>
        <v>703</v>
      </c>
      <c r="J10126" t="str">
        <f>VLOOKUP(I10126,Tỉnh!$A$2:$B$64,2,0)</f>
        <v>Lâm Đồng</v>
      </c>
    </row>
    <row r="10127" hidden="1" spans="1:10">
      <c r="A10127" s="38"/>
      <c r="B10127" s="56" t="s">
        <v>18614</v>
      </c>
      <c r="C10127" s="54" t="s">
        <v>18615</v>
      </c>
      <c r="D10127" t="str">
        <f>IFERROR(VLOOKUP(C10127,'5.2.5'!$G$2:$H$11754,2,0),"")</f>
        <v>Xã Tà Nung</v>
      </c>
      <c r="E10127" t="str">
        <f t="shared" si="462"/>
        <v/>
      </c>
      <c r="G10127" t="str">
        <f t="shared" si="463"/>
        <v>70301</v>
      </c>
      <c r="H10127" t="str">
        <f>VLOOKUP(G10127,$B$5:$C$724,2,0)</f>
        <v>Thành phố Đà Lạt</v>
      </c>
      <c r="I10127" t="str">
        <f t="shared" si="464"/>
        <v>703</v>
      </c>
      <c r="J10127" t="str">
        <f>VLOOKUP(I10127,Tỉnh!$A$2:$B$64,2,0)</f>
        <v>Lâm Đồng</v>
      </c>
    </row>
    <row r="10128" hidden="1" spans="1:10">
      <c r="A10128" s="38"/>
      <c r="B10128" s="56" t="s">
        <v>16496</v>
      </c>
      <c r="C10128" s="54" t="s">
        <v>18616</v>
      </c>
      <c r="D10128" t="str">
        <f>IFERROR(VLOOKUP(C10128,'5.2.5'!$G$2:$H$11754,2,0),"")</f>
        <v>Phường 9</v>
      </c>
      <c r="E10128" t="str">
        <f t="shared" si="462"/>
        <v/>
      </c>
      <c r="G10128" t="str">
        <f t="shared" si="463"/>
        <v>70301</v>
      </c>
      <c r="H10128" t="str">
        <f>VLOOKUP(G10128,$B$5:$C$724,2,0)</f>
        <v>Thành phố Đà Lạt</v>
      </c>
      <c r="I10128" t="str">
        <f t="shared" si="464"/>
        <v>703</v>
      </c>
      <c r="J10128" t="str">
        <f>VLOOKUP(I10128,Tỉnh!$A$2:$B$64,2,0)</f>
        <v>Lâm Đồng</v>
      </c>
    </row>
    <row r="10129" hidden="1" spans="1:10">
      <c r="A10129" s="38"/>
      <c r="B10129" s="56" t="s">
        <v>16500</v>
      </c>
      <c r="C10129" s="54" t="s">
        <v>18617</v>
      </c>
      <c r="D10129" t="str">
        <f>IFERROR(VLOOKUP(C10129,'5.2.5'!$G$2:$H$11754,2,0),"")</f>
        <v>Phường 7</v>
      </c>
      <c r="E10129" t="str">
        <f t="shared" si="462"/>
        <v/>
      </c>
      <c r="G10129" t="str">
        <f t="shared" si="463"/>
        <v>70301</v>
      </c>
      <c r="H10129" t="str">
        <f>VLOOKUP(G10129,$B$5:$C$724,2,0)</f>
        <v>Thành phố Đà Lạt</v>
      </c>
      <c r="I10129" t="str">
        <f t="shared" si="464"/>
        <v>703</v>
      </c>
      <c r="J10129" t="str">
        <f>VLOOKUP(I10129,Tỉnh!$A$2:$B$64,2,0)</f>
        <v>Lâm Đồng</v>
      </c>
    </row>
    <row r="10130" hidden="1" spans="1:10">
      <c r="A10130" s="38"/>
      <c r="B10130" s="56" t="s">
        <v>18260</v>
      </c>
      <c r="C10130" s="54" t="s">
        <v>18618</v>
      </c>
      <c r="D10130" t="str">
        <f>IFERROR(VLOOKUP(C10130,'5.2.5'!$G$2:$H$11754,2,0),"")</f>
        <v>Phường 8</v>
      </c>
      <c r="E10130" t="str">
        <f t="shared" si="462"/>
        <v/>
      </c>
      <c r="G10130" t="str">
        <f t="shared" si="463"/>
        <v>70301</v>
      </c>
      <c r="H10130" t="str">
        <f>VLOOKUP(G10130,$B$5:$C$724,2,0)</f>
        <v>Thành phố Đà Lạt</v>
      </c>
      <c r="I10130" t="str">
        <f t="shared" si="464"/>
        <v>703</v>
      </c>
      <c r="J10130" t="str">
        <f>VLOOKUP(I10130,Tỉnh!$A$2:$B$64,2,0)</f>
        <v>Lâm Đồng</v>
      </c>
    </row>
    <row r="10131" hidden="1" spans="1:10">
      <c r="A10131" s="38"/>
      <c r="B10131" s="56" t="s">
        <v>18101</v>
      </c>
      <c r="C10131" s="54" t="s">
        <v>18619</v>
      </c>
      <c r="D10131" t="str">
        <f>IFERROR(VLOOKUP(C10131,'5.2.5'!$G$2:$H$11754,2,0),"")</f>
        <v>Phường 12</v>
      </c>
      <c r="E10131" t="str">
        <f t="shared" si="462"/>
        <v/>
      </c>
      <c r="G10131" t="str">
        <f t="shared" si="463"/>
        <v>70301</v>
      </c>
      <c r="H10131" t="str">
        <f>VLOOKUP(G10131,$B$5:$C$724,2,0)</f>
        <v>Thành phố Đà Lạt</v>
      </c>
      <c r="I10131" t="str">
        <f t="shared" si="464"/>
        <v>703</v>
      </c>
      <c r="J10131" t="str">
        <f>VLOOKUP(I10131,Tỉnh!$A$2:$B$64,2,0)</f>
        <v>Lâm Đồng</v>
      </c>
    </row>
    <row r="10132" hidden="1" spans="1:10">
      <c r="A10132" s="38"/>
      <c r="B10132" s="56" t="s">
        <v>14574</v>
      </c>
      <c r="C10132" s="54" t="s">
        <v>18620</v>
      </c>
      <c r="D10132" t="str">
        <f>IFERROR(VLOOKUP(C10132,'5.2.5'!$G$2:$H$11754,2,0),"")</f>
        <v>Phường 1</v>
      </c>
      <c r="E10132" t="str">
        <f t="shared" si="462"/>
        <v/>
      </c>
      <c r="G10132" t="str">
        <f t="shared" si="463"/>
        <v>70301</v>
      </c>
      <c r="H10132" t="str">
        <f>VLOOKUP(G10132,$B$5:$C$724,2,0)</f>
        <v>Thành phố Đà Lạt</v>
      </c>
      <c r="I10132" t="str">
        <f t="shared" si="464"/>
        <v>703</v>
      </c>
      <c r="J10132" t="str">
        <f>VLOOKUP(I10132,Tỉnh!$A$2:$B$64,2,0)</f>
        <v>Lâm Đồng</v>
      </c>
    </row>
    <row r="10133" hidden="1" spans="1:10">
      <c r="A10133" s="38"/>
      <c r="B10133" s="56" t="s">
        <v>14570</v>
      </c>
      <c r="C10133" s="54" t="s">
        <v>18621</v>
      </c>
      <c r="D10133" t="str">
        <f>IFERROR(VLOOKUP(C10133,'5.2.5'!$G$2:$H$11754,2,0),"")</f>
        <v>Phường 5</v>
      </c>
      <c r="E10133" t="str">
        <f t="shared" si="462"/>
        <v/>
      </c>
      <c r="G10133" t="str">
        <f t="shared" si="463"/>
        <v>70301</v>
      </c>
      <c r="H10133" t="str">
        <f>VLOOKUP(G10133,$B$5:$C$724,2,0)</f>
        <v>Thành phố Đà Lạt</v>
      </c>
      <c r="I10133" t="str">
        <f t="shared" si="464"/>
        <v>703</v>
      </c>
      <c r="J10133" t="str">
        <f>VLOOKUP(I10133,Tỉnh!$A$2:$B$64,2,0)</f>
        <v>Lâm Đồng</v>
      </c>
    </row>
    <row r="10134" hidden="1" spans="1:10">
      <c r="A10134" s="38"/>
      <c r="B10134" s="56" t="s">
        <v>14580</v>
      </c>
      <c r="C10134" s="54" t="s">
        <v>18622</v>
      </c>
      <c r="D10134" t="str">
        <f>IFERROR(VLOOKUP(C10134,'5.2.5'!$G$2:$H$11754,2,0),"")</f>
        <v>Phường 4</v>
      </c>
      <c r="E10134" t="str">
        <f t="shared" si="462"/>
        <v/>
      </c>
      <c r="G10134" t="str">
        <f t="shared" si="463"/>
        <v>70301</v>
      </c>
      <c r="H10134" t="str">
        <f>VLOOKUP(G10134,$B$5:$C$724,2,0)</f>
        <v>Thành phố Đà Lạt</v>
      </c>
      <c r="I10134" t="str">
        <f t="shared" si="464"/>
        <v>703</v>
      </c>
      <c r="J10134" t="str">
        <f>VLOOKUP(I10134,Tỉnh!$A$2:$B$64,2,0)</f>
        <v>Lâm Đồng</v>
      </c>
    </row>
    <row r="10135" hidden="1" spans="1:10">
      <c r="A10135" s="38"/>
      <c r="B10135" s="56" t="s">
        <v>18161</v>
      </c>
      <c r="C10135" s="54" t="s">
        <v>18623</v>
      </c>
      <c r="D10135" t="str">
        <f>IFERROR(VLOOKUP(C10135,'5.2.5'!$G$2:$H$11754,2,0),"")</f>
        <v>Phường 10</v>
      </c>
      <c r="E10135" t="str">
        <f t="shared" si="462"/>
        <v/>
      </c>
      <c r="G10135" t="str">
        <f t="shared" si="463"/>
        <v>70301</v>
      </c>
      <c r="H10135" t="str">
        <f>VLOOKUP(G10135,$B$5:$C$724,2,0)</f>
        <v>Thành phố Đà Lạt</v>
      </c>
      <c r="I10135" t="str">
        <f t="shared" si="464"/>
        <v>703</v>
      </c>
      <c r="J10135" t="str">
        <f>VLOOKUP(I10135,Tỉnh!$A$2:$B$64,2,0)</f>
        <v>Lâm Đồng</v>
      </c>
    </row>
    <row r="10136" hidden="1" spans="1:10">
      <c r="A10136" s="38"/>
      <c r="B10136" s="56" t="s">
        <v>14584</v>
      </c>
      <c r="C10136" s="54" t="s">
        <v>18624</v>
      </c>
      <c r="D10136" t="str">
        <f>IFERROR(VLOOKUP(C10136,'5.2.5'!$G$2:$H$11754,2,0),"")</f>
        <v>Phường 3</v>
      </c>
      <c r="E10136" t="str">
        <f t="shared" si="462"/>
        <v/>
      </c>
      <c r="G10136" t="str">
        <f t="shared" si="463"/>
        <v>70301</v>
      </c>
      <c r="H10136" t="str">
        <f>VLOOKUP(G10136,$B$5:$C$724,2,0)</f>
        <v>Thành phố Đà Lạt</v>
      </c>
      <c r="I10136" t="str">
        <f t="shared" si="464"/>
        <v>703</v>
      </c>
      <c r="J10136" t="str">
        <f>VLOOKUP(I10136,Tỉnh!$A$2:$B$64,2,0)</f>
        <v>Lâm Đồng</v>
      </c>
    </row>
    <row r="10137" hidden="1" spans="1:10">
      <c r="A10137" s="38"/>
      <c r="B10137" s="56" t="s">
        <v>12536</v>
      </c>
      <c r="C10137" s="54" t="s">
        <v>18625</v>
      </c>
      <c r="D10137" t="str">
        <f>IFERROR(VLOOKUP(C10137,'5.2.5'!$G$2:$H$11754,2,0),"")</f>
        <v>Xã Xuân Thọ</v>
      </c>
      <c r="E10137" t="str">
        <f t="shared" si="462"/>
        <v/>
      </c>
      <c r="G10137" t="str">
        <f t="shared" si="463"/>
        <v>70301</v>
      </c>
      <c r="H10137" t="str">
        <f>VLOOKUP(G10137,$B$5:$C$724,2,0)</f>
        <v>Thành phố Đà Lạt</v>
      </c>
      <c r="I10137" t="str">
        <f t="shared" si="464"/>
        <v>703</v>
      </c>
      <c r="J10137" t="str">
        <f>VLOOKUP(I10137,Tỉnh!$A$2:$B$64,2,0)</f>
        <v>Lâm Đồng</v>
      </c>
    </row>
    <row r="10138" hidden="1" spans="1:10">
      <c r="A10138" s="38"/>
      <c r="B10138" s="56" t="s">
        <v>6058</v>
      </c>
      <c r="C10138" s="54" t="s">
        <v>18626</v>
      </c>
      <c r="D10138" t="str">
        <f>IFERROR(VLOOKUP(C10138,'5.2.5'!$G$2:$H$11754,2,0),"")</f>
        <v>Xã Xuân Trường</v>
      </c>
      <c r="E10138" t="str">
        <f t="shared" si="462"/>
        <v/>
      </c>
      <c r="G10138" t="str">
        <f t="shared" si="463"/>
        <v>70301</v>
      </c>
      <c r="H10138" t="str">
        <f>VLOOKUP(G10138,$B$5:$C$724,2,0)</f>
        <v>Thành phố Đà Lạt</v>
      </c>
      <c r="I10138" t="str">
        <f t="shared" si="464"/>
        <v>703</v>
      </c>
      <c r="J10138" t="str">
        <f>VLOOKUP(I10138,Tỉnh!$A$2:$B$64,2,0)</f>
        <v>Lâm Đồng</v>
      </c>
    </row>
    <row r="10139" hidden="1" spans="1:10">
      <c r="A10139" s="38"/>
      <c r="B10139" s="56" t="s">
        <v>18627</v>
      </c>
      <c r="C10139" s="54" t="s">
        <v>18628</v>
      </c>
      <c r="D10139" t="str">
        <f>IFERROR(VLOOKUP(C10139,'5.2.5'!$G$2:$H$11754,2,0),"")</f>
        <v>Xã Trạm Hành</v>
      </c>
      <c r="E10139" t="str">
        <f t="shared" ref="E10139:E10202" si="465">IF(D10139=B10139,"",B10139)</f>
        <v/>
      </c>
      <c r="G10139" t="str">
        <f t="shared" ref="G10139:G10202" si="466">LEFT(C10139,5)</f>
        <v>70301</v>
      </c>
      <c r="H10139" t="str">
        <f>VLOOKUP(G10139,$B$5:$C$724,2,0)</f>
        <v>Thành phố Đà Lạt</v>
      </c>
      <c r="I10139" t="str">
        <f t="shared" ref="I10139:I10202" si="467">LEFT(C10139,3)</f>
        <v>703</v>
      </c>
      <c r="J10139" t="str">
        <f>VLOOKUP(I10139,Tỉnh!$A$2:$B$64,2,0)</f>
        <v>Lâm Đồng</v>
      </c>
    </row>
    <row r="10140" hidden="1" spans="1:10">
      <c r="A10140" s="38"/>
      <c r="B10140" s="56" t="s">
        <v>18629</v>
      </c>
      <c r="C10140" s="54" t="s">
        <v>18630</v>
      </c>
      <c r="D10140" t="str">
        <f>IFERROR(VLOOKUP(C10140,'5.2.5'!$G$2:$H$11754,2,0),"")</f>
        <v>Phường Lộc Phát</v>
      </c>
      <c r="E10140" t="str">
        <f t="shared" si="465"/>
        <v/>
      </c>
      <c r="G10140" t="str">
        <f t="shared" si="466"/>
        <v>70303</v>
      </c>
      <c r="H10140" t="str">
        <f>VLOOKUP(G10140,$B$5:$C$724,2,0)</f>
        <v>Thành phố Bảo Lộc</v>
      </c>
      <c r="I10140" t="str">
        <f t="shared" si="467"/>
        <v>703</v>
      </c>
      <c r="J10140" t="str">
        <f>VLOOKUP(I10140,Tỉnh!$A$2:$B$64,2,0)</f>
        <v>Lâm Đồng</v>
      </c>
    </row>
    <row r="10141" hidden="1" spans="1:10">
      <c r="A10141" s="38"/>
      <c r="B10141" s="56" t="s">
        <v>14578</v>
      </c>
      <c r="C10141" s="54" t="s">
        <v>18631</v>
      </c>
      <c r="D10141" t="str">
        <f>IFERROR(VLOOKUP(C10141,'5.2.5'!$G$2:$H$11754,2,0),"")</f>
        <v>Phường 2</v>
      </c>
      <c r="E10141" t="str">
        <f t="shared" si="465"/>
        <v/>
      </c>
      <c r="G10141" t="str">
        <f t="shared" si="466"/>
        <v>70303</v>
      </c>
      <c r="H10141" t="str">
        <f>VLOOKUP(G10141,$B$5:$C$724,2,0)</f>
        <v>Thành phố Bảo Lộc</v>
      </c>
      <c r="I10141" t="str">
        <f t="shared" si="467"/>
        <v>703</v>
      </c>
      <c r="J10141" t="str">
        <f>VLOOKUP(I10141,Tỉnh!$A$2:$B$64,2,0)</f>
        <v>Lâm Đồng</v>
      </c>
    </row>
    <row r="10142" hidden="1" spans="1:10">
      <c r="A10142" s="38"/>
      <c r="B10142" s="56" t="s">
        <v>18632</v>
      </c>
      <c r="C10142" s="54" t="s">
        <v>18633</v>
      </c>
      <c r="D10142" t="str">
        <f>IFERROR(VLOOKUP(C10142,'5.2.5'!$G$2:$H$11754,2,0),"")</f>
        <v>Xã ĐamBri</v>
      </c>
      <c r="E10142" t="str">
        <f t="shared" si="465"/>
        <v/>
      </c>
      <c r="G10142" t="str">
        <f t="shared" si="466"/>
        <v>70303</v>
      </c>
      <c r="H10142" t="str">
        <f>VLOOKUP(G10142,$B$5:$C$724,2,0)</f>
        <v>Thành phố Bảo Lộc</v>
      </c>
      <c r="I10142" t="str">
        <f t="shared" si="467"/>
        <v>703</v>
      </c>
      <c r="J10142" t="str">
        <f>VLOOKUP(I10142,Tỉnh!$A$2:$B$64,2,0)</f>
        <v>Lâm Đồng</v>
      </c>
    </row>
    <row r="10143" hidden="1" spans="1:10">
      <c r="A10143" s="38"/>
      <c r="B10143" s="56" t="s">
        <v>18634</v>
      </c>
      <c r="C10143" s="54" t="s">
        <v>18635</v>
      </c>
      <c r="D10143" t="str">
        <f>IFERROR(VLOOKUP(C10143,'5.2.5'!$G$2:$H$11754,2,0),"")</f>
        <v>Xã Lộc Châu</v>
      </c>
      <c r="E10143" t="str">
        <f t="shared" si="465"/>
        <v/>
      </c>
      <c r="G10143" t="str">
        <f t="shared" si="466"/>
        <v>70303</v>
      </c>
      <c r="H10143" t="str">
        <f>VLOOKUP(G10143,$B$5:$C$724,2,0)</f>
        <v>Thành phố Bảo Lộc</v>
      </c>
      <c r="I10143" t="str">
        <f t="shared" si="467"/>
        <v>703</v>
      </c>
      <c r="J10143" t="str">
        <f>VLOOKUP(I10143,Tỉnh!$A$2:$B$64,2,0)</f>
        <v>Lâm Đồng</v>
      </c>
    </row>
    <row r="10144" hidden="1" spans="1:10">
      <c r="A10144" s="38"/>
      <c r="B10144" s="56" t="s">
        <v>18636</v>
      </c>
      <c r="C10144" s="54" t="s">
        <v>18637</v>
      </c>
      <c r="D10144" t="str">
        <f>IFERROR(VLOOKUP(C10144,'5.2.5'!$G$2:$H$11754,2,0),"")</f>
        <v>Phường Lộc Tiến</v>
      </c>
      <c r="E10144" t="str">
        <f t="shared" si="465"/>
        <v/>
      </c>
      <c r="G10144" t="str">
        <f t="shared" si="466"/>
        <v>70303</v>
      </c>
      <c r="H10144" t="str">
        <f>VLOOKUP(G10144,$B$5:$C$724,2,0)</f>
        <v>Thành phố Bảo Lộc</v>
      </c>
      <c r="I10144" t="str">
        <f t="shared" si="467"/>
        <v>703</v>
      </c>
      <c r="J10144" t="str">
        <f>VLOOKUP(I10144,Tỉnh!$A$2:$B$64,2,0)</f>
        <v>Lâm Đồng</v>
      </c>
    </row>
    <row r="10145" hidden="1" spans="1:10">
      <c r="A10145" s="38"/>
      <c r="B10145" s="56" t="s">
        <v>14574</v>
      </c>
      <c r="C10145" s="54" t="s">
        <v>18638</v>
      </c>
      <c r="D10145" t="str">
        <f>IFERROR(VLOOKUP(C10145,'5.2.5'!$G$2:$H$11754,2,0),"")</f>
        <v>Phường 1</v>
      </c>
      <c r="E10145" t="str">
        <f t="shared" si="465"/>
        <v/>
      </c>
      <c r="G10145" t="str">
        <f t="shared" si="466"/>
        <v>70303</v>
      </c>
      <c r="H10145" t="str">
        <f>VLOOKUP(G10145,$B$5:$C$724,2,0)</f>
        <v>Thành phố Bảo Lộc</v>
      </c>
      <c r="I10145" t="str">
        <f t="shared" si="467"/>
        <v>703</v>
      </c>
      <c r="J10145" t="str">
        <f>VLOOKUP(I10145,Tỉnh!$A$2:$B$64,2,0)</f>
        <v>Lâm Đồng</v>
      </c>
    </row>
    <row r="10146" hidden="1" spans="1:10">
      <c r="A10146" s="38"/>
      <c r="B10146" s="57" t="s">
        <v>18639</v>
      </c>
      <c r="C10146" s="58" t="s">
        <v>18640</v>
      </c>
      <c r="D10146" t="str">
        <f>IFERROR(VLOOKUP(C10146,'5.2.5'!$G$2:$H$11754,2,0),"")</f>
        <v>Phường B'Lao</v>
      </c>
      <c r="E10146" t="str">
        <f t="shared" si="465"/>
        <v/>
      </c>
      <c r="G10146" t="str">
        <f t="shared" si="466"/>
        <v>70303</v>
      </c>
      <c r="H10146" t="str">
        <f>VLOOKUP(G10146,$B$5:$C$724,2,0)</f>
        <v>Thành phố Bảo Lộc</v>
      </c>
      <c r="I10146" t="str">
        <f t="shared" si="467"/>
        <v>703</v>
      </c>
      <c r="J10146" t="str">
        <f>VLOOKUP(I10146,Tỉnh!$A$2:$B$64,2,0)</f>
        <v>Lâm Đồng</v>
      </c>
    </row>
    <row r="10147" hidden="1" spans="1:10">
      <c r="A10147" s="38"/>
      <c r="B10147" s="56" t="s">
        <v>18641</v>
      </c>
      <c r="C10147" s="54" t="s">
        <v>18642</v>
      </c>
      <c r="D10147" t="str">
        <f>IFERROR(VLOOKUP(C10147,'5.2.5'!$G$2:$H$11754,2,0),"")</f>
        <v>Phường Lộc Sơn</v>
      </c>
      <c r="E10147" t="str">
        <f t="shared" si="465"/>
        <v/>
      </c>
      <c r="G10147" t="str">
        <f t="shared" si="466"/>
        <v>70303</v>
      </c>
      <c r="H10147" t="str">
        <f>VLOOKUP(G10147,$B$5:$C$724,2,0)</f>
        <v>Thành phố Bảo Lộc</v>
      </c>
      <c r="I10147" t="str">
        <f t="shared" si="467"/>
        <v>703</v>
      </c>
      <c r="J10147" t="str">
        <f>VLOOKUP(I10147,Tỉnh!$A$2:$B$64,2,0)</f>
        <v>Lâm Đồng</v>
      </c>
    </row>
    <row r="10148" hidden="1" spans="1:10">
      <c r="A10148" s="38"/>
      <c r="B10148" s="56" t="s">
        <v>18643</v>
      </c>
      <c r="C10148" s="54" t="s">
        <v>18644</v>
      </c>
      <c r="D10148" t="str">
        <f>IFERROR(VLOOKUP(C10148,'5.2.5'!$G$2:$H$11754,2,0),"")</f>
        <v>Xã Lộc Thanh</v>
      </c>
      <c r="E10148" t="str">
        <f t="shared" si="465"/>
        <v/>
      </c>
      <c r="G10148" t="str">
        <f t="shared" si="466"/>
        <v>70303</v>
      </c>
      <c r="H10148" t="str">
        <f>VLOOKUP(G10148,$B$5:$C$724,2,0)</f>
        <v>Thành phố Bảo Lộc</v>
      </c>
      <c r="I10148" t="str">
        <f t="shared" si="467"/>
        <v>703</v>
      </c>
      <c r="J10148" t="str">
        <f>VLOOKUP(I10148,Tỉnh!$A$2:$B$64,2,0)</f>
        <v>Lâm Đồng</v>
      </c>
    </row>
    <row r="10149" hidden="1" spans="1:10">
      <c r="A10149" s="38"/>
      <c r="B10149" s="56" t="s">
        <v>18645</v>
      </c>
      <c r="C10149" s="54" t="s">
        <v>18646</v>
      </c>
      <c r="D10149" t="str">
        <f>IFERROR(VLOOKUP(C10149,'5.2.5'!$G$2:$H$11754,2,0),"")</f>
        <v>Xã Lộc Nga</v>
      </c>
      <c r="E10149" t="str">
        <f t="shared" si="465"/>
        <v/>
      </c>
      <c r="G10149" t="str">
        <f t="shared" si="466"/>
        <v>70303</v>
      </c>
      <c r="H10149" t="str">
        <f>VLOOKUP(G10149,$B$5:$C$724,2,0)</f>
        <v>Thành phố Bảo Lộc</v>
      </c>
      <c r="I10149" t="str">
        <f t="shared" si="467"/>
        <v>703</v>
      </c>
      <c r="J10149" t="str">
        <f>VLOOKUP(I10149,Tỉnh!$A$2:$B$64,2,0)</f>
        <v>Lâm Đồng</v>
      </c>
    </row>
    <row r="10150" hidden="1" spans="1:10">
      <c r="A10150" s="38"/>
      <c r="B10150" s="56" t="s">
        <v>18647</v>
      </c>
      <c r="C10150" s="54" t="s">
        <v>18648</v>
      </c>
      <c r="D10150" t="str">
        <f>IFERROR(VLOOKUP(C10150,'5.2.5'!$G$2:$H$11754,2,0),"")</f>
        <v>Xã Đại Lào</v>
      </c>
      <c r="E10150" t="str">
        <f t="shared" si="465"/>
        <v/>
      </c>
      <c r="G10150" t="str">
        <f t="shared" si="466"/>
        <v>70303</v>
      </c>
      <c r="H10150" t="str">
        <f>VLOOKUP(G10150,$B$5:$C$724,2,0)</f>
        <v>Thành phố Bảo Lộc</v>
      </c>
      <c r="I10150" t="str">
        <f t="shared" si="467"/>
        <v>703</v>
      </c>
      <c r="J10150" t="str">
        <f>VLOOKUP(I10150,Tỉnh!$A$2:$B$64,2,0)</f>
        <v>Lâm Đồng</v>
      </c>
    </row>
    <row r="10151" hidden="1" spans="1:10">
      <c r="A10151" s="38"/>
      <c r="B10151" s="56" t="s">
        <v>18649</v>
      </c>
      <c r="C10151" s="54" t="s">
        <v>18650</v>
      </c>
      <c r="D10151" t="str">
        <f>IFERROR(VLOOKUP(C10151,'5.2.5'!$G$2:$H$11754,2,0),"")</f>
        <v>Xã Đạ Chais</v>
      </c>
      <c r="E10151" t="str">
        <f t="shared" si="465"/>
        <v/>
      </c>
      <c r="G10151" t="str">
        <f t="shared" si="466"/>
        <v>70305</v>
      </c>
      <c r="H10151" t="str">
        <f>VLOOKUP(G10151,$B$5:$C$724,2,0)</f>
        <v>Huyện Lạc Dương</v>
      </c>
      <c r="I10151" t="str">
        <f t="shared" si="467"/>
        <v>703</v>
      </c>
      <c r="J10151" t="str">
        <f>VLOOKUP(I10151,Tỉnh!$A$2:$B$64,2,0)</f>
        <v>Lâm Đồng</v>
      </c>
    </row>
    <row r="10152" hidden="1" spans="1:10">
      <c r="A10152" s="38"/>
      <c r="B10152" s="56" t="s">
        <v>18651</v>
      </c>
      <c r="C10152" s="54" t="s">
        <v>18652</v>
      </c>
      <c r="D10152" t="str">
        <f>IFERROR(VLOOKUP(C10152,'5.2.5'!$G$2:$H$11754,2,0),"")</f>
        <v>Xã Lát</v>
      </c>
      <c r="E10152" t="str">
        <f t="shared" si="465"/>
        <v/>
      </c>
      <c r="G10152" t="str">
        <f t="shared" si="466"/>
        <v>70305</v>
      </c>
      <c r="H10152" t="str">
        <f>VLOOKUP(G10152,$B$5:$C$724,2,0)</f>
        <v>Huyện Lạc Dương</v>
      </c>
      <c r="I10152" t="str">
        <f t="shared" si="467"/>
        <v>703</v>
      </c>
      <c r="J10152" t="str">
        <f>VLOOKUP(I10152,Tỉnh!$A$2:$B$64,2,0)</f>
        <v>Lâm Đồng</v>
      </c>
    </row>
    <row r="10153" hidden="1" spans="1:10">
      <c r="A10153" s="38"/>
      <c r="B10153" s="56" t="s">
        <v>18653</v>
      </c>
      <c r="C10153" s="54" t="s">
        <v>18654</v>
      </c>
      <c r="D10153" t="str">
        <f>IFERROR(VLOOKUP(C10153,'5.2.5'!$G$2:$H$11754,2,0),"")</f>
        <v>Thị trấn Lạc Dương</v>
      </c>
      <c r="E10153" t="str">
        <f t="shared" si="465"/>
        <v/>
      </c>
      <c r="G10153" t="str">
        <f t="shared" si="466"/>
        <v>70305</v>
      </c>
      <c r="H10153" t="str">
        <f>VLOOKUP(G10153,$B$5:$C$724,2,0)</f>
        <v>Huyện Lạc Dương</v>
      </c>
      <c r="I10153" t="str">
        <f t="shared" si="467"/>
        <v>703</v>
      </c>
      <c r="J10153" t="str">
        <f>VLOOKUP(I10153,Tỉnh!$A$2:$B$64,2,0)</f>
        <v>Lâm Đồng</v>
      </c>
    </row>
    <row r="10154" hidden="1" spans="1:10">
      <c r="A10154" s="38"/>
      <c r="B10154" s="56" t="s">
        <v>18655</v>
      </c>
      <c r="C10154" s="54" t="s">
        <v>18656</v>
      </c>
      <c r="D10154" t="str">
        <f>IFERROR(VLOOKUP(C10154,'5.2.5'!$G$2:$H$11754,2,0),"")</f>
        <v>Xã Đạ Nhim</v>
      </c>
      <c r="E10154" t="str">
        <f t="shared" si="465"/>
        <v/>
      </c>
      <c r="G10154" t="str">
        <f t="shared" si="466"/>
        <v>70305</v>
      </c>
      <c r="H10154" t="str">
        <f>VLOOKUP(G10154,$B$5:$C$724,2,0)</f>
        <v>Huyện Lạc Dương</v>
      </c>
      <c r="I10154" t="str">
        <f t="shared" si="467"/>
        <v>703</v>
      </c>
      <c r="J10154" t="str">
        <f>VLOOKUP(I10154,Tỉnh!$A$2:$B$64,2,0)</f>
        <v>Lâm Đồng</v>
      </c>
    </row>
    <row r="10155" hidden="1" spans="1:10">
      <c r="A10155" s="38"/>
      <c r="B10155" s="56" t="s">
        <v>18657</v>
      </c>
      <c r="C10155" s="54" t="s">
        <v>18658</v>
      </c>
      <c r="D10155" t="str">
        <f>IFERROR(VLOOKUP(C10155,'5.2.5'!$G$2:$H$11754,2,0),"")</f>
        <v>Xã Đưng KNớ</v>
      </c>
      <c r="E10155" t="str">
        <f t="shared" si="465"/>
        <v/>
      </c>
      <c r="G10155" t="str">
        <f t="shared" si="466"/>
        <v>70305</v>
      </c>
      <c r="H10155" t="str">
        <f>VLOOKUP(G10155,$B$5:$C$724,2,0)</f>
        <v>Huyện Lạc Dương</v>
      </c>
      <c r="I10155" t="str">
        <f t="shared" si="467"/>
        <v>703</v>
      </c>
      <c r="J10155" t="str">
        <f>VLOOKUP(I10155,Tỉnh!$A$2:$B$64,2,0)</f>
        <v>Lâm Đồng</v>
      </c>
    </row>
    <row r="10156" hidden="1" spans="1:10">
      <c r="A10156" s="38"/>
      <c r="B10156" s="56" t="s">
        <v>18659</v>
      </c>
      <c r="C10156" s="54" t="s">
        <v>18660</v>
      </c>
      <c r="D10156" t="str">
        <f>IFERROR(VLOOKUP(C10156,'5.2.5'!$G$2:$H$11754,2,0),"")</f>
        <v>Xã Đạ Sar</v>
      </c>
      <c r="E10156" t="str">
        <f t="shared" si="465"/>
        <v/>
      </c>
      <c r="G10156" t="str">
        <f t="shared" si="466"/>
        <v>70305</v>
      </c>
      <c r="H10156" t="str">
        <f>VLOOKUP(G10156,$B$5:$C$724,2,0)</f>
        <v>Huyện Lạc Dương</v>
      </c>
      <c r="I10156" t="str">
        <f t="shared" si="467"/>
        <v>703</v>
      </c>
      <c r="J10156" t="str">
        <f>VLOOKUP(I10156,Tỉnh!$A$2:$B$64,2,0)</f>
        <v>Lâm Đồng</v>
      </c>
    </row>
    <row r="10157" hidden="1" spans="1:10">
      <c r="A10157" s="38"/>
      <c r="B10157" s="56" t="s">
        <v>18661</v>
      </c>
      <c r="C10157" s="54" t="s">
        <v>18662</v>
      </c>
      <c r="D10157" t="str">
        <f>IFERROR(VLOOKUP(C10157,'5.2.5'!$G$2:$H$11754,2,0),"")</f>
        <v>Xã Đạ Ròn</v>
      </c>
      <c r="E10157" t="str">
        <f t="shared" si="465"/>
        <v/>
      </c>
      <c r="G10157" t="str">
        <f t="shared" si="466"/>
        <v>70307</v>
      </c>
      <c r="H10157" t="str">
        <f>VLOOKUP(G10157,$B$5:$C$724,2,0)</f>
        <v>Huyện Đơn Dương</v>
      </c>
      <c r="I10157" t="str">
        <f t="shared" si="467"/>
        <v>703</v>
      </c>
      <c r="J10157" t="str">
        <f>VLOOKUP(I10157,Tỉnh!$A$2:$B$64,2,0)</f>
        <v>Lâm Đồng</v>
      </c>
    </row>
    <row r="10158" hidden="1" spans="1:10">
      <c r="A10158" s="38"/>
      <c r="B10158" s="56" t="s">
        <v>15586</v>
      </c>
      <c r="C10158" s="54" t="s">
        <v>18663</v>
      </c>
      <c r="D10158" t="str">
        <f>IFERROR(VLOOKUP(C10158,'5.2.5'!$G$2:$H$11754,2,0),"")</f>
        <v>Thị trấn Thạnh Mỹ</v>
      </c>
      <c r="E10158" t="str">
        <f t="shared" si="465"/>
        <v/>
      </c>
      <c r="G10158" t="str">
        <f t="shared" si="466"/>
        <v>70307</v>
      </c>
      <c r="H10158" t="str">
        <f>VLOOKUP(G10158,$B$5:$C$724,2,0)</f>
        <v>Huyện Đơn Dương</v>
      </c>
      <c r="I10158" t="str">
        <f t="shared" si="467"/>
        <v>703</v>
      </c>
      <c r="J10158" t="str">
        <f>VLOOKUP(I10158,Tỉnh!$A$2:$B$64,2,0)</f>
        <v>Lâm Đồng</v>
      </c>
    </row>
    <row r="10159" hidden="1" spans="1:10">
      <c r="A10159" s="38"/>
      <c r="B10159" s="56" t="s">
        <v>18664</v>
      </c>
      <c r="C10159" s="54" t="s">
        <v>18665</v>
      </c>
      <c r="D10159" t="str">
        <f>IFERROR(VLOOKUP(C10159,'5.2.5'!$G$2:$H$11754,2,0),"")</f>
        <v>Xã Ka Đô</v>
      </c>
      <c r="E10159" t="str">
        <f t="shared" si="465"/>
        <v/>
      </c>
      <c r="G10159" t="str">
        <f t="shared" si="466"/>
        <v>70307</v>
      </c>
      <c r="H10159" t="str">
        <f>VLOOKUP(G10159,$B$5:$C$724,2,0)</f>
        <v>Huyện Đơn Dương</v>
      </c>
      <c r="I10159" t="str">
        <f t="shared" si="467"/>
        <v>703</v>
      </c>
      <c r="J10159" t="str">
        <f>VLOOKUP(I10159,Tỉnh!$A$2:$B$64,2,0)</f>
        <v>Lâm Đồng</v>
      </c>
    </row>
    <row r="10160" hidden="1" spans="1:10">
      <c r="A10160" s="38"/>
      <c r="B10160" s="57" t="s">
        <v>18666</v>
      </c>
      <c r="C10160" s="54" t="s">
        <v>18667</v>
      </c>
      <c r="D10160" t="str">
        <f>IFERROR(VLOOKUP(C10160,'5.2.5'!$G$2:$H$11754,2,0),"")</f>
        <v>Xã Pró (hết hiệu lực)</v>
      </c>
      <c r="E10160" t="str">
        <f t="shared" si="465"/>
        <v/>
      </c>
      <c r="G10160" t="str">
        <f t="shared" si="466"/>
        <v>70307</v>
      </c>
      <c r="H10160" t="str">
        <f>VLOOKUP(G10160,$B$5:$C$724,2,0)</f>
        <v>Huyện Đơn Dương</v>
      </c>
      <c r="I10160" t="str">
        <f t="shared" si="467"/>
        <v>703</v>
      </c>
      <c r="J10160" t="str">
        <f>VLOOKUP(I10160,Tỉnh!$A$2:$B$64,2,0)</f>
        <v>Lâm Đồng</v>
      </c>
    </row>
    <row r="10161" hidden="1" spans="1:10">
      <c r="A10161" s="38"/>
      <c r="B10161" s="56" t="s">
        <v>18668</v>
      </c>
      <c r="C10161" s="54" t="s">
        <v>18669</v>
      </c>
      <c r="D10161" t="str">
        <f>IFERROR(VLOOKUP(C10161,'5.2.5'!$G$2:$H$11754,2,0),"")</f>
        <v>Thị trấn D-Ran</v>
      </c>
      <c r="E10161" t="str">
        <f t="shared" si="465"/>
        <v/>
      </c>
      <c r="G10161" t="str">
        <f t="shared" si="466"/>
        <v>70307</v>
      </c>
      <c r="H10161" t="str">
        <f>VLOOKUP(G10161,$B$5:$C$724,2,0)</f>
        <v>Huyện Đơn Dương</v>
      </c>
      <c r="I10161" t="str">
        <f t="shared" si="467"/>
        <v>703</v>
      </c>
      <c r="J10161" t="str">
        <f>VLOOKUP(I10161,Tỉnh!$A$2:$B$64,2,0)</f>
        <v>Lâm Đồng</v>
      </c>
    </row>
    <row r="10162" hidden="1" spans="1:10">
      <c r="A10162" s="38"/>
      <c r="B10162" s="56" t="s">
        <v>18670</v>
      </c>
      <c r="C10162" s="54" t="s">
        <v>18671</v>
      </c>
      <c r="D10162" t="str">
        <f>IFERROR(VLOOKUP(C10162,'5.2.5'!$G$2:$H$11754,2,0),"")</f>
        <v>Xã Lạc Xuân</v>
      </c>
      <c r="E10162" t="str">
        <f t="shared" si="465"/>
        <v/>
      </c>
      <c r="G10162" t="str">
        <f t="shared" si="466"/>
        <v>70307</v>
      </c>
      <c r="H10162" t="str">
        <f>VLOOKUP(G10162,$B$5:$C$724,2,0)</f>
        <v>Huyện Đơn Dương</v>
      </c>
      <c r="I10162" t="str">
        <f t="shared" si="467"/>
        <v>703</v>
      </c>
      <c r="J10162" t="str">
        <f>VLOOKUP(I10162,Tỉnh!$A$2:$B$64,2,0)</f>
        <v>Lâm Đồng</v>
      </c>
    </row>
    <row r="10163" hidden="1" spans="1:10">
      <c r="A10163" s="38"/>
      <c r="B10163" s="56" t="s">
        <v>18672</v>
      </c>
      <c r="C10163" s="54" t="s">
        <v>18673</v>
      </c>
      <c r="D10163" t="str">
        <f>IFERROR(VLOOKUP(C10163,'5.2.5'!$G$2:$H$11754,2,0),"")</f>
        <v>Xã Lạc Lâm</v>
      </c>
      <c r="E10163" t="str">
        <f t="shared" si="465"/>
        <v/>
      </c>
      <c r="G10163" t="str">
        <f t="shared" si="466"/>
        <v>70307</v>
      </c>
      <c r="H10163" t="str">
        <f>VLOOKUP(G10163,$B$5:$C$724,2,0)</f>
        <v>Huyện Đơn Dương</v>
      </c>
      <c r="I10163" t="str">
        <f t="shared" si="467"/>
        <v>703</v>
      </c>
      <c r="J10163" t="str">
        <f>VLOOKUP(I10163,Tỉnh!$A$2:$B$64,2,0)</f>
        <v>Lâm Đồng</v>
      </c>
    </row>
    <row r="10164" hidden="1" spans="1:10">
      <c r="A10164" s="38"/>
      <c r="B10164" s="56" t="s">
        <v>18674</v>
      </c>
      <c r="C10164" s="54" t="s">
        <v>18675</v>
      </c>
      <c r="D10164" t="str">
        <f>IFERROR(VLOOKUP(C10164,'5.2.5'!$G$2:$H$11754,2,0),"")</f>
        <v>Xã Quảng Lập</v>
      </c>
      <c r="E10164" t="str">
        <f t="shared" si="465"/>
        <v/>
      </c>
      <c r="G10164" t="str">
        <f t="shared" si="466"/>
        <v>70307</v>
      </c>
      <c r="H10164" t="str">
        <f>VLOOKUP(G10164,$B$5:$C$724,2,0)</f>
        <v>Huyện Đơn Dương</v>
      </c>
      <c r="I10164" t="str">
        <f t="shared" si="467"/>
        <v>703</v>
      </c>
      <c r="J10164" t="str">
        <f>VLOOKUP(I10164,Tỉnh!$A$2:$B$64,2,0)</f>
        <v>Lâm Đồng</v>
      </c>
    </row>
    <row r="10165" hidden="1" spans="1:10">
      <c r="A10165" s="38"/>
      <c r="B10165" s="56" t="s">
        <v>18676</v>
      </c>
      <c r="C10165" s="54" t="s">
        <v>18677</v>
      </c>
      <c r="D10165" t="str">
        <f>IFERROR(VLOOKUP(C10165,'5.2.5'!$G$2:$H$11754,2,0),"")</f>
        <v>Xã Ka Đơn</v>
      </c>
      <c r="E10165" t="str">
        <f t="shared" si="465"/>
        <v/>
      </c>
      <c r="G10165" t="str">
        <f t="shared" si="466"/>
        <v>70307</v>
      </c>
      <c r="H10165" t="str">
        <f>VLOOKUP(G10165,$B$5:$C$724,2,0)</f>
        <v>Huyện Đơn Dương</v>
      </c>
      <c r="I10165" t="str">
        <f t="shared" si="467"/>
        <v>703</v>
      </c>
      <c r="J10165" t="str">
        <f>VLOOKUP(I10165,Tỉnh!$A$2:$B$64,2,0)</f>
        <v>Lâm Đồng</v>
      </c>
    </row>
    <row r="10166" hidden="1" spans="1:10">
      <c r="A10166" s="38"/>
      <c r="B10166" s="56" t="s">
        <v>18678</v>
      </c>
      <c r="C10166" s="54" t="s">
        <v>18679</v>
      </c>
      <c r="D10166" t="str">
        <f>IFERROR(VLOOKUP(C10166,'5.2.5'!$G$2:$H$11754,2,0),"")</f>
        <v>Xã Tu Tra</v>
      </c>
      <c r="E10166" t="str">
        <f t="shared" si="465"/>
        <v/>
      </c>
      <c r="G10166" t="str">
        <f t="shared" si="466"/>
        <v>70307</v>
      </c>
      <c r="H10166" t="str">
        <f>VLOOKUP(G10166,$B$5:$C$724,2,0)</f>
        <v>Huyện Đơn Dương</v>
      </c>
      <c r="I10166" t="str">
        <f t="shared" si="467"/>
        <v>703</v>
      </c>
      <c r="J10166" t="str">
        <f>VLOOKUP(I10166,Tỉnh!$A$2:$B$64,2,0)</f>
        <v>Lâm Đồng</v>
      </c>
    </row>
    <row r="10167" hidden="1" spans="1:10">
      <c r="A10167" s="38"/>
      <c r="B10167" s="56" t="s">
        <v>18680</v>
      </c>
      <c r="C10167" s="54" t="s">
        <v>18681</v>
      </c>
      <c r="D10167" t="str">
        <f>IFERROR(VLOOKUP(C10167,'5.2.5'!$G$2:$H$11754,2,0),"")</f>
        <v>Xã N-Thol Hạ</v>
      </c>
      <c r="E10167" t="str">
        <f t="shared" si="465"/>
        <v/>
      </c>
      <c r="G10167" t="str">
        <f t="shared" si="466"/>
        <v>70309</v>
      </c>
      <c r="H10167" t="str">
        <f>VLOOKUP(G10167,$B$5:$C$724,2,0)</f>
        <v>Huyện Đức Trọng</v>
      </c>
      <c r="I10167" t="str">
        <f t="shared" si="467"/>
        <v>703</v>
      </c>
      <c r="J10167" t="str">
        <f>VLOOKUP(I10167,Tỉnh!$A$2:$B$64,2,0)</f>
        <v>Lâm Đồng</v>
      </c>
    </row>
    <row r="10168" hidden="1" spans="1:10">
      <c r="A10168" s="38"/>
      <c r="B10168" s="56" t="s">
        <v>2110</v>
      </c>
      <c r="C10168" s="54" t="s">
        <v>18682</v>
      </c>
      <c r="D10168" t="str">
        <f>IFERROR(VLOOKUP(C10168,'5.2.5'!$G$2:$H$11754,2,0),"")</f>
        <v>Xã Liên Hiệp</v>
      </c>
      <c r="E10168" t="str">
        <f t="shared" si="465"/>
        <v/>
      </c>
      <c r="G10168" t="str">
        <f t="shared" si="466"/>
        <v>70309</v>
      </c>
      <c r="H10168" t="str">
        <f>VLOOKUP(G10168,$B$5:$C$724,2,0)</f>
        <v>Huyện Đức Trọng</v>
      </c>
      <c r="I10168" t="str">
        <f t="shared" si="467"/>
        <v>703</v>
      </c>
      <c r="J10168" t="str">
        <f>VLOOKUP(I10168,Tỉnh!$A$2:$B$64,2,0)</f>
        <v>Lâm Đồng</v>
      </c>
    </row>
    <row r="10169" hidden="1" spans="1:10">
      <c r="A10169" s="38"/>
      <c r="B10169" s="56" t="s">
        <v>18683</v>
      </c>
      <c r="C10169" s="54" t="s">
        <v>18684</v>
      </c>
      <c r="D10169" t="str">
        <f>IFERROR(VLOOKUP(C10169,'5.2.5'!$G$2:$H$11754,2,0),"")</f>
        <v>Xã Hiệp Thạnh</v>
      </c>
      <c r="E10169" t="str">
        <f t="shared" si="465"/>
        <v/>
      </c>
      <c r="G10169" t="str">
        <f t="shared" si="466"/>
        <v>70309</v>
      </c>
      <c r="H10169" t="str">
        <f>VLOOKUP(G10169,$B$5:$C$724,2,0)</f>
        <v>Huyện Đức Trọng</v>
      </c>
      <c r="I10169" t="str">
        <f t="shared" si="467"/>
        <v>703</v>
      </c>
      <c r="J10169" t="str">
        <f>VLOOKUP(I10169,Tỉnh!$A$2:$B$64,2,0)</f>
        <v>Lâm Đồng</v>
      </c>
    </row>
    <row r="10170" hidden="1" spans="1:10">
      <c r="A10170" s="38"/>
      <c r="B10170" s="56" t="s">
        <v>15910</v>
      </c>
      <c r="C10170" s="54" t="s">
        <v>18685</v>
      </c>
      <c r="D10170" t="str">
        <f>IFERROR(VLOOKUP(C10170,'5.2.5'!$G$2:$H$11754,2,0),"")</f>
        <v>Xã Bình Thạnh</v>
      </c>
      <c r="E10170" t="str">
        <f t="shared" si="465"/>
        <v/>
      </c>
      <c r="G10170" t="str">
        <f t="shared" si="466"/>
        <v>70309</v>
      </c>
      <c r="H10170" t="str">
        <f>VLOOKUP(G10170,$B$5:$C$724,2,0)</f>
        <v>Huyện Đức Trọng</v>
      </c>
      <c r="I10170" t="str">
        <f t="shared" si="467"/>
        <v>703</v>
      </c>
      <c r="J10170" t="str">
        <f>VLOOKUP(I10170,Tỉnh!$A$2:$B$64,2,0)</f>
        <v>Lâm Đồng</v>
      </c>
    </row>
    <row r="10171" hidden="1" spans="1:10">
      <c r="A10171" s="38"/>
      <c r="B10171" s="56" t="s">
        <v>2128</v>
      </c>
      <c r="C10171" s="54" t="s">
        <v>18686</v>
      </c>
      <c r="D10171" t="str">
        <f>IFERROR(VLOOKUP(C10171,'5.2.5'!$G$2:$H$11754,2,0),"")</f>
        <v>Xã Tân Hội</v>
      </c>
      <c r="E10171" t="str">
        <f t="shared" si="465"/>
        <v/>
      </c>
      <c r="G10171" t="str">
        <f t="shared" si="466"/>
        <v>70309</v>
      </c>
      <c r="H10171" t="str">
        <f>VLOOKUP(G10171,$B$5:$C$724,2,0)</f>
        <v>Huyện Đức Trọng</v>
      </c>
      <c r="I10171" t="str">
        <f t="shared" si="467"/>
        <v>703</v>
      </c>
      <c r="J10171" t="str">
        <f>VLOOKUP(I10171,Tỉnh!$A$2:$B$64,2,0)</f>
        <v>Lâm Đồng</v>
      </c>
    </row>
    <row r="10172" hidden="1" spans="1:10">
      <c r="A10172" s="38"/>
      <c r="B10172" s="56" t="s">
        <v>5597</v>
      </c>
      <c r="C10172" s="54" t="s">
        <v>18687</v>
      </c>
      <c r="D10172" t="str">
        <f>IFERROR(VLOOKUP(C10172,'5.2.5'!$G$2:$H$11754,2,0),"")</f>
        <v>Xã Tân Thành</v>
      </c>
      <c r="E10172" t="str">
        <f t="shared" si="465"/>
        <v/>
      </c>
      <c r="G10172" t="str">
        <f t="shared" si="466"/>
        <v>70309</v>
      </c>
      <c r="H10172" t="str">
        <f>VLOOKUP(G10172,$B$5:$C$724,2,0)</f>
        <v>Huyện Đức Trọng</v>
      </c>
      <c r="I10172" t="str">
        <f t="shared" si="467"/>
        <v>703</v>
      </c>
      <c r="J10172" t="str">
        <f>VLOOKUP(I10172,Tỉnh!$A$2:$B$64,2,0)</f>
        <v>Lâm Đồng</v>
      </c>
    </row>
    <row r="10173" hidden="1" spans="1:10">
      <c r="A10173" s="38"/>
      <c r="B10173" s="56" t="s">
        <v>18688</v>
      </c>
      <c r="C10173" s="54" t="s">
        <v>18689</v>
      </c>
      <c r="D10173" t="str">
        <f>IFERROR(VLOOKUP(C10173,'5.2.5'!$G$2:$H$11754,2,0),"")</f>
        <v>Xã Phú Hội</v>
      </c>
      <c r="E10173" t="str">
        <f t="shared" si="465"/>
        <v/>
      </c>
      <c r="G10173" t="str">
        <f t="shared" si="466"/>
        <v>70309</v>
      </c>
      <c r="H10173" t="str">
        <f>VLOOKUP(G10173,$B$5:$C$724,2,0)</f>
        <v>Huyện Đức Trọng</v>
      </c>
      <c r="I10173" t="str">
        <f t="shared" si="467"/>
        <v>703</v>
      </c>
      <c r="J10173" t="str">
        <f>VLOOKUP(I10173,Tỉnh!$A$2:$B$64,2,0)</f>
        <v>Lâm Đồng</v>
      </c>
    </row>
    <row r="10174" hidden="1" spans="1:10">
      <c r="A10174" s="38"/>
      <c r="B10174" s="56" t="s">
        <v>18690</v>
      </c>
      <c r="C10174" s="54" t="s">
        <v>18691</v>
      </c>
      <c r="D10174" t="str">
        <f>IFERROR(VLOOKUP(C10174,'5.2.5'!$G$2:$H$11754,2,0),"")</f>
        <v>Xã Ninh Gia</v>
      </c>
      <c r="E10174" t="str">
        <f t="shared" si="465"/>
        <v/>
      </c>
      <c r="G10174" t="str">
        <f t="shared" si="466"/>
        <v>70309</v>
      </c>
      <c r="H10174" t="str">
        <f>VLOOKUP(G10174,$B$5:$C$724,2,0)</f>
        <v>Huyện Đức Trọng</v>
      </c>
      <c r="I10174" t="str">
        <f t="shared" si="467"/>
        <v>703</v>
      </c>
      <c r="J10174" t="str">
        <f>VLOOKUP(I10174,Tỉnh!$A$2:$B$64,2,0)</f>
        <v>Lâm Đồng</v>
      </c>
    </row>
    <row r="10175" hidden="1" spans="1:10">
      <c r="A10175" s="38"/>
      <c r="B10175" s="56" t="s">
        <v>18692</v>
      </c>
      <c r="C10175" s="54" t="s">
        <v>18693</v>
      </c>
      <c r="D10175" t="str">
        <f>IFERROR(VLOOKUP(C10175,'5.2.5'!$G$2:$H$11754,2,0),"")</f>
        <v>Xã Tà Năng</v>
      </c>
      <c r="E10175" t="str">
        <f t="shared" si="465"/>
        <v/>
      </c>
      <c r="G10175" t="str">
        <f t="shared" si="466"/>
        <v>70309</v>
      </c>
      <c r="H10175" t="str">
        <f>VLOOKUP(G10175,$B$5:$C$724,2,0)</f>
        <v>Huyện Đức Trọng</v>
      </c>
      <c r="I10175" t="str">
        <f t="shared" si="467"/>
        <v>703</v>
      </c>
      <c r="J10175" t="str">
        <f>VLOOKUP(I10175,Tỉnh!$A$2:$B$64,2,0)</f>
        <v>Lâm Đồng</v>
      </c>
    </row>
    <row r="10176" hidden="1" spans="1:10">
      <c r="A10176" s="38"/>
      <c r="B10176" s="56" t="s">
        <v>18694</v>
      </c>
      <c r="C10176" s="54" t="s">
        <v>18695</v>
      </c>
      <c r="D10176" t="str">
        <f>IFERROR(VLOOKUP(C10176,'5.2.5'!$G$2:$H$11754,2,0),"")</f>
        <v>Xã Tà Hine</v>
      </c>
      <c r="E10176" t="str">
        <f t="shared" si="465"/>
        <v/>
      </c>
      <c r="G10176" t="str">
        <f t="shared" si="466"/>
        <v>70309</v>
      </c>
      <c r="H10176" t="str">
        <f>VLOOKUP(G10176,$B$5:$C$724,2,0)</f>
        <v>Huyện Đức Trọng</v>
      </c>
      <c r="I10176" t="str">
        <f t="shared" si="467"/>
        <v>703</v>
      </c>
      <c r="J10176" t="str">
        <f>VLOOKUP(I10176,Tỉnh!$A$2:$B$64,2,0)</f>
        <v>Lâm Đồng</v>
      </c>
    </row>
    <row r="10177" hidden="1" spans="1:10">
      <c r="A10177" s="38"/>
      <c r="B10177" s="56" t="s">
        <v>18696</v>
      </c>
      <c r="C10177" s="54" t="s">
        <v>18697</v>
      </c>
      <c r="D10177" t="str">
        <f>IFERROR(VLOOKUP(C10177,'5.2.5'!$G$2:$H$11754,2,0),"")</f>
        <v>Xã Đà Loan</v>
      </c>
      <c r="E10177" t="str">
        <f t="shared" si="465"/>
        <v/>
      </c>
      <c r="G10177" t="str">
        <f t="shared" si="466"/>
        <v>70309</v>
      </c>
      <c r="H10177" t="str">
        <f>VLOOKUP(G10177,$B$5:$C$724,2,0)</f>
        <v>Huyện Đức Trọng</v>
      </c>
      <c r="I10177" t="str">
        <f t="shared" si="467"/>
        <v>703</v>
      </c>
      <c r="J10177" t="str">
        <f>VLOOKUP(I10177,Tỉnh!$A$2:$B$64,2,0)</f>
        <v>Lâm Đồng</v>
      </c>
    </row>
    <row r="10178" hidden="1" spans="1:10">
      <c r="A10178" s="38"/>
      <c r="B10178" s="56" t="s">
        <v>18698</v>
      </c>
      <c r="C10178" s="54" t="s">
        <v>18699</v>
      </c>
      <c r="D10178" t="str">
        <f>IFERROR(VLOOKUP(C10178,'5.2.5'!$G$2:$H$11754,2,0),"")</f>
        <v>Xã Ninh Loan</v>
      </c>
      <c r="E10178" t="str">
        <f t="shared" si="465"/>
        <v/>
      </c>
      <c r="G10178" t="str">
        <f t="shared" si="466"/>
        <v>70309</v>
      </c>
      <c r="H10178" t="str">
        <f>VLOOKUP(G10178,$B$5:$C$724,2,0)</f>
        <v>Huyện Đức Trọng</v>
      </c>
      <c r="I10178" t="str">
        <f t="shared" si="467"/>
        <v>703</v>
      </c>
      <c r="J10178" t="str">
        <f>VLOOKUP(I10178,Tỉnh!$A$2:$B$64,2,0)</f>
        <v>Lâm Đồng</v>
      </c>
    </row>
    <row r="10179" hidden="1" spans="1:10">
      <c r="A10179" s="38"/>
      <c r="B10179" s="56" t="s">
        <v>18700</v>
      </c>
      <c r="C10179" s="54" t="s">
        <v>18701</v>
      </c>
      <c r="D10179" t="str">
        <f>IFERROR(VLOOKUP(C10179,'5.2.5'!$G$2:$H$11754,2,0),"")</f>
        <v>Thị trấn Liên Nghĩa</v>
      </c>
      <c r="E10179" t="str">
        <f t="shared" si="465"/>
        <v/>
      </c>
      <c r="G10179" t="str">
        <f t="shared" si="466"/>
        <v>70309</v>
      </c>
      <c r="H10179" t="str">
        <f>VLOOKUP(G10179,$B$5:$C$724,2,0)</f>
        <v>Huyện Đức Trọng</v>
      </c>
      <c r="I10179" t="str">
        <f t="shared" si="467"/>
        <v>703</v>
      </c>
      <c r="J10179" t="str">
        <f>VLOOKUP(I10179,Tỉnh!$A$2:$B$64,2,0)</f>
        <v>Lâm Đồng</v>
      </c>
    </row>
    <row r="10180" hidden="1" spans="1:10">
      <c r="A10180" s="38"/>
      <c r="B10180" s="56" t="s">
        <v>18702</v>
      </c>
      <c r="C10180" s="54" t="s">
        <v>18703</v>
      </c>
      <c r="D10180" t="str">
        <f>IFERROR(VLOOKUP(C10180,'5.2.5'!$G$2:$H$11754,2,0),"")</f>
        <v>Xã Hiệp An</v>
      </c>
      <c r="E10180" t="str">
        <f t="shared" si="465"/>
        <v/>
      </c>
      <c r="G10180" t="str">
        <f t="shared" si="466"/>
        <v>70309</v>
      </c>
      <c r="H10180" t="str">
        <f>VLOOKUP(G10180,$B$5:$C$724,2,0)</f>
        <v>Huyện Đức Trọng</v>
      </c>
      <c r="I10180" t="str">
        <f t="shared" si="467"/>
        <v>703</v>
      </c>
      <c r="J10180" t="str">
        <f>VLOOKUP(I10180,Tỉnh!$A$2:$B$64,2,0)</f>
        <v>Lâm Đồng</v>
      </c>
    </row>
    <row r="10181" hidden="1" spans="1:10">
      <c r="A10181" s="38"/>
      <c r="B10181" s="56" t="s">
        <v>18704</v>
      </c>
      <c r="C10181" s="54" t="s">
        <v>18705</v>
      </c>
      <c r="D10181" t="str">
        <f>IFERROR(VLOOKUP(C10181,'5.2.5'!$G$2:$H$11754,2,0),"")</f>
        <v>Xã Đa Quyn</v>
      </c>
      <c r="E10181" t="str">
        <f t="shared" si="465"/>
        <v/>
      </c>
      <c r="G10181" t="str">
        <f t="shared" si="466"/>
        <v>70309</v>
      </c>
      <c r="H10181" t="str">
        <f>VLOOKUP(G10181,$B$5:$C$724,2,0)</f>
        <v>Huyện Đức Trọng</v>
      </c>
      <c r="I10181" t="str">
        <f t="shared" si="467"/>
        <v>703</v>
      </c>
      <c r="J10181" t="str">
        <f>VLOOKUP(I10181,Tỉnh!$A$2:$B$64,2,0)</f>
        <v>Lâm Đồng</v>
      </c>
    </row>
    <row r="10182" hidden="1" spans="1:10">
      <c r="A10182" s="38"/>
      <c r="B10182" s="56" t="s">
        <v>11613</v>
      </c>
      <c r="C10182" s="54" t="s">
        <v>18706</v>
      </c>
      <c r="D10182" t="str">
        <f>IFERROR(VLOOKUP(C10182,'5.2.5'!$G$2:$H$11754,2,0),"")</f>
        <v>Xã Đông Thanh</v>
      </c>
      <c r="E10182" t="str">
        <f t="shared" si="465"/>
        <v/>
      </c>
      <c r="G10182" t="str">
        <f t="shared" si="466"/>
        <v>70311</v>
      </c>
      <c r="H10182" t="str">
        <f>VLOOKUP(G10182,$B$5:$C$724,2,0)</f>
        <v>Huyện Lâm Hà</v>
      </c>
      <c r="I10182" t="str">
        <f t="shared" si="467"/>
        <v>703</v>
      </c>
      <c r="J10182" t="str">
        <f>VLOOKUP(I10182,Tỉnh!$A$2:$B$64,2,0)</f>
        <v>Lâm Đồng</v>
      </c>
    </row>
    <row r="10183" hidden="1" spans="1:10">
      <c r="A10183" s="38"/>
      <c r="B10183" s="56" t="s">
        <v>1903</v>
      </c>
      <c r="C10183" s="54" t="s">
        <v>18707</v>
      </c>
      <c r="D10183" t="str">
        <f>IFERROR(VLOOKUP(C10183,'5.2.5'!$G$2:$H$11754,2,0),"")</f>
        <v>Xã Phú Sơn</v>
      </c>
      <c r="E10183" t="str">
        <f t="shared" si="465"/>
        <v/>
      </c>
      <c r="G10183" t="str">
        <f t="shared" si="466"/>
        <v>70311</v>
      </c>
      <c r="H10183" t="str">
        <f>VLOOKUP(G10183,$B$5:$C$724,2,0)</f>
        <v>Huyện Lâm Hà</v>
      </c>
      <c r="I10183" t="str">
        <f t="shared" si="467"/>
        <v>703</v>
      </c>
      <c r="J10183" t="str">
        <f>VLOOKUP(I10183,Tỉnh!$A$2:$B$64,2,0)</f>
        <v>Lâm Đồng</v>
      </c>
    </row>
    <row r="10184" hidden="1" spans="1:10">
      <c r="A10184" s="38"/>
      <c r="B10184" s="56" t="s">
        <v>18708</v>
      </c>
      <c r="C10184" s="54" t="s">
        <v>18709</v>
      </c>
      <c r="D10184" t="str">
        <f>IFERROR(VLOOKUP(C10184,'5.2.5'!$G$2:$H$11754,2,0),"")</f>
        <v>Xã Đạ Đờn</v>
      </c>
      <c r="E10184" t="str">
        <f t="shared" si="465"/>
        <v/>
      </c>
      <c r="G10184" t="str">
        <f t="shared" si="466"/>
        <v>70311</v>
      </c>
      <c r="H10184" t="str">
        <f>VLOOKUP(G10184,$B$5:$C$724,2,0)</f>
        <v>Huyện Lâm Hà</v>
      </c>
      <c r="I10184" t="str">
        <f t="shared" si="467"/>
        <v>703</v>
      </c>
      <c r="J10184" t="str">
        <f>VLOOKUP(I10184,Tỉnh!$A$2:$B$64,2,0)</f>
        <v>Lâm Đồng</v>
      </c>
    </row>
    <row r="10185" hidden="1" spans="1:10">
      <c r="A10185" s="38"/>
      <c r="B10185" s="56" t="s">
        <v>7106</v>
      </c>
      <c r="C10185" s="54" t="s">
        <v>18710</v>
      </c>
      <c r="D10185" t="str">
        <f>IFERROR(VLOOKUP(C10185,'5.2.5'!$G$2:$H$11754,2,0),"")</f>
        <v>Xã Tân Thanh</v>
      </c>
      <c r="E10185" t="str">
        <f t="shared" si="465"/>
        <v/>
      </c>
      <c r="G10185" t="str">
        <f t="shared" si="466"/>
        <v>70311</v>
      </c>
      <c r="H10185" t="str">
        <f>VLOOKUP(G10185,$B$5:$C$724,2,0)</f>
        <v>Huyện Lâm Hà</v>
      </c>
      <c r="I10185" t="str">
        <f t="shared" si="467"/>
        <v>703</v>
      </c>
      <c r="J10185" t="str">
        <f>VLOOKUP(I10185,Tỉnh!$A$2:$B$64,2,0)</f>
        <v>Lâm Đồng</v>
      </c>
    </row>
    <row r="10186" hidden="1" spans="1:10">
      <c r="A10186" s="38"/>
      <c r="B10186" s="56" t="s">
        <v>1819</v>
      </c>
      <c r="C10186" s="54" t="s">
        <v>18711</v>
      </c>
      <c r="D10186" t="str">
        <f>IFERROR(VLOOKUP(C10186,'5.2.5'!$G$2:$H$11754,2,0),"")</f>
        <v>Xã Liên Hà</v>
      </c>
      <c r="E10186" t="str">
        <f t="shared" si="465"/>
        <v/>
      </c>
      <c r="G10186" t="str">
        <f t="shared" si="466"/>
        <v>70311</v>
      </c>
      <c r="H10186" t="str">
        <f>VLOOKUP(G10186,$B$5:$C$724,2,0)</f>
        <v>Huyện Lâm Hà</v>
      </c>
      <c r="I10186" t="str">
        <f t="shared" si="467"/>
        <v>703</v>
      </c>
      <c r="J10186" t="str">
        <f>VLOOKUP(I10186,Tỉnh!$A$2:$B$64,2,0)</f>
        <v>Lâm Đồng</v>
      </c>
    </row>
    <row r="10187" hidden="1" spans="1:10">
      <c r="A10187" s="38"/>
      <c r="B10187" s="56" t="s">
        <v>18712</v>
      </c>
      <c r="C10187" s="54" t="s">
        <v>18713</v>
      </c>
      <c r="D10187" t="str">
        <f>IFERROR(VLOOKUP(C10187,'5.2.5'!$G$2:$H$11754,2,0),"")</f>
        <v>Thị trấn Nam Ban</v>
      </c>
      <c r="E10187" t="str">
        <f t="shared" si="465"/>
        <v/>
      </c>
      <c r="G10187" t="str">
        <f t="shared" si="466"/>
        <v>70311</v>
      </c>
      <c r="H10187" t="str">
        <f>VLOOKUP(G10187,$B$5:$C$724,2,0)</f>
        <v>Huyện Lâm Hà</v>
      </c>
      <c r="I10187" t="str">
        <f t="shared" si="467"/>
        <v>703</v>
      </c>
      <c r="J10187" t="str">
        <f>VLOOKUP(I10187,Tỉnh!$A$2:$B$64,2,0)</f>
        <v>Lâm Đồng</v>
      </c>
    </row>
    <row r="10188" hidden="1" spans="1:10">
      <c r="A10188" s="38"/>
      <c r="B10188" s="56" t="s">
        <v>18714</v>
      </c>
      <c r="C10188" s="54" t="s">
        <v>18715</v>
      </c>
      <c r="D10188" t="str">
        <f>IFERROR(VLOOKUP(C10188,'5.2.5'!$G$2:$H$11754,2,0),"")</f>
        <v>Thị trấn Đinh Văn</v>
      </c>
      <c r="E10188" t="str">
        <f t="shared" si="465"/>
        <v/>
      </c>
      <c r="G10188" t="str">
        <f t="shared" si="466"/>
        <v>70311</v>
      </c>
      <c r="H10188" t="str">
        <f>VLOOKUP(G10188,$B$5:$C$724,2,0)</f>
        <v>Huyện Lâm Hà</v>
      </c>
      <c r="I10188" t="str">
        <f t="shared" si="467"/>
        <v>703</v>
      </c>
      <c r="J10188" t="str">
        <f>VLOOKUP(I10188,Tỉnh!$A$2:$B$64,2,0)</f>
        <v>Lâm Đồng</v>
      </c>
    </row>
    <row r="10189" hidden="1" spans="1:10">
      <c r="A10189" s="38"/>
      <c r="B10189" s="56" t="s">
        <v>18716</v>
      </c>
      <c r="C10189" s="54" t="s">
        <v>18717</v>
      </c>
      <c r="D10189" t="str">
        <f>IFERROR(VLOOKUP(C10189,'5.2.5'!$G$2:$H$11754,2,0),"")</f>
        <v>Xã Phi Tô</v>
      </c>
      <c r="E10189" t="str">
        <f t="shared" si="465"/>
        <v/>
      </c>
      <c r="G10189" t="str">
        <f t="shared" si="466"/>
        <v>70311</v>
      </c>
      <c r="H10189" t="str">
        <f>VLOOKUP(G10189,$B$5:$C$724,2,0)</f>
        <v>Huyện Lâm Hà</v>
      </c>
      <c r="I10189" t="str">
        <f t="shared" si="467"/>
        <v>703</v>
      </c>
      <c r="J10189" t="str">
        <f>VLOOKUP(I10189,Tỉnh!$A$2:$B$64,2,0)</f>
        <v>Lâm Đồng</v>
      </c>
    </row>
    <row r="10190" hidden="1" spans="1:10">
      <c r="A10190" s="38"/>
      <c r="B10190" s="56" t="s">
        <v>1984</v>
      </c>
      <c r="C10190" s="54" t="s">
        <v>18718</v>
      </c>
      <c r="D10190" t="str">
        <f>IFERROR(VLOOKUP(C10190,'5.2.5'!$G$2:$H$11754,2,0),"")</f>
        <v>Xã Mê Linh</v>
      </c>
      <c r="E10190" t="str">
        <f t="shared" si="465"/>
        <v/>
      </c>
      <c r="G10190" t="str">
        <f t="shared" si="466"/>
        <v>70311</v>
      </c>
      <c r="H10190" t="str">
        <f>VLOOKUP(G10190,$B$5:$C$724,2,0)</f>
        <v>Huyện Lâm Hà</v>
      </c>
      <c r="I10190" t="str">
        <f t="shared" si="467"/>
        <v>703</v>
      </c>
      <c r="J10190" t="str">
        <f>VLOOKUP(I10190,Tỉnh!$A$2:$B$64,2,0)</f>
        <v>Lâm Đồng</v>
      </c>
    </row>
    <row r="10191" hidden="1" spans="1:10">
      <c r="A10191" s="38"/>
      <c r="B10191" s="56" t="s">
        <v>12789</v>
      </c>
      <c r="C10191" s="54" t="s">
        <v>18719</v>
      </c>
      <c r="D10191" t="str">
        <f>IFERROR(VLOOKUP(C10191,'5.2.5'!$G$2:$H$11754,2,0),"")</f>
        <v>Xã Phúc Thọ</v>
      </c>
      <c r="E10191" t="str">
        <f t="shared" si="465"/>
        <v/>
      </c>
      <c r="G10191" t="str">
        <f t="shared" si="466"/>
        <v>70311</v>
      </c>
      <c r="H10191" t="str">
        <f>VLOOKUP(G10191,$B$5:$C$724,2,0)</f>
        <v>Huyện Lâm Hà</v>
      </c>
      <c r="I10191" t="str">
        <f t="shared" si="467"/>
        <v>703</v>
      </c>
      <c r="J10191" t="str">
        <f>VLOOKUP(I10191,Tỉnh!$A$2:$B$64,2,0)</f>
        <v>Lâm Đồng</v>
      </c>
    </row>
    <row r="10192" hidden="1" spans="1:10">
      <c r="A10192" s="38"/>
      <c r="B10192" s="56" t="s">
        <v>5424</v>
      </c>
      <c r="C10192" s="54" t="s">
        <v>18720</v>
      </c>
      <c r="D10192" t="str">
        <f>IFERROR(VLOOKUP(C10192,'5.2.5'!$G$2:$H$11754,2,0),"")</f>
        <v>Xã Gia Lâm</v>
      </c>
      <c r="E10192" t="str">
        <f t="shared" si="465"/>
        <v/>
      </c>
      <c r="G10192" t="str">
        <f t="shared" si="466"/>
        <v>70311</v>
      </c>
      <c r="H10192" t="str">
        <f>VLOOKUP(G10192,$B$5:$C$724,2,0)</f>
        <v>Huyện Lâm Hà</v>
      </c>
      <c r="I10192" t="str">
        <f t="shared" si="467"/>
        <v>703</v>
      </c>
      <c r="J10192" t="str">
        <f>VLOOKUP(I10192,Tỉnh!$A$2:$B$64,2,0)</f>
        <v>Lâm Đồng</v>
      </c>
    </row>
    <row r="10193" hidden="1" spans="1:10">
      <c r="A10193" s="38"/>
      <c r="B10193" s="56" t="s">
        <v>7141</v>
      </c>
      <c r="C10193" s="54" t="s">
        <v>18721</v>
      </c>
      <c r="D10193" t="str">
        <f>IFERROR(VLOOKUP(C10193,'5.2.5'!$G$2:$H$11754,2,0),"")</f>
        <v>Xã Tân Văn</v>
      </c>
      <c r="E10193" t="str">
        <f t="shared" si="465"/>
        <v/>
      </c>
      <c r="G10193" t="str">
        <f t="shared" si="466"/>
        <v>70311</v>
      </c>
      <c r="H10193" t="str">
        <f>VLOOKUP(G10193,$B$5:$C$724,2,0)</f>
        <v>Huyện Lâm Hà</v>
      </c>
      <c r="I10193" t="str">
        <f t="shared" si="467"/>
        <v>703</v>
      </c>
      <c r="J10193" t="str">
        <f>VLOOKUP(I10193,Tỉnh!$A$2:$B$64,2,0)</f>
        <v>Lâm Đồng</v>
      </c>
    </row>
    <row r="10194" hidden="1" spans="1:10">
      <c r="A10194" s="38"/>
      <c r="B10194" s="56" t="s">
        <v>18722</v>
      </c>
      <c r="C10194" s="54" t="s">
        <v>18723</v>
      </c>
      <c r="D10194" t="str">
        <f>IFERROR(VLOOKUP(C10194,'5.2.5'!$G$2:$H$11754,2,0),"")</f>
        <v>Xã Hoài Đức</v>
      </c>
      <c r="E10194" t="str">
        <f t="shared" si="465"/>
        <v/>
      </c>
      <c r="G10194" t="str">
        <f t="shared" si="466"/>
        <v>70311</v>
      </c>
      <c r="H10194" t="str">
        <f>VLOOKUP(G10194,$B$5:$C$724,2,0)</f>
        <v>Huyện Lâm Hà</v>
      </c>
      <c r="I10194" t="str">
        <f t="shared" si="467"/>
        <v>703</v>
      </c>
      <c r="J10194" t="str">
        <f>VLOOKUP(I10194,Tỉnh!$A$2:$B$64,2,0)</f>
        <v>Lâm Đồng</v>
      </c>
    </row>
    <row r="10195" hidden="1" spans="1:10">
      <c r="A10195" s="38"/>
      <c r="B10195" s="56" t="s">
        <v>18724</v>
      </c>
      <c r="C10195" s="54" t="s">
        <v>18725</v>
      </c>
      <c r="D10195" t="str">
        <f>IFERROR(VLOOKUP(C10195,'5.2.5'!$G$2:$H$11754,2,0),"")</f>
        <v>Xã Tân Hà</v>
      </c>
      <c r="E10195" t="str">
        <f t="shared" si="465"/>
        <v/>
      </c>
      <c r="G10195" t="str">
        <f t="shared" si="466"/>
        <v>70311</v>
      </c>
      <c r="H10195" t="str">
        <f>VLOOKUP(G10195,$B$5:$C$724,2,0)</f>
        <v>Huyện Lâm Hà</v>
      </c>
      <c r="I10195" t="str">
        <f t="shared" si="467"/>
        <v>703</v>
      </c>
      <c r="J10195" t="str">
        <f>VLOOKUP(I10195,Tỉnh!$A$2:$B$64,2,0)</f>
        <v>Lâm Đồng</v>
      </c>
    </row>
    <row r="10196" hidden="1" spans="1:10">
      <c r="A10196" s="38"/>
      <c r="B10196" s="56" t="s">
        <v>2149</v>
      </c>
      <c r="C10196" s="54" t="s">
        <v>18726</v>
      </c>
      <c r="D10196" t="str">
        <f>IFERROR(VLOOKUP(C10196,'5.2.5'!$G$2:$H$11754,2,0),"")</f>
        <v>Xã Đan Phượng</v>
      </c>
      <c r="E10196" t="str">
        <f t="shared" si="465"/>
        <v/>
      </c>
      <c r="G10196" t="str">
        <f t="shared" si="466"/>
        <v>70311</v>
      </c>
      <c r="H10196" t="str">
        <f>VLOOKUP(G10196,$B$5:$C$724,2,0)</f>
        <v>Huyện Lâm Hà</v>
      </c>
      <c r="I10196" t="str">
        <f t="shared" si="467"/>
        <v>703</v>
      </c>
      <c r="J10196" t="str">
        <f>VLOOKUP(I10196,Tỉnh!$A$2:$B$64,2,0)</f>
        <v>Lâm Đồng</v>
      </c>
    </row>
    <row r="10197" hidden="1" spans="1:10">
      <c r="A10197" s="38"/>
      <c r="B10197" s="56" t="s">
        <v>2120</v>
      </c>
      <c r="C10197" s="54" t="s">
        <v>18727</v>
      </c>
      <c r="D10197" t="str">
        <f>IFERROR(VLOOKUP(C10197,'5.2.5'!$G$2:$H$11754,2,0),"")</f>
        <v>Xã Nam Hà</v>
      </c>
      <c r="E10197" t="str">
        <f t="shared" si="465"/>
        <v/>
      </c>
      <c r="G10197" t="str">
        <f t="shared" si="466"/>
        <v>70311</v>
      </c>
      <c r="H10197" t="str">
        <f>VLOOKUP(G10197,$B$5:$C$724,2,0)</f>
        <v>Huyện Lâm Hà</v>
      </c>
      <c r="I10197" t="str">
        <f t="shared" si="467"/>
        <v>703</v>
      </c>
      <c r="J10197" t="str">
        <f>VLOOKUP(I10197,Tỉnh!$A$2:$B$64,2,0)</f>
        <v>Lâm Đồng</v>
      </c>
    </row>
    <row r="10198" hidden="1" spans="1:10">
      <c r="A10198" s="38"/>
      <c r="B10198" s="56" t="s">
        <v>18728</v>
      </c>
      <c r="C10198" s="54" t="s">
        <v>18729</v>
      </c>
      <c r="D10198" t="str">
        <f>IFERROR(VLOOKUP(C10198,'5.2.5'!$G$2:$H$11754,2,0),"")</f>
        <v>Xã Lộc Phú</v>
      </c>
      <c r="E10198" t="str">
        <f t="shared" si="465"/>
        <v/>
      </c>
      <c r="G10198" t="str">
        <f t="shared" si="466"/>
        <v>70313</v>
      </c>
      <c r="H10198" t="str">
        <f>VLOOKUP(G10198,$B$5:$C$724,2,0)</f>
        <v>Huyện Bảo Lâm</v>
      </c>
      <c r="I10198" t="str">
        <f t="shared" si="467"/>
        <v>703</v>
      </c>
      <c r="J10198" t="str">
        <f>VLOOKUP(I10198,Tỉnh!$A$2:$B$64,2,0)</f>
        <v>Lâm Đồng</v>
      </c>
    </row>
    <row r="10199" hidden="1" spans="1:10">
      <c r="A10199" s="38"/>
      <c r="B10199" s="56" t="s">
        <v>18730</v>
      </c>
      <c r="C10199" s="54" t="s">
        <v>18731</v>
      </c>
      <c r="D10199" t="str">
        <f>IFERROR(VLOOKUP(C10199,'5.2.5'!$G$2:$H$11754,2,0),"")</f>
        <v>Thị trấn Lộc Thắng</v>
      </c>
      <c r="E10199" t="str">
        <f t="shared" si="465"/>
        <v/>
      </c>
      <c r="G10199" t="str">
        <f t="shared" si="466"/>
        <v>70313</v>
      </c>
      <c r="H10199" t="str">
        <f>VLOOKUP(G10199,$B$5:$C$724,2,0)</f>
        <v>Huyện Bảo Lâm</v>
      </c>
      <c r="I10199" t="str">
        <f t="shared" si="467"/>
        <v>703</v>
      </c>
      <c r="J10199" t="str">
        <f>VLOOKUP(I10199,Tỉnh!$A$2:$B$64,2,0)</f>
        <v>Lâm Đồng</v>
      </c>
    </row>
    <row r="10200" hidden="1" spans="1:10">
      <c r="A10200" s="38"/>
      <c r="B10200" s="56" t="s">
        <v>18732</v>
      </c>
      <c r="C10200" s="54" t="s">
        <v>18733</v>
      </c>
      <c r="D10200" t="str">
        <f>IFERROR(VLOOKUP(C10200,'5.2.5'!$G$2:$H$11754,2,0),"")</f>
        <v>Xã Lộc Bắc</v>
      </c>
      <c r="E10200" t="str">
        <f t="shared" si="465"/>
        <v/>
      </c>
      <c r="G10200" t="str">
        <f t="shared" si="466"/>
        <v>70313</v>
      </c>
      <c r="H10200" t="str">
        <f>VLOOKUP(G10200,$B$5:$C$724,2,0)</f>
        <v>Huyện Bảo Lâm</v>
      </c>
      <c r="I10200" t="str">
        <f t="shared" si="467"/>
        <v>703</v>
      </c>
      <c r="J10200" t="str">
        <f>VLOOKUP(I10200,Tỉnh!$A$2:$B$64,2,0)</f>
        <v>Lâm Đồng</v>
      </c>
    </row>
    <row r="10201" hidden="1" spans="1:10">
      <c r="A10201" s="38"/>
      <c r="B10201" s="56" t="s">
        <v>18734</v>
      </c>
      <c r="C10201" s="54" t="s">
        <v>18735</v>
      </c>
      <c r="D10201" t="str">
        <f>IFERROR(VLOOKUP(C10201,'5.2.5'!$G$2:$H$11754,2,0),"")</f>
        <v>Xã Lộc Tân</v>
      </c>
      <c r="E10201" t="str">
        <f t="shared" si="465"/>
        <v/>
      </c>
      <c r="G10201" t="str">
        <f t="shared" si="466"/>
        <v>70313</v>
      </c>
      <c r="H10201" t="str">
        <f>VLOOKUP(G10201,$B$5:$C$724,2,0)</f>
        <v>Huyện Bảo Lâm</v>
      </c>
      <c r="I10201" t="str">
        <f t="shared" si="467"/>
        <v>703</v>
      </c>
      <c r="J10201" t="str">
        <f>VLOOKUP(I10201,Tỉnh!$A$2:$B$64,2,0)</f>
        <v>Lâm Đồng</v>
      </c>
    </row>
    <row r="10202" hidden="1" spans="1:10">
      <c r="A10202" s="38"/>
      <c r="B10202" s="56" t="s">
        <v>18736</v>
      </c>
      <c r="C10202" s="54" t="s">
        <v>18737</v>
      </c>
      <c r="D10202" t="str">
        <f>IFERROR(VLOOKUP(C10202,'5.2.5'!$G$2:$H$11754,2,0),"")</f>
        <v>Xã Lộc Thành</v>
      </c>
      <c r="E10202" t="str">
        <f t="shared" si="465"/>
        <v/>
      </c>
      <c r="G10202" t="str">
        <f t="shared" si="466"/>
        <v>70313</v>
      </c>
      <c r="H10202" t="str">
        <f>VLOOKUP(G10202,$B$5:$C$724,2,0)</f>
        <v>Huyện Bảo Lâm</v>
      </c>
      <c r="I10202" t="str">
        <f t="shared" si="467"/>
        <v>703</v>
      </c>
      <c r="J10202" t="str">
        <f>VLOOKUP(I10202,Tỉnh!$A$2:$B$64,2,0)</f>
        <v>Lâm Đồng</v>
      </c>
    </row>
    <row r="10203" hidden="1" spans="1:10">
      <c r="A10203" s="38"/>
      <c r="B10203" s="56" t="s">
        <v>18738</v>
      </c>
      <c r="C10203" s="54" t="s">
        <v>18739</v>
      </c>
      <c r="D10203" t="str">
        <f>IFERROR(VLOOKUP(C10203,'5.2.5'!$G$2:$H$11754,2,0),"")</f>
        <v>Xã Lộc Bảo</v>
      </c>
      <c r="E10203" t="str">
        <f t="shared" ref="E10203:E10266" si="468">IF(D10203=B10203,"",B10203)</f>
        <v/>
      </c>
      <c r="G10203" t="str">
        <f t="shared" ref="G10203:G10266" si="469">LEFT(C10203,5)</f>
        <v>70313</v>
      </c>
      <c r="H10203" t="str">
        <f>VLOOKUP(G10203,$B$5:$C$724,2,0)</f>
        <v>Huyện Bảo Lâm</v>
      </c>
      <c r="I10203" t="str">
        <f t="shared" ref="I10203:I10266" si="470">LEFT(C10203,3)</f>
        <v>703</v>
      </c>
      <c r="J10203" t="str">
        <f>VLOOKUP(I10203,Tỉnh!$A$2:$B$64,2,0)</f>
        <v>Lâm Đồng</v>
      </c>
    </row>
    <row r="10204" hidden="1" spans="1:10">
      <c r="A10204" s="38"/>
      <c r="B10204" s="56" t="s">
        <v>18740</v>
      </c>
      <c r="C10204" s="54" t="s">
        <v>18741</v>
      </c>
      <c r="D10204" t="str">
        <f>IFERROR(VLOOKUP(C10204,'5.2.5'!$G$2:$H$11754,2,0),"")</f>
        <v>Xã Lộc Lâm</v>
      </c>
      <c r="E10204" t="str">
        <f t="shared" si="468"/>
        <v/>
      </c>
      <c r="G10204" t="str">
        <f t="shared" si="469"/>
        <v>70313</v>
      </c>
      <c r="H10204" t="str">
        <f>VLOOKUP(G10204,$B$5:$C$724,2,0)</f>
        <v>Huyện Bảo Lâm</v>
      </c>
      <c r="I10204" t="str">
        <f t="shared" si="470"/>
        <v>703</v>
      </c>
      <c r="J10204" t="str">
        <f>VLOOKUP(I10204,Tỉnh!$A$2:$B$64,2,0)</f>
        <v>Lâm Đồng</v>
      </c>
    </row>
    <row r="10205" hidden="1" spans="1:10">
      <c r="A10205" s="38"/>
      <c r="B10205" s="57" t="s">
        <v>18742</v>
      </c>
      <c r="C10205" s="54" t="s">
        <v>18743</v>
      </c>
      <c r="D10205" t="str">
        <f>IFERROR(VLOOKUP(C10205,'5.2.5'!$G$2:$H$11754,2,0),"")</f>
        <v>Xã B'Lá</v>
      </c>
      <c r="E10205" t="str">
        <f t="shared" si="468"/>
        <v/>
      </c>
      <c r="G10205" t="str">
        <f t="shared" si="469"/>
        <v>70313</v>
      </c>
      <c r="H10205" t="str">
        <f>VLOOKUP(G10205,$B$5:$C$724,2,0)</f>
        <v>Huyện Bảo Lâm</v>
      </c>
      <c r="I10205" t="str">
        <f t="shared" si="470"/>
        <v>703</v>
      </c>
      <c r="J10205" t="str">
        <f>VLOOKUP(I10205,Tỉnh!$A$2:$B$64,2,0)</f>
        <v>Lâm Đồng</v>
      </c>
    </row>
    <row r="10206" hidden="1" spans="1:10">
      <c r="A10206" s="38"/>
      <c r="B10206" s="56" t="s">
        <v>18744</v>
      </c>
      <c r="C10206" s="54" t="s">
        <v>18745</v>
      </c>
      <c r="D10206" t="str">
        <f>IFERROR(VLOOKUP(C10206,'5.2.5'!$G$2:$H$11754,2,0),"")</f>
        <v>Xã Lộc Ngãi</v>
      </c>
      <c r="E10206" t="str">
        <f t="shared" si="468"/>
        <v/>
      </c>
      <c r="G10206" t="str">
        <f t="shared" si="469"/>
        <v>70313</v>
      </c>
      <c r="H10206" t="str">
        <f>VLOOKUP(G10206,$B$5:$C$724,2,0)</f>
        <v>Huyện Bảo Lâm</v>
      </c>
      <c r="I10206" t="str">
        <f t="shared" si="470"/>
        <v>703</v>
      </c>
      <c r="J10206" t="str">
        <f>VLOOKUP(I10206,Tỉnh!$A$2:$B$64,2,0)</f>
        <v>Lâm Đồng</v>
      </c>
    </row>
    <row r="10207" hidden="1" spans="1:10">
      <c r="A10207" s="38"/>
      <c r="B10207" s="56" t="s">
        <v>18746</v>
      </c>
      <c r="C10207" s="54" t="s">
        <v>18747</v>
      </c>
      <c r="D10207" t="str">
        <f>IFERROR(VLOOKUP(C10207,'5.2.5'!$G$2:$H$11754,2,0),"")</f>
        <v>Xã Lộc Quảng</v>
      </c>
      <c r="E10207" t="str">
        <f t="shared" si="468"/>
        <v/>
      </c>
      <c r="G10207" t="str">
        <f t="shared" si="469"/>
        <v>70313</v>
      </c>
      <c r="H10207" t="str">
        <f>VLOOKUP(G10207,$B$5:$C$724,2,0)</f>
        <v>Huyện Bảo Lâm</v>
      </c>
      <c r="I10207" t="str">
        <f t="shared" si="470"/>
        <v>703</v>
      </c>
      <c r="J10207" t="str">
        <f>VLOOKUP(I10207,Tỉnh!$A$2:$B$64,2,0)</f>
        <v>Lâm Đồng</v>
      </c>
    </row>
    <row r="10208" hidden="1" spans="1:10">
      <c r="A10208" s="38"/>
      <c r="B10208" s="56" t="s">
        <v>18748</v>
      </c>
      <c r="C10208" s="54" t="s">
        <v>18749</v>
      </c>
      <c r="D10208" t="str">
        <f>IFERROR(VLOOKUP(C10208,'5.2.5'!$G$2:$H$11754,2,0),"")</f>
        <v>Xã Lộc Đức</v>
      </c>
      <c r="E10208" t="str">
        <f t="shared" si="468"/>
        <v/>
      </c>
      <c r="G10208" t="str">
        <f t="shared" si="469"/>
        <v>70313</v>
      </c>
      <c r="H10208" t="str">
        <f>VLOOKUP(G10208,$B$5:$C$724,2,0)</f>
        <v>Huyện Bảo Lâm</v>
      </c>
      <c r="I10208" t="str">
        <f t="shared" si="470"/>
        <v>703</v>
      </c>
      <c r="J10208" t="str">
        <f>VLOOKUP(I10208,Tỉnh!$A$2:$B$64,2,0)</f>
        <v>Lâm Đồng</v>
      </c>
    </row>
    <row r="10209" hidden="1" spans="1:10">
      <c r="A10209" s="38"/>
      <c r="B10209" s="56" t="s">
        <v>15101</v>
      </c>
      <c r="C10209" s="54" t="s">
        <v>18750</v>
      </c>
      <c r="D10209" t="str">
        <f>IFERROR(VLOOKUP(C10209,'5.2.5'!$G$2:$H$11754,2,0),"")</f>
        <v>Xã Lộc An</v>
      </c>
      <c r="E10209" t="str">
        <f t="shared" si="468"/>
        <v/>
      </c>
      <c r="G10209" t="str">
        <f t="shared" si="469"/>
        <v>70313</v>
      </c>
      <c r="H10209" t="str">
        <f>VLOOKUP(G10209,$B$5:$C$724,2,0)</f>
        <v>Huyện Bảo Lâm</v>
      </c>
      <c r="I10209" t="str">
        <f t="shared" si="470"/>
        <v>703</v>
      </c>
      <c r="J10209" t="str">
        <f>VLOOKUP(I10209,Tỉnh!$A$2:$B$64,2,0)</f>
        <v>Lâm Đồng</v>
      </c>
    </row>
    <row r="10210" hidden="1" spans="1:10">
      <c r="A10210" s="38"/>
      <c r="B10210" s="56" t="s">
        <v>18751</v>
      </c>
      <c r="C10210" s="54" t="s">
        <v>18752</v>
      </c>
      <c r="D10210" t="str">
        <f>IFERROR(VLOOKUP(C10210,'5.2.5'!$G$2:$H$11754,2,0),"")</f>
        <v>Xã Tân Lạc</v>
      </c>
      <c r="E10210" t="str">
        <f t="shared" si="468"/>
        <v/>
      </c>
      <c r="G10210" t="str">
        <f t="shared" si="469"/>
        <v>70313</v>
      </c>
      <c r="H10210" t="str">
        <f>VLOOKUP(G10210,$B$5:$C$724,2,0)</f>
        <v>Huyện Bảo Lâm</v>
      </c>
      <c r="I10210" t="str">
        <f t="shared" si="470"/>
        <v>703</v>
      </c>
      <c r="J10210" t="str">
        <f>VLOOKUP(I10210,Tỉnh!$A$2:$B$64,2,0)</f>
        <v>Lâm Đồng</v>
      </c>
    </row>
    <row r="10211" hidden="1" spans="1:10">
      <c r="A10211" s="38"/>
      <c r="B10211" s="56" t="s">
        <v>18753</v>
      </c>
      <c r="C10211" s="54" t="s">
        <v>18754</v>
      </c>
      <c r="D10211" t="str">
        <f>IFERROR(VLOOKUP(C10211,'5.2.5'!$G$2:$H$11754,2,0),"")</f>
        <v>Xã Lộc Nam</v>
      </c>
      <c r="E10211" t="str">
        <f t="shared" si="468"/>
        <v/>
      </c>
      <c r="G10211" t="str">
        <f t="shared" si="469"/>
        <v>70313</v>
      </c>
      <c r="H10211" t="str">
        <f>VLOOKUP(G10211,$B$5:$C$724,2,0)</f>
        <v>Huyện Bảo Lâm</v>
      </c>
      <c r="I10211" t="str">
        <f t="shared" si="470"/>
        <v>703</v>
      </c>
      <c r="J10211" t="str">
        <f>VLOOKUP(I10211,Tỉnh!$A$2:$B$64,2,0)</f>
        <v>Lâm Đồng</v>
      </c>
    </row>
    <row r="10212" hidden="1" spans="1:10">
      <c r="A10212" s="38"/>
      <c r="B10212" s="56" t="s">
        <v>18755</v>
      </c>
      <c r="C10212" s="54" t="s">
        <v>18756</v>
      </c>
      <c r="D10212" t="str">
        <f>IFERROR(VLOOKUP(C10212,'5.2.5'!$G$2:$H$11754,2,0),"")</f>
        <v>Thị trấn Di Linh</v>
      </c>
      <c r="E10212" t="str">
        <f t="shared" si="468"/>
        <v/>
      </c>
      <c r="G10212" t="str">
        <f t="shared" si="469"/>
        <v>70315</v>
      </c>
      <c r="H10212" t="str">
        <f>VLOOKUP(G10212,$B$5:$C$724,2,0)</f>
        <v>Huyện Di Linh</v>
      </c>
      <c r="I10212" t="str">
        <f t="shared" si="470"/>
        <v>703</v>
      </c>
      <c r="J10212" t="str">
        <f>VLOOKUP(I10212,Tỉnh!$A$2:$B$64,2,0)</f>
        <v>Lâm Đồng</v>
      </c>
    </row>
    <row r="10213" hidden="1" spans="1:10">
      <c r="A10213" s="38"/>
      <c r="B10213" s="56" t="s">
        <v>18757</v>
      </c>
      <c r="C10213" s="54" t="s">
        <v>18758</v>
      </c>
      <c r="D10213" t="str">
        <f>IFERROR(VLOOKUP(C10213,'5.2.5'!$G$2:$H$11754,2,0),"")</f>
        <v>Xã Đinh Trang Hòa</v>
      </c>
      <c r="E10213" t="str">
        <f t="shared" si="468"/>
        <v/>
      </c>
      <c r="G10213" t="str">
        <f t="shared" si="469"/>
        <v>70315</v>
      </c>
      <c r="H10213" t="str">
        <f>VLOOKUP(G10213,$B$5:$C$724,2,0)</f>
        <v>Huyện Di Linh</v>
      </c>
      <c r="I10213" t="str">
        <f t="shared" si="470"/>
        <v>703</v>
      </c>
      <c r="J10213" t="str">
        <f>VLOOKUP(I10213,Tỉnh!$A$2:$B$64,2,0)</f>
        <v>Lâm Đồng</v>
      </c>
    </row>
    <row r="10214" hidden="1" spans="1:10">
      <c r="A10214" s="38"/>
      <c r="B10214" s="56" t="s">
        <v>18759</v>
      </c>
      <c r="C10214" s="54" t="s">
        <v>18760</v>
      </c>
      <c r="D10214" t="str">
        <f>IFERROR(VLOOKUP(C10214,'5.2.5'!$G$2:$H$11754,2,0),"")</f>
        <v>Xã Đinh Trang Thượng</v>
      </c>
      <c r="E10214" t="str">
        <f t="shared" si="468"/>
        <v/>
      </c>
      <c r="G10214" t="str">
        <f t="shared" si="469"/>
        <v>70315</v>
      </c>
      <c r="H10214" t="str">
        <f>VLOOKUP(G10214,$B$5:$C$724,2,0)</f>
        <v>Huyện Di Linh</v>
      </c>
      <c r="I10214" t="str">
        <f t="shared" si="470"/>
        <v>703</v>
      </c>
      <c r="J10214" t="str">
        <f>VLOOKUP(I10214,Tỉnh!$A$2:$B$64,2,0)</f>
        <v>Lâm Đồng</v>
      </c>
    </row>
    <row r="10215" hidden="1" spans="1:10">
      <c r="A10215" s="38"/>
      <c r="B10215" s="56" t="s">
        <v>18761</v>
      </c>
      <c r="C10215" s="54" t="s">
        <v>18762</v>
      </c>
      <c r="D10215" t="str">
        <f>IFERROR(VLOOKUP(C10215,'5.2.5'!$G$2:$H$11754,2,0),"")</f>
        <v>Xã Đinh Lạc</v>
      </c>
      <c r="E10215" t="str">
        <f t="shared" si="468"/>
        <v/>
      </c>
      <c r="G10215" t="str">
        <f t="shared" si="469"/>
        <v>70315</v>
      </c>
      <c r="H10215" t="str">
        <f>VLOOKUP(G10215,$B$5:$C$724,2,0)</f>
        <v>Huyện Di Linh</v>
      </c>
      <c r="I10215" t="str">
        <f t="shared" si="470"/>
        <v>703</v>
      </c>
      <c r="J10215" t="str">
        <f>VLOOKUP(I10215,Tỉnh!$A$2:$B$64,2,0)</f>
        <v>Lâm Đồng</v>
      </c>
    </row>
    <row r="10216" hidden="1" spans="1:10">
      <c r="A10216" s="38"/>
      <c r="B10216" s="56" t="s">
        <v>18763</v>
      </c>
      <c r="C10216" s="54" t="s">
        <v>18764</v>
      </c>
      <c r="D10216" t="str">
        <f>IFERROR(VLOOKUP(C10216,'5.2.5'!$G$2:$H$11754,2,0),"")</f>
        <v>Xã Gung Ré</v>
      </c>
      <c r="E10216" t="str">
        <f t="shared" si="468"/>
        <v/>
      </c>
      <c r="G10216" t="str">
        <f t="shared" si="469"/>
        <v>70315</v>
      </c>
      <c r="H10216" t="str">
        <f>VLOOKUP(G10216,$B$5:$C$724,2,0)</f>
        <v>Huyện Di Linh</v>
      </c>
      <c r="I10216" t="str">
        <f t="shared" si="470"/>
        <v>703</v>
      </c>
      <c r="J10216" t="str">
        <f>VLOOKUP(I10216,Tỉnh!$A$2:$B$64,2,0)</f>
        <v>Lâm Đồng</v>
      </c>
    </row>
    <row r="10217" hidden="1" spans="1:10">
      <c r="A10217" s="38"/>
      <c r="B10217" s="56" t="s">
        <v>18765</v>
      </c>
      <c r="C10217" s="54" t="s">
        <v>18766</v>
      </c>
      <c r="D10217" t="str">
        <f>IFERROR(VLOOKUP(C10217,'5.2.5'!$G$2:$H$11754,2,0),"")</f>
        <v>Xã Hòa Nam</v>
      </c>
      <c r="E10217" t="str">
        <f t="shared" si="468"/>
        <v/>
      </c>
      <c r="G10217" t="str">
        <f t="shared" si="469"/>
        <v>70315</v>
      </c>
      <c r="H10217" t="str">
        <f>VLOOKUP(G10217,$B$5:$C$724,2,0)</f>
        <v>Huyện Di Linh</v>
      </c>
      <c r="I10217" t="str">
        <f t="shared" si="470"/>
        <v>703</v>
      </c>
      <c r="J10217" t="str">
        <f>VLOOKUP(I10217,Tỉnh!$A$2:$B$64,2,0)</f>
        <v>Lâm Đồng</v>
      </c>
    </row>
    <row r="10218" hidden="1" spans="1:10">
      <c r="A10218" s="38"/>
      <c r="B10218" s="56" t="s">
        <v>6743</v>
      </c>
      <c r="C10218" s="54" t="s">
        <v>18767</v>
      </c>
      <c r="D10218" t="str">
        <f>IFERROR(VLOOKUP(C10218,'5.2.5'!$G$2:$H$11754,2,0),"")</f>
        <v>Xã Tân Thượng</v>
      </c>
      <c r="E10218" t="str">
        <f t="shared" si="468"/>
        <v/>
      </c>
      <c r="G10218" t="str">
        <f t="shared" si="469"/>
        <v>70315</v>
      </c>
      <c r="H10218" t="str">
        <f>VLOOKUP(G10218,$B$5:$C$724,2,0)</f>
        <v>Huyện Di Linh</v>
      </c>
      <c r="I10218" t="str">
        <f t="shared" si="470"/>
        <v>703</v>
      </c>
      <c r="J10218" t="str">
        <f>VLOOKUP(I10218,Tỉnh!$A$2:$B$64,2,0)</f>
        <v>Lâm Đồng</v>
      </c>
    </row>
    <row r="10219" hidden="1" spans="1:10">
      <c r="A10219" s="38"/>
      <c r="B10219" s="56" t="s">
        <v>3867</v>
      </c>
      <c r="C10219" s="54" t="s">
        <v>18768</v>
      </c>
      <c r="D10219" t="str">
        <f>IFERROR(VLOOKUP(C10219,'5.2.5'!$G$2:$H$11754,2,0),"")</f>
        <v>Xã Tân Châu</v>
      </c>
      <c r="E10219" t="str">
        <f t="shared" si="468"/>
        <v/>
      </c>
      <c r="G10219" t="str">
        <f t="shared" si="469"/>
        <v>70315</v>
      </c>
      <c r="H10219" t="str">
        <f>VLOOKUP(G10219,$B$5:$C$724,2,0)</f>
        <v>Huyện Di Linh</v>
      </c>
      <c r="I10219" t="str">
        <f t="shared" si="470"/>
        <v>703</v>
      </c>
      <c r="J10219" t="str">
        <f>VLOOKUP(I10219,Tỉnh!$A$2:$B$64,2,0)</f>
        <v>Lâm Đồng</v>
      </c>
    </row>
    <row r="10220" hidden="1" spans="1:10">
      <c r="A10220" s="38"/>
      <c r="B10220" s="56" t="s">
        <v>18769</v>
      </c>
      <c r="C10220" s="54" t="s">
        <v>18770</v>
      </c>
      <c r="D10220" t="str">
        <f>IFERROR(VLOOKUP(C10220,'5.2.5'!$G$2:$H$11754,2,0),"")</f>
        <v>Xã Tân Nghĩa</v>
      </c>
      <c r="E10220" t="str">
        <f t="shared" si="468"/>
        <v/>
      </c>
      <c r="G10220" t="str">
        <f t="shared" si="469"/>
        <v>70315</v>
      </c>
      <c r="H10220" t="str">
        <f>VLOOKUP(G10220,$B$5:$C$724,2,0)</f>
        <v>Huyện Di Linh</v>
      </c>
      <c r="I10220" t="str">
        <f t="shared" si="470"/>
        <v>703</v>
      </c>
      <c r="J10220" t="str">
        <f>VLOOKUP(I10220,Tỉnh!$A$2:$B$64,2,0)</f>
        <v>Lâm Đồng</v>
      </c>
    </row>
    <row r="10221" hidden="1" spans="1:10">
      <c r="A10221" s="38"/>
      <c r="B10221" s="56" t="s">
        <v>18771</v>
      </c>
      <c r="C10221" s="54" t="s">
        <v>18772</v>
      </c>
      <c r="D10221" t="str">
        <f>IFERROR(VLOOKUP(C10221,'5.2.5'!$G$2:$H$11754,2,0),"")</f>
        <v>Xã Gia Hiệp</v>
      </c>
      <c r="E10221" t="str">
        <f t="shared" si="468"/>
        <v/>
      </c>
      <c r="G10221" t="str">
        <f t="shared" si="469"/>
        <v>70315</v>
      </c>
      <c r="H10221" t="str">
        <f>VLOOKUP(G10221,$B$5:$C$724,2,0)</f>
        <v>Huyện Di Linh</v>
      </c>
      <c r="I10221" t="str">
        <f t="shared" si="470"/>
        <v>703</v>
      </c>
      <c r="J10221" t="str">
        <f>VLOOKUP(I10221,Tỉnh!$A$2:$B$64,2,0)</f>
        <v>Lâm Đồng</v>
      </c>
    </row>
    <row r="10222" hidden="1" spans="1:10">
      <c r="A10222" s="38"/>
      <c r="B10222" s="56" t="s">
        <v>18773</v>
      </c>
      <c r="C10222" s="54" t="s">
        <v>18774</v>
      </c>
      <c r="D10222" t="str">
        <f>IFERROR(VLOOKUP(C10222,'5.2.5'!$G$2:$H$11754,2,0),"")</f>
        <v>Xã Tam Bố</v>
      </c>
      <c r="E10222" t="str">
        <f t="shared" si="468"/>
        <v/>
      </c>
      <c r="G10222" t="str">
        <f t="shared" si="469"/>
        <v>70315</v>
      </c>
      <c r="H10222" t="str">
        <f>VLOOKUP(G10222,$B$5:$C$724,2,0)</f>
        <v>Huyện Di Linh</v>
      </c>
      <c r="I10222" t="str">
        <f t="shared" si="470"/>
        <v>703</v>
      </c>
      <c r="J10222" t="str">
        <f>VLOOKUP(I10222,Tỉnh!$A$2:$B$64,2,0)</f>
        <v>Lâm Đồng</v>
      </c>
    </row>
    <row r="10223" hidden="1" spans="1:10">
      <c r="A10223" s="38"/>
      <c r="B10223" s="56" t="s">
        <v>18775</v>
      </c>
      <c r="C10223" s="54" t="s">
        <v>18776</v>
      </c>
      <c r="D10223" t="str">
        <f>IFERROR(VLOOKUP(C10223,'5.2.5'!$G$2:$H$11754,2,0),"")</f>
        <v>Xã Liên Đầm</v>
      </c>
      <c r="E10223" t="str">
        <f t="shared" si="468"/>
        <v/>
      </c>
      <c r="G10223" t="str">
        <f t="shared" si="469"/>
        <v>70315</v>
      </c>
      <c r="H10223" t="str">
        <f>VLOOKUP(G10223,$B$5:$C$724,2,0)</f>
        <v>Huyện Di Linh</v>
      </c>
      <c r="I10223" t="str">
        <f t="shared" si="470"/>
        <v>703</v>
      </c>
      <c r="J10223" t="str">
        <f>VLOOKUP(I10223,Tỉnh!$A$2:$B$64,2,0)</f>
        <v>Lâm Đồng</v>
      </c>
    </row>
    <row r="10224" hidden="1" spans="1:10">
      <c r="A10224" s="38"/>
      <c r="B10224" s="56" t="s">
        <v>18777</v>
      </c>
      <c r="C10224" s="54" t="s">
        <v>18778</v>
      </c>
      <c r="D10224" t="str">
        <f>IFERROR(VLOOKUP(C10224,'5.2.5'!$G$2:$H$11754,2,0),"")</f>
        <v>Xã Bảo Thuận</v>
      </c>
      <c r="E10224" t="str">
        <f t="shared" si="468"/>
        <v/>
      </c>
      <c r="G10224" t="str">
        <f t="shared" si="469"/>
        <v>70315</v>
      </c>
      <c r="H10224" t="str">
        <f>VLOOKUP(G10224,$B$5:$C$724,2,0)</f>
        <v>Huyện Di Linh</v>
      </c>
      <c r="I10224" t="str">
        <f t="shared" si="470"/>
        <v>703</v>
      </c>
      <c r="J10224" t="str">
        <f>VLOOKUP(I10224,Tỉnh!$A$2:$B$64,2,0)</f>
        <v>Lâm Đồng</v>
      </c>
    </row>
    <row r="10225" hidden="1" spans="1:10">
      <c r="A10225" s="38"/>
      <c r="B10225" s="56" t="s">
        <v>18779</v>
      </c>
      <c r="C10225" s="54" t="s">
        <v>18780</v>
      </c>
      <c r="D10225" t="str">
        <f>IFERROR(VLOOKUP(C10225,'5.2.5'!$G$2:$H$11754,2,0),"")</f>
        <v>Xã Hòa Ninh</v>
      </c>
      <c r="E10225" t="str">
        <f t="shared" si="468"/>
        <v/>
      </c>
      <c r="G10225" t="str">
        <f t="shared" si="469"/>
        <v>70315</v>
      </c>
      <c r="H10225" t="str">
        <f>VLOOKUP(G10225,$B$5:$C$724,2,0)</f>
        <v>Huyện Di Linh</v>
      </c>
      <c r="I10225" t="str">
        <f t="shared" si="470"/>
        <v>703</v>
      </c>
      <c r="J10225" t="str">
        <f>VLOOKUP(I10225,Tỉnh!$A$2:$B$64,2,0)</f>
        <v>Lâm Đồng</v>
      </c>
    </row>
    <row r="10226" hidden="1" spans="1:10">
      <c r="A10226" s="38"/>
      <c r="B10226" s="56" t="s">
        <v>18781</v>
      </c>
      <c r="C10226" s="54" t="s">
        <v>18782</v>
      </c>
      <c r="D10226" t="str">
        <f>IFERROR(VLOOKUP(C10226,'5.2.5'!$G$2:$H$11754,2,0),"")</f>
        <v>Xã Hòa Trung</v>
      </c>
      <c r="E10226" t="str">
        <f t="shared" si="468"/>
        <v/>
      </c>
      <c r="G10226" t="str">
        <f t="shared" si="469"/>
        <v>70315</v>
      </c>
      <c r="H10226" t="str">
        <f>VLOOKUP(G10226,$B$5:$C$724,2,0)</f>
        <v>Huyện Di Linh</v>
      </c>
      <c r="I10226" t="str">
        <f t="shared" si="470"/>
        <v>703</v>
      </c>
      <c r="J10226" t="str">
        <f>VLOOKUP(I10226,Tỉnh!$A$2:$B$64,2,0)</f>
        <v>Lâm Đồng</v>
      </c>
    </row>
    <row r="10227" hidden="1" spans="1:10">
      <c r="A10227" s="38"/>
      <c r="B10227" s="56" t="s">
        <v>18783</v>
      </c>
      <c r="C10227" s="54" t="s">
        <v>18784</v>
      </c>
      <c r="D10227" t="str">
        <f>IFERROR(VLOOKUP(C10227,'5.2.5'!$G$2:$H$11754,2,0),"")</f>
        <v>Xã Hòa Bắc</v>
      </c>
      <c r="E10227" t="str">
        <f t="shared" si="468"/>
        <v/>
      </c>
      <c r="G10227" t="str">
        <f t="shared" si="469"/>
        <v>70315</v>
      </c>
      <c r="H10227" t="str">
        <f>VLOOKUP(G10227,$B$5:$C$724,2,0)</f>
        <v>Huyện Di Linh</v>
      </c>
      <c r="I10227" t="str">
        <f t="shared" si="470"/>
        <v>703</v>
      </c>
      <c r="J10227" t="str">
        <f>VLOOKUP(I10227,Tỉnh!$A$2:$B$64,2,0)</f>
        <v>Lâm Đồng</v>
      </c>
    </row>
    <row r="10228" hidden="1" spans="1:10">
      <c r="A10228" s="38"/>
      <c r="B10228" s="56" t="s">
        <v>18785</v>
      </c>
      <c r="C10228" s="54" t="s">
        <v>18786</v>
      </c>
      <c r="D10228" t="str">
        <f>IFERROR(VLOOKUP(C10228,'5.2.5'!$G$2:$H$11754,2,0),"")</f>
        <v>Xã Sơn Điền</v>
      </c>
      <c r="E10228" t="str">
        <f t="shared" si="468"/>
        <v/>
      </c>
      <c r="G10228" t="str">
        <f t="shared" si="469"/>
        <v>70315</v>
      </c>
      <c r="H10228" t="str">
        <f>VLOOKUP(G10228,$B$5:$C$724,2,0)</f>
        <v>Huyện Di Linh</v>
      </c>
      <c r="I10228" t="str">
        <f t="shared" si="470"/>
        <v>703</v>
      </c>
      <c r="J10228" t="str">
        <f>VLOOKUP(I10228,Tỉnh!$A$2:$B$64,2,0)</f>
        <v>Lâm Đồng</v>
      </c>
    </row>
    <row r="10229" hidden="1" spans="1:10">
      <c r="A10229" s="38"/>
      <c r="B10229" s="56" t="s">
        <v>18787</v>
      </c>
      <c r="C10229" s="54" t="s">
        <v>18788</v>
      </c>
      <c r="D10229" t="str">
        <f>IFERROR(VLOOKUP(C10229,'5.2.5'!$G$2:$H$11754,2,0),"")</f>
        <v>Xã Gia Bắc</v>
      </c>
      <c r="E10229" t="str">
        <f t="shared" si="468"/>
        <v/>
      </c>
      <c r="G10229" t="str">
        <f t="shared" si="469"/>
        <v>70315</v>
      </c>
      <c r="H10229" t="str">
        <f>VLOOKUP(G10229,$B$5:$C$724,2,0)</f>
        <v>Huyện Di Linh</v>
      </c>
      <c r="I10229" t="str">
        <f t="shared" si="470"/>
        <v>703</v>
      </c>
      <c r="J10229" t="str">
        <f>VLOOKUP(I10229,Tỉnh!$A$2:$B$64,2,0)</f>
        <v>Lâm Đồng</v>
      </c>
    </row>
    <row r="10230" hidden="1" spans="1:10">
      <c r="A10230" s="38"/>
      <c r="B10230" s="56" t="s">
        <v>18789</v>
      </c>
      <c r="C10230" s="54" t="s">
        <v>18790</v>
      </c>
      <c r="D10230" t="str">
        <f>IFERROR(VLOOKUP(C10230,'5.2.5'!$G$2:$H$11754,2,0),"")</f>
        <v>Xã Tân Lâm</v>
      </c>
      <c r="E10230" t="str">
        <f t="shared" si="468"/>
        <v/>
      </c>
      <c r="G10230" t="str">
        <f t="shared" si="469"/>
        <v>70315</v>
      </c>
      <c r="H10230" t="str">
        <f>VLOOKUP(G10230,$B$5:$C$724,2,0)</f>
        <v>Huyện Di Linh</v>
      </c>
      <c r="I10230" t="str">
        <f t="shared" si="470"/>
        <v>703</v>
      </c>
      <c r="J10230" t="str">
        <f>VLOOKUP(I10230,Tỉnh!$A$2:$B$64,2,0)</f>
        <v>Lâm Đồng</v>
      </c>
    </row>
    <row r="10231" hidden="1" spans="1:10">
      <c r="A10231" s="38"/>
      <c r="B10231" s="56" t="s">
        <v>18791</v>
      </c>
      <c r="C10231" s="54" t="s">
        <v>18792</v>
      </c>
      <c r="D10231" t="str">
        <f>IFERROR(VLOOKUP(C10231,'5.2.5'!$G$2:$H$11754,2,0),"")</f>
        <v>Thị trấn Ma Đa Guôi</v>
      </c>
      <c r="E10231" t="str">
        <f t="shared" si="468"/>
        <v/>
      </c>
      <c r="G10231" t="str">
        <f t="shared" si="469"/>
        <v>70317</v>
      </c>
      <c r="H10231" t="str">
        <f>VLOOKUP(G10231,$B$5:$C$724,2,0)</f>
        <v>Huyện Đạ Huoai</v>
      </c>
      <c r="I10231" t="str">
        <f t="shared" si="470"/>
        <v>703</v>
      </c>
      <c r="J10231" t="str">
        <f>VLOOKUP(I10231,Tỉnh!$A$2:$B$64,2,0)</f>
        <v>Lâm Đồng</v>
      </c>
    </row>
    <row r="10232" hidden="1" spans="1:10">
      <c r="A10232" s="38"/>
      <c r="B10232" s="56" t="s">
        <v>18793</v>
      </c>
      <c r="C10232" s="54" t="s">
        <v>18794</v>
      </c>
      <c r="D10232" t="str">
        <f>IFERROR(VLOOKUP(C10232,'5.2.5'!$G$2:$H$11754,2,0),"")</f>
        <v>Xã Đạ M-ri (hết hiệu lực)</v>
      </c>
      <c r="E10232" t="str">
        <f t="shared" si="468"/>
        <v/>
      </c>
      <c r="G10232" t="str">
        <f t="shared" si="469"/>
        <v>70317</v>
      </c>
      <c r="H10232" t="str">
        <f>VLOOKUP(G10232,$B$5:$C$724,2,0)</f>
        <v>Huyện Đạ Huoai</v>
      </c>
      <c r="I10232" t="str">
        <f t="shared" si="470"/>
        <v>703</v>
      </c>
      <c r="J10232" t="str">
        <f>VLOOKUP(I10232,Tỉnh!$A$2:$B$64,2,0)</f>
        <v>Lâm Đồng</v>
      </c>
    </row>
    <row r="10233" hidden="1" spans="1:10">
      <c r="A10233" s="38"/>
      <c r="B10233" s="57" t="s">
        <v>18795</v>
      </c>
      <c r="C10233" s="54" t="s">
        <v>18796</v>
      </c>
      <c r="D10233" t="str">
        <f>IFERROR(VLOOKUP(C10233,'5.2.5'!$G$2:$H$11754,2,0),"")</f>
        <v>Xã Đạ Ploa (hết hiệu lực)</v>
      </c>
      <c r="E10233" t="str">
        <f t="shared" si="468"/>
        <v/>
      </c>
      <c r="G10233" t="str">
        <f t="shared" si="469"/>
        <v>70317</v>
      </c>
      <c r="H10233" t="str">
        <f>VLOOKUP(G10233,$B$5:$C$724,2,0)</f>
        <v>Huyện Đạ Huoai</v>
      </c>
      <c r="I10233" t="str">
        <f t="shared" si="470"/>
        <v>703</v>
      </c>
      <c r="J10233" t="str">
        <f>VLOOKUP(I10233,Tỉnh!$A$2:$B$64,2,0)</f>
        <v>Lâm Đồng</v>
      </c>
    </row>
    <row r="10234" hidden="1" spans="1:10">
      <c r="A10234" s="38"/>
      <c r="B10234" s="57" t="s">
        <v>18797</v>
      </c>
      <c r="C10234" s="54" t="s">
        <v>18798</v>
      </c>
      <c r="D10234" t="str">
        <f>IFERROR(VLOOKUP(C10234,'5.2.5'!$G$2:$H$11754,2,0),"")</f>
        <v>Xã Phước Lộc (hết hiệu lực)</v>
      </c>
      <c r="E10234" t="str">
        <f t="shared" si="468"/>
        <v/>
      </c>
      <c r="G10234" t="str">
        <f t="shared" si="469"/>
        <v>70317</v>
      </c>
      <c r="H10234" t="str">
        <f>VLOOKUP(G10234,$B$5:$C$724,2,0)</f>
        <v>Huyện Đạ Huoai</v>
      </c>
      <c r="I10234" t="str">
        <f t="shared" si="470"/>
        <v>703</v>
      </c>
      <c r="J10234" t="str">
        <f>VLOOKUP(I10234,Tỉnh!$A$2:$B$64,2,0)</f>
        <v>Lâm Đồng</v>
      </c>
    </row>
    <row r="10235" hidden="1" spans="1:10">
      <c r="A10235" s="38"/>
      <c r="B10235" s="56" t="s">
        <v>18799</v>
      </c>
      <c r="C10235" s="54" t="s">
        <v>18800</v>
      </c>
      <c r="D10235" t="str">
        <f>IFERROR(VLOOKUP(C10235,'5.2.5'!$G$2:$H$11754,2,0),"")</f>
        <v>Thị trấn Đạ M'ri</v>
      </c>
      <c r="E10235" t="str">
        <f t="shared" si="468"/>
        <v/>
      </c>
      <c r="G10235" t="str">
        <f t="shared" si="469"/>
        <v>70317</v>
      </c>
      <c r="H10235" t="str">
        <f>VLOOKUP(G10235,$B$5:$C$724,2,0)</f>
        <v>Huyện Đạ Huoai</v>
      </c>
      <c r="I10235" t="str">
        <f t="shared" si="470"/>
        <v>703</v>
      </c>
      <c r="J10235" t="str">
        <f>VLOOKUP(I10235,Tỉnh!$A$2:$B$64,2,0)</f>
        <v>Lâm Đồng</v>
      </c>
    </row>
    <row r="10236" hidden="1" spans="1:10">
      <c r="A10236" s="38"/>
      <c r="B10236" s="56" t="s">
        <v>18801</v>
      </c>
      <c r="C10236" s="54" t="s">
        <v>18802</v>
      </c>
      <c r="D10236" t="str">
        <f>IFERROR(VLOOKUP(C10236,'5.2.5'!$G$2:$H$11754,2,0),"")</f>
        <v>Xã Hà Lâm</v>
      </c>
      <c r="E10236" t="str">
        <f t="shared" si="468"/>
        <v/>
      </c>
      <c r="G10236" t="str">
        <f t="shared" si="469"/>
        <v>70317</v>
      </c>
      <c r="H10236" t="str">
        <f>VLOOKUP(G10236,$B$5:$C$724,2,0)</f>
        <v>Huyện Đạ Huoai</v>
      </c>
      <c r="I10236" t="str">
        <f t="shared" si="470"/>
        <v>703</v>
      </c>
      <c r="J10236" t="str">
        <f>VLOOKUP(I10236,Tỉnh!$A$2:$B$64,2,0)</f>
        <v>Lâm Đồng</v>
      </c>
    </row>
    <row r="10237" hidden="1" spans="1:10">
      <c r="A10237" s="38"/>
      <c r="B10237" s="57" t="s">
        <v>18803</v>
      </c>
      <c r="C10237" s="74" t="s">
        <v>18804</v>
      </c>
      <c r="D10237" t="str">
        <f>IFERROR(VLOOKUP(C10237,'5.2.5'!$G$2:$H$11754,2,0),"")</f>
        <v>Xã Đạ Tồn (hết hiệu lực)</v>
      </c>
      <c r="E10237" t="str">
        <f t="shared" si="468"/>
        <v/>
      </c>
      <c r="G10237" t="str">
        <f t="shared" si="469"/>
        <v>70317</v>
      </c>
      <c r="H10237" t="str">
        <f>VLOOKUP(G10237,$B$5:$C$724,2,0)</f>
        <v>Huyện Đạ Huoai</v>
      </c>
      <c r="I10237" t="str">
        <f t="shared" si="470"/>
        <v>703</v>
      </c>
      <c r="J10237" t="str">
        <f>VLOOKUP(I10237,Tỉnh!$A$2:$B$64,2,0)</f>
        <v>Lâm Đồng</v>
      </c>
    </row>
    <row r="10238" hidden="1" spans="1:10">
      <c r="A10238" s="38"/>
      <c r="B10238" s="56" t="s">
        <v>18805</v>
      </c>
      <c r="C10238" s="54" t="s">
        <v>18806</v>
      </c>
      <c r="D10238" t="str">
        <f>IFERROR(VLOOKUP(C10238,'5.2.5'!$G$2:$H$11754,2,0),"")</f>
        <v>Xã Đạ Oai</v>
      </c>
      <c r="E10238" t="str">
        <f t="shared" si="468"/>
        <v/>
      </c>
      <c r="G10238" t="str">
        <f t="shared" si="469"/>
        <v>70317</v>
      </c>
      <c r="H10238" t="str">
        <f>VLOOKUP(G10238,$B$5:$C$724,2,0)</f>
        <v>Huyện Đạ Huoai</v>
      </c>
      <c r="I10238" t="str">
        <f t="shared" si="470"/>
        <v>703</v>
      </c>
      <c r="J10238" t="str">
        <f>VLOOKUP(I10238,Tỉnh!$A$2:$B$64,2,0)</f>
        <v>Lâm Đồng</v>
      </c>
    </row>
    <row r="10239" hidden="1" spans="1:10">
      <c r="A10239" s="38"/>
      <c r="B10239" s="56" t="s">
        <v>18807</v>
      </c>
      <c r="C10239" s="54" t="s">
        <v>18808</v>
      </c>
      <c r="D10239" t="str">
        <f>IFERROR(VLOOKUP(C10239,'5.2.5'!$G$2:$H$11754,2,0),"")</f>
        <v>Xã Ma Đa Guôi</v>
      </c>
      <c r="E10239" t="str">
        <f t="shared" si="468"/>
        <v/>
      </c>
      <c r="G10239" t="str">
        <f t="shared" si="469"/>
        <v>70317</v>
      </c>
      <c r="H10239" t="str">
        <f>VLOOKUP(G10239,$B$5:$C$724,2,0)</f>
        <v>Huyện Đạ Huoai</v>
      </c>
      <c r="I10239" t="str">
        <f t="shared" si="470"/>
        <v>703</v>
      </c>
      <c r="J10239" t="str">
        <f>VLOOKUP(I10239,Tỉnh!$A$2:$B$64,2,0)</f>
        <v>Lâm Đồng</v>
      </c>
    </row>
    <row r="10240" hidden="1" spans="1:10">
      <c r="A10240" s="38"/>
      <c r="B10240" s="57" t="s">
        <v>18809</v>
      </c>
      <c r="C10240" s="54" t="s">
        <v>18810</v>
      </c>
      <c r="D10240" t="str">
        <f>IFERROR(VLOOKUP(C10240,'5.2.5'!$G$2:$H$11754,2,0),"")</f>
        <v>Xã Đoàn Kết (hết hiệu lực)</v>
      </c>
      <c r="E10240" t="str">
        <f t="shared" si="468"/>
        <v/>
      </c>
      <c r="G10240" t="str">
        <f t="shared" si="469"/>
        <v>70317</v>
      </c>
      <c r="H10240" t="str">
        <f>VLOOKUP(G10240,$B$5:$C$724,2,0)</f>
        <v>Huyện Đạ Huoai</v>
      </c>
      <c r="I10240" t="str">
        <f t="shared" si="470"/>
        <v>703</v>
      </c>
      <c r="J10240" t="str">
        <f>VLOOKUP(I10240,Tỉnh!$A$2:$B$64,2,0)</f>
        <v>Lâm Đồng</v>
      </c>
    </row>
    <row r="10241" hidden="1" spans="1:10">
      <c r="A10241" s="38"/>
      <c r="B10241" s="57" t="s">
        <v>18811</v>
      </c>
      <c r="C10241" s="74" t="s">
        <v>18812</v>
      </c>
      <c r="D10241" t="str">
        <f>IFERROR(VLOOKUP(C10241,'5.2.5'!$G$2:$H$11754,2,0),"")</f>
        <v>Xã Tư Nghĩa</v>
      </c>
      <c r="E10241" t="str">
        <f t="shared" si="468"/>
        <v/>
      </c>
      <c r="G10241" t="str">
        <f t="shared" si="469"/>
        <v>70317</v>
      </c>
      <c r="H10241" t="str">
        <f>VLOOKUP(G10241,$B$5:$C$724,2,0)</f>
        <v>Huyện Đạ Huoai</v>
      </c>
      <c r="I10241" t="str">
        <f t="shared" si="470"/>
        <v>703</v>
      </c>
      <c r="J10241" t="str">
        <f>VLOOKUP(I10241,Tỉnh!$A$2:$B$64,2,0)</f>
        <v>Lâm Đồng</v>
      </c>
    </row>
    <row r="10242" hidden="1" spans="1:10">
      <c r="A10242" s="38"/>
      <c r="B10242" s="57" t="s">
        <v>18813</v>
      </c>
      <c r="C10242" s="74" t="s">
        <v>18814</v>
      </c>
      <c r="D10242" t="str">
        <f>IFERROR(VLOOKUP(C10242,'5.2.5'!$G$2:$H$11754,2,0),"")</f>
        <v>Thị trấn Cát Tiên</v>
      </c>
      <c r="E10242" t="str">
        <f t="shared" si="468"/>
        <v/>
      </c>
      <c r="G10242" t="str">
        <f t="shared" si="469"/>
        <v>70317</v>
      </c>
      <c r="H10242" t="str">
        <f>VLOOKUP(G10242,$B$5:$C$724,2,0)</f>
        <v>Huyện Đạ Huoai</v>
      </c>
      <c r="I10242" t="str">
        <f t="shared" si="470"/>
        <v>703</v>
      </c>
      <c r="J10242" t="str">
        <f>VLOOKUP(I10242,Tỉnh!$A$2:$B$64,2,0)</f>
        <v>Lâm Đồng</v>
      </c>
    </row>
    <row r="10243" hidden="1" spans="1:10">
      <c r="A10243" s="38"/>
      <c r="B10243" s="57" t="s">
        <v>18815</v>
      </c>
      <c r="C10243" s="74" t="s">
        <v>18816</v>
      </c>
      <c r="D10243" t="str">
        <f>IFERROR(VLOOKUP(C10243,'5.2.5'!$G$2:$H$11754,2,0),"")</f>
        <v>Xã Mỹ Lâm</v>
      </c>
      <c r="E10243" t="str">
        <f t="shared" si="468"/>
        <v/>
      </c>
      <c r="G10243" t="str">
        <f t="shared" si="469"/>
        <v>70317</v>
      </c>
      <c r="H10243" t="str">
        <f>VLOOKUP(G10243,$B$5:$C$724,2,0)</f>
        <v>Huyện Đạ Huoai</v>
      </c>
      <c r="I10243" t="str">
        <f t="shared" si="470"/>
        <v>703</v>
      </c>
      <c r="J10243" t="str">
        <f>VLOOKUP(I10243,Tỉnh!$A$2:$B$64,2,0)</f>
        <v>Lâm Đồng</v>
      </c>
    </row>
    <row r="10244" hidden="1" spans="1:10">
      <c r="A10244" s="38"/>
      <c r="B10244" s="57" t="s">
        <v>18817</v>
      </c>
      <c r="C10244" s="74" t="s">
        <v>18818</v>
      </c>
      <c r="D10244" t="str">
        <f>IFERROR(VLOOKUP(C10244,'5.2.5'!$G$2:$H$11754,2,0),"")</f>
        <v>Xã Đức Phổ</v>
      </c>
      <c r="E10244" t="str">
        <f t="shared" si="468"/>
        <v/>
      </c>
      <c r="G10244" t="str">
        <f t="shared" si="469"/>
        <v>70317</v>
      </c>
      <c r="H10244" t="str">
        <f>VLOOKUP(G10244,$B$5:$C$724,2,0)</f>
        <v>Huyện Đạ Huoai</v>
      </c>
      <c r="I10244" t="str">
        <f t="shared" si="470"/>
        <v>703</v>
      </c>
      <c r="J10244" t="str">
        <f>VLOOKUP(I10244,Tỉnh!$A$2:$B$64,2,0)</f>
        <v>Lâm Đồng</v>
      </c>
    </row>
    <row r="10245" hidden="1" spans="1:10">
      <c r="A10245" s="38"/>
      <c r="B10245" s="57" t="s">
        <v>18819</v>
      </c>
      <c r="C10245" s="74" t="s">
        <v>18820</v>
      </c>
      <c r="D10245" t="str">
        <f>IFERROR(VLOOKUP(C10245,'5.2.5'!$G$2:$H$11754,2,0),"")</f>
        <v>Xã Tiên Hoàng</v>
      </c>
      <c r="E10245" t="str">
        <f t="shared" si="468"/>
        <v/>
      </c>
      <c r="G10245" t="str">
        <f t="shared" si="469"/>
        <v>70317</v>
      </c>
      <c r="H10245" t="str">
        <f>VLOOKUP(G10245,$B$5:$C$724,2,0)</f>
        <v>Huyện Đạ Huoai</v>
      </c>
      <c r="I10245" t="str">
        <f t="shared" si="470"/>
        <v>703</v>
      </c>
      <c r="J10245" t="str">
        <f>VLOOKUP(I10245,Tỉnh!$A$2:$B$64,2,0)</f>
        <v>Lâm Đồng</v>
      </c>
    </row>
    <row r="10246" hidden="1" spans="1:10">
      <c r="A10246" s="38"/>
      <c r="B10246" s="57" t="s">
        <v>18821</v>
      </c>
      <c r="C10246" s="74" t="s">
        <v>18822</v>
      </c>
      <c r="D10246" t="str">
        <f>IFERROR(VLOOKUP(C10246,'5.2.5'!$G$2:$H$11754,2,0),"")</f>
        <v>Xã Phước Cát 2</v>
      </c>
      <c r="E10246" t="str">
        <f t="shared" si="468"/>
        <v/>
      </c>
      <c r="G10246" t="str">
        <f t="shared" si="469"/>
        <v>70317</v>
      </c>
      <c r="H10246" t="str">
        <f>VLOOKUP(G10246,$B$5:$C$724,2,0)</f>
        <v>Huyện Đạ Huoai</v>
      </c>
      <c r="I10246" t="str">
        <f t="shared" si="470"/>
        <v>703</v>
      </c>
      <c r="J10246" t="str">
        <f>VLOOKUP(I10246,Tỉnh!$A$2:$B$64,2,0)</f>
        <v>Lâm Đồng</v>
      </c>
    </row>
    <row r="10247" hidden="1" spans="1:10">
      <c r="A10247" s="38"/>
      <c r="B10247" s="57" t="s">
        <v>18823</v>
      </c>
      <c r="C10247" s="74" t="s">
        <v>18824</v>
      </c>
      <c r="D10247" t="str">
        <f>IFERROR(VLOOKUP(C10247,'5.2.5'!$G$2:$H$11754,2,0),"")</f>
        <v>Xã Gia Viễn</v>
      </c>
      <c r="E10247" t="str">
        <f t="shared" si="468"/>
        <v/>
      </c>
      <c r="G10247" t="str">
        <f t="shared" si="469"/>
        <v>70317</v>
      </c>
      <c r="H10247" t="str">
        <f>VLOOKUP(G10247,$B$5:$C$724,2,0)</f>
        <v>Huyện Đạ Huoai</v>
      </c>
      <c r="I10247" t="str">
        <f t="shared" si="470"/>
        <v>703</v>
      </c>
      <c r="J10247" t="str">
        <f>VLOOKUP(I10247,Tỉnh!$A$2:$B$64,2,0)</f>
        <v>Lâm Đồng</v>
      </c>
    </row>
    <row r="10248" hidden="1" spans="1:10">
      <c r="A10248" s="38"/>
      <c r="B10248" s="57" t="s">
        <v>18825</v>
      </c>
      <c r="C10248" s="74" t="s">
        <v>18826</v>
      </c>
      <c r="D10248" t="str">
        <f>IFERROR(VLOOKUP(C10248,'5.2.5'!$G$2:$H$11754,2,0),"")</f>
        <v>Xã Nam Ninh</v>
      </c>
      <c r="E10248" t="str">
        <f t="shared" si="468"/>
        <v/>
      </c>
      <c r="G10248" t="str">
        <f t="shared" si="469"/>
        <v>70317</v>
      </c>
      <c r="H10248" t="str">
        <f>VLOOKUP(G10248,$B$5:$C$724,2,0)</f>
        <v>Huyện Đạ Huoai</v>
      </c>
      <c r="I10248" t="str">
        <f t="shared" si="470"/>
        <v>703</v>
      </c>
      <c r="J10248" t="str">
        <f>VLOOKUP(I10248,Tỉnh!$A$2:$B$64,2,0)</f>
        <v>Lâm Đồng</v>
      </c>
    </row>
    <row r="10249" hidden="1" spans="1:10">
      <c r="A10249" s="38"/>
      <c r="B10249" s="57" t="s">
        <v>18827</v>
      </c>
      <c r="C10249" s="74" t="s">
        <v>18828</v>
      </c>
      <c r="D10249" t="str">
        <f>IFERROR(VLOOKUP(C10249,'5.2.5'!$G$2:$H$11754,2,0),"")</f>
        <v>Thị trấn Phước Cát</v>
      </c>
      <c r="E10249" t="str">
        <f t="shared" si="468"/>
        <v/>
      </c>
      <c r="G10249" t="str">
        <f t="shared" si="469"/>
        <v>70317</v>
      </c>
      <c r="H10249" t="str">
        <f>VLOOKUP(G10249,$B$5:$C$724,2,0)</f>
        <v>Huyện Đạ Huoai</v>
      </c>
      <c r="I10249" t="str">
        <f t="shared" si="470"/>
        <v>703</v>
      </c>
      <c r="J10249" t="str">
        <f>VLOOKUP(I10249,Tỉnh!$A$2:$B$64,2,0)</f>
        <v>Lâm Đồng</v>
      </c>
    </row>
    <row r="10250" hidden="1" spans="1:10">
      <c r="A10250" s="38"/>
      <c r="B10250" s="57" t="s">
        <v>18829</v>
      </c>
      <c r="C10250" s="74" t="s">
        <v>18830</v>
      </c>
      <c r="D10250" t="str">
        <f>IFERROR(VLOOKUP(C10250,'5.2.5'!$G$2:$H$11754,2,0),"")</f>
        <v>Xã Phù Mỹ</v>
      </c>
      <c r="E10250" t="str">
        <f t="shared" si="468"/>
        <v/>
      </c>
      <c r="G10250" t="str">
        <f t="shared" si="469"/>
        <v>70317</v>
      </c>
      <c r="H10250" t="str">
        <f>VLOOKUP(G10250,$B$5:$C$724,2,0)</f>
        <v>Huyện Đạ Huoai</v>
      </c>
      <c r="I10250" t="str">
        <f t="shared" si="470"/>
        <v>703</v>
      </c>
      <c r="J10250" t="str">
        <f>VLOOKUP(I10250,Tỉnh!$A$2:$B$64,2,0)</f>
        <v>Lâm Đồng</v>
      </c>
    </row>
    <row r="10251" hidden="1" spans="1:10">
      <c r="A10251" s="38"/>
      <c r="B10251" s="57" t="s">
        <v>18831</v>
      </c>
      <c r="C10251" s="74" t="s">
        <v>18832</v>
      </c>
      <c r="D10251" t="str">
        <f>IFERROR(VLOOKUP(C10251,'5.2.5'!$G$2:$H$11754,2,0),"")</f>
        <v>Xã Quảng Ngãi</v>
      </c>
      <c r="E10251" t="str">
        <f t="shared" si="468"/>
        <v/>
      </c>
      <c r="G10251" t="str">
        <f t="shared" si="469"/>
        <v>70317</v>
      </c>
      <c r="H10251" t="str">
        <f>VLOOKUP(G10251,$B$5:$C$724,2,0)</f>
        <v>Huyện Đạ Huoai</v>
      </c>
      <c r="I10251" t="str">
        <f t="shared" si="470"/>
        <v>703</v>
      </c>
      <c r="J10251" t="str">
        <f>VLOOKUP(I10251,Tỉnh!$A$2:$B$64,2,0)</f>
        <v>Lâm Đồng</v>
      </c>
    </row>
    <row r="10252" hidden="1" spans="1:10">
      <c r="A10252" s="38"/>
      <c r="B10252" s="57" t="s">
        <v>18833</v>
      </c>
      <c r="C10252" s="74" t="s">
        <v>18834</v>
      </c>
      <c r="D10252" t="str">
        <f>IFERROR(VLOOKUP(C10252,'5.2.5'!$G$2:$H$11754,2,0),"")</f>
        <v>Xã Đồng Nai Thượng</v>
      </c>
      <c r="E10252" t="str">
        <f t="shared" si="468"/>
        <v/>
      </c>
      <c r="G10252" t="str">
        <f t="shared" si="469"/>
        <v>70317</v>
      </c>
      <c r="H10252" t="str">
        <f>VLOOKUP(G10252,$B$5:$C$724,2,0)</f>
        <v>Huyện Đạ Huoai</v>
      </c>
      <c r="I10252" t="str">
        <f t="shared" si="470"/>
        <v>703</v>
      </c>
      <c r="J10252" t="str">
        <f>VLOOKUP(I10252,Tỉnh!$A$2:$B$64,2,0)</f>
        <v>Lâm Đồng</v>
      </c>
    </row>
    <row r="10253" hidden="1" spans="1:10">
      <c r="A10253" s="38"/>
      <c r="B10253" s="57" t="s">
        <v>18835</v>
      </c>
      <c r="C10253" s="74" t="s">
        <v>18836</v>
      </c>
      <c r="D10253" t="str">
        <f>IFERROR(VLOOKUP(C10253,'5.2.5'!$G$2:$H$11754,2,0),"")</f>
        <v>Xã Đạ Lây</v>
      </c>
      <c r="E10253" t="str">
        <f t="shared" si="468"/>
        <v/>
      </c>
      <c r="G10253" t="str">
        <f t="shared" si="469"/>
        <v>70317</v>
      </c>
      <c r="H10253" t="str">
        <f>VLOOKUP(G10253,$B$5:$C$724,2,0)</f>
        <v>Huyện Đạ Huoai</v>
      </c>
      <c r="I10253" t="str">
        <f t="shared" si="470"/>
        <v>703</v>
      </c>
      <c r="J10253" t="str">
        <f>VLOOKUP(I10253,Tỉnh!$A$2:$B$64,2,0)</f>
        <v>Lâm Đồng</v>
      </c>
    </row>
    <row r="10254" hidden="1" spans="1:10">
      <c r="A10254" s="38"/>
      <c r="B10254" s="57" t="s">
        <v>3011</v>
      </c>
      <c r="C10254" s="74" t="s">
        <v>18837</v>
      </c>
      <c r="D10254" t="str">
        <f>IFERROR(VLOOKUP(C10254,'5.2.5'!$G$2:$H$11754,2,0),"")</f>
        <v>Xã Mỹ Đức</v>
      </c>
      <c r="E10254" t="str">
        <f t="shared" si="468"/>
        <v/>
      </c>
      <c r="G10254" t="str">
        <f t="shared" si="469"/>
        <v>70317</v>
      </c>
      <c r="H10254" t="str">
        <f>VLOOKUP(G10254,$B$5:$C$724,2,0)</f>
        <v>Huyện Đạ Huoai</v>
      </c>
      <c r="I10254" t="str">
        <f t="shared" si="470"/>
        <v>703</v>
      </c>
      <c r="J10254" t="str">
        <f>VLOOKUP(I10254,Tỉnh!$A$2:$B$64,2,0)</f>
        <v>Lâm Đồng</v>
      </c>
    </row>
    <row r="10255" hidden="1" spans="1:10">
      <c r="A10255" s="38"/>
      <c r="B10255" s="57" t="s">
        <v>18838</v>
      </c>
      <c r="C10255" s="74" t="s">
        <v>18839</v>
      </c>
      <c r="D10255" t="str">
        <f>IFERROR(VLOOKUP(C10255,'5.2.5'!$G$2:$H$11754,2,0),"")</f>
        <v>Thị trấn Đạ Tẻh</v>
      </c>
      <c r="E10255" t="str">
        <f t="shared" si="468"/>
        <v/>
      </c>
      <c r="G10255" t="str">
        <f t="shared" si="469"/>
        <v>70317</v>
      </c>
      <c r="H10255" t="str">
        <f>VLOOKUP(G10255,$B$5:$C$724,2,0)</f>
        <v>Huyện Đạ Huoai</v>
      </c>
      <c r="I10255" t="str">
        <f t="shared" si="470"/>
        <v>703</v>
      </c>
      <c r="J10255" t="str">
        <f>VLOOKUP(I10255,Tỉnh!$A$2:$B$64,2,0)</f>
        <v>Lâm Đồng</v>
      </c>
    </row>
    <row r="10256" hidden="1" spans="1:10">
      <c r="A10256" s="38"/>
      <c r="B10256" s="57" t="s">
        <v>18840</v>
      </c>
      <c r="C10256" s="74" t="s">
        <v>18841</v>
      </c>
      <c r="D10256" t="str">
        <f>IFERROR(VLOOKUP(C10256,'5.2.5'!$G$2:$H$11754,2,0),"")</f>
        <v>Xã An Nhơn</v>
      </c>
      <c r="E10256" t="str">
        <f t="shared" si="468"/>
        <v/>
      </c>
      <c r="G10256" t="str">
        <f t="shared" si="469"/>
        <v>70317</v>
      </c>
      <c r="H10256" t="str">
        <f>VLOOKUP(G10256,$B$5:$C$724,2,0)</f>
        <v>Huyện Đạ Huoai</v>
      </c>
      <c r="I10256" t="str">
        <f t="shared" si="470"/>
        <v>703</v>
      </c>
      <c r="J10256" t="str">
        <f>VLOOKUP(I10256,Tỉnh!$A$2:$B$64,2,0)</f>
        <v>Lâm Đồng</v>
      </c>
    </row>
    <row r="10257" hidden="1" spans="1:10">
      <c r="A10257" s="38"/>
      <c r="B10257" s="57" t="s">
        <v>18842</v>
      </c>
      <c r="C10257" s="74" t="s">
        <v>18843</v>
      </c>
      <c r="D10257" t="str">
        <f>IFERROR(VLOOKUP(C10257,'5.2.5'!$G$2:$H$11754,2,0),"")</f>
        <v>Xã Quốc Oai</v>
      </c>
      <c r="E10257" t="str">
        <f t="shared" si="468"/>
        <v/>
      </c>
      <c r="G10257" t="str">
        <f t="shared" si="469"/>
        <v>70317</v>
      </c>
      <c r="H10257" t="str">
        <f>VLOOKUP(G10257,$B$5:$C$724,2,0)</f>
        <v>Huyện Đạ Huoai</v>
      </c>
      <c r="I10257" t="str">
        <f t="shared" si="470"/>
        <v>703</v>
      </c>
      <c r="J10257" t="str">
        <f>VLOOKUP(I10257,Tỉnh!$A$2:$B$64,2,0)</f>
        <v>Lâm Đồng</v>
      </c>
    </row>
    <row r="10258" hidden="1" spans="1:10">
      <c r="A10258" s="38"/>
      <c r="B10258" s="57" t="s">
        <v>9384</v>
      </c>
      <c r="C10258" s="74" t="s">
        <v>18844</v>
      </c>
      <c r="D10258" t="str">
        <f>IFERROR(VLOOKUP(C10258,'5.2.5'!$G$2:$H$11754,2,0),"")</f>
        <v>Xã Hương Lâm</v>
      </c>
      <c r="E10258" t="str">
        <f t="shared" si="468"/>
        <v/>
      </c>
      <c r="G10258" t="str">
        <f t="shared" si="469"/>
        <v>70317</v>
      </c>
      <c r="H10258" t="str">
        <f>VLOOKUP(G10258,$B$5:$C$724,2,0)</f>
        <v>Huyện Đạ Huoai</v>
      </c>
      <c r="I10258" t="str">
        <f t="shared" si="470"/>
        <v>703</v>
      </c>
      <c r="J10258" t="str">
        <f>VLOOKUP(I10258,Tỉnh!$A$2:$B$64,2,0)</f>
        <v>Lâm Đồng</v>
      </c>
    </row>
    <row r="10259" hidden="1" spans="1:10">
      <c r="A10259" s="38"/>
      <c r="B10259" s="57" t="s">
        <v>12052</v>
      </c>
      <c r="C10259" s="74" t="s">
        <v>18845</v>
      </c>
      <c r="D10259" t="str">
        <f>IFERROR(VLOOKUP(C10259,'5.2.5'!$G$2:$H$11754,2,0),"")</f>
        <v>Xã Hà Đông</v>
      </c>
      <c r="E10259" t="str">
        <f t="shared" si="468"/>
        <v/>
      </c>
      <c r="G10259" t="str">
        <f t="shared" si="469"/>
        <v>70317</v>
      </c>
      <c r="H10259" t="str">
        <f>VLOOKUP(G10259,$B$5:$C$724,2,0)</f>
        <v>Huyện Đạ Huoai</v>
      </c>
      <c r="I10259" t="str">
        <f t="shared" si="470"/>
        <v>703</v>
      </c>
      <c r="J10259" t="str">
        <f>VLOOKUP(I10259,Tỉnh!$A$2:$B$64,2,0)</f>
        <v>Lâm Đồng</v>
      </c>
    </row>
    <row r="10260" hidden="1" spans="1:10">
      <c r="A10260" s="38"/>
      <c r="B10260" s="57" t="s">
        <v>18846</v>
      </c>
      <c r="C10260" s="74" t="s">
        <v>18847</v>
      </c>
      <c r="D10260" t="str">
        <f>IFERROR(VLOOKUP(C10260,'5.2.5'!$G$2:$H$11754,2,0),"")</f>
        <v>Xã Đạ Kho</v>
      </c>
      <c r="E10260" t="str">
        <f t="shared" si="468"/>
        <v/>
      </c>
      <c r="G10260" t="str">
        <f t="shared" si="469"/>
        <v>70317</v>
      </c>
      <c r="H10260" t="str">
        <f>VLOOKUP(G10260,$B$5:$C$724,2,0)</f>
        <v>Huyện Đạ Huoai</v>
      </c>
      <c r="I10260" t="str">
        <f t="shared" si="470"/>
        <v>703</v>
      </c>
      <c r="J10260" t="str">
        <f>VLOOKUP(I10260,Tỉnh!$A$2:$B$64,2,0)</f>
        <v>Lâm Đồng</v>
      </c>
    </row>
    <row r="10261" hidden="1" spans="1:10">
      <c r="A10261" s="38"/>
      <c r="B10261" s="57" t="s">
        <v>18848</v>
      </c>
      <c r="C10261" s="74" t="s">
        <v>18849</v>
      </c>
      <c r="D10261" t="str">
        <f>IFERROR(VLOOKUP(C10261,'5.2.5'!$G$2:$H$11754,2,0),"")</f>
        <v>Xã Đạ Pal</v>
      </c>
      <c r="E10261" t="str">
        <f t="shared" si="468"/>
        <v/>
      </c>
      <c r="G10261" t="str">
        <f t="shared" si="469"/>
        <v>70317</v>
      </c>
      <c r="H10261" t="str">
        <f>VLOOKUP(G10261,$B$5:$C$724,2,0)</f>
        <v>Huyện Đạ Huoai</v>
      </c>
      <c r="I10261" t="str">
        <f t="shared" si="470"/>
        <v>703</v>
      </c>
      <c r="J10261" t="str">
        <f>VLOOKUP(I10261,Tỉnh!$A$2:$B$64,2,0)</f>
        <v>Lâm Đồng</v>
      </c>
    </row>
    <row r="10262" hidden="1" spans="1:10">
      <c r="A10262" s="38"/>
      <c r="B10262" s="57" t="s">
        <v>18850</v>
      </c>
      <c r="C10262" s="74" t="s">
        <v>18851</v>
      </c>
      <c r="D10262" t="str">
        <f>IFERROR(VLOOKUP(C10262,'5.2.5'!$G$2:$H$11754,2,0),"")</f>
        <v>Xã Quảng Trị</v>
      </c>
      <c r="E10262" t="str">
        <f t="shared" si="468"/>
        <v/>
      </c>
      <c r="G10262" t="str">
        <f t="shared" si="469"/>
        <v>70317</v>
      </c>
      <c r="H10262" t="str">
        <f>VLOOKUP(G10262,$B$5:$C$724,2,0)</f>
        <v>Huyện Đạ Huoai</v>
      </c>
      <c r="I10262" t="str">
        <f t="shared" si="470"/>
        <v>703</v>
      </c>
      <c r="J10262" t="str">
        <f>VLOOKUP(I10262,Tỉnh!$A$2:$B$64,2,0)</f>
        <v>Lâm Đồng</v>
      </c>
    </row>
    <row r="10263" hidden="1" spans="1:10">
      <c r="A10263" s="38"/>
      <c r="B10263" s="57" t="s">
        <v>18852</v>
      </c>
      <c r="C10263" s="74" t="s">
        <v>18853</v>
      </c>
      <c r="D10263" t="str">
        <f>IFERROR(VLOOKUP(C10263,'5.2.5'!$G$2:$H$11754,2,0),"")</f>
        <v>Xã Bà Gia</v>
      </c>
      <c r="E10263" t="str">
        <f t="shared" si="468"/>
        <v/>
      </c>
      <c r="G10263" t="str">
        <f t="shared" si="469"/>
        <v>70317</v>
      </c>
      <c r="H10263" t="str">
        <f>VLOOKUP(G10263,$B$5:$C$724,2,0)</f>
        <v>Huyện Đạ Huoai</v>
      </c>
      <c r="I10263" t="str">
        <f t="shared" si="470"/>
        <v>703</v>
      </c>
      <c r="J10263" t="str">
        <f>VLOOKUP(I10263,Tỉnh!$A$2:$B$64,2,0)</f>
        <v>Lâm Đồng</v>
      </c>
    </row>
    <row r="10264" hidden="1" spans="1:10">
      <c r="A10264" s="38"/>
      <c r="B10264" s="57" t="s">
        <v>18854</v>
      </c>
      <c r="C10264" s="54" t="s">
        <v>18855</v>
      </c>
      <c r="D10264" t="str">
        <f>IFERROR(VLOOKUP(C10264,'5.2.5'!$G$2:$H$11754,2,0),"")</f>
        <v>Xã Đạ Lây (hết hiệu lực)</v>
      </c>
      <c r="E10264" t="str">
        <f t="shared" si="468"/>
        <v/>
      </c>
      <c r="G10264" t="str">
        <f t="shared" si="469"/>
        <v>70319</v>
      </c>
      <c r="H10264" t="str">
        <f>VLOOKUP(G10264,$B$5:$C$724,2,0)</f>
        <v>Huyện Đạ Tẻh (hết hiệu lực)</v>
      </c>
      <c r="I10264" t="str">
        <f t="shared" si="470"/>
        <v>703</v>
      </c>
      <c r="J10264" t="str">
        <f>VLOOKUP(I10264,Tỉnh!$A$2:$B$64,2,0)</f>
        <v>Lâm Đồng</v>
      </c>
    </row>
    <row r="10265" hidden="1" spans="1:10">
      <c r="A10265" s="38"/>
      <c r="B10265" s="56" t="s">
        <v>18856</v>
      </c>
      <c r="C10265" s="54" t="s">
        <v>18857</v>
      </c>
      <c r="D10265" t="str">
        <f>IFERROR(VLOOKUP(C10265,'5.2.5'!$G$2:$H$11754,2,0),"")</f>
        <v>Xã Mỹ Đức (hết hiệu lực)</v>
      </c>
      <c r="E10265" t="str">
        <f t="shared" si="468"/>
        <v/>
      </c>
      <c r="G10265" t="str">
        <f t="shared" si="469"/>
        <v>70319</v>
      </c>
      <c r="H10265" t="str">
        <f>VLOOKUP(G10265,$B$5:$C$724,2,0)</f>
        <v>Huyện Đạ Tẻh (hết hiệu lực)</v>
      </c>
      <c r="I10265" t="str">
        <f t="shared" si="470"/>
        <v>703</v>
      </c>
      <c r="J10265" t="str">
        <f>VLOOKUP(I10265,Tỉnh!$A$2:$B$64,2,0)</f>
        <v>Lâm Đồng</v>
      </c>
    </row>
    <row r="10266" hidden="1" spans="1:10">
      <c r="A10266" s="38"/>
      <c r="B10266" s="56" t="s">
        <v>18858</v>
      </c>
      <c r="C10266" s="54" t="s">
        <v>18859</v>
      </c>
      <c r="D10266" t="str">
        <f>IFERROR(VLOOKUP(C10266,'5.2.5'!$G$2:$H$11754,2,0),"")</f>
        <v>Xã Triệu Hải (hết hiệu lực)</v>
      </c>
      <c r="E10266" t="str">
        <f t="shared" si="468"/>
        <v/>
      </c>
      <c r="G10266" t="str">
        <f t="shared" si="469"/>
        <v>70319</v>
      </c>
      <c r="H10266" t="str">
        <f>VLOOKUP(G10266,$B$5:$C$724,2,0)</f>
        <v>Huyện Đạ Tẻh (hết hiệu lực)</v>
      </c>
      <c r="I10266" t="str">
        <f t="shared" si="470"/>
        <v>703</v>
      </c>
      <c r="J10266" t="str">
        <f>VLOOKUP(I10266,Tỉnh!$A$2:$B$64,2,0)</f>
        <v>Lâm Đồng</v>
      </c>
    </row>
    <row r="10267" hidden="1" spans="1:10">
      <c r="A10267" s="38"/>
      <c r="B10267" s="56" t="s">
        <v>18860</v>
      </c>
      <c r="C10267" s="54" t="s">
        <v>18861</v>
      </c>
      <c r="D10267" t="str">
        <f>IFERROR(VLOOKUP(C10267,'5.2.5'!$G$2:$H$11754,2,0),"")</f>
        <v>Thị trấn Đạ Tẻh (hết hiệu lực)</v>
      </c>
      <c r="E10267" t="str">
        <f t="shared" ref="E10267:E10330" si="471">IF(D10267=B10267,"",B10267)</f>
        <v/>
      </c>
      <c r="G10267" t="str">
        <f t="shared" ref="G10267:G10330" si="472">LEFT(C10267,5)</f>
        <v>70319</v>
      </c>
      <c r="H10267" t="str">
        <f>VLOOKUP(G10267,$B$5:$C$724,2,0)</f>
        <v>Huyện Đạ Tẻh (hết hiệu lực)</v>
      </c>
      <c r="I10267" t="str">
        <f t="shared" ref="I10267:I10330" si="473">LEFT(C10267,3)</f>
        <v>703</v>
      </c>
      <c r="J10267" t="str">
        <f>VLOOKUP(I10267,Tỉnh!$A$2:$B$64,2,0)</f>
        <v>Lâm Đồng</v>
      </c>
    </row>
    <row r="10268" hidden="1" spans="1:10">
      <c r="A10268" s="38"/>
      <c r="B10268" s="56" t="s">
        <v>18862</v>
      </c>
      <c r="C10268" s="54" t="s">
        <v>18863</v>
      </c>
      <c r="D10268" t="str">
        <f>IFERROR(VLOOKUP(C10268,'5.2.5'!$G$2:$H$11754,2,0),"")</f>
        <v>Xã An Nhơn (hết hiệu lực)</v>
      </c>
      <c r="E10268" t="str">
        <f t="shared" si="471"/>
        <v/>
      </c>
      <c r="G10268" t="str">
        <f t="shared" si="472"/>
        <v>70319</v>
      </c>
      <c r="H10268" t="str">
        <f>VLOOKUP(G10268,$B$5:$C$724,2,0)</f>
        <v>Huyện Đạ Tẻh (hết hiệu lực)</v>
      </c>
      <c r="I10268" t="str">
        <f t="shared" si="473"/>
        <v>703</v>
      </c>
      <c r="J10268" t="str">
        <f>VLOOKUP(I10268,Tỉnh!$A$2:$B$64,2,0)</f>
        <v>Lâm Đồng</v>
      </c>
    </row>
    <row r="10269" hidden="1" spans="1:10">
      <c r="A10269" s="38"/>
      <c r="B10269" s="56" t="s">
        <v>18864</v>
      </c>
      <c r="C10269" s="54" t="s">
        <v>18865</v>
      </c>
      <c r="D10269" t="str">
        <f>IFERROR(VLOOKUP(C10269,'5.2.5'!$G$2:$H$11754,2,0),"")</f>
        <v>Xã Quốc Oai (hết hiệu lực)</v>
      </c>
      <c r="E10269" t="str">
        <f t="shared" si="471"/>
        <v/>
      </c>
      <c r="G10269" t="str">
        <f t="shared" si="472"/>
        <v>70319</v>
      </c>
      <c r="H10269" t="str">
        <f>VLOOKUP(G10269,$B$5:$C$724,2,0)</f>
        <v>Huyện Đạ Tẻh (hết hiệu lực)</v>
      </c>
      <c r="I10269" t="str">
        <f t="shared" si="473"/>
        <v>703</v>
      </c>
      <c r="J10269" t="str">
        <f>VLOOKUP(I10269,Tỉnh!$A$2:$B$64,2,0)</f>
        <v>Lâm Đồng</v>
      </c>
    </row>
    <row r="10270" hidden="1" spans="1:10">
      <c r="A10270" s="38"/>
      <c r="B10270" s="56" t="s">
        <v>18866</v>
      </c>
      <c r="C10270" s="54" t="s">
        <v>18867</v>
      </c>
      <c r="D10270" t="str">
        <f>IFERROR(VLOOKUP(C10270,'5.2.5'!$G$2:$H$11754,2,0),"")</f>
        <v>Xã Quảng Trị (hết hiệu lực)</v>
      </c>
      <c r="E10270" t="str">
        <f t="shared" si="471"/>
        <v/>
      </c>
      <c r="G10270" t="str">
        <f t="shared" si="472"/>
        <v>70319</v>
      </c>
      <c r="H10270" t="str">
        <f>VLOOKUP(G10270,$B$5:$C$724,2,0)</f>
        <v>Huyện Đạ Tẻh (hết hiệu lực)</v>
      </c>
      <c r="I10270" t="str">
        <f t="shared" si="473"/>
        <v>703</v>
      </c>
      <c r="J10270" t="str">
        <f>VLOOKUP(I10270,Tỉnh!$A$2:$B$64,2,0)</f>
        <v>Lâm Đồng</v>
      </c>
    </row>
    <row r="10271" hidden="1" spans="1:10">
      <c r="A10271" s="38"/>
      <c r="B10271" s="56" t="s">
        <v>15150</v>
      </c>
      <c r="C10271" s="54" t="s">
        <v>18868</v>
      </c>
      <c r="D10271" t="str">
        <f>IFERROR(VLOOKUP(C10271,'5.2.5'!$G$2:$H$11754,2,0),"")</f>
        <v>Xã Hương Lâm (hết hiệu lực)</v>
      </c>
      <c r="E10271" t="str">
        <f t="shared" si="471"/>
        <v/>
      </c>
      <c r="G10271" t="str">
        <f t="shared" si="472"/>
        <v>70319</v>
      </c>
      <c r="H10271" t="str">
        <f>VLOOKUP(G10271,$B$5:$C$724,2,0)</f>
        <v>Huyện Đạ Tẻh (hết hiệu lực)</v>
      </c>
      <c r="I10271" t="str">
        <f t="shared" si="473"/>
        <v>703</v>
      </c>
      <c r="J10271" t="str">
        <f>VLOOKUP(I10271,Tỉnh!$A$2:$B$64,2,0)</f>
        <v>Lâm Đồng</v>
      </c>
    </row>
    <row r="10272" hidden="1" spans="1:10">
      <c r="A10272" s="38"/>
      <c r="B10272" s="56" t="s">
        <v>18869</v>
      </c>
      <c r="C10272" s="54" t="s">
        <v>18870</v>
      </c>
      <c r="D10272" t="str">
        <f>IFERROR(VLOOKUP(C10272,'5.2.5'!$G$2:$H$11754,2,0),"")</f>
        <v>Xã Hà Đông (hết hiệu lực)</v>
      </c>
      <c r="E10272" t="str">
        <f t="shared" si="471"/>
        <v/>
      </c>
      <c r="G10272" t="str">
        <f t="shared" si="472"/>
        <v>70319</v>
      </c>
      <c r="H10272" t="str">
        <f>VLOOKUP(G10272,$B$5:$C$724,2,0)</f>
        <v>Huyện Đạ Tẻh (hết hiệu lực)</v>
      </c>
      <c r="I10272" t="str">
        <f t="shared" si="473"/>
        <v>703</v>
      </c>
      <c r="J10272" t="str">
        <f>VLOOKUP(I10272,Tỉnh!$A$2:$B$64,2,0)</f>
        <v>Lâm Đồng</v>
      </c>
    </row>
    <row r="10273" hidden="1" spans="1:10">
      <c r="A10273" s="38"/>
      <c r="B10273" s="56" t="s">
        <v>18871</v>
      </c>
      <c r="C10273" s="54" t="s">
        <v>18872</v>
      </c>
      <c r="D10273" t="str">
        <f>IFERROR(VLOOKUP(C10273,'5.2.5'!$G$2:$H$11754,2,0),"")</f>
        <v>Xã Đạ Kho (hết hiệu lực)</v>
      </c>
      <c r="E10273" t="str">
        <f t="shared" si="471"/>
        <v/>
      </c>
      <c r="G10273" t="str">
        <f t="shared" si="472"/>
        <v>70319</v>
      </c>
      <c r="H10273" t="str">
        <f>VLOOKUP(G10273,$B$5:$C$724,2,0)</f>
        <v>Huyện Đạ Tẻh (hết hiệu lực)</v>
      </c>
      <c r="I10273" t="str">
        <f t="shared" si="473"/>
        <v>703</v>
      </c>
      <c r="J10273" t="str">
        <f>VLOOKUP(I10273,Tỉnh!$A$2:$B$64,2,0)</f>
        <v>Lâm Đồng</v>
      </c>
    </row>
    <row r="10274" hidden="1" spans="1:10">
      <c r="A10274" s="38"/>
      <c r="B10274" s="56" t="s">
        <v>18873</v>
      </c>
      <c r="C10274" s="54" t="s">
        <v>18874</v>
      </c>
      <c r="D10274" t="str">
        <f>IFERROR(VLOOKUP(C10274,'5.2.5'!$G$2:$H$11754,2,0),"")</f>
        <v>Xã Đạ Pal (hết hiệu lực)</v>
      </c>
      <c r="E10274" t="str">
        <f t="shared" si="471"/>
        <v/>
      </c>
      <c r="G10274" t="str">
        <f t="shared" si="472"/>
        <v>70319</v>
      </c>
      <c r="H10274" t="str">
        <f>VLOOKUP(G10274,$B$5:$C$724,2,0)</f>
        <v>Huyện Đạ Tẻh (hết hiệu lực)</v>
      </c>
      <c r="I10274" t="str">
        <f t="shared" si="473"/>
        <v>703</v>
      </c>
      <c r="J10274" t="str">
        <f>VLOOKUP(I10274,Tỉnh!$A$2:$B$64,2,0)</f>
        <v>Lâm Đồng</v>
      </c>
    </row>
    <row r="10275" hidden="1" spans="1:10">
      <c r="A10275" s="38"/>
      <c r="B10275" s="56" t="s">
        <v>18875</v>
      </c>
      <c r="C10275" s="54" t="s">
        <v>18876</v>
      </c>
      <c r="D10275" t="str">
        <f>IFERROR(VLOOKUP(C10275,'5.2.5'!$G$2:$H$11754,2,0),"")</f>
        <v>Xã Tư Nghĩa (hết hiệu lực)</v>
      </c>
      <c r="E10275" t="str">
        <f t="shared" si="471"/>
        <v/>
      </c>
      <c r="G10275" t="str">
        <f t="shared" si="472"/>
        <v>70321</v>
      </c>
      <c r="H10275" t="str">
        <f>VLOOKUP(G10275,$B$5:$C$724,2,0)</f>
        <v>Huyện Cát Tiên (hết hiệu lực)</v>
      </c>
      <c r="I10275" t="str">
        <f t="shared" si="473"/>
        <v>703</v>
      </c>
      <c r="J10275" t="str">
        <f>VLOOKUP(I10275,Tỉnh!$A$2:$B$64,2,0)</f>
        <v>Lâm Đồng</v>
      </c>
    </row>
    <row r="10276" hidden="1" spans="1:10">
      <c r="A10276" s="38"/>
      <c r="B10276" s="57" t="s">
        <v>18877</v>
      </c>
      <c r="C10276" s="54" t="s">
        <v>18878</v>
      </c>
      <c r="D10276" t="str">
        <f>IFERROR(VLOOKUP(C10276,'5.2.5'!$G$2:$H$11754,2,0),"")</f>
        <v>Thị trấn Cát Tiên (hết hiệu lực)</v>
      </c>
      <c r="E10276" t="str">
        <f t="shared" si="471"/>
        <v/>
      </c>
      <c r="G10276" t="str">
        <f t="shared" si="472"/>
        <v>70321</v>
      </c>
      <c r="H10276" t="str">
        <f>VLOOKUP(G10276,$B$5:$C$724,2,0)</f>
        <v>Huyện Cát Tiên (hết hiệu lực)</v>
      </c>
      <c r="I10276" t="str">
        <f t="shared" si="473"/>
        <v>703</v>
      </c>
      <c r="J10276" t="str">
        <f>VLOOKUP(I10276,Tỉnh!$A$2:$B$64,2,0)</f>
        <v>Lâm Đồng</v>
      </c>
    </row>
    <row r="10277" hidden="1" spans="1:10">
      <c r="A10277" s="38"/>
      <c r="B10277" s="56" t="s">
        <v>18879</v>
      </c>
      <c r="C10277" s="54" t="s">
        <v>18880</v>
      </c>
      <c r="D10277" t="str">
        <f>IFERROR(VLOOKUP(C10277,'5.2.5'!$G$2:$H$11754,2,0),"")</f>
        <v>Xã Mỹ Lâm (hết hiệu lực)</v>
      </c>
      <c r="E10277" t="str">
        <f t="shared" si="471"/>
        <v/>
      </c>
      <c r="G10277" t="str">
        <f t="shared" si="472"/>
        <v>70321</v>
      </c>
      <c r="H10277" t="str">
        <f>VLOOKUP(G10277,$B$5:$C$724,2,0)</f>
        <v>Huyện Cát Tiên (hết hiệu lực)</v>
      </c>
      <c r="I10277" t="str">
        <f t="shared" si="473"/>
        <v>703</v>
      </c>
      <c r="J10277" t="str">
        <f>VLOOKUP(I10277,Tỉnh!$A$2:$B$64,2,0)</f>
        <v>Lâm Đồng</v>
      </c>
    </row>
    <row r="10278" hidden="1" spans="1:10">
      <c r="A10278" s="38"/>
      <c r="B10278" s="56" t="s">
        <v>18881</v>
      </c>
      <c r="C10278" s="54" t="s">
        <v>18882</v>
      </c>
      <c r="D10278" t="str">
        <f>IFERROR(VLOOKUP(C10278,'5.2.5'!$G$2:$H$11754,2,0),"")</f>
        <v>Xã Đức Phổ (hết hiệu lực)</v>
      </c>
      <c r="E10278" t="str">
        <f t="shared" si="471"/>
        <v/>
      </c>
      <c r="G10278" t="str">
        <f t="shared" si="472"/>
        <v>70321</v>
      </c>
      <c r="H10278" t="str">
        <f>VLOOKUP(G10278,$B$5:$C$724,2,0)</f>
        <v>Huyện Cát Tiên (hết hiệu lực)</v>
      </c>
      <c r="I10278" t="str">
        <f t="shared" si="473"/>
        <v>703</v>
      </c>
      <c r="J10278" t="str">
        <f>VLOOKUP(I10278,Tỉnh!$A$2:$B$64,2,0)</f>
        <v>Lâm Đồng</v>
      </c>
    </row>
    <row r="10279" hidden="1" spans="1:10">
      <c r="A10279" s="38"/>
      <c r="B10279" s="56" t="s">
        <v>18883</v>
      </c>
      <c r="C10279" s="54" t="s">
        <v>18884</v>
      </c>
      <c r="D10279" t="str">
        <f>IFERROR(VLOOKUP(C10279,'5.2.5'!$G$2:$H$11754,2,0),"")</f>
        <v>Xã Tiên Hoàng (hết hiệu lực)</v>
      </c>
      <c r="E10279" t="str">
        <f t="shared" si="471"/>
        <v/>
      </c>
      <c r="G10279" t="str">
        <f t="shared" si="472"/>
        <v>70321</v>
      </c>
      <c r="H10279" t="str">
        <f>VLOOKUP(G10279,$B$5:$C$724,2,0)</f>
        <v>Huyện Cát Tiên (hết hiệu lực)</v>
      </c>
      <c r="I10279" t="str">
        <f t="shared" si="473"/>
        <v>703</v>
      </c>
      <c r="J10279" t="str">
        <f>VLOOKUP(I10279,Tỉnh!$A$2:$B$64,2,0)</f>
        <v>Lâm Đồng</v>
      </c>
    </row>
    <row r="10280" hidden="1" spans="1:10">
      <c r="A10280" s="38"/>
      <c r="B10280" s="56" t="s">
        <v>18885</v>
      </c>
      <c r="C10280" s="54" t="s">
        <v>18886</v>
      </c>
      <c r="D10280" t="str">
        <f>IFERROR(VLOOKUP(C10280,'5.2.5'!$G$2:$H$11754,2,0),"")</f>
        <v>Xã Phước Cát 2 (hết hiệu lực)</v>
      </c>
      <c r="E10280" t="str">
        <f t="shared" si="471"/>
        <v/>
      </c>
      <c r="G10280" t="str">
        <f t="shared" si="472"/>
        <v>70321</v>
      </c>
      <c r="H10280" t="str">
        <f>VLOOKUP(G10280,$B$5:$C$724,2,0)</f>
        <v>Huyện Cát Tiên (hết hiệu lực)</v>
      </c>
      <c r="I10280" t="str">
        <f t="shared" si="473"/>
        <v>703</v>
      </c>
      <c r="J10280" t="str">
        <f>VLOOKUP(I10280,Tỉnh!$A$2:$B$64,2,0)</f>
        <v>Lâm Đồng</v>
      </c>
    </row>
    <row r="10281" hidden="1" spans="1:10">
      <c r="A10281" s="38"/>
      <c r="B10281" s="56" t="s">
        <v>18887</v>
      </c>
      <c r="C10281" s="54" t="s">
        <v>18888</v>
      </c>
      <c r="D10281" t="str">
        <f>IFERROR(VLOOKUP(C10281,'5.2.5'!$G$2:$H$11754,2,0),"")</f>
        <v>Xã Gia Viễn (hết hiệu lực)</v>
      </c>
      <c r="E10281" t="str">
        <f t="shared" si="471"/>
        <v/>
      </c>
      <c r="G10281" t="str">
        <f t="shared" si="472"/>
        <v>70321</v>
      </c>
      <c r="H10281" t="str">
        <f>VLOOKUP(G10281,$B$5:$C$724,2,0)</f>
        <v>Huyện Cát Tiên (hết hiệu lực)</v>
      </c>
      <c r="I10281" t="str">
        <f t="shared" si="473"/>
        <v>703</v>
      </c>
      <c r="J10281" t="str">
        <f>VLOOKUP(I10281,Tỉnh!$A$2:$B$64,2,0)</f>
        <v>Lâm Đồng</v>
      </c>
    </row>
    <row r="10282" hidden="1" spans="1:10">
      <c r="A10282" s="38"/>
      <c r="B10282" s="56" t="s">
        <v>18889</v>
      </c>
      <c r="C10282" s="54" t="s">
        <v>18890</v>
      </c>
      <c r="D10282" t="str">
        <f>IFERROR(VLOOKUP(C10282,'5.2.5'!$G$2:$H$11754,2,0),"")</f>
        <v>Xã Nam Ninh (hết hiệu lực)</v>
      </c>
      <c r="E10282" t="str">
        <f t="shared" si="471"/>
        <v/>
      </c>
      <c r="G10282" t="str">
        <f t="shared" si="472"/>
        <v>70321</v>
      </c>
      <c r="H10282" t="str">
        <f>VLOOKUP(G10282,$B$5:$C$724,2,0)</f>
        <v>Huyện Cát Tiên (hết hiệu lực)</v>
      </c>
      <c r="I10282" t="str">
        <f t="shared" si="473"/>
        <v>703</v>
      </c>
      <c r="J10282" t="str">
        <f>VLOOKUP(I10282,Tỉnh!$A$2:$B$64,2,0)</f>
        <v>Lâm Đồng</v>
      </c>
    </row>
    <row r="10283" hidden="1" spans="1:10">
      <c r="A10283" s="38"/>
      <c r="B10283" s="56" t="s">
        <v>18891</v>
      </c>
      <c r="C10283" s="54" t="s">
        <v>18892</v>
      </c>
      <c r="D10283" t="str">
        <f>IFERROR(VLOOKUP(C10283,'5.2.5'!$G$2:$H$11754,2,0),"")</f>
        <v>Thị trấn Phước Cát (hết hiệu lực)</v>
      </c>
      <c r="E10283" t="str">
        <f t="shared" si="471"/>
        <v/>
      </c>
      <c r="G10283" t="str">
        <f t="shared" si="472"/>
        <v>70321</v>
      </c>
      <c r="H10283" t="str">
        <f>VLOOKUP(G10283,$B$5:$C$724,2,0)</f>
        <v>Huyện Cát Tiên (hết hiệu lực)</v>
      </c>
      <c r="I10283" t="str">
        <f t="shared" si="473"/>
        <v>703</v>
      </c>
      <c r="J10283" t="str">
        <f>VLOOKUP(I10283,Tỉnh!$A$2:$B$64,2,0)</f>
        <v>Lâm Đồng</v>
      </c>
    </row>
    <row r="10284" hidden="1" spans="1:10">
      <c r="A10284" s="38"/>
      <c r="B10284" s="56" t="s">
        <v>18893</v>
      </c>
      <c r="C10284" s="54" t="s">
        <v>18894</v>
      </c>
      <c r="D10284" t="str">
        <f>IFERROR(VLOOKUP(C10284,'5.2.5'!$G$2:$H$11754,2,0),"")</f>
        <v>Xã Quảng Ngãi (hết hiệu lực)</v>
      </c>
      <c r="E10284" t="str">
        <f t="shared" si="471"/>
        <v/>
      </c>
      <c r="G10284" t="str">
        <f t="shared" si="472"/>
        <v>70321</v>
      </c>
      <c r="H10284" t="str">
        <f>VLOOKUP(G10284,$B$5:$C$724,2,0)</f>
        <v>Huyện Cát Tiên (hết hiệu lực)</v>
      </c>
      <c r="I10284" t="str">
        <f t="shared" si="473"/>
        <v>703</v>
      </c>
      <c r="J10284" t="str">
        <f>VLOOKUP(I10284,Tỉnh!$A$2:$B$64,2,0)</f>
        <v>Lâm Đồng</v>
      </c>
    </row>
    <row r="10285" hidden="1" spans="1:10">
      <c r="A10285" s="38"/>
      <c r="B10285" s="56" t="s">
        <v>18895</v>
      </c>
      <c r="C10285" s="54" t="s">
        <v>18896</v>
      </c>
      <c r="D10285" t="str">
        <f>IFERROR(VLOOKUP(C10285,'5.2.5'!$G$2:$H$11754,2,0),"")</f>
        <v>Xã Đồng Nai Thượng (hết hiệu lực)</v>
      </c>
      <c r="E10285" t="str">
        <f t="shared" si="471"/>
        <v/>
      </c>
      <c r="G10285" t="str">
        <f t="shared" si="472"/>
        <v>70321</v>
      </c>
      <c r="H10285" t="str">
        <f>VLOOKUP(G10285,$B$5:$C$724,2,0)</f>
        <v>Huyện Cát Tiên (hết hiệu lực)</v>
      </c>
      <c r="I10285" t="str">
        <f t="shared" si="473"/>
        <v>703</v>
      </c>
      <c r="J10285" t="str">
        <f>VLOOKUP(I10285,Tỉnh!$A$2:$B$64,2,0)</f>
        <v>Lâm Đồng</v>
      </c>
    </row>
    <row r="10286" hidden="1" spans="1:10">
      <c r="A10286" s="38"/>
      <c r="B10286" s="56" t="s">
        <v>18897</v>
      </c>
      <c r="C10286" s="54" t="s">
        <v>18898</v>
      </c>
      <c r="D10286" t="str">
        <f>IFERROR(VLOOKUP(C10286,'5.2.5'!$G$2:$H$11754,2,0),"")</f>
        <v>Xã Đạ Long</v>
      </c>
      <c r="E10286" t="str">
        <f t="shared" si="471"/>
        <v/>
      </c>
      <c r="G10286" t="str">
        <f t="shared" si="472"/>
        <v>70323</v>
      </c>
      <c r="H10286" t="str">
        <f>VLOOKUP(G10286,$B$5:$C$724,2,0)</f>
        <v>Huyện Đam Rông</v>
      </c>
      <c r="I10286" t="str">
        <f t="shared" si="473"/>
        <v>703</v>
      </c>
      <c r="J10286" t="str">
        <f>VLOOKUP(I10286,Tỉnh!$A$2:$B$64,2,0)</f>
        <v>Lâm Đồng</v>
      </c>
    </row>
    <row r="10287" hidden="1" spans="1:10">
      <c r="A10287" s="38"/>
      <c r="B10287" s="56" t="s">
        <v>18899</v>
      </c>
      <c r="C10287" s="54" t="s">
        <v>18900</v>
      </c>
      <c r="D10287" t="str">
        <f>IFERROR(VLOOKUP(C10287,'5.2.5'!$G$2:$H$11754,2,0),"")</f>
        <v>Xã Rô Men</v>
      </c>
      <c r="E10287" t="str">
        <f t="shared" si="471"/>
        <v/>
      </c>
      <c r="G10287" t="str">
        <f t="shared" si="472"/>
        <v>70323</v>
      </c>
      <c r="H10287" t="str">
        <f>VLOOKUP(G10287,$B$5:$C$724,2,0)</f>
        <v>Huyện Đam Rông</v>
      </c>
      <c r="I10287" t="str">
        <f t="shared" si="473"/>
        <v>703</v>
      </c>
      <c r="J10287" t="str">
        <f>VLOOKUP(I10287,Tỉnh!$A$2:$B$64,2,0)</f>
        <v>Lâm Đồng</v>
      </c>
    </row>
    <row r="10288" hidden="1" spans="1:10">
      <c r="A10288" s="38"/>
      <c r="B10288" s="56" t="s">
        <v>18901</v>
      </c>
      <c r="C10288" s="54" t="s">
        <v>18902</v>
      </c>
      <c r="D10288" t="str">
        <f>IFERROR(VLOOKUP(C10288,'5.2.5'!$G$2:$H$11754,2,0),"")</f>
        <v>Xã Đạ Tông</v>
      </c>
      <c r="E10288" t="str">
        <f t="shared" si="471"/>
        <v/>
      </c>
      <c r="G10288" t="str">
        <f t="shared" si="472"/>
        <v>70323</v>
      </c>
      <c r="H10288" t="str">
        <f>VLOOKUP(G10288,$B$5:$C$724,2,0)</f>
        <v>Huyện Đam Rông</v>
      </c>
      <c r="I10288" t="str">
        <f t="shared" si="473"/>
        <v>703</v>
      </c>
      <c r="J10288" t="str">
        <f>VLOOKUP(I10288,Tỉnh!$A$2:$B$64,2,0)</f>
        <v>Lâm Đồng</v>
      </c>
    </row>
    <row r="10289" hidden="1" spans="1:10">
      <c r="A10289" s="38"/>
      <c r="B10289" s="56" t="s">
        <v>18903</v>
      </c>
      <c r="C10289" s="54" t="s">
        <v>18904</v>
      </c>
      <c r="D10289" t="str">
        <f>IFERROR(VLOOKUP(C10289,'5.2.5'!$G$2:$H$11754,2,0),"")</f>
        <v>Xã Đạ M Rong</v>
      </c>
      <c r="E10289" t="str">
        <f t="shared" si="471"/>
        <v/>
      </c>
      <c r="G10289" t="str">
        <f t="shared" si="472"/>
        <v>70323</v>
      </c>
      <c r="H10289" t="str">
        <f>VLOOKUP(G10289,$B$5:$C$724,2,0)</f>
        <v>Huyện Đam Rông</v>
      </c>
      <c r="I10289" t="str">
        <f t="shared" si="473"/>
        <v>703</v>
      </c>
      <c r="J10289" t="str">
        <f>VLOOKUP(I10289,Tỉnh!$A$2:$B$64,2,0)</f>
        <v>Lâm Đồng</v>
      </c>
    </row>
    <row r="10290" hidden="1" spans="1:10">
      <c r="A10290" s="38"/>
      <c r="B10290" s="56" t="s">
        <v>18905</v>
      </c>
      <c r="C10290" s="54" t="s">
        <v>18906</v>
      </c>
      <c r="D10290" t="str">
        <f>IFERROR(VLOOKUP(C10290,'5.2.5'!$G$2:$H$11754,2,0),"")</f>
        <v>Xã Liêng Srônh</v>
      </c>
      <c r="E10290" t="str">
        <f t="shared" si="471"/>
        <v/>
      </c>
      <c r="G10290" t="str">
        <f t="shared" si="472"/>
        <v>70323</v>
      </c>
      <c r="H10290" t="str">
        <f>VLOOKUP(G10290,$B$5:$C$724,2,0)</f>
        <v>Huyện Đam Rông</v>
      </c>
      <c r="I10290" t="str">
        <f t="shared" si="473"/>
        <v>703</v>
      </c>
      <c r="J10290" t="str">
        <f>VLOOKUP(I10290,Tỉnh!$A$2:$B$64,2,0)</f>
        <v>Lâm Đồng</v>
      </c>
    </row>
    <row r="10291" hidden="1" spans="1:10">
      <c r="A10291" s="38"/>
      <c r="B10291" s="56" t="s">
        <v>18907</v>
      </c>
      <c r="C10291" s="54" t="s">
        <v>18908</v>
      </c>
      <c r="D10291" t="str">
        <f>IFERROR(VLOOKUP(C10291,'5.2.5'!$G$2:$H$11754,2,0),"")</f>
        <v>Xã Đạ RSal</v>
      </c>
      <c r="E10291" t="str">
        <f t="shared" si="471"/>
        <v/>
      </c>
      <c r="G10291" t="str">
        <f t="shared" si="472"/>
        <v>70323</v>
      </c>
      <c r="H10291" t="str">
        <f>VLOOKUP(G10291,$B$5:$C$724,2,0)</f>
        <v>Huyện Đam Rông</v>
      </c>
      <c r="I10291" t="str">
        <f t="shared" si="473"/>
        <v>703</v>
      </c>
      <c r="J10291" t="str">
        <f>VLOOKUP(I10291,Tỉnh!$A$2:$B$64,2,0)</f>
        <v>Lâm Đồng</v>
      </c>
    </row>
    <row r="10292" hidden="1" spans="1:10">
      <c r="A10292" s="38"/>
      <c r="B10292" s="56" t="s">
        <v>18909</v>
      </c>
      <c r="C10292" s="54" t="s">
        <v>18910</v>
      </c>
      <c r="D10292" t="str">
        <f>IFERROR(VLOOKUP(C10292,'5.2.5'!$G$2:$H$11754,2,0),"")</f>
        <v>Xã Phi Liêng</v>
      </c>
      <c r="E10292" t="str">
        <f t="shared" si="471"/>
        <v/>
      </c>
      <c r="G10292" t="str">
        <f t="shared" si="472"/>
        <v>70323</v>
      </c>
      <c r="H10292" t="str">
        <f>VLOOKUP(G10292,$B$5:$C$724,2,0)</f>
        <v>Huyện Đam Rông</v>
      </c>
      <c r="I10292" t="str">
        <f t="shared" si="473"/>
        <v>703</v>
      </c>
      <c r="J10292" t="str">
        <f>VLOOKUP(I10292,Tỉnh!$A$2:$B$64,2,0)</f>
        <v>Lâm Đồng</v>
      </c>
    </row>
    <row r="10293" hidden="1" spans="1:10">
      <c r="A10293" s="38"/>
      <c r="B10293" s="56" t="s">
        <v>18911</v>
      </c>
      <c r="C10293" s="54" t="s">
        <v>18912</v>
      </c>
      <c r="D10293" t="str">
        <f>IFERROR(VLOOKUP(C10293,'5.2.5'!$G$2:$H$11754,2,0),"")</f>
        <v>Xã Đạ K Nàng</v>
      </c>
      <c r="E10293" t="str">
        <f t="shared" si="471"/>
        <v/>
      </c>
      <c r="G10293" t="str">
        <f t="shared" si="472"/>
        <v>70323</v>
      </c>
      <c r="H10293" t="str">
        <f>VLOOKUP(G10293,$B$5:$C$724,2,0)</f>
        <v>Huyện Đam Rông</v>
      </c>
      <c r="I10293" t="str">
        <f t="shared" si="473"/>
        <v>703</v>
      </c>
      <c r="J10293" t="str">
        <f>VLOOKUP(I10293,Tỉnh!$A$2:$B$64,2,0)</f>
        <v>Lâm Đồng</v>
      </c>
    </row>
    <row r="10294" hidden="1" spans="1:10">
      <c r="A10294" s="38"/>
      <c r="B10294" s="56" t="s">
        <v>18913</v>
      </c>
      <c r="C10294" s="54" t="s">
        <v>18914</v>
      </c>
      <c r="D10294" t="str">
        <f>IFERROR(VLOOKUP(C10294,'5.2.5'!$G$2:$H$11754,2,0),"")</f>
        <v>Xã Thành Hải</v>
      </c>
      <c r="E10294" t="str">
        <f t="shared" si="471"/>
        <v/>
      </c>
      <c r="G10294" t="str">
        <f t="shared" si="472"/>
        <v>70501</v>
      </c>
      <c r="H10294" t="str">
        <f>VLOOKUP(G10294,$B$5:$C$724,2,0)</f>
        <v>TP. Phan Rang-Tháp Chàm</v>
      </c>
      <c r="I10294" t="str">
        <f t="shared" si="473"/>
        <v>705</v>
      </c>
      <c r="J10294" t="str">
        <f>VLOOKUP(I10294,Tỉnh!$A$2:$B$64,2,0)</f>
        <v>Ninh Thuận</v>
      </c>
    </row>
    <row r="10295" hidden="1" spans="1:10">
      <c r="A10295" s="38"/>
      <c r="B10295" s="56" t="s">
        <v>18915</v>
      </c>
      <c r="C10295" s="54" t="s">
        <v>18916</v>
      </c>
      <c r="D10295" t="str">
        <f>IFERROR(VLOOKUP(C10295,'5.2.5'!$G$2:$H$11754,2,0),"")</f>
        <v>Phường Bảo An</v>
      </c>
      <c r="E10295" t="str">
        <f t="shared" si="471"/>
        <v/>
      </c>
      <c r="G10295" t="str">
        <f t="shared" si="472"/>
        <v>70501</v>
      </c>
      <c r="H10295" t="str">
        <f>VLOOKUP(G10295,$B$5:$C$724,2,0)</f>
        <v>TP. Phan Rang-Tháp Chàm</v>
      </c>
      <c r="I10295" t="str">
        <f t="shared" si="473"/>
        <v>705</v>
      </c>
      <c r="J10295" t="str">
        <f>VLOOKUP(I10295,Tỉnh!$A$2:$B$64,2,0)</f>
        <v>Ninh Thuận</v>
      </c>
    </row>
    <row r="10296" hidden="1" spans="1:10">
      <c r="A10296" s="38"/>
      <c r="B10296" s="57" t="s">
        <v>18917</v>
      </c>
      <c r="C10296" s="54" t="s">
        <v>18918</v>
      </c>
      <c r="D10296" t="str">
        <f>IFERROR(VLOOKUP(C10296,'5.2.5'!$G$2:$H$11754,2,0),"")</f>
        <v>Phường Tấn Tài (hết hiệu lực)</v>
      </c>
      <c r="E10296" t="str">
        <f t="shared" si="471"/>
        <v/>
      </c>
      <c r="G10296" t="str">
        <f t="shared" si="472"/>
        <v>70501</v>
      </c>
      <c r="H10296" t="str">
        <f>VLOOKUP(G10296,$B$5:$C$724,2,0)</f>
        <v>TP. Phan Rang-Tháp Chàm</v>
      </c>
      <c r="I10296" t="str">
        <f t="shared" si="473"/>
        <v>705</v>
      </c>
      <c r="J10296" t="str">
        <f>VLOOKUP(I10296,Tỉnh!$A$2:$B$64,2,0)</f>
        <v>Ninh Thuận</v>
      </c>
    </row>
    <row r="10297" hidden="1" spans="1:10">
      <c r="A10297" s="38"/>
      <c r="B10297" s="56" t="s">
        <v>11550</v>
      </c>
      <c r="C10297" s="54" t="s">
        <v>18919</v>
      </c>
      <c r="D10297" t="str">
        <f>IFERROR(VLOOKUP(C10297,'5.2.5'!$G$2:$H$11754,2,0),"")</f>
        <v>Phường Đông Hải</v>
      </c>
      <c r="E10297" t="str">
        <f t="shared" si="471"/>
        <v/>
      </c>
      <c r="G10297" t="str">
        <f t="shared" si="472"/>
        <v>70501</v>
      </c>
      <c r="H10297" t="str">
        <f>VLOOKUP(G10297,$B$5:$C$724,2,0)</f>
        <v>TP. Phan Rang-Tháp Chàm</v>
      </c>
      <c r="I10297" t="str">
        <f t="shared" si="473"/>
        <v>705</v>
      </c>
      <c r="J10297" t="str">
        <f>VLOOKUP(I10297,Tỉnh!$A$2:$B$64,2,0)</f>
        <v>Ninh Thuận</v>
      </c>
    </row>
    <row r="10298" hidden="1" spans="1:10">
      <c r="A10298" s="38"/>
      <c r="B10298" s="56" t="s">
        <v>18920</v>
      </c>
      <c r="C10298" s="54" t="s">
        <v>18921</v>
      </c>
      <c r="D10298" t="str">
        <f>IFERROR(VLOOKUP(C10298,'5.2.5'!$G$2:$H$11754,2,0),"")</f>
        <v>Phường Đô Vinh</v>
      </c>
      <c r="E10298" t="str">
        <f t="shared" si="471"/>
        <v/>
      </c>
      <c r="G10298" t="str">
        <f t="shared" si="472"/>
        <v>70501</v>
      </c>
      <c r="H10298" t="str">
        <f>VLOOKUP(G10298,$B$5:$C$724,2,0)</f>
        <v>TP. Phan Rang-Tháp Chàm</v>
      </c>
      <c r="I10298" t="str">
        <f t="shared" si="473"/>
        <v>705</v>
      </c>
      <c r="J10298" t="str">
        <f>VLOOKUP(I10298,Tỉnh!$A$2:$B$64,2,0)</f>
        <v>Ninh Thuận</v>
      </c>
    </row>
    <row r="10299" hidden="1" spans="1:10">
      <c r="A10299" s="38"/>
      <c r="B10299" s="56" t="s">
        <v>15308</v>
      </c>
      <c r="C10299" s="54" t="s">
        <v>18922</v>
      </c>
      <c r="D10299" t="str">
        <f>IFERROR(VLOOKUP(C10299,'5.2.5'!$G$2:$H$11754,2,0),"")</f>
        <v>Phường Phước Mỹ</v>
      </c>
      <c r="E10299" t="str">
        <f t="shared" si="471"/>
        <v/>
      </c>
      <c r="G10299" t="str">
        <f t="shared" si="472"/>
        <v>70501</v>
      </c>
      <c r="H10299" t="str">
        <f>VLOOKUP(G10299,$B$5:$C$724,2,0)</f>
        <v>TP. Phan Rang-Tháp Chàm</v>
      </c>
      <c r="I10299" t="str">
        <f t="shared" si="473"/>
        <v>705</v>
      </c>
      <c r="J10299" t="str">
        <f>VLOOKUP(I10299,Tỉnh!$A$2:$B$64,2,0)</f>
        <v>Ninh Thuận</v>
      </c>
    </row>
    <row r="10300" hidden="1" spans="1:10">
      <c r="A10300" s="38"/>
      <c r="B10300" s="56" t="s">
        <v>18923</v>
      </c>
      <c r="C10300" s="54" t="s">
        <v>18924</v>
      </c>
      <c r="D10300" t="str">
        <f>IFERROR(VLOOKUP(C10300,'5.2.5'!$G$2:$H$11754,2,0),"")</f>
        <v>Phường Phủ Hà</v>
      </c>
      <c r="E10300" t="str">
        <f t="shared" si="471"/>
        <v/>
      </c>
      <c r="G10300" t="str">
        <f t="shared" si="472"/>
        <v>70501</v>
      </c>
      <c r="H10300" t="str">
        <f>VLOOKUP(G10300,$B$5:$C$724,2,0)</f>
        <v>TP. Phan Rang-Tháp Chàm</v>
      </c>
      <c r="I10300" t="str">
        <f t="shared" si="473"/>
        <v>705</v>
      </c>
      <c r="J10300" t="str">
        <f>VLOOKUP(I10300,Tỉnh!$A$2:$B$64,2,0)</f>
        <v>Ninh Thuận</v>
      </c>
    </row>
    <row r="10301" hidden="1" spans="1:10">
      <c r="A10301" s="38"/>
      <c r="B10301" s="57" t="s">
        <v>18925</v>
      </c>
      <c r="C10301" s="54" t="s">
        <v>18926</v>
      </c>
      <c r="D10301" t="str">
        <f>IFERROR(VLOOKUP(C10301,'5.2.5'!$G$2:$H$11754,2,0),"")</f>
        <v>Phường Thanh Sơn (hết hiệu lực)</v>
      </c>
      <c r="E10301" t="str">
        <f t="shared" si="471"/>
        <v/>
      </c>
      <c r="G10301" t="str">
        <f t="shared" si="472"/>
        <v>70501</v>
      </c>
      <c r="H10301" t="str">
        <f>VLOOKUP(G10301,$B$5:$C$724,2,0)</f>
        <v>TP. Phan Rang-Tháp Chàm</v>
      </c>
      <c r="I10301" t="str">
        <f t="shared" si="473"/>
        <v>705</v>
      </c>
      <c r="J10301" t="str">
        <f>VLOOKUP(I10301,Tỉnh!$A$2:$B$64,2,0)</f>
        <v>Ninh Thuận</v>
      </c>
    </row>
    <row r="10302" hidden="1" spans="1:10">
      <c r="A10302" s="38"/>
      <c r="B10302" s="57" t="s">
        <v>18927</v>
      </c>
      <c r="C10302" s="54" t="s">
        <v>18928</v>
      </c>
      <c r="D10302" t="str">
        <f>IFERROR(VLOOKUP(C10302,'5.2.5'!$G$2:$H$11754,2,0),"")</f>
        <v>Phường Mỹ Hương (hết hiệu lực)</v>
      </c>
      <c r="E10302" t="str">
        <f t="shared" si="471"/>
        <v/>
      </c>
      <c r="G10302" t="str">
        <f t="shared" si="472"/>
        <v>70501</v>
      </c>
      <c r="H10302" t="str">
        <f>VLOOKUP(G10302,$B$5:$C$724,2,0)</f>
        <v>TP. Phan Rang-Tháp Chàm</v>
      </c>
      <c r="I10302" t="str">
        <f t="shared" si="473"/>
        <v>705</v>
      </c>
      <c r="J10302" t="str">
        <f>VLOOKUP(I10302,Tỉnh!$A$2:$B$64,2,0)</f>
        <v>Ninh Thuận</v>
      </c>
    </row>
    <row r="10303" hidden="1" spans="1:10">
      <c r="A10303" s="38"/>
      <c r="B10303" s="56" t="s">
        <v>18929</v>
      </c>
      <c r="C10303" s="54" t="s">
        <v>18930</v>
      </c>
      <c r="D10303" t="str">
        <f>IFERROR(VLOOKUP(C10303,'5.2.5'!$G$2:$H$11754,2,0),"")</f>
        <v>Phường Kinh Dinh</v>
      </c>
      <c r="E10303" t="str">
        <f t="shared" si="471"/>
        <v/>
      </c>
      <c r="G10303" t="str">
        <f t="shared" si="472"/>
        <v>70501</v>
      </c>
      <c r="H10303" t="str">
        <f>VLOOKUP(G10303,$B$5:$C$724,2,0)</f>
        <v>TP. Phan Rang-Tháp Chàm</v>
      </c>
      <c r="I10303" t="str">
        <f t="shared" si="473"/>
        <v>705</v>
      </c>
      <c r="J10303" t="str">
        <f>VLOOKUP(I10303,Tỉnh!$A$2:$B$64,2,0)</f>
        <v>Ninh Thuận</v>
      </c>
    </row>
    <row r="10304" hidden="1" spans="1:10">
      <c r="A10304" s="38"/>
      <c r="B10304" s="56" t="s">
        <v>18931</v>
      </c>
      <c r="C10304" s="54" t="s">
        <v>18932</v>
      </c>
      <c r="D10304" t="str">
        <f>IFERROR(VLOOKUP(C10304,'5.2.5'!$G$2:$H$11754,2,0),"")</f>
        <v>Phường Đạo Long</v>
      </c>
      <c r="E10304" t="str">
        <f t="shared" si="471"/>
        <v/>
      </c>
      <c r="G10304" t="str">
        <f t="shared" si="472"/>
        <v>70501</v>
      </c>
      <c r="H10304" t="str">
        <f>VLOOKUP(G10304,$B$5:$C$724,2,0)</f>
        <v>TP. Phan Rang-Tháp Chàm</v>
      </c>
      <c r="I10304" t="str">
        <f t="shared" si="473"/>
        <v>705</v>
      </c>
      <c r="J10304" t="str">
        <f>VLOOKUP(I10304,Tỉnh!$A$2:$B$64,2,0)</f>
        <v>Ninh Thuận</v>
      </c>
    </row>
    <row r="10305" hidden="1" spans="1:10">
      <c r="A10305" s="38"/>
      <c r="B10305" s="56" t="s">
        <v>18933</v>
      </c>
      <c r="C10305" s="54" t="s">
        <v>18934</v>
      </c>
      <c r="D10305" t="str">
        <f>IFERROR(VLOOKUP(C10305,'5.2.5'!$G$2:$H$11754,2,0),"")</f>
        <v>Phường Đài Sơn</v>
      </c>
      <c r="E10305" t="str">
        <f t="shared" si="471"/>
        <v/>
      </c>
      <c r="G10305" t="str">
        <f t="shared" si="472"/>
        <v>70501</v>
      </c>
      <c r="H10305" t="str">
        <f>VLOOKUP(G10305,$B$5:$C$724,2,0)</f>
        <v>TP. Phan Rang-Tháp Chàm</v>
      </c>
      <c r="I10305" t="str">
        <f t="shared" si="473"/>
        <v>705</v>
      </c>
      <c r="J10305" t="str">
        <f>VLOOKUP(I10305,Tỉnh!$A$2:$B$64,2,0)</f>
        <v>Ninh Thuận</v>
      </c>
    </row>
    <row r="10306" hidden="1" spans="1:10">
      <c r="A10306" s="38"/>
      <c r="B10306" s="56" t="s">
        <v>18935</v>
      </c>
      <c r="C10306" s="54" t="s">
        <v>18936</v>
      </c>
      <c r="D10306" t="str">
        <f>IFERROR(VLOOKUP(C10306,'5.2.5'!$G$2:$H$11754,2,0),"")</f>
        <v>Phường Mỹ Đông</v>
      </c>
      <c r="E10306" t="str">
        <f t="shared" si="471"/>
        <v/>
      </c>
      <c r="G10306" t="str">
        <f t="shared" si="472"/>
        <v>70501</v>
      </c>
      <c r="H10306" t="str">
        <f>VLOOKUP(G10306,$B$5:$C$724,2,0)</f>
        <v>TP. Phan Rang-Tháp Chàm</v>
      </c>
      <c r="I10306" t="str">
        <f t="shared" si="473"/>
        <v>705</v>
      </c>
      <c r="J10306" t="str">
        <f>VLOOKUP(I10306,Tỉnh!$A$2:$B$64,2,0)</f>
        <v>Ninh Thuận</v>
      </c>
    </row>
    <row r="10307" hidden="1" spans="1:10">
      <c r="A10307" s="38"/>
      <c r="B10307" s="56" t="s">
        <v>18937</v>
      </c>
      <c r="C10307" s="54" t="s">
        <v>18938</v>
      </c>
      <c r="D10307" t="str">
        <f>IFERROR(VLOOKUP(C10307,'5.2.5'!$G$2:$H$11754,2,0),"")</f>
        <v>Phường Văn Hải</v>
      </c>
      <c r="E10307" t="str">
        <f t="shared" si="471"/>
        <v/>
      </c>
      <c r="G10307" t="str">
        <f t="shared" si="472"/>
        <v>70501</v>
      </c>
      <c r="H10307" t="str">
        <f>VLOOKUP(G10307,$B$5:$C$724,2,0)</f>
        <v>TP. Phan Rang-Tháp Chàm</v>
      </c>
      <c r="I10307" t="str">
        <f t="shared" si="473"/>
        <v>705</v>
      </c>
      <c r="J10307" t="str">
        <f>VLOOKUP(I10307,Tỉnh!$A$2:$B$64,2,0)</f>
        <v>Ninh Thuận</v>
      </c>
    </row>
    <row r="10308" hidden="1" spans="1:10">
      <c r="A10308" s="38"/>
      <c r="B10308" s="56" t="s">
        <v>18939</v>
      </c>
      <c r="C10308" s="54" t="s">
        <v>18940</v>
      </c>
      <c r="D10308" t="str">
        <f>IFERROR(VLOOKUP(C10308,'5.2.5'!$G$2:$H$11754,2,0),"")</f>
        <v>Phường Mỹ Hải</v>
      </c>
      <c r="E10308" t="str">
        <f t="shared" si="471"/>
        <v/>
      </c>
      <c r="G10308" t="str">
        <f t="shared" si="472"/>
        <v>70501</v>
      </c>
      <c r="H10308" t="str">
        <f>VLOOKUP(G10308,$B$5:$C$724,2,0)</f>
        <v>TP. Phan Rang-Tháp Chàm</v>
      </c>
      <c r="I10308" t="str">
        <f t="shared" si="473"/>
        <v>705</v>
      </c>
      <c r="J10308" t="str">
        <f>VLOOKUP(I10308,Tỉnh!$A$2:$B$64,2,0)</f>
        <v>Ninh Thuận</v>
      </c>
    </row>
    <row r="10309" hidden="1" spans="1:10">
      <c r="A10309" s="38"/>
      <c r="B10309" s="56" t="s">
        <v>18941</v>
      </c>
      <c r="C10309" s="54" t="s">
        <v>18942</v>
      </c>
      <c r="D10309" t="str">
        <f>IFERROR(VLOOKUP(C10309,'5.2.5'!$G$2:$H$11754,2,0),"")</f>
        <v>Phường Mỹ Bình</v>
      </c>
      <c r="E10309" t="str">
        <f t="shared" si="471"/>
        <v/>
      </c>
      <c r="G10309" t="str">
        <f t="shared" si="472"/>
        <v>70501</v>
      </c>
      <c r="H10309" t="str">
        <f>VLOOKUP(G10309,$B$5:$C$724,2,0)</f>
        <v>TP. Phan Rang-Tháp Chàm</v>
      </c>
      <c r="I10309" t="str">
        <f t="shared" si="473"/>
        <v>705</v>
      </c>
      <c r="J10309" t="str">
        <f>VLOOKUP(I10309,Tỉnh!$A$2:$B$64,2,0)</f>
        <v>Ninh Thuận</v>
      </c>
    </row>
    <row r="10310" hidden="1" spans="1:10">
      <c r="A10310" s="38"/>
      <c r="B10310" s="56" t="s">
        <v>7428</v>
      </c>
      <c r="C10310" s="54" t="s">
        <v>18943</v>
      </c>
      <c r="D10310" t="str">
        <f>IFERROR(VLOOKUP(C10310,'5.2.5'!$G$2:$H$11754,2,0),"")</f>
        <v>Xã Hòa Sơn</v>
      </c>
      <c r="E10310" t="str">
        <f t="shared" si="471"/>
        <v/>
      </c>
      <c r="G10310" t="str">
        <f t="shared" si="472"/>
        <v>70503</v>
      </c>
      <c r="H10310" t="str">
        <f>VLOOKUP(G10310,$B$5:$C$724,2,0)</f>
        <v>Huyện Ninh Sơn</v>
      </c>
      <c r="I10310" t="str">
        <f t="shared" si="473"/>
        <v>705</v>
      </c>
      <c r="J10310" t="str">
        <f>VLOOKUP(I10310,Tỉnh!$A$2:$B$64,2,0)</f>
        <v>Ninh Thuận</v>
      </c>
    </row>
    <row r="10311" hidden="1" spans="1:10">
      <c r="A10311" s="38"/>
      <c r="B10311" s="56" t="s">
        <v>18944</v>
      </c>
      <c r="C10311" s="54" t="s">
        <v>18945</v>
      </c>
      <c r="D10311" t="str">
        <f>IFERROR(VLOOKUP(C10311,'5.2.5'!$G$2:$H$11754,2,0),"")</f>
        <v>Thị trấn Tân Sơn</v>
      </c>
      <c r="E10311" t="str">
        <f t="shared" si="471"/>
        <v/>
      </c>
      <c r="G10311" t="str">
        <f t="shared" si="472"/>
        <v>70503</v>
      </c>
      <c r="H10311" t="str">
        <f>VLOOKUP(G10311,$B$5:$C$724,2,0)</f>
        <v>Huyện Ninh Sơn</v>
      </c>
      <c r="I10311" t="str">
        <f t="shared" si="473"/>
        <v>705</v>
      </c>
      <c r="J10311" t="str">
        <f>VLOOKUP(I10311,Tỉnh!$A$2:$B$64,2,0)</f>
        <v>Ninh Thuận</v>
      </c>
    </row>
    <row r="10312" hidden="1" spans="1:10">
      <c r="A10312" s="38"/>
      <c r="B10312" s="56" t="s">
        <v>7349</v>
      </c>
      <c r="C10312" s="54" t="s">
        <v>18946</v>
      </c>
      <c r="D10312" t="str">
        <f>IFERROR(VLOOKUP(C10312,'5.2.5'!$G$2:$H$11754,2,0),"")</f>
        <v>Xã Lâm Sơn</v>
      </c>
      <c r="E10312" t="str">
        <f t="shared" si="471"/>
        <v/>
      </c>
      <c r="G10312" t="str">
        <f t="shared" si="472"/>
        <v>70503</v>
      </c>
      <c r="H10312" t="str">
        <f>VLOOKUP(G10312,$B$5:$C$724,2,0)</f>
        <v>Huyện Ninh Sơn</v>
      </c>
      <c r="I10312" t="str">
        <f t="shared" si="473"/>
        <v>705</v>
      </c>
      <c r="J10312" t="str">
        <f>VLOOKUP(I10312,Tỉnh!$A$2:$B$64,2,0)</f>
        <v>Ninh Thuận</v>
      </c>
    </row>
    <row r="10313" hidden="1" spans="1:10">
      <c r="A10313" s="38"/>
      <c r="B10313" s="56" t="s">
        <v>6692</v>
      </c>
      <c r="C10313" s="54" t="s">
        <v>18947</v>
      </c>
      <c r="D10313" t="str">
        <f>IFERROR(VLOOKUP(C10313,'5.2.5'!$G$2:$H$11754,2,0),"")</f>
        <v>Xã Lương Sơn</v>
      </c>
      <c r="E10313" t="str">
        <f t="shared" si="471"/>
        <v/>
      </c>
      <c r="G10313" t="str">
        <f t="shared" si="472"/>
        <v>70503</v>
      </c>
      <c r="H10313" t="str">
        <f>VLOOKUP(G10313,$B$5:$C$724,2,0)</f>
        <v>Huyện Ninh Sơn</v>
      </c>
      <c r="I10313" t="str">
        <f t="shared" si="473"/>
        <v>705</v>
      </c>
      <c r="J10313" t="str">
        <f>VLOOKUP(I10313,Tỉnh!$A$2:$B$64,2,0)</f>
        <v>Ninh Thuận</v>
      </c>
    </row>
    <row r="10314" hidden="1" spans="1:10">
      <c r="A10314" s="38"/>
      <c r="B10314" s="56" t="s">
        <v>10028</v>
      </c>
      <c r="C10314" s="54" t="s">
        <v>18948</v>
      </c>
      <c r="D10314" t="str">
        <f>IFERROR(VLOOKUP(C10314,'5.2.5'!$G$2:$H$11754,2,0),"")</f>
        <v>Xã Quảng Sơn</v>
      </c>
      <c r="E10314" t="str">
        <f t="shared" si="471"/>
        <v/>
      </c>
      <c r="G10314" t="str">
        <f t="shared" si="472"/>
        <v>70503</v>
      </c>
      <c r="H10314" t="str">
        <f>VLOOKUP(G10314,$B$5:$C$724,2,0)</f>
        <v>Huyện Ninh Sơn</v>
      </c>
      <c r="I10314" t="str">
        <f t="shared" si="473"/>
        <v>705</v>
      </c>
      <c r="J10314" t="str">
        <f>VLOOKUP(I10314,Tỉnh!$A$2:$B$64,2,0)</f>
        <v>Ninh Thuận</v>
      </c>
    </row>
    <row r="10315" hidden="1" spans="1:10">
      <c r="A10315" s="38"/>
      <c r="B10315" s="56" t="s">
        <v>13363</v>
      </c>
      <c r="C10315" s="54" t="s">
        <v>18949</v>
      </c>
      <c r="D10315" t="str">
        <f>IFERROR(VLOOKUP(C10315,'5.2.5'!$G$2:$H$11754,2,0),"")</f>
        <v>Xã Mỹ Sơn</v>
      </c>
      <c r="E10315" t="str">
        <f t="shared" si="471"/>
        <v/>
      </c>
      <c r="G10315" t="str">
        <f t="shared" si="472"/>
        <v>70503</v>
      </c>
      <c r="H10315" t="str">
        <f>VLOOKUP(G10315,$B$5:$C$724,2,0)</f>
        <v>Huyện Ninh Sơn</v>
      </c>
      <c r="I10315" t="str">
        <f t="shared" si="473"/>
        <v>705</v>
      </c>
      <c r="J10315" t="str">
        <f>VLOOKUP(I10315,Tỉnh!$A$2:$B$64,2,0)</f>
        <v>Ninh Thuận</v>
      </c>
    </row>
    <row r="10316" hidden="1" spans="1:10">
      <c r="A10316" s="38"/>
      <c r="B10316" s="56" t="s">
        <v>18950</v>
      </c>
      <c r="C10316" s="54" t="s">
        <v>18951</v>
      </c>
      <c r="D10316" t="str">
        <f>IFERROR(VLOOKUP(C10316,'5.2.5'!$G$2:$H$11754,2,0),"")</f>
        <v>Xã Ma Nới</v>
      </c>
      <c r="E10316" t="str">
        <f t="shared" si="471"/>
        <v/>
      </c>
      <c r="G10316" t="str">
        <f t="shared" si="472"/>
        <v>70503</v>
      </c>
      <c r="H10316" t="str">
        <f>VLOOKUP(G10316,$B$5:$C$724,2,0)</f>
        <v>Huyện Ninh Sơn</v>
      </c>
      <c r="I10316" t="str">
        <f t="shared" si="473"/>
        <v>705</v>
      </c>
      <c r="J10316" t="str">
        <f>VLOOKUP(I10316,Tỉnh!$A$2:$B$64,2,0)</f>
        <v>Ninh Thuận</v>
      </c>
    </row>
    <row r="10317" hidden="1" spans="1:10">
      <c r="A10317" s="38"/>
      <c r="B10317" s="56" t="s">
        <v>18952</v>
      </c>
      <c r="C10317" s="54" t="s">
        <v>18953</v>
      </c>
      <c r="D10317" t="str">
        <f>IFERROR(VLOOKUP(C10317,'5.2.5'!$G$2:$H$11754,2,0),"")</f>
        <v>Xã Nhơn Sơn</v>
      </c>
      <c r="E10317" t="str">
        <f t="shared" si="471"/>
        <v/>
      </c>
      <c r="G10317" t="str">
        <f t="shared" si="472"/>
        <v>70503</v>
      </c>
      <c r="H10317" t="str">
        <f>VLOOKUP(G10317,$B$5:$C$724,2,0)</f>
        <v>Huyện Ninh Sơn</v>
      </c>
      <c r="I10317" t="str">
        <f t="shared" si="473"/>
        <v>705</v>
      </c>
      <c r="J10317" t="str">
        <f>VLOOKUP(I10317,Tỉnh!$A$2:$B$64,2,0)</f>
        <v>Ninh Thuận</v>
      </c>
    </row>
    <row r="10318" hidden="1" spans="1:10">
      <c r="A10318" s="38"/>
      <c r="B10318" s="56" t="s">
        <v>18954</v>
      </c>
      <c r="C10318" s="54" t="s">
        <v>18955</v>
      </c>
      <c r="D10318" t="str">
        <f>IFERROR(VLOOKUP(C10318,'5.2.5'!$G$2:$H$11754,2,0),"")</f>
        <v>Xã Tân Hải</v>
      </c>
      <c r="E10318" t="str">
        <f t="shared" si="471"/>
        <v/>
      </c>
      <c r="G10318" t="str">
        <f t="shared" si="472"/>
        <v>70505</v>
      </c>
      <c r="H10318" t="str">
        <f>VLOOKUP(G10318,$B$5:$C$724,2,0)</f>
        <v>Huyện Ninh Hải</v>
      </c>
      <c r="I10318" t="str">
        <f t="shared" si="473"/>
        <v>705</v>
      </c>
      <c r="J10318" t="str">
        <f>VLOOKUP(I10318,Tỉnh!$A$2:$B$64,2,0)</f>
        <v>Ninh Thuận</v>
      </c>
    </row>
    <row r="10319" hidden="1" spans="1:10">
      <c r="A10319" s="38"/>
      <c r="B10319" s="56" t="s">
        <v>18956</v>
      </c>
      <c r="C10319" s="54" t="s">
        <v>18957</v>
      </c>
      <c r="D10319" t="str">
        <f>IFERROR(VLOOKUP(C10319,'5.2.5'!$G$2:$H$11754,2,0),"")</f>
        <v>Xã Hộ Hải</v>
      </c>
      <c r="E10319" t="str">
        <f t="shared" si="471"/>
        <v/>
      </c>
      <c r="G10319" t="str">
        <f t="shared" si="472"/>
        <v>70505</v>
      </c>
      <c r="H10319" t="str">
        <f>VLOOKUP(G10319,$B$5:$C$724,2,0)</f>
        <v>Huyện Ninh Hải</v>
      </c>
      <c r="I10319" t="str">
        <f t="shared" si="473"/>
        <v>705</v>
      </c>
      <c r="J10319" t="str">
        <f>VLOOKUP(I10319,Tỉnh!$A$2:$B$64,2,0)</f>
        <v>Ninh Thuận</v>
      </c>
    </row>
    <row r="10320" hidden="1" spans="1:10">
      <c r="A10320" s="38"/>
      <c r="B10320" s="56" t="s">
        <v>18958</v>
      </c>
      <c r="C10320" s="54" t="s">
        <v>18959</v>
      </c>
      <c r="D10320" t="str">
        <f>IFERROR(VLOOKUP(C10320,'5.2.5'!$G$2:$H$11754,2,0),"")</f>
        <v>Thị trấn Khánh Hải</v>
      </c>
      <c r="E10320" t="str">
        <f t="shared" si="471"/>
        <v/>
      </c>
      <c r="G10320" t="str">
        <f t="shared" si="472"/>
        <v>70505</v>
      </c>
      <c r="H10320" t="str">
        <f>VLOOKUP(G10320,$B$5:$C$724,2,0)</f>
        <v>Huyện Ninh Hải</v>
      </c>
      <c r="I10320" t="str">
        <f t="shared" si="473"/>
        <v>705</v>
      </c>
      <c r="J10320" t="str">
        <f>VLOOKUP(I10320,Tỉnh!$A$2:$B$64,2,0)</f>
        <v>Ninh Thuận</v>
      </c>
    </row>
    <row r="10321" hidden="1" spans="1:10">
      <c r="A10321" s="38"/>
      <c r="B10321" s="56" t="s">
        <v>3175</v>
      </c>
      <c r="C10321" s="54" t="s">
        <v>18960</v>
      </c>
      <c r="D10321" t="str">
        <f>IFERROR(VLOOKUP(C10321,'5.2.5'!$G$2:$H$11754,2,0),"")</f>
        <v>Xã Vĩnh Hải</v>
      </c>
      <c r="E10321" t="str">
        <f t="shared" si="471"/>
        <v/>
      </c>
      <c r="G10321" t="str">
        <f t="shared" si="472"/>
        <v>70505</v>
      </c>
      <c r="H10321" t="str">
        <f>VLOOKUP(G10321,$B$5:$C$724,2,0)</f>
        <v>Huyện Ninh Hải</v>
      </c>
      <c r="I10321" t="str">
        <f t="shared" si="473"/>
        <v>705</v>
      </c>
      <c r="J10321" t="str">
        <f>VLOOKUP(I10321,Tỉnh!$A$2:$B$64,2,0)</f>
        <v>Ninh Thuận</v>
      </c>
    </row>
    <row r="10322" hidden="1" spans="1:10">
      <c r="A10322" s="38"/>
      <c r="B10322" s="56" t="s">
        <v>18961</v>
      </c>
      <c r="C10322" s="54" t="s">
        <v>18962</v>
      </c>
      <c r="D10322" t="str">
        <f>IFERROR(VLOOKUP(C10322,'5.2.5'!$G$2:$H$11754,2,0),"")</f>
        <v>Xã Phương Hải</v>
      </c>
      <c r="E10322" t="str">
        <f t="shared" si="471"/>
        <v/>
      </c>
      <c r="G10322" t="str">
        <f t="shared" si="472"/>
        <v>70505</v>
      </c>
      <c r="H10322" t="str">
        <f>VLOOKUP(G10322,$B$5:$C$724,2,0)</f>
        <v>Huyện Ninh Hải</v>
      </c>
      <c r="I10322" t="str">
        <f t="shared" si="473"/>
        <v>705</v>
      </c>
      <c r="J10322" t="str">
        <f>VLOOKUP(I10322,Tỉnh!$A$2:$B$64,2,0)</f>
        <v>Ninh Thuận</v>
      </c>
    </row>
    <row r="10323" hidden="1" spans="1:10">
      <c r="A10323" s="38"/>
      <c r="B10323" s="56" t="s">
        <v>13756</v>
      </c>
      <c r="C10323" s="54" t="s">
        <v>18963</v>
      </c>
      <c r="D10323" t="str">
        <f>IFERROR(VLOOKUP(C10323,'5.2.5'!$G$2:$H$11754,2,0),"")</f>
        <v>Xã Xuân Hải</v>
      </c>
      <c r="E10323" t="str">
        <f t="shared" si="471"/>
        <v/>
      </c>
      <c r="G10323" t="str">
        <f t="shared" si="472"/>
        <v>70505</v>
      </c>
      <c r="H10323" t="str">
        <f>VLOOKUP(G10323,$B$5:$C$724,2,0)</f>
        <v>Huyện Ninh Hải</v>
      </c>
      <c r="I10323" t="str">
        <f t="shared" si="473"/>
        <v>705</v>
      </c>
      <c r="J10323" t="str">
        <f>VLOOKUP(I10323,Tỉnh!$A$2:$B$64,2,0)</f>
        <v>Ninh Thuận</v>
      </c>
    </row>
    <row r="10324" hidden="1" spans="1:10">
      <c r="A10324" s="38"/>
      <c r="B10324" s="56" t="s">
        <v>18964</v>
      </c>
      <c r="C10324" s="54" t="s">
        <v>18965</v>
      </c>
      <c r="D10324" t="str">
        <f>IFERROR(VLOOKUP(C10324,'5.2.5'!$G$2:$H$11754,2,0),"")</f>
        <v>Xã Tri Hải</v>
      </c>
      <c r="E10324" t="str">
        <f t="shared" si="471"/>
        <v/>
      </c>
      <c r="G10324" t="str">
        <f t="shared" si="472"/>
        <v>70505</v>
      </c>
      <c r="H10324" t="str">
        <f>VLOOKUP(G10324,$B$5:$C$724,2,0)</f>
        <v>Huyện Ninh Hải</v>
      </c>
      <c r="I10324" t="str">
        <f t="shared" si="473"/>
        <v>705</v>
      </c>
      <c r="J10324" t="str">
        <f>VLOOKUP(I10324,Tỉnh!$A$2:$B$64,2,0)</f>
        <v>Ninh Thuận</v>
      </c>
    </row>
    <row r="10325" hidden="1" spans="1:10">
      <c r="A10325" s="38"/>
      <c r="B10325" s="56" t="s">
        <v>16232</v>
      </c>
      <c r="C10325" s="54" t="s">
        <v>18966</v>
      </c>
      <c r="D10325" t="str">
        <f>IFERROR(VLOOKUP(C10325,'5.2.5'!$G$2:$H$11754,2,0),"")</f>
        <v>Xã Nhơn Hải</v>
      </c>
      <c r="E10325" t="str">
        <f t="shared" si="471"/>
        <v/>
      </c>
      <c r="G10325" t="str">
        <f t="shared" si="472"/>
        <v>70505</v>
      </c>
      <c r="H10325" t="str">
        <f>VLOOKUP(G10325,$B$5:$C$724,2,0)</f>
        <v>Huyện Ninh Hải</v>
      </c>
      <c r="I10325" t="str">
        <f t="shared" si="473"/>
        <v>705</v>
      </c>
      <c r="J10325" t="str">
        <f>VLOOKUP(I10325,Tỉnh!$A$2:$B$64,2,0)</f>
        <v>Ninh Thuận</v>
      </c>
    </row>
    <row r="10326" hidden="1" spans="1:10">
      <c r="A10326" s="38"/>
      <c r="B10326" s="56" t="s">
        <v>3363</v>
      </c>
      <c r="C10326" s="54" t="s">
        <v>18967</v>
      </c>
      <c r="D10326" t="str">
        <f>IFERROR(VLOOKUP(C10326,'5.2.5'!$G$2:$H$11754,2,0),"")</f>
        <v>Xã Thanh Hải</v>
      </c>
      <c r="E10326" t="str">
        <f t="shared" si="471"/>
        <v/>
      </c>
      <c r="G10326" t="str">
        <f t="shared" si="472"/>
        <v>70505</v>
      </c>
      <c r="H10326" t="str">
        <f>VLOOKUP(G10326,$B$5:$C$724,2,0)</f>
        <v>Huyện Ninh Hải</v>
      </c>
      <c r="I10326" t="str">
        <f t="shared" si="473"/>
        <v>705</v>
      </c>
      <c r="J10326" t="str">
        <f>VLOOKUP(I10326,Tỉnh!$A$2:$B$64,2,0)</f>
        <v>Ninh Thuận</v>
      </c>
    </row>
    <row r="10327" hidden="1" spans="1:10">
      <c r="A10327" s="38"/>
      <c r="B10327" s="56" t="s">
        <v>18968</v>
      </c>
      <c r="C10327" s="54" t="s">
        <v>18969</v>
      </c>
      <c r="D10327" t="str">
        <f>IFERROR(VLOOKUP(C10327,'5.2.5'!$G$2:$H$11754,2,0),"")</f>
        <v>Xã An Hải</v>
      </c>
      <c r="E10327" t="str">
        <f t="shared" si="471"/>
        <v/>
      </c>
      <c r="G10327" t="str">
        <f t="shared" si="472"/>
        <v>70507</v>
      </c>
      <c r="H10327" t="str">
        <f>VLOOKUP(G10327,$B$5:$C$724,2,0)</f>
        <v>Huyện Ninh Phước</v>
      </c>
      <c r="I10327" t="str">
        <f t="shared" si="473"/>
        <v>705</v>
      </c>
      <c r="J10327" t="str">
        <f>VLOOKUP(I10327,Tỉnh!$A$2:$B$64,2,0)</f>
        <v>Ninh Thuận</v>
      </c>
    </row>
    <row r="10328" hidden="1" spans="1:10">
      <c r="A10328" s="38"/>
      <c r="B10328" s="56" t="s">
        <v>18970</v>
      </c>
      <c r="C10328" s="54" t="s">
        <v>18971</v>
      </c>
      <c r="D10328" t="str">
        <f>IFERROR(VLOOKUP(C10328,'5.2.5'!$G$2:$H$11754,2,0),"")</f>
        <v>Xã Phước Vinh</v>
      </c>
      <c r="E10328" t="str">
        <f t="shared" si="471"/>
        <v/>
      </c>
      <c r="G10328" t="str">
        <f t="shared" si="472"/>
        <v>70507</v>
      </c>
      <c r="H10328" t="str">
        <f>VLOOKUP(G10328,$B$5:$C$724,2,0)</f>
        <v>Huyện Ninh Phước</v>
      </c>
      <c r="I10328" t="str">
        <f t="shared" si="473"/>
        <v>705</v>
      </c>
      <c r="J10328" t="str">
        <f>VLOOKUP(I10328,Tỉnh!$A$2:$B$64,2,0)</f>
        <v>Ninh Thuận</v>
      </c>
    </row>
    <row r="10329" hidden="1" spans="1:10">
      <c r="A10329" s="38"/>
      <c r="B10329" s="56" t="s">
        <v>16453</v>
      </c>
      <c r="C10329" s="54" t="s">
        <v>18972</v>
      </c>
      <c r="D10329" t="str">
        <f>IFERROR(VLOOKUP(C10329,'5.2.5'!$G$2:$H$11754,2,0),"")</f>
        <v>Xã Phước Thuận</v>
      </c>
      <c r="E10329" t="str">
        <f t="shared" si="471"/>
        <v/>
      </c>
      <c r="G10329" t="str">
        <f t="shared" si="472"/>
        <v>70507</v>
      </c>
      <c r="H10329" t="str">
        <f>VLOOKUP(G10329,$B$5:$C$724,2,0)</f>
        <v>Huyện Ninh Phước</v>
      </c>
      <c r="I10329" t="str">
        <f t="shared" si="473"/>
        <v>705</v>
      </c>
      <c r="J10329" t="str">
        <f>VLOOKUP(I10329,Tỉnh!$A$2:$B$64,2,0)</f>
        <v>Ninh Thuận</v>
      </c>
    </row>
    <row r="10330" hidden="1" spans="1:10">
      <c r="A10330" s="38"/>
      <c r="B10330" s="56" t="s">
        <v>18973</v>
      </c>
      <c r="C10330" s="54" t="s">
        <v>18974</v>
      </c>
      <c r="D10330" t="str">
        <f>IFERROR(VLOOKUP(C10330,'5.2.5'!$G$2:$H$11754,2,0),"")</f>
        <v>Xã Phước Hải</v>
      </c>
      <c r="E10330" t="str">
        <f t="shared" si="471"/>
        <v/>
      </c>
      <c r="G10330" t="str">
        <f t="shared" si="472"/>
        <v>70507</v>
      </c>
      <c r="H10330" t="str">
        <f>VLOOKUP(G10330,$B$5:$C$724,2,0)</f>
        <v>Huyện Ninh Phước</v>
      </c>
      <c r="I10330" t="str">
        <f t="shared" si="473"/>
        <v>705</v>
      </c>
      <c r="J10330" t="str">
        <f>VLOOKUP(I10330,Tỉnh!$A$2:$B$64,2,0)</f>
        <v>Ninh Thuận</v>
      </c>
    </row>
    <row r="10331" hidden="1" spans="1:10">
      <c r="A10331" s="38"/>
      <c r="B10331" s="56" t="s">
        <v>18975</v>
      </c>
      <c r="C10331" s="54" t="s">
        <v>18976</v>
      </c>
      <c r="D10331" t="str">
        <f>IFERROR(VLOOKUP(C10331,'5.2.5'!$G$2:$H$11754,2,0),"")</f>
        <v>Xã Phước Minh</v>
      </c>
      <c r="E10331" t="str">
        <f t="shared" ref="E10331:E10394" si="474">IF(D10331=B10331,"",B10331)</f>
        <v/>
      </c>
      <c r="G10331" t="str">
        <f t="shared" ref="G10331:G10394" si="475">LEFT(C10331,5)</f>
        <v>70507</v>
      </c>
      <c r="H10331" t="str">
        <f>VLOOKUP(G10331,$B$5:$C$724,2,0)</f>
        <v>Huyện Ninh Phước</v>
      </c>
      <c r="I10331" t="str">
        <f t="shared" ref="I10331:I10394" si="476">LEFT(C10331,3)</f>
        <v>705</v>
      </c>
      <c r="J10331" t="str">
        <f>VLOOKUP(I10331,Tỉnh!$A$2:$B$64,2,0)</f>
        <v>Ninh Thuận</v>
      </c>
    </row>
    <row r="10332" hidden="1" spans="1:10">
      <c r="A10332" s="38"/>
      <c r="B10332" s="56" t="s">
        <v>18977</v>
      </c>
      <c r="C10332" s="54" t="s">
        <v>18978</v>
      </c>
      <c r="D10332" t="str">
        <f>IFERROR(VLOOKUP(C10332,'5.2.5'!$G$2:$H$11754,2,0),"")</f>
        <v>Thị trấn Phước Dân</v>
      </c>
      <c r="E10332" t="str">
        <f t="shared" si="474"/>
        <v/>
      </c>
      <c r="G10332" t="str">
        <f t="shared" si="475"/>
        <v>70507</v>
      </c>
      <c r="H10332" t="str">
        <f>VLOOKUP(G10332,$B$5:$C$724,2,0)</f>
        <v>Huyện Ninh Phước</v>
      </c>
      <c r="I10332" t="str">
        <f t="shared" si="476"/>
        <v>705</v>
      </c>
      <c r="J10332" t="str">
        <f>VLOOKUP(I10332,Tỉnh!$A$2:$B$64,2,0)</f>
        <v>Ninh Thuận</v>
      </c>
    </row>
    <row r="10333" hidden="1" spans="1:10">
      <c r="A10333" s="38"/>
      <c r="B10333" s="56" t="s">
        <v>16455</v>
      </c>
      <c r="C10333" s="54" t="s">
        <v>18979</v>
      </c>
      <c r="D10333" t="str">
        <f>IFERROR(VLOOKUP(C10333,'5.2.5'!$G$2:$H$11754,2,0),"")</f>
        <v>Xã Phước Sơn</v>
      </c>
      <c r="E10333" t="str">
        <f t="shared" si="474"/>
        <v/>
      </c>
      <c r="G10333" t="str">
        <f t="shared" si="475"/>
        <v>70507</v>
      </c>
      <c r="H10333" t="str">
        <f>VLOOKUP(G10333,$B$5:$C$724,2,0)</f>
        <v>Huyện Ninh Phước</v>
      </c>
      <c r="I10333" t="str">
        <f t="shared" si="476"/>
        <v>705</v>
      </c>
      <c r="J10333" t="str">
        <f>VLOOKUP(I10333,Tỉnh!$A$2:$B$64,2,0)</f>
        <v>Ninh Thuận</v>
      </c>
    </row>
    <row r="10334" hidden="1" spans="1:10">
      <c r="A10334" s="38"/>
      <c r="B10334" s="56" t="s">
        <v>18980</v>
      </c>
      <c r="C10334" s="54" t="s">
        <v>18981</v>
      </c>
      <c r="D10334" t="str">
        <f>IFERROR(VLOOKUP(C10334,'5.2.5'!$G$2:$H$11754,2,0),"")</f>
        <v>Xã Phước Thái</v>
      </c>
      <c r="E10334" t="str">
        <f t="shared" si="474"/>
        <v/>
      </c>
      <c r="G10334" t="str">
        <f t="shared" si="475"/>
        <v>70507</v>
      </c>
      <c r="H10334" t="str">
        <f>VLOOKUP(G10334,$B$5:$C$724,2,0)</f>
        <v>Huyện Ninh Phước</v>
      </c>
      <c r="I10334" t="str">
        <f t="shared" si="476"/>
        <v>705</v>
      </c>
      <c r="J10334" t="str">
        <f>VLOOKUP(I10334,Tỉnh!$A$2:$B$64,2,0)</f>
        <v>Ninh Thuận</v>
      </c>
    </row>
    <row r="10335" hidden="1" spans="1:10">
      <c r="A10335" s="38"/>
      <c r="B10335" s="56" t="s">
        <v>18982</v>
      </c>
      <c r="C10335" s="54" t="s">
        <v>18983</v>
      </c>
      <c r="D10335" t="str">
        <f>IFERROR(VLOOKUP(C10335,'5.2.5'!$G$2:$H$11754,2,0),"")</f>
        <v>Xã Phước Hậu</v>
      </c>
      <c r="E10335" t="str">
        <f t="shared" si="474"/>
        <v/>
      </c>
      <c r="G10335" t="str">
        <f t="shared" si="475"/>
        <v>70507</v>
      </c>
      <c r="H10335" t="str">
        <f>VLOOKUP(G10335,$B$5:$C$724,2,0)</f>
        <v>Huyện Ninh Phước</v>
      </c>
      <c r="I10335" t="str">
        <f t="shared" si="476"/>
        <v>705</v>
      </c>
      <c r="J10335" t="str">
        <f>VLOOKUP(I10335,Tỉnh!$A$2:$B$64,2,0)</f>
        <v>Ninh Thuận</v>
      </c>
    </row>
    <row r="10336" hidden="1" spans="1:10">
      <c r="A10336" s="38"/>
      <c r="B10336" s="56" t="s">
        <v>18984</v>
      </c>
      <c r="C10336" s="54" t="s">
        <v>18985</v>
      </c>
      <c r="D10336" t="str">
        <f>IFERROR(VLOOKUP(C10336,'5.2.5'!$G$2:$H$11754,2,0),"")</f>
        <v>Xã Phước Hà</v>
      </c>
      <c r="E10336" t="str">
        <f t="shared" si="474"/>
        <v/>
      </c>
      <c r="G10336" t="str">
        <f t="shared" si="475"/>
        <v>70507</v>
      </c>
      <c r="H10336" t="str">
        <f>VLOOKUP(G10336,$B$5:$C$724,2,0)</f>
        <v>Huyện Ninh Phước</v>
      </c>
      <c r="I10336" t="str">
        <f t="shared" si="476"/>
        <v>705</v>
      </c>
      <c r="J10336" t="str">
        <f>VLOOKUP(I10336,Tỉnh!$A$2:$B$64,2,0)</f>
        <v>Ninh Thuận</v>
      </c>
    </row>
    <row r="10337" hidden="1" spans="1:10">
      <c r="A10337" s="38"/>
      <c r="B10337" s="56" t="s">
        <v>18986</v>
      </c>
      <c r="C10337" s="54" t="s">
        <v>18987</v>
      </c>
      <c r="D10337" t="str">
        <f>IFERROR(VLOOKUP(C10337,'5.2.5'!$G$2:$H$11754,2,0),"")</f>
        <v>Xã Phước Hữu</v>
      </c>
      <c r="E10337" t="str">
        <f t="shared" si="474"/>
        <v/>
      </c>
      <c r="G10337" t="str">
        <f t="shared" si="475"/>
        <v>70507</v>
      </c>
      <c r="H10337" t="str">
        <f>VLOOKUP(G10337,$B$5:$C$724,2,0)</f>
        <v>Huyện Ninh Phước</v>
      </c>
      <c r="I10337" t="str">
        <f t="shared" si="476"/>
        <v>705</v>
      </c>
      <c r="J10337" t="str">
        <f>VLOOKUP(I10337,Tỉnh!$A$2:$B$64,2,0)</f>
        <v>Ninh Thuận</v>
      </c>
    </row>
    <row r="10338" hidden="1" spans="1:10">
      <c r="A10338" s="38"/>
      <c r="B10338" s="56" t="s">
        <v>18988</v>
      </c>
      <c r="C10338" s="54" t="s">
        <v>18989</v>
      </c>
      <c r="D10338" t="str">
        <f>IFERROR(VLOOKUP(C10338,'5.2.5'!$G$2:$H$11754,2,0),"")</f>
        <v>Xã Phước Nam</v>
      </c>
      <c r="E10338" t="str">
        <f t="shared" si="474"/>
        <v/>
      </c>
      <c r="G10338" t="str">
        <f t="shared" si="475"/>
        <v>70507</v>
      </c>
      <c r="H10338" t="str">
        <f>VLOOKUP(G10338,$B$5:$C$724,2,0)</f>
        <v>Huyện Ninh Phước</v>
      </c>
      <c r="I10338" t="str">
        <f t="shared" si="476"/>
        <v>705</v>
      </c>
      <c r="J10338" t="str">
        <f>VLOOKUP(I10338,Tỉnh!$A$2:$B$64,2,0)</f>
        <v>Ninh Thuận</v>
      </c>
    </row>
    <row r="10339" hidden="1" spans="1:10">
      <c r="A10339" s="38"/>
      <c r="B10339" s="56" t="s">
        <v>18990</v>
      </c>
      <c r="C10339" s="54" t="s">
        <v>18991</v>
      </c>
      <c r="D10339" t="str">
        <f>IFERROR(VLOOKUP(C10339,'5.2.5'!$G$2:$H$11754,2,0),"")</f>
        <v>Xã Nhị Hà</v>
      </c>
      <c r="E10339" t="str">
        <f t="shared" si="474"/>
        <v/>
      </c>
      <c r="G10339" t="str">
        <f t="shared" si="475"/>
        <v>70507</v>
      </c>
      <c r="H10339" t="str">
        <f>VLOOKUP(G10339,$B$5:$C$724,2,0)</f>
        <v>Huyện Ninh Phước</v>
      </c>
      <c r="I10339" t="str">
        <f t="shared" si="476"/>
        <v>705</v>
      </c>
      <c r="J10339" t="str">
        <f>VLOOKUP(I10339,Tỉnh!$A$2:$B$64,2,0)</f>
        <v>Ninh Thuận</v>
      </c>
    </row>
    <row r="10340" hidden="1" spans="1:10">
      <c r="A10340" s="38"/>
      <c r="B10340" s="56" t="s">
        <v>18992</v>
      </c>
      <c r="C10340" s="54" t="s">
        <v>18993</v>
      </c>
      <c r="D10340" t="str">
        <f>IFERROR(VLOOKUP(C10340,'5.2.5'!$G$2:$H$11754,2,0),"")</f>
        <v>Xã Phước Dinh</v>
      </c>
      <c r="E10340" t="str">
        <f t="shared" si="474"/>
        <v/>
      </c>
      <c r="G10340" t="str">
        <f t="shared" si="475"/>
        <v>70507</v>
      </c>
      <c r="H10340" t="str">
        <f>VLOOKUP(G10340,$B$5:$C$724,2,0)</f>
        <v>Huyện Ninh Phước</v>
      </c>
      <c r="I10340" t="str">
        <f t="shared" si="476"/>
        <v>705</v>
      </c>
      <c r="J10340" t="str">
        <f>VLOOKUP(I10340,Tỉnh!$A$2:$B$64,2,0)</f>
        <v>Ninh Thuận</v>
      </c>
    </row>
    <row r="10341" hidden="1" spans="1:10">
      <c r="A10341" s="38"/>
      <c r="B10341" s="56" t="s">
        <v>18994</v>
      </c>
      <c r="C10341" s="54" t="s">
        <v>18995</v>
      </c>
      <c r="D10341" t="str">
        <f>IFERROR(VLOOKUP(C10341,'5.2.5'!$G$2:$H$11754,2,0),"")</f>
        <v>Xã Phước Diêm</v>
      </c>
      <c r="E10341" t="str">
        <f t="shared" si="474"/>
        <v/>
      </c>
      <c r="G10341" t="str">
        <f t="shared" si="475"/>
        <v>70507</v>
      </c>
      <c r="H10341" t="str">
        <f>VLOOKUP(G10341,$B$5:$C$724,2,0)</f>
        <v>Huyện Ninh Phước</v>
      </c>
      <c r="I10341" t="str">
        <f t="shared" si="476"/>
        <v>705</v>
      </c>
      <c r="J10341" t="str">
        <f>VLOOKUP(I10341,Tỉnh!$A$2:$B$64,2,0)</f>
        <v>Ninh Thuận</v>
      </c>
    </row>
    <row r="10342" hidden="1" spans="1:10">
      <c r="A10342" s="38"/>
      <c r="B10342" s="56" t="s">
        <v>18996</v>
      </c>
      <c r="C10342" s="54" t="s">
        <v>18997</v>
      </c>
      <c r="D10342" t="str">
        <f>IFERROR(VLOOKUP(C10342,'5.2.5'!$G$2:$H$11754,2,0),"")</f>
        <v>Xã Phước Bình</v>
      </c>
      <c r="E10342" t="str">
        <f t="shared" si="474"/>
        <v/>
      </c>
      <c r="G10342" t="str">
        <f t="shared" si="475"/>
        <v>70509</v>
      </c>
      <c r="H10342" t="str">
        <f>VLOOKUP(G10342,$B$5:$C$724,2,0)</f>
        <v>Huyện Bác ái</v>
      </c>
      <c r="I10342" t="str">
        <f t="shared" si="476"/>
        <v>705</v>
      </c>
      <c r="J10342" t="str">
        <f>VLOOKUP(I10342,Tỉnh!$A$2:$B$64,2,0)</f>
        <v>Ninh Thuận</v>
      </c>
    </row>
    <row r="10343" hidden="1" spans="1:10">
      <c r="A10343" s="38"/>
      <c r="B10343" s="56" t="s">
        <v>16461</v>
      </c>
      <c r="C10343" s="54" t="s">
        <v>18998</v>
      </c>
      <c r="D10343" t="str">
        <f>IFERROR(VLOOKUP(C10343,'5.2.5'!$G$2:$H$11754,2,0),"")</f>
        <v>Xã Phước Thắng</v>
      </c>
      <c r="E10343" t="str">
        <f t="shared" si="474"/>
        <v/>
      </c>
      <c r="G10343" t="str">
        <f t="shared" si="475"/>
        <v>70509</v>
      </c>
      <c r="H10343" t="str">
        <f>VLOOKUP(G10343,$B$5:$C$724,2,0)</f>
        <v>Huyện Bác ái</v>
      </c>
      <c r="I10343" t="str">
        <f t="shared" si="476"/>
        <v>705</v>
      </c>
      <c r="J10343" t="str">
        <f>VLOOKUP(I10343,Tỉnh!$A$2:$B$64,2,0)</f>
        <v>Ninh Thuận</v>
      </c>
    </row>
    <row r="10344" hidden="1" spans="1:10">
      <c r="A10344" s="38"/>
      <c r="B10344" s="56" t="s">
        <v>18999</v>
      </c>
      <c r="C10344" s="54" t="s">
        <v>19000</v>
      </c>
      <c r="D10344" t="str">
        <f>IFERROR(VLOOKUP(C10344,'5.2.5'!$G$2:$H$11754,2,0),"")</f>
        <v>Xã Phước Trung</v>
      </c>
      <c r="E10344" t="str">
        <f t="shared" si="474"/>
        <v/>
      </c>
      <c r="G10344" t="str">
        <f t="shared" si="475"/>
        <v>70509</v>
      </c>
      <c r="H10344" t="str">
        <f>VLOOKUP(G10344,$B$5:$C$724,2,0)</f>
        <v>Huyện Bác ái</v>
      </c>
      <c r="I10344" t="str">
        <f t="shared" si="476"/>
        <v>705</v>
      </c>
      <c r="J10344" t="str">
        <f>VLOOKUP(I10344,Tỉnh!$A$2:$B$64,2,0)</f>
        <v>Ninh Thuận</v>
      </c>
    </row>
    <row r="10345" hidden="1" spans="1:10">
      <c r="A10345" s="38"/>
      <c r="B10345" s="56" t="s">
        <v>16467</v>
      </c>
      <c r="C10345" s="54" t="s">
        <v>19001</v>
      </c>
      <c r="D10345" t="str">
        <f>IFERROR(VLOOKUP(C10345,'5.2.5'!$G$2:$H$11754,2,0),"")</f>
        <v>Xã Phước Hòa</v>
      </c>
      <c r="E10345" t="str">
        <f t="shared" si="474"/>
        <v/>
      </c>
      <c r="G10345" t="str">
        <f t="shared" si="475"/>
        <v>70509</v>
      </c>
      <c r="H10345" t="str">
        <f>VLOOKUP(G10345,$B$5:$C$724,2,0)</f>
        <v>Huyện Bác ái</v>
      </c>
      <c r="I10345" t="str">
        <f t="shared" si="476"/>
        <v>705</v>
      </c>
      <c r="J10345" t="str">
        <f>VLOOKUP(I10345,Tỉnh!$A$2:$B$64,2,0)</f>
        <v>Ninh Thuận</v>
      </c>
    </row>
    <row r="10346" hidden="1" spans="1:10">
      <c r="A10346" s="38"/>
      <c r="B10346" s="56" t="s">
        <v>16609</v>
      </c>
      <c r="C10346" s="54" t="s">
        <v>19002</v>
      </c>
      <c r="D10346" t="str">
        <f>IFERROR(VLOOKUP(C10346,'5.2.5'!$G$2:$H$11754,2,0),"")</f>
        <v>Xã Phước Tân</v>
      </c>
      <c r="E10346" t="str">
        <f t="shared" si="474"/>
        <v/>
      </c>
      <c r="G10346" t="str">
        <f t="shared" si="475"/>
        <v>70509</v>
      </c>
      <c r="H10346" t="str">
        <f>VLOOKUP(G10346,$B$5:$C$724,2,0)</f>
        <v>Huyện Bác ái</v>
      </c>
      <c r="I10346" t="str">
        <f t="shared" si="476"/>
        <v>705</v>
      </c>
      <c r="J10346" t="str">
        <f>VLOOKUP(I10346,Tỉnh!$A$2:$B$64,2,0)</f>
        <v>Ninh Thuận</v>
      </c>
    </row>
    <row r="10347" hidden="1" spans="1:10">
      <c r="A10347" s="38"/>
      <c r="B10347" s="56" t="s">
        <v>19003</v>
      </c>
      <c r="C10347" s="54" t="s">
        <v>19004</v>
      </c>
      <c r="D10347" t="str">
        <f>IFERROR(VLOOKUP(C10347,'5.2.5'!$G$2:$H$11754,2,0),"")</f>
        <v>Xã Phước Tiến</v>
      </c>
      <c r="E10347" t="str">
        <f t="shared" si="474"/>
        <v/>
      </c>
      <c r="G10347" t="str">
        <f t="shared" si="475"/>
        <v>70509</v>
      </c>
      <c r="H10347" t="str">
        <f>VLOOKUP(G10347,$B$5:$C$724,2,0)</f>
        <v>Huyện Bác ái</v>
      </c>
      <c r="I10347" t="str">
        <f t="shared" si="476"/>
        <v>705</v>
      </c>
      <c r="J10347" t="str">
        <f>VLOOKUP(I10347,Tỉnh!$A$2:$B$64,2,0)</f>
        <v>Ninh Thuận</v>
      </c>
    </row>
    <row r="10348" hidden="1" spans="1:10">
      <c r="A10348" s="38"/>
      <c r="B10348" s="56" t="s">
        <v>15772</v>
      </c>
      <c r="C10348" s="54" t="s">
        <v>19005</v>
      </c>
      <c r="D10348" t="str">
        <f>IFERROR(VLOOKUP(C10348,'5.2.5'!$G$2:$H$11754,2,0),"")</f>
        <v>Xã Phước Thành</v>
      </c>
      <c r="E10348" t="str">
        <f t="shared" si="474"/>
        <v/>
      </c>
      <c r="G10348" t="str">
        <f t="shared" si="475"/>
        <v>70509</v>
      </c>
      <c r="H10348" t="str">
        <f>VLOOKUP(G10348,$B$5:$C$724,2,0)</f>
        <v>Huyện Bác ái</v>
      </c>
      <c r="I10348" t="str">
        <f t="shared" si="476"/>
        <v>705</v>
      </c>
      <c r="J10348" t="str">
        <f>VLOOKUP(I10348,Tỉnh!$A$2:$B$64,2,0)</f>
        <v>Ninh Thuận</v>
      </c>
    </row>
    <row r="10349" hidden="1" spans="1:10">
      <c r="A10349" s="38"/>
      <c r="B10349" s="56" t="s">
        <v>19006</v>
      </c>
      <c r="C10349" s="54" t="s">
        <v>19007</v>
      </c>
      <c r="D10349" t="str">
        <f>IFERROR(VLOOKUP(C10349,'5.2.5'!$G$2:$H$11754,2,0),"")</f>
        <v>Xã Phước Đại</v>
      </c>
      <c r="E10349" t="str">
        <f t="shared" si="474"/>
        <v/>
      </c>
      <c r="G10349" t="str">
        <f t="shared" si="475"/>
        <v>70509</v>
      </c>
      <c r="H10349" t="str">
        <f>VLOOKUP(G10349,$B$5:$C$724,2,0)</f>
        <v>Huyện Bác ái</v>
      </c>
      <c r="I10349" t="str">
        <f t="shared" si="476"/>
        <v>705</v>
      </c>
      <c r="J10349" t="str">
        <f>VLOOKUP(I10349,Tỉnh!$A$2:$B$64,2,0)</f>
        <v>Ninh Thuận</v>
      </c>
    </row>
    <row r="10350" hidden="1" spans="1:10">
      <c r="A10350" s="38"/>
      <c r="B10350" s="56" t="s">
        <v>19008</v>
      </c>
      <c r="C10350" s="54" t="s">
        <v>19009</v>
      </c>
      <c r="D10350" t="str">
        <f>IFERROR(VLOOKUP(C10350,'5.2.5'!$G$2:$H$11754,2,0),"")</f>
        <v>Xã Phước Chính</v>
      </c>
      <c r="E10350" t="str">
        <f t="shared" si="474"/>
        <v/>
      </c>
      <c r="G10350" t="str">
        <f t="shared" si="475"/>
        <v>70509</v>
      </c>
      <c r="H10350" t="str">
        <f>VLOOKUP(G10350,$B$5:$C$724,2,0)</f>
        <v>Huyện Bác ái</v>
      </c>
      <c r="I10350" t="str">
        <f t="shared" si="476"/>
        <v>705</v>
      </c>
      <c r="J10350" t="str">
        <f>VLOOKUP(I10350,Tỉnh!$A$2:$B$64,2,0)</f>
        <v>Ninh Thuận</v>
      </c>
    </row>
    <row r="10351" hidden="1" spans="1:10">
      <c r="A10351" s="38"/>
      <c r="B10351" s="56" t="s">
        <v>19010</v>
      </c>
      <c r="C10351" s="54" t="s">
        <v>19011</v>
      </c>
      <c r="D10351" t="str">
        <f>IFERROR(VLOOKUP(C10351,'5.2.5'!$G$2:$H$11754,2,0),"")</f>
        <v>Xã Lợi Hải</v>
      </c>
      <c r="E10351" t="str">
        <f t="shared" si="474"/>
        <v/>
      </c>
      <c r="G10351" t="str">
        <f t="shared" si="475"/>
        <v>70511</v>
      </c>
      <c r="H10351" t="str">
        <f>VLOOKUP(G10351,$B$5:$C$724,2,0)</f>
        <v>Huyện Thuận Bắc</v>
      </c>
      <c r="I10351" t="str">
        <f t="shared" si="476"/>
        <v>705</v>
      </c>
      <c r="J10351" t="str">
        <f>VLOOKUP(I10351,Tỉnh!$A$2:$B$64,2,0)</f>
        <v>Ninh Thuận</v>
      </c>
    </row>
    <row r="10352" hidden="1" spans="1:10">
      <c r="A10352" s="38"/>
      <c r="B10352" s="56" t="s">
        <v>19012</v>
      </c>
      <c r="C10352" s="54" t="s">
        <v>19013</v>
      </c>
      <c r="D10352" t="str">
        <f>IFERROR(VLOOKUP(C10352,'5.2.5'!$G$2:$H$11754,2,0),"")</f>
        <v>Xã Công Hải</v>
      </c>
      <c r="E10352" t="str">
        <f t="shared" si="474"/>
        <v/>
      </c>
      <c r="G10352" t="str">
        <f t="shared" si="475"/>
        <v>70511</v>
      </c>
      <c r="H10352" t="str">
        <f>VLOOKUP(G10352,$B$5:$C$724,2,0)</f>
        <v>Huyện Thuận Bắc</v>
      </c>
      <c r="I10352" t="str">
        <f t="shared" si="476"/>
        <v>705</v>
      </c>
      <c r="J10352" t="str">
        <f>VLOOKUP(I10352,Tỉnh!$A$2:$B$64,2,0)</f>
        <v>Ninh Thuận</v>
      </c>
    </row>
    <row r="10353" hidden="1" spans="1:10">
      <c r="A10353" s="38"/>
      <c r="B10353" s="56" t="s">
        <v>19014</v>
      </c>
      <c r="C10353" s="54" t="s">
        <v>19015</v>
      </c>
      <c r="D10353" t="str">
        <f>IFERROR(VLOOKUP(C10353,'5.2.5'!$G$2:$H$11754,2,0),"")</f>
        <v>Xã Phước Chiến</v>
      </c>
      <c r="E10353" t="str">
        <f t="shared" si="474"/>
        <v/>
      </c>
      <c r="G10353" t="str">
        <f t="shared" si="475"/>
        <v>70511</v>
      </c>
      <c r="H10353" t="str">
        <f>VLOOKUP(G10353,$B$5:$C$724,2,0)</f>
        <v>Huyện Thuận Bắc</v>
      </c>
      <c r="I10353" t="str">
        <f t="shared" si="476"/>
        <v>705</v>
      </c>
      <c r="J10353" t="str">
        <f>VLOOKUP(I10353,Tỉnh!$A$2:$B$64,2,0)</f>
        <v>Ninh Thuận</v>
      </c>
    </row>
    <row r="10354" hidden="1" spans="1:10">
      <c r="A10354" s="38"/>
      <c r="B10354" s="56" t="s">
        <v>19016</v>
      </c>
      <c r="C10354" s="54" t="s">
        <v>19017</v>
      </c>
      <c r="D10354" t="str">
        <f>IFERROR(VLOOKUP(C10354,'5.2.5'!$G$2:$H$11754,2,0),"")</f>
        <v>Xã Phước Kháng</v>
      </c>
      <c r="E10354" t="str">
        <f t="shared" si="474"/>
        <v/>
      </c>
      <c r="G10354" t="str">
        <f t="shared" si="475"/>
        <v>70511</v>
      </c>
      <c r="H10354" t="str">
        <f>VLOOKUP(G10354,$B$5:$C$724,2,0)</f>
        <v>Huyện Thuận Bắc</v>
      </c>
      <c r="I10354" t="str">
        <f t="shared" si="476"/>
        <v>705</v>
      </c>
      <c r="J10354" t="str">
        <f>VLOOKUP(I10354,Tỉnh!$A$2:$B$64,2,0)</f>
        <v>Ninh Thuận</v>
      </c>
    </row>
    <row r="10355" hidden="1" spans="1:10">
      <c r="A10355" s="38"/>
      <c r="B10355" s="56" t="s">
        <v>1757</v>
      </c>
      <c r="C10355" s="54" t="s">
        <v>19018</v>
      </c>
      <c r="D10355" t="str">
        <f>IFERROR(VLOOKUP(C10355,'5.2.5'!$G$2:$H$11754,2,0),"")</f>
        <v>Xã Bắc Sơn</v>
      </c>
      <c r="E10355" t="str">
        <f t="shared" si="474"/>
        <v/>
      </c>
      <c r="G10355" t="str">
        <f t="shared" si="475"/>
        <v>70511</v>
      </c>
      <c r="H10355" t="str">
        <f>VLOOKUP(G10355,$B$5:$C$724,2,0)</f>
        <v>Huyện Thuận Bắc</v>
      </c>
      <c r="I10355" t="str">
        <f t="shared" si="476"/>
        <v>705</v>
      </c>
      <c r="J10355" t="str">
        <f>VLOOKUP(I10355,Tỉnh!$A$2:$B$64,2,0)</f>
        <v>Ninh Thuận</v>
      </c>
    </row>
    <row r="10356" hidden="1" spans="1:10">
      <c r="A10356" s="38"/>
      <c r="B10356" s="56" t="s">
        <v>10923</v>
      </c>
      <c r="C10356" s="54" t="s">
        <v>19019</v>
      </c>
      <c r="D10356" t="str">
        <f>IFERROR(VLOOKUP(C10356,'5.2.5'!$G$2:$H$11754,2,0),"")</f>
        <v>Xã Bắc Phong</v>
      </c>
      <c r="E10356" t="str">
        <f t="shared" si="474"/>
        <v/>
      </c>
      <c r="G10356" t="str">
        <f t="shared" si="475"/>
        <v>70511</v>
      </c>
      <c r="H10356" t="str">
        <f>VLOOKUP(G10356,$B$5:$C$724,2,0)</f>
        <v>Huyện Thuận Bắc</v>
      </c>
      <c r="I10356" t="str">
        <f t="shared" si="476"/>
        <v>705</v>
      </c>
      <c r="J10356" t="str">
        <f>VLOOKUP(I10356,Tỉnh!$A$2:$B$64,2,0)</f>
        <v>Ninh Thuận</v>
      </c>
    </row>
    <row r="10357" hidden="1" spans="1:10">
      <c r="A10357" s="38"/>
      <c r="B10357" s="56" t="s">
        <v>19020</v>
      </c>
      <c r="C10357" s="54" t="s">
        <v>19021</v>
      </c>
      <c r="D10357" t="str">
        <f>IFERROR(VLOOKUP(C10357,'5.2.5'!$G$2:$H$11754,2,0),"")</f>
        <v>Xã Cà Ná</v>
      </c>
      <c r="E10357" t="str">
        <f t="shared" si="474"/>
        <v/>
      </c>
      <c r="G10357" t="str">
        <f t="shared" si="475"/>
        <v>70513</v>
      </c>
      <c r="H10357" t="str">
        <f>VLOOKUP(G10357,$B$5:$C$724,2,0)</f>
        <v>Huyện Thuận Nam</v>
      </c>
      <c r="I10357" t="str">
        <f t="shared" si="476"/>
        <v>705</v>
      </c>
      <c r="J10357" t="str">
        <f>VLOOKUP(I10357,Tỉnh!$A$2:$B$64,2,0)</f>
        <v>Ninh Thuận</v>
      </c>
    </row>
    <row r="10358" hidden="1" spans="1:10">
      <c r="A10358" s="38"/>
      <c r="B10358" s="56" t="s">
        <v>18994</v>
      </c>
      <c r="C10358" s="54" t="s">
        <v>19022</v>
      </c>
      <c r="D10358" t="str">
        <f>IFERROR(VLOOKUP(C10358,'5.2.5'!$G$2:$H$11754,2,0),"")</f>
        <v>Xã Phước Diêm</v>
      </c>
      <c r="E10358" t="str">
        <f t="shared" si="474"/>
        <v/>
      </c>
      <c r="G10358" t="str">
        <f t="shared" si="475"/>
        <v>70513</v>
      </c>
      <c r="H10358" t="str">
        <f>VLOOKUP(G10358,$B$5:$C$724,2,0)</f>
        <v>Huyện Thuận Nam</v>
      </c>
      <c r="I10358" t="str">
        <f t="shared" si="476"/>
        <v>705</v>
      </c>
      <c r="J10358" t="str">
        <f>VLOOKUP(I10358,Tỉnh!$A$2:$B$64,2,0)</f>
        <v>Ninh Thuận</v>
      </c>
    </row>
    <row r="10359" hidden="1" spans="1:10">
      <c r="A10359" s="38"/>
      <c r="B10359" s="56" t="s">
        <v>15678</v>
      </c>
      <c r="C10359" s="54" t="s">
        <v>19023</v>
      </c>
      <c r="D10359" t="str">
        <f>IFERROR(VLOOKUP(C10359,'5.2.5'!$G$2:$H$11754,2,0),"")</f>
        <v>Xã Phước Ninh</v>
      </c>
      <c r="E10359" t="str">
        <f t="shared" si="474"/>
        <v/>
      </c>
      <c r="G10359" t="str">
        <f t="shared" si="475"/>
        <v>70513</v>
      </c>
      <c r="H10359" t="str">
        <f>VLOOKUP(G10359,$B$5:$C$724,2,0)</f>
        <v>Huyện Thuận Nam</v>
      </c>
      <c r="I10359" t="str">
        <f t="shared" si="476"/>
        <v>705</v>
      </c>
      <c r="J10359" t="str">
        <f>VLOOKUP(I10359,Tỉnh!$A$2:$B$64,2,0)</f>
        <v>Ninh Thuận</v>
      </c>
    </row>
    <row r="10360" hidden="1" spans="1:10">
      <c r="A10360" s="38"/>
      <c r="B10360" s="56" t="s">
        <v>18988</v>
      </c>
      <c r="C10360" s="54" t="s">
        <v>19024</v>
      </c>
      <c r="D10360" t="str">
        <f>IFERROR(VLOOKUP(C10360,'5.2.5'!$G$2:$H$11754,2,0),"")</f>
        <v>Xã Phước Nam</v>
      </c>
      <c r="E10360" t="str">
        <f t="shared" si="474"/>
        <v/>
      </c>
      <c r="G10360" t="str">
        <f t="shared" si="475"/>
        <v>70513</v>
      </c>
      <c r="H10360" t="str">
        <f>VLOOKUP(G10360,$B$5:$C$724,2,0)</f>
        <v>Huyện Thuận Nam</v>
      </c>
      <c r="I10360" t="str">
        <f t="shared" si="476"/>
        <v>705</v>
      </c>
      <c r="J10360" t="str">
        <f>VLOOKUP(I10360,Tỉnh!$A$2:$B$64,2,0)</f>
        <v>Ninh Thuận</v>
      </c>
    </row>
    <row r="10361" hidden="1" spans="1:10">
      <c r="A10361" s="38"/>
      <c r="B10361" s="56" t="s">
        <v>18975</v>
      </c>
      <c r="C10361" s="54" t="s">
        <v>19025</v>
      </c>
      <c r="D10361" t="str">
        <f>IFERROR(VLOOKUP(C10361,'5.2.5'!$G$2:$H$11754,2,0),"")</f>
        <v>Xã Phước Minh</v>
      </c>
      <c r="E10361" t="str">
        <f t="shared" si="474"/>
        <v/>
      </c>
      <c r="G10361" t="str">
        <f t="shared" si="475"/>
        <v>70513</v>
      </c>
      <c r="H10361" t="str">
        <f>VLOOKUP(G10361,$B$5:$C$724,2,0)</f>
        <v>Huyện Thuận Nam</v>
      </c>
      <c r="I10361" t="str">
        <f t="shared" si="476"/>
        <v>705</v>
      </c>
      <c r="J10361" t="str">
        <f>VLOOKUP(I10361,Tỉnh!$A$2:$B$64,2,0)</f>
        <v>Ninh Thuận</v>
      </c>
    </row>
    <row r="10362" hidden="1" spans="1:10">
      <c r="A10362" s="38"/>
      <c r="B10362" s="56" t="s">
        <v>18992</v>
      </c>
      <c r="C10362" s="54" t="s">
        <v>19026</v>
      </c>
      <c r="D10362" t="str">
        <f>IFERROR(VLOOKUP(C10362,'5.2.5'!$G$2:$H$11754,2,0),"")</f>
        <v>Xã Phước Dinh</v>
      </c>
      <c r="E10362" t="str">
        <f t="shared" si="474"/>
        <v/>
      </c>
      <c r="G10362" t="str">
        <f t="shared" si="475"/>
        <v>70513</v>
      </c>
      <c r="H10362" t="str">
        <f>VLOOKUP(G10362,$B$5:$C$724,2,0)</f>
        <v>Huyện Thuận Nam</v>
      </c>
      <c r="I10362" t="str">
        <f t="shared" si="476"/>
        <v>705</v>
      </c>
      <c r="J10362" t="str">
        <f>VLOOKUP(I10362,Tỉnh!$A$2:$B$64,2,0)</f>
        <v>Ninh Thuận</v>
      </c>
    </row>
    <row r="10363" hidden="1" spans="1:10">
      <c r="A10363" s="38"/>
      <c r="B10363" s="56" t="s">
        <v>18990</v>
      </c>
      <c r="C10363" s="54" t="s">
        <v>19027</v>
      </c>
      <c r="D10363" t="str">
        <f>IFERROR(VLOOKUP(C10363,'5.2.5'!$G$2:$H$11754,2,0),"")</f>
        <v>Xã Nhị Hà</v>
      </c>
      <c r="E10363" t="str">
        <f t="shared" si="474"/>
        <v/>
      </c>
      <c r="G10363" t="str">
        <f t="shared" si="475"/>
        <v>70513</v>
      </c>
      <c r="H10363" t="str">
        <f>VLOOKUP(G10363,$B$5:$C$724,2,0)</f>
        <v>Huyện Thuận Nam</v>
      </c>
      <c r="I10363" t="str">
        <f t="shared" si="476"/>
        <v>705</v>
      </c>
      <c r="J10363" t="str">
        <f>VLOOKUP(I10363,Tỉnh!$A$2:$B$64,2,0)</f>
        <v>Ninh Thuận</v>
      </c>
    </row>
    <row r="10364" hidden="1" spans="1:10">
      <c r="A10364" s="38"/>
      <c r="B10364" s="56" t="s">
        <v>18984</v>
      </c>
      <c r="C10364" s="54" t="s">
        <v>19028</v>
      </c>
      <c r="D10364" t="str">
        <f>IFERROR(VLOOKUP(C10364,'5.2.5'!$G$2:$H$11754,2,0),"")</f>
        <v>Xã Phước Hà</v>
      </c>
      <c r="E10364" t="str">
        <f t="shared" si="474"/>
        <v/>
      </c>
      <c r="G10364" t="str">
        <f t="shared" si="475"/>
        <v>70513</v>
      </c>
      <c r="H10364" t="str">
        <f>VLOOKUP(G10364,$B$5:$C$724,2,0)</f>
        <v>Huyện Thuận Nam</v>
      </c>
      <c r="I10364" t="str">
        <f t="shared" si="476"/>
        <v>705</v>
      </c>
      <c r="J10364" t="str">
        <f>VLOOKUP(I10364,Tỉnh!$A$2:$B$64,2,0)</f>
        <v>Ninh Thuận</v>
      </c>
    </row>
    <row r="10365" hidden="1" spans="1:10">
      <c r="A10365" s="38"/>
      <c r="B10365" s="56" t="s">
        <v>19029</v>
      </c>
      <c r="C10365" s="54" t="s">
        <v>19030</v>
      </c>
      <c r="D10365" t="str">
        <f>IFERROR(VLOOKUP(C10365,'5.2.5'!$G$2:$H$11754,2,0),"")</f>
        <v>Xã Tân Phước</v>
      </c>
      <c r="E10365" t="str">
        <f t="shared" si="474"/>
        <v/>
      </c>
      <c r="G10365" t="str">
        <f t="shared" si="475"/>
        <v>70701</v>
      </c>
      <c r="H10365" t="str">
        <f>VLOOKUP(G10365,$B$5:$C$724,2,0)</f>
        <v>Huyện Đồng Phú</v>
      </c>
      <c r="I10365" t="str">
        <f t="shared" si="476"/>
        <v>707</v>
      </c>
      <c r="J10365" t="str">
        <f>VLOOKUP(I10365,Tỉnh!$A$2:$B$64,2,0)</f>
        <v>Bình Phước</v>
      </c>
    </row>
    <row r="10366" hidden="1" spans="1:10">
      <c r="A10366" s="38"/>
      <c r="B10366" s="56" t="s">
        <v>2419</v>
      </c>
      <c r="C10366" s="54" t="s">
        <v>19031</v>
      </c>
      <c r="D10366" t="str">
        <f>IFERROR(VLOOKUP(C10366,'5.2.5'!$G$2:$H$11754,2,0),"")</f>
        <v>Xã Đồng Tâm</v>
      </c>
      <c r="E10366" t="str">
        <f t="shared" si="474"/>
        <v/>
      </c>
      <c r="G10366" t="str">
        <f t="shared" si="475"/>
        <v>70701</v>
      </c>
      <c r="H10366" t="str">
        <f>VLOOKUP(G10366,$B$5:$C$724,2,0)</f>
        <v>Huyện Đồng Phú</v>
      </c>
      <c r="I10366" t="str">
        <f t="shared" si="476"/>
        <v>707</v>
      </c>
      <c r="J10366" t="str">
        <f>VLOOKUP(I10366,Tỉnh!$A$2:$B$64,2,0)</f>
        <v>Bình Phước</v>
      </c>
    </row>
    <row r="10367" hidden="1" spans="1:10">
      <c r="A10367" s="38"/>
      <c r="B10367" s="56" t="s">
        <v>2147</v>
      </c>
      <c r="C10367" s="54" t="s">
        <v>19032</v>
      </c>
      <c r="D10367" t="str">
        <f>IFERROR(VLOOKUP(C10367,'5.2.5'!$G$2:$H$11754,2,0),"")</f>
        <v>Xã Tân Lập</v>
      </c>
      <c r="E10367" t="str">
        <f t="shared" si="474"/>
        <v/>
      </c>
      <c r="G10367" t="str">
        <f t="shared" si="475"/>
        <v>70701</v>
      </c>
      <c r="H10367" t="str">
        <f>VLOOKUP(G10367,$B$5:$C$724,2,0)</f>
        <v>Huyện Đồng Phú</v>
      </c>
      <c r="I10367" t="str">
        <f t="shared" si="476"/>
        <v>707</v>
      </c>
      <c r="J10367" t="str">
        <f>VLOOKUP(I10367,Tỉnh!$A$2:$B$64,2,0)</f>
        <v>Bình Phước</v>
      </c>
    </row>
    <row r="10368" hidden="1" spans="1:10">
      <c r="A10368" s="38"/>
      <c r="B10368" s="56" t="s">
        <v>2667</v>
      </c>
      <c r="C10368" s="54" t="s">
        <v>19033</v>
      </c>
      <c r="D10368" t="str">
        <f>IFERROR(VLOOKUP(C10368,'5.2.5'!$G$2:$H$11754,2,0),"")</f>
        <v>Xã Tân Tiến</v>
      </c>
      <c r="E10368" t="str">
        <f t="shared" si="474"/>
        <v/>
      </c>
      <c r="G10368" t="str">
        <f t="shared" si="475"/>
        <v>70701</v>
      </c>
      <c r="H10368" t="str">
        <f>VLOOKUP(G10368,$B$5:$C$724,2,0)</f>
        <v>Huyện Đồng Phú</v>
      </c>
      <c r="I10368" t="str">
        <f t="shared" si="476"/>
        <v>707</v>
      </c>
      <c r="J10368" t="str">
        <f>VLOOKUP(I10368,Tỉnh!$A$2:$B$64,2,0)</f>
        <v>Bình Phước</v>
      </c>
    </row>
    <row r="10369" hidden="1" spans="1:10">
      <c r="A10369" s="38"/>
      <c r="B10369" s="56" t="s">
        <v>8838</v>
      </c>
      <c r="C10369" s="54" t="s">
        <v>19034</v>
      </c>
      <c r="D10369" t="str">
        <f>IFERROR(VLOOKUP(C10369,'5.2.5'!$G$2:$H$11754,2,0),"")</f>
        <v>Thị trấn Tân Phú</v>
      </c>
      <c r="E10369" t="str">
        <f t="shared" si="474"/>
        <v/>
      </c>
      <c r="G10369" t="str">
        <f t="shared" si="475"/>
        <v>70701</v>
      </c>
      <c r="H10369" t="str">
        <f>VLOOKUP(G10369,$B$5:$C$724,2,0)</f>
        <v>Huyện Đồng Phú</v>
      </c>
      <c r="I10369" t="str">
        <f t="shared" si="476"/>
        <v>707</v>
      </c>
      <c r="J10369" t="str">
        <f>VLOOKUP(I10369,Tỉnh!$A$2:$B$64,2,0)</f>
        <v>Bình Phước</v>
      </c>
    </row>
    <row r="10370" hidden="1" spans="1:10">
      <c r="A10370" s="38"/>
      <c r="B10370" s="56" t="s">
        <v>19035</v>
      </c>
      <c r="C10370" s="54" t="s">
        <v>19036</v>
      </c>
      <c r="D10370" t="str">
        <f>IFERROR(VLOOKUP(C10370,'5.2.5'!$G$2:$H$11754,2,0),"")</f>
        <v>Xã Thuận Lợi</v>
      </c>
      <c r="E10370" t="str">
        <f t="shared" si="474"/>
        <v/>
      </c>
      <c r="G10370" t="str">
        <f t="shared" si="475"/>
        <v>70701</v>
      </c>
      <c r="H10370" t="str">
        <f>VLOOKUP(G10370,$B$5:$C$724,2,0)</f>
        <v>Huyện Đồng Phú</v>
      </c>
      <c r="I10370" t="str">
        <f t="shared" si="476"/>
        <v>707</v>
      </c>
      <c r="J10370" t="str">
        <f>VLOOKUP(I10370,Tỉnh!$A$2:$B$64,2,0)</f>
        <v>Bình Phước</v>
      </c>
    </row>
    <row r="10371" hidden="1" spans="1:10">
      <c r="A10371" s="38"/>
      <c r="B10371" s="56" t="s">
        <v>1797</v>
      </c>
      <c r="C10371" s="54" t="s">
        <v>19037</v>
      </c>
      <c r="D10371" t="str">
        <f>IFERROR(VLOOKUP(C10371,'5.2.5'!$G$2:$H$11754,2,0),"")</f>
        <v>Xã Tân Hưng</v>
      </c>
      <c r="E10371" t="str">
        <f t="shared" si="474"/>
        <v/>
      </c>
      <c r="G10371" t="str">
        <f t="shared" si="475"/>
        <v>70701</v>
      </c>
      <c r="H10371" t="str">
        <f>VLOOKUP(G10371,$B$5:$C$724,2,0)</f>
        <v>Huyện Đồng Phú</v>
      </c>
      <c r="I10371" t="str">
        <f t="shared" si="476"/>
        <v>707</v>
      </c>
      <c r="J10371" t="str">
        <f>VLOOKUP(I10371,Tỉnh!$A$2:$B$64,2,0)</f>
        <v>Bình Phước</v>
      </c>
    </row>
    <row r="10372" hidden="1" spans="1:10">
      <c r="A10372" s="38"/>
      <c r="B10372" s="56" t="s">
        <v>19038</v>
      </c>
      <c r="C10372" s="54" t="s">
        <v>19039</v>
      </c>
      <c r="D10372" t="str">
        <f>IFERROR(VLOOKUP(C10372,'5.2.5'!$G$2:$H$11754,2,0),"")</f>
        <v>Xã Tân lợi</v>
      </c>
      <c r="E10372" t="str">
        <f t="shared" si="474"/>
        <v/>
      </c>
      <c r="G10372" t="str">
        <f t="shared" si="475"/>
        <v>70701</v>
      </c>
      <c r="H10372" t="str">
        <f>VLOOKUP(G10372,$B$5:$C$724,2,0)</f>
        <v>Huyện Đồng Phú</v>
      </c>
      <c r="I10372" t="str">
        <f t="shared" si="476"/>
        <v>707</v>
      </c>
      <c r="J10372" t="str">
        <f>VLOOKUP(I10372,Tỉnh!$A$2:$B$64,2,0)</f>
        <v>Bình Phước</v>
      </c>
    </row>
    <row r="10373" hidden="1" spans="1:10">
      <c r="A10373" s="38"/>
      <c r="B10373" s="56" t="s">
        <v>17684</v>
      </c>
      <c r="C10373" s="54" t="s">
        <v>19040</v>
      </c>
      <c r="D10373" t="str">
        <f>IFERROR(VLOOKUP(C10373,'5.2.5'!$G$2:$H$11754,2,0),"")</f>
        <v>Xã Tân Hoà</v>
      </c>
      <c r="E10373" t="str">
        <f t="shared" si="474"/>
        <v/>
      </c>
      <c r="G10373" t="str">
        <f t="shared" si="475"/>
        <v>70701</v>
      </c>
      <c r="H10373" t="str">
        <f>VLOOKUP(G10373,$B$5:$C$724,2,0)</f>
        <v>Huyện Đồng Phú</v>
      </c>
      <c r="I10373" t="str">
        <f t="shared" si="476"/>
        <v>707</v>
      </c>
      <c r="J10373" t="str">
        <f>VLOOKUP(I10373,Tỉnh!$A$2:$B$64,2,0)</f>
        <v>Bình Phước</v>
      </c>
    </row>
    <row r="10374" hidden="1" spans="1:10">
      <c r="A10374" s="38"/>
      <c r="B10374" s="56" t="s">
        <v>19041</v>
      </c>
      <c r="C10374" s="54" t="s">
        <v>19042</v>
      </c>
      <c r="D10374" t="str">
        <f>IFERROR(VLOOKUP(C10374,'5.2.5'!$G$2:$H$11754,2,0),"")</f>
        <v>Xã Thuận Phú</v>
      </c>
      <c r="E10374" t="str">
        <f t="shared" si="474"/>
        <v/>
      </c>
      <c r="G10374" t="str">
        <f t="shared" si="475"/>
        <v>70701</v>
      </c>
      <c r="H10374" t="str">
        <f>VLOOKUP(G10374,$B$5:$C$724,2,0)</f>
        <v>Huyện Đồng Phú</v>
      </c>
      <c r="I10374" t="str">
        <f t="shared" si="476"/>
        <v>707</v>
      </c>
      <c r="J10374" t="str">
        <f>VLOOKUP(I10374,Tỉnh!$A$2:$B$64,2,0)</f>
        <v>Bình Phước</v>
      </c>
    </row>
    <row r="10375" hidden="1" spans="1:10">
      <c r="A10375" s="38"/>
      <c r="B10375" s="56" t="s">
        <v>3865</v>
      </c>
      <c r="C10375" s="54" t="s">
        <v>19043</v>
      </c>
      <c r="D10375" t="str">
        <f>IFERROR(VLOOKUP(C10375,'5.2.5'!$G$2:$H$11754,2,0),"")</f>
        <v>Xã Đồng Tiến</v>
      </c>
      <c r="E10375" t="str">
        <f t="shared" si="474"/>
        <v/>
      </c>
      <c r="G10375" t="str">
        <f t="shared" si="475"/>
        <v>70701</v>
      </c>
      <c r="H10375" t="str">
        <f>VLOOKUP(G10375,$B$5:$C$724,2,0)</f>
        <v>Huyện Đồng Phú</v>
      </c>
      <c r="I10375" t="str">
        <f t="shared" si="476"/>
        <v>707</v>
      </c>
      <c r="J10375" t="str">
        <f>VLOOKUP(I10375,Tỉnh!$A$2:$B$64,2,0)</f>
        <v>Bình Phước</v>
      </c>
    </row>
    <row r="10376" hidden="1" spans="1:10">
      <c r="A10376" s="38"/>
      <c r="B10376" s="56" t="s">
        <v>18575</v>
      </c>
      <c r="C10376" s="54" t="s">
        <v>19044</v>
      </c>
      <c r="D10376" t="str">
        <f>IFERROR(VLOOKUP(C10376,'5.2.5'!$G$2:$H$11754,2,0),"")</f>
        <v>Phường Phước Bình</v>
      </c>
      <c r="E10376" t="str">
        <f t="shared" si="474"/>
        <v/>
      </c>
      <c r="G10376" t="str">
        <f t="shared" si="475"/>
        <v>70703</v>
      </c>
      <c r="H10376" t="str">
        <f>VLOOKUP(G10376,$B$5:$C$724,2,0)</f>
        <v>Thị xã Phước Long</v>
      </c>
      <c r="I10376" t="str">
        <f t="shared" si="476"/>
        <v>707</v>
      </c>
      <c r="J10376" t="str">
        <f>VLOOKUP(I10376,Tỉnh!$A$2:$B$64,2,0)</f>
        <v>Bình Phước</v>
      </c>
    </row>
    <row r="10377" hidden="1" spans="1:10">
      <c r="A10377" s="38"/>
      <c r="B10377" s="56" t="s">
        <v>19045</v>
      </c>
      <c r="C10377" s="54" t="s">
        <v>19046</v>
      </c>
      <c r="D10377" t="str">
        <f>IFERROR(VLOOKUP(C10377,'5.2.5'!$G$2:$H$11754,2,0),"")</f>
        <v>Phường Thác Mơ</v>
      </c>
      <c r="E10377" t="str">
        <f t="shared" si="474"/>
        <v/>
      </c>
      <c r="G10377" t="str">
        <f t="shared" si="475"/>
        <v>70703</v>
      </c>
      <c r="H10377" t="str">
        <f>VLOOKUP(G10377,$B$5:$C$724,2,0)</f>
        <v>Thị xã Phước Long</v>
      </c>
      <c r="I10377" t="str">
        <f t="shared" si="476"/>
        <v>707</v>
      </c>
      <c r="J10377" t="str">
        <f>VLOOKUP(I10377,Tỉnh!$A$2:$B$64,2,0)</f>
        <v>Bình Phước</v>
      </c>
    </row>
    <row r="10378" hidden="1" spans="1:10">
      <c r="A10378" s="38"/>
      <c r="B10378" s="56" t="s">
        <v>19047</v>
      </c>
      <c r="C10378" s="54" t="s">
        <v>19048</v>
      </c>
      <c r="D10378" t="str">
        <f>IFERROR(VLOOKUP(C10378,'5.2.5'!$G$2:$H$11754,2,0),"")</f>
        <v>Phường Sơn Giang</v>
      </c>
      <c r="E10378" t="str">
        <f t="shared" si="474"/>
        <v/>
      </c>
      <c r="G10378" t="str">
        <f t="shared" si="475"/>
        <v>70703</v>
      </c>
      <c r="H10378" t="str">
        <f>VLOOKUP(G10378,$B$5:$C$724,2,0)</f>
        <v>Thị xã Phước Long</v>
      </c>
      <c r="I10378" t="str">
        <f t="shared" si="476"/>
        <v>707</v>
      </c>
      <c r="J10378" t="str">
        <f>VLOOKUP(I10378,Tỉnh!$A$2:$B$64,2,0)</f>
        <v>Bình Phước</v>
      </c>
    </row>
    <row r="10379" hidden="1" spans="1:10">
      <c r="A10379" s="38"/>
      <c r="B10379" s="56" t="s">
        <v>19049</v>
      </c>
      <c r="C10379" s="54" t="s">
        <v>19050</v>
      </c>
      <c r="D10379" t="str">
        <f>IFERROR(VLOOKUP(C10379,'5.2.5'!$G$2:$H$11754,2,0),"")</f>
        <v>Xã Phước Tín</v>
      </c>
      <c r="E10379" t="str">
        <f t="shared" si="474"/>
        <v/>
      </c>
      <c r="G10379" t="str">
        <f t="shared" si="475"/>
        <v>70703</v>
      </c>
      <c r="H10379" t="str">
        <f>VLOOKUP(G10379,$B$5:$C$724,2,0)</f>
        <v>Thị xã Phước Long</v>
      </c>
      <c r="I10379" t="str">
        <f t="shared" si="476"/>
        <v>707</v>
      </c>
      <c r="J10379" t="str">
        <f>VLOOKUP(I10379,Tỉnh!$A$2:$B$64,2,0)</f>
        <v>Bình Phước</v>
      </c>
    </row>
    <row r="10380" hidden="1" spans="1:10">
      <c r="A10380" s="38"/>
      <c r="B10380" s="56" t="s">
        <v>19051</v>
      </c>
      <c r="C10380" s="54" t="s">
        <v>19052</v>
      </c>
      <c r="D10380" t="str">
        <f>IFERROR(VLOOKUP(C10380,'5.2.5'!$G$2:$H$11754,2,0),"")</f>
        <v>Phường Long Thuỷ</v>
      </c>
      <c r="E10380" t="str">
        <f t="shared" si="474"/>
        <v/>
      </c>
      <c r="G10380" t="str">
        <f t="shared" si="475"/>
        <v>70703</v>
      </c>
      <c r="H10380" t="str">
        <f>VLOOKUP(G10380,$B$5:$C$724,2,0)</f>
        <v>Thị xã Phước Long</v>
      </c>
      <c r="I10380" t="str">
        <f t="shared" si="476"/>
        <v>707</v>
      </c>
      <c r="J10380" t="str">
        <f>VLOOKUP(I10380,Tỉnh!$A$2:$B$64,2,0)</f>
        <v>Bình Phước</v>
      </c>
    </row>
    <row r="10381" hidden="1" spans="1:10">
      <c r="A10381" s="38"/>
      <c r="B10381" s="56" t="s">
        <v>18584</v>
      </c>
      <c r="C10381" s="54" t="s">
        <v>19053</v>
      </c>
      <c r="D10381" t="str">
        <f>IFERROR(VLOOKUP(C10381,'5.2.5'!$G$2:$H$11754,2,0),"")</f>
        <v>Phường Long Phước</v>
      </c>
      <c r="E10381" t="str">
        <f t="shared" si="474"/>
        <v/>
      </c>
      <c r="G10381" t="str">
        <f t="shared" si="475"/>
        <v>70703</v>
      </c>
      <c r="H10381" t="str">
        <f>VLOOKUP(G10381,$B$5:$C$724,2,0)</f>
        <v>Thị xã Phước Long</v>
      </c>
      <c r="I10381" t="str">
        <f t="shared" si="476"/>
        <v>707</v>
      </c>
      <c r="J10381" t="str">
        <f>VLOOKUP(I10381,Tỉnh!$A$2:$B$64,2,0)</f>
        <v>Bình Phước</v>
      </c>
    </row>
    <row r="10382" hidden="1" spans="1:10">
      <c r="A10382" s="38"/>
      <c r="B10382" s="56" t="s">
        <v>19054</v>
      </c>
      <c r="C10382" s="54" t="s">
        <v>19055</v>
      </c>
      <c r="D10382" t="str">
        <f>IFERROR(VLOOKUP(C10382,'5.2.5'!$G$2:$H$11754,2,0),"")</f>
        <v>Xã Long Giang</v>
      </c>
      <c r="E10382" t="str">
        <f t="shared" si="474"/>
        <v/>
      </c>
      <c r="G10382" t="str">
        <f t="shared" si="475"/>
        <v>70703</v>
      </c>
      <c r="H10382" t="str">
        <f>VLOOKUP(G10382,$B$5:$C$724,2,0)</f>
        <v>Thị xã Phước Long</v>
      </c>
      <c r="I10382" t="str">
        <f t="shared" si="476"/>
        <v>707</v>
      </c>
      <c r="J10382" t="str">
        <f>VLOOKUP(I10382,Tỉnh!$A$2:$B$64,2,0)</f>
        <v>Bình Phước</v>
      </c>
    </row>
    <row r="10383" hidden="1" spans="1:10">
      <c r="A10383" s="38"/>
      <c r="B10383" s="56" t="s">
        <v>15075</v>
      </c>
      <c r="C10383" s="54" t="s">
        <v>19056</v>
      </c>
      <c r="D10383" t="str">
        <f>IFERROR(VLOOKUP(C10383,'5.2.5'!$G$2:$H$11754,2,0),"")</f>
        <v>Xã Lộc Điền</v>
      </c>
      <c r="E10383" t="str">
        <f t="shared" si="474"/>
        <v/>
      </c>
      <c r="G10383" t="str">
        <f t="shared" si="475"/>
        <v>70705</v>
      </c>
      <c r="H10383" t="str">
        <f>VLOOKUP(G10383,$B$5:$C$724,2,0)</f>
        <v>Huyện Lộc Ninh</v>
      </c>
      <c r="I10383" t="str">
        <f t="shared" si="476"/>
        <v>707</v>
      </c>
      <c r="J10383" t="str">
        <f>VLOOKUP(I10383,Tỉnh!$A$2:$B$64,2,0)</f>
        <v>Bình Phước</v>
      </c>
    </row>
    <row r="10384" hidden="1" spans="1:10">
      <c r="A10384" s="38"/>
      <c r="B10384" s="56" t="s">
        <v>19057</v>
      </c>
      <c r="C10384" s="54" t="s">
        <v>19058</v>
      </c>
      <c r="D10384" t="str">
        <f>IFERROR(VLOOKUP(C10384,'5.2.5'!$G$2:$H$11754,2,0),"")</f>
        <v>Xã Lộc Tấn</v>
      </c>
      <c r="E10384" t="str">
        <f t="shared" si="474"/>
        <v/>
      </c>
      <c r="G10384" t="str">
        <f t="shared" si="475"/>
        <v>70705</v>
      </c>
      <c r="H10384" t="str">
        <f>VLOOKUP(G10384,$B$5:$C$724,2,0)</f>
        <v>Huyện Lộc Ninh</v>
      </c>
      <c r="I10384" t="str">
        <f t="shared" si="476"/>
        <v>707</v>
      </c>
      <c r="J10384" t="str">
        <f>VLOOKUP(I10384,Tỉnh!$A$2:$B$64,2,0)</f>
        <v>Bình Phước</v>
      </c>
    </row>
    <row r="10385" hidden="1" spans="1:10">
      <c r="A10385" s="38"/>
      <c r="B10385" s="56" t="s">
        <v>19059</v>
      </c>
      <c r="C10385" s="54" t="s">
        <v>19060</v>
      </c>
      <c r="D10385" t="str">
        <f>IFERROR(VLOOKUP(C10385,'5.2.5'!$G$2:$H$11754,2,0),"")</f>
        <v>Xã Lộc Hiệp</v>
      </c>
      <c r="E10385" t="str">
        <f t="shared" si="474"/>
        <v/>
      </c>
      <c r="G10385" t="str">
        <f t="shared" si="475"/>
        <v>70705</v>
      </c>
      <c r="H10385" t="str">
        <f>VLOOKUP(G10385,$B$5:$C$724,2,0)</f>
        <v>Huyện Lộc Ninh</v>
      </c>
      <c r="I10385" t="str">
        <f t="shared" si="476"/>
        <v>707</v>
      </c>
      <c r="J10385" t="str">
        <f>VLOOKUP(I10385,Tỉnh!$A$2:$B$64,2,0)</f>
        <v>Bình Phước</v>
      </c>
    </row>
    <row r="10386" hidden="1" spans="1:10">
      <c r="A10386" s="38"/>
      <c r="B10386" s="56" t="s">
        <v>19061</v>
      </c>
      <c r="C10386" s="54" t="s">
        <v>19062</v>
      </c>
      <c r="D10386" t="str">
        <f>IFERROR(VLOOKUP(C10386,'5.2.5'!$G$2:$H$11754,2,0),"")</f>
        <v>Xã Lộc Thiện</v>
      </c>
      <c r="E10386" t="str">
        <f t="shared" si="474"/>
        <v/>
      </c>
      <c r="G10386" t="str">
        <f t="shared" si="475"/>
        <v>70705</v>
      </c>
      <c r="H10386" t="str">
        <f>VLOOKUP(G10386,$B$5:$C$724,2,0)</f>
        <v>Huyện Lộc Ninh</v>
      </c>
      <c r="I10386" t="str">
        <f t="shared" si="476"/>
        <v>707</v>
      </c>
      <c r="J10386" t="str">
        <f>VLOOKUP(I10386,Tỉnh!$A$2:$B$64,2,0)</f>
        <v>Bình Phước</v>
      </c>
    </row>
    <row r="10387" hidden="1" spans="1:10">
      <c r="A10387" s="38"/>
      <c r="B10387" s="56" t="s">
        <v>19063</v>
      </c>
      <c r="C10387" s="54" t="s">
        <v>19064</v>
      </c>
      <c r="D10387" t="str">
        <f>IFERROR(VLOOKUP(C10387,'5.2.5'!$G$2:$H$11754,2,0),"")</f>
        <v>Xã Lộc Thuận</v>
      </c>
      <c r="E10387" t="str">
        <f t="shared" si="474"/>
        <v/>
      </c>
      <c r="G10387" t="str">
        <f t="shared" si="475"/>
        <v>70705</v>
      </c>
      <c r="H10387" t="str">
        <f>VLOOKUP(G10387,$B$5:$C$724,2,0)</f>
        <v>Huyện Lộc Ninh</v>
      </c>
      <c r="I10387" t="str">
        <f t="shared" si="476"/>
        <v>707</v>
      </c>
      <c r="J10387" t="str">
        <f>VLOOKUP(I10387,Tỉnh!$A$2:$B$64,2,0)</f>
        <v>Bình Phước</v>
      </c>
    </row>
    <row r="10388" hidden="1" spans="1:10">
      <c r="A10388" s="38"/>
      <c r="B10388" s="56" t="s">
        <v>19065</v>
      </c>
      <c r="C10388" s="54" t="s">
        <v>19066</v>
      </c>
      <c r="D10388" t="str">
        <f>IFERROR(VLOOKUP(C10388,'5.2.5'!$G$2:$H$11754,2,0),"")</f>
        <v>Xã Lộc Quang</v>
      </c>
      <c r="E10388" t="str">
        <f t="shared" si="474"/>
        <v/>
      </c>
      <c r="G10388" t="str">
        <f t="shared" si="475"/>
        <v>70705</v>
      </c>
      <c r="H10388" t="str">
        <f>VLOOKUP(G10388,$B$5:$C$724,2,0)</f>
        <v>Huyện Lộc Ninh</v>
      </c>
      <c r="I10388" t="str">
        <f t="shared" si="476"/>
        <v>707</v>
      </c>
      <c r="J10388" t="str">
        <f>VLOOKUP(I10388,Tỉnh!$A$2:$B$64,2,0)</f>
        <v>Bình Phước</v>
      </c>
    </row>
    <row r="10389" hidden="1" spans="1:10">
      <c r="A10389" s="38"/>
      <c r="B10389" s="56" t="s">
        <v>18736</v>
      </c>
      <c r="C10389" s="54" t="s">
        <v>19067</v>
      </c>
      <c r="D10389" t="str">
        <f>IFERROR(VLOOKUP(C10389,'5.2.5'!$G$2:$H$11754,2,0),"")</f>
        <v>Xã Lộc Thành</v>
      </c>
      <c r="E10389" t="str">
        <f t="shared" si="474"/>
        <v/>
      </c>
      <c r="G10389" t="str">
        <f t="shared" si="475"/>
        <v>70705</v>
      </c>
      <c r="H10389" t="str">
        <f>VLOOKUP(G10389,$B$5:$C$724,2,0)</f>
        <v>Huyện Lộc Ninh</v>
      </c>
      <c r="I10389" t="str">
        <f t="shared" si="476"/>
        <v>707</v>
      </c>
      <c r="J10389" t="str">
        <f>VLOOKUP(I10389,Tỉnh!$A$2:$B$64,2,0)</f>
        <v>Bình Phước</v>
      </c>
    </row>
    <row r="10390" hidden="1" spans="1:10">
      <c r="A10390" s="38"/>
      <c r="B10390" s="56" t="s">
        <v>19068</v>
      </c>
      <c r="C10390" s="54" t="s">
        <v>19069</v>
      </c>
      <c r="D10390" t="str">
        <f>IFERROR(VLOOKUP(C10390,'5.2.5'!$G$2:$H$11754,2,0),"")</f>
        <v>Xã Lộc Thái</v>
      </c>
      <c r="E10390" t="str">
        <f t="shared" si="474"/>
        <v/>
      </c>
      <c r="G10390" t="str">
        <f t="shared" si="475"/>
        <v>70705</v>
      </c>
      <c r="H10390" t="str">
        <f>VLOOKUP(G10390,$B$5:$C$724,2,0)</f>
        <v>Huyện Lộc Ninh</v>
      </c>
      <c r="I10390" t="str">
        <f t="shared" si="476"/>
        <v>707</v>
      </c>
      <c r="J10390" t="str">
        <f>VLOOKUP(I10390,Tỉnh!$A$2:$B$64,2,0)</f>
        <v>Bình Phước</v>
      </c>
    </row>
    <row r="10391" hidden="1" spans="1:10">
      <c r="A10391" s="38"/>
      <c r="B10391" s="56" t="s">
        <v>19070</v>
      </c>
      <c r="C10391" s="54" t="s">
        <v>19071</v>
      </c>
      <c r="D10391" t="str">
        <f>IFERROR(VLOOKUP(C10391,'5.2.5'!$G$2:$H$11754,2,0),"")</f>
        <v>Xã Lộc Hưng</v>
      </c>
      <c r="E10391" t="str">
        <f t="shared" si="474"/>
        <v/>
      </c>
      <c r="G10391" t="str">
        <f t="shared" si="475"/>
        <v>70705</v>
      </c>
      <c r="H10391" t="str">
        <f>VLOOKUP(G10391,$B$5:$C$724,2,0)</f>
        <v>Huyện Lộc Ninh</v>
      </c>
      <c r="I10391" t="str">
        <f t="shared" si="476"/>
        <v>707</v>
      </c>
      <c r="J10391" t="str">
        <f>VLOOKUP(I10391,Tỉnh!$A$2:$B$64,2,0)</f>
        <v>Bình Phước</v>
      </c>
    </row>
    <row r="10392" hidden="1" spans="1:10">
      <c r="A10392" s="38"/>
      <c r="B10392" s="56" t="s">
        <v>19072</v>
      </c>
      <c r="C10392" s="54" t="s">
        <v>19073</v>
      </c>
      <c r="D10392" t="str">
        <f>IFERROR(VLOOKUP(C10392,'5.2.5'!$G$2:$H$11754,2,0),"")</f>
        <v>Xã Lộc Khánh</v>
      </c>
      <c r="E10392" t="str">
        <f t="shared" si="474"/>
        <v/>
      </c>
      <c r="G10392" t="str">
        <f t="shared" si="475"/>
        <v>70705</v>
      </c>
      <c r="H10392" t="str">
        <f>VLOOKUP(G10392,$B$5:$C$724,2,0)</f>
        <v>Huyện Lộc Ninh</v>
      </c>
      <c r="I10392" t="str">
        <f t="shared" si="476"/>
        <v>707</v>
      </c>
      <c r="J10392" t="str">
        <f>VLOOKUP(I10392,Tỉnh!$A$2:$B$64,2,0)</f>
        <v>Bình Phước</v>
      </c>
    </row>
    <row r="10393" hidden="1" spans="1:10">
      <c r="A10393" s="38"/>
      <c r="B10393" s="56" t="s">
        <v>19074</v>
      </c>
      <c r="C10393" s="54" t="s">
        <v>19075</v>
      </c>
      <c r="D10393" t="str">
        <f>IFERROR(VLOOKUP(C10393,'5.2.5'!$G$2:$H$11754,2,0),"")</f>
        <v>Thị trấn Lộc Ninh</v>
      </c>
      <c r="E10393" t="str">
        <f t="shared" si="474"/>
        <v/>
      </c>
      <c r="G10393" t="str">
        <f t="shared" si="475"/>
        <v>70705</v>
      </c>
      <c r="H10393" t="str">
        <f>VLOOKUP(G10393,$B$5:$C$724,2,0)</f>
        <v>Huyện Lộc Ninh</v>
      </c>
      <c r="I10393" t="str">
        <f t="shared" si="476"/>
        <v>707</v>
      </c>
      <c r="J10393" t="str">
        <f>VLOOKUP(I10393,Tỉnh!$A$2:$B$64,2,0)</f>
        <v>Bình Phước</v>
      </c>
    </row>
    <row r="10394" hidden="1" spans="1:10">
      <c r="A10394" s="38"/>
      <c r="B10394" s="56" t="s">
        <v>15107</v>
      </c>
      <c r="C10394" s="54" t="s">
        <v>19076</v>
      </c>
      <c r="D10394" t="str">
        <f>IFERROR(VLOOKUP(C10394,'5.2.5'!$G$2:$H$11754,2,0),"")</f>
        <v>Xã Lộc Hòa</v>
      </c>
      <c r="E10394" t="str">
        <f t="shared" si="474"/>
        <v/>
      </c>
      <c r="G10394" t="str">
        <f t="shared" si="475"/>
        <v>70705</v>
      </c>
      <c r="H10394" t="str">
        <f>VLOOKUP(G10394,$B$5:$C$724,2,0)</f>
        <v>Huyện Lộc Ninh</v>
      </c>
      <c r="I10394" t="str">
        <f t="shared" si="476"/>
        <v>707</v>
      </c>
      <c r="J10394" t="str">
        <f>VLOOKUP(I10394,Tỉnh!$A$2:$B$64,2,0)</f>
        <v>Bình Phước</v>
      </c>
    </row>
    <row r="10395" hidden="1" spans="1:10">
      <c r="A10395" s="38"/>
      <c r="B10395" s="56" t="s">
        <v>15101</v>
      </c>
      <c r="C10395" s="54" t="s">
        <v>19077</v>
      </c>
      <c r="D10395" t="str">
        <f>IFERROR(VLOOKUP(C10395,'5.2.5'!$G$2:$H$11754,2,0),"")</f>
        <v>Xã Lộc An</v>
      </c>
      <c r="E10395" t="str">
        <f t="shared" ref="E10395:E10458" si="477">IF(D10395=B10395,"",B10395)</f>
        <v/>
      </c>
      <c r="G10395" t="str">
        <f t="shared" ref="G10395:G10458" si="478">LEFT(C10395,5)</f>
        <v>70705</v>
      </c>
      <c r="H10395" t="str">
        <f>VLOOKUP(G10395,$B$5:$C$724,2,0)</f>
        <v>Huyện Lộc Ninh</v>
      </c>
      <c r="I10395" t="str">
        <f t="shared" ref="I10395:I10458" si="479">LEFT(C10395,3)</f>
        <v>707</v>
      </c>
      <c r="J10395" t="str">
        <f>VLOOKUP(I10395,Tỉnh!$A$2:$B$64,2,0)</f>
        <v>Bình Phước</v>
      </c>
    </row>
    <row r="10396" hidden="1" spans="1:10">
      <c r="A10396" s="38"/>
      <c r="B10396" s="56" t="s">
        <v>11896</v>
      </c>
      <c r="C10396" s="54" t="s">
        <v>19078</v>
      </c>
      <c r="D10396" t="str">
        <f>IFERROR(VLOOKUP(C10396,'5.2.5'!$G$2:$H$11754,2,0),"")</f>
        <v>Xã Lộc Thịnh</v>
      </c>
      <c r="E10396" t="str">
        <f t="shared" si="477"/>
        <v/>
      </c>
      <c r="G10396" t="str">
        <f t="shared" si="478"/>
        <v>70705</v>
      </c>
      <c r="H10396" t="str">
        <f>VLOOKUP(G10396,$B$5:$C$724,2,0)</f>
        <v>Huyện Lộc Ninh</v>
      </c>
      <c r="I10396" t="str">
        <f t="shared" si="479"/>
        <v>707</v>
      </c>
      <c r="J10396" t="str">
        <f>VLOOKUP(I10396,Tỉnh!$A$2:$B$64,2,0)</f>
        <v>Bình Phước</v>
      </c>
    </row>
    <row r="10397" hidden="1" spans="1:10">
      <c r="A10397" s="38"/>
      <c r="B10397" s="56" t="s">
        <v>19079</v>
      </c>
      <c r="C10397" s="54" t="s">
        <v>19080</v>
      </c>
      <c r="D10397" t="str">
        <f>IFERROR(VLOOKUP(C10397,'5.2.5'!$G$2:$H$11754,2,0),"")</f>
        <v>Xã Lộc Thạnh</v>
      </c>
      <c r="E10397" t="str">
        <f t="shared" si="477"/>
        <v/>
      </c>
      <c r="G10397" t="str">
        <f t="shared" si="478"/>
        <v>70705</v>
      </c>
      <c r="H10397" t="str">
        <f>VLOOKUP(G10397,$B$5:$C$724,2,0)</f>
        <v>Huyện Lộc Ninh</v>
      </c>
      <c r="I10397" t="str">
        <f t="shared" si="479"/>
        <v>707</v>
      </c>
      <c r="J10397" t="str">
        <f>VLOOKUP(I10397,Tỉnh!$A$2:$B$64,2,0)</f>
        <v>Bình Phước</v>
      </c>
    </row>
    <row r="10398" hidden="1" spans="1:10">
      <c r="A10398" s="38"/>
      <c r="B10398" s="56" t="s">
        <v>18728</v>
      </c>
      <c r="C10398" s="54" t="s">
        <v>19081</v>
      </c>
      <c r="D10398" t="str">
        <f>IFERROR(VLOOKUP(C10398,'5.2.5'!$G$2:$H$11754,2,0),"")</f>
        <v>Xã Lộc Phú</v>
      </c>
      <c r="E10398" t="str">
        <f t="shared" si="477"/>
        <v/>
      </c>
      <c r="G10398" t="str">
        <f t="shared" si="478"/>
        <v>70705</v>
      </c>
      <c r="H10398" t="str">
        <f>VLOOKUP(G10398,$B$5:$C$724,2,0)</f>
        <v>Huyện Lộc Ninh</v>
      </c>
      <c r="I10398" t="str">
        <f t="shared" si="479"/>
        <v>707</v>
      </c>
      <c r="J10398" t="str">
        <f>VLOOKUP(I10398,Tỉnh!$A$2:$B$64,2,0)</f>
        <v>Bình Phước</v>
      </c>
    </row>
    <row r="10399" hidden="1" spans="1:10">
      <c r="A10399" s="38"/>
      <c r="B10399" s="56" t="s">
        <v>19082</v>
      </c>
      <c r="C10399" s="54" t="s">
        <v>19083</v>
      </c>
      <c r="D10399" t="str">
        <f>IFERROR(VLOOKUP(C10399,'5.2.5'!$G$2:$H$11754,2,0),"")</f>
        <v>Xã Hưng Phước</v>
      </c>
      <c r="E10399" t="str">
        <f t="shared" si="477"/>
        <v/>
      </c>
      <c r="G10399" t="str">
        <f t="shared" si="478"/>
        <v>70706</v>
      </c>
      <c r="H10399" t="str">
        <f>VLOOKUP(G10399,$B$5:$C$724,2,0)</f>
        <v>Huyện Bù Đốp</v>
      </c>
      <c r="I10399" t="str">
        <f t="shared" si="479"/>
        <v>707</v>
      </c>
      <c r="J10399" t="str">
        <f>VLOOKUP(I10399,Tỉnh!$A$2:$B$64,2,0)</f>
        <v>Bình Phước</v>
      </c>
    </row>
    <row r="10400" hidden="1" spans="1:10">
      <c r="A10400" s="38"/>
      <c r="B10400" s="56" t="s">
        <v>2667</v>
      </c>
      <c r="C10400" s="54" t="s">
        <v>19084</v>
      </c>
      <c r="D10400" t="str">
        <f>IFERROR(VLOOKUP(C10400,'5.2.5'!$G$2:$H$11754,2,0),"")</f>
        <v>Xã Tân Tiến</v>
      </c>
      <c r="E10400" t="str">
        <f t="shared" si="477"/>
        <v/>
      </c>
      <c r="G10400" t="str">
        <f t="shared" si="478"/>
        <v>70706</v>
      </c>
      <c r="H10400" t="str">
        <f>VLOOKUP(G10400,$B$5:$C$724,2,0)</f>
        <v>Huyện Bù Đốp</v>
      </c>
      <c r="I10400" t="str">
        <f t="shared" si="479"/>
        <v>707</v>
      </c>
      <c r="J10400" t="str">
        <f>VLOOKUP(I10400,Tỉnh!$A$2:$B$64,2,0)</f>
        <v>Bình Phước</v>
      </c>
    </row>
    <row r="10401" hidden="1" spans="1:10">
      <c r="A10401" s="38"/>
      <c r="B10401" s="56" t="s">
        <v>19085</v>
      </c>
      <c r="C10401" s="54" t="s">
        <v>19086</v>
      </c>
      <c r="D10401" t="str">
        <f>IFERROR(VLOOKUP(C10401,'5.2.5'!$G$2:$H$11754,2,0),"")</f>
        <v>Xã Thiện Hưng</v>
      </c>
      <c r="E10401" t="str">
        <f t="shared" si="477"/>
        <v/>
      </c>
      <c r="G10401" t="str">
        <f t="shared" si="478"/>
        <v>70706</v>
      </c>
      <c r="H10401" t="str">
        <f>VLOOKUP(G10401,$B$5:$C$724,2,0)</f>
        <v>Huyện Bù Đốp</v>
      </c>
      <c r="I10401" t="str">
        <f t="shared" si="479"/>
        <v>707</v>
      </c>
      <c r="J10401" t="str">
        <f>VLOOKUP(I10401,Tỉnh!$A$2:$B$64,2,0)</f>
        <v>Bình Phước</v>
      </c>
    </row>
    <row r="10402" hidden="1" spans="1:10">
      <c r="A10402" s="38"/>
      <c r="B10402" s="56" t="s">
        <v>19087</v>
      </c>
      <c r="C10402" s="54" t="s">
        <v>19088</v>
      </c>
      <c r="D10402" t="str">
        <f>IFERROR(VLOOKUP(C10402,'5.2.5'!$G$2:$H$11754,2,0),"")</f>
        <v>Xã Thanh Hòa</v>
      </c>
      <c r="E10402" t="str">
        <f t="shared" si="477"/>
        <v/>
      </c>
      <c r="G10402" t="str">
        <f t="shared" si="478"/>
        <v>70706</v>
      </c>
      <c r="H10402" t="str">
        <f>VLOOKUP(G10402,$B$5:$C$724,2,0)</f>
        <v>Huyện Bù Đốp</v>
      </c>
      <c r="I10402" t="str">
        <f t="shared" si="479"/>
        <v>707</v>
      </c>
      <c r="J10402" t="str">
        <f>VLOOKUP(I10402,Tỉnh!$A$2:$B$64,2,0)</f>
        <v>Bình Phước</v>
      </c>
    </row>
    <row r="10403" hidden="1" spans="1:10">
      <c r="A10403" s="38"/>
      <c r="B10403" s="56" t="s">
        <v>5597</v>
      </c>
      <c r="C10403" s="54" t="s">
        <v>19089</v>
      </c>
      <c r="D10403" t="str">
        <f>IFERROR(VLOOKUP(C10403,'5.2.5'!$G$2:$H$11754,2,0),"")</f>
        <v>Xã Tân Thành</v>
      </c>
      <c r="E10403" t="str">
        <f t="shared" si="477"/>
        <v/>
      </c>
      <c r="G10403" t="str">
        <f t="shared" si="478"/>
        <v>70706</v>
      </c>
      <c r="H10403" t="str">
        <f>VLOOKUP(G10403,$B$5:$C$724,2,0)</f>
        <v>Huyện Bù Đốp</v>
      </c>
      <c r="I10403" t="str">
        <f t="shared" si="479"/>
        <v>707</v>
      </c>
      <c r="J10403" t="str">
        <f>VLOOKUP(I10403,Tỉnh!$A$2:$B$64,2,0)</f>
        <v>Bình Phước</v>
      </c>
    </row>
    <row r="10404" hidden="1" spans="1:10">
      <c r="A10404" s="38"/>
      <c r="B10404" s="56" t="s">
        <v>19090</v>
      </c>
      <c r="C10404" s="54" t="s">
        <v>19091</v>
      </c>
      <c r="D10404" t="str">
        <f>IFERROR(VLOOKUP(C10404,'5.2.5'!$G$2:$H$11754,2,0),"")</f>
        <v>Xã Phước Thiện</v>
      </c>
      <c r="E10404" t="str">
        <f t="shared" si="477"/>
        <v/>
      </c>
      <c r="G10404" t="str">
        <f t="shared" si="478"/>
        <v>70706</v>
      </c>
      <c r="H10404" t="str">
        <f>VLOOKUP(G10404,$B$5:$C$724,2,0)</f>
        <v>Huyện Bù Đốp</v>
      </c>
      <c r="I10404" t="str">
        <f t="shared" si="479"/>
        <v>707</v>
      </c>
      <c r="J10404" t="str">
        <f>VLOOKUP(I10404,Tỉnh!$A$2:$B$64,2,0)</f>
        <v>Bình Phước</v>
      </c>
    </row>
    <row r="10405" hidden="1" spans="1:10">
      <c r="A10405" s="38"/>
      <c r="B10405" s="56" t="s">
        <v>19092</v>
      </c>
      <c r="C10405" s="54" t="s">
        <v>19093</v>
      </c>
      <c r="D10405" t="str">
        <f>IFERROR(VLOOKUP(C10405,'5.2.5'!$G$2:$H$11754,2,0),"")</f>
        <v>TT Thanh Bình</v>
      </c>
      <c r="E10405" t="str">
        <f t="shared" si="477"/>
        <v/>
      </c>
      <c r="G10405" t="str">
        <f t="shared" si="478"/>
        <v>70706</v>
      </c>
      <c r="H10405" t="str">
        <f>VLOOKUP(G10405,$B$5:$C$724,2,0)</f>
        <v>Huyện Bù Đốp</v>
      </c>
      <c r="I10405" t="str">
        <f t="shared" si="479"/>
        <v>707</v>
      </c>
      <c r="J10405" t="str">
        <f>VLOOKUP(I10405,Tỉnh!$A$2:$B$64,2,0)</f>
        <v>Bình Phước</v>
      </c>
    </row>
    <row r="10406" hidden="1" spans="1:10">
      <c r="A10406" s="38"/>
      <c r="B10406" s="56" t="s">
        <v>19094</v>
      </c>
      <c r="C10406" s="54" t="s">
        <v>19095</v>
      </c>
      <c r="D10406" t="str">
        <f>IFERROR(VLOOKUP(C10406,'5.2.5'!$G$2:$H$11754,2,0),"")</f>
        <v>Xã Minh Hưng</v>
      </c>
      <c r="E10406" t="str">
        <f t="shared" si="477"/>
        <v/>
      </c>
      <c r="G10406" t="str">
        <f t="shared" si="478"/>
        <v>70707</v>
      </c>
      <c r="H10406" t="str">
        <f>VLOOKUP(G10406,$B$5:$C$724,2,0)</f>
        <v>Huyện Bù Đăng</v>
      </c>
      <c r="I10406" t="str">
        <f t="shared" si="479"/>
        <v>707</v>
      </c>
      <c r="J10406" t="str">
        <f>VLOOKUP(I10406,Tỉnh!$A$2:$B$64,2,0)</f>
        <v>Bình Phước</v>
      </c>
    </row>
    <row r="10407" hidden="1" spans="1:10">
      <c r="A10407" s="38"/>
      <c r="B10407" s="56" t="s">
        <v>19096</v>
      </c>
      <c r="C10407" s="54" t="s">
        <v>19097</v>
      </c>
      <c r="D10407" t="str">
        <f>IFERROR(VLOOKUP(C10407,'5.2.5'!$G$2:$H$11754,2,0),"")</f>
        <v>Xã Bom Bo</v>
      </c>
      <c r="E10407" t="str">
        <f t="shared" si="477"/>
        <v/>
      </c>
      <c r="G10407" t="str">
        <f t="shared" si="478"/>
        <v>70707</v>
      </c>
      <c r="H10407" t="str">
        <f>VLOOKUP(G10407,$B$5:$C$724,2,0)</f>
        <v>Huyện Bù Đăng</v>
      </c>
      <c r="I10407" t="str">
        <f t="shared" si="479"/>
        <v>707</v>
      </c>
      <c r="J10407" t="str">
        <f>VLOOKUP(I10407,Tỉnh!$A$2:$B$64,2,0)</f>
        <v>Bình Phước</v>
      </c>
    </row>
    <row r="10408" hidden="1" spans="1:10">
      <c r="A10408" s="38"/>
      <c r="B10408" s="56" t="s">
        <v>19098</v>
      </c>
      <c r="C10408" s="54" t="s">
        <v>19099</v>
      </c>
      <c r="D10408" t="str">
        <f>IFERROR(VLOOKUP(C10408,'5.2.5'!$G$2:$H$11754,2,0),"")</f>
        <v>Xã Đồng Nai</v>
      </c>
      <c r="E10408" t="str">
        <f t="shared" si="477"/>
        <v/>
      </c>
      <c r="G10408" t="str">
        <f t="shared" si="478"/>
        <v>70707</v>
      </c>
      <c r="H10408" t="str">
        <f>VLOOKUP(G10408,$B$5:$C$724,2,0)</f>
        <v>Huyện Bù Đăng</v>
      </c>
      <c r="I10408" t="str">
        <f t="shared" si="479"/>
        <v>707</v>
      </c>
      <c r="J10408" t="str">
        <f>VLOOKUP(I10408,Tỉnh!$A$2:$B$64,2,0)</f>
        <v>Bình Phước</v>
      </c>
    </row>
    <row r="10409" hidden="1" spans="1:10">
      <c r="A10409" s="38"/>
      <c r="B10409" s="56" t="s">
        <v>19100</v>
      </c>
      <c r="C10409" s="54" t="s">
        <v>19101</v>
      </c>
      <c r="D10409" t="str">
        <f>IFERROR(VLOOKUP(C10409,'5.2.5'!$G$2:$H$11754,2,0),"")</f>
        <v>Xã Đăng Hà</v>
      </c>
      <c r="E10409" t="str">
        <f t="shared" si="477"/>
        <v/>
      </c>
      <c r="G10409" t="str">
        <f t="shared" si="478"/>
        <v>70707</v>
      </c>
      <c r="H10409" t="str">
        <f>VLOOKUP(G10409,$B$5:$C$724,2,0)</f>
        <v>Huyện Bù Đăng</v>
      </c>
      <c r="I10409" t="str">
        <f t="shared" si="479"/>
        <v>707</v>
      </c>
      <c r="J10409" t="str">
        <f>VLOOKUP(I10409,Tỉnh!$A$2:$B$64,2,0)</f>
        <v>Bình Phước</v>
      </c>
    </row>
    <row r="10410" hidden="1" spans="1:10">
      <c r="A10410" s="38"/>
      <c r="B10410" s="56" t="s">
        <v>19102</v>
      </c>
      <c r="C10410" s="54" t="s">
        <v>19103</v>
      </c>
      <c r="D10410" t="str">
        <f>IFERROR(VLOOKUP(C10410,'5.2.5'!$G$2:$H$11754,2,0),"")</f>
        <v>Thị trấn Đức Phong</v>
      </c>
      <c r="E10410" t="str">
        <f t="shared" si="477"/>
        <v/>
      </c>
      <c r="G10410" t="str">
        <f t="shared" si="478"/>
        <v>70707</v>
      </c>
      <c r="H10410" t="str">
        <f>VLOOKUP(G10410,$B$5:$C$724,2,0)</f>
        <v>Huyện Bù Đăng</v>
      </c>
      <c r="I10410" t="str">
        <f t="shared" si="479"/>
        <v>707</v>
      </c>
      <c r="J10410" t="str">
        <f>VLOOKUP(I10410,Tỉnh!$A$2:$B$64,2,0)</f>
        <v>Bình Phước</v>
      </c>
    </row>
    <row r="10411" hidden="1" spans="1:10">
      <c r="A10411" s="38"/>
      <c r="B10411" s="56" t="s">
        <v>19104</v>
      </c>
      <c r="C10411" s="54" t="s">
        <v>19105</v>
      </c>
      <c r="D10411" t="str">
        <f>IFERROR(VLOOKUP(C10411,'5.2.5'!$G$2:$H$11754,2,0),"")</f>
        <v>Xã Đắk Nhau</v>
      </c>
      <c r="E10411" t="str">
        <f t="shared" si="477"/>
        <v/>
      </c>
      <c r="G10411" t="str">
        <f t="shared" si="478"/>
        <v>70707</v>
      </c>
      <c r="H10411" t="str">
        <f>VLOOKUP(G10411,$B$5:$C$724,2,0)</f>
        <v>Huyện Bù Đăng</v>
      </c>
      <c r="I10411" t="str">
        <f t="shared" si="479"/>
        <v>707</v>
      </c>
      <c r="J10411" t="str">
        <f>VLOOKUP(I10411,Tỉnh!$A$2:$B$64,2,0)</f>
        <v>Bình Phước</v>
      </c>
    </row>
    <row r="10412" hidden="1" spans="1:10">
      <c r="A10412" s="38"/>
      <c r="B10412" s="56" t="s">
        <v>19106</v>
      </c>
      <c r="C10412" s="54" t="s">
        <v>19107</v>
      </c>
      <c r="D10412" t="str">
        <f>IFERROR(VLOOKUP(C10412,'5.2.5'!$G$2:$H$11754,2,0),"")</f>
        <v>Xã Đường 10</v>
      </c>
      <c r="E10412" t="str">
        <f t="shared" si="477"/>
        <v/>
      </c>
      <c r="G10412" t="str">
        <f t="shared" si="478"/>
        <v>70707</v>
      </c>
      <c r="H10412" t="str">
        <f>VLOOKUP(G10412,$B$5:$C$724,2,0)</f>
        <v>Huyện Bù Đăng</v>
      </c>
      <c r="I10412" t="str">
        <f t="shared" si="479"/>
        <v>707</v>
      </c>
      <c r="J10412" t="str">
        <f>VLOOKUP(I10412,Tỉnh!$A$2:$B$64,2,0)</f>
        <v>Bình Phước</v>
      </c>
    </row>
    <row r="10413" hidden="1" spans="1:10">
      <c r="A10413" s="38"/>
      <c r="B10413" s="56" t="s">
        <v>12506</v>
      </c>
      <c r="C10413" s="54" t="s">
        <v>19108</v>
      </c>
      <c r="D10413" t="str">
        <f>IFERROR(VLOOKUP(C10413,'5.2.5'!$G$2:$H$11754,2,0),"")</f>
        <v>Xã Thọ Sơn</v>
      </c>
      <c r="E10413" t="str">
        <f t="shared" si="477"/>
        <v/>
      </c>
      <c r="G10413" t="str">
        <f t="shared" si="478"/>
        <v>70707</v>
      </c>
      <c r="H10413" t="str">
        <f>VLOOKUP(G10413,$B$5:$C$724,2,0)</f>
        <v>Huyện Bù Đăng</v>
      </c>
      <c r="I10413" t="str">
        <f t="shared" si="479"/>
        <v>707</v>
      </c>
      <c r="J10413" t="str">
        <f>VLOOKUP(I10413,Tỉnh!$A$2:$B$64,2,0)</f>
        <v>Bình Phước</v>
      </c>
    </row>
    <row r="10414" hidden="1" spans="1:10">
      <c r="A10414" s="38"/>
      <c r="B10414" s="56" t="s">
        <v>3708</v>
      </c>
      <c r="C10414" s="54" t="s">
        <v>19109</v>
      </c>
      <c r="D10414" t="str">
        <f>IFERROR(VLOOKUP(C10414,'5.2.5'!$G$2:$H$11754,2,0),"")</f>
        <v>Xã Đoàn Kết</v>
      </c>
      <c r="E10414" t="str">
        <f t="shared" si="477"/>
        <v/>
      </c>
      <c r="G10414" t="str">
        <f t="shared" si="478"/>
        <v>70707</v>
      </c>
      <c r="H10414" t="str">
        <f>VLOOKUP(G10414,$B$5:$C$724,2,0)</f>
        <v>Huyện Bù Đăng</v>
      </c>
      <c r="I10414" t="str">
        <f t="shared" si="479"/>
        <v>707</v>
      </c>
      <c r="J10414" t="str">
        <f>VLOOKUP(I10414,Tỉnh!$A$2:$B$64,2,0)</f>
        <v>Bình Phước</v>
      </c>
    </row>
    <row r="10415" hidden="1" spans="1:10">
      <c r="A10415" s="38"/>
      <c r="B10415" s="56" t="s">
        <v>19110</v>
      </c>
      <c r="C10415" s="54" t="s">
        <v>19111</v>
      </c>
      <c r="D10415" t="str">
        <f>IFERROR(VLOOKUP(C10415,'5.2.5'!$G$2:$H$11754,2,0),"")</f>
        <v>Xã Đức Liễu</v>
      </c>
      <c r="E10415" t="str">
        <f t="shared" si="477"/>
        <v/>
      </c>
      <c r="G10415" t="str">
        <f t="shared" si="478"/>
        <v>70707</v>
      </c>
      <c r="H10415" t="str">
        <f>VLOOKUP(G10415,$B$5:$C$724,2,0)</f>
        <v>Huyện Bù Đăng</v>
      </c>
      <c r="I10415" t="str">
        <f t="shared" si="479"/>
        <v>707</v>
      </c>
      <c r="J10415" t="str">
        <f>VLOOKUP(I10415,Tỉnh!$A$2:$B$64,2,0)</f>
        <v>Bình Phước</v>
      </c>
    </row>
    <row r="10416" hidden="1" spans="1:10">
      <c r="A10416" s="38"/>
      <c r="B10416" s="56" t="s">
        <v>3514</v>
      </c>
      <c r="C10416" s="54" t="s">
        <v>19112</v>
      </c>
      <c r="D10416" t="str">
        <f>IFERROR(VLOOKUP(C10416,'5.2.5'!$G$2:$H$11754,2,0),"")</f>
        <v>Xã Thống Nhất</v>
      </c>
      <c r="E10416" t="str">
        <f t="shared" si="477"/>
        <v/>
      </c>
      <c r="G10416" t="str">
        <f t="shared" si="478"/>
        <v>70707</v>
      </c>
      <c r="H10416" t="str">
        <f>VLOOKUP(G10416,$B$5:$C$724,2,0)</f>
        <v>Huyện Bù Đăng</v>
      </c>
      <c r="I10416" t="str">
        <f t="shared" si="479"/>
        <v>707</v>
      </c>
      <c r="J10416" t="str">
        <f>VLOOKUP(I10416,Tỉnh!$A$2:$B$64,2,0)</f>
        <v>Bình Phước</v>
      </c>
    </row>
    <row r="10417" hidden="1" spans="1:10">
      <c r="A10417" s="38"/>
      <c r="B10417" s="56" t="s">
        <v>4711</v>
      </c>
      <c r="C10417" s="54" t="s">
        <v>19113</v>
      </c>
      <c r="D10417" t="str">
        <f>IFERROR(VLOOKUP(C10417,'5.2.5'!$G$2:$H$11754,2,0),"")</f>
        <v>Xã Nghĩa Trung</v>
      </c>
      <c r="E10417" t="str">
        <f t="shared" si="477"/>
        <v/>
      </c>
      <c r="G10417" t="str">
        <f t="shared" si="478"/>
        <v>70707</v>
      </c>
      <c r="H10417" t="str">
        <f>VLOOKUP(G10417,$B$5:$C$724,2,0)</f>
        <v>Huyện Bù Đăng</v>
      </c>
      <c r="I10417" t="str">
        <f t="shared" si="479"/>
        <v>707</v>
      </c>
      <c r="J10417" t="str">
        <f>VLOOKUP(I10417,Tỉnh!$A$2:$B$64,2,0)</f>
        <v>Bình Phước</v>
      </c>
    </row>
    <row r="10418" hidden="1" spans="1:10">
      <c r="A10418" s="38"/>
      <c r="B10418" s="56" t="s">
        <v>16455</v>
      </c>
      <c r="C10418" s="54" t="s">
        <v>19114</v>
      </c>
      <c r="D10418" t="str">
        <f>IFERROR(VLOOKUP(C10418,'5.2.5'!$G$2:$H$11754,2,0),"")</f>
        <v>Xã Phước Sơn</v>
      </c>
      <c r="E10418" t="str">
        <f t="shared" si="477"/>
        <v/>
      </c>
      <c r="G10418" t="str">
        <f t="shared" si="478"/>
        <v>70707</v>
      </c>
      <c r="H10418" t="str">
        <f>VLOOKUP(G10418,$B$5:$C$724,2,0)</f>
        <v>Huyện Bù Đăng</v>
      </c>
      <c r="I10418" t="str">
        <f t="shared" si="479"/>
        <v>707</v>
      </c>
      <c r="J10418" t="str">
        <f>VLOOKUP(I10418,Tỉnh!$A$2:$B$64,2,0)</f>
        <v>Bình Phước</v>
      </c>
    </row>
    <row r="10419" hidden="1" spans="1:10">
      <c r="A10419" s="38"/>
      <c r="B10419" s="56" t="s">
        <v>1903</v>
      </c>
      <c r="C10419" s="54" t="s">
        <v>19115</v>
      </c>
      <c r="D10419" t="str">
        <f>IFERROR(VLOOKUP(C10419,'5.2.5'!$G$2:$H$11754,2,0),"")</f>
        <v>Xã Phú Sơn</v>
      </c>
      <c r="E10419" t="str">
        <f t="shared" si="477"/>
        <v/>
      </c>
      <c r="G10419" t="str">
        <f t="shared" si="478"/>
        <v>70707</v>
      </c>
      <c r="H10419" t="str">
        <f>VLOOKUP(G10419,$B$5:$C$724,2,0)</f>
        <v>Huyện Bù Đăng</v>
      </c>
      <c r="I10419" t="str">
        <f t="shared" si="479"/>
        <v>707</v>
      </c>
      <c r="J10419" t="str">
        <f>VLOOKUP(I10419,Tỉnh!$A$2:$B$64,2,0)</f>
        <v>Bình Phước</v>
      </c>
    </row>
    <row r="10420" hidden="1" spans="1:10">
      <c r="A10420" s="38"/>
      <c r="B10420" s="56" t="s">
        <v>2304</v>
      </c>
      <c r="C10420" s="54" t="s">
        <v>19116</v>
      </c>
      <c r="D10420" t="str">
        <f>IFERROR(VLOOKUP(C10420,'5.2.5'!$G$2:$H$11754,2,0),"")</f>
        <v>Xã Bình Minh</v>
      </c>
      <c r="E10420" t="str">
        <f t="shared" si="477"/>
        <v/>
      </c>
      <c r="G10420" t="str">
        <f t="shared" si="478"/>
        <v>70707</v>
      </c>
      <c r="H10420" t="str">
        <f>VLOOKUP(G10420,$B$5:$C$724,2,0)</f>
        <v>Huyện Bù Đăng</v>
      </c>
      <c r="I10420" t="str">
        <f t="shared" si="479"/>
        <v>707</v>
      </c>
      <c r="J10420" t="str">
        <f>VLOOKUP(I10420,Tỉnh!$A$2:$B$64,2,0)</f>
        <v>Bình Phước</v>
      </c>
    </row>
    <row r="10421" hidden="1" spans="1:10">
      <c r="A10421" s="38"/>
      <c r="B10421" s="56" t="s">
        <v>12946</v>
      </c>
      <c r="C10421" s="54" t="s">
        <v>19117</v>
      </c>
      <c r="D10421" t="str">
        <f>IFERROR(VLOOKUP(C10421,'5.2.5'!$G$2:$H$11754,2,0),"")</f>
        <v>Xã Nghĩa Bình</v>
      </c>
      <c r="E10421" t="str">
        <f t="shared" si="477"/>
        <v/>
      </c>
      <c r="G10421" t="str">
        <f t="shared" si="478"/>
        <v>70707</v>
      </c>
      <c r="H10421" t="str">
        <f>VLOOKUP(G10421,$B$5:$C$724,2,0)</f>
        <v>Huyện Bù Đăng</v>
      </c>
      <c r="I10421" t="str">
        <f t="shared" si="479"/>
        <v>707</v>
      </c>
      <c r="J10421" t="str">
        <f>VLOOKUP(I10421,Tỉnh!$A$2:$B$64,2,0)</f>
        <v>Bình Phước</v>
      </c>
    </row>
    <row r="10422" hidden="1" spans="1:10">
      <c r="A10422" s="38"/>
      <c r="B10422" s="56" t="s">
        <v>19118</v>
      </c>
      <c r="C10422" s="54" t="s">
        <v>19119</v>
      </c>
      <c r="D10422" t="str">
        <f>IFERROR(VLOOKUP(C10422,'5.2.5'!$G$2:$H$11754,2,0),"")</f>
        <v>Xã Thanh Phú</v>
      </c>
      <c r="E10422" t="str">
        <f t="shared" si="477"/>
        <v/>
      </c>
      <c r="G10422" t="str">
        <f t="shared" si="478"/>
        <v>70709</v>
      </c>
      <c r="H10422" t="str">
        <f>VLOOKUP(G10422,$B$5:$C$724,2,0)</f>
        <v>Thị xã Bình Long</v>
      </c>
      <c r="I10422" t="str">
        <f t="shared" si="479"/>
        <v>707</v>
      </c>
      <c r="J10422" t="str">
        <f>VLOOKUP(I10422,Tỉnh!$A$2:$B$64,2,0)</f>
        <v>Bình Phước</v>
      </c>
    </row>
    <row r="10423" hidden="1" spans="1:10">
      <c r="A10423" s="38"/>
      <c r="B10423" s="56" t="s">
        <v>7748</v>
      </c>
      <c r="C10423" s="54" t="s">
        <v>19120</v>
      </c>
      <c r="D10423" t="str">
        <f>IFERROR(VLOOKUP(C10423,'5.2.5'!$G$2:$H$11754,2,0),"")</f>
        <v>Xã Thanh Lương</v>
      </c>
      <c r="E10423" t="str">
        <f t="shared" si="477"/>
        <v/>
      </c>
      <c r="G10423" t="str">
        <f t="shared" si="478"/>
        <v>70709</v>
      </c>
      <c r="H10423" t="str">
        <f>VLOOKUP(G10423,$B$5:$C$724,2,0)</f>
        <v>Thị xã Bình Long</v>
      </c>
      <c r="I10423" t="str">
        <f t="shared" si="479"/>
        <v>707</v>
      </c>
      <c r="J10423" t="str">
        <f>VLOOKUP(I10423,Tỉnh!$A$2:$B$64,2,0)</f>
        <v>Bình Phước</v>
      </c>
    </row>
    <row r="10424" hidden="1" spans="1:10">
      <c r="A10424" s="38"/>
      <c r="B10424" s="56" t="s">
        <v>19121</v>
      </c>
      <c r="C10424" s="54" t="s">
        <v>19122</v>
      </c>
      <c r="D10424" t="str">
        <f>IFERROR(VLOOKUP(C10424,'5.2.5'!$G$2:$H$11754,2,0),"")</f>
        <v>Phường An Lộc</v>
      </c>
      <c r="E10424" t="str">
        <f t="shared" si="477"/>
        <v/>
      </c>
      <c r="G10424" t="str">
        <f t="shared" si="478"/>
        <v>70709</v>
      </c>
      <c r="H10424" t="str">
        <f>VLOOKUP(G10424,$B$5:$C$724,2,0)</f>
        <v>Thị xã Bình Long</v>
      </c>
      <c r="I10424" t="str">
        <f t="shared" si="479"/>
        <v>707</v>
      </c>
      <c r="J10424" t="str">
        <f>VLOOKUP(I10424,Tỉnh!$A$2:$B$64,2,0)</f>
        <v>Bình Phước</v>
      </c>
    </row>
    <row r="10425" hidden="1" spans="1:10">
      <c r="A10425" s="38"/>
      <c r="B10425" s="56" t="s">
        <v>19123</v>
      </c>
      <c r="C10425" s="54" t="s">
        <v>19124</v>
      </c>
      <c r="D10425" t="str">
        <f>IFERROR(VLOOKUP(C10425,'5.2.5'!$G$2:$H$11754,2,0),"")</f>
        <v>Phường Hưng Chiến</v>
      </c>
      <c r="E10425" t="str">
        <f t="shared" si="477"/>
        <v/>
      </c>
      <c r="G10425" t="str">
        <f t="shared" si="478"/>
        <v>70709</v>
      </c>
      <c r="H10425" t="str">
        <f>VLOOKUP(G10425,$B$5:$C$724,2,0)</f>
        <v>Thị xã Bình Long</v>
      </c>
      <c r="I10425" t="str">
        <f t="shared" si="479"/>
        <v>707</v>
      </c>
      <c r="J10425" t="str">
        <f>VLOOKUP(I10425,Tỉnh!$A$2:$B$64,2,0)</f>
        <v>Bình Phước</v>
      </c>
    </row>
    <row r="10426" hidden="1" spans="1:10">
      <c r="A10426" s="38"/>
      <c r="B10426" s="56" t="s">
        <v>2037</v>
      </c>
      <c r="C10426" s="54" t="s">
        <v>19125</v>
      </c>
      <c r="D10426" t="str">
        <f>IFERROR(VLOOKUP(C10426,'5.2.5'!$G$2:$H$11754,2,0),"")</f>
        <v>Phường Phú Thịnh</v>
      </c>
      <c r="E10426" t="str">
        <f t="shared" si="477"/>
        <v/>
      </c>
      <c r="G10426" t="str">
        <f t="shared" si="478"/>
        <v>70709</v>
      </c>
      <c r="H10426" t="str">
        <f>VLOOKUP(G10426,$B$5:$C$724,2,0)</f>
        <v>Thị xã Bình Long</v>
      </c>
      <c r="I10426" t="str">
        <f t="shared" si="479"/>
        <v>707</v>
      </c>
      <c r="J10426" t="str">
        <f>VLOOKUP(I10426,Tỉnh!$A$2:$B$64,2,0)</f>
        <v>Bình Phước</v>
      </c>
    </row>
    <row r="10427" hidden="1" spans="1:10">
      <c r="A10427" s="38"/>
      <c r="B10427" s="56" t="s">
        <v>19126</v>
      </c>
      <c r="C10427" s="54" t="s">
        <v>19127</v>
      </c>
      <c r="D10427" t="str">
        <f>IFERROR(VLOOKUP(C10427,'5.2.5'!$G$2:$H$11754,2,0),"")</f>
        <v>Phường Phú Đức</v>
      </c>
      <c r="E10427" t="str">
        <f t="shared" si="477"/>
        <v/>
      </c>
      <c r="G10427" t="str">
        <f t="shared" si="478"/>
        <v>70709</v>
      </c>
      <c r="H10427" t="str">
        <f>VLOOKUP(G10427,$B$5:$C$724,2,0)</f>
        <v>Thị xã Bình Long</v>
      </c>
      <c r="I10427" t="str">
        <f t="shared" si="479"/>
        <v>707</v>
      </c>
      <c r="J10427" t="str">
        <f>VLOOKUP(I10427,Tỉnh!$A$2:$B$64,2,0)</f>
        <v>Bình Phước</v>
      </c>
    </row>
    <row r="10428" hidden="1" spans="1:10">
      <c r="A10428" s="38"/>
      <c r="B10428" s="57" t="s">
        <v>19128</v>
      </c>
      <c r="C10428" s="54" t="s">
        <v>19129</v>
      </c>
      <c r="D10428" t="str">
        <f>IFERROR(VLOOKUP(C10428,'5.2.5'!$G$2:$H$11754,2,0),"")</f>
        <v>Phường Minh Long</v>
      </c>
      <c r="E10428" t="str">
        <f t="shared" si="477"/>
        <v/>
      </c>
      <c r="G10428" t="str">
        <f t="shared" si="478"/>
        <v>70710</v>
      </c>
      <c r="H10428" t="str">
        <f>VLOOKUP(G10428,$B$5:$C$724,2,0)</f>
        <v>Thị xã Chơn Thành</v>
      </c>
      <c r="I10428" t="str">
        <f t="shared" si="479"/>
        <v>707</v>
      </c>
      <c r="J10428" t="str">
        <f>VLOOKUP(I10428,Tỉnh!$A$2:$B$64,2,0)</f>
        <v>Bình Phước</v>
      </c>
    </row>
    <row r="10429" hidden="1" spans="1:10">
      <c r="A10429" s="38"/>
      <c r="B10429" s="56" t="s">
        <v>5278</v>
      </c>
      <c r="C10429" s="54" t="s">
        <v>19130</v>
      </c>
      <c r="D10429" t="str">
        <f>IFERROR(VLOOKUP(C10429,'5.2.5'!$G$2:$H$11754,2,0),"")</f>
        <v>Xã Quang Minh</v>
      </c>
      <c r="E10429" t="str">
        <f t="shared" si="477"/>
        <v/>
      </c>
      <c r="G10429" t="str">
        <f t="shared" si="478"/>
        <v>70710</v>
      </c>
      <c r="H10429" t="str">
        <f>VLOOKUP(G10429,$B$5:$C$724,2,0)</f>
        <v>Thị xã Chơn Thành</v>
      </c>
      <c r="I10429" t="str">
        <f t="shared" si="479"/>
        <v>707</v>
      </c>
      <c r="J10429" t="str">
        <f>VLOOKUP(I10429,Tỉnh!$A$2:$B$64,2,0)</f>
        <v>Bình Phước</v>
      </c>
    </row>
    <row r="10430" hidden="1" spans="1:10">
      <c r="A10430" s="38"/>
      <c r="B10430" s="56" t="s">
        <v>19131</v>
      </c>
      <c r="C10430" s="54" t="s">
        <v>19132</v>
      </c>
      <c r="D10430" t="str">
        <f>IFERROR(VLOOKUP(C10430,'5.2.5'!$G$2:$H$11754,2,0),"")</f>
        <v>Xã Nha Bích</v>
      </c>
      <c r="E10430" t="str">
        <f t="shared" si="477"/>
        <v/>
      </c>
      <c r="G10430" t="str">
        <f t="shared" si="478"/>
        <v>70710</v>
      </c>
      <c r="H10430" t="str">
        <f>VLOOKUP(G10430,$B$5:$C$724,2,0)</f>
        <v>Thị xã Chơn Thành</v>
      </c>
      <c r="I10430" t="str">
        <f t="shared" si="479"/>
        <v>707</v>
      </c>
      <c r="J10430" t="str">
        <f>VLOOKUP(I10430,Tỉnh!$A$2:$B$64,2,0)</f>
        <v>Bình Phước</v>
      </c>
    </row>
    <row r="10431" hidden="1" spans="1:10">
      <c r="A10431" s="38"/>
      <c r="B10431" s="57" t="s">
        <v>19133</v>
      </c>
      <c r="C10431" s="58" t="s">
        <v>19134</v>
      </c>
      <c r="D10431" t="str">
        <f>IFERROR(VLOOKUP(C10431,'5.2.5'!$G$2:$H$11754,2,0),"")</f>
        <v>Phường Hưng Long</v>
      </c>
      <c r="E10431" t="str">
        <f t="shared" si="477"/>
        <v/>
      </c>
      <c r="G10431" t="str">
        <f t="shared" si="478"/>
        <v>70710</v>
      </c>
      <c r="H10431" t="str">
        <f>VLOOKUP(G10431,$B$5:$C$724,2,0)</f>
        <v>Thị xã Chơn Thành</v>
      </c>
      <c r="I10431" t="str">
        <f t="shared" si="479"/>
        <v>707</v>
      </c>
      <c r="J10431" t="str">
        <f>VLOOKUP(I10431,Tỉnh!$A$2:$B$64,2,0)</f>
        <v>Bình Phước</v>
      </c>
    </row>
    <row r="10432" hidden="1" spans="1:10">
      <c r="A10432" s="38"/>
      <c r="B10432" s="56" t="s">
        <v>8222</v>
      </c>
      <c r="C10432" s="54" t="s">
        <v>19135</v>
      </c>
      <c r="D10432" t="str">
        <f>IFERROR(VLOOKUP(C10432,'5.2.5'!$G$2:$H$11754,2,0),"")</f>
        <v>Xã Minh Lập</v>
      </c>
      <c r="E10432" t="str">
        <f t="shared" si="477"/>
        <v/>
      </c>
      <c r="G10432" t="str">
        <f t="shared" si="478"/>
        <v>70710</v>
      </c>
      <c r="H10432" t="str">
        <f>VLOOKUP(G10432,$B$5:$C$724,2,0)</f>
        <v>Thị xã Chơn Thành</v>
      </c>
      <c r="I10432" t="str">
        <f t="shared" si="479"/>
        <v>707</v>
      </c>
      <c r="J10432" t="str">
        <f>VLOOKUP(I10432,Tỉnh!$A$2:$B$64,2,0)</f>
        <v>Bình Phước</v>
      </c>
    </row>
    <row r="10433" hidden="1" spans="1:10">
      <c r="A10433" s="38"/>
      <c r="B10433" s="57" t="s">
        <v>19136</v>
      </c>
      <c r="C10433" s="54" t="s">
        <v>19137</v>
      </c>
      <c r="D10433" t="str">
        <f>IFERROR(VLOOKUP(C10433,'5.2.5'!$G$2:$H$11754,2,0),"")</f>
        <v>Phường Minh Hưng</v>
      </c>
      <c r="E10433" t="str">
        <f t="shared" si="477"/>
        <v/>
      </c>
      <c r="G10433" t="str">
        <f t="shared" si="478"/>
        <v>70710</v>
      </c>
      <c r="H10433" t="str">
        <f>VLOOKUP(G10433,$B$5:$C$724,2,0)</f>
        <v>Thị xã Chơn Thành</v>
      </c>
      <c r="I10433" t="str">
        <f t="shared" si="479"/>
        <v>707</v>
      </c>
      <c r="J10433" t="str">
        <f>VLOOKUP(I10433,Tỉnh!$A$2:$B$64,2,0)</f>
        <v>Bình Phước</v>
      </c>
    </row>
    <row r="10434" hidden="1" spans="1:10">
      <c r="A10434" s="38"/>
      <c r="B10434" s="57" t="s">
        <v>10200</v>
      </c>
      <c r="C10434" s="54" t="s">
        <v>19138</v>
      </c>
      <c r="D10434" t="str">
        <f>IFERROR(VLOOKUP(C10434,'5.2.5'!$G$2:$H$11754,2,0),"")</f>
        <v>Phường Minh Thành</v>
      </c>
      <c r="E10434" t="str">
        <f t="shared" si="477"/>
        <v/>
      </c>
      <c r="G10434" t="str">
        <f t="shared" si="478"/>
        <v>70710</v>
      </c>
      <c r="H10434" t="str">
        <f>VLOOKUP(G10434,$B$5:$C$724,2,0)</f>
        <v>Thị xã Chơn Thành</v>
      </c>
      <c r="I10434" t="str">
        <f t="shared" si="479"/>
        <v>707</v>
      </c>
      <c r="J10434" t="str">
        <f>VLOOKUP(I10434,Tỉnh!$A$2:$B$64,2,0)</f>
        <v>Bình Phước</v>
      </c>
    </row>
    <row r="10435" hidden="1" spans="1:10">
      <c r="A10435" s="38"/>
      <c r="B10435" s="56" t="s">
        <v>19139</v>
      </c>
      <c r="C10435" s="54" t="s">
        <v>19140</v>
      </c>
      <c r="D10435" t="str">
        <f>IFERROR(VLOOKUP(C10435,'5.2.5'!$G$2:$H$11754,2,0),"")</f>
        <v>Xã Minh Thắng</v>
      </c>
      <c r="E10435" t="str">
        <f t="shared" si="477"/>
        <v/>
      </c>
      <c r="G10435" t="str">
        <f t="shared" si="478"/>
        <v>70710</v>
      </c>
      <c r="H10435" t="str">
        <f>VLOOKUP(G10435,$B$5:$C$724,2,0)</f>
        <v>Thị xã Chơn Thành</v>
      </c>
      <c r="I10435" t="str">
        <f t="shared" si="479"/>
        <v>707</v>
      </c>
      <c r="J10435" t="str">
        <f>VLOOKUP(I10435,Tỉnh!$A$2:$B$64,2,0)</f>
        <v>Bình Phước</v>
      </c>
    </row>
    <row r="10436" hidden="1" spans="1:10">
      <c r="A10436" s="38"/>
      <c r="B10436" s="57" t="s">
        <v>19141</v>
      </c>
      <c r="C10436" s="74" t="s">
        <v>19142</v>
      </c>
      <c r="D10436" t="str">
        <f>IFERROR(VLOOKUP(C10436,'5.2.5'!$G$2:$H$11754,2,0),"")</f>
        <v>Phường Thành Tâm</v>
      </c>
      <c r="E10436" t="str">
        <f t="shared" si="477"/>
        <v/>
      </c>
      <c r="G10436" t="str">
        <f t="shared" si="478"/>
        <v>70710</v>
      </c>
      <c r="H10436" t="str">
        <f>VLOOKUP(G10436,$B$5:$C$724,2,0)</f>
        <v>Thị xã Chơn Thành</v>
      </c>
      <c r="I10436" t="str">
        <f t="shared" si="479"/>
        <v>707</v>
      </c>
      <c r="J10436" t="str">
        <f>VLOOKUP(I10436,Tỉnh!$A$2:$B$64,2,0)</f>
        <v>Bình Phước</v>
      </c>
    </row>
    <row r="10437" hidden="1" spans="1:10">
      <c r="A10437" s="38"/>
      <c r="B10437" s="56" t="s">
        <v>8354</v>
      </c>
      <c r="C10437" s="54" t="s">
        <v>19143</v>
      </c>
      <c r="D10437" t="str">
        <f>IFERROR(VLOOKUP(C10437,'5.2.5'!$G$2:$H$11754,2,0),"")</f>
        <v>Phường Tân Phú</v>
      </c>
      <c r="E10437" t="str">
        <f t="shared" si="477"/>
        <v/>
      </c>
      <c r="G10437" t="str">
        <f t="shared" si="478"/>
        <v>70711</v>
      </c>
      <c r="H10437" t="str">
        <f>VLOOKUP(G10437,$B$5:$C$724,2,0)</f>
        <v>Thành phố Đồng Xoài</v>
      </c>
      <c r="I10437" t="str">
        <f t="shared" si="479"/>
        <v>707</v>
      </c>
      <c r="J10437" t="str">
        <f>VLOOKUP(I10437,Tỉnh!$A$2:$B$64,2,0)</f>
        <v>Bình Phước</v>
      </c>
    </row>
    <row r="10438" hidden="1" spans="1:10">
      <c r="A10438" s="38"/>
      <c r="B10438" s="56" t="s">
        <v>5597</v>
      </c>
      <c r="C10438" s="54" t="s">
        <v>19144</v>
      </c>
      <c r="D10438" t="str">
        <f>IFERROR(VLOOKUP(C10438,'5.2.5'!$G$2:$H$11754,2,0),"")</f>
        <v>Xã Tân Thành</v>
      </c>
      <c r="E10438" t="str">
        <f t="shared" si="477"/>
        <v/>
      </c>
      <c r="G10438" t="str">
        <f t="shared" si="478"/>
        <v>70711</v>
      </c>
      <c r="H10438" t="str">
        <f>VLOOKUP(G10438,$B$5:$C$724,2,0)</f>
        <v>Thành phố Đồng Xoài</v>
      </c>
      <c r="I10438" t="str">
        <f t="shared" si="479"/>
        <v>707</v>
      </c>
      <c r="J10438" t="str">
        <f>VLOOKUP(I10438,Tỉnh!$A$2:$B$64,2,0)</f>
        <v>Bình Phước</v>
      </c>
    </row>
    <row r="10439" hidden="1" spans="1:10">
      <c r="A10439" s="38"/>
      <c r="B10439" s="56" t="s">
        <v>19145</v>
      </c>
      <c r="C10439" s="54" t="s">
        <v>19146</v>
      </c>
      <c r="D10439" t="str">
        <f>IFERROR(VLOOKUP(C10439,'5.2.5'!$G$2:$H$11754,2,0),"")</f>
        <v>Phường Tân Đồng</v>
      </c>
      <c r="E10439" t="str">
        <f t="shared" si="477"/>
        <v/>
      </c>
      <c r="G10439" t="str">
        <f t="shared" si="478"/>
        <v>70711</v>
      </c>
      <c r="H10439" t="str">
        <f>VLOOKUP(G10439,$B$5:$C$724,2,0)</f>
        <v>Thành phố Đồng Xoài</v>
      </c>
      <c r="I10439" t="str">
        <f t="shared" si="479"/>
        <v>707</v>
      </c>
      <c r="J10439" t="str">
        <f>VLOOKUP(I10439,Tỉnh!$A$2:$B$64,2,0)</f>
        <v>Bình Phước</v>
      </c>
    </row>
    <row r="10440" hidden="1" spans="1:10">
      <c r="A10440" s="38"/>
      <c r="B10440" s="56" t="s">
        <v>3249</v>
      </c>
      <c r="C10440" s="54" t="s">
        <v>19147</v>
      </c>
      <c r="D10440" t="str">
        <f>IFERROR(VLOOKUP(C10440,'5.2.5'!$G$2:$H$11754,2,0),"")</f>
        <v>Phường Tân Bình</v>
      </c>
      <c r="E10440" t="str">
        <f t="shared" si="477"/>
        <v/>
      </c>
      <c r="G10440" t="str">
        <f t="shared" si="478"/>
        <v>70711</v>
      </c>
      <c r="H10440" t="str">
        <f>VLOOKUP(G10440,$B$5:$C$724,2,0)</f>
        <v>Thành phố Đồng Xoài</v>
      </c>
      <c r="I10440" t="str">
        <f t="shared" si="479"/>
        <v>707</v>
      </c>
      <c r="J10440" t="str">
        <f>VLOOKUP(I10440,Tỉnh!$A$2:$B$64,2,0)</f>
        <v>Bình Phước</v>
      </c>
    </row>
    <row r="10441" hidden="1" spans="1:10">
      <c r="A10441" s="38"/>
      <c r="B10441" s="56" t="s">
        <v>19148</v>
      </c>
      <c r="C10441" s="54" t="s">
        <v>19149</v>
      </c>
      <c r="D10441" t="str">
        <f>IFERROR(VLOOKUP(C10441,'5.2.5'!$G$2:$H$11754,2,0),"")</f>
        <v>Phường Tân Xuân</v>
      </c>
      <c r="E10441" t="str">
        <f t="shared" si="477"/>
        <v/>
      </c>
      <c r="G10441" t="str">
        <f t="shared" si="478"/>
        <v>70711</v>
      </c>
      <c r="H10441" t="str">
        <f>VLOOKUP(G10441,$B$5:$C$724,2,0)</f>
        <v>Thành phố Đồng Xoài</v>
      </c>
      <c r="I10441" t="str">
        <f t="shared" si="479"/>
        <v>707</v>
      </c>
      <c r="J10441" t="str">
        <f>VLOOKUP(I10441,Tỉnh!$A$2:$B$64,2,0)</f>
        <v>Bình Phước</v>
      </c>
    </row>
    <row r="10442" hidden="1" spans="1:10">
      <c r="A10442" s="38"/>
      <c r="B10442" s="56" t="s">
        <v>13221</v>
      </c>
      <c r="C10442" s="54" t="s">
        <v>19150</v>
      </c>
      <c r="D10442" t="str">
        <f>IFERROR(VLOOKUP(C10442,'5.2.5'!$G$2:$H$11754,2,0),"")</f>
        <v>Xã Tiến Thành</v>
      </c>
      <c r="E10442" t="str">
        <f t="shared" si="477"/>
        <v/>
      </c>
      <c r="G10442" t="str">
        <f t="shared" si="478"/>
        <v>70711</v>
      </c>
      <c r="H10442" t="str">
        <f>VLOOKUP(G10442,$B$5:$C$724,2,0)</f>
        <v>Thành phố Đồng Xoài</v>
      </c>
      <c r="I10442" t="str">
        <f t="shared" si="479"/>
        <v>707</v>
      </c>
      <c r="J10442" t="str">
        <f>VLOOKUP(I10442,Tỉnh!$A$2:$B$64,2,0)</f>
        <v>Bình Phước</v>
      </c>
    </row>
    <row r="10443" hidden="1" spans="1:10">
      <c r="A10443" s="38"/>
      <c r="B10443" s="56" t="s">
        <v>19151</v>
      </c>
      <c r="C10443" s="54" t="s">
        <v>19152</v>
      </c>
      <c r="D10443" t="str">
        <f>IFERROR(VLOOKUP(C10443,'5.2.5'!$G$2:$H$11754,2,0),"")</f>
        <v>Xã Tiến Hưng</v>
      </c>
      <c r="E10443" t="str">
        <f t="shared" si="477"/>
        <v/>
      </c>
      <c r="G10443" t="str">
        <f t="shared" si="478"/>
        <v>70711</v>
      </c>
      <c r="H10443" t="str">
        <f>VLOOKUP(G10443,$B$5:$C$724,2,0)</f>
        <v>Thành phố Đồng Xoài</v>
      </c>
      <c r="I10443" t="str">
        <f t="shared" si="479"/>
        <v>707</v>
      </c>
      <c r="J10443" t="str">
        <f>VLOOKUP(I10443,Tỉnh!$A$2:$B$64,2,0)</f>
        <v>Bình Phước</v>
      </c>
    </row>
    <row r="10444" hidden="1" spans="1:10">
      <c r="A10444" s="38"/>
      <c r="B10444" s="56" t="s">
        <v>19153</v>
      </c>
      <c r="C10444" s="54" t="s">
        <v>19154</v>
      </c>
      <c r="D10444" t="str">
        <f>IFERROR(VLOOKUP(C10444,'5.2.5'!$G$2:$H$11754,2,0),"")</f>
        <v>Phường Tân Thiện</v>
      </c>
      <c r="E10444" t="str">
        <f t="shared" si="477"/>
        <v/>
      </c>
      <c r="G10444" t="str">
        <f t="shared" si="478"/>
        <v>70711</v>
      </c>
      <c r="H10444" t="str">
        <f>VLOOKUP(G10444,$B$5:$C$724,2,0)</f>
        <v>Thành phố Đồng Xoài</v>
      </c>
      <c r="I10444" t="str">
        <f t="shared" si="479"/>
        <v>707</v>
      </c>
      <c r="J10444" t="str">
        <f>VLOOKUP(I10444,Tỉnh!$A$2:$B$64,2,0)</f>
        <v>Bình Phước</v>
      </c>
    </row>
    <row r="10445" hidden="1" spans="1:10">
      <c r="A10445" s="38"/>
      <c r="B10445" s="56" t="s">
        <v>1797</v>
      </c>
      <c r="C10445" s="54" t="s">
        <v>19155</v>
      </c>
      <c r="D10445" t="str">
        <f>IFERROR(VLOOKUP(C10445,'5.2.5'!$G$2:$H$11754,2,0),"")</f>
        <v>Xã Tân Hưng</v>
      </c>
      <c r="E10445" t="str">
        <f t="shared" si="477"/>
        <v/>
      </c>
      <c r="G10445" t="str">
        <f t="shared" si="478"/>
        <v>70713</v>
      </c>
      <c r="H10445" t="str">
        <f>VLOOKUP(G10445,$B$5:$C$724,2,0)</f>
        <v>Huyện Hớn Quản</v>
      </c>
      <c r="I10445" t="str">
        <f t="shared" si="479"/>
        <v>707</v>
      </c>
      <c r="J10445" t="str">
        <f>VLOOKUP(I10445,Tỉnh!$A$2:$B$64,2,0)</f>
        <v>Bình Phước</v>
      </c>
    </row>
    <row r="10446" hidden="1" spans="1:10">
      <c r="A10446" s="38"/>
      <c r="B10446" s="56" t="s">
        <v>19156</v>
      </c>
      <c r="C10446" s="54" t="s">
        <v>19157</v>
      </c>
      <c r="D10446" t="str">
        <f>IFERROR(VLOOKUP(C10446,'5.2.5'!$G$2:$H$11754,2,0),"")</f>
        <v>Xã Tân Khai</v>
      </c>
      <c r="E10446" t="str">
        <f t="shared" si="477"/>
        <v/>
      </c>
      <c r="G10446" t="str">
        <f t="shared" si="478"/>
        <v>70713</v>
      </c>
      <c r="H10446" t="str">
        <f>VLOOKUP(G10446,$B$5:$C$724,2,0)</f>
        <v>Huyện Hớn Quản</v>
      </c>
      <c r="I10446" t="str">
        <f t="shared" si="479"/>
        <v>707</v>
      </c>
      <c r="J10446" t="str">
        <f>VLOOKUP(I10446,Tỉnh!$A$2:$B$64,2,0)</f>
        <v>Bình Phước</v>
      </c>
    </row>
    <row r="10447" hidden="1" spans="1:10">
      <c r="A10447" s="38"/>
      <c r="B10447" s="56" t="s">
        <v>3358</v>
      </c>
      <c r="C10447" s="54" t="s">
        <v>19158</v>
      </c>
      <c r="D10447" t="str">
        <f>IFERROR(VLOOKUP(C10447,'5.2.5'!$G$2:$H$11754,2,0),"")</f>
        <v>Xã Thanh An</v>
      </c>
      <c r="E10447" t="str">
        <f t="shared" si="477"/>
        <v/>
      </c>
      <c r="G10447" t="str">
        <f t="shared" si="478"/>
        <v>70713</v>
      </c>
      <c r="H10447" t="str">
        <f>VLOOKUP(G10447,$B$5:$C$724,2,0)</f>
        <v>Huyện Hớn Quản</v>
      </c>
      <c r="I10447" t="str">
        <f t="shared" si="479"/>
        <v>707</v>
      </c>
      <c r="J10447" t="str">
        <f>VLOOKUP(I10447,Tỉnh!$A$2:$B$64,2,0)</f>
        <v>Bình Phước</v>
      </c>
    </row>
    <row r="10448" hidden="1" spans="1:10">
      <c r="A10448" s="38"/>
      <c r="B10448" s="56" t="s">
        <v>19159</v>
      </c>
      <c r="C10448" s="54" t="s">
        <v>19160</v>
      </c>
      <c r="D10448" t="str">
        <f>IFERROR(VLOOKUP(C10448,'5.2.5'!$G$2:$H$11754,2,0),"")</f>
        <v>Xã An Khương</v>
      </c>
      <c r="E10448" t="str">
        <f t="shared" si="477"/>
        <v/>
      </c>
      <c r="G10448" t="str">
        <f t="shared" si="478"/>
        <v>70713</v>
      </c>
      <c r="H10448" t="str">
        <f>VLOOKUP(G10448,$B$5:$C$724,2,0)</f>
        <v>Huyện Hớn Quản</v>
      </c>
      <c r="I10448" t="str">
        <f t="shared" si="479"/>
        <v>707</v>
      </c>
      <c r="J10448" t="str">
        <f>VLOOKUP(I10448,Tỉnh!$A$2:$B$64,2,0)</f>
        <v>Bình Phước</v>
      </c>
    </row>
    <row r="10449" hidden="1" spans="1:10">
      <c r="A10449" s="38"/>
      <c r="B10449" s="56" t="s">
        <v>2416</v>
      </c>
      <c r="C10449" s="54" t="s">
        <v>19161</v>
      </c>
      <c r="D10449" t="str">
        <f>IFERROR(VLOOKUP(C10449,'5.2.5'!$G$2:$H$11754,2,0),"")</f>
        <v>Xã An Phú</v>
      </c>
      <c r="E10449" t="str">
        <f t="shared" si="477"/>
        <v/>
      </c>
      <c r="G10449" t="str">
        <f t="shared" si="478"/>
        <v>70713</v>
      </c>
      <c r="H10449" t="str">
        <f>VLOOKUP(G10449,$B$5:$C$724,2,0)</f>
        <v>Huyện Hớn Quản</v>
      </c>
      <c r="I10449" t="str">
        <f t="shared" si="479"/>
        <v>707</v>
      </c>
      <c r="J10449" t="str">
        <f>VLOOKUP(I10449,Tỉnh!$A$2:$B$64,2,0)</f>
        <v>Bình Phước</v>
      </c>
    </row>
    <row r="10450" hidden="1" spans="1:10">
      <c r="A10450" s="38"/>
      <c r="B10450" s="56" t="s">
        <v>19162</v>
      </c>
      <c r="C10450" s="54" t="s">
        <v>19163</v>
      </c>
      <c r="D10450" t="str">
        <f>IFERROR(VLOOKUP(C10450,'5.2.5'!$G$2:$H$11754,2,0),"")</f>
        <v>Xã Tân Lợi</v>
      </c>
      <c r="E10450" t="str">
        <f t="shared" si="477"/>
        <v/>
      </c>
      <c r="G10450" t="str">
        <f t="shared" si="478"/>
        <v>70713</v>
      </c>
      <c r="H10450" t="str">
        <f>VLOOKUP(G10450,$B$5:$C$724,2,0)</f>
        <v>Huyện Hớn Quản</v>
      </c>
      <c r="I10450" t="str">
        <f t="shared" si="479"/>
        <v>707</v>
      </c>
      <c r="J10450" t="str">
        <f>VLOOKUP(I10450,Tỉnh!$A$2:$B$64,2,0)</f>
        <v>Bình Phước</v>
      </c>
    </row>
    <row r="10451" hidden="1" spans="1:10">
      <c r="A10451" s="38"/>
      <c r="B10451" s="56" t="s">
        <v>2475</v>
      </c>
      <c r="C10451" s="54" t="s">
        <v>19164</v>
      </c>
      <c r="D10451" t="str">
        <f>IFERROR(VLOOKUP(C10451,'5.2.5'!$G$2:$H$11754,2,0),"")</f>
        <v>Xã Minh Đức</v>
      </c>
      <c r="E10451" t="str">
        <f t="shared" si="477"/>
        <v/>
      </c>
      <c r="G10451" t="str">
        <f t="shared" si="478"/>
        <v>70713</v>
      </c>
      <c r="H10451" t="str">
        <f>VLOOKUP(G10451,$B$5:$C$724,2,0)</f>
        <v>Huyện Hớn Quản</v>
      </c>
      <c r="I10451" t="str">
        <f t="shared" si="479"/>
        <v>707</v>
      </c>
      <c r="J10451" t="str">
        <f>VLOOKUP(I10451,Tỉnh!$A$2:$B$64,2,0)</f>
        <v>Bình Phước</v>
      </c>
    </row>
    <row r="10452" hidden="1" spans="1:10">
      <c r="A10452" s="38"/>
      <c r="B10452" s="56" t="s">
        <v>16471</v>
      </c>
      <c r="C10452" s="54" t="s">
        <v>19165</v>
      </c>
      <c r="D10452" t="str">
        <f>IFERROR(VLOOKUP(C10452,'5.2.5'!$G$2:$H$11754,2,0),"")</f>
        <v>Xã Phước An</v>
      </c>
      <c r="E10452" t="str">
        <f t="shared" si="477"/>
        <v/>
      </c>
      <c r="G10452" t="str">
        <f t="shared" si="478"/>
        <v>70713</v>
      </c>
      <c r="H10452" t="str">
        <f>VLOOKUP(G10452,$B$5:$C$724,2,0)</f>
        <v>Huyện Hớn Quản</v>
      </c>
      <c r="I10452" t="str">
        <f t="shared" si="479"/>
        <v>707</v>
      </c>
      <c r="J10452" t="str">
        <f>VLOOKUP(I10452,Tỉnh!$A$2:$B$64,2,0)</f>
        <v>Bình Phước</v>
      </c>
    </row>
    <row r="10453" hidden="1" spans="1:10">
      <c r="A10453" s="38"/>
      <c r="B10453" s="56" t="s">
        <v>2659</v>
      </c>
      <c r="C10453" s="54" t="s">
        <v>19166</v>
      </c>
      <c r="D10453" t="str">
        <f>IFERROR(VLOOKUP(C10453,'5.2.5'!$G$2:$H$11754,2,0),"")</f>
        <v>Xã Thanh Bình</v>
      </c>
      <c r="E10453" t="str">
        <f t="shared" si="477"/>
        <v/>
      </c>
      <c r="G10453" t="str">
        <f t="shared" si="478"/>
        <v>70713</v>
      </c>
      <c r="H10453" t="str">
        <f>VLOOKUP(G10453,$B$5:$C$724,2,0)</f>
        <v>Huyện Hớn Quản</v>
      </c>
      <c r="I10453" t="str">
        <f t="shared" si="479"/>
        <v>707</v>
      </c>
      <c r="J10453" t="str">
        <f>VLOOKUP(I10453,Tỉnh!$A$2:$B$64,2,0)</f>
        <v>Bình Phước</v>
      </c>
    </row>
    <row r="10454" hidden="1" spans="1:10">
      <c r="A10454" s="38"/>
      <c r="B10454" s="56" t="s">
        <v>19167</v>
      </c>
      <c r="C10454" s="54" t="s">
        <v>19168</v>
      </c>
      <c r="D10454" t="str">
        <f>IFERROR(VLOOKUP(C10454,'5.2.5'!$G$2:$H$11754,2,0),"")</f>
        <v>Xã Đồng Nơ</v>
      </c>
      <c r="E10454" t="str">
        <f t="shared" si="477"/>
        <v/>
      </c>
      <c r="G10454" t="str">
        <f t="shared" si="478"/>
        <v>70713</v>
      </c>
      <c r="H10454" t="str">
        <f>VLOOKUP(G10454,$B$5:$C$724,2,0)</f>
        <v>Huyện Hớn Quản</v>
      </c>
      <c r="I10454" t="str">
        <f t="shared" si="479"/>
        <v>707</v>
      </c>
      <c r="J10454" t="str">
        <f>VLOOKUP(I10454,Tỉnh!$A$2:$B$64,2,0)</f>
        <v>Bình Phước</v>
      </c>
    </row>
    <row r="10455" hidden="1" spans="1:10">
      <c r="A10455" s="38"/>
      <c r="B10455" s="56" t="s">
        <v>6225</v>
      </c>
      <c r="C10455" s="54" t="s">
        <v>19169</v>
      </c>
      <c r="D10455" t="str">
        <f>IFERROR(VLOOKUP(C10455,'5.2.5'!$G$2:$H$11754,2,0),"")</f>
        <v>Xã Minh Tâm</v>
      </c>
      <c r="E10455" t="str">
        <f t="shared" si="477"/>
        <v/>
      </c>
      <c r="G10455" t="str">
        <f t="shared" si="478"/>
        <v>70713</v>
      </c>
      <c r="H10455" t="str">
        <f>VLOOKUP(G10455,$B$5:$C$724,2,0)</f>
        <v>Huyện Hớn Quản</v>
      </c>
      <c r="I10455" t="str">
        <f t="shared" si="479"/>
        <v>707</v>
      </c>
      <c r="J10455" t="str">
        <f>VLOOKUP(I10455,Tỉnh!$A$2:$B$64,2,0)</f>
        <v>Bình Phước</v>
      </c>
    </row>
    <row r="10456" hidden="1" spans="1:10">
      <c r="A10456" s="38"/>
      <c r="B10456" s="56" t="s">
        <v>9241</v>
      </c>
      <c r="C10456" s="54" t="s">
        <v>19170</v>
      </c>
      <c r="D10456" t="str">
        <f>IFERROR(VLOOKUP(C10456,'5.2.5'!$G$2:$H$11754,2,0),"")</f>
        <v>Xã Tân Hiệp</v>
      </c>
      <c r="E10456" t="str">
        <f t="shared" si="477"/>
        <v/>
      </c>
      <c r="G10456" t="str">
        <f t="shared" si="478"/>
        <v>70713</v>
      </c>
      <c r="H10456" t="str">
        <f>VLOOKUP(G10456,$B$5:$C$724,2,0)</f>
        <v>Huyện Hớn Quản</v>
      </c>
      <c r="I10456" t="str">
        <f t="shared" si="479"/>
        <v>707</v>
      </c>
      <c r="J10456" t="str">
        <f>VLOOKUP(I10456,Tỉnh!$A$2:$B$64,2,0)</f>
        <v>Bình Phước</v>
      </c>
    </row>
    <row r="10457" hidden="1" spans="1:10">
      <c r="A10457" s="38"/>
      <c r="B10457" s="56" t="s">
        <v>19171</v>
      </c>
      <c r="C10457" s="54" t="s">
        <v>19172</v>
      </c>
      <c r="D10457" t="str">
        <f>IFERROR(VLOOKUP(C10457,'5.2.5'!$G$2:$H$11754,2,0),"")</f>
        <v>Xã Tân Quan</v>
      </c>
      <c r="E10457" t="str">
        <f t="shared" si="477"/>
        <v/>
      </c>
      <c r="G10457" t="str">
        <f t="shared" si="478"/>
        <v>70713</v>
      </c>
      <c r="H10457" t="str">
        <f>VLOOKUP(G10457,$B$5:$C$724,2,0)</f>
        <v>Huyện Hớn Quản</v>
      </c>
      <c r="I10457" t="str">
        <f t="shared" si="479"/>
        <v>707</v>
      </c>
      <c r="J10457" t="str">
        <f>VLOOKUP(I10457,Tỉnh!$A$2:$B$64,2,0)</f>
        <v>Bình Phước</v>
      </c>
    </row>
    <row r="10458" hidden="1" spans="1:10">
      <c r="A10458" s="38"/>
      <c r="B10458" s="56" t="s">
        <v>19173</v>
      </c>
      <c r="C10458" s="54" t="s">
        <v>19174</v>
      </c>
      <c r="D10458" t="str">
        <f>IFERROR(VLOOKUP(C10458,'5.2.5'!$G$2:$H$11754,2,0),"")</f>
        <v>Xã Đăk Ơ</v>
      </c>
      <c r="E10458" t="str">
        <f t="shared" si="477"/>
        <v/>
      </c>
      <c r="G10458" t="str">
        <f t="shared" si="478"/>
        <v>70715</v>
      </c>
      <c r="H10458" t="str">
        <f>VLOOKUP(G10458,$B$5:$C$724,2,0)</f>
        <v>Huyện Bù Gia Mập</v>
      </c>
      <c r="I10458" t="str">
        <f t="shared" si="479"/>
        <v>707</v>
      </c>
      <c r="J10458" t="str">
        <f>VLOOKUP(I10458,Tỉnh!$A$2:$B$64,2,0)</f>
        <v>Bình Phước</v>
      </c>
    </row>
    <row r="10459" hidden="1" spans="1:10">
      <c r="A10459" s="38"/>
      <c r="B10459" s="56" t="s">
        <v>19175</v>
      </c>
      <c r="C10459" s="54" t="s">
        <v>19176</v>
      </c>
      <c r="D10459" t="str">
        <f>IFERROR(VLOOKUP(C10459,'5.2.5'!$G$2:$H$11754,2,0),"")</f>
        <v>Xã Long Hà</v>
      </c>
      <c r="E10459" t="str">
        <f t="shared" ref="E10459:E10522" si="480">IF(D10459=B10459,"",B10459)</f>
        <v/>
      </c>
      <c r="G10459" t="str">
        <f t="shared" ref="G10459:G10522" si="481">LEFT(C10459,5)</f>
        <v>70715</v>
      </c>
      <c r="H10459" t="str">
        <f>VLOOKUP(G10459,$B$5:$C$724,2,0)</f>
        <v>Huyện Bù Gia Mập</v>
      </c>
      <c r="I10459" t="str">
        <f t="shared" ref="I10459:I10522" si="482">LEFT(C10459,3)</f>
        <v>707</v>
      </c>
      <c r="J10459" t="str">
        <f>VLOOKUP(I10459,Tỉnh!$A$2:$B$64,2,0)</f>
        <v>Bình Phước</v>
      </c>
    </row>
    <row r="10460" hidden="1" spans="1:10">
      <c r="A10460" s="38"/>
      <c r="B10460" s="56" t="s">
        <v>19177</v>
      </c>
      <c r="C10460" s="54" t="s">
        <v>19178</v>
      </c>
      <c r="D10460" t="str">
        <f>IFERROR(VLOOKUP(C10460,'5.2.5'!$G$2:$H$11754,2,0),"")</f>
        <v>Xã Bình Thắng</v>
      </c>
      <c r="E10460" t="str">
        <f t="shared" si="480"/>
        <v/>
      </c>
      <c r="G10460" t="str">
        <f t="shared" si="481"/>
        <v>70715</v>
      </c>
      <c r="H10460" t="str">
        <f>VLOOKUP(G10460,$B$5:$C$724,2,0)</f>
        <v>Huyện Bù Gia Mập</v>
      </c>
      <c r="I10460" t="str">
        <f t="shared" si="482"/>
        <v>707</v>
      </c>
      <c r="J10460" t="str">
        <f>VLOOKUP(I10460,Tỉnh!$A$2:$B$64,2,0)</f>
        <v>Bình Phước</v>
      </c>
    </row>
    <row r="10461" hidden="1" spans="1:10">
      <c r="A10461" s="38"/>
      <c r="B10461" s="56" t="s">
        <v>4022</v>
      </c>
      <c r="C10461" s="54" t="s">
        <v>19179</v>
      </c>
      <c r="D10461" t="str">
        <f>IFERROR(VLOOKUP(C10461,'5.2.5'!$G$2:$H$11754,2,0),"")</f>
        <v>Xã Long Hưng</v>
      </c>
      <c r="E10461" t="str">
        <f t="shared" si="480"/>
        <v/>
      </c>
      <c r="G10461" t="str">
        <f t="shared" si="481"/>
        <v>70715</v>
      </c>
      <c r="H10461" t="str">
        <f>VLOOKUP(G10461,$B$5:$C$724,2,0)</f>
        <v>Huyện Bù Gia Mập</v>
      </c>
      <c r="I10461" t="str">
        <f t="shared" si="482"/>
        <v>707</v>
      </c>
      <c r="J10461" t="str">
        <f>VLOOKUP(I10461,Tỉnh!$A$2:$B$64,2,0)</f>
        <v>Bình Phước</v>
      </c>
    </row>
    <row r="10462" hidden="1" spans="1:10">
      <c r="A10462" s="38"/>
      <c r="B10462" s="56" t="s">
        <v>19180</v>
      </c>
      <c r="C10462" s="54" t="s">
        <v>19181</v>
      </c>
      <c r="D10462" t="str">
        <f>IFERROR(VLOOKUP(C10462,'5.2.5'!$G$2:$H$11754,2,0),"")</f>
        <v>Xã Long Tân</v>
      </c>
      <c r="E10462" t="str">
        <f t="shared" si="480"/>
        <v/>
      </c>
      <c r="G10462" t="str">
        <f t="shared" si="481"/>
        <v>70715</v>
      </c>
      <c r="H10462" t="str">
        <f>VLOOKUP(G10462,$B$5:$C$724,2,0)</f>
        <v>Huyện Bù Gia Mập</v>
      </c>
      <c r="I10462" t="str">
        <f t="shared" si="482"/>
        <v>707</v>
      </c>
      <c r="J10462" t="str">
        <f>VLOOKUP(I10462,Tỉnh!$A$2:$B$64,2,0)</f>
        <v>Bình Phước</v>
      </c>
    </row>
    <row r="10463" hidden="1" spans="1:10">
      <c r="A10463" s="38"/>
      <c r="B10463" s="56" t="s">
        <v>19182</v>
      </c>
      <c r="C10463" s="54" t="s">
        <v>19183</v>
      </c>
      <c r="D10463" t="str">
        <f>IFERROR(VLOOKUP(C10463,'5.2.5'!$G$2:$H$11754,2,0),"")</f>
        <v>Xã Bù Gia Mập</v>
      </c>
      <c r="E10463" t="str">
        <f t="shared" si="480"/>
        <v/>
      </c>
      <c r="G10463" t="str">
        <f t="shared" si="481"/>
        <v>70715</v>
      </c>
      <c r="H10463" t="str">
        <f>VLOOKUP(G10463,$B$5:$C$724,2,0)</f>
        <v>Huyện Bù Gia Mập</v>
      </c>
      <c r="I10463" t="str">
        <f t="shared" si="482"/>
        <v>707</v>
      </c>
      <c r="J10463" t="str">
        <f>VLOOKUP(I10463,Tỉnh!$A$2:$B$64,2,0)</f>
        <v>Bình Phước</v>
      </c>
    </row>
    <row r="10464" hidden="1" spans="1:10">
      <c r="A10464" s="38"/>
      <c r="B10464" s="56" t="s">
        <v>6425</v>
      </c>
      <c r="C10464" s="54" t="s">
        <v>19184</v>
      </c>
      <c r="D10464" t="str">
        <f>IFERROR(VLOOKUP(C10464,'5.2.5'!$G$2:$H$11754,2,0),"")</f>
        <v>Xã Đức Hạnh</v>
      </c>
      <c r="E10464" t="str">
        <f t="shared" si="480"/>
        <v/>
      </c>
      <c r="G10464" t="str">
        <f t="shared" si="481"/>
        <v>70715</v>
      </c>
      <c r="H10464" t="str">
        <f>VLOOKUP(G10464,$B$5:$C$724,2,0)</f>
        <v>Huyện Bù Gia Mập</v>
      </c>
      <c r="I10464" t="str">
        <f t="shared" si="482"/>
        <v>707</v>
      </c>
      <c r="J10464" t="str">
        <f>VLOOKUP(I10464,Tỉnh!$A$2:$B$64,2,0)</f>
        <v>Bình Phước</v>
      </c>
    </row>
    <row r="10465" hidden="1" spans="1:10">
      <c r="A10465" s="38"/>
      <c r="B10465" s="56" t="s">
        <v>19185</v>
      </c>
      <c r="C10465" s="54" t="s">
        <v>19186</v>
      </c>
      <c r="D10465" t="str">
        <f>IFERROR(VLOOKUP(C10465,'5.2.5'!$G$2:$H$11754,2,0),"")</f>
        <v>Xã Đa Kia</v>
      </c>
      <c r="E10465" t="str">
        <f t="shared" si="480"/>
        <v/>
      </c>
      <c r="G10465" t="str">
        <f t="shared" si="481"/>
        <v>70715</v>
      </c>
      <c r="H10465" t="str">
        <f>VLOOKUP(G10465,$B$5:$C$724,2,0)</f>
        <v>Huyện Bù Gia Mập</v>
      </c>
      <c r="I10465" t="str">
        <f t="shared" si="482"/>
        <v>707</v>
      </c>
      <c r="J10465" t="str">
        <f>VLOOKUP(I10465,Tỉnh!$A$2:$B$64,2,0)</f>
        <v>Bình Phước</v>
      </c>
    </row>
    <row r="10466" hidden="1" spans="1:10">
      <c r="A10466" s="38"/>
      <c r="B10466" s="56" t="s">
        <v>19187</v>
      </c>
      <c r="C10466" s="54" t="s">
        <v>19188</v>
      </c>
      <c r="D10466" t="str">
        <f>IFERROR(VLOOKUP(C10466,'5.2.5'!$G$2:$H$11754,2,0),"")</f>
        <v>Xã Long Bình</v>
      </c>
      <c r="E10466" t="str">
        <f t="shared" si="480"/>
        <v/>
      </c>
      <c r="G10466" t="str">
        <f t="shared" si="481"/>
        <v>70715</v>
      </c>
      <c r="H10466" t="str">
        <f>VLOOKUP(G10466,$B$5:$C$724,2,0)</f>
        <v>Huyện Bù Gia Mập</v>
      </c>
      <c r="I10466" t="str">
        <f t="shared" si="482"/>
        <v>707</v>
      </c>
      <c r="J10466" t="str">
        <f>VLOOKUP(I10466,Tỉnh!$A$2:$B$64,2,0)</f>
        <v>Bình Phước</v>
      </c>
    </row>
    <row r="10467" hidden="1" spans="1:10">
      <c r="A10467" s="38"/>
      <c r="B10467" s="56" t="s">
        <v>8112</v>
      </c>
      <c r="C10467" s="54" t="s">
        <v>19189</v>
      </c>
      <c r="D10467" t="str">
        <f>IFERROR(VLOOKUP(C10467,'5.2.5'!$G$2:$H$11754,2,0),"")</f>
        <v>Xã Bình Sơn</v>
      </c>
      <c r="E10467" t="str">
        <f t="shared" si="480"/>
        <v/>
      </c>
      <c r="G10467" t="str">
        <f t="shared" si="481"/>
        <v>70715</v>
      </c>
      <c r="H10467" t="str">
        <f>VLOOKUP(G10467,$B$5:$C$724,2,0)</f>
        <v>Huyện Bù Gia Mập</v>
      </c>
      <c r="I10467" t="str">
        <f t="shared" si="482"/>
        <v>707</v>
      </c>
      <c r="J10467" t="str">
        <f>VLOOKUP(I10467,Tỉnh!$A$2:$B$64,2,0)</f>
        <v>Bình Phước</v>
      </c>
    </row>
    <row r="10468" hidden="1" spans="1:10">
      <c r="A10468" s="38"/>
      <c r="B10468" s="56" t="s">
        <v>16609</v>
      </c>
      <c r="C10468" s="54" t="s">
        <v>19190</v>
      </c>
      <c r="D10468" t="str">
        <f>IFERROR(VLOOKUP(C10468,'5.2.5'!$G$2:$H$11754,2,0),"")</f>
        <v>Xã Phước Tân</v>
      </c>
      <c r="E10468" t="str">
        <f t="shared" si="480"/>
        <v/>
      </c>
      <c r="G10468" t="str">
        <f t="shared" si="481"/>
        <v>70715</v>
      </c>
      <c r="H10468" t="str">
        <f>VLOOKUP(G10468,$B$5:$C$724,2,0)</f>
        <v>Huyện Bù Gia Mập</v>
      </c>
      <c r="I10468" t="str">
        <f t="shared" si="482"/>
        <v>707</v>
      </c>
      <c r="J10468" t="str">
        <f>VLOOKUP(I10468,Tỉnh!$A$2:$B$64,2,0)</f>
        <v>Bình Phước</v>
      </c>
    </row>
    <row r="10469" hidden="1" spans="1:10">
      <c r="A10469" s="38"/>
      <c r="B10469" s="56" t="s">
        <v>19191</v>
      </c>
      <c r="C10469" s="54" t="s">
        <v>19192</v>
      </c>
      <c r="D10469" t="str">
        <f>IFERROR(VLOOKUP(C10469,'5.2.5'!$G$2:$H$11754,2,0),"")</f>
        <v>Xã Bù Nho</v>
      </c>
      <c r="E10469" t="str">
        <f t="shared" si="480"/>
        <v/>
      </c>
      <c r="G10469" t="str">
        <f t="shared" si="481"/>
        <v>70715</v>
      </c>
      <c r="H10469" t="str">
        <f>VLOOKUP(G10469,$B$5:$C$724,2,0)</f>
        <v>Huyện Bù Gia Mập</v>
      </c>
      <c r="I10469" t="str">
        <f t="shared" si="482"/>
        <v>707</v>
      </c>
      <c r="J10469" t="str">
        <f>VLOOKUP(I10469,Tỉnh!$A$2:$B$64,2,0)</f>
        <v>Bình Phước</v>
      </c>
    </row>
    <row r="10470" hidden="1" spans="1:10">
      <c r="A10470" s="38"/>
      <c r="B10470" s="56" t="s">
        <v>19193</v>
      </c>
      <c r="C10470" s="54" t="s">
        <v>19194</v>
      </c>
      <c r="D10470" t="str">
        <f>IFERROR(VLOOKUP(C10470,'5.2.5'!$G$2:$H$11754,2,0),"")</f>
        <v>Xã Phú Trung</v>
      </c>
      <c r="E10470" t="str">
        <f t="shared" si="480"/>
        <v/>
      </c>
      <c r="G10470" t="str">
        <f t="shared" si="481"/>
        <v>70715</v>
      </c>
      <c r="H10470" t="str">
        <f>VLOOKUP(G10470,$B$5:$C$724,2,0)</f>
        <v>Huyện Bù Gia Mập</v>
      </c>
      <c r="I10470" t="str">
        <f t="shared" si="482"/>
        <v>707</v>
      </c>
      <c r="J10470" t="str">
        <f>VLOOKUP(I10470,Tỉnh!$A$2:$B$64,2,0)</f>
        <v>Bình Phước</v>
      </c>
    </row>
    <row r="10471" hidden="1" spans="1:10">
      <c r="A10471" s="38"/>
      <c r="B10471" s="56" t="s">
        <v>19195</v>
      </c>
      <c r="C10471" s="54" t="s">
        <v>19196</v>
      </c>
      <c r="D10471" t="str">
        <f>IFERROR(VLOOKUP(C10471,'5.2.5'!$G$2:$H$11754,2,0),"")</f>
        <v>Xã Phú Riềng</v>
      </c>
      <c r="E10471" t="str">
        <f t="shared" si="480"/>
        <v/>
      </c>
      <c r="G10471" t="str">
        <f t="shared" si="481"/>
        <v>70715</v>
      </c>
      <c r="H10471" t="str">
        <f>VLOOKUP(G10471,$B$5:$C$724,2,0)</f>
        <v>Huyện Bù Gia Mập</v>
      </c>
      <c r="I10471" t="str">
        <f t="shared" si="482"/>
        <v>707</v>
      </c>
      <c r="J10471" t="str">
        <f>VLOOKUP(I10471,Tỉnh!$A$2:$B$64,2,0)</f>
        <v>Bình Phước</v>
      </c>
    </row>
    <row r="10472" hidden="1" spans="1:10">
      <c r="A10472" s="38"/>
      <c r="B10472" s="56" t="s">
        <v>2633</v>
      </c>
      <c r="C10472" s="54" t="s">
        <v>19197</v>
      </c>
      <c r="D10472" t="str">
        <f>IFERROR(VLOOKUP(C10472,'5.2.5'!$G$2:$H$11754,2,0),"")</f>
        <v>Xã Phú Nghĩa</v>
      </c>
      <c r="E10472" t="str">
        <f t="shared" si="480"/>
        <v/>
      </c>
      <c r="G10472" t="str">
        <f t="shared" si="481"/>
        <v>70715</v>
      </c>
      <c r="H10472" t="str">
        <f>VLOOKUP(G10472,$B$5:$C$724,2,0)</f>
        <v>Huyện Bù Gia Mập</v>
      </c>
      <c r="I10472" t="str">
        <f t="shared" si="482"/>
        <v>707</v>
      </c>
      <c r="J10472" t="str">
        <f>VLOOKUP(I10472,Tỉnh!$A$2:$B$64,2,0)</f>
        <v>Bình Phước</v>
      </c>
    </row>
    <row r="10473" hidden="1" spans="1:10">
      <c r="A10473" s="38"/>
      <c r="B10473" s="56" t="s">
        <v>16404</v>
      </c>
      <c r="C10473" s="54" t="s">
        <v>19198</v>
      </c>
      <c r="D10473" t="str">
        <f>IFERROR(VLOOKUP(C10473,'5.2.5'!$G$2:$H$11754,2,0),"")</f>
        <v>Xã Bình Tân</v>
      </c>
      <c r="E10473" t="str">
        <f t="shared" si="480"/>
        <v/>
      </c>
      <c r="G10473" t="str">
        <f t="shared" si="481"/>
        <v>70715</v>
      </c>
      <c r="H10473" t="str">
        <f>VLOOKUP(G10473,$B$5:$C$724,2,0)</f>
        <v>Huyện Bù Gia Mập</v>
      </c>
      <c r="I10473" t="str">
        <f t="shared" si="482"/>
        <v>707</v>
      </c>
      <c r="J10473" t="str">
        <f>VLOOKUP(I10473,Tỉnh!$A$2:$B$64,2,0)</f>
        <v>Bình Phước</v>
      </c>
    </row>
    <row r="10474" hidden="1" spans="1:10">
      <c r="A10474" s="38"/>
      <c r="B10474" s="56" t="s">
        <v>18975</v>
      </c>
      <c r="C10474" s="54" t="s">
        <v>19199</v>
      </c>
      <c r="D10474" t="str">
        <f>IFERROR(VLOOKUP(C10474,'5.2.5'!$G$2:$H$11754,2,0),"")</f>
        <v>Xã Phước Minh</v>
      </c>
      <c r="E10474" t="str">
        <f t="shared" si="480"/>
        <v/>
      </c>
      <c r="G10474" t="str">
        <f t="shared" si="481"/>
        <v>70715</v>
      </c>
      <c r="H10474" t="str">
        <f>VLOOKUP(G10474,$B$5:$C$724,2,0)</f>
        <v>Huyện Bù Gia Mập</v>
      </c>
      <c r="I10474" t="str">
        <f t="shared" si="482"/>
        <v>707</v>
      </c>
      <c r="J10474" t="str">
        <f>VLOOKUP(I10474,Tỉnh!$A$2:$B$64,2,0)</f>
        <v>Bình Phước</v>
      </c>
    </row>
    <row r="10475" hidden="1" spans="1:10">
      <c r="A10475" s="38"/>
      <c r="B10475" s="56" t="s">
        <v>19200</v>
      </c>
      <c r="C10475" s="54" t="s">
        <v>19201</v>
      </c>
      <c r="D10475" t="str">
        <f>IFERROR(VLOOKUP(C10475,'5.2.5'!$G$2:$H$11754,2,0),"")</f>
        <v>Xã Phú Văn</v>
      </c>
      <c r="E10475" t="str">
        <f t="shared" si="480"/>
        <v/>
      </c>
      <c r="G10475" t="str">
        <f t="shared" si="481"/>
        <v>70715</v>
      </c>
      <c r="H10475" t="str">
        <f>VLOOKUP(G10475,$B$5:$C$724,2,0)</f>
        <v>Huyện Bù Gia Mập</v>
      </c>
      <c r="I10475" t="str">
        <f t="shared" si="482"/>
        <v>707</v>
      </c>
      <c r="J10475" t="str">
        <f>VLOOKUP(I10475,Tỉnh!$A$2:$B$64,2,0)</f>
        <v>Bình Phước</v>
      </c>
    </row>
    <row r="10476" hidden="1" spans="1:10">
      <c r="A10476" s="38"/>
      <c r="B10476" s="56" t="s">
        <v>16404</v>
      </c>
      <c r="C10476" s="54" t="s">
        <v>19202</v>
      </c>
      <c r="D10476" t="str">
        <f>IFERROR(VLOOKUP(C10476,'5.2.5'!$G$2:$H$11754,2,0),"")</f>
        <v>Xã Bình Tân</v>
      </c>
      <c r="E10476" t="str">
        <f t="shared" si="480"/>
        <v/>
      </c>
      <c r="G10476" t="str">
        <f t="shared" si="481"/>
        <v>70716</v>
      </c>
      <c r="H10476" t="str">
        <f>VLOOKUP(G10476,$B$5:$C$724,2,0)</f>
        <v>Huyện Phú Riềng</v>
      </c>
      <c r="I10476" t="str">
        <f t="shared" si="482"/>
        <v>707</v>
      </c>
      <c r="J10476" t="str">
        <f>VLOOKUP(I10476,Tỉnh!$A$2:$B$64,2,0)</f>
        <v>Bình Phước</v>
      </c>
    </row>
    <row r="10477" hidden="1" spans="1:10">
      <c r="A10477" s="38"/>
      <c r="B10477" s="56" t="s">
        <v>8112</v>
      </c>
      <c r="C10477" s="54" t="s">
        <v>19203</v>
      </c>
      <c r="D10477" t="str">
        <f>IFERROR(VLOOKUP(C10477,'5.2.5'!$G$2:$H$11754,2,0),"")</f>
        <v>Xã Bình Sơn</v>
      </c>
      <c r="E10477" t="str">
        <f t="shared" si="480"/>
        <v/>
      </c>
      <c r="G10477" t="str">
        <f t="shared" si="481"/>
        <v>70716</v>
      </c>
      <c r="H10477" t="str">
        <f>VLOOKUP(G10477,$B$5:$C$724,2,0)</f>
        <v>Huyện Phú Riềng</v>
      </c>
      <c r="I10477" t="str">
        <f t="shared" si="482"/>
        <v>707</v>
      </c>
      <c r="J10477" t="str">
        <f>VLOOKUP(I10477,Tỉnh!$A$2:$B$64,2,0)</f>
        <v>Bình Phước</v>
      </c>
    </row>
    <row r="10478" hidden="1" spans="1:10">
      <c r="A10478" s="38"/>
      <c r="B10478" s="56" t="s">
        <v>19191</v>
      </c>
      <c r="C10478" s="54" t="s">
        <v>19204</v>
      </c>
      <c r="D10478" t="str">
        <f>IFERROR(VLOOKUP(C10478,'5.2.5'!$G$2:$H$11754,2,0),"")</f>
        <v>Xã Bù Nho</v>
      </c>
      <c r="E10478" t="str">
        <f t="shared" si="480"/>
        <v/>
      </c>
      <c r="G10478" t="str">
        <f t="shared" si="481"/>
        <v>70716</v>
      </c>
      <c r="H10478" t="str">
        <f>VLOOKUP(G10478,$B$5:$C$724,2,0)</f>
        <v>Huyện Phú Riềng</v>
      </c>
      <c r="I10478" t="str">
        <f t="shared" si="482"/>
        <v>707</v>
      </c>
      <c r="J10478" t="str">
        <f>VLOOKUP(I10478,Tỉnh!$A$2:$B$64,2,0)</f>
        <v>Bình Phước</v>
      </c>
    </row>
    <row r="10479" hidden="1" spans="1:10">
      <c r="A10479" s="38"/>
      <c r="B10479" s="56" t="s">
        <v>19187</v>
      </c>
      <c r="C10479" s="54" t="s">
        <v>19205</v>
      </c>
      <c r="D10479" t="str">
        <f>IFERROR(VLOOKUP(C10479,'5.2.5'!$G$2:$H$11754,2,0),"")</f>
        <v>Xã Long Bình</v>
      </c>
      <c r="E10479" t="str">
        <f t="shared" si="480"/>
        <v/>
      </c>
      <c r="G10479" t="str">
        <f t="shared" si="481"/>
        <v>70716</v>
      </c>
      <c r="H10479" t="str">
        <f>VLOOKUP(G10479,$B$5:$C$724,2,0)</f>
        <v>Huyện Phú Riềng</v>
      </c>
      <c r="I10479" t="str">
        <f t="shared" si="482"/>
        <v>707</v>
      </c>
      <c r="J10479" t="str">
        <f>VLOOKUP(I10479,Tỉnh!$A$2:$B$64,2,0)</f>
        <v>Bình Phước</v>
      </c>
    </row>
    <row r="10480" hidden="1" spans="1:10">
      <c r="A10480" s="38"/>
      <c r="B10480" s="56" t="s">
        <v>19175</v>
      </c>
      <c r="C10480" s="54" t="s">
        <v>19206</v>
      </c>
      <c r="D10480" t="str">
        <f>IFERROR(VLOOKUP(C10480,'5.2.5'!$G$2:$H$11754,2,0),"")</f>
        <v>Xã Long Hà</v>
      </c>
      <c r="E10480" t="str">
        <f t="shared" si="480"/>
        <v/>
      </c>
      <c r="G10480" t="str">
        <f t="shared" si="481"/>
        <v>70716</v>
      </c>
      <c r="H10480" t="str">
        <f>VLOOKUP(G10480,$B$5:$C$724,2,0)</f>
        <v>Huyện Phú Riềng</v>
      </c>
      <c r="I10480" t="str">
        <f t="shared" si="482"/>
        <v>707</v>
      </c>
      <c r="J10480" t="str">
        <f>VLOOKUP(I10480,Tỉnh!$A$2:$B$64,2,0)</f>
        <v>Bình Phước</v>
      </c>
    </row>
    <row r="10481" hidden="1" spans="1:10">
      <c r="A10481" s="38"/>
      <c r="B10481" s="56" t="s">
        <v>4022</v>
      </c>
      <c r="C10481" s="54" t="s">
        <v>19207</v>
      </c>
      <c r="D10481" t="str">
        <f>IFERROR(VLOOKUP(C10481,'5.2.5'!$G$2:$H$11754,2,0),"")</f>
        <v>Xã Long Hưng</v>
      </c>
      <c r="E10481" t="str">
        <f t="shared" si="480"/>
        <v/>
      </c>
      <c r="G10481" t="str">
        <f t="shared" si="481"/>
        <v>70716</v>
      </c>
      <c r="H10481" t="str">
        <f>VLOOKUP(G10481,$B$5:$C$724,2,0)</f>
        <v>Huyện Phú Riềng</v>
      </c>
      <c r="I10481" t="str">
        <f t="shared" si="482"/>
        <v>707</v>
      </c>
      <c r="J10481" t="str">
        <f>VLOOKUP(I10481,Tỉnh!$A$2:$B$64,2,0)</f>
        <v>Bình Phước</v>
      </c>
    </row>
    <row r="10482" hidden="1" spans="1:10">
      <c r="A10482" s="38"/>
      <c r="B10482" s="56" t="s">
        <v>19180</v>
      </c>
      <c r="C10482" s="54" t="s">
        <v>19208</v>
      </c>
      <c r="D10482" t="str">
        <f>IFERROR(VLOOKUP(C10482,'5.2.5'!$G$2:$H$11754,2,0),"")</f>
        <v>Xã Long Tân</v>
      </c>
      <c r="E10482" t="str">
        <f t="shared" si="480"/>
        <v/>
      </c>
      <c r="G10482" t="str">
        <f t="shared" si="481"/>
        <v>70716</v>
      </c>
      <c r="H10482" t="str">
        <f>VLOOKUP(G10482,$B$5:$C$724,2,0)</f>
        <v>Huyện Phú Riềng</v>
      </c>
      <c r="I10482" t="str">
        <f t="shared" si="482"/>
        <v>707</v>
      </c>
      <c r="J10482" t="str">
        <f>VLOOKUP(I10482,Tỉnh!$A$2:$B$64,2,0)</f>
        <v>Bình Phước</v>
      </c>
    </row>
    <row r="10483" hidden="1" spans="1:10">
      <c r="A10483" s="38"/>
      <c r="B10483" s="56" t="s">
        <v>16609</v>
      </c>
      <c r="C10483" s="54" t="s">
        <v>19209</v>
      </c>
      <c r="D10483" t="str">
        <f>IFERROR(VLOOKUP(C10483,'5.2.5'!$G$2:$H$11754,2,0),"")</f>
        <v>Xã Phước Tân</v>
      </c>
      <c r="E10483" t="str">
        <f t="shared" si="480"/>
        <v/>
      </c>
      <c r="G10483" t="str">
        <f t="shared" si="481"/>
        <v>70716</v>
      </c>
      <c r="H10483" t="str">
        <f>VLOOKUP(G10483,$B$5:$C$724,2,0)</f>
        <v>Huyện Phú Riềng</v>
      </c>
      <c r="I10483" t="str">
        <f t="shared" si="482"/>
        <v>707</v>
      </c>
      <c r="J10483" t="str">
        <f>VLOOKUP(I10483,Tỉnh!$A$2:$B$64,2,0)</f>
        <v>Bình Phước</v>
      </c>
    </row>
    <row r="10484" hidden="1" spans="1:10">
      <c r="A10484" s="38"/>
      <c r="B10484" s="56" t="s">
        <v>19193</v>
      </c>
      <c r="C10484" s="54" t="s">
        <v>19210</v>
      </c>
      <c r="D10484" t="str">
        <f>IFERROR(VLOOKUP(C10484,'5.2.5'!$G$2:$H$11754,2,0),"")</f>
        <v>Xã Phú Trung</v>
      </c>
      <c r="E10484" t="str">
        <f t="shared" si="480"/>
        <v/>
      </c>
      <c r="G10484" t="str">
        <f t="shared" si="481"/>
        <v>70716</v>
      </c>
      <c r="H10484" t="str">
        <f>VLOOKUP(G10484,$B$5:$C$724,2,0)</f>
        <v>Huyện Phú Riềng</v>
      </c>
      <c r="I10484" t="str">
        <f t="shared" si="482"/>
        <v>707</v>
      </c>
      <c r="J10484" t="str">
        <f>VLOOKUP(I10484,Tỉnh!$A$2:$B$64,2,0)</f>
        <v>Bình Phước</v>
      </c>
    </row>
    <row r="10485" hidden="1" spans="1:10">
      <c r="A10485" s="38"/>
      <c r="B10485" s="56" t="s">
        <v>19195</v>
      </c>
      <c r="C10485" s="54" t="s">
        <v>19211</v>
      </c>
      <c r="D10485" t="str">
        <f>IFERROR(VLOOKUP(C10485,'5.2.5'!$G$2:$H$11754,2,0),"")</f>
        <v>Xã Phú Riềng</v>
      </c>
      <c r="E10485" t="str">
        <f t="shared" si="480"/>
        <v/>
      </c>
      <c r="G10485" t="str">
        <f t="shared" si="481"/>
        <v>70716</v>
      </c>
      <c r="H10485" t="str">
        <f>VLOOKUP(G10485,$B$5:$C$724,2,0)</f>
        <v>Huyện Phú Riềng</v>
      </c>
      <c r="I10485" t="str">
        <f t="shared" si="482"/>
        <v>707</v>
      </c>
      <c r="J10485" t="str">
        <f>VLOOKUP(I10485,Tỉnh!$A$2:$B$64,2,0)</f>
        <v>Bình Phước</v>
      </c>
    </row>
    <row r="10486" hidden="1" spans="1:10">
      <c r="A10486" s="38"/>
      <c r="B10486" s="56" t="s">
        <v>14584</v>
      </c>
      <c r="C10486" s="54" t="s">
        <v>19212</v>
      </c>
      <c r="D10486" t="str">
        <f>IFERROR(VLOOKUP(C10486,'5.2.5'!$G$2:$H$11754,2,0),"")</f>
        <v>Phường 3</v>
      </c>
      <c r="E10486" t="str">
        <f t="shared" si="480"/>
        <v/>
      </c>
      <c r="G10486" t="str">
        <f t="shared" si="481"/>
        <v>70901</v>
      </c>
      <c r="H10486" t="str">
        <f>VLOOKUP(G10486,$B$5:$C$724,2,0)</f>
        <v>Thành phố Tây Ninh</v>
      </c>
      <c r="I10486" t="str">
        <f t="shared" si="482"/>
        <v>709</v>
      </c>
      <c r="J10486" t="str">
        <f>VLOOKUP(I10486,Tỉnh!$A$2:$B$64,2,0)</f>
        <v>Tây Ninh</v>
      </c>
    </row>
    <row r="10487" hidden="1" spans="1:10">
      <c r="A10487" s="38"/>
      <c r="B10487" s="56" t="s">
        <v>19213</v>
      </c>
      <c r="C10487" s="54" t="s">
        <v>19214</v>
      </c>
      <c r="D10487" t="str">
        <f>IFERROR(VLOOKUP(C10487,'5.2.5'!$G$2:$H$11754,2,0),"")</f>
        <v>Xã Thạnh Tân</v>
      </c>
      <c r="E10487" t="str">
        <f t="shared" si="480"/>
        <v/>
      </c>
      <c r="G10487" t="str">
        <f t="shared" si="481"/>
        <v>70901</v>
      </c>
      <c r="H10487" t="str">
        <f>VLOOKUP(G10487,$B$5:$C$724,2,0)</f>
        <v>Thành phố Tây Ninh</v>
      </c>
      <c r="I10487" t="str">
        <f t="shared" si="482"/>
        <v>709</v>
      </c>
      <c r="J10487" t="str">
        <f>VLOOKUP(I10487,Tỉnh!$A$2:$B$64,2,0)</f>
        <v>Tây Ninh</v>
      </c>
    </row>
    <row r="10488" hidden="1" spans="1:10">
      <c r="A10488" s="38"/>
      <c r="B10488" s="56" t="s">
        <v>19215</v>
      </c>
      <c r="C10488" s="54" t="s">
        <v>19216</v>
      </c>
      <c r="D10488" t="str">
        <f>IFERROR(VLOOKUP(C10488,'5.2.5'!$G$2:$H$11754,2,0),"")</f>
        <v>Phường Ninh Thạnh</v>
      </c>
      <c r="E10488" t="str">
        <f t="shared" si="480"/>
        <v/>
      </c>
      <c r="G10488" t="str">
        <f t="shared" si="481"/>
        <v>70901</v>
      </c>
      <c r="H10488" t="str">
        <f>VLOOKUP(G10488,$B$5:$C$724,2,0)</f>
        <v>Thành phố Tây Ninh</v>
      </c>
      <c r="I10488" t="str">
        <f t="shared" si="482"/>
        <v>709</v>
      </c>
      <c r="J10488" t="str">
        <f>VLOOKUP(I10488,Tỉnh!$A$2:$B$64,2,0)</f>
        <v>Tây Ninh</v>
      </c>
    </row>
    <row r="10489" hidden="1" spans="1:10">
      <c r="A10489" s="38"/>
      <c r="B10489" s="56" t="s">
        <v>14574</v>
      </c>
      <c r="C10489" s="54" t="s">
        <v>19217</v>
      </c>
      <c r="D10489" t="str">
        <f>IFERROR(VLOOKUP(C10489,'5.2.5'!$G$2:$H$11754,2,0),"")</f>
        <v>Phường 1</v>
      </c>
      <c r="E10489" t="str">
        <f t="shared" si="480"/>
        <v/>
      </c>
      <c r="G10489" t="str">
        <f t="shared" si="481"/>
        <v>70901</v>
      </c>
      <c r="H10489" t="str">
        <f>VLOOKUP(G10489,$B$5:$C$724,2,0)</f>
        <v>Thành phố Tây Ninh</v>
      </c>
      <c r="I10489" t="str">
        <f t="shared" si="482"/>
        <v>709</v>
      </c>
      <c r="J10489" t="str">
        <f>VLOOKUP(I10489,Tỉnh!$A$2:$B$64,2,0)</f>
        <v>Tây Ninh</v>
      </c>
    </row>
    <row r="10490" hidden="1" spans="1:10">
      <c r="A10490" s="38"/>
      <c r="B10490" s="56" t="s">
        <v>14580</v>
      </c>
      <c r="C10490" s="54" t="s">
        <v>19218</v>
      </c>
      <c r="D10490" t="str">
        <f>IFERROR(VLOOKUP(C10490,'5.2.5'!$G$2:$H$11754,2,0),"")</f>
        <v>Phường 4</v>
      </c>
      <c r="E10490" t="str">
        <f t="shared" si="480"/>
        <v/>
      </c>
      <c r="G10490" t="str">
        <f t="shared" si="481"/>
        <v>70901</v>
      </c>
      <c r="H10490" t="str">
        <f>VLOOKUP(G10490,$B$5:$C$724,2,0)</f>
        <v>Thành phố Tây Ninh</v>
      </c>
      <c r="I10490" t="str">
        <f t="shared" si="482"/>
        <v>709</v>
      </c>
      <c r="J10490" t="str">
        <f>VLOOKUP(I10490,Tỉnh!$A$2:$B$64,2,0)</f>
        <v>Tây Ninh</v>
      </c>
    </row>
    <row r="10491" hidden="1" spans="1:10">
      <c r="A10491" s="38"/>
      <c r="B10491" s="56" t="s">
        <v>19219</v>
      </c>
      <c r="C10491" s="54" t="s">
        <v>19220</v>
      </c>
      <c r="D10491" t="str">
        <f>IFERROR(VLOOKUP(C10491,'5.2.5'!$G$2:$H$11754,2,0),"")</f>
        <v>Phường Hiệp Ninh</v>
      </c>
      <c r="E10491" t="str">
        <f t="shared" si="480"/>
        <v/>
      </c>
      <c r="G10491" t="str">
        <f t="shared" si="481"/>
        <v>70901</v>
      </c>
      <c r="H10491" t="str">
        <f>VLOOKUP(G10491,$B$5:$C$724,2,0)</f>
        <v>Thành phố Tây Ninh</v>
      </c>
      <c r="I10491" t="str">
        <f t="shared" si="482"/>
        <v>709</v>
      </c>
      <c r="J10491" t="str">
        <f>VLOOKUP(I10491,Tỉnh!$A$2:$B$64,2,0)</f>
        <v>Tây Ninh</v>
      </c>
    </row>
    <row r="10492" hidden="1" spans="1:10">
      <c r="A10492" s="38"/>
      <c r="B10492" s="56" t="s">
        <v>14578</v>
      </c>
      <c r="C10492" s="54" t="s">
        <v>19221</v>
      </c>
      <c r="D10492" t="str">
        <f>IFERROR(VLOOKUP(C10492,'5.2.5'!$G$2:$H$11754,2,0),"")</f>
        <v>Phường 2</v>
      </c>
      <c r="E10492" t="str">
        <f t="shared" si="480"/>
        <v/>
      </c>
      <c r="G10492" t="str">
        <f t="shared" si="481"/>
        <v>70901</v>
      </c>
      <c r="H10492" t="str">
        <f>VLOOKUP(G10492,$B$5:$C$724,2,0)</f>
        <v>Thành phố Tây Ninh</v>
      </c>
      <c r="I10492" t="str">
        <f t="shared" si="482"/>
        <v>709</v>
      </c>
      <c r="J10492" t="str">
        <f>VLOOKUP(I10492,Tỉnh!$A$2:$B$64,2,0)</f>
        <v>Tây Ninh</v>
      </c>
    </row>
    <row r="10493" hidden="1" spans="1:10">
      <c r="A10493" s="38"/>
      <c r="B10493" s="56" t="s">
        <v>4833</v>
      </c>
      <c r="C10493" s="54" t="s">
        <v>19222</v>
      </c>
      <c r="D10493" t="str">
        <f>IFERROR(VLOOKUP(C10493,'5.2.5'!$G$2:$H$11754,2,0),"")</f>
        <v>Xã Tân Bình</v>
      </c>
      <c r="E10493" t="str">
        <f t="shared" si="480"/>
        <v/>
      </c>
      <c r="G10493" t="str">
        <f t="shared" si="481"/>
        <v>70901</v>
      </c>
      <c r="H10493" t="str">
        <f>VLOOKUP(G10493,$B$5:$C$724,2,0)</f>
        <v>Thành phố Tây Ninh</v>
      </c>
      <c r="I10493" t="str">
        <f t="shared" si="482"/>
        <v>709</v>
      </c>
      <c r="J10493" t="str">
        <f>VLOOKUP(I10493,Tỉnh!$A$2:$B$64,2,0)</f>
        <v>Tây Ninh</v>
      </c>
    </row>
    <row r="10494" hidden="1" spans="1:10">
      <c r="A10494" s="38"/>
      <c r="B10494" s="56" t="s">
        <v>2304</v>
      </c>
      <c r="C10494" s="54" t="s">
        <v>19223</v>
      </c>
      <c r="D10494" t="str">
        <f>IFERROR(VLOOKUP(C10494,'5.2.5'!$G$2:$H$11754,2,0),"")</f>
        <v>Xã Bình Minh</v>
      </c>
      <c r="E10494" t="str">
        <f t="shared" si="480"/>
        <v/>
      </c>
      <c r="G10494" t="str">
        <f t="shared" si="481"/>
        <v>70901</v>
      </c>
      <c r="H10494" t="str">
        <f>VLOOKUP(G10494,$B$5:$C$724,2,0)</f>
        <v>Thành phố Tây Ninh</v>
      </c>
      <c r="I10494" t="str">
        <f t="shared" si="482"/>
        <v>709</v>
      </c>
      <c r="J10494" t="str">
        <f>VLOOKUP(I10494,Tỉnh!$A$2:$B$64,2,0)</f>
        <v>Tây Ninh</v>
      </c>
    </row>
    <row r="10495" hidden="1" spans="1:10">
      <c r="A10495" s="38"/>
      <c r="B10495" s="56" t="s">
        <v>5387</v>
      </c>
      <c r="C10495" s="54" t="s">
        <v>19224</v>
      </c>
      <c r="D10495" t="str">
        <f>IFERROR(VLOOKUP(C10495,'5.2.5'!$G$2:$H$11754,2,0),"")</f>
        <v>Phường Ninh Sơn</v>
      </c>
      <c r="E10495" t="str">
        <f t="shared" si="480"/>
        <v/>
      </c>
      <c r="G10495" t="str">
        <f t="shared" si="481"/>
        <v>70901</v>
      </c>
      <c r="H10495" t="str">
        <f>VLOOKUP(G10495,$B$5:$C$724,2,0)</f>
        <v>Thành phố Tây Ninh</v>
      </c>
      <c r="I10495" t="str">
        <f t="shared" si="482"/>
        <v>709</v>
      </c>
      <c r="J10495" t="str">
        <f>VLOOKUP(I10495,Tỉnh!$A$2:$B$64,2,0)</f>
        <v>Tây Ninh</v>
      </c>
    </row>
    <row r="10496" hidden="1" spans="1:10">
      <c r="A10496" s="38"/>
      <c r="B10496" s="56" t="s">
        <v>19225</v>
      </c>
      <c r="C10496" s="54" t="s">
        <v>19226</v>
      </c>
      <c r="D10496" t="str">
        <f>IFERROR(VLOOKUP(C10496,'5.2.5'!$G$2:$H$11754,2,0),"")</f>
        <v>Xã Thạnh Bắc</v>
      </c>
      <c r="E10496" t="str">
        <f t="shared" si="480"/>
        <v/>
      </c>
      <c r="G10496" t="str">
        <f t="shared" si="481"/>
        <v>70903</v>
      </c>
      <c r="H10496" t="str">
        <f>VLOOKUP(G10496,$B$5:$C$724,2,0)</f>
        <v>Huyện Tân Biên</v>
      </c>
      <c r="I10496" t="str">
        <f t="shared" si="482"/>
        <v>709</v>
      </c>
      <c r="J10496" t="str">
        <f>VLOOKUP(I10496,Tỉnh!$A$2:$B$64,2,0)</f>
        <v>Tây Ninh</v>
      </c>
    </row>
    <row r="10497" hidden="1" spans="1:10">
      <c r="A10497" s="38"/>
      <c r="B10497" s="56" t="s">
        <v>4833</v>
      </c>
      <c r="C10497" s="54" t="s">
        <v>19227</v>
      </c>
      <c r="D10497" t="str">
        <f>IFERROR(VLOOKUP(C10497,'5.2.5'!$G$2:$H$11754,2,0),"")</f>
        <v>Xã Tân Bình</v>
      </c>
      <c r="E10497" t="str">
        <f t="shared" si="480"/>
        <v/>
      </c>
      <c r="G10497" t="str">
        <f t="shared" si="481"/>
        <v>70903</v>
      </c>
      <c r="H10497" t="str">
        <f>VLOOKUP(G10497,$B$5:$C$724,2,0)</f>
        <v>Huyện Tân Biên</v>
      </c>
      <c r="I10497" t="str">
        <f t="shared" si="482"/>
        <v>709</v>
      </c>
      <c r="J10497" t="str">
        <f>VLOOKUP(I10497,Tỉnh!$A$2:$B$64,2,0)</f>
        <v>Tây Ninh</v>
      </c>
    </row>
    <row r="10498" hidden="1" spans="1:10">
      <c r="A10498" s="38"/>
      <c r="B10498" s="56" t="s">
        <v>3064</v>
      </c>
      <c r="C10498" s="54" t="s">
        <v>19228</v>
      </c>
      <c r="D10498" t="str">
        <f>IFERROR(VLOOKUP(C10498,'5.2.5'!$G$2:$H$11754,2,0),"")</f>
        <v>Xã Tân Phong</v>
      </c>
      <c r="E10498" t="str">
        <f t="shared" si="480"/>
        <v/>
      </c>
      <c r="G10498" t="str">
        <f t="shared" si="481"/>
        <v>70903</v>
      </c>
      <c r="H10498" t="str">
        <f>VLOOKUP(G10498,$B$5:$C$724,2,0)</f>
        <v>Huyện Tân Biên</v>
      </c>
      <c r="I10498" t="str">
        <f t="shared" si="482"/>
        <v>709</v>
      </c>
      <c r="J10498" t="str">
        <f>VLOOKUP(I10498,Tỉnh!$A$2:$B$64,2,0)</f>
        <v>Tây Ninh</v>
      </c>
    </row>
    <row r="10499" hidden="1" spans="1:10">
      <c r="A10499" s="38"/>
      <c r="B10499" s="56" t="s">
        <v>19229</v>
      </c>
      <c r="C10499" s="54" t="s">
        <v>19230</v>
      </c>
      <c r="D10499" t="str">
        <f>IFERROR(VLOOKUP(C10499,'5.2.5'!$G$2:$H$11754,2,0),"")</f>
        <v>Thị trấn Tân Biên</v>
      </c>
      <c r="E10499" t="str">
        <f t="shared" si="480"/>
        <v/>
      </c>
      <c r="G10499" t="str">
        <f t="shared" si="481"/>
        <v>70903</v>
      </c>
      <c r="H10499" t="str">
        <f>VLOOKUP(G10499,$B$5:$C$724,2,0)</f>
        <v>Huyện Tân Biên</v>
      </c>
      <c r="I10499" t="str">
        <f t="shared" si="482"/>
        <v>709</v>
      </c>
      <c r="J10499" t="str">
        <f>VLOOKUP(I10499,Tỉnh!$A$2:$B$64,2,0)</f>
        <v>Tây Ninh</v>
      </c>
    </row>
    <row r="10500" hidden="1" spans="1:10">
      <c r="A10500" s="38"/>
      <c r="B10500" s="56" t="s">
        <v>2147</v>
      </c>
      <c r="C10500" s="54" t="s">
        <v>19231</v>
      </c>
      <c r="D10500" t="str">
        <f>IFERROR(VLOOKUP(C10500,'5.2.5'!$G$2:$H$11754,2,0),"")</f>
        <v>Xã Tân Lập</v>
      </c>
      <c r="E10500" t="str">
        <f t="shared" si="480"/>
        <v/>
      </c>
      <c r="G10500" t="str">
        <f t="shared" si="481"/>
        <v>70903</v>
      </c>
      <c r="H10500" t="str">
        <f>VLOOKUP(G10500,$B$5:$C$724,2,0)</f>
        <v>Huyện Tân Biên</v>
      </c>
      <c r="I10500" t="str">
        <f t="shared" si="482"/>
        <v>709</v>
      </c>
      <c r="J10500" t="str">
        <f>VLOOKUP(I10500,Tỉnh!$A$2:$B$64,2,0)</f>
        <v>Tây Ninh</v>
      </c>
    </row>
    <row r="10501" hidden="1" spans="1:10">
      <c r="A10501" s="38"/>
      <c r="B10501" s="56" t="s">
        <v>19232</v>
      </c>
      <c r="C10501" s="54" t="s">
        <v>19233</v>
      </c>
      <c r="D10501" t="str">
        <f>IFERROR(VLOOKUP(C10501,'5.2.5'!$G$2:$H$11754,2,0),"")</f>
        <v>Xã Thạnh Bình</v>
      </c>
      <c r="E10501" t="str">
        <f t="shared" si="480"/>
        <v/>
      </c>
      <c r="G10501" t="str">
        <f t="shared" si="481"/>
        <v>70903</v>
      </c>
      <c r="H10501" t="str">
        <f>VLOOKUP(G10501,$B$5:$C$724,2,0)</f>
        <v>Huyện Tân Biên</v>
      </c>
      <c r="I10501" t="str">
        <f t="shared" si="482"/>
        <v>709</v>
      </c>
      <c r="J10501" t="str">
        <f>VLOOKUP(I10501,Tỉnh!$A$2:$B$64,2,0)</f>
        <v>Tây Ninh</v>
      </c>
    </row>
    <row r="10502" hidden="1" spans="1:10">
      <c r="A10502" s="38"/>
      <c r="B10502" s="56" t="s">
        <v>19234</v>
      </c>
      <c r="C10502" s="54" t="s">
        <v>19235</v>
      </c>
      <c r="D10502" t="str">
        <f>IFERROR(VLOOKUP(C10502,'5.2.5'!$G$2:$H$11754,2,0),"")</f>
        <v>Xã Thạnh Tây</v>
      </c>
      <c r="E10502" t="str">
        <f t="shared" si="480"/>
        <v/>
      </c>
      <c r="G10502" t="str">
        <f t="shared" si="481"/>
        <v>70903</v>
      </c>
      <c r="H10502" t="str">
        <f>VLOOKUP(G10502,$B$5:$C$724,2,0)</f>
        <v>Huyện Tân Biên</v>
      </c>
      <c r="I10502" t="str">
        <f t="shared" si="482"/>
        <v>709</v>
      </c>
      <c r="J10502" t="str">
        <f>VLOOKUP(I10502,Tỉnh!$A$2:$B$64,2,0)</f>
        <v>Tây Ninh</v>
      </c>
    </row>
    <row r="10503" hidden="1" spans="1:10">
      <c r="A10503" s="38"/>
      <c r="B10503" s="56" t="s">
        <v>17817</v>
      </c>
      <c r="C10503" s="54" t="s">
        <v>19236</v>
      </c>
      <c r="D10503" t="str">
        <f>IFERROR(VLOOKUP(C10503,'5.2.5'!$G$2:$H$11754,2,0),"")</f>
        <v>Xã Hòa Hiệp</v>
      </c>
      <c r="E10503" t="str">
        <f t="shared" si="480"/>
        <v/>
      </c>
      <c r="G10503" t="str">
        <f t="shared" si="481"/>
        <v>70903</v>
      </c>
      <c r="H10503" t="str">
        <f>VLOOKUP(G10503,$B$5:$C$724,2,0)</f>
        <v>Huyện Tân Biên</v>
      </c>
      <c r="I10503" t="str">
        <f t="shared" si="482"/>
        <v>709</v>
      </c>
      <c r="J10503" t="str">
        <f>VLOOKUP(I10503,Tỉnh!$A$2:$B$64,2,0)</f>
        <v>Tây Ninh</v>
      </c>
    </row>
    <row r="10504" hidden="1" spans="1:10">
      <c r="A10504" s="38"/>
      <c r="B10504" s="56" t="s">
        <v>19237</v>
      </c>
      <c r="C10504" s="54" t="s">
        <v>19238</v>
      </c>
      <c r="D10504" t="str">
        <f>IFERROR(VLOOKUP(C10504,'5.2.5'!$G$2:$H$11754,2,0),"")</f>
        <v>Xã Mỏ Công</v>
      </c>
      <c r="E10504" t="str">
        <f t="shared" si="480"/>
        <v/>
      </c>
      <c r="G10504" t="str">
        <f t="shared" si="481"/>
        <v>70903</v>
      </c>
      <c r="H10504" t="str">
        <f>VLOOKUP(G10504,$B$5:$C$724,2,0)</f>
        <v>Huyện Tân Biên</v>
      </c>
      <c r="I10504" t="str">
        <f t="shared" si="482"/>
        <v>709</v>
      </c>
      <c r="J10504" t="str">
        <f>VLOOKUP(I10504,Tỉnh!$A$2:$B$64,2,0)</f>
        <v>Tây Ninh</v>
      </c>
    </row>
    <row r="10505" hidden="1" spans="1:10">
      <c r="A10505" s="38"/>
      <c r="B10505" s="56" t="s">
        <v>19239</v>
      </c>
      <c r="C10505" s="54" t="s">
        <v>19240</v>
      </c>
      <c r="D10505" t="str">
        <f>IFERROR(VLOOKUP(C10505,'5.2.5'!$G$2:$H$11754,2,0),"")</f>
        <v>Xã Trà Vong</v>
      </c>
      <c r="E10505" t="str">
        <f t="shared" si="480"/>
        <v/>
      </c>
      <c r="G10505" t="str">
        <f t="shared" si="481"/>
        <v>70903</v>
      </c>
      <c r="H10505" t="str">
        <f>VLOOKUP(G10505,$B$5:$C$724,2,0)</f>
        <v>Huyện Tân Biên</v>
      </c>
      <c r="I10505" t="str">
        <f t="shared" si="482"/>
        <v>709</v>
      </c>
      <c r="J10505" t="str">
        <f>VLOOKUP(I10505,Tỉnh!$A$2:$B$64,2,0)</f>
        <v>Tây Ninh</v>
      </c>
    </row>
    <row r="10506" hidden="1" spans="1:10">
      <c r="A10506" s="38"/>
      <c r="B10506" s="56" t="s">
        <v>17684</v>
      </c>
      <c r="C10506" s="54" t="s">
        <v>19241</v>
      </c>
      <c r="D10506" t="str">
        <f>IFERROR(VLOOKUP(C10506,'5.2.5'!$G$2:$H$11754,2,0),"")</f>
        <v>Xã Tân Hoà</v>
      </c>
      <c r="E10506" t="str">
        <f t="shared" si="480"/>
        <v/>
      </c>
      <c r="G10506" t="str">
        <f t="shared" si="481"/>
        <v>70905</v>
      </c>
      <c r="H10506" t="str">
        <f>VLOOKUP(G10506,$B$5:$C$724,2,0)</f>
        <v>Huyện Tân Châu</v>
      </c>
      <c r="I10506" t="str">
        <f t="shared" si="482"/>
        <v>709</v>
      </c>
      <c r="J10506" t="str">
        <f>VLOOKUP(I10506,Tỉnh!$A$2:$B$64,2,0)</f>
        <v>Tây Ninh</v>
      </c>
    </row>
    <row r="10507" hidden="1" spans="1:10">
      <c r="A10507" s="38"/>
      <c r="B10507" s="56" t="s">
        <v>18724</v>
      </c>
      <c r="C10507" s="54" t="s">
        <v>19242</v>
      </c>
      <c r="D10507" t="str">
        <f>IFERROR(VLOOKUP(C10507,'5.2.5'!$G$2:$H$11754,2,0),"")</f>
        <v>Xã Tân Hà</v>
      </c>
      <c r="E10507" t="str">
        <f t="shared" si="480"/>
        <v/>
      </c>
      <c r="G10507" t="str">
        <f t="shared" si="481"/>
        <v>70905</v>
      </c>
      <c r="H10507" t="str">
        <f>VLOOKUP(G10507,$B$5:$C$724,2,0)</f>
        <v>Huyện Tân Châu</v>
      </c>
      <c r="I10507" t="str">
        <f t="shared" si="482"/>
        <v>709</v>
      </c>
      <c r="J10507" t="str">
        <f>VLOOKUP(I10507,Tỉnh!$A$2:$B$64,2,0)</f>
        <v>Tây Ninh</v>
      </c>
    </row>
    <row r="10508" hidden="1" spans="1:10">
      <c r="A10508" s="38"/>
      <c r="B10508" s="56" t="s">
        <v>19243</v>
      </c>
      <c r="C10508" s="54" t="s">
        <v>19244</v>
      </c>
      <c r="D10508" t="str">
        <f>IFERROR(VLOOKUP(C10508,'5.2.5'!$G$2:$H$11754,2,0),"")</f>
        <v>Xã Suối Ngô</v>
      </c>
      <c r="E10508" t="str">
        <f t="shared" si="480"/>
        <v/>
      </c>
      <c r="G10508" t="str">
        <f t="shared" si="481"/>
        <v>70905</v>
      </c>
      <c r="H10508" t="str">
        <f>VLOOKUP(G10508,$B$5:$C$724,2,0)</f>
        <v>Huyện Tân Châu</v>
      </c>
      <c r="I10508" t="str">
        <f t="shared" si="482"/>
        <v>709</v>
      </c>
      <c r="J10508" t="str">
        <f>VLOOKUP(I10508,Tỉnh!$A$2:$B$64,2,0)</f>
        <v>Tây Ninh</v>
      </c>
    </row>
    <row r="10509" hidden="1" spans="1:10">
      <c r="A10509" s="38"/>
      <c r="B10509" s="56" t="s">
        <v>19245</v>
      </c>
      <c r="C10509" s="54" t="s">
        <v>19246</v>
      </c>
      <c r="D10509" t="str">
        <f>IFERROR(VLOOKUP(C10509,'5.2.5'!$G$2:$H$11754,2,0),"")</f>
        <v>Xã Thạnh Đông</v>
      </c>
      <c r="E10509" t="str">
        <f t="shared" si="480"/>
        <v/>
      </c>
      <c r="G10509" t="str">
        <f t="shared" si="481"/>
        <v>70905</v>
      </c>
      <c r="H10509" t="str">
        <f>VLOOKUP(G10509,$B$5:$C$724,2,0)</f>
        <v>Huyện Tân Châu</v>
      </c>
      <c r="I10509" t="str">
        <f t="shared" si="482"/>
        <v>709</v>
      </c>
      <c r="J10509" t="str">
        <f>VLOOKUP(I10509,Tỉnh!$A$2:$B$64,2,0)</f>
        <v>Tây Ninh</v>
      </c>
    </row>
    <row r="10510" hidden="1" spans="1:10">
      <c r="A10510" s="38"/>
      <c r="B10510" s="56" t="s">
        <v>19247</v>
      </c>
      <c r="C10510" s="54" t="s">
        <v>19248</v>
      </c>
      <c r="D10510" t="str">
        <f>IFERROR(VLOOKUP(C10510,'5.2.5'!$G$2:$H$11754,2,0),"")</f>
        <v>Thị trấn Tân Châu</v>
      </c>
      <c r="E10510" t="str">
        <f t="shared" si="480"/>
        <v/>
      </c>
      <c r="G10510" t="str">
        <f t="shared" si="481"/>
        <v>70905</v>
      </c>
      <c r="H10510" t="str">
        <f>VLOOKUP(G10510,$B$5:$C$724,2,0)</f>
        <v>Huyện Tân Châu</v>
      </c>
      <c r="I10510" t="str">
        <f t="shared" si="482"/>
        <v>709</v>
      </c>
      <c r="J10510" t="str">
        <f>VLOOKUP(I10510,Tỉnh!$A$2:$B$64,2,0)</f>
        <v>Tây Ninh</v>
      </c>
    </row>
    <row r="10511" hidden="1" spans="1:10">
      <c r="A10511" s="38"/>
      <c r="B10511" s="56" t="s">
        <v>19249</v>
      </c>
      <c r="C10511" s="54" t="s">
        <v>19250</v>
      </c>
      <c r="D10511" t="str">
        <f>IFERROR(VLOOKUP(C10511,'5.2.5'!$G$2:$H$11754,2,0),"")</f>
        <v>Xã Tân Đông</v>
      </c>
      <c r="E10511" t="str">
        <f t="shared" si="480"/>
        <v/>
      </c>
      <c r="G10511" t="str">
        <f t="shared" si="481"/>
        <v>70905</v>
      </c>
      <c r="H10511" t="str">
        <f>VLOOKUP(G10511,$B$5:$C$724,2,0)</f>
        <v>Huyện Tân Châu</v>
      </c>
      <c r="I10511" t="str">
        <f t="shared" si="482"/>
        <v>709</v>
      </c>
      <c r="J10511" t="str">
        <f>VLOOKUP(I10511,Tỉnh!$A$2:$B$64,2,0)</f>
        <v>Tây Ninh</v>
      </c>
    </row>
    <row r="10512" hidden="1" spans="1:10">
      <c r="A10512" s="38"/>
      <c r="B10512" s="56" t="s">
        <v>2128</v>
      </c>
      <c r="C10512" s="54" t="s">
        <v>19251</v>
      </c>
      <c r="D10512" t="str">
        <f>IFERROR(VLOOKUP(C10512,'5.2.5'!$G$2:$H$11754,2,0),"")</f>
        <v>Xã Tân Hội</v>
      </c>
      <c r="E10512" t="str">
        <f t="shared" si="480"/>
        <v/>
      </c>
      <c r="G10512" t="str">
        <f t="shared" si="481"/>
        <v>70905</v>
      </c>
      <c r="H10512" t="str">
        <f>VLOOKUP(G10512,$B$5:$C$724,2,0)</f>
        <v>Huyện Tân Châu</v>
      </c>
      <c r="I10512" t="str">
        <f t="shared" si="482"/>
        <v>709</v>
      </c>
      <c r="J10512" t="str">
        <f>VLOOKUP(I10512,Tỉnh!$A$2:$B$64,2,0)</f>
        <v>Tây Ninh</v>
      </c>
    </row>
    <row r="10513" hidden="1" spans="1:10">
      <c r="A10513" s="38"/>
      <c r="B10513" s="56" t="s">
        <v>19252</v>
      </c>
      <c r="C10513" s="54" t="s">
        <v>19253</v>
      </c>
      <c r="D10513" t="str">
        <f>IFERROR(VLOOKUP(C10513,'5.2.5'!$G$2:$H$11754,2,0),"")</f>
        <v>Xã Suối Dây</v>
      </c>
      <c r="E10513" t="str">
        <f t="shared" si="480"/>
        <v/>
      </c>
      <c r="G10513" t="str">
        <f t="shared" si="481"/>
        <v>70905</v>
      </c>
      <c r="H10513" t="str">
        <f>VLOOKUP(G10513,$B$5:$C$724,2,0)</f>
        <v>Huyện Tân Châu</v>
      </c>
      <c r="I10513" t="str">
        <f t="shared" si="482"/>
        <v>709</v>
      </c>
      <c r="J10513" t="str">
        <f>VLOOKUP(I10513,Tỉnh!$A$2:$B$64,2,0)</f>
        <v>Tây Ninh</v>
      </c>
    </row>
    <row r="10514" hidden="1" spans="1:10">
      <c r="A10514" s="38"/>
      <c r="B10514" s="56" t="s">
        <v>9241</v>
      </c>
      <c r="C10514" s="54" t="s">
        <v>19254</v>
      </c>
      <c r="D10514" t="str">
        <f>IFERROR(VLOOKUP(C10514,'5.2.5'!$G$2:$H$11754,2,0),"")</f>
        <v>Xã Tân Hiệp</v>
      </c>
      <c r="E10514" t="str">
        <f t="shared" si="480"/>
        <v/>
      </c>
      <c r="G10514" t="str">
        <f t="shared" si="481"/>
        <v>70905</v>
      </c>
      <c r="H10514" t="str">
        <f>VLOOKUP(G10514,$B$5:$C$724,2,0)</f>
        <v>Huyện Tân Châu</v>
      </c>
      <c r="I10514" t="str">
        <f t="shared" si="482"/>
        <v>709</v>
      </c>
      <c r="J10514" t="str">
        <f>VLOOKUP(I10514,Tỉnh!$A$2:$B$64,2,0)</f>
        <v>Tây Ninh</v>
      </c>
    </row>
    <row r="10515" hidden="1" spans="1:10">
      <c r="A10515" s="38"/>
      <c r="B10515" s="56" t="s">
        <v>5597</v>
      </c>
      <c r="C10515" s="54" t="s">
        <v>19255</v>
      </c>
      <c r="D10515" t="str">
        <f>IFERROR(VLOOKUP(C10515,'5.2.5'!$G$2:$H$11754,2,0),"")</f>
        <v>Xã Tân Thành</v>
      </c>
      <c r="E10515" t="str">
        <f t="shared" si="480"/>
        <v/>
      </c>
      <c r="G10515" t="str">
        <f t="shared" si="481"/>
        <v>70905</v>
      </c>
      <c r="H10515" t="str">
        <f>VLOOKUP(G10515,$B$5:$C$724,2,0)</f>
        <v>Huyện Tân Châu</v>
      </c>
      <c r="I10515" t="str">
        <f t="shared" si="482"/>
        <v>709</v>
      </c>
      <c r="J10515" t="str">
        <f>VLOOKUP(I10515,Tỉnh!$A$2:$B$64,2,0)</f>
        <v>Tây Ninh</v>
      </c>
    </row>
    <row r="10516" hidden="1" spans="1:10">
      <c r="A10516" s="38"/>
      <c r="B10516" s="56" t="s">
        <v>9076</v>
      </c>
      <c r="C10516" s="54" t="s">
        <v>19256</v>
      </c>
      <c r="D10516" t="str">
        <f>IFERROR(VLOOKUP(C10516,'5.2.5'!$G$2:$H$11754,2,0),"")</f>
        <v>Xã Tân Phú</v>
      </c>
      <c r="E10516" t="str">
        <f t="shared" si="480"/>
        <v/>
      </c>
      <c r="G10516" t="str">
        <f t="shared" si="481"/>
        <v>70905</v>
      </c>
      <c r="H10516" t="str">
        <f>VLOOKUP(G10516,$B$5:$C$724,2,0)</f>
        <v>Huyện Tân Châu</v>
      </c>
      <c r="I10516" t="str">
        <f t="shared" si="482"/>
        <v>709</v>
      </c>
      <c r="J10516" t="str">
        <f>VLOOKUP(I10516,Tỉnh!$A$2:$B$64,2,0)</f>
        <v>Tây Ninh</v>
      </c>
    </row>
    <row r="10517" hidden="1" spans="1:10">
      <c r="A10517" s="38"/>
      <c r="B10517" s="56" t="s">
        <v>1797</v>
      </c>
      <c r="C10517" s="54" t="s">
        <v>19257</v>
      </c>
      <c r="D10517" t="str">
        <f>IFERROR(VLOOKUP(C10517,'5.2.5'!$G$2:$H$11754,2,0),"")</f>
        <v>Xã Tân Hưng</v>
      </c>
      <c r="E10517" t="str">
        <f t="shared" si="480"/>
        <v/>
      </c>
      <c r="G10517" t="str">
        <f t="shared" si="481"/>
        <v>70905</v>
      </c>
      <c r="H10517" t="str">
        <f>VLOOKUP(G10517,$B$5:$C$724,2,0)</f>
        <v>Huyện Tân Châu</v>
      </c>
      <c r="I10517" t="str">
        <f t="shared" si="482"/>
        <v>709</v>
      </c>
      <c r="J10517" t="str">
        <f>VLOOKUP(I10517,Tỉnh!$A$2:$B$64,2,0)</f>
        <v>Tây Ninh</v>
      </c>
    </row>
    <row r="10518" hidden="1" spans="1:10">
      <c r="A10518" s="38"/>
      <c r="B10518" s="56" t="s">
        <v>19258</v>
      </c>
      <c r="C10518" s="54" t="s">
        <v>19259</v>
      </c>
      <c r="D10518" t="str">
        <f>IFERROR(VLOOKUP(C10518,'5.2.5'!$G$2:$H$11754,2,0),"")</f>
        <v>Xã Bàu Năng</v>
      </c>
      <c r="E10518" t="str">
        <f t="shared" si="480"/>
        <v/>
      </c>
      <c r="G10518" t="str">
        <f t="shared" si="481"/>
        <v>70907</v>
      </c>
      <c r="H10518" t="str">
        <f>VLOOKUP(G10518,$B$5:$C$724,2,0)</f>
        <v>Huyện Dương Minh Châu</v>
      </c>
      <c r="I10518" t="str">
        <f t="shared" si="482"/>
        <v>709</v>
      </c>
      <c r="J10518" t="str">
        <f>VLOOKUP(I10518,Tỉnh!$A$2:$B$64,2,0)</f>
        <v>Tây Ninh</v>
      </c>
    </row>
    <row r="10519" hidden="1" spans="1:10">
      <c r="A10519" s="38"/>
      <c r="B10519" s="56" t="s">
        <v>19260</v>
      </c>
      <c r="C10519" s="54" t="s">
        <v>19261</v>
      </c>
      <c r="D10519" t="str">
        <f>IFERROR(VLOOKUP(C10519,'5.2.5'!$G$2:$H$11754,2,0),"")</f>
        <v>Xã Suối Đá</v>
      </c>
      <c r="E10519" t="str">
        <f t="shared" si="480"/>
        <v/>
      </c>
      <c r="G10519" t="str">
        <f t="shared" si="481"/>
        <v>70907</v>
      </c>
      <c r="H10519" t="str">
        <f>VLOOKUP(G10519,$B$5:$C$724,2,0)</f>
        <v>Huyện Dương Minh Châu</v>
      </c>
      <c r="I10519" t="str">
        <f t="shared" si="482"/>
        <v>709</v>
      </c>
      <c r="J10519" t="str">
        <f>VLOOKUP(I10519,Tỉnh!$A$2:$B$64,2,0)</f>
        <v>Tây Ninh</v>
      </c>
    </row>
    <row r="10520" hidden="1" spans="1:10">
      <c r="A10520" s="38"/>
      <c r="B10520" s="56" t="s">
        <v>18975</v>
      </c>
      <c r="C10520" s="54" t="s">
        <v>19262</v>
      </c>
      <c r="D10520" t="str">
        <f>IFERROR(VLOOKUP(C10520,'5.2.5'!$G$2:$H$11754,2,0),"")</f>
        <v>Xã Phước Minh</v>
      </c>
      <c r="E10520" t="str">
        <f t="shared" si="480"/>
        <v/>
      </c>
      <c r="G10520" t="str">
        <f t="shared" si="481"/>
        <v>70907</v>
      </c>
      <c r="H10520" t="str">
        <f>VLOOKUP(G10520,$B$5:$C$724,2,0)</f>
        <v>Huyện Dương Minh Châu</v>
      </c>
      <c r="I10520" t="str">
        <f t="shared" si="482"/>
        <v>709</v>
      </c>
      <c r="J10520" t="str">
        <f>VLOOKUP(I10520,Tỉnh!$A$2:$B$64,2,0)</f>
        <v>Tây Ninh</v>
      </c>
    </row>
    <row r="10521" hidden="1" spans="1:10">
      <c r="A10521" s="38"/>
      <c r="B10521" s="56" t="s">
        <v>19263</v>
      </c>
      <c r="C10521" s="54" t="s">
        <v>19264</v>
      </c>
      <c r="D10521" t="str">
        <f>IFERROR(VLOOKUP(C10521,'5.2.5'!$G$2:$H$11754,2,0),"")</f>
        <v>Xã Bến Củi</v>
      </c>
      <c r="E10521" t="str">
        <f t="shared" si="480"/>
        <v/>
      </c>
      <c r="G10521" t="str">
        <f t="shared" si="481"/>
        <v>70907</v>
      </c>
      <c r="H10521" t="str">
        <f>VLOOKUP(G10521,$B$5:$C$724,2,0)</f>
        <v>Huyện Dương Minh Châu</v>
      </c>
      <c r="I10521" t="str">
        <f t="shared" si="482"/>
        <v>709</v>
      </c>
      <c r="J10521" t="str">
        <f>VLOOKUP(I10521,Tỉnh!$A$2:$B$64,2,0)</f>
        <v>Tây Ninh</v>
      </c>
    </row>
    <row r="10522" hidden="1" spans="1:10">
      <c r="A10522" s="38"/>
      <c r="B10522" s="56" t="s">
        <v>19265</v>
      </c>
      <c r="C10522" s="54" t="s">
        <v>19266</v>
      </c>
      <c r="D10522" t="str">
        <f>IFERROR(VLOOKUP(C10522,'5.2.5'!$G$2:$H$11754,2,0),"")</f>
        <v>TT. Dương Minh Châu</v>
      </c>
      <c r="E10522" t="str">
        <f t="shared" si="480"/>
        <v/>
      </c>
      <c r="G10522" t="str">
        <f t="shared" si="481"/>
        <v>70907</v>
      </c>
      <c r="H10522" t="str">
        <f>VLOOKUP(G10522,$B$5:$C$724,2,0)</f>
        <v>Huyện Dương Minh Châu</v>
      </c>
      <c r="I10522" t="str">
        <f t="shared" si="482"/>
        <v>709</v>
      </c>
      <c r="J10522" t="str">
        <f>VLOOKUP(I10522,Tỉnh!$A$2:$B$64,2,0)</f>
        <v>Tây Ninh</v>
      </c>
    </row>
    <row r="10523" hidden="1" spans="1:10">
      <c r="A10523" s="38"/>
      <c r="B10523" s="56" t="s">
        <v>19267</v>
      </c>
      <c r="C10523" s="54" t="s">
        <v>19268</v>
      </c>
      <c r="D10523" t="str">
        <f>IFERROR(VLOOKUP(C10523,'5.2.5'!$G$2:$H$11754,2,0),"")</f>
        <v>Xã Phan</v>
      </c>
      <c r="E10523" t="str">
        <f t="shared" ref="E10523:E10586" si="483">IF(D10523=B10523,"",B10523)</f>
        <v/>
      </c>
      <c r="G10523" t="str">
        <f t="shared" ref="G10523:G10586" si="484">LEFT(C10523,5)</f>
        <v>70907</v>
      </c>
      <c r="H10523" t="str">
        <f>VLOOKUP(G10523,$B$5:$C$724,2,0)</f>
        <v>Huyện Dương Minh Châu</v>
      </c>
      <c r="I10523" t="str">
        <f t="shared" ref="I10523:I10586" si="485">LEFT(C10523,3)</f>
        <v>709</v>
      </c>
      <c r="J10523" t="str">
        <f>VLOOKUP(I10523,Tỉnh!$A$2:$B$64,2,0)</f>
        <v>Tây Ninh</v>
      </c>
    </row>
    <row r="10524" hidden="1" spans="1:10">
      <c r="A10524" s="38"/>
      <c r="B10524" s="56" t="s">
        <v>15678</v>
      </c>
      <c r="C10524" s="54" t="s">
        <v>19269</v>
      </c>
      <c r="D10524" t="str">
        <f>IFERROR(VLOOKUP(C10524,'5.2.5'!$G$2:$H$11754,2,0),"")</f>
        <v>Xã Phước Ninh</v>
      </c>
      <c r="E10524" t="str">
        <f t="shared" si="483"/>
        <v/>
      </c>
      <c r="G10524" t="str">
        <f t="shared" si="484"/>
        <v>70907</v>
      </c>
      <c r="H10524" t="str">
        <f>VLOOKUP(G10524,$B$5:$C$724,2,0)</f>
        <v>Huyện Dương Minh Châu</v>
      </c>
      <c r="I10524" t="str">
        <f t="shared" si="485"/>
        <v>709</v>
      </c>
      <c r="J10524" t="str">
        <f>VLOOKUP(I10524,Tỉnh!$A$2:$B$64,2,0)</f>
        <v>Tây Ninh</v>
      </c>
    </row>
    <row r="10525" hidden="1" spans="1:10">
      <c r="A10525" s="38"/>
      <c r="B10525" s="56" t="s">
        <v>19270</v>
      </c>
      <c r="C10525" s="54" t="s">
        <v>19271</v>
      </c>
      <c r="D10525" t="str">
        <f>IFERROR(VLOOKUP(C10525,'5.2.5'!$G$2:$H$11754,2,0),"")</f>
        <v>Xã Chà Là</v>
      </c>
      <c r="E10525" t="str">
        <f t="shared" si="483"/>
        <v/>
      </c>
      <c r="G10525" t="str">
        <f t="shared" si="484"/>
        <v>70907</v>
      </c>
      <c r="H10525" t="str">
        <f>VLOOKUP(G10525,$B$5:$C$724,2,0)</f>
        <v>Huyện Dương Minh Châu</v>
      </c>
      <c r="I10525" t="str">
        <f t="shared" si="485"/>
        <v>709</v>
      </c>
      <c r="J10525" t="str">
        <f>VLOOKUP(I10525,Tỉnh!$A$2:$B$64,2,0)</f>
        <v>Tây Ninh</v>
      </c>
    </row>
    <row r="10526" hidden="1" spans="1:10">
      <c r="A10526" s="38"/>
      <c r="B10526" s="56" t="s">
        <v>19272</v>
      </c>
      <c r="C10526" s="54" t="s">
        <v>19273</v>
      </c>
      <c r="D10526" t="str">
        <f>IFERROR(VLOOKUP(C10526,'5.2.5'!$G$2:$H$11754,2,0),"")</f>
        <v>Xã Cầu Khởi</v>
      </c>
      <c r="E10526" t="str">
        <f t="shared" si="483"/>
        <v/>
      </c>
      <c r="G10526" t="str">
        <f t="shared" si="484"/>
        <v>70907</v>
      </c>
      <c r="H10526" t="str">
        <f>VLOOKUP(G10526,$B$5:$C$724,2,0)</f>
        <v>Huyện Dương Minh Châu</v>
      </c>
      <c r="I10526" t="str">
        <f t="shared" si="485"/>
        <v>709</v>
      </c>
      <c r="J10526" t="str">
        <f>VLOOKUP(I10526,Tỉnh!$A$2:$B$64,2,0)</f>
        <v>Tây Ninh</v>
      </c>
    </row>
    <row r="10527" hidden="1" spans="1:10">
      <c r="A10527" s="38"/>
      <c r="B10527" s="56" t="s">
        <v>14269</v>
      </c>
      <c r="C10527" s="54" t="s">
        <v>19274</v>
      </c>
      <c r="D10527" t="str">
        <f>IFERROR(VLOOKUP(C10527,'5.2.5'!$G$2:$H$11754,2,0),"")</f>
        <v>Xã Lộc Ninh</v>
      </c>
      <c r="E10527" t="str">
        <f t="shared" si="483"/>
        <v/>
      </c>
      <c r="G10527" t="str">
        <f t="shared" si="484"/>
        <v>70907</v>
      </c>
      <c r="H10527" t="str">
        <f>VLOOKUP(G10527,$B$5:$C$724,2,0)</f>
        <v>Huyện Dương Minh Châu</v>
      </c>
      <c r="I10527" t="str">
        <f t="shared" si="485"/>
        <v>709</v>
      </c>
      <c r="J10527" t="str">
        <f>VLOOKUP(I10527,Tỉnh!$A$2:$B$64,2,0)</f>
        <v>Tây Ninh</v>
      </c>
    </row>
    <row r="10528" hidden="1" spans="1:10">
      <c r="A10528" s="38"/>
      <c r="B10528" s="56" t="s">
        <v>19275</v>
      </c>
      <c r="C10528" s="54" t="s">
        <v>19276</v>
      </c>
      <c r="D10528" t="str">
        <f>IFERROR(VLOOKUP(C10528,'5.2.5'!$G$2:$H$11754,2,0),"")</f>
        <v>Xã Truông Mít</v>
      </c>
      <c r="E10528" t="str">
        <f t="shared" si="483"/>
        <v/>
      </c>
      <c r="G10528" t="str">
        <f t="shared" si="484"/>
        <v>70907</v>
      </c>
      <c r="H10528" t="str">
        <f>VLOOKUP(G10528,$B$5:$C$724,2,0)</f>
        <v>Huyện Dương Minh Châu</v>
      </c>
      <c r="I10528" t="str">
        <f t="shared" si="485"/>
        <v>709</v>
      </c>
      <c r="J10528" t="str">
        <f>VLOOKUP(I10528,Tỉnh!$A$2:$B$64,2,0)</f>
        <v>Tây Ninh</v>
      </c>
    </row>
    <row r="10529" hidden="1" spans="1:10">
      <c r="A10529" s="38"/>
      <c r="B10529" s="56" t="s">
        <v>19277</v>
      </c>
      <c r="C10529" s="54" t="s">
        <v>19278</v>
      </c>
      <c r="D10529" t="str">
        <f>IFERROR(VLOOKUP(C10529,'5.2.5'!$G$2:$H$11754,2,0),"")</f>
        <v>Xã Đồng Khởi</v>
      </c>
      <c r="E10529" t="str">
        <f t="shared" si="483"/>
        <v/>
      </c>
      <c r="G10529" t="str">
        <f t="shared" si="484"/>
        <v>70909</v>
      </c>
      <c r="H10529" t="str">
        <f>VLOOKUP(G10529,$B$5:$C$724,2,0)</f>
        <v>Huyện Châu Thành</v>
      </c>
      <c r="I10529" t="str">
        <f t="shared" si="485"/>
        <v>709</v>
      </c>
      <c r="J10529" t="str">
        <f>VLOOKUP(I10529,Tỉnh!$A$2:$B$64,2,0)</f>
        <v>Tây Ninh</v>
      </c>
    </row>
    <row r="10530" hidden="1" spans="1:10">
      <c r="A10530" s="38"/>
      <c r="B10530" s="56" t="s">
        <v>7549</v>
      </c>
      <c r="C10530" s="54" t="s">
        <v>19279</v>
      </c>
      <c r="D10530" t="str">
        <f>IFERROR(VLOOKUP(C10530,'5.2.5'!$G$2:$H$11754,2,0),"")</f>
        <v>Xã Thành Long</v>
      </c>
      <c r="E10530" t="str">
        <f t="shared" si="483"/>
        <v/>
      </c>
      <c r="G10530" t="str">
        <f t="shared" si="484"/>
        <v>70909</v>
      </c>
      <c r="H10530" t="str">
        <f>VLOOKUP(G10530,$B$5:$C$724,2,0)</f>
        <v>Huyện Châu Thành</v>
      </c>
      <c r="I10530" t="str">
        <f t="shared" si="485"/>
        <v>709</v>
      </c>
      <c r="J10530" t="str">
        <f>VLOOKUP(I10530,Tỉnh!$A$2:$B$64,2,0)</f>
        <v>Tây Ninh</v>
      </c>
    </row>
    <row r="10531" hidden="1" spans="1:10">
      <c r="A10531" s="38"/>
      <c r="B10531" s="56" t="s">
        <v>19280</v>
      </c>
      <c r="C10531" s="54" t="s">
        <v>19281</v>
      </c>
      <c r="D10531" t="str">
        <f>IFERROR(VLOOKUP(C10531,'5.2.5'!$G$2:$H$11754,2,0),"")</f>
        <v>Xã Ninh Điền</v>
      </c>
      <c r="E10531" t="str">
        <f t="shared" si="483"/>
        <v/>
      </c>
      <c r="G10531" t="str">
        <f t="shared" si="484"/>
        <v>70909</v>
      </c>
      <c r="H10531" t="str">
        <f>VLOOKUP(G10531,$B$5:$C$724,2,0)</f>
        <v>Huyện Châu Thành</v>
      </c>
      <c r="I10531" t="str">
        <f t="shared" si="485"/>
        <v>709</v>
      </c>
      <c r="J10531" t="str">
        <f>VLOOKUP(I10531,Tỉnh!$A$2:$B$64,2,0)</f>
        <v>Tây Ninh</v>
      </c>
    </row>
    <row r="10532" hidden="1" spans="1:10">
      <c r="A10532" s="38"/>
      <c r="B10532" s="56" t="s">
        <v>18970</v>
      </c>
      <c r="C10532" s="54" t="s">
        <v>19282</v>
      </c>
      <c r="D10532" t="str">
        <f>IFERROR(VLOOKUP(C10532,'5.2.5'!$G$2:$H$11754,2,0),"")</f>
        <v>Xã Phước Vinh</v>
      </c>
      <c r="E10532" t="str">
        <f t="shared" si="483"/>
        <v/>
      </c>
      <c r="G10532" t="str">
        <f t="shared" si="484"/>
        <v>70909</v>
      </c>
      <c r="H10532" t="str">
        <f>VLOOKUP(G10532,$B$5:$C$724,2,0)</f>
        <v>Huyện Châu Thành</v>
      </c>
      <c r="I10532" t="str">
        <f t="shared" si="485"/>
        <v>709</v>
      </c>
      <c r="J10532" t="str">
        <f>VLOOKUP(I10532,Tỉnh!$A$2:$B$64,2,0)</f>
        <v>Tây Ninh</v>
      </c>
    </row>
    <row r="10533" hidden="1" spans="1:10">
      <c r="A10533" s="38"/>
      <c r="B10533" s="56" t="s">
        <v>7385</v>
      </c>
      <c r="C10533" s="54" t="s">
        <v>19283</v>
      </c>
      <c r="D10533" t="str">
        <f>IFERROR(VLOOKUP(C10533,'5.2.5'!$G$2:$H$11754,2,0),"")</f>
        <v>Xã Thái Bình</v>
      </c>
      <c r="E10533" t="str">
        <f t="shared" si="483"/>
        <v/>
      </c>
      <c r="G10533" t="str">
        <f t="shared" si="484"/>
        <v>70909</v>
      </c>
      <c r="H10533" t="str">
        <f>VLOOKUP(G10533,$B$5:$C$724,2,0)</f>
        <v>Huyện Châu Thành</v>
      </c>
      <c r="I10533" t="str">
        <f t="shared" si="485"/>
        <v>709</v>
      </c>
      <c r="J10533" t="str">
        <f>VLOOKUP(I10533,Tỉnh!$A$2:$B$64,2,0)</f>
        <v>Tây Ninh</v>
      </c>
    </row>
    <row r="10534" hidden="1" spans="1:10">
      <c r="A10534" s="38"/>
      <c r="B10534" s="56" t="s">
        <v>19284</v>
      </c>
      <c r="C10534" s="54" t="s">
        <v>19285</v>
      </c>
      <c r="D10534" t="str">
        <f>IFERROR(VLOOKUP(C10534,'5.2.5'!$G$2:$H$11754,2,0),"")</f>
        <v>Xã An Cơ</v>
      </c>
      <c r="E10534" t="str">
        <f t="shared" si="483"/>
        <v/>
      </c>
      <c r="G10534" t="str">
        <f t="shared" si="484"/>
        <v>70909</v>
      </c>
      <c r="H10534" t="str">
        <f>VLOOKUP(G10534,$B$5:$C$724,2,0)</f>
        <v>Huyện Châu Thành</v>
      </c>
      <c r="I10534" t="str">
        <f t="shared" si="485"/>
        <v>709</v>
      </c>
      <c r="J10534" t="str">
        <f>VLOOKUP(I10534,Tỉnh!$A$2:$B$64,2,0)</f>
        <v>Tây Ninh</v>
      </c>
    </row>
    <row r="10535" hidden="1" spans="1:10">
      <c r="A10535" s="38"/>
      <c r="B10535" s="56" t="s">
        <v>19286</v>
      </c>
      <c r="C10535" s="54" t="s">
        <v>19287</v>
      </c>
      <c r="D10535" t="str">
        <f>IFERROR(VLOOKUP(C10535,'5.2.5'!$G$2:$H$11754,2,0),"")</f>
        <v>Xã Biên Giới</v>
      </c>
      <c r="E10535" t="str">
        <f t="shared" si="483"/>
        <v/>
      </c>
      <c r="G10535" t="str">
        <f t="shared" si="484"/>
        <v>70909</v>
      </c>
      <c r="H10535" t="str">
        <f>VLOOKUP(G10535,$B$5:$C$724,2,0)</f>
        <v>Huyện Châu Thành</v>
      </c>
      <c r="I10535" t="str">
        <f t="shared" si="485"/>
        <v>709</v>
      </c>
      <c r="J10535" t="str">
        <f>VLOOKUP(I10535,Tỉnh!$A$2:$B$64,2,0)</f>
        <v>Tây Ninh</v>
      </c>
    </row>
    <row r="10536" hidden="1" spans="1:10">
      <c r="A10536" s="38"/>
      <c r="B10536" s="56" t="s">
        <v>19288</v>
      </c>
      <c r="C10536" s="54" t="s">
        <v>19289</v>
      </c>
      <c r="D10536" t="str">
        <f>IFERROR(VLOOKUP(C10536,'5.2.5'!$G$2:$H$11754,2,0),"")</f>
        <v>Xã Hòa Thạnh</v>
      </c>
      <c r="E10536" t="str">
        <f t="shared" si="483"/>
        <v/>
      </c>
      <c r="G10536" t="str">
        <f t="shared" si="484"/>
        <v>70909</v>
      </c>
      <c r="H10536" t="str">
        <f>VLOOKUP(G10536,$B$5:$C$724,2,0)</f>
        <v>Huyện Châu Thành</v>
      </c>
      <c r="I10536" t="str">
        <f t="shared" si="485"/>
        <v>709</v>
      </c>
      <c r="J10536" t="str">
        <f>VLOOKUP(I10536,Tỉnh!$A$2:$B$64,2,0)</f>
        <v>Tây Ninh</v>
      </c>
    </row>
    <row r="10537" hidden="1" spans="1:10">
      <c r="A10537" s="38"/>
      <c r="B10537" s="56" t="s">
        <v>19290</v>
      </c>
      <c r="C10537" s="54" t="s">
        <v>19291</v>
      </c>
      <c r="D10537" t="str">
        <f>IFERROR(VLOOKUP(C10537,'5.2.5'!$G$2:$H$11754,2,0),"")</f>
        <v>Xã Trí Bình</v>
      </c>
      <c r="E10537" t="str">
        <f t="shared" si="483"/>
        <v/>
      </c>
      <c r="G10537" t="str">
        <f t="shared" si="484"/>
        <v>70909</v>
      </c>
      <c r="H10537" t="str">
        <f>VLOOKUP(G10537,$B$5:$C$724,2,0)</f>
        <v>Huyện Châu Thành</v>
      </c>
      <c r="I10537" t="str">
        <f t="shared" si="485"/>
        <v>709</v>
      </c>
      <c r="J10537" t="str">
        <f>VLOOKUP(I10537,Tỉnh!$A$2:$B$64,2,0)</f>
        <v>Tây Ninh</v>
      </c>
    </row>
    <row r="10538" hidden="1" spans="1:10">
      <c r="A10538" s="38"/>
      <c r="B10538" s="56" t="s">
        <v>16675</v>
      </c>
      <c r="C10538" s="54" t="s">
        <v>19292</v>
      </c>
      <c r="D10538" t="str">
        <f>IFERROR(VLOOKUP(C10538,'5.2.5'!$G$2:$H$11754,2,0),"")</f>
        <v>Xã Hòa Hội</v>
      </c>
      <c r="E10538" t="str">
        <f t="shared" si="483"/>
        <v/>
      </c>
      <c r="G10538" t="str">
        <f t="shared" si="484"/>
        <v>70909</v>
      </c>
      <c r="H10538" t="str">
        <f>VLOOKUP(G10538,$B$5:$C$724,2,0)</f>
        <v>Huyện Châu Thành</v>
      </c>
      <c r="I10538" t="str">
        <f t="shared" si="485"/>
        <v>709</v>
      </c>
      <c r="J10538" t="str">
        <f>VLOOKUP(I10538,Tỉnh!$A$2:$B$64,2,0)</f>
        <v>Tây Ninh</v>
      </c>
    </row>
    <row r="10539" hidden="1" spans="1:10">
      <c r="A10539" s="38"/>
      <c r="B10539" s="56" t="s">
        <v>3320</v>
      </c>
      <c r="C10539" s="54" t="s">
        <v>19293</v>
      </c>
      <c r="D10539" t="str">
        <f>IFERROR(VLOOKUP(C10539,'5.2.5'!$G$2:$H$11754,2,0),"")</f>
        <v>Xã An Bình</v>
      </c>
      <c r="E10539" t="str">
        <f t="shared" si="483"/>
        <v/>
      </c>
      <c r="G10539" t="str">
        <f t="shared" si="484"/>
        <v>70909</v>
      </c>
      <c r="H10539" t="str">
        <f>VLOOKUP(G10539,$B$5:$C$724,2,0)</f>
        <v>Huyện Châu Thành</v>
      </c>
      <c r="I10539" t="str">
        <f t="shared" si="485"/>
        <v>709</v>
      </c>
      <c r="J10539" t="str">
        <f>VLOOKUP(I10539,Tỉnh!$A$2:$B$64,2,0)</f>
        <v>Tây Ninh</v>
      </c>
    </row>
    <row r="10540" hidden="1" spans="1:10">
      <c r="A10540" s="38"/>
      <c r="B10540" s="56" t="s">
        <v>19294</v>
      </c>
      <c r="C10540" s="54" t="s">
        <v>19295</v>
      </c>
      <c r="D10540" t="str">
        <f>IFERROR(VLOOKUP(C10540,'5.2.5'!$G$2:$H$11754,2,0),"")</f>
        <v>Xã Thanh Điền</v>
      </c>
      <c r="E10540" t="str">
        <f t="shared" si="483"/>
        <v/>
      </c>
      <c r="G10540" t="str">
        <f t="shared" si="484"/>
        <v>70909</v>
      </c>
      <c r="H10540" t="str">
        <f>VLOOKUP(G10540,$B$5:$C$724,2,0)</f>
        <v>Huyện Châu Thành</v>
      </c>
      <c r="I10540" t="str">
        <f t="shared" si="485"/>
        <v>709</v>
      </c>
      <c r="J10540" t="str">
        <f>VLOOKUP(I10540,Tỉnh!$A$2:$B$64,2,0)</f>
        <v>Tây Ninh</v>
      </c>
    </row>
    <row r="10541" hidden="1" spans="1:10">
      <c r="A10541" s="38"/>
      <c r="B10541" s="56" t="s">
        <v>19296</v>
      </c>
      <c r="C10541" s="54" t="s">
        <v>19297</v>
      </c>
      <c r="D10541" t="str">
        <f>IFERROR(VLOOKUP(C10541,'5.2.5'!$G$2:$H$11754,2,0),"")</f>
        <v>Xã Long Vĩnh</v>
      </c>
      <c r="E10541" t="str">
        <f t="shared" si="483"/>
        <v/>
      </c>
      <c r="G10541" t="str">
        <f t="shared" si="484"/>
        <v>70909</v>
      </c>
      <c r="H10541" t="str">
        <f>VLOOKUP(G10541,$B$5:$C$724,2,0)</f>
        <v>Huyện Châu Thành</v>
      </c>
      <c r="I10541" t="str">
        <f t="shared" si="485"/>
        <v>709</v>
      </c>
      <c r="J10541" t="str">
        <f>VLOOKUP(I10541,Tỉnh!$A$2:$B$64,2,0)</f>
        <v>Tây Ninh</v>
      </c>
    </row>
    <row r="10542" hidden="1" spans="1:10">
      <c r="A10542" s="38"/>
      <c r="B10542" s="56" t="s">
        <v>19298</v>
      </c>
      <c r="C10542" s="54" t="s">
        <v>19299</v>
      </c>
      <c r="D10542" t="str">
        <f>IFERROR(VLOOKUP(C10542,'5.2.5'!$G$2:$H$11754,2,0),"")</f>
        <v>Xã Hảo Đước</v>
      </c>
      <c r="E10542" t="str">
        <f t="shared" si="483"/>
        <v/>
      </c>
      <c r="G10542" t="str">
        <f t="shared" si="484"/>
        <v>70909</v>
      </c>
      <c r="H10542" t="str">
        <f>VLOOKUP(G10542,$B$5:$C$724,2,0)</f>
        <v>Huyện Châu Thành</v>
      </c>
      <c r="I10542" t="str">
        <f t="shared" si="485"/>
        <v>709</v>
      </c>
      <c r="J10542" t="str">
        <f>VLOOKUP(I10542,Tỉnh!$A$2:$B$64,2,0)</f>
        <v>Tây Ninh</v>
      </c>
    </row>
    <row r="10543" hidden="1" spans="1:10">
      <c r="A10543" s="38"/>
      <c r="B10543" s="56" t="s">
        <v>19300</v>
      </c>
      <c r="C10543" s="54" t="s">
        <v>19301</v>
      </c>
      <c r="D10543" t="str">
        <f>IFERROR(VLOOKUP(C10543,'5.2.5'!$G$2:$H$11754,2,0),"")</f>
        <v>Thị trấn Châu Thành</v>
      </c>
      <c r="E10543" t="str">
        <f t="shared" si="483"/>
        <v/>
      </c>
      <c r="G10543" t="str">
        <f t="shared" si="484"/>
        <v>70909</v>
      </c>
      <c r="H10543" t="str">
        <f>VLOOKUP(G10543,$B$5:$C$724,2,0)</f>
        <v>Huyện Châu Thành</v>
      </c>
      <c r="I10543" t="str">
        <f t="shared" si="485"/>
        <v>709</v>
      </c>
      <c r="J10543" t="str">
        <f>VLOOKUP(I10543,Tỉnh!$A$2:$B$64,2,0)</f>
        <v>Tây Ninh</v>
      </c>
    </row>
    <row r="10544" hidden="1" spans="1:10">
      <c r="A10544" s="38"/>
      <c r="B10544" s="56" t="s">
        <v>19302</v>
      </c>
      <c r="C10544" s="54" t="s">
        <v>19303</v>
      </c>
      <c r="D10544" t="str">
        <f>IFERROR(VLOOKUP(C10544,'5.2.5'!$G$2:$H$11754,2,0),"")</f>
        <v>Phường Long Thành Bắc</v>
      </c>
      <c r="E10544" t="str">
        <f t="shared" si="483"/>
        <v/>
      </c>
      <c r="G10544" t="str">
        <f t="shared" si="484"/>
        <v>70911</v>
      </c>
      <c r="H10544" t="str">
        <f>VLOOKUP(G10544,$B$5:$C$724,2,0)</f>
        <v>Thị xã Hoà Thành</v>
      </c>
      <c r="I10544" t="str">
        <f t="shared" si="485"/>
        <v>709</v>
      </c>
      <c r="J10544" t="str">
        <f>VLOOKUP(I10544,Tỉnh!$A$2:$B$64,2,0)</f>
        <v>Tây Ninh</v>
      </c>
    </row>
    <row r="10545" hidden="1" spans="1:10">
      <c r="A10545" s="38"/>
      <c r="B10545" s="56" t="s">
        <v>19304</v>
      </c>
      <c r="C10545" s="54" t="s">
        <v>19305</v>
      </c>
      <c r="D10545" t="str">
        <f>IFERROR(VLOOKUP(C10545,'5.2.5'!$G$2:$H$11754,2,0),"")</f>
        <v>Xã Trường Tây</v>
      </c>
      <c r="E10545" t="str">
        <f t="shared" si="483"/>
        <v/>
      </c>
      <c r="G10545" t="str">
        <f t="shared" si="484"/>
        <v>70911</v>
      </c>
      <c r="H10545" t="str">
        <f>VLOOKUP(G10545,$B$5:$C$724,2,0)</f>
        <v>Thị xã Hoà Thành</v>
      </c>
      <c r="I10545" t="str">
        <f t="shared" si="485"/>
        <v>709</v>
      </c>
      <c r="J10545" t="str">
        <f>VLOOKUP(I10545,Tỉnh!$A$2:$B$64,2,0)</f>
        <v>Tây Ninh</v>
      </c>
    </row>
    <row r="10546" hidden="1" spans="1:10">
      <c r="A10546" s="38"/>
      <c r="B10546" s="56" t="s">
        <v>19306</v>
      </c>
      <c r="C10546" s="54" t="s">
        <v>19307</v>
      </c>
      <c r="D10546" t="str">
        <f>IFERROR(VLOOKUP(C10546,'5.2.5'!$G$2:$H$11754,2,0),"")</f>
        <v>Thị trấn Hòa Thành</v>
      </c>
      <c r="E10546" t="str">
        <f t="shared" si="483"/>
        <v/>
      </c>
      <c r="G10546" t="str">
        <f t="shared" si="484"/>
        <v>70911</v>
      </c>
      <c r="H10546" t="str">
        <f>VLOOKUP(G10546,$B$5:$C$724,2,0)</f>
        <v>Thị xã Hoà Thành</v>
      </c>
      <c r="I10546" t="str">
        <f t="shared" si="485"/>
        <v>709</v>
      </c>
      <c r="J10546" t="str">
        <f>VLOOKUP(I10546,Tỉnh!$A$2:$B$64,2,0)</f>
        <v>Tây Ninh</v>
      </c>
    </row>
    <row r="10547" hidden="1" spans="1:10">
      <c r="A10547" s="38"/>
      <c r="B10547" s="56" t="s">
        <v>18341</v>
      </c>
      <c r="C10547" s="54" t="s">
        <v>19308</v>
      </c>
      <c r="D10547" t="str">
        <f>IFERROR(VLOOKUP(C10547,'5.2.5'!$G$2:$H$11754,2,0),"")</f>
        <v>Phường Hiệp Tân</v>
      </c>
      <c r="E10547" t="str">
        <f t="shared" si="483"/>
        <v/>
      </c>
      <c r="G10547" t="str">
        <f t="shared" si="484"/>
        <v>70911</v>
      </c>
      <c r="H10547" t="str">
        <f>VLOOKUP(G10547,$B$5:$C$724,2,0)</f>
        <v>Thị xã Hoà Thành</v>
      </c>
      <c r="I10547" t="str">
        <f t="shared" si="485"/>
        <v>709</v>
      </c>
      <c r="J10547" t="str">
        <f>VLOOKUP(I10547,Tỉnh!$A$2:$B$64,2,0)</f>
        <v>Tây Ninh</v>
      </c>
    </row>
    <row r="10548" hidden="1" spans="1:10">
      <c r="A10548" s="38"/>
      <c r="B10548" s="56" t="s">
        <v>19309</v>
      </c>
      <c r="C10548" s="54" t="s">
        <v>19310</v>
      </c>
      <c r="D10548" t="str">
        <f>IFERROR(VLOOKUP(C10548,'5.2.5'!$G$2:$H$11754,2,0),"")</f>
        <v>Xã Trường Hòa</v>
      </c>
      <c r="E10548" t="str">
        <f t="shared" si="483"/>
        <v/>
      </c>
      <c r="G10548" t="str">
        <f t="shared" si="484"/>
        <v>70911</v>
      </c>
      <c r="H10548" t="str">
        <f>VLOOKUP(G10548,$B$5:$C$724,2,0)</f>
        <v>Thị xã Hoà Thành</v>
      </c>
      <c r="I10548" t="str">
        <f t="shared" si="485"/>
        <v>709</v>
      </c>
      <c r="J10548" t="str">
        <f>VLOOKUP(I10548,Tỉnh!$A$2:$B$64,2,0)</f>
        <v>Tây Ninh</v>
      </c>
    </row>
    <row r="10549" hidden="1" spans="1:10">
      <c r="A10549" s="38"/>
      <c r="B10549" s="56" t="s">
        <v>19311</v>
      </c>
      <c r="C10549" s="54" t="s">
        <v>19312</v>
      </c>
      <c r="D10549" t="str">
        <f>IFERROR(VLOOKUP(C10549,'5.2.5'!$G$2:$H$11754,2,0),"")</f>
        <v>Xã Trường Đông</v>
      </c>
      <c r="E10549" t="str">
        <f t="shared" si="483"/>
        <v/>
      </c>
      <c r="G10549" t="str">
        <f t="shared" si="484"/>
        <v>70911</v>
      </c>
      <c r="H10549" t="str">
        <f>VLOOKUP(G10549,$B$5:$C$724,2,0)</f>
        <v>Thị xã Hoà Thành</v>
      </c>
      <c r="I10549" t="str">
        <f t="shared" si="485"/>
        <v>709</v>
      </c>
      <c r="J10549" t="str">
        <f>VLOOKUP(I10549,Tỉnh!$A$2:$B$64,2,0)</f>
        <v>Tây Ninh</v>
      </c>
    </row>
    <row r="10550" hidden="1" spans="1:10">
      <c r="A10550" s="38"/>
      <c r="B10550" s="56" t="s">
        <v>19313</v>
      </c>
      <c r="C10550" s="54" t="s">
        <v>19314</v>
      </c>
      <c r="D10550" t="str">
        <f>IFERROR(VLOOKUP(C10550,'5.2.5'!$G$2:$H$11754,2,0),"")</f>
        <v>Phường Long Thành Trung</v>
      </c>
      <c r="E10550" t="str">
        <f t="shared" si="483"/>
        <v/>
      </c>
      <c r="G10550" t="str">
        <f t="shared" si="484"/>
        <v>70911</v>
      </c>
      <c r="H10550" t="str">
        <f>VLOOKUP(G10550,$B$5:$C$724,2,0)</f>
        <v>Thị xã Hoà Thành</v>
      </c>
      <c r="I10550" t="str">
        <f t="shared" si="485"/>
        <v>709</v>
      </c>
      <c r="J10550" t="str">
        <f>VLOOKUP(I10550,Tỉnh!$A$2:$B$64,2,0)</f>
        <v>Tây Ninh</v>
      </c>
    </row>
    <row r="10551" hidden="1" spans="1:10">
      <c r="A10551" s="38"/>
      <c r="B10551" s="56" t="s">
        <v>19315</v>
      </c>
      <c r="C10551" s="54" t="s">
        <v>19316</v>
      </c>
      <c r="D10551" t="str">
        <f>IFERROR(VLOOKUP(C10551,'5.2.5'!$G$2:$H$11754,2,0),"")</f>
        <v>Xã Long Thành Nam</v>
      </c>
      <c r="E10551" t="str">
        <f t="shared" si="483"/>
        <v/>
      </c>
      <c r="G10551" t="str">
        <f t="shared" si="484"/>
        <v>70911</v>
      </c>
      <c r="H10551" t="str">
        <f>VLOOKUP(G10551,$B$5:$C$724,2,0)</f>
        <v>Thị xã Hoà Thành</v>
      </c>
      <c r="I10551" t="str">
        <f t="shared" si="485"/>
        <v>709</v>
      </c>
      <c r="J10551" t="str">
        <f>VLOOKUP(I10551,Tỉnh!$A$2:$B$64,2,0)</f>
        <v>Tây Ninh</v>
      </c>
    </row>
    <row r="10552" hidden="1" spans="1:10">
      <c r="A10552" s="38"/>
      <c r="B10552" s="56" t="s">
        <v>19317</v>
      </c>
      <c r="C10552" s="74" t="s">
        <v>19318</v>
      </c>
      <c r="D10552" t="str">
        <f>IFERROR(VLOOKUP(C10552,'5.2.5'!$G$2:$H$11754,2,0),"")</f>
        <v>Phường Long Hoa</v>
      </c>
      <c r="E10552" t="str">
        <f t="shared" si="483"/>
        <v/>
      </c>
      <c r="G10552" t="str">
        <f t="shared" si="484"/>
        <v>70911</v>
      </c>
      <c r="H10552" t="str">
        <f>VLOOKUP(G10552,$B$5:$C$724,2,0)</f>
        <v>Thị xã Hoà Thành</v>
      </c>
      <c r="I10552" t="str">
        <f t="shared" si="485"/>
        <v>709</v>
      </c>
      <c r="J10552" t="str">
        <f>VLOOKUP(I10552,Tỉnh!$A$2:$B$64,2,0)</f>
        <v>Tây Ninh</v>
      </c>
    </row>
    <row r="10553" hidden="1" spans="1:10">
      <c r="A10553" s="38"/>
      <c r="B10553" s="56" t="s">
        <v>19319</v>
      </c>
      <c r="C10553" s="54" t="s">
        <v>19320</v>
      </c>
      <c r="D10553" t="str">
        <f>IFERROR(VLOOKUP(C10553,'5.2.5'!$G$2:$H$11754,2,0),"")</f>
        <v>Xã Tiên Thuận</v>
      </c>
      <c r="E10553" t="str">
        <f t="shared" si="483"/>
        <v/>
      </c>
      <c r="G10553" t="str">
        <f t="shared" si="484"/>
        <v>70913</v>
      </c>
      <c r="H10553" t="str">
        <f>VLOOKUP(G10553,$B$5:$C$724,2,0)</f>
        <v>Huyện Bến Cầu</v>
      </c>
      <c r="I10553" t="str">
        <f t="shared" si="485"/>
        <v>709</v>
      </c>
      <c r="J10553" t="str">
        <f>VLOOKUP(I10553,Tỉnh!$A$2:$B$64,2,0)</f>
        <v>Tây Ninh</v>
      </c>
    </row>
    <row r="10554" hidden="1" spans="1:10">
      <c r="A10554" s="38"/>
      <c r="B10554" s="56" t="s">
        <v>19321</v>
      </c>
      <c r="C10554" s="54" t="s">
        <v>19322</v>
      </c>
      <c r="D10554" t="str">
        <f>IFERROR(VLOOKUP(C10554,'5.2.5'!$G$2:$H$11754,2,0),"")</f>
        <v>Xã Long Phước</v>
      </c>
      <c r="E10554" t="str">
        <f t="shared" si="483"/>
        <v/>
      </c>
      <c r="G10554" t="str">
        <f t="shared" si="484"/>
        <v>70913</v>
      </c>
      <c r="H10554" t="str">
        <f>VLOOKUP(G10554,$B$5:$C$724,2,0)</f>
        <v>Huyện Bến Cầu</v>
      </c>
      <c r="I10554" t="str">
        <f t="shared" si="485"/>
        <v>709</v>
      </c>
      <c r="J10554" t="str">
        <f>VLOOKUP(I10554,Tỉnh!$A$2:$B$64,2,0)</f>
        <v>Tây Ninh</v>
      </c>
    </row>
    <row r="10555" hidden="1" spans="1:10">
      <c r="A10555" s="38"/>
      <c r="B10555" s="56" t="s">
        <v>19323</v>
      </c>
      <c r="C10555" s="54" t="s">
        <v>19324</v>
      </c>
      <c r="D10555" t="str">
        <f>IFERROR(VLOOKUP(C10555,'5.2.5'!$G$2:$H$11754,2,0),"")</f>
        <v>Xã Lợi Thuận</v>
      </c>
      <c r="E10555" t="str">
        <f t="shared" si="483"/>
        <v/>
      </c>
      <c r="G10555" t="str">
        <f t="shared" si="484"/>
        <v>70913</v>
      </c>
      <c r="H10555" t="str">
        <f>VLOOKUP(G10555,$B$5:$C$724,2,0)</f>
        <v>Huyện Bến Cầu</v>
      </c>
      <c r="I10555" t="str">
        <f t="shared" si="485"/>
        <v>709</v>
      </c>
      <c r="J10555" t="str">
        <f>VLOOKUP(I10555,Tỉnh!$A$2:$B$64,2,0)</f>
        <v>Tây Ninh</v>
      </c>
    </row>
    <row r="10556" hidden="1" spans="1:10">
      <c r="A10556" s="38"/>
      <c r="B10556" s="56" t="s">
        <v>19325</v>
      </c>
      <c r="C10556" s="54" t="s">
        <v>19326</v>
      </c>
      <c r="D10556" t="str">
        <f>IFERROR(VLOOKUP(C10556,'5.2.5'!$G$2:$H$11754,2,0),"")</f>
        <v>Thị trấn Bến Cầu</v>
      </c>
      <c r="E10556" t="str">
        <f t="shared" si="483"/>
        <v/>
      </c>
      <c r="G10556" t="str">
        <f t="shared" si="484"/>
        <v>70913</v>
      </c>
      <c r="H10556" t="str">
        <f>VLOOKUP(G10556,$B$5:$C$724,2,0)</f>
        <v>Huyện Bến Cầu</v>
      </c>
      <c r="I10556" t="str">
        <f t="shared" si="485"/>
        <v>709</v>
      </c>
      <c r="J10556" t="str">
        <f>VLOOKUP(I10556,Tỉnh!$A$2:$B$64,2,0)</f>
        <v>Tây Ninh</v>
      </c>
    </row>
    <row r="10557" hidden="1" spans="1:10">
      <c r="A10557" s="38"/>
      <c r="B10557" s="56" t="s">
        <v>19327</v>
      </c>
      <c r="C10557" s="54" t="s">
        <v>19328</v>
      </c>
      <c r="D10557" t="str">
        <f>IFERROR(VLOOKUP(C10557,'5.2.5'!$G$2:$H$11754,2,0),"")</f>
        <v>Xã Long Chữ</v>
      </c>
      <c r="E10557" t="str">
        <f t="shared" si="483"/>
        <v/>
      </c>
      <c r="G10557" t="str">
        <f t="shared" si="484"/>
        <v>70913</v>
      </c>
      <c r="H10557" t="str">
        <f>VLOOKUP(G10557,$B$5:$C$724,2,0)</f>
        <v>Huyện Bến Cầu</v>
      </c>
      <c r="I10557" t="str">
        <f t="shared" si="485"/>
        <v>709</v>
      </c>
      <c r="J10557" t="str">
        <f>VLOOKUP(I10557,Tỉnh!$A$2:$B$64,2,0)</f>
        <v>Tây Ninh</v>
      </c>
    </row>
    <row r="10558" hidden="1" spans="1:10">
      <c r="A10558" s="38"/>
      <c r="B10558" s="56" t="s">
        <v>19054</v>
      </c>
      <c r="C10558" s="54" t="s">
        <v>19329</v>
      </c>
      <c r="D10558" t="str">
        <f>IFERROR(VLOOKUP(C10558,'5.2.5'!$G$2:$H$11754,2,0),"")</f>
        <v>Xã Long Giang</v>
      </c>
      <c r="E10558" t="str">
        <f t="shared" si="483"/>
        <v/>
      </c>
      <c r="G10558" t="str">
        <f t="shared" si="484"/>
        <v>70913</v>
      </c>
      <c r="H10558" t="str">
        <f>VLOOKUP(G10558,$B$5:$C$724,2,0)</f>
        <v>Huyện Bến Cầu</v>
      </c>
      <c r="I10558" t="str">
        <f t="shared" si="485"/>
        <v>709</v>
      </c>
      <c r="J10558" t="str">
        <f>VLOOKUP(I10558,Tỉnh!$A$2:$B$64,2,0)</f>
        <v>Tây Ninh</v>
      </c>
    </row>
    <row r="10559" hidden="1" spans="1:10">
      <c r="A10559" s="38"/>
      <c r="B10559" s="56" t="s">
        <v>19330</v>
      </c>
      <c r="C10559" s="54" t="s">
        <v>19331</v>
      </c>
      <c r="D10559" t="str">
        <f>IFERROR(VLOOKUP(C10559,'5.2.5'!$G$2:$H$11754,2,0),"")</f>
        <v>Xã Long Khánh</v>
      </c>
      <c r="E10559" t="str">
        <f t="shared" si="483"/>
        <v/>
      </c>
      <c r="G10559" t="str">
        <f t="shared" si="484"/>
        <v>70913</v>
      </c>
      <c r="H10559" t="str">
        <f>VLOOKUP(G10559,$B$5:$C$724,2,0)</f>
        <v>Huyện Bến Cầu</v>
      </c>
      <c r="I10559" t="str">
        <f t="shared" si="485"/>
        <v>709</v>
      </c>
      <c r="J10559" t="str">
        <f>VLOOKUP(I10559,Tỉnh!$A$2:$B$64,2,0)</f>
        <v>Tây Ninh</v>
      </c>
    </row>
    <row r="10560" hidden="1" spans="1:10">
      <c r="A10560" s="38"/>
      <c r="B10560" s="56" t="s">
        <v>19332</v>
      </c>
      <c r="C10560" s="54" t="s">
        <v>19333</v>
      </c>
      <c r="D10560" t="str">
        <f>IFERROR(VLOOKUP(C10560,'5.2.5'!$G$2:$H$11754,2,0),"")</f>
        <v>Xã Long Thuận</v>
      </c>
      <c r="E10560" t="str">
        <f t="shared" si="483"/>
        <v/>
      </c>
      <c r="G10560" t="str">
        <f t="shared" si="484"/>
        <v>70913</v>
      </c>
      <c r="H10560" t="str">
        <f>VLOOKUP(G10560,$B$5:$C$724,2,0)</f>
        <v>Huyện Bến Cầu</v>
      </c>
      <c r="I10560" t="str">
        <f t="shared" si="485"/>
        <v>709</v>
      </c>
      <c r="J10560" t="str">
        <f>VLOOKUP(I10560,Tỉnh!$A$2:$B$64,2,0)</f>
        <v>Tây Ninh</v>
      </c>
    </row>
    <row r="10561" hidden="1" spans="1:10">
      <c r="A10561" s="38"/>
      <c r="B10561" s="56" t="s">
        <v>19334</v>
      </c>
      <c r="C10561" s="54" t="s">
        <v>19335</v>
      </c>
      <c r="D10561" t="str">
        <f>IFERROR(VLOOKUP(C10561,'5.2.5'!$G$2:$H$11754,2,0),"")</f>
        <v>Xã An Thạnh</v>
      </c>
      <c r="E10561" t="str">
        <f t="shared" si="483"/>
        <v/>
      </c>
      <c r="G10561" t="str">
        <f t="shared" si="484"/>
        <v>70913</v>
      </c>
      <c r="H10561" t="str">
        <f>VLOOKUP(G10561,$B$5:$C$724,2,0)</f>
        <v>Huyện Bến Cầu</v>
      </c>
      <c r="I10561" t="str">
        <f t="shared" si="485"/>
        <v>709</v>
      </c>
      <c r="J10561" t="str">
        <f>VLOOKUP(I10561,Tỉnh!$A$2:$B$64,2,0)</f>
        <v>Tây Ninh</v>
      </c>
    </row>
    <row r="10562" hidden="1" spans="1:10">
      <c r="A10562" s="38"/>
      <c r="B10562" s="56" t="s">
        <v>19336</v>
      </c>
      <c r="C10562" s="54" t="s">
        <v>19337</v>
      </c>
      <c r="D10562" t="str">
        <f>IFERROR(VLOOKUP(C10562,'5.2.5'!$G$2:$H$11754,2,0),"")</f>
        <v>Xã Thạnh Đức</v>
      </c>
      <c r="E10562" t="str">
        <f t="shared" si="483"/>
        <v/>
      </c>
      <c r="G10562" t="str">
        <f t="shared" si="484"/>
        <v>70915</v>
      </c>
      <c r="H10562" t="str">
        <f>VLOOKUP(G10562,$B$5:$C$724,2,0)</f>
        <v>Huyện Gò Dầu</v>
      </c>
      <c r="I10562" t="str">
        <f t="shared" si="485"/>
        <v>709</v>
      </c>
      <c r="J10562" t="str">
        <f>VLOOKUP(I10562,Tỉnh!$A$2:$B$64,2,0)</f>
        <v>Tây Ninh</v>
      </c>
    </row>
    <row r="10563" hidden="1" spans="1:10">
      <c r="A10563" s="38"/>
      <c r="B10563" s="56" t="s">
        <v>11763</v>
      </c>
      <c r="C10563" s="54" t="s">
        <v>19338</v>
      </c>
      <c r="D10563" t="str">
        <f>IFERROR(VLOOKUP(C10563,'5.2.5'!$G$2:$H$11754,2,0),"")</f>
        <v>Xã Cẩm Giang</v>
      </c>
      <c r="E10563" t="str">
        <f t="shared" si="483"/>
        <v/>
      </c>
      <c r="G10563" t="str">
        <f t="shared" si="484"/>
        <v>70915</v>
      </c>
      <c r="H10563" t="str">
        <f>VLOOKUP(G10563,$B$5:$C$724,2,0)</f>
        <v>Huyện Gò Dầu</v>
      </c>
      <c r="I10563" t="str">
        <f t="shared" si="485"/>
        <v>709</v>
      </c>
      <c r="J10563" t="str">
        <f>VLOOKUP(I10563,Tỉnh!$A$2:$B$64,2,0)</f>
        <v>Tây Ninh</v>
      </c>
    </row>
    <row r="10564" hidden="1" spans="1:10">
      <c r="A10564" s="38"/>
      <c r="B10564" s="56" t="s">
        <v>19339</v>
      </c>
      <c r="C10564" s="54" t="s">
        <v>19340</v>
      </c>
      <c r="D10564" t="str">
        <f>IFERROR(VLOOKUP(C10564,'5.2.5'!$G$2:$H$11754,2,0),"")</f>
        <v>Xã Phước Đông</v>
      </c>
      <c r="E10564" t="str">
        <f t="shared" si="483"/>
        <v/>
      </c>
      <c r="G10564" t="str">
        <f t="shared" si="484"/>
        <v>70915</v>
      </c>
      <c r="H10564" t="str">
        <f>VLOOKUP(G10564,$B$5:$C$724,2,0)</f>
        <v>Huyện Gò Dầu</v>
      </c>
      <c r="I10564" t="str">
        <f t="shared" si="485"/>
        <v>709</v>
      </c>
      <c r="J10564" t="str">
        <f>VLOOKUP(I10564,Tỉnh!$A$2:$B$64,2,0)</f>
        <v>Tây Ninh</v>
      </c>
    </row>
    <row r="10565" hidden="1" spans="1:10">
      <c r="A10565" s="38"/>
      <c r="B10565" s="56" t="s">
        <v>19341</v>
      </c>
      <c r="C10565" s="54" t="s">
        <v>19342</v>
      </c>
      <c r="D10565" t="str">
        <f>IFERROR(VLOOKUP(C10565,'5.2.5'!$G$2:$H$11754,2,0),"")</f>
        <v>Thị trấn Gò Dầu</v>
      </c>
      <c r="E10565" t="str">
        <f t="shared" si="483"/>
        <v/>
      </c>
      <c r="G10565" t="str">
        <f t="shared" si="484"/>
        <v>70915</v>
      </c>
      <c r="H10565" t="str">
        <f>VLOOKUP(G10565,$B$5:$C$724,2,0)</f>
        <v>Huyện Gò Dầu</v>
      </c>
      <c r="I10565" t="str">
        <f t="shared" si="485"/>
        <v>709</v>
      </c>
      <c r="J10565" t="str">
        <f>VLOOKUP(I10565,Tỉnh!$A$2:$B$64,2,0)</f>
        <v>Tây Ninh</v>
      </c>
    </row>
    <row r="10566" hidden="1" spans="1:10">
      <c r="A10566" s="38"/>
      <c r="B10566" s="56" t="s">
        <v>18683</v>
      </c>
      <c r="C10566" s="54" t="s">
        <v>19343</v>
      </c>
      <c r="D10566" t="str">
        <f>IFERROR(VLOOKUP(C10566,'5.2.5'!$G$2:$H$11754,2,0),"")</f>
        <v>Xã Hiệp Thạnh</v>
      </c>
      <c r="E10566" t="str">
        <f t="shared" si="483"/>
        <v/>
      </c>
      <c r="G10566" t="str">
        <f t="shared" si="484"/>
        <v>70915</v>
      </c>
      <c r="H10566" t="str">
        <f>VLOOKUP(G10566,$B$5:$C$724,2,0)</f>
        <v>Huyện Gò Dầu</v>
      </c>
      <c r="I10566" t="str">
        <f t="shared" si="485"/>
        <v>709</v>
      </c>
      <c r="J10566" t="str">
        <f>VLOOKUP(I10566,Tỉnh!$A$2:$B$64,2,0)</f>
        <v>Tây Ninh</v>
      </c>
    </row>
    <row r="10567" hidden="1" spans="1:10">
      <c r="A10567" s="38"/>
      <c r="B10567" s="56" t="s">
        <v>19344</v>
      </c>
      <c r="C10567" s="54" t="s">
        <v>19345</v>
      </c>
      <c r="D10567" t="str">
        <f>IFERROR(VLOOKUP(C10567,'5.2.5'!$G$2:$H$11754,2,0),"")</f>
        <v>Xã Bàu Đồn</v>
      </c>
      <c r="E10567" t="str">
        <f t="shared" si="483"/>
        <v/>
      </c>
      <c r="G10567" t="str">
        <f t="shared" si="484"/>
        <v>70915</v>
      </c>
      <c r="H10567" t="str">
        <f>VLOOKUP(G10567,$B$5:$C$724,2,0)</f>
        <v>Huyện Gò Dầu</v>
      </c>
      <c r="I10567" t="str">
        <f t="shared" si="485"/>
        <v>709</v>
      </c>
      <c r="J10567" t="str">
        <f>VLOOKUP(I10567,Tỉnh!$A$2:$B$64,2,0)</f>
        <v>Tây Ninh</v>
      </c>
    </row>
    <row r="10568" hidden="1" spans="1:10">
      <c r="A10568" s="38"/>
      <c r="B10568" s="56" t="s">
        <v>18452</v>
      </c>
      <c r="C10568" s="54" t="s">
        <v>19346</v>
      </c>
      <c r="D10568" t="str">
        <f>IFERROR(VLOOKUP(C10568,'5.2.5'!$G$2:$H$11754,2,0),"")</f>
        <v>Xã Phước Thạnh</v>
      </c>
      <c r="E10568" t="str">
        <f t="shared" si="483"/>
        <v/>
      </c>
      <c r="G10568" t="str">
        <f t="shared" si="484"/>
        <v>70915</v>
      </c>
      <c r="H10568" t="str">
        <f>VLOOKUP(G10568,$B$5:$C$724,2,0)</f>
        <v>Huyện Gò Dầu</v>
      </c>
      <c r="I10568" t="str">
        <f t="shared" si="485"/>
        <v>709</v>
      </c>
      <c r="J10568" t="str">
        <f>VLOOKUP(I10568,Tỉnh!$A$2:$B$64,2,0)</f>
        <v>Tây Ninh</v>
      </c>
    </row>
    <row r="10569" hidden="1" spans="1:10">
      <c r="A10569" s="38"/>
      <c r="B10569" s="56" t="s">
        <v>19347</v>
      </c>
      <c r="C10569" s="54" t="s">
        <v>19348</v>
      </c>
      <c r="D10569" t="str">
        <f>IFERROR(VLOOKUP(C10569,'5.2.5'!$G$2:$H$11754,2,0),"")</f>
        <v>Xã Phước Trạch</v>
      </c>
      <c r="E10569" t="str">
        <f t="shared" si="483"/>
        <v/>
      </c>
      <c r="G10569" t="str">
        <f t="shared" si="484"/>
        <v>70915</v>
      </c>
      <c r="H10569" t="str">
        <f>VLOOKUP(G10569,$B$5:$C$724,2,0)</f>
        <v>Huyện Gò Dầu</v>
      </c>
      <c r="I10569" t="str">
        <f t="shared" si="485"/>
        <v>709</v>
      </c>
      <c r="J10569" t="str">
        <f>VLOOKUP(I10569,Tỉnh!$A$2:$B$64,2,0)</f>
        <v>Tây Ninh</v>
      </c>
    </row>
    <row r="10570" hidden="1" spans="1:10">
      <c r="A10570" s="38"/>
      <c r="B10570" s="56" t="s">
        <v>19349</v>
      </c>
      <c r="C10570" s="54" t="s">
        <v>19350</v>
      </c>
      <c r="D10570" t="str">
        <f>IFERROR(VLOOKUP(C10570,'5.2.5'!$G$2:$H$11754,2,0),"")</f>
        <v>Xã Thanh Phước</v>
      </c>
      <c r="E10570" t="str">
        <f t="shared" si="483"/>
        <v/>
      </c>
      <c r="G10570" t="str">
        <f t="shared" si="484"/>
        <v>70915</v>
      </c>
      <c r="H10570" t="str">
        <f>VLOOKUP(G10570,$B$5:$C$724,2,0)</f>
        <v>Huyện Gò Dầu</v>
      </c>
      <c r="I10570" t="str">
        <f t="shared" si="485"/>
        <v>709</v>
      </c>
      <c r="J10570" t="str">
        <f>VLOOKUP(I10570,Tỉnh!$A$2:$B$64,2,0)</f>
        <v>Tây Ninh</v>
      </c>
    </row>
    <row r="10571" hidden="1" spans="1:10">
      <c r="A10571" s="38"/>
      <c r="B10571" s="56" t="s">
        <v>19351</v>
      </c>
      <c r="C10571" s="54" t="s">
        <v>19352</v>
      </c>
      <c r="D10571" t="str">
        <f>IFERROR(VLOOKUP(C10571,'5.2.5'!$G$2:$H$11754,2,0),"")</f>
        <v>Xã Bình Thạnh (hết hiệu lực)</v>
      </c>
      <c r="E10571" t="str">
        <f t="shared" si="483"/>
        <v/>
      </c>
      <c r="G10571" t="str">
        <f t="shared" si="484"/>
        <v>70917</v>
      </c>
      <c r="H10571" t="str">
        <f>VLOOKUP(G10571,$B$5:$C$724,2,0)</f>
        <v>Thị xã Trảng Bàng</v>
      </c>
      <c r="I10571" t="str">
        <f t="shared" si="485"/>
        <v>709</v>
      </c>
      <c r="J10571" t="str">
        <f>VLOOKUP(I10571,Tỉnh!$A$2:$B$64,2,0)</f>
        <v>Tây Ninh</v>
      </c>
    </row>
    <row r="10572" hidden="1" spans="1:10">
      <c r="A10572" s="38"/>
      <c r="B10572" s="56" t="s">
        <v>19353</v>
      </c>
      <c r="C10572" s="54" t="s">
        <v>19354</v>
      </c>
      <c r="D10572" t="str">
        <f>IFERROR(VLOOKUP(C10572,'5.2.5'!$G$2:$H$11754,2,0),"")</f>
        <v>Xã Đôn Thuận</v>
      </c>
      <c r="E10572" t="str">
        <f t="shared" si="483"/>
        <v/>
      </c>
      <c r="G10572" t="str">
        <f t="shared" si="484"/>
        <v>70917</v>
      </c>
      <c r="H10572" t="str">
        <f>VLOOKUP(G10572,$B$5:$C$724,2,0)</f>
        <v>Thị xã Trảng Bàng</v>
      </c>
      <c r="I10572" t="str">
        <f t="shared" si="485"/>
        <v>709</v>
      </c>
      <c r="J10572" t="str">
        <f>VLOOKUP(I10572,Tỉnh!$A$2:$B$64,2,0)</f>
        <v>Tây Ninh</v>
      </c>
    </row>
    <row r="10573" hidden="1" spans="1:10">
      <c r="A10573" s="38"/>
      <c r="B10573" s="56" t="s">
        <v>19355</v>
      </c>
      <c r="C10573" s="54" t="s">
        <v>19356</v>
      </c>
      <c r="D10573" t="str">
        <f>IFERROR(VLOOKUP(C10573,'5.2.5'!$G$2:$H$11754,2,0),"")</f>
        <v>Phường Gia Bình</v>
      </c>
      <c r="E10573" t="str">
        <f t="shared" si="483"/>
        <v/>
      </c>
      <c r="G10573" t="str">
        <f t="shared" si="484"/>
        <v>70917</v>
      </c>
      <c r="H10573" t="str">
        <f>VLOOKUP(G10573,$B$5:$C$724,2,0)</f>
        <v>Thị xã Trảng Bàng</v>
      </c>
      <c r="I10573" t="str">
        <f t="shared" si="485"/>
        <v>709</v>
      </c>
      <c r="J10573" t="str">
        <f>VLOOKUP(I10573,Tỉnh!$A$2:$B$64,2,0)</f>
        <v>Tây Ninh</v>
      </c>
    </row>
    <row r="10574" hidden="1" spans="1:10">
      <c r="A10574" s="38"/>
      <c r="B10574" s="56" t="s">
        <v>15191</v>
      </c>
      <c r="C10574" s="54" t="s">
        <v>19357</v>
      </c>
      <c r="D10574" t="str">
        <f>IFERROR(VLOOKUP(C10574,'5.2.5'!$G$2:$H$11754,2,0),"")</f>
        <v>Phường An Hòa</v>
      </c>
      <c r="E10574" t="str">
        <f t="shared" si="483"/>
        <v/>
      </c>
      <c r="G10574" t="str">
        <f t="shared" si="484"/>
        <v>70917</v>
      </c>
      <c r="H10574" t="str">
        <f>VLOOKUP(G10574,$B$5:$C$724,2,0)</f>
        <v>Thị xã Trảng Bàng</v>
      </c>
      <c r="I10574" t="str">
        <f t="shared" si="485"/>
        <v>709</v>
      </c>
      <c r="J10574" t="str">
        <f>VLOOKUP(I10574,Tỉnh!$A$2:$B$64,2,0)</f>
        <v>Tây Ninh</v>
      </c>
    </row>
    <row r="10575" hidden="1" spans="1:10">
      <c r="A10575" s="38"/>
      <c r="B10575" s="56" t="s">
        <v>19358</v>
      </c>
      <c r="C10575" s="54" t="s">
        <v>19359</v>
      </c>
      <c r="D10575" t="str">
        <f>IFERROR(VLOOKUP(C10575,'5.2.5'!$G$2:$H$11754,2,0),"")</f>
        <v>Phường Trảng Bàng</v>
      </c>
      <c r="E10575" t="str">
        <f t="shared" si="483"/>
        <v/>
      </c>
      <c r="G10575" t="str">
        <f t="shared" si="484"/>
        <v>70917</v>
      </c>
      <c r="H10575" t="str">
        <f>VLOOKUP(G10575,$B$5:$C$724,2,0)</f>
        <v>Thị xã Trảng Bàng</v>
      </c>
      <c r="I10575" t="str">
        <f t="shared" si="485"/>
        <v>709</v>
      </c>
      <c r="J10575" t="str">
        <f>VLOOKUP(I10575,Tỉnh!$A$2:$B$64,2,0)</f>
        <v>Tây Ninh</v>
      </c>
    </row>
    <row r="10576" hidden="1" spans="1:10">
      <c r="A10576" s="38"/>
      <c r="B10576" s="56" t="s">
        <v>19360</v>
      </c>
      <c r="C10576" s="54" t="s">
        <v>19361</v>
      </c>
      <c r="D10576" t="str">
        <f>IFERROR(VLOOKUP(C10576,'5.2.5'!$G$2:$H$11754,2,0),"")</f>
        <v>Xã Hưng Thuận</v>
      </c>
      <c r="E10576" t="str">
        <f t="shared" si="483"/>
        <v/>
      </c>
      <c r="G10576" t="str">
        <f t="shared" si="484"/>
        <v>70917</v>
      </c>
      <c r="H10576" t="str">
        <f>VLOOKUP(G10576,$B$5:$C$724,2,0)</f>
        <v>Thị xã Trảng Bàng</v>
      </c>
      <c r="I10576" t="str">
        <f t="shared" si="485"/>
        <v>709</v>
      </c>
      <c r="J10576" t="str">
        <f>VLOOKUP(I10576,Tỉnh!$A$2:$B$64,2,0)</f>
        <v>Tây Ninh</v>
      </c>
    </row>
    <row r="10577" hidden="1" spans="1:10">
      <c r="A10577" s="38"/>
      <c r="B10577" s="56" t="s">
        <v>19362</v>
      </c>
      <c r="C10577" s="54" t="s">
        <v>19363</v>
      </c>
      <c r="D10577" t="str">
        <f>IFERROR(VLOOKUP(C10577,'5.2.5'!$G$2:$H$11754,2,0),"")</f>
        <v>Phường Lộc Hưng</v>
      </c>
      <c r="E10577" t="str">
        <f t="shared" si="483"/>
        <v/>
      </c>
      <c r="G10577" t="str">
        <f t="shared" si="484"/>
        <v>70917</v>
      </c>
      <c r="H10577" t="str">
        <f>VLOOKUP(G10577,$B$5:$C$724,2,0)</f>
        <v>Thị xã Trảng Bàng</v>
      </c>
      <c r="I10577" t="str">
        <f t="shared" si="485"/>
        <v>709</v>
      </c>
      <c r="J10577" t="str">
        <f>VLOOKUP(I10577,Tỉnh!$A$2:$B$64,2,0)</f>
        <v>Tây Ninh</v>
      </c>
    </row>
    <row r="10578" hidden="1" spans="1:10">
      <c r="A10578" s="38"/>
      <c r="B10578" s="56" t="s">
        <v>19364</v>
      </c>
      <c r="C10578" s="54" t="s">
        <v>19365</v>
      </c>
      <c r="D10578" t="str">
        <f>IFERROR(VLOOKUP(C10578,'5.2.5'!$G$2:$H$11754,2,0),"")</f>
        <v>Phường Gia Lộc</v>
      </c>
      <c r="E10578" t="str">
        <f t="shared" si="483"/>
        <v/>
      </c>
      <c r="G10578" t="str">
        <f t="shared" si="484"/>
        <v>70917</v>
      </c>
      <c r="H10578" t="str">
        <f>VLOOKUP(G10578,$B$5:$C$724,2,0)</f>
        <v>Thị xã Trảng Bàng</v>
      </c>
      <c r="I10578" t="str">
        <f t="shared" si="485"/>
        <v>709</v>
      </c>
      <c r="J10578" t="str">
        <f>VLOOKUP(I10578,Tỉnh!$A$2:$B$64,2,0)</f>
        <v>Tây Ninh</v>
      </c>
    </row>
    <row r="10579" hidden="1" spans="1:10">
      <c r="A10579" s="38"/>
      <c r="B10579" s="56" t="s">
        <v>19366</v>
      </c>
      <c r="C10579" s="54" t="s">
        <v>19367</v>
      </c>
      <c r="D10579" t="str">
        <f>IFERROR(VLOOKUP(C10579,'5.2.5'!$G$2:$H$11754,2,0),"")</f>
        <v>Xã Phước Lưu (hết hiệu lực)</v>
      </c>
      <c r="E10579" t="str">
        <f t="shared" si="483"/>
        <v/>
      </c>
      <c r="G10579" t="str">
        <f t="shared" si="484"/>
        <v>70917</v>
      </c>
      <c r="H10579" t="str">
        <f>VLOOKUP(G10579,$B$5:$C$724,2,0)</f>
        <v>Thị xã Trảng Bàng</v>
      </c>
      <c r="I10579" t="str">
        <f t="shared" si="485"/>
        <v>709</v>
      </c>
      <c r="J10579" t="str">
        <f>VLOOKUP(I10579,Tỉnh!$A$2:$B$64,2,0)</f>
        <v>Tây Ninh</v>
      </c>
    </row>
    <row r="10580" hidden="1" spans="1:10">
      <c r="A10580" s="38"/>
      <c r="B10580" s="56" t="s">
        <v>19368</v>
      </c>
      <c r="C10580" s="54" t="s">
        <v>19369</v>
      </c>
      <c r="D10580" t="str">
        <f>IFERROR(VLOOKUP(C10580,'5.2.5'!$G$2:$H$11754,2,0),"")</f>
        <v>Phường An Tịnh</v>
      </c>
      <c r="E10580" t="str">
        <f t="shared" si="483"/>
        <v/>
      </c>
      <c r="G10580" t="str">
        <f t="shared" si="484"/>
        <v>70917</v>
      </c>
      <c r="H10580" t="str">
        <f>VLOOKUP(G10580,$B$5:$C$724,2,0)</f>
        <v>Thị xã Trảng Bàng</v>
      </c>
      <c r="I10580" t="str">
        <f t="shared" si="485"/>
        <v>709</v>
      </c>
      <c r="J10580" t="str">
        <f>VLOOKUP(I10580,Tỉnh!$A$2:$B$64,2,0)</f>
        <v>Tây Ninh</v>
      </c>
    </row>
    <row r="10581" hidden="1" spans="1:10">
      <c r="A10581" s="38"/>
      <c r="B10581" s="56" t="s">
        <v>19370</v>
      </c>
      <c r="C10581" s="54" t="s">
        <v>19371</v>
      </c>
      <c r="D10581" t="str">
        <f>IFERROR(VLOOKUP(C10581,'5.2.5'!$G$2:$H$11754,2,0),"")</f>
        <v>Xã Phước Chỉ</v>
      </c>
      <c r="E10581" t="str">
        <f t="shared" si="483"/>
        <v/>
      </c>
      <c r="G10581" t="str">
        <f t="shared" si="484"/>
        <v>70917</v>
      </c>
      <c r="H10581" t="str">
        <f>VLOOKUP(G10581,$B$5:$C$724,2,0)</f>
        <v>Thị xã Trảng Bàng</v>
      </c>
      <c r="I10581" t="str">
        <f t="shared" si="485"/>
        <v>709</v>
      </c>
      <c r="J10581" t="str">
        <f>VLOOKUP(I10581,Tỉnh!$A$2:$B$64,2,0)</f>
        <v>Tây Ninh</v>
      </c>
    </row>
    <row r="10582" hidden="1" spans="1:10">
      <c r="A10582" s="38"/>
      <c r="B10582" s="56" t="s">
        <v>18996</v>
      </c>
      <c r="C10582" s="74" t="s">
        <v>19372</v>
      </c>
      <c r="D10582" t="str">
        <f>IFERROR(VLOOKUP(C10582,'5.2.5'!$G$2:$H$11754,2,0),"")</f>
        <v>Xã Phước Bình</v>
      </c>
      <c r="E10582" t="str">
        <f t="shared" si="483"/>
        <v/>
      </c>
      <c r="G10582" t="str">
        <f t="shared" si="484"/>
        <v>70917</v>
      </c>
      <c r="H10582" t="str">
        <f>VLOOKUP(G10582,$B$5:$C$724,2,0)</f>
        <v>Thị xã Trảng Bàng</v>
      </c>
      <c r="I10582" t="str">
        <f t="shared" si="485"/>
        <v>709</v>
      </c>
      <c r="J10582" t="str">
        <f>VLOOKUP(I10582,Tỉnh!$A$2:$B$64,2,0)</f>
        <v>Tây Ninh</v>
      </c>
    </row>
    <row r="10583" hidden="1" spans="1:10">
      <c r="A10583" s="38"/>
      <c r="B10583" s="56" t="s">
        <v>18284</v>
      </c>
      <c r="C10583" s="54" t="s">
        <v>19373</v>
      </c>
      <c r="D10583" t="str">
        <f>IFERROR(VLOOKUP(C10583,'5.2.5'!$G$2:$H$11754,2,0),"")</f>
        <v>Phường Hiệp Thành</v>
      </c>
      <c r="E10583" t="str">
        <f t="shared" si="483"/>
        <v/>
      </c>
      <c r="G10583" t="str">
        <f t="shared" si="484"/>
        <v>71101</v>
      </c>
      <c r="H10583" t="str">
        <f>VLOOKUP(G10583,$B$5:$C$724,2,0)</f>
        <v>Thành phố Thủ Dầu Một</v>
      </c>
      <c r="I10583" t="str">
        <f t="shared" si="485"/>
        <v>711</v>
      </c>
      <c r="J10583" t="str">
        <f>VLOOKUP(I10583,Tỉnh!$A$2:$B$64,2,0)</f>
        <v>Bình Dương</v>
      </c>
    </row>
    <row r="10584" hidden="1" spans="1:10">
      <c r="A10584" s="38"/>
      <c r="B10584" s="56" t="s">
        <v>19374</v>
      </c>
      <c r="C10584" s="54" t="s">
        <v>19375</v>
      </c>
      <c r="D10584" t="str">
        <f>IFERROR(VLOOKUP(C10584,'5.2.5'!$G$2:$H$11754,2,0),"")</f>
        <v>Phường Chánh Mỹ</v>
      </c>
      <c r="E10584" t="str">
        <f t="shared" si="483"/>
        <v/>
      </c>
      <c r="G10584" t="str">
        <f t="shared" si="484"/>
        <v>71101</v>
      </c>
      <c r="H10584" t="str">
        <f>VLOOKUP(G10584,$B$5:$C$724,2,0)</f>
        <v>Thành phố Thủ Dầu Một</v>
      </c>
      <c r="I10584" t="str">
        <f t="shared" si="485"/>
        <v>711</v>
      </c>
      <c r="J10584" t="str">
        <f>VLOOKUP(I10584,Tỉnh!$A$2:$B$64,2,0)</f>
        <v>Bình Dương</v>
      </c>
    </row>
    <row r="10585" hidden="1" spans="1:10">
      <c r="A10585" s="38"/>
      <c r="B10585" s="56" t="s">
        <v>18167</v>
      </c>
      <c r="C10585" s="54" t="s">
        <v>19376</v>
      </c>
      <c r="D10585" t="str">
        <f>IFERROR(VLOOKUP(C10585,'5.2.5'!$G$2:$H$11754,2,0),"")</f>
        <v>Phường Phú Mỹ</v>
      </c>
      <c r="E10585" t="str">
        <f t="shared" si="483"/>
        <v/>
      </c>
      <c r="G10585" t="str">
        <f t="shared" si="484"/>
        <v>71101</v>
      </c>
      <c r="H10585" t="str">
        <f>VLOOKUP(G10585,$B$5:$C$724,2,0)</f>
        <v>Thành phố Thủ Dầu Một</v>
      </c>
      <c r="I10585" t="str">
        <f t="shared" si="485"/>
        <v>711</v>
      </c>
      <c r="J10585" t="str">
        <f>VLOOKUP(I10585,Tỉnh!$A$2:$B$64,2,0)</f>
        <v>Bình Dương</v>
      </c>
    </row>
    <row r="10586" hidden="1" spans="1:10">
      <c r="A10586" s="38"/>
      <c r="B10586" s="56" t="s">
        <v>19377</v>
      </c>
      <c r="C10586" s="54" t="s">
        <v>19378</v>
      </c>
      <c r="D10586" t="str">
        <f>IFERROR(VLOOKUP(C10586,'5.2.5'!$G$2:$H$11754,2,0),"")</f>
        <v>Phường Phú Hòa</v>
      </c>
      <c r="E10586" t="str">
        <f t="shared" si="483"/>
        <v/>
      </c>
      <c r="G10586" t="str">
        <f t="shared" si="484"/>
        <v>71101</v>
      </c>
      <c r="H10586" t="str">
        <f>VLOOKUP(G10586,$B$5:$C$724,2,0)</f>
        <v>Thành phố Thủ Dầu Một</v>
      </c>
      <c r="I10586" t="str">
        <f t="shared" si="485"/>
        <v>711</v>
      </c>
      <c r="J10586" t="str">
        <f>VLOOKUP(I10586,Tỉnh!$A$2:$B$64,2,0)</f>
        <v>Bình Dương</v>
      </c>
    </row>
    <row r="10587" hidden="1" spans="1:10">
      <c r="A10587" s="38"/>
      <c r="B10587" s="56" t="s">
        <v>19379</v>
      </c>
      <c r="C10587" s="54" t="s">
        <v>19380</v>
      </c>
      <c r="D10587" t="str">
        <f>IFERROR(VLOOKUP(C10587,'5.2.5'!$G$2:$H$11754,2,0),"")</f>
        <v>Phường Phú Lợi</v>
      </c>
      <c r="E10587" t="str">
        <f t="shared" ref="E10587:E10650" si="486">IF(D10587=B10587,"",B10587)</f>
        <v/>
      </c>
      <c r="G10587" t="str">
        <f t="shared" ref="G10587:G10650" si="487">LEFT(C10587,5)</f>
        <v>71101</v>
      </c>
      <c r="H10587" t="str">
        <f>VLOOKUP(G10587,$B$5:$C$724,2,0)</f>
        <v>Thành phố Thủ Dầu Một</v>
      </c>
      <c r="I10587" t="str">
        <f t="shared" ref="I10587:I10650" si="488">LEFT(C10587,3)</f>
        <v>711</v>
      </c>
      <c r="J10587" t="str">
        <f>VLOOKUP(I10587,Tỉnh!$A$2:$B$64,2,0)</f>
        <v>Bình Dương</v>
      </c>
    </row>
    <row r="10588" hidden="1" spans="1:10">
      <c r="A10588" s="38"/>
      <c r="B10588" s="56" t="s">
        <v>19381</v>
      </c>
      <c r="C10588" s="54" t="s">
        <v>19382</v>
      </c>
      <c r="D10588" t="str">
        <f>IFERROR(VLOOKUP(C10588,'5.2.5'!$G$2:$H$11754,2,0),"")</f>
        <v>Phường Phú Cường</v>
      </c>
      <c r="E10588" t="str">
        <f t="shared" si="486"/>
        <v/>
      </c>
      <c r="G10588" t="str">
        <f t="shared" si="487"/>
        <v>71101</v>
      </c>
      <c r="H10588" t="str">
        <f>VLOOKUP(G10588,$B$5:$C$724,2,0)</f>
        <v>Thành phố Thủ Dầu Một</v>
      </c>
      <c r="I10588" t="str">
        <f t="shared" si="488"/>
        <v>711</v>
      </c>
      <c r="J10588" t="str">
        <f>VLOOKUP(I10588,Tỉnh!$A$2:$B$64,2,0)</f>
        <v>Bình Dương</v>
      </c>
    </row>
    <row r="10589" hidden="1" spans="1:10">
      <c r="A10589" s="38"/>
      <c r="B10589" s="56" t="s">
        <v>19383</v>
      </c>
      <c r="C10589" s="54" t="s">
        <v>19384</v>
      </c>
      <c r="D10589" t="str">
        <f>IFERROR(VLOOKUP(C10589,'5.2.5'!$G$2:$H$11754,2,0),"")</f>
        <v>Phường Phú Thọ</v>
      </c>
      <c r="E10589" t="str">
        <f t="shared" si="486"/>
        <v/>
      </c>
      <c r="G10589" t="str">
        <f t="shared" si="487"/>
        <v>71101</v>
      </c>
      <c r="H10589" t="str">
        <f>VLOOKUP(G10589,$B$5:$C$724,2,0)</f>
        <v>Thành phố Thủ Dầu Một</v>
      </c>
      <c r="I10589" t="str">
        <f t="shared" si="488"/>
        <v>711</v>
      </c>
      <c r="J10589" t="str">
        <f>VLOOKUP(I10589,Tỉnh!$A$2:$B$64,2,0)</f>
        <v>Bình Dương</v>
      </c>
    </row>
    <row r="10590" hidden="1" spans="1:10">
      <c r="A10590" s="38"/>
      <c r="B10590" s="56" t="s">
        <v>19385</v>
      </c>
      <c r="C10590" s="54" t="s">
        <v>19386</v>
      </c>
      <c r="D10590" t="str">
        <f>IFERROR(VLOOKUP(C10590,'5.2.5'!$G$2:$H$11754,2,0),"")</f>
        <v>Phường Chánh Nghĩa</v>
      </c>
      <c r="E10590" t="str">
        <f t="shared" si="486"/>
        <v/>
      </c>
      <c r="G10590" t="str">
        <f t="shared" si="487"/>
        <v>71101</v>
      </c>
      <c r="H10590" t="str">
        <f>VLOOKUP(G10590,$B$5:$C$724,2,0)</f>
        <v>Thành phố Thủ Dầu Một</v>
      </c>
      <c r="I10590" t="str">
        <f t="shared" si="488"/>
        <v>711</v>
      </c>
      <c r="J10590" t="str">
        <f>VLOOKUP(I10590,Tỉnh!$A$2:$B$64,2,0)</f>
        <v>Bình Dương</v>
      </c>
    </row>
    <row r="10591" hidden="1" spans="1:10">
      <c r="A10591" s="38"/>
      <c r="B10591" s="56" t="s">
        <v>19387</v>
      </c>
      <c r="C10591" s="54" t="s">
        <v>19388</v>
      </c>
      <c r="D10591" t="str">
        <f>IFERROR(VLOOKUP(C10591,'5.2.5'!$G$2:$H$11754,2,0),"")</f>
        <v>Phường Định Hòa</v>
      </c>
      <c r="E10591" t="str">
        <f t="shared" si="486"/>
        <v/>
      </c>
      <c r="G10591" t="str">
        <f t="shared" si="487"/>
        <v>71101</v>
      </c>
      <c r="H10591" t="str">
        <f>VLOOKUP(G10591,$B$5:$C$724,2,0)</f>
        <v>Thành phố Thủ Dầu Một</v>
      </c>
      <c r="I10591" t="str">
        <f t="shared" si="488"/>
        <v>711</v>
      </c>
      <c r="J10591" t="str">
        <f>VLOOKUP(I10591,Tỉnh!$A$2:$B$64,2,0)</f>
        <v>Bình Dương</v>
      </c>
    </row>
    <row r="10592" hidden="1" spans="1:10">
      <c r="A10592" s="38"/>
      <c r="B10592" s="56" t="s">
        <v>7737</v>
      </c>
      <c r="C10592" s="54" t="s">
        <v>19389</v>
      </c>
      <c r="D10592" t="str">
        <f>IFERROR(VLOOKUP(C10592,'5.2.5'!$G$2:$H$11754,2,0),"")</f>
        <v>Phường Tân An</v>
      </c>
      <c r="E10592" t="str">
        <f t="shared" si="486"/>
        <v/>
      </c>
      <c r="G10592" t="str">
        <f t="shared" si="487"/>
        <v>71101</v>
      </c>
      <c r="H10592" t="str">
        <f>VLOOKUP(G10592,$B$5:$C$724,2,0)</f>
        <v>Thành phố Thủ Dầu Một</v>
      </c>
      <c r="I10592" t="str">
        <f t="shared" si="488"/>
        <v>711</v>
      </c>
      <c r="J10592" t="str">
        <f>VLOOKUP(I10592,Tỉnh!$A$2:$B$64,2,0)</f>
        <v>Bình Dương</v>
      </c>
    </row>
    <row r="10593" hidden="1" spans="1:10">
      <c r="A10593" s="38"/>
      <c r="B10593" s="56" t="s">
        <v>3433</v>
      </c>
      <c r="C10593" s="54" t="s">
        <v>19390</v>
      </c>
      <c r="D10593" t="str">
        <f>IFERROR(VLOOKUP(C10593,'5.2.5'!$G$2:$H$11754,2,0),"")</f>
        <v>Phường Hiệp An</v>
      </c>
      <c r="E10593" t="str">
        <f t="shared" si="486"/>
        <v/>
      </c>
      <c r="G10593" t="str">
        <f t="shared" si="487"/>
        <v>71101</v>
      </c>
      <c r="H10593" t="str">
        <f>VLOOKUP(G10593,$B$5:$C$724,2,0)</f>
        <v>Thành phố Thủ Dầu Một</v>
      </c>
      <c r="I10593" t="str">
        <f t="shared" si="488"/>
        <v>711</v>
      </c>
      <c r="J10593" t="str">
        <f>VLOOKUP(I10593,Tỉnh!$A$2:$B$64,2,0)</f>
        <v>Bình Dương</v>
      </c>
    </row>
    <row r="10594" hidden="1" spans="1:10">
      <c r="A10594" s="38"/>
      <c r="B10594" s="56" t="s">
        <v>19391</v>
      </c>
      <c r="C10594" s="54" t="s">
        <v>19392</v>
      </c>
      <c r="D10594" t="str">
        <f>IFERROR(VLOOKUP(C10594,'5.2.5'!$G$2:$H$11754,2,0),"")</f>
        <v>Phường Tương Bình Hiệp</v>
      </c>
      <c r="E10594" t="str">
        <f t="shared" si="486"/>
        <v/>
      </c>
      <c r="G10594" t="str">
        <f t="shared" si="487"/>
        <v>71101</v>
      </c>
      <c r="H10594" t="str">
        <f>VLOOKUP(G10594,$B$5:$C$724,2,0)</f>
        <v>Thành phố Thủ Dầu Một</v>
      </c>
      <c r="I10594" t="str">
        <f t="shared" si="488"/>
        <v>711</v>
      </c>
      <c r="J10594" t="str">
        <f>VLOOKUP(I10594,Tỉnh!$A$2:$B$64,2,0)</f>
        <v>Bình Dương</v>
      </c>
    </row>
    <row r="10595" hidden="1" spans="1:10">
      <c r="A10595" s="38"/>
      <c r="B10595" s="56" t="s">
        <v>19393</v>
      </c>
      <c r="C10595" s="54" t="s">
        <v>19394</v>
      </c>
      <c r="D10595" t="str">
        <f>IFERROR(VLOOKUP(C10595,'5.2.5'!$G$2:$H$11754,2,0),"")</f>
        <v>Phường Hoà Phú</v>
      </c>
      <c r="E10595" t="str">
        <f t="shared" si="486"/>
        <v/>
      </c>
      <c r="G10595" t="str">
        <f t="shared" si="487"/>
        <v>71101</v>
      </c>
      <c r="H10595" t="str">
        <f>VLOOKUP(G10595,$B$5:$C$724,2,0)</f>
        <v>Thành phố Thủ Dầu Một</v>
      </c>
      <c r="I10595" t="str">
        <f t="shared" si="488"/>
        <v>711</v>
      </c>
      <c r="J10595" t="str">
        <f>VLOOKUP(I10595,Tỉnh!$A$2:$B$64,2,0)</f>
        <v>Bình Dương</v>
      </c>
    </row>
    <row r="10596" hidden="1" spans="1:10">
      <c r="A10596" s="38"/>
      <c r="B10596" s="56" t="s">
        <v>19395</v>
      </c>
      <c r="C10596" s="54" t="s">
        <v>19396</v>
      </c>
      <c r="D10596" t="str">
        <f>IFERROR(VLOOKUP(C10596,'5.2.5'!$G$2:$H$11754,2,0),"")</f>
        <v>Phường Phú Tân</v>
      </c>
      <c r="E10596" t="str">
        <f t="shared" si="486"/>
        <v/>
      </c>
      <c r="G10596" t="str">
        <f t="shared" si="487"/>
        <v>71101</v>
      </c>
      <c r="H10596" t="str">
        <f>VLOOKUP(G10596,$B$5:$C$724,2,0)</f>
        <v>Thành phố Thủ Dầu Một</v>
      </c>
      <c r="I10596" t="str">
        <f t="shared" si="488"/>
        <v>711</v>
      </c>
      <c r="J10596" t="str">
        <f>VLOOKUP(I10596,Tỉnh!$A$2:$B$64,2,0)</f>
        <v>Bình Dương</v>
      </c>
    </row>
    <row r="10597" hidden="1" spans="1:10">
      <c r="A10597" s="38"/>
      <c r="B10597" s="56" t="s">
        <v>19397</v>
      </c>
      <c r="C10597" s="54" t="s">
        <v>19398</v>
      </c>
      <c r="D10597" t="str">
        <f>IFERROR(VLOOKUP(C10597,'5.2.5'!$G$2:$H$11754,2,0),"")</f>
        <v>Phường Thới Hòa</v>
      </c>
      <c r="E10597" t="str">
        <f t="shared" si="486"/>
        <v/>
      </c>
      <c r="G10597" t="str">
        <f t="shared" si="487"/>
        <v>71103</v>
      </c>
      <c r="H10597" t="str">
        <f>VLOOKUP(G10597,$B$5:$C$724,2,0)</f>
        <v>Thành phố Bến Cát</v>
      </c>
      <c r="I10597" t="str">
        <f t="shared" si="488"/>
        <v>711</v>
      </c>
      <c r="J10597" t="str">
        <f>VLOOKUP(I10597,Tỉnh!$A$2:$B$64,2,0)</f>
        <v>Bình Dương</v>
      </c>
    </row>
    <row r="10598" hidden="1" spans="1:10">
      <c r="A10598" s="38"/>
      <c r="B10598" s="56" t="s">
        <v>15032</v>
      </c>
      <c r="C10598" s="54" t="s">
        <v>19399</v>
      </c>
      <c r="D10598" t="str">
        <f>IFERROR(VLOOKUP(C10598,'5.2.5'!$G$2:$H$11754,2,0),"")</f>
        <v>Xã Phú An</v>
      </c>
      <c r="E10598" t="str">
        <f t="shared" si="486"/>
        <v/>
      </c>
      <c r="G10598" t="str">
        <f t="shared" si="487"/>
        <v>71103</v>
      </c>
      <c r="H10598" t="str">
        <f>VLOOKUP(G10598,$B$5:$C$724,2,0)</f>
        <v>Thành phố Bến Cát</v>
      </c>
      <c r="I10598" t="str">
        <f t="shared" si="488"/>
        <v>711</v>
      </c>
      <c r="J10598" t="str">
        <f>VLOOKUP(I10598,Tỉnh!$A$2:$B$64,2,0)</f>
        <v>Bình Dương</v>
      </c>
    </row>
    <row r="10599" hidden="1" spans="1:10">
      <c r="A10599" s="38"/>
      <c r="B10599" s="56" t="s">
        <v>19400</v>
      </c>
      <c r="C10599" s="54" t="s">
        <v>19401</v>
      </c>
      <c r="D10599" t="str">
        <f>IFERROR(VLOOKUP(C10599,'5.2.5'!$G$2:$H$11754,2,0),"")</f>
        <v>Phường Mỹ Phước</v>
      </c>
      <c r="E10599" t="str">
        <f t="shared" si="486"/>
        <v/>
      </c>
      <c r="G10599" t="str">
        <f t="shared" si="487"/>
        <v>71103</v>
      </c>
      <c r="H10599" t="str">
        <f>VLOOKUP(G10599,$B$5:$C$724,2,0)</f>
        <v>Thành phố Bến Cát</v>
      </c>
      <c r="I10599" t="str">
        <f t="shared" si="488"/>
        <v>711</v>
      </c>
      <c r="J10599" t="str">
        <f>VLOOKUP(I10599,Tỉnh!$A$2:$B$64,2,0)</f>
        <v>Bình Dương</v>
      </c>
    </row>
    <row r="10600" hidden="1" spans="1:10">
      <c r="A10600" s="38"/>
      <c r="B10600" s="56" t="s">
        <v>19402</v>
      </c>
      <c r="C10600" s="54" t="s">
        <v>19403</v>
      </c>
      <c r="D10600" t="str">
        <f>IFERROR(VLOOKUP(C10600,'5.2.5'!$G$2:$H$11754,2,0),"")</f>
        <v>Phường Chánh Phú Hòa</v>
      </c>
      <c r="E10600" t="str">
        <f t="shared" si="486"/>
        <v/>
      </c>
      <c r="G10600" t="str">
        <f t="shared" si="487"/>
        <v>71103</v>
      </c>
      <c r="H10600" t="str">
        <f>VLOOKUP(G10600,$B$5:$C$724,2,0)</f>
        <v>Thành phố Bến Cát</v>
      </c>
      <c r="I10600" t="str">
        <f t="shared" si="488"/>
        <v>711</v>
      </c>
      <c r="J10600" t="str">
        <f>VLOOKUP(I10600,Tỉnh!$A$2:$B$64,2,0)</f>
        <v>Bình Dương</v>
      </c>
    </row>
    <row r="10601" hidden="1" spans="1:10">
      <c r="A10601" s="38"/>
      <c r="B10601" s="57" t="s">
        <v>19404</v>
      </c>
      <c r="C10601" s="58" t="s">
        <v>19405</v>
      </c>
      <c r="D10601" t="str">
        <f>IFERROR(VLOOKUP(C10601,'5.2.5'!$G$2:$H$11754,2,0),"")</f>
        <v>Phường An Điền</v>
      </c>
      <c r="E10601" t="str">
        <f t="shared" si="486"/>
        <v/>
      </c>
      <c r="G10601" t="str">
        <f t="shared" si="487"/>
        <v>71103</v>
      </c>
      <c r="H10601" t="str">
        <f>VLOOKUP(G10601,$B$5:$C$724,2,0)</f>
        <v>Thành phố Bến Cát</v>
      </c>
      <c r="I10601" t="str">
        <f t="shared" si="488"/>
        <v>711</v>
      </c>
      <c r="J10601" t="str">
        <f>VLOOKUP(I10601,Tỉnh!$A$2:$B$64,2,0)</f>
        <v>Bình Dương</v>
      </c>
    </row>
    <row r="10602" hidden="1" spans="1:10">
      <c r="A10602" s="38"/>
      <c r="B10602" s="57" t="s">
        <v>15241</v>
      </c>
      <c r="C10602" s="58" t="s">
        <v>19406</v>
      </c>
      <c r="D10602" t="str">
        <f>IFERROR(VLOOKUP(C10602,'5.2.5'!$G$2:$H$11754,2,0),"")</f>
        <v>Phường An Tây</v>
      </c>
      <c r="E10602" t="str">
        <f t="shared" si="486"/>
        <v/>
      </c>
      <c r="G10602" t="str">
        <f t="shared" si="487"/>
        <v>71103</v>
      </c>
      <c r="H10602" t="str">
        <f>VLOOKUP(G10602,$B$5:$C$724,2,0)</f>
        <v>Thành phố Bến Cát</v>
      </c>
      <c r="I10602" t="str">
        <f t="shared" si="488"/>
        <v>711</v>
      </c>
      <c r="J10602" t="str">
        <f>VLOOKUP(I10602,Tỉnh!$A$2:$B$64,2,0)</f>
        <v>Bình Dương</v>
      </c>
    </row>
    <row r="10603" hidden="1" spans="1:10">
      <c r="A10603" s="38"/>
      <c r="B10603" s="56" t="s">
        <v>19407</v>
      </c>
      <c r="C10603" s="54" t="s">
        <v>19408</v>
      </c>
      <c r="D10603" t="str">
        <f>IFERROR(VLOOKUP(C10603,'5.2.5'!$G$2:$H$11754,2,0),"")</f>
        <v>Phường Hòa Lợi</v>
      </c>
      <c r="E10603" t="str">
        <f t="shared" si="486"/>
        <v/>
      </c>
      <c r="G10603" t="str">
        <f t="shared" si="487"/>
        <v>71103</v>
      </c>
      <c r="H10603" t="str">
        <f>VLOOKUP(G10603,$B$5:$C$724,2,0)</f>
        <v>Thành phố Bến Cát</v>
      </c>
      <c r="I10603" t="str">
        <f t="shared" si="488"/>
        <v>711</v>
      </c>
      <c r="J10603" t="str">
        <f>VLOOKUP(I10603,Tỉnh!$A$2:$B$64,2,0)</f>
        <v>Bình Dương</v>
      </c>
    </row>
    <row r="10604" hidden="1" spans="1:10">
      <c r="A10604" s="38"/>
      <c r="B10604" s="56" t="s">
        <v>18037</v>
      </c>
      <c r="C10604" s="54" t="s">
        <v>19409</v>
      </c>
      <c r="D10604" t="str">
        <f>IFERROR(VLOOKUP(C10604,'5.2.5'!$G$2:$H$11754,2,0),"")</f>
        <v>Phường Tân Định</v>
      </c>
      <c r="E10604" t="str">
        <f t="shared" si="486"/>
        <v/>
      </c>
      <c r="G10604" t="str">
        <f t="shared" si="487"/>
        <v>71103</v>
      </c>
      <c r="H10604" t="str">
        <f>VLOOKUP(G10604,$B$5:$C$724,2,0)</f>
        <v>Thành phố Bến Cát</v>
      </c>
      <c r="I10604" t="str">
        <f t="shared" si="488"/>
        <v>711</v>
      </c>
      <c r="J10604" t="str">
        <f>VLOOKUP(I10604,Tỉnh!$A$2:$B$64,2,0)</f>
        <v>Bình Dương</v>
      </c>
    </row>
    <row r="10605" hidden="1" spans="1:10">
      <c r="A10605" s="38"/>
      <c r="B10605" s="56" t="s">
        <v>19410</v>
      </c>
      <c r="C10605" s="54" t="s">
        <v>19411</v>
      </c>
      <c r="D10605" t="str">
        <f>IFERROR(VLOOKUP(C10605,'5.2.5'!$G$2:$H$11754,2,0),"")</f>
        <v>Phường Tân Phước Khánh</v>
      </c>
      <c r="E10605" t="str">
        <f t="shared" si="486"/>
        <v/>
      </c>
      <c r="G10605" t="str">
        <f t="shared" si="487"/>
        <v>71105</v>
      </c>
      <c r="H10605" t="str">
        <f>VLOOKUP(G10605,$B$5:$C$724,2,0)</f>
        <v>Thành phố Tân Uyên</v>
      </c>
      <c r="I10605" t="str">
        <f t="shared" si="488"/>
        <v>711</v>
      </c>
      <c r="J10605" t="str">
        <f>VLOOKUP(I10605,Tỉnh!$A$2:$B$64,2,0)</f>
        <v>Bình Dương</v>
      </c>
    </row>
    <row r="10606" hidden="1" spans="1:10">
      <c r="A10606" s="38"/>
      <c r="B10606" s="56" t="s">
        <v>19412</v>
      </c>
      <c r="C10606" s="54" t="s">
        <v>19413</v>
      </c>
      <c r="D10606" t="str">
        <f>IFERROR(VLOOKUP(C10606,'5.2.5'!$G$2:$H$11754,2,0),"")</f>
        <v>Phường Phú Chánh</v>
      </c>
      <c r="E10606" t="str">
        <f t="shared" si="486"/>
        <v/>
      </c>
      <c r="G10606" t="str">
        <f t="shared" si="487"/>
        <v>71105</v>
      </c>
      <c r="H10606" t="str">
        <f>VLOOKUP(G10606,$B$5:$C$724,2,0)</f>
        <v>Thành phố Tân Uyên</v>
      </c>
      <c r="I10606" t="str">
        <f t="shared" si="488"/>
        <v>711</v>
      </c>
      <c r="J10606" t="str">
        <f>VLOOKUP(I10606,Tỉnh!$A$2:$B$64,2,0)</f>
        <v>Bình Dương</v>
      </c>
    </row>
    <row r="10607" hidden="1" spans="1:10">
      <c r="A10607" s="38"/>
      <c r="B10607" s="56" t="s">
        <v>19414</v>
      </c>
      <c r="C10607" s="54" t="s">
        <v>19415</v>
      </c>
      <c r="D10607" t="str">
        <f>IFERROR(VLOOKUP(C10607,'5.2.5'!$G$2:$H$11754,2,0),"")</f>
        <v>Phường Thạnh Phước</v>
      </c>
      <c r="E10607" t="str">
        <f t="shared" si="486"/>
        <v/>
      </c>
      <c r="G10607" t="str">
        <f t="shared" si="487"/>
        <v>71105</v>
      </c>
      <c r="H10607" t="str">
        <f>VLOOKUP(G10607,$B$5:$C$724,2,0)</f>
        <v>Thành phố Tân Uyên</v>
      </c>
      <c r="I10607" t="str">
        <f t="shared" si="488"/>
        <v>711</v>
      </c>
      <c r="J10607" t="str">
        <f>VLOOKUP(I10607,Tỉnh!$A$2:$B$64,2,0)</f>
        <v>Bình Dương</v>
      </c>
    </row>
    <row r="10608" hidden="1" spans="1:10">
      <c r="A10608" s="38"/>
      <c r="B10608" s="56" t="s">
        <v>19416</v>
      </c>
      <c r="C10608" s="54" t="s">
        <v>19417</v>
      </c>
      <c r="D10608" t="str">
        <f>IFERROR(VLOOKUP(C10608,'5.2.5'!$G$2:$H$11754,2,0),"")</f>
        <v>Phường Vĩnh Tân</v>
      </c>
      <c r="E10608" t="str">
        <f t="shared" si="486"/>
        <v/>
      </c>
      <c r="G10608" t="str">
        <f t="shared" si="487"/>
        <v>71105</v>
      </c>
      <c r="H10608" t="str">
        <f>VLOOKUP(G10608,$B$5:$C$724,2,0)</f>
        <v>Thành phố Tân Uyên</v>
      </c>
      <c r="I10608" t="str">
        <f t="shared" si="488"/>
        <v>711</v>
      </c>
      <c r="J10608" t="str">
        <f>VLOOKUP(I10608,Tỉnh!$A$2:$B$64,2,0)</f>
        <v>Bình Dương</v>
      </c>
    </row>
    <row r="10609" hidden="1" spans="1:10">
      <c r="A10609" s="38"/>
      <c r="B10609" s="56" t="s">
        <v>19418</v>
      </c>
      <c r="C10609" s="54" t="s">
        <v>19419</v>
      </c>
      <c r="D10609" t="str">
        <f>IFERROR(VLOOKUP(C10609,'5.2.5'!$G$2:$H$11754,2,0),"")</f>
        <v>Phường Hội Nghĩa</v>
      </c>
      <c r="E10609" t="str">
        <f t="shared" si="486"/>
        <v/>
      </c>
      <c r="G10609" t="str">
        <f t="shared" si="487"/>
        <v>71105</v>
      </c>
      <c r="H10609" t="str">
        <f>VLOOKUP(G10609,$B$5:$C$724,2,0)</f>
        <v>Thành phố Tân Uyên</v>
      </c>
      <c r="I10609" t="str">
        <f t="shared" si="488"/>
        <v>711</v>
      </c>
      <c r="J10609" t="str">
        <f>VLOOKUP(I10609,Tỉnh!$A$2:$B$64,2,0)</f>
        <v>Bình Dương</v>
      </c>
    </row>
    <row r="10610" hidden="1" spans="1:10">
      <c r="A10610" s="38"/>
      <c r="B10610" s="56" t="s">
        <v>19420</v>
      </c>
      <c r="C10610" s="54" t="s">
        <v>19421</v>
      </c>
      <c r="D10610" t="str">
        <f>IFERROR(VLOOKUP(C10610,'5.2.5'!$G$2:$H$11754,2,0),"")</f>
        <v>Phường Khánh Bình</v>
      </c>
      <c r="E10610" t="str">
        <f t="shared" si="486"/>
        <v/>
      </c>
      <c r="G10610" t="str">
        <f t="shared" si="487"/>
        <v>71105</v>
      </c>
      <c r="H10610" t="str">
        <f>VLOOKUP(G10610,$B$5:$C$724,2,0)</f>
        <v>Thành phố Tân Uyên</v>
      </c>
      <c r="I10610" t="str">
        <f t="shared" si="488"/>
        <v>711</v>
      </c>
      <c r="J10610" t="str">
        <f>VLOOKUP(I10610,Tỉnh!$A$2:$B$64,2,0)</f>
        <v>Bình Dương</v>
      </c>
    </row>
    <row r="10611" hidden="1" spans="1:10">
      <c r="A10611" s="38"/>
      <c r="B10611" s="56" t="s">
        <v>3409</v>
      </c>
      <c r="C10611" s="54" t="s">
        <v>19422</v>
      </c>
      <c r="D10611" t="str">
        <f>IFERROR(VLOOKUP(C10611,'5.2.5'!$G$2:$H$11754,2,0),"")</f>
        <v>Xã Bạch Đằng</v>
      </c>
      <c r="E10611" t="str">
        <f t="shared" si="486"/>
        <v/>
      </c>
      <c r="G10611" t="str">
        <f t="shared" si="487"/>
        <v>71105</v>
      </c>
      <c r="H10611" t="str">
        <f>VLOOKUP(G10611,$B$5:$C$724,2,0)</f>
        <v>Thành phố Tân Uyên</v>
      </c>
      <c r="I10611" t="str">
        <f t="shared" si="488"/>
        <v>711</v>
      </c>
      <c r="J10611" t="str">
        <f>VLOOKUP(I10611,Tỉnh!$A$2:$B$64,2,0)</f>
        <v>Bình Dương</v>
      </c>
    </row>
    <row r="10612" hidden="1" spans="1:10">
      <c r="A10612" s="38"/>
      <c r="B10612" s="56" t="s">
        <v>19423</v>
      </c>
      <c r="C10612" s="54" t="s">
        <v>19424</v>
      </c>
      <c r="D10612" t="str">
        <f>IFERROR(VLOOKUP(C10612,'5.2.5'!$G$2:$H$11754,2,0),"")</f>
        <v>Phường Tân Vĩnh Hiệp</v>
      </c>
      <c r="E10612" t="str">
        <f t="shared" si="486"/>
        <v/>
      </c>
      <c r="G10612" t="str">
        <f t="shared" si="487"/>
        <v>71105</v>
      </c>
      <c r="H10612" t="str">
        <f>VLOOKUP(G10612,$B$5:$C$724,2,0)</f>
        <v>Thành phố Tân Uyên</v>
      </c>
      <c r="I10612" t="str">
        <f t="shared" si="488"/>
        <v>711</v>
      </c>
      <c r="J10612" t="str">
        <f>VLOOKUP(I10612,Tỉnh!$A$2:$B$64,2,0)</f>
        <v>Bình Dương</v>
      </c>
    </row>
    <row r="10613" hidden="1" spans="1:10">
      <c r="A10613" s="38"/>
      <c r="B10613" s="56" t="s">
        <v>19425</v>
      </c>
      <c r="C10613" s="54" t="s">
        <v>19426</v>
      </c>
      <c r="D10613" t="str">
        <f>IFERROR(VLOOKUP(C10613,'5.2.5'!$G$2:$H$11754,2,0),"")</f>
        <v>Phường Thái Hòa</v>
      </c>
      <c r="E10613" t="str">
        <f t="shared" si="486"/>
        <v/>
      </c>
      <c r="G10613" t="str">
        <f t="shared" si="487"/>
        <v>71105</v>
      </c>
      <c r="H10613" t="str">
        <f>VLOOKUP(G10613,$B$5:$C$724,2,0)</f>
        <v>Thành phố Tân Uyên</v>
      </c>
      <c r="I10613" t="str">
        <f t="shared" si="488"/>
        <v>711</v>
      </c>
      <c r="J10613" t="str">
        <f>VLOOKUP(I10613,Tỉnh!$A$2:$B$64,2,0)</f>
        <v>Bình Dương</v>
      </c>
    </row>
    <row r="10614" hidden="1" spans="1:10">
      <c r="A10614" s="38"/>
      <c r="B10614" s="56" t="s">
        <v>19427</v>
      </c>
      <c r="C10614" s="54" t="s">
        <v>19428</v>
      </c>
      <c r="D10614" t="str">
        <f>IFERROR(VLOOKUP(C10614,'5.2.5'!$G$2:$H$11754,2,0),"")</f>
        <v>Phường Uyên Hưng</v>
      </c>
      <c r="E10614" t="str">
        <f t="shared" si="486"/>
        <v/>
      </c>
      <c r="G10614" t="str">
        <f t="shared" si="487"/>
        <v>71105</v>
      </c>
      <c r="H10614" t="str">
        <f>VLOOKUP(G10614,$B$5:$C$724,2,0)</f>
        <v>Thành phố Tân Uyên</v>
      </c>
      <c r="I10614" t="str">
        <f t="shared" si="488"/>
        <v>711</v>
      </c>
      <c r="J10614" t="str">
        <f>VLOOKUP(I10614,Tỉnh!$A$2:$B$64,2,0)</f>
        <v>Bình Dương</v>
      </c>
    </row>
    <row r="10615" hidden="1" spans="1:10">
      <c r="A10615" s="38"/>
      <c r="B10615" s="56" t="s">
        <v>19429</v>
      </c>
      <c r="C10615" s="54" t="s">
        <v>19430</v>
      </c>
      <c r="D10615" t="str">
        <f>IFERROR(VLOOKUP(C10615,'5.2.5'!$G$2:$H$11754,2,0),"")</f>
        <v>Xã Thạnh Hội</v>
      </c>
      <c r="E10615" t="str">
        <f t="shared" si="486"/>
        <v/>
      </c>
      <c r="G10615" t="str">
        <f t="shared" si="487"/>
        <v>71105</v>
      </c>
      <c r="H10615" t="str">
        <f>VLOOKUP(G10615,$B$5:$C$724,2,0)</f>
        <v>Thành phố Tân Uyên</v>
      </c>
      <c r="I10615" t="str">
        <f t="shared" si="488"/>
        <v>711</v>
      </c>
      <c r="J10615" t="str">
        <f>VLOOKUP(I10615,Tỉnh!$A$2:$B$64,2,0)</f>
        <v>Bình Dương</v>
      </c>
    </row>
    <row r="10616" hidden="1" spans="1:10">
      <c r="A10616" s="38"/>
      <c r="B10616" s="56" t="s">
        <v>19431</v>
      </c>
      <c r="C10616" s="54" t="s">
        <v>19432</v>
      </c>
      <c r="D10616" t="str">
        <f>IFERROR(VLOOKUP(C10616,'5.2.5'!$G$2:$H$11754,2,0),"")</f>
        <v>Phường Tân Hiệp</v>
      </c>
      <c r="E10616" t="str">
        <f t="shared" si="486"/>
        <v/>
      </c>
      <c r="G10616" t="str">
        <f t="shared" si="487"/>
        <v>71105</v>
      </c>
      <c r="H10616" t="str">
        <f>VLOOKUP(G10616,$B$5:$C$724,2,0)</f>
        <v>Thành phố Tân Uyên</v>
      </c>
      <c r="I10616" t="str">
        <f t="shared" si="488"/>
        <v>711</v>
      </c>
      <c r="J10616" t="str">
        <f>VLOOKUP(I10616,Tỉnh!$A$2:$B$64,2,0)</f>
        <v>Bình Dương</v>
      </c>
    </row>
    <row r="10617" hidden="1" spans="1:10">
      <c r="A10617" s="38"/>
      <c r="B10617" s="56" t="s">
        <v>19433</v>
      </c>
      <c r="C10617" s="54" t="s">
        <v>19434</v>
      </c>
      <c r="D10617" t="str">
        <f>IFERROR(VLOOKUP(C10617,'5.2.5'!$G$2:$H$11754,2,0),"")</f>
        <v>Phường An Thạnh</v>
      </c>
      <c r="E10617" t="str">
        <f t="shared" si="486"/>
        <v/>
      </c>
      <c r="G10617" t="str">
        <f t="shared" si="487"/>
        <v>71107</v>
      </c>
      <c r="H10617" t="str">
        <f>VLOOKUP(G10617,$B$5:$C$724,2,0)</f>
        <v>Thành phố Thuận An</v>
      </c>
      <c r="I10617" t="str">
        <f t="shared" si="488"/>
        <v>711</v>
      </c>
      <c r="J10617" t="str">
        <f>VLOOKUP(I10617,Tỉnh!$A$2:$B$64,2,0)</f>
        <v>Bình Dương</v>
      </c>
    </row>
    <row r="10618" hidden="1" spans="1:10">
      <c r="A10618" s="38"/>
      <c r="B10618" s="56" t="s">
        <v>19435</v>
      </c>
      <c r="C10618" s="54" t="s">
        <v>19436</v>
      </c>
      <c r="D10618" t="str">
        <f>IFERROR(VLOOKUP(C10618,'5.2.5'!$G$2:$H$11754,2,0),"")</f>
        <v>Phường Hưng Định</v>
      </c>
      <c r="E10618" t="str">
        <f t="shared" si="486"/>
        <v/>
      </c>
      <c r="G10618" t="str">
        <f t="shared" si="487"/>
        <v>71107</v>
      </c>
      <c r="H10618" t="str">
        <f>VLOOKUP(G10618,$B$5:$C$724,2,0)</f>
        <v>Thành phố Thuận An</v>
      </c>
      <c r="I10618" t="str">
        <f t="shared" si="488"/>
        <v>711</v>
      </c>
      <c r="J10618" t="str">
        <f>VLOOKUP(I10618,Tỉnh!$A$2:$B$64,2,0)</f>
        <v>Bình Dương</v>
      </c>
    </row>
    <row r="10619" hidden="1" spans="1:10">
      <c r="A10619" s="38"/>
      <c r="B10619" s="56" t="s">
        <v>19437</v>
      </c>
      <c r="C10619" s="54" t="s">
        <v>19438</v>
      </c>
      <c r="D10619" t="str">
        <f>IFERROR(VLOOKUP(C10619,'5.2.5'!$G$2:$H$11754,2,0),"")</f>
        <v>Phường Vĩnh Phú</v>
      </c>
      <c r="E10619" t="str">
        <f t="shared" si="486"/>
        <v/>
      </c>
      <c r="G10619" t="str">
        <f t="shared" si="487"/>
        <v>71107</v>
      </c>
      <c r="H10619" t="str">
        <f>VLOOKUP(G10619,$B$5:$C$724,2,0)</f>
        <v>Thành phố Thuận An</v>
      </c>
      <c r="I10619" t="str">
        <f t="shared" si="488"/>
        <v>711</v>
      </c>
      <c r="J10619" t="str">
        <f>VLOOKUP(I10619,Tỉnh!$A$2:$B$64,2,0)</f>
        <v>Bình Dương</v>
      </c>
    </row>
    <row r="10620" hidden="1" spans="1:10">
      <c r="A10620" s="38"/>
      <c r="B10620" s="56" t="s">
        <v>19439</v>
      </c>
      <c r="C10620" s="54" t="s">
        <v>19440</v>
      </c>
      <c r="D10620" t="str">
        <f>IFERROR(VLOOKUP(C10620,'5.2.5'!$G$2:$H$11754,2,0),"")</f>
        <v>Phường Lái Thiêu</v>
      </c>
      <c r="E10620" t="str">
        <f t="shared" si="486"/>
        <v/>
      </c>
      <c r="G10620" t="str">
        <f t="shared" si="487"/>
        <v>71107</v>
      </c>
      <c r="H10620" t="str">
        <f>VLOOKUP(G10620,$B$5:$C$724,2,0)</f>
        <v>Thành phố Thuận An</v>
      </c>
      <c r="I10620" t="str">
        <f t="shared" si="488"/>
        <v>711</v>
      </c>
      <c r="J10620" t="str">
        <f>VLOOKUP(I10620,Tỉnh!$A$2:$B$64,2,0)</f>
        <v>Bình Dương</v>
      </c>
    </row>
    <row r="10621" hidden="1" spans="1:10">
      <c r="A10621" s="38"/>
      <c r="B10621" s="56" t="s">
        <v>19441</v>
      </c>
      <c r="C10621" s="54" t="s">
        <v>19442</v>
      </c>
      <c r="D10621" t="str">
        <f>IFERROR(VLOOKUP(C10621,'5.2.5'!$G$2:$H$11754,2,0),"")</f>
        <v>Phường Bình Chuẩn</v>
      </c>
      <c r="E10621" t="str">
        <f t="shared" si="486"/>
        <v/>
      </c>
      <c r="G10621" t="str">
        <f t="shared" si="487"/>
        <v>71107</v>
      </c>
      <c r="H10621" t="str">
        <f>VLOOKUP(G10621,$B$5:$C$724,2,0)</f>
        <v>Thành phố Thuận An</v>
      </c>
      <c r="I10621" t="str">
        <f t="shared" si="488"/>
        <v>711</v>
      </c>
      <c r="J10621" t="str">
        <f>VLOOKUP(I10621,Tỉnh!$A$2:$B$64,2,0)</f>
        <v>Bình Dương</v>
      </c>
    </row>
    <row r="10622" hidden="1" spans="1:10">
      <c r="A10622" s="38"/>
      <c r="B10622" s="56" t="s">
        <v>19443</v>
      </c>
      <c r="C10622" s="54" t="s">
        <v>19444</v>
      </c>
      <c r="D10622" t="str">
        <f>IFERROR(VLOOKUP(C10622,'5.2.5'!$G$2:$H$11754,2,0),"")</f>
        <v>Phường Thuận Giao</v>
      </c>
      <c r="E10622" t="str">
        <f t="shared" si="486"/>
        <v/>
      </c>
      <c r="G10622" t="str">
        <f t="shared" si="487"/>
        <v>71107</v>
      </c>
      <c r="H10622" t="str">
        <f>VLOOKUP(G10622,$B$5:$C$724,2,0)</f>
        <v>Thành phố Thuận An</v>
      </c>
      <c r="I10622" t="str">
        <f t="shared" si="488"/>
        <v>711</v>
      </c>
      <c r="J10622" t="str">
        <f>VLOOKUP(I10622,Tỉnh!$A$2:$B$64,2,0)</f>
        <v>Bình Dương</v>
      </c>
    </row>
    <row r="10623" hidden="1" spans="1:10">
      <c r="A10623" s="38"/>
      <c r="B10623" s="56" t="s">
        <v>15388</v>
      </c>
      <c r="C10623" s="54" t="s">
        <v>19445</v>
      </c>
      <c r="D10623" t="str">
        <f>IFERROR(VLOOKUP(C10623,'5.2.5'!$G$2:$H$11754,2,0),"")</f>
        <v>Phường An Phú</v>
      </c>
      <c r="E10623" t="str">
        <f t="shared" si="486"/>
        <v/>
      </c>
      <c r="G10623" t="str">
        <f t="shared" si="487"/>
        <v>71107</v>
      </c>
      <c r="H10623" t="str">
        <f>VLOOKUP(G10623,$B$5:$C$724,2,0)</f>
        <v>Thành phố Thuận An</v>
      </c>
      <c r="I10623" t="str">
        <f t="shared" si="488"/>
        <v>711</v>
      </c>
      <c r="J10623" t="str">
        <f>VLOOKUP(I10623,Tỉnh!$A$2:$B$64,2,0)</f>
        <v>Bình Dương</v>
      </c>
    </row>
    <row r="10624" hidden="1" spans="1:10">
      <c r="A10624" s="38"/>
      <c r="B10624" s="56" t="s">
        <v>3302</v>
      </c>
      <c r="C10624" s="54" t="s">
        <v>19446</v>
      </c>
      <c r="D10624" t="str">
        <f>IFERROR(VLOOKUP(C10624,'5.2.5'!$G$2:$H$11754,2,0),"")</f>
        <v>Xã An Sơn</v>
      </c>
      <c r="E10624" t="str">
        <f t="shared" si="486"/>
        <v/>
      </c>
      <c r="G10624" t="str">
        <f t="shared" si="487"/>
        <v>71107</v>
      </c>
      <c r="H10624" t="str">
        <f>VLOOKUP(G10624,$B$5:$C$724,2,0)</f>
        <v>Thành phố Thuận An</v>
      </c>
      <c r="I10624" t="str">
        <f t="shared" si="488"/>
        <v>711</v>
      </c>
      <c r="J10624" t="str">
        <f>VLOOKUP(I10624,Tỉnh!$A$2:$B$64,2,0)</f>
        <v>Bình Dương</v>
      </c>
    </row>
    <row r="10625" hidden="1" spans="1:10">
      <c r="A10625" s="38"/>
      <c r="B10625" s="56" t="s">
        <v>19447</v>
      </c>
      <c r="C10625" s="54" t="s">
        <v>19448</v>
      </c>
      <c r="D10625" t="str">
        <f>IFERROR(VLOOKUP(C10625,'5.2.5'!$G$2:$H$11754,2,0),"")</f>
        <v>Phường Bình Nhâm</v>
      </c>
      <c r="E10625" t="str">
        <f t="shared" si="486"/>
        <v/>
      </c>
      <c r="G10625" t="str">
        <f t="shared" si="487"/>
        <v>71107</v>
      </c>
      <c r="H10625" t="str">
        <f>VLOOKUP(G10625,$B$5:$C$724,2,0)</f>
        <v>Thành phố Thuận An</v>
      </c>
      <c r="I10625" t="str">
        <f t="shared" si="488"/>
        <v>711</v>
      </c>
      <c r="J10625" t="str">
        <f>VLOOKUP(I10625,Tỉnh!$A$2:$B$64,2,0)</f>
        <v>Bình Dương</v>
      </c>
    </row>
    <row r="10626" hidden="1" spans="1:10">
      <c r="A10626" s="38"/>
      <c r="B10626" s="56" t="s">
        <v>19449</v>
      </c>
      <c r="C10626" s="54" t="s">
        <v>19450</v>
      </c>
      <c r="D10626" t="str">
        <f>IFERROR(VLOOKUP(C10626,'5.2.5'!$G$2:$H$11754,2,0),"")</f>
        <v>Phường Bình Hòa</v>
      </c>
      <c r="E10626" t="str">
        <f t="shared" si="486"/>
        <v/>
      </c>
      <c r="G10626" t="str">
        <f t="shared" si="487"/>
        <v>71107</v>
      </c>
      <c r="H10626" t="str">
        <f>VLOOKUP(G10626,$B$5:$C$724,2,0)</f>
        <v>Thành phố Thuận An</v>
      </c>
      <c r="I10626" t="str">
        <f t="shared" si="488"/>
        <v>711</v>
      </c>
      <c r="J10626" t="str">
        <f>VLOOKUP(I10626,Tỉnh!$A$2:$B$64,2,0)</f>
        <v>Bình Dương</v>
      </c>
    </row>
    <row r="10627" hidden="1" spans="1:10">
      <c r="A10627" s="38"/>
      <c r="B10627" s="56" t="s">
        <v>9773</v>
      </c>
      <c r="C10627" s="54" t="s">
        <v>19451</v>
      </c>
      <c r="D10627" t="str">
        <f>IFERROR(VLOOKUP(C10627,'5.2.5'!$G$2:$H$11754,2,0),"")</f>
        <v>Phường An Bình</v>
      </c>
      <c r="E10627" t="str">
        <f t="shared" si="486"/>
        <v/>
      </c>
      <c r="G10627" t="str">
        <f t="shared" si="487"/>
        <v>71109</v>
      </c>
      <c r="H10627" t="str">
        <f>VLOOKUP(G10627,$B$5:$C$724,2,0)</f>
        <v>Thành phố Dĩ An</v>
      </c>
      <c r="I10627" t="str">
        <f t="shared" si="488"/>
        <v>711</v>
      </c>
      <c r="J10627" t="str">
        <f>VLOOKUP(I10627,Tỉnh!$A$2:$B$64,2,0)</f>
        <v>Bình Dương</v>
      </c>
    </row>
    <row r="10628" hidden="1" spans="1:10">
      <c r="A10628" s="38"/>
      <c r="B10628" s="56" t="s">
        <v>19452</v>
      </c>
      <c r="C10628" s="54" t="s">
        <v>19453</v>
      </c>
      <c r="D10628" t="str">
        <f>IFERROR(VLOOKUP(C10628,'5.2.5'!$G$2:$H$11754,2,0),"")</f>
        <v>Phường Tân Đông Hiệp</v>
      </c>
      <c r="E10628" t="str">
        <f t="shared" si="486"/>
        <v/>
      </c>
      <c r="G10628" t="str">
        <f t="shared" si="487"/>
        <v>71109</v>
      </c>
      <c r="H10628" t="str">
        <f>VLOOKUP(G10628,$B$5:$C$724,2,0)</f>
        <v>Thành phố Dĩ An</v>
      </c>
      <c r="I10628" t="str">
        <f t="shared" si="488"/>
        <v>711</v>
      </c>
      <c r="J10628" t="str">
        <f>VLOOKUP(I10628,Tỉnh!$A$2:$B$64,2,0)</f>
        <v>Bình Dương</v>
      </c>
    </row>
    <row r="10629" hidden="1" spans="1:10">
      <c r="A10629" s="38"/>
      <c r="B10629" s="56" t="s">
        <v>19454</v>
      </c>
      <c r="C10629" s="54" t="s">
        <v>19455</v>
      </c>
      <c r="D10629" t="str">
        <f>IFERROR(VLOOKUP(C10629,'5.2.5'!$G$2:$H$11754,2,0),"")</f>
        <v>Phường Dĩ An</v>
      </c>
      <c r="E10629" t="str">
        <f t="shared" si="486"/>
        <v/>
      </c>
      <c r="G10629" t="str">
        <f t="shared" si="487"/>
        <v>71109</v>
      </c>
      <c r="H10629" t="str">
        <f>VLOOKUP(G10629,$B$5:$C$724,2,0)</f>
        <v>Thành phố Dĩ An</v>
      </c>
      <c r="I10629" t="str">
        <f t="shared" si="488"/>
        <v>711</v>
      </c>
      <c r="J10629" t="str">
        <f>VLOOKUP(I10629,Tỉnh!$A$2:$B$64,2,0)</f>
        <v>Bình Dương</v>
      </c>
    </row>
    <row r="10630" hidden="1" spans="1:10">
      <c r="A10630" s="38"/>
      <c r="B10630" s="56" t="s">
        <v>3249</v>
      </c>
      <c r="C10630" s="54" t="s">
        <v>19456</v>
      </c>
      <c r="D10630" t="str">
        <f>IFERROR(VLOOKUP(C10630,'5.2.5'!$G$2:$H$11754,2,0),"")</f>
        <v>Phường Tân Bình</v>
      </c>
      <c r="E10630" t="str">
        <f t="shared" si="486"/>
        <v/>
      </c>
      <c r="G10630" t="str">
        <f t="shared" si="487"/>
        <v>71109</v>
      </c>
      <c r="H10630" t="str">
        <f>VLOOKUP(G10630,$B$5:$C$724,2,0)</f>
        <v>Thành phố Dĩ An</v>
      </c>
      <c r="I10630" t="str">
        <f t="shared" si="488"/>
        <v>711</v>
      </c>
      <c r="J10630" t="str">
        <f>VLOOKUP(I10630,Tỉnh!$A$2:$B$64,2,0)</f>
        <v>Bình Dương</v>
      </c>
    </row>
    <row r="10631" hidden="1" spans="1:10">
      <c r="A10631" s="38"/>
      <c r="B10631" s="56" t="s">
        <v>19457</v>
      </c>
      <c r="C10631" s="54" t="s">
        <v>19458</v>
      </c>
      <c r="D10631" t="str">
        <f>IFERROR(VLOOKUP(C10631,'5.2.5'!$G$2:$H$11754,2,0),"")</f>
        <v>Phường Bình An</v>
      </c>
      <c r="E10631" t="str">
        <f t="shared" si="486"/>
        <v/>
      </c>
      <c r="G10631" t="str">
        <f t="shared" si="487"/>
        <v>71109</v>
      </c>
      <c r="H10631" t="str">
        <f>VLOOKUP(G10631,$B$5:$C$724,2,0)</f>
        <v>Thành phố Dĩ An</v>
      </c>
      <c r="I10631" t="str">
        <f t="shared" si="488"/>
        <v>711</v>
      </c>
      <c r="J10631" t="str">
        <f>VLOOKUP(I10631,Tỉnh!$A$2:$B$64,2,0)</f>
        <v>Bình Dương</v>
      </c>
    </row>
    <row r="10632" hidden="1" spans="1:10">
      <c r="A10632" s="38"/>
      <c r="B10632" s="56" t="s">
        <v>19459</v>
      </c>
      <c r="C10632" s="54" t="s">
        <v>19460</v>
      </c>
      <c r="D10632" t="str">
        <f>IFERROR(VLOOKUP(C10632,'5.2.5'!$G$2:$H$11754,2,0),"")</f>
        <v>Phường Bình Thắng</v>
      </c>
      <c r="E10632" t="str">
        <f t="shared" si="486"/>
        <v/>
      </c>
      <c r="G10632" t="str">
        <f t="shared" si="487"/>
        <v>71109</v>
      </c>
      <c r="H10632" t="str">
        <f>VLOOKUP(G10632,$B$5:$C$724,2,0)</f>
        <v>Thành phố Dĩ An</v>
      </c>
      <c r="I10632" t="str">
        <f t="shared" si="488"/>
        <v>711</v>
      </c>
      <c r="J10632" t="str">
        <f>VLOOKUP(I10632,Tỉnh!$A$2:$B$64,2,0)</f>
        <v>Bình Dương</v>
      </c>
    </row>
    <row r="10633" hidden="1" spans="1:10">
      <c r="A10633" s="38"/>
      <c r="B10633" s="56" t="s">
        <v>19461</v>
      </c>
      <c r="C10633" s="54" t="s">
        <v>19462</v>
      </c>
      <c r="D10633" t="str">
        <f>IFERROR(VLOOKUP(C10633,'5.2.5'!$G$2:$H$11754,2,0),"")</f>
        <v>Phường Đông Hòa</v>
      </c>
      <c r="E10633" t="str">
        <f t="shared" si="486"/>
        <v/>
      </c>
      <c r="G10633" t="str">
        <f t="shared" si="487"/>
        <v>71109</v>
      </c>
      <c r="H10633" t="str">
        <f>VLOOKUP(G10633,$B$5:$C$724,2,0)</f>
        <v>Thành phố Dĩ An</v>
      </c>
      <c r="I10633" t="str">
        <f t="shared" si="488"/>
        <v>711</v>
      </c>
      <c r="J10633" t="str">
        <f>VLOOKUP(I10633,Tỉnh!$A$2:$B$64,2,0)</f>
        <v>Bình Dương</v>
      </c>
    </row>
    <row r="10634" hidden="1" spans="1:10">
      <c r="A10634" s="38"/>
      <c r="B10634" s="56" t="s">
        <v>19463</v>
      </c>
      <c r="C10634" s="54" t="s">
        <v>19464</v>
      </c>
      <c r="D10634" t="str">
        <f>IFERROR(VLOOKUP(C10634,'5.2.5'!$G$2:$H$11754,2,0),"")</f>
        <v>Xã An Linh</v>
      </c>
      <c r="E10634" t="str">
        <f t="shared" si="486"/>
        <v/>
      </c>
      <c r="G10634" t="str">
        <f t="shared" si="487"/>
        <v>71111</v>
      </c>
      <c r="H10634" t="str">
        <f>VLOOKUP(G10634,$B$5:$C$724,2,0)</f>
        <v>Huyện Phú Giáo</v>
      </c>
      <c r="I10634" t="str">
        <f t="shared" si="488"/>
        <v>711</v>
      </c>
      <c r="J10634" t="str">
        <f>VLOOKUP(I10634,Tỉnh!$A$2:$B$64,2,0)</f>
        <v>Bình Dương</v>
      </c>
    </row>
    <row r="10635" hidden="1" spans="1:10">
      <c r="A10635" s="38"/>
      <c r="B10635" s="56" t="s">
        <v>19465</v>
      </c>
      <c r="C10635" s="54" t="s">
        <v>19466</v>
      </c>
      <c r="D10635" t="str">
        <f>IFERROR(VLOOKUP(C10635,'5.2.5'!$G$2:$H$11754,2,0),"")</f>
        <v>Xã An Long</v>
      </c>
      <c r="E10635" t="str">
        <f t="shared" si="486"/>
        <v/>
      </c>
      <c r="G10635" t="str">
        <f t="shared" si="487"/>
        <v>71111</v>
      </c>
      <c r="H10635" t="str">
        <f>VLOOKUP(G10635,$B$5:$C$724,2,0)</f>
        <v>Huyện Phú Giáo</v>
      </c>
      <c r="I10635" t="str">
        <f t="shared" si="488"/>
        <v>711</v>
      </c>
      <c r="J10635" t="str">
        <f>VLOOKUP(I10635,Tỉnh!$A$2:$B$64,2,0)</f>
        <v>Bình Dương</v>
      </c>
    </row>
    <row r="10636" hidden="1" spans="1:10">
      <c r="A10636" s="38"/>
      <c r="B10636" s="56" t="s">
        <v>7600</v>
      </c>
      <c r="C10636" s="54" t="s">
        <v>19467</v>
      </c>
      <c r="D10636" t="str">
        <f>IFERROR(VLOOKUP(C10636,'5.2.5'!$G$2:$H$11754,2,0),"")</f>
        <v>Xã Tân Long</v>
      </c>
      <c r="E10636" t="str">
        <f t="shared" si="486"/>
        <v/>
      </c>
      <c r="G10636" t="str">
        <f t="shared" si="487"/>
        <v>71111</v>
      </c>
      <c r="H10636" t="str">
        <f>VLOOKUP(G10636,$B$5:$C$724,2,0)</f>
        <v>Huyện Phú Giáo</v>
      </c>
      <c r="I10636" t="str">
        <f t="shared" si="488"/>
        <v>711</v>
      </c>
      <c r="J10636" t="str">
        <f>VLOOKUP(I10636,Tỉnh!$A$2:$B$64,2,0)</f>
        <v>Bình Dương</v>
      </c>
    </row>
    <row r="10637" hidden="1" spans="1:10">
      <c r="A10637" s="38"/>
      <c r="B10637" s="56" t="s">
        <v>19468</v>
      </c>
      <c r="C10637" s="54" t="s">
        <v>19469</v>
      </c>
      <c r="D10637" t="str">
        <f>IFERROR(VLOOKUP(C10637,'5.2.5'!$G$2:$H$11754,2,0),"")</f>
        <v>Thị trấn Phước Vĩnh</v>
      </c>
      <c r="E10637" t="str">
        <f t="shared" si="486"/>
        <v/>
      </c>
      <c r="G10637" t="str">
        <f t="shared" si="487"/>
        <v>71111</v>
      </c>
      <c r="H10637" t="str">
        <f>VLOOKUP(G10637,$B$5:$C$724,2,0)</f>
        <v>Huyện Phú Giáo</v>
      </c>
      <c r="I10637" t="str">
        <f t="shared" si="488"/>
        <v>711</v>
      </c>
      <c r="J10637" t="str">
        <f>VLOOKUP(I10637,Tỉnh!$A$2:$B$64,2,0)</f>
        <v>Bình Dương</v>
      </c>
    </row>
    <row r="10638" hidden="1" spans="1:10">
      <c r="A10638" s="38"/>
      <c r="B10638" s="56" t="s">
        <v>19470</v>
      </c>
      <c r="C10638" s="54" t="s">
        <v>19471</v>
      </c>
      <c r="D10638" t="str">
        <f>IFERROR(VLOOKUP(C10638,'5.2.5'!$G$2:$H$11754,2,0),"")</f>
        <v>Xã Phước Sang</v>
      </c>
      <c r="E10638" t="str">
        <f t="shared" si="486"/>
        <v/>
      </c>
      <c r="G10638" t="str">
        <f t="shared" si="487"/>
        <v>71111</v>
      </c>
      <c r="H10638" t="str">
        <f>VLOOKUP(G10638,$B$5:$C$724,2,0)</f>
        <v>Huyện Phú Giáo</v>
      </c>
      <c r="I10638" t="str">
        <f t="shared" si="488"/>
        <v>711</v>
      </c>
      <c r="J10638" t="str">
        <f>VLOOKUP(I10638,Tỉnh!$A$2:$B$64,2,0)</f>
        <v>Bình Dương</v>
      </c>
    </row>
    <row r="10639" hidden="1" spans="1:10">
      <c r="A10639" s="38"/>
      <c r="B10639" s="56" t="s">
        <v>3320</v>
      </c>
      <c r="C10639" s="54" t="s">
        <v>19472</v>
      </c>
      <c r="D10639" t="str">
        <f>IFERROR(VLOOKUP(C10639,'5.2.5'!$G$2:$H$11754,2,0),"")</f>
        <v>Xã An Bình</v>
      </c>
      <c r="E10639" t="str">
        <f t="shared" si="486"/>
        <v/>
      </c>
      <c r="G10639" t="str">
        <f t="shared" si="487"/>
        <v>71111</v>
      </c>
      <c r="H10639" t="str">
        <f>VLOOKUP(G10639,$B$5:$C$724,2,0)</f>
        <v>Huyện Phú Giáo</v>
      </c>
      <c r="I10639" t="str">
        <f t="shared" si="488"/>
        <v>711</v>
      </c>
      <c r="J10639" t="str">
        <f>VLOOKUP(I10639,Tỉnh!$A$2:$B$64,2,0)</f>
        <v>Bình Dương</v>
      </c>
    </row>
    <row r="10640" hidden="1" spans="1:10">
      <c r="A10640" s="38"/>
      <c r="B10640" s="56" t="s">
        <v>9241</v>
      </c>
      <c r="C10640" s="54" t="s">
        <v>19473</v>
      </c>
      <c r="D10640" t="str">
        <f>IFERROR(VLOOKUP(C10640,'5.2.5'!$G$2:$H$11754,2,0),"")</f>
        <v>Xã Tân Hiệp</v>
      </c>
      <c r="E10640" t="str">
        <f t="shared" si="486"/>
        <v/>
      </c>
      <c r="G10640" t="str">
        <f t="shared" si="487"/>
        <v>71111</v>
      </c>
      <c r="H10640" t="str">
        <f>VLOOKUP(G10640,$B$5:$C$724,2,0)</f>
        <v>Huyện Phú Giáo</v>
      </c>
      <c r="I10640" t="str">
        <f t="shared" si="488"/>
        <v>711</v>
      </c>
      <c r="J10640" t="str">
        <f>VLOOKUP(I10640,Tỉnh!$A$2:$B$64,2,0)</f>
        <v>Bình Dương</v>
      </c>
    </row>
    <row r="10641" hidden="1" spans="1:10">
      <c r="A10641" s="38"/>
      <c r="B10641" s="56" t="s">
        <v>19474</v>
      </c>
      <c r="C10641" s="54" t="s">
        <v>19475</v>
      </c>
      <c r="D10641" t="str">
        <f>IFERROR(VLOOKUP(C10641,'5.2.5'!$G$2:$H$11754,2,0),"")</f>
        <v>Xã Tam Lập</v>
      </c>
      <c r="E10641" t="str">
        <f t="shared" si="486"/>
        <v/>
      </c>
      <c r="G10641" t="str">
        <f t="shared" si="487"/>
        <v>71111</v>
      </c>
      <c r="H10641" t="str">
        <f>VLOOKUP(G10641,$B$5:$C$724,2,0)</f>
        <v>Huyện Phú Giáo</v>
      </c>
      <c r="I10641" t="str">
        <f t="shared" si="488"/>
        <v>711</v>
      </c>
      <c r="J10641" t="str">
        <f>VLOOKUP(I10641,Tỉnh!$A$2:$B$64,2,0)</f>
        <v>Bình Dương</v>
      </c>
    </row>
    <row r="10642" hidden="1" spans="1:10">
      <c r="A10642" s="38"/>
      <c r="B10642" s="56" t="s">
        <v>19476</v>
      </c>
      <c r="C10642" s="54" t="s">
        <v>19477</v>
      </c>
      <c r="D10642" t="str">
        <f>IFERROR(VLOOKUP(C10642,'5.2.5'!$G$2:$H$11754,2,0),"")</f>
        <v>Xã Vĩnh Hoà</v>
      </c>
      <c r="E10642" t="str">
        <f t="shared" si="486"/>
        <v/>
      </c>
      <c r="G10642" t="str">
        <f t="shared" si="487"/>
        <v>71111</v>
      </c>
      <c r="H10642" t="str">
        <f>VLOOKUP(G10642,$B$5:$C$724,2,0)</f>
        <v>Huyện Phú Giáo</v>
      </c>
      <c r="I10642" t="str">
        <f t="shared" si="488"/>
        <v>711</v>
      </c>
      <c r="J10642" t="str">
        <f>VLOOKUP(I10642,Tỉnh!$A$2:$B$64,2,0)</f>
        <v>Bình Dương</v>
      </c>
    </row>
    <row r="10643" hidden="1" spans="1:10">
      <c r="A10643" s="38"/>
      <c r="B10643" s="56" t="s">
        <v>15774</v>
      </c>
      <c r="C10643" s="54" t="s">
        <v>19478</v>
      </c>
      <c r="D10643" t="str">
        <f>IFERROR(VLOOKUP(C10643,'5.2.5'!$G$2:$H$11754,2,0),"")</f>
        <v>Xã Phước Hoà</v>
      </c>
      <c r="E10643" t="str">
        <f t="shared" si="486"/>
        <v/>
      </c>
      <c r="G10643" t="str">
        <f t="shared" si="487"/>
        <v>71111</v>
      </c>
      <c r="H10643" t="str">
        <f>VLOOKUP(G10643,$B$5:$C$724,2,0)</f>
        <v>Huyện Phú Giáo</v>
      </c>
      <c r="I10643" t="str">
        <f t="shared" si="488"/>
        <v>711</v>
      </c>
      <c r="J10643" t="str">
        <f>VLOOKUP(I10643,Tỉnh!$A$2:$B$64,2,0)</f>
        <v>Bình Dương</v>
      </c>
    </row>
    <row r="10644" hidden="1" spans="1:10">
      <c r="A10644" s="38"/>
      <c r="B10644" s="56" t="s">
        <v>3030</v>
      </c>
      <c r="C10644" s="54" t="s">
        <v>19479</v>
      </c>
      <c r="D10644" t="str">
        <f>IFERROR(VLOOKUP(C10644,'5.2.5'!$G$2:$H$11754,2,0),"")</f>
        <v>Xã An Thái</v>
      </c>
      <c r="E10644" t="str">
        <f t="shared" si="486"/>
        <v/>
      </c>
      <c r="G10644" t="str">
        <f t="shared" si="487"/>
        <v>71111</v>
      </c>
      <c r="H10644" t="str">
        <f>VLOOKUP(G10644,$B$5:$C$724,2,0)</f>
        <v>Huyện Phú Giáo</v>
      </c>
      <c r="I10644" t="str">
        <f t="shared" si="488"/>
        <v>711</v>
      </c>
      <c r="J10644" t="str">
        <f>VLOOKUP(I10644,Tỉnh!$A$2:$B$64,2,0)</f>
        <v>Bình Dương</v>
      </c>
    </row>
    <row r="10645" hidden="1" spans="1:10">
      <c r="A10645" s="38"/>
      <c r="B10645" s="56" t="s">
        <v>19480</v>
      </c>
      <c r="C10645" s="54" t="s">
        <v>19481</v>
      </c>
      <c r="D10645" t="str">
        <f>IFERROR(VLOOKUP(C10645,'5.2.5'!$G$2:$H$11754,2,0),"")</f>
        <v>Xã Minh Thạnh</v>
      </c>
      <c r="E10645" t="str">
        <f t="shared" si="486"/>
        <v/>
      </c>
      <c r="G10645" t="str">
        <f t="shared" si="487"/>
        <v>71113</v>
      </c>
      <c r="H10645" t="str">
        <f>VLOOKUP(G10645,$B$5:$C$724,2,0)</f>
        <v>Huyện Dầu tiếng</v>
      </c>
      <c r="I10645" t="str">
        <f t="shared" si="488"/>
        <v>711</v>
      </c>
      <c r="J10645" t="str">
        <f>VLOOKUP(I10645,Tỉnh!$A$2:$B$64,2,0)</f>
        <v>Bình Dương</v>
      </c>
    </row>
    <row r="10646" hidden="1" spans="1:10">
      <c r="A10646" s="38"/>
      <c r="B10646" s="56" t="s">
        <v>2507</v>
      </c>
      <c r="C10646" s="54" t="s">
        <v>19482</v>
      </c>
      <c r="D10646" t="str">
        <f>IFERROR(VLOOKUP(C10646,'5.2.5'!$G$2:$H$11754,2,0),"")</f>
        <v>Xã Minh Tân</v>
      </c>
      <c r="E10646" t="str">
        <f t="shared" si="486"/>
        <v/>
      </c>
      <c r="G10646" t="str">
        <f t="shared" si="487"/>
        <v>71113</v>
      </c>
      <c r="H10646" t="str">
        <f>VLOOKUP(G10646,$B$5:$C$724,2,0)</f>
        <v>Huyện Dầu tiếng</v>
      </c>
      <c r="I10646" t="str">
        <f t="shared" si="488"/>
        <v>711</v>
      </c>
      <c r="J10646" t="str">
        <f>VLOOKUP(I10646,Tỉnh!$A$2:$B$64,2,0)</f>
        <v>Bình Dương</v>
      </c>
    </row>
    <row r="10647" hidden="1" spans="1:10">
      <c r="A10647" s="38"/>
      <c r="B10647" s="56" t="s">
        <v>19483</v>
      </c>
      <c r="C10647" s="54" t="s">
        <v>19484</v>
      </c>
      <c r="D10647" t="str">
        <f>IFERROR(VLOOKUP(C10647,'5.2.5'!$G$2:$H$11754,2,0),"")</f>
        <v>Xã Định Hiệp</v>
      </c>
      <c r="E10647" t="str">
        <f t="shared" si="486"/>
        <v/>
      </c>
      <c r="G10647" t="str">
        <f t="shared" si="487"/>
        <v>71113</v>
      </c>
      <c r="H10647" t="str">
        <f>VLOOKUP(G10647,$B$5:$C$724,2,0)</f>
        <v>Huyện Dầu tiếng</v>
      </c>
      <c r="I10647" t="str">
        <f t="shared" si="488"/>
        <v>711</v>
      </c>
      <c r="J10647" t="str">
        <f>VLOOKUP(I10647,Tỉnh!$A$2:$B$64,2,0)</f>
        <v>Bình Dương</v>
      </c>
    </row>
    <row r="10648" hidden="1" spans="1:10">
      <c r="A10648" s="38"/>
      <c r="B10648" s="56" t="s">
        <v>19485</v>
      </c>
      <c r="C10648" s="54" t="s">
        <v>19486</v>
      </c>
      <c r="D10648" t="str">
        <f>IFERROR(VLOOKUP(C10648,'5.2.5'!$G$2:$H$11754,2,0),"")</f>
        <v>Xã Thanh Tuyền</v>
      </c>
      <c r="E10648" t="str">
        <f t="shared" si="486"/>
        <v/>
      </c>
      <c r="G10648" t="str">
        <f t="shared" si="487"/>
        <v>71113</v>
      </c>
      <c r="H10648" t="str">
        <f>VLOOKUP(G10648,$B$5:$C$724,2,0)</f>
        <v>Huyện Dầu tiếng</v>
      </c>
      <c r="I10648" t="str">
        <f t="shared" si="488"/>
        <v>711</v>
      </c>
      <c r="J10648" t="str">
        <f>VLOOKUP(I10648,Tỉnh!$A$2:$B$64,2,0)</f>
        <v>Bình Dương</v>
      </c>
    </row>
    <row r="10649" hidden="1" spans="1:10">
      <c r="A10649" s="38"/>
      <c r="B10649" s="56" t="s">
        <v>19487</v>
      </c>
      <c r="C10649" s="54" t="s">
        <v>19488</v>
      </c>
      <c r="D10649" t="str">
        <f>IFERROR(VLOOKUP(C10649,'5.2.5'!$G$2:$H$11754,2,0),"")</f>
        <v>Thị trấn Dầu Tiếng</v>
      </c>
      <c r="E10649" t="str">
        <f t="shared" si="486"/>
        <v/>
      </c>
      <c r="G10649" t="str">
        <f t="shared" si="487"/>
        <v>71113</v>
      </c>
      <c r="H10649" t="str">
        <f>VLOOKUP(G10649,$B$5:$C$724,2,0)</f>
        <v>Huyện Dầu tiếng</v>
      </c>
      <c r="I10649" t="str">
        <f t="shared" si="488"/>
        <v>711</v>
      </c>
      <c r="J10649" t="str">
        <f>VLOOKUP(I10649,Tỉnh!$A$2:$B$64,2,0)</f>
        <v>Bình Dương</v>
      </c>
    </row>
    <row r="10650" hidden="1" spans="1:10">
      <c r="A10650" s="38"/>
      <c r="B10650" s="56" t="s">
        <v>19489</v>
      </c>
      <c r="C10650" s="54" t="s">
        <v>19490</v>
      </c>
      <c r="D10650" t="str">
        <f>IFERROR(VLOOKUP(C10650,'5.2.5'!$G$2:$H$11754,2,0),"")</f>
        <v>Xã Minh Hoà</v>
      </c>
      <c r="E10650" t="str">
        <f t="shared" si="486"/>
        <v/>
      </c>
      <c r="G10650" t="str">
        <f t="shared" si="487"/>
        <v>71113</v>
      </c>
      <c r="H10650" t="str">
        <f>VLOOKUP(G10650,$B$5:$C$724,2,0)</f>
        <v>Huyện Dầu tiếng</v>
      </c>
      <c r="I10650" t="str">
        <f t="shared" si="488"/>
        <v>711</v>
      </c>
      <c r="J10650" t="str">
        <f>VLOOKUP(I10650,Tỉnh!$A$2:$B$64,2,0)</f>
        <v>Bình Dương</v>
      </c>
    </row>
    <row r="10651" hidden="1" spans="1:10">
      <c r="A10651" s="38"/>
      <c r="B10651" s="56" t="s">
        <v>19491</v>
      </c>
      <c r="C10651" s="54" t="s">
        <v>19492</v>
      </c>
      <c r="D10651" t="str">
        <f>IFERROR(VLOOKUP(C10651,'5.2.5'!$G$2:$H$11754,2,0),"")</f>
        <v>Xã Định An</v>
      </c>
      <c r="E10651" t="str">
        <f t="shared" ref="E10651:E10714" si="489">IF(D10651=B10651,"",B10651)</f>
        <v/>
      </c>
      <c r="G10651" t="str">
        <f t="shared" ref="G10651:G10714" si="490">LEFT(C10651,5)</f>
        <v>71113</v>
      </c>
      <c r="H10651" t="str">
        <f>VLOOKUP(G10651,$B$5:$C$724,2,0)</f>
        <v>Huyện Dầu tiếng</v>
      </c>
      <c r="I10651" t="str">
        <f t="shared" ref="I10651:I10714" si="491">LEFT(C10651,3)</f>
        <v>711</v>
      </c>
      <c r="J10651" t="str">
        <f>VLOOKUP(I10651,Tỉnh!$A$2:$B$64,2,0)</f>
        <v>Bình Dương</v>
      </c>
    </row>
    <row r="10652" hidden="1" spans="1:10">
      <c r="A10652" s="38"/>
      <c r="B10652" s="56" t="s">
        <v>18534</v>
      </c>
      <c r="C10652" s="54" t="s">
        <v>19493</v>
      </c>
      <c r="D10652" t="str">
        <f>IFERROR(VLOOKUP(C10652,'5.2.5'!$G$2:$H$11754,2,0),"")</f>
        <v>Xã Long Hoà</v>
      </c>
      <c r="E10652" t="str">
        <f t="shared" si="489"/>
        <v/>
      </c>
      <c r="G10652" t="str">
        <f t="shared" si="490"/>
        <v>71113</v>
      </c>
      <c r="H10652" t="str">
        <f>VLOOKUP(G10652,$B$5:$C$724,2,0)</f>
        <v>Huyện Dầu tiếng</v>
      </c>
      <c r="I10652" t="str">
        <f t="shared" si="491"/>
        <v>711</v>
      </c>
      <c r="J10652" t="str">
        <f>VLOOKUP(I10652,Tỉnh!$A$2:$B$64,2,0)</f>
        <v>Bình Dương</v>
      </c>
    </row>
    <row r="10653" hidden="1" spans="1:10">
      <c r="A10653" s="38"/>
      <c r="B10653" s="56" t="s">
        <v>12167</v>
      </c>
      <c r="C10653" s="54" t="s">
        <v>19494</v>
      </c>
      <c r="D10653" t="str">
        <f>IFERROR(VLOOKUP(C10653,'5.2.5'!$G$2:$H$11754,2,0),"")</f>
        <v>Xã Định Thành</v>
      </c>
      <c r="E10653" t="str">
        <f t="shared" si="489"/>
        <v/>
      </c>
      <c r="G10653" t="str">
        <f t="shared" si="490"/>
        <v>71113</v>
      </c>
      <c r="H10653" t="str">
        <f>VLOOKUP(G10653,$B$5:$C$724,2,0)</f>
        <v>Huyện Dầu tiếng</v>
      </c>
      <c r="I10653" t="str">
        <f t="shared" si="491"/>
        <v>711</v>
      </c>
      <c r="J10653" t="str">
        <f>VLOOKUP(I10653,Tỉnh!$A$2:$B$64,2,0)</f>
        <v>Bình Dương</v>
      </c>
    </row>
    <row r="10654" hidden="1" spans="1:10">
      <c r="A10654" s="38"/>
      <c r="B10654" s="56" t="s">
        <v>19495</v>
      </c>
      <c r="C10654" s="54" t="s">
        <v>19496</v>
      </c>
      <c r="D10654" t="str">
        <f>IFERROR(VLOOKUP(C10654,'5.2.5'!$G$2:$H$11754,2,0),"")</f>
        <v>Xã An Lập</v>
      </c>
      <c r="E10654" t="str">
        <f t="shared" si="489"/>
        <v/>
      </c>
      <c r="G10654" t="str">
        <f t="shared" si="490"/>
        <v>71113</v>
      </c>
      <c r="H10654" t="str">
        <f>VLOOKUP(G10654,$B$5:$C$724,2,0)</f>
        <v>Huyện Dầu tiếng</v>
      </c>
      <c r="I10654" t="str">
        <f t="shared" si="491"/>
        <v>711</v>
      </c>
      <c r="J10654" t="str">
        <f>VLOOKUP(I10654,Tỉnh!$A$2:$B$64,2,0)</f>
        <v>Bình Dương</v>
      </c>
    </row>
    <row r="10655" hidden="1" spans="1:10">
      <c r="A10655" s="38"/>
      <c r="B10655" s="56" t="s">
        <v>19180</v>
      </c>
      <c r="C10655" s="54" t="s">
        <v>19497</v>
      </c>
      <c r="D10655" t="str">
        <f>IFERROR(VLOOKUP(C10655,'5.2.5'!$G$2:$H$11754,2,0),"")</f>
        <v>Xã Long Tân</v>
      </c>
      <c r="E10655" t="str">
        <f t="shared" si="489"/>
        <v/>
      </c>
      <c r="G10655" t="str">
        <f t="shared" si="490"/>
        <v>71113</v>
      </c>
      <c r="H10655" t="str">
        <f>VLOOKUP(G10655,$B$5:$C$724,2,0)</f>
        <v>Huyện Dầu tiếng</v>
      </c>
      <c r="I10655" t="str">
        <f t="shared" si="491"/>
        <v>711</v>
      </c>
      <c r="J10655" t="str">
        <f>VLOOKUP(I10655,Tỉnh!$A$2:$B$64,2,0)</f>
        <v>Bình Dương</v>
      </c>
    </row>
    <row r="10656" hidden="1" spans="1:10">
      <c r="A10656" s="38"/>
      <c r="B10656" s="56" t="s">
        <v>3358</v>
      </c>
      <c r="C10656" s="54" t="s">
        <v>19498</v>
      </c>
      <c r="D10656" t="str">
        <f>IFERROR(VLOOKUP(C10656,'5.2.5'!$G$2:$H$11754,2,0),"")</f>
        <v>Xã Thanh An</v>
      </c>
      <c r="E10656" t="str">
        <f t="shared" si="489"/>
        <v/>
      </c>
      <c r="G10656" t="str">
        <f t="shared" si="490"/>
        <v>71113</v>
      </c>
      <c r="H10656" t="str">
        <f>VLOOKUP(G10656,$B$5:$C$724,2,0)</f>
        <v>Huyện Dầu tiếng</v>
      </c>
      <c r="I10656" t="str">
        <f t="shared" si="491"/>
        <v>711</v>
      </c>
      <c r="J10656" t="str">
        <f>VLOOKUP(I10656,Tỉnh!$A$2:$B$64,2,0)</f>
        <v>Bình Dương</v>
      </c>
    </row>
    <row r="10657" hidden="1" spans="1:10">
      <c r="A10657" s="38"/>
      <c r="B10657" s="56" t="s">
        <v>19499</v>
      </c>
      <c r="C10657" s="54" t="s">
        <v>19500</v>
      </c>
      <c r="D10657" t="str">
        <f>IFERROR(VLOOKUP(C10657,'5.2.5'!$G$2:$H$11754,2,0),"")</f>
        <v>Thị trấn Bàu Bàng</v>
      </c>
      <c r="E10657" t="str">
        <f t="shared" si="489"/>
        <v/>
      </c>
      <c r="G10657" t="str">
        <f t="shared" si="490"/>
        <v>71115</v>
      </c>
      <c r="H10657" t="str">
        <f>VLOOKUP(G10657,$B$5:$C$724,2,0)</f>
        <v>Huyện Bàu Bàng</v>
      </c>
      <c r="I10657" t="str">
        <f t="shared" si="491"/>
        <v>711</v>
      </c>
      <c r="J10657" t="str">
        <f>VLOOKUP(I10657,Tỉnh!$A$2:$B$64,2,0)</f>
        <v>Bình Dương</v>
      </c>
    </row>
    <row r="10658" hidden="1" spans="1:10">
      <c r="A10658" s="38"/>
      <c r="B10658" s="56" t="s">
        <v>19501</v>
      </c>
      <c r="C10658" s="54" t="s">
        <v>19502</v>
      </c>
      <c r="D10658" t="str">
        <f>IFERROR(VLOOKUP(C10658,'5.2.5'!$G$2:$H$11754,2,0),"")</f>
        <v>Xã Long Nguyên</v>
      </c>
      <c r="E10658" t="str">
        <f t="shared" si="489"/>
        <v/>
      </c>
      <c r="G10658" t="str">
        <f t="shared" si="490"/>
        <v>71115</v>
      </c>
      <c r="H10658" t="str">
        <f>VLOOKUP(G10658,$B$5:$C$724,2,0)</f>
        <v>Huyện Bàu Bàng</v>
      </c>
      <c r="I10658" t="str">
        <f t="shared" si="491"/>
        <v>711</v>
      </c>
      <c r="J10658" t="str">
        <f>VLOOKUP(I10658,Tỉnh!$A$2:$B$64,2,0)</f>
        <v>Bình Dương</v>
      </c>
    </row>
    <row r="10659" hidden="1" spans="1:10">
      <c r="A10659" s="38"/>
      <c r="B10659" s="56" t="s">
        <v>19503</v>
      </c>
      <c r="C10659" s="54" t="s">
        <v>19504</v>
      </c>
      <c r="D10659" t="str">
        <f>IFERROR(VLOOKUP(C10659,'5.2.5'!$G$2:$H$11754,2,0),"")</f>
        <v>Xã Lai Hưng</v>
      </c>
      <c r="E10659" t="str">
        <f t="shared" si="489"/>
        <v/>
      </c>
      <c r="G10659" t="str">
        <f t="shared" si="490"/>
        <v>71115</v>
      </c>
      <c r="H10659" t="str">
        <f>VLOOKUP(G10659,$B$5:$C$724,2,0)</f>
        <v>Huyện Bàu Bàng</v>
      </c>
      <c r="I10659" t="str">
        <f t="shared" si="491"/>
        <v>711</v>
      </c>
      <c r="J10659" t="str">
        <f>VLOOKUP(I10659,Tỉnh!$A$2:$B$64,2,0)</f>
        <v>Bình Dương</v>
      </c>
    </row>
    <row r="10660" hidden="1" spans="1:10">
      <c r="A10660" s="38"/>
      <c r="B10660" s="56" t="s">
        <v>19505</v>
      </c>
      <c r="C10660" s="54" t="s">
        <v>19506</v>
      </c>
      <c r="D10660" t="str">
        <f>IFERROR(VLOOKUP(C10660,'5.2.5'!$G$2:$H$11754,2,0),"")</f>
        <v>Xã Trừ Văn Thố</v>
      </c>
      <c r="E10660" t="str">
        <f t="shared" si="489"/>
        <v/>
      </c>
      <c r="G10660" t="str">
        <f t="shared" si="490"/>
        <v>71115</v>
      </c>
      <c r="H10660" t="str">
        <f>VLOOKUP(G10660,$B$5:$C$724,2,0)</f>
        <v>Huyện Bàu Bàng</v>
      </c>
      <c r="I10660" t="str">
        <f t="shared" si="491"/>
        <v>711</v>
      </c>
      <c r="J10660" t="str">
        <f>VLOOKUP(I10660,Tỉnh!$A$2:$B$64,2,0)</f>
        <v>Bình Dương</v>
      </c>
    </row>
    <row r="10661" hidden="1" spans="1:10">
      <c r="A10661" s="38"/>
      <c r="B10661" s="56" t="s">
        <v>19507</v>
      </c>
      <c r="C10661" s="54" t="s">
        <v>19508</v>
      </c>
      <c r="D10661" t="str">
        <f>IFERROR(VLOOKUP(C10661,'5.2.5'!$G$2:$H$11754,2,0),"")</f>
        <v>Xã Cây Trường II</v>
      </c>
      <c r="E10661" t="str">
        <f t="shared" si="489"/>
        <v/>
      </c>
      <c r="G10661" t="str">
        <f t="shared" si="490"/>
        <v>71115</v>
      </c>
      <c r="H10661" t="str">
        <f>VLOOKUP(G10661,$B$5:$C$724,2,0)</f>
        <v>Huyện Bàu Bàng</v>
      </c>
      <c r="I10661" t="str">
        <f t="shared" si="491"/>
        <v>711</v>
      </c>
      <c r="J10661" t="str">
        <f>VLOOKUP(I10661,Tỉnh!$A$2:$B$64,2,0)</f>
        <v>Bình Dương</v>
      </c>
    </row>
    <row r="10662" hidden="1" spans="1:10">
      <c r="A10662" s="38"/>
      <c r="B10662" s="56" t="s">
        <v>1797</v>
      </c>
      <c r="C10662" s="54" t="s">
        <v>19509</v>
      </c>
      <c r="D10662" t="str">
        <f>IFERROR(VLOOKUP(C10662,'5.2.5'!$G$2:$H$11754,2,0),"")</f>
        <v>Xã Tân Hưng</v>
      </c>
      <c r="E10662" t="str">
        <f t="shared" si="489"/>
        <v/>
      </c>
      <c r="G10662" t="str">
        <f t="shared" si="490"/>
        <v>71115</v>
      </c>
      <c r="H10662" t="str">
        <f>VLOOKUP(G10662,$B$5:$C$724,2,0)</f>
        <v>Huyện Bàu Bàng</v>
      </c>
      <c r="I10662" t="str">
        <f t="shared" si="491"/>
        <v>711</v>
      </c>
      <c r="J10662" t="str">
        <f>VLOOKUP(I10662,Tỉnh!$A$2:$B$64,2,0)</f>
        <v>Bình Dương</v>
      </c>
    </row>
    <row r="10663" hidden="1" spans="1:10">
      <c r="A10663" s="38"/>
      <c r="B10663" s="56" t="s">
        <v>19510</v>
      </c>
      <c r="C10663" s="54" t="s">
        <v>19511</v>
      </c>
      <c r="D10663" t="str">
        <f>IFERROR(VLOOKUP(C10663,'5.2.5'!$G$2:$H$11754,2,0),"")</f>
        <v>Xã Hưng Hoà</v>
      </c>
      <c r="E10663" t="str">
        <f t="shared" si="489"/>
        <v/>
      </c>
      <c r="G10663" t="str">
        <f t="shared" si="490"/>
        <v>71115</v>
      </c>
      <c r="H10663" t="str">
        <f>VLOOKUP(G10663,$B$5:$C$724,2,0)</f>
        <v>Huyện Bàu Bàng</v>
      </c>
      <c r="I10663" t="str">
        <f t="shared" si="491"/>
        <v>711</v>
      </c>
      <c r="J10663" t="str">
        <f>VLOOKUP(I10663,Tỉnh!$A$2:$B$64,2,0)</f>
        <v>Bình Dương</v>
      </c>
    </row>
    <row r="10664" hidden="1" spans="1:10">
      <c r="A10664" s="38"/>
      <c r="B10664" s="56" t="s">
        <v>19512</v>
      </c>
      <c r="C10664" s="54" t="s">
        <v>19513</v>
      </c>
      <c r="D10664" t="str">
        <f>IFERROR(VLOOKUP(C10664,'5.2.5'!$G$2:$H$11754,2,0),"")</f>
        <v>Thị trấn Lai Uyên</v>
      </c>
      <c r="E10664" t="str">
        <f t="shared" si="489"/>
        <v/>
      </c>
      <c r="G10664" t="str">
        <f t="shared" si="490"/>
        <v>71115</v>
      </c>
      <c r="H10664" t="str">
        <f>VLOOKUP(G10664,$B$5:$C$724,2,0)</f>
        <v>Huyện Bàu Bàng</v>
      </c>
      <c r="I10664" t="str">
        <f t="shared" si="491"/>
        <v>711</v>
      </c>
      <c r="J10664" t="str">
        <f>VLOOKUP(I10664,Tỉnh!$A$2:$B$64,2,0)</f>
        <v>Bình Dương</v>
      </c>
    </row>
    <row r="10665" hidden="1" spans="1:10">
      <c r="A10665" s="38"/>
      <c r="B10665" s="56" t="s">
        <v>19514</v>
      </c>
      <c r="C10665" s="54" t="s">
        <v>19515</v>
      </c>
      <c r="D10665" t="str">
        <f>IFERROR(VLOOKUP(C10665,'5.2.5'!$G$2:$H$11754,2,0),"")</f>
        <v>Thị trấn Tân Lợi</v>
      </c>
      <c r="E10665" t="str">
        <f t="shared" si="489"/>
        <v/>
      </c>
      <c r="G10665" t="str">
        <f t="shared" si="490"/>
        <v>71117</v>
      </c>
      <c r="H10665" t="str">
        <f>VLOOKUP(G10665,$B$5:$C$724,2,0)</f>
        <v>Huyện Bắc Tân Uyên</v>
      </c>
      <c r="I10665" t="str">
        <f t="shared" si="491"/>
        <v>711</v>
      </c>
      <c r="J10665" t="str">
        <f>VLOOKUP(I10665,Tỉnh!$A$2:$B$64,2,0)</f>
        <v>Bình Dương</v>
      </c>
    </row>
    <row r="10666" hidden="1" spans="1:10">
      <c r="A10666" s="38"/>
      <c r="B10666" s="56" t="s">
        <v>15720</v>
      </c>
      <c r="C10666" s="54" t="s">
        <v>19516</v>
      </c>
      <c r="D10666" t="str">
        <f>IFERROR(VLOOKUP(C10666,'5.2.5'!$G$2:$H$11754,2,0),"")</f>
        <v>Thị trấn Tân Bình</v>
      </c>
      <c r="E10666" t="str">
        <f t="shared" si="489"/>
        <v/>
      </c>
      <c r="G10666" t="str">
        <f t="shared" si="490"/>
        <v>71117</v>
      </c>
      <c r="H10666" t="str">
        <f>VLOOKUP(G10666,$B$5:$C$724,2,0)</f>
        <v>Huyện Bắc Tân Uyên</v>
      </c>
      <c r="I10666" t="str">
        <f t="shared" si="491"/>
        <v>711</v>
      </c>
      <c r="J10666" t="str">
        <f>VLOOKUP(I10666,Tỉnh!$A$2:$B$64,2,0)</f>
        <v>Bình Dương</v>
      </c>
    </row>
    <row r="10667" hidden="1" spans="1:10">
      <c r="A10667" s="38"/>
      <c r="B10667" s="56" t="s">
        <v>15906</v>
      </c>
      <c r="C10667" s="54" t="s">
        <v>19517</v>
      </c>
      <c r="D10667" t="str">
        <f>IFERROR(VLOOKUP(C10667,'5.2.5'!$G$2:$H$11754,2,0),"")</f>
        <v>Xã Bình Mỹ</v>
      </c>
      <c r="E10667" t="str">
        <f t="shared" si="489"/>
        <v/>
      </c>
      <c r="G10667" t="str">
        <f t="shared" si="490"/>
        <v>71117</v>
      </c>
      <c r="H10667" t="str">
        <f>VLOOKUP(G10667,$B$5:$C$724,2,0)</f>
        <v>Huyện Bắc Tân Uyên</v>
      </c>
      <c r="I10667" t="str">
        <f t="shared" si="491"/>
        <v>711</v>
      </c>
      <c r="J10667" t="str">
        <f>VLOOKUP(I10667,Tỉnh!$A$2:$B$64,2,0)</f>
        <v>Bình Dương</v>
      </c>
    </row>
    <row r="10668" hidden="1" spans="1:10">
      <c r="A10668" s="38"/>
      <c r="B10668" s="56" t="s">
        <v>2147</v>
      </c>
      <c r="C10668" s="54" t="s">
        <v>19518</v>
      </c>
      <c r="D10668" t="str">
        <f>IFERROR(VLOOKUP(C10668,'5.2.5'!$G$2:$H$11754,2,0),"")</f>
        <v>Xã Tân Lập</v>
      </c>
      <c r="E10668" t="str">
        <f t="shared" si="489"/>
        <v/>
      </c>
      <c r="G10668" t="str">
        <f t="shared" si="490"/>
        <v>71117</v>
      </c>
      <c r="H10668" t="str">
        <f>VLOOKUP(G10668,$B$5:$C$724,2,0)</f>
        <v>Huyện Bắc Tân Uyên</v>
      </c>
      <c r="I10668" t="str">
        <f t="shared" si="491"/>
        <v>711</v>
      </c>
      <c r="J10668" t="str">
        <f>VLOOKUP(I10668,Tỉnh!$A$2:$B$64,2,0)</f>
        <v>Bình Dương</v>
      </c>
    </row>
    <row r="10669" hidden="1" spans="1:10">
      <c r="A10669" s="38"/>
      <c r="B10669" s="56" t="s">
        <v>19519</v>
      </c>
      <c r="C10669" s="54" t="s">
        <v>19520</v>
      </c>
      <c r="D10669" t="str">
        <f>IFERROR(VLOOKUP(C10669,'5.2.5'!$G$2:$H$11754,2,0),"")</f>
        <v>Xã Tân Định</v>
      </c>
      <c r="E10669" t="str">
        <f t="shared" si="489"/>
        <v/>
      </c>
      <c r="G10669" t="str">
        <f t="shared" si="490"/>
        <v>71117</v>
      </c>
      <c r="H10669" t="str">
        <f>VLOOKUP(G10669,$B$5:$C$724,2,0)</f>
        <v>Huyện Bắc Tân Uyên</v>
      </c>
      <c r="I10669" t="str">
        <f t="shared" si="491"/>
        <v>711</v>
      </c>
      <c r="J10669" t="str">
        <f>VLOOKUP(I10669,Tỉnh!$A$2:$B$64,2,0)</f>
        <v>Bình Dương</v>
      </c>
    </row>
    <row r="10670" hidden="1" spans="1:10">
      <c r="A10670" s="38"/>
      <c r="B10670" s="56" t="s">
        <v>19521</v>
      </c>
      <c r="C10670" s="54" t="s">
        <v>19522</v>
      </c>
      <c r="D10670" t="str">
        <f>IFERROR(VLOOKUP(C10670,'5.2.5'!$G$2:$H$11754,2,0),"")</f>
        <v>Xã Lac An</v>
      </c>
      <c r="E10670" t="str">
        <f t="shared" si="489"/>
        <v/>
      </c>
      <c r="G10670" t="str">
        <f t="shared" si="490"/>
        <v>71117</v>
      </c>
      <c r="H10670" t="str">
        <f>VLOOKUP(G10670,$B$5:$C$724,2,0)</f>
        <v>Huyện Bắc Tân Uyên</v>
      </c>
      <c r="I10670" t="str">
        <f t="shared" si="491"/>
        <v>711</v>
      </c>
      <c r="J10670" t="str">
        <f>VLOOKUP(I10670,Tỉnh!$A$2:$B$64,2,0)</f>
        <v>Bình Dương</v>
      </c>
    </row>
    <row r="10671" hidden="1" spans="1:10">
      <c r="A10671" s="38"/>
      <c r="B10671" s="56" t="s">
        <v>19523</v>
      </c>
      <c r="C10671" s="54" t="s">
        <v>19524</v>
      </c>
      <c r="D10671" t="str">
        <f>IFERROR(VLOOKUP(C10671,'5.2.5'!$G$2:$H$11754,2,0),"")</f>
        <v>Xã Hiếu Liêm</v>
      </c>
      <c r="E10671" t="str">
        <f t="shared" si="489"/>
        <v/>
      </c>
      <c r="G10671" t="str">
        <f t="shared" si="490"/>
        <v>71117</v>
      </c>
      <c r="H10671" t="str">
        <f>VLOOKUP(G10671,$B$5:$C$724,2,0)</f>
        <v>Huyện Bắc Tân Uyên</v>
      </c>
      <c r="I10671" t="str">
        <f t="shared" si="491"/>
        <v>711</v>
      </c>
      <c r="J10671" t="str">
        <f>VLOOKUP(I10671,Tỉnh!$A$2:$B$64,2,0)</f>
        <v>Bình Dương</v>
      </c>
    </row>
    <row r="10672" hidden="1" spans="1:10">
      <c r="A10672" s="38"/>
      <c r="B10672" s="56" t="s">
        <v>19525</v>
      </c>
      <c r="C10672" s="54" t="s">
        <v>19526</v>
      </c>
      <c r="D10672" t="str">
        <f>IFERROR(VLOOKUP(C10672,'5.2.5'!$G$2:$H$11754,2,0),"")</f>
        <v>Xã Đất Cuốc</v>
      </c>
      <c r="E10672" t="str">
        <f t="shared" si="489"/>
        <v/>
      </c>
      <c r="G10672" t="str">
        <f t="shared" si="490"/>
        <v>71117</v>
      </c>
      <c r="H10672" t="str">
        <f>VLOOKUP(G10672,$B$5:$C$724,2,0)</f>
        <v>Huyện Bắc Tân Uyên</v>
      </c>
      <c r="I10672" t="str">
        <f t="shared" si="491"/>
        <v>711</v>
      </c>
      <c r="J10672" t="str">
        <f>VLOOKUP(I10672,Tỉnh!$A$2:$B$64,2,0)</f>
        <v>Bình Dương</v>
      </c>
    </row>
    <row r="10673" hidden="1" spans="1:10">
      <c r="A10673" s="38"/>
      <c r="B10673" s="56" t="s">
        <v>19527</v>
      </c>
      <c r="C10673" s="54" t="s">
        <v>19528</v>
      </c>
      <c r="D10673" t="str">
        <f>IFERROR(VLOOKUP(C10673,'5.2.5'!$G$2:$H$11754,2,0),"")</f>
        <v>Xã Thường Tân</v>
      </c>
      <c r="E10673" t="str">
        <f t="shared" si="489"/>
        <v/>
      </c>
      <c r="G10673" t="str">
        <f t="shared" si="490"/>
        <v>71117</v>
      </c>
      <c r="H10673" t="str">
        <f>VLOOKUP(G10673,$B$5:$C$724,2,0)</f>
        <v>Huyện Bắc Tân Uyên</v>
      </c>
      <c r="I10673" t="str">
        <f t="shared" si="491"/>
        <v>711</v>
      </c>
      <c r="J10673" t="str">
        <f>VLOOKUP(I10673,Tỉnh!$A$2:$B$64,2,0)</f>
        <v>Bình Dương</v>
      </c>
    </row>
    <row r="10674" hidden="1" spans="1:10">
      <c r="A10674" s="38"/>
      <c r="B10674" s="56" t="s">
        <v>7100</v>
      </c>
      <c r="C10674" s="54" t="s">
        <v>19529</v>
      </c>
      <c r="D10674" t="str">
        <f>IFERROR(VLOOKUP(C10674,'5.2.5'!$G$2:$H$11754,2,0),"")</f>
        <v>Xã Tân Mỹ</v>
      </c>
      <c r="E10674" t="str">
        <f t="shared" si="489"/>
        <v/>
      </c>
      <c r="G10674" t="str">
        <f t="shared" si="490"/>
        <v>71117</v>
      </c>
      <c r="H10674" t="str">
        <f>VLOOKUP(G10674,$B$5:$C$724,2,0)</f>
        <v>Huyện Bắc Tân Uyên</v>
      </c>
      <c r="I10674" t="str">
        <f t="shared" si="491"/>
        <v>711</v>
      </c>
      <c r="J10674" t="str">
        <f>VLOOKUP(I10674,Tỉnh!$A$2:$B$64,2,0)</f>
        <v>Bình Dương</v>
      </c>
    </row>
    <row r="10675" hidden="1" spans="1:10">
      <c r="A10675" s="38"/>
      <c r="B10675" s="56" t="s">
        <v>19530</v>
      </c>
      <c r="C10675" s="54" t="s">
        <v>19531</v>
      </c>
      <c r="D10675" t="str">
        <f>IFERROR(VLOOKUP(C10675,'5.2.5'!$G$2:$H$11754,2,0),"")</f>
        <v>Thị trấn Tân Thành</v>
      </c>
      <c r="E10675" t="str">
        <f t="shared" si="489"/>
        <v/>
      </c>
      <c r="G10675" t="str">
        <f t="shared" si="490"/>
        <v>71117</v>
      </c>
      <c r="H10675" t="str">
        <f>VLOOKUP(G10675,$B$5:$C$724,2,0)</f>
        <v>Huyện Bắc Tân Uyên</v>
      </c>
      <c r="I10675" t="str">
        <f t="shared" si="491"/>
        <v>711</v>
      </c>
      <c r="J10675" t="str">
        <f>VLOOKUP(I10675,Tỉnh!$A$2:$B$64,2,0)</f>
        <v>Bình Dương</v>
      </c>
    </row>
    <row r="10676" hidden="1" spans="1:10">
      <c r="A10676" s="38"/>
      <c r="B10676" s="56" t="s">
        <v>18582</v>
      </c>
      <c r="C10676" s="54" t="s">
        <v>19532</v>
      </c>
      <c r="D10676" t="str">
        <f>IFERROR(VLOOKUP(C10676,'5.2.5'!$G$2:$H$11754,2,0),"")</f>
        <v>Phường Long Bình</v>
      </c>
      <c r="E10676" t="str">
        <f t="shared" si="489"/>
        <v/>
      </c>
      <c r="G10676" t="str">
        <f t="shared" si="490"/>
        <v>71301</v>
      </c>
      <c r="H10676" t="str">
        <f>VLOOKUP(G10676,$B$5:$C$724,2,0)</f>
        <v>Thành phố Biên Hoà</v>
      </c>
      <c r="I10676" t="str">
        <f t="shared" si="491"/>
        <v>713</v>
      </c>
      <c r="J10676" t="str">
        <f>VLOOKUP(I10676,Tỉnh!$A$2:$B$64,2,0)</f>
        <v>Đồng Nai</v>
      </c>
    </row>
    <row r="10677" hidden="1" spans="1:10">
      <c r="A10677" s="38"/>
      <c r="B10677" s="56" t="s">
        <v>19533</v>
      </c>
      <c r="C10677" s="54" t="s">
        <v>19534</v>
      </c>
      <c r="D10677" t="str">
        <f>IFERROR(VLOOKUP(C10677,'5.2.5'!$G$2:$H$11754,2,0),"")</f>
        <v>Phường Tân Vạn</v>
      </c>
      <c r="E10677" t="str">
        <f t="shared" si="489"/>
        <v/>
      </c>
      <c r="G10677" t="str">
        <f t="shared" si="490"/>
        <v>71301</v>
      </c>
      <c r="H10677" t="str">
        <f>VLOOKUP(G10677,$B$5:$C$724,2,0)</f>
        <v>Thành phố Biên Hoà</v>
      </c>
      <c r="I10677" t="str">
        <f t="shared" si="491"/>
        <v>713</v>
      </c>
      <c r="J10677" t="str">
        <f>VLOOKUP(I10677,Tỉnh!$A$2:$B$64,2,0)</f>
        <v>Đồng Nai</v>
      </c>
    </row>
    <row r="10678" hidden="1" spans="1:10">
      <c r="A10678" s="38"/>
      <c r="B10678" s="56" t="s">
        <v>10520</v>
      </c>
      <c r="C10678" s="54" t="s">
        <v>19535</v>
      </c>
      <c r="D10678" t="str">
        <f>IFERROR(VLOOKUP(C10678,'5.2.5'!$G$2:$H$11754,2,0),"")</f>
        <v>Phường Tân Phong</v>
      </c>
      <c r="E10678" t="str">
        <f t="shared" si="489"/>
        <v/>
      </c>
      <c r="G10678" t="str">
        <f t="shared" si="490"/>
        <v>71301</v>
      </c>
      <c r="H10678" t="str">
        <f>VLOOKUP(G10678,$B$5:$C$724,2,0)</f>
        <v>Thành phố Biên Hoà</v>
      </c>
      <c r="I10678" t="str">
        <f t="shared" si="491"/>
        <v>713</v>
      </c>
      <c r="J10678" t="str">
        <f>VLOOKUP(I10678,Tỉnh!$A$2:$B$64,2,0)</f>
        <v>Đồng Nai</v>
      </c>
    </row>
    <row r="10679" hidden="1" spans="1:10">
      <c r="A10679" s="38"/>
      <c r="B10679" s="56" t="s">
        <v>19536</v>
      </c>
      <c r="C10679" s="54" t="s">
        <v>19537</v>
      </c>
      <c r="D10679" t="str">
        <f>IFERROR(VLOOKUP(C10679,'5.2.5'!$G$2:$H$11754,2,0),"")</f>
        <v>Phường Bửu Long</v>
      </c>
      <c r="E10679" t="str">
        <f t="shared" si="489"/>
        <v/>
      </c>
      <c r="G10679" t="str">
        <f t="shared" si="490"/>
        <v>71301</v>
      </c>
      <c r="H10679" t="str">
        <f>VLOOKUP(G10679,$B$5:$C$724,2,0)</f>
        <v>Thành phố Biên Hoà</v>
      </c>
      <c r="I10679" t="str">
        <f t="shared" si="491"/>
        <v>713</v>
      </c>
      <c r="J10679" t="str">
        <f>VLOOKUP(I10679,Tỉnh!$A$2:$B$64,2,0)</f>
        <v>Đồng Nai</v>
      </c>
    </row>
    <row r="10680" hidden="1" spans="1:10">
      <c r="A10680" s="38"/>
      <c r="B10680" s="56" t="s">
        <v>8043</v>
      </c>
      <c r="C10680" s="54" t="s">
        <v>19538</v>
      </c>
      <c r="D10680" t="str">
        <f>IFERROR(VLOOKUP(C10680,'5.2.5'!$G$2:$H$11754,2,0),"")</f>
        <v>Phường Quang Vinh</v>
      </c>
      <c r="E10680" t="str">
        <f t="shared" si="489"/>
        <v/>
      </c>
      <c r="G10680" t="str">
        <f t="shared" si="490"/>
        <v>71301</v>
      </c>
      <c r="H10680" t="str">
        <f>VLOOKUP(G10680,$B$5:$C$724,2,0)</f>
        <v>Thành phố Biên Hoà</v>
      </c>
      <c r="I10680" t="str">
        <f t="shared" si="491"/>
        <v>713</v>
      </c>
      <c r="J10680" t="str">
        <f>VLOOKUP(I10680,Tỉnh!$A$2:$B$64,2,0)</f>
        <v>Đồng Nai</v>
      </c>
    </row>
    <row r="10681" hidden="1" spans="1:10">
      <c r="A10681" s="38"/>
      <c r="B10681" s="57" t="s">
        <v>19539</v>
      </c>
      <c r="C10681" s="54" t="s">
        <v>19540</v>
      </c>
      <c r="D10681" t="str">
        <f>IFERROR(VLOOKUP(C10681,'5.2.5'!$G$2:$H$11754,2,0),"")</f>
        <v>Phường Hòa Bình (hết hiệu lực)</v>
      </c>
      <c r="E10681" t="str">
        <f t="shared" si="489"/>
        <v/>
      </c>
      <c r="G10681" t="str">
        <f t="shared" si="490"/>
        <v>71301</v>
      </c>
      <c r="H10681" t="str">
        <f>VLOOKUP(G10681,$B$5:$C$724,2,0)</f>
        <v>Thành phố Biên Hoà</v>
      </c>
      <c r="I10681" t="str">
        <f t="shared" si="491"/>
        <v>713</v>
      </c>
      <c r="J10681" t="str">
        <f>VLOOKUP(I10681,Tỉnh!$A$2:$B$64,2,0)</f>
        <v>Đồng Nai</v>
      </c>
    </row>
    <row r="10682" hidden="1" spans="1:10">
      <c r="A10682" s="38"/>
      <c r="B10682" s="56" t="s">
        <v>9773</v>
      </c>
      <c r="C10682" s="54" t="s">
        <v>19541</v>
      </c>
      <c r="D10682" t="str">
        <f>IFERROR(VLOOKUP(C10682,'5.2.5'!$G$2:$H$11754,2,0),"")</f>
        <v>Phường An Bình</v>
      </c>
      <c r="E10682" t="str">
        <f t="shared" si="489"/>
        <v/>
      </c>
      <c r="G10682" t="str">
        <f t="shared" si="490"/>
        <v>71301</v>
      </c>
      <c r="H10682" t="str">
        <f>VLOOKUP(G10682,$B$5:$C$724,2,0)</f>
        <v>Thành phố Biên Hoà</v>
      </c>
      <c r="I10682" t="str">
        <f t="shared" si="491"/>
        <v>713</v>
      </c>
      <c r="J10682" t="str">
        <f>VLOOKUP(I10682,Tỉnh!$A$2:$B$64,2,0)</f>
        <v>Đồng Nai</v>
      </c>
    </row>
    <row r="10683" hidden="1" spans="1:10">
      <c r="A10683" s="38"/>
      <c r="B10683" s="56" t="s">
        <v>19542</v>
      </c>
      <c r="C10683" s="54" t="s">
        <v>19543</v>
      </c>
      <c r="D10683" t="str">
        <f>IFERROR(VLOOKUP(C10683,'5.2.5'!$G$2:$H$11754,2,0),"")</f>
        <v>Phường Tân Hạnh</v>
      </c>
      <c r="E10683" t="str">
        <f t="shared" si="489"/>
        <v/>
      </c>
      <c r="G10683" t="str">
        <f t="shared" si="490"/>
        <v>71301</v>
      </c>
      <c r="H10683" t="str">
        <f>VLOOKUP(G10683,$B$5:$C$724,2,0)</f>
        <v>Thành phố Biên Hoà</v>
      </c>
      <c r="I10683" t="str">
        <f t="shared" si="491"/>
        <v>713</v>
      </c>
      <c r="J10683" t="str">
        <f>VLOOKUP(I10683,Tỉnh!$A$2:$B$64,2,0)</f>
        <v>Đồng Nai</v>
      </c>
    </row>
    <row r="10684" hidden="1" spans="1:10">
      <c r="A10684" s="38"/>
      <c r="B10684" s="56" t="s">
        <v>19544</v>
      </c>
      <c r="C10684" s="54" t="s">
        <v>19545</v>
      </c>
      <c r="D10684" t="str">
        <f>IFERROR(VLOOKUP(C10684,'5.2.5'!$G$2:$H$11754,2,0),"")</f>
        <v>Phường Trảng Dài</v>
      </c>
      <c r="E10684" t="str">
        <f t="shared" si="489"/>
        <v/>
      </c>
      <c r="G10684" t="str">
        <f t="shared" si="490"/>
        <v>71301</v>
      </c>
      <c r="H10684" t="str">
        <f>VLOOKUP(G10684,$B$5:$C$724,2,0)</f>
        <v>Thành phố Biên Hoà</v>
      </c>
      <c r="I10684" t="str">
        <f t="shared" si="491"/>
        <v>713</v>
      </c>
      <c r="J10684" t="str">
        <f>VLOOKUP(I10684,Tỉnh!$A$2:$B$64,2,0)</f>
        <v>Đồng Nai</v>
      </c>
    </row>
    <row r="10685" hidden="1" spans="1:10">
      <c r="A10685" s="38"/>
      <c r="B10685" s="56" t="s">
        <v>19546</v>
      </c>
      <c r="C10685" s="54" t="s">
        <v>19547</v>
      </c>
      <c r="D10685" t="str">
        <f>IFERROR(VLOOKUP(C10685,'5.2.5'!$G$2:$H$11754,2,0),"")</f>
        <v>Phường Tân Biên</v>
      </c>
      <c r="E10685" t="str">
        <f t="shared" si="489"/>
        <v/>
      </c>
      <c r="G10685" t="str">
        <f t="shared" si="490"/>
        <v>71301</v>
      </c>
      <c r="H10685" t="str">
        <f>VLOOKUP(G10685,$B$5:$C$724,2,0)</f>
        <v>Thành phố Biên Hoà</v>
      </c>
      <c r="I10685" t="str">
        <f t="shared" si="491"/>
        <v>713</v>
      </c>
      <c r="J10685" t="str">
        <f>VLOOKUP(I10685,Tỉnh!$A$2:$B$64,2,0)</f>
        <v>Đồng Nai</v>
      </c>
    </row>
    <row r="10686" hidden="1" spans="1:10">
      <c r="A10686" s="38"/>
      <c r="B10686" s="56" t="s">
        <v>19548</v>
      </c>
      <c r="C10686" s="54" t="s">
        <v>19549</v>
      </c>
      <c r="D10686" t="str">
        <f>IFERROR(VLOOKUP(C10686,'5.2.5'!$G$2:$H$11754,2,0),"")</f>
        <v>Phường Hố Nai</v>
      </c>
      <c r="E10686" t="str">
        <f t="shared" si="489"/>
        <v/>
      </c>
      <c r="G10686" t="str">
        <f t="shared" si="490"/>
        <v>71301</v>
      </c>
      <c r="H10686" t="str">
        <f>VLOOKUP(G10686,$B$5:$C$724,2,0)</f>
        <v>Thành phố Biên Hoà</v>
      </c>
      <c r="I10686" t="str">
        <f t="shared" si="491"/>
        <v>713</v>
      </c>
      <c r="J10686" t="str">
        <f>VLOOKUP(I10686,Tỉnh!$A$2:$B$64,2,0)</f>
        <v>Đồng Nai</v>
      </c>
    </row>
    <row r="10687" hidden="1" spans="1:10">
      <c r="A10687" s="38"/>
      <c r="B10687" s="56" t="s">
        <v>11101</v>
      </c>
      <c r="C10687" s="54" t="s">
        <v>19550</v>
      </c>
      <c r="D10687" t="str">
        <f>IFERROR(VLOOKUP(C10687,'5.2.5'!$G$2:$H$11754,2,0),"")</f>
        <v>Phường Tân Hòa</v>
      </c>
      <c r="E10687" t="str">
        <f t="shared" si="489"/>
        <v/>
      </c>
      <c r="G10687" t="str">
        <f t="shared" si="490"/>
        <v>71301</v>
      </c>
      <c r="H10687" t="str">
        <f>VLOOKUP(G10687,$B$5:$C$724,2,0)</f>
        <v>Thành phố Biên Hoà</v>
      </c>
      <c r="I10687" t="str">
        <f t="shared" si="491"/>
        <v>713</v>
      </c>
      <c r="J10687" t="str">
        <f>VLOOKUP(I10687,Tỉnh!$A$2:$B$64,2,0)</f>
        <v>Đồng Nai</v>
      </c>
    </row>
    <row r="10688" hidden="1" spans="1:10">
      <c r="A10688" s="38"/>
      <c r="B10688" s="56" t="s">
        <v>19431</v>
      </c>
      <c r="C10688" s="54" t="s">
        <v>19551</v>
      </c>
      <c r="D10688" t="str">
        <f>IFERROR(VLOOKUP(C10688,'5.2.5'!$G$2:$H$11754,2,0),"")</f>
        <v>Phường Tân Hiệp</v>
      </c>
      <c r="E10688" t="str">
        <f t="shared" si="489"/>
        <v/>
      </c>
      <c r="G10688" t="str">
        <f t="shared" si="490"/>
        <v>71301</v>
      </c>
      <c r="H10688" t="str">
        <f>VLOOKUP(G10688,$B$5:$C$724,2,0)</f>
        <v>Thành phố Biên Hoà</v>
      </c>
      <c r="I10688" t="str">
        <f t="shared" si="491"/>
        <v>713</v>
      </c>
      <c r="J10688" t="str">
        <f>VLOOKUP(I10688,Tỉnh!$A$2:$B$64,2,0)</f>
        <v>Đồng Nai</v>
      </c>
    </row>
    <row r="10689" hidden="1" spans="1:10">
      <c r="A10689" s="38"/>
      <c r="B10689" s="57" t="s">
        <v>19552</v>
      </c>
      <c r="C10689" s="54" t="s">
        <v>19553</v>
      </c>
      <c r="D10689" t="str">
        <f>IFERROR(VLOOKUP(C10689,'5.2.5'!$G$2:$H$11754,2,0),"")</f>
        <v>Phường Tân Tiến (hết hiệu lực)</v>
      </c>
      <c r="E10689" t="str">
        <f t="shared" si="489"/>
        <v/>
      </c>
      <c r="G10689" t="str">
        <f t="shared" si="490"/>
        <v>71301</v>
      </c>
      <c r="H10689" t="str">
        <f>VLOOKUP(G10689,$B$5:$C$724,2,0)</f>
        <v>Thành phố Biên Hoà</v>
      </c>
      <c r="I10689" t="str">
        <f t="shared" si="491"/>
        <v>713</v>
      </c>
      <c r="J10689" t="str">
        <f>VLOOKUP(I10689,Tỉnh!$A$2:$B$64,2,0)</f>
        <v>Đồng Nai</v>
      </c>
    </row>
    <row r="10690" hidden="1" spans="1:10">
      <c r="A10690" s="38"/>
      <c r="B10690" s="56" t="s">
        <v>19554</v>
      </c>
      <c r="C10690" s="54" t="s">
        <v>19555</v>
      </c>
      <c r="D10690" t="str">
        <f>IFERROR(VLOOKUP(C10690,'5.2.5'!$G$2:$H$11754,2,0),"")</f>
        <v>Phường Tam Hiệp</v>
      </c>
      <c r="E10690" t="str">
        <f t="shared" si="489"/>
        <v/>
      </c>
      <c r="G10690" t="str">
        <f t="shared" si="490"/>
        <v>71301</v>
      </c>
      <c r="H10690" t="str">
        <f>VLOOKUP(G10690,$B$5:$C$724,2,0)</f>
        <v>Thành phố Biên Hoà</v>
      </c>
      <c r="I10690" t="str">
        <f t="shared" si="491"/>
        <v>713</v>
      </c>
      <c r="J10690" t="str">
        <f>VLOOKUP(I10690,Tỉnh!$A$2:$B$64,2,0)</f>
        <v>Đồng Nai</v>
      </c>
    </row>
    <row r="10691" hidden="1" spans="1:10">
      <c r="A10691" s="38"/>
      <c r="B10691" s="56" t="s">
        <v>1653</v>
      </c>
      <c r="C10691" s="54" t="s">
        <v>19556</v>
      </c>
      <c r="D10691" t="str">
        <f>IFERROR(VLOOKUP(C10691,'5.2.5'!$G$2:$H$11754,2,0),"")</f>
        <v>Phường Tân Mai</v>
      </c>
      <c r="E10691" t="str">
        <f t="shared" si="489"/>
        <v/>
      </c>
      <c r="G10691" t="str">
        <f t="shared" si="490"/>
        <v>71301</v>
      </c>
      <c r="H10691" t="str">
        <f>VLOOKUP(G10691,$B$5:$C$724,2,0)</f>
        <v>Thành phố Biên Hoà</v>
      </c>
      <c r="I10691" t="str">
        <f t="shared" si="491"/>
        <v>713</v>
      </c>
      <c r="J10691" t="str">
        <f>VLOOKUP(I10691,Tỉnh!$A$2:$B$64,2,0)</f>
        <v>Đồng Nai</v>
      </c>
    </row>
    <row r="10692" hidden="1" spans="1:10">
      <c r="A10692" s="38"/>
      <c r="B10692" s="56" t="s">
        <v>11128</v>
      </c>
      <c r="C10692" s="54" t="s">
        <v>19557</v>
      </c>
      <c r="D10692" t="str">
        <f>IFERROR(VLOOKUP(C10692,'5.2.5'!$G$2:$H$11754,2,0),"")</f>
        <v>Phường Thống Nhất</v>
      </c>
      <c r="E10692" t="str">
        <f t="shared" si="489"/>
        <v/>
      </c>
      <c r="G10692" t="str">
        <f t="shared" si="490"/>
        <v>71301</v>
      </c>
      <c r="H10692" t="str">
        <f>VLOOKUP(G10692,$B$5:$C$724,2,0)</f>
        <v>Thành phố Biên Hoà</v>
      </c>
      <c r="I10692" t="str">
        <f t="shared" si="491"/>
        <v>713</v>
      </c>
      <c r="J10692" t="str">
        <f>VLOOKUP(I10692,Tỉnh!$A$2:$B$64,2,0)</f>
        <v>Đồng Nai</v>
      </c>
    </row>
    <row r="10693" hidden="1" spans="1:10">
      <c r="A10693" s="38"/>
      <c r="B10693" s="56" t="s">
        <v>19558</v>
      </c>
      <c r="C10693" s="54" t="s">
        <v>19559</v>
      </c>
      <c r="D10693" t="str">
        <f>IFERROR(VLOOKUP(C10693,'5.2.5'!$G$2:$H$11754,2,0),"")</f>
        <v>Phường Trung Dũng</v>
      </c>
      <c r="E10693" t="str">
        <f t="shared" si="489"/>
        <v/>
      </c>
      <c r="G10693" t="str">
        <f t="shared" si="490"/>
        <v>71301</v>
      </c>
      <c r="H10693" t="str">
        <f>VLOOKUP(G10693,$B$5:$C$724,2,0)</f>
        <v>Thành phố Biên Hoà</v>
      </c>
      <c r="I10693" t="str">
        <f t="shared" si="491"/>
        <v>713</v>
      </c>
      <c r="J10693" t="str">
        <f>VLOOKUP(I10693,Tỉnh!$A$2:$B$64,2,0)</f>
        <v>Đồng Nai</v>
      </c>
    </row>
    <row r="10694" hidden="1" spans="1:10">
      <c r="A10694" s="38"/>
      <c r="B10694" s="57" t="s">
        <v>19560</v>
      </c>
      <c r="C10694" s="54" t="s">
        <v>19561</v>
      </c>
      <c r="D10694" t="str">
        <f>IFERROR(VLOOKUP(C10694,'5.2.5'!$G$2:$H$11754,2,0),"")</f>
        <v>Phường Tam Hòa (hết hiệu lực)</v>
      </c>
      <c r="E10694" t="str">
        <f t="shared" si="489"/>
        <v/>
      </c>
      <c r="G10694" t="str">
        <f t="shared" si="490"/>
        <v>71301</v>
      </c>
      <c r="H10694" t="str">
        <f>VLOOKUP(G10694,$B$5:$C$724,2,0)</f>
        <v>Thành phố Biên Hoà</v>
      </c>
      <c r="I10694" t="str">
        <f t="shared" si="491"/>
        <v>713</v>
      </c>
      <c r="J10694" t="str">
        <f>VLOOKUP(I10694,Tỉnh!$A$2:$B$64,2,0)</f>
        <v>Đồng Nai</v>
      </c>
    </row>
    <row r="10695" hidden="1" spans="1:10">
      <c r="A10695" s="38"/>
      <c r="B10695" s="57" t="s">
        <v>19562</v>
      </c>
      <c r="C10695" s="54" t="s">
        <v>19563</v>
      </c>
      <c r="D10695" t="str">
        <f>IFERROR(VLOOKUP(C10695,'5.2.5'!$G$2:$H$11754,2,0),"")</f>
        <v>Phường Quyết Thắng (hết hiệu lực)</v>
      </c>
      <c r="E10695" t="str">
        <f t="shared" si="489"/>
        <v/>
      </c>
      <c r="G10695" t="str">
        <f t="shared" si="490"/>
        <v>71301</v>
      </c>
      <c r="H10695" t="str">
        <f>VLOOKUP(G10695,$B$5:$C$724,2,0)</f>
        <v>Thành phố Biên Hoà</v>
      </c>
      <c r="I10695" t="str">
        <f t="shared" si="491"/>
        <v>713</v>
      </c>
      <c r="J10695" t="str">
        <f>VLOOKUP(I10695,Tỉnh!$A$2:$B$64,2,0)</f>
        <v>Đồng Nai</v>
      </c>
    </row>
    <row r="10696" hidden="1" spans="1:10">
      <c r="A10696" s="38"/>
      <c r="B10696" s="57" t="s">
        <v>5373</v>
      </c>
      <c r="C10696" s="54" t="s">
        <v>19564</v>
      </c>
      <c r="D10696" t="str">
        <f>IFERROR(VLOOKUP(C10696,'5.2.5'!$G$2:$H$11754,2,0),"")</f>
        <v>Phường Thanh Bình (hết hiệu lực)</v>
      </c>
      <c r="E10696" t="str">
        <f t="shared" si="489"/>
        <v/>
      </c>
      <c r="G10696" t="str">
        <f t="shared" si="490"/>
        <v>71301</v>
      </c>
      <c r="H10696" t="str">
        <f>VLOOKUP(G10696,$B$5:$C$724,2,0)</f>
        <v>Thành phố Biên Hoà</v>
      </c>
      <c r="I10696" t="str">
        <f t="shared" si="491"/>
        <v>713</v>
      </c>
      <c r="J10696" t="str">
        <f>VLOOKUP(I10696,Tỉnh!$A$2:$B$64,2,0)</f>
        <v>Đồng Nai</v>
      </c>
    </row>
    <row r="10697" hidden="1" spans="1:10">
      <c r="A10697" s="38"/>
      <c r="B10697" s="56" t="s">
        <v>19565</v>
      </c>
      <c r="C10697" s="54" t="s">
        <v>19566</v>
      </c>
      <c r="D10697" t="str">
        <f>IFERROR(VLOOKUP(C10697,'5.2.5'!$G$2:$H$11754,2,0),"")</f>
        <v>Phường Bình Đa</v>
      </c>
      <c r="E10697" t="str">
        <f t="shared" si="489"/>
        <v/>
      </c>
      <c r="G10697" t="str">
        <f t="shared" si="490"/>
        <v>71301</v>
      </c>
      <c r="H10697" t="str">
        <f>VLOOKUP(G10697,$B$5:$C$724,2,0)</f>
        <v>Thành phố Biên Hoà</v>
      </c>
      <c r="I10697" t="str">
        <f t="shared" si="491"/>
        <v>713</v>
      </c>
      <c r="J10697" t="str">
        <f>VLOOKUP(I10697,Tỉnh!$A$2:$B$64,2,0)</f>
        <v>Đồng Nai</v>
      </c>
    </row>
    <row r="10698" hidden="1" spans="1:10">
      <c r="A10698" s="38"/>
      <c r="B10698" s="56" t="s">
        <v>19567</v>
      </c>
      <c r="C10698" s="54" t="s">
        <v>19568</v>
      </c>
      <c r="D10698" t="str">
        <f>IFERROR(VLOOKUP(C10698,'5.2.5'!$G$2:$H$11754,2,0),"")</f>
        <v>Phường Bửu Hòa</v>
      </c>
      <c r="E10698" t="str">
        <f t="shared" si="489"/>
        <v/>
      </c>
      <c r="G10698" t="str">
        <f t="shared" si="490"/>
        <v>71301</v>
      </c>
      <c r="H10698" t="str">
        <f>VLOOKUP(G10698,$B$5:$C$724,2,0)</f>
        <v>Thành phố Biên Hoà</v>
      </c>
      <c r="I10698" t="str">
        <f t="shared" si="491"/>
        <v>713</v>
      </c>
      <c r="J10698" t="str">
        <f>VLOOKUP(I10698,Tỉnh!$A$2:$B$64,2,0)</f>
        <v>Đồng Nai</v>
      </c>
    </row>
    <row r="10699" hidden="1" spans="1:10">
      <c r="A10699" s="38"/>
      <c r="B10699" s="56" t="s">
        <v>19569</v>
      </c>
      <c r="C10699" s="54" t="s">
        <v>19570</v>
      </c>
      <c r="D10699" t="str">
        <f>IFERROR(VLOOKUP(C10699,'5.2.5'!$G$2:$H$11754,2,0),"")</f>
        <v>Phường Long Bình Tân</v>
      </c>
      <c r="E10699" t="str">
        <f t="shared" si="489"/>
        <v/>
      </c>
      <c r="G10699" t="str">
        <f t="shared" si="490"/>
        <v>71301</v>
      </c>
      <c r="H10699" t="str">
        <f>VLOOKUP(G10699,$B$5:$C$724,2,0)</f>
        <v>Thành phố Biên Hoà</v>
      </c>
      <c r="I10699" t="str">
        <f t="shared" si="491"/>
        <v>713</v>
      </c>
      <c r="J10699" t="str">
        <f>VLOOKUP(I10699,Tỉnh!$A$2:$B$64,2,0)</f>
        <v>Đồng Nai</v>
      </c>
    </row>
    <row r="10700" hidden="1" spans="1:10">
      <c r="A10700" s="38"/>
      <c r="B10700" s="56" t="s">
        <v>19571</v>
      </c>
      <c r="C10700" s="54" t="s">
        <v>19572</v>
      </c>
      <c r="D10700" t="str">
        <f>IFERROR(VLOOKUP(C10700,'5.2.5'!$G$2:$H$11754,2,0),"")</f>
        <v>Phường Hiệp Hòa</v>
      </c>
      <c r="E10700" t="str">
        <f t="shared" si="489"/>
        <v/>
      </c>
      <c r="G10700" t="str">
        <f t="shared" si="490"/>
        <v>71301</v>
      </c>
      <c r="H10700" t="str">
        <f>VLOOKUP(G10700,$B$5:$C$724,2,0)</f>
        <v>Thành phố Biên Hoà</v>
      </c>
      <c r="I10700" t="str">
        <f t="shared" si="491"/>
        <v>713</v>
      </c>
      <c r="J10700" t="str">
        <f>VLOOKUP(I10700,Tỉnh!$A$2:$B$64,2,0)</f>
        <v>Đồng Nai</v>
      </c>
    </row>
    <row r="10701" hidden="1" spans="1:10">
      <c r="A10701" s="38"/>
      <c r="B10701" s="56" t="s">
        <v>19573</v>
      </c>
      <c r="C10701" s="54" t="s">
        <v>19574</v>
      </c>
      <c r="D10701" t="str">
        <f>IFERROR(VLOOKUP(C10701,'5.2.5'!$G$2:$H$11754,2,0),"")</f>
        <v>Phường Hóa An</v>
      </c>
      <c r="E10701" t="str">
        <f t="shared" si="489"/>
        <v/>
      </c>
      <c r="G10701" t="str">
        <f t="shared" si="490"/>
        <v>71301</v>
      </c>
      <c r="H10701" t="str">
        <f>VLOOKUP(G10701,$B$5:$C$724,2,0)</f>
        <v>Thành phố Biên Hoà</v>
      </c>
      <c r="I10701" t="str">
        <f t="shared" si="491"/>
        <v>713</v>
      </c>
      <c r="J10701" t="str">
        <f>VLOOKUP(I10701,Tỉnh!$A$2:$B$64,2,0)</f>
        <v>Đồng Nai</v>
      </c>
    </row>
    <row r="10702" hidden="1" spans="1:10">
      <c r="A10702" s="38"/>
      <c r="B10702" s="56" t="s">
        <v>2977</v>
      </c>
      <c r="C10702" s="54" t="s">
        <v>19575</v>
      </c>
      <c r="D10702" t="str">
        <f>IFERROR(VLOOKUP(C10702,'5.2.5'!$G$2:$H$11754,2,0),"")</f>
        <v>Phường An Hoà</v>
      </c>
      <c r="E10702" t="str">
        <f t="shared" si="489"/>
        <v/>
      </c>
      <c r="G10702" t="str">
        <f t="shared" si="490"/>
        <v>71301</v>
      </c>
      <c r="H10702" t="str">
        <f>VLOOKUP(G10702,$B$5:$C$724,2,0)</f>
        <v>Thành phố Biên Hoà</v>
      </c>
      <c r="I10702" t="str">
        <f t="shared" si="491"/>
        <v>713</v>
      </c>
      <c r="J10702" t="str">
        <f>VLOOKUP(I10702,Tỉnh!$A$2:$B$64,2,0)</f>
        <v>Đồng Nai</v>
      </c>
    </row>
    <row r="10703" hidden="1" spans="1:10">
      <c r="A10703" s="38"/>
      <c r="B10703" s="56" t="s">
        <v>4022</v>
      </c>
      <c r="C10703" s="54" t="s">
        <v>19576</v>
      </c>
      <c r="D10703" t="str">
        <f>IFERROR(VLOOKUP(C10703,'5.2.5'!$G$2:$H$11754,2,0),"")</f>
        <v>Xã Long Hưng</v>
      </c>
      <c r="E10703" t="str">
        <f t="shared" si="489"/>
        <v/>
      </c>
      <c r="G10703" t="str">
        <f t="shared" si="490"/>
        <v>71301</v>
      </c>
      <c r="H10703" t="str">
        <f>VLOOKUP(G10703,$B$5:$C$724,2,0)</f>
        <v>Thành phố Biên Hoà</v>
      </c>
      <c r="I10703" t="str">
        <f t="shared" si="491"/>
        <v>713</v>
      </c>
      <c r="J10703" t="str">
        <f>VLOOKUP(I10703,Tỉnh!$A$2:$B$64,2,0)</f>
        <v>Đồng Nai</v>
      </c>
    </row>
    <row r="10704" hidden="1" spans="1:10">
      <c r="A10704" s="38"/>
      <c r="B10704" s="56" t="s">
        <v>19577</v>
      </c>
      <c r="C10704" s="54" t="s">
        <v>19578</v>
      </c>
      <c r="D10704" t="str">
        <f>IFERROR(VLOOKUP(C10704,'5.2.5'!$G$2:$H$11754,2,0),"")</f>
        <v>Phường Phước Tân</v>
      </c>
      <c r="E10704" t="str">
        <f t="shared" si="489"/>
        <v/>
      </c>
      <c r="G10704" t="str">
        <f t="shared" si="490"/>
        <v>71301</v>
      </c>
      <c r="H10704" t="str">
        <f>VLOOKUP(G10704,$B$5:$C$724,2,0)</f>
        <v>Thành phố Biên Hoà</v>
      </c>
      <c r="I10704" t="str">
        <f t="shared" si="491"/>
        <v>713</v>
      </c>
      <c r="J10704" t="str">
        <f>VLOOKUP(I10704,Tỉnh!$A$2:$B$64,2,0)</f>
        <v>Đồng Nai</v>
      </c>
    </row>
    <row r="10705" hidden="1" spans="1:10">
      <c r="A10705" s="38"/>
      <c r="B10705" s="56" t="s">
        <v>19579</v>
      </c>
      <c r="C10705" s="54" t="s">
        <v>19580</v>
      </c>
      <c r="D10705" t="str">
        <f>IFERROR(VLOOKUP(C10705,'5.2.5'!$G$2:$H$11754,2,0),"")</f>
        <v>Phường Tam Phước</v>
      </c>
      <c r="E10705" t="str">
        <f t="shared" si="489"/>
        <v/>
      </c>
      <c r="G10705" t="str">
        <f t="shared" si="490"/>
        <v>71301</v>
      </c>
      <c r="H10705" t="str">
        <f>VLOOKUP(G10705,$B$5:$C$724,2,0)</f>
        <v>Thành phố Biên Hoà</v>
      </c>
      <c r="I10705" t="str">
        <f t="shared" si="491"/>
        <v>713</v>
      </c>
      <c r="J10705" t="str">
        <f>VLOOKUP(I10705,Tỉnh!$A$2:$B$64,2,0)</f>
        <v>Đồng Nai</v>
      </c>
    </row>
    <row r="10706" hidden="1" spans="1:10">
      <c r="A10706" s="38"/>
      <c r="B10706" s="56" t="s">
        <v>19581</v>
      </c>
      <c r="C10706" s="54" t="s">
        <v>19582</v>
      </c>
      <c r="D10706" t="str">
        <f>IFERROR(VLOOKUP(C10706,'5.2.5'!$G$2:$H$11754,2,0),"")</f>
        <v>Phường Suối Tre</v>
      </c>
      <c r="E10706" t="str">
        <f t="shared" si="489"/>
        <v/>
      </c>
      <c r="G10706" t="str">
        <f t="shared" si="490"/>
        <v>71302</v>
      </c>
      <c r="H10706" t="str">
        <f>VLOOKUP(G10706,$B$5:$C$724,2,0)</f>
        <v>Thành phố Long khánh</v>
      </c>
      <c r="I10706" t="str">
        <f t="shared" si="491"/>
        <v>713</v>
      </c>
      <c r="J10706" t="str">
        <f>VLOOKUP(I10706,Tỉnh!$A$2:$B$64,2,0)</f>
        <v>Đồng Nai</v>
      </c>
    </row>
    <row r="10707" hidden="1" spans="1:10">
      <c r="A10707" s="38"/>
      <c r="B10707" s="57" t="s">
        <v>19583</v>
      </c>
      <c r="C10707" s="54" t="s">
        <v>19584</v>
      </c>
      <c r="D10707" t="str">
        <f>IFERROR(VLOOKUP(C10707,'5.2.5'!$G$2:$H$11754,2,0),"")</f>
        <v>Phường Xuân Thanh (hết hiệu lực)</v>
      </c>
      <c r="E10707" t="str">
        <f t="shared" si="489"/>
        <v/>
      </c>
      <c r="G10707" t="str">
        <f t="shared" si="490"/>
        <v>71302</v>
      </c>
      <c r="H10707" t="str">
        <f>VLOOKUP(G10707,$B$5:$C$724,2,0)</f>
        <v>Thành phố Long khánh</v>
      </c>
      <c r="I10707" t="str">
        <f t="shared" si="491"/>
        <v>713</v>
      </c>
      <c r="J10707" t="str">
        <f>VLOOKUP(I10707,Tỉnh!$A$2:$B$64,2,0)</f>
        <v>Đồng Nai</v>
      </c>
    </row>
    <row r="10708" hidden="1" spans="1:10">
      <c r="A10708" s="38"/>
      <c r="B10708" s="56" t="s">
        <v>16848</v>
      </c>
      <c r="C10708" s="54" t="s">
        <v>19585</v>
      </c>
      <c r="D10708" t="str">
        <f>IFERROR(VLOOKUP(C10708,'5.2.5'!$G$2:$H$11754,2,0),"")</f>
        <v>Xã Bình Lộc</v>
      </c>
      <c r="E10708" t="str">
        <f t="shared" si="489"/>
        <v/>
      </c>
      <c r="G10708" t="str">
        <f t="shared" si="490"/>
        <v>71302</v>
      </c>
      <c r="H10708" t="str">
        <f>VLOOKUP(G10708,$B$5:$C$724,2,0)</f>
        <v>Thành phố Long khánh</v>
      </c>
      <c r="I10708" t="str">
        <f t="shared" si="491"/>
        <v>713</v>
      </c>
      <c r="J10708" t="str">
        <f>VLOOKUP(I10708,Tỉnh!$A$2:$B$64,2,0)</f>
        <v>Đồng Nai</v>
      </c>
    </row>
    <row r="10709" hidden="1" spans="1:10">
      <c r="A10709" s="38"/>
      <c r="B10709" s="56" t="s">
        <v>19586</v>
      </c>
      <c r="C10709" s="54" t="s">
        <v>19587</v>
      </c>
      <c r="D10709" t="str">
        <f>IFERROR(VLOOKUP(C10709,'5.2.5'!$G$2:$H$11754,2,0),"")</f>
        <v>Phường Xuân Lập</v>
      </c>
      <c r="E10709" t="str">
        <f t="shared" si="489"/>
        <v/>
      </c>
      <c r="G10709" t="str">
        <f t="shared" si="490"/>
        <v>71302</v>
      </c>
      <c r="H10709" t="str">
        <f>VLOOKUP(G10709,$B$5:$C$724,2,0)</f>
        <v>Thành phố Long khánh</v>
      </c>
      <c r="I10709" t="str">
        <f t="shared" si="491"/>
        <v>713</v>
      </c>
      <c r="J10709" t="str">
        <f>VLOOKUP(I10709,Tỉnh!$A$2:$B$64,2,0)</f>
        <v>Đồng Nai</v>
      </c>
    </row>
    <row r="10710" hidden="1" spans="1:10">
      <c r="A10710" s="38"/>
      <c r="B10710" s="56" t="s">
        <v>19588</v>
      </c>
      <c r="C10710" s="54" t="s">
        <v>19589</v>
      </c>
      <c r="D10710" t="str">
        <f>IFERROR(VLOOKUP(C10710,'5.2.5'!$G$2:$H$11754,2,0),"")</f>
        <v>Xã Hàng Gòn</v>
      </c>
      <c r="E10710" t="str">
        <f t="shared" si="489"/>
        <v/>
      </c>
      <c r="G10710" t="str">
        <f t="shared" si="490"/>
        <v>71302</v>
      </c>
      <c r="H10710" t="str">
        <f>VLOOKUP(G10710,$B$5:$C$724,2,0)</f>
        <v>Thành phố Long khánh</v>
      </c>
      <c r="I10710" t="str">
        <f t="shared" si="491"/>
        <v>713</v>
      </c>
      <c r="J10710" t="str">
        <f>VLOOKUP(I10710,Tỉnh!$A$2:$B$64,2,0)</f>
        <v>Đồng Nai</v>
      </c>
    </row>
    <row r="10711" hidden="1" spans="1:10">
      <c r="A10711" s="38"/>
      <c r="B10711" s="57" t="s">
        <v>19590</v>
      </c>
      <c r="C10711" s="54" t="s">
        <v>19591</v>
      </c>
      <c r="D10711" t="str">
        <f>IFERROR(VLOOKUP(C10711,'5.2.5'!$G$2:$H$11754,2,0),"")</f>
        <v>Phường Xuân Trung (hết hiệu lực)</v>
      </c>
      <c r="E10711" t="str">
        <f t="shared" si="489"/>
        <v/>
      </c>
      <c r="G10711" t="str">
        <f t="shared" si="490"/>
        <v>71302</v>
      </c>
      <c r="H10711" t="str">
        <f>VLOOKUP(G10711,$B$5:$C$724,2,0)</f>
        <v>Thành phố Long khánh</v>
      </c>
      <c r="I10711" t="str">
        <f t="shared" si="491"/>
        <v>713</v>
      </c>
      <c r="J10711" t="str">
        <f>VLOOKUP(I10711,Tỉnh!$A$2:$B$64,2,0)</f>
        <v>Đồng Nai</v>
      </c>
    </row>
    <row r="10712" hidden="1" spans="1:10">
      <c r="A10712" s="38"/>
      <c r="B10712" s="56" t="s">
        <v>19592</v>
      </c>
      <c r="C10712" s="54" t="s">
        <v>19593</v>
      </c>
      <c r="D10712" t="str">
        <f>IFERROR(VLOOKUP(C10712,'5.2.5'!$G$2:$H$11754,2,0),"")</f>
        <v>Phường Xuân Bình</v>
      </c>
      <c r="E10712" t="str">
        <f t="shared" si="489"/>
        <v/>
      </c>
      <c r="G10712" t="str">
        <f t="shared" si="490"/>
        <v>71302</v>
      </c>
      <c r="H10712" t="str">
        <f>VLOOKUP(G10712,$B$5:$C$724,2,0)</f>
        <v>Thành phố Long khánh</v>
      </c>
      <c r="I10712" t="str">
        <f t="shared" si="491"/>
        <v>713</v>
      </c>
      <c r="J10712" t="str">
        <f>VLOOKUP(I10712,Tỉnh!$A$2:$B$64,2,0)</f>
        <v>Đồng Nai</v>
      </c>
    </row>
    <row r="10713" hidden="1" spans="1:10">
      <c r="A10713" s="38"/>
      <c r="B10713" s="56" t="s">
        <v>19594</v>
      </c>
      <c r="C10713" s="54" t="s">
        <v>19595</v>
      </c>
      <c r="D10713" t="str">
        <f>IFERROR(VLOOKUP(C10713,'5.2.5'!$G$2:$H$11754,2,0),"")</f>
        <v>Phường Xuân An</v>
      </c>
      <c r="E10713" t="str">
        <f t="shared" si="489"/>
        <v/>
      </c>
      <c r="G10713" t="str">
        <f t="shared" si="490"/>
        <v>71302</v>
      </c>
      <c r="H10713" t="str">
        <f>VLOOKUP(G10713,$B$5:$C$724,2,0)</f>
        <v>Thành phố Long khánh</v>
      </c>
      <c r="I10713" t="str">
        <f t="shared" si="491"/>
        <v>713</v>
      </c>
      <c r="J10713" t="str">
        <f>VLOOKUP(I10713,Tỉnh!$A$2:$B$64,2,0)</f>
        <v>Đồng Nai</v>
      </c>
    </row>
    <row r="10714" hidden="1" spans="1:10">
      <c r="A10714" s="38"/>
      <c r="B10714" s="56" t="s">
        <v>8930</v>
      </c>
      <c r="C10714" s="54" t="s">
        <v>19596</v>
      </c>
      <c r="D10714" t="str">
        <f>IFERROR(VLOOKUP(C10714,'5.2.5'!$G$2:$H$11754,2,0),"")</f>
        <v>Phường Xuân Hoà</v>
      </c>
      <c r="E10714" t="str">
        <f t="shared" si="489"/>
        <v/>
      </c>
      <c r="G10714" t="str">
        <f t="shared" si="490"/>
        <v>71302</v>
      </c>
      <c r="H10714" t="str">
        <f>VLOOKUP(G10714,$B$5:$C$724,2,0)</f>
        <v>Thành phố Long khánh</v>
      </c>
      <c r="I10714" t="str">
        <f t="shared" si="491"/>
        <v>713</v>
      </c>
      <c r="J10714" t="str">
        <f>VLOOKUP(I10714,Tỉnh!$A$2:$B$64,2,0)</f>
        <v>Đồng Nai</v>
      </c>
    </row>
    <row r="10715" hidden="1" spans="1:10">
      <c r="A10715" s="38"/>
      <c r="B10715" s="56" t="s">
        <v>19597</v>
      </c>
      <c r="C10715" s="54" t="s">
        <v>19598</v>
      </c>
      <c r="D10715" t="str">
        <f>IFERROR(VLOOKUP(C10715,'5.2.5'!$G$2:$H$11754,2,0),"")</f>
        <v>Phường Phú Bình</v>
      </c>
      <c r="E10715" t="str">
        <f t="shared" ref="E10715:E10778" si="492">IF(D10715=B10715,"",B10715)</f>
        <v/>
      </c>
      <c r="G10715" t="str">
        <f t="shared" ref="G10715:G10778" si="493">LEFT(C10715,5)</f>
        <v>71302</v>
      </c>
      <c r="H10715" t="str">
        <f>VLOOKUP(G10715,$B$5:$C$724,2,0)</f>
        <v>Thành phố Long khánh</v>
      </c>
      <c r="I10715" t="str">
        <f t="shared" ref="I10715:I10778" si="494">LEFT(C10715,3)</f>
        <v>713</v>
      </c>
      <c r="J10715" t="str">
        <f>VLOOKUP(I10715,Tỉnh!$A$2:$B$64,2,0)</f>
        <v>Đồng Nai</v>
      </c>
    </row>
    <row r="10716" hidden="1" spans="1:10">
      <c r="A10716" s="38"/>
      <c r="B10716" s="56" t="s">
        <v>19599</v>
      </c>
      <c r="C10716" s="54" t="s">
        <v>19600</v>
      </c>
      <c r="D10716" t="str">
        <f>IFERROR(VLOOKUP(C10716,'5.2.5'!$G$2:$H$11754,2,0),"")</f>
        <v>Xã Bảo Quang</v>
      </c>
      <c r="E10716" t="str">
        <f t="shared" si="492"/>
        <v/>
      </c>
      <c r="G10716" t="str">
        <f t="shared" si="493"/>
        <v>71302</v>
      </c>
      <c r="H10716" t="str">
        <f>VLOOKUP(G10716,$B$5:$C$724,2,0)</f>
        <v>Thành phố Long khánh</v>
      </c>
      <c r="I10716" t="str">
        <f t="shared" si="494"/>
        <v>713</v>
      </c>
      <c r="J10716" t="str">
        <f>VLOOKUP(I10716,Tỉnh!$A$2:$B$64,2,0)</f>
        <v>Đồng Nai</v>
      </c>
    </row>
    <row r="10717" hidden="1" spans="1:10">
      <c r="A10717" s="38"/>
      <c r="B10717" s="56" t="s">
        <v>19601</v>
      </c>
      <c r="C10717" s="54" t="s">
        <v>19602</v>
      </c>
      <c r="D10717" t="str">
        <f>IFERROR(VLOOKUP(C10717,'5.2.5'!$G$2:$H$11754,2,0),"")</f>
        <v>Phường Bảo Vinh</v>
      </c>
      <c r="E10717" t="str">
        <f t="shared" si="492"/>
        <v/>
      </c>
      <c r="G10717" t="str">
        <f t="shared" si="493"/>
        <v>71302</v>
      </c>
      <c r="H10717" t="str">
        <f>VLOOKUP(G10717,$B$5:$C$724,2,0)</f>
        <v>Thành phố Long khánh</v>
      </c>
      <c r="I10717" t="str">
        <f t="shared" si="494"/>
        <v>713</v>
      </c>
      <c r="J10717" t="str">
        <f>VLOOKUP(I10717,Tỉnh!$A$2:$B$64,2,0)</f>
        <v>Đồng Nai</v>
      </c>
    </row>
    <row r="10718" hidden="1" spans="1:10">
      <c r="A10718" s="38"/>
      <c r="B10718" s="56" t="s">
        <v>19603</v>
      </c>
      <c r="C10718" s="54" t="s">
        <v>19604</v>
      </c>
      <c r="D10718" t="str">
        <f>IFERROR(VLOOKUP(C10718,'5.2.5'!$G$2:$H$11754,2,0),"")</f>
        <v>Phường Bàu Sen</v>
      </c>
      <c r="E10718" t="str">
        <f t="shared" si="492"/>
        <v/>
      </c>
      <c r="G10718" t="str">
        <f t="shared" si="493"/>
        <v>71302</v>
      </c>
      <c r="H10718" t="str">
        <f>VLOOKUP(G10718,$B$5:$C$724,2,0)</f>
        <v>Thành phố Long khánh</v>
      </c>
      <c r="I10718" t="str">
        <f t="shared" si="494"/>
        <v>713</v>
      </c>
      <c r="J10718" t="str">
        <f>VLOOKUP(I10718,Tỉnh!$A$2:$B$64,2,0)</f>
        <v>Đồng Nai</v>
      </c>
    </row>
    <row r="10719" hidden="1" spans="1:10">
      <c r="A10719" s="38"/>
      <c r="B10719" s="56" t="s">
        <v>19605</v>
      </c>
      <c r="C10719" s="54" t="s">
        <v>19606</v>
      </c>
      <c r="D10719" t="str">
        <f>IFERROR(VLOOKUP(C10719,'5.2.5'!$G$2:$H$11754,2,0),"")</f>
        <v>Xã Bàu Trâm</v>
      </c>
      <c r="E10719" t="str">
        <f t="shared" si="492"/>
        <v/>
      </c>
      <c r="G10719" t="str">
        <f t="shared" si="493"/>
        <v>71302</v>
      </c>
      <c r="H10719" t="str">
        <f>VLOOKUP(G10719,$B$5:$C$724,2,0)</f>
        <v>Thành phố Long khánh</v>
      </c>
      <c r="I10719" t="str">
        <f t="shared" si="494"/>
        <v>713</v>
      </c>
      <c r="J10719" t="str">
        <f>VLOOKUP(I10719,Tỉnh!$A$2:$B$64,2,0)</f>
        <v>Đồng Nai</v>
      </c>
    </row>
    <row r="10720" hidden="1" spans="1:10">
      <c r="A10720" s="38"/>
      <c r="B10720" s="56" t="s">
        <v>19607</v>
      </c>
      <c r="C10720" s="54" t="s">
        <v>19608</v>
      </c>
      <c r="D10720" t="str">
        <f>IFERROR(VLOOKUP(C10720,'5.2.5'!$G$2:$H$11754,2,0),"")</f>
        <v>Phường Xuân Tân</v>
      </c>
      <c r="E10720" t="str">
        <f t="shared" si="492"/>
        <v/>
      </c>
      <c r="G10720" t="str">
        <f t="shared" si="493"/>
        <v>71302</v>
      </c>
      <c r="H10720" t="str">
        <f>VLOOKUP(G10720,$B$5:$C$724,2,0)</f>
        <v>Thành phố Long khánh</v>
      </c>
      <c r="I10720" t="str">
        <f t="shared" si="494"/>
        <v>713</v>
      </c>
      <c r="J10720" t="str">
        <f>VLOOKUP(I10720,Tỉnh!$A$2:$B$64,2,0)</f>
        <v>Đồng Nai</v>
      </c>
    </row>
    <row r="10721" hidden="1" spans="1:10">
      <c r="A10721" s="38"/>
      <c r="B10721" s="56" t="s">
        <v>19609</v>
      </c>
      <c r="C10721" s="54" t="s">
        <v>19610</v>
      </c>
      <c r="D10721" t="str">
        <f>IFERROR(VLOOKUP(C10721,'5.2.5'!$G$2:$H$11754,2,0),"")</f>
        <v>Xã Tà Lài</v>
      </c>
      <c r="E10721" t="str">
        <f t="shared" si="492"/>
        <v/>
      </c>
      <c r="G10721" t="str">
        <f t="shared" si="493"/>
        <v>71303</v>
      </c>
      <c r="H10721" t="str">
        <f>VLOOKUP(G10721,$B$5:$C$724,2,0)</f>
        <v>Huyện Tân Phú</v>
      </c>
      <c r="I10721" t="str">
        <f t="shared" si="494"/>
        <v>713</v>
      </c>
      <c r="J10721" t="str">
        <f>VLOOKUP(I10721,Tỉnh!$A$2:$B$64,2,0)</f>
        <v>Đồng Nai</v>
      </c>
    </row>
    <row r="10722" hidden="1" spans="1:10">
      <c r="A10722" s="38"/>
      <c r="B10722" s="56" t="s">
        <v>19611</v>
      </c>
      <c r="C10722" s="54" t="s">
        <v>19612</v>
      </c>
      <c r="D10722" t="str">
        <f>IFERROR(VLOOKUP(C10722,'5.2.5'!$G$2:$H$11754,2,0),"")</f>
        <v>Xã Trà Cổ</v>
      </c>
      <c r="E10722" t="str">
        <f t="shared" si="492"/>
        <v/>
      </c>
      <c r="G10722" t="str">
        <f t="shared" si="493"/>
        <v>71303</v>
      </c>
      <c r="H10722" t="str">
        <f>VLOOKUP(G10722,$B$5:$C$724,2,0)</f>
        <v>Huyện Tân Phú</v>
      </c>
      <c r="I10722" t="str">
        <f t="shared" si="494"/>
        <v>713</v>
      </c>
      <c r="J10722" t="str">
        <f>VLOOKUP(I10722,Tỉnh!$A$2:$B$64,2,0)</f>
        <v>Đồng Nai</v>
      </c>
    </row>
    <row r="10723" hidden="1" spans="1:10">
      <c r="A10723" s="38"/>
      <c r="B10723" s="56" t="s">
        <v>15032</v>
      </c>
      <c r="C10723" s="54" t="s">
        <v>19613</v>
      </c>
      <c r="D10723" t="str">
        <f>IFERROR(VLOOKUP(C10723,'5.2.5'!$G$2:$H$11754,2,0),"")</f>
        <v>Xã Phú An</v>
      </c>
      <c r="E10723" t="str">
        <f t="shared" si="492"/>
        <v/>
      </c>
      <c r="G10723" t="str">
        <f t="shared" si="493"/>
        <v>71303</v>
      </c>
      <c r="H10723" t="str">
        <f>VLOOKUP(G10723,$B$5:$C$724,2,0)</f>
        <v>Huyện Tân Phú</v>
      </c>
      <c r="I10723" t="str">
        <f t="shared" si="494"/>
        <v>713</v>
      </c>
      <c r="J10723" t="str">
        <f>VLOOKUP(I10723,Tỉnh!$A$2:$B$64,2,0)</f>
        <v>Đồng Nai</v>
      </c>
    </row>
    <row r="10724" hidden="1" spans="1:10">
      <c r="A10724" s="38"/>
      <c r="B10724" s="56" t="s">
        <v>19614</v>
      </c>
      <c r="C10724" s="54" t="s">
        <v>19615</v>
      </c>
      <c r="D10724" t="str">
        <f>IFERROR(VLOOKUP(C10724,'5.2.5'!$G$2:$H$11754,2,0),"")</f>
        <v>Xã Phú Lập</v>
      </c>
      <c r="E10724" t="str">
        <f t="shared" si="492"/>
        <v/>
      </c>
      <c r="G10724" t="str">
        <f t="shared" si="493"/>
        <v>71303</v>
      </c>
      <c r="H10724" t="str">
        <f>VLOOKUP(G10724,$B$5:$C$724,2,0)</f>
        <v>Huyện Tân Phú</v>
      </c>
      <c r="I10724" t="str">
        <f t="shared" si="494"/>
        <v>713</v>
      </c>
      <c r="J10724" t="str">
        <f>VLOOKUP(I10724,Tỉnh!$A$2:$B$64,2,0)</f>
        <v>Đồng Nai</v>
      </c>
    </row>
    <row r="10725" hidden="1" spans="1:10">
      <c r="A10725" s="38"/>
      <c r="B10725" s="57" t="s">
        <v>19616</v>
      </c>
      <c r="C10725" s="54" t="s">
        <v>19617</v>
      </c>
      <c r="D10725" t="str">
        <f>IFERROR(VLOOKUP(C10725,'5.2.5'!$G$2:$H$11754,2,0),"")</f>
        <v>Xã Phú Trung (hết hiệu lực)</v>
      </c>
      <c r="E10725" t="str">
        <f t="shared" si="492"/>
        <v/>
      </c>
      <c r="G10725" t="str">
        <f t="shared" si="493"/>
        <v>71303</v>
      </c>
      <c r="H10725" t="str">
        <f>VLOOKUP(G10725,$B$5:$C$724,2,0)</f>
        <v>Huyện Tân Phú</v>
      </c>
      <c r="I10725" t="str">
        <f t="shared" si="494"/>
        <v>713</v>
      </c>
      <c r="J10725" t="str">
        <f>VLOOKUP(I10725,Tỉnh!$A$2:$B$64,2,0)</f>
        <v>Đồng Nai</v>
      </c>
    </row>
    <row r="10726" hidden="1" spans="1:10">
      <c r="A10726" s="38"/>
      <c r="B10726" s="56" t="s">
        <v>7508</v>
      </c>
      <c r="C10726" s="54" t="s">
        <v>19618</v>
      </c>
      <c r="D10726" t="str">
        <f>IFERROR(VLOOKUP(C10726,'5.2.5'!$G$2:$H$11754,2,0),"")</f>
        <v>Xã Phú Bình</v>
      </c>
      <c r="E10726" t="str">
        <f t="shared" si="492"/>
        <v/>
      </c>
      <c r="G10726" t="str">
        <f t="shared" si="493"/>
        <v>71303</v>
      </c>
      <c r="H10726" t="str">
        <f>VLOOKUP(G10726,$B$5:$C$724,2,0)</f>
        <v>Huyện Tân Phú</v>
      </c>
      <c r="I10726" t="str">
        <f t="shared" si="494"/>
        <v>713</v>
      </c>
      <c r="J10726" t="str">
        <f>VLOOKUP(I10726,Tỉnh!$A$2:$B$64,2,0)</f>
        <v>Đồng Nai</v>
      </c>
    </row>
    <row r="10727" hidden="1" spans="1:10">
      <c r="A10727" s="38"/>
      <c r="B10727" s="56" t="s">
        <v>8838</v>
      </c>
      <c r="C10727" s="54" t="s">
        <v>19619</v>
      </c>
      <c r="D10727" t="str">
        <f>IFERROR(VLOOKUP(C10727,'5.2.5'!$G$2:$H$11754,2,0),"")</f>
        <v>Thị trấn Tân Phú</v>
      </c>
      <c r="E10727" t="str">
        <f t="shared" si="492"/>
        <v/>
      </c>
      <c r="G10727" t="str">
        <f t="shared" si="493"/>
        <v>71303</v>
      </c>
      <c r="H10727" t="str">
        <f>VLOOKUP(G10727,$B$5:$C$724,2,0)</f>
        <v>Huyện Tân Phú</v>
      </c>
      <c r="I10727" t="str">
        <f t="shared" si="494"/>
        <v>713</v>
      </c>
      <c r="J10727" t="str">
        <f>VLOOKUP(I10727,Tỉnh!$A$2:$B$64,2,0)</f>
        <v>Đồng Nai</v>
      </c>
    </row>
    <row r="10728" hidden="1" spans="1:10">
      <c r="A10728" s="38"/>
      <c r="B10728" s="56" t="s">
        <v>19620</v>
      </c>
      <c r="C10728" s="54" t="s">
        <v>19621</v>
      </c>
      <c r="D10728" t="str">
        <f>IFERROR(VLOOKUP(C10728,'5.2.5'!$G$2:$H$11754,2,0),"")</f>
        <v>Xã Dak Lua</v>
      </c>
      <c r="E10728" t="str">
        <f t="shared" si="492"/>
        <v/>
      </c>
      <c r="G10728" t="str">
        <f t="shared" si="493"/>
        <v>71303</v>
      </c>
      <c r="H10728" t="str">
        <f>VLOOKUP(G10728,$B$5:$C$724,2,0)</f>
        <v>Huyện Tân Phú</v>
      </c>
      <c r="I10728" t="str">
        <f t="shared" si="494"/>
        <v>713</v>
      </c>
      <c r="J10728" t="str">
        <f>VLOOKUP(I10728,Tỉnh!$A$2:$B$64,2,0)</f>
        <v>Đồng Nai</v>
      </c>
    </row>
    <row r="10729" hidden="1" spans="1:10">
      <c r="A10729" s="38"/>
      <c r="B10729" s="56" t="s">
        <v>19622</v>
      </c>
      <c r="C10729" s="54" t="s">
        <v>19623</v>
      </c>
      <c r="D10729" t="str">
        <f>IFERROR(VLOOKUP(C10729,'5.2.5'!$G$2:$H$11754,2,0),"")</f>
        <v>Xã Nam Cát Tiên</v>
      </c>
      <c r="E10729" t="str">
        <f t="shared" si="492"/>
        <v/>
      </c>
      <c r="G10729" t="str">
        <f t="shared" si="493"/>
        <v>71303</v>
      </c>
      <c r="H10729" t="str">
        <f>VLOOKUP(G10729,$B$5:$C$724,2,0)</f>
        <v>Huyện Tân Phú</v>
      </c>
      <c r="I10729" t="str">
        <f t="shared" si="494"/>
        <v>713</v>
      </c>
      <c r="J10729" t="str">
        <f>VLOOKUP(I10729,Tỉnh!$A$2:$B$64,2,0)</f>
        <v>Đồng Nai</v>
      </c>
    </row>
    <row r="10730" hidden="1" spans="1:10">
      <c r="A10730" s="38"/>
      <c r="B10730" s="57" t="s">
        <v>19624</v>
      </c>
      <c r="C10730" s="54" t="s">
        <v>19625</v>
      </c>
      <c r="D10730" t="str">
        <f>IFERROR(VLOOKUP(C10730,'5.2.5'!$G$2:$H$11754,2,0),"")</f>
        <v>Xã Núi Tượng (hết hiệu lực)</v>
      </c>
      <c r="E10730" t="str">
        <f t="shared" si="492"/>
        <v/>
      </c>
      <c r="G10730" t="str">
        <f t="shared" si="493"/>
        <v>71303</v>
      </c>
      <c r="H10730" t="str">
        <f>VLOOKUP(G10730,$B$5:$C$724,2,0)</f>
        <v>Huyện Tân Phú</v>
      </c>
      <c r="I10730" t="str">
        <f t="shared" si="494"/>
        <v>713</v>
      </c>
      <c r="J10730" t="str">
        <f>VLOOKUP(I10730,Tỉnh!$A$2:$B$64,2,0)</f>
        <v>Đồng Nai</v>
      </c>
    </row>
    <row r="10731" hidden="1" spans="1:10">
      <c r="A10731" s="38"/>
      <c r="B10731" s="56" t="s">
        <v>1903</v>
      </c>
      <c r="C10731" s="54" t="s">
        <v>19626</v>
      </c>
      <c r="D10731" t="str">
        <f>IFERROR(VLOOKUP(C10731,'5.2.5'!$G$2:$H$11754,2,0),"")</f>
        <v>Xã Phú Sơn</v>
      </c>
      <c r="E10731" t="str">
        <f t="shared" si="492"/>
        <v/>
      </c>
      <c r="G10731" t="str">
        <f t="shared" si="493"/>
        <v>71303</v>
      </c>
      <c r="H10731" t="str">
        <f>VLOOKUP(G10731,$B$5:$C$724,2,0)</f>
        <v>Huyện Tân Phú</v>
      </c>
      <c r="I10731" t="str">
        <f t="shared" si="494"/>
        <v>713</v>
      </c>
      <c r="J10731" t="str">
        <f>VLOOKUP(I10731,Tỉnh!$A$2:$B$64,2,0)</f>
        <v>Đồng Nai</v>
      </c>
    </row>
    <row r="10732" hidden="1" spans="1:10">
      <c r="A10732" s="38"/>
      <c r="B10732" s="56" t="s">
        <v>7566</v>
      </c>
      <c r="C10732" s="54" t="s">
        <v>19627</v>
      </c>
      <c r="D10732" t="str">
        <f>IFERROR(VLOOKUP(C10732,'5.2.5'!$G$2:$H$11754,2,0),"")</f>
        <v>Xã Phú Thịnh</v>
      </c>
      <c r="E10732" t="str">
        <f t="shared" si="492"/>
        <v/>
      </c>
      <c r="G10732" t="str">
        <f t="shared" si="493"/>
        <v>71303</v>
      </c>
      <c r="H10732" t="str">
        <f>VLOOKUP(G10732,$B$5:$C$724,2,0)</f>
        <v>Huyện Tân Phú</v>
      </c>
      <c r="I10732" t="str">
        <f t="shared" si="494"/>
        <v>713</v>
      </c>
      <c r="J10732" t="str">
        <f>VLOOKUP(I10732,Tỉnh!$A$2:$B$64,2,0)</f>
        <v>Đồng Nai</v>
      </c>
    </row>
    <row r="10733" hidden="1" spans="1:10">
      <c r="A10733" s="38"/>
      <c r="B10733" s="56" t="s">
        <v>3060</v>
      </c>
      <c r="C10733" s="54" t="s">
        <v>19628</v>
      </c>
      <c r="D10733" t="str">
        <f>IFERROR(VLOOKUP(C10733,'5.2.5'!$G$2:$H$11754,2,0),"")</f>
        <v>Xã Thanh Sơn</v>
      </c>
      <c r="E10733" t="str">
        <f t="shared" si="492"/>
        <v/>
      </c>
      <c r="G10733" t="str">
        <f t="shared" si="493"/>
        <v>71303</v>
      </c>
      <c r="H10733" t="str">
        <f>VLOOKUP(G10733,$B$5:$C$724,2,0)</f>
        <v>Huyện Tân Phú</v>
      </c>
      <c r="I10733" t="str">
        <f t="shared" si="494"/>
        <v>713</v>
      </c>
      <c r="J10733" t="str">
        <f>VLOOKUP(I10733,Tỉnh!$A$2:$B$64,2,0)</f>
        <v>Đồng Nai</v>
      </c>
    </row>
    <row r="10734" hidden="1" spans="1:10">
      <c r="A10734" s="38"/>
      <c r="B10734" s="56" t="s">
        <v>4821</v>
      </c>
      <c r="C10734" s="54" t="s">
        <v>19629</v>
      </c>
      <c r="D10734" t="str">
        <f>IFERROR(VLOOKUP(C10734,'5.2.5'!$G$2:$H$11754,2,0),"")</f>
        <v>Xã Phú Xuân</v>
      </c>
      <c r="E10734" t="str">
        <f t="shared" si="492"/>
        <v/>
      </c>
      <c r="G10734" t="str">
        <f t="shared" si="493"/>
        <v>71303</v>
      </c>
      <c r="H10734" t="str">
        <f>VLOOKUP(G10734,$B$5:$C$724,2,0)</f>
        <v>Huyện Tân Phú</v>
      </c>
      <c r="I10734" t="str">
        <f t="shared" si="494"/>
        <v>713</v>
      </c>
      <c r="J10734" t="str">
        <f>VLOOKUP(I10734,Tỉnh!$A$2:$B$64,2,0)</f>
        <v>Đồng Nai</v>
      </c>
    </row>
    <row r="10735" hidden="1" spans="1:10">
      <c r="A10735" s="38"/>
      <c r="B10735" s="56" t="s">
        <v>5419</v>
      </c>
      <c r="C10735" s="54" t="s">
        <v>19630</v>
      </c>
      <c r="D10735" t="str">
        <f>IFERROR(VLOOKUP(C10735,'5.2.5'!$G$2:$H$11754,2,0),"")</f>
        <v>Xã Phú Lộc</v>
      </c>
      <c r="E10735" t="str">
        <f t="shared" si="492"/>
        <v/>
      </c>
      <c r="G10735" t="str">
        <f t="shared" si="493"/>
        <v>71303</v>
      </c>
      <c r="H10735" t="str">
        <f>VLOOKUP(G10735,$B$5:$C$724,2,0)</f>
        <v>Huyện Tân Phú</v>
      </c>
      <c r="I10735" t="str">
        <f t="shared" si="494"/>
        <v>713</v>
      </c>
      <c r="J10735" t="str">
        <f>VLOOKUP(I10735,Tỉnh!$A$2:$B$64,2,0)</f>
        <v>Đồng Nai</v>
      </c>
    </row>
    <row r="10736" hidden="1" spans="1:10">
      <c r="A10736" s="38"/>
      <c r="B10736" s="56" t="s">
        <v>8489</v>
      </c>
      <c r="C10736" s="54" t="s">
        <v>19631</v>
      </c>
      <c r="D10736" t="str">
        <f>IFERROR(VLOOKUP(C10736,'5.2.5'!$G$2:$H$11754,2,0),"")</f>
        <v>Xã Phú Lâm</v>
      </c>
      <c r="E10736" t="str">
        <f t="shared" si="492"/>
        <v/>
      </c>
      <c r="G10736" t="str">
        <f t="shared" si="493"/>
        <v>71303</v>
      </c>
      <c r="H10736" t="str">
        <f>VLOOKUP(G10736,$B$5:$C$724,2,0)</f>
        <v>Huyện Tân Phú</v>
      </c>
      <c r="I10736" t="str">
        <f t="shared" si="494"/>
        <v>713</v>
      </c>
      <c r="J10736" t="str">
        <f>VLOOKUP(I10736,Tỉnh!$A$2:$B$64,2,0)</f>
        <v>Đồng Nai</v>
      </c>
    </row>
    <row r="10737" hidden="1" spans="1:10">
      <c r="A10737" s="38"/>
      <c r="B10737" s="56" t="s">
        <v>11664</v>
      </c>
      <c r="C10737" s="54" t="s">
        <v>19632</v>
      </c>
      <c r="D10737" t="str">
        <f>IFERROR(VLOOKUP(C10737,'5.2.5'!$G$2:$H$11754,2,0),"")</f>
        <v>Xã Phú Thanh</v>
      </c>
      <c r="E10737" t="str">
        <f t="shared" si="492"/>
        <v/>
      </c>
      <c r="G10737" t="str">
        <f t="shared" si="493"/>
        <v>71303</v>
      </c>
      <c r="H10737" t="str">
        <f>VLOOKUP(G10737,$B$5:$C$724,2,0)</f>
        <v>Huyện Tân Phú</v>
      </c>
      <c r="I10737" t="str">
        <f t="shared" si="494"/>
        <v>713</v>
      </c>
      <c r="J10737" t="str">
        <f>VLOOKUP(I10737,Tỉnh!$A$2:$B$64,2,0)</f>
        <v>Đồng Nai</v>
      </c>
    </row>
    <row r="10738" hidden="1" spans="1:10">
      <c r="A10738" s="38"/>
      <c r="B10738" s="56" t="s">
        <v>19633</v>
      </c>
      <c r="C10738" s="54" t="s">
        <v>19634</v>
      </c>
      <c r="D10738" t="str">
        <f>IFERROR(VLOOKUP(C10738,'5.2.5'!$G$2:$H$11754,2,0),"")</f>
        <v>Xã Phú Điền</v>
      </c>
      <c r="E10738" t="str">
        <f t="shared" si="492"/>
        <v/>
      </c>
      <c r="G10738" t="str">
        <f t="shared" si="493"/>
        <v>71303</v>
      </c>
      <c r="H10738" t="str">
        <f>VLOOKUP(G10738,$B$5:$C$724,2,0)</f>
        <v>Huyện Tân Phú</v>
      </c>
      <c r="I10738" t="str">
        <f t="shared" si="494"/>
        <v>713</v>
      </c>
      <c r="J10738" t="str">
        <f>VLOOKUP(I10738,Tỉnh!$A$2:$B$64,2,0)</f>
        <v>Đồng Nai</v>
      </c>
    </row>
    <row r="10739" hidden="1" spans="1:10">
      <c r="A10739" s="38"/>
      <c r="B10739" s="56" t="s">
        <v>19635</v>
      </c>
      <c r="C10739" s="54" t="s">
        <v>19636</v>
      </c>
      <c r="D10739" t="str">
        <f>IFERROR(VLOOKUP(C10739,'5.2.5'!$G$2:$H$11754,2,0),"")</f>
        <v>Xã Phú Ngọc</v>
      </c>
      <c r="E10739" t="str">
        <f t="shared" si="492"/>
        <v/>
      </c>
      <c r="G10739" t="str">
        <f t="shared" si="493"/>
        <v>71305</v>
      </c>
      <c r="H10739" t="str">
        <f>VLOOKUP(G10739,$B$5:$C$724,2,0)</f>
        <v>Huyện Định Quán</v>
      </c>
      <c r="I10739" t="str">
        <f t="shared" si="494"/>
        <v>713</v>
      </c>
      <c r="J10739" t="str">
        <f>VLOOKUP(I10739,Tỉnh!$A$2:$B$64,2,0)</f>
        <v>Đồng Nai</v>
      </c>
    </row>
    <row r="10740" hidden="1" spans="1:10">
      <c r="A10740" s="38"/>
      <c r="B10740" s="56" t="s">
        <v>19637</v>
      </c>
      <c r="C10740" s="54" t="s">
        <v>19638</v>
      </c>
      <c r="D10740" t="str">
        <f>IFERROR(VLOOKUP(C10740,'5.2.5'!$G$2:$H$11754,2,0),"")</f>
        <v>Xã Ngọc Định</v>
      </c>
      <c r="E10740" t="str">
        <f t="shared" si="492"/>
        <v/>
      </c>
      <c r="G10740" t="str">
        <f t="shared" si="493"/>
        <v>71305</v>
      </c>
      <c r="H10740" t="str">
        <f>VLOOKUP(G10740,$B$5:$C$724,2,0)</f>
        <v>Huyện Định Quán</v>
      </c>
      <c r="I10740" t="str">
        <f t="shared" si="494"/>
        <v>713</v>
      </c>
      <c r="J10740" t="str">
        <f>VLOOKUP(I10740,Tỉnh!$A$2:$B$64,2,0)</f>
        <v>Đồng Nai</v>
      </c>
    </row>
    <row r="10741" hidden="1" spans="1:10">
      <c r="A10741" s="38"/>
      <c r="B10741" s="56" t="s">
        <v>1805</v>
      </c>
      <c r="C10741" s="54" t="s">
        <v>19639</v>
      </c>
      <c r="D10741" t="str">
        <f>IFERROR(VLOOKUP(C10741,'5.2.5'!$G$2:$H$11754,2,0),"")</f>
        <v>Xã Phú Cường</v>
      </c>
      <c r="E10741" t="str">
        <f t="shared" si="492"/>
        <v/>
      </c>
      <c r="G10741" t="str">
        <f t="shared" si="493"/>
        <v>71305</v>
      </c>
      <c r="H10741" t="str">
        <f>VLOOKUP(G10741,$B$5:$C$724,2,0)</f>
        <v>Huyện Định Quán</v>
      </c>
      <c r="I10741" t="str">
        <f t="shared" si="494"/>
        <v>713</v>
      </c>
      <c r="J10741" t="str">
        <f>VLOOKUP(I10741,Tỉnh!$A$2:$B$64,2,0)</f>
        <v>Đồng Nai</v>
      </c>
    </row>
    <row r="10742" hidden="1" spans="1:10">
      <c r="A10742" s="38"/>
      <c r="B10742" s="56" t="s">
        <v>19640</v>
      </c>
      <c r="C10742" s="54" t="s">
        <v>19641</v>
      </c>
      <c r="D10742" t="str">
        <f>IFERROR(VLOOKUP(C10742,'5.2.5'!$G$2:$H$11754,2,0),"")</f>
        <v>Thị trấn Định Quán</v>
      </c>
      <c r="E10742" t="str">
        <f t="shared" si="492"/>
        <v/>
      </c>
      <c r="G10742" t="str">
        <f t="shared" si="493"/>
        <v>71305</v>
      </c>
      <c r="H10742" t="str">
        <f>VLOOKUP(G10742,$B$5:$C$724,2,0)</f>
        <v>Huyện Định Quán</v>
      </c>
      <c r="I10742" t="str">
        <f t="shared" si="494"/>
        <v>713</v>
      </c>
      <c r="J10742" t="str">
        <f>VLOOKUP(I10742,Tỉnh!$A$2:$B$64,2,0)</f>
        <v>Đồng Nai</v>
      </c>
    </row>
    <row r="10743" hidden="1" spans="1:10">
      <c r="A10743" s="38"/>
      <c r="B10743" s="56" t="s">
        <v>3060</v>
      </c>
      <c r="C10743" s="54" t="s">
        <v>19642</v>
      </c>
      <c r="D10743" t="str">
        <f>IFERROR(VLOOKUP(C10743,'5.2.5'!$G$2:$H$11754,2,0),"")</f>
        <v>Xã Thanh Sơn</v>
      </c>
      <c r="E10743" t="str">
        <f t="shared" si="492"/>
        <v/>
      </c>
      <c r="G10743" t="str">
        <f t="shared" si="493"/>
        <v>71305</v>
      </c>
      <c r="H10743" t="str">
        <f>VLOOKUP(G10743,$B$5:$C$724,2,0)</f>
        <v>Huyện Định Quán</v>
      </c>
      <c r="I10743" t="str">
        <f t="shared" si="494"/>
        <v>713</v>
      </c>
      <c r="J10743" t="str">
        <f>VLOOKUP(I10743,Tỉnh!$A$2:$B$64,2,0)</f>
        <v>Đồng Nai</v>
      </c>
    </row>
    <row r="10744" hidden="1" spans="1:10">
      <c r="A10744" s="38"/>
      <c r="B10744" s="56" t="s">
        <v>19643</v>
      </c>
      <c r="C10744" s="54" t="s">
        <v>19644</v>
      </c>
      <c r="D10744" t="str">
        <f>IFERROR(VLOOKUP(C10744,'5.2.5'!$G$2:$H$11754,2,0),"")</f>
        <v>Xã Phú Tân</v>
      </c>
      <c r="E10744" t="str">
        <f t="shared" si="492"/>
        <v/>
      </c>
      <c r="G10744" t="str">
        <f t="shared" si="493"/>
        <v>71305</v>
      </c>
      <c r="H10744" t="str">
        <f>VLOOKUP(G10744,$B$5:$C$724,2,0)</f>
        <v>Huyện Định Quán</v>
      </c>
      <c r="I10744" t="str">
        <f t="shared" si="494"/>
        <v>713</v>
      </c>
      <c r="J10744" t="str">
        <f>VLOOKUP(I10744,Tỉnh!$A$2:$B$64,2,0)</f>
        <v>Đồng Nai</v>
      </c>
    </row>
    <row r="10745" hidden="1" spans="1:10">
      <c r="A10745" s="38"/>
      <c r="B10745" s="56" t="s">
        <v>11369</v>
      </c>
      <c r="C10745" s="54" t="s">
        <v>19645</v>
      </c>
      <c r="D10745" t="str">
        <f>IFERROR(VLOOKUP(C10745,'5.2.5'!$G$2:$H$11754,2,0),"")</f>
        <v>Xã Phú Vinh</v>
      </c>
      <c r="E10745" t="str">
        <f t="shared" si="492"/>
        <v/>
      </c>
      <c r="G10745" t="str">
        <f t="shared" si="493"/>
        <v>71305</v>
      </c>
      <c r="H10745" t="str">
        <f>VLOOKUP(G10745,$B$5:$C$724,2,0)</f>
        <v>Huyện Định Quán</v>
      </c>
      <c r="I10745" t="str">
        <f t="shared" si="494"/>
        <v>713</v>
      </c>
      <c r="J10745" t="str">
        <f>VLOOKUP(I10745,Tỉnh!$A$2:$B$64,2,0)</f>
        <v>Đồng Nai</v>
      </c>
    </row>
    <row r="10746" hidden="1" spans="1:10">
      <c r="A10746" s="38"/>
      <c r="B10746" s="56" t="s">
        <v>19646</v>
      </c>
      <c r="C10746" s="54" t="s">
        <v>19647</v>
      </c>
      <c r="D10746" t="str">
        <f>IFERROR(VLOOKUP(C10746,'5.2.5'!$G$2:$H$11754,2,0),"")</f>
        <v>Xã Phú Lợi</v>
      </c>
      <c r="E10746" t="str">
        <f t="shared" si="492"/>
        <v/>
      </c>
      <c r="G10746" t="str">
        <f t="shared" si="493"/>
        <v>71305</v>
      </c>
      <c r="H10746" t="str">
        <f>VLOOKUP(G10746,$B$5:$C$724,2,0)</f>
        <v>Huyện Định Quán</v>
      </c>
      <c r="I10746" t="str">
        <f t="shared" si="494"/>
        <v>713</v>
      </c>
      <c r="J10746" t="str">
        <f>VLOOKUP(I10746,Tỉnh!$A$2:$B$64,2,0)</f>
        <v>Đồng Nai</v>
      </c>
    </row>
    <row r="10747" hidden="1" spans="1:10">
      <c r="A10747" s="38"/>
      <c r="B10747" s="56" t="s">
        <v>9802</v>
      </c>
      <c r="C10747" s="54" t="s">
        <v>19648</v>
      </c>
      <c r="D10747" t="str">
        <f>IFERROR(VLOOKUP(C10747,'5.2.5'!$G$2:$H$11754,2,0),"")</f>
        <v>Xã Phú Hòa</v>
      </c>
      <c r="E10747" t="str">
        <f t="shared" si="492"/>
        <v/>
      </c>
      <c r="G10747" t="str">
        <f t="shared" si="493"/>
        <v>71305</v>
      </c>
      <c r="H10747" t="str">
        <f>VLOOKUP(G10747,$B$5:$C$724,2,0)</f>
        <v>Huyện Định Quán</v>
      </c>
      <c r="I10747" t="str">
        <f t="shared" si="494"/>
        <v>713</v>
      </c>
      <c r="J10747" t="str">
        <f>VLOOKUP(I10747,Tỉnh!$A$2:$B$64,2,0)</f>
        <v>Đồng Nai</v>
      </c>
    </row>
    <row r="10748" hidden="1" spans="1:10">
      <c r="A10748" s="38"/>
      <c r="B10748" s="56" t="s">
        <v>19649</v>
      </c>
      <c r="C10748" s="54" t="s">
        <v>19650</v>
      </c>
      <c r="D10748" t="str">
        <f>IFERROR(VLOOKUP(C10748,'5.2.5'!$G$2:$H$11754,2,0),"")</f>
        <v>Xã La Ngà</v>
      </c>
      <c r="E10748" t="str">
        <f t="shared" si="492"/>
        <v/>
      </c>
      <c r="G10748" t="str">
        <f t="shared" si="493"/>
        <v>71305</v>
      </c>
      <c r="H10748" t="str">
        <f>VLOOKUP(G10748,$B$5:$C$724,2,0)</f>
        <v>Huyện Định Quán</v>
      </c>
      <c r="I10748" t="str">
        <f t="shared" si="494"/>
        <v>713</v>
      </c>
      <c r="J10748" t="str">
        <f>VLOOKUP(I10748,Tỉnh!$A$2:$B$64,2,0)</f>
        <v>Đồng Nai</v>
      </c>
    </row>
    <row r="10749" hidden="1" spans="1:10">
      <c r="A10749" s="38"/>
      <c r="B10749" s="56" t="s">
        <v>19651</v>
      </c>
      <c r="C10749" s="54" t="s">
        <v>19652</v>
      </c>
      <c r="D10749" t="str">
        <f>IFERROR(VLOOKUP(C10749,'5.2.5'!$G$2:$H$11754,2,0),"")</f>
        <v>Xã Gia Canh</v>
      </c>
      <c r="E10749" t="str">
        <f t="shared" si="492"/>
        <v/>
      </c>
      <c r="G10749" t="str">
        <f t="shared" si="493"/>
        <v>71305</v>
      </c>
      <c r="H10749" t="str">
        <f>VLOOKUP(G10749,$B$5:$C$724,2,0)</f>
        <v>Huyện Định Quán</v>
      </c>
      <c r="I10749" t="str">
        <f t="shared" si="494"/>
        <v>713</v>
      </c>
      <c r="J10749" t="str">
        <f>VLOOKUP(I10749,Tỉnh!$A$2:$B$64,2,0)</f>
        <v>Đồng Nai</v>
      </c>
    </row>
    <row r="10750" hidden="1" spans="1:10">
      <c r="A10750" s="38"/>
      <c r="B10750" s="56" t="s">
        <v>19653</v>
      </c>
      <c r="C10750" s="54" t="s">
        <v>19654</v>
      </c>
      <c r="D10750" t="str">
        <f>IFERROR(VLOOKUP(C10750,'5.2.5'!$G$2:$H$11754,2,0),"")</f>
        <v>Xã Túc Trưng</v>
      </c>
      <c r="E10750" t="str">
        <f t="shared" si="492"/>
        <v/>
      </c>
      <c r="G10750" t="str">
        <f t="shared" si="493"/>
        <v>71305</v>
      </c>
      <c r="H10750" t="str">
        <f>VLOOKUP(G10750,$B$5:$C$724,2,0)</f>
        <v>Huyện Định Quán</v>
      </c>
      <c r="I10750" t="str">
        <f t="shared" si="494"/>
        <v>713</v>
      </c>
      <c r="J10750" t="str">
        <f>VLOOKUP(I10750,Tỉnh!$A$2:$B$64,2,0)</f>
        <v>Đồng Nai</v>
      </c>
    </row>
    <row r="10751" hidden="1" spans="1:10">
      <c r="A10751" s="38"/>
      <c r="B10751" s="56" t="s">
        <v>2503</v>
      </c>
      <c r="C10751" s="54" t="s">
        <v>19655</v>
      </c>
      <c r="D10751" t="str">
        <f>IFERROR(VLOOKUP(C10751,'5.2.5'!$G$2:$H$11754,2,0),"")</f>
        <v>Xã Phú Túc</v>
      </c>
      <c r="E10751" t="str">
        <f t="shared" si="492"/>
        <v/>
      </c>
      <c r="G10751" t="str">
        <f t="shared" si="493"/>
        <v>71305</v>
      </c>
      <c r="H10751" t="str">
        <f>VLOOKUP(G10751,$B$5:$C$724,2,0)</f>
        <v>Huyện Định Quán</v>
      </c>
      <c r="I10751" t="str">
        <f t="shared" si="494"/>
        <v>713</v>
      </c>
      <c r="J10751" t="str">
        <f>VLOOKUP(I10751,Tỉnh!$A$2:$B$64,2,0)</f>
        <v>Đồng Nai</v>
      </c>
    </row>
    <row r="10752" hidden="1" spans="1:10">
      <c r="A10752" s="38"/>
      <c r="B10752" s="56" t="s">
        <v>19656</v>
      </c>
      <c r="C10752" s="54" t="s">
        <v>19657</v>
      </c>
      <c r="D10752" t="str">
        <f>IFERROR(VLOOKUP(C10752,'5.2.5'!$G$2:$H$11754,2,0),"")</f>
        <v>Xã Suối Nho</v>
      </c>
      <c r="E10752" t="str">
        <f t="shared" si="492"/>
        <v/>
      </c>
      <c r="G10752" t="str">
        <f t="shared" si="493"/>
        <v>71305</v>
      </c>
      <c r="H10752" t="str">
        <f>VLOOKUP(G10752,$B$5:$C$724,2,0)</f>
        <v>Huyện Định Quán</v>
      </c>
      <c r="I10752" t="str">
        <f t="shared" si="494"/>
        <v>713</v>
      </c>
      <c r="J10752" t="str">
        <f>VLOOKUP(I10752,Tỉnh!$A$2:$B$64,2,0)</f>
        <v>Đồng Nai</v>
      </c>
    </row>
    <row r="10753" hidden="1" spans="1:10">
      <c r="A10753" s="38"/>
      <c r="B10753" s="57" t="s">
        <v>19658</v>
      </c>
      <c r="C10753" s="54" t="s">
        <v>19659</v>
      </c>
      <c r="D10753" t="str">
        <f>IFERROR(VLOOKUP(C10753,'5.2.5'!$G$2:$H$11754,2,0),"")</f>
        <v>Xã Hiếu Liêm (hết hiệu lực)</v>
      </c>
      <c r="E10753" t="str">
        <f t="shared" si="492"/>
        <v/>
      </c>
      <c r="G10753" t="str">
        <f t="shared" si="493"/>
        <v>71307</v>
      </c>
      <c r="H10753" t="str">
        <f>VLOOKUP(G10753,$B$5:$C$724,2,0)</f>
        <v>Huyện Vĩnh Cửu</v>
      </c>
      <c r="I10753" t="str">
        <f t="shared" si="494"/>
        <v>713</v>
      </c>
      <c r="J10753" t="str">
        <f>VLOOKUP(I10753,Tỉnh!$A$2:$B$64,2,0)</f>
        <v>Đồng Nai</v>
      </c>
    </row>
    <row r="10754" hidden="1" spans="1:10">
      <c r="A10754" s="38"/>
      <c r="B10754" s="56" t="s">
        <v>19660</v>
      </c>
      <c r="C10754" s="54" t="s">
        <v>19661</v>
      </c>
      <c r="D10754" t="str">
        <f>IFERROR(VLOOKUP(C10754,'5.2.5'!$G$2:$H$11754,2,0),"")</f>
        <v>Thị trấn Vĩnh An</v>
      </c>
      <c r="E10754" t="str">
        <f t="shared" si="492"/>
        <v/>
      </c>
      <c r="G10754" t="str">
        <f t="shared" si="493"/>
        <v>71307</v>
      </c>
      <c r="H10754" t="str">
        <f>VLOOKUP(G10754,$B$5:$C$724,2,0)</f>
        <v>Huyện Vĩnh Cửu</v>
      </c>
      <c r="I10754" t="str">
        <f t="shared" si="494"/>
        <v>713</v>
      </c>
      <c r="J10754" t="str">
        <f>VLOOKUP(I10754,Tỉnh!$A$2:$B$64,2,0)</f>
        <v>Đồng Nai</v>
      </c>
    </row>
    <row r="10755" hidden="1" spans="1:10">
      <c r="A10755" s="38"/>
      <c r="B10755" s="56" t="s">
        <v>19662</v>
      </c>
      <c r="C10755" s="54" t="s">
        <v>19663</v>
      </c>
      <c r="D10755" t="str">
        <f>IFERROR(VLOOKUP(C10755,'5.2.5'!$G$2:$H$11754,2,0),"")</f>
        <v>Xã Vĩnh Tân</v>
      </c>
      <c r="E10755" t="str">
        <f t="shared" si="492"/>
        <v/>
      </c>
      <c r="G10755" t="str">
        <f t="shared" si="493"/>
        <v>71307</v>
      </c>
      <c r="H10755" t="str">
        <f>VLOOKUP(G10755,$B$5:$C$724,2,0)</f>
        <v>Huyện Vĩnh Cửu</v>
      </c>
      <c r="I10755" t="str">
        <f t="shared" si="494"/>
        <v>713</v>
      </c>
      <c r="J10755" t="str">
        <f>VLOOKUP(I10755,Tỉnh!$A$2:$B$64,2,0)</f>
        <v>Đồng Nai</v>
      </c>
    </row>
    <row r="10756" hidden="1" spans="1:10">
      <c r="A10756" s="38"/>
      <c r="B10756" s="56" t="s">
        <v>7431</v>
      </c>
      <c r="C10756" s="54" t="s">
        <v>19664</v>
      </c>
      <c r="D10756" t="str">
        <f>IFERROR(VLOOKUP(C10756,'5.2.5'!$G$2:$H$11754,2,0),"")</f>
        <v>Xã Thiện Tân</v>
      </c>
      <c r="E10756" t="str">
        <f t="shared" si="492"/>
        <v/>
      </c>
      <c r="G10756" t="str">
        <f t="shared" si="493"/>
        <v>71307</v>
      </c>
      <c r="H10756" t="str">
        <f>VLOOKUP(G10756,$B$5:$C$724,2,0)</f>
        <v>Huyện Vĩnh Cửu</v>
      </c>
      <c r="I10756" t="str">
        <f t="shared" si="494"/>
        <v>713</v>
      </c>
      <c r="J10756" t="str">
        <f>VLOOKUP(I10756,Tỉnh!$A$2:$B$64,2,0)</f>
        <v>Đồng Nai</v>
      </c>
    </row>
    <row r="10757" hidden="1" spans="1:10">
      <c r="A10757" s="38"/>
      <c r="B10757" s="56" t="s">
        <v>4833</v>
      </c>
      <c r="C10757" s="54" t="s">
        <v>19665</v>
      </c>
      <c r="D10757" t="str">
        <f>IFERROR(VLOOKUP(C10757,'5.2.5'!$G$2:$H$11754,2,0),"")</f>
        <v>Xã Tân Bình</v>
      </c>
      <c r="E10757" t="str">
        <f t="shared" si="492"/>
        <v/>
      </c>
      <c r="G10757" t="str">
        <f t="shared" si="493"/>
        <v>71307</v>
      </c>
      <c r="H10757" t="str">
        <f>VLOOKUP(G10757,$B$5:$C$724,2,0)</f>
        <v>Huyện Vĩnh Cửu</v>
      </c>
      <c r="I10757" t="str">
        <f t="shared" si="494"/>
        <v>713</v>
      </c>
      <c r="J10757" t="str">
        <f>VLOOKUP(I10757,Tỉnh!$A$2:$B$64,2,0)</f>
        <v>Đồng Nai</v>
      </c>
    </row>
    <row r="10758" hidden="1" spans="1:10">
      <c r="A10758" s="38"/>
      <c r="B10758" s="57" t="s">
        <v>19666</v>
      </c>
      <c r="C10758" s="54" t="s">
        <v>19667</v>
      </c>
      <c r="D10758" t="str">
        <f>IFERROR(VLOOKUP(C10758,'5.2.5'!$G$2:$H$11754,2,0),"")</f>
        <v>Xã Bình Hòa (hết hiệu lực)</v>
      </c>
      <c r="E10758" t="str">
        <f t="shared" si="492"/>
        <v/>
      </c>
      <c r="G10758" t="str">
        <f t="shared" si="493"/>
        <v>71307</v>
      </c>
      <c r="H10758" t="str">
        <f>VLOOKUP(G10758,$B$5:$C$724,2,0)</f>
        <v>Huyện Vĩnh Cửu</v>
      </c>
      <c r="I10758" t="str">
        <f t="shared" si="494"/>
        <v>713</v>
      </c>
      <c r="J10758" t="str">
        <f>VLOOKUP(I10758,Tỉnh!$A$2:$B$64,2,0)</f>
        <v>Đồng Nai</v>
      </c>
    </row>
    <row r="10759" hidden="1" spans="1:10">
      <c r="A10759" s="38"/>
      <c r="B10759" s="56" t="s">
        <v>19668</v>
      </c>
      <c r="C10759" s="54" t="s">
        <v>19669</v>
      </c>
      <c r="D10759" t="str">
        <f>IFERROR(VLOOKUP(C10759,'5.2.5'!$G$2:$H$11754,2,0),"")</f>
        <v>Xã Mã Đà</v>
      </c>
      <c r="E10759" t="str">
        <f t="shared" si="492"/>
        <v/>
      </c>
      <c r="G10759" t="str">
        <f t="shared" si="493"/>
        <v>71307</v>
      </c>
      <c r="H10759" t="str">
        <f>VLOOKUP(G10759,$B$5:$C$724,2,0)</f>
        <v>Huyện Vĩnh Cửu</v>
      </c>
      <c r="I10759" t="str">
        <f t="shared" si="494"/>
        <v>713</v>
      </c>
      <c r="J10759" t="str">
        <f>VLOOKUP(I10759,Tỉnh!$A$2:$B$64,2,0)</f>
        <v>Đồng Nai</v>
      </c>
    </row>
    <row r="10760" hidden="1" spans="1:10">
      <c r="A10760" s="38"/>
      <c r="B10760" s="56" t="s">
        <v>19670</v>
      </c>
      <c r="C10760" s="54" t="s">
        <v>19671</v>
      </c>
      <c r="D10760" t="str">
        <f>IFERROR(VLOOKUP(C10760,'5.2.5'!$G$2:$H$11754,2,0),"")</f>
        <v>Xã Thạnh Phú</v>
      </c>
      <c r="E10760" t="str">
        <f t="shared" si="492"/>
        <v/>
      </c>
      <c r="G10760" t="str">
        <f t="shared" si="493"/>
        <v>71307</v>
      </c>
      <c r="H10760" t="str">
        <f>VLOOKUP(G10760,$B$5:$C$724,2,0)</f>
        <v>Huyện Vĩnh Cửu</v>
      </c>
      <c r="I10760" t="str">
        <f t="shared" si="494"/>
        <v>713</v>
      </c>
      <c r="J10760" t="str">
        <f>VLOOKUP(I10760,Tỉnh!$A$2:$B$64,2,0)</f>
        <v>Đồng Nai</v>
      </c>
    </row>
    <row r="10761" hidden="1" spans="1:10">
      <c r="A10761" s="38"/>
      <c r="B10761" s="56" t="s">
        <v>19672</v>
      </c>
      <c r="C10761" s="54" t="s">
        <v>19673</v>
      </c>
      <c r="D10761" t="str">
        <f>IFERROR(VLOOKUP(C10761,'5.2.5'!$G$2:$H$11754,2,0),"")</f>
        <v>Xã Phú Lý</v>
      </c>
      <c r="E10761" t="str">
        <f t="shared" si="492"/>
        <v/>
      </c>
      <c r="G10761" t="str">
        <f t="shared" si="493"/>
        <v>71307</v>
      </c>
      <c r="H10761" t="str">
        <f>VLOOKUP(G10761,$B$5:$C$724,2,0)</f>
        <v>Huyện Vĩnh Cửu</v>
      </c>
      <c r="I10761" t="str">
        <f t="shared" si="494"/>
        <v>713</v>
      </c>
      <c r="J10761" t="str">
        <f>VLOOKUP(I10761,Tỉnh!$A$2:$B$64,2,0)</f>
        <v>Đồng Nai</v>
      </c>
    </row>
    <row r="10762" hidden="1" spans="1:10">
      <c r="A10762" s="38"/>
      <c r="B10762" s="56" t="s">
        <v>19674</v>
      </c>
      <c r="C10762" s="54" t="s">
        <v>19675</v>
      </c>
      <c r="D10762" t="str">
        <f>IFERROR(VLOOKUP(C10762,'5.2.5'!$G$2:$H$11754,2,0),"")</f>
        <v>Xã Trị An</v>
      </c>
      <c r="E10762" t="str">
        <f t="shared" si="492"/>
        <v/>
      </c>
      <c r="G10762" t="str">
        <f t="shared" si="493"/>
        <v>71307</v>
      </c>
      <c r="H10762" t="str">
        <f>VLOOKUP(G10762,$B$5:$C$724,2,0)</f>
        <v>Huyện Vĩnh Cửu</v>
      </c>
      <c r="I10762" t="str">
        <f t="shared" si="494"/>
        <v>713</v>
      </c>
      <c r="J10762" t="str">
        <f>VLOOKUP(I10762,Tỉnh!$A$2:$B$64,2,0)</f>
        <v>Đồng Nai</v>
      </c>
    </row>
    <row r="10763" hidden="1" spans="1:10">
      <c r="A10763" s="38"/>
      <c r="B10763" s="56" t="s">
        <v>3335</v>
      </c>
      <c r="C10763" s="54" t="s">
        <v>19676</v>
      </c>
      <c r="D10763" t="str">
        <f>IFERROR(VLOOKUP(C10763,'5.2.5'!$G$2:$H$11754,2,0),"")</f>
        <v>Xã Tân An</v>
      </c>
      <c r="E10763" t="str">
        <f t="shared" si="492"/>
        <v/>
      </c>
      <c r="G10763" t="str">
        <f t="shared" si="493"/>
        <v>71307</v>
      </c>
      <c r="H10763" t="str">
        <f>VLOOKUP(G10763,$B$5:$C$724,2,0)</f>
        <v>Huyện Vĩnh Cửu</v>
      </c>
      <c r="I10763" t="str">
        <f t="shared" si="494"/>
        <v>713</v>
      </c>
      <c r="J10763" t="str">
        <f>VLOOKUP(I10763,Tỉnh!$A$2:$B$64,2,0)</f>
        <v>Đồng Nai</v>
      </c>
    </row>
    <row r="10764" hidden="1" spans="1:10">
      <c r="A10764" s="38"/>
      <c r="B10764" s="56" t="s">
        <v>18510</v>
      </c>
      <c r="C10764" s="54" t="s">
        <v>19677</v>
      </c>
      <c r="D10764" t="str">
        <f>IFERROR(VLOOKUP(C10764,'5.2.5'!$G$2:$H$11754,2,0),"")</f>
        <v>Xã Bình Lợi</v>
      </c>
      <c r="E10764" t="str">
        <f t="shared" si="492"/>
        <v/>
      </c>
      <c r="G10764" t="str">
        <f t="shared" si="493"/>
        <v>71307</v>
      </c>
      <c r="H10764" t="str">
        <f>VLOOKUP(G10764,$B$5:$C$724,2,0)</f>
        <v>Huyện Vĩnh Cửu</v>
      </c>
      <c r="I10764" t="str">
        <f t="shared" si="494"/>
        <v>713</v>
      </c>
      <c r="J10764" t="str">
        <f>VLOOKUP(I10764,Tỉnh!$A$2:$B$64,2,0)</f>
        <v>Đồng Nai</v>
      </c>
    </row>
    <row r="10765" hidden="1" spans="1:10">
      <c r="A10765" s="38"/>
      <c r="B10765" s="56" t="s">
        <v>1757</v>
      </c>
      <c r="C10765" s="54" t="s">
        <v>19678</v>
      </c>
      <c r="D10765" t="str">
        <f>IFERROR(VLOOKUP(C10765,'5.2.5'!$G$2:$H$11754,2,0),"")</f>
        <v>Xã Bắc Sơn</v>
      </c>
      <c r="E10765" t="str">
        <f t="shared" si="492"/>
        <v/>
      </c>
      <c r="G10765" t="str">
        <f t="shared" si="493"/>
        <v>71308</v>
      </c>
      <c r="H10765" t="str">
        <f>VLOOKUP(G10765,$B$5:$C$724,2,0)</f>
        <v>Huyện Trảng Bom</v>
      </c>
      <c r="I10765" t="str">
        <f t="shared" si="494"/>
        <v>713</v>
      </c>
      <c r="J10765" t="str">
        <f>VLOOKUP(I10765,Tỉnh!$A$2:$B$64,2,0)</f>
        <v>Đồng Nai</v>
      </c>
    </row>
    <row r="10766" hidden="1" spans="1:10">
      <c r="A10766" s="38"/>
      <c r="B10766" s="56" t="s">
        <v>19679</v>
      </c>
      <c r="C10766" s="54" t="s">
        <v>19680</v>
      </c>
      <c r="D10766" t="str">
        <f>IFERROR(VLOOKUP(C10766,'5.2.5'!$G$2:$H$11754,2,0),"")</f>
        <v>Thị trấn Trảng Bom</v>
      </c>
      <c r="E10766" t="str">
        <f t="shared" si="492"/>
        <v/>
      </c>
      <c r="G10766" t="str">
        <f t="shared" si="493"/>
        <v>71308</v>
      </c>
      <c r="H10766" t="str">
        <f>VLOOKUP(G10766,$B$5:$C$724,2,0)</f>
        <v>Huyện Trảng Bom</v>
      </c>
      <c r="I10766" t="str">
        <f t="shared" si="494"/>
        <v>713</v>
      </c>
      <c r="J10766" t="str">
        <f>VLOOKUP(I10766,Tỉnh!$A$2:$B$64,2,0)</f>
        <v>Đồng Nai</v>
      </c>
    </row>
    <row r="10767" hidden="1" spans="1:10">
      <c r="A10767" s="38"/>
      <c r="B10767" s="56" t="s">
        <v>19681</v>
      </c>
      <c r="C10767" s="54" t="s">
        <v>19682</v>
      </c>
      <c r="D10767" t="str">
        <f>IFERROR(VLOOKUP(C10767,'5.2.5'!$G$2:$H$11754,2,0),"")</f>
        <v>Xã Sông Trầu</v>
      </c>
      <c r="E10767" t="str">
        <f t="shared" si="492"/>
        <v/>
      </c>
      <c r="G10767" t="str">
        <f t="shared" si="493"/>
        <v>71308</v>
      </c>
      <c r="H10767" t="str">
        <f>VLOOKUP(G10767,$B$5:$C$724,2,0)</f>
        <v>Huyện Trảng Bom</v>
      </c>
      <c r="I10767" t="str">
        <f t="shared" si="494"/>
        <v>713</v>
      </c>
      <c r="J10767" t="str">
        <f>VLOOKUP(I10767,Tỉnh!$A$2:$B$64,2,0)</f>
        <v>Đồng Nai</v>
      </c>
    </row>
    <row r="10768" hidden="1" spans="1:10">
      <c r="A10768" s="38"/>
      <c r="B10768" s="56" t="s">
        <v>19683</v>
      </c>
      <c r="C10768" s="54" t="s">
        <v>19684</v>
      </c>
      <c r="D10768" t="str">
        <f>IFERROR(VLOOKUP(C10768,'5.2.5'!$G$2:$H$11754,2,0),"")</f>
        <v>Xã Tây Hoà</v>
      </c>
      <c r="E10768" t="str">
        <f t="shared" si="492"/>
        <v/>
      </c>
      <c r="G10768" t="str">
        <f t="shared" si="493"/>
        <v>71308</v>
      </c>
      <c r="H10768" t="str">
        <f>VLOOKUP(G10768,$B$5:$C$724,2,0)</f>
        <v>Huyện Trảng Bom</v>
      </c>
      <c r="I10768" t="str">
        <f t="shared" si="494"/>
        <v>713</v>
      </c>
      <c r="J10768" t="str">
        <f>VLOOKUP(I10768,Tỉnh!$A$2:$B$64,2,0)</f>
        <v>Đồng Nai</v>
      </c>
    </row>
    <row r="10769" hidden="1" spans="1:10">
      <c r="A10769" s="38"/>
      <c r="B10769" s="56" t="s">
        <v>6061</v>
      </c>
      <c r="C10769" s="54" t="s">
        <v>19685</v>
      </c>
      <c r="D10769" t="str">
        <f>IFERROR(VLOOKUP(C10769,'5.2.5'!$G$2:$H$11754,2,0),"")</f>
        <v>Xã Hưng Thịnh</v>
      </c>
      <c r="E10769" t="str">
        <f t="shared" si="492"/>
        <v/>
      </c>
      <c r="G10769" t="str">
        <f t="shared" si="493"/>
        <v>71308</v>
      </c>
      <c r="H10769" t="str">
        <f>VLOOKUP(G10769,$B$5:$C$724,2,0)</f>
        <v>Huyện Trảng Bom</v>
      </c>
      <c r="I10769" t="str">
        <f t="shared" si="494"/>
        <v>713</v>
      </c>
      <c r="J10769" t="str">
        <f>VLOOKUP(I10769,Tỉnh!$A$2:$B$64,2,0)</f>
        <v>Đồng Nai</v>
      </c>
    </row>
    <row r="10770" hidden="1" spans="1:10">
      <c r="A10770" s="38"/>
      <c r="B10770" s="56" t="s">
        <v>2659</v>
      </c>
      <c r="C10770" s="54" t="s">
        <v>19686</v>
      </c>
      <c r="D10770" t="str">
        <f>IFERROR(VLOOKUP(C10770,'5.2.5'!$G$2:$H$11754,2,0),"")</f>
        <v>Xã Thanh Bình</v>
      </c>
      <c r="E10770" t="str">
        <f t="shared" si="492"/>
        <v/>
      </c>
      <c r="G10770" t="str">
        <f t="shared" si="493"/>
        <v>71308</v>
      </c>
      <c r="H10770" t="str">
        <f>VLOOKUP(G10770,$B$5:$C$724,2,0)</f>
        <v>Huyện Trảng Bom</v>
      </c>
      <c r="I10770" t="str">
        <f t="shared" si="494"/>
        <v>713</v>
      </c>
      <c r="J10770" t="str">
        <f>VLOOKUP(I10770,Tỉnh!$A$2:$B$64,2,0)</f>
        <v>Đồng Nai</v>
      </c>
    </row>
    <row r="10771" hidden="1" spans="1:10">
      <c r="A10771" s="38"/>
      <c r="B10771" s="56" t="s">
        <v>19687</v>
      </c>
      <c r="C10771" s="54" t="s">
        <v>19688</v>
      </c>
      <c r="D10771" t="str">
        <f>IFERROR(VLOOKUP(C10771,'5.2.5'!$G$2:$H$11754,2,0),"")</f>
        <v>Xã Cây Gáo</v>
      </c>
      <c r="E10771" t="str">
        <f t="shared" si="492"/>
        <v/>
      </c>
      <c r="G10771" t="str">
        <f t="shared" si="493"/>
        <v>71308</v>
      </c>
      <c r="H10771" t="str">
        <f>VLOOKUP(G10771,$B$5:$C$724,2,0)</f>
        <v>Huyện Trảng Bom</v>
      </c>
      <c r="I10771" t="str">
        <f t="shared" si="494"/>
        <v>713</v>
      </c>
      <c r="J10771" t="str">
        <f>VLOOKUP(I10771,Tỉnh!$A$2:$B$64,2,0)</f>
        <v>Đồng Nai</v>
      </c>
    </row>
    <row r="10772" hidden="1" spans="1:10">
      <c r="A10772" s="38"/>
      <c r="B10772" s="56" t="s">
        <v>19689</v>
      </c>
      <c r="C10772" s="54" t="s">
        <v>19690</v>
      </c>
      <c r="D10772" t="str">
        <f>IFERROR(VLOOKUP(C10772,'5.2.5'!$G$2:$H$11754,2,0),"")</f>
        <v>Xã Bàu Hàm</v>
      </c>
      <c r="E10772" t="str">
        <f t="shared" si="492"/>
        <v/>
      </c>
      <c r="G10772" t="str">
        <f t="shared" si="493"/>
        <v>71308</v>
      </c>
      <c r="H10772" t="str">
        <f>VLOOKUP(G10772,$B$5:$C$724,2,0)</f>
        <v>Huyện Trảng Bom</v>
      </c>
      <c r="I10772" t="str">
        <f t="shared" si="494"/>
        <v>713</v>
      </c>
      <c r="J10772" t="str">
        <f>VLOOKUP(I10772,Tỉnh!$A$2:$B$64,2,0)</f>
        <v>Đồng Nai</v>
      </c>
    </row>
    <row r="10773" hidden="1" spans="1:10">
      <c r="A10773" s="38"/>
      <c r="B10773" s="56" t="s">
        <v>19691</v>
      </c>
      <c r="C10773" s="54" t="s">
        <v>19692</v>
      </c>
      <c r="D10773" t="str">
        <f>IFERROR(VLOOKUP(C10773,'5.2.5'!$G$2:$H$11754,2,0),"")</f>
        <v>Xã Sông Thao</v>
      </c>
      <c r="E10773" t="str">
        <f t="shared" si="492"/>
        <v/>
      </c>
      <c r="G10773" t="str">
        <f t="shared" si="493"/>
        <v>71308</v>
      </c>
      <c r="H10773" t="str">
        <f>VLOOKUP(G10773,$B$5:$C$724,2,0)</f>
        <v>Huyện Trảng Bom</v>
      </c>
      <c r="I10773" t="str">
        <f t="shared" si="494"/>
        <v>713</v>
      </c>
      <c r="J10773" t="str">
        <f>VLOOKUP(I10773,Tỉnh!$A$2:$B$64,2,0)</f>
        <v>Đồng Nai</v>
      </c>
    </row>
    <row r="10774" hidden="1" spans="1:10">
      <c r="A10774" s="38"/>
      <c r="B10774" s="56" t="s">
        <v>19693</v>
      </c>
      <c r="C10774" s="54" t="s">
        <v>19694</v>
      </c>
      <c r="D10774" t="str">
        <f>IFERROR(VLOOKUP(C10774,'5.2.5'!$G$2:$H$11754,2,0),"")</f>
        <v>Xã Đông Hoà</v>
      </c>
      <c r="E10774" t="str">
        <f t="shared" si="492"/>
        <v/>
      </c>
      <c r="G10774" t="str">
        <f t="shared" si="493"/>
        <v>71308</v>
      </c>
      <c r="H10774" t="str">
        <f>VLOOKUP(G10774,$B$5:$C$724,2,0)</f>
        <v>Huyện Trảng Bom</v>
      </c>
      <c r="I10774" t="str">
        <f t="shared" si="494"/>
        <v>713</v>
      </c>
      <c r="J10774" t="str">
        <f>VLOOKUP(I10774,Tỉnh!$A$2:$B$64,2,0)</f>
        <v>Đồng Nai</v>
      </c>
    </row>
    <row r="10775" hidden="1" spans="1:10">
      <c r="A10775" s="38"/>
      <c r="B10775" s="56" t="s">
        <v>19695</v>
      </c>
      <c r="C10775" s="54" t="s">
        <v>19696</v>
      </c>
      <c r="D10775" t="str">
        <f>IFERROR(VLOOKUP(C10775,'5.2.5'!$G$2:$H$11754,2,0),"")</f>
        <v>Xã Hố Nai 3</v>
      </c>
      <c r="E10775" t="str">
        <f t="shared" si="492"/>
        <v/>
      </c>
      <c r="G10775" t="str">
        <f t="shared" si="493"/>
        <v>71308</v>
      </c>
      <c r="H10775" t="str">
        <f>VLOOKUP(G10775,$B$5:$C$724,2,0)</f>
        <v>Huyện Trảng Bom</v>
      </c>
      <c r="I10775" t="str">
        <f t="shared" si="494"/>
        <v>713</v>
      </c>
      <c r="J10775" t="str">
        <f>VLOOKUP(I10775,Tỉnh!$A$2:$B$64,2,0)</f>
        <v>Đồng Nai</v>
      </c>
    </row>
    <row r="10776" hidden="1" spans="1:10">
      <c r="A10776" s="38"/>
      <c r="B10776" s="56" t="s">
        <v>2304</v>
      </c>
      <c r="C10776" s="54" t="s">
        <v>19697</v>
      </c>
      <c r="D10776" t="str">
        <f>IFERROR(VLOOKUP(C10776,'5.2.5'!$G$2:$H$11754,2,0),"")</f>
        <v>Xã Bình Minh</v>
      </c>
      <c r="E10776" t="str">
        <f t="shared" si="492"/>
        <v/>
      </c>
      <c r="G10776" t="str">
        <f t="shared" si="493"/>
        <v>71308</v>
      </c>
      <c r="H10776" t="str">
        <f>VLOOKUP(G10776,$B$5:$C$724,2,0)</f>
        <v>Huyện Trảng Bom</v>
      </c>
      <c r="I10776" t="str">
        <f t="shared" si="494"/>
        <v>713</v>
      </c>
      <c r="J10776" t="str">
        <f>VLOOKUP(I10776,Tỉnh!$A$2:$B$64,2,0)</f>
        <v>Đồng Nai</v>
      </c>
    </row>
    <row r="10777" hidden="1" spans="1:10">
      <c r="A10777" s="38"/>
      <c r="B10777" s="56" t="s">
        <v>6852</v>
      </c>
      <c r="C10777" s="54" t="s">
        <v>19698</v>
      </c>
      <c r="D10777" t="str">
        <f>IFERROR(VLOOKUP(C10777,'5.2.5'!$G$2:$H$11754,2,0),"")</f>
        <v>Xã Trung Hoà</v>
      </c>
      <c r="E10777" t="str">
        <f t="shared" si="492"/>
        <v/>
      </c>
      <c r="G10777" t="str">
        <f t="shared" si="493"/>
        <v>71308</v>
      </c>
      <c r="H10777" t="str">
        <f>VLOOKUP(G10777,$B$5:$C$724,2,0)</f>
        <v>Huyện Trảng Bom</v>
      </c>
      <c r="I10777" t="str">
        <f t="shared" si="494"/>
        <v>713</v>
      </c>
      <c r="J10777" t="str">
        <f>VLOOKUP(I10777,Tỉnh!$A$2:$B$64,2,0)</f>
        <v>Đồng Nai</v>
      </c>
    </row>
    <row r="10778" hidden="1" spans="1:10">
      <c r="A10778" s="38"/>
      <c r="B10778" s="56" t="s">
        <v>19699</v>
      </c>
      <c r="C10778" s="54" t="s">
        <v>19700</v>
      </c>
      <c r="D10778" t="str">
        <f>IFERROR(VLOOKUP(C10778,'5.2.5'!$G$2:$H$11754,2,0),"")</f>
        <v>Xã Đồi 61</v>
      </c>
      <c r="E10778" t="str">
        <f t="shared" si="492"/>
        <v/>
      </c>
      <c r="G10778" t="str">
        <f t="shared" si="493"/>
        <v>71308</v>
      </c>
      <c r="H10778" t="str">
        <f>VLOOKUP(G10778,$B$5:$C$724,2,0)</f>
        <v>Huyện Trảng Bom</v>
      </c>
      <c r="I10778" t="str">
        <f t="shared" si="494"/>
        <v>713</v>
      </c>
      <c r="J10778" t="str">
        <f>VLOOKUP(I10778,Tỉnh!$A$2:$B$64,2,0)</f>
        <v>Đồng Nai</v>
      </c>
    </row>
    <row r="10779" hidden="1" spans="1:10">
      <c r="A10779" s="38"/>
      <c r="B10779" s="56" t="s">
        <v>14367</v>
      </c>
      <c r="C10779" s="54" t="s">
        <v>19701</v>
      </c>
      <c r="D10779" t="str">
        <f>IFERROR(VLOOKUP(C10779,'5.2.5'!$G$2:$H$11754,2,0),"")</f>
        <v>Xã Quảng Tiến</v>
      </c>
      <c r="E10779" t="str">
        <f t="shared" ref="E10779:E10842" si="495">IF(D10779=B10779,"",B10779)</f>
        <v/>
      </c>
      <c r="G10779" t="str">
        <f t="shared" ref="G10779:G10842" si="496">LEFT(C10779,5)</f>
        <v>71308</v>
      </c>
      <c r="H10779" t="str">
        <f>VLOOKUP(G10779,$B$5:$C$724,2,0)</f>
        <v>Huyện Trảng Bom</v>
      </c>
      <c r="I10779" t="str">
        <f t="shared" ref="I10779:I10842" si="497">LEFT(C10779,3)</f>
        <v>713</v>
      </c>
      <c r="J10779" t="str">
        <f>VLOOKUP(I10779,Tỉnh!$A$2:$B$64,2,0)</f>
        <v>Đồng Nai</v>
      </c>
    </row>
    <row r="10780" hidden="1" spans="1:10">
      <c r="A10780" s="38"/>
      <c r="B10780" s="56" t="s">
        <v>19702</v>
      </c>
      <c r="C10780" s="54" t="s">
        <v>19703</v>
      </c>
      <c r="D10780" t="str">
        <f>IFERROR(VLOOKUP(C10780,'5.2.5'!$G$2:$H$11754,2,0),"")</f>
        <v>Xã Giang Điền</v>
      </c>
      <c r="E10780" t="str">
        <f t="shared" si="495"/>
        <v/>
      </c>
      <c r="G10780" t="str">
        <f t="shared" si="496"/>
        <v>71308</v>
      </c>
      <c r="H10780" t="str">
        <f>VLOOKUP(G10780,$B$5:$C$724,2,0)</f>
        <v>Huyện Trảng Bom</v>
      </c>
      <c r="I10780" t="str">
        <f t="shared" si="497"/>
        <v>713</v>
      </c>
      <c r="J10780" t="str">
        <f>VLOOKUP(I10780,Tỉnh!$A$2:$B$64,2,0)</f>
        <v>Đồng Nai</v>
      </c>
    </row>
    <row r="10781" hidden="1" spans="1:10">
      <c r="A10781" s="38"/>
      <c r="B10781" s="56" t="s">
        <v>19704</v>
      </c>
      <c r="C10781" s="54" t="s">
        <v>19705</v>
      </c>
      <c r="D10781" t="str">
        <f>IFERROR(VLOOKUP(C10781,'5.2.5'!$G$2:$H$11754,2,0),"")</f>
        <v>Xã An Viễn</v>
      </c>
      <c r="E10781" t="str">
        <f t="shared" si="495"/>
        <v/>
      </c>
      <c r="G10781" t="str">
        <f t="shared" si="496"/>
        <v>71308</v>
      </c>
      <c r="H10781" t="str">
        <f>VLOOKUP(G10781,$B$5:$C$724,2,0)</f>
        <v>Huyện Trảng Bom</v>
      </c>
      <c r="I10781" t="str">
        <f t="shared" si="497"/>
        <v>713</v>
      </c>
      <c r="J10781" t="str">
        <f>VLOOKUP(I10781,Tỉnh!$A$2:$B$64,2,0)</f>
        <v>Đồng Nai</v>
      </c>
    </row>
    <row r="10782" hidden="1" spans="1:10">
      <c r="A10782" s="38"/>
      <c r="B10782" s="56" t="s">
        <v>19706</v>
      </c>
      <c r="C10782" s="54" t="s">
        <v>19707</v>
      </c>
      <c r="D10782" t="str">
        <f>IFERROR(VLOOKUP(C10782,'5.2.5'!$G$2:$H$11754,2,0),"")</f>
        <v>Xã Gia Tân 2</v>
      </c>
      <c r="E10782" t="str">
        <f t="shared" si="495"/>
        <v/>
      </c>
      <c r="G10782" t="str">
        <f t="shared" si="496"/>
        <v>71309</v>
      </c>
      <c r="H10782" t="str">
        <f>VLOOKUP(G10782,$B$5:$C$724,2,0)</f>
        <v>Huyện Thống Nhất</v>
      </c>
      <c r="I10782" t="str">
        <f t="shared" si="497"/>
        <v>713</v>
      </c>
      <c r="J10782" t="str">
        <f>VLOOKUP(I10782,Tỉnh!$A$2:$B$64,2,0)</f>
        <v>Đồng Nai</v>
      </c>
    </row>
    <row r="10783" hidden="1" spans="1:10">
      <c r="A10783" s="38"/>
      <c r="B10783" s="56" t="s">
        <v>19708</v>
      </c>
      <c r="C10783" s="54" t="s">
        <v>19709</v>
      </c>
      <c r="D10783" t="str">
        <f>IFERROR(VLOOKUP(C10783,'5.2.5'!$G$2:$H$11754,2,0),"")</f>
        <v>Xã Gia Tân 1</v>
      </c>
      <c r="E10783" t="str">
        <f t="shared" si="495"/>
        <v/>
      </c>
      <c r="G10783" t="str">
        <f t="shared" si="496"/>
        <v>71309</v>
      </c>
      <c r="H10783" t="str">
        <f>VLOOKUP(G10783,$B$5:$C$724,2,0)</f>
        <v>Huyện Thống Nhất</v>
      </c>
      <c r="I10783" t="str">
        <f t="shared" si="497"/>
        <v>713</v>
      </c>
      <c r="J10783" t="str">
        <f>VLOOKUP(I10783,Tỉnh!$A$2:$B$64,2,0)</f>
        <v>Đồng Nai</v>
      </c>
    </row>
    <row r="10784" hidden="1" spans="1:10">
      <c r="A10784" s="38"/>
      <c r="B10784" s="56" t="s">
        <v>2201</v>
      </c>
      <c r="C10784" s="54" t="s">
        <v>19710</v>
      </c>
      <c r="D10784" t="str">
        <f>IFERROR(VLOOKUP(C10784,'5.2.5'!$G$2:$H$11754,2,0),"")</f>
        <v>Xã Quang Trung</v>
      </c>
      <c r="E10784" t="str">
        <f t="shared" si="495"/>
        <v/>
      </c>
      <c r="G10784" t="str">
        <f t="shared" si="496"/>
        <v>71309</v>
      </c>
      <c r="H10784" t="str">
        <f>VLOOKUP(G10784,$B$5:$C$724,2,0)</f>
        <v>Huyện Thống Nhất</v>
      </c>
      <c r="I10784" t="str">
        <f t="shared" si="497"/>
        <v>713</v>
      </c>
      <c r="J10784" t="str">
        <f>VLOOKUP(I10784,Tỉnh!$A$2:$B$64,2,0)</f>
        <v>Đồng Nai</v>
      </c>
    </row>
    <row r="10785" hidden="1" spans="1:10">
      <c r="A10785" s="38"/>
      <c r="B10785" s="56" t="s">
        <v>19711</v>
      </c>
      <c r="C10785" s="54" t="s">
        <v>19712</v>
      </c>
      <c r="D10785" t="str">
        <f>IFERROR(VLOOKUP(C10785,'5.2.5'!$G$2:$H$11754,2,0),"")</f>
        <v>Xã Xuân Thiện</v>
      </c>
      <c r="E10785" t="str">
        <f t="shared" si="495"/>
        <v/>
      </c>
      <c r="G10785" t="str">
        <f t="shared" si="496"/>
        <v>71309</v>
      </c>
      <c r="H10785" t="str">
        <f>VLOOKUP(G10785,$B$5:$C$724,2,0)</f>
        <v>Huyện Thống Nhất</v>
      </c>
      <c r="I10785" t="str">
        <f t="shared" si="497"/>
        <v>713</v>
      </c>
      <c r="J10785" t="str">
        <f>VLOOKUP(I10785,Tỉnh!$A$2:$B$64,2,0)</f>
        <v>Đồng Nai</v>
      </c>
    </row>
    <row r="10786" hidden="1" spans="1:10">
      <c r="A10786" s="38"/>
      <c r="B10786" s="56" t="s">
        <v>19713</v>
      </c>
      <c r="C10786" s="54" t="s">
        <v>19714</v>
      </c>
      <c r="D10786" t="str">
        <f>IFERROR(VLOOKUP(C10786,'5.2.5'!$G$2:$H$11754,2,0),"")</f>
        <v>Xã Gia Tân 3</v>
      </c>
      <c r="E10786" t="str">
        <f t="shared" si="495"/>
        <v/>
      </c>
      <c r="G10786" t="str">
        <f t="shared" si="496"/>
        <v>71309</v>
      </c>
      <c r="H10786" t="str">
        <f>VLOOKUP(G10786,$B$5:$C$724,2,0)</f>
        <v>Huyện Thống Nhất</v>
      </c>
      <c r="I10786" t="str">
        <f t="shared" si="497"/>
        <v>713</v>
      </c>
      <c r="J10786" t="str">
        <f>VLOOKUP(I10786,Tỉnh!$A$2:$B$64,2,0)</f>
        <v>Đồng Nai</v>
      </c>
    </row>
    <row r="10787" hidden="1" spans="1:10">
      <c r="A10787" s="38"/>
      <c r="B10787" s="56" t="s">
        <v>19715</v>
      </c>
      <c r="C10787" s="54" t="s">
        <v>19716</v>
      </c>
      <c r="D10787" t="str">
        <f>IFERROR(VLOOKUP(C10787,'5.2.5'!$G$2:$H$11754,2,0),"")</f>
        <v>Xã Gia Kiệm</v>
      </c>
      <c r="E10787" t="str">
        <f t="shared" si="495"/>
        <v/>
      </c>
      <c r="G10787" t="str">
        <f t="shared" si="496"/>
        <v>71309</v>
      </c>
      <c r="H10787" t="str">
        <f>VLOOKUP(G10787,$B$5:$C$724,2,0)</f>
        <v>Huyện Thống Nhất</v>
      </c>
      <c r="I10787" t="str">
        <f t="shared" si="497"/>
        <v>713</v>
      </c>
      <c r="J10787" t="str">
        <f>VLOOKUP(I10787,Tỉnh!$A$2:$B$64,2,0)</f>
        <v>Đồng Nai</v>
      </c>
    </row>
    <row r="10788" hidden="1" spans="1:10">
      <c r="A10788" s="38"/>
      <c r="B10788" s="56" t="s">
        <v>19717</v>
      </c>
      <c r="C10788" s="54" t="s">
        <v>19718</v>
      </c>
      <c r="D10788" t="str">
        <f>IFERROR(VLOOKUP(C10788,'5.2.5'!$G$2:$H$11754,2,0),"")</f>
        <v>Xã Bàu Hàm 2</v>
      </c>
      <c r="E10788" t="str">
        <f t="shared" si="495"/>
        <v/>
      </c>
      <c r="G10788" t="str">
        <f t="shared" si="496"/>
        <v>71309</v>
      </c>
      <c r="H10788" t="str">
        <f>VLOOKUP(G10788,$B$5:$C$724,2,0)</f>
        <v>Huyện Thống Nhất</v>
      </c>
      <c r="I10788" t="str">
        <f t="shared" si="497"/>
        <v>713</v>
      </c>
      <c r="J10788" t="str">
        <f>VLOOKUP(I10788,Tỉnh!$A$2:$B$64,2,0)</f>
        <v>Đồng Nai</v>
      </c>
    </row>
    <row r="10789" hidden="1" spans="1:10">
      <c r="A10789" s="38"/>
      <c r="B10789" s="56" t="s">
        <v>12306</v>
      </c>
      <c r="C10789" s="54" t="s">
        <v>19719</v>
      </c>
      <c r="D10789" t="str">
        <f>IFERROR(VLOOKUP(C10789,'5.2.5'!$G$2:$H$11754,2,0),"")</f>
        <v>Xã Hưng Lộc</v>
      </c>
      <c r="E10789" t="str">
        <f t="shared" si="495"/>
        <v/>
      </c>
      <c r="G10789" t="str">
        <f t="shared" si="496"/>
        <v>71309</v>
      </c>
      <c r="H10789" t="str">
        <f>VLOOKUP(G10789,$B$5:$C$724,2,0)</f>
        <v>Huyện Thống Nhất</v>
      </c>
      <c r="I10789" t="str">
        <f t="shared" si="497"/>
        <v>713</v>
      </c>
      <c r="J10789" t="str">
        <f>VLOOKUP(I10789,Tỉnh!$A$2:$B$64,2,0)</f>
        <v>Đồng Nai</v>
      </c>
    </row>
    <row r="10790" hidden="1" spans="1:10">
      <c r="A10790" s="38"/>
      <c r="B10790" s="56" t="s">
        <v>19720</v>
      </c>
      <c r="C10790" s="54" t="s">
        <v>19721</v>
      </c>
      <c r="D10790" t="str">
        <f>IFERROR(VLOOKUP(C10790,'5.2.5'!$G$2:$H$11754,2,0),"")</f>
        <v>Xã Lộ 25</v>
      </c>
      <c r="E10790" t="str">
        <f t="shared" si="495"/>
        <v/>
      </c>
      <c r="G10790" t="str">
        <f t="shared" si="496"/>
        <v>71309</v>
      </c>
      <c r="H10790" t="str">
        <f>VLOOKUP(G10790,$B$5:$C$724,2,0)</f>
        <v>Huyện Thống Nhất</v>
      </c>
      <c r="I10790" t="str">
        <f t="shared" si="497"/>
        <v>713</v>
      </c>
      <c r="J10790" t="str">
        <f>VLOOKUP(I10790,Tỉnh!$A$2:$B$64,2,0)</f>
        <v>Đồng Nai</v>
      </c>
    </row>
    <row r="10791" hidden="1" spans="1:10">
      <c r="A10791" s="38"/>
      <c r="B10791" s="56" t="s">
        <v>19722</v>
      </c>
      <c r="C10791" s="54" t="s">
        <v>19723</v>
      </c>
      <c r="D10791" t="str">
        <f>IFERROR(VLOOKUP(C10791,'5.2.5'!$G$2:$H$11754,2,0),"")</f>
        <v>Thị trấn Dầu Giây</v>
      </c>
      <c r="E10791" t="str">
        <f t="shared" si="495"/>
        <v/>
      </c>
      <c r="G10791" t="str">
        <f t="shared" si="496"/>
        <v>71309</v>
      </c>
      <c r="H10791" t="str">
        <f>VLOOKUP(G10791,$B$5:$C$724,2,0)</f>
        <v>Huyện Thống Nhất</v>
      </c>
      <c r="I10791" t="str">
        <f t="shared" si="497"/>
        <v>713</v>
      </c>
      <c r="J10791" t="str">
        <f>VLOOKUP(I10791,Tỉnh!$A$2:$B$64,2,0)</f>
        <v>Đồng Nai</v>
      </c>
    </row>
    <row r="10792" hidden="1" spans="1:10">
      <c r="A10792" s="38"/>
      <c r="B10792" s="56" t="s">
        <v>19724</v>
      </c>
      <c r="C10792" s="54" t="s">
        <v>19725</v>
      </c>
      <c r="D10792" t="str">
        <f>IFERROR(VLOOKUP(C10792,'5.2.5'!$G$2:$H$11754,2,0),"")</f>
        <v>Xã Xuân Đường</v>
      </c>
      <c r="E10792" t="str">
        <f t="shared" si="495"/>
        <v/>
      </c>
      <c r="G10792" t="str">
        <f t="shared" si="496"/>
        <v>71311</v>
      </c>
      <c r="H10792" t="str">
        <f>VLOOKUP(G10792,$B$5:$C$724,2,0)</f>
        <v>Huyện Cẩm Mỹ</v>
      </c>
      <c r="I10792" t="str">
        <f t="shared" si="497"/>
        <v>713</v>
      </c>
      <c r="J10792" t="str">
        <f>VLOOKUP(I10792,Tỉnh!$A$2:$B$64,2,0)</f>
        <v>Đồng Nai</v>
      </c>
    </row>
    <row r="10793" hidden="1" spans="1:10">
      <c r="A10793" s="38"/>
      <c r="B10793" s="56" t="s">
        <v>4248</v>
      </c>
      <c r="C10793" s="54" t="s">
        <v>19726</v>
      </c>
      <c r="D10793" t="str">
        <f>IFERROR(VLOOKUP(C10793,'5.2.5'!$G$2:$H$11754,2,0),"")</f>
        <v>Xã Nhân Nghĩa</v>
      </c>
      <c r="E10793" t="str">
        <f t="shared" si="495"/>
        <v/>
      </c>
      <c r="G10793" t="str">
        <f t="shared" si="496"/>
        <v>71311</v>
      </c>
      <c r="H10793" t="str">
        <f>VLOOKUP(G10793,$B$5:$C$724,2,0)</f>
        <v>Huyện Cẩm Mỹ</v>
      </c>
      <c r="I10793" t="str">
        <f t="shared" si="497"/>
        <v>713</v>
      </c>
      <c r="J10793" t="str">
        <f>VLOOKUP(I10793,Tỉnh!$A$2:$B$64,2,0)</f>
        <v>Đồng Nai</v>
      </c>
    </row>
    <row r="10794" hidden="1" spans="1:10">
      <c r="A10794" s="38"/>
      <c r="B10794" s="56" t="s">
        <v>19727</v>
      </c>
      <c r="C10794" s="54" t="s">
        <v>19728</v>
      </c>
      <c r="D10794" t="str">
        <f>IFERROR(VLOOKUP(C10794,'5.2.5'!$G$2:$H$11754,2,0),"")</f>
        <v>Xã Thừa Đức</v>
      </c>
      <c r="E10794" t="str">
        <f t="shared" si="495"/>
        <v/>
      </c>
      <c r="G10794" t="str">
        <f t="shared" si="496"/>
        <v>71311</v>
      </c>
      <c r="H10794" t="str">
        <f>VLOOKUP(G10794,$B$5:$C$724,2,0)</f>
        <v>Huyện Cẩm Mỹ</v>
      </c>
      <c r="I10794" t="str">
        <f t="shared" si="497"/>
        <v>713</v>
      </c>
      <c r="J10794" t="str">
        <f>VLOOKUP(I10794,Tỉnh!$A$2:$B$64,2,0)</f>
        <v>Đồng Nai</v>
      </c>
    </row>
    <row r="10795" hidden="1" spans="1:10">
      <c r="A10795" s="38"/>
      <c r="B10795" s="56" t="s">
        <v>19729</v>
      </c>
      <c r="C10795" s="54" t="s">
        <v>19730</v>
      </c>
      <c r="D10795" t="str">
        <f>IFERROR(VLOOKUP(C10795,'5.2.5'!$G$2:$H$11754,2,0),"")</f>
        <v>Xã Xuân Đông</v>
      </c>
      <c r="E10795" t="str">
        <f t="shared" si="495"/>
        <v/>
      </c>
      <c r="G10795" t="str">
        <f t="shared" si="496"/>
        <v>71311</v>
      </c>
      <c r="H10795" t="str">
        <f>VLOOKUP(G10795,$B$5:$C$724,2,0)</f>
        <v>Huyện Cẩm Mỹ</v>
      </c>
      <c r="I10795" t="str">
        <f t="shared" si="497"/>
        <v>713</v>
      </c>
      <c r="J10795" t="str">
        <f>VLOOKUP(I10795,Tỉnh!$A$2:$B$64,2,0)</f>
        <v>Đồng Nai</v>
      </c>
    </row>
    <row r="10796" hidden="1" spans="1:10">
      <c r="A10796" s="38"/>
      <c r="B10796" s="56" t="s">
        <v>19731</v>
      </c>
      <c r="C10796" s="54" t="s">
        <v>19732</v>
      </c>
      <c r="D10796" t="str">
        <f>IFERROR(VLOOKUP(C10796,'5.2.5'!$G$2:$H$11754,2,0),"")</f>
        <v>Xã Sông Nhạn</v>
      </c>
      <c r="E10796" t="str">
        <f t="shared" si="495"/>
        <v/>
      </c>
      <c r="G10796" t="str">
        <f t="shared" si="496"/>
        <v>71311</v>
      </c>
      <c r="H10796" t="str">
        <f>VLOOKUP(G10796,$B$5:$C$724,2,0)</f>
        <v>Huyện Cẩm Mỹ</v>
      </c>
      <c r="I10796" t="str">
        <f t="shared" si="497"/>
        <v>713</v>
      </c>
      <c r="J10796" t="str">
        <f>VLOOKUP(I10796,Tỉnh!$A$2:$B$64,2,0)</f>
        <v>Đồng Nai</v>
      </c>
    </row>
    <row r="10797" hidden="1" spans="1:10">
      <c r="A10797" s="38"/>
      <c r="B10797" s="56" t="s">
        <v>19733</v>
      </c>
      <c r="C10797" s="54" t="s">
        <v>19734</v>
      </c>
      <c r="D10797" t="str">
        <f>IFERROR(VLOOKUP(C10797,'5.2.5'!$G$2:$H$11754,2,0),"")</f>
        <v>Xã Xuân Quế</v>
      </c>
      <c r="E10797" t="str">
        <f t="shared" si="495"/>
        <v/>
      </c>
      <c r="G10797" t="str">
        <f t="shared" si="496"/>
        <v>71311</v>
      </c>
      <c r="H10797" t="str">
        <f>VLOOKUP(G10797,$B$5:$C$724,2,0)</f>
        <v>Huyện Cẩm Mỹ</v>
      </c>
      <c r="I10797" t="str">
        <f t="shared" si="497"/>
        <v>713</v>
      </c>
      <c r="J10797" t="str">
        <f>VLOOKUP(I10797,Tỉnh!$A$2:$B$64,2,0)</f>
        <v>Đồng Nai</v>
      </c>
    </row>
    <row r="10798" hidden="1" spans="1:10">
      <c r="A10798" s="38"/>
      <c r="B10798" s="57" t="s">
        <v>19735</v>
      </c>
      <c r="C10798" s="58" t="s">
        <v>19736</v>
      </c>
      <c r="D10798" t="str">
        <f>IFERROR(VLOOKUP(C10798,'5.2.5'!$G$2:$H$11754,2,0),"")</f>
        <v>Thị trấn Long Giao</v>
      </c>
      <c r="E10798" t="str">
        <f t="shared" si="495"/>
        <v/>
      </c>
      <c r="G10798" t="str">
        <f t="shared" si="496"/>
        <v>71311</v>
      </c>
      <c r="H10798" t="str">
        <f>VLOOKUP(G10798,$B$5:$C$724,2,0)</f>
        <v>Huyện Cẩm Mỹ</v>
      </c>
      <c r="I10798" t="str">
        <f t="shared" si="497"/>
        <v>713</v>
      </c>
      <c r="J10798" t="str">
        <f>VLOOKUP(I10798,Tỉnh!$A$2:$B$64,2,0)</f>
        <v>Đồng Nai</v>
      </c>
    </row>
    <row r="10799" hidden="1" spans="1:10">
      <c r="A10799" s="38"/>
      <c r="B10799" s="56" t="s">
        <v>13761</v>
      </c>
      <c r="C10799" s="54" t="s">
        <v>19737</v>
      </c>
      <c r="D10799" t="str">
        <f>IFERROR(VLOOKUP(C10799,'5.2.5'!$G$2:$H$11754,2,0),"")</f>
        <v>Xã Xuân Mỹ</v>
      </c>
      <c r="E10799" t="str">
        <f t="shared" si="495"/>
        <v/>
      </c>
      <c r="G10799" t="str">
        <f t="shared" si="496"/>
        <v>71311</v>
      </c>
      <c r="H10799" t="str">
        <f>VLOOKUP(G10799,$B$5:$C$724,2,0)</f>
        <v>Huyện Cẩm Mỹ</v>
      </c>
      <c r="I10799" t="str">
        <f t="shared" si="497"/>
        <v>713</v>
      </c>
      <c r="J10799" t="str">
        <f>VLOOKUP(I10799,Tỉnh!$A$2:$B$64,2,0)</f>
        <v>Đồng Nai</v>
      </c>
    </row>
    <row r="10800" hidden="1" spans="1:10">
      <c r="A10800" s="38"/>
      <c r="B10800" s="56" t="s">
        <v>19738</v>
      </c>
      <c r="C10800" s="54" t="s">
        <v>19739</v>
      </c>
      <c r="D10800" t="str">
        <f>IFERROR(VLOOKUP(C10800,'5.2.5'!$G$2:$H$11754,2,0),"")</f>
        <v>Xã Bảo Bình</v>
      </c>
      <c r="E10800" t="str">
        <f t="shared" si="495"/>
        <v/>
      </c>
      <c r="G10800" t="str">
        <f t="shared" si="496"/>
        <v>71311</v>
      </c>
      <c r="H10800" t="str">
        <f>VLOOKUP(G10800,$B$5:$C$724,2,0)</f>
        <v>Huyện Cẩm Mỹ</v>
      </c>
      <c r="I10800" t="str">
        <f t="shared" si="497"/>
        <v>713</v>
      </c>
      <c r="J10800" t="str">
        <f>VLOOKUP(I10800,Tỉnh!$A$2:$B$64,2,0)</f>
        <v>Đồng Nai</v>
      </c>
    </row>
    <row r="10801" hidden="1" spans="1:10">
      <c r="A10801" s="38"/>
      <c r="B10801" s="56" t="s">
        <v>19740</v>
      </c>
      <c r="C10801" s="54" t="s">
        <v>19741</v>
      </c>
      <c r="D10801" t="str">
        <f>IFERROR(VLOOKUP(C10801,'5.2.5'!$G$2:$H$11754,2,0),"")</f>
        <v>Xã Xuân Bảo</v>
      </c>
      <c r="E10801" t="str">
        <f t="shared" si="495"/>
        <v/>
      </c>
      <c r="G10801" t="str">
        <f t="shared" si="496"/>
        <v>71311</v>
      </c>
      <c r="H10801" t="str">
        <f>VLOOKUP(G10801,$B$5:$C$724,2,0)</f>
        <v>Huyện Cẩm Mỹ</v>
      </c>
      <c r="I10801" t="str">
        <f t="shared" si="497"/>
        <v>713</v>
      </c>
      <c r="J10801" t="str">
        <f>VLOOKUP(I10801,Tỉnh!$A$2:$B$64,2,0)</f>
        <v>Đồng Nai</v>
      </c>
    </row>
    <row r="10802" hidden="1" spans="1:10">
      <c r="A10802" s="38"/>
      <c r="B10802" s="56" t="s">
        <v>19742</v>
      </c>
      <c r="C10802" s="54" t="s">
        <v>19743</v>
      </c>
      <c r="D10802" t="str">
        <f>IFERROR(VLOOKUP(C10802,'5.2.5'!$G$2:$H$11754,2,0),"")</f>
        <v>Xã Xuân Tây</v>
      </c>
      <c r="E10802" t="str">
        <f t="shared" si="495"/>
        <v/>
      </c>
      <c r="G10802" t="str">
        <f t="shared" si="496"/>
        <v>71311</v>
      </c>
      <c r="H10802" t="str">
        <f>VLOOKUP(G10802,$B$5:$C$724,2,0)</f>
        <v>Huyện Cẩm Mỹ</v>
      </c>
      <c r="I10802" t="str">
        <f t="shared" si="497"/>
        <v>713</v>
      </c>
      <c r="J10802" t="str">
        <f>VLOOKUP(I10802,Tỉnh!$A$2:$B$64,2,0)</f>
        <v>Đồng Nai</v>
      </c>
    </row>
    <row r="10803" hidden="1" spans="1:10">
      <c r="A10803" s="38"/>
      <c r="B10803" s="56" t="s">
        <v>19744</v>
      </c>
      <c r="C10803" s="54" t="s">
        <v>19745</v>
      </c>
      <c r="D10803" t="str">
        <f>IFERROR(VLOOKUP(C10803,'5.2.5'!$G$2:$H$11754,2,0),"")</f>
        <v>Xã Sông Ray</v>
      </c>
      <c r="E10803" t="str">
        <f t="shared" si="495"/>
        <v/>
      </c>
      <c r="G10803" t="str">
        <f t="shared" si="496"/>
        <v>71311</v>
      </c>
      <c r="H10803" t="str">
        <f>VLOOKUP(G10803,$B$5:$C$724,2,0)</f>
        <v>Huyện Cẩm Mỹ</v>
      </c>
      <c r="I10803" t="str">
        <f t="shared" si="497"/>
        <v>713</v>
      </c>
      <c r="J10803" t="str">
        <f>VLOOKUP(I10803,Tỉnh!$A$2:$B$64,2,0)</f>
        <v>Đồng Nai</v>
      </c>
    </row>
    <row r="10804" hidden="1" spans="1:10">
      <c r="A10804" s="38"/>
      <c r="B10804" s="56" t="s">
        <v>19746</v>
      </c>
      <c r="C10804" s="54" t="s">
        <v>19747</v>
      </c>
      <c r="D10804" t="str">
        <f>IFERROR(VLOOKUP(C10804,'5.2.5'!$G$2:$H$11754,2,0),"")</f>
        <v>Xã Lâm San</v>
      </c>
      <c r="E10804" t="str">
        <f t="shared" si="495"/>
        <v/>
      </c>
      <c r="G10804" t="str">
        <f t="shared" si="496"/>
        <v>71311</v>
      </c>
      <c r="H10804" t="str">
        <f>VLOOKUP(G10804,$B$5:$C$724,2,0)</f>
        <v>Huyện Cẩm Mỹ</v>
      </c>
      <c r="I10804" t="str">
        <f t="shared" si="497"/>
        <v>713</v>
      </c>
      <c r="J10804" t="str">
        <f>VLOOKUP(I10804,Tỉnh!$A$2:$B$64,2,0)</f>
        <v>Đồng Nai</v>
      </c>
    </row>
    <row r="10805" hidden="1" spans="1:10">
      <c r="A10805" s="38"/>
      <c r="B10805" s="56" t="s">
        <v>19748</v>
      </c>
      <c r="C10805" s="54" t="s">
        <v>19749</v>
      </c>
      <c r="D10805" t="str">
        <f>IFERROR(VLOOKUP(C10805,'5.2.5'!$G$2:$H$11754,2,0),"")</f>
        <v>Xã Xuân Tâm</v>
      </c>
      <c r="E10805" t="str">
        <f t="shared" si="495"/>
        <v/>
      </c>
      <c r="G10805" t="str">
        <f t="shared" si="496"/>
        <v>71313</v>
      </c>
      <c r="H10805" t="str">
        <f>VLOOKUP(G10805,$B$5:$C$724,2,0)</f>
        <v>Huyện Xuân Lộc</v>
      </c>
      <c r="I10805" t="str">
        <f t="shared" si="497"/>
        <v>713</v>
      </c>
      <c r="J10805" t="str">
        <f>VLOOKUP(I10805,Tỉnh!$A$2:$B$64,2,0)</f>
        <v>Đồng Nai</v>
      </c>
    </row>
    <row r="10806" hidden="1" spans="1:10">
      <c r="A10806" s="38"/>
      <c r="B10806" s="56" t="s">
        <v>19750</v>
      </c>
      <c r="C10806" s="54" t="s">
        <v>19751</v>
      </c>
      <c r="D10806" t="str">
        <f>IFERROR(VLOOKUP(C10806,'5.2.5'!$G$2:$H$11754,2,0),"")</f>
        <v>Xã Xuân Bắc</v>
      </c>
      <c r="E10806" t="str">
        <f t="shared" si="495"/>
        <v/>
      </c>
      <c r="G10806" t="str">
        <f t="shared" si="496"/>
        <v>71313</v>
      </c>
      <c r="H10806" t="str">
        <f>VLOOKUP(G10806,$B$5:$C$724,2,0)</f>
        <v>Huyện Xuân Lộc</v>
      </c>
      <c r="I10806" t="str">
        <f t="shared" si="497"/>
        <v>713</v>
      </c>
      <c r="J10806" t="str">
        <f>VLOOKUP(I10806,Tỉnh!$A$2:$B$64,2,0)</f>
        <v>Đồng Nai</v>
      </c>
    </row>
    <row r="10807" hidden="1" spans="1:10">
      <c r="A10807" s="38"/>
      <c r="B10807" s="56" t="s">
        <v>6058</v>
      </c>
      <c r="C10807" s="54" t="s">
        <v>19752</v>
      </c>
      <c r="D10807" t="str">
        <f>IFERROR(VLOOKUP(C10807,'5.2.5'!$G$2:$H$11754,2,0),"")</f>
        <v>Xã Xuân Trường</v>
      </c>
      <c r="E10807" t="str">
        <f t="shared" si="495"/>
        <v/>
      </c>
      <c r="G10807" t="str">
        <f t="shared" si="496"/>
        <v>71313</v>
      </c>
      <c r="H10807" t="str">
        <f>VLOOKUP(G10807,$B$5:$C$724,2,0)</f>
        <v>Huyện Xuân Lộc</v>
      </c>
      <c r="I10807" t="str">
        <f t="shared" si="497"/>
        <v>713</v>
      </c>
      <c r="J10807" t="str">
        <f>VLOOKUP(I10807,Tỉnh!$A$2:$B$64,2,0)</f>
        <v>Đồng Nai</v>
      </c>
    </row>
    <row r="10808" hidden="1" spans="1:10">
      <c r="A10808" s="38"/>
      <c r="B10808" s="56" t="s">
        <v>16926</v>
      </c>
      <c r="C10808" s="54" t="s">
        <v>19753</v>
      </c>
      <c r="D10808" t="str">
        <f>IFERROR(VLOOKUP(C10808,'5.2.5'!$G$2:$H$11754,2,0),"")</f>
        <v>Xã Suối Cát</v>
      </c>
      <c r="E10808" t="str">
        <f t="shared" si="495"/>
        <v/>
      </c>
      <c r="G10808" t="str">
        <f t="shared" si="496"/>
        <v>71313</v>
      </c>
      <c r="H10808" t="str">
        <f>VLOOKUP(G10808,$B$5:$C$724,2,0)</f>
        <v>Huyện Xuân Lộc</v>
      </c>
      <c r="I10808" t="str">
        <f t="shared" si="497"/>
        <v>713</v>
      </c>
      <c r="J10808" t="str">
        <f>VLOOKUP(I10808,Tỉnh!$A$2:$B$64,2,0)</f>
        <v>Đồng Nai</v>
      </c>
    </row>
    <row r="10809" hidden="1" spans="1:10">
      <c r="A10809" s="38"/>
      <c r="B10809" s="56" t="s">
        <v>19754</v>
      </c>
      <c r="C10809" s="54" t="s">
        <v>19755</v>
      </c>
      <c r="D10809" t="str">
        <f>IFERROR(VLOOKUP(C10809,'5.2.5'!$G$2:$H$11754,2,0),"")</f>
        <v>Xã Bảo Hoà</v>
      </c>
      <c r="E10809" t="str">
        <f t="shared" si="495"/>
        <v/>
      </c>
      <c r="G10809" t="str">
        <f t="shared" si="496"/>
        <v>71313</v>
      </c>
      <c r="H10809" t="str">
        <f>VLOOKUP(G10809,$B$5:$C$724,2,0)</f>
        <v>Huyện Xuân Lộc</v>
      </c>
      <c r="I10809" t="str">
        <f t="shared" si="497"/>
        <v>713</v>
      </c>
      <c r="J10809" t="str">
        <f>VLOOKUP(I10809,Tỉnh!$A$2:$B$64,2,0)</f>
        <v>Đồng Nai</v>
      </c>
    </row>
    <row r="10810" hidden="1" spans="1:10">
      <c r="A10810" s="38"/>
      <c r="B10810" s="56" t="s">
        <v>19756</v>
      </c>
      <c r="C10810" s="54" t="s">
        <v>19757</v>
      </c>
      <c r="D10810" t="str">
        <f>IFERROR(VLOOKUP(C10810,'5.2.5'!$G$2:$H$11754,2,0),"")</f>
        <v>Thị trấn Gia Ray</v>
      </c>
      <c r="E10810" t="str">
        <f t="shared" si="495"/>
        <v/>
      </c>
      <c r="G10810" t="str">
        <f t="shared" si="496"/>
        <v>71313</v>
      </c>
      <c r="H10810" t="str">
        <f>VLOOKUP(G10810,$B$5:$C$724,2,0)</f>
        <v>Huyện Xuân Lộc</v>
      </c>
      <c r="I10810" t="str">
        <f t="shared" si="497"/>
        <v>713</v>
      </c>
      <c r="J10810" t="str">
        <f>VLOOKUP(I10810,Tỉnh!$A$2:$B$64,2,0)</f>
        <v>Đồng Nai</v>
      </c>
    </row>
    <row r="10811" hidden="1" spans="1:10">
      <c r="A10811" s="38"/>
      <c r="B10811" s="56" t="s">
        <v>19758</v>
      </c>
      <c r="C10811" s="54" t="s">
        <v>19759</v>
      </c>
      <c r="D10811" t="str">
        <f>IFERROR(VLOOKUP(C10811,'5.2.5'!$G$2:$H$11754,2,0),"")</f>
        <v>Xã Suối Cao</v>
      </c>
      <c r="E10811" t="str">
        <f t="shared" si="495"/>
        <v/>
      </c>
      <c r="G10811" t="str">
        <f t="shared" si="496"/>
        <v>71313</v>
      </c>
      <c r="H10811" t="str">
        <f>VLOOKUP(G10811,$B$5:$C$724,2,0)</f>
        <v>Huyện Xuân Lộc</v>
      </c>
      <c r="I10811" t="str">
        <f t="shared" si="497"/>
        <v>713</v>
      </c>
      <c r="J10811" t="str">
        <f>VLOOKUP(I10811,Tỉnh!$A$2:$B$64,2,0)</f>
        <v>Đồng Nai</v>
      </c>
    </row>
    <row r="10812" hidden="1" spans="1:10">
      <c r="A10812" s="38"/>
      <c r="B10812" s="56" t="s">
        <v>4593</v>
      </c>
      <c r="C10812" s="54" t="s">
        <v>19760</v>
      </c>
      <c r="D10812" t="str">
        <f>IFERROR(VLOOKUP(C10812,'5.2.5'!$G$2:$H$11754,2,0),"")</f>
        <v>Xã Xuân Thành</v>
      </c>
      <c r="E10812" t="str">
        <f t="shared" si="495"/>
        <v/>
      </c>
      <c r="G10812" t="str">
        <f t="shared" si="496"/>
        <v>71313</v>
      </c>
      <c r="H10812" t="str">
        <f>VLOOKUP(G10812,$B$5:$C$724,2,0)</f>
        <v>Huyện Xuân Lộc</v>
      </c>
      <c r="I10812" t="str">
        <f t="shared" si="497"/>
        <v>713</v>
      </c>
      <c r="J10812" t="str">
        <f>VLOOKUP(I10812,Tỉnh!$A$2:$B$64,2,0)</f>
        <v>Đồng Nai</v>
      </c>
    </row>
    <row r="10813" hidden="1" spans="1:10">
      <c r="A10813" s="38"/>
      <c r="B10813" s="56" t="s">
        <v>12536</v>
      </c>
      <c r="C10813" s="54" t="s">
        <v>19761</v>
      </c>
      <c r="D10813" t="str">
        <f>IFERROR(VLOOKUP(C10813,'5.2.5'!$G$2:$H$11754,2,0),"")</f>
        <v>Xã Xuân Thọ</v>
      </c>
      <c r="E10813" t="str">
        <f t="shared" si="495"/>
        <v/>
      </c>
      <c r="G10813" t="str">
        <f t="shared" si="496"/>
        <v>71313</v>
      </c>
      <c r="H10813" t="str">
        <f>VLOOKUP(G10813,$B$5:$C$724,2,0)</f>
        <v>Huyện Xuân Lộc</v>
      </c>
      <c r="I10813" t="str">
        <f t="shared" si="497"/>
        <v>713</v>
      </c>
      <c r="J10813" t="str">
        <f>VLOOKUP(I10813,Tỉnh!$A$2:$B$64,2,0)</f>
        <v>Đồng Nai</v>
      </c>
    </row>
    <row r="10814" hidden="1" spans="1:10">
      <c r="A10814" s="38"/>
      <c r="B10814" s="56" t="s">
        <v>5185</v>
      </c>
      <c r="C10814" s="54" t="s">
        <v>19762</v>
      </c>
      <c r="D10814" t="str">
        <f>IFERROR(VLOOKUP(C10814,'5.2.5'!$G$2:$H$11754,2,0),"")</f>
        <v>Xã Xuân Hòa</v>
      </c>
      <c r="E10814" t="str">
        <f t="shared" si="495"/>
        <v/>
      </c>
      <c r="G10814" t="str">
        <f t="shared" si="496"/>
        <v>71313</v>
      </c>
      <c r="H10814" t="str">
        <f>VLOOKUP(G10814,$B$5:$C$724,2,0)</f>
        <v>Huyện Xuân Lộc</v>
      </c>
      <c r="I10814" t="str">
        <f t="shared" si="497"/>
        <v>713</v>
      </c>
      <c r="J10814" t="str">
        <f>VLOOKUP(I10814,Tỉnh!$A$2:$B$64,2,0)</f>
        <v>Đồng Nai</v>
      </c>
    </row>
    <row r="10815" hidden="1" spans="1:10">
      <c r="A10815" s="38"/>
      <c r="B10815" s="56" t="s">
        <v>12249</v>
      </c>
      <c r="C10815" s="54" t="s">
        <v>19763</v>
      </c>
      <c r="D10815" t="str">
        <f>IFERROR(VLOOKUP(C10815,'5.2.5'!$G$2:$H$11754,2,0),"")</f>
        <v>Xã Xuân Hưng</v>
      </c>
      <c r="E10815" t="str">
        <f t="shared" si="495"/>
        <v/>
      </c>
      <c r="G10815" t="str">
        <f t="shared" si="496"/>
        <v>71313</v>
      </c>
      <c r="H10815" t="str">
        <f>VLOOKUP(G10815,$B$5:$C$724,2,0)</f>
        <v>Huyện Xuân Lộc</v>
      </c>
      <c r="I10815" t="str">
        <f t="shared" si="497"/>
        <v>713</v>
      </c>
      <c r="J10815" t="str">
        <f>VLOOKUP(I10815,Tỉnh!$A$2:$B$64,2,0)</f>
        <v>Đồng Nai</v>
      </c>
    </row>
    <row r="10816" hidden="1" spans="1:10">
      <c r="A10816" s="38"/>
      <c r="B10816" s="56" t="s">
        <v>19764</v>
      </c>
      <c r="C10816" s="54" t="s">
        <v>19765</v>
      </c>
      <c r="D10816" t="str">
        <f>IFERROR(VLOOKUP(C10816,'5.2.5'!$G$2:$H$11754,2,0),"")</f>
        <v>Xã Xuân Hiệp</v>
      </c>
      <c r="E10816" t="str">
        <f t="shared" si="495"/>
        <v/>
      </c>
      <c r="G10816" t="str">
        <f t="shared" si="496"/>
        <v>71313</v>
      </c>
      <c r="H10816" t="str">
        <f>VLOOKUP(G10816,$B$5:$C$724,2,0)</f>
        <v>Huyện Xuân Lộc</v>
      </c>
      <c r="I10816" t="str">
        <f t="shared" si="497"/>
        <v>713</v>
      </c>
      <c r="J10816" t="str">
        <f>VLOOKUP(I10816,Tỉnh!$A$2:$B$64,2,0)</f>
        <v>Đồng Nai</v>
      </c>
    </row>
    <row r="10817" hidden="1" spans="1:10">
      <c r="A10817" s="38"/>
      <c r="B10817" s="56" t="s">
        <v>4603</v>
      </c>
      <c r="C10817" s="54" t="s">
        <v>19766</v>
      </c>
      <c r="D10817" t="str">
        <f>IFERROR(VLOOKUP(C10817,'5.2.5'!$G$2:$H$11754,2,0),"")</f>
        <v>Xã Xuân Phú</v>
      </c>
      <c r="E10817" t="str">
        <f t="shared" si="495"/>
        <v/>
      </c>
      <c r="G10817" t="str">
        <f t="shared" si="496"/>
        <v>71313</v>
      </c>
      <c r="H10817" t="str">
        <f>VLOOKUP(G10817,$B$5:$C$724,2,0)</f>
        <v>Huyện Xuân Lộc</v>
      </c>
      <c r="I10817" t="str">
        <f t="shared" si="497"/>
        <v>713</v>
      </c>
      <c r="J10817" t="str">
        <f>VLOOKUP(I10817,Tỉnh!$A$2:$B$64,2,0)</f>
        <v>Đồng Nai</v>
      </c>
    </row>
    <row r="10818" hidden="1" spans="1:10">
      <c r="A10818" s="38"/>
      <c r="B10818" s="56" t="s">
        <v>19767</v>
      </c>
      <c r="C10818" s="54" t="s">
        <v>19768</v>
      </c>
      <c r="D10818" t="str">
        <f>IFERROR(VLOOKUP(C10818,'5.2.5'!$G$2:$H$11754,2,0),"")</f>
        <v>Xã Xuân Định</v>
      </c>
      <c r="E10818" t="str">
        <f t="shared" si="495"/>
        <v/>
      </c>
      <c r="G10818" t="str">
        <f t="shared" si="496"/>
        <v>71313</v>
      </c>
      <c r="H10818" t="str">
        <f>VLOOKUP(G10818,$B$5:$C$724,2,0)</f>
        <v>Huyện Xuân Lộc</v>
      </c>
      <c r="I10818" t="str">
        <f t="shared" si="497"/>
        <v>713</v>
      </c>
      <c r="J10818" t="str">
        <f>VLOOKUP(I10818,Tỉnh!$A$2:$B$64,2,0)</f>
        <v>Đồng Nai</v>
      </c>
    </row>
    <row r="10819" hidden="1" spans="1:10">
      <c r="A10819" s="38"/>
      <c r="B10819" s="56" t="s">
        <v>19769</v>
      </c>
      <c r="C10819" s="54" t="s">
        <v>19770</v>
      </c>
      <c r="D10819" t="str">
        <f>IFERROR(VLOOKUP(C10819,'5.2.5'!$G$2:$H$11754,2,0),"")</f>
        <v>Xã Lang Minh</v>
      </c>
      <c r="E10819" t="str">
        <f t="shared" si="495"/>
        <v/>
      </c>
      <c r="G10819" t="str">
        <f t="shared" si="496"/>
        <v>71313</v>
      </c>
      <c r="H10819" t="str">
        <f>VLOOKUP(G10819,$B$5:$C$724,2,0)</f>
        <v>Huyện Xuân Lộc</v>
      </c>
      <c r="I10819" t="str">
        <f t="shared" si="497"/>
        <v>713</v>
      </c>
      <c r="J10819" t="str">
        <f>VLOOKUP(I10819,Tỉnh!$A$2:$B$64,2,0)</f>
        <v>Đồng Nai</v>
      </c>
    </row>
    <row r="10820" hidden="1" spans="1:10">
      <c r="A10820" s="38"/>
      <c r="B10820" s="56" t="s">
        <v>19321</v>
      </c>
      <c r="C10820" s="54" t="s">
        <v>19771</v>
      </c>
      <c r="D10820" t="str">
        <f>IFERROR(VLOOKUP(C10820,'5.2.5'!$G$2:$H$11754,2,0),"")</f>
        <v>Xã Long Phước</v>
      </c>
      <c r="E10820" t="str">
        <f t="shared" si="495"/>
        <v/>
      </c>
      <c r="G10820" t="str">
        <f t="shared" si="496"/>
        <v>71315</v>
      </c>
      <c r="H10820" t="str">
        <f>VLOOKUP(G10820,$B$5:$C$724,2,0)</f>
        <v>Huyện Long Thành</v>
      </c>
      <c r="I10820" t="str">
        <f t="shared" si="497"/>
        <v>713</v>
      </c>
      <c r="J10820" t="str">
        <f>VLOOKUP(I10820,Tỉnh!$A$2:$B$64,2,0)</f>
        <v>Đồng Nai</v>
      </c>
    </row>
    <row r="10821" hidden="1" spans="1:10">
      <c r="A10821" s="38"/>
      <c r="B10821" s="56" t="s">
        <v>19772</v>
      </c>
      <c r="C10821" s="54" t="s">
        <v>19773</v>
      </c>
      <c r="D10821" t="str">
        <f>IFERROR(VLOOKUP(C10821,'5.2.5'!$G$2:$H$11754,2,0),"")</f>
        <v>Xã An Phước</v>
      </c>
      <c r="E10821" t="str">
        <f t="shared" si="495"/>
        <v/>
      </c>
      <c r="G10821" t="str">
        <f t="shared" si="496"/>
        <v>71315</v>
      </c>
      <c r="H10821" t="str">
        <f>VLOOKUP(G10821,$B$5:$C$724,2,0)</f>
        <v>Huyện Long Thành</v>
      </c>
      <c r="I10821" t="str">
        <f t="shared" si="497"/>
        <v>713</v>
      </c>
      <c r="J10821" t="str">
        <f>VLOOKUP(I10821,Tỉnh!$A$2:$B$64,2,0)</f>
        <v>Đồng Nai</v>
      </c>
    </row>
    <row r="10822" hidden="1" spans="1:10">
      <c r="A10822" s="38"/>
      <c r="B10822" s="56" t="s">
        <v>8112</v>
      </c>
      <c r="C10822" s="54" t="s">
        <v>19774</v>
      </c>
      <c r="D10822" t="str">
        <f>IFERROR(VLOOKUP(C10822,'5.2.5'!$G$2:$H$11754,2,0),"")</f>
        <v>Xã Bình Sơn</v>
      </c>
      <c r="E10822" t="str">
        <f t="shared" si="495"/>
        <v/>
      </c>
      <c r="G10822" t="str">
        <f t="shared" si="496"/>
        <v>71315</v>
      </c>
      <c r="H10822" t="str">
        <f>VLOOKUP(G10822,$B$5:$C$724,2,0)</f>
        <v>Huyện Long Thành</v>
      </c>
      <c r="I10822" t="str">
        <f t="shared" si="497"/>
        <v>713</v>
      </c>
      <c r="J10822" t="str">
        <f>VLOOKUP(I10822,Tỉnh!$A$2:$B$64,2,0)</f>
        <v>Đồng Nai</v>
      </c>
    </row>
    <row r="10823" hidden="1" spans="1:10">
      <c r="A10823" s="38"/>
      <c r="B10823" s="56" t="s">
        <v>19775</v>
      </c>
      <c r="C10823" s="54" t="s">
        <v>19776</v>
      </c>
      <c r="D10823" t="str">
        <f>IFERROR(VLOOKUP(C10823,'5.2.5'!$G$2:$H$11754,2,0),"")</f>
        <v>Xã Long An</v>
      </c>
      <c r="E10823" t="str">
        <f t="shared" si="495"/>
        <v/>
      </c>
      <c r="G10823" t="str">
        <f t="shared" si="496"/>
        <v>71315</v>
      </c>
      <c r="H10823" t="str">
        <f>VLOOKUP(G10823,$B$5:$C$724,2,0)</f>
        <v>Huyện Long Thành</v>
      </c>
      <c r="I10823" t="str">
        <f t="shared" si="497"/>
        <v>713</v>
      </c>
      <c r="J10823" t="str">
        <f>VLOOKUP(I10823,Tỉnh!$A$2:$B$64,2,0)</f>
        <v>Đồng Nai</v>
      </c>
    </row>
    <row r="10824" hidden="1" spans="1:10">
      <c r="A10824" s="38"/>
      <c r="B10824" s="56" t="s">
        <v>18996</v>
      </c>
      <c r="C10824" s="54" t="s">
        <v>19777</v>
      </c>
      <c r="D10824" t="str">
        <f>IFERROR(VLOOKUP(C10824,'5.2.5'!$G$2:$H$11754,2,0),"")</f>
        <v>Xã Phước Bình</v>
      </c>
      <c r="E10824" t="str">
        <f t="shared" si="495"/>
        <v/>
      </c>
      <c r="G10824" t="str">
        <f t="shared" si="496"/>
        <v>71315</v>
      </c>
      <c r="H10824" t="str">
        <f>VLOOKUP(G10824,$B$5:$C$724,2,0)</f>
        <v>Huyện Long Thành</v>
      </c>
      <c r="I10824" t="str">
        <f t="shared" si="497"/>
        <v>713</v>
      </c>
      <c r="J10824" t="str">
        <f>VLOOKUP(I10824,Tỉnh!$A$2:$B$64,2,0)</f>
        <v>Đồng Nai</v>
      </c>
    </row>
    <row r="10825" hidden="1" spans="1:10">
      <c r="A10825" s="38"/>
      <c r="B10825" s="56" t="s">
        <v>19778</v>
      </c>
      <c r="C10825" s="54" t="s">
        <v>19779</v>
      </c>
      <c r="D10825" t="str">
        <f>IFERROR(VLOOKUP(C10825,'5.2.5'!$G$2:$H$11754,2,0),"")</f>
        <v>Thị trấn Long Thành</v>
      </c>
      <c r="E10825" t="str">
        <f t="shared" si="495"/>
        <v/>
      </c>
      <c r="G10825" t="str">
        <f t="shared" si="496"/>
        <v>71315</v>
      </c>
      <c r="H10825" t="str">
        <f>VLOOKUP(G10825,$B$5:$C$724,2,0)</f>
        <v>Huyện Long Thành</v>
      </c>
      <c r="I10825" t="str">
        <f t="shared" si="497"/>
        <v>713</v>
      </c>
      <c r="J10825" t="str">
        <f>VLOOKUP(I10825,Tỉnh!$A$2:$B$64,2,0)</f>
        <v>Đồng Nai</v>
      </c>
    </row>
    <row r="10826" hidden="1" spans="1:10">
      <c r="A10826" s="38"/>
      <c r="B10826" s="56" t="s">
        <v>4331</v>
      </c>
      <c r="C10826" s="54" t="s">
        <v>19780</v>
      </c>
      <c r="D10826" t="str">
        <f>IFERROR(VLOOKUP(C10826,'5.2.5'!$G$2:$H$11754,2,0),"")</f>
        <v>Xã Bình An</v>
      </c>
      <c r="E10826" t="str">
        <f t="shared" si="495"/>
        <v/>
      </c>
      <c r="G10826" t="str">
        <f t="shared" si="496"/>
        <v>71315</v>
      </c>
      <c r="H10826" t="str">
        <f>VLOOKUP(G10826,$B$5:$C$724,2,0)</f>
        <v>Huyện Long Thành</v>
      </c>
      <c r="I10826" t="str">
        <f t="shared" si="497"/>
        <v>713</v>
      </c>
      <c r="J10826" t="str">
        <f>VLOOKUP(I10826,Tỉnh!$A$2:$B$64,2,0)</f>
        <v>Đồng Nai</v>
      </c>
    </row>
    <row r="10827" hidden="1" spans="1:10">
      <c r="A10827" s="38"/>
      <c r="B10827" s="56" t="s">
        <v>19781</v>
      </c>
      <c r="C10827" s="54" t="s">
        <v>19782</v>
      </c>
      <c r="D10827" t="str">
        <f>IFERROR(VLOOKUP(C10827,'5.2.5'!$G$2:$H$11754,2,0),"")</f>
        <v>Xã Long Đức</v>
      </c>
      <c r="E10827" t="str">
        <f t="shared" si="495"/>
        <v/>
      </c>
      <c r="G10827" t="str">
        <f t="shared" si="496"/>
        <v>71315</v>
      </c>
      <c r="H10827" t="str">
        <f>VLOOKUP(G10827,$B$5:$C$724,2,0)</f>
        <v>Huyện Long Thành</v>
      </c>
      <c r="I10827" t="str">
        <f t="shared" si="497"/>
        <v>713</v>
      </c>
      <c r="J10827" t="str">
        <f>VLOOKUP(I10827,Tỉnh!$A$2:$B$64,2,0)</f>
        <v>Đồng Nai</v>
      </c>
    </row>
    <row r="10828" hidden="1" spans="1:10">
      <c r="A10828" s="38"/>
      <c r="B10828" s="56" t="s">
        <v>15101</v>
      </c>
      <c r="C10828" s="54" t="s">
        <v>19783</v>
      </c>
      <c r="D10828" t="str">
        <f>IFERROR(VLOOKUP(C10828,'5.2.5'!$G$2:$H$11754,2,0),"")</f>
        <v>Xã Lộc An</v>
      </c>
      <c r="E10828" t="str">
        <f t="shared" si="495"/>
        <v/>
      </c>
      <c r="G10828" t="str">
        <f t="shared" si="496"/>
        <v>71315</v>
      </c>
      <c r="H10828" t="str">
        <f>VLOOKUP(G10828,$B$5:$C$724,2,0)</f>
        <v>Huyện Long Thành</v>
      </c>
      <c r="I10828" t="str">
        <f t="shared" si="497"/>
        <v>713</v>
      </c>
      <c r="J10828" t="str">
        <f>VLOOKUP(I10828,Tỉnh!$A$2:$B$64,2,0)</f>
        <v>Đồng Nai</v>
      </c>
    </row>
    <row r="10829" hidden="1" spans="1:10">
      <c r="A10829" s="38"/>
      <c r="B10829" s="56" t="s">
        <v>15408</v>
      </c>
      <c r="C10829" s="54" t="s">
        <v>19784</v>
      </c>
      <c r="D10829" t="str">
        <f>IFERROR(VLOOKUP(C10829,'5.2.5'!$G$2:$H$11754,2,0),"")</f>
        <v>Xã Tam An</v>
      </c>
      <c r="E10829" t="str">
        <f t="shared" si="495"/>
        <v/>
      </c>
      <c r="G10829" t="str">
        <f t="shared" si="496"/>
        <v>71315</v>
      </c>
      <c r="H10829" t="str">
        <f>VLOOKUP(G10829,$B$5:$C$724,2,0)</f>
        <v>Huyện Long Thành</v>
      </c>
      <c r="I10829" t="str">
        <f t="shared" si="497"/>
        <v>713</v>
      </c>
      <c r="J10829" t="str">
        <f>VLOOKUP(I10829,Tỉnh!$A$2:$B$64,2,0)</f>
        <v>Đồng Nai</v>
      </c>
    </row>
    <row r="10830" hidden="1" spans="1:10">
      <c r="A10830" s="38"/>
      <c r="B10830" s="56" t="s">
        <v>19785</v>
      </c>
      <c r="C10830" s="54" t="s">
        <v>19786</v>
      </c>
      <c r="D10830" t="str">
        <f>IFERROR(VLOOKUP(C10830,'5.2.5'!$G$2:$H$11754,2,0),"")</f>
        <v>Xã Cẩm Đường</v>
      </c>
      <c r="E10830" t="str">
        <f t="shared" si="495"/>
        <v/>
      </c>
      <c r="G10830" t="str">
        <f t="shared" si="496"/>
        <v>71315</v>
      </c>
      <c r="H10830" t="str">
        <f>VLOOKUP(G10830,$B$5:$C$724,2,0)</f>
        <v>Huyện Long Thành</v>
      </c>
      <c r="I10830" t="str">
        <f t="shared" si="497"/>
        <v>713</v>
      </c>
      <c r="J10830" t="str">
        <f>VLOOKUP(I10830,Tỉnh!$A$2:$B$64,2,0)</f>
        <v>Đồng Nai</v>
      </c>
    </row>
    <row r="10831" hidden="1" spans="1:10">
      <c r="A10831" s="38"/>
      <c r="B10831" s="56" t="s">
        <v>19787</v>
      </c>
      <c r="C10831" s="54" t="s">
        <v>19788</v>
      </c>
      <c r="D10831" t="str">
        <f>IFERROR(VLOOKUP(C10831,'5.2.5'!$G$2:$H$11754,2,0),"")</f>
        <v>Xã Suối Trầu</v>
      </c>
      <c r="E10831" t="str">
        <f t="shared" si="495"/>
        <v/>
      </c>
      <c r="G10831" t="str">
        <f t="shared" si="496"/>
        <v>71315</v>
      </c>
      <c r="H10831" t="str">
        <f>VLOOKUP(G10831,$B$5:$C$724,2,0)</f>
        <v>Huyện Long Thành</v>
      </c>
      <c r="I10831" t="str">
        <f t="shared" si="497"/>
        <v>713</v>
      </c>
      <c r="J10831" t="str">
        <f>VLOOKUP(I10831,Tỉnh!$A$2:$B$64,2,0)</f>
        <v>Đồng Nai</v>
      </c>
    </row>
    <row r="10832" hidden="1" spans="1:10">
      <c r="A10832" s="38"/>
      <c r="B10832" s="56" t="s">
        <v>17362</v>
      </c>
      <c r="C10832" s="54" t="s">
        <v>19789</v>
      </c>
      <c r="D10832" t="str">
        <f>IFERROR(VLOOKUP(C10832,'5.2.5'!$G$2:$H$11754,2,0),"")</f>
        <v>Xã Bàu Cạn</v>
      </c>
      <c r="E10832" t="str">
        <f t="shared" si="495"/>
        <v/>
      </c>
      <c r="G10832" t="str">
        <f t="shared" si="496"/>
        <v>71315</v>
      </c>
      <c r="H10832" t="str">
        <f>VLOOKUP(G10832,$B$5:$C$724,2,0)</f>
        <v>Huyện Long Thành</v>
      </c>
      <c r="I10832" t="str">
        <f t="shared" si="497"/>
        <v>713</v>
      </c>
      <c r="J10832" t="str">
        <f>VLOOKUP(I10832,Tỉnh!$A$2:$B$64,2,0)</f>
        <v>Đồng Nai</v>
      </c>
    </row>
    <row r="10833" hidden="1" spans="1:10">
      <c r="A10833" s="38"/>
      <c r="B10833" s="56" t="s">
        <v>9241</v>
      </c>
      <c r="C10833" s="54" t="s">
        <v>19790</v>
      </c>
      <c r="D10833" t="str">
        <f>IFERROR(VLOOKUP(C10833,'5.2.5'!$G$2:$H$11754,2,0),"")</f>
        <v>Xã Tân Hiệp</v>
      </c>
      <c r="E10833" t="str">
        <f t="shared" si="495"/>
        <v/>
      </c>
      <c r="G10833" t="str">
        <f t="shared" si="496"/>
        <v>71315</v>
      </c>
      <c r="H10833" t="str">
        <f>VLOOKUP(G10833,$B$5:$C$724,2,0)</f>
        <v>Huyện Long Thành</v>
      </c>
      <c r="I10833" t="str">
        <f t="shared" si="497"/>
        <v>713</v>
      </c>
      <c r="J10833" t="str">
        <f>VLOOKUP(I10833,Tỉnh!$A$2:$B$64,2,0)</f>
        <v>Đồng Nai</v>
      </c>
    </row>
    <row r="10834" hidden="1" spans="1:10">
      <c r="A10834" s="38"/>
      <c r="B10834" s="56" t="s">
        <v>18980</v>
      </c>
      <c r="C10834" s="54" t="s">
        <v>19791</v>
      </c>
      <c r="D10834" t="str">
        <f>IFERROR(VLOOKUP(C10834,'5.2.5'!$G$2:$H$11754,2,0),"")</f>
        <v>Xã Phước Thái</v>
      </c>
      <c r="E10834" t="str">
        <f t="shared" si="495"/>
        <v/>
      </c>
      <c r="G10834" t="str">
        <f t="shared" si="496"/>
        <v>71315</v>
      </c>
      <c r="H10834" t="str">
        <f>VLOOKUP(G10834,$B$5:$C$724,2,0)</f>
        <v>Huyện Long Thành</v>
      </c>
      <c r="I10834" t="str">
        <f t="shared" si="497"/>
        <v>713</v>
      </c>
      <c r="J10834" t="str">
        <f>VLOOKUP(I10834,Tỉnh!$A$2:$B$64,2,0)</f>
        <v>Đồng Nai</v>
      </c>
    </row>
    <row r="10835" hidden="1" spans="1:10">
      <c r="A10835" s="38"/>
      <c r="B10835" s="56" t="s">
        <v>18688</v>
      </c>
      <c r="C10835" s="54" t="s">
        <v>19792</v>
      </c>
      <c r="D10835" t="str">
        <f>IFERROR(VLOOKUP(C10835,'5.2.5'!$G$2:$H$11754,2,0),"")</f>
        <v>Xã Phú Hội</v>
      </c>
      <c r="E10835" t="str">
        <f t="shared" si="495"/>
        <v/>
      </c>
      <c r="G10835" t="str">
        <f t="shared" si="496"/>
        <v>71317</v>
      </c>
      <c r="H10835" t="str">
        <f>VLOOKUP(G10835,$B$5:$C$724,2,0)</f>
        <v>Huyện Nhơn Trạch</v>
      </c>
      <c r="I10835" t="str">
        <f t="shared" si="497"/>
        <v>713</v>
      </c>
      <c r="J10835" t="str">
        <f>VLOOKUP(I10835,Tỉnh!$A$2:$B$64,2,0)</f>
        <v>Đồng Nai</v>
      </c>
    </row>
    <row r="10836" hidden="1" spans="1:10">
      <c r="A10836" s="38"/>
      <c r="B10836" s="56" t="s">
        <v>19793</v>
      </c>
      <c r="C10836" s="54" t="s">
        <v>19794</v>
      </c>
      <c r="D10836" t="str">
        <f>IFERROR(VLOOKUP(C10836,'5.2.5'!$G$2:$H$11754,2,0),"")</f>
        <v>Xã Đại Phước</v>
      </c>
      <c r="E10836" t="str">
        <f t="shared" si="495"/>
        <v/>
      </c>
      <c r="G10836" t="str">
        <f t="shared" si="496"/>
        <v>71317</v>
      </c>
      <c r="H10836" t="str">
        <f>VLOOKUP(G10836,$B$5:$C$724,2,0)</f>
        <v>Huyện Nhơn Trạch</v>
      </c>
      <c r="I10836" t="str">
        <f t="shared" si="497"/>
        <v>713</v>
      </c>
      <c r="J10836" t="str">
        <f>VLOOKUP(I10836,Tỉnh!$A$2:$B$64,2,0)</f>
        <v>Đồng Nai</v>
      </c>
    </row>
    <row r="10837" hidden="1" spans="1:10">
      <c r="A10837" s="38"/>
      <c r="B10837" s="56" t="s">
        <v>19795</v>
      </c>
      <c r="C10837" s="54" t="s">
        <v>19796</v>
      </c>
      <c r="D10837" t="str">
        <f>IFERROR(VLOOKUP(C10837,'5.2.5'!$G$2:$H$11754,2,0),"")</f>
        <v>Xã Phú Thạnh</v>
      </c>
      <c r="E10837" t="str">
        <f t="shared" si="495"/>
        <v/>
      </c>
      <c r="G10837" t="str">
        <f t="shared" si="496"/>
        <v>71317</v>
      </c>
      <c r="H10837" t="str">
        <f>VLOOKUP(G10837,$B$5:$C$724,2,0)</f>
        <v>Huyện Nhơn Trạch</v>
      </c>
      <c r="I10837" t="str">
        <f t="shared" si="497"/>
        <v>713</v>
      </c>
      <c r="J10837" t="str">
        <f>VLOOKUP(I10837,Tỉnh!$A$2:$B$64,2,0)</f>
        <v>Đồng Nai</v>
      </c>
    </row>
    <row r="10838" hidden="1" spans="1:10">
      <c r="A10838" s="38"/>
      <c r="B10838" s="56" t="s">
        <v>19797</v>
      </c>
      <c r="C10838" s="54" t="s">
        <v>19798</v>
      </c>
      <c r="D10838" t="str">
        <f>IFERROR(VLOOKUP(C10838,'5.2.5'!$G$2:$H$11754,2,0),"")</f>
        <v>Xã Phước Khánh</v>
      </c>
      <c r="E10838" t="str">
        <f t="shared" si="495"/>
        <v/>
      </c>
      <c r="G10838" t="str">
        <f t="shared" si="496"/>
        <v>71317</v>
      </c>
      <c r="H10838" t="str">
        <f>VLOOKUP(G10838,$B$5:$C$724,2,0)</f>
        <v>Huyện Nhơn Trạch</v>
      </c>
      <c r="I10838" t="str">
        <f t="shared" si="497"/>
        <v>713</v>
      </c>
      <c r="J10838" t="str">
        <f>VLOOKUP(I10838,Tỉnh!$A$2:$B$64,2,0)</f>
        <v>Đồng Nai</v>
      </c>
    </row>
    <row r="10839" hidden="1" spans="1:10">
      <c r="A10839" s="38"/>
      <c r="B10839" s="56" t="s">
        <v>19799</v>
      </c>
      <c r="C10839" s="54" t="s">
        <v>19800</v>
      </c>
      <c r="D10839" t="str">
        <f>IFERROR(VLOOKUP(C10839,'5.2.5'!$G$2:$H$11754,2,0),"")</f>
        <v>Xã Phước Thiền</v>
      </c>
      <c r="E10839" t="str">
        <f t="shared" si="495"/>
        <v/>
      </c>
      <c r="G10839" t="str">
        <f t="shared" si="496"/>
        <v>71317</v>
      </c>
      <c r="H10839" t="str">
        <f>VLOOKUP(G10839,$B$5:$C$724,2,0)</f>
        <v>Huyện Nhơn Trạch</v>
      </c>
      <c r="I10839" t="str">
        <f t="shared" si="497"/>
        <v>713</v>
      </c>
      <c r="J10839" t="str">
        <f>VLOOKUP(I10839,Tỉnh!$A$2:$B$64,2,0)</f>
        <v>Đồng Nai</v>
      </c>
    </row>
    <row r="10840" hidden="1" spans="1:10">
      <c r="A10840" s="38"/>
      <c r="B10840" s="56" t="s">
        <v>19180</v>
      </c>
      <c r="C10840" s="54" t="s">
        <v>19801</v>
      </c>
      <c r="D10840" t="str">
        <f>IFERROR(VLOOKUP(C10840,'5.2.5'!$G$2:$H$11754,2,0),"")</f>
        <v>Xã Long Tân</v>
      </c>
      <c r="E10840" t="str">
        <f t="shared" si="495"/>
        <v/>
      </c>
      <c r="G10840" t="str">
        <f t="shared" si="496"/>
        <v>71317</v>
      </c>
      <c r="H10840" t="str">
        <f>VLOOKUP(G10840,$B$5:$C$724,2,0)</f>
        <v>Huyện Nhơn Trạch</v>
      </c>
      <c r="I10840" t="str">
        <f t="shared" si="497"/>
        <v>713</v>
      </c>
      <c r="J10840" t="str">
        <f>VLOOKUP(I10840,Tỉnh!$A$2:$B$64,2,0)</f>
        <v>Đồng Nai</v>
      </c>
    </row>
    <row r="10841" hidden="1" spans="1:10">
      <c r="A10841" s="38"/>
      <c r="B10841" s="56" t="s">
        <v>19802</v>
      </c>
      <c r="C10841" s="54" t="s">
        <v>19803</v>
      </c>
      <c r="D10841" t="str">
        <f>IFERROR(VLOOKUP(C10841,'5.2.5'!$G$2:$H$11754,2,0),"")</f>
        <v>Thị trấn Hiệp Phước</v>
      </c>
      <c r="E10841" t="str">
        <f t="shared" si="495"/>
        <v/>
      </c>
      <c r="G10841" t="str">
        <f t="shared" si="496"/>
        <v>71317</v>
      </c>
      <c r="H10841" t="str">
        <f>VLOOKUP(G10841,$B$5:$C$724,2,0)</f>
        <v>Huyện Nhơn Trạch</v>
      </c>
      <c r="I10841" t="str">
        <f t="shared" si="497"/>
        <v>713</v>
      </c>
      <c r="J10841" t="str">
        <f>VLOOKUP(I10841,Tỉnh!$A$2:$B$64,2,0)</f>
        <v>Đồng Nai</v>
      </c>
    </row>
    <row r="10842" hidden="1" spans="1:10">
      <c r="A10842" s="38"/>
      <c r="B10842" s="56" t="s">
        <v>19804</v>
      </c>
      <c r="C10842" s="54" t="s">
        <v>19805</v>
      </c>
      <c r="D10842" t="str">
        <f>IFERROR(VLOOKUP(C10842,'5.2.5'!$G$2:$H$11754,2,0),"")</f>
        <v>Xã Phú Hữu</v>
      </c>
      <c r="E10842" t="str">
        <f t="shared" si="495"/>
        <v/>
      </c>
      <c r="G10842" t="str">
        <f t="shared" si="496"/>
        <v>71317</v>
      </c>
      <c r="H10842" t="str">
        <f>VLOOKUP(G10842,$B$5:$C$724,2,0)</f>
        <v>Huyện Nhơn Trạch</v>
      </c>
      <c r="I10842" t="str">
        <f t="shared" si="497"/>
        <v>713</v>
      </c>
      <c r="J10842" t="str">
        <f>VLOOKUP(I10842,Tỉnh!$A$2:$B$64,2,0)</f>
        <v>Đồng Nai</v>
      </c>
    </row>
    <row r="10843" hidden="1" spans="1:10">
      <c r="A10843" s="38"/>
      <c r="B10843" s="56" t="s">
        <v>2571</v>
      </c>
      <c r="C10843" s="54" t="s">
        <v>19806</v>
      </c>
      <c r="D10843" t="str">
        <f>IFERROR(VLOOKUP(C10843,'5.2.5'!$G$2:$H$11754,2,0),"")</f>
        <v>Xã Phú Đông</v>
      </c>
      <c r="E10843" t="str">
        <f t="shared" ref="E10843:E10906" si="498">IF(D10843=B10843,"",B10843)</f>
        <v/>
      </c>
      <c r="G10843" t="str">
        <f t="shared" ref="G10843:G10906" si="499">LEFT(C10843,5)</f>
        <v>71317</v>
      </c>
      <c r="H10843" t="str">
        <f>VLOOKUP(G10843,$B$5:$C$724,2,0)</f>
        <v>Huyện Nhơn Trạch</v>
      </c>
      <c r="I10843" t="str">
        <f t="shared" ref="I10843:I10906" si="500">LEFT(C10843,3)</f>
        <v>713</v>
      </c>
      <c r="J10843" t="str">
        <f>VLOOKUP(I10843,Tỉnh!$A$2:$B$64,2,0)</f>
        <v>Đồng Nai</v>
      </c>
    </row>
    <row r="10844" hidden="1" spans="1:10">
      <c r="A10844" s="38"/>
      <c r="B10844" s="56" t="s">
        <v>19807</v>
      </c>
      <c r="C10844" s="54" t="s">
        <v>19808</v>
      </c>
      <c r="D10844" t="str">
        <f>IFERROR(VLOOKUP(C10844,'5.2.5'!$G$2:$H$11754,2,0),"")</f>
        <v>Xã Long Thọ</v>
      </c>
      <c r="E10844" t="str">
        <f t="shared" si="498"/>
        <v/>
      </c>
      <c r="G10844" t="str">
        <f t="shared" si="499"/>
        <v>71317</v>
      </c>
      <c r="H10844" t="str">
        <f>VLOOKUP(G10844,$B$5:$C$724,2,0)</f>
        <v>Huyện Nhơn Trạch</v>
      </c>
      <c r="I10844" t="str">
        <f t="shared" si="500"/>
        <v>713</v>
      </c>
      <c r="J10844" t="str">
        <f>VLOOKUP(I10844,Tỉnh!$A$2:$B$64,2,0)</f>
        <v>Đồng Nai</v>
      </c>
    </row>
    <row r="10845" hidden="1" spans="1:10">
      <c r="A10845" s="38"/>
      <c r="B10845" s="56" t="s">
        <v>19809</v>
      </c>
      <c r="C10845" s="54" t="s">
        <v>19810</v>
      </c>
      <c r="D10845" t="str">
        <f>IFERROR(VLOOKUP(C10845,'5.2.5'!$G$2:$H$11754,2,0),"")</f>
        <v>Xã Vĩnh Thanh</v>
      </c>
      <c r="E10845" t="str">
        <f t="shared" si="498"/>
        <v/>
      </c>
      <c r="G10845" t="str">
        <f t="shared" si="499"/>
        <v>71317</v>
      </c>
      <c r="H10845" t="str">
        <f>VLOOKUP(G10845,$B$5:$C$724,2,0)</f>
        <v>Huyện Nhơn Trạch</v>
      </c>
      <c r="I10845" t="str">
        <f t="shared" si="500"/>
        <v>713</v>
      </c>
      <c r="J10845" t="str">
        <f>VLOOKUP(I10845,Tỉnh!$A$2:$B$64,2,0)</f>
        <v>Đồng Nai</v>
      </c>
    </row>
    <row r="10846" hidden="1" spans="1:10">
      <c r="A10846" s="38"/>
      <c r="B10846" s="56" t="s">
        <v>16471</v>
      </c>
      <c r="C10846" s="54" t="s">
        <v>19811</v>
      </c>
      <c r="D10846" t="str">
        <f>IFERROR(VLOOKUP(C10846,'5.2.5'!$G$2:$H$11754,2,0),"")</f>
        <v>Xã Phước An</v>
      </c>
      <c r="E10846" t="str">
        <f t="shared" si="498"/>
        <v/>
      </c>
      <c r="G10846" t="str">
        <f t="shared" si="499"/>
        <v>71317</v>
      </c>
      <c r="H10846" t="str">
        <f>VLOOKUP(G10846,$B$5:$C$724,2,0)</f>
        <v>Huyện Nhơn Trạch</v>
      </c>
      <c r="I10846" t="str">
        <f t="shared" si="500"/>
        <v>713</v>
      </c>
      <c r="J10846" t="str">
        <f>VLOOKUP(I10846,Tỉnh!$A$2:$B$64,2,0)</f>
        <v>Đồng Nai</v>
      </c>
    </row>
    <row r="10847" hidden="1" spans="1:10">
      <c r="A10847" s="38"/>
      <c r="B10847" s="56" t="s">
        <v>19812</v>
      </c>
      <c r="C10847" s="54" t="s">
        <v>19813</v>
      </c>
      <c r="D10847" t="str">
        <f>IFERROR(VLOOKUP(C10847,'5.2.5'!$G$2:$H$11754,2,0),"")</f>
        <v>Phường Phú Tài</v>
      </c>
      <c r="E10847" t="str">
        <f t="shared" si="498"/>
        <v/>
      </c>
      <c r="G10847" t="str">
        <f t="shared" si="499"/>
        <v>71501</v>
      </c>
      <c r="H10847" t="str">
        <f>VLOOKUP(G10847,$B$5:$C$724,2,0)</f>
        <v>Thành phố Phan Thiết</v>
      </c>
      <c r="I10847" t="str">
        <f t="shared" si="500"/>
        <v>715</v>
      </c>
      <c r="J10847" t="str">
        <f>VLOOKUP(I10847,Tỉnh!$A$2:$B$64,2,0)</f>
        <v>Bình Thuận</v>
      </c>
    </row>
    <row r="10848" hidden="1" spans="1:10">
      <c r="A10848" s="38"/>
      <c r="B10848" s="56" t="s">
        <v>13221</v>
      </c>
      <c r="C10848" s="54" t="s">
        <v>19814</v>
      </c>
      <c r="D10848" t="str">
        <f>IFERROR(VLOOKUP(C10848,'5.2.5'!$G$2:$H$11754,2,0),"")</f>
        <v>Xã Tiến Thành</v>
      </c>
      <c r="E10848" t="str">
        <f t="shared" si="498"/>
        <v/>
      </c>
      <c r="G10848" t="str">
        <f t="shared" si="499"/>
        <v>71501</v>
      </c>
      <c r="H10848" t="str">
        <f>VLOOKUP(G10848,$B$5:$C$724,2,0)</f>
        <v>Thành phố Phan Thiết</v>
      </c>
      <c r="I10848" t="str">
        <f t="shared" si="500"/>
        <v>715</v>
      </c>
      <c r="J10848" t="str">
        <f>VLOOKUP(I10848,Tỉnh!$A$2:$B$64,2,0)</f>
        <v>Bình Thuận</v>
      </c>
    </row>
    <row r="10849" hidden="1" spans="1:10">
      <c r="A10849" s="38"/>
      <c r="B10849" s="56" t="s">
        <v>19815</v>
      </c>
      <c r="C10849" s="54" t="s">
        <v>19816</v>
      </c>
      <c r="D10849" t="str">
        <f>IFERROR(VLOOKUP(C10849,'5.2.5'!$G$2:$H$11754,2,0),"")</f>
        <v>Phường Phú Hài</v>
      </c>
      <c r="E10849" t="str">
        <f t="shared" si="498"/>
        <v/>
      </c>
      <c r="G10849" t="str">
        <f t="shared" si="499"/>
        <v>71501</v>
      </c>
      <c r="H10849" t="str">
        <f>VLOOKUP(G10849,$B$5:$C$724,2,0)</f>
        <v>Thành phố Phan Thiết</v>
      </c>
      <c r="I10849" t="str">
        <f t="shared" si="500"/>
        <v>715</v>
      </c>
      <c r="J10849" t="str">
        <f>VLOOKUP(I10849,Tỉnh!$A$2:$B$64,2,0)</f>
        <v>Bình Thuận</v>
      </c>
    </row>
    <row r="10850" hidden="1" spans="1:10">
      <c r="A10850" s="38"/>
      <c r="B10850" s="56" t="s">
        <v>19594</v>
      </c>
      <c r="C10850" s="54" t="s">
        <v>19817</v>
      </c>
      <c r="D10850" t="str">
        <f>IFERROR(VLOOKUP(C10850,'5.2.5'!$G$2:$H$11754,2,0),"")</f>
        <v>Phường Xuân An</v>
      </c>
      <c r="E10850" t="str">
        <f t="shared" si="498"/>
        <v/>
      </c>
      <c r="G10850" t="str">
        <f t="shared" si="499"/>
        <v>71501</v>
      </c>
      <c r="H10850" t="str">
        <f>VLOOKUP(G10850,$B$5:$C$724,2,0)</f>
        <v>Thành phố Phan Thiết</v>
      </c>
      <c r="I10850" t="str">
        <f t="shared" si="500"/>
        <v>715</v>
      </c>
      <c r="J10850" t="str">
        <f>VLOOKUP(I10850,Tỉnh!$A$2:$B$64,2,0)</f>
        <v>Bình Thuận</v>
      </c>
    </row>
    <row r="10851" hidden="1" spans="1:10">
      <c r="A10851" s="38"/>
      <c r="B10851" s="56" t="s">
        <v>19818</v>
      </c>
      <c r="C10851" s="54" t="s">
        <v>19819</v>
      </c>
      <c r="D10851" t="str">
        <f>IFERROR(VLOOKUP(C10851,'5.2.5'!$G$2:$H$11754,2,0),"")</f>
        <v>Phường Lạc Đạo</v>
      </c>
      <c r="E10851" t="str">
        <f t="shared" si="498"/>
        <v/>
      </c>
      <c r="G10851" t="str">
        <f t="shared" si="499"/>
        <v>71501</v>
      </c>
      <c r="H10851" t="str">
        <f>VLOOKUP(G10851,$B$5:$C$724,2,0)</f>
        <v>Thành phố Phan Thiết</v>
      </c>
      <c r="I10851" t="str">
        <f t="shared" si="500"/>
        <v>715</v>
      </c>
      <c r="J10851" t="str">
        <f>VLOOKUP(I10851,Tỉnh!$A$2:$B$64,2,0)</f>
        <v>Bình Thuận</v>
      </c>
    </row>
    <row r="10852" hidden="1" spans="1:10">
      <c r="A10852" s="38"/>
      <c r="B10852" s="56" t="s">
        <v>19820</v>
      </c>
      <c r="C10852" s="54" t="s">
        <v>19821</v>
      </c>
      <c r="D10852" t="str">
        <f>IFERROR(VLOOKUP(C10852,'5.2.5'!$G$2:$H$11754,2,0),"")</f>
        <v>Xã Thiện Nghiệp</v>
      </c>
      <c r="E10852" t="str">
        <f t="shared" si="498"/>
        <v/>
      </c>
      <c r="G10852" t="str">
        <f t="shared" si="499"/>
        <v>71501</v>
      </c>
      <c r="H10852" t="str">
        <f>VLOOKUP(G10852,$B$5:$C$724,2,0)</f>
        <v>Thành phố Phan Thiết</v>
      </c>
      <c r="I10852" t="str">
        <f t="shared" si="500"/>
        <v>715</v>
      </c>
      <c r="J10852" t="str">
        <f>VLOOKUP(I10852,Tỉnh!$A$2:$B$64,2,0)</f>
        <v>Bình Thuận</v>
      </c>
    </row>
    <row r="10853" hidden="1" spans="1:10">
      <c r="A10853" s="38"/>
      <c r="B10853" s="56" t="s">
        <v>19822</v>
      </c>
      <c r="C10853" s="54" t="s">
        <v>19823</v>
      </c>
      <c r="D10853" t="str">
        <f>IFERROR(VLOOKUP(C10853,'5.2.5'!$G$2:$H$11754,2,0),"")</f>
        <v>Phường Mũi Né</v>
      </c>
      <c r="E10853" t="str">
        <f t="shared" si="498"/>
        <v/>
      </c>
      <c r="G10853" t="str">
        <f t="shared" si="499"/>
        <v>71501</v>
      </c>
      <c r="H10853" t="str">
        <f>VLOOKUP(G10853,$B$5:$C$724,2,0)</f>
        <v>Thành phố Phan Thiết</v>
      </c>
      <c r="I10853" t="str">
        <f t="shared" si="500"/>
        <v>715</v>
      </c>
      <c r="J10853" t="str">
        <f>VLOOKUP(I10853,Tỉnh!$A$2:$B$64,2,0)</f>
        <v>Bình Thuận</v>
      </c>
    </row>
    <row r="10854" hidden="1" spans="1:10">
      <c r="A10854" s="38"/>
      <c r="B10854" s="56" t="s">
        <v>19824</v>
      </c>
      <c r="C10854" s="54" t="s">
        <v>19825</v>
      </c>
      <c r="D10854" t="str">
        <f>IFERROR(VLOOKUP(C10854,'5.2.5'!$G$2:$H$11754,2,0),"")</f>
        <v>Phường Hàm Tiến</v>
      </c>
      <c r="E10854" t="str">
        <f t="shared" si="498"/>
        <v/>
      </c>
      <c r="G10854" t="str">
        <f t="shared" si="499"/>
        <v>71501</v>
      </c>
      <c r="H10854" t="str">
        <f>VLOOKUP(G10854,$B$5:$C$724,2,0)</f>
        <v>Thành phố Phan Thiết</v>
      </c>
      <c r="I10854" t="str">
        <f t="shared" si="500"/>
        <v>715</v>
      </c>
      <c r="J10854" t="str">
        <f>VLOOKUP(I10854,Tỉnh!$A$2:$B$64,2,0)</f>
        <v>Bình Thuận</v>
      </c>
    </row>
    <row r="10855" hidden="1" spans="1:10">
      <c r="A10855" s="38"/>
      <c r="B10855" s="56" t="s">
        <v>19826</v>
      </c>
      <c r="C10855" s="54" t="s">
        <v>19827</v>
      </c>
      <c r="D10855" t="str">
        <f>IFERROR(VLOOKUP(C10855,'5.2.5'!$G$2:$H$11754,2,0),"")</f>
        <v>Phường Phú Thủy</v>
      </c>
      <c r="E10855" t="str">
        <f t="shared" si="498"/>
        <v/>
      </c>
      <c r="G10855" t="str">
        <f t="shared" si="499"/>
        <v>71501</v>
      </c>
      <c r="H10855" t="str">
        <f>VLOOKUP(G10855,$B$5:$C$724,2,0)</f>
        <v>Thành phố Phan Thiết</v>
      </c>
      <c r="I10855" t="str">
        <f t="shared" si="500"/>
        <v>715</v>
      </c>
      <c r="J10855" t="str">
        <f>VLOOKUP(I10855,Tỉnh!$A$2:$B$64,2,0)</f>
        <v>Bình Thuận</v>
      </c>
    </row>
    <row r="10856" hidden="1" spans="1:10">
      <c r="A10856" s="38"/>
      <c r="B10856" s="56" t="s">
        <v>19828</v>
      </c>
      <c r="C10856" s="54" t="s">
        <v>19829</v>
      </c>
      <c r="D10856" t="str">
        <f>IFERROR(VLOOKUP(C10856,'5.2.5'!$G$2:$H$11754,2,0),"")</f>
        <v>Phường Phú Trinh</v>
      </c>
      <c r="E10856" t="str">
        <f t="shared" si="498"/>
        <v/>
      </c>
      <c r="G10856" t="str">
        <f t="shared" si="499"/>
        <v>71501</v>
      </c>
      <c r="H10856" t="str">
        <f>VLOOKUP(G10856,$B$5:$C$724,2,0)</f>
        <v>Thành phố Phan Thiết</v>
      </c>
      <c r="I10856" t="str">
        <f t="shared" si="500"/>
        <v>715</v>
      </c>
      <c r="J10856" t="str">
        <f>VLOOKUP(I10856,Tỉnh!$A$2:$B$64,2,0)</f>
        <v>Bình Thuận</v>
      </c>
    </row>
    <row r="10857" hidden="1" spans="1:10">
      <c r="A10857" s="38"/>
      <c r="B10857" s="56" t="s">
        <v>9630</v>
      </c>
      <c r="C10857" s="54" t="s">
        <v>19830</v>
      </c>
      <c r="D10857" t="str">
        <f>IFERROR(VLOOKUP(C10857,'5.2.5'!$G$2:$H$11754,2,0),"")</f>
        <v>Phường Thanh Hải</v>
      </c>
      <c r="E10857" t="str">
        <f t="shared" si="498"/>
        <v/>
      </c>
      <c r="G10857" t="str">
        <f t="shared" si="499"/>
        <v>71501</v>
      </c>
      <c r="H10857" t="str">
        <f>VLOOKUP(G10857,$B$5:$C$724,2,0)</f>
        <v>Thành phố Phan Thiết</v>
      </c>
      <c r="I10857" t="str">
        <f t="shared" si="500"/>
        <v>715</v>
      </c>
      <c r="J10857" t="str">
        <f>VLOOKUP(I10857,Tỉnh!$A$2:$B$64,2,0)</f>
        <v>Bình Thuận</v>
      </c>
    </row>
    <row r="10858" hidden="1" spans="1:10">
      <c r="A10858" s="38"/>
      <c r="B10858" s="56" t="s">
        <v>19831</v>
      </c>
      <c r="C10858" s="54" t="s">
        <v>19832</v>
      </c>
      <c r="D10858" t="str">
        <f>IFERROR(VLOOKUP(C10858,'5.2.5'!$G$2:$H$11754,2,0),"")</f>
        <v>Phường Bình Hưng</v>
      </c>
      <c r="E10858" t="str">
        <f t="shared" si="498"/>
        <v/>
      </c>
      <c r="G10858" t="str">
        <f t="shared" si="499"/>
        <v>71501</v>
      </c>
      <c r="H10858" t="str">
        <f>VLOOKUP(G10858,$B$5:$C$724,2,0)</f>
        <v>Thành phố Phan Thiết</v>
      </c>
      <c r="I10858" t="str">
        <f t="shared" si="500"/>
        <v>715</v>
      </c>
      <c r="J10858" t="str">
        <f>VLOOKUP(I10858,Tỉnh!$A$2:$B$64,2,0)</f>
        <v>Bình Thuận</v>
      </c>
    </row>
    <row r="10859" hidden="1" spans="1:10">
      <c r="A10859" s="38"/>
      <c r="B10859" s="57" t="s">
        <v>19833</v>
      </c>
      <c r="C10859" s="54" t="s">
        <v>19834</v>
      </c>
      <c r="D10859" t="str">
        <f>IFERROR(VLOOKUP(C10859,'5.2.5'!$G$2:$H$11754,2,0),"")</f>
        <v>Phường Đức Nghĩa (hết hiệu lực)</v>
      </c>
      <c r="E10859" t="str">
        <f t="shared" si="498"/>
        <v/>
      </c>
      <c r="G10859" t="str">
        <f t="shared" si="499"/>
        <v>71501</v>
      </c>
      <c r="H10859" t="str">
        <f>VLOOKUP(G10859,$B$5:$C$724,2,0)</f>
        <v>Thành phố Phan Thiết</v>
      </c>
      <c r="I10859" t="str">
        <f t="shared" si="500"/>
        <v>715</v>
      </c>
      <c r="J10859" t="str">
        <f>VLOOKUP(I10859,Tỉnh!$A$2:$B$64,2,0)</f>
        <v>Bình Thuận</v>
      </c>
    </row>
    <row r="10860" hidden="1" spans="1:10">
      <c r="A10860" s="38"/>
      <c r="B10860" s="57" t="s">
        <v>19835</v>
      </c>
      <c r="C10860" s="54" t="s">
        <v>19836</v>
      </c>
      <c r="D10860" t="str">
        <f>IFERROR(VLOOKUP(C10860,'5.2.5'!$G$2:$H$11754,2,0),"")</f>
        <v>Phường Đức Thắng (hết hiệu lực)</v>
      </c>
      <c r="E10860" t="str">
        <f t="shared" si="498"/>
        <v/>
      </c>
      <c r="G10860" t="str">
        <f t="shared" si="499"/>
        <v>71501</v>
      </c>
      <c r="H10860" t="str">
        <f>VLOOKUP(G10860,$B$5:$C$724,2,0)</f>
        <v>Thành phố Phan Thiết</v>
      </c>
      <c r="I10860" t="str">
        <f t="shared" si="500"/>
        <v>715</v>
      </c>
      <c r="J10860" t="str">
        <f>VLOOKUP(I10860,Tỉnh!$A$2:$B$64,2,0)</f>
        <v>Bình Thuận</v>
      </c>
    </row>
    <row r="10861" hidden="1" spans="1:10">
      <c r="A10861" s="38"/>
      <c r="B10861" s="57" t="s">
        <v>19837</v>
      </c>
      <c r="C10861" s="54" t="s">
        <v>19838</v>
      </c>
      <c r="D10861" t="str">
        <f>IFERROR(VLOOKUP(C10861,'5.2.5'!$G$2:$H$11754,2,0),"")</f>
        <v>Phường Hưng Long (hết hiệu lực)</v>
      </c>
      <c r="E10861" t="str">
        <f t="shared" si="498"/>
        <v/>
      </c>
      <c r="G10861" t="str">
        <f t="shared" si="499"/>
        <v>71501</v>
      </c>
      <c r="H10861" t="str">
        <f>VLOOKUP(G10861,$B$5:$C$724,2,0)</f>
        <v>Thành phố Phan Thiết</v>
      </c>
      <c r="I10861" t="str">
        <f t="shared" si="500"/>
        <v>715</v>
      </c>
      <c r="J10861" t="str">
        <f>VLOOKUP(I10861,Tỉnh!$A$2:$B$64,2,0)</f>
        <v>Bình Thuận</v>
      </c>
    </row>
    <row r="10862" hidden="1" spans="1:10">
      <c r="A10862" s="38"/>
      <c r="B10862" s="56" t="s">
        <v>19839</v>
      </c>
      <c r="C10862" s="54" t="s">
        <v>19840</v>
      </c>
      <c r="D10862" t="str">
        <f>IFERROR(VLOOKUP(C10862,'5.2.5'!$G$2:$H$11754,2,0),"")</f>
        <v>Phường Đức Long</v>
      </c>
      <c r="E10862" t="str">
        <f t="shared" si="498"/>
        <v/>
      </c>
      <c r="G10862" t="str">
        <f t="shared" si="499"/>
        <v>71501</v>
      </c>
      <c r="H10862" t="str">
        <f>VLOOKUP(G10862,$B$5:$C$724,2,0)</f>
        <v>Thành phố Phan Thiết</v>
      </c>
      <c r="I10862" t="str">
        <f t="shared" si="500"/>
        <v>715</v>
      </c>
      <c r="J10862" t="str">
        <f>VLOOKUP(I10862,Tỉnh!$A$2:$B$64,2,0)</f>
        <v>Bình Thuận</v>
      </c>
    </row>
    <row r="10863" hidden="1" spans="1:10">
      <c r="A10863" s="38"/>
      <c r="B10863" s="56" t="s">
        <v>19841</v>
      </c>
      <c r="C10863" s="54" t="s">
        <v>19842</v>
      </c>
      <c r="D10863" t="str">
        <f>IFERROR(VLOOKUP(C10863,'5.2.5'!$G$2:$H$11754,2,0),"")</f>
        <v>Xã Phong Nẫm</v>
      </c>
      <c r="E10863" t="str">
        <f t="shared" si="498"/>
        <v/>
      </c>
      <c r="G10863" t="str">
        <f t="shared" si="499"/>
        <v>71501</v>
      </c>
      <c r="H10863" t="str">
        <f>VLOOKUP(G10863,$B$5:$C$724,2,0)</f>
        <v>Thành phố Phan Thiết</v>
      </c>
      <c r="I10863" t="str">
        <f t="shared" si="500"/>
        <v>715</v>
      </c>
      <c r="J10863" t="str">
        <f>VLOOKUP(I10863,Tỉnh!$A$2:$B$64,2,0)</f>
        <v>Bình Thuận</v>
      </c>
    </row>
    <row r="10864" hidden="1" spans="1:10">
      <c r="A10864" s="38"/>
      <c r="B10864" s="56" t="s">
        <v>19843</v>
      </c>
      <c r="C10864" s="54" t="s">
        <v>19844</v>
      </c>
      <c r="D10864" t="str">
        <f>IFERROR(VLOOKUP(C10864,'5.2.5'!$G$2:$H$11754,2,0),"")</f>
        <v>Xã Tiến Lợi</v>
      </c>
      <c r="E10864" t="str">
        <f t="shared" si="498"/>
        <v/>
      </c>
      <c r="G10864" t="str">
        <f t="shared" si="499"/>
        <v>71501</v>
      </c>
      <c r="H10864" t="str">
        <f>VLOOKUP(G10864,$B$5:$C$724,2,0)</f>
        <v>Thành phố Phan Thiết</v>
      </c>
      <c r="I10864" t="str">
        <f t="shared" si="500"/>
        <v>715</v>
      </c>
      <c r="J10864" t="str">
        <f>VLOOKUP(I10864,Tỉnh!$A$2:$B$64,2,0)</f>
        <v>Bình Thuận</v>
      </c>
    </row>
    <row r="10865" hidden="1" spans="1:10">
      <c r="A10865" s="38"/>
      <c r="B10865" s="56" t="s">
        <v>11374</v>
      </c>
      <c r="C10865" s="54" t="s">
        <v>19845</v>
      </c>
      <c r="D10865" t="str">
        <f>IFERROR(VLOOKUP(C10865,'5.2.5'!$G$2:$H$11754,2,0),"")</f>
        <v>Xã Phong Phú</v>
      </c>
      <c r="E10865" t="str">
        <f t="shared" si="498"/>
        <v/>
      </c>
      <c r="G10865" t="str">
        <f t="shared" si="499"/>
        <v>71503</v>
      </c>
      <c r="H10865" t="str">
        <f>VLOOKUP(G10865,$B$5:$C$724,2,0)</f>
        <v>Huyện Tuy Phong</v>
      </c>
      <c r="I10865" t="str">
        <f t="shared" si="500"/>
        <v>715</v>
      </c>
      <c r="J10865" t="str">
        <f>VLOOKUP(I10865,Tỉnh!$A$2:$B$64,2,0)</f>
        <v>Bình Thuận</v>
      </c>
    </row>
    <row r="10866" hidden="1" spans="1:10">
      <c r="A10866" s="38"/>
      <c r="B10866" s="56" t="s">
        <v>19846</v>
      </c>
      <c r="C10866" s="54" t="s">
        <v>19847</v>
      </c>
      <c r="D10866" t="str">
        <f>IFERROR(VLOOKUP(C10866,'5.2.5'!$G$2:$H$11754,2,0),"")</f>
        <v>Thị trấn Phan Rí Cửa</v>
      </c>
      <c r="E10866" t="str">
        <f t="shared" si="498"/>
        <v/>
      </c>
      <c r="G10866" t="str">
        <f t="shared" si="499"/>
        <v>71503</v>
      </c>
      <c r="H10866" t="str">
        <f>VLOOKUP(G10866,$B$5:$C$724,2,0)</f>
        <v>Huyện Tuy Phong</v>
      </c>
      <c r="I10866" t="str">
        <f t="shared" si="500"/>
        <v>715</v>
      </c>
      <c r="J10866" t="str">
        <f>VLOOKUP(I10866,Tỉnh!$A$2:$B$64,2,0)</f>
        <v>Bình Thuận</v>
      </c>
    </row>
    <row r="10867" hidden="1" spans="1:10">
      <c r="A10867" s="38"/>
      <c r="B10867" s="56" t="s">
        <v>8249</v>
      </c>
      <c r="C10867" s="54" t="s">
        <v>19848</v>
      </c>
      <c r="D10867" t="str">
        <f>IFERROR(VLOOKUP(C10867,'5.2.5'!$G$2:$H$11754,2,0),"")</f>
        <v>Xã Phú Lạc</v>
      </c>
      <c r="E10867" t="str">
        <f t="shared" si="498"/>
        <v/>
      </c>
      <c r="G10867" t="str">
        <f t="shared" si="499"/>
        <v>71503</v>
      </c>
      <c r="H10867" t="str">
        <f>VLOOKUP(G10867,$B$5:$C$724,2,0)</f>
        <v>Huyện Tuy Phong</v>
      </c>
      <c r="I10867" t="str">
        <f t="shared" si="500"/>
        <v>715</v>
      </c>
      <c r="J10867" t="str">
        <f>VLOOKUP(I10867,Tỉnh!$A$2:$B$64,2,0)</f>
        <v>Bình Thuận</v>
      </c>
    </row>
    <row r="10868" hidden="1" spans="1:10">
      <c r="A10868" s="38"/>
      <c r="B10868" s="56" t="s">
        <v>19849</v>
      </c>
      <c r="C10868" s="54" t="s">
        <v>19850</v>
      </c>
      <c r="D10868" t="str">
        <f>IFERROR(VLOOKUP(C10868,'5.2.5'!$G$2:$H$11754,2,0),"")</f>
        <v>Xã Chí Công</v>
      </c>
      <c r="E10868" t="str">
        <f t="shared" si="498"/>
        <v/>
      </c>
      <c r="G10868" t="str">
        <f t="shared" si="499"/>
        <v>71503</v>
      </c>
      <c r="H10868" t="str">
        <f>VLOOKUP(G10868,$B$5:$C$724,2,0)</f>
        <v>Huyện Tuy Phong</v>
      </c>
      <c r="I10868" t="str">
        <f t="shared" si="500"/>
        <v>715</v>
      </c>
      <c r="J10868" t="str">
        <f>VLOOKUP(I10868,Tỉnh!$A$2:$B$64,2,0)</f>
        <v>Bình Thuận</v>
      </c>
    </row>
    <row r="10869" hidden="1" spans="1:10">
      <c r="A10869" s="38"/>
      <c r="B10869" s="56" t="s">
        <v>19851</v>
      </c>
      <c r="C10869" s="54" t="s">
        <v>19852</v>
      </c>
      <c r="D10869" t="str">
        <f>IFERROR(VLOOKUP(C10869,'5.2.5'!$G$2:$H$11754,2,0),"")</f>
        <v>Thị trấn Liên Hương</v>
      </c>
      <c r="E10869" t="str">
        <f t="shared" si="498"/>
        <v/>
      </c>
      <c r="G10869" t="str">
        <f t="shared" si="499"/>
        <v>71503</v>
      </c>
      <c r="H10869" t="str">
        <f>VLOOKUP(G10869,$B$5:$C$724,2,0)</f>
        <v>Huyện Tuy Phong</v>
      </c>
      <c r="I10869" t="str">
        <f t="shared" si="500"/>
        <v>715</v>
      </c>
      <c r="J10869" t="str">
        <f>VLOOKUP(I10869,Tỉnh!$A$2:$B$64,2,0)</f>
        <v>Bình Thuận</v>
      </c>
    </row>
    <row r="10870" hidden="1" spans="1:10">
      <c r="A10870" s="38"/>
      <c r="B10870" s="56" t="s">
        <v>19853</v>
      </c>
      <c r="C10870" s="54" t="s">
        <v>19854</v>
      </c>
      <c r="D10870" t="str">
        <f>IFERROR(VLOOKUP(C10870,'5.2.5'!$G$2:$H$11754,2,0),"")</f>
        <v>Xã Phan Dũng</v>
      </c>
      <c r="E10870" t="str">
        <f t="shared" si="498"/>
        <v/>
      </c>
      <c r="G10870" t="str">
        <f t="shared" si="499"/>
        <v>71503</v>
      </c>
      <c r="H10870" t="str">
        <f>VLOOKUP(G10870,$B$5:$C$724,2,0)</f>
        <v>Huyện Tuy Phong</v>
      </c>
      <c r="I10870" t="str">
        <f t="shared" si="500"/>
        <v>715</v>
      </c>
      <c r="J10870" t="str">
        <f>VLOOKUP(I10870,Tỉnh!$A$2:$B$64,2,0)</f>
        <v>Bình Thuận</v>
      </c>
    </row>
    <row r="10871" hidden="1" spans="1:10">
      <c r="A10871" s="38"/>
      <c r="B10871" s="56" t="s">
        <v>6013</v>
      </c>
      <c r="C10871" s="54" t="s">
        <v>19855</v>
      </c>
      <c r="D10871" t="str">
        <f>IFERROR(VLOOKUP(C10871,'5.2.5'!$G$2:$H$11754,2,0),"")</f>
        <v>Xã Vĩnh Hảo</v>
      </c>
      <c r="E10871" t="str">
        <f t="shared" si="498"/>
        <v/>
      </c>
      <c r="G10871" t="str">
        <f t="shared" si="499"/>
        <v>71503</v>
      </c>
      <c r="H10871" t="str">
        <f>VLOOKUP(G10871,$B$5:$C$724,2,0)</f>
        <v>Huyện Tuy Phong</v>
      </c>
      <c r="I10871" t="str">
        <f t="shared" si="500"/>
        <v>715</v>
      </c>
      <c r="J10871" t="str">
        <f>VLOOKUP(I10871,Tỉnh!$A$2:$B$64,2,0)</f>
        <v>Bình Thuận</v>
      </c>
    </row>
    <row r="10872" hidden="1" spans="1:10">
      <c r="A10872" s="38"/>
      <c r="B10872" s="56" t="s">
        <v>19662</v>
      </c>
      <c r="C10872" s="54" t="s">
        <v>19856</v>
      </c>
      <c r="D10872" t="str">
        <f>IFERROR(VLOOKUP(C10872,'5.2.5'!$G$2:$H$11754,2,0),"")</f>
        <v>Xã Vĩnh Tân</v>
      </c>
      <c r="E10872" t="str">
        <f t="shared" si="498"/>
        <v/>
      </c>
      <c r="G10872" t="str">
        <f t="shared" si="499"/>
        <v>71503</v>
      </c>
      <c r="H10872" t="str">
        <f>VLOOKUP(G10872,$B$5:$C$724,2,0)</f>
        <v>Huyện Tuy Phong</v>
      </c>
      <c r="I10872" t="str">
        <f t="shared" si="500"/>
        <v>715</v>
      </c>
      <c r="J10872" t="str">
        <f>VLOOKUP(I10872,Tỉnh!$A$2:$B$64,2,0)</f>
        <v>Bình Thuận</v>
      </c>
    </row>
    <row r="10873" hidden="1" spans="1:10">
      <c r="A10873" s="38"/>
      <c r="B10873" s="56" t="s">
        <v>19857</v>
      </c>
      <c r="C10873" s="54" t="s">
        <v>19858</v>
      </c>
      <c r="D10873" t="str">
        <f>IFERROR(VLOOKUP(C10873,'5.2.5'!$G$2:$H$11754,2,0),"")</f>
        <v>Xã Phước Thể</v>
      </c>
      <c r="E10873" t="str">
        <f t="shared" si="498"/>
        <v/>
      </c>
      <c r="G10873" t="str">
        <f t="shared" si="499"/>
        <v>71503</v>
      </c>
      <c r="H10873" t="str">
        <f>VLOOKUP(G10873,$B$5:$C$724,2,0)</f>
        <v>Huyện Tuy Phong</v>
      </c>
      <c r="I10873" t="str">
        <f t="shared" si="500"/>
        <v>715</v>
      </c>
      <c r="J10873" t="str">
        <f>VLOOKUP(I10873,Tỉnh!$A$2:$B$64,2,0)</f>
        <v>Bình Thuận</v>
      </c>
    </row>
    <row r="10874" hidden="1" spans="1:10">
      <c r="A10874" s="38"/>
      <c r="B10874" s="56" t="s">
        <v>19859</v>
      </c>
      <c r="C10874" s="54" t="s">
        <v>19860</v>
      </c>
      <c r="D10874" t="str">
        <f>IFERROR(VLOOKUP(C10874,'5.2.5'!$G$2:$H$11754,2,0),"")</f>
        <v>Xã Hòa Minh</v>
      </c>
      <c r="E10874" t="str">
        <f t="shared" si="498"/>
        <v/>
      </c>
      <c r="G10874" t="str">
        <f t="shared" si="499"/>
        <v>71503</v>
      </c>
      <c r="H10874" t="str">
        <f>VLOOKUP(G10874,$B$5:$C$724,2,0)</f>
        <v>Huyện Tuy Phong</v>
      </c>
      <c r="I10874" t="str">
        <f t="shared" si="500"/>
        <v>715</v>
      </c>
      <c r="J10874" t="str">
        <f>VLOOKUP(I10874,Tỉnh!$A$2:$B$64,2,0)</f>
        <v>Bình Thuận</v>
      </c>
    </row>
    <row r="10875" hidden="1" spans="1:10">
      <c r="A10875" s="38"/>
      <c r="B10875" s="56" t="s">
        <v>15910</v>
      </c>
      <c r="C10875" s="54" t="s">
        <v>19861</v>
      </c>
      <c r="D10875" t="str">
        <f>IFERROR(VLOOKUP(C10875,'5.2.5'!$G$2:$H$11754,2,0),"")</f>
        <v>Xã Bình Thạnh</v>
      </c>
      <c r="E10875" t="str">
        <f t="shared" si="498"/>
        <v/>
      </c>
      <c r="G10875" t="str">
        <f t="shared" si="499"/>
        <v>71503</v>
      </c>
      <c r="H10875" t="str">
        <f>VLOOKUP(G10875,$B$5:$C$724,2,0)</f>
        <v>Huyện Tuy Phong</v>
      </c>
      <c r="I10875" t="str">
        <f t="shared" si="500"/>
        <v>715</v>
      </c>
      <c r="J10875" t="str">
        <f>VLOOKUP(I10875,Tỉnh!$A$2:$B$64,2,0)</f>
        <v>Bình Thuận</v>
      </c>
    </row>
    <row r="10876" hidden="1" spans="1:10">
      <c r="A10876" s="38"/>
      <c r="B10876" s="56" t="s">
        <v>19862</v>
      </c>
      <c r="C10876" s="54" t="s">
        <v>19863</v>
      </c>
      <c r="D10876" t="str">
        <f>IFERROR(VLOOKUP(C10876,'5.2.5'!$G$2:$H$11754,2,0),"")</f>
        <v>Xã Hoà Phú (hết hiệu lực)</v>
      </c>
      <c r="E10876" t="str">
        <f t="shared" si="498"/>
        <v/>
      </c>
      <c r="G10876" t="str">
        <f t="shared" si="499"/>
        <v>71503</v>
      </c>
      <c r="H10876" t="str">
        <f>VLOOKUP(G10876,$B$5:$C$724,2,0)</f>
        <v>Huyện Tuy Phong</v>
      </c>
      <c r="I10876" t="str">
        <f t="shared" si="500"/>
        <v>715</v>
      </c>
      <c r="J10876" t="str">
        <f>VLOOKUP(I10876,Tỉnh!$A$2:$B$64,2,0)</f>
        <v>Bình Thuận</v>
      </c>
    </row>
    <row r="10877" hidden="1" spans="1:10">
      <c r="A10877" s="38"/>
      <c r="B10877" s="56" t="s">
        <v>4331</v>
      </c>
      <c r="C10877" s="54" t="s">
        <v>19864</v>
      </c>
      <c r="D10877" t="str">
        <f>IFERROR(VLOOKUP(C10877,'5.2.5'!$G$2:$H$11754,2,0),"")</f>
        <v>Xã Bình An</v>
      </c>
      <c r="E10877" t="str">
        <f t="shared" si="498"/>
        <v/>
      </c>
      <c r="G10877" t="str">
        <f t="shared" si="499"/>
        <v>71505</v>
      </c>
      <c r="H10877" t="str">
        <f>VLOOKUP(G10877,$B$5:$C$724,2,0)</f>
        <v>Huyện Bắc Bình</v>
      </c>
      <c r="I10877" t="str">
        <f t="shared" si="500"/>
        <v>715</v>
      </c>
      <c r="J10877" t="str">
        <f>VLOOKUP(I10877,Tỉnh!$A$2:$B$64,2,0)</f>
        <v>Bình Thuận</v>
      </c>
    </row>
    <row r="10878" hidden="1" spans="1:10">
      <c r="A10878" s="38"/>
      <c r="B10878" s="56" t="s">
        <v>19865</v>
      </c>
      <c r="C10878" s="54" t="s">
        <v>19866</v>
      </c>
      <c r="D10878" t="str">
        <f>IFERROR(VLOOKUP(C10878,'5.2.5'!$G$2:$H$11754,2,0),"")</f>
        <v>Xã Phan Rí Thành</v>
      </c>
      <c r="E10878" t="str">
        <f t="shared" si="498"/>
        <v/>
      </c>
      <c r="G10878" t="str">
        <f t="shared" si="499"/>
        <v>71505</v>
      </c>
      <c r="H10878" t="str">
        <f>VLOOKUP(G10878,$B$5:$C$724,2,0)</f>
        <v>Huyện Bắc Bình</v>
      </c>
      <c r="I10878" t="str">
        <f t="shared" si="500"/>
        <v>715</v>
      </c>
      <c r="J10878" t="str">
        <f>VLOOKUP(I10878,Tỉnh!$A$2:$B$64,2,0)</f>
        <v>Bình Thuận</v>
      </c>
    </row>
    <row r="10879" hidden="1" spans="1:10">
      <c r="A10879" s="38"/>
      <c r="B10879" s="56" t="s">
        <v>19867</v>
      </c>
      <c r="C10879" s="54" t="s">
        <v>19868</v>
      </c>
      <c r="D10879" t="str">
        <f>IFERROR(VLOOKUP(C10879,'5.2.5'!$G$2:$H$11754,2,0),"")</f>
        <v>Xã Phan Sơn</v>
      </c>
      <c r="E10879" t="str">
        <f t="shared" si="498"/>
        <v/>
      </c>
      <c r="G10879" t="str">
        <f t="shared" si="499"/>
        <v>71505</v>
      </c>
      <c r="H10879" t="str">
        <f>VLOOKUP(G10879,$B$5:$C$724,2,0)</f>
        <v>Huyện Bắc Bình</v>
      </c>
      <c r="I10879" t="str">
        <f t="shared" si="500"/>
        <v>715</v>
      </c>
      <c r="J10879" t="str">
        <f>VLOOKUP(I10879,Tỉnh!$A$2:$B$64,2,0)</f>
        <v>Bình Thuận</v>
      </c>
    </row>
    <row r="10880" hidden="1" spans="1:10">
      <c r="A10880" s="38"/>
      <c r="B10880" s="56" t="s">
        <v>4801</v>
      </c>
      <c r="C10880" s="54" t="s">
        <v>19869</v>
      </c>
      <c r="D10880" t="str">
        <f>IFERROR(VLOOKUP(C10880,'5.2.5'!$G$2:$H$11754,2,0),"")</f>
        <v>Xã Hải Ninh</v>
      </c>
      <c r="E10880" t="str">
        <f t="shared" si="498"/>
        <v/>
      </c>
      <c r="G10880" t="str">
        <f t="shared" si="499"/>
        <v>71505</v>
      </c>
      <c r="H10880" t="str">
        <f>VLOOKUP(G10880,$B$5:$C$724,2,0)</f>
        <v>Huyện Bắc Bình</v>
      </c>
      <c r="I10880" t="str">
        <f t="shared" si="500"/>
        <v>715</v>
      </c>
      <c r="J10880" t="str">
        <f>VLOOKUP(I10880,Tỉnh!$A$2:$B$64,2,0)</f>
        <v>Bình Thuận</v>
      </c>
    </row>
    <row r="10881" hidden="1" spans="1:10">
      <c r="A10881" s="38"/>
      <c r="B10881" s="56" t="s">
        <v>11246</v>
      </c>
      <c r="C10881" s="54" t="s">
        <v>19870</v>
      </c>
      <c r="D10881" t="str">
        <f>IFERROR(VLOOKUP(C10881,'5.2.5'!$G$2:$H$11754,2,0),"")</f>
        <v>Thị trấn Lương Sơn</v>
      </c>
      <c r="E10881" t="str">
        <f t="shared" si="498"/>
        <v/>
      </c>
      <c r="G10881" t="str">
        <f t="shared" si="499"/>
        <v>71505</v>
      </c>
      <c r="H10881" t="str">
        <f>VLOOKUP(G10881,$B$5:$C$724,2,0)</f>
        <v>Huyện Bắc Bình</v>
      </c>
      <c r="I10881" t="str">
        <f t="shared" si="500"/>
        <v>715</v>
      </c>
      <c r="J10881" t="str">
        <f>VLOOKUP(I10881,Tỉnh!$A$2:$B$64,2,0)</f>
        <v>Bình Thuận</v>
      </c>
    </row>
    <row r="10882" hidden="1" spans="1:10">
      <c r="A10882" s="38"/>
      <c r="B10882" s="56" t="s">
        <v>19871</v>
      </c>
      <c r="C10882" s="54" t="s">
        <v>19872</v>
      </c>
      <c r="D10882" t="str">
        <f>IFERROR(VLOOKUP(C10882,'5.2.5'!$G$2:$H$11754,2,0),"")</f>
        <v>Xã Phan Hiệp</v>
      </c>
      <c r="E10882" t="str">
        <f t="shared" si="498"/>
        <v/>
      </c>
      <c r="G10882" t="str">
        <f t="shared" si="499"/>
        <v>71505</v>
      </c>
      <c r="H10882" t="str">
        <f>VLOOKUP(G10882,$B$5:$C$724,2,0)</f>
        <v>Huyện Bắc Bình</v>
      </c>
      <c r="I10882" t="str">
        <f t="shared" si="500"/>
        <v>715</v>
      </c>
      <c r="J10882" t="str">
        <f>VLOOKUP(I10882,Tỉnh!$A$2:$B$64,2,0)</f>
        <v>Bình Thuận</v>
      </c>
    </row>
    <row r="10883" hidden="1" spans="1:10">
      <c r="A10883" s="38"/>
      <c r="B10883" s="56" t="s">
        <v>3330</v>
      </c>
      <c r="C10883" s="54" t="s">
        <v>19873</v>
      </c>
      <c r="D10883" t="str">
        <f>IFERROR(VLOOKUP(C10883,'5.2.5'!$G$2:$H$11754,2,0),"")</f>
        <v>Xã Hồng Phong</v>
      </c>
      <c r="E10883" t="str">
        <f t="shared" si="498"/>
        <v/>
      </c>
      <c r="G10883" t="str">
        <f t="shared" si="499"/>
        <v>71505</v>
      </c>
      <c r="H10883" t="str">
        <f>VLOOKUP(G10883,$B$5:$C$724,2,0)</f>
        <v>Huyện Bắc Bình</v>
      </c>
      <c r="I10883" t="str">
        <f t="shared" si="500"/>
        <v>715</v>
      </c>
      <c r="J10883" t="str">
        <f>VLOOKUP(I10883,Tỉnh!$A$2:$B$64,2,0)</f>
        <v>Bình Thuận</v>
      </c>
    </row>
    <row r="10884" hidden="1" spans="1:10">
      <c r="A10884" s="38"/>
      <c r="B10884" s="56" t="s">
        <v>19874</v>
      </c>
      <c r="C10884" s="54" t="s">
        <v>19875</v>
      </c>
      <c r="D10884" t="str">
        <f>IFERROR(VLOOKUP(C10884,'5.2.5'!$G$2:$H$11754,2,0),"")</f>
        <v>Thị trấn Chợ Lầu</v>
      </c>
      <c r="E10884" t="str">
        <f t="shared" si="498"/>
        <v/>
      </c>
      <c r="G10884" t="str">
        <f t="shared" si="499"/>
        <v>71505</v>
      </c>
      <c r="H10884" t="str">
        <f>VLOOKUP(G10884,$B$5:$C$724,2,0)</f>
        <v>Huyện Bắc Bình</v>
      </c>
      <c r="I10884" t="str">
        <f t="shared" si="500"/>
        <v>715</v>
      </c>
      <c r="J10884" t="str">
        <f>VLOOKUP(I10884,Tỉnh!$A$2:$B$64,2,0)</f>
        <v>Bình Thuận</v>
      </c>
    </row>
    <row r="10885" hidden="1" spans="1:10">
      <c r="A10885" s="38"/>
      <c r="B10885" s="56" t="s">
        <v>19876</v>
      </c>
      <c r="C10885" s="54" t="s">
        <v>19877</v>
      </c>
      <c r="D10885" t="str">
        <f>IFERROR(VLOOKUP(C10885,'5.2.5'!$G$2:$H$11754,2,0),"")</f>
        <v>Xã Phan Lâm</v>
      </c>
      <c r="E10885" t="str">
        <f t="shared" si="498"/>
        <v/>
      </c>
      <c r="G10885" t="str">
        <f t="shared" si="499"/>
        <v>71505</v>
      </c>
      <c r="H10885" t="str">
        <f>VLOOKUP(G10885,$B$5:$C$724,2,0)</f>
        <v>Huyện Bắc Bình</v>
      </c>
      <c r="I10885" t="str">
        <f t="shared" si="500"/>
        <v>715</v>
      </c>
      <c r="J10885" t="str">
        <f>VLOOKUP(I10885,Tỉnh!$A$2:$B$64,2,0)</f>
        <v>Bình Thuận</v>
      </c>
    </row>
    <row r="10886" hidden="1" spans="1:10">
      <c r="A10886" s="38"/>
      <c r="B10886" s="56" t="s">
        <v>19878</v>
      </c>
      <c r="C10886" s="54" t="s">
        <v>19879</v>
      </c>
      <c r="D10886" t="str">
        <f>IFERROR(VLOOKUP(C10886,'5.2.5'!$G$2:$H$11754,2,0),"")</f>
        <v>Xã Phan Điền</v>
      </c>
      <c r="E10886" t="str">
        <f t="shared" si="498"/>
        <v/>
      </c>
      <c r="G10886" t="str">
        <f t="shared" si="499"/>
        <v>71505</v>
      </c>
      <c r="H10886" t="str">
        <f>VLOOKUP(G10886,$B$5:$C$724,2,0)</f>
        <v>Huyện Bắc Bình</v>
      </c>
      <c r="I10886" t="str">
        <f t="shared" si="500"/>
        <v>715</v>
      </c>
      <c r="J10886" t="str">
        <f>VLOOKUP(I10886,Tỉnh!$A$2:$B$64,2,0)</f>
        <v>Bình Thuận</v>
      </c>
    </row>
    <row r="10887" hidden="1" spans="1:10">
      <c r="A10887" s="38"/>
      <c r="B10887" s="56" t="s">
        <v>19880</v>
      </c>
      <c r="C10887" s="54" t="s">
        <v>19881</v>
      </c>
      <c r="D10887" t="str">
        <f>IFERROR(VLOOKUP(C10887,'5.2.5'!$G$2:$H$11754,2,0),"")</f>
        <v>Xã Sông Lũy</v>
      </c>
      <c r="E10887" t="str">
        <f t="shared" si="498"/>
        <v/>
      </c>
      <c r="G10887" t="str">
        <f t="shared" si="499"/>
        <v>71505</v>
      </c>
      <c r="H10887" t="str">
        <f>VLOOKUP(G10887,$B$5:$C$724,2,0)</f>
        <v>Huyện Bắc Bình</v>
      </c>
      <c r="I10887" t="str">
        <f t="shared" si="500"/>
        <v>715</v>
      </c>
      <c r="J10887" t="str">
        <f>VLOOKUP(I10887,Tỉnh!$A$2:$B$64,2,0)</f>
        <v>Bình Thuận</v>
      </c>
    </row>
    <row r="10888" hidden="1" spans="1:10">
      <c r="A10888" s="38"/>
      <c r="B10888" s="56" t="s">
        <v>19882</v>
      </c>
      <c r="C10888" s="54" t="s">
        <v>19883</v>
      </c>
      <c r="D10888" t="str">
        <f>IFERROR(VLOOKUP(C10888,'5.2.5'!$G$2:$H$11754,2,0),"")</f>
        <v>Xã Phan Tiến</v>
      </c>
      <c r="E10888" t="str">
        <f t="shared" si="498"/>
        <v/>
      </c>
      <c r="G10888" t="str">
        <f t="shared" si="499"/>
        <v>71505</v>
      </c>
      <c r="H10888" t="str">
        <f>VLOOKUP(G10888,$B$5:$C$724,2,0)</f>
        <v>Huyện Bắc Bình</v>
      </c>
      <c r="I10888" t="str">
        <f t="shared" si="500"/>
        <v>715</v>
      </c>
      <c r="J10888" t="str">
        <f>VLOOKUP(I10888,Tỉnh!$A$2:$B$64,2,0)</f>
        <v>Bình Thuận</v>
      </c>
    </row>
    <row r="10889" hidden="1" spans="1:10">
      <c r="A10889" s="38"/>
      <c r="B10889" s="56" t="s">
        <v>19884</v>
      </c>
      <c r="C10889" s="54" t="s">
        <v>19885</v>
      </c>
      <c r="D10889" t="str">
        <f>IFERROR(VLOOKUP(C10889,'5.2.5'!$G$2:$H$11754,2,0),"")</f>
        <v>Xã Sông Bình</v>
      </c>
      <c r="E10889" t="str">
        <f t="shared" si="498"/>
        <v/>
      </c>
      <c r="G10889" t="str">
        <f t="shared" si="499"/>
        <v>71505</v>
      </c>
      <c r="H10889" t="str">
        <f>VLOOKUP(G10889,$B$5:$C$724,2,0)</f>
        <v>Huyện Bắc Bình</v>
      </c>
      <c r="I10889" t="str">
        <f t="shared" si="500"/>
        <v>715</v>
      </c>
      <c r="J10889" t="str">
        <f>VLOOKUP(I10889,Tỉnh!$A$2:$B$64,2,0)</f>
        <v>Bình Thuận</v>
      </c>
    </row>
    <row r="10890" hidden="1" spans="1:10">
      <c r="A10890" s="38"/>
      <c r="B10890" s="56" t="s">
        <v>19886</v>
      </c>
      <c r="C10890" s="54" t="s">
        <v>19887</v>
      </c>
      <c r="D10890" t="str">
        <f>IFERROR(VLOOKUP(C10890,'5.2.5'!$G$2:$H$11754,2,0),"")</f>
        <v>Xã Phan Hòa</v>
      </c>
      <c r="E10890" t="str">
        <f t="shared" si="498"/>
        <v/>
      </c>
      <c r="G10890" t="str">
        <f t="shared" si="499"/>
        <v>71505</v>
      </c>
      <c r="H10890" t="str">
        <f>VLOOKUP(G10890,$B$5:$C$724,2,0)</f>
        <v>Huyện Bắc Bình</v>
      </c>
      <c r="I10890" t="str">
        <f t="shared" si="500"/>
        <v>715</v>
      </c>
      <c r="J10890" t="str">
        <f>VLOOKUP(I10890,Tỉnh!$A$2:$B$64,2,0)</f>
        <v>Bình Thuận</v>
      </c>
    </row>
    <row r="10891" hidden="1" spans="1:10">
      <c r="A10891" s="38"/>
      <c r="B10891" s="56" t="s">
        <v>6045</v>
      </c>
      <c r="C10891" s="54" t="s">
        <v>19888</v>
      </c>
      <c r="D10891" t="str">
        <f>IFERROR(VLOOKUP(C10891,'5.2.5'!$G$2:$H$11754,2,0),"")</f>
        <v>Xã Phan Thanh</v>
      </c>
      <c r="E10891" t="str">
        <f t="shared" si="498"/>
        <v/>
      </c>
      <c r="G10891" t="str">
        <f t="shared" si="499"/>
        <v>71505</v>
      </c>
      <c r="H10891" t="str">
        <f>VLOOKUP(G10891,$B$5:$C$724,2,0)</f>
        <v>Huyện Bắc Bình</v>
      </c>
      <c r="I10891" t="str">
        <f t="shared" si="500"/>
        <v>715</v>
      </c>
      <c r="J10891" t="str">
        <f>VLOOKUP(I10891,Tỉnh!$A$2:$B$64,2,0)</f>
        <v>Bình Thuận</v>
      </c>
    </row>
    <row r="10892" hidden="1" spans="1:10">
      <c r="A10892" s="38"/>
      <c r="B10892" s="56" t="s">
        <v>2535</v>
      </c>
      <c r="C10892" s="54" t="s">
        <v>19889</v>
      </c>
      <c r="D10892" t="str">
        <f>IFERROR(VLOOKUP(C10892,'5.2.5'!$G$2:$H$11754,2,0),"")</f>
        <v>Xã Hồng Thái</v>
      </c>
      <c r="E10892" t="str">
        <f t="shared" si="498"/>
        <v/>
      </c>
      <c r="G10892" t="str">
        <f t="shared" si="499"/>
        <v>71505</v>
      </c>
      <c r="H10892" t="str">
        <f>VLOOKUP(G10892,$B$5:$C$724,2,0)</f>
        <v>Huyện Bắc Bình</v>
      </c>
      <c r="I10892" t="str">
        <f t="shared" si="500"/>
        <v>715</v>
      </c>
      <c r="J10892" t="str">
        <f>VLOOKUP(I10892,Tỉnh!$A$2:$B$64,2,0)</f>
        <v>Bình Thuận</v>
      </c>
    </row>
    <row r="10893" hidden="1" spans="1:10">
      <c r="A10893" s="38"/>
      <c r="B10893" s="56" t="s">
        <v>16404</v>
      </c>
      <c r="C10893" s="54" t="s">
        <v>19890</v>
      </c>
      <c r="D10893" t="str">
        <f>IFERROR(VLOOKUP(C10893,'5.2.5'!$G$2:$H$11754,2,0),"")</f>
        <v>Xã Bình Tân</v>
      </c>
      <c r="E10893" t="str">
        <f t="shared" si="498"/>
        <v/>
      </c>
      <c r="G10893" t="str">
        <f t="shared" si="499"/>
        <v>71505</v>
      </c>
      <c r="H10893" t="str">
        <f>VLOOKUP(G10893,$B$5:$C$724,2,0)</f>
        <v>Huyện Bắc Bình</v>
      </c>
      <c r="I10893" t="str">
        <f t="shared" si="500"/>
        <v>715</v>
      </c>
      <c r="J10893" t="str">
        <f>VLOOKUP(I10893,Tỉnh!$A$2:$B$64,2,0)</f>
        <v>Bình Thuận</v>
      </c>
    </row>
    <row r="10894" hidden="1" spans="1:10">
      <c r="A10894" s="38"/>
      <c r="B10894" s="56" t="s">
        <v>7418</v>
      </c>
      <c r="C10894" s="54" t="s">
        <v>19891</v>
      </c>
      <c r="D10894" t="str">
        <f>IFERROR(VLOOKUP(C10894,'5.2.5'!$G$2:$H$11754,2,0),"")</f>
        <v>Xã Hòa Thắng</v>
      </c>
      <c r="E10894" t="str">
        <f t="shared" si="498"/>
        <v/>
      </c>
      <c r="G10894" t="str">
        <f t="shared" si="499"/>
        <v>71505</v>
      </c>
      <c r="H10894" t="str">
        <f>VLOOKUP(G10894,$B$5:$C$724,2,0)</f>
        <v>Huyện Bắc Bình</v>
      </c>
      <c r="I10894" t="str">
        <f t="shared" si="500"/>
        <v>715</v>
      </c>
      <c r="J10894" t="str">
        <f>VLOOKUP(I10894,Tỉnh!$A$2:$B$64,2,0)</f>
        <v>Bình Thuận</v>
      </c>
    </row>
    <row r="10895" hidden="1" spans="1:10">
      <c r="A10895" s="38"/>
      <c r="B10895" s="56" t="s">
        <v>19892</v>
      </c>
      <c r="C10895" s="54" t="s">
        <v>19893</v>
      </c>
      <c r="D10895" t="str">
        <f>IFERROR(VLOOKUP(C10895,'5.2.5'!$G$2:$H$11754,2,0),"")</f>
        <v>Xã Hàm Thắng</v>
      </c>
      <c r="E10895" t="str">
        <f t="shared" si="498"/>
        <v/>
      </c>
      <c r="G10895" t="str">
        <f t="shared" si="499"/>
        <v>71507</v>
      </c>
      <c r="H10895" t="str">
        <f>VLOOKUP(G10895,$B$5:$C$724,2,0)</f>
        <v>Huyện Hàm Thuận Bắc</v>
      </c>
      <c r="I10895" t="str">
        <f t="shared" si="500"/>
        <v>715</v>
      </c>
      <c r="J10895" t="str">
        <f>VLOOKUP(I10895,Tỉnh!$A$2:$B$64,2,0)</f>
        <v>Bình Thuận</v>
      </c>
    </row>
    <row r="10896" hidden="1" spans="1:10">
      <c r="A10896" s="38"/>
      <c r="B10896" s="56" t="s">
        <v>9687</v>
      </c>
      <c r="C10896" s="54" t="s">
        <v>19894</v>
      </c>
      <c r="D10896" t="str">
        <f>IFERROR(VLOOKUP(C10896,'5.2.5'!$G$2:$H$11754,2,0),"")</f>
        <v>Xã Đông Tiến</v>
      </c>
      <c r="E10896" t="str">
        <f t="shared" si="498"/>
        <v/>
      </c>
      <c r="G10896" t="str">
        <f t="shared" si="499"/>
        <v>71507</v>
      </c>
      <c r="H10896" t="str">
        <f>VLOOKUP(G10896,$B$5:$C$724,2,0)</f>
        <v>Huyện Hàm Thuận Bắc</v>
      </c>
      <c r="I10896" t="str">
        <f t="shared" si="500"/>
        <v>715</v>
      </c>
      <c r="J10896" t="str">
        <f>VLOOKUP(I10896,Tỉnh!$A$2:$B$64,2,0)</f>
        <v>Bình Thuận</v>
      </c>
    </row>
    <row r="10897" hidden="1" spans="1:10">
      <c r="A10897" s="38"/>
      <c r="B10897" s="56" t="s">
        <v>19895</v>
      </c>
      <c r="C10897" s="54" t="s">
        <v>19896</v>
      </c>
      <c r="D10897" t="str">
        <f>IFERROR(VLOOKUP(C10897,'5.2.5'!$G$2:$H$11754,2,0),"")</f>
        <v>Xã Hồng Liêm</v>
      </c>
      <c r="E10897" t="str">
        <f t="shared" si="498"/>
        <v/>
      </c>
      <c r="G10897" t="str">
        <f t="shared" si="499"/>
        <v>71507</v>
      </c>
      <c r="H10897" t="str">
        <f>VLOOKUP(G10897,$B$5:$C$724,2,0)</f>
        <v>Huyện Hàm Thuận Bắc</v>
      </c>
      <c r="I10897" t="str">
        <f t="shared" si="500"/>
        <v>715</v>
      </c>
      <c r="J10897" t="str">
        <f>VLOOKUP(I10897,Tỉnh!$A$2:$B$64,2,0)</f>
        <v>Bình Thuận</v>
      </c>
    </row>
    <row r="10898" hidden="1" spans="1:10">
      <c r="A10898" s="38"/>
      <c r="B10898" s="56" t="s">
        <v>12261</v>
      </c>
      <c r="C10898" s="54" t="s">
        <v>19897</v>
      </c>
      <c r="D10898" t="str">
        <f>IFERROR(VLOOKUP(C10898,'5.2.5'!$G$2:$H$11754,2,0),"")</f>
        <v>Xã Thuận Minh</v>
      </c>
      <c r="E10898" t="str">
        <f t="shared" si="498"/>
        <v/>
      </c>
      <c r="G10898" t="str">
        <f t="shared" si="499"/>
        <v>71507</v>
      </c>
      <c r="H10898" t="str">
        <f>VLOOKUP(G10898,$B$5:$C$724,2,0)</f>
        <v>Huyện Hàm Thuận Bắc</v>
      </c>
      <c r="I10898" t="str">
        <f t="shared" si="500"/>
        <v>715</v>
      </c>
      <c r="J10898" t="str">
        <f>VLOOKUP(I10898,Tỉnh!$A$2:$B$64,2,0)</f>
        <v>Bình Thuận</v>
      </c>
    </row>
    <row r="10899" hidden="1" spans="1:10">
      <c r="A10899" s="38"/>
      <c r="B10899" s="56" t="s">
        <v>2429</v>
      </c>
      <c r="C10899" s="54" t="s">
        <v>19898</v>
      </c>
      <c r="D10899" t="str">
        <f>IFERROR(VLOOKUP(C10899,'5.2.5'!$G$2:$H$11754,2,0),"")</f>
        <v>Xã Hồng Sơn</v>
      </c>
      <c r="E10899" t="str">
        <f t="shared" si="498"/>
        <v/>
      </c>
      <c r="G10899" t="str">
        <f t="shared" si="499"/>
        <v>71507</v>
      </c>
      <c r="H10899" t="str">
        <f>VLOOKUP(G10899,$B$5:$C$724,2,0)</f>
        <v>Huyện Hàm Thuận Bắc</v>
      </c>
      <c r="I10899" t="str">
        <f t="shared" si="500"/>
        <v>715</v>
      </c>
      <c r="J10899" t="str">
        <f>VLOOKUP(I10899,Tỉnh!$A$2:$B$64,2,0)</f>
        <v>Bình Thuận</v>
      </c>
    </row>
    <row r="10900" hidden="1" spans="1:10">
      <c r="A10900" s="38"/>
      <c r="B10900" s="56" t="s">
        <v>19899</v>
      </c>
      <c r="C10900" s="54" t="s">
        <v>19900</v>
      </c>
      <c r="D10900" t="str">
        <f>IFERROR(VLOOKUP(C10900,'5.2.5'!$G$2:$H$11754,2,0),"")</f>
        <v>Xã Hàm Trí</v>
      </c>
      <c r="E10900" t="str">
        <f t="shared" si="498"/>
        <v/>
      </c>
      <c r="G10900" t="str">
        <f t="shared" si="499"/>
        <v>71507</v>
      </c>
      <c r="H10900" t="str">
        <f>VLOOKUP(G10900,$B$5:$C$724,2,0)</f>
        <v>Huyện Hàm Thuận Bắc</v>
      </c>
      <c r="I10900" t="str">
        <f t="shared" si="500"/>
        <v>715</v>
      </c>
      <c r="J10900" t="str">
        <f>VLOOKUP(I10900,Tỉnh!$A$2:$B$64,2,0)</f>
        <v>Bình Thuận</v>
      </c>
    </row>
    <row r="10901" hidden="1" spans="1:10">
      <c r="A10901" s="38"/>
      <c r="B10901" s="56" t="s">
        <v>19901</v>
      </c>
      <c r="C10901" s="54" t="s">
        <v>19902</v>
      </c>
      <c r="D10901" t="str">
        <f>IFERROR(VLOOKUP(C10901,'5.2.5'!$G$2:$H$11754,2,0),"")</f>
        <v>Xã Hàm Đức</v>
      </c>
      <c r="E10901" t="str">
        <f t="shared" si="498"/>
        <v/>
      </c>
      <c r="G10901" t="str">
        <f t="shared" si="499"/>
        <v>71507</v>
      </c>
      <c r="H10901" t="str">
        <f>VLOOKUP(G10901,$B$5:$C$724,2,0)</f>
        <v>Huyện Hàm Thuận Bắc</v>
      </c>
      <c r="I10901" t="str">
        <f t="shared" si="500"/>
        <v>715</v>
      </c>
      <c r="J10901" t="str">
        <f>VLOOKUP(I10901,Tỉnh!$A$2:$B$64,2,0)</f>
        <v>Bình Thuận</v>
      </c>
    </row>
    <row r="10902" hidden="1" spans="1:10">
      <c r="A10902" s="38"/>
      <c r="B10902" s="56" t="s">
        <v>19903</v>
      </c>
      <c r="C10902" s="54" t="s">
        <v>19904</v>
      </c>
      <c r="D10902" t="str">
        <f>IFERROR(VLOOKUP(C10902,'5.2.5'!$G$2:$H$11754,2,0),"")</f>
        <v>Xã Hàm Liêm</v>
      </c>
      <c r="E10902" t="str">
        <f t="shared" si="498"/>
        <v/>
      </c>
      <c r="G10902" t="str">
        <f t="shared" si="499"/>
        <v>71507</v>
      </c>
      <c r="H10902" t="str">
        <f>VLOOKUP(G10902,$B$5:$C$724,2,0)</f>
        <v>Huyện Hàm Thuận Bắc</v>
      </c>
      <c r="I10902" t="str">
        <f t="shared" si="500"/>
        <v>715</v>
      </c>
      <c r="J10902" t="str">
        <f>VLOOKUP(I10902,Tỉnh!$A$2:$B$64,2,0)</f>
        <v>Bình Thuận</v>
      </c>
    </row>
    <row r="10903" hidden="1" spans="1:10">
      <c r="A10903" s="38"/>
      <c r="B10903" s="56" t="s">
        <v>19905</v>
      </c>
      <c r="C10903" s="54" t="s">
        <v>19906</v>
      </c>
      <c r="D10903" t="str">
        <f>IFERROR(VLOOKUP(C10903,'5.2.5'!$G$2:$H$11754,2,0),"")</f>
        <v>Xã Hàm Chính</v>
      </c>
      <c r="E10903" t="str">
        <f t="shared" si="498"/>
        <v/>
      </c>
      <c r="G10903" t="str">
        <f t="shared" si="499"/>
        <v>71507</v>
      </c>
      <c r="H10903" t="str">
        <f>VLOOKUP(G10903,$B$5:$C$724,2,0)</f>
        <v>Huyện Hàm Thuận Bắc</v>
      </c>
      <c r="I10903" t="str">
        <f t="shared" si="500"/>
        <v>715</v>
      </c>
      <c r="J10903" t="str">
        <f>VLOOKUP(I10903,Tỉnh!$A$2:$B$64,2,0)</f>
        <v>Bình Thuận</v>
      </c>
    </row>
    <row r="10904" hidden="1" spans="1:10">
      <c r="A10904" s="38"/>
      <c r="B10904" s="56" t="s">
        <v>19907</v>
      </c>
      <c r="C10904" s="54" t="s">
        <v>19908</v>
      </c>
      <c r="D10904" t="str">
        <f>IFERROR(VLOOKUP(C10904,'5.2.5'!$G$2:$H$11754,2,0),"")</f>
        <v>Xã Hàm Hiệp</v>
      </c>
      <c r="E10904" t="str">
        <f t="shared" si="498"/>
        <v/>
      </c>
      <c r="G10904" t="str">
        <f t="shared" si="499"/>
        <v>71507</v>
      </c>
      <c r="H10904" t="str">
        <f>VLOOKUP(G10904,$B$5:$C$724,2,0)</f>
        <v>Huyện Hàm Thuận Bắc</v>
      </c>
      <c r="I10904" t="str">
        <f t="shared" si="500"/>
        <v>715</v>
      </c>
      <c r="J10904" t="str">
        <f>VLOOKUP(I10904,Tỉnh!$A$2:$B$64,2,0)</f>
        <v>Bình Thuận</v>
      </c>
    </row>
    <row r="10905" hidden="1" spans="1:10">
      <c r="A10905" s="38"/>
      <c r="B10905" s="56" t="s">
        <v>19909</v>
      </c>
      <c r="C10905" s="54" t="s">
        <v>19910</v>
      </c>
      <c r="D10905" t="str">
        <f>IFERROR(VLOOKUP(C10905,'5.2.5'!$G$2:$H$11754,2,0),"")</f>
        <v>Xã Đa Mi</v>
      </c>
      <c r="E10905" t="str">
        <f t="shared" si="498"/>
        <v/>
      </c>
      <c r="G10905" t="str">
        <f t="shared" si="499"/>
        <v>71507</v>
      </c>
      <c r="H10905" t="str">
        <f>VLOOKUP(G10905,$B$5:$C$724,2,0)</f>
        <v>Huyện Hàm Thuận Bắc</v>
      </c>
      <c r="I10905" t="str">
        <f t="shared" si="500"/>
        <v>715</v>
      </c>
      <c r="J10905" t="str">
        <f>VLOOKUP(I10905,Tỉnh!$A$2:$B$64,2,0)</f>
        <v>Bình Thuận</v>
      </c>
    </row>
    <row r="10906" hidden="1" spans="1:10">
      <c r="A10906" s="38"/>
      <c r="B10906" s="56" t="s">
        <v>19911</v>
      </c>
      <c r="C10906" s="54" t="s">
        <v>19912</v>
      </c>
      <c r="D10906" t="str">
        <f>IFERROR(VLOOKUP(C10906,'5.2.5'!$G$2:$H$11754,2,0),"")</f>
        <v>Thị trấn Ma Lâm</v>
      </c>
      <c r="E10906" t="str">
        <f t="shared" si="498"/>
        <v/>
      </c>
      <c r="G10906" t="str">
        <f t="shared" si="499"/>
        <v>71507</v>
      </c>
      <c r="H10906" t="str">
        <f>VLOOKUP(G10906,$B$5:$C$724,2,0)</f>
        <v>Huyện Hàm Thuận Bắc</v>
      </c>
      <c r="I10906" t="str">
        <f t="shared" si="500"/>
        <v>715</v>
      </c>
      <c r="J10906" t="str">
        <f>VLOOKUP(I10906,Tỉnh!$A$2:$B$64,2,0)</f>
        <v>Bình Thuận</v>
      </c>
    </row>
    <row r="10907" hidden="1" spans="1:10">
      <c r="A10907" s="38"/>
      <c r="B10907" s="56" t="s">
        <v>19913</v>
      </c>
      <c r="C10907" s="54" t="s">
        <v>19914</v>
      </c>
      <c r="D10907" t="str">
        <f>IFERROR(VLOOKUP(C10907,'5.2.5'!$G$2:$H$11754,2,0),"")</f>
        <v>Thị trấn Phú Long</v>
      </c>
      <c r="E10907" t="str">
        <f t="shared" ref="E10907:E10970" si="501">IF(D10907=B10907,"",B10907)</f>
        <v/>
      </c>
      <c r="G10907" t="str">
        <f t="shared" ref="G10907:G10970" si="502">LEFT(C10907,5)</f>
        <v>71507</v>
      </c>
      <c r="H10907" t="str">
        <f>VLOOKUP(G10907,$B$5:$C$724,2,0)</f>
        <v>Huyện Hàm Thuận Bắc</v>
      </c>
      <c r="I10907" t="str">
        <f t="shared" ref="I10907:I10970" si="503">LEFT(C10907,3)</f>
        <v>715</v>
      </c>
      <c r="J10907" t="str">
        <f>VLOOKUP(I10907,Tỉnh!$A$2:$B$64,2,0)</f>
        <v>Bình Thuận</v>
      </c>
    </row>
    <row r="10908" hidden="1" spans="1:10">
      <c r="A10908" s="38"/>
      <c r="B10908" s="56" t="s">
        <v>19915</v>
      </c>
      <c r="C10908" s="54" t="s">
        <v>19916</v>
      </c>
      <c r="D10908" t="str">
        <f>IFERROR(VLOOKUP(C10908,'5.2.5'!$G$2:$H$11754,2,0),"")</f>
        <v>Xã La Dạ</v>
      </c>
      <c r="E10908" t="str">
        <f t="shared" si="501"/>
        <v/>
      </c>
      <c r="G10908" t="str">
        <f t="shared" si="502"/>
        <v>71507</v>
      </c>
      <c r="H10908" t="str">
        <f>VLOOKUP(G10908,$B$5:$C$724,2,0)</f>
        <v>Huyện Hàm Thuận Bắc</v>
      </c>
      <c r="I10908" t="str">
        <f t="shared" si="503"/>
        <v>715</v>
      </c>
      <c r="J10908" t="str">
        <f>VLOOKUP(I10908,Tỉnh!$A$2:$B$64,2,0)</f>
        <v>Bình Thuận</v>
      </c>
    </row>
    <row r="10909" hidden="1" spans="1:10">
      <c r="A10909" s="38"/>
      <c r="B10909" s="56" t="s">
        <v>19917</v>
      </c>
      <c r="C10909" s="54" t="s">
        <v>19918</v>
      </c>
      <c r="D10909" t="str">
        <f>IFERROR(VLOOKUP(C10909,'5.2.5'!$G$2:$H$11754,2,0),"")</f>
        <v>Xã Thuận Hòa</v>
      </c>
      <c r="E10909" t="str">
        <f t="shared" si="501"/>
        <v/>
      </c>
      <c r="G10909" t="str">
        <f t="shared" si="502"/>
        <v>71507</v>
      </c>
      <c r="H10909" t="str">
        <f>VLOOKUP(G10909,$B$5:$C$724,2,0)</f>
        <v>Huyện Hàm Thuận Bắc</v>
      </c>
      <c r="I10909" t="str">
        <f t="shared" si="503"/>
        <v>715</v>
      </c>
      <c r="J10909" t="str">
        <f>VLOOKUP(I10909,Tỉnh!$A$2:$B$64,2,0)</f>
        <v>Bình Thuận</v>
      </c>
    </row>
    <row r="10910" hidden="1" spans="1:10">
      <c r="A10910" s="38"/>
      <c r="B10910" s="56" t="s">
        <v>19919</v>
      </c>
      <c r="C10910" s="54" t="s">
        <v>19920</v>
      </c>
      <c r="D10910" t="str">
        <f>IFERROR(VLOOKUP(C10910,'5.2.5'!$G$2:$H$11754,2,0),"")</f>
        <v>Xã Đông Giang</v>
      </c>
      <c r="E10910" t="str">
        <f t="shared" si="501"/>
        <v/>
      </c>
      <c r="G10910" t="str">
        <f t="shared" si="502"/>
        <v>71507</v>
      </c>
      <c r="H10910" t="str">
        <f>VLOOKUP(G10910,$B$5:$C$724,2,0)</f>
        <v>Huyện Hàm Thuận Bắc</v>
      </c>
      <c r="I10910" t="str">
        <f t="shared" si="503"/>
        <v>715</v>
      </c>
      <c r="J10910" t="str">
        <f>VLOOKUP(I10910,Tỉnh!$A$2:$B$64,2,0)</f>
        <v>Bình Thuận</v>
      </c>
    </row>
    <row r="10911" hidden="1" spans="1:10">
      <c r="A10911" s="38"/>
      <c r="B10911" s="56" t="s">
        <v>19921</v>
      </c>
      <c r="C10911" s="54" t="s">
        <v>19922</v>
      </c>
      <c r="D10911" t="str">
        <f>IFERROR(VLOOKUP(C10911,'5.2.5'!$G$2:$H$11754,2,0),"")</f>
        <v>Xã Hàm Phú</v>
      </c>
      <c r="E10911" t="str">
        <f t="shared" si="501"/>
        <v/>
      </c>
      <c r="G10911" t="str">
        <f t="shared" si="502"/>
        <v>71507</v>
      </c>
      <c r="H10911" t="str">
        <f>VLOOKUP(G10911,$B$5:$C$724,2,0)</f>
        <v>Huyện Hàm Thuận Bắc</v>
      </c>
      <c r="I10911" t="str">
        <f t="shared" si="503"/>
        <v>715</v>
      </c>
      <c r="J10911" t="str">
        <f>VLOOKUP(I10911,Tỉnh!$A$2:$B$64,2,0)</f>
        <v>Bình Thuận</v>
      </c>
    </row>
    <row r="10912" hidden="1" spans="1:10">
      <c r="A10912" s="38"/>
      <c r="B10912" s="56" t="s">
        <v>19923</v>
      </c>
      <c r="C10912" s="54" t="s">
        <v>19924</v>
      </c>
      <c r="D10912" t="str">
        <f>IFERROR(VLOOKUP(C10912,'5.2.5'!$G$2:$H$11754,2,0),"")</f>
        <v>Xã Hàm Minh</v>
      </c>
      <c r="E10912" t="str">
        <f t="shared" si="501"/>
        <v/>
      </c>
      <c r="G10912" t="str">
        <f t="shared" si="502"/>
        <v>71509</v>
      </c>
      <c r="H10912" t="str">
        <f>VLOOKUP(G10912,$B$5:$C$724,2,0)</f>
        <v>Huyện Hàm Thuận Nam</v>
      </c>
      <c r="I10912" t="str">
        <f t="shared" si="503"/>
        <v>715</v>
      </c>
      <c r="J10912" t="str">
        <f>VLOOKUP(I10912,Tỉnh!$A$2:$B$64,2,0)</f>
        <v>Bình Thuận</v>
      </c>
    </row>
    <row r="10913" hidden="1" spans="1:10">
      <c r="A10913" s="38"/>
      <c r="B10913" s="56" t="s">
        <v>19925</v>
      </c>
      <c r="C10913" s="54" t="s">
        <v>19926</v>
      </c>
      <c r="D10913" t="str">
        <f>IFERROR(VLOOKUP(C10913,'5.2.5'!$G$2:$H$11754,2,0),"")</f>
        <v>Xã Hàm Cần</v>
      </c>
      <c r="E10913" t="str">
        <f t="shared" si="501"/>
        <v/>
      </c>
      <c r="G10913" t="str">
        <f t="shared" si="502"/>
        <v>71509</v>
      </c>
      <c r="H10913" t="str">
        <f>VLOOKUP(G10913,$B$5:$C$724,2,0)</f>
        <v>Huyện Hàm Thuận Nam</v>
      </c>
      <c r="I10913" t="str">
        <f t="shared" si="503"/>
        <v>715</v>
      </c>
      <c r="J10913" t="str">
        <f>VLOOKUP(I10913,Tỉnh!$A$2:$B$64,2,0)</f>
        <v>Bình Thuận</v>
      </c>
    </row>
    <row r="10914" hidden="1" spans="1:10">
      <c r="A10914" s="38"/>
      <c r="B10914" s="56" t="s">
        <v>19927</v>
      </c>
      <c r="C10914" s="54" t="s">
        <v>19928</v>
      </c>
      <c r="D10914" t="str">
        <f>IFERROR(VLOOKUP(C10914,'5.2.5'!$G$2:$H$11754,2,0),"")</f>
        <v>Xã Hàm Cường</v>
      </c>
      <c r="E10914" t="str">
        <f t="shared" si="501"/>
        <v/>
      </c>
      <c r="G10914" t="str">
        <f t="shared" si="502"/>
        <v>71509</v>
      </c>
      <c r="H10914" t="str">
        <f>VLOOKUP(G10914,$B$5:$C$724,2,0)</f>
        <v>Huyện Hàm Thuận Nam</v>
      </c>
      <c r="I10914" t="str">
        <f t="shared" si="503"/>
        <v>715</v>
      </c>
      <c r="J10914" t="str">
        <f>VLOOKUP(I10914,Tỉnh!$A$2:$B$64,2,0)</f>
        <v>Bình Thuận</v>
      </c>
    </row>
    <row r="10915" hidden="1" spans="1:10">
      <c r="A10915" s="38"/>
      <c r="B10915" s="56" t="s">
        <v>19929</v>
      </c>
      <c r="C10915" s="54" t="s">
        <v>19930</v>
      </c>
      <c r="D10915" t="str">
        <f>IFERROR(VLOOKUP(C10915,'5.2.5'!$G$2:$H$11754,2,0),"")</f>
        <v>Xã Thuận Quí</v>
      </c>
      <c r="E10915" t="str">
        <f t="shared" si="501"/>
        <v/>
      </c>
      <c r="G10915" t="str">
        <f t="shared" si="502"/>
        <v>71509</v>
      </c>
      <c r="H10915" t="str">
        <f>VLOOKUP(G10915,$B$5:$C$724,2,0)</f>
        <v>Huyện Hàm Thuận Nam</v>
      </c>
      <c r="I10915" t="str">
        <f t="shared" si="503"/>
        <v>715</v>
      </c>
      <c r="J10915" t="str">
        <f>VLOOKUP(I10915,Tỉnh!$A$2:$B$64,2,0)</f>
        <v>Bình Thuận</v>
      </c>
    </row>
    <row r="10916" hidden="1" spans="1:10">
      <c r="A10916" s="38"/>
      <c r="B10916" s="56" t="s">
        <v>19931</v>
      </c>
      <c r="C10916" s="54" t="s">
        <v>19932</v>
      </c>
      <c r="D10916" t="str">
        <f>IFERROR(VLOOKUP(C10916,'5.2.5'!$G$2:$H$11754,2,0),"")</f>
        <v>Thị trấn Thuận Nam</v>
      </c>
      <c r="E10916" t="str">
        <f t="shared" si="501"/>
        <v/>
      </c>
      <c r="G10916" t="str">
        <f t="shared" si="502"/>
        <v>71509</v>
      </c>
      <c r="H10916" t="str">
        <f>VLOOKUP(G10916,$B$5:$C$724,2,0)</f>
        <v>Huyện Hàm Thuận Nam</v>
      </c>
      <c r="I10916" t="str">
        <f t="shared" si="503"/>
        <v>715</v>
      </c>
      <c r="J10916" t="str">
        <f>VLOOKUP(I10916,Tỉnh!$A$2:$B$64,2,0)</f>
        <v>Bình Thuận</v>
      </c>
    </row>
    <row r="10917" hidden="1" spans="1:10">
      <c r="A10917" s="38"/>
      <c r="B10917" s="56" t="s">
        <v>19933</v>
      </c>
      <c r="C10917" s="54" t="s">
        <v>19934</v>
      </c>
      <c r="D10917" t="str">
        <f>IFERROR(VLOOKUP(C10917,'5.2.5'!$G$2:$H$11754,2,0),"")</f>
        <v>Xã Mỹ Thạnh</v>
      </c>
      <c r="E10917" t="str">
        <f t="shared" si="501"/>
        <v/>
      </c>
      <c r="G10917" t="str">
        <f t="shared" si="502"/>
        <v>71509</v>
      </c>
      <c r="H10917" t="str">
        <f>VLOOKUP(G10917,$B$5:$C$724,2,0)</f>
        <v>Huyện Hàm Thuận Nam</v>
      </c>
      <c r="I10917" t="str">
        <f t="shared" si="503"/>
        <v>715</v>
      </c>
      <c r="J10917" t="str">
        <f>VLOOKUP(I10917,Tỉnh!$A$2:$B$64,2,0)</f>
        <v>Bình Thuận</v>
      </c>
    </row>
    <row r="10918" hidden="1" spans="1:10">
      <c r="A10918" s="38"/>
      <c r="B10918" s="56" t="s">
        <v>19935</v>
      </c>
      <c r="C10918" s="54" t="s">
        <v>19936</v>
      </c>
      <c r="D10918" t="str">
        <f>IFERROR(VLOOKUP(C10918,'5.2.5'!$G$2:$H$11754,2,0),"")</f>
        <v>Xã Mương Mán</v>
      </c>
      <c r="E10918" t="str">
        <f t="shared" si="501"/>
        <v/>
      </c>
      <c r="G10918" t="str">
        <f t="shared" si="502"/>
        <v>71509</v>
      </c>
      <c r="H10918" t="str">
        <f>VLOOKUP(G10918,$B$5:$C$724,2,0)</f>
        <v>Huyện Hàm Thuận Nam</v>
      </c>
      <c r="I10918" t="str">
        <f t="shared" si="503"/>
        <v>715</v>
      </c>
      <c r="J10918" t="str">
        <f>VLOOKUP(I10918,Tỉnh!$A$2:$B$64,2,0)</f>
        <v>Bình Thuận</v>
      </c>
    </row>
    <row r="10919" hidden="1" spans="1:10">
      <c r="A10919" s="38"/>
      <c r="B10919" s="56" t="s">
        <v>19937</v>
      </c>
      <c r="C10919" s="54" t="s">
        <v>19938</v>
      </c>
      <c r="D10919" t="str">
        <f>IFERROR(VLOOKUP(C10919,'5.2.5'!$G$2:$H$11754,2,0),"")</f>
        <v>Xã Hàm Thạnh</v>
      </c>
      <c r="E10919" t="str">
        <f t="shared" si="501"/>
        <v/>
      </c>
      <c r="G10919" t="str">
        <f t="shared" si="502"/>
        <v>71509</v>
      </c>
      <c r="H10919" t="str">
        <f>VLOOKUP(G10919,$B$5:$C$724,2,0)</f>
        <v>Huyện Hàm Thuận Nam</v>
      </c>
      <c r="I10919" t="str">
        <f t="shared" si="503"/>
        <v>715</v>
      </c>
      <c r="J10919" t="str">
        <f>VLOOKUP(I10919,Tỉnh!$A$2:$B$64,2,0)</f>
        <v>Bình Thuận</v>
      </c>
    </row>
    <row r="10920" hidden="1" spans="1:10">
      <c r="A10920" s="38"/>
      <c r="B10920" s="56" t="s">
        <v>19939</v>
      </c>
      <c r="C10920" s="54" t="s">
        <v>19940</v>
      </c>
      <c r="D10920" t="str">
        <f>IFERROR(VLOOKUP(C10920,'5.2.5'!$G$2:$H$11754,2,0),"")</f>
        <v>Xã Hàm Kiệm</v>
      </c>
      <c r="E10920" t="str">
        <f t="shared" si="501"/>
        <v/>
      </c>
      <c r="G10920" t="str">
        <f t="shared" si="502"/>
        <v>71509</v>
      </c>
      <c r="H10920" t="str">
        <f>VLOOKUP(G10920,$B$5:$C$724,2,0)</f>
        <v>Huyện Hàm Thuận Nam</v>
      </c>
      <c r="I10920" t="str">
        <f t="shared" si="503"/>
        <v>715</v>
      </c>
      <c r="J10920" t="str">
        <f>VLOOKUP(I10920,Tỉnh!$A$2:$B$64,2,0)</f>
        <v>Bình Thuận</v>
      </c>
    </row>
    <row r="10921" hidden="1" spans="1:10">
      <c r="A10921" s="38"/>
      <c r="B10921" s="56" t="s">
        <v>19941</v>
      </c>
      <c r="C10921" s="54" t="s">
        <v>19942</v>
      </c>
      <c r="D10921" t="str">
        <f>IFERROR(VLOOKUP(C10921,'5.2.5'!$G$2:$H$11754,2,0),"")</f>
        <v>Xã Hàm Mỹ</v>
      </c>
      <c r="E10921" t="str">
        <f t="shared" si="501"/>
        <v/>
      </c>
      <c r="G10921" t="str">
        <f t="shared" si="502"/>
        <v>71509</v>
      </c>
      <c r="H10921" t="str">
        <f>VLOOKUP(G10921,$B$5:$C$724,2,0)</f>
        <v>Huyện Hàm Thuận Nam</v>
      </c>
      <c r="I10921" t="str">
        <f t="shared" si="503"/>
        <v>715</v>
      </c>
      <c r="J10921" t="str">
        <f>VLOOKUP(I10921,Tỉnh!$A$2:$B$64,2,0)</f>
        <v>Bình Thuận</v>
      </c>
    </row>
    <row r="10922" hidden="1" spans="1:10">
      <c r="A10922" s="38"/>
      <c r="B10922" s="56" t="s">
        <v>2147</v>
      </c>
      <c r="C10922" s="54" t="s">
        <v>19943</v>
      </c>
      <c r="D10922" t="str">
        <f>IFERROR(VLOOKUP(C10922,'5.2.5'!$G$2:$H$11754,2,0),"")</f>
        <v>Xã Tân Lập</v>
      </c>
      <c r="E10922" t="str">
        <f t="shared" si="501"/>
        <v/>
      </c>
      <c r="G10922" t="str">
        <f t="shared" si="502"/>
        <v>71509</v>
      </c>
      <c r="H10922" t="str">
        <f>VLOOKUP(G10922,$B$5:$C$724,2,0)</f>
        <v>Huyện Hàm Thuận Nam</v>
      </c>
      <c r="I10922" t="str">
        <f t="shared" si="503"/>
        <v>715</v>
      </c>
      <c r="J10922" t="str">
        <f>VLOOKUP(I10922,Tỉnh!$A$2:$B$64,2,0)</f>
        <v>Bình Thuận</v>
      </c>
    </row>
    <row r="10923" hidden="1" spans="1:10">
      <c r="A10923" s="38"/>
      <c r="B10923" s="56" t="s">
        <v>19944</v>
      </c>
      <c r="C10923" s="54" t="s">
        <v>19945</v>
      </c>
      <c r="D10923" t="str">
        <f>IFERROR(VLOOKUP(C10923,'5.2.5'!$G$2:$H$11754,2,0),"")</f>
        <v>Xã Tân Thuận</v>
      </c>
      <c r="E10923" t="str">
        <f t="shared" si="501"/>
        <v/>
      </c>
      <c r="G10923" t="str">
        <f t="shared" si="502"/>
        <v>71509</v>
      </c>
      <c r="H10923" t="str">
        <f>VLOOKUP(G10923,$B$5:$C$724,2,0)</f>
        <v>Huyện Hàm Thuận Nam</v>
      </c>
      <c r="I10923" t="str">
        <f t="shared" si="503"/>
        <v>715</v>
      </c>
      <c r="J10923" t="str">
        <f>VLOOKUP(I10923,Tỉnh!$A$2:$B$64,2,0)</f>
        <v>Bình Thuận</v>
      </c>
    </row>
    <row r="10924" hidden="1" spans="1:10">
      <c r="A10924" s="38"/>
      <c r="B10924" s="56" t="s">
        <v>5597</v>
      </c>
      <c r="C10924" s="54" t="s">
        <v>19946</v>
      </c>
      <c r="D10924" t="str">
        <f>IFERROR(VLOOKUP(C10924,'5.2.5'!$G$2:$H$11754,2,0),"")</f>
        <v>Xã Tân Thành</v>
      </c>
      <c r="E10924" t="str">
        <f t="shared" si="501"/>
        <v/>
      </c>
      <c r="G10924" t="str">
        <f t="shared" si="502"/>
        <v>71509</v>
      </c>
      <c r="H10924" t="str">
        <f>VLOOKUP(G10924,$B$5:$C$724,2,0)</f>
        <v>Huyện Hàm Thuận Nam</v>
      </c>
      <c r="I10924" t="str">
        <f t="shared" si="503"/>
        <v>715</v>
      </c>
      <c r="J10924" t="str">
        <f>VLOOKUP(I10924,Tỉnh!$A$2:$B$64,2,0)</f>
        <v>Bình Thuận</v>
      </c>
    </row>
    <row r="10925" hidden="1" spans="1:10">
      <c r="A10925" s="38"/>
      <c r="B10925" s="56" t="s">
        <v>16110</v>
      </c>
      <c r="C10925" s="54" t="s">
        <v>19947</v>
      </c>
      <c r="D10925" t="str">
        <f>IFERROR(VLOOKUP(C10925,'5.2.5'!$G$2:$H$11754,2,0),"")</f>
        <v>Xã Đức Phú</v>
      </c>
      <c r="E10925" t="str">
        <f t="shared" si="501"/>
        <v/>
      </c>
      <c r="G10925" t="str">
        <f t="shared" si="502"/>
        <v>71511</v>
      </c>
      <c r="H10925" t="str">
        <f>VLOOKUP(G10925,$B$5:$C$724,2,0)</f>
        <v>Huyện Tánh Linh</v>
      </c>
      <c r="I10925" t="str">
        <f t="shared" si="503"/>
        <v>715</v>
      </c>
      <c r="J10925" t="str">
        <f>VLOOKUP(I10925,Tỉnh!$A$2:$B$64,2,0)</f>
        <v>Bình Thuận</v>
      </c>
    </row>
    <row r="10926" hidden="1" spans="1:10">
      <c r="A10926" s="38"/>
      <c r="B10926" s="56" t="s">
        <v>19948</v>
      </c>
      <c r="C10926" s="54" t="s">
        <v>19949</v>
      </c>
      <c r="D10926" t="str">
        <f>IFERROR(VLOOKUP(C10926,'5.2.5'!$G$2:$H$11754,2,0),"")</f>
        <v>Xã Bắc Ruộng</v>
      </c>
      <c r="E10926" t="str">
        <f t="shared" si="501"/>
        <v/>
      </c>
      <c r="G10926" t="str">
        <f t="shared" si="502"/>
        <v>71511</v>
      </c>
      <c r="H10926" t="str">
        <f>VLOOKUP(G10926,$B$5:$C$724,2,0)</f>
        <v>Huyện Tánh Linh</v>
      </c>
      <c r="I10926" t="str">
        <f t="shared" si="503"/>
        <v>715</v>
      </c>
      <c r="J10926" t="str">
        <f>VLOOKUP(I10926,Tỉnh!$A$2:$B$64,2,0)</f>
        <v>Bình Thuận</v>
      </c>
    </row>
    <row r="10927" hidden="1" spans="1:10">
      <c r="A10927" s="38"/>
      <c r="B10927" s="56" t="s">
        <v>19950</v>
      </c>
      <c r="C10927" s="54" t="s">
        <v>19951</v>
      </c>
      <c r="D10927" t="str">
        <f>IFERROR(VLOOKUP(C10927,'5.2.5'!$G$2:$H$11754,2,0),"")</f>
        <v>Xã Huy Khiêm</v>
      </c>
      <c r="E10927" t="str">
        <f t="shared" si="501"/>
        <v/>
      </c>
      <c r="G10927" t="str">
        <f t="shared" si="502"/>
        <v>71511</v>
      </c>
      <c r="H10927" t="str">
        <f>VLOOKUP(G10927,$B$5:$C$724,2,0)</f>
        <v>Huyện Tánh Linh</v>
      </c>
      <c r="I10927" t="str">
        <f t="shared" si="503"/>
        <v>715</v>
      </c>
      <c r="J10927" t="str">
        <f>VLOOKUP(I10927,Tỉnh!$A$2:$B$64,2,0)</f>
        <v>Bình Thuận</v>
      </c>
    </row>
    <row r="10928" hidden="1" spans="1:10">
      <c r="A10928" s="38"/>
      <c r="B10928" s="56" t="s">
        <v>19952</v>
      </c>
      <c r="C10928" s="54" t="s">
        <v>19953</v>
      </c>
      <c r="D10928" t="str">
        <f>IFERROR(VLOOKUP(C10928,'5.2.5'!$G$2:$H$11754,2,0),"")</f>
        <v>Xã Gia An</v>
      </c>
      <c r="E10928" t="str">
        <f t="shared" si="501"/>
        <v/>
      </c>
      <c r="G10928" t="str">
        <f t="shared" si="502"/>
        <v>71511</v>
      </c>
      <c r="H10928" t="str">
        <f>VLOOKUP(G10928,$B$5:$C$724,2,0)</f>
        <v>Huyện Tánh Linh</v>
      </c>
      <c r="I10928" t="str">
        <f t="shared" si="503"/>
        <v>715</v>
      </c>
      <c r="J10928" t="str">
        <f>VLOOKUP(I10928,Tỉnh!$A$2:$B$64,2,0)</f>
        <v>Bình Thuận</v>
      </c>
    </row>
    <row r="10929" hidden="1" spans="1:10">
      <c r="A10929" s="38"/>
      <c r="B10929" s="56" t="s">
        <v>13730</v>
      </c>
      <c r="C10929" s="54" t="s">
        <v>19954</v>
      </c>
      <c r="D10929" t="str">
        <f>IFERROR(VLOOKUP(C10929,'5.2.5'!$G$2:$H$11754,2,0),"")</f>
        <v>Xã Đức Thuận</v>
      </c>
      <c r="E10929" t="str">
        <f t="shared" si="501"/>
        <v/>
      </c>
      <c r="G10929" t="str">
        <f t="shared" si="502"/>
        <v>71511</v>
      </c>
      <c r="H10929" t="str">
        <f>VLOOKUP(G10929,$B$5:$C$724,2,0)</f>
        <v>Huyện Tánh Linh</v>
      </c>
      <c r="I10929" t="str">
        <f t="shared" si="503"/>
        <v>715</v>
      </c>
      <c r="J10929" t="str">
        <f>VLOOKUP(I10929,Tỉnh!$A$2:$B$64,2,0)</f>
        <v>Bình Thuận</v>
      </c>
    </row>
    <row r="10930" hidden="1" spans="1:10">
      <c r="A10930" s="38"/>
      <c r="B10930" s="56" t="s">
        <v>19955</v>
      </c>
      <c r="C10930" s="54" t="s">
        <v>19956</v>
      </c>
      <c r="D10930" t="str">
        <f>IFERROR(VLOOKUP(C10930,'5.2.5'!$G$2:$H$11754,2,0),"")</f>
        <v>Thị trấn Lạc Tánh</v>
      </c>
      <c r="E10930" t="str">
        <f t="shared" si="501"/>
        <v/>
      </c>
      <c r="G10930" t="str">
        <f t="shared" si="502"/>
        <v>71511</v>
      </c>
      <c r="H10930" t="str">
        <f>VLOOKUP(G10930,$B$5:$C$724,2,0)</f>
        <v>Huyện Tánh Linh</v>
      </c>
      <c r="I10930" t="str">
        <f t="shared" si="503"/>
        <v>715</v>
      </c>
      <c r="J10930" t="str">
        <f>VLOOKUP(I10930,Tỉnh!$A$2:$B$64,2,0)</f>
        <v>Bình Thuận</v>
      </c>
    </row>
    <row r="10931" hidden="1" spans="1:10">
      <c r="A10931" s="38"/>
      <c r="B10931" s="56" t="s">
        <v>19957</v>
      </c>
      <c r="C10931" s="54" t="s">
        <v>19958</v>
      </c>
      <c r="D10931" t="str">
        <f>IFERROR(VLOOKUP(C10931,'5.2.5'!$G$2:$H$11754,2,0),"")</f>
        <v>Xã Măng Tố</v>
      </c>
      <c r="E10931" t="str">
        <f t="shared" si="501"/>
        <v/>
      </c>
      <c r="G10931" t="str">
        <f t="shared" si="502"/>
        <v>71511</v>
      </c>
      <c r="H10931" t="str">
        <f>VLOOKUP(G10931,$B$5:$C$724,2,0)</f>
        <v>Huyện Tánh Linh</v>
      </c>
      <c r="I10931" t="str">
        <f t="shared" si="503"/>
        <v>715</v>
      </c>
      <c r="J10931" t="str">
        <f>VLOOKUP(I10931,Tỉnh!$A$2:$B$64,2,0)</f>
        <v>Bình Thuận</v>
      </c>
    </row>
    <row r="10932" hidden="1" spans="1:10">
      <c r="A10932" s="38"/>
      <c r="B10932" s="56" t="s">
        <v>19959</v>
      </c>
      <c r="C10932" s="54" t="s">
        <v>19960</v>
      </c>
      <c r="D10932" t="str">
        <f>IFERROR(VLOOKUP(C10932,'5.2.5'!$G$2:$H$11754,2,0),"")</f>
        <v>Xã Nghị Đức</v>
      </c>
      <c r="E10932" t="str">
        <f t="shared" si="501"/>
        <v/>
      </c>
      <c r="G10932" t="str">
        <f t="shared" si="502"/>
        <v>71511</v>
      </c>
      <c r="H10932" t="str">
        <f>VLOOKUP(G10932,$B$5:$C$724,2,0)</f>
        <v>Huyện Tánh Linh</v>
      </c>
      <c r="I10932" t="str">
        <f t="shared" si="503"/>
        <v>715</v>
      </c>
      <c r="J10932" t="str">
        <f>VLOOKUP(I10932,Tỉnh!$A$2:$B$64,2,0)</f>
        <v>Bình Thuận</v>
      </c>
    </row>
    <row r="10933" hidden="1" spans="1:10">
      <c r="A10933" s="38"/>
      <c r="B10933" s="56" t="s">
        <v>19961</v>
      </c>
      <c r="C10933" s="54" t="s">
        <v>19962</v>
      </c>
      <c r="D10933" t="str">
        <f>IFERROR(VLOOKUP(C10933,'5.2.5'!$G$2:$H$11754,2,0),"")</f>
        <v>Xã La Ngâu</v>
      </c>
      <c r="E10933" t="str">
        <f t="shared" si="501"/>
        <v/>
      </c>
      <c r="G10933" t="str">
        <f t="shared" si="502"/>
        <v>71511</v>
      </c>
      <c r="H10933" t="str">
        <f>VLOOKUP(G10933,$B$5:$C$724,2,0)</f>
        <v>Huyện Tánh Linh</v>
      </c>
      <c r="I10933" t="str">
        <f t="shared" si="503"/>
        <v>715</v>
      </c>
      <c r="J10933" t="str">
        <f>VLOOKUP(I10933,Tỉnh!$A$2:$B$64,2,0)</f>
        <v>Bình Thuận</v>
      </c>
    </row>
    <row r="10934" hidden="1" spans="1:10">
      <c r="A10934" s="38"/>
      <c r="B10934" s="56" t="s">
        <v>19963</v>
      </c>
      <c r="C10934" s="54" t="s">
        <v>19964</v>
      </c>
      <c r="D10934" t="str">
        <f>IFERROR(VLOOKUP(C10934,'5.2.5'!$G$2:$H$11754,2,0),"")</f>
        <v>Xã Đức Tân (hết hiệu lực)</v>
      </c>
      <c r="E10934" t="str">
        <f t="shared" si="501"/>
        <v/>
      </c>
      <c r="G10934" t="str">
        <f t="shared" si="502"/>
        <v>71511</v>
      </c>
      <c r="H10934" t="str">
        <f>VLOOKUP(G10934,$B$5:$C$724,2,0)</f>
        <v>Huyện Tánh Linh</v>
      </c>
      <c r="I10934" t="str">
        <f t="shared" si="503"/>
        <v>715</v>
      </c>
      <c r="J10934" t="str">
        <f>VLOOKUP(I10934,Tỉnh!$A$2:$B$64,2,0)</f>
        <v>Bình Thuận</v>
      </c>
    </row>
    <row r="10935" hidden="1" spans="1:10">
      <c r="A10935" s="38"/>
      <c r="B10935" s="56" t="s">
        <v>19965</v>
      </c>
      <c r="C10935" s="54" t="s">
        <v>19966</v>
      </c>
      <c r="D10935" t="str">
        <f>IFERROR(VLOOKUP(C10935,'5.2.5'!$G$2:$H$11754,2,0),"")</f>
        <v>Xã Đồng Kho</v>
      </c>
      <c r="E10935" t="str">
        <f t="shared" si="501"/>
        <v/>
      </c>
      <c r="G10935" t="str">
        <f t="shared" si="502"/>
        <v>71511</v>
      </c>
      <c r="H10935" t="str">
        <f>VLOOKUP(G10935,$B$5:$C$724,2,0)</f>
        <v>Huyện Tánh Linh</v>
      </c>
      <c r="I10935" t="str">
        <f t="shared" si="503"/>
        <v>715</v>
      </c>
      <c r="J10935" t="str">
        <f>VLOOKUP(I10935,Tỉnh!$A$2:$B$64,2,0)</f>
        <v>Bình Thuận</v>
      </c>
    </row>
    <row r="10936" hidden="1" spans="1:10">
      <c r="A10936" s="38"/>
      <c r="B10936" s="56" t="s">
        <v>19967</v>
      </c>
      <c r="C10936" s="54" t="s">
        <v>19968</v>
      </c>
      <c r="D10936" t="str">
        <f>IFERROR(VLOOKUP(C10936,'5.2.5'!$G$2:$H$11754,2,0),"")</f>
        <v>Xã Đức Bình</v>
      </c>
      <c r="E10936" t="str">
        <f t="shared" si="501"/>
        <v/>
      </c>
      <c r="G10936" t="str">
        <f t="shared" si="502"/>
        <v>71511</v>
      </c>
      <c r="H10936" t="str">
        <f>VLOOKUP(G10936,$B$5:$C$724,2,0)</f>
        <v>Huyện Tánh Linh</v>
      </c>
      <c r="I10936" t="str">
        <f t="shared" si="503"/>
        <v>715</v>
      </c>
      <c r="J10936" t="str">
        <f>VLOOKUP(I10936,Tỉnh!$A$2:$B$64,2,0)</f>
        <v>Bình Thuận</v>
      </c>
    </row>
    <row r="10937" hidden="1" spans="1:10">
      <c r="A10937" s="38"/>
      <c r="B10937" s="56" t="s">
        <v>19969</v>
      </c>
      <c r="C10937" s="54" t="s">
        <v>19970</v>
      </c>
      <c r="D10937" t="str">
        <f>IFERROR(VLOOKUP(C10937,'5.2.5'!$G$2:$H$11754,2,0),"")</f>
        <v>Xã Gia Huynh</v>
      </c>
      <c r="E10937" t="str">
        <f t="shared" si="501"/>
        <v/>
      </c>
      <c r="G10937" t="str">
        <f t="shared" si="502"/>
        <v>71511</v>
      </c>
      <c r="H10937" t="str">
        <f>VLOOKUP(G10937,$B$5:$C$724,2,0)</f>
        <v>Huyện Tánh Linh</v>
      </c>
      <c r="I10937" t="str">
        <f t="shared" si="503"/>
        <v>715</v>
      </c>
      <c r="J10937" t="str">
        <f>VLOOKUP(I10937,Tỉnh!$A$2:$B$64,2,0)</f>
        <v>Bình Thuận</v>
      </c>
    </row>
    <row r="10938" hidden="1" spans="1:10">
      <c r="A10938" s="38"/>
      <c r="B10938" s="56" t="s">
        <v>19971</v>
      </c>
      <c r="C10938" s="54" t="s">
        <v>19972</v>
      </c>
      <c r="D10938" t="str">
        <f>IFERROR(VLOOKUP(C10938,'5.2.5'!$G$2:$H$11754,2,0),"")</f>
        <v>Xã Suối Kiết</v>
      </c>
      <c r="E10938" t="str">
        <f t="shared" si="501"/>
        <v/>
      </c>
      <c r="G10938" t="str">
        <f t="shared" si="502"/>
        <v>71511</v>
      </c>
      <c r="H10938" t="str">
        <f>VLOOKUP(G10938,$B$5:$C$724,2,0)</f>
        <v>Huyện Tánh Linh</v>
      </c>
      <c r="I10938" t="str">
        <f t="shared" si="503"/>
        <v>715</v>
      </c>
      <c r="J10938" t="str">
        <f>VLOOKUP(I10938,Tỉnh!$A$2:$B$64,2,0)</f>
        <v>Bình Thuận</v>
      </c>
    </row>
    <row r="10939" hidden="1" spans="1:10">
      <c r="A10939" s="38"/>
      <c r="B10939" s="56" t="s">
        <v>2667</v>
      </c>
      <c r="C10939" s="54" t="s">
        <v>19973</v>
      </c>
      <c r="D10939" t="str">
        <f>IFERROR(VLOOKUP(C10939,'5.2.5'!$G$2:$H$11754,2,0),"")</f>
        <v>Xã Tân Tiến</v>
      </c>
      <c r="E10939" t="str">
        <f t="shared" si="501"/>
        <v/>
      </c>
      <c r="G10939" t="str">
        <f t="shared" si="502"/>
        <v>71513</v>
      </c>
      <c r="H10939" t="str">
        <f>VLOOKUP(G10939,$B$5:$C$724,2,0)</f>
        <v>Thị xã La Gi</v>
      </c>
      <c r="I10939" t="str">
        <f t="shared" si="503"/>
        <v>715</v>
      </c>
      <c r="J10939" t="str">
        <f>VLOOKUP(I10939,Tỉnh!$A$2:$B$64,2,0)</f>
        <v>Bình Thuận</v>
      </c>
    </row>
    <row r="10940" hidden="1" spans="1:10">
      <c r="A10940" s="38"/>
      <c r="B10940" s="56" t="s">
        <v>19974</v>
      </c>
      <c r="C10940" s="54" t="s">
        <v>19975</v>
      </c>
      <c r="D10940" t="str">
        <f>IFERROR(VLOOKUP(C10940,'5.2.5'!$G$2:$H$11754,2,0),"")</f>
        <v>Phường Phước Hội</v>
      </c>
      <c r="E10940" t="str">
        <f t="shared" si="501"/>
        <v/>
      </c>
      <c r="G10940" t="str">
        <f t="shared" si="502"/>
        <v>71513</v>
      </c>
      <c r="H10940" t="str">
        <f>VLOOKUP(G10940,$B$5:$C$724,2,0)</f>
        <v>Thị xã La Gi</v>
      </c>
      <c r="I10940" t="str">
        <f t="shared" si="503"/>
        <v>715</v>
      </c>
      <c r="J10940" t="str">
        <f>VLOOKUP(I10940,Tỉnh!$A$2:$B$64,2,0)</f>
        <v>Bình Thuận</v>
      </c>
    </row>
    <row r="10941" hidden="1" spans="1:10">
      <c r="A10941" s="38"/>
      <c r="B10941" s="56" t="s">
        <v>19976</v>
      </c>
      <c r="C10941" s="54" t="s">
        <v>19977</v>
      </c>
      <c r="D10941" t="str">
        <f>IFERROR(VLOOKUP(C10941,'5.2.5'!$G$2:$H$11754,2,0),"")</f>
        <v>Phường Phước Lộc</v>
      </c>
      <c r="E10941" t="str">
        <f t="shared" si="501"/>
        <v/>
      </c>
      <c r="G10941" t="str">
        <f t="shared" si="502"/>
        <v>71513</v>
      </c>
      <c r="H10941" t="str">
        <f>VLOOKUP(G10941,$B$5:$C$724,2,0)</f>
        <v>Thị xã La Gi</v>
      </c>
      <c r="I10941" t="str">
        <f t="shared" si="503"/>
        <v>715</v>
      </c>
      <c r="J10941" t="str">
        <f>VLOOKUP(I10941,Tỉnh!$A$2:$B$64,2,0)</f>
        <v>Bình Thuận</v>
      </c>
    </row>
    <row r="10942" hidden="1" spans="1:10">
      <c r="A10942" s="38"/>
      <c r="B10942" s="56" t="s">
        <v>19153</v>
      </c>
      <c r="C10942" s="54" t="s">
        <v>19978</v>
      </c>
      <c r="D10942" t="str">
        <f>IFERROR(VLOOKUP(C10942,'5.2.5'!$G$2:$H$11754,2,0),"")</f>
        <v>Phường Tân Thiện</v>
      </c>
      <c r="E10942" t="str">
        <f t="shared" si="501"/>
        <v/>
      </c>
      <c r="G10942" t="str">
        <f t="shared" si="502"/>
        <v>71513</v>
      </c>
      <c r="H10942" t="str">
        <f>VLOOKUP(G10942,$B$5:$C$724,2,0)</f>
        <v>Thị xã La Gi</v>
      </c>
      <c r="I10942" t="str">
        <f t="shared" si="503"/>
        <v>715</v>
      </c>
      <c r="J10942" t="str">
        <f>VLOOKUP(I10942,Tỉnh!$A$2:$B$64,2,0)</f>
        <v>Bình Thuận</v>
      </c>
    </row>
    <row r="10943" hidden="1" spans="1:10">
      <c r="A10943" s="38"/>
      <c r="B10943" s="56" t="s">
        <v>7737</v>
      </c>
      <c r="C10943" s="54" t="s">
        <v>19979</v>
      </c>
      <c r="D10943" t="str">
        <f>IFERROR(VLOOKUP(C10943,'5.2.5'!$G$2:$H$11754,2,0),"")</f>
        <v>Phường Tân An</v>
      </c>
      <c r="E10943" t="str">
        <f t="shared" si="501"/>
        <v/>
      </c>
      <c r="G10943" t="str">
        <f t="shared" si="502"/>
        <v>71513</v>
      </c>
      <c r="H10943" t="str">
        <f>VLOOKUP(G10943,$B$5:$C$724,2,0)</f>
        <v>Thị xã La Gi</v>
      </c>
      <c r="I10943" t="str">
        <f t="shared" si="503"/>
        <v>715</v>
      </c>
      <c r="J10943" t="str">
        <f>VLOOKUP(I10943,Tỉnh!$A$2:$B$64,2,0)</f>
        <v>Bình Thuận</v>
      </c>
    </row>
    <row r="10944" hidden="1" spans="1:10">
      <c r="A10944" s="38"/>
      <c r="B10944" s="56" t="s">
        <v>17668</v>
      </c>
      <c r="C10944" s="54" t="s">
        <v>19980</v>
      </c>
      <c r="D10944" t="str">
        <f>IFERROR(VLOOKUP(C10944,'5.2.5'!$G$2:$H$11754,2,0),"")</f>
        <v>Phường Bình Tân</v>
      </c>
      <c r="E10944" t="str">
        <f t="shared" si="501"/>
        <v/>
      </c>
      <c r="G10944" t="str">
        <f t="shared" si="502"/>
        <v>71513</v>
      </c>
      <c r="H10944" t="str">
        <f>VLOOKUP(G10944,$B$5:$C$724,2,0)</f>
        <v>Thị xã La Gi</v>
      </c>
      <c r="I10944" t="str">
        <f t="shared" si="503"/>
        <v>715</v>
      </c>
      <c r="J10944" t="str">
        <f>VLOOKUP(I10944,Tỉnh!$A$2:$B$64,2,0)</f>
        <v>Bình Thuận</v>
      </c>
    </row>
    <row r="10945" hidden="1" spans="1:10">
      <c r="A10945" s="38"/>
      <c r="B10945" s="56" t="s">
        <v>18954</v>
      </c>
      <c r="C10945" s="54" t="s">
        <v>19981</v>
      </c>
      <c r="D10945" t="str">
        <f>IFERROR(VLOOKUP(C10945,'5.2.5'!$G$2:$H$11754,2,0),"")</f>
        <v>Xã Tân Hải</v>
      </c>
      <c r="E10945" t="str">
        <f t="shared" si="501"/>
        <v/>
      </c>
      <c r="G10945" t="str">
        <f t="shared" si="502"/>
        <v>71513</v>
      </c>
      <c r="H10945" t="str">
        <f>VLOOKUP(G10945,$B$5:$C$724,2,0)</f>
        <v>Thị xã La Gi</v>
      </c>
      <c r="I10945" t="str">
        <f t="shared" si="503"/>
        <v>715</v>
      </c>
      <c r="J10945" t="str">
        <f>VLOOKUP(I10945,Tỉnh!$A$2:$B$64,2,0)</f>
        <v>Bình Thuận</v>
      </c>
    </row>
    <row r="10946" hidden="1" spans="1:10">
      <c r="A10946" s="38"/>
      <c r="B10946" s="56" t="s">
        <v>4833</v>
      </c>
      <c r="C10946" s="54" t="s">
        <v>19982</v>
      </c>
      <c r="D10946" t="str">
        <f>IFERROR(VLOOKUP(C10946,'5.2.5'!$G$2:$H$11754,2,0),"")</f>
        <v>Xã Tân Bình</v>
      </c>
      <c r="E10946" t="str">
        <f t="shared" si="501"/>
        <v/>
      </c>
      <c r="G10946" t="str">
        <f t="shared" si="502"/>
        <v>71513</v>
      </c>
      <c r="H10946" t="str">
        <f>VLOOKUP(G10946,$B$5:$C$724,2,0)</f>
        <v>Thị xã La Gi</v>
      </c>
      <c r="I10946" t="str">
        <f t="shared" si="503"/>
        <v>715</v>
      </c>
      <c r="J10946" t="str">
        <f>VLOOKUP(I10946,Tỉnh!$A$2:$B$64,2,0)</f>
        <v>Bình Thuận</v>
      </c>
    </row>
    <row r="10947" hidden="1" spans="1:10">
      <c r="A10947" s="38"/>
      <c r="B10947" s="56" t="s">
        <v>19029</v>
      </c>
      <c r="C10947" s="54" t="s">
        <v>19983</v>
      </c>
      <c r="D10947" t="str">
        <f>IFERROR(VLOOKUP(C10947,'5.2.5'!$G$2:$H$11754,2,0),"")</f>
        <v>Xã Tân Phước</v>
      </c>
      <c r="E10947" t="str">
        <f t="shared" si="501"/>
        <v/>
      </c>
      <c r="G10947" t="str">
        <f t="shared" si="502"/>
        <v>71513</v>
      </c>
      <c r="H10947" t="str">
        <f>VLOOKUP(G10947,$B$5:$C$724,2,0)</f>
        <v>Thị xã La Gi</v>
      </c>
      <c r="I10947" t="str">
        <f t="shared" si="503"/>
        <v>715</v>
      </c>
      <c r="J10947" t="str">
        <f>VLOOKUP(I10947,Tỉnh!$A$2:$B$64,2,0)</f>
        <v>Bình Thuận</v>
      </c>
    </row>
    <row r="10948" hidden="1" spans="1:10">
      <c r="A10948" s="38"/>
      <c r="B10948" s="56" t="s">
        <v>11806</v>
      </c>
      <c r="C10948" s="54" t="s">
        <v>19984</v>
      </c>
      <c r="D10948" t="str">
        <f>IFERROR(VLOOKUP(C10948,'5.2.5'!$G$2:$H$11754,2,0),"")</f>
        <v>Xã Tân Phúc</v>
      </c>
      <c r="E10948" t="str">
        <f t="shared" si="501"/>
        <v/>
      </c>
      <c r="G10948" t="str">
        <f t="shared" si="502"/>
        <v>71514</v>
      </c>
      <c r="H10948" t="str">
        <f>VLOOKUP(G10948,$B$5:$C$724,2,0)</f>
        <v>Huyện Hàm Tân</v>
      </c>
      <c r="I10948" t="str">
        <f t="shared" si="503"/>
        <v>715</v>
      </c>
      <c r="J10948" t="str">
        <f>VLOOKUP(I10948,Tỉnh!$A$2:$B$64,2,0)</f>
        <v>Bình Thuận</v>
      </c>
    </row>
    <row r="10949" hidden="1" spans="1:10">
      <c r="A10949" s="38"/>
      <c r="B10949" s="56" t="s">
        <v>8314</v>
      </c>
      <c r="C10949" s="54" t="s">
        <v>19985</v>
      </c>
      <c r="D10949" t="str">
        <f>IFERROR(VLOOKUP(C10949,'5.2.5'!$G$2:$H$11754,2,0),"")</f>
        <v>Xã Tân Đức</v>
      </c>
      <c r="E10949" t="str">
        <f t="shared" si="501"/>
        <v/>
      </c>
      <c r="G10949" t="str">
        <f t="shared" si="502"/>
        <v>71514</v>
      </c>
      <c r="H10949" t="str">
        <f>VLOOKUP(G10949,$B$5:$C$724,2,0)</f>
        <v>Huyện Hàm Tân</v>
      </c>
      <c r="I10949" t="str">
        <f t="shared" si="503"/>
        <v>715</v>
      </c>
      <c r="J10949" t="str">
        <f>VLOOKUP(I10949,Tỉnh!$A$2:$B$64,2,0)</f>
        <v>Bình Thuận</v>
      </c>
    </row>
    <row r="10950" hidden="1" spans="1:10">
      <c r="A10950" s="38"/>
      <c r="B10950" s="56" t="s">
        <v>19986</v>
      </c>
      <c r="C10950" s="54" t="s">
        <v>19987</v>
      </c>
      <c r="D10950" t="str">
        <f>IFERROR(VLOOKUP(C10950,'5.2.5'!$G$2:$H$11754,2,0),"")</f>
        <v>Xã Sơn Mỹ</v>
      </c>
      <c r="E10950" t="str">
        <f t="shared" si="501"/>
        <v/>
      </c>
      <c r="G10950" t="str">
        <f t="shared" si="502"/>
        <v>71514</v>
      </c>
      <c r="H10950" t="str">
        <f>VLOOKUP(G10950,$B$5:$C$724,2,0)</f>
        <v>Huyện Hàm Tân</v>
      </c>
      <c r="I10950" t="str">
        <f t="shared" si="503"/>
        <v>715</v>
      </c>
      <c r="J10950" t="str">
        <f>VLOOKUP(I10950,Tỉnh!$A$2:$B$64,2,0)</f>
        <v>Bình Thuận</v>
      </c>
    </row>
    <row r="10951" hidden="1" spans="1:10">
      <c r="A10951" s="38"/>
      <c r="B10951" s="56" t="s">
        <v>19988</v>
      </c>
      <c r="C10951" s="54" t="s">
        <v>19989</v>
      </c>
      <c r="D10951" t="str">
        <f>IFERROR(VLOOKUP(C10951,'5.2.5'!$G$2:$H$11754,2,0),"")</f>
        <v>Thị trấn Tân Minh</v>
      </c>
      <c r="E10951" t="str">
        <f t="shared" si="501"/>
        <v/>
      </c>
      <c r="G10951" t="str">
        <f t="shared" si="502"/>
        <v>71514</v>
      </c>
      <c r="H10951" t="str">
        <f>VLOOKUP(G10951,$B$5:$C$724,2,0)</f>
        <v>Huyện Hàm Tân</v>
      </c>
      <c r="I10951" t="str">
        <f t="shared" si="503"/>
        <v>715</v>
      </c>
      <c r="J10951" t="str">
        <f>VLOOKUP(I10951,Tỉnh!$A$2:$B$64,2,0)</f>
        <v>Bình Thuận</v>
      </c>
    </row>
    <row r="10952" hidden="1" spans="1:10">
      <c r="A10952" s="38"/>
      <c r="B10952" s="56" t="s">
        <v>19990</v>
      </c>
      <c r="C10952" s="54" t="s">
        <v>19991</v>
      </c>
      <c r="D10952" t="str">
        <f>IFERROR(VLOOKUP(C10952,'5.2.5'!$G$2:$H$11754,2,0),"")</f>
        <v>Thị Trấn Tân Nghĩa</v>
      </c>
      <c r="E10952" t="str">
        <f t="shared" si="501"/>
        <v/>
      </c>
      <c r="G10952" t="str">
        <f t="shared" si="502"/>
        <v>71514</v>
      </c>
      <c r="H10952" t="str">
        <f>VLOOKUP(G10952,$B$5:$C$724,2,0)</f>
        <v>Huyện Hàm Tân</v>
      </c>
      <c r="I10952" t="str">
        <f t="shared" si="503"/>
        <v>715</v>
      </c>
      <c r="J10952" t="str">
        <f>VLOOKUP(I10952,Tỉnh!$A$2:$B$64,2,0)</f>
        <v>Bình Thuận</v>
      </c>
    </row>
    <row r="10953" hidden="1" spans="1:10">
      <c r="A10953" s="38"/>
      <c r="B10953" s="56" t="s">
        <v>19992</v>
      </c>
      <c r="C10953" s="54" t="s">
        <v>19993</v>
      </c>
      <c r="D10953" t="str">
        <f>IFERROR(VLOOKUP(C10953,'5.2.5'!$G$2:$H$11754,2,0),"")</f>
        <v>Xã Sông Phan</v>
      </c>
      <c r="E10953" t="str">
        <f t="shared" si="501"/>
        <v/>
      </c>
      <c r="G10953" t="str">
        <f t="shared" si="502"/>
        <v>71514</v>
      </c>
      <c r="H10953" t="str">
        <f>VLOOKUP(G10953,$B$5:$C$724,2,0)</f>
        <v>Huyện Hàm Tân</v>
      </c>
      <c r="I10953" t="str">
        <f t="shared" si="503"/>
        <v>715</v>
      </c>
      <c r="J10953" t="str">
        <f>VLOOKUP(I10953,Tỉnh!$A$2:$B$64,2,0)</f>
        <v>Bình Thuận</v>
      </c>
    </row>
    <row r="10954" hidden="1" spans="1:10">
      <c r="A10954" s="38"/>
      <c r="B10954" s="56" t="s">
        <v>13075</v>
      </c>
      <c r="C10954" s="54" t="s">
        <v>19994</v>
      </c>
      <c r="D10954" t="str">
        <f>IFERROR(VLOOKUP(C10954,'5.2.5'!$G$2:$H$11754,2,0),"")</f>
        <v>Xã Tân Thắng</v>
      </c>
      <c r="E10954" t="str">
        <f t="shared" si="501"/>
        <v/>
      </c>
      <c r="G10954" t="str">
        <f t="shared" si="502"/>
        <v>71514</v>
      </c>
      <c r="H10954" t="str">
        <f>VLOOKUP(G10954,$B$5:$C$724,2,0)</f>
        <v>Huyện Hàm Tân</v>
      </c>
      <c r="I10954" t="str">
        <f t="shared" si="503"/>
        <v>715</v>
      </c>
      <c r="J10954" t="str">
        <f>VLOOKUP(I10954,Tỉnh!$A$2:$B$64,2,0)</f>
        <v>Bình Thuận</v>
      </c>
    </row>
    <row r="10955" hidden="1" spans="1:10">
      <c r="A10955" s="38"/>
      <c r="B10955" s="56" t="s">
        <v>18724</v>
      </c>
      <c r="C10955" s="54" t="s">
        <v>19995</v>
      </c>
      <c r="D10955" t="str">
        <f>IFERROR(VLOOKUP(C10955,'5.2.5'!$G$2:$H$11754,2,0),"")</f>
        <v>Xã Tân Hà</v>
      </c>
      <c r="E10955" t="str">
        <f t="shared" si="501"/>
        <v/>
      </c>
      <c r="G10955" t="str">
        <f t="shared" si="502"/>
        <v>71514</v>
      </c>
      <c r="H10955" t="str">
        <f>VLOOKUP(G10955,$B$5:$C$724,2,0)</f>
        <v>Huyện Hàm Tân</v>
      </c>
      <c r="I10955" t="str">
        <f t="shared" si="503"/>
        <v>715</v>
      </c>
      <c r="J10955" t="str">
        <f>VLOOKUP(I10955,Tỉnh!$A$2:$B$64,2,0)</f>
        <v>Bình Thuận</v>
      </c>
    </row>
    <row r="10956" hidden="1" spans="1:10">
      <c r="A10956" s="38"/>
      <c r="B10956" s="56" t="s">
        <v>11099</v>
      </c>
      <c r="C10956" s="54" t="s">
        <v>19996</v>
      </c>
      <c r="D10956" t="str">
        <f>IFERROR(VLOOKUP(C10956,'5.2.5'!$G$2:$H$11754,2,0),"")</f>
        <v>Xã Tân Xuân</v>
      </c>
      <c r="E10956" t="str">
        <f t="shared" si="501"/>
        <v/>
      </c>
      <c r="G10956" t="str">
        <f t="shared" si="502"/>
        <v>71514</v>
      </c>
      <c r="H10956" t="str">
        <f>VLOOKUP(G10956,$B$5:$C$724,2,0)</f>
        <v>Huyện Hàm Tân</v>
      </c>
      <c r="I10956" t="str">
        <f t="shared" si="503"/>
        <v>715</v>
      </c>
      <c r="J10956" t="str">
        <f>VLOOKUP(I10956,Tỉnh!$A$2:$B$64,2,0)</f>
        <v>Bình Thuận</v>
      </c>
    </row>
    <row r="10957" hidden="1" spans="1:10">
      <c r="A10957" s="38"/>
      <c r="B10957" s="56" t="s">
        <v>19997</v>
      </c>
      <c r="C10957" s="54" t="s">
        <v>19998</v>
      </c>
      <c r="D10957" t="str">
        <f>IFERROR(VLOOKUP(C10957,'5.2.5'!$G$2:$H$11754,2,0),"")</f>
        <v>Xã Thắng Hải</v>
      </c>
      <c r="E10957" t="str">
        <f t="shared" si="501"/>
        <v/>
      </c>
      <c r="G10957" t="str">
        <f t="shared" si="502"/>
        <v>71514</v>
      </c>
      <c r="H10957" t="str">
        <f>VLOOKUP(G10957,$B$5:$C$724,2,0)</f>
        <v>Huyện Hàm Tân</v>
      </c>
      <c r="I10957" t="str">
        <f t="shared" si="503"/>
        <v>715</v>
      </c>
      <c r="J10957" t="str">
        <f>VLOOKUP(I10957,Tỉnh!$A$2:$B$64,2,0)</f>
        <v>Bình Thuận</v>
      </c>
    </row>
    <row r="10958" hidden="1" spans="1:10">
      <c r="A10958" s="38"/>
      <c r="B10958" s="56" t="s">
        <v>5322</v>
      </c>
      <c r="C10958" s="54" t="s">
        <v>19999</v>
      </c>
      <c r="D10958" t="str">
        <f>IFERROR(VLOOKUP(C10958,'5.2.5'!$G$2:$H$11754,2,0),"")</f>
        <v>Xã Nam Chính</v>
      </c>
      <c r="E10958" t="str">
        <f t="shared" si="501"/>
        <v/>
      </c>
      <c r="G10958" t="str">
        <f t="shared" si="502"/>
        <v>71515</v>
      </c>
      <c r="H10958" t="str">
        <f>VLOOKUP(G10958,$B$5:$C$724,2,0)</f>
        <v>Huyện Đức Linh</v>
      </c>
      <c r="I10958" t="str">
        <f t="shared" si="503"/>
        <v>715</v>
      </c>
      <c r="J10958" t="str">
        <f>VLOOKUP(I10958,Tỉnh!$A$2:$B$64,2,0)</f>
        <v>Bình Thuận</v>
      </c>
    </row>
    <row r="10959" hidden="1" spans="1:10">
      <c r="A10959" s="38"/>
      <c r="B10959" s="56" t="s">
        <v>20000</v>
      </c>
      <c r="C10959" s="54" t="s">
        <v>20001</v>
      </c>
      <c r="D10959" t="str">
        <f>IFERROR(VLOOKUP(C10959,'5.2.5'!$G$2:$H$11754,2,0),"")</f>
        <v>Xã Đa Kai</v>
      </c>
      <c r="E10959" t="str">
        <f t="shared" si="501"/>
        <v/>
      </c>
      <c r="G10959" t="str">
        <f t="shared" si="502"/>
        <v>71515</v>
      </c>
      <c r="H10959" t="str">
        <f>VLOOKUP(G10959,$B$5:$C$724,2,0)</f>
        <v>Huyện Đức Linh</v>
      </c>
      <c r="I10959" t="str">
        <f t="shared" si="503"/>
        <v>715</v>
      </c>
      <c r="J10959" t="str">
        <f>VLOOKUP(I10959,Tỉnh!$A$2:$B$64,2,0)</f>
        <v>Bình Thuận</v>
      </c>
    </row>
    <row r="10960" hidden="1" spans="1:10">
      <c r="A10960" s="38"/>
      <c r="B10960" s="56" t="s">
        <v>20002</v>
      </c>
      <c r="C10960" s="54" t="s">
        <v>20003</v>
      </c>
      <c r="D10960" t="str">
        <f>IFERROR(VLOOKUP(C10960,'5.2.5'!$G$2:$H$11754,2,0),"")</f>
        <v>Xã Đức Chính (hết hiệu lực)</v>
      </c>
      <c r="E10960" t="str">
        <f t="shared" si="501"/>
        <v/>
      </c>
      <c r="G10960" t="str">
        <f t="shared" si="502"/>
        <v>71515</v>
      </c>
      <c r="H10960" t="str">
        <f>VLOOKUP(G10960,$B$5:$C$724,2,0)</f>
        <v>Huyện Đức Linh</v>
      </c>
      <c r="I10960" t="str">
        <f t="shared" si="503"/>
        <v>715</v>
      </c>
      <c r="J10960" t="str">
        <f>VLOOKUP(I10960,Tỉnh!$A$2:$B$64,2,0)</f>
        <v>Bình Thuận</v>
      </c>
    </row>
    <row r="10961" hidden="1" spans="1:10">
      <c r="A10961" s="38"/>
      <c r="B10961" s="56" t="s">
        <v>18724</v>
      </c>
      <c r="C10961" s="54" t="s">
        <v>20004</v>
      </c>
      <c r="D10961" t="str">
        <f>IFERROR(VLOOKUP(C10961,'5.2.5'!$G$2:$H$11754,2,0),"")</f>
        <v>Xã Tân Hà</v>
      </c>
      <c r="E10961" t="str">
        <f t="shared" si="501"/>
        <v/>
      </c>
      <c r="G10961" t="str">
        <f t="shared" si="502"/>
        <v>71515</v>
      </c>
      <c r="H10961" t="str">
        <f>VLOOKUP(G10961,$B$5:$C$724,2,0)</f>
        <v>Huyện Đức Linh</v>
      </c>
      <c r="I10961" t="str">
        <f t="shared" si="503"/>
        <v>715</v>
      </c>
      <c r="J10961" t="str">
        <f>VLOOKUP(I10961,Tỉnh!$A$2:$B$64,2,0)</f>
        <v>Bình Thuận</v>
      </c>
    </row>
    <row r="10962" hidden="1" spans="1:10">
      <c r="A10962" s="38"/>
      <c r="B10962" s="56" t="s">
        <v>20005</v>
      </c>
      <c r="C10962" s="54" t="s">
        <v>20006</v>
      </c>
      <c r="D10962" t="str">
        <f>IFERROR(VLOOKUP(C10962,'5.2.5'!$G$2:$H$11754,2,0),"")</f>
        <v>Thị trấn Võ Xu</v>
      </c>
      <c r="E10962" t="str">
        <f t="shared" si="501"/>
        <v/>
      </c>
      <c r="G10962" t="str">
        <f t="shared" si="502"/>
        <v>71515</v>
      </c>
      <c r="H10962" t="str">
        <f>VLOOKUP(G10962,$B$5:$C$724,2,0)</f>
        <v>Huyện Đức Linh</v>
      </c>
      <c r="I10962" t="str">
        <f t="shared" si="503"/>
        <v>715</v>
      </c>
      <c r="J10962" t="str">
        <f>VLOOKUP(I10962,Tỉnh!$A$2:$B$64,2,0)</f>
        <v>Bình Thuận</v>
      </c>
    </row>
    <row r="10963" hidden="1" spans="1:10">
      <c r="A10963" s="38"/>
      <c r="B10963" s="56" t="s">
        <v>20007</v>
      </c>
      <c r="C10963" s="54" t="s">
        <v>20008</v>
      </c>
      <c r="D10963" t="str">
        <f>IFERROR(VLOOKUP(C10963,'5.2.5'!$G$2:$H$11754,2,0),"")</f>
        <v>Thị trấn Đức Tài</v>
      </c>
      <c r="E10963" t="str">
        <f t="shared" si="501"/>
        <v/>
      </c>
      <c r="G10963" t="str">
        <f t="shared" si="502"/>
        <v>71515</v>
      </c>
      <c r="H10963" t="str">
        <f>VLOOKUP(G10963,$B$5:$C$724,2,0)</f>
        <v>Huyện Đức Linh</v>
      </c>
      <c r="I10963" t="str">
        <f t="shared" si="503"/>
        <v>715</v>
      </c>
      <c r="J10963" t="str">
        <f>VLOOKUP(I10963,Tỉnh!$A$2:$B$64,2,0)</f>
        <v>Bình Thuận</v>
      </c>
    </row>
    <row r="10964" hidden="1" spans="1:10">
      <c r="A10964" s="38"/>
      <c r="B10964" s="56" t="s">
        <v>20009</v>
      </c>
      <c r="C10964" s="54" t="s">
        <v>20010</v>
      </c>
      <c r="D10964" t="str">
        <f>IFERROR(VLOOKUP(C10964,'5.2.5'!$G$2:$H$11754,2,0),"")</f>
        <v>Xã Sùng Nhơn</v>
      </c>
      <c r="E10964" t="str">
        <f t="shared" si="501"/>
        <v/>
      </c>
      <c r="G10964" t="str">
        <f t="shared" si="502"/>
        <v>71515</v>
      </c>
      <c r="H10964" t="str">
        <f>VLOOKUP(G10964,$B$5:$C$724,2,0)</f>
        <v>Huyện Đức Linh</v>
      </c>
      <c r="I10964" t="str">
        <f t="shared" si="503"/>
        <v>715</v>
      </c>
      <c r="J10964" t="str">
        <f>VLOOKUP(I10964,Tỉnh!$A$2:$B$64,2,0)</f>
        <v>Bình Thuận</v>
      </c>
    </row>
    <row r="10965" hidden="1" spans="1:10">
      <c r="A10965" s="38"/>
      <c r="B10965" s="56" t="s">
        <v>20011</v>
      </c>
      <c r="C10965" s="54" t="s">
        <v>20012</v>
      </c>
      <c r="D10965" t="str">
        <f>IFERROR(VLOOKUP(C10965,'5.2.5'!$G$2:$H$11754,2,0),"")</f>
        <v>Xã Mê Pu</v>
      </c>
      <c r="E10965" t="str">
        <f t="shared" si="501"/>
        <v/>
      </c>
      <c r="G10965" t="str">
        <f t="shared" si="502"/>
        <v>71515</v>
      </c>
      <c r="H10965" t="str">
        <f>VLOOKUP(G10965,$B$5:$C$724,2,0)</f>
        <v>Huyện Đức Linh</v>
      </c>
      <c r="I10965" t="str">
        <f t="shared" si="503"/>
        <v>715</v>
      </c>
      <c r="J10965" t="str">
        <f>VLOOKUP(I10965,Tỉnh!$A$2:$B$64,2,0)</f>
        <v>Bình Thuận</v>
      </c>
    </row>
    <row r="10966" hidden="1" spans="1:10">
      <c r="A10966" s="38"/>
      <c r="B10966" s="56" t="s">
        <v>6425</v>
      </c>
      <c r="C10966" s="54" t="s">
        <v>20013</v>
      </c>
      <c r="D10966" t="str">
        <f>IFERROR(VLOOKUP(C10966,'5.2.5'!$G$2:$H$11754,2,0),"")</f>
        <v>Xã Đức Hạnh</v>
      </c>
      <c r="E10966" t="str">
        <f t="shared" si="501"/>
        <v/>
      </c>
      <c r="G10966" t="str">
        <f t="shared" si="502"/>
        <v>71515</v>
      </c>
      <c r="H10966" t="str">
        <f>VLOOKUP(G10966,$B$5:$C$724,2,0)</f>
        <v>Huyện Đức Linh</v>
      </c>
      <c r="I10966" t="str">
        <f t="shared" si="503"/>
        <v>715</v>
      </c>
      <c r="J10966" t="str">
        <f>VLOOKUP(I10966,Tỉnh!$A$2:$B$64,2,0)</f>
        <v>Bình Thuận</v>
      </c>
    </row>
    <row r="10967" hidden="1" spans="1:10">
      <c r="A10967" s="38"/>
      <c r="B10967" s="56" t="s">
        <v>20014</v>
      </c>
      <c r="C10967" s="54" t="s">
        <v>20015</v>
      </c>
      <c r="D10967" t="str">
        <f>IFERROR(VLOOKUP(C10967,'5.2.5'!$G$2:$H$11754,2,0),"")</f>
        <v>Xã Đức Tín</v>
      </c>
      <c r="E10967" t="str">
        <f t="shared" si="501"/>
        <v/>
      </c>
      <c r="G10967" t="str">
        <f t="shared" si="502"/>
        <v>71515</v>
      </c>
      <c r="H10967" t="str">
        <f>VLOOKUP(G10967,$B$5:$C$724,2,0)</f>
        <v>Huyện Đức Linh</v>
      </c>
      <c r="I10967" t="str">
        <f t="shared" si="503"/>
        <v>715</v>
      </c>
      <c r="J10967" t="str">
        <f>VLOOKUP(I10967,Tỉnh!$A$2:$B$64,2,0)</f>
        <v>Bình Thuận</v>
      </c>
    </row>
    <row r="10968" hidden="1" spans="1:10">
      <c r="A10968" s="38"/>
      <c r="B10968" s="56" t="s">
        <v>20016</v>
      </c>
      <c r="C10968" s="54" t="s">
        <v>20017</v>
      </c>
      <c r="D10968" t="str">
        <f>IFERROR(VLOOKUP(C10968,'5.2.5'!$G$2:$H$11754,2,0),"")</f>
        <v>Xã Vũ Hoà</v>
      </c>
      <c r="E10968" t="str">
        <f t="shared" si="501"/>
        <v/>
      </c>
      <c r="G10968" t="str">
        <f t="shared" si="502"/>
        <v>71515</v>
      </c>
      <c r="H10968" t="str">
        <f>VLOOKUP(G10968,$B$5:$C$724,2,0)</f>
        <v>Huyện Đức Linh</v>
      </c>
      <c r="I10968" t="str">
        <f t="shared" si="503"/>
        <v>715</v>
      </c>
      <c r="J10968" t="str">
        <f>VLOOKUP(I10968,Tỉnh!$A$2:$B$64,2,0)</f>
        <v>Bình Thuận</v>
      </c>
    </row>
    <row r="10969" hidden="1" spans="1:10">
      <c r="A10969" s="38"/>
      <c r="B10969" s="56" t="s">
        <v>5776</v>
      </c>
      <c r="C10969" s="54" t="s">
        <v>20018</v>
      </c>
      <c r="D10969" t="str">
        <f>IFERROR(VLOOKUP(C10969,'5.2.5'!$G$2:$H$11754,2,0),"")</f>
        <v>Xã Đông Hà</v>
      </c>
      <c r="E10969" t="str">
        <f t="shared" si="501"/>
        <v/>
      </c>
      <c r="G10969" t="str">
        <f t="shared" si="502"/>
        <v>71515</v>
      </c>
      <c r="H10969" t="str">
        <f>VLOOKUP(G10969,$B$5:$C$724,2,0)</f>
        <v>Huyện Đức Linh</v>
      </c>
      <c r="I10969" t="str">
        <f t="shared" si="503"/>
        <v>715</v>
      </c>
      <c r="J10969" t="str">
        <f>VLOOKUP(I10969,Tỉnh!$A$2:$B$64,2,0)</f>
        <v>Bình Thuận</v>
      </c>
    </row>
    <row r="10970" hidden="1" spans="1:10">
      <c r="A10970" s="38"/>
      <c r="B10970" s="56" t="s">
        <v>15822</v>
      </c>
      <c r="C10970" s="54" t="s">
        <v>20019</v>
      </c>
      <c r="D10970" t="str">
        <f>IFERROR(VLOOKUP(C10970,'5.2.5'!$G$2:$H$11754,2,0),"")</f>
        <v>Xã Trà Tân</v>
      </c>
      <c r="E10970" t="str">
        <f t="shared" si="501"/>
        <v/>
      </c>
      <c r="G10970" t="str">
        <f t="shared" si="502"/>
        <v>71515</v>
      </c>
      <c r="H10970" t="str">
        <f>VLOOKUP(G10970,$B$5:$C$724,2,0)</f>
        <v>Huyện Đức Linh</v>
      </c>
      <c r="I10970" t="str">
        <f t="shared" si="503"/>
        <v>715</v>
      </c>
      <c r="J10970" t="str">
        <f>VLOOKUP(I10970,Tỉnh!$A$2:$B$64,2,0)</f>
        <v>Bình Thuận</v>
      </c>
    </row>
    <row r="10971" hidden="1" spans="1:10">
      <c r="A10971" s="38"/>
      <c r="B10971" s="56" t="s">
        <v>4425</v>
      </c>
      <c r="C10971" s="54" t="s">
        <v>20020</v>
      </c>
      <c r="D10971" t="str">
        <f>IFERROR(VLOOKUP(C10971,'5.2.5'!$G$2:$H$11754,2,0),"")</f>
        <v>Xã Tam Thanh</v>
      </c>
      <c r="E10971" t="str">
        <f t="shared" ref="E10971:E11034" si="504">IF(D10971=B10971,"",B10971)</f>
        <v/>
      </c>
      <c r="G10971" t="str">
        <f t="shared" ref="G10971:G11034" si="505">LEFT(C10971,5)</f>
        <v>71517</v>
      </c>
      <c r="H10971" t="str">
        <f>VLOOKUP(G10971,$B$5:$C$724,2,0)</f>
        <v>Huyện Phú Quý</v>
      </c>
      <c r="I10971" t="str">
        <f t="shared" ref="I10971:I11034" si="506">LEFT(C10971,3)</f>
        <v>715</v>
      </c>
      <c r="J10971" t="str">
        <f>VLOOKUP(I10971,Tỉnh!$A$2:$B$64,2,0)</f>
        <v>Bình Thuận</v>
      </c>
    </row>
    <row r="10972" hidden="1" spans="1:10">
      <c r="A10972" s="38"/>
      <c r="B10972" s="56" t="s">
        <v>20021</v>
      </c>
      <c r="C10972" s="54" t="s">
        <v>20022</v>
      </c>
      <c r="D10972" t="str">
        <f>IFERROR(VLOOKUP(C10972,'5.2.5'!$G$2:$H$11754,2,0),"")</f>
        <v>Xã Ngũ Phụng</v>
      </c>
      <c r="E10972" t="str">
        <f t="shared" si="504"/>
        <v/>
      </c>
      <c r="G10972" t="str">
        <f t="shared" si="505"/>
        <v>71517</v>
      </c>
      <c r="H10972" t="str">
        <f>VLOOKUP(G10972,$B$5:$C$724,2,0)</f>
        <v>Huyện Phú Quý</v>
      </c>
      <c r="I10972" t="str">
        <f t="shared" si="506"/>
        <v>715</v>
      </c>
      <c r="J10972" t="str">
        <f>VLOOKUP(I10972,Tỉnh!$A$2:$B$64,2,0)</f>
        <v>Bình Thuận</v>
      </c>
    </row>
    <row r="10973" hidden="1" spans="1:10">
      <c r="A10973" s="38"/>
      <c r="B10973" s="56" t="s">
        <v>20023</v>
      </c>
      <c r="C10973" s="54" t="s">
        <v>20024</v>
      </c>
      <c r="D10973" t="str">
        <f>IFERROR(VLOOKUP(C10973,'5.2.5'!$G$2:$H$11754,2,0),"")</f>
        <v>Xã Long Hải</v>
      </c>
      <c r="E10973" t="str">
        <f t="shared" si="504"/>
        <v/>
      </c>
      <c r="G10973" t="str">
        <f t="shared" si="505"/>
        <v>71517</v>
      </c>
      <c r="H10973" t="str">
        <f>VLOOKUP(G10973,$B$5:$C$724,2,0)</f>
        <v>Huyện Phú Quý</v>
      </c>
      <c r="I10973" t="str">
        <f t="shared" si="506"/>
        <v>715</v>
      </c>
      <c r="J10973" t="str">
        <f>VLOOKUP(I10973,Tỉnh!$A$2:$B$64,2,0)</f>
        <v>Bình Thuận</v>
      </c>
    </row>
    <row r="10974" hidden="1" spans="1:10">
      <c r="A10974" s="38"/>
      <c r="B10974" s="56" t="s">
        <v>14574</v>
      </c>
      <c r="C10974" s="54" t="s">
        <v>20025</v>
      </c>
      <c r="D10974" t="str">
        <f>IFERROR(VLOOKUP(C10974,'5.2.5'!$G$2:$H$11754,2,0),"")</f>
        <v>Phường 1</v>
      </c>
      <c r="E10974" t="str">
        <f t="shared" si="504"/>
        <v/>
      </c>
      <c r="G10974" t="str">
        <f t="shared" si="505"/>
        <v>71701</v>
      </c>
      <c r="H10974" t="str">
        <f>VLOOKUP(G10974,$B$5:$C$724,2,0)</f>
        <v>Thành phố Vũng Tàu</v>
      </c>
      <c r="I10974" t="str">
        <f t="shared" si="506"/>
        <v>717</v>
      </c>
      <c r="J10974" t="str">
        <f>VLOOKUP(I10974,Tỉnh!$A$2:$B$64,2,0)</f>
        <v>Bà Rịa - Vũng Tàu</v>
      </c>
    </row>
    <row r="10975" hidden="1" spans="1:10">
      <c r="A10975" s="38"/>
      <c r="B10975" s="56" t="s">
        <v>20026</v>
      </c>
      <c r="C10975" s="54" t="s">
        <v>20027</v>
      </c>
      <c r="D10975" t="str">
        <f>IFERROR(VLOOKUP(C10975,'5.2.5'!$G$2:$H$11754,2,0),"")</f>
        <v>Phường Nguyễn An Ninh</v>
      </c>
      <c r="E10975" t="str">
        <f t="shared" si="504"/>
        <v/>
      </c>
      <c r="G10975" t="str">
        <f t="shared" si="505"/>
        <v>71701</v>
      </c>
      <c r="H10975" t="str">
        <f>VLOOKUP(G10975,$B$5:$C$724,2,0)</f>
        <v>Thành phố Vũng Tàu</v>
      </c>
      <c r="I10975" t="str">
        <f t="shared" si="506"/>
        <v>717</v>
      </c>
      <c r="J10975" t="str">
        <f>VLOOKUP(I10975,Tỉnh!$A$2:$B$64,2,0)</f>
        <v>Bà Rịa - Vũng Tàu</v>
      </c>
    </row>
    <row r="10976" hidden="1" spans="1:10">
      <c r="A10976" s="38"/>
      <c r="B10976" s="56" t="s">
        <v>18161</v>
      </c>
      <c r="C10976" s="54" t="s">
        <v>20028</v>
      </c>
      <c r="D10976" t="str">
        <f>IFERROR(VLOOKUP(C10976,'5.2.5'!$G$2:$H$11754,2,0),"")</f>
        <v>Phường 10</v>
      </c>
      <c r="E10976" t="str">
        <f t="shared" si="504"/>
        <v/>
      </c>
      <c r="G10976" t="str">
        <f t="shared" si="505"/>
        <v>71701</v>
      </c>
      <c r="H10976" t="str">
        <f>VLOOKUP(G10976,$B$5:$C$724,2,0)</f>
        <v>Thành phố Vũng Tàu</v>
      </c>
      <c r="I10976" t="str">
        <f t="shared" si="506"/>
        <v>717</v>
      </c>
      <c r="J10976" t="str">
        <f>VLOOKUP(I10976,Tỉnh!$A$2:$B$64,2,0)</f>
        <v>Bà Rịa - Vũng Tàu</v>
      </c>
    </row>
    <row r="10977" hidden="1" spans="1:10">
      <c r="A10977" s="38"/>
      <c r="B10977" s="56" t="s">
        <v>9477</v>
      </c>
      <c r="C10977" s="54" t="s">
        <v>20029</v>
      </c>
      <c r="D10977" t="str">
        <f>IFERROR(VLOOKUP(C10977,'5.2.5'!$G$2:$H$11754,2,0),"")</f>
        <v>Xã Long Sơn</v>
      </c>
      <c r="E10977" t="str">
        <f t="shared" si="504"/>
        <v/>
      </c>
      <c r="G10977" t="str">
        <f t="shared" si="505"/>
        <v>71701</v>
      </c>
      <c r="H10977" t="str">
        <f>VLOOKUP(G10977,$B$5:$C$724,2,0)</f>
        <v>Thành phố Vũng Tàu</v>
      </c>
      <c r="I10977" t="str">
        <f t="shared" si="506"/>
        <v>717</v>
      </c>
      <c r="J10977" t="str">
        <f>VLOOKUP(I10977,Tỉnh!$A$2:$B$64,2,0)</f>
        <v>Bà Rịa - Vũng Tàu</v>
      </c>
    </row>
    <row r="10978" hidden="1" spans="1:10">
      <c r="A10978" s="38"/>
      <c r="B10978" s="56" t="s">
        <v>20030</v>
      </c>
      <c r="C10978" s="54" t="s">
        <v>20031</v>
      </c>
      <c r="D10978" t="str">
        <f>IFERROR(VLOOKUP(C10978,'5.2.5'!$G$2:$H$11754,2,0),"")</f>
        <v>Phường Thắng Tam</v>
      </c>
      <c r="E10978" t="str">
        <f t="shared" si="504"/>
        <v/>
      </c>
      <c r="G10978" t="str">
        <f t="shared" si="505"/>
        <v>71701</v>
      </c>
      <c r="H10978" t="str">
        <f>VLOOKUP(G10978,$B$5:$C$724,2,0)</f>
        <v>Thành phố Vũng Tàu</v>
      </c>
      <c r="I10978" t="str">
        <f t="shared" si="506"/>
        <v>717</v>
      </c>
      <c r="J10978" t="str">
        <f>VLOOKUP(I10978,Tỉnh!$A$2:$B$64,2,0)</f>
        <v>Bà Rịa - Vũng Tàu</v>
      </c>
    </row>
    <row r="10979" hidden="1" spans="1:10">
      <c r="A10979" s="38"/>
      <c r="B10979" s="56" t="s">
        <v>14578</v>
      </c>
      <c r="C10979" s="54" t="s">
        <v>20032</v>
      </c>
      <c r="D10979" t="str">
        <f>IFERROR(VLOOKUP(C10979,'5.2.5'!$G$2:$H$11754,2,0),"")</f>
        <v>Phường 2</v>
      </c>
      <c r="E10979" t="str">
        <f t="shared" si="504"/>
        <v/>
      </c>
      <c r="G10979" t="str">
        <f t="shared" si="505"/>
        <v>71701</v>
      </c>
      <c r="H10979" t="str">
        <f>VLOOKUP(G10979,$B$5:$C$724,2,0)</f>
        <v>Thành phố Vũng Tàu</v>
      </c>
      <c r="I10979" t="str">
        <f t="shared" si="506"/>
        <v>717</v>
      </c>
      <c r="J10979" t="str">
        <f>VLOOKUP(I10979,Tỉnh!$A$2:$B$64,2,0)</f>
        <v>Bà Rịa - Vũng Tàu</v>
      </c>
    </row>
    <row r="10980" hidden="1" spans="1:10">
      <c r="A10980" s="38"/>
      <c r="B10980" s="56" t="s">
        <v>14584</v>
      </c>
      <c r="C10980" s="54" t="s">
        <v>20033</v>
      </c>
      <c r="D10980" t="str">
        <f>IFERROR(VLOOKUP(C10980,'5.2.5'!$G$2:$H$11754,2,0),"")</f>
        <v>Phường 3</v>
      </c>
      <c r="E10980" t="str">
        <f t="shared" si="504"/>
        <v/>
      </c>
      <c r="G10980" t="str">
        <f t="shared" si="505"/>
        <v>71701</v>
      </c>
      <c r="H10980" t="str">
        <f>VLOOKUP(G10980,$B$5:$C$724,2,0)</f>
        <v>Thành phố Vũng Tàu</v>
      </c>
      <c r="I10980" t="str">
        <f t="shared" si="506"/>
        <v>717</v>
      </c>
      <c r="J10980" t="str">
        <f>VLOOKUP(I10980,Tỉnh!$A$2:$B$64,2,0)</f>
        <v>Bà Rịa - Vũng Tàu</v>
      </c>
    </row>
    <row r="10981" hidden="1" spans="1:10">
      <c r="A10981" s="38"/>
      <c r="B10981" s="56" t="s">
        <v>14580</v>
      </c>
      <c r="C10981" s="54" t="s">
        <v>20034</v>
      </c>
      <c r="D10981" t="str">
        <f>IFERROR(VLOOKUP(C10981,'5.2.5'!$G$2:$H$11754,2,0),"")</f>
        <v>Phường 4</v>
      </c>
      <c r="E10981" t="str">
        <f t="shared" si="504"/>
        <v/>
      </c>
      <c r="G10981" t="str">
        <f t="shared" si="505"/>
        <v>71701</v>
      </c>
      <c r="H10981" t="str">
        <f>VLOOKUP(G10981,$B$5:$C$724,2,0)</f>
        <v>Thành phố Vũng Tàu</v>
      </c>
      <c r="I10981" t="str">
        <f t="shared" si="506"/>
        <v>717</v>
      </c>
      <c r="J10981" t="str">
        <f>VLOOKUP(I10981,Tỉnh!$A$2:$B$64,2,0)</f>
        <v>Bà Rịa - Vũng Tàu</v>
      </c>
    </row>
    <row r="10982" hidden="1" spans="1:10">
      <c r="A10982" s="38"/>
      <c r="B10982" s="56" t="s">
        <v>14570</v>
      </c>
      <c r="C10982" s="54" t="s">
        <v>20035</v>
      </c>
      <c r="D10982" t="str">
        <f>IFERROR(VLOOKUP(C10982,'5.2.5'!$G$2:$H$11754,2,0),"")</f>
        <v>Phường 5</v>
      </c>
      <c r="E10982" t="str">
        <f t="shared" si="504"/>
        <v/>
      </c>
      <c r="G10982" t="str">
        <f t="shared" si="505"/>
        <v>71701</v>
      </c>
      <c r="H10982" t="str">
        <f>VLOOKUP(G10982,$B$5:$C$724,2,0)</f>
        <v>Thành phố Vũng Tàu</v>
      </c>
      <c r="I10982" t="str">
        <f t="shared" si="506"/>
        <v>717</v>
      </c>
      <c r="J10982" t="str">
        <f>VLOOKUP(I10982,Tỉnh!$A$2:$B$64,2,0)</f>
        <v>Bà Rịa - Vũng Tàu</v>
      </c>
    </row>
    <row r="10983" hidden="1" spans="1:10">
      <c r="A10983" s="38"/>
      <c r="B10983" s="56" t="s">
        <v>20036</v>
      </c>
      <c r="C10983" s="54" t="s">
        <v>20037</v>
      </c>
      <c r="D10983" t="str">
        <f>IFERROR(VLOOKUP(C10983,'5.2.5'!$G$2:$H$11754,2,0),"")</f>
        <v>Phường Thắng Nhì</v>
      </c>
      <c r="E10983" t="str">
        <f t="shared" si="504"/>
        <v/>
      </c>
      <c r="G10983" t="str">
        <f t="shared" si="505"/>
        <v>71701</v>
      </c>
      <c r="H10983" t="str">
        <f>VLOOKUP(G10983,$B$5:$C$724,2,0)</f>
        <v>Thành phố Vũng Tàu</v>
      </c>
      <c r="I10983" t="str">
        <f t="shared" si="506"/>
        <v>717</v>
      </c>
      <c r="J10983" t="str">
        <f>VLOOKUP(I10983,Tỉnh!$A$2:$B$64,2,0)</f>
        <v>Bà Rịa - Vũng Tàu</v>
      </c>
    </row>
    <row r="10984" hidden="1" spans="1:10">
      <c r="A10984" s="38"/>
      <c r="B10984" s="56" t="s">
        <v>16500</v>
      </c>
      <c r="C10984" s="54" t="s">
        <v>20038</v>
      </c>
      <c r="D10984" t="str">
        <f>IFERROR(VLOOKUP(C10984,'5.2.5'!$G$2:$H$11754,2,0),"")</f>
        <v>Phường 7</v>
      </c>
      <c r="E10984" t="str">
        <f t="shared" si="504"/>
        <v/>
      </c>
      <c r="G10984" t="str">
        <f t="shared" si="505"/>
        <v>71701</v>
      </c>
      <c r="H10984" t="str">
        <f>VLOOKUP(G10984,$B$5:$C$724,2,0)</f>
        <v>Thành phố Vũng Tàu</v>
      </c>
      <c r="I10984" t="str">
        <f t="shared" si="506"/>
        <v>717</v>
      </c>
      <c r="J10984" t="str">
        <f>VLOOKUP(I10984,Tỉnh!$A$2:$B$64,2,0)</f>
        <v>Bà Rịa - Vũng Tàu</v>
      </c>
    </row>
    <row r="10985" hidden="1" spans="1:10">
      <c r="A10985" s="38"/>
      <c r="B10985" s="56" t="s">
        <v>18260</v>
      </c>
      <c r="C10985" s="54" t="s">
        <v>20039</v>
      </c>
      <c r="D10985" t="str">
        <f>IFERROR(VLOOKUP(C10985,'5.2.5'!$G$2:$H$11754,2,0),"")</f>
        <v>Phường 8</v>
      </c>
      <c r="E10985" t="str">
        <f t="shared" si="504"/>
        <v/>
      </c>
      <c r="G10985" t="str">
        <f t="shared" si="505"/>
        <v>71701</v>
      </c>
      <c r="H10985" t="str">
        <f>VLOOKUP(G10985,$B$5:$C$724,2,0)</f>
        <v>Thành phố Vũng Tàu</v>
      </c>
      <c r="I10985" t="str">
        <f t="shared" si="506"/>
        <v>717</v>
      </c>
      <c r="J10985" t="str">
        <f>VLOOKUP(I10985,Tỉnh!$A$2:$B$64,2,0)</f>
        <v>Bà Rịa - Vũng Tàu</v>
      </c>
    </row>
    <row r="10986" hidden="1" spans="1:10">
      <c r="A10986" s="38"/>
      <c r="B10986" s="56" t="s">
        <v>16496</v>
      </c>
      <c r="C10986" s="54" t="s">
        <v>20040</v>
      </c>
      <c r="D10986" t="str">
        <f>IFERROR(VLOOKUP(C10986,'5.2.5'!$G$2:$H$11754,2,0),"")</f>
        <v>Phường 9</v>
      </c>
      <c r="E10986" t="str">
        <f t="shared" si="504"/>
        <v/>
      </c>
      <c r="G10986" t="str">
        <f t="shared" si="505"/>
        <v>71701</v>
      </c>
      <c r="H10986" t="str">
        <f>VLOOKUP(G10986,$B$5:$C$724,2,0)</f>
        <v>Thành phố Vũng Tàu</v>
      </c>
      <c r="I10986" t="str">
        <f t="shared" si="506"/>
        <v>717</v>
      </c>
      <c r="J10986" t="str">
        <f>VLOOKUP(I10986,Tỉnh!$A$2:$B$64,2,0)</f>
        <v>Bà Rịa - Vũng Tàu</v>
      </c>
    </row>
    <row r="10987" hidden="1" spans="1:10">
      <c r="A10987" s="38"/>
      <c r="B10987" s="56" t="s">
        <v>20041</v>
      </c>
      <c r="C10987" s="54" t="s">
        <v>20042</v>
      </c>
      <c r="D10987" t="str">
        <f>IFERROR(VLOOKUP(C10987,'5.2.5'!$G$2:$H$11754,2,0),"")</f>
        <v>Phường Thắng Nhất</v>
      </c>
      <c r="E10987" t="str">
        <f t="shared" si="504"/>
        <v/>
      </c>
      <c r="G10987" t="str">
        <f t="shared" si="505"/>
        <v>71701</v>
      </c>
      <c r="H10987" t="str">
        <f>VLOOKUP(G10987,$B$5:$C$724,2,0)</f>
        <v>Thành phố Vũng Tàu</v>
      </c>
      <c r="I10987" t="str">
        <f t="shared" si="506"/>
        <v>717</v>
      </c>
      <c r="J10987" t="str">
        <f>VLOOKUP(I10987,Tỉnh!$A$2:$B$64,2,0)</f>
        <v>Bà Rịa - Vũng Tàu</v>
      </c>
    </row>
    <row r="10988" hidden="1" spans="1:10">
      <c r="A10988" s="38"/>
      <c r="B10988" s="56" t="s">
        <v>20043</v>
      </c>
      <c r="C10988" s="54" t="s">
        <v>20044</v>
      </c>
      <c r="D10988" t="str">
        <f>IFERROR(VLOOKUP(C10988,'5.2.5'!$G$2:$H$11754,2,0),"")</f>
        <v>Phường Rạch Dừa</v>
      </c>
      <c r="E10988" t="str">
        <f t="shared" si="504"/>
        <v/>
      </c>
      <c r="G10988" t="str">
        <f t="shared" si="505"/>
        <v>71701</v>
      </c>
      <c r="H10988" t="str">
        <f>VLOOKUP(G10988,$B$5:$C$724,2,0)</f>
        <v>Thành phố Vũng Tàu</v>
      </c>
      <c r="I10988" t="str">
        <f t="shared" si="506"/>
        <v>717</v>
      </c>
      <c r="J10988" t="str">
        <f>VLOOKUP(I10988,Tỉnh!$A$2:$B$64,2,0)</f>
        <v>Bà Rịa - Vũng Tàu</v>
      </c>
    </row>
    <row r="10989" hidden="1" spans="1:10">
      <c r="A10989" s="38"/>
      <c r="B10989" s="56" t="s">
        <v>18099</v>
      </c>
      <c r="C10989" s="54" t="s">
        <v>20045</v>
      </c>
      <c r="D10989" t="str">
        <f>IFERROR(VLOOKUP(C10989,'5.2.5'!$G$2:$H$11754,2,0),"")</f>
        <v>Phường 11</v>
      </c>
      <c r="E10989" t="str">
        <f t="shared" si="504"/>
        <v/>
      </c>
      <c r="G10989" t="str">
        <f t="shared" si="505"/>
        <v>71701</v>
      </c>
      <c r="H10989" t="str">
        <f>VLOOKUP(G10989,$B$5:$C$724,2,0)</f>
        <v>Thành phố Vũng Tàu</v>
      </c>
      <c r="I10989" t="str">
        <f t="shared" si="506"/>
        <v>717</v>
      </c>
      <c r="J10989" t="str">
        <f>VLOOKUP(I10989,Tỉnh!$A$2:$B$64,2,0)</f>
        <v>Bà Rịa - Vũng Tàu</v>
      </c>
    </row>
    <row r="10990" hidden="1" spans="1:10">
      <c r="A10990" s="38"/>
      <c r="B10990" s="56" t="s">
        <v>18101</v>
      </c>
      <c r="C10990" s="54" t="s">
        <v>20046</v>
      </c>
      <c r="D10990" t="str">
        <f>IFERROR(VLOOKUP(C10990,'5.2.5'!$G$2:$H$11754,2,0),"")</f>
        <v>Phường 12</v>
      </c>
      <c r="E10990" t="str">
        <f t="shared" si="504"/>
        <v/>
      </c>
      <c r="G10990" t="str">
        <f t="shared" si="505"/>
        <v>71701</v>
      </c>
      <c r="H10990" t="str">
        <f>VLOOKUP(G10990,$B$5:$C$724,2,0)</f>
        <v>Thành phố Vũng Tàu</v>
      </c>
      <c r="I10990" t="str">
        <f t="shared" si="506"/>
        <v>717</v>
      </c>
      <c r="J10990" t="str">
        <f>VLOOKUP(I10990,Tỉnh!$A$2:$B$64,2,0)</f>
        <v>Bà Rịa - Vũng Tàu</v>
      </c>
    </row>
    <row r="10991" spans="1:11">
      <c r="A10991" s="38"/>
      <c r="B10991" s="56" t="s">
        <v>20047</v>
      </c>
      <c r="C10991" s="54" t="s">
        <v>20048</v>
      </c>
      <c r="D10991" t="str">
        <f>IFERROR(VLOOKUP(C10991,'5.2.5'!$G$2:$H$11754,2,0),"")</f>
        <v>Phường Phước Hiệp</v>
      </c>
      <c r="E10991" t="str">
        <f t="shared" si="504"/>
        <v>Phường Phước Hiệp (hết hiệu lực)</v>
      </c>
      <c r="F10991" t="s">
        <v>248</v>
      </c>
      <c r="G10991" t="str">
        <f t="shared" si="505"/>
        <v>71703</v>
      </c>
      <c r="H10991" t="str">
        <f>VLOOKUP(G10991,$B$5:$C$724,2,0)</f>
        <v>Thành Phố Bà Rịa</v>
      </c>
      <c r="I10991" t="str">
        <f t="shared" si="506"/>
        <v>717</v>
      </c>
      <c r="J10991" t="str">
        <f>VLOOKUP(I10991,Tỉnh!$A$2:$B$64,2,0)</f>
        <v>Bà Rịa - Vũng Tàu</v>
      </c>
      <c r="K10991" t="str">
        <f>VLOOKUP(J10991,'Nghị quyết thay đổi'!$B$1:$C$30,2,0)</f>
        <v>5.2.6</v>
      </c>
    </row>
    <row r="10992" hidden="1" spans="1:10">
      <c r="A10992" s="38"/>
      <c r="B10992" s="56" t="s">
        <v>20049</v>
      </c>
      <c r="C10992" s="54" t="s">
        <v>20050</v>
      </c>
      <c r="D10992" t="str">
        <f>IFERROR(VLOOKUP(C10992,'5.2.5'!$G$2:$H$11754,2,0),"")</f>
        <v>Phường Long Toàn</v>
      </c>
      <c r="E10992" t="str">
        <f t="shared" si="504"/>
        <v/>
      </c>
      <c r="G10992" t="str">
        <f t="shared" si="505"/>
        <v>71703</v>
      </c>
      <c r="H10992" t="str">
        <f>VLOOKUP(G10992,$B$5:$C$724,2,0)</f>
        <v>Thành Phố Bà Rịa</v>
      </c>
      <c r="I10992" t="str">
        <f t="shared" si="506"/>
        <v>717</v>
      </c>
      <c r="J10992" t="str">
        <f>VLOOKUP(I10992,Tỉnh!$A$2:$B$64,2,0)</f>
        <v>Bà Rịa - Vũng Tàu</v>
      </c>
    </row>
    <row r="10993" hidden="1" spans="1:10">
      <c r="A10993" s="38"/>
      <c r="B10993" s="56" t="s">
        <v>20051</v>
      </c>
      <c r="C10993" s="54" t="s">
        <v>20052</v>
      </c>
      <c r="D10993" t="str">
        <f>IFERROR(VLOOKUP(C10993,'5.2.5'!$G$2:$H$11754,2,0),"")</f>
        <v>Phường Phước Hưng</v>
      </c>
      <c r="E10993" t="str">
        <f t="shared" si="504"/>
        <v/>
      </c>
      <c r="G10993" t="str">
        <f t="shared" si="505"/>
        <v>71703</v>
      </c>
      <c r="H10993" t="str">
        <f>VLOOKUP(G10993,$B$5:$C$724,2,0)</f>
        <v>Thành Phố Bà Rịa</v>
      </c>
      <c r="I10993" t="str">
        <f t="shared" si="506"/>
        <v>717</v>
      </c>
      <c r="J10993" t="str">
        <f>VLOOKUP(I10993,Tỉnh!$A$2:$B$64,2,0)</f>
        <v>Bà Rịa - Vũng Tàu</v>
      </c>
    </row>
    <row r="10994" hidden="1" spans="1:10">
      <c r="A10994" s="38"/>
      <c r="B10994" s="56" t="s">
        <v>20053</v>
      </c>
      <c r="C10994" s="54" t="s">
        <v>20054</v>
      </c>
      <c r="D10994" t="str">
        <f>IFERROR(VLOOKUP(C10994,'5.2.5'!$G$2:$H$11754,2,0),"")</f>
        <v>Phường Phước Nguyên</v>
      </c>
      <c r="E10994" t="str">
        <f t="shared" si="504"/>
        <v/>
      </c>
      <c r="G10994" t="str">
        <f t="shared" si="505"/>
        <v>71703</v>
      </c>
      <c r="H10994" t="str">
        <f>VLOOKUP(G10994,$B$5:$C$724,2,0)</f>
        <v>Thành Phố Bà Rịa</v>
      </c>
      <c r="I10994" t="str">
        <f t="shared" si="506"/>
        <v>717</v>
      </c>
      <c r="J10994" t="str">
        <f>VLOOKUP(I10994,Tỉnh!$A$2:$B$64,2,0)</f>
        <v>Bà Rịa - Vũng Tàu</v>
      </c>
    </row>
    <row r="10995" hidden="1" spans="1:10">
      <c r="A10995" s="38"/>
      <c r="B10995" s="56" t="s">
        <v>20055</v>
      </c>
      <c r="C10995" s="54" t="s">
        <v>20056</v>
      </c>
      <c r="D10995" t="str">
        <f>IFERROR(VLOOKUP(C10995,'5.2.5'!$G$2:$H$11754,2,0),"")</f>
        <v>Phường Long Tâm</v>
      </c>
      <c r="E10995" t="str">
        <f t="shared" si="504"/>
        <v/>
      </c>
      <c r="G10995" t="str">
        <f t="shared" si="505"/>
        <v>71703</v>
      </c>
      <c r="H10995" t="str">
        <f>VLOOKUP(G10995,$B$5:$C$724,2,0)</f>
        <v>Thành Phố Bà Rịa</v>
      </c>
      <c r="I10995" t="str">
        <f t="shared" si="506"/>
        <v>717</v>
      </c>
      <c r="J10995" t="str">
        <f>VLOOKUP(I10995,Tỉnh!$A$2:$B$64,2,0)</f>
        <v>Bà Rịa - Vũng Tàu</v>
      </c>
    </row>
    <row r="10996" hidden="1" spans="1:10">
      <c r="A10996" s="38"/>
      <c r="B10996" s="56" t="s">
        <v>20057</v>
      </c>
      <c r="C10996" s="54" t="s">
        <v>20058</v>
      </c>
      <c r="D10996" t="str">
        <f>IFERROR(VLOOKUP(C10996,'5.2.5'!$G$2:$H$11754,2,0),"")</f>
        <v>Phường Phước Trung</v>
      </c>
      <c r="E10996" t="str">
        <f t="shared" si="504"/>
        <v/>
      </c>
      <c r="G10996" t="str">
        <f t="shared" si="505"/>
        <v>71703</v>
      </c>
      <c r="H10996" t="str">
        <f>VLOOKUP(G10996,$B$5:$C$724,2,0)</f>
        <v>Thành Phố Bà Rịa</v>
      </c>
      <c r="I10996" t="str">
        <f t="shared" si="506"/>
        <v>717</v>
      </c>
      <c r="J10996" t="str">
        <f>VLOOKUP(I10996,Tỉnh!$A$2:$B$64,2,0)</f>
        <v>Bà Rịa - Vũng Tàu</v>
      </c>
    </row>
    <row r="10997" hidden="1" spans="1:10">
      <c r="A10997" s="38"/>
      <c r="B10997" s="56" t="s">
        <v>20059</v>
      </c>
      <c r="C10997" s="54" t="s">
        <v>20060</v>
      </c>
      <c r="D10997" t="str">
        <f>IFERROR(VLOOKUP(C10997,'5.2.5'!$G$2:$H$11754,2,0),"")</f>
        <v>Phường Long Hương</v>
      </c>
      <c r="E10997" t="str">
        <f t="shared" si="504"/>
        <v/>
      </c>
      <c r="G10997" t="str">
        <f t="shared" si="505"/>
        <v>71703</v>
      </c>
      <c r="H10997" t="str">
        <f>VLOOKUP(G10997,$B$5:$C$724,2,0)</f>
        <v>Thành Phố Bà Rịa</v>
      </c>
      <c r="I10997" t="str">
        <f t="shared" si="506"/>
        <v>717</v>
      </c>
      <c r="J10997" t="str">
        <f>VLOOKUP(I10997,Tỉnh!$A$2:$B$64,2,0)</f>
        <v>Bà Rịa - Vũng Tàu</v>
      </c>
    </row>
    <row r="10998" hidden="1" spans="1:10">
      <c r="A10998" s="38"/>
      <c r="B10998" s="56" t="s">
        <v>20061</v>
      </c>
      <c r="C10998" s="54" t="s">
        <v>20062</v>
      </c>
      <c r="D10998" t="str">
        <f>IFERROR(VLOOKUP(C10998,'5.2.5'!$G$2:$H$11754,2,0),"")</f>
        <v>Phường Kim Dinh</v>
      </c>
      <c r="E10998" t="str">
        <f t="shared" si="504"/>
        <v/>
      </c>
      <c r="G10998" t="str">
        <f t="shared" si="505"/>
        <v>71703</v>
      </c>
      <c r="H10998" t="str">
        <f>VLOOKUP(G10998,$B$5:$C$724,2,0)</f>
        <v>Thành Phố Bà Rịa</v>
      </c>
      <c r="I10998" t="str">
        <f t="shared" si="506"/>
        <v>717</v>
      </c>
      <c r="J10998" t="str">
        <f>VLOOKUP(I10998,Tỉnh!$A$2:$B$64,2,0)</f>
        <v>Bà Rịa - Vũng Tàu</v>
      </c>
    </row>
    <row r="10999" hidden="1" spans="1:10">
      <c r="A10999" s="38"/>
      <c r="B10999" s="56" t="s">
        <v>1797</v>
      </c>
      <c r="C10999" s="54" t="s">
        <v>20063</v>
      </c>
      <c r="D10999" t="str">
        <f>IFERROR(VLOOKUP(C10999,'5.2.5'!$G$2:$H$11754,2,0),"")</f>
        <v>Xã Tân Hưng</v>
      </c>
      <c r="E10999" t="str">
        <f t="shared" si="504"/>
        <v/>
      </c>
      <c r="G10999" t="str">
        <f t="shared" si="505"/>
        <v>71703</v>
      </c>
      <c r="H10999" t="str">
        <f>VLOOKUP(G10999,$B$5:$C$724,2,0)</f>
        <v>Thành Phố Bà Rịa</v>
      </c>
      <c r="I10999" t="str">
        <f t="shared" si="506"/>
        <v>717</v>
      </c>
      <c r="J10999" t="str">
        <f>VLOOKUP(I10999,Tỉnh!$A$2:$B$64,2,0)</f>
        <v>Bà Rịa - Vũng Tàu</v>
      </c>
    </row>
    <row r="11000" hidden="1" spans="1:10">
      <c r="A11000" s="38"/>
      <c r="B11000" s="56" t="s">
        <v>19321</v>
      </c>
      <c r="C11000" s="54" t="s">
        <v>20064</v>
      </c>
      <c r="D11000" t="str">
        <f>IFERROR(VLOOKUP(C11000,'5.2.5'!$G$2:$H$11754,2,0),"")</f>
        <v>Xã Long Phước</v>
      </c>
      <c r="E11000" t="str">
        <f t="shared" si="504"/>
        <v/>
      </c>
      <c r="G11000" t="str">
        <f t="shared" si="505"/>
        <v>71703</v>
      </c>
      <c r="H11000" t="str">
        <f>VLOOKUP(G11000,$B$5:$C$724,2,0)</f>
        <v>Thành Phố Bà Rịa</v>
      </c>
      <c r="I11000" t="str">
        <f t="shared" si="506"/>
        <v>717</v>
      </c>
      <c r="J11000" t="str">
        <f>VLOOKUP(I11000,Tỉnh!$A$2:$B$64,2,0)</f>
        <v>Bà Rịa - Vũng Tàu</v>
      </c>
    </row>
    <row r="11001" hidden="1" spans="1:10">
      <c r="A11001" s="38"/>
      <c r="B11001" s="56" t="s">
        <v>20065</v>
      </c>
      <c r="C11001" s="54" t="s">
        <v>20066</v>
      </c>
      <c r="D11001" t="str">
        <f>IFERROR(VLOOKUP(C11001,'5.2.5'!$G$2:$H$11754,2,0),"")</f>
        <v>Xã Hoà Long</v>
      </c>
      <c r="E11001" t="str">
        <f t="shared" si="504"/>
        <v/>
      </c>
      <c r="G11001" t="str">
        <f t="shared" si="505"/>
        <v>71703</v>
      </c>
      <c r="H11001" t="str">
        <f>VLOOKUP(G11001,$B$5:$C$724,2,0)</f>
        <v>Thành Phố Bà Rịa</v>
      </c>
      <c r="I11001" t="str">
        <f t="shared" si="506"/>
        <v>717</v>
      </c>
      <c r="J11001" t="str">
        <f>VLOOKUP(I11001,Tỉnh!$A$2:$B$64,2,0)</f>
        <v>Bà Rịa - Vũng Tàu</v>
      </c>
    </row>
    <row r="11002" hidden="1" spans="1:10">
      <c r="A11002" s="38"/>
      <c r="B11002" s="56" t="s">
        <v>20067</v>
      </c>
      <c r="C11002" s="54" t="s">
        <v>20068</v>
      </c>
      <c r="D11002" t="str">
        <f>IFERROR(VLOOKUP(C11002,'5.2.5'!$G$2:$H$11754,2,0),"")</f>
        <v>Xã Bàu Chinh</v>
      </c>
      <c r="E11002" t="str">
        <f t="shared" si="504"/>
        <v/>
      </c>
      <c r="G11002" t="str">
        <f t="shared" si="505"/>
        <v>71705</v>
      </c>
      <c r="H11002" t="str">
        <f>VLOOKUP(G11002,$B$5:$C$724,2,0)</f>
        <v>Huyện Châu Đức</v>
      </c>
      <c r="I11002" t="str">
        <f t="shared" si="506"/>
        <v>717</v>
      </c>
      <c r="J11002" t="str">
        <f>VLOOKUP(I11002,Tỉnh!$A$2:$B$64,2,0)</f>
        <v>Bà Rịa - Vũng Tàu</v>
      </c>
    </row>
    <row r="11003" hidden="1" spans="1:10">
      <c r="A11003" s="38"/>
      <c r="B11003" s="56" t="s">
        <v>6892</v>
      </c>
      <c r="C11003" s="54" t="s">
        <v>20069</v>
      </c>
      <c r="D11003" t="str">
        <f>IFERROR(VLOOKUP(C11003,'5.2.5'!$G$2:$H$11754,2,0),"")</f>
        <v>Xã Bình Trung</v>
      </c>
      <c r="E11003" t="str">
        <f t="shared" si="504"/>
        <v/>
      </c>
      <c r="G11003" t="str">
        <f t="shared" si="505"/>
        <v>71705</v>
      </c>
      <c r="H11003" t="str">
        <f>VLOOKUP(G11003,$B$5:$C$724,2,0)</f>
        <v>Huyện Châu Đức</v>
      </c>
      <c r="I11003" t="str">
        <f t="shared" si="506"/>
        <v>717</v>
      </c>
      <c r="J11003" t="str">
        <f>VLOOKUP(I11003,Tỉnh!$A$2:$B$64,2,0)</f>
        <v>Bà Rịa - Vũng Tàu</v>
      </c>
    </row>
    <row r="11004" hidden="1" spans="1:10">
      <c r="A11004" s="38"/>
      <c r="B11004" s="56" t="s">
        <v>20070</v>
      </c>
      <c r="C11004" s="54" t="s">
        <v>20071</v>
      </c>
      <c r="D11004" t="str">
        <f>IFERROR(VLOOKUP(C11004,'5.2.5'!$G$2:$H$11754,2,0),"")</f>
        <v>Thị trấn Ngãi Giao</v>
      </c>
      <c r="E11004" t="str">
        <f t="shared" si="504"/>
        <v/>
      </c>
      <c r="G11004" t="str">
        <f t="shared" si="505"/>
        <v>71705</v>
      </c>
      <c r="H11004" t="str">
        <f>VLOOKUP(G11004,$B$5:$C$724,2,0)</f>
        <v>Huyện Châu Đức</v>
      </c>
      <c r="I11004" t="str">
        <f t="shared" si="506"/>
        <v>717</v>
      </c>
      <c r="J11004" t="str">
        <f>VLOOKUP(I11004,Tỉnh!$A$2:$B$64,2,0)</f>
        <v>Bà Rịa - Vũng Tàu</v>
      </c>
    </row>
    <row r="11005" hidden="1" spans="1:10">
      <c r="A11005" s="38"/>
      <c r="B11005" s="56" t="s">
        <v>10597</v>
      </c>
      <c r="C11005" s="54" t="s">
        <v>20072</v>
      </c>
      <c r="D11005" t="str">
        <f>IFERROR(VLOOKUP(C11005,'5.2.5'!$G$2:$H$11754,2,0),"")</f>
        <v>Xã Sơn Bình</v>
      </c>
      <c r="E11005" t="str">
        <f t="shared" si="504"/>
        <v/>
      </c>
      <c r="G11005" t="str">
        <f t="shared" si="505"/>
        <v>71705</v>
      </c>
      <c r="H11005" t="str">
        <f>VLOOKUP(G11005,$B$5:$C$724,2,0)</f>
        <v>Huyện Châu Đức</v>
      </c>
      <c r="I11005" t="str">
        <f t="shared" si="506"/>
        <v>717</v>
      </c>
      <c r="J11005" t="str">
        <f>VLOOKUP(I11005,Tỉnh!$A$2:$B$64,2,0)</f>
        <v>Bà Rịa - Vũng Tàu</v>
      </c>
    </row>
    <row r="11006" hidden="1" spans="1:10">
      <c r="A11006" s="38"/>
      <c r="B11006" s="56" t="s">
        <v>20073</v>
      </c>
      <c r="C11006" s="54" t="s">
        <v>20074</v>
      </c>
      <c r="D11006" t="str">
        <f>IFERROR(VLOOKUP(C11006,'5.2.5'!$G$2:$H$11754,2,0),"")</f>
        <v>Xã Láng Lớn</v>
      </c>
      <c r="E11006" t="str">
        <f t="shared" si="504"/>
        <v/>
      </c>
      <c r="G11006" t="str">
        <f t="shared" si="505"/>
        <v>71705</v>
      </c>
      <c r="H11006" t="str">
        <f>VLOOKUP(G11006,$B$5:$C$724,2,0)</f>
        <v>Huyện Châu Đức</v>
      </c>
      <c r="I11006" t="str">
        <f t="shared" si="506"/>
        <v>717</v>
      </c>
      <c r="J11006" t="str">
        <f>VLOOKUP(I11006,Tỉnh!$A$2:$B$64,2,0)</f>
        <v>Bà Rịa - Vũng Tàu</v>
      </c>
    </row>
    <row r="11007" hidden="1" spans="1:10">
      <c r="A11007" s="38"/>
      <c r="B11007" s="56" t="s">
        <v>20075</v>
      </c>
      <c r="C11007" s="54" t="s">
        <v>20076</v>
      </c>
      <c r="D11007" t="str">
        <f>IFERROR(VLOOKUP(C11007,'5.2.5'!$G$2:$H$11754,2,0),"")</f>
        <v>Xã Đá Bạc</v>
      </c>
      <c r="E11007" t="str">
        <f t="shared" si="504"/>
        <v/>
      </c>
      <c r="G11007" t="str">
        <f t="shared" si="505"/>
        <v>71705</v>
      </c>
      <c r="H11007" t="str">
        <f>VLOOKUP(G11007,$B$5:$C$724,2,0)</f>
        <v>Huyện Châu Đức</v>
      </c>
      <c r="I11007" t="str">
        <f t="shared" si="506"/>
        <v>717</v>
      </c>
      <c r="J11007" t="str">
        <f>VLOOKUP(I11007,Tỉnh!$A$2:$B$64,2,0)</f>
        <v>Bà Rịa - Vũng Tàu</v>
      </c>
    </row>
    <row r="11008" hidden="1" spans="1:10">
      <c r="A11008" s="38"/>
      <c r="B11008" s="56" t="s">
        <v>20077</v>
      </c>
      <c r="C11008" s="54" t="s">
        <v>20078</v>
      </c>
      <c r="D11008" t="str">
        <f>IFERROR(VLOOKUP(C11008,'5.2.5'!$G$2:$H$11754,2,0),"")</f>
        <v>Xã Bình Ba</v>
      </c>
      <c r="E11008" t="str">
        <f t="shared" si="504"/>
        <v/>
      </c>
      <c r="G11008" t="str">
        <f t="shared" si="505"/>
        <v>71705</v>
      </c>
      <c r="H11008" t="str">
        <f>VLOOKUP(G11008,$B$5:$C$724,2,0)</f>
        <v>Huyện Châu Đức</v>
      </c>
      <c r="I11008" t="str">
        <f t="shared" si="506"/>
        <v>717</v>
      </c>
      <c r="J11008" t="str">
        <f>VLOOKUP(I11008,Tỉnh!$A$2:$B$64,2,0)</f>
        <v>Bà Rịa - Vũng Tàu</v>
      </c>
    </row>
    <row r="11009" hidden="1" spans="1:10">
      <c r="A11009" s="38"/>
      <c r="B11009" s="56" t="s">
        <v>20079</v>
      </c>
      <c r="C11009" s="54" t="s">
        <v>20080</v>
      </c>
      <c r="D11009" t="str">
        <f>IFERROR(VLOOKUP(C11009,'5.2.5'!$G$2:$H$11754,2,0),"")</f>
        <v>Xã Suối Nghệ</v>
      </c>
      <c r="E11009" t="str">
        <f t="shared" si="504"/>
        <v/>
      </c>
      <c r="G11009" t="str">
        <f t="shared" si="505"/>
        <v>71705</v>
      </c>
      <c r="H11009" t="str">
        <f>VLOOKUP(G11009,$B$5:$C$724,2,0)</f>
        <v>Huyện Châu Đức</v>
      </c>
      <c r="I11009" t="str">
        <f t="shared" si="506"/>
        <v>717</v>
      </c>
      <c r="J11009" t="str">
        <f>VLOOKUP(I11009,Tỉnh!$A$2:$B$64,2,0)</f>
        <v>Bà Rịa - Vũng Tàu</v>
      </c>
    </row>
    <row r="11010" hidden="1" spans="1:10">
      <c r="A11010" s="38"/>
      <c r="B11010" s="56" t="s">
        <v>2047</v>
      </c>
      <c r="C11010" s="54" t="s">
        <v>20081</v>
      </c>
      <c r="D11010" t="str">
        <f>IFERROR(VLOOKUP(C11010,'5.2.5'!$G$2:$H$11754,2,0),"")</f>
        <v>Xã Xuân Sơn</v>
      </c>
      <c r="E11010" t="str">
        <f t="shared" si="504"/>
        <v/>
      </c>
      <c r="G11010" t="str">
        <f t="shared" si="505"/>
        <v>71705</v>
      </c>
      <c r="H11010" t="str">
        <f>VLOOKUP(G11010,$B$5:$C$724,2,0)</f>
        <v>Huyện Châu Đức</v>
      </c>
      <c r="I11010" t="str">
        <f t="shared" si="506"/>
        <v>717</v>
      </c>
      <c r="J11010" t="str">
        <f>VLOOKUP(I11010,Tỉnh!$A$2:$B$64,2,0)</f>
        <v>Bà Rịa - Vũng Tàu</v>
      </c>
    </row>
    <row r="11011" hidden="1" spans="1:10">
      <c r="A11011" s="38"/>
      <c r="B11011" s="56" t="s">
        <v>20082</v>
      </c>
      <c r="C11011" s="54" t="s">
        <v>20083</v>
      </c>
      <c r="D11011" t="str">
        <f>IFERROR(VLOOKUP(C11011,'5.2.5'!$G$2:$H$11754,2,0),"")</f>
        <v>Xã Bình Giã</v>
      </c>
      <c r="E11011" t="str">
        <f t="shared" si="504"/>
        <v/>
      </c>
      <c r="G11011" t="str">
        <f t="shared" si="505"/>
        <v>71705</v>
      </c>
      <c r="H11011" t="str">
        <f>VLOOKUP(G11011,$B$5:$C$724,2,0)</f>
        <v>Huyện Châu Đức</v>
      </c>
      <c r="I11011" t="str">
        <f t="shared" si="506"/>
        <v>717</v>
      </c>
      <c r="J11011" t="str">
        <f>VLOOKUP(I11011,Tỉnh!$A$2:$B$64,2,0)</f>
        <v>Bà Rịa - Vũng Tàu</v>
      </c>
    </row>
    <row r="11012" hidden="1" spans="1:10">
      <c r="A11012" s="38"/>
      <c r="B11012" s="56" t="s">
        <v>20084</v>
      </c>
      <c r="C11012" s="54" t="s">
        <v>20085</v>
      </c>
      <c r="D11012" t="str">
        <f>IFERROR(VLOOKUP(C11012,'5.2.5'!$G$2:$H$11754,2,0),"")</f>
        <v>Xã Xà Bang</v>
      </c>
      <c r="E11012" t="str">
        <f t="shared" si="504"/>
        <v/>
      </c>
      <c r="G11012" t="str">
        <f t="shared" si="505"/>
        <v>71705</v>
      </c>
      <c r="H11012" t="str">
        <f>VLOOKUP(G11012,$B$5:$C$724,2,0)</f>
        <v>Huyện Châu Đức</v>
      </c>
      <c r="I11012" t="str">
        <f t="shared" si="506"/>
        <v>717</v>
      </c>
      <c r="J11012" t="str">
        <f>VLOOKUP(I11012,Tỉnh!$A$2:$B$64,2,0)</f>
        <v>Bà Rịa - Vũng Tàu</v>
      </c>
    </row>
    <row r="11013" hidden="1" spans="1:10">
      <c r="A11013" s="38"/>
      <c r="B11013" s="56" t="s">
        <v>20086</v>
      </c>
      <c r="C11013" s="54" t="s">
        <v>20087</v>
      </c>
      <c r="D11013" t="str">
        <f>IFERROR(VLOOKUP(C11013,'5.2.5'!$G$2:$H$11754,2,0),"")</f>
        <v>Xã Cù Bị</v>
      </c>
      <c r="E11013" t="str">
        <f t="shared" si="504"/>
        <v/>
      </c>
      <c r="G11013" t="str">
        <f t="shared" si="505"/>
        <v>71705</v>
      </c>
      <c r="H11013" t="str">
        <f>VLOOKUP(G11013,$B$5:$C$724,2,0)</f>
        <v>Huyện Châu Đức</v>
      </c>
      <c r="I11013" t="str">
        <f t="shared" si="506"/>
        <v>717</v>
      </c>
      <c r="J11013" t="str">
        <f>VLOOKUP(I11013,Tỉnh!$A$2:$B$64,2,0)</f>
        <v>Bà Rịa - Vũng Tàu</v>
      </c>
    </row>
    <row r="11014" hidden="1" spans="1:10">
      <c r="A11014" s="38"/>
      <c r="B11014" s="56" t="s">
        <v>10046</v>
      </c>
      <c r="C11014" s="54" t="s">
        <v>20088</v>
      </c>
      <c r="D11014" t="str">
        <f>IFERROR(VLOOKUP(C11014,'5.2.5'!$G$2:$H$11754,2,0),"")</f>
        <v>Xã Quảng Thành</v>
      </c>
      <c r="E11014" t="str">
        <f t="shared" si="504"/>
        <v/>
      </c>
      <c r="G11014" t="str">
        <f t="shared" si="505"/>
        <v>71705</v>
      </c>
      <c r="H11014" t="str">
        <f>VLOOKUP(G11014,$B$5:$C$724,2,0)</f>
        <v>Huyện Châu Đức</v>
      </c>
      <c r="I11014" t="str">
        <f t="shared" si="506"/>
        <v>717</v>
      </c>
      <c r="J11014" t="str">
        <f>VLOOKUP(I11014,Tỉnh!$A$2:$B$64,2,0)</f>
        <v>Bà Rịa - Vũng Tàu</v>
      </c>
    </row>
    <row r="11015" spans="1:11">
      <c r="A11015" s="38"/>
      <c r="B11015" s="56" t="s">
        <v>9000</v>
      </c>
      <c r="C11015" s="54" t="s">
        <v>20089</v>
      </c>
      <c r="D11015" t="str">
        <f>IFERROR(VLOOKUP(C11015,'5.2.5'!$G$2:$H$11754,2,0),"")</f>
        <v>Xã Kim Long</v>
      </c>
      <c r="E11015" t="str">
        <f t="shared" si="504"/>
        <v>Thị trấn Kim Long</v>
      </c>
      <c r="F11015" t="s">
        <v>137</v>
      </c>
      <c r="G11015" t="str">
        <f t="shared" si="505"/>
        <v>71705</v>
      </c>
      <c r="H11015" t="str">
        <f>VLOOKUP(G11015,$B$5:$C$724,2,0)</f>
        <v>Huyện Châu Đức</v>
      </c>
      <c r="I11015" t="str">
        <f t="shared" si="506"/>
        <v>717</v>
      </c>
      <c r="J11015" t="str">
        <f>VLOOKUP(I11015,Tỉnh!$A$2:$B$64,2,0)</f>
        <v>Bà Rịa - Vũng Tàu</v>
      </c>
      <c r="K11015" t="str">
        <f>VLOOKUP(J11015,'Nghị quyết thay đổi'!$B$1:$C$30,2,0)</f>
        <v>5.2.6</v>
      </c>
    </row>
    <row r="11016" hidden="1" spans="1:10">
      <c r="A11016" s="38"/>
      <c r="B11016" s="56" t="s">
        <v>20090</v>
      </c>
      <c r="C11016" s="54" t="s">
        <v>20091</v>
      </c>
      <c r="D11016" t="str">
        <f>IFERROR(VLOOKUP(C11016,'5.2.5'!$G$2:$H$11754,2,0),"")</f>
        <v>Xã Suối Rao</v>
      </c>
      <c r="E11016" t="str">
        <f t="shared" si="504"/>
        <v/>
      </c>
      <c r="G11016" t="str">
        <f t="shared" si="505"/>
        <v>71705</v>
      </c>
      <c r="H11016" t="str">
        <f>VLOOKUP(G11016,$B$5:$C$724,2,0)</f>
        <v>Huyện Châu Đức</v>
      </c>
      <c r="I11016" t="str">
        <f t="shared" si="506"/>
        <v>717</v>
      </c>
      <c r="J11016" t="str">
        <f>VLOOKUP(I11016,Tỉnh!$A$2:$B$64,2,0)</f>
        <v>Bà Rịa - Vũng Tàu</v>
      </c>
    </row>
    <row r="11017" hidden="1" spans="1:10">
      <c r="A11017" s="38"/>
      <c r="B11017" s="56" t="s">
        <v>4725</v>
      </c>
      <c r="C11017" s="54" t="s">
        <v>20092</v>
      </c>
      <c r="D11017" t="str">
        <f>IFERROR(VLOOKUP(C11017,'5.2.5'!$G$2:$H$11754,2,0),"")</f>
        <v>Xã Nghĩa Thành</v>
      </c>
      <c r="E11017" t="str">
        <f t="shared" si="504"/>
        <v/>
      </c>
      <c r="G11017" t="str">
        <f t="shared" si="505"/>
        <v>71705</v>
      </c>
      <c r="H11017" t="str">
        <f>VLOOKUP(G11017,$B$5:$C$724,2,0)</f>
        <v>Huyện Châu Đức</v>
      </c>
      <c r="I11017" t="str">
        <f t="shared" si="506"/>
        <v>717</v>
      </c>
      <c r="J11017" t="str">
        <f>VLOOKUP(I11017,Tỉnh!$A$2:$B$64,2,0)</f>
        <v>Bà Rịa - Vũng Tàu</v>
      </c>
    </row>
    <row r="11018" hidden="1" spans="1:10">
      <c r="A11018" s="38"/>
      <c r="B11018" s="56" t="s">
        <v>20093</v>
      </c>
      <c r="C11018" s="54" t="s">
        <v>20094</v>
      </c>
      <c r="D11018" t="str">
        <f>IFERROR(VLOOKUP(C11018,'5.2.5'!$G$2:$H$11754,2,0),"")</f>
        <v>Xã Xuyên Mộc</v>
      </c>
      <c r="E11018" t="str">
        <f t="shared" si="504"/>
        <v/>
      </c>
      <c r="G11018" t="str">
        <f t="shared" si="505"/>
        <v>71707</v>
      </c>
      <c r="H11018" t="str">
        <f>VLOOKUP(G11018,$B$5:$C$724,2,0)</f>
        <v>Huyện Xuyên Mộc</v>
      </c>
      <c r="I11018" t="str">
        <f t="shared" si="506"/>
        <v>717</v>
      </c>
      <c r="J11018" t="str">
        <f>VLOOKUP(I11018,Tỉnh!$A$2:$B$64,2,0)</f>
        <v>Bà Rịa - Vũng Tàu</v>
      </c>
    </row>
    <row r="11019" hidden="1" spans="1:10">
      <c r="A11019" s="38"/>
      <c r="B11019" s="56" t="s">
        <v>16609</v>
      </c>
      <c r="C11019" s="54" t="s">
        <v>20095</v>
      </c>
      <c r="D11019" t="str">
        <f>IFERROR(VLOOKUP(C11019,'5.2.5'!$G$2:$H$11754,2,0),"")</f>
        <v>Xã Phước Tân</v>
      </c>
      <c r="E11019" t="str">
        <f t="shared" si="504"/>
        <v/>
      </c>
      <c r="G11019" t="str">
        <f t="shared" si="505"/>
        <v>71707</v>
      </c>
      <c r="H11019" t="str">
        <f>VLOOKUP(G11019,$B$5:$C$724,2,0)</f>
        <v>Huyện Xuyên Mộc</v>
      </c>
      <c r="I11019" t="str">
        <f t="shared" si="506"/>
        <v>717</v>
      </c>
      <c r="J11019" t="str">
        <f>VLOOKUP(I11019,Tỉnh!$A$2:$B$64,2,0)</f>
        <v>Bà Rịa - Vũng Tàu</v>
      </c>
    </row>
    <row r="11020" hidden="1" spans="1:10">
      <c r="A11020" s="38"/>
      <c r="B11020" s="56" t="s">
        <v>2360</v>
      </c>
      <c r="C11020" s="54" t="s">
        <v>20096</v>
      </c>
      <c r="D11020" t="str">
        <f>IFERROR(VLOOKUP(C11020,'5.2.5'!$G$2:$H$11754,2,0),"")</f>
        <v>Xã Hòa Bình</v>
      </c>
      <c r="E11020" t="str">
        <f t="shared" si="504"/>
        <v/>
      </c>
      <c r="G11020" t="str">
        <f t="shared" si="505"/>
        <v>71707</v>
      </c>
      <c r="H11020" t="str">
        <f>VLOOKUP(G11020,$B$5:$C$724,2,0)</f>
        <v>Huyện Xuyên Mộc</v>
      </c>
      <c r="I11020" t="str">
        <f t="shared" si="506"/>
        <v>717</v>
      </c>
      <c r="J11020" t="str">
        <f>VLOOKUP(I11020,Tỉnh!$A$2:$B$64,2,0)</f>
        <v>Bà Rịa - Vũng Tàu</v>
      </c>
    </row>
    <row r="11021" hidden="1" spans="1:10">
      <c r="A11021" s="38"/>
      <c r="B11021" s="56" t="s">
        <v>20097</v>
      </c>
      <c r="C11021" s="54" t="s">
        <v>20098</v>
      </c>
      <c r="D11021" t="str">
        <f>IFERROR(VLOOKUP(C11021,'5.2.5'!$G$2:$H$11754,2,0),"")</f>
        <v>Xã Bưng Riềng</v>
      </c>
      <c r="E11021" t="str">
        <f t="shared" si="504"/>
        <v/>
      </c>
      <c r="G11021" t="str">
        <f t="shared" si="505"/>
        <v>71707</v>
      </c>
      <c r="H11021" t="str">
        <f>VLOOKUP(G11021,$B$5:$C$724,2,0)</f>
        <v>Huyện Xuyên Mộc</v>
      </c>
      <c r="I11021" t="str">
        <f t="shared" si="506"/>
        <v>717</v>
      </c>
      <c r="J11021" t="str">
        <f>VLOOKUP(I11021,Tỉnh!$A$2:$B$64,2,0)</f>
        <v>Bà Rịa - Vũng Tàu</v>
      </c>
    </row>
    <row r="11022" hidden="1" spans="1:10">
      <c r="A11022" s="38"/>
      <c r="B11022" s="56" t="s">
        <v>20099</v>
      </c>
      <c r="C11022" s="54" t="s">
        <v>20100</v>
      </c>
      <c r="D11022" t="str">
        <f>IFERROR(VLOOKUP(C11022,'5.2.5'!$G$2:$H$11754,2,0),"")</f>
        <v>Thị trấn Phước Bửu</v>
      </c>
      <c r="E11022" t="str">
        <f t="shared" si="504"/>
        <v/>
      </c>
      <c r="G11022" t="str">
        <f t="shared" si="505"/>
        <v>71707</v>
      </c>
      <c r="H11022" t="str">
        <f>VLOOKUP(G11022,$B$5:$C$724,2,0)</f>
        <v>Huyện Xuyên Mộc</v>
      </c>
      <c r="I11022" t="str">
        <f t="shared" si="506"/>
        <v>717</v>
      </c>
      <c r="J11022" t="str">
        <f>VLOOKUP(I11022,Tỉnh!$A$2:$B$64,2,0)</f>
        <v>Bà Rịa - Vũng Tàu</v>
      </c>
    </row>
    <row r="11023" hidden="1" spans="1:10">
      <c r="A11023" s="38"/>
      <c r="B11023" s="56" t="s">
        <v>16453</v>
      </c>
      <c r="C11023" s="54" t="s">
        <v>20101</v>
      </c>
      <c r="D11023" t="str">
        <f>IFERROR(VLOOKUP(C11023,'5.2.5'!$G$2:$H$11754,2,0),"")</f>
        <v>Xã Phước Thuận</v>
      </c>
      <c r="E11023" t="str">
        <f t="shared" si="504"/>
        <v/>
      </c>
      <c r="G11023" t="str">
        <f t="shared" si="505"/>
        <v>71707</v>
      </c>
      <c r="H11023" t="str">
        <f>VLOOKUP(G11023,$B$5:$C$724,2,0)</f>
        <v>Huyện Xuyên Mộc</v>
      </c>
      <c r="I11023" t="str">
        <f t="shared" si="506"/>
        <v>717</v>
      </c>
      <c r="J11023" t="str">
        <f>VLOOKUP(I11023,Tỉnh!$A$2:$B$64,2,0)</f>
        <v>Bà Rịa - Vũng Tàu</v>
      </c>
    </row>
    <row r="11024" hidden="1" spans="1:10">
      <c r="A11024" s="38"/>
      <c r="B11024" s="56" t="s">
        <v>20102</v>
      </c>
      <c r="C11024" s="54" t="s">
        <v>20103</v>
      </c>
      <c r="D11024" t="str">
        <f>IFERROR(VLOOKUP(C11024,'5.2.5'!$G$2:$H$11754,2,0),"")</f>
        <v>Xã Bông Trang</v>
      </c>
      <c r="E11024" t="str">
        <f t="shared" si="504"/>
        <v/>
      </c>
      <c r="G11024" t="str">
        <f t="shared" si="505"/>
        <v>71707</v>
      </c>
      <c r="H11024" t="str">
        <f>VLOOKUP(G11024,$B$5:$C$724,2,0)</f>
        <v>Huyện Xuyên Mộc</v>
      </c>
      <c r="I11024" t="str">
        <f t="shared" si="506"/>
        <v>717</v>
      </c>
      <c r="J11024" t="str">
        <f>VLOOKUP(I11024,Tỉnh!$A$2:$B$64,2,0)</f>
        <v>Bà Rịa - Vũng Tàu</v>
      </c>
    </row>
    <row r="11025" hidden="1" spans="1:10">
      <c r="A11025" s="38"/>
      <c r="B11025" s="56" t="s">
        <v>18789</v>
      </c>
      <c r="C11025" s="54" t="s">
        <v>20104</v>
      </c>
      <c r="D11025" t="str">
        <f>IFERROR(VLOOKUP(C11025,'5.2.5'!$G$2:$H$11754,2,0),"")</f>
        <v>Xã Tân Lâm</v>
      </c>
      <c r="E11025" t="str">
        <f t="shared" si="504"/>
        <v/>
      </c>
      <c r="G11025" t="str">
        <f t="shared" si="505"/>
        <v>71707</v>
      </c>
      <c r="H11025" t="str">
        <f>VLOOKUP(G11025,$B$5:$C$724,2,0)</f>
        <v>Huyện Xuyên Mộc</v>
      </c>
      <c r="I11025" t="str">
        <f t="shared" si="506"/>
        <v>717</v>
      </c>
      <c r="J11025" t="str">
        <f>VLOOKUP(I11025,Tỉnh!$A$2:$B$64,2,0)</f>
        <v>Bà Rịa - Vũng Tàu</v>
      </c>
    </row>
    <row r="11026" hidden="1" spans="1:10">
      <c r="A11026" s="38"/>
      <c r="B11026" s="56" t="s">
        <v>20105</v>
      </c>
      <c r="C11026" s="54" t="s">
        <v>20106</v>
      </c>
      <c r="D11026" t="str">
        <f>IFERROR(VLOOKUP(C11026,'5.2.5'!$G$2:$H$11754,2,0),"")</f>
        <v>Xã Bàu Lâm</v>
      </c>
      <c r="E11026" t="str">
        <f t="shared" si="504"/>
        <v/>
      </c>
      <c r="G11026" t="str">
        <f t="shared" si="505"/>
        <v>71707</v>
      </c>
      <c r="H11026" t="str">
        <f>VLOOKUP(G11026,$B$5:$C$724,2,0)</f>
        <v>Huyện Xuyên Mộc</v>
      </c>
      <c r="I11026" t="str">
        <f t="shared" si="506"/>
        <v>717</v>
      </c>
      <c r="J11026" t="str">
        <f>VLOOKUP(I11026,Tỉnh!$A$2:$B$64,2,0)</f>
        <v>Bà Rịa - Vũng Tàu</v>
      </c>
    </row>
    <row r="11027" hidden="1" spans="1:10">
      <c r="A11027" s="38"/>
      <c r="B11027" s="56" t="s">
        <v>20107</v>
      </c>
      <c r="C11027" s="54" t="s">
        <v>20108</v>
      </c>
      <c r="D11027" t="str">
        <f>IFERROR(VLOOKUP(C11027,'5.2.5'!$G$2:$H$11754,2,0),"")</f>
        <v>Xã Hòa Hưng</v>
      </c>
      <c r="E11027" t="str">
        <f t="shared" si="504"/>
        <v/>
      </c>
      <c r="G11027" t="str">
        <f t="shared" si="505"/>
        <v>71707</v>
      </c>
      <c r="H11027" t="str">
        <f>VLOOKUP(G11027,$B$5:$C$724,2,0)</f>
        <v>Huyện Xuyên Mộc</v>
      </c>
      <c r="I11027" t="str">
        <f t="shared" si="506"/>
        <v>717</v>
      </c>
      <c r="J11027" t="str">
        <f>VLOOKUP(I11027,Tỉnh!$A$2:$B$64,2,0)</f>
        <v>Bà Rịa - Vũng Tàu</v>
      </c>
    </row>
    <row r="11028" hidden="1" spans="1:10">
      <c r="A11028" s="38"/>
      <c r="B11028" s="56" t="s">
        <v>17817</v>
      </c>
      <c r="C11028" s="54" t="s">
        <v>20109</v>
      </c>
      <c r="D11028" t="str">
        <f>IFERROR(VLOOKUP(C11028,'5.2.5'!$G$2:$H$11754,2,0),"")</f>
        <v>Xã Hòa Hiệp</v>
      </c>
      <c r="E11028" t="str">
        <f t="shared" si="504"/>
        <v/>
      </c>
      <c r="G11028" t="str">
        <f t="shared" si="505"/>
        <v>71707</v>
      </c>
      <c r="H11028" t="str">
        <f>VLOOKUP(G11028,$B$5:$C$724,2,0)</f>
        <v>Huyện Xuyên Mộc</v>
      </c>
      <c r="I11028" t="str">
        <f t="shared" si="506"/>
        <v>717</v>
      </c>
      <c r="J11028" t="str">
        <f>VLOOKUP(I11028,Tỉnh!$A$2:$B$64,2,0)</f>
        <v>Bà Rịa - Vũng Tàu</v>
      </c>
    </row>
    <row r="11029" hidden="1" spans="1:10">
      <c r="A11029" s="38"/>
      <c r="B11029" s="56" t="s">
        <v>16675</v>
      </c>
      <c r="C11029" s="54" t="s">
        <v>20110</v>
      </c>
      <c r="D11029" t="str">
        <f>IFERROR(VLOOKUP(C11029,'5.2.5'!$G$2:$H$11754,2,0),"")</f>
        <v>Xã Hòa Hội</v>
      </c>
      <c r="E11029" t="str">
        <f t="shared" si="504"/>
        <v/>
      </c>
      <c r="G11029" t="str">
        <f t="shared" si="505"/>
        <v>71707</v>
      </c>
      <c r="H11029" t="str">
        <f>VLOOKUP(G11029,$B$5:$C$724,2,0)</f>
        <v>Huyện Xuyên Mộc</v>
      </c>
      <c r="I11029" t="str">
        <f t="shared" si="506"/>
        <v>717</v>
      </c>
      <c r="J11029" t="str">
        <f>VLOOKUP(I11029,Tỉnh!$A$2:$B$64,2,0)</f>
        <v>Bà Rịa - Vũng Tàu</v>
      </c>
    </row>
    <row r="11030" hidden="1" spans="1:10">
      <c r="A11030" s="38"/>
      <c r="B11030" s="56" t="s">
        <v>15935</v>
      </c>
      <c r="C11030" s="54" t="s">
        <v>20111</v>
      </c>
      <c r="D11030" t="str">
        <f>IFERROR(VLOOKUP(C11030,'5.2.5'!$G$2:$H$11754,2,0),"")</f>
        <v>Xã Bình Châu</v>
      </c>
      <c r="E11030" t="str">
        <f t="shared" si="504"/>
        <v/>
      </c>
      <c r="G11030" t="str">
        <f t="shared" si="505"/>
        <v>71707</v>
      </c>
      <c r="H11030" t="str">
        <f>VLOOKUP(G11030,$B$5:$C$724,2,0)</f>
        <v>Huyện Xuyên Mộc</v>
      </c>
      <c r="I11030" t="str">
        <f t="shared" si="506"/>
        <v>717</v>
      </c>
      <c r="J11030" t="str">
        <f>VLOOKUP(I11030,Tỉnh!$A$2:$B$64,2,0)</f>
        <v>Bà Rịa - Vũng Tàu</v>
      </c>
    </row>
    <row r="11031" hidden="1" spans="1:10">
      <c r="A11031" s="38"/>
      <c r="B11031" s="57" t="s">
        <v>18167</v>
      </c>
      <c r="C11031" s="58" t="s">
        <v>20112</v>
      </c>
      <c r="D11031" t="str">
        <f>IFERROR(VLOOKUP(C11031,'5.2.5'!$G$2:$H$11754,2,0),"")</f>
        <v>Phường Phú Mỹ</v>
      </c>
      <c r="E11031" t="str">
        <f t="shared" si="504"/>
        <v/>
      </c>
      <c r="G11031" t="str">
        <f t="shared" si="505"/>
        <v>71709</v>
      </c>
      <c r="H11031" t="str">
        <f>VLOOKUP(G11031,$B$5:$C$724,2,0)</f>
        <v>Thị Xã Phú Mỹ</v>
      </c>
      <c r="I11031" t="str">
        <f t="shared" si="506"/>
        <v>717</v>
      </c>
      <c r="J11031" t="str">
        <f>VLOOKUP(I11031,Tỉnh!$A$2:$B$64,2,0)</f>
        <v>Bà Rịa - Vũng Tàu</v>
      </c>
    </row>
    <row r="11032" hidden="1" spans="1:10">
      <c r="A11032" s="38"/>
      <c r="B11032" s="56" t="s">
        <v>20113</v>
      </c>
      <c r="C11032" s="54" t="s">
        <v>20114</v>
      </c>
      <c r="D11032" t="str">
        <f>IFERROR(VLOOKUP(C11032,'5.2.5'!$G$2:$H$11754,2,0),"")</f>
        <v>Xã Sông Xoài</v>
      </c>
      <c r="E11032" t="str">
        <f t="shared" si="504"/>
        <v/>
      </c>
      <c r="G11032" t="str">
        <f t="shared" si="505"/>
        <v>71709</v>
      </c>
      <c r="H11032" t="str">
        <f>VLOOKUP(G11032,$B$5:$C$724,2,0)</f>
        <v>Thị Xã Phú Mỹ</v>
      </c>
      <c r="I11032" t="str">
        <f t="shared" si="506"/>
        <v>717</v>
      </c>
      <c r="J11032" t="str">
        <f>VLOOKUP(I11032,Tỉnh!$A$2:$B$64,2,0)</f>
        <v>Bà Rịa - Vũng Tàu</v>
      </c>
    </row>
    <row r="11033" hidden="1" spans="1:10">
      <c r="A11033" s="38"/>
      <c r="B11033" s="56" t="s">
        <v>18954</v>
      </c>
      <c r="C11033" s="54" t="s">
        <v>20115</v>
      </c>
      <c r="D11033" t="str">
        <f>IFERROR(VLOOKUP(C11033,'5.2.5'!$G$2:$H$11754,2,0),"")</f>
        <v>Xã Tân Hải</v>
      </c>
      <c r="E11033" t="str">
        <f t="shared" si="504"/>
        <v/>
      </c>
      <c r="G11033" t="str">
        <f t="shared" si="505"/>
        <v>71709</v>
      </c>
      <c r="H11033" t="str">
        <f>VLOOKUP(G11033,$B$5:$C$724,2,0)</f>
        <v>Thị Xã Phú Mỹ</v>
      </c>
      <c r="I11033" t="str">
        <f t="shared" si="506"/>
        <v>717</v>
      </c>
      <c r="J11033" t="str">
        <f>VLOOKUP(I11033,Tỉnh!$A$2:$B$64,2,0)</f>
        <v>Bà Rịa - Vũng Tàu</v>
      </c>
    </row>
    <row r="11034" hidden="1" spans="1:10">
      <c r="A11034" s="38"/>
      <c r="B11034" s="56" t="s">
        <v>17684</v>
      </c>
      <c r="C11034" s="54" t="s">
        <v>20116</v>
      </c>
      <c r="D11034" t="str">
        <f>IFERROR(VLOOKUP(C11034,'5.2.5'!$G$2:$H$11754,2,0),"")</f>
        <v>Xã Tân Hoà</v>
      </c>
      <c r="E11034" t="str">
        <f t="shared" si="504"/>
        <v/>
      </c>
      <c r="G11034" t="str">
        <f t="shared" si="505"/>
        <v>71709</v>
      </c>
      <c r="H11034" t="str">
        <f>VLOOKUP(G11034,$B$5:$C$724,2,0)</f>
        <v>Thị Xã Phú Mỹ</v>
      </c>
      <c r="I11034" t="str">
        <f t="shared" si="506"/>
        <v>717</v>
      </c>
      <c r="J11034" t="str">
        <f>VLOOKUP(I11034,Tỉnh!$A$2:$B$64,2,0)</f>
        <v>Bà Rịa - Vũng Tàu</v>
      </c>
    </row>
    <row r="11035" hidden="1" spans="1:10">
      <c r="A11035" s="38"/>
      <c r="B11035" s="57" t="s">
        <v>16725</v>
      </c>
      <c r="C11035" s="58" t="s">
        <v>20117</v>
      </c>
      <c r="D11035" t="str">
        <f>IFERROR(VLOOKUP(C11035,'5.2.5'!$G$2:$H$11754,2,0),"")</f>
        <v>Phường Phước Hòa</v>
      </c>
      <c r="E11035" t="str">
        <f t="shared" ref="E11035:E11098" si="507">IF(D11035=B11035,"",B11035)</f>
        <v/>
      </c>
      <c r="G11035" t="str">
        <f t="shared" ref="G11035:G11098" si="508">LEFT(C11035,5)</f>
        <v>71709</v>
      </c>
      <c r="H11035" t="str">
        <f>VLOOKUP(G11035,$B$5:$C$724,2,0)</f>
        <v>Thị Xã Phú Mỹ</v>
      </c>
      <c r="I11035" t="str">
        <f t="shared" ref="I11035:I11098" si="509">LEFT(C11035,3)</f>
        <v>717</v>
      </c>
      <c r="J11035" t="str">
        <f>VLOOKUP(I11035,Tỉnh!$A$2:$B$64,2,0)</f>
        <v>Bà Rịa - Vũng Tàu</v>
      </c>
    </row>
    <row r="11036" hidden="1" spans="1:10">
      <c r="A11036" s="38"/>
      <c r="B11036" s="57" t="s">
        <v>20118</v>
      </c>
      <c r="C11036" s="58" t="s">
        <v>20119</v>
      </c>
      <c r="D11036" t="str">
        <f>IFERROR(VLOOKUP(C11036,'5.2.5'!$G$2:$H$11754,2,0),"")</f>
        <v>Phường Tân Phước</v>
      </c>
      <c r="E11036" t="str">
        <f t="shared" si="507"/>
        <v/>
      </c>
      <c r="G11036" t="str">
        <f t="shared" si="508"/>
        <v>71709</v>
      </c>
      <c r="H11036" t="str">
        <f>VLOOKUP(G11036,$B$5:$C$724,2,0)</f>
        <v>Thị Xã Phú Mỹ</v>
      </c>
      <c r="I11036" t="str">
        <f t="shared" si="509"/>
        <v>717</v>
      </c>
      <c r="J11036" t="str">
        <f>VLOOKUP(I11036,Tỉnh!$A$2:$B$64,2,0)</f>
        <v>Bà Rịa - Vũng Tàu</v>
      </c>
    </row>
    <row r="11037" hidden="1" spans="1:10">
      <c r="A11037" s="38"/>
      <c r="B11037" s="57" t="s">
        <v>20120</v>
      </c>
      <c r="C11037" s="54" t="s">
        <v>20121</v>
      </c>
      <c r="D11037" t="str">
        <f>IFERROR(VLOOKUP(C11037,'5.2.5'!$G$2:$H$11754,2,0),"")</f>
        <v>Phường Mỹ Xuân</v>
      </c>
      <c r="E11037" t="str">
        <f t="shared" si="507"/>
        <v/>
      </c>
      <c r="G11037" t="str">
        <f t="shared" si="508"/>
        <v>71709</v>
      </c>
      <c r="H11037" t="str">
        <f>VLOOKUP(G11037,$B$5:$C$724,2,0)</f>
        <v>Thị Xã Phú Mỹ</v>
      </c>
      <c r="I11037" t="str">
        <f t="shared" si="509"/>
        <v>717</v>
      </c>
      <c r="J11037" t="str">
        <f>VLOOKUP(I11037,Tỉnh!$A$2:$B$64,2,0)</f>
        <v>Bà Rịa - Vũng Tàu</v>
      </c>
    </row>
    <row r="11038" hidden="1" spans="1:10">
      <c r="A11038" s="38"/>
      <c r="B11038" s="57" t="s">
        <v>20122</v>
      </c>
      <c r="C11038" s="54" t="s">
        <v>20123</v>
      </c>
      <c r="D11038" t="str">
        <f>IFERROR(VLOOKUP(C11038,'5.2.5'!$G$2:$H$11754,2,0),"")</f>
        <v>Phường Hắc Dịch</v>
      </c>
      <c r="E11038" t="str">
        <f t="shared" si="507"/>
        <v/>
      </c>
      <c r="G11038" t="str">
        <f t="shared" si="508"/>
        <v>71709</v>
      </c>
      <c r="H11038" t="str">
        <f>VLOOKUP(G11038,$B$5:$C$724,2,0)</f>
        <v>Thị Xã Phú Mỹ</v>
      </c>
      <c r="I11038" t="str">
        <f t="shared" si="509"/>
        <v>717</v>
      </c>
      <c r="J11038" t="str">
        <f>VLOOKUP(I11038,Tỉnh!$A$2:$B$64,2,0)</f>
        <v>Bà Rịa - Vũng Tàu</v>
      </c>
    </row>
    <row r="11039" hidden="1" spans="1:10">
      <c r="A11039" s="38"/>
      <c r="B11039" s="56" t="s">
        <v>20124</v>
      </c>
      <c r="C11039" s="54" t="s">
        <v>20125</v>
      </c>
      <c r="D11039" t="str">
        <f>IFERROR(VLOOKUP(C11039,'5.2.5'!$G$2:$H$11754,2,0),"")</f>
        <v>Xã Châu Pha</v>
      </c>
      <c r="E11039" t="str">
        <f t="shared" si="507"/>
        <v/>
      </c>
      <c r="G11039" t="str">
        <f t="shared" si="508"/>
        <v>71709</v>
      </c>
      <c r="H11039" t="str">
        <f>VLOOKUP(G11039,$B$5:$C$724,2,0)</f>
        <v>Thị Xã Phú Mỹ</v>
      </c>
      <c r="I11039" t="str">
        <f t="shared" si="509"/>
        <v>717</v>
      </c>
      <c r="J11039" t="str">
        <f>VLOOKUP(I11039,Tỉnh!$A$2:$B$64,2,0)</f>
        <v>Bà Rịa - Vũng Tàu</v>
      </c>
    </row>
    <row r="11040" hidden="1" spans="1:10">
      <c r="A11040" s="38"/>
      <c r="B11040" s="56" t="s">
        <v>20126</v>
      </c>
      <c r="C11040" s="54" t="s">
        <v>20127</v>
      </c>
      <c r="D11040" t="str">
        <f>IFERROR(VLOOKUP(C11040,'5.2.5'!$G$2:$H$11754,2,0),"")</f>
        <v>Xã Tóc Tiên</v>
      </c>
      <c r="E11040" t="str">
        <f t="shared" si="507"/>
        <v/>
      </c>
      <c r="G11040" t="str">
        <f t="shared" si="508"/>
        <v>71709</v>
      </c>
      <c r="H11040" t="str">
        <f>VLOOKUP(G11040,$B$5:$C$724,2,0)</f>
        <v>Thị Xã Phú Mỹ</v>
      </c>
      <c r="I11040" t="str">
        <f t="shared" si="509"/>
        <v>717</v>
      </c>
      <c r="J11040" t="str">
        <f>VLOOKUP(I11040,Tỉnh!$A$2:$B$64,2,0)</f>
        <v>Bà Rịa - Vũng Tàu</v>
      </c>
    </row>
    <row r="11041" spans="1:11">
      <c r="A11041" s="38"/>
      <c r="B11041" s="56" t="s">
        <v>20128</v>
      </c>
      <c r="C11041" s="54" t="s">
        <v>20129</v>
      </c>
      <c r="D11041" t="str">
        <f>IFERROR(VLOOKUP(C11041,'5.2.5'!$G$2:$H$11754,2,0),"")</f>
        <v>Thị trấn Long Hải</v>
      </c>
      <c r="E11041" t="str">
        <f t="shared" si="507"/>
        <v>Thị trấn Long Hải (hết hiệu lực)</v>
      </c>
      <c r="F11041" t="s">
        <v>248</v>
      </c>
      <c r="G11041" t="str">
        <f t="shared" si="508"/>
        <v>71711</v>
      </c>
      <c r="H11041" t="str">
        <f>VLOOKUP(G11041,$B$5:$C$724,2,0)</f>
        <v>Huyện Long Điền (hết hiệu lực)</v>
      </c>
      <c r="I11041" t="str">
        <f t="shared" si="509"/>
        <v>717</v>
      </c>
      <c r="J11041" t="str">
        <f>VLOOKUP(I11041,Tỉnh!$A$2:$B$64,2,0)</f>
        <v>Bà Rịa - Vũng Tàu</v>
      </c>
      <c r="K11041" t="str">
        <f>VLOOKUP(J11041,'Nghị quyết thay đổi'!$B$1:$C$30,2,0)</f>
        <v>5.2.6</v>
      </c>
    </row>
    <row r="11042" spans="1:11">
      <c r="A11042" s="38"/>
      <c r="B11042" s="56" t="s">
        <v>20130</v>
      </c>
      <c r="C11042" s="54" t="s">
        <v>20131</v>
      </c>
      <c r="D11042" t="str">
        <f>IFERROR(VLOOKUP(C11042,'5.2.5'!$G$2:$H$11754,2,0),"")</f>
        <v>Xã An Ngãi</v>
      </c>
      <c r="E11042" t="str">
        <f t="shared" si="507"/>
        <v>Xã An Ngãi (hết hiệu lực)</v>
      </c>
      <c r="F11042" t="s">
        <v>248</v>
      </c>
      <c r="G11042" t="str">
        <f t="shared" si="508"/>
        <v>71711</v>
      </c>
      <c r="H11042" t="str">
        <f>VLOOKUP(G11042,$B$5:$C$724,2,0)</f>
        <v>Huyện Long Điền (hết hiệu lực)</v>
      </c>
      <c r="I11042" t="str">
        <f t="shared" si="509"/>
        <v>717</v>
      </c>
      <c r="J11042" t="str">
        <f>VLOOKUP(I11042,Tỉnh!$A$2:$B$64,2,0)</f>
        <v>Bà Rịa - Vũng Tàu</v>
      </c>
      <c r="K11042" t="str">
        <f>VLOOKUP(J11042,'Nghị quyết thay đổi'!$B$1:$C$30,2,0)</f>
        <v>5.2.6</v>
      </c>
    </row>
    <row r="11043" spans="1:11">
      <c r="A11043" s="38"/>
      <c r="B11043" s="56" t="s">
        <v>20132</v>
      </c>
      <c r="C11043" s="54" t="s">
        <v>20133</v>
      </c>
      <c r="D11043" t="str">
        <f>IFERROR(VLOOKUP(C11043,'5.2.5'!$G$2:$H$11754,2,0),"")</f>
        <v>Xã Phước Tỉnh</v>
      </c>
      <c r="E11043" t="str">
        <f t="shared" si="507"/>
        <v>Xã Phước Tỉnh (hết hiệu lực)</v>
      </c>
      <c r="F11043" t="s">
        <v>248</v>
      </c>
      <c r="G11043" t="str">
        <f t="shared" si="508"/>
        <v>71711</v>
      </c>
      <c r="H11043" t="str">
        <f>VLOOKUP(G11043,$B$5:$C$724,2,0)</f>
        <v>Huyện Long Điền (hết hiệu lực)</v>
      </c>
      <c r="I11043" t="str">
        <f t="shared" si="509"/>
        <v>717</v>
      </c>
      <c r="J11043" t="str">
        <f>VLOOKUP(I11043,Tỉnh!$A$2:$B$64,2,0)</f>
        <v>Bà Rịa - Vũng Tàu</v>
      </c>
      <c r="K11043" t="str">
        <f>VLOOKUP(J11043,'Nghị quyết thay đổi'!$B$1:$C$30,2,0)</f>
        <v>5.2.6</v>
      </c>
    </row>
    <row r="11044" spans="1:11">
      <c r="A11044" s="38"/>
      <c r="B11044" s="56" t="s">
        <v>20134</v>
      </c>
      <c r="C11044" s="54" t="s">
        <v>20135</v>
      </c>
      <c r="D11044" t="str">
        <f>IFERROR(VLOOKUP(C11044,'5.2.5'!$G$2:$H$11754,2,0),"")</f>
        <v>Thị trấn Long Điền</v>
      </c>
      <c r="E11044" t="str">
        <f t="shared" si="507"/>
        <v>Thị trấn Long Điền (hết hiệu lực)</v>
      </c>
      <c r="F11044" t="s">
        <v>248</v>
      </c>
      <c r="G11044" t="str">
        <f t="shared" si="508"/>
        <v>71711</v>
      </c>
      <c r="H11044" t="str">
        <f>VLOOKUP(G11044,$B$5:$C$724,2,0)</f>
        <v>Huyện Long Điền (hết hiệu lực)</v>
      </c>
      <c r="I11044" t="str">
        <f t="shared" si="509"/>
        <v>717</v>
      </c>
      <c r="J11044" t="str">
        <f>VLOOKUP(I11044,Tỉnh!$A$2:$B$64,2,0)</f>
        <v>Bà Rịa - Vũng Tàu</v>
      </c>
      <c r="K11044" t="str">
        <f>VLOOKUP(J11044,'Nghị quyết thay đổi'!$B$1:$C$30,2,0)</f>
        <v>5.2.6</v>
      </c>
    </row>
    <row r="11045" spans="1:11">
      <c r="A11045" s="38"/>
      <c r="B11045" s="56" t="s">
        <v>20136</v>
      </c>
      <c r="C11045" s="54" t="s">
        <v>20137</v>
      </c>
      <c r="D11045" t="str">
        <f>IFERROR(VLOOKUP(C11045,'5.2.5'!$G$2:$H$11754,2,0),"")</f>
        <v>Xã Tam Phước</v>
      </c>
      <c r="E11045" t="str">
        <f t="shared" si="507"/>
        <v>Xã Tam Phước (hết hiệu lực)</v>
      </c>
      <c r="F11045" t="s">
        <v>248</v>
      </c>
      <c r="G11045" t="str">
        <f t="shared" si="508"/>
        <v>71711</v>
      </c>
      <c r="H11045" t="str">
        <f>VLOOKUP(G11045,$B$5:$C$724,2,0)</f>
        <v>Huyện Long Điền (hết hiệu lực)</v>
      </c>
      <c r="I11045" t="str">
        <f t="shared" si="509"/>
        <v>717</v>
      </c>
      <c r="J11045" t="str">
        <f>VLOOKUP(I11045,Tỉnh!$A$2:$B$64,2,0)</f>
        <v>Bà Rịa - Vũng Tàu</v>
      </c>
      <c r="K11045" t="str">
        <f>VLOOKUP(J11045,'Nghị quyết thay đổi'!$B$1:$C$30,2,0)</f>
        <v>5.2.6</v>
      </c>
    </row>
    <row r="11046" spans="1:11">
      <c r="A11046" s="38"/>
      <c r="B11046" s="56" t="s">
        <v>20138</v>
      </c>
      <c r="C11046" s="54" t="s">
        <v>20139</v>
      </c>
      <c r="D11046" t="str">
        <f>IFERROR(VLOOKUP(C11046,'5.2.5'!$G$2:$H$11754,2,0),"")</f>
        <v>Xã An Nhứt</v>
      </c>
      <c r="E11046" t="str">
        <f t="shared" si="507"/>
        <v>Xã An Nhứt (hết hiệu lực)</v>
      </c>
      <c r="F11046" t="s">
        <v>248</v>
      </c>
      <c r="G11046" t="str">
        <f t="shared" si="508"/>
        <v>71711</v>
      </c>
      <c r="H11046" t="str">
        <f>VLOOKUP(G11046,$B$5:$C$724,2,0)</f>
        <v>Huyện Long Điền (hết hiệu lực)</v>
      </c>
      <c r="I11046" t="str">
        <f t="shared" si="509"/>
        <v>717</v>
      </c>
      <c r="J11046" t="str">
        <f>VLOOKUP(I11046,Tỉnh!$A$2:$B$64,2,0)</f>
        <v>Bà Rịa - Vũng Tàu</v>
      </c>
      <c r="K11046" t="str">
        <f>VLOOKUP(J11046,'Nghị quyết thay đổi'!$B$1:$C$30,2,0)</f>
        <v>5.2.6</v>
      </c>
    </row>
    <row r="11047" spans="1:11">
      <c r="A11047" s="38"/>
      <c r="B11047" s="56" t="s">
        <v>20140</v>
      </c>
      <c r="C11047" s="54" t="s">
        <v>20141</v>
      </c>
      <c r="D11047" t="str">
        <f>IFERROR(VLOOKUP(C11047,'5.2.5'!$G$2:$H$11754,2,0),"")</f>
        <v>Xã Phước Hưng</v>
      </c>
      <c r="E11047" t="str">
        <f t="shared" si="507"/>
        <v>Xã Phước Hưng (hết hiệu lực)</v>
      </c>
      <c r="F11047" t="s">
        <v>248</v>
      </c>
      <c r="G11047" t="str">
        <f t="shared" si="508"/>
        <v>71711</v>
      </c>
      <c r="H11047" t="str">
        <f>VLOOKUP(G11047,$B$5:$C$724,2,0)</f>
        <v>Huyện Long Điền (hết hiệu lực)</v>
      </c>
      <c r="I11047" t="str">
        <f t="shared" si="509"/>
        <v>717</v>
      </c>
      <c r="J11047" t="str">
        <f>VLOOKUP(I11047,Tỉnh!$A$2:$B$64,2,0)</f>
        <v>Bà Rịa - Vũng Tàu</v>
      </c>
      <c r="K11047" t="str">
        <f>VLOOKUP(J11047,'Nghị quyết thay đổi'!$B$1:$C$30,2,0)</f>
        <v>5.2.6</v>
      </c>
    </row>
    <row r="11048" spans="1:11">
      <c r="A11048" s="38"/>
      <c r="B11048" s="56" t="s">
        <v>20142</v>
      </c>
      <c r="C11048" s="54" t="s">
        <v>20143</v>
      </c>
      <c r="D11048" t="str">
        <f>IFERROR(VLOOKUP(C11048,'5.2.5'!$G$2:$H$11754,2,0),"")</f>
        <v>Xã Long Mỹ</v>
      </c>
      <c r="E11048" t="str">
        <f t="shared" si="507"/>
        <v>Xã Long Mỹ (hết hiệu lực)</v>
      </c>
      <c r="F11048" t="s">
        <v>248</v>
      </c>
      <c r="G11048" t="str">
        <f t="shared" si="508"/>
        <v>71712</v>
      </c>
      <c r="H11048" t="str">
        <f>VLOOKUP(G11048,$B$5:$C$724,2,0)</f>
        <v>Huyện Đất đỏ (hết hiệu lực)</v>
      </c>
      <c r="I11048" t="str">
        <f t="shared" si="509"/>
        <v>717</v>
      </c>
      <c r="J11048" t="str">
        <f>VLOOKUP(I11048,Tỉnh!$A$2:$B$64,2,0)</f>
        <v>Bà Rịa - Vũng Tàu</v>
      </c>
      <c r="K11048" t="str">
        <f>VLOOKUP(J11048,'Nghị quyết thay đổi'!$B$1:$C$30,2,0)</f>
        <v>5.2.6</v>
      </c>
    </row>
    <row r="11049" spans="1:11">
      <c r="A11049" s="38"/>
      <c r="B11049" s="56" t="s">
        <v>20144</v>
      </c>
      <c r="C11049" s="54" t="s">
        <v>20145</v>
      </c>
      <c r="D11049" t="str">
        <f>IFERROR(VLOOKUP(C11049,'5.2.5'!$G$2:$H$11754,2,0),"")</f>
        <v>Xã Láng Dài</v>
      </c>
      <c r="E11049" t="str">
        <f t="shared" si="507"/>
        <v>Xã Láng Dài (hết hiệu lực)</v>
      </c>
      <c r="F11049" t="s">
        <v>248</v>
      </c>
      <c r="G11049" t="str">
        <f t="shared" si="508"/>
        <v>71712</v>
      </c>
      <c r="H11049" t="str">
        <f>VLOOKUP(G11049,$B$5:$C$724,2,0)</f>
        <v>Huyện Đất đỏ (hết hiệu lực)</v>
      </c>
      <c r="I11049" t="str">
        <f t="shared" si="509"/>
        <v>717</v>
      </c>
      <c r="J11049" t="str">
        <f>VLOOKUP(I11049,Tỉnh!$A$2:$B$64,2,0)</f>
        <v>Bà Rịa - Vũng Tàu</v>
      </c>
      <c r="K11049" t="str">
        <f>VLOOKUP(J11049,'Nghị quyết thay đổi'!$B$1:$C$30,2,0)</f>
        <v>5.2.6</v>
      </c>
    </row>
    <row r="11050" spans="1:11">
      <c r="A11050" s="38"/>
      <c r="B11050" s="56" t="s">
        <v>20146</v>
      </c>
      <c r="C11050" s="54" t="s">
        <v>20147</v>
      </c>
      <c r="D11050" t="str">
        <f>IFERROR(VLOOKUP(C11050,'5.2.5'!$G$2:$H$11754,2,0),"")</f>
        <v>Thị trấn Đất Đỏ</v>
      </c>
      <c r="E11050" t="str">
        <f t="shared" si="507"/>
        <v>Thị trấn Đất Đỏ (hết hiệu lực)</v>
      </c>
      <c r="F11050" t="s">
        <v>248</v>
      </c>
      <c r="G11050" t="str">
        <f t="shared" si="508"/>
        <v>71712</v>
      </c>
      <c r="H11050" t="str">
        <f>VLOOKUP(G11050,$B$5:$C$724,2,0)</f>
        <v>Huyện Đất đỏ (hết hiệu lực)</v>
      </c>
      <c r="I11050" t="str">
        <f t="shared" si="509"/>
        <v>717</v>
      </c>
      <c r="J11050" t="str">
        <f>VLOOKUP(I11050,Tỉnh!$A$2:$B$64,2,0)</f>
        <v>Bà Rịa - Vũng Tàu</v>
      </c>
      <c r="K11050" t="str">
        <f>VLOOKUP(J11050,'Nghị quyết thay đổi'!$B$1:$C$30,2,0)</f>
        <v>5.2.6</v>
      </c>
    </row>
    <row r="11051" spans="1:11">
      <c r="A11051" s="38"/>
      <c r="B11051" s="56" t="s">
        <v>20148</v>
      </c>
      <c r="C11051" s="54" t="s">
        <v>20149</v>
      </c>
      <c r="D11051" t="str">
        <f>IFERROR(VLOOKUP(C11051,'5.2.5'!$G$2:$H$11754,2,0),"")</f>
        <v>Xã Phước Long Thọ</v>
      </c>
      <c r="E11051" t="str">
        <f t="shared" si="507"/>
        <v>Xã Phước Long Thọ (hết hiệu lực)</v>
      </c>
      <c r="F11051" t="s">
        <v>248</v>
      </c>
      <c r="G11051" t="str">
        <f t="shared" si="508"/>
        <v>71712</v>
      </c>
      <c r="H11051" t="str">
        <f>VLOOKUP(G11051,$B$5:$C$724,2,0)</f>
        <v>Huyện Đất đỏ (hết hiệu lực)</v>
      </c>
      <c r="I11051" t="str">
        <f t="shared" si="509"/>
        <v>717</v>
      </c>
      <c r="J11051" t="str">
        <f>VLOOKUP(I11051,Tỉnh!$A$2:$B$64,2,0)</f>
        <v>Bà Rịa - Vũng Tàu</v>
      </c>
      <c r="K11051" t="str">
        <f>VLOOKUP(J11051,'Nghị quyết thay đổi'!$B$1:$C$30,2,0)</f>
        <v>5.2.6</v>
      </c>
    </row>
    <row r="11052" spans="1:11">
      <c r="A11052" s="38"/>
      <c r="B11052" s="56" t="s">
        <v>20150</v>
      </c>
      <c r="C11052" s="54" t="s">
        <v>20151</v>
      </c>
      <c r="D11052" t="str">
        <f>IFERROR(VLOOKUP(C11052,'5.2.5'!$G$2:$H$11754,2,0),"")</f>
        <v>Xã Phước Hội</v>
      </c>
      <c r="E11052" t="str">
        <f t="shared" si="507"/>
        <v>Xã Phước Hội (hết hiệu lực)</v>
      </c>
      <c r="F11052" t="s">
        <v>248</v>
      </c>
      <c r="G11052" t="str">
        <f t="shared" si="508"/>
        <v>71712</v>
      </c>
      <c r="H11052" t="str">
        <f>VLOOKUP(G11052,$B$5:$C$724,2,0)</f>
        <v>Huyện Đất đỏ (hết hiệu lực)</v>
      </c>
      <c r="I11052" t="str">
        <f t="shared" si="509"/>
        <v>717</v>
      </c>
      <c r="J11052" t="str">
        <f>VLOOKUP(I11052,Tỉnh!$A$2:$B$64,2,0)</f>
        <v>Bà Rịa - Vũng Tàu</v>
      </c>
      <c r="K11052" t="str">
        <f>VLOOKUP(J11052,'Nghị quyết thay đổi'!$B$1:$C$30,2,0)</f>
        <v>5.2.6</v>
      </c>
    </row>
    <row r="11053" spans="1:11">
      <c r="A11053" s="38"/>
      <c r="B11053" s="56" t="s">
        <v>20152</v>
      </c>
      <c r="C11053" s="54" t="s">
        <v>20153</v>
      </c>
      <c r="D11053" t="str">
        <f>IFERROR(VLOOKUP(C11053,'5.2.5'!$G$2:$H$11754,2,0),"")</f>
        <v>Thị Trấn Phước Hải</v>
      </c>
      <c r="E11053" t="str">
        <f t="shared" si="507"/>
        <v>Thị Trấn Phước Hải (hết hiệu lực)</v>
      </c>
      <c r="F11053" t="s">
        <v>248</v>
      </c>
      <c r="G11053" t="str">
        <f t="shared" si="508"/>
        <v>71712</v>
      </c>
      <c r="H11053" t="str">
        <f>VLOOKUP(G11053,$B$5:$C$724,2,0)</f>
        <v>Huyện Đất đỏ (hết hiệu lực)</v>
      </c>
      <c r="I11053" t="str">
        <f t="shared" si="509"/>
        <v>717</v>
      </c>
      <c r="J11053" t="str">
        <f>VLOOKUP(I11053,Tỉnh!$A$2:$B$64,2,0)</f>
        <v>Bà Rịa - Vũng Tàu</v>
      </c>
      <c r="K11053" t="str">
        <f>VLOOKUP(J11053,'Nghị quyết thay đổi'!$B$1:$C$30,2,0)</f>
        <v>5.2.6</v>
      </c>
    </row>
    <row r="11054" spans="1:11">
      <c r="A11054" s="38"/>
      <c r="B11054" s="56" t="s">
        <v>20154</v>
      </c>
      <c r="C11054" s="54" t="s">
        <v>20155</v>
      </c>
      <c r="D11054" t="str">
        <f>IFERROR(VLOOKUP(C11054,'5.2.5'!$G$2:$H$11754,2,0),"")</f>
        <v>Xã Long Tân</v>
      </c>
      <c r="E11054" t="str">
        <f t="shared" si="507"/>
        <v>Xã Long Tân (hết hiệu lực)</v>
      </c>
      <c r="F11054" t="s">
        <v>248</v>
      </c>
      <c r="G11054" t="str">
        <f t="shared" si="508"/>
        <v>71712</v>
      </c>
      <c r="H11054" t="str">
        <f>VLOOKUP(G11054,$B$5:$C$724,2,0)</f>
        <v>Huyện Đất đỏ (hết hiệu lực)</v>
      </c>
      <c r="I11054" t="str">
        <f t="shared" si="509"/>
        <v>717</v>
      </c>
      <c r="J11054" t="str">
        <f>VLOOKUP(I11054,Tỉnh!$A$2:$B$64,2,0)</f>
        <v>Bà Rịa - Vũng Tàu</v>
      </c>
      <c r="K11054" t="str">
        <f>VLOOKUP(J11054,'Nghị quyết thay đổi'!$B$1:$C$30,2,0)</f>
        <v>5.2.6</v>
      </c>
    </row>
    <row r="11055" spans="1:11">
      <c r="A11055" s="38"/>
      <c r="B11055" s="56" t="s">
        <v>4371</v>
      </c>
      <c r="C11055" s="54" t="s">
        <v>20156</v>
      </c>
      <c r="D11055" t="str">
        <f>IFERROR(VLOOKUP(C11055,'5.2.5'!$G$2:$H$11754,2,0),"")</f>
        <v>Xã Lộc An</v>
      </c>
      <c r="E11055" t="str">
        <f t="shared" si="507"/>
        <v>Xã Lộc An (hết hiệu lực)</v>
      </c>
      <c r="F11055" t="s">
        <v>248</v>
      </c>
      <c r="G11055" t="str">
        <f t="shared" si="508"/>
        <v>71712</v>
      </c>
      <c r="H11055" t="str">
        <f>VLOOKUP(G11055,$B$5:$C$724,2,0)</f>
        <v>Huyện Đất đỏ (hết hiệu lực)</v>
      </c>
      <c r="I11055" t="str">
        <f t="shared" si="509"/>
        <v>717</v>
      </c>
      <c r="J11055" t="str">
        <f>VLOOKUP(I11055,Tỉnh!$A$2:$B$64,2,0)</f>
        <v>Bà Rịa - Vũng Tàu</v>
      </c>
      <c r="K11055" t="str">
        <f>VLOOKUP(J11055,'Nghị quyết thay đổi'!$B$1:$C$30,2,0)</f>
        <v>5.2.6</v>
      </c>
    </row>
    <row r="11056" hidden="1" spans="1:10">
      <c r="A11056" s="38"/>
      <c r="B11056" s="56" t="s">
        <v>20157</v>
      </c>
      <c r="C11056" s="54" t="s">
        <v>20158</v>
      </c>
      <c r="D11056" t="str">
        <f>IFERROR(VLOOKUP(C11056,'5.2.5'!$G$2:$H$11754,2,0),"")</f>
        <v>Thị trấn Côn Đảo</v>
      </c>
      <c r="E11056" t="str">
        <f t="shared" si="507"/>
        <v/>
      </c>
      <c r="G11056" t="str">
        <f t="shared" si="508"/>
        <v>71713</v>
      </c>
      <c r="H11056" t="str">
        <f>VLOOKUP(G11056,$B$5:$C$724,2,0)</f>
        <v>Huyện Côn Đảo</v>
      </c>
      <c r="I11056" t="str">
        <f t="shared" si="509"/>
        <v>717</v>
      </c>
      <c r="J11056" t="str">
        <f>VLOOKUP(I11056,Tỉnh!$A$2:$B$64,2,0)</f>
        <v>Bà Rịa - Vũng Tàu</v>
      </c>
    </row>
    <row r="11057" spans="1:11">
      <c r="A11057" s="38"/>
      <c r="B11057" s="57" t="s">
        <v>15408</v>
      </c>
      <c r="C11057" s="73" t="s">
        <v>20159</v>
      </c>
      <c r="D11057" t="str">
        <f>IFERROR(VLOOKUP(C11057,'5.2.5'!$G$2:$H$11754,2,0),"")</f>
        <v/>
      </c>
      <c r="E11057" t="str">
        <f t="shared" si="507"/>
        <v>Xã Tam An</v>
      </c>
      <c r="F11057" t="s">
        <v>265</v>
      </c>
      <c r="G11057" t="str">
        <f t="shared" si="508"/>
        <v>71715</v>
      </c>
      <c r="H11057" t="str">
        <f>VLOOKUP(G11057,$B$5:$C$724,2,0)</f>
        <v>Huyện Long Đất</v>
      </c>
      <c r="I11057" t="str">
        <f t="shared" si="509"/>
        <v>717</v>
      </c>
      <c r="J11057" t="str">
        <f>VLOOKUP(I11057,Tỉnh!$A$2:$B$64,2,0)</f>
        <v>Bà Rịa - Vũng Tàu</v>
      </c>
      <c r="K11057" t="str">
        <f>VLOOKUP(J11057,'Nghị quyết thay đổi'!$B$1:$C$30,2,0)</f>
        <v>5.2.6</v>
      </c>
    </row>
    <row r="11058" spans="1:11">
      <c r="A11058" s="38"/>
      <c r="B11058" s="57" t="s">
        <v>20160</v>
      </c>
      <c r="C11058" s="73" t="s">
        <v>20161</v>
      </c>
      <c r="D11058" t="str">
        <f>IFERROR(VLOOKUP(C11058,'5.2.5'!$G$2:$H$11754,2,0),"")</f>
        <v/>
      </c>
      <c r="E11058" t="str">
        <f t="shared" si="507"/>
        <v>Xã Phước Hội</v>
      </c>
      <c r="F11058" t="s">
        <v>265</v>
      </c>
      <c r="G11058" t="str">
        <f t="shared" si="508"/>
        <v>71715</v>
      </c>
      <c r="H11058" t="str">
        <f>VLOOKUP(G11058,$B$5:$C$724,2,0)</f>
        <v>Huyện Long Đất</v>
      </c>
      <c r="I11058" t="str">
        <f t="shared" si="509"/>
        <v>717</v>
      </c>
      <c r="J11058" t="str">
        <f>VLOOKUP(I11058,Tỉnh!$A$2:$B$64,2,0)</f>
        <v>Bà Rịa - Vũng Tàu</v>
      </c>
      <c r="K11058" t="str">
        <f>VLOOKUP(J11058,'Nghị quyết thay đổi'!$B$1:$C$30,2,0)</f>
        <v>5.2.6</v>
      </c>
    </row>
    <row r="11059" spans="1:11">
      <c r="A11059" s="38"/>
      <c r="B11059" s="57" t="s">
        <v>20162</v>
      </c>
      <c r="C11059" s="73" t="s">
        <v>20163</v>
      </c>
      <c r="D11059" t="str">
        <f>IFERROR(VLOOKUP(C11059,'5.2.5'!$G$2:$H$11754,2,0),"")</f>
        <v/>
      </c>
      <c r="E11059" t="str">
        <f t="shared" si="507"/>
        <v>Thị Trấn Phước Hải</v>
      </c>
      <c r="F11059" t="s">
        <v>265</v>
      </c>
      <c r="G11059" t="str">
        <f t="shared" si="508"/>
        <v>71715</v>
      </c>
      <c r="H11059" t="str">
        <f>VLOOKUP(G11059,$B$5:$C$724,2,0)</f>
        <v>Huyện Long Đất</v>
      </c>
      <c r="I11059" t="str">
        <f t="shared" si="509"/>
        <v>717</v>
      </c>
      <c r="J11059" t="str">
        <f>VLOOKUP(I11059,Tỉnh!$A$2:$B$64,2,0)</f>
        <v>Bà Rịa - Vũng Tàu</v>
      </c>
      <c r="K11059" t="str">
        <f>VLOOKUP(J11059,'Nghị quyết thay đổi'!$B$1:$C$30,2,0)</f>
        <v>5.2.6</v>
      </c>
    </row>
    <row r="11060" spans="1:11">
      <c r="A11060" s="38"/>
      <c r="B11060" s="57" t="s">
        <v>20164</v>
      </c>
      <c r="C11060" s="73" t="s">
        <v>20165</v>
      </c>
      <c r="D11060" t="str">
        <f>IFERROR(VLOOKUP(C11060,'5.2.5'!$G$2:$H$11754,2,0),"")</f>
        <v/>
      </c>
      <c r="E11060" t="str">
        <f t="shared" si="507"/>
        <v>Xã Láng Dài</v>
      </c>
      <c r="F11060" t="s">
        <v>265</v>
      </c>
      <c r="G11060" t="str">
        <f t="shared" si="508"/>
        <v>71715</v>
      </c>
      <c r="H11060" t="str">
        <f>VLOOKUP(G11060,$B$5:$C$724,2,0)</f>
        <v>Huyện Long Đất</v>
      </c>
      <c r="I11060" t="str">
        <f t="shared" si="509"/>
        <v>717</v>
      </c>
      <c r="J11060" t="str">
        <f>VLOOKUP(I11060,Tỉnh!$A$2:$B$64,2,0)</f>
        <v>Bà Rịa - Vũng Tàu</v>
      </c>
      <c r="K11060" t="str">
        <f>VLOOKUP(J11060,'Nghị quyết thay đổi'!$B$1:$C$30,2,0)</f>
        <v>5.2.6</v>
      </c>
    </row>
    <row r="11061" spans="1:11">
      <c r="A11061" s="38"/>
      <c r="B11061" s="57" t="s">
        <v>19180</v>
      </c>
      <c r="C11061" s="73" t="s">
        <v>20166</v>
      </c>
      <c r="D11061" t="str">
        <f>IFERROR(VLOOKUP(C11061,'5.2.5'!$G$2:$H$11754,2,0),"")</f>
        <v/>
      </c>
      <c r="E11061" t="str">
        <f t="shared" si="507"/>
        <v>Xã Long Tân</v>
      </c>
      <c r="F11061" t="s">
        <v>265</v>
      </c>
      <c r="G11061" t="str">
        <f t="shared" si="508"/>
        <v>71715</v>
      </c>
      <c r="H11061" t="str">
        <f>VLOOKUP(G11061,$B$5:$C$724,2,0)</f>
        <v>Huyện Long Đất</v>
      </c>
      <c r="I11061" t="str">
        <f t="shared" si="509"/>
        <v>717</v>
      </c>
      <c r="J11061" t="str">
        <f>VLOOKUP(I11061,Tỉnh!$A$2:$B$64,2,0)</f>
        <v>Bà Rịa - Vũng Tàu</v>
      </c>
      <c r="K11061" t="str">
        <f>VLOOKUP(J11061,'Nghị quyết thay đổi'!$B$1:$C$30,2,0)</f>
        <v>5.2.6</v>
      </c>
    </row>
    <row r="11062" spans="1:11">
      <c r="A11062" s="38"/>
      <c r="B11062" s="57" t="s">
        <v>20167</v>
      </c>
      <c r="C11062" s="73" t="s">
        <v>20168</v>
      </c>
      <c r="D11062" t="str">
        <f>IFERROR(VLOOKUP(C11062,'5.2.5'!$G$2:$H$11754,2,0),"")</f>
        <v/>
      </c>
      <c r="E11062" t="str">
        <f t="shared" si="507"/>
        <v>Xã Phước Long Thọ</v>
      </c>
      <c r="F11062" t="s">
        <v>265</v>
      </c>
      <c r="G11062" t="str">
        <f t="shared" si="508"/>
        <v>71715</v>
      </c>
      <c r="H11062" t="str">
        <f>VLOOKUP(G11062,$B$5:$C$724,2,0)</f>
        <v>Huyện Long Đất</v>
      </c>
      <c r="I11062" t="str">
        <f t="shared" si="509"/>
        <v>717</v>
      </c>
      <c r="J11062" t="str">
        <f>VLOOKUP(I11062,Tỉnh!$A$2:$B$64,2,0)</f>
        <v>Bà Rịa - Vũng Tàu</v>
      </c>
      <c r="K11062" t="str">
        <f>VLOOKUP(J11062,'Nghị quyết thay đổi'!$B$1:$C$30,2,0)</f>
        <v>5.2.6</v>
      </c>
    </row>
    <row r="11063" spans="1:11">
      <c r="A11063" s="38"/>
      <c r="B11063" s="57" t="s">
        <v>20169</v>
      </c>
      <c r="C11063" s="73" t="s">
        <v>20170</v>
      </c>
      <c r="D11063" t="str">
        <f>IFERROR(VLOOKUP(C11063,'5.2.5'!$G$2:$H$11754,2,0),"")</f>
        <v/>
      </c>
      <c r="E11063" t="str">
        <f t="shared" si="507"/>
        <v>Xã Phước Tỉnh</v>
      </c>
      <c r="F11063" t="s">
        <v>265</v>
      </c>
      <c r="G11063" t="str">
        <f t="shared" si="508"/>
        <v>71715</v>
      </c>
      <c r="H11063" t="str">
        <f>VLOOKUP(G11063,$B$5:$C$724,2,0)</f>
        <v>Huyện Long Đất</v>
      </c>
      <c r="I11063" t="str">
        <f t="shared" si="509"/>
        <v>717</v>
      </c>
      <c r="J11063" t="str">
        <f>VLOOKUP(I11063,Tỉnh!$A$2:$B$64,2,0)</f>
        <v>Bà Rịa - Vũng Tàu</v>
      </c>
      <c r="K11063" t="str">
        <f>VLOOKUP(J11063,'Nghị quyết thay đổi'!$B$1:$C$30,2,0)</f>
        <v>5.2.6</v>
      </c>
    </row>
    <row r="11064" spans="1:11">
      <c r="A11064" s="38"/>
      <c r="B11064" s="57" t="s">
        <v>16463</v>
      </c>
      <c r="C11064" s="73" t="s">
        <v>20171</v>
      </c>
      <c r="D11064" t="str">
        <f>IFERROR(VLOOKUP(C11064,'5.2.5'!$G$2:$H$11754,2,0),"")</f>
        <v/>
      </c>
      <c r="E11064" t="str">
        <f t="shared" si="507"/>
        <v>Xã Phước Hưng</v>
      </c>
      <c r="F11064" t="s">
        <v>265</v>
      </c>
      <c r="G11064" t="str">
        <f t="shared" si="508"/>
        <v>71715</v>
      </c>
      <c r="H11064" t="str">
        <f>VLOOKUP(G11064,$B$5:$C$724,2,0)</f>
        <v>Huyện Long Đất</v>
      </c>
      <c r="I11064" t="str">
        <f t="shared" si="509"/>
        <v>717</v>
      </c>
      <c r="J11064" t="str">
        <f>VLOOKUP(I11064,Tỉnh!$A$2:$B$64,2,0)</f>
        <v>Bà Rịa - Vũng Tàu</v>
      </c>
      <c r="K11064" t="str">
        <f>VLOOKUP(J11064,'Nghị quyết thay đổi'!$B$1:$C$30,2,0)</f>
        <v>5.2.6</v>
      </c>
    </row>
    <row r="11065" spans="1:11">
      <c r="A11065" s="38"/>
      <c r="B11065" s="57" t="s">
        <v>20172</v>
      </c>
      <c r="C11065" s="73" t="s">
        <v>20173</v>
      </c>
      <c r="D11065" t="str">
        <f>IFERROR(VLOOKUP(C11065,'5.2.5'!$G$2:$H$11754,2,0),"")</f>
        <v/>
      </c>
      <c r="E11065" t="str">
        <f t="shared" si="507"/>
        <v>Thị trấn Long Điền</v>
      </c>
      <c r="F11065" t="s">
        <v>265</v>
      </c>
      <c r="G11065" t="str">
        <f t="shared" si="508"/>
        <v>71715</v>
      </c>
      <c r="H11065" t="str">
        <f>VLOOKUP(G11065,$B$5:$C$724,2,0)</f>
        <v>Huyện Long Đất</v>
      </c>
      <c r="I11065" t="str">
        <f t="shared" si="509"/>
        <v>717</v>
      </c>
      <c r="J11065" t="str">
        <f>VLOOKUP(I11065,Tỉnh!$A$2:$B$64,2,0)</f>
        <v>Bà Rịa - Vũng Tàu</v>
      </c>
      <c r="K11065" t="str">
        <f>VLOOKUP(J11065,'Nghị quyết thay đổi'!$B$1:$C$30,2,0)</f>
        <v>5.2.6</v>
      </c>
    </row>
    <row r="11066" spans="1:11">
      <c r="A11066" s="38"/>
      <c r="B11066" s="57" t="s">
        <v>20174</v>
      </c>
      <c r="C11066" s="73" t="s">
        <v>20175</v>
      </c>
      <c r="D11066" t="str">
        <f>IFERROR(VLOOKUP(C11066,'5.2.5'!$G$2:$H$11754,2,0),"")</f>
        <v/>
      </c>
      <c r="E11066" t="str">
        <f t="shared" si="507"/>
        <v>Thị trấn Long Hải</v>
      </c>
      <c r="F11066" t="s">
        <v>265</v>
      </c>
      <c r="G11066" t="str">
        <f t="shared" si="508"/>
        <v>71715</v>
      </c>
      <c r="H11066" t="str">
        <f>VLOOKUP(G11066,$B$5:$C$724,2,0)</f>
        <v>Huyện Long Đất</v>
      </c>
      <c r="I11066" t="str">
        <f t="shared" si="509"/>
        <v>717</v>
      </c>
      <c r="J11066" t="str">
        <f>VLOOKUP(I11066,Tỉnh!$A$2:$B$64,2,0)</f>
        <v>Bà Rịa - Vũng Tàu</v>
      </c>
      <c r="K11066" t="str">
        <f>VLOOKUP(J11066,'Nghị quyết thay đổi'!$B$1:$C$30,2,0)</f>
        <v>5.2.6</v>
      </c>
    </row>
    <row r="11067" spans="1:11">
      <c r="A11067" s="38"/>
      <c r="B11067" s="57" t="s">
        <v>20176</v>
      </c>
      <c r="C11067" s="73" t="s">
        <v>20177</v>
      </c>
      <c r="D11067" t="str">
        <f>IFERROR(VLOOKUP(C11067,'5.2.5'!$G$2:$H$11754,2,0),"")</f>
        <v/>
      </c>
      <c r="E11067" t="str">
        <f t="shared" si="507"/>
        <v>Thị trấn Đất Đỏ</v>
      </c>
      <c r="F11067" t="s">
        <v>265</v>
      </c>
      <c r="G11067" t="str">
        <f t="shared" si="508"/>
        <v>71715</v>
      </c>
      <c r="H11067" t="str">
        <f>VLOOKUP(G11067,$B$5:$C$724,2,0)</f>
        <v>Huyện Long Đất</v>
      </c>
      <c r="I11067" t="str">
        <f t="shared" si="509"/>
        <v>717</v>
      </c>
      <c r="J11067" t="str">
        <f>VLOOKUP(I11067,Tỉnh!$A$2:$B$64,2,0)</f>
        <v>Bà Rịa - Vũng Tàu</v>
      </c>
      <c r="K11067" t="str">
        <f>VLOOKUP(J11067,'Nghị quyết thay đổi'!$B$1:$C$30,2,0)</f>
        <v>5.2.6</v>
      </c>
    </row>
    <row r="11068" hidden="1" spans="1:10">
      <c r="A11068" s="38"/>
      <c r="B11068" s="56" t="s">
        <v>20178</v>
      </c>
      <c r="C11068" s="54" t="s">
        <v>20179</v>
      </c>
      <c r="D11068" t="str">
        <f>IFERROR(VLOOKUP(C11068,'5.2.5'!$G$2:$H$11754,2,0),"")</f>
        <v>Xã Hướng Thọ Phú</v>
      </c>
      <c r="E11068" t="str">
        <f t="shared" si="507"/>
        <v/>
      </c>
      <c r="G11068" t="str">
        <f t="shared" si="508"/>
        <v>80101</v>
      </c>
      <c r="H11068" t="str">
        <f>VLOOKUP(G11068,$B$5:$C$724,2,0)</f>
        <v>Thành phố Tân An</v>
      </c>
      <c r="I11068" t="str">
        <f t="shared" si="509"/>
        <v>801</v>
      </c>
      <c r="J11068" t="str">
        <f>VLOOKUP(I11068,Tỉnh!$A$2:$B$64,2,0)</f>
        <v>Long An</v>
      </c>
    </row>
    <row r="11069" hidden="1" spans="1:10">
      <c r="A11069" s="38"/>
      <c r="B11069" s="56" t="s">
        <v>14584</v>
      </c>
      <c r="C11069" s="54" t="s">
        <v>20180</v>
      </c>
      <c r="D11069" t="str">
        <f>IFERROR(VLOOKUP(C11069,'5.2.5'!$G$2:$H$11754,2,0),"")</f>
        <v>Phường 3</v>
      </c>
      <c r="E11069" t="str">
        <f t="shared" si="507"/>
        <v/>
      </c>
      <c r="G11069" t="str">
        <f t="shared" si="508"/>
        <v>80101</v>
      </c>
      <c r="H11069" t="str">
        <f>VLOOKUP(G11069,$B$5:$C$724,2,0)</f>
        <v>Thành phố Tân An</v>
      </c>
      <c r="I11069" t="str">
        <f t="shared" si="509"/>
        <v>801</v>
      </c>
      <c r="J11069" t="str">
        <f>VLOOKUP(I11069,Tỉnh!$A$2:$B$64,2,0)</f>
        <v>Long An</v>
      </c>
    </row>
    <row r="11070" hidden="1" spans="1:10">
      <c r="A11070" s="38"/>
      <c r="B11070" s="56" t="s">
        <v>20181</v>
      </c>
      <c r="C11070" s="54" t="s">
        <v>20182</v>
      </c>
      <c r="D11070" t="str">
        <f>IFERROR(VLOOKUP(C11070,'5.2.5'!$G$2:$H$11754,2,0),"")</f>
        <v>Xã Nhơn Thạnh Trung</v>
      </c>
      <c r="E11070" t="str">
        <f t="shared" si="507"/>
        <v/>
      </c>
      <c r="G11070" t="str">
        <f t="shared" si="508"/>
        <v>80101</v>
      </c>
      <c r="H11070" t="str">
        <f>VLOOKUP(G11070,$B$5:$C$724,2,0)</f>
        <v>Thành phố Tân An</v>
      </c>
      <c r="I11070" t="str">
        <f t="shared" si="509"/>
        <v>801</v>
      </c>
      <c r="J11070" t="str">
        <f>VLOOKUP(I11070,Tỉnh!$A$2:$B$64,2,0)</f>
        <v>Long An</v>
      </c>
    </row>
    <row r="11071" hidden="1" spans="1:10">
      <c r="A11071" s="38"/>
      <c r="B11071" s="56" t="s">
        <v>14570</v>
      </c>
      <c r="C11071" s="54" t="s">
        <v>20183</v>
      </c>
      <c r="D11071" t="str">
        <f>IFERROR(VLOOKUP(C11071,'5.2.5'!$G$2:$H$11754,2,0),"")</f>
        <v>Phường 5</v>
      </c>
      <c r="E11071" t="str">
        <f t="shared" si="507"/>
        <v/>
      </c>
      <c r="G11071" t="str">
        <f t="shared" si="508"/>
        <v>80101</v>
      </c>
      <c r="H11071" t="str">
        <f>VLOOKUP(G11071,$B$5:$C$724,2,0)</f>
        <v>Thành phố Tân An</v>
      </c>
      <c r="I11071" t="str">
        <f t="shared" si="509"/>
        <v>801</v>
      </c>
      <c r="J11071" t="str">
        <f>VLOOKUP(I11071,Tỉnh!$A$2:$B$64,2,0)</f>
        <v>Long An</v>
      </c>
    </row>
    <row r="11072" hidden="1" spans="1:10">
      <c r="A11072" s="38"/>
      <c r="B11072" s="56" t="s">
        <v>20184</v>
      </c>
      <c r="C11072" s="54" t="s">
        <v>20185</v>
      </c>
      <c r="D11072" t="str">
        <f>IFERROR(VLOOKUP(C11072,'5.2.5'!$G$2:$H$11754,2,0),"")</f>
        <v>Xã An Vĩnh Ngãi</v>
      </c>
      <c r="E11072" t="str">
        <f t="shared" si="507"/>
        <v/>
      </c>
      <c r="G11072" t="str">
        <f t="shared" si="508"/>
        <v>80101</v>
      </c>
      <c r="H11072" t="str">
        <f>VLOOKUP(G11072,$B$5:$C$724,2,0)</f>
        <v>Thành phố Tân An</v>
      </c>
      <c r="I11072" t="str">
        <f t="shared" si="509"/>
        <v>801</v>
      </c>
      <c r="J11072" t="str">
        <f>VLOOKUP(I11072,Tỉnh!$A$2:$B$64,2,0)</f>
        <v>Long An</v>
      </c>
    </row>
    <row r="11073" hidden="1" spans="1:10">
      <c r="A11073" s="38"/>
      <c r="B11073" s="57" t="s">
        <v>18185</v>
      </c>
      <c r="C11073" s="54" t="s">
        <v>20186</v>
      </c>
      <c r="D11073" t="str">
        <f>IFERROR(VLOOKUP(C11073,'5.2.5'!$G$2:$H$11754,2,0),"")</f>
        <v>Phường 2 (hết hiệu lực)</v>
      </c>
      <c r="E11073" t="str">
        <f t="shared" si="507"/>
        <v/>
      </c>
      <c r="G11073" t="str">
        <f t="shared" si="508"/>
        <v>80101</v>
      </c>
      <c r="H11073" t="str">
        <f>VLOOKUP(G11073,$B$5:$C$724,2,0)</f>
        <v>Thành phố Tân An</v>
      </c>
      <c r="I11073" t="str">
        <f t="shared" si="509"/>
        <v>801</v>
      </c>
      <c r="J11073" t="str">
        <f>VLOOKUP(I11073,Tỉnh!$A$2:$B$64,2,0)</f>
        <v>Long An</v>
      </c>
    </row>
    <row r="11074" hidden="1" spans="1:10">
      <c r="A11074" s="38"/>
      <c r="B11074" s="56" t="s">
        <v>14580</v>
      </c>
      <c r="C11074" s="54" t="s">
        <v>20187</v>
      </c>
      <c r="D11074" t="str">
        <f>IFERROR(VLOOKUP(C11074,'5.2.5'!$G$2:$H$11754,2,0),"")</f>
        <v>Phường 4</v>
      </c>
      <c r="E11074" t="str">
        <f t="shared" si="507"/>
        <v/>
      </c>
      <c r="G11074" t="str">
        <f t="shared" si="508"/>
        <v>80101</v>
      </c>
      <c r="H11074" t="str">
        <f>VLOOKUP(G11074,$B$5:$C$724,2,0)</f>
        <v>Thành phố Tân An</v>
      </c>
      <c r="I11074" t="str">
        <f t="shared" si="509"/>
        <v>801</v>
      </c>
      <c r="J11074" t="str">
        <f>VLOOKUP(I11074,Tỉnh!$A$2:$B$64,2,0)</f>
        <v>Long An</v>
      </c>
    </row>
    <row r="11075" hidden="1" spans="1:10">
      <c r="A11075" s="38"/>
      <c r="B11075" s="56" t="s">
        <v>14574</v>
      </c>
      <c r="C11075" s="54" t="s">
        <v>20188</v>
      </c>
      <c r="D11075" t="str">
        <f>IFERROR(VLOOKUP(C11075,'5.2.5'!$G$2:$H$11754,2,0),"")</f>
        <v>Phường 1</v>
      </c>
      <c r="E11075" t="str">
        <f t="shared" si="507"/>
        <v/>
      </c>
      <c r="G11075" t="str">
        <f t="shared" si="508"/>
        <v>80101</v>
      </c>
      <c r="H11075" t="str">
        <f>VLOOKUP(G11075,$B$5:$C$724,2,0)</f>
        <v>Thành phố Tân An</v>
      </c>
      <c r="I11075" t="str">
        <f t="shared" si="509"/>
        <v>801</v>
      </c>
      <c r="J11075" t="str">
        <f>VLOOKUP(I11075,Tỉnh!$A$2:$B$64,2,0)</f>
        <v>Long An</v>
      </c>
    </row>
    <row r="11076" hidden="1" spans="1:10">
      <c r="A11076" s="38"/>
      <c r="B11076" s="56" t="s">
        <v>16500</v>
      </c>
      <c r="C11076" s="54" t="s">
        <v>20189</v>
      </c>
      <c r="D11076" t="str">
        <f>IFERROR(VLOOKUP(C11076,'5.2.5'!$G$2:$H$11754,2,0),"")</f>
        <v>Phường 7</v>
      </c>
      <c r="E11076" t="str">
        <f t="shared" si="507"/>
        <v/>
      </c>
      <c r="G11076" t="str">
        <f t="shared" si="508"/>
        <v>80101</v>
      </c>
      <c r="H11076" t="str">
        <f>VLOOKUP(G11076,$B$5:$C$724,2,0)</f>
        <v>Thành phố Tân An</v>
      </c>
      <c r="I11076" t="str">
        <f t="shared" si="509"/>
        <v>801</v>
      </c>
      <c r="J11076" t="str">
        <f>VLOOKUP(I11076,Tỉnh!$A$2:$B$64,2,0)</f>
        <v>Long An</v>
      </c>
    </row>
    <row r="11077" hidden="1" spans="1:10">
      <c r="A11077" s="38"/>
      <c r="B11077" s="56" t="s">
        <v>18190</v>
      </c>
      <c r="C11077" s="54" t="s">
        <v>20190</v>
      </c>
      <c r="D11077" t="str">
        <f>IFERROR(VLOOKUP(C11077,'5.2.5'!$G$2:$H$11754,2,0),"")</f>
        <v>Phường 6</v>
      </c>
      <c r="E11077" t="str">
        <f t="shared" si="507"/>
        <v/>
      </c>
      <c r="G11077" t="str">
        <f t="shared" si="508"/>
        <v>80101</v>
      </c>
      <c r="H11077" t="str">
        <f>VLOOKUP(G11077,$B$5:$C$724,2,0)</f>
        <v>Thành phố Tân An</v>
      </c>
      <c r="I11077" t="str">
        <f t="shared" si="509"/>
        <v>801</v>
      </c>
      <c r="J11077" t="str">
        <f>VLOOKUP(I11077,Tỉnh!$A$2:$B$64,2,0)</f>
        <v>Long An</v>
      </c>
    </row>
    <row r="11078" hidden="1" spans="1:10">
      <c r="A11078" s="38"/>
      <c r="B11078" s="56" t="s">
        <v>20191</v>
      </c>
      <c r="C11078" s="54" t="s">
        <v>20192</v>
      </c>
      <c r="D11078" t="str">
        <f>IFERROR(VLOOKUP(C11078,'5.2.5'!$G$2:$H$11754,2,0),"")</f>
        <v>Xã Lợi Bình Nhơn</v>
      </c>
      <c r="E11078" t="str">
        <f t="shared" si="507"/>
        <v/>
      </c>
      <c r="G11078" t="str">
        <f t="shared" si="508"/>
        <v>80101</v>
      </c>
      <c r="H11078" t="str">
        <f>VLOOKUP(G11078,$B$5:$C$724,2,0)</f>
        <v>Thành phố Tân An</v>
      </c>
      <c r="I11078" t="str">
        <f t="shared" si="509"/>
        <v>801</v>
      </c>
      <c r="J11078" t="str">
        <f>VLOOKUP(I11078,Tỉnh!$A$2:$B$64,2,0)</f>
        <v>Long An</v>
      </c>
    </row>
    <row r="11079" hidden="1" spans="1:10">
      <c r="A11079" s="38"/>
      <c r="B11079" s="56" t="s">
        <v>20193</v>
      </c>
      <c r="C11079" s="54" t="s">
        <v>20194</v>
      </c>
      <c r="D11079" t="str">
        <f>IFERROR(VLOOKUP(C11079,'5.2.5'!$G$2:$H$11754,2,0),"")</f>
        <v>Xã Bình Tâm</v>
      </c>
      <c r="E11079" t="str">
        <f t="shared" si="507"/>
        <v/>
      </c>
      <c r="G11079" t="str">
        <f t="shared" si="508"/>
        <v>80101</v>
      </c>
      <c r="H11079" t="str">
        <f>VLOOKUP(G11079,$B$5:$C$724,2,0)</f>
        <v>Thành phố Tân An</v>
      </c>
      <c r="I11079" t="str">
        <f t="shared" si="509"/>
        <v>801</v>
      </c>
      <c r="J11079" t="str">
        <f>VLOOKUP(I11079,Tỉnh!$A$2:$B$64,2,0)</f>
        <v>Long An</v>
      </c>
    </row>
    <row r="11080" hidden="1" spans="1:10">
      <c r="A11080" s="38"/>
      <c r="B11080" s="56" t="s">
        <v>20195</v>
      </c>
      <c r="C11080" s="54" t="s">
        <v>20196</v>
      </c>
      <c r="D11080" t="str">
        <f>IFERROR(VLOOKUP(C11080,'5.2.5'!$G$2:$H$11754,2,0),"")</f>
        <v>Phường Khánh Hậu</v>
      </c>
      <c r="E11080" t="str">
        <f t="shared" si="507"/>
        <v/>
      </c>
      <c r="G11080" t="str">
        <f t="shared" si="508"/>
        <v>80101</v>
      </c>
      <c r="H11080" t="str">
        <f>VLOOKUP(G11080,$B$5:$C$724,2,0)</f>
        <v>Thành phố Tân An</v>
      </c>
      <c r="I11080" t="str">
        <f t="shared" si="509"/>
        <v>801</v>
      </c>
      <c r="J11080" t="str">
        <f>VLOOKUP(I11080,Tỉnh!$A$2:$B$64,2,0)</f>
        <v>Long An</v>
      </c>
    </row>
    <row r="11081" hidden="1" spans="1:10">
      <c r="A11081" s="38"/>
      <c r="B11081" s="56" t="s">
        <v>20197</v>
      </c>
      <c r="C11081" s="54" t="s">
        <v>20198</v>
      </c>
      <c r="D11081" t="str">
        <f>IFERROR(VLOOKUP(C11081,'5.2.5'!$G$2:$H$11754,2,0),"")</f>
        <v>Phường Tân Khánh</v>
      </c>
      <c r="E11081" t="str">
        <f t="shared" si="507"/>
        <v/>
      </c>
      <c r="G11081" t="str">
        <f t="shared" si="508"/>
        <v>80101</v>
      </c>
      <c r="H11081" t="str">
        <f>VLOOKUP(G11081,$B$5:$C$724,2,0)</f>
        <v>Thành phố Tân An</v>
      </c>
      <c r="I11081" t="str">
        <f t="shared" si="509"/>
        <v>801</v>
      </c>
      <c r="J11081" t="str">
        <f>VLOOKUP(I11081,Tỉnh!$A$2:$B$64,2,0)</f>
        <v>Long An</v>
      </c>
    </row>
    <row r="11082" hidden="1" spans="1:10">
      <c r="A11082" s="38"/>
      <c r="B11082" s="56" t="s">
        <v>16735</v>
      </c>
      <c r="C11082" s="54" t="s">
        <v>20199</v>
      </c>
      <c r="D11082" t="str">
        <f>IFERROR(VLOOKUP(C11082,'5.2.5'!$G$2:$H$11754,2,0),"")</f>
        <v>Xã Vĩnh Thạnh</v>
      </c>
      <c r="E11082" t="str">
        <f t="shared" si="507"/>
        <v/>
      </c>
      <c r="G11082" t="str">
        <f t="shared" si="508"/>
        <v>80103</v>
      </c>
      <c r="H11082" t="str">
        <f>VLOOKUP(G11082,$B$5:$C$724,2,0)</f>
        <v>Huyện Tân Hưng</v>
      </c>
      <c r="I11082" t="str">
        <f t="shared" si="509"/>
        <v>801</v>
      </c>
      <c r="J11082" t="str">
        <f>VLOOKUP(I11082,Tỉnh!$A$2:$B$64,2,0)</f>
        <v>Long An</v>
      </c>
    </row>
    <row r="11083" hidden="1" spans="1:10">
      <c r="A11083" s="38"/>
      <c r="B11083" s="56" t="s">
        <v>20200</v>
      </c>
      <c r="C11083" s="54" t="s">
        <v>20201</v>
      </c>
      <c r="D11083" t="str">
        <f>IFERROR(VLOOKUP(C11083,'5.2.5'!$G$2:$H$11754,2,0),"")</f>
        <v>Thị trấn Tân Hưng</v>
      </c>
      <c r="E11083" t="str">
        <f t="shared" si="507"/>
        <v/>
      </c>
      <c r="G11083" t="str">
        <f t="shared" si="508"/>
        <v>80103</v>
      </c>
      <c r="H11083" t="str">
        <f>VLOOKUP(G11083,$B$5:$C$724,2,0)</f>
        <v>Huyện Tân Hưng</v>
      </c>
      <c r="I11083" t="str">
        <f t="shared" si="509"/>
        <v>801</v>
      </c>
      <c r="J11083" t="str">
        <f>VLOOKUP(I11083,Tỉnh!$A$2:$B$64,2,0)</f>
        <v>Long An</v>
      </c>
    </row>
    <row r="11084" hidden="1" spans="1:10">
      <c r="A11084" s="38"/>
      <c r="B11084" s="56" t="s">
        <v>20202</v>
      </c>
      <c r="C11084" s="54" t="s">
        <v>20203</v>
      </c>
      <c r="D11084" t="str">
        <f>IFERROR(VLOOKUP(C11084,'5.2.5'!$G$2:$H$11754,2,0),"")</f>
        <v>Xã Hưng Hà</v>
      </c>
      <c r="E11084" t="str">
        <f t="shared" si="507"/>
        <v/>
      </c>
      <c r="G11084" t="str">
        <f t="shared" si="508"/>
        <v>80103</v>
      </c>
      <c r="H11084" t="str">
        <f>VLOOKUP(G11084,$B$5:$C$724,2,0)</f>
        <v>Huyện Tân Hưng</v>
      </c>
      <c r="I11084" t="str">
        <f t="shared" si="509"/>
        <v>801</v>
      </c>
      <c r="J11084" t="str">
        <f>VLOOKUP(I11084,Tỉnh!$A$2:$B$64,2,0)</f>
        <v>Long An</v>
      </c>
    </row>
    <row r="11085" hidden="1" spans="1:10">
      <c r="A11085" s="38"/>
      <c r="B11085" s="56" t="s">
        <v>20204</v>
      </c>
      <c r="C11085" s="54" t="s">
        <v>20205</v>
      </c>
      <c r="D11085" t="str">
        <f>IFERROR(VLOOKUP(C11085,'5.2.5'!$G$2:$H$11754,2,0),"")</f>
        <v>Xã Hưng Điền B</v>
      </c>
      <c r="E11085" t="str">
        <f t="shared" si="507"/>
        <v/>
      </c>
      <c r="G11085" t="str">
        <f t="shared" si="508"/>
        <v>80103</v>
      </c>
      <c r="H11085" t="str">
        <f>VLOOKUP(G11085,$B$5:$C$724,2,0)</f>
        <v>Huyện Tân Hưng</v>
      </c>
      <c r="I11085" t="str">
        <f t="shared" si="509"/>
        <v>801</v>
      </c>
      <c r="J11085" t="str">
        <f>VLOOKUP(I11085,Tỉnh!$A$2:$B$64,2,0)</f>
        <v>Long An</v>
      </c>
    </row>
    <row r="11086" hidden="1" spans="1:10">
      <c r="A11086" s="38"/>
      <c r="B11086" s="56" t="s">
        <v>20206</v>
      </c>
      <c r="C11086" s="54" t="s">
        <v>20207</v>
      </c>
      <c r="D11086" t="str">
        <f>IFERROR(VLOOKUP(C11086,'5.2.5'!$G$2:$H$11754,2,0),"")</f>
        <v>Xã Hưng Điền</v>
      </c>
      <c r="E11086" t="str">
        <f t="shared" si="507"/>
        <v/>
      </c>
      <c r="G11086" t="str">
        <f t="shared" si="508"/>
        <v>80103</v>
      </c>
      <c r="H11086" t="str">
        <f>VLOOKUP(G11086,$B$5:$C$724,2,0)</f>
        <v>Huyện Tân Hưng</v>
      </c>
      <c r="I11086" t="str">
        <f t="shared" si="509"/>
        <v>801</v>
      </c>
      <c r="J11086" t="str">
        <f>VLOOKUP(I11086,Tỉnh!$A$2:$B$64,2,0)</f>
        <v>Long An</v>
      </c>
    </row>
    <row r="11087" hidden="1" spans="1:10">
      <c r="A11087" s="38"/>
      <c r="B11087" s="56" t="s">
        <v>20208</v>
      </c>
      <c r="C11087" s="54" t="s">
        <v>20209</v>
      </c>
      <c r="D11087" t="str">
        <f>IFERROR(VLOOKUP(C11087,'5.2.5'!$G$2:$H$11754,2,0),"")</f>
        <v>Xã Thạnh Hưng</v>
      </c>
      <c r="E11087" t="str">
        <f t="shared" si="507"/>
        <v/>
      </c>
      <c r="G11087" t="str">
        <f t="shared" si="508"/>
        <v>80103</v>
      </c>
      <c r="H11087" t="str">
        <f>VLOOKUP(G11087,$B$5:$C$724,2,0)</f>
        <v>Huyện Tân Hưng</v>
      </c>
      <c r="I11087" t="str">
        <f t="shared" si="509"/>
        <v>801</v>
      </c>
      <c r="J11087" t="str">
        <f>VLOOKUP(I11087,Tỉnh!$A$2:$B$64,2,0)</f>
        <v>Long An</v>
      </c>
    </row>
    <row r="11088" hidden="1" spans="1:10">
      <c r="A11088" s="38"/>
      <c r="B11088" s="56" t="s">
        <v>20210</v>
      </c>
      <c r="C11088" s="54" t="s">
        <v>20211</v>
      </c>
      <c r="D11088" t="str">
        <f>IFERROR(VLOOKUP(C11088,'5.2.5'!$G$2:$H$11754,2,0),"")</f>
        <v>Xã Hưng Thạnh</v>
      </c>
      <c r="E11088" t="str">
        <f t="shared" si="507"/>
        <v/>
      </c>
      <c r="G11088" t="str">
        <f t="shared" si="508"/>
        <v>80103</v>
      </c>
      <c r="H11088" t="str">
        <f>VLOOKUP(G11088,$B$5:$C$724,2,0)</f>
        <v>Huyện Tân Hưng</v>
      </c>
      <c r="I11088" t="str">
        <f t="shared" si="509"/>
        <v>801</v>
      </c>
      <c r="J11088" t="str">
        <f>VLOOKUP(I11088,Tỉnh!$A$2:$B$64,2,0)</f>
        <v>Long An</v>
      </c>
    </row>
    <row r="11089" hidden="1" spans="1:10">
      <c r="A11089" s="38"/>
      <c r="B11089" s="56" t="s">
        <v>20212</v>
      </c>
      <c r="C11089" s="54" t="s">
        <v>20213</v>
      </c>
      <c r="D11089" t="str">
        <f>IFERROR(VLOOKUP(C11089,'5.2.5'!$G$2:$H$11754,2,0),"")</f>
        <v>Xã Vĩnh Châu B</v>
      </c>
      <c r="E11089" t="str">
        <f t="shared" si="507"/>
        <v/>
      </c>
      <c r="G11089" t="str">
        <f t="shared" si="508"/>
        <v>80103</v>
      </c>
      <c r="H11089" t="str">
        <f>VLOOKUP(G11089,$B$5:$C$724,2,0)</f>
        <v>Huyện Tân Hưng</v>
      </c>
      <c r="I11089" t="str">
        <f t="shared" si="509"/>
        <v>801</v>
      </c>
      <c r="J11089" t="str">
        <f>VLOOKUP(I11089,Tỉnh!$A$2:$B$64,2,0)</f>
        <v>Long An</v>
      </c>
    </row>
    <row r="11090" hidden="1" spans="1:10">
      <c r="A11090" s="38"/>
      <c r="B11090" s="56" t="s">
        <v>7631</v>
      </c>
      <c r="C11090" s="54" t="s">
        <v>20214</v>
      </c>
      <c r="D11090" t="str">
        <f>IFERROR(VLOOKUP(C11090,'5.2.5'!$G$2:$H$11754,2,0),"")</f>
        <v>Xã Vĩnh Lợi</v>
      </c>
      <c r="E11090" t="str">
        <f t="shared" si="507"/>
        <v/>
      </c>
      <c r="G11090" t="str">
        <f t="shared" si="508"/>
        <v>80103</v>
      </c>
      <c r="H11090" t="str">
        <f>VLOOKUP(G11090,$B$5:$C$724,2,0)</f>
        <v>Huyện Tân Hưng</v>
      </c>
      <c r="I11090" t="str">
        <f t="shared" si="509"/>
        <v>801</v>
      </c>
      <c r="J11090" t="str">
        <f>VLOOKUP(I11090,Tỉnh!$A$2:$B$64,2,0)</f>
        <v>Long An</v>
      </c>
    </row>
    <row r="11091" hidden="1" spans="1:10">
      <c r="A11091" s="38"/>
      <c r="B11091" s="56" t="s">
        <v>20215</v>
      </c>
      <c r="C11091" s="54" t="s">
        <v>20216</v>
      </c>
      <c r="D11091" t="str">
        <f>IFERROR(VLOOKUP(C11091,'5.2.5'!$G$2:$H$11754,2,0),"")</f>
        <v>Xã Vĩnh Đại</v>
      </c>
      <c r="E11091" t="str">
        <f t="shared" si="507"/>
        <v/>
      </c>
      <c r="G11091" t="str">
        <f t="shared" si="508"/>
        <v>80103</v>
      </c>
      <c r="H11091" t="str">
        <f>VLOOKUP(G11091,$B$5:$C$724,2,0)</f>
        <v>Huyện Tân Hưng</v>
      </c>
      <c r="I11091" t="str">
        <f t="shared" si="509"/>
        <v>801</v>
      </c>
      <c r="J11091" t="str">
        <f>VLOOKUP(I11091,Tỉnh!$A$2:$B$64,2,0)</f>
        <v>Long An</v>
      </c>
    </row>
    <row r="11092" hidden="1" spans="1:10">
      <c r="A11092" s="38"/>
      <c r="B11092" s="56" t="s">
        <v>20217</v>
      </c>
      <c r="C11092" s="54" t="s">
        <v>20218</v>
      </c>
      <c r="D11092" t="str">
        <f>IFERROR(VLOOKUP(C11092,'5.2.5'!$G$2:$H$11754,2,0),"")</f>
        <v>Xã Vĩnh Châu A</v>
      </c>
      <c r="E11092" t="str">
        <f t="shared" si="507"/>
        <v/>
      </c>
      <c r="G11092" t="str">
        <f t="shared" si="508"/>
        <v>80103</v>
      </c>
      <c r="H11092" t="str">
        <f>VLOOKUP(G11092,$B$5:$C$724,2,0)</f>
        <v>Huyện Tân Hưng</v>
      </c>
      <c r="I11092" t="str">
        <f t="shared" si="509"/>
        <v>801</v>
      </c>
      <c r="J11092" t="str">
        <f>VLOOKUP(I11092,Tỉnh!$A$2:$B$64,2,0)</f>
        <v>Long An</v>
      </c>
    </row>
    <row r="11093" hidden="1" spans="1:10">
      <c r="A11093" s="38"/>
      <c r="B11093" s="56" t="s">
        <v>20219</v>
      </c>
      <c r="C11093" s="54" t="s">
        <v>20220</v>
      </c>
      <c r="D11093" t="str">
        <f>IFERROR(VLOOKUP(C11093,'5.2.5'!$G$2:$H$11754,2,0),"")</f>
        <v>Xã Vĩnh Bửu</v>
      </c>
      <c r="E11093" t="str">
        <f t="shared" si="507"/>
        <v/>
      </c>
      <c r="G11093" t="str">
        <f t="shared" si="508"/>
        <v>80103</v>
      </c>
      <c r="H11093" t="str">
        <f>VLOOKUP(G11093,$B$5:$C$724,2,0)</f>
        <v>Huyện Tân Hưng</v>
      </c>
      <c r="I11093" t="str">
        <f t="shared" si="509"/>
        <v>801</v>
      </c>
      <c r="J11093" t="str">
        <f>VLOOKUP(I11093,Tỉnh!$A$2:$B$64,2,0)</f>
        <v>Long An</v>
      </c>
    </row>
    <row r="11094" hidden="1" spans="1:10">
      <c r="A11094" s="38"/>
      <c r="B11094" s="56" t="s">
        <v>20221</v>
      </c>
      <c r="C11094" s="54" t="s">
        <v>20222</v>
      </c>
      <c r="D11094" t="str">
        <f>IFERROR(VLOOKUP(C11094,'5.2.5'!$G$2:$H$11754,2,0),"")</f>
        <v>Xã Vĩnh Trị</v>
      </c>
      <c r="E11094" t="str">
        <f t="shared" si="507"/>
        <v/>
      </c>
      <c r="G11094" t="str">
        <f t="shared" si="508"/>
        <v>80105</v>
      </c>
      <c r="H11094" t="str">
        <f>VLOOKUP(G11094,$B$5:$C$724,2,0)</f>
        <v>Huyện Vĩnh Hưng</v>
      </c>
      <c r="I11094" t="str">
        <f t="shared" si="509"/>
        <v>801</v>
      </c>
      <c r="J11094" t="str">
        <f>VLOOKUP(I11094,Tỉnh!$A$2:$B$64,2,0)</f>
        <v>Long An</v>
      </c>
    </row>
    <row r="11095" hidden="1" spans="1:10">
      <c r="A11095" s="38"/>
      <c r="B11095" s="56" t="s">
        <v>20223</v>
      </c>
      <c r="C11095" s="54" t="s">
        <v>20224</v>
      </c>
      <c r="D11095" t="str">
        <f>IFERROR(VLOOKUP(C11095,'5.2.5'!$G$2:$H$11754,2,0),"")</f>
        <v>Thị trấn Vĩnh Hưng</v>
      </c>
      <c r="E11095" t="str">
        <f t="shared" si="507"/>
        <v/>
      </c>
      <c r="G11095" t="str">
        <f t="shared" si="508"/>
        <v>80105</v>
      </c>
      <c r="H11095" t="str">
        <f>VLOOKUP(G11095,$B$5:$C$724,2,0)</f>
        <v>Huyện Vĩnh Hưng</v>
      </c>
      <c r="I11095" t="str">
        <f t="shared" si="509"/>
        <v>801</v>
      </c>
      <c r="J11095" t="str">
        <f>VLOOKUP(I11095,Tỉnh!$A$2:$B$64,2,0)</f>
        <v>Long An</v>
      </c>
    </row>
    <row r="11096" hidden="1" spans="1:10">
      <c r="A11096" s="38"/>
      <c r="B11096" s="56" t="s">
        <v>20225</v>
      </c>
      <c r="C11096" s="54" t="s">
        <v>20226</v>
      </c>
      <c r="D11096" t="str">
        <f>IFERROR(VLOOKUP(C11096,'5.2.5'!$G$2:$H$11754,2,0),"")</f>
        <v>Xã Thái Bình Trung</v>
      </c>
      <c r="E11096" t="str">
        <f t="shared" si="507"/>
        <v/>
      </c>
      <c r="G11096" t="str">
        <f t="shared" si="508"/>
        <v>80105</v>
      </c>
      <c r="H11096" t="str">
        <f>VLOOKUP(G11096,$B$5:$C$724,2,0)</f>
        <v>Huyện Vĩnh Hưng</v>
      </c>
      <c r="I11096" t="str">
        <f t="shared" si="509"/>
        <v>801</v>
      </c>
      <c r="J11096" t="str">
        <f>VLOOKUP(I11096,Tỉnh!$A$2:$B$64,2,0)</f>
        <v>Long An</v>
      </c>
    </row>
    <row r="11097" hidden="1" spans="1:10">
      <c r="A11097" s="38"/>
      <c r="B11097" s="56" t="s">
        <v>20227</v>
      </c>
      <c r="C11097" s="54" t="s">
        <v>20228</v>
      </c>
      <c r="D11097" t="str">
        <f>IFERROR(VLOOKUP(C11097,'5.2.5'!$G$2:$H$11754,2,0),"")</f>
        <v>Xã Hưng Điền A</v>
      </c>
      <c r="E11097" t="str">
        <f t="shared" si="507"/>
        <v/>
      </c>
      <c r="G11097" t="str">
        <f t="shared" si="508"/>
        <v>80105</v>
      </c>
      <c r="H11097" t="str">
        <f>VLOOKUP(G11097,$B$5:$C$724,2,0)</f>
        <v>Huyện Vĩnh Hưng</v>
      </c>
      <c r="I11097" t="str">
        <f t="shared" si="509"/>
        <v>801</v>
      </c>
      <c r="J11097" t="str">
        <f>VLOOKUP(I11097,Tỉnh!$A$2:$B$64,2,0)</f>
        <v>Long An</v>
      </c>
    </row>
    <row r="11098" hidden="1" spans="1:10">
      <c r="A11098" s="38"/>
      <c r="B11098" s="56" t="s">
        <v>20229</v>
      </c>
      <c r="C11098" s="54" t="s">
        <v>20230</v>
      </c>
      <c r="D11098" t="str">
        <f>IFERROR(VLOOKUP(C11098,'5.2.5'!$G$2:$H$11754,2,0),"")</f>
        <v>Xã Khánh Hưng</v>
      </c>
      <c r="E11098" t="str">
        <f t="shared" si="507"/>
        <v/>
      </c>
      <c r="G11098" t="str">
        <f t="shared" si="508"/>
        <v>80105</v>
      </c>
      <c r="H11098" t="str">
        <f>VLOOKUP(G11098,$B$5:$C$724,2,0)</f>
        <v>Huyện Vĩnh Hưng</v>
      </c>
      <c r="I11098" t="str">
        <f t="shared" si="509"/>
        <v>801</v>
      </c>
      <c r="J11098" t="str">
        <f>VLOOKUP(I11098,Tỉnh!$A$2:$B$64,2,0)</f>
        <v>Long An</v>
      </c>
    </row>
    <row r="11099" hidden="1" spans="1:10">
      <c r="A11099" s="38"/>
      <c r="B11099" s="56" t="s">
        <v>20231</v>
      </c>
      <c r="C11099" s="54" t="s">
        <v>20232</v>
      </c>
      <c r="D11099" t="str">
        <f>IFERROR(VLOOKUP(C11099,'5.2.5'!$G$2:$H$11754,2,0),"")</f>
        <v>Xã Thái Trị</v>
      </c>
      <c r="E11099" t="str">
        <f t="shared" ref="E11099:E11162" si="510">IF(D11099=B11099,"",B11099)</f>
        <v/>
      </c>
      <c r="G11099" t="str">
        <f t="shared" ref="G11099:G11162" si="511">LEFT(C11099,5)</f>
        <v>80105</v>
      </c>
      <c r="H11099" t="str">
        <f>VLOOKUP(G11099,$B$5:$C$724,2,0)</f>
        <v>Huyện Vĩnh Hưng</v>
      </c>
      <c r="I11099" t="str">
        <f t="shared" ref="I11099:I11162" si="512">LEFT(C11099,3)</f>
        <v>801</v>
      </c>
      <c r="J11099" t="str">
        <f>VLOOKUP(I11099,Tỉnh!$A$2:$B$64,2,0)</f>
        <v>Long An</v>
      </c>
    </row>
    <row r="11100" hidden="1" spans="1:10">
      <c r="A11100" s="38"/>
      <c r="B11100" s="56" t="s">
        <v>20233</v>
      </c>
      <c r="C11100" s="54" t="s">
        <v>20234</v>
      </c>
      <c r="D11100" t="str">
        <f>IFERROR(VLOOKUP(C11100,'5.2.5'!$G$2:$H$11754,2,0),"")</f>
        <v>Xã Vĩnh Bình</v>
      </c>
      <c r="E11100" t="str">
        <f t="shared" si="510"/>
        <v/>
      </c>
      <c r="G11100" t="str">
        <f t="shared" si="511"/>
        <v>80105</v>
      </c>
      <c r="H11100" t="str">
        <f>VLOOKUP(G11100,$B$5:$C$724,2,0)</f>
        <v>Huyện Vĩnh Hưng</v>
      </c>
      <c r="I11100" t="str">
        <f t="shared" si="512"/>
        <v>801</v>
      </c>
      <c r="J11100" t="str">
        <f>VLOOKUP(I11100,Tỉnh!$A$2:$B$64,2,0)</f>
        <v>Long An</v>
      </c>
    </row>
    <row r="11101" hidden="1" spans="1:10">
      <c r="A11101" s="38"/>
      <c r="B11101" s="56" t="s">
        <v>16359</v>
      </c>
      <c r="C11101" s="54" t="s">
        <v>20235</v>
      </c>
      <c r="D11101" t="str">
        <f>IFERROR(VLOOKUP(C11101,'5.2.5'!$G$2:$H$11754,2,0),"")</f>
        <v>Xã Vĩnh Thuận</v>
      </c>
      <c r="E11101" t="str">
        <f t="shared" si="510"/>
        <v/>
      </c>
      <c r="G11101" t="str">
        <f t="shared" si="511"/>
        <v>80105</v>
      </c>
      <c r="H11101" t="str">
        <f>VLOOKUP(G11101,$B$5:$C$724,2,0)</f>
        <v>Huyện Vĩnh Hưng</v>
      </c>
      <c r="I11101" t="str">
        <f t="shared" si="512"/>
        <v>801</v>
      </c>
      <c r="J11101" t="str">
        <f>VLOOKUP(I11101,Tỉnh!$A$2:$B$64,2,0)</f>
        <v>Long An</v>
      </c>
    </row>
    <row r="11102" hidden="1" spans="1:10">
      <c r="A11102" s="38"/>
      <c r="B11102" s="56" t="s">
        <v>20236</v>
      </c>
      <c r="C11102" s="54" t="s">
        <v>20237</v>
      </c>
      <c r="D11102" t="str">
        <f>IFERROR(VLOOKUP(C11102,'5.2.5'!$G$2:$H$11754,2,0),"")</f>
        <v>Xã Tuyên Bình</v>
      </c>
      <c r="E11102" t="str">
        <f t="shared" si="510"/>
        <v/>
      </c>
      <c r="G11102" t="str">
        <f t="shared" si="511"/>
        <v>80105</v>
      </c>
      <c r="H11102" t="str">
        <f>VLOOKUP(G11102,$B$5:$C$724,2,0)</f>
        <v>Huyện Vĩnh Hưng</v>
      </c>
      <c r="I11102" t="str">
        <f t="shared" si="512"/>
        <v>801</v>
      </c>
      <c r="J11102" t="str">
        <f>VLOOKUP(I11102,Tỉnh!$A$2:$B$64,2,0)</f>
        <v>Long An</v>
      </c>
    </row>
    <row r="11103" hidden="1" spans="1:10">
      <c r="A11103" s="38"/>
      <c r="B11103" s="56" t="s">
        <v>20238</v>
      </c>
      <c r="C11103" s="54" t="s">
        <v>20239</v>
      </c>
      <c r="D11103" t="str">
        <f>IFERROR(VLOOKUP(C11103,'5.2.5'!$G$2:$H$11754,2,0),"")</f>
        <v>Xã Tuyên Bình Tây</v>
      </c>
      <c r="E11103" t="str">
        <f t="shared" si="510"/>
        <v/>
      </c>
      <c r="G11103" t="str">
        <f t="shared" si="511"/>
        <v>80105</v>
      </c>
      <c r="H11103" t="str">
        <f>VLOOKUP(G11103,$B$5:$C$724,2,0)</f>
        <v>Huyện Vĩnh Hưng</v>
      </c>
      <c r="I11103" t="str">
        <f t="shared" si="512"/>
        <v>801</v>
      </c>
      <c r="J11103" t="str">
        <f>VLOOKUP(I11103,Tỉnh!$A$2:$B$64,2,0)</f>
        <v>Long An</v>
      </c>
    </row>
    <row r="11104" hidden="1" spans="1:10">
      <c r="A11104" s="38"/>
      <c r="B11104" s="56" t="s">
        <v>20240</v>
      </c>
      <c r="C11104" s="54" t="s">
        <v>20241</v>
      </c>
      <c r="D11104" t="str">
        <f>IFERROR(VLOOKUP(C11104,'5.2.5'!$G$2:$H$11754,2,0),"")</f>
        <v>Xã Bình Hòa Đông</v>
      </c>
      <c r="E11104" t="str">
        <f t="shared" si="510"/>
        <v/>
      </c>
      <c r="G11104" t="str">
        <f t="shared" si="511"/>
        <v>80107</v>
      </c>
      <c r="H11104" t="str">
        <f>VLOOKUP(G11104,$B$5:$C$724,2,0)</f>
        <v>Huyện Mộc Hoá</v>
      </c>
      <c r="I11104" t="str">
        <f t="shared" si="512"/>
        <v>801</v>
      </c>
      <c r="J11104" t="str">
        <f>VLOOKUP(I11104,Tỉnh!$A$2:$B$64,2,0)</f>
        <v>Long An</v>
      </c>
    </row>
    <row r="11105" hidden="1" spans="1:10">
      <c r="A11105" s="38"/>
      <c r="B11105" s="56" t="s">
        <v>5597</v>
      </c>
      <c r="C11105" s="54" t="s">
        <v>20242</v>
      </c>
      <c r="D11105" t="str">
        <f>IFERROR(VLOOKUP(C11105,'5.2.5'!$G$2:$H$11754,2,0),"")</f>
        <v>Xã Tân Thành</v>
      </c>
      <c r="E11105" t="str">
        <f t="shared" si="510"/>
        <v/>
      </c>
      <c r="G11105" t="str">
        <f t="shared" si="511"/>
        <v>80107</v>
      </c>
      <c r="H11105" t="str">
        <f>VLOOKUP(G11105,$B$5:$C$724,2,0)</f>
        <v>Huyện Mộc Hoá</v>
      </c>
      <c r="I11105" t="str">
        <f t="shared" si="512"/>
        <v>801</v>
      </c>
      <c r="J11105" t="str">
        <f>VLOOKUP(I11105,Tỉnh!$A$2:$B$64,2,0)</f>
        <v>Long An</v>
      </c>
    </row>
    <row r="11106" hidden="1" spans="1:10">
      <c r="A11106" s="38"/>
      <c r="B11106" s="56" t="s">
        <v>20243</v>
      </c>
      <c r="C11106" s="54" t="s">
        <v>20244</v>
      </c>
      <c r="D11106" t="str">
        <f>IFERROR(VLOOKUP(C11106,'5.2.5'!$G$2:$H$11754,2,0),"")</f>
        <v>Xã Bình Hòa Tây</v>
      </c>
      <c r="E11106" t="str">
        <f t="shared" si="510"/>
        <v/>
      </c>
      <c r="G11106" t="str">
        <f t="shared" si="511"/>
        <v>80107</v>
      </c>
      <c r="H11106" t="str">
        <f>VLOOKUP(G11106,$B$5:$C$724,2,0)</f>
        <v>Huyện Mộc Hoá</v>
      </c>
      <c r="I11106" t="str">
        <f t="shared" si="512"/>
        <v>801</v>
      </c>
      <c r="J11106" t="str">
        <f>VLOOKUP(I11106,Tỉnh!$A$2:$B$64,2,0)</f>
        <v>Long An</v>
      </c>
    </row>
    <row r="11107" hidden="1" spans="1:10">
      <c r="A11107" s="38"/>
      <c r="B11107" s="56" t="s">
        <v>15910</v>
      </c>
      <c r="C11107" s="54" t="s">
        <v>20245</v>
      </c>
      <c r="D11107" t="str">
        <f>IFERROR(VLOOKUP(C11107,'5.2.5'!$G$2:$H$11754,2,0),"")</f>
        <v>Xã Bình Thạnh</v>
      </c>
      <c r="E11107" t="str">
        <f t="shared" si="510"/>
        <v/>
      </c>
      <c r="G11107" t="str">
        <f t="shared" si="511"/>
        <v>80107</v>
      </c>
      <c r="H11107" t="str">
        <f>VLOOKUP(G11107,$B$5:$C$724,2,0)</f>
        <v>Huyện Mộc Hoá</v>
      </c>
      <c r="I11107" t="str">
        <f t="shared" si="512"/>
        <v>801</v>
      </c>
      <c r="J11107" t="str">
        <f>VLOOKUP(I11107,Tỉnh!$A$2:$B$64,2,0)</f>
        <v>Long An</v>
      </c>
    </row>
    <row r="11108" hidden="1" spans="1:10">
      <c r="A11108" s="38"/>
      <c r="B11108" s="56" t="s">
        <v>20246</v>
      </c>
      <c r="C11108" s="54" t="s">
        <v>20247</v>
      </c>
      <c r="D11108" t="str">
        <f>IFERROR(VLOOKUP(C11108,'5.2.5'!$G$2:$H$11754,2,0),"")</f>
        <v>Xã Bình Hòa Trung</v>
      </c>
      <c r="E11108" t="str">
        <f t="shared" si="510"/>
        <v/>
      </c>
      <c r="G11108" t="str">
        <f t="shared" si="511"/>
        <v>80107</v>
      </c>
      <c r="H11108" t="str">
        <f>VLOOKUP(G11108,$B$5:$C$724,2,0)</f>
        <v>Huyện Mộc Hoá</v>
      </c>
      <c r="I11108" t="str">
        <f t="shared" si="512"/>
        <v>801</v>
      </c>
      <c r="J11108" t="str">
        <f>VLOOKUP(I11108,Tỉnh!$A$2:$B$64,2,0)</f>
        <v>Long An</v>
      </c>
    </row>
    <row r="11109" hidden="1" spans="1:10">
      <c r="A11109" s="38"/>
      <c r="B11109" s="56" t="s">
        <v>20248</v>
      </c>
      <c r="C11109" s="54" t="s">
        <v>20249</v>
      </c>
      <c r="D11109" t="str">
        <f>IFERROR(VLOOKUP(C11109,'5.2.5'!$G$2:$H$11754,2,0),"")</f>
        <v>Thị trấn Bình Phong Thạnh</v>
      </c>
      <c r="E11109" t="str">
        <f t="shared" si="510"/>
        <v/>
      </c>
      <c r="G11109" t="str">
        <f t="shared" si="511"/>
        <v>80107</v>
      </c>
      <c r="H11109" t="str">
        <f>VLOOKUP(G11109,$B$5:$C$724,2,0)</f>
        <v>Huyện Mộc Hoá</v>
      </c>
      <c r="I11109" t="str">
        <f t="shared" si="512"/>
        <v>801</v>
      </c>
      <c r="J11109" t="str">
        <f>VLOOKUP(I11109,Tỉnh!$A$2:$B$64,2,0)</f>
        <v>Long An</v>
      </c>
    </row>
    <row r="11110" hidden="1" spans="1:10">
      <c r="A11110" s="38"/>
      <c r="B11110" s="56" t="s">
        <v>2147</v>
      </c>
      <c r="C11110" s="54" t="s">
        <v>20250</v>
      </c>
      <c r="D11110" t="str">
        <f>IFERROR(VLOOKUP(C11110,'5.2.5'!$G$2:$H$11754,2,0),"")</f>
        <v>Xã Tân Lập</v>
      </c>
      <c r="E11110" t="str">
        <f t="shared" si="510"/>
        <v/>
      </c>
      <c r="G11110" t="str">
        <f t="shared" si="511"/>
        <v>80107</v>
      </c>
      <c r="H11110" t="str">
        <f>VLOOKUP(G11110,$B$5:$C$724,2,0)</f>
        <v>Huyện Mộc Hoá</v>
      </c>
      <c r="I11110" t="str">
        <f t="shared" si="512"/>
        <v>801</v>
      </c>
      <c r="J11110" t="str">
        <f>VLOOKUP(I11110,Tỉnh!$A$2:$B$64,2,0)</f>
        <v>Long An</v>
      </c>
    </row>
    <row r="11111" hidden="1" spans="1:10">
      <c r="A11111" s="38"/>
      <c r="B11111" s="56" t="s">
        <v>20251</v>
      </c>
      <c r="C11111" s="54" t="s">
        <v>20252</v>
      </c>
      <c r="D11111" t="str">
        <f>IFERROR(VLOOKUP(C11111,'5.2.5'!$G$2:$H$11754,2,0),"")</f>
        <v>Xã Nhơn Hoà</v>
      </c>
      <c r="E11111" t="str">
        <f t="shared" si="510"/>
        <v/>
      </c>
      <c r="G11111" t="str">
        <f t="shared" si="511"/>
        <v>80109</v>
      </c>
      <c r="H11111" t="str">
        <f>VLOOKUP(G11111,$B$5:$C$724,2,0)</f>
        <v>Huyện Tân Thạnh</v>
      </c>
      <c r="I11111" t="str">
        <f t="shared" si="512"/>
        <v>801</v>
      </c>
      <c r="J11111" t="str">
        <f>VLOOKUP(I11111,Tỉnh!$A$2:$B$64,2,0)</f>
        <v>Long An</v>
      </c>
    </row>
    <row r="11112" hidden="1" spans="1:10">
      <c r="A11112" s="38"/>
      <c r="B11112" s="56" t="s">
        <v>20253</v>
      </c>
      <c r="C11112" s="54" t="s">
        <v>20254</v>
      </c>
      <c r="D11112" t="str">
        <f>IFERROR(VLOOKUP(C11112,'5.2.5'!$G$2:$H$11754,2,0),"")</f>
        <v>Xã Nhơn Hòa Lập</v>
      </c>
      <c r="E11112" t="str">
        <f t="shared" si="510"/>
        <v/>
      </c>
      <c r="G11112" t="str">
        <f t="shared" si="511"/>
        <v>80109</v>
      </c>
      <c r="H11112" t="str">
        <f>VLOOKUP(G11112,$B$5:$C$724,2,0)</f>
        <v>Huyện Tân Thạnh</v>
      </c>
      <c r="I11112" t="str">
        <f t="shared" si="512"/>
        <v>801</v>
      </c>
      <c r="J11112" t="str">
        <f>VLOOKUP(I11112,Tỉnh!$A$2:$B$64,2,0)</f>
        <v>Long An</v>
      </c>
    </row>
    <row r="11113" hidden="1" spans="1:10">
      <c r="A11113" s="38"/>
      <c r="B11113" s="56" t="s">
        <v>5597</v>
      </c>
      <c r="C11113" s="54" t="s">
        <v>20255</v>
      </c>
      <c r="D11113" t="str">
        <f>IFERROR(VLOOKUP(C11113,'5.2.5'!$G$2:$H$11754,2,0),"")</f>
        <v>Xã Tân Thành</v>
      </c>
      <c r="E11113" t="str">
        <f t="shared" si="510"/>
        <v/>
      </c>
      <c r="G11113" t="str">
        <f t="shared" si="511"/>
        <v>80109</v>
      </c>
      <c r="H11113" t="str">
        <f>VLOOKUP(G11113,$B$5:$C$724,2,0)</f>
        <v>Huyện Tân Thạnh</v>
      </c>
      <c r="I11113" t="str">
        <f t="shared" si="512"/>
        <v>801</v>
      </c>
      <c r="J11113" t="str">
        <f>VLOOKUP(I11113,Tỉnh!$A$2:$B$64,2,0)</f>
        <v>Long An</v>
      </c>
    </row>
    <row r="11114" hidden="1" spans="1:10">
      <c r="A11114" s="38"/>
      <c r="B11114" s="56" t="s">
        <v>4946</v>
      </c>
      <c r="C11114" s="54" t="s">
        <v>20256</v>
      </c>
      <c r="D11114" t="str">
        <f>IFERROR(VLOOKUP(C11114,'5.2.5'!$G$2:$H$11754,2,0),"")</f>
        <v>Xã Tân Hòa</v>
      </c>
      <c r="E11114" t="str">
        <f t="shared" si="510"/>
        <v/>
      </c>
      <c r="G11114" t="str">
        <f t="shared" si="511"/>
        <v>80109</v>
      </c>
      <c r="H11114" t="str">
        <f>VLOOKUP(G11114,$B$5:$C$724,2,0)</f>
        <v>Huyện Tân Thạnh</v>
      </c>
      <c r="I11114" t="str">
        <f t="shared" si="512"/>
        <v>801</v>
      </c>
      <c r="J11114" t="str">
        <f>VLOOKUP(I11114,Tỉnh!$A$2:$B$64,2,0)</f>
        <v>Long An</v>
      </c>
    </row>
    <row r="11115" hidden="1" spans="1:10">
      <c r="A11115" s="38"/>
      <c r="B11115" s="56" t="s">
        <v>20257</v>
      </c>
      <c r="C11115" s="54" t="s">
        <v>20258</v>
      </c>
      <c r="D11115" t="str">
        <f>IFERROR(VLOOKUP(C11115,'5.2.5'!$G$2:$H$11754,2,0),"")</f>
        <v>Thị trấn Tân Thạnh</v>
      </c>
      <c r="E11115" t="str">
        <f t="shared" si="510"/>
        <v/>
      </c>
      <c r="G11115" t="str">
        <f t="shared" si="511"/>
        <v>80109</v>
      </c>
      <c r="H11115" t="str">
        <f>VLOOKUP(G11115,$B$5:$C$724,2,0)</f>
        <v>Huyện Tân Thạnh</v>
      </c>
      <c r="I11115" t="str">
        <f t="shared" si="512"/>
        <v>801</v>
      </c>
      <c r="J11115" t="str">
        <f>VLOOKUP(I11115,Tỉnh!$A$2:$B$64,2,0)</f>
        <v>Long An</v>
      </c>
    </row>
    <row r="11116" hidden="1" spans="1:10">
      <c r="A11116" s="38"/>
      <c r="B11116" s="56" t="s">
        <v>20259</v>
      </c>
      <c r="C11116" s="54" t="s">
        <v>20260</v>
      </c>
      <c r="D11116" t="str">
        <f>IFERROR(VLOOKUP(C11116,'5.2.5'!$G$2:$H$11754,2,0),"")</f>
        <v>Xã Bắc Hòa</v>
      </c>
      <c r="E11116" t="str">
        <f t="shared" si="510"/>
        <v/>
      </c>
      <c r="G11116" t="str">
        <f t="shared" si="511"/>
        <v>80109</v>
      </c>
      <c r="H11116" t="str">
        <f>VLOOKUP(G11116,$B$5:$C$724,2,0)</f>
        <v>Huyện Tân Thạnh</v>
      </c>
      <c r="I11116" t="str">
        <f t="shared" si="512"/>
        <v>801</v>
      </c>
      <c r="J11116" t="str">
        <f>VLOOKUP(I11116,Tỉnh!$A$2:$B$64,2,0)</f>
        <v>Long An</v>
      </c>
    </row>
    <row r="11117" hidden="1" spans="1:10">
      <c r="A11117" s="38"/>
      <c r="B11117" s="56" t="s">
        <v>20261</v>
      </c>
      <c r="C11117" s="54" t="s">
        <v>20262</v>
      </c>
      <c r="D11117" t="str">
        <f>IFERROR(VLOOKUP(C11117,'5.2.5'!$G$2:$H$11754,2,0),"")</f>
        <v>Xã Hậu Thạnh Tây</v>
      </c>
      <c r="E11117" t="str">
        <f t="shared" si="510"/>
        <v/>
      </c>
      <c r="G11117" t="str">
        <f t="shared" si="511"/>
        <v>80109</v>
      </c>
      <c r="H11117" t="str">
        <f>VLOOKUP(G11117,$B$5:$C$724,2,0)</f>
        <v>Huyện Tân Thạnh</v>
      </c>
      <c r="I11117" t="str">
        <f t="shared" si="512"/>
        <v>801</v>
      </c>
      <c r="J11117" t="str">
        <f>VLOOKUP(I11117,Tỉnh!$A$2:$B$64,2,0)</f>
        <v>Long An</v>
      </c>
    </row>
    <row r="11118" hidden="1" spans="1:10">
      <c r="A11118" s="38"/>
      <c r="B11118" s="56" t="s">
        <v>2147</v>
      </c>
      <c r="C11118" s="54" t="s">
        <v>20263</v>
      </c>
      <c r="D11118" t="str">
        <f>IFERROR(VLOOKUP(C11118,'5.2.5'!$G$2:$H$11754,2,0),"")</f>
        <v>Xã Tân Lập</v>
      </c>
      <c r="E11118" t="str">
        <f t="shared" si="510"/>
        <v/>
      </c>
      <c r="G11118" t="str">
        <f t="shared" si="511"/>
        <v>80109</v>
      </c>
      <c r="H11118" t="str">
        <f>VLOOKUP(G11118,$B$5:$C$724,2,0)</f>
        <v>Huyện Tân Thạnh</v>
      </c>
      <c r="I11118" t="str">
        <f t="shared" si="512"/>
        <v>801</v>
      </c>
      <c r="J11118" t="str">
        <f>VLOOKUP(I11118,Tỉnh!$A$2:$B$64,2,0)</f>
        <v>Long An</v>
      </c>
    </row>
    <row r="11119" hidden="1" spans="1:10">
      <c r="A11119" s="38"/>
      <c r="B11119" s="56" t="s">
        <v>20264</v>
      </c>
      <c r="C11119" s="54" t="s">
        <v>20265</v>
      </c>
      <c r="D11119" t="str">
        <f>IFERROR(VLOOKUP(C11119,'5.2.5'!$G$2:$H$11754,2,0),"")</f>
        <v>Xã Hậu Thạnh Đông</v>
      </c>
      <c r="E11119" t="str">
        <f t="shared" si="510"/>
        <v/>
      </c>
      <c r="G11119" t="str">
        <f t="shared" si="511"/>
        <v>80109</v>
      </c>
      <c r="H11119" t="str">
        <f>VLOOKUP(G11119,$B$5:$C$724,2,0)</f>
        <v>Huyện Tân Thạnh</v>
      </c>
      <c r="I11119" t="str">
        <f t="shared" si="512"/>
        <v>801</v>
      </c>
      <c r="J11119" t="str">
        <f>VLOOKUP(I11119,Tỉnh!$A$2:$B$64,2,0)</f>
        <v>Long An</v>
      </c>
    </row>
    <row r="11120" hidden="1" spans="1:10">
      <c r="A11120" s="38"/>
      <c r="B11120" s="56" t="s">
        <v>20266</v>
      </c>
      <c r="C11120" s="54" t="s">
        <v>20267</v>
      </c>
      <c r="D11120" t="str">
        <f>IFERROR(VLOOKUP(C11120,'5.2.5'!$G$2:$H$11754,2,0),"")</f>
        <v>Xã Kiến Bình</v>
      </c>
      <c r="E11120" t="str">
        <f t="shared" si="510"/>
        <v/>
      </c>
      <c r="G11120" t="str">
        <f t="shared" si="511"/>
        <v>80109</v>
      </c>
      <c r="H11120" t="str">
        <f>VLOOKUP(G11120,$B$5:$C$724,2,0)</f>
        <v>Huyện Tân Thạnh</v>
      </c>
      <c r="I11120" t="str">
        <f t="shared" si="512"/>
        <v>801</v>
      </c>
      <c r="J11120" t="str">
        <f>VLOOKUP(I11120,Tỉnh!$A$2:$B$64,2,0)</f>
        <v>Long An</v>
      </c>
    </row>
    <row r="11121" hidden="1" spans="1:10">
      <c r="A11121" s="38"/>
      <c r="B11121" s="56" t="s">
        <v>4833</v>
      </c>
      <c r="C11121" s="54" t="s">
        <v>20268</v>
      </c>
      <c r="D11121" t="str">
        <f>IFERROR(VLOOKUP(C11121,'5.2.5'!$G$2:$H$11754,2,0),"")</f>
        <v>Xã Tân Bình</v>
      </c>
      <c r="E11121" t="str">
        <f t="shared" si="510"/>
        <v/>
      </c>
      <c r="G11121" t="str">
        <f t="shared" si="511"/>
        <v>80109</v>
      </c>
      <c r="H11121" t="str">
        <f>VLOOKUP(G11121,$B$5:$C$724,2,0)</f>
        <v>Huyện Tân Thạnh</v>
      </c>
      <c r="I11121" t="str">
        <f t="shared" si="512"/>
        <v>801</v>
      </c>
      <c r="J11121" t="str">
        <f>VLOOKUP(I11121,Tỉnh!$A$2:$B$64,2,0)</f>
        <v>Long An</v>
      </c>
    </row>
    <row r="11122" hidden="1" spans="1:10">
      <c r="A11122" s="38"/>
      <c r="B11122" s="56" t="s">
        <v>14473</v>
      </c>
      <c r="C11122" s="54" t="s">
        <v>20269</v>
      </c>
      <c r="D11122" t="str">
        <f>IFERROR(VLOOKUP(C11122,'5.2.5'!$G$2:$H$11754,2,0),"")</f>
        <v>Xã Tân Ninh</v>
      </c>
      <c r="E11122" t="str">
        <f t="shared" si="510"/>
        <v/>
      </c>
      <c r="G11122" t="str">
        <f t="shared" si="511"/>
        <v>80109</v>
      </c>
      <c r="H11122" t="str">
        <f>VLOOKUP(G11122,$B$5:$C$724,2,0)</f>
        <v>Huyện Tân Thạnh</v>
      </c>
      <c r="I11122" t="str">
        <f t="shared" si="512"/>
        <v>801</v>
      </c>
      <c r="J11122" t="str">
        <f>VLOOKUP(I11122,Tỉnh!$A$2:$B$64,2,0)</f>
        <v>Long An</v>
      </c>
    </row>
    <row r="11123" hidden="1" spans="1:10">
      <c r="A11123" s="38"/>
      <c r="B11123" s="56" t="s">
        <v>20270</v>
      </c>
      <c r="C11123" s="54" t="s">
        <v>20271</v>
      </c>
      <c r="D11123" t="str">
        <f>IFERROR(VLOOKUP(C11123,'5.2.5'!$G$2:$H$11754,2,0),"")</f>
        <v>Xã Nhơn Ninh</v>
      </c>
      <c r="E11123" t="str">
        <f t="shared" si="510"/>
        <v/>
      </c>
      <c r="G11123" t="str">
        <f t="shared" si="511"/>
        <v>80109</v>
      </c>
      <c r="H11123" t="str">
        <f>VLOOKUP(G11123,$B$5:$C$724,2,0)</f>
        <v>Huyện Tân Thạnh</v>
      </c>
      <c r="I11123" t="str">
        <f t="shared" si="512"/>
        <v>801</v>
      </c>
      <c r="J11123" t="str">
        <f>VLOOKUP(I11123,Tỉnh!$A$2:$B$64,2,0)</f>
        <v>Long An</v>
      </c>
    </row>
    <row r="11124" hidden="1" spans="1:10">
      <c r="A11124" s="38"/>
      <c r="B11124" s="56" t="s">
        <v>19670</v>
      </c>
      <c r="C11124" s="54" t="s">
        <v>20272</v>
      </c>
      <c r="D11124" t="str">
        <f>IFERROR(VLOOKUP(C11124,'5.2.5'!$G$2:$H$11754,2,0),"")</f>
        <v>Xã Thạnh Phú</v>
      </c>
      <c r="E11124" t="str">
        <f t="shared" si="510"/>
        <v/>
      </c>
      <c r="G11124" t="str">
        <f t="shared" si="511"/>
        <v>80111</v>
      </c>
      <c r="H11124" t="str">
        <f>VLOOKUP(G11124,$B$5:$C$724,2,0)</f>
        <v>Huyện Thạnh Hoá</v>
      </c>
      <c r="I11124" t="str">
        <f t="shared" si="512"/>
        <v>801</v>
      </c>
      <c r="J11124" t="str">
        <f>VLOOKUP(I11124,Tỉnh!$A$2:$B$64,2,0)</f>
        <v>Long An</v>
      </c>
    </row>
    <row r="11125" hidden="1" spans="1:10">
      <c r="A11125" s="38"/>
      <c r="B11125" s="56" t="s">
        <v>20273</v>
      </c>
      <c r="C11125" s="54" t="s">
        <v>20274</v>
      </c>
      <c r="D11125" t="str">
        <f>IFERROR(VLOOKUP(C11125,'5.2.5'!$G$2:$H$11754,2,0),"")</f>
        <v>Xã Thạnh Phước</v>
      </c>
      <c r="E11125" t="str">
        <f t="shared" si="510"/>
        <v/>
      </c>
      <c r="G11125" t="str">
        <f t="shared" si="511"/>
        <v>80111</v>
      </c>
      <c r="H11125" t="str">
        <f>VLOOKUP(G11125,$B$5:$C$724,2,0)</f>
        <v>Huyện Thạnh Hoá</v>
      </c>
      <c r="I11125" t="str">
        <f t="shared" si="512"/>
        <v>801</v>
      </c>
      <c r="J11125" t="str">
        <f>VLOOKUP(I11125,Tỉnh!$A$2:$B$64,2,0)</f>
        <v>Long An</v>
      </c>
    </row>
    <row r="11126" hidden="1" spans="1:10">
      <c r="A11126" s="38"/>
      <c r="B11126" s="56" t="s">
        <v>20275</v>
      </c>
      <c r="C11126" s="54" t="s">
        <v>20276</v>
      </c>
      <c r="D11126" t="str">
        <f>IFERROR(VLOOKUP(C11126,'5.2.5'!$G$2:$H$11754,2,0),"")</f>
        <v>Xã Thủy Tây</v>
      </c>
      <c r="E11126" t="str">
        <f t="shared" si="510"/>
        <v/>
      </c>
      <c r="G11126" t="str">
        <f t="shared" si="511"/>
        <v>80111</v>
      </c>
      <c r="H11126" t="str">
        <f>VLOOKUP(G11126,$B$5:$C$724,2,0)</f>
        <v>Huyện Thạnh Hoá</v>
      </c>
      <c r="I11126" t="str">
        <f t="shared" si="512"/>
        <v>801</v>
      </c>
      <c r="J11126" t="str">
        <f>VLOOKUP(I11126,Tỉnh!$A$2:$B$64,2,0)</f>
        <v>Long An</v>
      </c>
    </row>
    <row r="11127" hidden="1" spans="1:10">
      <c r="A11127" s="38"/>
      <c r="B11127" s="56" t="s">
        <v>20277</v>
      </c>
      <c r="C11127" s="54" t="s">
        <v>20278</v>
      </c>
      <c r="D11127" t="str">
        <f>IFERROR(VLOOKUP(C11127,'5.2.5'!$G$2:$H$11754,2,0),"")</f>
        <v>Thị trấn Thạnh Hóa</v>
      </c>
      <c r="E11127" t="str">
        <f t="shared" si="510"/>
        <v/>
      </c>
      <c r="G11127" t="str">
        <f t="shared" si="511"/>
        <v>80111</v>
      </c>
      <c r="H11127" t="str">
        <f>VLOOKUP(G11127,$B$5:$C$724,2,0)</f>
        <v>Huyện Thạnh Hoá</v>
      </c>
      <c r="I11127" t="str">
        <f t="shared" si="512"/>
        <v>801</v>
      </c>
      <c r="J11127" t="str">
        <f>VLOOKUP(I11127,Tỉnh!$A$2:$B$64,2,0)</f>
        <v>Long An</v>
      </c>
    </row>
    <row r="11128" hidden="1" spans="1:10">
      <c r="A11128" s="38"/>
      <c r="B11128" s="56" t="s">
        <v>9241</v>
      </c>
      <c r="C11128" s="54" t="s">
        <v>20279</v>
      </c>
      <c r="D11128" t="str">
        <f>IFERROR(VLOOKUP(C11128,'5.2.5'!$G$2:$H$11754,2,0),"")</f>
        <v>Xã Tân Hiệp</v>
      </c>
      <c r="E11128" t="str">
        <f t="shared" si="510"/>
        <v/>
      </c>
      <c r="G11128" t="str">
        <f t="shared" si="511"/>
        <v>80111</v>
      </c>
      <c r="H11128" t="str">
        <f>VLOOKUP(G11128,$B$5:$C$724,2,0)</f>
        <v>Huyện Thạnh Hoá</v>
      </c>
      <c r="I11128" t="str">
        <f t="shared" si="512"/>
        <v>801</v>
      </c>
      <c r="J11128" t="str">
        <f>VLOOKUP(I11128,Tỉnh!$A$2:$B$64,2,0)</f>
        <v>Long An</v>
      </c>
    </row>
    <row r="11129" hidden="1" spans="1:10">
      <c r="A11129" s="38"/>
      <c r="B11129" s="56" t="s">
        <v>20280</v>
      </c>
      <c r="C11129" s="54" t="s">
        <v>20281</v>
      </c>
      <c r="D11129" t="str">
        <f>IFERROR(VLOOKUP(C11129,'5.2.5'!$G$2:$H$11754,2,0),"")</f>
        <v>Xã Thuận Bình</v>
      </c>
      <c r="E11129" t="str">
        <f t="shared" si="510"/>
        <v/>
      </c>
      <c r="G11129" t="str">
        <f t="shared" si="511"/>
        <v>80111</v>
      </c>
      <c r="H11129" t="str">
        <f>VLOOKUP(G11129,$B$5:$C$724,2,0)</f>
        <v>Huyện Thạnh Hoá</v>
      </c>
      <c r="I11129" t="str">
        <f t="shared" si="512"/>
        <v>801</v>
      </c>
      <c r="J11129" t="str">
        <f>VLOOKUP(I11129,Tỉnh!$A$2:$B$64,2,0)</f>
        <v>Long An</v>
      </c>
    </row>
    <row r="11130" hidden="1" spans="1:10">
      <c r="A11130" s="38"/>
      <c r="B11130" s="56" t="s">
        <v>20282</v>
      </c>
      <c r="C11130" s="54" t="s">
        <v>20283</v>
      </c>
      <c r="D11130" t="str">
        <f>IFERROR(VLOOKUP(C11130,'5.2.5'!$G$2:$H$11754,2,0),"")</f>
        <v>Xã Thuận Nghĩa Hòa</v>
      </c>
      <c r="E11130" t="str">
        <f t="shared" si="510"/>
        <v/>
      </c>
      <c r="G11130" t="str">
        <f t="shared" si="511"/>
        <v>80111</v>
      </c>
      <c r="H11130" t="str">
        <f>VLOOKUP(G11130,$B$5:$C$724,2,0)</f>
        <v>Huyện Thạnh Hoá</v>
      </c>
      <c r="I11130" t="str">
        <f t="shared" si="512"/>
        <v>801</v>
      </c>
      <c r="J11130" t="str">
        <f>VLOOKUP(I11130,Tỉnh!$A$2:$B$64,2,0)</f>
        <v>Long An</v>
      </c>
    </row>
    <row r="11131" hidden="1" spans="1:10">
      <c r="A11131" s="38"/>
      <c r="B11131" s="56" t="s">
        <v>20284</v>
      </c>
      <c r="C11131" s="54" t="s">
        <v>20285</v>
      </c>
      <c r="D11131" t="str">
        <f>IFERROR(VLOOKUP(C11131,'5.2.5'!$G$2:$H$11754,2,0),"")</f>
        <v>Xã Thủy Đông</v>
      </c>
      <c r="E11131" t="str">
        <f t="shared" si="510"/>
        <v/>
      </c>
      <c r="G11131" t="str">
        <f t="shared" si="511"/>
        <v>80111</v>
      </c>
      <c r="H11131" t="str">
        <f>VLOOKUP(G11131,$B$5:$C$724,2,0)</f>
        <v>Huyện Thạnh Hoá</v>
      </c>
      <c r="I11131" t="str">
        <f t="shared" si="512"/>
        <v>801</v>
      </c>
      <c r="J11131" t="str">
        <f>VLOOKUP(I11131,Tỉnh!$A$2:$B$64,2,0)</f>
        <v>Long An</v>
      </c>
    </row>
    <row r="11132" hidden="1" spans="1:10">
      <c r="A11132" s="38"/>
      <c r="B11132" s="56" t="s">
        <v>20286</v>
      </c>
      <c r="C11132" s="54" t="s">
        <v>20287</v>
      </c>
      <c r="D11132" t="str">
        <f>IFERROR(VLOOKUP(C11132,'5.2.5'!$G$2:$H$11754,2,0),"")</f>
        <v>Xã Tân Tây</v>
      </c>
      <c r="E11132" t="str">
        <f t="shared" si="510"/>
        <v/>
      </c>
      <c r="G11132" t="str">
        <f t="shared" si="511"/>
        <v>80111</v>
      </c>
      <c r="H11132" t="str">
        <f>VLOOKUP(G11132,$B$5:$C$724,2,0)</f>
        <v>Huyện Thạnh Hoá</v>
      </c>
      <c r="I11132" t="str">
        <f t="shared" si="512"/>
        <v>801</v>
      </c>
      <c r="J11132" t="str">
        <f>VLOOKUP(I11132,Tỉnh!$A$2:$B$64,2,0)</f>
        <v>Long An</v>
      </c>
    </row>
    <row r="11133" hidden="1" spans="1:10">
      <c r="A11133" s="38"/>
      <c r="B11133" s="56" t="s">
        <v>19249</v>
      </c>
      <c r="C11133" s="54" t="s">
        <v>20288</v>
      </c>
      <c r="D11133" t="str">
        <f>IFERROR(VLOOKUP(C11133,'5.2.5'!$G$2:$H$11754,2,0),"")</f>
        <v>Xã Tân Đông</v>
      </c>
      <c r="E11133" t="str">
        <f t="shared" si="510"/>
        <v/>
      </c>
      <c r="G11133" t="str">
        <f t="shared" si="511"/>
        <v>80111</v>
      </c>
      <c r="H11133" t="str">
        <f>VLOOKUP(G11133,$B$5:$C$724,2,0)</f>
        <v>Huyện Thạnh Hoá</v>
      </c>
      <c r="I11133" t="str">
        <f t="shared" si="512"/>
        <v>801</v>
      </c>
      <c r="J11133" t="str">
        <f>VLOOKUP(I11133,Tỉnh!$A$2:$B$64,2,0)</f>
        <v>Long An</v>
      </c>
    </row>
    <row r="11134" hidden="1" spans="1:10">
      <c r="A11134" s="38"/>
      <c r="B11134" s="56" t="s">
        <v>18536</v>
      </c>
      <c r="C11134" s="54" t="s">
        <v>20289</v>
      </c>
      <c r="D11134" t="str">
        <f>IFERROR(VLOOKUP(C11134,'5.2.5'!$G$2:$H$11754,2,0),"")</f>
        <v>Xã Thạnh An</v>
      </c>
      <c r="E11134" t="str">
        <f t="shared" si="510"/>
        <v/>
      </c>
      <c r="G11134" t="str">
        <f t="shared" si="511"/>
        <v>80111</v>
      </c>
      <c r="H11134" t="str">
        <f>VLOOKUP(G11134,$B$5:$C$724,2,0)</f>
        <v>Huyện Thạnh Hoá</v>
      </c>
      <c r="I11134" t="str">
        <f t="shared" si="512"/>
        <v>801</v>
      </c>
      <c r="J11134" t="str">
        <f>VLOOKUP(I11134,Tỉnh!$A$2:$B$64,2,0)</f>
        <v>Long An</v>
      </c>
    </row>
    <row r="11135" hidden="1" spans="1:10">
      <c r="A11135" s="38"/>
      <c r="B11135" s="56" t="s">
        <v>20290</v>
      </c>
      <c r="C11135" s="54" t="s">
        <v>20291</v>
      </c>
      <c r="D11135" t="str">
        <f>IFERROR(VLOOKUP(C11135,'5.2.5'!$G$2:$H$11754,2,0),"")</f>
        <v>Xã Mỹ Thạnh Tây</v>
      </c>
      <c r="E11135" t="str">
        <f t="shared" si="510"/>
        <v/>
      </c>
      <c r="G11135" t="str">
        <f t="shared" si="511"/>
        <v>80113</v>
      </c>
      <c r="H11135" t="str">
        <f>VLOOKUP(G11135,$B$5:$C$724,2,0)</f>
        <v>Huyện Đức Huệ</v>
      </c>
      <c r="I11135" t="str">
        <f t="shared" si="512"/>
        <v>801</v>
      </c>
      <c r="J11135" t="str">
        <f>VLOOKUP(I11135,Tỉnh!$A$2:$B$64,2,0)</f>
        <v>Long An</v>
      </c>
    </row>
    <row r="11136" hidden="1" spans="1:10">
      <c r="A11136" s="38"/>
      <c r="B11136" s="56" t="s">
        <v>20292</v>
      </c>
      <c r="C11136" s="54" t="s">
        <v>20293</v>
      </c>
      <c r="D11136" t="str">
        <f>IFERROR(VLOOKUP(C11136,'5.2.5'!$G$2:$H$11754,2,0),"")</f>
        <v>Thị trấn Đông Thành</v>
      </c>
      <c r="E11136" t="str">
        <f t="shared" si="510"/>
        <v/>
      </c>
      <c r="G11136" t="str">
        <f t="shared" si="511"/>
        <v>80113</v>
      </c>
      <c r="H11136" t="str">
        <f>VLOOKUP(G11136,$B$5:$C$724,2,0)</f>
        <v>Huyện Đức Huệ</v>
      </c>
      <c r="I11136" t="str">
        <f t="shared" si="512"/>
        <v>801</v>
      </c>
      <c r="J11136" t="str">
        <f>VLOOKUP(I11136,Tỉnh!$A$2:$B$64,2,0)</f>
        <v>Long An</v>
      </c>
    </row>
    <row r="11137" hidden="1" spans="1:10">
      <c r="A11137" s="38"/>
      <c r="B11137" s="56" t="s">
        <v>20294</v>
      </c>
      <c r="C11137" s="54" t="s">
        <v>20295</v>
      </c>
      <c r="D11137" t="str">
        <f>IFERROR(VLOOKUP(C11137,'5.2.5'!$G$2:$H$11754,2,0),"")</f>
        <v>Xã Mỹ Thạnh Đông</v>
      </c>
      <c r="E11137" t="str">
        <f t="shared" si="510"/>
        <v/>
      </c>
      <c r="G11137" t="str">
        <f t="shared" si="511"/>
        <v>80113</v>
      </c>
      <c r="H11137" t="str">
        <f>VLOOKUP(G11137,$B$5:$C$724,2,0)</f>
        <v>Huyện Đức Huệ</v>
      </c>
      <c r="I11137" t="str">
        <f t="shared" si="512"/>
        <v>801</v>
      </c>
      <c r="J11137" t="str">
        <f>VLOOKUP(I11137,Tỉnh!$A$2:$B$64,2,0)</f>
        <v>Long An</v>
      </c>
    </row>
    <row r="11138" hidden="1" spans="1:10">
      <c r="A11138" s="38"/>
      <c r="B11138" s="56" t="s">
        <v>20296</v>
      </c>
      <c r="C11138" s="54" t="s">
        <v>20297</v>
      </c>
      <c r="D11138" t="str">
        <f>IFERROR(VLOOKUP(C11138,'5.2.5'!$G$2:$H$11754,2,0),"")</f>
        <v>Xã Bình Hòa Nam</v>
      </c>
      <c r="E11138" t="str">
        <f t="shared" si="510"/>
        <v/>
      </c>
      <c r="G11138" t="str">
        <f t="shared" si="511"/>
        <v>80113</v>
      </c>
      <c r="H11138" t="str">
        <f>VLOOKUP(G11138,$B$5:$C$724,2,0)</f>
        <v>Huyện Đức Huệ</v>
      </c>
      <c r="I11138" t="str">
        <f t="shared" si="512"/>
        <v>801</v>
      </c>
      <c r="J11138" t="str">
        <f>VLOOKUP(I11138,Tỉnh!$A$2:$B$64,2,0)</f>
        <v>Long An</v>
      </c>
    </row>
    <row r="11139" hidden="1" spans="1:10">
      <c r="A11139" s="38"/>
      <c r="B11139" s="56" t="s">
        <v>20298</v>
      </c>
      <c r="C11139" s="54" t="s">
        <v>20299</v>
      </c>
      <c r="D11139" t="str">
        <f>IFERROR(VLOOKUP(C11139,'5.2.5'!$G$2:$H$11754,2,0),"")</f>
        <v>Xã Mỹ Quý Đông</v>
      </c>
      <c r="E11139" t="str">
        <f t="shared" si="510"/>
        <v/>
      </c>
      <c r="G11139" t="str">
        <f t="shared" si="511"/>
        <v>80113</v>
      </c>
      <c r="H11139" t="str">
        <f>VLOOKUP(G11139,$B$5:$C$724,2,0)</f>
        <v>Huyện Đức Huệ</v>
      </c>
      <c r="I11139" t="str">
        <f t="shared" si="512"/>
        <v>801</v>
      </c>
      <c r="J11139" t="str">
        <f>VLOOKUP(I11139,Tỉnh!$A$2:$B$64,2,0)</f>
        <v>Long An</v>
      </c>
    </row>
    <row r="11140" hidden="1" spans="1:10">
      <c r="A11140" s="38"/>
      <c r="B11140" s="56" t="s">
        <v>20300</v>
      </c>
      <c r="C11140" s="54" t="s">
        <v>20301</v>
      </c>
      <c r="D11140" t="str">
        <f>IFERROR(VLOOKUP(C11140,'5.2.5'!$G$2:$H$11754,2,0),"")</f>
        <v>Xã Mỹ Thạnh Bắc</v>
      </c>
      <c r="E11140" t="str">
        <f t="shared" si="510"/>
        <v/>
      </c>
      <c r="G11140" t="str">
        <f t="shared" si="511"/>
        <v>80113</v>
      </c>
      <c r="H11140" t="str">
        <f>VLOOKUP(G11140,$B$5:$C$724,2,0)</f>
        <v>Huyện Đức Huệ</v>
      </c>
      <c r="I11140" t="str">
        <f t="shared" si="512"/>
        <v>801</v>
      </c>
      <c r="J11140" t="str">
        <f>VLOOKUP(I11140,Tỉnh!$A$2:$B$64,2,0)</f>
        <v>Long An</v>
      </c>
    </row>
    <row r="11141" hidden="1" spans="1:10">
      <c r="A11141" s="38"/>
      <c r="B11141" s="56" t="s">
        <v>20302</v>
      </c>
      <c r="C11141" s="54" t="s">
        <v>20303</v>
      </c>
      <c r="D11141" t="str">
        <f>IFERROR(VLOOKUP(C11141,'5.2.5'!$G$2:$H$11754,2,0),"")</f>
        <v>Xã Mỹ Quý Tây</v>
      </c>
      <c r="E11141" t="str">
        <f t="shared" si="510"/>
        <v/>
      </c>
      <c r="G11141" t="str">
        <f t="shared" si="511"/>
        <v>80113</v>
      </c>
      <c r="H11141" t="str">
        <f>VLOOKUP(G11141,$B$5:$C$724,2,0)</f>
        <v>Huyện Đức Huệ</v>
      </c>
      <c r="I11141" t="str">
        <f t="shared" si="512"/>
        <v>801</v>
      </c>
      <c r="J11141" t="str">
        <f>VLOOKUP(I11141,Tỉnh!$A$2:$B$64,2,0)</f>
        <v>Long An</v>
      </c>
    </row>
    <row r="11142" hidden="1" spans="1:10">
      <c r="A11142" s="38"/>
      <c r="B11142" s="56" t="s">
        <v>8145</v>
      </c>
      <c r="C11142" s="54" t="s">
        <v>20304</v>
      </c>
      <c r="D11142" t="str">
        <f>IFERROR(VLOOKUP(C11142,'5.2.5'!$G$2:$H$11754,2,0),"")</f>
        <v>Xã Bình Thành</v>
      </c>
      <c r="E11142" t="str">
        <f t="shared" si="510"/>
        <v/>
      </c>
      <c r="G11142" t="str">
        <f t="shared" si="511"/>
        <v>80113</v>
      </c>
      <c r="H11142" t="str">
        <f>VLOOKUP(G11142,$B$5:$C$724,2,0)</f>
        <v>Huyện Đức Huệ</v>
      </c>
      <c r="I11142" t="str">
        <f t="shared" si="512"/>
        <v>801</v>
      </c>
      <c r="J11142" t="str">
        <f>VLOOKUP(I11142,Tỉnh!$A$2:$B$64,2,0)</f>
        <v>Long An</v>
      </c>
    </row>
    <row r="11143" hidden="1" spans="1:10">
      <c r="A11143" s="38"/>
      <c r="B11143" s="56" t="s">
        <v>20305</v>
      </c>
      <c r="C11143" s="54" t="s">
        <v>20306</v>
      </c>
      <c r="D11143" t="str">
        <f>IFERROR(VLOOKUP(C11143,'5.2.5'!$G$2:$H$11754,2,0),"")</f>
        <v>Xã Bình Hòa Bắc</v>
      </c>
      <c r="E11143" t="str">
        <f t="shared" si="510"/>
        <v/>
      </c>
      <c r="G11143" t="str">
        <f t="shared" si="511"/>
        <v>80113</v>
      </c>
      <c r="H11143" t="str">
        <f>VLOOKUP(G11143,$B$5:$C$724,2,0)</f>
        <v>Huyện Đức Huệ</v>
      </c>
      <c r="I11143" t="str">
        <f t="shared" si="512"/>
        <v>801</v>
      </c>
      <c r="J11143" t="str">
        <f>VLOOKUP(I11143,Tỉnh!$A$2:$B$64,2,0)</f>
        <v>Long An</v>
      </c>
    </row>
    <row r="11144" hidden="1" spans="1:10">
      <c r="A11144" s="38"/>
      <c r="B11144" s="56" t="s">
        <v>20307</v>
      </c>
      <c r="C11144" s="54" t="s">
        <v>20308</v>
      </c>
      <c r="D11144" t="str">
        <f>IFERROR(VLOOKUP(C11144,'5.2.5'!$G$2:$H$11754,2,0),"")</f>
        <v>Xã Bình Hòa Hưng</v>
      </c>
      <c r="E11144" t="str">
        <f t="shared" si="510"/>
        <v/>
      </c>
      <c r="G11144" t="str">
        <f t="shared" si="511"/>
        <v>80113</v>
      </c>
      <c r="H11144" t="str">
        <f>VLOOKUP(G11144,$B$5:$C$724,2,0)</f>
        <v>Huyện Đức Huệ</v>
      </c>
      <c r="I11144" t="str">
        <f t="shared" si="512"/>
        <v>801</v>
      </c>
      <c r="J11144" t="str">
        <f>VLOOKUP(I11144,Tỉnh!$A$2:$B$64,2,0)</f>
        <v>Long An</v>
      </c>
    </row>
    <row r="11145" hidden="1" spans="1:10">
      <c r="A11145" s="38"/>
      <c r="B11145" s="56" t="s">
        <v>20309</v>
      </c>
      <c r="C11145" s="54" t="s">
        <v>20310</v>
      </c>
      <c r="D11145" t="str">
        <f>IFERROR(VLOOKUP(C11145,'5.2.5'!$G$2:$H$11754,2,0),"")</f>
        <v>Xã Mỹ Bình</v>
      </c>
      <c r="E11145" t="str">
        <f t="shared" si="510"/>
        <v/>
      </c>
      <c r="G11145" t="str">
        <f t="shared" si="511"/>
        <v>80113</v>
      </c>
      <c r="H11145" t="str">
        <f>VLOOKUP(G11145,$B$5:$C$724,2,0)</f>
        <v>Huyện Đức Huệ</v>
      </c>
      <c r="I11145" t="str">
        <f t="shared" si="512"/>
        <v>801</v>
      </c>
      <c r="J11145" t="str">
        <f>VLOOKUP(I11145,Tỉnh!$A$2:$B$64,2,0)</f>
        <v>Long An</v>
      </c>
    </row>
    <row r="11146" hidden="1" spans="1:10">
      <c r="A11146" s="38"/>
      <c r="B11146" s="56" t="s">
        <v>7100</v>
      </c>
      <c r="C11146" s="54" t="s">
        <v>20311</v>
      </c>
      <c r="D11146" t="str">
        <f>IFERROR(VLOOKUP(C11146,'5.2.5'!$G$2:$H$11754,2,0),"")</f>
        <v>Xã Tân Mỹ</v>
      </c>
      <c r="E11146" t="str">
        <f t="shared" si="510"/>
        <v/>
      </c>
      <c r="G11146" t="str">
        <f t="shared" si="511"/>
        <v>80115</v>
      </c>
      <c r="H11146" t="str">
        <f>VLOOKUP(G11146,$B$5:$C$724,2,0)</f>
        <v>Huyện Đức Hoà</v>
      </c>
      <c r="I11146" t="str">
        <f t="shared" si="512"/>
        <v>801</v>
      </c>
      <c r="J11146" t="str">
        <f>VLOOKUP(I11146,Tỉnh!$A$2:$B$64,2,0)</f>
        <v>Long An</v>
      </c>
    </row>
    <row r="11147" hidden="1" spans="1:10">
      <c r="A11147" s="38"/>
      <c r="B11147" s="56" t="s">
        <v>20312</v>
      </c>
      <c r="C11147" s="54" t="s">
        <v>20313</v>
      </c>
      <c r="D11147" t="str">
        <f>IFERROR(VLOOKUP(C11147,'5.2.5'!$G$2:$H$11754,2,0),"")</f>
        <v>Xã Đức Hòa Hạ</v>
      </c>
      <c r="E11147" t="str">
        <f t="shared" si="510"/>
        <v/>
      </c>
      <c r="G11147" t="str">
        <f t="shared" si="511"/>
        <v>80115</v>
      </c>
      <c r="H11147" t="str">
        <f>VLOOKUP(G11147,$B$5:$C$724,2,0)</f>
        <v>Huyện Đức Hoà</v>
      </c>
      <c r="I11147" t="str">
        <f t="shared" si="512"/>
        <v>801</v>
      </c>
      <c r="J11147" t="str">
        <f>VLOOKUP(I11147,Tỉnh!$A$2:$B$64,2,0)</f>
        <v>Long An</v>
      </c>
    </row>
    <row r="11148" hidden="1" spans="1:10">
      <c r="A11148" s="38"/>
      <c r="B11148" s="56" t="s">
        <v>20314</v>
      </c>
      <c r="C11148" s="54" t="s">
        <v>20315</v>
      </c>
      <c r="D11148" t="str">
        <f>IFERROR(VLOOKUP(C11148,'5.2.5'!$G$2:$H$11754,2,0),"")</f>
        <v>Thị trấn Đức Hòa</v>
      </c>
      <c r="E11148" t="str">
        <f t="shared" si="510"/>
        <v/>
      </c>
      <c r="G11148" t="str">
        <f t="shared" si="511"/>
        <v>80115</v>
      </c>
      <c r="H11148" t="str">
        <f>VLOOKUP(G11148,$B$5:$C$724,2,0)</f>
        <v>Huyện Đức Hoà</v>
      </c>
      <c r="I11148" t="str">
        <f t="shared" si="512"/>
        <v>801</v>
      </c>
      <c r="J11148" t="str">
        <f>VLOOKUP(I11148,Tỉnh!$A$2:$B$64,2,0)</f>
        <v>Long An</v>
      </c>
    </row>
    <row r="11149" hidden="1" spans="1:10">
      <c r="A11149" s="38"/>
      <c r="B11149" s="56" t="s">
        <v>3421</v>
      </c>
      <c r="C11149" s="54" t="s">
        <v>20316</v>
      </c>
      <c r="D11149" t="str">
        <f>IFERROR(VLOOKUP(C11149,'5.2.5'!$G$2:$H$11754,2,0),"")</f>
        <v>Xã Hiệp Hòa</v>
      </c>
      <c r="E11149" t="str">
        <f t="shared" si="510"/>
        <v/>
      </c>
      <c r="G11149" t="str">
        <f t="shared" si="511"/>
        <v>80115</v>
      </c>
      <c r="H11149" t="str">
        <f>VLOOKUP(G11149,$B$5:$C$724,2,0)</f>
        <v>Huyện Đức Hoà</v>
      </c>
      <c r="I11149" t="str">
        <f t="shared" si="512"/>
        <v>801</v>
      </c>
      <c r="J11149" t="str">
        <f>VLOOKUP(I11149,Tỉnh!$A$2:$B$64,2,0)</f>
        <v>Long An</v>
      </c>
    </row>
    <row r="11150" hidden="1" spans="1:10">
      <c r="A11150" s="38"/>
      <c r="B11150" s="56" t="s">
        <v>20317</v>
      </c>
      <c r="C11150" s="54" t="s">
        <v>20318</v>
      </c>
      <c r="D11150" t="str">
        <f>IFERROR(VLOOKUP(C11150,'5.2.5'!$G$2:$H$11754,2,0),"")</f>
        <v>Xã Mỹ Hạnh Bắc</v>
      </c>
      <c r="E11150" t="str">
        <f t="shared" si="510"/>
        <v/>
      </c>
      <c r="G11150" t="str">
        <f t="shared" si="511"/>
        <v>80115</v>
      </c>
      <c r="H11150" t="str">
        <f>VLOOKUP(G11150,$B$5:$C$724,2,0)</f>
        <v>Huyện Đức Hoà</v>
      </c>
      <c r="I11150" t="str">
        <f t="shared" si="512"/>
        <v>801</v>
      </c>
      <c r="J11150" t="str">
        <f>VLOOKUP(I11150,Tỉnh!$A$2:$B$64,2,0)</f>
        <v>Long An</v>
      </c>
    </row>
    <row r="11151" hidden="1" spans="1:10">
      <c r="A11151" s="38"/>
      <c r="B11151" s="56" t="s">
        <v>20319</v>
      </c>
      <c r="C11151" s="54" t="s">
        <v>20320</v>
      </c>
      <c r="D11151" t="str">
        <f>IFERROR(VLOOKUP(C11151,'5.2.5'!$G$2:$H$11754,2,0),"")</f>
        <v>Xã Mỹ Hạnh Nam</v>
      </c>
      <c r="E11151" t="str">
        <f t="shared" si="510"/>
        <v/>
      </c>
      <c r="G11151" t="str">
        <f t="shared" si="511"/>
        <v>80115</v>
      </c>
      <c r="H11151" t="str">
        <f>VLOOKUP(G11151,$B$5:$C$724,2,0)</f>
        <v>Huyện Đức Hoà</v>
      </c>
      <c r="I11151" t="str">
        <f t="shared" si="512"/>
        <v>801</v>
      </c>
      <c r="J11151" t="str">
        <f>VLOOKUP(I11151,Tỉnh!$A$2:$B$64,2,0)</f>
        <v>Long An</v>
      </c>
    </row>
    <row r="11152" hidden="1" spans="1:10">
      <c r="A11152" s="38"/>
      <c r="B11152" s="56" t="s">
        <v>20321</v>
      </c>
      <c r="C11152" s="54" t="s">
        <v>20322</v>
      </c>
      <c r="D11152" t="str">
        <f>IFERROR(VLOOKUP(C11152,'5.2.5'!$G$2:$H$11754,2,0),"")</f>
        <v>Xã Hựu Thạnh</v>
      </c>
      <c r="E11152" t="str">
        <f t="shared" si="510"/>
        <v/>
      </c>
      <c r="G11152" t="str">
        <f t="shared" si="511"/>
        <v>80115</v>
      </c>
      <c r="H11152" t="str">
        <f>VLOOKUP(G11152,$B$5:$C$724,2,0)</f>
        <v>Huyện Đức Hoà</v>
      </c>
      <c r="I11152" t="str">
        <f t="shared" si="512"/>
        <v>801</v>
      </c>
      <c r="J11152" t="str">
        <f>VLOOKUP(I11152,Tỉnh!$A$2:$B$64,2,0)</f>
        <v>Long An</v>
      </c>
    </row>
    <row r="11153" hidden="1" spans="1:10">
      <c r="A11153" s="38"/>
      <c r="B11153" s="56" t="s">
        <v>20323</v>
      </c>
      <c r="C11153" s="54" t="s">
        <v>20324</v>
      </c>
      <c r="D11153" t="str">
        <f>IFERROR(VLOOKUP(C11153,'5.2.5'!$G$2:$H$11754,2,0),"")</f>
        <v>Thị trấn Hậu Nghĩa</v>
      </c>
      <c r="E11153" t="str">
        <f t="shared" si="510"/>
        <v/>
      </c>
      <c r="G11153" t="str">
        <f t="shared" si="511"/>
        <v>80115</v>
      </c>
      <c r="H11153" t="str">
        <f>VLOOKUP(G11153,$B$5:$C$724,2,0)</f>
        <v>Huyện Đức Hoà</v>
      </c>
      <c r="I11153" t="str">
        <f t="shared" si="512"/>
        <v>801</v>
      </c>
      <c r="J11153" t="str">
        <f>VLOOKUP(I11153,Tỉnh!$A$2:$B$64,2,0)</f>
        <v>Long An</v>
      </c>
    </row>
    <row r="11154" hidden="1" spans="1:10">
      <c r="A11154" s="38"/>
      <c r="B11154" s="56" t="s">
        <v>20325</v>
      </c>
      <c r="C11154" s="54" t="s">
        <v>20326</v>
      </c>
      <c r="D11154" t="str">
        <f>IFERROR(VLOOKUP(C11154,'5.2.5'!$G$2:$H$11754,2,0),"")</f>
        <v>Thị trấn Hiệp Hòa</v>
      </c>
      <c r="E11154" t="str">
        <f t="shared" si="510"/>
        <v/>
      </c>
      <c r="G11154" t="str">
        <f t="shared" si="511"/>
        <v>80115</v>
      </c>
      <c r="H11154" t="str">
        <f>VLOOKUP(G11154,$B$5:$C$724,2,0)</f>
        <v>Huyện Đức Hoà</v>
      </c>
      <c r="I11154" t="str">
        <f t="shared" si="512"/>
        <v>801</v>
      </c>
      <c r="J11154" t="str">
        <f>VLOOKUP(I11154,Tỉnh!$A$2:$B$64,2,0)</f>
        <v>Long An</v>
      </c>
    </row>
    <row r="11155" hidden="1" spans="1:10">
      <c r="A11155" s="38"/>
      <c r="B11155" s="56" t="s">
        <v>20327</v>
      </c>
      <c r="C11155" s="54" t="s">
        <v>20328</v>
      </c>
      <c r="D11155" t="str">
        <f>IFERROR(VLOOKUP(C11155,'5.2.5'!$G$2:$H$11754,2,0),"")</f>
        <v>Xã Lộc Giang</v>
      </c>
      <c r="E11155" t="str">
        <f t="shared" si="510"/>
        <v/>
      </c>
      <c r="G11155" t="str">
        <f t="shared" si="511"/>
        <v>80115</v>
      </c>
      <c r="H11155" t="str">
        <f>VLOOKUP(G11155,$B$5:$C$724,2,0)</f>
        <v>Huyện Đức Hoà</v>
      </c>
      <c r="I11155" t="str">
        <f t="shared" si="512"/>
        <v>801</v>
      </c>
      <c r="J11155" t="str">
        <f>VLOOKUP(I11155,Tỉnh!$A$2:$B$64,2,0)</f>
        <v>Long An</v>
      </c>
    </row>
    <row r="11156" hidden="1" spans="1:10">
      <c r="A11156" s="38"/>
      <c r="B11156" s="56" t="s">
        <v>16570</v>
      </c>
      <c r="C11156" s="54" t="s">
        <v>20329</v>
      </c>
      <c r="D11156" t="str">
        <f>IFERROR(VLOOKUP(C11156,'5.2.5'!$G$2:$H$11754,2,0),"")</f>
        <v>Xã An Ninh Đông</v>
      </c>
      <c r="E11156" t="str">
        <f t="shared" si="510"/>
        <v/>
      </c>
      <c r="G11156" t="str">
        <f t="shared" si="511"/>
        <v>80115</v>
      </c>
      <c r="H11156" t="str">
        <f>VLOOKUP(G11156,$B$5:$C$724,2,0)</f>
        <v>Huyện Đức Hoà</v>
      </c>
      <c r="I11156" t="str">
        <f t="shared" si="512"/>
        <v>801</v>
      </c>
      <c r="J11156" t="str">
        <f>VLOOKUP(I11156,Tỉnh!$A$2:$B$64,2,0)</f>
        <v>Long An</v>
      </c>
    </row>
    <row r="11157" hidden="1" spans="1:10">
      <c r="A11157" s="38"/>
      <c r="B11157" s="56" t="s">
        <v>16568</v>
      </c>
      <c r="C11157" s="54" t="s">
        <v>20330</v>
      </c>
      <c r="D11157" t="str">
        <f>IFERROR(VLOOKUP(C11157,'5.2.5'!$G$2:$H$11754,2,0),"")</f>
        <v>Xã An Ninh Tây</v>
      </c>
      <c r="E11157" t="str">
        <f t="shared" si="510"/>
        <v/>
      </c>
      <c r="G11157" t="str">
        <f t="shared" si="511"/>
        <v>80115</v>
      </c>
      <c r="H11157" t="str">
        <f>VLOOKUP(G11157,$B$5:$C$724,2,0)</f>
        <v>Huyện Đức Hoà</v>
      </c>
      <c r="I11157" t="str">
        <f t="shared" si="512"/>
        <v>801</v>
      </c>
      <c r="J11157" t="str">
        <f>VLOOKUP(I11157,Tỉnh!$A$2:$B$64,2,0)</f>
        <v>Long An</v>
      </c>
    </row>
    <row r="11158" hidden="1" spans="1:10">
      <c r="A11158" s="38"/>
      <c r="B11158" s="56" t="s">
        <v>20331</v>
      </c>
      <c r="C11158" s="54" t="s">
        <v>20332</v>
      </c>
      <c r="D11158" t="str">
        <f>IFERROR(VLOOKUP(C11158,'5.2.5'!$G$2:$H$11754,2,0),"")</f>
        <v>Xã Đức Lập Thượng</v>
      </c>
      <c r="E11158" t="str">
        <f t="shared" si="510"/>
        <v/>
      </c>
      <c r="G11158" t="str">
        <f t="shared" si="511"/>
        <v>80115</v>
      </c>
      <c r="H11158" t="str">
        <f>VLOOKUP(G11158,$B$5:$C$724,2,0)</f>
        <v>Huyện Đức Hoà</v>
      </c>
      <c r="I11158" t="str">
        <f t="shared" si="512"/>
        <v>801</v>
      </c>
      <c r="J11158" t="str">
        <f>VLOOKUP(I11158,Tỉnh!$A$2:$B$64,2,0)</f>
        <v>Long An</v>
      </c>
    </row>
    <row r="11159" hidden="1" spans="1:10">
      <c r="A11159" s="38"/>
      <c r="B11159" s="56" t="s">
        <v>20333</v>
      </c>
      <c r="C11159" s="54" t="s">
        <v>20334</v>
      </c>
      <c r="D11159" t="str">
        <f>IFERROR(VLOOKUP(C11159,'5.2.5'!$G$2:$H$11754,2,0),"")</f>
        <v>Xã Đức Lập Hạ</v>
      </c>
      <c r="E11159" t="str">
        <f t="shared" si="510"/>
        <v/>
      </c>
      <c r="G11159" t="str">
        <f t="shared" si="511"/>
        <v>80115</v>
      </c>
      <c r="H11159" t="str">
        <f>VLOOKUP(G11159,$B$5:$C$724,2,0)</f>
        <v>Huyện Đức Hoà</v>
      </c>
      <c r="I11159" t="str">
        <f t="shared" si="512"/>
        <v>801</v>
      </c>
      <c r="J11159" t="str">
        <f>VLOOKUP(I11159,Tỉnh!$A$2:$B$64,2,0)</f>
        <v>Long An</v>
      </c>
    </row>
    <row r="11160" hidden="1" spans="1:10">
      <c r="A11160" s="38"/>
      <c r="B11160" s="56" t="s">
        <v>9076</v>
      </c>
      <c r="C11160" s="54" t="s">
        <v>20335</v>
      </c>
      <c r="D11160" t="str">
        <f>IFERROR(VLOOKUP(C11160,'5.2.5'!$G$2:$H$11754,2,0),"")</f>
        <v>Xã Tân Phú</v>
      </c>
      <c r="E11160" t="str">
        <f t="shared" si="510"/>
        <v/>
      </c>
      <c r="G11160" t="str">
        <f t="shared" si="511"/>
        <v>80115</v>
      </c>
      <c r="H11160" t="str">
        <f>VLOOKUP(G11160,$B$5:$C$724,2,0)</f>
        <v>Huyện Đức Hoà</v>
      </c>
      <c r="I11160" t="str">
        <f t="shared" si="512"/>
        <v>801</v>
      </c>
      <c r="J11160" t="str">
        <f>VLOOKUP(I11160,Tỉnh!$A$2:$B$64,2,0)</f>
        <v>Long An</v>
      </c>
    </row>
    <row r="11161" hidden="1" spans="1:10">
      <c r="A11161" s="38"/>
      <c r="B11161" s="56" t="s">
        <v>20336</v>
      </c>
      <c r="C11161" s="54" t="s">
        <v>20337</v>
      </c>
      <c r="D11161" t="str">
        <f>IFERROR(VLOOKUP(C11161,'5.2.5'!$G$2:$H$11754,2,0),"")</f>
        <v>Xã Đức Hòa Thượng</v>
      </c>
      <c r="E11161" t="str">
        <f t="shared" si="510"/>
        <v/>
      </c>
      <c r="G11161" t="str">
        <f t="shared" si="511"/>
        <v>80115</v>
      </c>
      <c r="H11161" t="str">
        <f>VLOOKUP(G11161,$B$5:$C$724,2,0)</f>
        <v>Huyện Đức Hoà</v>
      </c>
      <c r="I11161" t="str">
        <f t="shared" si="512"/>
        <v>801</v>
      </c>
      <c r="J11161" t="str">
        <f>VLOOKUP(I11161,Tỉnh!$A$2:$B$64,2,0)</f>
        <v>Long An</v>
      </c>
    </row>
    <row r="11162" hidden="1" spans="1:10">
      <c r="A11162" s="38"/>
      <c r="B11162" s="56" t="s">
        <v>20338</v>
      </c>
      <c r="C11162" s="54" t="s">
        <v>20339</v>
      </c>
      <c r="D11162" t="str">
        <f>IFERROR(VLOOKUP(C11162,'5.2.5'!$G$2:$H$11754,2,0),"")</f>
        <v>Xã Hòa Khánh Tây</v>
      </c>
      <c r="E11162" t="str">
        <f t="shared" si="510"/>
        <v/>
      </c>
      <c r="G11162" t="str">
        <f t="shared" si="511"/>
        <v>80115</v>
      </c>
      <c r="H11162" t="str">
        <f>VLOOKUP(G11162,$B$5:$C$724,2,0)</f>
        <v>Huyện Đức Hoà</v>
      </c>
      <c r="I11162" t="str">
        <f t="shared" si="512"/>
        <v>801</v>
      </c>
      <c r="J11162" t="str">
        <f>VLOOKUP(I11162,Tỉnh!$A$2:$B$64,2,0)</f>
        <v>Long An</v>
      </c>
    </row>
    <row r="11163" hidden="1" spans="1:10">
      <c r="A11163" s="38"/>
      <c r="B11163" s="56" t="s">
        <v>20340</v>
      </c>
      <c r="C11163" s="54" t="s">
        <v>20341</v>
      </c>
      <c r="D11163" t="str">
        <f>IFERROR(VLOOKUP(C11163,'5.2.5'!$G$2:$H$11754,2,0),"")</f>
        <v>Xã Hòa Khánh Đông</v>
      </c>
      <c r="E11163" t="str">
        <f t="shared" ref="E11163:E11226" si="513">IF(D11163=B11163,"",B11163)</f>
        <v/>
      </c>
      <c r="G11163" t="str">
        <f t="shared" ref="G11163:G11226" si="514">LEFT(C11163,5)</f>
        <v>80115</v>
      </c>
      <c r="H11163" t="str">
        <f>VLOOKUP(G11163,$B$5:$C$724,2,0)</f>
        <v>Huyện Đức Hoà</v>
      </c>
      <c r="I11163" t="str">
        <f t="shared" ref="I11163:I11226" si="515">LEFT(C11163,3)</f>
        <v>801</v>
      </c>
      <c r="J11163" t="str">
        <f>VLOOKUP(I11163,Tỉnh!$A$2:$B$64,2,0)</f>
        <v>Long An</v>
      </c>
    </row>
    <row r="11164" hidden="1" spans="1:10">
      <c r="A11164" s="38"/>
      <c r="B11164" s="56" t="s">
        <v>20342</v>
      </c>
      <c r="C11164" s="54" t="s">
        <v>20343</v>
      </c>
      <c r="D11164" t="str">
        <f>IFERROR(VLOOKUP(C11164,'5.2.5'!$G$2:$H$11754,2,0),"")</f>
        <v>Xã Hòa Khánh Nam</v>
      </c>
      <c r="E11164" t="str">
        <f t="shared" si="513"/>
        <v/>
      </c>
      <c r="G11164" t="str">
        <f t="shared" si="514"/>
        <v>80115</v>
      </c>
      <c r="H11164" t="str">
        <f>VLOOKUP(G11164,$B$5:$C$724,2,0)</f>
        <v>Huyện Đức Hoà</v>
      </c>
      <c r="I11164" t="str">
        <f t="shared" si="515"/>
        <v>801</v>
      </c>
      <c r="J11164" t="str">
        <f>VLOOKUP(I11164,Tỉnh!$A$2:$B$64,2,0)</f>
        <v>Long An</v>
      </c>
    </row>
    <row r="11165" hidden="1" spans="1:10">
      <c r="A11165" s="38"/>
      <c r="B11165" s="56" t="s">
        <v>20344</v>
      </c>
      <c r="C11165" s="54" t="s">
        <v>20345</v>
      </c>
      <c r="D11165" t="str">
        <f>IFERROR(VLOOKUP(C11165,'5.2.5'!$G$2:$H$11754,2,0),"")</f>
        <v>Xã Đức Hòa Đông</v>
      </c>
      <c r="E11165" t="str">
        <f t="shared" si="513"/>
        <v/>
      </c>
      <c r="G11165" t="str">
        <f t="shared" si="514"/>
        <v>80115</v>
      </c>
      <c r="H11165" t="str">
        <f>VLOOKUP(G11165,$B$5:$C$724,2,0)</f>
        <v>Huyện Đức Hoà</v>
      </c>
      <c r="I11165" t="str">
        <f t="shared" si="515"/>
        <v>801</v>
      </c>
      <c r="J11165" t="str">
        <f>VLOOKUP(I11165,Tỉnh!$A$2:$B$64,2,0)</f>
        <v>Long An</v>
      </c>
    </row>
    <row r="11166" hidden="1" spans="1:10">
      <c r="A11166" s="38"/>
      <c r="B11166" s="56" t="s">
        <v>19118</v>
      </c>
      <c r="C11166" s="54" t="s">
        <v>20346</v>
      </c>
      <c r="D11166" t="str">
        <f>IFERROR(VLOOKUP(C11166,'5.2.5'!$G$2:$H$11754,2,0),"")</f>
        <v>Xã Thanh Phú</v>
      </c>
      <c r="E11166" t="str">
        <f t="shared" si="513"/>
        <v/>
      </c>
      <c r="G11166" t="str">
        <f t="shared" si="514"/>
        <v>80117</v>
      </c>
      <c r="H11166" t="str">
        <f>VLOOKUP(G11166,$B$5:$C$724,2,0)</f>
        <v>Huyện Bến Lức</v>
      </c>
      <c r="I11166" t="str">
        <f t="shared" si="515"/>
        <v>801</v>
      </c>
      <c r="J11166" t="str">
        <f>VLOOKUP(I11166,Tỉnh!$A$2:$B$64,2,0)</f>
        <v>Long An</v>
      </c>
    </row>
    <row r="11167" hidden="1" spans="1:10">
      <c r="A11167" s="38"/>
      <c r="B11167" s="56" t="s">
        <v>20347</v>
      </c>
      <c r="C11167" s="54" t="s">
        <v>20348</v>
      </c>
      <c r="D11167" t="str">
        <f>IFERROR(VLOOKUP(C11167,'5.2.5'!$G$2:$H$11754,2,0),"")</f>
        <v>Xã Thạnh Hòa</v>
      </c>
      <c r="E11167" t="str">
        <f t="shared" si="513"/>
        <v/>
      </c>
      <c r="G11167" t="str">
        <f t="shared" si="514"/>
        <v>80117</v>
      </c>
      <c r="H11167" t="str">
        <f>VLOOKUP(G11167,$B$5:$C$724,2,0)</f>
        <v>Huyện Bến Lức</v>
      </c>
      <c r="I11167" t="str">
        <f t="shared" si="515"/>
        <v>801</v>
      </c>
      <c r="J11167" t="str">
        <f>VLOOKUP(I11167,Tỉnh!$A$2:$B$64,2,0)</f>
        <v>Long An</v>
      </c>
    </row>
    <row r="11168" hidden="1" spans="1:10">
      <c r="A11168" s="38"/>
      <c r="B11168" s="56" t="s">
        <v>19334</v>
      </c>
      <c r="C11168" s="54" t="s">
        <v>20349</v>
      </c>
      <c r="D11168" t="str">
        <f>IFERROR(VLOOKUP(C11168,'5.2.5'!$G$2:$H$11754,2,0),"")</f>
        <v>Xã An Thạnh</v>
      </c>
      <c r="E11168" t="str">
        <f t="shared" si="513"/>
        <v/>
      </c>
      <c r="G11168" t="str">
        <f t="shared" si="514"/>
        <v>80117</v>
      </c>
      <c r="H11168" t="str">
        <f>VLOOKUP(G11168,$B$5:$C$724,2,0)</f>
        <v>Huyện Bến Lức</v>
      </c>
      <c r="I11168" t="str">
        <f t="shared" si="515"/>
        <v>801</v>
      </c>
      <c r="J11168" t="str">
        <f>VLOOKUP(I11168,Tỉnh!$A$2:$B$64,2,0)</f>
        <v>Long An</v>
      </c>
    </row>
    <row r="11169" hidden="1" spans="1:10">
      <c r="A11169" s="38"/>
      <c r="B11169" s="56" t="s">
        <v>16103</v>
      </c>
      <c r="C11169" s="54" t="s">
        <v>20350</v>
      </c>
      <c r="D11169" t="str">
        <f>IFERROR(VLOOKUP(C11169,'5.2.5'!$G$2:$H$11754,2,0),"")</f>
        <v>Xã Long Hiệp</v>
      </c>
      <c r="E11169" t="str">
        <f t="shared" si="513"/>
        <v/>
      </c>
      <c r="G11169" t="str">
        <f t="shared" si="514"/>
        <v>80117</v>
      </c>
      <c r="H11169" t="str">
        <f>VLOOKUP(G11169,$B$5:$C$724,2,0)</f>
        <v>Huyện Bến Lức</v>
      </c>
      <c r="I11169" t="str">
        <f t="shared" si="515"/>
        <v>801</v>
      </c>
      <c r="J11169" t="str">
        <f>VLOOKUP(I11169,Tỉnh!$A$2:$B$64,2,0)</f>
        <v>Long An</v>
      </c>
    </row>
    <row r="11170" hidden="1" spans="1:10">
      <c r="A11170" s="38"/>
      <c r="B11170" s="56" t="s">
        <v>20351</v>
      </c>
      <c r="C11170" s="54" t="s">
        <v>20352</v>
      </c>
      <c r="D11170" t="str">
        <f>IFERROR(VLOOKUP(C11170,'5.2.5'!$G$2:$H$11754,2,0),"")</f>
        <v>Thị trấn Bến Lức</v>
      </c>
      <c r="E11170" t="str">
        <f t="shared" si="513"/>
        <v/>
      </c>
      <c r="G11170" t="str">
        <f t="shared" si="514"/>
        <v>80117</v>
      </c>
      <c r="H11170" t="str">
        <f>VLOOKUP(G11170,$B$5:$C$724,2,0)</f>
        <v>Huyện Bến Lức</v>
      </c>
      <c r="I11170" t="str">
        <f t="shared" si="515"/>
        <v>801</v>
      </c>
      <c r="J11170" t="str">
        <f>VLOOKUP(I11170,Tỉnh!$A$2:$B$64,2,0)</f>
        <v>Long An</v>
      </c>
    </row>
    <row r="11171" hidden="1" spans="1:10">
      <c r="A11171" s="38"/>
      <c r="B11171" s="56" t="s">
        <v>20353</v>
      </c>
      <c r="C11171" s="54" t="s">
        <v>20354</v>
      </c>
      <c r="D11171" t="str">
        <f>IFERROR(VLOOKUP(C11171,'5.2.5'!$G$2:$H$11754,2,0),"")</f>
        <v>Xã Thạnh Lợi</v>
      </c>
      <c r="E11171" t="str">
        <f t="shared" si="513"/>
        <v/>
      </c>
      <c r="G11171" t="str">
        <f t="shared" si="514"/>
        <v>80117</v>
      </c>
      <c r="H11171" t="str">
        <f>VLOOKUP(G11171,$B$5:$C$724,2,0)</f>
        <v>Huyện Bến Lức</v>
      </c>
      <c r="I11171" t="str">
        <f t="shared" si="515"/>
        <v>801</v>
      </c>
      <c r="J11171" t="str">
        <f>VLOOKUP(I11171,Tỉnh!$A$2:$B$64,2,0)</f>
        <v>Long An</v>
      </c>
    </row>
    <row r="11172" hidden="1" spans="1:10">
      <c r="A11172" s="38"/>
      <c r="B11172" s="56" t="s">
        <v>20355</v>
      </c>
      <c r="C11172" s="54" t="s">
        <v>20356</v>
      </c>
      <c r="D11172" t="str">
        <f>IFERROR(VLOOKUP(C11172,'5.2.5'!$G$2:$H$11754,2,0),"")</f>
        <v>Xã Lương Bình</v>
      </c>
      <c r="E11172" t="str">
        <f t="shared" si="513"/>
        <v/>
      </c>
      <c r="G11172" t="str">
        <f t="shared" si="514"/>
        <v>80117</v>
      </c>
      <c r="H11172" t="str">
        <f>VLOOKUP(G11172,$B$5:$C$724,2,0)</f>
        <v>Huyện Bến Lức</v>
      </c>
      <c r="I11172" t="str">
        <f t="shared" si="515"/>
        <v>801</v>
      </c>
      <c r="J11172" t="str">
        <f>VLOOKUP(I11172,Tỉnh!$A$2:$B$64,2,0)</f>
        <v>Long An</v>
      </c>
    </row>
    <row r="11173" hidden="1" spans="1:10">
      <c r="A11173" s="38"/>
      <c r="B11173" s="56" t="s">
        <v>20357</v>
      </c>
      <c r="C11173" s="54" t="s">
        <v>20358</v>
      </c>
      <c r="D11173" t="str">
        <f>IFERROR(VLOOKUP(C11173,'5.2.5'!$G$2:$H$11754,2,0),"")</f>
        <v>Xã Lương Hòa</v>
      </c>
      <c r="E11173" t="str">
        <f t="shared" si="513"/>
        <v/>
      </c>
      <c r="G11173" t="str">
        <f t="shared" si="514"/>
        <v>80117</v>
      </c>
      <c r="H11173" t="str">
        <f>VLOOKUP(G11173,$B$5:$C$724,2,0)</f>
        <v>Huyện Bến Lức</v>
      </c>
      <c r="I11173" t="str">
        <f t="shared" si="515"/>
        <v>801</v>
      </c>
      <c r="J11173" t="str">
        <f>VLOOKUP(I11173,Tỉnh!$A$2:$B$64,2,0)</f>
        <v>Long An</v>
      </c>
    </row>
    <row r="11174" hidden="1" spans="1:10">
      <c r="A11174" s="38"/>
      <c r="B11174" s="57" t="s">
        <v>2277</v>
      </c>
      <c r="C11174" s="54" t="s">
        <v>20359</v>
      </c>
      <c r="D11174" t="str">
        <f>IFERROR(VLOOKUP(C11174,'5.2.5'!$G$2:$H$11754,2,0),"")</f>
        <v>Xã Tân Hòa (hết hiệu lực)</v>
      </c>
      <c r="E11174" t="str">
        <f t="shared" si="513"/>
        <v/>
      </c>
      <c r="G11174" t="str">
        <f t="shared" si="514"/>
        <v>80117</v>
      </c>
      <c r="H11174" t="str">
        <f>VLOOKUP(G11174,$B$5:$C$724,2,0)</f>
        <v>Huyện Bến Lức</v>
      </c>
      <c r="I11174" t="str">
        <f t="shared" si="515"/>
        <v>801</v>
      </c>
      <c r="J11174" t="str">
        <f>VLOOKUP(I11174,Tỉnh!$A$2:$B$64,2,0)</f>
        <v>Long An</v>
      </c>
    </row>
    <row r="11175" hidden="1" spans="1:10">
      <c r="A11175" s="38"/>
      <c r="B11175" s="56" t="s">
        <v>20360</v>
      </c>
      <c r="C11175" s="54" t="s">
        <v>20361</v>
      </c>
      <c r="D11175" t="str">
        <f>IFERROR(VLOOKUP(C11175,'5.2.5'!$G$2:$H$11754,2,0),"")</f>
        <v>Xã Tân Bửu</v>
      </c>
      <c r="E11175" t="str">
        <f t="shared" si="513"/>
        <v/>
      </c>
      <c r="G11175" t="str">
        <f t="shared" si="514"/>
        <v>80117</v>
      </c>
      <c r="H11175" t="str">
        <f>VLOOKUP(G11175,$B$5:$C$724,2,0)</f>
        <v>Huyện Bến Lức</v>
      </c>
      <c r="I11175" t="str">
        <f t="shared" si="515"/>
        <v>801</v>
      </c>
      <c r="J11175" t="str">
        <f>VLOOKUP(I11175,Tỉnh!$A$2:$B$64,2,0)</f>
        <v>Long An</v>
      </c>
    </row>
    <row r="11176" hidden="1" spans="1:10">
      <c r="A11176" s="38"/>
      <c r="B11176" s="56" t="s">
        <v>20362</v>
      </c>
      <c r="C11176" s="54" t="s">
        <v>20363</v>
      </c>
      <c r="D11176" t="str">
        <f>IFERROR(VLOOKUP(C11176,'5.2.5'!$G$2:$H$11754,2,0),"")</f>
        <v>Xã Bình Đức</v>
      </c>
      <c r="E11176" t="str">
        <f t="shared" si="513"/>
        <v/>
      </c>
      <c r="G11176" t="str">
        <f t="shared" si="514"/>
        <v>80117</v>
      </c>
      <c r="H11176" t="str">
        <f>VLOOKUP(G11176,$B$5:$C$724,2,0)</f>
        <v>Huyện Bến Lức</v>
      </c>
      <c r="I11176" t="str">
        <f t="shared" si="515"/>
        <v>801</v>
      </c>
      <c r="J11176" t="str">
        <f>VLOOKUP(I11176,Tỉnh!$A$2:$B$64,2,0)</f>
        <v>Long An</v>
      </c>
    </row>
    <row r="11177" hidden="1" spans="1:10">
      <c r="A11177" s="38"/>
      <c r="B11177" s="56" t="s">
        <v>8270</v>
      </c>
      <c r="C11177" s="54" t="s">
        <v>20364</v>
      </c>
      <c r="D11177" t="str">
        <f>IFERROR(VLOOKUP(C11177,'5.2.5'!$G$2:$H$11754,2,0),"")</f>
        <v>Xã Mỹ Yên</v>
      </c>
      <c r="E11177" t="str">
        <f t="shared" si="513"/>
        <v/>
      </c>
      <c r="G11177" t="str">
        <f t="shared" si="514"/>
        <v>80117</v>
      </c>
      <c r="H11177" t="str">
        <f>VLOOKUP(G11177,$B$5:$C$724,2,0)</f>
        <v>Huyện Bến Lức</v>
      </c>
      <c r="I11177" t="str">
        <f t="shared" si="515"/>
        <v>801</v>
      </c>
      <c r="J11177" t="str">
        <f>VLOOKUP(I11177,Tỉnh!$A$2:$B$64,2,0)</f>
        <v>Long An</v>
      </c>
    </row>
    <row r="11178" hidden="1" spans="1:10">
      <c r="A11178" s="38"/>
      <c r="B11178" s="56" t="s">
        <v>19336</v>
      </c>
      <c r="C11178" s="54" t="s">
        <v>20365</v>
      </c>
      <c r="D11178" t="str">
        <f>IFERROR(VLOOKUP(C11178,'5.2.5'!$G$2:$H$11754,2,0),"")</f>
        <v>Xã Thạnh Đức</v>
      </c>
      <c r="E11178" t="str">
        <f t="shared" si="513"/>
        <v/>
      </c>
      <c r="G11178" t="str">
        <f t="shared" si="514"/>
        <v>80117</v>
      </c>
      <c r="H11178" t="str">
        <f>VLOOKUP(G11178,$B$5:$C$724,2,0)</f>
        <v>Huyện Bến Lức</v>
      </c>
      <c r="I11178" t="str">
        <f t="shared" si="515"/>
        <v>801</v>
      </c>
      <c r="J11178" t="str">
        <f>VLOOKUP(I11178,Tỉnh!$A$2:$B$64,2,0)</f>
        <v>Long An</v>
      </c>
    </row>
    <row r="11179" hidden="1" spans="1:10">
      <c r="A11179" s="38"/>
      <c r="B11179" s="56" t="s">
        <v>20366</v>
      </c>
      <c r="C11179" s="54" t="s">
        <v>20367</v>
      </c>
      <c r="D11179" t="str">
        <f>IFERROR(VLOOKUP(C11179,'5.2.5'!$G$2:$H$11754,2,0),"")</f>
        <v>Xã Phước Lợi</v>
      </c>
      <c r="E11179" t="str">
        <f t="shared" si="513"/>
        <v/>
      </c>
      <c r="G11179" t="str">
        <f t="shared" si="514"/>
        <v>80117</v>
      </c>
      <c r="H11179" t="str">
        <f>VLOOKUP(G11179,$B$5:$C$724,2,0)</f>
        <v>Huyện Bến Lức</v>
      </c>
      <c r="I11179" t="str">
        <f t="shared" si="515"/>
        <v>801</v>
      </c>
      <c r="J11179" t="str">
        <f>VLOOKUP(I11179,Tỉnh!$A$2:$B$64,2,0)</f>
        <v>Long An</v>
      </c>
    </row>
    <row r="11180" hidden="1" spans="1:10">
      <c r="A11180" s="38"/>
      <c r="B11180" s="56" t="s">
        <v>20368</v>
      </c>
      <c r="C11180" s="54" t="s">
        <v>20369</v>
      </c>
      <c r="D11180" t="str">
        <f>IFERROR(VLOOKUP(C11180,'5.2.5'!$G$2:$H$11754,2,0),"")</f>
        <v>Xã Nhựt Chánh</v>
      </c>
      <c r="E11180" t="str">
        <f t="shared" si="513"/>
        <v/>
      </c>
      <c r="G11180" t="str">
        <f t="shared" si="514"/>
        <v>80117</v>
      </c>
      <c r="H11180" t="str">
        <f>VLOOKUP(G11180,$B$5:$C$724,2,0)</f>
        <v>Huyện Bến Lức</v>
      </c>
      <c r="I11180" t="str">
        <f t="shared" si="515"/>
        <v>801</v>
      </c>
      <c r="J11180" t="str">
        <f>VLOOKUP(I11180,Tỉnh!$A$2:$B$64,2,0)</f>
        <v>Long An</v>
      </c>
    </row>
    <row r="11181" hidden="1" spans="1:10">
      <c r="A11181" s="38"/>
      <c r="B11181" s="56" t="s">
        <v>19933</v>
      </c>
      <c r="C11181" s="54" t="s">
        <v>20370</v>
      </c>
      <c r="D11181" t="str">
        <f>IFERROR(VLOOKUP(C11181,'5.2.5'!$G$2:$H$11754,2,0),"")</f>
        <v>Xã Mỹ Thạnh</v>
      </c>
      <c r="E11181" t="str">
        <f t="shared" si="513"/>
        <v/>
      </c>
      <c r="G11181" t="str">
        <f t="shared" si="514"/>
        <v>80119</v>
      </c>
      <c r="H11181" t="str">
        <f>VLOOKUP(G11181,$B$5:$C$724,2,0)</f>
        <v>Huyện Thủ Thừa</v>
      </c>
      <c r="I11181" t="str">
        <f t="shared" si="515"/>
        <v>801</v>
      </c>
      <c r="J11181" t="str">
        <f>VLOOKUP(I11181,Tỉnh!$A$2:$B$64,2,0)</f>
        <v>Long An</v>
      </c>
    </row>
    <row r="11182" hidden="1" spans="1:10">
      <c r="A11182" s="38"/>
      <c r="B11182" s="56" t="s">
        <v>7423</v>
      </c>
      <c r="C11182" s="54" t="s">
        <v>20371</v>
      </c>
      <c r="D11182" t="str">
        <f>IFERROR(VLOOKUP(C11182,'5.2.5'!$G$2:$H$11754,2,0),"")</f>
        <v>Xã Tân Lập (hết hiệu lực)</v>
      </c>
      <c r="E11182" t="str">
        <f t="shared" si="513"/>
        <v/>
      </c>
      <c r="G11182" t="str">
        <f t="shared" si="514"/>
        <v>80119</v>
      </c>
      <c r="H11182" t="str">
        <f>VLOOKUP(G11182,$B$5:$C$724,2,0)</f>
        <v>Huyện Thủ Thừa</v>
      </c>
      <c r="I11182" t="str">
        <f t="shared" si="515"/>
        <v>801</v>
      </c>
      <c r="J11182" t="str">
        <f>VLOOKUP(I11182,Tỉnh!$A$2:$B$64,2,0)</f>
        <v>Long An</v>
      </c>
    </row>
    <row r="11183" hidden="1" spans="1:10">
      <c r="A11183" s="38"/>
      <c r="B11183" s="56" t="s">
        <v>20372</v>
      </c>
      <c r="C11183" s="54" t="s">
        <v>20373</v>
      </c>
      <c r="D11183" t="str">
        <f>IFERROR(VLOOKUP(C11183,'5.2.5'!$G$2:$H$11754,2,0),"")</f>
        <v>Thị trấn Thủ Thừa</v>
      </c>
      <c r="E11183" t="str">
        <f t="shared" si="513"/>
        <v/>
      </c>
      <c r="G11183" t="str">
        <f t="shared" si="514"/>
        <v>80119</v>
      </c>
      <c r="H11183" t="str">
        <f>VLOOKUP(G11183,$B$5:$C$724,2,0)</f>
        <v>Huyện Thủ Thừa</v>
      </c>
      <c r="I11183" t="str">
        <f t="shared" si="515"/>
        <v>801</v>
      </c>
      <c r="J11183" t="str">
        <f>VLOOKUP(I11183,Tỉnh!$A$2:$B$64,2,0)</f>
        <v>Long An</v>
      </c>
    </row>
    <row r="11184" hidden="1" spans="1:10">
      <c r="A11184" s="38"/>
      <c r="B11184" s="56" t="s">
        <v>5597</v>
      </c>
      <c r="C11184" s="54" t="s">
        <v>20374</v>
      </c>
      <c r="D11184" t="str">
        <f>IFERROR(VLOOKUP(C11184,'5.2.5'!$G$2:$H$11754,2,0),"")</f>
        <v>Xã Tân Thành</v>
      </c>
      <c r="E11184" t="str">
        <f t="shared" si="513"/>
        <v/>
      </c>
      <c r="G11184" t="str">
        <f t="shared" si="514"/>
        <v>80119</v>
      </c>
      <c r="H11184" t="str">
        <f>VLOOKUP(G11184,$B$5:$C$724,2,0)</f>
        <v>Huyện Thủ Thừa</v>
      </c>
      <c r="I11184" t="str">
        <f t="shared" si="515"/>
        <v>801</v>
      </c>
      <c r="J11184" t="str">
        <f>VLOOKUP(I11184,Tỉnh!$A$2:$B$64,2,0)</f>
        <v>Long An</v>
      </c>
    </row>
    <row r="11185" hidden="1" spans="1:10">
      <c r="A11185" s="38"/>
      <c r="B11185" s="56" t="s">
        <v>19332</v>
      </c>
      <c r="C11185" s="54" t="s">
        <v>20375</v>
      </c>
      <c r="D11185" t="str">
        <f>IFERROR(VLOOKUP(C11185,'5.2.5'!$G$2:$H$11754,2,0),"")</f>
        <v>Xã Long Thuận</v>
      </c>
      <c r="E11185" t="str">
        <f t="shared" si="513"/>
        <v/>
      </c>
      <c r="G11185" t="str">
        <f t="shared" si="514"/>
        <v>80119</v>
      </c>
      <c r="H11185" t="str">
        <f>VLOOKUP(G11185,$B$5:$C$724,2,0)</f>
        <v>Huyện Thủ Thừa</v>
      </c>
      <c r="I11185" t="str">
        <f t="shared" si="515"/>
        <v>801</v>
      </c>
      <c r="J11185" t="str">
        <f>VLOOKUP(I11185,Tỉnh!$A$2:$B$64,2,0)</f>
        <v>Long An</v>
      </c>
    </row>
    <row r="11186" hidden="1" spans="1:10">
      <c r="A11186" s="38"/>
      <c r="B11186" s="56" t="s">
        <v>20376</v>
      </c>
      <c r="C11186" s="54" t="s">
        <v>20377</v>
      </c>
      <c r="D11186" t="str">
        <f>IFERROR(VLOOKUP(C11186,'5.2.5'!$G$2:$H$11754,2,0),"")</f>
        <v>Xã Mỹ Lạc</v>
      </c>
      <c r="E11186" t="str">
        <f t="shared" si="513"/>
        <v/>
      </c>
      <c r="G11186" t="str">
        <f t="shared" si="514"/>
        <v>80119</v>
      </c>
      <c r="H11186" t="str">
        <f>VLOOKUP(G11186,$B$5:$C$724,2,0)</f>
        <v>Huyện Thủ Thừa</v>
      </c>
      <c r="I11186" t="str">
        <f t="shared" si="515"/>
        <v>801</v>
      </c>
      <c r="J11186" t="str">
        <f>VLOOKUP(I11186,Tỉnh!$A$2:$B$64,2,0)</f>
        <v>Long An</v>
      </c>
    </row>
    <row r="11187" hidden="1" spans="1:10">
      <c r="A11187" s="38"/>
      <c r="B11187" s="56" t="s">
        <v>4331</v>
      </c>
      <c r="C11187" s="54" t="s">
        <v>20378</v>
      </c>
      <c r="D11187" t="str">
        <f>IFERROR(VLOOKUP(C11187,'5.2.5'!$G$2:$H$11754,2,0),"")</f>
        <v>Xã Bình An</v>
      </c>
      <c r="E11187" t="str">
        <f t="shared" si="513"/>
        <v/>
      </c>
      <c r="G11187" t="str">
        <f t="shared" si="514"/>
        <v>80119</v>
      </c>
      <c r="H11187" t="str">
        <f>VLOOKUP(G11187,$B$5:$C$724,2,0)</f>
        <v>Huyện Thủ Thừa</v>
      </c>
      <c r="I11187" t="str">
        <f t="shared" si="515"/>
        <v>801</v>
      </c>
      <c r="J11187" t="str">
        <f>VLOOKUP(I11187,Tỉnh!$A$2:$B$64,2,0)</f>
        <v>Long An</v>
      </c>
    </row>
    <row r="11188" hidden="1" spans="1:10">
      <c r="A11188" s="38"/>
      <c r="B11188" s="56" t="s">
        <v>20379</v>
      </c>
      <c r="C11188" s="54" t="s">
        <v>20380</v>
      </c>
      <c r="D11188" t="str">
        <f>IFERROR(VLOOKUP(C11188,'5.2.5'!$G$2:$H$11754,2,0),"")</f>
        <v>Xã Nhị Thành</v>
      </c>
      <c r="E11188" t="str">
        <f t="shared" si="513"/>
        <v/>
      </c>
      <c r="G11188" t="str">
        <f t="shared" si="514"/>
        <v>80119</v>
      </c>
      <c r="H11188" t="str">
        <f>VLOOKUP(G11188,$B$5:$C$724,2,0)</f>
        <v>Huyện Thủ Thừa</v>
      </c>
      <c r="I11188" t="str">
        <f t="shared" si="515"/>
        <v>801</v>
      </c>
      <c r="J11188" t="str">
        <f>VLOOKUP(I11188,Tỉnh!$A$2:$B$64,2,0)</f>
        <v>Long An</v>
      </c>
    </row>
    <row r="11189" hidden="1" spans="1:10">
      <c r="A11189" s="38"/>
      <c r="B11189" s="56" t="s">
        <v>9635</v>
      </c>
      <c r="C11189" s="54" t="s">
        <v>20381</v>
      </c>
      <c r="D11189" t="str">
        <f>IFERROR(VLOOKUP(C11189,'5.2.5'!$G$2:$H$11754,2,0),"")</f>
        <v>Xã Mỹ An</v>
      </c>
      <c r="E11189" t="str">
        <f t="shared" si="513"/>
        <v/>
      </c>
      <c r="G11189" t="str">
        <f t="shared" si="514"/>
        <v>80119</v>
      </c>
      <c r="H11189" t="str">
        <f>VLOOKUP(G11189,$B$5:$C$724,2,0)</f>
        <v>Huyện Thủ Thừa</v>
      </c>
      <c r="I11189" t="str">
        <f t="shared" si="515"/>
        <v>801</v>
      </c>
      <c r="J11189" t="str">
        <f>VLOOKUP(I11189,Tỉnh!$A$2:$B$64,2,0)</f>
        <v>Long An</v>
      </c>
    </row>
    <row r="11190" hidden="1" spans="1:10">
      <c r="A11190" s="38"/>
      <c r="B11190" s="56" t="s">
        <v>15910</v>
      </c>
      <c r="C11190" s="54" t="s">
        <v>20382</v>
      </c>
      <c r="D11190" t="str">
        <f>IFERROR(VLOOKUP(C11190,'5.2.5'!$G$2:$H$11754,2,0),"")</f>
        <v>Xã Bình Thạnh</v>
      </c>
      <c r="E11190" t="str">
        <f t="shared" si="513"/>
        <v/>
      </c>
      <c r="G11190" t="str">
        <f t="shared" si="514"/>
        <v>80119</v>
      </c>
      <c r="H11190" t="str">
        <f>VLOOKUP(G11190,$B$5:$C$724,2,0)</f>
        <v>Huyện Thủ Thừa</v>
      </c>
      <c r="I11190" t="str">
        <f t="shared" si="515"/>
        <v>801</v>
      </c>
      <c r="J11190" t="str">
        <f>VLOOKUP(I11190,Tỉnh!$A$2:$B$64,2,0)</f>
        <v>Long An</v>
      </c>
    </row>
    <row r="11191" hidden="1" spans="1:10">
      <c r="A11191" s="38"/>
      <c r="B11191" s="56" t="s">
        <v>20383</v>
      </c>
      <c r="C11191" s="54" t="s">
        <v>20384</v>
      </c>
      <c r="D11191" t="str">
        <f>IFERROR(VLOOKUP(C11191,'5.2.5'!$G$2:$H$11754,2,0),"")</f>
        <v>Xã Mỹ Phú</v>
      </c>
      <c r="E11191" t="str">
        <f t="shared" si="513"/>
        <v/>
      </c>
      <c r="G11191" t="str">
        <f t="shared" si="514"/>
        <v>80119</v>
      </c>
      <c r="H11191" t="str">
        <f>VLOOKUP(G11191,$B$5:$C$724,2,0)</f>
        <v>Huyện Thủ Thừa</v>
      </c>
      <c r="I11191" t="str">
        <f t="shared" si="515"/>
        <v>801</v>
      </c>
      <c r="J11191" t="str">
        <f>VLOOKUP(I11191,Tỉnh!$A$2:$B$64,2,0)</f>
        <v>Long An</v>
      </c>
    </row>
    <row r="11192" hidden="1" spans="1:10">
      <c r="A11192" s="38"/>
      <c r="B11192" s="56" t="s">
        <v>20385</v>
      </c>
      <c r="C11192" s="54" t="s">
        <v>20386</v>
      </c>
      <c r="D11192" t="str">
        <f>IFERROR(VLOOKUP(C11192,'5.2.5'!$G$2:$H$11754,2,0),"")</f>
        <v>Xã Long Thành (hết hiệu lực)</v>
      </c>
      <c r="E11192" t="str">
        <f t="shared" si="513"/>
        <v/>
      </c>
      <c r="G11192" t="str">
        <f t="shared" si="514"/>
        <v>80119</v>
      </c>
      <c r="H11192" t="str">
        <f>VLOOKUP(G11192,$B$5:$C$724,2,0)</f>
        <v>Huyện Thủ Thừa</v>
      </c>
      <c r="I11192" t="str">
        <f t="shared" si="515"/>
        <v>801</v>
      </c>
      <c r="J11192" t="str">
        <f>VLOOKUP(I11192,Tỉnh!$A$2:$B$64,2,0)</f>
        <v>Long An</v>
      </c>
    </row>
    <row r="11193" hidden="1" spans="1:10">
      <c r="A11193" s="38"/>
      <c r="B11193" s="56" t="s">
        <v>20387</v>
      </c>
      <c r="C11193" s="54" t="s">
        <v>20388</v>
      </c>
      <c r="D11193" t="str">
        <f>IFERROR(VLOOKUP(C11193,'5.2.5'!$G$2:$H$11754,2,0),"")</f>
        <v>Xã Long Thạnh</v>
      </c>
      <c r="E11193" t="str">
        <f t="shared" si="513"/>
        <v/>
      </c>
      <c r="G11193" t="str">
        <f t="shared" si="514"/>
        <v>80119</v>
      </c>
      <c r="H11193" t="str">
        <f>VLOOKUP(G11193,$B$5:$C$724,2,0)</f>
        <v>Huyện Thủ Thừa</v>
      </c>
      <c r="I11193" t="str">
        <f t="shared" si="515"/>
        <v>801</v>
      </c>
      <c r="J11193" t="str">
        <f>VLOOKUP(I11193,Tỉnh!$A$2:$B$64,2,0)</f>
        <v>Long An</v>
      </c>
    </row>
    <row r="11194" hidden="1" spans="1:10">
      <c r="A11194" s="38"/>
      <c r="B11194" s="56" t="s">
        <v>20389</v>
      </c>
      <c r="C11194" s="54" t="s">
        <v>20390</v>
      </c>
      <c r="D11194" t="str">
        <f>IFERROR(VLOOKUP(C11194,'5.2.5'!$G$2:$H$11754,2,0),"")</f>
        <v>Xã Phước Tân Hưng</v>
      </c>
      <c r="E11194" t="str">
        <f t="shared" si="513"/>
        <v/>
      </c>
      <c r="G11194" t="str">
        <f t="shared" si="514"/>
        <v>80121</v>
      </c>
      <c r="H11194" t="str">
        <f>VLOOKUP(G11194,$B$5:$C$724,2,0)</f>
        <v>Huyện Châu Thành</v>
      </c>
      <c r="I11194" t="str">
        <f t="shared" si="515"/>
        <v>801</v>
      </c>
      <c r="J11194" t="str">
        <f>VLOOKUP(I11194,Tỉnh!$A$2:$B$64,2,0)</f>
        <v>Long An</v>
      </c>
    </row>
    <row r="11195" hidden="1" spans="1:10">
      <c r="A11195" s="38"/>
      <c r="B11195" s="56" t="s">
        <v>20391</v>
      </c>
      <c r="C11195" s="54" t="s">
        <v>20392</v>
      </c>
      <c r="D11195" t="str">
        <f>IFERROR(VLOOKUP(C11195,'5.2.5'!$G$2:$H$11754,2,0),"")</f>
        <v>Thị trấn Tầm Vu</v>
      </c>
      <c r="E11195" t="str">
        <f t="shared" si="513"/>
        <v/>
      </c>
      <c r="G11195" t="str">
        <f t="shared" si="514"/>
        <v>80121</v>
      </c>
      <c r="H11195" t="str">
        <f>VLOOKUP(G11195,$B$5:$C$724,2,0)</f>
        <v>Huyện Châu Thành</v>
      </c>
      <c r="I11195" t="str">
        <f t="shared" si="515"/>
        <v>801</v>
      </c>
      <c r="J11195" t="str">
        <f>VLOOKUP(I11195,Tỉnh!$A$2:$B$64,2,0)</f>
        <v>Long An</v>
      </c>
    </row>
    <row r="11196" hidden="1" spans="1:10">
      <c r="A11196" s="38"/>
      <c r="B11196" s="56" t="s">
        <v>20393</v>
      </c>
      <c r="C11196" s="54" t="s">
        <v>20394</v>
      </c>
      <c r="D11196" t="str">
        <f>IFERROR(VLOOKUP(C11196,'5.2.5'!$G$2:$H$11754,2,0),"")</f>
        <v>Xã Vĩnh Công</v>
      </c>
      <c r="E11196" t="str">
        <f t="shared" si="513"/>
        <v/>
      </c>
      <c r="G11196" t="str">
        <f t="shared" si="514"/>
        <v>80121</v>
      </c>
      <c r="H11196" t="str">
        <f>VLOOKUP(G11196,$B$5:$C$724,2,0)</f>
        <v>Huyện Châu Thành</v>
      </c>
      <c r="I11196" t="str">
        <f t="shared" si="515"/>
        <v>801</v>
      </c>
      <c r="J11196" t="str">
        <f>VLOOKUP(I11196,Tỉnh!$A$2:$B$64,2,0)</f>
        <v>Long An</v>
      </c>
    </row>
    <row r="11197" hidden="1" spans="1:10">
      <c r="A11197" s="38"/>
      <c r="B11197" s="56" t="s">
        <v>20395</v>
      </c>
      <c r="C11197" s="54" t="s">
        <v>20396</v>
      </c>
      <c r="D11197" t="str">
        <f>IFERROR(VLOOKUP(C11197,'5.2.5'!$G$2:$H$11754,2,0),"")</f>
        <v>Xã Thanh Phú Long</v>
      </c>
      <c r="E11197" t="str">
        <f t="shared" si="513"/>
        <v/>
      </c>
      <c r="G11197" t="str">
        <f t="shared" si="514"/>
        <v>80121</v>
      </c>
      <c r="H11197" t="str">
        <f>VLOOKUP(G11197,$B$5:$C$724,2,0)</f>
        <v>Huyện Châu Thành</v>
      </c>
      <c r="I11197" t="str">
        <f t="shared" si="515"/>
        <v>801</v>
      </c>
      <c r="J11197" t="str">
        <f>VLOOKUP(I11197,Tỉnh!$A$2:$B$64,2,0)</f>
        <v>Long An</v>
      </c>
    </row>
    <row r="11198" hidden="1" spans="1:10">
      <c r="A11198" s="38"/>
      <c r="B11198" s="56" t="s">
        <v>20397</v>
      </c>
      <c r="C11198" s="54" t="s">
        <v>20398</v>
      </c>
      <c r="D11198" t="str">
        <f>IFERROR(VLOOKUP(C11198,'5.2.5'!$G$2:$H$11754,2,0),"")</f>
        <v>Xã Bình Quới</v>
      </c>
      <c r="E11198" t="str">
        <f t="shared" si="513"/>
        <v/>
      </c>
      <c r="G11198" t="str">
        <f t="shared" si="514"/>
        <v>80121</v>
      </c>
      <c r="H11198" t="str">
        <f>VLOOKUP(G11198,$B$5:$C$724,2,0)</f>
        <v>Huyện Châu Thành</v>
      </c>
      <c r="I11198" t="str">
        <f t="shared" si="515"/>
        <v>801</v>
      </c>
      <c r="J11198" t="str">
        <f>VLOOKUP(I11198,Tỉnh!$A$2:$B$64,2,0)</f>
        <v>Long An</v>
      </c>
    </row>
    <row r="11199" hidden="1" spans="1:10">
      <c r="A11199" s="38"/>
      <c r="B11199" s="56" t="s">
        <v>2483</v>
      </c>
      <c r="C11199" s="54" t="s">
        <v>20399</v>
      </c>
      <c r="D11199" t="str">
        <f>IFERROR(VLOOKUP(C11199,'5.2.5'!$G$2:$H$11754,2,0),"")</f>
        <v>Xã Hòa Phú</v>
      </c>
      <c r="E11199" t="str">
        <f t="shared" si="513"/>
        <v/>
      </c>
      <c r="G11199" t="str">
        <f t="shared" si="514"/>
        <v>80121</v>
      </c>
      <c r="H11199" t="str">
        <f>VLOOKUP(G11199,$B$5:$C$724,2,0)</f>
        <v>Huyện Châu Thành</v>
      </c>
      <c r="I11199" t="str">
        <f t="shared" si="515"/>
        <v>801</v>
      </c>
      <c r="J11199" t="str">
        <f>VLOOKUP(I11199,Tỉnh!$A$2:$B$64,2,0)</f>
        <v>Long An</v>
      </c>
    </row>
    <row r="11200" hidden="1" spans="1:10">
      <c r="A11200" s="38"/>
      <c r="B11200" s="56" t="s">
        <v>20400</v>
      </c>
      <c r="C11200" s="54" t="s">
        <v>20401</v>
      </c>
      <c r="D11200" t="str">
        <f>IFERROR(VLOOKUP(C11200,'5.2.5'!$G$2:$H$11754,2,0),"")</f>
        <v>Xã Phú Ngãi Trị</v>
      </c>
      <c r="E11200" t="str">
        <f t="shared" si="513"/>
        <v/>
      </c>
      <c r="G11200" t="str">
        <f t="shared" si="514"/>
        <v>80121</v>
      </c>
      <c r="H11200" t="str">
        <f>VLOOKUP(G11200,$B$5:$C$724,2,0)</f>
        <v>Huyện Châu Thành</v>
      </c>
      <c r="I11200" t="str">
        <f t="shared" si="515"/>
        <v>801</v>
      </c>
      <c r="J11200" t="str">
        <f>VLOOKUP(I11200,Tỉnh!$A$2:$B$64,2,0)</f>
        <v>Long An</v>
      </c>
    </row>
    <row r="11201" hidden="1" spans="1:10">
      <c r="A11201" s="38"/>
      <c r="B11201" s="56" t="s">
        <v>20402</v>
      </c>
      <c r="C11201" s="54" t="s">
        <v>20403</v>
      </c>
      <c r="D11201" t="str">
        <f>IFERROR(VLOOKUP(C11201,'5.2.5'!$G$2:$H$11754,2,0),"")</f>
        <v>Xã Thuận Mỹ</v>
      </c>
      <c r="E11201" t="str">
        <f t="shared" si="513"/>
        <v/>
      </c>
      <c r="G11201" t="str">
        <f t="shared" si="514"/>
        <v>80121</v>
      </c>
      <c r="H11201" t="str">
        <f>VLOOKUP(G11201,$B$5:$C$724,2,0)</f>
        <v>Huyện Châu Thành</v>
      </c>
      <c r="I11201" t="str">
        <f t="shared" si="515"/>
        <v>801</v>
      </c>
      <c r="J11201" t="str">
        <f>VLOOKUP(I11201,Tỉnh!$A$2:$B$64,2,0)</f>
        <v>Long An</v>
      </c>
    </row>
    <row r="11202" hidden="1" spans="1:10">
      <c r="A11202" s="38"/>
      <c r="B11202" s="56" t="s">
        <v>18683</v>
      </c>
      <c r="C11202" s="54" t="s">
        <v>20404</v>
      </c>
      <c r="D11202" t="str">
        <f>IFERROR(VLOOKUP(C11202,'5.2.5'!$G$2:$H$11754,2,0),"")</f>
        <v>Xã Hiệp Thạnh</v>
      </c>
      <c r="E11202" t="str">
        <f t="shared" si="513"/>
        <v/>
      </c>
      <c r="G11202" t="str">
        <f t="shared" si="514"/>
        <v>80121</v>
      </c>
      <c r="H11202" t="str">
        <f>VLOOKUP(G11202,$B$5:$C$724,2,0)</f>
        <v>Huyện Châu Thành</v>
      </c>
      <c r="I11202" t="str">
        <f t="shared" si="515"/>
        <v>801</v>
      </c>
      <c r="J11202" t="str">
        <f>VLOOKUP(I11202,Tỉnh!$A$2:$B$64,2,0)</f>
        <v>Long An</v>
      </c>
    </row>
    <row r="11203" hidden="1" spans="1:10">
      <c r="A11203" s="38"/>
      <c r="B11203" s="56" t="s">
        <v>20405</v>
      </c>
      <c r="C11203" s="54" t="s">
        <v>20406</v>
      </c>
      <c r="D11203" t="str">
        <f>IFERROR(VLOOKUP(C11203,'5.2.5'!$G$2:$H$11754,2,0),"")</f>
        <v>Xã Dương Xuân Hội</v>
      </c>
      <c r="E11203" t="str">
        <f t="shared" si="513"/>
        <v/>
      </c>
      <c r="G11203" t="str">
        <f t="shared" si="514"/>
        <v>80121</v>
      </c>
      <c r="H11203" t="str">
        <f>VLOOKUP(G11203,$B$5:$C$724,2,0)</f>
        <v>Huyện Châu Thành</v>
      </c>
      <c r="I11203" t="str">
        <f t="shared" si="515"/>
        <v>801</v>
      </c>
      <c r="J11203" t="str">
        <f>VLOOKUP(I11203,Tỉnh!$A$2:$B$64,2,0)</f>
        <v>Long An</v>
      </c>
    </row>
    <row r="11204" hidden="1" spans="1:10">
      <c r="A11204" s="38"/>
      <c r="B11204" s="56" t="s">
        <v>20407</v>
      </c>
      <c r="C11204" s="54" t="s">
        <v>20408</v>
      </c>
      <c r="D11204" t="str">
        <f>IFERROR(VLOOKUP(C11204,'5.2.5'!$G$2:$H$11754,2,0),"")</f>
        <v>Xã An Lục Long</v>
      </c>
      <c r="E11204" t="str">
        <f t="shared" si="513"/>
        <v/>
      </c>
      <c r="G11204" t="str">
        <f t="shared" si="514"/>
        <v>80121</v>
      </c>
      <c r="H11204" t="str">
        <f>VLOOKUP(G11204,$B$5:$C$724,2,0)</f>
        <v>Huyện Châu Thành</v>
      </c>
      <c r="I11204" t="str">
        <f t="shared" si="515"/>
        <v>801</v>
      </c>
      <c r="J11204" t="str">
        <f>VLOOKUP(I11204,Tỉnh!$A$2:$B$64,2,0)</f>
        <v>Long An</v>
      </c>
    </row>
    <row r="11205" hidden="1" spans="1:10">
      <c r="A11205" s="38"/>
      <c r="B11205" s="56" t="s">
        <v>20409</v>
      </c>
      <c r="C11205" s="54" t="s">
        <v>20410</v>
      </c>
      <c r="D11205" t="str">
        <f>IFERROR(VLOOKUP(C11205,'5.2.5'!$G$2:$H$11754,2,0),"")</f>
        <v>Xã Long Trì</v>
      </c>
      <c r="E11205" t="str">
        <f t="shared" si="513"/>
        <v/>
      </c>
      <c r="G11205" t="str">
        <f t="shared" si="514"/>
        <v>80121</v>
      </c>
      <c r="H11205" t="str">
        <f>VLOOKUP(G11205,$B$5:$C$724,2,0)</f>
        <v>Huyện Châu Thành</v>
      </c>
      <c r="I11205" t="str">
        <f t="shared" si="515"/>
        <v>801</v>
      </c>
      <c r="J11205" t="str">
        <f>VLOOKUP(I11205,Tỉnh!$A$2:$B$64,2,0)</f>
        <v>Long An</v>
      </c>
    </row>
    <row r="11206" hidden="1" spans="1:10">
      <c r="A11206" s="38"/>
      <c r="B11206" s="56" t="s">
        <v>20411</v>
      </c>
      <c r="C11206" s="54" t="s">
        <v>20412</v>
      </c>
      <c r="D11206" t="str">
        <f>IFERROR(VLOOKUP(C11206,'5.2.5'!$G$2:$H$11754,2,0),"")</f>
        <v>Xã Thanh Vĩnh Đông</v>
      </c>
      <c r="E11206" t="str">
        <f t="shared" si="513"/>
        <v/>
      </c>
      <c r="G11206" t="str">
        <f t="shared" si="514"/>
        <v>80121</v>
      </c>
      <c r="H11206" t="str">
        <f>VLOOKUP(G11206,$B$5:$C$724,2,0)</f>
        <v>Huyện Châu Thành</v>
      </c>
      <c r="I11206" t="str">
        <f t="shared" si="515"/>
        <v>801</v>
      </c>
      <c r="J11206" t="str">
        <f>VLOOKUP(I11206,Tỉnh!$A$2:$B$64,2,0)</f>
        <v>Long An</v>
      </c>
    </row>
    <row r="11207" hidden="1" spans="1:10">
      <c r="A11207" s="38"/>
      <c r="B11207" s="56" t="s">
        <v>20413</v>
      </c>
      <c r="C11207" s="54" t="s">
        <v>20414</v>
      </c>
      <c r="D11207" t="str">
        <f>IFERROR(VLOOKUP(C11207,'5.2.5'!$G$2:$H$11754,2,0),"")</f>
        <v>Xã An Nhựt Tân (hết hiệu lực)</v>
      </c>
      <c r="E11207" t="str">
        <f t="shared" si="513"/>
        <v/>
      </c>
      <c r="G11207" t="str">
        <f t="shared" si="514"/>
        <v>80123</v>
      </c>
      <c r="H11207" t="str">
        <f>VLOOKUP(G11207,$B$5:$C$724,2,0)</f>
        <v>Huyện Tân Trụ</v>
      </c>
      <c r="I11207" t="str">
        <f t="shared" si="515"/>
        <v>801</v>
      </c>
      <c r="J11207" t="str">
        <f>VLOOKUP(I11207,Tỉnh!$A$2:$B$64,2,0)</f>
        <v>Long An</v>
      </c>
    </row>
    <row r="11208" hidden="1" spans="1:10">
      <c r="A11208" s="38"/>
      <c r="B11208" s="56" t="s">
        <v>20415</v>
      </c>
      <c r="C11208" s="54" t="s">
        <v>20416</v>
      </c>
      <c r="D11208" t="str">
        <f>IFERROR(VLOOKUP(C11208,'5.2.5'!$G$2:$H$11754,2,0),"")</f>
        <v>Xã Quê Mỹ Thạnh</v>
      </c>
      <c r="E11208" t="str">
        <f t="shared" si="513"/>
        <v/>
      </c>
      <c r="G11208" t="str">
        <f t="shared" si="514"/>
        <v>80123</v>
      </c>
      <c r="H11208" t="str">
        <f>VLOOKUP(G11208,$B$5:$C$724,2,0)</f>
        <v>Huyện Tân Trụ</v>
      </c>
      <c r="I11208" t="str">
        <f t="shared" si="515"/>
        <v>801</v>
      </c>
      <c r="J11208" t="str">
        <f>VLOOKUP(I11208,Tỉnh!$A$2:$B$64,2,0)</f>
        <v>Long An</v>
      </c>
    </row>
    <row r="11209" hidden="1" spans="1:10">
      <c r="A11209" s="38"/>
      <c r="B11209" s="56" t="s">
        <v>3551</v>
      </c>
      <c r="C11209" s="54" t="s">
        <v>20417</v>
      </c>
      <c r="D11209" t="str">
        <f>IFERROR(VLOOKUP(C11209,'5.2.5'!$G$2:$H$11754,2,0),"")</f>
        <v>Xã Bình Lãng</v>
      </c>
      <c r="E11209" t="str">
        <f t="shared" si="513"/>
        <v/>
      </c>
      <c r="G11209" t="str">
        <f t="shared" si="514"/>
        <v>80123</v>
      </c>
      <c r="H11209" t="str">
        <f>VLOOKUP(G11209,$B$5:$C$724,2,0)</f>
        <v>Huyện Tân Trụ</v>
      </c>
      <c r="I11209" t="str">
        <f t="shared" si="515"/>
        <v>801</v>
      </c>
      <c r="J11209" t="str">
        <f>VLOOKUP(I11209,Tỉnh!$A$2:$B$64,2,0)</f>
        <v>Long An</v>
      </c>
    </row>
    <row r="11210" hidden="1" spans="1:10">
      <c r="A11210" s="38"/>
      <c r="B11210" s="56" t="s">
        <v>20418</v>
      </c>
      <c r="C11210" s="54" t="s">
        <v>20419</v>
      </c>
      <c r="D11210" t="str">
        <f>IFERROR(VLOOKUP(C11210,'5.2.5'!$G$2:$H$11754,2,0),"")</f>
        <v>Thị trấn Tân Trụ</v>
      </c>
      <c r="E11210" t="str">
        <f t="shared" si="513"/>
        <v/>
      </c>
      <c r="G11210" t="str">
        <f t="shared" si="514"/>
        <v>80123</v>
      </c>
      <c r="H11210" t="str">
        <f>VLOOKUP(G11210,$B$5:$C$724,2,0)</f>
        <v>Huyện Tân Trụ</v>
      </c>
      <c r="I11210" t="str">
        <f t="shared" si="515"/>
        <v>801</v>
      </c>
      <c r="J11210" t="str">
        <f>VLOOKUP(I11210,Tỉnh!$A$2:$B$64,2,0)</f>
        <v>Long An</v>
      </c>
    </row>
    <row r="11211" hidden="1" spans="1:10">
      <c r="A11211" s="38"/>
      <c r="B11211" s="56" t="s">
        <v>20420</v>
      </c>
      <c r="C11211" s="54" t="s">
        <v>20421</v>
      </c>
      <c r="D11211" t="str">
        <f>IFERROR(VLOOKUP(C11211,'5.2.5'!$G$2:$H$11754,2,0),"")</f>
        <v>Xã Mỹ Bình (hết hiệu lực)</v>
      </c>
      <c r="E11211" t="str">
        <f t="shared" si="513"/>
        <v/>
      </c>
      <c r="G11211" t="str">
        <f t="shared" si="514"/>
        <v>80123</v>
      </c>
      <c r="H11211" t="str">
        <f>VLOOKUP(G11211,$B$5:$C$724,2,0)</f>
        <v>Huyện Tân Trụ</v>
      </c>
      <c r="I11211" t="str">
        <f t="shared" si="515"/>
        <v>801</v>
      </c>
      <c r="J11211" t="str">
        <f>VLOOKUP(I11211,Tỉnh!$A$2:$B$64,2,0)</f>
        <v>Long An</v>
      </c>
    </row>
    <row r="11212" hidden="1" spans="1:10">
      <c r="A11212" s="38"/>
      <c r="B11212" s="56" t="s">
        <v>20422</v>
      </c>
      <c r="C11212" s="54" t="s">
        <v>20423</v>
      </c>
      <c r="D11212" t="str">
        <f>IFERROR(VLOOKUP(C11212,'5.2.5'!$G$2:$H$11754,2,0),"")</f>
        <v>Xã Lạc Tấn</v>
      </c>
      <c r="E11212" t="str">
        <f t="shared" si="513"/>
        <v/>
      </c>
      <c r="G11212" t="str">
        <f t="shared" si="514"/>
        <v>80123</v>
      </c>
      <c r="H11212" t="str">
        <f>VLOOKUP(G11212,$B$5:$C$724,2,0)</f>
        <v>Huyện Tân Trụ</v>
      </c>
      <c r="I11212" t="str">
        <f t="shared" si="515"/>
        <v>801</v>
      </c>
      <c r="J11212" t="str">
        <f>VLOOKUP(I11212,Tỉnh!$A$2:$B$64,2,0)</f>
        <v>Long An</v>
      </c>
    </row>
    <row r="11213" hidden="1" spans="1:10">
      <c r="A11213" s="38"/>
      <c r="B11213" s="56" t="s">
        <v>20424</v>
      </c>
      <c r="C11213" s="54" t="s">
        <v>20425</v>
      </c>
      <c r="D11213" t="str">
        <f>IFERROR(VLOOKUP(C11213,'5.2.5'!$G$2:$H$11754,2,0),"")</f>
        <v>Xã Bình Trinh Đông</v>
      </c>
      <c r="E11213" t="str">
        <f t="shared" si="513"/>
        <v/>
      </c>
      <c r="G11213" t="str">
        <f t="shared" si="514"/>
        <v>80123</v>
      </c>
      <c r="H11213" t="str">
        <f>VLOOKUP(G11213,$B$5:$C$724,2,0)</f>
        <v>Huyện Tân Trụ</v>
      </c>
      <c r="I11213" t="str">
        <f t="shared" si="515"/>
        <v>801</v>
      </c>
      <c r="J11213" t="str">
        <f>VLOOKUP(I11213,Tỉnh!$A$2:$B$64,2,0)</f>
        <v>Long An</v>
      </c>
    </row>
    <row r="11214" hidden="1" spans="1:10">
      <c r="A11214" s="38"/>
      <c r="B11214" s="56" t="s">
        <v>20426</v>
      </c>
      <c r="C11214" s="54" t="s">
        <v>20427</v>
      </c>
      <c r="D11214" t="str">
        <f>IFERROR(VLOOKUP(C11214,'5.2.5'!$G$2:$H$11754,2,0),"")</f>
        <v>Xã Tân Phước Tây</v>
      </c>
      <c r="E11214" t="str">
        <f t="shared" si="513"/>
        <v/>
      </c>
      <c r="G11214" t="str">
        <f t="shared" si="514"/>
        <v>80123</v>
      </c>
      <c r="H11214" t="str">
        <f>VLOOKUP(G11214,$B$5:$C$724,2,0)</f>
        <v>Huyện Tân Trụ</v>
      </c>
      <c r="I11214" t="str">
        <f t="shared" si="515"/>
        <v>801</v>
      </c>
      <c r="J11214" t="str">
        <f>VLOOKUP(I11214,Tỉnh!$A$2:$B$64,2,0)</f>
        <v>Long An</v>
      </c>
    </row>
    <row r="11215" hidden="1" spans="1:10">
      <c r="A11215" s="38"/>
      <c r="B11215" s="56" t="s">
        <v>20428</v>
      </c>
      <c r="C11215" s="54" t="s">
        <v>20429</v>
      </c>
      <c r="D11215" t="str">
        <f>IFERROR(VLOOKUP(C11215,'5.2.5'!$G$2:$H$11754,2,0),"")</f>
        <v>Xã Bình Tịnh</v>
      </c>
      <c r="E11215" t="str">
        <f t="shared" si="513"/>
        <v/>
      </c>
      <c r="G11215" t="str">
        <f t="shared" si="514"/>
        <v>80123</v>
      </c>
      <c r="H11215" t="str">
        <f>VLOOKUP(G11215,$B$5:$C$724,2,0)</f>
        <v>Huyện Tân Trụ</v>
      </c>
      <c r="I11215" t="str">
        <f t="shared" si="515"/>
        <v>801</v>
      </c>
      <c r="J11215" t="str">
        <f>VLOOKUP(I11215,Tỉnh!$A$2:$B$64,2,0)</f>
        <v>Long An</v>
      </c>
    </row>
    <row r="11216" hidden="1" spans="1:10">
      <c r="A11216" s="38"/>
      <c r="B11216" s="56" t="s">
        <v>16124</v>
      </c>
      <c r="C11216" s="54" t="s">
        <v>20430</v>
      </c>
      <c r="D11216" t="str">
        <f>IFERROR(VLOOKUP(C11216,'5.2.5'!$G$2:$H$11754,2,0),"")</f>
        <v>Xã Đức Tân</v>
      </c>
      <c r="E11216" t="str">
        <f t="shared" si="513"/>
        <v/>
      </c>
      <c r="G11216" t="str">
        <f t="shared" si="514"/>
        <v>80123</v>
      </c>
      <c r="H11216" t="str">
        <f>VLOOKUP(G11216,$B$5:$C$724,2,0)</f>
        <v>Huyện Tân Trụ</v>
      </c>
      <c r="I11216" t="str">
        <f t="shared" si="515"/>
        <v>801</v>
      </c>
      <c r="J11216" t="str">
        <f>VLOOKUP(I11216,Tỉnh!$A$2:$B$64,2,0)</f>
        <v>Long An</v>
      </c>
    </row>
    <row r="11217" hidden="1" spans="1:10">
      <c r="A11217" s="38"/>
      <c r="B11217" s="56" t="s">
        <v>20431</v>
      </c>
      <c r="C11217" s="54" t="s">
        <v>20432</v>
      </c>
      <c r="D11217" t="str">
        <f>IFERROR(VLOOKUP(C11217,'5.2.5'!$G$2:$H$11754,2,0),"")</f>
        <v>Xã Nhựt Ninh</v>
      </c>
      <c r="E11217" t="str">
        <f t="shared" si="513"/>
        <v/>
      </c>
      <c r="G11217" t="str">
        <f t="shared" si="514"/>
        <v>80123</v>
      </c>
      <c r="H11217" t="str">
        <f>VLOOKUP(G11217,$B$5:$C$724,2,0)</f>
        <v>Huyện Tân Trụ</v>
      </c>
      <c r="I11217" t="str">
        <f t="shared" si="515"/>
        <v>801</v>
      </c>
      <c r="J11217" t="str">
        <f>VLOOKUP(I11217,Tỉnh!$A$2:$B$64,2,0)</f>
        <v>Long An</v>
      </c>
    </row>
    <row r="11218" hidden="1" spans="1:10">
      <c r="A11218" s="38"/>
      <c r="B11218" s="56" t="s">
        <v>4833</v>
      </c>
      <c r="C11218" s="74" t="s">
        <v>20433</v>
      </c>
      <c r="D11218" t="str">
        <f>IFERROR(VLOOKUP(C11218,'5.2.5'!$G$2:$H$11754,2,0),"")</f>
        <v>Xã Tân Bình</v>
      </c>
      <c r="E11218" t="str">
        <f t="shared" si="513"/>
        <v/>
      </c>
      <c r="G11218" t="str">
        <f t="shared" si="514"/>
        <v>80123</v>
      </c>
      <c r="H11218" t="str">
        <f>VLOOKUP(G11218,$B$5:$C$724,2,0)</f>
        <v>Huyện Tân Trụ</v>
      </c>
      <c r="I11218" t="str">
        <f t="shared" si="515"/>
        <v>801</v>
      </c>
      <c r="J11218" t="str">
        <f>VLOOKUP(I11218,Tỉnh!$A$2:$B$64,2,0)</f>
        <v>Long An</v>
      </c>
    </row>
    <row r="11219" hidden="1" spans="1:10">
      <c r="A11219" s="38"/>
      <c r="B11219" s="56" t="s">
        <v>7600</v>
      </c>
      <c r="C11219" s="74" t="s">
        <v>20434</v>
      </c>
      <c r="D11219" t="str">
        <f>IFERROR(VLOOKUP(C11219,'5.2.5'!$G$2:$H$11754,2,0),"")</f>
        <v>Xã Tân Long</v>
      </c>
      <c r="E11219" t="str">
        <f t="shared" si="513"/>
        <v/>
      </c>
      <c r="G11219" t="str">
        <f t="shared" si="514"/>
        <v>80123</v>
      </c>
      <c r="H11219" t="str">
        <f>VLOOKUP(G11219,$B$5:$C$724,2,0)</f>
        <v>Huyện Tân Trụ</v>
      </c>
      <c r="I11219" t="str">
        <f t="shared" si="515"/>
        <v>801</v>
      </c>
      <c r="J11219" t="str">
        <f>VLOOKUP(I11219,Tỉnh!$A$2:$B$64,2,0)</f>
        <v>Long An</v>
      </c>
    </row>
    <row r="11220" hidden="1" spans="1:10">
      <c r="A11220" s="38"/>
      <c r="B11220" s="56" t="s">
        <v>20435</v>
      </c>
      <c r="C11220" s="54" t="s">
        <v>20436</v>
      </c>
      <c r="D11220" t="str">
        <f>IFERROR(VLOOKUP(C11220,'5.2.5'!$G$2:$H$11754,2,0),"")</f>
        <v>Xã Phước Vân</v>
      </c>
      <c r="E11220" t="str">
        <f t="shared" si="513"/>
        <v/>
      </c>
      <c r="G11220" t="str">
        <f t="shared" si="514"/>
        <v>80125</v>
      </c>
      <c r="H11220" t="str">
        <f>VLOOKUP(G11220,$B$5:$C$724,2,0)</f>
        <v>Huyện Cần Đước</v>
      </c>
      <c r="I11220" t="str">
        <f t="shared" si="515"/>
        <v>801</v>
      </c>
      <c r="J11220" t="str">
        <f>VLOOKUP(I11220,Tỉnh!$A$2:$B$64,2,0)</f>
        <v>Long An</v>
      </c>
    </row>
    <row r="11221" hidden="1" spans="1:10">
      <c r="A11221" s="38"/>
      <c r="B11221" s="56" t="s">
        <v>20437</v>
      </c>
      <c r="C11221" s="54" t="s">
        <v>20438</v>
      </c>
      <c r="D11221" t="str">
        <f>IFERROR(VLOOKUP(C11221,'5.2.5'!$G$2:$H$11754,2,0),"")</f>
        <v>Xã Tân Chánh</v>
      </c>
      <c r="E11221" t="str">
        <f t="shared" si="513"/>
        <v/>
      </c>
      <c r="G11221" t="str">
        <f t="shared" si="514"/>
        <v>80125</v>
      </c>
      <c r="H11221" t="str">
        <f>VLOOKUP(G11221,$B$5:$C$724,2,0)</f>
        <v>Huyện Cần Đước</v>
      </c>
      <c r="I11221" t="str">
        <f t="shared" si="515"/>
        <v>801</v>
      </c>
      <c r="J11221" t="str">
        <f>VLOOKUP(I11221,Tỉnh!$A$2:$B$64,2,0)</f>
        <v>Long An</v>
      </c>
    </row>
    <row r="11222" hidden="1" spans="1:10">
      <c r="A11222" s="38"/>
      <c r="B11222" s="56" t="s">
        <v>20439</v>
      </c>
      <c r="C11222" s="54" t="s">
        <v>20440</v>
      </c>
      <c r="D11222" t="str">
        <f>IFERROR(VLOOKUP(C11222,'5.2.5'!$G$2:$H$11754,2,0),"")</f>
        <v>Thị trấn Cần Đước</v>
      </c>
      <c r="E11222" t="str">
        <f t="shared" si="513"/>
        <v/>
      </c>
      <c r="G11222" t="str">
        <f t="shared" si="514"/>
        <v>80125</v>
      </c>
      <c r="H11222" t="str">
        <f>VLOOKUP(G11222,$B$5:$C$724,2,0)</f>
        <v>Huyện Cần Đước</v>
      </c>
      <c r="I11222" t="str">
        <f t="shared" si="515"/>
        <v>801</v>
      </c>
      <c r="J11222" t="str">
        <f>VLOOKUP(I11222,Tỉnh!$A$2:$B$64,2,0)</f>
        <v>Long An</v>
      </c>
    </row>
    <row r="11223" hidden="1" spans="1:10">
      <c r="A11223" s="38"/>
      <c r="B11223" s="56" t="s">
        <v>20441</v>
      </c>
      <c r="C11223" s="54" t="s">
        <v>20442</v>
      </c>
      <c r="D11223" t="str">
        <f>IFERROR(VLOOKUP(C11223,'5.2.5'!$G$2:$H$11754,2,0),"")</f>
        <v>Xã Long Hòa</v>
      </c>
      <c r="E11223" t="str">
        <f t="shared" si="513"/>
        <v/>
      </c>
      <c r="G11223" t="str">
        <f t="shared" si="514"/>
        <v>80125</v>
      </c>
      <c r="H11223" t="str">
        <f>VLOOKUP(G11223,$B$5:$C$724,2,0)</f>
        <v>Huyện Cần Đước</v>
      </c>
      <c r="I11223" t="str">
        <f t="shared" si="515"/>
        <v>801</v>
      </c>
      <c r="J11223" t="str">
        <f>VLOOKUP(I11223,Tỉnh!$A$2:$B$64,2,0)</f>
        <v>Long An</v>
      </c>
    </row>
    <row r="11224" hidden="1" spans="1:10">
      <c r="A11224" s="38"/>
      <c r="B11224" s="56" t="s">
        <v>20443</v>
      </c>
      <c r="C11224" s="54" t="s">
        <v>20444</v>
      </c>
      <c r="D11224" t="str">
        <f>IFERROR(VLOOKUP(C11224,'5.2.5'!$G$2:$H$11754,2,0),"")</f>
        <v>Xã Mỹ Lệ</v>
      </c>
      <c r="E11224" t="str">
        <f t="shared" si="513"/>
        <v/>
      </c>
      <c r="G11224" t="str">
        <f t="shared" si="514"/>
        <v>80125</v>
      </c>
      <c r="H11224" t="str">
        <f>VLOOKUP(G11224,$B$5:$C$724,2,0)</f>
        <v>Huyện Cần Đước</v>
      </c>
      <c r="I11224" t="str">
        <f t="shared" si="515"/>
        <v>801</v>
      </c>
      <c r="J11224" t="str">
        <f>VLOOKUP(I11224,Tỉnh!$A$2:$B$64,2,0)</f>
        <v>Long An</v>
      </c>
    </row>
    <row r="11225" hidden="1" spans="1:10">
      <c r="A11225" s="38"/>
      <c r="B11225" s="56" t="s">
        <v>20445</v>
      </c>
      <c r="C11225" s="54" t="s">
        <v>20446</v>
      </c>
      <c r="D11225" t="str">
        <f>IFERROR(VLOOKUP(C11225,'5.2.5'!$G$2:$H$11754,2,0),"")</f>
        <v>Xã Long Hựu Đông</v>
      </c>
      <c r="E11225" t="str">
        <f t="shared" si="513"/>
        <v/>
      </c>
      <c r="G11225" t="str">
        <f t="shared" si="514"/>
        <v>80125</v>
      </c>
      <c r="H11225" t="str">
        <f>VLOOKUP(G11225,$B$5:$C$724,2,0)</f>
        <v>Huyện Cần Đước</v>
      </c>
      <c r="I11225" t="str">
        <f t="shared" si="515"/>
        <v>801</v>
      </c>
      <c r="J11225" t="str">
        <f>VLOOKUP(I11225,Tỉnh!$A$2:$B$64,2,0)</f>
        <v>Long An</v>
      </c>
    </row>
    <row r="11226" hidden="1" spans="1:10">
      <c r="A11226" s="38"/>
      <c r="B11226" s="56" t="s">
        <v>20447</v>
      </c>
      <c r="C11226" s="54" t="s">
        <v>20448</v>
      </c>
      <c r="D11226" t="str">
        <f>IFERROR(VLOOKUP(C11226,'5.2.5'!$G$2:$H$11754,2,0),"")</f>
        <v>Xã Long Trạch</v>
      </c>
      <c r="E11226" t="str">
        <f t="shared" si="513"/>
        <v/>
      </c>
      <c r="G11226" t="str">
        <f t="shared" si="514"/>
        <v>80125</v>
      </c>
      <c r="H11226" t="str">
        <f>VLOOKUP(G11226,$B$5:$C$724,2,0)</f>
        <v>Huyện Cần Đước</v>
      </c>
      <c r="I11226" t="str">
        <f t="shared" si="515"/>
        <v>801</v>
      </c>
      <c r="J11226" t="str">
        <f>VLOOKUP(I11226,Tỉnh!$A$2:$B$64,2,0)</f>
        <v>Long An</v>
      </c>
    </row>
    <row r="11227" hidden="1" spans="1:10">
      <c r="A11227" s="38"/>
      <c r="B11227" s="56" t="s">
        <v>20449</v>
      </c>
      <c r="C11227" s="54" t="s">
        <v>20450</v>
      </c>
      <c r="D11227" t="str">
        <f>IFERROR(VLOOKUP(C11227,'5.2.5'!$G$2:$H$11754,2,0),"")</f>
        <v>Xã Long Khê</v>
      </c>
      <c r="E11227" t="str">
        <f t="shared" ref="E11227:E11290" si="516">IF(D11227=B11227,"",B11227)</f>
        <v/>
      </c>
      <c r="G11227" t="str">
        <f t="shared" ref="G11227:G11290" si="517">LEFT(C11227,5)</f>
        <v>80125</v>
      </c>
      <c r="H11227" t="str">
        <f>VLOOKUP(G11227,$B$5:$C$724,2,0)</f>
        <v>Huyện Cần Đước</v>
      </c>
      <c r="I11227" t="str">
        <f t="shared" ref="I11227:I11290" si="518">LEFT(C11227,3)</f>
        <v>801</v>
      </c>
      <c r="J11227" t="str">
        <f>VLOOKUP(I11227,Tỉnh!$A$2:$B$64,2,0)</f>
        <v>Long An</v>
      </c>
    </row>
    <row r="11228" hidden="1" spans="1:10">
      <c r="A11228" s="38"/>
      <c r="B11228" s="56" t="s">
        <v>20451</v>
      </c>
      <c r="C11228" s="54" t="s">
        <v>20452</v>
      </c>
      <c r="D11228" t="str">
        <f>IFERROR(VLOOKUP(C11228,'5.2.5'!$G$2:$H$11754,2,0),"")</f>
        <v>Xã Long Định</v>
      </c>
      <c r="E11228" t="str">
        <f t="shared" si="516"/>
        <v/>
      </c>
      <c r="G11228" t="str">
        <f t="shared" si="517"/>
        <v>80125</v>
      </c>
      <c r="H11228" t="str">
        <f>VLOOKUP(G11228,$B$5:$C$724,2,0)</f>
        <v>Huyện Cần Đước</v>
      </c>
      <c r="I11228" t="str">
        <f t="shared" si="518"/>
        <v>801</v>
      </c>
      <c r="J11228" t="str">
        <f>VLOOKUP(I11228,Tỉnh!$A$2:$B$64,2,0)</f>
        <v>Long An</v>
      </c>
    </row>
    <row r="11229" hidden="1" spans="1:10">
      <c r="A11229" s="38"/>
      <c r="B11229" s="56" t="s">
        <v>20453</v>
      </c>
      <c r="C11229" s="54" t="s">
        <v>20454</v>
      </c>
      <c r="D11229" t="str">
        <f>IFERROR(VLOOKUP(C11229,'5.2.5'!$G$2:$H$11754,2,0),"")</f>
        <v>Xã Long Cang</v>
      </c>
      <c r="E11229" t="str">
        <f t="shared" si="516"/>
        <v/>
      </c>
      <c r="G11229" t="str">
        <f t="shared" si="517"/>
        <v>80125</v>
      </c>
      <c r="H11229" t="str">
        <f>VLOOKUP(G11229,$B$5:$C$724,2,0)</f>
        <v>Huyện Cần Đước</v>
      </c>
      <c r="I11229" t="str">
        <f t="shared" si="518"/>
        <v>801</v>
      </c>
      <c r="J11229" t="str">
        <f>VLOOKUP(I11229,Tỉnh!$A$2:$B$64,2,0)</f>
        <v>Long An</v>
      </c>
    </row>
    <row r="11230" hidden="1" spans="1:10">
      <c r="A11230" s="38"/>
      <c r="B11230" s="56" t="s">
        <v>9477</v>
      </c>
      <c r="C11230" s="54" t="s">
        <v>20455</v>
      </c>
      <c r="D11230" t="str">
        <f>IFERROR(VLOOKUP(C11230,'5.2.5'!$G$2:$H$11754,2,0),"")</f>
        <v>Xã Long Sơn</v>
      </c>
      <c r="E11230" t="str">
        <f t="shared" si="516"/>
        <v/>
      </c>
      <c r="G11230" t="str">
        <f t="shared" si="517"/>
        <v>80125</v>
      </c>
      <c r="H11230" t="str">
        <f>VLOOKUP(G11230,$B$5:$C$724,2,0)</f>
        <v>Huyện Cần Đước</v>
      </c>
      <c r="I11230" t="str">
        <f t="shared" si="518"/>
        <v>801</v>
      </c>
      <c r="J11230" t="str">
        <f>VLOOKUP(I11230,Tỉnh!$A$2:$B$64,2,0)</f>
        <v>Long An</v>
      </c>
    </row>
    <row r="11231" hidden="1" spans="1:10">
      <c r="A11231" s="38"/>
      <c r="B11231" s="56" t="s">
        <v>14453</v>
      </c>
      <c r="C11231" s="54" t="s">
        <v>20456</v>
      </c>
      <c r="D11231" t="str">
        <f>IFERROR(VLOOKUP(C11231,'5.2.5'!$G$2:$H$11754,2,0),"")</f>
        <v>Xã Tân Trạch</v>
      </c>
      <c r="E11231" t="str">
        <f t="shared" si="516"/>
        <v/>
      </c>
      <c r="G11231" t="str">
        <f t="shared" si="517"/>
        <v>80125</v>
      </c>
      <c r="H11231" t="str">
        <f>VLOOKUP(G11231,$B$5:$C$724,2,0)</f>
        <v>Huyện Cần Đước</v>
      </c>
      <c r="I11231" t="str">
        <f t="shared" si="518"/>
        <v>801</v>
      </c>
      <c r="J11231" t="str">
        <f>VLOOKUP(I11231,Tỉnh!$A$2:$B$64,2,0)</f>
        <v>Long An</v>
      </c>
    </row>
    <row r="11232" hidden="1" spans="1:10">
      <c r="A11232" s="38"/>
      <c r="B11232" s="56" t="s">
        <v>20457</v>
      </c>
      <c r="C11232" s="54" t="s">
        <v>20458</v>
      </c>
      <c r="D11232" t="str">
        <f>IFERROR(VLOOKUP(C11232,'5.2.5'!$G$2:$H$11754,2,0),"")</f>
        <v>Xã Tân Lân</v>
      </c>
      <c r="E11232" t="str">
        <f t="shared" si="516"/>
        <v/>
      </c>
      <c r="G11232" t="str">
        <f t="shared" si="517"/>
        <v>80125</v>
      </c>
      <c r="H11232" t="str">
        <f>VLOOKUP(G11232,$B$5:$C$724,2,0)</f>
        <v>Huyện Cần Đước</v>
      </c>
      <c r="I11232" t="str">
        <f t="shared" si="518"/>
        <v>801</v>
      </c>
      <c r="J11232" t="str">
        <f>VLOOKUP(I11232,Tỉnh!$A$2:$B$64,2,0)</f>
        <v>Long An</v>
      </c>
    </row>
    <row r="11233" hidden="1" spans="1:10">
      <c r="A11233" s="38"/>
      <c r="B11233" s="56" t="s">
        <v>20459</v>
      </c>
      <c r="C11233" s="54" t="s">
        <v>20460</v>
      </c>
      <c r="D11233" t="str">
        <f>IFERROR(VLOOKUP(C11233,'5.2.5'!$G$2:$H$11754,2,0),"")</f>
        <v>Xã Phước Tuy</v>
      </c>
      <c r="E11233" t="str">
        <f t="shared" si="516"/>
        <v/>
      </c>
      <c r="G11233" t="str">
        <f t="shared" si="517"/>
        <v>80125</v>
      </c>
      <c r="H11233" t="str">
        <f>VLOOKUP(G11233,$B$5:$C$724,2,0)</f>
        <v>Huyện Cần Đước</v>
      </c>
      <c r="I11233" t="str">
        <f t="shared" si="518"/>
        <v>801</v>
      </c>
      <c r="J11233" t="str">
        <f>VLOOKUP(I11233,Tỉnh!$A$2:$B$64,2,0)</f>
        <v>Long An</v>
      </c>
    </row>
    <row r="11234" hidden="1" spans="1:10">
      <c r="A11234" s="38"/>
      <c r="B11234" s="56" t="s">
        <v>20461</v>
      </c>
      <c r="C11234" s="54" t="s">
        <v>20462</v>
      </c>
      <c r="D11234" t="str">
        <f>IFERROR(VLOOKUP(C11234,'5.2.5'!$G$2:$H$11754,2,0),"")</f>
        <v>Xã Tân ân</v>
      </c>
      <c r="E11234" t="str">
        <f t="shared" si="516"/>
        <v/>
      </c>
      <c r="G11234" t="str">
        <f t="shared" si="517"/>
        <v>80125</v>
      </c>
      <c r="H11234" t="str">
        <f>VLOOKUP(G11234,$B$5:$C$724,2,0)</f>
        <v>Huyện Cần Đước</v>
      </c>
      <c r="I11234" t="str">
        <f t="shared" si="518"/>
        <v>801</v>
      </c>
      <c r="J11234" t="str">
        <f>VLOOKUP(I11234,Tỉnh!$A$2:$B$64,2,0)</f>
        <v>Long An</v>
      </c>
    </row>
    <row r="11235" hidden="1" spans="1:10">
      <c r="A11235" s="38"/>
      <c r="B11235" s="56" t="s">
        <v>19339</v>
      </c>
      <c r="C11235" s="54" t="s">
        <v>20463</v>
      </c>
      <c r="D11235" t="str">
        <f>IFERROR(VLOOKUP(C11235,'5.2.5'!$G$2:$H$11754,2,0),"")</f>
        <v>Xã Phước Đông</v>
      </c>
      <c r="E11235" t="str">
        <f t="shared" si="516"/>
        <v/>
      </c>
      <c r="G11235" t="str">
        <f t="shared" si="517"/>
        <v>80125</v>
      </c>
      <c r="H11235" t="str">
        <f>VLOOKUP(G11235,$B$5:$C$724,2,0)</f>
        <v>Huyện Cần Đước</v>
      </c>
      <c r="I11235" t="str">
        <f t="shared" si="518"/>
        <v>801</v>
      </c>
      <c r="J11235" t="str">
        <f>VLOOKUP(I11235,Tỉnh!$A$2:$B$64,2,0)</f>
        <v>Long An</v>
      </c>
    </row>
    <row r="11236" hidden="1" spans="1:10">
      <c r="A11236" s="38"/>
      <c r="B11236" s="56" t="s">
        <v>20464</v>
      </c>
      <c r="C11236" s="54" t="s">
        <v>20465</v>
      </c>
      <c r="D11236" t="str">
        <f>IFERROR(VLOOKUP(C11236,'5.2.5'!$G$2:$H$11754,2,0),"")</f>
        <v>Xã Long Hựu Tây</v>
      </c>
      <c r="E11236" t="str">
        <f t="shared" si="516"/>
        <v/>
      </c>
      <c r="G11236" t="str">
        <f t="shared" si="517"/>
        <v>80125</v>
      </c>
      <c r="H11236" t="str">
        <f>VLOOKUP(G11236,$B$5:$C$724,2,0)</f>
        <v>Huyện Cần Đước</v>
      </c>
      <c r="I11236" t="str">
        <f t="shared" si="518"/>
        <v>801</v>
      </c>
      <c r="J11236" t="str">
        <f>VLOOKUP(I11236,Tỉnh!$A$2:$B$64,2,0)</f>
        <v>Long An</v>
      </c>
    </row>
    <row r="11237" hidden="1" spans="1:10">
      <c r="A11237" s="38"/>
      <c r="B11237" s="56" t="s">
        <v>20466</v>
      </c>
      <c r="C11237" s="54" t="s">
        <v>20467</v>
      </c>
      <c r="D11237" t="str">
        <f>IFERROR(VLOOKUP(C11237,'5.2.5'!$G$2:$H$11754,2,0),"")</f>
        <v>Xã Phước Vĩnh Tây</v>
      </c>
      <c r="E11237" t="str">
        <f t="shared" si="516"/>
        <v/>
      </c>
      <c r="G11237" t="str">
        <f t="shared" si="517"/>
        <v>80127</v>
      </c>
      <c r="H11237" t="str">
        <f>VLOOKUP(G11237,$B$5:$C$724,2,0)</f>
        <v>Huyện Cần Giuộc</v>
      </c>
      <c r="I11237" t="str">
        <f t="shared" si="518"/>
        <v>801</v>
      </c>
      <c r="J11237" t="str">
        <f>VLOOKUP(I11237,Tỉnh!$A$2:$B$64,2,0)</f>
        <v>Long An</v>
      </c>
    </row>
    <row r="11238" hidden="1" spans="1:10">
      <c r="A11238" s="38"/>
      <c r="B11238" s="56" t="s">
        <v>20468</v>
      </c>
      <c r="C11238" s="54" t="s">
        <v>20469</v>
      </c>
      <c r="D11238" t="str">
        <f>IFERROR(VLOOKUP(C11238,'5.2.5'!$G$2:$H$11754,2,0),"")</f>
        <v>Thị trấn Cần Giuộc</v>
      </c>
      <c r="E11238" t="str">
        <f t="shared" si="516"/>
        <v/>
      </c>
      <c r="G11238" t="str">
        <f t="shared" si="517"/>
        <v>80127</v>
      </c>
      <c r="H11238" t="str">
        <f>VLOOKUP(G11238,$B$5:$C$724,2,0)</f>
        <v>Huyện Cần Giuộc</v>
      </c>
      <c r="I11238" t="str">
        <f t="shared" si="518"/>
        <v>801</v>
      </c>
      <c r="J11238" t="str">
        <f>VLOOKUP(I11238,Tỉnh!$A$2:$B$64,2,0)</f>
        <v>Long An</v>
      </c>
    </row>
    <row r="11239" hidden="1" spans="1:10">
      <c r="A11239" s="38"/>
      <c r="B11239" s="56" t="s">
        <v>20470</v>
      </c>
      <c r="C11239" s="54" t="s">
        <v>20471</v>
      </c>
      <c r="D11239" t="str">
        <f>IFERROR(VLOOKUP(C11239,'5.2.5'!$G$2:$H$11754,2,0),"")</f>
        <v>Xã Tân Kim (hết hiệu lực)</v>
      </c>
      <c r="E11239" t="str">
        <f t="shared" si="516"/>
        <v/>
      </c>
      <c r="G11239" t="str">
        <f t="shared" si="517"/>
        <v>80127</v>
      </c>
      <c r="H11239" t="str">
        <f>VLOOKUP(G11239,$B$5:$C$724,2,0)</f>
        <v>Huyện Cần Giuộc</v>
      </c>
      <c r="I11239" t="str">
        <f t="shared" si="518"/>
        <v>801</v>
      </c>
      <c r="J11239" t="str">
        <f>VLOOKUP(I11239,Tỉnh!$A$2:$B$64,2,0)</f>
        <v>Long An</v>
      </c>
    </row>
    <row r="11240" hidden="1" spans="1:10">
      <c r="A11240" s="38"/>
      <c r="B11240" s="56" t="s">
        <v>20472</v>
      </c>
      <c r="C11240" s="54" t="s">
        <v>20473</v>
      </c>
      <c r="D11240" t="str">
        <f>IFERROR(VLOOKUP(C11240,'5.2.5'!$G$2:$H$11754,2,0),"")</f>
        <v>Xã Phước Lâm</v>
      </c>
      <c r="E11240" t="str">
        <f t="shared" si="516"/>
        <v/>
      </c>
      <c r="G11240" t="str">
        <f t="shared" si="517"/>
        <v>80127</v>
      </c>
      <c r="H11240" t="str">
        <f>VLOOKUP(G11240,$B$5:$C$724,2,0)</f>
        <v>Huyện Cần Giuộc</v>
      </c>
      <c r="I11240" t="str">
        <f t="shared" si="518"/>
        <v>801</v>
      </c>
      <c r="J11240" t="str">
        <f>VLOOKUP(I11240,Tỉnh!$A$2:$B$64,2,0)</f>
        <v>Long An</v>
      </c>
    </row>
    <row r="11241" hidden="1" spans="1:10">
      <c r="A11241" s="38"/>
      <c r="B11241" s="56" t="s">
        <v>20474</v>
      </c>
      <c r="C11241" s="54" t="s">
        <v>20475</v>
      </c>
      <c r="D11241" t="str">
        <f>IFERROR(VLOOKUP(C11241,'5.2.5'!$G$2:$H$11754,2,0),"")</f>
        <v>Xã Phước Vĩnh Đông</v>
      </c>
      <c r="E11241" t="str">
        <f t="shared" si="516"/>
        <v/>
      </c>
      <c r="G11241" t="str">
        <f t="shared" si="517"/>
        <v>80127</v>
      </c>
      <c r="H11241" t="str">
        <f>VLOOKUP(G11241,$B$5:$C$724,2,0)</f>
        <v>Huyện Cần Giuộc</v>
      </c>
      <c r="I11241" t="str">
        <f t="shared" si="518"/>
        <v>801</v>
      </c>
      <c r="J11241" t="str">
        <f>VLOOKUP(I11241,Tỉnh!$A$2:$B$64,2,0)</f>
        <v>Long An</v>
      </c>
    </row>
    <row r="11242" hidden="1" spans="1:10">
      <c r="A11242" s="38"/>
      <c r="B11242" s="56" t="s">
        <v>20476</v>
      </c>
      <c r="C11242" s="54" t="s">
        <v>20477</v>
      </c>
      <c r="D11242" t="str">
        <f>IFERROR(VLOOKUP(C11242,'5.2.5'!$G$2:$H$11754,2,0),"")</f>
        <v>Xã Phước Lý</v>
      </c>
      <c r="E11242" t="str">
        <f t="shared" si="516"/>
        <v/>
      </c>
      <c r="G11242" t="str">
        <f t="shared" si="517"/>
        <v>80127</v>
      </c>
      <c r="H11242" t="str">
        <f>VLOOKUP(G11242,$B$5:$C$724,2,0)</f>
        <v>Huyện Cần Giuộc</v>
      </c>
      <c r="I11242" t="str">
        <f t="shared" si="518"/>
        <v>801</v>
      </c>
      <c r="J11242" t="str">
        <f>VLOOKUP(I11242,Tỉnh!$A$2:$B$64,2,0)</f>
        <v>Long An</v>
      </c>
    </row>
    <row r="11243" hidden="1" spans="1:10">
      <c r="A11243" s="38"/>
      <c r="B11243" s="56" t="s">
        <v>2118</v>
      </c>
      <c r="C11243" s="54" t="s">
        <v>20478</v>
      </c>
      <c r="D11243" t="str">
        <f>IFERROR(VLOOKUP(C11243,'5.2.5'!$G$2:$H$11754,2,0),"")</f>
        <v>Xã Long Thượng</v>
      </c>
      <c r="E11243" t="str">
        <f t="shared" si="516"/>
        <v/>
      </c>
      <c r="G11243" t="str">
        <f t="shared" si="517"/>
        <v>80127</v>
      </c>
      <c r="H11243" t="str">
        <f>VLOOKUP(G11243,$B$5:$C$724,2,0)</f>
        <v>Huyện Cần Giuộc</v>
      </c>
      <c r="I11243" t="str">
        <f t="shared" si="518"/>
        <v>801</v>
      </c>
      <c r="J11243" t="str">
        <f>VLOOKUP(I11243,Tỉnh!$A$2:$B$64,2,0)</f>
        <v>Long An</v>
      </c>
    </row>
    <row r="11244" hidden="1" spans="1:10">
      <c r="A11244" s="38"/>
      <c r="B11244" s="56" t="s">
        <v>20479</v>
      </c>
      <c r="C11244" s="54" t="s">
        <v>20480</v>
      </c>
      <c r="D11244" t="str">
        <f>IFERROR(VLOOKUP(C11244,'5.2.5'!$G$2:$H$11754,2,0),"")</f>
        <v>Xã Long Hậu</v>
      </c>
      <c r="E11244" t="str">
        <f t="shared" si="516"/>
        <v/>
      </c>
      <c r="G11244" t="str">
        <f t="shared" si="517"/>
        <v>80127</v>
      </c>
      <c r="H11244" t="str">
        <f>VLOOKUP(G11244,$B$5:$C$724,2,0)</f>
        <v>Huyện Cần Giuộc</v>
      </c>
      <c r="I11244" t="str">
        <f t="shared" si="518"/>
        <v>801</v>
      </c>
      <c r="J11244" t="str">
        <f>VLOOKUP(I11244,Tỉnh!$A$2:$B$64,2,0)</f>
        <v>Long An</v>
      </c>
    </row>
    <row r="11245" hidden="1" spans="1:10">
      <c r="A11245" s="38"/>
      <c r="B11245" s="56" t="s">
        <v>20481</v>
      </c>
      <c r="C11245" s="54" t="s">
        <v>20482</v>
      </c>
      <c r="D11245" t="str">
        <f>IFERROR(VLOOKUP(C11245,'5.2.5'!$G$2:$H$11754,2,0),"")</f>
        <v>Xã Phứơc Hậu</v>
      </c>
      <c r="E11245" t="str">
        <f t="shared" si="516"/>
        <v/>
      </c>
      <c r="G11245" t="str">
        <f t="shared" si="517"/>
        <v>80127</v>
      </c>
      <c r="H11245" t="str">
        <f>VLOOKUP(G11245,$B$5:$C$724,2,0)</f>
        <v>Huyện Cần Giuộc</v>
      </c>
      <c r="I11245" t="str">
        <f t="shared" si="518"/>
        <v>801</v>
      </c>
      <c r="J11245" t="str">
        <f>VLOOKUP(I11245,Tỉnh!$A$2:$B$64,2,0)</f>
        <v>Long An</v>
      </c>
    </row>
    <row r="11246" hidden="1" spans="1:10">
      <c r="A11246" s="38"/>
      <c r="B11246" s="56" t="s">
        <v>4381</v>
      </c>
      <c r="C11246" s="54" t="s">
        <v>20483</v>
      </c>
      <c r="D11246" t="str">
        <f>IFERROR(VLOOKUP(C11246,'5.2.5'!$G$2:$H$11754,2,0),"")</f>
        <v>Xã Mỹ Lộc</v>
      </c>
      <c r="E11246" t="str">
        <f t="shared" si="516"/>
        <v/>
      </c>
      <c r="G11246" t="str">
        <f t="shared" si="517"/>
        <v>80127</v>
      </c>
      <c r="H11246" t="str">
        <f>VLOOKUP(G11246,$B$5:$C$724,2,0)</f>
        <v>Huyện Cần Giuộc</v>
      </c>
      <c r="I11246" t="str">
        <f t="shared" si="518"/>
        <v>801</v>
      </c>
      <c r="J11246" t="str">
        <f>VLOOKUP(I11246,Tỉnh!$A$2:$B$64,2,0)</f>
        <v>Long An</v>
      </c>
    </row>
    <row r="11247" hidden="1" spans="1:10">
      <c r="A11247" s="38"/>
      <c r="B11247" s="56" t="s">
        <v>20484</v>
      </c>
      <c r="C11247" s="54" t="s">
        <v>20485</v>
      </c>
      <c r="D11247" t="str">
        <f>IFERROR(VLOOKUP(C11247,'5.2.5'!$G$2:$H$11754,2,0),"")</f>
        <v>Xã Phước Lại</v>
      </c>
      <c r="E11247" t="str">
        <f t="shared" si="516"/>
        <v/>
      </c>
      <c r="G11247" t="str">
        <f t="shared" si="517"/>
        <v>80127</v>
      </c>
      <c r="H11247" t="str">
        <f>VLOOKUP(G11247,$B$5:$C$724,2,0)</f>
        <v>Huyện Cần Giuộc</v>
      </c>
      <c r="I11247" t="str">
        <f t="shared" si="518"/>
        <v>801</v>
      </c>
      <c r="J11247" t="str">
        <f>VLOOKUP(I11247,Tỉnh!$A$2:$B$64,2,0)</f>
        <v>Long An</v>
      </c>
    </row>
    <row r="11248" hidden="1" spans="1:10">
      <c r="A11248" s="38"/>
      <c r="B11248" s="56" t="s">
        <v>20486</v>
      </c>
      <c r="C11248" s="54" t="s">
        <v>20487</v>
      </c>
      <c r="D11248" t="str">
        <f>IFERROR(VLOOKUP(C11248,'5.2.5'!$G$2:$H$11754,2,0),"")</f>
        <v>Xã Trường Bình (hết hiệu lực)</v>
      </c>
      <c r="E11248" t="str">
        <f t="shared" si="516"/>
        <v/>
      </c>
      <c r="G11248" t="str">
        <f t="shared" si="517"/>
        <v>80127</v>
      </c>
      <c r="H11248" t="str">
        <f>VLOOKUP(G11248,$B$5:$C$724,2,0)</f>
        <v>Huyện Cần Giuộc</v>
      </c>
      <c r="I11248" t="str">
        <f t="shared" si="518"/>
        <v>801</v>
      </c>
      <c r="J11248" t="str">
        <f>VLOOKUP(I11248,Tỉnh!$A$2:$B$64,2,0)</f>
        <v>Long An</v>
      </c>
    </row>
    <row r="11249" hidden="1" spans="1:10">
      <c r="A11249" s="38"/>
      <c r="B11249" s="56" t="s">
        <v>20488</v>
      </c>
      <c r="C11249" s="54" t="s">
        <v>20489</v>
      </c>
      <c r="D11249" t="str">
        <f>IFERROR(VLOOKUP(C11249,'5.2.5'!$G$2:$H$11754,2,0),"")</f>
        <v>Xã Thuận Thành</v>
      </c>
      <c r="E11249" t="str">
        <f t="shared" si="516"/>
        <v/>
      </c>
      <c r="G11249" t="str">
        <f t="shared" si="517"/>
        <v>80127</v>
      </c>
      <c r="H11249" t="str">
        <f>VLOOKUP(G11249,$B$5:$C$724,2,0)</f>
        <v>Huyện Cần Giuộc</v>
      </c>
      <c r="I11249" t="str">
        <f t="shared" si="518"/>
        <v>801</v>
      </c>
      <c r="J11249" t="str">
        <f>VLOOKUP(I11249,Tỉnh!$A$2:$B$64,2,0)</f>
        <v>Long An</v>
      </c>
    </row>
    <row r="11250" hidden="1" spans="1:10">
      <c r="A11250" s="38"/>
      <c r="B11250" s="56" t="s">
        <v>19775</v>
      </c>
      <c r="C11250" s="54" t="s">
        <v>20490</v>
      </c>
      <c r="D11250" t="str">
        <f>IFERROR(VLOOKUP(C11250,'5.2.5'!$G$2:$H$11754,2,0),"")</f>
        <v>Xã Long An</v>
      </c>
      <c r="E11250" t="str">
        <f t="shared" si="516"/>
        <v/>
      </c>
      <c r="G11250" t="str">
        <f t="shared" si="517"/>
        <v>80127</v>
      </c>
      <c r="H11250" t="str">
        <f>VLOOKUP(G11250,$B$5:$C$724,2,0)</f>
        <v>Huyện Cần Giuộc</v>
      </c>
      <c r="I11250" t="str">
        <f t="shared" si="518"/>
        <v>801</v>
      </c>
      <c r="J11250" t="str">
        <f>VLOOKUP(I11250,Tỉnh!$A$2:$B$64,2,0)</f>
        <v>Long An</v>
      </c>
    </row>
    <row r="11251" hidden="1" spans="1:10">
      <c r="A11251" s="38"/>
      <c r="B11251" s="56" t="s">
        <v>20491</v>
      </c>
      <c r="C11251" s="54" t="s">
        <v>20492</v>
      </c>
      <c r="D11251" t="str">
        <f>IFERROR(VLOOKUP(C11251,'5.2.5'!$G$2:$H$11754,2,0),"")</f>
        <v>Xã Long Phụng</v>
      </c>
      <c r="E11251" t="str">
        <f t="shared" si="516"/>
        <v/>
      </c>
      <c r="G11251" t="str">
        <f t="shared" si="517"/>
        <v>80127</v>
      </c>
      <c r="H11251" t="str">
        <f>VLOOKUP(G11251,$B$5:$C$724,2,0)</f>
        <v>Huyện Cần Giuộc</v>
      </c>
      <c r="I11251" t="str">
        <f t="shared" si="518"/>
        <v>801</v>
      </c>
      <c r="J11251" t="str">
        <f>VLOOKUP(I11251,Tỉnh!$A$2:$B$64,2,0)</f>
        <v>Long An</v>
      </c>
    </row>
    <row r="11252" hidden="1" spans="1:10">
      <c r="A11252" s="38"/>
      <c r="B11252" s="56" t="s">
        <v>18476</v>
      </c>
      <c r="C11252" s="54" t="s">
        <v>20493</v>
      </c>
      <c r="D11252" t="str">
        <f>IFERROR(VLOOKUP(C11252,'5.2.5'!$G$2:$H$11754,2,0),"")</f>
        <v>Xã Đông Thạnh</v>
      </c>
      <c r="E11252" t="str">
        <f t="shared" si="516"/>
        <v/>
      </c>
      <c r="G11252" t="str">
        <f t="shared" si="517"/>
        <v>80127</v>
      </c>
      <c r="H11252" t="str">
        <f>VLOOKUP(G11252,$B$5:$C$724,2,0)</f>
        <v>Huyện Cần Giuộc</v>
      </c>
      <c r="I11252" t="str">
        <f t="shared" si="518"/>
        <v>801</v>
      </c>
      <c r="J11252" t="str">
        <f>VLOOKUP(I11252,Tỉnh!$A$2:$B$64,2,0)</f>
        <v>Long An</v>
      </c>
    </row>
    <row r="11253" hidden="1" spans="1:10">
      <c r="A11253" s="38"/>
      <c r="B11253" s="56" t="s">
        <v>20494</v>
      </c>
      <c r="C11253" s="54" t="s">
        <v>20495</v>
      </c>
      <c r="D11253" t="str">
        <f>IFERROR(VLOOKUP(C11253,'5.2.5'!$G$2:$H$11754,2,0),"")</f>
        <v>Xã Tân Tập</v>
      </c>
      <c r="E11253" t="str">
        <f t="shared" si="516"/>
        <v/>
      </c>
      <c r="G11253" t="str">
        <f t="shared" si="517"/>
        <v>80127</v>
      </c>
      <c r="H11253" t="str">
        <f>VLOOKUP(G11253,$B$5:$C$724,2,0)</f>
        <v>Huyện Cần Giuộc</v>
      </c>
      <c r="I11253" t="str">
        <f t="shared" si="518"/>
        <v>801</v>
      </c>
      <c r="J11253" t="str">
        <f>VLOOKUP(I11253,Tỉnh!$A$2:$B$64,2,0)</f>
        <v>Long An</v>
      </c>
    </row>
    <row r="11254" hidden="1" spans="1:10">
      <c r="A11254" s="38"/>
      <c r="B11254" s="56" t="s">
        <v>14574</v>
      </c>
      <c r="C11254" s="54" t="s">
        <v>20496</v>
      </c>
      <c r="D11254" t="str">
        <f>IFERROR(VLOOKUP(C11254,'5.2.5'!$G$2:$H$11754,2,0),"")</f>
        <v>Phường 1</v>
      </c>
      <c r="E11254" t="str">
        <f t="shared" si="516"/>
        <v/>
      </c>
      <c r="G11254" t="str">
        <f t="shared" si="517"/>
        <v>80129</v>
      </c>
      <c r="H11254" t="str">
        <f>VLOOKUP(G11254,$B$5:$C$724,2,0)</f>
        <v>Thị xã Kiến Tường</v>
      </c>
      <c r="I11254" t="str">
        <f t="shared" si="518"/>
        <v>801</v>
      </c>
      <c r="J11254" t="str">
        <f>VLOOKUP(I11254,Tỉnh!$A$2:$B$64,2,0)</f>
        <v>Long An</v>
      </c>
    </row>
    <row r="11255" hidden="1" spans="1:10">
      <c r="A11255" s="38"/>
      <c r="B11255" s="56" t="s">
        <v>14578</v>
      </c>
      <c r="C11255" s="54" t="s">
        <v>20497</v>
      </c>
      <c r="D11255" t="str">
        <f>IFERROR(VLOOKUP(C11255,'5.2.5'!$G$2:$H$11754,2,0),"")</f>
        <v>Phường 2</v>
      </c>
      <c r="E11255" t="str">
        <f t="shared" si="516"/>
        <v/>
      </c>
      <c r="G11255" t="str">
        <f t="shared" si="517"/>
        <v>80129</v>
      </c>
      <c r="H11255" t="str">
        <f>VLOOKUP(G11255,$B$5:$C$724,2,0)</f>
        <v>Thị xã Kiến Tường</v>
      </c>
      <c r="I11255" t="str">
        <f t="shared" si="518"/>
        <v>801</v>
      </c>
      <c r="J11255" t="str">
        <f>VLOOKUP(I11255,Tỉnh!$A$2:$B$64,2,0)</f>
        <v>Long An</v>
      </c>
    </row>
    <row r="11256" hidden="1" spans="1:10">
      <c r="A11256" s="38"/>
      <c r="B11256" s="56" t="s">
        <v>14584</v>
      </c>
      <c r="C11256" s="54" t="s">
        <v>20498</v>
      </c>
      <c r="D11256" t="str">
        <f>IFERROR(VLOOKUP(C11256,'5.2.5'!$G$2:$H$11754,2,0),"")</f>
        <v>Phường 3</v>
      </c>
      <c r="E11256" t="str">
        <f t="shared" si="516"/>
        <v/>
      </c>
      <c r="G11256" t="str">
        <f t="shared" si="517"/>
        <v>80129</v>
      </c>
      <c r="H11256" t="str">
        <f>VLOOKUP(G11256,$B$5:$C$724,2,0)</f>
        <v>Thị xã Kiến Tường</v>
      </c>
      <c r="I11256" t="str">
        <f t="shared" si="518"/>
        <v>801</v>
      </c>
      <c r="J11256" t="str">
        <f>VLOOKUP(I11256,Tỉnh!$A$2:$B$64,2,0)</f>
        <v>Long An</v>
      </c>
    </row>
    <row r="11257" hidden="1" spans="1:10">
      <c r="A11257" s="38"/>
      <c r="B11257" s="56" t="s">
        <v>20499</v>
      </c>
      <c r="C11257" s="54" t="s">
        <v>20500</v>
      </c>
      <c r="D11257" t="str">
        <f>IFERROR(VLOOKUP(C11257,'5.2.5'!$G$2:$H$11754,2,0),"")</f>
        <v>Xã Tuyên Thạnh</v>
      </c>
      <c r="E11257" t="str">
        <f t="shared" si="516"/>
        <v/>
      </c>
      <c r="G11257" t="str">
        <f t="shared" si="517"/>
        <v>80129</v>
      </c>
      <c r="H11257" t="str">
        <f>VLOOKUP(G11257,$B$5:$C$724,2,0)</f>
        <v>Thị xã Kiến Tường</v>
      </c>
      <c r="I11257" t="str">
        <f t="shared" si="518"/>
        <v>801</v>
      </c>
      <c r="J11257" t="str">
        <f>VLOOKUP(I11257,Tỉnh!$A$2:$B$64,2,0)</f>
        <v>Long An</v>
      </c>
    </row>
    <row r="11258" hidden="1" spans="1:10">
      <c r="A11258" s="38"/>
      <c r="B11258" s="56" t="s">
        <v>20208</v>
      </c>
      <c r="C11258" s="54" t="s">
        <v>20501</v>
      </c>
      <c r="D11258" t="str">
        <f>IFERROR(VLOOKUP(C11258,'5.2.5'!$G$2:$H$11754,2,0),"")</f>
        <v>Xã Thạnh Hưng</v>
      </c>
      <c r="E11258" t="str">
        <f t="shared" si="516"/>
        <v/>
      </c>
      <c r="G11258" t="str">
        <f t="shared" si="517"/>
        <v>80129</v>
      </c>
      <c r="H11258" t="str">
        <f>VLOOKUP(G11258,$B$5:$C$724,2,0)</f>
        <v>Thị xã Kiến Tường</v>
      </c>
      <c r="I11258" t="str">
        <f t="shared" si="518"/>
        <v>801</v>
      </c>
      <c r="J11258" t="str">
        <f>VLOOKUP(I11258,Tỉnh!$A$2:$B$64,2,0)</f>
        <v>Long An</v>
      </c>
    </row>
    <row r="11259" hidden="1" spans="1:10">
      <c r="A11259" s="38"/>
      <c r="B11259" s="56" t="s">
        <v>15931</v>
      </c>
      <c r="C11259" s="54" t="s">
        <v>20502</v>
      </c>
      <c r="D11259" t="str">
        <f>IFERROR(VLOOKUP(C11259,'5.2.5'!$G$2:$H$11754,2,0),"")</f>
        <v>Xã Bình Hiệp</v>
      </c>
      <c r="E11259" t="str">
        <f t="shared" si="516"/>
        <v/>
      </c>
      <c r="G11259" t="str">
        <f t="shared" si="517"/>
        <v>80129</v>
      </c>
      <c r="H11259" t="str">
        <f>VLOOKUP(G11259,$B$5:$C$724,2,0)</f>
        <v>Thị xã Kiến Tường</v>
      </c>
      <c r="I11259" t="str">
        <f t="shared" si="518"/>
        <v>801</v>
      </c>
      <c r="J11259" t="str">
        <f>VLOOKUP(I11259,Tỉnh!$A$2:$B$64,2,0)</f>
        <v>Long An</v>
      </c>
    </row>
    <row r="11260" hidden="1" spans="1:10">
      <c r="A11260" s="38"/>
      <c r="B11260" s="56" t="s">
        <v>16404</v>
      </c>
      <c r="C11260" s="54" t="s">
        <v>20503</v>
      </c>
      <c r="D11260" t="str">
        <f>IFERROR(VLOOKUP(C11260,'5.2.5'!$G$2:$H$11754,2,0),"")</f>
        <v>Xã Bình Tân</v>
      </c>
      <c r="E11260" t="str">
        <f t="shared" si="516"/>
        <v/>
      </c>
      <c r="G11260" t="str">
        <f t="shared" si="517"/>
        <v>80129</v>
      </c>
      <c r="H11260" t="str">
        <f>VLOOKUP(G11260,$B$5:$C$724,2,0)</f>
        <v>Thị xã Kiến Tường</v>
      </c>
      <c r="I11260" t="str">
        <f t="shared" si="518"/>
        <v>801</v>
      </c>
      <c r="J11260" t="str">
        <f>VLOOKUP(I11260,Tỉnh!$A$2:$B$64,2,0)</f>
        <v>Long An</v>
      </c>
    </row>
    <row r="11261" hidden="1" spans="1:10">
      <c r="A11261" s="38"/>
      <c r="B11261" s="56" t="s">
        <v>20504</v>
      </c>
      <c r="C11261" s="54" t="s">
        <v>20505</v>
      </c>
      <c r="D11261" t="str">
        <f>IFERROR(VLOOKUP(C11261,'5.2.5'!$G$2:$H$11754,2,0),"")</f>
        <v>Xã Thạnh Trị</v>
      </c>
      <c r="E11261" t="str">
        <f t="shared" si="516"/>
        <v/>
      </c>
      <c r="G11261" t="str">
        <f t="shared" si="517"/>
        <v>80129</v>
      </c>
      <c r="H11261" t="str">
        <f>VLOOKUP(G11261,$B$5:$C$724,2,0)</f>
        <v>Thị xã Kiến Tường</v>
      </c>
      <c r="I11261" t="str">
        <f t="shared" si="518"/>
        <v>801</v>
      </c>
      <c r="J11261" t="str">
        <f>VLOOKUP(I11261,Tỉnh!$A$2:$B$64,2,0)</f>
        <v>Long An</v>
      </c>
    </row>
    <row r="11262" hidden="1" spans="1:10">
      <c r="A11262" s="38"/>
      <c r="B11262" s="57" t="s">
        <v>18190</v>
      </c>
      <c r="C11262" s="58" t="s">
        <v>20506</v>
      </c>
      <c r="D11262" t="str">
        <f>IFERROR(VLOOKUP(C11262,'5.2.5'!$G$2:$H$11754,2,0),"")</f>
        <v>Phường 6</v>
      </c>
      <c r="E11262" t="str">
        <f t="shared" si="516"/>
        <v/>
      </c>
      <c r="G11262" t="str">
        <f t="shared" si="517"/>
        <v>80301</v>
      </c>
      <c r="H11262" t="str">
        <f>VLOOKUP(G11262,$B$5:$C$724,2,0)</f>
        <v>Thành phố Cao Lãnh</v>
      </c>
      <c r="I11262" t="str">
        <f t="shared" si="518"/>
        <v>803</v>
      </c>
      <c r="J11262" t="str">
        <f>VLOOKUP(I11262,Tỉnh!$A$2:$B$64,2,0)</f>
        <v>Đồng Tháp</v>
      </c>
    </row>
    <row r="11263" hidden="1" spans="1:10">
      <c r="A11263" s="38"/>
      <c r="B11263" s="56" t="s">
        <v>14574</v>
      </c>
      <c r="C11263" s="54" t="s">
        <v>20507</v>
      </c>
      <c r="D11263" t="str">
        <f>IFERROR(VLOOKUP(C11263,'5.2.5'!$G$2:$H$11754,2,0),"")</f>
        <v>Phường 1</v>
      </c>
      <c r="E11263" t="str">
        <f t="shared" si="516"/>
        <v/>
      </c>
      <c r="G11263" t="str">
        <f t="shared" si="517"/>
        <v>80301</v>
      </c>
      <c r="H11263" t="str">
        <f>VLOOKUP(G11263,$B$5:$C$724,2,0)</f>
        <v>Thành phố Cao Lãnh</v>
      </c>
      <c r="I11263" t="str">
        <f t="shared" si="518"/>
        <v>803</v>
      </c>
      <c r="J11263" t="str">
        <f>VLOOKUP(I11263,Tỉnh!$A$2:$B$64,2,0)</f>
        <v>Đồng Tháp</v>
      </c>
    </row>
    <row r="11264" hidden="1" spans="1:10">
      <c r="A11264" s="38"/>
      <c r="B11264" s="56" t="s">
        <v>14584</v>
      </c>
      <c r="C11264" s="54" t="s">
        <v>20508</v>
      </c>
      <c r="D11264" t="str">
        <f>IFERROR(VLOOKUP(C11264,'5.2.5'!$G$2:$H$11754,2,0),"")</f>
        <v>Phường 3</v>
      </c>
      <c r="E11264" t="str">
        <f t="shared" si="516"/>
        <v/>
      </c>
      <c r="G11264" t="str">
        <f t="shared" si="517"/>
        <v>80301</v>
      </c>
      <c r="H11264" t="str">
        <f>VLOOKUP(G11264,$B$5:$C$724,2,0)</f>
        <v>Thành phố Cao Lãnh</v>
      </c>
      <c r="I11264" t="str">
        <f t="shared" si="518"/>
        <v>803</v>
      </c>
      <c r="J11264" t="str">
        <f>VLOOKUP(I11264,Tỉnh!$A$2:$B$64,2,0)</f>
        <v>Đồng Tháp</v>
      </c>
    </row>
    <row r="11265" hidden="1" spans="1:10">
      <c r="A11265" s="38"/>
      <c r="B11265" s="56" t="s">
        <v>20509</v>
      </c>
      <c r="C11265" s="54" t="s">
        <v>20510</v>
      </c>
      <c r="D11265" t="str">
        <f>IFERROR(VLOOKUP(C11265,'5.2.5'!$G$2:$H$11754,2,0),"")</f>
        <v>Xã Mỹ Trà</v>
      </c>
      <c r="E11265" t="str">
        <f t="shared" si="516"/>
        <v/>
      </c>
      <c r="G11265" t="str">
        <f t="shared" si="517"/>
        <v>80301</v>
      </c>
      <c r="H11265" t="str">
        <f>VLOOKUP(G11265,$B$5:$C$724,2,0)</f>
        <v>Thành phố Cao Lãnh</v>
      </c>
      <c r="I11265" t="str">
        <f t="shared" si="518"/>
        <v>803</v>
      </c>
      <c r="J11265" t="str">
        <f>VLOOKUP(I11265,Tỉnh!$A$2:$B$64,2,0)</f>
        <v>Đồng Tháp</v>
      </c>
    </row>
    <row r="11266" hidden="1" spans="1:10">
      <c r="A11266" s="38"/>
      <c r="B11266" s="56" t="s">
        <v>20511</v>
      </c>
      <c r="C11266" s="54" t="s">
        <v>20512</v>
      </c>
      <c r="D11266" t="str">
        <f>IFERROR(VLOOKUP(C11266,'5.2.5'!$G$2:$H$11754,2,0),"")</f>
        <v>Xã Tân Thuận Đông</v>
      </c>
      <c r="E11266" t="str">
        <f t="shared" si="516"/>
        <v/>
      </c>
      <c r="G11266" t="str">
        <f t="shared" si="517"/>
        <v>80301</v>
      </c>
      <c r="H11266" t="str">
        <f>VLOOKUP(G11266,$B$5:$C$724,2,0)</f>
        <v>Thành phố Cao Lãnh</v>
      </c>
      <c r="I11266" t="str">
        <f t="shared" si="518"/>
        <v>803</v>
      </c>
      <c r="J11266" t="str">
        <f>VLOOKUP(I11266,Tỉnh!$A$2:$B$64,2,0)</f>
        <v>Đồng Tháp</v>
      </c>
    </row>
    <row r="11267" spans="1:11">
      <c r="A11267" s="38"/>
      <c r="B11267" s="56" t="s">
        <v>18197</v>
      </c>
      <c r="C11267" s="54" t="s">
        <v>20513</v>
      </c>
      <c r="D11267" t="str">
        <f>IFERROR(VLOOKUP(C11267,'5.2.5'!$G$2:$H$11754,2,0),"")</f>
        <v>Phường 11</v>
      </c>
      <c r="E11267" t="str">
        <f t="shared" si="516"/>
        <v>Phường 11 (hết hiệu lực)</v>
      </c>
      <c r="F11267" t="s">
        <v>248</v>
      </c>
      <c r="G11267" t="str">
        <f t="shared" si="517"/>
        <v>80301</v>
      </c>
      <c r="H11267" t="str">
        <f>VLOOKUP(G11267,$B$5:$C$724,2,0)</f>
        <v>Thành phố Cao Lãnh</v>
      </c>
      <c r="I11267" t="str">
        <f t="shared" si="518"/>
        <v>803</v>
      </c>
      <c r="J11267" t="str">
        <f>VLOOKUP(I11267,Tỉnh!$A$2:$B$64,2,0)</f>
        <v>Đồng Tháp</v>
      </c>
      <c r="K11267" t="str">
        <f>VLOOKUP(J11267,'Nghị quyết thay đổi'!$B$1:$C$30,2,0)</f>
        <v>5.2.6</v>
      </c>
    </row>
    <row r="11268" spans="1:11">
      <c r="A11268" s="38"/>
      <c r="B11268" s="56" t="s">
        <v>18185</v>
      </c>
      <c r="C11268" s="54" t="s">
        <v>20514</v>
      </c>
      <c r="D11268" t="str">
        <f>IFERROR(VLOOKUP(C11268,'5.2.5'!$G$2:$H$11754,2,0),"")</f>
        <v>Phường 2</v>
      </c>
      <c r="E11268" t="str">
        <f t="shared" si="516"/>
        <v>Phường 2 (hết hiệu lực)</v>
      </c>
      <c r="F11268" t="s">
        <v>248</v>
      </c>
      <c r="G11268" t="str">
        <f t="shared" si="517"/>
        <v>80301</v>
      </c>
      <c r="H11268" t="str">
        <f>VLOOKUP(G11268,$B$5:$C$724,2,0)</f>
        <v>Thành phố Cao Lãnh</v>
      </c>
      <c r="I11268" t="str">
        <f t="shared" si="518"/>
        <v>803</v>
      </c>
      <c r="J11268" t="str">
        <f>VLOOKUP(I11268,Tỉnh!$A$2:$B$64,2,0)</f>
        <v>Đồng Tháp</v>
      </c>
      <c r="K11268" t="str">
        <f>VLOOKUP(J11268,'Nghị quyết thay đổi'!$B$1:$C$30,2,0)</f>
        <v>5.2.6</v>
      </c>
    </row>
    <row r="11269" hidden="1" spans="1:10">
      <c r="A11269" s="38"/>
      <c r="B11269" s="56" t="s">
        <v>14580</v>
      </c>
      <c r="C11269" s="54" t="s">
        <v>20515</v>
      </c>
      <c r="D11269" t="str">
        <f>IFERROR(VLOOKUP(C11269,'5.2.5'!$G$2:$H$11754,2,0),"")</f>
        <v>Phường 4</v>
      </c>
      <c r="E11269" t="str">
        <f t="shared" si="516"/>
        <v/>
      </c>
      <c r="G11269" t="str">
        <f t="shared" si="517"/>
        <v>80301</v>
      </c>
      <c r="H11269" t="str">
        <f>VLOOKUP(G11269,$B$5:$C$724,2,0)</f>
        <v>Thành phố Cao Lãnh</v>
      </c>
      <c r="I11269" t="str">
        <f t="shared" si="518"/>
        <v>803</v>
      </c>
      <c r="J11269" t="str">
        <f>VLOOKUP(I11269,Tỉnh!$A$2:$B$64,2,0)</f>
        <v>Đồng Tháp</v>
      </c>
    </row>
    <row r="11270" spans="1:11">
      <c r="A11270" s="38"/>
      <c r="B11270" s="56" t="s">
        <v>20516</v>
      </c>
      <c r="C11270" s="54" t="s">
        <v>20517</v>
      </c>
      <c r="D11270" t="str">
        <f>IFERROR(VLOOKUP(C11270,'5.2.5'!$G$2:$H$11754,2,0),"")</f>
        <v>Xã Mỹ Ngãi</v>
      </c>
      <c r="E11270" t="str">
        <f t="shared" si="516"/>
        <v>Xã Mỹ Ngãi (hết hiệu lực)</v>
      </c>
      <c r="F11270" t="s">
        <v>248</v>
      </c>
      <c r="G11270" t="str">
        <f t="shared" si="517"/>
        <v>80301</v>
      </c>
      <c r="H11270" t="str">
        <f>VLOOKUP(G11270,$B$5:$C$724,2,0)</f>
        <v>Thành phố Cao Lãnh</v>
      </c>
      <c r="I11270" t="str">
        <f t="shared" si="518"/>
        <v>803</v>
      </c>
      <c r="J11270" t="str">
        <f>VLOOKUP(I11270,Tỉnh!$A$2:$B$64,2,0)</f>
        <v>Đồng Tháp</v>
      </c>
      <c r="K11270" t="str">
        <f>VLOOKUP(J11270,'Nghị quyết thay đổi'!$B$1:$C$30,2,0)</f>
        <v>5.2.6</v>
      </c>
    </row>
    <row r="11271" hidden="1" spans="1:10">
      <c r="A11271" s="38"/>
      <c r="B11271" s="56" t="s">
        <v>4391</v>
      </c>
      <c r="C11271" s="54" t="s">
        <v>20518</v>
      </c>
      <c r="D11271" t="str">
        <f>IFERROR(VLOOKUP(C11271,'5.2.5'!$G$2:$H$11754,2,0),"")</f>
        <v>Xã Mỹ Tân</v>
      </c>
      <c r="E11271" t="str">
        <f t="shared" si="516"/>
        <v/>
      </c>
      <c r="G11271" t="str">
        <f t="shared" si="517"/>
        <v>80301</v>
      </c>
      <c r="H11271" t="str">
        <f>VLOOKUP(G11271,$B$5:$C$724,2,0)</f>
        <v>Thành phố Cao Lãnh</v>
      </c>
      <c r="I11271" t="str">
        <f t="shared" si="518"/>
        <v>803</v>
      </c>
      <c r="J11271" t="str">
        <f>VLOOKUP(I11271,Tỉnh!$A$2:$B$64,2,0)</f>
        <v>Đồng Tháp</v>
      </c>
    </row>
    <row r="11272" hidden="1" spans="1:10">
      <c r="A11272" s="38"/>
      <c r="B11272" s="56" t="s">
        <v>20519</v>
      </c>
      <c r="C11272" s="54" t="s">
        <v>20520</v>
      </c>
      <c r="D11272" t="str">
        <f>IFERROR(VLOOKUP(C11272,'5.2.5'!$G$2:$H$11754,2,0),"")</f>
        <v>Xã Tân Thuận Tây</v>
      </c>
      <c r="E11272" t="str">
        <f t="shared" si="516"/>
        <v/>
      </c>
      <c r="G11272" t="str">
        <f t="shared" si="517"/>
        <v>80301</v>
      </c>
      <c r="H11272" t="str">
        <f>VLOOKUP(G11272,$B$5:$C$724,2,0)</f>
        <v>Thành phố Cao Lãnh</v>
      </c>
      <c r="I11272" t="str">
        <f t="shared" si="518"/>
        <v>803</v>
      </c>
      <c r="J11272" t="str">
        <f>VLOOKUP(I11272,Tỉnh!$A$2:$B$64,2,0)</f>
        <v>Đồng Tháp</v>
      </c>
    </row>
    <row r="11273" hidden="1" spans="1:10">
      <c r="A11273" s="38"/>
      <c r="B11273" s="56" t="s">
        <v>4996</v>
      </c>
      <c r="C11273" s="54" t="s">
        <v>20521</v>
      </c>
      <c r="D11273" t="str">
        <f>IFERROR(VLOOKUP(C11273,'5.2.5'!$G$2:$H$11754,2,0),"")</f>
        <v>Xã Hòa An</v>
      </c>
      <c r="E11273" t="str">
        <f t="shared" si="516"/>
        <v/>
      </c>
      <c r="G11273" t="str">
        <f t="shared" si="517"/>
        <v>80301</v>
      </c>
      <c r="H11273" t="str">
        <f>VLOOKUP(G11273,$B$5:$C$724,2,0)</f>
        <v>Thành phố Cao Lãnh</v>
      </c>
      <c r="I11273" t="str">
        <f t="shared" si="518"/>
        <v>803</v>
      </c>
      <c r="J11273" t="str">
        <f>VLOOKUP(I11273,Tỉnh!$A$2:$B$64,2,0)</f>
        <v>Đồng Tháp</v>
      </c>
    </row>
    <row r="11274" hidden="1" spans="1:10">
      <c r="A11274" s="38"/>
      <c r="B11274" s="56" t="s">
        <v>20522</v>
      </c>
      <c r="C11274" s="54" t="s">
        <v>20523</v>
      </c>
      <c r="D11274" t="str">
        <f>IFERROR(VLOOKUP(C11274,'5.2.5'!$G$2:$H$11754,2,0),"")</f>
        <v>Xã Tịnh Thới</v>
      </c>
      <c r="E11274" t="str">
        <f t="shared" si="516"/>
        <v/>
      </c>
      <c r="G11274" t="str">
        <f t="shared" si="517"/>
        <v>80301</v>
      </c>
      <c r="H11274" t="str">
        <f>VLOOKUP(G11274,$B$5:$C$724,2,0)</f>
        <v>Thành phố Cao Lãnh</v>
      </c>
      <c r="I11274" t="str">
        <f t="shared" si="518"/>
        <v>803</v>
      </c>
      <c r="J11274" t="str">
        <f>VLOOKUP(I11274,Tỉnh!$A$2:$B$64,2,0)</f>
        <v>Đồng Tháp</v>
      </c>
    </row>
    <row r="11275" hidden="1" spans="1:10">
      <c r="A11275" s="38"/>
      <c r="B11275" s="56" t="s">
        <v>20524</v>
      </c>
      <c r="C11275" s="54" t="s">
        <v>20525</v>
      </c>
      <c r="D11275" t="str">
        <f>IFERROR(VLOOKUP(C11275,'5.2.5'!$G$2:$H$11754,2,0),"")</f>
        <v>Phường Mỹ Phú</v>
      </c>
      <c r="E11275" t="str">
        <f t="shared" si="516"/>
        <v/>
      </c>
      <c r="G11275" t="str">
        <f t="shared" si="517"/>
        <v>80301</v>
      </c>
      <c r="H11275" t="str">
        <f>VLOOKUP(G11275,$B$5:$C$724,2,0)</f>
        <v>Thành phố Cao Lãnh</v>
      </c>
      <c r="I11275" t="str">
        <f t="shared" si="518"/>
        <v>803</v>
      </c>
      <c r="J11275" t="str">
        <f>VLOOKUP(I11275,Tỉnh!$A$2:$B$64,2,0)</f>
        <v>Đồng Tháp</v>
      </c>
    </row>
    <row r="11276" hidden="1" spans="1:10">
      <c r="A11276" s="38"/>
      <c r="B11276" s="56" t="s">
        <v>15267</v>
      </c>
      <c r="C11276" s="54" t="s">
        <v>20526</v>
      </c>
      <c r="D11276" t="str">
        <f>IFERROR(VLOOKUP(C11276,'5.2.5'!$G$2:$H$11754,2,0),"")</f>
        <v>Phường Hoà Thuận</v>
      </c>
      <c r="E11276" t="str">
        <f t="shared" si="516"/>
        <v/>
      </c>
      <c r="G11276" t="str">
        <f t="shared" si="517"/>
        <v>80301</v>
      </c>
      <c r="H11276" t="str">
        <f>VLOOKUP(G11276,$B$5:$C$724,2,0)</f>
        <v>Thành phố Cao Lãnh</v>
      </c>
      <c r="I11276" t="str">
        <f t="shared" si="518"/>
        <v>803</v>
      </c>
      <c r="J11276" t="str">
        <f>VLOOKUP(I11276,Tỉnh!$A$2:$B$64,2,0)</f>
        <v>Đồng Tháp</v>
      </c>
    </row>
    <row r="11277" spans="1:11">
      <c r="A11277" s="38"/>
      <c r="B11277" s="57" t="s">
        <v>20527</v>
      </c>
      <c r="C11277" s="73" t="s">
        <v>20528</v>
      </c>
      <c r="D11277" t="str">
        <f>IFERROR(VLOOKUP(C11277,'5.2.5'!$G$2:$H$11754,2,0),"")</f>
        <v/>
      </c>
      <c r="E11277" t="str">
        <f t="shared" si="516"/>
        <v>Phường Mỹ Ngãi</v>
      </c>
      <c r="F11277" t="s">
        <v>265</v>
      </c>
      <c r="G11277" t="str">
        <f t="shared" si="517"/>
        <v>80301</v>
      </c>
      <c r="H11277" t="str">
        <f>VLOOKUP(G11277,$B$5:$C$724,2,0)</f>
        <v>Thành phố Cao Lãnh</v>
      </c>
      <c r="I11277" t="str">
        <f t="shared" si="518"/>
        <v>803</v>
      </c>
      <c r="J11277" t="str">
        <f>VLOOKUP(I11277,Tỉnh!$A$2:$B$64,2,0)</f>
        <v>Đồng Tháp</v>
      </c>
      <c r="K11277" t="str">
        <f>VLOOKUP(J11277,'Nghị quyết thay đổi'!$B$1:$C$30,2,0)</f>
        <v>5.2.6</v>
      </c>
    </row>
    <row r="11278" hidden="1" spans="1:10">
      <c r="A11278" s="38"/>
      <c r="B11278" s="56" t="s">
        <v>20529</v>
      </c>
      <c r="C11278" s="54" t="s">
        <v>20530</v>
      </c>
      <c r="D11278" t="str">
        <f>IFERROR(VLOOKUP(C11278,'5.2.5'!$G$2:$H$11754,2,0),"")</f>
        <v>Phường Tân Quy Đông</v>
      </c>
      <c r="E11278" t="str">
        <f t="shared" si="516"/>
        <v/>
      </c>
      <c r="G11278" t="str">
        <f t="shared" si="517"/>
        <v>80303</v>
      </c>
      <c r="H11278" t="str">
        <f>VLOOKUP(G11278,$B$5:$C$724,2,0)</f>
        <v>Thành phố Sa Đéc</v>
      </c>
      <c r="I11278" t="str">
        <f t="shared" si="518"/>
        <v>803</v>
      </c>
      <c r="J11278" t="str">
        <f>VLOOKUP(I11278,Tỉnh!$A$2:$B$64,2,0)</f>
        <v>Đồng Tháp</v>
      </c>
    </row>
    <row r="11279" hidden="1" spans="1:10">
      <c r="A11279" s="38"/>
      <c r="B11279" s="56" t="s">
        <v>14580</v>
      </c>
      <c r="C11279" s="54" t="s">
        <v>20531</v>
      </c>
      <c r="D11279" t="str">
        <f>IFERROR(VLOOKUP(C11279,'5.2.5'!$G$2:$H$11754,2,0),"")</f>
        <v>Phường 4</v>
      </c>
      <c r="E11279" t="str">
        <f t="shared" si="516"/>
        <v/>
      </c>
      <c r="G11279" t="str">
        <f t="shared" si="517"/>
        <v>80303</v>
      </c>
      <c r="H11279" t="str">
        <f>VLOOKUP(G11279,$B$5:$C$724,2,0)</f>
        <v>Thành phố Sa Đéc</v>
      </c>
      <c r="I11279" t="str">
        <f t="shared" si="518"/>
        <v>803</v>
      </c>
      <c r="J11279" t="str">
        <f>VLOOKUP(I11279,Tỉnh!$A$2:$B$64,2,0)</f>
        <v>Đồng Tháp</v>
      </c>
    </row>
    <row r="11280" hidden="1" spans="1:10">
      <c r="A11280" s="38"/>
      <c r="B11280" s="56" t="s">
        <v>20532</v>
      </c>
      <c r="C11280" s="54" t="s">
        <v>20533</v>
      </c>
      <c r="D11280" t="str">
        <f>IFERROR(VLOOKUP(C11280,'5.2.5'!$G$2:$H$11754,2,0),"")</f>
        <v>Xã Tân Khánh Đông</v>
      </c>
      <c r="E11280" t="str">
        <f t="shared" si="516"/>
        <v/>
      </c>
      <c r="G11280" t="str">
        <f t="shared" si="517"/>
        <v>80303</v>
      </c>
      <c r="H11280" t="str">
        <f>VLOOKUP(G11280,$B$5:$C$724,2,0)</f>
        <v>Thành phố Sa Đéc</v>
      </c>
      <c r="I11280" t="str">
        <f t="shared" si="518"/>
        <v>803</v>
      </c>
      <c r="J11280" t="str">
        <f>VLOOKUP(I11280,Tỉnh!$A$2:$B$64,2,0)</f>
        <v>Đồng Tháp</v>
      </c>
    </row>
    <row r="11281" hidden="1" spans="1:10">
      <c r="A11281" s="38"/>
      <c r="B11281" s="56" t="s">
        <v>20534</v>
      </c>
      <c r="C11281" s="54" t="s">
        <v>20535</v>
      </c>
      <c r="D11281" t="str">
        <f>IFERROR(VLOOKUP(C11281,'5.2.5'!$G$2:$H$11754,2,0),"")</f>
        <v>Xã Tân Quy Tây</v>
      </c>
      <c r="E11281" t="str">
        <f t="shared" si="516"/>
        <v/>
      </c>
      <c r="G11281" t="str">
        <f t="shared" si="517"/>
        <v>80303</v>
      </c>
      <c r="H11281" t="str">
        <f>VLOOKUP(G11281,$B$5:$C$724,2,0)</f>
        <v>Thành phố Sa Đéc</v>
      </c>
      <c r="I11281" t="str">
        <f t="shared" si="518"/>
        <v>803</v>
      </c>
      <c r="J11281" t="str">
        <f>VLOOKUP(I11281,Tỉnh!$A$2:$B$64,2,0)</f>
        <v>Đồng Tháp</v>
      </c>
    </row>
    <row r="11282" hidden="1" spans="1:10">
      <c r="A11282" s="38"/>
      <c r="B11282" s="56" t="s">
        <v>20536</v>
      </c>
      <c r="C11282" s="54" t="s">
        <v>20537</v>
      </c>
      <c r="D11282" t="str">
        <f>IFERROR(VLOOKUP(C11282,'5.2.5'!$G$2:$H$11754,2,0),"")</f>
        <v>Xã Tân Phú Đông</v>
      </c>
      <c r="E11282" t="str">
        <f t="shared" si="516"/>
        <v/>
      </c>
      <c r="G11282" t="str">
        <f t="shared" si="517"/>
        <v>80303</v>
      </c>
      <c r="H11282" t="str">
        <f>VLOOKUP(G11282,$B$5:$C$724,2,0)</f>
        <v>Thành phố Sa Đéc</v>
      </c>
      <c r="I11282" t="str">
        <f t="shared" si="518"/>
        <v>803</v>
      </c>
      <c r="J11282" t="str">
        <f>VLOOKUP(I11282,Tỉnh!$A$2:$B$64,2,0)</f>
        <v>Đồng Tháp</v>
      </c>
    </row>
    <row r="11283" hidden="1" spans="1:10">
      <c r="A11283" s="38"/>
      <c r="B11283" s="56" t="s">
        <v>14578</v>
      </c>
      <c r="C11283" s="54" t="s">
        <v>20538</v>
      </c>
      <c r="D11283" t="str">
        <f>IFERROR(VLOOKUP(C11283,'5.2.5'!$G$2:$H$11754,2,0),"")</f>
        <v>Phường 2</v>
      </c>
      <c r="E11283" t="str">
        <f t="shared" si="516"/>
        <v/>
      </c>
      <c r="G11283" t="str">
        <f t="shared" si="517"/>
        <v>80303</v>
      </c>
      <c r="H11283" t="str">
        <f>VLOOKUP(G11283,$B$5:$C$724,2,0)</f>
        <v>Thành phố Sa Đéc</v>
      </c>
      <c r="I11283" t="str">
        <f t="shared" si="518"/>
        <v>803</v>
      </c>
      <c r="J11283" t="str">
        <f>VLOOKUP(I11283,Tỉnh!$A$2:$B$64,2,0)</f>
        <v>Đồng Tháp</v>
      </c>
    </row>
    <row r="11284" hidden="1" spans="1:10">
      <c r="A11284" s="38"/>
      <c r="B11284" s="56" t="s">
        <v>14584</v>
      </c>
      <c r="C11284" s="54" t="s">
        <v>20539</v>
      </c>
      <c r="D11284" t="str">
        <f>IFERROR(VLOOKUP(C11284,'5.2.5'!$G$2:$H$11754,2,0),"")</f>
        <v>Phường 3</v>
      </c>
      <c r="E11284" t="str">
        <f t="shared" si="516"/>
        <v/>
      </c>
      <c r="G11284" t="str">
        <f t="shared" si="517"/>
        <v>80303</v>
      </c>
      <c r="H11284" t="str">
        <f>VLOOKUP(G11284,$B$5:$C$724,2,0)</f>
        <v>Thành phố Sa Đéc</v>
      </c>
      <c r="I11284" t="str">
        <f t="shared" si="518"/>
        <v>803</v>
      </c>
      <c r="J11284" t="str">
        <f>VLOOKUP(I11284,Tỉnh!$A$2:$B$64,2,0)</f>
        <v>Đồng Tháp</v>
      </c>
    </row>
    <row r="11285" hidden="1" spans="1:10">
      <c r="A11285" s="38"/>
      <c r="B11285" s="56" t="s">
        <v>14574</v>
      </c>
      <c r="C11285" s="54" t="s">
        <v>20540</v>
      </c>
      <c r="D11285" t="str">
        <f>IFERROR(VLOOKUP(C11285,'5.2.5'!$G$2:$H$11754,2,0),"")</f>
        <v>Phường 1</v>
      </c>
      <c r="E11285" t="str">
        <f t="shared" si="516"/>
        <v/>
      </c>
      <c r="G11285" t="str">
        <f t="shared" si="517"/>
        <v>80303</v>
      </c>
      <c r="H11285" t="str">
        <f>VLOOKUP(G11285,$B$5:$C$724,2,0)</f>
        <v>Thành phố Sa Đéc</v>
      </c>
      <c r="I11285" t="str">
        <f t="shared" si="518"/>
        <v>803</v>
      </c>
      <c r="J11285" t="str">
        <f>VLOOKUP(I11285,Tỉnh!$A$2:$B$64,2,0)</f>
        <v>Đồng Tháp</v>
      </c>
    </row>
    <row r="11286" hidden="1" spans="1:10">
      <c r="A11286" s="38"/>
      <c r="B11286" s="56" t="s">
        <v>15191</v>
      </c>
      <c r="C11286" s="54" t="s">
        <v>20541</v>
      </c>
      <c r="D11286" t="str">
        <f>IFERROR(VLOOKUP(C11286,'5.2.5'!$G$2:$H$11754,2,0),"")</f>
        <v>Phường An Hòa</v>
      </c>
      <c r="E11286" t="str">
        <f t="shared" si="516"/>
        <v/>
      </c>
      <c r="G11286" t="str">
        <f t="shared" si="517"/>
        <v>80303</v>
      </c>
      <c r="H11286" t="str">
        <f>VLOOKUP(G11286,$B$5:$C$724,2,0)</f>
        <v>Thành phố Sa Đéc</v>
      </c>
      <c r="I11286" t="str">
        <f t="shared" si="518"/>
        <v>803</v>
      </c>
      <c r="J11286" t="str">
        <f>VLOOKUP(I11286,Tỉnh!$A$2:$B$64,2,0)</f>
        <v>Đồng Tháp</v>
      </c>
    </row>
    <row r="11287" hidden="1" spans="1:10">
      <c r="A11287" s="38"/>
      <c r="B11287" s="56" t="s">
        <v>20542</v>
      </c>
      <c r="C11287" s="54" t="s">
        <v>20543</v>
      </c>
      <c r="D11287" t="str">
        <f>IFERROR(VLOOKUP(C11287,'5.2.5'!$G$2:$H$11754,2,0),"")</f>
        <v>Xã Tân Công Chí</v>
      </c>
      <c r="E11287" t="str">
        <f t="shared" si="516"/>
        <v/>
      </c>
      <c r="G11287" t="str">
        <f t="shared" si="517"/>
        <v>80305</v>
      </c>
      <c r="H11287" t="str">
        <f>VLOOKUP(G11287,$B$5:$C$724,2,0)</f>
        <v>Huyện Tân Hồng</v>
      </c>
      <c r="I11287" t="str">
        <f t="shared" si="518"/>
        <v>803</v>
      </c>
      <c r="J11287" t="str">
        <f>VLOOKUP(I11287,Tỉnh!$A$2:$B$64,2,0)</f>
        <v>Đồng Tháp</v>
      </c>
    </row>
    <row r="11288" hidden="1" spans="1:10">
      <c r="A11288" s="38"/>
      <c r="B11288" s="56" t="s">
        <v>19772</v>
      </c>
      <c r="C11288" s="54" t="s">
        <v>20544</v>
      </c>
      <c r="D11288" t="str">
        <f>IFERROR(VLOOKUP(C11288,'5.2.5'!$G$2:$H$11754,2,0),"")</f>
        <v>Xã An Phước</v>
      </c>
      <c r="E11288" t="str">
        <f t="shared" si="516"/>
        <v/>
      </c>
      <c r="G11288" t="str">
        <f t="shared" si="517"/>
        <v>80305</v>
      </c>
      <c r="H11288" t="str">
        <f>VLOOKUP(G11288,$B$5:$C$724,2,0)</f>
        <v>Huyện Tân Hồng</v>
      </c>
      <c r="I11288" t="str">
        <f t="shared" si="518"/>
        <v>803</v>
      </c>
      <c r="J11288" t="str">
        <f>VLOOKUP(I11288,Tỉnh!$A$2:$B$64,2,0)</f>
        <v>Đồng Tháp</v>
      </c>
    </row>
    <row r="11289" hidden="1" spans="1:10">
      <c r="A11289" s="38"/>
      <c r="B11289" s="56" t="s">
        <v>20545</v>
      </c>
      <c r="C11289" s="54" t="s">
        <v>20546</v>
      </c>
      <c r="D11289" t="str">
        <f>IFERROR(VLOOKUP(C11289,'5.2.5'!$G$2:$H$11754,2,0),"")</f>
        <v>Thị trấn Sa Rài</v>
      </c>
      <c r="E11289" t="str">
        <f t="shared" si="516"/>
        <v/>
      </c>
      <c r="G11289" t="str">
        <f t="shared" si="517"/>
        <v>80305</v>
      </c>
      <c r="H11289" t="str">
        <f>VLOOKUP(G11289,$B$5:$C$724,2,0)</f>
        <v>Huyện Tân Hồng</v>
      </c>
      <c r="I11289" t="str">
        <f t="shared" si="518"/>
        <v>803</v>
      </c>
      <c r="J11289" t="str">
        <f>VLOOKUP(I11289,Tỉnh!$A$2:$B$64,2,0)</f>
        <v>Đồng Tháp</v>
      </c>
    </row>
    <row r="11290" hidden="1" spans="1:10">
      <c r="A11290" s="38"/>
      <c r="B11290" s="56" t="s">
        <v>20547</v>
      </c>
      <c r="C11290" s="54" t="s">
        <v>20548</v>
      </c>
      <c r="D11290" t="str">
        <f>IFERROR(VLOOKUP(C11290,'5.2.5'!$G$2:$H$11754,2,0),"")</f>
        <v>Xã Tân Hộ Cơ</v>
      </c>
      <c r="E11290" t="str">
        <f t="shared" si="516"/>
        <v/>
      </c>
      <c r="G11290" t="str">
        <f t="shared" si="517"/>
        <v>80305</v>
      </c>
      <c r="H11290" t="str">
        <f>VLOOKUP(G11290,$B$5:$C$724,2,0)</f>
        <v>Huyện Tân Hồng</v>
      </c>
      <c r="I11290" t="str">
        <f t="shared" si="518"/>
        <v>803</v>
      </c>
      <c r="J11290" t="str">
        <f>VLOOKUP(I11290,Tỉnh!$A$2:$B$64,2,0)</f>
        <v>Đồng Tháp</v>
      </c>
    </row>
    <row r="11291" hidden="1" spans="1:10">
      <c r="A11291" s="38"/>
      <c r="B11291" s="56" t="s">
        <v>20549</v>
      </c>
      <c r="C11291" s="54" t="s">
        <v>20550</v>
      </c>
      <c r="D11291" t="str">
        <f>IFERROR(VLOOKUP(C11291,'5.2.5'!$G$2:$H$11754,2,0),"")</f>
        <v>Xã Thông Bình</v>
      </c>
      <c r="E11291" t="str">
        <f t="shared" ref="E11291:E11354" si="519">IF(D11291=B11291,"",B11291)</f>
        <v/>
      </c>
      <c r="G11291" t="str">
        <f t="shared" ref="G11291:G11354" si="520">LEFT(C11291,5)</f>
        <v>80305</v>
      </c>
      <c r="H11291" t="str">
        <f>VLOOKUP(G11291,$B$5:$C$724,2,0)</f>
        <v>Huyện Tân Hồng</v>
      </c>
      <c r="I11291" t="str">
        <f t="shared" ref="I11291:I11354" si="521">LEFT(C11291,3)</f>
        <v>803</v>
      </c>
      <c r="J11291" t="str">
        <f>VLOOKUP(I11291,Tỉnh!$A$2:$B$64,2,0)</f>
        <v>Đồng Tháp</v>
      </c>
    </row>
    <row r="11292" hidden="1" spans="1:10">
      <c r="A11292" s="38"/>
      <c r="B11292" s="56" t="s">
        <v>7504</v>
      </c>
      <c r="C11292" s="54" t="s">
        <v>20551</v>
      </c>
      <c r="D11292" t="str">
        <f>IFERROR(VLOOKUP(C11292,'5.2.5'!$G$2:$H$11754,2,0),"")</f>
        <v>Xã Bình Phú</v>
      </c>
      <c r="E11292" t="str">
        <f t="shared" si="519"/>
        <v/>
      </c>
      <c r="G11292" t="str">
        <f t="shared" si="520"/>
        <v>80305</v>
      </c>
      <c r="H11292" t="str">
        <f>VLOOKUP(G11292,$B$5:$C$724,2,0)</f>
        <v>Huyện Tân Hồng</v>
      </c>
      <c r="I11292" t="str">
        <f t="shared" si="521"/>
        <v>803</v>
      </c>
      <c r="J11292" t="str">
        <f>VLOOKUP(I11292,Tỉnh!$A$2:$B$64,2,0)</f>
        <v>Đồng Tháp</v>
      </c>
    </row>
    <row r="11293" hidden="1" spans="1:10">
      <c r="A11293" s="38"/>
      <c r="B11293" s="56" t="s">
        <v>20552</v>
      </c>
      <c r="C11293" s="54" t="s">
        <v>20553</v>
      </c>
      <c r="D11293" t="str">
        <f>IFERROR(VLOOKUP(C11293,'5.2.5'!$G$2:$H$11754,2,0),"")</f>
        <v>Xã Tân Thành A</v>
      </c>
      <c r="E11293" t="str">
        <f t="shared" si="519"/>
        <v/>
      </c>
      <c r="G11293" t="str">
        <f t="shared" si="520"/>
        <v>80305</v>
      </c>
      <c r="H11293" t="str">
        <f>VLOOKUP(G11293,$B$5:$C$724,2,0)</f>
        <v>Huyện Tân Hồng</v>
      </c>
      <c r="I11293" t="str">
        <f t="shared" si="521"/>
        <v>803</v>
      </c>
      <c r="J11293" t="str">
        <f>VLOOKUP(I11293,Tỉnh!$A$2:$B$64,2,0)</f>
        <v>Đồng Tháp</v>
      </c>
    </row>
    <row r="11294" hidden="1" spans="1:10">
      <c r="A11294" s="38"/>
      <c r="B11294" s="56" t="s">
        <v>20554</v>
      </c>
      <c r="C11294" s="54" t="s">
        <v>20555</v>
      </c>
      <c r="D11294" t="str">
        <f>IFERROR(VLOOKUP(C11294,'5.2.5'!$G$2:$H$11754,2,0),"")</f>
        <v>Xã Tân Thành B</v>
      </c>
      <c r="E11294" t="str">
        <f t="shared" si="519"/>
        <v/>
      </c>
      <c r="G11294" t="str">
        <f t="shared" si="520"/>
        <v>80305</v>
      </c>
      <c r="H11294" t="str">
        <f>VLOOKUP(G11294,$B$5:$C$724,2,0)</f>
        <v>Huyện Tân Hồng</v>
      </c>
      <c r="I11294" t="str">
        <f t="shared" si="521"/>
        <v>803</v>
      </c>
      <c r="J11294" t="str">
        <f>VLOOKUP(I11294,Tỉnh!$A$2:$B$64,2,0)</f>
        <v>Đồng Tháp</v>
      </c>
    </row>
    <row r="11295" hidden="1" spans="1:10">
      <c r="A11295" s="38"/>
      <c r="B11295" s="56" t="s">
        <v>19029</v>
      </c>
      <c r="C11295" s="54" t="s">
        <v>20556</v>
      </c>
      <c r="D11295" t="str">
        <f>IFERROR(VLOOKUP(C11295,'5.2.5'!$G$2:$H$11754,2,0),"")</f>
        <v>Xã Tân Phước</v>
      </c>
      <c r="E11295" t="str">
        <f t="shared" si="519"/>
        <v/>
      </c>
      <c r="G11295" t="str">
        <f t="shared" si="520"/>
        <v>80305</v>
      </c>
      <c r="H11295" t="str">
        <f>VLOOKUP(G11295,$B$5:$C$724,2,0)</f>
        <v>Huyện Tân Hồng</v>
      </c>
      <c r="I11295" t="str">
        <f t="shared" si="521"/>
        <v>803</v>
      </c>
      <c r="J11295" t="str">
        <f>VLOOKUP(I11295,Tỉnh!$A$2:$B$64,2,0)</f>
        <v>Đồng Tháp</v>
      </c>
    </row>
    <row r="11296" hidden="1" spans="1:10">
      <c r="A11296" s="38"/>
      <c r="B11296" s="56" t="s">
        <v>20557</v>
      </c>
      <c r="C11296" s="54" t="s">
        <v>20558</v>
      </c>
      <c r="D11296" t="str">
        <f>IFERROR(VLOOKUP(C11296,'5.2.5'!$G$2:$H$11754,2,0),"")</f>
        <v>Xã Thường Thới Hậu A</v>
      </c>
      <c r="E11296" t="str">
        <f t="shared" si="519"/>
        <v/>
      </c>
      <c r="G11296" t="str">
        <f t="shared" si="520"/>
        <v>80307</v>
      </c>
      <c r="H11296" t="str">
        <f>VLOOKUP(G11296,$B$5:$C$724,2,0)</f>
        <v>Huyện Hồng Ngự</v>
      </c>
      <c r="I11296" t="str">
        <f t="shared" si="521"/>
        <v>803</v>
      </c>
      <c r="J11296" t="str">
        <f>VLOOKUP(I11296,Tỉnh!$A$2:$B$64,2,0)</f>
        <v>Đồng Tháp</v>
      </c>
    </row>
    <row r="11297" hidden="1" spans="1:10">
      <c r="A11297" s="38"/>
      <c r="B11297" s="56" t="s">
        <v>20559</v>
      </c>
      <c r="C11297" s="54" t="s">
        <v>20560</v>
      </c>
      <c r="D11297" t="str">
        <f>IFERROR(VLOOKUP(C11297,'5.2.5'!$G$2:$H$11754,2,0),"")</f>
        <v>Xã Thường Lạc</v>
      </c>
      <c r="E11297" t="str">
        <f t="shared" si="519"/>
        <v/>
      </c>
      <c r="G11297" t="str">
        <f t="shared" si="520"/>
        <v>80307</v>
      </c>
      <c r="H11297" t="str">
        <f>VLOOKUP(G11297,$B$5:$C$724,2,0)</f>
        <v>Huyện Hồng Ngự</v>
      </c>
      <c r="I11297" t="str">
        <f t="shared" si="521"/>
        <v>803</v>
      </c>
      <c r="J11297" t="str">
        <f>VLOOKUP(I11297,Tỉnh!$A$2:$B$64,2,0)</f>
        <v>Đồng Tháp</v>
      </c>
    </row>
    <row r="11298" hidden="1" spans="1:10">
      <c r="A11298" s="38"/>
      <c r="B11298" s="56" t="s">
        <v>20561</v>
      </c>
      <c r="C11298" s="54" t="s">
        <v>20562</v>
      </c>
      <c r="D11298" t="str">
        <f>IFERROR(VLOOKUP(C11298,'5.2.5'!$G$2:$H$11754,2,0),"")</f>
        <v>Xã Thường Phước 1</v>
      </c>
      <c r="E11298" t="str">
        <f t="shared" si="519"/>
        <v/>
      </c>
      <c r="G11298" t="str">
        <f t="shared" si="520"/>
        <v>80307</v>
      </c>
      <c r="H11298" t="str">
        <f>VLOOKUP(G11298,$B$5:$C$724,2,0)</f>
        <v>Huyện Hồng Ngự</v>
      </c>
      <c r="I11298" t="str">
        <f t="shared" si="521"/>
        <v>803</v>
      </c>
      <c r="J11298" t="str">
        <f>VLOOKUP(I11298,Tỉnh!$A$2:$B$64,2,0)</f>
        <v>Đồng Tháp</v>
      </c>
    </row>
    <row r="11299" hidden="1" spans="1:10">
      <c r="A11299" s="38"/>
      <c r="B11299" s="56" t="s">
        <v>20563</v>
      </c>
      <c r="C11299" s="54" t="s">
        <v>20564</v>
      </c>
      <c r="D11299" t="str">
        <f>IFERROR(VLOOKUP(C11299,'5.2.5'!$G$2:$H$11754,2,0),"")</f>
        <v>Xã Thường Thới Hậu B (hết hiệu lực)</v>
      </c>
      <c r="E11299" t="str">
        <f t="shared" si="519"/>
        <v/>
      </c>
      <c r="G11299" t="str">
        <f t="shared" si="520"/>
        <v>80307</v>
      </c>
      <c r="H11299" t="str">
        <f>VLOOKUP(G11299,$B$5:$C$724,2,0)</f>
        <v>Huyện Hồng Ngự</v>
      </c>
      <c r="I11299" t="str">
        <f t="shared" si="521"/>
        <v>803</v>
      </c>
      <c r="J11299" t="str">
        <f>VLOOKUP(I11299,Tỉnh!$A$2:$B$64,2,0)</f>
        <v>Đồng Tháp</v>
      </c>
    </row>
    <row r="11300" hidden="1" spans="1:10">
      <c r="A11300" s="38"/>
      <c r="B11300" s="56" t="s">
        <v>20565</v>
      </c>
      <c r="C11300" s="54" t="s">
        <v>20566</v>
      </c>
      <c r="D11300" t="str">
        <f>IFERROR(VLOOKUP(C11300,'5.2.5'!$G$2:$H$11754,2,0),"")</f>
        <v>Thị trấn Thường Thới Tiền</v>
      </c>
      <c r="E11300" t="str">
        <f t="shared" si="519"/>
        <v/>
      </c>
      <c r="G11300" t="str">
        <f t="shared" si="520"/>
        <v>80307</v>
      </c>
      <c r="H11300" t="str">
        <f>VLOOKUP(G11300,$B$5:$C$724,2,0)</f>
        <v>Huyện Hồng Ngự</v>
      </c>
      <c r="I11300" t="str">
        <f t="shared" si="521"/>
        <v>803</v>
      </c>
      <c r="J11300" t="str">
        <f>VLOOKUP(I11300,Tỉnh!$A$2:$B$64,2,0)</f>
        <v>Đồng Tháp</v>
      </c>
    </row>
    <row r="11301" hidden="1" spans="1:10">
      <c r="A11301" s="38"/>
      <c r="B11301" s="56" t="s">
        <v>20567</v>
      </c>
      <c r="C11301" s="54" t="s">
        <v>20568</v>
      </c>
      <c r="D11301" t="str">
        <f>IFERROR(VLOOKUP(C11301,'5.2.5'!$G$2:$H$11754,2,0),"")</f>
        <v>Xã Thường Phước 2</v>
      </c>
      <c r="E11301" t="str">
        <f t="shared" si="519"/>
        <v/>
      </c>
      <c r="G11301" t="str">
        <f t="shared" si="520"/>
        <v>80307</v>
      </c>
      <c r="H11301" t="str">
        <f>VLOOKUP(G11301,$B$5:$C$724,2,0)</f>
        <v>Huyện Hồng Ngự</v>
      </c>
      <c r="I11301" t="str">
        <f t="shared" si="521"/>
        <v>803</v>
      </c>
      <c r="J11301" t="str">
        <f>VLOOKUP(I11301,Tỉnh!$A$2:$B$64,2,0)</f>
        <v>Đồng Tháp</v>
      </c>
    </row>
    <row r="11302" hidden="1" spans="1:10">
      <c r="A11302" s="38"/>
      <c r="B11302" s="56" t="s">
        <v>20569</v>
      </c>
      <c r="C11302" s="54" t="s">
        <v>20570</v>
      </c>
      <c r="D11302" t="str">
        <f>IFERROR(VLOOKUP(C11302,'5.2.5'!$G$2:$H$11754,2,0),"")</f>
        <v>Xã Long Khánh A</v>
      </c>
      <c r="E11302" t="str">
        <f t="shared" si="519"/>
        <v/>
      </c>
      <c r="G11302" t="str">
        <f t="shared" si="520"/>
        <v>80307</v>
      </c>
      <c r="H11302" t="str">
        <f>VLOOKUP(G11302,$B$5:$C$724,2,0)</f>
        <v>Huyện Hồng Ngự</v>
      </c>
      <c r="I11302" t="str">
        <f t="shared" si="521"/>
        <v>803</v>
      </c>
      <c r="J11302" t="str">
        <f>VLOOKUP(I11302,Tỉnh!$A$2:$B$64,2,0)</f>
        <v>Đồng Tháp</v>
      </c>
    </row>
    <row r="11303" hidden="1" spans="1:10">
      <c r="A11303" s="38"/>
      <c r="B11303" s="56" t="s">
        <v>20571</v>
      </c>
      <c r="C11303" s="54" t="s">
        <v>20572</v>
      </c>
      <c r="D11303" t="str">
        <f>IFERROR(VLOOKUP(C11303,'5.2.5'!$G$2:$H$11754,2,0),"")</f>
        <v>Xã Long Khánh B</v>
      </c>
      <c r="E11303" t="str">
        <f t="shared" si="519"/>
        <v/>
      </c>
      <c r="G11303" t="str">
        <f t="shared" si="520"/>
        <v>80307</v>
      </c>
      <c r="H11303" t="str">
        <f>VLOOKUP(G11303,$B$5:$C$724,2,0)</f>
        <v>Huyện Hồng Ngự</v>
      </c>
      <c r="I11303" t="str">
        <f t="shared" si="521"/>
        <v>803</v>
      </c>
      <c r="J11303" t="str">
        <f>VLOOKUP(I11303,Tỉnh!$A$2:$B$64,2,0)</f>
        <v>Đồng Tháp</v>
      </c>
    </row>
    <row r="11304" hidden="1" spans="1:10">
      <c r="A11304" s="38"/>
      <c r="B11304" s="56" t="s">
        <v>19332</v>
      </c>
      <c r="C11304" s="54" t="s">
        <v>20573</v>
      </c>
      <c r="D11304" t="str">
        <f>IFERROR(VLOOKUP(C11304,'5.2.5'!$G$2:$H$11754,2,0),"")</f>
        <v>Xã Long Thuận</v>
      </c>
      <c r="E11304" t="str">
        <f t="shared" si="519"/>
        <v/>
      </c>
      <c r="G11304" t="str">
        <f t="shared" si="520"/>
        <v>80307</v>
      </c>
      <c r="H11304" t="str">
        <f>VLOOKUP(G11304,$B$5:$C$724,2,0)</f>
        <v>Huyện Hồng Ngự</v>
      </c>
      <c r="I11304" t="str">
        <f t="shared" si="521"/>
        <v>803</v>
      </c>
      <c r="J11304" t="str">
        <f>VLOOKUP(I11304,Tỉnh!$A$2:$B$64,2,0)</f>
        <v>Đồng Tháp</v>
      </c>
    </row>
    <row r="11305" hidden="1" spans="1:10">
      <c r="A11305" s="38"/>
      <c r="B11305" s="56" t="s">
        <v>20574</v>
      </c>
      <c r="C11305" s="54" t="s">
        <v>20575</v>
      </c>
      <c r="D11305" t="str">
        <f>IFERROR(VLOOKUP(C11305,'5.2.5'!$G$2:$H$11754,2,0),"")</f>
        <v>Xã Phú Thuận B</v>
      </c>
      <c r="E11305" t="str">
        <f t="shared" si="519"/>
        <v/>
      </c>
      <c r="G11305" t="str">
        <f t="shared" si="520"/>
        <v>80307</v>
      </c>
      <c r="H11305" t="str">
        <f>VLOOKUP(G11305,$B$5:$C$724,2,0)</f>
        <v>Huyện Hồng Ngự</v>
      </c>
      <c r="I11305" t="str">
        <f t="shared" si="521"/>
        <v>803</v>
      </c>
      <c r="J11305" t="str">
        <f>VLOOKUP(I11305,Tỉnh!$A$2:$B$64,2,0)</f>
        <v>Đồng Tháp</v>
      </c>
    </row>
    <row r="11306" hidden="1" spans="1:10">
      <c r="A11306" s="38"/>
      <c r="B11306" s="56" t="s">
        <v>20576</v>
      </c>
      <c r="C11306" s="54" t="s">
        <v>20577</v>
      </c>
      <c r="D11306" t="str">
        <f>IFERROR(VLOOKUP(C11306,'5.2.5'!$G$2:$H$11754,2,0),"")</f>
        <v>Xã Phú Thuận A</v>
      </c>
      <c r="E11306" t="str">
        <f t="shared" si="519"/>
        <v/>
      </c>
      <c r="G11306" t="str">
        <f t="shared" si="520"/>
        <v>80307</v>
      </c>
      <c r="H11306" t="str">
        <f>VLOOKUP(G11306,$B$5:$C$724,2,0)</f>
        <v>Huyện Hồng Ngự</v>
      </c>
      <c r="I11306" t="str">
        <f t="shared" si="521"/>
        <v>803</v>
      </c>
      <c r="J11306" t="str">
        <f>VLOOKUP(I11306,Tỉnh!$A$2:$B$64,2,0)</f>
        <v>Đồng Tháp</v>
      </c>
    </row>
    <row r="11307" hidden="1" spans="1:10">
      <c r="A11307" s="38"/>
      <c r="B11307" s="56" t="s">
        <v>19465</v>
      </c>
      <c r="C11307" s="54" t="s">
        <v>20578</v>
      </c>
      <c r="D11307" t="str">
        <f>IFERROR(VLOOKUP(C11307,'5.2.5'!$G$2:$H$11754,2,0),"")</f>
        <v>Xã An Long</v>
      </c>
      <c r="E11307" t="str">
        <f t="shared" si="519"/>
        <v/>
      </c>
      <c r="G11307" t="str">
        <f t="shared" si="520"/>
        <v>80309</v>
      </c>
      <c r="H11307" t="str">
        <f>VLOOKUP(G11307,$B$5:$C$724,2,0)</f>
        <v>Huyện Tam Nông</v>
      </c>
      <c r="I11307" t="str">
        <f t="shared" si="521"/>
        <v>803</v>
      </c>
      <c r="J11307" t="str">
        <f>VLOOKUP(I11307,Tỉnh!$A$2:$B$64,2,0)</f>
        <v>Đồng Tháp</v>
      </c>
    </row>
    <row r="11308" hidden="1" spans="1:10">
      <c r="A11308" s="38"/>
      <c r="B11308" s="56" t="s">
        <v>20579</v>
      </c>
      <c r="C11308" s="54" t="s">
        <v>20580</v>
      </c>
      <c r="D11308" t="str">
        <f>IFERROR(VLOOKUP(C11308,'5.2.5'!$G$2:$H$11754,2,0),"")</f>
        <v>Thị trấn Tràm Chim</v>
      </c>
      <c r="E11308" t="str">
        <f t="shared" si="519"/>
        <v/>
      </c>
      <c r="G11308" t="str">
        <f t="shared" si="520"/>
        <v>80309</v>
      </c>
      <c r="H11308" t="str">
        <f>VLOOKUP(G11308,$B$5:$C$724,2,0)</f>
        <v>Huyện Tam Nông</v>
      </c>
      <c r="I11308" t="str">
        <f t="shared" si="521"/>
        <v>803</v>
      </c>
      <c r="J11308" t="str">
        <f>VLOOKUP(I11308,Tỉnh!$A$2:$B$64,2,0)</f>
        <v>Đồng Tháp</v>
      </c>
    </row>
    <row r="11309" hidden="1" spans="1:10">
      <c r="A11309" s="38"/>
      <c r="B11309" s="56" t="s">
        <v>20581</v>
      </c>
      <c r="C11309" s="54" t="s">
        <v>20582</v>
      </c>
      <c r="D11309" t="str">
        <f>IFERROR(VLOOKUP(C11309,'5.2.5'!$G$2:$H$11754,2,0),"")</f>
        <v>Xã Phú Thành B</v>
      </c>
      <c r="E11309" t="str">
        <f t="shared" si="519"/>
        <v/>
      </c>
      <c r="G11309" t="str">
        <f t="shared" si="520"/>
        <v>80309</v>
      </c>
      <c r="H11309" t="str">
        <f>VLOOKUP(G11309,$B$5:$C$724,2,0)</f>
        <v>Huyện Tam Nông</v>
      </c>
      <c r="I11309" t="str">
        <f t="shared" si="521"/>
        <v>803</v>
      </c>
      <c r="J11309" t="str">
        <f>VLOOKUP(I11309,Tỉnh!$A$2:$B$64,2,0)</f>
        <v>Đồng Tháp</v>
      </c>
    </row>
    <row r="11310" hidden="1" spans="1:10">
      <c r="A11310" s="38"/>
      <c r="B11310" s="56" t="s">
        <v>20583</v>
      </c>
      <c r="C11310" s="54" t="s">
        <v>20584</v>
      </c>
      <c r="D11310" t="str">
        <f>IFERROR(VLOOKUP(C11310,'5.2.5'!$G$2:$H$11754,2,0),"")</f>
        <v>Xã Phú Ninh</v>
      </c>
      <c r="E11310" t="str">
        <f t="shared" si="519"/>
        <v/>
      </c>
      <c r="G11310" t="str">
        <f t="shared" si="520"/>
        <v>80309</v>
      </c>
      <c r="H11310" t="str">
        <f>VLOOKUP(G11310,$B$5:$C$724,2,0)</f>
        <v>Huyện Tam Nông</v>
      </c>
      <c r="I11310" t="str">
        <f t="shared" si="521"/>
        <v>803</v>
      </c>
      <c r="J11310" t="str">
        <f>VLOOKUP(I11310,Tỉnh!$A$2:$B$64,2,0)</f>
        <v>Đồng Tháp</v>
      </c>
    </row>
    <row r="11311" hidden="1" spans="1:10">
      <c r="A11311" s="38"/>
      <c r="B11311" s="56" t="s">
        <v>3118</v>
      </c>
      <c r="C11311" s="54" t="s">
        <v>20585</v>
      </c>
      <c r="D11311" t="str">
        <f>IFERROR(VLOOKUP(C11311,'5.2.5'!$G$2:$H$11754,2,0),"")</f>
        <v>Xã Hoà Bình</v>
      </c>
      <c r="E11311" t="str">
        <f t="shared" si="519"/>
        <v/>
      </c>
      <c r="G11311" t="str">
        <f t="shared" si="520"/>
        <v>80309</v>
      </c>
      <c r="H11311" t="str">
        <f>VLOOKUP(G11311,$B$5:$C$724,2,0)</f>
        <v>Huyện Tam Nông</v>
      </c>
      <c r="I11311" t="str">
        <f t="shared" si="521"/>
        <v>803</v>
      </c>
      <c r="J11311" t="str">
        <f>VLOOKUP(I11311,Tỉnh!$A$2:$B$64,2,0)</f>
        <v>Đồng Tháp</v>
      </c>
    </row>
    <row r="11312" hidden="1" spans="1:10">
      <c r="A11312" s="38"/>
      <c r="B11312" s="56" t="s">
        <v>20586</v>
      </c>
      <c r="C11312" s="54" t="s">
        <v>20587</v>
      </c>
      <c r="D11312" t="str">
        <f>IFERROR(VLOOKUP(C11312,'5.2.5'!$G$2:$H$11754,2,0),"")</f>
        <v>Xã Tân Công Sính</v>
      </c>
      <c r="E11312" t="str">
        <f t="shared" si="519"/>
        <v/>
      </c>
      <c r="G11312" t="str">
        <f t="shared" si="520"/>
        <v>80309</v>
      </c>
      <c r="H11312" t="str">
        <f>VLOOKUP(G11312,$B$5:$C$724,2,0)</f>
        <v>Huyện Tam Nông</v>
      </c>
      <c r="I11312" t="str">
        <f t="shared" si="521"/>
        <v>803</v>
      </c>
      <c r="J11312" t="str">
        <f>VLOOKUP(I11312,Tỉnh!$A$2:$B$64,2,0)</f>
        <v>Đồng Tháp</v>
      </c>
    </row>
    <row r="11313" hidden="1" spans="1:10">
      <c r="A11313" s="38"/>
      <c r="B11313" s="56" t="s">
        <v>20588</v>
      </c>
      <c r="C11313" s="54" t="s">
        <v>20589</v>
      </c>
      <c r="D11313" t="str">
        <f>IFERROR(VLOOKUP(C11313,'5.2.5'!$G$2:$H$11754,2,0),"")</f>
        <v>Xã Phú Hiệp</v>
      </c>
      <c r="E11313" t="str">
        <f t="shared" si="519"/>
        <v/>
      </c>
      <c r="G11313" t="str">
        <f t="shared" si="520"/>
        <v>80309</v>
      </c>
      <c r="H11313" t="str">
        <f>VLOOKUP(G11313,$B$5:$C$724,2,0)</f>
        <v>Huyện Tam Nông</v>
      </c>
      <c r="I11313" t="str">
        <f t="shared" si="521"/>
        <v>803</v>
      </c>
      <c r="J11313" t="str">
        <f>VLOOKUP(I11313,Tỉnh!$A$2:$B$64,2,0)</f>
        <v>Đồng Tháp</v>
      </c>
    </row>
    <row r="11314" hidden="1" spans="1:10">
      <c r="A11314" s="38"/>
      <c r="B11314" s="56" t="s">
        <v>20590</v>
      </c>
      <c r="C11314" s="54" t="s">
        <v>20591</v>
      </c>
      <c r="D11314" t="str">
        <f>IFERROR(VLOOKUP(C11314,'5.2.5'!$G$2:$H$11754,2,0),"")</f>
        <v>Xã Phú Đức</v>
      </c>
      <c r="E11314" t="str">
        <f t="shared" si="519"/>
        <v/>
      </c>
      <c r="G11314" t="str">
        <f t="shared" si="520"/>
        <v>80309</v>
      </c>
      <c r="H11314" t="str">
        <f>VLOOKUP(G11314,$B$5:$C$724,2,0)</f>
        <v>Huyện Tam Nông</v>
      </c>
      <c r="I11314" t="str">
        <f t="shared" si="521"/>
        <v>803</v>
      </c>
      <c r="J11314" t="str">
        <f>VLOOKUP(I11314,Tỉnh!$A$2:$B$64,2,0)</f>
        <v>Đồng Tháp</v>
      </c>
    </row>
    <row r="11315" hidden="1" spans="1:10">
      <c r="A11315" s="38"/>
      <c r="B11315" s="56" t="s">
        <v>9017</v>
      </c>
      <c r="C11315" s="54" t="s">
        <v>20592</v>
      </c>
      <c r="D11315" t="str">
        <f>IFERROR(VLOOKUP(C11315,'5.2.5'!$G$2:$H$11754,2,0),"")</f>
        <v>Xã An Hòa</v>
      </c>
      <c r="E11315" t="str">
        <f t="shared" si="519"/>
        <v/>
      </c>
      <c r="G11315" t="str">
        <f t="shared" si="520"/>
        <v>80309</v>
      </c>
      <c r="H11315" t="str">
        <f>VLOOKUP(G11315,$B$5:$C$724,2,0)</f>
        <v>Huyện Tam Nông</v>
      </c>
      <c r="I11315" t="str">
        <f t="shared" si="521"/>
        <v>803</v>
      </c>
      <c r="J11315" t="str">
        <f>VLOOKUP(I11315,Tỉnh!$A$2:$B$64,2,0)</f>
        <v>Đồng Tháp</v>
      </c>
    </row>
    <row r="11316" hidden="1" spans="1:10">
      <c r="A11316" s="38"/>
      <c r="B11316" s="56" t="s">
        <v>1805</v>
      </c>
      <c r="C11316" s="54" t="s">
        <v>20593</v>
      </c>
      <c r="D11316" t="str">
        <f>IFERROR(VLOOKUP(C11316,'5.2.5'!$G$2:$H$11754,2,0),"")</f>
        <v>Xã Phú Cường</v>
      </c>
      <c r="E11316" t="str">
        <f t="shared" si="519"/>
        <v/>
      </c>
      <c r="G11316" t="str">
        <f t="shared" si="520"/>
        <v>80309</v>
      </c>
      <c r="H11316" t="str">
        <f>VLOOKUP(G11316,$B$5:$C$724,2,0)</f>
        <v>Huyện Tam Nông</v>
      </c>
      <c r="I11316" t="str">
        <f t="shared" si="521"/>
        <v>803</v>
      </c>
      <c r="J11316" t="str">
        <f>VLOOKUP(I11316,Tỉnh!$A$2:$B$64,2,0)</f>
        <v>Đồng Tháp</v>
      </c>
    </row>
    <row r="11317" hidden="1" spans="1:10">
      <c r="A11317" s="38"/>
      <c r="B11317" s="56" t="s">
        <v>3956</v>
      </c>
      <c r="C11317" s="54" t="s">
        <v>20594</v>
      </c>
      <c r="D11317" t="str">
        <f>IFERROR(VLOOKUP(C11317,'5.2.5'!$G$2:$H$11754,2,0),"")</f>
        <v>Xã Phú Thọ</v>
      </c>
      <c r="E11317" t="str">
        <f t="shared" si="519"/>
        <v/>
      </c>
      <c r="G11317" t="str">
        <f t="shared" si="520"/>
        <v>80309</v>
      </c>
      <c r="H11317" t="str">
        <f>VLOOKUP(G11317,$B$5:$C$724,2,0)</f>
        <v>Huyện Tam Nông</v>
      </c>
      <c r="I11317" t="str">
        <f t="shared" si="521"/>
        <v>803</v>
      </c>
      <c r="J11317" t="str">
        <f>VLOOKUP(I11317,Tỉnh!$A$2:$B$64,2,0)</f>
        <v>Đồng Tháp</v>
      </c>
    </row>
    <row r="11318" hidden="1" spans="1:10">
      <c r="A11318" s="38"/>
      <c r="B11318" s="56" t="s">
        <v>20595</v>
      </c>
      <c r="C11318" s="54" t="s">
        <v>20596</v>
      </c>
      <c r="D11318" t="str">
        <f>IFERROR(VLOOKUP(C11318,'5.2.5'!$G$2:$H$11754,2,0),"")</f>
        <v>Xã Phú Thành A</v>
      </c>
      <c r="E11318" t="str">
        <f t="shared" si="519"/>
        <v/>
      </c>
      <c r="G11318" t="str">
        <f t="shared" si="520"/>
        <v>80309</v>
      </c>
      <c r="H11318" t="str">
        <f>VLOOKUP(G11318,$B$5:$C$724,2,0)</f>
        <v>Huyện Tam Nông</v>
      </c>
      <c r="I11318" t="str">
        <f t="shared" si="521"/>
        <v>803</v>
      </c>
      <c r="J11318" t="str">
        <f>VLOOKUP(I11318,Tỉnh!$A$2:$B$64,2,0)</f>
        <v>Đồng Tháp</v>
      </c>
    </row>
    <row r="11319" hidden="1" spans="1:10">
      <c r="A11319" s="38"/>
      <c r="B11319" s="56" t="s">
        <v>8145</v>
      </c>
      <c r="C11319" s="54" t="s">
        <v>20597</v>
      </c>
      <c r="D11319" t="str">
        <f>IFERROR(VLOOKUP(C11319,'5.2.5'!$G$2:$H$11754,2,0),"")</f>
        <v>Xã Bình Thành</v>
      </c>
      <c r="E11319" t="str">
        <f t="shared" si="519"/>
        <v/>
      </c>
      <c r="G11319" t="str">
        <f t="shared" si="520"/>
        <v>80311</v>
      </c>
      <c r="H11319" t="str">
        <f>VLOOKUP(G11319,$B$5:$C$724,2,0)</f>
        <v>Huyện Thanh Bình</v>
      </c>
      <c r="I11319" t="str">
        <f t="shared" si="521"/>
        <v>803</v>
      </c>
      <c r="J11319" t="str">
        <f>VLOOKUP(I11319,Tỉnh!$A$2:$B$64,2,0)</f>
        <v>Đồng Tháp</v>
      </c>
    </row>
    <row r="11320" hidden="1" spans="1:10">
      <c r="A11320" s="38"/>
      <c r="B11320" s="56" t="s">
        <v>20598</v>
      </c>
      <c r="C11320" s="54" t="s">
        <v>20599</v>
      </c>
      <c r="D11320" t="str">
        <f>IFERROR(VLOOKUP(C11320,'5.2.5'!$G$2:$H$11754,2,0),"")</f>
        <v>Xã Tân Quới</v>
      </c>
      <c r="E11320" t="str">
        <f t="shared" si="519"/>
        <v/>
      </c>
      <c r="G11320" t="str">
        <f t="shared" si="520"/>
        <v>80311</v>
      </c>
      <c r="H11320" t="str">
        <f>VLOOKUP(G11320,$B$5:$C$724,2,0)</f>
        <v>Huyện Thanh Bình</v>
      </c>
      <c r="I11320" t="str">
        <f t="shared" si="521"/>
        <v>803</v>
      </c>
      <c r="J11320" t="str">
        <f>VLOOKUP(I11320,Tỉnh!$A$2:$B$64,2,0)</f>
        <v>Đồng Tháp</v>
      </c>
    </row>
    <row r="11321" hidden="1" spans="1:10">
      <c r="A11321" s="38"/>
      <c r="B11321" s="56" t="s">
        <v>7100</v>
      </c>
      <c r="C11321" s="54" t="s">
        <v>20600</v>
      </c>
      <c r="D11321" t="str">
        <f>IFERROR(VLOOKUP(C11321,'5.2.5'!$G$2:$H$11754,2,0),"")</f>
        <v>Xã Tân Mỹ</v>
      </c>
      <c r="E11321" t="str">
        <f t="shared" si="519"/>
        <v/>
      </c>
      <c r="G11321" t="str">
        <f t="shared" si="520"/>
        <v>80311</v>
      </c>
      <c r="H11321" t="str">
        <f>VLOOKUP(G11321,$B$5:$C$724,2,0)</f>
        <v>Huyện Thanh Bình</v>
      </c>
      <c r="I11321" t="str">
        <f t="shared" si="521"/>
        <v>803</v>
      </c>
      <c r="J11321" t="str">
        <f>VLOOKUP(I11321,Tỉnh!$A$2:$B$64,2,0)</f>
        <v>Đồng Tháp</v>
      </c>
    </row>
    <row r="11322" hidden="1" spans="1:10">
      <c r="A11322" s="38"/>
      <c r="B11322" s="56" t="s">
        <v>4833</v>
      </c>
      <c r="C11322" s="54" t="s">
        <v>20601</v>
      </c>
      <c r="D11322" t="str">
        <f>IFERROR(VLOOKUP(C11322,'5.2.5'!$G$2:$H$11754,2,0),"")</f>
        <v>Xã Tân Bình</v>
      </c>
      <c r="E11322" t="str">
        <f t="shared" si="519"/>
        <v/>
      </c>
      <c r="G11322" t="str">
        <f t="shared" si="520"/>
        <v>80311</v>
      </c>
      <c r="H11322" t="str">
        <f>VLOOKUP(G11322,$B$5:$C$724,2,0)</f>
        <v>Huyện Thanh Bình</v>
      </c>
      <c r="I11322" t="str">
        <f t="shared" si="521"/>
        <v>803</v>
      </c>
      <c r="J11322" t="str">
        <f>VLOOKUP(I11322,Tỉnh!$A$2:$B$64,2,0)</f>
        <v>Đồng Tháp</v>
      </c>
    </row>
    <row r="11323" hidden="1" spans="1:10">
      <c r="A11323" s="38"/>
      <c r="B11323" s="56" t="s">
        <v>7600</v>
      </c>
      <c r="C11323" s="54" t="s">
        <v>20602</v>
      </c>
      <c r="D11323" t="str">
        <f>IFERROR(VLOOKUP(C11323,'5.2.5'!$G$2:$H$11754,2,0),"")</f>
        <v>Xã Tân Long</v>
      </c>
      <c r="E11323" t="str">
        <f t="shared" si="519"/>
        <v/>
      </c>
      <c r="G11323" t="str">
        <f t="shared" si="520"/>
        <v>80311</v>
      </c>
      <c r="H11323" t="str">
        <f>VLOOKUP(G11323,$B$5:$C$724,2,0)</f>
        <v>Huyện Thanh Bình</v>
      </c>
      <c r="I11323" t="str">
        <f t="shared" si="521"/>
        <v>803</v>
      </c>
      <c r="J11323" t="str">
        <f>VLOOKUP(I11323,Tỉnh!$A$2:$B$64,2,0)</f>
        <v>Đồng Tháp</v>
      </c>
    </row>
    <row r="11324" hidden="1" spans="1:10">
      <c r="A11324" s="38"/>
      <c r="B11324" s="56" t="s">
        <v>20603</v>
      </c>
      <c r="C11324" s="54" t="s">
        <v>20604</v>
      </c>
      <c r="D11324" t="str">
        <f>IFERROR(VLOOKUP(C11324,'5.2.5'!$G$2:$H$11754,2,0),"")</f>
        <v>Thị trấn Thanh Bình</v>
      </c>
      <c r="E11324" t="str">
        <f t="shared" si="519"/>
        <v/>
      </c>
      <c r="G11324" t="str">
        <f t="shared" si="520"/>
        <v>80311</v>
      </c>
      <c r="H11324" t="str">
        <f>VLOOKUP(G11324,$B$5:$C$724,2,0)</f>
        <v>Huyện Thanh Bình</v>
      </c>
      <c r="I11324" t="str">
        <f t="shared" si="521"/>
        <v>803</v>
      </c>
      <c r="J11324" t="str">
        <f>VLOOKUP(I11324,Tỉnh!$A$2:$B$64,2,0)</f>
        <v>Đồng Tháp</v>
      </c>
    </row>
    <row r="11325" hidden="1" spans="1:10">
      <c r="A11325" s="38"/>
      <c r="B11325" s="56" t="s">
        <v>4946</v>
      </c>
      <c r="C11325" s="54" t="s">
        <v>20605</v>
      </c>
      <c r="D11325" t="str">
        <f>IFERROR(VLOOKUP(C11325,'5.2.5'!$G$2:$H$11754,2,0),"")</f>
        <v>Xã Tân Hòa</v>
      </c>
      <c r="E11325" t="str">
        <f t="shared" si="519"/>
        <v/>
      </c>
      <c r="G11325" t="str">
        <f t="shared" si="520"/>
        <v>80311</v>
      </c>
      <c r="H11325" t="str">
        <f>VLOOKUP(G11325,$B$5:$C$724,2,0)</f>
        <v>Huyện Thanh Bình</v>
      </c>
      <c r="I11325" t="str">
        <f t="shared" si="521"/>
        <v>803</v>
      </c>
      <c r="J11325" t="str">
        <f>VLOOKUP(I11325,Tỉnh!$A$2:$B$64,2,0)</f>
        <v>Đồng Tháp</v>
      </c>
    </row>
    <row r="11326" hidden="1" spans="1:10">
      <c r="A11326" s="38"/>
      <c r="B11326" s="56" t="s">
        <v>20606</v>
      </c>
      <c r="C11326" s="54" t="s">
        <v>20607</v>
      </c>
      <c r="D11326" t="str">
        <f>IFERROR(VLOOKUP(C11326,'5.2.5'!$G$2:$H$11754,2,0),"")</f>
        <v>Xã An Phong</v>
      </c>
      <c r="E11326" t="str">
        <f t="shared" si="519"/>
        <v/>
      </c>
      <c r="G11326" t="str">
        <f t="shared" si="520"/>
        <v>80311</v>
      </c>
      <c r="H11326" t="str">
        <f>VLOOKUP(G11326,$B$5:$C$724,2,0)</f>
        <v>Huyện Thanh Bình</v>
      </c>
      <c r="I11326" t="str">
        <f t="shared" si="521"/>
        <v>803</v>
      </c>
      <c r="J11326" t="str">
        <f>VLOOKUP(I11326,Tỉnh!$A$2:$B$64,2,0)</f>
        <v>Đồng Tháp</v>
      </c>
    </row>
    <row r="11327" hidden="1" spans="1:10">
      <c r="A11327" s="38"/>
      <c r="B11327" s="56" t="s">
        <v>19646</v>
      </c>
      <c r="C11327" s="54" t="s">
        <v>20608</v>
      </c>
      <c r="D11327" t="str">
        <f>IFERROR(VLOOKUP(C11327,'5.2.5'!$G$2:$H$11754,2,0),"")</f>
        <v>Xã Phú Lợi</v>
      </c>
      <c r="E11327" t="str">
        <f t="shared" si="519"/>
        <v/>
      </c>
      <c r="G11327" t="str">
        <f t="shared" si="520"/>
        <v>80311</v>
      </c>
      <c r="H11327" t="str">
        <f>VLOOKUP(G11327,$B$5:$C$724,2,0)</f>
        <v>Huyện Thanh Bình</v>
      </c>
      <c r="I11327" t="str">
        <f t="shared" si="521"/>
        <v>803</v>
      </c>
      <c r="J11327" t="str">
        <f>VLOOKUP(I11327,Tỉnh!$A$2:$B$64,2,0)</f>
        <v>Đồng Tháp</v>
      </c>
    </row>
    <row r="11328" hidden="1" spans="1:10">
      <c r="A11328" s="38"/>
      <c r="B11328" s="56" t="s">
        <v>20609</v>
      </c>
      <c r="C11328" s="54" t="s">
        <v>20610</v>
      </c>
      <c r="D11328" t="str">
        <f>IFERROR(VLOOKUP(C11328,'5.2.5'!$G$2:$H$11754,2,0),"")</f>
        <v>Xã Bình Tấn</v>
      </c>
      <c r="E11328" t="str">
        <f t="shared" si="519"/>
        <v/>
      </c>
      <c r="G11328" t="str">
        <f t="shared" si="520"/>
        <v>80311</v>
      </c>
      <c r="H11328" t="str">
        <f>VLOOKUP(G11328,$B$5:$C$724,2,0)</f>
        <v>Huyện Thanh Bình</v>
      </c>
      <c r="I11328" t="str">
        <f t="shared" si="521"/>
        <v>803</v>
      </c>
      <c r="J11328" t="str">
        <f>VLOOKUP(I11328,Tỉnh!$A$2:$B$64,2,0)</f>
        <v>Đồng Tháp</v>
      </c>
    </row>
    <row r="11329" hidden="1" spans="1:10">
      <c r="A11329" s="38"/>
      <c r="B11329" s="56" t="s">
        <v>20611</v>
      </c>
      <c r="C11329" s="54" t="s">
        <v>20612</v>
      </c>
      <c r="D11329" t="str">
        <f>IFERROR(VLOOKUP(C11329,'5.2.5'!$G$2:$H$11754,2,0),"")</f>
        <v>Xã Tân Huề</v>
      </c>
      <c r="E11329" t="str">
        <f t="shared" si="519"/>
        <v/>
      </c>
      <c r="G11329" t="str">
        <f t="shared" si="520"/>
        <v>80311</v>
      </c>
      <c r="H11329" t="str">
        <f>VLOOKUP(G11329,$B$5:$C$724,2,0)</f>
        <v>Huyện Thanh Bình</v>
      </c>
      <c r="I11329" t="str">
        <f t="shared" si="521"/>
        <v>803</v>
      </c>
      <c r="J11329" t="str">
        <f>VLOOKUP(I11329,Tỉnh!$A$2:$B$64,2,0)</f>
        <v>Đồng Tháp</v>
      </c>
    </row>
    <row r="11330" hidden="1" spans="1:10">
      <c r="A11330" s="38"/>
      <c r="B11330" s="56" t="s">
        <v>20613</v>
      </c>
      <c r="C11330" s="54" t="s">
        <v>20614</v>
      </c>
      <c r="D11330" t="str">
        <f>IFERROR(VLOOKUP(C11330,'5.2.5'!$G$2:$H$11754,2,0),"")</f>
        <v>Xã Tân Thạnh</v>
      </c>
      <c r="E11330" t="str">
        <f t="shared" si="519"/>
        <v/>
      </c>
      <c r="G11330" t="str">
        <f t="shared" si="520"/>
        <v>80311</v>
      </c>
      <c r="H11330" t="str">
        <f>VLOOKUP(G11330,$B$5:$C$724,2,0)</f>
        <v>Huyện Thanh Bình</v>
      </c>
      <c r="I11330" t="str">
        <f t="shared" si="521"/>
        <v>803</v>
      </c>
      <c r="J11330" t="str">
        <f>VLOOKUP(I11330,Tỉnh!$A$2:$B$64,2,0)</f>
        <v>Đồng Tháp</v>
      </c>
    </row>
    <row r="11331" hidden="1" spans="1:10">
      <c r="A11331" s="38"/>
      <c r="B11331" s="56" t="s">
        <v>9076</v>
      </c>
      <c r="C11331" s="54" t="s">
        <v>20615</v>
      </c>
      <c r="D11331" t="str">
        <f>IFERROR(VLOOKUP(C11331,'5.2.5'!$G$2:$H$11754,2,0),"")</f>
        <v>Xã Tân Phú</v>
      </c>
      <c r="E11331" t="str">
        <f t="shared" si="519"/>
        <v/>
      </c>
      <c r="G11331" t="str">
        <f t="shared" si="520"/>
        <v>80311</v>
      </c>
      <c r="H11331" t="str">
        <f>VLOOKUP(G11331,$B$5:$C$724,2,0)</f>
        <v>Huyện Thanh Bình</v>
      </c>
      <c r="I11331" t="str">
        <f t="shared" si="521"/>
        <v>803</v>
      </c>
      <c r="J11331" t="str">
        <f>VLOOKUP(I11331,Tỉnh!$A$2:$B$64,2,0)</f>
        <v>Đồng Tháp</v>
      </c>
    </row>
    <row r="11332" hidden="1" spans="1:10">
      <c r="A11332" s="38"/>
      <c r="B11332" s="56" t="s">
        <v>20616</v>
      </c>
      <c r="C11332" s="54" t="s">
        <v>20617</v>
      </c>
      <c r="D11332" t="str">
        <f>IFERROR(VLOOKUP(C11332,'5.2.5'!$G$2:$H$11754,2,0),"")</f>
        <v>Xã Mỹ Quý</v>
      </c>
      <c r="E11332" t="str">
        <f t="shared" si="519"/>
        <v/>
      </c>
      <c r="G11332" t="str">
        <f t="shared" si="520"/>
        <v>80313</v>
      </c>
      <c r="H11332" t="str">
        <f>VLOOKUP(G11332,$B$5:$C$724,2,0)</f>
        <v>Huyện Tháp mười</v>
      </c>
      <c r="I11332" t="str">
        <f t="shared" si="521"/>
        <v>803</v>
      </c>
      <c r="J11332" t="str">
        <f>VLOOKUP(I11332,Tỉnh!$A$2:$B$64,2,0)</f>
        <v>Đồng Tháp</v>
      </c>
    </row>
    <row r="11333" hidden="1" spans="1:10">
      <c r="A11333" s="38"/>
      <c r="B11333" s="56" t="s">
        <v>11401</v>
      </c>
      <c r="C11333" s="54" t="s">
        <v>20618</v>
      </c>
      <c r="D11333" t="str">
        <f>IFERROR(VLOOKUP(C11333,'5.2.5'!$G$2:$H$11754,2,0),"")</f>
        <v>Xã Mỹ Hòa</v>
      </c>
      <c r="E11333" t="str">
        <f t="shared" si="519"/>
        <v/>
      </c>
      <c r="G11333" t="str">
        <f t="shared" si="520"/>
        <v>80313</v>
      </c>
      <c r="H11333" t="str">
        <f>VLOOKUP(G11333,$B$5:$C$724,2,0)</f>
        <v>Huyện Tháp mười</v>
      </c>
      <c r="I11333" t="str">
        <f t="shared" si="521"/>
        <v>803</v>
      </c>
      <c r="J11333" t="str">
        <f>VLOOKUP(I11333,Tỉnh!$A$2:$B$64,2,0)</f>
        <v>Đồng Tháp</v>
      </c>
    </row>
    <row r="11334" hidden="1" spans="1:10">
      <c r="A11334" s="38"/>
      <c r="B11334" s="56" t="s">
        <v>9635</v>
      </c>
      <c r="C11334" s="54" t="s">
        <v>20619</v>
      </c>
      <c r="D11334" t="str">
        <f>IFERROR(VLOOKUP(C11334,'5.2.5'!$G$2:$H$11754,2,0),"")</f>
        <v>Xã Mỹ An</v>
      </c>
      <c r="E11334" t="str">
        <f t="shared" si="519"/>
        <v/>
      </c>
      <c r="G11334" t="str">
        <f t="shared" si="520"/>
        <v>80313</v>
      </c>
      <c r="H11334" t="str">
        <f>VLOOKUP(G11334,$B$5:$C$724,2,0)</f>
        <v>Huyện Tháp mười</v>
      </c>
      <c r="I11334" t="str">
        <f t="shared" si="521"/>
        <v>803</v>
      </c>
      <c r="J11334" t="str">
        <f>VLOOKUP(I11334,Tỉnh!$A$2:$B$64,2,0)</f>
        <v>Đồng Tháp</v>
      </c>
    </row>
    <row r="11335" hidden="1" spans="1:10">
      <c r="A11335" s="38"/>
      <c r="B11335" s="56" t="s">
        <v>2051</v>
      </c>
      <c r="C11335" s="54" t="s">
        <v>20620</v>
      </c>
      <c r="D11335" t="str">
        <f>IFERROR(VLOOKUP(C11335,'5.2.5'!$G$2:$H$11754,2,0),"")</f>
        <v>Xã Thanh Mỹ</v>
      </c>
      <c r="E11335" t="str">
        <f t="shared" si="519"/>
        <v/>
      </c>
      <c r="G11335" t="str">
        <f t="shared" si="520"/>
        <v>80313</v>
      </c>
      <c r="H11335" t="str">
        <f>VLOOKUP(G11335,$B$5:$C$724,2,0)</f>
        <v>Huyện Tháp mười</v>
      </c>
      <c r="I11335" t="str">
        <f t="shared" si="521"/>
        <v>803</v>
      </c>
      <c r="J11335" t="str">
        <f>VLOOKUP(I11335,Tỉnh!$A$2:$B$64,2,0)</f>
        <v>Đồng Tháp</v>
      </c>
    </row>
    <row r="11336" hidden="1" spans="1:10">
      <c r="A11336" s="38"/>
      <c r="B11336" s="56" t="s">
        <v>20353</v>
      </c>
      <c r="C11336" s="54" t="s">
        <v>20621</v>
      </c>
      <c r="D11336" t="str">
        <f>IFERROR(VLOOKUP(C11336,'5.2.5'!$G$2:$H$11754,2,0),"")</f>
        <v>Xã Thạnh Lợi</v>
      </c>
      <c r="E11336" t="str">
        <f t="shared" si="519"/>
        <v/>
      </c>
      <c r="G11336" t="str">
        <f t="shared" si="520"/>
        <v>80313</v>
      </c>
      <c r="H11336" t="str">
        <f>VLOOKUP(G11336,$B$5:$C$724,2,0)</f>
        <v>Huyện Tháp mười</v>
      </c>
      <c r="I11336" t="str">
        <f t="shared" si="521"/>
        <v>803</v>
      </c>
      <c r="J11336" t="str">
        <f>VLOOKUP(I11336,Tỉnh!$A$2:$B$64,2,0)</f>
        <v>Đồng Tháp</v>
      </c>
    </row>
    <row r="11337" hidden="1" spans="1:10">
      <c r="A11337" s="38"/>
      <c r="B11337" s="56" t="s">
        <v>20622</v>
      </c>
      <c r="C11337" s="54" t="s">
        <v>20623</v>
      </c>
      <c r="D11337" t="str">
        <f>IFERROR(VLOOKUP(C11337,'5.2.5'!$G$2:$H$11754,2,0),"")</f>
        <v>Thị trấn Mỹ An</v>
      </c>
      <c r="E11337" t="str">
        <f t="shared" si="519"/>
        <v/>
      </c>
      <c r="G11337" t="str">
        <f t="shared" si="520"/>
        <v>80313</v>
      </c>
      <c r="H11337" t="str">
        <f>VLOOKUP(G11337,$B$5:$C$724,2,0)</f>
        <v>Huyện Tháp mười</v>
      </c>
      <c r="I11337" t="str">
        <f t="shared" si="521"/>
        <v>803</v>
      </c>
      <c r="J11337" t="str">
        <f>VLOOKUP(I11337,Tỉnh!$A$2:$B$64,2,0)</f>
        <v>Đồng Tháp</v>
      </c>
    </row>
    <row r="11338" hidden="1" spans="1:10">
      <c r="A11338" s="38"/>
      <c r="B11338" s="56" t="s">
        <v>20210</v>
      </c>
      <c r="C11338" s="54" t="s">
        <v>20624</v>
      </c>
      <c r="D11338" t="str">
        <f>IFERROR(VLOOKUP(C11338,'5.2.5'!$G$2:$H$11754,2,0),"")</f>
        <v>Xã Hưng Thạnh</v>
      </c>
      <c r="E11338" t="str">
        <f t="shared" si="519"/>
        <v/>
      </c>
      <c r="G11338" t="str">
        <f t="shared" si="520"/>
        <v>80313</v>
      </c>
      <c r="H11338" t="str">
        <f>VLOOKUP(G11338,$B$5:$C$724,2,0)</f>
        <v>Huyện Tháp mười</v>
      </c>
      <c r="I11338" t="str">
        <f t="shared" si="521"/>
        <v>803</v>
      </c>
      <c r="J11338" t="str">
        <f>VLOOKUP(I11338,Tỉnh!$A$2:$B$64,2,0)</f>
        <v>Đồng Tháp</v>
      </c>
    </row>
    <row r="11339" hidden="1" spans="1:10">
      <c r="A11339" s="38"/>
      <c r="B11339" s="56" t="s">
        <v>12259</v>
      </c>
      <c r="C11339" s="54" t="s">
        <v>20625</v>
      </c>
      <c r="D11339" t="str">
        <f>IFERROR(VLOOKUP(C11339,'5.2.5'!$G$2:$H$11754,2,0),"")</f>
        <v>Xã Trường Xuân</v>
      </c>
      <c r="E11339" t="str">
        <f t="shared" si="519"/>
        <v/>
      </c>
      <c r="G11339" t="str">
        <f t="shared" si="520"/>
        <v>80313</v>
      </c>
      <c r="H11339" t="str">
        <f>VLOOKUP(G11339,$B$5:$C$724,2,0)</f>
        <v>Huyện Tháp mười</v>
      </c>
      <c r="I11339" t="str">
        <f t="shared" si="521"/>
        <v>803</v>
      </c>
      <c r="J11339" t="str">
        <f>VLOOKUP(I11339,Tỉnh!$A$2:$B$64,2,0)</f>
        <v>Đồng Tháp</v>
      </c>
    </row>
    <row r="11340" hidden="1" spans="1:10">
      <c r="A11340" s="38"/>
      <c r="B11340" s="56" t="s">
        <v>20626</v>
      </c>
      <c r="C11340" s="54" t="s">
        <v>20627</v>
      </c>
      <c r="D11340" t="str">
        <f>IFERROR(VLOOKUP(C11340,'5.2.5'!$G$2:$H$11754,2,0),"")</f>
        <v>Xã Tân Kiều</v>
      </c>
      <c r="E11340" t="str">
        <f t="shared" si="519"/>
        <v/>
      </c>
      <c r="G11340" t="str">
        <f t="shared" si="520"/>
        <v>80313</v>
      </c>
      <c r="H11340" t="str">
        <f>VLOOKUP(G11340,$B$5:$C$724,2,0)</f>
        <v>Huyện Tháp mười</v>
      </c>
      <c r="I11340" t="str">
        <f t="shared" si="521"/>
        <v>803</v>
      </c>
      <c r="J11340" t="str">
        <f>VLOOKUP(I11340,Tỉnh!$A$2:$B$64,2,0)</f>
        <v>Đồng Tháp</v>
      </c>
    </row>
    <row r="11341" hidden="1" spans="1:10">
      <c r="A11341" s="38"/>
      <c r="B11341" s="56" t="s">
        <v>20628</v>
      </c>
      <c r="C11341" s="54" t="s">
        <v>20629</v>
      </c>
      <c r="D11341" t="str">
        <f>IFERROR(VLOOKUP(C11341,'5.2.5'!$G$2:$H$11754,2,0),"")</f>
        <v>Xã Mỹ Đông</v>
      </c>
      <c r="E11341" t="str">
        <f t="shared" si="519"/>
        <v/>
      </c>
      <c r="G11341" t="str">
        <f t="shared" si="520"/>
        <v>80313</v>
      </c>
      <c r="H11341" t="str">
        <f>VLOOKUP(G11341,$B$5:$C$724,2,0)</f>
        <v>Huyện Tháp mười</v>
      </c>
      <c r="I11341" t="str">
        <f t="shared" si="521"/>
        <v>803</v>
      </c>
      <c r="J11341" t="str">
        <f>VLOOKUP(I11341,Tỉnh!$A$2:$B$64,2,0)</f>
        <v>Đồng Tháp</v>
      </c>
    </row>
    <row r="11342" hidden="1" spans="1:10">
      <c r="A11342" s="38"/>
      <c r="B11342" s="56" t="s">
        <v>20630</v>
      </c>
      <c r="C11342" s="54" t="s">
        <v>20631</v>
      </c>
      <c r="D11342" t="str">
        <f>IFERROR(VLOOKUP(C11342,'5.2.5'!$G$2:$H$11754,2,0),"")</f>
        <v>Xã Đốc Binh Kiều</v>
      </c>
      <c r="E11342" t="str">
        <f t="shared" si="519"/>
        <v/>
      </c>
      <c r="G11342" t="str">
        <f t="shared" si="520"/>
        <v>80313</v>
      </c>
      <c r="H11342" t="str">
        <f>VLOOKUP(G11342,$B$5:$C$724,2,0)</f>
        <v>Huyện Tháp mười</v>
      </c>
      <c r="I11342" t="str">
        <f t="shared" si="521"/>
        <v>803</v>
      </c>
      <c r="J11342" t="str">
        <f>VLOOKUP(I11342,Tỉnh!$A$2:$B$64,2,0)</f>
        <v>Đồng Tháp</v>
      </c>
    </row>
    <row r="11343" hidden="1" spans="1:10">
      <c r="A11343" s="38"/>
      <c r="B11343" s="56" t="s">
        <v>19633</v>
      </c>
      <c r="C11343" s="54" t="s">
        <v>20632</v>
      </c>
      <c r="D11343" t="str">
        <f>IFERROR(VLOOKUP(C11343,'5.2.5'!$G$2:$H$11754,2,0),"")</f>
        <v>Xã Phú Điền</v>
      </c>
      <c r="E11343" t="str">
        <f t="shared" si="519"/>
        <v/>
      </c>
      <c r="G11343" t="str">
        <f t="shared" si="520"/>
        <v>80313</v>
      </c>
      <c r="H11343" t="str">
        <f>VLOOKUP(G11343,$B$5:$C$724,2,0)</f>
        <v>Huyện Tháp mười</v>
      </c>
      <c r="I11343" t="str">
        <f t="shared" si="521"/>
        <v>803</v>
      </c>
      <c r="J11343" t="str">
        <f>VLOOKUP(I11343,Tỉnh!$A$2:$B$64,2,0)</f>
        <v>Đồng Tháp</v>
      </c>
    </row>
    <row r="11344" hidden="1" spans="1:10">
      <c r="A11344" s="38"/>
      <c r="B11344" s="56" t="s">
        <v>20633</v>
      </c>
      <c r="C11344" s="54" t="s">
        <v>20634</v>
      </c>
      <c r="D11344" t="str">
        <f>IFERROR(VLOOKUP(C11344,'5.2.5'!$G$2:$H$11754,2,0),"")</f>
        <v>Xã Láng Biển</v>
      </c>
      <c r="E11344" t="str">
        <f t="shared" si="519"/>
        <v/>
      </c>
      <c r="G11344" t="str">
        <f t="shared" si="520"/>
        <v>80313</v>
      </c>
      <c r="H11344" t="str">
        <f>VLOOKUP(G11344,$B$5:$C$724,2,0)</f>
        <v>Huyện Tháp mười</v>
      </c>
      <c r="I11344" t="str">
        <f t="shared" si="521"/>
        <v>803</v>
      </c>
      <c r="J11344" t="str">
        <f>VLOOKUP(I11344,Tỉnh!$A$2:$B$64,2,0)</f>
        <v>Đồng Tháp</v>
      </c>
    </row>
    <row r="11345" hidden="1" spans="1:10">
      <c r="A11345" s="38"/>
      <c r="B11345" s="56" t="s">
        <v>18769</v>
      </c>
      <c r="C11345" s="54" t="s">
        <v>20635</v>
      </c>
      <c r="D11345" t="str">
        <f>IFERROR(VLOOKUP(C11345,'5.2.5'!$G$2:$H$11754,2,0),"")</f>
        <v>Xã Tân Nghĩa</v>
      </c>
      <c r="E11345" t="str">
        <f t="shared" si="519"/>
        <v/>
      </c>
      <c r="G11345" t="str">
        <f t="shared" si="520"/>
        <v>80315</v>
      </c>
      <c r="H11345" t="str">
        <f>VLOOKUP(G11345,$B$5:$C$724,2,0)</f>
        <v>Huyện Cao Lãnh</v>
      </c>
      <c r="I11345" t="str">
        <f t="shared" si="521"/>
        <v>803</v>
      </c>
      <c r="J11345" t="str">
        <f>VLOOKUP(I11345,Tỉnh!$A$2:$B$64,2,0)</f>
        <v>Đồng Tháp</v>
      </c>
    </row>
    <row r="11346" hidden="1" spans="1:10">
      <c r="A11346" s="38"/>
      <c r="B11346" s="56" t="s">
        <v>15910</v>
      </c>
      <c r="C11346" s="54" t="s">
        <v>20636</v>
      </c>
      <c r="D11346" t="str">
        <f>IFERROR(VLOOKUP(C11346,'5.2.5'!$G$2:$H$11754,2,0),"")</f>
        <v>Xã Bình Thạnh</v>
      </c>
      <c r="E11346" t="str">
        <f t="shared" si="519"/>
        <v/>
      </c>
      <c r="G11346" t="str">
        <f t="shared" si="520"/>
        <v>80315</v>
      </c>
      <c r="H11346" t="str">
        <f>VLOOKUP(G11346,$B$5:$C$724,2,0)</f>
        <v>Huyện Cao Lãnh</v>
      </c>
      <c r="I11346" t="str">
        <f t="shared" si="521"/>
        <v>803</v>
      </c>
      <c r="J11346" t="str">
        <f>VLOOKUP(I11346,Tỉnh!$A$2:$B$64,2,0)</f>
        <v>Đồng Tháp</v>
      </c>
    </row>
    <row r="11347" hidden="1" spans="1:10">
      <c r="A11347" s="38"/>
      <c r="B11347" s="56" t="s">
        <v>20637</v>
      </c>
      <c r="C11347" s="54" t="s">
        <v>20638</v>
      </c>
      <c r="D11347" t="str">
        <f>IFERROR(VLOOKUP(C11347,'5.2.5'!$G$2:$H$11754,2,0),"")</f>
        <v>Xã Ba Sao</v>
      </c>
      <c r="E11347" t="str">
        <f t="shared" si="519"/>
        <v/>
      </c>
      <c r="G11347" t="str">
        <f t="shared" si="520"/>
        <v>80315</v>
      </c>
      <c r="H11347" t="str">
        <f>VLOOKUP(G11347,$B$5:$C$724,2,0)</f>
        <v>Huyện Cao Lãnh</v>
      </c>
      <c r="I11347" t="str">
        <f t="shared" si="521"/>
        <v>803</v>
      </c>
      <c r="J11347" t="str">
        <f>VLOOKUP(I11347,Tỉnh!$A$2:$B$64,2,0)</f>
        <v>Đồng Tháp</v>
      </c>
    </row>
    <row r="11348" hidden="1" spans="1:10">
      <c r="A11348" s="38"/>
      <c r="B11348" s="56" t="s">
        <v>20639</v>
      </c>
      <c r="C11348" s="54" t="s">
        <v>20640</v>
      </c>
      <c r="D11348" t="str">
        <f>IFERROR(VLOOKUP(C11348,'5.2.5'!$G$2:$H$11754,2,0),"")</f>
        <v>Xã Nhị Mỹ</v>
      </c>
      <c r="E11348" t="str">
        <f t="shared" si="519"/>
        <v/>
      </c>
      <c r="G11348" t="str">
        <f t="shared" si="520"/>
        <v>80315</v>
      </c>
      <c r="H11348" t="str">
        <f>VLOOKUP(G11348,$B$5:$C$724,2,0)</f>
        <v>Huyện Cao Lãnh</v>
      </c>
      <c r="I11348" t="str">
        <f t="shared" si="521"/>
        <v>803</v>
      </c>
      <c r="J11348" t="str">
        <f>VLOOKUP(I11348,Tỉnh!$A$2:$B$64,2,0)</f>
        <v>Đồng Tháp</v>
      </c>
    </row>
    <row r="11349" hidden="1" spans="1:10">
      <c r="A11349" s="38"/>
      <c r="B11349" s="56" t="s">
        <v>3320</v>
      </c>
      <c r="C11349" s="54" t="s">
        <v>20641</v>
      </c>
      <c r="D11349" t="str">
        <f>IFERROR(VLOOKUP(C11349,'5.2.5'!$G$2:$H$11754,2,0),"")</f>
        <v>Xã An Bình</v>
      </c>
      <c r="E11349" t="str">
        <f t="shared" si="519"/>
        <v/>
      </c>
      <c r="G11349" t="str">
        <f t="shared" si="520"/>
        <v>80315</v>
      </c>
      <c r="H11349" t="str">
        <f>VLOOKUP(G11349,$B$5:$C$724,2,0)</f>
        <v>Huyện Cao Lãnh</v>
      </c>
      <c r="I11349" t="str">
        <f t="shared" si="521"/>
        <v>803</v>
      </c>
      <c r="J11349" t="str">
        <f>VLOOKUP(I11349,Tỉnh!$A$2:$B$64,2,0)</f>
        <v>Đồng Tháp</v>
      </c>
    </row>
    <row r="11350" hidden="1" spans="1:10">
      <c r="A11350" s="38"/>
      <c r="B11350" s="56" t="s">
        <v>20642</v>
      </c>
      <c r="C11350" s="54" t="s">
        <v>20643</v>
      </c>
      <c r="D11350" t="str">
        <f>IFERROR(VLOOKUP(C11350,'5.2.5'!$G$2:$H$11754,2,0),"")</f>
        <v>Xã Bình Hàng Trung</v>
      </c>
      <c r="E11350" t="str">
        <f t="shared" si="519"/>
        <v/>
      </c>
      <c r="G11350" t="str">
        <f t="shared" si="520"/>
        <v>80315</v>
      </c>
      <c r="H11350" t="str">
        <f>VLOOKUP(G11350,$B$5:$C$724,2,0)</f>
        <v>Huyện Cao Lãnh</v>
      </c>
      <c r="I11350" t="str">
        <f t="shared" si="521"/>
        <v>803</v>
      </c>
      <c r="J11350" t="str">
        <f>VLOOKUP(I11350,Tỉnh!$A$2:$B$64,2,0)</f>
        <v>Đồng Tháp</v>
      </c>
    </row>
    <row r="11351" hidden="1" spans="1:10">
      <c r="A11351" s="38"/>
      <c r="B11351" s="56" t="s">
        <v>20644</v>
      </c>
      <c r="C11351" s="54" t="s">
        <v>20645</v>
      </c>
      <c r="D11351" t="str">
        <f>IFERROR(VLOOKUP(C11351,'5.2.5'!$G$2:$H$11754,2,0),"")</f>
        <v>Thị trấn Mỹ Thọ</v>
      </c>
      <c r="E11351" t="str">
        <f t="shared" si="519"/>
        <v/>
      </c>
      <c r="G11351" t="str">
        <f t="shared" si="520"/>
        <v>80315</v>
      </c>
      <c r="H11351" t="str">
        <f>VLOOKUP(G11351,$B$5:$C$724,2,0)</f>
        <v>Huyện Cao Lãnh</v>
      </c>
      <c r="I11351" t="str">
        <f t="shared" si="521"/>
        <v>803</v>
      </c>
      <c r="J11351" t="str">
        <f>VLOOKUP(I11351,Tỉnh!$A$2:$B$64,2,0)</f>
        <v>Đồng Tháp</v>
      </c>
    </row>
    <row r="11352" hidden="1" spans="1:10">
      <c r="A11352" s="38"/>
      <c r="B11352" s="56" t="s">
        <v>20646</v>
      </c>
      <c r="C11352" s="54" t="s">
        <v>20647</v>
      </c>
      <c r="D11352" t="str">
        <f>IFERROR(VLOOKUP(C11352,'5.2.5'!$G$2:$H$11754,2,0),"")</f>
        <v>Xã Gáo Giồng</v>
      </c>
      <c r="E11352" t="str">
        <f t="shared" si="519"/>
        <v/>
      </c>
      <c r="G11352" t="str">
        <f t="shared" si="520"/>
        <v>80315</v>
      </c>
      <c r="H11352" t="str">
        <f>VLOOKUP(G11352,$B$5:$C$724,2,0)</f>
        <v>Huyện Cao Lãnh</v>
      </c>
      <c r="I11352" t="str">
        <f t="shared" si="521"/>
        <v>803</v>
      </c>
      <c r="J11352" t="str">
        <f>VLOOKUP(I11352,Tỉnh!$A$2:$B$64,2,0)</f>
        <v>Đồng Tháp</v>
      </c>
    </row>
    <row r="11353" hidden="1" spans="1:10">
      <c r="A11353" s="38"/>
      <c r="B11353" s="56" t="s">
        <v>20648</v>
      </c>
      <c r="C11353" s="54" t="s">
        <v>20649</v>
      </c>
      <c r="D11353" t="str">
        <f>IFERROR(VLOOKUP(C11353,'5.2.5'!$G$2:$H$11754,2,0),"")</f>
        <v>Xã Phương Thịnh</v>
      </c>
      <c r="E11353" t="str">
        <f t="shared" si="519"/>
        <v/>
      </c>
      <c r="G11353" t="str">
        <f t="shared" si="520"/>
        <v>80315</v>
      </c>
      <c r="H11353" t="str">
        <f>VLOOKUP(G11353,$B$5:$C$724,2,0)</f>
        <v>Huyện Cao Lãnh</v>
      </c>
      <c r="I11353" t="str">
        <f t="shared" si="521"/>
        <v>803</v>
      </c>
      <c r="J11353" t="str">
        <f>VLOOKUP(I11353,Tỉnh!$A$2:$B$64,2,0)</f>
        <v>Đồng Tháp</v>
      </c>
    </row>
    <row r="11354" hidden="1" spans="1:10">
      <c r="A11354" s="38"/>
      <c r="B11354" s="56" t="s">
        <v>14965</v>
      </c>
      <c r="C11354" s="54" t="s">
        <v>20650</v>
      </c>
      <c r="D11354" t="str">
        <f>IFERROR(VLOOKUP(C11354,'5.2.5'!$G$2:$H$11754,2,0),"")</f>
        <v>Xã Phong Mỹ</v>
      </c>
      <c r="E11354" t="str">
        <f t="shared" si="519"/>
        <v/>
      </c>
      <c r="G11354" t="str">
        <f t="shared" si="520"/>
        <v>80315</v>
      </c>
      <c r="H11354" t="str">
        <f>VLOOKUP(G11354,$B$5:$C$724,2,0)</f>
        <v>Huyện Cao Lãnh</v>
      </c>
      <c r="I11354" t="str">
        <f t="shared" si="521"/>
        <v>803</v>
      </c>
      <c r="J11354" t="str">
        <f>VLOOKUP(I11354,Tỉnh!$A$2:$B$64,2,0)</f>
        <v>Đồng Tháp</v>
      </c>
    </row>
    <row r="11355" hidden="1" spans="1:10">
      <c r="A11355" s="38"/>
      <c r="B11355" s="56" t="s">
        <v>20651</v>
      </c>
      <c r="C11355" s="54" t="s">
        <v>20652</v>
      </c>
      <c r="D11355" t="str">
        <f>IFERROR(VLOOKUP(C11355,'5.2.5'!$G$2:$H$11754,2,0),"")</f>
        <v>Xã Phương Trà</v>
      </c>
      <c r="E11355" t="str">
        <f t="shared" ref="E11355:E11418" si="522">IF(D11355=B11355,"",B11355)</f>
        <v/>
      </c>
      <c r="G11355" t="str">
        <f t="shared" ref="G11355:G11418" si="523">LEFT(C11355,5)</f>
        <v>80315</v>
      </c>
      <c r="H11355" t="str">
        <f>VLOOKUP(G11355,$B$5:$C$724,2,0)</f>
        <v>Huyện Cao Lãnh</v>
      </c>
      <c r="I11355" t="str">
        <f t="shared" ref="I11355:I11418" si="524">LEFT(C11355,3)</f>
        <v>803</v>
      </c>
      <c r="J11355" t="str">
        <f>VLOOKUP(I11355,Tỉnh!$A$2:$B$64,2,0)</f>
        <v>Đồng Tháp</v>
      </c>
    </row>
    <row r="11356" hidden="1" spans="1:10">
      <c r="A11356" s="38"/>
      <c r="B11356" s="56" t="s">
        <v>16324</v>
      </c>
      <c r="C11356" s="54" t="s">
        <v>20653</v>
      </c>
      <c r="D11356" t="str">
        <f>IFERROR(VLOOKUP(C11356,'5.2.5'!$G$2:$H$11754,2,0),"")</f>
        <v>Xã Mỹ Thọ</v>
      </c>
      <c r="E11356" t="str">
        <f t="shared" si="522"/>
        <v/>
      </c>
      <c r="G11356" t="str">
        <f t="shared" si="523"/>
        <v>80315</v>
      </c>
      <c r="H11356" t="str">
        <f>VLOOKUP(G11356,$B$5:$C$724,2,0)</f>
        <v>Huyện Cao Lãnh</v>
      </c>
      <c r="I11356" t="str">
        <f t="shared" si="524"/>
        <v>803</v>
      </c>
      <c r="J11356" t="str">
        <f>VLOOKUP(I11356,Tỉnh!$A$2:$B$64,2,0)</f>
        <v>Đồng Tháp</v>
      </c>
    </row>
    <row r="11357" hidden="1" spans="1:10">
      <c r="A11357" s="38"/>
      <c r="B11357" s="56" t="s">
        <v>20654</v>
      </c>
      <c r="C11357" s="54" t="s">
        <v>20655</v>
      </c>
      <c r="D11357" t="str">
        <f>IFERROR(VLOOKUP(C11357,'5.2.5'!$G$2:$H$11754,2,0),"")</f>
        <v>Xã Tân Hội Trung</v>
      </c>
      <c r="E11357" t="str">
        <f t="shared" si="522"/>
        <v/>
      </c>
      <c r="G11357" t="str">
        <f t="shared" si="523"/>
        <v>80315</v>
      </c>
      <c r="H11357" t="str">
        <f>VLOOKUP(G11357,$B$5:$C$724,2,0)</f>
        <v>Huyện Cao Lãnh</v>
      </c>
      <c r="I11357" t="str">
        <f t="shared" si="524"/>
        <v>803</v>
      </c>
      <c r="J11357" t="str">
        <f>VLOOKUP(I11357,Tỉnh!$A$2:$B$64,2,0)</f>
        <v>Đồng Tháp</v>
      </c>
    </row>
    <row r="11358" hidden="1" spans="1:10">
      <c r="A11358" s="38"/>
      <c r="B11358" s="56" t="s">
        <v>20656</v>
      </c>
      <c r="C11358" s="54" t="s">
        <v>20657</v>
      </c>
      <c r="D11358" t="str">
        <f>IFERROR(VLOOKUP(C11358,'5.2.5'!$G$2:$H$11754,2,0),"")</f>
        <v>Xã Mỹ Hội</v>
      </c>
      <c r="E11358" t="str">
        <f t="shared" si="522"/>
        <v/>
      </c>
      <c r="G11358" t="str">
        <f t="shared" si="523"/>
        <v>80315</v>
      </c>
      <c r="H11358" t="str">
        <f>VLOOKUP(G11358,$B$5:$C$724,2,0)</f>
        <v>Huyện Cao Lãnh</v>
      </c>
      <c r="I11358" t="str">
        <f t="shared" si="524"/>
        <v>803</v>
      </c>
      <c r="J11358" t="str">
        <f>VLOOKUP(I11358,Tỉnh!$A$2:$B$64,2,0)</f>
        <v>Đồng Tháp</v>
      </c>
    </row>
    <row r="11359" hidden="1" spans="1:10">
      <c r="A11359" s="38"/>
      <c r="B11359" s="56" t="s">
        <v>16342</v>
      </c>
      <c r="C11359" s="54" t="s">
        <v>20658</v>
      </c>
      <c r="D11359" t="str">
        <f>IFERROR(VLOOKUP(C11359,'5.2.5'!$G$2:$H$11754,2,0),"")</f>
        <v>Xã Mỹ Hiệp</v>
      </c>
      <c r="E11359" t="str">
        <f t="shared" si="522"/>
        <v/>
      </c>
      <c r="G11359" t="str">
        <f t="shared" si="523"/>
        <v>80315</v>
      </c>
      <c r="H11359" t="str">
        <f>VLOOKUP(G11359,$B$5:$C$724,2,0)</f>
        <v>Huyện Cao Lãnh</v>
      </c>
      <c r="I11359" t="str">
        <f t="shared" si="524"/>
        <v>803</v>
      </c>
      <c r="J11359" t="str">
        <f>VLOOKUP(I11359,Tỉnh!$A$2:$B$64,2,0)</f>
        <v>Đồng Tháp</v>
      </c>
    </row>
    <row r="11360" hidden="1" spans="1:10">
      <c r="A11360" s="38"/>
      <c r="B11360" s="56" t="s">
        <v>13912</v>
      </c>
      <c r="C11360" s="54" t="s">
        <v>20659</v>
      </c>
      <c r="D11360" t="str">
        <f>IFERROR(VLOOKUP(C11360,'5.2.5'!$G$2:$H$11754,2,0),"")</f>
        <v>Xã Mỹ Long</v>
      </c>
      <c r="E11360" t="str">
        <f t="shared" si="522"/>
        <v/>
      </c>
      <c r="G11360" t="str">
        <f t="shared" si="523"/>
        <v>80315</v>
      </c>
      <c r="H11360" t="str">
        <f>VLOOKUP(G11360,$B$5:$C$724,2,0)</f>
        <v>Huyện Cao Lãnh</v>
      </c>
      <c r="I11360" t="str">
        <f t="shared" si="524"/>
        <v>803</v>
      </c>
      <c r="J11360" t="str">
        <f>VLOOKUP(I11360,Tỉnh!$A$2:$B$64,2,0)</f>
        <v>Đồng Tháp</v>
      </c>
    </row>
    <row r="11361" hidden="1" spans="1:10">
      <c r="A11361" s="38"/>
      <c r="B11361" s="56" t="s">
        <v>20660</v>
      </c>
      <c r="C11361" s="54" t="s">
        <v>20661</v>
      </c>
      <c r="D11361" t="str">
        <f>IFERROR(VLOOKUP(C11361,'5.2.5'!$G$2:$H$11754,2,0),"")</f>
        <v>Xã Mỹ Xương</v>
      </c>
      <c r="E11361" t="str">
        <f t="shared" si="522"/>
        <v/>
      </c>
      <c r="G11361" t="str">
        <f t="shared" si="523"/>
        <v>80315</v>
      </c>
      <c r="H11361" t="str">
        <f>VLOOKUP(G11361,$B$5:$C$724,2,0)</f>
        <v>Huyện Cao Lãnh</v>
      </c>
      <c r="I11361" t="str">
        <f t="shared" si="524"/>
        <v>803</v>
      </c>
      <c r="J11361" t="str">
        <f>VLOOKUP(I11361,Tỉnh!$A$2:$B$64,2,0)</f>
        <v>Đồng Tháp</v>
      </c>
    </row>
    <row r="11362" hidden="1" spans="1:10">
      <c r="A11362" s="38"/>
      <c r="B11362" s="56" t="s">
        <v>20662</v>
      </c>
      <c r="C11362" s="54" t="s">
        <v>20663</v>
      </c>
      <c r="D11362" t="str">
        <f>IFERROR(VLOOKUP(C11362,'5.2.5'!$G$2:$H$11754,2,0),"")</f>
        <v>Xã Bình Hàng Tây</v>
      </c>
      <c r="E11362" t="str">
        <f t="shared" si="522"/>
        <v/>
      </c>
      <c r="G11362" t="str">
        <f t="shared" si="523"/>
        <v>80315</v>
      </c>
      <c r="H11362" t="str">
        <f>VLOOKUP(G11362,$B$5:$C$724,2,0)</f>
        <v>Huyện Cao Lãnh</v>
      </c>
      <c r="I11362" t="str">
        <f t="shared" si="524"/>
        <v>803</v>
      </c>
      <c r="J11362" t="str">
        <f>VLOOKUP(I11362,Tỉnh!$A$2:$B$64,2,0)</f>
        <v>Đồng Tháp</v>
      </c>
    </row>
    <row r="11363" hidden="1" spans="1:10">
      <c r="A11363" s="38"/>
      <c r="B11363" s="56" t="s">
        <v>20664</v>
      </c>
      <c r="C11363" s="54" t="s">
        <v>20665</v>
      </c>
      <c r="D11363" t="str">
        <f>IFERROR(VLOOKUP(C11363,'5.2.5'!$G$2:$H$11754,2,0),"")</f>
        <v>Xã Định Yên</v>
      </c>
      <c r="E11363" t="str">
        <f t="shared" si="522"/>
        <v/>
      </c>
      <c r="G11363" t="str">
        <f t="shared" si="523"/>
        <v>80317</v>
      </c>
      <c r="H11363" t="str">
        <f>VLOOKUP(G11363,$B$5:$C$724,2,0)</f>
        <v>Huyện Lấp Vò</v>
      </c>
      <c r="I11363" t="str">
        <f t="shared" si="524"/>
        <v>803</v>
      </c>
      <c r="J11363" t="str">
        <f>VLOOKUP(I11363,Tỉnh!$A$2:$B$64,2,0)</f>
        <v>Đồng Tháp</v>
      </c>
    </row>
    <row r="11364" hidden="1" spans="1:10">
      <c r="A11364" s="38"/>
      <c r="B11364" s="56" t="s">
        <v>20666</v>
      </c>
      <c r="C11364" s="54" t="s">
        <v>20667</v>
      </c>
      <c r="D11364" t="str">
        <f>IFERROR(VLOOKUP(C11364,'5.2.5'!$G$2:$H$11754,2,0),"")</f>
        <v>Xã Mỹ An Hưng B</v>
      </c>
      <c r="E11364" t="str">
        <f t="shared" si="522"/>
        <v/>
      </c>
      <c r="G11364" t="str">
        <f t="shared" si="523"/>
        <v>80317</v>
      </c>
      <c r="H11364" t="str">
        <f>VLOOKUP(G11364,$B$5:$C$724,2,0)</f>
        <v>Huyện Lấp Vò</v>
      </c>
      <c r="I11364" t="str">
        <f t="shared" si="524"/>
        <v>803</v>
      </c>
      <c r="J11364" t="str">
        <f>VLOOKUP(I11364,Tỉnh!$A$2:$B$64,2,0)</f>
        <v>Đồng Tháp</v>
      </c>
    </row>
    <row r="11365" hidden="1" spans="1:10">
      <c r="A11365" s="38"/>
      <c r="B11365" s="56" t="s">
        <v>20668</v>
      </c>
      <c r="C11365" s="54" t="s">
        <v>20669</v>
      </c>
      <c r="D11365" t="str">
        <f>IFERROR(VLOOKUP(C11365,'5.2.5'!$G$2:$H$11754,2,0),"")</f>
        <v>Xã Long Hưng B</v>
      </c>
      <c r="E11365" t="str">
        <f t="shared" si="522"/>
        <v/>
      </c>
      <c r="G11365" t="str">
        <f t="shared" si="523"/>
        <v>80317</v>
      </c>
      <c r="H11365" t="str">
        <f>VLOOKUP(G11365,$B$5:$C$724,2,0)</f>
        <v>Huyện Lấp Vò</v>
      </c>
      <c r="I11365" t="str">
        <f t="shared" si="524"/>
        <v>803</v>
      </c>
      <c r="J11365" t="str">
        <f>VLOOKUP(I11365,Tỉnh!$A$2:$B$64,2,0)</f>
        <v>Đồng Tháp</v>
      </c>
    </row>
    <row r="11366" hidden="1" spans="1:10">
      <c r="A11366" s="38"/>
      <c r="B11366" s="56" t="s">
        <v>20670</v>
      </c>
      <c r="C11366" s="54" t="s">
        <v>20671</v>
      </c>
      <c r="D11366" t="str">
        <f>IFERROR(VLOOKUP(C11366,'5.2.5'!$G$2:$H$11754,2,0),"")</f>
        <v>Xã Bình Thạnh Trung</v>
      </c>
      <c r="E11366" t="str">
        <f t="shared" si="522"/>
        <v/>
      </c>
      <c r="G11366" t="str">
        <f t="shared" si="523"/>
        <v>80317</v>
      </c>
      <c r="H11366" t="str">
        <f>VLOOKUP(G11366,$B$5:$C$724,2,0)</f>
        <v>Huyện Lấp Vò</v>
      </c>
      <c r="I11366" t="str">
        <f t="shared" si="524"/>
        <v>803</v>
      </c>
      <c r="J11366" t="str">
        <f>VLOOKUP(I11366,Tỉnh!$A$2:$B$64,2,0)</f>
        <v>Đồng Tháp</v>
      </c>
    </row>
    <row r="11367" hidden="1" spans="1:10">
      <c r="A11367" s="38"/>
      <c r="B11367" s="56" t="s">
        <v>20672</v>
      </c>
      <c r="C11367" s="54" t="s">
        <v>20673</v>
      </c>
      <c r="D11367" t="str">
        <f>IFERROR(VLOOKUP(C11367,'5.2.5'!$G$2:$H$11754,2,0),"")</f>
        <v>Thị trấn Lấp Vò</v>
      </c>
      <c r="E11367" t="str">
        <f t="shared" si="522"/>
        <v/>
      </c>
      <c r="G11367" t="str">
        <f t="shared" si="523"/>
        <v>80317</v>
      </c>
      <c r="H11367" t="str">
        <f>VLOOKUP(G11367,$B$5:$C$724,2,0)</f>
        <v>Huyện Lấp Vò</v>
      </c>
      <c r="I11367" t="str">
        <f t="shared" si="524"/>
        <v>803</v>
      </c>
      <c r="J11367" t="str">
        <f>VLOOKUP(I11367,Tỉnh!$A$2:$B$64,2,0)</f>
        <v>Đồng Tháp</v>
      </c>
    </row>
    <row r="11368" hidden="1" spans="1:10">
      <c r="A11368" s="38"/>
      <c r="B11368" s="56" t="s">
        <v>20674</v>
      </c>
      <c r="C11368" s="54" t="s">
        <v>20675</v>
      </c>
      <c r="D11368" t="str">
        <f>IFERROR(VLOOKUP(C11368,'5.2.5'!$G$2:$H$11754,2,0),"")</f>
        <v>Xã Mỹ An Hưng A</v>
      </c>
      <c r="E11368" t="str">
        <f t="shared" si="522"/>
        <v/>
      </c>
      <c r="G11368" t="str">
        <f t="shared" si="523"/>
        <v>80317</v>
      </c>
      <c r="H11368" t="str">
        <f>VLOOKUP(G11368,$B$5:$C$724,2,0)</f>
        <v>Huyện Lấp Vò</v>
      </c>
      <c r="I11368" t="str">
        <f t="shared" si="524"/>
        <v>803</v>
      </c>
      <c r="J11368" t="str">
        <f>VLOOKUP(I11368,Tỉnh!$A$2:$B$64,2,0)</f>
        <v>Đồng Tháp</v>
      </c>
    </row>
    <row r="11369" hidden="1" spans="1:10">
      <c r="A11369" s="38"/>
      <c r="B11369" s="56" t="s">
        <v>7100</v>
      </c>
      <c r="C11369" s="54" t="s">
        <v>20676</v>
      </c>
      <c r="D11369" t="str">
        <f>IFERROR(VLOOKUP(C11369,'5.2.5'!$G$2:$H$11754,2,0),"")</f>
        <v>Xã Tân Mỹ</v>
      </c>
      <c r="E11369" t="str">
        <f t="shared" si="522"/>
        <v/>
      </c>
      <c r="G11369" t="str">
        <f t="shared" si="523"/>
        <v>80317</v>
      </c>
      <c r="H11369" t="str">
        <f>VLOOKUP(G11369,$B$5:$C$724,2,0)</f>
        <v>Huyện Lấp Vò</v>
      </c>
      <c r="I11369" t="str">
        <f t="shared" si="524"/>
        <v>803</v>
      </c>
      <c r="J11369" t="str">
        <f>VLOOKUP(I11369,Tỉnh!$A$2:$B$64,2,0)</f>
        <v>Đồng Tháp</v>
      </c>
    </row>
    <row r="11370" hidden="1" spans="1:10">
      <c r="A11370" s="38"/>
      <c r="B11370" s="56" t="s">
        <v>20677</v>
      </c>
      <c r="C11370" s="54" t="s">
        <v>20678</v>
      </c>
      <c r="D11370" t="str">
        <f>IFERROR(VLOOKUP(C11370,'5.2.5'!$G$2:$H$11754,2,0),"")</f>
        <v>Xã Tân Khánh Trung</v>
      </c>
      <c r="E11370" t="str">
        <f t="shared" si="522"/>
        <v/>
      </c>
      <c r="G11370" t="str">
        <f t="shared" si="523"/>
        <v>80317</v>
      </c>
      <c r="H11370" t="str">
        <f>VLOOKUP(G11370,$B$5:$C$724,2,0)</f>
        <v>Huyện Lấp Vò</v>
      </c>
      <c r="I11370" t="str">
        <f t="shared" si="524"/>
        <v>803</v>
      </c>
      <c r="J11370" t="str">
        <f>VLOOKUP(I11370,Tỉnh!$A$2:$B$64,2,0)</f>
        <v>Đồng Tháp</v>
      </c>
    </row>
    <row r="11371" hidden="1" spans="1:10">
      <c r="A11371" s="38"/>
      <c r="B11371" s="56" t="s">
        <v>20679</v>
      </c>
      <c r="C11371" s="54" t="s">
        <v>20680</v>
      </c>
      <c r="D11371" t="str">
        <f>IFERROR(VLOOKUP(C11371,'5.2.5'!$G$2:$H$11754,2,0),"")</f>
        <v>Xã Long Hưng A</v>
      </c>
      <c r="E11371" t="str">
        <f t="shared" si="522"/>
        <v/>
      </c>
      <c r="G11371" t="str">
        <f t="shared" si="523"/>
        <v>80317</v>
      </c>
      <c r="H11371" t="str">
        <f>VLOOKUP(G11371,$B$5:$C$724,2,0)</f>
        <v>Huyện Lấp Vò</v>
      </c>
      <c r="I11371" t="str">
        <f t="shared" si="524"/>
        <v>803</v>
      </c>
      <c r="J11371" t="str">
        <f>VLOOKUP(I11371,Tỉnh!$A$2:$B$64,2,0)</f>
        <v>Đồng Tháp</v>
      </c>
    </row>
    <row r="11372" hidden="1" spans="1:10">
      <c r="A11372" s="38"/>
      <c r="B11372" s="56" t="s">
        <v>16735</v>
      </c>
      <c r="C11372" s="54" t="s">
        <v>20681</v>
      </c>
      <c r="D11372" t="str">
        <f>IFERROR(VLOOKUP(C11372,'5.2.5'!$G$2:$H$11754,2,0),"")</f>
        <v>Xã Vĩnh Thạnh</v>
      </c>
      <c r="E11372" t="str">
        <f t="shared" si="522"/>
        <v/>
      </c>
      <c r="G11372" t="str">
        <f t="shared" si="523"/>
        <v>80317</v>
      </c>
      <c r="H11372" t="str">
        <f>VLOOKUP(G11372,$B$5:$C$724,2,0)</f>
        <v>Huyện Lấp Vò</v>
      </c>
      <c r="I11372" t="str">
        <f t="shared" si="524"/>
        <v>803</v>
      </c>
      <c r="J11372" t="str">
        <f>VLOOKUP(I11372,Tỉnh!$A$2:$B$64,2,0)</f>
        <v>Đồng Tháp</v>
      </c>
    </row>
    <row r="11373" hidden="1" spans="1:10">
      <c r="A11373" s="38"/>
      <c r="B11373" s="56" t="s">
        <v>8145</v>
      </c>
      <c r="C11373" s="54" t="s">
        <v>20682</v>
      </c>
      <c r="D11373" t="str">
        <f>IFERROR(VLOOKUP(C11373,'5.2.5'!$G$2:$H$11754,2,0),"")</f>
        <v>Xã Bình Thành</v>
      </c>
      <c r="E11373" t="str">
        <f t="shared" si="522"/>
        <v/>
      </c>
      <c r="G11373" t="str">
        <f t="shared" si="523"/>
        <v>80317</v>
      </c>
      <c r="H11373" t="str">
        <f>VLOOKUP(G11373,$B$5:$C$724,2,0)</f>
        <v>Huyện Lấp Vò</v>
      </c>
      <c r="I11373" t="str">
        <f t="shared" si="524"/>
        <v>803</v>
      </c>
      <c r="J11373" t="str">
        <f>VLOOKUP(I11373,Tỉnh!$A$2:$B$64,2,0)</f>
        <v>Đồng Tháp</v>
      </c>
    </row>
    <row r="11374" hidden="1" spans="1:10">
      <c r="A11374" s="38"/>
      <c r="B11374" s="56" t="s">
        <v>19491</v>
      </c>
      <c r="C11374" s="54" t="s">
        <v>20683</v>
      </c>
      <c r="D11374" t="str">
        <f>IFERROR(VLOOKUP(C11374,'5.2.5'!$G$2:$H$11754,2,0),"")</f>
        <v>Xã Định An</v>
      </c>
      <c r="E11374" t="str">
        <f t="shared" si="522"/>
        <v/>
      </c>
      <c r="G11374" t="str">
        <f t="shared" si="523"/>
        <v>80317</v>
      </c>
      <c r="H11374" t="str">
        <f>VLOOKUP(G11374,$B$5:$C$724,2,0)</f>
        <v>Huyện Lấp Vò</v>
      </c>
      <c r="I11374" t="str">
        <f t="shared" si="524"/>
        <v>803</v>
      </c>
      <c r="J11374" t="str">
        <f>VLOOKUP(I11374,Tỉnh!$A$2:$B$64,2,0)</f>
        <v>Đồng Tháp</v>
      </c>
    </row>
    <row r="11375" hidden="1" spans="1:10">
      <c r="A11375" s="38"/>
      <c r="B11375" s="56" t="s">
        <v>20684</v>
      </c>
      <c r="C11375" s="54" t="s">
        <v>20685</v>
      </c>
      <c r="D11375" t="str">
        <f>IFERROR(VLOOKUP(C11375,'5.2.5'!$G$2:$H$11754,2,0),"")</f>
        <v>Xã Hội An Đông</v>
      </c>
      <c r="E11375" t="str">
        <f t="shared" si="522"/>
        <v/>
      </c>
      <c r="G11375" t="str">
        <f t="shared" si="523"/>
        <v>80317</v>
      </c>
      <c r="H11375" t="str">
        <f>VLOOKUP(G11375,$B$5:$C$724,2,0)</f>
        <v>Huyện Lấp Vò</v>
      </c>
      <c r="I11375" t="str">
        <f t="shared" si="524"/>
        <v>803</v>
      </c>
      <c r="J11375" t="str">
        <f>VLOOKUP(I11375,Tỉnh!$A$2:$B$64,2,0)</f>
        <v>Đồng Tháp</v>
      </c>
    </row>
    <row r="11376" hidden="1" spans="1:10">
      <c r="A11376" s="38"/>
      <c r="B11376" s="56" t="s">
        <v>20686</v>
      </c>
      <c r="C11376" s="54" t="s">
        <v>20687</v>
      </c>
      <c r="D11376" t="str">
        <f>IFERROR(VLOOKUP(C11376,'5.2.5'!$G$2:$H$11754,2,0),"")</f>
        <v>Xã Phong Hòa</v>
      </c>
      <c r="E11376" t="str">
        <f t="shared" si="522"/>
        <v/>
      </c>
      <c r="G11376" t="str">
        <f t="shared" si="523"/>
        <v>80319</v>
      </c>
      <c r="H11376" t="str">
        <f>VLOOKUP(G11376,$B$5:$C$724,2,0)</f>
        <v>Huyện Lai Vung</v>
      </c>
      <c r="I11376" t="str">
        <f t="shared" si="524"/>
        <v>803</v>
      </c>
      <c r="J11376" t="str">
        <f>VLOOKUP(I11376,Tỉnh!$A$2:$B$64,2,0)</f>
        <v>Đồng Tháp</v>
      </c>
    </row>
    <row r="11377" hidden="1" spans="1:10">
      <c r="A11377" s="38"/>
      <c r="B11377" s="56" t="s">
        <v>12165</v>
      </c>
      <c r="C11377" s="54" t="s">
        <v>20688</v>
      </c>
      <c r="D11377" t="str">
        <f>IFERROR(VLOOKUP(C11377,'5.2.5'!$G$2:$H$11754,2,0),"")</f>
        <v>Xã Định Hòa</v>
      </c>
      <c r="E11377" t="str">
        <f t="shared" si="522"/>
        <v/>
      </c>
      <c r="G11377" t="str">
        <f t="shared" si="523"/>
        <v>80319</v>
      </c>
      <c r="H11377" t="str">
        <f>VLOOKUP(G11377,$B$5:$C$724,2,0)</f>
        <v>Huyện Lai Vung</v>
      </c>
      <c r="I11377" t="str">
        <f t="shared" si="524"/>
        <v>803</v>
      </c>
      <c r="J11377" t="str">
        <f>VLOOKUP(I11377,Tỉnh!$A$2:$B$64,2,0)</f>
        <v>Đồng Tháp</v>
      </c>
    </row>
    <row r="11378" hidden="1" spans="1:10">
      <c r="A11378" s="38"/>
      <c r="B11378" s="56" t="s">
        <v>4946</v>
      </c>
      <c r="C11378" s="54" t="s">
        <v>20689</v>
      </c>
      <c r="D11378" t="str">
        <f>IFERROR(VLOOKUP(C11378,'5.2.5'!$G$2:$H$11754,2,0),"")</f>
        <v>Xã Tân Hòa</v>
      </c>
      <c r="E11378" t="str">
        <f t="shared" si="522"/>
        <v/>
      </c>
      <c r="G11378" t="str">
        <f t="shared" si="523"/>
        <v>80319</v>
      </c>
      <c r="H11378" t="str">
        <f>VLOOKUP(G11378,$B$5:$C$724,2,0)</f>
        <v>Huyện Lai Vung</v>
      </c>
      <c r="I11378" t="str">
        <f t="shared" si="524"/>
        <v>803</v>
      </c>
      <c r="J11378" t="str">
        <f>VLOOKUP(I11378,Tỉnh!$A$2:$B$64,2,0)</f>
        <v>Đồng Tháp</v>
      </c>
    </row>
    <row r="11379" hidden="1" spans="1:10">
      <c r="A11379" s="38"/>
      <c r="B11379" s="56" t="s">
        <v>20479</v>
      </c>
      <c r="C11379" s="54" t="s">
        <v>20690</v>
      </c>
      <c r="D11379" t="str">
        <f>IFERROR(VLOOKUP(C11379,'5.2.5'!$G$2:$H$11754,2,0),"")</f>
        <v>Xã Long Hậu</v>
      </c>
      <c r="E11379" t="str">
        <f t="shared" si="522"/>
        <v/>
      </c>
      <c r="G11379" t="str">
        <f t="shared" si="523"/>
        <v>80319</v>
      </c>
      <c r="H11379" t="str">
        <f>VLOOKUP(G11379,$B$5:$C$724,2,0)</f>
        <v>Huyện Lai Vung</v>
      </c>
      <c r="I11379" t="str">
        <f t="shared" si="524"/>
        <v>803</v>
      </c>
      <c r="J11379" t="str">
        <f>VLOOKUP(I11379,Tỉnh!$A$2:$B$64,2,0)</f>
        <v>Đồng Tháp</v>
      </c>
    </row>
    <row r="11380" hidden="1" spans="1:10">
      <c r="A11380" s="38"/>
      <c r="B11380" s="56" t="s">
        <v>20691</v>
      </c>
      <c r="C11380" s="54" t="s">
        <v>20692</v>
      </c>
      <c r="D11380" t="str">
        <f>IFERROR(VLOOKUP(C11380,'5.2.5'!$G$2:$H$11754,2,0),"")</f>
        <v>Xã Long Thắng</v>
      </c>
      <c r="E11380" t="str">
        <f t="shared" si="522"/>
        <v/>
      </c>
      <c r="G11380" t="str">
        <f t="shared" si="523"/>
        <v>80319</v>
      </c>
      <c r="H11380" t="str">
        <f>VLOOKUP(G11380,$B$5:$C$724,2,0)</f>
        <v>Huyện Lai Vung</v>
      </c>
      <c r="I11380" t="str">
        <f t="shared" si="524"/>
        <v>803</v>
      </c>
      <c r="J11380" t="str">
        <f>VLOOKUP(I11380,Tỉnh!$A$2:$B$64,2,0)</f>
        <v>Đồng Tháp</v>
      </c>
    </row>
    <row r="11381" hidden="1" spans="1:10">
      <c r="A11381" s="38"/>
      <c r="B11381" s="56" t="s">
        <v>20693</v>
      </c>
      <c r="C11381" s="54" t="s">
        <v>20694</v>
      </c>
      <c r="D11381" t="str">
        <f>IFERROR(VLOOKUP(C11381,'5.2.5'!$G$2:$H$11754,2,0),"")</f>
        <v>Thị trấn Lai Vung</v>
      </c>
      <c r="E11381" t="str">
        <f t="shared" si="522"/>
        <v/>
      </c>
      <c r="G11381" t="str">
        <f t="shared" si="523"/>
        <v>80319</v>
      </c>
      <c r="H11381" t="str">
        <f>VLOOKUP(G11381,$B$5:$C$724,2,0)</f>
        <v>Huyện Lai Vung</v>
      </c>
      <c r="I11381" t="str">
        <f t="shared" si="524"/>
        <v>803</v>
      </c>
      <c r="J11381" t="str">
        <f>VLOOKUP(I11381,Tỉnh!$A$2:$B$64,2,0)</f>
        <v>Đồng Tháp</v>
      </c>
    </row>
    <row r="11382" hidden="1" spans="1:10">
      <c r="A11382" s="38"/>
      <c r="B11382" s="56" t="s">
        <v>6683</v>
      </c>
      <c r="C11382" s="54" t="s">
        <v>20695</v>
      </c>
      <c r="D11382" t="str">
        <f>IFERROR(VLOOKUP(C11382,'5.2.5'!$G$2:$H$11754,2,0),"")</f>
        <v>Xã Tân Dương</v>
      </c>
      <c r="E11382" t="str">
        <f t="shared" si="522"/>
        <v/>
      </c>
      <c r="G11382" t="str">
        <f t="shared" si="523"/>
        <v>80319</v>
      </c>
      <c r="H11382" t="str">
        <f>VLOOKUP(G11382,$B$5:$C$724,2,0)</f>
        <v>Huyện Lai Vung</v>
      </c>
      <c r="I11382" t="str">
        <f t="shared" si="524"/>
        <v>803</v>
      </c>
      <c r="J11382" t="str">
        <f>VLOOKUP(I11382,Tỉnh!$A$2:$B$64,2,0)</f>
        <v>Đồng Tháp</v>
      </c>
    </row>
    <row r="11383" hidden="1" spans="1:10">
      <c r="A11383" s="38"/>
      <c r="B11383" s="56" t="s">
        <v>16617</v>
      </c>
      <c r="C11383" s="54" t="s">
        <v>20696</v>
      </c>
      <c r="D11383" t="str">
        <f>IFERROR(VLOOKUP(C11383,'5.2.5'!$G$2:$H$11754,2,0),"")</f>
        <v>Xã Hòa Thành</v>
      </c>
      <c r="E11383" t="str">
        <f t="shared" si="522"/>
        <v/>
      </c>
      <c r="G11383" t="str">
        <f t="shared" si="523"/>
        <v>80319</v>
      </c>
      <c r="H11383" t="str">
        <f>VLOOKUP(G11383,$B$5:$C$724,2,0)</f>
        <v>Huyện Lai Vung</v>
      </c>
      <c r="I11383" t="str">
        <f t="shared" si="524"/>
        <v>803</v>
      </c>
      <c r="J11383" t="str">
        <f>VLOOKUP(I11383,Tỉnh!$A$2:$B$64,2,0)</f>
        <v>Đồng Tháp</v>
      </c>
    </row>
    <row r="11384" hidden="1" spans="1:10">
      <c r="A11384" s="38"/>
      <c r="B11384" s="56" t="s">
        <v>19029</v>
      </c>
      <c r="C11384" s="54" t="s">
        <v>20697</v>
      </c>
      <c r="D11384" t="str">
        <f>IFERROR(VLOOKUP(C11384,'5.2.5'!$G$2:$H$11754,2,0),"")</f>
        <v>Xã Tân Phước</v>
      </c>
      <c r="E11384" t="str">
        <f t="shared" si="522"/>
        <v/>
      </c>
      <c r="G11384" t="str">
        <f t="shared" si="523"/>
        <v>80319</v>
      </c>
      <c r="H11384" t="str">
        <f>VLOOKUP(G11384,$B$5:$C$724,2,0)</f>
        <v>Huyện Lai Vung</v>
      </c>
      <c r="I11384" t="str">
        <f t="shared" si="524"/>
        <v>803</v>
      </c>
      <c r="J11384" t="str">
        <f>VLOOKUP(I11384,Tỉnh!$A$2:$B$64,2,0)</f>
        <v>Đồng Tháp</v>
      </c>
    </row>
    <row r="11385" hidden="1" spans="1:10">
      <c r="A11385" s="38"/>
      <c r="B11385" s="56" t="s">
        <v>20698</v>
      </c>
      <c r="C11385" s="54" t="s">
        <v>20699</v>
      </c>
      <c r="D11385" t="str">
        <f>IFERROR(VLOOKUP(C11385,'5.2.5'!$G$2:$H$11754,2,0),"")</f>
        <v>Xã Hòa Long</v>
      </c>
      <c r="E11385" t="str">
        <f t="shared" si="522"/>
        <v/>
      </c>
      <c r="G11385" t="str">
        <f t="shared" si="523"/>
        <v>80319</v>
      </c>
      <c r="H11385" t="str">
        <f>VLOOKUP(G11385,$B$5:$C$724,2,0)</f>
        <v>Huyện Lai Vung</v>
      </c>
      <c r="I11385" t="str">
        <f t="shared" si="524"/>
        <v>803</v>
      </c>
      <c r="J11385" t="str">
        <f>VLOOKUP(I11385,Tỉnh!$A$2:$B$64,2,0)</f>
        <v>Đồng Tháp</v>
      </c>
    </row>
    <row r="11386" hidden="1" spans="1:10">
      <c r="A11386" s="38"/>
      <c r="B11386" s="56" t="s">
        <v>5597</v>
      </c>
      <c r="C11386" s="54" t="s">
        <v>20700</v>
      </c>
      <c r="D11386" t="str">
        <f>IFERROR(VLOOKUP(C11386,'5.2.5'!$G$2:$H$11754,2,0),"")</f>
        <v>Xã Tân Thành</v>
      </c>
      <c r="E11386" t="str">
        <f t="shared" si="522"/>
        <v/>
      </c>
      <c r="G11386" t="str">
        <f t="shared" si="523"/>
        <v>80319</v>
      </c>
      <c r="H11386" t="str">
        <f>VLOOKUP(G11386,$B$5:$C$724,2,0)</f>
        <v>Huyện Lai Vung</v>
      </c>
      <c r="I11386" t="str">
        <f t="shared" si="524"/>
        <v>803</v>
      </c>
      <c r="J11386" t="str">
        <f>VLOOKUP(I11386,Tỉnh!$A$2:$B$64,2,0)</f>
        <v>Đồng Tháp</v>
      </c>
    </row>
    <row r="11387" hidden="1" spans="1:10">
      <c r="A11387" s="38"/>
      <c r="B11387" s="56" t="s">
        <v>20701</v>
      </c>
      <c r="C11387" s="54" t="s">
        <v>20702</v>
      </c>
      <c r="D11387" t="str">
        <f>IFERROR(VLOOKUP(C11387,'5.2.5'!$G$2:$H$11754,2,0),"")</f>
        <v>Xã Vĩnh Thới</v>
      </c>
      <c r="E11387" t="str">
        <f t="shared" si="522"/>
        <v/>
      </c>
      <c r="G11387" t="str">
        <f t="shared" si="523"/>
        <v>80319</v>
      </c>
      <c r="H11387" t="str">
        <f>VLOOKUP(G11387,$B$5:$C$724,2,0)</f>
        <v>Huyện Lai Vung</v>
      </c>
      <c r="I11387" t="str">
        <f t="shared" si="524"/>
        <v>803</v>
      </c>
      <c r="J11387" t="str">
        <f>VLOOKUP(I11387,Tỉnh!$A$2:$B$64,2,0)</f>
        <v>Đồng Tháp</v>
      </c>
    </row>
    <row r="11388" hidden="1" spans="1:10">
      <c r="A11388" s="38"/>
      <c r="B11388" s="56" t="s">
        <v>20703</v>
      </c>
      <c r="C11388" s="54" t="s">
        <v>20704</v>
      </c>
      <c r="D11388" t="str">
        <f>IFERROR(VLOOKUP(C11388,'5.2.5'!$G$2:$H$11754,2,0),"")</f>
        <v>Xã Phú Hựu</v>
      </c>
      <c r="E11388" t="str">
        <f t="shared" si="522"/>
        <v/>
      </c>
      <c r="G11388" t="str">
        <f t="shared" si="523"/>
        <v>80321</v>
      </c>
      <c r="H11388" t="str">
        <f>VLOOKUP(G11388,$B$5:$C$724,2,0)</f>
        <v>Huyện Châu Thành</v>
      </c>
      <c r="I11388" t="str">
        <f t="shared" si="524"/>
        <v>803</v>
      </c>
      <c r="J11388" t="str">
        <f>VLOOKUP(I11388,Tỉnh!$A$2:$B$64,2,0)</f>
        <v>Đồng Tháp</v>
      </c>
    </row>
    <row r="11389" hidden="1" spans="1:10">
      <c r="A11389" s="38"/>
      <c r="B11389" s="56" t="s">
        <v>2212</v>
      </c>
      <c r="C11389" s="54" t="s">
        <v>20705</v>
      </c>
      <c r="D11389" t="str">
        <f>IFERROR(VLOOKUP(C11389,'5.2.5'!$G$2:$H$11754,2,0),"")</f>
        <v>Xã An Khánh</v>
      </c>
      <c r="E11389" t="str">
        <f t="shared" si="522"/>
        <v/>
      </c>
      <c r="G11389" t="str">
        <f t="shared" si="523"/>
        <v>80321</v>
      </c>
      <c r="H11389" t="str">
        <f>VLOOKUP(G11389,$B$5:$C$724,2,0)</f>
        <v>Huyện Châu Thành</v>
      </c>
      <c r="I11389" t="str">
        <f t="shared" si="524"/>
        <v>803</v>
      </c>
      <c r="J11389" t="str">
        <f>VLOOKUP(I11389,Tỉnh!$A$2:$B$64,2,0)</f>
        <v>Đồng Tháp</v>
      </c>
    </row>
    <row r="11390" hidden="1" spans="1:10">
      <c r="A11390" s="38"/>
      <c r="B11390" s="56" t="s">
        <v>20706</v>
      </c>
      <c r="C11390" s="54" t="s">
        <v>20707</v>
      </c>
      <c r="D11390" t="str">
        <f>IFERROR(VLOOKUP(C11390,'5.2.5'!$G$2:$H$11754,2,0),"")</f>
        <v>Thị trấn Cái Tàu Hạ</v>
      </c>
      <c r="E11390" t="str">
        <f t="shared" si="522"/>
        <v/>
      </c>
      <c r="G11390" t="str">
        <f t="shared" si="523"/>
        <v>80321</v>
      </c>
      <c r="H11390" t="str">
        <f>VLOOKUP(G11390,$B$5:$C$724,2,0)</f>
        <v>Huyện Châu Thành</v>
      </c>
      <c r="I11390" t="str">
        <f t="shared" si="524"/>
        <v>803</v>
      </c>
      <c r="J11390" t="str">
        <f>VLOOKUP(I11390,Tỉnh!$A$2:$B$64,2,0)</f>
        <v>Đồng Tháp</v>
      </c>
    </row>
    <row r="11391" hidden="1" spans="1:10">
      <c r="A11391" s="38"/>
      <c r="B11391" s="56" t="s">
        <v>4871</v>
      </c>
      <c r="C11391" s="54" t="s">
        <v>20708</v>
      </c>
      <c r="D11391" t="str">
        <f>IFERROR(VLOOKUP(C11391,'5.2.5'!$G$2:$H$11754,2,0),"")</f>
        <v>Xã An Hiệp</v>
      </c>
      <c r="E11391" t="str">
        <f t="shared" si="522"/>
        <v/>
      </c>
      <c r="G11391" t="str">
        <f t="shared" si="523"/>
        <v>80321</v>
      </c>
      <c r="H11391" t="str">
        <f>VLOOKUP(G11391,$B$5:$C$724,2,0)</f>
        <v>Huyện Châu Thành</v>
      </c>
      <c r="I11391" t="str">
        <f t="shared" si="524"/>
        <v>803</v>
      </c>
      <c r="J11391" t="str">
        <f>VLOOKUP(I11391,Tỉnh!$A$2:$B$64,2,0)</f>
        <v>Đồng Tháp</v>
      </c>
    </row>
    <row r="11392" hidden="1" spans="1:10">
      <c r="A11392" s="38"/>
      <c r="B11392" s="56" t="s">
        <v>18840</v>
      </c>
      <c r="C11392" s="54" t="s">
        <v>20709</v>
      </c>
      <c r="D11392" t="str">
        <f>IFERROR(VLOOKUP(C11392,'5.2.5'!$G$2:$H$11754,2,0),"")</f>
        <v>Xã An Nhơn</v>
      </c>
      <c r="E11392" t="str">
        <f t="shared" si="522"/>
        <v/>
      </c>
      <c r="G11392" t="str">
        <f t="shared" si="523"/>
        <v>80321</v>
      </c>
      <c r="H11392" t="str">
        <f>VLOOKUP(G11392,$B$5:$C$724,2,0)</f>
        <v>Huyện Châu Thành</v>
      </c>
      <c r="I11392" t="str">
        <f t="shared" si="524"/>
        <v>803</v>
      </c>
      <c r="J11392" t="str">
        <f>VLOOKUP(I11392,Tỉnh!$A$2:$B$64,2,0)</f>
        <v>Đồng Tháp</v>
      </c>
    </row>
    <row r="11393" hidden="1" spans="1:10">
      <c r="A11393" s="38"/>
      <c r="B11393" s="56" t="s">
        <v>20710</v>
      </c>
      <c r="C11393" s="54" t="s">
        <v>20711</v>
      </c>
      <c r="D11393" t="str">
        <f>IFERROR(VLOOKUP(C11393,'5.2.5'!$G$2:$H$11754,2,0),"")</f>
        <v>Xã Tân Nhuận Đông</v>
      </c>
      <c r="E11393" t="str">
        <f t="shared" si="522"/>
        <v/>
      </c>
      <c r="G11393" t="str">
        <f t="shared" si="523"/>
        <v>80321</v>
      </c>
      <c r="H11393" t="str">
        <f>VLOOKUP(G11393,$B$5:$C$724,2,0)</f>
        <v>Huyện Châu Thành</v>
      </c>
      <c r="I11393" t="str">
        <f t="shared" si="524"/>
        <v>803</v>
      </c>
      <c r="J11393" t="str">
        <f>VLOOKUP(I11393,Tỉnh!$A$2:$B$64,2,0)</f>
        <v>Đồng Tháp</v>
      </c>
    </row>
    <row r="11394" hidden="1" spans="1:10">
      <c r="A11394" s="38"/>
      <c r="B11394" s="56" t="s">
        <v>4833</v>
      </c>
      <c r="C11394" s="54" t="s">
        <v>20712</v>
      </c>
      <c r="D11394" t="str">
        <f>IFERROR(VLOOKUP(C11394,'5.2.5'!$G$2:$H$11754,2,0),"")</f>
        <v>Xã Tân Bình</v>
      </c>
      <c r="E11394" t="str">
        <f t="shared" si="522"/>
        <v/>
      </c>
      <c r="G11394" t="str">
        <f t="shared" si="523"/>
        <v>80321</v>
      </c>
      <c r="H11394" t="str">
        <f>VLOOKUP(G11394,$B$5:$C$724,2,0)</f>
        <v>Huyện Châu Thành</v>
      </c>
      <c r="I11394" t="str">
        <f t="shared" si="524"/>
        <v>803</v>
      </c>
      <c r="J11394" t="str">
        <f>VLOOKUP(I11394,Tỉnh!$A$2:$B$64,2,0)</f>
        <v>Đồng Tháp</v>
      </c>
    </row>
    <row r="11395" hidden="1" spans="1:10">
      <c r="A11395" s="38"/>
      <c r="B11395" s="56" t="s">
        <v>18448</v>
      </c>
      <c r="C11395" s="54" t="s">
        <v>20713</v>
      </c>
      <c r="D11395" t="str">
        <f>IFERROR(VLOOKUP(C11395,'5.2.5'!$G$2:$H$11754,2,0),"")</f>
        <v>Xã Tân Phú Trung</v>
      </c>
      <c r="E11395" t="str">
        <f t="shared" si="522"/>
        <v/>
      </c>
      <c r="G11395" t="str">
        <f t="shared" si="523"/>
        <v>80321</v>
      </c>
      <c r="H11395" t="str">
        <f>VLOOKUP(G11395,$B$5:$C$724,2,0)</f>
        <v>Huyện Châu Thành</v>
      </c>
      <c r="I11395" t="str">
        <f t="shared" si="524"/>
        <v>803</v>
      </c>
      <c r="J11395" t="str">
        <f>VLOOKUP(I11395,Tỉnh!$A$2:$B$64,2,0)</f>
        <v>Đồng Tháp</v>
      </c>
    </row>
    <row r="11396" hidden="1" spans="1:10">
      <c r="A11396" s="38"/>
      <c r="B11396" s="56" t="s">
        <v>5452</v>
      </c>
      <c r="C11396" s="54" t="s">
        <v>20714</v>
      </c>
      <c r="D11396" t="str">
        <f>IFERROR(VLOOKUP(C11396,'5.2.5'!$G$2:$H$11754,2,0),"")</f>
        <v>Xã Phú Long</v>
      </c>
      <c r="E11396" t="str">
        <f t="shared" si="522"/>
        <v/>
      </c>
      <c r="G11396" t="str">
        <f t="shared" si="523"/>
        <v>80321</v>
      </c>
      <c r="H11396" t="str">
        <f>VLOOKUP(G11396,$B$5:$C$724,2,0)</f>
        <v>Huyện Châu Thành</v>
      </c>
      <c r="I11396" t="str">
        <f t="shared" si="524"/>
        <v>803</v>
      </c>
      <c r="J11396" t="str">
        <f>VLOOKUP(I11396,Tỉnh!$A$2:$B$64,2,0)</f>
        <v>Đồng Tháp</v>
      </c>
    </row>
    <row r="11397" hidden="1" spans="1:10">
      <c r="A11397" s="38"/>
      <c r="B11397" s="56" t="s">
        <v>20715</v>
      </c>
      <c r="C11397" s="54" t="s">
        <v>20716</v>
      </c>
      <c r="D11397" t="str">
        <f>IFERROR(VLOOKUP(C11397,'5.2.5'!$G$2:$H$11754,2,0),"")</f>
        <v>Xã An Phú Thuận</v>
      </c>
      <c r="E11397" t="str">
        <f t="shared" si="522"/>
        <v/>
      </c>
      <c r="G11397" t="str">
        <f t="shared" si="523"/>
        <v>80321</v>
      </c>
      <c r="H11397" t="str">
        <f>VLOOKUP(G11397,$B$5:$C$724,2,0)</f>
        <v>Huyện Châu Thành</v>
      </c>
      <c r="I11397" t="str">
        <f t="shared" si="524"/>
        <v>803</v>
      </c>
      <c r="J11397" t="str">
        <f>VLOOKUP(I11397,Tỉnh!$A$2:$B$64,2,0)</f>
        <v>Đồng Tháp</v>
      </c>
    </row>
    <row r="11398" hidden="1" spans="1:10">
      <c r="A11398" s="38"/>
      <c r="B11398" s="56" t="s">
        <v>9076</v>
      </c>
      <c r="C11398" s="54" t="s">
        <v>20717</v>
      </c>
      <c r="D11398" t="str">
        <f>IFERROR(VLOOKUP(C11398,'5.2.5'!$G$2:$H$11754,2,0),"")</f>
        <v>Xã Tân Phú</v>
      </c>
      <c r="E11398" t="str">
        <f t="shared" si="522"/>
        <v/>
      </c>
      <c r="G11398" t="str">
        <f t="shared" si="523"/>
        <v>80321</v>
      </c>
      <c r="H11398" t="str">
        <f>VLOOKUP(G11398,$B$5:$C$724,2,0)</f>
        <v>Huyện Châu Thành</v>
      </c>
      <c r="I11398" t="str">
        <f t="shared" si="524"/>
        <v>803</v>
      </c>
      <c r="J11398" t="str">
        <f>VLOOKUP(I11398,Tỉnh!$A$2:$B$64,2,0)</f>
        <v>Đồng Tháp</v>
      </c>
    </row>
    <row r="11399" hidden="1" spans="1:10">
      <c r="A11399" s="38"/>
      <c r="B11399" s="56" t="s">
        <v>20718</v>
      </c>
      <c r="C11399" s="54" t="s">
        <v>20719</v>
      </c>
      <c r="D11399" t="str">
        <f>IFERROR(VLOOKUP(C11399,'5.2.5'!$G$2:$H$11754,2,0),"")</f>
        <v>Xã Hòa Tân</v>
      </c>
      <c r="E11399" t="str">
        <f t="shared" si="522"/>
        <v/>
      </c>
      <c r="G11399" t="str">
        <f t="shared" si="523"/>
        <v>80321</v>
      </c>
      <c r="H11399" t="str">
        <f>VLOOKUP(G11399,$B$5:$C$724,2,0)</f>
        <v>Huyện Châu Thành</v>
      </c>
      <c r="I11399" t="str">
        <f t="shared" si="524"/>
        <v>803</v>
      </c>
      <c r="J11399" t="str">
        <f>VLOOKUP(I11399,Tỉnh!$A$2:$B$64,2,0)</f>
        <v>Đồng Tháp</v>
      </c>
    </row>
    <row r="11400" hidden="1" spans="1:10">
      <c r="A11400" s="38"/>
      <c r="B11400" s="56" t="s">
        <v>19433</v>
      </c>
      <c r="C11400" s="54" t="s">
        <v>20720</v>
      </c>
      <c r="D11400" t="str">
        <f>IFERROR(VLOOKUP(C11400,'5.2.5'!$G$2:$H$11754,2,0),"")</f>
        <v>Phường An Thạnh</v>
      </c>
      <c r="E11400" t="str">
        <f t="shared" si="522"/>
        <v/>
      </c>
      <c r="G11400" t="str">
        <f t="shared" si="523"/>
        <v>80323</v>
      </c>
      <c r="H11400" t="str">
        <f>VLOOKUP(G11400,$B$5:$C$724,2,0)</f>
        <v>Thành phố Hồng Ngự</v>
      </c>
      <c r="I11400" t="str">
        <f t="shared" si="524"/>
        <v>803</v>
      </c>
      <c r="J11400" t="str">
        <f>VLOOKUP(I11400,Tỉnh!$A$2:$B$64,2,0)</f>
        <v>Đồng Tháp</v>
      </c>
    </row>
    <row r="11401" hidden="1" spans="1:10">
      <c r="A11401" s="38"/>
      <c r="B11401" s="56" t="s">
        <v>3275</v>
      </c>
      <c r="C11401" s="54" t="s">
        <v>20721</v>
      </c>
      <c r="D11401" t="str">
        <f>IFERROR(VLOOKUP(C11401,'5.2.5'!$G$2:$H$11754,2,0),"")</f>
        <v>Phường An Lạc</v>
      </c>
      <c r="E11401" t="str">
        <f t="shared" si="522"/>
        <v/>
      </c>
      <c r="G11401" t="str">
        <f t="shared" si="523"/>
        <v>80323</v>
      </c>
      <c r="H11401" t="str">
        <f>VLOOKUP(G11401,$B$5:$C$724,2,0)</f>
        <v>Thành phố Hồng Ngự</v>
      </c>
      <c r="I11401" t="str">
        <f t="shared" si="524"/>
        <v>803</v>
      </c>
      <c r="J11401" t="str">
        <f>VLOOKUP(I11401,Tỉnh!$A$2:$B$64,2,0)</f>
        <v>Đồng Tháp</v>
      </c>
    </row>
    <row r="11402" hidden="1" spans="1:10">
      <c r="A11402" s="38"/>
      <c r="B11402" s="56" t="s">
        <v>19121</v>
      </c>
      <c r="C11402" s="54" t="s">
        <v>20722</v>
      </c>
      <c r="D11402" t="str">
        <f>IFERROR(VLOOKUP(C11402,'5.2.5'!$G$2:$H$11754,2,0),"")</f>
        <v>Phường An Lộc</v>
      </c>
      <c r="E11402" t="str">
        <f t="shared" si="522"/>
        <v/>
      </c>
      <c r="G11402" t="str">
        <f t="shared" si="523"/>
        <v>80323</v>
      </c>
      <c r="H11402" t="str">
        <f>VLOOKUP(G11402,$B$5:$C$724,2,0)</f>
        <v>Thành phố Hồng Ngự</v>
      </c>
      <c r="I11402" t="str">
        <f t="shared" si="524"/>
        <v>803</v>
      </c>
      <c r="J11402" t="str">
        <f>VLOOKUP(I11402,Tỉnh!$A$2:$B$64,2,0)</f>
        <v>Đồng Tháp</v>
      </c>
    </row>
    <row r="11403" hidden="1" spans="1:10">
      <c r="A11403" s="38"/>
      <c r="B11403" s="56" t="s">
        <v>20723</v>
      </c>
      <c r="C11403" s="54" t="s">
        <v>20724</v>
      </c>
      <c r="D11403" t="str">
        <f>IFERROR(VLOOKUP(C11403,'5.2.5'!$G$2:$H$11754,2,0),"")</f>
        <v>Phường An Bình A</v>
      </c>
      <c r="E11403" t="str">
        <f t="shared" si="522"/>
        <v/>
      </c>
      <c r="G11403" t="str">
        <f t="shared" si="523"/>
        <v>80323</v>
      </c>
      <c r="H11403" t="str">
        <f>VLOOKUP(G11403,$B$5:$C$724,2,0)</f>
        <v>Thành phố Hồng Ngự</v>
      </c>
      <c r="I11403" t="str">
        <f t="shared" si="524"/>
        <v>803</v>
      </c>
      <c r="J11403" t="str">
        <f>VLOOKUP(I11403,Tỉnh!$A$2:$B$64,2,0)</f>
        <v>Đồng Tháp</v>
      </c>
    </row>
    <row r="11404" hidden="1" spans="1:10">
      <c r="A11404" s="38"/>
      <c r="B11404" s="56" t="s">
        <v>20725</v>
      </c>
      <c r="C11404" s="54" t="s">
        <v>20726</v>
      </c>
      <c r="D11404" t="str">
        <f>IFERROR(VLOOKUP(C11404,'5.2.5'!$G$2:$H$11754,2,0),"")</f>
        <v>Phường An Bình B</v>
      </c>
      <c r="E11404" t="str">
        <f t="shared" si="522"/>
        <v/>
      </c>
      <c r="G11404" t="str">
        <f t="shared" si="523"/>
        <v>80323</v>
      </c>
      <c r="H11404" t="str">
        <f>VLOOKUP(G11404,$B$5:$C$724,2,0)</f>
        <v>Thành phố Hồng Ngự</v>
      </c>
      <c r="I11404" t="str">
        <f t="shared" si="524"/>
        <v>803</v>
      </c>
      <c r="J11404" t="str">
        <f>VLOOKUP(I11404,Tỉnh!$A$2:$B$64,2,0)</f>
        <v>Đồng Tháp</v>
      </c>
    </row>
    <row r="11405" hidden="1" spans="1:10">
      <c r="A11405" s="38"/>
      <c r="B11405" s="56" t="s">
        <v>15910</v>
      </c>
      <c r="C11405" s="54" t="s">
        <v>20727</v>
      </c>
      <c r="D11405" t="str">
        <f>IFERROR(VLOOKUP(C11405,'5.2.5'!$G$2:$H$11754,2,0),"")</f>
        <v>Xã Bình Thạnh</v>
      </c>
      <c r="E11405" t="str">
        <f t="shared" si="522"/>
        <v/>
      </c>
      <c r="G11405" t="str">
        <f t="shared" si="523"/>
        <v>80323</v>
      </c>
      <c r="H11405" t="str">
        <f>VLOOKUP(G11405,$B$5:$C$724,2,0)</f>
        <v>Thành phố Hồng Ngự</v>
      </c>
      <c r="I11405" t="str">
        <f t="shared" si="524"/>
        <v>803</v>
      </c>
      <c r="J11405" t="str">
        <f>VLOOKUP(I11405,Tỉnh!$A$2:$B$64,2,0)</f>
        <v>Đồng Tháp</v>
      </c>
    </row>
    <row r="11406" hidden="1" spans="1:10">
      <c r="A11406" s="38"/>
      <c r="B11406" s="56" t="s">
        <v>2128</v>
      </c>
      <c r="C11406" s="54" t="s">
        <v>20728</v>
      </c>
      <c r="D11406" t="str">
        <f>IFERROR(VLOOKUP(C11406,'5.2.5'!$G$2:$H$11754,2,0),"")</f>
        <v>Xã Tân Hội</v>
      </c>
      <c r="E11406" t="str">
        <f t="shared" si="522"/>
        <v/>
      </c>
      <c r="G11406" t="str">
        <f t="shared" si="523"/>
        <v>80323</v>
      </c>
      <c r="H11406" t="str">
        <f>VLOOKUP(G11406,$B$5:$C$724,2,0)</f>
        <v>Thành phố Hồng Ngự</v>
      </c>
      <c r="I11406" t="str">
        <f t="shared" si="524"/>
        <v>803</v>
      </c>
      <c r="J11406" t="str">
        <f>VLOOKUP(I11406,Tỉnh!$A$2:$B$64,2,0)</f>
        <v>Đồng Tháp</v>
      </c>
    </row>
    <row r="11407" hidden="1" spans="1:10">
      <c r="A11407" s="38"/>
      <c r="B11407" s="57" t="s">
        <v>20729</v>
      </c>
      <c r="C11407" s="58" t="s">
        <v>20730</v>
      </c>
      <c r="D11407" t="str">
        <f>IFERROR(VLOOKUP(C11407,'5.2.5'!$G$2:$H$11754,2,0),"")</f>
        <v>Phường Mỹ Thạnh</v>
      </c>
      <c r="E11407" t="str">
        <f t="shared" si="522"/>
        <v/>
      </c>
      <c r="G11407" t="str">
        <f t="shared" si="523"/>
        <v>80501</v>
      </c>
      <c r="H11407" t="str">
        <f>VLOOKUP(G11407,$B$5:$C$724,2,0)</f>
        <v>Thành phố Long Xuyên</v>
      </c>
      <c r="I11407" t="str">
        <f t="shared" si="524"/>
        <v>805</v>
      </c>
      <c r="J11407" t="str">
        <f>VLOOKUP(I11407,Tỉnh!$A$2:$B$64,2,0)</f>
        <v>An Giang</v>
      </c>
    </row>
    <row r="11408" hidden="1" spans="1:10">
      <c r="A11408" s="38"/>
      <c r="B11408" s="56" t="s">
        <v>18941</v>
      </c>
      <c r="C11408" s="54" t="s">
        <v>20731</v>
      </c>
      <c r="D11408" t="str">
        <f>IFERROR(VLOOKUP(C11408,'5.2.5'!$G$2:$H$11754,2,0),"")</f>
        <v>Phường Mỹ Bình</v>
      </c>
      <c r="E11408" t="str">
        <f t="shared" si="522"/>
        <v/>
      </c>
      <c r="G11408" t="str">
        <f t="shared" si="523"/>
        <v>80501</v>
      </c>
      <c r="H11408" t="str">
        <f>VLOOKUP(G11408,$B$5:$C$724,2,0)</f>
        <v>Thành phố Long Xuyên</v>
      </c>
      <c r="I11408" t="str">
        <f t="shared" si="524"/>
        <v>805</v>
      </c>
      <c r="J11408" t="str">
        <f>VLOOKUP(I11408,Tỉnh!$A$2:$B$64,2,0)</f>
        <v>An Giang</v>
      </c>
    </row>
    <row r="11409" hidden="1" spans="1:10">
      <c r="A11409" s="38"/>
      <c r="B11409" s="56" t="s">
        <v>20732</v>
      </c>
      <c r="C11409" s="54" t="s">
        <v>20733</v>
      </c>
      <c r="D11409" t="str">
        <f>IFERROR(VLOOKUP(C11409,'5.2.5'!$G$2:$H$11754,2,0),"")</f>
        <v>Phường Bình Khánh</v>
      </c>
      <c r="E11409" t="str">
        <f t="shared" si="522"/>
        <v/>
      </c>
      <c r="G11409" t="str">
        <f t="shared" si="523"/>
        <v>80501</v>
      </c>
      <c r="H11409" t="str">
        <f>VLOOKUP(G11409,$B$5:$C$724,2,0)</f>
        <v>Thành phố Long Xuyên</v>
      </c>
      <c r="I11409" t="str">
        <f t="shared" si="524"/>
        <v>805</v>
      </c>
      <c r="J11409" t="str">
        <f>VLOOKUP(I11409,Tỉnh!$A$2:$B$64,2,0)</f>
        <v>An Giang</v>
      </c>
    </row>
    <row r="11410" hidden="1" spans="1:10">
      <c r="A11410" s="38"/>
      <c r="B11410" s="56" t="s">
        <v>20734</v>
      </c>
      <c r="C11410" s="54" t="s">
        <v>20735</v>
      </c>
      <c r="D11410" t="str">
        <f>IFERROR(VLOOKUP(C11410,'5.2.5'!$G$2:$H$11754,2,0),"")</f>
        <v>Phường Mỹ Hòa</v>
      </c>
      <c r="E11410" t="str">
        <f t="shared" si="522"/>
        <v/>
      </c>
      <c r="G11410" t="str">
        <f t="shared" si="523"/>
        <v>80501</v>
      </c>
      <c r="H11410" t="str">
        <f>VLOOKUP(G11410,$B$5:$C$724,2,0)</f>
        <v>Thành phố Long Xuyên</v>
      </c>
      <c r="I11410" t="str">
        <f t="shared" si="524"/>
        <v>805</v>
      </c>
      <c r="J11410" t="str">
        <f>VLOOKUP(I11410,Tỉnh!$A$2:$B$64,2,0)</f>
        <v>An Giang</v>
      </c>
    </row>
    <row r="11411" hidden="1" spans="1:10">
      <c r="A11411" s="38"/>
      <c r="B11411" s="56" t="s">
        <v>20736</v>
      </c>
      <c r="C11411" s="54" t="s">
        <v>20737</v>
      </c>
      <c r="D11411" t="str">
        <f>IFERROR(VLOOKUP(C11411,'5.2.5'!$G$2:$H$11754,2,0),"")</f>
        <v>Phường Mỹ Long</v>
      </c>
      <c r="E11411" t="str">
        <f t="shared" si="522"/>
        <v/>
      </c>
      <c r="G11411" t="str">
        <f t="shared" si="523"/>
        <v>80501</v>
      </c>
      <c r="H11411" t="str">
        <f>VLOOKUP(G11411,$B$5:$C$724,2,0)</f>
        <v>Thành phố Long Xuyên</v>
      </c>
      <c r="I11411" t="str">
        <f t="shared" si="524"/>
        <v>805</v>
      </c>
      <c r="J11411" t="str">
        <f>VLOOKUP(I11411,Tỉnh!$A$2:$B$64,2,0)</f>
        <v>An Giang</v>
      </c>
    </row>
    <row r="11412" hidden="1" spans="1:10">
      <c r="A11412" s="38"/>
      <c r="B11412" s="56" t="s">
        <v>20738</v>
      </c>
      <c r="C11412" s="54" t="s">
        <v>20739</v>
      </c>
      <c r="D11412" t="str">
        <f>IFERROR(VLOOKUP(C11412,'5.2.5'!$G$2:$H$11754,2,0),"")</f>
        <v>Phường Mỹ Xuyên</v>
      </c>
      <c r="E11412" t="str">
        <f t="shared" si="522"/>
        <v/>
      </c>
      <c r="G11412" t="str">
        <f t="shared" si="523"/>
        <v>80501</v>
      </c>
      <c r="H11412" t="str">
        <f>VLOOKUP(G11412,$B$5:$C$724,2,0)</f>
        <v>Thành phố Long Xuyên</v>
      </c>
      <c r="I11412" t="str">
        <f t="shared" si="524"/>
        <v>805</v>
      </c>
      <c r="J11412" t="str">
        <f>VLOOKUP(I11412,Tỉnh!$A$2:$B$64,2,0)</f>
        <v>An Giang</v>
      </c>
    </row>
    <row r="11413" hidden="1" spans="1:10">
      <c r="A11413" s="38"/>
      <c r="B11413" s="56" t="s">
        <v>20740</v>
      </c>
      <c r="C11413" s="54" t="s">
        <v>20741</v>
      </c>
      <c r="D11413" t="str">
        <f>IFERROR(VLOOKUP(C11413,'5.2.5'!$G$2:$H$11754,2,0),"")</f>
        <v>Phường Bình Đức</v>
      </c>
      <c r="E11413" t="str">
        <f t="shared" si="522"/>
        <v/>
      </c>
      <c r="G11413" t="str">
        <f t="shared" si="523"/>
        <v>80501</v>
      </c>
      <c r="H11413" t="str">
        <f>VLOOKUP(G11413,$B$5:$C$724,2,0)</f>
        <v>Thành phố Long Xuyên</v>
      </c>
      <c r="I11413" t="str">
        <f t="shared" si="524"/>
        <v>805</v>
      </c>
      <c r="J11413" t="str">
        <f>VLOOKUP(I11413,Tỉnh!$A$2:$B$64,2,0)</f>
        <v>An Giang</v>
      </c>
    </row>
    <row r="11414" hidden="1" spans="1:10">
      <c r="A11414" s="38"/>
      <c r="B11414" s="56" t="s">
        <v>19400</v>
      </c>
      <c r="C11414" s="54" t="s">
        <v>20742</v>
      </c>
      <c r="D11414" t="str">
        <f>IFERROR(VLOOKUP(C11414,'5.2.5'!$G$2:$H$11754,2,0),"")</f>
        <v>Phường Mỹ Phước</v>
      </c>
      <c r="E11414" t="str">
        <f t="shared" si="522"/>
        <v/>
      </c>
      <c r="G11414" t="str">
        <f t="shared" si="523"/>
        <v>80501</v>
      </c>
      <c r="H11414" t="str">
        <f>VLOOKUP(G11414,$B$5:$C$724,2,0)</f>
        <v>Thành phố Long Xuyên</v>
      </c>
      <c r="I11414" t="str">
        <f t="shared" si="524"/>
        <v>805</v>
      </c>
      <c r="J11414" t="str">
        <f>VLOOKUP(I11414,Tỉnh!$A$2:$B$64,2,0)</f>
        <v>An Giang</v>
      </c>
    </row>
    <row r="11415" hidden="1" spans="1:10">
      <c r="A11415" s="38"/>
      <c r="B11415" s="56" t="s">
        <v>20743</v>
      </c>
      <c r="C11415" s="54" t="s">
        <v>20744</v>
      </c>
      <c r="D11415" t="str">
        <f>IFERROR(VLOOKUP(C11415,'5.2.5'!$G$2:$H$11754,2,0),"")</f>
        <v>Phường Mỹ Quý</v>
      </c>
      <c r="E11415" t="str">
        <f t="shared" si="522"/>
        <v/>
      </c>
      <c r="G11415" t="str">
        <f t="shared" si="523"/>
        <v>80501</v>
      </c>
      <c r="H11415" t="str">
        <f>VLOOKUP(G11415,$B$5:$C$724,2,0)</f>
        <v>Thành phố Long Xuyên</v>
      </c>
      <c r="I11415" t="str">
        <f t="shared" si="524"/>
        <v>805</v>
      </c>
      <c r="J11415" t="str">
        <f>VLOOKUP(I11415,Tỉnh!$A$2:$B$64,2,0)</f>
        <v>An Giang</v>
      </c>
    </row>
    <row r="11416" hidden="1" spans="1:10">
      <c r="A11416" s="38"/>
      <c r="B11416" s="56" t="s">
        <v>20745</v>
      </c>
      <c r="C11416" s="54" t="s">
        <v>20746</v>
      </c>
      <c r="D11416" t="str">
        <f>IFERROR(VLOOKUP(C11416,'5.2.5'!$G$2:$H$11754,2,0),"")</f>
        <v>Phường Mỹ Thới</v>
      </c>
      <c r="E11416" t="str">
        <f t="shared" si="522"/>
        <v/>
      </c>
      <c r="G11416" t="str">
        <f t="shared" si="523"/>
        <v>80501</v>
      </c>
      <c r="H11416" t="str">
        <f>VLOOKUP(G11416,$B$5:$C$724,2,0)</f>
        <v>Thành phố Long Xuyên</v>
      </c>
      <c r="I11416" t="str">
        <f t="shared" si="524"/>
        <v>805</v>
      </c>
      <c r="J11416" t="str">
        <f>VLOOKUP(I11416,Tỉnh!$A$2:$B$64,2,0)</f>
        <v>An Giang</v>
      </c>
    </row>
    <row r="11417" hidden="1" spans="1:10">
      <c r="A11417" s="38"/>
      <c r="B11417" s="56" t="s">
        <v>20747</v>
      </c>
      <c r="C11417" s="54" t="s">
        <v>20748</v>
      </c>
      <c r="D11417" t="str">
        <f>IFERROR(VLOOKUP(C11417,'5.2.5'!$G$2:$H$11754,2,0),"")</f>
        <v>Xã Mỹ Khánh</v>
      </c>
      <c r="E11417" t="str">
        <f t="shared" si="522"/>
        <v/>
      </c>
      <c r="G11417" t="str">
        <f t="shared" si="523"/>
        <v>80501</v>
      </c>
      <c r="H11417" t="str">
        <f>VLOOKUP(G11417,$B$5:$C$724,2,0)</f>
        <v>Thành phố Long Xuyên</v>
      </c>
      <c r="I11417" t="str">
        <f t="shared" si="524"/>
        <v>805</v>
      </c>
      <c r="J11417" t="str">
        <f>VLOOKUP(I11417,Tỉnh!$A$2:$B$64,2,0)</f>
        <v>An Giang</v>
      </c>
    </row>
    <row r="11418" hidden="1" spans="1:10">
      <c r="A11418" s="38"/>
      <c r="B11418" s="56" t="s">
        <v>20749</v>
      </c>
      <c r="C11418" s="54" t="s">
        <v>20750</v>
      </c>
      <c r="D11418" t="str">
        <f>IFERROR(VLOOKUP(C11418,'5.2.5'!$G$2:$H$11754,2,0),"")</f>
        <v>Xã Mỹ Hoà Hưng</v>
      </c>
      <c r="E11418" t="str">
        <f t="shared" si="522"/>
        <v/>
      </c>
      <c r="G11418" t="str">
        <f t="shared" si="523"/>
        <v>80501</v>
      </c>
      <c r="H11418" t="str">
        <f>VLOOKUP(G11418,$B$5:$C$724,2,0)</f>
        <v>Thành phố Long Xuyên</v>
      </c>
      <c r="I11418" t="str">
        <f t="shared" si="524"/>
        <v>805</v>
      </c>
      <c r="J11418" t="str">
        <f>VLOOKUP(I11418,Tỉnh!$A$2:$B$64,2,0)</f>
        <v>An Giang</v>
      </c>
    </row>
    <row r="11419" spans="1:11">
      <c r="A11419" s="38"/>
      <c r="B11419" s="56" t="s">
        <v>20751</v>
      </c>
      <c r="C11419" s="54" t="s">
        <v>20752</v>
      </c>
      <c r="D11419" t="str">
        <f>IFERROR(VLOOKUP(C11419,'5.2.5'!$G$2:$H$11754,2,0),"")</f>
        <v>Phường Đông Xuyên</v>
      </c>
      <c r="E11419" t="str">
        <f t="shared" ref="E11419:E11482" si="525">IF(D11419=B11419,"",B11419)</f>
        <v>Phường Đông Xuyên (hết hiệu lực)</v>
      </c>
      <c r="F11419" t="s">
        <v>248</v>
      </c>
      <c r="G11419" t="str">
        <f t="shared" ref="G11419:G11482" si="526">LEFT(C11419,5)</f>
        <v>80501</v>
      </c>
      <c r="H11419" t="str">
        <f>VLOOKUP(G11419,$B$5:$C$724,2,0)</f>
        <v>Thành phố Long Xuyên</v>
      </c>
      <c r="I11419" t="str">
        <f t="shared" ref="I11419:I11482" si="527">LEFT(C11419,3)</f>
        <v>805</v>
      </c>
      <c r="J11419" t="str">
        <f>VLOOKUP(I11419,Tỉnh!$A$2:$B$64,2,0)</f>
        <v>An Giang</v>
      </c>
      <c r="K11419" t="str">
        <f>VLOOKUP(J11419,'Nghị quyết thay đổi'!$B$1:$C$30,2,0)</f>
        <v>5.2.6</v>
      </c>
    </row>
    <row r="11420" hidden="1" spans="1:10">
      <c r="A11420" s="38"/>
      <c r="B11420" s="56" t="s">
        <v>20753</v>
      </c>
      <c r="C11420" s="54" t="s">
        <v>20754</v>
      </c>
      <c r="D11420" t="str">
        <f>IFERROR(VLOOKUP(C11420,'5.2.5'!$G$2:$H$11754,2,0),"")</f>
        <v>Phường Châu Phú A</v>
      </c>
      <c r="E11420" t="str">
        <f t="shared" si="525"/>
        <v/>
      </c>
      <c r="G11420" t="str">
        <f t="shared" si="526"/>
        <v>80503</v>
      </c>
      <c r="H11420" t="str">
        <f>VLOOKUP(G11420,$B$5:$C$724,2,0)</f>
        <v>Thành phố Châu Đốc</v>
      </c>
      <c r="I11420" t="str">
        <f t="shared" si="527"/>
        <v>805</v>
      </c>
      <c r="J11420" t="str">
        <f>VLOOKUP(I11420,Tỉnh!$A$2:$B$64,2,0)</f>
        <v>An Giang</v>
      </c>
    </row>
    <row r="11421" hidden="1" spans="1:10">
      <c r="A11421" s="38"/>
      <c r="B11421" s="56" t="s">
        <v>20755</v>
      </c>
      <c r="C11421" s="54" t="s">
        <v>20756</v>
      </c>
      <c r="D11421" t="str">
        <f>IFERROR(VLOOKUP(C11421,'5.2.5'!$G$2:$H$11754,2,0),"")</f>
        <v>Xã Vĩnh Tế</v>
      </c>
      <c r="E11421" t="str">
        <f t="shared" si="525"/>
        <v/>
      </c>
      <c r="G11421" t="str">
        <f t="shared" si="526"/>
        <v>80503</v>
      </c>
      <c r="H11421" t="str">
        <f>VLOOKUP(G11421,$B$5:$C$724,2,0)</f>
        <v>Thành phố Châu Đốc</v>
      </c>
      <c r="I11421" t="str">
        <f t="shared" si="527"/>
        <v>805</v>
      </c>
      <c r="J11421" t="str">
        <f>VLOOKUP(I11421,Tỉnh!$A$2:$B$64,2,0)</f>
        <v>An Giang</v>
      </c>
    </row>
    <row r="11422" hidden="1" spans="1:10">
      <c r="A11422" s="38"/>
      <c r="B11422" s="56" t="s">
        <v>20757</v>
      </c>
      <c r="C11422" s="54" t="s">
        <v>20758</v>
      </c>
      <c r="D11422" t="str">
        <f>IFERROR(VLOOKUP(C11422,'5.2.5'!$G$2:$H$11754,2,0),"")</f>
        <v>Phường Châu Phú B</v>
      </c>
      <c r="E11422" t="str">
        <f t="shared" si="525"/>
        <v/>
      </c>
      <c r="G11422" t="str">
        <f t="shared" si="526"/>
        <v>80503</v>
      </c>
      <c r="H11422" t="str">
        <f>VLOOKUP(G11422,$B$5:$C$724,2,0)</f>
        <v>Thành phố Châu Đốc</v>
      </c>
      <c r="I11422" t="str">
        <f t="shared" si="527"/>
        <v>805</v>
      </c>
      <c r="J11422" t="str">
        <f>VLOOKUP(I11422,Tỉnh!$A$2:$B$64,2,0)</f>
        <v>An Giang</v>
      </c>
    </row>
    <row r="11423" hidden="1" spans="1:10">
      <c r="A11423" s="38"/>
      <c r="B11423" s="56" t="s">
        <v>20759</v>
      </c>
      <c r="C11423" s="54" t="s">
        <v>20760</v>
      </c>
      <c r="D11423" t="str">
        <f>IFERROR(VLOOKUP(C11423,'5.2.5'!$G$2:$H$11754,2,0),"")</f>
        <v>Phường Vĩnh Mỹ</v>
      </c>
      <c r="E11423" t="str">
        <f t="shared" si="525"/>
        <v/>
      </c>
      <c r="G11423" t="str">
        <f t="shared" si="526"/>
        <v>80503</v>
      </c>
      <c r="H11423" t="str">
        <f>VLOOKUP(G11423,$B$5:$C$724,2,0)</f>
        <v>Thành phố Châu Đốc</v>
      </c>
      <c r="I11423" t="str">
        <f t="shared" si="527"/>
        <v>805</v>
      </c>
      <c r="J11423" t="str">
        <f>VLOOKUP(I11423,Tỉnh!$A$2:$B$64,2,0)</f>
        <v>An Giang</v>
      </c>
    </row>
    <row r="11424" hidden="1" spans="1:10">
      <c r="A11424" s="38"/>
      <c r="B11424" s="56" t="s">
        <v>20761</v>
      </c>
      <c r="C11424" s="54" t="s">
        <v>20762</v>
      </c>
      <c r="D11424" t="str">
        <f>IFERROR(VLOOKUP(C11424,'5.2.5'!$G$2:$H$11754,2,0),"")</f>
        <v>Phường Núi Sam</v>
      </c>
      <c r="E11424" t="str">
        <f t="shared" si="525"/>
        <v/>
      </c>
      <c r="G11424" t="str">
        <f t="shared" si="526"/>
        <v>80503</v>
      </c>
      <c r="H11424" t="str">
        <f>VLOOKUP(G11424,$B$5:$C$724,2,0)</f>
        <v>Thành phố Châu Đốc</v>
      </c>
      <c r="I11424" t="str">
        <f t="shared" si="527"/>
        <v>805</v>
      </c>
      <c r="J11424" t="str">
        <f>VLOOKUP(I11424,Tỉnh!$A$2:$B$64,2,0)</f>
        <v>An Giang</v>
      </c>
    </row>
    <row r="11425" hidden="1" spans="1:10">
      <c r="A11425" s="38"/>
      <c r="B11425" s="56" t="s">
        <v>20763</v>
      </c>
      <c r="C11425" s="54" t="s">
        <v>20764</v>
      </c>
      <c r="D11425" t="str">
        <f>IFERROR(VLOOKUP(C11425,'5.2.5'!$G$2:$H$11754,2,0),"")</f>
        <v>Phường Vĩnh Ngươn</v>
      </c>
      <c r="E11425" t="str">
        <f t="shared" si="525"/>
        <v/>
      </c>
      <c r="G11425" t="str">
        <f t="shared" si="526"/>
        <v>80503</v>
      </c>
      <c r="H11425" t="str">
        <f>VLOOKUP(G11425,$B$5:$C$724,2,0)</f>
        <v>Thành phố Châu Đốc</v>
      </c>
      <c r="I11425" t="str">
        <f t="shared" si="527"/>
        <v>805</v>
      </c>
      <c r="J11425" t="str">
        <f>VLOOKUP(I11425,Tỉnh!$A$2:$B$64,2,0)</f>
        <v>An Giang</v>
      </c>
    </row>
    <row r="11426" hidden="1" spans="1:10">
      <c r="A11426" s="38"/>
      <c r="B11426" s="56" t="s">
        <v>20765</v>
      </c>
      <c r="C11426" s="54" t="s">
        <v>20766</v>
      </c>
      <c r="D11426" t="str">
        <f>IFERROR(VLOOKUP(C11426,'5.2.5'!$G$2:$H$11754,2,0),"")</f>
        <v>Xã Vĩnh Châu</v>
      </c>
      <c r="E11426" t="str">
        <f t="shared" si="525"/>
        <v/>
      </c>
      <c r="G11426" t="str">
        <f t="shared" si="526"/>
        <v>80503</v>
      </c>
      <c r="H11426" t="str">
        <f>VLOOKUP(G11426,$B$5:$C$724,2,0)</f>
        <v>Thành phố Châu Đốc</v>
      </c>
      <c r="I11426" t="str">
        <f t="shared" si="527"/>
        <v>805</v>
      </c>
      <c r="J11426" t="str">
        <f>VLOOKUP(I11426,Tỉnh!$A$2:$B$64,2,0)</f>
        <v>An Giang</v>
      </c>
    </row>
    <row r="11427" hidden="1" spans="1:10">
      <c r="A11427" s="38"/>
      <c r="B11427" s="56" t="s">
        <v>20767</v>
      </c>
      <c r="C11427" s="54" t="s">
        <v>20768</v>
      </c>
      <c r="D11427" t="str">
        <f>IFERROR(VLOOKUP(C11427,'5.2.5'!$G$2:$H$11754,2,0),"")</f>
        <v>Xã Quốc Thái</v>
      </c>
      <c r="E11427" t="str">
        <f t="shared" si="525"/>
        <v/>
      </c>
      <c r="G11427" t="str">
        <f t="shared" si="526"/>
        <v>80505</v>
      </c>
      <c r="H11427" t="str">
        <f>VLOOKUP(G11427,$B$5:$C$724,2,0)</f>
        <v>Huyện An Phú</v>
      </c>
      <c r="I11427" t="str">
        <f t="shared" si="527"/>
        <v>805</v>
      </c>
      <c r="J11427" t="str">
        <f>VLOOKUP(I11427,Tỉnh!$A$2:$B$64,2,0)</f>
        <v>An Giang</v>
      </c>
    </row>
    <row r="11428" hidden="1" spans="1:10">
      <c r="A11428" s="38"/>
      <c r="B11428" s="56" t="s">
        <v>16891</v>
      </c>
      <c r="C11428" s="54" t="s">
        <v>20769</v>
      </c>
      <c r="D11428" t="str">
        <f>IFERROR(VLOOKUP(C11428,'5.2.5'!$G$2:$H$11754,2,0),"")</f>
        <v>Xã Khánh Bình</v>
      </c>
      <c r="E11428" t="str">
        <f t="shared" si="525"/>
        <v/>
      </c>
      <c r="G11428" t="str">
        <f t="shared" si="526"/>
        <v>80505</v>
      </c>
      <c r="H11428" t="str">
        <f>VLOOKUP(G11428,$B$5:$C$724,2,0)</f>
        <v>Huyện An Phú</v>
      </c>
      <c r="I11428" t="str">
        <f t="shared" si="527"/>
        <v>805</v>
      </c>
      <c r="J11428" t="str">
        <f>VLOOKUP(I11428,Tỉnh!$A$2:$B$64,2,0)</f>
        <v>An Giang</v>
      </c>
    </row>
    <row r="11429" hidden="1" spans="1:10">
      <c r="A11429" s="38"/>
      <c r="B11429" s="56" t="s">
        <v>18688</v>
      </c>
      <c r="C11429" s="54" t="s">
        <v>20770</v>
      </c>
      <c r="D11429" t="str">
        <f>IFERROR(VLOOKUP(C11429,'5.2.5'!$G$2:$H$11754,2,0),"")</f>
        <v>Xã Phú Hội</v>
      </c>
      <c r="E11429" t="str">
        <f t="shared" si="525"/>
        <v/>
      </c>
      <c r="G11429" t="str">
        <f t="shared" si="526"/>
        <v>80505</v>
      </c>
      <c r="H11429" t="str">
        <f>VLOOKUP(G11429,$B$5:$C$724,2,0)</f>
        <v>Huyện An Phú</v>
      </c>
      <c r="I11429" t="str">
        <f t="shared" si="527"/>
        <v>805</v>
      </c>
      <c r="J11429" t="str">
        <f>VLOOKUP(I11429,Tỉnh!$A$2:$B$64,2,0)</f>
        <v>An Giang</v>
      </c>
    </row>
    <row r="11430" hidden="1" spans="1:10">
      <c r="A11430" s="38"/>
      <c r="B11430" s="56" t="s">
        <v>20771</v>
      </c>
      <c r="C11430" s="54" t="s">
        <v>20772</v>
      </c>
      <c r="D11430" t="str">
        <f>IFERROR(VLOOKUP(C11430,'5.2.5'!$G$2:$H$11754,2,0),"")</f>
        <v>Xã Vĩnh Trường</v>
      </c>
      <c r="E11430" t="str">
        <f t="shared" si="525"/>
        <v/>
      </c>
      <c r="G11430" t="str">
        <f t="shared" si="526"/>
        <v>80505</v>
      </c>
      <c r="H11430" t="str">
        <f>VLOOKUP(G11430,$B$5:$C$724,2,0)</f>
        <v>Huyện An Phú</v>
      </c>
      <c r="I11430" t="str">
        <f t="shared" si="527"/>
        <v>805</v>
      </c>
      <c r="J11430" t="str">
        <f>VLOOKUP(I11430,Tỉnh!$A$2:$B$64,2,0)</f>
        <v>An Giang</v>
      </c>
    </row>
    <row r="11431" hidden="1" spans="1:10">
      <c r="A11431" s="38"/>
      <c r="B11431" s="56" t="s">
        <v>20773</v>
      </c>
      <c r="C11431" s="54" t="s">
        <v>20774</v>
      </c>
      <c r="D11431" t="str">
        <f>IFERROR(VLOOKUP(C11431,'5.2.5'!$G$2:$H$11754,2,0),"")</f>
        <v>Thị trấn An Phú</v>
      </c>
      <c r="E11431" t="str">
        <f t="shared" si="525"/>
        <v/>
      </c>
      <c r="G11431" t="str">
        <f t="shared" si="526"/>
        <v>80505</v>
      </c>
      <c r="H11431" t="str">
        <f>VLOOKUP(G11431,$B$5:$C$724,2,0)</f>
        <v>Huyện An Phú</v>
      </c>
      <c r="I11431" t="str">
        <f t="shared" si="527"/>
        <v>805</v>
      </c>
      <c r="J11431" t="str">
        <f>VLOOKUP(I11431,Tỉnh!$A$2:$B$64,2,0)</f>
        <v>An Giang</v>
      </c>
    </row>
    <row r="11432" hidden="1" spans="1:10">
      <c r="A11432" s="38"/>
      <c r="B11432" s="56" t="s">
        <v>5555</v>
      </c>
      <c r="C11432" s="54" t="s">
        <v>20775</v>
      </c>
      <c r="D11432" t="str">
        <f>IFERROR(VLOOKUP(C11432,'5.2.5'!$G$2:$H$11754,2,0),"")</f>
        <v>Xã Khánh An</v>
      </c>
      <c r="E11432" t="str">
        <f t="shared" si="525"/>
        <v/>
      </c>
      <c r="G11432" t="str">
        <f t="shared" si="526"/>
        <v>80505</v>
      </c>
      <c r="H11432" t="str">
        <f>VLOOKUP(G11432,$B$5:$C$724,2,0)</f>
        <v>Huyện An Phú</v>
      </c>
      <c r="I11432" t="str">
        <f t="shared" si="527"/>
        <v>805</v>
      </c>
      <c r="J11432" t="str">
        <f>VLOOKUP(I11432,Tỉnh!$A$2:$B$64,2,0)</f>
        <v>An Giang</v>
      </c>
    </row>
    <row r="11433" hidden="1" spans="1:10">
      <c r="A11433" s="38"/>
      <c r="B11433" s="56" t="s">
        <v>16230</v>
      </c>
      <c r="C11433" s="54" t="s">
        <v>20776</v>
      </c>
      <c r="D11433" t="str">
        <f>IFERROR(VLOOKUP(C11433,'5.2.5'!$G$2:$H$11754,2,0),"")</f>
        <v>Xã Nhơn Hội</v>
      </c>
      <c r="E11433" t="str">
        <f t="shared" si="525"/>
        <v/>
      </c>
      <c r="G11433" t="str">
        <f t="shared" si="526"/>
        <v>80505</v>
      </c>
      <c r="H11433" t="str">
        <f>VLOOKUP(G11433,$B$5:$C$724,2,0)</f>
        <v>Huyện An Phú</v>
      </c>
      <c r="I11433" t="str">
        <f t="shared" si="527"/>
        <v>805</v>
      </c>
      <c r="J11433" t="str">
        <f>VLOOKUP(I11433,Tỉnh!$A$2:$B$64,2,0)</f>
        <v>An Giang</v>
      </c>
    </row>
    <row r="11434" hidden="1" spans="1:10">
      <c r="A11434" s="38"/>
      <c r="B11434" s="56" t="s">
        <v>19804</v>
      </c>
      <c r="C11434" s="54" t="s">
        <v>20777</v>
      </c>
      <c r="D11434" t="str">
        <f>IFERROR(VLOOKUP(C11434,'5.2.5'!$G$2:$H$11754,2,0),"")</f>
        <v>Xã Phú Hữu</v>
      </c>
      <c r="E11434" t="str">
        <f t="shared" si="525"/>
        <v/>
      </c>
      <c r="G11434" t="str">
        <f t="shared" si="526"/>
        <v>80505</v>
      </c>
      <c r="H11434" t="str">
        <f>VLOOKUP(G11434,$B$5:$C$724,2,0)</f>
        <v>Huyện An Phú</v>
      </c>
      <c r="I11434" t="str">
        <f t="shared" si="527"/>
        <v>805</v>
      </c>
      <c r="J11434" t="str">
        <f>VLOOKUP(I11434,Tỉnh!$A$2:$B$64,2,0)</f>
        <v>An Giang</v>
      </c>
    </row>
    <row r="11435" hidden="1" spans="1:10">
      <c r="A11435" s="38"/>
      <c r="B11435" s="56" t="s">
        <v>16463</v>
      </c>
      <c r="C11435" s="54" t="s">
        <v>20778</v>
      </c>
      <c r="D11435" t="str">
        <f>IFERROR(VLOOKUP(C11435,'5.2.5'!$G$2:$H$11754,2,0),"")</f>
        <v>Xã Phước Hưng</v>
      </c>
      <c r="E11435" t="str">
        <f t="shared" si="525"/>
        <v/>
      </c>
      <c r="G11435" t="str">
        <f t="shared" si="526"/>
        <v>80505</v>
      </c>
      <c r="H11435" t="str">
        <f>VLOOKUP(G11435,$B$5:$C$724,2,0)</f>
        <v>Huyện An Phú</v>
      </c>
      <c r="I11435" t="str">
        <f t="shared" si="527"/>
        <v>805</v>
      </c>
      <c r="J11435" t="str">
        <f>VLOOKUP(I11435,Tỉnh!$A$2:$B$64,2,0)</f>
        <v>An Giang</v>
      </c>
    </row>
    <row r="11436" hidden="1" spans="1:10">
      <c r="A11436" s="38"/>
      <c r="B11436" s="56" t="s">
        <v>20779</v>
      </c>
      <c r="C11436" s="54" t="s">
        <v>20780</v>
      </c>
      <c r="D11436" t="str">
        <f>IFERROR(VLOOKUP(C11436,'5.2.5'!$G$2:$H$11754,2,0),"")</f>
        <v>Xã Vĩnh Lộc</v>
      </c>
      <c r="E11436" t="str">
        <f t="shared" si="525"/>
        <v/>
      </c>
      <c r="G11436" t="str">
        <f t="shared" si="526"/>
        <v>80505</v>
      </c>
      <c r="H11436" t="str">
        <f>VLOOKUP(G11436,$B$5:$C$724,2,0)</f>
        <v>Huyện An Phú</v>
      </c>
      <c r="I11436" t="str">
        <f t="shared" si="527"/>
        <v>805</v>
      </c>
      <c r="J11436" t="str">
        <f>VLOOKUP(I11436,Tỉnh!$A$2:$B$64,2,0)</f>
        <v>An Giang</v>
      </c>
    </row>
    <row r="11437" hidden="1" spans="1:10">
      <c r="A11437" s="38"/>
      <c r="B11437" s="56" t="s">
        <v>20781</v>
      </c>
      <c r="C11437" s="54" t="s">
        <v>20782</v>
      </c>
      <c r="D11437" t="str">
        <f>IFERROR(VLOOKUP(C11437,'5.2.5'!$G$2:$H$11754,2,0),"")</f>
        <v>Xã Vĩnh Hậu</v>
      </c>
      <c r="E11437" t="str">
        <f t="shared" si="525"/>
        <v/>
      </c>
      <c r="G11437" t="str">
        <f t="shared" si="526"/>
        <v>80505</v>
      </c>
      <c r="H11437" t="str">
        <f>VLOOKUP(G11437,$B$5:$C$724,2,0)</f>
        <v>Huyện An Phú</v>
      </c>
      <c r="I11437" t="str">
        <f t="shared" si="527"/>
        <v>805</v>
      </c>
      <c r="J11437" t="str">
        <f>VLOOKUP(I11437,Tỉnh!$A$2:$B$64,2,0)</f>
        <v>An Giang</v>
      </c>
    </row>
    <row r="11438" hidden="1" spans="1:10">
      <c r="A11438" s="38"/>
      <c r="B11438" s="56" t="s">
        <v>20783</v>
      </c>
      <c r="C11438" s="54" t="s">
        <v>20784</v>
      </c>
      <c r="D11438" t="str">
        <f>IFERROR(VLOOKUP(C11438,'5.2.5'!$G$2:$H$11754,2,0),"")</f>
        <v>Xã Vĩnh Hội Đông</v>
      </c>
      <c r="E11438" t="str">
        <f t="shared" si="525"/>
        <v/>
      </c>
      <c r="G11438" t="str">
        <f t="shared" si="526"/>
        <v>80505</v>
      </c>
      <c r="H11438" t="str">
        <f>VLOOKUP(G11438,$B$5:$C$724,2,0)</f>
        <v>Huyện An Phú</v>
      </c>
      <c r="I11438" t="str">
        <f t="shared" si="527"/>
        <v>805</v>
      </c>
      <c r="J11438" t="str">
        <f>VLOOKUP(I11438,Tỉnh!$A$2:$B$64,2,0)</f>
        <v>An Giang</v>
      </c>
    </row>
    <row r="11439" hidden="1" spans="1:10">
      <c r="A11439" s="38"/>
      <c r="B11439" s="57" t="s">
        <v>20785</v>
      </c>
      <c r="C11439" s="58" t="s">
        <v>20786</v>
      </c>
      <c r="D11439" t="str">
        <f>IFERROR(VLOOKUP(C11439,'5.2.5'!$G$2:$H$11754,2,0),"")</f>
        <v>Thị trấn Đa Phước</v>
      </c>
      <c r="E11439" t="str">
        <f t="shared" si="525"/>
        <v/>
      </c>
      <c r="G11439" t="str">
        <f t="shared" si="526"/>
        <v>80505</v>
      </c>
      <c r="H11439" t="str">
        <f>VLOOKUP(G11439,$B$5:$C$724,2,0)</f>
        <v>Huyện An Phú</v>
      </c>
      <c r="I11439" t="str">
        <f t="shared" si="527"/>
        <v>805</v>
      </c>
      <c r="J11439" t="str">
        <f>VLOOKUP(I11439,Tỉnh!$A$2:$B$64,2,0)</f>
        <v>An Giang</v>
      </c>
    </row>
    <row r="11440" hidden="1" spans="1:10">
      <c r="A11440" s="38"/>
      <c r="B11440" s="56" t="s">
        <v>20787</v>
      </c>
      <c r="C11440" s="54" t="s">
        <v>20788</v>
      </c>
      <c r="D11440" t="str">
        <f>IFERROR(VLOOKUP(C11440,'5.2.5'!$G$2:$H$11754,2,0),"")</f>
        <v>Thị trấn Long Bình</v>
      </c>
      <c r="E11440" t="str">
        <f t="shared" si="525"/>
        <v/>
      </c>
      <c r="G11440" t="str">
        <f t="shared" si="526"/>
        <v>80505</v>
      </c>
      <c r="H11440" t="str">
        <f>VLOOKUP(G11440,$B$5:$C$724,2,0)</f>
        <v>Huyện An Phú</v>
      </c>
      <c r="I11440" t="str">
        <f t="shared" si="527"/>
        <v>805</v>
      </c>
      <c r="J11440" t="str">
        <f>VLOOKUP(I11440,Tỉnh!$A$2:$B$64,2,0)</f>
        <v>An Giang</v>
      </c>
    </row>
    <row r="11441" hidden="1" spans="1:10">
      <c r="A11441" s="38"/>
      <c r="B11441" s="56" t="s">
        <v>20789</v>
      </c>
      <c r="C11441" s="54" t="s">
        <v>20790</v>
      </c>
      <c r="D11441" t="str">
        <f>IFERROR(VLOOKUP(C11441,'5.2.5'!$G$2:$H$11754,2,0),"")</f>
        <v>Xã Vĩnh Xương</v>
      </c>
      <c r="E11441" t="str">
        <f t="shared" si="525"/>
        <v/>
      </c>
      <c r="G11441" t="str">
        <f t="shared" si="526"/>
        <v>80507</v>
      </c>
      <c r="H11441" t="str">
        <f>VLOOKUP(G11441,$B$5:$C$724,2,0)</f>
        <v>Thị xã Tân Châu</v>
      </c>
      <c r="I11441" t="str">
        <f t="shared" si="527"/>
        <v>805</v>
      </c>
      <c r="J11441" t="str">
        <f>VLOOKUP(I11441,Tỉnh!$A$2:$B$64,2,0)</f>
        <v>An Giang</v>
      </c>
    </row>
    <row r="11442" hidden="1" spans="1:10">
      <c r="A11442" s="38"/>
      <c r="B11442" s="56" t="s">
        <v>5419</v>
      </c>
      <c r="C11442" s="54" t="s">
        <v>20791</v>
      </c>
      <c r="D11442" t="str">
        <f>IFERROR(VLOOKUP(C11442,'5.2.5'!$G$2:$H$11754,2,0),"")</f>
        <v>Xã Phú Lộc</v>
      </c>
      <c r="E11442" t="str">
        <f t="shared" si="525"/>
        <v/>
      </c>
      <c r="G11442" t="str">
        <f t="shared" si="526"/>
        <v>80507</v>
      </c>
      <c r="H11442" t="str">
        <f>VLOOKUP(G11442,$B$5:$C$724,2,0)</f>
        <v>Thị xã Tân Châu</v>
      </c>
      <c r="I11442" t="str">
        <f t="shared" si="527"/>
        <v>805</v>
      </c>
      <c r="J11442" t="str">
        <f>VLOOKUP(I11442,Tỉnh!$A$2:$B$64,2,0)</f>
        <v>An Giang</v>
      </c>
    </row>
    <row r="11443" hidden="1" spans="1:10">
      <c r="A11443" s="38"/>
      <c r="B11443" s="56" t="s">
        <v>19775</v>
      </c>
      <c r="C11443" s="54" t="s">
        <v>20792</v>
      </c>
      <c r="D11443" t="str">
        <f>IFERROR(VLOOKUP(C11443,'5.2.5'!$G$2:$H$11754,2,0),"")</f>
        <v>Xã Long An</v>
      </c>
      <c r="E11443" t="str">
        <f t="shared" si="525"/>
        <v/>
      </c>
      <c r="G11443" t="str">
        <f t="shared" si="526"/>
        <v>80507</v>
      </c>
      <c r="H11443" t="str">
        <f>VLOOKUP(G11443,$B$5:$C$724,2,0)</f>
        <v>Thị xã Tân Châu</v>
      </c>
      <c r="I11443" t="str">
        <f t="shared" si="527"/>
        <v>805</v>
      </c>
      <c r="J11443" t="str">
        <f>VLOOKUP(I11443,Tỉnh!$A$2:$B$64,2,0)</f>
        <v>An Giang</v>
      </c>
    </row>
    <row r="11444" hidden="1" spans="1:10">
      <c r="A11444" s="38"/>
      <c r="B11444" s="56" t="s">
        <v>20793</v>
      </c>
      <c r="C11444" s="54" t="s">
        <v>20794</v>
      </c>
      <c r="D11444" t="str">
        <f>IFERROR(VLOOKUP(C11444,'5.2.5'!$G$2:$H$11754,2,0),"")</f>
        <v>Xã Lê Chánh</v>
      </c>
      <c r="E11444" t="str">
        <f t="shared" si="525"/>
        <v/>
      </c>
      <c r="G11444" t="str">
        <f t="shared" si="526"/>
        <v>80507</v>
      </c>
      <c r="H11444" t="str">
        <f>VLOOKUP(G11444,$B$5:$C$724,2,0)</f>
        <v>Thị xã Tân Châu</v>
      </c>
      <c r="I11444" t="str">
        <f t="shared" si="527"/>
        <v>805</v>
      </c>
      <c r="J11444" t="str">
        <f>VLOOKUP(I11444,Tỉnh!$A$2:$B$64,2,0)</f>
        <v>An Giang</v>
      </c>
    </row>
    <row r="11445" hidden="1" spans="1:10">
      <c r="A11445" s="38"/>
      <c r="B11445" s="56" t="s">
        <v>3171</v>
      </c>
      <c r="C11445" s="54" t="s">
        <v>20795</v>
      </c>
      <c r="D11445" t="str">
        <f>IFERROR(VLOOKUP(C11445,'5.2.5'!$G$2:$H$11754,2,0),"")</f>
        <v>Xã Vĩnh Hòa</v>
      </c>
      <c r="E11445" t="str">
        <f t="shared" si="525"/>
        <v/>
      </c>
      <c r="G11445" t="str">
        <f t="shared" si="526"/>
        <v>80507</v>
      </c>
      <c r="H11445" t="str">
        <f>VLOOKUP(G11445,$B$5:$C$724,2,0)</f>
        <v>Thị xã Tân Châu</v>
      </c>
      <c r="I11445" t="str">
        <f t="shared" si="527"/>
        <v>805</v>
      </c>
      <c r="J11445" t="str">
        <f>VLOOKUP(I11445,Tỉnh!$A$2:$B$64,2,0)</f>
        <v>An Giang</v>
      </c>
    </row>
    <row r="11446" hidden="1" spans="1:10">
      <c r="A11446" s="38"/>
      <c r="B11446" s="56" t="s">
        <v>3335</v>
      </c>
      <c r="C11446" s="54" t="s">
        <v>20796</v>
      </c>
      <c r="D11446" t="str">
        <f>IFERROR(VLOOKUP(C11446,'5.2.5'!$G$2:$H$11754,2,0),"")</f>
        <v>Xã Tân An</v>
      </c>
      <c r="E11446" t="str">
        <f t="shared" si="525"/>
        <v/>
      </c>
      <c r="G11446" t="str">
        <f t="shared" si="526"/>
        <v>80507</v>
      </c>
      <c r="H11446" t="str">
        <f>VLOOKUP(G11446,$B$5:$C$724,2,0)</f>
        <v>Thị xã Tân Châu</v>
      </c>
      <c r="I11446" t="str">
        <f t="shared" si="527"/>
        <v>805</v>
      </c>
      <c r="J11446" t="str">
        <f>VLOOKUP(I11446,Tỉnh!$A$2:$B$64,2,0)</f>
        <v>An Giang</v>
      </c>
    </row>
    <row r="11447" hidden="1" spans="1:10">
      <c r="A11447" s="38"/>
      <c r="B11447" s="56" t="s">
        <v>20797</v>
      </c>
      <c r="C11447" s="54" t="s">
        <v>20798</v>
      </c>
      <c r="D11447" t="str">
        <f>IFERROR(VLOOKUP(C11447,'5.2.5'!$G$2:$H$11754,2,0),"")</f>
        <v>Phường Long Phú</v>
      </c>
      <c r="E11447" t="str">
        <f t="shared" si="525"/>
        <v/>
      </c>
      <c r="G11447" t="str">
        <f t="shared" si="526"/>
        <v>80507</v>
      </c>
      <c r="H11447" t="str">
        <f>VLOOKUP(G11447,$B$5:$C$724,2,0)</f>
        <v>Thị xã Tân Châu</v>
      </c>
      <c r="I11447" t="str">
        <f t="shared" si="527"/>
        <v>805</v>
      </c>
      <c r="J11447" t="str">
        <f>VLOOKUP(I11447,Tỉnh!$A$2:$B$64,2,0)</f>
        <v>An Giang</v>
      </c>
    </row>
    <row r="11448" hidden="1" spans="1:10">
      <c r="A11448" s="38"/>
      <c r="B11448" s="56" t="s">
        <v>9715</v>
      </c>
      <c r="C11448" s="54" t="s">
        <v>20799</v>
      </c>
      <c r="D11448" t="str">
        <f>IFERROR(VLOOKUP(C11448,'5.2.5'!$G$2:$H$11754,2,0),"")</f>
        <v>Xã Châu Phong</v>
      </c>
      <c r="E11448" t="str">
        <f t="shared" si="525"/>
        <v/>
      </c>
      <c r="G11448" t="str">
        <f t="shared" si="526"/>
        <v>80507</v>
      </c>
      <c r="H11448" t="str">
        <f>VLOOKUP(G11448,$B$5:$C$724,2,0)</f>
        <v>Thị xã Tân Châu</v>
      </c>
      <c r="I11448" t="str">
        <f t="shared" si="527"/>
        <v>805</v>
      </c>
      <c r="J11448" t="str">
        <f>VLOOKUP(I11448,Tỉnh!$A$2:$B$64,2,0)</f>
        <v>An Giang</v>
      </c>
    </row>
    <row r="11449" hidden="1" spans="1:10">
      <c r="A11449" s="38"/>
      <c r="B11449" s="56" t="s">
        <v>20800</v>
      </c>
      <c r="C11449" s="54" t="s">
        <v>20801</v>
      </c>
      <c r="D11449" t="str">
        <f>IFERROR(VLOOKUP(C11449,'5.2.5'!$G$2:$H$11754,2,0),"")</f>
        <v>Xã Phú Vĩnh</v>
      </c>
      <c r="E11449" t="str">
        <f t="shared" si="525"/>
        <v/>
      </c>
      <c r="G11449" t="str">
        <f t="shared" si="526"/>
        <v>80507</v>
      </c>
      <c r="H11449" t="str">
        <f>VLOOKUP(G11449,$B$5:$C$724,2,0)</f>
        <v>Thị xã Tân Châu</v>
      </c>
      <c r="I11449" t="str">
        <f t="shared" si="527"/>
        <v>805</v>
      </c>
      <c r="J11449" t="str">
        <f>VLOOKUP(I11449,Tỉnh!$A$2:$B$64,2,0)</f>
        <v>An Giang</v>
      </c>
    </row>
    <row r="11450" hidden="1" spans="1:10">
      <c r="A11450" s="38"/>
      <c r="B11450" s="56" t="s">
        <v>20613</v>
      </c>
      <c r="C11450" s="54" t="s">
        <v>20802</v>
      </c>
      <c r="D11450" t="str">
        <f>IFERROR(VLOOKUP(C11450,'5.2.5'!$G$2:$H$11754,2,0),"")</f>
        <v>Xã Tân Thạnh</v>
      </c>
      <c r="E11450" t="str">
        <f t="shared" si="525"/>
        <v/>
      </c>
      <c r="G11450" t="str">
        <f t="shared" si="526"/>
        <v>80507</v>
      </c>
      <c r="H11450" t="str">
        <f>VLOOKUP(G11450,$B$5:$C$724,2,0)</f>
        <v>Thị xã Tân Châu</v>
      </c>
      <c r="I11450" t="str">
        <f t="shared" si="527"/>
        <v>805</v>
      </c>
      <c r="J11450" t="str">
        <f>VLOOKUP(I11450,Tỉnh!$A$2:$B$64,2,0)</f>
        <v>An Giang</v>
      </c>
    </row>
    <row r="11451" hidden="1" spans="1:10">
      <c r="A11451" s="38"/>
      <c r="B11451" s="56" t="s">
        <v>20803</v>
      </c>
      <c r="C11451" s="54" t="s">
        <v>20804</v>
      </c>
      <c r="D11451" t="str">
        <f>IFERROR(VLOOKUP(C11451,'5.2.5'!$G$2:$H$11754,2,0),"")</f>
        <v>Phường Long Châu</v>
      </c>
      <c r="E11451" t="str">
        <f t="shared" si="525"/>
        <v/>
      </c>
      <c r="G11451" t="str">
        <f t="shared" si="526"/>
        <v>80507</v>
      </c>
      <c r="H11451" t="str">
        <f>VLOOKUP(G11451,$B$5:$C$724,2,0)</f>
        <v>Thị xã Tân Châu</v>
      </c>
      <c r="I11451" t="str">
        <f t="shared" si="527"/>
        <v>805</v>
      </c>
      <c r="J11451" t="str">
        <f>VLOOKUP(I11451,Tỉnh!$A$2:$B$64,2,0)</f>
        <v>An Giang</v>
      </c>
    </row>
    <row r="11452" hidden="1" spans="1:10">
      <c r="A11452" s="38"/>
      <c r="B11452" s="56" t="s">
        <v>20805</v>
      </c>
      <c r="C11452" s="54" t="s">
        <v>20806</v>
      </c>
      <c r="D11452" t="str">
        <f>IFERROR(VLOOKUP(C11452,'5.2.5'!$G$2:$H$11754,2,0),"")</f>
        <v>Phường Long Hưng</v>
      </c>
      <c r="E11452" t="str">
        <f t="shared" si="525"/>
        <v/>
      </c>
      <c r="G11452" t="str">
        <f t="shared" si="526"/>
        <v>80507</v>
      </c>
      <c r="H11452" t="str">
        <f>VLOOKUP(G11452,$B$5:$C$724,2,0)</f>
        <v>Thị xã Tân Châu</v>
      </c>
      <c r="I11452" t="str">
        <f t="shared" si="527"/>
        <v>805</v>
      </c>
      <c r="J11452" t="str">
        <f>VLOOKUP(I11452,Tỉnh!$A$2:$B$64,2,0)</f>
        <v>An Giang</v>
      </c>
    </row>
    <row r="11453" hidden="1" spans="1:10">
      <c r="A11453" s="38"/>
      <c r="B11453" s="56" t="s">
        <v>20807</v>
      </c>
      <c r="C11453" s="54" t="s">
        <v>20808</v>
      </c>
      <c r="D11453" t="str">
        <f>IFERROR(VLOOKUP(C11453,'5.2.5'!$G$2:$H$11754,2,0),"")</f>
        <v>Phường Long Thạnh</v>
      </c>
      <c r="E11453" t="str">
        <f t="shared" si="525"/>
        <v/>
      </c>
      <c r="G11453" t="str">
        <f t="shared" si="526"/>
        <v>80507</v>
      </c>
      <c r="H11453" t="str">
        <f>VLOOKUP(G11453,$B$5:$C$724,2,0)</f>
        <v>Thị xã Tân Châu</v>
      </c>
      <c r="I11453" t="str">
        <f t="shared" si="527"/>
        <v>805</v>
      </c>
      <c r="J11453" t="str">
        <f>VLOOKUP(I11453,Tỉnh!$A$2:$B$64,2,0)</f>
        <v>An Giang</v>
      </c>
    </row>
    <row r="11454" hidden="1" spans="1:10">
      <c r="A11454" s="38"/>
      <c r="B11454" s="56" t="s">
        <v>20809</v>
      </c>
      <c r="C11454" s="54" t="s">
        <v>20810</v>
      </c>
      <c r="D11454" t="str">
        <f>IFERROR(VLOOKUP(C11454,'5.2.5'!$G$2:$H$11754,2,0),"")</f>
        <v>Phương Long Sơn</v>
      </c>
      <c r="E11454" t="str">
        <f t="shared" si="525"/>
        <v/>
      </c>
      <c r="G11454" t="str">
        <f t="shared" si="526"/>
        <v>80507</v>
      </c>
      <c r="H11454" t="str">
        <f>VLOOKUP(G11454,$B$5:$C$724,2,0)</f>
        <v>Thị xã Tân Châu</v>
      </c>
      <c r="I11454" t="str">
        <f t="shared" si="527"/>
        <v>805</v>
      </c>
      <c r="J11454" t="str">
        <f>VLOOKUP(I11454,Tỉnh!$A$2:$B$64,2,0)</f>
        <v>An Giang</v>
      </c>
    </row>
    <row r="11455" hidden="1" spans="1:10">
      <c r="A11455" s="38"/>
      <c r="B11455" s="56" t="s">
        <v>5452</v>
      </c>
      <c r="C11455" s="54" t="s">
        <v>20811</v>
      </c>
      <c r="D11455" t="str">
        <f>IFERROR(VLOOKUP(C11455,'5.2.5'!$G$2:$H$11754,2,0),"")</f>
        <v>Xã Phú Long</v>
      </c>
      <c r="E11455" t="str">
        <f t="shared" si="525"/>
        <v/>
      </c>
      <c r="G11455" t="str">
        <f t="shared" si="526"/>
        <v>80509</v>
      </c>
      <c r="H11455" t="str">
        <f>VLOOKUP(G11455,$B$5:$C$724,2,0)</f>
        <v>Huyện Phú Tân</v>
      </c>
      <c r="I11455" t="str">
        <f t="shared" si="527"/>
        <v>805</v>
      </c>
      <c r="J11455" t="str">
        <f>VLOOKUP(I11455,Tỉnh!$A$2:$B$64,2,0)</f>
        <v>An Giang</v>
      </c>
    </row>
    <row r="11456" hidden="1" spans="1:10">
      <c r="A11456" s="38"/>
      <c r="B11456" s="56" t="s">
        <v>20812</v>
      </c>
      <c r="C11456" s="54" t="s">
        <v>20813</v>
      </c>
      <c r="D11456" t="str">
        <f>IFERROR(VLOOKUP(C11456,'5.2.5'!$G$2:$H$11754,2,0),"")</f>
        <v>Xã Bình Thạnh Đông</v>
      </c>
      <c r="E11456" t="str">
        <f t="shared" si="525"/>
        <v/>
      </c>
      <c r="G11456" t="str">
        <f t="shared" si="526"/>
        <v>80509</v>
      </c>
      <c r="H11456" t="str">
        <f>VLOOKUP(G11456,$B$5:$C$724,2,0)</f>
        <v>Huyện Phú Tân</v>
      </c>
      <c r="I11456" t="str">
        <f t="shared" si="527"/>
        <v>805</v>
      </c>
      <c r="J11456" t="str">
        <f>VLOOKUP(I11456,Tỉnh!$A$2:$B$64,2,0)</f>
        <v>An Giang</v>
      </c>
    </row>
    <row r="11457" hidden="1" spans="1:10">
      <c r="A11457" s="38"/>
      <c r="B11457" s="56" t="s">
        <v>18534</v>
      </c>
      <c r="C11457" s="54" t="s">
        <v>20814</v>
      </c>
      <c r="D11457" t="str">
        <f>IFERROR(VLOOKUP(C11457,'5.2.5'!$G$2:$H$11754,2,0),"")</f>
        <v>Xã Long Hoà</v>
      </c>
      <c r="E11457" t="str">
        <f t="shared" si="525"/>
        <v/>
      </c>
      <c r="G11457" t="str">
        <f t="shared" si="526"/>
        <v>80509</v>
      </c>
      <c r="H11457" t="str">
        <f>VLOOKUP(G11457,$B$5:$C$724,2,0)</f>
        <v>Huyện Phú Tân</v>
      </c>
      <c r="I11457" t="str">
        <f t="shared" si="527"/>
        <v>805</v>
      </c>
      <c r="J11457" t="str">
        <f>VLOOKUP(I11457,Tỉnh!$A$2:$B$64,2,0)</f>
        <v>An Giang</v>
      </c>
    </row>
    <row r="11458" hidden="1" spans="1:10">
      <c r="A11458" s="38"/>
      <c r="B11458" s="56" t="s">
        <v>20588</v>
      </c>
      <c r="C11458" s="54" t="s">
        <v>20815</v>
      </c>
      <c r="D11458" t="str">
        <f>IFERROR(VLOOKUP(C11458,'5.2.5'!$G$2:$H$11754,2,0),"")</f>
        <v>Xã Phú Hiệp</v>
      </c>
      <c r="E11458" t="str">
        <f t="shared" si="525"/>
        <v/>
      </c>
      <c r="G11458" t="str">
        <f t="shared" si="526"/>
        <v>80509</v>
      </c>
      <c r="H11458" t="str">
        <f>VLOOKUP(G11458,$B$5:$C$724,2,0)</f>
        <v>Huyện Phú Tân</v>
      </c>
      <c r="I11458" t="str">
        <f t="shared" si="527"/>
        <v>805</v>
      </c>
      <c r="J11458" t="str">
        <f>VLOOKUP(I11458,Tỉnh!$A$2:$B$64,2,0)</f>
        <v>An Giang</v>
      </c>
    </row>
    <row r="11459" hidden="1" spans="1:10">
      <c r="A11459" s="38"/>
      <c r="B11459" s="56" t="s">
        <v>15032</v>
      </c>
      <c r="C11459" s="54" t="s">
        <v>20816</v>
      </c>
      <c r="D11459" t="str">
        <f>IFERROR(VLOOKUP(C11459,'5.2.5'!$G$2:$H$11754,2,0),"")</f>
        <v>Xã Phú An</v>
      </c>
      <c r="E11459" t="str">
        <f t="shared" si="525"/>
        <v/>
      </c>
      <c r="G11459" t="str">
        <f t="shared" si="526"/>
        <v>80509</v>
      </c>
      <c r="H11459" t="str">
        <f>VLOOKUP(G11459,$B$5:$C$724,2,0)</f>
        <v>Huyện Phú Tân</v>
      </c>
      <c r="I11459" t="str">
        <f t="shared" si="527"/>
        <v>805</v>
      </c>
      <c r="J11459" t="str">
        <f>VLOOKUP(I11459,Tỉnh!$A$2:$B$64,2,0)</f>
        <v>An Giang</v>
      </c>
    </row>
    <row r="11460" hidden="1" spans="1:10">
      <c r="A11460" s="38"/>
      <c r="B11460" s="56" t="s">
        <v>3956</v>
      </c>
      <c r="C11460" s="54" t="s">
        <v>20817</v>
      </c>
      <c r="D11460" t="str">
        <f>IFERROR(VLOOKUP(C11460,'5.2.5'!$G$2:$H$11754,2,0),"")</f>
        <v>Xã Phú Thọ</v>
      </c>
      <c r="E11460" t="str">
        <f t="shared" si="525"/>
        <v/>
      </c>
      <c r="G11460" t="str">
        <f t="shared" si="526"/>
        <v>80509</v>
      </c>
      <c r="H11460" t="str">
        <f>VLOOKUP(G11460,$B$5:$C$724,2,0)</f>
        <v>Huyện Phú Tân</v>
      </c>
      <c r="I11460" t="str">
        <f t="shared" si="527"/>
        <v>805</v>
      </c>
      <c r="J11460" t="str">
        <f>VLOOKUP(I11460,Tỉnh!$A$2:$B$64,2,0)</f>
        <v>An Giang</v>
      </c>
    </row>
    <row r="11461" hidden="1" spans="1:10">
      <c r="A11461" s="38"/>
      <c r="B11461" s="56" t="s">
        <v>9269</v>
      </c>
      <c r="C11461" s="54" t="s">
        <v>20818</v>
      </c>
      <c r="D11461" t="str">
        <f>IFERROR(VLOOKUP(C11461,'5.2.5'!$G$2:$H$11754,2,0),"")</f>
        <v>Xã Tân Trung</v>
      </c>
      <c r="E11461" t="str">
        <f t="shared" si="525"/>
        <v/>
      </c>
      <c r="G11461" t="str">
        <f t="shared" si="526"/>
        <v>80509</v>
      </c>
      <c r="H11461" t="str">
        <f>VLOOKUP(G11461,$B$5:$C$724,2,0)</f>
        <v>Huyện Phú Tân</v>
      </c>
      <c r="I11461" t="str">
        <f t="shared" si="527"/>
        <v>805</v>
      </c>
      <c r="J11461" t="str">
        <f>VLOOKUP(I11461,Tỉnh!$A$2:$B$64,2,0)</f>
        <v>An Giang</v>
      </c>
    </row>
    <row r="11462" hidden="1" spans="1:10">
      <c r="A11462" s="38"/>
      <c r="B11462" s="56" t="s">
        <v>20819</v>
      </c>
      <c r="C11462" s="54" t="s">
        <v>20820</v>
      </c>
      <c r="D11462" t="str">
        <f>IFERROR(VLOOKUP(C11462,'5.2.5'!$G$2:$H$11754,2,0),"")</f>
        <v>Thị trấn Phú Mỹ</v>
      </c>
      <c r="E11462" t="str">
        <f t="shared" si="525"/>
        <v/>
      </c>
      <c r="G11462" t="str">
        <f t="shared" si="526"/>
        <v>80509</v>
      </c>
      <c r="H11462" t="str">
        <f>VLOOKUP(G11462,$B$5:$C$724,2,0)</f>
        <v>Huyện Phú Tân</v>
      </c>
      <c r="I11462" t="str">
        <f t="shared" si="527"/>
        <v>805</v>
      </c>
      <c r="J11462" t="str">
        <f>VLOOKUP(I11462,Tỉnh!$A$2:$B$64,2,0)</f>
        <v>An Giang</v>
      </c>
    </row>
    <row r="11463" hidden="1" spans="1:10">
      <c r="A11463" s="38"/>
      <c r="B11463" s="56" t="s">
        <v>20821</v>
      </c>
      <c r="C11463" s="54" t="s">
        <v>20822</v>
      </c>
      <c r="D11463" t="str">
        <f>IFERROR(VLOOKUP(C11463,'5.2.5'!$G$2:$H$11754,2,0),"")</f>
        <v>Thị trấn Chợ Vàm</v>
      </c>
      <c r="E11463" t="str">
        <f t="shared" si="525"/>
        <v/>
      </c>
      <c r="G11463" t="str">
        <f t="shared" si="526"/>
        <v>80509</v>
      </c>
      <c r="H11463" t="str">
        <f>VLOOKUP(G11463,$B$5:$C$724,2,0)</f>
        <v>Huyện Phú Tân</v>
      </c>
      <c r="I11463" t="str">
        <f t="shared" si="527"/>
        <v>805</v>
      </c>
      <c r="J11463" t="str">
        <f>VLOOKUP(I11463,Tỉnh!$A$2:$B$64,2,0)</f>
        <v>An Giang</v>
      </c>
    </row>
    <row r="11464" hidden="1" spans="1:10">
      <c r="A11464" s="38"/>
      <c r="B11464" s="56" t="s">
        <v>9477</v>
      </c>
      <c r="C11464" s="54" t="s">
        <v>20823</v>
      </c>
      <c r="D11464" t="str">
        <f>IFERROR(VLOOKUP(C11464,'5.2.5'!$G$2:$H$11754,2,0),"")</f>
        <v>Xã Long Sơn</v>
      </c>
      <c r="E11464" t="str">
        <f t="shared" si="525"/>
        <v/>
      </c>
      <c r="G11464" t="str">
        <f t="shared" si="526"/>
        <v>80509</v>
      </c>
      <c r="H11464" t="str">
        <f>VLOOKUP(G11464,$B$5:$C$724,2,0)</f>
        <v>Huyện Phú Tân</v>
      </c>
      <c r="I11464" t="str">
        <f t="shared" si="527"/>
        <v>805</v>
      </c>
      <c r="J11464" t="str">
        <f>VLOOKUP(I11464,Tỉnh!$A$2:$B$64,2,0)</f>
        <v>An Giang</v>
      </c>
    </row>
    <row r="11465" hidden="1" spans="1:10">
      <c r="A11465" s="38"/>
      <c r="B11465" s="56" t="s">
        <v>8489</v>
      </c>
      <c r="C11465" s="54" t="s">
        <v>20824</v>
      </c>
      <c r="D11465" t="str">
        <f>IFERROR(VLOOKUP(C11465,'5.2.5'!$G$2:$H$11754,2,0),"")</f>
        <v>Xã Phú Lâm</v>
      </c>
      <c r="E11465" t="str">
        <f t="shared" si="525"/>
        <v/>
      </c>
      <c r="G11465" t="str">
        <f t="shared" si="526"/>
        <v>80509</v>
      </c>
      <c r="H11465" t="str">
        <f>VLOOKUP(G11465,$B$5:$C$724,2,0)</f>
        <v>Huyện Phú Tân</v>
      </c>
      <c r="I11465" t="str">
        <f t="shared" si="527"/>
        <v>805</v>
      </c>
      <c r="J11465" t="str">
        <f>VLOOKUP(I11465,Tỉnh!$A$2:$B$64,2,0)</f>
        <v>An Giang</v>
      </c>
    </row>
    <row r="11466" hidden="1" spans="1:10">
      <c r="A11466" s="38"/>
      <c r="B11466" s="56" t="s">
        <v>19795</v>
      </c>
      <c r="C11466" s="54" t="s">
        <v>20825</v>
      </c>
      <c r="D11466" t="str">
        <f>IFERROR(VLOOKUP(C11466,'5.2.5'!$G$2:$H$11754,2,0),"")</f>
        <v>Xã Phú Thạnh</v>
      </c>
      <c r="E11466" t="str">
        <f t="shared" si="525"/>
        <v/>
      </c>
      <c r="G11466" t="str">
        <f t="shared" si="526"/>
        <v>80509</v>
      </c>
      <c r="H11466" t="str">
        <f>VLOOKUP(G11466,$B$5:$C$724,2,0)</f>
        <v>Huyện Phú Tân</v>
      </c>
      <c r="I11466" t="str">
        <f t="shared" si="527"/>
        <v>805</v>
      </c>
      <c r="J11466" t="str">
        <f>VLOOKUP(I11466,Tỉnh!$A$2:$B$64,2,0)</f>
        <v>An Giang</v>
      </c>
    </row>
    <row r="11467" hidden="1" spans="1:10">
      <c r="A11467" s="38"/>
      <c r="B11467" s="56" t="s">
        <v>20826</v>
      </c>
      <c r="C11467" s="54" t="s">
        <v>20827</v>
      </c>
      <c r="D11467" t="str">
        <f>IFERROR(VLOOKUP(C11467,'5.2.5'!$G$2:$H$11754,2,0),"")</f>
        <v>Xã Hoà Lạc</v>
      </c>
      <c r="E11467" t="str">
        <f t="shared" si="525"/>
        <v/>
      </c>
      <c r="G11467" t="str">
        <f t="shared" si="526"/>
        <v>80509</v>
      </c>
      <c r="H11467" t="str">
        <f>VLOOKUP(G11467,$B$5:$C$724,2,0)</f>
        <v>Huyện Phú Tân</v>
      </c>
      <c r="I11467" t="str">
        <f t="shared" si="527"/>
        <v>805</v>
      </c>
      <c r="J11467" t="str">
        <f>VLOOKUP(I11467,Tỉnh!$A$2:$B$64,2,0)</f>
        <v>An Giang</v>
      </c>
    </row>
    <row r="11468" hidden="1" spans="1:10">
      <c r="A11468" s="38"/>
      <c r="B11468" s="56" t="s">
        <v>11473</v>
      </c>
      <c r="C11468" s="54" t="s">
        <v>20828</v>
      </c>
      <c r="D11468" t="str">
        <f>IFERROR(VLOOKUP(C11468,'5.2.5'!$G$2:$H$11754,2,0),"")</f>
        <v>Xã Phú Thành</v>
      </c>
      <c r="E11468" t="str">
        <f t="shared" si="525"/>
        <v/>
      </c>
      <c r="G11468" t="str">
        <f t="shared" si="526"/>
        <v>80509</v>
      </c>
      <c r="H11468" t="str">
        <f>VLOOKUP(G11468,$B$5:$C$724,2,0)</f>
        <v>Huyện Phú Tân</v>
      </c>
      <c r="I11468" t="str">
        <f t="shared" si="527"/>
        <v>805</v>
      </c>
      <c r="J11468" t="str">
        <f>VLOOKUP(I11468,Tỉnh!$A$2:$B$64,2,0)</f>
        <v>An Giang</v>
      </c>
    </row>
    <row r="11469" hidden="1" spans="1:10">
      <c r="A11469" s="38"/>
      <c r="B11469" s="56" t="s">
        <v>4821</v>
      </c>
      <c r="C11469" s="54" t="s">
        <v>20829</v>
      </c>
      <c r="D11469" t="str">
        <f>IFERROR(VLOOKUP(C11469,'5.2.5'!$G$2:$H$11754,2,0),"")</f>
        <v>Xã Phú Xuân</v>
      </c>
      <c r="E11469" t="str">
        <f t="shared" si="525"/>
        <v/>
      </c>
      <c r="G11469" t="str">
        <f t="shared" si="526"/>
        <v>80509</v>
      </c>
      <c r="H11469" t="str">
        <f>VLOOKUP(G11469,$B$5:$C$724,2,0)</f>
        <v>Huyện Phú Tân</v>
      </c>
      <c r="I11469" t="str">
        <f t="shared" si="527"/>
        <v>805</v>
      </c>
      <c r="J11469" t="str">
        <f>VLOOKUP(I11469,Tỉnh!$A$2:$B$64,2,0)</f>
        <v>An Giang</v>
      </c>
    </row>
    <row r="11470" hidden="1" spans="1:10">
      <c r="A11470" s="38"/>
      <c r="B11470" s="56" t="s">
        <v>20830</v>
      </c>
      <c r="C11470" s="54" t="s">
        <v>20831</v>
      </c>
      <c r="D11470" t="str">
        <f>IFERROR(VLOOKUP(C11470,'5.2.5'!$G$2:$H$11754,2,0),"")</f>
        <v>Xã Hiệp Xương</v>
      </c>
      <c r="E11470" t="str">
        <f t="shared" si="525"/>
        <v/>
      </c>
      <c r="G11470" t="str">
        <f t="shared" si="526"/>
        <v>80509</v>
      </c>
      <c r="H11470" t="str">
        <f>VLOOKUP(G11470,$B$5:$C$724,2,0)</f>
        <v>Huyện Phú Tân</v>
      </c>
      <c r="I11470" t="str">
        <f t="shared" si="527"/>
        <v>805</v>
      </c>
      <c r="J11470" t="str">
        <f>VLOOKUP(I11470,Tỉnh!$A$2:$B$64,2,0)</f>
        <v>An Giang</v>
      </c>
    </row>
    <row r="11471" hidden="1" spans="1:10">
      <c r="A11471" s="38"/>
      <c r="B11471" s="56" t="s">
        <v>7508</v>
      </c>
      <c r="C11471" s="54" t="s">
        <v>20832</v>
      </c>
      <c r="D11471" t="str">
        <f>IFERROR(VLOOKUP(C11471,'5.2.5'!$G$2:$H$11754,2,0),"")</f>
        <v>Xã Phú Bình</v>
      </c>
      <c r="E11471" t="str">
        <f t="shared" si="525"/>
        <v/>
      </c>
      <c r="G11471" t="str">
        <f t="shared" si="526"/>
        <v>80509</v>
      </c>
      <c r="H11471" t="str">
        <f>VLOOKUP(G11471,$B$5:$C$724,2,0)</f>
        <v>Huyện Phú Tân</v>
      </c>
      <c r="I11471" t="str">
        <f t="shared" si="527"/>
        <v>805</v>
      </c>
      <c r="J11471" t="str">
        <f>VLOOKUP(I11471,Tỉnh!$A$2:$B$64,2,0)</f>
        <v>An Giang</v>
      </c>
    </row>
    <row r="11472" hidden="1" spans="1:10">
      <c r="A11472" s="38"/>
      <c r="B11472" s="56" t="s">
        <v>4511</v>
      </c>
      <c r="C11472" s="54" t="s">
        <v>20833</v>
      </c>
      <c r="D11472" t="str">
        <f>IFERROR(VLOOKUP(C11472,'5.2.5'!$G$2:$H$11754,2,0),"")</f>
        <v>Xã Phú Hưng</v>
      </c>
      <c r="E11472" t="str">
        <f t="shared" si="525"/>
        <v/>
      </c>
      <c r="G11472" t="str">
        <f t="shared" si="526"/>
        <v>80509</v>
      </c>
      <c r="H11472" t="str">
        <f>VLOOKUP(G11472,$B$5:$C$724,2,0)</f>
        <v>Huyện Phú Tân</v>
      </c>
      <c r="I11472" t="str">
        <f t="shared" si="527"/>
        <v>805</v>
      </c>
      <c r="J11472" t="str">
        <f>VLOOKUP(I11472,Tỉnh!$A$2:$B$64,2,0)</f>
        <v>An Giang</v>
      </c>
    </row>
    <row r="11473" hidden="1" spans="1:10">
      <c r="A11473" s="38"/>
      <c r="B11473" s="56" t="s">
        <v>4946</v>
      </c>
      <c r="C11473" s="54" t="s">
        <v>20834</v>
      </c>
      <c r="D11473" t="str">
        <f>IFERROR(VLOOKUP(C11473,'5.2.5'!$G$2:$H$11754,2,0),"")</f>
        <v>Xã Tân Hòa</v>
      </c>
      <c r="E11473" t="str">
        <f t="shared" si="525"/>
        <v/>
      </c>
      <c r="G11473" t="str">
        <f t="shared" si="526"/>
        <v>80509</v>
      </c>
      <c r="H11473" t="str">
        <f>VLOOKUP(G11473,$B$5:$C$724,2,0)</f>
        <v>Huyện Phú Tân</v>
      </c>
      <c r="I11473" t="str">
        <f t="shared" si="527"/>
        <v>805</v>
      </c>
      <c r="J11473" t="str">
        <f>VLOOKUP(I11473,Tỉnh!$A$2:$B$64,2,0)</f>
        <v>An Giang</v>
      </c>
    </row>
    <row r="11474" hidden="1" spans="1:10">
      <c r="A11474" s="38"/>
      <c r="B11474" s="56" t="s">
        <v>20835</v>
      </c>
      <c r="C11474" s="54" t="s">
        <v>20836</v>
      </c>
      <c r="D11474" t="str">
        <f>IFERROR(VLOOKUP(C11474,'5.2.5'!$G$2:$H$11754,2,0),"")</f>
        <v>Xã Đào Hữu Cảnh</v>
      </c>
      <c r="E11474" t="str">
        <f t="shared" si="525"/>
        <v/>
      </c>
      <c r="G11474" t="str">
        <f t="shared" si="526"/>
        <v>80511</v>
      </c>
      <c r="H11474" t="str">
        <f>VLOOKUP(G11474,$B$5:$C$724,2,0)</f>
        <v>Huyện Châu Phú</v>
      </c>
      <c r="I11474" t="str">
        <f t="shared" si="527"/>
        <v>805</v>
      </c>
      <c r="J11474" t="str">
        <f>VLOOKUP(I11474,Tỉnh!$A$2:$B$64,2,0)</f>
        <v>An Giang</v>
      </c>
    </row>
    <row r="11475" hidden="1" spans="1:10">
      <c r="A11475" s="38"/>
      <c r="B11475" s="56" t="s">
        <v>20383</v>
      </c>
      <c r="C11475" s="54" t="s">
        <v>20837</v>
      </c>
      <c r="D11475" t="str">
        <f>IFERROR(VLOOKUP(C11475,'5.2.5'!$G$2:$H$11754,2,0),"")</f>
        <v>Xã Mỹ Phú</v>
      </c>
      <c r="E11475" t="str">
        <f t="shared" si="525"/>
        <v/>
      </c>
      <c r="G11475" t="str">
        <f t="shared" si="526"/>
        <v>80511</v>
      </c>
      <c r="H11475" t="str">
        <f>VLOOKUP(G11475,$B$5:$C$724,2,0)</f>
        <v>Huyện Châu Phú</v>
      </c>
      <c r="I11475" t="str">
        <f t="shared" si="527"/>
        <v>805</v>
      </c>
      <c r="J11475" t="str">
        <f>VLOOKUP(I11475,Tỉnh!$A$2:$B$64,2,0)</f>
        <v>An Giang</v>
      </c>
    </row>
    <row r="11476" hidden="1" spans="1:10">
      <c r="A11476" s="38"/>
      <c r="B11476" s="56" t="s">
        <v>20838</v>
      </c>
      <c r="C11476" s="54" t="s">
        <v>20839</v>
      </c>
      <c r="D11476" t="str">
        <f>IFERROR(VLOOKUP(C11476,'5.2.5'!$G$2:$H$11754,2,0),"")</f>
        <v>Xã Thạnh Mỹ Tây</v>
      </c>
      <c r="E11476" t="str">
        <f t="shared" si="525"/>
        <v/>
      </c>
      <c r="G11476" t="str">
        <f t="shared" si="526"/>
        <v>80511</v>
      </c>
      <c r="H11476" t="str">
        <f>VLOOKUP(G11476,$B$5:$C$724,2,0)</f>
        <v>Huyện Châu Phú</v>
      </c>
      <c r="I11476" t="str">
        <f t="shared" si="527"/>
        <v>805</v>
      </c>
      <c r="J11476" t="str">
        <f>VLOOKUP(I11476,Tỉnh!$A$2:$B$64,2,0)</f>
        <v>An Giang</v>
      </c>
    </row>
    <row r="11477" hidden="1" spans="1:10">
      <c r="A11477" s="38"/>
      <c r="B11477" s="56" t="s">
        <v>7504</v>
      </c>
      <c r="C11477" s="54" t="s">
        <v>20840</v>
      </c>
      <c r="D11477" t="str">
        <f>IFERROR(VLOOKUP(C11477,'5.2.5'!$G$2:$H$11754,2,0),"")</f>
        <v>Xã Bình Phú</v>
      </c>
      <c r="E11477" t="str">
        <f t="shared" si="525"/>
        <v/>
      </c>
      <c r="G11477" t="str">
        <f t="shared" si="526"/>
        <v>80511</v>
      </c>
      <c r="H11477" t="str">
        <f>VLOOKUP(G11477,$B$5:$C$724,2,0)</f>
        <v>Huyện Châu Phú</v>
      </c>
      <c r="I11477" t="str">
        <f t="shared" si="527"/>
        <v>805</v>
      </c>
      <c r="J11477" t="str">
        <f>VLOOKUP(I11477,Tỉnh!$A$2:$B$64,2,0)</f>
        <v>An Giang</v>
      </c>
    </row>
    <row r="11478" hidden="1" spans="1:10">
      <c r="A11478" s="38"/>
      <c r="B11478" s="56" t="s">
        <v>20841</v>
      </c>
      <c r="C11478" s="54" t="s">
        <v>20842</v>
      </c>
      <c r="D11478" t="str">
        <f>IFERROR(VLOOKUP(C11478,'5.2.5'!$G$2:$H$11754,2,0),"")</f>
        <v>Thị trấn Cái Dầu</v>
      </c>
      <c r="E11478" t="str">
        <f t="shared" si="525"/>
        <v/>
      </c>
      <c r="G11478" t="str">
        <f t="shared" si="526"/>
        <v>80511</v>
      </c>
      <c r="H11478" t="str">
        <f>VLOOKUP(G11478,$B$5:$C$724,2,0)</f>
        <v>Huyện Châu Phú</v>
      </c>
      <c r="I11478" t="str">
        <f t="shared" si="527"/>
        <v>805</v>
      </c>
      <c r="J11478" t="str">
        <f>VLOOKUP(I11478,Tỉnh!$A$2:$B$64,2,0)</f>
        <v>An Giang</v>
      </c>
    </row>
    <row r="11479" hidden="1" spans="1:10">
      <c r="A11479" s="38"/>
      <c r="B11479" s="56" t="s">
        <v>5567</v>
      </c>
      <c r="C11479" s="54" t="s">
        <v>20843</v>
      </c>
      <c r="D11479" t="str">
        <f>IFERROR(VLOOKUP(C11479,'5.2.5'!$G$2:$H$11754,2,0),"")</f>
        <v>Xã Khánh Hòa</v>
      </c>
      <c r="E11479" t="str">
        <f t="shared" si="525"/>
        <v/>
      </c>
      <c r="G11479" t="str">
        <f t="shared" si="526"/>
        <v>80511</v>
      </c>
      <c r="H11479" t="str">
        <f>VLOOKUP(G11479,$B$5:$C$724,2,0)</f>
        <v>Huyện Châu Phú</v>
      </c>
      <c r="I11479" t="str">
        <f t="shared" si="527"/>
        <v>805</v>
      </c>
      <c r="J11479" t="str">
        <f>VLOOKUP(I11479,Tỉnh!$A$2:$B$64,2,0)</f>
        <v>An Giang</v>
      </c>
    </row>
    <row r="11480" hidden="1" spans="1:10">
      <c r="A11480" s="38"/>
      <c r="B11480" s="56" t="s">
        <v>3011</v>
      </c>
      <c r="C11480" s="54" t="s">
        <v>20844</v>
      </c>
      <c r="D11480" t="str">
        <f>IFERROR(VLOOKUP(C11480,'5.2.5'!$G$2:$H$11754,2,0),"")</f>
        <v>Xã Mỹ Đức</v>
      </c>
      <c r="E11480" t="str">
        <f t="shared" si="525"/>
        <v/>
      </c>
      <c r="G11480" t="str">
        <f t="shared" si="526"/>
        <v>80511</v>
      </c>
      <c r="H11480" t="str">
        <f>VLOOKUP(G11480,$B$5:$C$724,2,0)</f>
        <v>Huyện Châu Phú</v>
      </c>
      <c r="I11480" t="str">
        <f t="shared" si="527"/>
        <v>805</v>
      </c>
      <c r="J11480" t="str">
        <f>VLOOKUP(I11480,Tỉnh!$A$2:$B$64,2,0)</f>
        <v>An Giang</v>
      </c>
    </row>
    <row r="11481" hidden="1" spans="1:10">
      <c r="A11481" s="38"/>
      <c r="B11481" s="56" t="s">
        <v>20845</v>
      </c>
      <c r="C11481" s="54" t="s">
        <v>20846</v>
      </c>
      <c r="D11481" t="str">
        <f>IFERROR(VLOOKUP(C11481,'5.2.5'!$G$2:$H$11754,2,0),"")</f>
        <v>Xã ô Long Vỹ</v>
      </c>
      <c r="E11481" t="str">
        <f t="shared" si="525"/>
        <v/>
      </c>
      <c r="G11481" t="str">
        <f t="shared" si="526"/>
        <v>80511</v>
      </c>
      <c r="H11481" t="str">
        <f>VLOOKUP(G11481,$B$5:$C$724,2,0)</f>
        <v>Huyện Châu Phú</v>
      </c>
      <c r="I11481" t="str">
        <f t="shared" si="527"/>
        <v>805</v>
      </c>
      <c r="J11481" t="str">
        <f>VLOOKUP(I11481,Tỉnh!$A$2:$B$64,2,0)</f>
        <v>An Giang</v>
      </c>
    </row>
    <row r="11482" hidden="1" spans="1:10">
      <c r="A11482" s="38"/>
      <c r="B11482" s="56" t="s">
        <v>20847</v>
      </c>
      <c r="C11482" s="54" t="s">
        <v>20848</v>
      </c>
      <c r="D11482" t="str">
        <f>IFERROR(VLOOKUP(C11482,'5.2.5'!$G$2:$H$11754,2,0),"")</f>
        <v>Thị trấn Vĩnh Thạnh Trung</v>
      </c>
      <c r="E11482" t="str">
        <f t="shared" si="525"/>
        <v/>
      </c>
      <c r="G11482" t="str">
        <f t="shared" si="526"/>
        <v>80511</v>
      </c>
      <c r="H11482" t="str">
        <f>VLOOKUP(G11482,$B$5:$C$724,2,0)</f>
        <v>Huyện Châu Phú</v>
      </c>
      <c r="I11482" t="str">
        <f t="shared" si="527"/>
        <v>805</v>
      </c>
      <c r="J11482" t="str">
        <f>VLOOKUP(I11482,Tỉnh!$A$2:$B$64,2,0)</f>
        <v>An Giang</v>
      </c>
    </row>
    <row r="11483" hidden="1" spans="1:10">
      <c r="A11483" s="38"/>
      <c r="B11483" s="56" t="s">
        <v>8177</v>
      </c>
      <c r="C11483" s="54" t="s">
        <v>20849</v>
      </c>
      <c r="D11483" t="str">
        <f>IFERROR(VLOOKUP(C11483,'5.2.5'!$G$2:$H$11754,2,0),"")</f>
        <v>Xã Bình Long</v>
      </c>
      <c r="E11483" t="str">
        <f t="shared" ref="E11483:E11546" si="528">IF(D11483=B11483,"",B11483)</f>
        <v/>
      </c>
      <c r="G11483" t="str">
        <f t="shared" ref="G11483:G11546" si="529">LEFT(C11483,5)</f>
        <v>80511</v>
      </c>
      <c r="H11483" t="str">
        <f>VLOOKUP(G11483,$B$5:$C$724,2,0)</f>
        <v>Huyện Châu Phú</v>
      </c>
      <c r="I11483" t="str">
        <f t="shared" ref="I11483:I11546" si="530">LEFT(C11483,3)</f>
        <v>805</v>
      </c>
      <c r="J11483" t="str">
        <f>VLOOKUP(I11483,Tỉnh!$A$2:$B$64,2,0)</f>
        <v>An Giang</v>
      </c>
    </row>
    <row r="11484" hidden="1" spans="1:10">
      <c r="A11484" s="38"/>
      <c r="B11484" s="56" t="s">
        <v>15906</v>
      </c>
      <c r="C11484" s="54" t="s">
        <v>20850</v>
      </c>
      <c r="D11484" t="str">
        <f>IFERROR(VLOOKUP(C11484,'5.2.5'!$G$2:$H$11754,2,0),"")</f>
        <v>Xã Bình Mỹ</v>
      </c>
      <c r="E11484" t="str">
        <f t="shared" si="528"/>
        <v/>
      </c>
      <c r="G11484" t="str">
        <f t="shared" si="529"/>
        <v>80511</v>
      </c>
      <c r="H11484" t="str">
        <f>VLOOKUP(G11484,$B$5:$C$724,2,0)</f>
        <v>Huyện Châu Phú</v>
      </c>
      <c r="I11484" t="str">
        <f t="shared" si="530"/>
        <v>805</v>
      </c>
      <c r="J11484" t="str">
        <f>VLOOKUP(I11484,Tỉnh!$A$2:$B$64,2,0)</f>
        <v>An Giang</v>
      </c>
    </row>
    <row r="11485" hidden="1" spans="1:10">
      <c r="A11485" s="38"/>
      <c r="B11485" s="56" t="s">
        <v>20851</v>
      </c>
      <c r="C11485" s="54" t="s">
        <v>20852</v>
      </c>
      <c r="D11485" t="str">
        <f>IFERROR(VLOOKUP(C11485,'5.2.5'!$G$2:$H$11754,2,0),"")</f>
        <v>Xã Bình Thủy</v>
      </c>
      <c r="E11485" t="str">
        <f t="shared" si="528"/>
        <v/>
      </c>
      <c r="G11485" t="str">
        <f t="shared" si="529"/>
        <v>80511</v>
      </c>
      <c r="H11485" t="str">
        <f>VLOOKUP(G11485,$B$5:$C$724,2,0)</f>
        <v>Huyện Châu Phú</v>
      </c>
      <c r="I11485" t="str">
        <f t="shared" si="530"/>
        <v>805</v>
      </c>
      <c r="J11485" t="str">
        <f>VLOOKUP(I11485,Tỉnh!$A$2:$B$64,2,0)</f>
        <v>An Giang</v>
      </c>
    </row>
    <row r="11486" hidden="1" spans="1:10">
      <c r="A11486" s="38"/>
      <c r="B11486" s="56" t="s">
        <v>15914</v>
      </c>
      <c r="C11486" s="54" t="s">
        <v>20853</v>
      </c>
      <c r="D11486" t="str">
        <f>IFERROR(VLOOKUP(C11486,'5.2.5'!$G$2:$H$11754,2,0),"")</f>
        <v>Xã Bình Chánh</v>
      </c>
      <c r="E11486" t="str">
        <f t="shared" si="528"/>
        <v/>
      </c>
      <c r="G11486" t="str">
        <f t="shared" si="529"/>
        <v>80511</v>
      </c>
      <c r="H11486" t="str">
        <f>VLOOKUP(G11486,$B$5:$C$724,2,0)</f>
        <v>Huyện Châu Phú</v>
      </c>
      <c r="I11486" t="str">
        <f t="shared" si="530"/>
        <v>805</v>
      </c>
      <c r="J11486" t="str">
        <f>VLOOKUP(I11486,Tỉnh!$A$2:$B$64,2,0)</f>
        <v>An Giang</v>
      </c>
    </row>
    <row r="11487" hidden="1" spans="1:10">
      <c r="A11487" s="38"/>
      <c r="B11487" s="57" t="s">
        <v>20854</v>
      </c>
      <c r="C11487" s="58" t="s">
        <v>20855</v>
      </c>
      <c r="D11487" t="str">
        <f>IFERROR(VLOOKUP(C11487,'5.2.5'!$G$2:$H$11754,2,0),"")</f>
        <v>Phường Núi Voi</v>
      </c>
      <c r="E11487" t="str">
        <f t="shared" si="528"/>
        <v/>
      </c>
      <c r="G11487" t="str">
        <f t="shared" si="529"/>
        <v>80513</v>
      </c>
      <c r="H11487" t="str">
        <f>VLOOKUP(G11487,$B$5:$C$724,2,0)</f>
        <v>Thị xã Tịnh Biên</v>
      </c>
      <c r="I11487" t="str">
        <f t="shared" si="530"/>
        <v>805</v>
      </c>
      <c r="J11487" t="str">
        <f>VLOOKUP(I11487,Tỉnh!$A$2:$B$64,2,0)</f>
        <v>An Giang</v>
      </c>
    </row>
    <row r="11488" hidden="1" spans="1:10">
      <c r="A11488" s="38"/>
      <c r="B11488" s="57" t="s">
        <v>20856</v>
      </c>
      <c r="C11488" s="58" t="s">
        <v>20857</v>
      </c>
      <c r="D11488" t="str">
        <f>IFERROR(VLOOKUP(C11488,'5.2.5'!$G$2:$H$11754,2,0),"")</f>
        <v>Phường Thới Sơn</v>
      </c>
      <c r="E11488" t="str">
        <f t="shared" si="528"/>
        <v/>
      </c>
      <c r="G11488" t="str">
        <f t="shared" si="529"/>
        <v>80513</v>
      </c>
      <c r="H11488" t="str">
        <f>VLOOKUP(G11488,$B$5:$C$724,2,0)</f>
        <v>Thị xã Tịnh Biên</v>
      </c>
      <c r="I11488" t="str">
        <f t="shared" si="530"/>
        <v>805</v>
      </c>
      <c r="J11488" t="str">
        <f>VLOOKUP(I11488,Tỉnh!$A$2:$B$64,2,0)</f>
        <v>An Giang</v>
      </c>
    </row>
    <row r="11489" hidden="1" spans="1:10">
      <c r="A11489" s="38"/>
      <c r="B11489" s="56" t="s">
        <v>12522</v>
      </c>
      <c r="C11489" s="54" t="s">
        <v>20858</v>
      </c>
      <c r="D11489" t="str">
        <f>IFERROR(VLOOKUP(C11489,'5.2.5'!$G$2:$H$11754,2,0),"")</f>
        <v>Xã An Nông</v>
      </c>
      <c r="E11489" t="str">
        <f t="shared" si="528"/>
        <v/>
      </c>
      <c r="G11489" t="str">
        <f t="shared" si="529"/>
        <v>80513</v>
      </c>
      <c r="H11489" t="str">
        <f>VLOOKUP(G11489,$B$5:$C$724,2,0)</f>
        <v>Thị xã Tịnh Biên</v>
      </c>
      <c r="I11489" t="str">
        <f t="shared" si="530"/>
        <v>805</v>
      </c>
      <c r="J11489" t="str">
        <f>VLOOKUP(I11489,Tỉnh!$A$2:$B$64,2,0)</f>
        <v>An Giang</v>
      </c>
    </row>
    <row r="11490" hidden="1" spans="1:10">
      <c r="A11490" s="38"/>
      <c r="B11490" s="56" t="s">
        <v>20859</v>
      </c>
      <c r="C11490" s="54" t="s">
        <v>20860</v>
      </c>
      <c r="D11490" t="str">
        <f>IFERROR(VLOOKUP(C11490,'5.2.5'!$G$2:$H$11754,2,0),"")</f>
        <v>Xã An Hảo</v>
      </c>
      <c r="E11490" t="str">
        <f t="shared" si="528"/>
        <v/>
      </c>
      <c r="G11490" t="str">
        <f t="shared" si="529"/>
        <v>80513</v>
      </c>
      <c r="H11490" t="str">
        <f>VLOOKUP(G11490,$B$5:$C$724,2,0)</f>
        <v>Thị xã Tịnh Biên</v>
      </c>
      <c r="I11490" t="str">
        <f t="shared" si="530"/>
        <v>805</v>
      </c>
      <c r="J11490" t="str">
        <f>VLOOKUP(I11490,Tỉnh!$A$2:$B$64,2,0)</f>
        <v>An Giang</v>
      </c>
    </row>
    <row r="11491" hidden="1" spans="1:10">
      <c r="A11491" s="38"/>
      <c r="B11491" s="56" t="s">
        <v>2147</v>
      </c>
      <c r="C11491" s="54" t="s">
        <v>20861</v>
      </c>
      <c r="D11491" t="str">
        <f>IFERROR(VLOOKUP(C11491,'5.2.5'!$G$2:$H$11754,2,0),"")</f>
        <v>Xã Tân Lập</v>
      </c>
      <c r="E11491" t="str">
        <f t="shared" si="528"/>
        <v/>
      </c>
      <c r="G11491" t="str">
        <f t="shared" si="529"/>
        <v>80513</v>
      </c>
      <c r="H11491" t="str">
        <f>VLOOKUP(G11491,$B$5:$C$724,2,0)</f>
        <v>Thị xã Tịnh Biên</v>
      </c>
      <c r="I11491" t="str">
        <f t="shared" si="530"/>
        <v>805</v>
      </c>
      <c r="J11491" t="str">
        <f>VLOOKUP(I11491,Tỉnh!$A$2:$B$64,2,0)</f>
        <v>An Giang</v>
      </c>
    </row>
    <row r="11492" hidden="1" spans="1:10">
      <c r="A11492" s="38"/>
      <c r="B11492" s="56" t="s">
        <v>19162</v>
      </c>
      <c r="C11492" s="54" t="s">
        <v>20862</v>
      </c>
      <c r="D11492" t="str">
        <f>IFERROR(VLOOKUP(C11492,'5.2.5'!$G$2:$H$11754,2,0),"")</f>
        <v>Xã Tân Lợi</v>
      </c>
      <c r="E11492" t="str">
        <f t="shared" si="528"/>
        <v/>
      </c>
      <c r="G11492" t="str">
        <f t="shared" si="529"/>
        <v>80513</v>
      </c>
      <c r="H11492" t="str">
        <f>VLOOKUP(G11492,$B$5:$C$724,2,0)</f>
        <v>Thị xã Tịnh Biên</v>
      </c>
      <c r="I11492" t="str">
        <f t="shared" si="530"/>
        <v>805</v>
      </c>
      <c r="J11492" t="str">
        <f>VLOOKUP(I11492,Tỉnh!$A$2:$B$64,2,0)</f>
        <v>An Giang</v>
      </c>
    </row>
    <row r="11493" hidden="1" spans="1:10">
      <c r="A11493" s="38"/>
      <c r="B11493" s="57" t="s">
        <v>20863</v>
      </c>
      <c r="C11493" s="58" t="s">
        <v>20864</v>
      </c>
      <c r="D11493" t="str">
        <f>IFERROR(VLOOKUP(C11493,'5.2.5'!$G$2:$H$11754,2,0),"")</f>
        <v>Phường Nhà Bàng</v>
      </c>
      <c r="E11493" t="str">
        <f t="shared" si="528"/>
        <v/>
      </c>
      <c r="G11493" t="str">
        <f t="shared" si="529"/>
        <v>80513</v>
      </c>
      <c r="H11493" t="str">
        <f>VLOOKUP(G11493,$B$5:$C$724,2,0)</f>
        <v>Thị xã Tịnh Biên</v>
      </c>
      <c r="I11493" t="str">
        <f t="shared" si="530"/>
        <v>805</v>
      </c>
      <c r="J11493" t="str">
        <f>VLOOKUP(I11493,Tỉnh!$A$2:$B$64,2,0)</f>
        <v>An Giang</v>
      </c>
    </row>
    <row r="11494" hidden="1" spans="1:10">
      <c r="A11494" s="38"/>
      <c r="B11494" s="57" t="s">
        <v>7037</v>
      </c>
      <c r="C11494" s="58" t="s">
        <v>20865</v>
      </c>
      <c r="D11494" t="str">
        <f>IFERROR(VLOOKUP(C11494,'5.2.5'!$G$2:$H$11754,2,0),"")</f>
        <v>Phường Chi Lăng</v>
      </c>
      <c r="E11494" t="str">
        <f t="shared" si="528"/>
        <v/>
      </c>
      <c r="G11494" t="str">
        <f t="shared" si="529"/>
        <v>80513</v>
      </c>
      <c r="H11494" t="str">
        <f>VLOOKUP(G11494,$B$5:$C$724,2,0)</f>
        <v>Thị xã Tịnh Biên</v>
      </c>
      <c r="I11494" t="str">
        <f t="shared" si="530"/>
        <v>805</v>
      </c>
      <c r="J11494" t="str">
        <f>VLOOKUP(I11494,Tỉnh!$A$2:$B$64,2,0)</f>
        <v>An Giang</v>
      </c>
    </row>
    <row r="11495" hidden="1" spans="1:10">
      <c r="A11495" s="38"/>
      <c r="B11495" s="57" t="s">
        <v>16443</v>
      </c>
      <c r="C11495" s="58" t="s">
        <v>20866</v>
      </c>
      <c r="D11495" t="str">
        <f>IFERROR(VLOOKUP(C11495,'5.2.5'!$G$2:$H$11754,2,0),"")</f>
        <v>Phường Nhơn Hưng</v>
      </c>
      <c r="E11495" t="str">
        <f t="shared" si="528"/>
        <v/>
      </c>
      <c r="G11495" t="str">
        <f t="shared" si="529"/>
        <v>80513</v>
      </c>
      <c r="H11495" t="str">
        <f>VLOOKUP(G11495,$B$5:$C$724,2,0)</f>
        <v>Thị xã Tịnh Biên</v>
      </c>
      <c r="I11495" t="str">
        <f t="shared" si="530"/>
        <v>805</v>
      </c>
      <c r="J11495" t="str">
        <f>VLOOKUP(I11495,Tỉnh!$A$2:$B$64,2,0)</f>
        <v>An Giang</v>
      </c>
    </row>
    <row r="11496" hidden="1" spans="1:10">
      <c r="A11496" s="38"/>
      <c r="B11496" s="57" t="s">
        <v>15388</v>
      </c>
      <c r="C11496" s="58" t="s">
        <v>20867</v>
      </c>
      <c r="D11496" t="str">
        <f>IFERROR(VLOOKUP(C11496,'5.2.5'!$G$2:$H$11754,2,0),"")</f>
        <v>Phường An Phú</v>
      </c>
      <c r="E11496" t="str">
        <f t="shared" si="528"/>
        <v/>
      </c>
      <c r="G11496" t="str">
        <f t="shared" si="529"/>
        <v>80513</v>
      </c>
      <c r="H11496" t="str">
        <f>VLOOKUP(G11496,$B$5:$C$724,2,0)</f>
        <v>Thị xã Tịnh Biên</v>
      </c>
      <c r="I11496" t="str">
        <f t="shared" si="530"/>
        <v>805</v>
      </c>
      <c r="J11496" t="str">
        <f>VLOOKUP(I11496,Tỉnh!$A$2:$B$64,2,0)</f>
        <v>An Giang</v>
      </c>
    </row>
    <row r="11497" hidden="1" spans="1:10">
      <c r="A11497" s="38"/>
      <c r="B11497" s="57" t="s">
        <v>20868</v>
      </c>
      <c r="C11497" s="58" t="s">
        <v>20869</v>
      </c>
      <c r="D11497" t="str">
        <f>IFERROR(VLOOKUP(C11497,'5.2.5'!$G$2:$H$11754,2,0),"")</f>
        <v>Phường Tịnh Biên</v>
      </c>
      <c r="E11497" t="str">
        <f t="shared" si="528"/>
        <v/>
      </c>
      <c r="G11497" t="str">
        <f t="shared" si="529"/>
        <v>80513</v>
      </c>
      <c r="H11497" t="str">
        <f>VLOOKUP(G11497,$B$5:$C$724,2,0)</f>
        <v>Thị xã Tịnh Biên</v>
      </c>
      <c r="I11497" t="str">
        <f t="shared" si="530"/>
        <v>805</v>
      </c>
      <c r="J11497" t="str">
        <f>VLOOKUP(I11497,Tỉnh!$A$2:$B$64,2,0)</f>
        <v>An Giang</v>
      </c>
    </row>
    <row r="11498" hidden="1" spans="1:10">
      <c r="A11498" s="38"/>
      <c r="B11498" s="56" t="s">
        <v>20870</v>
      </c>
      <c r="C11498" s="54" t="s">
        <v>20871</v>
      </c>
      <c r="D11498" t="str">
        <f>IFERROR(VLOOKUP(C11498,'5.2.5'!$G$2:$H$11754,2,0),"")</f>
        <v>Xã Văn Giáo</v>
      </c>
      <c r="E11498" t="str">
        <f t="shared" si="528"/>
        <v/>
      </c>
      <c r="G11498" t="str">
        <f t="shared" si="529"/>
        <v>80513</v>
      </c>
      <c r="H11498" t="str">
        <f>VLOOKUP(G11498,$B$5:$C$724,2,0)</f>
        <v>Thị xã Tịnh Biên</v>
      </c>
      <c r="I11498" t="str">
        <f t="shared" si="530"/>
        <v>805</v>
      </c>
      <c r="J11498" t="str">
        <f>VLOOKUP(I11498,Tỉnh!$A$2:$B$64,2,0)</f>
        <v>An Giang</v>
      </c>
    </row>
    <row r="11499" hidden="1" spans="1:10">
      <c r="A11499" s="38"/>
      <c r="B11499" s="56" t="s">
        <v>16577</v>
      </c>
      <c r="C11499" s="54" t="s">
        <v>20872</v>
      </c>
      <c r="D11499" t="str">
        <f>IFERROR(VLOOKUP(C11499,'5.2.5'!$G$2:$H$11754,2,0),"")</f>
        <v>Xã An Cư</v>
      </c>
      <c r="E11499" t="str">
        <f t="shared" si="528"/>
        <v/>
      </c>
      <c r="G11499" t="str">
        <f t="shared" si="529"/>
        <v>80513</v>
      </c>
      <c r="H11499" t="str">
        <f>VLOOKUP(G11499,$B$5:$C$724,2,0)</f>
        <v>Thị xã Tịnh Biên</v>
      </c>
      <c r="I11499" t="str">
        <f t="shared" si="530"/>
        <v>805</v>
      </c>
      <c r="J11499" t="str">
        <f>VLOOKUP(I11499,Tỉnh!$A$2:$B$64,2,0)</f>
        <v>An Giang</v>
      </c>
    </row>
    <row r="11500" hidden="1" spans="1:10">
      <c r="A11500" s="38"/>
      <c r="B11500" s="56" t="s">
        <v>10012</v>
      </c>
      <c r="C11500" s="54" t="s">
        <v>20873</v>
      </c>
      <c r="D11500" t="str">
        <f>IFERROR(VLOOKUP(C11500,'5.2.5'!$G$2:$H$11754,2,0),"")</f>
        <v>Xã Vĩnh Trung</v>
      </c>
      <c r="E11500" t="str">
        <f t="shared" si="528"/>
        <v/>
      </c>
      <c r="G11500" t="str">
        <f t="shared" si="529"/>
        <v>80513</v>
      </c>
      <c r="H11500" t="str">
        <f>VLOOKUP(G11500,$B$5:$C$724,2,0)</f>
        <v>Thị xã Tịnh Biên</v>
      </c>
      <c r="I11500" t="str">
        <f t="shared" si="530"/>
        <v>805</v>
      </c>
      <c r="J11500" t="str">
        <f>VLOOKUP(I11500,Tỉnh!$A$2:$B$64,2,0)</f>
        <v>An Giang</v>
      </c>
    </row>
    <row r="11501" hidden="1" spans="1:10">
      <c r="A11501" s="38"/>
      <c r="B11501" s="56" t="s">
        <v>20874</v>
      </c>
      <c r="C11501" s="54" t="s">
        <v>20875</v>
      </c>
      <c r="D11501" t="str">
        <f>IFERROR(VLOOKUP(C11501,'5.2.5'!$G$2:$H$11754,2,0),"")</f>
        <v>Xã Vĩnh Phước</v>
      </c>
      <c r="E11501" t="str">
        <f t="shared" si="528"/>
        <v/>
      </c>
      <c r="G11501" t="str">
        <f t="shared" si="529"/>
        <v>80515</v>
      </c>
      <c r="H11501" t="str">
        <f>VLOOKUP(G11501,$B$5:$C$724,2,0)</f>
        <v>Huyện Tri Tôn</v>
      </c>
      <c r="I11501" t="str">
        <f t="shared" si="530"/>
        <v>805</v>
      </c>
      <c r="J11501" t="str">
        <f>VLOOKUP(I11501,Tỉnh!$A$2:$B$64,2,0)</f>
        <v>An Giang</v>
      </c>
    </row>
    <row r="11502" hidden="1" spans="1:10">
      <c r="A11502" s="38"/>
      <c r="B11502" s="56" t="s">
        <v>20876</v>
      </c>
      <c r="C11502" s="54" t="s">
        <v>20877</v>
      </c>
      <c r="D11502" t="str">
        <f>IFERROR(VLOOKUP(C11502,'5.2.5'!$G$2:$H$11754,2,0),"")</f>
        <v>Xã Châu Lăng</v>
      </c>
      <c r="E11502" t="str">
        <f t="shared" si="528"/>
        <v/>
      </c>
      <c r="G11502" t="str">
        <f t="shared" si="529"/>
        <v>80515</v>
      </c>
      <c r="H11502" t="str">
        <f>VLOOKUP(G11502,$B$5:$C$724,2,0)</f>
        <v>Huyện Tri Tôn</v>
      </c>
      <c r="I11502" t="str">
        <f t="shared" si="530"/>
        <v>805</v>
      </c>
      <c r="J11502" t="str">
        <f>VLOOKUP(I11502,Tỉnh!$A$2:$B$64,2,0)</f>
        <v>An Giang</v>
      </c>
    </row>
    <row r="11503" hidden="1" spans="1:10">
      <c r="A11503" s="38"/>
      <c r="B11503" s="56" t="s">
        <v>20878</v>
      </c>
      <c r="C11503" s="54" t="s">
        <v>20879</v>
      </c>
      <c r="D11503" t="str">
        <f>IFERROR(VLOOKUP(C11503,'5.2.5'!$G$2:$H$11754,2,0),"")</f>
        <v>Xã Núi Tô</v>
      </c>
      <c r="E11503" t="str">
        <f t="shared" si="528"/>
        <v/>
      </c>
      <c r="G11503" t="str">
        <f t="shared" si="529"/>
        <v>80515</v>
      </c>
      <c r="H11503" t="str">
        <f>VLOOKUP(G11503,$B$5:$C$724,2,0)</f>
        <v>Huyện Tri Tôn</v>
      </c>
      <c r="I11503" t="str">
        <f t="shared" si="530"/>
        <v>805</v>
      </c>
      <c r="J11503" t="str">
        <f>VLOOKUP(I11503,Tỉnh!$A$2:$B$64,2,0)</f>
        <v>An Giang</v>
      </c>
    </row>
    <row r="11504" hidden="1" spans="1:10">
      <c r="A11504" s="38"/>
      <c r="B11504" s="56" t="s">
        <v>20880</v>
      </c>
      <c r="C11504" s="54" t="s">
        <v>20881</v>
      </c>
      <c r="D11504" t="str">
        <f>IFERROR(VLOOKUP(C11504,'5.2.5'!$G$2:$H$11754,2,0),"")</f>
        <v>Xã ô Lâm</v>
      </c>
      <c r="E11504" t="str">
        <f t="shared" si="528"/>
        <v/>
      </c>
      <c r="G11504" t="str">
        <f t="shared" si="529"/>
        <v>80515</v>
      </c>
      <c r="H11504" t="str">
        <f>VLOOKUP(G11504,$B$5:$C$724,2,0)</f>
        <v>Huyện Tri Tôn</v>
      </c>
      <c r="I11504" t="str">
        <f t="shared" si="530"/>
        <v>805</v>
      </c>
      <c r="J11504" t="str">
        <f>VLOOKUP(I11504,Tỉnh!$A$2:$B$64,2,0)</f>
        <v>An Giang</v>
      </c>
    </row>
    <row r="11505" hidden="1" spans="1:10">
      <c r="A11505" s="38"/>
      <c r="B11505" s="56" t="s">
        <v>20882</v>
      </c>
      <c r="C11505" s="54" t="s">
        <v>20883</v>
      </c>
      <c r="D11505" t="str">
        <f>IFERROR(VLOOKUP(C11505,'5.2.5'!$G$2:$H$11754,2,0),"")</f>
        <v>Thị trấn Tri Tôn</v>
      </c>
      <c r="E11505" t="str">
        <f t="shared" si="528"/>
        <v/>
      </c>
      <c r="G11505" t="str">
        <f t="shared" si="529"/>
        <v>80515</v>
      </c>
      <c r="H11505" t="str">
        <f>VLOOKUP(G11505,$B$5:$C$724,2,0)</f>
        <v>Huyện Tri Tôn</v>
      </c>
      <c r="I11505" t="str">
        <f t="shared" si="530"/>
        <v>805</v>
      </c>
      <c r="J11505" t="str">
        <f>VLOOKUP(I11505,Tỉnh!$A$2:$B$64,2,0)</f>
        <v>An Giang</v>
      </c>
    </row>
    <row r="11506" hidden="1" spans="1:10">
      <c r="A11506" s="38"/>
      <c r="B11506" s="56" t="s">
        <v>20884</v>
      </c>
      <c r="C11506" s="54" t="s">
        <v>20885</v>
      </c>
      <c r="D11506" t="str">
        <f>IFERROR(VLOOKUP(C11506,'5.2.5'!$G$2:$H$11754,2,0),"")</f>
        <v>Thị trấn Ba Chúc</v>
      </c>
      <c r="E11506" t="str">
        <f t="shared" si="528"/>
        <v/>
      </c>
      <c r="G11506" t="str">
        <f t="shared" si="529"/>
        <v>80515</v>
      </c>
      <c r="H11506" t="str">
        <f>VLOOKUP(G11506,$B$5:$C$724,2,0)</f>
        <v>Huyện Tri Tôn</v>
      </c>
      <c r="I11506" t="str">
        <f t="shared" si="530"/>
        <v>805</v>
      </c>
      <c r="J11506" t="str">
        <f>VLOOKUP(I11506,Tỉnh!$A$2:$B$64,2,0)</f>
        <v>An Giang</v>
      </c>
    </row>
    <row r="11507" hidden="1" spans="1:10">
      <c r="A11507" s="38"/>
      <c r="B11507" s="56" t="s">
        <v>20886</v>
      </c>
      <c r="C11507" s="54" t="s">
        <v>20887</v>
      </c>
      <c r="D11507" t="str">
        <f>IFERROR(VLOOKUP(C11507,'5.2.5'!$G$2:$H$11754,2,0),"")</f>
        <v>Xã Lạc Quới</v>
      </c>
      <c r="E11507" t="str">
        <f t="shared" si="528"/>
        <v/>
      </c>
      <c r="G11507" t="str">
        <f t="shared" si="529"/>
        <v>80515</v>
      </c>
      <c r="H11507" t="str">
        <f>VLOOKUP(G11507,$B$5:$C$724,2,0)</f>
        <v>Huyện Tri Tôn</v>
      </c>
      <c r="I11507" t="str">
        <f t="shared" si="530"/>
        <v>805</v>
      </c>
      <c r="J11507" t="str">
        <f>VLOOKUP(I11507,Tỉnh!$A$2:$B$64,2,0)</f>
        <v>An Giang</v>
      </c>
    </row>
    <row r="11508" hidden="1" spans="1:10">
      <c r="A11508" s="38"/>
      <c r="B11508" s="56" t="s">
        <v>20888</v>
      </c>
      <c r="C11508" s="54" t="s">
        <v>20889</v>
      </c>
      <c r="D11508" t="str">
        <f>IFERROR(VLOOKUP(C11508,'5.2.5'!$G$2:$H$11754,2,0),"")</f>
        <v>Xã Lê Trì</v>
      </c>
      <c r="E11508" t="str">
        <f t="shared" si="528"/>
        <v/>
      </c>
      <c r="G11508" t="str">
        <f t="shared" si="529"/>
        <v>80515</v>
      </c>
      <c r="H11508" t="str">
        <f>VLOOKUP(G11508,$B$5:$C$724,2,0)</f>
        <v>Huyện Tri Tôn</v>
      </c>
      <c r="I11508" t="str">
        <f t="shared" si="530"/>
        <v>805</v>
      </c>
      <c r="J11508" t="str">
        <f>VLOOKUP(I11508,Tỉnh!$A$2:$B$64,2,0)</f>
        <v>An Giang</v>
      </c>
    </row>
    <row r="11509" hidden="1" spans="1:10">
      <c r="A11509" s="38"/>
      <c r="B11509" s="56" t="s">
        <v>20890</v>
      </c>
      <c r="C11509" s="54" t="s">
        <v>20891</v>
      </c>
      <c r="D11509" t="str">
        <f>IFERROR(VLOOKUP(C11509,'5.2.5'!$G$2:$H$11754,2,0),"")</f>
        <v>Xã Vĩnh Gia</v>
      </c>
      <c r="E11509" t="str">
        <f t="shared" si="528"/>
        <v/>
      </c>
      <c r="G11509" t="str">
        <f t="shared" si="529"/>
        <v>80515</v>
      </c>
      <c r="H11509" t="str">
        <f>VLOOKUP(G11509,$B$5:$C$724,2,0)</f>
        <v>Huyện Tri Tôn</v>
      </c>
      <c r="I11509" t="str">
        <f t="shared" si="530"/>
        <v>805</v>
      </c>
      <c r="J11509" t="str">
        <f>VLOOKUP(I11509,Tỉnh!$A$2:$B$64,2,0)</f>
        <v>An Giang</v>
      </c>
    </row>
    <row r="11510" hidden="1" spans="1:10">
      <c r="A11510" s="38"/>
      <c r="B11510" s="56" t="s">
        <v>20892</v>
      </c>
      <c r="C11510" s="54" t="s">
        <v>20893</v>
      </c>
      <c r="D11510" t="str">
        <f>IFERROR(VLOOKUP(C11510,'5.2.5'!$G$2:$H$11754,2,0),"")</f>
        <v>Xã Lương Phi</v>
      </c>
      <c r="E11510" t="str">
        <f t="shared" si="528"/>
        <v/>
      </c>
      <c r="G11510" t="str">
        <f t="shared" si="529"/>
        <v>80515</v>
      </c>
      <c r="H11510" t="str">
        <f>VLOOKUP(G11510,$B$5:$C$724,2,0)</f>
        <v>Huyện Tri Tôn</v>
      </c>
      <c r="I11510" t="str">
        <f t="shared" si="530"/>
        <v>805</v>
      </c>
      <c r="J11510" t="str">
        <f>VLOOKUP(I11510,Tỉnh!$A$2:$B$64,2,0)</f>
        <v>An Giang</v>
      </c>
    </row>
    <row r="11511" hidden="1" spans="1:10">
      <c r="A11511" s="38"/>
      <c r="B11511" s="56" t="s">
        <v>20894</v>
      </c>
      <c r="C11511" s="54" t="s">
        <v>20895</v>
      </c>
      <c r="D11511" t="str">
        <f>IFERROR(VLOOKUP(C11511,'5.2.5'!$G$2:$H$11754,2,0),"")</f>
        <v>Xã Lương An Trà</v>
      </c>
      <c r="E11511" t="str">
        <f t="shared" si="528"/>
        <v/>
      </c>
      <c r="G11511" t="str">
        <f t="shared" si="529"/>
        <v>80515</v>
      </c>
      <c r="H11511" t="str">
        <f>VLOOKUP(G11511,$B$5:$C$724,2,0)</f>
        <v>Huyện Tri Tôn</v>
      </c>
      <c r="I11511" t="str">
        <f t="shared" si="530"/>
        <v>805</v>
      </c>
      <c r="J11511" t="str">
        <f>VLOOKUP(I11511,Tỉnh!$A$2:$B$64,2,0)</f>
        <v>An Giang</v>
      </c>
    </row>
    <row r="11512" hidden="1" spans="1:10">
      <c r="A11512" s="38"/>
      <c r="B11512" s="56" t="s">
        <v>20896</v>
      </c>
      <c r="C11512" s="54" t="s">
        <v>20897</v>
      </c>
      <c r="D11512" t="str">
        <f>IFERROR(VLOOKUP(C11512,'5.2.5'!$G$2:$H$11754,2,0),"")</f>
        <v>Xã Tà Đảnh</v>
      </c>
      <c r="E11512" t="str">
        <f t="shared" si="528"/>
        <v/>
      </c>
      <c r="G11512" t="str">
        <f t="shared" si="529"/>
        <v>80515</v>
      </c>
      <c r="H11512" t="str">
        <f>VLOOKUP(G11512,$B$5:$C$724,2,0)</f>
        <v>Huyện Tri Tôn</v>
      </c>
      <c r="I11512" t="str">
        <f t="shared" si="530"/>
        <v>805</v>
      </c>
      <c r="J11512" t="str">
        <f>VLOOKUP(I11512,Tỉnh!$A$2:$B$64,2,0)</f>
        <v>An Giang</v>
      </c>
    </row>
    <row r="11513" hidden="1" spans="1:10">
      <c r="A11513" s="38"/>
      <c r="B11513" s="56" t="s">
        <v>20898</v>
      </c>
      <c r="C11513" s="54" t="s">
        <v>20899</v>
      </c>
      <c r="D11513" t="str">
        <f>IFERROR(VLOOKUP(C11513,'5.2.5'!$G$2:$H$11754,2,0),"")</f>
        <v>Xã An Tức</v>
      </c>
      <c r="E11513" t="str">
        <f t="shared" si="528"/>
        <v/>
      </c>
      <c r="G11513" t="str">
        <f t="shared" si="529"/>
        <v>80515</v>
      </c>
      <c r="H11513" t="str">
        <f>VLOOKUP(G11513,$B$5:$C$724,2,0)</f>
        <v>Huyện Tri Tôn</v>
      </c>
      <c r="I11513" t="str">
        <f t="shared" si="530"/>
        <v>805</v>
      </c>
      <c r="J11513" t="str">
        <f>VLOOKUP(I11513,Tỉnh!$A$2:$B$64,2,0)</f>
        <v>An Giang</v>
      </c>
    </row>
    <row r="11514" hidden="1" spans="1:10">
      <c r="A11514" s="38"/>
      <c r="B11514" s="56" t="s">
        <v>10172</v>
      </c>
      <c r="C11514" s="54" t="s">
        <v>20900</v>
      </c>
      <c r="D11514" t="str">
        <f>IFERROR(VLOOKUP(C11514,'5.2.5'!$G$2:$H$11754,2,0),"")</f>
        <v>Thị trấn Cô Tô</v>
      </c>
      <c r="E11514" t="str">
        <f t="shared" si="528"/>
        <v/>
      </c>
      <c r="G11514" t="str">
        <f t="shared" si="529"/>
        <v>80515</v>
      </c>
      <c r="H11514" t="str">
        <f>VLOOKUP(G11514,$B$5:$C$724,2,0)</f>
        <v>Huyện Tri Tôn</v>
      </c>
      <c r="I11514" t="str">
        <f t="shared" si="530"/>
        <v>805</v>
      </c>
      <c r="J11514" t="str">
        <f>VLOOKUP(I11514,Tỉnh!$A$2:$B$64,2,0)</f>
        <v>An Giang</v>
      </c>
    </row>
    <row r="11515" hidden="1" spans="1:10">
      <c r="A11515" s="38"/>
      <c r="B11515" s="56" t="s">
        <v>20901</v>
      </c>
      <c r="C11515" s="54" t="s">
        <v>20902</v>
      </c>
      <c r="D11515" t="str">
        <f>IFERROR(VLOOKUP(C11515,'5.2.5'!$G$2:$H$11754,2,0),"")</f>
        <v>Xã Tân Tuyến</v>
      </c>
      <c r="E11515" t="str">
        <f t="shared" si="528"/>
        <v/>
      </c>
      <c r="G11515" t="str">
        <f t="shared" si="529"/>
        <v>80515</v>
      </c>
      <c r="H11515" t="str">
        <f>VLOOKUP(G11515,$B$5:$C$724,2,0)</f>
        <v>Huyện Tri Tôn</v>
      </c>
      <c r="I11515" t="str">
        <f t="shared" si="530"/>
        <v>805</v>
      </c>
      <c r="J11515" t="str">
        <f>VLOOKUP(I11515,Tỉnh!$A$2:$B$64,2,0)</f>
        <v>An Giang</v>
      </c>
    </row>
    <row r="11516" hidden="1" spans="1:10">
      <c r="A11516" s="38"/>
      <c r="B11516" s="56" t="s">
        <v>20903</v>
      </c>
      <c r="C11516" s="54" t="s">
        <v>20904</v>
      </c>
      <c r="D11516" t="str">
        <f>IFERROR(VLOOKUP(C11516,'5.2.5'!$G$2:$H$11754,2,0),"")</f>
        <v>Xã Kiến An</v>
      </c>
      <c r="E11516" t="str">
        <f t="shared" si="528"/>
        <v/>
      </c>
      <c r="G11516" t="str">
        <f t="shared" si="529"/>
        <v>80517</v>
      </c>
      <c r="H11516" t="str">
        <f>VLOOKUP(G11516,$B$5:$C$724,2,0)</f>
        <v>Huyện Chợ Mới</v>
      </c>
      <c r="I11516" t="str">
        <f t="shared" si="530"/>
        <v>805</v>
      </c>
      <c r="J11516" t="str">
        <f>VLOOKUP(I11516,Tỉnh!$A$2:$B$64,2,0)</f>
        <v>An Giang</v>
      </c>
    </row>
    <row r="11517" hidden="1" spans="1:10">
      <c r="A11517" s="38"/>
      <c r="B11517" s="56" t="s">
        <v>20905</v>
      </c>
      <c r="C11517" s="54" t="s">
        <v>20906</v>
      </c>
      <c r="D11517" t="str">
        <f>IFERROR(VLOOKUP(C11517,'5.2.5'!$G$2:$H$11754,2,0),"")</f>
        <v>Xã An Thạnh Trung</v>
      </c>
      <c r="E11517" t="str">
        <f t="shared" si="528"/>
        <v/>
      </c>
      <c r="G11517" t="str">
        <f t="shared" si="529"/>
        <v>80517</v>
      </c>
      <c r="H11517" t="str">
        <f>VLOOKUP(G11517,$B$5:$C$724,2,0)</f>
        <v>Huyện Chợ Mới</v>
      </c>
      <c r="I11517" t="str">
        <f t="shared" si="530"/>
        <v>805</v>
      </c>
      <c r="J11517" t="str">
        <f>VLOOKUP(I11517,Tỉnh!$A$2:$B$64,2,0)</f>
        <v>An Giang</v>
      </c>
    </row>
    <row r="11518" hidden="1" spans="1:10">
      <c r="A11518" s="38"/>
      <c r="B11518" s="56" t="s">
        <v>20907</v>
      </c>
      <c r="C11518" s="54" t="s">
        <v>20908</v>
      </c>
      <c r="D11518" t="str">
        <f>IFERROR(VLOOKUP(C11518,'5.2.5'!$G$2:$H$11754,2,0),"")</f>
        <v>Xã Mỹ Hội Đông</v>
      </c>
      <c r="E11518" t="str">
        <f t="shared" si="528"/>
        <v/>
      </c>
      <c r="G11518" t="str">
        <f t="shared" si="529"/>
        <v>80517</v>
      </c>
      <c r="H11518" t="str">
        <f>VLOOKUP(G11518,$B$5:$C$724,2,0)</f>
        <v>Huyện Chợ Mới</v>
      </c>
      <c r="I11518" t="str">
        <f t="shared" si="530"/>
        <v>805</v>
      </c>
      <c r="J11518" t="str">
        <f>VLOOKUP(I11518,Tỉnh!$A$2:$B$64,2,0)</f>
        <v>An Giang</v>
      </c>
    </row>
    <row r="11519" hidden="1" spans="1:10">
      <c r="A11519" s="38"/>
      <c r="B11519" s="56" t="s">
        <v>17995</v>
      </c>
      <c r="C11519" s="54" t="s">
        <v>20909</v>
      </c>
      <c r="D11519" t="str">
        <f>IFERROR(VLOOKUP(C11519,'5.2.5'!$G$2:$H$11754,2,0),"")</f>
        <v>Xã Kiến Thành</v>
      </c>
      <c r="E11519" t="str">
        <f t="shared" si="528"/>
        <v/>
      </c>
      <c r="G11519" t="str">
        <f t="shared" si="529"/>
        <v>80517</v>
      </c>
      <c r="H11519" t="str">
        <f>VLOOKUP(G11519,$B$5:$C$724,2,0)</f>
        <v>Huyện Chợ Mới</v>
      </c>
      <c r="I11519" t="str">
        <f t="shared" si="530"/>
        <v>805</v>
      </c>
      <c r="J11519" t="str">
        <f>VLOOKUP(I11519,Tỉnh!$A$2:$B$64,2,0)</f>
        <v>An Giang</v>
      </c>
    </row>
    <row r="11520" hidden="1" spans="1:10">
      <c r="A11520" s="38"/>
      <c r="B11520" s="56" t="s">
        <v>19054</v>
      </c>
      <c r="C11520" s="54" t="s">
        <v>20910</v>
      </c>
      <c r="D11520" t="str">
        <f>IFERROR(VLOOKUP(C11520,'5.2.5'!$G$2:$H$11754,2,0),"")</f>
        <v>Xã Long Giang</v>
      </c>
      <c r="E11520" t="str">
        <f t="shared" si="528"/>
        <v/>
      </c>
      <c r="G11520" t="str">
        <f t="shared" si="529"/>
        <v>80517</v>
      </c>
      <c r="H11520" t="str">
        <f>VLOOKUP(G11520,$B$5:$C$724,2,0)</f>
        <v>Huyện Chợ Mới</v>
      </c>
      <c r="I11520" t="str">
        <f t="shared" si="530"/>
        <v>805</v>
      </c>
      <c r="J11520" t="str">
        <f>VLOOKUP(I11520,Tỉnh!$A$2:$B$64,2,0)</f>
        <v>An Giang</v>
      </c>
    </row>
    <row r="11521" hidden="1" spans="1:10">
      <c r="A11521" s="38"/>
      <c r="B11521" s="57" t="s">
        <v>20911</v>
      </c>
      <c r="C11521" s="58" t="s">
        <v>20912</v>
      </c>
      <c r="D11521" t="str">
        <f>IFERROR(VLOOKUP(C11521,'5.2.5'!$G$2:$H$11754,2,0),"")</f>
        <v>Thị trấn Hội An</v>
      </c>
      <c r="E11521" t="str">
        <f t="shared" si="528"/>
        <v/>
      </c>
      <c r="G11521" t="str">
        <f t="shared" si="529"/>
        <v>80517</v>
      </c>
      <c r="H11521" t="str">
        <f>VLOOKUP(G11521,$B$5:$C$724,2,0)</f>
        <v>Huyện Chợ Mới</v>
      </c>
      <c r="I11521" t="str">
        <f t="shared" si="530"/>
        <v>805</v>
      </c>
      <c r="J11521" t="str">
        <f>VLOOKUP(I11521,Tỉnh!$A$2:$B$64,2,0)</f>
        <v>An Giang</v>
      </c>
    </row>
    <row r="11522" hidden="1" spans="1:10">
      <c r="A11522" s="38"/>
      <c r="B11522" s="56" t="s">
        <v>20913</v>
      </c>
      <c r="C11522" s="54" t="s">
        <v>20914</v>
      </c>
      <c r="D11522" t="str">
        <f>IFERROR(VLOOKUP(C11522,'5.2.5'!$G$2:$H$11754,2,0),"")</f>
        <v>Thị trấn Chợ Mới</v>
      </c>
      <c r="E11522" t="str">
        <f t="shared" si="528"/>
        <v/>
      </c>
      <c r="G11522" t="str">
        <f t="shared" si="529"/>
        <v>80517</v>
      </c>
      <c r="H11522" t="str">
        <f>VLOOKUP(G11522,$B$5:$C$724,2,0)</f>
        <v>Huyện Chợ Mới</v>
      </c>
      <c r="I11522" t="str">
        <f t="shared" si="530"/>
        <v>805</v>
      </c>
      <c r="J11522" t="str">
        <f>VLOOKUP(I11522,Tỉnh!$A$2:$B$64,2,0)</f>
        <v>An Giang</v>
      </c>
    </row>
    <row r="11523" hidden="1" spans="1:10">
      <c r="A11523" s="38"/>
      <c r="B11523" s="56" t="s">
        <v>20915</v>
      </c>
      <c r="C11523" s="54" t="s">
        <v>20916</v>
      </c>
      <c r="D11523" t="str">
        <f>IFERROR(VLOOKUP(C11523,'5.2.5'!$G$2:$H$11754,2,0),"")</f>
        <v>Thị trấn Mỹ Luông</v>
      </c>
      <c r="E11523" t="str">
        <f t="shared" si="528"/>
        <v/>
      </c>
      <c r="G11523" t="str">
        <f t="shared" si="529"/>
        <v>80517</v>
      </c>
      <c r="H11523" t="str">
        <f>VLOOKUP(G11523,$B$5:$C$724,2,0)</f>
        <v>Huyện Chợ Mới</v>
      </c>
      <c r="I11523" t="str">
        <f t="shared" si="530"/>
        <v>805</v>
      </c>
      <c r="J11523" t="str">
        <f>VLOOKUP(I11523,Tỉnh!$A$2:$B$64,2,0)</f>
        <v>An Giang</v>
      </c>
    </row>
    <row r="11524" hidden="1" spans="1:10">
      <c r="A11524" s="38"/>
      <c r="B11524" s="56" t="s">
        <v>20917</v>
      </c>
      <c r="C11524" s="54" t="s">
        <v>20918</v>
      </c>
      <c r="D11524" t="str">
        <f>IFERROR(VLOOKUP(C11524,'5.2.5'!$G$2:$H$11754,2,0),"")</f>
        <v>Xã Long Điền A</v>
      </c>
      <c r="E11524" t="str">
        <f t="shared" si="528"/>
        <v/>
      </c>
      <c r="G11524" t="str">
        <f t="shared" si="529"/>
        <v>80517</v>
      </c>
      <c r="H11524" t="str">
        <f>VLOOKUP(G11524,$B$5:$C$724,2,0)</f>
        <v>Huyện Chợ Mới</v>
      </c>
      <c r="I11524" t="str">
        <f t="shared" si="530"/>
        <v>805</v>
      </c>
      <c r="J11524" t="str">
        <f>VLOOKUP(I11524,Tỉnh!$A$2:$B$64,2,0)</f>
        <v>An Giang</v>
      </c>
    </row>
    <row r="11525" hidden="1" spans="1:10">
      <c r="A11525" s="38"/>
      <c r="B11525" s="56" t="s">
        <v>20919</v>
      </c>
      <c r="C11525" s="54" t="s">
        <v>20920</v>
      </c>
      <c r="D11525" t="str">
        <f>IFERROR(VLOOKUP(C11525,'5.2.5'!$G$2:$H$11754,2,0),"")</f>
        <v>Xã Tấn Mỹ</v>
      </c>
      <c r="E11525" t="str">
        <f t="shared" si="528"/>
        <v/>
      </c>
      <c r="G11525" t="str">
        <f t="shared" si="529"/>
        <v>80517</v>
      </c>
      <c r="H11525" t="str">
        <f>VLOOKUP(G11525,$B$5:$C$724,2,0)</f>
        <v>Huyện Chợ Mới</v>
      </c>
      <c r="I11525" t="str">
        <f t="shared" si="530"/>
        <v>805</v>
      </c>
      <c r="J11525" t="str">
        <f>VLOOKUP(I11525,Tỉnh!$A$2:$B$64,2,0)</f>
        <v>An Giang</v>
      </c>
    </row>
    <row r="11526" hidden="1" spans="1:10">
      <c r="A11526" s="38"/>
      <c r="B11526" s="56" t="s">
        <v>20921</v>
      </c>
      <c r="C11526" s="54" t="s">
        <v>20922</v>
      </c>
      <c r="D11526" t="str">
        <f>IFERROR(VLOOKUP(C11526,'5.2.5'!$G$2:$H$11754,2,0),"")</f>
        <v>Xã Long Điền B</v>
      </c>
      <c r="E11526" t="str">
        <f t="shared" si="528"/>
        <v/>
      </c>
      <c r="G11526" t="str">
        <f t="shared" si="529"/>
        <v>80517</v>
      </c>
      <c r="H11526" t="str">
        <f>VLOOKUP(G11526,$B$5:$C$724,2,0)</f>
        <v>Huyện Chợ Mới</v>
      </c>
      <c r="I11526" t="str">
        <f t="shared" si="530"/>
        <v>805</v>
      </c>
      <c r="J11526" t="str">
        <f>VLOOKUP(I11526,Tỉnh!$A$2:$B$64,2,0)</f>
        <v>An Giang</v>
      </c>
    </row>
    <row r="11527" hidden="1" spans="1:10">
      <c r="A11527" s="38"/>
      <c r="B11527" s="56" t="s">
        <v>16342</v>
      </c>
      <c r="C11527" s="54" t="s">
        <v>20923</v>
      </c>
      <c r="D11527" t="str">
        <f>IFERROR(VLOOKUP(C11527,'5.2.5'!$G$2:$H$11754,2,0),"")</f>
        <v>Xã Mỹ Hiệp</v>
      </c>
      <c r="E11527" t="str">
        <f t="shared" si="528"/>
        <v/>
      </c>
      <c r="G11527" t="str">
        <f t="shared" si="529"/>
        <v>80517</v>
      </c>
      <c r="H11527" t="str">
        <f>VLOOKUP(G11527,$B$5:$C$724,2,0)</f>
        <v>Huyện Chợ Mới</v>
      </c>
      <c r="I11527" t="str">
        <f t="shared" si="530"/>
        <v>805</v>
      </c>
      <c r="J11527" t="str">
        <f>VLOOKUP(I11527,Tỉnh!$A$2:$B$64,2,0)</f>
        <v>An Giang</v>
      </c>
    </row>
    <row r="11528" hidden="1" spans="1:10">
      <c r="A11528" s="38"/>
      <c r="B11528" s="56" t="s">
        <v>9635</v>
      </c>
      <c r="C11528" s="54" t="s">
        <v>20924</v>
      </c>
      <c r="D11528" t="str">
        <f>IFERROR(VLOOKUP(C11528,'5.2.5'!$G$2:$H$11754,2,0),"")</f>
        <v>Xã Mỹ An</v>
      </c>
      <c r="E11528" t="str">
        <f t="shared" si="528"/>
        <v/>
      </c>
      <c r="G11528" t="str">
        <f t="shared" si="529"/>
        <v>80517</v>
      </c>
      <c r="H11528" t="str">
        <f>VLOOKUP(G11528,$B$5:$C$724,2,0)</f>
        <v>Huyện Chợ Mới</v>
      </c>
      <c r="I11528" t="str">
        <f t="shared" si="530"/>
        <v>805</v>
      </c>
      <c r="J11528" t="str">
        <f>VLOOKUP(I11528,Tỉnh!$A$2:$B$64,2,0)</f>
        <v>An Giang</v>
      </c>
    </row>
    <row r="11529" hidden="1" spans="1:10">
      <c r="A11529" s="38"/>
      <c r="B11529" s="56" t="s">
        <v>16433</v>
      </c>
      <c r="C11529" s="54" t="s">
        <v>20925</v>
      </c>
      <c r="D11529" t="str">
        <f>IFERROR(VLOOKUP(C11529,'5.2.5'!$G$2:$H$11754,2,0),"")</f>
        <v>Xã Nhơn Mỹ</v>
      </c>
      <c r="E11529" t="str">
        <f t="shared" si="528"/>
        <v/>
      </c>
      <c r="G11529" t="str">
        <f t="shared" si="529"/>
        <v>80517</v>
      </c>
      <c r="H11529" t="str">
        <f>VLOOKUP(G11529,$B$5:$C$724,2,0)</f>
        <v>Huyện Chợ Mới</v>
      </c>
      <c r="I11529" t="str">
        <f t="shared" si="530"/>
        <v>805</v>
      </c>
      <c r="J11529" t="str">
        <f>VLOOKUP(I11529,Tỉnh!$A$2:$B$64,2,0)</f>
        <v>An Giang</v>
      </c>
    </row>
    <row r="11530" hidden="1" spans="1:10">
      <c r="A11530" s="38"/>
      <c r="B11530" s="56" t="s">
        <v>20926</v>
      </c>
      <c r="C11530" s="54" t="s">
        <v>20927</v>
      </c>
      <c r="D11530" t="str">
        <f>IFERROR(VLOOKUP(C11530,'5.2.5'!$G$2:$H$11754,2,0),"")</f>
        <v>Xã Long Kiến</v>
      </c>
      <c r="E11530" t="str">
        <f t="shared" si="528"/>
        <v/>
      </c>
      <c r="G11530" t="str">
        <f t="shared" si="529"/>
        <v>80517</v>
      </c>
      <c r="H11530" t="str">
        <f>VLOOKUP(G11530,$B$5:$C$724,2,0)</f>
        <v>Huyện Chợ Mới</v>
      </c>
      <c r="I11530" t="str">
        <f t="shared" si="530"/>
        <v>805</v>
      </c>
      <c r="J11530" t="str">
        <f>VLOOKUP(I11530,Tỉnh!$A$2:$B$64,2,0)</f>
        <v>An Giang</v>
      </c>
    </row>
    <row r="11531" hidden="1" spans="1:10">
      <c r="A11531" s="38"/>
      <c r="B11531" s="56" t="s">
        <v>20928</v>
      </c>
      <c r="C11531" s="54" t="s">
        <v>20929</v>
      </c>
      <c r="D11531" t="str">
        <f>IFERROR(VLOOKUP(C11531,'5.2.5'!$G$2:$H$11754,2,0),"")</f>
        <v>Xã Bình Phước Xuân</v>
      </c>
      <c r="E11531" t="str">
        <f t="shared" si="528"/>
        <v/>
      </c>
      <c r="G11531" t="str">
        <f t="shared" si="529"/>
        <v>80517</v>
      </c>
      <c r="H11531" t="str">
        <f>VLOOKUP(G11531,$B$5:$C$724,2,0)</f>
        <v>Huyện Chợ Mới</v>
      </c>
      <c r="I11531" t="str">
        <f t="shared" si="530"/>
        <v>805</v>
      </c>
      <c r="J11531" t="str">
        <f>VLOOKUP(I11531,Tỉnh!$A$2:$B$64,2,0)</f>
        <v>An Giang</v>
      </c>
    </row>
    <row r="11532" hidden="1" spans="1:10">
      <c r="A11532" s="38"/>
      <c r="B11532" s="56" t="s">
        <v>2360</v>
      </c>
      <c r="C11532" s="54" t="s">
        <v>20930</v>
      </c>
      <c r="D11532" t="str">
        <f>IFERROR(VLOOKUP(C11532,'5.2.5'!$G$2:$H$11754,2,0),"")</f>
        <v>Xã Hòa Bình</v>
      </c>
      <c r="E11532" t="str">
        <f t="shared" si="528"/>
        <v/>
      </c>
      <c r="G11532" t="str">
        <f t="shared" si="529"/>
        <v>80517</v>
      </c>
      <c r="H11532" t="str">
        <f>VLOOKUP(G11532,$B$5:$C$724,2,0)</f>
        <v>Huyện Chợ Mới</v>
      </c>
      <c r="I11532" t="str">
        <f t="shared" si="530"/>
        <v>805</v>
      </c>
      <c r="J11532" t="str">
        <f>VLOOKUP(I11532,Tỉnh!$A$2:$B$64,2,0)</f>
        <v>An Giang</v>
      </c>
    </row>
    <row r="11533" hidden="1" spans="1:10">
      <c r="A11533" s="38"/>
      <c r="B11533" s="56" t="s">
        <v>4996</v>
      </c>
      <c r="C11533" s="54" t="s">
        <v>20931</v>
      </c>
      <c r="D11533" t="str">
        <f>IFERROR(VLOOKUP(C11533,'5.2.5'!$G$2:$H$11754,2,0),"")</f>
        <v>Xã Hòa An</v>
      </c>
      <c r="E11533" t="str">
        <f t="shared" si="528"/>
        <v/>
      </c>
      <c r="G11533" t="str">
        <f t="shared" si="529"/>
        <v>80517</v>
      </c>
      <c r="H11533" t="str">
        <f>VLOOKUP(G11533,$B$5:$C$724,2,0)</f>
        <v>Huyện Chợ Mới</v>
      </c>
      <c r="I11533" t="str">
        <f t="shared" si="530"/>
        <v>805</v>
      </c>
      <c r="J11533" t="str">
        <f>VLOOKUP(I11533,Tỉnh!$A$2:$B$64,2,0)</f>
        <v>An Giang</v>
      </c>
    </row>
    <row r="11534" hidden="1" spans="1:10">
      <c r="A11534" s="38"/>
      <c r="B11534" s="56" t="s">
        <v>20932</v>
      </c>
      <c r="C11534" s="54" t="s">
        <v>20933</v>
      </c>
      <c r="D11534" t="str">
        <f>IFERROR(VLOOKUP(C11534,'5.2.5'!$G$2:$H$11754,2,0),"")</f>
        <v>Xã Vĩnh Nhuận</v>
      </c>
      <c r="E11534" t="str">
        <f t="shared" si="528"/>
        <v/>
      </c>
      <c r="G11534" t="str">
        <f t="shared" si="529"/>
        <v>80519</v>
      </c>
      <c r="H11534" t="str">
        <f>VLOOKUP(G11534,$B$5:$C$724,2,0)</f>
        <v>Huyện Châu Thành</v>
      </c>
      <c r="I11534" t="str">
        <f t="shared" si="530"/>
        <v>805</v>
      </c>
      <c r="J11534" t="str">
        <f>VLOOKUP(I11534,Tỉnh!$A$2:$B$64,2,0)</f>
        <v>An Giang</v>
      </c>
    </row>
    <row r="11535" hidden="1" spans="1:10">
      <c r="A11535" s="38"/>
      <c r="B11535" s="56" t="s">
        <v>9017</v>
      </c>
      <c r="C11535" s="54" t="s">
        <v>20934</v>
      </c>
      <c r="D11535" t="str">
        <f>IFERROR(VLOOKUP(C11535,'5.2.5'!$G$2:$H$11754,2,0),"")</f>
        <v>Xã An Hòa</v>
      </c>
      <c r="E11535" t="str">
        <f t="shared" si="528"/>
        <v/>
      </c>
      <c r="G11535" t="str">
        <f t="shared" si="529"/>
        <v>80519</v>
      </c>
      <c r="H11535" t="str">
        <f>VLOOKUP(G11535,$B$5:$C$724,2,0)</f>
        <v>Huyện Châu Thành</v>
      </c>
      <c r="I11535" t="str">
        <f t="shared" si="530"/>
        <v>805</v>
      </c>
      <c r="J11535" t="str">
        <f>VLOOKUP(I11535,Tỉnh!$A$2:$B$64,2,0)</f>
        <v>An Giang</v>
      </c>
    </row>
    <row r="11536" hidden="1" spans="1:10">
      <c r="A11536" s="38"/>
      <c r="B11536" s="56" t="s">
        <v>15910</v>
      </c>
      <c r="C11536" s="54" t="s">
        <v>20935</v>
      </c>
      <c r="D11536" t="str">
        <f>IFERROR(VLOOKUP(C11536,'5.2.5'!$G$2:$H$11754,2,0),"")</f>
        <v>Xã Bình Thạnh</v>
      </c>
      <c r="E11536" t="str">
        <f t="shared" si="528"/>
        <v/>
      </c>
      <c r="G11536" t="str">
        <f t="shared" si="529"/>
        <v>80519</v>
      </c>
      <c r="H11536" t="str">
        <f>VLOOKUP(G11536,$B$5:$C$724,2,0)</f>
        <v>Huyện Châu Thành</v>
      </c>
      <c r="I11536" t="str">
        <f t="shared" si="530"/>
        <v>805</v>
      </c>
      <c r="J11536" t="str">
        <f>VLOOKUP(I11536,Tỉnh!$A$2:$B$64,2,0)</f>
        <v>An Giang</v>
      </c>
    </row>
    <row r="11537" hidden="1" spans="1:10">
      <c r="A11537" s="38"/>
      <c r="B11537" s="56" t="s">
        <v>20936</v>
      </c>
      <c r="C11537" s="54" t="s">
        <v>20937</v>
      </c>
      <c r="D11537" t="str">
        <f>IFERROR(VLOOKUP(C11537,'5.2.5'!$G$2:$H$11754,2,0),"")</f>
        <v>Xã Hòa Bình Thạnh</v>
      </c>
      <c r="E11537" t="str">
        <f t="shared" si="528"/>
        <v/>
      </c>
      <c r="G11537" t="str">
        <f t="shared" si="529"/>
        <v>80519</v>
      </c>
      <c r="H11537" t="str">
        <f>VLOOKUP(G11537,$B$5:$C$724,2,0)</f>
        <v>Huyện Châu Thành</v>
      </c>
      <c r="I11537" t="str">
        <f t="shared" si="530"/>
        <v>805</v>
      </c>
      <c r="J11537" t="str">
        <f>VLOOKUP(I11537,Tỉnh!$A$2:$B$64,2,0)</f>
        <v>An Giang</v>
      </c>
    </row>
    <row r="11538" hidden="1" spans="1:10">
      <c r="A11538" s="38"/>
      <c r="B11538" s="56" t="s">
        <v>9455</v>
      </c>
      <c r="C11538" s="54" t="s">
        <v>20938</v>
      </c>
      <c r="D11538" t="str">
        <f>IFERROR(VLOOKUP(C11538,'5.2.5'!$G$2:$H$11754,2,0),"")</f>
        <v>Thị trấn An Châu</v>
      </c>
      <c r="E11538" t="str">
        <f t="shared" si="528"/>
        <v/>
      </c>
      <c r="G11538" t="str">
        <f t="shared" si="529"/>
        <v>80519</v>
      </c>
      <c r="H11538" t="str">
        <f>VLOOKUP(G11538,$B$5:$C$724,2,0)</f>
        <v>Huyện Châu Thành</v>
      </c>
      <c r="I11538" t="str">
        <f t="shared" si="530"/>
        <v>805</v>
      </c>
      <c r="J11538" t="str">
        <f>VLOOKUP(I11538,Tỉnh!$A$2:$B$64,2,0)</f>
        <v>An Giang</v>
      </c>
    </row>
    <row r="11539" hidden="1" spans="1:10">
      <c r="A11539" s="38"/>
      <c r="B11539" s="56" t="s">
        <v>20939</v>
      </c>
      <c r="C11539" s="54" t="s">
        <v>20940</v>
      </c>
      <c r="D11539" t="str">
        <f>IFERROR(VLOOKUP(C11539,'5.2.5'!$G$2:$H$11754,2,0),"")</f>
        <v>Xã Cần Đăng</v>
      </c>
      <c r="E11539" t="str">
        <f t="shared" si="528"/>
        <v/>
      </c>
      <c r="G11539" t="str">
        <f t="shared" si="529"/>
        <v>80519</v>
      </c>
      <c r="H11539" t="str">
        <f>VLOOKUP(G11539,$B$5:$C$724,2,0)</f>
        <v>Huyện Châu Thành</v>
      </c>
      <c r="I11539" t="str">
        <f t="shared" si="530"/>
        <v>805</v>
      </c>
      <c r="J11539" t="str">
        <f>VLOOKUP(I11539,Tỉnh!$A$2:$B$64,2,0)</f>
        <v>An Giang</v>
      </c>
    </row>
    <row r="11540" hidden="1" spans="1:10">
      <c r="A11540" s="38"/>
      <c r="B11540" s="56" t="s">
        <v>20941</v>
      </c>
      <c r="C11540" s="54" t="s">
        <v>20942</v>
      </c>
      <c r="D11540" t="str">
        <f>IFERROR(VLOOKUP(C11540,'5.2.5'!$G$2:$H$11754,2,0),"")</f>
        <v>Xã Vĩnh Hanh</v>
      </c>
      <c r="E11540" t="str">
        <f t="shared" si="528"/>
        <v/>
      </c>
      <c r="G11540" t="str">
        <f t="shared" si="529"/>
        <v>80519</v>
      </c>
      <c r="H11540" t="str">
        <f>VLOOKUP(G11540,$B$5:$C$724,2,0)</f>
        <v>Huyện Châu Thành</v>
      </c>
      <c r="I11540" t="str">
        <f t="shared" si="530"/>
        <v>805</v>
      </c>
      <c r="J11540" t="str">
        <f>VLOOKUP(I11540,Tỉnh!$A$2:$B$64,2,0)</f>
        <v>An Giang</v>
      </c>
    </row>
    <row r="11541" hidden="1" spans="1:10">
      <c r="A11541" s="38"/>
      <c r="B11541" s="56" t="s">
        <v>20943</v>
      </c>
      <c r="C11541" s="54" t="s">
        <v>20944</v>
      </c>
      <c r="D11541" t="str">
        <f>IFERROR(VLOOKUP(C11541,'5.2.5'!$G$2:$H$11754,2,0),"")</f>
        <v>Thị trấn Vĩnh Bình</v>
      </c>
      <c r="E11541" t="str">
        <f t="shared" si="528"/>
        <v/>
      </c>
      <c r="G11541" t="str">
        <f t="shared" si="529"/>
        <v>80519</v>
      </c>
      <c r="H11541" t="str">
        <f>VLOOKUP(G11541,$B$5:$C$724,2,0)</f>
        <v>Huyện Châu Thành</v>
      </c>
      <c r="I11541" t="str">
        <f t="shared" si="530"/>
        <v>805</v>
      </c>
      <c r="J11541" t="str">
        <f>VLOOKUP(I11541,Tỉnh!$A$2:$B$64,2,0)</f>
        <v>An Giang</v>
      </c>
    </row>
    <row r="11542" hidden="1" spans="1:10">
      <c r="A11542" s="38"/>
      <c r="B11542" s="56" t="s">
        <v>4659</v>
      </c>
      <c r="C11542" s="54" t="s">
        <v>20945</v>
      </c>
      <c r="D11542" t="str">
        <f>IFERROR(VLOOKUP(C11542,'5.2.5'!$G$2:$H$11754,2,0),"")</f>
        <v>Xã Bình Hòa</v>
      </c>
      <c r="E11542" t="str">
        <f t="shared" si="528"/>
        <v/>
      </c>
      <c r="G11542" t="str">
        <f t="shared" si="529"/>
        <v>80519</v>
      </c>
      <c r="H11542" t="str">
        <f>VLOOKUP(G11542,$B$5:$C$724,2,0)</f>
        <v>Huyện Châu Thành</v>
      </c>
      <c r="I11542" t="str">
        <f t="shared" si="530"/>
        <v>805</v>
      </c>
      <c r="J11542" t="str">
        <f>VLOOKUP(I11542,Tỉnh!$A$2:$B$64,2,0)</f>
        <v>An Giang</v>
      </c>
    </row>
    <row r="11543" hidden="1" spans="1:10">
      <c r="A11543" s="38"/>
      <c r="B11543" s="56" t="s">
        <v>3122</v>
      </c>
      <c r="C11543" s="54" t="s">
        <v>20946</v>
      </c>
      <c r="D11543" t="str">
        <f>IFERROR(VLOOKUP(C11543,'5.2.5'!$G$2:$H$11754,2,0),"")</f>
        <v>Xã Vĩnh An</v>
      </c>
      <c r="E11543" t="str">
        <f t="shared" si="528"/>
        <v/>
      </c>
      <c r="G11543" t="str">
        <f t="shared" si="529"/>
        <v>80519</v>
      </c>
      <c r="H11543" t="str">
        <f>VLOOKUP(G11543,$B$5:$C$724,2,0)</f>
        <v>Huyện Châu Thành</v>
      </c>
      <c r="I11543" t="str">
        <f t="shared" si="530"/>
        <v>805</v>
      </c>
      <c r="J11543" t="str">
        <f>VLOOKUP(I11543,Tỉnh!$A$2:$B$64,2,0)</f>
        <v>An Giang</v>
      </c>
    </row>
    <row r="11544" hidden="1" spans="1:10">
      <c r="A11544" s="38"/>
      <c r="B11544" s="56" t="s">
        <v>7631</v>
      </c>
      <c r="C11544" s="54" t="s">
        <v>20947</v>
      </c>
      <c r="D11544" t="str">
        <f>IFERROR(VLOOKUP(C11544,'5.2.5'!$G$2:$H$11754,2,0),"")</f>
        <v>Xã Vĩnh Lợi</v>
      </c>
      <c r="E11544" t="str">
        <f t="shared" si="528"/>
        <v/>
      </c>
      <c r="G11544" t="str">
        <f t="shared" si="529"/>
        <v>80519</v>
      </c>
      <c r="H11544" t="str">
        <f>VLOOKUP(G11544,$B$5:$C$724,2,0)</f>
        <v>Huyện Châu Thành</v>
      </c>
      <c r="I11544" t="str">
        <f t="shared" si="530"/>
        <v>805</v>
      </c>
      <c r="J11544" t="str">
        <f>VLOOKUP(I11544,Tỉnh!$A$2:$B$64,2,0)</f>
        <v>An Giang</v>
      </c>
    </row>
    <row r="11545" hidden="1" spans="1:10">
      <c r="A11545" s="38"/>
      <c r="B11545" s="56" t="s">
        <v>9076</v>
      </c>
      <c r="C11545" s="54" t="s">
        <v>20948</v>
      </c>
      <c r="D11545" t="str">
        <f>IFERROR(VLOOKUP(C11545,'5.2.5'!$G$2:$H$11754,2,0),"")</f>
        <v>Xã Tân Phú</v>
      </c>
      <c r="E11545" t="str">
        <f t="shared" si="528"/>
        <v/>
      </c>
      <c r="G11545" t="str">
        <f t="shared" si="529"/>
        <v>80519</v>
      </c>
      <c r="H11545" t="str">
        <f>VLOOKUP(G11545,$B$5:$C$724,2,0)</f>
        <v>Huyện Châu Thành</v>
      </c>
      <c r="I11545" t="str">
        <f t="shared" si="530"/>
        <v>805</v>
      </c>
      <c r="J11545" t="str">
        <f>VLOOKUP(I11545,Tỉnh!$A$2:$B$64,2,0)</f>
        <v>An Giang</v>
      </c>
    </row>
    <row r="11546" hidden="1" spans="1:10">
      <c r="A11546" s="38"/>
      <c r="B11546" s="56" t="s">
        <v>13171</v>
      </c>
      <c r="C11546" s="54" t="s">
        <v>20949</v>
      </c>
      <c r="D11546" t="str">
        <f>IFERROR(VLOOKUP(C11546,'5.2.5'!$G$2:$H$11754,2,0),"")</f>
        <v>Xã Vĩnh Thành</v>
      </c>
      <c r="E11546" t="str">
        <f t="shared" si="528"/>
        <v/>
      </c>
      <c r="G11546" t="str">
        <f t="shared" si="529"/>
        <v>80519</v>
      </c>
      <c r="H11546" t="str">
        <f>VLOOKUP(G11546,$B$5:$C$724,2,0)</f>
        <v>Huyện Châu Thành</v>
      </c>
      <c r="I11546" t="str">
        <f t="shared" si="530"/>
        <v>805</v>
      </c>
      <c r="J11546" t="str">
        <f>VLOOKUP(I11546,Tỉnh!$A$2:$B$64,2,0)</f>
        <v>An Giang</v>
      </c>
    </row>
    <row r="11547" hidden="1" spans="1:10">
      <c r="A11547" s="38"/>
      <c r="B11547" s="56" t="s">
        <v>20950</v>
      </c>
      <c r="C11547" s="54" t="s">
        <v>20951</v>
      </c>
      <c r="D11547" t="str">
        <f>IFERROR(VLOOKUP(C11547,'5.2.5'!$G$2:$H$11754,2,0),"")</f>
        <v>Xã Định Mỹ</v>
      </c>
      <c r="E11547" t="str">
        <f t="shared" ref="E11547:E11610" si="531">IF(D11547=B11547,"",B11547)</f>
        <v/>
      </c>
      <c r="G11547" t="str">
        <f t="shared" ref="G11547:G11610" si="532">LEFT(C11547,5)</f>
        <v>80521</v>
      </c>
      <c r="H11547" t="str">
        <f>VLOOKUP(G11547,$B$5:$C$724,2,0)</f>
        <v>Huyện Thoại Sơn</v>
      </c>
      <c r="I11547" t="str">
        <f t="shared" ref="I11547:I11610" si="533">LEFT(C11547,3)</f>
        <v>805</v>
      </c>
      <c r="J11547" t="str">
        <f>VLOOKUP(I11547,Tỉnh!$A$2:$B$64,2,0)</f>
        <v>An Giang</v>
      </c>
    </row>
    <row r="11548" hidden="1" spans="1:10">
      <c r="A11548" s="38"/>
      <c r="B11548" s="56" t="s">
        <v>20952</v>
      </c>
      <c r="C11548" s="54" t="s">
        <v>20953</v>
      </c>
      <c r="D11548" t="str">
        <f>IFERROR(VLOOKUP(C11548,'5.2.5'!$G$2:$H$11754,2,0),"")</f>
        <v>Thị trấn Núi Sập</v>
      </c>
      <c r="E11548" t="str">
        <f t="shared" si="531"/>
        <v/>
      </c>
      <c r="G11548" t="str">
        <f t="shared" si="532"/>
        <v>80521</v>
      </c>
      <c r="H11548" t="str">
        <f>VLOOKUP(G11548,$B$5:$C$724,2,0)</f>
        <v>Huyện Thoại Sơn</v>
      </c>
      <c r="I11548" t="str">
        <f t="shared" si="533"/>
        <v>805</v>
      </c>
      <c r="J11548" t="str">
        <f>VLOOKUP(I11548,Tỉnh!$A$2:$B$64,2,0)</f>
        <v>An Giang</v>
      </c>
    </row>
    <row r="11549" hidden="1" spans="1:10">
      <c r="A11549" s="38"/>
      <c r="B11549" s="56" t="s">
        <v>20954</v>
      </c>
      <c r="C11549" s="54" t="s">
        <v>20955</v>
      </c>
      <c r="D11549" t="str">
        <f>IFERROR(VLOOKUP(C11549,'5.2.5'!$G$2:$H$11754,2,0),"")</f>
        <v>Xã Vĩnh Trạch</v>
      </c>
      <c r="E11549" t="str">
        <f t="shared" si="531"/>
        <v/>
      </c>
      <c r="G11549" t="str">
        <f t="shared" si="532"/>
        <v>80521</v>
      </c>
      <c r="H11549" t="str">
        <f>VLOOKUP(G11549,$B$5:$C$724,2,0)</f>
        <v>Huyện Thoại Sơn</v>
      </c>
      <c r="I11549" t="str">
        <f t="shared" si="533"/>
        <v>805</v>
      </c>
      <c r="J11549" t="str">
        <f>VLOOKUP(I11549,Tỉnh!$A$2:$B$64,2,0)</f>
        <v>An Giang</v>
      </c>
    </row>
    <row r="11550" hidden="1" spans="1:10">
      <c r="A11550" s="38"/>
      <c r="B11550" s="56" t="s">
        <v>12167</v>
      </c>
      <c r="C11550" s="54" t="s">
        <v>20956</v>
      </c>
      <c r="D11550" t="str">
        <f>IFERROR(VLOOKUP(C11550,'5.2.5'!$G$2:$H$11754,2,0),"")</f>
        <v>Xã Định Thành</v>
      </c>
      <c r="E11550" t="str">
        <f t="shared" si="531"/>
        <v/>
      </c>
      <c r="G11550" t="str">
        <f t="shared" si="532"/>
        <v>80521</v>
      </c>
      <c r="H11550" t="str">
        <f>VLOOKUP(G11550,$B$5:$C$724,2,0)</f>
        <v>Huyện Thoại Sơn</v>
      </c>
      <c r="I11550" t="str">
        <f t="shared" si="533"/>
        <v>805</v>
      </c>
      <c r="J11550" t="str">
        <f>VLOOKUP(I11550,Tỉnh!$A$2:$B$64,2,0)</f>
        <v>An Giang</v>
      </c>
    </row>
    <row r="11551" hidden="1" spans="1:10">
      <c r="A11551" s="38"/>
      <c r="B11551" s="56" t="s">
        <v>20957</v>
      </c>
      <c r="C11551" s="54" t="s">
        <v>20958</v>
      </c>
      <c r="D11551" t="str">
        <f>IFERROR(VLOOKUP(C11551,'5.2.5'!$G$2:$H$11754,2,0),"")</f>
        <v>Xã Thoại Giang</v>
      </c>
      <c r="E11551" t="str">
        <f t="shared" si="531"/>
        <v/>
      </c>
      <c r="G11551" t="str">
        <f t="shared" si="532"/>
        <v>80521</v>
      </c>
      <c r="H11551" t="str">
        <f>VLOOKUP(G11551,$B$5:$C$724,2,0)</f>
        <v>Huyện Thoại Sơn</v>
      </c>
      <c r="I11551" t="str">
        <f t="shared" si="533"/>
        <v>805</v>
      </c>
      <c r="J11551" t="str">
        <f>VLOOKUP(I11551,Tỉnh!$A$2:$B$64,2,0)</f>
        <v>An Giang</v>
      </c>
    </row>
    <row r="11552" hidden="1" spans="1:10">
      <c r="A11552" s="38"/>
      <c r="B11552" s="56" t="s">
        <v>20959</v>
      </c>
      <c r="C11552" s="54" t="s">
        <v>20960</v>
      </c>
      <c r="D11552" t="str">
        <f>IFERROR(VLOOKUP(C11552,'5.2.5'!$G$2:$H$11754,2,0),"")</f>
        <v>Thị trấn Phú Hoà</v>
      </c>
      <c r="E11552" t="str">
        <f t="shared" si="531"/>
        <v/>
      </c>
      <c r="G11552" t="str">
        <f t="shared" si="532"/>
        <v>80521</v>
      </c>
      <c r="H11552" t="str">
        <f>VLOOKUP(G11552,$B$5:$C$724,2,0)</f>
        <v>Huyện Thoại Sơn</v>
      </c>
      <c r="I11552" t="str">
        <f t="shared" si="533"/>
        <v>805</v>
      </c>
      <c r="J11552" t="str">
        <f>VLOOKUP(I11552,Tỉnh!$A$2:$B$64,2,0)</f>
        <v>An Giang</v>
      </c>
    </row>
    <row r="11553" hidden="1" spans="1:10">
      <c r="A11553" s="38"/>
      <c r="B11553" s="56" t="s">
        <v>20961</v>
      </c>
      <c r="C11553" s="54" t="s">
        <v>20962</v>
      </c>
      <c r="D11553" t="str">
        <f>IFERROR(VLOOKUP(C11553,'5.2.5'!$G$2:$H$11754,2,0),"")</f>
        <v>Thị trấn óc Eo</v>
      </c>
      <c r="E11553" t="str">
        <f t="shared" si="531"/>
        <v/>
      </c>
      <c r="G11553" t="str">
        <f t="shared" si="532"/>
        <v>80521</v>
      </c>
      <c r="H11553" t="str">
        <f>VLOOKUP(G11553,$B$5:$C$724,2,0)</f>
        <v>Huyện Thoại Sơn</v>
      </c>
      <c r="I11553" t="str">
        <f t="shared" si="533"/>
        <v>805</v>
      </c>
      <c r="J11553" t="str">
        <f>VLOOKUP(I11553,Tỉnh!$A$2:$B$64,2,0)</f>
        <v>An Giang</v>
      </c>
    </row>
    <row r="11554" hidden="1" spans="1:10">
      <c r="A11554" s="38"/>
      <c r="B11554" s="56" t="s">
        <v>16419</v>
      </c>
      <c r="C11554" s="54" t="s">
        <v>20963</v>
      </c>
      <c r="D11554" t="str">
        <f>IFERROR(VLOOKUP(C11554,'5.2.5'!$G$2:$H$11754,2,0),"")</f>
        <v>Xã Tây Phú</v>
      </c>
      <c r="E11554" t="str">
        <f t="shared" si="531"/>
        <v/>
      </c>
      <c r="G11554" t="str">
        <f t="shared" si="532"/>
        <v>80521</v>
      </c>
      <c r="H11554" t="str">
        <f>VLOOKUP(G11554,$B$5:$C$724,2,0)</f>
        <v>Huyện Thoại Sơn</v>
      </c>
      <c r="I11554" t="str">
        <f t="shared" si="533"/>
        <v>805</v>
      </c>
      <c r="J11554" t="str">
        <f>VLOOKUP(I11554,Tỉnh!$A$2:$B$64,2,0)</f>
        <v>An Giang</v>
      </c>
    </row>
    <row r="11555" hidden="1" spans="1:10">
      <c r="A11555" s="38"/>
      <c r="B11555" s="56" t="s">
        <v>9083</v>
      </c>
      <c r="C11555" s="54" t="s">
        <v>20964</v>
      </c>
      <c r="D11555" t="str">
        <f>IFERROR(VLOOKUP(C11555,'5.2.5'!$G$2:$H$11754,2,0),"")</f>
        <v>Xã Vĩnh Phú</v>
      </c>
      <c r="E11555" t="str">
        <f t="shared" si="531"/>
        <v/>
      </c>
      <c r="G11555" t="str">
        <f t="shared" si="532"/>
        <v>80521</v>
      </c>
      <c r="H11555" t="str">
        <f>VLOOKUP(G11555,$B$5:$C$724,2,0)</f>
        <v>Huyện Thoại Sơn</v>
      </c>
      <c r="I11555" t="str">
        <f t="shared" si="533"/>
        <v>805</v>
      </c>
      <c r="J11555" t="str">
        <f>VLOOKUP(I11555,Tỉnh!$A$2:$B$64,2,0)</f>
        <v>An Giang</v>
      </c>
    </row>
    <row r="11556" hidden="1" spans="1:10">
      <c r="A11556" s="38"/>
      <c r="B11556" s="56" t="s">
        <v>15029</v>
      </c>
      <c r="C11556" s="54" t="s">
        <v>20965</v>
      </c>
      <c r="D11556" t="str">
        <f>IFERROR(VLOOKUP(C11556,'5.2.5'!$G$2:$H$11754,2,0),"")</f>
        <v>Xã Phú Thuận</v>
      </c>
      <c r="E11556" t="str">
        <f t="shared" si="531"/>
        <v/>
      </c>
      <c r="G11556" t="str">
        <f t="shared" si="532"/>
        <v>80521</v>
      </c>
      <c r="H11556" t="str">
        <f>VLOOKUP(G11556,$B$5:$C$724,2,0)</f>
        <v>Huyện Thoại Sơn</v>
      </c>
      <c r="I11556" t="str">
        <f t="shared" si="533"/>
        <v>805</v>
      </c>
      <c r="J11556" t="str">
        <f>VLOOKUP(I11556,Tỉnh!$A$2:$B$64,2,0)</f>
        <v>An Giang</v>
      </c>
    </row>
    <row r="11557" hidden="1" spans="1:10">
      <c r="A11557" s="38"/>
      <c r="B11557" s="56" t="s">
        <v>20966</v>
      </c>
      <c r="C11557" s="54" t="s">
        <v>20967</v>
      </c>
      <c r="D11557" t="str">
        <f>IFERROR(VLOOKUP(C11557,'5.2.5'!$G$2:$H$11754,2,0),"")</f>
        <v>Xã Vĩnh Chánh</v>
      </c>
      <c r="E11557" t="str">
        <f t="shared" si="531"/>
        <v/>
      </c>
      <c r="G11557" t="str">
        <f t="shared" si="532"/>
        <v>80521</v>
      </c>
      <c r="H11557" t="str">
        <f>VLOOKUP(G11557,$B$5:$C$724,2,0)</f>
        <v>Huyện Thoại Sơn</v>
      </c>
      <c r="I11557" t="str">
        <f t="shared" si="533"/>
        <v>805</v>
      </c>
      <c r="J11557" t="str">
        <f>VLOOKUP(I11557,Tỉnh!$A$2:$B$64,2,0)</f>
        <v>An Giang</v>
      </c>
    </row>
    <row r="11558" hidden="1" spans="1:10">
      <c r="A11558" s="38"/>
      <c r="B11558" s="56" t="s">
        <v>20968</v>
      </c>
      <c r="C11558" s="54" t="s">
        <v>20969</v>
      </c>
      <c r="D11558" t="str">
        <f>IFERROR(VLOOKUP(C11558,'5.2.5'!$G$2:$H$11754,2,0),"")</f>
        <v>Xã Mỹ Phú Đông</v>
      </c>
      <c r="E11558" t="str">
        <f t="shared" si="531"/>
        <v/>
      </c>
      <c r="G11558" t="str">
        <f t="shared" si="532"/>
        <v>80521</v>
      </c>
      <c r="H11558" t="str">
        <f>VLOOKUP(G11558,$B$5:$C$724,2,0)</f>
        <v>Huyện Thoại Sơn</v>
      </c>
      <c r="I11558" t="str">
        <f t="shared" si="533"/>
        <v>805</v>
      </c>
      <c r="J11558" t="str">
        <f>VLOOKUP(I11558,Tỉnh!$A$2:$B$64,2,0)</f>
        <v>An Giang</v>
      </c>
    </row>
    <row r="11559" hidden="1" spans="1:10">
      <c r="A11559" s="38"/>
      <c r="B11559" s="56" t="s">
        <v>20970</v>
      </c>
      <c r="C11559" s="54" t="s">
        <v>20971</v>
      </c>
      <c r="D11559" t="str">
        <f>IFERROR(VLOOKUP(C11559,'5.2.5'!$G$2:$H$11754,2,0),"")</f>
        <v>Xã Vọng Đông</v>
      </c>
      <c r="E11559" t="str">
        <f t="shared" si="531"/>
        <v/>
      </c>
      <c r="G11559" t="str">
        <f t="shared" si="532"/>
        <v>80521</v>
      </c>
      <c r="H11559" t="str">
        <f>VLOOKUP(G11559,$B$5:$C$724,2,0)</f>
        <v>Huyện Thoại Sơn</v>
      </c>
      <c r="I11559" t="str">
        <f t="shared" si="533"/>
        <v>805</v>
      </c>
      <c r="J11559" t="str">
        <f>VLOOKUP(I11559,Tỉnh!$A$2:$B$64,2,0)</f>
        <v>An Giang</v>
      </c>
    </row>
    <row r="11560" hidden="1" spans="1:10">
      <c r="A11560" s="38"/>
      <c r="B11560" s="56" t="s">
        <v>20972</v>
      </c>
      <c r="C11560" s="54" t="s">
        <v>20973</v>
      </c>
      <c r="D11560" t="str">
        <f>IFERROR(VLOOKUP(C11560,'5.2.5'!$G$2:$H$11754,2,0),"")</f>
        <v>Xã Vĩnh Khánh</v>
      </c>
      <c r="E11560" t="str">
        <f t="shared" si="531"/>
        <v/>
      </c>
      <c r="G11560" t="str">
        <f t="shared" si="532"/>
        <v>80521</v>
      </c>
      <c r="H11560" t="str">
        <f>VLOOKUP(G11560,$B$5:$C$724,2,0)</f>
        <v>Huyện Thoại Sơn</v>
      </c>
      <c r="I11560" t="str">
        <f t="shared" si="533"/>
        <v>805</v>
      </c>
      <c r="J11560" t="str">
        <f>VLOOKUP(I11560,Tỉnh!$A$2:$B$64,2,0)</f>
        <v>An Giang</v>
      </c>
    </row>
    <row r="11561" hidden="1" spans="1:10">
      <c r="A11561" s="38"/>
      <c r="B11561" s="56" t="s">
        <v>8145</v>
      </c>
      <c r="C11561" s="54" t="s">
        <v>20974</v>
      </c>
      <c r="D11561" t="str">
        <f>IFERROR(VLOOKUP(C11561,'5.2.5'!$G$2:$H$11754,2,0),"")</f>
        <v>Xã Bình Thành</v>
      </c>
      <c r="E11561" t="str">
        <f t="shared" si="531"/>
        <v/>
      </c>
      <c r="G11561" t="str">
        <f t="shared" si="532"/>
        <v>80521</v>
      </c>
      <c r="H11561" t="str">
        <f>VLOOKUP(G11561,$B$5:$C$724,2,0)</f>
        <v>Huyện Thoại Sơn</v>
      </c>
      <c r="I11561" t="str">
        <f t="shared" si="533"/>
        <v>805</v>
      </c>
      <c r="J11561" t="str">
        <f>VLOOKUP(I11561,Tỉnh!$A$2:$B$64,2,0)</f>
        <v>An Giang</v>
      </c>
    </row>
    <row r="11562" hidden="1" spans="1:10">
      <c r="A11562" s="38"/>
      <c r="B11562" s="56" t="s">
        <v>20975</v>
      </c>
      <c r="C11562" s="54" t="s">
        <v>20976</v>
      </c>
      <c r="D11562" t="str">
        <f>IFERROR(VLOOKUP(C11562,'5.2.5'!$G$2:$H$11754,2,0),"")</f>
        <v>Xã Vọng Thê</v>
      </c>
      <c r="E11562" t="str">
        <f t="shared" si="531"/>
        <v/>
      </c>
      <c r="G11562" t="str">
        <f t="shared" si="532"/>
        <v>80521</v>
      </c>
      <c r="H11562" t="str">
        <f>VLOOKUP(G11562,$B$5:$C$724,2,0)</f>
        <v>Huyện Thoại Sơn</v>
      </c>
      <c r="I11562" t="str">
        <f t="shared" si="533"/>
        <v>805</v>
      </c>
      <c r="J11562" t="str">
        <f>VLOOKUP(I11562,Tỉnh!$A$2:$B$64,2,0)</f>
        <v>An Giang</v>
      </c>
    </row>
    <row r="11563" hidden="1" spans="1:10">
      <c r="A11563" s="38"/>
      <c r="B11563" s="56" t="s">
        <v>3320</v>
      </c>
      <c r="C11563" s="54" t="s">
        <v>20977</v>
      </c>
      <c r="D11563" t="str">
        <f>IFERROR(VLOOKUP(C11563,'5.2.5'!$G$2:$H$11754,2,0),"")</f>
        <v>Xã An Bình</v>
      </c>
      <c r="E11563" t="str">
        <f t="shared" si="531"/>
        <v/>
      </c>
      <c r="G11563" t="str">
        <f t="shared" si="532"/>
        <v>80521</v>
      </c>
      <c r="H11563" t="str">
        <f>VLOOKUP(G11563,$B$5:$C$724,2,0)</f>
        <v>Huyện Thoại Sơn</v>
      </c>
      <c r="I11563" t="str">
        <f t="shared" si="533"/>
        <v>805</v>
      </c>
      <c r="J11563" t="str">
        <f>VLOOKUP(I11563,Tỉnh!$A$2:$B$64,2,0)</f>
        <v>An Giang</v>
      </c>
    </row>
    <row r="11564" hidden="1" spans="1:10">
      <c r="A11564" s="38"/>
      <c r="B11564" s="56" t="s">
        <v>16336</v>
      </c>
      <c r="C11564" s="54" t="s">
        <v>20978</v>
      </c>
      <c r="D11564" t="str">
        <f>IFERROR(VLOOKUP(C11564,'5.2.5'!$G$2:$H$11754,2,0),"")</f>
        <v>Xã Mỹ Phong</v>
      </c>
      <c r="E11564" t="str">
        <f t="shared" si="531"/>
        <v/>
      </c>
      <c r="G11564" t="str">
        <f t="shared" si="532"/>
        <v>80701</v>
      </c>
      <c r="H11564" t="str">
        <f>VLOOKUP(G11564,$B$5:$C$724,2,0)</f>
        <v>Thành phố Mỹ Tho</v>
      </c>
      <c r="I11564" t="str">
        <f t="shared" si="533"/>
        <v>807</v>
      </c>
      <c r="J11564" t="str">
        <f>VLOOKUP(I11564,Tỉnh!$A$2:$B$64,2,0)</f>
        <v>Tiền Giang</v>
      </c>
    </row>
    <row r="11565" hidden="1" spans="1:10">
      <c r="A11565" s="38"/>
      <c r="B11565" s="57" t="s">
        <v>16498</v>
      </c>
      <c r="C11565" s="54" t="s">
        <v>20979</v>
      </c>
      <c r="D11565" t="str">
        <f>IFERROR(VLOOKUP(C11565,'5.2.5'!$G$2:$H$11754,2,0),"")</f>
        <v>Phường 3 (hết hiệu lực)</v>
      </c>
      <c r="E11565" t="str">
        <f t="shared" si="531"/>
        <v/>
      </c>
      <c r="G11565" t="str">
        <f t="shared" si="532"/>
        <v>80701</v>
      </c>
      <c r="H11565" t="str">
        <f>VLOOKUP(G11565,$B$5:$C$724,2,0)</f>
        <v>Thành phố Mỹ Tho</v>
      </c>
      <c r="I11565" t="str">
        <f t="shared" si="533"/>
        <v>807</v>
      </c>
      <c r="J11565" t="str">
        <f>VLOOKUP(I11565,Tỉnh!$A$2:$B$64,2,0)</f>
        <v>Tiền Giang</v>
      </c>
    </row>
    <row r="11566" hidden="1" spans="1:10">
      <c r="A11566" s="38"/>
      <c r="B11566" s="57" t="s">
        <v>16494</v>
      </c>
      <c r="C11566" s="54" t="s">
        <v>20980</v>
      </c>
      <c r="D11566" t="str">
        <f>IFERROR(VLOOKUP(C11566,'5.2.5'!$G$2:$H$11754,2,0),"")</f>
        <v>Phường 8 (hết hiệu lực)</v>
      </c>
      <c r="E11566" t="str">
        <f t="shared" si="531"/>
        <v/>
      </c>
      <c r="G11566" t="str">
        <f t="shared" si="532"/>
        <v>80701</v>
      </c>
      <c r="H11566" t="str">
        <f>VLOOKUP(G11566,$B$5:$C$724,2,0)</f>
        <v>Thành phố Mỹ Tho</v>
      </c>
      <c r="I11566" t="str">
        <f t="shared" si="533"/>
        <v>807</v>
      </c>
      <c r="J11566" t="str">
        <f>VLOOKUP(I11566,Tỉnh!$A$2:$B$64,2,0)</f>
        <v>Tiền Giang</v>
      </c>
    </row>
    <row r="11567" hidden="1" spans="1:10">
      <c r="A11567" s="38"/>
      <c r="B11567" s="56" t="s">
        <v>8063</v>
      </c>
      <c r="C11567" s="54" t="s">
        <v>20981</v>
      </c>
      <c r="D11567" t="str">
        <f>IFERROR(VLOOKUP(C11567,'5.2.5'!$G$2:$H$11754,2,0),"")</f>
        <v>Phường Tân Long</v>
      </c>
      <c r="E11567" t="str">
        <f t="shared" si="531"/>
        <v/>
      </c>
      <c r="G11567" t="str">
        <f t="shared" si="532"/>
        <v>80701</v>
      </c>
      <c r="H11567" t="str">
        <f>VLOOKUP(G11567,$B$5:$C$724,2,0)</f>
        <v>Thành phố Mỹ Tho</v>
      </c>
      <c r="I11567" t="str">
        <f t="shared" si="533"/>
        <v>807</v>
      </c>
      <c r="J11567" t="str">
        <f>VLOOKUP(I11567,Tỉnh!$A$2:$B$64,2,0)</f>
        <v>Tiền Giang</v>
      </c>
    </row>
    <row r="11568" hidden="1" spans="1:10">
      <c r="A11568" s="38"/>
      <c r="B11568" s="56" t="s">
        <v>20982</v>
      </c>
      <c r="C11568" s="54" t="s">
        <v>20983</v>
      </c>
      <c r="D11568" t="str">
        <f>IFERROR(VLOOKUP(C11568,'5.2.5'!$G$2:$H$11754,2,0),"")</f>
        <v>Xã Tân Mỹ Chánh</v>
      </c>
      <c r="E11568" t="str">
        <f t="shared" si="531"/>
        <v/>
      </c>
      <c r="G11568" t="str">
        <f t="shared" si="532"/>
        <v>80701</v>
      </c>
      <c r="H11568" t="str">
        <f>VLOOKUP(G11568,$B$5:$C$724,2,0)</f>
        <v>Thành phố Mỹ Tho</v>
      </c>
      <c r="I11568" t="str">
        <f t="shared" si="533"/>
        <v>807</v>
      </c>
      <c r="J11568" t="str">
        <f>VLOOKUP(I11568,Tỉnh!$A$2:$B$64,2,0)</f>
        <v>Tiền Giang</v>
      </c>
    </row>
    <row r="11569" hidden="1" spans="1:10">
      <c r="A11569" s="38"/>
      <c r="B11569" s="56" t="s">
        <v>14570</v>
      </c>
      <c r="C11569" s="54" t="s">
        <v>20984</v>
      </c>
      <c r="D11569" t="str">
        <f>IFERROR(VLOOKUP(C11569,'5.2.5'!$G$2:$H$11754,2,0),"")</f>
        <v>Phường 5</v>
      </c>
      <c r="E11569" t="str">
        <f t="shared" si="531"/>
        <v/>
      </c>
      <c r="G11569" t="str">
        <f t="shared" si="532"/>
        <v>80701</v>
      </c>
      <c r="H11569" t="str">
        <f>VLOOKUP(G11569,$B$5:$C$724,2,0)</f>
        <v>Thành phố Mỹ Tho</v>
      </c>
      <c r="I11569" t="str">
        <f t="shared" si="533"/>
        <v>807</v>
      </c>
      <c r="J11569" t="str">
        <f>VLOOKUP(I11569,Tỉnh!$A$2:$B$64,2,0)</f>
        <v>Tiền Giang</v>
      </c>
    </row>
    <row r="11570" hidden="1" spans="1:10">
      <c r="A11570" s="38"/>
      <c r="B11570" s="56" t="s">
        <v>14580</v>
      </c>
      <c r="C11570" s="54" t="s">
        <v>20985</v>
      </c>
      <c r="D11570" t="str">
        <f>IFERROR(VLOOKUP(C11570,'5.2.5'!$G$2:$H$11754,2,0),"")</f>
        <v>Phường 4</v>
      </c>
      <c r="E11570" t="str">
        <f t="shared" si="531"/>
        <v/>
      </c>
      <c r="G11570" t="str">
        <f t="shared" si="532"/>
        <v>80701</v>
      </c>
      <c r="H11570" t="str">
        <f>VLOOKUP(G11570,$B$5:$C$724,2,0)</f>
        <v>Thành phố Mỹ Tho</v>
      </c>
      <c r="I11570" t="str">
        <f t="shared" si="533"/>
        <v>807</v>
      </c>
      <c r="J11570" t="str">
        <f>VLOOKUP(I11570,Tỉnh!$A$2:$B$64,2,0)</f>
        <v>Tiền Giang</v>
      </c>
    </row>
    <row r="11571" hidden="1" spans="1:10">
      <c r="A11571" s="38"/>
      <c r="B11571" s="57" t="s">
        <v>18296</v>
      </c>
      <c r="C11571" s="54" t="s">
        <v>20986</v>
      </c>
      <c r="D11571" t="str">
        <f>IFERROR(VLOOKUP(C11571,'5.2.5'!$G$2:$H$11754,2,0),"")</f>
        <v>Phường 7 (hết hiệu lực)</v>
      </c>
      <c r="E11571" t="str">
        <f t="shared" si="531"/>
        <v/>
      </c>
      <c r="G11571" t="str">
        <f t="shared" si="532"/>
        <v>80701</v>
      </c>
      <c r="H11571" t="str">
        <f>VLOOKUP(G11571,$B$5:$C$724,2,0)</f>
        <v>Thành phố Mỹ Tho</v>
      </c>
      <c r="I11571" t="str">
        <f t="shared" si="533"/>
        <v>807</v>
      </c>
      <c r="J11571" t="str">
        <f>VLOOKUP(I11571,Tỉnh!$A$2:$B$64,2,0)</f>
        <v>Tiền Giang</v>
      </c>
    </row>
    <row r="11572" hidden="1" spans="1:10">
      <c r="A11572" s="38"/>
      <c r="B11572" s="56" t="s">
        <v>14574</v>
      </c>
      <c r="C11572" s="54" t="s">
        <v>20987</v>
      </c>
      <c r="D11572" t="str">
        <f>IFERROR(VLOOKUP(C11572,'5.2.5'!$G$2:$H$11754,2,0),"")</f>
        <v>Phường 1</v>
      </c>
      <c r="E11572" t="str">
        <f t="shared" si="531"/>
        <v/>
      </c>
      <c r="G11572" t="str">
        <f t="shared" si="532"/>
        <v>80701</v>
      </c>
      <c r="H11572" t="str">
        <f>VLOOKUP(G11572,$B$5:$C$724,2,0)</f>
        <v>Thành phố Mỹ Tho</v>
      </c>
      <c r="I11572" t="str">
        <f t="shared" si="533"/>
        <v>807</v>
      </c>
      <c r="J11572" t="str">
        <f>VLOOKUP(I11572,Tỉnh!$A$2:$B$64,2,0)</f>
        <v>Tiền Giang</v>
      </c>
    </row>
    <row r="11573" hidden="1" spans="1:10">
      <c r="A11573" s="38"/>
      <c r="B11573" s="56" t="s">
        <v>14578</v>
      </c>
      <c r="C11573" s="54" t="s">
        <v>20988</v>
      </c>
      <c r="D11573" t="str">
        <f>IFERROR(VLOOKUP(C11573,'5.2.5'!$G$2:$H$11754,2,0),"")</f>
        <v>Phường 2</v>
      </c>
      <c r="E11573" t="str">
        <f t="shared" si="531"/>
        <v/>
      </c>
      <c r="G11573" t="str">
        <f t="shared" si="532"/>
        <v>80701</v>
      </c>
      <c r="H11573" t="str">
        <f>VLOOKUP(G11573,$B$5:$C$724,2,0)</f>
        <v>Thành phố Mỹ Tho</v>
      </c>
      <c r="I11573" t="str">
        <f t="shared" si="533"/>
        <v>807</v>
      </c>
      <c r="J11573" t="str">
        <f>VLOOKUP(I11573,Tỉnh!$A$2:$B$64,2,0)</f>
        <v>Tiền Giang</v>
      </c>
    </row>
    <row r="11574" hidden="1" spans="1:10">
      <c r="A11574" s="38"/>
      <c r="B11574" s="56" t="s">
        <v>18190</v>
      </c>
      <c r="C11574" s="54" t="s">
        <v>20989</v>
      </c>
      <c r="D11574" t="str">
        <f>IFERROR(VLOOKUP(C11574,'5.2.5'!$G$2:$H$11754,2,0),"")</f>
        <v>Phường 6</v>
      </c>
      <c r="E11574" t="str">
        <f t="shared" si="531"/>
        <v/>
      </c>
      <c r="G11574" t="str">
        <f t="shared" si="532"/>
        <v>80701</v>
      </c>
      <c r="H11574" t="str">
        <f>VLOOKUP(G11574,$B$5:$C$724,2,0)</f>
        <v>Thành phố Mỹ Tho</v>
      </c>
      <c r="I11574" t="str">
        <f t="shared" si="533"/>
        <v>807</v>
      </c>
      <c r="J11574" t="str">
        <f>VLOOKUP(I11574,Tỉnh!$A$2:$B$64,2,0)</f>
        <v>Tiền Giang</v>
      </c>
    </row>
    <row r="11575" hidden="1" spans="1:10">
      <c r="A11575" s="38"/>
      <c r="B11575" s="56" t="s">
        <v>16496</v>
      </c>
      <c r="C11575" s="54" t="s">
        <v>20990</v>
      </c>
      <c r="D11575" t="str">
        <f>IFERROR(VLOOKUP(C11575,'5.2.5'!$G$2:$H$11754,2,0),"")</f>
        <v>Phường 9</v>
      </c>
      <c r="E11575" t="str">
        <f t="shared" si="531"/>
        <v/>
      </c>
      <c r="G11575" t="str">
        <f t="shared" si="532"/>
        <v>80701</v>
      </c>
      <c r="H11575" t="str">
        <f>VLOOKUP(G11575,$B$5:$C$724,2,0)</f>
        <v>Thành phố Mỹ Tho</v>
      </c>
      <c r="I11575" t="str">
        <f t="shared" si="533"/>
        <v>807</v>
      </c>
      <c r="J11575" t="str">
        <f>VLOOKUP(I11575,Tỉnh!$A$2:$B$64,2,0)</f>
        <v>Tiền Giang</v>
      </c>
    </row>
    <row r="11576" hidden="1" spans="1:10">
      <c r="A11576" s="38"/>
      <c r="B11576" s="56" t="s">
        <v>18161</v>
      </c>
      <c r="C11576" s="54" t="s">
        <v>20991</v>
      </c>
      <c r="D11576" t="str">
        <f>IFERROR(VLOOKUP(C11576,'5.2.5'!$G$2:$H$11754,2,0),"")</f>
        <v>Phường 10</v>
      </c>
      <c r="E11576" t="str">
        <f t="shared" si="531"/>
        <v/>
      </c>
      <c r="G11576" t="str">
        <f t="shared" si="532"/>
        <v>80701</v>
      </c>
      <c r="H11576" t="str">
        <f>VLOOKUP(G11576,$B$5:$C$724,2,0)</f>
        <v>Thành phố Mỹ Tho</v>
      </c>
      <c r="I11576" t="str">
        <f t="shared" si="533"/>
        <v>807</v>
      </c>
      <c r="J11576" t="str">
        <f>VLOOKUP(I11576,Tỉnh!$A$2:$B$64,2,0)</f>
        <v>Tiền Giang</v>
      </c>
    </row>
    <row r="11577" hidden="1" spans="1:10">
      <c r="A11577" s="38"/>
      <c r="B11577" s="56" t="s">
        <v>20992</v>
      </c>
      <c r="C11577" s="54" t="s">
        <v>20993</v>
      </c>
      <c r="D11577" t="str">
        <f>IFERROR(VLOOKUP(C11577,'5.2.5'!$G$2:$H$11754,2,0),"")</f>
        <v>Xã Đạo Thạnh</v>
      </c>
      <c r="E11577" t="str">
        <f t="shared" si="531"/>
        <v/>
      </c>
      <c r="G11577" t="str">
        <f t="shared" si="532"/>
        <v>80701</v>
      </c>
      <c r="H11577" t="str">
        <f>VLOOKUP(G11577,$B$5:$C$724,2,0)</f>
        <v>Thành phố Mỹ Tho</v>
      </c>
      <c r="I11577" t="str">
        <f t="shared" si="533"/>
        <v>807</v>
      </c>
      <c r="J11577" t="str">
        <f>VLOOKUP(I11577,Tỉnh!$A$2:$B$64,2,0)</f>
        <v>Tiền Giang</v>
      </c>
    </row>
    <row r="11578" hidden="1" spans="1:10">
      <c r="A11578" s="38"/>
      <c r="B11578" s="56" t="s">
        <v>5211</v>
      </c>
      <c r="C11578" s="54" t="s">
        <v>20994</v>
      </c>
      <c r="D11578" t="str">
        <f>IFERROR(VLOOKUP(C11578,'5.2.5'!$G$2:$H$11754,2,0),"")</f>
        <v>Xã Trung An</v>
      </c>
      <c r="E11578" t="str">
        <f t="shared" si="531"/>
        <v/>
      </c>
      <c r="G11578" t="str">
        <f t="shared" si="532"/>
        <v>80701</v>
      </c>
      <c r="H11578" t="str">
        <f>VLOOKUP(G11578,$B$5:$C$724,2,0)</f>
        <v>Thành phố Mỹ Tho</v>
      </c>
      <c r="I11578" t="str">
        <f t="shared" si="533"/>
        <v>807</v>
      </c>
      <c r="J11578" t="str">
        <f>VLOOKUP(I11578,Tỉnh!$A$2:$B$64,2,0)</f>
        <v>Tiền Giang</v>
      </c>
    </row>
    <row r="11579" hidden="1" spans="1:10">
      <c r="A11579" s="38"/>
      <c r="B11579" s="56" t="s">
        <v>18452</v>
      </c>
      <c r="C11579" s="54" t="s">
        <v>20995</v>
      </c>
      <c r="D11579" t="str">
        <f>IFERROR(VLOOKUP(C11579,'5.2.5'!$G$2:$H$11754,2,0),"")</f>
        <v>Xã Phước Thạnh</v>
      </c>
      <c r="E11579" t="str">
        <f t="shared" si="531"/>
        <v/>
      </c>
      <c r="G11579" t="str">
        <f t="shared" si="532"/>
        <v>80701</v>
      </c>
      <c r="H11579" t="str">
        <f>VLOOKUP(G11579,$B$5:$C$724,2,0)</f>
        <v>Thành phố Mỹ Tho</v>
      </c>
      <c r="I11579" t="str">
        <f t="shared" si="533"/>
        <v>807</v>
      </c>
      <c r="J11579" t="str">
        <f>VLOOKUP(I11579,Tỉnh!$A$2:$B$64,2,0)</f>
        <v>Tiền Giang</v>
      </c>
    </row>
    <row r="11580" hidden="1" spans="1:10">
      <c r="A11580" s="38"/>
      <c r="B11580" s="56" t="s">
        <v>20996</v>
      </c>
      <c r="C11580" s="54" t="s">
        <v>20997</v>
      </c>
      <c r="D11580" t="str">
        <f>IFERROR(VLOOKUP(C11580,'5.2.5'!$G$2:$H$11754,2,0),"")</f>
        <v>Xã Thới Sơn</v>
      </c>
      <c r="E11580" t="str">
        <f t="shared" si="531"/>
        <v/>
      </c>
      <c r="G11580" t="str">
        <f t="shared" si="532"/>
        <v>80701</v>
      </c>
      <c r="H11580" t="str">
        <f>VLOOKUP(G11580,$B$5:$C$724,2,0)</f>
        <v>Thành phố Mỹ Tho</v>
      </c>
      <c r="I11580" t="str">
        <f t="shared" si="533"/>
        <v>807</v>
      </c>
      <c r="J11580" t="str">
        <f>VLOOKUP(I11580,Tỉnh!$A$2:$B$64,2,0)</f>
        <v>Tiền Giang</v>
      </c>
    </row>
    <row r="11581" hidden="1" spans="1:10">
      <c r="A11581" s="38"/>
      <c r="B11581" s="56" t="s">
        <v>14574</v>
      </c>
      <c r="C11581" s="54" t="s">
        <v>20998</v>
      </c>
      <c r="D11581" t="str">
        <f>IFERROR(VLOOKUP(C11581,'5.2.5'!$G$2:$H$11754,2,0),"")</f>
        <v>Phường 1</v>
      </c>
      <c r="E11581" t="str">
        <f t="shared" si="531"/>
        <v/>
      </c>
      <c r="G11581" t="str">
        <f t="shared" si="532"/>
        <v>80703</v>
      </c>
      <c r="H11581" t="str">
        <f>VLOOKUP(G11581,$B$5:$C$724,2,0)</f>
        <v>Thành phố Gò Công</v>
      </c>
      <c r="I11581" t="str">
        <f t="shared" si="533"/>
        <v>807</v>
      </c>
      <c r="J11581" t="str">
        <f>VLOOKUP(I11581,Tỉnh!$A$2:$B$64,2,0)</f>
        <v>Tiền Giang</v>
      </c>
    </row>
    <row r="11582" hidden="1" spans="1:10">
      <c r="A11582" s="38"/>
      <c r="B11582" s="57" t="s">
        <v>20999</v>
      </c>
      <c r="C11582" s="54" t="s">
        <v>21000</v>
      </c>
      <c r="D11582" t="str">
        <f>IFERROR(VLOOKUP(C11582,'5.2.5'!$G$2:$H$11754,2,0),"")</f>
        <v>Phường Long Chánh</v>
      </c>
      <c r="E11582" t="str">
        <f t="shared" si="531"/>
        <v/>
      </c>
      <c r="G11582" t="str">
        <f t="shared" si="532"/>
        <v>80703</v>
      </c>
      <c r="H11582" t="str">
        <f>VLOOKUP(G11582,$B$5:$C$724,2,0)</f>
        <v>Thành phố Gò Công</v>
      </c>
      <c r="I11582" t="str">
        <f t="shared" si="533"/>
        <v>807</v>
      </c>
      <c r="J11582" t="str">
        <f>VLOOKUP(I11582,Tỉnh!$A$2:$B$64,2,0)</f>
        <v>Tiền Giang</v>
      </c>
    </row>
    <row r="11583" hidden="1" spans="1:10">
      <c r="A11583" s="38"/>
      <c r="B11583" s="57" t="s">
        <v>16498</v>
      </c>
      <c r="C11583" s="58" t="s">
        <v>21001</v>
      </c>
      <c r="D11583" t="str">
        <f>IFERROR(VLOOKUP(C11583,'5.2.5'!$G$2:$H$11754,2,0),"")</f>
        <v>Phường 3 (hết hiệu lực)</v>
      </c>
      <c r="E11583" t="str">
        <f t="shared" si="531"/>
        <v/>
      </c>
      <c r="G11583" t="str">
        <f t="shared" si="532"/>
        <v>80703</v>
      </c>
      <c r="H11583" t="str">
        <f>VLOOKUP(G11583,$B$5:$C$724,2,0)</f>
        <v>Thành phố Gò Công</v>
      </c>
      <c r="I11583" t="str">
        <f t="shared" si="533"/>
        <v>807</v>
      </c>
      <c r="J11583" t="str">
        <f>VLOOKUP(I11583,Tỉnh!$A$2:$B$64,2,0)</f>
        <v>Tiền Giang</v>
      </c>
    </row>
    <row r="11584" hidden="1" spans="1:10">
      <c r="A11584" s="38"/>
      <c r="B11584" s="56" t="s">
        <v>14578</v>
      </c>
      <c r="C11584" s="54" t="s">
        <v>21002</v>
      </c>
      <c r="D11584" t="str">
        <f>IFERROR(VLOOKUP(C11584,'5.2.5'!$G$2:$H$11754,2,0),"")</f>
        <v>Phường 2</v>
      </c>
      <c r="E11584" t="str">
        <f t="shared" si="531"/>
        <v/>
      </c>
      <c r="G11584" t="str">
        <f t="shared" si="532"/>
        <v>80703</v>
      </c>
      <c r="H11584" t="str">
        <f>VLOOKUP(G11584,$B$5:$C$724,2,0)</f>
        <v>Thành phố Gò Công</v>
      </c>
      <c r="I11584" t="str">
        <f t="shared" si="533"/>
        <v>807</v>
      </c>
      <c r="J11584" t="str">
        <f>VLOOKUP(I11584,Tỉnh!$A$2:$B$64,2,0)</f>
        <v>Tiền Giang</v>
      </c>
    </row>
    <row r="11585" hidden="1" spans="1:10">
      <c r="A11585" s="38"/>
      <c r="B11585" s="57" t="s">
        <v>18255</v>
      </c>
      <c r="C11585" s="58" t="s">
        <v>21003</v>
      </c>
      <c r="D11585" t="str">
        <f>IFERROR(VLOOKUP(C11585,'5.2.5'!$G$2:$H$11754,2,0),"")</f>
        <v>Phường 4 (hết hiệu lực)</v>
      </c>
      <c r="E11585" t="str">
        <f t="shared" si="531"/>
        <v/>
      </c>
      <c r="G11585" t="str">
        <f t="shared" si="532"/>
        <v>80703</v>
      </c>
      <c r="H11585" t="str">
        <f>VLOOKUP(G11585,$B$5:$C$724,2,0)</f>
        <v>Thành phố Gò Công</v>
      </c>
      <c r="I11585" t="str">
        <f t="shared" si="533"/>
        <v>807</v>
      </c>
      <c r="J11585" t="str">
        <f>VLOOKUP(I11585,Tỉnh!$A$2:$B$64,2,0)</f>
        <v>Tiền Giang</v>
      </c>
    </row>
    <row r="11586" hidden="1" spans="1:10">
      <c r="A11586" s="38"/>
      <c r="B11586" s="56" t="s">
        <v>14570</v>
      </c>
      <c r="C11586" s="54" t="s">
        <v>21004</v>
      </c>
      <c r="D11586" t="str">
        <f>IFERROR(VLOOKUP(C11586,'5.2.5'!$G$2:$H$11754,2,0),"")</f>
        <v>Phường 5</v>
      </c>
      <c r="E11586" t="str">
        <f t="shared" si="531"/>
        <v/>
      </c>
      <c r="G11586" t="str">
        <f t="shared" si="532"/>
        <v>80703</v>
      </c>
      <c r="H11586" t="str">
        <f>VLOOKUP(G11586,$B$5:$C$724,2,0)</f>
        <v>Thành phố Gò Công</v>
      </c>
      <c r="I11586" t="str">
        <f t="shared" si="533"/>
        <v>807</v>
      </c>
      <c r="J11586" t="str">
        <f>VLOOKUP(I11586,Tỉnh!$A$2:$B$64,2,0)</f>
        <v>Tiền Giang</v>
      </c>
    </row>
    <row r="11587" hidden="1" spans="1:10">
      <c r="A11587" s="38"/>
      <c r="B11587" s="57" t="s">
        <v>20805</v>
      </c>
      <c r="C11587" s="54" t="s">
        <v>21005</v>
      </c>
      <c r="D11587" t="str">
        <f>IFERROR(VLOOKUP(C11587,'5.2.5'!$G$2:$H$11754,2,0),"")</f>
        <v>Phường Long Hưng</v>
      </c>
      <c r="E11587" t="str">
        <f t="shared" si="531"/>
        <v/>
      </c>
      <c r="G11587" t="str">
        <f t="shared" si="532"/>
        <v>80703</v>
      </c>
      <c r="H11587" t="str">
        <f>VLOOKUP(G11587,$B$5:$C$724,2,0)</f>
        <v>Thành phố Gò Công</v>
      </c>
      <c r="I11587" t="str">
        <f t="shared" si="533"/>
        <v>807</v>
      </c>
      <c r="J11587" t="str">
        <f>VLOOKUP(I11587,Tỉnh!$A$2:$B$64,2,0)</f>
        <v>Tiền Giang</v>
      </c>
    </row>
    <row r="11588" hidden="1" spans="1:10">
      <c r="A11588" s="38"/>
      <c r="B11588" s="57" t="s">
        <v>21006</v>
      </c>
      <c r="C11588" s="54" t="s">
        <v>21007</v>
      </c>
      <c r="D11588" t="str">
        <f>IFERROR(VLOOKUP(C11588,'5.2.5'!$G$2:$H$11754,2,0),"")</f>
        <v>Phường Long Thuận</v>
      </c>
      <c r="E11588" t="str">
        <f t="shared" si="531"/>
        <v/>
      </c>
      <c r="G11588" t="str">
        <f t="shared" si="532"/>
        <v>80703</v>
      </c>
      <c r="H11588" t="str">
        <f>VLOOKUP(G11588,$B$5:$C$724,2,0)</f>
        <v>Thành phố Gò Công</v>
      </c>
      <c r="I11588" t="str">
        <f t="shared" si="533"/>
        <v>807</v>
      </c>
      <c r="J11588" t="str">
        <f>VLOOKUP(I11588,Tỉnh!$A$2:$B$64,2,0)</f>
        <v>Tiền Giang</v>
      </c>
    </row>
    <row r="11589" hidden="1" spans="1:10">
      <c r="A11589" s="38"/>
      <c r="B11589" s="57" t="s">
        <v>21008</v>
      </c>
      <c r="C11589" s="54" t="s">
        <v>21009</v>
      </c>
      <c r="D11589" t="str">
        <f>IFERROR(VLOOKUP(C11589,'5.2.5'!$G$2:$H$11754,2,0),"")</f>
        <v>Phường Long Hòa</v>
      </c>
      <c r="E11589" t="str">
        <f t="shared" si="531"/>
        <v/>
      </c>
      <c r="G11589" t="str">
        <f t="shared" si="532"/>
        <v>80703</v>
      </c>
      <c r="H11589" t="str">
        <f>VLOOKUP(G11589,$B$5:$C$724,2,0)</f>
        <v>Thành phố Gò Công</v>
      </c>
      <c r="I11589" t="str">
        <f t="shared" si="533"/>
        <v>807</v>
      </c>
      <c r="J11589" t="str">
        <f>VLOOKUP(I11589,Tỉnh!$A$2:$B$64,2,0)</f>
        <v>Tiền Giang</v>
      </c>
    </row>
    <row r="11590" hidden="1" spans="1:10">
      <c r="A11590" s="38"/>
      <c r="B11590" s="56" t="s">
        <v>15912</v>
      </c>
      <c r="C11590" s="54" t="s">
        <v>21010</v>
      </c>
      <c r="D11590" t="str">
        <f>IFERROR(VLOOKUP(C11590,'5.2.5'!$G$2:$H$11754,2,0),"")</f>
        <v>Xã Bình Đông</v>
      </c>
      <c r="E11590" t="str">
        <f t="shared" si="531"/>
        <v/>
      </c>
      <c r="G11590" t="str">
        <f t="shared" si="532"/>
        <v>80703</v>
      </c>
      <c r="H11590" t="str">
        <f>VLOOKUP(G11590,$B$5:$C$724,2,0)</f>
        <v>Thành phố Gò Công</v>
      </c>
      <c r="I11590" t="str">
        <f t="shared" si="533"/>
        <v>807</v>
      </c>
      <c r="J11590" t="str">
        <f>VLOOKUP(I11590,Tỉnh!$A$2:$B$64,2,0)</f>
        <v>Tiền Giang</v>
      </c>
    </row>
    <row r="11591" hidden="1" spans="1:10">
      <c r="A11591" s="38"/>
      <c r="B11591" s="56" t="s">
        <v>21011</v>
      </c>
      <c r="C11591" s="54" t="s">
        <v>21012</v>
      </c>
      <c r="D11591" t="str">
        <f>IFERROR(VLOOKUP(C11591,'5.2.5'!$G$2:$H$11754,2,0),"")</f>
        <v>Xã Bình Xuân</v>
      </c>
      <c r="E11591" t="str">
        <f t="shared" si="531"/>
        <v/>
      </c>
      <c r="G11591" t="str">
        <f t="shared" si="532"/>
        <v>80703</v>
      </c>
      <c r="H11591" t="str">
        <f>VLOOKUP(G11591,$B$5:$C$724,2,0)</f>
        <v>Thành phố Gò Công</v>
      </c>
      <c r="I11591" t="str">
        <f t="shared" si="533"/>
        <v>807</v>
      </c>
      <c r="J11591" t="str">
        <f>VLOOKUP(I11591,Tỉnh!$A$2:$B$64,2,0)</f>
        <v>Tiền Giang</v>
      </c>
    </row>
    <row r="11592" hidden="1" spans="1:10">
      <c r="A11592" s="38"/>
      <c r="B11592" s="56" t="s">
        <v>9269</v>
      </c>
      <c r="C11592" s="54" t="s">
        <v>21013</v>
      </c>
      <c r="D11592" t="str">
        <f>IFERROR(VLOOKUP(C11592,'5.2.5'!$G$2:$H$11754,2,0),"")</f>
        <v>Xã Tân Trung</v>
      </c>
      <c r="E11592" t="str">
        <f t="shared" si="531"/>
        <v/>
      </c>
      <c r="G11592" t="str">
        <f t="shared" si="532"/>
        <v>80703</v>
      </c>
      <c r="H11592" t="str">
        <f>VLOOKUP(G11592,$B$5:$C$724,2,0)</f>
        <v>Thành phố Gò Công</v>
      </c>
      <c r="I11592" t="str">
        <f t="shared" si="533"/>
        <v>807</v>
      </c>
      <c r="J11592" t="str">
        <f>VLOOKUP(I11592,Tỉnh!$A$2:$B$64,2,0)</f>
        <v>Tiền Giang</v>
      </c>
    </row>
    <row r="11593" hidden="1" spans="1:10">
      <c r="A11593" s="38"/>
      <c r="B11593" s="56" t="s">
        <v>21014</v>
      </c>
      <c r="C11593" s="54" t="s">
        <v>21015</v>
      </c>
      <c r="D11593" t="str">
        <f>IFERROR(VLOOKUP(C11593,'5.2.5'!$G$2:$H$11754,2,0),"")</f>
        <v>Xã Tân Lập 1</v>
      </c>
      <c r="E11593" t="str">
        <f t="shared" si="531"/>
        <v/>
      </c>
      <c r="G11593" t="str">
        <f t="shared" si="532"/>
        <v>80705</v>
      </c>
      <c r="H11593" t="str">
        <f>VLOOKUP(G11593,$B$5:$C$724,2,0)</f>
        <v>Huyện Tân Phước</v>
      </c>
      <c r="I11593" t="str">
        <f t="shared" si="533"/>
        <v>807</v>
      </c>
      <c r="J11593" t="str">
        <f>VLOOKUP(I11593,Tỉnh!$A$2:$B$64,2,0)</f>
        <v>Tiền Giang</v>
      </c>
    </row>
    <row r="11594" hidden="1" spans="1:10">
      <c r="A11594" s="38"/>
      <c r="B11594" s="56" t="s">
        <v>21016</v>
      </c>
      <c r="C11594" s="54" t="s">
        <v>21017</v>
      </c>
      <c r="D11594" t="str">
        <f>IFERROR(VLOOKUP(C11594,'5.2.5'!$G$2:$H$11754,2,0),"")</f>
        <v>Xã Tân Hòa Đông</v>
      </c>
      <c r="E11594" t="str">
        <f t="shared" si="531"/>
        <v/>
      </c>
      <c r="G11594" t="str">
        <f t="shared" si="532"/>
        <v>80705</v>
      </c>
      <c r="H11594" t="str">
        <f>VLOOKUP(G11594,$B$5:$C$724,2,0)</f>
        <v>Huyện Tân Phước</v>
      </c>
      <c r="I11594" t="str">
        <f t="shared" si="533"/>
        <v>807</v>
      </c>
      <c r="J11594" t="str">
        <f>VLOOKUP(I11594,Tỉnh!$A$2:$B$64,2,0)</f>
        <v>Tiền Giang</v>
      </c>
    </row>
    <row r="11595" hidden="1" spans="1:10">
      <c r="A11595" s="38"/>
      <c r="B11595" s="56" t="s">
        <v>21018</v>
      </c>
      <c r="C11595" s="54" t="s">
        <v>21019</v>
      </c>
      <c r="D11595" t="str">
        <f>IFERROR(VLOOKUP(C11595,'5.2.5'!$G$2:$H$11754,2,0),"")</f>
        <v>Xã Mỹ Phước (hết hiệu lực)</v>
      </c>
      <c r="E11595" t="str">
        <f t="shared" si="531"/>
        <v/>
      </c>
      <c r="G11595" t="str">
        <f t="shared" si="532"/>
        <v>80705</v>
      </c>
      <c r="H11595" t="str">
        <f>VLOOKUP(G11595,$B$5:$C$724,2,0)</f>
        <v>Huyện Tân Phước</v>
      </c>
      <c r="I11595" t="str">
        <f t="shared" si="533"/>
        <v>807</v>
      </c>
      <c r="J11595" t="str">
        <f>VLOOKUP(I11595,Tỉnh!$A$2:$B$64,2,0)</f>
        <v>Tiền Giang</v>
      </c>
    </row>
    <row r="11596" hidden="1" spans="1:10">
      <c r="A11596" s="38"/>
      <c r="B11596" s="56" t="s">
        <v>19213</v>
      </c>
      <c r="C11596" s="54" t="s">
        <v>21020</v>
      </c>
      <c r="D11596" t="str">
        <f>IFERROR(VLOOKUP(C11596,'5.2.5'!$G$2:$H$11754,2,0),"")</f>
        <v>Xã Thạnh Tân</v>
      </c>
      <c r="E11596" t="str">
        <f t="shared" si="531"/>
        <v/>
      </c>
      <c r="G11596" t="str">
        <f t="shared" si="532"/>
        <v>80705</v>
      </c>
      <c r="H11596" t="str">
        <f>VLOOKUP(G11596,$B$5:$C$724,2,0)</f>
        <v>Huyện Tân Phước</v>
      </c>
      <c r="I11596" t="str">
        <f t="shared" si="533"/>
        <v>807</v>
      </c>
      <c r="J11596" t="str">
        <f>VLOOKUP(I11596,Tỉnh!$A$2:$B$64,2,0)</f>
        <v>Tiền Giang</v>
      </c>
    </row>
    <row r="11597" hidden="1" spans="1:10">
      <c r="A11597" s="38"/>
      <c r="B11597" s="56" t="s">
        <v>21021</v>
      </c>
      <c r="C11597" s="54" t="s">
        <v>21022</v>
      </c>
      <c r="D11597" t="str">
        <f>IFERROR(VLOOKUP(C11597,'5.2.5'!$G$2:$H$11754,2,0),"")</f>
        <v>Xã Tân Hòa Thành</v>
      </c>
      <c r="E11597" t="str">
        <f t="shared" si="531"/>
        <v/>
      </c>
      <c r="G11597" t="str">
        <f t="shared" si="532"/>
        <v>80705</v>
      </c>
      <c r="H11597" t="str">
        <f>VLOOKUP(G11597,$B$5:$C$724,2,0)</f>
        <v>Huyện Tân Phước</v>
      </c>
      <c r="I11597" t="str">
        <f t="shared" si="533"/>
        <v>807</v>
      </c>
      <c r="J11597" t="str">
        <f>VLOOKUP(I11597,Tỉnh!$A$2:$B$64,2,0)</f>
        <v>Tiền Giang</v>
      </c>
    </row>
    <row r="11598" hidden="1" spans="1:10">
      <c r="A11598" s="38"/>
      <c r="B11598" s="56" t="s">
        <v>21023</v>
      </c>
      <c r="C11598" s="54" t="s">
        <v>21024</v>
      </c>
      <c r="D11598" t="str">
        <f>IFERROR(VLOOKUP(C11598,'5.2.5'!$G$2:$H$11754,2,0),"")</f>
        <v>Xã Tân Hòa Tây</v>
      </c>
      <c r="E11598" t="str">
        <f t="shared" si="531"/>
        <v/>
      </c>
      <c r="G11598" t="str">
        <f t="shared" si="532"/>
        <v>80705</v>
      </c>
      <c r="H11598" t="str">
        <f>VLOOKUP(G11598,$B$5:$C$724,2,0)</f>
        <v>Huyện Tân Phước</v>
      </c>
      <c r="I11598" t="str">
        <f t="shared" si="533"/>
        <v>807</v>
      </c>
      <c r="J11598" t="str">
        <f>VLOOKUP(I11598,Tỉnh!$A$2:$B$64,2,0)</f>
        <v>Tiền Giang</v>
      </c>
    </row>
    <row r="11599" hidden="1" spans="1:10">
      <c r="A11599" s="38"/>
      <c r="B11599" s="56" t="s">
        <v>21025</v>
      </c>
      <c r="C11599" s="54" t="s">
        <v>21026</v>
      </c>
      <c r="D11599" t="str">
        <f>IFERROR(VLOOKUP(C11599,'5.2.5'!$G$2:$H$11754,2,0),"")</f>
        <v>Xã Tân Lập 2</v>
      </c>
      <c r="E11599" t="str">
        <f t="shared" si="531"/>
        <v/>
      </c>
      <c r="G11599" t="str">
        <f t="shared" si="532"/>
        <v>80705</v>
      </c>
      <c r="H11599" t="str">
        <f>VLOOKUP(G11599,$B$5:$C$724,2,0)</f>
        <v>Huyện Tân Phước</v>
      </c>
      <c r="I11599" t="str">
        <f t="shared" si="533"/>
        <v>807</v>
      </c>
      <c r="J11599" t="str">
        <f>VLOOKUP(I11599,Tỉnh!$A$2:$B$64,2,0)</f>
        <v>Tiền Giang</v>
      </c>
    </row>
    <row r="11600" hidden="1" spans="1:10">
      <c r="A11600" s="38"/>
      <c r="B11600" s="56" t="s">
        <v>21027</v>
      </c>
      <c r="C11600" s="54" t="s">
        <v>21028</v>
      </c>
      <c r="D11600" t="str">
        <f>IFERROR(VLOOKUP(C11600,'5.2.5'!$G$2:$H$11754,2,0),"")</f>
        <v>Xã Phước Lập</v>
      </c>
      <c r="E11600" t="str">
        <f t="shared" si="531"/>
        <v/>
      </c>
      <c r="G11600" t="str">
        <f t="shared" si="532"/>
        <v>80705</v>
      </c>
      <c r="H11600" t="str">
        <f>VLOOKUP(G11600,$B$5:$C$724,2,0)</f>
        <v>Huyện Tân Phước</v>
      </c>
      <c r="I11600" t="str">
        <f t="shared" si="533"/>
        <v>807</v>
      </c>
      <c r="J11600" t="str">
        <f>VLOOKUP(I11600,Tỉnh!$A$2:$B$64,2,0)</f>
        <v>Tiền Giang</v>
      </c>
    </row>
    <row r="11601" hidden="1" spans="1:10">
      <c r="A11601" s="38"/>
      <c r="B11601" s="56" t="s">
        <v>21029</v>
      </c>
      <c r="C11601" s="54" t="s">
        <v>21030</v>
      </c>
      <c r="D11601" t="str">
        <f>IFERROR(VLOOKUP(C11601,'5.2.5'!$G$2:$H$11754,2,0),"")</f>
        <v>Thị trấn Mỹ Phước</v>
      </c>
      <c r="E11601" t="str">
        <f t="shared" si="531"/>
        <v/>
      </c>
      <c r="G11601" t="str">
        <f t="shared" si="532"/>
        <v>80705</v>
      </c>
      <c r="H11601" t="str">
        <f>VLOOKUP(G11601,$B$5:$C$724,2,0)</f>
        <v>Huyện Tân Phước</v>
      </c>
      <c r="I11601" t="str">
        <f t="shared" si="533"/>
        <v>807</v>
      </c>
      <c r="J11601" t="str">
        <f>VLOOKUP(I11601,Tỉnh!$A$2:$B$64,2,0)</f>
        <v>Tiền Giang</v>
      </c>
    </row>
    <row r="11602" hidden="1" spans="1:10">
      <c r="A11602" s="38"/>
      <c r="B11602" s="56" t="s">
        <v>21031</v>
      </c>
      <c r="C11602" s="54" t="s">
        <v>21032</v>
      </c>
      <c r="D11602" t="str">
        <f>IFERROR(VLOOKUP(C11602,'5.2.5'!$G$2:$H$11754,2,0),"")</f>
        <v>Xã Thạnh Mỹ</v>
      </c>
      <c r="E11602" t="str">
        <f t="shared" si="531"/>
        <v/>
      </c>
      <c r="G11602" t="str">
        <f t="shared" si="532"/>
        <v>80705</v>
      </c>
      <c r="H11602" t="str">
        <f>VLOOKUP(G11602,$B$5:$C$724,2,0)</f>
        <v>Huyện Tân Phước</v>
      </c>
      <c r="I11602" t="str">
        <f t="shared" si="533"/>
        <v>807</v>
      </c>
      <c r="J11602" t="str">
        <f>VLOOKUP(I11602,Tỉnh!$A$2:$B$64,2,0)</f>
        <v>Tiền Giang</v>
      </c>
    </row>
    <row r="11603" hidden="1" spans="1:10">
      <c r="A11603" s="38"/>
      <c r="B11603" s="56" t="s">
        <v>21033</v>
      </c>
      <c r="C11603" s="54" t="s">
        <v>21034</v>
      </c>
      <c r="D11603" t="str">
        <f>IFERROR(VLOOKUP(C11603,'5.2.5'!$G$2:$H$11754,2,0),"")</f>
        <v>Xã Thạnh Hoà</v>
      </c>
      <c r="E11603" t="str">
        <f t="shared" si="531"/>
        <v/>
      </c>
      <c r="G11603" t="str">
        <f t="shared" si="532"/>
        <v>80705</v>
      </c>
      <c r="H11603" t="str">
        <f>VLOOKUP(G11603,$B$5:$C$724,2,0)</f>
        <v>Huyện Tân Phước</v>
      </c>
      <c r="I11603" t="str">
        <f t="shared" si="533"/>
        <v>807</v>
      </c>
      <c r="J11603" t="str">
        <f>VLOOKUP(I11603,Tỉnh!$A$2:$B$64,2,0)</f>
        <v>Tiền Giang</v>
      </c>
    </row>
    <row r="11604" hidden="1" spans="1:10">
      <c r="A11604" s="38"/>
      <c r="B11604" s="56" t="s">
        <v>8606</v>
      </c>
      <c r="C11604" s="54" t="s">
        <v>21035</v>
      </c>
      <c r="D11604" t="str">
        <f>IFERROR(VLOOKUP(C11604,'5.2.5'!$G$2:$H$11754,2,0),"")</f>
        <v>Xã Phú Mỹ</v>
      </c>
      <c r="E11604" t="str">
        <f t="shared" si="531"/>
        <v/>
      </c>
      <c r="G11604" t="str">
        <f t="shared" si="532"/>
        <v>80705</v>
      </c>
      <c r="H11604" t="str">
        <f>VLOOKUP(G11604,$B$5:$C$724,2,0)</f>
        <v>Huyện Tân Phước</v>
      </c>
      <c r="I11604" t="str">
        <f t="shared" si="533"/>
        <v>807</v>
      </c>
      <c r="J11604" t="str">
        <f>VLOOKUP(I11604,Tỉnh!$A$2:$B$64,2,0)</f>
        <v>Tiền Giang</v>
      </c>
    </row>
    <row r="11605" hidden="1" spans="1:10">
      <c r="A11605" s="38"/>
      <c r="B11605" s="56" t="s">
        <v>20210</v>
      </c>
      <c r="C11605" s="54" t="s">
        <v>21036</v>
      </c>
      <c r="D11605" t="str">
        <f>IFERROR(VLOOKUP(C11605,'5.2.5'!$G$2:$H$11754,2,0),"")</f>
        <v>Xã Hưng Thạnh</v>
      </c>
      <c r="E11605" t="str">
        <f t="shared" si="531"/>
        <v/>
      </c>
      <c r="G11605" t="str">
        <f t="shared" si="532"/>
        <v>80705</v>
      </c>
      <c r="H11605" t="str">
        <f>VLOOKUP(G11605,$B$5:$C$724,2,0)</f>
        <v>Huyện Tân Phước</v>
      </c>
      <c r="I11605" t="str">
        <f t="shared" si="533"/>
        <v>807</v>
      </c>
      <c r="J11605" t="str">
        <f>VLOOKUP(I11605,Tỉnh!$A$2:$B$64,2,0)</f>
        <v>Tiền Giang</v>
      </c>
    </row>
    <row r="11606" hidden="1" spans="1:10">
      <c r="A11606" s="38"/>
      <c r="B11606" s="56" t="s">
        <v>3750</v>
      </c>
      <c r="C11606" s="54" t="s">
        <v>21037</v>
      </c>
      <c r="D11606" t="str">
        <f>IFERROR(VLOOKUP(C11606,'5.2.5'!$G$2:$H$11754,2,0),"")</f>
        <v>Xã Tân Hương</v>
      </c>
      <c r="E11606" t="str">
        <f t="shared" si="531"/>
        <v/>
      </c>
      <c r="G11606" t="str">
        <f t="shared" si="532"/>
        <v>80707</v>
      </c>
      <c r="H11606" t="str">
        <f>VLOOKUP(G11606,$B$5:$C$724,2,0)</f>
        <v>Huyện Châu Thành</v>
      </c>
      <c r="I11606" t="str">
        <f t="shared" si="533"/>
        <v>807</v>
      </c>
      <c r="J11606" t="str">
        <f>VLOOKUP(I11606,Tỉnh!$A$2:$B$64,2,0)</f>
        <v>Tiền Giang</v>
      </c>
    </row>
    <row r="11607" hidden="1" spans="1:10">
      <c r="A11607" s="38"/>
      <c r="B11607" s="56" t="s">
        <v>19775</v>
      </c>
      <c r="C11607" s="54" t="s">
        <v>21038</v>
      </c>
      <c r="D11607" t="str">
        <f>IFERROR(VLOOKUP(C11607,'5.2.5'!$G$2:$H$11754,2,0),"")</f>
        <v>Xã Long An</v>
      </c>
      <c r="E11607" t="str">
        <f t="shared" si="531"/>
        <v/>
      </c>
      <c r="G11607" t="str">
        <f t="shared" si="532"/>
        <v>80707</v>
      </c>
      <c r="H11607" t="str">
        <f>VLOOKUP(G11607,$B$5:$C$724,2,0)</f>
        <v>Huyện Châu Thành</v>
      </c>
      <c r="I11607" t="str">
        <f t="shared" si="533"/>
        <v>807</v>
      </c>
      <c r="J11607" t="str">
        <f>VLOOKUP(I11607,Tỉnh!$A$2:$B$64,2,0)</f>
        <v>Tiền Giang</v>
      </c>
    </row>
    <row r="11608" hidden="1" spans="1:10">
      <c r="A11608" s="38"/>
      <c r="B11608" s="56" t="s">
        <v>21039</v>
      </c>
      <c r="C11608" s="54" t="s">
        <v>21040</v>
      </c>
      <c r="D11608" t="str">
        <f>IFERROR(VLOOKUP(C11608,'5.2.5'!$G$2:$H$11754,2,0),"")</f>
        <v>Xã Tân Hội Đông</v>
      </c>
      <c r="E11608" t="str">
        <f t="shared" si="531"/>
        <v/>
      </c>
      <c r="G11608" t="str">
        <f t="shared" si="532"/>
        <v>80707</v>
      </c>
      <c r="H11608" t="str">
        <f>VLOOKUP(G11608,$B$5:$C$724,2,0)</f>
        <v>Huyện Châu Thành</v>
      </c>
      <c r="I11608" t="str">
        <f t="shared" si="533"/>
        <v>807</v>
      </c>
      <c r="J11608" t="str">
        <f>VLOOKUP(I11608,Tỉnh!$A$2:$B$64,2,0)</f>
        <v>Tiền Giang</v>
      </c>
    </row>
    <row r="11609" hidden="1" spans="1:10">
      <c r="A11609" s="38"/>
      <c r="B11609" s="56" t="s">
        <v>1945</v>
      </c>
      <c r="C11609" s="54" t="s">
        <v>21041</v>
      </c>
      <c r="D11609" t="str">
        <f>IFERROR(VLOOKUP(C11609,'5.2.5'!$G$2:$H$11754,2,0),"")</f>
        <v>Xã Tam Hiệp</v>
      </c>
      <c r="E11609" t="str">
        <f t="shared" si="531"/>
        <v/>
      </c>
      <c r="G11609" t="str">
        <f t="shared" si="532"/>
        <v>80707</v>
      </c>
      <c r="H11609" t="str">
        <f>VLOOKUP(G11609,$B$5:$C$724,2,0)</f>
        <v>Huyện Châu Thành</v>
      </c>
      <c r="I11609" t="str">
        <f t="shared" si="533"/>
        <v>807</v>
      </c>
      <c r="J11609" t="str">
        <f>VLOOKUP(I11609,Tỉnh!$A$2:$B$64,2,0)</f>
        <v>Tiền Giang</v>
      </c>
    </row>
    <row r="11610" hidden="1" spans="1:10">
      <c r="A11610" s="38"/>
      <c r="B11610" s="56" t="s">
        <v>4815</v>
      </c>
      <c r="C11610" s="54" t="s">
        <v>21042</v>
      </c>
      <c r="D11610" t="str">
        <f>IFERROR(VLOOKUP(C11610,'5.2.5'!$G$2:$H$11754,2,0),"")</f>
        <v>Xã Đông Hòa</v>
      </c>
      <c r="E11610" t="str">
        <f t="shared" si="531"/>
        <v/>
      </c>
      <c r="G11610" t="str">
        <f t="shared" si="532"/>
        <v>80707</v>
      </c>
      <c r="H11610" t="str">
        <f>VLOOKUP(G11610,$B$5:$C$724,2,0)</f>
        <v>Huyện Châu Thành</v>
      </c>
      <c r="I11610" t="str">
        <f t="shared" si="533"/>
        <v>807</v>
      </c>
      <c r="J11610" t="str">
        <f>VLOOKUP(I11610,Tỉnh!$A$2:$B$64,2,0)</f>
        <v>Tiền Giang</v>
      </c>
    </row>
    <row r="11611" hidden="1" spans="1:10">
      <c r="A11611" s="38"/>
      <c r="B11611" s="56" t="s">
        <v>4022</v>
      </c>
      <c r="C11611" s="54" t="s">
        <v>21043</v>
      </c>
      <c r="D11611" t="str">
        <f>IFERROR(VLOOKUP(C11611,'5.2.5'!$G$2:$H$11754,2,0),"")</f>
        <v>Xã Long Hưng</v>
      </c>
      <c r="E11611" t="str">
        <f t="shared" ref="E11611:E11674" si="534">IF(D11611=B11611,"",B11611)</f>
        <v/>
      </c>
      <c r="G11611" t="str">
        <f t="shared" ref="G11611:G11674" si="535">LEFT(C11611,5)</f>
        <v>80707</v>
      </c>
      <c r="H11611" t="str">
        <f>VLOOKUP(G11611,$B$5:$C$724,2,0)</f>
        <v>Huyện Châu Thành</v>
      </c>
      <c r="I11611" t="str">
        <f t="shared" ref="I11611:I11674" si="536">LEFT(C11611,3)</f>
        <v>807</v>
      </c>
      <c r="J11611" t="str">
        <f>VLOOKUP(I11611,Tỉnh!$A$2:$B$64,2,0)</f>
        <v>Tiền Giang</v>
      </c>
    </row>
    <row r="11612" hidden="1" spans="1:10">
      <c r="A11612" s="38"/>
      <c r="B11612" s="56" t="s">
        <v>21044</v>
      </c>
      <c r="C11612" s="54" t="s">
        <v>21045</v>
      </c>
      <c r="D11612" t="str">
        <f>IFERROR(VLOOKUP(C11612,'5.2.5'!$G$2:$H$11754,2,0),"")</f>
        <v>Xã Bàn Long</v>
      </c>
      <c r="E11612" t="str">
        <f t="shared" si="534"/>
        <v/>
      </c>
      <c r="G11612" t="str">
        <f t="shared" si="535"/>
        <v>80707</v>
      </c>
      <c r="H11612" t="str">
        <f>VLOOKUP(G11612,$B$5:$C$724,2,0)</f>
        <v>Huyện Châu Thành</v>
      </c>
      <c r="I11612" t="str">
        <f t="shared" si="536"/>
        <v>807</v>
      </c>
      <c r="J11612" t="str">
        <f>VLOOKUP(I11612,Tỉnh!$A$2:$B$64,2,0)</f>
        <v>Tiền Giang</v>
      </c>
    </row>
    <row r="11613" hidden="1" spans="1:10">
      <c r="A11613" s="38"/>
      <c r="B11613" s="56" t="s">
        <v>21046</v>
      </c>
      <c r="C11613" s="54" t="s">
        <v>21047</v>
      </c>
      <c r="D11613" t="str">
        <f>IFERROR(VLOOKUP(C11613,'5.2.5'!$G$2:$H$11754,2,0),"")</f>
        <v>Xã Song Thuận</v>
      </c>
      <c r="E11613" t="str">
        <f t="shared" si="534"/>
        <v/>
      </c>
      <c r="G11613" t="str">
        <f t="shared" si="535"/>
        <v>80707</v>
      </c>
      <c r="H11613" t="str">
        <f>VLOOKUP(G11613,$B$5:$C$724,2,0)</f>
        <v>Huyện Châu Thành</v>
      </c>
      <c r="I11613" t="str">
        <f t="shared" si="536"/>
        <v>807</v>
      </c>
      <c r="J11613" t="str">
        <f>VLOOKUP(I11613,Tỉnh!$A$2:$B$64,2,0)</f>
        <v>Tiền Giang</v>
      </c>
    </row>
    <row r="11614" hidden="1" spans="1:10">
      <c r="A11614" s="38"/>
      <c r="B11614" s="56" t="s">
        <v>21048</v>
      </c>
      <c r="C11614" s="54" t="s">
        <v>21049</v>
      </c>
      <c r="D11614" t="str">
        <f>IFERROR(VLOOKUP(C11614,'5.2.5'!$G$2:$H$11754,2,0),"")</f>
        <v>Thị trấn Tân Hiệp</v>
      </c>
      <c r="E11614" t="str">
        <f t="shared" si="534"/>
        <v/>
      </c>
      <c r="G11614" t="str">
        <f t="shared" si="535"/>
        <v>80707</v>
      </c>
      <c r="H11614" t="str">
        <f>VLOOKUP(G11614,$B$5:$C$724,2,0)</f>
        <v>Huyện Châu Thành</v>
      </c>
      <c r="I11614" t="str">
        <f t="shared" si="536"/>
        <v>807</v>
      </c>
      <c r="J11614" t="str">
        <f>VLOOKUP(I11614,Tỉnh!$A$2:$B$64,2,0)</f>
        <v>Tiền Giang</v>
      </c>
    </row>
    <row r="11615" hidden="1" spans="1:10">
      <c r="A11615" s="38"/>
      <c r="B11615" s="56" t="s">
        <v>21050</v>
      </c>
      <c r="C11615" s="54" t="s">
        <v>21051</v>
      </c>
      <c r="D11615" t="str">
        <f>IFERROR(VLOOKUP(C11615,'5.2.5'!$G$2:$H$11754,2,0),"")</f>
        <v>Xã Tân Lý Đông</v>
      </c>
      <c r="E11615" t="str">
        <f t="shared" si="534"/>
        <v/>
      </c>
      <c r="G11615" t="str">
        <f t="shared" si="535"/>
        <v>80707</v>
      </c>
      <c r="H11615" t="str">
        <f>VLOOKUP(G11615,$B$5:$C$724,2,0)</f>
        <v>Huyện Châu Thành</v>
      </c>
      <c r="I11615" t="str">
        <f t="shared" si="536"/>
        <v>807</v>
      </c>
      <c r="J11615" t="str">
        <f>VLOOKUP(I11615,Tỉnh!$A$2:$B$64,2,0)</f>
        <v>Tiền Giang</v>
      </c>
    </row>
    <row r="11616" hidden="1" spans="1:10">
      <c r="A11616" s="38"/>
      <c r="B11616" s="57" t="s">
        <v>21052</v>
      </c>
      <c r="C11616" s="54" t="s">
        <v>21053</v>
      </c>
      <c r="D11616" t="str">
        <f>IFERROR(VLOOKUP(C11616,'5.2.5'!$G$2:$H$11754,2,0),"")</f>
        <v>Xã Tân Lý Tây (hết hiệu lực)</v>
      </c>
      <c r="E11616" t="str">
        <f t="shared" si="534"/>
        <v/>
      </c>
      <c r="G11616" t="str">
        <f t="shared" si="535"/>
        <v>80707</v>
      </c>
      <c r="H11616" t="str">
        <f>VLOOKUP(G11616,$B$5:$C$724,2,0)</f>
        <v>Huyện Châu Thành</v>
      </c>
      <c r="I11616" t="str">
        <f t="shared" si="536"/>
        <v>807</v>
      </c>
      <c r="J11616" t="str">
        <f>VLOOKUP(I11616,Tỉnh!$A$2:$B$64,2,0)</f>
        <v>Tiền Giang</v>
      </c>
    </row>
    <row r="11617" hidden="1" spans="1:10">
      <c r="A11617" s="38"/>
      <c r="B11617" s="56" t="s">
        <v>21054</v>
      </c>
      <c r="C11617" s="54" t="s">
        <v>21055</v>
      </c>
      <c r="D11617" t="str">
        <f>IFERROR(VLOOKUP(C11617,'5.2.5'!$G$2:$H$11754,2,0),"")</f>
        <v>Xã Thân Cửu Nghĩa</v>
      </c>
      <c r="E11617" t="str">
        <f t="shared" si="534"/>
        <v/>
      </c>
      <c r="G11617" t="str">
        <f t="shared" si="535"/>
        <v>80707</v>
      </c>
      <c r="H11617" t="str">
        <f>VLOOKUP(G11617,$B$5:$C$724,2,0)</f>
        <v>Huyện Châu Thành</v>
      </c>
      <c r="I11617" t="str">
        <f t="shared" si="536"/>
        <v>807</v>
      </c>
      <c r="J11617" t="str">
        <f>VLOOKUP(I11617,Tỉnh!$A$2:$B$64,2,0)</f>
        <v>Tiền Giang</v>
      </c>
    </row>
    <row r="11618" hidden="1" spans="1:10">
      <c r="A11618" s="38"/>
      <c r="B11618" s="56" t="s">
        <v>21056</v>
      </c>
      <c r="C11618" s="54" t="s">
        <v>21057</v>
      </c>
      <c r="D11618" t="str">
        <f>IFERROR(VLOOKUP(C11618,'5.2.5'!$G$2:$H$11754,2,0),"")</f>
        <v>Xã Điềm Hy</v>
      </c>
      <c r="E11618" t="str">
        <f t="shared" si="534"/>
        <v/>
      </c>
      <c r="G11618" t="str">
        <f t="shared" si="535"/>
        <v>80707</v>
      </c>
      <c r="H11618" t="str">
        <f>VLOOKUP(G11618,$B$5:$C$724,2,0)</f>
        <v>Huyện Châu Thành</v>
      </c>
      <c r="I11618" t="str">
        <f t="shared" si="536"/>
        <v>807</v>
      </c>
      <c r="J11618" t="str">
        <f>VLOOKUP(I11618,Tỉnh!$A$2:$B$64,2,0)</f>
        <v>Tiền Giang</v>
      </c>
    </row>
    <row r="11619" hidden="1" spans="1:10">
      <c r="A11619" s="38"/>
      <c r="B11619" s="56" t="s">
        <v>18478</v>
      </c>
      <c r="C11619" s="54" t="s">
        <v>21058</v>
      </c>
      <c r="D11619" t="str">
        <f>IFERROR(VLOOKUP(C11619,'5.2.5'!$G$2:$H$11754,2,0),"")</f>
        <v>Xã Nhị Bình</v>
      </c>
      <c r="E11619" t="str">
        <f t="shared" si="534"/>
        <v/>
      </c>
      <c r="G11619" t="str">
        <f t="shared" si="535"/>
        <v>80707</v>
      </c>
      <c r="H11619" t="str">
        <f>VLOOKUP(G11619,$B$5:$C$724,2,0)</f>
        <v>Huyện Châu Thành</v>
      </c>
      <c r="I11619" t="str">
        <f t="shared" si="536"/>
        <v>807</v>
      </c>
      <c r="J11619" t="str">
        <f>VLOOKUP(I11619,Tỉnh!$A$2:$B$64,2,0)</f>
        <v>Tiền Giang</v>
      </c>
    </row>
    <row r="11620" hidden="1" spans="1:10">
      <c r="A11620" s="38"/>
      <c r="B11620" s="57" t="s">
        <v>21059</v>
      </c>
      <c r="C11620" s="54" t="s">
        <v>21060</v>
      </c>
      <c r="D11620" t="str">
        <f>IFERROR(VLOOKUP(C11620,'5.2.5'!$G$2:$H$11754,2,0),"")</f>
        <v>Xã Dưỡng Điềm (hết hiệu lực)</v>
      </c>
      <c r="E11620" t="str">
        <f t="shared" si="534"/>
        <v/>
      </c>
      <c r="G11620" t="str">
        <f t="shared" si="535"/>
        <v>80707</v>
      </c>
      <c r="H11620" t="str">
        <f>VLOOKUP(G11620,$B$5:$C$724,2,0)</f>
        <v>Huyện Châu Thành</v>
      </c>
      <c r="I11620" t="str">
        <f t="shared" si="536"/>
        <v>807</v>
      </c>
      <c r="J11620" t="str">
        <f>VLOOKUP(I11620,Tỉnh!$A$2:$B$64,2,0)</f>
        <v>Tiền Giang</v>
      </c>
    </row>
    <row r="11621" hidden="1" spans="1:10">
      <c r="A11621" s="38"/>
      <c r="B11621" s="56" t="s">
        <v>20451</v>
      </c>
      <c r="C11621" s="54" t="s">
        <v>21061</v>
      </c>
      <c r="D11621" t="str">
        <f>IFERROR(VLOOKUP(C11621,'5.2.5'!$G$2:$H$11754,2,0),"")</f>
        <v>Xã Long Định</v>
      </c>
      <c r="E11621" t="str">
        <f t="shared" si="534"/>
        <v/>
      </c>
      <c r="G11621" t="str">
        <f t="shared" si="535"/>
        <v>80707</v>
      </c>
      <c r="H11621" t="str">
        <f>VLOOKUP(G11621,$B$5:$C$724,2,0)</f>
        <v>Huyện Châu Thành</v>
      </c>
      <c r="I11621" t="str">
        <f t="shared" si="536"/>
        <v>807</v>
      </c>
      <c r="J11621" t="str">
        <f>VLOOKUP(I11621,Tỉnh!$A$2:$B$64,2,0)</f>
        <v>Tiền Giang</v>
      </c>
    </row>
    <row r="11622" hidden="1" spans="1:10">
      <c r="A11622" s="38"/>
      <c r="B11622" s="57" t="s">
        <v>21062</v>
      </c>
      <c r="C11622" s="54" t="s">
        <v>21063</v>
      </c>
      <c r="D11622" t="str">
        <f>IFERROR(VLOOKUP(C11622,'5.2.5'!$G$2:$H$11754,2,0),"")</f>
        <v>Xã Hữu Đạo (hết hiệu lực)</v>
      </c>
      <c r="E11622" t="str">
        <f t="shared" si="534"/>
        <v/>
      </c>
      <c r="G11622" t="str">
        <f t="shared" si="535"/>
        <v>80707</v>
      </c>
      <c r="H11622" t="str">
        <f>VLOOKUP(G11622,$B$5:$C$724,2,0)</f>
        <v>Huyện Châu Thành</v>
      </c>
      <c r="I11622" t="str">
        <f t="shared" si="536"/>
        <v>807</v>
      </c>
      <c r="J11622" t="str">
        <f>VLOOKUP(I11622,Tỉnh!$A$2:$B$64,2,0)</f>
        <v>Tiền Giang</v>
      </c>
    </row>
    <row r="11623" hidden="1" spans="1:10">
      <c r="A11623" s="38"/>
      <c r="B11623" s="56" t="s">
        <v>21064</v>
      </c>
      <c r="C11623" s="54" t="s">
        <v>21065</v>
      </c>
      <c r="D11623" t="str">
        <f>IFERROR(VLOOKUP(C11623,'5.2.5'!$G$2:$H$11754,2,0),"")</f>
        <v>Xã Bình Trưng</v>
      </c>
      <c r="E11623" t="str">
        <f t="shared" si="534"/>
        <v/>
      </c>
      <c r="G11623" t="str">
        <f t="shared" si="535"/>
        <v>80707</v>
      </c>
      <c r="H11623" t="str">
        <f>VLOOKUP(G11623,$B$5:$C$724,2,0)</f>
        <v>Huyện Châu Thành</v>
      </c>
      <c r="I11623" t="str">
        <f t="shared" si="536"/>
        <v>807</v>
      </c>
      <c r="J11623" t="str">
        <f>VLOOKUP(I11623,Tỉnh!$A$2:$B$64,2,0)</f>
        <v>Tiền Giang</v>
      </c>
    </row>
    <row r="11624" hidden="1" spans="1:10">
      <c r="A11624" s="38"/>
      <c r="B11624" s="56" t="s">
        <v>18452</v>
      </c>
      <c r="C11624" s="54" t="s">
        <v>21066</v>
      </c>
      <c r="D11624" t="str">
        <f>IFERROR(VLOOKUP(C11624,'5.2.5'!$G$2:$H$11754,2,0),"")</f>
        <v>Xã Phước Thạnh</v>
      </c>
      <c r="E11624" t="str">
        <f t="shared" si="534"/>
        <v/>
      </c>
      <c r="G11624" t="str">
        <f t="shared" si="535"/>
        <v>80707</v>
      </c>
      <c r="H11624" t="str">
        <f>VLOOKUP(G11624,$B$5:$C$724,2,0)</f>
        <v>Huyện Châu Thành</v>
      </c>
      <c r="I11624" t="str">
        <f t="shared" si="536"/>
        <v>807</v>
      </c>
      <c r="J11624" t="str">
        <f>VLOOKUP(I11624,Tỉnh!$A$2:$B$64,2,0)</f>
        <v>Tiền Giang</v>
      </c>
    </row>
    <row r="11625" hidden="1" spans="1:10">
      <c r="A11625" s="38"/>
      <c r="B11625" s="56" t="s">
        <v>19670</v>
      </c>
      <c r="C11625" s="54" t="s">
        <v>21067</v>
      </c>
      <c r="D11625" t="str">
        <f>IFERROR(VLOOKUP(C11625,'5.2.5'!$G$2:$H$11754,2,0),"")</f>
        <v>Xã Thạnh Phú</v>
      </c>
      <c r="E11625" t="str">
        <f t="shared" si="534"/>
        <v/>
      </c>
      <c r="G11625" t="str">
        <f t="shared" si="535"/>
        <v>80707</v>
      </c>
      <c r="H11625" t="str">
        <f>VLOOKUP(G11625,$B$5:$C$724,2,0)</f>
        <v>Huyện Châu Thành</v>
      </c>
      <c r="I11625" t="str">
        <f t="shared" si="536"/>
        <v>807</v>
      </c>
      <c r="J11625" t="str">
        <f>VLOOKUP(I11625,Tỉnh!$A$2:$B$64,2,0)</f>
        <v>Tiền Giang</v>
      </c>
    </row>
    <row r="11626" hidden="1" spans="1:10">
      <c r="A11626" s="38"/>
      <c r="B11626" s="56" t="s">
        <v>16352</v>
      </c>
      <c r="C11626" s="54" t="s">
        <v>21068</v>
      </c>
      <c r="D11626" t="str">
        <f>IFERROR(VLOOKUP(C11626,'5.2.5'!$G$2:$H$11754,2,0),"")</f>
        <v>Xã Vĩnh Kim</v>
      </c>
      <c r="E11626" t="str">
        <f t="shared" si="534"/>
        <v/>
      </c>
      <c r="G11626" t="str">
        <f t="shared" si="535"/>
        <v>80707</v>
      </c>
      <c r="H11626" t="str">
        <f>VLOOKUP(G11626,$B$5:$C$724,2,0)</f>
        <v>Huyện Châu Thành</v>
      </c>
      <c r="I11626" t="str">
        <f t="shared" si="536"/>
        <v>807</v>
      </c>
      <c r="J11626" t="str">
        <f>VLOOKUP(I11626,Tỉnh!$A$2:$B$64,2,0)</f>
        <v>Tiền Giang</v>
      </c>
    </row>
    <row r="11627" hidden="1" spans="1:10">
      <c r="A11627" s="38"/>
      <c r="B11627" s="56" t="s">
        <v>20362</v>
      </c>
      <c r="C11627" s="54" t="s">
        <v>21069</v>
      </c>
      <c r="D11627" t="str">
        <f>IFERROR(VLOOKUP(C11627,'5.2.5'!$G$2:$H$11754,2,0),"")</f>
        <v>Xã Bình Đức</v>
      </c>
      <c r="E11627" t="str">
        <f t="shared" si="534"/>
        <v/>
      </c>
      <c r="G11627" t="str">
        <f t="shared" si="535"/>
        <v>80707</v>
      </c>
      <c r="H11627" t="str">
        <f>VLOOKUP(G11627,$B$5:$C$724,2,0)</f>
        <v>Huyện Châu Thành</v>
      </c>
      <c r="I11627" t="str">
        <f t="shared" si="536"/>
        <v>807</v>
      </c>
      <c r="J11627" t="str">
        <f>VLOOKUP(I11627,Tỉnh!$A$2:$B$64,2,0)</f>
        <v>Tiền Giang</v>
      </c>
    </row>
    <row r="11628" hidden="1" spans="1:10">
      <c r="A11628" s="38"/>
      <c r="B11628" s="56" t="s">
        <v>2053</v>
      </c>
      <c r="C11628" s="54" t="s">
        <v>21070</v>
      </c>
      <c r="D11628" t="str">
        <f>IFERROR(VLOOKUP(C11628,'5.2.5'!$G$2:$H$11754,2,0),"")</f>
        <v>Xã Kim Sơn</v>
      </c>
      <c r="E11628" t="str">
        <f t="shared" si="534"/>
        <v/>
      </c>
      <c r="G11628" t="str">
        <f t="shared" si="535"/>
        <v>80707</v>
      </c>
      <c r="H11628" t="str">
        <f>VLOOKUP(G11628,$B$5:$C$724,2,0)</f>
        <v>Huyện Châu Thành</v>
      </c>
      <c r="I11628" t="str">
        <f t="shared" si="536"/>
        <v>807</v>
      </c>
      <c r="J11628" t="str">
        <f>VLOOKUP(I11628,Tỉnh!$A$2:$B$64,2,0)</f>
        <v>Tiền Giang</v>
      </c>
    </row>
    <row r="11629" hidden="1" spans="1:10">
      <c r="A11629" s="38"/>
      <c r="B11629" s="56" t="s">
        <v>21071</v>
      </c>
      <c r="C11629" s="54" t="s">
        <v>21072</v>
      </c>
      <c r="D11629" t="str">
        <f>IFERROR(VLOOKUP(C11629,'5.2.5'!$G$2:$H$11754,2,0),"")</f>
        <v>Xã Phú Phong</v>
      </c>
      <c r="E11629" t="str">
        <f t="shared" si="534"/>
        <v/>
      </c>
      <c r="G11629" t="str">
        <f t="shared" si="535"/>
        <v>80707</v>
      </c>
      <c r="H11629" t="str">
        <f>VLOOKUP(G11629,$B$5:$C$724,2,0)</f>
        <v>Huyện Châu Thành</v>
      </c>
      <c r="I11629" t="str">
        <f t="shared" si="536"/>
        <v>807</v>
      </c>
      <c r="J11629" t="str">
        <f>VLOOKUP(I11629,Tỉnh!$A$2:$B$64,2,0)</f>
        <v>Tiền Giang</v>
      </c>
    </row>
    <row r="11630" hidden="1" spans="1:10">
      <c r="A11630" s="38"/>
      <c r="B11630" s="56" t="s">
        <v>20996</v>
      </c>
      <c r="C11630" s="54" t="s">
        <v>21073</v>
      </c>
      <c r="D11630" t="str">
        <f>IFERROR(VLOOKUP(C11630,'5.2.5'!$G$2:$H$11754,2,0),"")</f>
        <v>Xã Thới Sơn</v>
      </c>
      <c r="E11630" t="str">
        <f t="shared" si="534"/>
        <v/>
      </c>
      <c r="G11630" t="str">
        <f t="shared" si="535"/>
        <v>80707</v>
      </c>
      <c r="H11630" t="str">
        <f>VLOOKUP(G11630,$B$5:$C$724,2,0)</f>
        <v>Huyện Châu Thành</v>
      </c>
      <c r="I11630" t="str">
        <f t="shared" si="536"/>
        <v>807</v>
      </c>
      <c r="J11630" t="str">
        <f>VLOOKUP(I11630,Tỉnh!$A$2:$B$64,2,0)</f>
        <v>Tiền Giang</v>
      </c>
    </row>
    <row r="11631" hidden="1" spans="1:10">
      <c r="A11631" s="38"/>
      <c r="B11631" s="56" t="s">
        <v>15032</v>
      </c>
      <c r="C11631" s="54" t="s">
        <v>21074</v>
      </c>
      <c r="D11631" t="str">
        <f>IFERROR(VLOOKUP(C11631,'5.2.5'!$G$2:$H$11754,2,0),"")</f>
        <v>Xã Phú An</v>
      </c>
      <c r="E11631" t="str">
        <f t="shared" si="534"/>
        <v/>
      </c>
      <c r="G11631" t="str">
        <f t="shared" si="535"/>
        <v>80709</v>
      </c>
      <c r="H11631" t="str">
        <f>VLOOKUP(G11631,$B$5:$C$724,2,0)</f>
        <v>Huyện Cai Lậy</v>
      </c>
      <c r="I11631" t="str">
        <f t="shared" si="536"/>
        <v>807</v>
      </c>
      <c r="J11631" t="str">
        <f>VLOOKUP(I11631,Tỉnh!$A$2:$B$64,2,0)</f>
        <v>Tiền Giang</v>
      </c>
    </row>
    <row r="11632" hidden="1" spans="1:10">
      <c r="A11632" s="38"/>
      <c r="B11632" s="56" t="s">
        <v>21075</v>
      </c>
      <c r="C11632" s="54" t="s">
        <v>21076</v>
      </c>
      <c r="D11632" t="str">
        <f>IFERROR(VLOOKUP(C11632,'5.2.5'!$G$2:$H$11754,2,0),"")</f>
        <v>Xã Thạnh Lộc</v>
      </c>
      <c r="E11632" t="str">
        <f t="shared" si="534"/>
        <v/>
      </c>
      <c r="G11632" t="str">
        <f t="shared" si="535"/>
        <v>80709</v>
      </c>
      <c r="H11632" t="str">
        <f>VLOOKUP(G11632,$B$5:$C$724,2,0)</f>
        <v>Huyện Cai Lậy</v>
      </c>
      <c r="I11632" t="str">
        <f t="shared" si="536"/>
        <v>807</v>
      </c>
      <c r="J11632" t="str">
        <f>VLOOKUP(I11632,Tỉnh!$A$2:$B$64,2,0)</f>
        <v>Tiền Giang</v>
      </c>
    </row>
    <row r="11633" hidden="1" spans="1:10">
      <c r="A11633" s="38"/>
      <c r="B11633" s="56" t="s">
        <v>6612</v>
      </c>
      <c r="C11633" s="54" t="s">
        <v>21077</v>
      </c>
      <c r="D11633" t="str">
        <f>IFERROR(VLOOKUP(C11633,'5.2.5'!$G$2:$H$11754,2,0),"")</f>
        <v>Xã Phú Nhuận</v>
      </c>
      <c r="E11633" t="str">
        <f t="shared" si="534"/>
        <v/>
      </c>
      <c r="G11633" t="str">
        <f t="shared" si="535"/>
        <v>80709</v>
      </c>
      <c r="H11633" t="str">
        <f>VLOOKUP(G11633,$B$5:$C$724,2,0)</f>
        <v>Huyện Cai Lậy</v>
      </c>
      <c r="I11633" t="str">
        <f t="shared" si="536"/>
        <v>807</v>
      </c>
      <c r="J11633" t="str">
        <f>VLOOKUP(I11633,Tỉnh!$A$2:$B$64,2,0)</f>
        <v>Tiền Giang</v>
      </c>
    </row>
    <row r="11634" hidden="1" spans="1:10">
      <c r="A11634" s="38"/>
      <c r="B11634" s="56" t="s">
        <v>21078</v>
      </c>
      <c r="C11634" s="54" t="s">
        <v>21079</v>
      </c>
      <c r="D11634" t="str">
        <f>IFERROR(VLOOKUP(C11634,'5.2.5'!$G$2:$H$11754,2,0),"")</f>
        <v>Xã Hiệp Đức</v>
      </c>
      <c r="E11634" t="str">
        <f t="shared" si="534"/>
        <v/>
      </c>
      <c r="G11634" t="str">
        <f t="shared" si="535"/>
        <v>80709</v>
      </c>
      <c r="H11634" t="str">
        <f>VLOOKUP(G11634,$B$5:$C$724,2,0)</f>
        <v>Huyện Cai Lậy</v>
      </c>
      <c r="I11634" t="str">
        <f t="shared" si="536"/>
        <v>807</v>
      </c>
      <c r="J11634" t="str">
        <f>VLOOKUP(I11634,Tỉnh!$A$2:$B$64,2,0)</f>
        <v>Tiền Giang</v>
      </c>
    </row>
    <row r="11635" hidden="1" spans="1:10">
      <c r="A11635" s="38"/>
      <c r="B11635" s="56" t="s">
        <v>3064</v>
      </c>
      <c r="C11635" s="54" t="s">
        <v>21080</v>
      </c>
      <c r="D11635" t="str">
        <f>IFERROR(VLOOKUP(C11635,'5.2.5'!$G$2:$H$11754,2,0),"")</f>
        <v>Xã Tân Phong</v>
      </c>
      <c r="E11635" t="str">
        <f t="shared" si="534"/>
        <v/>
      </c>
      <c r="G11635" t="str">
        <f t="shared" si="535"/>
        <v>80709</v>
      </c>
      <c r="H11635" t="str">
        <f>VLOOKUP(G11635,$B$5:$C$724,2,0)</f>
        <v>Huyện Cai Lậy</v>
      </c>
      <c r="I11635" t="str">
        <f t="shared" si="536"/>
        <v>807</v>
      </c>
      <c r="J11635" t="str">
        <f>VLOOKUP(I11635,Tỉnh!$A$2:$B$64,2,0)</f>
        <v>Tiền Giang</v>
      </c>
    </row>
    <row r="11636" hidden="1" spans="1:10">
      <c r="A11636" s="38"/>
      <c r="B11636" s="56" t="s">
        <v>21081</v>
      </c>
      <c r="C11636" s="54" t="s">
        <v>21082</v>
      </c>
      <c r="D11636" t="str">
        <f>IFERROR(VLOOKUP(C11636,'5.2.5'!$G$2:$H$11754,2,0),"")</f>
        <v>Xã Mỹ Thành Bắc</v>
      </c>
      <c r="E11636" t="str">
        <f t="shared" si="534"/>
        <v/>
      </c>
      <c r="G11636" t="str">
        <f t="shared" si="535"/>
        <v>80709</v>
      </c>
      <c r="H11636" t="str">
        <f>VLOOKUP(G11636,$B$5:$C$724,2,0)</f>
        <v>Huyện Cai Lậy</v>
      </c>
      <c r="I11636" t="str">
        <f t="shared" si="536"/>
        <v>807</v>
      </c>
      <c r="J11636" t="str">
        <f>VLOOKUP(I11636,Tỉnh!$A$2:$B$64,2,0)</f>
        <v>Tiền Giang</v>
      </c>
    </row>
    <row r="11637" hidden="1" spans="1:10">
      <c r="A11637" s="38"/>
      <c r="B11637" s="56" t="s">
        <v>1805</v>
      </c>
      <c r="C11637" s="54" t="s">
        <v>21083</v>
      </c>
      <c r="D11637" t="str">
        <f>IFERROR(VLOOKUP(C11637,'5.2.5'!$G$2:$H$11754,2,0),"")</f>
        <v>Xã Phú Cường</v>
      </c>
      <c r="E11637" t="str">
        <f t="shared" si="534"/>
        <v/>
      </c>
      <c r="G11637" t="str">
        <f t="shared" si="535"/>
        <v>80709</v>
      </c>
      <c r="H11637" t="str">
        <f>VLOOKUP(G11637,$B$5:$C$724,2,0)</f>
        <v>Huyện Cai Lậy</v>
      </c>
      <c r="I11637" t="str">
        <f t="shared" si="536"/>
        <v>807</v>
      </c>
      <c r="J11637" t="str">
        <f>VLOOKUP(I11637,Tỉnh!$A$2:$B$64,2,0)</f>
        <v>Tiền Giang</v>
      </c>
    </row>
    <row r="11638" hidden="1" spans="1:10">
      <c r="A11638" s="38"/>
      <c r="B11638" s="56" t="s">
        <v>21084</v>
      </c>
      <c r="C11638" s="54" t="s">
        <v>21085</v>
      </c>
      <c r="D11638" t="str">
        <f>IFERROR(VLOOKUP(C11638,'5.2.5'!$G$2:$H$11754,2,0),"")</f>
        <v>Xã Mỹ Thành Nam</v>
      </c>
      <c r="E11638" t="str">
        <f t="shared" si="534"/>
        <v/>
      </c>
      <c r="G11638" t="str">
        <f t="shared" si="535"/>
        <v>80709</v>
      </c>
      <c r="H11638" t="str">
        <f>VLOOKUP(G11638,$B$5:$C$724,2,0)</f>
        <v>Huyện Cai Lậy</v>
      </c>
      <c r="I11638" t="str">
        <f t="shared" si="536"/>
        <v>807</v>
      </c>
      <c r="J11638" t="str">
        <f>VLOOKUP(I11638,Tỉnh!$A$2:$B$64,2,0)</f>
        <v>Tiền Giang</v>
      </c>
    </row>
    <row r="11639" hidden="1" spans="1:10">
      <c r="A11639" s="38"/>
      <c r="B11639" s="57" t="s">
        <v>21086</v>
      </c>
      <c r="C11639" s="58" t="s">
        <v>21087</v>
      </c>
      <c r="D11639" t="str">
        <f>IFERROR(VLOOKUP(C11639,'5.2.5'!$G$2:$H$11754,2,0),"")</f>
        <v>Thị trấn Bình Phú</v>
      </c>
      <c r="E11639" t="str">
        <f t="shared" si="534"/>
        <v/>
      </c>
      <c r="G11639" t="str">
        <f t="shared" si="535"/>
        <v>80709</v>
      </c>
      <c r="H11639" t="str">
        <f>VLOOKUP(G11639,$B$5:$C$724,2,0)</f>
        <v>Huyện Cai Lậy</v>
      </c>
      <c r="I11639" t="str">
        <f t="shared" si="536"/>
        <v>807</v>
      </c>
      <c r="J11639" t="str">
        <f>VLOOKUP(I11639,Tỉnh!$A$2:$B$64,2,0)</f>
        <v>Tiền Giang</v>
      </c>
    </row>
    <row r="11640" hidden="1" spans="1:10">
      <c r="A11640" s="38"/>
      <c r="B11640" s="56" t="s">
        <v>13323</v>
      </c>
      <c r="C11640" s="54" t="s">
        <v>21088</v>
      </c>
      <c r="D11640" t="str">
        <f>IFERROR(VLOOKUP(C11640,'5.2.5'!$G$2:$H$11754,2,0),"")</f>
        <v>Xã Cẩm Sơn</v>
      </c>
      <c r="E11640" t="str">
        <f t="shared" si="534"/>
        <v/>
      </c>
      <c r="G11640" t="str">
        <f t="shared" si="535"/>
        <v>80709</v>
      </c>
      <c r="H11640" t="str">
        <f>VLOOKUP(G11640,$B$5:$C$724,2,0)</f>
        <v>Huyện Cai Lậy</v>
      </c>
      <c r="I11640" t="str">
        <f t="shared" si="536"/>
        <v>807</v>
      </c>
      <c r="J11640" t="str">
        <f>VLOOKUP(I11640,Tỉnh!$A$2:$B$64,2,0)</f>
        <v>Tiền Giang</v>
      </c>
    </row>
    <row r="11641" hidden="1" spans="1:10">
      <c r="A11641" s="38"/>
      <c r="B11641" s="56" t="s">
        <v>13912</v>
      </c>
      <c r="C11641" s="54" t="s">
        <v>21089</v>
      </c>
      <c r="D11641" t="str">
        <f>IFERROR(VLOOKUP(C11641,'5.2.5'!$G$2:$H$11754,2,0),"")</f>
        <v>Xã Mỹ Long</v>
      </c>
      <c r="E11641" t="str">
        <f t="shared" si="534"/>
        <v/>
      </c>
      <c r="G11641" t="str">
        <f t="shared" si="535"/>
        <v>80709</v>
      </c>
      <c r="H11641" t="str">
        <f>VLOOKUP(G11641,$B$5:$C$724,2,0)</f>
        <v>Huyện Cai Lậy</v>
      </c>
      <c r="I11641" t="str">
        <f t="shared" si="536"/>
        <v>807</v>
      </c>
      <c r="J11641" t="str">
        <f>VLOOKUP(I11641,Tỉnh!$A$2:$B$64,2,0)</f>
        <v>Tiền Giang</v>
      </c>
    </row>
    <row r="11642" hidden="1" spans="1:10">
      <c r="A11642" s="38"/>
      <c r="B11642" s="56" t="s">
        <v>21090</v>
      </c>
      <c r="C11642" s="54" t="s">
        <v>21091</v>
      </c>
      <c r="D11642" t="str">
        <f>IFERROR(VLOOKUP(C11642,'5.2.5'!$G$2:$H$11754,2,0),"")</f>
        <v>Xã Long Tiên</v>
      </c>
      <c r="E11642" t="str">
        <f t="shared" si="534"/>
        <v/>
      </c>
      <c r="G11642" t="str">
        <f t="shared" si="535"/>
        <v>80709</v>
      </c>
      <c r="H11642" t="str">
        <f>VLOOKUP(G11642,$B$5:$C$724,2,0)</f>
        <v>Huyện Cai Lậy</v>
      </c>
      <c r="I11642" t="str">
        <f t="shared" si="536"/>
        <v>807</v>
      </c>
      <c r="J11642" t="str">
        <f>VLOOKUP(I11642,Tỉnh!$A$2:$B$64,2,0)</f>
        <v>Tiền Giang</v>
      </c>
    </row>
    <row r="11643" hidden="1" spans="1:10">
      <c r="A11643" s="38"/>
      <c r="B11643" s="56" t="s">
        <v>21092</v>
      </c>
      <c r="C11643" s="54" t="s">
        <v>21093</v>
      </c>
      <c r="D11643" t="str">
        <f>IFERROR(VLOOKUP(C11643,'5.2.5'!$G$2:$H$11754,2,0),"")</f>
        <v>Xã Long Trung</v>
      </c>
      <c r="E11643" t="str">
        <f t="shared" si="534"/>
        <v/>
      </c>
      <c r="G11643" t="str">
        <f t="shared" si="535"/>
        <v>80709</v>
      </c>
      <c r="H11643" t="str">
        <f>VLOOKUP(G11643,$B$5:$C$724,2,0)</f>
        <v>Huyện Cai Lậy</v>
      </c>
      <c r="I11643" t="str">
        <f t="shared" si="536"/>
        <v>807</v>
      </c>
      <c r="J11643" t="str">
        <f>VLOOKUP(I11643,Tỉnh!$A$2:$B$64,2,0)</f>
        <v>Tiền Giang</v>
      </c>
    </row>
    <row r="11644" hidden="1" spans="1:10">
      <c r="A11644" s="38"/>
      <c r="B11644" s="56" t="s">
        <v>21094</v>
      </c>
      <c r="C11644" s="54" t="s">
        <v>21095</v>
      </c>
      <c r="D11644" t="str">
        <f>IFERROR(VLOOKUP(C11644,'5.2.5'!$G$2:$H$11754,2,0),"")</f>
        <v>Xã Hội Xuân</v>
      </c>
      <c r="E11644" t="str">
        <f t="shared" si="534"/>
        <v/>
      </c>
      <c r="G11644" t="str">
        <f t="shared" si="535"/>
        <v>80709</v>
      </c>
      <c r="H11644" t="str">
        <f>VLOOKUP(G11644,$B$5:$C$724,2,0)</f>
        <v>Huyện Cai Lậy</v>
      </c>
      <c r="I11644" t="str">
        <f t="shared" si="536"/>
        <v>807</v>
      </c>
      <c r="J11644" t="str">
        <f>VLOOKUP(I11644,Tỉnh!$A$2:$B$64,2,0)</f>
        <v>Tiền Giang</v>
      </c>
    </row>
    <row r="11645" hidden="1" spans="1:10">
      <c r="A11645" s="38"/>
      <c r="B11645" s="56" t="s">
        <v>21096</v>
      </c>
      <c r="C11645" s="54" t="s">
        <v>21097</v>
      </c>
      <c r="D11645" t="str">
        <f>IFERROR(VLOOKUP(C11645,'5.2.5'!$G$2:$H$11754,2,0),"")</f>
        <v>Xã Tam Bình</v>
      </c>
      <c r="E11645" t="str">
        <f t="shared" si="534"/>
        <v/>
      </c>
      <c r="G11645" t="str">
        <f t="shared" si="535"/>
        <v>80709</v>
      </c>
      <c r="H11645" t="str">
        <f>VLOOKUP(G11645,$B$5:$C$724,2,0)</f>
        <v>Huyện Cai Lậy</v>
      </c>
      <c r="I11645" t="str">
        <f t="shared" si="536"/>
        <v>807</v>
      </c>
      <c r="J11645" t="str">
        <f>VLOOKUP(I11645,Tỉnh!$A$2:$B$64,2,0)</f>
        <v>Tiền Giang</v>
      </c>
    </row>
    <row r="11646" hidden="1" spans="1:10">
      <c r="A11646" s="38"/>
      <c r="B11646" s="56" t="s">
        <v>1959</v>
      </c>
      <c r="C11646" s="54" t="s">
        <v>21098</v>
      </c>
      <c r="D11646" t="str">
        <f>IFERROR(VLOOKUP(C11646,'5.2.5'!$G$2:$H$11754,2,0),"")</f>
        <v>Xã Ngũ Hiệp</v>
      </c>
      <c r="E11646" t="str">
        <f t="shared" si="534"/>
        <v/>
      </c>
      <c r="G11646" t="str">
        <f t="shared" si="535"/>
        <v>80709</v>
      </c>
      <c r="H11646" t="str">
        <f>VLOOKUP(G11646,$B$5:$C$724,2,0)</f>
        <v>Huyện Cai Lậy</v>
      </c>
      <c r="I11646" t="str">
        <f t="shared" si="536"/>
        <v>807</v>
      </c>
      <c r="J11646" t="str">
        <f>VLOOKUP(I11646,Tỉnh!$A$2:$B$64,2,0)</f>
        <v>Tiền Giang</v>
      </c>
    </row>
    <row r="11647" hidden="1" spans="1:10">
      <c r="A11647" s="38"/>
      <c r="B11647" s="56" t="s">
        <v>21099</v>
      </c>
      <c r="C11647" s="54" t="s">
        <v>21100</v>
      </c>
      <c r="D11647" t="str">
        <f>IFERROR(VLOOKUP(C11647,'5.2.5'!$G$2:$H$11754,2,0),"")</f>
        <v>Thị trấn Chợ Gạo</v>
      </c>
      <c r="E11647" t="str">
        <f t="shared" si="534"/>
        <v/>
      </c>
      <c r="G11647" t="str">
        <f t="shared" si="535"/>
        <v>80711</v>
      </c>
      <c r="H11647" t="str">
        <f>VLOOKUP(G11647,$B$5:$C$724,2,0)</f>
        <v>Huyện Chợ Gạo</v>
      </c>
      <c r="I11647" t="str">
        <f t="shared" si="536"/>
        <v>807</v>
      </c>
      <c r="J11647" t="str">
        <f>VLOOKUP(I11647,Tỉnh!$A$2:$B$64,2,0)</f>
        <v>Tiền Giang</v>
      </c>
    </row>
    <row r="11648" hidden="1" spans="1:10">
      <c r="A11648" s="38"/>
      <c r="B11648" s="56" t="s">
        <v>21101</v>
      </c>
      <c r="C11648" s="54" t="s">
        <v>21102</v>
      </c>
      <c r="D11648" t="str">
        <f>IFERROR(VLOOKUP(C11648,'5.2.5'!$G$2:$H$11754,2,0),"")</f>
        <v>Xã Long Bình Điền</v>
      </c>
      <c r="E11648" t="str">
        <f t="shared" si="534"/>
        <v/>
      </c>
      <c r="G11648" t="str">
        <f t="shared" si="535"/>
        <v>80711</v>
      </c>
      <c r="H11648" t="str">
        <f>VLOOKUP(G11648,$B$5:$C$724,2,0)</f>
        <v>Huyện Chợ Gạo</v>
      </c>
      <c r="I11648" t="str">
        <f t="shared" si="536"/>
        <v>807</v>
      </c>
      <c r="J11648" t="str">
        <f>VLOOKUP(I11648,Tỉnh!$A$2:$B$64,2,0)</f>
        <v>Tiền Giang</v>
      </c>
    </row>
    <row r="11649" hidden="1" spans="1:10">
      <c r="A11649" s="38"/>
      <c r="B11649" s="56" t="s">
        <v>2661</v>
      </c>
      <c r="C11649" s="54" t="s">
        <v>21103</v>
      </c>
      <c r="D11649" t="str">
        <f>IFERROR(VLOOKUP(C11649,'5.2.5'!$G$2:$H$11754,2,0),"")</f>
        <v>Xã Trung Hòa</v>
      </c>
      <c r="E11649" t="str">
        <f t="shared" si="534"/>
        <v/>
      </c>
      <c r="G11649" t="str">
        <f t="shared" si="535"/>
        <v>80711</v>
      </c>
      <c r="H11649" t="str">
        <f>VLOOKUP(G11649,$B$5:$C$724,2,0)</f>
        <v>Huyện Chợ Gạo</v>
      </c>
      <c r="I11649" t="str">
        <f t="shared" si="536"/>
        <v>807</v>
      </c>
      <c r="J11649" t="str">
        <f>VLOOKUP(I11649,Tỉnh!$A$2:$B$64,2,0)</f>
        <v>Tiền Giang</v>
      </c>
    </row>
    <row r="11650" hidden="1" spans="1:10">
      <c r="A11650" s="38"/>
      <c r="B11650" s="56" t="s">
        <v>21104</v>
      </c>
      <c r="C11650" s="54" t="s">
        <v>21105</v>
      </c>
      <c r="D11650" t="str">
        <f>IFERROR(VLOOKUP(C11650,'5.2.5'!$G$2:$H$11754,2,0),"")</f>
        <v>Xã Phú Kiết</v>
      </c>
      <c r="E11650" t="str">
        <f t="shared" si="534"/>
        <v/>
      </c>
      <c r="G11650" t="str">
        <f t="shared" si="535"/>
        <v>80711</v>
      </c>
      <c r="H11650" t="str">
        <f>VLOOKUP(G11650,$B$5:$C$724,2,0)</f>
        <v>Huyện Chợ Gạo</v>
      </c>
      <c r="I11650" t="str">
        <f t="shared" si="536"/>
        <v>807</v>
      </c>
      <c r="J11650" t="str">
        <f>VLOOKUP(I11650,Tỉnh!$A$2:$B$64,2,0)</f>
        <v>Tiền Giang</v>
      </c>
    </row>
    <row r="11651" hidden="1" spans="1:10">
      <c r="A11651" s="38"/>
      <c r="B11651" s="56" t="s">
        <v>21106</v>
      </c>
      <c r="C11651" s="54" t="s">
        <v>21107</v>
      </c>
      <c r="D11651" t="str">
        <f>IFERROR(VLOOKUP(C11651,'5.2.5'!$G$2:$H$11754,2,0),"")</f>
        <v>Xã Quơn Long</v>
      </c>
      <c r="E11651" t="str">
        <f t="shared" si="534"/>
        <v/>
      </c>
      <c r="G11651" t="str">
        <f t="shared" si="535"/>
        <v>80711</v>
      </c>
      <c r="H11651" t="str">
        <f>VLOOKUP(G11651,$B$5:$C$724,2,0)</f>
        <v>Huyện Chợ Gạo</v>
      </c>
      <c r="I11651" t="str">
        <f t="shared" si="536"/>
        <v>807</v>
      </c>
      <c r="J11651" t="str">
        <f>VLOOKUP(I11651,Tỉnh!$A$2:$B$64,2,0)</f>
        <v>Tiền Giang</v>
      </c>
    </row>
    <row r="11652" hidden="1" spans="1:10">
      <c r="A11652" s="38"/>
      <c r="B11652" s="56" t="s">
        <v>21108</v>
      </c>
      <c r="C11652" s="54" t="s">
        <v>21109</v>
      </c>
      <c r="D11652" t="str">
        <f>IFERROR(VLOOKUP(C11652,'5.2.5'!$G$2:$H$11754,2,0),"")</f>
        <v>Xã Song Bình</v>
      </c>
      <c r="E11652" t="str">
        <f t="shared" si="534"/>
        <v/>
      </c>
      <c r="G11652" t="str">
        <f t="shared" si="535"/>
        <v>80711</v>
      </c>
      <c r="H11652" t="str">
        <f>VLOOKUP(G11652,$B$5:$C$724,2,0)</f>
        <v>Huyện Chợ Gạo</v>
      </c>
      <c r="I11652" t="str">
        <f t="shared" si="536"/>
        <v>807</v>
      </c>
      <c r="J11652" t="str">
        <f>VLOOKUP(I11652,Tỉnh!$A$2:$B$64,2,0)</f>
        <v>Tiền Giang</v>
      </c>
    </row>
    <row r="11653" hidden="1" spans="1:10">
      <c r="A11653" s="38"/>
      <c r="B11653" s="56" t="s">
        <v>19729</v>
      </c>
      <c r="C11653" s="54" t="s">
        <v>21110</v>
      </c>
      <c r="D11653" t="str">
        <f>IFERROR(VLOOKUP(C11653,'5.2.5'!$G$2:$H$11754,2,0),"")</f>
        <v>Xã Xuân Đông</v>
      </c>
      <c r="E11653" t="str">
        <f t="shared" si="534"/>
        <v/>
      </c>
      <c r="G11653" t="str">
        <f t="shared" si="535"/>
        <v>80711</v>
      </c>
      <c r="H11653" t="str">
        <f>VLOOKUP(G11653,$B$5:$C$724,2,0)</f>
        <v>Huyện Chợ Gạo</v>
      </c>
      <c r="I11653" t="str">
        <f t="shared" si="536"/>
        <v>807</v>
      </c>
      <c r="J11653" t="str">
        <f>VLOOKUP(I11653,Tỉnh!$A$2:$B$64,2,0)</f>
        <v>Tiền Giang</v>
      </c>
    </row>
    <row r="11654" hidden="1" spans="1:10">
      <c r="A11654" s="38"/>
      <c r="B11654" s="56" t="s">
        <v>21111</v>
      </c>
      <c r="C11654" s="54" t="s">
        <v>21112</v>
      </c>
      <c r="D11654" t="str">
        <f>IFERROR(VLOOKUP(C11654,'5.2.5'!$G$2:$H$11754,2,0),"")</f>
        <v>Xã Hòa Tịnh</v>
      </c>
      <c r="E11654" t="str">
        <f t="shared" si="534"/>
        <v/>
      </c>
      <c r="G11654" t="str">
        <f t="shared" si="535"/>
        <v>80711</v>
      </c>
      <c r="H11654" t="str">
        <f>VLOOKUP(G11654,$B$5:$C$724,2,0)</f>
        <v>Huyện Chợ Gạo</v>
      </c>
      <c r="I11654" t="str">
        <f t="shared" si="536"/>
        <v>807</v>
      </c>
      <c r="J11654" t="str">
        <f>VLOOKUP(I11654,Tỉnh!$A$2:$B$64,2,0)</f>
        <v>Tiền Giang</v>
      </c>
    </row>
    <row r="11655" hidden="1" spans="1:10">
      <c r="A11655" s="38"/>
      <c r="B11655" s="56" t="s">
        <v>21113</v>
      </c>
      <c r="C11655" s="54" t="s">
        <v>21114</v>
      </c>
      <c r="D11655" t="str">
        <f>IFERROR(VLOOKUP(C11655,'5.2.5'!$G$2:$H$11754,2,0),"")</f>
        <v>Xã Mỹ Tịnh An</v>
      </c>
      <c r="E11655" t="str">
        <f t="shared" si="534"/>
        <v/>
      </c>
      <c r="G11655" t="str">
        <f t="shared" si="535"/>
        <v>80711</v>
      </c>
      <c r="H11655" t="str">
        <f>VLOOKUP(G11655,$B$5:$C$724,2,0)</f>
        <v>Huyện Chợ Gạo</v>
      </c>
      <c r="I11655" t="str">
        <f t="shared" si="536"/>
        <v>807</v>
      </c>
      <c r="J11655" t="str">
        <f>VLOOKUP(I11655,Tỉnh!$A$2:$B$64,2,0)</f>
        <v>Tiền Giang</v>
      </c>
    </row>
    <row r="11656" hidden="1" spans="1:10">
      <c r="A11656" s="38"/>
      <c r="B11656" s="56" t="s">
        <v>21115</v>
      </c>
      <c r="C11656" s="54" t="s">
        <v>21116</v>
      </c>
      <c r="D11656" t="str">
        <f>IFERROR(VLOOKUP(C11656,'5.2.5'!$G$2:$H$11754,2,0),"")</f>
        <v>Xã Tân Bình Thạnh</v>
      </c>
      <c r="E11656" t="str">
        <f t="shared" si="534"/>
        <v/>
      </c>
      <c r="G11656" t="str">
        <f t="shared" si="535"/>
        <v>80711</v>
      </c>
      <c r="H11656" t="str">
        <f>VLOOKUP(G11656,$B$5:$C$724,2,0)</f>
        <v>Huyện Chợ Gạo</v>
      </c>
      <c r="I11656" t="str">
        <f t="shared" si="536"/>
        <v>807</v>
      </c>
      <c r="J11656" t="str">
        <f>VLOOKUP(I11656,Tỉnh!$A$2:$B$64,2,0)</f>
        <v>Tiền Giang</v>
      </c>
    </row>
    <row r="11657" hidden="1" spans="1:10">
      <c r="A11657" s="38"/>
      <c r="B11657" s="56" t="s">
        <v>21117</v>
      </c>
      <c r="C11657" s="54" t="s">
        <v>21118</v>
      </c>
      <c r="D11657" t="str">
        <f>IFERROR(VLOOKUP(C11657,'5.2.5'!$G$2:$H$11754,2,0),"")</f>
        <v>Xã Lương Hòa Lạc</v>
      </c>
      <c r="E11657" t="str">
        <f t="shared" si="534"/>
        <v/>
      </c>
      <c r="G11657" t="str">
        <f t="shared" si="535"/>
        <v>80711</v>
      </c>
      <c r="H11657" t="str">
        <f>VLOOKUP(G11657,$B$5:$C$724,2,0)</f>
        <v>Huyện Chợ Gạo</v>
      </c>
      <c r="I11657" t="str">
        <f t="shared" si="536"/>
        <v>807</v>
      </c>
      <c r="J11657" t="str">
        <f>VLOOKUP(I11657,Tỉnh!$A$2:$B$64,2,0)</f>
        <v>Tiền Giang</v>
      </c>
    </row>
    <row r="11658" hidden="1" spans="1:10">
      <c r="A11658" s="38"/>
      <c r="B11658" s="56" t="s">
        <v>2659</v>
      </c>
      <c r="C11658" s="54" t="s">
        <v>21119</v>
      </c>
      <c r="D11658" t="str">
        <f>IFERROR(VLOOKUP(C11658,'5.2.5'!$G$2:$H$11754,2,0),"")</f>
        <v>Xã Thanh Bình</v>
      </c>
      <c r="E11658" t="str">
        <f t="shared" si="534"/>
        <v/>
      </c>
      <c r="G11658" t="str">
        <f t="shared" si="535"/>
        <v>80711</v>
      </c>
      <c r="H11658" t="str">
        <f>VLOOKUP(G11658,$B$5:$C$724,2,0)</f>
        <v>Huyện Chợ Gạo</v>
      </c>
      <c r="I11658" t="str">
        <f t="shared" si="536"/>
        <v>807</v>
      </c>
      <c r="J11658" t="str">
        <f>VLOOKUP(I11658,Tỉnh!$A$2:$B$64,2,0)</f>
        <v>Tiền Giang</v>
      </c>
    </row>
    <row r="11659" hidden="1" spans="1:10">
      <c r="A11659" s="38"/>
      <c r="B11659" s="56" t="s">
        <v>21120</v>
      </c>
      <c r="C11659" s="54" t="s">
        <v>21121</v>
      </c>
      <c r="D11659" t="str">
        <f>IFERROR(VLOOKUP(C11659,'5.2.5'!$G$2:$H$11754,2,0),"")</f>
        <v>Xã Bình Phục Nhứt</v>
      </c>
      <c r="E11659" t="str">
        <f t="shared" si="534"/>
        <v/>
      </c>
      <c r="G11659" t="str">
        <f t="shared" si="535"/>
        <v>80711</v>
      </c>
      <c r="H11659" t="str">
        <f>VLOOKUP(G11659,$B$5:$C$724,2,0)</f>
        <v>Huyện Chợ Gạo</v>
      </c>
      <c r="I11659" t="str">
        <f t="shared" si="536"/>
        <v>807</v>
      </c>
      <c r="J11659" t="str">
        <f>VLOOKUP(I11659,Tỉnh!$A$2:$B$64,2,0)</f>
        <v>Tiền Giang</v>
      </c>
    </row>
    <row r="11660" hidden="1" spans="1:10">
      <c r="A11660" s="38"/>
      <c r="B11660" s="56" t="s">
        <v>21122</v>
      </c>
      <c r="C11660" s="54" t="s">
        <v>21123</v>
      </c>
      <c r="D11660" t="str">
        <f>IFERROR(VLOOKUP(C11660,'5.2.5'!$G$2:$H$11754,2,0),"")</f>
        <v>Xã Đăng Hưng Phước</v>
      </c>
      <c r="E11660" t="str">
        <f t="shared" si="534"/>
        <v/>
      </c>
      <c r="G11660" t="str">
        <f t="shared" si="535"/>
        <v>80711</v>
      </c>
      <c r="H11660" t="str">
        <f>VLOOKUP(G11660,$B$5:$C$724,2,0)</f>
        <v>Huyện Chợ Gạo</v>
      </c>
      <c r="I11660" t="str">
        <f t="shared" si="536"/>
        <v>807</v>
      </c>
      <c r="J11660" t="str">
        <f>VLOOKUP(I11660,Tỉnh!$A$2:$B$64,2,0)</f>
        <v>Tiền Giang</v>
      </c>
    </row>
    <row r="11661" hidden="1" spans="1:10">
      <c r="A11661" s="38"/>
      <c r="B11661" s="56" t="s">
        <v>21124</v>
      </c>
      <c r="C11661" s="54" t="s">
        <v>21125</v>
      </c>
      <c r="D11661" t="str">
        <f>IFERROR(VLOOKUP(C11661,'5.2.5'!$G$2:$H$11754,2,0),"")</f>
        <v>Xã Tân Thuận Bình</v>
      </c>
      <c r="E11661" t="str">
        <f t="shared" si="534"/>
        <v/>
      </c>
      <c r="G11661" t="str">
        <f t="shared" si="535"/>
        <v>80711</v>
      </c>
      <c r="H11661" t="str">
        <f>VLOOKUP(G11661,$B$5:$C$724,2,0)</f>
        <v>Huyện Chợ Gạo</v>
      </c>
      <c r="I11661" t="str">
        <f t="shared" si="536"/>
        <v>807</v>
      </c>
      <c r="J11661" t="str">
        <f>VLOOKUP(I11661,Tỉnh!$A$2:$B$64,2,0)</f>
        <v>Tiền Giang</v>
      </c>
    </row>
    <row r="11662" hidden="1" spans="1:10">
      <c r="A11662" s="38"/>
      <c r="B11662" s="56" t="s">
        <v>21126</v>
      </c>
      <c r="C11662" s="54" t="s">
        <v>21127</v>
      </c>
      <c r="D11662" t="str">
        <f>IFERROR(VLOOKUP(C11662,'5.2.5'!$G$2:$H$11754,2,0),"")</f>
        <v>Xã Bình Phan</v>
      </c>
      <c r="E11662" t="str">
        <f t="shared" si="534"/>
        <v/>
      </c>
      <c r="G11662" t="str">
        <f t="shared" si="535"/>
        <v>80711</v>
      </c>
      <c r="H11662" t="str">
        <f>VLOOKUP(G11662,$B$5:$C$724,2,0)</f>
        <v>Huyện Chợ Gạo</v>
      </c>
      <c r="I11662" t="str">
        <f t="shared" si="536"/>
        <v>807</v>
      </c>
      <c r="J11662" t="str">
        <f>VLOOKUP(I11662,Tỉnh!$A$2:$B$64,2,0)</f>
        <v>Tiền Giang</v>
      </c>
    </row>
    <row r="11663" hidden="1" spans="1:10">
      <c r="A11663" s="38"/>
      <c r="B11663" s="56" t="s">
        <v>21128</v>
      </c>
      <c r="C11663" s="54" t="s">
        <v>21129</v>
      </c>
      <c r="D11663" t="str">
        <f>IFERROR(VLOOKUP(C11663,'5.2.5'!$G$2:$H$11754,2,0),"")</f>
        <v>Xã An Thạnh Thủy</v>
      </c>
      <c r="E11663" t="str">
        <f t="shared" si="534"/>
        <v/>
      </c>
      <c r="G11663" t="str">
        <f t="shared" si="535"/>
        <v>80711</v>
      </c>
      <c r="H11663" t="str">
        <f>VLOOKUP(G11663,$B$5:$C$724,2,0)</f>
        <v>Huyện Chợ Gạo</v>
      </c>
      <c r="I11663" t="str">
        <f t="shared" si="536"/>
        <v>807</v>
      </c>
      <c r="J11663" t="str">
        <f>VLOOKUP(I11663,Tỉnh!$A$2:$B$64,2,0)</f>
        <v>Tiền Giang</v>
      </c>
    </row>
    <row r="11664" hidden="1" spans="1:10">
      <c r="A11664" s="38"/>
      <c r="B11664" s="56" t="s">
        <v>21130</v>
      </c>
      <c r="C11664" s="54" t="s">
        <v>21131</v>
      </c>
      <c r="D11664" t="str">
        <f>IFERROR(VLOOKUP(C11664,'5.2.5'!$G$2:$H$11754,2,0),"")</f>
        <v>Xã Hòa Định</v>
      </c>
      <c r="E11664" t="str">
        <f t="shared" si="534"/>
        <v/>
      </c>
      <c r="G11664" t="str">
        <f t="shared" si="535"/>
        <v>80711</v>
      </c>
      <c r="H11664" t="str">
        <f>VLOOKUP(G11664,$B$5:$C$724,2,0)</f>
        <v>Huyện Chợ Gạo</v>
      </c>
      <c r="I11664" t="str">
        <f t="shared" si="536"/>
        <v>807</v>
      </c>
      <c r="J11664" t="str">
        <f>VLOOKUP(I11664,Tỉnh!$A$2:$B$64,2,0)</f>
        <v>Tiền Giang</v>
      </c>
    </row>
    <row r="11665" hidden="1" spans="1:10">
      <c r="A11665" s="38"/>
      <c r="B11665" s="56" t="s">
        <v>21132</v>
      </c>
      <c r="C11665" s="54" t="s">
        <v>21133</v>
      </c>
      <c r="D11665" t="str">
        <f>IFERROR(VLOOKUP(C11665,'5.2.5'!$G$2:$H$11754,2,0),"")</f>
        <v>Xã Bình Ninh</v>
      </c>
      <c r="E11665" t="str">
        <f t="shared" si="534"/>
        <v/>
      </c>
      <c r="G11665" t="str">
        <f t="shared" si="535"/>
        <v>80711</v>
      </c>
      <c r="H11665" t="str">
        <f>VLOOKUP(G11665,$B$5:$C$724,2,0)</f>
        <v>Huyện Chợ Gạo</v>
      </c>
      <c r="I11665" t="str">
        <f t="shared" si="536"/>
        <v>807</v>
      </c>
      <c r="J11665" t="str">
        <f>VLOOKUP(I11665,Tỉnh!$A$2:$B$64,2,0)</f>
        <v>Tiền Giang</v>
      </c>
    </row>
    <row r="11666" hidden="1" spans="1:10">
      <c r="A11666" s="38"/>
      <c r="B11666" s="56" t="s">
        <v>21134</v>
      </c>
      <c r="C11666" s="54" t="s">
        <v>21135</v>
      </c>
      <c r="D11666" t="str">
        <f>IFERROR(VLOOKUP(C11666,'5.2.5'!$G$2:$H$11754,2,0),"")</f>
        <v>Xã Đông Hòa Hiệp</v>
      </c>
      <c r="E11666" t="str">
        <f t="shared" si="534"/>
        <v/>
      </c>
      <c r="G11666" t="str">
        <f t="shared" si="535"/>
        <v>80713</v>
      </c>
      <c r="H11666" t="str">
        <f>VLOOKUP(G11666,$B$5:$C$724,2,0)</f>
        <v>Huyện Cái Bè</v>
      </c>
      <c r="I11666" t="str">
        <f t="shared" si="536"/>
        <v>807</v>
      </c>
      <c r="J11666" t="str">
        <f>VLOOKUP(I11666,Tỉnh!$A$2:$B$64,2,0)</f>
        <v>Tiền Giang</v>
      </c>
    </row>
    <row r="11667" hidden="1" spans="1:10">
      <c r="A11667" s="38"/>
      <c r="B11667" s="56" t="s">
        <v>4391</v>
      </c>
      <c r="C11667" s="54" t="s">
        <v>21136</v>
      </c>
      <c r="D11667" t="str">
        <f>IFERROR(VLOOKUP(C11667,'5.2.5'!$G$2:$H$11754,2,0),"")</f>
        <v>Xã Mỹ Tân</v>
      </c>
      <c r="E11667" t="str">
        <f t="shared" si="534"/>
        <v/>
      </c>
      <c r="G11667" t="str">
        <f t="shared" si="535"/>
        <v>80713</v>
      </c>
      <c r="H11667" t="str">
        <f>VLOOKUP(G11667,$B$5:$C$724,2,0)</f>
        <v>Huyện Cái Bè</v>
      </c>
      <c r="I11667" t="str">
        <f t="shared" si="536"/>
        <v>807</v>
      </c>
      <c r="J11667" t="str">
        <f>VLOOKUP(I11667,Tỉnh!$A$2:$B$64,2,0)</f>
        <v>Tiền Giang</v>
      </c>
    </row>
    <row r="11668" hidden="1" spans="1:10">
      <c r="A11668" s="38"/>
      <c r="B11668" s="56" t="s">
        <v>21137</v>
      </c>
      <c r="C11668" s="54" t="s">
        <v>21138</v>
      </c>
      <c r="D11668" t="str">
        <f>IFERROR(VLOOKUP(C11668,'5.2.5'!$G$2:$H$11754,2,0),"")</f>
        <v>Xã Mỹ Lợi B</v>
      </c>
      <c r="E11668" t="str">
        <f t="shared" si="534"/>
        <v/>
      </c>
      <c r="G11668" t="str">
        <f t="shared" si="535"/>
        <v>80713</v>
      </c>
      <c r="H11668" t="str">
        <f>VLOOKUP(G11668,$B$5:$C$724,2,0)</f>
        <v>Huyện Cái Bè</v>
      </c>
      <c r="I11668" t="str">
        <f t="shared" si="536"/>
        <v>807</v>
      </c>
      <c r="J11668" t="str">
        <f>VLOOKUP(I11668,Tỉnh!$A$2:$B$64,2,0)</f>
        <v>Tiền Giang</v>
      </c>
    </row>
    <row r="11669" hidden="1" spans="1:10">
      <c r="A11669" s="38"/>
      <c r="B11669" s="56" t="s">
        <v>13184</v>
      </c>
      <c r="C11669" s="54" t="s">
        <v>21139</v>
      </c>
      <c r="D11669" t="str">
        <f>IFERROR(VLOOKUP(C11669,'5.2.5'!$G$2:$H$11754,2,0),"")</f>
        <v>Xã Hậu Thành</v>
      </c>
      <c r="E11669" t="str">
        <f t="shared" si="534"/>
        <v/>
      </c>
      <c r="G11669" t="str">
        <f t="shared" si="535"/>
        <v>80713</v>
      </c>
      <c r="H11669" t="str">
        <f>VLOOKUP(G11669,$B$5:$C$724,2,0)</f>
        <v>Huyện Cái Bè</v>
      </c>
      <c r="I11669" t="str">
        <f t="shared" si="536"/>
        <v>807</v>
      </c>
      <c r="J11669" t="str">
        <f>VLOOKUP(I11669,Tỉnh!$A$2:$B$64,2,0)</f>
        <v>Tiền Giang</v>
      </c>
    </row>
    <row r="11670" hidden="1" spans="1:10">
      <c r="A11670" s="38"/>
      <c r="B11670" s="56" t="s">
        <v>21140</v>
      </c>
      <c r="C11670" s="54" t="s">
        <v>21141</v>
      </c>
      <c r="D11670" t="str">
        <f>IFERROR(VLOOKUP(C11670,'5.2.5'!$G$2:$H$11754,2,0),"")</f>
        <v>Xã Mỹ Đức Đông</v>
      </c>
      <c r="E11670" t="str">
        <f t="shared" si="534"/>
        <v/>
      </c>
      <c r="G11670" t="str">
        <f t="shared" si="535"/>
        <v>80713</v>
      </c>
      <c r="H11670" t="str">
        <f>VLOOKUP(G11670,$B$5:$C$724,2,0)</f>
        <v>Huyện Cái Bè</v>
      </c>
      <c r="I11670" t="str">
        <f t="shared" si="536"/>
        <v>807</v>
      </c>
      <c r="J11670" t="str">
        <f>VLOOKUP(I11670,Tỉnh!$A$2:$B$64,2,0)</f>
        <v>Tiền Giang</v>
      </c>
    </row>
    <row r="11671" hidden="1" spans="1:10">
      <c r="A11671" s="38"/>
      <c r="B11671" s="56" t="s">
        <v>1797</v>
      </c>
      <c r="C11671" s="54" t="s">
        <v>21142</v>
      </c>
      <c r="D11671" t="str">
        <f>IFERROR(VLOOKUP(C11671,'5.2.5'!$G$2:$H$11754,2,0),"")</f>
        <v>Xã Tân Hưng</v>
      </c>
      <c r="E11671" t="str">
        <f t="shared" si="534"/>
        <v/>
      </c>
      <c r="G11671" t="str">
        <f t="shared" si="535"/>
        <v>80713</v>
      </c>
      <c r="H11671" t="str">
        <f>VLOOKUP(G11671,$B$5:$C$724,2,0)</f>
        <v>Huyện Cái Bè</v>
      </c>
      <c r="I11671" t="str">
        <f t="shared" si="536"/>
        <v>807</v>
      </c>
      <c r="J11671" t="str">
        <f>VLOOKUP(I11671,Tỉnh!$A$2:$B$64,2,0)</f>
        <v>Tiền Giang</v>
      </c>
    </row>
    <row r="11672" hidden="1" spans="1:10">
      <c r="A11672" s="38"/>
      <c r="B11672" s="56" t="s">
        <v>21143</v>
      </c>
      <c r="C11672" s="54" t="s">
        <v>21144</v>
      </c>
      <c r="D11672" t="str">
        <f>IFERROR(VLOOKUP(C11672,'5.2.5'!$G$2:$H$11754,2,0),"")</f>
        <v>Xã An Hữu</v>
      </c>
      <c r="E11672" t="str">
        <f t="shared" si="534"/>
        <v/>
      </c>
      <c r="G11672" t="str">
        <f t="shared" si="535"/>
        <v>80713</v>
      </c>
      <c r="H11672" t="str">
        <f>VLOOKUP(G11672,$B$5:$C$724,2,0)</f>
        <v>Huyện Cái Bè</v>
      </c>
      <c r="I11672" t="str">
        <f t="shared" si="536"/>
        <v>807</v>
      </c>
      <c r="J11672" t="str">
        <f>VLOOKUP(I11672,Tỉnh!$A$2:$B$64,2,0)</f>
        <v>Tiền Giang</v>
      </c>
    </row>
    <row r="11673" hidden="1" spans="1:10">
      <c r="A11673" s="38"/>
      <c r="B11673" s="56" t="s">
        <v>21145</v>
      </c>
      <c r="C11673" s="54" t="s">
        <v>21146</v>
      </c>
      <c r="D11673" t="str">
        <f>IFERROR(VLOOKUP(C11673,'5.2.5'!$G$2:$H$11754,2,0),"")</f>
        <v>Thị trấn Cái Bè</v>
      </c>
      <c r="E11673" t="str">
        <f t="shared" si="534"/>
        <v/>
      </c>
      <c r="G11673" t="str">
        <f t="shared" si="535"/>
        <v>80713</v>
      </c>
      <c r="H11673" t="str">
        <f>VLOOKUP(G11673,$B$5:$C$724,2,0)</f>
        <v>Huyện Cái Bè</v>
      </c>
      <c r="I11673" t="str">
        <f t="shared" si="536"/>
        <v>807</v>
      </c>
      <c r="J11673" t="str">
        <f>VLOOKUP(I11673,Tỉnh!$A$2:$B$64,2,0)</f>
        <v>Tiền Giang</v>
      </c>
    </row>
    <row r="11674" hidden="1" spans="1:10">
      <c r="A11674" s="38"/>
      <c r="B11674" s="56" t="s">
        <v>21147</v>
      </c>
      <c r="C11674" s="54" t="s">
        <v>21148</v>
      </c>
      <c r="D11674" t="str">
        <f>IFERROR(VLOOKUP(C11674,'5.2.5'!$G$2:$H$11754,2,0),"")</f>
        <v>Xã Hậu Mỹ Bắc B</v>
      </c>
      <c r="E11674" t="str">
        <f t="shared" si="534"/>
        <v/>
      </c>
      <c r="G11674" t="str">
        <f t="shared" si="535"/>
        <v>80713</v>
      </c>
      <c r="H11674" t="str">
        <f>VLOOKUP(G11674,$B$5:$C$724,2,0)</f>
        <v>Huyện Cái Bè</v>
      </c>
      <c r="I11674" t="str">
        <f t="shared" si="536"/>
        <v>807</v>
      </c>
      <c r="J11674" t="str">
        <f>VLOOKUP(I11674,Tỉnh!$A$2:$B$64,2,0)</f>
        <v>Tiền Giang</v>
      </c>
    </row>
    <row r="11675" hidden="1" spans="1:10">
      <c r="A11675" s="38"/>
      <c r="B11675" s="56" t="s">
        <v>21149</v>
      </c>
      <c r="C11675" s="54" t="s">
        <v>21150</v>
      </c>
      <c r="D11675" t="str">
        <f>IFERROR(VLOOKUP(C11675,'5.2.5'!$G$2:$H$11754,2,0),"")</f>
        <v>Xã Hậu Mỹ Bắc A</v>
      </c>
      <c r="E11675" t="str">
        <f t="shared" ref="E11675:E11738" si="537">IF(D11675=B11675,"",B11675)</f>
        <v/>
      </c>
      <c r="G11675" t="str">
        <f t="shared" ref="G11675:G11738" si="538">LEFT(C11675,5)</f>
        <v>80713</v>
      </c>
      <c r="H11675" t="str">
        <f>VLOOKUP(G11675,$B$5:$C$724,2,0)</f>
        <v>Huyện Cái Bè</v>
      </c>
      <c r="I11675" t="str">
        <f t="shared" ref="I11675:I11738" si="539">LEFT(C11675,3)</f>
        <v>807</v>
      </c>
      <c r="J11675" t="str">
        <f>VLOOKUP(I11675,Tỉnh!$A$2:$B$64,2,0)</f>
        <v>Tiền Giang</v>
      </c>
    </row>
    <row r="11676" hidden="1" spans="1:10">
      <c r="A11676" s="38"/>
      <c r="B11676" s="56" t="s">
        <v>4383</v>
      </c>
      <c r="C11676" s="54" t="s">
        <v>21151</v>
      </c>
      <c r="D11676" t="str">
        <f>IFERROR(VLOOKUP(C11676,'5.2.5'!$G$2:$H$11754,2,0),"")</f>
        <v>Xã Mỹ Trung</v>
      </c>
      <c r="E11676" t="str">
        <f t="shared" si="537"/>
        <v/>
      </c>
      <c r="G11676" t="str">
        <f t="shared" si="538"/>
        <v>80713</v>
      </c>
      <c r="H11676" t="str">
        <f>VLOOKUP(G11676,$B$5:$C$724,2,0)</f>
        <v>Huyện Cái Bè</v>
      </c>
      <c r="I11676" t="str">
        <f t="shared" si="539"/>
        <v>807</v>
      </c>
      <c r="J11676" t="str">
        <f>VLOOKUP(I11676,Tỉnh!$A$2:$B$64,2,0)</f>
        <v>Tiền Giang</v>
      </c>
    </row>
    <row r="11677" hidden="1" spans="1:10">
      <c r="A11677" s="38"/>
      <c r="B11677" s="56" t="s">
        <v>21152</v>
      </c>
      <c r="C11677" s="54" t="s">
        <v>21153</v>
      </c>
      <c r="D11677" t="str">
        <f>IFERROR(VLOOKUP(C11677,'5.2.5'!$G$2:$H$11754,2,0),"")</f>
        <v>Xã Hậu Mỹ Trinh</v>
      </c>
      <c r="E11677" t="str">
        <f t="shared" si="537"/>
        <v/>
      </c>
      <c r="G11677" t="str">
        <f t="shared" si="538"/>
        <v>80713</v>
      </c>
      <c r="H11677" t="str">
        <f>VLOOKUP(G11677,$B$5:$C$724,2,0)</f>
        <v>Huyện Cái Bè</v>
      </c>
      <c r="I11677" t="str">
        <f t="shared" si="539"/>
        <v>807</v>
      </c>
      <c r="J11677" t="str">
        <f>VLOOKUP(I11677,Tỉnh!$A$2:$B$64,2,0)</f>
        <v>Tiền Giang</v>
      </c>
    </row>
    <row r="11678" hidden="1" spans="1:10">
      <c r="A11678" s="38"/>
      <c r="B11678" s="56" t="s">
        <v>21154</v>
      </c>
      <c r="C11678" s="54" t="s">
        <v>21155</v>
      </c>
      <c r="D11678" t="str">
        <f>IFERROR(VLOOKUP(C11678,'5.2.5'!$G$2:$H$11754,2,0),"")</f>
        <v>Xã Hậu Mỹ Phú</v>
      </c>
      <c r="E11678" t="str">
        <f t="shared" si="537"/>
        <v/>
      </c>
      <c r="G11678" t="str">
        <f t="shared" si="538"/>
        <v>80713</v>
      </c>
      <c r="H11678" t="str">
        <f>VLOOKUP(G11678,$B$5:$C$724,2,0)</f>
        <v>Huyện Cái Bè</v>
      </c>
      <c r="I11678" t="str">
        <f t="shared" si="539"/>
        <v>807</v>
      </c>
      <c r="J11678" t="str">
        <f>VLOOKUP(I11678,Tỉnh!$A$2:$B$64,2,0)</f>
        <v>Tiền Giang</v>
      </c>
    </row>
    <row r="11679" hidden="1" spans="1:10">
      <c r="A11679" s="38"/>
      <c r="B11679" s="56" t="s">
        <v>21156</v>
      </c>
      <c r="C11679" s="54" t="s">
        <v>21157</v>
      </c>
      <c r="D11679" t="str">
        <f>IFERROR(VLOOKUP(C11679,'5.2.5'!$G$2:$H$11754,2,0),"")</f>
        <v>Xã Thiện Trung</v>
      </c>
      <c r="E11679" t="str">
        <f t="shared" si="537"/>
        <v/>
      </c>
      <c r="G11679" t="str">
        <f t="shared" si="538"/>
        <v>80713</v>
      </c>
      <c r="H11679" t="str">
        <f>VLOOKUP(G11679,$B$5:$C$724,2,0)</f>
        <v>Huyện Cái Bè</v>
      </c>
      <c r="I11679" t="str">
        <f t="shared" si="539"/>
        <v>807</v>
      </c>
      <c r="J11679" t="str">
        <f>VLOOKUP(I11679,Tỉnh!$A$2:$B$64,2,0)</f>
        <v>Tiền Giang</v>
      </c>
    </row>
    <row r="11680" hidden="1" spans="1:10">
      <c r="A11680" s="38"/>
      <c r="B11680" s="56" t="s">
        <v>20656</v>
      </c>
      <c r="C11680" s="54" t="s">
        <v>21158</v>
      </c>
      <c r="D11680" t="str">
        <f>IFERROR(VLOOKUP(C11680,'5.2.5'!$G$2:$H$11754,2,0),"")</f>
        <v>Xã Mỹ Hội</v>
      </c>
      <c r="E11680" t="str">
        <f t="shared" si="537"/>
        <v/>
      </c>
      <c r="G11680" t="str">
        <f t="shared" si="538"/>
        <v>80713</v>
      </c>
      <c r="H11680" t="str">
        <f>VLOOKUP(G11680,$B$5:$C$724,2,0)</f>
        <v>Huyện Cái Bè</v>
      </c>
      <c r="I11680" t="str">
        <f t="shared" si="539"/>
        <v>807</v>
      </c>
      <c r="J11680" t="str">
        <f>VLOOKUP(I11680,Tỉnh!$A$2:$B$64,2,0)</f>
        <v>Tiền Giang</v>
      </c>
    </row>
    <row r="11681" hidden="1" spans="1:10">
      <c r="A11681" s="38"/>
      <c r="B11681" s="56" t="s">
        <v>16577</v>
      </c>
      <c r="C11681" s="54" t="s">
        <v>21159</v>
      </c>
      <c r="D11681" t="str">
        <f>IFERROR(VLOOKUP(C11681,'5.2.5'!$G$2:$H$11754,2,0),"")</f>
        <v>Xã An Cư</v>
      </c>
      <c r="E11681" t="str">
        <f t="shared" si="537"/>
        <v/>
      </c>
      <c r="G11681" t="str">
        <f t="shared" si="538"/>
        <v>80713</v>
      </c>
      <c r="H11681" t="str">
        <f>VLOOKUP(G11681,$B$5:$C$724,2,0)</f>
        <v>Huyện Cái Bè</v>
      </c>
      <c r="I11681" t="str">
        <f t="shared" si="539"/>
        <v>807</v>
      </c>
      <c r="J11681" t="str">
        <f>VLOOKUP(I11681,Tỉnh!$A$2:$B$64,2,0)</f>
        <v>Tiền Giang</v>
      </c>
    </row>
    <row r="11682" hidden="1" spans="1:10">
      <c r="A11682" s="38"/>
      <c r="B11682" s="56" t="s">
        <v>21160</v>
      </c>
      <c r="C11682" s="54" t="s">
        <v>21161</v>
      </c>
      <c r="D11682" t="str">
        <f>IFERROR(VLOOKUP(C11682,'5.2.5'!$G$2:$H$11754,2,0),"")</f>
        <v>Xã Mỹ Lợi A</v>
      </c>
      <c r="E11682" t="str">
        <f t="shared" si="537"/>
        <v/>
      </c>
      <c r="G11682" t="str">
        <f t="shared" si="538"/>
        <v>80713</v>
      </c>
      <c r="H11682" t="str">
        <f>VLOOKUP(G11682,$B$5:$C$724,2,0)</f>
        <v>Huyện Cái Bè</v>
      </c>
      <c r="I11682" t="str">
        <f t="shared" si="539"/>
        <v>807</v>
      </c>
      <c r="J11682" t="str">
        <f>VLOOKUP(I11682,Tỉnh!$A$2:$B$64,2,0)</f>
        <v>Tiền Giang</v>
      </c>
    </row>
    <row r="11683" hidden="1" spans="1:10">
      <c r="A11683" s="38"/>
      <c r="B11683" s="56" t="s">
        <v>17588</v>
      </c>
      <c r="C11683" s="54" t="s">
        <v>21162</v>
      </c>
      <c r="D11683" t="str">
        <f>IFERROR(VLOOKUP(C11683,'5.2.5'!$G$2:$H$11754,2,0),"")</f>
        <v>Xã Hòa Khánh</v>
      </c>
      <c r="E11683" t="str">
        <f t="shared" si="537"/>
        <v/>
      </c>
      <c r="G11683" t="str">
        <f t="shared" si="538"/>
        <v>80713</v>
      </c>
      <c r="H11683" t="str">
        <f>VLOOKUP(G11683,$B$5:$C$724,2,0)</f>
        <v>Huyện Cái Bè</v>
      </c>
      <c r="I11683" t="str">
        <f t="shared" si="539"/>
        <v>807</v>
      </c>
      <c r="J11683" t="str">
        <f>VLOOKUP(I11683,Tỉnh!$A$2:$B$64,2,0)</f>
        <v>Tiền Giang</v>
      </c>
    </row>
    <row r="11684" hidden="1" spans="1:10">
      <c r="A11684" s="38"/>
      <c r="B11684" s="56" t="s">
        <v>21163</v>
      </c>
      <c r="C11684" s="54" t="s">
        <v>21164</v>
      </c>
      <c r="D11684" t="str">
        <f>IFERROR(VLOOKUP(C11684,'5.2.5'!$G$2:$H$11754,2,0),"")</f>
        <v>Xã Thiện Trí</v>
      </c>
      <c r="E11684" t="str">
        <f t="shared" si="537"/>
        <v/>
      </c>
      <c r="G11684" t="str">
        <f t="shared" si="538"/>
        <v>80713</v>
      </c>
      <c r="H11684" t="str">
        <f>VLOOKUP(G11684,$B$5:$C$724,2,0)</f>
        <v>Huyện Cái Bè</v>
      </c>
      <c r="I11684" t="str">
        <f t="shared" si="539"/>
        <v>807</v>
      </c>
      <c r="J11684" t="str">
        <f>VLOOKUP(I11684,Tỉnh!$A$2:$B$64,2,0)</f>
        <v>Tiền Giang</v>
      </c>
    </row>
    <row r="11685" hidden="1" spans="1:10">
      <c r="A11685" s="38"/>
      <c r="B11685" s="56" t="s">
        <v>21165</v>
      </c>
      <c r="C11685" s="54" t="s">
        <v>21166</v>
      </c>
      <c r="D11685" t="str">
        <f>IFERROR(VLOOKUP(C11685,'5.2.5'!$G$2:$H$11754,2,0),"")</f>
        <v>Xã Mỹ Đức Tây</v>
      </c>
      <c r="E11685" t="str">
        <f t="shared" si="537"/>
        <v/>
      </c>
      <c r="G11685" t="str">
        <f t="shared" si="538"/>
        <v>80713</v>
      </c>
      <c r="H11685" t="str">
        <f>VLOOKUP(G11685,$B$5:$C$724,2,0)</f>
        <v>Huyện Cái Bè</v>
      </c>
      <c r="I11685" t="str">
        <f t="shared" si="539"/>
        <v>807</v>
      </c>
      <c r="J11685" t="str">
        <f>VLOOKUP(I11685,Tỉnh!$A$2:$B$64,2,0)</f>
        <v>Tiền Giang</v>
      </c>
    </row>
    <row r="11686" hidden="1" spans="1:10">
      <c r="A11686" s="38"/>
      <c r="B11686" s="56" t="s">
        <v>21167</v>
      </c>
      <c r="C11686" s="54" t="s">
        <v>21168</v>
      </c>
      <c r="D11686" t="str">
        <f>IFERROR(VLOOKUP(C11686,'5.2.5'!$G$2:$H$11754,2,0),"")</f>
        <v>Xã An Thái Đông</v>
      </c>
      <c r="E11686" t="str">
        <f t="shared" si="537"/>
        <v/>
      </c>
      <c r="G11686" t="str">
        <f t="shared" si="538"/>
        <v>80713</v>
      </c>
      <c r="H11686" t="str">
        <f>VLOOKUP(G11686,$B$5:$C$724,2,0)</f>
        <v>Huyện Cái Bè</v>
      </c>
      <c r="I11686" t="str">
        <f t="shared" si="539"/>
        <v>807</v>
      </c>
      <c r="J11686" t="str">
        <f>VLOOKUP(I11686,Tỉnh!$A$2:$B$64,2,0)</f>
        <v>Tiền Giang</v>
      </c>
    </row>
    <row r="11687" hidden="1" spans="1:10">
      <c r="A11687" s="38"/>
      <c r="B11687" s="56" t="s">
        <v>2675</v>
      </c>
      <c r="C11687" s="54" t="s">
        <v>21169</v>
      </c>
      <c r="D11687" t="str">
        <f>IFERROR(VLOOKUP(C11687,'5.2.5'!$G$2:$H$11754,2,0),"")</f>
        <v>Xã Mỹ Lương</v>
      </c>
      <c r="E11687" t="str">
        <f t="shared" si="537"/>
        <v/>
      </c>
      <c r="G11687" t="str">
        <f t="shared" si="538"/>
        <v>80713</v>
      </c>
      <c r="H11687" t="str">
        <f>VLOOKUP(G11687,$B$5:$C$724,2,0)</f>
        <v>Huyện Cái Bè</v>
      </c>
      <c r="I11687" t="str">
        <f t="shared" si="539"/>
        <v>807</v>
      </c>
      <c r="J11687" t="str">
        <f>VLOOKUP(I11687,Tỉnh!$A$2:$B$64,2,0)</f>
        <v>Tiền Giang</v>
      </c>
    </row>
    <row r="11688" hidden="1" spans="1:10">
      <c r="A11688" s="38"/>
      <c r="B11688" s="56" t="s">
        <v>7106</v>
      </c>
      <c r="C11688" s="54" t="s">
        <v>21170</v>
      </c>
      <c r="D11688" t="str">
        <f>IFERROR(VLOOKUP(C11688,'5.2.5'!$G$2:$H$11754,2,0),"")</f>
        <v>Xã Tân Thanh</v>
      </c>
      <c r="E11688" t="str">
        <f t="shared" si="537"/>
        <v/>
      </c>
      <c r="G11688" t="str">
        <f t="shared" si="538"/>
        <v>80713</v>
      </c>
      <c r="H11688" t="str">
        <f>VLOOKUP(G11688,$B$5:$C$724,2,0)</f>
        <v>Huyện Cái Bè</v>
      </c>
      <c r="I11688" t="str">
        <f t="shared" si="539"/>
        <v>807</v>
      </c>
      <c r="J11688" t="str">
        <f>VLOOKUP(I11688,Tỉnh!$A$2:$B$64,2,0)</f>
        <v>Tiền Giang</v>
      </c>
    </row>
    <row r="11689" hidden="1" spans="1:10">
      <c r="A11689" s="38"/>
      <c r="B11689" s="56" t="s">
        <v>21171</v>
      </c>
      <c r="C11689" s="54" t="s">
        <v>21172</v>
      </c>
      <c r="D11689" t="str">
        <f>IFERROR(VLOOKUP(C11689,'5.2.5'!$G$2:$H$11754,2,0),"")</f>
        <v>Xã An Thái Trung</v>
      </c>
      <c r="E11689" t="str">
        <f t="shared" si="537"/>
        <v/>
      </c>
      <c r="G11689" t="str">
        <f t="shared" si="538"/>
        <v>80713</v>
      </c>
      <c r="H11689" t="str">
        <f>VLOOKUP(G11689,$B$5:$C$724,2,0)</f>
        <v>Huyện Cái Bè</v>
      </c>
      <c r="I11689" t="str">
        <f t="shared" si="539"/>
        <v>807</v>
      </c>
      <c r="J11689" t="str">
        <f>VLOOKUP(I11689,Tỉnh!$A$2:$B$64,2,0)</f>
        <v>Tiền Giang</v>
      </c>
    </row>
    <row r="11690" hidden="1" spans="1:10">
      <c r="A11690" s="38"/>
      <c r="B11690" s="56" t="s">
        <v>20107</v>
      </c>
      <c r="C11690" s="54" t="s">
        <v>21173</v>
      </c>
      <c r="D11690" t="str">
        <f>IFERROR(VLOOKUP(C11690,'5.2.5'!$G$2:$H$11754,2,0),"")</f>
        <v>Xã Hòa Hưng</v>
      </c>
      <c r="E11690" t="str">
        <f t="shared" si="537"/>
        <v/>
      </c>
      <c r="G11690" t="str">
        <f t="shared" si="538"/>
        <v>80713</v>
      </c>
      <c r="H11690" t="str">
        <f>VLOOKUP(G11690,$B$5:$C$724,2,0)</f>
        <v>Huyện Cái Bè</v>
      </c>
      <c r="I11690" t="str">
        <f t="shared" si="539"/>
        <v>807</v>
      </c>
      <c r="J11690" t="str">
        <f>VLOOKUP(I11690,Tỉnh!$A$2:$B$64,2,0)</f>
        <v>Tiền Giang</v>
      </c>
    </row>
    <row r="11691" hidden="1" spans="1:10">
      <c r="A11691" s="38"/>
      <c r="B11691" s="56" t="s">
        <v>19296</v>
      </c>
      <c r="C11691" s="54" t="s">
        <v>21174</v>
      </c>
      <c r="D11691" t="str">
        <f>IFERROR(VLOOKUP(C11691,'5.2.5'!$G$2:$H$11754,2,0),"")</f>
        <v>Xã Long Vĩnh</v>
      </c>
      <c r="E11691" t="str">
        <f t="shared" si="537"/>
        <v/>
      </c>
      <c r="G11691" t="str">
        <f t="shared" si="538"/>
        <v>80715</v>
      </c>
      <c r="H11691" t="str">
        <f>VLOOKUP(G11691,$B$5:$C$724,2,0)</f>
        <v>Huyện Gò Công Tây</v>
      </c>
      <c r="I11691" t="str">
        <f t="shared" si="539"/>
        <v>807</v>
      </c>
      <c r="J11691" t="str">
        <f>VLOOKUP(I11691,Tỉnh!$A$2:$B$64,2,0)</f>
        <v>Tiền Giang</v>
      </c>
    </row>
    <row r="11692" hidden="1" spans="1:10">
      <c r="A11692" s="38"/>
      <c r="B11692" s="56" t="s">
        <v>21175</v>
      </c>
      <c r="C11692" s="54" t="s">
        <v>21176</v>
      </c>
      <c r="D11692" t="str">
        <f>IFERROR(VLOOKUP(C11692,'5.2.5'!$G$2:$H$11754,2,0),"")</f>
        <v>Xã Bình Nhì</v>
      </c>
      <c r="E11692" t="str">
        <f t="shared" si="537"/>
        <v/>
      </c>
      <c r="G11692" t="str">
        <f t="shared" si="538"/>
        <v>80715</v>
      </c>
      <c r="H11692" t="str">
        <f>VLOOKUP(G11692,$B$5:$C$724,2,0)</f>
        <v>Huyện Gò Công Tây</v>
      </c>
      <c r="I11692" t="str">
        <f t="shared" si="539"/>
        <v>807</v>
      </c>
      <c r="J11692" t="str">
        <f>VLOOKUP(I11692,Tỉnh!$A$2:$B$64,2,0)</f>
        <v>Tiền Giang</v>
      </c>
    </row>
    <row r="11693" hidden="1" spans="1:10">
      <c r="A11693" s="38"/>
      <c r="B11693" s="56" t="s">
        <v>4516</v>
      </c>
      <c r="C11693" s="54" t="s">
        <v>21177</v>
      </c>
      <c r="D11693" t="str">
        <f>IFERROR(VLOOKUP(C11693,'5.2.5'!$G$2:$H$11754,2,0),"")</f>
        <v>Xã Đồng Sơn</v>
      </c>
      <c r="E11693" t="str">
        <f t="shared" si="537"/>
        <v/>
      </c>
      <c r="G11693" t="str">
        <f t="shared" si="538"/>
        <v>80715</v>
      </c>
      <c r="H11693" t="str">
        <f>VLOOKUP(G11693,$B$5:$C$724,2,0)</f>
        <v>Huyện Gò Công Tây</v>
      </c>
      <c r="I11693" t="str">
        <f t="shared" si="539"/>
        <v>807</v>
      </c>
      <c r="J11693" t="str">
        <f>VLOOKUP(I11693,Tỉnh!$A$2:$B$64,2,0)</f>
        <v>Tiền Giang</v>
      </c>
    </row>
    <row r="11694" hidden="1" spans="1:10">
      <c r="A11694" s="38"/>
      <c r="B11694" s="56" t="s">
        <v>21178</v>
      </c>
      <c r="C11694" s="54" t="s">
        <v>21179</v>
      </c>
      <c r="D11694" t="str">
        <f>IFERROR(VLOOKUP(C11694,'5.2.5'!$G$2:$H$11754,2,0),"")</f>
        <v>Xã Thạnh Nhựt</v>
      </c>
      <c r="E11694" t="str">
        <f t="shared" si="537"/>
        <v/>
      </c>
      <c r="G11694" t="str">
        <f t="shared" si="538"/>
        <v>80715</v>
      </c>
      <c r="H11694" t="str">
        <f>VLOOKUP(G11694,$B$5:$C$724,2,0)</f>
        <v>Huyện Gò Công Tây</v>
      </c>
      <c r="I11694" t="str">
        <f t="shared" si="539"/>
        <v>807</v>
      </c>
      <c r="J11694" t="str">
        <f>VLOOKUP(I11694,Tỉnh!$A$2:$B$64,2,0)</f>
        <v>Tiền Giang</v>
      </c>
    </row>
    <row r="11695" hidden="1" spans="1:10">
      <c r="A11695" s="38"/>
      <c r="B11695" s="56" t="s">
        <v>16404</v>
      </c>
      <c r="C11695" s="54" t="s">
        <v>21180</v>
      </c>
      <c r="D11695" t="str">
        <f>IFERROR(VLOOKUP(C11695,'5.2.5'!$G$2:$H$11754,2,0),"")</f>
        <v>Xã Bình Tân</v>
      </c>
      <c r="E11695" t="str">
        <f t="shared" si="537"/>
        <v/>
      </c>
      <c r="G11695" t="str">
        <f t="shared" si="538"/>
        <v>80715</v>
      </c>
      <c r="H11695" t="str">
        <f>VLOOKUP(G11695,$B$5:$C$724,2,0)</f>
        <v>Huyện Gò Công Tây</v>
      </c>
      <c r="I11695" t="str">
        <f t="shared" si="539"/>
        <v>807</v>
      </c>
      <c r="J11695" t="str">
        <f>VLOOKUP(I11695,Tỉnh!$A$2:$B$64,2,0)</f>
        <v>Tiền Giang</v>
      </c>
    </row>
    <row r="11696" hidden="1" spans="1:10">
      <c r="A11696" s="38"/>
      <c r="B11696" s="56" t="s">
        <v>21181</v>
      </c>
      <c r="C11696" s="54" t="s">
        <v>21182</v>
      </c>
      <c r="D11696" t="str">
        <f>IFERROR(VLOOKUP(C11696,'5.2.5'!$G$2:$H$11754,2,0),"")</f>
        <v>Xã Vĩnh Hựu</v>
      </c>
      <c r="E11696" t="str">
        <f t="shared" si="537"/>
        <v/>
      </c>
      <c r="G11696" t="str">
        <f t="shared" si="538"/>
        <v>80715</v>
      </c>
      <c r="H11696" t="str">
        <f>VLOOKUP(G11696,$B$5:$C$724,2,0)</f>
        <v>Huyện Gò Công Tây</v>
      </c>
      <c r="I11696" t="str">
        <f t="shared" si="539"/>
        <v>807</v>
      </c>
      <c r="J11696" t="str">
        <f>VLOOKUP(I11696,Tỉnh!$A$2:$B$64,2,0)</f>
        <v>Tiền Giang</v>
      </c>
    </row>
    <row r="11697" hidden="1" spans="1:10">
      <c r="A11697" s="38"/>
      <c r="B11697" s="56" t="s">
        <v>19187</v>
      </c>
      <c r="C11697" s="54" t="s">
        <v>21183</v>
      </c>
      <c r="D11697" t="str">
        <f>IFERROR(VLOOKUP(C11697,'5.2.5'!$G$2:$H$11754,2,0),"")</f>
        <v>Xã Long Bình</v>
      </c>
      <c r="E11697" t="str">
        <f t="shared" si="537"/>
        <v/>
      </c>
      <c r="G11697" t="str">
        <f t="shared" si="538"/>
        <v>80715</v>
      </c>
      <c r="H11697" t="str">
        <f>VLOOKUP(G11697,$B$5:$C$724,2,0)</f>
        <v>Huyện Gò Công Tây</v>
      </c>
      <c r="I11697" t="str">
        <f t="shared" si="539"/>
        <v>807</v>
      </c>
      <c r="J11697" t="str">
        <f>VLOOKUP(I11697,Tỉnh!$A$2:$B$64,2,0)</f>
        <v>Tiền Giang</v>
      </c>
    </row>
    <row r="11698" hidden="1" spans="1:10">
      <c r="A11698" s="38"/>
      <c r="B11698" s="56" t="s">
        <v>20943</v>
      </c>
      <c r="C11698" s="54" t="s">
        <v>21184</v>
      </c>
      <c r="D11698" t="str">
        <f>IFERROR(VLOOKUP(C11698,'5.2.5'!$G$2:$H$11754,2,0),"")</f>
        <v>Thị trấn Vĩnh Bình</v>
      </c>
      <c r="E11698" t="str">
        <f t="shared" si="537"/>
        <v/>
      </c>
      <c r="G11698" t="str">
        <f t="shared" si="538"/>
        <v>80715</v>
      </c>
      <c r="H11698" t="str">
        <f>VLOOKUP(G11698,$B$5:$C$724,2,0)</f>
        <v>Huyện Gò Công Tây</v>
      </c>
      <c r="I11698" t="str">
        <f t="shared" si="539"/>
        <v>807</v>
      </c>
      <c r="J11698" t="str">
        <f>VLOOKUP(I11698,Tỉnh!$A$2:$B$64,2,0)</f>
        <v>Tiền Giang</v>
      </c>
    </row>
    <row r="11699" hidden="1" spans="1:10">
      <c r="A11699" s="38"/>
      <c r="B11699" s="56" t="s">
        <v>7504</v>
      </c>
      <c r="C11699" s="54" t="s">
        <v>21185</v>
      </c>
      <c r="D11699" t="str">
        <f>IFERROR(VLOOKUP(C11699,'5.2.5'!$G$2:$H$11754,2,0),"")</f>
        <v>Xã Bình Phú</v>
      </c>
      <c r="E11699" t="str">
        <f t="shared" si="537"/>
        <v/>
      </c>
      <c r="G11699" t="str">
        <f t="shared" si="538"/>
        <v>80715</v>
      </c>
      <c r="H11699" t="str">
        <f>VLOOKUP(G11699,$B$5:$C$724,2,0)</f>
        <v>Huyện Gò Công Tây</v>
      </c>
      <c r="I11699" t="str">
        <f t="shared" si="539"/>
        <v>807</v>
      </c>
      <c r="J11699" t="str">
        <f>VLOOKUP(I11699,Tỉnh!$A$2:$B$64,2,0)</f>
        <v>Tiền Giang</v>
      </c>
    </row>
    <row r="11700" hidden="1" spans="1:10">
      <c r="A11700" s="38"/>
      <c r="B11700" s="56" t="s">
        <v>21186</v>
      </c>
      <c r="C11700" s="54" t="s">
        <v>21187</v>
      </c>
      <c r="D11700" t="str">
        <f>IFERROR(VLOOKUP(C11700,'5.2.5'!$G$2:$H$11754,2,0),"")</f>
        <v>Xã Đồng Thạnh</v>
      </c>
      <c r="E11700" t="str">
        <f t="shared" si="537"/>
        <v/>
      </c>
      <c r="G11700" t="str">
        <f t="shared" si="538"/>
        <v>80715</v>
      </c>
      <c r="H11700" t="str">
        <f>VLOOKUP(G11700,$B$5:$C$724,2,0)</f>
        <v>Huyện Gò Công Tây</v>
      </c>
      <c r="I11700" t="str">
        <f t="shared" si="539"/>
        <v>807</v>
      </c>
      <c r="J11700" t="str">
        <f>VLOOKUP(I11700,Tỉnh!$A$2:$B$64,2,0)</f>
        <v>Tiền Giang</v>
      </c>
    </row>
    <row r="11701" hidden="1" spans="1:10">
      <c r="A11701" s="38"/>
      <c r="B11701" s="56" t="s">
        <v>6244</v>
      </c>
      <c r="C11701" s="54" t="s">
        <v>21188</v>
      </c>
      <c r="D11701" t="str">
        <f>IFERROR(VLOOKUP(C11701,'5.2.5'!$G$2:$H$11754,2,0),"")</f>
        <v>Xã Thành Công</v>
      </c>
      <c r="E11701" t="str">
        <f t="shared" si="537"/>
        <v/>
      </c>
      <c r="G11701" t="str">
        <f t="shared" si="538"/>
        <v>80715</v>
      </c>
      <c r="H11701" t="str">
        <f>VLOOKUP(G11701,$B$5:$C$724,2,0)</f>
        <v>Huyện Gò Công Tây</v>
      </c>
      <c r="I11701" t="str">
        <f t="shared" si="539"/>
        <v>807</v>
      </c>
      <c r="J11701" t="str">
        <f>VLOOKUP(I11701,Tỉnh!$A$2:$B$64,2,0)</f>
        <v>Tiền Giang</v>
      </c>
    </row>
    <row r="11702" hidden="1" spans="1:10">
      <c r="A11702" s="38"/>
      <c r="B11702" s="56" t="s">
        <v>21189</v>
      </c>
      <c r="C11702" s="54" t="s">
        <v>21190</v>
      </c>
      <c r="D11702" t="str">
        <f>IFERROR(VLOOKUP(C11702,'5.2.5'!$G$2:$H$11754,2,0),"")</f>
        <v>Xã Yên Luông</v>
      </c>
      <c r="E11702" t="str">
        <f t="shared" si="537"/>
        <v/>
      </c>
      <c r="G11702" t="str">
        <f t="shared" si="538"/>
        <v>80715</v>
      </c>
      <c r="H11702" t="str">
        <f>VLOOKUP(G11702,$B$5:$C$724,2,0)</f>
        <v>Huyện Gò Công Tây</v>
      </c>
      <c r="I11702" t="str">
        <f t="shared" si="539"/>
        <v>807</v>
      </c>
      <c r="J11702" t="str">
        <f>VLOOKUP(I11702,Tỉnh!$A$2:$B$64,2,0)</f>
        <v>Tiền Giang</v>
      </c>
    </row>
    <row r="11703" hidden="1" spans="1:10">
      <c r="A11703" s="38"/>
      <c r="B11703" s="56" t="s">
        <v>20504</v>
      </c>
      <c r="C11703" s="54" t="s">
        <v>21191</v>
      </c>
      <c r="D11703" t="str">
        <f>IFERROR(VLOOKUP(C11703,'5.2.5'!$G$2:$H$11754,2,0),"")</f>
        <v>Xã Thạnh Trị</v>
      </c>
      <c r="E11703" t="str">
        <f t="shared" si="537"/>
        <v/>
      </c>
      <c r="G11703" t="str">
        <f t="shared" si="538"/>
        <v>80715</v>
      </c>
      <c r="H11703" t="str">
        <f>VLOOKUP(G11703,$B$5:$C$724,2,0)</f>
        <v>Huyện Gò Công Tây</v>
      </c>
      <c r="I11703" t="str">
        <f t="shared" si="539"/>
        <v>807</v>
      </c>
      <c r="J11703" t="str">
        <f>VLOOKUP(I11703,Tỉnh!$A$2:$B$64,2,0)</f>
        <v>Tiền Giang</v>
      </c>
    </row>
    <row r="11704" hidden="1" spans="1:10">
      <c r="A11704" s="38"/>
      <c r="B11704" s="56" t="s">
        <v>21192</v>
      </c>
      <c r="C11704" s="54" t="s">
        <v>21193</v>
      </c>
      <c r="D11704" t="str">
        <f>IFERROR(VLOOKUP(C11704,'5.2.5'!$G$2:$H$11754,2,0),"")</f>
        <v>Xã Tăng Hoà</v>
      </c>
      <c r="E11704" t="str">
        <f t="shared" si="537"/>
        <v/>
      </c>
      <c r="G11704" t="str">
        <f t="shared" si="538"/>
        <v>80717</v>
      </c>
      <c r="H11704" t="str">
        <f>VLOOKUP(G11704,$B$5:$C$724,2,0)</f>
        <v>Huyện Gò Công Đông</v>
      </c>
      <c r="I11704" t="str">
        <f t="shared" si="539"/>
        <v>807</v>
      </c>
      <c r="J11704" t="str">
        <f>VLOOKUP(I11704,Tỉnh!$A$2:$B$64,2,0)</f>
        <v>Tiền Giang</v>
      </c>
    </row>
    <row r="11705" hidden="1" spans="1:10">
      <c r="A11705" s="38"/>
      <c r="B11705" s="56" t="s">
        <v>21194</v>
      </c>
      <c r="C11705" s="54" t="s">
        <v>21195</v>
      </c>
      <c r="D11705" t="str">
        <f>IFERROR(VLOOKUP(C11705,'5.2.5'!$G$2:$H$11754,2,0),"")</f>
        <v>Xã Bình Nghị</v>
      </c>
      <c r="E11705" t="str">
        <f t="shared" si="537"/>
        <v/>
      </c>
      <c r="G11705" t="str">
        <f t="shared" si="538"/>
        <v>80717</v>
      </c>
      <c r="H11705" t="str">
        <f>VLOOKUP(G11705,$B$5:$C$724,2,0)</f>
        <v>Huyện Gò Công Đông</v>
      </c>
      <c r="I11705" t="str">
        <f t="shared" si="539"/>
        <v>807</v>
      </c>
      <c r="J11705" t="str">
        <f>VLOOKUP(I11705,Tỉnh!$A$2:$B$64,2,0)</f>
        <v>Tiền Giang</v>
      </c>
    </row>
    <row r="11706" hidden="1" spans="1:10">
      <c r="A11706" s="38"/>
      <c r="B11706" s="56" t="s">
        <v>19029</v>
      </c>
      <c r="C11706" s="54" t="s">
        <v>21196</v>
      </c>
      <c r="D11706" t="str">
        <f>IFERROR(VLOOKUP(C11706,'5.2.5'!$G$2:$H$11754,2,0),"")</f>
        <v>Xã Tân Phước</v>
      </c>
      <c r="E11706" t="str">
        <f t="shared" si="537"/>
        <v/>
      </c>
      <c r="G11706" t="str">
        <f t="shared" si="538"/>
        <v>80717</v>
      </c>
      <c r="H11706" t="str">
        <f>VLOOKUP(G11706,$B$5:$C$724,2,0)</f>
        <v>Huyện Gò Công Đông</v>
      </c>
      <c r="I11706" t="str">
        <f t="shared" si="539"/>
        <v>807</v>
      </c>
      <c r="J11706" t="str">
        <f>VLOOKUP(I11706,Tỉnh!$A$2:$B$64,2,0)</f>
        <v>Tiền Giang</v>
      </c>
    </row>
    <row r="11707" hidden="1" spans="1:10">
      <c r="A11707" s="38"/>
      <c r="B11707" s="56" t="s">
        <v>20286</v>
      </c>
      <c r="C11707" s="54" t="s">
        <v>21197</v>
      </c>
      <c r="D11707" t="str">
        <f>IFERROR(VLOOKUP(C11707,'5.2.5'!$G$2:$H$11754,2,0),"")</f>
        <v>Xã Tân Tây</v>
      </c>
      <c r="E11707" t="str">
        <f t="shared" si="537"/>
        <v/>
      </c>
      <c r="G11707" t="str">
        <f t="shared" si="538"/>
        <v>80717</v>
      </c>
      <c r="H11707" t="str">
        <f>VLOOKUP(G11707,$B$5:$C$724,2,0)</f>
        <v>Huyện Gò Công Đông</v>
      </c>
      <c r="I11707" t="str">
        <f t="shared" si="539"/>
        <v>807</v>
      </c>
      <c r="J11707" t="str">
        <f>VLOOKUP(I11707,Tỉnh!$A$2:$B$64,2,0)</f>
        <v>Tiền Giang</v>
      </c>
    </row>
    <row r="11708" hidden="1" spans="1:10">
      <c r="A11708" s="38"/>
      <c r="B11708" s="56" t="s">
        <v>19249</v>
      </c>
      <c r="C11708" s="54" t="s">
        <v>21198</v>
      </c>
      <c r="D11708" t="str">
        <f>IFERROR(VLOOKUP(C11708,'5.2.5'!$G$2:$H$11754,2,0),"")</f>
        <v>Xã Tân Đông</v>
      </c>
      <c r="E11708" t="str">
        <f t="shared" si="537"/>
        <v/>
      </c>
      <c r="G11708" t="str">
        <f t="shared" si="538"/>
        <v>80717</v>
      </c>
      <c r="H11708" t="str">
        <f>VLOOKUP(G11708,$B$5:$C$724,2,0)</f>
        <v>Huyện Gò Công Đông</v>
      </c>
      <c r="I11708" t="str">
        <f t="shared" si="539"/>
        <v>807</v>
      </c>
      <c r="J11708" t="str">
        <f>VLOOKUP(I11708,Tỉnh!$A$2:$B$64,2,0)</f>
        <v>Tiền Giang</v>
      </c>
    </row>
    <row r="11709" hidden="1" spans="1:10">
      <c r="A11709" s="38"/>
      <c r="B11709" s="56" t="s">
        <v>18999</v>
      </c>
      <c r="C11709" s="54" t="s">
        <v>21199</v>
      </c>
      <c r="D11709" t="str">
        <f>IFERROR(VLOOKUP(C11709,'5.2.5'!$G$2:$H$11754,2,0),"")</f>
        <v>Xã Phước Trung</v>
      </c>
      <c r="E11709" t="str">
        <f t="shared" si="537"/>
        <v/>
      </c>
      <c r="G11709" t="str">
        <f t="shared" si="538"/>
        <v>80717</v>
      </c>
      <c r="H11709" t="str">
        <f>VLOOKUP(G11709,$B$5:$C$724,2,0)</f>
        <v>Huyện Gò Công Đông</v>
      </c>
      <c r="I11709" t="str">
        <f t="shared" si="539"/>
        <v>807</v>
      </c>
      <c r="J11709" t="str">
        <f>VLOOKUP(I11709,Tỉnh!$A$2:$B$64,2,0)</f>
        <v>Tiền Giang</v>
      </c>
    </row>
    <row r="11710" hidden="1" spans="1:10">
      <c r="A11710" s="38"/>
      <c r="B11710" s="56" t="s">
        <v>21200</v>
      </c>
      <c r="C11710" s="54" t="s">
        <v>21201</v>
      </c>
      <c r="D11710" t="str">
        <f>IFERROR(VLOOKUP(C11710,'5.2.5'!$G$2:$H$11754,2,0),"")</f>
        <v>Thị trấn Tân Hòa</v>
      </c>
      <c r="E11710" t="str">
        <f t="shared" si="537"/>
        <v/>
      </c>
      <c r="G11710" t="str">
        <f t="shared" si="538"/>
        <v>80717</v>
      </c>
      <c r="H11710" t="str">
        <f>VLOOKUP(G11710,$B$5:$C$724,2,0)</f>
        <v>Huyện Gò Công Đông</v>
      </c>
      <c r="I11710" t="str">
        <f t="shared" si="539"/>
        <v>807</v>
      </c>
      <c r="J11710" t="str">
        <f>VLOOKUP(I11710,Tỉnh!$A$2:$B$64,2,0)</f>
        <v>Tiền Giang</v>
      </c>
    </row>
    <row r="11711" hidden="1" spans="1:10">
      <c r="A11711" s="38"/>
      <c r="B11711" s="56" t="s">
        <v>21202</v>
      </c>
      <c r="C11711" s="54" t="s">
        <v>21203</v>
      </c>
      <c r="D11711" t="str">
        <f>IFERROR(VLOOKUP(C11711,'5.2.5'!$G$2:$H$11754,2,0),"")</f>
        <v>Xã Gia Thuận</v>
      </c>
      <c r="E11711" t="str">
        <f t="shared" si="537"/>
        <v/>
      </c>
      <c r="G11711" t="str">
        <f t="shared" si="538"/>
        <v>80717</v>
      </c>
      <c r="H11711" t="str">
        <f>VLOOKUP(G11711,$B$5:$C$724,2,0)</f>
        <v>Huyện Gò Công Đông</v>
      </c>
      <c r="I11711" t="str">
        <f t="shared" si="539"/>
        <v>807</v>
      </c>
      <c r="J11711" t="str">
        <f>VLOOKUP(I11711,Tỉnh!$A$2:$B$64,2,0)</f>
        <v>Tiền Giang</v>
      </c>
    </row>
    <row r="11712" hidden="1" spans="1:10">
      <c r="A11712" s="38"/>
      <c r="B11712" s="56" t="s">
        <v>21204</v>
      </c>
      <c r="C11712" s="54" t="s">
        <v>21205</v>
      </c>
      <c r="D11712" t="str">
        <f>IFERROR(VLOOKUP(C11712,'5.2.5'!$G$2:$H$11754,2,0),"")</f>
        <v>Thị trấn Vàm Láng</v>
      </c>
      <c r="E11712" t="str">
        <f t="shared" si="537"/>
        <v/>
      </c>
      <c r="G11712" t="str">
        <f t="shared" si="538"/>
        <v>80717</v>
      </c>
      <c r="H11712" t="str">
        <f>VLOOKUP(G11712,$B$5:$C$724,2,0)</f>
        <v>Huyện Gò Công Đông</v>
      </c>
      <c r="I11712" t="str">
        <f t="shared" si="539"/>
        <v>807</v>
      </c>
      <c r="J11712" t="str">
        <f>VLOOKUP(I11712,Tỉnh!$A$2:$B$64,2,0)</f>
        <v>Tiền Giang</v>
      </c>
    </row>
    <row r="11713" hidden="1" spans="1:10">
      <c r="A11713" s="38"/>
      <c r="B11713" s="56" t="s">
        <v>21206</v>
      </c>
      <c r="C11713" s="54" t="s">
        <v>21207</v>
      </c>
      <c r="D11713" t="str">
        <f>IFERROR(VLOOKUP(C11713,'5.2.5'!$G$2:$H$11754,2,0),"")</f>
        <v>Xã Kiểng Phước</v>
      </c>
      <c r="E11713" t="str">
        <f t="shared" si="537"/>
        <v/>
      </c>
      <c r="G11713" t="str">
        <f t="shared" si="538"/>
        <v>80717</v>
      </c>
      <c r="H11713" t="str">
        <f>VLOOKUP(G11713,$B$5:$C$724,2,0)</f>
        <v>Huyện Gò Công Đông</v>
      </c>
      <c r="I11713" t="str">
        <f t="shared" si="539"/>
        <v>807</v>
      </c>
      <c r="J11713" t="str">
        <f>VLOOKUP(I11713,Tỉnh!$A$2:$B$64,2,0)</f>
        <v>Tiền Giang</v>
      </c>
    </row>
    <row r="11714" hidden="1" spans="1:10">
      <c r="A11714" s="38"/>
      <c r="B11714" s="56" t="s">
        <v>21208</v>
      </c>
      <c r="C11714" s="54" t="s">
        <v>21209</v>
      </c>
      <c r="D11714" t="str">
        <f>IFERROR(VLOOKUP(C11714,'5.2.5'!$G$2:$H$11754,2,0),"")</f>
        <v>Xã Bình ân</v>
      </c>
      <c r="E11714" t="str">
        <f t="shared" si="537"/>
        <v/>
      </c>
      <c r="G11714" t="str">
        <f t="shared" si="538"/>
        <v>80717</v>
      </c>
      <c r="H11714" t="str">
        <f>VLOOKUP(G11714,$B$5:$C$724,2,0)</f>
        <v>Huyện Gò Công Đông</v>
      </c>
      <c r="I11714" t="str">
        <f t="shared" si="539"/>
        <v>807</v>
      </c>
      <c r="J11714" t="str">
        <f>VLOOKUP(I11714,Tỉnh!$A$2:$B$64,2,0)</f>
        <v>Tiền Giang</v>
      </c>
    </row>
    <row r="11715" hidden="1" spans="1:10">
      <c r="A11715" s="38"/>
      <c r="B11715" s="56" t="s">
        <v>21210</v>
      </c>
      <c r="C11715" s="54" t="s">
        <v>21211</v>
      </c>
      <c r="D11715" t="str">
        <f>IFERROR(VLOOKUP(C11715,'5.2.5'!$G$2:$H$11754,2,0),"")</f>
        <v>Xã Tân Điền</v>
      </c>
      <c r="E11715" t="str">
        <f t="shared" si="537"/>
        <v/>
      </c>
      <c r="G11715" t="str">
        <f t="shared" si="538"/>
        <v>80717</v>
      </c>
      <c r="H11715" t="str">
        <f>VLOOKUP(G11715,$B$5:$C$724,2,0)</f>
        <v>Huyện Gò Công Đông</v>
      </c>
      <c r="I11715" t="str">
        <f t="shared" si="539"/>
        <v>807</v>
      </c>
      <c r="J11715" t="str">
        <f>VLOOKUP(I11715,Tỉnh!$A$2:$B$64,2,0)</f>
        <v>Tiền Giang</v>
      </c>
    </row>
    <row r="11716" hidden="1" spans="1:10">
      <c r="A11716" s="38"/>
      <c r="B11716" s="56" t="s">
        <v>5597</v>
      </c>
      <c r="C11716" s="54" t="s">
        <v>21212</v>
      </c>
      <c r="D11716" t="str">
        <f>IFERROR(VLOOKUP(C11716,'5.2.5'!$G$2:$H$11754,2,0),"")</f>
        <v>Xã Tân Thành</v>
      </c>
      <c r="E11716" t="str">
        <f t="shared" si="537"/>
        <v/>
      </c>
      <c r="G11716" t="str">
        <f t="shared" si="538"/>
        <v>80717</v>
      </c>
      <c r="H11716" t="str">
        <f>VLOOKUP(G11716,$B$5:$C$724,2,0)</f>
        <v>Huyện Gò Công Đông</v>
      </c>
      <c r="I11716" t="str">
        <f t="shared" si="539"/>
        <v>807</v>
      </c>
      <c r="J11716" t="str">
        <f>VLOOKUP(I11716,Tỉnh!$A$2:$B$64,2,0)</f>
        <v>Tiền Giang</v>
      </c>
    </row>
    <row r="11717" hidden="1" spans="1:10">
      <c r="A11717" s="38"/>
      <c r="B11717" s="56" t="s">
        <v>2571</v>
      </c>
      <c r="C11717" s="54" t="s">
        <v>21213</v>
      </c>
      <c r="D11717" t="str">
        <f>IFERROR(VLOOKUP(C11717,'5.2.5'!$G$2:$H$11754,2,0),"")</f>
        <v>Xã Phú Đông</v>
      </c>
      <c r="E11717" t="str">
        <f t="shared" si="537"/>
        <v/>
      </c>
      <c r="G11717" t="str">
        <f t="shared" si="538"/>
        <v>80719</v>
      </c>
      <c r="H11717" t="str">
        <f>VLOOKUP(G11717,$B$5:$C$724,2,0)</f>
        <v>Huyện Tân Phú Đông</v>
      </c>
      <c r="I11717" t="str">
        <f t="shared" si="539"/>
        <v>807</v>
      </c>
      <c r="J11717" t="str">
        <f>VLOOKUP(I11717,Tỉnh!$A$2:$B$64,2,0)</f>
        <v>Tiền Giang</v>
      </c>
    </row>
    <row r="11718" hidden="1" spans="1:10">
      <c r="A11718" s="38"/>
      <c r="B11718" s="56" t="s">
        <v>19795</v>
      </c>
      <c r="C11718" s="54" t="s">
        <v>21214</v>
      </c>
      <c r="D11718" t="str">
        <f>IFERROR(VLOOKUP(C11718,'5.2.5'!$G$2:$H$11754,2,0),"")</f>
        <v>Xã Phú Thạnh</v>
      </c>
      <c r="E11718" t="str">
        <f t="shared" si="537"/>
        <v/>
      </c>
      <c r="G11718" t="str">
        <f t="shared" si="538"/>
        <v>80719</v>
      </c>
      <c r="H11718" t="str">
        <f>VLOOKUP(G11718,$B$5:$C$724,2,0)</f>
        <v>Huyện Tân Phú Đông</v>
      </c>
      <c r="I11718" t="str">
        <f t="shared" si="539"/>
        <v>807</v>
      </c>
      <c r="J11718" t="str">
        <f>VLOOKUP(I11718,Tỉnh!$A$2:$B$64,2,0)</f>
        <v>Tiền Giang</v>
      </c>
    </row>
    <row r="11719" hidden="1" spans="1:10">
      <c r="A11719" s="38"/>
      <c r="B11719" s="56" t="s">
        <v>9076</v>
      </c>
      <c r="C11719" s="54" t="s">
        <v>21215</v>
      </c>
      <c r="D11719" t="str">
        <f>IFERROR(VLOOKUP(C11719,'5.2.5'!$G$2:$H$11754,2,0),"")</f>
        <v>Xã Tân Phú</v>
      </c>
      <c r="E11719" t="str">
        <f t="shared" si="537"/>
        <v/>
      </c>
      <c r="G11719" t="str">
        <f t="shared" si="538"/>
        <v>80719</v>
      </c>
      <c r="H11719" t="str">
        <f>VLOOKUP(G11719,$B$5:$C$724,2,0)</f>
        <v>Huyện Tân Phú Đông</v>
      </c>
      <c r="I11719" t="str">
        <f t="shared" si="539"/>
        <v>807</v>
      </c>
      <c r="J11719" t="str">
        <f>VLOOKUP(I11719,Tỉnh!$A$2:$B$64,2,0)</f>
        <v>Tiền Giang</v>
      </c>
    </row>
    <row r="11720" hidden="1" spans="1:10">
      <c r="A11720" s="38"/>
      <c r="B11720" s="56" t="s">
        <v>19643</v>
      </c>
      <c r="C11720" s="54" t="s">
        <v>21216</v>
      </c>
      <c r="D11720" t="str">
        <f>IFERROR(VLOOKUP(C11720,'5.2.5'!$G$2:$H$11754,2,0),"")</f>
        <v>Xã Phú Tân</v>
      </c>
      <c r="E11720" t="str">
        <f t="shared" si="537"/>
        <v/>
      </c>
      <c r="G11720" t="str">
        <f t="shared" si="538"/>
        <v>80719</v>
      </c>
      <c r="H11720" t="str">
        <f>VLOOKUP(G11720,$B$5:$C$724,2,0)</f>
        <v>Huyện Tân Phú Đông</v>
      </c>
      <c r="I11720" t="str">
        <f t="shared" si="539"/>
        <v>807</v>
      </c>
      <c r="J11720" t="str">
        <f>VLOOKUP(I11720,Tỉnh!$A$2:$B$64,2,0)</f>
        <v>Tiền Giang</v>
      </c>
    </row>
    <row r="11721" hidden="1" spans="1:10">
      <c r="A11721" s="38"/>
      <c r="B11721" s="56" t="s">
        <v>20613</v>
      </c>
      <c r="C11721" s="54" t="s">
        <v>21217</v>
      </c>
      <c r="D11721" t="str">
        <f>IFERROR(VLOOKUP(C11721,'5.2.5'!$G$2:$H$11754,2,0),"")</f>
        <v>Xã Tân Thạnh</v>
      </c>
      <c r="E11721" t="str">
        <f t="shared" si="537"/>
        <v/>
      </c>
      <c r="G11721" t="str">
        <f t="shared" si="538"/>
        <v>80719</v>
      </c>
      <c r="H11721" t="str">
        <f>VLOOKUP(G11721,$B$5:$C$724,2,0)</f>
        <v>Huyện Tân Phú Đông</v>
      </c>
      <c r="I11721" t="str">
        <f t="shared" si="539"/>
        <v>807</v>
      </c>
      <c r="J11721" t="str">
        <f>VLOOKUP(I11721,Tỉnh!$A$2:$B$64,2,0)</f>
        <v>Tiền Giang</v>
      </c>
    </row>
    <row r="11722" hidden="1" spans="1:10">
      <c r="A11722" s="38"/>
      <c r="B11722" s="56" t="s">
        <v>21218</v>
      </c>
      <c r="C11722" s="54" t="s">
        <v>21219</v>
      </c>
      <c r="D11722" t="str">
        <f>IFERROR(VLOOKUP(C11722,'5.2.5'!$G$2:$H$11754,2,0),"")</f>
        <v>Xã Tân Thới</v>
      </c>
      <c r="E11722" t="str">
        <f t="shared" si="537"/>
        <v/>
      </c>
      <c r="G11722" t="str">
        <f t="shared" si="538"/>
        <v>80719</v>
      </c>
      <c r="H11722" t="str">
        <f>VLOOKUP(G11722,$B$5:$C$724,2,0)</f>
        <v>Huyện Tân Phú Đông</v>
      </c>
      <c r="I11722" t="str">
        <f t="shared" si="539"/>
        <v>807</v>
      </c>
      <c r="J11722" t="str">
        <f>VLOOKUP(I11722,Tỉnh!$A$2:$B$64,2,0)</f>
        <v>Tiền Giang</v>
      </c>
    </row>
    <row r="11723" hidden="1" spans="1:10">
      <c r="A11723" s="38"/>
      <c r="B11723" s="56" t="s">
        <v>14574</v>
      </c>
      <c r="C11723" s="54" t="s">
        <v>21220</v>
      </c>
      <c r="D11723" t="str">
        <f>IFERROR(VLOOKUP(C11723,'5.2.5'!$G$2:$H$11754,2,0),"")</f>
        <v>Phường 1</v>
      </c>
      <c r="E11723" t="str">
        <f t="shared" si="537"/>
        <v/>
      </c>
      <c r="G11723" t="str">
        <f t="shared" si="538"/>
        <v>80721</v>
      </c>
      <c r="H11723" t="str">
        <f>VLOOKUP(G11723,$B$5:$C$724,2,0)</f>
        <v>Thị Xã Cai Lậy</v>
      </c>
      <c r="I11723" t="str">
        <f t="shared" si="539"/>
        <v>807</v>
      </c>
      <c r="J11723" t="str">
        <f>VLOOKUP(I11723,Tỉnh!$A$2:$B$64,2,0)</f>
        <v>Tiền Giang</v>
      </c>
    </row>
    <row r="11724" hidden="1" spans="1:10">
      <c r="A11724" s="38"/>
      <c r="B11724" s="56" t="s">
        <v>14578</v>
      </c>
      <c r="C11724" s="54" t="s">
        <v>21221</v>
      </c>
      <c r="D11724" t="str">
        <f>IFERROR(VLOOKUP(C11724,'5.2.5'!$G$2:$H$11754,2,0),"")</f>
        <v>Phường 2</v>
      </c>
      <c r="E11724" t="str">
        <f t="shared" si="537"/>
        <v/>
      </c>
      <c r="G11724" t="str">
        <f t="shared" si="538"/>
        <v>80721</v>
      </c>
      <c r="H11724" t="str">
        <f>VLOOKUP(G11724,$B$5:$C$724,2,0)</f>
        <v>Thị Xã Cai Lậy</v>
      </c>
      <c r="I11724" t="str">
        <f t="shared" si="539"/>
        <v>807</v>
      </c>
      <c r="J11724" t="str">
        <f>VLOOKUP(I11724,Tỉnh!$A$2:$B$64,2,0)</f>
        <v>Tiền Giang</v>
      </c>
    </row>
    <row r="11725" hidden="1" spans="1:10">
      <c r="A11725" s="38"/>
      <c r="B11725" s="56" t="s">
        <v>14584</v>
      </c>
      <c r="C11725" s="54" t="s">
        <v>21222</v>
      </c>
      <c r="D11725" t="str">
        <f>IFERROR(VLOOKUP(C11725,'5.2.5'!$G$2:$H$11754,2,0),"")</f>
        <v>Phường 3</v>
      </c>
      <c r="E11725" t="str">
        <f t="shared" si="537"/>
        <v/>
      </c>
      <c r="G11725" t="str">
        <f t="shared" si="538"/>
        <v>80721</v>
      </c>
      <c r="H11725" t="str">
        <f>VLOOKUP(G11725,$B$5:$C$724,2,0)</f>
        <v>Thị Xã Cai Lậy</v>
      </c>
      <c r="I11725" t="str">
        <f t="shared" si="539"/>
        <v>807</v>
      </c>
      <c r="J11725" t="str">
        <f>VLOOKUP(I11725,Tỉnh!$A$2:$B$64,2,0)</f>
        <v>Tiền Giang</v>
      </c>
    </row>
    <row r="11726" hidden="1" spans="1:10">
      <c r="A11726" s="38"/>
      <c r="B11726" s="56" t="s">
        <v>14580</v>
      </c>
      <c r="C11726" s="54" t="s">
        <v>21223</v>
      </c>
      <c r="D11726" t="str">
        <f>IFERROR(VLOOKUP(C11726,'5.2.5'!$G$2:$H$11754,2,0),"")</f>
        <v>Phường 4</v>
      </c>
      <c r="E11726" t="str">
        <f t="shared" si="537"/>
        <v/>
      </c>
      <c r="G11726" t="str">
        <f t="shared" si="538"/>
        <v>80721</v>
      </c>
      <c r="H11726" t="str">
        <f>VLOOKUP(G11726,$B$5:$C$724,2,0)</f>
        <v>Thị Xã Cai Lậy</v>
      </c>
      <c r="I11726" t="str">
        <f t="shared" si="539"/>
        <v>807</v>
      </c>
      <c r="J11726" t="str">
        <f>VLOOKUP(I11726,Tỉnh!$A$2:$B$64,2,0)</f>
        <v>Tiền Giang</v>
      </c>
    </row>
    <row r="11727" hidden="1" spans="1:10">
      <c r="A11727" s="38"/>
      <c r="B11727" s="56" t="s">
        <v>14570</v>
      </c>
      <c r="C11727" s="54" t="s">
        <v>21224</v>
      </c>
      <c r="D11727" t="str">
        <f>IFERROR(VLOOKUP(C11727,'5.2.5'!$G$2:$H$11754,2,0),"")</f>
        <v>Phường 5</v>
      </c>
      <c r="E11727" t="str">
        <f t="shared" si="537"/>
        <v/>
      </c>
      <c r="G11727" t="str">
        <f t="shared" si="538"/>
        <v>80721</v>
      </c>
      <c r="H11727" t="str">
        <f>VLOOKUP(G11727,$B$5:$C$724,2,0)</f>
        <v>Thị Xã Cai Lậy</v>
      </c>
      <c r="I11727" t="str">
        <f t="shared" si="539"/>
        <v>807</v>
      </c>
      <c r="J11727" t="str">
        <f>VLOOKUP(I11727,Tỉnh!$A$2:$B$64,2,0)</f>
        <v>Tiền Giang</v>
      </c>
    </row>
    <row r="11728" hidden="1" spans="1:10">
      <c r="A11728" s="38"/>
      <c r="B11728" s="56" t="s">
        <v>21225</v>
      </c>
      <c r="C11728" s="54" t="s">
        <v>21226</v>
      </c>
      <c r="D11728" t="str">
        <f>IFERROR(VLOOKUP(C11728,'5.2.5'!$G$2:$H$11754,2,0),"")</f>
        <v>Phường Nhị Mỹ</v>
      </c>
      <c r="E11728" t="str">
        <f t="shared" si="537"/>
        <v/>
      </c>
      <c r="G11728" t="str">
        <f t="shared" si="538"/>
        <v>80721</v>
      </c>
      <c r="H11728" t="str">
        <f>VLOOKUP(G11728,$B$5:$C$724,2,0)</f>
        <v>Thị Xã Cai Lậy</v>
      </c>
      <c r="I11728" t="str">
        <f t="shared" si="539"/>
        <v>807</v>
      </c>
      <c r="J11728" t="str">
        <f>VLOOKUP(I11728,Tỉnh!$A$2:$B$64,2,0)</f>
        <v>Tiền Giang</v>
      </c>
    </row>
    <row r="11729" hidden="1" spans="1:10">
      <c r="A11729" s="38"/>
      <c r="B11729" s="56" t="s">
        <v>4833</v>
      </c>
      <c r="C11729" s="54" t="s">
        <v>21227</v>
      </c>
      <c r="D11729" t="str">
        <f>IFERROR(VLOOKUP(C11729,'5.2.5'!$G$2:$H$11754,2,0),"")</f>
        <v>Xã Tân Bình</v>
      </c>
      <c r="E11729" t="str">
        <f t="shared" si="537"/>
        <v/>
      </c>
      <c r="G11729" t="str">
        <f t="shared" si="538"/>
        <v>80721</v>
      </c>
      <c r="H11729" t="str">
        <f>VLOOKUP(G11729,$B$5:$C$724,2,0)</f>
        <v>Thị Xã Cai Lậy</v>
      </c>
      <c r="I11729" t="str">
        <f t="shared" si="539"/>
        <v>807</v>
      </c>
      <c r="J11729" t="str">
        <f>VLOOKUP(I11729,Tỉnh!$A$2:$B$64,2,0)</f>
        <v>Tiền Giang</v>
      </c>
    </row>
    <row r="11730" hidden="1" spans="1:10">
      <c r="A11730" s="38"/>
      <c r="B11730" s="56" t="s">
        <v>21228</v>
      </c>
      <c r="C11730" s="54" t="s">
        <v>21229</v>
      </c>
      <c r="D11730" t="str">
        <f>IFERROR(VLOOKUP(C11730,'5.2.5'!$G$2:$H$11754,2,0),"")</f>
        <v>Xã Mỹ Phước Tây</v>
      </c>
      <c r="E11730" t="str">
        <f t="shared" si="537"/>
        <v/>
      </c>
      <c r="G11730" t="str">
        <f t="shared" si="538"/>
        <v>80721</v>
      </c>
      <c r="H11730" t="str">
        <f>VLOOKUP(G11730,$B$5:$C$724,2,0)</f>
        <v>Thị Xã Cai Lậy</v>
      </c>
      <c r="I11730" t="str">
        <f t="shared" si="539"/>
        <v>807</v>
      </c>
      <c r="J11730" t="str">
        <f>VLOOKUP(I11730,Tỉnh!$A$2:$B$64,2,0)</f>
        <v>Tiền Giang</v>
      </c>
    </row>
    <row r="11731" hidden="1" spans="1:10">
      <c r="A11731" s="38"/>
      <c r="B11731" s="56" t="s">
        <v>21230</v>
      </c>
      <c r="C11731" s="54" t="s">
        <v>21231</v>
      </c>
      <c r="D11731" t="str">
        <f>IFERROR(VLOOKUP(C11731,'5.2.5'!$G$2:$H$11754,2,0),"")</f>
        <v>Xã Mỹ Hạnh Đông</v>
      </c>
      <c r="E11731" t="str">
        <f t="shared" si="537"/>
        <v/>
      </c>
      <c r="G11731" t="str">
        <f t="shared" si="538"/>
        <v>80721</v>
      </c>
      <c r="H11731" t="str">
        <f>VLOOKUP(G11731,$B$5:$C$724,2,0)</f>
        <v>Thị Xã Cai Lậy</v>
      </c>
      <c r="I11731" t="str">
        <f t="shared" si="539"/>
        <v>807</v>
      </c>
      <c r="J11731" t="str">
        <f>VLOOKUP(I11731,Tỉnh!$A$2:$B$64,2,0)</f>
        <v>Tiền Giang</v>
      </c>
    </row>
    <row r="11732" hidden="1" spans="1:10">
      <c r="A11732" s="38"/>
      <c r="B11732" s="56" t="s">
        <v>21232</v>
      </c>
      <c r="C11732" s="54" t="s">
        <v>21233</v>
      </c>
      <c r="D11732" t="str">
        <f>IFERROR(VLOOKUP(C11732,'5.2.5'!$G$2:$H$11754,2,0),"")</f>
        <v>Xã Mỹ Hạnh Trung</v>
      </c>
      <c r="E11732" t="str">
        <f t="shared" si="537"/>
        <v/>
      </c>
      <c r="G11732" t="str">
        <f t="shared" si="538"/>
        <v>80721</v>
      </c>
      <c r="H11732" t="str">
        <f>VLOOKUP(G11732,$B$5:$C$724,2,0)</f>
        <v>Thị Xã Cai Lậy</v>
      </c>
      <c r="I11732" t="str">
        <f t="shared" si="539"/>
        <v>807</v>
      </c>
      <c r="J11732" t="str">
        <f>VLOOKUP(I11732,Tỉnh!$A$2:$B$64,2,0)</f>
        <v>Tiền Giang</v>
      </c>
    </row>
    <row r="11733" hidden="1" spans="1:10">
      <c r="A11733" s="38"/>
      <c r="B11733" s="56" t="s">
        <v>9076</v>
      </c>
      <c r="C11733" s="54" t="s">
        <v>21234</v>
      </c>
      <c r="D11733" t="str">
        <f>IFERROR(VLOOKUP(C11733,'5.2.5'!$G$2:$H$11754,2,0),"")</f>
        <v>Xã Tân Phú</v>
      </c>
      <c r="E11733" t="str">
        <f t="shared" si="537"/>
        <v/>
      </c>
      <c r="G11733" t="str">
        <f t="shared" si="538"/>
        <v>80721</v>
      </c>
      <c r="H11733" t="str">
        <f>VLOOKUP(G11733,$B$5:$C$724,2,0)</f>
        <v>Thị Xã Cai Lậy</v>
      </c>
      <c r="I11733" t="str">
        <f t="shared" si="539"/>
        <v>807</v>
      </c>
      <c r="J11733" t="str">
        <f>VLOOKUP(I11733,Tỉnh!$A$2:$B$64,2,0)</f>
        <v>Tiền Giang</v>
      </c>
    </row>
    <row r="11734" hidden="1" spans="1:10">
      <c r="A11734" s="38"/>
      <c r="B11734" s="56" t="s">
        <v>2128</v>
      </c>
      <c r="C11734" s="54" t="s">
        <v>21235</v>
      </c>
      <c r="D11734" t="str">
        <f>IFERROR(VLOOKUP(C11734,'5.2.5'!$G$2:$H$11754,2,0),"")</f>
        <v>Xã Tân Hội</v>
      </c>
      <c r="E11734" t="str">
        <f t="shared" si="537"/>
        <v/>
      </c>
      <c r="G11734" t="str">
        <f t="shared" si="538"/>
        <v>80721</v>
      </c>
      <c r="H11734" t="str">
        <f>VLOOKUP(G11734,$B$5:$C$724,2,0)</f>
        <v>Thị Xã Cai Lậy</v>
      </c>
      <c r="I11734" t="str">
        <f t="shared" si="539"/>
        <v>807</v>
      </c>
      <c r="J11734" t="str">
        <f>VLOOKUP(I11734,Tỉnh!$A$2:$B$64,2,0)</f>
        <v>Tiền Giang</v>
      </c>
    </row>
    <row r="11735" hidden="1" spans="1:10">
      <c r="A11735" s="38"/>
      <c r="B11735" s="56" t="s">
        <v>21236</v>
      </c>
      <c r="C11735" s="54" t="s">
        <v>21237</v>
      </c>
      <c r="D11735" t="str">
        <f>IFERROR(VLOOKUP(C11735,'5.2.5'!$G$2:$H$11754,2,0),"")</f>
        <v>Xã Nhị Quý</v>
      </c>
      <c r="E11735" t="str">
        <f t="shared" si="537"/>
        <v/>
      </c>
      <c r="G11735" t="str">
        <f t="shared" si="538"/>
        <v>80721</v>
      </c>
      <c r="H11735" t="str">
        <f>VLOOKUP(G11735,$B$5:$C$724,2,0)</f>
        <v>Thị Xã Cai Lậy</v>
      </c>
      <c r="I11735" t="str">
        <f t="shared" si="539"/>
        <v>807</v>
      </c>
      <c r="J11735" t="str">
        <f>VLOOKUP(I11735,Tỉnh!$A$2:$B$64,2,0)</f>
        <v>Tiền Giang</v>
      </c>
    </row>
    <row r="11736" hidden="1" spans="1:10">
      <c r="A11736" s="38"/>
      <c r="B11736" s="56" t="s">
        <v>11943</v>
      </c>
      <c r="C11736" s="54" t="s">
        <v>21238</v>
      </c>
      <c r="D11736" t="str">
        <f>IFERROR(VLOOKUP(C11736,'5.2.5'!$G$2:$H$11754,2,0),"")</f>
        <v>Xã Thanh Hoà</v>
      </c>
      <c r="E11736" t="str">
        <f t="shared" si="537"/>
        <v/>
      </c>
      <c r="G11736" t="str">
        <f t="shared" si="538"/>
        <v>80721</v>
      </c>
      <c r="H11736" t="str">
        <f>VLOOKUP(G11736,$B$5:$C$724,2,0)</f>
        <v>Thị Xã Cai Lậy</v>
      </c>
      <c r="I11736" t="str">
        <f t="shared" si="539"/>
        <v>807</v>
      </c>
      <c r="J11736" t="str">
        <f>VLOOKUP(I11736,Tỉnh!$A$2:$B$64,2,0)</f>
        <v>Tiền Giang</v>
      </c>
    </row>
    <row r="11737" hidden="1" spans="1:10">
      <c r="A11737" s="38"/>
      <c r="B11737" s="56" t="s">
        <v>21239</v>
      </c>
      <c r="C11737" s="54" t="s">
        <v>21240</v>
      </c>
      <c r="D11737" t="str">
        <f>IFERROR(VLOOKUP(C11737,'5.2.5'!$G$2:$H$11754,2,0),"")</f>
        <v>Xã Phú Quý</v>
      </c>
      <c r="E11737" t="str">
        <f t="shared" si="537"/>
        <v/>
      </c>
      <c r="G11737" t="str">
        <f t="shared" si="538"/>
        <v>80721</v>
      </c>
      <c r="H11737" t="str">
        <f>VLOOKUP(G11737,$B$5:$C$724,2,0)</f>
        <v>Thị Xã Cai Lậy</v>
      </c>
      <c r="I11737" t="str">
        <f t="shared" si="539"/>
        <v>807</v>
      </c>
      <c r="J11737" t="str">
        <f>VLOOKUP(I11737,Tỉnh!$A$2:$B$64,2,0)</f>
        <v>Tiền Giang</v>
      </c>
    </row>
    <row r="11738" hidden="1" spans="1:10">
      <c r="A11738" s="38"/>
      <c r="B11738" s="56" t="s">
        <v>19330</v>
      </c>
      <c r="C11738" s="54" t="s">
        <v>21241</v>
      </c>
      <c r="D11738" t="str">
        <f>IFERROR(VLOOKUP(C11738,'5.2.5'!$G$2:$H$11754,2,0),"")</f>
        <v>Xã Long Khánh</v>
      </c>
      <c r="E11738" t="str">
        <f t="shared" si="537"/>
        <v/>
      </c>
      <c r="G11738" t="str">
        <f t="shared" si="538"/>
        <v>80721</v>
      </c>
      <c r="H11738" t="str">
        <f>VLOOKUP(G11738,$B$5:$C$724,2,0)</f>
        <v>Thị Xã Cai Lậy</v>
      </c>
      <c r="I11738" t="str">
        <f t="shared" si="539"/>
        <v>807</v>
      </c>
      <c r="J11738" t="str">
        <f>VLOOKUP(I11738,Tỉnh!$A$2:$B$64,2,0)</f>
        <v>Tiền Giang</v>
      </c>
    </row>
    <row r="11739" hidden="1" spans="1:10">
      <c r="A11739" s="38"/>
      <c r="B11739" s="56" t="s">
        <v>15233</v>
      </c>
      <c r="C11739" s="54" t="s">
        <v>21242</v>
      </c>
      <c r="D11739" t="str">
        <f>IFERROR(VLOOKUP(C11739,'5.2.5'!$G$2:$H$11754,2,0),"")</f>
        <v>Phường Trường An</v>
      </c>
      <c r="E11739" t="str">
        <f t="shared" ref="E11739:E11802" si="540">IF(D11739=B11739,"",B11739)</f>
        <v/>
      </c>
      <c r="G11739" t="str">
        <f t="shared" ref="G11739:G11802" si="541">LEFT(C11739,5)</f>
        <v>80901</v>
      </c>
      <c r="H11739" t="str">
        <f>VLOOKUP(G11739,$B$5:$C$724,2,0)</f>
        <v>Thành phố Vĩnh Long</v>
      </c>
      <c r="I11739" t="str">
        <f t="shared" ref="I11739:I11802" si="542">LEFT(C11739,3)</f>
        <v>809</v>
      </c>
      <c r="J11739" t="str">
        <f>VLOOKUP(I11739,Tỉnh!$A$2:$B$64,2,0)</f>
        <v>Vĩnh Long</v>
      </c>
    </row>
    <row r="11740" hidden="1" spans="1:10">
      <c r="A11740" s="38"/>
      <c r="B11740" s="56" t="s">
        <v>14570</v>
      </c>
      <c r="C11740" s="54" t="s">
        <v>21243</v>
      </c>
      <c r="D11740" t="str">
        <f>IFERROR(VLOOKUP(C11740,'5.2.5'!$G$2:$H$11754,2,0),"")</f>
        <v>Phường 5</v>
      </c>
      <c r="E11740" t="str">
        <f t="shared" si="540"/>
        <v/>
      </c>
      <c r="G11740" t="str">
        <f t="shared" si="541"/>
        <v>80901</v>
      </c>
      <c r="H11740" t="str">
        <f>VLOOKUP(G11740,$B$5:$C$724,2,0)</f>
        <v>Thành phố Vĩnh Long</v>
      </c>
      <c r="I11740" t="str">
        <f t="shared" si="542"/>
        <v>809</v>
      </c>
      <c r="J11740" t="str">
        <f>VLOOKUP(I11740,Tỉnh!$A$2:$B$64,2,0)</f>
        <v>Vĩnh Long</v>
      </c>
    </row>
    <row r="11741" hidden="1" spans="1:10">
      <c r="A11741" s="38"/>
      <c r="B11741" s="56" t="s">
        <v>14580</v>
      </c>
      <c r="C11741" s="54" t="s">
        <v>21244</v>
      </c>
      <c r="D11741" t="str">
        <f>IFERROR(VLOOKUP(C11741,'5.2.5'!$G$2:$H$11754,2,0),"")</f>
        <v>Phường 4</v>
      </c>
      <c r="E11741" t="str">
        <f t="shared" si="540"/>
        <v/>
      </c>
      <c r="G11741" t="str">
        <f t="shared" si="541"/>
        <v>80901</v>
      </c>
      <c r="H11741" t="str">
        <f>VLOOKUP(G11741,$B$5:$C$724,2,0)</f>
        <v>Thành phố Vĩnh Long</v>
      </c>
      <c r="I11741" t="str">
        <f t="shared" si="542"/>
        <v>809</v>
      </c>
      <c r="J11741" t="str">
        <f>VLOOKUP(I11741,Tỉnh!$A$2:$B$64,2,0)</f>
        <v>Vĩnh Long</v>
      </c>
    </row>
    <row r="11742" hidden="1" spans="1:10">
      <c r="A11742" s="38"/>
      <c r="B11742" s="56" t="s">
        <v>11101</v>
      </c>
      <c r="C11742" s="54" t="s">
        <v>21245</v>
      </c>
      <c r="D11742" t="str">
        <f>IFERROR(VLOOKUP(C11742,'5.2.5'!$G$2:$H$11754,2,0),"")</f>
        <v>Phường Tân Hòa</v>
      </c>
      <c r="E11742" t="str">
        <f t="shared" si="540"/>
        <v/>
      </c>
      <c r="G11742" t="str">
        <f t="shared" si="541"/>
        <v>80901</v>
      </c>
      <c r="H11742" t="str">
        <f>VLOOKUP(G11742,$B$5:$C$724,2,0)</f>
        <v>Thành phố Vĩnh Long</v>
      </c>
      <c r="I11742" t="str">
        <f t="shared" si="542"/>
        <v>809</v>
      </c>
      <c r="J11742" t="str">
        <f>VLOOKUP(I11742,Tỉnh!$A$2:$B$64,2,0)</f>
        <v>Vĩnh Long</v>
      </c>
    </row>
    <row r="11743" hidden="1" spans="1:10">
      <c r="A11743" s="38"/>
      <c r="B11743" s="56" t="s">
        <v>16496</v>
      </c>
      <c r="C11743" s="54" t="s">
        <v>21246</v>
      </c>
      <c r="D11743" t="str">
        <f>IFERROR(VLOOKUP(C11743,'5.2.5'!$G$2:$H$11754,2,0),"")</f>
        <v>Phường 9</v>
      </c>
      <c r="E11743" t="str">
        <f t="shared" si="540"/>
        <v/>
      </c>
      <c r="G11743" t="str">
        <f t="shared" si="541"/>
        <v>80901</v>
      </c>
      <c r="H11743" t="str">
        <f>VLOOKUP(G11743,$B$5:$C$724,2,0)</f>
        <v>Thành phố Vĩnh Long</v>
      </c>
      <c r="I11743" t="str">
        <f t="shared" si="542"/>
        <v>809</v>
      </c>
      <c r="J11743" t="str">
        <f>VLOOKUP(I11743,Tỉnh!$A$2:$B$64,2,0)</f>
        <v>Vĩnh Long</v>
      </c>
    </row>
    <row r="11744" hidden="1" spans="1:10">
      <c r="A11744" s="38"/>
      <c r="B11744" s="56" t="s">
        <v>14574</v>
      </c>
      <c r="C11744" s="54" t="s">
        <v>21247</v>
      </c>
      <c r="D11744" t="str">
        <f>IFERROR(VLOOKUP(C11744,'5.2.5'!$G$2:$H$11754,2,0),"")</f>
        <v>Phường 1</v>
      </c>
      <c r="E11744" t="str">
        <f t="shared" si="540"/>
        <v/>
      </c>
      <c r="G11744" t="str">
        <f t="shared" si="541"/>
        <v>80901</v>
      </c>
      <c r="H11744" t="str">
        <f>VLOOKUP(G11744,$B$5:$C$724,2,0)</f>
        <v>Thành phố Vĩnh Long</v>
      </c>
      <c r="I11744" t="str">
        <f t="shared" si="542"/>
        <v>809</v>
      </c>
      <c r="J11744" t="str">
        <f>VLOOKUP(I11744,Tỉnh!$A$2:$B$64,2,0)</f>
        <v>Vĩnh Long</v>
      </c>
    </row>
    <row r="11745" hidden="1" spans="1:10">
      <c r="A11745" s="38"/>
      <c r="B11745" s="57" t="s">
        <v>18185</v>
      </c>
      <c r="C11745" s="54" t="s">
        <v>21248</v>
      </c>
      <c r="D11745" t="str">
        <f>IFERROR(VLOOKUP(C11745,'5.2.5'!$G$2:$H$11754,2,0),"")</f>
        <v>Phường 2 (hết hiệu lực)</v>
      </c>
      <c r="E11745" t="str">
        <f t="shared" si="540"/>
        <v/>
      </c>
      <c r="G11745" t="str">
        <f t="shared" si="541"/>
        <v>80901</v>
      </c>
      <c r="H11745" t="str">
        <f>VLOOKUP(G11745,$B$5:$C$724,2,0)</f>
        <v>Thành phố Vĩnh Long</v>
      </c>
      <c r="I11745" t="str">
        <f t="shared" si="542"/>
        <v>809</v>
      </c>
      <c r="J11745" t="str">
        <f>VLOOKUP(I11745,Tỉnh!$A$2:$B$64,2,0)</f>
        <v>Vĩnh Long</v>
      </c>
    </row>
    <row r="11746" hidden="1" spans="1:10">
      <c r="A11746" s="38"/>
      <c r="B11746" s="56" t="s">
        <v>14584</v>
      </c>
      <c r="C11746" s="54" t="s">
        <v>21249</v>
      </c>
      <c r="D11746" t="str">
        <f>IFERROR(VLOOKUP(C11746,'5.2.5'!$G$2:$H$11754,2,0),"")</f>
        <v>Phường 3</v>
      </c>
      <c r="E11746" t="str">
        <f t="shared" si="540"/>
        <v/>
      </c>
      <c r="G11746" t="str">
        <f t="shared" si="541"/>
        <v>80901</v>
      </c>
      <c r="H11746" t="str">
        <f>VLOOKUP(G11746,$B$5:$C$724,2,0)</f>
        <v>Thành phố Vĩnh Long</v>
      </c>
      <c r="I11746" t="str">
        <f t="shared" si="542"/>
        <v>809</v>
      </c>
      <c r="J11746" t="str">
        <f>VLOOKUP(I11746,Tỉnh!$A$2:$B$64,2,0)</f>
        <v>Vĩnh Long</v>
      </c>
    </row>
    <row r="11747" hidden="1" spans="1:10">
      <c r="A11747" s="38"/>
      <c r="B11747" s="56" t="s">
        <v>18260</v>
      </c>
      <c r="C11747" s="54" t="s">
        <v>21250</v>
      </c>
      <c r="D11747" t="str">
        <f>IFERROR(VLOOKUP(C11747,'5.2.5'!$G$2:$H$11754,2,0),"")</f>
        <v>Phường 8</v>
      </c>
      <c r="E11747" t="str">
        <f t="shared" si="540"/>
        <v/>
      </c>
      <c r="G11747" t="str">
        <f t="shared" si="541"/>
        <v>80901</v>
      </c>
      <c r="H11747" t="str">
        <f>VLOOKUP(G11747,$B$5:$C$724,2,0)</f>
        <v>Thành phố Vĩnh Long</v>
      </c>
      <c r="I11747" t="str">
        <f t="shared" si="542"/>
        <v>809</v>
      </c>
      <c r="J11747" t="str">
        <f>VLOOKUP(I11747,Tỉnh!$A$2:$B$64,2,0)</f>
        <v>Vĩnh Long</v>
      </c>
    </row>
    <row r="11748" hidden="1" spans="1:10">
      <c r="A11748" s="38"/>
      <c r="B11748" s="56" t="s">
        <v>21251</v>
      </c>
      <c r="C11748" s="54" t="s">
        <v>21252</v>
      </c>
      <c r="D11748" t="str">
        <f>IFERROR(VLOOKUP(C11748,'5.2.5'!$G$2:$H$11754,2,0),"")</f>
        <v>Phường Tân Ngãi</v>
      </c>
      <c r="E11748" t="str">
        <f t="shared" si="540"/>
        <v/>
      </c>
      <c r="G11748" t="str">
        <f t="shared" si="541"/>
        <v>80901</v>
      </c>
      <c r="H11748" t="str">
        <f>VLOOKUP(G11748,$B$5:$C$724,2,0)</f>
        <v>Thành phố Vĩnh Long</v>
      </c>
      <c r="I11748" t="str">
        <f t="shared" si="542"/>
        <v>809</v>
      </c>
      <c r="J11748" t="str">
        <f>VLOOKUP(I11748,Tỉnh!$A$2:$B$64,2,0)</f>
        <v>Vĩnh Long</v>
      </c>
    </row>
    <row r="11749" hidden="1" spans="1:10">
      <c r="A11749" s="38"/>
      <c r="B11749" s="56" t="s">
        <v>21253</v>
      </c>
      <c r="C11749" s="54" t="s">
        <v>21254</v>
      </c>
      <c r="D11749" t="str">
        <f>IFERROR(VLOOKUP(C11749,'5.2.5'!$G$2:$H$11754,2,0),"")</f>
        <v>Phường Tân Hội</v>
      </c>
      <c r="E11749" t="str">
        <f t="shared" si="540"/>
        <v/>
      </c>
      <c r="G11749" t="str">
        <f t="shared" si="541"/>
        <v>80901</v>
      </c>
      <c r="H11749" t="str">
        <f>VLOOKUP(G11749,$B$5:$C$724,2,0)</f>
        <v>Thành phố Vĩnh Long</v>
      </c>
      <c r="I11749" t="str">
        <f t="shared" si="542"/>
        <v>809</v>
      </c>
      <c r="J11749" t="str">
        <f>VLOOKUP(I11749,Tỉnh!$A$2:$B$64,2,0)</f>
        <v>Vĩnh Long</v>
      </c>
    </row>
    <row r="11750" hidden="1" spans="1:10">
      <c r="A11750" s="38"/>
      <c r="B11750" s="56" t="s">
        <v>19775</v>
      </c>
      <c r="C11750" s="54" t="s">
        <v>21255</v>
      </c>
      <c r="D11750" t="str">
        <f>IFERROR(VLOOKUP(C11750,'5.2.5'!$G$2:$H$11754,2,0),"")</f>
        <v>Xã Long An</v>
      </c>
      <c r="E11750" t="str">
        <f t="shared" si="540"/>
        <v/>
      </c>
      <c r="G11750" t="str">
        <f t="shared" si="541"/>
        <v>80903</v>
      </c>
      <c r="H11750" t="str">
        <f>VLOOKUP(G11750,$B$5:$C$724,2,0)</f>
        <v>Huyện Long Hồ</v>
      </c>
      <c r="I11750" t="str">
        <f t="shared" si="542"/>
        <v>809</v>
      </c>
      <c r="J11750" t="str">
        <f>VLOOKUP(I11750,Tỉnh!$A$2:$B$64,2,0)</f>
        <v>Vĩnh Long</v>
      </c>
    </row>
    <row r="11751" hidden="1" spans="1:10">
      <c r="A11751" s="38"/>
      <c r="B11751" s="56" t="s">
        <v>21256</v>
      </c>
      <c r="C11751" s="54" t="s">
        <v>21257</v>
      </c>
      <c r="D11751" t="str">
        <f>IFERROR(VLOOKUP(C11751,'5.2.5'!$G$2:$H$11754,2,0),"")</f>
        <v>Xã Phú Quới</v>
      </c>
      <c r="E11751" t="str">
        <f t="shared" si="540"/>
        <v/>
      </c>
      <c r="G11751" t="str">
        <f t="shared" si="541"/>
        <v>80903</v>
      </c>
      <c r="H11751" t="str">
        <f>VLOOKUP(G11751,$B$5:$C$724,2,0)</f>
        <v>Huyện Long Hồ</v>
      </c>
      <c r="I11751" t="str">
        <f t="shared" si="542"/>
        <v>809</v>
      </c>
      <c r="J11751" t="str">
        <f>VLOOKUP(I11751,Tỉnh!$A$2:$B$64,2,0)</f>
        <v>Vĩnh Long</v>
      </c>
    </row>
    <row r="11752" hidden="1" spans="1:10">
      <c r="A11752" s="38"/>
      <c r="B11752" s="56" t="s">
        <v>21258</v>
      </c>
      <c r="C11752" s="54" t="s">
        <v>21259</v>
      </c>
      <c r="D11752" t="str">
        <f>IFERROR(VLOOKUP(C11752,'5.2.5'!$G$2:$H$11754,2,0),"")</f>
        <v>Thị trấn Long Hồ</v>
      </c>
      <c r="E11752" t="str">
        <f t="shared" si="540"/>
        <v/>
      </c>
      <c r="G11752" t="str">
        <f t="shared" si="541"/>
        <v>80903</v>
      </c>
      <c r="H11752" t="str">
        <f>VLOOKUP(G11752,$B$5:$C$724,2,0)</f>
        <v>Huyện Long Hồ</v>
      </c>
      <c r="I11752" t="str">
        <f t="shared" si="542"/>
        <v>809</v>
      </c>
      <c r="J11752" t="str">
        <f>VLOOKUP(I11752,Tỉnh!$A$2:$B$64,2,0)</f>
        <v>Vĩnh Long</v>
      </c>
    </row>
    <row r="11753" hidden="1" spans="1:10">
      <c r="A11753" s="38"/>
      <c r="B11753" s="56" t="s">
        <v>5877</v>
      </c>
      <c r="C11753" s="54" t="s">
        <v>21260</v>
      </c>
      <c r="D11753" t="str">
        <f>IFERROR(VLOOKUP(C11753,'5.2.5'!$G$2:$H$11754,2,0),"")</f>
        <v>Xã Thanh Đức</v>
      </c>
      <c r="E11753" t="str">
        <f t="shared" si="540"/>
        <v/>
      </c>
      <c r="G11753" t="str">
        <f t="shared" si="541"/>
        <v>80903</v>
      </c>
      <c r="H11753" t="str">
        <f>VLOOKUP(G11753,$B$5:$C$724,2,0)</f>
        <v>Huyện Long Hồ</v>
      </c>
      <c r="I11753" t="str">
        <f t="shared" si="542"/>
        <v>809</v>
      </c>
      <c r="J11753" t="str">
        <f>VLOOKUP(I11753,Tỉnh!$A$2:$B$64,2,0)</f>
        <v>Vĩnh Long</v>
      </c>
    </row>
    <row r="11754" hidden="1" spans="1:10">
      <c r="A11754" s="38"/>
      <c r="B11754" s="57" t="s">
        <v>21261</v>
      </c>
      <c r="C11754" s="54" t="s">
        <v>21262</v>
      </c>
      <c r="D11754" t="str">
        <f>IFERROR(VLOOKUP(C11754,'5.2.5'!$G$2:$H$11754,2,0),"")</f>
        <v>Xã Phú Đức (hết hiệu lực)</v>
      </c>
      <c r="E11754" t="str">
        <f t="shared" si="540"/>
        <v/>
      </c>
      <c r="G11754" t="str">
        <f t="shared" si="541"/>
        <v>80903</v>
      </c>
      <c r="H11754" t="str">
        <f>VLOOKUP(G11754,$B$5:$C$724,2,0)</f>
        <v>Huyện Long Hồ</v>
      </c>
      <c r="I11754" t="str">
        <f t="shared" si="542"/>
        <v>809</v>
      </c>
      <c r="J11754" t="str">
        <f>VLOOKUP(I11754,Tỉnh!$A$2:$B$64,2,0)</f>
        <v>Vĩnh Long</v>
      </c>
    </row>
    <row r="11755" hidden="1" spans="1:10">
      <c r="A11755" s="38"/>
      <c r="B11755" s="56" t="s">
        <v>21263</v>
      </c>
      <c r="C11755" s="54" t="s">
        <v>21264</v>
      </c>
      <c r="D11755" t="str">
        <f>IFERROR(VLOOKUP(C11755,'5.2.5'!$G$2:$H$11754,2,0),"")</f>
        <v>Xã Thạnh Quới</v>
      </c>
      <c r="E11755" t="str">
        <f t="shared" si="540"/>
        <v/>
      </c>
      <c r="G11755" t="str">
        <f t="shared" si="541"/>
        <v>80903</v>
      </c>
      <c r="H11755" t="str">
        <f>VLOOKUP(G11755,$B$5:$C$724,2,0)</f>
        <v>Huyện Long Hồ</v>
      </c>
      <c r="I11755" t="str">
        <f t="shared" si="542"/>
        <v>809</v>
      </c>
      <c r="J11755" t="str">
        <f>VLOOKUP(I11755,Tỉnh!$A$2:$B$64,2,0)</f>
        <v>Vĩnh Long</v>
      </c>
    </row>
    <row r="11756" hidden="1" spans="1:10">
      <c r="A11756" s="38"/>
      <c r="B11756" s="56" t="s">
        <v>2483</v>
      </c>
      <c r="C11756" s="54" t="s">
        <v>21265</v>
      </c>
      <c r="D11756" t="str">
        <f>IFERROR(VLOOKUP(C11756,'5.2.5'!$G$2:$H$11754,2,0),"")</f>
        <v>Xã Hòa Phú</v>
      </c>
      <c r="E11756" t="str">
        <f t="shared" si="540"/>
        <v/>
      </c>
      <c r="G11756" t="str">
        <f t="shared" si="541"/>
        <v>80903</v>
      </c>
      <c r="H11756" t="str">
        <f>VLOOKUP(G11756,$B$5:$C$724,2,0)</f>
        <v>Huyện Long Hồ</v>
      </c>
      <c r="I11756" t="str">
        <f t="shared" si="542"/>
        <v>809</v>
      </c>
      <c r="J11756" t="str">
        <f>VLOOKUP(I11756,Tỉnh!$A$2:$B$64,2,0)</f>
        <v>Vĩnh Long</v>
      </c>
    </row>
    <row r="11757" hidden="1" spans="1:10">
      <c r="A11757" s="38"/>
      <c r="B11757" s="56" t="s">
        <v>21266</v>
      </c>
      <c r="C11757" s="54" t="s">
        <v>21267</v>
      </c>
      <c r="D11757" t="str">
        <f>IFERROR(VLOOKUP(C11757,'5.2.5'!$G$2:$H$11754,2,0),"")</f>
        <v>Xã Đồng Phú</v>
      </c>
      <c r="E11757" t="str">
        <f t="shared" si="540"/>
        <v/>
      </c>
      <c r="G11757" t="str">
        <f t="shared" si="541"/>
        <v>80903</v>
      </c>
      <c r="H11757" t="str">
        <f>VLOOKUP(G11757,$B$5:$C$724,2,0)</f>
        <v>Huyện Long Hồ</v>
      </c>
      <c r="I11757" t="str">
        <f t="shared" si="542"/>
        <v>809</v>
      </c>
      <c r="J11757" t="str">
        <f>VLOOKUP(I11757,Tỉnh!$A$2:$B$64,2,0)</f>
        <v>Vĩnh Long</v>
      </c>
    </row>
    <row r="11758" hidden="1" spans="1:10">
      <c r="A11758" s="38"/>
      <c r="B11758" s="56" t="s">
        <v>21268</v>
      </c>
      <c r="C11758" s="54" t="s">
        <v>21269</v>
      </c>
      <c r="D11758" t="str">
        <f>IFERROR(VLOOKUP(C11758,'5.2.5'!$G$2:$H$11754,2,0),"")</f>
        <v>Xã Bình Hòa Phước</v>
      </c>
      <c r="E11758" t="str">
        <f t="shared" si="540"/>
        <v/>
      </c>
      <c r="G11758" t="str">
        <f t="shared" si="541"/>
        <v>80903</v>
      </c>
      <c r="H11758" t="str">
        <f>VLOOKUP(G11758,$B$5:$C$724,2,0)</f>
        <v>Huyện Long Hồ</v>
      </c>
      <c r="I11758" t="str">
        <f t="shared" si="542"/>
        <v>809</v>
      </c>
      <c r="J11758" t="str">
        <f>VLOOKUP(I11758,Tỉnh!$A$2:$B$64,2,0)</f>
        <v>Vĩnh Long</v>
      </c>
    </row>
    <row r="11759" hidden="1" spans="1:10">
      <c r="A11759" s="64"/>
      <c r="B11759" s="56" t="s">
        <v>18779</v>
      </c>
      <c r="C11759" s="54" t="s">
        <v>21270</v>
      </c>
      <c r="D11759" t="str">
        <f>IFERROR(VLOOKUP(C11759,'5.2.5'!$G$2:$H$11754,2,0),"")</f>
        <v>Xã Hòa Ninh</v>
      </c>
      <c r="E11759" t="str">
        <f t="shared" si="540"/>
        <v/>
      </c>
      <c r="G11759" t="str">
        <f t="shared" si="541"/>
        <v>80903</v>
      </c>
      <c r="H11759" t="str">
        <f>VLOOKUP(G11759,$B$5:$C$724,2,0)</f>
        <v>Huyện Long Hồ</v>
      </c>
      <c r="I11759" t="str">
        <f t="shared" si="542"/>
        <v>809</v>
      </c>
      <c r="J11759" t="str">
        <f>VLOOKUP(I11759,Tỉnh!$A$2:$B$64,2,0)</f>
        <v>Vĩnh Long</v>
      </c>
    </row>
    <row r="11760" hidden="1" spans="1:10">
      <c r="A11760" s="64"/>
      <c r="B11760" s="56" t="s">
        <v>3320</v>
      </c>
      <c r="C11760" s="54" t="s">
        <v>21271</v>
      </c>
      <c r="D11760" t="str">
        <f>IFERROR(VLOOKUP(C11760,'5.2.5'!$G$2:$H$11754,2,0),"")</f>
        <v>Xã An Bình</v>
      </c>
      <c r="E11760" t="str">
        <f t="shared" si="540"/>
        <v/>
      </c>
      <c r="G11760" t="str">
        <f t="shared" si="541"/>
        <v>80903</v>
      </c>
      <c r="H11760" t="str">
        <f>VLOOKUP(G11760,$B$5:$C$724,2,0)</f>
        <v>Huyện Long Hồ</v>
      </c>
      <c r="I11760" t="str">
        <f t="shared" si="542"/>
        <v>809</v>
      </c>
      <c r="J11760" t="str">
        <f>VLOOKUP(I11760,Tỉnh!$A$2:$B$64,2,0)</f>
        <v>Vĩnh Long</v>
      </c>
    </row>
    <row r="11761" hidden="1" spans="1:10">
      <c r="A11761" s="64"/>
      <c r="B11761" s="56" t="s">
        <v>21272</v>
      </c>
      <c r="C11761" s="54" t="s">
        <v>21273</v>
      </c>
      <c r="D11761" t="str">
        <f>IFERROR(VLOOKUP(C11761,'5.2.5'!$G$2:$H$11754,2,0),"")</f>
        <v>Xã Tân Hạnh</v>
      </c>
      <c r="E11761" t="str">
        <f t="shared" si="540"/>
        <v/>
      </c>
      <c r="G11761" t="str">
        <f t="shared" si="541"/>
        <v>80903</v>
      </c>
      <c r="H11761" t="str">
        <f>VLOOKUP(G11761,$B$5:$C$724,2,0)</f>
        <v>Huyện Long Hồ</v>
      </c>
      <c r="I11761" t="str">
        <f t="shared" si="542"/>
        <v>809</v>
      </c>
      <c r="J11761" t="str">
        <f>VLOOKUP(I11761,Tỉnh!$A$2:$B$64,2,0)</f>
        <v>Vĩnh Long</v>
      </c>
    </row>
    <row r="11762" hidden="1" spans="1:10">
      <c r="A11762" s="64"/>
      <c r="B11762" s="56" t="s">
        <v>18982</v>
      </c>
      <c r="C11762" s="54" t="s">
        <v>21274</v>
      </c>
      <c r="D11762" t="str">
        <f>IFERROR(VLOOKUP(C11762,'5.2.5'!$G$2:$H$11754,2,0),"")</f>
        <v>Xã Phước Hậu</v>
      </c>
      <c r="E11762" t="str">
        <f t="shared" si="540"/>
        <v/>
      </c>
      <c r="G11762" t="str">
        <f t="shared" si="541"/>
        <v>80903</v>
      </c>
      <c r="H11762" t="str">
        <f>VLOOKUP(G11762,$B$5:$C$724,2,0)</f>
        <v>Huyện Long Hồ</v>
      </c>
      <c r="I11762" t="str">
        <f t="shared" si="542"/>
        <v>809</v>
      </c>
      <c r="J11762" t="str">
        <f>VLOOKUP(I11762,Tỉnh!$A$2:$B$64,2,0)</f>
        <v>Vĩnh Long</v>
      </c>
    </row>
    <row r="11763" hidden="1" spans="1:10">
      <c r="A11763" s="64"/>
      <c r="B11763" s="56" t="s">
        <v>19321</v>
      </c>
      <c r="C11763" s="54" t="s">
        <v>21275</v>
      </c>
      <c r="D11763" t="str">
        <f>IFERROR(VLOOKUP(C11763,'5.2.5'!$G$2:$H$11754,2,0),"")</f>
        <v>Xã Long Phước</v>
      </c>
      <c r="E11763" t="str">
        <f t="shared" si="540"/>
        <v/>
      </c>
      <c r="G11763" t="str">
        <f t="shared" si="541"/>
        <v>80903</v>
      </c>
      <c r="H11763" t="str">
        <f>VLOOKUP(G11763,$B$5:$C$724,2,0)</f>
        <v>Huyện Long Hồ</v>
      </c>
      <c r="I11763" t="str">
        <f t="shared" si="542"/>
        <v>809</v>
      </c>
      <c r="J11763" t="str">
        <f>VLOOKUP(I11763,Tỉnh!$A$2:$B$64,2,0)</f>
        <v>Vĩnh Long</v>
      </c>
    </row>
    <row r="11764" hidden="1" spans="1:10">
      <c r="A11764" s="64"/>
      <c r="B11764" s="56" t="s">
        <v>15107</v>
      </c>
      <c r="C11764" s="54" t="s">
        <v>21276</v>
      </c>
      <c r="D11764" t="str">
        <f>IFERROR(VLOOKUP(C11764,'5.2.5'!$G$2:$H$11754,2,0),"")</f>
        <v>Xã Lộc Hòa</v>
      </c>
      <c r="E11764" t="str">
        <f t="shared" si="540"/>
        <v/>
      </c>
      <c r="G11764" t="str">
        <f t="shared" si="541"/>
        <v>80903</v>
      </c>
      <c r="H11764" t="str">
        <f>VLOOKUP(G11764,$B$5:$C$724,2,0)</f>
        <v>Huyện Long Hồ</v>
      </c>
      <c r="I11764" t="str">
        <f t="shared" si="542"/>
        <v>809</v>
      </c>
      <c r="J11764" t="str">
        <f>VLOOKUP(I11764,Tỉnh!$A$2:$B$64,2,0)</f>
        <v>Vĩnh Long</v>
      </c>
    </row>
    <row r="11765" hidden="1" spans="1:10">
      <c r="A11765" s="64"/>
      <c r="B11765" s="56" t="s">
        <v>21277</v>
      </c>
      <c r="C11765" s="54" t="s">
        <v>21278</v>
      </c>
      <c r="D11765" t="str">
        <f>IFERROR(VLOOKUP(C11765,'5.2.5'!$G$2:$H$11754,2,0),"")</f>
        <v>Xã Mỹ Phước</v>
      </c>
      <c r="E11765" t="str">
        <f t="shared" si="540"/>
        <v/>
      </c>
      <c r="G11765" t="str">
        <f t="shared" si="541"/>
        <v>80905</v>
      </c>
      <c r="H11765" t="str">
        <f>VLOOKUP(G11765,$B$5:$C$724,2,0)</f>
        <v>Huyện Mang Thít</v>
      </c>
      <c r="I11765" t="str">
        <f t="shared" si="542"/>
        <v>809</v>
      </c>
      <c r="J11765" t="str">
        <f>VLOOKUP(I11765,Tỉnh!$A$2:$B$64,2,0)</f>
        <v>Vĩnh Long</v>
      </c>
    </row>
    <row r="11766" hidden="1" spans="1:10">
      <c r="A11766" s="64"/>
      <c r="B11766" s="56" t="s">
        <v>15920</v>
      </c>
      <c r="C11766" s="54" t="s">
        <v>21279</v>
      </c>
      <c r="D11766" t="str">
        <f>IFERROR(VLOOKUP(C11766,'5.2.5'!$G$2:$H$11754,2,0),"")</f>
        <v>Xã Bình Phước</v>
      </c>
      <c r="E11766" t="str">
        <f t="shared" si="540"/>
        <v/>
      </c>
      <c r="G11766" t="str">
        <f t="shared" si="541"/>
        <v>80905</v>
      </c>
      <c r="H11766" t="str">
        <f>VLOOKUP(G11766,$B$5:$C$724,2,0)</f>
        <v>Huyện Mang Thít</v>
      </c>
      <c r="I11766" t="str">
        <f t="shared" si="542"/>
        <v>809</v>
      </c>
      <c r="J11766" t="str">
        <f>VLOOKUP(I11766,Tỉnh!$A$2:$B$64,2,0)</f>
        <v>Vĩnh Long</v>
      </c>
    </row>
    <row r="11767" hidden="1" spans="1:10">
      <c r="A11767" s="64"/>
      <c r="B11767" s="56" t="s">
        <v>21280</v>
      </c>
      <c r="C11767" s="54" t="s">
        <v>21281</v>
      </c>
      <c r="D11767" t="str">
        <f>IFERROR(VLOOKUP(C11767,'5.2.5'!$G$2:$H$11754,2,0),"")</f>
        <v>Xã Tân Long Hội</v>
      </c>
      <c r="E11767" t="str">
        <f t="shared" si="540"/>
        <v/>
      </c>
      <c r="G11767" t="str">
        <f t="shared" si="541"/>
        <v>80905</v>
      </c>
      <c r="H11767" t="str">
        <f>VLOOKUP(G11767,$B$5:$C$724,2,0)</f>
        <v>Huyện Mang Thít</v>
      </c>
      <c r="I11767" t="str">
        <f t="shared" si="542"/>
        <v>809</v>
      </c>
      <c r="J11767" t="str">
        <f>VLOOKUP(I11767,Tỉnh!$A$2:$B$64,2,0)</f>
        <v>Vĩnh Long</v>
      </c>
    </row>
    <row r="11768" hidden="1" spans="1:10">
      <c r="A11768" s="64"/>
      <c r="B11768" s="56" t="s">
        <v>21282</v>
      </c>
      <c r="C11768" s="54" t="s">
        <v>21283</v>
      </c>
      <c r="D11768" t="str">
        <f>IFERROR(VLOOKUP(C11768,'5.2.5'!$G$2:$H$11754,2,0),"")</f>
        <v>Thị trấn Cái Nhum</v>
      </c>
      <c r="E11768" t="str">
        <f t="shared" si="540"/>
        <v/>
      </c>
      <c r="G11768" t="str">
        <f t="shared" si="541"/>
        <v>80905</v>
      </c>
      <c r="H11768" t="str">
        <f>VLOOKUP(G11768,$B$5:$C$724,2,0)</f>
        <v>Huyện Mang Thít</v>
      </c>
      <c r="I11768" t="str">
        <f t="shared" si="542"/>
        <v>809</v>
      </c>
      <c r="J11768" t="str">
        <f>VLOOKUP(I11768,Tỉnh!$A$2:$B$64,2,0)</f>
        <v>Vĩnh Long</v>
      </c>
    </row>
    <row r="11769" hidden="1" spans="1:10">
      <c r="A11769" s="64"/>
      <c r="B11769" s="56" t="s">
        <v>9635</v>
      </c>
      <c r="C11769" s="54" t="s">
        <v>21284</v>
      </c>
      <c r="D11769" t="str">
        <f>IFERROR(VLOOKUP(C11769,'5.2.5'!$G$2:$H$11754,2,0),"")</f>
        <v>Xã Mỹ An</v>
      </c>
      <c r="E11769" t="str">
        <f t="shared" si="540"/>
        <v/>
      </c>
      <c r="G11769" t="str">
        <f t="shared" si="541"/>
        <v>80905</v>
      </c>
      <c r="H11769" t="str">
        <f>VLOOKUP(G11769,$B$5:$C$724,2,0)</f>
        <v>Huyện Mang Thít</v>
      </c>
      <c r="I11769" t="str">
        <f t="shared" si="542"/>
        <v>809</v>
      </c>
      <c r="J11769" t="str">
        <f>VLOOKUP(I11769,Tỉnh!$A$2:$B$64,2,0)</f>
        <v>Vĩnh Long</v>
      </c>
    </row>
    <row r="11770" hidden="1" spans="1:10">
      <c r="A11770" s="64"/>
      <c r="B11770" s="56" t="s">
        <v>19772</v>
      </c>
      <c r="C11770" s="54" t="s">
        <v>21285</v>
      </c>
      <c r="D11770" t="str">
        <f>IFERROR(VLOOKUP(C11770,'5.2.5'!$G$2:$H$11754,2,0),"")</f>
        <v>Xã An Phước</v>
      </c>
      <c r="E11770" t="str">
        <f t="shared" si="540"/>
        <v/>
      </c>
      <c r="G11770" t="str">
        <f t="shared" si="541"/>
        <v>80905</v>
      </c>
      <c r="H11770" t="str">
        <f>VLOOKUP(G11770,$B$5:$C$724,2,0)</f>
        <v>Huyện Mang Thít</v>
      </c>
      <c r="I11770" t="str">
        <f t="shared" si="542"/>
        <v>809</v>
      </c>
      <c r="J11770" t="str">
        <f>VLOOKUP(I11770,Tỉnh!$A$2:$B$64,2,0)</f>
        <v>Vĩnh Long</v>
      </c>
    </row>
    <row r="11771" hidden="1" spans="1:10">
      <c r="A11771" s="64"/>
      <c r="B11771" s="56" t="s">
        <v>21286</v>
      </c>
      <c r="C11771" s="54" t="s">
        <v>21287</v>
      </c>
      <c r="D11771" t="str">
        <f>IFERROR(VLOOKUP(C11771,'5.2.5'!$G$2:$H$11754,2,0),"")</f>
        <v>Xã Nhơn Phú</v>
      </c>
      <c r="E11771" t="str">
        <f t="shared" si="540"/>
        <v/>
      </c>
      <c r="G11771" t="str">
        <f t="shared" si="541"/>
        <v>80905</v>
      </c>
      <c r="H11771" t="str">
        <f>VLOOKUP(G11771,$B$5:$C$724,2,0)</f>
        <v>Huyện Mang Thít</v>
      </c>
      <c r="I11771" t="str">
        <f t="shared" si="542"/>
        <v>809</v>
      </c>
      <c r="J11771" t="str">
        <f>VLOOKUP(I11771,Tỉnh!$A$2:$B$64,2,0)</f>
        <v>Vĩnh Long</v>
      </c>
    </row>
    <row r="11772" hidden="1" spans="1:10">
      <c r="A11772" s="64"/>
      <c r="B11772" s="56" t="s">
        <v>21288</v>
      </c>
      <c r="C11772" s="54" t="s">
        <v>21289</v>
      </c>
      <c r="D11772" t="str">
        <f>IFERROR(VLOOKUP(C11772,'5.2.5'!$G$2:$H$11754,2,0),"")</f>
        <v>Xã Long Mỹ</v>
      </c>
      <c r="E11772" t="str">
        <f t="shared" si="540"/>
        <v/>
      </c>
      <c r="G11772" t="str">
        <f t="shared" si="541"/>
        <v>80905</v>
      </c>
      <c r="H11772" t="str">
        <f>VLOOKUP(G11772,$B$5:$C$724,2,0)</f>
        <v>Huyện Mang Thít</v>
      </c>
      <c r="I11772" t="str">
        <f t="shared" si="542"/>
        <v>809</v>
      </c>
      <c r="J11772" t="str">
        <f>VLOOKUP(I11772,Tỉnh!$A$2:$B$64,2,0)</f>
        <v>Vĩnh Long</v>
      </c>
    </row>
    <row r="11773" hidden="1" spans="1:10">
      <c r="A11773" s="64"/>
      <c r="B11773" s="56" t="s">
        <v>21111</v>
      </c>
      <c r="C11773" s="54" t="s">
        <v>21290</v>
      </c>
      <c r="D11773" t="str">
        <f>IFERROR(VLOOKUP(C11773,'5.2.5'!$G$2:$H$11754,2,0),"")</f>
        <v>Xã Hòa Tịnh</v>
      </c>
      <c r="E11773" t="str">
        <f t="shared" si="540"/>
        <v/>
      </c>
      <c r="G11773" t="str">
        <f t="shared" si="541"/>
        <v>80905</v>
      </c>
      <c r="H11773" t="str">
        <f>VLOOKUP(G11773,$B$5:$C$724,2,0)</f>
        <v>Huyện Mang Thít</v>
      </c>
      <c r="I11773" t="str">
        <f t="shared" si="542"/>
        <v>809</v>
      </c>
      <c r="J11773" t="str">
        <f>VLOOKUP(I11773,Tỉnh!$A$2:$B$64,2,0)</f>
        <v>Vĩnh Long</v>
      </c>
    </row>
    <row r="11774" hidden="1" spans="1:10">
      <c r="A11774" s="64"/>
      <c r="B11774" s="56" t="s">
        <v>21291</v>
      </c>
      <c r="C11774" s="54" t="s">
        <v>21292</v>
      </c>
      <c r="D11774" t="str">
        <f>IFERROR(VLOOKUP(C11774,'5.2.5'!$G$2:$H$11754,2,0),"")</f>
        <v>Xã Chánh Hội (hết hiệu lực)</v>
      </c>
      <c r="E11774" t="str">
        <f t="shared" si="540"/>
        <v/>
      </c>
      <c r="G11774" t="str">
        <f t="shared" si="541"/>
        <v>80905</v>
      </c>
      <c r="H11774" t="str">
        <f>VLOOKUP(G11774,$B$5:$C$724,2,0)</f>
        <v>Huyện Mang Thít</v>
      </c>
      <c r="I11774" t="str">
        <f t="shared" si="542"/>
        <v>809</v>
      </c>
      <c r="J11774" t="str">
        <f>VLOOKUP(I11774,Tỉnh!$A$2:$B$64,2,0)</f>
        <v>Vĩnh Long</v>
      </c>
    </row>
    <row r="11775" hidden="1" spans="1:10">
      <c r="A11775" s="64"/>
      <c r="B11775" s="56" t="s">
        <v>21293</v>
      </c>
      <c r="C11775" s="54" t="s">
        <v>21294</v>
      </c>
      <c r="D11775" t="str">
        <f>IFERROR(VLOOKUP(C11775,'5.2.5'!$G$2:$H$11754,2,0),"")</f>
        <v>Xã Chánh An</v>
      </c>
      <c r="E11775" t="str">
        <f t="shared" si="540"/>
        <v/>
      </c>
      <c r="G11775" t="str">
        <f t="shared" si="541"/>
        <v>80905</v>
      </c>
      <c r="H11775" t="str">
        <f>VLOOKUP(G11775,$B$5:$C$724,2,0)</f>
        <v>Huyện Mang Thít</v>
      </c>
      <c r="I11775" t="str">
        <f t="shared" si="542"/>
        <v>809</v>
      </c>
      <c r="J11775" t="str">
        <f>VLOOKUP(I11775,Tỉnh!$A$2:$B$64,2,0)</f>
        <v>Vĩnh Long</v>
      </c>
    </row>
    <row r="11776" hidden="1" spans="1:10">
      <c r="A11776" s="64"/>
      <c r="B11776" s="56" t="s">
        <v>18444</v>
      </c>
      <c r="C11776" s="54" t="s">
        <v>21295</v>
      </c>
      <c r="D11776" t="str">
        <f>IFERROR(VLOOKUP(C11776,'5.2.5'!$G$2:$H$11754,2,0),"")</f>
        <v>Xã Tân An Hội</v>
      </c>
      <c r="E11776" t="str">
        <f t="shared" si="540"/>
        <v/>
      </c>
      <c r="G11776" t="str">
        <f t="shared" si="541"/>
        <v>80905</v>
      </c>
      <c r="H11776" t="str">
        <f>VLOOKUP(G11776,$B$5:$C$724,2,0)</f>
        <v>Huyện Mang Thít</v>
      </c>
      <c r="I11776" t="str">
        <f t="shared" si="542"/>
        <v>809</v>
      </c>
      <c r="J11776" t="str">
        <f>VLOOKUP(I11776,Tỉnh!$A$2:$B$64,2,0)</f>
        <v>Vĩnh Long</v>
      </c>
    </row>
    <row r="11777" hidden="1" spans="1:10">
      <c r="A11777" s="64"/>
      <c r="B11777" s="56" t="s">
        <v>7600</v>
      </c>
      <c r="C11777" s="54" t="s">
        <v>21296</v>
      </c>
      <c r="D11777" t="str">
        <f>IFERROR(VLOOKUP(C11777,'5.2.5'!$G$2:$H$11754,2,0),"")</f>
        <v>Xã Tân Long</v>
      </c>
      <c r="E11777" t="str">
        <f t="shared" si="540"/>
        <v/>
      </c>
      <c r="G11777" t="str">
        <f t="shared" si="541"/>
        <v>80905</v>
      </c>
      <c r="H11777" t="str">
        <f>VLOOKUP(G11777,$B$5:$C$724,2,0)</f>
        <v>Huyện Mang Thít</v>
      </c>
      <c r="I11777" t="str">
        <f t="shared" si="542"/>
        <v>809</v>
      </c>
      <c r="J11777" t="str">
        <f>VLOOKUP(I11777,Tỉnh!$A$2:$B$64,2,0)</f>
        <v>Vĩnh Long</v>
      </c>
    </row>
    <row r="11778" hidden="1" spans="1:10">
      <c r="A11778" s="65"/>
      <c r="B11778" s="56" t="s">
        <v>21297</v>
      </c>
      <c r="C11778" s="54" t="s">
        <v>21298</v>
      </c>
      <c r="D11778" t="str">
        <f>IFERROR(VLOOKUP(C11778,'5.2.5'!$G$2:$H$11754,2,0),"")</f>
        <v>Phường Cái Vồn</v>
      </c>
      <c r="E11778" t="str">
        <f t="shared" si="540"/>
        <v/>
      </c>
      <c r="G11778" t="str">
        <f t="shared" si="541"/>
        <v>80907</v>
      </c>
      <c r="H11778" t="str">
        <f>VLOOKUP(G11778,$B$5:$C$724,2,0)</f>
        <v>Thị xã Bình Minh</v>
      </c>
      <c r="I11778" t="str">
        <f t="shared" si="542"/>
        <v>809</v>
      </c>
      <c r="J11778" t="str">
        <f>VLOOKUP(I11778,Tỉnh!$A$2:$B$64,2,0)</f>
        <v>Vĩnh Long</v>
      </c>
    </row>
    <row r="11779" hidden="1" spans="1:10">
      <c r="A11779" s="65"/>
      <c r="B11779" s="56" t="s">
        <v>18476</v>
      </c>
      <c r="C11779" s="54" t="s">
        <v>21299</v>
      </c>
      <c r="D11779" t="str">
        <f>IFERROR(VLOOKUP(C11779,'5.2.5'!$G$2:$H$11754,2,0),"")</f>
        <v>Xã Đông Thạnh</v>
      </c>
      <c r="E11779" t="str">
        <f t="shared" si="540"/>
        <v/>
      </c>
      <c r="G11779" t="str">
        <f t="shared" si="541"/>
        <v>80907</v>
      </c>
      <c r="H11779" t="str">
        <f>VLOOKUP(G11779,$B$5:$C$724,2,0)</f>
        <v>Thị xã Bình Minh</v>
      </c>
      <c r="I11779" t="str">
        <f t="shared" si="542"/>
        <v>809</v>
      </c>
      <c r="J11779" t="str">
        <f>VLOOKUP(I11779,Tỉnh!$A$2:$B$64,2,0)</f>
        <v>Vĩnh Long</v>
      </c>
    </row>
    <row r="11780" hidden="1" spans="1:10">
      <c r="A11780" s="65"/>
      <c r="B11780" s="56" t="s">
        <v>17947</v>
      </c>
      <c r="C11780" s="54" t="s">
        <v>21300</v>
      </c>
      <c r="D11780" t="str">
        <f>IFERROR(VLOOKUP(C11780,'5.2.5'!$G$2:$H$11754,2,0),"")</f>
        <v>Xã Thuận An</v>
      </c>
      <c r="E11780" t="str">
        <f t="shared" si="540"/>
        <v/>
      </c>
      <c r="G11780" t="str">
        <f t="shared" si="541"/>
        <v>80907</v>
      </c>
      <c r="H11780" t="str">
        <f>VLOOKUP(G11780,$B$5:$C$724,2,0)</f>
        <v>Thị xã Bình Minh</v>
      </c>
      <c r="I11780" t="str">
        <f t="shared" si="542"/>
        <v>809</v>
      </c>
      <c r="J11780" t="str">
        <f>VLOOKUP(I11780,Tỉnh!$A$2:$B$64,2,0)</f>
        <v>Vĩnh Long</v>
      </c>
    </row>
    <row r="11781" hidden="1" spans="1:10">
      <c r="A11781" s="65"/>
      <c r="B11781" s="56" t="s">
        <v>21301</v>
      </c>
      <c r="C11781" s="54" t="s">
        <v>21302</v>
      </c>
      <c r="D11781" t="str">
        <f>IFERROR(VLOOKUP(C11781,'5.2.5'!$G$2:$H$11754,2,0),"")</f>
        <v>Xã Đông Bình</v>
      </c>
      <c r="E11781" t="str">
        <f t="shared" si="540"/>
        <v/>
      </c>
      <c r="G11781" t="str">
        <f t="shared" si="541"/>
        <v>80907</v>
      </c>
      <c r="H11781" t="str">
        <f>VLOOKUP(G11781,$B$5:$C$724,2,0)</f>
        <v>Thị xã Bình Minh</v>
      </c>
      <c r="I11781" t="str">
        <f t="shared" si="542"/>
        <v>809</v>
      </c>
      <c r="J11781" t="str">
        <f>VLOOKUP(I11781,Tỉnh!$A$2:$B$64,2,0)</f>
        <v>Vĩnh Long</v>
      </c>
    </row>
    <row r="11782" hidden="1" spans="1:10">
      <c r="A11782" s="65"/>
      <c r="B11782" s="56" t="s">
        <v>11401</v>
      </c>
      <c r="C11782" s="54" t="s">
        <v>21303</v>
      </c>
      <c r="D11782" t="str">
        <f>IFERROR(VLOOKUP(C11782,'5.2.5'!$G$2:$H$11754,2,0),"")</f>
        <v>Xã Mỹ Hòa</v>
      </c>
      <c r="E11782" t="str">
        <f t="shared" si="540"/>
        <v/>
      </c>
      <c r="G11782" t="str">
        <f t="shared" si="541"/>
        <v>80907</v>
      </c>
      <c r="H11782" t="str">
        <f>VLOOKUP(G11782,$B$5:$C$724,2,0)</f>
        <v>Thị xã Bình Minh</v>
      </c>
      <c r="I11782" t="str">
        <f t="shared" si="542"/>
        <v>809</v>
      </c>
      <c r="J11782" t="str">
        <f>VLOOKUP(I11782,Tỉnh!$A$2:$B$64,2,0)</f>
        <v>Vĩnh Long</v>
      </c>
    </row>
    <row r="11783" hidden="1" spans="1:10">
      <c r="A11783" s="65"/>
      <c r="B11783" s="56" t="s">
        <v>5977</v>
      </c>
      <c r="C11783" s="54" t="s">
        <v>21304</v>
      </c>
      <c r="D11783" t="str">
        <f>IFERROR(VLOOKUP(C11783,'5.2.5'!$G$2:$H$11754,2,0),"")</f>
        <v>Xã Đông Thành</v>
      </c>
      <c r="E11783" t="str">
        <f t="shared" si="540"/>
        <v/>
      </c>
      <c r="G11783" t="str">
        <f t="shared" si="541"/>
        <v>80907</v>
      </c>
      <c r="H11783" t="str">
        <f>VLOOKUP(G11783,$B$5:$C$724,2,0)</f>
        <v>Thị xã Bình Minh</v>
      </c>
      <c r="I11783" t="str">
        <f t="shared" si="542"/>
        <v>809</v>
      </c>
      <c r="J11783" t="str">
        <f>VLOOKUP(I11783,Tỉnh!$A$2:$B$64,2,0)</f>
        <v>Vĩnh Long</v>
      </c>
    </row>
    <row r="11784" hidden="1" spans="1:10">
      <c r="A11784" s="65"/>
      <c r="B11784" s="56" t="s">
        <v>21305</v>
      </c>
      <c r="C11784" s="54" t="s">
        <v>21306</v>
      </c>
      <c r="D11784" t="str">
        <f>IFERROR(VLOOKUP(C11784,'5.2.5'!$G$2:$H$11754,2,0),"")</f>
        <v>Phường Đông Thuận</v>
      </c>
      <c r="E11784" t="str">
        <f t="shared" si="540"/>
        <v/>
      </c>
      <c r="G11784" t="str">
        <f t="shared" si="541"/>
        <v>80907</v>
      </c>
      <c r="H11784" t="str">
        <f>VLOOKUP(G11784,$B$5:$C$724,2,0)</f>
        <v>Thị xã Bình Minh</v>
      </c>
      <c r="I11784" t="str">
        <f t="shared" si="542"/>
        <v>809</v>
      </c>
      <c r="J11784" t="str">
        <f>VLOOKUP(I11784,Tỉnh!$A$2:$B$64,2,0)</f>
        <v>Vĩnh Long</v>
      </c>
    </row>
    <row r="11785" hidden="1" spans="1:10">
      <c r="A11785" s="65"/>
      <c r="B11785" s="56" t="s">
        <v>21307</v>
      </c>
      <c r="C11785" s="54" t="s">
        <v>21308</v>
      </c>
      <c r="D11785" t="str">
        <f>IFERROR(VLOOKUP(C11785,'5.2.5'!$G$2:$H$11754,2,0),"")</f>
        <v>Phường Thành Phước</v>
      </c>
      <c r="E11785" t="str">
        <f t="shared" si="540"/>
        <v/>
      </c>
      <c r="G11785" t="str">
        <f t="shared" si="541"/>
        <v>80907</v>
      </c>
      <c r="H11785" t="str">
        <f>VLOOKUP(G11785,$B$5:$C$724,2,0)</f>
        <v>Thị xã Bình Minh</v>
      </c>
      <c r="I11785" t="str">
        <f t="shared" si="542"/>
        <v>809</v>
      </c>
      <c r="J11785" t="str">
        <f>VLOOKUP(I11785,Tỉnh!$A$2:$B$64,2,0)</f>
        <v>Vĩnh Long</v>
      </c>
    </row>
    <row r="11786" hidden="1" spans="1:10">
      <c r="A11786" s="65"/>
      <c r="B11786" s="56" t="s">
        <v>21309</v>
      </c>
      <c r="C11786" s="54" t="s">
        <v>21310</v>
      </c>
      <c r="D11786" t="str">
        <f>IFERROR(VLOOKUP(C11786,'5.2.5'!$G$2:$H$11754,2,0),"")</f>
        <v>Xã Tân Lược</v>
      </c>
      <c r="E11786" t="str">
        <f t="shared" si="540"/>
        <v/>
      </c>
      <c r="G11786" t="str">
        <f t="shared" si="541"/>
        <v>80908</v>
      </c>
      <c r="H11786" t="str">
        <f>VLOOKUP(G11786,$B$5:$C$724,2,0)</f>
        <v>Huyện Bình Tân</v>
      </c>
      <c r="I11786" t="str">
        <f t="shared" si="542"/>
        <v>809</v>
      </c>
      <c r="J11786" t="str">
        <f>VLOOKUP(I11786,Tỉnh!$A$2:$B$64,2,0)</f>
        <v>Vĩnh Long</v>
      </c>
    </row>
    <row r="11787" hidden="1" spans="1:10">
      <c r="A11787" s="65"/>
      <c r="B11787" s="56" t="s">
        <v>21311</v>
      </c>
      <c r="C11787" s="54" t="s">
        <v>21312</v>
      </c>
      <c r="D11787" t="str">
        <f>IFERROR(VLOOKUP(C11787,'5.2.5'!$G$2:$H$11754,2,0),"")</f>
        <v>Xã Tân An Thạnh</v>
      </c>
      <c r="E11787" t="str">
        <f t="shared" si="540"/>
        <v/>
      </c>
      <c r="G11787" t="str">
        <f t="shared" si="541"/>
        <v>80908</v>
      </c>
      <c r="H11787" t="str">
        <f>VLOOKUP(G11787,$B$5:$C$724,2,0)</f>
        <v>Huyện Bình Tân</v>
      </c>
      <c r="I11787" t="str">
        <f t="shared" si="542"/>
        <v>809</v>
      </c>
      <c r="J11787" t="str">
        <f>VLOOKUP(I11787,Tỉnh!$A$2:$B$64,2,0)</f>
        <v>Vĩnh Long</v>
      </c>
    </row>
    <row r="11788" hidden="1" spans="1:10">
      <c r="A11788" s="65"/>
      <c r="B11788" s="57" t="s">
        <v>21313</v>
      </c>
      <c r="C11788" s="54" t="s">
        <v>21314</v>
      </c>
      <c r="D11788" t="str">
        <f>IFERROR(VLOOKUP(C11788,'5.2.5'!$G$2:$H$11754,2,0),"")</f>
        <v>Xã Tân Hưng (hết hiệu lực)</v>
      </c>
      <c r="E11788" t="str">
        <f t="shared" si="540"/>
        <v/>
      </c>
      <c r="G11788" t="str">
        <f t="shared" si="541"/>
        <v>80908</v>
      </c>
      <c r="H11788" t="str">
        <f>VLOOKUP(G11788,$B$5:$C$724,2,0)</f>
        <v>Huyện Bình Tân</v>
      </c>
      <c r="I11788" t="str">
        <f t="shared" si="542"/>
        <v>809</v>
      </c>
      <c r="J11788" t="str">
        <f>VLOOKUP(I11788,Tỉnh!$A$2:$B$64,2,0)</f>
        <v>Vĩnh Long</v>
      </c>
    </row>
    <row r="11789" hidden="1" spans="1:10">
      <c r="A11789" s="65"/>
      <c r="B11789" s="56" t="s">
        <v>21315</v>
      </c>
      <c r="C11789" s="54" t="s">
        <v>21316</v>
      </c>
      <c r="D11789" t="str">
        <f>IFERROR(VLOOKUP(C11789,'5.2.5'!$G$2:$H$11754,2,0),"")</f>
        <v>Thị trấn Tân Quới</v>
      </c>
      <c r="E11789" t="str">
        <f t="shared" si="540"/>
        <v/>
      </c>
      <c r="G11789" t="str">
        <f t="shared" si="541"/>
        <v>80908</v>
      </c>
      <c r="H11789" t="str">
        <f>VLOOKUP(G11789,$B$5:$C$724,2,0)</f>
        <v>Huyện Bình Tân</v>
      </c>
      <c r="I11789" t="str">
        <f t="shared" si="542"/>
        <v>809</v>
      </c>
      <c r="J11789" t="str">
        <f>VLOOKUP(I11789,Tỉnh!$A$2:$B$64,2,0)</f>
        <v>Vĩnh Long</v>
      </c>
    </row>
    <row r="11790" hidden="1" spans="1:10">
      <c r="A11790" s="65"/>
      <c r="B11790" s="56" t="s">
        <v>4833</v>
      </c>
      <c r="C11790" s="54" t="s">
        <v>21317</v>
      </c>
      <c r="D11790" t="str">
        <f>IFERROR(VLOOKUP(C11790,'5.2.5'!$G$2:$H$11754,2,0),"")</f>
        <v>Xã Tân Bình</v>
      </c>
      <c r="E11790" t="str">
        <f t="shared" si="540"/>
        <v/>
      </c>
      <c r="G11790" t="str">
        <f t="shared" si="541"/>
        <v>80908</v>
      </c>
      <c r="H11790" t="str">
        <f>VLOOKUP(G11790,$B$5:$C$724,2,0)</f>
        <v>Huyện Bình Tân</v>
      </c>
      <c r="I11790" t="str">
        <f t="shared" si="542"/>
        <v>809</v>
      </c>
      <c r="J11790" t="str">
        <f>VLOOKUP(I11790,Tỉnh!$A$2:$B$64,2,0)</f>
        <v>Vĩnh Long</v>
      </c>
    </row>
    <row r="11791" hidden="1" spans="1:10">
      <c r="A11791" s="65"/>
      <c r="B11791" s="56" t="s">
        <v>5597</v>
      </c>
      <c r="C11791" s="54" t="s">
        <v>21318</v>
      </c>
      <c r="D11791" t="str">
        <f>IFERROR(VLOOKUP(C11791,'5.2.5'!$G$2:$H$11754,2,0),"")</f>
        <v>Xã Tân Thành</v>
      </c>
      <c r="E11791" t="str">
        <f t="shared" si="540"/>
        <v/>
      </c>
      <c r="G11791" t="str">
        <f t="shared" si="541"/>
        <v>80908</v>
      </c>
      <c r="H11791" t="str">
        <f>VLOOKUP(G11791,$B$5:$C$724,2,0)</f>
        <v>Huyện Bình Tân</v>
      </c>
      <c r="I11791" t="str">
        <f t="shared" si="542"/>
        <v>809</v>
      </c>
      <c r="J11791" t="str">
        <f>VLOOKUP(I11791,Tỉnh!$A$2:$B$64,2,0)</f>
        <v>Vĩnh Long</v>
      </c>
    </row>
    <row r="11792" hidden="1" spans="1:10">
      <c r="A11792" s="65"/>
      <c r="B11792" s="56" t="s">
        <v>4420</v>
      </c>
      <c r="C11792" s="54" t="s">
        <v>21319</v>
      </c>
      <c r="D11792" t="str">
        <f>IFERROR(VLOOKUP(C11792,'5.2.5'!$G$2:$H$11754,2,0),"")</f>
        <v>Xã Thành Lợi</v>
      </c>
      <c r="E11792" t="str">
        <f t="shared" si="540"/>
        <v/>
      </c>
      <c r="G11792" t="str">
        <f t="shared" si="541"/>
        <v>80908</v>
      </c>
      <c r="H11792" t="str">
        <f>VLOOKUP(G11792,$B$5:$C$724,2,0)</f>
        <v>Huyện Bình Tân</v>
      </c>
      <c r="I11792" t="str">
        <f t="shared" si="542"/>
        <v>809</v>
      </c>
      <c r="J11792" t="str">
        <f>VLOOKUP(I11792,Tỉnh!$A$2:$B$64,2,0)</f>
        <v>Vĩnh Long</v>
      </c>
    </row>
    <row r="11793" hidden="1" spans="1:10">
      <c r="A11793" s="65"/>
      <c r="B11793" s="56" t="s">
        <v>21320</v>
      </c>
      <c r="C11793" s="54" t="s">
        <v>21321</v>
      </c>
      <c r="D11793" t="str">
        <f>IFERROR(VLOOKUP(C11793,'5.2.5'!$G$2:$H$11754,2,0),"")</f>
        <v>Xã Thành Đông (hết hiệu lực)</v>
      </c>
      <c r="E11793" t="str">
        <f t="shared" si="540"/>
        <v/>
      </c>
      <c r="G11793" t="str">
        <f t="shared" si="541"/>
        <v>80908</v>
      </c>
      <c r="H11793" t="str">
        <f>VLOOKUP(G11793,$B$5:$C$724,2,0)</f>
        <v>Huyện Bình Tân</v>
      </c>
      <c r="I11793" t="str">
        <f t="shared" si="542"/>
        <v>809</v>
      </c>
      <c r="J11793" t="str">
        <f>VLOOKUP(I11793,Tỉnh!$A$2:$B$64,2,0)</f>
        <v>Vĩnh Long</v>
      </c>
    </row>
    <row r="11794" hidden="1" spans="1:10">
      <c r="A11794" s="65"/>
      <c r="B11794" s="56" t="s">
        <v>21322</v>
      </c>
      <c r="C11794" s="54" t="s">
        <v>21323</v>
      </c>
      <c r="D11794" t="str">
        <f>IFERROR(VLOOKUP(C11794,'5.2.5'!$G$2:$H$11754,2,0),"")</f>
        <v>Xã Thành Trung</v>
      </c>
      <c r="E11794" t="str">
        <f t="shared" si="540"/>
        <v/>
      </c>
      <c r="G11794" t="str">
        <f t="shared" si="541"/>
        <v>80908</v>
      </c>
      <c r="H11794" t="str">
        <f>VLOOKUP(G11794,$B$5:$C$724,2,0)</f>
        <v>Huyện Bình Tân</v>
      </c>
      <c r="I11794" t="str">
        <f t="shared" si="542"/>
        <v>809</v>
      </c>
      <c r="J11794" t="str">
        <f>VLOOKUP(I11794,Tỉnh!$A$2:$B$64,2,0)</f>
        <v>Vĩnh Long</v>
      </c>
    </row>
    <row r="11795" hidden="1" spans="1:10">
      <c r="A11795" s="65"/>
      <c r="B11795" s="56" t="s">
        <v>4387</v>
      </c>
      <c r="C11795" s="54" t="s">
        <v>21324</v>
      </c>
      <c r="D11795" t="str">
        <f>IFERROR(VLOOKUP(C11795,'5.2.5'!$G$2:$H$11754,2,0),"")</f>
        <v>Xã Mỹ Thuận</v>
      </c>
      <c r="E11795" t="str">
        <f t="shared" si="540"/>
        <v/>
      </c>
      <c r="G11795" t="str">
        <f t="shared" si="541"/>
        <v>80908</v>
      </c>
      <c r="H11795" t="str">
        <f>VLOOKUP(G11795,$B$5:$C$724,2,0)</f>
        <v>Huyện Bình Tân</v>
      </c>
      <c r="I11795" t="str">
        <f t="shared" si="542"/>
        <v>809</v>
      </c>
      <c r="J11795" t="str">
        <f>VLOOKUP(I11795,Tỉnh!$A$2:$B$64,2,0)</f>
        <v>Vĩnh Long</v>
      </c>
    </row>
    <row r="11796" hidden="1" spans="1:10">
      <c r="A11796" s="65"/>
      <c r="B11796" s="56" t="s">
        <v>21325</v>
      </c>
      <c r="C11796" s="54" t="s">
        <v>21326</v>
      </c>
      <c r="D11796" t="str">
        <f>IFERROR(VLOOKUP(C11796,'5.2.5'!$G$2:$H$11754,2,0),"")</f>
        <v>Xã Nguyễn Văn Thảnh</v>
      </c>
      <c r="E11796" t="str">
        <f t="shared" si="540"/>
        <v/>
      </c>
      <c r="G11796" t="str">
        <f t="shared" si="541"/>
        <v>80908</v>
      </c>
      <c r="H11796" t="str">
        <f>VLOOKUP(G11796,$B$5:$C$724,2,0)</f>
        <v>Huyện Bình Tân</v>
      </c>
      <c r="I11796" t="str">
        <f t="shared" si="542"/>
        <v>809</v>
      </c>
      <c r="J11796" t="str">
        <f>VLOOKUP(I11796,Tỉnh!$A$2:$B$64,2,0)</f>
        <v>Vĩnh Long</v>
      </c>
    </row>
    <row r="11797" hidden="1" spans="1:10">
      <c r="A11797" s="65"/>
      <c r="B11797" s="56" t="s">
        <v>19288</v>
      </c>
      <c r="C11797" s="54" t="s">
        <v>21327</v>
      </c>
      <c r="D11797" t="str">
        <f>IFERROR(VLOOKUP(C11797,'5.2.5'!$G$2:$H$11754,2,0),"")</f>
        <v>Xã Hòa Thạnh</v>
      </c>
      <c r="E11797" t="str">
        <f t="shared" si="540"/>
        <v/>
      </c>
      <c r="G11797" t="str">
        <f t="shared" si="541"/>
        <v>80909</v>
      </c>
      <c r="H11797" t="str">
        <f>VLOOKUP(G11797,$B$5:$C$724,2,0)</f>
        <v>Huyện Tam Bình</v>
      </c>
      <c r="I11797" t="str">
        <f t="shared" si="542"/>
        <v>809</v>
      </c>
      <c r="J11797" t="str">
        <f>VLOOKUP(I11797,Tỉnh!$A$2:$B$64,2,0)</f>
        <v>Vĩnh Long</v>
      </c>
    </row>
    <row r="11798" hidden="1" spans="1:10">
      <c r="A11798" s="65"/>
      <c r="B11798" s="56" t="s">
        <v>21132</v>
      </c>
      <c r="C11798" s="54" t="s">
        <v>21328</v>
      </c>
      <c r="D11798" t="str">
        <f>IFERROR(VLOOKUP(C11798,'5.2.5'!$G$2:$H$11754,2,0),"")</f>
        <v>Xã Bình Ninh</v>
      </c>
      <c r="E11798" t="str">
        <f t="shared" si="540"/>
        <v/>
      </c>
      <c r="G11798" t="str">
        <f t="shared" si="541"/>
        <v>80909</v>
      </c>
      <c r="H11798" t="str">
        <f>VLOOKUP(G11798,$B$5:$C$724,2,0)</f>
        <v>Huyện Tam Bình</v>
      </c>
      <c r="I11798" t="str">
        <f t="shared" si="542"/>
        <v>809</v>
      </c>
      <c r="J11798" t="str">
        <f>VLOOKUP(I11798,Tỉnh!$A$2:$B$64,2,0)</f>
        <v>Vĩnh Long</v>
      </c>
    </row>
    <row r="11799" hidden="1" spans="1:10">
      <c r="A11799" s="65"/>
      <c r="B11799" s="56" t="s">
        <v>21329</v>
      </c>
      <c r="C11799" s="54" t="s">
        <v>21330</v>
      </c>
      <c r="D11799" t="str">
        <f>IFERROR(VLOOKUP(C11799,'5.2.5'!$G$2:$H$11754,2,0),"")</f>
        <v>Thị trấn Tam Bình</v>
      </c>
      <c r="E11799" t="str">
        <f t="shared" si="540"/>
        <v/>
      </c>
      <c r="G11799" t="str">
        <f t="shared" si="541"/>
        <v>80909</v>
      </c>
      <c r="H11799" t="str">
        <f>VLOOKUP(G11799,$B$5:$C$724,2,0)</f>
        <v>Huyện Tam Bình</v>
      </c>
      <c r="I11799" t="str">
        <f t="shared" si="542"/>
        <v>809</v>
      </c>
      <c r="J11799" t="str">
        <f>VLOOKUP(I11799,Tỉnh!$A$2:$B$64,2,0)</f>
        <v>Vĩnh Long</v>
      </c>
    </row>
    <row r="11800" hidden="1" spans="1:10">
      <c r="A11800" s="65"/>
      <c r="B11800" s="56" t="s">
        <v>21331</v>
      </c>
      <c r="C11800" s="54" t="s">
        <v>21332</v>
      </c>
      <c r="D11800" t="str">
        <f>IFERROR(VLOOKUP(C11800,'5.2.5'!$G$2:$H$11754,2,0),"")</f>
        <v>Xã Hoà Lộc</v>
      </c>
      <c r="E11800" t="str">
        <f t="shared" si="540"/>
        <v/>
      </c>
      <c r="G11800" t="str">
        <f t="shared" si="541"/>
        <v>80909</v>
      </c>
      <c r="H11800" t="str">
        <f>VLOOKUP(G11800,$B$5:$C$724,2,0)</f>
        <v>Huyện Tam Bình</v>
      </c>
      <c r="I11800" t="str">
        <f t="shared" si="542"/>
        <v>809</v>
      </c>
      <c r="J11800" t="str">
        <f>VLOOKUP(I11800,Tỉnh!$A$2:$B$64,2,0)</f>
        <v>Vĩnh Long</v>
      </c>
    </row>
    <row r="11801" hidden="1" spans="1:10">
      <c r="A11801" s="65"/>
      <c r="B11801" s="56" t="s">
        <v>17817</v>
      </c>
      <c r="C11801" s="54" t="s">
        <v>21333</v>
      </c>
      <c r="D11801" t="str">
        <f>IFERROR(VLOOKUP(C11801,'5.2.5'!$G$2:$H$11754,2,0),"")</f>
        <v>Xã Hòa Hiệp</v>
      </c>
      <c r="E11801" t="str">
        <f t="shared" si="540"/>
        <v/>
      </c>
      <c r="G11801" t="str">
        <f t="shared" si="541"/>
        <v>80909</v>
      </c>
      <c r="H11801" t="str">
        <f>VLOOKUP(G11801,$B$5:$C$724,2,0)</f>
        <v>Huyện Tam Bình</v>
      </c>
      <c r="I11801" t="str">
        <f t="shared" si="542"/>
        <v>809</v>
      </c>
      <c r="J11801" t="str">
        <f>VLOOKUP(I11801,Tỉnh!$A$2:$B$64,2,0)</f>
        <v>Vĩnh Long</v>
      </c>
    </row>
    <row r="11802" hidden="1" spans="1:10">
      <c r="A11802" s="65"/>
      <c r="B11802" s="56" t="s">
        <v>21334</v>
      </c>
      <c r="C11802" s="54" t="s">
        <v>21335</v>
      </c>
      <c r="D11802" t="str">
        <f>IFERROR(VLOOKUP(C11802,'5.2.5'!$G$2:$H$11754,2,0),"")</f>
        <v>Xã Mỹ Thạnh Trung</v>
      </c>
      <c r="E11802" t="str">
        <f t="shared" si="540"/>
        <v/>
      </c>
      <c r="G11802" t="str">
        <f t="shared" si="541"/>
        <v>80909</v>
      </c>
      <c r="H11802" t="str">
        <f>VLOOKUP(G11802,$B$5:$C$724,2,0)</f>
        <v>Huyện Tam Bình</v>
      </c>
      <c r="I11802" t="str">
        <f t="shared" si="542"/>
        <v>809</v>
      </c>
      <c r="J11802" t="str">
        <f>VLOOKUP(I11802,Tỉnh!$A$2:$B$64,2,0)</f>
        <v>Vĩnh Long</v>
      </c>
    </row>
    <row r="11803" hidden="1" spans="1:10">
      <c r="A11803" s="65"/>
      <c r="B11803" s="56" t="s">
        <v>14041</v>
      </c>
      <c r="C11803" s="54" t="s">
        <v>21336</v>
      </c>
      <c r="D11803" t="str">
        <f>IFERROR(VLOOKUP(C11803,'5.2.5'!$G$2:$H$11754,2,0),"")</f>
        <v>Xã Tân Lộc</v>
      </c>
      <c r="E11803" t="str">
        <f t="shared" ref="E11803:E11866" si="543">IF(D11803=B11803,"",B11803)</f>
        <v/>
      </c>
      <c r="G11803" t="str">
        <f t="shared" ref="G11803:G11866" si="544">LEFT(C11803,5)</f>
        <v>80909</v>
      </c>
      <c r="H11803" t="str">
        <f>VLOOKUP(G11803,$B$5:$C$724,2,0)</f>
        <v>Huyện Tam Bình</v>
      </c>
      <c r="I11803" t="str">
        <f t="shared" ref="I11803:I11866" si="545">LEFT(C11803,3)</f>
        <v>809</v>
      </c>
      <c r="J11803" t="str">
        <f>VLOOKUP(I11803,Tỉnh!$A$2:$B$64,2,0)</f>
        <v>Vĩnh Long</v>
      </c>
    </row>
    <row r="11804" hidden="1" spans="1:10">
      <c r="A11804" s="65"/>
      <c r="B11804" s="56" t="s">
        <v>7566</v>
      </c>
      <c r="C11804" s="54" t="s">
        <v>21337</v>
      </c>
      <c r="D11804" t="str">
        <f>IFERROR(VLOOKUP(C11804,'5.2.5'!$G$2:$H$11754,2,0),"")</f>
        <v>Xã Phú Thịnh</v>
      </c>
      <c r="E11804" t="str">
        <f t="shared" si="543"/>
        <v/>
      </c>
      <c r="G11804" t="str">
        <f t="shared" si="544"/>
        <v>80909</v>
      </c>
      <c r="H11804" t="str">
        <f>VLOOKUP(G11804,$B$5:$C$724,2,0)</f>
        <v>Huyện Tam Bình</v>
      </c>
      <c r="I11804" t="str">
        <f t="shared" si="545"/>
        <v>809</v>
      </c>
      <c r="J11804" t="str">
        <f>VLOOKUP(I11804,Tỉnh!$A$2:$B$64,2,0)</f>
        <v>Vĩnh Long</v>
      </c>
    </row>
    <row r="11805" hidden="1" spans="1:10">
      <c r="A11805" s="65"/>
      <c r="B11805" s="56" t="s">
        <v>21338</v>
      </c>
      <c r="C11805" s="54" t="s">
        <v>21339</v>
      </c>
      <c r="D11805" t="str">
        <f>IFERROR(VLOOKUP(C11805,'5.2.5'!$G$2:$H$11754,2,0),"")</f>
        <v>Xã Hậu Lộc</v>
      </c>
      <c r="E11805" t="str">
        <f t="shared" si="543"/>
        <v/>
      </c>
      <c r="G11805" t="str">
        <f t="shared" si="544"/>
        <v>80909</v>
      </c>
      <c r="H11805" t="str">
        <f>VLOOKUP(G11805,$B$5:$C$724,2,0)</f>
        <v>Huyện Tam Bình</v>
      </c>
      <c r="I11805" t="str">
        <f t="shared" si="545"/>
        <v>809</v>
      </c>
      <c r="J11805" t="str">
        <f>VLOOKUP(I11805,Tỉnh!$A$2:$B$64,2,0)</f>
        <v>Vĩnh Long</v>
      </c>
    </row>
    <row r="11806" hidden="1" spans="1:10">
      <c r="A11806" s="65"/>
      <c r="B11806" s="56" t="s">
        <v>5419</v>
      </c>
      <c r="C11806" s="54" t="s">
        <v>21340</v>
      </c>
      <c r="D11806" t="str">
        <f>IFERROR(VLOOKUP(C11806,'5.2.5'!$G$2:$H$11754,2,0),"")</f>
        <v>Xã Phú Lộc</v>
      </c>
      <c r="E11806" t="str">
        <f t="shared" si="543"/>
        <v/>
      </c>
      <c r="G11806" t="str">
        <f t="shared" si="544"/>
        <v>80909</v>
      </c>
      <c r="H11806" t="str">
        <f>VLOOKUP(G11806,$B$5:$C$724,2,0)</f>
        <v>Huyện Tam Bình</v>
      </c>
      <c r="I11806" t="str">
        <f t="shared" si="545"/>
        <v>809</v>
      </c>
      <c r="J11806" t="str">
        <f>VLOOKUP(I11806,Tỉnh!$A$2:$B$64,2,0)</f>
        <v>Vĩnh Long</v>
      </c>
    </row>
    <row r="11807" hidden="1" spans="1:10">
      <c r="A11807" s="65"/>
      <c r="B11807" s="56" t="s">
        <v>21341</v>
      </c>
      <c r="C11807" s="54" t="s">
        <v>21342</v>
      </c>
      <c r="D11807" t="str">
        <f>IFERROR(VLOOKUP(C11807,'5.2.5'!$G$2:$H$11754,2,0),"")</f>
        <v>Xã Song Phú</v>
      </c>
      <c r="E11807" t="str">
        <f t="shared" si="543"/>
        <v/>
      </c>
      <c r="G11807" t="str">
        <f t="shared" si="544"/>
        <v>80909</v>
      </c>
      <c r="H11807" t="str">
        <f>VLOOKUP(G11807,$B$5:$C$724,2,0)</f>
        <v>Huyện Tam Bình</v>
      </c>
      <c r="I11807" t="str">
        <f t="shared" si="545"/>
        <v>809</v>
      </c>
      <c r="J11807" t="str">
        <f>VLOOKUP(I11807,Tỉnh!$A$2:$B$64,2,0)</f>
        <v>Vĩnh Long</v>
      </c>
    </row>
    <row r="11808" hidden="1" spans="1:10">
      <c r="A11808" s="65"/>
      <c r="B11808" s="56" t="s">
        <v>4381</v>
      </c>
      <c r="C11808" s="54" t="s">
        <v>21343</v>
      </c>
      <c r="D11808" t="str">
        <f>IFERROR(VLOOKUP(C11808,'5.2.5'!$G$2:$H$11754,2,0),"")</f>
        <v>Xã Mỹ Lộc</v>
      </c>
      <c r="E11808" t="str">
        <f t="shared" si="543"/>
        <v/>
      </c>
      <c r="G11808" t="str">
        <f t="shared" si="544"/>
        <v>80909</v>
      </c>
      <c r="H11808" t="str">
        <f>VLOOKUP(G11808,$B$5:$C$724,2,0)</f>
        <v>Huyện Tam Bình</v>
      </c>
      <c r="I11808" t="str">
        <f t="shared" si="545"/>
        <v>809</v>
      </c>
      <c r="J11808" t="str">
        <f>VLOOKUP(I11808,Tỉnh!$A$2:$B$64,2,0)</f>
        <v>Vĩnh Long</v>
      </c>
    </row>
    <row r="11809" hidden="1" spans="1:10">
      <c r="A11809" s="65"/>
      <c r="B11809" s="56" t="s">
        <v>9076</v>
      </c>
      <c r="C11809" s="54" t="s">
        <v>21344</v>
      </c>
      <c r="D11809" t="str">
        <f>IFERROR(VLOOKUP(C11809,'5.2.5'!$G$2:$H$11754,2,0),"")</f>
        <v>Xã Tân Phú</v>
      </c>
      <c r="E11809" t="str">
        <f t="shared" si="543"/>
        <v/>
      </c>
      <c r="G11809" t="str">
        <f t="shared" si="544"/>
        <v>80909</v>
      </c>
      <c r="H11809" t="str">
        <f>VLOOKUP(G11809,$B$5:$C$724,2,0)</f>
        <v>Huyện Tam Bình</v>
      </c>
      <c r="I11809" t="str">
        <f t="shared" si="545"/>
        <v>809</v>
      </c>
      <c r="J11809" t="str">
        <f>VLOOKUP(I11809,Tỉnh!$A$2:$B$64,2,0)</f>
        <v>Vĩnh Long</v>
      </c>
    </row>
    <row r="11810" hidden="1" spans="1:10">
      <c r="A11810" s="65"/>
      <c r="B11810" s="56" t="s">
        <v>21345</v>
      </c>
      <c r="C11810" s="54" t="s">
        <v>21346</v>
      </c>
      <c r="D11810" t="str">
        <f>IFERROR(VLOOKUP(C11810,'5.2.5'!$G$2:$H$11754,2,0),"")</f>
        <v>Xã Long Phú</v>
      </c>
      <c r="E11810" t="str">
        <f t="shared" si="543"/>
        <v/>
      </c>
      <c r="G11810" t="str">
        <f t="shared" si="544"/>
        <v>80909</v>
      </c>
      <c r="H11810" t="str">
        <f>VLOOKUP(G11810,$B$5:$C$724,2,0)</f>
        <v>Huyện Tam Bình</v>
      </c>
      <c r="I11810" t="str">
        <f t="shared" si="545"/>
        <v>809</v>
      </c>
      <c r="J11810" t="str">
        <f>VLOOKUP(I11810,Tỉnh!$A$2:$B$64,2,0)</f>
        <v>Vĩnh Long</v>
      </c>
    </row>
    <row r="11811" hidden="1" spans="1:10">
      <c r="A11811" s="65"/>
      <c r="B11811" s="57" t="s">
        <v>21347</v>
      </c>
      <c r="C11811" s="54" t="s">
        <v>21348</v>
      </c>
      <c r="D11811" t="str">
        <f>IFERROR(VLOOKUP(C11811,'5.2.5'!$G$2:$H$11754,2,0),"")</f>
        <v>Xã Tường Lộc (hết hiệu lực)</v>
      </c>
      <c r="E11811" t="str">
        <f t="shared" si="543"/>
        <v/>
      </c>
      <c r="G11811" t="str">
        <f t="shared" si="544"/>
        <v>80909</v>
      </c>
      <c r="H11811" t="str">
        <f>VLOOKUP(G11811,$B$5:$C$724,2,0)</f>
        <v>Huyện Tam Bình</v>
      </c>
      <c r="I11811" t="str">
        <f t="shared" si="545"/>
        <v>809</v>
      </c>
      <c r="J11811" t="str">
        <f>VLOOKUP(I11811,Tỉnh!$A$2:$B$64,2,0)</f>
        <v>Vĩnh Long</v>
      </c>
    </row>
    <row r="11812" hidden="1" spans="1:10">
      <c r="A11812" s="65"/>
      <c r="B11812" s="56" t="s">
        <v>21349</v>
      </c>
      <c r="C11812" s="54" t="s">
        <v>21350</v>
      </c>
      <c r="D11812" t="str">
        <f>IFERROR(VLOOKUP(C11812,'5.2.5'!$G$2:$H$11754,2,0),"")</f>
        <v>Xã Loan Mỹ</v>
      </c>
      <c r="E11812" t="str">
        <f t="shared" si="543"/>
        <v/>
      </c>
      <c r="G11812" t="str">
        <f t="shared" si="544"/>
        <v>80909</v>
      </c>
      <c r="H11812" t="str">
        <f>VLOOKUP(G11812,$B$5:$C$724,2,0)</f>
        <v>Huyện Tam Bình</v>
      </c>
      <c r="I11812" t="str">
        <f t="shared" si="545"/>
        <v>809</v>
      </c>
      <c r="J11812" t="str">
        <f>VLOOKUP(I11812,Tỉnh!$A$2:$B$64,2,0)</f>
        <v>Vĩnh Long</v>
      </c>
    </row>
    <row r="11813" hidden="1" spans="1:10">
      <c r="A11813" s="65"/>
      <c r="B11813" s="56" t="s">
        <v>21351</v>
      </c>
      <c r="C11813" s="54" t="s">
        <v>21352</v>
      </c>
      <c r="D11813" t="str">
        <f>IFERROR(VLOOKUP(C11813,'5.2.5'!$G$2:$H$11754,2,0),"")</f>
        <v>Xã Ngãi Tứ</v>
      </c>
      <c r="E11813" t="str">
        <f t="shared" si="543"/>
        <v/>
      </c>
      <c r="G11813" t="str">
        <f t="shared" si="544"/>
        <v>80909</v>
      </c>
      <c r="H11813" t="str">
        <f>VLOOKUP(G11813,$B$5:$C$724,2,0)</f>
        <v>Huyện Tam Bình</v>
      </c>
      <c r="I11813" t="str">
        <f t="shared" si="545"/>
        <v>809</v>
      </c>
      <c r="J11813" t="str">
        <f>VLOOKUP(I11813,Tỉnh!$A$2:$B$64,2,0)</f>
        <v>Vĩnh Long</v>
      </c>
    </row>
    <row r="11814" hidden="1" spans="1:10">
      <c r="A11814" s="65"/>
      <c r="B11814" s="56" t="s">
        <v>7100</v>
      </c>
      <c r="C11814" s="54" t="s">
        <v>21353</v>
      </c>
      <c r="D11814" t="str">
        <f>IFERROR(VLOOKUP(C11814,'5.2.5'!$G$2:$H$11754,2,0),"")</f>
        <v>Xã Tân Mỹ</v>
      </c>
      <c r="E11814" t="str">
        <f t="shared" si="543"/>
        <v/>
      </c>
      <c r="G11814" t="str">
        <f t="shared" si="544"/>
        <v>80911</v>
      </c>
      <c r="H11814" t="str">
        <f>VLOOKUP(G11814,$B$5:$C$724,2,0)</f>
        <v>Huyện Trà Ôn</v>
      </c>
      <c r="I11814" t="str">
        <f t="shared" si="545"/>
        <v>809</v>
      </c>
      <c r="J11814" t="str">
        <f>VLOOKUP(I11814,Tỉnh!$A$2:$B$64,2,0)</f>
        <v>Vĩnh Long</v>
      </c>
    </row>
    <row r="11815" hidden="1" spans="1:10">
      <c r="A11815" s="65"/>
      <c r="B11815" s="56" t="s">
        <v>21354</v>
      </c>
      <c r="C11815" s="54" t="s">
        <v>21355</v>
      </c>
      <c r="D11815" t="str">
        <f>IFERROR(VLOOKUP(C11815,'5.2.5'!$G$2:$H$11754,2,0),"")</f>
        <v>Thị trấn Trà ôn</v>
      </c>
      <c r="E11815" t="str">
        <f t="shared" si="543"/>
        <v/>
      </c>
      <c r="G11815" t="str">
        <f t="shared" si="544"/>
        <v>80911</v>
      </c>
      <c r="H11815" t="str">
        <f>VLOOKUP(G11815,$B$5:$C$724,2,0)</f>
        <v>Huyện Trà Ôn</v>
      </c>
      <c r="I11815" t="str">
        <f t="shared" si="545"/>
        <v>809</v>
      </c>
      <c r="J11815" t="str">
        <f>VLOOKUP(I11815,Tỉnh!$A$2:$B$64,2,0)</f>
        <v>Vĩnh Long</v>
      </c>
    </row>
    <row r="11816" hidden="1" spans="1:10">
      <c r="A11816" s="65"/>
      <c r="B11816" s="56" t="s">
        <v>21356</v>
      </c>
      <c r="C11816" s="54" t="s">
        <v>21357</v>
      </c>
      <c r="D11816" t="str">
        <f>IFERROR(VLOOKUP(C11816,'5.2.5'!$G$2:$H$11754,2,0),"")</f>
        <v>Xã Thới Hòa</v>
      </c>
      <c r="E11816" t="str">
        <f t="shared" si="543"/>
        <v/>
      </c>
      <c r="G11816" t="str">
        <f t="shared" si="544"/>
        <v>80911</v>
      </c>
      <c r="H11816" t="str">
        <f>VLOOKUP(G11816,$B$5:$C$724,2,0)</f>
        <v>Huyện Trà Ôn</v>
      </c>
      <c r="I11816" t="str">
        <f t="shared" si="545"/>
        <v>809</v>
      </c>
      <c r="J11816" t="str">
        <f>VLOOKUP(I11816,Tỉnh!$A$2:$B$64,2,0)</f>
        <v>Vĩnh Long</v>
      </c>
    </row>
    <row r="11817" hidden="1" spans="1:10">
      <c r="A11817" s="65"/>
      <c r="B11817" s="56" t="s">
        <v>21358</v>
      </c>
      <c r="C11817" s="54" t="s">
        <v>21359</v>
      </c>
      <c r="D11817" t="str">
        <f>IFERROR(VLOOKUP(C11817,'5.2.5'!$G$2:$H$11754,2,0),"")</f>
        <v>Xã Vĩnh Xuân</v>
      </c>
      <c r="E11817" t="str">
        <f t="shared" si="543"/>
        <v/>
      </c>
      <c r="G11817" t="str">
        <f t="shared" si="544"/>
        <v>80911</v>
      </c>
      <c r="H11817" t="str">
        <f>VLOOKUP(G11817,$B$5:$C$724,2,0)</f>
        <v>Huyện Trà Ôn</v>
      </c>
      <c r="I11817" t="str">
        <f t="shared" si="545"/>
        <v>809</v>
      </c>
      <c r="J11817" t="str">
        <f>VLOOKUP(I11817,Tỉnh!$A$2:$B$64,2,0)</f>
        <v>Vĩnh Long</v>
      </c>
    </row>
    <row r="11818" hidden="1" spans="1:10">
      <c r="A11818" s="65"/>
      <c r="B11818" s="56" t="s">
        <v>21360</v>
      </c>
      <c r="C11818" s="54" t="s">
        <v>21361</v>
      </c>
      <c r="D11818" t="str">
        <f>IFERROR(VLOOKUP(C11818,'5.2.5'!$G$2:$H$11754,2,0),"")</f>
        <v>Xã Lục Sỹ Thành</v>
      </c>
      <c r="E11818" t="str">
        <f t="shared" si="543"/>
        <v/>
      </c>
      <c r="G11818" t="str">
        <f t="shared" si="544"/>
        <v>80911</v>
      </c>
      <c r="H11818" t="str">
        <f>VLOOKUP(G11818,$B$5:$C$724,2,0)</f>
        <v>Huyện Trà Ôn</v>
      </c>
      <c r="I11818" t="str">
        <f t="shared" si="545"/>
        <v>809</v>
      </c>
      <c r="J11818" t="str">
        <f>VLOOKUP(I11818,Tỉnh!$A$2:$B$64,2,0)</f>
        <v>Vĩnh Long</v>
      </c>
    </row>
    <row r="11819" hidden="1" spans="1:10">
      <c r="A11819" s="65"/>
      <c r="B11819" s="56" t="s">
        <v>19764</v>
      </c>
      <c r="C11819" s="54" t="s">
        <v>21362</v>
      </c>
      <c r="D11819" t="str">
        <f>IFERROR(VLOOKUP(C11819,'5.2.5'!$G$2:$H$11754,2,0),"")</f>
        <v>Xã Xuân Hiệp</v>
      </c>
      <c r="E11819" t="str">
        <f t="shared" si="543"/>
        <v/>
      </c>
      <c r="G11819" t="str">
        <f t="shared" si="544"/>
        <v>80911</v>
      </c>
      <c r="H11819" t="str">
        <f>VLOOKUP(G11819,$B$5:$C$724,2,0)</f>
        <v>Huyện Trà Ôn</v>
      </c>
      <c r="I11819" t="str">
        <f t="shared" si="545"/>
        <v>809</v>
      </c>
      <c r="J11819" t="str">
        <f>VLOOKUP(I11819,Tỉnh!$A$2:$B$64,2,0)</f>
        <v>Vĩnh Long</v>
      </c>
    </row>
    <row r="11820" hidden="1" spans="1:10">
      <c r="A11820" s="65"/>
      <c r="B11820" s="56" t="s">
        <v>21363</v>
      </c>
      <c r="C11820" s="54" t="s">
        <v>21364</v>
      </c>
      <c r="D11820" t="str">
        <f>IFERROR(VLOOKUP(C11820,'5.2.5'!$G$2:$H$11754,2,0),"")</f>
        <v>Xã Nhơn Bình</v>
      </c>
      <c r="E11820" t="str">
        <f t="shared" si="543"/>
        <v/>
      </c>
      <c r="G11820" t="str">
        <f t="shared" si="544"/>
        <v>80911</v>
      </c>
      <c r="H11820" t="str">
        <f>VLOOKUP(G11820,$B$5:$C$724,2,0)</f>
        <v>Huyện Trà Ôn</v>
      </c>
      <c r="I11820" t="str">
        <f t="shared" si="545"/>
        <v>809</v>
      </c>
      <c r="J11820" t="str">
        <f>VLOOKUP(I11820,Tỉnh!$A$2:$B$64,2,0)</f>
        <v>Vĩnh Long</v>
      </c>
    </row>
    <row r="11821" hidden="1" spans="1:10">
      <c r="A11821" s="65"/>
      <c r="B11821" s="56" t="s">
        <v>2360</v>
      </c>
      <c r="C11821" s="54" t="s">
        <v>21365</v>
      </c>
      <c r="D11821" t="str">
        <f>IFERROR(VLOOKUP(C11821,'5.2.5'!$G$2:$H$11754,2,0),"")</f>
        <v>Xã Hòa Bình</v>
      </c>
      <c r="E11821" t="str">
        <f t="shared" si="543"/>
        <v/>
      </c>
      <c r="G11821" t="str">
        <f t="shared" si="544"/>
        <v>80911</v>
      </c>
      <c r="H11821" t="str">
        <f>VLOOKUP(G11821,$B$5:$C$724,2,0)</f>
        <v>Huyện Trà Ôn</v>
      </c>
      <c r="I11821" t="str">
        <f t="shared" si="545"/>
        <v>809</v>
      </c>
      <c r="J11821" t="str">
        <f>VLOOKUP(I11821,Tỉnh!$A$2:$B$64,2,0)</f>
        <v>Vĩnh Long</v>
      </c>
    </row>
    <row r="11822" hidden="1" spans="1:10">
      <c r="A11822" s="65"/>
      <c r="B11822" s="56" t="s">
        <v>21366</v>
      </c>
      <c r="C11822" s="54" t="s">
        <v>21367</v>
      </c>
      <c r="D11822" t="str">
        <f>IFERROR(VLOOKUP(C11822,'5.2.5'!$G$2:$H$11754,2,0),"")</f>
        <v>Xã Trà Côn</v>
      </c>
      <c r="E11822" t="str">
        <f t="shared" si="543"/>
        <v/>
      </c>
      <c r="G11822" t="str">
        <f t="shared" si="544"/>
        <v>80911</v>
      </c>
      <c r="H11822" t="str">
        <f>VLOOKUP(G11822,$B$5:$C$724,2,0)</f>
        <v>Huyện Trà Ôn</v>
      </c>
      <c r="I11822" t="str">
        <f t="shared" si="545"/>
        <v>809</v>
      </c>
      <c r="J11822" t="str">
        <f>VLOOKUP(I11822,Tỉnh!$A$2:$B$64,2,0)</f>
        <v>Vĩnh Long</v>
      </c>
    </row>
    <row r="11823" hidden="1" spans="1:10">
      <c r="A11823" s="65"/>
      <c r="B11823" s="56" t="s">
        <v>21368</v>
      </c>
      <c r="C11823" s="54" t="s">
        <v>21369</v>
      </c>
      <c r="D11823" t="str">
        <f>IFERROR(VLOOKUP(C11823,'5.2.5'!$G$2:$H$11754,2,0),"")</f>
        <v>Xã Hựu Thành</v>
      </c>
      <c r="E11823" t="str">
        <f t="shared" si="543"/>
        <v/>
      </c>
      <c r="G11823" t="str">
        <f t="shared" si="544"/>
        <v>80911</v>
      </c>
      <c r="H11823" t="str">
        <f>VLOOKUP(G11823,$B$5:$C$724,2,0)</f>
        <v>Huyện Trà Ôn</v>
      </c>
      <c r="I11823" t="str">
        <f t="shared" si="545"/>
        <v>809</v>
      </c>
      <c r="J11823" t="str">
        <f>VLOOKUP(I11823,Tỉnh!$A$2:$B$64,2,0)</f>
        <v>Vĩnh Long</v>
      </c>
    </row>
    <row r="11824" hidden="1" spans="1:10">
      <c r="A11824" s="65"/>
      <c r="B11824" s="56" t="s">
        <v>21370</v>
      </c>
      <c r="C11824" s="54" t="s">
        <v>21371</v>
      </c>
      <c r="D11824" t="str">
        <f>IFERROR(VLOOKUP(C11824,'5.2.5'!$G$2:$H$11754,2,0),"")</f>
        <v>Xã Thuận Thới</v>
      </c>
      <c r="E11824" t="str">
        <f t="shared" si="543"/>
        <v/>
      </c>
      <c r="G11824" t="str">
        <f t="shared" si="544"/>
        <v>80911</v>
      </c>
      <c r="H11824" t="str">
        <f>VLOOKUP(G11824,$B$5:$C$724,2,0)</f>
        <v>Huyện Trà Ôn</v>
      </c>
      <c r="I11824" t="str">
        <f t="shared" si="545"/>
        <v>809</v>
      </c>
      <c r="J11824" t="str">
        <f>VLOOKUP(I11824,Tỉnh!$A$2:$B$64,2,0)</f>
        <v>Vĩnh Long</v>
      </c>
    </row>
    <row r="11825" hidden="1" spans="1:10">
      <c r="A11825" s="65"/>
      <c r="B11825" s="56" t="s">
        <v>11473</v>
      </c>
      <c r="C11825" s="54" t="s">
        <v>21372</v>
      </c>
      <c r="D11825" t="str">
        <f>IFERROR(VLOOKUP(C11825,'5.2.5'!$G$2:$H$11754,2,0),"")</f>
        <v>Xã Phú Thành</v>
      </c>
      <c r="E11825" t="str">
        <f t="shared" si="543"/>
        <v/>
      </c>
      <c r="G11825" t="str">
        <f t="shared" si="544"/>
        <v>80911</v>
      </c>
      <c r="H11825" t="str">
        <f>VLOOKUP(G11825,$B$5:$C$724,2,0)</f>
        <v>Huyện Trà Ôn</v>
      </c>
      <c r="I11825" t="str">
        <f t="shared" si="545"/>
        <v>809</v>
      </c>
      <c r="J11825" t="str">
        <f>VLOOKUP(I11825,Tỉnh!$A$2:$B$64,2,0)</f>
        <v>Vĩnh Long</v>
      </c>
    </row>
    <row r="11826" hidden="1" spans="1:10">
      <c r="A11826" s="65"/>
      <c r="B11826" s="57" t="s">
        <v>21373</v>
      </c>
      <c r="C11826" s="54" t="s">
        <v>21374</v>
      </c>
      <c r="D11826" t="str">
        <f>IFERROR(VLOOKUP(C11826,'5.2.5'!$G$2:$H$11754,2,0),"")</f>
        <v>Xã Thiện Mỹ (hết hiệu lực)</v>
      </c>
      <c r="E11826" t="str">
        <f t="shared" si="543"/>
        <v/>
      </c>
      <c r="G11826" t="str">
        <f t="shared" si="544"/>
        <v>80911</v>
      </c>
      <c r="H11826" t="str">
        <f>VLOOKUP(G11826,$B$5:$C$724,2,0)</f>
        <v>Huyện Trà Ôn</v>
      </c>
      <c r="I11826" t="str">
        <f t="shared" si="545"/>
        <v>809</v>
      </c>
      <c r="J11826" t="str">
        <f>VLOOKUP(I11826,Tỉnh!$A$2:$B$64,2,0)</f>
        <v>Vĩnh Long</v>
      </c>
    </row>
    <row r="11827" hidden="1" spans="1:10">
      <c r="A11827" s="65"/>
      <c r="B11827" s="56" t="s">
        <v>21375</v>
      </c>
      <c r="C11827" s="54" t="s">
        <v>21376</v>
      </c>
      <c r="D11827" t="str">
        <f>IFERROR(VLOOKUP(C11827,'5.2.5'!$G$2:$H$11754,2,0),"")</f>
        <v>Xã Tích Thiện</v>
      </c>
      <c r="E11827" t="str">
        <f t="shared" si="543"/>
        <v/>
      </c>
      <c r="G11827" t="str">
        <f t="shared" si="544"/>
        <v>80911</v>
      </c>
      <c r="H11827" t="str">
        <f>VLOOKUP(G11827,$B$5:$C$724,2,0)</f>
        <v>Huyện Trà Ôn</v>
      </c>
      <c r="I11827" t="str">
        <f t="shared" si="545"/>
        <v>809</v>
      </c>
      <c r="J11827" t="str">
        <f>VLOOKUP(I11827,Tỉnh!$A$2:$B$64,2,0)</f>
        <v>Vĩnh Long</v>
      </c>
    </row>
    <row r="11828" hidden="1" spans="1:10">
      <c r="A11828" s="65"/>
      <c r="B11828" s="56" t="s">
        <v>21377</v>
      </c>
      <c r="C11828" s="54" t="s">
        <v>21378</v>
      </c>
      <c r="D11828" t="str">
        <f>IFERROR(VLOOKUP(C11828,'5.2.5'!$G$2:$H$11754,2,0),"")</f>
        <v>Thị trấn Vũng Liêm</v>
      </c>
      <c r="E11828" t="str">
        <f t="shared" si="543"/>
        <v/>
      </c>
      <c r="G11828" t="str">
        <f t="shared" si="544"/>
        <v>80913</v>
      </c>
      <c r="H11828" t="str">
        <f>VLOOKUP(G11828,$B$5:$C$724,2,0)</f>
        <v>Huyện Vũng Liêm</v>
      </c>
      <c r="I11828" t="str">
        <f t="shared" si="545"/>
        <v>809</v>
      </c>
      <c r="J11828" t="str">
        <f>VLOOKUP(I11828,Tỉnh!$A$2:$B$64,2,0)</f>
        <v>Vĩnh Long</v>
      </c>
    </row>
    <row r="11829" hidden="1" spans="1:10">
      <c r="A11829" s="65"/>
      <c r="B11829" s="56" t="s">
        <v>21379</v>
      </c>
      <c r="C11829" s="54" t="s">
        <v>21380</v>
      </c>
      <c r="D11829" t="str">
        <f>IFERROR(VLOOKUP(C11829,'5.2.5'!$G$2:$H$11754,2,0),"")</f>
        <v>Xã Trung Ngãi</v>
      </c>
      <c r="E11829" t="str">
        <f t="shared" si="543"/>
        <v/>
      </c>
      <c r="G11829" t="str">
        <f t="shared" si="544"/>
        <v>80913</v>
      </c>
      <c r="H11829" t="str">
        <f>VLOOKUP(G11829,$B$5:$C$724,2,0)</f>
        <v>Huyện Vũng Liêm</v>
      </c>
      <c r="I11829" t="str">
        <f t="shared" si="545"/>
        <v>809</v>
      </c>
      <c r="J11829" t="str">
        <f>VLOOKUP(I11829,Tỉnh!$A$2:$B$64,2,0)</f>
        <v>Vĩnh Long</v>
      </c>
    </row>
    <row r="11830" hidden="1" spans="1:10">
      <c r="A11830" s="65"/>
      <c r="B11830" s="56" t="s">
        <v>18487</v>
      </c>
      <c r="C11830" s="54" t="s">
        <v>21381</v>
      </c>
      <c r="D11830" t="str">
        <f>IFERROR(VLOOKUP(C11830,'5.2.5'!$G$2:$H$11754,2,0),"")</f>
        <v>Xã Trung Chánh</v>
      </c>
      <c r="E11830" t="str">
        <f t="shared" si="543"/>
        <v/>
      </c>
      <c r="G11830" t="str">
        <f t="shared" si="544"/>
        <v>80913</v>
      </c>
      <c r="H11830" t="str">
        <f>VLOOKUP(G11830,$B$5:$C$724,2,0)</f>
        <v>Huyện Vũng Liêm</v>
      </c>
      <c r="I11830" t="str">
        <f t="shared" si="545"/>
        <v>809</v>
      </c>
      <c r="J11830" t="str">
        <f>VLOOKUP(I11830,Tỉnh!$A$2:$B$64,2,0)</f>
        <v>Vĩnh Long</v>
      </c>
    </row>
    <row r="11831" hidden="1" spans="1:10">
      <c r="A11831" s="65"/>
      <c r="B11831" s="56" t="s">
        <v>21382</v>
      </c>
      <c r="C11831" s="54" t="s">
        <v>21383</v>
      </c>
      <c r="D11831" t="str">
        <f>IFERROR(VLOOKUP(C11831,'5.2.5'!$G$2:$H$11754,2,0),"")</f>
        <v>Xã Trung Hiệp</v>
      </c>
      <c r="E11831" t="str">
        <f t="shared" si="543"/>
        <v/>
      </c>
      <c r="G11831" t="str">
        <f t="shared" si="544"/>
        <v>80913</v>
      </c>
      <c r="H11831" t="str">
        <f>VLOOKUP(G11831,$B$5:$C$724,2,0)</f>
        <v>Huyện Vũng Liêm</v>
      </c>
      <c r="I11831" t="str">
        <f t="shared" si="545"/>
        <v>809</v>
      </c>
      <c r="J11831" t="str">
        <f>VLOOKUP(I11831,Tỉnh!$A$2:$B$64,2,0)</f>
        <v>Vĩnh Long</v>
      </c>
    </row>
    <row r="11832" hidden="1" spans="1:10">
      <c r="A11832" s="65"/>
      <c r="B11832" s="56" t="s">
        <v>21384</v>
      </c>
      <c r="C11832" s="54" t="s">
        <v>21385</v>
      </c>
      <c r="D11832" t="str">
        <f>IFERROR(VLOOKUP(C11832,'5.2.5'!$G$2:$H$11754,2,0),"")</f>
        <v>Xã Trung Hiếu</v>
      </c>
      <c r="E11832" t="str">
        <f t="shared" si="543"/>
        <v/>
      </c>
      <c r="G11832" t="str">
        <f t="shared" si="544"/>
        <v>80913</v>
      </c>
      <c r="H11832" t="str">
        <f>VLOOKUP(G11832,$B$5:$C$724,2,0)</f>
        <v>Huyện Vũng Liêm</v>
      </c>
      <c r="I11832" t="str">
        <f t="shared" si="545"/>
        <v>809</v>
      </c>
      <c r="J11832" t="str">
        <f>VLOOKUP(I11832,Tỉnh!$A$2:$B$64,2,0)</f>
        <v>Vĩnh Long</v>
      </c>
    </row>
    <row r="11833" hidden="1" spans="1:10">
      <c r="A11833" s="65"/>
      <c r="B11833" s="56" t="s">
        <v>5211</v>
      </c>
      <c r="C11833" s="54" t="s">
        <v>21386</v>
      </c>
      <c r="D11833" t="str">
        <f>IFERROR(VLOOKUP(C11833,'5.2.5'!$G$2:$H$11754,2,0),"")</f>
        <v>Xã Trung An</v>
      </c>
      <c r="E11833" t="str">
        <f t="shared" si="543"/>
        <v/>
      </c>
      <c r="G11833" t="str">
        <f t="shared" si="544"/>
        <v>80913</v>
      </c>
      <c r="H11833" t="str">
        <f>VLOOKUP(G11833,$B$5:$C$724,2,0)</f>
        <v>Huyện Vũng Liêm</v>
      </c>
      <c r="I11833" t="str">
        <f t="shared" si="545"/>
        <v>809</v>
      </c>
      <c r="J11833" t="str">
        <f>VLOOKUP(I11833,Tỉnh!$A$2:$B$64,2,0)</f>
        <v>Vĩnh Long</v>
      </c>
    </row>
    <row r="11834" hidden="1" spans="1:10">
      <c r="A11834" s="65"/>
      <c r="B11834" s="56" t="s">
        <v>21387</v>
      </c>
      <c r="C11834" s="54" t="s">
        <v>21388</v>
      </c>
      <c r="D11834" t="str">
        <f>IFERROR(VLOOKUP(C11834,'5.2.5'!$G$2:$H$11754,2,0),"")</f>
        <v>Xã Tân Quới Trung</v>
      </c>
      <c r="E11834" t="str">
        <f t="shared" si="543"/>
        <v/>
      </c>
      <c r="G11834" t="str">
        <f t="shared" si="544"/>
        <v>80913</v>
      </c>
      <c r="H11834" t="str">
        <f>VLOOKUP(G11834,$B$5:$C$724,2,0)</f>
        <v>Huyện Vũng Liêm</v>
      </c>
      <c r="I11834" t="str">
        <f t="shared" si="545"/>
        <v>809</v>
      </c>
      <c r="J11834" t="str">
        <f>VLOOKUP(I11834,Tỉnh!$A$2:$B$64,2,0)</f>
        <v>Vĩnh Long</v>
      </c>
    </row>
    <row r="11835" hidden="1" spans="1:10">
      <c r="A11835" s="65"/>
      <c r="B11835" s="56" t="s">
        <v>21389</v>
      </c>
      <c r="C11835" s="54" t="s">
        <v>21390</v>
      </c>
      <c r="D11835" t="str">
        <f>IFERROR(VLOOKUP(C11835,'5.2.5'!$G$2:$H$11754,2,0),"")</f>
        <v>Xã Quới Thiện</v>
      </c>
      <c r="E11835" t="str">
        <f t="shared" si="543"/>
        <v/>
      </c>
      <c r="G11835" t="str">
        <f t="shared" si="544"/>
        <v>80913</v>
      </c>
      <c r="H11835" t="str">
        <f>VLOOKUP(G11835,$B$5:$C$724,2,0)</f>
        <v>Huyện Vũng Liêm</v>
      </c>
      <c r="I11835" t="str">
        <f t="shared" si="545"/>
        <v>809</v>
      </c>
      <c r="J11835" t="str">
        <f>VLOOKUP(I11835,Tỉnh!$A$2:$B$64,2,0)</f>
        <v>Vĩnh Long</v>
      </c>
    </row>
    <row r="11836" hidden="1" spans="1:10">
      <c r="A11836" s="65"/>
      <c r="B11836" s="56" t="s">
        <v>21391</v>
      </c>
      <c r="C11836" s="54" t="s">
        <v>21392</v>
      </c>
      <c r="D11836" t="str">
        <f>IFERROR(VLOOKUP(C11836,'5.2.5'!$G$2:$H$11754,2,0),"")</f>
        <v>Xã Quới An</v>
      </c>
      <c r="E11836" t="str">
        <f t="shared" si="543"/>
        <v/>
      </c>
      <c r="G11836" t="str">
        <f t="shared" si="544"/>
        <v>80913</v>
      </c>
      <c r="H11836" t="str">
        <f>VLOOKUP(G11836,$B$5:$C$724,2,0)</f>
        <v>Huyện Vũng Liêm</v>
      </c>
      <c r="I11836" t="str">
        <f t="shared" si="545"/>
        <v>809</v>
      </c>
      <c r="J11836" t="str">
        <f>VLOOKUP(I11836,Tỉnh!$A$2:$B$64,2,0)</f>
        <v>Vĩnh Long</v>
      </c>
    </row>
    <row r="11837" hidden="1" spans="1:10">
      <c r="A11837" s="65"/>
      <c r="B11837" s="56" t="s">
        <v>21393</v>
      </c>
      <c r="C11837" s="54" t="s">
        <v>21394</v>
      </c>
      <c r="D11837" t="str">
        <f>IFERROR(VLOOKUP(C11837,'5.2.5'!$G$2:$H$11754,2,0),"")</f>
        <v>Xã Tân An Luông</v>
      </c>
      <c r="E11837" t="str">
        <f t="shared" si="543"/>
        <v/>
      </c>
      <c r="G11837" t="str">
        <f t="shared" si="544"/>
        <v>80913</v>
      </c>
      <c r="H11837" t="str">
        <f>VLOOKUP(G11837,$B$5:$C$724,2,0)</f>
        <v>Huyện Vũng Liêm</v>
      </c>
      <c r="I11837" t="str">
        <f t="shared" si="545"/>
        <v>809</v>
      </c>
      <c r="J11837" t="str">
        <f>VLOOKUP(I11837,Tỉnh!$A$2:$B$64,2,0)</f>
        <v>Vĩnh Long</v>
      </c>
    </row>
    <row r="11838" hidden="1" spans="1:10">
      <c r="A11838" s="65"/>
      <c r="B11838" s="56" t="s">
        <v>2659</v>
      </c>
      <c r="C11838" s="54" t="s">
        <v>21395</v>
      </c>
      <c r="D11838" t="str">
        <f>IFERROR(VLOOKUP(C11838,'5.2.5'!$G$2:$H$11754,2,0),"")</f>
        <v>Xã Thanh Bình</v>
      </c>
      <c r="E11838" t="str">
        <f t="shared" si="543"/>
        <v/>
      </c>
      <c r="G11838" t="str">
        <f t="shared" si="544"/>
        <v>80913</v>
      </c>
      <c r="H11838" t="str">
        <f>VLOOKUP(G11838,$B$5:$C$724,2,0)</f>
        <v>Huyện Vũng Liêm</v>
      </c>
      <c r="I11838" t="str">
        <f t="shared" si="545"/>
        <v>809</v>
      </c>
      <c r="J11838" t="str">
        <f>VLOOKUP(I11838,Tỉnh!$A$2:$B$64,2,0)</f>
        <v>Vĩnh Long</v>
      </c>
    </row>
    <row r="11839" hidden="1" spans="1:10">
      <c r="A11839" s="65"/>
      <c r="B11839" s="56" t="s">
        <v>21396</v>
      </c>
      <c r="C11839" s="54" t="s">
        <v>21397</v>
      </c>
      <c r="D11839" t="str">
        <f>IFERROR(VLOOKUP(C11839,'5.2.5'!$G$2:$H$11754,2,0),"")</f>
        <v>Xã Trung Thành Tây</v>
      </c>
      <c r="E11839" t="str">
        <f t="shared" si="543"/>
        <v/>
      </c>
      <c r="G11839" t="str">
        <f t="shared" si="544"/>
        <v>80913</v>
      </c>
      <c r="H11839" t="str">
        <f>VLOOKUP(G11839,$B$5:$C$724,2,0)</f>
        <v>Huyện Vũng Liêm</v>
      </c>
      <c r="I11839" t="str">
        <f t="shared" si="545"/>
        <v>809</v>
      </c>
      <c r="J11839" t="str">
        <f>VLOOKUP(I11839,Tỉnh!$A$2:$B$64,2,0)</f>
        <v>Vĩnh Long</v>
      </c>
    </row>
    <row r="11840" hidden="1" spans="1:10">
      <c r="A11840" s="65"/>
      <c r="B11840" s="56" t="s">
        <v>21398</v>
      </c>
      <c r="C11840" s="54" t="s">
        <v>21399</v>
      </c>
      <c r="D11840" t="str">
        <f>IFERROR(VLOOKUP(C11840,'5.2.5'!$G$2:$H$11754,2,0),"")</f>
        <v>Xã Hiếu Phụng</v>
      </c>
      <c r="E11840" t="str">
        <f t="shared" si="543"/>
        <v/>
      </c>
      <c r="G11840" t="str">
        <f t="shared" si="544"/>
        <v>80913</v>
      </c>
      <c r="H11840" t="str">
        <f>VLOOKUP(G11840,$B$5:$C$724,2,0)</f>
        <v>Huyện Vũng Liêm</v>
      </c>
      <c r="I11840" t="str">
        <f t="shared" si="545"/>
        <v>809</v>
      </c>
      <c r="J11840" t="str">
        <f>VLOOKUP(I11840,Tỉnh!$A$2:$B$64,2,0)</f>
        <v>Vĩnh Long</v>
      </c>
    </row>
    <row r="11841" hidden="1" spans="1:10">
      <c r="A11841" s="65"/>
      <c r="B11841" s="56" t="s">
        <v>21400</v>
      </c>
      <c r="C11841" s="54" t="s">
        <v>21401</v>
      </c>
      <c r="D11841" t="str">
        <f>IFERROR(VLOOKUP(C11841,'5.2.5'!$G$2:$H$11754,2,0),"")</f>
        <v>Xã Trung Thành Đông</v>
      </c>
      <c r="E11841" t="str">
        <f t="shared" si="543"/>
        <v/>
      </c>
      <c r="G11841" t="str">
        <f t="shared" si="544"/>
        <v>80913</v>
      </c>
      <c r="H11841" t="str">
        <f>VLOOKUP(G11841,$B$5:$C$724,2,0)</f>
        <v>Huyện Vũng Liêm</v>
      </c>
      <c r="I11841" t="str">
        <f t="shared" si="545"/>
        <v>809</v>
      </c>
      <c r="J11841" t="str">
        <f>VLOOKUP(I11841,Tỉnh!$A$2:$B$64,2,0)</f>
        <v>Vĩnh Long</v>
      </c>
    </row>
    <row r="11842" hidden="1" spans="1:10">
      <c r="A11842" s="65"/>
      <c r="B11842" s="56" t="s">
        <v>4403</v>
      </c>
      <c r="C11842" s="54" t="s">
        <v>21402</v>
      </c>
      <c r="D11842" t="str">
        <f>IFERROR(VLOOKUP(C11842,'5.2.5'!$G$2:$H$11754,2,0),"")</f>
        <v>Xã Trung Thành</v>
      </c>
      <c r="E11842" t="str">
        <f t="shared" si="543"/>
        <v/>
      </c>
      <c r="G11842" t="str">
        <f t="shared" si="544"/>
        <v>80913</v>
      </c>
      <c r="H11842" t="str">
        <f>VLOOKUP(G11842,$B$5:$C$724,2,0)</f>
        <v>Huyện Vũng Liêm</v>
      </c>
      <c r="I11842" t="str">
        <f t="shared" si="545"/>
        <v>809</v>
      </c>
      <c r="J11842" t="str">
        <f>VLOOKUP(I11842,Tỉnh!$A$2:$B$64,2,0)</f>
        <v>Vĩnh Long</v>
      </c>
    </row>
    <row r="11843" hidden="1" spans="1:10">
      <c r="A11843" s="65"/>
      <c r="B11843" s="56" t="s">
        <v>21403</v>
      </c>
      <c r="C11843" s="54" t="s">
        <v>21404</v>
      </c>
      <c r="D11843" t="str">
        <f>IFERROR(VLOOKUP(C11843,'5.2.5'!$G$2:$H$11754,2,0),"")</f>
        <v>Xã Hiếu Thuận</v>
      </c>
      <c r="E11843" t="str">
        <f t="shared" si="543"/>
        <v/>
      </c>
      <c r="G11843" t="str">
        <f t="shared" si="544"/>
        <v>80913</v>
      </c>
      <c r="H11843" t="str">
        <f>VLOOKUP(G11843,$B$5:$C$724,2,0)</f>
        <v>Huyện Vũng Liêm</v>
      </c>
      <c r="I11843" t="str">
        <f t="shared" si="545"/>
        <v>809</v>
      </c>
      <c r="J11843" t="str">
        <f>VLOOKUP(I11843,Tỉnh!$A$2:$B$64,2,0)</f>
        <v>Vĩnh Long</v>
      </c>
    </row>
    <row r="11844" hidden="1" spans="1:10">
      <c r="A11844" s="65"/>
      <c r="B11844" s="56" t="s">
        <v>3795</v>
      </c>
      <c r="C11844" s="54" t="s">
        <v>21405</v>
      </c>
      <c r="D11844" t="str">
        <f>IFERROR(VLOOKUP(C11844,'5.2.5'!$G$2:$H$11754,2,0),"")</f>
        <v>Xã Trung Nghĩa</v>
      </c>
      <c r="E11844" t="str">
        <f t="shared" si="543"/>
        <v/>
      </c>
      <c r="G11844" t="str">
        <f t="shared" si="544"/>
        <v>80913</v>
      </c>
      <c r="H11844" t="str">
        <f>VLOOKUP(G11844,$B$5:$C$724,2,0)</f>
        <v>Huyện Vũng Liêm</v>
      </c>
      <c r="I11844" t="str">
        <f t="shared" si="545"/>
        <v>809</v>
      </c>
      <c r="J11844" t="str">
        <f>VLOOKUP(I11844,Tỉnh!$A$2:$B$64,2,0)</f>
        <v>Vĩnh Long</v>
      </c>
    </row>
    <row r="11845" hidden="1" spans="1:10">
      <c r="A11845" s="65"/>
      <c r="B11845" s="56" t="s">
        <v>21406</v>
      </c>
      <c r="C11845" s="54" t="s">
        <v>21407</v>
      </c>
      <c r="D11845" t="str">
        <f>IFERROR(VLOOKUP(C11845,'5.2.5'!$G$2:$H$11754,2,0),"")</f>
        <v>Xã Hiếu Nhơn</v>
      </c>
      <c r="E11845" t="str">
        <f t="shared" si="543"/>
        <v/>
      </c>
      <c r="G11845" t="str">
        <f t="shared" si="544"/>
        <v>80913</v>
      </c>
      <c r="H11845" t="str">
        <f>VLOOKUP(G11845,$B$5:$C$724,2,0)</f>
        <v>Huyện Vũng Liêm</v>
      </c>
      <c r="I11845" t="str">
        <f t="shared" si="545"/>
        <v>809</v>
      </c>
      <c r="J11845" t="str">
        <f>VLOOKUP(I11845,Tỉnh!$A$2:$B$64,2,0)</f>
        <v>Vĩnh Long</v>
      </c>
    </row>
    <row r="11846" hidden="1" spans="1:10">
      <c r="A11846" s="65"/>
      <c r="B11846" s="56" t="s">
        <v>21408</v>
      </c>
      <c r="C11846" s="54" t="s">
        <v>21409</v>
      </c>
      <c r="D11846" t="str">
        <f>IFERROR(VLOOKUP(C11846,'5.2.5'!$G$2:$H$11754,2,0),"")</f>
        <v>Xã Hiếu Thành</v>
      </c>
      <c r="E11846" t="str">
        <f t="shared" si="543"/>
        <v/>
      </c>
      <c r="G11846" t="str">
        <f t="shared" si="544"/>
        <v>80913</v>
      </c>
      <c r="H11846" t="str">
        <f>VLOOKUP(G11846,$B$5:$C$724,2,0)</f>
        <v>Huyện Vũng Liêm</v>
      </c>
      <c r="I11846" t="str">
        <f t="shared" si="545"/>
        <v>809</v>
      </c>
      <c r="J11846" t="str">
        <f>VLOOKUP(I11846,Tỉnh!$A$2:$B$64,2,0)</f>
        <v>Vĩnh Long</v>
      </c>
    </row>
    <row r="11847" hidden="1" spans="1:10">
      <c r="A11847" s="65"/>
      <c r="B11847" s="56" t="s">
        <v>21410</v>
      </c>
      <c r="C11847" s="54" t="s">
        <v>21411</v>
      </c>
      <c r="D11847" t="str">
        <f>IFERROR(VLOOKUP(C11847,'5.2.5'!$G$2:$H$11754,2,0),"")</f>
        <v>Xã Hiếu Nghĩa</v>
      </c>
      <c r="E11847" t="str">
        <f t="shared" si="543"/>
        <v/>
      </c>
      <c r="G11847" t="str">
        <f t="shared" si="544"/>
        <v>80913</v>
      </c>
      <c r="H11847" t="str">
        <f>VLOOKUP(G11847,$B$5:$C$724,2,0)</f>
        <v>Huyện Vũng Liêm</v>
      </c>
      <c r="I11847" t="str">
        <f t="shared" si="545"/>
        <v>809</v>
      </c>
      <c r="J11847" t="str">
        <f>VLOOKUP(I11847,Tỉnh!$A$2:$B$64,2,0)</f>
        <v>Vĩnh Long</v>
      </c>
    </row>
    <row r="11848" hidden="1" spans="1:10">
      <c r="A11848" s="65"/>
      <c r="B11848" s="56" t="s">
        <v>4511</v>
      </c>
      <c r="C11848" s="54" t="s">
        <v>21412</v>
      </c>
      <c r="D11848" t="str">
        <f>IFERROR(VLOOKUP(C11848,'5.2.5'!$G$2:$H$11754,2,0),"")</f>
        <v>Xã Phú Hưng</v>
      </c>
      <c r="E11848" t="str">
        <f t="shared" si="543"/>
        <v/>
      </c>
      <c r="G11848" t="str">
        <f t="shared" si="544"/>
        <v>81101</v>
      </c>
      <c r="H11848" t="str">
        <f>VLOOKUP(G11848,$B$5:$C$724,2,0)</f>
        <v>Thành phố Bến Tre</v>
      </c>
      <c r="I11848" t="str">
        <f t="shared" si="545"/>
        <v>811</v>
      </c>
      <c r="J11848" t="str">
        <f>VLOOKUP(I11848,Tỉnh!$A$2:$B$64,2,0)</f>
        <v>Bến Tre</v>
      </c>
    </row>
    <row r="11849" hidden="1" spans="1:10">
      <c r="A11849" s="65"/>
      <c r="B11849" s="56" t="s">
        <v>18260</v>
      </c>
      <c r="C11849" s="54" t="s">
        <v>21413</v>
      </c>
      <c r="D11849" t="str">
        <f>IFERROR(VLOOKUP(C11849,'5.2.5'!$G$2:$H$11754,2,0),"")</f>
        <v>Phường 8</v>
      </c>
      <c r="E11849" t="str">
        <f t="shared" si="543"/>
        <v/>
      </c>
      <c r="G11849" t="str">
        <f t="shared" si="544"/>
        <v>81101</v>
      </c>
      <c r="H11849" t="str">
        <f>VLOOKUP(G11849,$B$5:$C$724,2,0)</f>
        <v>Thành phố Bến Tre</v>
      </c>
      <c r="I11849" t="str">
        <f t="shared" si="545"/>
        <v>811</v>
      </c>
      <c r="J11849" t="str">
        <f>VLOOKUP(I11849,Tỉnh!$A$2:$B$64,2,0)</f>
        <v>Bến Tre</v>
      </c>
    </row>
    <row r="11850" hidden="1" spans="1:10">
      <c r="A11850" s="65"/>
      <c r="B11850" s="56" t="s">
        <v>18183</v>
      </c>
      <c r="C11850" s="54" t="s">
        <v>21414</v>
      </c>
      <c r="D11850" t="str">
        <f>IFERROR(VLOOKUP(C11850,'5.2.5'!$G$2:$H$11754,2,0),"")</f>
        <v>Phường 1 (hết hiệu lực)</v>
      </c>
      <c r="E11850" t="str">
        <f t="shared" si="543"/>
        <v/>
      </c>
      <c r="G11850" t="str">
        <f t="shared" si="544"/>
        <v>81101</v>
      </c>
      <c r="H11850" t="str">
        <f>VLOOKUP(G11850,$B$5:$C$724,2,0)</f>
        <v>Thành phố Bến Tre</v>
      </c>
      <c r="I11850" t="str">
        <f t="shared" si="545"/>
        <v>811</v>
      </c>
      <c r="J11850" t="str">
        <f>VLOOKUP(I11850,Tỉnh!$A$2:$B$64,2,0)</f>
        <v>Bến Tre</v>
      </c>
    </row>
    <row r="11851" hidden="1" spans="1:10">
      <c r="A11851" s="65"/>
      <c r="B11851" s="56" t="s">
        <v>16500</v>
      </c>
      <c r="C11851" s="54" t="s">
        <v>21415</v>
      </c>
      <c r="D11851" t="str">
        <f>IFERROR(VLOOKUP(C11851,'5.2.5'!$G$2:$H$11754,2,0),"")</f>
        <v>Phường 7</v>
      </c>
      <c r="E11851" t="str">
        <f t="shared" si="543"/>
        <v/>
      </c>
      <c r="G11851" t="str">
        <f t="shared" si="544"/>
        <v>81101</v>
      </c>
      <c r="H11851" t="str">
        <f>VLOOKUP(G11851,$B$5:$C$724,2,0)</f>
        <v>Thành phố Bến Tre</v>
      </c>
      <c r="I11851" t="str">
        <f t="shared" si="545"/>
        <v>811</v>
      </c>
      <c r="J11851" t="str">
        <f>VLOOKUP(I11851,Tỉnh!$A$2:$B$64,2,0)</f>
        <v>Bến Tre</v>
      </c>
    </row>
    <row r="11852" hidden="1" spans="1:10">
      <c r="A11852" s="65"/>
      <c r="B11852" s="56" t="s">
        <v>21416</v>
      </c>
      <c r="C11852" s="54" t="s">
        <v>21417</v>
      </c>
      <c r="D11852" t="str">
        <f>IFERROR(VLOOKUP(C11852,'5.2.5'!$G$2:$H$11754,2,0),"")</f>
        <v>Xã Mỹ Thạnh An</v>
      </c>
      <c r="E11852" t="str">
        <f t="shared" si="543"/>
        <v/>
      </c>
      <c r="G11852" t="str">
        <f t="shared" si="544"/>
        <v>81101</v>
      </c>
      <c r="H11852" t="str">
        <f>VLOOKUP(G11852,$B$5:$C$724,2,0)</f>
        <v>Thành phố Bến Tre</v>
      </c>
      <c r="I11852" t="str">
        <f t="shared" si="545"/>
        <v>811</v>
      </c>
      <c r="J11852" t="str">
        <f>VLOOKUP(I11852,Tỉnh!$A$2:$B$64,2,0)</f>
        <v>Bến Tre</v>
      </c>
    </row>
    <row r="11853" hidden="1" spans="1:10">
      <c r="A11853" s="65"/>
      <c r="B11853" s="56" t="s">
        <v>21418</v>
      </c>
      <c r="C11853" s="54" t="s">
        <v>21419</v>
      </c>
      <c r="D11853" t="str">
        <f>IFERROR(VLOOKUP(C11853,'5.2.5'!$G$2:$H$11754,2,0),"")</f>
        <v>Phường Phú Khương</v>
      </c>
      <c r="E11853" t="str">
        <f t="shared" si="543"/>
        <v/>
      </c>
      <c r="G11853" t="str">
        <f t="shared" si="544"/>
        <v>81101</v>
      </c>
      <c r="H11853" t="str">
        <f>VLOOKUP(G11853,$B$5:$C$724,2,0)</f>
        <v>Thành phố Bến Tre</v>
      </c>
      <c r="I11853" t="str">
        <f t="shared" si="545"/>
        <v>811</v>
      </c>
      <c r="J11853" t="str">
        <f>VLOOKUP(I11853,Tỉnh!$A$2:$B$64,2,0)</f>
        <v>Bến Tre</v>
      </c>
    </row>
    <row r="11854" hidden="1" spans="1:10">
      <c r="A11854" s="65"/>
      <c r="B11854" s="56" t="s">
        <v>18190</v>
      </c>
      <c r="C11854" s="54" t="s">
        <v>21420</v>
      </c>
      <c r="D11854" t="str">
        <f>IFERROR(VLOOKUP(C11854,'5.2.5'!$G$2:$H$11754,2,0),"")</f>
        <v>Phường 6</v>
      </c>
      <c r="E11854" t="str">
        <f t="shared" si="543"/>
        <v/>
      </c>
      <c r="G11854" t="str">
        <f t="shared" si="544"/>
        <v>81101</v>
      </c>
      <c r="H11854" t="str">
        <f>VLOOKUP(G11854,$B$5:$C$724,2,0)</f>
        <v>Thành phố Bến Tre</v>
      </c>
      <c r="I11854" t="str">
        <f t="shared" si="545"/>
        <v>811</v>
      </c>
      <c r="J11854" t="str">
        <f>VLOOKUP(I11854,Tỉnh!$A$2:$B$64,2,0)</f>
        <v>Bến Tre</v>
      </c>
    </row>
    <row r="11855" hidden="1" spans="1:10">
      <c r="A11855" s="65"/>
      <c r="B11855" s="57" t="s">
        <v>18255</v>
      </c>
      <c r="C11855" s="54" t="s">
        <v>21421</v>
      </c>
      <c r="D11855" t="str">
        <f>IFERROR(VLOOKUP(C11855,'5.2.5'!$G$2:$H$11754,2,0),"")</f>
        <v>Phường 4 (hết hiệu lực)</v>
      </c>
      <c r="E11855" t="str">
        <f t="shared" si="543"/>
        <v/>
      </c>
      <c r="G11855" t="str">
        <f t="shared" si="544"/>
        <v>81101</v>
      </c>
      <c r="H11855" t="str">
        <f>VLOOKUP(G11855,$B$5:$C$724,2,0)</f>
        <v>Thành phố Bến Tre</v>
      </c>
      <c r="I11855" t="str">
        <f t="shared" si="545"/>
        <v>811</v>
      </c>
      <c r="J11855" t="str">
        <f>VLOOKUP(I11855,Tỉnh!$A$2:$B$64,2,0)</f>
        <v>Bến Tre</v>
      </c>
    </row>
    <row r="11856" hidden="1" spans="1:10">
      <c r="A11856" s="65"/>
      <c r="B11856" s="57" t="s">
        <v>21422</v>
      </c>
      <c r="C11856" s="54" t="s">
        <v>21423</v>
      </c>
      <c r="D11856" t="str">
        <f>IFERROR(VLOOKUP(C11856,'5.2.5'!$G$2:$H$11754,2,0),"")</f>
        <v>Phường 5 (hết hiệu lực)</v>
      </c>
      <c r="E11856" t="str">
        <f t="shared" si="543"/>
        <v/>
      </c>
      <c r="G11856" t="str">
        <f t="shared" si="544"/>
        <v>81101</v>
      </c>
      <c r="H11856" t="str">
        <f>VLOOKUP(G11856,$B$5:$C$724,2,0)</f>
        <v>Thành phố Bến Tre</v>
      </c>
      <c r="I11856" t="str">
        <f t="shared" si="545"/>
        <v>811</v>
      </c>
      <c r="J11856" t="str">
        <f>VLOOKUP(I11856,Tỉnh!$A$2:$B$64,2,0)</f>
        <v>Bến Tre</v>
      </c>
    </row>
    <row r="11857" hidden="1" spans="1:10">
      <c r="A11857" s="65"/>
      <c r="B11857" s="56" t="s">
        <v>16498</v>
      </c>
      <c r="C11857" s="54" t="s">
        <v>21424</v>
      </c>
      <c r="D11857" t="str">
        <f>IFERROR(VLOOKUP(C11857,'5.2.5'!$G$2:$H$11754,2,0),"")</f>
        <v>Phường 3 (hết hiệu lực)</v>
      </c>
      <c r="E11857" t="str">
        <f t="shared" si="543"/>
        <v/>
      </c>
      <c r="G11857" t="str">
        <f t="shared" si="544"/>
        <v>81101</v>
      </c>
      <c r="H11857" t="str">
        <f>VLOOKUP(G11857,$B$5:$C$724,2,0)</f>
        <v>Thành phố Bến Tre</v>
      </c>
      <c r="I11857" t="str">
        <f t="shared" si="545"/>
        <v>811</v>
      </c>
      <c r="J11857" t="str">
        <f>VLOOKUP(I11857,Tỉnh!$A$2:$B$64,2,0)</f>
        <v>Bến Tre</v>
      </c>
    </row>
    <row r="11858" hidden="1" spans="1:10">
      <c r="A11858" s="65"/>
      <c r="B11858" s="56" t="s">
        <v>18185</v>
      </c>
      <c r="C11858" s="54" t="s">
        <v>21425</v>
      </c>
      <c r="D11858" t="str">
        <f>IFERROR(VLOOKUP(C11858,'5.2.5'!$G$2:$H$11754,2,0),"")</f>
        <v>Phường 2 (hết hiệu lực)</v>
      </c>
      <c r="E11858" t="str">
        <f t="shared" si="543"/>
        <v/>
      </c>
      <c r="G11858" t="str">
        <f t="shared" si="544"/>
        <v>81101</v>
      </c>
      <c r="H11858" t="str">
        <f>VLOOKUP(G11858,$B$5:$C$724,2,0)</f>
        <v>Thành phố Bến Tre</v>
      </c>
      <c r="I11858" t="str">
        <f t="shared" si="545"/>
        <v>811</v>
      </c>
      <c r="J11858" t="str">
        <f>VLOOKUP(I11858,Tỉnh!$A$2:$B$64,2,0)</f>
        <v>Bến Tre</v>
      </c>
    </row>
    <row r="11859" hidden="1" spans="1:10">
      <c r="A11859" s="65"/>
      <c r="B11859" s="56" t="s">
        <v>2055</v>
      </c>
      <c r="C11859" s="54" t="s">
        <v>21426</v>
      </c>
      <c r="D11859" t="str">
        <f>IFERROR(VLOOKUP(C11859,'5.2.5'!$G$2:$H$11754,2,0),"")</f>
        <v>Xã Sơn Đông</v>
      </c>
      <c r="E11859" t="str">
        <f t="shared" si="543"/>
        <v/>
      </c>
      <c r="G11859" t="str">
        <f t="shared" si="544"/>
        <v>81101</v>
      </c>
      <c r="H11859" t="str">
        <f>VLOOKUP(G11859,$B$5:$C$724,2,0)</f>
        <v>Thành phố Bến Tre</v>
      </c>
      <c r="I11859" t="str">
        <f t="shared" si="545"/>
        <v>811</v>
      </c>
      <c r="J11859" t="str">
        <f>VLOOKUP(I11859,Tỉnh!$A$2:$B$64,2,0)</f>
        <v>Bến Tre</v>
      </c>
    </row>
    <row r="11860" hidden="1" spans="1:10">
      <c r="A11860" s="65"/>
      <c r="B11860" s="56" t="s">
        <v>7504</v>
      </c>
      <c r="C11860" s="54" t="s">
        <v>21427</v>
      </c>
      <c r="D11860" t="str">
        <f>IFERROR(VLOOKUP(C11860,'5.2.5'!$G$2:$H$11754,2,0),"")</f>
        <v>Xã Bình Phú</v>
      </c>
      <c r="E11860" t="str">
        <f t="shared" si="543"/>
        <v/>
      </c>
      <c r="G11860" t="str">
        <f t="shared" si="544"/>
        <v>81101</v>
      </c>
      <c r="H11860" t="str">
        <f>VLOOKUP(G11860,$B$5:$C$724,2,0)</f>
        <v>Thành phố Bến Tre</v>
      </c>
      <c r="I11860" t="str">
        <f t="shared" si="545"/>
        <v>811</v>
      </c>
      <c r="J11860" t="str">
        <f>VLOOKUP(I11860,Tỉnh!$A$2:$B$64,2,0)</f>
        <v>Bến Tre</v>
      </c>
    </row>
    <row r="11861" hidden="1" spans="1:10">
      <c r="A11861" s="65"/>
      <c r="B11861" s="56" t="s">
        <v>21428</v>
      </c>
      <c r="C11861" s="54" t="s">
        <v>21429</v>
      </c>
      <c r="D11861" t="str">
        <f>IFERROR(VLOOKUP(C11861,'5.2.5'!$G$2:$H$11754,2,0),"")</f>
        <v>Xã Nhơn Thạnh</v>
      </c>
      <c r="E11861" t="str">
        <f t="shared" si="543"/>
        <v/>
      </c>
      <c r="G11861" t="str">
        <f t="shared" si="544"/>
        <v>81101</v>
      </c>
      <c r="H11861" t="str">
        <f>VLOOKUP(G11861,$B$5:$C$724,2,0)</f>
        <v>Thành phố Bến Tre</v>
      </c>
      <c r="I11861" t="str">
        <f t="shared" si="545"/>
        <v>811</v>
      </c>
      <c r="J11861" t="str">
        <f>VLOOKUP(I11861,Tỉnh!$A$2:$B$64,2,0)</f>
        <v>Bến Tre</v>
      </c>
    </row>
    <row r="11862" hidden="1" spans="1:10">
      <c r="A11862" s="65"/>
      <c r="B11862" s="56" t="s">
        <v>6612</v>
      </c>
      <c r="C11862" s="54" t="s">
        <v>21430</v>
      </c>
      <c r="D11862" t="str">
        <f>IFERROR(VLOOKUP(C11862,'5.2.5'!$G$2:$H$11754,2,0),"")</f>
        <v>Xã Phú Nhuận</v>
      </c>
      <c r="E11862" t="str">
        <f t="shared" si="543"/>
        <v/>
      </c>
      <c r="G11862" t="str">
        <f t="shared" si="544"/>
        <v>81101</v>
      </c>
      <c r="H11862" t="str">
        <f>VLOOKUP(G11862,$B$5:$C$724,2,0)</f>
        <v>Thành phố Bến Tre</v>
      </c>
      <c r="I11862" t="str">
        <f t="shared" si="545"/>
        <v>811</v>
      </c>
      <c r="J11862" t="str">
        <f>VLOOKUP(I11862,Tỉnh!$A$2:$B$64,2,0)</f>
        <v>Bến Tre</v>
      </c>
    </row>
    <row r="11863" hidden="1" spans="1:10">
      <c r="A11863" s="65"/>
      <c r="B11863" s="56" t="s">
        <v>19395</v>
      </c>
      <c r="C11863" s="54" t="s">
        <v>21431</v>
      </c>
      <c r="D11863" t="str">
        <f>IFERROR(VLOOKUP(C11863,'5.2.5'!$G$2:$H$11754,2,0),"")</f>
        <v>Phường Phú Tân</v>
      </c>
      <c r="E11863" t="str">
        <f t="shared" si="543"/>
        <v/>
      </c>
      <c r="G11863" t="str">
        <f t="shared" si="544"/>
        <v>81101</v>
      </c>
      <c r="H11863" t="str">
        <f>VLOOKUP(G11863,$B$5:$C$724,2,0)</f>
        <v>Thành phố Bến Tre</v>
      </c>
      <c r="I11863" t="str">
        <f t="shared" si="545"/>
        <v>811</v>
      </c>
      <c r="J11863" t="str">
        <f>VLOOKUP(I11863,Tỉnh!$A$2:$B$64,2,0)</f>
        <v>Bến Tre</v>
      </c>
    </row>
    <row r="11864" hidden="1" spans="1:10">
      <c r="A11864" s="65"/>
      <c r="B11864" s="56" t="s">
        <v>2425</v>
      </c>
      <c r="C11864" s="54" t="s">
        <v>21432</v>
      </c>
      <c r="D11864" t="str">
        <f>IFERROR(VLOOKUP(C11864,'5.2.5'!$G$2:$H$11754,2,0),"")</f>
        <v>Xã Mỹ Thành (hết hiệu lực)</v>
      </c>
      <c r="E11864" t="str">
        <f t="shared" si="543"/>
        <v/>
      </c>
      <c r="G11864" t="str">
        <f t="shared" si="544"/>
        <v>81101</v>
      </c>
      <c r="H11864" t="str">
        <f>VLOOKUP(G11864,$B$5:$C$724,2,0)</f>
        <v>Thành phố Bến Tre</v>
      </c>
      <c r="I11864" t="str">
        <f t="shared" si="545"/>
        <v>811</v>
      </c>
      <c r="J11864" t="str">
        <f>VLOOKUP(I11864,Tỉnh!$A$2:$B$64,2,0)</f>
        <v>Bến Tre</v>
      </c>
    </row>
    <row r="11865" hidden="1" spans="1:10">
      <c r="A11865" s="65"/>
      <c r="B11865" s="56" t="s">
        <v>21433</v>
      </c>
      <c r="C11865" s="74" t="s">
        <v>21434</v>
      </c>
      <c r="D11865" t="str">
        <f>IFERROR(VLOOKUP(C11865,'5.2.5'!$G$2:$H$11754,2,0),"")</f>
        <v>Phường An Hội</v>
      </c>
      <c r="E11865" t="str">
        <f t="shared" si="543"/>
        <v/>
      </c>
      <c r="G11865" t="str">
        <f t="shared" si="544"/>
        <v>81101</v>
      </c>
      <c r="H11865" t="str">
        <f>VLOOKUP(G11865,$B$5:$C$724,2,0)</f>
        <v>Thành phố Bến Tre</v>
      </c>
      <c r="I11865" t="str">
        <f t="shared" si="545"/>
        <v>811</v>
      </c>
      <c r="J11865" t="str">
        <f>VLOOKUP(I11865,Tỉnh!$A$2:$B$64,2,0)</f>
        <v>Bến Tre</v>
      </c>
    </row>
    <row r="11866" hidden="1" spans="1:10">
      <c r="A11866" s="65"/>
      <c r="B11866" s="56" t="s">
        <v>20590</v>
      </c>
      <c r="C11866" s="54" t="s">
        <v>21435</v>
      </c>
      <c r="D11866" t="str">
        <f>IFERROR(VLOOKUP(C11866,'5.2.5'!$G$2:$H$11754,2,0),"")</f>
        <v>Xã Phú Đức</v>
      </c>
      <c r="E11866" t="str">
        <f t="shared" si="543"/>
        <v/>
      </c>
      <c r="G11866" t="str">
        <f t="shared" si="544"/>
        <v>81103</v>
      </c>
      <c r="H11866" t="str">
        <f>VLOOKUP(G11866,$B$5:$C$724,2,0)</f>
        <v>Huyện Châu Thành</v>
      </c>
      <c r="I11866" t="str">
        <f t="shared" si="545"/>
        <v>811</v>
      </c>
      <c r="J11866" t="str">
        <f>VLOOKUP(I11866,Tỉnh!$A$2:$B$64,2,0)</f>
        <v>Bến Tre</v>
      </c>
    </row>
    <row r="11867" hidden="1" spans="1:10">
      <c r="A11867" s="65"/>
      <c r="B11867" s="57" t="s">
        <v>21436</v>
      </c>
      <c r="C11867" s="54" t="s">
        <v>21437</v>
      </c>
      <c r="D11867" t="str">
        <f>IFERROR(VLOOKUP(C11867,'5.2.5'!$G$2:$H$11754,2,0),"")</f>
        <v>Xã An Hiệp (hết hiệu lực)</v>
      </c>
      <c r="E11867" t="str">
        <f t="shared" ref="E11867:E11930" si="546">IF(D11867=B11867,"",B11867)</f>
        <v/>
      </c>
      <c r="G11867" t="str">
        <f t="shared" ref="G11867:G11930" si="547">LEFT(C11867,5)</f>
        <v>81103</v>
      </c>
      <c r="H11867" t="str">
        <f>VLOOKUP(G11867,$B$5:$C$724,2,0)</f>
        <v>Huyện Châu Thành</v>
      </c>
      <c r="I11867" t="str">
        <f t="shared" ref="I11867:I11930" si="548">LEFT(C11867,3)</f>
        <v>811</v>
      </c>
      <c r="J11867" t="str">
        <f>VLOOKUP(I11867,Tỉnh!$A$2:$B$64,2,0)</f>
        <v>Bến Tre</v>
      </c>
    </row>
    <row r="11868" hidden="1" spans="1:10">
      <c r="A11868" s="65"/>
      <c r="B11868" s="56" t="s">
        <v>21438</v>
      </c>
      <c r="C11868" s="54" t="s">
        <v>21439</v>
      </c>
      <c r="D11868" t="str">
        <f>IFERROR(VLOOKUP(C11868,'5.2.5'!$G$2:$H$11754,2,0),"")</f>
        <v>Xã Tân Thạch</v>
      </c>
      <c r="E11868" t="str">
        <f t="shared" si="546"/>
        <v/>
      </c>
      <c r="G11868" t="str">
        <f t="shared" si="547"/>
        <v>81103</v>
      </c>
      <c r="H11868" t="str">
        <f>VLOOKUP(G11868,$B$5:$C$724,2,0)</f>
        <v>Huyện Châu Thành</v>
      </c>
      <c r="I11868" t="str">
        <f t="shared" si="548"/>
        <v>811</v>
      </c>
      <c r="J11868" t="str">
        <f>VLOOKUP(I11868,Tỉnh!$A$2:$B$64,2,0)</f>
        <v>Bến Tre</v>
      </c>
    </row>
    <row r="11869" hidden="1" spans="1:10">
      <c r="A11869" s="65"/>
      <c r="B11869" s="56" t="s">
        <v>21440</v>
      </c>
      <c r="C11869" s="54" t="s">
        <v>21441</v>
      </c>
      <c r="D11869" t="str">
        <f>IFERROR(VLOOKUP(C11869,'5.2.5'!$G$2:$H$11754,2,0),"")</f>
        <v>Xã Giao Hòa</v>
      </c>
      <c r="E11869" t="str">
        <f t="shared" si="546"/>
        <v/>
      </c>
      <c r="G11869" t="str">
        <f t="shared" si="547"/>
        <v>81103</v>
      </c>
      <c r="H11869" t="str">
        <f>VLOOKUP(G11869,$B$5:$C$724,2,0)</f>
        <v>Huyện Châu Thành</v>
      </c>
      <c r="I11869" t="str">
        <f t="shared" si="548"/>
        <v>811</v>
      </c>
      <c r="J11869" t="str">
        <f>VLOOKUP(I11869,Tỉnh!$A$2:$B$64,2,0)</f>
        <v>Bến Tre</v>
      </c>
    </row>
    <row r="11870" hidden="1" spans="1:10">
      <c r="A11870" s="65"/>
      <c r="B11870" s="56" t="s">
        <v>19772</v>
      </c>
      <c r="C11870" s="54" t="s">
        <v>21442</v>
      </c>
      <c r="D11870" t="str">
        <f>IFERROR(VLOOKUP(C11870,'5.2.5'!$G$2:$H$11754,2,0),"")</f>
        <v>Xã An Phước</v>
      </c>
      <c r="E11870" t="str">
        <f t="shared" si="546"/>
        <v/>
      </c>
      <c r="G11870" t="str">
        <f t="shared" si="547"/>
        <v>81103</v>
      </c>
      <c r="H11870" t="str">
        <f>VLOOKUP(G11870,$B$5:$C$724,2,0)</f>
        <v>Huyện Châu Thành</v>
      </c>
      <c r="I11870" t="str">
        <f t="shared" si="548"/>
        <v>811</v>
      </c>
      <c r="J11870" t="str">
        <f>VLOOKUP(I11870,Tỉnh!$A$2:$B$64,2,0)</f>
        <v>Bến Tre</v>
      </c>
    </row>
    <row r="11871" hidden="1" spans="1:10">
      <c r="A11871" s="65"/>
      <c r="B11871" s="56" t="s">
        <v>9076</v>
      </c>
      <c r="C11871" s="54" t="s">
        <v>21443</v>
      </c>
      <c r="D11871" t="str">
        <f>IFERROR(VLOOKUP(C11871,'5.2.5'!$G$2:$H$11754,2,0),"")</f>
        <v>Xã Tân Phú</v>
      </c>
      <c r="E11871" t="str">
        <f t="shared" si="546"/>
        <v/>
      </c>
      <c r="G11871" t="str">
        <f t="shared" si="547"/>
        <v>81103</v>
      </c>
      <c r="H11871" t="str">
        <f>VLOOKUP(G11871,$B$5:$C$724,2,0)</f>
        <v>Huyện Châu Thành</v>
      </c>
      <c r="I11871" t="str">
        <f t="shared" si="548"/>
        <v>811</v>
      </c>
      <c r="J11871" t="str">
        <f>VLOOKUP(I11871,Tỉnh!$A$2:$B$64,2,0)</f>
        <v>Bến Tre</v>
      </c>
    </row>
    <row r="11872" hidden="1" spans="1:10">
      <c r="A11872" s="65"/>
      <c r="B11872" s="56" t="s">
        <v>21444</v>
      </c>
      <c r="C11872" s="54" t="s">
        <v>21445</v>
      </c>
      <c r="D11872" t="str">
        <f>IFERROR(VLOOKUP(C11872,'5.2.5'!$G$2:$H$11754,2,0),"")</f>
        <v>Xã Tiên Long</v>
      </c>
      <c r="E11872" t="str">
        <f t="shared" si="546"/>
        <v/>
      </c>
      <c r="G11872" t="str">
        <f t="shared" si="547"/>
        <v>81103</v>
      </c>
      <c r="H11872" t="str">
        <f>VLOOKUP(G11872,$B$5:$C$724,2,0)</f>
        <v>Huyện Châu Thành</v>
      </c>
      <c r="I11872" t="str">
        <f t="shared" si="548"/>
        <v>811</v>
      </c>
      <c r="J11872" t="str">
        <f>VLOOKUP(I11872,Tỉnh!$A$2:$B$64,2,0)</f>
        <v>Bến Tre</v>
      </c>
    </row>
    <row r="11873" hidden="1" spans="1:10">
      <c r="A11873" s="65"/>
      <c r="B11873" s="57" t="s">
        <v>13878</v>
      </c>
      <c r="C11873" s="54" t="s">
        <v>21446</v>
      </c>
      <c r="D11873" t="str">
        <f>IFERROR(VLOOKUP(C11873,'5.2.5'!$G$2:$H$11754,2,0),"")</f>
        <v>Xã Sơn Hòa (hết hiệu lực)</v>
      </c>
      <c r="E11873" t="str">
        <f t="shared" si="546"/>
        <v/>
      </c>
      <c r="G11873" t="str">
        <f t="shared" si="547"/>
        <v>81103</v>
      </c>
      <c r="H11873" t="str">
        <f>VLOOKUP(G11873,$B$5:$C$724,2,0)</f>
        <v>Huyện Châu Thành</v>
      </c>
      <c r="I11873" t="str">
        <f t="shared" si="548"/>
        <v>811</v>
      </c>
      <c r="J11873" t="str">
        <f>VLOOKUP(I11873,Tỉnh!$A$2:$B$64,2,0)</f>
        <v>Bến Tre</v>
      </c>
    </row>
    <row r="11874" hidden="1" spans="1:10">
      <c r="A11874" s="65"/>
      <c r="B11874" s="56" t="s">
        <v>19300</v>
      </c>
      <c r="C11874" s="54" t="s">
        <v>21447</v>
      </c>
      <c r="D11874" t="str">
        <f>IFERROR(VLOOKUP(C11874,'5.2.5'!$G$2:$H$11754,2,0),"")</f>
        <v>Thị trấn Châu Thành</v>
      </c>
      <c r="E11874" t="str">
        <f t="shared" si="546"/>
        <v/>
      </c>
      <c r="G11874" t="str">
        <f t="shared" si="547"/>
        <v>81103</v>
      </c>
      <c r="H11874" t="str">
        <f>VLOOKUP(G11874,$B$5:$C$724,2,0)</f>
        <v>Huyện Châu Thành</v>
      </c>
      <c r="I11874" t="str">
        <f t="shared" si="548"/>
        <v>811</v>
      </c>
      <c r="J11874" t="str">
        <f>VLOOKUP(I11874,Tỉnh!$A$2:$B$64,2,0)</f>
        <v>Bến Tre</v>
      </c>
    </row>
    <row r="11875" hidden="1" spans="1:10">
      <c r="A11875" s="65"/>
      <c r="B11875" s="56" t="s">
        <v>21448</v>
      </c>
      <c r="C11875" s="54" t="s">
        <v>21449</v>
      </c>
      <c r="D11875" t="str">
        <f>IFERROR(VLOOKUP(C11875,'5.2.5'!$G$2:$H$11754,2,0),"")</f>
        <v>Xã Qưới Sơn</v>
      </c>
      <c r="E11875" t="str">
        <f t="shared" si="546"/>
        <v/>
      </c>
      <c r="G11875" t="str">
        <f t="shared" si="547"/>
        <v>81103</v>
      </c>
      <c r="H11875" t="str">
        <f>VLOOKUP(G11875,$B$5:$C$724,2,0)</f>
        <v>Huyện Châu Thành</v>
      </c>
      <c r="I11875" t="str">
        <f t="shared" si="548"/>
        <v>811</v>
      </c>
      <c r="J11875" t="str">
        <f>VLOOKUP(I11875,Tỉnh!$A$2:$B$64,2,0)</f>
        <v>Bến Tre</v>
      </c>
    </row>
    <row r="11876" hidden="1" spans="1:10">
      <c r="A11876" s="65"/>
      <c r="B11876" s="57" t="s">
        <v>21450</v>
      </c>
      <c r="C11876" s="54" t="s">
        <v>21451</v>
      </c>
      <c r="D11876" t="str">
        <f>IFERROR(VLOOKUP(C11876,'5.2.5'!$G$2:$H$11754,2,0),"")</f>
        <v>Xã An Khánh (hết hiệu lực)</v>
      </c>
      <c r="E11876" t="str">
        <f t="shared" si="546"/>
        <v/>
      </c>
      <c r="G11876" t="str">
        <f t="shared" si="547"/>
        <v>81103</v>
      </c>
      <c r="H11876" t="str">
        <f>VLOOKUP(G11876,$B$5:$C$724,2,0)</f>
        <v>Huyện Châu Thành</v>
      </c>
      <c r="I11876" t="str">
        <f t="shared" si="548"/>
        <v>811</v>
      </c>
      <c r="J11876" t="str">
        <f>VLOOKUP(I11876,Tỉnh!$A$2:$B$64,2,0)</f>
        <v>Bến Tre</v>
      </c>
    </row>
    <row r="11877" hidden="1" spans="1:10">
      <c r="A11877" s="65"/>
      <c r="B11877" s="56" t="s">
        <v>4677</v>
      </c>
      <c r="C11877" s="54" t="s">
        <v>21452</v>
      </c>
      <c r="D11877" t="str">
        <f>IFERROR(VLOOKUP(C11877,'5.2.5'!$G$2:$H$11754,2,0),"")</f>
        <v>Xã Giao Long</v>
      </c>
      <c r="E11877" t="str">
        <f t="shared" si="546"/>
        <v/>
      </c>
      <c r="G11877" t="str">
        <f t="shared" si="547"/>
        <v>81103</v>
      </c>
      <c r="H11877" t="str">
        <f>VLOOKUP(G11877,$B$5:$C$724,2,0)</f>
        <v>Huyện Châu Thành</v>
      </c>
      <c r="I11877" t="str">
        <f t="shared" si="548"/>
        <v>811</v>
      </c>
      <c r="J11877" t="str">
        <f>VLOOKUP(I11877,Tỉnh!$A$2:$B$64,2,0)</f>
        <v>Bến Tre</v>
      </c>
    </row>
    <row r="11878" hidden="1" spans="1:10">
      <c r="A11878" s="65"/>
      <c r="B11878" s="56" t="s">
        <v>2503</v>
      </c>
      <c r="C11878" s="54" t="s">
        <v>21453</v>
      </c>
      <c r="D11878" t="str">
        <f>IFERROR(VLOOKUP(C11878,'5.2.5'!$G$2:$H$11754,2,0),"")</f>
        <v>Xã Phú Túc</v>
      </c>
      <c r="E11878" t="str">
        <f t="shared" si="546"/>
        <v/>
      </c>
      <c r="G11878" t="str">
        <f t="shared" si="547"/>
        <v>81103</v>
      </c>
      <c r="H11878" t="str">
        <f>VLOOKUP(G11878,$B$5:$C$724,2,0)</f>
        <v>Huyện Châu Thành</v>
      </c>
      <c r="I11878" t="str">
        <f t="shared" si="548"/>
        <v>811</v>
      </c>
      <c r="J11878" t="str">
        <f>VLOOKUP(I11878,Tỉnh!$A$2:$B$64,2,0)</f>
        <v>Bến Tre</v>
      </c>
    </row>
    <row r="11879" hidden="1" spans="1:10">
      <c r="A11879" s="65"/>
      <c r="B11879" s="57" t="s">
        <v>21454</v>
      </c>
      <c r="C11879" s="54" t="s">
        <v>21455</v>
      </c>
      <c r="D11879" t="str">
        <f>IFERROR(VLOOKUP(C11879,'5.2.5'!$G$2:$H$11754,2,0),"")</f>
        <v>Xã Phú An Hòa (hết hiệu lực)</v>
      </c>
      <c r="E11879" t="str">
        <f t="shared" si="546"/>
        <v/>
      </c>
      <c r="G11879" t="str">
        <f t="shared" si="547"/>
        <v>81103</v>
      </c>
      <c r="H11879" t="str">
        <f>VLOOKUP(G11879,$B$5:$C$724,2,0)</f>
        <v>Huyện Châu Thành</v>
      </c>
      <c r="I11879" t="str">
        <f t="shared" si="548"/>
        <v>811</v>
      </c>
      <c r="J11879" t="str">
        <f>VLOOKUP(I11879,Tỉnh!$A$2:$B$64,2,0)</f>
        <v>Bến Tre</v>
      </c>
    </row>
    <row r="11880" hidden="1" spans="1:10">
      <c r="A11880" s="65"/>
      <c r="B11880" s="56" t="s">
        <v>15412</v>
      </c>
      <c r="C11880" s="54" t="s">
        <v>21456</v>
      </c>
      <c r="D11880" t="str">
        <f>IFERROR(VLOOKUP(C11880,'5.2.5'!$G$2:$H$11754,2,0),"")</f>
        <v>Xã Tam Phước</v>
      </c>
      <c r="E11880" t="str">
        <f t="shared" si="546"/>
        <v/>
      </c>
      <c r="G11880" t="str">
        <f t="shared" si="547"/>
        <v>81103</v>
      </c>
      <c r="H11880" t="str">
        <f>VLOOKUP(G11880,$B$5:$C$724,2,0)</f>
        <v>Huyện Châu Thành</v>
      </c>
      <c r="I11880" t="str">
        <f t="shared" si="548"/>
        <v>811</v>
      </c>
      <c r="J11880" t="str">
        <f>VLOOKUP(I11880,Tỉnh!$A$2:$B$64,2,0)</f>
        <v>Bến Tre</v>
      </c>
    </row>
    <row r="11881" hidden="1" spans="1:10">
      <c r="A11881" s="65"/>
      <c r="B11881" s="56" t="s">
        <v>21457</v>
      </c>
      <c r="C11881" s="54" t="s">
        <v>21458</v>
      </c>
      <c r="D11881" t="str">
        <f>IFERROR(VLOOKUP(C11881,'5.2.5'!$G$2:$H$11754,2,0),"")</f>
        <v>Xã Thành Triệu</v>
      </c>
      <c r="E11881" t="str">
        <f t="shared" si="546"/>
        <v/>
      </c>
      <c r="G11881" t="str">
        <f t="shared" si="547"/>
        <v>81103</v>
      </c>
      <c r="H11881" t="str">
        <f>VLOOKUP(G11881,$B$5:$C$724,2,0)</f>
        <v>Huyện Châu Thành</v>
      </c>
      <c r="I11881" t="str">
        <f t="shared" si="548"/>
        <v>811</v>
      </c>
      <c r="J11881" t="str">
        <f>VLOOKUP(I11881,Tỉnh!$A$2:$B$64,2,0)</f>
        <v>Bến Tre</v>
      </c>
    </row>
    <row r="11882" hidden="1" spans="1:10">
      <c r="A11882" s="65"/>
      <c r="B11882" s="56" t="s">
        <v>21459</v>
      </c>
      <c r="C11882" s="54" t="s">
        <v>21460</v>
      </c>
      <c r="D11882" t="str">
        <f>IFERROR(VLOOKUP(C11882,'5.2.5'!$G$2:$H$11754,2,0),"")</f>
        <v>Xã Tường Đa</v>
      </c>
      <c r="E11882" t="str">
        <f t="shared" si="546"/>
        <v/>
      </c>
      <c r="G11882" t="str">
        <f t="shared" si="547"/>
        <v>81103</v>
      </c>
      <c r="H11882" t="str">
        <f>VLOOKUP(G11882,$B$5:$C$724,2,0)</f>
        <v>Huyện Châu Thành</v>
      </c>
      <c r="I11882" t="str">
        <f t="shared" si="548"/>
        <v>811</v>
      </c>
      <c r="J11882" t="str">
        <f>VLOOKUP(I11882,Tỉnh!$A$2:$B$64,2,0)</f>
        <v>Bến Tre</v>
      </c>
    </row>
    <row r="11883" hidden="1" spans="1:10">
      <c r="A11883" s="65"/>
      <c r="B11883" s="56" t="s">
        <v>21461</v>
      </c>
      <c r="C11883" s="54" t="s">
        <v>21462</v>
      </c>
      <c r="D11883" t="str">
        <f>IFERROR(VLOOKUP(C11883,'5.2.5'!$G$2:$H$11754,2,0),"")</f>
        <v>Xã Quới Thành</v>
      </c>
      <c r="E11883" t="str">
        <f t="shared" si="546"/>
        <v/>
      </c>
      <c r="G11883" t="str">
        <f t="shared" si="547"/>
        <v>81103</v>
      </c>
      <c r="H11883" t="str">
        <f>VLOOKUP(G11883,$B$5:$C$724,2,0)</f>
        <v>Huyện Châu Thành</v>
      </c>
      <c r="I11883" t="str">
        <f t="shared" si="548"/>
        <v>811</v>
      </c>
      <c r="J11883" t="str">
        <f>VLOOKUP(I11883,Tỉnh!$A$2:$B$64,2,0)</f>
        <v>Bến Tre</v>
      </c>
    </row>
    <row r="11884" hidden="1" spans="1:10">
      <c r="A11884" s="65"/>
      <c r="B11884" s="56" t="s">
        <v>18452</v>
      </c>
      <c r="C11884" s="54" t="s">
        <v>21463</v>
      </c>
      <c r="D11884" t="str">
        <f>IFERROR(VLOOKUP(C11884,'5.2.5'!$G$2:$H$11754,2,0),"")</f>
        <v>Xã Phước Thạnh</v>
      </c>
      <c r="E11884" t="str">
        <f t="shared" si="546"/>
        <v/>
      </c>
      <c r="G11884" t="str">
        <f t="shared" si="547"/>
        <v>81103</v>
      </c>
      <c r="H11884" t="str">
        <f>VLOOKUP(G11884,$B$5:$C$724,2,0)</f>
        <v>Huyện Châu Thành</v>
      </c>
      <c r="I11884" t="str">
        <f t="shared" si="548"/>
        <v>811</v>
      </c>
      <c r="J11884" t="str">
        <f>VLOOKUP(I11884,Tỉnh!$A$2:$B$64,2,0)</f>
        <v>Bến Tre</v>
      </c>
    </row>
    <row r="11885" hidden="1" spans="1:10">
      <c r="A11885" s="65"/>
      <c r="B11885" s="57" t="s">
        <v>21464</v>
      </c>
      <c r="C11885" s="54" t="s">
        <v>21465</v>
      </c>
      <c r="D11885" t="str">
        <f>IFERROR(VLOOKUP(C11885,'5.2.5'!$G$2:$H$11754,2,0),"")</f>
        <v>Xã An Hóa (hết hiệu lực)</v>
      </c>
      <c r="E11885" t="str">
        <f t="shared" si="546"/>
        <v/>
      </c>
      <c r="G11885" t="str">
        <f t="shared" si="547"/>
        <v>81103</v>
      </c>
      <c r="H11885" t="str">
        <f>VLOOKUP(G11885,$B$5:$C$724,2,0)</f>
        <v>Huyện Châu Thành</v>
      </c>
      <c r="I11885" t="str">
        <f t="shared" si="548"/>
        <v>811</v>
      </c>
      <c r="J11885" t="str">
        <f>VLOOKUP(I11885,Tỉnh!$A$2:$B$64,2,0)</f>
        <v>Bến Tre</v>
      </c>
    </row>
    <row r="11886" hidden="1" spans="1:10">
      <c r="A11886" s="65"/>
      <c r="B11886" s="56" t="s">
        <v>21466</v>
      </c>
      <c r="C11886" s="54" t="s">
        <v>21467</v>
      </c>
      <c r="D11886" t="str">
        <f>IFERROR(VLOOKUP(C11886,'5.2.5'!$G$2:$H$11754,2,0),"")</f>
        <v>Xã Hữu Định</v>
      </c>
      <c r="E11886" t="str">
        <f t="shared" si="546"/>
        <v/>
      </c>
      <c r="G11886" t="str">
        <f t="shared" si="547"/>
        <v>81103</v>
      </c>
      <c r="H11886" t="str">
        <f>VLOOKUP(G11886,$B$5:$C$724,2,0)</f>
        <v>Huyện Châu Thành</v>
      </c>
      <c r="I11886" t="str">
        <f t="shared" si="548"/>
        <v>811</v>
      </c>
      <c r="J11886" t="str">
        <f>VLOOKUP(I11886,Tỉnh!$A$2:$B$64,2,0)</f>
        <v>Bến Tre</v>
      </c>
    </row>
    <row r="11887" hidden="1" spans="1:10">
      <c r="A11887" s="65"/>
      <c r="B11887" s="57" t="s">
        <v>21468</v>
      </c>
      <c r="C11887" s="58" t="s">
        <v>21469</v>
      </c>
      <c r="D11887" t="str">
        <f>IFERROR(VLOOKUP(C11887,'5.2.5'!$G$2:$H$11754,2,0),"")</f>
        <v>Thị trấn Tiên Thủy</v>
      </c>
      <c r="E11887" t="str">
        <f t="shared" si="546"/>
        <v/>
      </c>
      <c r="G11887" t="str">
        <f t="shared" si="547"/>
        <v>81103</v>
      </c>
      <c r="H11887" t="str">
        <f>VLOOKUP(G11887,$B$5:$C$724,2,0)</f>
        <v>Huyện Châu Thành</v>
      </c>
      <c r="I11887" t="str">
        <f t="shared" si="548"/>
        <v>811</v>
      </c>
      <c r="J11887" t="str">
        <f>VLOOKUP(I11887,Tỉnh!$A$2:$B$64,2,0)</f>
        <v>Bến Tre</v>
      </c>
    </row>
    <row r="11888" hidden="1" spans="1:10">
      <c r="A11888" s="65"/>
      <c r="B11888" s="56" t="s">
        <v>21470</v>
      </c>
      <c r="C11888" s="54" t="s">
        <v>21471</v>
      </c>
      <c r="D11888" t="str">
        <f>IFERROR(VLOOKUP(C11888,'5.2.5'!$G$2:$H$11754,2,0),"")</f>
        <v>Xã Tân Thiềng</v>
      </c>
      <c r="E11888" t="str">
        <f t="shared" si="546"/>
        <v/>
      </c>
      <c r="G11888" t="str">
        <f t="shared" si="547"/>
        <v>81105</v>
      </c>
      <c r="H11888" t="str">
        <f>VLOOKUP(G11888,$B$5:$C$724,2,0)</f>
        <v>Huyện Chợ Lách</v>
      </c>
      <c r="I11888" t="str">
        <f t="shared" si="548"/>
        <v>811</v>
      </c>
      <c r="J11888" t="str">
        <f>VLOOKUP(I11888,Tỉnh!$A$2:$B$64,2,0)</f>
        <v>Bến Tre</v>
      </c>
    </row>
    <row r="11889" hidden="1" spans="1:10">
      <c r="A11889" s="65"/>
      <c r="B11889" s="56" t="s">
        <v>21472</v>
      </c>
      <c r="C11889" s="54" t="s">
        <v>21473</v>
      </c>
      <c r="D11889" t="str">
        <f>IFERROR(VLOOKUP(C11889,'5.2.5'!$G$2:$H$11754,2,0),"")</f>
        <v>Xã Phú Phụng</v>
      </c>
      <c r="E11889" t="str">
        <f t="shared" si="546"/>
        <v/>
      </c>
      <c r="G11889" t="str">
        <f t="shared" si="547"/>
        <v>81105</v>
      </c>
      <c r="H11889" t="str">
        <f>VLOOKUP(G11889,$B$5:$C$724,2,0)</f>
        <v>Huyện Chợ Lách</v>
      </c>
      <c r="I11889" t="str">
        <f t="shared" si="548"/>
        <v>811</v>
      </c>
      <c r="J11889" t="str">
        <f>VLOOKUP(I11889,Tỉnh!$A$2:$B$64,2,0)</f>
        <v>Bến Tre</v>
      </c>
    </row>
    <row r="11890" hidden="1" spans="1:10">
      <c r="A11890" s="65"/>
      <c r="B11890" s="56" t="s">
        <v>18528</v>
      </c>
      <c r="C11890" s="54" t="s">
        <v>21474</v>
      </c>
      <c r="D11890" t="str">
        <f>IFERROR(VLOOKUP(C11890,'5.2.5'!$G$2:$H$11754,2,0),"")</f>
        <v>Xã Long Thới</v>
      </c>
      <c r="E11890" t="str">
        <f t="shared" si="546"/>
        <v/>
      </c>
      <c r="G11890" t="str">
        <f t="shared" si="547"/>
        <v>81105</v>
      </c>
      <c r="H11890" t="str">
        <f>VLOOKUP(G11890,$B$5:$C$724,2,0)</f>
        <v>Huyện Chợ Lách</v>
      </c>
      <c r="I11890" t="str">
        <f t="shared" si="548"/>
        <v>811</v>
      </c>
      <c r="J11890" t="str">
        <f>VLOOKUP(I11890,Tỉnh!$A$2:$B$64,2,0)</f>
        <v>Bến Tre</v>
      </c>
    </row>
    <row r="11891" hidden="1" spans="1:10">
      <c r="A11891" s="65"/>
      <c r="B11891" s="56" t="s">
        <v>3171</v>
      </c>
      <c r="C11891" s="54" t="s">
        <v>21475</v>
      </c>
      <c r="D11891" t="str">
        <f>IFERROR(VLOOKUP(C11891,'5.2.5'!$G$2:$H$11754,2,0),"")</f>
        <v>Xã Vĩnh Hòa</v>
      </c>
      <c r="E11891" t="str">
        <f t="shared" si="546"/>
        <v/>
      </c>
      <c r="G11891" t="str">
        <f t="shared" si="547"/>
        <v>81105</v>
      </c>
      <c r="H11891" t="str">
        <f>VLOOKUP(G11891,$B$5:$C$724,2,0)</f>
        <v>Huyện Chợ Lách</v>
      </c>
      <c r="I11891" t="str">
        <f t="shared" si="548"/>
        <v>811</v>
      </c>
      <c r="J11891" t="str">
        <f>VLOOKUP(I11891,Tỉnh!$A$2:$B$64,2,0)</f>
        <v>Bến Tre</v>
      </c>
    </row>
    <row r="11892" hidden="1" spans="1:10">
      <c r="A11892" s="65"/>
      <c r="B11892" s="56" t="s">
        <v>21476</v>
      </c>
      <c r="C11892" s="54" t="s">
        <v>21477</v>
      </c>
      <c r="D11892" t="str">
        <f>IFERROR(VLOOKUP(C11892,'5.2.5'!$G$2:$H$11754,2,0),"")</f>
        <v>Thị trấn Chợ Lách</v>
      </c>
      <c r="E11892" t="str">
        <f t="shared" si="546"/>
        <v/>
      </c>
      <c r="G11892" t="str">
        <f t="shared" si="547"/>
        <v>81105</v>
      </c>
      <c r="H11892" t="str">
        <f>VLOOKUP(G11892,$B$5:$C$724,2,0)</f>
        <v>Huyện Chợ Lách</v>
      </c>
      <c r="I11892" t="str">
        <f t="shared" si="548"/>
        <v>811</v>
      </c>
      <c r="J11892" t="str">
        <f>VLOOKUP(I11892,Tỉnh!$A$2:$B$64,2,0)</f>
        <v>Bến Tre</v>
      </c>
    </row>
    <row r="11893" hidden="1" spans="1:10">
      <c r="A11893" s="65"/>
      <c r="B11893" s="56" t="s">
        <v>16607</v>
      </c>
      <c r="C11893" s="54" t="s">
        <v>21478</v>
      </c>
      <c r="D11893" t="str">
        <f>IFERROR(VLOOKUP(C11893,'5.2.5'!$G$2:$H$11754,2,0),"")</f>
        <v>Xã Sơn Định</v>
      </c>
      <c r="E11893" t="str">
        <f t="shared" si="546"/>
        <v/>
      </c>
      <c r="G11893" t="str">
        <f t="shared" si="547"/>
        <v>81105</v>
      </c>
      <c r="H11893" t="str">
        <f>VLOOKUP(G11893,$B$5:$C$724,2,0)</f>
        <v>Huyện Chợ Lách</v>
      </c>
      <c r="I11893" t="str">
        <f t="shared" si="548"/>
        <v>811</v>
      </c>
      <c r="J11893" t="str">
        <f>VLOOKUP(I11893,Tỉnh!$A$2:$B$64,2,0)</f>
        <v>Bến Tre</v>
      </c>
    </row>
    <row r="11894" hidden="1" spans="1:10">
      <c r="A11894" s="65"/>
      <c r="B11894" s="56" t="s">
        <v>20233</v>
      </c>
      <c r="C11894" s="54" t="s">
        <v>21479</v>
      </c>
      <c r="D11894" t="str">
        <f>IFERROR(VLOOKUP(C11894,'5.2.5'!$G$2:$H$11754,2,0),"")</f>
        <v>Xã Vĩnh Bình</v>
      </c>
      <c r="E11894" t="str">
        <f t="shared" si="546"/>
        <v/>
      </c>
      <c r="G11894" t="str">
        <f t="shared" si="547"/>
        <v>81105</v>
      </c>
      <c r="H11894" t="str">
        <f>VLOOKUP(G11894,$B$5:$C$724,2,0)</f>
        <v>Huyện Chợ Lách</v>
      </c>
      <c r="I11894" t="str">
        <f t="shared" si="548"/>
        <v>811</v>
      </c>
      <c r="J11894" t="str">
        <f>VLOOKUP(I11894,Tỉnh!$A$2:$B$64,2,0)</f>
        <v>Bến Tre</v>
      </c>
    </row>
    <row r="11895" hidden="1" spans="1:10">
      <c r="A11895" s="65"/>
      <c r="B11895" s="56" t="s">
        <v>21480</v>
      </c>
      <c r="C11895" s="54" t="s">
        <v>21481</v>
      </c>
      <c r="D11895" t="str">
        <f>IFERROR(VLOOKUP(C11895,'5.2.5'!$G$2:$H$11754,2,0),"")</f>
        <v>Xã Hòa Nghĩa</v>
      </c>
      <c r="E11895" t="str">
        <f t="shared" si="546"/>
        <v/>
      </c>
      <c r="G11895" t="str">
        <f t="shared" si="547"/>
        <v>81105</v>
      </c>
      <c r="H11895" t="str">
        <f>VLOOKUP(G11895,$B$5:$C$724,2,0)</f>
        <v>Huyện Chợ Lách</v>
      </c>
      <c r="I11895" t="str">
        <f t="shared" si="548"/>
        <v>811</v>
      </c>
      <c r="J11895" t="str">
        <f>VLOOKUP(I11895,Tỉnh!$A$2:$B$64,2,0)</f>
        <v>Bến Tre</v>
      </c>
    </row>
    <row r="11896" hidden="1" spans="1:10">
      <c r="A11896" s="65"/>
      <c r="B11896" s="56" t="s">
        <v>1903</v>
      </c>
      <c r="C11896" s="54" t="s">
        <v>21482</v>
      </c>
      <c r="D11896" t="str">
        <f>IFERROR(VLOOKUP(C11896,'5.2.5'!$G$2:$H$11754,2,0),"")</f>
        <v>Xã Phú Sơn</v>
      </c>
      <c r="E11896" t="str">
        <f t="shared" si="546"/>
        <v/>
      </c>
      <c r="G11896" t="str">
        <f t="shared" si="547"/>
        <v>81105</v>
      </c>
      <c r="H11896" t="str">
        <f>VLOOKUP(G11896,$B$5:$C$724,2,0)</f>
        <v>Huyện Chợ Lách</v>
      </c>
      <c r="I11896" t="str">
        <f t="shared" si="548"/>
        <v>811</v>
      </c>
      <c r="J11896" t="str">
        <f>VLOOKUP(I11896,Tỉnh!$A$2:$B$64,2,0)</f>
        <v>Bến Tre</v>
      </c>
    </row>
    <row r="11897" hidden="1" spans="1:10">
      <c r="A11897" s="65"/>
      <c r="B11897" s="56" t="s">
        <v>13171</v>
      </c>
      <c r="C11897" s="54" t="s">
        <v>21483</v>
      </c>
      <c r="D11897" t="str">
        <f>IFERROR(VLOOKUP(C11897,'5.2.5'!$G$2:$H$11754,2,0),"")</f>
        <v>Xã Vĩnh Thành</v>
      </c>
      <c r="E11897" t="str">
        <f t="shared" si="546"/>
        <v/>
      </c>
      <c r="G11897" t="str">
        <f t="shared" si="547"/>
        <v>81105</v>
      </c>
      <c r="H11897" t="str">
        <f>VLOOKUP(G11897,$B$5:$C$724,2,0)</f>
        <v>Huyện Chợ Lách</v>
      </c>
      <c r="I11897" t="str">
        <f t="shared" si="548"/>
        <v>811</v>
      </c>
      <c r="J11897" t="str">
        <f>VLOOKUP(I11897,Tỉnh!$A$2:$B$64,2,0)</f>
        <v>Bến Tre</v>
      </c>
    </row>
    <row r="11898" hidden="1" spans="1:10">
      <c r="A11898" s="65"/>
      <c r="B11898" s="56" t="s">
        <v>21484</v>
      </c>
      <c r="C11898" s="54" t="s">
        <v>21485</v>
      </c>
      <c r="D11898" t="str">
        <f>IFERROR(VLOOKUP(C11898,'5.2.5'!$G$2:$H$11754,2,0),"")</f>
        <v>Xã Hưng Khánh Trung B</v>
      </c>
      <c r="E11898" t="str">
        <f t="shared" si="546"/>
        <v/>
      </c>
      <c r="G11898" t="str">
        <f t="shared" si="547"/>
        <v>81105</v>
      </c>
      <c r="H11898" t="str">
        <f>VLOOKUP(G11898,$B$5:$C$724,2,0)</f>
        <v>Huyện Chợ Lách</v>
      </c>
      <c r="I11898" t="str">
        <f t="shared" si="548"/>
        <v>811</v>
      </c>
      <c r="J11898" t="str">
        <f>VLOOKUP(I11898,Tỉnh!$A$2:$B$64,2,0)</f>
        <v>Bến Tre</v>
      </c>
    </row>
    <row r="11899" hidden="1" spans="1:10">
      <c r="A11899" s="65"/>
      <c r="B11899" s="56" t="s">
        <v>21486</v>
      </c>
      <c r="C11899" s="54" t="s">
        <v>21487</v>
      </c>
      <c r="D11899" t="str">
        <f>IFERROR(VLOOKUP(C11899,'5.2.5'!$G$2:$H$11754,2,0),"")</f>
        <v>Xã An Thới</v>
      </c>
      <c r="E11899" t="str">
        <f t="shared" si="546"/>
        <v/>
      </c>
      <c r="G11899" t="str">
        <f t="shared" si="547"/>
        <v>81107</v>
      </c>
      <c r="H11899" t="str">
        <f>VLOOKUP(G11899,$B$5:$C$724,2,0)</f>
        <v>Huyện Mỏ Cày Nam</v>
      </c>
      <c r="I11899" t="str">
        <f t="shared" si="548"/>
        <v>811</v>
      </c>
      <c r="J11899" t="str">
        <f>VLOOKUP(I11899,Tỉnh!$A$2:$B$64,2,0)</f>
        <v>Bến Tre</v>
      </c>
    </row>
    <row r="11900" hidden="1" spans="1:10">
      <c r="A11900" s="65"/>
      <c r="B11900" s="56" t="s">
        <v>21488</v>
      </c>
      <c r="C11900" s="54" t="s">
        <v>21489</v>
      </c>
      <c r="D11900" t="str">
        <f>IFERROR(VLOOKUP(C11900,'5.2.5'!$G$2:$H$11754,2,0),"")</f>
        <v>Xã Bình Khánh Đông (hết hiệu lực)</v>
      </c>
      <c r="E11900" t="str">
        <f t="shared" si="546"/>
        <v/>
      </c>
      <c r="G11900" t="str">
        <f t="shared" si="547"/>
        <v>81107</v>
      </c>
      <c r="H11900" t="str">
        <f>VLOOKUP(G11900,$B$5:$C$724,2,0)</f>
        <v>Huyện Mỏ Cày Nam</v>
      </c>
      <c r="I11900" t="str">
        <f t="shared" si="548"/>
        <v>811</v>
      </c>
      <c r="J11900" t="str">
        <f>VLOOKUP(I11900,Tỉnh!$A$2:$B$64,2,0)</f>
        <v>Bến Tre</v>
      </c>
    </row>
    <row r="11901" hidden="1" spans="1:10">
      <c r="A11901" s="65"/>
      <c r="B11901" s="56" t="s">
        <v>21490</v>
      </c>
      <c r="C11901" s="54" t="s">
        <v>21491</v>
      </c>
      <c r="D11901" t="str">
        <f>IFERROR(VLOOKUP(C11901,'5.2.5'!$G$2:$H$11754,2,0),"")</f>
        <v>Xã Thành Thới B</v>
      </c>
      <c r="E11901" t="str">
        <f t="shared" si="546"/>
        <v/>
      </c>
      <c r="G11901" t="str">
        <f t="shared" si="547"/>
        <v>81107</v>
      </c>
      <c r="H11901" t="str">
        <f>VLOOKUP(G11901,$B$5:$C$724,2,0)</f>
        <v>Huyện Mỏ Cày Nam</v>
      </c>
      <c r="I11901" t="str">
        <f t="shared" si="548"/>
        <v>811</v>
      </c>
      <c r="J11901" t="str">
        <f>VLOOKUP(I11901,Tỉnh!$A$2:$B$64,2,0)</f>
        <v>Bến Tre</v>
      </c>
    </row>
    <row r="11902" hidden="1" spans="1:10">
      <c r="A11902" s="65"/>
      <c r="B11902" s="56" t="s">
        <v>2475</v>
      </c>
      <c r="C11902" s="54" t="s">
        <v>21492</v>
      </c>
      <c r="D11902" t="str">
        <f>IFERROR(VLOOKUP(C11902,'5.2.5'!$G$2:$H$11754,2,0),"")</f>
        <v>Xã Minh Đức</v>
      </c>
      <c r="E11902" t="str">
        <f t="shared" si="546"/>
        <v/>
      </c>
      <c r="G11902" t="str">
        <f t="shared" si="547"/>
        <v>81107</v>
      </c>
      <c r="H11902" t="str">
        <f>VLOOKUP(G11902,$B$5:$C$724,2,0)</f>
        <v>Huyện Mỏ Cày Nam</v>
      </c>
      <c r="I11902" t="str">
        <f t="shared" si="548"/>
        <v>811</v>
      </c>
      <c r="J11902" t="str">
        <f>VLOOKUP(I11902,Tỉnh!$A$2:$B$64,2,0)</f>
        <v>Bến Tre</v>
      </c>
    </row>
    <row r="11903" hidden="1" spans="1:10">
      <c r="A11903" s="65"/>
      <c r="B11903" s="56" t="s">
        <v>21493</v>
      </c>
      <c r="C11903" s="54" t="s">
        <v>21494</v>
      </c>
      <c r="D11903" t="str">
        <f>IFERROR(VLOOKUP(C11903,'5.2.5'!$G$2:$H$11754,2,0),"")</f>
        <v>Thị trấn Mỏ Cày</v>
      </c>
      <c r="E11903" t="str">
        <f t="shared" si="546"/>
        <v/>
      </c>
      <c r="G11903" t="str">
        <f t="shared" si="547"/>
        <v>81107</v>
      </c>
      <c r="H11903" t="str">
        <f>VLOOKUP(G11903,$B$5:$C$724,2,0)</f>
        <v>Huyện Mỏ Cày Nam</v>
      </c>
      <c r="I11903" t="str">
        <f t="shared" si="548"/>
        <v>811</v>
      </c>
      <c r="J11903" t="str">
        <f>VLOOKUP(I11903,Tỉnh!$A$2:$B$64,2,0)</f>
        <v>Bến Tre</v>
      </c>
    </row>
    <row r="11904" hidden="1" spans="1:10">
      <c r="A11904" s="65"/>
      <c r="B11904" s="56" t="s">
        <v>21495</v>
      </c>
      <c r="C11904" s="54" t="s">
        <v>21496</v>
      </c>
      <c r="D11904" t="str">
        <f>IFERROR(VLOOKUP(C11904,'5.2.5'!$G$2:$H$11754,2,0),"")</f>
        <v>Xã Định Thủy</v>
      </c>
      <c r="E11904" t="str">
        <f t="shared" si="546"/>
        <v/>
      </c>
      <c r="G11904" t="str">
        <f t="shared" si="547"/>
        <v>81107</v>
      </c>
      <c r="H11904" t="str">
        <f>VLOOKUP(G11904,$B$5:$C$724,2,0)</f>
        <v>Huyện Mỏ Cày Nam</v>
      </c>
      <c r="I11904" t="str">
        <f t="shared" si="548"/>
        <v>811</v>
      </c>
      <c r="J11904" t="str">
        <f>VLOOKUP(I11904,Tỉnh!$A$2:$B$64,2,0)</f>
        <v>Bến Tre</v>
      </c>
    </row>
    <row r="11905" hidden="1" spans="1:10">
      <c r="A11905" s="65"/>
      <c r="B11905" s="56" t="s">
        <v>21497</v>
      </c>
      <c r="C11905" s="54" t="s">
        <v>21498</v>
      </c>
      <c r="D11905" t="str">
        <f>IFERROR(VLOOKUP(C11905,'5.2.5'!$G$2:$H$11754,2,0),"")</f>
        <v>Xã Đa Phước Hội</v>
      </c>
      <c r="E11905" t="str">
        <f t="shared" si="546"/>
        <v/>
      </c>
      <c r="G11905" t="str">
        <f t="shared" si="547"/>
        <v>81107</v>
      </c>
      <c r="H11905" t="str">
        <f>VLOOKUP(G11905,$B$5:$C$724,2,0)</f>
        <v>Huyện Mỏ Cày Nam</v>
      </c>
      <c r="I11905" t="str">
        <f t="shared" si="548"/>
        <v>811</v>
      </c>
      <c r="J11905" t="str">
        <f>VLOOKUP(I11905,Tỉnh!$A$2:$B$64,2,0)</f>
        <v>Bến Tre</v>
      </c>
    </row>
    <row r="11906" hidden="1" spans="1:10">
      <c r="A11906" s="65"/>
      <c r="B11906" s="56" t="s">
        <v>15762</v>
      </c>
      <c r="C11906" s="54" t="s">
        <v>21499</v>
      </c>
      <c r="D11906" t="str">
        <f>IFERROR(VLOOKUP(C11906,'5.2.5'!$G$2:$H$11754,2,0),"")</f>
        <v>Xã Phước Hiệp</v>
      </c>
      <c r="E11906" t="str">
        <f t="shared" si="546"/>
        <v/>
      </c>
      <c r="G11906" t="str">
        <f t="shared" si="547"/>
        <v>81107</v>
      </c>
      <c r="H11906" t="str">
        <f>VLOOKUP(G11906,$B$5:$C$724,2,0)</f>
        <v>Huyện Mỏ Cày Nam</v>
      </c>
      <c r="I11906" t="str">
        <f t="shared" si="548"/>
        <v>811</v>
      </c>
      <c r="J11906" t="str">
        <f>VLOOKUP(I11906,Tỉnh!$A$2:$B$64,2,0)</f>
        <v>Bến Tre</v>
      </c>
    </row>
    <row r="11907" hidden="1" spans="1:10">
      <c r="A11907" s="65"/>
      <c r="B11907" s="56" t="s">
        <v>19334</v>
      </c>
      <c r="C11907" s="54" t="s">
        <v>21500</v>
      </c>
      <c r="D11907" t="str">
        <f>IFERROR(VLOOKUP(C11907,'5.2.5'!$G$2:$H$11754,2,0),"")</f>
        <v>Xã An Thạnh</v>
      </c>
      <c r="E11907" t="str">
        <f t="shared" si="546"/>
        <v/>
      </c>
      <c r="G11907" t="str">
        <f t="shared" si="547"/>
        <v>81107</v>
      </c>
      <c r="H11907" t="str">
        <f>VLOOKUP(G11907,$B$5:$C$724,2,0)</f>
        <v>Huyện Mỏ Cày Nam</v>
      </c>
      <c r="I11907" t="str">
        <f t="shared" si="548"/>
        <v>811</v>
      </c>
      <c r="J11907" t="str">
        <f>VLOOKUP(I11907,Tỉnh!$A$2:$B$64,2,0)</f>
        <v>Bến Tre</v>
      </c>
    </row>
    <row r="11908" hidden="1" spans="1:10">
      <c r="A11908" s="65"/>
      <c r="B11908" s="56" t="s">
        <v>21501</v>
      </c>
      <c r="C11908" s="54" t="s">
        <v>21502</v>
      </c>
      <c r="D11908" t="str">
        <f>IFERROR(VLOOKUP(C11908,'5.2.5'!$G$2:$H$11754,2,0),"")</f>
        <v>Xã Bình Khánh Tây (hết hiệu lực)</v>
      </c>
      <c r="E11908" t="str">
        <f t="shared" si="546"/>
        <v/>
      </c>
      <c r="G11908" t="str">
        <f t="shared" si="547"/>
        <v>81107</v>
      </c>
      <c r="H11908" t="str">
        <f>VLOOKUP(G11908,$B$5:$C$724,2,0)</f>
        <v>Huyện Mỏ Cày Nam</v>
      </c>
      <c r="I11908" t="str">
        <f t="shared" si="548"/>
        <v>811</v>
      </c>
      <c r="J11908" t="str">
        <f>VLOOKUP(I11908,Tỉnh!$A$2:$B$64,2,0)</f>
        <v>Bến Tre</v>
      </c>
    </row>
    <row r="11909" hidden="1" spans="1:10">
      <c r="A11909" s="65"/>
      <c r="B11909" s="56" t="s">
        <v>16561</v>
      </c>
      <c r="C11909" s="54" t="s">
        <v>21503</v>
      </c>
      <c r="D11909" t="str">
        <f>IFERROR(VLOOKUP(C11909,'5.2.5'!$G$2:$H$11754,2,0),"")</f>
        <v>Xã An Định</v>
      </c>
      <c r="E11909" t="str">
        <f t="shared" si="546"/>
        <v/>
      </c>
      <c r="G11909" t="str">
        <f t="shared" si="547"/>
        <v>81107</v>
      </c>
      <c r="H11909" t="str">
        <f>VLOOKUP(G11909,$B$5:$C$724,2,0)</f>
        <v>Huyện Mỏ Cày Nam</v>
      </c>
      <c r="I11909" t="str">
        <f t="shared" si="548"/>
        <v>811</v>
      </c>
      <c r="J11909" t="str">
        <f>VLOOKUP(I11909,Tỉnh!$A$2:$B$64,2,0)</f>
        <v>Bến Tre</v>
      </c>
    </row>
    <row r="11910" hidden="1" spans="1:10">
      <c r="A11910" s="65"/>
      <c r="B11910" s="56" t="s">
        <v>9269</v>
      </c>
      <c r="C11910" s="54" t="s">
        <v>21504</v>
      </c>
      <c r="D11910" t="str">
        <f>IFERROR(VLOOKUP(C11910,'5.2.5'!$G$2:$H$11754,2,0),"")</f>
        <v>Xã Tân Trung</v>
      </c>
      <c r="E11910" t="str">
        <f t="shared" si="546"/>
        <v/>
      </c>
      <c r="G11910" t="str">
        <f t="shared" si="547"/>
        <v>81107</v>
      </c>
      <c r="H11910" t="str">
        <f>VLOOKUP(G11910,$B$5:$C$724,2,0)</f>
        <v>Huyện Mỏ Cày Nam</v>
      </c>
      <c r="I11910" t="str">
        <f t="shared" si="548"/>
        <v>811</v>
      </c>
      <c r="J11910" t="str">
        <f>VLOOKUP(I11910,Tỉnh!$A$2:$B$64,2,0)</f>
        <v>Bến Tre</v>
      </c>
    </row>
    <row r="11911" hidden="1" spans="1:10">
      <c r="A11911" s="65"/>
      <c r="B11911" s="56" t="s">
        <v>21505</v>
      </c>
      <c r="C11911" s="54" t="s">
        <v>21506</v>
      </c>
      <c r="D11911" t="str">
        <f>IFERROR(VLOOKUP(C11911,'5.2.5'!$G$2:$H$11754,2,0),"")</f>
        <v>Xã Thành Thới A</v>
      </c>
      <c r="E11911" t="str">
        <f t="shared" si="546"/>
        <v/>
      </c>
      <c r="G11911" t="str">
        <f t="shared" si="547"/>
        <v>81107</v>
      </c>
      <c r="H11911" t="str">
        <f>VLOOKUP(G11911,$B$5:$C$724,2,0)</f>
        <v>Huyện Mỏ Cày Nam</v>
      </c>
      <c r="I11911" t="str">
        <f t="shared" si="548"/>
        <v>811</v>
      </c>
      <c r="J11911" t="str">
        <f>VLOOKUP(I11911,Tỉnh!$A$2:$B$64,2,0)</f>
        <v>Bến Tre</v>
      </c>
    </row>
    <row r="11912" hidden="1" spans="1:10">
      <c r="A11912" s="65"/>
      <c r="B11912" s="56" t="s">
        <v>21507</v>
      </c>
      <c r="C11912" s="54" t="s">
        <v>21508</v>
      </c>
      <c r="D11912" t="str">
        <f>IFERROR(VLOOKUP(C11912,'5.2.5'!$G$2:$H$11754,2,0),"")</f>
        <v>Xã Ngãi Đăng</v>
      </c>
      <c r="E11912" t="str">
        <f t="shared" si="546"/>
        <v/>
      </c>
      <c r="G11912" t="str">
        <f t="shared" si="547"/>
        <v>81107</v>
      </c>
      <c r="H11912" t="str">
        <f>VLOOKUP(G11912,$B$5:$C$724,2,0)</f>
        <v>Huyện Mỏ Cày Nam</v>
      </c>
      <c r="I11912" t="str">
        <f t="shared" si="548"/>
        <v>811</v>
      </c>
      <c r="J11912" t="str">
        <f>VLOOKUP(I11912,Tỉnh!$A$2:$B$64,2,0)</f>
        <v>Bến Tre</v>
      </c>
    </row>
    <row r="11913" hidden="1" spans="1:10">
      <c r="A11913" s="65"/>
      <c r="B11913" s="56" t="s">
        <v>13323</v>
      </c>
      <c r="C11913" s="54" t="s">
        <v>21509</v>
      </c>
      <c r="D11913" t="str">
        <f>IFERROR(VLOOKUP(C11913,'5.2.5'!$G$2:$H$11754,2,0),"")</f>
        <v>Xã Cẩm Sơn</v>
      </c>
      <c r="E11913" t="str">
        <f t="shared" si="546"/>
        <v/>
      </c>
      <c r="G11913" t="str">
        <f t="shared" si="547"/>
        <v>81107</v>
      </c>
      <c r="H11913" t="str">
        <f>VLOOKUP(G11913,$B$5:$C$724,2,0)</f>
        <v>Huyện Mỏ Cày Nam</v>
      </c>
      <c r="I11913" t="str">
        <f t="shared" si="548"/>
        <v>811</v>
      </c>
      <c r="J11913" t="str">
        <f>VLOOKUP(I11913,Tỉnh!$A$2:$B$64,2,0)</f>
        <v>Bến Tre</v>
      </c>
    </row>
    <row r="11914" hidden="1" spans="1:10">
      <c r="A11914" s="65"/>
      <c r="B11914" s="56" t="s">
        <v>21510</v>
      </c>
      <c r="C11914" s="54" t="s">
        <v>21511</v>
      </c>
      <c r="D11914" t="str">
        <f>IFERROR(VLOOKUP(C11914,'5.2.5'!$G$2:$H$11754,2,0),"")</f>
        <v>Xã Hương Mỹ</v>
      </c>
      <c r="E11914" t="str">
        <f t="shared" si="546"/>
        <v/>
      </c>
      <c r="G11914" t="str">
        <f t="shared" si="547"/>
        <v>81107</v>
      </c>
      <c r="H11914" t="str">
        <f>VLOOKUP(G11914,$B$5:$C$724,2,0)</f>
        <v>Huyện Mỏ Cày Nam</v>
      </c>
      <c r="I11914" t="str">
        <f t="shared" si="548"/>
        <v>811</v>
      </c>
      <c r="J11914" t="str">
        <f>VLOOKUP(I11914,Tỉnh!$A$2:$B$64,2,0)</f>
        <v>Bến Tre</v>
      </c>
    </row>
    <row r="11915" hidden="1" spans="1:10">
      <c r="A11915" s="65"/>
      <c r="B11915" s="56" t="s">
        <v>2128</v>
      </c>
      <c r="C11915" s="54" t="s">
        <v>21512</v>
      </c>
      <c r="D11915" t="str">
        <f>IFERROR(VLOOKUP(C11915,'5.2.5'!$G$2:$H$11754,2,0),"")</f>
        <v>Xã Tân Hội</v>
      </c>
      <c r="E11915" t="str">
        <f t="shared" si="546"/>
        <v/>
      </c>
      <c r="G11915" t="str">
        <f t="shared" si="547"/>
        <v>81107</v>
      </c>
      <c r="H11915" t="str">
        <f>VLOOKUP(G11915,$B$5:$C$724,2,0)</f>
        <v>Huyện Mỏ Cày Nam</v>
      </c>
      <c r="I11915" t="str">
        <f t="shared" si="548"/>
        <v>811</v>
      </c>
      <c r="J11915" t="str">
        <f>VLOOKUP(I11915,Tỉnh!$A$2:$B$64,2,0)</f>
        <v>Bến Tre</v>
      </c>
    </row>
    <row r="11916" hidden="1" spans="1:10">
      <c r="A11916" s="65"/>
      <c r="B11916" s="56" t="s">
        <v>18540</v>
      </c>
      <c r="C11916" s="74" t="s">
        <v>21513</v>
      </c>
      <c r="D11916" t="str">
        <f>IFERROR(VLOOKUP(C11916,'5.2.5'!$G$2:$H$11754,2,0),"")</f>
        <v>Xã Bình Khánh</v>
      </c>
      <c r="E11916" t="str">
        <f t="shared" si="546"/>
        <v/>
      </c>
      <c r="G11916" t="str">
        <f t="shared" si="547"/>
        <v>81107</v>
      </c>
      <c r="H11916" t="str">
        <f>VLOOKUP(G11916,$B$5:$C$724,2,0)</f>
        <v>Huyện Mỏ Cày Nam</v>
      </c>
      <c r="I11916" t="str">
        <f t="shared" si="548"/>
        <v>811</v>
      </c>
      <c r="J11916" t="str">
        <f>VLOOKUP(I11916,Tỉnh!$A$2:$B$64,2,0)</f>
        <v>Bến Tre</v>
      </c>
    </row>
    <row r="11917" hidden="1" spans="1:10">
      <c r="A11917" s="65"/>
      <c r="B11917" s="56" t="s">
        <v>3388</v>
      </c>
      <c r="C11917" s="54" t="s">
        <v>21514</v>
      </c>
      <c r="D11917" t="str">
        <f>IFERROR(VLOOKUP(C11917,'5.2.5'!$G$2:$H$11754,2,0),"")</f>
        <v>Xã Thanh Tân</v>
      </c>
      <c r="E11917" t="str">
        <f t="shared" si="546"/>
        <v/>
      </c>
      <c r="G11917" t="str">
        <f t="shared" si="547"/>
        <v>81108</v>
      </c>
      <c r="H11917" t="str">
        <f>VLOOKUP(G11917,$B$5:$C$724,2,0)</f>
        <v>Huyện Mỏ Cày Bắc</v>
      </c>
      <c r="I11917" t="str">
        <f t="shared" si="548"/>
        <v>811</v>
      </c>
      <c r="J11917" t="str">
        <f>VLOOKUP(I11917,Tỉnh!$A$2:$B$64,2,0)</f>
        <v>Bến Tre</v>
      </c>
    </row>
    <row r="11918" hidden="1" spans="1:10">
      <c r="A11918" s="65"/>
      <c r="B11918" s="56" t="s">
        <v>21515</v>
      </c>
      <c r="C11918" s="54" t="s">
        <v>21516</v>
      </c>
      <c r="D11918" t="str">
        <f>IFERROR(VLOOKUP(C11918,'5.2.5'!$G$2:$H$11754,2,0),"")</f>
        <v>Xã Thạnh Ngãi</v>
      </c>
      <c r="E11918" t="str">
        <f t="shared" si="546"/>
        <v/>
      </c>
      <c r="G11918" t="str">
        <f t="shared" si="547"/>
        <v>81108</v>
      </c>
      <c r="H11918" t="str">
        <f>VLOOKUP(G11918,$B$5:$C$724,2,0)</f>
        <v>Huyện Mỏ Cày Bắc</v>
      </c>
      <c r="I11918" t="str">
        <f t="shared" si="548"/>
        <v>811</v>
      </c>
      <c r="J11918" t="str">
        <f>VLOOKUP(I11918,Tỉnh!$A$2:$B$64,2,0)</f>
        <v>Bến Tre</v>
      </c>
    </row>
    <row r="11919" hidden="1" spans="1:10">
      <c r="A11919" s="65"/>
      <c r="B11919" s="56" t="s">
        <v>21517</v>
      </c>
      <c r="C11919" s="54" t="s">
        <v>21518</v>
      </c>
      <c r="D11919" t="str">
        <f>IFERROR(VLOOKUP(C11919,'5.2.5'!$G$2:$H$11754,2,0),"")</f>
        <v>Xã Tân Phú Tây</v>
      </c>
      <c r="E11919" t="str">
        <f t="shared" si="546"/>
        <v/>
      </c>
      <c r="G11919" t="str">
        <f t="shared" si="547"/>
        <v>81108</v>
      </c>
      <c r="H11919" t="str">
        <f>VLOOKUP(G11919,$B$5:$C$724,2,0)</f>
        <v>Huyện Mỏ Cày Bắc</v>
      </c>
      <c r="I11919" t="str">
        <f t="shared" si="548"/>
        <v>811</v>
      </c>
      <c r="J11919" t="str">
        <f>VLOOKUP(I11919,Tỉnh!$A$2:$B$64,2,0)</f>
        <v>Bến Tre</v>
      </c>
    </row>
    <row r="11920" hidden="1" spans="1:10">
      <c r="A11920" s="65"/>
      <c r="B11920" s="56" t="s">
        <v>21519</v>
      </c>
      <c r="C11920" s="54" t="s">
        <v>21520</v>
      </c>
      <c r="D11920" t="str">
        <f>IFERROR(VLOOKUP(C11920,'5.2.5'!$G$2:$H$11754,2,0),"")</f>
        <v>Xã Tân Thành Bình</v>
      </c>
      <c r="E11920" t="str">
        <f t="shared" si="546"/>
        <v/>
      </c>
      <c r="G11920" t="str">
        <f t="shared" si="547"/>
        <v>81108</v>
      </c>
      <c r="H11920" t="str">
        <f>VLOOKUP(G11920,$B$5:$C$724,2,0)</f>
        <v>Huyện Mỏ Cày Bắc</v>
      </c>
      <c r="I11920" t="str">
        <f t="shared" si="548"/>
        <v>811</v>
      </c>
      <c r="J11920" t="str">
        <f>VLOOKUP(I11920,Tỉnh!$A$2:$B$64,2,0)</f>
        <v>Bến Tre</v>
      </c>
    </row>
    <row r="11921" hidden="1" spans="1:10">
      <c r="A11921" s="65"/>
      <c r="B11921" s="56" t="s">
        <v>11823</v>
      </c>
      <c r="C11921" s="54" t="s">
        <v>21521</v>
      </c>
      <c r="D11921" t="str">
        <f>IFERROR(VLOOKUP(C11921,'5.2.5'!$G$2:$H$11754,2,0),"")</f>
        <v>Xã Thành An</v>
      </c>
      <c r="E11921" t="str">
        <f t="shared" si="546"/>
        <v/>
      </c>
      <c r="G11921" t="str">
        <f t="shared" si="547"/>
        <v>81108</v>
      </c>
      <c r="H11921" t="str">
        <f>VLOOKUP(G11921,$B$5:$C$724,2,0)</f>
        <v>Huyện Mỏ Cày Bắc</v>
      </c>
      <c r="I11921" t="str">
        <f t="shared" si="548"/>
        <v>811</v>
      </c>
      <c r="J11921" t="str">
        <f>VLOOKUP(I11921,Tỉnh!$A$2:$B$64,2,0)</f>
        <v>Bến Tre</v>
      </c>
    </row>
    <row r="11922" hidden="1" spans="1:10">
      <c r="A11922" s="65"/>
      <c r="B11922" s="57" t="s">
        <v>21522</v>
      </c>
      <c r="C11922" s="58" t="s">
        <v>21523</v>
      </c>
      <c r="D11922" t="str">
        <f>IFERROR(VLOOKUP(C11922,'5.2.5'!$G$2:$H$11754,2,0),"")</f>
        <v>Thị trấn Phước Mỹ Trung</v>
      </c>
      <c r="E11922" t="str">
        <f t="shared" si="546"/>
        <v/>
      </c>
      <c r="G11922" t="str">
        <f t="shared" si="547"/>
        <v>81108</v>
      </c>
      <c r="H11922" t="str">
        <f>VLOOKUP(G11922,$B$5:$C$724,2,0)</f>
        <v>Huyện Mỏ Cày Bắc</v>
      </c>
      <c r="I11922" t="str">
        <f t="shared" si="548"/>
        <v>811</v>
      </c>
      <c r="J11922" t="str">
        <f>VLOOKUP(I11922,Tỉnh!$A$2:$B$64,2,0)</f>
        <v>Bến Tre</v>
      </c>
    </row>
    <row r="11923" hidden="1" spans="1:10">
      <c r="A11923" s="65"/>
      <c r="B11923" s="56" t="s">
        <v>21524</v>
      </c>
      <c r="C11923" s="54" t="s">
        <v>21525</v>
      </c>
      <c r="D11923" t="str">
        <f>IFERROR(VLOOKUP(C11923,'5.2.5'!$G$2:$H$11754,2,0),"")</f>
        <v>Xã Tân Thanh Tây</v>
      </c>
      <c r="E11923" t="str">
        <f t="shared" si="546"/>
        <v/>
      </c>
      <c r="G11923" t="str">
        <f t="shared" si="547"/>
        <v>81108</v>
      </c>
      <c r="H11923" t="str">
        <f>VLOOKUP(G11923,$B$5:$C$724,2,0)</f>
        <v>Huyện Mỏ Cày Bắc</v>
      </c>
      <c r="I11923" t="str">
        <f t="shared" si="548"/>
        <v>811</v>
      </c>
      <c r="J11923" t="str">
        <f>VLOOKUP(I11923,Tỉnh!$A$2:$B$64,2,0)</f>
        <v>Bến Tre</v>
      </c>
    </row>
    <row r="11924" hidden="1" spans="1:10">
      <c r="A11924" s="65"/>
      <c r="B11924" s="56" t="s">
        <v>4833</v>
      </c>
      <c r="C11924" s="54" t="s">
        <v>21526</v>
      </c>
      <c r="D11924" t="str">
        <f>IFERROR(VLOOKUP(C11924,'5.2.5'!$G$2:$H$11754,2,0),"")</f>
        <v>Xã Tân Bình</v>
      </c>
      <c r="E11924" t="str">
        <f t="shared" si="546"/>
        <v/>
      </c>
      <c r="G11924" t="str">
        <f t="shared" si="547"/>
        <v>81108</v>
      </c>
      <c r="H11924" t="str">
        <f>VLOOKUP(G11924,$B$5:$C$724,2,0)</f>
        <v>Huyện Mỏ Cày Bắc</v>
      </c>
      <c r="I11924" t="str">
        <f t="shared" si="548"/>
        <v>811</v>
      </c>
      <c r="J11924" t="str">
        <f>VLOOKUP(I11924,Tỉnh!$A$2:$B$64,2,0)</f>
        <v>Bến Tre</v>
      </c>
    </row>
    <row r="11925" hidden="1" spans="1:10">
      <c r="A11925" s="65"/>
      <c r="B11925" s="56" t="s">
        <v>21527</v>
      </c>
      <c r="C11925" s="54" t="s">
        <v>21528</v>
      </c>
      <c r="D11925" t="str">
        <f>IFERROR(VLOOKUP(C11925,'5.2.5'!$G$2:$H$11754,2,0),"")</f>
        <v>Xã Nhuận Phú Tân</v>
      </c>
      <c r="E11925" t="str">
        <f t="shared" si="546"/>
        <v/>
      </c>
      <c r="G11925" t="str">
        <f t="shared" si="547"/>
        <v>81108</v>
      </c>
      <c r="H11925" t="str">
        <f>VLOOKUP(G11925,$B$5:$C$724,2,0)</f>
        <v>Huyện Mỏ Cày Bắc</v>
      </c>
      <c r="I11925" t="str">
        <f t="shared" si="548"/>
        <v>811</v>
      </c>
      <c r="J11925" t="str">
        <f>VLOOKUP(I11925,Tỉnh!$A$2:$B$64,2,0)</f>
        <v>Bến Tre</v>
      </c>
    </row>
    <row r="11926" hidden="1" spans="1:10">
      <c r="A11926" s="65"/>
      <c r="B11926" s="56" t="s">
        <v>12264</v>
      </c>
      <c r="C11926" s="54" t="s">
        <v>21529</v>
      </c>
      <c r="D11926" t="str">
        <f>IFERROR(VLOOKUP(C11926,'5.2.5'!$G$2:$H$11754,2,0),"")</f>
        <v>Xã Hòa Lộc</v>
      </c>
      <c r="E11926" t="str">
        <f t="shared" si="546"/>
        <v/>
      </c>
      <c r="G11926" t="str">
        <f t="shared" si="547"/>
        <v>81108</v>
      </c>
      <c r="H11926" t="str">
        <f>VLOOKUP(G11926,$B$5:$C$724,2,0)</f>
        <v>Huyện Mỏ Cày Bắc</v>
      </c>
      <c r="I11926" t="str">
        <f t="shared" si="548"/>
        <v>811</v>
      </c>
      <c r="J11926" t="str">
        <f>VLOOKUP(I11926,Tỉnh!$A$2:$B$64,2,0)</f>
        <v>Bến Tre</v>
      </c>
    </row>
    <row r="11927" hidden="1" spans="1:10">
      <c r="A11927" s="65"/>
      <c r="B11927" s="56" t="s">
        <v>21530</v>
      </c>
      <c r="C11927" s="54" t="s">
        <v>21531</v>
      </c>
      <c r="D11927" t="str">
        <f>IFERROR(VLOOKUP(C11927,'5.2.5'!$G$2:$H$11754,2,0),"")</f>
        <v>Xã Khánh Thạnh Tân</v>
      </c>
      <c r="E11927" t="str">
        <f t="shared" si="546"/>
        <v/>
      </c>
      <c r="G11927" t="str">
        <f t="shared" si="547"/>
        <v>81108</v>
      </c>
      <c r="H11927" t="str">
        <f>VLOOKUP(G11927,$B$5:$C$724,2,0)</f>
        <v>Huyện Mỏ Cày Bắc</v>
      </c>
      <c r="I11927" t="str">
        <f t="shared" si="548"/>
        <v>811</v>
      </c>
      <c r="J11927" t="str">
        <f>VLOOKUP(I11927,Tỉnh!$A$2:$B$64,2,0)</f>
        <v>Bến Tre</v>
      </c>
    </row>
    <row r="11928" hidden="1" spans="1:10">
      <c r="A11928" s="65"/>
      <c r="B11928" s="56" t="s">
        <v>21532</v>
      </c>
      <c r="C11928" s="54" t="s">
        <v>21533</v>
      </c>
      <c r="D11928" t="str">
        <f>IFERROR(VLOOKUP(C11928,'5.2.5'!$G$2:$H$11754,2,0),"")</f>
        <v>Xã Hưng Khánh Trung A</v>
      </c>
      <c r="E11928" t="str">
        <f t="shared" si="546"/>
        <v/>
      </c>
      <c r="G11928" t="str">
        <f t="shared" si="547"/>
        <v>81108</v>
      </c>
      <c r="H11928" t="str">
        <f>VLOOKUP(G11928,$B$5:$C$724,2,0)</f>
        <v>Huyện Mỏ Cày Bắc</v>
      </c>
      <c r="I11928" t="str">
        <f t="shared" si="548"/>
        <v>811</v>
      </c>
      <c r="J11928" t="str">
        <f>VLOOKUP(I11928,Tỉnh!$A$2:$B$64,2,0)</f>
        <v>Bến Tre</v>
      </c>
    </row>
    <row r="11929" hidden="1" spans="1:10">
      <c r="A11929" s="65"/>
      <c r="B11929" s="56" t="s">
        <v>8606</v>
      </c>
      <c r="C11929" s="54" t="s">
        <v>21534</v>
      </c>
      <c r="D11929" t="str">
        <f>IFERROR(VLOOKUP(C11929,'5.2.5'!$G$2:$H$11754,2,0),"")</f>
        <v>Xã Phú Mỹ</v>
      </c>
      <c r="E11929" t="str">
        <f t="shared" si="546"/>
        <v/>
      </c>
      <c r="G11929" t="str">
        <f t="shared" si="547"/>
        <v>81108</v>
      </c>
      <c r="H11929" t="str">
        <f>VLOOKUP(G11929,$B$5:$C$724,2,0)</f>
        <v>Huyện Mỏ Cày Bắc</v>
      </c>
      <c r="I11929" t="str">
        <f t="shared" si="548"/>
        <v>811</v>
      </c>
      <c r="J11929" t="str">
        <f>VLOOKUP(I11929,Tỉnh!$A$2:$B$64,2,0)</f>
        <v>Bến Tre</v>
      </c>
    </row>
    <row r="11930" hidden="1" spans="1:10">
      <c r="A11930" s="65"/>
      <c r="B11930" s="56" t="s">
        <v>8316</v>
      </c>
      <c r="C11930" s="54" t="s">
        <v>21535</v>
      </c>
      <c r="D11930" t="str">
        <f>IFERROR(VLOOKUP(C11930,'5.2.5'!$G$2:$H$11754,2,0),"")</f>
        <v>Xã Lương Phú</v>
      </c>
      <c r="E11930" t="str">
        <f t="shared" si="546"/>
        <v/>
      </c>
      <c r="G11930" t="str">
        <f t="shared" si="547"/>
        <v>81109</v>
      </c>
      <c r="H11930" t="str">
        <f>VLOOKUP(G11930,$B$5:$C$724,2,0)</f>
        <v>Huyện Giồng Trôm</v>
      </c>
      <c r="I11930" t="str">
        <f t="shared" si="548"/>
        <v>811</v>
      </c>
      <c r="J11930" t="str">
        <f>VLOOKUP(I11930,Tỉnh!$A$2:$B$64,2,0)</f>
        <v>Bến Tre</v>
      </c>
    </row>
    <row r="11931" hidden="1" spans="1:10">
      <c r="A11931" s="65"/>
      <c r="B11931" s="56" t="s">
        <v>21536</v>
      </c>
      <c r="C11931" s="54" t="s">
        <v>21537</v>
      </c>
      <c r="D11931" t="str">
        <f>IFERROR(VLOOKUP(C11931,'5.2.5'!$G$2:$H$11754,2,0),"")</f>
        <v>Xã Tân Lợi Thạnh</v>
      </c>
      <c r="E11931" t="str">
        <f t="shared" ref="E11931:E11994" si="549">IF(D11931=B11931,"",B11931)</f>
        <v/>
      </c>
      <c r="G11931" t="str">
        <f t="shared" ref="G11931:G11994" si="550">LEFT(C11931,5)</f>
        <v>81109</v>
      </c>
      <c r="H11931" t="str">
        <f>VLOOKUP(G11931,$B$5:$C$724,2,0)</f>
        <v>Huyện Giồng Trôm</v>
      </c>
      <c r="I11931" t="str">
        <f t="shared" ref="I11931:I11994" si="551">LEFT(C11931,3)</f>
        <v>811</v>
      </c>
      <c r="J11931" t="str">
        <f>VLOOKUP(I11931,Tỉnh!$A$2:$B$64,2,0)</f>
        <v>Bến Tre</v>
      </c>
    </row>
    <row r="11932" hidden="1" spans="1:10">
      <c r="A11932" s="65"/>
      <c r="B11932" s="56" t="s">
        <v>21538</v>
      </c>
      <c r="C11932" s="54" t="s">
        <v>21539</v>
      </c>
      <c r="D11932" t="str">
        <f>IFERROR(VLOOKUP(C11932,'5.2.5'!$G$2:$H$11754,2,0),"")</f>
        <v>Xã Bình Hoà</v>
      </c>
      <c r="E11932" t="str">
        <f t="shared" si="549"/>
        <v/>
      </c>
      <c r="G11932" t="str">
        <f t="shared" si="550"/>
        <v>81109</v>
      </c>
      <c r="H11932" t="str">
        <f>VLOOKUP(G11932,$B$5:$C$724,2,0)</f>
        <v>Huyện Giồng Trôm</v>
      </c>
      <c r="I11932" t="str">
        <f t="shared" si="551"/>
        <v>811</v>
      </c>
      <c r="J11932" t="str">
        <f>VLOOKUP(I11932,Tỉnh!$A$2:$B$64,2,0)</f>
        <v>Bến Tre</v>
      </c>
    </row>
    <row r="11933" hidden="1" spans="1:10">
      <c r="A11933" s="65"/>
      <c r="B11933" s="56" t="s">
        <v>21540</v>
      </c>
      <c r="C11933" s="54" t="s">
        <v>21541</v>
      </c>
      <c r="D11933" t="str">
        <f>IFERROR(VLOOKUP(C11933,'5.2.5'!$G$2:$H$11754,2,0),"")</f>
        <v>Xã Tân Hào</v>
      </c>
      <c r="E11933" t="str">
        <f t="shared" si="549"/>
        <v/>
      </c>
      <c r="G11933" t="str">
        <f t="shared" si="550"/>
        <v>81109</v>
      </c>
      <c r="H11933" t="str">
        <f>VLOOKUP(G11933,$B$5:$C$724,2,0)</f>
        <v>Huyện Giồng Trôm</v>
      </c>
      <c r="I11933" t="str">
        <f t="shared" si="551"/>
        <v>811</v>
      </c>
      <c r="J11933" t="str">
        <f>VLOOKUP(I11933,Tỉnh!$A$2:$B$64,2,0)</f>
        <v>Bến Tre</v>
      </c>
    </row>
    <row r="11934" hidden="1" spans="1:10">
      <c r="A11934" s="65"/>
      <c r="B11934" s="56" t="s">
        <v>21542</v>
      </c>
      <c r="C11934" s="54" t="s">
        <v>21543</v>
      </c>
      <c r="D11934" t="str">
        <f>IFERROR(VLOOKUP(C11934,'5.2.5'!$G$2:$H$11754,2,0),"")</f>
        <v>Xã Thạnh Phú Đông</v>
      </c>
      <c r="E11934" t="str">
        <f t="shared" si="549"/>
        <v/>
      </c>
      <c r="G11934" t="str">
        <f t="shared" si="550"/>
        <v>81109</v>
      </c>
      <c r="H11934" t="str">
        <f>VLOOKUP(G11934,$B$5:$C$724,2,0)</f>
        <v>Huyện Giồng Trôm</v>
      </c>
      <c r="I11934" t="str">
        <f t="shared" si="551"/>
        <v>811</v>
      </c>
      <c r="J11934" t="str">
        <f>VLOOKUP(I11934,Tỉnh!$A$2:$B$64,2,0)</f>
        <v>Bến Tre</v>
      </c>
    </row>
    <row r="11935" hidden="1" spans="1:10">
      <c r="A11935" s="65"/>
      <c r="B11935" s="56" t="s">
        <v>19841</v>
      </c>
      <c r="C11935" s="54" t="s">
        <v>21544</v>
      </c>
      <c r="D11935" t="str">
        <f>IFERROR(VLOOKUP(C11935,'5.2.5'!$G$2:$H$11754,2,0),"")</f>
        <v>Xã Phong Nẫm</v>
      </c>
      <c r="E11935" t="str">
        <f t="shared" si="549"/>
        <v/>
      </c>
      <c r="G11935" t="str">
        <f t="shared" si="550"/>
        <v>81109</v>
      </c>
      <c r="H11935" t="str">
        <f>VLOOKUP(G11935,$B$5:$C$724,2,0)</f>
        <v>Huyện Giồng Trôm</v>
      </c>
      <c r="I11935" t="str">
        <f t="shared" si="551"/>
        <v>811</v>
      </c>
      <c r="J11935" t="str">
        <f>VLOOKUP(I11935,Tỉnh!$A$2:$B$64,2,0)</f>
        <v>Bến Tre</v>
      </c>
    </row>
    <row r="11936" hidden="1" spans="1:10">
      <c r="A11936" s="65"/>
      <c r="B11936" s="56" t="s">
        <v>21545</v>
      </c>
      <c r="C11936" s="54" t="s">
        <v>21546</v>
      </c>
      <c r="D11936" t="str">
        <f>IFERROR(VLOOKUP(C11936,'5.2.5'!$G$2:$H$11754,2,0),"")</f>
        <v>Xã Phong Mỹ (hết hiệu lực)</v>
      </c>
      <c r="E11936" t="str">
        <f t="shared" si="549"/>
        <v/>
      </c>
      <c r="G11936" t="str">
        <f t="shared" si="550"/>
        <v>81109</v>
      </c>
      <c r="H11936" t="str">
        <f>VLOOKUP(G11936,$B$5:$C$724,2,0)</f>
        <v>Huyện Giồng Trôm</v>
      </c>
      <c r="I11936" t="str">
        <f t="shared" si="551"/>
        <v>811</v>
      </c>
      <c r="J11936" t="str">
        <f>VLOOKUP(I11936,Tỉnh!$A$2:$B$64,2,0)</f>
        <v>Bến Tre</v>
      </c>
    </row>
    <row r="11937" hidden="1" spans="1:10">
      <c r="A11937" s="65"/>
      <c r="B11937" s="56" t="s">
        <v>19933</v>
      </c>
      <c r="C11937" s="54" t="s">
        <v>21547</v>
      </c>
      <c r="D11937" t="str">
        <f>IFERROR(VLOOKUP(C11937,'5.2.5'!$G$2:$H$11754,2,0),"")</f>
        <v>Xã Mỹ Thạnh</v>
      </c>
      <c r="E11937" t="str">
        <f t="shared" si="549"/>
        <v/>
      </c>
      <c r="G11937" t="str">
        <f t="shared" si="550"/>
        <v>81109</v>
      </c>
      <c r="H11937" t="str">
        <f>VLOOKUP(G11937,$B$5:$C$724,2,0)</f>
        <v>Huyện Giồng Trôm</v>
      </c>
      <c r="I11937" t="str">
        <f t="shared" si="551"/>
        <v>811</v>
      </c>
      <c r="J11937" t="str">
        <f>VLOOKUP(I11937,Tỉnh!$A$2:$B$64,2,0)</f>
        <v>Bến Tre</v>
      </c>
    </row>
    <row r="11938" hidden="1" spans="1:10">
      <c r="A11938" s="65"/>
      <c r="B11938" s="56" t="s">
        <v>21548</v>
      </c>
      <c r="C11938" s="54" t="s">
        <v>21549</v>
      </c>
      <c r="D11938" t="str">
        <f>IFERROR(VLOOKUP(C11938,'5.2.5'!$G$2:$H$11754,2,0),"")</f>
        <v>Xã Châu Hòa</v>
      </c>
      <c r="E11938" t="str">
        <f t="shared" si="549"/>
        <v/>
      </c>
      <c r="G11938" t="str">
        <f t="shared" si="550"/>
        <v>81109</v>
      </c>
      <c r="H11938" t="str">
        <f>VLOOKUP(G11938,$B$5:$C$724,2,0)</f>
        <v>Huyện Giồng Trôm</v>
      </c>
      <c r="I11938" t="str">
        <f t="shared" si="551"/>
        <v>811</v>
      </c>
      <c r="J11938" t="str">
        <f>VLOOKUP(I11938,Tỉnh!$A$2:$B$64,2,0)</f>
        <v>Bến Tre</v>
      </c>
    </row>
    <row r="11939" hidden="1" spans="1:10">
      <c r="A11939" s="65"/>
      <c r="B11939" s="56" t="s">
        <v>20357</v>
      </c>
      <c r="C11939" s="54" t="s">
        <v>21550</v>
      </c>
      <c r="D11939" t="str">
        <f>IFERROR(VLOOKUP(C11939,'5.2.5'!$G$2:$H$11754,2,0),"")</f>
        <v>Xã Lương Hòa</v>
      </c>
      <c r="E11939" t="str">
        <f t="shared" si="549"/>
        <v/>
      </c>
      <c r="G11939" t="str">
        <f t="shared" si="550"/>
        <v>81109</v>
      </c>
      <c r="H11939" t="str">
        <f>VLOOKUP(G11939,$B$5:$C$724,2,0)</f>
        <v>Huyện Giồng Trôm</v>
      </c>
      <c r="I11939" t="str">
        <f t="shared" si="551"/>
        <v>811</v>
      </c>
      <c r="J11939" t="str">
        <f>VLOOKUP(I11939,Tỉnh!$A$2:$B$64,2,0)</f>
        <v>Bến Tre</v>
      </c>
    </row>
    <row r="11940" hidden="1" spans="1:10">
      <c r="A11940" s="65"/>
      <c r="B11940" s="56" t="s">
        <v>21551</v>
      </c>
      <c r="C11940" s="54" t="s">
        <v>21552</v>
      </c>
      <c r="D11940" t="str">
        <f>IFERROR(VLOOKUP(C11940,'5.2.5'!$G$2:$H$11754,2,0),"")</f>
        <v>Xã Lương Quới</v>
      </c>
      <c r="E11940" t="str">
        <f t="shared" si="549"/>
        <v/>
      </c>
      <c r="G11940" t="str">
        <f t="shared" si="550"/>
        <v>81109</v>
      </c>
      <c r="H11940" t="str">
        <f>VLOOKUP(G11940,$B$5:$C$724,2,0)</f>
        <v>Huyện Giồng Trôm</v>
      </c>
      <c r="I11940" t="str">
        <f t="shared" si="551"/>
        <v>811</v>
      </c>
      <c r="J11940" t="str">
        <f>VLOOKUP(I11940,Tỉnh!$A$2:$B$64,2,0)</f>
        <v>Bến Tre</v>
      </c>
    </row>
    <row r="11941" hidden="1" spans="1:10">
      <c r="A11941" s="65"/>
      <c r="B11941" s="56" t="s">
        <v>12855</v>
      </c>
      <c r="C11941" s="54" t="s">
        <v>21553</v>
      </c>
      <c r="D11941" t="str">
        <f>IFERROR(VLOOKUP(C11941,'5.2.5'!$G$2:$H$11754,2,0),"")</f>
        <v>Xã Châu Bình</v>
      </c>
      <c r="E11941" t="str">
        <f t="shared" si="549"/>
        <v/>
      </c>
      <c r="G11941" t="str">
        <f t="shared" si="550"/>
        <v>81109</v>
      </c>
      <c r="H11941" t="str">
        <f>VLOOKUP(G11941,$B$5:$C$724,2,0)</f>
        <v>Huyện Giồng Trôm</v>
      </c>
      <c r="I11941" t="str">
        <f t="shared" si="551"/>
        <v>811</v>
      </c>
      <c r="J11941" t="str">
        <f>VLOOKUP(I11941,Tỉnh!$A$2:$B$64,2,0)</f>
        <v>Bến Tre</v>
      </c>
    </row>
    <row r="11942" hidden="1" spans="1:10">
      <c r="A11942" s="65"/>
      <c r="B11942" s="56" t="s">
        <v>21554</v>
      </c>
      <c r="C11942" s="54" t="s">
        <v>21555</v>
      </c>
      <c r="D11942" t="str">
        <f>IFERROR(VLOOKUP(C11942,'5.2.5'!$G$2:$H$11754,2,0),"")</f>
        <v>Xã Thuận Điền</v>
      </c>
      <c r="E11942" t="str">
        <f t="shared" si="549"/>
        <v/>
      </c>
      <c r="G11942" t="str">
        <f t="shared" si="550"/>
        <v>81109</v>
      </c>
      <c r="H11942" t="str">
        <f>VLOOKUP(G11942,$B$5:$C$724,2,0)</f>
        <v>Huyện Giồng Trôm</v>
      </c>
      <c r="I11942" t="str">
        <f t="shared" si="551"/>
        <v>811</v>
      </c>
      <c r="J11942" t="str">
        <f>VLOOKUP(I11942,Tỉnh!$A$2:$B$64,2,0)</f>
        <v>Bến Tre</v>
      </c>
    </row>
    <row r="11943" hidden="1" spans="1:10">
      <c r="A11943" s="65"/>
      <c r="B11943" s="56" t="s">
        <v>7482</v>
      </c>
      <c r="C11943" s="54" t="s">
        <v>21556</v>
      </c>
      <c r="D11943" t="str">
        <f>IFERROR(VLOOKUP(C11943,'5.2.5'!$G$2:$H$11754,2,0),"")</f>
        <v>Xã Sơn Phú</v>
      </c>
      <c r="E11943" t="str">
        <f t="shared" si="549"/>
        <v/>
      </c>
      <c r="G11943" t="str">
        <f t="shared" si="550"/>
        <v>81109</v>
      </c>
      <c r="H11943" t="str">
        <f>VLOOKUP(G11943,$B$5:$C$724,2,0)</f>
        <v>Huyện Giồng Trôm</v>
      </c>
      <c r="I11943" t="str">
        <f t="shared" si="551"/>
        <v>811</v>
      </c>
      <c r="J11943" t="str">
        <f>VLOOKUP(I11943,Tỉnh!$A$2:$B$64,2,0)</f>
        <v>Bến Tre</v>
      </c>
    </row>
    <row r="11944" hidden="1" spans="1:10">
      <c r="A11944" s="65"/>
      <c r="B11944" s="56" t="s">
        <v>21557</v>
      </c>
      <c r="C11944" s="54" t="s">
        <v>21558</v>
      </c>
      <c r="D11944" t="str">
        <f>IFERROR(VLOOKUP(C11944,'5.2.5'!$G$2:$H$11754,2,0),"")</f>
        <v>Xã Phước Long</v>
      </c>
      <c r="E11944" t="str">
        <f t="shared" si="549"/>
        <v/>
      </c>
      <c r="G11944" t="str">
        <f t="shared" si="550"/>
        <v>81109</v>
      </c>
      <c r="H11944" t="str">
        <f>VLOOKUP(G11944,$B$5:$C$724,2,0)</f>
        <v>Huyện Giồng Trôm</v>
      </c>
      <c r="I11944" t="str">
        <f t="shared" si="551"/>
        <v>811</v>
      </c>
      <c r="J11944" t="str">
        <f>VLOOKUP(I11944,Tỉnh!$A$2:$B$64,2,0)</f>
        <v>Bến Tre</v>
      </c>
    </row>
    <row r="11945" hidden="1" spans="1:10">
      <c r="A11945" s="65"/>
      <c r="B11945" s="56" t="s">
        <v>21559</v>
      </c>
      <c r="C11945" s="54" t="s">
        <v>21560</v>
      </c>
      <c r="D11945" t="str">
        <f>IFERROR(VLOOKUP(C11945,'5.2.5'!$G$2:$H$11754,2,0),"")</f>
        <v>Xã Hưng Phong</v>
      </c>
      <c r="E11945" t="str">
        <f t="shared" si="549"/>
        <v/>
      </c>
      <c r="G11945" t="str">
        <f t="shared" si="550"/>
        <v>81109</v>
      </c>
      <c r="H11945" t="str">
        <f>VLOOKUP(G11945,$B$5:$C$724,2,0)</f>
        <v>Huyện Giồng Trôm</v>
      </c>
      <c r="I11945" t="str">
        <f t="shared" si="551"/>
        <v>811</v>
      </c>
      <c r="J11945" t="str">
        <f>VLOOKUP(I11945,Tỉnh!$A$2:$B$64,2,0)</f>
        <v>Bến Tre</v>
      </c>
    </row>
    <row r="11946" hidden="1" spans="1:10">
      <c r="A11946" s="65"/>
      <c r="B11946" s="56" t="s">
        <v>21288</v>
      </c>
      <c r="C11946" s="54" t="s">
        <v>21561</v>
      </c>
      <c r="D11946" t="str">
        <f>IFERROR(VLOOKUP(C11946,'5.2.5'!$G$2:$H$11754,2,0),"")</f>
        <v>Xã Long Mỹ</v>
      </c>
      <c r="E11946" t="str">
        <f t="shared" si="549"/>
        <v/>
      </c>
      <c r="G11946" t="str">
        <f t="shared" si="550"/>
        <v>81109</v>
      </c>
      <c r="H11946" t="str">
        <f>VLOOKUP(G11946,$B$5:$C$724,2,0)</f>
        <v>Huyện Giồng Trôm</v>
      </c>
      <c r="I11946" t="str">
        <f t="shared" si="551"/>
        <v>811</v>
      </c>
      <c r="J11946" t="str">
        <f>VLOOKUP(I11946,Tỉnh!$A$2:$B$64,2,0)</f>
        <v>Bến Tre</v>
      </c>
    </row>
    <row r="11947" hidden="1" spans="1:10">
      <c r="A11947" s="65"/>
      <c r="B11947" s="56" t="s">
        <v>8145</v>
      </c>
      <c r="C11947" s="54" t="s">
        <v>21562</v>
      </c>
      <c r="D11947" t="str">
        <f>IFERROR(VLOOKUP(C11947,'5.2.5'!$G$2:$H$11754,2,0),"")</f>
        <v>Xã Bình Thành</v>
      </c>
      <c r="E11947" t="str">
        <f t="shared" si="549"/>
        <v/>
      </c>
      <c r="G11947" t="str">
        <f t="shared" si="550"/>
        <v>81109</v>
      </c>
      <c r="H11947" t="str">
        <f>VLOOKUP(G11947,$B$5:$C$724,2,0)</f>
        <v>Huyện Giồng Trôm</v>
      </c>
      <c r="I11947" t="str">
        <f t="shared" si="551"/>
        <v>811</v>
      </c>
      <c r="J11947" t="str">
        <f>VLOOKUP(I11947,Tỉnh!$A$2:$B$64,2,0)</f>
        <v>Bến Tre</v>
      </c>
    </row>
    <row r="11948" hidden="1" spans="1:10">
      <c r="A11948" s="65"/>
      <c r="B11948" s="56" t="s">
        <v>7106</v>
      </c>
      <c r="C11948" s="54" t="s">
        <v>21563</v>
      </c>
      <c r="D11948" t="str">
        <f>IFERROR(VLOOKUP(C11948,'5.2.5'!$G$2:$H$11754,2,0),"")</f>
        <v>Xã Tân Thanh</v>
      </c>
      <c r="E11948" t="str">
        <f t="shared" si="549"/>
        <v/>
      </c>
      <c r="G11948" t="str">
        <f t="shared" si="550"/>
        <v>81109</v>
      </c>
      <c r="H11948" t="str">
        <f>VLOOKUP(G11948,$B$5:$C$724,2,0)</f>
        <v>Huyện Giồng Trôm</v>
      </c>
      <c r="I11948" t="str">
        <f t="shared" si="551"/>
        <v>811</v>
      </c>
      <c r="J11948" t="str">
        <f>VLOOKUP(I11948,Tỉnh!$A$2:$B$64,2,0)</f>
        <v>Bến Tre</v>
      </c>
    </row>
    <row r="11949" hidden="1" spans="1:10">
      <c r="A11949" s="65"/>
      <c r="B11949" s="56" t="s">
        <v>21564</v>
      </c>
      <c r="C11949" s="54" t="s">
        <v>21565</v>
      </c>
      <c r="D11949" t="str">
        <f>IFERROR(VLOOKUP(C11949,'5.2.5'!$G$2:$H$11754,2,0),"")</f>
        <v>Xã Hưng Nhượng</v>
      </c>
      <c r="E11949" t="str">
        <f t="shared" si="549"/>
        <v/>
      </c>
      <c r="G11949" t="str">
        <f t="shared" si="550"/>
        <v>81109</v>
      </c>
      <c r="H11949" t="str">
        <f>VLOOKUP(G11949,$B$5:$C$724,2,0)</f>
        <v>Huyện Giồng Trôm</v>
      </c>
      <c r="I11949" t="str">
        <f t="shared" si="551"/>
        <v>811</v>
      </c>
      <c r="J11949" t="str">
        <f>VLOOKUP(I11949,Tỉnh!$A$2:$B$64,2,0)</f>
        <v>Bến Tre</v>
      </c>
    </row>
    <row r="11950" hidden="1" spans="1:10">
      <c r="A11950" s="65"/>
      <c r="B11950" s="56" t="s">
        <v>21566</v>
      </c>
      <c r="C11950" s="54" t="s">
        <v>21567</v>
      </c>
      <c r="D11950" t="str">
        <f>IFERROR(VLOOKUP(C11950,'5.2.5'!$G$2:$H$11754,2,0),"")</f>
        <v>Xã Hưng Lễ</v>
      </c>
      <c r="E11950" t="str">
        <f t="shared" si="549"/>
        <v/>
      </c>
      <c r="G11950" t="str">
        <f t="shared" si="550"/>
        <v>81109</v>
      </c>
      <c r="H11950" t="str">
        <f>VLOOKUP(G11950,$B$5:$C$724,2,0)</f>
        <v>Huyện Giồng Trôm</v>
      </c>
      <c r="I11950" t="str">
        <f t="shared" si="551"/>
        <v>811</v>
      </c>
      <c r="J11950" t="str">
        <f>VLOOKUP(I11950,Tỉnh!$A$2:$B$64,2,0)</f>
        <v>Bến Tre</v>
      </c>
    </row>
    <row r="11951" hidden="1" spans="1:10">
      <c r="A11951" s="65"/>
      <c r="B11951" s="56" t="s">
        <v>21568</v>
      </c>
      <c r="C11951" s="54" t="s">
        <v>21569</v>
      </c>
      <c r="D11951" t="str">
        <f>IFERROR(VLOOKUP(C11951,'5.2.5'!$G$2:$H$11754,2,0),"")</f>
        <v>Thị trấn Giồng Trôm</v>
      </c>
      <c r="E11951" t="str">
        <f t="shared" si="549"/>
        <v/>
      </c>
      <c r="G11951" t="str">
        <f t="shared" si="550"/>
        <v>81109</v>
      </c>
      <c r="H11951" t="str">
        <f>VLOOKUP(G11951,$B$5:$C$724,2,0)</f>
        <v>Huyện Giồng Trôm</v>
      </c>
      <c r="I11951" t="str">
        <f t="shared" si="551"/>
        <v>811</v>
      </c>
      <c r="J11951" t="str">
        <f>VLOOKUP(I11951,Tỉnh!$A$2:$B$64,2,0)</f>
        <v>Bến Tre</v>
      </c>
    </row>
    <row r="11952" hidden="1" spans="1:10">
      <c r="A11952" s="65"/>
      <c r="B11952" s="56" t="s">
        <v>19063</v>
      </c>
      <c r="C11952" s="54" t="s">
        <v>21570</v>
      </c>
      <c r="D11952" t="str">
        <f>IFERROR(VLOOKUP(C11952,'5.2.5'!$G$2:$H$11754,2,0),"")</f>
        <v>Xã Lộc Thuận</v>
      </c>
      <c r="E11952" t="str">
        <f t="shared" si="549"/>
        <v/>
      </c>
      <c r="G11952" t="str">
        <f t="shared" si="550"/>
        <v>81111</v>
      </c>
      <c r="H11952" t="str">
        <f>VLOOKUP(G11952,$B$5:$C$724,2,0)</f>
        <v>Huyện Bình Đại</v>
      </c>
      <c r="I11952" t="str">
        <f t="shared" si="551"/>
        <v>811</v>
      </c>
      <c r="J11952" t="str">
        <f>VLOOKUP(I11952,Tỉnh!$A$2:$B$64,2,0)</f>
        <v>Bến Tre</v>
      </c>
    </row>
    <row r="11953" hidden="1" spans="1:10">
      <c r="A11953" s="65"/>
      <c r="B11953" s="56" t="s">
        <v>21571</v>
      </c>
      <c r="C11953" s="54" t="s">
        <v>21572</v>
      </c>
      <c r="D11953" t="str">
        <f>IFERROR(VLOOKUP(C11953,'5.2.5'!$G$2:$H$11754,2,0),"")</f>
        <v>Xã Vang Quới Tây</v>
      </c>
      <c r="E11953" t="str">
        <f t="shared" si="549"/>
        <v/>
      </c>
      <c r="G11953" t="str">
        <f t="shared" si="550"/>
        <v>81111</v>
      </c>
      <c r="H11953" t="str">
        <f>VLOOKUP(G11953,$B$5:$C$724,2,0)</f>
        <v>Huyện Bình Đại</v>
      </c>
      <c r="I11953" t="str">
        <f t="shared" si="551"/>
        <v>811</v>
      </c>
      <c r="J11953" t="str">
        <f>VLOOKUP(I11953,Tỉnh!$A$2:$B$64,2,0)</f>
        <v>Bến Tre</v>
      </c>
    </row>
    <row r="11954" hidden="1" spans="1:10">
      <c r="A11954" s="65"/>
      <c r="B11954" s="56" t="s">
        <v>21573</v>
      </c>
      <c r="C11954" s="54" t="s">
        <v>21574</v>
      </c>
      <c r="D11954" t="str">
        <f>IFERROR(VLOOKUP(C11954,'5.2.5'!$G$2:$H$11754,2,0),"")</f>
        <v>Xã Định Trung</v>
      </c>
      <c r="E11954" t="str">
        <f t="shared" si="549"/>
        <v/>
      </c>
      <c r="G11954" t="str">
        <f t="shared" si="550"/>
        <v>81111</v>
      </c>
      <c r="H11954" t="str">
        <f>VLOOKUP(G11954,$B$5:$C$724,2,0)</f>
        <v>Huyện Bình Đại</v>
      </c>
      <c r="I11954" t="str">
        <f t="shared" si="551"/>
        <v>811</v>
      </c>
      <c r="J11954" t="str">
        <f>VLOOKUP(I11954,Tỉnh!$A$2:$B$64,2,0)</f>
        <v>Bến Tre</v>
      </c>
    </row>
    <row r="11955" hidden="1" spans="1:10">
      <c r="A11955" s="65"/>
      <c r="B11955" s="56" t="s">
        <v>19177</v>
      </c>
      <c r="C11955" s="54" t="s">
        <v>21575</v>
      </c>
      <c r="D11955" t="str">
        <f>IFERROR(VLOOKUP(C11955,'5.2.5'!$G$2:$H$11754,2,0),"")</f>
        <v>Xã Bình Thắng</v>
      </c>
      <c r="E11955" t="str">
        <f t="shared" si="549"/>
        <v/>
      </c>
      <c r="G11955" t="str">
        <f t="shared" si="550"/>
        <v>81111</v>
      </c>
      <c r="H11955" t="str">
        <f>VLOOKUP(G11955,$B$5:$C$724,2,0)</f>
        <v>Huyện Bình Đại</v>
      </c>
      <c r="I11955" t="str">
        <f t="shared" si="551"/>
        <v>811</v>
      </c>
      <c r="J11955" t="str">
        <f>VLOOKUP(I11955,Tỉnh!$A$2:$B$64,2,0)</f>
        <v>Bến Tre</v>
      </c>
    </row>
    <row r="11956" hidden="1" spans="1:10">
      <c r="A11956" s="65"/>
      <c r="B11956" s="56" t="s">
        <v>20273</v>
      </c>
      <c r="C11956" s="54" t="s">
        <v>21576</v>
      </c>
      <c r="D11956" t="str">
        <f>IFERROR(VLOOKUP(C11956,'5.2.5'!$G$2:$H$11754,2,0),"")</f>
        <v>Xã Thạnh Phước</v>
      </c>
      <c r="E11956" t="str">
        <f t="shared" si="549"/>
        <v/>
      </c>
      <c r="G11956" t="str">
        <f t="shared" si="550"/>
        <v>81111</v>
      </c>
      <c r="H11956" t="str">
        <f>VLOOKUP(G11956,$B$5:$C$724,2,0)</f>
        <v>Huyện Bình Đại</v>
      </c>
      <c r="I11956" t="str">
        <f t="shared" si="551"/>
        <v>811</v>
      </c>
      <c r="J11956" t="str">
        <f>VLOOKUP(I11956,Tỉnh!$A$2:$B$64,2,0)</f>
        <v>Bến Tre</v>
      </c>
    </row>
    <row r="11957" hidden="1" spans="1:10">
      <c r="A11957" s="65"/>
      <c r="B11957" s="56" t="s">
        <v>1945</v>
      </c>
      <c r="C11957" s="54" t="s">
        <v>21577</v>
      </c>
      <c r="D11957" t="str">
        <f>IFERROR(VLOOKUP(C11957,'5.2.5'!$G$2:$H$11754,2,0),"")</f>
        <v>Xã Tam Hiệp</v>
      </c>
      <c r="E11957" t="str">
        <f t="shared" si="549"/>
        <v/>
      </c>
      <c r="G11957" t="str">
        <f t="shared" si="550"/>
        <v>81111</v>
      </c>
      <c r="H11957" t="str">
        <f>VLOOKUP(G11957,$B$5:$C$724,2,0)</f>
        <v>Huyện Bình Đại</v>
      </c>
      <c r="I11957" t="str">
        <f t="shared" si="551"/>
        <v>811</v>
      </c>
      <c r="J11957" t="str">
        <f>VLOOKUP(I11957,Tỉnh!$A$2:$B$64,2,0)</f>
        <v>Bến Tre</v>
      </c>
    </row>
    <row r="11958" hidden="1" spans="1:10">
      <c r="A11958" s="65"/>
      <c r="B11958" s="56" t="s">
        <v>21578</v>
      </c>
      <c r="C11958" s="54" t="s">
        <v>21579</v>
      </c>
      <c r="D11958" t="str">
        <f>IFERROR(VLOOKUP(C11958,'5.2.5'!$G$2:$H$11754,2,0),"")</f>
        <v>Thị trấn Bình Đại</v>
      </c>
      <c r="E11958" t="str">
        <f t="shared" si="549"/>
        <v/>
      </c>
      <c r="G11958" t="str">
        <f t="shared" si="550"/>
        <v>81111</v>
      </c>
      <c r="H11958" t="str">
        <f>VLOOKUP(G11958,$B$5:$C$724,2,0)</f>
        <v>Huyện Bình Đại</v>
      </c>
      <c r="I11958" t="str">
        <f t="shared" si="551"/>
        <v>811</v>
      </c>
      <c r="J11958" t="str">
        <f>VLOOKUP(I11958,Tỉnh!$A$2:$B$64,2,0)</f>
        <v>Bến Tre</v>
      </c>
    </row>
    <row r="11959" hidden="1" spans="1:10">
      <c r="A11959" s="65"/>
      <c r="B11959" s="56" t="s">
        <v>20451</v>
      </c>
      <c r="C11959" s="54" t="s">
        <v>21580</v>
      </c>
      <c r="D11959" t="str">
        <f>IFERROR(VLOOKUP(C11959,'5.2.5'!$G$2:$H$11754,2,0),"")</f>
        <v>Xã Long Định</v>
      </c>
      <c r="E11959" t="str">
        <f t="shared" si="549"/>
        <v/>
      </c>
      <c r="G11959" t="str">
        <f t="shared" si="550"/>
        <v>81111</v>
      </c>
      <c r="H11959" t="str">
        <f>VLOOKUP(G11959,$B$5:$C$724,2,0)</f>
        <v>Huyện Bình Đại</v>
      </c>
      <c r="I11959" t="str">
        <f t="shared" si="551"/>
        <v>811</v>
      </c>
      <c r="J11959" t="str">
        <f>VLOOKUP(I11959,Tỉnh!$A$2:$B$64,2,0)</f>
        <v>Bến Tre</v>
      </c>
    </row>
    <row r="11960" hidden="1" spans="1:10">
      <c r="A11960" s="65"/>
      <c r="B11960" s="56" t="s">
        <v>20441</v>
      </c>
      <c r="C11960" s="54" t="s">
        <v>21581</v>
      </c>
      <c r="D11960" t="str">
        <f>IFERROR(VLOOKUP(C11960,'5.2.5'!$G$2:$H$11754,2,0),"")</f>
        <v>Xã Long Hòa</v>
      </c>
      <c r="E11960" t="str">
        <f t="shared" si="549"/>
        <v/>
      </c>
      <c r="G11960" t="str">
        <f t="shared" si="550"/>
        <v>81111</v>
      </c>
      <c r="H11960" t="str">
        <f>VLOOKUP(G11960,$B$5:$C$724,2,0)</f>
        <v>Huyện Bình Đại</v>
      </c>
      <c r="I11960" t="str">
        <f t="shared" si="551"/>
        <v>811</v>
      </c>
      <c r="J11960" t="str">
        <f>VLOOKUP(I11960,Tỉnh!$A$2:$B$64,2,0)</f>
        <v>Bến Tre</v>
      </c>
    </row>
    <row r="11961" hidden="1" spans="1:10">
      <c r="A11961" s="65"/>
      <c r="B11961" s="56" t="s">
        <v>15029</v>
      </c>
      <c r="C11961" s="54" t="s">
        <v>21582</v>
      </c>
      <c r="D11961" t="str">
        <f>IFERROR(VLOOKUP(C11961,'5.2.5'!$G$2:$H$11754,2,0),"")</f>
        <v>Xã Phú Thuận</v>
      </c>
      <c r="E11961" t="str">
        <f t="shared" si="549"/>
        <v/>
      </c>
      <c r="G11961" t="str">
        <f t="shared" si="550"/>
        <v>81111</v>
      </c>
      <c r="H11961" t="str">
        <f>VLOOKUP(G11961,$B$5:$C$724,2,0)</f>
        <v>Huyện Bình Đại</v>
      </c>
      <c r="I11961" t="str">
        <f t="shared" si="551"/>
        <v>811</v>
      </c>
      <c r="J11961" t="str">
        <f>VLOOKUP(I11961,Tỉnh!$A$2:$B$64,2,0)</f>
        <v>Bến Tre</v>
      </c>
    </row>
    <row r="11962" hidden="1" spans="1:10">
      <c r="A11962" s="65"/>
      <c r="B11962" s="56" t="s">
        <v>21583</v>
      </c>
      <c r="C11962" s="54" t="s">
        <v>21584</v>
      </c>
      <c r="D11962" t="str">
        <f>IFERROR(VLOOKUP(C11962,'5.2.5'!$G$2:$H$11754,2,0),"")</f>
        <v>Xã Vang Quới Đông</v>
      </c>
      <c r="E11962" t="str">
        <f t="shared" si="549"/>
        <v/>
      </c>
      <c r="G11962" t="str">
        <f t="shared" si="550"/>
        <v>81111</v>
      </c>
      <c r="H11962" t="str">
        <f>VLOOKUP(G11962,$B$5:$C$724,2,0)</f>
        <v>Huyện Bình Đại</v>
      </c>
      <c r="I11962" t="str">
        <f t="shared" si="551"/>
        <v>811</v>
      </c>
      <c r="J11962" t="str">
        <f>VLOOKUP(I11962,Tỉnh!$A$2:$B$64,2,0)</f>
        <v>Bến Tre</v>
      </c>
    </row>
    <row r="11963" hidden="1" spans="1:10">
      <c r="A11963" s="65"/>
      <c r="B11963" s="56" t="s">
        <v>21585</v>
      </c>
      <c r="C11963" s="54" t="s">
        <v>21586</v>
      </c>
      <c r="D11963" t="str">
        <f>IFERROR(VLOOKUP(C11963,'5.2.5'!$G$2:$H$11754,2,0),"")</f>
        <v>Xã Châu Hưng</v>
      </c>
      <c r="E11963" t="str">
        <f t="shared" si="549"/>
        <v/>
      </c>
      <c r="G11963" t="str">
        <f t="shared" si="550"/>
        <v>81111</v>
      </c>
      <c r="H11963" t="str">
        <f>VLOOKUP(G11963,$B$5:$C$724,2,0)</f>
        <v>Huyện Bình Đại</v>
      </c>
      <c r="I11963" t="str">
        <f t="shared" si="551"/>
        <v>811</v>
      </c>
      <c r="J11963" t="str">
        <f>VLOOKUP(I11963,Tỉnh!$A$2:$B$64,2,0)</f>
        <v>Bến Tre</v>
      </c>
    </row>
    <row r="11964" hidden="1" spans="1:10">
      <c r="A11964" s="65"/>
      <c r="B11964" s="57" t="s">
        <v>21587</v>
      </c>
      <c r="C11964" s="54" t="s">
        <v>21588</v>
      </c>
      <c r="D11964" t="str">
        <f>IFERROR(VLOOKUP(C11964,'5.2.5'!$G$2:$H$11754,2,0),"")</f>
        <v>Xã Phú Vang (hết hiệu lực)</v>
      </c>
      <c r="E11964" t="str">
        <f t="shared" si="549"/>
        <v/>
      </c>
      <c r="G11964" t="str">
        <f t="shared" si="550"/>
        <v>81111</v>
      </c>
      <c r="H11964" t="str">
        <f>VLOOKUP(G11964,$B$5:$C$724,2,0)</f>
        <v>Huyện Bình Đại</v>
      </c>
      <c r="I11964" t="str">
        <f t="shared" si="551"/>
        <v>811</v>
      </c>
      <c r="J11964" t="str">
        <f>VLOOKUP(I11964,Tỉnh!$A$2:$B$64,2,0)</f>
        <v>Bến Tre</v>
      </c>
    </row>
    <row r="11965" hidden="1" spans="1:10">
      <c r="A11965" s="65"/>
      <c r="B11965" s="56" t="s">
        <v>21589</v>
      </c>
      <c r="C11965" s="54" t="s">
        <v>21590</v>
      </c>
      <c r="D11965" t="str">
        <f>IFERROR(VLOOKUP(C11965,'5.2.5'!$G$2:$H$11754,2,0),"")</f>
        <v>Xã Thới Lai</v>
      </c>
      <c r="E11965" t="str">
        <f t="shared" si="549"/>
        <v/>
      </c>
      <c r="G11965" t="str">
        <f t="shared" si="550"/>
        <v>81111</v>
      </c>
      <c r="H11965" t="str">
        <f>VLOOKUP(G11965,$B$5:$C$724,2,0)</f>
        <v>Huyện Bình Đại</v>
      </c>
      <c r="I11965" t="str">
        <f t="shared" si="551"/>
        <v>811</v>
      </c>
      <c r="J11965" t="str">
        <f>VLOOKUP(I11965,Tỉnh!$A$2:$B$64,2,0)</f>
        <v>Bến Tre</v>
      </c>
    </row>
    <row r="11966" hidden="1" spans="1:10">
      <c r="A11966" s="65"/>
      <c r="B11966" s="56" t="s">
        <v>21591</v>
      </c>
      <c r="C11966" s="54" t="s">
        <v>21592</v>
      </c>
      <c r="D11966" t="str">
        <f>IFERROR(VLOOKUP(C11966,'5.2.5'!$G$2:$H$11754,2,0),"")</f>
        <v>Xã Bình Thới</v>
      </c>
      <c r="E11966" t="str">
        <f t="shared" si="549"/>
        <v/>
      </c>
      <c r="G11966" t="str">
        <f t="shared" si="550"/>
        <v>81111</v>
      </c>
      <c r="H11966" t="str">
        <f>VLOOKUP(G11966,$B$5:$C$724,2,0)</f>
        <v>Huyện Bình Đại</v>
      </c>
      <c r="I11966" t="str">
        <f t="shared" si="551"/>
        <v>811</v>
      </c>
      <c r="J11966" t="str">
        <f>VLOOKUP(I11966,Tỉnh!$A$2:$B$64,2,0)</f>
        <v>Bến Tre</v>
      </c>
    </row>
    <row r="11967" hidden="1" spans="1:10">
      <c r="A11967" s="65"/>
      <c r="B11967" s="56" t="s">
        <v>5452</v>
      </c>
      <c r="C11967" s="54" t="s">
        <v>21593</v>
      </c>
      <c r="D11967" t="str">
        <f>IFERROR(VLOOKUP(C11967,'5.2.5'!$G$2:$H$11754,2,0),"")</f>
        <v>Xã Phú Long</v>
      </c>
      <c r="E11967" t="str">
        <f t="shared" si="549"/>
        <v/>
      </c>
      <c r="G11967" t="str">
        <f t="shared" si="550"/>
        <v>81111</v>
      </c>
      <c r="H11967" t="str">
        <f>VLOOKUP(G11967,$B$5:$C$724,2,0)</f>
        <v>Huyện Bình Đại</v>
      </c>
      <c r="I11967" t="str">
        <f t="shared" si="551"/>
        <v>811</v>
      </c>
      <c r="J11967" t="str">
        <f>VLOOKUP(I11967,Tỉnh!$A$2:$B$64,2,0)</f>
        <v>Bến Tre</v>
      </c>
    </row>
    <row r="11968" hidden="1" spans="1:10">
      <c r="A11968" s="65"/>
      <c r="B11968" s="56" t="s">
        <v>20504</v>
      </c>
      <c r="C11968" s="54" t="s">
        <v>21594</v>
      </c>
      <c r="D11968" t="str">
        <f>IFERROR(VLOOKUP(C11968,'5.2.5'!$G$2:$H$11754,2,0),"")</f>
        <v>Xã Thạnh Trị</v>
      </c>
      <c r="E11968" t="str">
        <f t="shared" si="549"/>
        <v/>
      </c>
      <c r="G11968" t="str">
        <f t="shared" si="550"/>
        <v>81111</v>
      </c>
      <c r="H11968" t="str">
        <f>VLOOKUP(G11968,$B$5:$C$724,2,0)</f>
        <v>Huyện Bình Đại</v>
      </c>
      <c r="I11968" t="str">
        <f t="shared" si="551"/>
        <v>811</v>
      </c>
      <c r="J11968" t="str">
        <f>VLOOKUP(I11968,Tỉnh!$A$2:$B$64,2,0)</f>
        <v>Bến Tre</v>
      </c>
    </row>
    <row r="11969" hidden="1" spans="1:10">
      <c r="A11969" s="65"/>
      <c r="B11969" s="56" t="s">
        <v>21595</v>
      </c>
      <c r="C11969" s="54" t="s">
        <v>21596</v>
      </c>
      <c r="D11969" t="str">
        <f>IFERROR(VLOOKUP(C11969,'5.2.5'!$G$2:$H$11754,2,0),"")</f>
        <v>Xã Đại Hòa Lộc</v>
      </c>
      <c r="E11969" t="str">
        <f t="shared" si="549"/>
        <v/>
      </c>
      <c r="G11969" t="str">
        <f t="shared" si="550"/>
        <v>81111</v>
      </c>
      <c r="H11969" t="str">
        <f>VLOOKUP(G11969,$B$5:$C$724,2,0)</f>
        <v>Huyện Bình Đại</v>
      </c>
      <c r="I11969" t="str">
        <f t="shared" si="551"/>
        <v>811</v>
      </c>
      <c r="J11969" t="str">
        <f>VLOOKUP(I11969,Tỉnh!$A$2:$B$64,2,0)</f>
        <v>Bến Tre</v>
      </c>
    </row>
    <row r="11970" hidden="1" spans="1:10">
      <c r="A11970" s="65"/>
      <c r="B11970" s="56" t="s">
        <v>19727</v>
      </c>
      <c r="C11970" s="54" t="s">
        <v>21597</v>
      </c>
      <c r="D11970" t="str">
        <f>IFERROR(VLOOKUP(C11970,'5.2.5'!$G$2:$H$11754,2,0),"")</f>
        <v>Xã Thừa Đức</v>
      </c>
      <c r="E11970" t="str">
        <f t="shared" si="549"/>
        <v/>
      </c>
      <c r="G11970" t="str">
        <f t="shared" si="550"/>
        <v>81111</v>
      </c>
      <c r="H11970" t="str">
        <f>VLOOKUP(G11970,$B$5:$C$724,2,0)</f>
        <v>Huyện Bình Đại</v>
      </c>
      <c r="I11970" t="str">
        <f t="shared" si="551"/>
        <v>811</v>
      </c>
      <c r="J11970" t="str">
        <f>VLOOKUP(I11970,Tỉnh!$A$2:$B$64,2,0)</f>
        <v>Bến Tre</v>
      </c>
    </row>
    <row r="11971" hidden="1" spans="1:10">
      <c r="A11971" s="65"/>
      <c r="B11971" s="56" t="s">
        <v>21598</v>
      </c>
      <c r="C11971" s="54" t="s">
        <v>21599</v>
      </c>
      <c r="D11971" t="str">
        <f>IFERROR(VLOOKUP(C11971,'5.2.5'!$G$2:$H$11754,2,0),"")</f>
        <v>Xã Thới Thuận</v>
      </c>
      <c r="E11971" t="str">
        <f t="shared" si="549"/>
        <v/>
      </c>
      <c r="G11971" t="str">
        <f t="shared" si="550"/>
        <v>81111</v>
      </c>
      <c r="H11971" t="str">
        <f>VLOOKUP(G11971,$B$5:$C$724,2,0)</f>
        <v>Huyện Bình Đại</v>
      </c>
      <c r="I11971" t="str">
        <f t="shared" si="551"/>
        <v>811</v>
      </c>
      <c r="J11971" t="str">
        <f>VLOOKUP(I11971,Tỉnh!$A$2:$B$64,2,0)</f>
        <v>Bến Tre</v>
      </c>
    </row>
    <row r="11972" hidden="1" spans="1:10">
      <c r="A11972" s="65"/>
      <c r="B11972" s="57" t="s">
        <v>21600</v>
      </c>
      <c r="C11972" s="54" t="s">
        <v>21601</v>
      </c>
      <c r="D11972" t="str">
        <f>IFERROR(VLOOKUP(C11972,'5.2.5'!$G$2:$H$11754,2,0),"")</f>
        <v>Xã Tân Mỹ (hết hiệu lực)</v>
      </c>
      <c r="E11972" t="str">
        <f t="shared" si="549"/>
        <v/>
      </c>
      <c r="G11972" t="str">
        <f t="shared" si="550"/>
        <v>81113</v>
      </c>
      <c r="H11972" t="str">
        <f>VLOOKUP(G11972,$B$5:$C$724,2,0)</f>
        <v>Huyện Ba Tri</v>
      </c>
      <c r="I11972" t="str">
        <f t="shared" si="551"/>
        <v>811</v>
      </c>
      <c r="J11972" t="str">
        <f>VLOOKUP(I11972,Tỉnh!$A$2:$B$64,2,0)</f>
        <v>Bến Tre</v>
      </c>
    </row>
    <row r="11973" hidden="1" spans="1:10">
      <c r="A11973" s="65"/>
      <c r="B11973" s="56" t="s">
        <v>21602</v>
      </c>
      <c r="C11973" s="54" t="s">
        <v>21603</v>
      </c>
      <c r="D11973" t="str">
        <f>IFERROR(VLOOKUP(C11973,'5.2.5'!$G$2:$H$11754,2,0),"")</f>
        <v>Xã Phú Lễ</v>
      </c>
      <c r="E11973" t="str">
        <f t="shared" si="549"/>
        <v/>
      </c>
      <c r="G11973" t="str">
        <f t="shared" si="550"/>
        <v>81113</v>
      </c>
      <c r="H11973" t="str">
        <f>VLOOKUP(G11973,$B$5:$C$724,2,0)</f>
        <v>Huyện Ba Tri</v>
      </c>
      <c r="I11973" t="str">
        <f t="shared" si="551"/>
        <v>811</v>
      </c>
      <c r="J11973" t="str">
        <f>VLOOKUP(I11973,Tỉnh!$A$2:$B$64,2,0)</f>
        <v>Bến Tre</v>
      </c>
    </row>
    <row r="11974" hidden="1" spans="1:10">
      <c r="A11974" s="65"/>
      <c r="B11974" s="57" t="s">
        <v>21604</v>
      </c>
      <c r="C11974" s="58" t="s">
        <v>21605</v>
      </c>
      <c r="D11974" t="str">
        <f>IFERROR(VLOOKUP(C11974,'5.2.5'!$G$2:$H$11754,2,0),"")</f>
        <v>Thị trấn Tiệm Tôm</v>
      </c>
      <c r="E11974" t="str">
        <f t="shared" si="549"/>
        <v/>
      </c>
      <c r="G11974" t="str">
        <f t="shared" si="550"/>
        <v>81113</v>
      </c>
      <c r="H11974" t="str">
        <f>VLOOKUP(G11974,$B$5:$C$724,2,0)</f>
        <v>Huyện Ba Tri</v>
      </c>
      <c r="I11974" t="str">
        <f t="shared" si="551"/>
        <v>811</v>
      </c>
      <c r="J11974" t="str">
        <f>VLOOKUP(I11974,Tỉnh!$A$2:$B$64,2,0)</f>
        <v>Bến Tre</v>
      </c>
    </row>
    <row r="11975" hidden="1" spans="1:10">
      <c r="A11975" s="65"/>
      <c r="B11975" s="56" t="s">
        <v>11401</v>
      </c>
      <c r="C11975" s="54" t="s">
        <v>21606</v>
      </c>
      <c r="D11975" t="str">
        <f>IFERROR(VLOOKUP(C11975,'5.2.5'!$G$2:$H$11754,2,0),"")</f>
        <v>Xã Mỹ Hòa</v>
      </c>
      <c r="E11975" t="str">
        <f t="shared" si="549"/>
        <v/>
      </c>
      <c r="G11975" t="str">
        <f t="shared" si="550"/>
        <v>81113</v>
      </c>
      <c r="H11975" t="str">
        <f>VLOOKUP(G11975,$B$5:$C$724,2,0)</f>
        <v>Huyện Ba Tri</v>
      </c>
      <c r="I11975" t="str">
        <f t="shared" si="551"/>
        <v>811</v>
      </c>
      <c r="J11975" t="str">
        <f>VLOOKUP(I11975,Tỉnh!$A$2:$B$64,2,0)</f>
        <v>Bến Tre</v>
      </c>
    </row>
    <row r="11976" hidden="1" spans="1:10">
      <c r="A11976" s="65"/>
      <c r="B11976" s="56" t="s">
        <v>21607</v>
      </c>
      <c r="C11976" s="54" t="s">
        <v>21608</v>
      </c>
      <c r="D11976" t="str">
        <f>IFERROR(VLOOKUP(C11976,'5.2.5'!$G$2:$H$11754,2,0),"")</f>
        <v>Xã An Phú Trung</v>
      </c>
      <c r="E11976" t="str">
        <f t="shared" si="549"/>
        <v/>
      </c>
      <c r="G11976" t="str">
        <f t="shared" si="550"/>
        <v>81113</v>
      </c>
      <c r="H11976" t="str">
        <f>VLOOKUP(G11976,$B$5:$C$724,2,0)</f>
        <v>Huyện Ba Tri</v>
      </c>
      <c r="I11976" t="str">
        <f t="shared" si="551"/>
        <v>811</v>
      </c>
      <c r="J11976" t="str">
        <f>VLOOKUP(I11976,Tỉnh!$A$2:$B$64,2,0)</f>
        <v>Bến Tre</v>
      </c>
    </row>
    <row r="11977" hidden="1" spans="1:10">
      <c r="A11977" s="65"/>
      <c r="B11977" s="56" t="s">
        <v>21609</v>
      </c>
      <c r="C11977" s="54" t="s">
        <v>21610</v>
      </c>
      <c r="D11977" t="str">
        <f>IFERROR(VLOOKUP(C11977,'5.2.5'!$G$2:$H$11754,2,0),"")</f>
        <v>Xã Phú Ngãi (hết hiệu lực)</v>
      </c>
      <c r="E11977" t="str">
        <f t="shared" si="549"/>
        <v/>
      </c>
      <c r="G11977" t="str">
        <f t="shared" si="550"/>
        <v>81113</v>
      </c>
      <c r="H11977" t="str">
        <f>VLOOKUP(G11977,$B$5:$C$724,2,0)</f>
        <v>Huyện Ba Tri</v>
      </c>
      <c r="I11977" t="str">
        <f t="shared" si="551"/>
        <v>811</v>
      </c>
      <c r="J11977" t="str">
        <f>VLOOKUP(I11977,Tỉnh!$A$2:$B$64,2,0)</f>
        <v>Bến Tre</v>
      </c>
    </row>
    <row r="11978" hidden="1" spans="1:10">
      <c r="A11978" s="65"/>
      <c r="B11978" s="56" t="s">
        <v>18777</v>
      </c>
      <c r="C11978" s="54" t="s">
        <v>21611</v>
      </c>
      <c r="D11978" t="str">
        <f>IFERROR(VLOOKUP(C11978,'5.2.5'!$G$2:$H$11754,2,0),"")</f>
        <v>Xã Bảo Thuận</v>
      </c>
      <c r="E11978" t="str">
        <f t="shared" si="549"/>
        <v/>
      </c>
      <c r="G11978" t="str">
        <f t="shared" si="550"/>
        <v>81113</v>
      </c>
      <c r="H11978" t="str">
        <f>VLOOKUP(G11978,$B$5:$C$724,2,0)</f>
        <v>Huyện Ba Tri</v>
      </c>
      <c r="I11978" t="str">
        <f t="shared" si="551"/>
        <v>811</v>
      </c>
      <c r="J11978" t="str">
        <f>VLOOKUP(I11978,Tỉnh!$A$2:$B$64,2,0)</f>
        <v>Bến Tre</v>
      </c>
    </row>
    <row r="11979" hidden="1" spans="1:10">
      <c r="A11979" s="65" t="s">
        <v>21612</v>
      </c>
      <c r="B11979" s="56" t="s">
        <v>3171</v>
      </c>
      <c r="C11979" s="54" t="s">
        <v>21613</v>
      </c>
      <c r="D11979" t="str">
        <f>IFERROR(VLOOKUP(C11979,'5.2.5'!$G$2:$H$11754,2,0),"")</f>
        <v>Xã Vĩnh Hòa</v>
      </c>
      <c r="E11979" t="str">
        <f t="shared" si="549"/>
        <v/>
      </c>
      <c r="G11979" t="str">
        <f t="shared" si="550"/>
        <v>81113</v>
      </c>
      <c r="H11979" t="str">
        <f>VLOOKUP(G11979,$B$5:$C$724,2,0)</f>
        <v>Huyện Ba Tri</v>
      </c>
      <c r="I11979" t="str">
        <f t="shared" si="551"/>
        <v>811</v>
      </c>
      <c r="J11979" t="str">
        <f>VLOOKUP(I11979,Tỉnh!$A$2:$B$64,2,0)</f>
        <v>Bến Tre</v>
      </c>
    </row>
    <row r="11980" hidden="1" spans="2:10">
      <c r="B11980" s="56" t="s">
        <v>21614</v>
      </c>
      <c r="C11980" s="54" t="s">
        <v>21615</v>
      </c>
      <c r="D11980" t="str">
        <f>IFERROR(VLOOKUP(C11980,'5.2.5'!$G$2:$H$11754,2,0),"")</f>
        <v>Xã An Hòa Tây</v>
      </c>
      <c r="E11980" t="str">
        <f t="shared" si="549"/>
        <v/>
      </c>
      <c r="G11980" t="str">
        <f t="shared" si="550"/>
        <v>81113</v>
      </c>
      <c r="H11980" t="str">
        <f>VLOOKUP(G11980,$B$5:$C$724,2,0)</f>
        <v>Huyện Ba Tri</v>
      </c>
      <c r="I11980" t="str">
        <f t="shared" si="551"/>
        <v>811</v>
      </c>
      <c r="J11980" t="str">
        <f>VLOOKUP(I11980,Tỉnh!$A$2:$B$64,2,0)</f>
        <v>Bến Tre</v>
      </c>
    </row>
    <row r="11981" hidden="1" spans="2:10">
      <c r="B11981" s="56" t="s">
        <v>21616</v>
      </c>
      <c r="C11981" s="54" t="s">
        <v>21617</v>
      </c>
      <c r="D11981" t="str">
        <f>IFERROR(VLOOKUP(C11981,'5.2.5'!$G$2:$H$11754,2,0),"")</f>
        <v>Thị trấn Ba Tri</v>
      </c>
      <c r="E11981" t="str">
        <f t="shared" si="549"/>
        <v/>
      </c>
      <c r="G11981" t="str">
        <f t="shared" si="550"/>
        <v>81113</v>
      </c>
      <c r="H11981" t="str">
        <f>VLOOKUP(G11981,$B$5:$C$724,2,0)</f>
        <v>Huyện Ba Tri</v>
      </c>
      <c r="I11981" t="str">
        <f t="shared" si="551"/>
        <v>811</v>
      </c>
      <c r="J11981" t="str">
        <f>VLOOKUP(I11981,Tỉnh!$A$2:$B$64,2,0)</f>
        <v>Bến Tre</v>
      </c>
    </row>
    <row r="11982" hidden="1" spans="2:10">
      <c r="B11982" s="56" t="s">
        <v>11099</v>
      </c>
      <c r="C11982" s="54" t="s">
        <v>21618</v>
      </c>
      <c r="D11982" t="str">
        <f>IFERROR(VLOOKUP(C11982,'5.2.5'!$G$2:$H$11754,2,0),"")</f>
        <v>Xã Tân Xuân</v>
      </c>
      <c r="E11982" t="str">
        <f t="shared" si="549"/>
        <v/>
      </c>
      <c r="G11982" t="str">
        <f t="shared" si="550"/>
        <v>81113</v>
      </c>
      <c r="H11982" t="str">
        <f>VLOOKUP(G11982,$B$5:$C$724,2,0)</f>
        <v>Huyện Ba Tri</v>
      </c>
      <c r="I11982" t="str">
        <f t="shared" si="551"/>
        <v>811</v>
      </c>
      <c r="J11982" t="str">
        <f>VLOOKUP(I11982,Tỉnh!$A$2:$B$64,2,0)</f>
        <v>Bến Tre</v>
      </c>
    </row>
    <row r="11983" hidden="1" spans="2:10">
      <c r="B11983" s="56" t="s">
        <v>16318</v>
      </c>
      <c r="C11983" s="54" t="s">
        <v>21619</v>
      </c>
      <c r="D11983" t="str">
        <f>IFERROR(VLOOKUP(C11983,'5.2.5'!$G$2:$H$11754,2,0),"")</f>
        <v>Xã Mỹ Chánh</v>
      </c>
      <c r="E11983" t="str">
        <f t="shared" si="549"/>
        <v/>
      </c>
      <c r="G11983" t="str">
        <f t="shared" si="550"/>
        <v>81113</v>
      </c>
      <c r="H11983" t="str">
        <f>VLOOKUP(G11983,$B$5:$C$724,2,0)</f>
        <v>Huyện Ba Tri</v>
      </c>
      <c r="I11983" t="str">
        <f t="shared" si="551"/>
        <v>811</v>
      </c>
      <c r="J11983" t="str">
        <f>VLOOKUP(I11983,Tỉnh!$A$2:$B$64,2,0)</f>
        <v>Bến Tre</v>
      </c>
    </row>
    <row r="11984" hidden="1" spans="2:10">
      <c r="B11984" s="56" t="s">
        <v>21620</v>
      </c>
      <c r="C11984" s="54" t="s">
        <v>21621</v>
      </c>
      <c r="D11984" t="str">
        <f>IFERROR(VLOOKUP(C11984,'5.2.5'!$G$2:$H$11754,2,0),"")</f>
        <v>Xã Bảo Thạnh</v>
      </c>
      <c r="E11984" t="str">
        <f t="shared" si="549"/>
        <v/>
      </c>
      <c r="G11984" t="str">
        <f t="shared" si="550"/>
        <v>81113</v>
      </c>
      <c r="H11984" t="str">
        <f>VLOOKUP(G11984,$B$5:$C$724,2,0)</f>
        <v>Huyện Ba Tri</v>
      </c>
      <c r="I11984" t="str">
        <f t="shared" si="551"/>
        <v>811</v>
      </c>
      <c r="J11984" t="str">
        <f>VLOOKUP(I11984,Tỉnh!$A$2:$B$64,2,0)</f>
        <v>Bến Tre</v>
      </c>
    </row>
    <row r="11985" hidden="1" spans="2:10">
      <c r="B11985" s="56" t="s">
        <v>19933</v>
      </c>
      <c r="C11985" s="54" t="s">
        <v>21622</v>
      </c>
      <c r="D11985" t="str">
        <f>IFERROR(VLOOKUP(C11985,'5.2.5'!$G$2:$H$11754,2,0),"")</f>
        <v>Xã Mỹ Thạnh</v>
      </c>
      <c r="E11985" t="str">
        <f t="shared" si="549"/>
        <v/>
      </c>
      <c r="G11985" t="str">
        <f t="shared" si="550"/>
        <v>81113</v>
      </c>
      <c r="H11985" t="str">
        <f>VLOOKUP(G11985,$B$5:$C$724,2,0)</f>
        <v>Huyện Ba Tri</v>
      </c>
      <c r="I11985" t="str">
        <f t="shared" si="551"/>
        <v>811</v>
      </c>
      <c r="J11985" t="str">
        <f>VLOOKUP(I11985,Tỉnh!$A$2:$B$64,2,0)</f>
        <v>Bến Tre</v>
      </c>
    </row>
    <row r="11986" hidden="1" spans="2:10">
      <c r="B11986" s="56" t="s">
        <v>21623</v>
      </c>
      <c r="C11986" s="54" t="s">
        <v>21624</v>
      </c>
      <c r="D11986" t="str">
        <f>IFERROR(VLOOKUP(C11986,'5.2.5'!$G$2:$H$11754,2,0),"")</f>
        <v>Xã Mỹ Nhơn</v>
      </c>
      <c r="E11986" t="str">
        <f t="shared" si="549"/>
        <v/>
      </c>
      <c r="G11986" t="str">
        <f t="shared" si="550"/>
        <v>81113</v>
      </c>
      <c r="H11986" t="str">
        <f>VLOOKUP(G11986,$B$5:$C$724,2,0)</f>
        <v>Huyện Ba Tri</v>
      </c>
      <c r="I11986" t="str">
        <f t="shared" si="551"/>
        <v>811</v>
      </c>
      <c r="J11986" t="str">
        <f>VLOOKUP(I11986,Tỉnh!$A$2:$B$64,2,0)</f>
        <v>Bến Tre</v>
      </c>
    </row>
    <row r="11987" hidden="1" spans="2:10">
      <c r="B11987" s="56" t="s">
        <v>21625</v>
      </c>
      <c r="C11987" s="54" t="s">
        <v>21626</v>
      </c>
      <c r="D11987" t="str">
        <f>IFERROR(VLOOKUP(C11987,'5.2.5'!$G$2:$H$11754,2,0),"")</f>
        <v>Xã Phước Tuy (hết hiệu lực)</v>
      </c>
      <c r="E11987" t="str">
        <f t="shared" si="549"/>
        <v/>
      </c>
      <c r="G11987" t="str">
        <f t="shared" si="550"/>
        <v>81113</v>
      </c>
      <c r="H11987" t="str">
        <f>VLOOKUP(G11987,$B$5:$C$724,2,0)</f>
        <v>Huyện Ba Tri</v>
      </c>
      <c r="I11987" t="str">
        <f t="shared" si="551"/>
        <v>811</v>
      </c>
      <c r="J11987" t="str">
        <f>VLOOKUP(I11987,Tỉnh!$A$2:$B$64,2,0)</f>
        <v>Bến Tre</v>
      </c>
    </row>
    <row r="11988" hidden="1" spans="2:10">
      <c r="B11988" s="56" t="s">
        <v>21627</v>
      </c>
      <c r="C11988" s="54" t="s">
        <v>21628</v>
      </c>
      <c r="D11988" t="str">
        <f>IFERROR(VLOOKUP(C11988,'5.2.5'!$G$2:$H$11754,2,0),"")</f>
        <v>Xã An Ngãi Trung</v>
      </c>
      <c r="E11988" t="str">
        <f t="shared" si="549"/>
        <v/>
      </c>
      <c r="G11988" t="str">
        <f t="shared" si="550"/>
        <v>81113</v>
      </c>
      <c r="H11988" t="str">
        <f>VLOOKUP(G11988,$B$5:$C$724,2,0)</f>
        <v>Huyện Ba Tri</v>
      </c>
      <c r="I11988" t="str">
        <f t="shared" si="551"/>
        <v>811</v>
      </c>
      <c r="J11988" t="str">
        <f>VLOOKUP(I11988,Tỉnh!$A$2:$B$64,2,0)</f>
        <v>Bến Tre</v>
      </c>
    </row>
    <row r="11989" hidden="1" spans="2:10">
      <c r="B11989" s="56" t="s">
        <v>21629</v>
      </c>
      <c r="C11989" s="54" t="s">
        <v>21630</v>
      </c>
      <c r="D11989" t="str">
        <f>IFERROR(VLOOKUP(C11989,'5.2.5'!$G$2:$H$11754,2,0),"")</f>
        <v>Xã An Bình Tây</v>
      </c>
      <c r="E11989" t="str">
        <f t="shared" si="549"/>
        <v/>
      </c>
      <c r="G11989" t="str">
        <f t="shared" si="550"/>
        <v>81113</v>
      </c>
      <c r="H11989" t="str">
        <f>VLOOKUP(G11989,$B$5:$C$724,2,0)</f>
        <v>Huyện Ba Tri</v>
      </c>
      <c r="I11989" t="str">
        <f t="shared" si="551"/>
        <v>811</v>
      </c>
      <c r="J11989" t="str">
        <f>VLOOKUP(I11989,Tỉnh!$A$2:$B$64,2,0)</f>
        <v>Bến Tre</v>
      </c>
    </row>
    <row r="11990" hidden="1" spans="2:10">
      <c r="B11990" s="56" t="s">
        <v>1797</v>
      </c>
      <c r="C11990" s="54" t="s">
        <v>21631</v>
      </c>
      <c r="D11990" t="str">
        <f>IFERROR(VLOOKUP(C11990,'5.2.5'!$G$2:$H$11754,2,0),"")</f>
        <v>Xã Tân Hưng</v>
      </c>
      <c r="E11990" t="str">
        <f t="shared" si="549"/>
        <v/>
      </c>
      <c r="G11990" t="str">
        <f t="shared" si="550"/>
        <v>81113</v>
      </c>
      <c r="H11990" t="str">
        <f>VLOOKUP(G11990,$B$5:$C$724,2,0)</f>
        <v>Huyện Ba Tri</v>
      </c>
      <c r="I11990" t="str">
        <f t="shared" si="551"/>
        <v>811</v>
      </c>
      <c r="J11990" t="str">
        <f>VLOOKUP(I11990,Tỉnh!$A$2:$B$64,2,0)</f>
        <v>Bến Tre</v>
      </c>
    </row>
    <row r="11991" hidden="1" spans="2:10">
      <c r="B11991" s="56" t="s">
        <v>21632</v>
      </c>
      <c r="C11991" s="54" t="s">
        <v>21633</v>
      </c>
      <c r="D11991" t="str">
        <f>IFERROR(VLOOKUP(C11991,'5.2.5'!$G$2:$H$11754,2,0),"")</f>
        <v>Xã An Ngãi Tây</v>
      </c>
      <c r="E11991" t="str">
        <f t="shared" si="549"/>
        <v/>
      </c>
      <c r="G11991" t="str">
        <f t="shared" si="550"/>
        <v>81113</v>
      </c>
      <c r="H11991" t="str">
        <f>VLOOKUP(G11991,$B$5:$C$724,2,0)</f>
        <v>Huyện Ba Tri</v>
      </c>
      <c r="I11991" t="str">
        <f t="shared" si="551"/>
        <v>811</v>
      </c>
      <c r="J11991" t="str">
        <f>VLOOKUP(I11991,Tỉnh!$A$2:$B$64,2,0)</f>
        <v>Bến Tre</v>
      </c>
    </row>
    <row r="11992" hidden="1" spans="2:10">
      <c r="B11992" s="56" t="s">
        <v>4871</v>
      </c>
      <c r="C11992" s="54" t="s">
        <v>21634</v>
      </c>
      <c r="D11992" t="str">
        <f>IFERROR(VLOOKUP(C11992,'5.2.5'!$G$2:$H$11754,2,0),"")</f>
        <v>Xã An Hiệp</v>
      </c>
      <c r="E11992" t="str">
        <f t="shared" si="549"/>
        <v/>
      </c>
      <c r="G11992" t="str">
        <f t="shared" si="550"/>
        <v>81113</v>
      </c>
      <c r="H11992" t="str">
        <f>VLOOKUP(G11992,$B$5:$C$724,2,0)</f>
        <v>Huyện Ba Tri</v>
      </c>
      <c r="I11992" t="str">
        <f t="shared" si="551"/>
        <v>811</v>
      </c>
      <c r="J11992" t="str">
        <f>VLOOKUP(I11992,Tỉnh!$A$2:$B$64,2,0)</f>
        <v>Bến Tre</v>
      </c>
    </row>
    <row r="11993" hidden="1" spans="2:10">
      <c r="B11993" s="56" t="s">
        <v>14527</v>
      </c>
      <c r="C11993" s="54" t="s">
        <v>21635</v>
      </c>
      <c r="D11993" t="str">
        <f>IFERROR(VLOOKUP(C11993,'5.2.5'!$G$2:$H$11754,2,0),"")</f>
        <v>Xã Tân Thủy</v>
      </c>
      <c r="E11993" t="str">
        <f t="shared" si="549"/>
        <v/>
      </c>
      <c r="G11993" t="str">
        <f t="shared" si="550"/>
        <v>81113</v>
      </c>
      <c r="H11993" t="str">
        <f>VLOOKUP(G11993,$B$5:$C$724,2,0)</f>
        <v>Huyện Ba Tri</v>
      </c>
      <c r="I11993" t="str">
        <f t="shared" si="551"/>
        <v>811</v>
      </c>
      <c r="J11993" t="str">
        <f>VLOOKUP(I11993,Tỉnh!$A$2:$B$64,2,0)</f>
        <v>Bến Tre</v>
      </c>
    </row>
    <row r="11994" hidden="1" spans="2:10">
      <c r="B11994" s="56" t="s">
        <v>3122</v>
      </c>
      <c r="C11994" s="54" t="s">
        <v>21636</v>
      </c>
      <c r="D11994" t="str">
        <f>IFERROR(VLOOKUP(C11994,'5.2.5'!$G$2:$H$11754,2,0),"")</f>
        <v>Xã Vĩnh An</v>
      </c>
      <c r="E11994" t="str">
        <f t="shared" si="549"/>
        <v/>
      </c>
      <c r="G11994" t="str">
        <f t="shared" si="550"/>
        <v>81113</v>
      </c>
      <c r="H11994" t="str">
        <f>VLOOKUP(G11994,$B$5:$C$724,2,0)</f>
        <v>Huyện Ba Tri</v>
      </c>
      <c r="I11994" t="str">
        <f t="shared" si="551"/>
        <v>811</v>
      </c>
      <c r="J11994" t="str">
        <f>VLOOKUP(I11994,Tỉnh!$A$2:$B$64,2,0)</f>
        <v>Bến Tre</v>
      </c>
    </row>
    <row r="11995" hidden="1" spans="2:10">
      <c r="B11995" s="56" t="s">
        <v>3746</v>
      </c>
      <c r="C11995" s="54" t="s">
        <v>21637</v>
      </c>
      <c r="D11995" t="str">
        <f>IFERROR(VLOOKUP(C11995,'5.2.5'!$G$2:$H$11754,2,0),"")</f>
        <v>Xã An Đức</v>
      </c>
      <c r="E11995" t="str">
        <f t="shared" ref="E11995:E12058" si="552">IF(D11995=B11995,"",B11995)</f>
        <v/>
      </c>
      <c r="G11995" t="str">
        <f t="shared" ref="G11995:G12058" si="553">LEFT(C11995,5)</f>
        <v>81113</v>
      </c>
      <c r="H11995" t="str">
        <f>VLOOKUP(G11995,$B$5:$C$724,2,0)</f>
        <v>Huyện Ba Tri</v>
      </c>
      <c r="I11995" t="str">
        <f t="shared" ref="I11995:I12058" si="554">LEFT(C11995,3)</f>
        <v>811</v>
      </c>
      <c r="J11995" t="str">
        <f>VLOOKUP(I11995,Tỉnh!$A$2:$B$64,2,0)</f>
        <v>Bến Tre</v>
      </c>
    </row>
    <row r="11996" hidden="1" spans="2:10">
      <c r="B11996" s="56" t="s">
        <v>21638</v>
      </c>
      <c r="C11996" s="74" t="s">
        <v>21639</v>
      </c>
      <c r="D11996" t="str">
        <f>IFERROR(VLOOKUP(C11996,'5.2.5'!$G$2:$H$11754,2,0),"")</f>
        <v>Xã Phước Ngãi</v>
      </c>
      <c r="E11996" t="str">
        <f t="shared" si="552"/>
        <v/>
      </c>
      <c r="G11996" t="str">
        <f t="shared" si="553"/>
        <v>81113</v>
      </c>
      <c r="H11996" t="str">
        <f>VLOOKUP(G11996,$B$5:$C$724,2,0)</f>
        <v>Huyện Ba Tri</v>
      </c>
      <c r="I11996" t="str">
        <f t="shared" si="554"/>
        <v>811</v>
      </c>
      <c r="J11996" t="str">
        <f>VLOOKUP(I11996,Tỉnh!$A$2:$B$64,2,0)</f>
        <v>Bến Tre</v>
      </c>
    </row>
    <row r="11997" hidden="1" spans="2:10">
      <c r="B11997" s="56" t="s">
        <v>21640</v>
      </c>
      <c r="C11997" s="54" t="s">
        <v>21641</v>
      </c>
      <c r="D11997" t="str">
        <f>IFERROR(VLOOKUP(C11997,'5.2.5'!$G$2:$H$11754,2,0),"")</f>
        <v>Xã An Thuận</v>
      </c>
      <c r="E11997" t="str">
        <f t="shared" si="552"/>
        <v/>
      </c>
      <c r="G11997" t="str">
        <f t="shared" si="553"/>
        <v>81115</v>
      </c>
      <c r="H11997" t="str">
        <f>VLOOKUP(G11997,$B$5:$C$724,2,0)</f>
        <v>Huyện Thạnh Phú</v>
      </c>
      <c r="I11997" t="str">
        <f t="shared" si="554"/>
        <v>811</v>
      </c>
      <c r="J11997" t="str">
        <f>VLOOKUP(I11997,Tỉnh!$A$2:$B$64,2,0)</f>
        <v>Bến Tre</v>
      </c>
    </row>
    <row r="11998" hidden="1" spans="2:10">
      <c r="B11998" s="56" t="s">
        <v>21642</v>
      </c>
      <c r="C11998" s="54" t="s">
        <v>21643</v>
      </c>
      <c r="D11998" t="str">
        <f>IFERROR(VLOOKUP(C11998,'5.2.5'!$G$2:$H$11754,2,0),"")</f>
        <v>Xã Đại Điền</v>
      </c>
      <c r="E11998" t="str">
        <f t="shared" si="552"/>
        <v/>
      </c>
      <c r="G11998" t="str">
        <f t="shared" si="553"/>
        <v>81115</v>
      </c>
      <c r="H11998" t="str">
        <f>VLOOKUP(G11998,$B$5:$C$724,2,0)</f>
        <v>Huyện Thạnh Phú</v>
      </c>
      <c r="I11998" t="str">
        <f t="shared" si="554"/>
        <v>811</v>
      </c>
      <c r="J11998" t="str">
        <f>VLOOKUP(I11998,Tỉnh!$A$2:$B$64,2,0)</f>
        <v>Bến Tre</v>
      </c>
    </row>
    <row r="11999" hidden="1" spans="2:10">
      <c r="B11999" s="56" t="s">
        <v>19334</v>
      </c>
      <c r="C11999" s="54" t="s">
        <v>21644</v>
      </c>
      <c r="D11999" t="str">
        <f>IFERROR(VLOOKUP(C11999,'5.2.5'!$G$2:$H$11754,2,0),"")</f>
        <v>Xã An Thạnh</v>
      </c>
      <c r="E11999" t="str">
        <f t="shared" si="552"/>
        <v/>
      </c>
      <c r="G11999" t="str">
        <f t="shared" si="553"/>
        <v>81115</v>
      </c>
      <c r="H11999" t="str">
        <f>VLOOKUP(G11999,$B$5:$C$724,2,0)</f>
        <v>Huyện Thạnh Phú</v>
      </c>
      <c r="I11999" t="str">
        <f t="shared" si="554"/>
        <v>811</v>
      </c>
      <c r="J11999" t="str">
        <f>VLOOKUP(I11999,Tỉnh!$A$2:$B$64,2,0)</f>
        <v>Bến Tre</v>
      </c>
    </row>
    <row r="12000" hidden="1" spans="2:10">
      <c r="B12000" s="56" t="s">
        <v>15910</v>
      </c>
      <c r="C12000" s="54" t="s">
        <v>21645</v>
      </c>
      <c r="D12000" t="str">
        <f>IFERROR(VLOOKUP(C12000,'5.2.5'!$G$2:$H$11754,2,0),"")</f>
        <v>Xã Bình Thạnh</v>
      </c>
      <c r="E12000" t="str">
        <f t="shared" si="552"/>
        <v/>
      </c>
      <c r="G12000" t="str">
        <f t="shared" si="553"/>
        <v>81115</v>
      </c>
      <c r="H12000" t="str">
        <f>VLOOKUP(G12000,$B$5:$C$724,2,0)</f>
        <v>Huyện Thạnh Phú</v>
      </c>
      <c r="I12000" t="str">
        <f t="shared" si="554"/>
        <v>811</v>
      </c>
      <c r="J12000" t="str">
        <f>VLOOKUP(I12000,Tỉnh!$A$2:$B$64,2,0)</f>
        <v>Bến Tre</v>
      </c>
    </row>
    <row r="12001" hidden="1" spans="2:10">
      <c r="B12001" s="56" t="s">
        <v>18840</v>
      </c>
      <c r="C12001" s="54" t="s">
        <v>21646</v>
      </c>
      <c r="D12001" t="str">
        <f>IFERROR(VLOOKUP(C12001,'5.2.5'!$G$2:$H$11754,2,0),"")</f>
        <v>Xã An Nhơn</v>
      </c>
      <c r="E12001" t="str">
        <f t="shared" si="552"/>
        <v/>
      </c>
      <c r="G12001" t="str">
        <f t="shared" si="553"/>
        <v>81115</v>
      </c>
      <c r="H12001" t="str">
        <f>VLOOKUP(G12001,$B$5:$C$724,2,0)</f>
        <v>Huyện Thạnh Phú</v>
      </c>
      <c r="I12001" t="str">
        <f t="shared" si="554"/>
        <v>811</v>
      </c>
      <c r="J12001" t="str">
        <f>VLOOKUP(I12001,Tỉnh!$A$2:$B$64,2,0)</f>
        <v>Bến Tre</v>
      </c>
    </row>
    <row r="12002" hidden="1" spans="2:10">
      <c r="B12002" s="56" t="s">
        <v>21647</v>
      </c>
      <c r="C12002" s="54" t="s">
        <v>21648</v>
      </c>
      <c r="D12002" t="str">
        <f>IFERROR(VLOOKUP(C12002,'5.2.5'!$G$2:$H$11754,2,0),"")</f>
        <v>Thị trấn Thạnh Phú</v>
      </c>
      <c r="E12002" t="str">
        <f t="shared" si="552"/>
        <v/>
      </c>
      <c r="G12002" t="str">
        <f t="shared" si="553"/>
        <v>81115</v>
      </c>
      <c r="H12002" t="str">
        <f>VLOOKUP(G12002,$B$5:$C$724,2,0)</f>
        <v>Huyện Thạnh Phú</v>
      </c>
      <c r="I12002" t="str">
        <f t="shared" si="554"/>
        <v>811</v>
      </c>
      <c r="J12002" t="str">
        <f>VLOOKUP(I12002,Tỉnh!$A$2:$B$64,2,0)</f>
        <v>Bến Tre</v>
      </c>
    </row>
    <row r="12003" hidden="1" spans="2:10">
      <c r="B12003" s="56" t="s">
        <v>21649</v>
      </c>
      <c r="C12003" s="54" t="s">
        <v>21650</v>
      </c>
      <c r="D12003" t="str">
        <f>IFERROR(VLOOKUP(C12003,'5.2.5'!$G$2:$H$11754,2,0),"")</f>
        <v>Xã Phú Khánh</v>
      </c>
      <c r="E12003" t="str">
        <f t="shared" si="552"/>
        <v/>
      </c>
      <c r="G12003" t="str">
        <f t="shared" si="553"/>
        <v>81115</v>
      </c>
      <c r="H12003" t="str">
        <f>VLOOKUP(G12003,$B$5:$C$724,2,0)</f>
        <v>Huyện Thạnh Phú</v>
      </c>
      <c r="I12003" t="str">
        <f t="shared" si="554"/>
        <v>811</v>
      </c>
      <c r="J12003" t="str">
        <f>VLOOKUP(I12003,Tỉnh!$A$2:$B$64,2,0)</f>
        <v>Bến Tre</v>
      </c>
    </row>
    <row r="12004" hidden="1" spans="2:10">
      <c r="B12004" s="56" t="s">
        <v>21651</v>
      </c>
      <c r="C12004" s="54" t="s">
        <v>21652</v>
      </c>
      <c r="D12004" t="str">
        <f>IFERROR(VLOOKUP(C12004,'5.2.5'!$G$2:$H$11754,2,0),"")</f>
        <v>Xã Quới Điền</v>
      </c>
      <c r="E12004" t="str">
        <f t="shared" si="552"/>
        <v/>
      </c>
      <c r="G12004" t="str">
        <f t="shared" si="553"/>
        <v>81115</v>
      </c>
      <c r="H12004" t="str">
        <f>VLOOKUP(G12004,$B$5:$C$724,2,0)</f>
        <v>Huyện Thạnh Phú</v>
      </c>
      <c r="I12004" t="str">
        <f t="shared" si="554"/>
        <v>811</v>
      </c>
      <c r="J12004" t="str">
        <f>VLOOKUP(I12004,Tỉnh!$A$2:$B$64,2,0)</f>
        <v>Bến Tre</v>
      </c>
    </row>
    <row r="12005" hidden="1" spans="2:10">
      <c r="B12005" s="56" t="s">
        <v>3064</v>
      </c>
      <c r="C12005" s="54" t="s">
        <v>21653</v>
      </c>
      <c r="D12005" t="str">
        <f>IFERROR(VLOOKUP(C12005,'5.2.5'!$G$2:$H$11754,2,0),"")</f>
        <v>Xã Tân Phong</v>
      </c>
      <c r="E12005" t="str">
        <f t="shared" si="552"/>
        <v/>
      </c>
      <c r="G12005" t="str">
        <f t="shared" si="553"/>
        <v>81115</v>
      </c>
      <c r="H12005" t="str">
        <f>VLOOKUP(G12005,$B$5:$C$724,2,0)</f>
        <v>Huyện Thạnh Phú</v>
      </c>
      <c r="I12005" t="str">
        <f t="shared" si="554"/>
        <v>811</v>
      </c>
      <c r="J12005" t="str">
        <f>VLOOKUP(I12005,Tỉnh!$A$2:$B$64,2,0)</f>
        <v>Bến Tre</v>
      </c>
    </row>
    <row r="12006" hidden="1" spans="2:10">
      <c r="B12006" s="56" t="s">
        <v>2288</v>
      </c>
      <c r="C12006" s="54" t="s">
        <v>21654</v>
      </c>
      <c r="D12006" t="str">
        <f>IFERROR(VLOOKUP(C12006,'5.2.5'!$G$2:$H$11754,2,0),"")</f>
        <v>Xã Mỹ Hưng</v>
      </c>
      <c r="E12006" t="str">
        <f t="shared" si="552"/>
        <v/>
      </c>
      <c r="G12006" t="str">
        <f t="shared" si="553"/>
        <v>81115</v>
      </c>
      <c r="H12006" t="str">
        <f>VLOOKUP(G12006,$B$5:$C$724,2,0)</f>
        <v>Huyện Thạnh Phú</v>
      </c>
      <c r="I12006" t="str">
        <f t="shared" si="554"/>
        <v>811</v>
      </c>
      <c r="J12006" t="str">
        <f>VLOOKUP(I12006,Tỉnh!$A$2:$B$64,2,0)</f>
        <v>Bến Tre</v>
      </c>
    </row>
    <row r="12007" hidden="1" spans="2:10">
      <c r="B12007" s="56" t="s">
        <v>21655</v>
      </c>
      <c r="C12007" s="54" t="s">
        <v>21656</v>
      </c>
      <c r="D12007" t="str">
        <f>IFERROR(VLOOKUP(C12007,'5.2.5'!$G$2:$H$11754,2,0),"")</f>
        <v>Xã Thới Thạnh</v>
      </c>
      <c r="E12007" t="str">
        <f t="shared" si="552"/>
        <v/>
      </c>
      <c r="G12007" t="str">
        <f t="shared" si="553"/>
        <v>81115</v>
      </c>
      <c r="H12007" t="str">
        <f>VLOOKUP(G12007,$B$5:$C$724,2,0)</f>
        <v>Huyện Thạnh Phú</v>
      </c>
      <c r="I12007" t="str">
        <f t="shared" si="554"/>
        <v>811</v>
      </c>
      <c r="J12007" t="str">
        <f>VLOOKUP(I12007,Tỉnh!$A$2:$B$64,2,0)</f>
        <v>Bến Tre</v>
      </c>
    </row>
    <row r="12008" hidden="1" spans="2:10">
      <c r="B12008" s="56" t="s">
        <v>21657</v>
      </c>
      <c r="C12008" s="54" t="s">
        <v>21658</v>
      </c>
      <c r="D12008" t="str">
        <f>IFERROR(VLOOKUP(C12008,'5.2.5'!$G$2:$H$11754,2,0),"")</f>
        <v>Xã Hòa Lợi</v>
      </c>
      <c r="E12008" t="str">
        <f t="shared" si="552"/>
        <v/>
      </c>
      <c r="G12008" t="str">
        <f t="shared" si="553"/>
        <v>81115</v>
      </c>
      <c r="H12008" t="str">
        <f>VLOOKUP(G12008,$B$5:$C$724,2,0)</f>
        <v>Huyện Thạnh Phú</v>
      </c>
      <c r="I12008" t="str">
        <f t="shared" si="554"/>
        <v>811</v>
      </c>
      <c r="J12008" t="str">
        <f>VLOOKUP(I12008,Tỉnh!$A$2:$B$64,2,0)</f>
        <v>Bến Tre</v>
      </c>
    </row>
    <row r="12009" hidden="1" spans="2:10">
      <c r="B12009" s="56" t="s">
        <v>21659</v>
      </c>
      <c r="C12009" s="54" t="s">
        <v>21660</v>
      </c>
      <c r="D12009" t="str">
        <f>IFERROR(VLOOKUP(C12009,'5.2.5'!$G$2:$H$11754,2,0),"")</f>
        <v>Xã An Điền</v>
      </c>
      <c r="E12009" t="str">
        <f t="shared" si="552"/>
        <v/>
      </c>
      <c r="G12009" t="str">
        <f t="shared" si="553"/>
        <v>81115</v>
      </c>
      <c r="H12009" t="str">
        <f>VLOOKUP(G12009,$B$5:$C$724,2,0)</f>
        <v>Huyện Thạnh Phú</v>
      </c>
      <c r="I12009" t="str">
        <f t="shared" si="554"/>
        <v>811</v>
      </c>
      <c r="J12009" t="str">
        <f>VLOOKUP(I12009,Tỉnh!$A$2:$B$64,2,0)</f>
        <v>Bến Tre</v>
      </c>
    </row>
    <row r="12010" hidden="1" spans="2:10">
      <c r="B12010" s="56" t="s">
        <v>21661</v>
      </c>
      <c r="C12010" s="54" t="s">
        <v>21662</v>
      </c>
      <c r="D12010" t="str">
        <f>IFERROR(VLOOKUP(C12010,'5.2.5'!$G$2:$H$11754,2,0),"")</f>
        <v>Xã An Quy</v>
      </c>
      <c r="E12010" t="str">
        <f t="shared" si="552"/>
        <v/>
      </c>
      <c r="G12010" t="str">
        <f t="shared" si="553"/>
        <v>81115</v>
      </c>
      <c r="H12010" t="str">
        <f>VLOOKUP(G12010,$B$5:$C$724,2,0)</f>
        <v>Huyện Thạnh Phú</v>
      </c>
      <c r="I12010" t="str">
        <f t="shared" si="554"/>
        <v>811</v>
      </c>
      <c r="J12010" t="str">
        <f>VLOOKUP(I12010,Tỉnh!$A$2:$B$64,2,0)</f>
        <v>Bến Tre</v>
      </c>
    </row>
    <row r="12011" hidden="1" spans="2:10">
      <c r="B12011" s="56" t="s">
        <v>21663</v>
      </c>
      <c r="C12011" s="54" t="s">
        <v>21664</v>
      </c>
      <c r="D12011" t="str">
        <f>IFERROR(VLOOKUP(C12011,'5.2.5'!$G$2:$H$11754,2,0),"")</f>
        <v>Xã Thạnh Hải</v>
      </c>
      <c r="E12011" t="str">
        <f t="shared" si="552"/>
        <v/>
      </c>
      <c r="G12011" t="str">
        <f t="shared" si="553"/>
        <v>81115</v>
      </c>
      <c r="H12011" t="str">
        <f>VLOOKUP(G12011,$B$5:$C$724,2,0)</f>
        <v>Huyện Thạnh Phú</v>
      </c>
      <c r="I12011" t="str">
        <f t="shared" si="554"/>
        <v>811</v>
      </c>
      <c r="J12011" t="str">
        <f>VLOOKUP(I12011,Tỉnh!$A$2:$B$64,2,0)</f>
        <v>Bến Tre</v>
      </c>
    </row>
    <row r="12012" hidden="1" spans="2:10">
      <c r="B12012" s="56" t="s">
        <v>21665</v>
      </c>
      <c r="C12012" s="54" t="s">
        <v>21666</v>
      </c>
      <c r="D12012" t="str">
        <f>IFERROR(VLOOKUP(C12012,'5.2.5'!$G$2:$H$11754,2,0),"")</f>
        <v>Xã Giao Thạnh</v>
      </c>
      <c r="E12012" t="str">
        <f t="shared" si="552"/>
        <v/>
      </c>
      <c r="G12012" t="str">
        <f t="shared" si="553"/>
        <v>81115</v>
      </c>
      <c r="H12012" t="str">
        <f>VLOOKUP(G12012,$B$5:$C$724,2,0)</f>
        <v>Huyện Thạnh Phú</v>
      </c>
      <c r="I12012" t="str">
        <f t="shared" si="554"/>
        <v>811</v>
      </c>
      <c r="J12012" t="str">
        <f>VLOOKUP(I12012,Tỉnh!$A$2:$B$64,2,0)</f>
        <v>Bến Tre</v>
      </c>
    </row>
    <row r="12013" hidden="1" spans="2:10">
      <c r="B12013" s="56" t="s">
        <v>21667</v>
      </c>
      <c r="C12013" s="54" t="s">
        <v>21668</v>
      </c>
      <c r="D12013" t="str">
        <f>IFERROR(VLOOKUP(C12013,'5.2.5'!$G$2:$H$11754,2,0),"")</f>
        <v>Xã Thạnh Phong</v>
      </c>
      <c r="E12013" t="str">
        <f t="shared" si="552"/>
        <v/>
      </c>
      <c r="G12013" t="str">
        <f t="shared" si="553"/>
        <v>81115</v>
      </c>
      <c r="H12013" t="str">
        <f>VLOOKUP(G12013,$B$5:$C$724,2,0)</f>
        <v>Huyện Thạnh Phú</v>
      </c>
      <c r="I12013" t="str">
        <f t="shared" si="554"/>
        <v>811</v>
      </c>
      <c r="J12013" t="str">
        <f>VLOOKUP(I12013,Tỉnh!$A$2:$B$64,2,0)</f>
        <v>Bến Tre</v>
      </c>
    </row>
    <row r="12014" hidden="1" spans="2:10">
      <c r="B12014" s="56" t="s">
        <v>9635</v>
      </c>
      <c r="C12014" s="54" t="s">
        <v>21669</v>
      </c>
      <c r="D12014" t="str">
        <f>IFERROR(VLOOKUP(C12014,'5.2.5'!$G$2:$H$11754,2,0),"")</f>
        <v>Xã Mỹ An</v>
      </c>
      <c r="E12014" t="str">
        <f t="shared" si="552"/>
        <v/>
      </c>
      <c r="G12014" t="str">
        <f t="shared" si="553"/>
        <v>81115</v>
      </c>
      <c r="H12014" t="str">
        <f>VLOOKUP(G12014,$B$5:$C$724,2,0)</f>
        <v>Huyện Thạnh Phú</v>
      </c>
      <c r="I12014" t="str">
        <f t="shared" si="554"/>
        <v>811</v>
      </c>
      <c r="J12014" t="str">
        <f>VLOOKUP(I12014,Tỉnh!$A$2:$B$64,2,0)</f>
        <v>Bến Tre</v>
      </c>
    </row>
    <row r="12015" hidden="1" spans="2:10">
      <c r="B12015" s="56" t="s">
        <v>21670</v>
      </c>
      <c r="C12015" s="54" t="s">
        <v>21671</v>
      </c>
      <c r="D12015" t="str">
        <f>IFERROR(VLOOKUP(C12015,'5.2.5'!$G$2:$H$11754,2,0),"")</f>
        <v>Phường Vĩnh Lạc</v>
      </c>
      <c r="E12015" t="str">
        <f t="shared" si="552"/>
        <v/>
      </c>
      <c r="G12015" t="str">
        <f t="shared" si="553"/>
        <v>81301</v>
      </c>
      <c r="H12015" t="str">
        <f>VLOOKUP(G12015,$B$5:$C$724,2,0)</f>
        <v>Thành phố Rạch Giá</v>
      </c>
      <c r="I12015" t="str">
        <f t="shared" si="554"/>
        <v>813</v>
      </c>
      <c r="J12015" t="str">
        <f>VLOOKUP(I12015,Tỉnh!$A$2:$B$64,2,0)</f>
        <v>Kiên Giang</v>
      </c>
    </row>
    <row r="12016" hidden="1" spans="2:10">
      <c r="B12016" s="56" t="s">
        <v>21672</v>
      </c>
      <c r="C12016" s="54" t="s">
        <v>21673</v>
      </c>
      <c r="D12016" t="str">
        <f>IFERROR(VLOOKUP(C12016,'5.2.5'!$G$2:$H$11754,2,0),"")</f>
        <v>Phường Vĩnh Quang</v>
      </c>
      <c r="E12016" t="str">
        <f t="shared" si="552"/>
        <v/>
      </c>
      <c r="G12016" t="str">
        <f t="shared" si="553"/>
        <v>81301</v>
      </c>
      <c r="H12016" t="str">
        <f>VLOOKUP(G12016,$B$5:$C$724,2,0)</f>
        <v>Thành phố Rạch Giá</v>
      </c>
      <c r="I12016" t="str">
        <f t="shared" si="554"/>
        <v>813</v>
      </c>
      <c r="J12016" t="str">
        <f>VLOOKUP(I12016,Tỉnh!$A$2:$B$64,2,0)</f>
        <v>Kiên Giang</v>
      </c>
    </row>
    <row r="12017" hidden="1" spans="2:10">
      <c r="B12017" s="56" t="s">
        <v>9773</v>
      </c>
      <c r="C12017" s="54" t="s">
        <v>21674</v>
      </c>
      <c r="D12017" t="str">
        <f>IFERROR(VLOOKUP(C12017,'5.2.5'!$G$2:$H$11754,2,0),"")</f>
        <v>Phường An Bình</v>
      </c>
      <c r="E12017" t="str">
        <f t="shared" si="552"/>
        <v/>
      </c>
      <c r="G12017" t="str">
        <f t="shared" si="553"/>
        <v>81301</v>
      </c>
      <c r="H12017" t="str">
        <f>VLOOKUP(G12017,$B$5:$C$724,2,0)</f>
        <v>Thành phố Rạch Giá</v>
      </c>
      <c r="I12017" t="str">
        <f t="shared" si="554"/>
        <v>813</v>
      </c>
      <c r="J12017" t="str">
        <f>VLOOKUP(I12017,Tỉnh!$A$2:$B$64,2,0)</f>
        <v>Kiên Giang</v>
      </c>
    </row>
    <row r="12018" hidden="1" spans="2:10">
      <c r="B12018" s="56" t="s">
        <v>21675</v>
      </c>
      <c r="C12018" s="54" t="s">
        <v>21676</v>
      </c>
      <c r="D12018" t="str">
        <f>IFERROR(VLOOKUP(C12018,'5.2.5'!$G$2:$H$11754,2,0),"")</f>
        <v>Xã Phi Thông</v>
      </c>
      <c r="E12018" t="str">
        <f t="shared" si="552"/>
        <v/>
      </c>
      <c r="G12018" t="str">
        <f t="shared" si="553"/>
        <v>81301</v>
      </c>
      <c r="H12018" t="str">
        <f>VLOOKUP(G12018,$B$5:$C$724,2,0)</f>
        <v>Thành phố Rạch Giá</v>
      </c>
      <c r="I12018" t="str">
        <f t="shared" si="554"/>
        <v>813</v>
      </c>
      <c r="J12018" t="str">
        <f>VLOOKUP(I12018,Tỉnh!$A$2:$B$64,2,0)</f>
        <v>Kiên Giang</v>
      </c>
    </row>
    <row r="12019" hidden="1" spans="2:10">
      <c r="B12019" s="56" t="s">
        <v>21677</v>
      </c>
      <c r="C12019" s="54" t="s">
        <v>21678</v>
      </c>
      <c r="D12019" t="str">
        <f>IFERROR(VLOOKUP(C12019,'5.2.5'!$G$2:$H$11754,2,0),"")</f>
        <v>Phường Vĩnh Thanh Vân</v>
      </c>
      <c r="E12019" t="str">
        <f t="shared" si="552"/>
        <v/>
      </c>
      <c r="G12019" t="str">
        <f t="shared" si="553"/>
        <v>81301</v>
      </c>
      <c r="H12019" t="str">
        <f>VLOOKUP(G12019,$B$5:$C$724,2,0)</f>
        <v>Thành phố Rạch Giá</v>
      </c>
      <c r="I12019" t="str">
        <f t="shared" si="554"/>
        <v>813</v>
      </c>
      <c r="J12019" t="str">
        <f>VLOOKUP(I12019,Tỉnh!$A$2:$B$64,2,0)</f>
        <v>Kiên Giang</v>
      </c>
    </row>
    <row r="12020" hidden="1" spans="2:10">
      <c r="B12020" s="56" t="s">
        <v>21679</v>
      </c>
      <c r="C12020" s="54" t="s">
        <v>21680</v>
      </c>
      <c r="D12020" t="str">
        <f>IFERROR(VLOOKUP(C12020,'5.2.5'!$G$2:$H$11754,2,0),"")</f>
        <v>Phường Vĩnh Thanh</v>
      </c>
      <c r="E12020" t="str">
        <f t="shared" si="552"/>
        <v/>
      </c>
      <c r="G12020" t="str">
        <f t="shared" si="553"/>
        <v>81301</v>
      </c>
      <c r="H12020" t="str">
        <f>VLOOKUP(G12020,$B$5:$C$724,2,0)</f>
        <v>Thành phố Rạch Giá</v>
      </c>
      <c r="I12020" t="str">
        <f t="shared" si="554"/>
        <v>813</v>
      </c>
      <c r="J12020" t="str">
        <f>VLOOKUP(I12020,Tỉnh!$A$2:$B$64,2,0)</f>
        <v>Kiên Giang</v>
      </c>
    </row>
    <row r="12021" hidden="1" spans="2:10">
      <c r="B12021" s="56" t="s">
        <v>21681</v>
      </c>
      <c r="C12021" s="54" t="s">
        <v>21682</v>
      </c>
      <c r="D12021" t="str">
        <f>IFERROR(VLOOKUP(C12021,'5.2.5'!$G$2:$H$11754,2,0),"")</f>
        <v>Phường Vĩnh Hiệp</v>
      </c>
      <c r="E12021" t="str">
        <f t="shared" si="552"/>
        <v/>
      </c>
      <c r="G12021" t="str">
        <f t="shared" si="553"/>
        <v>81301</v>
      </c>
      <c r="H12021" t="str">
        <f>VLOOKUP(G12021,$B$5:$C$724,2,0)</f>
        <v>Thành phố Rạch Giá</v>
      </c>
      <c r="I12021" t="str">
        <f t="shared" si="554"/>
        <v>813</v>
      </c>
      <c r="J12021" t="str">
        <f>VLOOKUP(I12021,Tỉnh!$A$2:$B$64,2,0)</f>
        <v>Kiên Giang</v>
      </c>
    </row>
    <row r="12022" hidden="1" spans="2:10">
      <c r="B12022" s="57" t="s">
        <v>21683</v>
      </c>
      <c r="C12022" s="54" t="s">
        <v>21684</v>
      </c>
      <c r="D12022" t="str">
        <f>IFERROR(VLOOKUP(C12022,'5.2.5'!$G$2:$H$11754,2,0),"")</f>
        <v>Phường Vĩnh Bảo (hết hiệu lực)</v>
      </c>
      <c r="E12022" t="str">
        <f t="shared" si="552"/>
        <v/>
      </c>
      <c r="G12022" t="str">
        <f t="shared" si="553"/>
        <v>81301</v>
      </c>
      <c r="H12022" t="str">
        <f>VLOOKUP(G12022,$B$5:$C$724,2,0)</f>
        <v>Thành phố Rạch Giá</v>
      </c>
      <c r="I12022" t="str">
        <f t="shared" si="554"/>
        <v>813</v>
      </c>
      <c r="J12022" t="str">
        <f>VLOOKUP(I12022,Tỉnh!$A$2:$B$64,2,0)</f>
        <v>Kiên Giang</v>
      </c>
    </row>
    <row r="12023" hidden="1" spans="2:10">
      <c r="B12023" s="56" t="s">
        <v>15191</v>
      </c>
      <c r="C12023" s="54" t="s">
        <v>21685</v>
      </c>
      <c r="D12023" t="str">
        <f>IFERROR(VLOOKUP(C12023,'5.2.5'!$G$2:$H$11754,2,0),"")</f>
        <v>Phường An Hòa</v>
      </c>
      <c r="E12023" t="str">
        <f t="shared" si="552"/>
        <v/>
      </c>
      <c r="G12023" t="str">
        <f t="shared" si="553"/>
        <v>81301</v>
      </c>
      <c r="H12023" t="str">
        <f>VLOOKUP(G12023,$B$5:$C$724,2,0)</f>
        <v>Thành phố Rạch Giá</v>
      </c>
      <c r="I12023" t="str">
        <f t="shared" si="554"/>
        <v>813</v>
      </c>
      <c r="J12023" t="str">
        <f>VLOOKUP(I12023,Tỉnh!$A$2:$B$64,2,0)</f>
        <v>Kiên Giang</v>
      </c>
    </row>
    <row r="12024" hidden="1" spans="2:10">
      <c r="B12024" s="56" t="s">
        <v>21686</v>
      </c>
      <c r="C12024" s="54" t="s">
        <v>21687</v>
      </c>
      <c r="D12024" t="str">
        <f>IFERROR(VLOOKUP(C12024,'5.2.5'!$G$2:$H$11754,2,0),"")</f>
        <v>Phường Rạch Sỏi</v>
      </c>
      <c r="E12024" t="str">
        <f t="shared" si="552"/>
        <v/>
      </c>
      <c r="G12024" t="str">
        <f t="shared" si="553"/>
        <v>81301</v>
      </c>
      <c r="H12024" t="str">
        <f>VLOOKUP(G12024,$B$5:$C$724,2,0)</f>
        <v>Thành phố Rạch Giá</v>
      </c>
      <c r="I12024" t="str">
        <f t="shared" si="554"/>
        <v>813</v>
      </c>
      <c r="J12024" t="str">
        <f>VLOOKUP(I12024,Tỉnh!$A$2:$B$64,2,0)</f>
        <v>Kiên Giang</v>
      </c>
    </row>
    <row r="12025" hidden="1" spans="2:10">
      <c r="B12025" s="56" t="s">
        <v>21688</v>
      </c>
      <c r="C12025" s="54" t="s">
        <v>21689</v>
      </c>
      <c r="D12025" t="str">
        <f>IFERROR(VLOOKUP(C12025,'5.2.5'!$G$2:$H$11754,2,0),"")</f>
        <v>Phường Vĩnh Lợi</v>
      </c>
      <c r="E12025" t="str">
        <f t="shared" si="552"/>
        <v/>
      </c>
      <c r="G12025" t="str">
        <f t="shared" si="553"/>
        <v>81301</v>
      </c>
      <c r="H12025" t="str">
        <f>VLOOKUP(G12025,$B$5:$C$724,2,0)</f>
        <v>Thành phố Rạch Giá</v>
      </c>
      <c r="I12025" t="str">
        <f t="shared" si="554"/>
        <v>813</v>
      </c>
      <c r="J12025" t="str">
        <f>VLOOKUP(I12025,Tỉnh!$A$2:$B$64,2,0)</f>
        <v>Kiên Giang</v>
      </c>
    </row>
    <row r="12026" hidden="1" spans="2:10">
      <c r="B12026" s="56" t="s">
        <v>21690</v>
      </c>
      <c r="C12026" s="54" t="s">
        <v>21691</v>
      </c>
      <c r="D12026" t="str">
        <f>IFERROR(VLOOKUP(C12026,'5.2.5'!$G$2:$H$11754,2,0),"")</f>
        <v>Phường Vĩnh Thông</v>
      </c>
      <c r="E12026" t="str">
        <f t="shared" si="552"/>
        <v/>
      </c>
      <c r="G12026" t="str">
        <f t="shared" si="553"/>
        <v>81301</v>
      </c>
      <c r="H12026" t="str">
        <f>VLOOKUP(G12026,$B$5:$C$724,2,0)</f>
        <v>Thành phố Rạch Giá</v>
      </c>
      <c r="I12026" t="str">
        <f t="shared" si="554"/>
        <v>813</v>
      </c>
      <c r="J12026" t="str">
        <f>VLOOKUP(I12026,Tỉnh!$A$2:$B$64,2,0)</f>
        <v>Kiên Giang</v>
      </c>
    </row>
    <row r="12027" hidden="1" spans="2:10">
      <c r="B12027" s="56" t="s">
        <v>4331</v>
      </c>
      <c r="C12027" s="54" t="s">
        <v>21692</v>
      </c>
      <c r="D12027" t="str">
        <f>IFERROR(VLOOKUP(C12027,'5.2.5'!$G$2:$H$11754,2,0),"")</f>
        <v>Xã Bình An</v>
      </c>
      <c r="E12027" t="str">
        <f t="shared" si="552"/>
        <v/>
      </c>
      <c r="G12027" t="str">
        <f t="shared" si="553"/>
        <v>81303</v>
      </c>
      <c r="H12027" t="str">
        <f>VLOOKUP(G12027,$B$5:$C$724,2,0)</f>
        <v>Huyện Kiên Lương</v>
      </c>
      <c r="I12027" t="str">
        <f t="shared" si="554"/>
        <v>813</v>
      </c>
      <c r="J12027" t="str">
        <f>VLOOKUP(I12027,Tỉnh!$A$2:$B$64,2,0)</f>
        <v>Kiên Giang</v>
      </c>
    </row>
    <row r="12028" hidden="1" spans="2:10">
      <c r="B12028" s="56" t="s">
        <v>21693</v>
      </c>
      <c r="C12028" s="54" t="s">
        <v>21694</v>
      </c>
      <c r="D12028" t="str">
        <f>IFERROR(VLOOKUP(C12028,'5.2.5'!$G$2:$H$11754,2,0),"")</f>
        <v>Xã Kiên Bình</v>
      </c>
      <c r="E12028" t="str">
        <f t="shared" si="552"/>
        <v/>
      </c>
      <c r="G12028" t="str">
        <f t="shared" si="553"/>
        <v>81303</v>
      </c>
      <c r="H12028" t="str">
        <f>VLOOKUP(G12028,$B$5:$C$724,2,0)</f>
        <v>Huyện Kiên Lương</v>
      </c>
      <c r="I12028" t="str">
        <f t="shared" si="554"/>
        <v>813</v>
      </c>
      <c r="J12028" t="str">
        <f>VLOOKUP(I12028,Tỉnh!$A$2:$B$64,2,0)</f>
        <v>Kiên Giang</v>
      </c>
    </row>
    <row r="12029" hidden="1" spans="2:10">
      <c r="B12029" s="56" t="s">
        <v>21695</v>
      </c>
      <c r="C12029" s="54" t="s">
        <v>21696</v>
      </c>
      <c r="D12029" t="str">
        <f>IFERROR(VLOOKUP(C12029,'5.2.5'!$G$2:$H$11754,2,0),"")</f>
        <v>Xã Hoà Điền</v>
      </c>
      <c r="E12029" t="str">
        <f t="shared" si="552"/>
        <v/>
      </c>
      <c r="G12029" t="str">
        <f t="shared" si="553"/>
        <v>81303</v>
      </c>
      <c r="H12029" t="str">
        <f>VLOOKUP(G12029,$B$5:$C$724,2,0)</f>
        <v>Huyện Kiên Lương</v>
      </c>
      <c r="I12029" t="str">
        <f t="shared" si="554"/>
        <v>813</v>
      </c>
      <c r="J12029" t="str">
        <f>VLOOKUP(I12029,Tỉnh!$A$2:$B$64,2,0)</f>
        <v>Kiên Giang</v>
      </c>
    </row>
    <row r="12030" hidden="1" spans="2:10">
      <c r="B12030" s="56" t="s">
        <v>6603</v>
      </c>
      <c r="C12030" s="54" t="s">
        <v>21697</v>
      </c>
      <c r="D12030" t="str">
        <f>IFERROR(VLOOKUP(C12030,'5.2.5'!$G$2:$H$11754,2,0),"")</f>
        <v>Xã Sơn Hải</v>
      </c>
      <c r="E12030" t="str">
        <f t="shared" si="552"/>
        <v/>
      </c>
      <c r="G12030" t="str">
        <f t="shared" si="553"/>
        <v>81303</v>
      </c>
      <c r="H12030" t="str">
        <f>VLOOKUP(G12030,$B$5:$C$724,2,0)</f>
        <v>Huyện Kiên Lương</v>
      </c>
      <c r="I12030" t="str">
        <f t="shared" si="554"/>
        <v>813</v>
      </c>
      <c r="J12030" t="str">
        <f>VLOOKUP(I12030,Tỉnh!$A$2:$B$64,2,0)</f>
        <v>Kiên Giang</v>
      </c>
    </row>
    <row r="12031" hidden="1" spans="2:10">
      <c r="B12031" s="56" t="s">
        <v>21698</v>
      </c>
      <c r="C12031" s="54" t="s">
        <v>21699</v>
      </c>
      <c r="D12031" t="str">
        <f>IFERROR(VLOOKUP(C12031,'5.2.5'!$G$2:$H$11754,2,0),"")</f>
        <v>Thị trấn Kiên Lương</v>
      </c>
      <c r="E12031" t="str">
        <f t="shared" si="552"/>
        <v/>
      </c>
      <c r="G12031" t="str">
        <f t="shared" si="553"/>
        <v>81303</v>
      </c>
      <c r="H12031" t="str">
        <f>VLOOKUP(G12031,$B$5:$C$724,2,0)</f>
        <v>Huyện Kiên Lương</v>
      </c>
      <c r="I12031" t="str">
        <f t="shared" si="554"/>
        <v>813</v>
      </c>
      <c r="J12031" t="str">
        <f>VLOOKUP(I12031,Tỉnh!$A$2:$B$64,2,0)</f>
        <v>Kiên Giang</v>
      </c>
    </row>
    <row r="12032" hidden="1" spans="2:10">
      <c r="B12032" s="56" t="s">
        <v>9083</v>
      </c>
      <c r="C12032" s="54" t="s">
        <v>21700</v>
      </c>
      <c r="D12032" t="str">
        <f>IFERROR(VLOOKUP(C12032,'5.2.5'!$G$2:$H$11754,2,0),"")</f>
        <v>Xã Vĩnh Phú</v>
      </c>
      <c r="E12032" t="str">
        <f t="shared" si="552"/>
        <v/>
      </c>
      <c r="G12032" t="str">
        <f t="shared" si="553"/>
        <v>81303</v>
      </c>
      <c r="H12032" t="str">
        <f>VLOOKUP(G12032,$B$5:$C$724,2,0)</f>
        <v>Huyện Kiên Lương</v>
      </c>
      <c r="I12032" t="str">
        <f t="shared" si="554"/>
        <v>813</v>
      </c>
      <c r="J12032" t="str">
        <f>VLOOKUP(I12032,Tỉnh!$A$2:$B$64,2,0)</f>
        <v>Kiên Giang</v>
      </c>
    </row>
    <row r="12033" hidden="1" spans="2:10">
      <c r="B12033" s="56" t="s">
        <v>21701</v>
      </c>
      <c r="C12033" s="54" t="s">
        <v>21702</v>
      </c>
      <c r="D12033" t="str">
        <f>IFERROR(VLOOKUP(C12033,'5.2.5'!$G$2:$H$11754,2,0),"")</f>
        <v>Xã Vĩnh Điều</v>
      </c>
      <c r="E12033" t="str">
        <f t="shared" si="552"/>
        <v/>
      </c>
      <c r="G12033" t="str">
        <f t="shared" si="553"/>
        <v>81303</v>
      </c>
      <c r="H12033" t="str">
        <f>VLOOKUP(G12033,$B$5:$C$724,2,0)</f>
        <v>Huyện Kiên Lương</v>
      </c>
      <c r="I12033" t="str">
        <f t="shared" si="554"/>
        <v>813</v>
      </c>
      <c r="J12033" t="str">
        <f>VLOOKUP(I12033,Tỉnh!$A$2:$B$64,2,0)</f>
        <v>Kiên Giang</v>
      </c>
    </row>
    <row r="12034" hidden="1" spans="2:10">
      <c r="B12034" s="56" t="s">
        <v>21703</v>
      </c>
      <c r="C12034" s="54" t="s">
        <v>21704</v>
      </c>
      <c r="D12034" t="str">
        <f>IFERROR(VLOOKUP(C12034,'5.2.5'!$G$2:$H$11754,2,0),"")</f>
        <v>Xã Tân Khánh Hòa</v>
      </c>
      <c r="E12034" t="str">
        <f t="shared" si="552"/>
        <v/>
      </c>
      <c r="G12034" t="str">
        <f t="shared" si="553"/>
        <v>81303</v>
      </c>
      <c r="H12034" t="str">
        <f>VLOOKUP(G12034,$B$5:$C$724,2,0)</f>
        <v>Huyện Kiên Lương</v>
      </c>
      <c r="I12034" t="str">
        <f t="shared" si="554"/>
        <v>813</v>
      </c>
      <c r="J12034" t="str">
        <f>VLOOKUP(I12034,Tỉnh!$A$2:$B$64,2,0)</f>
        <v>Kiên Giang</v>
      </c>
    </row>
    <row r="12035" hidden="1" spans="2:10">
      <c r="B12035" s="56" t="s">
        <v>19646</v>
      </c>
      <c r="C12035" s="54" t="s">
        <v>21705</v>
      </c>
      <c r="D12035" t="str">
        <f>IFERROR(VLOOKUP(C12035,'5.2.5'!$G$2:$H$11754,2,0),"")</f>
        <v>Xã Phú Lợi</v>
      </c>
      <c r="E12035" t="str">
        <f t="shared" si="552"/>
        <v/>
      </c>
      <c r="G12035" t="str">
        <f t="shared" si="553"/>
        <v>81303</v>
      </c>
      <c r="H12035" t="str">
        <f>VLOOKUP(G12035,$B$5:$C$724,2,0)</f>
        <v>Huyện Kiên Lương</v>
      </c>
      <c r="I12035" t="str">
        <f t="shared" si="554"/>
        <v>813</v>
      </c>
      <c r="J12035" t="str">
        <f>VLOOKUP(I12035,Tỉnh!$A$2:$B$64,2,0)</f>
        <v>Kiên Giang</v>
      </c>
    </row>
    <row r="12036" hidden="1" spans="2:10">
      <c r="B12036" s="56" t="s">
        <v>8606</v>
      </c>
      <c r="C12036" s="54" t="s">
        <v>21706</v>
      </c>
      <c r="D12036" t="str">
        <f>IFERROR(VLOOKUP(C12036,'5.2.5'!$G$2:$H$11754,2,0),"")</f>
        <v>Xã Phú Mỹ</v>
      </c>
      <c r="E12036" t="str">
        <f t="shared" si="552"/>
        <v/>
      </c>
      <c r="G12036" t="str">
        <f t="shared" si="553"/>
        <v>81303</v>
      </c>
      <c r="H12036" t="str">
        <f>VLOOKUP(G12036,$B$5:$C$724,2,0)</f>
        <v>Huyện Kiên Lương</v>
      </c>
      <c r="I12036" t="str">
        <f t="shared" si="554"/>
        <v>813</v>
      </c>
      <c r="J12036" t="str">
        <f>VLOOKUP(I12036,Tỉnh!$A$2:$B$64,2,0)</f>
        <v>Kiên Giang</v>
      </c>
    </row>
    <row r="12037" hidden="1" spans="2:10">
      <c r="B12037" s="56" t="s">
        <v>15073</v>
      </c>
      <c r="C12037" s="54" t="s">
        <v>21707</v>
      </c>
      <c r="D12037" t="str">
        <f>IFERROR(VLOOKUP(C12037,'5.2.5'!$G$2:$H$11754,2,0),"")</f>
        <v>Xã Dương Hòa</v>
      </c>
      <c r="E12037" t="str">
        <f t="shared" si="552"/>
        <v/>
      </c>
      <c r="G12037" t="str">
        <f t="shared" si="553"/>
        <v>81303</v>
      </c>
      <c r="H12037" t="str">
        <f>VLOOKUP(G12037,$B$5:$C$724,2,0)</f>
        <v>Huyện Kiên Lương</v>
      </c>
      <c r="I12037" t="str">
        <f t="shared" si="554"/>
        <v>813</v>
      </c>
      <c r="J12037" t="str">
        <f>VLOOKUP(I12037,Tỉnh!$A$2:$B$64,2,0)</f>
        <v>Kiên Giang</v>
      </c>
    </row>
    <row r="12038" hidden="1" spans="2:10">
      <c r="B12038" s="56" t="s">
        <v>21708</v>
      </c>
      <c r="C12038" s="54" t="s">
        <v>21709</v>
      </c>
      <c r="D12038" t="str">
        <f>IFERROR(VLOOKUP(C12038,'5.2.5'!$G$2:$H$11754,2,0),"")</f>
        <v>Xã Hòn Nghệ</v>
      </c>
      <c r="E12038" t="str">
        <f t="shared" si="552"/>
        <v/>
      </c>
      <c r="G12038" t="str">
        <f t="shared" si="553"/>
        <v>81303</v>
      </c>
      <c r="H12038" t="str">
        <f>VLOOKUP(G12038,$B$5:$C$724,2,0)</f>
        <v>Huyện Kiên Lương</v>
      </c>
      <c r="I12038" t="str">
        <f t="shared" si="554"/>
        <v>813</v>
      </c>
      <c r="J12038" t="str">
        <f>VLOOKUP(I12038,Tỉnh!$A$2:$B$64,2,0)</f>
        <v>Kiên Giang</v>
      </c>
    </row>
    <row r="12039" hidden="1" spans="2:10">
      <c r="B12039" s="56" t="s">
        <v>15625</v>
      </c>
      <c r="C12039" s="54" t="s">
        <v>21710</v>
      </c>
      <c r="D12039" t="str">
        <f>IFERROR(VLOOKUP(C12039,'5.2.5'!$G$2:$H$11754,2,0),"")</f>
        <v>Xã Bình Trị</v>
      </c>
      <c r="E12039" t="str">
        <f t="shared" si="552"/>
        <v/>
      </c>
      <c r="G12039" t="str">
        <f t="shared" si="553"/>
        <v>81303</v>
      </c>
      <c r="H12039" t="str">
        <f>VLOOKUP(G12039,$B$5:$C$724,2,0)</f>
        <v>Huyện Kiên Lương</v>
      </c>
      <c r="I12039" t="str">
        <f t="shared" si="554"/>
        <v>813</v>
      </c>
      <c r="J12039" t="str">
        <f>VLOOKUP(I12039,Tỉnh!$A$2:$B$64,2,0)</f>
        <v>Kiên Giang</v>
      </c>
    </row>
    <row r="12040" hidden="1" spans="2:10">
      <c r="B12040" s="56" t="s">
        <v>19646</v>
      </c>
      <c r="C12040" s="54" t="s">
        <v>21711</v>
      </c>
      <c r="D12040" t="str">
        <f>IFERROR(VLOOKUP(C12040,'5.2.5'!$G$2:$H$11754,2,0),"")</f>
        <v>Xã Phú Lợi</v>
      </c>
      <c r="E12040" t="str">
        <f t="shared" si="552"/>
        <v/>
      </c>
      <c r="G12040" t="str">
        <f t="shared" si="553"/>
        <v>81304</v>
      </c>
      <c r="H12040" t="str">
        <f>VLOOKUP(G12040,$B$5:$C$724,2,0)</f>
        <v>Huyện Giang Thành</v>
      </c>
      <c r="I12040" t="str">
        <f t="shared" si="554"/>
        <v>813</v>
      </c>
      <c r="J12040" t="str">
        <f>VLOOKUP(I12040,Tỉnh!$A$2:$B$64,2,0)</f>
        <v>Kiên Giang</v>
      </c>
    </row>
    <row r="12041" hidden="1" spans="2:10">
      <c r="B12041" s="56" t="s">
        <v>8606</v>
      </c>
      <c r="C12041" s="54" t="s">
        <v>21712</v>
      </c>
      <c r="D12041" t="str">
        <f>IFERROR(VLOOKUP(C12041,'5.2.5'!$G$2:$H$11754,2,0),"")</f>
        <v>Xã Phú Mỹ</v>
      </c>
      <c r="E12041" t="str">
        <f t="shared" si="552"/>
        <v/>
      </c>
      <c r="G12041" t="str">
        <f t="shared" si="553"/>
        <v>81304</v>
      </c>
      <c r="H12041" t="str">
        <f>VLOOKUP(G12041,$B$5:$C$724,2,0)</f>
        <v>Huyện Giang Thành</v>
      </c>
      <c r="I12041" t="str">
        <f t="shared" si="554"/>
        <v>813</v>
      </c>
      <c r="J12041" t="str">
        <f>VLOOKUP(I12041,Tỉnh!$A$2:$B$64,2,0)</f>
        <v>Kiên Giang</v>
      </c>
    </row>
    <row r="12042" hidden="1" spans="2:10">
      <c r="B12042" s="56" t="s">
        <v>21713</v>
      </c>
      <c r="C12042" s="54" t="s">
        <v>21714</v>
      </c>
      <c r="D12042" t="str">
        <f>IFERROR(VLOOKUP(C12042,'5.2.5'!$G$2:$H$11754,2,0),"")</f>
        <v>Xã Tân Khánh Hoà</v>
      </c>
      <c r="E12042" t="str">
        <f t="shared" si="552"/>
        <v/>
      </c>
      <c r="G12042" t="str">
        <f t="shared" si="553"/>
        <v>81304</v>
      </c>
      <c r="H12042" t="str">
        <f>VLOOKUP(G12042,$B$5:$C$724,2,0)</f>
        <v>Huyện Giang Thành</v>
      </c>
      <c r="I12042" t="str">
        <f t="shared" si="554"/>
        <v>813</v>
      </c>
      <c r="J12042" t="str">
        <f>VLOOKUP(I12042,Tỉnh!$A$2:$B$64,2,0)</f>
        <v>Kiên Giang</v>
      </c>
    </row>
    <row r="12043" hidden="1" spans="2:10">
      <c r="B12043" s="56" t="s">
        <v>21701</v>
      </c>
      <c r="C12043" s="54" t="s">
        <v>21715</v>
      </c>
      <c r="D12043" t="str">
        <f>IFERROR(VLOOKUP(C12043,'5.2.5'!$G$2:$H$11754,2,0),"")</f>
        <v>Xã Vĩnh Điều</v>
      </c>
      <c r="E12043" t="str">
        <f t="shared" si="552"/>
        <v/>
      </c>
      <c r="G12043" t="str">
        <f t="shared" si="553"/>
        <v>81304</v>
      </c>
      <c r="H12043" t="str">
        <f>VLOOKUP(G12043,$B$5:$C$724,2,0)</f>
        <v>Huyện Giang Thành</v>
      </c>
      <c r="I12043" t="str">
        <f t="shared" si="554"/>
        <v>813</v>
      </c>
      <c r="J12043" t="str">
        <f>VLOOKUP(I12043,Tỉnh!$A$2:$B$64,2,0)</f>
        <v>Kiên Giang</v>
      </c>
    </row>
    <row r="12044" hidden="1" spans="2:10">
      <c r="B12044" s="56" t="s">
        <v>9083</v>
      </c>
      <c r="C12044" s="54" t="s">
        <v>21716</v>
      </c>
      <c r="D12044" t="str">
        <f>IFERROR(VLOOKUP(C12044,'5.2.5'!$G$2:$H$11754,2,0),"")</f>
        <v>Xã Vĩnh Phú</v>
      </c>
      <c r="E12044" t="str">
        <f t="shared" si="552"/>
        <v/>
      </c>
      <c r="G12044" t="str">
        <f t="shared" si="553"/>
        <v>81304</v>
      </c>
      <c r="H12044" t="str">
        <f>VLOOKUP(G12044,$B$5:$C$724,2,0)</f>
        <v>Huyện Giang Thành</v>
      </c>
      <c r="I12044" t="str">
        <f t="shared" si="554"/>
        <v>813</v>
      </c>
      <c r="J12044" t="str">
        <f>VLOOKUP(I12044,Tỉnh!$A$2:$B$64,2,0)</f>
        <v>Kiên Giang</v>
      </c>
    </row>
    <row r="12045" hidden="1" spans="2:10">
      <c r="B12045" s="56" t="s">
        <v>21717</v>
      </c>
      <c r="C12045" s="54" t="s">
        <v>21718</v>
      </c>
      <c r="D12045" t="str">
        <f>IFERROR(VLOOKUP(C12045,'5.2.5'!$G$2:$H$11754,2,0),"")</f>
        <v>Xã Lình Huỳnh</v>
      </c>
      <c r="E12045" t="str">
        <f t="shared" si="552"/>
        <v/>
      </c>
      <c r="G12045" t="str">
        <f t="shared" si="553"/>
        <v>81305</v>
      </c>
      <c r="H12045" t="str">
        <f>VLOOKUP(G12045,$B$5:$C$724,2,0)</f>
        <v>Huyện Hòn Đất</v>
      </c>
      <c r="I12045" t="str">
        <f t="shared" si="554"/>
        <v>813</v>
      </c>
      <c r="J12045" t="str">
        <f>VLOOKUP(I12045,Tỉnh!$A$2:$B$64,2,0)</f>
        <v>Kiên Giang</v>
      </c>
    </row>
    <row r="12046" hidden="1" spans="2:10">
      <c r="B12046" s="56" t="s">
        <v>8112</v>
      </c>
      <c r="C12046" s="54" t="s">
        <v>21719</v>
      </c>
      <c r="D12046" t="str">
        <f>IFERROR(VLOOKUP(C12046,'5.2.5'!$G$2:$H$11754,2,0),"")</f>
        <v>Xã Bình Sơn</v>
      </c>
      <c r="E12046" t="str">
        <f t="shared" si="552"/>
        <v/>
      </c>
      <c r="G12046" t="str">
        <f t="shared" si="553"/>
        <v>81305</v>
      </c>
      <c r="H12046" t="str">
        <f>VLOOKUP(G12046,$B$5:$C$724,2,0)</f>
        <v>Huyện Hòn Đất</v>
      </c>
      <c r="I12046" t="str">
        <f t="shared" si="554"/>
        <v>813</v>
      </c>
      <c r="J12046" t="str">
        <f>VLOOKUP(I12046,Tỉnh!$A$2:$B$64,2,0)</f>
        <v>Kiên Giang</v>
      </c>
    </row>
    <row r="12047" hidden="1" spans="2:10">
      <c r="B12047" s="56" t="s">
        <v>15608</v>
      </c>
      <c r="C12047" s="54" t="s">
        <v>21720</v>
      </c>
      <c r="D12047" t="str">
        <f>IFERROR(VLOOKUP(C12047,'5.2.5'!$G$2:$H$11754,2,0),"")</f>
        <v>Xã Bình Giang</v>
      </c>
      <c r="E12047" t="str">
        <f t="shared" si="552"/>
        <v/>
      </c>
      <c r="G12047" t="str">
        <f t="shared" si="553"/>
        <v>81305</v>
      </c>
      <c r="H12047" t="str">
        <f>VLOOKUP(G12047,$B$5:$C$724,2,0)</f>
        <v>Huyện Hòn Đất</v>
      </c>
      <c r="I12047" t="str">
        <f t="shared" si="554"/>
        <v>813</v>
      </c>
      <c r="J12047" t="str">
        <f>VLOOKUP(I12047,Tỉnh!$A$2:$B$64,2,0)</f>
        <v>Kiên Giang</v>
      </c>
    </row>
    <row r="12048" hidden="1" spans="2:10">
      <c r="B12048" s="56" t="s">
        <v>9433</v>
      </c>
      <c r="C12048" s="54" t="s">
        <v>21721</v>
      </c>
      <c r="D12048" t="str">
        <f>IFERROR(VLOOKUP(C12048,'5.2.5'!$G$2:$H$11754,2,0),"")</f>
        <v>Xã Mỹ Thái</v>
      </c>
      <c r="E12048" t="str">
        <f t="shared" si="552"/>
        <v/>
      </c>
      <c r="G12048" t="str">
        <f t="shared" si="553"/>
        <v>81305</v>
      </c>
      <c r="H12048" t="str">
        <f>VLOOKUP(G12048,$B$5:$C$724,2,0)</f>
        <v>Huyện Hòn Đất</v>
      </c>
      <c r="I12048" t="str">
        <f t="shared" si="554"/>
        <v>813</v>
      </c>
      <c r="J12048" t="str">
        <f>VLOOKUP(I12048,Tỉnh!$A$2:$B$64,2,0)</f>
        <v>Kiên Giang</v>
      </c>
    </row>
    <row r="12049" hidden="1" spans="2:10">
      <c r="B12049" s="56" t="s">
        <v>21722</v>
      </c>
      <c r="C12049" s="54" t="s">
        <v>21723</v>
      </c>
      <c r="D12049" t="str">
        <f>IFERROR(VLOOKUP(C12049,'5.2.5'!$G$2:$H$11754,2,0),"")</f>
        <v>Xã Nam Thái Sơn</v>
      </c>
      <c r="E12049" t="str">
        <f t="shared" si="552"/>
        <v/>
      </c>
      <c r="G12049" t="str">
        <f t="shared" si="553"/>
        <v>81305</v>
      </c>
      <c r="H12049" t="str">
        <f>VLOOKUP(G12049,$B$5:$C$724,2,0)</f>
        <v>Huyện Hòn Đất</v>
      </c>
      <c r="I12049" t="str">
        <f t="shared" si="554"/>
        <v>813</v>
      </c>
      <c r="J12049" t="str">
        <f>VLOOKUP(I12049,Tỉnh!$A$2:$B$64,2,0)</f>
        <v>Kiên Giang</v>
      </c>
    </row>
    <row r="12050" hidden="1" spans="2:10">
      <c r="B12050" s="56" t="s">
        <v>21724</v>
      </c>
      <c r="C12050" s="54" t="s">
        <v>21725</v>
      </c>
      <c r="D12050" t="str">
        <f>IFERROR(VLOOKUP(C12050,'5.2.5'!$G$2:$H$11754,2,0),"")</f>
        <v>Xã Mỹ Hiệp Sơn</v>
      </c>
      <c r="E12050" t="str">
        <f t="shared" si="552"/>
        <v/>
      </c>
      <c r="G12050" t="str">
        <f t="shared" si="553"/>
        <v>81305</v>
      </c>
      <c r="H12050" t="str">
        <f>VLOOKUP(G12050,$B$5:$C$724,2,0)</f>
        <v>Huyện Hòn Đất</v>
      </c>
      <c r="I12050" t="str">
        <f t="shared" si="554"/>
        <v>813</v>
      </c>
      <c r="J12050" t="str">
        <f>VLOOKUP(I12050,Tỉnh!$A$2:$B$64,2,0)</f>
        <v>Kiên Giang</v>
      </c>
    </row>
    <row r="12051" hidden="1" spans="2:10">
      <c r="B12051" s="56" t="s">
        <v>21726</v>
      </c>
      <c r="C12051" s="54" t="s">
        <v>21727</v>
      </c>
      <c r="D12051" t="str">
        <f>IFERROR(VLOOKUP(C12051,'5.2.5'!$G$2:$H$11754,2,0),"")</f>
        <v>Xã Sơn Kiên</v>
      </c>
      <c r="E12051" t="str">
        <f t="shared" si="552"/>
        <v/>
      </c>
      <c r="G12051" t="str">
        <f t="shared" si="553"/>
        <v>81305</v>
      </c>
      <c r="H12051" t="str">
        <f>VLOOKUP(G12051,$B$5:$C$724,2,0)</f>
        <v>Huyện Hòn Đất</v>
      </c>
      <c r="I12051" t="str">
        <f t="shared" si="554"/>
        <v>813</v>
      </c>
      <c r="J12051" t="str">
        <f>VLOOKUP(I12051,Tỉnh!$A$2:$B$64,2,0)</f>
        <v>Kiên Giang</v>
      </c>
    </row>
    <row r="12052" hidden="1" spans="2:10">
      <c r="B12052" s="56" t="s">
        <v>4387</v>
      </c>
      <c r="C12052" s="54" t="s">
        <v>21728</v>
      </c>
      <c r="D12052" t="str">
        <f>IFERROR(VLOOKUP(C12052,'5.2.5'!$G$2:$H$11754,2,0),"")</f>
        <v>Xã Mỹ Thuận</v>
      </c>
      <c r="E12052" t="str">
        <f t="shared" si="552"/>
        <v/>
      </c>
      <c r="G12052" t="str">
        <f t="shared" si="553"/>
        <v>81305</v>
      </c>
      <c r="H12052" t="str">
        <f>VLOOKUP(G12052,$B$5:$C$724,2,0)</f>
        <v>Huyện Hòn Đất</v>
      </c>
      <c r="I12052" t="str">
        <f t="shared" si="554"/>
        <v>813</v>
      </c>
      <c r="J12052" t="str">
        <f>VLOOKUP(I12052,Tỉnh!$A$2:$B$64,2,0)</f>
        <v>Kiên Giang</v>
      </c>
    </row>
    <row r="12053" hidden="1" spans="2:10">
      <c r="B12053" s="56" t="s">
        <v>21729</v>
      </c>
      <c r="C12053" s="54" t="s">
        <v>21730</v>
      </c>
      <c r="D12053" t="str">
        <f>IFERROR(VLOOKUP(C12053,'5.2.5'!$G$2:$H$11754,2,0),"")</f>
        <v>Xã Thổ Sơn</v>
      </c>
      <c r="E12053" t="str">
        <f t="shared" si="552"/>
        <v/>
      </c>
      <c r="G12053" t="str">
        <f t="shared" si="553"/>
        <v>81305</v>
      </c>
      <c r="H12053" t="str">
        <f>VLOOKUP(G12053,$B$5:$C$724,2,0)</f>
        <v>Huyện Hòn Đất</v>
      </c>
      <c r="I12053" t="str">
        <f t="shared" si="554"/>
        <v>813</v>
      </c>
      <c r="J12053" t="str">
        <f>VLOOKUP(I12053,Tỉnh!$A$2:$B$64,2,0)</f>
        <v>Kiên Giang</v>
      </c>
    </row>
    <row r="12054" hidden="1" spans="2:10">
      <c r="B12054" s="56" t="s">
        <v>18815</v>
      </c>
      <c r="C12054" s="54" t="s">
        <v>21731</v>
      </c>
      <c r="D12054" t="str">
        <f>IFERROR(VLOOKUP(C12054,'5.2.5'!$G$2:$H$11754,2,0),"")</f>
        <v>Xã Mỹ Lâm</v>
      </c>
      <c r="E12054" t="str">
        <f t="shared" si="552"/>
        <v/>
      </c>
      <c r="G12054" t="str">
        <f t="shared" si="553"/>
        <v>81305</v>
      </c>
      <c r="H12054" t="str">
        <f>VLOOKUP(G12054,$B$5:$C$724,2,0)</f>
        <v>Huyện Hòn Đất</v>
      </c>
      <c r="I12054" t="str">
        <f t="shared" si="554"/>
        <v>813</v>
      </c>
      <c r="J12054" t="str">
        <f>VLOOKUP(I12054,Tỉnh!$A$2:$B$64,2,0)</f>
        <v>Kiên Giang</v>
      </c>
    </row>
    <row r="12055" hidden="1" spans="2:10">
      <c r="B12055" s="56" t="s">
        <v>21277</v>
      </c>
      <c r="C12055" s="54" t="s">
        <v>21732</v>
      </c>
      <c r="D12055" t="str">
        <f>IFERROR(VLOOKUP(C12055,'5.2.5'!$G$2:$H$11754,2,0),"")</f>
        <v>Xã Mỹ Phước</v>
      </c>
      <c r="E12055" t="str">
        <f t="shared" si="552"/>
        <v/>
      </c>
      <c r="G12055" t="str">
        <f t="shared" si="553"/>
        <v>81305</v>
      </c>
      <c r="H12055" t="str">
        <f>VLOOKUP(G12055,$B$5:$C$724,2,0)</f>
        <v>Huyện Hòn Đất</v>
      </c>
      <c r="I12055" t="str">
        <f t="shared" si="554"/>
        <v>813</v>
      </c>
      <c r="J12055" t="str">
        <f>VLOOKUP(I12055,Tỉnh!$A$2:$B$64,2,0)</f>
        <v>Kiên Giang</v>
      </c>
    </row>
    <row r="12056" hidden="1" spans="2:10">
      <c r="B12056" s="56" t="s">
        <v>1755</v>
      </c>
      <c r="C12056" s="54" t="s">
        <v>21733</v>
      </c>
      <c r="D12056" t="str">
        <f>IFERROR(VLOOKUP(C12056,'5.2.5'!$G$2:$H$11754,2,0),"")</f>
        <v>Thị trấn Sóc Sơn</v>
      </c>
      <c r="E12056" t="str">
        <f t="shared" si="552"/>
        <v/>
      </c>
      <c r="G12056" t="str">
        <f t="shared" si="553"/>
        <v>81305</v>
      </c>
      <c r="H12056" t="str">
        <f>VLOOKUP(G12056,$B$5:$C$724,2,0)</f>
        <v>Huyện Hòn Đất</v>
      </c>
      <c r="I12056" t="str">
        <f t="shared" si="554"/>
        <v>813</v>
      </c>
      <c r="J12056" t="str">
        <f>VLOOKUP(I12056,Tỉnh!$A$2:$B$64,2,0)</f>
        <v>Kiên Giang</v>
      </c>
    </row>
    <row r="12057" hidden="1" spans="2:10">
      <c r="B12057" s="56" t="s">
        <v>21734</v>
      </c>
      <c r="C12057" s="54" t="s">
        <v>21735</v>
      </c>
      <c r="D12057" t="str">
        <f>IFERROR(VLOOKUP(C12057,'5.2.5'!$G$2:$H$11754,2,0),"")</f>
        <v>Thị trấn Hòn Đất</v>
      </c>
      <c r="E12057" t="str">
        <f t="shared" si="552"/>
        <v/>
      </c>
      <c r="G12057" t="str">
        <f t="shared" si="553"/>
        <v>81305</v>
      </c>
      <c r="H12057" t="str">
        <f>VLOOKUP(G12057,$B$5:$C$724,2,0)</f>
        <v>Huyện Hòn Đất</v>
      </c>
      <c r="I12057" t="str">
        <f t="shared" si="554"/>
        <v>813</v>
      </c>
      <c r="J12057" t="str">
        <f>VLOOKUP(I12057,Tỉnh!$A$2:$B$64,2,0)</f>
        <v>Kiên Giang</v>
      </c>
    </row>
    <row r="12058" hidden="1" spans="2:10">
      <c r="B12058" s="56" t="s">
        <v>10597</v>
      </c>
      <c r="C12058" s="54" t="s">
        <v>21736</v>
      </c>
      <c r="D12058" t="str">
        <f>IFERROR(VLOOKUP(C12058,'5.2.5'!$G$2:$H$11754,2,0),"")</f>
        <v>Xã Sơn Bình</v>
      </c>
      <c r="E12058" t="str">
        <f t="shared" si="552"/>
        <v/>
      </c>
      <c r="G12058" t="str">
        <f t="shared" si="553"/>
        <v>81305</v>
      </c>
      <c r="H12058" t="str">
        <f>VLOOKUP(G12058,$B$5:$C$724,2,0)</f>
        <v>Huyện Hòn Đất</v>
      </c>
      <c r="I12058" t="str">
        <f t="shared" si="554"/>
        <v>813</v>
      </c>
      <c r="J12058" t="str">
        <f>VLOOKUP(I12058,Tỉnh!$A$2:$B$64,2,0)</f>
        <v>Kiên Giang</v>
      </c>
    </row>
    <row r="12059" hidden="1" spans="2:10">
      <c r="B12059" s="56" t="s">
        <v>21737</v>
      </c>
      <c r="C12059" s="54" t="s">
        <v>21738</v>
      </c>
      <c r="D12059" t="str">
        <f>IFERROR(VLOOKUP(C12059,'5.2.5'!$G$2:$H$11754,2,0),"")</f>
        <v>Xã Tân Hiệp B</v>
      </c>
      <c r="E12059" t="str">
        <f t="shared" ref="E12059:E12122" si="555">IF(D12059=B12059,"",B12059)</f>
        <v/>
      </c>
      <c r="G12059" t="str">
        <f t="shared" ref="G12059:G12122" si="556">LEFT(C12059,5)</f>
        <v>81307</v>
      </c>
      <c r="H12059" t="str">
        <f>VLOOKUP(G12059,$B$5:$C$724,2,0)</f>
        <v>Huyện Tân Hiệp</v>
      </c>
      <c r="I12059" t="str">
        <f t="shared" ref="I12059:I12122" si="557">LEFT(C12059,3)</f>
        <v>813</v>
      </c>
      <c r="J12059" t="str">
        <f>VLOOKUP(I12059,Tỉnh!$A$2:$B$64,2,0)</f>
        <v>Kiên Giang</v>
      </c>
    </row>
    <row r="12060" hidden="1" spans="2:10">
      <c r="B12060" s="56" t="s">
        <v>5597</v>
      </c>
      <c r="C12060" s="54" t="s">
        <v>21739</v>
      </c>
      <c r="D12060" t="str">
        <f>IFERROR(VLOOKUP(C12060,'5.2.5'!$G$2:$H$11754,2,0),"")</f>
        <v>Xã Tân Thành</v>
      </c>
      <c r="E12060" t="str">
        <f t="shared" si="555"/>
        <v/>
      </c>
      <c r="G12060" t="str">
        <f t="shared" si="556"/>
        <v>81307</v>
      </c>
      <c r="H12060" t="str">
        <f>VLOOKUP(G12060,$B$5:$C$724,2,0)</f>
        <v>Huyện Tân Hiệp</v>
      </c>
      <c r="I12060" t="str">
        <f t="shared" si="557"/>
        <v>813</v>
      </c>
      <c r="J12060" t="str">
        <f>VLOOKUP(I12060,Tỉnh!$A$2:$B$64,2,0)</f>
        <v>Kiên Giang</v>
      </c>
    </row>
    <row r="12061" hidden="1" spans="2:10">
      <c r="B12061" s="56" t="s">
        <v>21740</v>
      </c>
      <c r="C12061" s="54" t="s">
        <v>21741</v>
      </c>
      <c r="D12061" t="str">
        <f>IFERROR(VLOOKUP(C12061,'5.2.5'!$G$2:$H$11754,2,0),"")</f>
        <v>Xã Tân Hiệp A</v>
      </c>
      <c r="E12061" t="str">
        <f t="shared" si="555"/>
        <v/>
      </c>
      <c r="G12061" t="str">
        <f t="shared" si="556"/>
        <v>81307</v>
      </c>
      <c r="H12061" t="str">
        <f>VLOOKUP(G12061,$B$5:$C$724,2,0)</f>
        <v>Huyện Tân Hiệp</v>
      </c>
      <c r="I12061" t="str">
        <f t="shared" si="557"/>
        <v>813</v>
      </c>
      <c r="J12061" t="str">
        <f>VLOOKUP(I12061,Tỉnh!$A$2:$B$64,2,0)</f>
        <v>Kiên Giang</v>
      </c>
    </row>
    <row r="12062" hidden="1" spans="2:10">
      <c r="B12062" s="56" t="s">
        <v>21048</v>
      </c>
      <c r="C12062" s="54" t="s">
        <v>21742</v>
      </c>
      <c r="D12062" t="str">
        <f>IFERROR(VLOOKUP(C12062,'5.2.5'!$G$2:$H$11754,2,0),"")</f>
        <v>Thị trấn Tân Hiệp</v>
      </c>
      <c r="E12062" t="str">
        <f t="shared" si="555"/>
        <v/>
      </c>
      <c r="G12062" t="str">
        <f t="shared" si="556"/>
        <v>81307</v>
      </c>
      <c r="H12062" t="str">
        <f>VLOOKUP(G12062,$B$5:$C$724,2,0)</f>
        <v>Huyện Tân Hiệp</v>
      </c>
      <c r="I12062" t="str">
        <f t="shared" si="557"/>
        <v>813</v>
      </c>
      <c r="J12062" t="str">
        <f>VLOOKUP(I12062,Tỉnh!$A$2:$B$64,2,0)</f>
        <v>Kiên Giang</v>
      </c>
    </row>
    <row r="12063" hidden="1" spans="2:10">
      <c r="B12063" s="56" t="s">
        <v>2128</v>
      </c>
      <c r="C12063" s="54" t="s">
        <v>21743</v>
      </c>
      <c r="D12063" t="str">
        <f>IFERROR(VLOOKUP(C12063,'5.2.5'!$G$2:$H$11754,2,0),"")</f>
        <v>Xã Tân Hội</v>
      </c>
      <c r="E12063" t="str">
        <f t="shared" si="555"/>
        <v/>
      </c>
      <c r="G12063" t="str">
        <f t="shared" si="556"/>
        <v>81307</v>
      </c>
      <c r="H12063" t="str">
        <f>VLOOKUP(G12063,$B$5:$C$724,2,0)</f>
        <v>Huyện Tân Hiệp</v>
      </c>
      <c r="I12063" t="str">
        <f t="shared" si="557"/>
        <v>813</v>
      </c>
      <c r="J12063" t="str">
        <f>VLOOKUP(I12063,Tỉnh!$A$2:$B$64,2,0)</f>
        <v>Kiên Giang</v>
      </c>
    </row>
    <row r="12064" hidden="1" spans="2:10">
      <c r="B12064" s="56" t="s">
        <v>21744</v>
      </c>
      <c r="C12064" s="54" t="s">
        <v>21745</v>
      </c>
      <c r="D12064" t="str">
        <f>IFERROR(VLOOKUP(C12064,'5.2.5'!$G$2:$H$11754,2,0),"")</f>
        <v>Xã Thạnh Đông B</v>
      </c>
      <c r="E12064" t="str">
        <f t="shared" si="555"/>
        <v/>
      </c>
      <c r="G12064" t="str">
        <f t="shared" si="556"/>
        <v>81307</v>
      </c>
      <c r="H12064" t="str">
        <f>VLOOKUP(G12064,$B$5:$C$724,2,0)</f>
        <v>Huyện Tân Hiệp</v>
      </c>
      <c r="I12064" t="str">
        <f t="shared" si="557"/>
        <v>813</v>
      </c>
      <c r="J12064" t="str">
        <f>VLOOKUP(I12064,Tỉnh!$A$2:$B$64,2,0)</f>
        <v>Kiên Giang</v>
      </c>
    </row>
    <row r="12065" hidden="1" spans="2:10">
      <c r="B12065" s="56" t="s">
        <v>19245</v>
      </c>
      <c r="C12065" s="54" t="s">
        <v>21746</v>
      </c>
      <c r="D12065" t="str">
        <f>IFERROR(VLOOKUP(C12065,'5.2.5'!$G$2:$H$11754,2,0),"")</f>
        <v>Xã Thạnh Đông</v>
      </c>
      <c r="E12065" t="str">
        <f t="shared" si="555"/>
        <v/>
      </c>
      <c r="G12065" t="str">
        <f t="shared" si="556"/>
        <v>81307</v>
      </c>
      <c r="H12065" t="str">
        <f>VLOOKUP(G12065,$B$5:$C$724,2,0)</f>
        <v>Huyện Tân Hiệp</v>
      </c>
      <c r="I12065" t="str">
        <f t="shared" si="557"/>
        <v>813</v>
      </c>
      <c r="J12065" t="str">
        <f>VLOOKUP(I12065,Tỉnh!$A$2:$B$64,2,0)</f>
        <v>Kiên Giang</v>
      </c>
    </row>
    <row r="12066" hidden="1" spans="2:10">
      <c r="B12066" s="56" t="s">
        <v>3335</v>
      </c>
      <c r="C12066" s="54" t="s">
        <v>21747</v>
      </c>
      <c r="D12066" t="str">
        <f>IFERROR(VLOOKUP(C12066,'5.2.5'!$G$2:$H$11754,2,0),"")</f>
        <v>Xã Tân An</v>
      </c>
      <c r="E12066" t="str">
        <f t="shared" si="555"/>
        <v/>
      </c>
      <c r="G12066" t="str">
        <f t="shared" si="556"/>
        <v>81307</v>
      </c>
      <c r="H12066" t="str">
        <f>VLOOKUP(G12066,$B$5:$C$724,2,0)</f>
        <v>Huyện Tân Hiệp</v>
      </c>
      <c r="I12066" t="str">
        <f t="shared" si="557"/>
        <v>813</v>
      </c>
      <c r="J12066" t="str">
        <f>VLOOKUP(I12066,Tỉnh!$A$2:$B$64,2,0)</f>
        <v>Kiên Giang</v>
      </c>
    </row>
    <row r="12067" hidden="1" spans="2:10">
      <c r="B12067" s="56" t="s">
        <v>21748</v>
      </c>
      <c r="C12067" s="54" t="s">
        <v>21749</v>
      </c>
      <c r="D12067" t="str">
        <f>IFERROR(VLOOKUP(C12067,'5.2.5'!$G$2:$H$11754,2,0),"")</f>
        <v>Xã Thạnh Đông A</v>
      </c>
      <c r="E12067" t="str">
        <f t="shared" si="555"/>
        <v/>
      </c>
      <c r="G12067" t="str">
        <f t="shared" si="556"/>
        <v>81307</v>
      </c>
      <c r="H12067" t="str">
        <f>VLOOKUP(G12067,$B$5:$C$724,2,0)</f>
        <v>Huyện Tân Hiệp</v>
      </c>
      <c r="I12067" t="str">
        <f t="shared" si="557"/>
        <v>813</v>
      </c>
      <c r="J12067" t="str">
        <f>VLOOKUP(I12067,Tỉnh!$A$2:$B$64,2,0)</f>
        <v>Kiên Giang</v>
      </c>
    </row>
    <row r="12068" hidden="1" spans="2:10">
      <c r="B12068" s="56" t="s">
        <v>20504</v>
      </c>
      <c r="C12068" s="54" t="s">
        <v>21750</v>
      </c>
      <c r="D12068" t="str">
        <f>IFERROR(VLOOKUP(C12068,'5.2.5'!$G$2:$H$11754,2,0),"")</f>
        <v>Xã Thạnh Trị</v>
      </c>
      <c r="E12068" t="str">
        <f t="shared" si="555"/>
        <v/>
      </c>
      <c r="G12068" t="str">
        <f t="shared" si="556"/>
        <v>81307</v>
      </c>
      <c r="H12068" t="str">
        <f>VLOOKUP(G12068,$B$5:$C$724,2,0)</f>
        <v>Huyện Tân Hiệp</v>
      </c>
      <c r="I12068" t="str">
        <f t="shared" si="557"/>
        <v>813</v>
      </c>
      <c r="J12068" t="str">
        <f>VLOOKUP(I12068,Tỉnh!$A$2:$B$64,2,0)</f>
        <v>Kiên Giang</v>
      </c>
    </row>
    <row r="12069" hidden="1" spans="2:10">
      <c r="B12069" s="56" t="s">
        <v>17684</v>
      </c>
      <c r="C12069" s="54" t="s">
        <v>21751</v>
      </c>
      <c r="D12069" t="str">
        <f>IFERROR(VLOOKUP(C12069,'5.2.5'!$G$2:$H$11754,2,0),"")</f>
        <v>Xã Tân Hoà</v>
      </c>
      <c r="E12069" t="str">
        <f t="shared" si="555"/>
        <v/>
      </c>
      <c r="G12069" t="str">
        <f t="shared" si="556"/>
        <v>81307</v>
      </c>
      <c r="H12069" t="str">
        <f>VLOOKUP(G12069,$B$5:$C$724,2,0)</f>
        <v>Huyện Tân Hiệp</v>
      </c>
      <c r="I12069" t="str">
        <f t="shared" si="557"/>
        <v>813</v>
      </c>
      <c r="J12069" t="str">
        <f>VLOOKUP(I12069,Tỉnh!$A$2:$B$64,2,0)</f>
        <v>Kiên Giang</v>
      </c>
    </row>
    <row r="12070" hidden="1" spans="2:10">
      <c r="B12070" s="56" t="s">
        <v>21752</v>
      </c>
      <c r="C12070" s="54" t="s">
        <v>21753</v>
      </c>
      <c r="D12070" t="str">
        <f>IFERROR(VLOOKUP(C12070,'5.2.5'!$G$2:$H$11754,2,0),"")</f>
        <v>Xã Giục Tượng</v>
      </c>
      <c r="E12070" t="str">
        <f t="shared" si="555"/>
        <v/>
      </c>
      <c r="G12070" t="str">
        <f t="shared" si="556"/>
        <v>81309</v>
      </c>
      <c r="H12070" t="str">
        <f>VLOOKUP(G12070,$B$5:$C$724,2,0)</f>
        <v>Huyện Châu Thành</v>
      </c>
      <c r="I12070" t="str">
        <f t="shared" si="557"/>
        <v>813</v>
      </c>
      <c r="J12070" t="str">
        <f>VLOOKUP(I12070,Tỉnh!$A$2:$B$64,2,0)</f>
        <v>Kiên Giang</v>
      </c>
    </row>
    <row r="12071" hidden="1" spans="2:10">
      <c r="B12071" s="56" t="s">
        <v>21754</v>
      </c>
      <c r="C12071" s="54" t="s">
        <v>21755</v>
      </c>
      <c r="D12071" t="str">
        <f>IFERROR(VLOOKUP(C12071,'5.2.5'!$G$2:$H$11754,2,0),"")</f>
        <v>Thị trấn Minh Lương</v>
      </c>
      <c r="E12071" t="str">
        <f t="shared" si="555"/>
        <v/>
      </c>
      <c r="G12071" t="str">
        <f t="shared" si="556"/>
        <v>81309</v>
      </c>
      <c r="H12071" t="str">
        <f>VLOOKUP(G12071,$B$5:$C$724,2,0)</f>
        <v>Huyện Châu Thành</v>
      </c>
      <c r="I12071" t="str">
        <f t="shared" si="557"/>
        <v>813</v>
      </c>
      <c r="J12071" t="str">
        <f>VLOOKUP(I12071,Tỉnh!$A$2:$B$64,2,0)</f>
        <v>Kiên Giang</v>
      </c>
    </row>
    <row r="12072" hidden="1" spans="2:10">
      <c r="B12072" s="56" t="s">
        <v>3395</v>
      </c>
      <c r="C12072" s="54" t="s">
        <v>21756</v>
      </c>
      <c r="D12072" t="str">
        <f>IFERROR(VLOOKUP(C12072,'5.2.5'!$G$2:$H$11754,2,0),"")</f>
        <v>Xã Minh Hòa</v>
      </c>
      <c r="E12072" t="str">
        <f t="shared" si="555"/>
        <v/>
      </c>
      <c r="G12072" t="str">
        <f t="shared" si="556"/>
        <v>81309</v>
      </c>
      <c r="H12072" t="str">
        <f>VLOOKUP(G12072,$B$5:$C$724,2,0)</f>
        <v>Huyện Châu Thành</v>
      </c>
      <c r="I12072" t="str">
        <f t="shared" si="557"/>
        <v>813</v>
      </c>
      <c r="J12072" t="str">
        <f>VLOOKUP(I12072,Tỉnh!$A$2:$B$64,2,0)</f>
        <v>Kiên Giang</v>
      </c>
    </row>
    <row r="12073" hidden="1" spans="2:10">
      <c r="B12073" s="56" t="s">
        <v>21757</v>
      </c>
      <c r="C12073" s="54" t="s">
        <v>21758</v>
      </c>
      <c r="D12073" t="str">
        <f>IFERROR(VLOOKUP(C12073,'5.2.5'!$G$2:$H$11754,2,0),"")</f>
        <v>Xã Mong Thọ A</v>
      </c>
      <c r="E12073" t="str">
        <f t="shared" si="555"/>
        <v/>
      </c>
      <c r="G12073" t="str">
        <f t="shared" si="556"/>
        <v>81309</v>
      </c>
      <c r="H12073" t="str">
        <f>VLOOKUP(G12073,$B$5:$C$724,2,0)</f>
        <v>Huyện Châu Thành</v>
      </c>
      <c r="I12073" t="str">
        <f t="shared" si="557"/>
        <v>813</v>
      </c>
      <c r="J12073" t="str">
        <f>VLOOKUP(I12073,Tỉnh!$A$2:$B$64,2,0)</f>
        <v>Kiên Giang</v>
      </c>
    </row>
    <row r="12074" hidden="1" spans="2:10">
      <c r="B12074" s="56" t="s">
        <v>21759</v>
      </c>
      <c r="C12074" s="54" t="s">
        <v>21760</v>
      </c>
      <c r="D12074" t="str">
        <f>IFERROR(VLOOKUP(C12074,'5.2.5'!$G$2:$H$11754,2,0),"")</f>
        <v>Xã Mong Thọ B</v>
      </c>
      <c r="E12074" t="str">
        <f t="shared" si="555"/>
        <v/>
      </c>
      <c r="G12074" t="str">
        <f t="shared" si="556"/>
        <v>81309</v>
      </c>
      <c r="H12074" t="str">
        <f>VLOOKUP(G12074,$B$5:$C$724,2,0)</f>
        <v>Huyện Châu Thành</v>
      </c>
      <c r="I12074" t="str">
        <f t="shared" si="557"/>
        <v>813</v>
      </c>
      <c r="J12074" t="str">
        <f>VLOOKUP(I12074,Tỉnh!$A$2:$B$64,2,0)</f>
        <v>Kiên Giang</v>
      </c>
    </row>
    <row r="12075" hidden="1" spans="2:10">
      <c r="B12075" s="56" t="s">
        <v>21761</v>
      </c>
      <c r="C12075" s="54" t="s">
        <v>21762</v>
      </c>
      <c r="D12075" t="str">
        <f>IFERROR(VLOOKUP(C12075,'5.2.5'!$G$2:$H$11754,2,0),"")</f>
        <v>Xã Mong Thọ</v>
      </c>
      <c r="E12075" t="str">
        <f t="shared" si="555"/>
        <v/>
      </c>
      <c r="G12075" t="str">
        <f t="shared" si="556"/>
        <v>81309</v>
      </c>
      <c r="H12075" t="str">
        <f>VLOOKUP(G12075,$B$5:$C$724,2,0)</f>
        <v>Huyện Châu Thành</v>
      </c>
      <c r="I12075" t="str">
        <f t="shared" si="557"/>
        <v>813</v>
      </c>
      <c r="J12075" t="str">
        <f>VLOOKUP(I12075,Tỉnh!$A$2:$B$64,2,0)</f>
        <v>Kiên Giang</v>
      </c>
    </row>
    <row r="12076" hidden="1" spans="2:10">
      <c r="B12076" s="56" t="s">
        <v>21763</v>
      </c>
      <c r="C12076" s="54" t="s">
        <v>21764</v>
      </c>
      <c r="D12076" t="str">
        <f>IFERROR(VLOOKUP(C12076,'5.2.5'!$G$2:$H$11754,2,0),"")</f>
        <v>Xã Vĩnh Hòa Hiệp</v>
      </c>
      <c r="E12076" t="str">
        <f t="shared" si="555"/>
        <v/>
      </c>
      <c r="G12076" t="str">
        <f t="shared" si="556"/>
        <v>81309</v>
      </c>
      <c r="H12076" t="str">
        <f>VLOOKUP(G12076,$B$5:$C$724,2,0)</f>
        <v>Huyện Châu Thành</v>
      </c>
      <c r="I12076" t="str">
        <f t="shared" si="557"/>
        <v>813</v>
      </c>
      <c r="J12076" t="str">
        <f>VLOOKUP(I12076,Tỉnh!$A$2:$B$64,2,0)</f>
        <v>Kiên Giang</v>
      </c>
    </row>
    <row r="12077" hidden="1" spans="2:10">
      <c r="B12077" s="56" t="s">
        <v>21765</v>
      </c>
      <c r="C12077" s="54" t="s">
        <v>21766</v>
      </c>
      <c r="D12077" t="str">
        <f>IFERROR(VLOOKUP(C12077,'5.2.5'!$G$2:$H$11754,2,0),"")</f>
        <v>Xã Vĩnh Hòa Phú</v>
      </c>
      <c r="E12077" t="str">
        <f t="shared" si="555"/>
        <v/>
      </c>
      <c r="G12077" t="str">
        <f t="shared" si="556"/>
        <v>81309</v>
      </c>
      <c r="H12077" t="str">
        <f>VLOOKUP(G12077,$B$5:$C$724,2,0)</f>
        <v>Huyện Châu Thành</v>
      </c>
      <c r="I12077" t="str">
        <f t="shared" si="557"/>
        <v>813</v>
      </c>
      <c r="J12077" t="str">
        <f>VLOOKUP(I12077,Tỉnh!$A$2:$B$64,2,0)</f>
        <v>Kiên Giang</v>
      </c>
    </row>
    <row r="12078" hidden="1" spans="2:10">
      <c r="B12078" s="56" t="s">
        <v>4331</v>
      </c>
      <c r="C12078" s="54" t="s">
        <v>21767</v>
      </c>
      <c r="D12078" t="str">
        <f>IFERROR(VLOOKUP(C12078,'5.2.5'!$G$2:$H$11754,2,0),"")</f>
        <v>Xã Bình An</v>
      </c>
      <c r="E12078" t="str">
        <f t="shared" si="555"/>
        <v/>
      </c>
      <c r="G12078" t="str">
        <f t="shared" si="556"/>
        <v>81309</v>
      </c>
      <c r="H12078" t="str">
        <f>VLOOKUP(G12078,$B$5:$C$724,2,0)</f>
        <v>Huyện Châu Thành</v>
      </c>
      <c r="I12078" t="str">
        <f t="shared" si="557"/>
        <v>813</v>
      </c>
      <c r="J12078" t="str">
        <f>VLOOKUP(I12078,Tỉnh!$A$2:$B$64,2,0)</f>
        <v>Kiên Giang</v>
      </c>
    </row>
    <row r="12079" hidden="1" spans="2:10">
      <c r="B12079" s="56" t="s">
        <v>21075</v>
      </c>
      <c r="C12079" s="54" t="s">
        <v>21768</v>
      </c>
      <c r="D12079" t="str">
        <f>IFERROR(VLOOKUP(C12079,'5.2.5'!$G$2:$H$11754,2,0),"")</f>
        <v>Xã Thạnh Lộc</v>
      </c>
      <c r="E12079" t="str">
        <f t="shared" si="555"/>
        <v/>
      </c>
      <c r="G12079" t="str">
        <f t="shared" si="556"/>
        <v>81309</v>
      </c>
      <c r="H12079" t="str">
        <f>VLOOKUP(G12079,$B$5:$C$724,2,0)</f>
        <v>Huyện Châu Thành</v>
      </c>
      <c r="I12079" t="str">
        <f t="shared" si="557"/>
        <v>813</v>
      </c>
      <c r="J12079" t="str">
        <f>VLOOKUP(I12079,Tỉnh!$A$2:$B$64,2,0)</f>
        <v>Kiên Giang</v>
      </c>
    </row>
    <row r="12080" hidden="1" spans="2:10">
      <c r="B12080" s="56" t="s">
        <v>21769</v>
      </c>
      <c r="C12080" s="54" t="s">
        <v>21770</v>
      </c>
      <c r="D12080" t="str">
        <f>IFERROR(VLOOKUP(C12080,'5.2.5'!$G$2:$H$11754,2,0),"")</f>
        <v>Xã Bàn Tân Định</v>
      </c>
      <c r="E12080" t="str">
        <f t="shared" si="555"/>
        <v/>
      </c>
      <c r="G12080" t="str">
        <f t="shared" si="556"/>
        <v>81311</v>
      </c>
      <c r="H12080" t="str">
        <f>VLOOKUP(G12080,$B$5:$C$724,2,0)</f>
        <v>Huyện Giồng Riềng</v>
      </c>
      <c r="I12080" t="str">
        <f t="shared" si="557"/>
        <v>813</v>
      </c>
      <c r="J12080" t="str">
        <f>VLOOKUP(I12080,Tỉnh!$A$2:$B$64,2,0)</f>
        <v>Kiên Giang</v>
      </c>
    </row>
    <row r="12081" hidden="1" spans="2:10">
      <c r="B12081" s="56" t="s">
        <v>2657</v>
      </c>
      <c r="C12081" s="54" t="s">
        <v>21771</v>
      </c>
      <c r="D12081" t="str">
        <f>IFERROR(VLOOKUP(C12081,'5.2.5'!$G$2:$H$11754,2,0),"")</f>
        <v>Xã Ngọc Hòa</v>
      </c>
      <c r="E12081" t="str">
        <f t="shared" si="555"/>
        <v/>
      </c>
      <c r="G12081" t="str">
        <f t="shared" si="556"/>
        <v>81311</v>
      </c>
      <c r="H12081" t="str">
        <f>VLOOKUP(G12081,$B$5:$C$724,2,0)</f>
        <v>Huyện Giồng Riềng</v>
      </c>
      <c r="I12081" t="str">
        <f t="shared" si="557"/>
        <v>813</v>
      </c>
      <c r="J12081" t="str">
        <f>VLOOKUP(I12081,Tỉnh!$A$2:$B$64,2,0)</f>
        <v>Kiên Giang</v>
      </c>
    </row>
    <row r="12082" hidden="1" spans="2:10">
      <c r="B12082" s="56" t="s">
        <v>20387</v>
      </c>
      <c r="C12082" s="54" t="s">
        <v>21772</v>
      </c>
      <c r="D12082" t="str">
        <f>IFERROR(VLOOKUP(C12082,'5.2.5'!$G$2:$H$11754,2,0),"")</f>
        <v>Xã Long Thạnh</v>
      </c>
      <c r="E12082" t="str">
        <f t="shared" si="555"/>
        <v/>
      </c>
      <c r="G12082" t="str">
        <f t="shared" si="556"/>
        <v>81311</v>
      </c>
      <c r="H12082" t="str">
        <f>VLOOKUP(G12082,$B$5:$C$724,2,0)</f>
        <v>Huyện Giồng Riềng</v>
      </c>
      <c r="I12082" t="str">
        <f t="shared" si="557"/>
        <v>813</v>
      </c>
      <c r="J12082" t="str">
        <f>VLOOKUP(I12082,Tỉnh!$A$2:$B$64,2,0)</f>
        <v>Kiên Giang</v>
      </c>
    </row>
    <row r="12083" hidden="1" spans="2:10">
      <c r="B12083" s="56" t="s">
        <v>20208</v>
      </c>
      <c r="C12083" s="54" t="s">
        <v>21773</v>
      </c>
      <c r="D12083" t="str">
        <f>IFERROR(VLOOKUP(C12083,'5.2.5'!$G$2:$H$11754,2,0),"")</f>
        <v>Xã Thạnh Hưng</v>
      </c>
      <c r="E12083" t="str">
        <f t="shared" si="555"/>
        <v/>
      </c>
      <c r="G12083" t="str">
        <f t="shared" si="556"/>
        <v>81311</v>
      </c>
      <c r="H12083" t="str">
        <f>VLOOKUP(G12083,$B$5:$C$724,2,0)</f>
        <v>Huyện Giồng Riềng</v>
      </c>
      <c r="I12083" t="str">
        <f t="shared" si="557"/>
        <v>813</v>
      </c>
      <c r="J12083" t="str">
        <f>VLOOKUP(I12083,Tỉnh!$A$2:$B$64,2,0)</f>
        <v>Kiên Giang</v>
      </c>
    </row>
    <row r="12084" hidden="1" spans="2:10">
      <c r="B12084" s="56" t="s">
        <v>21774</v>
      </c>
      <c r="C12084" s="54" t="s">
        <v>21775</v>
      </c>
      <c r="D12084" t="str">
        <f>IFERROR(VLOOKUP(C12084,'5.2.5'!$G$2:$H$11754,2,0),"")</f>
        <v>Xã Bàn Thạch</v>
      </c>
      <c r="E12084" t="str">
        <f t="shared" si="555"/>
        <v/>
      </c>
      <c r="G12084" t="str">
        <f t="shared" si="556"/>
        <v>81311</v>
      </c>
      <c r="H12084" t="str">
        <f>VLOOKUP(G12084,$B$5:$C$724,2,0)</f>
        <v>Huyện Giồng Riềng</v>
      </c>
      <c r="I12084" t="str">
        <f t="shared" si="557"/>
        <v>813</v>
      </c>
      <c r="J12084" t="str">
        <f>VLOOKUP(I12084,Tỉnh!$A$2:$B$64,2,0)</f>
        <v>Kiên Giang</v>
      </c>
    </row>
    <row r="12085" hidden="1" spans="2:10">
      <c r="B12085" s="56" t="s">
        <v>21776</v>
      </c>
      <c r="C12085" s="54" t="s">
        <v>21777</v>
      </c>
      <c r="D12085" t="str">
        <f>IFERROR(VLOOKUP(C12085,'5.2.5'!$G$2:$H$11754,2,0),"")</f>
        <v>Xã Ngọc Thuận</v>
      </c>
      <c r="E12085" t="str">
        <f t="shared" si="555"/>
        <v/>
      </c>
      <c r="G12085" t="str">
        <f t="shared" si="556"/>
        <v>81311</v>
      </c>
      <c r="H12085" t="str">
        <f>VLOOKUP(G12085,$B$5:$C$724,2,0)</f>
        <v>Huyện Giồng Riềng</v>
      </c>
      <c r="I12085" t="str">
        <f t="shared" si="557"/>
        <v>813</v>
      </c>
      <c r="J12085" t="str">
        <f>VLOOKUP(I12085,Tỉnh!$A$2:$B$64,2,0)</f>
        <v>Kiên Giang</v>
      </c>
    </row>
    <row r="12086" hidden="1" spans="2:10">
      <c r="B12086" s="56" t="s">
        <v>21778</v>
      </c>
      <c r="C12086" s="54" t="s">
        <v>21779</v>
      </c>
      <c r="D12086" t="str">
        <f>IFERROR(VLOOKUP(C12086,'5.2.5'!$G$2:$H$11754,2,0),"")</f>
        <v>Thị trấn Giồng Riềng</v>
      </c>
      <c r="E12086" t="str">
        <f t="shared" si="555"/>
        <v/>
      </c>
      <c r="G12086" t="str">
        <f t="shared" si="556"/>
        <v>81311</v>
      </c>
      <c r="H12086" t="str">
        <f>VLOOKUP(G12086,$B$5:$C$724,2,0)</f>
        <v>Huyện Giồng Riềng</v>
      </c>
      <c r="I12086" t="str">
        <f t="shared" si="557"/>
        <v>813</v>
      </c>
      <c r="J12086" t="str">
        <f>VLOOKUP(I12086,Tỉnh!$A$2:$B$64,2,0)</f>
        <v>Kiên Giang</v>
      </c>
    </row>
    <row r="12087" hidden="1" spans="2:10">
      <c r="B12087" s="56" t="s">
        <v>20273</v>
      </c>
      <c r="C12087" s="54" t="s">
        <v>21780</v>
      </c>
      <c r="D12087" t="str">
        <f>IFERROR(VLOOKUP(C12087,'5.2.5'!$G$2:$H$11754,2,0),"")</f>
        <v>Xã Thạnh Phước</v>
      </c>
      <c r="E12087" t="str">
        <f t="shared" si="555"/>
        <v/>
      </c>
      <c r="G12087" t="str">
        <f t="shared" si="556"/>
        <v>81311</v>
      </c>
      <c r="H12087" t="str">
        <f>VLOOKUP(G12087,$B$5:$C$724,2,0)</f>
        <v>Huyện Giồng Riềng</v>
      </c>
      <c r="I12087" t="str">
        <f t="shared" si="557"/>
        <v>813</v>
      </c>
      <c r="J12087" t="str">
        <f>VLOOKUP(I12087,Tỉnh!$A$2:$B$64,2,0)</f>
        <v>Kiên Giang</v>
      </c>
    </row>
    <row r="12088" hidden="1" spans="2:10">
      <c r="B12088" s="56" t="s">
        <v>21075</v>
      </c>
      <c r="C12088" s="54" t="s">
        <v>21781</v>
      </c>
      <c r="D12088" t="str">
        <f>IFERROR(VLOOKUP(C12088,'5.2.5'!$G$2:$H$11754,2,0),"")</f>
        <v>Xã Thạnh Lộc</v>
      </c>
      <c r="E12088" t="str">
        <f t="shared" si="555"/>
        <v/>
      </c>
      <c r="G12088" t="str">
        <f t="shared" si="556"/>
        <v>81311</v>
      </c>
      <c r="H12088" t="str">
        <f>VLOOKUP(G12088,$B$5:$C$724,2,0)</f>
        <v>Huyện Giồng Riềng</v>
      </c>
      <c r="I12088" t="str">
        <f t="shared" si="557"/>
        <v>813</v>
      </c>
      <c r="J12088" t="str">
        <f>VLOOKUP(I12088,Tỉnh!$A$2:$B$64,2,0)</f>
        <v>Kiên Giang</v>
      </c>
    </row>
    <row r="12089" hidden="1" spans="2:10">
      <c r="B12089" s="56" t="s">
        <v>20347</v>
      </c>
      <c r="C12089" s="54" t="s">
        <v>21782</v>
      </c>
      <c r="D12089" t="str">
        <f>IFERROR(VLOOKUP(C12089,'5.2.5'!$G$2:$H$11754,2,0),"")</f>
        <v>Xã Thạnh Hòa</v>
      </c>
      <c r="E12089" t="str">
        <f t="shared" si="555"/>
        <v/>
      </c>
      <c r="G12089" t="str">
        <f t="shared" si="556"/>
        <v>81311</v>
      </c>
      <c r="H12089" t="str">
        <f>VLOOKUP(G12089,$B$5:$C$724,2,0)</f>
        <v>Huyện Giồng Riềng</v>
      </c>
      <c r="I12089" t="str">
        <f t="shared" si="557"/>
        <v>813</v>
      </c>
      <c r="J12089" t="str">
        <f>VLOOKUP(I12089,Tỉnh!$A$2:$B$64,2,0)</f>
        <v>Kiên Giang</v>
      </c>
    </row>
    <row r="12090" hidden="1" spans="2:10">
      <c r="B12090" s="56" t="s">
        <v>21783</v>
      </c>
      <c r="C12090" s="54" t="s">
        <v>21784</v>
      </c>
      <c r="D12090" t="str">
        <f>IFERROR(VLOOKUP(C12090,'5.2.5'!$G$2:$H$11754,2,0),"")</f>
        <v>Xã Ngọc Thành</v>
      </c>
      <c r="E12090" t="str">
        <f t="shared" si="555"/>
        <v/>
      </c>
      <c r="G12090" t="str">
        <f t="shared" si="556"/>
        <v>81311</v>
      </c>
      <c r="H12090" t="str">
        <f>VLOOKUP(G12090,$B$5:$C$724,2,0)</f>
        <v>Huyện Giồng Riềng</v>
      </c>
      <c r="I12090" t="str">
        <f t="shared" si="557"/>
        <v>813</v>
      </c>
      <c r="J12090" t="str">
        <f>VLOOKUP(I12090,Tỉnh!$A$2:$B$64,2,0)</f>
        <v>Kiên Giang</v>
      </c>
    </row>
    <row r="12091" hidden="1" spans="2:10">
      <c r="B12091" s="56" t="s">
        <v>21785</v>
      </c>
      <c r="C12091" s="54" t="s">
        <v>21786</v>
      </c>
      <c r="D12091" t="str">
        <f>IFERROR(VLOOKUP(C12091,'5.2.5'!$G$2:$H$11754,2,0),"")</f>
        <v>Xã Ngọc Chúc</v>
      </c>
      <c r="E12091" t="str">
        <f t="shared" si="555"/>
        <v/>
      </c>
      <c r="G12091" t="str">
        <f t="shared" si="556"/>
        <v>81311</v>
      </c>
      <c r="H12091" t="str">
        <f>VLOOKUP(G12091,$B$5:$C$724,2,0)</f>
        <v>Huyện Giồng Riềng</v>
      </c>
      <c r="I12091" t="str">
        <f t="shared" si="557"/>
        <v>813</v>
      </c>
      <c r="J12091" t="str">
        <f>VLOOKUP(I12091,Tỉnh!$A$2:$B$64,2,0)</f>
        <v>Kiên Giang</v>
      </c>
    </row>
    <row r="12092" hidden="1" spans="2:10">
      <c r="B12092" s="56" t="s">
        <v>20107</v>
      </c>
      <c r="C12092" s="54" t="s">
        <v>21787</v>
      </c>
      <c r="D12092" t="str">
        <f>IFERROR(VLOOKUP(C12092,'5.2.5'!$G$2:$H$11754,2,0),"")</f>
        <v>Xã Hòa Hưng</v>
      </c>
      <c r="E12092" t="str">
        <f t="shared" si="555"/>
        <v/>
      </c>
      <c r="G12092" t="str">
        <f t="shared" si="556"/>
        <v>81311</v>
      </c>
      <c r="H12092" t="str">
        <f>VLOOKUP(G12092,$B$5:$C$724,2,0)</f>
        <v>Huyện Giồng Riềng</v>
      </c>
      <c r="I12092" t="str">
        <f t="shared" si="557"/>
        <v>813</v>
      </c>
      <c r="J12092" t="str">
        <f>VLOOKUP(I12092,Tỉnh!$A$2:$B$64,2,0)</f>
        <v>Kiên Giang</v>
      </c>
    </row>
    <row r="12093" hidden="1" spans="2:10">
      <c r="B12093" s="56" t="s">
        <v>21788</v>
      </c>
      <c r="C12093" s="54" t="s">
        <v>21789</v>
      </c>
      <c r="D12093" t="str">
        <f>IFERROR(VLOOKUP(C12093,'5.2.5'!$G$2:$H$11754,2,0),"")</f>
        <v>Xã Hoà Lợi</v>
      </c>
      <c r="E12093" t="str">
        <f t="shared" si="555"/>
        <v/>
      </c>
      <c r="G12093" t="str">
        <f t="shared" si="556"/>
        <v>81311</v>
      </c>
      <c r="H12093" t="str">
        <f>VLOOKUP(G12093,$B$5:$C$724,2,0)</f>
        <v>Huyện Giồng Riềng</v>
      </c>
      <c r="I12093" t="str">
        <f t="shared" si="557"/>
        <v>813</v>
      </c>
      <c r="J12093" t="str">
        <f>VLOOKUP(I12093,Tỉnh!$A$2:$B$64,2,0)</f>
        <v>Kiên Giang</v>
      </c>
    </row>
    <row r="12094" hidden="1" spans="2:10">
      <c r="B12094" s="56" t="s">
        <v>21790</v>
      </c>
      <c r="C12094" s="54" t="s">
        <v>21791</v>
      </c>
      <c r="D12094" t="str">
        <f>IFERROR(VLOOKUP(C12094,'5.2.5'!$G$2:$H$11754,2,0),"")</f>
        <v>Xã Hoà An</v>
      </c>
      <c r="E12094" t="str">
        <f t="shared" si="555"/>
        <v/>
      </c>
      <c r="G12094" t="str">
        <f t="shared" si="556"/>
        <v>81311</v>
      </c>
      <c r="H12094" t="str">
        <f>VLOOKUP(G12094,$B$5:$C$724,2,0)</f>
        <v>Huyện Giồng Riềng</v>
      </c>
      <c r="I12094" t="str">
        <f t="shared" si="557"/>
        <v>813</v>
      </c>
      <c r="J12094" t="str">
        <f>VLOOKUP(I12094,Tỉnh!$A$2:$B$64,2,0)</f>
        <v>Kiên Giang</v>
      </c>
    </row>
    <row r="12095" hidden="1" spans="2:10">
      <c r="B12095" s="56" t="s">
        <v>16735</v>
      </c>
      <c r="C12095" s="54" t="s">
        <v>21792</v>
      </c>
      <c r="D12095" t="str">
        <f>IFERROR(VLOOKUP(C12095,'5.2.5'!$G$2:$H$11754,2,0),"")</f>
        <v>Xã Vĩnh Thạnh</v>
      </c>
      <c r="E12095" t="str">
        <f t="shared" si="555"/>
        <v/>
      </c>
      <c r="G12095" t="str">
        <f t="shared" si="556"/>
        <v>81311</v>
      </c>
      <c r="H12095" t="str">
        <f>VLOOKUP(G12095,$B$5:$C$724,2,0)</f>
        <v>Huyện Giồng Riềng</v>
      </c>
      <c r="I12095" t="str">
        <f t="shared" si="557"/>
        <v>813</v>
      </c>
      <c r="J12095" t="str">
        <f>VLOOKUP(I12095,Tỉnh!$A$2:$B$64,2,0)</f>
        <v>Kiên Giang</v>
      </c>
    </row>
    <row r="12096" hidden="1" spans="2:10">
      <c r="B12096" s="56" t="s">
        <v>9083</v>
      </c>
      <c r="C12096" s="54" t="s">
        <v>21793</v>
      </c>
      <c r="D12096" t="str">
        <f>IFERROR(VLOOKUP(C12096,'5.2.5'!$G$2:$H$11754,2,0),"")</f>
        <v>Xã Vĩnh Phú</v>
      </c>
      <c r="E12096" t="str">
        <f t="shared" si="555"/>
        <v/>
      </c>
      <c r="G12096" t="str">
        <f t="shared" si="556"/>
        <v>81311</v>
      </c>
      <c r="H12096" t="str">
        <f>VLOOKUP(G12096,$B$5:$C$724,2,0)</f>
        <v>Huyện Giồng Riềng</v>
      </c>
      <c r="I12096" t="str">
        <f t="shared" si="557"/>
        <v>813</v>
      </c>
      <c r="J12096" t="str">
        <f>VLOOKUP(I12096,Tỉnh!$A$2:$B$64,2,0)</f>
        <v>Kiên Giang</v>
      </c>
    </row>
    <row r="12097" hidden="1" spans="2:10">
      <c r="B12097" s="56" t="s">
        <v>17581</v>
      </c>
      <c r="C12097" s="54" t="s">
        <v>21794</v>
      </c>
      <c r="D12097" t="str">
        <f>IFERROR(VLOOKUP(C12097,'5.2.5'!$G$2:$H$11754,2,0),"")</f>
        <v>Xã Hòa Thuận</v>
      </c>
      <c r="E12097" t="str">
        <f t="shared" si="555"/>
        <v/>
      </c>
      <c r="G12097" t="str">
        <f t="shared" si="556"/>
        <v>81311</v>
      </c>
      <c r="H12097" t="str">
        <f>VLOOKUP(G12097,$B$5:$C$724,2,0)</f>
        <v>Huyện Giồng Riềng</v>
      </c>
      <c r="I12097" t="str">
        <f t="shared" si="557"/>
        <v>813</v>
      </c>
      <c r="J12097" t="str">
        <f>VLOOKUP(I12097,Tỉnh!$A$2:$B$64,2,0)</f>
        <v>Kiên Giang</v>
      </c>
    </row>
    <row r="12098" hidden="1" spans="2:10">
      <c r="B12098" s="56" t="s">
        <v>19232</v>
      </c>
      <c r="C12098" s="54" t="s">
        <v>21795</v>
      </c>
      <c r="D12098" t="str">
        <f>IFERROR(VLOOKUP(C12098,'5.2.5'!$G$2:$H$11754,2,0),"")</f>
        <v>Xã Thạnh Bình</v>
      </c>
      <c r="E12098" t="str">
        <f t="shared" si="555"/>
        <v/>
      </c>
      <c r="G12098" t="str">
        <f t="shared" si="556"/>
        <v>81311</v>
      </c>
      <c r="H12098" t="str">
        <f>VLOOKUP(G12098,$B$5:$C$724,2,0)</f>
        <v>Huyện Giồng Riềng</v>
      </c>
      <c r="I12098" t="str">
        <f t="shared" si="557"/>
        <v>813</v>
      </c>
      <c r="J12098" t="str">
        <f>VLOOKUP(I12098,Tỉnh!$A$2:$B$64,2,0)</f>
        <v>Kiên Giang</v>
      </c>
    </row>
    <row r="12099" hidden="1" spans="2:10">
      <c r="B12099" s="56" t="s">
        <v>21796</v>
      </c>
      <c r="C12099" s="54" t="s">
        <v>21797</v>
      </c>
      <c r="D12099" t="str">
        <f>IFERROR(VLOOKUP(C12099,'5.2.5'!$G$2:$H$11754,2,0),"")</f>
        <v>Xã Vĩnh Phước A</v>
      </c>
      <c r="E12099" t="str">
        <f t="shared" si="555"/>
        <v/>
      </c>
      <c r="G12099" t="str">
        <f t="shared" si="556"/>
        <v>81313</v>
      </c>
      <c r="H12099" t="str">
        <f>VLOOKUP(G12099,$B$5:$C$724,2,0)</f>
        <v>Huyện Gò Quao</v>
      </c>
      <c r="I12099" t="str">
        <f t="shared" si="557"/>
        <v>813</v>
      </c>
      <c r="J12099" t="str">
        <f>VLOOKUP(I12099,Tỉnh!$A$2:$B$64,2,0)</f>
        <v>Kiên Giang</v>
      </c>
    </row>
    <row r="12100" hidden="1" spans="2:10">
      <c r="B12100" s="56" t="s">
        <v>21798</v>
      </c>
      <c r="C12100" s="54" t="s">
        <v>21799</v>
      </c>
      <c r="D12100" t="str">
        <f>IFERROR(VLOOKUP(C12100,'5.2.5'!$G$2:$H$11754,2,0),"")</f>
        <v>Xã Vĩnh Hòa Hưng Bắc</v>
      </c>
      <c r="E12100" t="str">
        <f t="shared" si="555"/>
        <v/>
      </c>
      <c r="G12100" t="str">
        <f t="shared" si="556"/>
        <v>81313</v>
      </c>
      <c r="H12100" t="str">
        <f>VLOOKUP(G12100,$B$5:$C$724,2,0)</f>
        <v>Huyện Gò Quao</v>
      </c>
      <c r="I12100" t="str">
        <f t="shared" si="557"/>
        <v>813</v>
      </c>
      <c r="J12100" t="str">
        <f>VLOOKUP(I12100,Tỉnh!$A$2:$B$64,2,0)</f>
        <v>Kiên Giang</v>
      </c>
    </row>
    <row r="12101" hidden="1" spans="2:10">
      <c r="B12101" s="56" t="s">
        <v>21800</v>
      </c>
      <c r="C12101" s="54" t="s">
        <v>21801</v>
      </c>
      <c r="D12101" t="str">
        <f>IFERROR(VLOOKUP(C12101,'5.2.5'!$G$2:$H$11754,2,0),"")</f>
        <v>Xã Vĩnh Hòa Hưng Nam</v>
      </c>
      <c r="E12101" t="str">
        <f t="shared" si="555"/>
        <v/>
      </c>
      <c r="G12101" t="str">
        <f t="shared" si="556"/>
        <v>81313</v>
      </c>
      <c r="H12101" t="str">
        <f>VLOOKUP(G12101,$B$5:$C$724,2,0)</f>
        <v>Huyện Gò Quao</v>
      </c>
      <c r="I12101" t="str">
        <f t="shared" si="557"/>
        <v>813</v>
      </c>
      <c r="J12101" t="str">
        <f>VLOOKUP(I12101,Tỉnh!$A$2:$B$64,2,0)</f>
        <v>Kiên Giang</v>
      </c>
    </row>
    <row r="12102" hidden="1" spans="2:10">
      <c r="B12102" s="56" t="s">
        <v>21802</v>
      </c>
      <c r="C12102" s="54" t="s">
        <v>21803</v>
      </c>
      <c r="D12102" t="str">
        <f>IFERROR(VLOOKUP(C12102,'5.2.5'!$G$2:$H$11754,2,0),"")</f>
        <v>Thị trấn Gò Quao</v>
      </c>
      <c r="E12102" t="str">
        <f t="shared" si="555"/>
        <v/>
      </c>
      <c r="G12102" t="str">
        <f t="shared" si="556"/>
        <v>81313</v>
      </c>
      <c r="H12102" t="str">
        <f>VLOOKUP(G12102,$B$5:$C$724,2,0)</f>
        <v>Huyện Gò Quao</v>
      </c>
      <c r="I12102" t="str">
        <f t="shared" si="557"/>
        <v>813</v>
      </c>
      <c r="J12102" t="str">
        <f>VLOOKUP(I12102,Tỉnh!$A$2:$B$64,2,0)</f>
        <v>Kiên Giang</v>
      </c>
    </row>
    <row r="12103" hidden="1" spans="2:10">
      <c r="B12103" s="56" t="s">
        <v>12165</v>
      </c>
      <c r="C12103" s="54" t="s">
        <v>21804</v>
      </c>
      <c r="D12103" t="str">
        <f>IFERROR(VLOOKUP(C12103,'5.2.5'!$G$2:$H$11754,2,0),"")</f>
        <v>Xã Định Hòa</v>
      </c>
      <c r="E12103" t="str">
        <f t="shared" si="555"/>
        <v/>
      </c>
      <c r="G12103" t="str">
        <f t="shared" si="556"/>
        <v>81313</v>
      </c>
      <c r="H12103" t="str">
        <f>VLOOKUP(G12103,$B$5:$C$724,2,0)</f>
        <v>Huyện Gò Quao</v>
      </c>
      <c r="I12103" t="str">
        <f t="shared" si="557"/>
        <v>813</v>
      </c>
      <c r="J12103" t="str">
        <f>VLOOKUP(I12103,Tỉnh!$A$2:$B$64,2,0)</f>
        <v>Kiên Giang</v>
      </c>
    </row>
    <row r="12104" hidden="1" spans="2:10">
      <c r="B12104" s="56" t="s">
        <v>21805</v>
      </c>
      <c r="C12104" s="54" t="s">
        <v>21806</v>
      </c>
      <c r="D12104" t="str">
        <f>IFERROR(VLOOKUP(C12104,'5.2.5'!$G$2:$H$11754,2,0),"")</f>
        <v>Xã Thới Quản</v>
      </c>
      <c r="E12104" t="str">
        <f t="shared" si="555"/>
        <v/>
      </c>
      <c r="G12104" t="str">
        <f t="shared" si="556"/>
        <v>81313</v>
      </c>
      <c r="H12104" t="str">
        <f>VLOOKUP(G12104,$B$5:$C$724,2,0)</f>
        <v>Huyện Gò Quao</v>
      </c>
      <c r="I12104" t="str">
        <f t="shared" si="557"/>
        <v>813</v>
      </c>
      <c r="J12104" t="str">
        <f>VLOOKUP(I12104,Tỉnh!$A$2:$B$64,2,0)</f>
        <v>Kiên Giang</v>
      </c>
    </row>
    <row r="12105" hidden="1" spans="2:10">
      <c r="B12105" s="56" t="s">
        <v>19491</v>
      </c>
      <c r="C12105" s="54" t="s">
        <v>21807</v>
      </c>
      <c r="D12105" t="str">
        <f>IFERROR(VLOOKUP(C12105,'5.2.5'!$G$2:$H$11754,2,0),"")</f>
        <v>Xã Định An</v>
      </c>
      <c r="E12105" t="str">
        <f t="shared" si="555"/>
        <v/>
      </c>
      <c r="G12105" t="str">
        <f t="shared" si="556"/>
        <v>81313</v>
      </c>
      <c r="H12105" t="str">
        <f>VLOOKUP(G12105,$B$5:$C$724,2,0)</f>
        <v>Huyện Gò Quao</v>
      </c>
      <c r="I12105" t="str">
        <f t="shared" si="557"/>
        <v>813</v>
      </c>
      <c r="J12105" t="str">
        <f>VLOOKUP(I12105,Tỉnh!$A$2:$B$64,2,0)</f>
        <v>Kiên Giang</v>
      </c>
    </row>
    <row r="12106" hidden="1" spans="2:10">
      <c r="B12106" s="56" t="s">
        <v>21808</v>
      </c>
      <c r="C12106" s="54" t="s">
        <v>21809</v>
      </c>
      <c r="D12106" t="str">
        <f>IFERROR(VLOOKUP(C12106,'5.2.5'!$G$2:$H$11754,2,0),"")</f>
        <v>Xã Thủy Liễu</v>
      </c>
      <c r="E12106" t="str">
        <f t="shared" si="555"/>
        <v/>
      </c>
      <c r="G12106" t="str">
        <f t="shared" si="556"/>
        <v>81313</v>
      </c>
      <c r="H12106" t="str">
        <f>VLOOKUP(G12106,$B$5:$C$724,2,0)</f>
        <v>Huyện Gò Quao</v>
      </c>
      <c r="I12106" t="str">
        <f t="shared" si="557"/>
        <v>813</v>
      </c>
      <c r="J12106" t="str">
        <f>VLOOKUP(I12106,Tỉnh!$A$2:$B$64,2,0)</f>
        <v>Kiên Giang</v>
      </c>
    </row>
    <row r="12107" hidden="1" spans="2:10">
      <c r="B12107" s="56" t="s">
        <v>21810</v>
      </c>
      <c r="C12107" s="54" t="s">
        <v>21811</v>
      </c>
      <c r="D12107" t="str">
        <f>IFERROR(VLOOKUP(C12107,'5.2.5'!$G$2:$H$11754,2,0),"")</f>
        <v>Xã Vĩnh Phước B</v>
      </c>
      <c r="E12107" t="str">
        <f t="shared" si="555"/>
        <v/>
      </c>
      <c r="G12107" t="str">
        <f t="shared" si="556"/>
        <v>81313</v>
      </c>
      <c r="H12107" t="str">
        <f>VLOOKUP(G12107,$B$5:$C$724,2,0)</f>
        <v>Huyện Gò Quao</v>
      </c>
      <c r="I12107" t="str">
        <f t="shared" si="557"/>
        <v>813</v>
      </c>
      <c r="J12107" t="str">
        <f>VLOOKUP(I12107,Tỉnh!$A$2:$B$64,2,0)</f>
        <v>Kiên Giang</v>
      </c>
    </row>
    <row r="12108" hidden="1" spans="2:10">
      <c r="B12108" s="56" t="s">
        <v>21812</v>
      </c>
      <c r="C12108" s="54" t="s">
        <v>21813</v>
      </c>
      <c r="D12108" t="str">
        <f>IFERROR(VLOOKUP(C12108,'5.2.5'!$G$2:$H$11754,2,0),"")</f>
        <v>Xã Vĩnh Tuy</v>
      </c>
      <c r="E12108" t="str">
        <f t="shared" si="555"/>
        <v/>
      </c>
      <c r="G12108" t="str">
        <f t="shared" si="556"/>
        <v>81313</v>
      </c>
      <c r="H12108" t="str">
        <f>VLOOKUP(G12108,$B$5:$C$724,2,0)</f>
        <v>Huyện Gò Quao</v>
      </c>
      <c r="I12108" t="str">
        <f t="shared" si="557"/>
        <v>813</v>
      </c>
      <c r="J12108" t="str">
        <f>VLOOKUP(I12108,Tỉnh!$A$2:$B$64,2,0)</f>
        <v>Kiên Giang</v>
      </c>
    </row>
    <row r="12109" hidden="1" spans="2:10">
      <c r="B12109" s="56" t="s">
        <v>21814</v>
      </c>
      <c r="C12109" s="54" t="s">
        <v>21815</v>
      </c>
      <c r="D12109" t="str">
        <f>IFERROR(VLOOKUP(C12109,'5.2.5'!$G$2:$H$11754,2,0),"")</f>
        <v>Xã Vĩnh Thắng</v>
      </c>
      <c r="E12109" t="str">
        <f t="shared" si="555"/>
        <v/>
      </c>
      <c r="G12109" t="str">
        <f t="shared" si="556"/>
        <v>81313</v>
      </c>
      <c r="H12109" t="str">
        <f>VLOOKUP(G12109,$B$5:$C$724,2,0)</f>
        <v>Huyện Gò Quao</v>
      </c>
      <c r="I12109" t="str">
        <f t="shared" si="557"/>
        <v>813</v>
      </c>
      <c r="J12109" t="str">
        <f>VLOOKUP(I12109,Tỉnh!$A$2:$B$64,2,0)</f>
        <v>Kiên Giang</v>
      </c>
    </row>
    <row r="12110" hidden="1" spans="2:10">
      <c r="B12110" s="56" t="s">
        <v>21816</v>
      </c>
      <c r="C12110" s="54" t="s">
        <v>21817</v>
      </c>
      <c r="D12110" t="str">
        <f>IFERROR(VLOOKUP(C12110,'5.2.5'!$G$2:$H$11754,2,0),"")</f>
        <v>Xã Đông Thái</v>
      </c>
      <c r="E12110" t="str">
        <f t="shared" si="555"/>
        <v/>
      </c>
      <c r="G12110" t="str">
        <f t="shared" si="556"/>
        <v>81315</v>
      </c>
      <c r="H12110" t="str">
        <f>VLOOKUP(G12110,$B$5:$C$724,2,0)</f>
        <v>Huyện An Biên</v>
      </c>
      <c r="I12110" t="str">
        <f t="shared" si="557"/>
        <v>813</v>
      </c>
      <c r="J12110" t="str">
        <f>VLOOKUP(I12110,Tỉnh!$A$2:$B$64,2,0)</f>
        <v>Kiên Giang</v>
      </c>
    </row>
    <row r="12111" hidden="1" spans="2:10">
      <c r="B12111" s="56" t="s">
        <v>21818</v>
      </c>
      <c r="C12111" s="54" t="s">
        <v>21819</v>
      </c>
      <c r="D12111" t="str">
        <f>IFERROR(VLOOKUP(C12111,'5.2.5'!$G$2:$H$11754,2,0),"")</f>
        <v>Thị trấn Thứ Ba</v>
      </c>
      <c r="E12111" t="str">
        <f t="shared" si="555"/>
        <v/>
      </c>
      <c r="G12111" t="str">
        <f t="shared" si="556"/>
        <v>81315</v>
      </c>
      <c r="H12111" t="str">
        <f>VLOOKUP(G12111,$B$5:$C$724,2,0)</f>
        <v>Huyện An Biên</v>
      </c>
      <c r="I12111" t="str">
        <f t="shared" si="557"/>
        <v>813</v>
      </c>
      <c r="J12111" t="str">
        <f>VLOOKUP(I12111,Tỉnh!$A$2:$B$64,2,0)</f>
        <v>Kiên Giang</v>
      </c>
    </row>
    <row r="12112" hidden="1" spans="2:10">
      <c r="B12112" s="56" t="s">
        <v>21820</v>
      </c>
      <c r="C12112" s="54" t="s">
        <v>21821</v>
      </c>
      <c r="D12112" t="str">
        <f>IFERROR(VLOOKUP(C12112,'5.2.5'!$G$2:$H$11754,2,0),"")</f>
        <v>Xã Hưng Yên</v>
      </c>
      <c r="E12112" t="str">
        <f t="shared" si="555"/>
        <v/>
      </c>
      <c r="G12112" t="str">
        <f t="shared" si="556"/>
        <v>81315</v>
      </c>
      <c r="H12112" t="str">
        <f>VLOOKUP(G12112,$B$5:$C$724,2,0)</f>
        <v>Huyện An Biên</v>
      </c>
      <c r="I12112" t="str">
        <f t="shared" si="557"/>
        <v>813</v>
      </c>
      <c r="J12112" t="str">
        <f>VLOOKUP(I12112,Tỉnh!$A$2:$B$64,2,0)</f>
        <v>Kiên Giang</v>
      </c>
    </row>
    <row r="12113" hidden="1" spans="2:10">
      <c r="B12113" s="56" t="s">
        <v>2253</v>
      </c>
      <c r="C12113" s="54" t="s">
        <v>21822</v>
      </c>
      <c r="D12113" t="str">
        <f>IFERROR(VLOOKUP(C12113,'5.2.5'!$G$2:$H$11754,2,0),"")</f>
        <v>Xã Đông Yên</v>
      </c>
      <c r="E12113" t="str">
        <f t="shared" si="555"/>
        <v/>
      </c>
      <c r="G12113" t="str">
        <f t="shared" si="556"/>
        <v>81315</v>
      </c>
      <c r="H12113" t="str">
        <f>VLOOKUP(G12113,$B$5:$C$724,2,0)</f>
        <v>Huyện An Biên</v>
      </c>
      <c r="I12113" t="str">
        <f t="shared" si="557"/>
        <v>813</v>
      </c>
      <c r="J12113" t="str">
        <f>VLOOKUP(I12113,Tỉnh!$A$2:$B$64,2,0)</f>
        <v>Kiên Giang</v>
      </c>
    </row>
    <row r="12114" hidden="1" spans="2:10">
      <c r="B12114" s="56" t="s">
        <v>21823</v>
      </c>
      <c r="C12114" s="54" t="s">
        <v>21824</v>
      </c>
      <c r="D12114" t="str">
        <f>IFERROR(VLOOKUP(C12114,'5.2.5'!$G$2:$H$11754,2,0),"")</f>
        <v>Xã Tây Yên</v>
      </c>
      <c r="E12114" t="str">
        <f t="shared" si="555"/>
        <v/>
      </c>
      <c r="G12114" t="str">
        <f t="shared" si="556"/>
        <v>81315</v>
      </c>
      <c r="H12114" t="str">
        <f>VLOOKUP(G12114,$B$5:$C$724,2,0)</f>
        <v>Huyện An Biên</v>
      </c>
      <c r="I12114" t="str">
        <f t="shared" si="557"/>
        <v>813</v>
      </c>
      <c r="J12114" t="str">
        <f>VLOOKUP(I12114,Tỉnh!$A$2:$B$64,2,0)</f>
        <v>Kiên Giang</v>
      </c>
    </row>
    <row r="12115" hidden="1" spans="2:10">
      <c r="B12115" s="56" t="s">
        <v>21825</v>
      </c>
      <c r="C12115" s="54" t="s">
        <v>21826</v>
      </c>
      <c r="D12115" t="str">
        <f>IFERROR(VLOOKUP(C12115,'5.2.5'!$G$2:$H$11754,2,0),"")</f>
        <v>Xã Tây Yên A</v>
      </c>
      <c r="E12115" t="str">
        <f t="shared" si="555"/>
        <v/>
      </c>
      <c r="G12115" t="str">
        <f t="shared" si="556"/>
        <v>81315</v>
      </c>
      <c r="H12115" t="str">
        <f>VLOOKUP(G12115,$B$5:$C$724,2,0)</f>
        <v>Huyện An Biên</v>
      </c>
      <c r="I12115" t="str">
        <f t="shared" si="557"/>
        <v>813</v>
      </c>
      <c r="J12115" t="str">
        <f>VLOOKUP(I12115,Tỉnh!$A$2:$B$64,2,0)</f>
        <v>Kiên Giang</v>
      </c>
    </row>
    <row r="12116" hidden="1" spans="2:10">
      <c r="B12116" s="56" t="s">
        <v>21827</v>
      </c>
      <c r="C12116" s="54" t="s">
        <v>21828</v>
      </c>
      <c r="D12116" t="str">
        <f>IFERROR(VLOOKUP(C12116,'5.2.5'!$G$2:$H$11754,2,0),"")</f>
        <v>Xã Nam Yên</v>
      </c>
      <c r="E12116" t="str">
        <f t="shared" si="555"/>
        <v/>
      </c>
      <c r="G12116" t="str">
        <f t="shared" si="556"/>
        <v>81315</v>
      </c>
      <c r="H12116" t="str">
        <f>VLOOKUP(G12116,$B$5:$C$724,2,0)</f>
        <v>Huyện An Biên</v>
      </c>
      <c r="I12116" t="str">
        <f t="shared" si="557"/>
        <v>813</v>
      </c>
      <c r="J12116" t="str">
        <f>VLOOKUP(I12116,Tỉnh!$A$2:$B$64,2,0)</f>
        <v>Kiên Giang</v>
      </c>
    </row>
    <row r="12117" hidden="1" spans="2:10">
      <c r="B12117" s="56" t="s">
        <v>4544</v>
      </c>
      <c r="C12117" s="54" t="s">
        <v>21829</v>
      </c>
      <c r="D12117" t="str">
        <f>IFERROR(VLOOKUP(C12117,'5.2.5'!$G$2:$H$11754,2,0),"")</f>
        <v>Xã Nam Thái</v>
      </c>
      <c r="E12117" t="str">
        <f t="shared" si="555"/>
        <v/>
      </c>
      <c r="G12117" t="str">
        <f t="shared" si="556"/>
        <v>81315</v>
      </c>
      <c r="H12117" t="str">
        <f>VLOOKUP(G12117,$B$5:$C$724,2,0)</f>
        <v>Huyện An Biên</v>
      </c>
      <c r="I12117" t="str">
        <f t="shared" si="557"/>
        <v>813</v>
      </c>
      <c r="J12117" t="str">
        <f>VLOOKUP(I12117,Tỉnh!$A$2:$B$64,2,0)</f>
        <v>Kiên Giang</v>
      </c>
    </row>
    <row r="12118" hidden="1" spans="2:10">
      <c r="B12118" s="56" t="s">
        <v>21830</v>
      </c>
      <c r="C12118" s="54" t="s">
        <v>21831</v>
      </c>
      <c r="D12118" t="str">
        <f>IFERROR(VLOOKUP(C12118,'5.2.5'!$G$2:$H$11754,2,0),"")</f>
        <v>Xã Nam Thái A</v>
      </c>
      <c r="E12118" t="str">
        <f t="shared" si="555"/>
        <v/>
      </c>
      <c r="G12118" t="str">
        <f t="shared" si="556"/>
        <v>81315</v>
      </c>
      <c r="H12118" t="str">
        <f>VLOOKUP(G12118,$B$5:$C$724,2,0)</f>
        <v>Huyện An Biên</v>
      </c>
      <c r="I12118" t="str">
        <f t="shared" si="557"/>
        <v>813</v>
      </c>
      <c r="J12118" t="str">
        <f>VLOOKUP(I12118,Tỉnh!$A$2:$B$64,2,0)</f>
        <v>Kiên Giang</v>
      </c>
    </row>
    <row r="12119" hidden="1" spans="2:10">
      <c r="B12119" s="56" t="s">
        <v>21832</v>
      </c>
      <c r="C12119" s="54" t="s">
        <v>21833</v>
      </c>
      <c r="D12119" t="str">
        <f>IFERROR(VLOOKUP(C12119,'5.2.5'!$G$2:$H$11754,2,0),"")</f>
        <v>Xã Đông Hưng B</v>
      </c>
      <c r="E12119" t="str">
        <f t="shared" si="555"/>
        <v/>
      </c>
      <c r="G12119" t="str">
        <f t="shared" si="556"/>
        <v>81317</v>
      </c>
      <c r="H12119" t="str">
        <f>VLOOKUP(G12119,$B$5:$C$724,2,0)</f>
        <v>Huyện An Minh</v>
      </c>
      <c r="I12119" t="str">
        <f t="shared" si="557"/>
        <v>813</v>
      </c>
      <c r="J12119" t="str">
        <f>VLOOKUP(I12119,Tỉnh!$A$2:$B$64,2,0)</f>
        <v>Kiên Giang</v>
      </c>
    </row>
    <row r="12120" hidden="1" spans="2:10">
      <c r="B12120" s="56" t="s">
        <v>5874</v>
      </c>
      <c r="C12120" s="54" t="s">
        <v>21834</v>
      </c>
      <c r="D12120" t="str">
        <f>IFERROR(VLOOKUP(C12120,'5.2.5'!$G$2:$H$11754,2,0),"")</f>
        <v>Xã Thuận Hoà</v>
      </c>
      <c r="E12120" t="str">
        <f t="shared" si="555"/>
        <v/>
      </c>
      <c r="G12120" t="str">
        <f t="shared" si="556"/>
        <v>81317</v>
      </c>
      <c r="H12120" t="str">
        <f>VLOOKUP(G12120,$B$5:$C$724,2,0)</f>
        <v>Huyện An Minh</v>
      </c>
      <c r="I12120" t="str">
        <f t="shared" si="557"/>
        <v>813</v>
      </c>
      <c r="J12120" t="str">
        <f>VLOOKUP(I12120,Tỉnh!$A$2:$B$64,2,0)</f>
        <v>Kiên Giang</v>
      </c>
    </row>
    <row r="12121" hidden="1" spans="2:10">
      <c r="B12121" s="56" t="s">
        <v>3110</v>
      </c>
      <c r="C12121" s="54" t="s">
        <v>21835</v>
      </c>
      <c r="D12121" t="str">
        <f>IFERROR(VLOOKUP(C12121,'5.2.5'!$G$2:$H$11754,2,0),"")</f>
        <v>Xã Đông Hưng</v>
      </c>
      <c r="E12121" t="str">
        <f t="shared" si="555"/>
        <v/>
      </c>
      <c r="G12121" t="str">
        <f t="shared" si="556"/>
        <v>81317</v>
      </c>
      <c r="H12121" t="str">
        <f>VLOOKUP(G12121,$B$5:$C$724,2,0)</f>
        <v>Huyện An Minh</v>
      </c>
      <c r="I12121" t="str">
        <f t="shared" si="557"/>
        <v>813</v>
      </c>
      <c r="J12121" t="str">
        <f>VLOOKUP(I12121,Tỉnh!$A$2:$B$64,2,0)</f>
        <v>Kiên Giang</v>
      </c>
    </row>
    <row r="12122" hidden="1" spans="2:10">
      <c r="B12122" s="56" t="s">
        <v>21836</v>
      </c>
      <c r="C12122" s="54" t="s">
        <v>21837</v>
      </c>
      <c r="D12122" t="str">
        <f>IFERROR(VLOOKUP(C12122,'5.2.5'!$G$2:$H$11754,2,0),"")</f>
        <v>Xã Vân Khánh Đông</v>
      </c>
      <c r="E12122" t="str">
        <f t="shared" si="555"/>
        <v/>
      </c>
      <c r="G12122" t="str">
        <f t="shared" si="556"/>
        <v>81317</v>
      </c>
      <c r="H12122" t="str">
        <f>VLOOKUP(G12122,$B$5:$C$724,2,0)</f>
        <v>Huyện An Minh</v>
      </c>
      <c r="I12122" t="str">
        <f t="shared" si="557"/>
        <v>813</v>
      </c>
      <c r="J12122" t="str">
        <f>VLOOKUP(I12122,Tỉnh!$A$2:$B$64,2,0)</f>
        <v>Kiên Giang</v>
      </c>
    </row>
    <row r="12123" hidden="1" spans="2:10">
      <c r="B12123" s="56" t="s">
        <v>21838</v>
      </c>
      <c r="C12123" s="54" t="s">
        <v>21839</v>
      </c>
      <c r="D12123" t="str">
        <f>IFERROR(VLOOKUP(C12123,'5.2.5'!$G$2:$H$11754,2,0),"")</f>
        <v>Thị trấn Thứ Mười Một</v>
      </c>
      <c r="E12123" t="str">
        <f t="shared" ref="E12123:E12186" si="558">IF(D12123=B12123,"",B12123)</f>
        <v/>
      </c>
      <c r="G12123" t="str">
        <f t="shared" ref="G12123:G12186" si="559">LEFT(C12123,5)</f>
        <v>81317</v>
      </c>
      <c r="H12123" t="str">
        <f>VLOOKUP(G12123,$B$5:$C$724,2,0)</f>
        <v>Huyện An Minh</v>
      </c>
      <c r="I12123" t="str">
        <f t="shared" ref="I12123:I12186" si="560">LEFT(C12123,3)</f>
        <v>813</v>
      </c>
      <c r="J12123" t="str">
        <f>VLOOKUP(I12123,Tỉnh!$A$2:$B$64,2,0)</f>
        <v>Kiên Giang</v>
      </c>
    </row>
    <row r="12124" hidden="1" spans="2:10">
      <c r="B12124" s="56" t="s">
        <v>4815</v>
      </c>
      <c r="C12124" s="54" t="s">
        <v>21840</v>
      </c>
      <c r="D12124" t="str">
        <f>IFERROR(VLOOKUP(C12124,'5.2.5'!$G$2:$H$11754,2,0),"")</f>
        <v>Xã Đông Hòa</v>
      </c>
      <c r="E12124" t="str">
        <f t="shared" si="558"/>
        <v/>
      </c>
      <c r="G12124" t="str">
        <f t="shared" si="559"/>
        <v>81317</v>
      </c>
      <c r="H12124" t="str">
        <f>VLOOKUP(G12124,$B$5:$C$724,2,0)</f>
        <v>Huyện An Minh</v>
      </c>
      <c r="I12124" t="str">
        <f t="shared" si="560"/>
        <v>813</v>
      </c>
      <c r="J12124" t="str">
        <f>VLOOKUP(I12124,Tỉnh!$A$2:$B$64,2,0)</f>
        <v>Kiên Giang</v>
      </c>
    </row>
    <row r="12125" hidden="1" spans="2:10">
      <c r="B12125" s="56" t="s">
        <v>18476</v>
      </c>
      <c r="C12125" s="54" t="s">
        <v>21841</v>
      </c>
      <c r="D12125" t="str">
        <f>IFERROR(VLOOKUP(C12125,'5.2.5'!$G$2:$H$11754,2,0),"")</f>
        <v>Xã Đông Thạnh</v>
      </c>
      <c r="E12125" t="str">
        <f t="shared" si="558"/>
        <v/>
      </c>
      <c r="G12125" t="str">
        <f t="shared" si="559"/>
        <v>81317</v>
      </c>
      <c r="H12125" t="str">
        <f>VLOOKUP(G12125,$B$5:$C$724,2,0)</f>
        <v>Huyện An Minh</v>
      </c>
      <c r="I12125" t="str">
        <f t="shared" si="560"/>
        <v>813</v>
      </c>
      <c r="J12125" t="str">
        <f>VLOOKUP(I12125,Tỉnh!$A$2:$B$64,2,0)</f>
        <v>Kiên Giang</v>
      </c>
    </row>
    <row r="12126" hidden="1" spans="2:10">
      <c r="B12126" s="56" t="s">
        <v>20613</v>
      </c>
      <c r="C12126" s="54" t="s">
        <v>21842</v>
      </c>
      <c r="D12126" t="str">
        <f>IFERROR(VLOOKUP(C12126,'5.2.5'!$G$2:$H$11754,2,0),"")</f>
        <v>Xã Tân Thạnh</v>
      </c>
      <c r="E12126" t="str">
        <f t="shared" si="558"/>
        <v/>
      </c>
      <c r="G12126" t="str">
        <f t="shared" si="559"/>
        <v>81317</v>
      </c>
      <c r="H12126" t="str">
        <f>VLOOKUP(G12126,$B$5:$C$724,2,0)</f>
        <v>Huyện An Minh</v>
      </c>
      <c r="I12126" t="str">
        <f t="shared" si="560"/>
        <v>813</v>
      </c>
      <c r="J12126" t="str">
        <f>VLOOKUP(I12126,Tỉnh!$A$2:$B$64,2,0)</f>
        <v>Kiên Giang</v>
      </c>
    </row>
    <row r="12127" hidden="1" spans="2:10">
      <c r="B12127" s="56" t="s">
        <v>21843</v>
      </c>
      <c r="C12127" s="54" t="s">
        <v>21844</v>
      </c>
      <c r="D12127" t="str">
        <f>IFERROR(VLOOKUP(C12127,'5.2.5'!$G$2:$H$11754,2,0),"")</f>
        <v>Xã Đông Hưng A</v>
      </c>
      <c r="E12127" t="str">
        <f t="shared" si="558"/>
        <v/>
      </c>
      <c r="G12127" t="str">
        <f t="shared" si="559"/>
        <v>81317</v>
      </c>
      <c r="H12127" t="str">
        <f>VLOOKUP(G12127,$B$5:$C$724,2,0)</f>
        <v>Huyện An Minh</v>
      </c>
      <c r="I12127" t="str">
        <f t="shared" si="560"/>
        <v>813</v>
      </c>
      <c r="J12127" t="str">
        <f>VLOOKUP(I12127,Tỉnh!$A$2:$B$64,2,0)</f>
        <v>Kiên Giang</v>
      </c>
    </row>
    <row r="12128" hidden="1" spans="2:10">
      <c r="B12128" s="56" t="s">
        <v>21845</v>
      </c>
      <c r="C12128" s="54" t="s">
        <v>21846</v>
      </c>
      <c r="D12128" t="str">
        <f>IFERROR(VLOOKUP(C12128,'5.2.5'!$G$2:$H$11754,2,0),"")</f>
        <v>Xã Vân Khánh</v>
      </c>
      <c r="E12128" t="str">
        <f t="shared" si="558"/>
        <v/>
      </c>
      <c r="G12128" t="str">
        <f t="shared" si="559"/>
        <v>81317</v>
      </c>
      <c r="H12128" t="str">
        <f>VLOOKUP(G12128,$B$5:$C$724,2,0)</f>
        <v>Huyện An Minh</v>
      </c>
      <c r="I12128" t="str">
        <f t="shared" si="560"/>
        <v>813</v>
      </c>
      <c r="J12128" t="str">
        <f>VLOOKUP(I12128,Tỉnh!$A$2:$B$64,2,0)</f>
        <v>Kiên Giang</v>
      </c>
    </row>
    <row r="12129" hidden="1" spans="2:10">
      <c r="B12129" s="56" t="s">
        <v>21847</v>
      </c>
      <c r="C12129" s="54" t="s">
        <v>21848</v>
      </c>
      <c r="D12129" t="str">
        <f>IFERROR(VLOOKUP(C12129,'5.2.5'!$G$2:$H$11754,2,0),"")</f>
        <v>Xã Vân Khánh Tây</v>
      </c>
      <c r="E12129" t="str">
        <f t="shared" si="558"/>
        <v/>
      </c>
      <c r="G12129" t="str">
        <f t="shared" si="559"/>
        <v>81317</v>
      </c>
      <c r="H12129" t="str">
        <f>VLOOKUP(G12129,$B$5:$C$724,2,0)</f>
        <v>Huyện An Minh</v>
      </c>
      <c r="I12129" t="str">
        <f t="shared" si="560"/>
        <v>813</v>
      </c>
      <c r="J12129" t="str">
        <f>VLOOKUP(I12129,Tỉnh!$A$2:$B$64,2,0)</f>
        <v>Kiên Giang</v>
      </c>
    </row>
    <row r="12130" hidden="1" spans="2:10">
      <c r="B12130" s="56" t="s">
        <v>21849</v>
      </c>
      <c r="C12130" s="54" t="s">
        <v>21850</v>
      </c>
      <c r="D12130" t="str">
        <f>IFERROR(VLOOKUP(C12130,'5.2.5'!$G$2:$H$11754,2,0),"")</f>
        <v>Xã Vĩnh Bình Bắc</v>
      </c>
      <c r="E12130" t="str">
        <f t="shared" si="558"/>
        <v/>
      </c>
      <c r="G12130" t="str">
        <f t="shared" si="559"/>
        <v>81319</v>
      </c>
      <c r="H12130" t="str">
        <f>VLOOKUP(G12130,$B$5:$C$724,2,0)</f>
        <v>Huyện Vĩnh Thuận</v>
      </c>
      <c r="I12130" t="str">
        <f t="shared" si="560"/>
        <v>813</v>
      </c>
      <c r="J12130" t="str">
        <f>VLOOKUP(I12130,Tỉnh!$A$2:$B$64,2,0)</f>
        <v>Kiên Giang</v>
      </c>
    </row>
    <row r="12131" hidden="1" spans="2:10">
      <c r="B12131" s="56" t="s">
        <v>19944</v>
      </c>
      <c r="C12131" s="54" t="s">
        <v>21851</v>
      </c>
      <c r="D12131" t="str">
        <f>IFERROR(VLOOKUP(C12131,'5.2.5'!$G$2:$H$11754,2,0),"")</f>
        <v>Xã Tân Thuận</v>
      </c>
      <c r="E12131" t="str">
        <f t="shared" si="558"/>
        <v/>
      </c>
      <c r="G12131" t="str">
        <f t="shared" si="559"/>
        <v>81319</v>
      </c>
      <c r="H12131" t="str">
        <f>VLOOKUP(G12131,$B$5:$C$724,2,0)</f>
        <v>Huyện Vĩnh Thuận</v>
      </c>
      <c r="I12131" t="str">
        <f t="shared" si="560"/>
        <v>813</v>
      </c>
      <c r="J12131" t="str">
        <f>VLOOKUP(I12131,Tỉnh!$A$2:$B$64,2,0)</f>
        <v>Kiên Giang</v>
      </c>
    </row>
    <row r="12132" hidden="1" spans="2:10">
      <c r="B12132" s="56" t="s">
        <v>21852</v>
      </c>
      <c r="C12132" s="54" t="s">
        <v>21853</v>
      </c>
      <c r="D12132" t="str">
        <f>IFERROR(VLOOKUP(C12132,'5.2.5'!$G$2:$H$11754,2,0),"")</f>
        <v>Thị trấn Vĩnh Thuận</v>
      </c>
      <c r="E12132" t="str">
        <f t="shared" si="558"/>
        <v/>
      </c>
      <c r="G12132" t="str">
        <f t="shared" si="559"/>
        <v>81319</v>
      </c>
      <c r="H12132" t="str">
        <f>VLOOKUP(G12132,$B$5:$C$724,2,0)</f>
        <v>Huyện Vĩnh Thuận</v>
      </c>
      <c r="I12132" t="str">
        <f t="shared" si="560"/>
        <v>813</v>
      </c>
      <c r="J12132" t="str">
        <f>VLOOKUP(I12132,Tỉnh!$A$2:$B$64,2,0)</f>
        <v>Kiên Giang</v>
      </c>
    </row>
    <row r="12133" hidden="1" spans="2:10">
      <c r="B12133" s="56" t="s">
        <v>21854</v>
      </c>
      <c r="C12133" s="54" t="s">
        <v>21855</v>
      </c>
      <c r="D12133" t="str">
        <f>IFERROR(VLOOKUP(C12133,'5.2.5'!$G$2:$H$11754,2,0),"")</f>
        <v>Xã Vĩnh Bình Nam</v>
      </c>
      <c r="E12133" t="str">
        <f t="shared" si="558"/>
        <v/>
      </c>
      <c r="G12133" t="str">
        <f t="shared" si="559"/>
        <v>81319</v>
      </c>
      <c r="H12133" t="str">
        <f>VLOOKUP(G12133,$B$5:$C$724,2,0)</f>
        <v>Huyện Vĩnh Thuận</v>
      </c>
      <c r="I12133" t="str">
        <f t="shared" si="560"/>
        <v>813</v>
      </c>
      <c r="J12133" t="str">
        <f>VLOOKUP(I12133,Tỉnh!$A$2:$B$64,2,0)</f>
        <v>Kiên Giang</v>
      </c>
    </row>
    <row r="12134" hidden="1" spans="2:10">
      <c r="B12134" s="56" t="s">
        <v>16359</v>
      </c>
      <c r="C12134" s="54" t="s">
        <v>21856</v>
      </c>
      <c r="D12134" t="str">
        <f>IFERROR(VLOOKUP(C12134,'5.2.5'!$G$2:$H$11754,2,0),"")</f>
        <v>Xã Vĩnh Thuận</v>
      </c>
      <c r="E12134" t="str">
        <f t="shared" si="558"/>
        <v/>
      </c>
      <c r="G12134" t="str">
        <f t="shared" si="559"/>
        <v>81319</v>
      </c>
      <c r="H12134" t="str">
        <f>VLOOKUP(G12134,$B$5:$C$724,2,0)</f>
        <v>Huyện Vĩnh Thuận</v>
      </c>
      <c r="I12134" t="str">
        <f t="shared" si="560"/>
        <v>813</v>
      </c>
      <c r="J12134" t="str">
        <f>VLOOKUP(I12134,Tỉnh!$A$2:$B$64,2,0)</f>
        <v>Kiên Giang</v>
      </c>
    </row>
    <row r="12135" hidden="1" spans="2:10">
      <c r="B12135" s="56" t="s">
        <v>6419</v>
      </c>
      <c r="C12135" s="54" t="s">
        <v>21857</v>
      </c>
      <c r="D12135" t="str">
        <f>IFERROR(VLOOKUP(C12135,'5.2.5'!$G$2:$H$11754,2,0),"")</f>
        <v>Xã Vĩnh Phong</v>
      </c>
      <c r="E12135" t="str">
        <f t="shared" si="558"/>
        <v/>
      </c>
      <c r="G12135" t="str">
        <f t="shared" si="559"/>
        <v>81319</v>
      </c>
      <c r="H12135" t="str">
        <f>VLOOKUP(G12135,$B$5:$C$724,2,0)</f>
        <v>Huyện Vĩnh Thuận</v>
      </c>
      <c r="I12135" t="str">
        <f t="shared" si="560"/>
        <v>813</v>
      </c>
      <c r="J12135" t="str">
        <f>VLOOKUP(I12135,Tỉnh!$A$2:$B$64,2,0)</f>
        <v>Kiên Giang</v>
      </c>
    </row>
    <row r="12136" hidden="1" spans="2:10">
      <c r="B12136" s="56" t="s">
        <v>2304</v>
      </c>
      <c r="C12136" s="54" t="s">
        <v>21858</v>
      </c>
      <c r="D12136" t="str">
        <f>IFERROR(VLOOKUP(C12136,'5.2.5'!$G$2:$H$11754,2,0),"")</f>
        <v>Xã Bình Minh</v>
      </c>
      <c r="E12136" t="str">
        <f t="shared" si="558"/>
        <v/>
      </c>
      <c r="G12136" t="str">
        <f t="shared" si="559"/>
        <v>81319</v>
      </c>
      <c r="H12136" t="str">
        <f>VLOOKUP(G12136,$B$5:$C$724,2,0)</f>
        <v>Huyện Vĩnh Thuận</v>
      </c>
      <c r="I12136" t="str">
        <f t="shared" si="560"/>
        <v>813</v>
      </c>
      <c r="J12136" t="str">
        <f>VLOOKUP(I12136,Tỉnh!$A$2:$B$64,2,0)</f>
        <v>Kiên Giang</v>
      </c>
    </row>
    <row r="12137" hidden="1" spans="2:10">
      <c r="B12137" s="56" t="s">
        <v>21859</v>
      </c>
      <c r="C12137" s="54" t="s">
        <v>21860</v>
      </c>
      <c r="D12137" t="str">
        <f>IFERROR(VLOOKUP(C12137,'5.2.5'!$G$2:$H$11754,2,0),"")</f>
        <v>Xã Phong Đông</v>
      </c>
      <c r="E12137" t="str">
        <f t="shared" si="558"/>
        <v/>
      </c>
      <c r="G12137" t="str">
        <f t="shared" si="559"/>
        <v>81319</v>
      </c>
      <c r="H12137" t="str">
        <f>VLOOKUP(G12137,$B$5:$C$724,2,0)</f>
        <v>Huyện Vĩnh Thuận</v>
      </c>
      <c r="I12137" t="str">
        <f t="shared" si="560"/>
        <v>813</v>
      </c>
      <c r="J12137" t="str">
        <f>VLOOKUP(I12137,Tỉnh!$A$2:$B$64,2,0)</f>
        <v>Kiên Giang</v>
      </c>
    </row>
    <row r="12138" hidden="1" spans="2:10">
      <c r="B12138" s="56" t="s">
        <v>21861</v>
      </c>
      <c r="C12138" s="54" t="s">
        <v>21862</v>
      </c>
      <c r="D12138" t="str">
        <f>IFERROR(VLOOKUP(C12138,'5.2.5'!$G$2:$H$11754,2,0),"")</f>
        <v>Phường Dương Đông</v>
      </c>
      <c r="E12138" t="str">
        <f t="shared" si="558"/>
        <v/>
      </c>
      <c r="G12138" t="str">
        <f t="shared" si="559"/>
        <v>81321</v>
      </c>
      <c r="H12138" t="str">
        <f>VLOOKUP(G12138,$B$5:$C$724,2,0)</f>
        <v>Thành phố Phú Quốc</v>
      </c>
      <c r="I12138" t="str">
        <f t="shared" si="560"/>
        <v>813</v>
      </c>
      <c r="J12138" t="str">
        <f>VLOOKUP(I12138,Tỉnh!$A$2:$B$64,2,0)</f>
        <v>Kiên Giang</v>
      </c>
    </row>
    <row r="12139" hidden="1" spans="2:10">
      <c r="B12139" s="56" t="s">
        <v>21863</v>
      </c>
      <c r="C12139" s="54" t="s">
        <v>21864</v>
      </c>
      <c r="D12139" t="str">
        <f>IFERROR(VLOOKUP(C12139,'5.2.5'!$G$2:$H$11754,2,0),"")</f>
        <v>Xã Cửa Cạn</v>
      </c>
      <c r="E12139" t="str">
        <f t="shared" si="558"/>
        <v/>
      </c>
      <c r="G12139" t="str">
        <f t="shared" si="559"/>
        <v>81321</v>
      </c>
      <c r="H12139" t="str">
        <f>VLOOKUP(G12139,$B$5:$C$724,2,0)</f>
        <v>Thành phố Phú Quốc</v>
      </c>
      <c r="I12139" t="str">
        <f t="shared" si="560"/>
        <v>813</v>
      </c>
      <c r="J12139" t="str">
        <f>VLOOKUP(I12139,Tỉnh!$A$2:$B$64,2,0)</f>
        <v>Kiên Giang</v>
      </c>
    </row>
    <row r="12140" hidden="1" spans="2:10">
      <c r="B12140" s="56" t="s">
        <v>21865</v>
      </c>
      <c r="C12140" s="54" t="s">
        <v>21866</v>
      </c>
      <c r="D12140" t="str">
        <f>IFERROR(VLOOKUP(C12140,'5.2.5'!$G$2:$H$11754,2,0),"")</f>
        <v>Xã Dương Tơ</v>
      </c>
      <c r="E12140" t="str">
        <f t="shared" si="558"/>
        <v/>
      </c>
      <c r="G12140" t="str">
        <f t="shared" si="559"/>
        <v>81321</v>
      </c>
      <c r="H12140" t="str">
        <f>VLOOKUP(G12140,$B$5:$C$724,2,0)</f>
        <v>Thành phố Phú Quốc</v>
      </c>
      <c r="I12140" t="str">
        <f t="shared" si="560"/>
        <v>813</v>
      </c>
      <c r="J12140" t="str">
        <f>VLOOKUP(I12140,Tỉnh!$A$2:$B$64,2,0)</f>
        <v>Kiên Giang</v>
      </c>
    </row>
    <row r="12141" hidden="1" spans="2:10">
      <c r="B12141" s="56" t="s">
        <v>21867</v>
      </c>
      <c r="C12141" s="54" t="s">
        <v>21868</v>
      </c>
      <c r="D12141" t="str">
        <f>IFERROR(VLOOKUP(C12141,'5.2.5'!$G$2:$H$11754,2,0),"")</f>
        <v>Phường An Thới</v>
      </c>
      <c r="E12141" t="str">
        <f t="shared" si="558"/>
        <v/>
      </c>
      <c r="G12141" t="str">
        <f t="shared" si="559"/>
        <v>81321</v>
      </c>
      <c r="H12141" t="str">
        <f>VLOOKUP(G12141,$B$5:$C$724,2,0)</f>
        <v>Thành phố Phú Quốc</v>
      </c>
      <c r="I12141" t="str">
        <f t="shared" si="560"/>
        <v>813</v>
      </c>
      <c r="J12141" t="str">
        <f>VLOOKUP(I12141,Tỉnh!$A$2:$B$64,2,0)</f>
        <v>Kiên Giang</v>
      </c>
    </row>
    <row r="12142" hidden="1" spans="2:10">
      <c r="B12142" s="56" t="s">
        <v>21869</v>
      </c>
      <c r="C12142" s="54" t="s">
        <v>21870</v>
      </c>
      <c r="D12142" t="str">
        <f>IFERROR(VLOOKUP(C12142,'5.2.5'!$G$2:$H$11754,2,0),"")</f>
        <v>Xã Gành Dầu</v>
      </c>
      <c r="E12142" t="str">
        <f t="shared" si="558"/>
        <v/>
      </c>
      <c r="G12142" t="str">
        <f t="shared" si="559"/>
        <v>81321</v>
      </c>
      <c r="H12142" t="str">
        <f>VLOOKUP(G12142,$B$5:$C$724,2,0)</f>
        <v>Thành phố Phú Quốc</v>
      </c>
      <c r="I12142" t="str">
        <f t="shared" si="560"/>
        <v>813</v>
      </c>
      <c r="J12142" t="str">
        <f>VLOOKUP(I12142,Tỉnh!$A$2:$B$64,2,0)</f>
        <v>Kiên Giang</v>
      </c>
    </row>
    <row r="12143" hidden="1" spans="2:10">
      <c r="B12143" s="56" t="s">
        <v>21871</v>
      </c>
      <c r="C12143" s="54" t="s">
        <v>21872</v>
      </c>
      <c r="D12143" t="str">
        <f>IFERROR(VLOOKUP(C12143,'5.2.5'!$G$2:$H$11754,2,0),"")</f>
        <v>Xã Cửa Dương</v>
      </c>
      <c r="E12143" t="str">
        <f t="shared" si="558"/>
        <v/>
      </c>
      <c r="G12143" t="str">
        <f t="shared" si="559"/>
        <v>81321</v>
      </c>
      <c r="H12143" t="str">
        <f>VLOOKUP(G12143,$B$5:$C$724,2,0)</f>
        <v>Thành phố Phú Quốc</v>
      </c>
      <c r="I12143" t="str">
        <f t="shared" si="560"/>
        <v>813</v>
      </c>
      <c r="J12143" t="str">
        <f>VLOOKUP(I12143,Tỉnh!$A$2:$B$64,2,0)</f>
        <v>Kiên Giang</v>
      </c>
    </row>
    <row r="12144" hidden="1" spans="2:10">
      <c r="B12144" s="56" t="s">
        <v>14471</v>
      </c>
      <c r="C12144" s="54" t="s">
        <v>21873</v>
      </c>
      <c r="D12144" t="str">
        <f>IFERROR(VLOOKUP(C12144,'5.2.5'!$G$2:$H$11754,2,0),"")</f>
        <v>Xã Hàm Ninh</v>
      </c>
      <c r="E12144" t="str">
        <f t="shared" si="558"/>
        <v/>
      </c>
      <c r="G12144" t="str">
        <f t="shared" si="559"/>
        <v>81321</v>
      </c>
      <c r="H12144" t="str">
        <f>VLOOKUP(G12144,$B$5:$C$724,2,0)</f>
        <v>Thành phố Phú Quốc</v>
      </c>
      <c r="I12144" t="str">
        <f t="shared" si="560"/>
        <v>813</v>
      </c>
      <c r="J12144" t="str">
        <f>VLOOKUP(I12144,Tỉnh!$A$2:$B$64,2,0)</f>
        <v>Kiên Giang</v>
      </c>
    </row>
    <row r="12145" hidden="1" spans="2:10">
      <c r="B12145" s="56" t="s">
        <v>21874</v>
      </c>
      <c r="C12145" s="54" t="s">
        <v>21875</v>
      </c>
      <c r="D12145" t="str">
        <f>IFERROR(VLOOKUP(C12145,'5.2.5'!$G$2:$H$11754,2,0),"")</f>
        <v>Xã Hòn Thơm (hết hiệu lực)</v>
      </c>
      <c r="E12145" t="str">
        <f t="shared" si="558"/>
        <v/>
      </c>
      <c r="G12145" t="str">
        <f t="shared" si="559"/>
        <v>81321</v>
      </c>
      <c r="H12145" t="str">
        <f>VLOOKUP(G12145,$B$5:$C$724,2,0)</f>
        <v>Thành phố Phú Quốc</v>
      </c>
      <c r="I12145" t="str">
        <f t="shared" si="560"/>
        <v>813</v>
      </c>
      <c r="J12145" t="str">
        <f>VLOOKUP(I12145,Tỉnh!$A$2:$B$64,2,0)</f>
        <v>Kiên Giang</v>
      </c>
    </row>
    <row r="12146" hidden="1" spans="2:10">
      <c r="B12146" s="56" t="s">
        <v>21876</v>
      </c>
      <c r="C12146" s="54" t="s">
        <v>21877</v>
      </c>
      <c r="D12146" t="str">
        <f>IFERROR(VLOOKUP(C12146,'5.2.5'!$G$2:$H$11754,2,0),"")</f>
        <v>Xã Bãi Thơm</v>
      </c>
      <c r="E12146" t="str">
        <f t="shared" si="558"/>
        <v/>
      </c>
      <c r="G12146" t="str">
        <f t="shared" si="559"/>
        <v>81321</v>
      </c>
      <c r="H12146" t="str">
        <f>VLOOKUP(G12146,$B$5:$C$724,2,0)</f>
        <v>Thành phố Phú Quốc</v>
      </c>
      <c r="I12146" t="str">
        <f t="shared" si="560"/>
        <v>813</v>
      </c>
      <c r="J12146" t="str">
        <f>VLOOKUP(I12146,Tỉnh!$A$2:$B$64,2,0)</f>
        <v>Kiên Giang</v>
      </c>
    </row>
    <row r="12147" hidden="1" spans="2:10">
      <c r="B12147" s="56" t="s">
        <v>21878</v>
      </c>
      <c r="C12147" s="54" t="s">
        <v>21879</v>
      </c>
      <c r="D12147" t="str">
        <f>IFERROR(VLOOKUP(C12147,'5.2.5'!$G$2:$H$11754,2,0),"")</f>
        <v>Xã Thổ Châu</v>
      </c>
      <c r="E12147" t="str">
        <f t="shared" si="558"/>
        <v/>
      </c>
      <c r="G12147" t="str">
        <f t="shared" si="559"/>
        <v>81321</v>
      </c>
      <c r="H12147" t="str">
        <f>VLOOKUP(G12147,$B$5:$C$724,2,0)</f>
        <v>Thành phố Phú Quốc</v>
      </c>
      <c r="I12147" t="str">
        <f t="shared" si="560"/>
        <v>813</v>
      </c>
      <c r="J12147" t="str">
        <f>VLOOKUP(I12147,Tỉnh!$A$2:$B$64,2,0)</f>
        <v>Kiên Giang</v>
      </c>
    </row>
    <row r="12148" hidden="1" spans="2:10">
      <c r="B12148" s="56" t="s">
        <v>21880</v>
      </c>
      <c r="C12148" s="54" t="s">
        <v>21881</v>
      </c>
      <c r="D12148" t="str">
        <f>IFERROR(VLOOKUP(C12148,'5.2.5'!$G$2:$H$11754,2,0),"")</f>
        <v>Xã Nam Du</v>
      </c>
      <c r="E12148" t="str">
        <f t="shared" si="558"/>
        <v/>
      </c>
      <c r="G12148" t="str">
        <f t="shared" si="559"/>
        <v>81323</v>
      </c>
      <c r="H12148" t="str">
        <f>VLOOKUP(G12148,$B$5:$C$724,2,0)</f>
        <v>Huyện Kiên Hải</v>
      </c>
      <c r="I12148" t="str">
        <f t="shared" si="560"/>
        <v>813</v>
      </c>
      <c r="J12148" t="str">
        <f>VLOOKUP(I12148,Tỉnh!$A$2:$B$64,2,0)</f>
        <v>Kiên Giang</v>
      </c>
    </row>
    <row r="12149" hidden="1" spans="2:10">
      <c r="B12149" s="56" t="s">
        <v>21882</v>
      </c>
      <c r="C12149" s="54" t="s">
        <v>21883</v>
      </c>
      <c r="D12149" t="str">
        <f>IFERROR(VLOOKUP(C12149,'5.2.5'!$G$2:$H$11754,2,0),"")</f>
        <v>Xã Hòn Tre</v>
      </c>
      <c r="E12149" t="str">
        <f t="shared" si="558"/>
        <v/>
      </c>
      <c r="G12149" t="str">
        <f t="shared" si="559"/>
        <v>81323</v>
      </c>
      <c r="H12149" t="str">
        <f>VLOOKUP(G12149,$B$5:$C$724,2,0)</f>
        <v>Huyện Kiên Hải</v>
      </c>
      <c r="I12149" t="str">
        <f t="shared" si="560"/>
        <v>813</v>
      </c>
      <c r="J12149" t="str">
        <f>VLOOKUP(I12149,Tỉnh!$A$2:$B$64,2,0)</f>
        <v>Kiên Giang</v>
      </c>
    </row>
    <row r="12150" hidden="1" spans="2:10">
      <c r="B12150" s="56" t="s">
        <v>21884</v>
      </c>
      <c r="C12150" s="54" t="s">
        <v>21885</v>
      </c>
      <c r="D12150" t="str">
        <f>IFERROR(VLOOKUP(C12150,'5.2.5'!$G$2:$H$11754,2,0),"")</f>
        <v>Xã Lại Sơn</v>
      </c>
      <c r="E12150" t="str">
        <f t="shared" si="558"/>
        <v/>
      </c>
      <c r="G12150" t="str">
        <f t="shared" si="559"/>
        <v>81323</v>
      </c>
      <c r="H12150" t="str">
        <f>VLOOKUP(G12150,$B$5:$C$724,2,0)</f>
        <v>Huyện Kiên Hải</v>
      </c>
      <c r="I12150" t="str">
        <f t="shared" si="560"/>
        <v>813</v>
      </c>
      <c r="J12150" t="str">
        <f>VLOOKUP(I12150,Tỉnh!$A$2:$B$64,2,0)</f>
        <v>Kiên Giang</v>
      </c>
    </row>
    <row r="12151" hidden="1" spans="2:10">
      <c r="B12151" s="56" t="s">
        <v>3302</v>
      </c>
      <c r="C12151" s="54" t="s">
        <v>21886</v>
      </c>
      <c r="D12151" t="str">
        <f>IFERROR(VLOOKUP(C12151,'5.2.5'!$G$2:$H$11754,2,0),"")</f>
        <v>Xã An Sơn</v>
      </c>
      <c r="E12151" t="str">
        <f t="shared" si="558"/>
        <v/>
      </c>
      <c r="G12151" t="str">
        <f t="shared" si="559"/>
        <v>81323</v>
      </c>
      <c r="H12151" t="str">
        <f>VLOOKUP(G12151,$B$5:$C$724,2,0)</f>
        <v>Huyện Kiên Hải</v>
      </c>
      <c r="I12151" t="str">
        <f t="shared" si="560"/>
        <v>813</v>
      </c>
      <c r="J12151" t="str">
        <f>VLOOKUP(I12151,Tỉnh!$A$2:$B$64,2,0)</f>
        <v>Kiên Giang</v>
      </c>
    </row>
    <row r="12152" hidden="1" spans="2:10">
      <c r="B12152" s="56" t="s">
        <v>21887</v>
      </c>
      <c r="C12152" s="54" t="s">
        <v>21888</v>
      </c>
      <c r="D12152" t="str">
        <f>IFERROR(VLOOKUP(C12152,'5.2.5'!$G$2:$H$11754,2,0),"")</f>
        <v>Xã Tiên Hải</v>
      </c>
      <c r="E12152" t="str">
        <f t="shared" si="558"/>
        <v/>
      </c>
      <c r="G12152" t="str">
        <f t="shared" si="559"/>
        <v>81325</v>
      </c>
      <c r="H12152" t="str">
        <f>VLOOKUP(G12152,$B$5:$C$724,2,0)</f>
        <v>Thành phố Hà Tiên</v>
      </c>
      <c r="I12152" t="str">
        <f t="shared" si="560"/>
        <v>813</v>
      </c>
      <c r="J12152" t="str">
        <f>VLOOKUP(I12152,Tỉnh!$A$2:$B$64,2,0)</f>
        <v>Kiên Giang</v>
      </c>
    </row>
    <row r="12153" hidden="1" spans="2:10">
      <c r="B12153" s="56" t="s">
        <v>21889</v>
      </c>
      <c r="C12153" s="54" t="s">
        <v>21890</v>
      </c>
      <c r="D12153" t="str">
        <f>IFERROR(VLOOKUP(C12153,'5.2.5'!$G$2:$H$11754,2,0),"")</f>
        <v>Phường Pháo Đài</v>
      </c>
      <c r="E12153" t="str">
        <f t="shared" si="558"/>
        <v/>
      </c>
      <c r="G12153" t="str">
        <f t="shared" si="559"/>
        <v>81325</v>
      </c>
      <c r="H12153" t="str">
        <f>VLOOKUP(G12153,$B$5:$C$724,2,0)</f>
        <v>Thành phố Hà Tiên</v>
      </c>
      <c r="I12153" t="str">
        <f t="shared" si="560"/>
        <v>813</v>
      </c>
      <c r="J12153" t="str">
        <f>VLOOKUP(I12153,Tỉnh!$A$2:$B$64,2,0)</f>
        <v>Kiên Giang</v>
      </c>
    </row>
    <row r="12154" hidden="1" spans="2:10">
      <c r="B12154" s="56" t="s">
        <v>21891</v>
      </c>
      <c r="C12154" s="54" t="s">
        <v>21892</v>
      </c>
      <c r="D12154" t="str">
        <f>IFERROR(VLOOKUP(C12154,'5.2.5'!$G$2:$H$11754,2,0),"")</f>
        <v>Phường Tô Châu</v>
      </c>
      <c r="E12154" t="str">
        <f t="shared" si="558"/>
        <v/>
      </c>
      <c r="G12154" t="str">
        <f t="shared" si="559"/>
        <v>81325</v>
      </c>
      <c r="H12154" t="str">
        <f>VLOOKUP(G12154,$B$5:$C$724,2,0)</f>
        <v>Thành phố Hà Tiên</v>
      </c>
      <c r="I12154" t="str">
        <f t="shared" si="560"/>
        <v>813</v>
      </c>
      <c r="J12154" t="str">
        <f>VLOOKUP(I12154,Tỉnh!$A$2:$B$64,2,0)</f>
        <v>Kiên Giang</v>
      </c>
    </row>
    <row r="12155" hidden="1" spans="2:10">
      <c r="B12155" s="56" t="s">
        <v>21893</v>
      </c>
      <c r="C12155" s="54" t="s">
        <v>21894</v>
      </c>
      <c r="D12155" t="str">
        <f>IFERROR(VLOOKUP(C12155,'5.2.5'!$G$2:$H$11754,2,0),"")</f>
        <v>Phường Đông Hồ</v>
      </c>
      <c r="E12155" t="str">
        <f t="shared" si="558"/>
        <v/>
      </c>
      <c r="G12155" t="str">
        <f t="shared" si="559"/>
        <v>81325</v>
      </c>
      <c r="H12155" t="str">
        <f>VLOOKUP(G12155,$B$5:$C$724,2,0)</f>
        <v>Thành phố Hà Tiên</v>
      </c>
      <c r="I12155" t="str">
        <f t="shared" si="560"/>
        <v>813</v>
      </c>
      <c r="J12155" t="str">
        <f>VLOOKUP(I12155,Tỉnh!$A$2:$B$64,2,0)</f>
        <v>Kiên Giang</v>
      </c>
    </row>
    <row r="12156" hidden="1" spans="2:10">
      <c r="B12156" s="56" t="s">
        <v>21895</v>
      </c>
      <c r="C12156" s="54" t="s">
        <v>21896</v>
      </c>
      <c r="D12156" t="str">
        <f>IFERROR(VLOOKUP(C12156,'5.2.5'!$G$2:$H$11754,2,0),"")</f>
        <v>Phường Bình San</v>
      </c>
      <c r="E12156" t="str">
        <f t="shared" si="558"/>
        <v/>
      </c>
      <c r="G12156" t="str">
        <f t="shared" si="559"/>
        <v>81325</v>
      </c>
      <c r="H12156" t="str">
        <f>VLOOKUP(G12156,$B$5:$C$724,2,0)</f>
        <v>Thành phố Hà Tiên</v>
      </c>
      <c r="I12156" t="str">
        <f t="shared" si="560"/>
        <v>813</v>
      </c>
      <c r="J12156" t="str">
        <f>VLOOKUP(I12156,Tỉnh!$A$2:$B$64,2,0)</f>
        <v>Kiên Giang</v>
      </c>
    </row>
    <row r="12157" hidden="1" spans="2:10">
      <c r="B12157" s="56" t="s">
        <v>21897</v>
      </c>
      <c r="C12157" s="54" t="s">
        <v>21898</v>
      </c>
      <c r="D12157" t="str">
        <f>IFERROR(VLOOKUP(C12157,'5.2.5'!$G$2:$H$11754,2,0),"")</f>
        <v>Phường Mỹ Đức</v>
      </c>
      <c r="E12157" t="str">
        <f t="shared" si="558"/>
        <v/>
      </c>
      <c r="G12157" t="str">
        <f t="shared" si="559"/>
        <v>81325</v>
      </c>
      <c r="H12157" t="str">
        <f>VLOOKUP(G12157,$B$5:$C$724,2,0)</f>
        <v>Thành phố Hà Tiên</v>
      </c>
      <c r="I12157" t="str">
        <f t="shared" si="560"/>
        <v>813</v>
      </c>
      <c r="J12157" t="str">
        <f>VLOOKUP(I12157,Tỉnh!$A$2:$B$64,2,0)</f>
        <v>Kiên Giang</v>
      </c>
    </row>
    <row r="12158" hidden="1" spans="2:10">
      <c r="B12158" s="56" t="s">
        <v>21899</v>
      </c>
      <c r="C12158" s="54" t="s">
        <v>21900</v>
      </c>
      <c r="D12158" t="str">
        <f>IFERROR(VLOOKUP(C12158,'5.2.5'!$G$2:$H$11754,2,0),"")</f>
        <v>Xã Thuận Yên</v>
      </c>
      <c r="E12158" t="str">
        <f t="shared" si="558"/>
        <v/>
      </c>
      <c r="G12158" t="str">
        <f t="shared" si="559"/>
        <v>81325</v>
      </c>
      <c r="H12158" t="str">
        <f>VLOOKUP(G12158,$B$5:$C$724,2,0)</f>
        <v>Thành phố Hà Tiên</v>
      </c>
      <c r="I12158" t="str">
        <f t="shared" si="560"/>
        <v>813</v>
      </c>
      <c r="J12158" t="str">
        <f>VLOOKUP(I12158,Tỉnh!$A$2:$B$64,2,0)</f>
        <v>Kiên Giang</v>
      </c>
    </row>
    <row r="12159" hidden="1" spans="2:10">
      <c r="B12159" s="56" t="s">
        <v>21901</v>
      </c>
      <c r="C12159" s="54" t="s">
        <v>21902</v>
      </c>
      <c r="D12159" t="str">
        <f>IFERROR(VLOOKUP(C12159,'5.2.5'!$G$2:$H$11754,2,0),"")</f>
        <v>Xã Thạnh Yên</v>
      </c>
      <c r="E12159" t="str">
        <f t="shared" si="558"/>
        <v/>
      </c>
      <c r="G12159" t="str">
        <f t="shared" si="559"/>
        <v>81327</v>
      </c>
      <c r="H12159" t="str">
        <f>VLOOKUP(G12159,$B$5:$C$724,2,0)</f>
        <v>Huyện U Minh Thượng</v>
      </c>
      <c r="I12159" t="str">
        <f t="shared" si="560"/>
        <v>813</v>
      </c>
      <c r="J12159" t="str">
        <f>VLOOKUP(I12159,Tỉnh!$A$2:$B$64,2,0)</f>
        <v>Kiên Giang</v>
      </c>
    </row>
    <row r="12160" hidden="1" spans="2:10">
      <c r="B12160" s="56" t="s">
        <v>21903</v>
      </c>
      <c r="C12160" s="54" t="s">
        <v>21904</v>
      </c>
      <c r="D12160" t="str">
        <f>IFERROR(VLOOKUP(C12160,'5.2.5'!$G$2:$H$11754,2,0),"")</f>
        <v>Xã Thạnh Yên A</v>
      </c>
      <c r="E12160" t="str">
        <f t="shared" si="558"/>
        <v/>
      </c>
      <c r="G12160" t="str">
        <f t="shared" si="559"/>
        <v>81327</v>
      </c>
      <c r="H12160" t="str">
        <f>VLOOKUP(G12160,$B$5:$C$724,2,0)</f>
        <v>Huyện U Minh Thượng</v>
      </c>
      <c r="I12160" t="str">
        <f t="shared" si="560"/>
        <v>813</v>
      </c>
      <c r="J12160" t="str">
        <f>VLOOKUP(I12160,Tỉnh!$A$2:$B$64,2,0)</f>
        <v>Kiên Giang</v>
      </c>
    </row>
    <row r="12161" hidden="1" spans="2:10">
      <c r="B12161" s="56" t="s">
        <v>21905</v>
      </c>
      <c r="C12161" s="54" t="s">
        <v>21906</v>
      </c>
      <c r="D12161" t="str">
        <f>IFERROR(VLOOKUP(C12161,'5.2.5'!$G$2:$H$11754,2,0),"")</f>
        <v>Xã An Minh Bắc</v>
      </c>
      <c r="E12161" t="str">
        <f t="shared" si="558"/>
        <v/>
      </c>
      <c r="G12161" t="str">
        <f t="shared" si="559"/>
        <v>81327</v>
      </c>
      <c r="H12161" t="str">
        <f>VLOOKUP(G12161,$B$5:$C$724,2,0)</f>
        <v>Huyện U Minh Thượng</v>
      </c>
      <c r="I12161" t="str">
        <f t="shared" si="560"/>
        <v>813</v>
      </c>
      <c r="J12161" t="str">
        <f>VLOOKUP(I12161,Tỉnh!$A$2:$B$64,2,0)</f>
        <v>Kiên Giang</v>
      </c>
    </row>
    <row r="12162" hidden="1" spans="2:10">
      <c r="B12162" s="56" t="s">
        <v>3171</v>
      </c>
      <c r="C12162" s="54" t="s">
        <v>21907</v>
      </c>
      <c r="D12162" t="str">
        <f>IFERROR(VLOOKUP(C12162,'5.2.5'!$G$2:$H$11754,2,0),"")</f>
        <v>Xã Vĩnh Hòa</v>
      </c>
      <c r="E12162" t="str">
        <f t="shared" si="558"/>
        <v/>
      </c>
      <c r="G12162" t="str">
        <f t="shared" si="559"/>
        <v>81327</v>
      </c>
      <c r="H12162" t="str">
        <f>VLOOKUP(G12162,$B$5:$C$724,2,0)</f>
        <v>Huyện U Minh Thượng</v>
      </c>
      <c r="I12162" t="str">
        <f t="shared" si="560"/>
        <v>813</v>
      </c>
      <c r="J12162" t="str">
        <f>VLOOKUP(I12162,Tỉnh!$A$2:$B$64,2,0)</f>
        <v>Kiên Giang</v>
      </c>
    </row>
    <row r="12163" hidden="1" spans="2:10">
      <c r="B12163" s="56" t="s">
        <v>21908</v>
      </c>
      <c r="C12163" s="54" t="s">
        <v>21909</v>
      </c>
      <c r="D12163" t="str">
        <f>IFERROR(VLOOKUP(C12163,'5.2.5'!$G$2:$H$11754,2,0),"")</f>
        <v>Xã Hoà Chánh</v>
      </c>
      <c r="E12163" t="str">
        <f t="shared" si="558"/>
        <v/>
      </c>
      <c r="G12163" t="str">
        <f t="shared" si="559"/>
        <v>81327</v>
      </c>
      <c r="H12163" t="str">
        <f>VLOOKUP(G12163,$B$5:$C$724,2,0)</f>
        <v>Huyện U Minh Thượng</v>
      </c>
      <c r="I12163" t="str">
        <f t="shared" si="560"/>
        <v>813</v>
      </c>
      <c r="J12163" t="str">
        <f>VLOOKUP(I12163,Tỉnh!$A$2:$B$64,2,0)</f>
        <v>Kiên Giang</v>
      </c>
    </row>
    <row r="12164" hidden="1" spans="2:10">
      <c r="B12164" s="56" t="s">
        <v>21910</v>
      </c>
      <c r="C12164" s="54" t="s">
        <v>21911</v>
      </c>
      <c r="D12164" t="str">
        <f>IFERROR(VLOOKUP(C12164,'5.2.5'!$G$2:$H$11754,2,0),"")</f>
        <v>Xã Minh Thuận</v>
      </c>
      <c r="E12164" t="str">
        <f t="shared" si="558"/>
        <v/>
      </c>
      <c r="G12164" t="str">
        <f t="shared" si="559"/>
        <v>81327</v>
      </c>
      <c r="H12164" t="str">
        <f>VLOOKUP(G12164,$B$5:$C$724,2,0)</f>
        <v>Huyện U Minh Thượng</v>
      </c>
      <c r="I12164" t="str">
        <f t="shared" si="560"/>
        <v>813</v>
      </c>
      <c r="J12164" t="str">
        <f>VLOOKUP(I12164,Tỉnh!$A$2:$B$64,2,0)</f>
        <v>Kiên Giang</v>
      </c>
    </row>
    <row r="12165" hidden="1" spans="2:10">
      <c r="B12165" s="56" t="s">
        <v>21912</v>
      </c>
      <c r="C12165" s="54" t="s">
        <v>21913</v>
      </c>
      <c r="D12165" t="str">
        <f>IFERROR(VLOOKUP(C12165,'5.2.5'!$G$2:$H$11754,2,0),"")</f>
        <v>Phường Tân Lộc</v>
      </c>
      <c r="E12165" t="str">
        <f t="shared" si="558"/>
        <v/>
      </c>
      <c r="G12165" t="str">
        <f t="shared" si="559"/>
        <v>81503</v>
      </c>
      <c r="H12165" t="str">
        <f>VLOOKUP(G12165,$B$5:$C$724,2,0)</f>
        <v>Quận Thốt Nốt</v>
      </c>
      <c r="I12165" t="str">
        <f t="shared" si="560"/>
        <v>815</v>
      </c>
      <c r="J12165" t="str">
        <f>VLOOKUP(I12165,Tỉnh!$A$2:$B$64,2,0)</f>
        <v>Cần Thơ</v>
      </c>
    </row>
    <row r="12166" hidden="1" spans="2:10">
      <c r="B12166" s="56" t="s">
        <v>21914</v>
      </c>
      <c r="C12166" s="54" t="s">
        <v>21915</v>
      </c>
      <c r="D12166" t="str">
        <f>IFERROR(VLOOKUP(C12166,'5.2.5'!$G$2:$H$11754,2,0),"")</f>
        <v>Phường Thốt Nốt</v>
      </c>
      <c r="E12166" t="str">
        <f t="shared" si="558"/>
        <v/>
      </c>
      <c r="G12166" t="str">
        <f t="shared" si="559"/>
        <v>81503</v>
      </c>
      <c r="H12166" t="str">
        <f>VLOOKUP(G12166,$B$5:$C$724,2,0)</f>
        <v>Quận Thốt Nốt</v>
      </c>
      <c r="I12166" t="str">
        <f t="shared" si="560"/>
        <v>815</v>
      </c>
      <c r="J12166" t="str">
        <f>VLOOKUP(I12166,Tỉnh!$A$2:$B$64,2,0)</f>
        <v>Cần Thơ</v>
      </c>
    </row>
    <row r="12167" hidden="1" spans="2:10">
      <c r="B12167" s="56" t="s">
        <v>15252</v>
      </c>
      <c r="C12167" s="54" t="s">
        <v>21916</v>
      </c>
      <c r="D12167" t="str">
        <f>IFERROR(VLOOKUP(C12167,'5.2.5'!$G$2:$H$11754,2,0),"")</f>
        <v>Phường Thuận An</v>
      </c>
      <c r="E12167" t="str">
        <f t="shared" si="558"/>
        <v/>
      </c>
      <c r="G12167" t="str">
        <f t="shared" si="559"/>
        <v>81503</v>
      </c>
      <c r="H12167" t="str">
        <f>VLOOKUP(G12167,$B$5:$C$724,2,0)</f>
        <v>Quận Thốt Nốt</v>
      </c>
      <c r="I12167" t="str">
        <f t="shared" si="560"/>
        <v>815</v>
      </c>
      <c r="J12167" t="str">
        <f>VLOOKUP(I12167,Tỉnh!$A$2:$B$64,2,0)</f>
        <v>Cần Thơ</v>
      </c>
    </row>
    <row r="12168" hidden="1" spans="2:10">
      <c r="B12168" s="56" t="s">
        <v>21917</v>
      </c>
      <c r="C12168" s="54" t="s">
        <v>21918</v>
      </c>
      <c r="D12168" t="str">
        <f>IFERROR(VLOOKUP(C12168,'5.2.5'!$G$2:$H$11754,2,0),"")</f>
        <v>Phường Trung Nhứt</v>
      </c>
      <c r="E12168" t="str">
        <f t="shared" si="558"/>
        <v/>
      </c>
      <c r="G12168" t="str">
        <f t="shared" si="559"/>
        <v>81503</v>
      </c>
      <c r="H12168" t="str">
        <f>VLOOKUP(G12168,$B$5:$C$724,2,0)</f>
        <v>Quận Thốt Nốt</v>
      </c>
      <c r="I12168" t="str">
        <f t="shared" si="560"/>
        <v>815</v>
      </c>
      <c r="J12168" t="str">
        <f>VLOOKUP(I12168,Tỉnh!$A$2:$B$64,2,0)</f>
        <v>Cần Thơ</v>
      </c>
    </row>
    <row r="12169" hidden="1" spans="2:10">
      <c r="B12169" s="56" t="s">
        <v>21919</v>
      </c>
      <c r="C12169" s="54" t="s">
        <v>21920</v>
      </c>
      <c r="D12169" t="str">
        <f>IFERROR(VLOOKUP(C12169,'5.2.5'!$G$2:$H$11754,2,0),"")</f>
        <v>Phường Trung Kiên</v>
      </c>
      <c r="E12169" t="str">
        <f t="shared" si="558"/>
        <v/>
      </c>
      <c r="G12169" t="str">
        <f t="shared" si="559"/>
        <v>81503</v>
      </c>
      <c r="H12169" t="str">
        <f>VLOOKUP(G12169,$B$5:$C$724,2,0)</f>
        <v>Quận Thốt Nốt</v>
      </c>
      <c r="I12169" t="str">
        <f t="shared" si="560"/>
        <v>815</v>
      </c>
      <c r="J12169" t="str">
        <f>VLOOKUP(I12169,Tỉnh!$A$2:$B$64,2,0)</f>
        <v>Cần Thơ</v>
      </c>
    </row>
    <row r="12170" hidden="1" spans="2:10">
      <c r="B12170" s="56" t="s">
        <v>21921</v>
      </c>
      <c r="C12170" s="54" t="s">
        <v>21922</v>
      </c>
      <c r="D12170" t="str">
        <f>IFERROR(VLOOKUP(C12170,'5.2.5'!$G$2:$H$11754,2,0),"")</f>
        <v>Phường Thuận Hưng</v>
      </c>
      <c r="E12170" t="str">
        <f t="shared" si="558"/>
        <v/>
      </c>
      <c r="G12170" t="str">
        <f t="shared" si="559"/>
        <v>81503</v>
      </c>
      <c r="H12170" t="str">
        <f>VLOOKUP(G12170,$B$5:$C$724,2,0)</f>
        <v>Quận Thốt Nốt</v>
      </c>
      <c r="I12170" t="str">
        <f t="shared" si="560"/>
        <v>815</v>
      </c>
      <c r="J12170" t="str">
        <f>VLOOKUP(I12170,Tỉnh!$A$2:$B$64,2,0)</f>
        <v>Cần Thơ</v>
      </c>
    </row>
    <row r="12171" hidden="1" spans="2:10">
      <c r="B12171" s="56" t="s">
        <v>3240</v>
      </c>
      <c r="C12171" s="54" t="s">
        <v>21923</v>
      </c>
      <c r="D12171" t="str">
        <f>IFERROR(VLOOKUP(C12171,'5.2.5'!$G$2:$H$11754,2,0),"")</f>
        <v>Phường Tân Hưng</v>
      </c>
      <c r="E12171" t="str">
        <f t="shared" si="558"/>
        <v/>
      </c>
      <c r="G12171" t="str">
        <f t="shared" si="559"/>
        <v>81503</v>
      </c>
      <c r="H12171" t="str">
        <f>VLOOKUP(G12171,$B$5:$C$724,2,0)</f>
        <v>Quận Thốt Nốt</v>
      </c>
      <c r="I12171" t="str">
        <f t="shared" si="560"/>
        <v>815</v>
      </c>
      <c r="J12171" t="str">
        <f>VLOOKUP(I12171,Tỉnh!$A$2:$B$64,2,0)</f>
        <v>Cần Thơ</v>
      </c>
    </row>
    <row r="12172" hidden="1" spans="2:10">
      <c r="B12172" s="56" t="s">
        <v>21924</v>
      </c>
      <c r="C12172" s="54" t="s">
        <v>21925</v>
      </c>
      <c r="D12172" t="str">
        <f>IFERROR(VLOOKUP(C12172,'5.2.5'!$G$2:$H$11754,2,0),"")</f>
        <v>Phường Thạnh Hòa</v>
      </c>
      <c r="E12172" t="str">
        <f t="shared" si="558"/>
        <v/>
      </c>
      <c r="G12172" t="str">
        <f t="shared" si="559"/>
        <v>81503</v>
      </c>
      <c r="H12172" t="str">
        <f>VLOOKUP(G12172,$B$5:$C$724,2,0)</f>
        <v>Quận Thốt Nốt</v>
      </c>
      <c r="I12172" t="str">
        <f t="shared" si="560"/>
        <v>815</v>
      </c>
      <c r="J12172" t="str">
        <f>VLOOKUP(I12172,Tỉnh!$A$2:$B$64,2,0)</f>
        <v>Cần Thơ</v>
      </c>
    </row>
    <row r="12173" hidden="1" spans="2:10">
      <c r="B12173" s="56" t="s">
        <v>21926</v>
      </c>
      <c r="C12173" s="54" t="s">
        <v>21927</v>
      </c>
      <c r="D12173" t="str">
        <f>IFERROR(VLOOKUP(C12173,'5.2.5'!$G$2:$H$11754,2,0),"")</f>
        <v>Phường Thới Thuận</v>
      </c>
      <c r="E12173" t="str">
        <f t="shared" si="558"/>
        <v/>
      </c>
      <c r="G12173" t="str">
        <f t="shared" si="559"/>
        <v>81503</v>
      </c>
      <c r="H12173" t="str">
        <f>VLOOKUP(G12173,$B$5:$C$724,2,0)</f>
        <v>Quận Thốt Nốt</v>
      </c>
      <c r="I12173" t="str">
        <f t="shared" si="560"/>
        <v>815</v>
      </c>
      <c r="J12173" t="str">
        <f>VLOOKUP(I12173,Tỉnh!$A$2:$B$64,2,0)</f>
        <v>Cần Thơ</v>
      </c>
    </row>
    <row r="12174" hidden="1" spans="2:10">
      <c r="B12174" s="56" t="s">
        <v>21928</v>
      </c>
      <c r="C12174" s="54" t="s">
        <v>21929</v>
      </c>
      <c r="D12174" t="str">
        <f>IFERROR(VLOOKUP(C12174,'5.2.5'!$G$2:$H$11754,2,0),"")</f>
        <v>Phường Phước Thới</v>
      </c>
      <c r="E12174" t="str">
        <f t="shared" si="558"/>
        <v/>
      </c>
      <c r="G12174" t="str">
        <f t="shared" si="559"/>
        <v>81505</v>
      </c>
      <c r="H12174" t="str">
        <f>VLOOKUP(G12174,$B$5:$C$724,2,0)</f>
        <v>Quận Ô Môn</v>
      </c>
      <c r="I12174" t="str">
        <f t="shared" si="560"/>
        <v>815</v>
      </c>
      <c r="J12174" t="str">
        <f>VLOOKUP(I12174,Tỉnh!$A$2:$B$64,2,0)</f>
        <v>Cần Thơ</v>
      </c>
    </row>
    <row r="12175" hidden="1" spans="2:10">
      <c r="B12175" s="56" t="s">
        <v>18286</v>
      </c>
      <c r="C12175" s="54" t="s">
        <v>21930</v>
      </c>
      <c r="D12175" t="str">
        <f>IFERROR(VLOOKUP(C12175,'5.2.5'!$G$2:$H$11754,2,0),"")</f>
        <v>Phường Thới An</v>
      </c>
      <c r="E12175" t="str">
        <f t="shared" si="558"/>
        <v/>
      </c>
      <c r="G12175" t="str">
        <f t="shared" si="559"/>
        <v>81505</v>
      </c>
      <c r="H12175" t="str">
        <f>VLOOKUP(G12175,$B$5:$C$724,2,0)</f>
        <v>Quận Ô Môn</v>
      </c>
      <c r="I12175" t="str">
        <f t="shared" si="560"/>
        <v>815</v>
      </c>
      <c r="J12175" t="str">
        <f>VLOOKUP(I12175,Tỉnh!$A$2:$B$64,2,0)</f>
        <v>Cần Thơ</v>
      </c>
    </row>
    <row r="12176" hidden="1" spans="2:10">
      <c r="B12176" s="56" t="s">
        <v>21931</v>
      </c>
      <c r="C12176" s="54" t="s">
        <v>21932</v>
      </c>
      <c r="D12176" t="str">
        <f>IFERROR(VLOOKUP(C12176,'5.2.5'!$G$2:$H$11754,2,0),"")</f>
        <v>Phường Châu Văn Liêm</v>
      </c>
      <c r="E12176" t="str">
        <f t="shared" si="558"/>
        <v/>
      </c>
      <c r="G12176" t="str">
        <f t="shared" si="559"/>
        <v>81505</v>
      </c>
      <c r="H12176" t="str">
        <f>VLOOKUP(G12176,$B$5:$C$724,2,0)</f>
        <v>Quận Ô Môn</v>
      </c>
      <c r="I12176" t="str">
        <f t="shared" si="560"/>
        <v>815</v>
      </c>
      <c r="J12176" t="str">
        <f>VLOOKUP(I12176,Tỉnh!$A$2:$B$64,2,0)</f>
        <v>Cần Thơ</v>
      </c>
    </row>
    <row r="12177" hidden="1" spans="2:10">
      <c r="B12177" s="56" t="s">
        <v>21933</v>
      </c>
      <c r="C12177" s="54" t="s">
        <v>21934</v>
      </c>
      <c r="D12177" t="str">
        <f>IFERROR(VLOOKUP(C12177,'5.2.5'!$G$2:$H$11754,2,0),"")</f>
        <v>Phường Thới Long</v>
      </c>
      <c r="E12177" t="str">
        <f t="shared" si="558"/>
        <v/>
      </c>
      <c r="G12177" t="str">
        <f t="shared" si="559"/>
        <v>81505</v>
      </c>
      <c r="H12177" t="str">
        <f>VLOOKUP(G12177,$B$5:$C$724,2,0)</f>
        <v>Quận Ô Môn</v>
      </c>
      <c r="I12177" t="str">
        <f t="shared" si="560"/>
        <v>815</v>
      </c>
      <c r="J12177" t="str">
        <f>VLOOKUP(I12177,Tỉnh!$A$2:$B$64,2,0)</f>
        <v>Cần Thơ</v>
      </c>
    </row>
    <row r="12178" hidden="1" spans="2:10">
      <c r="B12178" s="56" t="s">
        <v>21935</v>
      </c>
      <c r="C12178" s="54" t="s">
        <v>21936</v>
      </c>
      <c r="D12178" t="str">
        <f>IFERROR(VLOOKUP(C12178,'5.2.5'!$G$2:$H$11754,2,0),"")</f>
        <v>Phường Trường Lạc</v>
      </c>
      <c r="E12178" t="str">
        <f t="shared" si="558"/>
        <v/>
      </c>
      <c r="G12178" t="str">
        <f t="shared" si="559"/>
        <v>81505</v>
      </c>
      <c r="H12178" t="str">
        <f>VLOOKUP(G12178,$B$5:$C$724,2,0)</f>
        <v>Quận Ô Môn</v>
      </c>
      <c r="I12178" t="str">
        <f t="shared" si="560"/>
        <v>815</v>
      </c>
      <c r="J12178" t="str">
        <f>VLOOKUP(I12178,Tỉnh!$A$2:$B$64,2,0)</f>
        <v>Cần Thơ</v>
      </c>
    </row>
    <row r="12179" hidden="1" spans="2:10">
      <c r="B12179" s="56" t="s">
        <v>21937</v>
      </c>
      <c r="C12179" s="54" t="s">
        <v>21938</v>
      </c>
      <c r="D12179" t="str">
        <f>IFERROR(VLOOKUP(C12179,'5.2.5'!$G$2:$H$11754,2,0),"")</f>
        <v>Phường Thới Hoà</v>
      </c>
      <c r="E12179" t="str">
        <f t="shared" si="558"/>
        <v/>
      </c>
      <c r="G12179" t="str">
        <f t="shared" si="559"/>
        <v>81505</v>
      </c>
      <c r="H12179" t="str">
        <f>VLOOKUP(G12179,$B$5:$C$724,2,0)</f>
        <v>Quận Ô Môn</v>
      </c>
      <c r="I12179" t="str">
        <f t="shared" si="560"/>
        <v>815</v>
      </c>
      <c r="J12179" t="str">
        <f>VLOOKUP(I12179,Tỉnh!$A$2:$B$64,2,0)</f>
        <v>Cần Thơ</v>
      </c>
    </row>
    <row r="12180" hidden="1" spans="2:10">
      <c r="B12180" s="56" t="s">
        <v>20805</v>
      </c>
      <c r="C12180" s="54" t="s">
        <v>21939</v>
      </c>
      <c r="D12180" t="str">
        <f>IFERROR(VLOOKUP(C12180,'5.2.5'!$G$2:$H$11754,2,0),"")</f>
        <v>Phường Long Hưng</v>
      </c>
      <c r="E12180" t="str">
        <f t="shared" si="558"/>
        <v/>
      </c>
      <c r="G12180" t="str">
        <f t="shared" si="559"/>
        <v>81505</v>
      </c>
      <c r="H12180" t="str">
        <f>VLOOKUP(G12180,$B$5:$C$724,2,0)</f>
        <v>Quận Ô Môn</v>
      </c>
      <c r="I12180" t="str">
        <f t="shared" si="560"/>
        <v>815</v>
      </c>
      <c r="J12180" t="str">
        <f>VLOOKUP(I12180,Tỉnh!$A$2:$B$64,2,0)</f>
        <v>Cần Thơ</v>
      </c>
    </row>
    <row r="12181" hidden="1" spans="2:10">
      <c r="B12181" s="57" t="s">
        <v>21940</v>
      </c>
      <c r="C12181" s="54" t="s">
        <v>21941</v>
      </c>
      <c r="D12181" t="str">
        <f>IFERROR(VLOOKUP(C12181,'5.2.5'!$G$2:$H$11754,2,0),"")</f>
        <v>Phường An Cư (hết hiệu lực)</v>
      </c>
      <c r="E12181" t="str">
        <f t="shared" si="558"/>
        <v/>
      </c>
      <c r="G12181" t="str">
        <f t="shared" si="559"/>
        <v>81519</v>
      </c>
      <c r="H12181" t="str">
        <f>VLOOKUP(G12181,$B$5:$C$724,2,0)</f>
        <v>Quận Ninh Kiều</v>
      </c>
      <c r="I12181" t="str">
        <f t="shared" si="560"/>
        <v>815</v>
      </c>
      <c r="J12181" t="str">
        <f>VLOOKUP(I12181,Tỉnh!$A$2:$B$64,2,0)</f>
        <v>Cần Thơ</v>
      </c>
    </row>
    <row r="12182" hidden="1" spans="2:10">
      <c r="B12182" s="56" t="s">
        <v>21942</v>
      </c>
      <c r="C12182" s="54" t="s">
        <v>21943</v>
      </c>
      <c r="D12182" t="str">
        <f>IFERROR(VLOOKUP(C12182,'5.2.5'!$G$2:$H$11754,2,0),"")</f>
        <v>Phường Hưng Lợi</v>
      </c>
      <c r="E12182" t="str">
        <f t="shared" si="558"/>
        <v/>
      </c>
      <c r="G12182" t="str">
        <f t="shared" si="559"/>
        <v>81519</v>
      </c>
      <c r="H12182" t="str">
        <f>VLOOKUP(G12182,$B$5:$C$724,2,0)</f>
        <v>Quận Ninh Kiều</v>
      </c>
      <c r="I12182" t="str">
        <f t="shared" si="560"/>
        <v>815</v>
      </c>
      <c r="J12182" t="str">
        <f>VLOOKUP(I12182,Tỉnh!$A$2:$B$64,2,0)</f>
        <v>Cần Thơ</v>
      </c>
    </row>
    <row r="12183" hidden="1" spans="2:10">
      <c r="B12183" s="56" t="s">
        <v>21944</v>
      </c>
      <c r="C12183" s="54" t="s">
        <v>21945</v>
      </c>
      <c r="D12183" t="str">
        <f>IFERROR(VLOOKUP(C12183,'5.2.5'!$G$2:$H$11754,2,0),"")</f>
        <v>Phường Cái Khế</v>
      </c>
      <c r="E12183" t="str">
        <f t="shared" si="558"/>
        <v/>
      </c>
      <c r="G12183" t="str">
        <f t="shared" si="559"/>
        <v>81519</v>
      </c>
      <c r="H12183" t="str">
        <f>VLOOKUP(G12183,$B$5:$C$724,2,0)</f>
        <v>Quận Ninh Kiều</v>
      </c>
      <c r="I12183" t="str">
        <f t="shared" si="560"/>
        <v>815</v>
      </c>
      <c r="J12183" t="str">
        <f>VLOOKUP(I12183,Tỉnh!$A$2:$B$64,2,0)</f>
        <v>Cần Thơ</v>
      </c>
    </row>
    <row r="12184" hidden="1" spans="2:10">
      <c r="B12184" s="56" t="s">
        <v>15191</v>
      </c>
      <c r="C12184" s="54" t="s">
        <v>21946</v>
      </c>
      <c r="D12184" t="str">
        <f>IFERROR(VLOOKUP(C12184,'5.2.5'!$G$2:$H$11754,2,0),"")</f>
        <v>Phường An Hòa</v>
      </c>
      <c r="E12184" t="str">
        <f t="shared" si="558"/>
        <v/>
      </c>
      <c r="G12184" t="str">
        <f t="shared" si="559"/>
        <v>81519</v>
      </c>
      <c r="H12184" t="str">
        <f>VLOOKUP(G12184,$B$5:$C$724,2,0)</f>
        <v>Quận Ninh Kiều</v>
      </c>
      <c r="I12184" t="str">
        <f t="shared" si="560"/>
        <v>815</v>
      </c>
      <c r="J12184" t="str">
        <f>VLOOKUP(I12184,Tỉnh!$A$2:$B$64,2,0)</f>
        <v>Cần Thơ</v>
      </c>
    </row>
    <row r="12185" hidden="1" spans="2:10">
      <c r="B12185" s="56" t="s">
        <v>21947</v>
      </c>
      <c r="C12185" s="54" t="s">
        <v>21948</v>
      </c>
      <c r="D12185" t="str">
        <f>IFERROR(VLOOKUP(C12185,'5.2.5'!$G$2:$H$11754,2,0),"")</f>
        <v>Phường Thới Bình</v>
      </c>
      <c r="E12185" t="str">
        <f t="shared" si="558"/>
        <v/>
      </c>
      <c r="G12185" t="str">
        <f t="shared" si="559"/>
        <v>81519</v>
      </c>
      <c r="H12185" t="str">
        <f>VLOOKUP(G12185,$B$5:$C$724,2,0)</f>
        <v>Quận Ninh Kiều</v>
      </c>
      <c r="I12185" t="str">
        <f t="shared" si="560"/>
        <v>815</v>
      </c>
      <c r="J12185" t="str">
        <f>VLOOKUP(I12185,Tỉnh!$A$2:$B$64,2,0)</f>
        <v>Cần Thơ</v>
      </c>
    </row>
    <row r="12186" hidden="1" spans="2:10">
      <c r="B12186" s="57" t="s">
        <v>21949</v>
      </c>
      <c r="C12186" s="54" t="s">
        <v>21950</v>
      </c>
      <c r="D12186" t="str">
        <f>IFERROR(VLOOKUP(C12186,'5.2.5'!$G$2:$H$11754,2,0),"")</f>
        <v>Phường An Nghiệp (hết hiệu lực)</v>
      </c>
      <c r="E12186" t="str">
        <f t="shared" si="558"/>
        <v/>
      </c>
      <c r="G12186" t="str">
        <f t="shared" si="559"/>
        <v>81519</v>
      </c>
      <c r="H12186" t="str">
        <f>VLOOKUP(G12186,$B$5:$C$724,2,0)</f>
        <v>Quận Ninh Kiều</v>
      </c>
      <c r="I12186" t="str">
        <f t="shared" si="560"/>
        <v>815</v>
      </c>
      <c r="J12186" t="str">
        <f>VLOOKUP(I12186,Tỉnh!$A$2:$B$64,2,0)</f>
        <v>Cần Thơ</v>
      </c>
    </row>
    <row r="12187" hidden="1" spans="2:10">
      <c r="B12187" s="56" t="s">
        <v>21951</v>
      </c>
      <c r="C12187" s="54" t="s">
        <v>21952</v>
      </c>
      <c r="D12187" t="str">
        <f>IFERROR(VLOOKUP(C12187,'5.2.5'!$G$2:$H$11754,2,0),"")</f>
        <v>Phường An Hội (hết hiệu lực)</v>
      </c>
      <c r="E12187" t="str">
        <f t="shared" ref="E12187:E12250" si="561">IF(D12187=B12187,"",B12187)</f>
        <v/>
      </c>
      <c r="G12187" t="str">
        <f t="shared" ref="G12187:G12250" si="562">LEFT(C12187,5)</f>
        <v>81519</v>
      </c>
      <c r="H12187" t="str">
        <f>VLOOKUP(G12187,$B$5:$C$724,2,0)</f>
        <v>Quận Ninh Kiều</v>
      </c>
      <c r="I12187" t="str">
        <f t="shared" ref="I12187:I12250" si="563">LEFT(C12187,3)</f>
        <v>815</v>
      </c>
      <c r="J12187" t="str">
        <f>VLOOKUP(I12187,Tỉnh!$A$2:$B$64,2,0)</f>
        <v>Cần Thơ</v>
      </c>
    </row>
    <row r="12188" hidden="1" spans="2:10">
      <c r="B12188" s="56" t="s">
        <v>7737</v>
      </c>
      <c r="C12188" s="54" t="s">
        <v>21953</v>
      </c>
      <c r="D12188" t="str">
        <f>IFERROR(VLOOKUP(C12188,'5.2.5'!$G$2:$H$11754,2,0),"")</f>
        <v>Phường Tân An</v>
      </c>
      <c r="E12188" t="str">
        <f t="shared" si="561"/>
        <v/>
      </c>
      <c r="G12188" t="str">
        <f t="shared" si="562"/>
        <v>81519</v>
      </c>
      <c r="H12188" t="str">
        <f>VLOOKUP(G12188,$B$5:$C$724,2,0)</f>
        <v>Quận Ninh Kiều</v>
      </c>
      <c r="I12188" t="str">
        <f t="shared" si="563"/>
        <v>815</v>
      </c>
      <c r="J12188" t="str">
        <f>VLOOKUP(I12188,Tỉnh!$A$2:$B$64,2,0)</f>
        <v>Cần Thơ</v>
      </c>
    </row>
    <row r="12189" hidden="1" spans="2:10">
      <c r="B12189" s="56" t="s">
        <v>21954</v>
      </c>
      <c r="C12189" s="54" t="s">
        <v>21955</v>
      </c>
      <c r="D12189" t="str">
        <f>IFERROR(VLOOKUP(C12189,'5.2.5'!$G$2:$H$11754,2,0),"")</f>
        <v>Phường An Lạc (hết hiệu lực)</v>
      </c>
      <c r="E12189" t="str">
        <f t="shared" si="561"/>
        <v/>
      </c>
      <c r="G12189" t="str">
        <f t="shared" si="562"/>
        <v>81519</v>
      </c>
      <c r="H12189" t="str">
        <f>VLOOKUP(G12189,$B$5:$C$724,2,0)</f>
        <v>Quận Ninh Kiều</v>
      </c>
      <c r="I12189" t="str">
        <f t="shared" si="563"/>
        <v>815</v>
      </c>
      <c r="J12189" t="str">
        <f>VLOOKUP(I12189,Tỉnh!$A$2:$B$64,2,0)</f>
        <v>Cần Thơ</v>
      </c>
    </row>
    <row r="12190" hidden="1" spans="2:10">
      <c r="B12190" s="57" t="s">
        <v>18056</v>
      </c>
      <c r="C12190" s="54" t="s">
        <v>21956</v>
      </c>
      <c r="D12190" t="str">
        <f>IFERROR(VLOOKUP(C12190,'5.2.5'!$G$2:$H$11754,2,0),"")</f>
        <v>Phường An Phú (hết hiệu lực)</v>
      </c>
      <c r="E12190" t="str">
        <f t="shared" si="561"/>
        <v/>
      </c>
      <c r="G12190" t="str">
        <f t="shared" si="562"/>
        <v>81519</v>
      </c>
      <c r="H12190" t="str">
        <f>VLOOKUP(G12190,$B$5:$C$724,2,0)</f>
        <v>Quận Ninh Kiều</v>
      </c>
      <c r="I12190" t="str">
        <f t="shared" si="563"/>
        <v>815</v>
      </c>
      <c r="J12190" t="str">
        <f>VLOOKUP(I12190,Tỉnh!$A$2:$B$64,2,0)</f>
        <v>Cần Thơ</v>
      </c>
    </row>
    <row r="12191" hidden="1" spans="2:10">
      <c r="B12191" s="56" t="s">
        <v>21957</v>
      </c>
      <c r="C12191" s="54" t="s">
        <v>21958</v>
      </c>
      <c r="D12191" t="str">
        <f>IFERROR(VLOOKUP(C12191,'5.2.5'!$G$2:$H$11754,2,0),"")</f>
        <v>Phường Xuân Khánh</v>
      </c>
      <c r="E12191" t="str">
        <f t="shared" si="561"/>
        <v/>
      </c>
      <c r="G12191" t="str">
        <f t="shared" si="562"/>
        <v>81519</v>
      </c>
      <c r="H12191" t="str">
        <f>VLOOKUP(G12191,$B$5:$C$724,2,0)</f>
        <v>Quận Ninh Kiều</v>
      </c>
      <c r="I12191" t="str">
        <f t="shared" si="563"/>
        <v>815</v>
      </c>
      <c r="J12191" t="str">
        <f>VLOOKUP(I12191,Tỉnh!$A$2:$B$64,2,0)</f>
        <v>Cần Thơ</v>
      </c>
    </row>
    <row r="12192" hidden="1" spans="2:10">
      <c r="B12192" s="56" t="s">
        <v>9773</v>
      </c>
      <c r="C12192" s="54" t="s">
        <v>21959</v>
      </c>
      <c r="D12192" t="str">
        <f>IFERROR(VLOOKUP(C12192,'5.2.5'!$G$2:$H$11754,2,0),"")</f>
        <v>Phường An Bình</v>
      </c>
      <c r="E12192" t="str">
        <f t="shared" si="561"/>
        <v/>
      </c>
      <c r="G12192" t="str">
        <f t="shared" si="562"/>
        <v>81519</v>
      </c>
      <c r="H12192" t="str">
        <f>VLOOKUP(G12192,$B$5:$C$724,2,0)</f>
        <v>Quận Ninh Kiều</v>
      </c>
      <c r="I12192" t="str">
        <f t="shared" si="563"/>
        <v>815</v>
      </c>
      <c r="J12192" t="str">
        <f>VLOOKUP(I12192,Tỉnh!$A$2:$B$64,2,0)</f>
        <v>Cần Thơ</v>
      </c>
    </row>
    <row r="12193" hidden="1" spans="2:10">
      <c r="B12193" s="56" t="s">
        <v>18549</v>
      </c>
      <c r="C12193" s="54" t="s">
        <v>21960</v>
      </c>
      <c r="D12193" t="str">
        <f>IFERROR(VLOOKUP(C12193,'5.2.5'!$G$2:$H$11754,2,0),"")</f>
        <v>Phường An Khánh</v>
      </c>
      <c r="E12193" t="str">
        <f t="shared" si="561"/>
        <v/>
      </c>
      <c r="G12193" t="str">
        <f t="shared" si="562"/>
        <v>81519</v>
      </c>
      <c r="H12193" t="str">
        <f>VLOOKUP(G12193,$B$5:$C$724,2,0)</f>
        <v>Quận Ninh Kiều</v>
      </c>
      <c r="I12193" t="str">
        <f t="shared" si="563"/>
        <v>815</v>
      </c>
      <c r="J12193" t="str">
        <f>VLOOKUP(I12193,Tỉnh!$A$2:$B$64,2,0)</f>
        <v>Cần Thơ</v>
      </c>
    </row>
    <row r="12194" hidden="1" spans="2:10">
      <c r="B12194" s="56" t="s">
        <v>21961</v>
      </c>
      <c r="C12194" s="54" t="s">
        <v>21962</v>
      </c>
      <c r="D12194" t="str">
        <f>IFERROR(VLOOKUP(C12194,'5.2.5'!$G$2:$H$11754,2,0),"")</f>
        <v>Phường Trà Nóc</v>
      </c>
      <c r="E12194" t="str">
        <f t="shared" si="561"/>
        <v/>
      </c>
      <c r="G12194" t="str">
        <f t="shared" si="562"/>
        <v>81521</v>
      </c>
      <c r="H12194" t="str">
        <f>VLOOKUP(G12194,$B$5:$C$724,2,0)</f>
        <v>Quận Bình Thuỷ</v>
      </c>
      <c r="I12194" t="str">
        <f t="shared" si="563"/>
        <v>815</v>
      </c>
      <c r="J12194" t="str">
        <f>VLOOKUP(I12194,Tỉnh!$A$2:$B$64,2,0)</f>
        <v>Cần Thơ</v>
      </c>
    </row>
    <row r="12195" hidden="1" spans="2:10">
      <c r="B12195" s="56" t="s">
        <v>21963</v>
      </c>
      <c r="C12195" s="54" t="s">
        <v>21964</v>
      </c>
      <c r="D12195" t="str">
        <f>IFERROR(VLOOKUP(C12195,'5.2.5'!$G$2:$H$11754,2,0),"")</f>
        <v>Phường Bình Thủy</v>
      </c>
      <c r="E12195" t="str">
        <f t="shared" si="561"/>
        <v/>
      </c>
      <c r="G12195" t="str">
        <f t="shared" si="562"/>
        <v>81521</v>
      </c>
      <c r="H12195" t="str">
        <f>VLOOKUP(G12195,$B$5:$C$724,2,0)</f>
        <v>Quận Bình Thuỷ</v>
      </c>
      <c r="I12195" t="str">
        <f t="shared" si="563"/>
        <v>815</v>
      </c>
      <c r="J12195" t="str">
        <f>VLOOKUP(I12195,Tỉnh!$A$2:$B$64,2,0)</f>
        <v>Cần Thơ</v>
      </c>
    </row>
    <row r="12196" hidden="1" spans="2:10">
      <c r="B12196" s="56" t="s">
        <v>21965</v>
      </c>
      <c r="C12196" s="54" t="s">
        <v>21966</v>
      </c>
      <c r="D12196" t="str">
        <f>IFERROR(VLOOKUP(C12196,'5.2.5'!$G$2:$H$11754,2,0),"")</f>
        <v>Phường Thới An Đông</v>
      </c>
      <c r="E12196" t="str">
        <f t="shared" si="561"/>
        <v/>
      </c>
      <c r="G12196" t="str">
        <f t="shared" si="562"/>
        <v>81521</v>
      </c>
      <c r="H12196" t="str">
        <f>VLOOKUP(G12196,$B$5:$C$724,2,0)</f>
        <v>Quận Bình Thuỷ</v>
      </c>
      <c r="I12196" t="str">
        <f t="shared" si="563"/>
        <v>815</v>
      </c>
      <c r="J12196" t="str">
        <f>VLOOKUP(I12196,Tỉnh!$A$2:$B$64,2,0)</f>
        <v>Cần Thơ</v>
      </c>
    </row>
    <row r="12197" hidden="1" spans="2:10">
      <c r="B12197" s="56" t="s">
        <v>21867</v>
      </c>
      <c r="C12197" s="54" t="s">
        <v>21967</v>
      </c>
      <c r="D12197" t="str">
        <f>IFERROR(VLOOKUP(C12197,'5.2.5'!$G$2:$H$11754,2,0),"")</f>
        <v>Phường An Thới</v>
      </c>
      <c r="E12197" t="str">
        <f t="shared" si="561"/>
        <v/>
      </c>
      <c r="G12197" t="str">
        <f t="shared" si="562"/>
        <v>81521</v>
      </c>
      <c r="H12197" t="str">
        <f>VLOOKUP(G12197,$B$5:$C$724,2,0)</f>
        <v>Quận Bình Thuỷ</v>
      </c>
      <c r="I12197" t="str">
        <f t="shared" si="563"/>
        <v>815</v>
      </c>
      <c r="J12197" t="str">
        <f>VLOOKUP(I12197,Tỉnh!$A$2:$B$64,2,0)</f>
        <v>Cần Thơ</v>
      </c>
    </row>
    <row r="12198" hidden="1" spans="2:10">
      <c r="B12198" s="56" t="s">
        <v>21008</v>
      </c>
      <c r="C12198" s="54" t="s">
        <v>21968</v>
      </c>
      <c r="D12198" t="str">
        <f>IFERROR(VLOOKUP(C12198,'5.2.5'!$G$2:$H$11754,2,0),"")</f>
        <v>Phường Long Hòa</v>
      </c>
      <c r="E12198" t="str">
        <f t="shared" si="561"/>
        <v/>
      </c>
      <c r="G12198" t="str">
        <f t="shared" si="562"/>
        <v>81521</v>
      </c>
      <c r="H12198" t="str">
        <f>VLOOKUP(G12198,$B$5:$C$724,2,0)</f>
        <v>Quận Bình Thuỷ</v>
      </c>
      <c r="I12198" t="str">
        <f t="shared" si="563"/>
        <v>815</v>
      </c>
      <c r="J12198" t="str">
        <f>VLOOKUP(I12198,Tỉnh!$A$2:$B$64,2,0)</f>
        <v>Cần Thơ</v>
      </c>
    </row>
    <row r="12199" hidden="1" spans="2:10">
      <c r="B12199" s="56" t="s">
        <v>21969</v>
      </c>
      <c r="C12199" s="54" t="s">
        <v>21970</v>
      </c>
      <c r="D12199" t="str">
        <f>IFERROR(VLOOKUP(C12199,'5.2.5'!$G$2:$H$11754,2,0),"")</f>
        <v>Phường Long Tuyền</v>
      </c>
      <c r="E12199" t="str">
        <f t="shared" si="561"/>
        <v/>
      </c>
      <c r="G12199" t="str">
        <f t="shared" si="562"/>
        <v>81521</v>
      </c>
      <c r="H12199" t="str">
        <f>VLOOKUP(G12199,$B$5:$C$724,2,0)</f>
        <v>Quận Bình Thuỷ</v>
      </c>
      <c r="I12199" t="str">
        <f t="shared" si="563"/>
        <v>815</v>
      </c>
      <c r="J12199" t="str">
        <f>VLOOKUP(I12199,Tỉnh!$A$2:$B$64,2,0)</f>
        <v>Cần Thơ</v>
      </c>
    </row>
    <row r="12200" hidden="1" spans="2:10">
      <c r="B12200" s="56" t="s">
        <v>21971</v>
      </c>
      <c r="C12200" s="54" t="s">
        <v>21972</v>
      </c>
      <c r="D12200" t="str">
        <f>IFERROR(VLOOKUP(C12200,'5.2.5'!$G$2:$H$11754,2,0),"")</f>
        <v>Phường Bùi Hữu Nghĩa</v>
      </c>
      <c r="E12200" t="str">
        <f t="shared" si="561"/>
        <v/>
      </c>
      <c r="G12200" t="str">
        <f t="shared" si="562"/>
        <v>81521</v>
      </c>
      <c r="H12200" t="str">
        <f>VLOOKUP(G12200,$B$5:$C$724,2,0)</f>
        <v>Quận Bình Thuỷ</v>
      </c>
      <c r="I12200" t="str">
        <f t="shared" si="563"/>
        <v>815</v>
      </c>
      <c r="J12200" t="str">
        <f>VLOOKUP(I12200,Tỉnh!$A$2:$B$64,2,0)</f>
        <v>Cần Thơ</v>
      </c>
    </row>
    <row r="12201" hidden="1" spans="2:10">
      <c r="B12201" s="56" t="s">
        <v>21973</v>
      </c>
      <c r="C12201" s="54" t="s">
        <v>21974</v>
      </c>
      <c r="D12201" t="str">
        <f>IFERROR(VLOOKUP(C12201,'5.2.5'!$G$2:$H$11754,2,0),"")</f>
        <v>Phường Trà An</v>
      </c>
      <c r="E12201" t="str">
        <f t="shared" si="561"/>
        <v/>
      </c>
      <c r="G12201" t="str">
        <f t="shared" si="562"/>
        <v>81521</v>
      </c>
      <c r="H12201" t="str">
        <f>VLOOKUP(G12201,$B$5:$C$724,2,0)</f>
        <v>Quận Bình Thuỷ</v>
      </c>
      <c r="I12201" t="str">
        <f t="shared" si="563"/>
        <v>815</v>
      </c>
      <c r="J12201" t="str">
        <f>VLOOKUP(I12201,Tỉnh!$A$2:$B$64,2,0)</f>
        <v>Cần Thơ</v>
      </c>
    </row>
    <row r="12202" hidden="1" spans="2:10">
      <c r="B12202" s="56" t="s">
        <v>8354</v>
      </c>
      <c r="C12202" s="54" t="s">
        <v>21975</v>
      </c>
      <c r="D12202" t="str">
        <f>IFERROR(VLOOKUP(C12202,'5.2.5'!$G$2:$H$11754,2,0),"")</f>
        <v>Phường Tân Phú</v>
      </c>
      <c r="E12202" t="str">
        <f t="shared" si="561"/>
        <v/>
      </c>
      <c r="G12202" t="str">
        <f t="shared" si="562"/>
        <v>81523</v>
      </c>
      <c r="H12202" t="str">
        <f>VLOOKUP(G12202,$B$5:$C$724,2,0)</f>
        <v>Quận Cái Răng</v>
      </c>
      <c r="I12202" t="str">
        <f t="shared" si="563"/>
        <v>815</v>
      </c>
      <c r="J12202" t="str">
        <f>VLOOKUP(I12202,Tỉnh!$A$2:$B$64,2,0)</f>
        <v>Cần Thơ</v>
      </c>
    </row>
    <row r="12203" hidden="1" spans="2:10">
      <c r="B12203" s="56" t="s">
        <v>21976</v>
      </c>
      <c r="C12203" s="54" t="s">
        <v>21977</v>
      </c>
      <c r="D12203" t="str">
        <f>IFERROR(VLOOKUP(C12203,'5.2.5'!$G$2:$H$11754,2,0),"")</f>
        <v>Phường Lê Bình</v>
      </c>
      <c r="E12203" t="str">
        <f t="shared" si="561"/>
        <v/>
      </c>
      <c r="G12203" t="str">
        <f t="shared" si="562"/>
        <v>81523</v>
      </c>
      <c r="H12203" t="str">
        <f>VLOOKUP(G12203,$B$5:$C$724,2,0)</f>
        <v>Quận Cái Răng</v>
      </c>
      <c r="I12203" t="str">
        <f t="shared" si="563"/>
        <v>815</v>
      </c>
      <c r="J12203" t="str">
        <f>VLOOKUP(I12203,Tỉnh!$A$2:$B$64,2,0)</f>
        <v>Cần Thơ</v>
      </c>
    </row>
    <row r="12204" hidden="1" spans="2:10">
      <c r="B12204" s="56" t="s">
        <v>21978</v>
      </c>
      <c r="C12204" s="54" t="s">
        <v>21979</v>
      </c>
      <c r="D12204" t="str">
        <f>IFERROR(VLOOKUP(C12204,'5.2.5'!$G$2:$H$11754,2,0),"")</f>
        <v>Phường Thường Thạnh</v>
      </c>
      <c r="E12204" t="str">
        <f t="shared" si="561"/>
        <v/>
      </c>
      <c r="G12204" t="str">
        <f t="shared" si="562"/>
        <v>81523</v>
      </c>
      <c r="H12204" t="str">
        <f>VLOOKUP(G12204,$B$5:$C$724,2,0)</f>
        <v>Quận Cái Răng</v>
      </c>
      <c r="I12204" t="str">
        <f t="shared" si="563"/>
        <v>815</v>
      </c>
      <c r="J12204" t="str">
        <f>VLOOKUP(I12204,Tỉnh!$A$2:$B$64,2,0)</f>
        <v>Cần Thơ</v>
      </c>
    </row>
    <row r="12205" hidden="1" spans="2:10">
      <c r="B12205" s="56" t="s">
        <v>18206</v>
      </c>
      <c r="C12205" s="54" t="s">
        <v>21980</v>
      </c>
      <c r="D12205" t="str">
        <f>IFERROR(VLOOKUP(C12205,'5.2.5'!$G$2:$H$11754,2,0),"")</f>
        <v>Phường Hưng Phú</v>
      </c>
      <c r="E12205" t="str">
        <f t="shared" si="561"/>
        <v/>
      </c>
      <c r="G12205" t="str">
        <f t="shared" si="562"/>
        <v>81523</v>
      </c>
      <c r="H12205" t="str">
        <f>VLOOKUP(G12205,$B$5:$C$724,2,0)</f>
        <v>Quận Cái Răng</v>
      </c>
      <c r="I12205" t="str">
        <f t="shared" si="563"/>
        <v>815</v>
      </c>
      <c r="J12205" t="str">
        <f>VLOOKUP(I12205,Tỉnh!$A$2:$B$64,2,0)</f>
        <v>Cần Thơ</v>
      </c>
    </row>
    <row r="12206" hidden="1" spans="2:10">
      <c r="B12206" s="56" t="s">
        <v>21981</v>
      </c>
      <c r="C12206" s="54" t="s">
        <v>21982</v>
      </c>
      <c r="D12206" t="str">
        <f>IFERROR(VLOOKUP(C12206,'5.2.5'!$G$2:$H$11754,2,0),"")</f>
        <v>Phường Hưng Thạnh</v>
      </c>
      <c r="E12206" t="str">
        <f t="shared" si="561"/>
        <v/>
      </c>
      <c r="G12206" t="str">
        <f t="shared" si="562"/>
        <v>81523</v>
      </c>
      <c r="H12206" t="str">
        <f>VLOOKUP(G12206,$B$5:$C$724,2,0)</f>
        <v>Quận Cái Răng</v>
      </c>
      <c r="I12206" t="str">
        <f t="shared" si="563"/>
        <v>815</v>
      </c>
      <c r="J12206" t="str">
        <f>VLOOKUP(I12206,Tỉnh!$A$2:$B$64,2,0)</f>
        <v>Cần Thơ</v>
      </c>
    </row>
    <row r="12207" hidden="1" spans="2:10">
      <c r="B12207" s="56" t="s">
        <v>21983</v>
      </c>
      <c r="C12207" s="54" t="s">
        <v>21984</v>
      </c>
      <c r="D12207" t="str">
        <f>IFERROR(VLOOKUP(C12207,'5.2.5'!$G$2:$H$11754,2,0),"")</f>
        <v>Phường Ba Láng</v>
      </c>
      <c r="E12207" t="str">
        <f t="shared" si="561"/>
        <v/>
      </c>
      <c r="G12207" t="str">
        <f t="shared" si="562"/>
        <v>81523</v>
      </c>
      <c r="H12207" t="str">
        <f>VLOOKUP(G12207,$B$5:$C$724,2,0)</f>
        <v>Quận Cái Răng</v>
      </c>
      <c r="I12207" t="str">
        <f t="shared" si="563"/>
        <v>815</v>
      </c>
      <c r="J12207" t="str">
        <f>VLOOKUP(I12207,Tỉnh!$A$2:$B$64,2,0)</f>
        <v>Cần Thơ</v>
      </c>
    </row>
    <row r="12208" hidden="1" spans="2:10">
      <c r="B12208" s="56" t="s">
        <v>3423</v>
      </c>
      <c r="C12208" s="54" t="s">
        <v>21985</v>
      </c>
      <c r="D12208" t="str">
        <f>IFERROR(VLOOKUP(C12208,'5.2.5'!$G$2:$H$11754,2,0),"")</f>
        <v>Phường Phú Thứ</v>
      </c>
      <c r="E12208" t="str">
        <f t="shared" si="561"/>
        <v/>
      </c>
      <c r="G12208" t="str">
        <f t="shared" si="562"/>
        <v>81523</v>
      </c>
      <c r="H12208" t="str">
        <f>VLOOKUP(G12208,$B$5:$C$724,2,0)</f>
        <v>Quận Cái Răng</v>
      </c>
      <c r="I12208" t="str">
        <f t="shared" si="563"/>
        <v>815</v>
      </c>
      <c r="J12208" t="str">
        <f>VLOOKUP(I12208,Tỉnh!$A$2:$B$64,2,0)</f>
        <v>Cần Thơ</v>
      </c>
    </row>
    <row r="12209" hidden="1" spans="2:10">
      <c r="B12209" s="56" t="s">
        <v>18536</v>
      </c>
      <c r="C12209" s="54" t="s">
        <v>21986</v>
      </c>
      <c r="D12209" t="str">
        <f>IFERROR(VLOOKUP(C12209,'5.2.5'!$G$2:$H$11754,2,0),"")</f>
        <v>Xã Thạnh An</v>
      </c>
      <c r="E12209" t="str">
        <f t="shared" si="561"/>
        <v/>
      </c>
      <c r="G12209" t="str">
        <f t="shared" si="562"/>
        <v>81525</v>
      </c>
      <c r="H12209" t="str">
        <f>VLOOKUP(G12209,$B$5:$C$724,2,0)</f>
        <v>Huyện Vĩnh Thạnh</v>
      </c>
      <c r="I12209" t="str">
        <f t="shared" si="563"/>
        <v>815</v>
      </c>
      <c r="J12209" t="str">
        <f>VLOOKUP(I12209,Tỉnh!$A$2:$B$64,2,0)</f>
        <v>Cần Thơ</v>
      </c>
    </row>
    <row r="12210" hidden="1" spans="2:10">
      <c r="B12210" s="56" t="s">
        <v>21031</v>
      </c>
      <c r="C12210" s="54" t="s">
        <v>21987</v>
      </c>
      <c r="D12210" t="str">
        <f>IFERROR(VLOOKUP(C12210,'5.2.5'!$G$2:$H$11754,2,0),"")</f>
        <v>Xã Thạnh Mỹ</v>
      </c>
      <c r="E12210" t="str">
        <f t="shared" si="561"/>
        <v/>
      </c>
      <c r="G12210" t="str">
        <f t="shared" si="562"/>
        <v>81525</v>
      </c>
      <c r="H12210" t="str">
        <f>VLOOKUP(G12210,$B$5:$C$724,2,0)</f>
        <v>Huyện Vĩnh Thạnh</v>
      </c>
      <c r="I12210" t="str">
        <f t="shared" si="563"/>
        <v>815</v>
      </c>
      <c r="J12210" t="str">
        <f>VLOOKUP(I12210,Tỉnh!$A$2:$B$64,2,0)</f>
        <v>Cần Thơ</v>
      </c>
    </row>
    <row r="12211" hidden="1" spans="2:10">
      <c r="B12211" s="56" t="s">
        <v>21988</v>
      </c>
      <c r="C12211" s="54" t="s">
        <v>21989</v>
      </c>
      <c r="D12211" t="str">
        <f>IFERROR(VLOOKUP(C12211,'5.2.5'!$G$2:$H$11754,2,0),"")</f>
        <v>Xã Thạnh Qưới</v>
      </c>
      <c r="E12211" t="str">
        <f t="shared" si="561"/>
        <v/>
      </c>
      <c r="G12211" t="str">
        <f t="shared" si="562"/>
        <v>81525</v>
      </c>
      <c r="H12211" t="str">
        <f>VLOOKUP(G12211,$B$5:$C$724,2,0)</f>
        <v>Huyện Vĩnh Thạnh</v>
      </c>
      <c r="I12211" t="str">
        <f t="shared" si="563"/>
        <v>815</v>
      </c>
      <c r="J12211" t="str">
        <f>VLOOKUP(I12211,Tỉnh!$A$2:$B$64,2,0)</f>
        <v>Cần Thơ</v>
      </c>
    </row>
    <row r="12212" hidden="1" spans="2:10">
      <c r="B12212" s="56" t="s">
        <v>21990</v>
      </c>
      <c r="C12212" s="54" t="s">
        <v>21991</v>
      </c>
      <c r="D12212" t="str">
        <f>IFERROR(VLOOKUP(C12212,'5.2.5'!$G$2:$H$11754,2,0),"")</f>
        <v>Thị trấn Thạnh An</v>
      </c>
      <c r="E12212" t="str">
        <f t="shared" si="561"/>
        <v/>
      </c>
      <c r="G12212" t="str">
        <f t="shared" si="562"/>
        <v>81525</v>
      </c>
      <c r="H12212" t="str">
        <f>VLOOKUP(G12212,$B$5:$C$724,2,0)</f>
        <v>Huyện Vĩnh Thạnh</v>
      </c>
      <c r="I12212" t="str">
        <f t="shared" si="563"/>
        <v>815</v>
      </c>
      <c r="J12212" t="str">
        <f>VLOOKUP(I12212,Tỉnh!$A$2:$B$64,2,0)</f>
        <v>Cần Thơ</v>
      </c>
    </row>
    <row r="12213" hidden="1" spans="2:10">
      <c r="B12213" s="56" t="s">
        <v>21992</v>
      </c>
      <c r="C12213" s="54" t="s">
        <v>21993</v>
      </c>
      <c r="D12213" t="str">
        <f>IFERROR(VLOOKUP(C12213,'5.2.5'!$G$2:$H$11754,2,0),"")</f>
        <v>Xã Vĩnh Trinh</v>
      </c>
      <c r="E12213" t="str">
        <f t="shared" si="561"/>
        <v/>
      </c>
      <c r="G12213" t="str">
        <f t="shared" si="562"/>
        <v>81525</v>
      </c>
      <c r="H12213" t="str">
        <f>VLOOKUP(G12213,$B$5:$C$724,2,0)</f>
        <v>Huyện Vĩnh Thạnh</v>
      </c>
      <c r="I12213" t="str">
        <f t="shared" si="563"/>
        <v>815</v>
      </c>
      <c r="J12213" t="str">
        <f>VLOOKUP(I12213,Tỉnh!$A$2:$B$64,2,0)</f>
        <v>Cần Thơ</v>
      </c>
    </row>
    <row r="12214" hidden="1" spans="2:10">
      <c r="B12214" s="56" t="s">
        <v>21994</v>
      </c>
      <c r="C12214" s="54" t="s">
        <v>21995</v>
      </c>
      <c r="D12214" t="str">
        <f>IFERROR(VLOOKUP(C12214,'5.2.5'!$G$2:$H$11754,2,0),"")</f>
        <v>Xã Thạnh Thắng</v>
      </c>
      <c r="E12214" t="str">
        <f t="shared" si="561"/>
        <v/>
      </c>
      <c r="G12214" t="str">
        <f t="shared" si="562"/>
        <v>81525</v>
      </c>
      <c r="H12214" t="str">
        <f>VLOOKUP(G12214,$B$5:$C$724,2,0)</f>
        <v>Huyện Vĩnh Thạnh</v>
      </c>
      <c r="I12214" t="str">
        <f t="shared" si="563"/>
        <v>815</v>
      </c>
      <c r="J12214" t="str">
        <f>VLOOKUP(I12214,Tỉnh!$A$2:$B$64,2,0)</f>
        <v>Cần Thơ</v>
      </c>
    </row>
    <row r="12215" hidden="1" spans="2:10">
      <c r="B12215" s="56" t="s">
        <v>21075</v>
      </c>
      <c r="C12215" s="54" t="s">
        <v>21996</v>
      </c>
      <c r="D12215" t="str">
        <f>IFERROR(VLOOKUP(C12215,'5.2.5'!$G$2:$H$11754,2,0),"")</f>
        <v>Xã Thạnh Lộc</v>
      </c>
      <c r="E12215" t="str">
        <f t="shared" si="561"/>
        <v/>
      </c>
      <c r="G12215" t="str">
        <f t="shared" si="562"/>
        <v>81525</v>
      </c>
      <c r="H12215" t="str">
        <f>VLOOKUP(G12215,$B$5:$C$724,2,0)</f>
        <v>Huyện Vĩnh Thạnh</v>
      </c>
      <c r="I12215" t="str">
        <f t="shared" si="563"/>
        <v>815</v>
      </c>
      <c r="J12215" t="str">
        <f>VLOOKUP(I12215,Tỉnh!$A$2:$B$64,2,0)</f>
        <v>Cần Thơ</v>
      </c>
    </row>
    <row r="12216" hidden="1" spans="2:10">
      <c r="B12216" s="56" t="s">
        <v>21997</v>
      </c>
      <c r="C12216" s="54" t="s">
        <v>21998</v>
      </c>
      <c r="D12216" t="str">
        <f>IFERROR(VLOOKUP(C12216,'5.2.5'!$G$2:$H$11754,2,0),"")</f>
        <v>Thị Trấn Vĩnh Thạnh</v>
      </c>
      <c r="E12216" t="str">
        <f t="shared" si="561"/>
        <v/>
      </c>
      <c r="G12216" t="str">
        <f t="shared" si="562"/>
        <v>81525</v>
      </c>
      <c r="H12216" t="str">
        <f>VLOOKUP(G12216,$B$5:$C$724,2,0)</f>
        <v>Huyện Vĩnh Thạnh</v>
      </c>
      <c r="I12216" t="str">
        <f t="shared" si="563"/>
        <v>815</v>
      </c>
      <c r="J12216" t="str">
        <f>VLOOKUP(I12216,Tỉnh!$A$2:$B$64,2,0)</f>
        <v>Cần Thơ</v>
      </c>
    </row>
    <row r="12217" hidden="1" spans="2:10">
      <c r="B12217" s="56" t="s">
        <v>21999</v>
      </c>
      <c r="C12217" s="54" t="s">
        <v>22000</v>
      </c>
      <c r="D12217" t="str">
        <f>IFERROR(VLOOKUP(C12217,'5.2.5'!$G$2:$H$11754,2,0),"")</f>
        <v>Xã Thạnh Tiến</v>
      </c>
      <c r="E12217" t="str">
        <f t="shared" si="561"/>
        <v/>
      </c>
      <c r="G12217" t="str">
        <f t="shared" si="562"/>
        <v>81525</v>
      </c>
      <c r="H12217" t="str">
        <f>VLOOKUP(G12217,$B$5:$C$724,2,0)</f>
        <v>Huyện Vĩnh Thạnh</v>
      </c>
      <c r="I12217" t="str">
        <f t="shared" si="563"/>
        <v>815</v>
      </c>
      <c r="J12217" t="str">
        <f>VLOOKUP(I12217,Tỉnh!$A$2:$B$64,2,0)</f>
        <v>Cần Thơ</v>
      </c>
    </row>
    <row r="12218" hidden="1" spans="2:10">
      <c r="B12218" s="56" t="s">
        <v>20353</v>
      </c>
      <c r="C12218" s="54" t="s">
        <v>22001</v>
      </c>
      <c r="D12218" t="str">
        <f>IFERROR(VLOOKUP(C12218,'5.2.5'!$G$2:$H$11754,2,0),"")</f>
        <v>Xã Thạnh Lợi</v>
      </c>
      <c r="E12218" t="str">
        <f t="shared" si="561"/>
        <v/>
      </c>
      <c r="G12218" t="str">
        <f t="shared" si="562"/>
        <v>81525</v>
      </c>
      <c r="H12218" t="str">
        <f>VLOOKUP(G12218,$B$5:$C$724,2,0)</f>
        <v>Huyện Vĩnh Thạnh</v>
      </c>
      <c r="I12218" t="str">
        <f t="shared" si="563"/>
        <v>815</v>
      </c>
      <c r="J12218" t="str">
        <f>VLOOKUP(I12218,Tỉnh!$A$2:$B$64,2,0)</f>
        <v>Cần Thơ</v>
      </c>
    </row>
    <row r="12219" hidden="1" spans="2:10">
      <c r="B12219" s="56" t="s">
        <v>20233</v>
      </c>
      <c r="C12219" s="54" t="s">
        <v>22002</v>
      </c>
      <c r="D12219" t="str">
        <f>IFERROR(VLOOKUP(C12219,'5.2.5'!$G$2:$H$11754,2,0),"")</f>
        <v>Xã Vĩnh Bình</v>
      </c>
      <c r="E12219" t="str">
        <f t="shared" si="561"/>
        <v/>
      </c>
      <c r="G12219" t="str">
        <f t="shared" si="562"/>
        <v>81525</v>
      </c>
      <c r="H12219" t="str">
        <f>VLOOKUP(G12219,$B$5:$C$724,2,0)</f>
        <v>Huyện Vĩnh Thạnh</v>
      </c>
      <c r="I12219" t="str">
        <f t="shared" si="563"/>
        <v>815</v>
      </c>
      <c r="J12219" t="str">
        <f>VLOOKUP(I12219,Tỉnh!$A$2:$B$64,2,0)</f>
        <v>Cần Thơ</v>
      </c>
    </row>
    <row r="12220" hidden="1" spans="2:10">
      <c r="B12220" s="56" t="s">
        <v>22003</v>
      </c>
      <c r="C12220" s="54" t="s">
        <v>22004</v>
      </c>
      <c r="D12220" t="str">
        <f>IFERROR(VLOOKUP(C12220,'5.2.5'!$G$2:$H$11754,2,0),"")</f>
        <v>Xã Thới Đông</v>
      </c>
      <c r="E12220" t="str">
        <f t="shared" si="561"/>
        <v/>
      </c>
      <c r="G12220" t="str">
        <f t="shared" si="562"/>
        <v>81527</v>
      </c>
      <c r="H12220" t="str">
        <f>VLOOKUP(G12220,$B$5:$C$724,2,0)</f>
        <v>Huyện Cờ Đỏ</v>
      </c>
      <c r="I12220" t="str">
        <f t="shared" si="563"/>
        <v>815</v>
      </c>
      <c r="J12220" t="str">
        <f>VLOOKUP(I12220,Tỉnh!$A$2:$B$64,2,0)</f>
        <v>Cần Thơ</v>
      </c>
    </row>
    <row r="12221" hidden="1" spans="2:10">
      <c r="B12221" s="56" t="s">
        <v>22005</v>
      </c>
      <c r="C12221" s="54" t="s">
        <v>22006</v>
      </c>
      <c r="D12221" t="str">
        <f>IFERROR(VLOOKUP(C12221,'5.2.5'!$G$2:$H$11754,2,0),"")</f>
        <v>Xã Đông Hiệp</v>
      </c>
      <c r="E12221" t="str">
        <f t="shared" si="561"/>
        <v/>
      </c>
      <c r="G12221" t="str">
        <f t="shared" si="562"/>
        <v>81527</v>
      </c>
      <c r="H12221" t="str">
        <f>VLOOKUP(G12221,$B$5:$C$724,2,0)</f>
        <v>Huyện Cờ Đỏ</v>
      </c>
      <c r="I12221" t="str">
        <f t="shared" si="563"/>
        <v>815</v>
      </c>
      <c r="J12221" t="str">
        <f>VLOOKUP(I12221,Tỉnh!$A$2:$B$64,2,0)</f>
        <v>Cần Thơ</v>
      </c>
    </row>
    <row r="12222" hidden="1" spans="2:10">
      <c r="B12222" s="56" t="s">
        <v>22007</v>
      </c>
      <c r="C12222" s="54" t="s">
        <v>22008</v>
      </c>
      <c r="D12222" t="str">
        <f>IFERROR(VLOOKUP(C12222,'5.2.5'!$G$2:$H$11754,2,0),"")</f>
        <v>Thị trấn Cờ Đỏ</v>
      </c>
      <c r="E12222" t="str">
        <f t="shared" si="561"/>
        <v/>
      </c>
      <c r="G12222" t="str">
        <f t="shared" si="562"/>
        <v>81527</v>
      </c>
      <c r="H12222" t="str">
        <f>VLOOKUP(G12222,$B$5:$C$724,2,0)</f>
        <v>Huyện Cờ Đỏ</v>
      </c>
      <c r="I12222" t="str">
        <f t="shared" si="563"/>
        <v>815</v>
      </c>
      <c r="J12222" t="str">
        <f>VLOOKUP(I12222,Tỉnh!$A$2:$B$64,2,0)</f>
        <v>Cần Thơ</v>
      </c>
    </row>
    <row r="12223" hidden="1" spans="2:10">
      <c r="B12223" s="56" t="s">
        <v>22009</v>
      </c>
      <c r="C12223" s="54" t="s">
        <v>22010</v>
      </c>
      <c r="D12223" t="str">
        <f>IFERROR(VLOOKUP(C12223,'5.2.5'!$G$2:$H$11754,2,0),"")</f>
        <v>Xã Thới Hưng</v>
      </c>
      <c r="E12223" t="str">
        <f t="shared" si="561"/>
        <v/>
      </c>
      <c r="G12223" t="str">
        <f t="shared" si="562"/>
        <v>81527</v>
      </c>
      <c r="H12223" t="str">
        <f>VLOOKUP(G12223,$B$5:$C$724,2,0)</f>
        <v>Huyện Cờ Đỏ</v>
      </c>
      <c r="I12223" t="str">
        <f t="shared" si="563"/>
        <v>815</v>
      </c>
      <c r="J12223" t="str">
        <f>VLOOKUP(I12223,Tỉnh!$A$2:$B$64,2,0)</f>
        <v>Cần Thơ</v>
      </c>
    </row>
    <row r="12224" hidden="1" spans="2:10">
      <c r="B12224" s="56" t="s">
        <v>22011</v>
      </c>
      <c r="C12224" s="54" t="s">
        <v>22012</v>
      </c>
      <c r="D12224" t="str">
        <f>IFERROR(VLOOKUP(C12224,'5.2.5'!$G$2:$H$11754,2,0),"")</f>
        <v>Xã Đông Thắng</v>
      </c>
      <c r="E12224" t="str">
        <f t="shared" si="561"/>
        <v/>
      </c>
      <c r="G12224" t="str">
        <f t="shared" si="562"/>
        <v>81527</v>
      </c>
      <c r="H12224" t="str">
        <f>VLOOKUP(G12224,$B$5:$C$724,2,0)</f>
        <v>Huyện Cờ Đỏ</v>
      </c>
      <c r="I12224" t="str">
        <f t="shared" si="563"/>
        <v>815</v>
      </c>
      <c r="J12224" t="str">
        <f>VLOOKUP(I12224,Tỉnh!$A$2:$B$64,2,0)</f>
        <v>Cần Thơ</v>
      </c>
    </row>
    <row r="12225" hidden="1" spans="2:10">
      <c r="B12225" s="56" t="s">
        <v>22013</v>
      </c>
      <c r="C12225" s="54" t="s">
        <v>22014</v>
      </c>
      <c r="D12225" t="str">
        <f>IFERROR(VLOOKUP(C12225,'5.2.5'!$G$2:$H$11754,2,0),"")</f>
        <v>Xã Thới Xuân</v>
      </c>
      <c r="E12225" t="str">
        <f t="shared" si="561"/>
        <v/>
      </c>
      <c r="G12225" t="str">
        <f t="shared" si="562"/>
        <v>81527</v>
      </c>
      <c r="H12225" t="str">
        <f>VLOOKUP(G12225,$B$5:$C$724,2,0)</f>
        <v>Huyện Cờ Đỏ</v>
      </c>
      <c r="I12225" t="str">
        <f t="shared" si="563"/>
        <v>815</v>
      </c>
      <c r="J12225" t="str">
        <f>VLOOKUP(I12225,Tỉnh!$A$2:$B$64,2,0)</f>
        <v>Cần Thơ</v>
      </c>
    </row>
    <row r="12226" hidden="1" spans="2:10">
      <c r="B12226" s="56" t="s">
        <v>22015</v>
      </c>
      <c r="C12226" s="54" t="s">
        <v>22016</v>
      </c>
      <c r="D12226" t="str">
        <f>IFERROR(VLOOKUP(C12226,'5.2.5'!$G$2:$H$11754,2,0),"")</f>
        <v>Xã Trung Thạnh</v>
      </c>
      <c r="E12226" t="str">
        <f t="shared" si="561"/>
        <v/>
      </c>
      <c r="G12226" t="str">
        <f t="shared" si="562"/>
        <v>81527</v>
      </c>
      <c r="H12226" t="str">
        <f>VLOOKUP(G12226,$B$5:$C$724,2,0)</f>
        <v>Huyện Cờ Đỏ</v>
      </c>
      <c r="I12226" t="str">
        <f t="shared" si="563"/>
        <v>815</v>
      </c>
      <c r="J12226" t="str">
        <f>VLOOKUP(I12226,Tỉnh!$A$2:$B$64,2,0)</f>
        <v>Cần Thơ</v>
      </c>
    </row>
    <row r="12227" hidden="1" spans="2:10">
      <c r="B12227" s="56" t="s">
        <v>5211</v>
      </c>
      <c r="C12227" s="54" t="s">
        <v>22017</v>
      </c>
      <c r="D12227" t="str">
        <f>IFERROR(VLOOKUP(C12227,'5.2.5'!$G$2:$H$11754,2,0),"")</f>
        <v>Xã Trung An</v>
      </c>
      <c r="E12227" t="str">
        <f t="shared" si="561"/>
        <v/>
      </c>
      <c r="G12227" t="str">
        <f t="shared" si="562"/>
        <v>81527</v>
      </c>
      <c r="H12227" t="str">
        <f>VLOOKUP(G12227,$B$5:$C$724,2,0)</f>
        <v>Huyện Cờ Đỏ</v>
      </c>
      <c r="I12227" t="str">
        <f t="shared" si="563"/>
        <v>815</v>
      </c>
      <c r="J12227" t="str">
        <f>VLOOKUP(I12227,Tỉnh!$A$2:$B$64,2,0)</f>
        <v>Cần Thơ</v>
      </c>
    </row>
    <row r="12228" hidden="1" spans="2:10">
      <c r="B12228" s="56" t="s">
        <v>22018</v>
      </c>
      <c r="C12228" s="54" t="s">
        <v>22019</v>
      </c>
      <c r="D12228" t="str">
        <f>IFERROR(VLOOKUP(C12228,'5.2.5'!$G$2:$H$11754,2,0),"")</f>
        <v>Xã Trung Hưng</v>
      </c>
      <c r="E12228" t="str">
        <f t="shared" si="561"/>
        <v/>
      </c>
      <c r="G12228" t="str">
        <f t="shared" si="562"/>
        <v>81527</v>
      </c>
      <c r="H12228" t="str">
        <f>VLOOKUP(G12228,$B$5:$C$724,2,0)</f>
        <v>Huyện Cờ Đỏ</v>
      </c>
      <c r="I12228" t="str">
        <f t="shared" si="563"/>
        <v>815</v>
      </c>
      <c r="J12228" t="str">
        <f>VLOOKUP(I12228,Tỉnh!$A$2:$B$64,2,0)</f>
        <v>Cần Thơ</v>
      </c>
    </row>
    <row r="12229" hidden="1" spans="2:10">
      <c r="B12229" s="56" t="s">
        <v>19670</v>
      </c>
      <c r="C12229" s="54" t="s">
        <v>22020</v>
      </c>
      <c r="D12229" t="str">
        <f>IFERROR(VLOOKUP(C12229,'5.2.5'!$G$2:$H$11754,2,0),"")</f>
        <v>Xã Thạnh Phú</v>
      </c>
      <c r="E12229" t="str">
        <f t="shared" si="561"/>
        <v/>
      </c>
      <c r="G12229" t="str">
        <f t="shared" si="562"/>
        <v>81527</v>
      </c>
      <c r="H12229" t="str">
        <f>VLOOKUP(G12229,$B$5:$C$724,2,0)</f>
        <v>Huyện Cờ Đỏ</v>
      </c>
      <c r="I12229" t="str">
        <f t="shared" si="563"/>
        <v>815</v>
      </c>
      <c r="J12229" t="str">
        <f>VLOOKUP(I12229,Tỉnh!$A$2:$B$64,2,0)</f>
        <v>Cần Thơ</v>
      </c>
    </row>
    <row r="12230" hidden="1" spans="2:10">
      <c r="B12230" s="56" t="s">
        <v>20747</v>
      </c>
      <c r="C12230" s="54" t="s">
        <v>22021</v>
      </c>
      <c r="D12230" t="str">
        <f>IFERROR(VLOOKUP(C12230,'5.2.5'!$G$2:$H$11754,2,0),"")</f>
        <v>Xã Mỹ Khánh</v>
      </c>
      <c r="E12230" t="str">
        <f t="shared" si="561"/>
        <v/>
      </c>
      <c r="G12230" t="str">
        <f t="shared" si="562"/>
        <v>81529</v>
      </c>
      <c r="H12230" t="str">
        <f>VLOOKUP(G12230,$B$5:$C$724,2,0)</f>
        <v>Huyện Phong Điền</v>
      </c>
      <c r="I12230" t="str">
        <f t="shared" si="563"/>
        <v>815</v>
      </c>
      <c r="J12230" t="str">
        <f>VLOOKUP(I12230,Tỉnh!$A$2:$B$64,2,0)</f>
        <v>Cần Thơ</v>
      </c>
    </row>
    <row r="12231" hidden="1" spans="2:10">
      <c r="B12231" s="56" t="s">
        <v>22022</v>
      </c>
      <c r="C12231" s="54" t="s">
        <v>22023</v>
      </c>
      <c r="D12231" t="str">
        <f>IFERROR(VLOOKUP(C12231,'5.2.5'!$G$2:$H$11754,2,0),"")</f>
        <v>Xã Trường Long</v>
      </c>
      <c r="E12231" t="str">
        <f t="shared" si="561"/>
        <v/>
      </c>
      <c r="G12231" t="str">
        <f t="shared" si="562"/>
        <v>81529</v>
      </c>
      <c r="H12231" t="str">
        <f>VLOOKUP(G12231,$B$5:$C$724,2,0)</f>
        <v>Huyện Phong Điền</v>
      </c>
      <c r="I12231" t="str">
        <f t="shared" si="563"/>
        <v>815</v>
      </c>
      <c r="J12231" t="str">
        <f>VLOOKUP(I12231,Tỉnh!$A$2:$B$64,2,0)</f>
        <v>Cần Thơ</v>
      </c>
    </row>
    <row r="12232" hidden="1" spans="2:10">
      <c r="B12232" s="56" t="s">
        <v>22024</v>
      </c>
      <c r="C12232" s="54" t="s">
        <v>22025</v>
      </c>
      <c r="D12232" t="str">
        <f>IFERROR(VLOOKUP(C12232,'5.2.5'!$G$2:$H$11754,2,0),"")</f>
        <v>Xã Nhơn ái</v>
      </c>
      <c r="E12232" t="str">
        <f t="shared" si="561"/>
        <v/>
      </c>
      <c r="G12232" t="str">
        <f t="shared" si="562"/>
        <v>81529</v>
      </c>
      <c r="H12232" t="str">
        <f>VLOOKUP(G12232,$B$5:$C$724,2,0)</f>
        <v>Huyện Phong Điền</v>
      </c>
      <c r="I12232" t="str">
        <f t="shared" si="563"/>
        <v>815</v>
      </c>
      <c r="J12232" t="str">
        <f>VLOOKUP(I12232,Tỉnh!$A$2:$B$64,2,0)</f>
        <v>Cần Thơ</v>
      </c>
    </row>
    <row r="12233" hidden="1" spans="2:10">
      <c r="B12233" s="56" t="s">
        <v>13098</v>
      </c>
      <c r="C12233" s="54" t="s">
        <v>22026</v>
      </c>
      <c r="D12233" t="str">
        <f>IFERROR(VLOOKUP(C12233,'5.2.5'!$G$2:$H$11754,2,0),"")</f>
        <v>Xã Giai Xuân</v>
      </c>
      <c r="E12233" t="str">
        <f t="shared" si="561"/>
        <v/>
      </c>
      <c r="G12233" t="str">
        <f t="shared" si="562"/>
        <v>81529</v>
      </c>
      <c r="H12233" t="str">
        <f>VLOOKUP(G12233,$B$5:$C$724,2,0)</f>
        <v>Huyện Phong Điền</v>
      </c>
      <c r="I12233" t="str">
        <f t="shared" si="563"/>
        <v>815</v>
      </c>
      <c r="J12233" t="str">
        <f>VLOOKUP(I12233,Tỉnh!$A$2:$B$64,2,0)</f>
        <v>Cần Thơ</v>
      </c>
    </row>
    <row r="12234" hidden="1" spans="2:10">
      <c r="B12234" s="56" t="s">
        <v>21218</v>
      </c>
      <c r="C12234" s="54" t="s">
        <v>22027</v>
      </c>
      <c r="D12234" t="str">
        <f>IFERROR(VLOOKUP(C12234,'5.2.5'!$G$2:$H$11754,2,0),"")</f>
        <v>Xã Tân Thới</v>
      </c>
      <c r="E12234" t="str">
        <f t="shared" si="561"/>
        <v/>
      </c>
      <c r="G12234" t="str">
        <f t="shared" si="562"/>
        <v>81529</v>
      </c>
      <c r="H12234" t="str">
        <f>VLOOKUP(G12234,$B$5:$C$724,2,0)</f>
        <v>Huyện Phong Điền</v>
      </c>
      <c r="I12234" t="str">
        <f t="shared" si="563"/>
        <v>815</v>
      </c>
      <c r="J12234" t="str">
        <f>VLOOKUP(I12234,Tỉnh!$A$2:$B$64,2,0)</f>
        <v>Cần Thơ</v>
      </c>
    </row>
    <row r="12235" hidden="1" spans="2:10">
      <c r="B12235" s="56" t="s">
        <v>22028</v>
      </c>
      <c r="C12235" s="54" t="s">
        <v>22029</v>
      </c>
      <c r="D12235" t="str">
        <f>IFERROR(VLOOKUP(C12235,'5.2.5'!$G$2:$H$11754,2,0),"")</f>
        <v>Xã Nhơn Nghĩa</v>
      </c>
      <c r="E12235" t="str">
        <f t="shared" si="561"/>
        <v/>
      </c>
      <c r="G12235" t="str">
        <f t="shared" si="562"/>
        <v>81529</v>
      </c>
      <c r="H12235" t="str">
        <f>VLOOKUP(G12235,$B$5:$C$724,2,0)</f>
        <v>Huyện Phong Điền</v>
      </c>
      <c r="I12235" t="str">
        <f t="shared" si="563"/>
        <v>815</v>
      </c>
      <c r="J12235" t="str">
        <f>VLOOKUP(I12235,Tỉnh!$A$2:$B$64,2,0)</f>
        <v>Cần Thơ</v>
      </c>
    </row>
    <row r="12236" hidden="1" spans="2:10">
      <c r="B12236" s="56" t="s">
        <v>22030</v>
      </c>
      <c r="C12236" s="54" t="s">
        <v>22031</v>
      </c>
      <c r="D12236" t="str">
        <f>IFERROR(VLOOKUP(C12236,'5.2.5'!$G$2:$H$11754,2,0),"")</f>
        <v>Thị Trấn Phong Điền</v>
      </c>
      <c r="E12236" t="str">
        <f t="shared" si="561"/>
        <v/>
      </c>
      <c r="G12236" t="str">
        <f t="shared" si="562"/>
        <v>81529</v>
      </c>
      <c r="H12236" t="str">
        <f>VLOOKUP(G12236,$B$5:$C$724,2,0)</f>
        <v>Huyện Phong Điền</v>
      </c>
      <c r="I12236" t="str">
        <f t="shared" si="563"/>
        <v>815</v>
      </c>
      <c r="J12236" t="str">
        <f>VLOOKUP(I12236,Tỉnh!$A$2:$B$64,2,0)</f>
        <v>Cần Thơ</v>
      </c>
    </row>
    <row r="12237" hidden="1" spans="2:10">
      <c r="B12237" s="56" t="s">
        <v>22032</v>
      </c>
      <c r="C12237" s="54" t="s">
        <v>22033</v>
      </c>
      <c r="D12237" t="str">
        <f>IFERROR(VLOOKUP(C12237,'5.2.5'!$G$2:$H$11754,2,0),"")</f>
        <v>Thị Trấn Thới Lai</v>
      </c>
      <c r="E12237" t="str">
        <f t="shared" si="561"/>
        <v/>
      </c>
      <c r="G12237" t="str">
        <f t="shared" si="562"/>
        <v>81531</v>
      </c>
      <c r="H12237" t="str">
        <f>VLOOKUP(G12237,$B$5:$C$724,2,0)</f>
        <v>Huyện Thới Lai</v>
      </c>
      <c r="I12237" t="str">
        <f t="shared" si="563"/>
        <v>815</v>
      </c>
      <c r="J12237" t="str">
        <f>VLOOKUP(I12237,Tỉnh!$A$2:$B$64,2,0)</f>
        <v>Cần Thơ</v>
      </c>
    </row>
    <row r="12238" hidden="1" spans="2:10">
      <c r="B12238" s="56" t="s">
        <v>12259</v>
      </c>
      <c r="C12238" s="54" t="s">
        <v>22034</v>
      </c>
      <c r="D12238" t="str">
        <f>IFERROR(VLOOKUP(C12238,'5.2.5'!$G$2:$H$11754,2,0),"")</f>
        <v>Xã Trường Xuân</v>
      </c>
      <c r="E12238" t="str">
        <f t="shared" si="561"/>
        <v/>
      </c>
      <c r="G12238" t="str">
        <f t="shared" si="562"/>
        <v>81531</v>
      </c>
      <c r="H12238" t="str">
        <f>VLOOKUP(G12238,$B$5:$C$724,2,0)</f>
        <v>Huyện Thới Lai</v>
      </c>
      <c r="I12238" t="str">
        <f t="shared" si="563"/>
        <v>815</v>
      </c>
      <c r="J12238" t="str">
        <f>VLOOKUP(I12238,Tỉnh!$A$2:$B$64,2,0)</f>
        <v>Cần Thơ</v>
      </c>
    </row>
    <row r="12239" hidden="1" spans="2:10">
      <c r="B12239" s="56" t="s">
        <v>22035</v>
      </c>
      <c r="C12239" s="54" t="s">
        <v>22036</v>
      </c>
      <c r="D12239" t="str">
        <f>IFERROR(VLOOKUP(C12239,'5.2.5'!$G$2:$H$11754,2,0),"")</f>
        <v>Xã Trường Xuân A</v>
      </c>
      <c r="E12239" t="str">
        <f t="shared" si="561"/>
        <v/>
      </c>
      <c r="G12239" t="str">
        <f t="shared" si="562"/>
        <v>81531</v>
      </c>
      <c r="H12239" t="str">
        <f>VLOOKUP(G12239,$B$5:$C$724,2,0)</f>
        <v>Huyện Thới Lai</v>
      </c>
      <c r="I12239" t="str">
        <f t="shared" si="563"/>
        <v>815</v>
      </c>
      <c r="J12239" t="str">
        <f>VLOOKUP(I12239,Tỉnh!$A$2:$B$64,2,0)</f>
        <v>Cần Thơ</v>
      </c>
    </row>
    <row r="12240" hidden="1" spans="2:10">
      <c r="B12240" s="56" t="s">
        <v>22037</v>
      </c>
      <c r="C12240" s="54" t="s">
        <v>22038</v>
      </c>
      <c r="D12240" t="str">
        <f>IFERROR(VLOOKUP(C12240,'5.2.5'!$G$2:$H$11754,2,0),"")</f>
        <v>Xã Trường Xuân B</v>
      </c>
      <c r="E12240" t="str">
        <f t="shared" si="561"/>
        <v/>
      </c>
      <c r="G12240" t="str">
        <f t="shared" si="562"/>
        <v>81531</v>
      </c>
      <c r="H12240" t="str">
        <f>VLOOKUP(G12240,$B$5:$C$724,2,0)</f>
        <v>Huyện Thới Lai</v>
      </c>
      <c r="I12240" t="str">
        <f t="shared" si="563"/>
        <v>815</v>
      </c>
      <c r="J12240" t="str">
        <f>VLOOKUP(I12240,Tỉnh!$A$2:$B$64,2,0)</f>
        <v>Cần Thơ</v>
      </c>
    </row>
    <row r="12241" hidden="1" spans="2:10">
      <c r="B12241" s="56" t="s">
        <v>21655</v>
      </c>
      <c r="C12241" s="54" t="s">
        <v>22039</v>
      </c>
      <c r="D12241" t="str">
        <f>IFERROR(VLOOKUP(C12241,'5.2.5'!$G$2:$H$11754,2,0),"")</f>
        <v>Xã Thới Thạnh</v>
      </c>
      <c r="E12241" t="str">
        <f t="shared" si="561"/>
        <v/>
      </c>
      <c r="G12241" t="str">
        <f t="shared" si="562"/>
        <v>81531</v>
      </c>
      <c r="H12241" t="str">
        <f>VLOOKUP(G12241,$B$5:$C$724,2,0)</f>
        <v>Huyện Thới Lai</v>
      </c>
      <c r="I12241" t="str">
        <f t="shared" si="563"/>
        <v>815</v>
      </c>
      <c r="J12241" t="str">
        <f>VLOOKUP(I12241,Tỉnh!$A$2:$B$64,2,0)</f>
        <v>Cần Thơ</v>
      </c>
    </row>
    <row r="12242" hidden="1" spans="2:10">
      <c r="B12242" s="56" t="s">
        <v>20613</v>
      </c>
      <c r="C12242" s="54" t="s">
        <v>22040</v>
      </c>
      <c r="D12242" t="str">
        <f>IFERROR(VLOOKUP(C12242,'5.2.5'!$G$2:$H$11754,2,0),"")</f>
        <v>Xã Tân Thạnh</v>
      </c>
      <c r="E12242" t="str">
        <f t="shared" si="561"/>
        <v/>
      </c>
      <c r="G12242" t="str">
        <f t="shared" si="562"/>
        <v>81531</v>
      </c>
      <c r="H12242" t="str">
        <f>VLOOKUP(G12242,$B$5:$C$724,2,0)</f>
        <v>Huyện Thới Lai</v>
      </c>
      <c r="I12242" t="str">
        <f t="shared" si="563"/>
        <v>815</v>
      </c>
      <c r="J12242" t="str">
        <f>VLOOKUP(I12242,Tỉnh!$A$2:$B$64,2,0)</f>
        <v>Cần Thơ</v>
      </c>
    </row>
    <row r="12243" hidden="1" spans="2:10">
      <c r="B12243" s="56" t="s">
        <v>22041</v>
      </c>
      <c r="C12243" s="54" t="s">
        <v>22042</v>
      </c>
      <c r="D12243" t="str">
        <f>IFERROR(VLOOKUP(C12243,'5.2.5'!$G$2:$H$11754,2,0),"")</f>
        <v>Xã Định Môn</v>
      </c>
      <c r="E12243" t="str">
        <f t="shared" si="561"/>
        <v/>
      </c>
      <c r="G12243" t="str">
        <f t="shared" si="562"/>
        <v>81531</v>
      </c>
      <c r="H12243" t="str">
        <f>VLOOKUP(G12243,$B$5:$C$724,2,0)</f>
        <v>Huyện Thới Lai</v>
      </c>
      <c r="I12243" t="str">
        <f t="shared" si="563"/>
        <v>815</v>
      </c>
      <c r="J12243" t="str">
        <f>VLOOKUP(I12243,Tỉnh!$A$2:$B$64,2,0)</f>
        <v>Cần Thơ</v>
      </c>
    </row>
    <row r="12244" hidden="1" spans="2:10">
      <c r="B12244" s="56" t="s">
        <v>3015</v>
      </c>
      <c r="C12244" s="54" t="s">
        <v>22043</v>
      </c>
      <c r="D12244" t="str">
        <f>IFERROR(VLOOKUP(C12244,'5.2.5'!$G$2:$H$11754,2,0),"")</f>
        <v>Xã Trường Thành</v>
      </c>
      <c r="E12244" t="str">
        <f t="shared" si="561"/>
        <v/>
      </c>
      <c r="G12244" t="str">
        <f t="shared" si="562"/>
        <v>81531</v>
      </c>
      <c r="H12244" t="str">
        <f>VLOOKUP(G12244,$B$5:$C$724,2,0)</f>
        <v>Huyện Thới Lai</v>
      </c>
      <c r="I12244" t="str">
        <f t="shared" si="563"/>
        <v>815</v>
      </c>
      <c r="J12244" t="str">
        <f>VLOOKUP(I12244,Tỉnh!$A$2:$B$64,2,0)</f>
        <v>Cần Thơ</v>
      </c>
    </row>
    <row r="12245" hidden="1" spans="2:10">
      <c r="B12245" s="56" t="s">
        <v>22044</v>
      </c>
      <c r="C12245" s="54" t="s">
        <v>22045</v>
      </c>
      <c r="D12245" t="str">
        <f>IFERROR(VLOOKUP(C12245,'5.2.5'!$G$2:$H$11754,2,0),"")</f>
        <v>Xã Trường Thắng</v>
      </c>
      <c r="E12245" t="str">
        <f t="shared" si="561"/>
        <v/>
      </c>
      <c r="G12245" t="str">
        <f t="shared" si="562"/>
        <v>81531</v>
      </c>
      <c r="H12245" t="str">
        <f>VLOOKUP(G12245,$B$5:$C$724,2,0)</f>
        <v>Huyện Thới Lai</v>
      </c>
      <c r="I12245" t="str">
        <f t="shared" si="563"/>
        <v>815</v>
      </c>
      <c r="J12245" t="str">
        <f>VLOOKUP(I12245,Tỉnh!$A$2:$B$64,2,0)</f>
        <v>Cần Thơ</v>
      </c>
    </row>
    <row r="12246" hidden="1" spans="2:10">
      <c r="B12246" s="56" t="s">
        <v>22046</v>
      </c>
      <c r="C12246" s="54" t="s">
        <v>22047</v>
      </c>
      <c r="D12246" t="str">
        <f>IFERROR(VLOOKUP(C12246,'5.2.5'!$G$2:$H$11754,2,0),"")</f>
        <v>Xã Thới Tân</v>
      </c>
      <c r="E12246" t="str">
        <f t="shared" si="561"/>
        <v/>
      </c>
      <c r="G12246" t="str">
        <f t="shared" si="562"/>
        <v>81531</v>
      </c>
      <c r="H12246" t="str">
        <f>VLOOKUP(G12246,$B$5:$C$724,2,0)</f>
        <v>Huyện Thới Lai</v>
      </c>
      <c r="I12246" t="str">
        <f t="shared" si="563"/>
        <v>815</v>
      </c>
      <c r="J12246" t="str">
        <f>VLOOKUP(I12246,Tỉnh!$A$2:$B$64,2,0)</f>
        <v>Cần Thơ</v>
      </c>
    </row>
    <row r="12247" hidden="1" spans="2:10">
      <c r="B12247" s="56" t="s">
        <v>21301</v>
      </c>
      <c r="C12247" s="54" t="s">
        <v>22048</v>
      </c>
      <c r="D12247" t="str">
        <f>IFERROR(VLOOKUP(C12247,'5.2.5'!$G$2:$H$11754,2,0),"")</f>
        <v>Xã Đông Bình</v>
      </c>
      <c r="E12247" t="str">
        <f t="shared" si="561"/>
        <v/>
      </c>
      <c r="G12247" t="str">
        <f t="shared" si="562"/>
        <v>81531</v>
      </c>
      <c r="H12247" t="str">
        <f>VLOOKUP(G12247,$B$5:$C$724,2,0)</f>
        <v>Huyện Thới Lai</v>
      </c>
      <c r="I12247" t="str">
        <f t="shared" si="563"/>
        <v>815</v>
      </c>
      <c r="J12247" t="str">
        <f>VLOOKUP(I12247,Tỉnh!$A$2:$B$64,2,0)</f>
        <v>Cần Thơ</v>
      </c>
    </row>
    <row r="12248" hidden="1" spans="2:10">
      <c r="B12248" s="56" t="s">
        <v>22049</v>
      </c>
      <c r="C12248" s="54" t="s">
        <v>22050</v>
      </c>
      <c r="D12248" t="str">
        <f>IFERROR(VLOOKUP(C12248,'5.2.5'!$G$2:$H$11754,2,0),"")</f>
        <v>Xã Đông Thuận</v>
      </c>
      <c r="E12248" t="str">
        <f t="shared" si="561"/>
        <v/>
      </c>
      <c r="G12248" t="str">
        <f t="shared" si="562"/>
        <v>81531</v>
      </c>
      <c r="H12248" t="str">
        <f>VLOOKUP(G12248,$B$5:$C$724,2,0)</f>
        <v>Huyện Thới Lai</v>
      </c>
      <c r="I12248" t="str">
        <f t="shared" si="563"/>
        <v>815</v>
      </c>
      <c r="J12248" t="str">
        <f>VLOOKUP(I12248,Tỉnh!$A$2:$B$64,2,0)</f>
        <v>Cần Thơ</v>
      </c>
    </row>
    <row r="12249" hidden="1" spans="2:10">
      <c r="B12249" s="56" t="s">
        <v>11927</v>
      </c>
      <c r="C12249" s="54" t="s">
        <v>22051</v>
      </c>
      <c r="D12249" t="str">
        <f>IFERROR(VLOOKUP(C12249,'5.2.5'!$G$2:$H$11754,2,0),"")</f>
        <v>Xã Xuân Thắng</v>
      </c>
      <c r="E12249" t="str">
        <f t="shared" si="561"/>
        <v/>
      </c>
      <c r="G12249" t="str">
        <f t="shared" si="562"/>
        <v>81531</v>
      </c>
      <c r="H12249" t="str">
        <f>VLOOKUP(G12249,$B$5:$C$724,2,0)</f>
        <v>Huyện Thới Lai</v>
      </c>
      <c r="I12249" t="str">
        <f t="shared" si="563"/>
        <v>815</v>
      </c>
      <c r="J12249" t="str">
        <f>VLOOKUP(I12249,Tỉnh!$A$2:$B$64,2,0)</f>
        <v>Cần Thơ</v>
      </c>
    </row>
    <row r="12250" hidden="1" spans="2:10">
      <c r="B12250" s="56" t="s">
        <v>22052</v>
      </c>
      <c r="C12250" s="54" t="s">
        <v>22053</v>
      </c>
      <c r="D12250" t="str">
        <f>IFERROR(VLOOKUP(C12250,'5.2.5'!$G$2:$H$11754,2,0),"")</f>
        <v>Phường I</v>
      </c>
      <c r="E12250" t="str">
        <f t="shared" si="561"/>
        <v/>
      </c>
      <c r="G12250" t="str">
        <f t="shared" si="562"/>
        <v>81601</v>
      </c>
      <c r="H12250" t="str">
        <f>VLOOKUP(G12250,$B$5:$C$724,2,0)</f>
        <v>Tp Vị Thanh</v>
      </c>
      <c r="I12250" t="str">
        <f t="shared" si="563"/>
        <v>816</v>
      </c>
      <c r="J12250" t="str">
        <f>VLOOKUP(I12250,Tỉnh!$A$2:$B$64,2,0)</f>
        <v>Hậu Giang</v>
      </c>
    </row>
    <row r="12251" hidden="1" spans="2:10">
      <c r="B12251" s="56" t="s">
        <v>22054</v>
      </c>
      <c r="C12251" s="54" t="s">
        <v>22055</v>
      </c>
      <c r="D12251" t="str">
        <f>IFERROR(VLOOKUP(C12251,'5.2.5'!$G$2:$H$11754,2,0),"")</f>
        <v>Phường VII</v>
      </c>
      <c r="E12251" t="str">
        <f t="shared" ref="E12251:E12314" si="564">IF(D12251=B12251,"",B12251)</f>
        <v/>
      </c>
      <c r="G12251" t="str">
        <f t="shared" ref="G12251:G12314" si="565">LEFT(C12251,5)</f>
        <v>81601</v>
      </c>
      <c r="H12251" t="str">
        <f>VLOOKUP(G12251,$B$5:$C$724,2,0)</f>
        <v>Tp Vị Thanh</v>
      </c>
      <c r="I12251" t="str">
        <f t="shared" ref="I12251:I12314" si="566">LEFT(C12251,3)</f>
        <v>816</v>
      </c>
      <c r="J12251" t="str">
        <f>VLOOKUP(I12251,Tỉnh!$A$2:$B$64,2,0)</f>
        <v>Hậu Giang</v>
      </c>
    </row>
    <row r="12252" hidden="1" spans="2:10">
      <c r="B12252" s="56" t="s">
        <v>22056</v>
      </c>
      <c r="C12252" s="54" t="s">
        <v>22057</v>
      </c>
      <c r="D12252" t="str">
        <f>IFERROR(VLOOKUP(C12252,'5.2.5'!$G$2:$H$11754,2,0),"")</f>
        <v>Xã Hoả Tiến</v>
      </c>
      <c r="E12252" t="str">
        <f t="shared" si="564"/>
        <v/>
      </c>
      <c r="G12252" t="str">
        <f t="shared" si="565"/>
        <v>81601</v>
      </c>
      <c r="H12252" t="str">
        <f>VLOOKUP(G12252,$B$5:$C$724,2,0)</f>
        <v>Tp Vị Thanh</v>
      </c>
      <c r="I12252" t="str">
        <f t="shared" si="566"/>
        <v>816</v>
      </c>
      <c r="J12252" t="str">
        <f>VLOOKUP(I12252,Tỉnh!$A$2:$B$64,2,0)</f>
        <v>Hậu Giang</v>
      </c>
    </row>
    <row r="12253" hidden="1" spans="2:10">
      <c r="B12253" s="56" t="s">
        <v>22058</v>
      </c>
      <c r="C12253" s="54" t="s">
        <v>22059</v>
      </c>
      <c r="D12253" t="str">
        <f>IFERROR(VLOOKUP(C12253,'5.2.5'!$G$2:$H$11754,2,0),"")</f>
        <v>Phường III</v>
      </c>
      <c r="E12253" t="str">
        <f t="shared" si="564"/>
        <v/>
      </c>
      <c r="G12253" t="str">
        <f t="shared" si="565"/>
        <v>81601</v>
      </c>
      <c r="H12253" t="str">
        <f>VLOOKUP(G12253,$B$5:$C$724,2,0)</f>
        <v>Tp Vị Thanh</v>
      </c>
      <c r="I12253" t="str">
        <f t="shared" si="566"/>
        <v>816</v>
      </c>
      <c r="J12253" t="str">
        <f>VLOOKUP(I12253,Tỉnh!$A$2:$B$64,2,0)</f>
        <v>Hậu Giang</v>
      </c>
    </row>
    <row r="12254" hidden="1" spans="2:10">
      <c r="B12254" s="56" t="s">
        <v>22060</v>
      </c>
      <c r="C12254" s="54" t="s">
        <v>22061</v>
      </c>
      <c r="D12254" t="str">
        <f>IFERROR(VLOOKUP(C12254,'5.2.5'!$G$2:$H$11754,2,0),"")</f>
        <v>Phường IV</v>
      </c>
      <c r="E12254" t="str">
        <f t="shared" si="564"/>
        <v/>
      </c>
      <c r="G12254" t="str">
        <f t="shared" si="565"/>
        <v>81601</v>
      </c>
      <c r="H12254" t="str">
        <f>VLOOKUP(G12254,$B$5:$C$724,2,0)</f>
        <v>Tp Vị Thanh</v>
      </c>
      <c r="I12254" t="str">
        <f t="shared" si="566"/>
        <v>816</v>
      </c>
      <c r="J12254" t="str">
        <f>VLOOKUP(I12254,Tỉnh!$A$2:$B$64,2,0)</f>
        <v>Hậu Giang</v>
      </c>
    </row>
    <row r="12255" hidden="1" spans="2:10">
      <c r="B12255" s="56" t="s">
        <v>22062</v>
      </c>
      <c r="C12255" s="54" t="s">
        <v>22063</v>
      </c>
      <c r="D12255" t="str">
        <f>IFERROR(VLOOKUP(C12255,'5.2.5'!$G$2:$H$11754,2,0),"")</f>
        <v>Phường V</v>
      </c>
      <c r="E12255" t="str">
        <f t="shared" si="564"/>
        <v/>
      </c>
      <c r="G12255" t="str">
        <f t="shared" si="565"/>
        <v>81601</v>
      </c>
      <c r="H12255" t="str">
        <f>VLOOKUP(G12255,$B$5:$C$724,2,0)</f>
        <v>Tp Vị Thanh</v>
      </c>
      <c r="I12255" t="str">
        <f t="shared" si="566"/>
        <v>816</v>
      </c>
      <c r="J12255" t="str">
        <f>VLOOKUP(I12255,Tỉnh!$A$2:$B$64,2,0)</f>
        <v>Hậu Giang</v>
      </c>
    </row>
    <row r="12256" hidden="1" spans="2:10">
      <c r="B12256" s="56" t="s">
        <v>22064</v>
      </c>
      <c r="C12256" s="54" t="s">
        <v>22065</v>
      </c>
      <c r="D12256" t="str">
        <f>IFERROR(VLOOKUP(C12256,'5.2.5'!$G$2:$H$11754,2,0),"")</f>
        <v>Xã Vị Tân</v>
      </c>
      <c r="E12256" t="str">
        <f t="shared" si="564"/>
        <v/>
      </c>
      <c r="G12256" t="str">
        <f t="shared" si="565"/>
        <v>81601</v>
      </c>
      <c r="H12256" t="str">
        <f>VLOOKUP(G12256,$B$5:$C$724,2,0)</f>
        <v>Tp Vị Thanh</v>
      </c>
      <c r="I12256" t="str">
        <f t="shared" si="566"/>
        <v>816</v>
      </c>
      <c r="J12256" t="str">
        <f>VLOOKUP(I12256,Tỉnh!$A$2:$B$64,2,0)</f>
        <v>Hậu Giang</v>
      </c>
    </row>
    <row r="12257" hidden="1" spans="2:10">
      <c r="B12257" s="56" t="s">
        <v>22066</v>
      </c>
      <c r="C12257" s="54" t="s">
        <v>22067</v>
      </c>
      <c r="D12257" t="str">
        <f>IFERROR(VLOOKUP(C12257,'5.2.5'!$G$2:$H$11754,2,0),"")</f>
        <v>Xã Hoả Lựu</v>
      </c>
      <c r="E12257" t="str">
        <f t="shared" si="564"/>
        <v/>
      </c>
      <c r="G12257" t="str">
        <f t="shared" si="565"/>
        <v>81601</v>
      </c>
      <c r="H12257" t="str">
        <f>VLOOKUP(G12257,$B$5:$C$724,2,0)</f>
        <v>Tp Vị Thanh</v>
      </c>
      <c r="I12257" t="str">
        <f t="shared" si="566"/>
        <v>816</v>
      </c>
      <c r="J12257" t="str">
        <f>VLOOKUP(I12257,Tỉnh!$A$2:$B$64,2,0)</f>
        <v>Hậu Giang</v>
      </c>
    </row>
    <row r="12258" hidden="1" spans="2:10">
      <c r="B12258" s="56" t="s">
        <v>2667</v>
      </c>
      <c r="C12258" s="54" t="s">
        <v>22068</v>
      </c>
      <c r="D12258" t="str">
        <f>IFERROR(VLOOKUP(C12258,'5.2.5'!$G$2:$H$11754,2,0),"")</f>
        <v>Xã Tân Tiến</v>
      </c>
      <c r="E12258" t="str">
        <f t="shared" si="564"/>
        <v/>
      </c>
      <c r="G12258" t="str">
        <f t="shared" si="565"/>
        <v>81601</v>
      </c>
      <c r="H12258" t="str">
        <f>VLOOKUP(G12258,$B$5:$C$724,2,0)</f>
        <v>Tp Vị Thanh</v>
      </c>
      <c r="I12258" t="str">
        <f t="shared" si="566"/>
        <v>816</v>
      </c>
      <c r="J12258" t="str">
        <f>VLOOKUP(I12258,Tỉnh!$A$2:$B$64,2,0)</f>
        <v>Hậu Giang</v>
      </c>
    </row>
    <row r="12259" hidden="1" spans="2:10">
      <c r="B12259" s="56" t="s">
        <v>22069</v>
      </c>
      <c r="C12259" s="54" t="s">
        <v>22070</v>
      </c>
      <c r="D12259" t="str">
        <f>IFERROR(VLOOKUP(C12259,'5.2.5'!$G$2:$H$11754,2,0),"")</f>
        <v>Xã Trường Long Tây</v>
      </c>
      <c r="E12259" t="str">
        <f t="shared" si="564"/>
        <v/>
      </c>
      <c r="G12259" t="str">
        <f t="shared" si="565"/>
        <v>81603</v>
      </c>
      <c r="H12259" t="str">
        <f>VLOOKUP(G12259,$B$5:$C$724,2,0)</f>
        <v>Huyện Châu Thành A</v>
      </c>
      <c r="I12259" t="str">
        <f t="shared" si="566"/>
        <v>816</v>
      </c>
      <c r="J12259" t="str">
        <f>VLOOKUP(I12259,Tỉnh!$A$2:$B$64,2,0)</f>
        <v>Hậu Giang</v>
      </c>
    </row>
    <row r="12260" hidden="1" spans="2:10">
      <c r="B12260" s="56" t="s">
        <v>22071</v>
      </c>
      <c r="C12260" s="54" t="s">
        <v>22072</v>
      </c>
      <c r="D12260" t="str">
        <f>IFERROR(VLOOKUP(C12260,'5.2.5'!$G$2:$H$11754,2,0),"")</f>
        <v>Xã Trường Long A</v>
      </c>
      <c r="E12260" t="str">
        <f t="shared" si="564"/>
        <v/>
      </c>
      <c r="G12260" t="str">
        <f t="shared" si="565"/>
        <v>81603</v>
      </c>
      <c r="H12260" t="str">
        <f>VLOOKUP(G12260,$B$5:$C$724,2,0)</f>
        <v>Huyện Châu Thành A</v>
      </c>
      <c r="I12260" t="str">
        <f t="shared" si="566"/>
        <v>816</v>
      </c>
      <c r="J12260" t="str">
        <f>VLOOKUP(I12260,Tỉnh!$A$2:$B$64,2,0)</f>
        <v>Hậu Giang</v>
      </c>
    </row>
    <row r="12261" hidden="1" spans="2:10">
      <c r="B12261" s="56" t="s">
        <v>22073</v>
      </c>
      <c r="C12261" s="54" t="s">
        <v>22074</v>
      </c>
      <c r="D12261" t="str">
        <f>IFERROR(VLOOKUP(C12261,'5.2.5'!$G$2:$H$11754,2,0),"")</f>
        <v>Thị trấn Một Ngàn</v>
      </c>
      <c r="E12261" t="str">
        <f t="shared" si="564"/>
        <v/>
      </c>
      <c r="G12261" t="str">
        <f t="shared" si="565"/>
        <v>81603</v>
      </c>
      <c r="H12261" t="str">
        <f>VLOOKUP(G12261,$B$5:$C$724,2,0)</f>
        <v>Huyện Châu Thành A</v>
      </c>
      <c r="I12261" t="str">
        <f t="shared" si="566"/>
        <v>816</v>
      </c>
      <c r="J12261" t="str">
        <f>VLOOKUP(I12261,Tỉnh!$A$2:$B$64,2,0)</f>
        <v>Hậu Giang</v>
      </c>
    </row>
    <row r="12262" hidden="1" spans="2:10">
      <c r="B12262" s="56" t="s">
        <v>4946</v>
      </c>
      <c r="C12262" s="54" t="s">
        <v>22075</v>
      </c>
      <c r="D12262" t="str">
        <f>IFERROR(VLOOKUP(C12262,'5.2.5'!$G$2:$H$11754,2,0),"")</f>
        <v>Xã Tân Hòa</v>
      </c>
      <c r="E12262" t="str">
        <f t="shared" si="564"/>
        <v/>
      </c>
      <c r="G12262" t="str">
        <f t="shared" si="565"/>
        <v>81603</v>
      </c>
      <c r="H12262" t="str">
        <f>VLOOKUP(G12262,$B$5:$C$724,2,0)</f>
        <v>Huyện Châu Thành A</v>
      </c>
      <c r="I12262" t="str">
        <f t="shared" si="566"/>
        <v>816</v>
      </c>
      <c r="J12262" t="str">
        <f>VLOOKUP(I12262,Tỉnh!$A$2:$B$64,2,0)</f>
        <v>Hậu Giang</v>
      </c>
    </row>
    <row r="12263" hidden="1" spans="2:10">
      <c r="B12263" s="56" t="s">
        <v>22076</v>
      </c>
      <c r="C12263" s="54" t="s">
        <v>22077</v>
      </c>
      <c r="D12263" t="str">
        <f>IFERROR(VLOOKUP(C12263,'5.2.5'!$G$2:$H$11754,2,0),"")</f>
        <v>Xã Nhơn nghĩa A</v>
      </c>
      <c r="E12263" t="str">
        <f t="shared" si="564"/>
        <v/>
      </c>
      <c r="G12263" t="str">
        <f t="shared" si="565"/>
        <v>81603</v>
      </c>
      <c r="H12263" t="str">
        <f>VLOOKUP(G12263,$B$5:$C$724,2,0)</f>
        <v>Huyện Châu Thành A</v>
      </c>
      <c r="I12263" t="str">
        <f t="shared" si="566"/>
        <v>816</v>
      </c>
      <c r="J12263" t="str">
        <f>VLOOKUP(I12263,Tỉnh!$A$2:$B$64,2,0)</f>
        <v>Hậu Giang</v>
      </c>
    </row>
    <row r="12264" hidden="1" spans="2:10">
      <c r="B12264" s="56" t="s">
        <v>22078</v>
      </c>
      <c r="C12264" s="54" t="s">
        <v>22079</v>
      </c>
      <c r="D12264" t="str">
        <f>IFERROR(VLOOKUP(C12264,'5.2.5'!$G$2:$H$11754,2,0),"")</f>
        <v>Xã Thạnh Xuân</v>
      </c>
      <c r="E12264" t="str">
        <f t="shared" si="564"/>
        <v/>
      </c>
      <c r="G12264" t="str">
        <f t="shared" si="565"/>
        <v>81603</v>
      </c>
      <c r="H12264" t="str">
        <f>VLOOKUP(G12264,$B$5:$C$724,2,0)</f>
        <v>Huyện Châu Thành A</v>
      </c>
      <c r="I12264" t="str">
        <f t="shared" si="566"/>
        <v>816</v>
      </c>
      <c r="J12264" t="str">
        <f>VLOOKUP(I12264,Tỉnh!$A$2:$B$64,2,0)</f>
        <v>Hậu Giang</v>
      </c>
    </row>
    <row r="12265" hidden="1" spans="2:10">
      <c r="B12265" s="56" t="s">
        <v>22080</v>
      </c>
      <c r="C12265" s="54" t="s">
        <v>22081</v>
      </c>
      <c r="D12265" t="str">
        <f>IFERROR(VLOOKUP(C12265,'5.2.5'!$G$2:$H$11754,2,0),"")</f>
        <v>Xã Tân Phú Thạnh</v>
      </c>
      <c r="E12265" t="str">
        <f t="shared" si="564"/>
        <v/>
      </c>
      <c r="G12265" t="str">
        <f t="shared" si="565"/>
        <v>81603</v>
      </c>
      <c r="H12265" t="str">
        <f>VLOOKUP(G12265,$B$5:$C$724,2,0)</f>
        <v>Huyện Châu Thành A</v>
      </c>
      <c r="I12265" t="str">
        <f t="shared" si="566"/>
        <v>816</v>
      </c>
      <c r="J12265" t="str">
        <f>VLOOKUP(I12265,Tỉnh!$A$2:$B$64,2,0)</f>
        <v>Hậu Giang</v>
      </c>
    </row>
    <row r="12266" hidden="1" spans="2:10">
      <c r="B12266" s="56" t="s">
        <v>22082</v>
      </c>
      <c r="C12266" s="54" t="s">
        <v>22083</v>
      </c>
      <c r="D12266" t="str">
        <f>IFERROR(VLOOKUP(C12266,'5.2.5'!$G$2:$H$11754,2,0),"")</f>
        <v>Thị Trấn Rạch Gòi</v>
      </c>
      <c r="E12266" t="str">
        <f t="shared" si="564"/>
        <v/>
      </c>
      <c r="G12266" t="str">
        <f t="shared" si="565"/>
        <v>81603</v>
      </c>
      <c r="H12266" t="str">
        <f>VLOOKUP(G12266,$B$5:$C$724,2,0)</f>
        <v>Huyện Châu Thành A</v>
      </c>
      <c r="I12266" t="str">
        <f t="shared" si="566"/>
        <v>816</v>
      </c>
      <c r="J12266" t="str">
        <f>VLOOKUP(I12266,Tỉnh!$A$2:$B$64,2,0)</f>
        <v>Hậu Giang</v>
      </c>
    </row>
    <row r="12267" hidden="1" spans="2:10">
      <c r="B12267" s="56" t="s">
        <v>22084</v>
      </c>
      <c r="C12267" s="54" t="s">
        <v>22085</v>
      </c>
      <c r="D12267" t="str">
        <f>IFERROR(VLOOKUP(C12267,'5.2.5'!$G$2:$H$11754,2,0),"")</f>
        <v>Thị Trấn Cái Tắc</v>
      </c>
      <c r="E12267" t="str">
        <f t="shared" si="564"/>
        <v/>
      </c>
      <c r="G12267" t="str">
        <f t="shared" si="565"/>
        <v>81603</v>
      </c>
      <c r="H12267" t="str">
        <f>VLOOKUP(G12267,$B$5:$C$724,2,0)</f>
        <v>Huyện Châu Thành A</v>
      </c>
      <c r="I12267" t="str">
        <f t="shared" si="566"/>
        <v>816</v>
      </c>
      <c r="J12267" t="str">
        <f>VLOOKUP(I12267,Tỉnh!$A$2:$B$64,2,0)</f>
        <v>Hậu Giang</v>
      </c>
    </row>
    <row r="12268" hidden="1" spans="2:10">
      <c r="B12268" s="56" t="s">
        <v>22086</v>
      </c>
      <c r="C12268" s="54" t="s">
        <v>22087</v>
      </c>
      <c r="D12268" t="str">
        <f>IFERROR(VLOOKUP(C12268,'5.2.5'!$G$2:$H$11754,2,0),"")</f>
        <v>Thị trấn Bảy Ngàn</v>
      </c>
      <c r="E12268" t="str">
        <f t="shared" si="564"/>
        <v/>
      </c>
      <c r="G12268" t="str">
        <f t="shared" si="565"/>
        <v>81603</v>
      </c>
      <c r="H12268" t="str">
        <f>VLOOKUP(G12268,$B$5:$C$724,2,0)</f>
        <v>Huyện Châu Thành A</v>
      </c>
      <c r="I12268" t="str">
        <f t="shared" si="566"/>
        <v>816</v>
      </c>
      <c r="J12268" t="str">
        <f>VLOOKUP(I12268,Tỉnh!$A$2:$B$64,2,0)</f>
        <v>Hậu Giang</v>
      </c>
    </row>
    <row r="12269" hidden="1" spans="2:10">
      <c r="B12269" s="56" t="s">
        <v>22088</v>
      </c>
      <c r="C12269" s="54" t="s">
        <v>22089</v>
      </c>
      <c r="D12269" t="str">
        <f>IFERROR(VLOOKUP(C12269,'5.2.5'!$G$2:$H$11754,2,0),"")</f>
        <v>Xã Đông Phước A</v>
      </c>
      <c r="E12269" t="str">
        <f t="shared" si="564"/>
        <v/>
      </c>
      <c r="G12269" t="str">
        <f t="shared" si="565"/>
        <v>81605</v>
      </c>
      <c r="H12269" t="str">
        <f>VLOOKUP(G12269,$B$5:$C$724,2,0)</f>
        <v>Huyện Châu Thành</v>
      </c>
      <c r="I12269" t="str">
        <f t="shared" si="566"/>
        <v>816</v>
      </c>
      <c r="J12269" t="str">
        <f>VLOOKUP(I12269,Tỉnh!$A$2:$B$64,2,0)</f>
        <v>Hậu Giang</v>
      </c>
    </row>
    <row r="12270" hidden="1" spans="2:10">
      <c r="B12270" s="56" t="s">
        <v>22090</v>
      </c>
      <c r="C12270" s="54" t="s">
        <v>22091</v>
      </c>
      <c r="D12270" t="str">
        <f>IFERROR(VLOOKUP(C12270,'5.2.5'!$G$2:$H$11754,2,0),"")</f>
        <v>Thị trấn Ngã sáu</v>
      </c>
      <c r="E12270" t="str">
        <f t="shared" si="564"/>
        <v/>
      </c>
      <c r="G12270" t="str">
        <f t="shared" si="565"/>
        <v>81605</v>
      </c>
      <c r="H12270" t="str">
        <f>VLOOKUP(G12270,$B$5:$C$724,2,0)</f>
        <v>Huyện Châu Thành</v>
      </c>
      <c r="I12270" t="str">
        <f t="shared" si="566"/>
        <v>816</v>
      </c>
      <c r="J12270" t="str">
        <f>VLOOKUP(I12270,Tỉnh!$A$2:$B$64,2,0)</f>
        <v>Hậu Giang</v>
      </c>
    </row>
    <row r="12271" hidden="1" spans="2:10">
      <c r="B12271" s="56" t="s">
        <v>19804</v>
      </c>
      <c r="C12271" s="54" t="s">
        <v>22092</v>
      </c>
      <c r="D12271" t="str">
        <f>IFERROR(VLOOKUP(C12271,'5.2.5'!$G$2:$H$11754,2,0),"")</f>
        <v>Xã Phú Hữu</v>
      </c>
      <c r="E12271" t="str">
        <f t="shared" si="564"/>
        <v/>
      </c>
      <c r="G12271" t="str">
        <f t="shared" si="565"/>
        <v>81605</v>
      </c>
      <c r="H12271" t="str">
        <f>VLOOKUP(G12271,$B$5:$C$724,2,0)</f>
        <v>Huyện Châu Thành</v>
      </c>
      <c r="I12271" t="str">
        <f t="shared" si="566"/>
        <v>816</v>
      </c>
      <c r="J12271" t="str">
        <f>VLOOKUP(I12271,Tỉnh!$A$2:$B$64,2,0)</f>
        <v>Hậu Giang</v>
      </c>
    </row>
    <row r="12272" hidden="1" spans="2:10">
      <c r="B12272" s="56" t="s">
        <v>22093</v>
      </c>
      <c r="C12272" s="54" t="s">
        <v>22094</v>
      </c>
      <c r="D12272" t="str">
        <f>IFERROR(VLOOKUP(C12272,'5.2.5'!$G$2:$H$11754,2,0),"")</f>
        <v>Xã Đông Phước</v>
      </c>
      <c r="E12272" t="str">
        <f t="shared" si="564"/>
        <v/>
      </c>
      <c r="G12272" t="str">
        <f t="shared" si="565"/>
        <v>81605</v>
      </c>
      <c r="H12272" t="str">
        <f>VLOOKUP(G12272,$B$5:$C$724,2,0)</f>
        <v>Huyện Châu Thành</v>
      </c>
      <c r="I12272" t="str">
        <f t="shared" si="566"/>
        <v>816</v>
      </c>
      <c r="J12272" t="str">
        <f>VLOOKUP(I12272,Tỉnh!$A$2:$B$64,2,0)</f>
        <v>Hậu Giang</v>
      </c>
    </row>
    <row r="12273" hidden="1" spans="2:10">
      <c r="B12273" s="56" t="s">
        <v>18476</v>
      </c>
      <c r="C12273" s="54" t="s">
        <v>22095</v>
      </c>
      <c r="D12273" t="str">
        <f>IFERROR(VLOOKUP(C12273,'5.2.5'!$G$2:$H$11754,2,0),"")</f>
        <v>Xã Đông Thạnh</v>
      </c>
      <c r="E12273" t="str">
        <f t="shared" si="564"/>
        <v/>
      </c>
      <c r="G12273" t="str">
        <f t="shared" si="565"/>
        <v>81605</v>
      </c>
      <c r="H12273" t="str">
        <f>VLOOKUP(G12273,$B$5:$C$724,2,0)</f>
        <v>Huyện Châu Thành</v>
      </c>
      <c r="I12273" t="str">
        <f t="shared" si="566"/>
        <v>816</v>
      </c>
      <c r="J12273" t="str">
        <f>VLOOKUP(I12273,Tỉnh!$A$2:$B$64,2,0)</f>
        <v>Hậu Giang</v>
      </c>
    </row>
    <row r="12274" hidden="1" spans="2:10">
      <c r="B12274" s="56" t="s">
        <v>22096</v>
      </c>
      <c r="C12274" s="54" t="s">
        <v>22097</v>
      </c>
      <c r="D12274" t="str">
        <f>IFERROR(VLOOKUP(C12274,'5.2.5'!$G$2:$H$11754,2,0),"")</f>
        <v>Xã Phú An (hết hiệu lực)</v>
      </c>
      <c r="E12274" t="str">
        <f t="shared" si="564"/>
        <v/>
      </c>
      <c r="G12274" t="str">
        <f t="shared" si="565"/>
        <v>81605</v>
      </c>
      <c r="H12274" t="str">
        <f>VLOOKUP(G12274,$B$5:$C$724,2,0)</f>
        <v>Huyện Châu Thành</v>
      </c>
      <c r="I12274" t="str">
        <f t="shared" si="566"/>
        <v>816</v>
      </c>
      <c r="J12274" t="str">
        <f>VLOOKUP(I12274,Tỉnh!$A$2:$B$64,2,0)</f>
        <v>Hậu Giang</v>
      </c>
    </row>
    <row r="12275" hidden="1" spans="2:10">
      <c r="B12275" s="56" t="s">
        <v>9505</v>
      </c>
      <c r="C12275" s="54" t="s">
        <v>22098</v>
      </c>
      <c r="D12275" t="str">
        <f>IFERROR(VLOOKUP(C12275,'5.2.5'!$G$2:$H$11754,2,0),"")</f>
        <v>Xã Đông Phú</v>
      </c>
      <c r="E12275" t="str">
        <f t="shared" si="564"/>
        <v/>
      </c>
      <c r="G12275" t="str">
        <f t="shared" si="565"/>
        <v>81605</v>
      </c>
      <c r="H12275" t="str">
        <f>VLOOKUP(G12275,$B$5:$C$724,2,0)</f>
        <v>Huyện Châu Thành</v>
      </c>
      <c r="I12275" t="str">
        <f t="shared" si="566"/>
        <v>816</v>
      </c>
      <c r="J12275" t="str">
        <f>VLOOKUP(I12275,Tỉnh!$A$2:$B$64,2,0)</f>
        <v>Hậu Giang</v>
      </c>
    </row>
    <row r="12276" hidden="1" spans="2:10">
      <c r="B12276" s="56" t="s">
        <v>22099</v>
      </c>
      <c r="C12276" s="54" t="s">
        <v>22100</v>
      </c>
      <c r="D12276" t="str">
        <f>IFERROR(VLOOKUP(C12276,'5.2.5'!$G$2:$H$11754,2,0),"")</f>
        <v>Thị trấn Mái Dầm</v>
      </c>
      <c r="E12276" t="str">
        <f t="shared" si="564"/>
        <v/>
      </c>
      <c r="G12276" t="str">
        <f t="shared" si="565"/>
        <v>81605</v>
      </c>
      <c r="H12276" t="str">
        <f>VLOOKUP(G12276,$B$5:$C$724,2,0)</f>
        <v>Huyện Châu Thành</v>
      </c>
      <c r="I12276" t="str">
        <f t="shared" si="566"/>
        <v>816</v>
      </c>
      <c r="J12276" t="str">
        <f>VLOOKUP(I12276,Tỉnh!$A$2:$B$64,2,0)</f>
        <v>Hậu Giang</v>
      </c>
    </row>
    <row r="12277" hidden="1" spans="2:10">
      <c r="B12277" s="56" t="s">
        <v>19643</v>
      </c>
      <c r="C12277" s="54" t="s">
        <v>22101</v>
      </c>
      <c r="D12277" t="str">
        <f>IFERROR(VLOOKUP(C12277,'5.2.5'!$G$2:$H$11754,2,0),"")</f>
        <v>Xã Phú Tân</v>
      </c>
      <c r="E12277" t="str">
        <f t="shared" si="564"/>
        <v/>
      </c>
      <c r="G12277" t="str">
        <f t="shared" si="565"/>
        <v>81605</v>
      </c>
      <c r="H12277" t="str">
        <f>VLOOKUP(G12277,$B$5:$C$724,2,0)</f>
        <v>Huyện Châu Thành</v>
      </c>
      <c r="I12277" t="str">
        <f t="shared" si="566"/>
        <v>816</v>
      </c>
      <c r="J12277" t="str">
        <f>VLOOKUP(I12277,Tỉnh!$A$2:$B$64,2,0)</f>
        <v>Hậu Giang</v>
      </c>
    </row>
    <row r="12278" hidden="1" spans="2:10">
      <c r="B12278" s="56" t="s">
        <v>18284</v>
      </c>
      <c r="C12278" s="54" t="s">
        <v>22102</v>
      </c>
      <c r="D12278" t="str">
        <f>IFERROR(VLOOKUP(C12278,'5.2.5'!$G$2:$H$11754,2,0),"")</f>
        <v>Phường Hiệp Thành</v>
      </c>
      <c r="E12278" t="str">
        <f t="shared" si="564"/>
        <v/>
      </c>
      <c r="G12278" t="str">
        <f t="shared" si="565"/>
        <v>81607</v>
      </c>
      <c r="H12278" t="str">
        <f>VLOOKUP(G12278,$B$5:$C$724,2,0)</f>
        <v>Thành phố Ngã Bảy</v>
      </c>
      <c r="I12278" t="str">
        <f t="shared" si="566"/>
        <v>816</v>
      </c>
      <c r="J12278" t="str">
        <f>VLOOKUP(I12278,Tỉnh!$A$2:$B$64,2,0)</f>
        <v>Hậu Giang</v>
      </c>
    </row>
    <row r="12279" hidden="1" spans="2:10">
      <c r="B12279" s="56" t="s">
        <v>22103</v>
      </c>
      <c r="C12279" s="54" t="s">
        <v>22104</v>
      </c>
      <c r="D12279" t="str">
        <f>IFERROR(VLOOKUP(C12279,'5.2.5'!$G$2:$H$11754,2,0),"")</f>
        <v>Phường Ngã Bảy</v>
      </c>
      <c r="E12279" t="str">
        <f t="shared" si="564"/>
        <v/>
      </c>
      <c r="G12279" t="str">
        <f t="shared" si="565"/>
        <v>81607</v>
      </c>
      <c r="H12279" t="str">
        <f>VLOOKUP(G12279,$B$5:$C$724,2,0)</f>
        <v>Thành phố Ngã Bảy</v>
      </c>
      <c r="I12279" t="str">
        <f t="shared" si="566"/>
        <v>816</v>
      </c>
      <c r="J12279" t="str">
        <f>VLOOKUP(I12279,Tỉnh!$A$2:$B$64,2,0)</f>
        <v>Hậu Giang</v>
      </c>
    </row>
    <row r="12280" hidden="1" spans="2:10">
      <c r="B12280" s="56" t="s">
        <v>22105</v>
      </c>
      <c r="C12280" s="54" t="s">
        <v>22106</v>
      </c>
      <c r="D12280" t="str">
        <f>IFERROR(VLOOKUP(C12280,'5.2.5'!$G$2:$H$11754,2,0),"")</f>
        <v>Phường Lái Hiếu</v>
      </c>
      <c r="E12280" t="str">
        <f t="shared" si="564"/>
        <v/>
      </c>
      <c r="G12280" t="str">
        <f t="shared" si="565"/>
        <v>81607</v>
      </c>
      <c r="H12280" t="str">
        <f>VLOOKUP(G12280,$B$5:$C$724,2,0)</f>
        <v>Thành phố Ngã Bảy</v>
      </c>
      <c r="I12280" t="str">
        <f t="shared" si="566"/>
        <v>816</v>
      </c>
      <c r="J12280" t="str">
        <f>VLOOKUP(I12280,Tỉnh!$A$2:$B$64,2,0)</f>
        <v>Hậu Giang</v>
      </c>
    </row>
    <row r="12281" hidden="1" spans="2:10">
      <c r="B12281" s="56" t="s">
        <v>22107</v>
      </c>
      <c r="C12281" s="54" t="s">
        <v>22108</v>
      </c>
      <c r="D12281" t="str">
        <f>IFERROR(VLOOKUP(C12281,'5.2.5'!$G$2:$H$11754,2,0),"")</f>
        <v>Phường Hiệp Lợi</v>
      </c>
      <c r="E12281" t="str">
        <f t="shared" si="564"/>
        <v/>
      </c>
      <c r="G12281" t="str">
        <f t="shared" si="565"/>
        <v>81607</v>
      </c>
      <c r="H12281" t="str">
        <f>VLOOKUP(G12281,$B$5:$C$724,2,0)</f>
        <v>Thành phố Ngã Bảy</v>
      </c>
      <c r="I12281" t="str">
        <f t="shared" si="566"/>
        <v>816</v>
      </c>
      <c r="J12281" t="str">
        <f>VLOOKUP(I12281,Tỉnh!$A$2:$B$64,2,0)</f>
        <v>Hậu Giang</v>
      </c>
    </row>
    <row r="12282" hidden="1" spans="2:10">
      <c r="B12282" s="56" t="s">
        <v>22109</v>
      </c>
      <c r="C12282" s="54" t="s">
        <v>22110</v>
      </c>
      <c r="D12282" t="str">
        <f>IFERROR(VLOOKUP(C12282,'5.2.5'!$G$2:$H$11754,2,0),"")</f>
        <v>Xã Đại Thành</v>
      </c>
      <c r="E12282" t="str">
        <f t="shared" si="564"/>
        <v/>
      </c>
      <c r="G12282" t="str">
        <f t="shared" si="565"/>
        <v>81607</v>
      </c>
      <c r="H12282" t="str">
        <f>VLOOKUP(G12282,$B$5:$C$724,2,0)</f>
        <v>Thành phố Ngã Bảy</v>
      </c>
      <c r="I12282" t="str">
        <f t="shared" si="566"/>
        <v>816</v>
      </c>
      <c r="J12282" t="str">
        <f>VLOOKUP(I12282,Tỉnh!$A$2:$B$64,2,0)</f>
        <v>Hậu Giang</v>
      </c>
    </row>
    <row r="12283" hidden="1" spans="2:10">
      <c r="B12283" s="56" t="s">
        <v>5597</v>
      </c>
      <c r="C12283" s="54" t="s">
        <v>22111</v>
      </c>
      <c r="D12283" t="str">
        <f>IFERROR(VLOOKUP(C12283,'5.2.5'!$G$2:$H$11754,2,0),"")</f>
        <v>Xã Tân Thành</v>
      </c>
      <c r="E12283" t="str">
        <f t="shared" si="564"/>
        <v/>
      </c>
      <c r="G12283" t="str">
        <f t="shared" si="565"/>
        <v>81607</v>
      </c>
      <c r="H12283" t="str">
        <f>VLOOKUP(G12283,$B$5:$C$724,2,0)</f>
        <v>Thành phố Ngã Bảy</v>
      </c>
      <c r="I12283" t="str">
        <f t="shared" si="566"/>
        <v>816</v>
      </c>
      <c r="J12283" t="str">
        <f>VLOOKUP(I12283,Tỉnh!$A$2:$B$64,2,0)</f>
        <v>Hậu Giang</v>
      </c>
    </row>
    <row r="12284" hidden="1" spans="2:10">
      <c r="B12284" s="56" t="s">
        <v>22112</v>
      </c>
      <c r="C12284" s="54" t="s">
        <v>22113</v>
      </c>
      <c r="D12284" t="str">
        <f>IFERROR(VLOOKUP(C12284,'5.2.5'!$G$2:$H$11754,2,0),"")</f>
        <v>Thị trấn Cây Dương</v>
      </c>
      <c r="E12284" t="str">
        <f t="shared" si="564"/>
        <v/>
      </c>
      <c r="G12284" t="str">
        <f t="shared" si="565"/>
        <v>81608</v>
      </c>
      <c r="H12284" t="str">
        <f>VLOOKUP(G12284,$B$5:$C$724,2,0)</f>
        <v>Huyện Phụng Hiệp</v>
      </c>
      <c r="I12284" t="str">
        <f t="shared" si="566"/>
        <v>816</v>
      </c>
      <c r="J12284" t="str">
        <f>VLOOKUP(I12284,Tỉnh!$A$2:$B$64,2,0)</f>
        <v>Hậu Giang</v>
      </c>
    </row>
    <row r="12285" hidden="1" spans="2:10">
      <c r="B12285" s="56" t="s">
        <v>22114</v>
      </c>
      <c r="C12285" s="54" t="s">
        <v>22115</v>
      </c>
      <c r="D12285" t="str">
        <f>IFERROR(VLOOKUP(C12285,'5.2.5'!$G$2:$H$11754,2,0),"")</f>
        <v>Thị trấn Kinh Cùng</v>
      </c>
      <c r="E12285" t="str">
        <f t="shared" si="564"/>
        <v/>
      </c>
      <c r="G12285" t="str">
        <f t="shared" si="565"/>
        <v>81608</v>
      </c>
      <c r="H12285" t="str">
        <f>VLOOKUP(G12285,$B$5:$C$724,2,0)</f>
        <v>Huyện Phụng Hiệp</v>
      </c>
      <c r="I12285" t="str">
        <f t="shared" si="566"/>
        <v>816</v>
      </c>
      <c r="J12285" t="str">
        <f>VLOOKUP(I12285,Tỉnh!$A$2:$B$64,2,0)</f>
        <v>Hậu Giang</v>
      </c>
    </row>
    <row r="12286" hidden="1" spans="2:10">
      <c r="B12286" s="56" t="s">
        <v>21790</v>
      </c>
      <c r="C12286" s="54" t="s">
        <v>22116</v>
      </c>
      <c r="D12286" t="str">
        <f>IFERROR(VLOOKUP(C12286,'5.2.5'!$G$2:$H$11754,2,0),"")</f>
        <v>Xã Hoà An</v>
      </c>
      <c r="E12286" t="str">
        <f t="shared" si="564"/>
        <v/>
      </c>
      <c r="G12286" t="str">
        <f t="shared" si="565"/>
        <v>81608</v>
      </c>
      <c r="H12286" t="str">
        <f>VLOOKUP(G12286,$B$5:$C$724,2,0)</f>
        <v>Huyện Phụng Hiệp</v>
      </c>
      <c r="I12286" t="str">
        <f t="shared" si="566"/>
        <v>816</v>
      </c>
      <c r="J12286" t="str">
        <f>VLOOKUP(I12286,Tỉnh!$A$2:$B$64,2,0)</f>
        <v>Hậu Giang</v>
      </c>
    </row>
    <row r="12287" hidden="1" spans="2:10">
      <c r="B12287" s="56" t="s">
        <v>4833</v>
      </c>
      <c r="C12287" s="54" t="s">
        <v>22117</v>
      </c>
      <c r="D12287" t="str">
        <f>IFERROR(VLOOKUP(C12287,'5.2.5'!$G$2:$H$11754,2,0),"")</f>
        <v>Xã Tân Bình</v>
      </c>
      <c r="E12287" t="str">
        <f t="shared" si="564"/>
        <v/>
      </c>
      <c r="G12287" t="str">
        <f t="shared" si="565"/>
        <v>81608</v>
      </c>
      <c r="H12287" t="str">
        <f>VLOOKUP(G12287,$B$5:$C$724,2,0)</f>
        <v>Huyện Phụng Hiệp</v>
      </c>
      <c r="I12287" t="str">
        <f t="shared" si="566"/>
        <v>816</v>
      </c>
      <c r="J12287" t="str">
        <f>VLOOKUP(I12287,Tỉnh!$A$2:$B$64,2,0)</f>
        <v>Hậu Giang</v>
      </c>
    </row>
    <row r="12288" hidden="1" spans="2:10">
      <c r="B12288" s="56" t="s">
        <v>8145</v>
      </c>
      <c r="C12288" s="54" t="s">
        <v>22118</v>
      </c>
      <c r="D12288" t="str">
        <f>IFERROR(VLOOKUP(C12288,'5.2.5'!$G$2:$H$11754,2,0),"")</f>
        <v>Xã Bình Thành</v>
      </c>
      <c r="E12288" t="str">
        <f t="shared" si="564"/>
        <v/>
      </c>
      <c r="G12288" t="str">
        <f t="shared" si="565"/>
        <v>81608</v>
      </c>
      <c r="H12288" t="str">
        <f>VLOOKUP(G12288,$B$5:$C$724,2,0)</f>
        <v>Huyện Phụng Hiệp</v>
      </c>
      <c r="I12288" t="str">
        <f t="shared" si="566"/>
        <v>816</v>
      </c>
      <c r="J12288" t="str">
        <f>VLOOKUP(I12288,Tỉnh!$A$2:$B$64,2,0)</f>
        <v>Hậu Giang</v>
      </c>
    </row>
    <row r="12289" hidden="1" spans="2:10">
      <c r="B12289" s="56" t="s">
        <v>21033</v>
      </c>
      <c r="C12289" s="54" t="s">
        <v>22119</v>
      </c>
      <c r="D12289" t="str">
        <f>IFERROR(VLOOKUP(C12289,'5.2.5'!$G$2:$H$11754,2,0),"")</f>
        <v>Xã Thạnh Hoà</v>
      </c>
      <c r="E12289" t="str">
        <f t="shared" si="564"/>
        <v/>
      </c>
      <c r="G12289" t="str">
        <f t="shared" si="565"/>
        <v>81608</v>
      </c>
      <c r="H12289" t="str">
        <f>VLOOKUP(G12289,$B$5:$C$724,2,0)</f>
        <v>Huyện Phụng Hiệp</v>
      </c>
      <c r="I12289" t="str">
        <f t="shared" si="566"/>
        <v>816</v>
      </c>
      <c r="J12289" t="str">
        <f>VLOOKUP(I12289,Tỉnh!$A$2:$B$64,2,0)</f>
        <v>Hậu Giang</v>
      </c>
    </row>
    <row r="12290" hidden="1" spans="2:10">
      <c r="B12290" s="56" t="s">
        <v>7600</v>
      </c>
      <c r="C12290" s="54" t="s">
        <v>22120</v>
      </c>
      <c r="D12290" t="str">
        <f>IFERROR(VLOOKUP(C12290,'5.2.5'!$G$2:$H$11754,2,0),"")</f>
        <v>Xã Tân Long</v>
      </c>
      <c r="E12290" t="str">
        <f t="shared" si="564"/>
        <v/>
      </c>
      <c r="G12290" t="str">
        <f t="shared" si="565"/>
        <v>81608</v>
      </c>
      <c r="H12290" t="str">
        <f>VLOOKUP(G12290,$B$5:$C$724,2,0)</f>
        <v>Huyện Phụng Hiệp</v>
      </c>
      <c r="I12290" t="str">
        <f t="shared" si="566"/>
        <v>816</v>
      </c>
      <c r="J12290" t="str">
        <f>VLOOKUP(I12290,Tỉnh!$A$2:$B$64,2,0)</f>
        <v>Hậu Giang</v>
      </c>
    </row>
    <row r="12291" hidden="1" spans="2:10">
      <c r="B12291" s="56" t="s">
        <v>20387</v>
      </c>
      <c r="C12291" s="54" t="s">
        <v>22121</v>
      </c>
      <c r="D12291" t="str">
        <f>IFERROR(VLOOKUP(C12291,'5.2.5'!$G$2:$H$11754,2,0),"")</f>
        <v>Xã Long Thạnh</v>
      </c>
      <c r="E12291" t="str">
        <f t="shared" si="564"/>
        <v/>
      </c>
      <c r="G12291" t="str">
        <f t="shared" si="565"/>
        <v>81608</v>
      </c>
      <c r="H12291" t="str">
        <f>VLOOKUP(G12291,$B$5:$C$724,2,0)</f>
        <v>Huyện Phụng Hiệp</v>
      </c>
      <c r="I12291" t="str">
        <f t="shared" si="566"/>
        <v>816</v>
      </c>
      <c r="J12291" t="str">
        <f>VLOOKUP(I12291,Tỉnh!$A$2:$B$64,2,0)</f>
        <v>Hậu Giang</v>
      </c>
    </row>
    <row r="12292" hidden="1" spans="2:10">
      <c r="B12292" s="56" t="s">
        <v>22122</v>
      </c>
      <c r="C12292" s="54" t="s">
        <v>22123</v>
      </c>
      <c r="D12292" t="str">
        <f>IFERROR(VLOOKUP(C12292,'5.2.5'!$G$2:$H$11754,2,0),"")</f>
        <v>Xã Phụng Hiệp</v>
      </c>
      <c r="E12292" t="str">
        <f t="shared" si="564"/>
        <v/>
      </c>
      <c r="G12292" t="str">
        <f t="shared" si="565"/>
        <v>81608</v>
      </c>
      <c r="H12292" t="str">
        <f>VLOOKUP(G12292,$B$5:$C$724,2,0)</f>
        <v>Huyện Phụng Hiệp</v>
      </c>
      <c r="I12292" t="str">
        <f t="shared" si="566"/>
        <v>816</v>
      </c>
      <c r="J12292" t="str">
        <f>VLOOKUP(I12292,Tỉnh!$A$2:$B$64,2,0)</f>
        <v>Hậu Giang</v>
      </c>
    </row>
    <row r="12293" hidden="1" spans="2:10">
      <c r="B12293" s="56" t="s">
        <v>22124</v>
      </c>
      <c r="C12293" s="54" t="s">
        <v>22125</v>
      </c>
      <c r="D12293" t="str">
        <f>IFERROR(VLOOKUP(C12293,'5.2.5'!$G$2:$H$11754,2,0),"")</f>
        <v>Xã Phương Bình</v>
      </c>
      <c r="E12293" t="str">
        <f t="shared" si="564"/>
        <v/>
      </c>
      <c r="G12293" t="str">
        <f t="shared" si="565"/>
        <v>81608</v>
      </c>
      <c r="H12293" t="str">
        <f>VLOOKUP(G12293,$B$5:$C$724,2,0)</f>
        <v>Huyện Phụng Hiệp</v>
      </c>
      <c r="I12293" t="str">
        <f t="shared" si="566"/>
        <v>816</v>
      </c>
      <c r="J12293" t="str">
        <f>VLOOKUP(I12293,Tỉnh!$A$2:$B$64,2,0)</f>
        <v>Hậu Giang</v>
      </c>
    </row>
    <row r="12294" hidden="1" spans="2:10">
      <c r="B12294" s="56" t="s">
        <v>22126</v>
      </c>
      <c r="C12294" s="54" t="s">
        <v>22127</v>
      </c>
      <c r="D12294" t="str">
        <f>IFERROR(VLOOKUP(C12294,'5.2.5'!$G$2:$H$11754,2,0),"")</f>
        <v>Xã Hoà Mỹ</v>
      </c>
      <c r="E12294" t="str">
        <f t="shared" si="564"/>
        <v/>
      </c>
      <c r="G12294" t="str">
        <f t="shared" si="565"/>
        <v>81608</v>
      </c>
      <c r="H12294" t="str">
        <f>VLOOKUP(G12294,$B$5:$C$724,2,0)</f>
        <v>Huyện Phụng Hiệp</v>
      </c>
      <c r="I12294" t="str">
        <f t="shared" si="566"/>
        <v>816</v>
      </c>
      <c r="J12294" t="str">
        <f>VLOOKUP(I12294,Tỉnh!$A$2:$B$64,2,0)</f>
        <v>Hậu Giang</v>
      </c>
    </row>
    <row r="12295" hidden="1" spans="2:10">
      <c r="B12295" s="56" t="s">
        <v>22128</v>
      </c>
      <c r="C12295" s="54" t="s">
        <v>22129</v>
      </c>
      <c r="D12295" t="str">
        <f>IFERROR(VLOOKUP(C12295,'5.2.5'!$G$2:$H$11754,2,0),"")</f>
        <v>Xã Tân Phước Hưng</v>
      </c>
      <c r="E12295" t="str">
        <f t="shared" si="564"/>
        <v/>
      </c>
      <c r="G12295" t="str">
        <f t="shared" si="565"/>
        <v>81608</v>
      </c>
      <c r="H12295" t="str">
        <f>VLOOKUP(G12295,$B$5:$C$724,2,0)</f>
        <v>Huyện Phụng Hiệp</v>
      </c>
      <c r="I12295" t="str">
        <f t="shared" si="566"/>
        <v>816</v>
      </c>
      <c r="J12295" t="str">
        <f>VLOOKUP(I12295,Tỉnh!$A$2:$B$64,2,0)</f>
        <v>Hậu Giang</v>
      </c>
    </row>
    <row r="12296" hidden="1" spans="2:10">
      <c r="B12296" s="56" t="s">
        <v>22130</v>
      </c>
      <c r="C12296" s="54" t="s">
        <v>22131</v>
      </c>
      <c r="D12296" t="str">
        <f>IFERROR(VLOOKUP(C12296,'5.2.5'!$G$2:$H$11754,2,0),"")</f>
        <v>Xã Phương Phú</v>
      </c>
      <c r="E12296" t="str">
        <f t="shared" si="564"/>
        <v/>
      </c>
      <c r="G12296" t="str">
        <f t="shared" si="565"/>
        <v>81608</v>
      </c>
      <c r="H12296" t="str">
        <f>VLOOKUP(G12296,$B$5:$C$724,2,0)</f>
        <v>Huyện Phụng Hiệp</v>
      </c>
      <c r="I12296" t="str">
        <f t="shared" si="566"/>
        <v>816</v>
      </c>
      <c r="J12296" t="str">
        <f>VLOOKUP(I12296,Tỉnh!$A$2:$B$64,2,0)</f>
        <v>Hậu Giang</v>
      </c>
    </row>
    <row r="12297" hidden="1" spans="2:10">
      <c r="B12297" s="56" t="s">
        <v>22132</v>
      </c>
      <c r="C12297" s="54" t="s">
        <v>22133</v>
      </c>
      <c r="D12297" t="str">
        <f>IFERROR(VLOOKUP(C12297,'5.2.5'!$G$2:$H$11754,2,0),"")</f>
        <v>Xã Hiệp Hưng</v>
      </c>
      <c r="E12297" t="str">
        <f t="shared" si="564"/>
        <v/>
      </c>
      <c r="G12297" t="str">
        <f t="shared" si="565"/>
        <v>81608</v>
      </c>
      <c r="H12297" t="str">
        <f>VLOOKUP(G12297,$B$5:$C$724,2,0)</f>
        <v>Huyện Phụng Hiệp</v>
      </c>
      <c r="I12297" t="str">
        <f t="shared" si="566"/>
        <v>816</v>
      </c>
      <c r="J12297" t="str">
        <f>VLOOKUP(I12297,Tỉnh!$A$2:$B$64,2,0)</f>
        <v>Hậu Giang</v>
      </c>
    </row>
    <row r="12298" hidden="1" spans="2:10">
      <c r="B12298" s="56" t="s">
        <v>22134</v>
      </c>
      <c r="C12298" s="54" t="s">
        <v>22135</v>
      </c>
      <c r="D12298" t="str">
        <f>IFERROR(VLOOKUP(C12298,'5.2.5'!$G$2:$H$11754,2,0),"")</f>
        <v>Thị trấn Búng Tàu</v>
      </c>
      <c r="E12298" t="str">
        <f t="shared" si="564"/>
        <v/>
      </c>
      <c r="G12298" t="str">
        <f t="shared" si="565"/>
        <v>81608</v>
      </c>
      <c r="H12298" t="str">
        <f>VLOOKUP(G12298,$B$5:$C$724,2,0)</f>
        <v>Huyện Phụng Hiệp</v>
      </c>
      <c r="I12298" t="str">
        <f t="shared" si="566"/>
        <v>816</v>
      </c>
      <c r="J12298" t="str">
        <f>VLOOKUP(I12298,Tỉnh!$A$2:$B$64,2,0)</f>
        <v>Hậu Giang</v>
      </c>
    </row>
    <row r="12299" hidden="1" spans="2:10">
      <c r="B12299" s="56" t="s">
        <v>22136</v>
      </c>
      <c r="C12299" s="54" t="s">
        <v>22137</v>
      </c>
      <c r="D12299" t="str">
        <f>IFERROR(VLOOKUP(C12299,'5.2.5'!$G$2:$H$11754,2,0),"")</f>
        <v>Xã Vị Thanh</v>
      </c>
      <c r="E12299" t="str">
        <f t="shared" si="564"/>
        <v/>
      </c>
      <c r="G12299" t="str">
        <f t="shared" si="565"/>
        <v>81609</v>
      </c>
      <c r="H12299" t="str">
        <f>VLOOKUP(G12299,$B$5:$C$724,2,0)</f>
        <v>Huyện Vị Thủy</v>
      </c>
      <c r="I12299" t="str">
        <f t="shared" si="566"/>
        <v>816</v>
      </c>
      <c r="J12299" t="str">
        <f>VLOOKUP(I12299,Tỉnh!$A$2:$B$64,2,0)</f>
        <v>Hậu Giang</v>
      </c>
    </row>
    <row r="12300" hidden="1" spans="2:10">
      <c r="B12300" s="56" t="s">
        <v>22138</v>
      </c>
      <c r="C12300" s="54" t="s">
        <v>22139</v>
      </c>
      <c r="D12300" t="str">
        <f>IFERROR(VLOOKUP(C12300,'5.2.5'!$G$2:$H$11754,2,0),"")</f>
        <v>Xã Vị Thắng</v>
      </c>
      <c r="E12300" t="str">
        <f t="shared" si="564"/>
        <v/>
      </c>
      <c r="G12300" t="str">
        <f t="shared" si="565"/>
        <v>81609</v>
      </c>
      <c r="H12300" t="str">
        <f>VLOOKUP(G12300,$B$5:$C$724,2,0)</f>
        <v>Huyện Vị Thủy</v>
      </c>
      <c r="I12300" t="str">
        <f t="shared" si="566"/>
        <v>816</v>
      </c>
      <c r="J12300" t="str">
        <f>VLOOKUP(I12300,Tỉnh!$A$2:$B$64,2,0)</f>
        <v>Hậu Giang</v>
      </c>
    </row>
    <row r="12301" hidden="1" spans="2:10">
      <c r="B12301" s="56" t="s">
        <v>22140</v>
      </c>
      <c r="C12301" s="54" t="s">
        <v>22141</v>
      </c>
      <c r="D12301" t="str">
        <f>IFERROR(VLOOKUP(C12301,'5.2.5'!$G$2:$H$11754,2,0),"")</f>
        <v>Xã Vị Đông</v>
      </c>
      <c r="E12301" t="str">
        <f t="shared" si="564"/>
        <v/>
      </c>
      <c r="G12301" t="str">
        <f t="shared" si="565"/>
        <v>81609</v>
      </c>
      <c r="H12301" t="str">
        <f>VLOOKUP(G12301,$B$5:$C$724,2,0)</f>
        <v>Huyện Vị Thủy</v>
      </c>
      <c r="I12301" t="str">
        <f t="shared" si="566"/>
        <v>816</v>
      </c>
      <c r="J12301" t="str">
        <f>VLOOKUP(I12301,Tỉnh!$A$2:$B$64,2,0)</f>
        <v>Hậu Giang</v>
      </c>
    </row>
    <row r="12302" hidden="1" spans="2:10">
      <c r="B12302" s="56" t="s">
        <v>22142</v>
      </c>
      <c r="C12302" s="54" t="s">
        <v>22143</v>
      </c>
      <c r="D12302" t="str">
        <f>IFERROR(VLOOKUP(C12302,'5.2.5'!$G$2:$H$11754,2,0),"")</f>
        <v>Thị trấn Nàng Mau</v>
      </c>
      <c r="E12302" t="str">
        <f t="shared" si="564"/>
        <v/>
      </c>
      <c r="G12302" t="str">
        <f t="shared" si="565"/>
        <v>81609</v>
      </c>
      <c r="H12302" t="str">
        <f>VLOOKUP(G12302,$B$5:$C$724,2,0)</f>
        <v>Huyện Vị Thủy</v>
      </c>
      <c r="I12302" t="str">
        <f t="shared" si="566"/>
        <v>816</v>
      </c>
      <c r="J12302" t="str">
        <f>VLOOKUP(I12302,Tỉnh!$A$2:$B$64,2,0)</f>
        <v>Hậu Giang</v>
      </c>
    </row>
    <row r="12303" hidden="1" spans="2:10">
      <c r="B12303" s="56" t="s">
        <v>22144</v>
      </c>
      <c r="C12303" s="54" t="s">
        <v>22145</v>
      </c>
      <c r="D12303" t="str">
        <f>IFERROR(VLOOKUP(C12303,'5.2.5'!$G$2:$H$11754,2,0),"")</f>
        <v>Xã Vị Trung</v>
      </c>
      <c r="E12303" t="str">
        <f t="shared" si="564"/>
        <v/>
      </c>
      <c r="G12303" t="str">
        <f t="shared" si="565"/>
        <v>81609</v>
      </c>
      <c r="H12303" t="str">
        <f>VLOOKUP(G12303,$B$5:$C$724,2,0)</f>
        <v>Huyện Vị Thủy</v>
      </c>
      <c r="I12303" t="str">
        <f t="shared" si="566"/>
        <v>816</v>
      </c>
      <c r="J12303" t="str">
        <f>VLOOKUP(I12303,Tỉnh!$A$2:$B$64,2,0)</f>
        <v>Hậu Giang</v>
      </c>
    </row>
    <row r="12304" hidden="1" spans="2:10">
      <c r="B12304" s="56" t="s">
        <v>22146</v>
      </c>
      <c r="C12304" s="54" t="s">
        <v>22147</v>
      </c>
      <c r="D12304" t="str">
        <f>IFERROR(VLOOKUP(C12304,'5.2.5'!$G$2:$H$11754,2,0),"")</f>
        <v>Xã Vị Thuỷ</v>
      </c>
      <c r="E12304" t="str">
        <f t="shared" si="564"/>
        <v/>
      </c>
      <c r="G12304" t="str">
        <f t="shared" si="565"/>
        <v>81609</v>
      </c>
      <c r="H12304" t="str">
        <f>VLOOKUP(G12304,$B$5:$C$724,2,0)</f>
        <v>Huyện Vị Thủy</v>
      </c>
      <c r="I12304" t="str">
        <f t="shared" si="566"/>
        <v>816</v>
      </c>
      <c r="J12304" t="str">
        <f>VLOOKUP(I12304,Tỉnh!$A$2:$B$64,2,0)</f>
        <v>Hậu Giang</v>
      </c>
    </row>
    <row r="12305" hidden="1" spans="2:10">
      <c r="B12305" s="56" t="s">
        <v>22148</v>
      </c>
      <c r="C12305" s="54" t="s">
        <v>22149</v>
      </c>
      <c r="D12305" t="str">
        <f>IFERROR(VLOOKUP(C12305,'5.2.5'!$G$2:$H$11754,2,0),"")</f>
        <v>Xã Vĩnh Thuận Tây</v>
      </c>
      <c r="E12305" t="str">
        <f t="shared" si="564"/>
        <v/>
      </c>
      <c r="G12305" t="str">
        <f t="shared" si="565"/>
        <v>81609</v>
      </c>
      <c r="H12305" t="str">
        <f>VLOOKUP(G12305,$B$5:$C$724,2,0)</f>
        <v>Huyện Vị Thủy</v>
      </c>
      <c r="I12305" t="str">
        <f t="shared" si="566"/>
        <v>816</v>
      </c>
      <c r="J12305" t="str">
        <f>VLOOKUP(I12305,Tỉnh!$A$2:$B$64,2,0)</f>
        <v>Hậu Giang</v>
      </c>
    </row>
    <row r="12306" hidden="1" spans="2:10">
      <c r="B12306" s="56" t="s">
        <v>10012</v>
      </c>
      <c r="C12306" s="54" t="s">
        <v>22150</v>
      </c>
      <c r="D12306" t="str">
        <f>IFERROR(VLOOKUP(C12306,'5.2.5'!$G$2:$H$11754,2,0),"")</f>
        <v>Xã Vĩnh Trung</v>
      </c>
      <c r="E12306" t="str">
        <f t="shared" si="564"/>
        <v/>
      </c>
      <c r="G12306" t="str">
        <f t="shared" si="565"/>
        <v>81609</v>
      </c>
      <c r="H12306" t="str">
        <f>VLOOKUP(G12306,$B$5:$C$724,2,0)</f>
        <v>Huyện Vị Thủy</v>
      </c>
      <c r="I12306" t="str">
        <f t="shared" si="566"/>
        <v>816</v>
      </c>
      <c r="J12306" t="str">
        <f>VLOOKUP(I12306,Tỉnh!$A$2:$B$64,2,0)</f>
        <v>Hậu Giang</v>
      </c>
    </row>
    <row r="12307" hidden="1" spans="2:10">
      <c r="B12307" s="56" t="s">
        <v>22151</v>
      </c>
      <c r="C12307" s="54" t="s">
        <v>22152</v>
      </c>
      <c r="D12307" t="str">
        <f>IFERROR(VLOOKUP(C12307,'5.2.5'!$G$2:$H$11754,2,0),"")</f>
        <v>Xã Vĩnh Tường</v>
      </c>
      <c r="E12307" t="str">
        <f t="shared" si="564"/>
        <v/>
      </c>
      <c r="G12307" t="str">
        <f t="shared" si="565"/>
        <v>81609</v>
      </c>
      <c r="H12307" t="str">
        <f>VLOOKUP(G12307,$B$5:$C$724,2,0)</f>
        <v>Huyện Vị Thủy</v>
      </c>
      <c r="I12307" t="str">
        <f t="shared" si="566"/>
        <v>816</v>
      </c>
      <c r="J12307" t="str">
        <f>VLOOKUP(I12307,Tỉnh!$A$2:$B$64,2,0)</f>
        <v>Hậu Giang</v>
      </c>
    </row>
    <row r="12308" hidden="1" spans="2:10">
      <c r="B12308" s="56" t="s">
        <v>22153</v>
      </c>
      <c r="C12308" s="54" t="s">
        <v>22154</v>
      </c>
      <c r="D12308" t="str">
        <f>IFERROR(VLOOKUP(C12308,'5.2.5'!$G$2:$H$11754,2,0),"")</f>
        <v>Xã Vị Bình</v>
      </c>
      <c r="E12308" t="str">
        <f t="shared" si="564"/>
        <v/>
      </c>
      <c r="G12308" t="str">
        <f t="shared" si="565"/>
        <v>81609</v>
      </c>
      <c r="H12308" t="str">
        <f>VLOOKUP(G12308,$B$5:$C$724,2,0)</f>
        <v>Huyện Vị Thủy</v>
      </c>
      <c r="I12308" t="str">
        <f t="shared" si="566"/>
        <v>816</v>
      </c>
      <c r="J12308" t="str">
        <f>VLOOKUP(I12308,Tỉnh!$A$2:$B$64,2,0)</f>
        <v>Hậu Giang</v>
      </c>
    </row>
    <row r="12309" hidden="1" spans="2:10">
      <c r="B12309" s="56" t="s">
        <v>19917</v>
      </c>
      <c r="C12309" s="54" t="s">
        <v>22155</v>
      </c>
      <c r="D12309" t="str">
        <f>IFERROR(VLOOKUP(C12309,'5.2.5'!$G$2:$H$11754,2,0),"")</f>
        <v>Xã Thuận Hòa</v>
      </c>
      <c r="E12309" t="str">
        <f t="shared" si="564"/>
        <v/>
      </c>
      <c r="G12309" t="str">
        <f t="shared" si="565"/>
        <v>81611</v>
      </c>
      <c r="H12309" t="str">
        <f>VLOOKUP(G12309,$B$5:$C$724,2,0)</f>
        <v>Huyện Long Mỹ</v>
      </c>
      <c r="I12309" t="str">
        <f t="shared" si="566"/>
        <v>816</v>
      </c>
      <c r="J12309" t="str">
        <f>VLOOKUP(I12309,Tỉnh!$A$2:$B$64,2,0)</f>
        <v>Hậu Giang</v>
      </c>
    </row>
    <row r="12310" hidden="1" spans="2:10">
      <c r="B12310" s="56" t="s">
        <v>22156</v>
      </c>
      <c r="C12310" s="54" t="s">
        <v>22157</v>
      </c>
      <c r="D12310" t="str">
        <f>IFERROR(VLOOKUP(C12310,'5.2.5'!$G$2:$H$11754,2,0),"")</f>
        <v>Xã Vĩnh Thuận Đông</v>
      </c>
      <c r="E12310" t="str">
        <f t="shared" si="564"/>
        <v/>
      </c>
      <c r="G12310" t="str">
        <f t="shared" si="565"/>
        <v>81611</v>
      </c>
      <c r="H12310" t="str">
        <f>VLOOKUP(G12310,$B$5:$C$724,2,0)</f>
        <v>Huyện Long Mỹ</v>
      </c>
      <c r="I12310" t="str">
        <f t="shared" si="566"/>
        <v>816</v>
      </c>
      <c r="J12310" t="str">
        <f>VLOOKUP(I12310,Tỉnh!$A$2:$B$64,2,0)</f>
        <v>Hậu Giang</v>
      </c>
    </row>
    <row r="12311" hidden="1" spans="2:10">
      <c r="B12311" s="56" t="s">
        <v>22158</v>
      </c>
      <c r="C12311" s="54" t="s">
        <v>22159</v>
      </c>
      <c r="D12311" t="str">
        <f>IFERROR(VLOOKUP(C12311,'5.2.5'!$G$2:$H$11754,2,0),"")</f>
        <v>Xã Thuận Hưng</v>
      </c>
      <c r="E12311" t="str">
        <f t="shared" si="564"/>
        <v/>
      </c>
      <c r="G12311" t="str">
        <f t="shared" si="565"/>
        <v>81611</v>
      </c>
      <c r="H12311" t="str">
        <f>VLOOKUP(G12311,$B$5:$C$724,2,0)</f>
        <v>Huyện Long Mỹ</v>
      </c>
      <c r="I12311" t="str">
        <f t="shared" si="566"/>
        <v>816</v>
      </c>
      <c r="J12311" t="str">
        <f>VLOOKUP(I12311,Tỉnh!$A$2:$B$64,2,0)</f>
        <v>Hậu Giang</v>
      </c>
    </row>
    <row r="12312" hidden="1" spans="2:10">
      <c r="B12312" s="56" t="s">
        <v>22160</v>
      </c>
      <c r="C12312" s="54" t="s">
        <v>22161</v>
      </c>
      <c r="D12312" t="str">
        <f>IFERROR(VLOOKUP(C12312,'5.2.5'!$G$2:$H$11754,2,0),"")</f>
        <v>Thị trấn Vĩnh Viễn</v>
      </c>
      <c r="E12312" t="str">
        <f t="shared" si="564"/>
        <v/>
      </c>
      <c r="G12312" t="str">
        <f t="shared" si="565"/>
        <v>81611</v>
      </c>
      <c r="H12312" t="str">
        <f>VLOOKUP(G12312,$B$5:$C$724,2,0)</f>
        <v>Huyện Long Mỹ</v>
      </c>
      <c r="I12312" t="str">
        <f t="shared" si="566"/>
        <v>816</v>
      </c>
      <c r="J12312" t="str">
        <f>VLOOKUP(I12312,Tỉnh!$A$2:$B$64,2,0)</f>
        <v>Hậu Giang</v>
      </c>
    </row>
    <row r="12313" hidden="1" spans="2:10">
      <c r="B12313" s="56" t="s">
        <v>22162</v>
      </c>
      <c r="C12313" s="54" t="s">
        <v>22163</v>
      </c>
      <c r="D12313" t="str">
        <f>IFERROR(VLOOKUP(C12313,'5.2.5'!$G$2:$H$11754,2,0),"")</f>
        <v>Xã Lương Tâm</v>
      </c>
      <c r="E12313" t="str">
        <f t="shared" si="564"/>
        <v/>
      </c>
      <c r="G12313" t="str">
        <f t="shared" si="565"/>
        <v>81611</v>
      </c>
      <c r="H12313" t="str">
        <f>VLOOKUP(G12313,$B$5:$C$724,2,0)</f>
        <v>Huyện Long Mỹ</v>
      </c>
      <c r="I12313" t="str">
        <f t="shared" si="566"/>
        <v>816</v>
      </c>
      <c r="J12313" t="str">
        <f>VLOOKUP(I12313,Tỉnh!$A$2:$B$64,2,0)</f>
        <v>Hậu Giang</v>
      </c>
    </row>
    <row r="12314" hidden="1" spans="2:10">
      <c r="B12314" s="56" t="s">
        <v>22164</v>
      </c>
      <c r="C12314" s="54" t="s">
        <v>22165</v>
      </c>
      <c r="D12314" t="str">
        <f>IFERROR(VLOOKUP(C12314,'5.2.5'!$G$2:$H$11754,2,0),"")</f>
        <v>Xã Xà Phiên</v>
      </c>
      <c r="E12314" t="str">
        <f t="shared" si="564"/>
        <v/>
      </c>
      <c r="G12314" t="str">
        <f t="shared" si="565"/>
        <v>81611</v>
      </c>
      <c r="H12314" t="str">
        <f>VLOOKUP(G12314,$B$5:$C$724,2,0)</f>
        <v>Huyện Long Mỹ</v>
      </c>
      <c r="I12314" t="str">
        <f t="shared" si="566"/>
        <v>816</v>
      </c>
      <c r="J12314" t="str">
        <f>VLOOKUP(I12314,Tỉnh!$A$2:$B$64,2,0)</f>
        <v>Hậu Giang</v>
      </c>
    </row>
    <row r="12315" hidden="1" spans="2:10">
      <c r="B12315" s="56" t="s">
        <v>22166</v>
      </c>
      <c r="C12315" s="54" t="s">
        <v>22167</v>
      </c>
      <c r="D12315" t="str">
        <f>IFERROR(VLOOKUP(C12315,'5.2.5'!$G$2:$H$11754,2,0),"")</f>
        <v>Xã Lương Nghĩa</v>
      </c>
      <c r="E12315" t="str">
        <f t="shared" ref="E12315:E12378" si="567">IF(D12315=B12315,"",B12315)</f>
        <v/>
      </c>
      <c r="G12315" t="str">
        <f t="shared" ref="G12315:G12378" si="568">LEFT(C12315,5)</f>
        <v>81611</v>
      </c>
      <c r="H12315" t="str">
        <f>VLOOKUP(G12315,$B$5:$C$724,2,0)</f>
        <v>Huyện Long Mỹ</v>
      </c>
      <c r="I12315" t="str">
        <f t="shared" ref="I12315:I12378" si="569">LEFT(C12315,3)</f>
        <v>816</v>
      </c>
      <c r="J12315" t="str">
        <f>VLOOKUP(I12315,Tỉnh!$A$2:$B$64,2,0)</f>
        <v>Hậu Giang</v>
      </c>
    </row>
    <row r="12316" hidden="1" spans="2:10">
      <c r="B12316" s="56" t="s">
        <v>22168</v>
      </c>
      <c r="C12316" s="54" t="s">
        <v>22169</v>
      </c>
      <c r="D12316" t="str">
        <f>IFERROR(VLOOKUP(C12316,'5.2.5'!$G$2:$H$11754,2,0),"")</f>
        <v>Xã Vĩnh Viễn A</v>
      </c>
      <c r="E12316" t="str">
        <f t="shared" si="567"/>
        <v/>
      </c>
      <c r="G12316" t="str">
        <f t="shared" si="568"/>
        <v>81611</v>
      </c>
      <c r="H12316" t="str">
        <f>VLOOKUP(G12316,$B$5:$C$724,2,0)</f>
        <v>Huyện Long Mỹ</v>
      </c>
      <c r="I12316" t="str">
        <f t="shared" si="569"/>
        <v>816</v>
      </c>
      <c r="J12316" t="str">
        <f>VLOOKUP(I12316,Tỉnh!$A$2:$B$64,2,0)</f>
        <v>Hậu Giang</v>
      </c>
    </row>
    <row r="12317" hidden="1" spans="2:10">
      <c r="B12317" s="56" t="s">
        <v>22170</v>
      </c>
      <c r="C12317" s="54" t="s">
        <v>22171</v>
      </c>
      <c r="D12317" t="str">
        <f>IFERROR(VLOOKUP(C12317,'5.2.5'!$G$2:$H$11754,2,0),"")</f>
        <v>Phường Bình Thạnh</v>
      </c>
      <c r="E12317" t="str">
        <f t="shared" si="567"/>
        <v/>
      </c>
      <c r="G12317" t="str">
        <f t="shared" si="568"/>
        <v>81612</v>
      </c>
      <c r="H12317" t="str">
        <f>VLOOKUP(G12317,$B$5:$C$724,2,0)</f>
        <v>Thị Xã Long Mỹ</v>
      </c>
      <c r="I12317" t="str">
        <f t="shared" si="569"/>
        <v>816</v>
      </c>
      <c r="J12317" t="str">
        <f>VLOOKUP(I12317,Tỉnh!$A$2:$B$64,2,0)</f>
        <v>Hậu Giang</v>
      </c>
    </row>
    <row r="12318" hidden="1" spans="2:10">
      <c r="B12318" s="56" t="s">
        <v>15252</v>
      </c>
      <c r="C12318" s="54" t="s">
        <v>22172</v>
      </c>
      <c r="D12318" t="str">
        <f>IFERROR(VLOOKUP(C12318,'5.2.5'!$G$2:$H$11754,2,0),"")</f>
        <v>Phường Thuận An</v>
      </c>
      <c r="E12318" t="str">
        <f t="shared" si="567"/>
        <v/>
      </c>
      <c r="G12318" t="str">
        <f t="shared" si="568"/>
        <v>81612</v>
      </c>
      <c r="H12318" t="str">
        <f>VLOOKUP(G12318,$B$5:$C$724,2,0)</f>
        <v>Thị Xã Long Mỹ</v>
      </c>
      <c r="I12318" t="str">
        <f t="shared" si="569"/>
        <v>816</v>
      </c>
      <c r="J12318" t="str">
        <f>VLOOKUP(I12318,Tỉnh!$A$2:$B$64,2,0)</f>
        <v>Hậu Giang</v>
      </c>
    </row>
    <row r="12319" hidden="1" spans="2:10">
      <c r="B12319" s="56" t="s">
        <v>22173</v>
      </c>
      <c r="C12319" s="54" t="s">
        <v>22174</v>
      </c>
      <c r="D12319" t="str">
        <f>IFERROR(VLOOKUP(C12319,'5.2.5'!$G$2:$H$11754,2,0),"")</f>
        <v>Phường Trà Lồng</v>
      </c>
      <c r="E12319" t="str">
        <f t="shared" si="567"/>
        <v/>
      </c>
      <c r="G12319" t="str">
        <f t="shared" si="568"/>
        <v>81612</v>
      </c>
      <c r="H12319" t="str">
        <f>VLOOKUP(G12319,$B$5:$C$724,2,0)</f>
        <v>Thị Xã Long Mỹ</v>
      </c>
      <c r="I12319" t="str">
        <f t="shared" si="569"/>
        <v>816</v>
      </c>
      <c r="J12319" t="str">
        <f>VLOOKUP(I12319,Tỉnh!$A$2:$B$64,2,0)</f>
        <v>Hậu Giang</v>
      </c>
    </row>
    <row r="12320" hidden="1" spans="2:10">
      <c r="B12320" s="56" t="s">
        <v>22175</v>
      </c>
      <c r="C12320" s="54" t="s">
        <v>22176</v>
      </c>
      <c r="D12320" t="str">
        <f>IFERROR(VLOOKUP(C12320,'5.2.5'!$G$2:$H$11754,2,0),"")</f>
        <v>Phường Vĩnh Tường</v>
      </c>
      <c r="E12320" t="str">
        <f t="shared" si="567"/>
        <v/>
      </c>
      <c r="G12320" t="str">
        <f t="shared" si="568"/>
        <v>81612</v>
      </c>
      <c r="H12320" t="str">
        <f>VLOOKUP(G12320,$B$5:$C$724,2,0)</f>
        <v>Thị Xã Long Mỹ</v>
      </c>
      <c r="I12320" t="str">
        <f t="shared" si="569"/>
        <v>816</v>
      </c>
      <c r="J12320" t="str">
        <f>VLOOKUP(I12320,Tỉnh!$A$2:$B$64,2,0)</f>
        <v>Hậu Giang</v>
      </c>
    </row>
    <row r="12321" hidden="1" spans="2:10">
      <c r="B12321" s="56" t="s">
        <v>19187</v>
      </c>
      <c r="C12321" s="54" t="s">
        <v>22177</v>
      </c>
      <c r="D12321" t="str">
        <f>IFERROR(VLOOKUP(C12321,'5.2.5'!$G$2:$H$11754,2,0),"")</f>
        <v>Xã Long Bình</v>
      </c>
      <c r="E12321" t="str">
        <f t="shared" si="567"/>
        <v/>
      </c>
      <c r="G12321" t="str">
        <f t="shared" si="568"/>
        <v>81612</v>
      </c>
      <c r="H12321" t="str">
        <f>VLOOKUP(G12321,$B$5:$C$724,2,0)</f>
        <v>Thị Xã Long Mỹ</v>
      </c>
      <c r="I12321" t="str">
        <f t="shared" si="569"/>
        <v>816</v>
      </c>
      <c r="J12321" t="str">
        <f>VLOOKUP(I12321,Tỉnh!$A$2:$B$64,2,0)</f>
        <v>Hậu Giang</v>
      </c>
    </row>
    <row r="12322" hidden="1" spans="2:10">
      <c r="B12322" s="56" t="s">
        <v>21345</v>
      </c>
      <c r="C12322" s="54" t="s">
        <v>22178</v>
      </c>
      <c r="D12322" t="str">
        <f>IFERROR(VLOOKUP(C12322,'5.2.5'!$G$2:$H$11754,2,0),"")</f>
        <v>Xã Long Phú</v>
      </c>
      <c r="E12322" t="str">
        <f t="shared" si="567"/>
        <v/>
      </c>
      <c r="G12322" t="str">
        <f t="shared" si="568"/>
        <v>81612</v>
      </c>
      <c r="H12322" t="str">
        <f>VLOOKUP(G12322,$B$5:$C$724,2,0)</f>
        <v>Thị Xã Long Mỹ</v>
      </c>
      <c r="I12322" t="str">
        <f t="shared" si="569"/>
        <v>816</v>
      </c>
      <c r="J12322" t="str">
        <f>VLOOKUP(I12322,Tỉnh!$A$2:$B$64,2,0)</f>
        <v>Hậu Giang</v>
      </c>
    </row>
    <row r="12323" hidden="1" spans="2:10">
      <c r="B12323" s="56" t="s">
        <v>22179</v>
      </c>
      <c r="C12323" s="54" t="s">
        <v>22180</v>
      </c>
      <c r="D12323" t="str">
        <f>IFERROR(VLOOKUP(C12323,'5.2.5'!$G$2:$H$11754,2,0),"")</f>
        <v>Xã Long Trị</v>
      </c>
      <c r="E12323" t="str">
        <f t="shared" si="567"/>
        <v/>
      </c>
      <c r="G12323" t="str">
        <f t="shared" si="568"/>
        <v>81612</v>
      </c>
      <c r="H12323" t="str">
        <f>VLOOKUP(G12323,$B$5:$C$724,2,0)</f>
        <v>Thị Xã Long Mỹ</v>
      </c>
      <c r="I12323" t="str">
        <f t="shared" si="569"/>
        <v>816</v>
      </c>
      <c r="J12323" t="str">
        <f>VLOOKUP(I12323,Tỉnh!$A$2:$B$64,2,0)</f>
        <v>Hậu Giang</v>
      </c>
    </row>
    <row r="12324" hidden="1" spans="2:10">
      <c r="B12324" s="56" t="s">
        <v>22181</v>
      </c>
      <c r="C12324" s="54" t="s">
        <v>22182</v>
      </c>
      <c r="D12324" t="str">
        <f>IFERROR(VLOOKUP(C12324,'5.2.5'!$G$2:$H$11754,2,0),"")</f>
        <v>Xã Long Trị A</v>
      </c>
      <c r="E12324" t="str">
        <f t="shared" si="567"/>
        <v/>
      </c>
      <c r="G12324" t="str">
        <f t="shared" si="568"/>
        <v>81612</v>
      </c>
      <c r="H12324" t="str">
        <f>VLOOKUP(G12324,$B$5:$C$724,2,0)</f>
        <v>Thị Xã Long Mỹ</v>
      </c>
      <c r="I12324" t="str">
        <f t="shared" si="569"/>
        <v>816</v>
      </c>
      <c r="J12324" t="str">
        <f>VLOOKUP(I12324,Tỉnh!$A$2:$B$64,2,0)</f>
        <v>Hậu Giang</v>
      </c>
    </row>
    <row r="12325" hidden="1" spans="2:10">
      <c r="B12325" s="56" t="s">
        <v>9076</v>
      </c>
      <c r="C12325" s="60">
        <v>8161217</v>
      </c>
      <c r="D12325" t="str">
        <f>IFERROR(VLOOKUP(C12325,'5.2.5'!$G$2:$H$11754,2,0),"")</f>
        <v>Xã Tân Phú</v>
      </c>
      <c r="E12325" t="str">
        <f t="shared" si="567"/>
        <v/>
      </c>
      <c r="G12325" t="str">
        <f t="shared" si="568"/>
        <v>81612</v>
      </c>
      <c r="H12325" t="str">
        <f>VLOOKUP(G12325,$B$5:$C$724,2,0)</f>
        <v>Thị Xã Long Mỹ</v>
      </c>
      <c r="I12325" t="str">
        <f t="shared" si="569"/>
        <v>816</v>
      </c>
      <c r="J12325" t="str">
        <f>VLOOKUP(I12325,Tỉnh!$A$2:$B$64,2,0)</f>
        <v>Hậu Giang</v>
      </c>
    </row>
    <row r="12326" hidden="1" spans="2:10">
      <c r="B12326" s="57" t="s">
        <v>19781</v>
      </c>
      <c r="C12326" s="58" t="s">
        <v>22183</v>
      </c>
      <c r="D12326" t="str">
        <f>IFERROR(VLOOKUP(C12326,'5.2.5'!$G$2:$H$11754,2,0),"")</f>
        <v>Xã Long Đức</v>
      </c>
      <c r="E12326" t="str">
        <f t="shared" si="567"/>
        <v/>
      </c>
      <c r="G12326" t="str">
        <f t="shared" si="568"/>
        <v>81701</v>
      </c>
      <c r="H12326" t="str">
        <f>VLOOKUP(G12326,$B$5:$C$724,2,0)</f>
        <v>Thành phố Trà Vinh</v>
      </c>
      <c r="I12326" t="str">
        <f t="shared" si="569"/>
        <v>817</v>
      </c>
      <c r="J12326" t="str">
        <f>VLOOKUP(I12326,Tỉnh!$A$2:$B$64,2,0)</f>
        <v>Trà Vinh</v>
      </c>
    </row>
    <row r="12327" spans="2:11">
      <c r="B12327" s="56" t="s">
        <v>18185</v>
      </c>
      <c r="C12327" s="54" t="s">
        <v>22184</v>
      </c>
      <c r="D12327" t="str">
        <f>IFERROR(VLOOKUP(C12327,'5.2.5'!$G$2:$H$11754,2,0),"")</f>
        <v>Phường 2</v>
      </c>
      <c r="E12327" t="str">
        <f t="shared" si="567"/>
        <v>Phường 2 (hết hiệu lực)</v>
      </c>
      <c r="F12327" t="s">
        <v>248</v>
      </c>
      <c r="G12327" t="str">
        <f t="shared" si="568"/>
        <v>81701</v>
      </c>
      <c r="H12327" t="str">
        <f>VLOOKUP(G12327,$B$5:$C$724,2,0)</f>
        <v>Thành phố Trà Vinh</v>
      </c>
      <c r="I12327" t="str">
        <f t="shared" si="569"/>
        <v>817</v>
      </c>
      <c r="J12327" t="str">
        <f>VLOOKUP(I12327,Tỉnh!$A$2:$B$64,2,0)</f>
        <v>Trà Vinh</v>
      </c>
      <c r="K12327" t="str">
        <f>VLOOKUP(J12327,'Nghị quyết thay đổi'!$B$1:$C$30,2,0)</f>
        <v>5.2.6</v>
      </c>
    </row>
    <row r="12328" hidden="1" spans="2:10">
      <c r="B12328" s="56" t="s">
        <v>16500</v>
      </c>
      <c r="C12328" s="54" t="s">
        <v>22185</v>
      </c>
      <c r="D12328" t="str">
        <f>IFERROR(VLOOKUP(C12328,'5.2.5'!$G$2:$H$11754,2,0),"")</f>
        <v>Phường 7</v>
      </c>
      <c r="E12328" t="str">
        <f t="shared" si="567"/>
        <v/>
      </c>
      <c r="G12328" t="str">
        <f t="shared" si="568"/>
        <v>81701</v>
      </c>
      <c r="H12328" t="str">
        <f>VLOOKUP(G12328,$B$5:$C$724,2,0)</f>
        <v>Thành phố Trà Vinh</v>
      </c>
      <c r="I12328" t="str">
        <f t="shared" si="569"/>
        <v>817</v>
      </c>
      <c r="J12328" t="str">
        <f>VLOOKUP(I12328,Tỉnh!$A$2:$B$64,2,0)</f>
        <v>Trà Vinh</v>
      </c>
    </row>
    <row r="12329" hidden="1" spans="2:10">
      <c r="B12329" s="56" t="s">
        <v>14580</v>
      </c>
      <c r="C12329" s="54" t="s">
        <v>22186</v>
      </c>
      <c r="D12329" t="str">
        <f>IFERROR(VLOOKUP(C12329,'5.2.5'!$G$2:$H$11754,2,0),"")</f>
        <v>Phường 4</v>
      </c>
      <c r="E12329" t="str">
        <f t="shared" si="567"/>
        <v/>
      </c>
      <c r="G12329" t="str">
        <f t="shared" si="568"/>
        <v>81701</v>
      </c>
      <c r="H12329" t="str">
        <f>VLOOKUP(G12329,$B$5:$C$724,2,0)</f>
        <v>Thành phố Trà Vinh</v>
      </c>
      <c r="I12329" t="str">
        <f t="shared" si="569"/>
        <v>817</v>
      </c>
      <c r="J12329" t="str">
        <f>VLOOKUP(I12329,Tỉnh!$A$2:$B$64,2,0)</f>
        <v>Trà Vinh</v>
      </c>
    </row>
    <row r="12330" hidden="1" spans="2:10">
      <c r="B12330" s="56" t="s">
        <v>14574</v>
      </c>
      <c r="C12330" s="54" t="s">
        <v>22187</v>
      </c>
      <c r="D12330" t="str">
        <f>IFERROR(VLOOKUP(C12330,'5.2.5'!$G$2:$H$11754,2,0),"")</f>
        <v>Phường 1</v>
      </c>
      <c r="E12330" t="str">
        <f t="shared" si="567"/>
        <v/>
      </c>
      <c r="G12330" t="str">
        <f t="shared" si="568"/>
        <v>81701</v>
      </c>
      <c r="H12330" t="str">
        <f>VLOOKUP(G12330,$B$5:$C$724,2,0)</f>
        <v>Thành phố Trà Vinh</v>
      </c>
      <c r="I12330" t="str">
        <f t="shared" si="569"/>
        <v>817</v>
      </c>
      <c r="J12330" t="str">
        <f>VLOOKUP(I12330,Tỉnh!$A$2:$B$64,2,0)</f>
        <v>Trà Vinh</v>
      </c>
    </row>
    <row r="12331" hidden="1" spans="2:10">
      <c r="B12331" s="56" t="s">
        <v>14584</v>
      </c>
      <c r="C12331" s="54" t="s">
        <v>22188</v>
      </c>
      <c r="D12331" t="str">
        <f>IFERROR(VLOOKUP(C12331,'5.2.5'!$G$2:$H$11754,2,0),"")</f>
        <v>Phường 3</v>
      </c>
      <c r="E12331" t="str">
        <f t="shared" si="567"/>
        <v/>
      </c>
      <c r="G12331" t="str">
        <f t="shared" si="568"/>
        <v>81701</v>
      </c>
      <c r="H12331" t="str">
        <f>VLOOKUP(G12331,$B$5:$C$724,2,0)</f>
        <v>Thành phố Trà Vinh</v>
      </c>
      <c r="I12331" t="str">
        <f t="shared" si="569"/>
        <v>817</v>
      </c>
      <c r="J12331" t="str">
        <f>VLOOKUP(I12331,Tỉnh!$A$2:$B$64,2,0)</f>
        <v>Trà Vinh</v>
      </c>
    </row>
    <row r="12332" hidden="1" spans="2:10">
      <c r="B12332" s="56" t="s">
        <v>14570</v>
      </c>
      <c r="C12332" s="54" t="s">
        <v>22189</v>
      </c>
      <c r="D12332" t="str">
        <f>IFERROR(VLOOKUP(C12332,'5.2.5'!$G$2:$H$11754,2,0),"")</f>
        <v>Phường 5</v>
      </c>
      <c r="E12332" t="str">
        <f t="shared" si="567"/>
        <v/>
      </c>
      <c r="G12332" t="str">
        <f t="shared" si="568"/>
        <v>81701</v>
      </c>
      <c r="H12332" t="str">
        <f>VLOOKUP(G12332,$B$5:$C$724,2,0)</f>
        <v>Thành phố Trà Vinh</v>
      </c>
      <c r="I12332" t="str">
        <f t="shared" si="569"/>
        <v>817</v>
      </c>
      <c r="J12332" t="str">
        <f>VLOOKUP(I12332,Tỉnh!$A$2:$B$64,2,0)</f>
        <v>Trà Vinh</v>
      </c>
    </row>
    <row r="12333" spans="2:11">
      <c r="B12333" s="56" t="s">
        <v>16502</v>
      </c>
      <c r="C12333" s="54" t="s">
        <v>22190</v>
      </c>
      <c r="D12333" t="str">
        <f>IFERROR(VLOOKUP(C12333,'5.2.5'!$G$2:$H$11754,2,0),"")</f>
        <v>Phường 6</v>
      </c>
      <c r="E12333" t="str">
        <f t="shared" si="567"/>
        <v>Phường 6 (hết hiệu lực)</v>
      </c>
      <c r="F12333" t="s">
        <v>248</v>
      </c>
      <c r="G12333" t="str">
        <f t="shared" si="568"/>
        <v>81701</v>
      </c>
      <c r="H12333" t="str">
        <f>VLOOKUP(G12333,$B$5:$C$724,2,0)</f>
        <v>Thành phố Trà Vinh</v>
      </c>
      <c r="I12333" t="str">
        <f t="shared" si="569"/>
        <v>817</v>
      </c>
      <c r="J12333" t="str">
        <f>VLOOKUP(I12333,Tỉnh!$A$2:$B$64,2,0)</f>
        <v>Trà Vinh</v>
      </c>
      <c r="K12333" t="str">
        <f>VLOOKUP(J12333,'Nghị quyết thay đổi'!$B$1:$C$30,2,0)</f>
        <v>5.2.6</v>
      </c>
    </row>
    <row r="12334" hidden="1" spans="2:10">
      <c r="B12334" s="56" t="s">
        <v>18260</v>
      </c>
      <c r="C12334" s="54" t="s">
        <v>22191</v>
      </c>
      <c r="D12334" t="str">
        <f>IFERROR(VLOOKUP(C12334,'5.2.5'!$G$2:$H$11754,2,0),"")</f>
        <v>Phường 8</v>
      </c>
      <c r="E12334" t="str">
        <f t="shared" si="567"/>
        <v/>
      </c>
      <c r="G12334" t="str">
        <f t="shared" si="568"/>
        <v>81701</v>
      </c>
      <c r="H12334" t="str">
        <f>VLOOKUP(G12334,$B$5:$C$724,2,0)</f>
        <v>Thành phố Trà Vinh</v>
      </c>
      <c r="I12334" t="str">
        <f t="shared" si="569"/>
        <v>817</v>
      </c>
      <c r="J12334" t="str">
        <f>VLOOKUP(I12334,Tỉnh!$A$2:$B$64,2,0)</f>
        <v>Trà Vinh</v>
      </c>
    </row>
    <row r="12335" hidden="1" spans="2:10">
      <c r="B12335" s="56" t="s">
        <v>16496</v>
      </c>
      <c r="C12335" s="54" t="s">
        <v>22192</v>
      </c>
      <c r="D12335" t="str">
        <f>IFERROR(VLOOKUP(C12335,'5.2.5'!$G$2:$H$11754,2,0),"")</f>
        <v>Phường 9</v>
      </c>
      <c r="E12335" t="str">
        <f t="shared" si="567"/>
        <v/>
      </c>
      <c r="G12335" t="str">
        <f t="shared" si="568"/>
        <v>81701</v>
      </c>
      <c r="H12335" t="str">
        <f>VLOOKUP(G12335,$B$5:$C$724,2,0)</f>
        <v>Thành phố Trà Vinh</v>
      </c>
      <c r="I12335" t="str">
        <f t="shared" si="569"/>
        <v>817</v>
      </c>
      <c r="J12335" t="str">
        <f>VLOOKUP(I12335,Tỉnh!$A$2:$B$64,2,0)</f>
        <v>Trà Vinh</v>
      </c>
    </row>
    <row r="12336" hidden="1" spans="2:10">
      <c r="B12336" s="56" t="s">
        <v>3335</v>
      </c>
      <c r="C12336" s="54" t="s">
        <v>22193</v>
      </c>
      <c r="D12336" t="str">
        <f>IFERROR(VLOOKUP(C12336,'5.2.5'!$G$2:$H$11754,2,0),"")</f>
        <v>Xã Tân An</v>
      </c>
      <c r="E12336" t="str">
        <f t="shared" si="567"/>
        <v/>
      </c>
      <c r="G12336" t="str">
        <f t="shared" si="568"/>
        <v>81703</v>
      </c>
      <c r="H12336" t="str">
        <f>VLOOKUP(G12336,$B$5:$C$724,2,0)</f>
        <v>Huyện Càng Long</v>
      </c>
      <c r="I12336" t="str">
        <f t="shared" si="569"/>
        <v>817</v>
      </c>
      <c r="J12336" t="str">
        <f>VLOOKUP(I12336,Tỉnh!$A$2:$B$64,2,0)</f>
        <v>Trà Vinh</v>
      </c>
    </row>
    <row r="12337" hidden="1" spans="2:10">
      <c r="B12337" s="56" t="s">
        <v>22194</v>
      </c>
      <c r="C12337" s="54" t="s">
        <v>22195</v>
      </c>
      <c r="D12337" t="str">
        <f>IFERROR(VLOOKUP(C12337,'5.2.5'!$G$2:$H$11754,2,0),"")</f>
        <v>Thị trấn Càng Long</v>
      </c>
      <c r="E12337" t="str">
        <f t="shared" si="567"/>
        <v/>
      </c>
      <c r="G12337" t="str">
        <f t="shared" si="568"/>
        <v>81703</v>
      </c>
      <c r="H12337" t="str">
        <f>VLOOKUP(G12337,$B$5:$C$724,2,0)</f>
        <v>Huyện Càng Long</v>
      </c>
      <c r="I12337" t="str">
        <f t="shared" si="569"/>
        <v>817</v>
      </c>
      <c r="J12337" t="str">
        <f>VLOOKUP(I12337,Tỉnh!$A$2:$B$64,2,0)</f>
        <v>Trà Vinh</v>
      </c>
    </row>
    <row r="12338" hidden="1" spans="2:10">
      <c r="B12338" s="56" t="s">
        <v>22196</v>
      </c>
      <c r="C12338" s="54" t="s">
        <v>22197</v>
      </c>
      <c r="D12338" t="str">
        <f>IFERROR(VLOOKUP(C12338,'5.2.5'!$G$2:$H$11754,2,0),"")</f>
        <v>Xã Đại Phúc</v>
      </c>
      <c r="E12338" t="str">
        <f t="shared" si="567"/>
        <v/>
      </c>
      <c r="G12338" t="str">
        <f t="shared" si="568"/>
        <v>81703</v>
      </c>
      <c r="H12338" t="str">
        <f>VLOOKUP(G12338,$B$5:$C$724,2,0)</f>
        <v>Huyện Càng Long</v>
      </c>
      <c r="I12338" t="str">
        <f t="shared" si="569"/>
        <v>817</v>
      </c>
      <c r="J12338" t="str">
        <f>VLOOKUP(I12338,Tỉnh!$A$2:$B$64,2,0)</f>
        <v>Trà Vinh</v>
      </c>
    </row>
    <row r="12339" hidden="1" spans="2:10">
      <c r="B12339" s="56" t="s">
        <v>22198</v>
      </c>
      <c r="C12339" s="54" t="s">
        <v>22199</v>
      </c>
      <c r="D12339" t="str">
        <f>IFERROR(VLOOKUP(C12339,'5.2.5'!$G$2:$H$11754,2,0),"")</f>
        <v>Xã An Trường</v>
      </c>
      <c r="E12339" t="str">
        <f t="shared" si="567"/>
        <v/>
      </c>
      <c r="G12339" t="str">
        <f t="shared" si="568"/>
        <v>81703</v>
      </c>
      <c r="H12339" t="str">
        <f>VLOOKUP(G12339,$B$5:$C$724,2,0)</f>
        <v>Huyện Càng Long</v>
      </c>
      <c r="I12339" t="str">
        <f t="shared" si="569"/>
        <v>817</v>
      </c>
      <c r="J12339" t="str">
        <f>VLOOKUP(I12339,Tỉnh!$A$2:$B$64,2,0)</f>
        <v>Trà Vinh</v>
      </c>
    </row>
    <row r="12340" hidden="1" spans="2:10">
      <c r="B12340" s="56" t="s">
        <v>4833</v>
      </c>
      <c r="C12340" s="54" t="s">
        <v>22200</v>
      </c>
      <c r="D12340" t="str">
        <f>IFERROR(VLOOKUP(C12340,'5.2.5'!$G$2:$H$11754,2,0),"")</f>
        <v>Xã Tân Bình</v>
      </c>
      <c r="E12340" t="str">
        <f t="shared" si="567"/>
        <v/>
      </c>
      <c r="G12340" t="str">
        <f t="shared" si="568"/>
        <v>81703</v>
      </c>
      <c r="H12340" t="str">
        <f>VLOOKUP(G12340,$B$5:$C$724,2,0)</f>
        <v>Huyện Càng Long</v>
      </c>
      <c r="I12340" t="str">
        <f t="shared" si="569"/>
        <v>817</v>
      </c>
      <c r="J12340" t="str">
        <f>VLOOKUP(I12340,Tỉnh!$A$2:$B$64,2,0)</f>
        <v>Trà Vinh</v>
      </c>
    </row>
    <row r="12341" hidden="1" spans="2:10">
      <c r="B12341" s="56" t="s">
        <v>22201</v>
      </c>
      <c r="C12341" s="54" t="s">
        <v>22202</v>
      </c>
      <c r="D12341" t="str">
        <f>IFERROR(VLOOKUP(C12341,'5.2.5'!$G$2:$H$11754,2,0),"")</f>
        <v>Xã Huyền Hội</v>
      </c>
      <c r="E12341" t="str">
        <f t="shared" si="567"/>
        <v/>
      </c>
      <c r="G12341" t="str">
        <f t="shared" si="568"/>
        <v>81703</v>
      </c>
      <c r="H12341" t="str">
        <f>VLOOKUP(G12341,$B$5:$C$724,2,0)</f>
        <v>Huyện Càng Long</v>
      </c>
      <c r="I12341" t="str">
        <f t="shared" si="569"/>
        <v>817</v>
      </c>
      <c r="J12341" t="str">
        <f>VLOOKUP(I12341,Tỉnh!$A$2:$B$64,2,0)</f>
        <v>Trà Vinh</v>
      </c>
    </row>
    <row r="12342" hidden="1" spans="2:10">
      <c r="B12342" s="56" t="s">
        <v>22203</v>
      </c>
      <c r="C12342" s="54" t="s">
        <v>22204</v>
      </c>
      <c r="D12342" t="str">
        <f>IFERROR(VLOOKUP(C12342,'5.2.5'!$G$2:$H$11754,2,0),"")</f>
        <v>Xã Phương Thạnh</v>
      </c>
      <c r="E12342" t="str">
        <f t="shared" si="567"/>
        <v/>
      </c>
      <c r="G12342" t="str">
        <f t="shared" si="568"/>
        <v>81703</v>
      </c>
      <c r="H12342" t="str">
        <f>VLOOKUP(G12342,$B$5:$C$724,2,0)</f>
        <v>Huyện Càng Long</v>
      </c>
      <c r="I12342" t="str">
        <f t="shared" si="569"/>
        <v>817</v>
      </c>
      <c r="J12342" t="str">
        <f>VLOOKUP(I12342,Tỉnh!$A$2:$B$64,2,0)</f>
        <v>Trà Vinh</v>
      </c>
    </row>
    <row r="12343" hidden="1" spans="2:10">
      <c r="B12343" s="56" t="s">
        <v>22205</v>
      </c>
      <c r="C12343" s="54" t="s">
        <v>22206</v>
      </c>
      <c r="D12343" t="str">
        <f>IFERROR(VLOOKUP(C12343,'5.2.5'!$G$2:$H$11754,2,0),"")</f>
        <v>Xã Đức Mỹ</v>
      </c>
      <c r="E12343" t="str">
        <f t="shared" si="567"/>
        <v/>
      </c>
      <c r="G12343" t="str">
        <f t="shared" si="568"/>
        <v>81703</v>
      </c>
      <c r="H12343" t="str">
        <f>VLOOKUP(G12343,$B$5:$C$724,2,0)</f>
        <v>Huyện Càng Long</v>
      </c>
      <c r="I12343" t="str">
        <f t="shared" si="569"/>
        <v>817</v>
      </c>
      <c r="J12343" t="str">
        <f>VLOOKUP(I12343,Tỉnh!$A$2:$B$64,2,0)</f>
        <v>Trà Vinh</v>
      </c>
    </row>
    <row r="12344" hidden="1" spans="2:10">
      <c r="B12344" s="56" t="s">
        <v>22207</v>
      </c>
      <c r="C12344" s="54" t="s">
        <v>22208</v>
      </c>
      <c r="D12344" t="str">
        <f>IFERROR(VLOOKUP(C12344,'5.2.5'!$G$2:$H$11754,2,0),"")</f>
        <v>Xã Nhị Long</v>
      </c>
      <c r="E12344" t="str">
        <f t="shared" si="567"/>
        <v/>
      </c>
      <c r="G12344" t="str">
        <f t="shared" si="568"/>
        <v>81703</v>
      </c>
      <c r="H12344" t="str">
        <f>VLOOKUP(G12344,$B$5:$C$724,2,0)</f>
        <v>Huyện Càng Long</v>
      </c>
      <c r="I12344" t="str">
        <f t="shared" si="569"/>
        <v>817</v>
      </c>
      <c r="J12344" t="str">
        <f>VLOOKUP(I12344,Tỉnh!$A$2:$B$64,2,0)</f>
        <v>Trà Vinh</v>
      </c>
    </row>
    <row r="12345" hidden="1" spans="2:10">
      <c r="B12345" s="56" t="s">
        <v>22209</v>
      </c>
      <c r="C12345" s="54" t="s">
        <v>22210</v>
      </c>
      <c r="D12345" t="str">
        <f>IFERROR(VLOOKUP(C12345,'5.2.5'!$G$2:$H$11754,2,0),"")</f>
        <v>Xã Nhị Long Phú</v>
      </c>
      <c r="E12345" t="str">
        <f t="shared" si="567"/>
        <v/>
      </c>
      <c r="G12345" t="str">
        <f t="shared" si="568"/>
        <v>81703</v>
      </c>
      <c r="H12345" t="str">
        <f>VLOOKUP(G12345,$B$5:$C$724,2,0)</f>
        <v>Huyện Càng Long</v>
      </c>
      <c r="I12345" t="str">
        <f t="shared" si="569"/>
        <v>817</v>
      </c>
      <c r="J12345" t="str">
        <f>VLOOKUP(I12345,Tỉnh!$A$2:$B$64,2,0)</f>
        <v>Trà Vinh</v>
      </c>
    </row>
    <row r="12346" hidden="1" spans="2:10">
      <c r="B12346" s="56" t="s">
        <v>19793</v>
      </c>
      <c r="C12346" s="54" t="s">
        <v>22211</v>
      </c>
      <c r="D12346" t="str">
        <f>IFERROR(VLOOKUP(C12346,'5.2.5'!$G$2:$H$11754,2,0),"")</f>
        <v>Xã Đại Phước</v>
      </c>
      <c r="E12346" t="str">
        <f t="shared" si="567"/>
        <v/>
      </c>
      <c r="G12346" t="str">
        <f t="shared" si="568"/>
        <v>81703</v>
      </c>
      <c r="H12346" t="str">
        <f>VLOOKUP(G12346,$B$5:$C$724,2,0)</f>
        <v>Huyện Càng Long</v>
      </c>
      <c r="I12346" t="str">
        <f t="shared" si="569"/>
        <v>817</v>
      </c>
      <c r="J12346" t="str">
        <f>VLOOKUP(I12346,Tỉnh!$A$2:$B$64,2,0)</f>
        <v>Trà Vinh</v>
      </c>
    </row>
    <row r="12347" hidden="1" spans="2:10">
      <c r="B12347" s="56" t="s">
        <v>22212</v>
      </c>
      <c r="C12347" s="54" t="s">
        <v>22213</v>
      </c>
      <c r="D12347" t="str">
        <f>IFERROR(VLOOKUP(C12347,'5.2.5'!$G$2:$H$11754,2,0),"")</f>
        <v>Xã Mỹ Cẩm</v>
      </c>
      <c r="E12347" t="str">
        <f t="shared" si="567"/>
        <v/>
      </c>
      <c r="G12347" t="str">
        <f t="shared" si="568"/>
        <v>81703</v>
      </c>
      <c r="H12347" t="str">
        <f>VLOOKUP(G12347,$B$5:$C$724,2,0)</f>
        <v>Huyện Càng Long</v>
      </c>
      <c r="I12347" t="str">
        <f t="shared" si="569"/>
        <v>817</v>
      </c>
      <c r="J12347" t="str">
        <f>VLOOKUP(I12347,Tỉnh!$A$2:$B$64,2,0)</f>
        <v>Trà Vinh</v>
      </c>
    </row>
    <row r="12348" hidden="1" spans="2:10">
      <c r="B12348" s="56" t="s">
        <v>22214</v>
      </c>
      <c r="C12348" s="54" t="s">
        <v>22215</v>
      </c>
      <c r="D12348" t="str">
        <f>IFERROR(VLOOKUP(C12348,'5.2.5'!$G$2:$H$11754,2,0),"")</f>
        <v>Xã An Trường A</v>
      </c>
      <c r="E12348" t="str">
        <f t="shared" si="567"/>
        <v/>
      </c>
      <c r="G12348" t="str">
        <f t="shared" si="568"/>
        <v>81703</v>
      </c>
      <c r="H12348" t="str">
        <f>VLOOKUP(G12348,$B$5:$C$724,2,0)</f>
        <v>Huyện Càng Long</v>
      </c>
      <c r="I12348" t="str">
        <f t="shared" si="569"/>
        <v>817</v>
      </c>
      <c r="J12348" t="str">
        <f>VLOOKUP(I12348,Tỉnh!$A$2:$B$64,2,0)</f>
        <v>Trà Vinh</v>
      </c>
    </row>
    <row r="12349" hidden="1" spans="2:10">
      <c r="B12349" s="56" t="s">
        <v>7504</v>
      </c>
      <c r="C12349" s="54" t="s">
        <v>22216</v>
      </c>
      <c r="D12349" t="str">
        <f>IFERROR(VLOOKUP(C12349,'5.2.5'!$G$2:$H$11754,2,0),"")</f>
        <v>Xã Bình Phú</v>
      </c>
      <c r="E12349" t="str">
        <f t="shared" si="567"/>
        <v/>
      </c>
      <c r="G12349" t="str">
        <f t="shared" si="568"/>
        <v>81703</v>
      </c>
      <c r="H12349" t="str">
        <f>VLOOKUP(G12349,$B$5:$C$724,2,0)</f>
        <v>Huyện Càng Long</v>
      </c>
      <c r="I12349" t="str">
        <f t="shared" si="569"/>
        <v>817</v>
      </c>
      <c r="J12349" t="str">
        <f>VLOOKUP(I12349,Tỉnh!$A$2:$B$64,2,0)</f>
        <v>Trà Vinh</v>
      </c>
    </row>
    <row r="12350" hidden="1" spans="2:10">
      <c r="B12350" s="56" t="s">
        <v>20441</v>
      </c>
      <c r="C12350" s="54" t="s">
        <v>22217</v>
      </c>
      <c r="D12350" t="str">
        <f>IFERROR(VLOOKUP(C12350,'5.2.5'!$G$2:$H$11754,2,0),"")</f>
        <v>Xã Long Hòa</v>
      </c>
      <c r="E12350" t="str">
        <f t="shared" si="567"/>
        <v/>
      </c>
      <c r="G12350" t="str">
        <f t="shared" si="568"/>
        <v>81705</v>
      </c>
      <c r="H12350" t="str">
        <f>VLOOKUP(G12350,$B$5:$C$724,2,0)</f>
        <v>Huyện Châu Thành</v>
      </c>
      <c r="I12350" t="str">
        <f t="shared" si="569"/>
        <v>817</v>
      </c>
      <c r="J12350" t="str">
        <f>VLOOKUP(I12350,Tỉnh!$A$2:$B$64,2,0)</f>
        <v>Trà Vinh</v>
      </c>
    </row>
    <row r="12351" hidden="1" spans="2:10">
      <c r="B12351" s="56" t="s">
        <v>22218</v>
      </c>
      <c r="C12351" s="54" t="s">
        <v>22219</v>
      </c>
      <c r="D12351" t="str">
        <f>IFERROR(VLOOKUP(C12351,'5.2.5'!$G$2:$H$11754,2,0),"")</f>
        <v>Xã Hưng Mỹ</v>
      </c>
      <c r="E12351" t="str">
        <f t="shared" si="567"/>
        <v/>
      </c>
      <c r="G12351" t="str">
        <f t="shared" si="568"/>
        <v>81705</v>
      </c>
      <c r="H12351" t="str">
        <f>VLOOKUP(G12351,$B$5:$C$724,2,0)</f>
        <v>Huyện Châu Thành</v>
      </c>
      <c r="I12351" t="str">
        <f t="shared" si="569"/>
        <v>817</v>
      </c>
      <c r="J12351" t="str">
        <f>VLOOKUP(I12351,Tỉnh!$A$2:$B$64,2,0)</f>
        <v>Trà Vinh</v>
      </c>
    </row>
    <row r="12352" hidden="1" spans="2:10">
      <c r="B12352" s="56" t="s">
        <v>22220</v>
      </c>
      <c r="C12352" s="54" t="s">
        <v>22221</v>
      </c>
      <c r="D12352" t="str">
        <f>IFERROR(VLOOKUP(C12352,'5.2.5'!$G$2:$H$11754,2,0),"")</f>
        <v>Xã Lương Hoà A</v>
      </c>
      <c r="E12352" t="str">
        <f t="shared" si="567"/>
        <v/>
      </c>
      <c r="G12352" t="str">
        <f t="shared" si="568"/>
        <v>81705</v>
      </c>
      <c r="H12352" t="str">
        <f>VLOOKUP(G12352,$B$5:$C$724,2,0)</f>
        <v>Huyện Châu Thành</v>
      </c>
      <c r="I12352" t="str">
        <f t="shared" si="569"/>
        <v>817</v>
      </c>
      <c r="J12352" t="str">
        <f>VLOOKUP(I12352,Tỉnh!$A$2:$B$64,2,0)</f>
        <v>Trà Vinh</v>
      </c>
    </row>
    <row r="12353" hidden="1" spans="2:10">
      <c r="B12353" s="56" t="s">
        <v>22222</v>
      </c>
      <c r="C12353" s="54" t="s">
        <v>22223</v>
      </c>
      <c r="D12353" t="str">
        <f>IFERROR(VLOOKUP(C12353,'5.2.5'!$G$2:$H$11754,2,0),"")</f>
        <v>Xã Phước Hảo</v>
      </c>
      <c r="E12353" t="str">
        <f t="shared" si="567"/>
        <v/>
      </c>
      <c r="G12353" t="str">
        <f t="shared" si="568"/>
        <v>81705</v>
      </c>
      <c r="H12353" t="str">
        <f>VLOOKUP(G12353,$B$5:$C$724,2,0)</f>
        <v>Huyện Châu Thành</v>
      </c>
      <c r="I12353" t="str">
        <f t="shared" si="569"/>
        <v>817</v>
      </c>
      <c r="J12353" t="str">
        <f>VLOOKUP(I12353,Tỉnh!$A$2:$B$64,2,0)</f>
        <v>Trà Vinh</v>
      </c>
    </row>
    <row r="12354" hidden="1" spans="2:10">
      <c r="B12354" s="56" t="s">
        <v>19300</v>
      </c>
      <c r="C12354" s="54" t="s">
        <v>22224</v>
      </c>
      <c r="D12354" t="str">
        <f>IFERROR(VLOOKUP(C12354,'5.2.5'!$G$2:$H$11754,2,0),"")</f>
        <v>Thị trấn Châu Thành</v>
      </c>
      <c r="E12354" t="str">
        <f t="shared" si="567"/>
        <v/>
      </c>
      <c r="G12354" t="str">
        <f t="shared" si="568"/>
        <v>81705</v>
      </c>
      <c r="H12354" t="str">
        <f>VLOOKUP(G12354,$B$5:$C$724,2,0)</f>
        <v>Huyện Châu Thành</v>
      </c>
      <c r="I12354" t="str">
        <f t="shared" si="569"/>
        <v>817</v>
      </c>
      <c r="J12354" t="str">
        <f>VLOOKUP(I12354,Tỉnh!$A$2:$B$64,2,0)</f>
        <v>Trà Vinh</v>
      </c>
    </row>
    <row r="12355" hidden="1" spans="2:10">
      <c r="B12355" s="56" t="s">
        <v>17581</v>
      </c>
      <c r="C12355" s="54" t="s">
        <v>22225</v>
      </c>
      <c r="D12355" t="str">
        <f>IFERROR(VLOOKUP(C12355,'5.2.5'!$G$2:$H$11754,2,0),"")</f>
        <v>Xã Hòa Thuận</v>
      </c>
      <c r="E12355" t="str">
        <f t="shared" si="567"/>
        <v/>
      </c>
      <c r="G12355" t="str">
        <f t="shared" si="568"/>
        <v>81705</v>
      </c>
      <c r="H12355" t="str">
        <f>VLOOKUP(G12355,$B$5:$C$724,2,0)</f>
        <v>Huyện Châu Thành</v>
      </c>
      <c r="I12355" t="str">
        <f t="shared" si="569"/>
        <v>817</v>
      </c>
      <c r="J12355" t="str">
        <f>VLOOKUP(I12355,Tỉnh!$A$2:$B$64,2,0)</f>
        <v>Trà Vinh</v>
      </c>
    </row>
    <row r="12356" hidden="1" spans="2:10">
      <c r="B12356" s="56" t="s">
        <v>22226</v>
      </c>
      <c r="C12356" s="54" t="s">
        <v>22227</v>
      </c>
      <c r="D12356" t="str">
        <f>IFERROR(VLOOKUP(C12356,'5.2.5'!$G$2:$H$11754,2,0),"")</f>
        <v>Xã Nguyệt Hóa</v>
      </c>
      <c r="E12356" t="str">
        <f t="shared" si="567"/>
        <v/>
      </c>
      <c r="G12356" t="str">
        <f t="shared" si="568"/>
        <v>81705</v>
      </c>
      <c r="H12356" t="str">
        <f>VLOOKUP(G12356,$B$5:$C$724,2,0)</f>
        <v>Huyện Châu Thành</v>
      </c>
      <c r="I12356" t="str">
        <f t="shared" si="569"/>
        <v>817</v>
      </c>
      <c r="J12356" t="str">
        <f>VLOOKUP(I12356,Tỉnh!$A$2:$B$64,2,0)</f>
        <v>Trà Vinh</v>
      </c>
    </row>
    <row r="12357" hidden="1" spans="2:10">
      <c r="B12357" s="56" t="s">
        <v>19859</v>
      </c>
      <c r="C12357" s="54" t="s">
        <v>22228</v>
      </c>
      <c r="D12357" t="str">
        <f>IFERROR(VLOOKUP(C12357,'5.2.5'!$G$2:$H$11754,2,0),"")</f>
        <v>Xã Hòa Minh</v>
      </c>
      <c r="E12357" t="str">
        <f t="shared" si="567"/>
        <v/>
      </c>
      <c r="G12357" t="str">
        <f t="shared" si="568"/>
        <v>81705</v>
      </c>
      <c r="H12357" t="str">
        <f>VLOOKUP(G12357,$B$5:$C$724,2,0)</f>
        <v>Huyện Châu Thành</v>
      </c>
      <c r="I12357" t="str">
        <f t="shared" si="569"/>
        <v>817</v>
      </c>
      <c r="J12357" t="str">
        <f>VLOOKUP(I12357,Tỉnh!$A$2:$B$64,2,0)</f>
        <v>Trà Vinh</v>
      </c>
    </row>
    <row r="12358" hidden="1" spans="2:10">
      <c r="B12358" s="56" t="s">
        <v>20357</v>
      </c>
      <c r="C12358" s="54" t="s">
        <v>22229</v>
      </c>
      <c r="D12358" t="str">
        <f>IFERROR(VLOOKUP(C12358,'5.2.5'!$G$2:$H$11754,2,0),"")</f>
        <v>Xã Lương Hòa</v>
      </c>
      <c r="E12358" t="str">
        <f t="shared" si="567"/>
        <v/>
      </c>
      <c r="G12358" t="str">
        <f t="shared" si="568"/>
        <v>81705</v>
      </c>
      <c r="H12358" t="str">
        <f>VLOOKUP(G12358,$B$5:$C$724,2,0)</f>
        <v>Huyện Châu Thành</v>
      </c>
      <c r="I12358" t="str">
        <f t="shared" si="569"/>
        <v>817</v>
      </c>
      <c r="J12358" t="str">
        <f>VLOOKUP(I12358,Tỉnh!$A$2:$B$64,2,0)</f>
        <v>Trà Vinh</v>
      </c>
    </row>
    <row r="12359" hidden="1" spans="2:10">
      <c r="B12359" s="56" t="s">
        <v>21657</v>
      </c>
      <c r="C12359" s="54" t="s">
        <v>22230</v>
      </c>
      <c r="D12359" t="str">
        <f>IFERROR(VLOOKUP(C12359,'5.2.5'!$G$2:$H$11754,2,0),"")</f>
        <v>Xã Hòa Lợi</v>
      </c>
      <c r="E12359" t="str">
        <f t="shared" si="567"/>
        <v/>
      </c>
      <c r="G12359" t="str">
        <f t="shared" si="568"/>
        <v>81705</v>
      </c>
      <c r="H12359" t="str">
        <f>VLOOKUP(G12359,$B$5:$C$724,2,0)</f>
        <v>Huyện Châu Thành</v>
      </c>
      <c r="I12359" t="str">
        <f t="shared" si="569"/>
        <v>817</v>
      </c>
      <c r="J12359" t="str">
        <f>VLOOKUP(I12359,Tỉnh!$A$2:$B$64,2,0)</f>
        <v>Trà Vinh</v>
      </c>
    </row>
    <row r="12360" hidden="1" spans="2:10">
      <c r="B12360" s="56" t="s">
        <v>3915</v>
      </c>
      <c r="C12360" s="54" t="s">
        <v>22231</v>
      </c>
      <c r="D12360" t="str">
        <f>IFERROR(VLOOKUP(C12360,'5.2.5'!$G$2:$H$11754,2,0),"")</f>
        <v>Xã Đa Lộc</v>
      </c>
      <c r="E12360" t="str">
        <f t="shared" si="567"/>
        <v/>
      </c>
      <c r="G12360" t="str">
        <f t="shared" si="568"/>
        <v>81705</v>
      </c>
      <c r="H12360" t="str">
        <f>VLOOKUP(G12360,$B$5:$C$724,2,0)</f>
        <v>Huyện Châu Thành</v>
      </c>
      <c r="I12360" t="str">
        <f t="shared" si="569"/>
        <v>817</v>
      </c>
      <c r="J12360" t="str">
        <f>VLOOKUP(I12360,Tỉnh!$A$2:$B$64,2,0)</f>
        <v>Trà Vinh</v>
      </c>
    </row>
    <row r="12361" hidden="1" spans="2:10">
      <c r="B12361" s="56" t="s">
        <v>22232</v>
      </c>
      <c r="C12361" s="54" t="s">
        <v>22233</v>
      </c>
      <c r="D12361" t="str">
        <f>IFERROR(VLOOKUP(C12361,'5.2.5'!$G$2:$H$11754,2,0),"")</f>
        <v>Xã Song Lộc</v>
      </c>
      <c r="E12361" t="str">
        <f t="shared" si="567"/>
        <v/>
      </c>
      <c r="G12361" t="str">
        <f t="shared" si="568"/>
        <v>81705</v>
      </c>
      <c r="H12361" t="str">
        <f>VLOOKUP(G12361,$B$5:$C$724,2,0)</f>
        <v>Huyện Châu Thành</v>
      </c>
      <c r="I12361" t="str">
        <f t="shared" si="569"/>
        <v>817</v>
      </c>
      <c r="J12361" t="str">
        <f>VLOOKUP(I12361,Tỉnh!$A$2:$B$64,2,0)</f>
        <v>Trà Vinh</v>
      </c>
    </row>
    <row r="12362" hidden="1" spans="2:10">
      <c r="B12362" s="56" t="s">
        <v>16318</v>
      </c>
      <c r="C12362" s="54" t="s">
        <v>22234</v>
      </c>
      <c r="D12362" t="str">
        <f>IFERROR(VLOOKUP(C12362,'5.2.5'!$G$2:$H$11754,2,0),"")</f>
        <v>Xã Mỹ Chánh</v>
      </c>
      <c r="E12362" t="str">
        <f t="shared" si="567"/>
        <v/>
      </c>
      <c r="G12362" t="str">
        <f t="shared" si="568"/>
        <v>81705</v>
      </c>
      <c r="H12362" t="str">
        <f>VLOOKUP(G12362,$B$5:$C$724,2,0)</f>
        <v>Huyện Châu Thành</v>
      </c>
      <c r="I12362" t="str">
        <f t="shared" si="569"/>
        <v>817</v>
      </c>
      <c r="J12362" t="str">
        <f>VLOOKUP(I12362,Tỉnh!$A$2:$B$64,2,0)</f>
        <v>Trà Vinh</v>
      </c>
    </row>
    <row r="12363" hidden="1" spans="2:10">
      <c r="B12363" s="56" t="s">
        <v>2051</v>
      </c>
      <c r="C12363" s="54" t="s">
        <v>22235</v>
      </c>
      <c r="D12363" t="str">
        <f>IFERROR(VLOOKUP(C12363,'5.2.5'!$G$2:$H$11754,2,0),"")</f>
        <v>Xã Thanh Mỹ</v>
      </c>
      <c r="E12363" t="str">
        <f t="shared" si="567"/>
        <v/>
      </c>
      <c r="G12363" t="str">
        <f t="shared" si="568"/>
        <v>81705</v>
      </c>
      <c r="H12363" t="str">
        <f>VLOOKUP(G12363,$B$5:$C$724,2,0)</f>
        <v>Huyện Châu Thành</v>
      </c>
      <c r="I12363" t="str">
        <f t="shared" si="569"/>
        <v>817</v>
      </c>
      <c r="J12363" t="str">
        <f>VLOOKUP(I12363,Tỉnh!$A$2:$B$64,2,0)</f>
        <v>Trà Vinh</v>
      </c>
    </row>
    <row r="12364" hidden="1" spans="2:10">
      <c r="B12364" s="56" t="s">
        <v>14974</v>
      </c>
      <c r="C12364" s="54" t="s">
        <v>22236</v>
      </c>
      <c r="D12364" t="str">
        <f>IFERROR(VLOOKUP(C12364,'5.2.5'!$G$2:$H$11754,2,0),"")</f>
        <v>Xã Phong Thạnh</v>
      </c>
      <c r="E12364" t="str">
        <f t="shared" si="567"/>
        <v/>
      </c>
      <c r="G12364" t="str">
        <f t="shared" si="568"/>
        <v>81707</v>
      </c>
      <c r="H12364" t="str">
        <f>VLOOKUP(G12364,$B$5:$C$724,2,0)</f>
        <v>Huyện Cầu Kè</v>
      </c>
      <c r="I12364" t="str">
        <f t="shared" si="569"/>
        <v>817</v>
      </c>
      <c r="J12364" t="str">
        <f>VLOOKUP(I12364,Tỉnh!$A$2:$B$64,2,0)</f>
        <v>Trà Vinh</v>
      </c>
    </row>
    <row r="12365" hidden="1" spans="2:10">
      <c r="B12365" s="56" t="s">
        <v>22237</v>
      </c>
      <c r="C12365" s="54" t="s">
        <v>22238</v>
      </c>
      <c r="D12365" t="str">
        <f>IFERROR(VLOOKUP(C12365,'5.2.5'!$G$2:$H$11754,2,0),"")</f>
        <v>Xã Châu Điền</v>
      </c>
      <c r="E12365" t="str">
        <f t="shared" si="567"/>
        <v/>
      </c>
      <c r="G12365" t="str">
        <f t="shared" si="568"/>
        <v>81707</v>
      </c>
      <c r="H12365" t="str">
        <f>VLOOKUP(G12365,$B$5:$C$724,2,0)</f>
        <v>Huyện Cầu Kè</v>
      </c>
      <c r="I12365" t="str">
        <f t="shared" si="569"/>
        <v>817</v>
      </c>
      <c r="J12365" t="str">
        <f>VLOOKUP(I12365,Tỉnh!$A$2:$B$64,2,0)</f>
        <v>Trà Vinh</v>
      </c>
    </row>
    <row r="12366" hidden="1" spans="2:10">
      <c r="B12366" s="56" t="s">
        <v>11374</v>
      </c>
      <c r="C12366" s="54" t="s">
        <v>22239</v>
      </c>
      <c r="D12366" t="str">
        <f>IFERROR(VLOOKUP(C12366,'5.2.5'!$G$2:$H$11754,2,0),"")</f>
        <v>Xã Phong Phú</v>
      </c>
      <c r="E12366" t="str">
        <f t="shared" si="567"/>
        <v/>
      </c>
      <c r="G12366" t="str">
        <f t="shared" si="568"/>
        <v>81707</v>
      </c>
      <c r="H12366" t="str">
        <f>VLOOKUP(G12366,$B$5:$C$724,2,0)</f>
        <v>Huyện Cầu Kè</v>
      </c>
      <c r="I12366" t="str">
        <f t="shared" si="569"/>
        <v>817</v>
      </c>
      <c r="J12366" t="str">
        <f>VLOOKUP(I12366,Tỉnh!$A$2:$B$64,2,0)</f>
        <v>Trà Vinh</v>
      </c>
    </row>
    <row r="12367" hidden="1" spans="2:10">
      <c r="B12367" s="56" t="s">
        <v>22240</v>
      </c>
      <c r="C12367" s="54" t="s">
        <v>22241</v>
      </c>
      <c r="D12367" t="str">
        <f>IFERROR(VLOOKUP(C12367,'5.2.5'!$G$2:$H$11754,2,0),"")</f>
        <v>Thị trấn Cầu Kè</v>
      </c>
      <c r="E12367" t="str">
        <f t="shared" si="567"/>
        <v/>
      </c>
      <c r="G12367" t="str">
        <f t="shared" si="568"/>
        <v>81707</v>
      </c>
      <c r="H12367" t="str">
        <f>VLOOKUP(G12367,$B$5:$C$724,2,0)</f>
        <v>Huyện Cầu Kè</v>
      </c>
      <c r="I12367" t="str">
        <f t="shared" si="569"/>
        <v>817</v>
      </c>
      <c r="J12367" t="str">
        <f>VLOOKUP(I12367,Tỉnh!$A$2:$B$64,2,0)</f>
        <v>Trà Vinh</v>
      </c>
    </row>
    <row r="12368" hidden="1" spans="2:10">
      <c r="B12368" s="56" t="s">
        <v>19670</v>
      </c>
      <c r="C12368" s="54" t="s">
        <v>22242</v>
      </c>
      <c r="D12368" t="str">
        <f>IFERROR(VLOOKUP(C12368,'5.2.5'!$G$2:$H$11754,2,0),"")</f>
        <v>Xã Thạnh Phú</v>
      </c>
      <c r="E12368" t="str">
        <f t="shared" si="567"/>
        <v/>
      </c>
      <c r="G12368" t="str">
        <f t="shared" si="568"/>
        <v>81707</v>
      </c>
      <c r="H12368" t="str">
        <f>VLOOKUP(G12368,$B$5:$C$724,2,0)</f>
        <v>Huyện Cầu Kè</v>
      </c>
      <c r="I12368" t="str">
        <f t="shared" si="569"/>
        <v>817</v>
      </c>
      <c r="J12368" t="str">
        <f>VLOOKUP(I12368,Tỉnh!$A$2:$B$64,2,0)</f>
        <v>Trà Vinh</v>
      </c>
    </row>
    <row r="12369" hidden="1" spans="2:10">
      <c r="B12369" s="56" t="s">
        <v>22243</v>
      </c>
      <c r="C12369" s="54" t="s">
        <v>22244</v>
      </c>
      <c r="D12369" t="str">
        <f>IFERROR(VLOOKUP(C12369,'5.2.5'!$G$2:$H$11754,2,0),"")</f>
        <v>Xã Thông Hòa</v>
      </c>
      <c r="E12369" t="str">
        <f t="shared" si="567"/>
        <v/>
      </c>
      <c r="G12369" t="str">
        <f t="shared" si="568"/>
        <v>81707</v>
      </c>
      <c r="H12369" t="str">
        <f>VLOOKUP(G12369,$B$5:$C$724,2,0)</f>
        <v>Huyện Cầu Kè</v>
      </c>
      <c r="I12369" t="str">
        <f t="shared" si="569"/>
        <v>817</v>
      </c>
      <c r="J12369" t="str">
        <f>VLOOKUP(I12369,Tỉnh!$A$2:$B$64,2,0)</f>
        <v>Trà Vinh</v>
      </c>
    </row>
    <row r="12370" hidden="1" spans="2:10">
      <c r="B12370" s="56" t="s">
        <v>22245</v>
      </c>
      <c r="C12370" s="54" t="s">
        <v>22246</v>
      </c>
      <c r="D12370" t="str">
        <f>IFERROR(VLOOKUP(C12370,'5.2.5'!$G$2:$H$11754,2,0),"")</f>
        <v>Xã Tam Ngãi</v>
      </c>
      <c r="E12370" t="str">
        <f t="shared" si="567"/>
        <v/>
      </c>
      <c r="G12370" t="str">
        <f t="shared" si="568"/>
        <v>81707</v>
      </c>
      <c r="H12370" t="str">
        <f>VLOOKUP(G12370,$B$5:$C$724,2,0)</f>
        <v>Huyện Cầu Kè</v>
      </c>
      <c r="I12370" t="str">
        <f t="shared" si="569"/>
        <v>817</v>
      </c>
      <c r="J12370" t="str">
        <f>VLOOKUP(I12370,Tỉnh!$A$2:$B$64,2,0)</f>
        <v>Trà Vinh</v>
      </c>
    </row>
    <row r="12371" hidden="1" spans="2:10">
      <c r="B12371" s="56" t="s">
        <v>22247</v>
      </c>
      <c r="C12371" s="54" t="s">
        <v>22248</v>
      </c>
      <c r="D12371" t="str">
        <f>IFERROR(VLOOKUP(C12371,'5.2.5'!$G$2:$H$11754,2,0),"")</f>
        <v>Xã Hòa ân</v>
      </c>
      <c r="E12371" t="str">
        <f t="shared" si="567"/>
        <v/>
      </c>
      <c r="G12371" t="str">
        <f t="shared" si="568"/>
        <v>81707</v>
      </c>
      <c r="H12371" t="str">
        <f>VLOOKUP(G12371,$B$5:$C$724,2,0)</f>
        <v>Huyện Cầu Kè</v>
      </c>
      <c r="I12371" t="str">
        <f t="shared" si="569"/>
        <v>817</v>
      </c>
      <c r="J12371" t="str">
        <f>VLOOKUP(I12371,Tỉnh!$A$2:$B$64,2,0)</f>
        <v>Trà Vinh</v>
      </c>
    </row>
    <row r="12372" hidden="1" spans="2:10">
      <c r="B12372" s="56" t="s">
        <v>22249</v>
      </c>
      <c r="C12372" s="54" t="s">
        <v>22250</v>
      </c>
      <c r="D12372" t="str">
        <f>IFERROR(VLOOKUP(C12372,'5.2.5'!$G$2:$H$11754,2,0),"")</f>
        <v>Xã An Phú Tân</v>
      </c>
      <c r="E12372" t="str">
        <f t="shared" si="567"/>
        <v/>
      </c>
      <c r="G12372" t="str">
        <f t="shared" si="568"/>
        <v>81707</v>
      </c>
      <c r="H12372" t="str">
        <f>VLOOKUP(G12372,$B$5:$C$724,2,0)</f>
        <v>Huyện Cầu Kè</v>
      </c>
      <c r="I12372" t="str">
        <f t="shared" si="569"/>
        <v>817</v>
      </c>
      <c r="J12372" t="str">
        <f>VLOOKUP(I12372,Tỉnh!$A$2:$B$64,2,0)</f>
        <v>Trà Vinh</v>
      </c>
    </row>
    <row r="12373" hidden="1" spans="2:10">
      <c r="B12373" s="56" t="s">
        <v>22251</v>
      </c>
      <c r="C12373" s="54" t="s">
        <v>22252</v>
      </c>
      <c r="D12373" t="str">
        <f>IFERROR(VLOOKUP(C12373,'5.2.5'!$G$2:$H$11754,2,0),"")</f>
        <v>Xã Hoà Tân</v>
      </c>
      <c r="E12373" t="str">
        <f t="shared" si="567"/>
        <v/>
      </c>
      <c r="G12373" t="str">
        <f t="shared" si="568"/>
        <v>81707</v>
      </c>
      <c r="H12373" t="str">
        <f>VLOOKUP(G12373,$B$5:$C$724,2,0)</f>
        <v>Huyện Cầu Kè</v>
      </c>
      <c r="I12373" t="str">
        <f t="shared" si="569"/>
        <v>817</v>
      </c>
      <c r="J12373" t="str">
        <f>VLOOKUP(I12373,Tỉnh!$A$2:$B$64,2,0)</f>
        <v>Trà Vinh</v>
      </c>
    </row>
    <row r="12374" hidden="1" spans="2:10">
      <c r="B12374" s="56" t="s">
        <v>22253</v>
      </c>
      <c r="C12374" s="54" t="s">
        <v>22254</v>
      </c>
      <c r="D12374" t="str">
        <f>IFERROR(VLOOKUP(C12374,'5.2.5'!$G$2:$H$11754,2,0),"")</f>
        <v>Xã Ninh Thới</v>
      </c>
      <c r="E12374" t="str">
        <f t="shared" si="567"/>
        <v/>
      </c>
      <c r="G12374" t="str">
        <f t="shared" si="568"/>
        <v>81707</v>
      </c>
      <c r="H12374" t="str">
        <f>VLOOKUP(G12374,$B$5:$C$724,2,0)</f>
        <v>Huyện Cầu Kè</v>
      </c>
      <c r="I12374" t="str">
        <f t="shared" si="569"/>
        <v>817</v>
      </c>
      <c r="J12374" t="str">
        <f>VLOOKUP(I12374,Tỉnh!$A$2:$B$64,2,0)</f>
        <v>Trà Vinh</v>
      </c>
    </row>
    <row r="12375" hidden="1" spans="2:10">
      <c r="B12375" s="56" t="s">
        <v>22255</v>
      </c>
      <c r="C12375" s="54" t="s">
        <v>22256</v>
      </c>
      <c r="D12375" t="str">
        <f>IFERROR(VLOOKUP(C12375,'5.2.5'!$G$2:$H$11754,2,0),"")</f>
        <v>Xã Tân Hùng</v>
      </c>
      <c r="E12375" t="str">
        <f t="shared" si="567"/>
        <v/>
      </c>
      <c r="G12375" t="str">
        <f t="shared" si="568"/>
        <v>81709</v>
      </c>
      <c r="H12375" t="str">
        <f>VLOOKUP(G12375,$B$5:$C$724,2,0)</f>
        <v>Huyện Tiểu Cần</v>
      </c>
      <c r="I12375" t="str">
        <f t="shared" si="569"/>
        <v>817</v>
      </c>
      <c r="J12375" t="str">
        <f>VLOOKUP(I12375,Tỉnh!$A$2:$B$64,2,0)</f>
        <v>Trà Vinh</v>
      </c>
    </row>
    <row r="12376" hidden="1" spans="2:10">
      <c r="B12376" s="56" t="s">
        <v>22257</v>
      </c>
      <c r="C12376" s="54" t="s">
        <v>22258</v>
      </c>
      <c r="D12376" t="str">
        <f>IFERROR(VLOOKUP(C12376,'5.2.5'!$G$2:$H$11754,2,0),"")</f>
        <v>Xã Hiếu Trung</v>
      </c>
      <c r="E12376" t="str">
        <f t="shared" si="567"/>
        <v/>
      </c>
      <c r="G12376" t="str">
        <f t="shared" si="568"/>
        <v>81709</v>
      </c>
      <c r="H12376" t="str">
        <f>VLOOKUP(G12376,$B$5:$C$724,2,0)</f>
        <v>Huyện Tiểu Cần</v>
      </c>
      <c r="I12376" t="str">
        <f t="shared" si="569"/>
        <v>817</v>
      </c>
      <c r="J12376" t="str">
        <f>VLOOKUP(I12376,Tỉnh!$A$2:$B$64,2,0)</f>
        <v>Trà Vinh</v>
      </c>
    </row>
    <row r="12377" hidden="1" spans="2:10">
      <c r="B12377" s="56" t="s">
        <v>18528</v>
      </c>
      <c r="C12377" s="54" t="s">
        <v>22259</v>
      </c>
      <c r="D12377" t="str">
        <f>IFERROR(VLOOKUP(C12377,'5.2.5'!$G$2:$H$11754,2,0),"")</f>
        <v>Xã Long Thới</v>
      </c>
      <c r="E12377" t="str">
        <f t="shared" si="567"/>
        <v/>
      </c>
      <c r="G12377" t="str">
        <f t="shared" si="568"/>
        <v>81709</v>
      </c>
      <c r="H12377" t="str">
        <f>VLOOKUP(G12377,$B$5:$C$724,2,0)</f>
        <v>Huyện Tiểu Cần</v>
      </c>
      <c r="I12377" t="str">
        <f t="shared" si="569"/>
        <v>817</v>
      </c>
      <c r="J12377" t="str">
        <f>VLOOKUP(I12377,Tỉnh!$A$2:$B$64,2,0)</f>
        <v>Trà Vinh</v>
      </c>
    </row>
    <row r="12378" hidden="1" spans="2:10">
      <c r="B12378" s="56" t="s">
        <v>22260</v>
      </c>
      <c r="C12378" s="54" t="s">
        <v>22261</v>
      </c>
      <c r="D12378" t="str">
        <f>IFERROR(VLOOKUP(C12378,'5.2.5'!$G$2:$H$11754,2,0),"")</f>
        <v>Xã Hùng Hòa</v>
      </c>
      <c r="E12378" t="str">
        <f t="shared" si="567"/>
        <v/>
      </c>
      <c r="G12378" t="str">
        <f t="shared" si="568"/>
        <v>81709</v>
      </c>
      <c r="H12378" t="str">
        <f>VLOOKUP(G12378,$B$5:$C$724,2,0)</f>
        <v>Huyện Tiểu Cần</v>
      </c>
      <c r="I12378" t="str">
        <f t="shared" si="569"/>
        <v>817</v>
      </c>
      <c r="J12378" t="str">
        <f>VLOOKUP(I12378,Tỉnh!$A$2:$B$64,2,0)</f>
        <v>Trà Vinh</v>
      </c>
    </row>
    <row r="12379" hidden="1" spans="2:10">
      <c r="B12379" s="56" t="s">
        <v>22262</v>
      </c>
      <c r="C12379" s="54" t="s">
        <v>22263</v>
      </c>
      <c r="D12379" t="str">
        <f>IFERROR(VLOOKUP(C12379,'5.2.5'!$G$2:$H$11754,2,0),"")</f>
        <v>Thị trấn Tiểu Cần</v>
      </c>
      <c r="E12379" t="str">
        <f t="shared" ref="E12379:E12442" si="570">IF(D12379=B12379,"",B12379)</f>
        <v/>
      </c>
      <c r="G12379" t="str">
        <f t="shared" ref="G12379:G12442" si="571">LEFT(C12379,5)</f>
        <v>81709</v>
      </c>
      <c r="H12379" t="str">
        <f>VLOOKUP(G12379,$B$5:$C$724,2,0)</f>
        <v>Huyện Tiểu Cần</v>
      </c>
      <c r="I12379" t="str">
        <f t="shared" ref="I12379:I12442" si="572">LEFT(C12379,3)</f>
        <v>817</v>
      </c>
      <c r="J12379" t="str">
        <f>VLOOKUP(I12379,Tỉnh!$A$2:$B$64,2,0)</f>
        <v>Trà Vinh</v>
      </c>
    </row>
    <row r="12380" hidden="1" spans="2:10">
      <c r="B12380" s="56" t="s">
        <v>22264</v>
      </c>
      <c r="C12380" s="54" t="s">
        <v>22265</v>
      </c>
      <c r="D12380" t="str">
        <f>IFERROR(VLOOKUP(C12380,'5.2.5'!$G$2:$H$11754,2,0),"")</f>
        <v>Thị trấn Cầu Quan</v>
      </c>
      <c r="E12380" t="str">
        <f t="shared" si="570"/>
        <v/>
      </c>
      <c r="G12380" t="str">
        <f t="shared" si="571"/>
        <v>81709</v>
      </c>
      <c r="H12380" t="str">
        <f>VLOOKUP(G12380,$B$5:$C$724,2,0)</f>
        <v>Huyện Tiểu Cần</v>
      </c>
      <c r="I12380" t="str">
        <f t="shared" si="572"/>
        <v>817</v>
      </c>
      <c r="J12380" t="str">
        <f>VLOOKUP(I12380,Tỉnh!$A$2:$B$64,2,0)</f>
        <v>Trà Vinh</v>
      </c>
    </row>
    <row r="12381" hidden="1" spans="2:10">
      <c r="B12381" s="56" t="s">
        <v>22266</v>
      </c>
      <c r="C12381" s="54" t="s">
        <v>22267</v>
      </c>
      <c r="D12381" t="str">
        <f>IFERROR(VLOOKUP(C12381,'5.2.5'!$G$2:$H$11754,2,0),"")</f>
        <v>Xã Hiếu Tử</v>
      </c>
      <c r="E12381" t="str">
        <f t="shared" si="570"/>
        <v/>
      </c>
      <c r="G12381" t="str">
        <f t="shared" si="571"/>
        <v>81709</v>
      </c>
      <c r="H12381" t="str">
        <f>VLOOKUP(G12381,$B$5:$C$724,2,0)</f>
        <v>Huyện Tiểu Cần</v>
      </c>
      <c r="I12381" t="str">
        <f t="shared" si="572"/>
        <v>817</v>
      </c>
      <c r="J12381" t="str">
        <f>VLOOKUP(I12381,Tỉnh!$A$2:$B$64,2,0)</f>
        <v>Trà Vinh</v>
      </c>
    </row>
    <row r="12382" hidden="1" spans="2:10">
      <c r="B12382" s="56" t="s">
        <v>22268</v>
      </c>
      <c r="C12382" s="54" t="s">
        <v>22269</v>
      </c>
      <c r="D12382" t="str">
        <f>IFERROR(VLOOKUP(C12382,'5.2.5'!$G$2:$H$11754,2,0),"")</f>
        <v>Xã Tập Ngãi</v>
      </c>
      <c r="E12382" t="str">
        <f t="shared" si="570"/>
        <v/>
      </c>
      <c r="G12382" t="str">
        <f t="shared" si="571"/>
        <v>81709</v>
      </c>
      <c r="H12382" t="str">
        <f>VLOOKUP(G12382,$B$5:$C$724,2,0)</f>
        <v>Huyện Tiểu Cần</v>
      </c>
      <c r="I12382" t="str">
        <f t="shared" si="572"/>
        <v>817</v>
      </c>
      <c r="J12382" t="str">
        <f>VLOOKUP(I12382,Tỉnh!$A$2:$B$64,2,0)</f>
        <v>Trà Vinh</v>
      </c>
    </row>
    <row r="12383" hidden="1" spans="2:10">
      <c r="B12383" s="56" t="s">
        <v>17465</v>
      </c>
      <c r="C12383" s="54" t="s">
        <v>22270</v>
      </c>
      <c r="D12383" t="str">
        <f>IFERROR(VLOOKUP(C12383,'5.2.5'!$G$2:$H$11754,2,0),"")</f>
        <v>Xã Phú Cần</v>
      </c>
      <c r="E12383" t="str">
        <f t="shared" si="570"/>
        <v/>
      </c>
      <c r="G12383" t="str">
        <f t="shared" si="571"/>
        <v>81709</v>
      </c>
      <c r="H12383" t="str">
        <f>VLOOKUP(G12383,$B$5:$C$724,2,0)</f>
        <v>Huyện Tiểu Cần</v>
      </c>
      <c r="I12383" t="str">
        <f t="shared" si="572"/>
        <v>817</v>
      </c>
      <c r="J12383" t="str">
        <f>VLOOKUP(I12383,Tỉnh!$A$2:$B$64,2,0)</f>
        <v>Trà Vinh</v>
      </c>
    </row>
    <row r="12384" hidden="1" spans="2:10">
      <c r="B12384" s="56" t="s">
        <v>22271</v>
      </c>
      <c r="C12384" s="54" t="s">
        <v>22272</v>
      </c>
      <c r="D12384" t="str">
        <f>IFERROR(VLOOKUP(C12384,'5.2.5'!$G$2:$H$11754,2,0),"")</f>
        <v>Xã Ngãi Hùng</v>
      </c>
      <c r="E12384" t="str">
        <f t="shared" si="570"/>
        <v/>
      </c>
      <c r="G12384" t="str">
        <f t="shared" si="571"/>
        <v>81709</v>
      </c>
      <c r="H12384" t="str">
        <f>VLOOKUP(G12384,$B$5:$C$724,2,0)</f>
        <v>Huyện Tiểu Cần</v>
      </c>
      <c r="I12384" t="str">
        <f t="shared" si="572"/>
        <v>817</v>
      </c>
      <c r="J12384" t="str">
        <f>VLOOKUP(I12384,Tỉnh!$A$2:$B$64,2,0)</f>
        <v>Trà Vinh</v>
      </c>
    </row>
    <row r="12385" hidden="1" spans="2:10">
      <c r="B12385" s="56" t="s">
        <v>4946</v>
      </c>
      <c r="C12385" s="54" t="s">
        <v>22273</v>
      </c>
      <c r="D12385" t="str">
        <f>IFERROR(VLOOKUP(C12385,'5.2.5'!$G$2:$H$11754,2,0),"")</f>
        <v>Xã Tân Hòa</v>
      </c>
      <c r="E12385" t="str">
        <f t="shared" si="570"/>
        <v/>
      </c>
      <c r="G12385" t="str">
        <f t="shared" si="571"/>
        <v>81709</v>
      </c>
      <c r="H12385" t="str">
        <f>VLOOKUP(G12385,$B$5:$C$724,2,0)</f>
        <v>Huyện Tiểu Cần</v>
      </c>
      <c r="I12385" t="str">
        <f t="shared" si="572"/>
        <v>817</v>
      </c>
      <c r="J12385" t="str">
        <f>VLOOKUP(I12385,Tỉnh!$A$2:$B$64,2,0)</f>
        <v>Trà Vinh</v>
      </c>
    </row>
    <row r="12386" hidden="1" spans="2:10">
      <c r="B12386" s="56" t="s">
        <v>22274</v>
      </c>
      <c r="C12386" s="54" t="s">
        <v>22275</v>
      </c>
      <c r="D12386" t="str">
        <f>IFERROR(VLOOKUP(C12386,'5.2.5'!$G$2:$H$11754,2,0),"")</f>
        <v>Xã Mỹ Long Nam</v>
      </c>
      <c r="E12386" t="str">
        <f t="shared" si="570"/>
        <v/>
      </c>
      <c r="G12386" t="str">
        <f t="shared" si="571"/>
        <v>81711</v>
      </c>
      <c r="H12386" t="str">
        <f>VLOOKUP(G12386,$B$5:$C$724,2,0)</f>
        <v>Huyện Cầu Ngang</v>
      </c>
      <c r="I12386" t="str">
        <f t="shared" si="572"/>
        <v>817</v>
      </c>
      <c r="J12386" t="str">
        <f>VLOOKUP(I12386,Tỉnh!$A$2:$B$64,2,0)</f>
        <v>Trà Vinh</v>
      </c>
    </row>
    <row r="12387" hidden="1" spans="2:10">
      <c r="B12387" s="56" t="s">
        <v>22276</v>
      </c>
      <c r="C12387" s="54" t="s">
        <v>22277</v>
      </c>
      <c r="D12387" t="str">
        <f>IFERROR(VLOOKUP(C12387,'5.2.5'!$G$2:$H$11754,2,0),"")</f>
        <v>Thị trấn Mỹ Long</v>
      </c>
      <c r="E12387" t="str">
        <f t="shared" si="570"/>
        <v/>
      </c>
      <c r="G12387" t="str">
        <f t="shared" si="571"/>
        <v>81711</v>
      </c>
      <c r="H12387" t="str">
        <f>VLOOKUP(G12387,$B$5:$C$724,2,0)</f>
        <v>Huyện Cầu Ngang</v>
      </c>
      <c r="I12387" t="str">
        <f t="shared" si="572"/>
        <v>817</v>
      </c>
      <c r="J12387" t="str">
        <f>VLOOKUP(I12387,Tỉnh!$A$2:$B$64,2,0)</f>
        <v>Trà Vinh</v>
      </c>
    </row>
    <row r="12388" hidden="1" spans="2:10">
      <c r="B12388" s="56" t="s">
        <v>11401</v>
      </c>
      <c r="C12388" s="54" t="s">
        <v>22278</v>
      </c>
      <c r="D12388" t="str">
        <f>IFERROR(VLOOKUP(C12388,'5.2.5'!$G$2:$H$11754,2,0),"")</f>
        <v>Xã Mỹ Hòa</v>
      </c>
      <c r="E12388" t="str">
        <f t="shared" si="570"/>
        <v/>
      </c>
      <c r="G12388" t="str">
        <f t="shared" si="571"/>
        <v>81711</v>
      </c>
      <c r="H12388" t="str">
        <f>VLOOKUP(G12388,$B$5:$C$724,2,0)</f>
        <v>Huyện Cầu Ngang</v>
      </c>
      <c r="I12388" t="str">
        <f t="shared" si="572"/>
        <v>817</v>
      </c>
      <c r="J12388" t="str">
        <f>VLOOKUP(I12388,Tỉnh!$A$2:$B$64,2,0)</f>
        <v>Trà Vinh</v>
      </c>
    </row>
    <row r="12389" hidden="1" spans="2:10">
      <c r="B12389" s="56" t="s">
        <v>19917</v>
      </c>
      <c r="C12389" s="54" t="s">
        <v>22279</v>
      </c>
      <c r="D12389" t="str">
        <f>IFERROR(VLOOKUP(C12389,'5.2.5'!$G$2:$H$11754,2,0),"")</f>
        <v>Xã Thuận Hòa</v>
      </c>
      <c r="E12389" t="str">
        <f t="shared" si="570"/>
        <v/>
      </c>
      <c r="G12389" t="str">
        <f t="shared" si="571"/>
        <v>81711</v>
      </c>
      <c r="H12389" t="str">
        <f>VLOOKUP(G12389,$B$5:$C$724,2,0)</f>
        <v>Huyện Cầu Ngang</v>
      </c>
      <c r="I12389" t="str">
        <f t="shared" si="572"/>
        <v>817</v>
      </c>
      <c r="J12389" t="str">
        <f>VLOOKUP(I12389,Tỉnh!$A$2:$B$64,2,0)</f>
        <v>Trà Vinh</v>
      </c>
    </row>
    <row r="12390" hidden="1" spans="2:10">
      <c r="B12390" s="56" t="s">
        <v>22280</v>
      </c>
      <c r="C12390" s="54" t="s">
        <v>22281</v>
      </c>
      <c r="D12390" t="str">
        <f>IFERROR(VLOOKUP(C12390,'5.2.5'!$G$2:$H$11754,2,0),"")</f>
        <v>Xã Hiệp Mỹ Tây</v>
      </c>
      <c r="E12390" t="str">
        <f t="shared" si="570"/>
        <v/>
      </c>
      <c r="G12390" t="str">
        <f t="shared" si="571"/>
        <v>81711</v>
      </c>
      <c r="H12390" t="str">
        <f>VLOOKUP(G12390,$B$5:$C$724,2,0)</f>
        <v>Huyện Cầu Ngang</v>
      </c>
      <c r="I12390" t="str">
        <f t="shared" si="572"/>
        <v>817</v>
      </c>
      <c r="J12390" t="str">
        <f>VLOOKUP(I12390,Tỉnh!$A$2:$B$64,2,0)</f>
        <v>Trà Vinh</v>
      </c>
    </row>
    <row r="12391" hidden="1" spans="2:10">
      <c r="B12391" s="56" t="s">
        <v>22282</v>
      </c>
      <c r="C12391" s="54" t="s">
        <v>22283</v>
      </c>
      <c r="D12391" t="str">
        <f>IFERROR(VLOOKUP(C12391,'5.2.5'!$G$2:$H$11754,2,0),"")</f>
        <v>Thị trấn Cầu Ngang</v>
      </c>
      <c r="E12391" t="str">
        <f t="shared" si="570"/>
        <v/>
      </c>
      <c r="G12391" t="str">
        <f t="shared" si="571"/>
        <v>81711</v>
      </c>
      <c r="H12391" t="str">
        <f>VLOOKUP(G12391,$B$5:$C$724,2,0)</f>
        <v>Huyện Cầu Ngang</v>
      </c>
      <c r="I12391" t="str">
        <f t="shared" si="572"/>
        <v>817</v>
      </c>
      <c r="J12391" t="str">
        <f>VLOOKUP(I12391,Tỉnh!$A$2:$B$64,2,0)</f>
        <v>Trà Vinh</v>
      </c>
    </row>
    <row r="12392" hidden="1" spans="2:10">
      <c r="B12392" s="57" t="s">
        <v>22284</v>
      </c>
      <c r="C12392" s="58" t="s">
        <v>22285</v>
      </c>
      <c r="D12392" t="str">
        <f>IFERROR(VLOOKUP(C12392,'5.2.5'!$G$2:$H$11754,2,0),"")</f>
        <v>Xã Vinh Kim</v>
      </c>
      <c r="E12392" t="str">
        <f t="shared" si="570"/>
        <v/>
      </c>
      <c r="G12392" t="str">
        <f t="shared" si="571"/>
        <v>81711</v>
      </c>
      <c r="H12392" t="str">
        <f>VLOOKUP(G12392,$B$5:$C$724,2,0)</f>
        <v>Huyện Cầu Ngang</v>
      </c>
      <c r="I12392" t="str">
        <f t="shared" si="572"/>
        <v>817</v>
      </c>
      <c r="J12392" t="str">
        <f>VLOOKUP(I12392,Tỉnh!$A$2:$B$64,2,0)</f>
        <v>Trà Vinh</v>
      </c>
    </row>
    <row r="12393" hidden="1" spans="2:10">
      <c r="B12393" s="56" t="s">
        <v>22286</v>
      </c>
      <c r="C12393" s="54" t="s">
        <v>22287</v>
      </c>
      <c r="D12393" t="str">
        <f>IFERROR(VLOOKUP(C12393,'5.2.5'!$G$2:$H$11754,2,0),"")</f>
        <v>Xã Kim Hòa</v>
      </c>
      <c r="E12393" t="str">
        <f t="shared" si="570"/>
        <v/>
      </c>
      <c r="G12393" t="str">
        <f t="shared" si="571"/>
        <v>81711</v>
      </c>
      <c r="H12393" t="str">
        <f>VLOOKUP(G12393,$B$5:$C$724,2,0)</f>
        <v>Huyện Cầu Ngang</v>
      </c>
      <c r="I12393" t="str">
        <f t="shared" si="572"/>
        <v>817</v>
      </c>
      <c r="J12393" t="str">
        <f>VLOOKUP(I12393,Tỉnh!$A$2:$B$64,2,0)</f>
        <v>Trà Vinh</v>
      </c>
    </row>
    <row r="12394" hidden="1" spans="2:10">
      <c r="B12394" s="56" t="s">
        <v>22288</v>
      </c>
      <c r="C12394" s="54" t="s">
        <v>22289</v>
      </c>
      <c r="D12394" t="str">
        <f>IFERROR(VLOOKUP(C12394,'5.2.5'!$G$2:$H$11754,2,0),"")</f>
        <v>Xã Mỹ Long Bắc</v>
      </c>
      <c r="E12394" t="str">
        <f t="shared" si="570"/>
        <v/>
      </c>
      <c r="G12394" t="str">
        <f t="shared" si="571"/>
        <v>81711</v>
      </c>
      <c r="H12394" t="str">
        <f>VLOOKUP(G12394,$B$5:$C$724,2,0)</f>
        <v>Huyện Cầu Ngang</v>
      </c>
      <c r="I12394" t="str">
        <f t="shared" si="572"/>
        <v>817</v>
      </c>
      <c r="J12394" t="str">
        <f>VLOOKUP(I12394,Tỉnh!$A$2:$B$64,2,0)</f>
        <v>Trà Vinh</v>
      </c>
    </row>
    <row r="12395" hidden="1" spans="2:10">
      <c r="B12395" s="56" t="s">
        <v>3421</v>
      </c>
      <c r="C12395" s="54" t="s">
        <v>22290</v>
      </c>
      <c r="D12395" t="str">
        <f>IFERROR(VLOOKUP(C12395,'5.2.5'!$G$2:$H$11754,2,0),"")</f>
        <v>Xã Hiệp Hòa</v>
      </c>
      <c r="E12395" t="str">
        <f t="shared" si="570"/>
        <v/>
      </c>
      <c r="G12395" t="str">
        <f t="shared" si="571"/>
        <v>81711</v>
      </c>
      <c r="H12395" t="str">
        <f>VLOOKUP(G12395,$B$5:$C$724,2,0)</f>
        <v>Huyện Cầu Ngang</v>
      </c>
      <c r="I12395" t="str">
        <f t="shared" si="572"/>
        <v>817</v>
      </c>
      <c r="J12395" t="str">
        <f>VLOOKUP(I12395,Tỉnh!$A$2:$B$64,2,0)</f>
        <v>Trà Vinh</v>
      </c>
    </row>
    <row r="12396" hidden="1" spans="2:10">
      <c r="B12396" s="56" t="s">
        <v>3001</v>
      </c>
      <c r="C12396" s="54" t="s">
        <v>22291</v>
      </c>
      <c r="D12396" t="str">
        <f>IFERROR(VLOOKUP(C12396,'5.2.5'!$G$2:$H$11754,2,0),"")</f>
        <v>Xã Trường Thọ</v>
      </c>
      <c r="E12396" t="str">
        <f t="shared" si="570"/>
        <v/>
      </c>
      <c r="G12396" t="str">
        <f t="shared" si="571"/>
        <v>81711</v>
      </c>
      <c r="H12396" t="str">
        <f>VLOOKUP(G12396,$B$5:$C$724,2,0)</f>
        <v>Huyện Cầu Ngang</v>
      </c>
      <c r="I12396" t="str">
        <f t="shared" si="572"/>
        <v>817</v>
      </c>
      <c r="J12396" t="str">
        <f>VLOOKUP(I12396,Tỉnh!$A$2:$B$64,2,0)</f>
        <v>Trà Vinh</v>
      </c>
    </row>
    <row r="12397" hidden="1" spans="2:10">
      <c r="B12397" s="56" t="s">
        <v>22292</v>
      </c>
      <c r="C12397" s="54" t="s">
        <v>22293</v>
      </c>
      <c r="D12397" t="str">
        <f>IFERROR(VLOOKUP(C12397,'5.2.5'!$G$2:$H$11754,2,0),"")</f>
        <v>Xã Nhị Trường</v>
      </c>
      <c r="E12397" t="str">
        <f t="shared" si="570"/>
        <v/>
      </c>
      <c r="G12397" t="str">
        <f t="shared" si="571"/>
        <v>81711</v>
      </c>
      <c r="H12397" t="str">
        <f>VLOOKUP(G12397,$B$5:$C$724,2,0)</f>
        <v>Huyện Cầu Ngang</v>
      </c>
      <c r="I12397" t="str">
        <f t="shared" si="572"/>
        <v>817</v>
      </c>
      <c r="J12397" t="str">
        <f>VLOOKUP(I12397,Tỉnh!$A$2:$B$64,2,0)</f>
        <v>Trà Vinh</v>
      </c>
    </row>
    <row r="12398" hidden="1" spans="2:10">
      <c r="B12398" s="56" t="s">
        <v>9477</v>
      </c>
      <c r="C12398" s="54" t="s">
        <v>22294</v>
      </c>
      <c r="D12398" t="str">
        <f>IFERROR(VLOOKUP(C12398,'5.2.5'!$G$2:$H$11754,2,0),"")</f>
        <v>Xã Long Sơn</v>
      </c>
      <c r="E12398" t="str">
        <f t="shared" si="570"/>
        <v/>
      </c>
      <c r="G12398" t="str">
        <f t="shared" si="571"/>
        <v>81711</v>
      </c>
      <c r="H12398" t="str">
        <f>VLOOKUP(G12398,$B$5:$C$724,2,0)</f>
        <v>Huyện Cầu Ngang</v>
      </c>
      <c r="I12398" t="str">
        <f t="shared" si="572"/>
        <v>817</v>
      </c>
      <c r="J12398" t="str">
        <f>VLOOKUP(I12398,Tỉnh!$A$2:$B$64,2,0)</f>
        <v>Trà Vinh</v>
      </c>
    </row>
    <row r="12399" hidden="1" spans="2:10">
      <c r="B12399" s="56" t="s">
        <v>22295</v>
      </c>
      <c r="C12399" s="54" t="s">
        <v>22296</v>
      </c>
      <c r="D12399" t="str">
        <f>IFERROR(VLOOKUP(C12399,'5.2.5'!$G$2:$H$11754,2,0),"")</f>
        <v>Xã Hiệp Mỹ Đông</v>
      </c>
      <c r="E12399" t="str">
        <f t="shared" si="570"/>
        <v/>
      </c>
      <c r="G12399" t="str">
        <f t="shared" si="571"/>
        <v>81711</v>
      </c>
      <c r="H12399" t="str">
        <f>VLOOKUP(G12399,$B$5:$C$724,2,0)</f>
        <v>Huyện Cầu Ngang</v>
      </c>
      <c r="I12399" t="str">
        <f t="shared" si="572"/>
        <v>817</v>
      </c>
      <c r="J12399" t="str">
        <f>VLOOKUP(I12399,Tỉnh!$A$2:$B$64,2,0)</f>
        <v>Trà Vinh</v>
      </c>
    </row>
    <row r="12400" hidden="1" spans="2:10">
      <c r="B12400" s="56" t="s">
        <v>22297</v>
      </c>
      <c r="C12400" s="54" t="s">
        <v>22298</v>
      </c>
      <c r="D12400" t="str">
        <f>IFERROR(VLOOKUP(C12400,'5.2.5'!$G$2:$H$11754,2,0),"")</f>
        <v>Xã Thạnh Hòa Sơn</v>
      </c>
      <c r="E12400" t="str">
        <f t="shared" si="570"/>
        <v/>
      </c>
      <c r="G12400" t="str">
        <f t="shared" si="571"/>
        <v>81711</v>
      </c>
      <c r="H12400" t="str">
        <f>VLOOKUP(G12400,$B$5:$C$724,2,0)</f>
        <v>Huyện Cầu Ngang</v>
      </c>
      <c r="I12400" t="str">
        <f t="shared" si="572"/>
        <v>817</v>
      </c>
      <c r="J12400" t="str">
        <f>VLOOKUP(I12400,Tỉnh!$A$2:$B$64,2,0)</f>
        <v>Trà Vinh</v>
      </c>
    </row>
    <row r="12401" hidden="1" spans="2:10">
      <c r="B12401" s="56" t="s">
        <v>22299</v>
      </c>
      <c r="C12401" s="54" t="s">
        <v>22300</v>
      </c>
      <c r="D12401" t="str">
        <f>IFERROR(VLOOKUP(C12401,'5.2.5'!$G$2:$H$11754,2,0),"")</f>
        <v>Xã Hiệp Mỹ</v>
      </c>
      <c r="E12401" t="str">
        <f t="shared" si="570"/>
        <v/>
      </c>
      <c r="G12401" t="str">
        <f t="shared" si="571"/>
        <v>81711</v>
      </c>
      <c r="H12401" t="str">
        <f>VLOOKUP(G12401,$B$5:$C$724,2,0)</f>
        <v>Huyện Cầu Ngang</v>
      </c>
      <c r="I12401" t="str">
        <f t="shared" si="572"/>
        <v>817</v>
      </c>
      <c r="J12401" t="str">
        <f>VLOOKUP(I12401,Tỉnh!$A$2:$B$64,2,0)</f>
        <v>Trà Vinh</v>
      </c>
    </row>
    <row r="12402" hidden="1" spans="2:10">
      <c r="B12402" s="56" t="s">
        <v>22301</v>
      </c>
      <c r="C12402" s="54" t="s">
        <v>22302</v>
      </c>
      <c r="D12402" t="str">
        <f>IFERROR(VLOOKUP(C12402,'5.2.5'!$G$2:$H$11754,2,0),"")</f>
        <v>Xã An Quảng Hữu</v>
      </c>
      <c r="E12402" t="str">
        <f t="shared" si="570"/>
        <v/>
      </c>
      <c r="G12402" t="str">
        <f t="shared" si="571"/>
        <v>81713</v>
      </c>
      <c r="H12402" t="str">
        <f>VLOOKUP(G12402,$B$5:$C$724,2,0)</f>
        <v>Huyện Trà Cú</v>
      </c>
      <c r="I12402" t="str">
        <f t="shared" si="572"/>
        <v>817</v>
      </c>
      <c r="J12402" t="str">
        <f>VLOOKUP(I12402,Tỉnh!$A$2:$B$64,2,0)</f>
        <v>Trà Vinh</v>
      </c>
    </row>
    <row r="12403" hidden="1" spans="2:10">
      <c r="B12403" s="56" t="s">
        <v>22303</v>
      </c>
      <c r="C12403" s="54" t="s">
        <v>22304</v>
      </c>
      <c r="D12403" t="str">
        <f>IFERROR(VLOOKUP(C12403,'5.2.5'!$G$2:$H$11754,2,0),"")</f>
        <v>Xã Tập Sơn</v>
      </c>
      <c r="E12403" t="str">
        <f t="shared" si="570"/>
        <v/>
      </c>
      <c r="G12403" t="str">
        <f t="shared" si="571"/>
        <v>81713</v>
      </c>
      <c r="H12403" t="str">
        <f>VLOOKUP(G12403,$B$5:$C$724,2,0)</f>
        <v>Huyện Trà Cú</v>
      </c>
      <c r="I12403" t="str">
        <f t="shared" si="572"/>
        <v>817</v>
      </c>
      <c r="J12403" t="str">
        <f>VLOOKUP(I12403,Tỉnh!$A$2:$B$64,2,0)</f>
        <v>Trà Vinh</v>
      </c>
    </row>
    <row r="12404" hidden="1" spans="2:10">
      <c r="B12404" s="56" t="s">
        <v>16103</v>
      </c>
      <c r="C12404" s="54" t="s">
        <v>22305</v>
      </c>
      <c r="D12404" t="str">
        <f>IFERROR(VLOOKUP(C12404,'5.2.5'!$G$2:$H$11754,2,0),"")</f>
        <v>Xã Long Hiệp</v>
      </c>
      <c r="E12404" t="str">
        <f t="shared" si="570"/>
        <v/>
      </c>
      <c r="G12404" t="str">
        <f t="shared" si="571"/>
        <v>81713</v>
      </c>
      <c r="H12404" t="str">
        <f>VLOOKUP(G12404,$B$5:$C$724,2,0)</f>
        <v>Huyện Trà Cú</v>
      </c>
      <c r="I12404" t="str">
        <f t="shared" si="572"/>
        <v>817</v>
      </c>
      <c r="J12404" t="str">
        <f>VLOOKUP(I12404,Tỉnh!$A$2:$B$64,2,0)</f>
        <v>Trà Vinh</v>
      </c>
    </row>
    <row r="12405" hidden="1" spans="2:10">
      <c r="B12405" s="56" t="s">
        <v>3060</v>
      </c>
      <c r="C12405" s="54" t="s">
        <v>22306</v>
      </c>
      <c r="D12405" t="str">
        <f>IFERROR(VLOOKUP(C12405,'5.2.5'!$G$2:$H$11754,2,0),"")</f>
        <v>Xã Thanh Sơn</v>
      </c>
      <c r="E12405" t="str">
        <f t="shared" si="570"/>
        <v/>
      </c>
      <c r="G12405" t="str">
        <f t="shared" si="571"/>
        <v>81713</v>
      </c>
      <c r="H12405" t="str">
        <f>VLOOKUP(G12405,$B$5:$C$724,2,0)</f>
        <v>Huyện Trà Cú</v>
      </c>
      <c r="I12405" t="str">
        <f t="shared" si="572"/>
        <v>817</v>
      </c>
      <c r="J12405" t="str">
        <f>VLOOKUP(I12405,Tỉnh!$A$2:$B$64,2,0)</f>
        <v>Trà Vinh</v>
      </c>
    </row>
    <row r="12406" hidden="1" spans="2:10">
      <c r="B12406" s="56" t="s">
        <v>22307</v>
      </c>
      <c r="C12406" s="54" t="s">
        <v>22308</v>
      </c>
      <c r="D12406" t="str">
        <f>IFERROR(VLOOKUP(C12406,'5.2.5'!$G$2:$H$11754,2,0),"")</f>
        <v>Thị trấn Trà Cú</v>
      </c>
      <c r="E12406" t="str">
        <f t="shared" si="570"/>
        <v/>
      </c>
      <c r="G12406" t="str">
        <f t="shared" si="571"/>
        <v>81713</v>
      </c>
      <c r="H12406" t="str">
        <f>VLOOKUP(G12406,$B$5:$C$724,2,0)</f>
        <v>Huyện Trà Cú</v>
      </c>
      <c r="I12406" t="str">
        <f t="shared" si="572"/>
        <v>817</v>
      </c>
      <c r="J12406" t="str">
        <f>VLOOKUP(I12406,Tỉnh!$A$2:$B$64,2,0)</f>
        <v>Trà Vinh</v>
      </c>
    </row>
    <row r="12407" hidden="1" spans="2:10">
      <c r="B12407" s="56" t="s">
        <v>16463</v>
      </c>
      <c r="C12407" s="54" t="s">
        <v>22309</v>
      </c>
      <c r="D12407" t="str">
        <f>IFERROR(VLOOKUP(C12407,'5.2.5'!$G$2:$H$11754,2,0),"")</f>
        <v>Xã Phước Hưng</v>
      </c>
      <c r="E12407" t="str">
        <f t="shared" si="570"/>
        <v/>
      </c>
      <c r="G12407" t="str">
        <f t="shared" si="571"/>
        <v>81713</v>
      </c>
      <c r="H12407" t="str">
        <f>VLOOKUP(G12407,$B$5:$C$724,2,0)</f>
        <v>Huyện Trà Cú</v>
      </c>
      <c r="I12407" t="str">
        <f t="shared" si="572"/>
        <v>817</v>
      </c>
      <c r="J12407" t="str">
        <f>VLOOKUP(I12407,Tỉnh!$A$2:$B$64,2,0)</f>
        <v>Trà Vinh</v>
      </c>
    </row>
    <row r="12408" hidden="1" spans="2:10">
      <c r="B12408" s="56" t="s">
        <v>7000</v>
      </c>
      <c r="C12408" s="54" t="s">
        <v>22310</v>
      </c>
      <c r="D12408" t="str">
        <f>IFERROR(VLOOKUP(C12408,'5.2.5'!$G$2:$H$11754,2,0),"")</f>
        <v>Xã Tân Sơn</v>
      </c>
      <c r="E12408" t="str">
        <f t="shared" si="570"/>
        <v/>
      </c>
      <c r="G12408" t="str">
        <f t="shared" si="571"/>
        <v>81713</v>
      </c>
      <c r="H12408" t="str">
        <f>VLOOKUP(G12408,$B$5:$C$724,2,0)</f>
        <v>Huyện Trà Cú</v>
      </c>
      <c r="I12408" t="str">
        <f t="shared" si="572"/>
        <v>817</v>
      </c>
      <c r="J12408" t="str">
        <f>VLOOKUP(I12408,Tỉnh!$A$2:$B$64,2,0)</f>
        <v>Trà Vinh</v>
      </c>
    </row>
    <row r="12409" hidden="1" spans="2:10">
      <c r="B12409" s="56" t="s">
        <v>9241</v>
      </c>
      <c r="C12409" s="54" t="s">
        <v>22311</v>
      </c>
      <c r="D12409" t="str">
        <f>IFERROR(VLOOKUP(C12409,'5.2.5'!$G$2:$H$11754,2,0),"")</f>
        <v>Xã Tân Hiệp</v>
      </c>
      <c r="E12409" t="str">
        <f t="shared" si="570"/>
        <v/>
      </c>
      <c r="G12409" t="str">
        <f t="shared" si="571"/>
        <v>81713</v>
      </c>
      <c r="H12409" t="str">
        <f>VLOOKUP(G12409,$B$5:$C$724,2,0)</f>
        <v>Huyện Trà Cú</v>
      </c>
      <c r="I12409" t="str">
        <f t="shared" si="572"/>
        <v>817</v>
      </c>
      <c r="J12409" t="str">
        <f>VLOOKUP(I12409,Tỉnh!$A$2:$B$64,2,0)</f>
        <v>Trà Vinh</v>
      </c>
    </row>
    <row r="12410" hidden="1" spans="2:10">
      <c r="B12410" s="56" t="s">
        <v>22312</v>
      </c>
      <c r="C12410" s="54" t="s">
        <v>22313</v>
      </c>
      <c r="D12410" t="str">
        <f>IFERROR(VLOOKUP(C12410,'5.2.5'!$G$2:$H$11754,2,0),"")</f>
        <v>Xã Ngãi Xuyên</v>
      </c>
      <c r="E12410" t="str">
        <f t="shared" si="570"/>
        <v/>
      </c>
      <c r="G12410" t="str">
        <f t="shared" si="571"/>
        <v>81713</v>
      </c>
      <c r="H12410" t="str">
        <f>VLOOKUP(G12410,$B$5:$C$724,2,0)</f>
        <v>Huyện Trà Cú</v>
      </c>
      <c r="I12410" t="str">
        <f t="shared" si="572"/>
        <v>817</v>
      </c>
      <c r="J12410" t="str">
        <f>VLOOKUP(I12410,Tỉnh!$A$2:$B$64,2,0)</f>
        <v>Trà Vinh</v>
      </c>
    </row>
    <row r="12411" hidden="1" spans="2:10">
      <c r="B12411" s="56" t="s">
        <v>22314</v>
      </c>
      <c r="C12411" s="54" t="s">
        <v>22315</v>
      </c>
      <c r="D12411" t="str">
        <f>IFERROR(VLOOKUP(C12411,'5.2.5'!$G$2:$H$11754,2,0),"")</f>
        <v>Xã Ngọc Biên</v>
      </c>
      <c r="E12411" t="str">
        <f t="shared" si="570"/>
        <v/>
      </c>
      <c r="G12411" t="str">
        <f t="shared" si="571"/>
        <v>81713</v>
      </c>
      <c r="H12411" t="str">
        <f>VLOOKUP(G12411,$B$5:$C$724,2,0)</f>
        <v>Huyện Trà Cú</v>
      </c>
      <c r="I12411" t="str">
        <f t="shared" si="572"/>
        <v>817</v>
      </c>
      <c r="J12411" t="str">
        <f>VLOOKUP(I12411,Tỉnh!$A$2:$B$64,2,0)</f>
        <v>Trà Vinh</v>
      </c>
    </row>
    <row r="12412" hidden="1" spans="2:10">
      <c r="B12412" s="56" t="s">
        <v>22316</v>
      </c>
      <c r="C12412" s="54" t="s">
        <v>22317</v>
      </c>
      <c r="D12412" t="str">
        <f>IFERROR(VLOOKUP(C12412,'5.2.5'!$G$2:$H$11754,2,0),"")</f>
        <v>Xã Lưu Nghiệp Anh</v>
      </c>
      <c r="E12412" t="str">
        <f t="shared" si="570"/>
        <v/>
      </c>
      <c r="G12412" t="str">
        <f t="shared" si="571"/>
        <v>81713</v>
      </c>
      <c r="H12412" t="str">
        <f>VLOOKUP(G12412,$B$5:$C$724,2,0)</f>
        <v>Huyện Trà Cú</v>
      </c>
      <c r="I12412" t="str">
        <f t="shared" si="572"/>
        <v>817</v>
      </c>
      <c r="J12412" t="str">
        <f>VLOOKUP(I12412,Tỉnh!$A$2:$B$64,2,0)</f>
        <v>Trà Vinh</v>
      </c>
    </row>
    <row r="12413" hidden="1" spans="2:10">
      <c r="B12413" s="56" t="s">
        <v>2053</v>
      </c>
      <c r="C12413" s="54" t="s">
        <v>22318</v>
      </c>
      <c r="D12413" t="str">
        <f>IFERROR(VLOOKUP(C12413,'5.2.5'!$G$2:$H$11754,2,0),"")</f>
        <v>Xã Kim Sơn</v>
      </c>
      <c r="E12413" t="str">
        <f t="shared" si="570"/>
        <v/>
      </c>
      <c r="G12413" t="str">
        <f t="shared" si="571"/>
        <v>81713</v>
      </c>
      <c r="H12413" t="str">
        <f>VLOOKUP(G12413,$B$5:$C$724,2,0)</f>
        <v>Huyện Trà Cú</v>
      </c>
      <c r="I12413" t="str">
        <f t="shared" si="572"/>
        <v>817</v>
      </c>
      <c r="J12413" t="str">
        <f>VLOOKUP(I12413,Tỉnh!$A$2:$B$64,2,0)</f>
        <v>Trà Vinh</v>
      </c>
    </row>
    <row r="12414" hidden="1" spans="2:10">
      <c r="B12414" s="56" t="s">
        <v>22319</v>
      </c>
      <c r="C12414" s="54" t="s">
        <v>22320</v>
      </c>
      <c r="D12414" t="str">
        <f>IFERROR(VLOOKUP(C12414,'5.2.5'!$G$2:$H$11754,2,0),"")</f>
        <v>Xã Hàm Giang</v>
      </c>
      <c r="E12414" t="str">
        <f t="shared" si="570"/>
        <v/>
      </c>
      <c r="G12414" t="str">
        <f t="shared" si="571"/>
        <v>81713</v>
      </c>
      <c r="H12414" t="str">
        <f>VLOOKUP(G12414,$B$5:$C$724,2,0)</f>
        <v>Huyện Trà Cú</v>
      </c>
      <c r="I12414" t="str">
        <f t="shared" si="572"/>
        <v>817</v>
      </c>
      <c r="J12414" t="str">
        <f>VLOOKUP(I12414,Tỉnh!$A$2:$B$64,2,0)</f>
        <v>Trà Vinh</v>
      </c>
    </row>
    <row r="12415" hidden="1" spans="2:10">
      <c r="B12415" s="56" t="s">
        <v>4401</v>
      </c>
      <c r="C12415" s="54" t="s">
        <v>22321</v>
      </c>
      <c r="D12415" t="str">
        <f>IFERROR(VLOOKUP(C12415,'5.2.5'!$G$2:$H$11754,2,0),"")</f>
        <v>Xã Đại An</v>
      </c>
      <c r="E12415" t="str">
        <f t="shared" si="570"/>
        <v/>
      </c>
      <c r="G12415" t="str">
        <f t="shared" si="571"/>
        <v>81713</v>
      </c>
      <c r="H12415" t="str">
        <f>VLOOKUP(G12415,$B$5:$C$724,2,0)</f>
        <v>Huyện Trà Cú</v>
      </c>
      <c r="I12415" t="str">
        <f t="shared" si="572"/>
        <v>817</v>
      </c>
      <c r="J12415" t="str">
        <f>VLOOKUP(I12415,Tỉnh!$A$2:$B$64,2,0)</f>
        <v>Trà Vinh</v>
      </c>
    </row>
    <row r="12416" hidden="1" spans="2:10">
      <c r="B12416" s="56" t="s">
        <v>19491</v>
      </c>
      <c r="C12416" s="54" t="s">
        <v>22322</v>
      </c>
      <c r="D12416" t="str">
        <f>IFERROR(VLOOKUP(C12416,'5.2.5'!$G$2:$H$11754,2,0),"")</f>
        <v>Xã Định An</v>
      </c>
      <c r="E12416" t="str">
        <f t="shared" si="570"/>
        <v/>
      </c>
      <c r="G12416" t="str">
        <f t="shared" si="571"/>
        <v>81713</v>
      </c>
      <c r="H12416" t="str">
        <f>VLOOKUP(G12416,$B$5:$C$724,2,0)</f>
        <v>Huyện Trà Cú</v>
      </c>
      <c r="I12416" t="str">
        <f t="shared" si="572"/>
        <v>817</v>
      </c>
      <c r="J12416" t="str">
        <f>VLOOKUP(I12416,Tỉnh!$A$2:$B$64,2,0)</f>
        <v>Trà Vinh</v>
      </c>
    </row>
    <row r="12417" hidden="1" spans="2:10">
      <c r="B12417" s="56" t="s">
        <v>22323</v>
      </c>
      <c r="C12417" s="54" t="s">
        <v>22324</v>
      </c>
      <c r="D12417" t="str">
        <f>IFERROR(VLOOKUP(C12417,'5.2.5'!$G$2:$H$11754,2,0),"")</f>
        <v>Xã Hàm Tân</v>
      </c>
      <c r="E12417" t="str">
        <f t="shared" si="570"/>
        <v/>
      </c>
      <c r="G12417" t="str">
        <f t="shared" si="571"/>
        <v>81713</v>
      </c>
      <c r="H12417" t="str">
        <f>VLOOKUP(G12417,$B$5:$C$724,2,0)</f>
        <v>Huyện Trà Cú</v>
      </c>
      <c r="I12417" t="str">
        <f t="shared" si="572"/>
        <v>817</v>
      </c>
      <c r="J12417" t="str">
        <f>VLOOKUP(I12417,Tỉnh!$A$2:$B$64,2,0)</f>
        <v>Trà Vinh</v>
      </c>
    </row>
    <row r="12418" hidden="1" spans="2:10">
      <c r="B12418" s="56" t="s">
        <v>22325</v>
      </c>
      <c r="C12418" s="54" t="s">
        <v>22326</v>
      </c>
      <c r="D12418" t="str">
        <f>IFERROR(VLOOKUP(C12418,'5.2.5'!$G$2:$H$11754,2,0),"")</f>
        <v>Thị trấn Định An</v>
      </c>
      <c r="E12418" t="str">
        <f t="shared" si="570"/>
        <v/>
      </c>
      <c r="G12418" t="str">
        <f t="shared" si="571"/>
        <v>81713</v>
      </c>
      <c r="H12418" t="str">
        <f>VLOOKUP(G12418,$B$5:$C$724,2,0)</f>
        <v>Huyện Trà Cú</v>
      </c>
      <c r="I12418" t="str">
        <f t="shared" si="572"/>
        <v>817</v>
      </c>
      <c r="J12418" t="str">
        <f>VLOOKUP(I12418,Tỉnh!$A$2:$B$64,2,0)</f>
        <v>Trà Vinh</v>
      </c>
    </row>
    <row r="12419" hidden="1" spans="2:10">
      <c r="B12419" s="56" t="s">
        <v>4905</v>
      </c>
      <c r="C12419" s="54" t="s">
        <v>22327</v>
      </c>
      <c r="D12419" t="str">
        <f>IFERROR(VLOOKUP(C12419,'5.2.5'!$G$2:$H$11754,2,0),"")</f>
        <v>Xã Đông Hải</v>
      </c>
      <c r="E12419" t="str">
        <f t="shared" si="570"/>
        <v/>
      </c>
      <c r="G12419" t="str">
        <f t="shared" si="571"/>
        <v>81715</v>
      </c>
      <c r="H12419" t="str">
        <f>VLOOKUP(G12419,$B$5:$C$724,2,0)</f>
        <v>Huyện Duyên Hải</v>
      </c>
      <c r="I12419" t="str">
        <f t="shared" si="572"/>
        <v>817</v>
      </c>
      <c r="J12419" t="str">
        <f>VLOOKUP(I12419,Tỉnh!$A$2:$B$64,2,0)</f>
        <v>Trà Vinh</v>
      </c>
    </row>
    <row r="12420" hidden="1" spans="2:10">
      <c r="B12420" s="56" t="s">
        <v>22328</v>
      </c>
      <c r="C12420" s="54" t="s">
        <v>22329</v>
      </c>
      <c r="D12420" t="str">
        <f>IFERROR(VLOOKUP(C12420,'5.2.5'!$G$2:$H$11754,2,0),"")</f>
        <v>Xã Ngũ Lạc</v>
      </c>
      <c r="E12420" t="str">
        <f t="shared" si="570"/>
        <v/>
      </c>
      <c r="G12420" t="str">
        <f t="shared" si="571"/>
        <v>81715</v>
      </c>
      <c r="H12420" t="str">
        <f>VLOOKUP(G12420,$B$5:$C$724,2,0)</f>
        <v>Huyện Duyên Hải</v>
      </c>
      <c r="I12420" t="str">
        <f t="shared" si="572"/>
        <v>817</v>
      </c>
      <c r="J12420" t="str">
        <f>VLOOKUP(I12420,Tỉnh!$A$2:$B$64,2,0)</f>
        <v>Trà Vinh</v>
      </c>
    </row>
    <row r="12421" hidden="1" spans="2:10">
      <c r="B12421" s="56" t="s">
        <v>19330</v>
      </c>
      <c r="C12421" s="54" t="s">
        <v>22330</v>
      </c>
      <c r="D12421" t="str">
        <f>IFERROR(VLOOKUP(C12421,'5.2.5'!$G$2:$H$11754,2,0),"")</f>
        <v>Xã Long Khánh</v>
      </c>
      <c r="E12421" t="str">
        <f t="shared" si="570"/>
        <v/>
      </c>
      <c r="G12421" t="str">
        <f t="shared" si="571"/>
        <v>81715</v>
      </c>
      <c r="H12421" t="str">
        <f>VLOOKUP(G12421,$B$5:$C$724,2,0)</f>
        <v>Huyện Duyên Hải</v>
      </c>
      <c r="I12421" t="str">
        <f t="shared" si="572"/>
        <v>817</v>
      </c>
      <c r="J12421" t="str">
        <f>VLOOKUP(I12421,Tỉnh!$A$2:$B$64,2,0)</f>
        <v>Trà Vinh</v>
      </c>
    </row>
    <row r="12422" hidden="1" spans="2:10">
      <c r="B12422" s="56" t="s">
        <v>19296</v>
      </c>
      <c r="C12422" s="54" t="s">
        <v>22331</v>
      </c>
      <c r="D12422" t="str">
        <f>IFERROR(VLOOKUP(C12422,'5.2.5'!$G$2:$H$11754,2,0),"")</f>
        <v>Xã Long Vĩnh</v>
      </c>
      <c r="E12422" t="str">
        <f t="shared" si="570"/>
        <v/>
      </c>
      <c r="G12422" t="str">
        <f t="shared" si="571"/>
        <v>81715</v>
      </c>
      <c r="H12422" t="str">
        <f>VLOOKUP(G12422,$B$5:$C$724,2,0)</f>
        <v>Huyện Duyên Hải</v>
      </c>
      <c r="I12422" t="str">
        <f t="shared" si="572"/>
        <v>817</v>
      </c>
      <c r="J12422" t="str">
        <f>VLOOKUP(I12422,Tỉnh!$A$2:$B$64,2,0)</f>
        <v>Trà Vinh</v>
      </c>
    </row>
    <row r="12423" hidden="1" spans="2:10">
      <c r="B12423" s="56" t="s">
        <v>22332</v>
      </c>
      <c r="C12423" s="54" t="s">
        <v>22333</v>
      </c>
      <c r="D12423" t="str">
        <f>IFERROR(VLOOKUP(C12423,'5.2.5'!$G$2:$H$11754,2,0),"")</f>
        <v>Thị Trấn Long Thành</v>
      </c>
      <c r="E12423" t="str">
        <f t="shared" si="570"/>
        <v/>
      </c>
      <c r="G12423" t="str">
        <f t="shared" si="571"/>
        <v>81715</v>
      </c>
      <c r="H12423" t="str">
        <f>VLOOKUP(G12423,$B$5:$C$724,2,0)</f>
        <v>Huyện Duyên Hải</v>
      </c>
      <c r="I12423" t="str">
        <f t="shared" si="572"/>
        <v>817</v>
      </c>
      <c r="J12423" t="str">
        <f>VLOOKUP(I12423,Tỉnh!$A$2:$B$64,2,0)</f>
        <v>Trà Vinh</v>
      </c>
    </row>
    <row r="12424" hidden="1" spans="2:10">
      <c r="B12424" s="56" t="s">
        <v>22334</v>
      </c>
      <c r="C12424" s="54" t="s">
        <v>22335</v>
      </c>
      <c r="D12424" t="str">
        <f>IFERROR(VLOOKUP(C12424,'5.2.5'!$G$2:$H$11754,2,0),"")</f>
        <v>Xã Đôn Châu</v>
      </c>
      <c r="E12424" t="str">
        <f t="shared" si="570"/>
        <v/>
      </c>
      <c r="G12424" t="str">
        <f t="shared" si="571"/>
        <v>81715</v>
      </c>
      <c r="H12424" t="str">
        <f>VLOOKUP(G12424,$B$5:$C$724,2,0)</f>
        <v>Huyện Duyên Hải</v>
      </c>
      <c r="I12424" t="str">
        <f t="shared" si="572"/>
        <v>817</v>
      </c>
      <c r="J12424" t="str">
        <f>VLOOKUP(I12424,Tỉnh!$A$2:$B$64,2,0)</f>
        <v>Trà Vinh</v>
      </c>
    </row>
    <row r="12425" hidden="1" spans="2:10">
      <c r="B12425" s="56" t="s">
        <v>22336</v>
      </c>
      <c r="C12425" s="54" t="s">
        <v>22337</v>
      </c>
      <c r="D12425" t="str">
        <f>IFERROR(VLOOKUP(C12425,'5.2.5'!$G$2:$H$11754,2,0),"")</f>
        <v>Xã Đôn Xuân</v>
      </c>
      <c r="E12425" t="str">
        <f t="shared" si="570"/>
        <v/>
      </c>
      <c r="G12425" t="str">
        <f t="shared" si="571"/>
        <v>81715</v>
      </c>
      <c r="H12425" t="str">
        <f>VLOOKUP(G12425,$B$5:$C$724,2,0)</f>
        <v>Huyện Duyên Hải</v>
      </c>
      <c r="I12425" t="str">
        <f t="shared" si="572"/>
        <v>817</v>
      </c>
      <c r="J12425" t="str">
        <f>VLOOKUP(I12425,Tỉnh!$A$2:$B$64,2,0)</f>
        <v>Trà Vinh</v>
      </c>
    </row>
    <row r="12426" hidden="1" spans="2:10">
      <c r="B12426" s="56" t="s">
        <v>14574</v>
      </c>
      <c r="C12426" s="54" t="s">
        <v>22338</v>
      </c>
      <c r="D12426" t="str">
        <f>IFERROR(VLOOKUP(C12426,'5.2.5'!$G$2:$H$11754,2,0),"")</f>
        <v>Phường 1</v>
      </c>
      <c r="E12426" t="str">
        <f t="shared" si="570"/>
        <v/>
      </c>
      <c r="G12426" t="str">
        <f t="shared" si="571"/>
        <v>81716</v>
      </c>
      <c r="H12426" t="str">
        <f>VLOOKUP(G12426,$B$5:$C$724,2,0)</f>
        <v>Thị xã Duyên Hải</v>
      </c>
      <c r="I12426" t="str">
        <f t="shared" si="572"/>
        <v>817</v>
      </c>
      <c r="J12426" t="str">
        <f>VLOOKUP(I12426,Tỉnh!$A$2:$B$64,2,0)</f>
        <v>Trà Vinh</v>
      </c>
    </row>
    <row r="12427" hidden="1" spans="2:10">
      <c r="B12427" s="56" t="s">
        <v>14578</v>
      </c>
      <c r="C12427" s="54" t="s">
        <v>22339</v>
      </c>
      <c r="D12427" t="str">
        <f>IFERROR(VLOOKUP(C12427,'5.2.5'!$G$2:$H$11754,2,0),"")</f>
        <v>Phường 2</v>
      </c>
      <c r="E12427" t="str">
        <f t="shared" si="570"/>
        <v/>
      </c>
      <c r="G12427" t="str">
        <f t="shared" si="571"/>
        <v>81716</v>
      </c>
      <c r="H12427" t="str">
        <f>VLOOKUP(G12427,$B$5:$C$724,2,0)</f>
        <v>Thị xã Duyên Hải</v>
      </c>
      <c r="I12427" t="str">
        <f t="shared" si="572"/>
        <v>817</v>
      </c>
      <c r="J12427" t="str">
        <f>VLOOKUP(I12427,Tỉnh!$A$2:$B$64,2,0)</f>
        <v>Trà Vinh</v>
      </c>
    </row>
    <row r="12428" hidden="1" spans="2:10">
      <c r="B12428" s="56" t="s">
        <v>22340</v>
      </c>
      <c r="C12428" s="54" t="s">
        <v>22341</v>
      </c>
      <c r="D12428" t="str">
        <f>IFERROR(VLOOKUP(C12428,'5.2.5'!$G$2:$H$11754,2,0),"")</f>
        <v>Xã Long Toàn</v>
      </c>
      <c r="E12428" t="str">
        <f t="shared" si="570"/>
        <v/>
      </c>
      <c r="G12428" t="str">
        <f t="shared" si="571"/>
        <v>81716</v>
      </c>
      <c r="H12428" t="str">
        <f>VLOOKUP(G12428,$B$5:$C$724,2,0)</f>
        <v>Thị xã Duyên Hải</v>
      </c>
      <c r="I12428" t="str">
        <f t="shared" si="572"/>
        <v>817</v>
      </c>
      <c r="J12428" t="str">
        <f>VLOOKUP(I12428,Tỉnh!$A$2:$B$64,2,0)</f>
        <v>Trà Vinh</v>
      </c>
    </row>
    <row r="12429" hidden="1" spans="2:10">
      <c r="B12429" s="56" t="s">
        <v>22342</v>
      </c>
      <c r="C12429" s="54" t="s">
        <v>22343</v>
      </c>
      <c r="D12429" t="str">
        <f>IFERROR(VLOOKUP(C12429,'5.2.5'!$G$2:$H$11754,2,0),"")</f>
        <v>Xã Long Hữu</v>
      </c>
      <c r="E12429" t="str">
        <f t="shared" si="570"/>
        <v/>
      </c>
      <c r="G12429" t="str">
        <f t="shared" si="571"/>
        <v>81716</v>
      </c>
      <c r="H12429" t="str">
        <f>VLOOKUP(G12429,$B$5:$C$724,2,0)</f>
        <v>Thị xã Duyên Hải</v>
      </c>
      <c r="I12429" t="str">
        <f t="shared" si="572"/>
        <v>817</v>
      </c>
      <c r="J12429" t="str">
        <f>VLOOKUP(I12429,Tỉnh!$A$2:$B$64,2,0)</f>
        <v>Trà Vinh</v>
      </c>
    </row>
    <row r="12430" hidden="1" spans="2:10">
      <c r="B12430" s="56" t="s">
        <v>22344</v>
      </c>
      <c r="C12430" s="54" t="s">
        <v>22345</v>
      </c>
      <c r="D12430" t="str">
        <f>IFERROR(VLOOKUP(C12430,'5.2.5'!$G$2:$H$11754,2,0),"")</f>
        <v>Xã Trường Long Hòa</v>
      </c>
      <c r="E12430" t="str">
        <f t="shared" si="570"/>
        <v/>
      </c>
      <c r="G12430" t="str">
        <f t="shared" si="571"/>
        <v>81716</v>
      </c>
      <c r="H12430" t="str">
        <f>VLOOKUP(G12430,$B$5:$C$724,2,0)</f>
        <v>Thị xã Duyên Hải</v>
      </c>
      <c r="I12430" t="str">
        <f t="shared" si="572"/>
        <v>817</v>
      </c>
      <c r="J12430" t="str">
        <f>VLOOKUP(I12430,Tỉnh!$A$2:$B$64,2,0)</f>
        <v>Trà Vinh</v>
      </c>
    </row>
    <row r="12431" hidden="1" spans="2:10">
      <c r="B12431" s="56" t="s">
        <v>18683</v>
      </c>
      <c r="C12431" s="54" t="s">
        <v>22346</v>
      </c>
      <c r="D12431" t="str">
        <f>IFERROR(VLOOKUP(C12431,'5.2.5'!$G$2:$H$11754,2,0),"")</f>
        <v>Xã Hiệp Thạnh</v>
      </c>
      <c r="E12431" t="str">
        <f t="shared" si="570"/>
        <v/>
      </c>
      <c r="G12431" t="str">
        <f t="shared" si="571"/>
        <v>81716</v>
      </c>
      <c r="H12431" t="str">
        <f>VLOOKUP(G12431,$B$5:$C$724,2,0)</f>
        <v>Thị xã Duyên Hải</v>
      </c>
      <c r="I12431" t="str">
        <f t="shared" si="572"/>
        <v>817</v>
      </c>
      <c r="J12431" t="str">
        <f>VLOOKUP(I12431,Tỉnh!$A$2:$B$64,2,0)</f>
        <v>Trà Vinh</v>
      </c>
    </row>
    <row r="12432" hidden="1" spans="2:10">
      <c r="B12432" s="56" t="s">
        <v>22347</v>
      </c>
      <c r="C12432" s="54" t="s">
        <v>22348</v>
      </c>
      <c r="D12432" t="str">
        <f>IFERROR(VLOOKUP(C12432,'5.2.5'!$G$2:$H$11754,2,0),"")</f>
        <v>Xã Dân Thành</v>
      </c>
      <c r="E12432" t="str">
        <f t="shared" si="570"/>
        <v/>
      </c>
      <c r="G12432" t="str">
        <f t="shared" si="571"/>
        <v>81716</v>
      </c>
      <c r="H12432" t="str">
        <f>VLOOKUP(G12432,$B$5:$C$724,2,0)</f>
        <v>Thị xã Duyên Hải</v>
      </c>
      <c r="I12432" t="str">
        <f t="shared" si="572"/>
        <v>817</v>
      </c>
      <c r="J12432" t="str">
        <f>VLOOKUP(I12432,Tỉnh!$A$2:$B$64,2,0)</f>
        <v>Trà Vinh</v>
      </c>
    </row>
    <row r="12433" hidden="1" spans="2:10">
      <c r="B12433" s="56" t="s">
        <v>14578</v>
      </c>
      <c r="C12433" s="54" t="s">
        <v>22349</v>
      </c>
      <c r="D12433" t="str">
        <f>IFERROR(VLOOKUP(C12433,'5.2.5'!$G$2:$H$11754,2,0),"")</f>
        <v>Phường 2</v>
      </c>
      <c r="E12433" t="str">
        <f t="shared" si="570"/>
        <v/>
      </c>
      <c r="G12433" t="str">
        <f t="shared" si="571"/>
        <v>81901</v>
      </c>
      <c r="H12433" t="str">
        <f>VLOOKUP(G12433,$B$5:$C$724,2,0)</f>
        <v>Thành phố Sóc Trăng</v>
      </c>
      <c r="I12433" t="str">
        <f t="shared" si="572"/>
        <v>819</v>
      </c>
      <c r="J12433" t="str">
        <f>VLOOKUP(I12433,Tỉnh!$A$2:$B$64,2,0)</f>
        <v>Sóc Trăng</v>
      </c>
    </row>
    <row r="12434" hidden="1" spans="2:10">
      <c r="B12434" s="56" t="s">
        <v>16500</v>
      </c>
      <c r="C12434" s="54" t="s">
        <v>22350</v>
      </c>
      <c r="D12434" t="str">
        <f>IFERROR(VLOOKUP(C12434,'5.2.5'!$G$2:$H$11754,2,0),"")</f>
        <v>Phường 7</v>
      </c>
      <c r="E12434" t="str">
        <f t="shared" si="570"/>
        <v/>
      </c>
      <c r="G12434" t="str">
        <f t="shared" si="571"/>
        <v>81901</v>
      </c>
      <c r="H12434" t="str">
        <f>VLOOKUP(G12434,$B$5:$C$724,2,0)</f>
        <v>Thành phố Sóc Trăng</v>
      </c>
      <c r="I12434" t="str">
        <f t="shared" si="572"/>
        <v>819</v>
      </c>
      <c r="J12434" t="str">
        <f>VLOOKUP(I12434,Tỉnh!$A$2:$B$64,2,0)</f>
        <v>Sóc Trăng</v>
      </c>
    </row>
    <row r="12435" hidden="1" spans="2:10">
      <c r="B12435" s="56" t="s">
        <v>14574</v>
      </c>
      <c r="C12435" s="54" t="s">
        <v>22351</v>
      </c>
      <c r="D12435" t="str">
        <f>IFERROR(VLOOKUP(C12435,'5.2.5'!$G$2:$H$11754,2,0),"")</f>
        <v>Phường 1</v>
      </c>
      <c r="E12435" t="str">
        <f t="shared" si="570"/>
        <v/>
      </c>
      <c r="G12435" t="str">
        <f t="shared" si="571"/>
        <v>81901</v>
      </c>
      <c r="H12435" t="str">
        <f>VLOOKUP(G12435,$B$5:$C$724,2,0)</f>
        <v>Thành phố Sóc Trăng</v>
      </c>
      <c r="I12435" t="str">
        <f t="shared" si="572"/>
        <v>819</v>
      </c>
      <c r="J12435" t="str">
        <f>VLOOKUP(I12435,Tỉnh!$A$2:$B$64,2,0)</f>
        <v>Sóc Trăng</v>
      </c>
    </row>
    <row r="12436" hidden="1" spans="2:10">
      <c r="B12436" s="57" t="s">
        <v>18194</v>
      </c>
      <c r="C12436" s="54" t="s">
        <v>22352</v>
      </c>
      <c r="D12436" t="str">
        <f>IFERROR(VLOOKUP(C12436,'5.2.5'!$G$2:$H$11754,2,0),"")</f>
        <v>Phường 9 (hết hiệu lực)</v>
      </c>
      <c r="E12436" t="str">
        <f t="shared" si="570"/>
        <v/>
      </c>
      <c r="G12436" t="str">
        <f t="shared" si="571"/>
        <v>81901</v>
      </c>
      <c r="H12436" t="str">
        <f>VLOOKUP(G12436,$B$5:$C$724,2,0)</f>
        <v>Thành phố Sóc Trăng</v>
      </c>
      <c r="I12436" t="str">
        <f t="shared" si="572"/>
        <v>819</v>
      </c>
      <c r="J12436" t="str">
        <f>VLOOKUP(I12436,Tỉnh!$A$2:$B$64,2,0)</f>
        <v>Sóc Trăng</v>
      </c>
    </row>
    <row r="12437" hidden="1" spans="2:10">
      <c r="B12437" s="56" t="s">
        <v>14570</v>
      </c>
      <c r="C12437" s="54" t="s">
        <v>22353</v>
      </c>
      <c r="D12437" t="str">
        <f>IFERROR(VLOOKUP(C12437,'5.2.5'!$G$2:$H$11754,2,0),"")</f>
        <v>Phường 5</v>
      </c>
      <c r="E12437" t="str">
        <f t="shared" si="570"/>
        <v/>
      </c>
      <c r="G12437" t="str">
        <f t="shared" si="571"/>
        <v>81901</v>
      </c>
      <c r="H12437" t="str">
        <f>VLOOKUP(G12437,$B$5:$C$724,2,0)</f>
        <v>Thành phố Sóc Trăng</v>
      </c>
      <c r="I12437" t="str">
        <f t="shared" si="572"/>
        <v>819</v>
      </c>
      <c r="J12437" t="str">
        <f>VLOOKUP(I12437,Tỉnh!$A$2:$B$64,2,0)</f>
        <v>Sóc Trăng</v>
      </c>
    </row>
    <row r="12438" hidden="1" spans="2:10">
      <c r="B12438" s="56" t="s">
        <v>18260</v>
      </c>
      <c r="C12438" s="54" t="s">
        <v>22354</v>
      </c>
      <c r="D12438" t="str">
        <f>IFERROR(VLOOKUP(C12438,'5.2.5'!$G$2:$H$11754,2,0),"")</f>
        <v>Phường 8</v>
      </c>
      <c r="E12438" t="str">
        <f t="shared" si="570"/>
        <v/>
      </c>
      <c r="G12438" t="str">
        <f t="shared" si="571"/>
        <v>81901</v>
      </c>
      <c r="H12438" t="str">
        <f>VLOOKUP(G12438,$B$5:$C$724,2,0)</f>
        <v>Thành phố Sóc Trăng</v>
      </c>
      <c r="I12438" t="str">
        <f t="shared" si="572"/>
        <v>819</v>
      </c>
      <c r="J12438" t="str">
        <f>VLOOKUP(I12438,Tỉnh!$A$2:$B$64,2,0)</f>
        <v>Sóc Trăng</v>
      </c>
    </row>
    <row r="12439" hidden="1" spans="2:10">
      <c r="B12439" s="56" t="s">
        <v>18190</v>
      </c>
      <c r="C12439" s="54" t="s">
        <v>22355</v>
      </c>
      <c r="D12439" t="str">
        <f>IFERROR(VLOOKUP(C12439,'5.2.5'!$G$2:$H$11754,2,0),"")</f>
        <v>Phường 6</v>
      </c>
      <c r="E12439" t="str">
        <f t="shared" si="570"/>
        <v/>
      </c>
      <c r="G12439" t="str">
        <f t="shared" si="571"/>
        <v>81901</v>
      </c>
      <c r="H12439" t="str">
        <f>VLOOKUP(G12439,$B$5:$C$724,2,0)</f>
        <v>Thành phố Sóc Trăng</v>
      </c>
      <c r="I12439" t="str">
        <f t="shared" si="572"/>
        <v>819</v>
      </c>
      <c r="J12439" t="str">
        <f>VLOOKUP(I12439,Tỉnh!$A$2:$B$64,2,0)</f>
        <v>Sóc Trăng</v>
      </c>
    </row>
    <row r="12440" hidden="1" spans="2:10">
      <c r="B12440" s="56" t="s">
        <v>14580</v>
      </c>
      <c r="C12440" s="54" t="s">
        <v>22356</v>
      </c>
      <c r="D12440" t="str">
        <f>IFERROR(VLOOKUP(C12440,'5.2.5'!$G$2:$H$11754,2,0),"")</f>
        <v>Phường 4</v>
      </c>
      <c r="E12440" t="str">
        <f t="shared" si="570"/>
        <v/>
      </c>
      <c r="G12440" t="str">
        <f t="shared" si="571"/>
        <v>81901</v>
      </c>
      <c r="H12440" t="str">
        <f>VLOOKUP(G12440,$B$5:$C$724,2,0)</f>
        <v>Thành phố Sóc Trăng</v>
      </c>
      <c r="I12440" t="str">
        <f t="shared" si="572"/>
        <v>819</v>
      </c>
      <c r="J12440" t="str">
        <f>VLOOKUP(I12440,Tỉnh!$A$2:$B$64,2,0)</f>
        <v>Sóc Trăng</v>
      </c>
    </row>
    <row r="12441" hidden="1" spans="2:10">
      <c r="B12441" s="56" t="s">
        <v>14584</v>
      </c>
      <c r="C12441" s="54" t="s">
        <v>22357</v>
      </c>
      <c r="D12441" t="str">
        <f>IFERROR(VLOOKUP(C12441,'5.2.5'!$G$2:$H$11754,2,0),"")</f>
        <v>Phường 3</v>
      </c>
      <c r="E12441" t="str">
        <f t="shared" si="570"/>
        <v/>
      </c>
      <c r="G12441" t="str">
        <f t="shared" si="571"/>
        <v>81901</v>
      </c>
      <c r="H12441" t="str">
        <f>VLOOKUP(G12441,$B$5:$C$724,2,0)</f>
        <v>Thành phố Sóc Trăng</v>
      </c>
      <c r="I12441" t="str">
        <f t="shared" si="572"/>
        <v>819</v>
      </c>
      <c r="J12441" t="str">
        <f>VLOOKUP(I12441,Tỉnh!$A$2:$B$64,2,0)</f>
        <v>Sóc Trăng</v>
      </c>
    </row>
    <row r="12442" hidden="1" spans="2:10">
      <c r="B12442" s="56" t="s">
        <v>18161</v>
      </c>
      <c r="C12442" s="54" t="s">
        <v>22358</v>
      </c>
      <c r="D12442" t="str">
        <f>IFERROR(VLOOKUP(C12442,'5.2.5'!$G$2:$H$11754,2,0),"")</f>
        <v>Phường 10</v>
      </c>
      <c r="E12442" t="str">
        <f t="shared" si="570"/>
        <v/>
      </c>
      <c r="G12442" t="str">
        <f t="shared" si="571"/>
        <v>81901</v>
      </c>
      <c r="H12442" t="str">
        <f>VLOOKUP(G12442,$B$5:$C$724,2,0)</f>
        <v>Thành phố Sóc Trăng</v>
      </c>
      <c r="I12442" t="str">
        <f t="shared" si="572"/>
        <v>819</v>
      </c>
      <c r="J12442" t="str">
        <f>VLOOKUP(I12442,Tỉnh!$A$2:$B$64,2,0)</f>
        <v>Sóc Trăng</v>
      </c>
    </row>
    <row r="12443" hidden="1" spans="2:10">
      <c r="B12443" s="56" t="s">
        <v>22359</v>
      </c>
      <c r="C12443" s="54" t="s">
        <v>22360</v>
      </c>
      <c r="D12443" t="str">
        <f>IFERROR(VLOOKUP(C12443,'5.2.5'!$G$2:$H$11754,2,0),"")</f>
        <v>Xã Trinh Phú</v>
      </c>
      <c r="E12443" t="str">
        <f t="shared" ref="E12443:E12506" si="573">IF(D12443=B12443,"",B12443)</f>
        <v/>
      </c>
      <c r="G12443" t="str">
        <f t="shared" ref="G12443:G12506" si="574">LEFT(C12443,5)</f>
        <v>81903</v>
      </c>
      <c r="H12443" t="str">
        <f>VLOOKUP(G12443,$B$5:$C$724,2,0)</f>
        <v>Huyện Kế Sách</v>
      </c>
      <c r="I12443" t="str">
        <f t="shared" ref="I12443:I12506" si="575">LEFT(C12443,3)</f>
        <v>819</v>
      </c>
      <c r="J12443" t="str">
        <f>VLOOKUP(I12443,Tỉnh!$A$2:$B$64,2,0)</f>
        <v>Sóc Trăng</v>
      </c>
    </row>
    <row r="12444" hidden="1" spans="2:10">
      <c r="B12444" s="56" t="s">
        <v>5185</v>
      </c>
      <c r="C12444" s="54" t="s">
        <v>22361</v>
      </c>
      <c r="D12444" t="str">
        <f>IFERROR(VLOOKUP(C12444,'5.2.5'!$G$2:$H$11754,2,0),"")</f>
        <v>Xã Xuân Hòa</v>
      </c>
      <c r="E12444" t="str">
        <f t="shared" si="573"/>
        <v/>
      </c>
      <c r="G12444" t="str">
        <f t="shared" si="574"/>
        <v>81903</v>
      </c>
      <c r="H12444" t="str">
        <f>VLOOKUP(G12444,$B$5:$C$724,2,0)</f>
        <v>Huyện Kế Sách</v>
      </c>
      <c r="I12444" t="str">
        <f t="shared" si="575"/>
        <v>819</v>
      </c>
      <c r="J12444" t="str">
        <f>VLOOKUP(I12444,Tỉnh!$A$2:$B$64,2,0)</f>
        <v>Sóc Trăng</v>
      </c>
    </row>
    <row r="12445" hidden="1" spans="2:10">
      <c r="B12445" s="56" t="s">
        <v>22362</v>
      </c>
      <c r="C12445" s="54" t="s">
        <v>22363</v>
      </c>
      <c r="D12445" t="str">
        <f>IFERROR(VLOOKUP(C12445,'5.2.5'!$G$2:$H$11754,2,0),"")</f>
        <v>Xã Ba Trinh</v>
      </c>
      <c r="E12445" t="str">
        <f t="shared" si="573"/>
        <v/>
      </c>
      <c r="G12445" t="str">
        <f t="shared" si="574"/>
        <v>81903</v>
      </c>
      <c r="H12445" t="str">
        <f>VLOOKUP(G12445,$B$5:$C$724,2,0)</f>
        <v>Huyện Kế Sách</v>
      </c>
      <c r="I12445" t="str">
        <f t="shared" si="575"/>
        <v>819</v>
      </c>
      <c r="J12445" t="str">
        <f>VLOOKUP(I12445,Tỉnh!$A$2:$B$64,2,0)</f>
        <v>Sóc Trăng</v>
      </c>
    </row>
    <row r="12446" hidden="1" spans="2:10">
      <c r="B12446" s="56" t="s">
        <v>22364</v>
      </c>
      <c r="C12446" s="54" t="s">
        <v>22365</v>
      </c>
      <c r="D12446" t="str">
        <f>IFERROR(VLOOKUP(C12446,'5.2.5'!$G$2:$H$11754,2,0),"")</f>
        <v>Xã Kế An</v>
      </c>
      <c r="E12446" t="str">
        <f t="shared" si="573"/>
        <v/>
      </c>
      <c r="G12446" t="str">
        <f t="shared" si="574"/>
        <v>81903</v>
      </c>
      <c r="H12446" t="str">
        <f>VLOOKUP(G12446,$B$5:$C$724,2,0)</f>
        <v>Huyện Kế Sách</v>
      </c>
      <c r="I12446" t="str">
        <f t="shared" si="575"/>
        <v>819</v>
      </c>
      <c r="J12446" t="str">
        <f>VLOOKUP(I12446,Tỉnh!$A$2:$B$64,2,0)</f>
        <v>Sóc Trăng</v>
      </c>
    </row>
    <row r="12447" hidden="1" spans="2:10">
      <c r="B12447" s="56" t="s">
        <v>22366</v>
      </c>
      <c r="C12447" s="54" t="s">
        <v>22367</v>
      </c>
      <c r="D12447" t="str">
        <f>IFERROR(VLOOKUP(C12447,'5.2.5'!$G$2:$H$11754,2,0),"")</f>
        <v>Thị trấn Kế Sách</v>
      </c>
      <c r="E12447" t="str">
        <f t="shared" si="573"/>
        <v/>
      </c>
      <c r="G12447" t="str">
        <f t="shared" si="574"/>
        <v>81903</v>
      </c>
      <c r="H12447" t="str">
        <f>VLOOKUP(G12447,$B$5:$C$724,2,0)</f>
        <v>Huyện Kế Sách</v>
      </c>
      <c r="I12447" t="str">
        <f t="shared" si="575"/>
        <v>819</v>
      </c>
      <c r="J12447" t="str">
        <f>VLOOKUP(I12447,Tỉnh!$A$2:$B$64,2,0)</f>
        <v>Sóc Trăng</v>
      </c>
    </row>
    <row r="12448" hidden="1" spans="2:10">
      <c r="B12448" s="56" t="s">
        <v>22368</v>
      </c>
      <c r="C12448" s="54" t="s">
        <v>22369</v>
      </c>
      <c r="D12448" t="str">
        <f>IFERROR(VLOOKUP(C12448,'5.2.5'!$G$2:$H$11754,2,0),"")</f>
        <v>Thị Trấn An Lạc Thôn</v>
      </c>
      <c r="E12448" t="str">
        <f t="shared" si="573"/>
        <v/>
      </c>
      <c r="G12448" t="str">
        <f t="shared" si="574"/>
        <v>81903</v>
      </c>
      <c r="H12448" t="str">
        <f>VLOOKUP(G12448,$B$5:$C$724,2,0)</f>
        <v>Huyện Kế Sách</v>
      </c>
      <c r="I12448" t="str">
        <f t="shared" si="575"/>
        <v>819</v>
      </c>
      <c r="J12448" t="str">
        <f>VLOOKUP(I12448,Tỉnh!$A$2:$B$64,2,0)</f>
        <v>Sóc Trăng</v>
      </c>
    </row>
    <row r="12449" hidden="1" spans="2:10">
      <c r="B12449" s="56" t="s">
        <v>19841</v>
      </c>
      <c r="C12449" s="54" t="s">
        <v>22370</v>
      </c>
      <c r="D12449" t="str">
        <f>IFERROR(VLOOKUP(C12449,'5.2.5'!$G$2:$H$11754,2,0),"")</f>
        <v>Xã Phong Nẫm</v>
      </c>
      <c r="E12449" t="str">
        <f t="shared" si="573"/>
        <v/>
      </c>
      <c r="G12449" t="str">
        <f t="shared" si="574"/>
        <v>81903</v>
      </c>
      <c r="H12449" t="str">
        <f>VLOOKUP(G12449,$B$5:$C$724,2,0)</f>
        <v>Huyện Kế Sách</v>
      </c>
      <c r="I12449" t="str">
        <f t="shared" si="575"/>
        <v>819</v>
      </c>
      <c r="J12449" t="str">
        <f>VLOOKUP(I12449,Tỉnh!$A$2:$B$64,2,0)</f>
        <v>Sóc Trăng</v>
      </c>
    </row>
    <row r="12450" hidden="1" spans="2:10">
      <c r="B12450" s="56" t="s">
        <v>22371</v>
      </c>
      <c r="C12450" s="54" t="s">
        <v>22372</v>
      </c>
      <c r="D12450" t="str">
        <f>IFERROR(VLOOKUP(C12450,'5.2.5'!$G$2:$H$11754,2,0),"")</f>
        <v>Xã An Lạc Tây</v>
      </c>
      <c r="E12450" t="str">
        <f t="shared" si="573"/>
        <v/>
      </c>
      <c r="G12450" t="str">
        <f t="shared" si="574"/>
        <v>81903</v>
      </c>
      <c r="H12450" t="str">
        <f>VLOOKUP(G12450,$B$5:$C$724,2,0)</f>
        <v>Huyện Kế Sách</v>
      </c>
      <c r="I12450" t="str">
        <f t="shared" si="575"/>
        <v>819</v>
      </c>
      <c r="J12450" t="str">
        <f>VLOOKUP(I12450,Tỉnh!$A$2:$B$64,2,0)</f>
        <v>Sóc Trăng</v>
      </c>
    </row>
    <row r="12451" hidden="1" spans="2:10">
      <c r="B12451" s="56" t="s">
        <v>22373</v>
      </c>
      <c r="C12451" s="54" t="s">
        <v>22374</v>
      </c>
      <c r="D12451" t="str">
        <f>IFERROR(VLOOKUP(C12451,'5.2.5'!$G$2:$H$11754,2,0),"")</f>
        <v>Xã Thới An Hội</v>
      </c>
      <c r="E12451" t="str">
        <f t="shared" si="573"/>
        <v/>
      </c>
      <c r="G12451" t="str">
        <f t="shared" si="574"/>
        <v>81903</v>
      </c>
      <c r="H12451" t="str">
        <f>VLOOKUP(G12451,$B$5:$C$724,2,0)</f>
        <v>Huyện Kế Sách</v>
      </c>
      <c r="I12451" t="str">
        <f t="shared" si="575"/>
        <v>819</v>
      </c>
      <c r="J12451" t="str">
        <f>VLOOKUP(I12451,Tỉnh!$A$2:$B$64,2,0)</f>
        <v>Sóc Trăng</v>
      </c>
    </row>
    <row r="12452" hidden="1" spans="2:10">
      <c r="B12452" s="56" t="s">
        <v>16433</v>
      </c>
      <c r="C12452" s="54" t="s">
        <v>22375</v>
      </c>
      <c r="D12452" t="str">
        <f>IFERROR(VLOOKUP(C12452,'5.2.5'!$G$2:$H$11754,2,0),"")</f>
        <v>Xã Nhơn Mỹ</v>
      </c>
      <c r="E12452" t="str">
        <f t="shared" si="573"/>
        <v/>
      </c>
      <c r="G12452" t="str">
        <f t="shared" si="574"/>
        <v>81903</v>
      </c>
      <c r="H12452" t="str">
        <f>VLOOKUP(G12452,$B$5:$C$724,2,0)</f>
        <v>Huyện Kế Sách</v>
      </c>
      <c r="I12452" t="str">
        <f t="shared" si="575"/>
        <v>819</v>
      </c>
      <c r="J12452" t="str">
        <f>VLOOKUP(I12452,Tỉnh!$A$2:$B$64,2,0)</f>
        <v>Sóc Trăng</v>
      </c>
    </row>
    <row r="12453" hidden="1" spans="2:10">
      <c r="B12453" s="56" t="s">
        <v>22376</v>
      </c>
      <c r="C12453" s="54" t="s">
        <v>22377</v>
      </c>
      <c r="D12453" t="str">
        <f>IFERROR(VLOOKUP(C12453,'5.2.5'!$G$2:$H$11754,2,0),"")</f>
        <v>Xã Kế Thành</v>
      </c>
      <c r="E12453" t="str">
        <f t="shared" si="573"/>
        <v/>
      </c>
      <c r="G12453" t="str">
        <f t="shared" si="574"/>
        <v>81903</v>
      </c>
      <c r="H12453" t="str">
        <f>VLOOKUP(G12453,$B$5:$C$724,2,0)</f>
        <v>Huyện Kế Sách</v>
      </c>
      <c r="I12453" t="str">
        <f t="shared" si="575"/>
        <v>819</v>
      </c>
      <c r="J12453" t="str">
        <f>VLOOKUP(I12453,Tỉnh!$A$2:$B$64,2,0)</f>
        <v>Sóc Trăng</v>
      </c>
    </row>
    <row r="12454" hidden="1" spans="2:10">
      <c r="B12454" s="56" t="s">
        <v>22378</v>
      </c>
      <c r="C12454" s="54" t="s">
        <v>22379</v>
      </c>
      <c r="D12454" t="str">
        <f>IFERROR(VLOOKUP(C12454,'5.2.5'!$G$2:$H$11754,2,0),"")</f>
        <v>Xã Đại Hải</v>
      </c>
      <c r="E12454" t="str">
        <f t="shared" si="573"/>
        <v/>
      </c>
      <c r="G12454" t="str">
        <f t="shared" si="574"/>
        <v>81903</v>
      </c>
      <c r="H12454" t="str">
        <f>VLOOKUP(G12454,$B$5:$C$724,2,0)</f>
        <v>Huyện Kế Sách</v>
      </c>
      <c r="I12454" t="str">
        <f t="shared" si="575"/>
        <v>819</v>
      </c>
      <c r="J12454" t="str">
        <f>VLOOKUP(I12454,Tỉnh!$A$2:$B$64,2,0)</f>
        <v>Sóc Trăng</v>
      </c>
    </row>
    <row r="12455" hidden="1" spans="2:10">
      <c r="B12455" s="56" t="s">
        <v>2396</v>
      </c>
      <c r="C12455" s="54" t="s">
        <v>22380</v>
      </c>
      <c r="D12455" t="str">
        <f>IFERROR(VLOOKUP(C12455,'5.2.5'!$G$2:$H$11754,2,0),"")</f>
        <v>Xã An Mỹ</v>
      </c>
      <c r="E12455" t="str">
        <f t="shared" si="573"/>
        <v/>
      </c>
      <c r="G12455" t="str">
        <f t="shared" si="574"/>
        <v>81903</v>
      </c>
      <c r="H12455" t="str">
        <f>VLOOKUP(G12455,$B$5:$C$724,2,0)</f>
        <v>Huyện Kế Sách</v>
      </c>
      <c r="I12455" t="str">
        <f t="shared" si="575"/>
        <v>819</v>
      </c>
      <c r="J12455" t="str">
        <f>VLOOKUP(I12455,Tỉnh!$A$2:$B$64,2,0)</f>
        <v>Sóc Trăng</v>
      </c>
    </row>
    <row r="12456" hidden="1" spans="2:10">
      <c r="B12456" s="56" t="s">
        <v>1797</v>
      </c>
      <c r="C12456" s="54" t="s">
        <v>22381</v>
      </c>
      <c r="D12456" t="str">
        <f>IFERROR(VLOOKUP(C12456,'5.2.5'!$G$2:$H$11754,2,0),"")</f>
        <v>Xã Tân Hưng</v>
      </c>
      <c r="E12456" t="str">
        <f t="shared" si="573"/>
        <v/>
      </c>
      <c r="G12456" t="str">
        <f t="shared" si="574"/>
        <v>81905</v>
      </c>
      <c r="H12456" t="str">
        <f>VLOOKUP(G12456,$B$5:$C$724,2,0)</f>
        <v>Huyện Long Phú</v>
      </c>
      <c r="I12456" t="str">
        <f t="shared" si="575"/>
        <v>819</v>
      </c>
      <c r="J12456" t="str">
        <f>VLOOKUP(I12456,Tỉnh!$A$2:$B$64,2,0)</f>
        <v>Sóc Trăng</v>
      </c>
    </row>
    <row r="12457" hidden="1" spans="2:10">
      <c r="B12457" s="56" t="s">
        <v>22382</v>
      </c>
      <c r="C12457" s="54" t="s">
        <v>22383</v>
      </c>
      <c r="D12457" t="str">
        <f>IFERROR(VLOOKUP(C12457,'5.2.5'!$G$2:$H$11754,2,0),"")</f>
        <v>Thị Trấn Đại Ngãi</v>
      </c>
      <c r="E12457" t="str">
        <f t="shared" si="573"/>
        <v/>
      </c>
      <c r="G12457" t="str">
        <f t="shared" si="574"/>
        <v>81905</v>
      </c>
      <c r="H12457" t="str">
        <f>VLOOKUP(G12457,$B$5:$C$724,2,0)</f>
        <v>Huyện Long Phú</v>
      </c>
      <c r="I12457" t="str">
        <f t="shared" si="575"/>
        <v>819</v>
      </c>
      <c r="J12457" t="str">
        <f>VLOOKUP(I12457,Tỉnh!$A$2:$B$64,2,0)</f>
        <v>Sóc Trăng</v>
      </c>
    </row>
    <row r="12458" hidden="1" spans="2:10">
      <c r="B12458" s="56" t="s">
        <v>22384</v>
      </c>
      <c r="C12458" s="54" t="s">
        <v>22385</v>
      </c>
      <c r="D12458" t="str">
        <f>IFERROR(VLOOKUP(C12458,'5.2.5'!$G$2:$H$11754,2,0),"")</f>
        <v>Xã Trường Khánh</v>
      </c>
      <c r="E12458" t="str">
        <f t="shared" si="573"/>
        <v/>
      </c>
      <c r="G12458" t="str">
        <f t="shared" si="574"/>
        <v>81905</v>
      </c>
      <c r="H12458" t="str">
        <f>VLOOKUP(G12458,$B$5:$C$724,2,0)</f>
        <v>Huyện Long Phú</v>
      </c>
      <c r="I12458" t="str">
        <f t="shared" si="575"/>
        <v>819</v>
      </c>
      <c r="J12458" t="str">
        <f>VLOOKUP(I12458,Tỉnh!$A$2:$B$64,2,0)</f>
        <v>Sóc Trăng</v>
      </c>
    </row>
    <row r="12459" hidden="1" spans="2:10">
      <c r="B12459" s="56" t="s">
        <v>21345</v>
      </c>
      <c r="C12459" s="54" t="s">
        <v>22386</v>
      </c>
      <c r="D12459" t="str">
        <f>IFERROR(VLOOKUP(C12459,'5.2.5'!$G$2:$H$11754,2,0),"")</f>
        <v>Xã Long Phú</v>
      </c>
      <c r="E12459" t="str">
        <f t="shared" si="573"/>
        <v/>
      </c>
      <c r="G12459" t="str">
        <f t="shared" si="574"/>
        <v>81905</v>
      </c>
      <c r="H12459" t="str">
        <f>VLOOKUP(G12459,$B$5:$C$724,2,0)</f>
        <v>Huyện Long Phú</v>
      </c>
      <c r="I12459" t="str">
        <f t="shared" si="575"/>
        <v>819</v>
      </c>
      <c r="J12459" t="str">
        <f>VLOOKUP(I12459,Tỉnh!$A$2:$B$64,2,0)</f>
        <v>Sóc Trăng</v>
      </c>
    </row>
    <row r="12460" hidden="1" spans="2:10">
      <c r="B12460" s="56" t="s">
        <v>22387</v>
      </c>
      <c r="C12460" s="54" t="s">
        <v>22388</v>
      </c>
      <c r="D12460" t="str">
        <f>IFERROR(VLOOKUP(C12460,'5.2.5'!$G$2:$H$11754,2,0),"")</f>
        <v>Thị trấn Long Phú</v>
      </c>
      <c r="E12460" t="str">
        <f t="shared" si="573"/>
        <v/>
      </c>
      <c r="G12460" t="str">
        <f t="shared" si="574"/>
        <v>81905</v>
      </c>
      <c r="H12460" t="str">
        <f>VLOOKUP(G12460,$B$5:$C$724,2,0)</f>
        <v>Huyện Long Phú</v>
      </c>
      <c r="I12460" t="str">
        <f t="shared" si="575"/>
        <v>819</v>
      </c>
      <c r="J12460" t="str">
        <f>VLOOKUP(I12460,Tỉnh!$A$2:$B$64,2,0)</f>
        <v>Sóc Trăng</v>
      </c>
    </row>
    <row r="12461" hidden="1" spans="2:10">
      <c r="B12461" s="56" t="s">
        <v>22389</v>
      </c>
      <c r="C12461" s="54" t="s">
        <v>22390</v>
      </c>
      <c r="D12461" t="str">
        <f>IFERROR(VLOOKUP(C12461,'5.2.5'!$G$2:$H$11754,2,0),"")</f>
        <v>Xã Song Phụng</v>
      </c>
      <c r="E12461" t="str">
        <f t="shared" si="573"/>
        <v/>
      </c>
      <c r="G12461" t="str">
        <f t="shared" si="574"/>
        <v>81905</v>
      </c>
      <c r="H12461" t="str">
        <f>VLOOKUP(G12461,$B$5:$C$724,2,0)</f>
        <v>Huyện Long Phú</v>
      </c>
      <c r="I12461" t="str">
        <f t="shared" si="575"/>
        <v>819</v>
      </c>
      <c r="J12461" t="str">
        <f>VLOOKUP(I12461,Tỉnh!$A$2:$B$64,2,0)</f>
        <v>Sóc Trăng</v>
      </c>
    </row>
    <row r="12462" hidden="1" spans="2:10">
      <c r="B12462" s="56" t="s">
        <v>22391</v>
      </c>
      <c r="C12462" s="54" t="s">
        <v>22392</v>
      </c>
      <c r="D12462" t="str">
        <f>IFERROR(VLOOKUP(C12462,'5.2.5'!$G$2:$H$11754,2,0),"")</f>
        <v>Xã Hậu Thạnh</v>
      </c>
      <c r="E12462" t="str">
        <f t="shared" si="573"/>
        <v/>
      </c>
      <c r="G12462" t="str">
        <f t="shared" si="574"/>
        <v>81905</v>
      </c>
      <c r="H12462" t="str">
        <f>VLOOKUP(G12462,$B$5:$C$724,2,0)</f>
        <v>Huyện Long Phú</v>
      </c>
      <c r="I12462" t="str">
        <f t="shared" si="575"/>
        <v>819</v>
      </c>
      <c r="J12462" t="str">
        <f>VLOOKUP(I12462,Tỉnh!$A$2:$B$64,2,0)</f>
        <v>Sóc Trăng</v>
      </c>
    </row>
    <row r="12463" hidden="1" spans="2:10">
      <c r="B12463" s="56" t="s">
        <v>19781</v>
      </c>
      <c r="C12463" s="54" t="s">
        <v>22393</v>
      </c>
      <c r="D12463" t="str">
        <f>IFERROR(VLOOKUP(C12463,'5.2.5'!$G$2:$H$11754,2,0),"")</f>
        <v>Xã Long Đức</v>
      </c>
      <c r="E12463" t="str">
        <f t="shared" si="573"/>
        <v/>
      </c>
      <c r="G12463" t="str">
        <f t="shared" si="574"/>
        <v>81905</v>
      </c>
      <c r="H12463" t="str">
        <f>VLOOKUP(G12463,$B$5:$C$724,2,0)</f>
        <v>Huyện Long Phú</v>
      </c>
      <c r="I12463" t="str">
        <f t="shared" si="575"/>
        <v>819</v>
      </c>
      <c r="J12463" t="str">
        <f>VLOOKUP(I12463,Tỉnh!$A$2:$B$64,2,0)</f>
        <v>Sóc Trăng</v>
      </c>
    </row>
    <row r="12464" hidden="1" spans="2:10">
      <c r="B12464" s="56" t="s">
        <v>19804</v>
      </c>
      <c r="C12464" s="54" t="s">
        <v>22394</v>
      </c>
      <c r="D12464" t="str">
        <f>IFERROR(VLOOKUP(C12464,'5.2.5'!$G$2:$H$11754,2,0),"")</f>
        <v>Xã Phú Hữu</v>
      </c>
      <c r="E12464" t="str">
        <f t="shared" si="573"/>
        <v/>
      </c>
      <c r="G12464" t="str">
        <f t="shared" si="574"/>
        <v>81905</v>
      </c>
      <c r="H12464" t="str">
        <f>VLOOKUP(G12464,$B$5:$C$724,2,0)</f>
        <v>Huyện Long Phú</v>
      </c>
      <c r="I12464" t="str">
        <f t="shared" si="575"/>
        <v>819</v>
      </c>
      <c r="J12464" t="str">
        <f>VLOOKUP(I12464,Tỉnh!$A$2:$B$64,2,0)</f>
        <v>Sóc Trăng</v>
      </c>
    </row>
    <row r="12465" hidden="1" spans="2:10">
      <c r="B12465" s="56" t="s">
        <v>22395</v>
      </c>
      <c r="C12465" s="54" t="s">
        <v>22396</v>
      </c>
      <c r="D12465" t="str">
        <f>IFERROR(VLOOKUP(C12465,'5.2.5'!$G$2:$H$11754,2,0),"")</f>
        <v>Xã Châu Khánh</v>
      </c>
      <c r="E12465" t="str">
        <f t="shared" si="573"/>
        <v/>
      </c>
      <c r="G12465" t="str">
        <f t="shared" si="574"/>
        <v>81905</v>
      </c>
      <c r="H12465" t="str">
        <f>VLOOKUP(G12465,$B$5:$C$724,2,0)</f>
        <v>Huyện Long Phú</v>
      </c>
      <c r="I12465" t="str">
        <f t="shared" si="575"/>
        <v>819</v>
      </c>
      <c r="J12465" t="str">
        <f>VLOOKUP(I12465,Tỉnh!$A$2:$B$64,2,0)</f>
        <v>Sóc Trăng</v>
      </c>
    </row>
    <row r="12466" hidden="1" spans="2:10">
      <c r="B12466" s="56" t="s">
        <v>20613</v>
      </c>
      <c r="C12466" s="54" t="s">
        <v>22397</v>
      </c>
      <c r="D12466" t="str">
        <f>IFERROR(VLOOKUP(C12466,'5.2.5'!$G$2:$H$11754,2,0),"")</f>
        <v>Xã Tân Thạnh</v>
      </c>
      <c r="E12466" t="str">
        <f t="shared" si="573"/>
        <v/>
      </c>
      <c r="G12466" t="str">
        <f t="shared" si="574"/>
        <v>81905</v>
      </c>
      <c r="H12466" t="str">
        <f>VLOOKUP(G12466,$B$5:$C$724,2,0)</f>
        <v>Huyện Long Phú</v>
      </c>
      <c r="I12466" t="str">
        <f t="shared" si="575"/>
        <v>819</v>
      </c>
      <c r="J12466" t="str">
        <f>VLOOKUP(I12466,Tỉnh!$A$2:$B$64,2,0)</f>
        <v>Sóc Trăng</v>
      </c>
    </row>
    <row r="12467" hidden="1" spans="2:10">
      <c r="B12467" s="56" t="s">
        <v>22398</v>
      </c>
      <c r="C12467" s="54" t="s">
        <v>22399</v>
      </c>
      <c r="D12467" t="str">
        <f>IFERROR(VLOOKUP(C12467,'5.2.5'!$G$2:$H$11754,2,0),"")</f>
        <v>Thị trấn Cù Lao Dung</v>
      </c>
      <c r="E12467" t="str">
        <f t="shared" si="573"/>
        <v/>
      </c>
      <c r="G12467" t="str">
        <f t="shared" si="574"/>
        <v>81906</v>
      </c>
      <c r="H12467" t="str">
        <f>VLOOKUP(G12467,$B$5:$C$724,2,0)</f>
        <v>Huyện Cù Lao Dung</v>
      </c>
      <c r="I12467" t="str">
        <f t="shared" si="575"/>
        <v>819</v>
      </c>
      <c r="J12467" t="str">
        <f>VLOOKUP(I12467,Tỉnh!$A$2:$B$64,2,0)</f>
        <v>Sóc Trăng</v>
      </c>
    </row>
    <row r="12468" hidden="1" spans="2:10">
      <c r="B12468" s="56" t="s">
        <v>22400</v>
      </c>
      <c r="C12468" s="54" t="s">
        <v>22401</v>
      </c>
      <c r="D12468" t="str">
        <f>IFERROR(VLOOKUP(C12468,'5.2.5'!$G$2:$H$11754,2,0),"")</f>
        <v>Xã An Thạnh 1</v>
      </c>
      <c r="E12468" t="str">
        <f t="shared" si="573"/>
        <v/>
      </c>
      <c r="G12468" t="str">
        <f t="shared" si="574"/>
        <v>81906</v>
      </c>
      <c r="H12468" t="str">
        <f>VLOOKUP(G12468,$B$5:$C$724,2,0)</f>
        <v>Huyện Cù Lao Dung</v>
      </c>
      <c r="I12468" t="str">
        <f t="shared" si="575"/>
        <v>819</v>
      </c>
      <c r="J12468" t="str">
        <f>VLOOKUP(I12468,Tỉnh!$A$2:$B$64,2,0)</f>
        <v>Sóc Trăng</v>
      </c>
    </row>
    <row r="12469" hidden="1" spans="2:10">
      <c r="B12469" s="56" t="s">
        <v>22402</v>
      </c>
      <c r="C12469" s="54" t="s">
        <v>22403</v>
      </c>
      <c r="D12469" t="str">
        <f>IFERROR(VLOOKUP(C12469,'5.2.5'!$G$2:$H$11754,2,0),"")</f>
        <v>Xã An Thạnh 2</v>
      </c>
      <c r="E12469" t="str">
        <f t="shared" si="573"/>
        <v/>
      </c>
      <c r="G12469" t="str">
        <f t="shared" si="574"/>
        <v>81906</v>
      </c>
      <c r="H12469" t="str">
        <f>VLOOKUP(G12469,$B$5:$C$724,2,0)</f>
        <v>Huyện Cù Lao Dung</v>
      </c>
      <c r="I12469" t="str">
        <f t="shared" si="575"/>
        <v>819</v>
      </c>
      <c r="J12469" t="str">
        <f>VLOOKUP(I12469,Tỉnh!$A$2:$B$64,2,0)</f>
        <v>Sóc Trăng</v>
      </c>
    </row>
    <row r="12470" hidden="1" spans="2:10">
      <c r="B12470" s="56" t="s">
        <v>22404</v>
      </c>
      <c r="C12470" s="54" t="s">
        <v>22405</v>
      </c>
      <c r="D12470" t="str">
        <f>IFERROR(VLOOKUP(C12470,'5.2.5'!$G$2:$H$11754,2,0),"")</f>
        <v>Xã An Thạnh Tây</v>
      </c>
      <c r="E12470" t="str">
        <f t="shared" si="573"/>
        <v/>
      </c>
      <c r="G12470" t="str">
        <f t="shared" si="574"/>
        <v>81906</v>
      </c>
      <c r="H12470" t="str">
        <f>VLOOKUP(G12470,$B$5:$C$724,2,0)</f>
        <v>Huyện Cù Lao Dung</v>
      </c>
      <c r="I12470" t="str">
        <f t="shared" si="575"/>
        <v>819</v>
      </c>
      <c r="J12470" t="str">
        <f>VLOOKUP(I12470,Tỉnh!$A$2:$B$64,2,0)</f>
        <v>Sóc Trăng</v>
      </c>
    </row>
    <row r="12471" hidden="1" spans="2:10">
      <c r="B12471" s="56" t="s">
        <v>22406</v>
      </c>
      <c r="C12471" s="54" t="s">
        <v>22407</v>
      </c>
      <c r="D12471" t="str">
        <f>IFERROR(VLOOKUP(C12471,'5.2.5'!$G$2:$H$11754,2,0),"")</f>
        <v>Xã An Thạnh Đông</v>
      </c>
      <c r="E12471" t="str">
        <f t="shared" si="573"/>
        <v/>
      </c>
      <c r="G12471" t="str">
        <f t="shared" si="574"/>
        <v>81906</v>
      </c>
      <c r="H12471" t="str">
        <f>VLOOKUP(G12471,$B$5:$C$724,2,0)</f>
        <v>Huyện Cù Lao Dung</v>
      </c>
      <c r="I12471" t="str">
        <f t="shared" si="575"/>
        <v>819</v>
      </c>
      <c r="J12471" t="str">
        <f>VLOOKUP(I12471,Tỉnh!$A$2:$B$64,2,0)</f>
        <v>Sóc Trăng</v>
      </c>
    </row>
    <row r="12472" hidden="1" spans="2:10">
      <c r="B12472" s="56" t="s">
        <v>22408</v>
      </c>
      <c r="C12472" s="54" t="s">
        <v>22409</v>
      </c>
      <c r="D12472" t="str">
        <f>IFERROR(VLOOKUP(C12472,'5.2.5'!$G$2:$H$11754,2,0),"")</f>
        <v>Xã Đại ân 1</v>
      </c>
      <c r="E12472" t="str">
        <f t="shared" si="573"/>
        <v/>
      </c>
      <c r="G12472" t="str">
        <f t="shared" si="574"/>
        <v>81906</v>
      </c>
      <c r="H12472" t="str">
        <f>VLOOKUP(G12472,$B$5:$C$724,2,0)</f>
        <v>Huyện Cù Lao Dung</v>
      </c>
      <c r="I12472" t="str">
        <f t="shared" si="575"/>
        <v>819</v>
      </c>
      <c r="J12472" t="str">
        <f>VLOOKUP(I12472,Tỉnh!$A$2:$B$64,2,0)</f>
        <v>Sóc Trăng</v>
      </c>
    </row>
    <row r="12473" hidden="1" spans="2:10">
      <c r="B12473" s="56" t="s">
        <v>22410</v>
      </c>
      <c r="C12473" s="54" t="s">
        <v>22411</v>
      </c>
      <c r="D12473" t="str">
        <f>IFERROR(VLOOKUP(C12473,'5.2.5'!$G$2:$H$11754,2,0),"")</f>
        <v>Xã An Thạnh 3</v>
      </c>
      <c r="E12473" t="str">
        <f t="shared" si="573"/>
        <v/>
      </c>
      <c r="G12473" t="str">
        <f t="shared" si="574"/>
        <v>81906</v>
      </c>
      <c r="H12473" t="str">
        <f>VLOOKUP(G12473,$B$5:$C$724,2,0)</f>
        <v>Huyện Cù Lao Dung</v>
      </c>
      <c r="I12473" t="str">
        <f t="shared" si="575"/>
        <v>819</v>
      </c>
      <c r="J12473" t="str">
        <f>VLOOKUP(I12473,Tỉnh!$A$2:$B$64,2,0)</f>
        <v>Sóc Trăng</v>
      </c>
    </row>
    <row r="12474" hidden="1" spans="2:10">
      <c r="B12474" s="56" t="s">
        <v>22412</v>
      </c>
      <c r="C12474" s="54" t="s">
        <v>22413</v>
      </c>
      <c r="D12474" t="str">
        <f>IFERROR(VLOOKUP(C12474,'5.2.5'!$G$2:$H$11754,2,0),"")</f>
        <v>Xã An Thạnh Nam</v>
      </c>
      <c r="E12474" t="str">
        <f t="shared" si="573"/>
        <v/>
      </c>
      <c r="G12474" t="str">
        <f t="shared" si="574"/>
        <v>81906</v>
      </c>
      <c r="H12474" t="str">
        <f>VLOOKUP(G12474,$B$5:$C$724,2,0)</f>
        <v>Huyện Cù Lao Dung</v>
      </c>
      <c r="I12474" t="str">
        <f t="shared" si="575"/>
        <v>819</v>
      </c>
      <c r="J12474" t="str">
        <f>VLOOKUP(I12474,Tỉnh!$A$2:$B$64,2,0)</f>
        <v>Sóc Trăng</v>
      </c>
    </row>
    <row r="12475" hidden="1" spans="2:10">
      <c r="B12475" s="56" t="s">
        <v>4022</v>
      </c>
      <c r="C12475" s="54" t="s">
        <v>22414</v>
      </c>
      <c r="D12475" t="str">
        <f>IFERROR(VLOOKUP(C12475,'5.2.5'!$G$2:$H$11754,2,0),"")</f>
        <v>Xã Long Hưng</v>
      </c>
      <c r="E12475" t="str">
        <f t="shared" si="573"/>
        <v/>
      </c>
      <c r="G12475" t="str">
        <f t="shared" si="574"/>
        <v>81907</v>
      </c>
      <c r="H12475" t="str">
        <f>VLOOKUP(G12475,$B$5:$C$724,2,0)</f>
        <v>Huyện Mỹ tú</v>
      </c>
      <c r="I12475" t="str">
        <f t="shared" si="575"/>
        <v>819</v>
      </c>
      <c r="J12475" t="str">
        <f>VLOOKUP(I12475,Tỉnh!$A$2:$B$64,2,0)</f>
        <v>Sóc Trăng</v>
      </c>
    </row>
    <row r="12476" hidden="1" spans="2:10">
      <c r="B12476" s="56" t="s">
        <v>22415</v>
      </c>
      <c r="C12476" s="54" t="s">
        <v>22416</v>
      </c>
      <c r="D12476" t="str">
        <f>IFERROR(VLOOKUP(C12476,'5.2.5'!$G$2:$H$11754,2,0),"")</f>
        <v>TT.Huỳnh Hữu Nghĩa</v>
      </c>
      <c r="E12476" t="str">
        <f t="shared" si="573"/>
        <v/>
      </c>
      <c r="G12476" t="str">
        <f t="shared" si="574"/>
        <v>81907</v>
      </c>
      <c r="H12476" t="str">
        <f>VLOOKUP(G12476,$B$5:$C$724,2,0)</f>
        <v>Huyện Mỹ tú</v>
      </c>
      <c r="I12476" t="str">
        <f t="shared" si="575"/>
        <v>819</v>
      </c>
      <c r="J12476" t="str">
        <f>VLOOKUP(I12476,Tỉnh!$A$2:$B$64,2,0)</f>
        <v>Sóc Trăng</v>
      </c>
    </row>
    <row r="12477" hidden="1" spans="2:10">
      <c r="B12477" s="56" t="s">
        <v>22158</v>
      </c>
      <c r="C12477" s="54" t="s">
        <v>22417</v>
      </c>
      <c r="D12477" t="str">
        <f>IFERROR(VLOOKUP(C12477,'5.2.5'!$G$2:$H$11754,2,0),"")</f>
        <v>Xã Thuận Hưng</v>
      </c>
      <c r="E12477" t="str">
        <f t="shared" si="573"/>
        <v/>
      </c>
      <c r="G12477" t="str">
        <f t="shared" si="574"/>
        <v>81907</v>
      </c>
      <c r="H12477" t="str">
        <f>VLOOKUP(G12477,$B$5:$C$724,2,0)</f>
        <v>Huyện Mỹ tú</v>
      </c>
      <c r="I12477" t="str">
        <f t="shared" si="575"/>
        <v>819</v>
      </c>
      <c r="J12477" t="str">
        <f>VLOOKUP(I12477,Tỉnh!$A$2:$B$64,2,0)</f>
        <v>Sóc Trăng</v>
      </c>
    </row>
    <row r="12478" hidden="1" spans="2:10">
      <c r="B12478" s="56" t="s">
        <v>22418</v>
      </c>
      <c r="C12478" s="54" t="s">
        <v>22419</v>
      </c>
      <c r="D12478" t="str">
        <f>IFERROR(VLOOKUP(C12478,'5.2.5'!$G$2:$H$11754,2,0),"")</f>
        <v>Xã Hưng Phú</v>
      </c>
      <c r="E12478" t="str">
        <f t="shared" si="573"/>
        <v/>
      </c>
      <c r="G12478" t="str">
        <f t="shared" si="574"/>
        <v>81907</v>
      </c>
      <c r="H12478" t="str">
        <f>VLOOKUP(G12478,$B$5:$C$724,2,0)</f>
        <v>Huyện Mỹ tú</v>
      </c>
      <c r="I12478" t="str">
        <f t="shared" si="575"/>
        <v>819</v>
      </c>
      <c r="J12478" t="str">
        <f>VLOOKUP(I12478,Tỉnh!$A$2:$B$64,2,0)</f>
        <v>Sóc Trăng</v>
      </c>
    </row>
    <row r="12479" hidden="1" spans="2:10">
      <c r="B12479" s="56" t="s">
        <v>22420</v>
      </c>
      <c r="C12479" s="54" t="s">
        <v>22421</v>
      </c>
      <c r="D12479" t="str">
        <f>IFERROR(VLOOKUP(C12479,'5.2.5'!$G$2:$H$11754,2,0),"")</f>
        <v>Xã Mỹ Hương</v>
      </c>
      <c r="E12479" t="str">
        <f t="shared" si="573"/>
        <v/>
      </c>
      <c r="G12479" t="str">
        <f t="shared" si="574"/>
        <v>81907</v>
      </c>
      <c r="H12479" t="str">
        <f>VLOOKUP(G12479,$B$5:$C$724,2,0)</f>
        <v>Huyện Mỹ tú</v>
      </c>
      <c r="I12479" t="str">
        <f t="shared" si="575"/>
        <v>819</v>
      </c>
      <c r="J12479" t="str">
        <f>VLOOKUP(I12479,Tỉnh!$A$2:$B$64,2,0)</f>
        <v>Sóc Trăng</v>
      </c>
    </row>
    <row r="12480" hidden="1" spans="2:10">
      <c r="B12480" s="56" t="s">
        <v>22422</v>
      </c>
      <c r="C12480" s="54" t="s">
        <v>22423</v>
      </c>
      <c r="D12480" t="str">
        <f>IFERROR(VLOOKUP(C12480,'5.2.5'!$G$2:$H$11754,2,0),"")</f>
        <v>Xã Mỹ Tú</v>
      </c>
      <c r="E12480" t="str">
        <f t="shared" si="573"/>
        <v/>
      </c>
      <c r="G12480" t="str">
        <f t="shared" si="574"/>
        <v>81907</v>
      </c>
      <c r="H12480" t="str">
        <f>VLOOKUP(G12480,$B$5:$C$724,2,0)</f>
        <v>Huyện Mỹ tú</v>
      </c>
      <c r="I12480" t="str">
        <f t="shared" si="575"/>
        <v>819</v>
      </c>
      <c r="J12480" t="str">
        <f>VLOOKUP(I12480,Tỉnh!$A$2:$B$64,2,0)</f>
        <v>Sóc Trăng</v>
      </c>
    </row>
    <row r="12481" hidden="1" spans="2:10">
      <c r="B12481" s="56" t="s">
        <v>21277</v>
      </c>
      <c r="C12481" s="54" t="s">
        <v>22424</v>
      </c>
      <c r="D12481" t="str">
        <f>IFERROR(VLOOKUP(C12481,'5.2.5'!$G$2:$H$11754,2,0),"")</f>
        <v>Xã Mỹ Phước</v>
      </c>
      <c r="E12481" t="str">
        <f t="shared" si="573"/>
        <v/>
      </c>
      <c r="G12481" t="str">
        <f t="shared" si="574"/>
        <v>81907</v>
      </c>
      <c r="H12481" t="str">
        <f>VLOOKUP(G12481,$B$5:$C$724,2,0)</f>
        <v>Huyện Mỹ tú</v>
      </c>
      <c r="I12481" t="str">
        <f t="shared" si="575"/>
        <v>819</v>
      </c>
      <c r="J12481" t="str">
        <f>VLOOKUP(I12481,Tỉnh!$A$2:$B$64,2,0)</f>
        <v>Sóc Trăng</v>
      </c>
    </row>
    <row r="12482" hidden="1" spans="2:10">
      <c r="B12482" s="56" t="s">
        <v>4387</v>
      </c>
      <c r="C12482" s="54" t="s">
        <v>22425</v>
      </c>
      <c r="D12482" t="str">
        <f>IFERROR(VLOOKUP(C12482,'5.2.5'!$G$2:$H$11754,2,0),"")</f>
        <v>Xã Mỹ Thuận</v>
      </c>
      <c r="E12482" t="str">
        <f t="shared" si="573"/>
        <v/>
      </c>
      <c r="G12482" t="str">
        <f t="shared" si="574"/>
        <v>81907</v>
      </c>
      <c r="H12482" t="str">
        <f>VLOOKUP(G12482,$B$5:$C$724,2,0)</f>
        <v>Huyện Mỹ tú</v>
      </c>
      <c r="I12482" t="str">
        <f t="shared" si="575"/>
        <v>819</v>
      </c>
      <c r="J12482" t="str">
        <f>VLOOKUP(I12482,Tỉnh!$A$2:$B$64,2,0)</f>
        <v>Sóc Trăng</v>
      </c>
    </row>
    <row r="12483" hidden="1" spans="2:10">
      <c r="B12483" s="56" t="s">
        <v>8606</v>
      </c>
      <c r="C12483" s="54" t="s">
        <v>22426</v>
      </c>
      <c r="D12483" t="str">
        <f>IFERROR(VLOOKUP(C12483,'5.2.5'!$G$2:$H$11754,2,0),"")</f>
        <v>Xã Phú Mỹ</v>
      </c>
      <c r="E12483" t="str">
        <f t="shared" si="573"/>
        <v/>
      </c>
      <c r="G12483" t="str">
        <f t="shared" si="574"/>
        <v>81907</v>
      </c>
      <c r="H12483" t="str">
        <f>VLOOKUP(G12483,$B$5:$C$724,2,0)</f>
        <v>Huyện Mỹ tú</v>
      </c>
      <c r="I12483" t="str">
        <f t="shared" si="575"/>
        <v>819</v>
      </c>
      <c r="J12483" t="str">
        <f>VLOOKUP(I12483,Tỉnh!$A$2:$B$64,2,0)</f>
        <v>Sóc Trăng</v>
      </c>
    </row>
    <row r="12484" hidden="1" spans="2:10">
      <c r="B12484" s="56" t="s">
        <v>22427</v>
      </c>
      <c r="C12484" s="54" t="s">
        <v>22428</v>
      </c>
      <c r="D12484" t="str">
        <f>IFERROR(VLOOKUP(C12484,'5.2.5'!$G$2:$H$11754,2,0),"")</f>
        <v>Xã Tham Đôn</v>
      </c>
      <c r="E12484" t="str">
        <f t="shared" si="573"/>
        <v/>
      </c>
      <c r="G12484" t="str">
        <f t="shared" si="574"/>
        <v>81909</v>
      </c>
      <c r="H12484" t="str">
        <f>VLOOKUP(G12484,$B$5:$C$724,2,0)</f>
        <v>Huyện Mỹ Xuyên</v>
      </c>
      <c r="I12484" t="str">
        <f t="shared" si="575"/>
        <v>819</v>
      </c>
      <c r="J12484" t="str">
        <f>VLOOKUP(I12484,Tỉnh!$A$2:$B$64,2,0)</f>
        <v>Sóc Trăng</v>
      </c>
    </row>
    <row r="12485" hidden="1" spans="2:10">
      <c r="B12485" s="56" t="s">
        <v>22429</v>
      </c>
      <c r="C12485" s="54" t="s">
        <v>22430</v>
      </c>
      <c r="D12485" t="str">
        <f>IFERROR(VLOOKUP(C12485,'5.2.5'!$G$2:$H$11754,2,0),"")</f>
        <v>Xã Gia Hòa 1</v>
      </c>
      <c r="E12485" t="str">
        <f t="shared" si="573"/>
        <v/>
      </c>
      <c r="G12485" t="str">
        <f t="shared" si="574"/>
        <v>81909</v>
      </c>
      <c r="H12485" t="str">
        <f>VLOOKUP(G12485,$B$5:$C$724,2,0)</f>
        <v>Huyện Mỹ Xuyên</v>
      </c>
      <c r="I12485" t="str">
        <f t="shared" si="575"/>
        <v>819</v>
      </c>
      <c r="J12485" t="str">
        <f>VLOOKUP(I12485,Tỉnh!$A$2:$B$64,2,0)</f>
        <v>Sóc Trăng</v>
      </c>
    </row>
    <row r="12486" hidden="1" spans="2:10">
      <c r="B12486" s="56" t="s">
        <v>22431</v>
      </c>
      <c r="C12486" s="54" t="s">
        <v>22432</v>
      </c>
      <c r="D12486" t="str">
        <f>IFERROR(VLOOKUP(C12486,'5.2.5'!$G$2:$H$11754,2,0),"")</f>
        <v>Xã Đại Tâm</v>
      </c>
      <c r="E12486" t="str">
        <f t="shared" si="573"/>
        <v/>
      </c>
      <c r="G12486" t="str">
        <f t="shared" si="574"/>
        <v>81909</v>
      </c>
      <c r="H12486" t="str">
        <f>VLOOKUP(G12486,$B$5:$C$724,2,0)</f>
        <v>Huyện Mỹ Xuyên</v>
      </c>
      <c r="I12486" t="str">
        <f t="shared" si="575"/>
        <v>819</v>
      </c>
      <c r="J12486" t="str">
        <f>VLOOKUP(I12486,Tỉnh!$A$2:$B$64,2,0)</f>
        <v>Sóc Trăng</v>
      </c>
    </row>
    <row r="12487" hidden="1" spans="2:10">
      <c r="B12487" s="56" t="s">
        <v>22433</v>
      </c>
      <c r="C12487" s="54" t="s">
        <v>22434</v>
      </c>
      <c r="D12487" t="str">
        <f>IFERROR(VLOOKUP(C12487,'5.2.5'!$G$2:$H$11754,2,0),"")</f>
        <v>Xã Gia Hòa 2</v>
      </c>
      <c r="E12487" t="str">
        <f t="shared" si="573"/>
        <v/>
      </c>
      <c r="G12487" t="str">
        <f t="shared" si="574"/>
        <v>81909</v>
      </c>
      <c r="H12487" t="str">
        <f>VLOOKUP(G12487,$B$5:$C$724,2,0)</f>
        <v>Huyện Mỹ Xuyên</v>
      </c>
      <c r="I12487" t="str">
        <f t="shared" si="575"/>
        <v>819</v>
      </c>
      <c r="J12487" t="str">
        <f>VLOOKUP(I12487,Tỉnh!$A$2:$B$64,2,0)</f>
        <v>Sóc Trăng</v>
      </c>
    </row>
    <row r="12488" hidden="1" spans="2:10">
      <c r="B12488" s="56" t="s">
        <v>19670</v>
      </c>
      <c r="C12488" s="54" t="s">
        <v>22435</v>
      </c>
      <c r="D12488" t="str">
        <f>IFERROR(VLOOKUP(C12488,'5.2.5'!$G$2:$H$11754,2,0),"")</f>
        <v>Xã Thạnh Phú</v>
      </c>
      <c r="E12488" t="str">
        <f t="shared" si="573"/>
        <v/>
      </c>
      <c r="G12488" t="str">
        <f t="shared" si="574"/>
        <v>81909</v>
      </c>
      <c r="H12488" t="str">
        <f>VLOOKUP(G12488,$B$5:$C$724,2,0)</f>
        <v>Huyện Mỹ Xuyên</v>
      </c>
      <c r="I12488" t="str">
        <f t="shared" si="575"/>
        <v>819</v>
      </c>
      <c r="J12488" t="str">
        <f>VLOOKUP(I12488,Tỉnh!$A$2:$B$64,2,0)</f>
        <v>Sóc Trăng</v>
      </c>
    </row>
    <row r="12489" hidden="1" spans="2:10">
      <c r="B12489" s="56" t="s">
        <v>22436</v>
      </c>
      <c r="C12489" s="54" t="s">
        <v>22437</v>
      </c>
      <c r="D12489" t="str">
        <f>IFERROR(VLOOKUP(C12489,'5.2.5'!$G$2:$H$11754,2,0),"")</f>
        <v>Xã Ngọc Đông</v>
      </c>
      <c r="E12489" t="str">
        <f t="shared" si="573"/>
        <v/>
      </c>
      <c r="G12489" t="str">
        <f t="shared" si="574"/>
        <v>81909</v>
      </c>
      <c r="H12489" t="str">
        <f>VLOOKUP(G12489,$B$5:$C$724,2,0)</f>
        <v>Huyện Mỹ Xuyên</v>
      </c>
      <c r="I12489" t="str">
        <f t="shared" si="575"/>
        <v>819</v>
      </c>
      <c r="J12489" t="str">
        <f>VLOOKUP(I12489,Tỉnh!$A$2:$B$64,2,0)</f>
        <v>Sóc Trăng</v>
      </c>
    </row>
    <row r="12490" hidden="1" spans="2:10">
      <c r="B12490" s="56" t="s">
        <v>21263</v>
      </c>
      <c r="C12490" s="54" t="s">
        <v>22438</v>
      </c>
      <c r="D12490" t="str">
        <f>IFERROR(VLOOKUP(C12490,'5.2.5'!$G$2:$H$11754,2,0),"")</f>
        <v>Xã Thạnh Quới</v>
      </c>
      <c r="E12490" t="str">
        <f t="shared" si="573"/>
        <v/>
      </c>
      <c r="G12490" t="str">
        <f t="shared" si="574"/>
        <v>81909</v>
      </c>
      <c r="H12490" t="str">
        <f>VLOOKUP(G12490,$B$5:$C$724,2,0)</f>
        <v>Huyện Mỹ Xuyên</v>
      </c>
      <c r="I12490" t="str">
        <f t="shared" si="575"/>
        <v>819</v>
      </c>
      <c r="J12490" t="str">
        <f>VLOOKUP(I12490,Tỉnh!$A$2:$B$64,2,0)</f>
        <v>Sóc Trăng</v>
      </c>
    </row>
    <row r="12491" hidden="1" spans="2:10">
      <c r="B12491" s="56" t="s">
        <v>22439</v>
      </c>
      <c r="C12491" s="54" t="s">
        <v>22440</v>
      </c>
      <c r="D12491" t="str">
        <f>IFERROR(VLOOKUP(C12491,'5.2.5'!$G$2:$H$11754,2,0),"")</f>
        <v>Xã Hòa Tú 1</v>
      </c>
      <c r="E12491" t="str">
        <f t="shared" si="573"/>
        <v/>
      </c>
      <c r="G12491" t="str">
        <f t="shared" si="574"/>
        <v>81909</v>
      </c>
      <c r="H12491" t="str">
        <f>VLOOKUP(G12491,$B$5:$C$724,2,0)</f>
        <v>Huyện Mỹ Xuyên</v>
      </c>
      <c r="I12491" t="str">
        <f t="shared" si="575"/>
        <v>819</v>
      </c>
      <c r="J12491" t="str">
        <f>VLOOKUP(I12491,Tỉnh!$A$2:$B$64,2,0)</f>
        <v>Sóc Trăng</v>
      </c>
    </row>
    <row r="12492" hidden="1" spans="2:10">
      <c r="B12492" s="56" t="s">
        <v>22441</v>
      </c>
      <c r="C12492" s="54" t="s">
        <v>22442</v>
      </c>
      <c r="D12492" t="str">
        <f>IFERROR(VLOOKUP(C12492,'5.2.5'!$G$2:$H$11754,2,0),"")</f>
        <v>Xã Ngọc Tố</v>
      </c>
      <c r="E12492" t="str">
        <f t="shared" si="573"/>
        <v/>
      </c>
      <c r="G12492" t="str">
        <f t="shared" si="574"/>
        <v>81909</v>
      </c>
      <c r="H12492" t="str">
        <f>VLOOKUP(G12492,$B$5:$C$724,2,0)</f>
        <v>Huyện Mỹ Xuyên</v>
      </c>
      <c r="I12492" t="str">
        <f t="shared" si="575"/>
        <v>819</v>
      </c>
      <c r="J12492" t="str">
        <f>VLOOKUP(I12492,Tỉnh!$A$2:$B$64,2,0)</f>
        <v>Sóc Trăng</v>
      </c>
    </row>
    <row r="12493" hidden="1" spans="2:10">
      <c r="B12493" s="56" t="s">
        <v>22443</v>
      </c>
      <c r="C12493" s="54" t="s">
        <v>22444</v>
      </c>
      <c r="D12493" t="str">
        <f>IFERROR(VLOOKUP(C12493,'5.2.5'!$G$2:$H$11754,2,0),"")</f>
        <v>Xã Hòa Tú II</v>
      </c>
      <c r="E12493" t="str">
        <f t="shared" si="573"/>
        <v/>
      </c>
      <c r="G12493" t="str">
        <f t="shared" si="574"/>
        <v>81909</v>
      </c>
      <c r="H12493" t="str">
        <f>VLOOKUP(G12493,$B$5:$C$724,2,0)</f>
        <v>Huyện Mỹ Xuyên</v>
      </c>
      <c r="I12493" t="str">
        <f t="shared" si="575"/>
        <v>819</v>
      </c>
      <c r="J12493" t="str">
        <f>VLOOKUP(I12493,Tỉnh!$A$2:$B$64,2,0)</f>
        <v>Sóc Trăng</v>
      </c>
    </row>
    <row r="12494" hidden="1" spans="2:10">
      <c r="B12494" s="56" t="s">
        <v>22445</v>
      </c>
      <c r="C12494" s="54" t="s">
        <v>22446</v>
      </c>
      <c r="D12494" t="str">
        <f>IFERROR(VLOOKUP(C12494,'5.2.5'!$G$2:$H$11754,2,0),"")</f>
        <v>Thị trấn Mỹ Xuyên</v>
      </c>
      <c r="E12494" t="str">
        <f t="shared" si="573"/>
        <v/>
      </c>
      <c r="G12494" t="str">
        <f t="shared" si="574"/>
        <v>81909</v>
      </c>
      <c r="H12494" t="str">
        <f>VLOOKUP(G12494,$B$5:$C$724,2,0)</f>
        <v>Huyện Mỹ Xuyên</v>
      </c>
      <c r="I12494" t="str">
        <f t="shared" si="575"/>
        <v>819</v>
      </c>
      <c r="J12494" t="str">
        <f>VLOOKUP(I12494,Tỉnh!$A$2:$B$64,2,0)</f>
        <v>Sóc Trăng</v>
      </c>
    </row>
    <row r="12495" hidden="1" spans="2:10">
      <c r="B12495" s="56" t="s">
        <v>15079</v>
      </c>
      <c r="C12495" s="54" t="s">
        <v>22447</v>
      </c>
      <c r="D12495" t="str">
        <f>IFERROR(VLOOKUP(C12495,'5.2.5'!$G$2:$H$11754,2,0),"")</f>
        <v>Thị trấn Phú Lộc</v>
      </c>
      <c r="E12495" t="str">
        <f t="shared" si="573"/>
        <v/>
      </c>
      <c r="G12495" t="str">
        <f t="shared" si="574"/>
        <v>81911</v>
      </c>
      <c r="H12495" t="str">
        <f>VLOOKUP(G12495,$B$5:$C$724,2,0)</f>
        <v>Huyện Thạnh Trị</v>
      </c>
      <c r="I12495" t="str">
        <f t="shared" si="575"/>
        <v>819</v>
      </c>
      <c r="J12495" t="str">
        <f>VLOOKUP(I12495,Tỉnh!$A$2:$B$64,2,0)</f>
        <v>Sóc Trăng</v>
      </c>
    </row>
    <row r="12496" hidden="1" spans="2:10">
      <c r="B12496" s="56" t="s">
        <v>20504</v>
      </c>
      <c r="C12496" s="54" t="s">
        <v>22448</v>
      </c>
      <c r="D12496" t="str">
        <f>IFERROR(VLOOKUP(C12496,'5.2.5'!$G$2:$H$11754,2,0),"")</f>
        <v>Xã Thạnh Trị</v>
      </c>
      <c r="E12496" t="str">
        <f t="shared" si="573"/>
        <v/>
      </c>
      <c r="G12496" t="str">
        <f t="shared" si="574"/>
        <v>81911</v>
      </c>
      <c r="H12496" t="str">
        <f>VLOOKUP(G12496,$B$5:$C$724,2,0)</f>
        <v>Huyện Thạnh Trị</v>
      </c>
      <c r="I12496" t="str">
        <f t="shared" si="575"/>
        <v>819</v>
      </c>
      <c r="J12496" t="str">
        <f>VLOOKUP(I12496,Tỉnh!$A$2:$B$64,2,0)</f>
        <v>Sóc Trăng</v>
      </c>
    </row>
    <row r="12497" hidden="1" spans="2:10">
      <c r="B12497" s="56" t="s">
        <v>19213</v>
      </c>
      <c r="C12497" s="54" t="s">
        <v>22449</v>
      </c>
      <c r="D12497" t="str">
        <f>IFERROR(VLOOKUP(C12497,'5.2.5'!$G$2:$H$11754,2,0),"")</f>
        <v>Xã Thạnh Tân</v>
      </c>
      <c r="E12497" t="str">
        <f t="shared" si="573"/>
        <v/>
      </c>
      <c r="G12497" t="str">
        <f t="shared" si="574"/>
        <v>81911</v>
      </c>
      <c r="H12497" t="str">
        <f>VLOOKUP(G12497,$B$5:$C$724,2,0)</f>
        <v>Huyện Thạnh Trị</v>
      </c>
      <c r="I12497" t="str">
        <f t="shared" si="575"/>
        <v>819</v>
      </c>
      <c r="J12497" t="str">
        <f>VLOOKUP(I12497,Tỉnh!$A$2:$B$64,2,0)</f>
        <v>Sóc Trăng</v>
      </c>
    </row>
    <row r="12498" hidden="1" spans="2:10">
      <c r="B12498" s="56" t="s">
        <v>22450</v>
      </c>
      <c r="C12498" s="54" t="s">
        <v>22451</v>
      </c>
      <c r="D12498" t="str">
        <f>IFERROR(VLOOKUP(C12498,'5.2.5'!$G$2:$H$11754,2,0),"")</f>
        <v>Xã Lâm Tân</v>
      </c>
      <c r="E12498" t="str">
        <f t="shared" si="573"/>
        <v/>
      </c>
      <c r="G12498" t="str">
        <f t="shared" si="574"/>
        <v>81911</v>
      </c>
      <c r="H12498" t="str">
        <f>VLOOKUP(G12498,$B$5:$C$724,2,0)</f>
        <v>Huyện Thạnh Trị</v>
      </c>
      <c r="I12498" t="str">
        <f t="shared" si="575"/>
        <v>819</v>
      </c>
      <c r="J12498" t="str">
        <f>VLOOKUP(I12498,Tỉnh!$A$2:$B$64,2,0)</f>
        <v>Sóc Trăng</v>
      </c>
    </row>
    <row r="12499" hidden="1" spans="2:10">
      <c r="B12499" s="56" t="s">
        <v>22452</v>
      </c>
      <c r="C12499" s="54" t="s">
        <v>22453</v>
      </c>
      <c r="D12499" t="str">
        <f>IFERROR(VLOOKUP(C12499,'5.2.5'!$G$2:$H$11754,2,0),"")</f>
        <v>Xã Lâm Kiết</v>
      </c>
      <c r="E12499" t="str">
        <f t="shared" si="573"/>
        <v/>
      </c>
      <c r="G12499" t="str">
        <f t="shared" si="574"/>
        <v>81911</v>
      </c>
      <c r="H12499" t="str">
        <f>VLOOKUP(G12499,$B$5:$C$724,2,0)</f>
        <v>Huyện Thạnh Trị</v>
      </c>
      <c r="I12499" t="str">
        <f t="shared" si="575"/>
        <v>819</v>
      </c>
      <c r="J12499" t="str">
        <f>VLOOKUP(I12499,Tỉnh!$A$2:$B$64,2,0)</f>
        <v>Sóc Trăng</v>
      </c>
    </row>
    <row r="12500" hidden="1" spans="2:10">
      <c r="B12500" s="56" t="s">
        <v>22454</v>
      </c>
      <c r="C12500" s="54" t="s">
        <v>22455</v>
      </c>
      <c r="D12500" t="str">
        <f>IFERROR(VLOOKUP(C12500,'5.2.5'!$G$2:$H$11754,2,0),"")</f>
        <v>Xã Tuân Tức</v>
      </c>
      <c r="E12500" t="str">
        <f t="shared" si="573"/>
        <v/>
      </c>
      <c r="G12500" t="str">
        <f t="shared" si="574"/>
        <v>81911</v>
      </c>
      <c r="H12500" t="str">
        <f>VLOOKUP(G12500,$B$5:$C$724,2,0)</f>
        <v>Huyện Thạnh Trị</v>
      </c>
      <c r="I12500" t="str">
        <f t="shared" si="575"/>
        <v>819</v>
      </c>
      <c r="J12500" t="str">
        <f>VLOOKUP(I12500,Tỉnh!$A$2:$B$64,2,0)</f>
        <v>Sóc Trăng</v>
      </c>
    </row>
    <row r="12501" hidden="1" spans="2:10">
      <c r="B12501" s="56" t="s">
        <v>13171</v>
      </c>
      <c r="C12501" s="54" t="s">
        <v>22456</v>
      </c>
      <c r="D12501" t="str">
        <f>IFERROR(VLOOKUP(C12501,'5.2.5'!$G$2:$H$11754,2,0),"")</f>
        <v>Xã Vĩnh Thành</v>
      </c>
      <c r="E12501" t="str">
        <f t="shared" si="573"/>
        <v/>
      </c>
      <c r="G12501" t="str">
        <f t="shared" si="574"/>
        <v>81911</v>
      </c>
      <c r="H12501" t="str">
        <f>VLOOKUP(G12501,$B$5:$C$724,2,0)</f>
        <v>Huyện Thạnh Trị</v>
      </c>
      <c r="I12501" t="str">
        <f t="shared" si="575"/>
        <v>819</v>
      </c>
      <c r="J12501" t="str">
        <f>VLOOKUP(I12501,Tỉnh!$A$2:$B$64,2,0)</f>
        <v>Sóc Trăng</v>
      </c>
    </row>
    <row r="12502" hidden="1" spans="2:10">
      <c r="B12502" s="56" t="s">
        <v>7631</v>
      </c>
      <c r="C12502" s="54" t="s">
        <v>22457</v>
      </c>
      <c r="D12502" t="str">
        <f>IFERROR(VLOOKUP(C12502,'5.2.5'!$G$2:$H$11754,2,0),"")</f>
        <v>Xã Vĩnh Lợi</v>
      </c>
      <c r="E12502" t="str">
        <f t="shared" si="573"/>
        <v/>
      </c>
      <c r="G12502" t="str">
        <f t="shared" si="574"/>
        <v>81911</v>
      </c>
      <c r="H12502" t="str">
        <f>VLOOKUP(G12502,$B$5:$C$724,2,0)</f>
        <v>Huyện Thạnh Trị</v>
      </c>
      <c r="I12502" t="str">
        <f t="shared" si="575"/>
        <v>819</v>
      </c>
      <c r="J12502" t="str">
        <f>VLOOKUP(I12502,Tỉnh!$A$2:$B$64,2,0)</f>
        <v>Sóc Trăng</v>
      </c>
    </row>
    <row r="12503" hidden="1" spans="2:10">
      <c r="B12503" s="56" t="s">
        <v>21585</v>
      </c>
      <c r="C12503" s="54" t="s">
        <v>22458</v>
      </c>
      <c r="D12503" t="str">
        <f>IFERROR(VLOOKUP(C12503,'5.2.5'!$G$2:$H$11754,2,0),"")</f>
        <v>Xã Châu Hưng</v>
      </c>
      <c r="E12503" t="str">
        <f t="shared" si="573"/>
        <v/>
      </c>
      <c r="G12503" t="str">
        <f t="shared" si="574"/>
        <v>81911</v>
      </c>
      <c r="H12503" t="str">
        <f>VLOOKUP(G12503,$B$5:$C$724,2,0)</f>
        <v>Huyện Thạnh Trị</v>
      </c>
      <c r="I12503" t="str">
        <f t="shared" si="575"/>
        <v>819</v>
      </c>
      <c r="J12503" t="str">
        <f>VLOOKUP(I12503,Tỉnh!$A$2:$B$64,2,0)</f>
        <v>Sóc Trăng</v>
      </c>
    </row>
    <row r="12504" hidden="1" spans="2:10">
      <c r="B12504" s="56" t="s">
        <v>22459</v>
      </c>
      <c r="C12504" s="54" t="s">
        <v>22460</v>
      </c>
      <c r="D12504" t="str">
        <f>IFERROR(VLOOKUP(C12504,'5.2.5'!$G$2:$H$11754,2,0),"")</f>
        <v>Thị trấn Hưng Lợi</v>
      </c>
      <c r="E12504" t="str">
        <f t="shared" si="573"/>
        <v/>
      </c>
      <c r="G12504" t="str">
        <f t="shared" si="574"/>
        <v>81911</v>
      </c>
      <c r="H12504" t="str">
        <f>VLOOKUP(G12504,$B$5:$C$724,2,0)</f>
        <v>Huyện Thạnh Trị</v>
      </c>
      <c r="I12504" t="str">
        <f t="shared" si="575"/>
        <v>819</v>
      </c>
      <c r="J12504" t="str">
        <f>VLOOKUP(I12504,Tỉnh!$A$2:$B$64,2,0)</f>
        <v>Sóc Trăng</v>
      </c>
    </row>
    <row r="12505" hidden="1" spans="2:10">
      <c r="B12505" s="56" t="s">
        <v>22461</v>
      </c>
      <c r="C12505" s="54" t="s">
        <v>22462</v>
      </c>
      <c r="D12505" t="str">
        <f>IFERROR(VLOOKUP(C12505,'5.2.5'!$G$2:$H$11754,2,0),"")</f>
        <v>Xã Vĩnh Quới</v>
      </c>
      <c r="E12505" t="str">
        <f t="shared" si="573"/>
        <v/>
      </c>
      <c r="G12505" t="str">
        <f t="shared" si="574"/>
        <v>81912</v>
      </c>
      <c r="H12505" t="str">
        <f>VLOOKUP(G12505,$B$5:$C$724,2,0)</f>
        <v>Thị Xã Ngã Năm</v>
      </c>
      <c r="I12505" t="str">
        <f t="shared" si="575"/>
        <v>819</v>
      </c>
      <c r="J12505" t="str">
        <f>VLOOKUP(I12505,Tỉnh!$A$2:$B$64,2,0)</f>
        <v>Sóc Trăng</v>
      </c>
    </row>
    <row r="12506" hidden="1" spans="2:10">
      <c r="B12506" s="56" t="s">
        <v>20309</v>
      </c>
      <c r="C12506" s="54" t="s">
        <v>22463</v>
      </c>
      <c r="D12506" t="str">
        <f>IFERROR(VLOOKUP(C12506,'5.2.5'!$G$2:$H$11754,2,0),"")</f>
        <v>Xã Mỹ Bình</v>
      </c>
      <c r="E12506" t="str">
        <f t="shared" si="573"/>
        <v/>
      </c>
      <c r="G12506" t="str">
        <f t="shared" si="574"/>
        <v>81912</v>
      </c>
      <c r="H12506" t="str">
        <f>VLOOKUP(G12506,$B$5:$C$724,2,0)</f>
        <v>Thị Xã Ngã Năm</v>
      </c>
      <c r="I12506" t="str">
        <f t="shared" si="575"/>
        <v>819</v>
      </c>
      <c r="J12506" t="str">
        <f>VLOOKUP(I12506,Tỉnh!$A$2:$B$64,2,0)</f>
        <v>Sóc Trăng</v>
      </c>
    </row>
    <row r="12507" hidden="1" spans="2:10">
      <c r="B12507" s="56" t="s">
        <v>7600</v>
      </c>
      <c r="C12507" s="54" t="s">
        <v>22464</v>
      </c>
      <c r="D12507" t="str">
        <f>IFERROR(VLOOKUP(C12507,'5.2.5'!$G$2:$H$11754,2,0),"")</f>
        <v>Xã Tân Long</v>
      </c>
      <c r="E12507" t="str">
        <f t="shared" ref="E12507:E12570" si="576">IF(D12507=B12507,"",B12507)</f>
        <v/>
      </c>
      <c r="G12507" t="str">
        <f t="shared" ref="G12507:G12570" si="577">LEFT(C12507,5)</f>
        <v>81912</v>
      </c>
      <c r="H12507" t="str">
        <f>VLOOKUP(G12507,$B$5:$C$724,2,0)</f>
        <v>Thị Xã Ngã Năm</v>
      </c>
      <c r="I12507" t="str">
        <f t="shared" ref="I12507:I12570" si="578">LEFT(C12507,3)</f>
        <v>819</v>
      </c>
      <c r="J12507" t="str">
        <f>VLOOKUP(I12507,Tỉnh!$A$2:$B$64,2,0)</f>
        <v>Sóc Trăng</v>
      </c>
    </row>
    <row r="12508" hidden="1" spans="2:10">
      <c r="B12508" s="56" t="s">
        <v>19187</v>
      </c>
      <c r="C12508" s="54" t="s">
        <v>22465</v>
      </c>
      <c r="D12508" t="str">
        <f>IFERROR(VLOOKUP(C12508,'5.2.5'!$G$2:$H$11754,2,0),"")</f>
        <v>Xã Long Bình</v>
      </c>
      <c r="E12508" t="str">
        <f t="shared" si="576"/>
        <v/>
      </c>
      <c r="G12508" t="str">
        <f t="shared" si="577"/>
        <v>81912</v>
      </c>
      <c r="H12508" t="str">
        <f>VLOOKUP(G12508,$B$5:$C$724,2,0)</f>
        <v>Thị Xã Ngã Năm</v>
      </c>
      <c r="I12508" t="str">
        <f t="shared" si="578"/>
        <v>819</v>
      </c>
      <c r="J12508" t="str">
        <f>VLOOKUP(I12508,Tỉnh!$A$2:$B$64,2,0)</f>
        <v>Sóc Trăng</v>
      </c>
    </row>
    <row r="12509" hidden="1" spans="2:10">
      <c r="B12509" s="56" t="s">
        <v>22466</v>
      </c>
      <c r="C12509" s="54" t="s">
        <v>22467</v>
      </c>
      <c r="D12509" t="str">
        <f>IFERROR(VLOOKUP(C12509,'5.2.5'!$G$2:$H$11754,2,0),"")</f>
        <v>Xã Mỹ Quới</v>
      </c>
      <c r="E12509" t="str">
        <f t="shared" si="576"/>
        <v/>
      </c>
      <c r="G12509" t="str">
        <f t="shared" si="577"/>
        <v>81912</v>
      </c>
      <c r="H12509" t="str">
        <f>VLOOKUP(G12509,$B$5:$C$724,2,0)</f>
        <v>Thị Xã Ngã Năm</v>
      </c>
      <c r="I12509" t="str">
        <f t="shared" si="578"/>
        <v>819</v>
      </c>
      <c r="J12509" t="str">
        <f>VLOOKUP(I12509,Tỉnh!$A$2:$B$64,2,0)</f>
        <v>Sóc Trăng</v>
      </c>
    </row>
    <row r="12510" hidden="1" spans="2:10">
      <c r="B12510" s="56" t="s">
        <v>14574</v>
      </c>
      <c r="C12510" s="54" t="s">
        <v>22468</v>
      </c>
      <c r="D12510" t="str">
        <f>IFERROR(VLOOKUP(C12510,'5.2.5'!$G$2:$H$11754,2,0),"")</f>
        <v>Phường 1</v>
      </c>
      <c r="E12510" t="str">
        <f t="shared" si="576"/>
        <v/>
      </c>
      <c r="G12510" t="str">
        <f t="shared" si="577"/>
        <v>81912</v>
      </c>
      <c r="H12510" t="str">
        <f>VLOOKUP(G12510,$B$5:$C$724,2,0)</f>
        <v>Thị Xã Ngã Năm</v>
      </c>
      <c r="I12510" t="str">
        <f t="shared" si="578"/>
        <v>819</v>
      </c>
      <c r="J12510" t="str">
        <f>VLOOKUP(I12510,Tỉnh!$A$2:$B$64,2,0)</f>
        <v>Sóc Trăng</v>
      </c>
    </row>
    <row r="12511" hidden="1" spans="2:10">
      <c r="B12511" s="56" t="s">
        <v>14578</v>
      </c>
      <c r="C12511" s="54" t="s">
        <v>22469</v>
      </c>
      <c r="D12511" t="str">
        <f>IFERROR(VLOOKUP(C12511,'5.2.5'!$G$2:$H$11754,2,0),"")</f>
        <v>Phường 2</v>
      </c>
      <c r="E12511" t="str">
        <f t="shared" si="576"/>
        <v/>
      </c>
      <c r="G12511" t="str">
        <f t="shared" si="577"/>
        <v>81912</v>
      </c>
      <c r="H12511" t="str">
        <f>VLOOKUP(G12511,$B$5:$C$724,2,0)</f>
        <v>Thị Xã Ngã Năm</v>
      </c>
      <c r="I12511" t="str">
        <f t="shared" si="578"/>
        <v>819</v>
      </c>
      <c r="J12511" t="str">
        <f>VLOOKUP(I12511,Tỉnh!$A$2:$B$64,2,0)</f>
        <v>Sóc Trăng</v>
      </c>
    </row>
    <row r="12512" hidden="1" spans="2:10">
      <c r="B12512" s="56" t="s">
        <v>14584</v>
      </c>
      <c r="C12512" s="54" t="s">
        <v>22470</v>
      </c>
      <c r="D12512" t="str">
        <f>IFERROR(VLOOKUP(C12512,'5.2.5'!$G$2:$H$11754,2,0),"")</f>
        <v>Phường 3</v>
      </c>
      <c r="E12512" t="str">
        <f t="shared" si="576"/>
        <v/>
      </c>
      <c r="G12512" t="str">
        <f t="shared" si="577"/>
        <v>81912</v>
      </c>
      <c r="H12512" t="str">
        <f>VLOOKUP(G12512,$B$5:$C$724,2,0)</f>
        <v>Thị Xã Ngã Năm</v>
      </c>
      <c r="I12512" t="str">
        <f t="shared" si="578"/>
        <v>819</v>
      </c>
      <c r="J12512" t="str">
        <f>VLOOKUP(I12512,Tỉnh!$A$2:$B$64,2,0)</f>
        <v>Sóc Trăng</v>
      </c>
    </row>
    <row r="12513" hidden="1" spans="2:10">
      <c r="B12513" s="56" t="s">
        <v>22471</v>
      </c>
      <c r="C12513" s="54" t="s">
        <v>22472</v>
      </c>
      <c r="D12513" t="str">
        <f>IFERROR(VLOOKUP(C12513,'5.2.5'!$G$2:$H$11754,2,0),"")</f>
        <v>Xã Lạc Hòa</v>
      </c>
      <c r="E12513" t="str">
        <f t="shared" si="576"/>
        <v/>
      </c>
      <c r="G12513" t="str">
        <f t="shared" si="577"/>
        <v>81913</v>
      </c>
      <c r="H12513" t="str">
        <f>VLOOKUP(G12513,$B$5:$C$724,2,0)</f>
        <v>Thị Xã Vĩnh Châu</v>
      </c>
      <c r="I12513" t="str">
        <f t="shared" si="578"/>
        <v>819</v>
      </c>
      <c r="J12513" t="str">
        <f>VLOOKUP(I12513,Tỉnh!$A$2:$B$64,2,0)</f>
        <v>Sóc Trăng</v>
      </c>
    </row>
    <row r="12514" hidden="1" spans="2:10">
      <c r="B12514" s="56" t="s">
        <v>22473</v>
      </c>
      <c r="C12514" s="54" t="s">
        <v>22474</v>
      </c>
      <c r="D12514" t="str">
        <f>IFERROR(VLOOKUP(C12514,'5.2.5'!$G$2:$H$11754,2,0),"")</f>
        <v>Xã Hòa Đông</v>
      </c>
      <c r="E12514" t="str">
        <f t="shared" si="576"/>
        <v/>
      </c>
      <c r="G12514" t="str">
        <f t="shared" si="577"/>
        <v>81913</v>
      </c>
      <c r="H12514" t="str">
        <f>VLOOKUP(G12514,$B$5:$C$724,2,0)</f>
        <v>Thị Xã Vĩnh Châu</v>
      </c>
      <c r="I12514" t="str">
        <f t="shared" si="578"/>
        <v>819</v>
      </c>
      <c r="J12514" t="str">
        <f>VLOOKUP(I12514,Tỉnh!$A$2:$B$64,2,0)</f>
        <v>Sóc Trăng</v>
      </c>
    </row>
    <row r="12515" hidden="1" spans="2:10">
      <c r="B12515" s="56" t="s">
        <v>3175</v>
      </c>
      <c r="C12515" s="54" t="s">
        <v>22475</v>
      </c>
      <c r="D12515" t="str">
        <f>IFERROR(VLOOKUP(C12515,'5.2.5'!$G$2:$H$11754,2,0),"")</f>
        <v>Xã Vĩnh Hải</v>
      </c>
      <c r="E12515" t="str">
        <f t="shared" si="576"/>
        <v/>
      </c>
      <c r="G12515" t="str">
        <f t="shared" si="577"/>
        <v>81913</v>
      </c>
      <c r="H12515" t="str">
        <f>VLOOKUP(G12515,$B$5:$C$724,2,0)</f>
        <v>Thị Xã Vĩnh Châu</v>
      </c>
      <c r="I12515" t="str">
        <f t="shared" si="578"/>
        <v>819</v>
      </c>
      <c r="J12515" t="str">
        <f>VLOOKUP(I12515,Tỉnh!$A$2:$B$64,2,0)</f>
        <v>Sóc Trăng</v>
      </c>
    </row>
    <row r="12516" hidden="1" spans="2:10">
      <c r="B12516" s="56" t="s">
        <v>19662</v>
      </c>
      <c r="C12516" s="54" t="s">
        <v>22476</v>
      </c>
      <c r="D12516" t="str">
        <f>IFERROR(VLOOKUP(C12516,'5.2.5'!$G$2:$H$11754,2,0),"")</f>
        <v>Xã Vĩnh Tân</v>
      </c>
      <c r="E12516" t="str">
        <f t="shared" si="576"/>
        <v/>
      </c>
      <c r="G12516" t="str">
        <f t="shared" si="577"/>
        <v>81913</v>
      </c>
      <c r="H12516" t="str">
        <f>VLOOKUP(G12516,$B$5:$C$724,2,0)</f>
        <v>Thị Xã Vĩnh Châu</v>
      </c>
      <c r="I12516" t="str">
        <f t="shared" si="578"/>
        <v>819</v>
      </c>
      <c r="J12516" t="str">
        <f>VLOOKUP(I12516,Tỉnh!$A$2:$B$64,2,0)</f>
        <v>Sóc Trăng</v>
      </c>
    </row>
    <row r="12517" hidden="1" spans="2:10">
      <c r="B12517" s="56" t="s">
        <v>22477</v>
      </c>
      <c r="C12517" s="54" t="s">
        <v>22478</v>
      </c>
      <c r="D12517" t="str">
        <f>IFERROR(VLOOKUP(C12517,'5.2.5'!$G$2:$H$11754,2,0),"")</f>
        <v>Phường Khánh Hòa</v>
      </c>
      <c r="E12517" t="str">
        <f t="shared" si="576"/>
        <v/>
      </c>
      <c r="G12517" t="str">
        <f t="shared" si="577"/>
        <v>81913</v>
      </c>
      <c r="H12517" t="str">
        <f>VLOOKUP(G12517,$B$5:$C$724,2,0)</f>
        <v>Thị Xã Vĩnh Châu</v>
      </c>
      <c r="I12517" t="str">
        <f t="shared" si="578"/>
        <v>819</v>
      </c>
      <c r="J12517" t="str">
        <f>VLOOKUP(I12517,Tỉnh!$A$2:$B$64,2,0)</f>
        <v>Sóc Trăng</v>
      </c>
    </row>
    <row r="12518" hidden="1" spans="2:10">
      <c r="B12518" s="56" t="s">
        <v>16349</v>
      </c>
      <c r="C12518" s="54" t="s">
        <v>22479</v>
      </c>
      <c r="D12518" t="str">
        <f>IFERROR(VLOOKUP(C12518,'5.2.5'!$G$2:$H$11754,2,0),"")</f>
        <v>Xã Vĩnh Hiệp</v>
      </c>
      <c r="E12518" t="str">
        <f t="shared" si="576"/>
        <v/>
      </c>
      <c r="G12518" t="str">
        <f t="shared" si="577"/>
        <v>81913</v>
      </c>
      <c r="H12518" t="str">
        <f>VLOOKUP(G12518,$B$5:$C$724,2,0)</f>
        <v>Thị Xã Vĩnh Châu</v>
      </c>
      <c r="I12518" t="str">
        <f t="shared" si="578"/>
        <v>819</v>
      </c>
      <c r="J12518" t="str">
        <f>VLOOKUP(I12518,Tỉnh!$A$2:$B$64,2,0)</f>
        <v>Sóc Trăng</v>
      </c>
    </row>
    <row r="12519" hidden="1" spans="2:10">
      <c r="B12519" s="56" t="s">
        <v>16707</v>
      </c>
      <c r="C12519" s="54" t="s">
        <v>22480</v>
      </c>
      <c r="D12519" t="str">
        <f>IFERROR(VLOOKUP(C12519,'5.2.5'!$G$2:$H$11754,2,0),"")</f>
        <v>Phường Vĩnh Phước</v>
      </c>
      <c r="E12519" t="str">
        <f t="shared" si="576"/>
        <v/>
      </c>
      <c r="G12519" t="str">
        <f t="shared" si="577"/>
        <v>81913</v>
      </c>
      <c r="H12519" t="str">
        <f>VLOOKUP(G12519,$B$5:$C$724,2,0)</f>
        <v>Thị Xã Vĩnh Châu</v>
      </c>
      <c r="I12519" t="str">
        <f t="shared" si="578"/>
        <v>819</v>
      </c>
      <c r="J12519" t="str">
        <f>VLOOKUP(I12519,Tỉnh!$A$2:$B$64,2,0)</f>
        <v>Sóc Trăng</v>
      </c>
    </row>
    <row r="12520" hidden="1" spans="2:10">
      <c r="B12520" s="56" t="s">
        <v>22481</v>
      </c>
      <c r="C12520" s="54" t="s">
        <v>22482</v>
      </c>
      <c r="D12520" t="str">
        <f>IFERROR(VLOOKUP(C12520,'5.2.5'!$G$2:$H$11754,2,0),"")</f>
        <v>Xã Lai Hòa</v>
      </c>
      <c r="E12520" t="str">
        <f t="shared" si="576"/>
        <v/>
      </c>
      <c r="G12520" t="str">
        <f t="shared" si="577"/>
        <v>81913</v>
      </c>
      <c r="H12520" t="str">
        <f>VLOOKUP(G12520,$B$5:$C$724,2,0)</f>
        <v>Thị Xã Vĩnh Châu</v>
      </c>
      <c r="I12520" t="str">
        <f t="shared" si="578"/>
        <v>819</v>
      </c>
      <c r="J12520" t="str">
        <f>VLOOKUP(I12520,Tỉnh!$A$2:$B$64,2,0)</f>
        <v>Sóc Trăng</v>
      </c>
    </row>
    <row r="12521" hidden="1" spans="2:10">
      <c r="B12521" s="56" t="s">
        <v>14574</v>
      </c>
      <c r="C12521" s="54" t="s">
        <v>22483</v>
      </c>
      <c r="D12521" t="str">
        <f>IFERROR(VLOOKUP(C12521,'5.2.5'!$G$2:$H$11754,2,0),"")</f>
        <v>Phường 1</v>
      </c>
      <c r="E12521" t="str">
        <f t="shared" si="576"/>
        <v/>
      </c>
      <c r="G12521" t="str">
        <f t="shared" si="577"/>
        <v>81913</v>
      </c>
      <c r="H12521" t="str">
        <f>VLOOKUP(G12521,$B$5:$C$724,2,0)</f>
        <v>Thị Xã Vĩnh Châu</v>
      </c>
      <c r="I12521" t="str">
        <f t="shared" si="578"/>
        <v>819</v>
      </c>
      <c r="J12521" t="str">
        <f>VLOOKUP(I12521,Tỉnh!$A$2:$B$64,2,0)</f>
        <v>Sóc Trăng</v>
      </c>
    </row>
    <row r="12522" hidden="1" spans="2:10">
      <c r="B12522" s="56" t="s">
        <v>14578</v>
      </c>
      <c r="C12522" s="54" t="s">
        <v>22484</v>
      </c>
      <c r="D12522" t="str">
        <f>IFERROR(VLOOKUP(C12522,'5.2.5'!$G$2:$H$11754,2,0),"")</f>
        <v>Phường 2</v>
      </c>
      <c r="E12522" t="str">
        <f t="shared" si="576"/>
        <v/>
      </c>
      <c r="G12522" t="str">
        <f t="shared" si="577"/>
        <v>81913</v>
      </c>
      <c r="H12522" t="str">
        <f>VLOOKUP(G12522,$B$5:$C$724,2,0)</f>
        <v>Thị Xã Vĩnh Châu</v>
      </c>
      <c r="I12522" t="str">
        <f t="shared" si="578"/>
        <v>819</v>
      </c>
      <c r="J12522" t="str">
        <f>VLOOKUP(I12522,Tỉnh!$A$2:$B$64,2,0)</f>
        <v>Sóc Trăng</v>
      </c>
    </row>
    <row r="12523" hidden="1" spans="2:10">
      <c r="B12523" s="56" t="s">
        <v>19300</v>
      </c>
      <c r="C12523" s="54" t="s">
        <v>22485</v>
      </c>
      <c r="D12523" t="str">
        <f>IFERROR(VLOOKUP(C12523,'5.2.5'!$G$2:$H$11754,2,0),"")</f>
        <v>Thị trấn Châu Thành</v>
      </c>
      <c r="E12523" t="str">
        <f t="shared" si="576"/>
        <v/>
      </c>
      <c r="G12523" t="str">
        <f t="shared" si="577"/>
        <v>81915</v>
      </c>
      <c r="H12523" t="str">
        <f>VLOOKUP(G12523,$B$5:$C$724,2,0)</f>
        <v>Huyện Châu Thành</v>
      </c>
      <c r="I12523" t="str">
        <f t="shared" si="578"/>
        <v>819</v>
      </c>
      <c r="J12523" t="str">
        <f>VLOOKUP(I12523,Tỉnh!$A$2:$B$64,2,0)</f>
        <v>Sóc Trăng</v>
      </c>
    </row>
    <row r="12524" hidden="1" spans="2:10">
      <c r="B12524" s="56" t="s">
        <v>22486</v>
      </c>
      <c r="C12524" s="54" t="s">
        <v>22487</v>
      </c>
      <c r="D12524" t="str">
        <f>IFERROR(VLOOKUP(C12524,'5.2.5'!$G$2:$H$11754,2,0),"")</f>
        <v>Xã Hồ Đắc Kiện</v>
      </c>
      <c r="E12524" t="str">
        <f t="shared" si="576"/>
        <v/>
      </c>
      <c r="G12524" t="str">
        <f t="shared" si="577"/>
        <v>81915</v>
      </c>
      <c r="H12524" t="str">
        <f>VLOOKUP(G12524,$B$5:$C$724,2,0)</f>
        <v>Huyện Châu Thành</v>
      </c>
      <c r="I12524" t="str">
        <f t="shared" si="578"/>
        <v>819</v>
      </c>
      <c r="J12524" t="str">
        <f>VLOOKUP(I12524,Tỉnh!$A$2:$B$64,2,0)</f>
        <v>Sóc Trăng</v>
      </c>
    </row>
    <row r="12525" hidden="1" spans="2:10">
      <c r="B12525" s="56" t="s">
        <v>4301</v>
      </c>
      <c r="C12525" s="54" t="s">
        <v>22488</v>
      </c>
      <c r="D12525" t="str">
        <f>IFERROR(VLOOKUP(C12525,'5.2.5'!$G$2:$H$11754,2,0),"")</f>
        <v>Xã An Ninh</v>
      </c>
      <c r="E12525" t="str">
        <f t="shared" si="576"/>
        <v/>
      </c>
      <c r="G12525" t="str">
        <f t="shared" si="577"/>
        <v>81915</v>
      </c>
      <c r="H12525" t="str">
        <f>VLOOKUP(G12525,$B$5:$C$724,2,0)</f>
        <v>Huyện Châu Thành</v>
      </c>
      <c r="I12525" t="str">
        <f t="shared" si="578"/>
        <v>819</v>
      </c>
      <c r="J12525" t="str">
        <f>VLOOKUP(I12525,Tỉnh!$A$2:$B$64,2,0)</f>
        <v>Sóc Trăng</v>
      </c>
    </row>
    <row r="12526" hidden="1" spans="2:10">
      <c r="B12526" s="56" t="s">
        <v>4871</v>
      </c>
      <c r="C12526" s="54" t="s">
        <v>22489</v>
      </c>
      <c r="D12526" t="str">
        <f>IFERROR(VLOOKUP(C12526,'5.2.5'!$G$2:$H$11754,2,0),"")</f>
        <v>Xã An Hiệp</v>
      </c>
      <c r="E12526" t="str">
        <f t="shared" si="576"/>
        <v/>
      </c>
      <c r="G12526" t="str">
        <f t="shared" si="577"/>
        <v>81915</v>
      </c>
      <c r="H12526" t="str">
        <f>VLOOKUP(G12526,$B$5:$C$724,2,0)</f>
        <v>Huyện Châu Thành</v>
      </c>
      <c r="I12526" t="str">
        <f t="shared" si="578"/>
        <v>819</v>
      </c>
      <c r="J12526" t="str">
        <f>VLOOKUP(I12526,Tỉnh!$A$2:$B$64,2,0)</f>
        <v>Sóc Trăng</v>
      </c>
    </row>
    <row r="12527" hidden="1" spans="2:10">
      <c r="B12527" s="56" t="s">
        <v>19643</v>
      </c>
      <c r="C12527" s="54" t="s">
        <v>22490</v>
      </c>
      <c r="D12527" t="str">
        <f>IFERROR(VLOOKUP(C12527,'5.2.5'!$G$2:$H$11754,2,0),"")</f>
        <v>Xã Phú Tân</v>
      </c>
      <c r="E12527" t="str">
        <f t="shared" si="576"/>
        <v/>
      </c>
      <c r="G12527" t="str">
        <f t="shared" si="577"/>
        <v>81915</v>
      </c>
      <c r="H12527" t="str">
        <f>VLOOKUP(G12527,$B$5:$C$724,2,0)</f>
        <v>Huyện Châu Thành</v>
      </c>
      <c r="I12527" t="str">
        <f t="shared" si="578"/>
        <v>819</v>
      </c>
      <c r="J12527" t="str">
        <f>VLOOKUP(I12527,Tỉnh!$A$2:$B$64,2,0)</f>
        <v>Sóc Trăng</v>
      </c>
    </row>
    <row r="12528" hidden="1" spans="2:10">
      <c r="B12528" s="56" t="s">
        <v>22491</v>
      </c>
      <c r="C12528" s="54" t="s">
        <v>22492</v>
      </c>
      <c r="D12528" t="str">
        <f>IFERROR(VLOOKUP(C12528,'5.2.5'!$G$2:$H$11754,2,0),"")</f>
        <v>Xã Phú Tâm</v>
      </c>
      <c r="E12528" t="str">
        <f t="shared" si="576"/>
        <v/>
      </c>
      <c r="G12528" t="str">
        <f t="shared" si="577"/>
        <v>81915</v>
      </c>
      <c r="H12528" t="str">
        <f>VLOOKUP(G12528,$B$5:$C$724,2,0)</f>
        <v>Huyện Châu Thành</v>
      </c>
      <c r="I12528" t="str">
        <f t="shared" si="578"/>
        <v>819</v>
      </c>
      <c r="J12528" t="str">
        <f>VLOOKUP(I12528,Tỉnh!$A$2:$B$64,2,0)</f>
        <v>Sóc Trăng</v>
      </c>
    </row>
    <row r="12529" hidden="1" spans="2:10">
      <c r="B12529" s="56" t="s">
        <v>22493</v>
      </c>
      <c r="C12529" s="54" t="s">
        <v>22494</v>
      </c>
      <c r="D12529" t="str">
        <f>IFERROR(VLOOKUP(C12529,'5.2.5'!$G$2:$H$11754,2,0),"")</f>
        <v>Xã Thiện Mỹ</v>
      </c>
      <c r="E12529" t="str">
        <f t="shared" si="576"/>
        <v/>
      </c>
      <c r="G12529" t="str">
        <f t="shared" si="577"/>
        <v>81915</v>
      </c>
      <c r="H12529" t="str">
        <f>VLOOKUP(G12529,$B$5:$C$724,2,0)</f>
        <v>Huyện Châu Thành</v>
      </c>
      <c r="I12529" t="str">
        <f t="shared" si="578"/>
        <v>819</v>
      </c>
      <c r="J12529" t="str">
        <f>VLOOKUP(I12529,Tỉnh!$A$2:$B$64,2,0)</f>
        <v>Sóc Trăng</v>
      </c>
    </row>
    <row r="12530" hidden="1" spans="2:10">
      <c r="B12530" s="56" t="s">
        <v>19917</v>
      </c>
      <c r="C12530" s="54" t="s">
        <v>22495</v>
      </c>
      <c r="D12530" t="str">
        <f>IFERROR(VLOOKUP(C12530,'5.2.5'!$G$2:$H$11754,2,0),"")</f>
        <v>Xã Thuận Hòa</v>
      </c>
      <c r="E12530" t="str">
        <f t="shared" si="576"/>
        <v/>
      </c>
      <c r="G12530" t="str">
        <f t="shared" si="577"/>
        <v>81915</v>
      </c>
      <c r="H12530" t="str">
        <f>VLOOKUP(G12530,$B$5:$C$724,2,0)</f>
        <v>Huyện Châu Thành</v>
      </c>
      <c r="I12530" t="str">
        <f t="shared" si="578"/>
        <v>819</v>
      </c>
      <c r="J12530" t="str">
        <f>VLOOKUP(I12530,Tỉnh!$A$2:$B$64,2,0)</f>
        <v>Sóc Trăng</v>
      </c>
    </row>
    <row r="12531" hidden="1" spans="2:10">
      <c r="B12531" s="56" t="s">
        <v>22496</v>
      </c>
      <c r="C12531" s="54" t="s">
        <v>22497</v>
      </c>
      <c r="D12531" t="str">
        <f>IFERROR(VLOOKUP(C12531,'5.2.5'!$G$2:$H$11754,2,0),"")</f>
        <v>Xã Lịch Hội Thượng</v>
      </c>
      <c r="E12531" t="str">
        <f t="shared" si="576"/>
        <v/>
      </c>
      <c r="G12531" t="str">
        <f t="shared" si="577"/>
        <v>81917</v>
      </c>
      <c r="H12531" t="str">
        <f>VLOOKUP(G12531,$B$5:$C$724,2,0)</f>
        <v>Huyện Trần Đề</v>
      </c>
      <c r="I12531" t="str">
        <f t="shared" si="578"/>
        <v>819</v>
      </c>
      <c r="J12531" t="str">
        <f>VLOOKUP(I12531,Tỉnh!$A$2:$B$64,2,0)</f>
        <v>Sóc Trăng</v>
      </c>
    </row>
    <row r="12532" hidden="1" spans="2:10">
      <c r="B12532" s="56" t="s">
        <v>22498</v>
      </c>
      <c r="C12532" s="54" t="s">
        <v>22499</v>
      </c>
      <c r="D12532" t="str">
        <f>IFERROR(VLOOKUP(C12532,'5.2.5'!$G$2:$H$11754,2,0),"")</f>
        <v>Xã Trung Bình</v>
      </c>
      <c r="E12532" t="str">
        <f t="shared" si="576"/>
        <v/>
      </c>
      <c r="G12532" t="str">
        <f t="shared" si="577"/>
        <v>81917</v>
      </c>
      <c r="H12532" t="str">
        <f>VLOOKUP(G12532,$B$5:$C$724,2,0)</f>
        <v>Huyện Trần Đề</v>
      </c>
      <c r="I12532" t="str">
        <f t="shared" si="578"/>
        <v>819</v>
      </c>
      <c r="J12532" t="str">
        <f>VLOOKUP(I12532,Tỉnh!$A$2:$B$64,2,0)</f>
        <v>Sóc Trăng</v>
      </c>
    </row>
    <row r="12533" hidden="1" spans="2:10">
      <c r="B12533" s="56" t="s">
        <v>22500</v>
      </c>
      <c r="C12533" s="54" t="s">
        <v>22501</v>
      </c>
      <c r="D12533" t="str">
        <f>IFERROR(VLOOKUP(C12533,'5.2.5'!$G$2:$H$11754,2,0),"")</f>
        <v>Xã Đại Ân 2</v>
      </c>
      <c r="E12533" t="str">
        <f t="shared" si="576"/>
        <v/>
      </c>
      <c r="G12533" t="str">
        <f t="shared" si="577"/>
        <v>81917</v>
      </c>
      <c r="H12533" t="str">
        <f>VLOOKUP(G12533,$B$5:$C$724,2,0)</f>
        <v>Huyện Trần Đề</v>
      </c>
      <c r="I12533" t="str">
        <f t="shared" si="578"/>
        <v>819</v>
      </c>
      <c r="J12533" t="str">
        <f>VLOOKUP(I12533,Tỉnh!$A$2:$B$64,2,0)</f>
        <v>Sóc Trăng</v>
      </c>
    </row>
    <row r="12534" hidden="1" spans="2:10">
      <c r="B12534" s="56" t="s">
        <v>22502</v>
      </c>
      <c r="C12534" s="54" t="s">
        <v>22503</v>
      </c>
      <c r="D12534" t="str">
        <f>IFERROR(VLOOKUP(C12534,'5.2.5'!$G$2:$H$11754,2,0),"")</f>
        <v>Xã Liêu Tú</v>
      </c>
      <c r="E12534" t="str">
        <f t="shared" si="576"/>
        <v/>
      </c>
      <c r="G12534" t="str">
        <f t="shared" si="577"/>
        <v>81917</v>
      </c>
      <c r="H12534" t="str">
        <f>VLOOKUP(G12534,$B$5:$C$724,2,0)</f>
        <v>Huyện Trần Đề</v>
      </c>
      <c r="I12534" t="str">
        <f t="shared" si="578"/>
        <v>819</v>
      </c>
      <c r="J12534" t="str">
        <f>VLOOKUP(I12534,Tỉnh!$A$2:$B$64,2,0)</f>
        <v>Sóc Trăng</v>
      </c>
    </row>
    <row r="12535" hidden="1" spans="2:10">
      <c r="B12535" s="56" t="s">
        <v>22504</v>
      </c>
      <c r="C12535" s="54" t="s">
        <v>22505</v>
      </c>
      <c r="D12535" t="str">
        <f>IFERROR(VLOOKUP(C12535,'5.2.5'!$G$2:$H$11754,2,0),"")</f>
        <v>Xã Thạnh Thới An</v>
      </c>
      <c r="E12535" t="str">
        <f t="shared" si="576"/>
        <v/>
      </c>
      <c r="G12535" t="str">
        <f t="shared" si="577"/>
        <v>81917</v>
      </c>
      <c r="H12535" t="str">
        <f>VLOOKUP(G12535,$B$5:$C$724,2,0)</f>
        <v>Huyện Trần Đề</v>
      </c>
      <c r="I12535" t="str">
        <f t="shared" si="578"/>
        <v>819</v>
      </c>
      <c r="J12535" t="str">
        <f>VLOOKUP(I12535,Tỉnh!$A$2:$B$64,2,0)</f>
        <v>Sóc Trăng</v>
      </c>
    </row>
    <row r="12536" hidden="1" spans="2:10">
      <c r="B12536" s="56" t="s">
        <v>22506</v>
      </c>
      <c r="C12536" s="54" t="s">
        <v>22507</v>
      </c>
      <c r="D12536" t="str">
        <f>IFERROR(VLOOKUP(C12536,'5.2.5'!$G$2:$H$11754,2,0),"")</f>
        <v>Xã Thạnh Thới Thuận</v>
      </c>
      <c r="E12536" t="str">
        <f t="shared" si="576"/>
        <v/>
      </c>
      <c r="G12536" t="str">
        <f t="shared" si="577"/>
        <v>81917</v>
      </c>
      <c r="H12536" t="str">
        <f>VLOOKUP(G12536,$B$5:$C$724,2,0)</f>
        <v>Huyện Trần Đề</v>
      </c>
      <c r="I12536" t="str">
        <f t="shared" si="578"/>
        <v>819</v>
      </c>
      <c r="J12536" t="str">
        <f>VLOOKUP(I12536,Tỉnh!$A$2:$B$64,2,0)</f>
        <v>Sóc Trăng</v>
      </c>
    </row>
    <row r="12537" hidden="1" spans="2:10">
      <c r="B12537" s="56" t="s">
        <v>22508</v>
      </c>
      <c r="C12537" s="54" t="s">
        <v>22509</v>
      </c>
      <c r="D12537" t="str">
        <f>IFERROR(VLOOKUP(C12537,'5.2.5'!$G$2:$H$11754,2,0),"")</f>
        <v>Xã Tài Văn</v>
      </c>
      <c r="E12537" t="str">
        <f t="shared" si="576"/>
        <v/>
      </c>
      <c r="G12537" t="str">
        <f t="shared" si="577"/>
        <v>81917</v>
      </c>
      <c r="H12537" t="str">
        <f>VLOOKUP(G12537,$B$5:$C$724,2,0)</f>
        <v>Huyện Trần Đề</v>
      </c>
      <c r="I12537" t="str">
        <f t="shared" si="578"/>
        <v>819</v>
      </c>
      <c r="J12537" t="str">
        <f>VLOOKUP(I12537,Tỉnh!$A$2:$B$64,2,0)</f>
        <v>Sóc Trăng</v>
      </c>
    </row>
    <row r="12538" hidden="1" spans="2:10">
      <c r="B12538" s="56" t="s">
        <v>22510</v>
      </c>
      <c r="C12538" s="54" t="s">
        <v>22511</v>
      </c>
      <c r="D12538" t="str">
        <f>IFERROR(VLOOKUP(C12538,'5.2.5'!$G$2:$H$11754,2,0),"")</f>
        <v>Xã Viên An</v>
      </c>
      <c r="E12538" t="str">
        <f t="shared" si="576"/>
        <v/>
      </c>
      <c r="G12538" t="str">
        <f t="shared" si="577"/>
        <v>81917</v>
      </c>
      <c r="H12538" t="str">
        <f>VLOOKUP(G12538,$B$5:$C$724,2,0)</f>
        <v>Huyện Trần Đề</v>
      </c>
      <c r="I12538" t="str">
        <f t="shared" si="578"/>
        <v>819</v>
      </c>
      <c r="J12538" t="str">
        <f>VLOOKUP(I12538,Tỉnh!$A$2:$B$64,2,0)</f>
        <v>Sóc Trăng</v>
      </c>
    </row>
    <row r="12539" hidden="1" spans="2:10">
      <c r="B12539" s="56" t="s">
        <v>22512</v>
      </c>
      <c r="C12539" s="54" t="s">
        <v>22513</v>
      </c>
      <c r="D12539" t="str">
        <f>IFERROR(VLOOKUP(C12539,'5.2.5'!$G$2:$H$11754,2,0),"")</f>
        <v>Xã Viên Bình</v>
      </c>
      <c r="E12539" t="str">
        <f t="shared" si="576"/>
        <v/>
      </c>
      <c r="G12539" t="str">
        <f t="shared" si="577"/>
        <v>81917</v>
      </c>
      <c r="H12539" t="str">
        <f>VLOOKUP(G12539,$B$5:$C$724,2,0)</f>
        <v>Huyện Trần Đề</v>
      </c>
      <c r="I12539" t="str">
        <f t="shared" si="578"/>
        <v>819</v>
      </c>
      <c r="J12539" t="str">
        <f>VLOOKUP(I12539,Tỉnh!$A$2:$B$64,2,0)</f>
        <v>Sóc Trăng</v>
      </c>
    </row>
    <row r="12540" hidden="1" spans="2:10">
      <c r="B12540" s="56" t="s">
        <v>22514</v>
      </c>
      <c r="C12540" s="54" t="s">
        <v>22515</v>
      </c>
      <c r="D12540" t="str">
        <f>IFERROR(VLOOKUP(C12540,'5.2.5'!$G$2:$H$11754,2,0),"")</f>
        <v>Thị Trấn Lịch Hội Thượng</v>
      </c>
      <c r="E12540" t="str">
        <f t="shared" si="576"/>
        <v/>
      </c>
      <c r="G12540" t="str">
        <f t="shared" si="577"/>
        <v>81917</v>
      </c>
      <c r="H12540" t="str">
        <f>VLOOKUP(G12540,$B$5:$C$724,2,0)</f>
        <v>Huyện Trần Đề</v>
      </c>
      <c r="I12540" t="str">
        <f t="shared" si="578"/>
        <v>819</v>
      </c>
      <c r="J12540" t="str">
        <f>VLOOKUP(I12540,Tỉnh!$A$2:$B$64,2,0)</f>
        <v>Sóc Trăng</v>
      </c>
    </row>
    <row r="12541" hidden="1" spans="2:10">
      <c r="B12541" s="56" t="s">
        <v>22516</v>
      </c>
      <c r="C12541" s="54" t="s">
        <v>22517</v>
      </c>
      <c r="D12541" t="str">
        <f>IFERROR(VLOOKUP(C12541,'5.2.5'!$G$2:$H$11754,2,0),"")</f>
        <v>Thị trấn Trần Đề</v>
      </c>
      <c r="E12541" t="str">
        <f t="shared" si="576"/>
        <v/>
      </c>
      <c r="G12541" t="str">
        <f t="shared" si="577"/>
        <v>81917</v>
      </c>
      <c r="H12541" t="str">
        <f>VLOOKUP(G12541,$B$5:$C$724,2,0)</f>
        <v>Huyện Trần Đề</v>
      </c>
      <c r="I12541" t="str">
        <f t="shared" si="578"/>
        <v>819</v>
      </c>
      <c r="J12541" t="str">
        <f>VLOOKUP(I12541,Tỉnh!$A$2:$B$64,2,0)</f>
        <v>Sóc Trăng</v>
      </c>
    </row>
    <row r="12542" hidden="1" spans="2:10">
      <c r="B12542" s="56" t="s">
        <v>14578</v>
      </c>
      <c r="C12542" s="54" t="s">
        <v>22518</v>
      </c>
      <c r="D12542" t="str">
        <f>IFERROR(VLOOKUP(C12542,'5.2.5'!$G$2:$H$11754,2,0),"")</f>
        <v>Phường 2</v>
      </c>
      <c r="E12542" t="str">
        <f t="shared" si="576"/>
        <v/>
      </c>
      <c r="G12542" t="str">
        <f t="shared" si="577"/>
        <v>82101</v>
      </c>
      <c r="H12542" t="str">
        <f>VLOOKUP(G12542,$B$5:$C$724,2,0)</f>
        <v>Thành Phố Bạc Liêu</v>
      </c>
      <c r="I12542" t="str">
        <f t="shared" si="578"/>
        <v>821</v>
      </c>
      <c r="J12542" t="str">
        <f>VLOOKUP(I12542,Tỉnh!$A$2:$B$64,2,0)</f>
        <v>Bạc Liêu</v>
      </c>
    </row>
    <row r="12543" hidden="1" spans="2:10">
      <c r="B12543" s="56" t="s">
        <v>14574</v>
      </c>
      <c r="C12543" s="54" t="s">
        <v>22519</v>
      </c>
      <c r="D12543" t="str">
        <f>IFERROR(VLOOKUP(C12543,'5.2.5'!$G$2:$H$11754,2,0),"")</f>
        <v>Phường 1</v>
      </c>
      <c r="E12543" t="str">
        <f t="shared" si="576"/>
        <v/>
      </c>
      <c r="G12543" t="str">
        <f t="shared" si="577"/>
        <v>82101</v>
      </c>
      <c r="H12543" t="str">
        <f>VLOOKUP(G12543,$B$5:$C$724,2,0)</f>
        <v>Thành Phố Bạc Liêu</v>
      </c>
      <c r="I12543" t="str">
        <f t="shared" si="578"/>
        <v>821</v>
      </c>
      <c r="J12543" t="str">
        <f>VLOOKUP(I12543,Tỉnh!$A$2:$B$64,2,0)</f>
        <v>Bạc Liêu</v>
      </c>
    </row>
    <row r="12544" hidden="1" spans="2:10">
      <c r="B12544" s="56" t="s">
        <v>20954</v>
      </c>
      <c r="C12544" s="54" t="s">
        <v>22520</v>
      </c>
      <c r="D12544" t="str">
        <f>IFERROR(VLOOKUP(C12544,'5.2.5'!$G$2:$H$11754,2,0),"")</f>
        <v>Xã Vĩnh Trạch</v>
      </c>
      <c r="E12544" t="str">
        <f t="shared" si="576"/>
        <v/>
      </c>
      <c r="G12544" t="str">
        <f t="shared" si="577"/>
        <v>82101</v>
      </c>
      <c r="H12544" t="str">
        <f>VLOOKUP(G12544,$B$5:$C$724,2,0)</f>
        <v>Thành Phố Bạc Liêu</v>
      </c>
      <c r="I12544" t="str">
        <f t="shared" si="578"/>
        <v>821</v>
      </c>
      <c r="J12544" t="str">
        <f>VLOOKUP(I12544,Tỉnh!$A$2:$B$64,2,0)</f>
        <v>Bạc Liêu</v>
      </c>
    </row>
    <row r="12545" hidden="1" spans="2:10">
      <c r="B12545" s="56" t="s">
        <v>14584</v>
      </c>
      <c r="C12545" s="54" t="s">
        <v>22521</v>
      </c>
      <c r="D12545" t="str">
        <f>IFERROR(VLOOKUP(C12545,'5.2.5'!$G$2:$H$11754,2,0),"")</f>
        <v>Phường 3</v>
      </c>
      <c r="E12545" t="str">
        <f t="shared" si="576"/>
        <v/>
      </c>
      <c r="G12545" t="str">
        <f t="shared" si="577"/>
        <v>82101</v>
      </c>
      <c r="H12545" t="str">
        <f>VLOOKUP(G12545,$B$5:$C$724,2,0)</f>
        <v>Thành Phố Bạc Liêu</v>
      </c>
      <c r="I12545" t="str">
        <f t="shared" si="578"/>
        <v>821</v>
      </c>
      <c r="J12545" t="str">
        <f>VLOOKUP(I12545,Tỉnh!$A$2:$B$64,2,0)</f>
        <v>Bạc Liêu</v>
      </c>
    </row>
    <row r="12546" hidden="1" spans="2:10">
      <c r="B12546" s="56" t="s">
        <v>14570</v>
      </c>
      <c r="C12546" s="54" t="s">
        <v>22522</v>
      </c>
      <c r="D12546" t="str">
        <f>IFERROR(VLOOKUP(C12546,'5.2.5'!$G$2:$H$11754,2,0),"")</f>
        <v>Phường 5</v>
      </c>
      <c r="E12546" t="str">
        <f t="shared" si="576"/>
        <v/>
      </c>
      <c r="G12546" t="str">
        <f t="shared" si="577"/>
        <v>82101</v>
      </c>
      <c r="H12546" t="str">
        <f>VLOOKUP(G12546,$B$5:$C$724,2,0)</f>
        <v>Thành Phố Bạc Liêu</v>
      </c>
      <c r="I12546" t="str">
        <f t="shared" si="578"/>
        <v>821</v>
      </c>
      <c r="J12546" t="str">
        <f>VLOOKUP(I12546,Tỉnh!$A$2:$B$64,2,0)</f>
        <v>Bạc Liêu</v>
      </c>
    </row>
    <row r="12547" hidden="1" spans="2:10">
      <c r="B12547" s="56" t="s">
        <v>16500</v>
      </c>
      <c r="C12547" s="54" t="s">
        <v>22523</v>
      </c>
      <c r="D12547" t="str">
        <f>IFERROR(VLOOKUP(C12547,'5.2.5'!$G$2:$H$11754,2,0),"")</f>
        <v>Phường 7</v>
      </c>
      <c r="E12547" t="str">
        <f t="shared" si="576"/>
        <v/>
      </c>
      <c r="G12547" t="str">
        <f t="shared" si="577"/>
        <v>82101</v>
      </c>
      <c r="H12547" t="str">
        <f>VLOOKUP(G12547,$B$5:$C$724,2,0)</f>
        <v>Thành Phố Bạc Liêu</v>
      </c>
      <c r="I12547" t="str">
        <f t="shared" si="578"/>
        <v>821</v>
      </c>
      <c r="J12547" t="str">
        <f>VLOOKUP(I12547,Tỉnh!$A$2:$B$64,2,0)</f>
        <v>Bạc Liêu</v>
      </c>
    </row>
    <row r="12548" hidden="1" spans="2:10">
      <c r="B12548" s="56" t="s">
        <v>18260</v>
      </c>
      <c r="C12548" s="54" t="s">
        <v>22524</v>
      </c>
      <c r="D12548" t="str">
        <f>IFERROR(VLOOKUP(C12548,'5.2.5'!$G$2:$H$11754,2,0),"")</f>
        <v>Phường 8</v>
      </c>
      <c r="E12548" t="str">
        <f t="shared" si="576"/>
        <v/>
      </c>
      <c r="G12548" t="str">
        <f t="shared" si="577"/>
        <v>82101</v>
      </c>
      <c r="H12548" t="str">
        <f>VLOOKUP(G12548,$B$5:$C$724,2,0)</f>
        <v>Thành Phố Bạc Liêu</v>
      </c>
      <c r="I12548" t="str">
        <f t="shared" si="578"/>
        <v>821</v>
      </c>
      <c r="J12548" t="str">
        <f>VLOOKUP(I12548,Tỉnh!$A$2:$B$64,2,0)</f>
        <v>Bạc Liêu</v>
      </c>
    </row>
    <row r="12549" hidden="1" spans="2:10">
      <c r="B12549" s="56" t="s">
        <v>22525</v>
      </c>
      <c r="C12549" s="54" t="s">
        <v>22526</v>
      </c>
      <c r="D12549" t="str">
        <f>IFERROR(VLOOKUP(C12549,'5.2.5'!$G$2:$H$11754,2,0),"")</f>
        <v>Phường Nhà Mát</v>
      </c>
      <c r="E12549" t="str">
        <f t="shared" si="576"/>
        <v/>
      </c>
      <c r="G12549" t="str">
        <f t="shared" si="577"/>
        <v>82101</v>
      </c>
      <c r="H12549" t="str">
        <f>VLOOKUP(G12549,$B$5:$C$724,2,0)</f>
        <v>Thành Phố Bạc Liêu</v>
      </c>
      <c r="I12549" t="str">
        <f t="shared" si="578"/>
        <v>821</v>
      </c>
      <c r="J12549" t="str">
        <f>VLOOKUP(I12549,Tỉnh!$A$2:$B$64,2,0)</f>
        <v>Bạc Liêu</v>
      </c>
    </row>
    <row r="12550" hidden="1" spans="2:10">
      <c r="B12550" s="56" t="s">
        <v>22527</v>
      </c>
      <c r="C12550" s="54" t="s">
        <v>22528</v>
      </c>
      <c r="D12550" t="str">
        <f>IFERROR(VLOOKUP(C12550,'5.2.5'!$G$2:$H$11754,2,0),"")</f>
        <v>Xã Vĩnh Trạch Đông</v>
      </c>
      <c r="E12550" t="str">
        <f t="shared" si="576"/>
        <v/>
      </c>
      <c r="G12550" t="str">
        <f t="shared" si="577"/>
        <v>82101</v>
      </c>
      <c r="H12550" t="str">
        <f>VLOOKUP(G12550,$B$5:$C$724,2,0)</f>
        <v>Thành Phố Bạc Liêu</v>
      </c>
      <c r="I12550" t="str">
        <f t="shared" si="578"/>
        <v>821</v>
      </c>
      <c r="J12550" t="str">
        <f>VLOOKUP(I12550,Tỉnh!$A$2:$B$64,2,0)</f>
        <v>Bạc Liêu</v>
      </c>
    </row>
    <row r="12551" hidden="1" spans="2:10">
      <c r="B12551" s="56" t="s">
        <v>22529</v>
      </c>
      <c r="C12551" s="54" t="s">
        <v>22530</v>
      </c>
      <c r="D12551" t="str">
        <f>IFERROR(VLOOKUP(C12551,'5.2.5'!$G$2:$H$11754,2,0),"")</f>
        <v>Xã Hiệp Thành</v>
      </c>
      <c r="E12551" t="str">
        <f t="shared" si="576"/>
        <v/>
      </c>
      <c r="G12551" t="str">
        <f t="shared" si="577"/>
        <v>82101</v>
      </c>
      <c r="H12551" t="str">
        <f>VLOOKUP(G12551,$B$5:$C$724,2,0)</f>
        <v>Thành Phố Bạc Liêu</v>
      </c>
      <c r="I12551" t="str">
        <f t="shared" si="578"/>
        <v>821</v>
      </c>
      <c r="J12551" t="str">
        <f>VLOOKUP(I12551,Tỉnh!$A$2:$B$64,2,0)</f>
        <v>Bạc Liêu</v>
      </c>
    </row>
    <row r="12552" hidden="1" spans="2:10">
      <c r="B12552" s="56" t="s">
        <v>22531</v>
      </c>
      <c r="C12552" s="54" t="s">
        <v>22532</v>
      </c>
      <c r="D12552" t="str">
        <f>IFERROR(VLOOKUP(C12552,'5.2.5'!$G$2:$H$11754,2,0),"")</f>
        <v>Xã Ninh Quới A</v>
      </c>
      <c r="E12552" t="str">
        <f t="shared" si="576"/>
        <v/>
      </c>
      <c r="G12552" t="str">
        <f t="shared" si="577"/>
        <v>82103</v>
      </c>
      <c r="H12552" t="str">
        <f>VLOOKUP(G12552,$B$5:$C$724,2,0)</f>
        <v>Huyện Hồng Dân</v>
      </c>
      <c r="I12552" t="str">
        <f t="shared" si="578"/>
        <v>821</v>
      </c>
      <c r="J12552" t="str">
        <f>VLOOKUP(I12552,Tỉnh!$A$2:$B$64,2,0)</f>
        <v>Bạc Liêu</v>
      </c>
    </row>
    <row r="12553" hidden="1" spans="2:10">
      <c r="B12553" s="56" t="s">
        <v>22533</v>
      </c>
      <c r="C12553" s="54" t="s">
        <v>22534</v>
      </c>
      <c r="D12553" t="str">
        <f>IFERROR(VLOOKUP(C12553,'5.2.5'!$G$2:$H$11754,2,0),"")</f>
        <v>Xã Ninh Quới</v>
      </c>
      <c r="E12553" t="str">
        <f t="shared" si="576"/>
        <v/>
      </c>
      <c r="G12553" t="str">
        <f t="shared" si="577"/>
        <v>82103</v>
      </c>
      <c r="H12553" t="str">
        <f>VLOOKUP(G12553,$B$5:$C$724,2,0)</f>
        <v>Huyện Hồng Dân</v>
      </c>
      <c r="I12553" t="str">
        <f t="shared" si="578"/>
        <v>821</v>
      </c>
      <c r="J12553" t="str">
        <f>VLOOKUP(I12553,Tỉnh!$A$2:$B$64,2,0)</f>
        <v>Bạc Liêu</v>
      </c>
    </row>
    <row r="12554" hidden="1" spans="2:10">
      <c r="B12554" s="56" t="s">
        <v>20779</v>
      </c>
      <c r="C12554" s="54" t="s">
        <v>22535</v>
      </c>
      <c r="D12554" t="str">
        <f>IFERROR(VLOOKUP(C12554,'5.2.5'!$G$2:$H$11754,2,0),"")</f>
        <v>Xã Vĩnh Lộc</v>
      </c>
      <c r="E12554" t="str">
        <f t="shared" si="576"/>
        <v/>
      </c>
      <c r="G12554" t="str">
        <f t="shared" si="577"/>
        <v>82103</v>
      </c>
      <c r="H12554" t="str">
        <f>VLOOKUP(G12554,$B$5:$C$724,2,0)</f>
        <v>Huyện Hồng Dân</v>
      </c>
      <c r="I12554" t="str">
        <f t="shared" si="578"/>
        <v>821</v>
      </c>
      <c r="J12554" t="str">
        <f>VLOOKUP(I12554,Tỉnh!$A$2:$B$64,2,0)</f>
        <v>Bạc Liêu</v>
      </c>
    </row>
    <row r="12555" hidden="1" spans="2:10">
      <c r="B12555" s="56" t="s">
        <v>22536</v>
      </c>
      <c r="C12555" s="54" t="s">
        <v>22537</v>
      </c>
      <c r="D12555" t="str">
        <f>IFERROR(VLOOKUP(C12555,'5.2.5'!$G$2:$H$11754,2,0),"")</f>
        <v>Thị trấn Ngan Dừa</v>
      </c>
      <c r="E12555" t="str">
        <f t="shared" si="576"/>
        <v/>
      </c>
      <c r="G12555" t="str">
        <f t="shared" si="577"/>
        <v>82103</v>
      </c>
      <c r="H12555" t="str">
        <f>VLOOKUP(G12555,$B$5:$C$724,2,0)</f>
        <v>Huyện Hồng Dân</v>
      </c>
      <c r="I12555" t="str">
        <f t="shared" si="578"/>
        <v>821</v>
      </c>
      <c r="J12555" t="str">
        <f>VLOOKUP(I12555,Tỉnh!$A$2:$B$64,2,0)</f>
        <v>Bạc Liêu</v>
      </c>
    </row>
    <row r="12556" hidden="1" spans="2:10">
      <c r="B12556" s="56" t="s">
        <v>5513</v>
      </c>
      <c r="C12556" s="54" t="s">
        <v>22538</v>
      </c>
      <c r="D12556" t="str">
        <f>IFERROR(VLOOKUP(C12556,'5.2.5'!$G$2:$H$11754,2,0),"")</f>
        <v>Xã Ninh Hòa</v>
      </c>
      <c r="E12556" t="str">
        <f t="shared" si="576"/>
        <v/>
      </c>
      <c r="G12556" t="str">
        <f t="shared" si="577"/>
        <v>82103</v>
      </c>
      <c r="H12556" t="str">
        <f>VLOOKUP(G12556,$B$5:$C$724,2,0)</f>
        <v>Huyện Hồng Dân</v>
      </c>
      <c r="I12556" t="str">
        <f t="shared" si="578"/>
        <v>821</v>
      </c>
      <c r="J12556" t="str">
        <f>VLOOKUP(I12556,Tỉnh!$A$2:$B$64,2,0)</f>
        <v>Bạc Liêu</v>
      </c>
    </row>
    <row r="12557" hidden="1" spans="2:10">
      <c r="B12557" s="56" t="s">
        <v>14269</v>
      </c>
      <c r="C12557" s="54" t="s">
        <v>22539</v>
      </c>
      <c r="D12557" t="str">
        <f>IFERROR(VLOOKUP(C12557,'5.2.5'!$G$2:$H$11754,2,0),"")</f>
        <v>Xã Lộc Ninh</v>
      </c>
      <c r="E12557" t="str">
        <f t="shared" si="576"/>
        <v/>
      </c>
      <c r="G12557" t="str">
        <f t="shared" si="577"/>
        <v>82103</v>
      </c>
      <c r="H12557" t="str">
        <f>VLOOKUP(G12557,$B$5:$C$724,2,0)</f>
        <v>Huyện Hồng Dân</v>
      </c>
      <c r="I12557" t="str">
        <f t="shared" si="578"/>
        <v>821</v>
      </c>
      <c r="J12557" t="str">
        <f>VLOOKUP(I12557,Tỉnh!$A$2:$B$64,2,0)</f>
        <v>Bạc Liêu</v>
      </c>
    </row>
    <row r="12558" hidden="1" spans="2:10">
      <c r="B12558" s="56" t="s">
        <v>18502</v>
      </c>
      <c r="C12558" s="54" t="s">
        <v>22540</v>
      </c>
      <c r="D12558" t="str">
        <f>IFERROR(VLOOKUP(C12558,'5.2.5'!$G$2:$H$11754,2,0),"")</f>
        <v>Xã Vĩnh Lộc A</v>
      </c>
      <c r="E12558" t="str">
        <f t="shared" si="576"/>
        <v/>
      </c>
      <c r="G12558" t="str">
        <f t="shared" si="577"/>
        <v>82103</v>
      </c>
      <c r="H12558" t="str">
        <f>VLOOKUP(G12558,$B$5:$C$724,2,0)</f>
        <v>Huyện Hồng Dân</v>
      </c>
      <c r="I12558" t="str">
        <f t="shared" si="578"/>
        <v>821</v>
      </c>
      <c r="J12558" t="str">
        <f>VLOOKUP(I12558,Tỉnh!$A$2:$B$64,2,0)</f>
        <v>Bạc Liêu</v>
      </c>
    </row>
    <row r="12559" hidden="1" spans="2:10">
      <c r="B12559" s="56" t="s">
        <v>22541</v>
      </c>
      <c r="C12559" s="54" t="s">
        <v>22542</v>
      </c>
      <c r="D12559" t="str">
        <f>IFERROR(VLOOKUP(C12559,'5.2.5'!$G$2:$H$11754,2,0),"")</f>
        <v>Xã Ninh Thạnh Lợi</v>
      </c>
      <c r="E12559" t="str">
        <f t="shared" si="576"/>
        <v/>
      </c>
      <c r="G12559" t="str">
        <f t="shared" si="577"/>
        <v>82103</v>
      </c>
      <c r="H12559" t="str">
        <f>VLOOKUP(G12559,$B$5:$C$724,2,0)</f>
        <v>Huyện Hồng Dân</v>
      </c>
      <c r="I12559" t="str">
        <f t="shared" si="578"/>
        <v>821</v>
      </c>
      <c r="J12559" t="str">
        <f>VLOOKUP(I12559,Tỉnh!$A$2:$B$64,2,0)</f>
        <v>Bạc Liêu</v>
      </c>
    </row>
    <row r="12560" hidden="1" spans="2:10">
      <c r="B12560" s="56" t="s">
        <v>22543</v>
      </c>
      <c r="C12560" s="54" t="s">
        <v>22544</v>
      </c>
      <c r="D12560" t="str">
        <f>IFERROR(VLOOKUP(C12560,'5.2.5'!$G$2:$H$11754,2,0),"")</f>
        <v>Xã Ninh Thạnh Lợi A</v>
      </c>
      <c r="E12560" t="str">
        <f t="shared" si="576"/>
        <v/>
      </c>
      <c r="G12560" t="str">
        <f t="shared" si="577"/>
        <v>82103</v>
      </c>
      <c r="H12560" t="str">
        <f>VLOOKUP(G12560,$B$5:$C$724,2,0)</f>
        <v>Huyện Hồng Dân</v>
      </c>
      <c r="I12560" t="str">
        <f t="shared" si="578"/>
        <v>821</v>
      </c>
      <c r="J12560" t="str">
        <f>VLOOKUP(I12560,Tỉnh!$A$2:$B$64,2,0)</f>
        <v>Bạc Liêu</v>
      </c>
    </row>
    <row r="12561" hidden="1" spans="2:10">
      <c r="B12561" s="56" t="s">
        <v>22545</v>
      </c>
      <c r="C12561" s="54" t="s">
        <v>22546</v>
      </c>
      <c r="D12561" t="str">
        <f>IFERROR(VLOOKUP(C12561,'5.2.5'!$G$2:$H$11754,2,0),"")</f>
        <v>Xã Châu Hưng A</v>
      </c>
      <c r="E12561" t="str">
        <f t="shared" si="576"/>
        <v/>
      </c>
      <c r="G12561" t="str">
        <f t="shared" si="577"/>
        <v>82105</v>
      </c>
      <c r="H12561" t="str">
        <f>VLOOKUP(G12561,$B$5:$C$724,2,0)</f>
        <v>Huyện Vĩnh Lợi</v>
      </c>
      <c r="I12561" t="str">
        <f t="shared" si="578"/>
        <v>821</v>
      </c>
      <c r="J12561" t="str">
        <f>VLOOKUP(I12561,Tỉnh!$A$2:$B$64,2,0)</f>
        <v>Bạc Liêu</v>
      </c>
    </row>
    <row r="12562" hidden="1" spans="2:10">
      <c r="B12562" s="56" t="s">
        <v>20387</v>
      </c>
      <c r="C12562" s="54" t="s">
        <v>22547</v>
      </c>
      <c r="D12562" t="str">
        <f>IFERROR(VLOOKUP(C12562,'5.2.5'!$G$2:$H$11754,2,0),"")</f>
        <v>Xã Long Thạnh</v>
      </c>
      <c r="E12562" t="str">
        <f t="shared" si="576"/>
        <v/>
      </c>
      <c r="G12562" t="str">
        <f t="shared" si="577"/>
        <v>82105</v>
      </c>
      <c r="H12562" t="str">
        <f>VLOOKUP(G12562,$B$5:$C$724,2,0)</f>
        <v>Huyện Vĩnh Lợi</v>
      </c>
      <c r="I12562" t="str">
        <f t="shared" si="578"/>
        <v>821</v>
      </c>
      <c r="J12562" t="str">
        <f>VLOOKUP(I12562,Tỉnh!$A$2:$B$64,2,0)</f>
        <v>Bạc Liêu</v>
      </c>
    </row>
    <row r="12563" hidden="1" spans="2:10">
      <c r="B12563" s="56" t="s">
        <v>3173</v>
      </c>
      <c r="C12563" s="54" t="s">
        <v>22548</v>
      </c>
      <c r="D12563" t="str">
        <f>IFERROR(VLOOKUP(C12563,'5.2.5'!$G$2:$H$11754,2,0),"")</f>
        <v>Xã Vĩnh Hưng</v>
      </c>
      <c r="E12563" t="str">
        <f t="shared" si="576"/>
        <v/>
      </c>
      <c r="G12563" t="str">
        <f t="shared" si="577"/>
        <v>82105</v>
      </c>
      <c r="H12563" t="str">
        <f>VLOOKUP(G12563,$B$5:$C$724,2,0)</f>
        <v>Huyện Vĩnh Lợi</v>
      </c>
      <c r="I12563" t="str">
        <f t="shared" si="578"/>
        <v>821</v>
      </c>
      <c r="J12563" t="str">
        <f>VLOOKUP(I12563,Tỉnh!$A$2:$B$64,2,0)</f>
        <v>Bạc Liêu</v>
      </c>
    </row>
    <row r="12564" hidden="1" spans="2:10">
      <c r="B12564" s="56" t="s">
        <v>22549</v>
      </c>
      <c r="C12564" s="54" t="s">
        <v>22550</v>
      </c>
      <c r="D12564" t="str">
        <f>IFERROR(VLOOKUP(C12564,'5.2.5'!$G$2:$H$11754,2,0),"")</f>
        <v>Xã Vĩnh Hưng A</v>
      </c>
      <c r="E12564" t="str">
        <f t="shared" si="576"/>
        <v/>
      </c>
      <c r="G12564" t="str">
        <f t="shared" si="577"/>
        <v>82105</v>
      </c>
      <c r="H12564" t="str">
        <f>VLOOKUP(G12564,$B$5:$C$724,2,0)</f>
        <v>Huyện Vĩnh Lợi</v>
      </c>
      <c r="I12564" t="str">
        <f t="shared" si="578"/>
        <v>821</v>
      </c>
      <c r="J12564" t="str">
        <f>VLOOKUP(I12564,Tỉnh!$A$2:$B$64,2,0)</f>
        <v>Bạc Liêu</v>
      </c>
    </row>
    <row r="12565" hidden="1" spans="2:10">
      <c r="B12565" s="56" t="s">
        <v>22551</v>
      </c>
      <c r="C12565" s="54" t="s">
        <v>22552</v>
      </c>
      <c r="D12565" t="str">
        <f>IFERROR(VLOOKUP(C12565,'5.2.5'!$G$2:$H$11754,2,0),"")</f>
        <v>Thị trấn Châu Hưng</v>
      </c>
      <c r="E12565" t="str">
        <f t="shared" si="576"/>
        <v/>
      </c>
      <c r="G12565" t="str">
        <f t="shared" si="577"/>
        <v>82105</v>
      </c>
      <c r="H12565" t="str">
        <f>VLOOKUP(G12565,$B$5:$C$724,2,0)</f>
        <v>Huyện Vĩnh Lợi</v>
      </c>
      <c r="I12565" t="str">
        <f t="shared" si="578"/>
        <v>821</v>
      </c>
      <c r="J12565" t="str">
        <f>VLOOKUP(I12565,Tỉnh!$A$2:$B$64,2,0)</f>
        <v>Bạc Liêu</v>
      </c>
    </row>
    <row r="12566" hidden="1" spans="2:10">
      <c r="B12566" s="56" t="s">
        <v>13643</v>
      </c>
      <c r="C12566" s="54" t="s">
        <v>22553</v>
      </c>
      <c r="D12566" t="str">
        <f>IFERROR(VLOOKUP(C12566,'5.2.5'!$G$2:$H$11754,2,0),"")</f>
        <v>Xã Hưng Thành</v>
      </c>
      <c r="E12566" t="str">
        <f t="shared" si="576"/>
        <v/>
      </c>
      <c r="G12566" t="str">
        <f t="shared" si="577"/>
        <v>82105</v>
      </c>
      <c r="H12566" t="str">
        <f>VLOOKUP(G12566,$B$5:$C$724,2,0)</f>
        <v>Huyện Vĩnh Lợi</v>
      </c>
      <c r="I12566" t="str">
        <f t="shared" si="578"/>
        <v>821</v>
      </c>
      <c r="J12566" t="str">
        <f>VLOOKUP(I12566,Tỉnh!$A$2:$B$64,2,0)</f>
        <v>Bạc Liêu</v>
      </c>
    </row>
    <row r="12567" hidden="1" spans="2:10">
      <c r="B12567" s="56" t="s">
        <v>22554</v>
      </c>
      <c r="C12567" s="54" t="s">
        <v>22555</v>
      </c>
      <c r="D12567" t="str">
        <f>IFERROR(VLOOKUP(C12567,'5.2.5'!$G$2:$H$11754,2,0),"")</f>
        <v>Xã Hưng Hội</v>
      </c>
      <c r="E12567" t="str">
        <f t="shared" si="576"/>
        <v/>
      </c>
      <c r="G12567" t="str">
        <f t="shared" si="577"/>
        <v>82105</v>
      </c>
      <c r="H12567" t="str">
        <f>VLOOKUP(G12567,$B$5:$C$724,2,0)</f>
        <v>Huyện Vĩnh Lợi</v>
      </c>
      <c r="I12567" t="str">
        <f t="shared" si="578"/>
        <v>821</v>
      </c>
      <c r="J12567" t="str">
        <f>VLOOKUP(I12567,Tỉnh!$A$2:$B$64,2,0)</f>
        <v>Bạc Liêu</v>
      </c>
    </row>
    <row r="12568" hidden="1" spans="2:10">
      <c r="B12568" s="56" t="s">
        <v>22556</v>
      </c>
      <c r="C12568" s="54" t="s">
        <v>22557</v>
      </c>
      <c r="D12568" t="str">
        <f>IFERROR(VLOOKUP(C12568,'5.2.5'!$G$2:$H$11754,2,0),"")</f>
        <v>Xã Châu Thới</v>
      </c>
      <c r="E12568" t="str">
        <f t="shared" si="576"/>
        <v/>
      </c>
      <c r="G12568" t="str">
        <f t="shared" si="577"/>
        <v>82105</v>
      </c>
      <c r="H12568" t="str">
        <f>VLOOKUP(G12568,$B$5:$C$724,2,0)</f>
        <v>Huyện Vĩnh Lợi</v>
      </c>
      <c r="I12568" t="str">
        <f t="shared" si="578"/>
        <v>821</v>
      </c>
      <c r="J12568" t="str">
        <f>VLOOKUP(I12568,Tỉnh!$A$2:$B$64,2,0)</f>
        <v>Bạc Liêu</v>
      </c>
    </row>
    <row r="12569" hidden="1" spans="2:10">
      <c r="B12569" s="56" t="s">
        <v>22558</v>
      </c>
      <c r="C12569" s="54" t="s">
        <v>22559</v>
      </c>
      <c r="D12569" t="str">
        <f>IFERROR(VLOOKUP(C12569,'5.2.5'!$G$2:$H$11754,2,0),"")</f>
        <v>Thị trấn Hòa Bình</v>
      </c>
      <c r="E12569" t="str">
        <f t="shared" si="576"/>
        <v/>
      </c>
      <c r="G12569" t="str">
        <f t="shared" si="577"/>
        <v>82106</v>
      </c>
      <c r="H12569" t="str">
        <f>VLOOKUP(G12569,$B$5:$C$724,2,0)</f>
        <v>Huyện Hoà Bình</v>
      </c>
      <c r="I12569" t="str">
        <f t="shared" si="578"/>
        <v>821</v>
      </c>
      <c r="J12569" t="str">
        <f>VLOOKUP(I12569,Tỉnh!$A$2:$B$64,2,0)</f>
        <v>Bạc Liêu</v>
      </c>
    </row>
    <row r="12570" hidden="1" spans="2:10">
      <c r="B12570" s="56" t="s">
        <v>22560</v>
      </c>
      <c r="C12570" s="54" t="s">
        <v>22561</v>
      </c>
      <c r="D12570" t="str">
        <f>IFERROR(VLOOKUP(C12570,'5.2.5'!$G$2:$H$11754,2,0),"")</f>
        <v>Xã Minh Diệu</v>
      </c>
      <c r="E12570" t="str">
        <f t="shared" si="576"/>
        <v/>
      </c>
      <c r="G12570" t="str">
        <f t="shared" si="577"/>
        <v>82106</v>
      </c>
      <c r="H12570" t="str">
        <f>VLOOKUP(G12570,$B$5:$C$724,2,0)</f>
        <v>Huyện Hoà Bình</v>
      </c>
      <c r="I12570" t="str">
        <f t="shared" si="578"/>
        <v>821</v>
      </c>
      <c r="J12570" t="str">
        <f>VLOOKUP(I12570,Tỉnh!$A$2:$B$64,2,0)</f>
        <v>Bạc Liêu</v>
      </c>
    </row>
    <row r="12571" hidden="1" spans="2:10">
      <c r="B12571" s="56" t="s">
        <v>20233</v>
      </c>
      <c r="C12571" s="54" t="s">
        <v>22562</v>
      </c>
      <c r="D12571" t="str">
        <f>IFERROR(VLOOKUP(C12571,'5.2.5'!$G$2:$H$11754,2,0),"")</f>
        <v>Xã Vĩnh Bình</v>
      </c>
      <c r="E12571" t="str">
        <f t="shared" ref="E12571:E12634" si="579">IF(D12571=B12571,"",B12571)</f>
        <v/>
      </c>
      <c r="G12571" t="str">
        <f t="shared" ref="G12571:G12634" si="580">LEFT(C12571,5)</f>
        <v>82106</v>
      </c>
      <c r="H12571" t="str">
        <f>VLOOKUP(G12571,$B$5:$C$724,2,0)</f>
        <v>Huyện Hoà Bình</v>
      </c>
      <c r="I12571" t="str">
        <f t="shared" ref="I12571:I12634" si="581">LEFT(C12571,3)</f>
        <v>821</v>
      </c>
      <c r="J12571" t="str">
        <f>VLOOKUP(I12571,Tỉnh!$A$2:$B$64,2,0)</f>
        <v>Bạc Liêu</v>
      </c>
    </row>
    <row r="12572" hidden="1" spans="2:10">
      <c r="B12572" s="56" t="s">
        <v>22563</v>
      </c>
      <c r="C12572" s="54" t="s">
        <v>22564</v>
      </c>
      <c r="D12572" t="str">
        <f>IFERROR(VLOOKUP(C12572,'5.2.5'!$G$2:$H$11754,2,0),"")</f>
        <v>Xã Vĩnh Mỹ B</v>
      </c>
      <c r="E12572" t="str">
        <f t="shared" si="579"/>
        <v/>
      </c>
      <c r="G12572" t="str">
        <f t="shared" si="580"/>
        <v>82106</v>
      </c>
      <c r="H12572" t="str">
        <f>VLOOKUP(G12572,$B$5:$C$724,2,0)</f>
        <v>Huyện Hoà Bình</v>
      </c>
      <c r="I12572" t="str">
        <f t="shared" si="581"/>
        <v>821</v>
      </c>
      <c r="J12572" t="str">
        <f>VLOOKUP(I12572,Tỉnh!$A$2:$B$64,2,0)</f>
        <v>Bạc Liêu</v>
      </c>
    </row>
    <row r="12573" hidden="1" spans="2:10">
      <c r="B12573" s="56" t="s">
        <v>20781</v>
      </c>
      <c r="C12573" s="54" t="s">
        <v>22565</v>
      </c>
      <c r="D12573" t="str">
        <f>IFERROR(VLOOKUP(C12573,'5.2.5'!$G$2:$H$11754,2,0),"")</f>
        <v>Xã Vĩnh Hậu</v>
      </c>
      <c r="E12573" t="str">
        <f t="shared" si="579"/>
        <v/>
      </c>
      <c r="G12573" t="str">
        <f t="shared" si="580"/>
        <v>82106</v>
      </c>
      <c r="H12573" t="str">
        <f>VLOOKUP(G12573,$B$5:$C$724,2,0)</f>
        <v>Huyện Hoà Bình</v>
      </c>
      <c r="I12573" t="str">
        <f t="shared" si="581"/>
        <v>821</v>
      </c>
      <c r="J12573" t="str">
        <f>VLOOKUP(I12573,Tỉnh!$A$2:$B$64,2,0)</f>
        <v>Bạc Liêu</v>
      </c>
    </row>
    <row r="12574" hidden="1" spans="2:10">
      <c r="B12574" s="56" t="s">
        <v>22566</v>
      </c>
      <c r="C12574" s="54" t="s">
        <v>22567</v>
      </c>
      <c r="D12574" t="str">
        <f>IFERROR(VLOOKUP(C12574,'5.2.5'!$G$2:$H$11754,2,0),"")</f>
        <v>Xã Vĩnh Mỹ A</v>
      </c>
      <c r="E12574" t="str">
        <f t="shared" si="579"/>
        <v/>
      </c>
      <c r="G12574" t="str">
        <f t="shared" si="580"/>
        <v>82106</v>
      </c>
      <c r="H12574" t="str">
        <f>VLOOKUP(G12574,$B$5:$C$724,2,0)</f>
        <v>Huyện Hoà Bình</v>
      </c>
      <c r="I12574" t="str">
        <f t="shared" si="581"/>
        <v>821</v>
      </c>
      <c r="J12574" t="str">
        <f>VLOOKUP(I12574,Tỉnh!$A$2:$B$64,2,0)</f>
        <v>Bạc Liêu</v>
      </c>
    </row>
    <row r="12575" hidden="1" spans="2:10">
      <c r="B12575" s="56" t="s">
        <v>9055</v>
      </c>
      <c r="C12575" s="54" t="s">
        <v>22568</v>
      </c>
      <c r="D12575" t="str">
        <f>IFERROR(VLOOKUP(C12575,'5.2.5'!$G$2:$H$11754,2,0),"")</f>
        <v>Xã Vĩnh Thịnh</v>
      </c>
      <c r="E12575" t="str">
        <f t="shared" si="579"/>
        <v/>
      </c>
      <c r="G12575" t="str">
        <f t="shared" si="580"/>
        <v>82106</v>
      </c>
      <c r="H12575" t="str">
        <f>VLOOKUP(G12575,$B$5:$C$724,2,0)</f>
        <v>Huyện Hoà Bình</v>
      </c>
      <c r="I12575" t="str">
        <f t="shared" si="581"/>
        <v>821</v>
      </c>
      <c r="J12575" t="str">
        <f>VLOOKUP(I12575,Tỉnh!$A$2:$B$64,2,0)</f>
        <v>Bạc Liêu</v>
      </c>
    </row>
    <row r="12576" hidden="1" spans="2:10">
      <c r="B12576" s="56" t="s">
        <v>22569</v>
      </c>
      <c r="C12576" s="54" t="s">
        <v>22570</v>
      </c>
      <c r="D12576" t="str">
        <f>IFERROR(VLOOKUP(C12576,'5.2.5'!$G$2:$H$11754,2,0),"")</f>
        <v>Xã Vĩnh Hậu A</v>
      </c>
      <c r="E12576" t="str">
        <f t="shared" si="579"/>
        <v/>
      </c>
      <c r="G12576" t="str">
        <f t="shared" si="580"/>
        <v>82106</v>
      </c>
      <c r="H12576" t="str">
        <f>VLOOKUP(G12576,$B$5:$C$724,2,0)</f>
        <v>Huyện Hoà Bình</v>
      </c>
      <c r="I12576" t="str">
        <f t="shared" si="581"/>
        <v>821</v>
      </c>
      <c r="J12576" t="str">
        <f>VLOOKUP(I12576,Tỉnh!$A$2:$B$64,2,0)</f>
        <v>Bạc Liêu</v>
      </c>
    </row>
    <row r="12577" hidden="1" spans="2:10">
      <c r="B12577" s="56" t="s">
        <v>3064</v>
      </c>
      <c r="C12577" s="54" t="s">
        <v>22571</v>
      </c>
      <c r="D12577" t="str">
        <f>IFERROR(VLOOKUP(C12577,'5.2.5'!$G$2:$H$11754,2,0),"")</f>
        <v>Xã Tân Phong</v>
      </c>
      <c r="E12577" t="str">
        <f t="shared" si="579"/>
        <v/>
      </c>
      <c r="G12577" t="str">
        <f t="shared" si="580"/>
        <v>82107</v>
      </c>
      <c r="H12577" t="str">
        <f>VLOOKUP(G12577,$B$5:$C$724,2,0)</f>
        <v>Thị Xã Giá Rai</v>
      </c>
      <c r="I12577" t="str">
        <f t="shared" si="581"/>
        <v>821</v>
      </c>
      <c r="J12577" t="str">
        <f>VLOOKUP(I12577,Tỉnh!$A$2:$B$64,2,0)</f>
        <v>Bạc Liêu</v>
      </c>
    </row>
    <row r="12578" hidden="1" spans="2:10">
      <c r="B12578" s="56" t="s">
        <v>22572</v>
      </c>
      <c r="C12578" s="54" t="s">
        <v>22573</v>
      </c>
      <c r="D12578" t="str">
        <f>IFERROR(VLOOKUP(C12578,'5.2.5'!$G$2:$H$11754,2,0),"")</f>
        <v>Phường Láng Tròn</v>
      </c>
      <c r="E12578" t="str">
        <f t="shared" si="579"/>
        <v/>
      </c>
      <c r="G12578" t="str">
        <f t="shared" si="580"/>
        <v>82107</v>
      </c>
      <c r="H12578" t="str">
        <f>VLOOKUP(G12578,$B$5:$C$724,2,0)</f>
        <v>Thị Xã Giá Rai</v>
      </c>
      <c r="I12578" t="str">
        <f t="shared" si="581"/>
        <v>821</v>
      </c>
      <c r="J12578" t="str">
        <f>VLOOKUP(I12578,Tỉnh!$A$2:$B$64,2,0)</f>
        <v>Bạc Liêu</v>
      </c>
    </row>
    <row r="12579" hidden="1" spans="2:10">
      <c r="B12579" s="56" t="s">
        <v>22574</v>
      </c>
      <c r="C12579" s="54" t="s">
        <v>22575</v>
      </c>
      <c r="D12579" t="str">
        <f>IFERROR(VLOOKUP(C12579,'5.2.5'!$G$2:$H$11754,2,0),"")</f>
        <v>Xã Phong Thạnh Tây</v>
      </c>
      <c r="E12579" t="str">
        <f t="shared" si="579"/>
        <v/>
      </c>
      <c r="G12579" t="str">
        <f t="shared" si="580"/>
        <v>82107</v>
      </c>
      <c r="H12579" t="str">
        <f>VLOOKUP(G12579,$B$5:$C$724,2,0)</f>
        <v>Thị Xã Giá Rai</v>
      </c>
      <c r="I12579" t="str">
        <f t="shared" si="581"/>
        <v>821</v>
      </c>
      <c r="J12579" t="str">
        <f>VLOOKUP(I12579,Tỉnh!$A$2:$B$64,2,0)</f>
        <v>Bạc Liêu</v>
      </c>
    </row>
    <row r="12580" hidden="1" spans="2:10">
      <c r="B12580" s="56" t="s">
        <v>14574</v>
      </c>
      <c r="C12580" s="54" t="s">
        <v>22576</v>
      </c>
      <c r="D12580" t="str">
        <f>IFERROR(VLOOKUP(C12580,'5.2.5'!$G$2:$H$11754,2,0),"")</f>
        <v>Phường 1</v>
      </c>
      <c r="E12580" t="str">
        <f t="shared" si="579"/>
        <v/>
      </c>
      <c r="G12580" t="str">
        <f t="shared" si="580"/>
        <v>82107</v>
      </c>
      <c r="H12580" t="str">
        <f>VLOOKUP(G12580,$B$5:$C$724,2,0)</f>
        <v>Thị Xã Giá Rai</v>
      </c>
      <c r="I12580" t="str">
        <f t="shared" si="581"/>
        <v>821</v>
      </c>
      <c r="J12580" t="str">
        <f>VLOOKUP(I12580,Tỉnh!$A$2:$B$64,2,0)</f>
        <v>Bạc Liêu</v>
      </c>
    </row>
    <row r="12581" hidden="1" spans="2:10">
      <c r="B12581" s="56" t="s">
        <v>22577</v>
      </c>
      <c r="C12581" s="54" t="s">
        <v>22578</v>
      </c>
      <c r="D12581" t="str">
        <f>IFERROR(VLOOKUP(C12581,'5.2.5'!$G$2:$H$11754,2,0),"")</f>
        <v>Phường Hộ Phòng</v>
      </c>
      <c r="E12581" t="str">
        <f t="shared" si="579"/>
        <v/>
      </c>
      <c r="G12581" t="str">
        <f t="shared" si="580"/>
        <v>82107</v>
      </c>
      <c r="H12581" t="str">
        <f>VLOOKUP(G12581,$B$5:$C$724,2,0)</f>
        <v>Thị Xã Giá Rai</v>
      </c>
      <c r="I12581" t="str">
        <f t="shared" si="581"/>
        <v>821</v>
      </c>
      <c r="J12581" t="str">
        <f>VLOOKUP(I12581,Tỉnh!$A$2:$B$64,2,0)</f>
        <v>Bạc Liêu</v>
      </c>
    </row>
    <row r="12582" hidden="1" spans="2:10">
      <c r="B12582" s="56" t="s">
        <v>22579</v>
      </c>
      <c r="C12582" s="54" t="s">
        <v>22580</v>
      </c>
      <c r="D12582" t="str">
        <f>IFERROR(VLOOKUP(C12582,'5.2.5'!$G$2:$H$11754,2,0),"")</f>
        <v>Xã Phong Thạnh Đông</v>
      </c>
      <c r="E12582" t="str">
        <f t="shared" si="579"/>
        <v/>
      </c>
      <c r="G12582" t="str">
        <f t="shared" si="580"/>
        <v>82107</v>
      </c>
      <c r="H12582" t="str">
        <f>VLOOKUP(G12582,$B$5:$C$724,2,0)</f>
        <v>Thị Xã Giá Rai</v>
      </c>
      <c r="I12582" t="str">
        <f t="shared" si="581"/>
        <v>821</v>
      </c>
      <c r="J12582" t="str">
        <f>VLOOKUP(I12582,Tỉnh!$A$2:$B$64,2,0)</f>
        <v>Bạc Liêu</v>
      </c>
    </row>
    <row r="12583" hidden="1" spans="2:10">
      <c r="B12583" s="56" t="s">
        <v>22581</v>
      </c>
      <c r="C12583" s="54" t="s">
        <v>22582</v>
      </c>
      <c r="D12583" t="str">
        <f>IFERROR(VLOOKUP(C12583,'5.2.5'!$G$2:$H$11754,2,0),"")</f>
        <v>Xã Phong Tân</v>
      </c>
      <c r="E12583" t="str">
        <f t="shared" si="579"/>
        <v/>
      </c>
      <c r="G12583" t="str">
        <f t="shared" si="580"/>
        <v>82107</v>
      </c>
      <c r="H12583" t="str">
        <f>VLOOKUP(G12583,$B$5:$C$724,2,0)</f>
        <v>Thị Xã Giá Rai</v>
      </c>
      <c r="I12583" t="str">
        <f t="shared" si="581"/>
        <v>821</v>
      </c>
      <c r="J12583" t="str">
        <f>VLOOKUP(I12583,Tỉnh!$A$2:$B$64,2,0)</f>
        <v>Bạc Liêu</v>
      </c>
    </row>
    <row r="12584" hidden="1" spans="2:10">
      <c r="B12584" s="56" t="s">
        <v>14974</v>
      </c>
      <c r="C12584" s="54" t="s">
        <v>22583</v>
      </c>
      <c r="D12584" t="str">
        <f>IFERROR(VLOOKUP(C12584,'5.2.5'!$G$2:$H$11754,2,0),"")</f>
        <v>Xã Phong Thạnh</v>
      </c>
      <c r="E12584" t="str">
        <f t="shared" si="579"/>
        <v/>
      </c>
      <c r="G12584" t="str">
        <f t="shared" si="580"/>
        <v>82107</v>
      </c>
      <c r="H12584" t="str">
        <f>VLOOKUP(G12584,$B$5:$C$724,2,0)</f>
        <v>Thị Xã Giá Rai</v>
      </c>
      <c r="I12584" t="str">
        <f t="shared" si="581"/>
        <v>821</v>
      </c>
      <c r="J12584" t="str">
        <f>VLOOKUP(I12584,Tỉnh!$A$2:$B$64,2,0)</f>
        <v>Bạc Liêu</v>
      </c>
    </row>
    <row r="12585" hidden="1" spans="2:10">
      <c r="B12585" s="56" t="s">
        <v>22584</v>
      </c>
      <c r="C12585" s="54" t="s">
        <v>22585</v>
      </c>
      <c r="D12585" t="str">
        <f>IFERROR(VLOOKUP(C12585,'5.2.5'!$G$2:$H$11754,2,0),"")</f>
        <v>Xã Phong Thạnh A</v>
      </c>
      <c r="E12585" t="str">
        <f t="shared" si="579"/>
        <v/>
      </c>
      <c r="G12585" t="str">
        <f t="shared" si="580"/>
        <v>82107</v>
      </c>
      <c r="H12585" t="str">
        <f>VLOOKUP(G12585,$B$5:$C$724,2,0)</f>
        <v>Thị Xã Giá Rai</v>
      </c>
      <c r="I12585" t="str">
        <f t="shared" si="581"/>
        <v>821</v>
      </c>
      <c r="J12585" t="str">
        <f>VLOOKUP(I12585,Tỉnh!$A$2:$B$64,2,0)</f>
        <v>Bạc Liêu</v>
      </c>
    </row>
    <row r="12586" hidden="1" spans="2:10">
      <c r="B12586" s="56" t="s">
        <v>20613</v>
      </c>
      <c r="C12586" s="54" t="s">
        <v>22586</v>
      </c>
      <c r="D12586" t="str">
        <f>IFERROR(VLOOKUP(C12586,'5.2.5'!$G$2:$H$11754,2,0),"")</f>
        <v>Xã Tân Thạnh</v>
      </c>
      <c r="E12586" t="str">
        <f t="shared" si="579"/>
        <v/>
      </c>
      <c r="G12586" t="str">
        <f t="shared" si="580"/>
        <v>82107</v>
      </c>
      <c r="H12586" t="str">
        <f>VLOOKUP(G12586,$B$5:$C$724,2,0)</f>
        <v>Thị Xã Giá Rai</v>
      </c>
      <c r="I12586" t="str">
        <f t="shared" si="581"/>
        <v>821</v>
      </c>
      <c r="J12586" t="str">
        <f>VLOOKUP(I12586,Tỉnh!$A$2:$B$64,2,0)</f>
        <v>Bạc Liêu</v>
      </c>
    </row>
    <row r="12587" hidden="1" spans="2:10">
      <c r="B12587" s="56" t="s">
        <v>22587</v>
      </c>
      <c r="C12587" s="54" t="s">
        <v>22588</v>
      </c>
      <c r="D12587" t="str">
        <f>IFERROR(VLOOKUP(C12587,'5.2.5'!$G$2:$H$11754,2,0),"")</f>
        <v>Xã Phong Thạnh Tây B</v>
      </c>
      <c r="E12587" t="str">
        <f t="shared" si="579"/>
        <v/>
      </c>
      <c r="G12587" t="str">
        <f t="shared" si="580"/>
        <v>82109</v>
      </c>
      <c r="H12587" t="str">
        <f>VLOOKUP(G12587,$B$5:$C$724,2,0)</f>
        <v>Huyện Phước Long</v>
      </c>
      <c r="I12587" t="str">
        <f t="shared" si="581"/>
        <v>821</v>
      </c>
      <c r="J12587" t="str">
        <f>VLOOKUP(I12587,Tỉnh!$A$2:$B$64,2,0)</f>
        <v>Bạc Liêu</v>
      </c>
    </row>
    <row r="12588" hidden="1" spans="2:10">
      <c r="B12588" s="56" t="s">
        <v>22589</v>
      </c>
      <c r="C12588" s="54" t="s">
        <v>22590</v>
      </c>
      <c r="D12588" t="str">
        <f>IFERROR(VLOOKUP(C12588,'5.2.5'!$G$2:$H$11754,2,0),"")</f>
        <v>Xã Vĩnh Phú Đông</v>
      </c>
      <c r="E12588" t="str">
        <f t="shared" si="579"/>
        <v/>
      </c>
      <c r="G12588" t="str">
        <f t="shared" si="580"/>
        <v>82109</v>
      </c>
      <c r="H12588" t="str">
        <f>VLOOKUP(G12588,$B$5:$C$724,2,0)</f>
        <v>Huyện Phước Long</v>
      </c>
      <c r="I12588" t="str">
        <f t="shared" si="581"/>
        <v>821</v>
      </c>
      <c r="J12588" t="str">
        <f>VLOOKUP(I12588,Tỉnh!$A$2:$B$64,2,0)</f>
        <v>Bạc Liêu</v>
      </c>
    </row>
    <row r="12589" hidden="1" spans="2:10">
      <c r="B12589" s="56" t="s">
        <v>22591</v>
      </c>
      <c r="C12589" s="54" t="s">
        <v>22592</v>
      </c>
      <c r="D12589" t="str">
        <f>IFERROR(VLOOKUP(C12589,'5.2.5'!$G$2:$H$11754,2,0),"")</f>
        <v>Xã Phong Thạnh Tây A</v>
      </c>
      <c r="E12589" t="str">
        <f t="shared" si="579"/>
        <v/>
      </c>
      <c r="G12589" t="str">
        <f t="shared" si="580"/>
        <v>82109</v>
      </c>
      <c r="H12589" t="str">
        <f>VLOOKUP(G12589,$B$5:$C$724,2,0)</f>
        <v>Huyện Phước Long</v>
      </c>
      <c r="I12589" t="str">
        <f t="shared" si="581"/>
        <v>821</v>
      </c>
      <c r="J12589" t="str">
        <f>VLOOKUP(I12589,Tỉnh!$A$2:$B$64,2,0)</f>
        <v>Bạc Liêu</v>
      </c>
    </row>
    <row r="12590" hidden="1" spans="2:10">
      <c r="B12590" s="56" t="s">
        <v>22593</v>
      </c>
      <c r="C12590" s="54" t="s">
        <v>22594</v>
      </c>
      <c r="D12590" t="str">
        <f>IFERROR(VLOOKUP(C12590,'5.2.5'!$G$2:$H$11754,2,0),"")</f>
        <v>Thị trấn Phước Long</v>
      </c>
      <c r="E12590" t="str">
        <f t="shared" si="579"/>
        <v/>
      </c>
      <c r="G12590" t="str">
        <f t="shared" si="580"/>
        <v>82109</v>
      </c>
      <c r="H12590" t="str">
        <f>VLOOKUP(G12590,$B$5:$C$724,2,0)</f>
        <v>Huyện Phước Long</v>
      </c>
      <c r="I12590" t="str">
        <f t="shared" si="581"/>
        <v>821</v>
      </c>
      <c r="J12590" t="str">
        <f>VLOOKUP(I12590,Tỉnh!$A$2:$B$64,2,0)</f>
        <v>Bạc Liêu</v>
      </c>
    </row>
    <row r="12591" hidden="1" spans="2:10">
      <c r="B12591" s="56" t="s">
        <v>22595</v>
      </c>
      <c r="C12591" s="54" t="s">
        <v>22596</v>
      </c>
      <c r="D12591" t="str">
        <f>IFERROR(VLOOKUP(C12591,'5.2.5'!$G$2:$H$11754,2,0),"")</f>
        <v>Xã Vĩnh Phú Tây</v>
      </c>
      <c r="E12591" t="str">
        <f t="shared" si="579"/>
        <v/>
      </c>
      <c r="G12591" t="str">
        <f t="shared" si="580"/>
        <v>82109</v>
      </c>
      <c r="H12591" t="str">
        <f>VLOOKUP(G12591,$B$5:$C$724,2,0)</f>
        <v>Huyện Phước Long</v>
      </c>
      <c r="I12591" t="str">
        <f t="shared" si="581"/>
        <v>821</v>
      </c>
      <c r="J12591" t="str">
        <f>VLOOKUP(I12591,Tỉnh!$A$2:$B$64,2,0)</f>
        <v>Bạc Liêu</v>
      </c>
    </row>
    <row r="12592" hidden="1" spans="2:10">
      <c r="B12592" s="56" t="s">
        <v>21557</v>
      </c>
      <c r="C12592" s="54" t="s">
        <v>22597</v>
      </c>
      <c r="D12592" t="str">
        <f>IFERROR(VLOOKUP(C12592,'5.2.5'!$G$2:$H$11754,2,0),"")</f>
        <v>Xã Phước Long</v>
      </c>
      <c r="E12592" t="str">
        <f t="shared" si="579"/>
        <v/>
      </c>
      <c r="G12592" t="str">
        <f t="shared" si="580"/>
        <v>82109</v>
      </c>
      <c r="H12592" t="str">
        <f>VLOOKUP(G12592,$B$5:$C$724,2,0)</f>
        <v>Huyện Phước Long</v>
      </c>
      <c r="I12592" t="str">
        <f t="shared" si="581"/>
        <v>821</v>
      </c>
      <c r="J12592" t="str">
        <f>VLOOKUP(I12592,Tỉnh!$A$2:$B$64,2,0)</f>
        <v>Bạc Liêu</v>
      </c>
    </row>
    <row r="12593" hidden="1" spans="2:10">
      <c r="B12593" s="56" t="s">
        <v>22418</v>
      </c>
      <c r="C12593" s="54" t="s">
        <v>22598</v>
      </c>
      <c r="D12593" t="str">
        <f>IFERROR(VLOOKUP(C12593,'5.2.5'!$G$2:$H$11754,2,0),"")</f>
        <v>Xã Hưng Phú</v>
      </c>
      <c r="E12593" t="str">
        <f t="shared" si="579"/>
        <v/>
      </c>
      <c r="G12593" t="str">
        <f t="shared" si="580"/>
        <v>82109</v>
      </c>
      <c r="H12593" t="str">
        <f>VLOOKUP(G12593,$B$5:$C$724,2,0)</f>
        <v>Huyện Phước Long</v>
      </c>
      <c r="I12593" t="str">
        <f t="shared" si="581"/>
        <v>821</v>
      </c>
      <c r="J12593" t="str">
        <f>VLOOKUP(I12593,Tỉnh!$A$2:$B$64,2,0)</f>
        <v>Bạc Liêu</v>
      </c>
    </row>
    <row r="12594" hidden="1" spans="2:10">
      <c r="B12594" s="56" t="s">
        <v>19809</v>
      </c>
      <c r="C12594" s="54" t="s">
        <v>22599</v>
      </c>
      <c r="D12594" t="str">
        <f>IFERROR(VLOOKUP(C12594,'5.2.5'!$G$2:$H$11754,2,0),"")</f>
        <v>Xã Vĩnh Thanh</v>
      </c>
      <c r="E12594" t="str">
        <f t="shared" si="579"/>
        <v/>
      </c>
      <c r="G12594" t="str">
        <f t="shared" si="580"/>
        <v>82109</v>
      </c>
      <c r="H12594" t="str">
        <f>VLOOKUP(G12594,$B$5:$C$724,2,0)</f>
        <v>Huyện Phước Long</v>
      </c>
      <c r="I12594" t="str">
        <f t="shared" si="581"/>
        <v>821</v>
      </c>
      <c r="J12594" t="str">
        <f>VLOOKUP(I12594,Tỉnh!$A$2:$B$64,2,0)</f>
        <v>Bạc Liêu</v>
      </c>
    </row>
    <row r="12595" hidden="1" spans="2:10">
      <c r="B12595" s="56" t="s">
        <v>22600</v>
      </c>
      <c r="C12595" s="54" t="s">
        <v>22601</v>
      </c>
      <c r="D12595" t="str">
        <f>IFERROR(VLOOKUP(C12595,'5.2.5'!$G$2:$H$11754,2,0),"")</f>
        <v>Xã An Phúc</v>
      </c>
      <c r="E12595" t="str">
        <f t="shared" si="579"/>
        <v/>
      </c>
      <c r="G12595" t="str">
        <f t="shared" si="580"/>
        <v>82111</v>
      </c>
      <c r="H12595" t="str">
        <f>VLOOKUP(G12595,$B$5:$C$724,2,0)</f>
        <v>Huyện Đông Hải</v>
      </c>
      <c r="I12595" t="str">
        <f t="shared" si="581"/>
        <v>821</v>
      </c>
      <c r="J12595" t="str">
        <f>VLOOKUP(I12595,Tỉnh!$A$2:$B$64,2,0)</f>
        <v>Bạc Liêu</v>
      </c>
    </row>
    <row r="12596" hidden="1" spans="2:10">
      <c r="B12596" s="56" t="s">
        <v>22602</v>
      </c>
      <c r="C12596" s="54" t="s">
        <v>22603</v>
      </c>
      <c r="D12596" t="str">
        <f>IFERROR(VLOOKUP(C12596,'5.2.5'!$G$2:$H$11754,2,0),"")</f>
        <v>Xã Long Điền</v>
      </c>
      <c r="E12596" t="str">
        <f t="shared" si="579"/>
        <v/>
      </c>
      <c r="G12596" t="str">
        <f t="shared" si="580"/>
        <v>82111</v>
      </c>
      <c r="H12596" t="str">
        <f>VLOOKUP(G12596,$B$5:$C$724,2,0)</f>
        <v>Huyện Đông Hải</v>
      </c>
      <c r="I12596" t="str">
        <f t="shared" si="581"/>
        <v>821</v>
      </c>
      <c r="J12596" t="str">
        <f>VLOOKUP(I12596,Tỉnh!$A$2:$B$64,2,0)</f>
        <v>Bạc Liêu</v>
      </c>
    </row>
    <row r="12597" hidden="1" spans="2:10">
      <c r="B12597" s="56" t="s">
        <v>12167</v>
      </c>
      <c r="C12597" s="54" t="s">
        <v>22604</v>
      </c>
      <c r="D12597" t="str">
        <f>IFERROR(VLOOKUP(C12597,'5.2.5'!$G$2:$H$11754,2,0),"")</f>
        <v>Xã Định Thành</v>
      </c>
      <c r="E12597" t="str">
        <f t="shared" si="579"/>
        <v/>
      </c>
      <c r="G12597" t="str">
        <f t="shared" si="580"/>
        <v>82111</v>
      </c>
      <c r="H12597" t="str">
        <f>VLOOKUP(G12597,$B$5:$C$724,2,0)</f>
        <v>Huyện Đông Hải</v>
      </c>
      <c r="I12597" t="str">
        <f t="shared" si="581"/>
        <v>821</v>
      </c>
      <c r="J12597" t="str">
        <f>VLOOKUP(I12597,Tỉnh!$A$2:$B$64,2,0)</f>
        <v>Bạc Liêu</v>
      </c>
    </row>
    <row r="12598" hidden="1" spans="2:10">
      <c r="B12598" s="56" t="s">
        <v>22605</v>
      </c>
      <c r="C12598" s="54" t="s">
        <v>22606</v>
      </c>
      <c r="D12598" t="str">
        <f>IFERROR(VLOOKUP(C12598,'5.2.5'!$G$2:$H$11754,2,0),"")</f>
        <v>Thị trấn Gành Hào</v>
      </c>
      <c r="E12598" t="str">
        <f t="shared" si="579"/>
        <v/>
      </c>
      <c r="G12598" t="str">
        <f t="shared" si="580"/>
        <v>82111</v>
      </c>
      <c r="H12598" t="str">
        <f>VLOOKUP(G12598,$B$5:$C$724,2,0)</f>
        <v>Huyện Đông Hải</v>
      </c>
      <c r="I12598" t="str">
        <f t="shared" si="581"/>
        <v>821</v>
      </c>
      <c r="J12598" t="str">
        <f>VLOOKUP(I12598,Tỉnh!$A$2:$B$64,2,0)</f>
        <v>Bạc Liêu</v>
      </c>
    </row>
    <row r="12599" hidden="1" spans="2:10">
      <c r="B12599" s="56" t="s">
        <v>22607</v>
      </c>
      <c r="C12599" s="54" t="s">
        <v>22608</v>
      </c>
      <c r="D12599" t="str">
        <f>IFERROR(VLOOKUP(C12599,'5.2.5'!$G$2:$H$11754,2,0),"")</f>
        <v>Xã Long Điền Đông</v>
      </c>
      <c r="E12599" t="str">
        <f t="shared" si="579"/>
        <v/>
      </c>
      <c r="G12599" t="str">
        <f t="shared" si="580"/>
        <v>82111</v>
      </c>
      <c r="H12599" t="str">
        <f>VLOOKUP(G12599,$B$5:$C$724,2,0)</f>
        <v>Huyện Đông Hải</v>
      </c>
      <c r="I12599" t="str">
        <f t="shared" si="581"/>
        <v>821</v>
      </c>
      <c r="J12599" t="str">
        <f>VLOOKUP(I12599,Tỉnh!$A$2:$B$64,2,0)</f>
        <v>Bạc Liêu</v>
      </c>
    </row>
    <row r="12600" hidden="1" spans="2:10">
      <c r="B12600" s="56" t="s">
        <v>22609</v>
      </c>
      <c r="C12600" s="54" t="s">
        <v>22610</v>
      </c>
      <c r="D12600" t="str">
        <f>IFERROR(VLOOKUP(C12600,'5.2.5'!$G$2:$H$11754,2,0),"")</f>
        <v>Xã Long Điền Đông A</v>
      </c>
      <c r="E12600" t="str">
        <f t="shared" si="579"/>
        <v/>
      </c>
      <c r="G12600" t="str">
        <f t="shared" si="580"/>
        <v>82111</v>
      </c>
      <c r="H12600" t="str">
        <f>VLOOKUP(G12600,$B$5:$C$724,2,0)</f>
        <v>Huyện Đông Hải</v>
      </c>
      <c r="I12600" t="str">
        <f t="shared" si="581"/>
        <v>821</v>
      </c>
      <c r="J12600" t="str">
        <f>VLOOKUP(I12600,Tỉnh!$A$2:$B$64,2,0)</f>
        <v>Bạc Liêu</v>
      </c>
    </row>
    <row r="12601" hidden="1" spans="2:10">
      <c r="B12601" s="56" t="s">
        <v>22611</v>
      </c>
      <c r="C12601" s="54" t="s">
        <v>22612</v>
      </c>
      <c r="D12601" t="str">
        <f>IFERROR(VLOOKUP(C12601,'5.2.5'!$G$2:$H$11754,2,0),"")</f>
        <v>Xã Long Điền Tây</v>
      </c>
      <c r="E12601" t="str">
        <f t="shared" si="579"/>
        <v/>
      </c>
      <c r="G12601" t="str">
        <f t="shared" si="580"/>
        <v>82111</v>
      </c>
      <c r="H12601" t="str">
        <f>VLOOKUP(G12601,$B$5:$C$724,2,0)</f>
        <v>Huyện Đông Hải</v>
      </c>
      <c r="I12601" t="str">
        <f t="shared" si="581"/>
        <v>821</v>
      </c>
      <c r="J12601" t="str">
        <f>VLOOKUP(I12601,Tỉnh!$A$2:$B$64,2,0)</f>
        <v>Bạc Liêu</v>
      </c>
    </row>
    <row r="12602" hidden="1" spans="2:10">
      <c r="B12602" s="56" t="s">
        <v>22613</v>
      </c>
      <c r="C12602" s="54" t="s">
        <v>22614</v>
      </c>
      <c r="D12602" t="str">
        <f>IFERROR(VLOOKUP(C12602,'5.2.5'!$G$2:$H$11754,2,0),"")</f>
        <v>Xã An Trạch</v>
      </c>
      <c r="E12602" t="str">
        <f t="shared" si="579"/>
        <v/>
      </c>
      <c r="G12602" t="str">
        <f t="shared" si="580"/>
        <v>82111</v>
      </c>
      <c r="H12602" t="str">
        <f>VLOOKUP(G12602,$B$5:$C$724,2,0)</f>
        <v>Huyện Đông Hải</v>
      </c>
      <c r="I12602" t="str">
        <f t="shared" si="581"/>
        <v>821</v>
      </c>
      <c r="J12602" t="str">
        <f>VLOOKUP(I12602,Tỉnh!$A$2:$B$64,2,0)</f>
        <v>Bạc Liêu</v>
      </c>
    </row>
    <row r="12603" hidden="1" spans="2:10">
      <c r="B12603" s="56" t="s">
        <v>22615</v>
      </c>
      <c r="C12603" s="54" t="s">
        <v>22616</v>
      </c>
      <c r="D12603" t="str">
        <f>IFERROR(VLOOKUP(C12603,'5.2.5'!$G$2:$H$11754,2,0),"")</f>
        <v>Xã Định Thành A</v>
      </c>
      <c r="E12603" t="str">
        <f t="shared" si="579"/>
        <v/>
      </c>
      <c r="G12603" t="str">
        <f t="shared" si="580"/>
        <v>82111</v>
      </c>
      <c r="H12603" t="str">
        <f>VLOOKUP(G12603,$B$5:$C$724,2,0)</f>
        <v>Huyện Đông Hải</v>
      </c>
      <c r="I12603" t="str">
        <f t="shared" si="581"/>
        <v>821</v>
      </c>
      <c r="J12603" t="str">
        <f>VLOOKUP(I12603,Tỉnh!$A$2:$B$64,2,0)</f>
        <v>Bạc Liêu</v>
      </c>
    </row>
    <row r="12604" hidden="1" spans="2:10">
      <c r="B12604" s="56" t="s">
        <v>22617</v>
      </c>
      <c r="C12604" s="54" t="s">
        <v>22618</v>
      </c>
      <c r="D12604" t="str">
        <f>IFERROR(VLOOKUP(C12604,'5.2.5'!$G$2:$H$11754,2,0),"")</f>
        <v>Xã An Trạch A</v>
      </c>
      <c r="E12604" t="str">
        <f t="shared" si="579"/>
        <v/>
      </c>
      <c r="G12604" t="str">
        <f t="shared" si="580"/>
        <v>82111</v>
      </c>
      <c r="H12604" t="str">
        <f>VLOOKUP(G12604,$B$5:$C$724,2,0)</f>
        <v>Huyện Đông Hải</v>
      </c>
      <c r="I12604" t="str">
        <f t="shared" si="581"/>
        <v>821</v>
      </c>
      <c r="J12604" t="str">
        <f>VLOOKUP(I12604,Tỉnh!$A$2:$B$64,2,0)</f>
        <v>Bạc Liêu</v>
      </c>
    </row>
    <row r="12605" hidden="1" spans="2:10">
      <c r="B12605" s="56" t="s">
        <v>22619</v>
      </c>
      <c r="C12605" s="54" t="s">
        <v>22620</v>
      </c>
      <c r="D12605" t="str">
        <f>IFERROR(VLOOKUP(C12605,'5.2.5'!$G$2:$H$11754,2,0),"")</f>
        <v>Xã Điền Hải</v>
      </c>
      <c r="E12605" t="str">
        <f t="shared" si="579"/>
        <v/>
      </c>
      <c r="G12605" t="str">
        <f t="shared" si="580"/>
        <v>82111</v>
      </c>
      <c r="H12605" t="str">
        <f>VLOOKUP(G12605,$B$5:$C$724,2,0)</f>
        <v>Huyện Đông Hải</v>
      </c>
      <c r="I12605" t="str">
        <f t="shared" si="581"/>
        <v>821</v>
      </c>
      <c r="J12605" t="str">
        <f>VLOOKUP(I12605,Tỉnh!$A$2:$B$64,2,0)</f>
        <v>Bạc Liêu</v>
      </c>
    </row>
    <row r="12606" hidden="1" spans="2:10">
      <c r="B12606" s="56" t="s">
        <v>14570</v>
      </c>
      <c r="C12606" s="54" t="s">
        <v>22621</v>
      </c>
      <c r="D12606" t="str">
        <f>IFERROR(VLOOKUP(C12606,'5.2.5'!$G$2:$H$11754,2,0),"")</f>
        <v>Phường 5</v>
      </c>
      <c r="E12606" t="str">
        <f t="shared" si="579"/>
        <v/>
      </c>
      <c r="G12606" t="str">
        <f t="shared" si="580"/>
        <v>82301</v>
      </c>
      <c r="H12606" t="str">
        <f>VLOOKUP(G12606,$B$5:$C$724,2,0)</f>
        <v>Thành phố Cà Mau</v>
      </c>
      <c r="I12606" t="str">
        <f t="shared" si="581"/>
        <v>823</v>
      </c>
      <c r="J12606" t="str">
        <f>VLOOKUP(I12606,Tỉnh!$A$2:$B$64,2,0)</f>
        <v>Cà Mau</v>
      </c>
    </row>
    <row r="12607" hidden="1" spans="2:10">
      <c r="B12607" s="56" t="s">
        <v>22622</v>
      </c>
      <c r="C12607" s="54" t="s">
        <v>22623</v>
      </c>
      <c r="D12607" t="str">
        <f>IFERROR(VLOOKUP(C12607,'5.2.5'!$G$2:$H$11754,2,0),"")</f>
        <v>Xã Lý Văn Lâm</v>
      </c>
      <c r="E12607" t="str">
        <f t="shared" si="579"/>
        <v/>
      </c>
      <c r="G12607" t="str">
        <f t="shared" si="580"/>
        <v>82301</v>
      </c>
      <c r="H12607" t="str">
        <f>VLOOKUP(G12607,$B$5:$C$724,2,0)</f>
        <v>Thành phố Cà Mau</v>
      </c>
      <c r="I12607" t="str">
        <f t="shared" si="581"/>
        <v>823</v>
      </c>
      <c r="J12607" t="str">
        <f>VLOOKUP(I12607,Tỉnh!$A$2:$B$64,2,0)</f>
        <v>Cà Mau</v>
      </c>
    </row>
    <row r="12608" hidden="1" spans="2:10">
      <c r="B12608" s="56" t="s">
        <v>16496</v>
      </c>
      <c r="C12608" s="54" t="s">
        <v>22624</v>
      </c>
      <c r="D12608" t="str">
        <f>IFERROR(VLOOKUP(C12608,'5.2.5'!$G$2:$H$11754,2,0),"")</f>
        <v>Phường 9</v>
      </c>
      <c r="E12608" t="str">
        <f t="shared" si="579"/>
        <v/>
      </c>
      <c r="G12608" t="str">
        <f t="shared" si="580"/>
        <v>82301</v>
      </c>
      <c r="H12608" t="str">
        <f>VLOOKUP(G12608,$B$5:$C$724,2,0)</f>
        <v>Thành phố Cà Mau</v>
      </c>
      <c r="I12608" t="str">
        <f t="shared" si="581"/>
        <v>823</v>
      </c>
      <c r="J12608" t="str">
        <f>VLOOKUP(I12608,Tỉnh!$A$2:$B$64,2,0)</f>
        <v>Cà Mau</v>
      </c>
    </row>
    <row r="12609" hidden="1" spans="2:10">
      <c r="B12609" s="56" t="s">
        <v>18255</v>
      </c>
      <c r="C12609" s="58" t="s">
        <v>22625</v>
      </c>
      <c r="D12609" t="str">
        <f>IFERROR(VLOOKUP(C12609,'5.2.5'!$G$2:$H$11754,2,0),"")</f>
        <v>Phường 4 (hết hiệu lực)</v>
      </c>
      <c r="E12609" t="str">
        <f t="shared" si="579"/>
        <v/>
      </c>
      <c r="G12609" t="str">
        <f t="shared" si="580"/>
        <v>82301</v>
      </c>
      <c r="H12609" t="str">
        <f>VLOOKUP(G12609,$B$5:$C$724,2,0)</f>
        <v>Thành phố Cà Mau</v>
      </c>
      <c r="I12609" t="str">
        <f t="shared" si="581"/>
        <v>823</v>
      </c>
      <c r="J12609" t="str">
        <f>VLOOKUP(I12609,Tỉnh!$A$2:$B$64,2,0)</f>
        <v>Cà Mau</v>
      </c>
    </row>
    <row r="12610" hidden="1" spans="2:10">
      <c r="B12610" s="56" t="s">
        <v>14574</v>
      </c>
      <c r="C12610" s="54" t="s">
        <v>22626</v>
      </c>
      <c r="D12610" t="str">
        <f>IFERROR(VLOOKUP(C12610,'5.2.5'!$G$2:$H$11754,2,0),"")</f>
        <v>Phường 1</v>
      </c>
      <c r="E12610" t="str">
        <f t="shared" si="579"/>
        <v/>
      </c>
      <c r="G12610" t="str">
        <f t="shared" si="580"/>
        <v>82301</v>
      </c>
      <c r="H12610" t="str">
        <f>VLOOKUP(G12610,$B$5:$C$724,2,0)</f>
        <v>Thành phố Cà Mau</v>
      </c>
      <c r="I12610" t="str">
        <f t="shared" si="581"/>
        <v>823</v>
      </c>
      <c r="J12610" t="str">
        <f>VLOOKUP(I12610,Tỉnh!$A$2:$B$64,2,0)</f>
        <v>Cà Mau</v>
      </c>
    </row>
    <row r="12611" hidden="1" spans="2:10">
      <c r="B12611" s="56" t="s">
        <v>14578</v>
      </c>
      <c r="C12611" s="54" t="s">
        <v>22627</v>
      </c>
      <c r="D12611" t="str">
        <f>IFERROR(VLOOKUP(C12611,'5.2.5'!$G$2:$H$11754,2,0),"")</f>
        <v>Phường 2</v>
      </c>
      <c r="E12611" t="str">
        <f t="shared" si="579"/>
        <v/>
      </c>
      <c r="G12611" t="str">
        <f t="shared" si="580"/>
        <v>82301</v>
      </c>
      <c r="H12611" t="str">
        <f>VLOOKUP(G12611,$B$5:$C$724,2,0)</f>
        <v>Thành phố Cà Mau</v>
      </c>
      <c r="I12611" t="str">
        <f t="shared" si="581"/>
        <v>823</v>
      </c>
      <c r="J12611" t="str">
        <f>VLOOKUP(I12611,Tỉnh!$A$2:$B$64,2,0)</f>
        <v>Cà Mau</v>
      </c>
    </row>
    <row r="12612" hidden="1" spans="2:10">
      <c r="B12612" s="56" t="s">
        <v>18260</v>
      </c>
      <c r="C12612" s="54" t="s">
        <v>22628</v>
      </c>
      <c r="D12612" t="str">
        <f>IFERROR(VLOOKUP(C12612,'5.2.5'!$G$2:$H$11754,2,0),"")</f>
        <v>Phường 8</v>
      </c>
      <c r="E12612" t="str">
        <f t="shared" si="579"/>
        <v/>
      </c>
      <c r="G12612" t="str">
        <f t="shared" si="580"/>
        <v>82301</v>
      </c>
      <c r="H12612" t="str">
        <f>VLOOKUP(G12612,$B$5:$C$724,2,0)</f>
        <v>Thành phố Cà Mau</v>
      </c>
      <c r="I12612" t="str">
        <f t="shared" si="581"/>
        <v>823</v>
      </c>
      <c r="J12612" t="str">
        <f>VLOOKUP(I12612,Tỉnh!$A$2:$B$64,2,0)</f>
        <v>Cà Mau</v>
      </c>
    </row>
    <row r="12613" hidden="1" spans="2:10">
      <c r="B12613" s="56" t="s">
        <v>18190</v>
      </c>
      <c r="C12613" s="54" t="s">
        <v>22629</v>
      </c>
      <c r="D12613" t="str">
        <f>IFERROR(VLOOKUP(C12613,'5.2.5'!$G$2:$H$11754,2,0),"")</f>
        <v>Phường 6</v>
      </c>
      <c r="E12613" t="str">
        <f t="shared" si="579"/>
        <v/>
      </c>
      <c r="G12613" t="str">
        <f t="shared" si="580"/>
        <v>82301</v>
      </c>
      <c r="H12613" t="str">
        <f>VLOOKUP(G12613,$B$5:$C$724,2,0)</f>
        <v>Thành phố Cà Mau</v>
      </c>
      <c r="I12613" t="str">
        <f t="shared" si="581"/>
        <v>823</v>
      </c>
      <c r="J12613" t="str">
        <f>VLOOKUP(I12613,Tỉnh!$A$2:$B$64,2,0)</f>
        <v>Cà Mau</v>
      </c>
    </row>
    <row r="12614" hidden="1" spans="2:10">
      <c r="B12614" s="56" t="s">
        <v>16500</v>
      </c>
      <c r="C12614" s="54" t="s">
        <v>22630</v>
      </c>
      <c r="D12614" t="str">
        <f>IFERROR(VLOOKUP(C12614,'5.2.5'!$G$2:$H$11754,2,0),"")</f>
        <v>Phường 7</v>
      </c>
      <c r="E12614" t="str">
        <f t="shared" si="579"/>
        <v/>
      </c>
      <c r="G12614" t="str">
        <f t="shared" si="580"/>
        <v>82301</v>
      </c>
      <c r="H12614" t="str">
        <f>VLOOKUP(G12614,$B$5:$C$724,2,0)</f>
        <v>Thành phố Cà Mau</v>
      </c>
      <c r="I12614" t="str">
        <f t="shared" si="581"/>
        <v>823</v>
      </c>
      <c r="J12614" t="str">
        <f>VLOOKUP(I12614,Tỉnh!$A$2:$B$64,2,0)</f>
        <v>Cà Mau</v>
      </c>
    </row>
    <row r="12615" hidden="1" spans="2:10">
      <c r="B12615" s="56" t="s">
        <v>22631</v>
      </c>
      <c r="C12615" s="54" t="s">
        <v>22632</v>
      </c>
      <c r="D12615" t="str">
        <f>IFERROR(VLOOKUP(C12615,'5.2.5'!$G$2:$H$11754,2,0),"")</f>
        <v>Xã An Xuyên</v>
      </c>
      <c r="E12615" t="str">
        <f t="shared" si="579"/>
        <v/>
      </c>
      <c r="G12615" t="str">
        <f t="shared" si="580"/>
        <v>82301</v>
      </c>
      <c r="H12615" t="str">
        <f>VLOOKUP(G12615,$B$5:$C$724,2,0)</f>
        <v>Thành phố Cà Mau</v>
      </c>
      <c r="I12615" t="str">
        <f t="shared" si="581"/>
        <v>823</v>
      </c>
      <c r="J12615" t="str">
        <f>VLOOKUP(I12615,Tỉnh!$A$2:$B$64,2,0)</f>
        <v>Cà Mau</v>
      </c>
    </row>
    <row r="12616" hidden="1" spans="2:10">
      <c r="B12616" s="56" t="s">
        <v>5597</v>
      </c>
      <c r="C12616" s="54" t="s">
        <v>22633</v>
      </c>
      <c r="D12616" t="str">
        <f>IFERROR(VLOOKUP(C12616,'5.2.5'!$G$2:$H$11754,2,0),"")</f>
        <v>Xã Tân Thành</v>
      </c>
      <c r="E12616" t="str">
        <f t="shared" si="579"/>
        <v/>
      </c>
      <c r="G12616" t="str">
        <f t="shared" si="580"/>
        <v>82301</v>
      </c>
      <c r="H12616" t="str">
        <f>VLOOKUP(G12616,$B$5:$C$724,2,0)</f>
        <v>Thành phố Cà Mau</v>
      </c>
      <c r="I12616" t="str">
        <f t="shared" si="581"/>
        <v>823</v>
      </c>
      <c r="J12616" t="str">
        <f>VLOOKUP(I12616,Tỉnh!$A$2:$B$64,2,0)</f>
        <v>Cà Mau</v>
      </c>
    </row>
    <row r="12617" hidden="1" spans="2:10">
      <c r="B12617" s="56" t="s">
        <v>22634</v>
      </c>
      <c r="C12617" s="54" t="s">
        <v>22635</v>
      </c>
      <c r="D12617" t="str">
        <f>IFERROR(VLOOKUP(C12617,'5.2.5'!$G$2:$H$11754,2,0),"")</f>
        <v>Xã Tắc Vân</v>
      </c>
      <c r="E12617" t="str">
        <f t="shared" si="579"/>
        <v/>
      </c>
      <c r="G12617" t="str">
        <f t="shared" si="580"/>
        <v>82301</v>
      </c>
      <c r="H12617" t="str">
        <f>VLOOKUP(G12617,$B$5:$C$724,2,0)</f>
        <v>Thành phố Cà Mau</v>
      </c>
      <c r="I12617" t="str">
        <f t="shared" si="581"/>
        <v>823</v>
      </c>
      <c r="J12617" t="str">
        <f>VLOOKUP(I12617,Tỉnh!$A$2:$B$64,2,0)</f>
        <v>Cà Mau</v>
      </c>
    </row>
    <row r="12618" hidden="1" spans="2:10">
      <c r="B12618" s="56" t="s">
        <v>12179</v>
      </c>
      <c r="C12618" s="54" t="s">
        <v>22636</v>
      </c>
      <c r="D12618" t="str">
        <f>IFERROR(VLOOKUP(C12618,'5.2.5'!$G$2:$H$11754,2,0),"")</f>
        <v>Xã Định Bình</v>
      </c>
      <c r="E12618" t="str">
        <f t="shared" si="579"/>
        <v/>
      </c>
      <c r="G12618" t="str">
        <f t="shared" si="580"/>
        <v>82301</v>
      </c>
      <c r="H12618" t="str">
        <f>VLOOKUP(G12618,$B$5:$C$724,2,0)</f>
        <v>Thành phố Cà Mau</v>
      </c>
      <c r="I12618" t="str">
        <f t="shared" si="581"/>
        <v>823</v>
      </c>
      <c r="J12618" t="str">
        <f>VLOOKUP(I12618,Tỉnh!$A$2:$B$64,2,0)</f>
        <v>Cà Mau</v>
      </c>
    </row>
    <row r="12619" hidden="1" spans="2:10">
      <c r="B12619" s="56" t="s">
        <v>16617</v>
      </c>
      <c r="C12619" s="54" t="s">
        <v>22637</v>
      </c>
      <c r="D12619" t="str">
        <f>IFERROR(VLOOKUP(C12619,'5.2.5'!$G$2:$H$11754,2,0),"")</f>
        <v>Xã Hòa Thành</v>
      </c>
      <c r="E12619" t="str">
        <f t="shared" si="579"/>
        <v/>
      </c>
      <c r="G12619" t="str">
        <f t="shared" si="580"/>
        <v>82301</v>
      </c>
      <c r="H12619" t="str">
        <f>VLOOKUP(G12619,$B$5:$C$724,2,0)</f>
        <v>Thành phố Cà Mau</v>
      </c>
      <c r="I12619" t="str">
        <f t="shared" si="581"/>
        <v>823</v>
      </c>
      <c r="J12619" t="str">
        <f>VLOOKUP(I12619,Tỉnh!$A$2:$B$64,2,0)</f>
        <v>Cà Mau</v>
      </c>
    </row>
    <row r="12620" hidden="1" spans="2:10">
      <c r="B12620" s="56" t="s">
        <v>20718</v>
      </c>
      <c r="C12620" s="54" t="s">
        <v>22638</v>
      </c>
      <c r="D12620" t="str">
        <f>IFERROR(VLOOKUP(C12620,'5.2.5'!$G$2:$H$11754,2,0),"")</f>
        <v>Xã Hòa Tân</v>
      </c>
      <c r="E12620" t="str">
        <f t="shared" si="579"/>
        <v/>
      </c>
      <c r="G12620" t="str">
        <f t="shared" si="580"/>
        <v>82301</v>
      </c>
      <c r="H12620" t="str">
        <f>VLOOKUP(G12620,$B$5:$C$724,2,0)</f>
        <v>Thành phố Cà Mau</v>
      </c>
      <c r="I12620" t="str">
        <f t="shared" si="581"/>
        <v>823</v>
      </c>
      <c r="J12620" t="str">
        <f>VLOOKUP(I12620,Tỉnh!$A$2:$B$64,2,0)</f>
        <v>Cà Mau</v>
      </c>
    </row>
    <row r="12621" hidden="1" spans="2:10">
      <c r="B12621" s="56" t="s">
        <v>22639</v>
      </c>
      <c r="C12621" s="54" t="s">
        <v>22640</v>
      </c>
      <c r="D12621" t="str">
        <f>IFERROR(VLOOKUP(C12621,'5.2.5'!$G$2:$H$11754,2,0),"")</f>
        <v>Phường Tân Xuyên</v>
      </c>
      <c r="E12621" t="str">
        <f t="shared" si="579"/>
        <v/>
      </c>
      <c r="G12621" t="str">
        <f t="shared" si="580"/>
        <v>82301</v>
      </c>
      <c r="H12621" t="str">
        <f>VLOOKUP(G12621,$B$5:$C$724,2,0)</f>
        <v>Thành phố Cà Mau</v>
      </c>
      <c r="I12621" t="str">
        <f t="shared" si="581"/>
        <v>823</v>
      </c>
      <c r="J12621" t="str">
        <f>VLOOKUP(I12621,Tỉnh!$A$2:$B$64,2,0)</f>
        <v>Cà Mau</v>
      </c>
    </row>
    <row r="12622" hidden="1" spans="2:10">
      <c r="B12622" s="56" t="s">
        <v>3211</v>
      </c>
      <c r="C12622" s="54" t="s">
        <v>22641</v>
      </c>
      <c r="D12622" t="str">
        <f>IFERROR(VLOOKUP(C12622,'5.2.5'!$G$2:$H$11754,2,0),"")</f>
        <v>Phường Tân Thành</v>
      </c>
      <c r="E12622" t="str">
        <f t="shared" si="579"/>
        <v/>
      </c>
      <c r="G12622" t="str">
        <f t="shared" si="580"/>
        <v>82301</v>
      </c>
      <c r="H12622" t="str">
        <f>VLOOKUP(G12622,$B$5:$C$724,2,0)</f>
        <v>Thành phố Cà Mau</v>
      </c>
      <c r="I12622" t="str">
        <f t="shared" si="581"/>
        <v>823</v>
      </c>
      <c r="J12622" t="str">
        <f>VLOOKUP(I12622,Tỉnh!$A$2:$B$64,2,0)</f>
        <v>Cà Mau</v>
      </c>
    </row>
    <row r="12623" hidden="1" spans="2:10">
      <c r="B12623" s="56" t="s">
        <v>14041</v>
      </c>
      <c r="C12623" s="54" t="s">
        <v>22642</v>
      </c>
      <c r="D12623" t="str">
        <f>IFERROR(VLOOKUP(C12623,'5.2.5'!$G$2:$H$11754,2,0),"")</f>
        <v>Xã Tân Lộc</v>
      </c>
      <c r="E12623" t="str">
        <f t="shared" si="579"/>
        <v/>
      </c>
      <c r="G12623" t="str">
        <f t="shared" si="580"/>
        <v>82303</v>
      </c>
      <c r="H12623" t="str">
        <f>VLOOKUP(G12623,$B$5:$C$724,2,0)</f>
        <v>Huyện Thới Bình</v>
      </c>
      <c r="I12623" t="str">
        <f t="shared" si="581"/>
        <v>823</v>
      </c>
      <c r="J12623" t="str">
        <f>VLOOKUP(I12623,Tỉnh!$A$2:$B$64,2,0)</f>
        <v>Cà Mau</v>
      </c>
    </row>
    <row r="12624" hidden="1" spans="2:10">
      <c r="B12624" s="56" t="s">
        <v>22643</v>
      </c>
      <c r="C12624" s="54" t="s">
        <v>22644</v>
      </c>
      <c r="D12624" t="str">
        <f>IFERROR(VLOOKUP(C12624,'5.2.5'!$G$2:$H$11754,2,0),"")</f>
        <v>Thị trấn Thới Bình</v>
      </c>
      <c r="E12624" t="str">
        <f t="shared" si="579"/>
        <v/>
      </c>
      <c r="G12624" t="str">
        <f t="shared" si="580"/>
        <v>82303</v>
      </c>
      <c r="H12624" t="str">
        <f>VLOOKUP(G12624,$B$5:$C$724,2,0)</f>
        <v>Huyện Thới Bình</v>
      </c>
      <c r="I12624" t="str">
        <f t="shared" si="581"/>
        <v>823</v>
      </c>
      <c r="J12624" t="str">
        <f>VLOOKUP(I12624,Tỉnh!$A$2:$B$64,2,0)</f>
        <v>Cà Mau</v>
      </c>
    </row>
    <row r="12625" hidden="1" spans="2:10">
      <c r="B12625" s="56" t="s">
        <v>22645</v>
      </c>
      <c r="C12625" s="54" t="s">
        <v>22646</v>
      </c>
      <c r="D12625" t="str">
        <f>IFERROR(VLOOKUP(C12625,'5.2.5'!$G$2:$H$11754,2,0),"")</f>
        <v>Xã Biển Bạch</v>
      </c>
      <c r="E12625" t="str">
        <f t="shared" si="579"/>
        <v/>
      </c>
      <c r="G12625" t="str">
        <f t="shared" si="580"/>
        <v>82303</v>
      </c>
      <c r="H12625" t="str">
        <f>VLOOKUP(G12625,$B$5:$C$724,2,0)</f>
        <v>Huyện Thới Bình</v>
      </c>
      <c r="I12625" t="str">
        <f t="shared" si="581"/>
        <v>823</v>
      </c>
      <c r="J12625" t="str">
        <f>VLOOKUP(I12625,Tỉnh!$A$2:$B$64,2,0)</f>
        <v>Cà Mau</v>
      </c>
    </row>
    <row r="12626" hidden="1" spans="2:10">
      <c r="B12626" s="56" t="s">
        <v>22647</v>
      </c>
      <c r="C12626" s="54" t="s">
        <v>22648</v>
      </c>
      <c r="D12626" t="str">
        <f>IFERROR(VLOOKUP(C12626,'5.2.5'!$G$2:$H$11754,2,0),"")</f>
        <v>Xã Trí Phải</v>
      </c>
      <c r="E12626" t="str">
        <f t="shared" si="579"/>
        <v/>
      </c>
      <c r="G12626" t="str">
        <f t="shared" si="580"/>
        <v>82303</v>
      </c>
      <c r="H12626" t="str">
        <f>VLOOKUP(G12626,$B$5:$C$724,2,0)</f>
        <v>Huyện Thới Bình</v>
      </c>
      <c r="I12626" t="str">
        <f t="shared" si="581"/>
        <v>823</v>
      </c>
      <c r="J12626" t="str">
        <f>VLOOKUP(I12626,Tỉnh!$A$2:$B$64,2,0)</f>
        <v>Cà Mau</v>
      </c>
    </row>
    <row r="12627" hidden="1" spans="2:10">
      <c r="B12627" s="56" t="s">
        <v>22649</v>
      </c>
      <c r="C12627" s="54" t="s">
        <v>22650</v>
      </c>
      <c r="D12627" t="str">
        <f>IFERROR(VLOOKUP(C12627,'5.2.5'!$G$2:$H$11754,2,0),"")</f>
        <v>Xã Biển Bạch Đông</v>
      </c>
      <c r="E12627" t="str">
        <f t="shared" si="579"/>
        <v/>
      </c>
      <c r="G12627" t="str">
        <f t="shared" si="580"/>
        <v>82303</v>
      </c>
      <c r="H12627" t="str">
        <f>VLOOKUP(G12627,$B$5:$C$724,2,0)</f>
        <v>Huyện Thới Bình</v>
      </c>
      <c r="I12627" t="str">
        <f t="shared" si="581"/>
        <v>823</v>
      </c>
      <c r="J12627" t="str">
        <f>VLOOKUP(I12627,Tỉnh!$A$2:$B$64,2,0)</f>
        <v>Cà Mau</v>
      </c>
    </row>
    <row r="12628" hidden="1" spans="2:10">
      <c r="B12628" s="56" t="s">
        <v>22651</v>
      </c>
      <c r="C12628" s="54" t="s">
        <v>22652</v>
      </c>
      <c r="D12628" t="str">
        <f>IFERROR(VLOOKUP(C12628,'5.2.5'!$G$2:$H$11754,2,0),"")</f>
        <v>Xã Thới Bình</v>
      </c>
      <c r="E12628" t="str">
        <f t="shared" si="579"/>
        <v/>
      </c>
      <c r="G12628" t="str">
        <f t="shared" si="580"/>
        <v>82303</v>
      </c>
      <c r="H12628" t="str">
        <f>VLOOKUP(G12628,$B$5:$C$724,2,0)</f>
        <v>Huyện Thới Bình</v>
      </c>
      <c r="I12628" t="str">
        <f t="shared" si="581"/>
        <v>823</v>
      </c>
      <c r="J12628" t="str">
        <f>VLOOKUP(I12628,Tỉnh!$A$2:$B$64,2,0)</f>
        <v>Cà Mau</v>
      </c>
    </row>
    <row r="12629" hidden="1" spans="2:10">
      <c r="B12629" s="56" t="s">
        <v>9076</v>
      </c>
      <c r="C12629" s="54" t="s">
        <v>22653</v>
      </c>
      <c r="D12629" t="str">
        <f>IFERROR(VLOOKUP(C12629,'5.2.5'!$G$2:$H$11754,2,0),"")</f>
        <v>Xã Tân Phú</v>
      </c>
      <c r="E12629" t="str">
        <f t="shared" si="579"/>
        <v/>
      </c>
      <c r="G12629" t="str">
        <f t="shared" si="580"/>
        <v>82303</v>
      </c>
      <c r="H12629" t="str">
        <f>VLOOKUP(G12629,$B$5:$C$724,2,0)</f>
        <v>Huyện Thới Bình</v>
      </c>
      <c r="I12629" t="str">
        <f t="shared" si="581"/>
        <v>823</v>
      </c>
      <c r="J12629" t="str">
        <f>VLOOKUP(I12629,Tỉnh!$A$2:$B$64,2,0)</f>
        <v>Cà Mau</v>
      </c>
    </row>
    <row r="12630" hidden="1" spans="2:10">
      <c r="B12630" s="56" t="s">
        <v>22654</v>
      </c>
      <c r="C12630" s="54" t="s">
        <v>22655</v>
      </c>
      <c r="D12630" t="str">
        <f>IFERROR(VLOOKUP(C12630,'5.2.5'!$G$2:$H$11754,2,0),"")</f>
        <v>Xã Tân Lộc Bắc</v>
      </c>
      <c r="E12630" t="str">
        <f t="shared" si="579"/>
        <v/>
      </c>
      <c r="G12630" t="str">
        <f t="shared" si="580"/>
        <v>82303</v>
      </c>
      <c r="H12630" t="str">
        <f>VLOOKUP(G12630,$B$5:$C$724,2,0)</f>
        <v>Huyện Thới Bình</v>
      </c>
      <c r="I12630" t="str">
        <f t="shared" si="581"/>
        <v>823</v>
      </c>
      <c r="J12630" t="str">
        <f>VLOOKUP(I12630,Tỉnh!$A$2:$B$64,2,0)</f>
        <v>Cà Mau</v>
      </c>
    </row>
    <row r="12631" hidden="1" spans="2:10">
      <c r="B12631" s="56" t="s">
        <v>22656</v>
      </c>
      <c r="C12631" s="54" t="s">
        <v>22657</v>
      </c>
      <c r="D12631" t="str">
        <f>IFERROR(VLOOKUP(C12631,'5.2.5'!$G$2:$H$11754,2,0),"")</f>
        <v>Xã Tân Lộc Đông</v>
      </c>
      <c r="E12631" t="str">
        <f t="shared" si="579"/>
        <v/>
      </c>
      <c r="G12631" t="str">
        <f t="shared" si="580"/>
        <v>82303</v>
      </c>
      <c r="H12631" t="str">
        <f>VLOOKUP(G12631,$B$5:$C$724,2,0)</f>
        <v>Huyện Thới Bình</v>
      </c>
      <c r="I12631" t="str">
        <f t="shared" si="581"/>
        <v>823</v>
      </c>
      <c r="J12631" t="str">
        <f>VLOOKUP(I12631,Tỉnh!$A$2:$B$64,2,0)</f>
        <v>Cà Mau</v>
      </c>
    </row>
    <row r="12632" hidden="1" spans="2:10">
      <c r="B12632" s="56" t="s">
        <v>22658</v>
      </c>
      <c r="C12632" s="54" t="s">
        <v>22659</v>
      </c>
      <c r="D12632" t="str">
        <f>IFERROR(VLOOKUP(C12632,'5.2.5'!$G$2:$H$11754,2,0),"")</f>
        <v>Xã Hồ Thị Kỷ</v>
      </c>
      <c r="E12632" t="str">
        <f t="shared" si="579"/>
        <v/>
      </c>
      <c r="G12632" t="str">
        <f t="shared" si="580"/>
        <v>82303</v>
      </c>
      <c r="H12632" t="str">
        <f>VLOOKUP(G12632,$B$5:$C$724,2,0)</f>
        <v>Huyện Thới Bình</v>
      </c>
      <c r="I12632" t="str">
        <f t="shared" si="581"/>
        <v>823</v>
      </c>
      <c r="J12632" t="str">
        <f>VLOOKUP(I12632,Tỉnh!$A$2:$B$64,2,0)</f>
        <v>Cà Mau</v>
      </c>
    </row>
    <row r="12633" hidden="1" spans="2:10">
      <c r="B12633" s="56" t="s">
        <v>22660</v>
      </c>
      <c r="C12633" s="54" t="s">
        <v>22661</v>
      </c>
      <c r="D12633" t="str">
        <f>IFERROR(VLOOKUP(C12633,'5.2.5'!$G$2:$H$11754,2,0),"")</f>
        <v>Xã Trí Lực</v>
      </c>
      <c r="E12633" t="str">
        <f t="shared" si="579"/>
        <v/>
      </c>
      <c r="G12633" t="str">
        <f t="shared" si="580"/>
        <v>82303</v>
      </c>
      <c r="H12633" t="str">
        <f>VLOOKUP(G12633,$B$5:$C$724,2,0)</f>
        <v>Huyện Thới Bình</v>
      </c>
      <c r="I12633" t="str">
        <f t="shared" si="581"/>
        <v>823</v>
      </c>
      <c r="J12633" t="str">
        <f>VLOOKUP(I12633,Tỉnh!$A$2:$B$64,2,0)</f>
        <v>Cà Mau</v>
      </c>
    </row>
    <row r="12634" hidden="1" spans="2:10">
      <c r="B12634" s="56" t="s">
        <v>22662</v>
      </c>
      <c r="C12634" s="54" t="s">
        <v>22663</v>
      </c>
      <c r="D12634" t="str">
        <f>IFERROR(VLOOKUP(C12634,'5.2.5'!$G$2:$H$11754,2,0),"")</f>
        <v>Xã Tân Bằng</v>
      </c>
      <c r="E12634" t="str">
        <f t="shared" si="579"/>
        <v/>
      </c>
      <c r="G12634" t="str">
        <f t="shared" si="580"/>
        <v>82303</v>
      </c>
      <c r="H12634" t="str">
        <f>VLOOKUP(G12634,$B$5:$C$724,2,0)</f>
        <v>Huyện Thới Bình</v>
      </c>
      <c r="I12634" t="str">
        <f t="shared" si="581"/>
        <v>823</v>
      </c>
      <c r="J12634" t="str">
        <f>VLOOKUP(I12634,Tỉnh!$A$2:$B$64,2,0)</f>
        <v>Cà Mau</v>
      </c>
    </row>
    <row r="12635" hidden="1" spans="2:10">
      <c r="B12635" s="56" t="s">
        <v>5555</v>
      </c>
      <c r="C12635" s="54" t="s">
        <v>22664</v>
      </c>
      <c r="D12635" t="str">
        <f>IFERROR(VLOOKUP(C12635,'5.2.5'!$G$2:$H$11754,2,0),"")</f>
        <v>Xã Khánh An</v>
      </c>
      <c r="E12635" t="str">
        <f t="shared" ref="E12635:E12698" si="582">IF(D12635=B12635,"",B12635)</f>
        <v/>
      </c>
      <c r="G12635" t="str">
        <f t="shared" ref="G12635:G12698" si="583">LEFT(C12635,5)</f>
        <v>82305</v>
      </c>
      <c r="H12635" t="str">
        <f>VLOOKUP(G12635,$B$5:$C$724,2,0)</f>
        <v>Huyện U Minh</v>
      </c>
      <c r="I12635" t="str">
        <f t="shared" ref="I12635:I12698" si="584">LEFT(C12635,3)</f>
        <v>823</v>
      </c>
      <c r="J12635" t="str">
        <f>VLOOKUP(I12635,Tỉnh!$A$2:$B$64,2,0)</f>
        <v>Cà Mau</v>
      </c>
    </row>
    <row r="12636" hidden="1" spans="2:10">
      <c r="B12636" s="56" t="s">
        <v>22665</v>
      </c>
      <c r="C12636" s="54" t="s">
        <v>22666</v>
      </c>
      <c r="D12636" t="str">
        <f>IFERROR(VLOOKUP(C12636,'5.2.5'!$G$2:$H$11754,2,0),"")</f>
        <v>Thị trấn U Minh</v>
      </c>
      <c r="E12636" t="str">
        <f t="shared" si="582"/>
        <v/>
      </c>
      <c r="G12636" t="str">
        <f t="shared" si="583"/>
        <v>82305</v>
      </c>
      <c r="H12636" t="str">
        <f>VLOOKUP(G12636,$B$5:$C$724,2,0)</f>
        <v>Huyện U Minh</v>
      </c>
      <c r="I12636" t="str">
        <f t="shared" si="584"/>
        <v>823</v>
      </c>
      <c r="J12636" t="str">
        <f>VLOOKUP(I12636,Tỉnh!$A$2:$B$64,2,0)</f>
        <v>Cà Mau</v>
      </c>
    </row>
    <row r="12637" hidden="1" spans="2:10">
      <c r="B12637" s="56" t="s">
        <v>5567</v>
      </c>
      <c r="C12637" s="54" t="s">
        <v>22667</v>
      </c>
      <c r="D12637" t="str">
        <f>IFERROR(VLOOKUP(C12637,'5.2.5'!$G$2:$H$11754,2,0),"")</f>
        <v>Xã Khánh Hòa</v>
      </c>
      <c r="E12637" t="str">
        <f t="shared" si="582"/>
        <v/>
      </c>
      <c r="G12637" t="str">
        <f t="shared" si="583"/>
        <v>82305</v>
      </c>
      <c r="H12637" t="str">
        <f>VLOOKUP(G12637,$B$5:$C$724,2,0)</f>
        <v>Huyện U Minh</v>
      </c>
      <c r="I12637" t="str">
        <f t="shared" si="584"/>
        <v>823</v>
      </c>
      <c r="J12637" t="str">
        <f>VLOOKUP(I12637,Tỉnh!$A$2:$B$64,2,0)</f>
        <v>Cà Mau</v>
      </c>
    </row>
    <row r="12638" hidden="1" spans="2:10">
      <c r="B12638" s="56" t="s">
        <v>22668</v>
      </c>
      <c r="C12638" s="54" t="s">
        <v>22669</v>
      </c>
      <c r="D12638" t="str">
        <f>IFERROR(VLOOKUP(C12638,'5.2.5'!$G$2:$H$11754,2,0),"")</f>
        <v>Xã Khánh Tiến</v>
      </c>
      <c r="E12638" t="str">
        <f t="shared" si="582"/>
        <v/>
      </c>
      <c r="G12638" t="str">
        <f t="shared" si="583"/>
        <v>82305</v>
      </c>
      <c r="H12638" t="str">
        <f>VLOOKUP(G12638,$B$5:$C$724,2,0)</f>
        <v>Huyện U Minh</v>
      </c>
      <c r="I12638" t="str">
        <f t="shared" si="584"/>
        <v>823</v>
      </c>
      <c r="J12638" t="str">
        <f>VLOOKUP(I12638,Tỉnh!$A$2:$B$64,2,0)</f>
        <v>Cà Mau</v>
      </c>
    </row>
    <row r="12639" hidden="1" spans="2:10">
      <c r="B12639" s="56" t="s">
        <v>22670</v>
      </c>
      <c r="C12639" s="54" t="s">
        <v>22671</v>
      </c>
      <c r="D12639" t="str">
        <f>IFERROR(VLOOKUP(C12639,'5.2.5'!$G$2:$H$11754,2,0),"")</f>
        <v>Xã Nguyễn Phích</v>
      </c>
      <c r="E12639" t="str">
        <f t="shared" si="582"/>
        <v/>
      </c>
      <c r="G12639" t="str">
        <f t="shared" si="583"/>
        <v>82305</v>
      </c>
      <c r="H12639" t="str">
        <f>VLOOKUP(G12639,$B$5:$C$724,2,0)</f>
        <v>Huyện U Minh</v>
      </c>
      <c r="I12639" t="str">
        <f t="shared" si="584"/>
        <v>823</v>
      </c>
      <c r="J12639" t="str">
        <f>VLOOKUP(I12639,Tỉnh!$A$2:$B$64,2,0)</f>
        <v>Cà Mau</v>
      </c>
    </row>
    <row r="12640" hidden="1" spans="2:10">
      <c r="B12640" s="56" t="s">
        <v>22672</v>
      </c>
      <c r="C12640" s="54" t="s">
        <v>22673</v>
      </c>
      <c r="D12640" t="str">
        <f>IFERROR(VLOOKUP(C12640,'5.2.5'!$G$2:$H$11754,2,0),"")</f>
        <v>Xã Khánh Lâm</v>
      </c>
      <c r="E12640" t="str">
        <f t="shared" si="582"/>
        <v/>
      </c>
      <c r="G12640" t="str">
        <f t="shared" si="583"/>
        <v>82305</v>
      </c>
      <c r="H12640" t="str">
        <f>VLOOKUP(G12640,$B$5:$C$724,2,0)</f>
        <v>Huyện U Minh</v>
      </c>
      <c r="I12640" t="str">
        <f t="shared" si="584"/>
        <v>823</v>
      </c>
      <c r="J12640" t="str">
        <f>VLOOKUP(I12640,Tỉnh!$A$2:$B$64,2,0)</f>
        <v>Cà Mau</v>
      </c>
    </row>
    <row r="12641" hidden="1" spans="2:10">
      <c r="B12641" s="56" t="s">
        <v>5559</v>
      </c>
      <c r="C12641" s="54" t="s">
        <v>22674</v>
      </c>
      <c r="D12641" t="str">
        <f>IFERROR(VLOOKUP(C12641,'5.2.5'!$G$2:$H$11754,2,0),"")</f>
        <v>Xã Khánh Hội</v>
      </c>
      <c r="E12641" t="str">
        <f t="shared" si="582"/>
        <v/>
      </c>
      <c r="G12641" t="str">
        <f t="shared" si="583"/>
        <v>82305</v>
      </c>
      <c r="H12641" t="str">
        <f>VLOOKUP(G12641,$B$5:$C$724,2,0)</f>
        <v>Huyện U Minh</v>
      </c>
      <c r="I12641" t="str">
        <f t="shared" si="584"/>
        <v>823</v>
      </c>
      <c r="J12641" t="str">
        <f>VLOOKUP(I12641,Tỉnh!$A$2:$B$64,2,0)</f>
        <v>Cà Mau</v>
      </c>
    </row>
    <row r="12642" hidden="1" spans="2:10">
      <c r="B12642" s="56" t="s">
        <v>22675</v>
      </c>
      <c r="C12642" s="54" t="s">
        <v>22676</v>
      </c>
      <c r="D12642" t="str">
        <f>IFERROR(VLOOKUP(C12642,'5.2.5'!$G$2:$H$11754,2,0),"")</f>
        <v>Xã Khánh Thuận</v>
      </c>
      <c r="E12642" t="str">
        <f t="shared" si="582"/>
        <v/>
      </c>
      <c r="G12642" t="str">
        <f t="shared" si="583"/>
        <v>82305</v>
      </c>
      <c r="H12642" t="str">
        <f>VLOOKUP(G12642,$B$5:$C$724,2,0)</f>
        <v>Huyện U Minh</v>
      </c>
      <c r="I12642" t="str">
        <f t="shared" si="584"/>
        <v>823</v>
      </c>
      <c r="J12642" t="str">
        <f>VLOOKUP(I12642,Tỉnh!$A$2:$B$64,2,0)</f>
        <v>Cà Mau</v>
      </c>
    </row>
    <row r="12643" hidden="1" spans="2:10">
      <c r="B12643" s="56" t="s">
        <v>20229</v>
      </c>
      <c r="C12643" s="54" t="s">
        <v>22677</v>
      </c>
      <c r="D12643" t="str">
        <f>IFERROR(VLOOKUP(C12643,'5.2.5'!$G$2:$H$11754,2,0),"")</f>
        <v>Xã Khánh Hưng</v>
      </c>
      <c r="E12643" t="str">
        <f t="shared" si="582"/>
        <v/>
      </c>
      <c r="G12643" t="str">
        <f t="shared" si="583"/>
        <v>82307</v>
      </c>
      <c r="H12643" t="str">
        <f>VLOOKUP(G12643,$B$5:$C$724,2,0)</f>
        <v>Huyện Trần Văn Thời</v>
      </c>
      <c r="I12643" t="str">
        <f t="shared" si="584"/>
        <v>823</v>
      </c>
      <c r="J12643" t="str">
        <f>VLOOKUP(I12643,Tỉnh!$A$2:$B$64,2,0)</f>
        <v>Cà Mau</v>
      </c>
    </row>
    <row r="12644" hidden="1" spans="2:10">
      <c r="B12644" s="56" t="s">
        <v>22678</v>
      </c>
      <c r="C12644" s="54" t="s">
        <v>22679</v>
      </c>
      <c r="D12644" t="str">
        <f>IFERROR(VLOOKUP(C12644,'5.2.5'!$G$2:$H$11754,2,0),"")</f>
        <v>Thị trấn Trần Văn Thời</v>
      </c>
      <c r="E12644" t="str">
        <f t="shared" si="582"/>
        <v/>
      </c>
      <c r="G12644" t="str">
        <f t="shared" si="583"/>
        <v>82307</v>
      </c>
      <c r="H12644" t="str">
        <f>VLOOKUP(G12644,$B$5:$C$724,2,0)</f>
        <v>Huyện Trần Văn Thời</v>
      </c>
      <c r="I12644" t="str">
        <f t="shared" si="584"/>
        <v>823</v>
      </c>
      <c r="J12644" t="str">
        <f>VLOOKUP(I12644,Tỉnh!$A$2:$B$64,2,0)</f>
        <v>Cà Mau</v>
      </c>
    </row>
    <row r="12645" hidden="1" spans="2:10">
      <c r="B12645" s="56" t="s">
        <v>22680</v>
      </c>
      <c r="C12645" s="54" t="s">
        <v>22681</v>
      </c>
      <c r="D12645" t="str">
        <f>IFERROR(VLOOKUP(C12645,'5.2.5'!$G$2:$H$11754,2,0),"")</f>
        <v>Thị trấn Sông Đốc</v>
      </c>
      <c r="E12645" t="str">
        <f t="shared" si="582"/>
        <v/>
      </c>
      <c r="G12645" t="str">
        <f t="shared" si="583"/>
        <v>82307</v>
      </c>
      <c r="H12645" t="str">
        <f>VLOOKUP(G12645,$B$5:$C$724,2,0)</f>
        <v>Huyện Trần Văn Thời</v>
      </c>
      <c r="I12645" t="str">
        <f t="shared" si="584"/>
        <v>823</v>
      </c>
      <c r="J12645" t="str">
        <f>VLOOKUP(I12645,Tỉnh!$A$2:$B$64,2,0)</f>
        <v>Cà Mau</v>
      </c>
    </row>
    <row r="12646" hidden="1" spans="2:10">
      <c r="B12646" s="56" t="s">
        <v>22682</v>
      </c>
      <c r="C12646" s="54" t="s">
        <v>22683</v>
      </c>
      <c r="D12646" t="str">
        <f>IFERROR(VLOOKUP(C12646,'5.2.5'!$G$2:$H$11754,2,0),"")</f>
        <v>Xã Khánh Bình Tây Bắc</v>
      </c>
      <c r="E12646" t="str">
        <f t="shared" si="582"/>
        <v/>
      </c>
      <c r="G12646" t="str">
        <f t="shared" si="583"/>
        <v>82307</v>
      </c>
      <c r="H12646" t="str">
        <f>VLOOKUP(G12646,$B$5:$C$724,2,0)</f>
        <v>Huyện Trần Văn Thời</v>
      </c>
      <c r="I12646" t="str">
        <f t="shared" si="584"/>
        <v>823</v>
      </c>
      <c r="J12646" t="str">
        <f>VLOOKUP(I12646,Tỉnh!$A$2:$B$64,2,0)</f>
        <v>Cà Mau</v>
      </c>
    </row>
    <row r="12647" hidden="1" spans="2:10">
      <c r="B12647" s="56" t="s">
        <v>22684</v>
      </c>
      <c r="C12647" s="54" t="s">
        <v>22685</v>
      </c>
      <c r="D12647" t="str">
        <f>IFERROR(VLOOKUP(C12647,'5.2.5'!$G$2:$H$11754,2,0),"")</f>
        <v>Xã Khánh Bình Tây</v>
      </c>
      <c r="E12647" t="str">
        <f t="shared" si="582"/>
        <v/>
      </c>
      <c r="G12647" t="str">
        <f t="shared" si="583"/>
        <v>82307</v>
      </c>
      <c r="H12647" t="str">
        <f>VLOOKUP(G12647,$B$5:$C$724,2,0)</f>
        <v>Huyện Trần Văn Thời</v>
      </c>
      <c r="I12647" t="str">
        <f t="shared" si="584"/>
        <v>823</v>
      </c>
      <c r="J12647" t="str">
        <f>VLOOKUP(I12647,Tỉnh!$A$2:$B$64,2,0)</f>
        <v>Cà Mau</v>
      </c>
    </row>
    <row r="12648" hidden="1" spans="2:10">
      <c r="B12648" s="56" t="s">
        <v>22686</v>
      </c>
      <c r="C12648" s="54" t="s">
        <v>22687</v>
      </c>
      <c r="D12648" t="str">
        <f>IFERROR(VLOOKUP(C12648,'5.2.5'!$G$2:$H$11754,2,0),"")</f>
        <v>Xã Trần Hợi</v>
      </c>
      <c r="E12648" t="str">
        <f t="shared" si="582"/>
        <v/>
      </c>
      <c r="G12648" t="str">
        <f t="shared" si="583"/>
        <v>82307</v>
      </c>
      <c r="H12648" t="str">
        <f>VLOOKUP(G12648,$B$5:$C$724,2,0)</f>
        <v>Huyện Trần Văn Thời</v>
      </c>
      <c r="I12648" t="str">
        <f t="shared" si="584"/>
        <v>823</v>
      </c>
      <c r="J12648" t="str">
        <f>VLOOKUP(I12648,Tỉnh!$A$2:$B$64,2,0)</f>
        <v>Cà Mau</v>
      </c>
    </row>
    <row r="12649" hidden="1" spans="2:10">
      <c r="B12649" s="56" t="s">
        <v>16891</v>
      </c>
      <c r="C12649" s="54" t="s">
        <v>22688</v>
      </c>
      <c r="D12649" t="str">
        <f>IFERROR(VLOOKUP(C12649,'5.2.5'!$G$2:$H$11754,2,0),"")</f>
        <v>Xã Khánh Bình</v>
      </c>
      <c r="E12649" t="str">
        <f t="shared" si="582"/>
        <v/>
      </c>
      <c r="G12649" t="str">
        <f t="shared" si="583"/>
        <v>82307</v>
      </c>
      <c r="H12649" t="str">
        <f>VLOOKUP(G12649,$B$5:$C$724,2,0)</f>
        <v>Huyện Trần Văn Thời</v>
      </c>
      <c r="I12649" t="str">
        <f t="shared" si="584"/>
        <v>823</v>
      </c>
      <c r="J12649" t="str">
        <f>VLOOKUP(I12649,Tỉnh!$A$2:$B$64,2,0)</f>
        <v>Cà Mau</v>
      </c>
    </row>
    <row r="12650" hidden="1" spans="2:10">
      <c r="B12650" s="56" t="s">
        <v>22689</v>
      </c>
      <c r="C12650" s="54" t="s">
        <v>22690</v>
      </c>
      <c r="D12650" t="str">
        <f>IFERROR(VLOOKUP(C12650,'5.2.5'!$G$2:$H$11754,2,0),"")</f>
        <v>Xã Khánh Bình Đông</v>
      </c>
      <c r="E12650" t="str">
        <f t="shared" si="582"/>
        <v/>
      </c>
      <c r="G12650" t="str">
        <f t="shared" si="583"/>
        <v>82307</v>
      </c>
      <c r="H12650" t="str">
        <f>VLOOKUP(G12650,$B$5:$C$724,2,0)</f>
        <v>Huyện Trần Văn Thời</v>
      </c>
      <c r="I12650" t="str">
        <f t="shared" si="584"/>
        <v>823</v>
      </c>
      <c r="J12650" t="str">
        <f>VLOOKUP(I12650,Tỉnh!$A$2:$B$64,2,0)</f>
        <v>Cà Mau</v>
      </c>
    </row>
    <row r="12651" hidden="1" spans="2:10">
      <c r="B12651" s="56" t="s">
        <v>5557</v>
      </c>
      <c r="C12651" s="54" t="s">
        <v>22691</v>
      </c>
      <c r="D12651" t="str">
        <f>IFERROR(VLOOKUP(C12651,'5.2.5'!$G$2:$H$11754,2,0),"")</f>
        <v>Xã Khánh Hải</v>
      </c>
      <c r="E12651" t="str">
        <f t="shared" si="582"/>
        <v/>
      </c>
      <c r="G12651" t="str">
        <f t="shared" si="583"/>
        <v>82307</v>
      </c>
      <c r="H12651" t="str">
        <f>VLOOKUP(G12651,$B$5:$C$724,2,0)</f>
        <v>Huyện Trần Văn Thời</v>
      </c>
      <c r="I12651" t="str">
        <f t="shared" si="584"/>
        <v>823</v>
      </c>
      <c r="J12651" t="str">
        <f>VLOOKUP(I12651,Tỉnh!$A$2:$B$64,2,0)</f>
        <v>Cà Mau</v>
      </c>
    </row>
    <row r="12652" hidden="1" spans="2:10">
      <c r="B12652" s="56" t="s">
        <v>22692</v>
      </c>
      <c r="C12652" s="54" t="s">
        <v>22693</v>
      </c>
      <c r="D12652" t="str">
        <f>IFERROR(VLOOKUP(C12652,'5.2.5'!$G$2:$H$11754,2,0),"")</f>
        <v>Xã Lợi An</v>
      </c>
      <c r="E12652" t="str">
        <f t="shared" si="582"/>
        <v/>
      </c>
      <c r="G12652" t="str">
        <f t="shared" si="583"/>
        <v>82307</v>
      </c>
      <c r="H12652" t="str">
        <f>VLOOKUP(G12652,$B$5:$C$724,2,0)</f>
        <v>Huyện Trần Văn Thời</v>
      </c>
      <c r="I12652" t="str">
        <f t="shared" si="584"/>
        <v>823</v>
      </c>
      <c r="J12652" t="str">
        <f>VLOOKUP(I12652,Tỉnh!$A$2:$B$64,2,0)</f>
        <v>Cà Mau</v>
      </c>
    </row>
    <row r="12653" hidden="1" spans="2:10">
      <c r="B12653" s="56" t="s">
        <v>22694</v>
      </c>
      <c r="C12653" s="54" t="s">
        <v>22695</v>
      </c>
      <c r="D12653" t="str">
        <f>IFERROR(VLOOKUP(C12653,'5.2.5'!$G$2:$H$11754,2,0),"")</f>
        <v>Xã Phong Lạc</v>
      </c>
      <c r="E12653" t="str">
        <f t="shared" si="582"/>
        <v/>
      </c>
      <c r="G12653" t="str">
        <f t="shared" si="583"/>
        <v>82307</v>
      </c>
      <c r="H12653" t="str">
        <f>VLOOKUP(G12653,$B$5:$C$724,2,0)</f>
        <v>Huyện Trần Văn Thời</v>
      </c>
      <c r="I12653" t="str">
        <f t="shared" si="584"/>
        <v>823</v>
      </c>
      <c r="J12653" t="str">
        <f>VLOOKUP(I12653,Tỉnh!$A$2:$B$64,2,0)</f>
        <v>Cà Mau</v>
      </c>
    </row>
    <row r="12654" hidden="1" spans="2:10">
      <c r="B12654" s="56" t="s">
        <v>22696</v>
      </c>
      <c r="C12654" s="54" t="s">
        <v>22697</v>
      </c>
      <c r="D12654" t="str">
        <f>IFERROR(VLOOKUP(C12654,'5.2.5'!$G$2:$H$11754,2,0),"")</f>
        <v>Xã Phong Điền</v>
      </c>
      <c r="E12654" t="str">
        <f t="shared" si="582"/>
        <v/>
      </c>
      <c r="G12654" t="str">
        <f t="shared" si="583"/>
        <v>82307</v>
      </c>
      <c r="H12654" t="str">
        <f>VLOOKUP(G12654,$B$5:$C$724,2,0)</f>
        <v>Huyện Trần Văn Thời</v>
      </c>
      <c r="I12654" t="str">
        <f t="shared" si="584"/>
        <v>823</v>
      </c>
      <c r="J12654" t="str">
        <f>VLOOKUP(I12654,Tỉnh!$A$2:$B$64,2,0)</f>
        <v>Cà Mau</v>
      </c>
    </row>
    <row r="12655" hidden="1" spans="2:10">
      <c r="B12655" s="56" t="s">
        <v>22698</v>
      </c>
      <c r="C12655" s="54" t="s">
        <v>22699</v>
      </c>
      <c r="D12655" t="str">
        <f>IFERROR(VLOOKUP(C12655,'5.2.5'!$G$2:$H$11754,2,0),"")</f>
        <v>Xã Khánh Lộc</v>
      </c>
      <c r="E12655" t="str">
        <f t="shared" si="582"/>
        <v/>
      </c>
      <c r="G12655" t="str">
        <f t="shared" si="583"/>
        <v>82307</v>
      </c>
      <c r="H12655" t="str">
        <f>VLOOKUP(G12655,$B$5:$C$724,2,0)</f>
        <v>Huyện Trần Văn Thời</v>
      </c>
      <c r="I12655" t="str">
        <f t="shared" si="584"/>
        <v>823</v>
      </c>
      <c r="J12655" t="str">
        <f>VLOOKUP(I12655,Tỉnh!$A$2:$B$64,2,0)</f>
        <v>Cà Mau</v>
      </c>
    </row>
    <row r="12656" hidden="1" spans="2:10">
      <c r="B12656" s="56" t="s">
        <v>19643</v>
      </c>
      <c r="C12656" s="54" t="s">
        <v>22700</v>
      </c>
      <c r="D12656" t="str">
        <f>IFERROR(VLOOKUP(C12656,'5.2.5'!$G$2:$H$11754,2,0),"")</f>
        <v>Xã Phú Tân</v>
      </c>
      <c r="E12656" t="str">
        <f t="shared" si="582"/>
        <v/>
      </c>
      <c r="G12656" t="str">
        <f t="shared" si="583"/>
        <v>82308</v>
      </c>
      <c r="H12656" t="str">
        <f>VLOOKUP(G12656,$B$5:$C$724,2,0)</f>
        <v>Huyện Phú Tân</v>
      </c>
      <c r="I12656" t="str">
        <f t="shared" si="584"/>
        <v>823</v>
      </c>
      <c r="J12656" t="str">
        <f>VLOOKUP(I12656,Tỉnh!$A$2:$B$64,2,0)</f>
        <v>Cà Mau</v>
      </c>
    </row>
    <row r="12657" hidden="1" spans="2:10">
      <c r="B12657" s="56" t="s">
        <v>22701</v>
      </c>
      <c r="C12657" s="54" t="s">
        <v>22702</v>
      </c>
      <c r="D12657" t="str">
        <f>IFERROR(VLOOKUP(C12657,'5.2.5'!$G$2:$H$11754,2,0),"")</f>
        <v>Xã Việt Thắng</v>
      </c>
      <c r="E12657" t="str">
        <f t="shared" si="582"/>
        <v/>
      </c>
      <c r="G12657" t="str">
        <f t="shared" si="583"/>
        <v>82308</v>
      </c>
      <c r="H12657" t="str">
        <f>VLOOKUP(G12657,$B$5:$C$724,2,0)</f>
        <v>Huyện Phú Tân</v>
      </c>
      <c r="I12657" t="str">
        <f t="shared" si="584"/>
        <v>823</v>
      </c>
      <c r="J12657" t="str">
        <f>VLOOKUP(I12657,Tỉnh!$A$2:$B$64,2,0)</f>
        <v>Cà Mau</v>
      </c>
    </row>
    <row r="12658" hidden="1" spans="2:10">
      <c r="B12658" s="56" t="s">
        <v>22703</v>
      </c>
      <c r="C12658" s="54" t="s">
        <v>22704</v>
      </c>
      <c r="D12658" t="str">
        <f>IFERROR(VLOOKUP(C12658,'5.2.5'!$G$2:$H$11754,2,0),"")</f>
        <v>Thị trấn Cái Đôi Vàm</v>
      </c>
      <c r="E12658" t="str">
        <f t="shared" si="582"/>
        <v/>
      </c>
      <c r="G12658" t="str">
        <f t="shared" si="583"/>
        <v>82308</v>
      </c>
      <c r="H12658" t="str">
        <f>VLOOKUP(G12658,$B$5:$C$724,2,0)</f>
        <v>Huyện Phú Tân</v>
      </c>
      <c r="I12658" t="str">
        <f t="shared" si="584"/>
        <v>823</v>
      </c>
      <c r="J12658" t="str">
        <f>VLOOKUP(I12658,Tỉnh!$A$2:$B$64,2,0)</f>
        <v>Cà Mau</v>
      </c>
    </row>
    <row r="12659" hidden="1" spans="2:10">
      <c r="B12659" s="56" t="s">
        <v>8606</v>
      </c>
      <c r="C12659" s="54" t="s">
        <v>22705</v>
      </c>
      <c r="D12659" t="str">
        <f>IFERROR(VLOOKUP(C12659,'5.2.5'!$G$2:$H$11754,2,0),"")</f>
        <v>Xã Phú Mỹ</v>
      </c>
      <c r="E12659" t="str">
        <f t="shared" si="582"/>
        <v/>
      </c>
      <c r="G12659" t="str">
        <f t="shared" si="583"/>
        <v>82308</v>
      </c>
      <c r="H12659" t="str">
        <f>VLOOKUP(G12659,$B$5:$C$724,2,0)</f>
        <v>Huyện Phú Tân</v>
      </c>
      <c r="I12659" t="str">
        <f t="shared" si="584"/>
        <v>823</v>
      </c>
      <c r="J12659" t="str">
        <f>VLOOKUP(I12659,Tỉnh!$A$2:$B$64,2,0)</f>
        <v>Cà Mau</v>
      </c>
    </row>
    <row r="12660" hidden="1" spans="2:10">
      <c r="B12660" s="56" t="s">
        <v>18954</v>
      </c>
      <c r="C12660" s="54" t="s">
        <v>22706</v>
      </c>
      <c r="D12660" t="str">
        <f>IFERROR(VLOOKUP(C12660,'5.2.5'!$G$2:$H$11754,2,0),"")</f>
        <v>Xã Tân Hải</v>
      </c>
      <c r="E12660" t="str">
        <f t="shared" si="582"/>
        <v/>
      </c>
      <c r="G12660" t="str">
        <f t="shared" si="583"/>
        <v>82308</v>
      </c>
      <c r="H12660" t="str">
        <f>VLOOKUP(G12660,$B$5:$C$724,2,0)</f>
        <v>Huyện Phú Tân</v>
      </c>
      <c r="I12660" t="str">
        <f t="shared" si="584"/>
        <v>823</v>
      </c>
      <c r="J12660" t="str">
        <f>VLOOKUP(I12660,Tỉnh!$A$2:$B$64,2,0)</f>
        <v>Cà Mau</v>
      </c>
    </row>
    <row r="12661" hidden="1" spans="2:10">
      <c r="B12661" s="56" t="s">
        <v>22707</v>
      </c>
      <c r="C12661" s="54" t="s">
        <v>22708</v>
      </c>
      <c r="D12661" t="str">
        <f>IFERROR(VLOOKUP(C12661,'5.2.5'!$G$2:$H$11754,2,0),"")</f>
        <v>Xã Tân Hưng Tây</v>
      </c>
      <c r="E12661" t="str">
        <f t="shared" si="582"/>
        <v/>
      </c>
      <c r="G12661" t="str">
        <f t="shared" si="583"/>
        <v>82308</v>
      </c>
      <c r="H12661" t="str">
        <f>VLOOKUP(G12661,$B$5:$C$724,2,0)</f>
        <v>Huyện Phú Tân</v>
      </c>
      <c r="I12661" t="str">
        <f t="shared" si="584"/>
        <v>823</v>
      </c>
      <c r="J12661" t="str">
        <f>VLOOKUP(I12661,Tỉnh!$A$2:$B$64,2,0)</f>
        <v>Cà Mau</v>
      </c>
    </row>
    <row r="12662" hidden="1" spans="2:10">
      <c r="B12662" s="56" t="s">
        <v>22709</v>
      </c>
      <c r="C12662" s="54" t="s">
        <v>22710</v>
      </c>
      <c r="D12662" t="str">
        <f>IFERROR(VLOOKUP(C12662,'5.2.5'!$G$2:$H$11754,2,0),"")</f>
        <v>Xã Nguyễn Việt Khái</v>
      </c>
      <c r="E12662" t="str">
        <f t="shared" si="582"/>
        <v/>
      </c>
      <c r="G12662" t="str">
        <f t="shared" si="583"/>
        <v>82308</v>
      </c>
      <c r="H12662" t="str">
        <f>VLOOKUP(G12662,$B$5:$C$724,2,0)</f>
        <v>Huyện Phú Tân</v>
      </c>
      <c r="I12662" t="str">
        <f t="shared" si="584"/>
        <v>823</v>
      </c>
      <c r="J12662" t="str">
        <f>VLOOKUP(I12662,Tỉnh!$A$2:$B$64,2,0)</f>
        <v>Cà Mau</v>
      </c>
    </row>
    <row r="12663" hidden="1" spans="2:10">
      <c r="B12663" s="56" t="s">
        <v>22711</v>
      </c>
      <c r="C12663" s="54" t="s">
        <v>22712</v>
      </c>
      <c r="D12663" t="str">
        <f>IFERROR(VLOOKUP(C12663,'5.2.5'!$G$2:$H$11754,2,0),"")</f>
        <v>xã Rạch Chèo</v>
      </c>
      <c r="E12663" t="str">
        <f t="shared" si="582"/>
        <v/>
      </c>
      <c r="G12663" t="str">
        <f t="shared" si="583"/>
        <v>82308</v>
      </c>
      <c r="H12663" t="str">
        <f>VLOOKUP(G12663,$B$5:$C$724,2,0)</f>
        <v>Huyện Phú Tân</v>
      </c>
      <c r="I12663" t="str">
        <f t="shared" si="584"/>
        <v>823</v>
      </c>
      <c r="J12663" t="str">
        <f>VLOOKUP(I12663,Tỉnh!$A$2:$B$64,2,0)</f>
        <v>Cà Mau</v>
      </c>
    </row>
    <row r="12664" hidden="1" spans="2:10">
      <c r="B12664" s="56" t="s">
        <v>22713</v>
      </c>
      <c r="C12664" s="54" t="s">
        <v>22714</v>
      </c>
      <c r="D12664" t="str">
        <f>IFERROR(VLOOKUP(C12664,'5.2.5'!$G$2:$H$11754,2,0),"")</f>
        <v>xã Phú Thuận</v>
      </c>
      <c r="E12664" t="str">
        <f t="shared" si="582"/>
        <v/>
      </c>
      <c r="G12664" t="str">
        <f t="shared" si="583"/>
        <v>82308</v>
      </c>
      <c r="H12664" t="str">
        <f>VLOOKUP(G12664,$B$5:$C$724,2,0)</f>
        <v>Huyện Phú Tân</v>
      </c>
      <c r="I12664" t="str">
        <f t="shared" si="584"/>
        <v>823</v>
      </c>
      <c r="J12664" t="str">
        <f>VLOOKUP(I12664,Tỉnh!$A$2:$B$64,2,0)</f>
        <v>Cà Mau</v>
      </c>
    </row>
    <row r="12665" hidden="1" spans="2:10">
      <c r="B12665" s="56" t="s">
        <v>22715</v>
      </c>
      <c r="C12665" s="54" t="s">
        <v>22716</v>
      </c>
      <c r="D12665" t="str">
        <f>IFERROR(VLOOKUP(C12665,'5.2.5'!$G$2:$H$11754,2,0),"")</f>
        <v>Xã Đông Thới</v>
      </c>
      <c r="E12665" t="str">
        <f t="shared" si="582"/>
        <v/>
      </c>
      <c r="G12665" t="str">
        <f t="shared" si="583"/>
        <v>82309</v>
      </c>
      <c r="H12665" t="str">
        <f>VLOOKUP(G12665,$B$5:$C$724,2,0)</f>
        <v>Huyện Cái Nước</v>
      </c>
      <c r="I12665" t="str">
        <f t="shared" si="584"/>
        <v>823</v>
      </c>
      <c r="J12665" t="str">
        <f>VLOOKUP(I12665,Tỉnh!$A$2:$B$64,2,0)</f>
        <v>Cà Mau</v>
      </c>
    </row>
    <row r="12666" hidden="1" spans="2:10">
      <c r="B12666" s="56" t="s">
        <v>1797</v>
      </c>
      <c r="C12666" s="54" t="s">
        <v>22717</v>
      </c>
      <c r="D12666" t="str">
        <f>IFERROR(VLOOKUP(C12666,'5.2.5'!$G$2:$H$11754,2,0),"")</f>
        <v>Xã Tân Hưng</v>
      </c>
      <c r="E12666" t="str">
        <f t="shared" si="582"/>
        <v/>
      </c>
      <c r="G12666" t="str">
        <f t="shared" si="583"/>
        <v>82309</v>
      </c>
      <c r="H12666" t="str">
        <f>VLOOKUP(G12666,$B$5:$C$724,2,0)</f>
        <v>Huyện Cái Nước</v>
      </c>
      <c r="I12666" t="str">
        <f t="shared" si="584"/>
        <v>823</v>
      </c>
      <c r="J12666" t="str">
        <f>VLOOKUP(I12666,Tỉnh!$A$2:$B$64,2,0)</f>
        <v>Cà Mau</v>
      </c>
    </row>
    <row r="12667" hidden="1" spans="2:10">
      <c r="B12667" s="56" t="s">
        <v>22718</v>
      </c>
      <c r="C12667" s="54" t="s">
        <v>22719</v>
      </c>
      <c r="D12667" t="str">
        <f>IFERROR(VLOOKUP(C12667,'5.2.5'!$G$2:$H$11754,2,0),"")</f>
        <v>Xã Trần Thới</v>
      </c>
      <c r="E12667" t="str">
        <f t="shared" si="582"/>
        <v/>
      </c>
      <c r="G12667" t="str">
        <f t="shared" si="583"/>
        <v>82309</v>
      </c>
      <c r="H12667" t="str">
        <f>VLOOKUP(G12667,$B$5:$C$724,2,0)</f>
        <v>Huyện Cái Nước</v>
      </c>
      <c r="I12667" t="str">
        <f t="shared" si="584"/>
        <v>823</v>
      </c>
      <c r="J12667" t="str">
        <f>VLOOKUP(I12667,Tỉnh!$A$2:$B$64,2,0)</f>
        <v>Cà Mau</v>
      </c>
    </row>
    <row r="12668" hidden="1" spans="2:10">
      <c r="B12668" s="56" t="s">
        <v>22720</v>
      </c>
      <c r="C12668" s="54" t="s">
        <v>22721</v>
      </c>
      <c r="D12668" t="str">
        <f>IFERROR(VLOOKUP(C12668,'5.2.5'!$G$2:$H$11754,2,0),"")</f>
        <v>Thị trấn Cái Nước</v>
      </c>
      <c r="E12668" t="str">
        <f t="shared" si="582"/>
        <v/>
      </c>
      <c r="G12668" t="str">
        <f t="shared" si="583"/>
        <v>82309</v>
      </c>
      <c r="H12668" t="str">
        <f>VLOOKUP(G12668,$B$5:$C$724,2,0)</f>
        <v>Huyện Cái Nước</v>
      </c>
      <c r="I12668" t="str">
        <f t="shared" si="584"/>
        <v>823</v>
      </c>
      <c r="J12668" t="str">
        <f>VLOOKUP(I12668,Tỉnh!$A$2:$B$64,2,0)</f>
        <v>Cà Mau</v>
      </c>
    </row>
    <row r="12669" hidden="1" spans="2:10">
      <c r="B12669" s="56" t="s">
        <v>22722</v>
      </c>
      <c r="C12669" s="54" t="s">
        <v>22723</v>
      </c>
      <c r="D12669" t="str">
        <f>IFERROR(VLOOKUP(C12669,'5.2.5'!$G$2:$H$11754,2,0),"")</f>
        <v>Xã Lương Thế Trân</v>
      </c>
      <c r="E12669" t="str">
        <f t="shared" si="582"/>
        <v/>
      </c>
      <c r="G12669" t="str">
        <f t="shared" si="583"/>
        <v>82309</v>
      </c>
      <c r="H12669" t="str">
        <f>VLOOKUP(G12669,$B$5:$C$724,2,0)</f>
        <v>Huyện Cái Nước</v>
      </c>
      <c r="I12669" t="str">
        <f t="shared" si="584"/>
        <v>823</v>
      </c>
      <c r="J12669" t="str">
        <f>VLOOKUP(I12669,Tỉnh!$A$2:$B$64,2,0)</f>
        <v>Cà Mau</v>
      </c>
    </row>
    <row r="12670" hidden="1" spans="2:10">
      <c r="B12670" s="56" t="s">
        <v>4511</v>
      </c>
      <c r="C12670" s="54" t="s">
        <v>22724</v>
      </c>
      <c r="D12670" t="str">
        <f>IFERROR(VLOOKUP(C12670,'5.2.5'!$G$2:$H$11754,2,0),"")</f>
        <v>Xã Phú Hưng</v>
      </c>
      <c r="E12670" t="str">
        <f t="shared" si="582"/>
        <v/>
      </c>
      <c r="G12670" t="str">
        <f t="shared" si="583"/>
        <v>82309</v>
      </c>
      <c r="H12670" t="str">
        <f>VLOOKUP(G12670,$B$5:$C$724,2,0)</f>
        <v>Huyện Cái Nước</v>
      </c>
      <c r="I12670" t="str">
        <f t="shared" si="584"/>
        <v>823</v>
      </c>
      <c r="J12670" t="str">
        <f>VLOOKUP(I12670,Tỉnh!$A$2:$B$64,2,0)</f>
        <v>Cà Mau</v>
      </c>
    </row>
    <row r="12671" hidden="1" spans="2:10">
      <c r="B12671" s="56" t="s">
        <v>22218</v>
      </c>
      <c r="C12671" s="54" t="s">
        <v>22725</v>
      </c>
      <c r="D12671" t="str">
        <f>IFERROR(VLOOKUP(C12671,'5.2.5'!$G$2:$H$11754,2,0),"")</f>
        <v>Xã Hưng Mỹ</v>
      </c>
      <c r="E12671" t="str">
        <f t="shared" si="582"/>
        <v/>
      </c>
      <c r="G12671" t="str">
        <f t="shared" si="583"/>
        <v>82309</v>
      </c>
      <c r="H12671" t="str">
        <f>VLOOKUP(G12671,$B$5:$C$724,2,0)</f>
        <v>Huyện Cái Nước</v>
      </c>
      <c r="I12671" t="str">
        <f t="shared" si="584"/>
        <v>823</v>
      </c>
      <c r="J12671" t="str">
        <f>VLOOKUP(I12671,Tỉnh!$A$2:$B$64,2,0)</f>
        <v>Cà Mau</v>
      </c>
    </row>
    <row r="12672" hidden="1" spans="2:10">
      <c r="B12672" s="56" t="s">
        <v>22726</v>
      </c>
      <c r="C12672" s="54" t="s">
        <v>22727</v>
      </c>
      <c r="D12672" t="str">
        <f>IFERROR(VLOOKUP(C12672,'5.2.5'!$G$2:$H$11754,2,0),"")</f>
        <v>Xã Tân Hưng Đông</v>
      </c>
      <c r="E12672" t="str">
        <f t="shared" si="582"/>
        <v/>
      </c>
      <c r="G12672" t="str">
        <f t="shared" si="583"/>
        <v>82309</v>
      </c>
      <c r="H12672" t="str">
        <f>VLOOKUP(G12672,$B$5:$C$724,2,0)</f>
        <v>Huyện Cái Nước</v>
      </c>
      <c r="I12672" t="str">
        <f t="shared" si="584"/>
        <v>823</v>
      </c>
      <c r="J12672" t="str">
        <f>VLOOKUP(I12672,Tỉnh!$A$2:$B$64,2,0)</f>
        <v>Cà Mau</v>
      </c>
    </row>
    <row r="12673" hidden="1" spans="2:10">
      <c r="B12673" s="56" t="s">
        <v>19670</v>
      </c>
      <c r="C12673" s="54" t="s">
        <v>22728</v>
      </c>
      <c r="D12673" t="str">
        <f>IFERROR(VLOOKUP(C12673,'5.2.5'!$G$2:$H$11754,2,0),"")</f>
        <v>Xã Thạnh Phú</v>
      </c>
      <c r="E12673" t="str">
        <f t="shared" si="582"/>
        <v/>
      </c>
      <c r="G12673" t="str">
        <f t="shared" si="583"/>
        <v>82309</v>
      </c>
      <c r="H12673" t="str">
        <f>VLOOKUP(G12673,$B$5:$C$724,2,0)</f>
        <v>Huyện Cái Nước</v>
      </c>
      <c r="I12673" t="str">
        <f t="shared" si="584"/>
        <v>823</v>
      </c>
      <c r="J12673" t="str">
        <f>VLOOKUP(I12673,Tỉnh!$A$2:$B$64,2,0)</f>
        <v>Cà Mau</v>
      </c>
    </row>
    <row r="12674" hidden="1" spans="2:10">
      <c r="B12674" s="56" t="s">
        <v>22126</v>
      </c>
      <c r="C12674" s="54" t="s">
        <v>22729</v>
      </c>
      <c r="D12674" t="str">
        <f>IFERROR(VLOOKUP(C12674,'5.2.5'!$G$2:$H$11754,2,0),"")</f>
        <v>Xã Hoà Mỹ</v>
      </c>
      <c r="E12674" t="str">
        <f t="shared" si="582"/>
        <v/>
      </c>
      <c r="G12674" t="str">
        <f t="shared" si="583"/>
        <v>82309</v>
      </c>
      <c r="H12674" t="str">
        <f>VLOOKUP(G12674,$B$5:$C$724,2,0)</f>
        <v>Huyện Cái Nước</v>
      </c>
      <c r="I12674" t="str">
        <f t="shared" si="584"/>
        <v>823</v>
      </c>
      <c r="J12674" t="str">
        <f>VLOOKUP(I12674,Tỉnh!$A$2:$B$64,2,0)</f>
        <v>Cà Mau</v>
      </c>
    </row>
    <row r="12675" hidden="1" spans="2:10">
      <c r="B12675" s="56" t="s">
        <v>3110</v>
      </c>
      <c r="C12675" s="54" t="s">
        <v>22730</v>
      </c>
      <c r="D12675" t="str">
        <f>IFERROR(VLOOKUP(C12675,'5.2.5'!$G$2:$H$11754,2,0),"")</f>
        <v>Xã Đông Hưng</v>
      </c>
      <c r="E12675" t="str">
        <f t="shared" si="582"/>
        <v/>
      </c>
      <c r="G12675" t="str">
        <f t="shared" si="583"/>
        <v>82309</v>
      </c>
      <c r="H12675" t="str">
        <f>VLOOKUP(G12675,$B$5:$C$724,2,0)</f>
        <v>Huyện Cái Nước</v>
      </c>
      <c r="I12675" t="str">
        <f t="shared" si="584"/>
        <v>823</v>
      </c>
      <c r="J12675" t="str">
        <f>VLOOKUP(I12675,Tỉnh!$A$2:$B$64,2,0)</f>
        <v>Cà Mau</v>
      </c>
    </row>
    <row r="12676" hidden="1" spans="2:10">
      <c r="B12676" s="56" t="s">
        <v>22731</v>
      </c>
      <c r="C12676" s="54" t="s">
        <v>22732</v>
      </c>
      <c r="D12676" t="str">
        <f>IFERROR(VLOOKUP(C12676,'5.2.5'!$G$2:$H$11754,2,0),"")</f>
        <v>Xã Quách Phẩm Bắc</v>
      </c>
      <c r="E12676" t="str">
        <f t="shared" si="582"/>
        <v/>
      </c>
      <c r="G12676" t="str">
        <f t="shared" si="583"/>
        <v>82311</v>
      </c>
      <c r="H12676" t="str">
        <f>VLOOKUP(G12676,$B$5:$C$724,2,0)</f>
        <v>Huyện Đầm Dơi</v>
      </c>
      <c r="I12676" t="str">
        <f t="shared" si="584"/>
        <v>823</v>
      </c>
      <c r="J12676" t="str">
        <f>VLOOKUP(I12676,Tỉnh!$A$2:$B$64,2,0)</f>
        <v>Cà Mau</v>
      </c>
    </row>
    <row r="12677" hidden="1" spans="2:10">
      <c r="B12677" s="56" t="s">
        <v>22733</v>
      </c>
      <c r="C12677" s="54" t="s">
        <v>22734</v>
      </c>
      <c r="D12677" t="str">
        <f>IFERROR(VLOOKUP(C12677,'5.2.5'!$G$2:$H$11754,2,0),"")</f>
        <v>Xã Trần Phán</v>
      </c>
      <c r="E12677" t="str">
        <f t="shared" si="582"/>
        <v/>
      </c>
      <c r="G12677" t="str">
        <f t="shared" si="583"/>
        <v>82311</v>
      </c>
      <c r="H12677" t="str">
        <f>VLOOKUP(G12677,$B$5:$C$724,2,0)</f>
        <v>Huyện Đầm Dơi</v>
      </c>
      <c r="I12677" t="str">
        <f t="shared" si="584"/>
        <v>823</v>
      </c>
      <c r="J12677" t="str">
        <f>VLOOKUP(I12677,Tỉnh!$A$2:$B$64,2,0)</f>
        <v>Cà Mau</v>
      </c>
    </row>
    <row r="12678" hidden="1" spans="2:10">
      <c r="B12678" s="56" t="s">
        <v>22735</v>
      </c>
      <c r="C12678" s="54" t="s">
        <v>22736</v>
      </c>
      <c r="D12678" t="str">
        <f>IFERROR(VLOOKUP(C12678,'5.2.5'!$G$2:$H$11754,2,0),"")</f>
        <v>Xã Tân Duyệt</v>
      </c>
      <c r="E12678" t="str">
        <f t="shared" si="582"/>
        <v/>
      </c>
      <c r="G12678" t="str">
        <f t="shared" si="583"/>
        <v>82311</v>
      </c>
      <c r="H12678" t="str">
        <f>VLOOKUP(G12678,$B$5:$C$724,2,0)</f>
        <v>Huyện Đầm Dơi</v>
      </c>
      <c r="I12678" t="str">
        <f t="shared" si="584"/>
        <v>823</v>
      </c>
      <c r="J12678" t="str">
        <f>VLOOKUP(I12678,Tỉnh!$A$2:$B$64,2,0)</f>
        <v>Cà Mau</v>
      </c>
    </row>
    <row r="12679" hidden="1" spans="2:10">
      <c r="B12679" s="56" t="s">
        <v>3693</v>
      </c>
      <c r="C12679" s="54" t="s">
        <v>22737</v>
      </c>
      <c r="D12679" t="str">
        <f>IFERROR(VLOOKUP(C12679,'5.2.5'!$G$2:$H$11754,2,0),"")</f>
        <v>Xã Thanh Tùng</v>
      </c>
      <c r="E12679" t="str">
        <f t="shared" si="582"/>
        <v/>
      </c>
      <c r="G12679" t="str">
        <f t="shared" si="583"/>
        <v>82311</v>
      </c>
      <c r="H12679" t="str">
        <f>VLOOKUP(G12679,$B$5:$C$724,2,0)</f>
        <v>Huyện Đầm Dơi</v>
      </c>
      <c r="I12679" t="str">
        <f t="shared" si="584"/>
        <v>823</v>
      </c>
      <c r="J12679" t="str">
        <f>VLOOKUP(I12679,Tỉnh!$A$2:$B$64,2,0)</f>
        <v>Cà Mau</v>
      </c>
    </row>
    <row r="12680" hidden="1" spans="2:10">
      <c r="B12680" s="56" t="s">
        <v>22738</v>
      </c>
      <c r="C12680" s="54" t="s">
        <v>22739</v>
      </c>
      <c r="D12680" t="str">
        <f>IFERROR(VLOOKUP(C12680,'5.2.5'!$G$2:$H$11754,2,0),"")</f>
        <v>Thị trấn Đầm Dơi</v>
      </c>
      <c r="E12680" t="str">
        <f t="shared" si="582"/>
        <v/>
      </c>
      <c r="G12680" t="str">
        <f t="shared" si="583"/>
        <v>82311</v>
      </c>
      <c r="H12680" t="str">
        <f>VLOOKUP(G12680,$B$5:$C$724,2,0)</f>
        <v>Huyện Đầm Dơi</v>
      </c>
      <c r="I12680" t="str">
        <f t="shared" si="584"/>
        <v>823</v>
      </c>
      <c r="J12680" t="str">
        <f>VLOOKUP(I12680,Tỉnh!$A$2:$B$64,2,0)</f>
        <v>Cà Mau</v>
      </c>
    </row>
    <row r="12681" hidden="1" spans="2:10">
      <c r="B12681" s="56" t="s">
        <v>22740</v>
      </c>
      <c r="C12681" s="54" t="s">
        <v>22741</v>
      </c>
      <c r="D12681" t="str">
        <f>IFERROR(VLOOKUP(C12681,'5.2.5'!$G$2:$H$11754,2,0),"")</f>
        <v>Xã Tạ An Khương</v>
      </c>
      <c r="E12681" t="str">
        <f t="shared" si="582"/>
        <v/>
      </c>
      <c r="G12681" t="str">
        <f t="shared" si="583"/>
        <v>82311</v>
      </c>
      <c r="H12681" t="str">
        <f>VLOOKUP(G12681,$B$5:$C$724,2,0)</f>
        <v>Huyện Đầm Dơi</v>
      </c>
      <c r="I12681" t="str">
        <f t="shared" si="584"/>
        <v>823</v>
      </c>
      <c r="J12681" t="str">
        <f>VLOOKUP(I12681,Tỉnh!$A$2:$B$64,2,0)</f>
        <v>Cà Mau</v>
      </c>
    </row>
    <row r="12682" hidden="1" spans="2:10">
      <c r="B12682" s="56" t="s">
        <v>22742</v>
      </c>
      <c r="C12682" s="54" t="s">
        <v>22743</v>
      </c>
      <c r="D12682" t="str">
        <f>IFERROR(VLOOKUP(C12682,'5.2.5'!$G$2:$H$11754,2,0),"")</f>
        <v>Xã Tạ An Khương Đông</v>
      </c>
      <c r="E12682" t="str">
        <f t="shared" si="582"/>
        <v/>
      </c>
      <c r="G12682" t="str">
        <f t="shared" si="583"/>
        <v>82311</v>
      </c>
      <c r="H12682" t="str">
        <f>VLOOKUP(G12682,$B$5:$C$724,2,0)</f>
        <v>Huyện Đầm Dơi</v>
      </c>
      <c r="I12682" t="str">
        <f t="shared" si="584"/>
        <v>823</v>
      </c>
      <c r="J12682" t="str">
        <f>VLOOKUP(I12682,Tỉnh!$A$2:$B$64,2,0)</f>
        <v>Cà Mau</v>
      </c>
    </row>
    <row r="12683" hidden="1" spans="2:10">
      <c r="B12683" s="56" t="s">
        <v>8314</v>
      </c>
      <c r="C12683" s="54" t="s">
        <v>22744</v>
      </c>
      <c r="D12683" t="str">
        <f>IFERROR(VLOOKUP(C12683,'5.2.5'!$G$2:$H$11754,2,0),"")</f>
        <v>Xã Tân Đức</v>
      </c>
      <c r="E12683" t="str">
        <f t="shared" si="582"/>
        <v/>
      </c>
      <c r="G12683" t="str">
        <f t="shared" si="583"/>
        <v>82311</v>
      </c>
      <c r="H12683" t="str">
        <f>VLOOKUP(G12683,$B$5:$C$724,2,0)</f>
        <v>Huyện Đầm Dơi</v>
      </c>
      <c r="I12683" t="str">
        <f t="shared" si="584"/>
        <v>823</v>
      </c>
      <c r="J12683" t="str">
        <f>VLOOKUP(I12683,Tỉnh!$A$2:$B$64,2,0)</f>
        <v>Cà Mau</v>
      </c>
    </row>
    <row r="12684" hidden="1" spans="2:10">
      <c r="B12684" s="56" t="s">
        <v>19944</v>
      </c>
      <c r="C12684" s="54" t="s">
        <v>22745</v>
      </c>
      <c r="D12684" t="str">
        <f>IFERROR(VLOOKUP(C12684,'5.2.5'!$G$2:$H$11754,2,0),"")</f>
        <v>Xã Tân Thuận</v>
      </c>
      <c r="E12684" t="str">
        <f t="shared" si="582"/>
        <v/>
      </c>
      <c r="G12684" t="str">
        <f t="shared" si="583"/>
        <v>82311</v>
      </c>
      <c r="H12684" t="str">
        <f>VLOOKUP(G12684,$B$5:$C$724,2,0)</f>
        <v>Huyện Đầm Dơi</v>
      </c>
      <c r="I12684" t="str">
        <f t="shared" si="584"/>
        <v>823</v>
      </c>
      <c r="J12684" t="str">
        <f>VLOOKUP(I12684,Tỉnh!$A$2:$B$64,2,0)</f>
        <v>Cà Mau</v>
      </c>
    </row>
    <row r="12685" hidden="1" spans="2:10">
      <c r="B12685" s="56" t="s">
        <v>22746</v>
      </c>
      <c r="C12685" s="54" t="s">
        <v>22747</v>
      </c>
      <c r="D12685" t="str">
        <f>IFERROR(VLOOKUP(C12685,'5.2.5'!$G$2:$H$11754,2,0),"")</f>
        <v>Xã Tạ An Khương Nam</v>
      </c>
      <c r="E12685" t="str">
        <f t="shared" si="582"/>
        <v/>
      </c>
      <c r="G12685" t="str">
        <f t="shared" si="583"/>
        <v>82311</v>
      </c>
      <c r="H12685" t="str">
        <f>VLOOKUP(G12685,$B$5:$C$724,2,0)</f>
        <v>Huyện Đầm Dơi</v>
      </c>
      <c r="I12685" t="str">
        <f t="shared" si="584"/>
        <v>823</v>
      </c>
      <c r="J12685" t="str">
        <f>VLOOKUP(I12685,Tỉnh!$A$2:$B$64,2,0)</f>
        <v>Cà Mau</v>
      </c>
    </row>
    <row r="12686" hidden="1" spans="2:10">
      <c r="B12686" s="56" t="s">
        <v>2667</v>
      </c>
      <c r="C12686" s="54" t="s">
        <v>22748</v>
      </c>
      <c r="D12686" t="str">
        <f>IFERROR(VLOOKUP(C12686,'5.2.5'!$G$2:$H$11754,2,0),"")</f>
        <v>Xã Tân Tiến</v>
      </c>
      <c r="E12686" t="str">
        <f t="shared" si="582"/>
        <v/>
      </c>
      <c r="G12686" t="str">
        <f t="shared" si="583"/>
        <v>82311</v>
      </c>
      <c r="H12686" t="str">
        <f>VLOOKUP(G12686,$B$5:$C$724,2,0)</f>
        <v>Huyện Đầm Dơi</v>
      </c>
      <c r="I12686" t="str">
        <f t="shared" si="584"/>
        <v>823</v>
      </c>
      <c r="J12686" t="str">
        <f>VLOOKUP(I12686,Tỉnh!$A$2:$B$64,2,0)</f>
        <v>Cà Mau</v>
      </c>
    </row>
    <row r="12687" hidden="1" spans="2:10">
      <c r="B12687" s="56" t="s">
        <v>22749</v>
      </c>
      <c r="C12687" s="54" t="s">
        <v>22750</v>
      </c>
      <c r="D12687" t="str">
        <f>IFERROR(VLOOKUP(C12687,'5.2.5'!$G$2:$H$11754,2,0),"")</f>
        <v>Xã Quách Phẩm</v>
      </c>
      <c r="E12687" t="str">
        <f t="shared" si="582"/>
        <v/>
      </c>
      <c r="G12687" t="str">
        <f t="shared" si="583"/>
        <v>82311</v>
      </c>
      <c r="H12687" t="str">
        <f>VLOOKUP(G12687,$B$5:$C$724,2,0)</f>
        <v>Huyện Đầm Dơi</v>
      </c>
      <c r="I12687" t="str">
        <f t="shared" si="584"/>
        <v>823</v>
      </c>
      <c r="J12687" t="str">
        <f>VLOOKUP(I12687,Tỉnh!$A$2:$B$64,2,0)</f>
        <v>Cà Mau</v>
      </c>
    </row>
    <row r="12688" hidden="1" spans="2:10">
      <c r="B12688" s="56" t="s">
        <v>22751</v>
      </c>
      <c r="C12688" s="54" t="s">
        <v>22752</v>
      </c>
      <c r="D12688" t="str">
        <f>IFERROR(VLOOKUP(C12688,'5.2.5'!$G$2:$H$11754,2,0),"")</f>
        <v>Xã Nguyễn Huân</v>
      </c>
      <c r="E12688" t="str">
        <f t="shared" si="582"/>
        <v/>
      </c>
      <c r="G12688" t="str">
        <f t="shared" si="583"/>
        <v>82311</v>
      </c>
      <c r="H12688" t="str">
        <f>VLOOKUP(G12688,$B$5:$C$724,2,0)</f>
        <v>Huyện Đầm Dơi</v>
      </c>
      <c r="I12688" t="str">
        <f t="shared" si="584"/>
        <v>823</v>
      </c>
      <c r="J12688" t="str">
        <f>VLOOKUP(I12688,Tỉnh!$A$2:$B$64,2,0)</f>
        <v>Cà Mau</v>
      </c>
    </row>
    <row r="12689" hidden="1" spans="2:10">
      <c r="B12689" s="56" t="s">
        <v>22753</v>
      </c>
      <c r="C12689" s="54" t="s">
        <v>22754</v>
      </c>
      <c r="D12689" t="str">
        <f>IFERROR(VLOOKUP(C12689,'5.2.5'!$G$2:$H$11754,2,0),"")</f>
        <v>Xã Ngọc Chánh</v>
      </c>
      <c r="E12689" t="str">
        <f t="shared" si="582"/>
        <v/>
      </c>
      <c r="G12689" t="str">
        <f t="shared" si="583"/>
        <v>82311</v>
      </c>
      <c r="H12689" t="str">
        <f>VLOOKUP(G12689,$B$5:$C$724,2,0)</f>
        <v>Huyện Đầm Dơi</v>
      </c>
      <c r="I12689" t="str">
        <f t="shared" si="584"/>
        <v>823</v>
      </c>
      <c r="J12689" t="str">
        <f>VLOOKUP(I12689,Tỉnh!$A$2:$B$64,2,0)</f>
        <v>Cà Mau</v>
      </c>
    </row>
    <row r="12690" hidden="1" spans="2:10">
      <c r="B12690" s="56" t="s">
        <v>1791</v>
      </c>
      <c r="C12690" s="54" t="s">
        <v>22755</v>
      </c>
      <c r="D12690" t="str">
        <f>IFERROR(VLOOKUP(C12690,'5.2.5'!$G$2:$H$11754,2,0),"")</f>
        <v>Xã Tân Dân</v>
      </c>
      <c r="E12690" t="str">
        <f t="shared" si="582"/>
        <v/>
      </c>
      <c r="G12690" t="str">
        <f t="shared" si="583"/>
        <v>82311</v>
      </c>
      <c r="H12690" t="str">
        <f>VLOOKUP(G12690,$B$5:$C$724,2,0)</f>
        <v>Huyện Đầm Dơi</v>
      </c>
      <c r="I12690" t="str">
        <f t="shared" si="584"/>
        <v>823</v>
      </c>
      <c r="J12690" t="str">
        <f>VLOOKUP(I12690,Tỉnh!$A$2:$B$64,2,0)</f>
        <v>Cà Mau</v>
      </c>
    </row>
    <row r="12691" hidden="1" spans="2:10">
      <c r="B12691" s="56" t="s">
        <v>9269</v>
      </c>
      <c r="C12691" s="54" t="s">
        <v>22756</v>
      </c>
      <c r="D12691" t="str">
        <f>IFERROR(VLOOKUP(C12691,'5.2.5'!$G$2:$H$11754,2,0),"")</f>
        <v>Xã Tân Trung</v>
      </c>
      <c r="E12691" t="str">
        <f t="shared" si="582"/>
        <v/>
      </c>
      <c r="G12691" t="str">
        <f t="shared" si="583"/>
        <v>82311</v>
      </c>
      <c r="H12691" t="str">
        <f>VLOOKUP(G12691,$B$5:$C$724,2,0)</f>
        <v>Huyện Đầm Dơi</v>
      </c>
      <c r="I12691" t="str">
        <f t="shared" si="584"/>
        <v>823</v>
      </c>
      <c r="J12691" t="str">
        <f>VLOOKUP(I12691,Tỉnh!$A$2:$B$64,2,0)</f>
        <v>Cà Mau</v>
      </c>
    </row>
    <row r="12692" hidden="1" spans="2:10">
      <c r="B12692" s="56" t="s">
        <v>22757</v>
      </c>
      <c r="C12692" s="54" t="s">
        <v>22758</v>
      </c>
      <c r="D12692" t="str">
        <f>IFERROR(VLOOKUP(C12692,'5.2.5'!$G$2:$H$11754,2,0),"")</f>
        <v>Xã Hiệp Tùng</v>
      </c>
      <c r="E12692" t="str">
        <f t="shared" si="582"/>
        <v/>
      </c>
      <c r="G12692" t="str">
        <f t="shared" si="583"/>
        <v>82312</v>
      </c>
      <c r="H12692" t="str">
        <f>VLOOKUP(G12692,$B$5:$C$724,2,0)</f>
        <v>Huyện Năm Căn</v>
      </c>
      <c r="I12692" t="str">
        <f t="shared" si="584"/>
        <v>823</v>
      </c>
      <c r="J12692" t="str">
        <f>VLOOKUP(I12692,Tỉnh!$A$2:$B$64,2,0)</f>
        <v>Cà Mau</v>
      </c>
    </row>
    <row r="12693" hidden="1" spans="2:10">
      <c r="B12693" s="56" t="s">
        <v>22759</v>
      </c>
      <c r="C12693" s="54" t="s">
        <v>22760</v>
      </c>
      <c r="D12693" t="str">
        <f>IFERROR(VLOOKUP(C12693,'5.2.5'!$G$2:$H$11754,2,0),"")</f>
        <v>Xã Tam Giang Đông</v>
      </c>
      <c r="E12693" t="str">
        <f t="shared" si="582"/>
        <v/>
      </c>
      <c r="G12693" t="str">
        <f t="shared" si="583"/>
        <v>82312</v>
      </c>
      <c r="H12693" t="str">
        <f>VLOOKUP(G12693,$B$5:$C$724,2,0)</f>
        <v>Huyện Năm Căn</v>
      </c>
      <c r="I12693" t="str">
        <f t="shared" si="584"/>
        <v>823</v>
      </c>
      <c r="J12693" t="str">
        <f>VLOOKUP(I12693,Tỉnh!$A$2:$B$64,2,0)</f>
        <v>Cà Mau</v>
      </c>
    </row>
    <row r="12694" hidden="1" spans="2:10">
      <c r="B12694" s="56" t="s">
        <v>22761</v>
      </c>
      <c r="C12694" s="54" t="s">
        <v>22762</v>
      </c>
      <c r="D12694" t="str">
        <f>IFERROR(VLOOKUP(C12694,'5.2.5'!$G$2:$H$11754,2,0),"")</f>
        <v>Thị trấn Năm Căn</v>
      </c>
      <c r="E12694" t="str">
        <f t="shared" si="582"/>
        <v/>
      </c>
      <c r="G12694" t="str">
        <f t="shared" si="583"/>
        <v>82312</v>
      </c>
      <c r="H12694" t="str">
        <f>VLOOKUP(G12694,$B$5:$C$724,2,0)</f>
        <v>Huyện Năm Căn</v>
      </c>
      <c r="I12694" t="str">
        <f t="shared" si="584"/>
        <v>823</v>
      </c>
      <c r="J12694" t="str">
        <f>VLOOKUP(I12694,Tỉnh!$A$2:$B$64,2,0)</f>
        <v>Cà Mau</v>
      </c>
    </row>
    <row r="12695" hidden="1" spans="2:10">
      <c r="B12695" s="56" t="s">
        <v>22763</v>
      </c>
      <c r="C12695" s="54" t="s">
        <v>22764</v>
      </c>
      <c r="D12695" t="str">
        <f>IFERROR(VLOOKUP(C12695,'5.2.5'!$G$2:$H$11754,2,0),"")</f>
        <v>Xã Hàm Rồng</v>
      </c>
      <c r="E12695" t="str">
        <f t="shared" si="582"/>
        <v/>
      </c>
      <c r="G12695" t="str">
        <f t="shared" si="583"/>
        <v>82312</v>
      </c>
      <c r="H12695" t="str">
        <f>VLOOKUP(G12695,$B$5:$C$724,2,0)</f>
        <v>Huyện Năm Căn</v>
      </c>
      <c r="I12695" t="str">
        <f t="shared" si="584"/>
        <v>823</v>
      </c>
      <c r="J12695" t="str">
        <f>VLOOKUP(I12695,Tỉnh!$A$2:$B$64,2,0)</f>
        <v>Cà Mau</v>
      </c>
    </row>
    <row r="12696" hidden="1" spans="2:10">
      <c r="B12696" s="56" t="s">
        <v>22765</v>
      </c>
      <c r="C12696" s="54" t="s">
        <v>22766</v>
      </c>
      <c r="D12696" t="str">
        <f>IFERROR(VLOOKUP(C12696,'5.2.5'!$G$2:$H$11754,2,0),"")</f>
        <v>Xã Đất Mới</v>
      </c>
      <c r="E12696" t="str">
        <f t="shared" si="582"/>
        <v/>
      </c>
      <c r="G12696" t="str">
        <f t="shared" si="583"/>
        <v>82312</v>
      </c>
      <c r="H12696" t="str">
        <f>VLOOKUP(G12696,$B$5:$C$724,2,0)</f>
        <v>Huyện Năm Căn</v>
      </c>
      <c r="I12696" t="str">
        <f t="shared" si="584"/>
        <v>823</v>
      </c>
      <c r="J12696" t="str">
        <f>VLOOKUP(I12696,Tỉnh!$A$2:$B$64,2,0)</f>
        <v>Cà Mau</v>
      </c>
    </row>
    <row r="12697" hidden="1" spans="2:10">
      <c r="B12697" s="56" t="s">
        <v>22767</v>
      </c>
      <c r="C12697" s="54" t="s">
        <v>22768</v>
      </c>
      <c r="D12697" t="str">
        <f>IFERROR(VLOOKUP(C12697,'5.2.5'!$G$2:$H$11754,2,0),"")</f>
        <v>Xã Hàng Vịnh</v>
      </c>
      <c r="E12697" t="str">
        <f t="shared" si="582"/>
        <v/>
      </c>
      <c r="G12697" t="str">
        <f t="shared" si="583"/>
        <v>82312</v>
      </c>
      <c r="H12697" t="str">
        <f>VLOOKUP(G12697,$B$5:$C$724,2,0)</f>
        <v>Huyện Năm Căn</v>
      </c>
      <c r="I12697" t="str">
        <f t="shared" si="584"/>
        <v>823</v>
      </c>
      <c r="J12697" t="str">
        <f>VLOOKUP(I12697,Tỉnh!$A$2:$B$64,2,0)</f>
        <v>Cà Mau</v>
      </c>
    </row>
    <row r="12698" hidden="1" spans="2:10">
      <c r="B12698" s="56" t="s">
        <v>9700</v>
      </c>
      <c r="C12698" s="54" t="s">
        <v>22769</v>
      </c>
      <c r="D12698" t="str">
        <f>IFERROR(VLOOKUP(C12698,'5.2.5'!$G$2:$H$11754,2,0),"")</f>
        <v>Xã Tam Giang</v>
      </c>
      <c r="E12698" t="str">
        <f t="shared" si="582"/>
        <v/>
      </c>
      <c r="G12698" t="str">
        <f t="shared" si="583"/>
        <v>82312</v>
      </c>
      <c r="H12698" t="str">
        <f>VLOOKUP(G12698,$B$5:$C$724,2,0)</f>
        <v>Huyện Năm Căn</v>
      </c>
      <c r="I12698" t="str">
        <f t="shared" si="584"/>
        <v>823</v>
      </c>
      <c r="J12698" t="str">
        <f>VLOOKUP(I12698,Tỉnh!$A$2:$B$64,2,0)</f>
        <v>Cà Mau</v>
      </c>
    </row>
    <row r="12699" hidden="1" spans="2:10">
      <c r="B12699" s="56" t="s">
        <v>22770</v>
      </c>
      <c r="C12699" s="54" t="s">
        <v>22771</v>
      </c>
      <c r="D12699" t="str">
        <f>IFERROR(VLOOKUP(C12699,'5.2.5'!$G$2:$H$11754,2,0),"")</f>
        <v>Xã Lâm Hải</v>
      </c>
      <c r="E12699" t="str">
        <f t="shared" ref="E12699:E12706" si="585">IF(D12699=B12699,"",B12699)</f>
        <v/>
      </c>
      <c r="G12699" t="str">
        <f t="shared" ref="G12699:G12706" si="586">LEFT(C12699,5)</f>
        <v>82312</v>
      </c>
      <c r="H12699" t="str">
        <f>VLOOKUP(G12699,$B$5:$C$724,2,0)</f>
        <v>Huyện Năm Căn</v>
      </c>
      <c r="I12699" t="str">
        <f t="shared" ref="I12699:I12706" si="587">LEFT(C12699,3)</f>
        <v>823</v>
      </c>
      <c r="J12699" t="str">
        <f>VLOOKUP(I12699,Tỉnh!$A$2:$B$64,2,0)</f>
        <v>Cà Mau</v>
      </c>
    </row>
    <row r="12700" hidden="1" spans="2:10">
      <c r="B12700" s="56" t="s">
        <v>22772</v>
      </c>
      <c r="C12700" s="54" t="s">
        <v>22773</v>
      </c>
      <c r="D12700" t="str">
        <f>IFERROR(VLOOKUP(C12700,'5.2.5'!$G$2:$H$11754,2,0),"")</f>
        <v>Xã Tân ân Tây</v>
      </c>
      <c r="E12700" t="str">
        <f t="shared" si="585"/>
        <v/>
      </c>
      <c r="G12700" t="str">
        <f t="shared" si="586"/>
        <v>82313</v>
      </c>
      <c r="H12700" t="str">
        <f>VLOOKUP(G12700,$B$5:$C$724,2,0)</f>
        <v>Huyện Ngọc Hiển</v>
      </c>
      <c r="I12700" t="str">
        <f t="shared" si="587"/>
        <v>823</v>
      </c>
      <c r="J12700" t="str">
        <f>VLOOKUP(I12700,Tỉnh!$A$2:$B$64,2,0)</f>
        <v>Cà Mau</v>
      </c>
    </row>
    <row r="12701" hidden="1" spans="2:10">
      <c r="B12701" s="56" t="s">
        <v>22774</v>
      </c>
      <c r="C12701" s="54" t="s">
        <v>22775</v>
      </c>
      <c r="D12701" t="str">
        <f>IFERROR(VLOOKUP(C12701,'5.2.5'!$G$2:$H$11754,2,0),"")</f>
        <v>Xã Đất Mũi</v>
      </c>
      <c r="E12701" t="str">
        <f t="shared" si="585"/>
        <v/>
      </c>
      <c r="G12701" t="str">
        <f t="shared" si="586"/>
        <v>82313</v>
      </c>
      <c r="H12701" t="str">
        <f>VLOOKUP(G12701,$B$5:$C$724,2,0)</f>
        <v>Huyện Ngọc Hiển</v>
      </c>
      <c r="I12701" t="str">
        <f t="shared" si="587"/>
        <v>823</v>
      </c>
      <c r="J12701" t="str">
        <f>VLOOKUP(I12701,Tỉnh!$A$2:$B$64,2,0)</f>
        <v>Cà Mau</v>
      </c>
    </row>
    <row r="12702" hidden="1" spans="2:10">
      <c r="B12702" s="56" t="s">
        <v>22776</v>
      </c>
      <c r="C12702" s="54" t="s">
        <v>22777</v>
      </c>
      <c r="D12702" t="str">
        <f>IFERROR(VLOOKUP(C12702,'5.2.5'!$G$2:$H$11754,2,0),"")</f>
        <v>Xã Tam Giang Tây</v>
      </c>
      <c r="E12702" t="str">
        <f t="shared" si="585"/>
        <v/>
      </c>
      <c r="G12702" t="str">
        <f t="shared" si="586"/>
        <v>82313</v>
      </c>
      <c r="H12702" t="str">
        <f>VLOOKUP(G12702,$B$5:$C$724,2,0)</f>
        <v>Huyện Ngọc Hiển</v>
      </c>
      <c r="I12702" t="str">
        <f t="shared" si="587"/>
        <v>823</v>
      </c>
      <c r="J12702" t="str">
        <f>VLOOKUP(I12702,Tỉnh!$A$2:$B$64,2,0)</f>
        <v>Cà Mau</v>
      </c>
    </row>
    <row r="12703" hidden="1" spans="2:10">
      <c r="B12703" s="56" t="s">
        <v>22778</v>
      </c>
      <c r="C12703" s="54" t="s">
        <v>22779</v>
      </c>
      <c r="D12703" t="str">
        <f>IFERROR(VLOOKUP(C12703,'5.2.5'!$G$2:$H$11754,2,0),"")</f>
        <v>Xã Viên An Đông</v>
      </c>
      <c r="E12703" t="str">
        <f t="shared" si="585"/>
        <v/>
      </c>
      <c r="G12703" t="str">
        <f t="shared" si="586"/>
        <v>82313</v>
      </c>
      <c r="H12703" t="str">
        <f>VLOOKUP(G12703,$B$5:$C$724,2,0)</f>
        <v>Huyện Ngọc Hiển</v>
      </c>
      <c r="I12703" t="str">
        <f t="shared" si="587"/>
        <v>823</v>
      </c>
      <c r="J12703" t="str">
        <f>VLOOKUP(I12703,Tỉnh!$A$2:$B$64,2,0)</f>
        <v>Cà Mau</v>
      </c>
    </row>
    <row r="12704" hidden="1" spans="2:10">
      <c r="B12704" s="56" t="s">
        <v>22510</v>
      </c>
      <c r="C12704" s="54" t="s">
        <v>22780</v>
      </c>
      <c r="D12704" t="str">
        <f>IFERROR(VLOOKUP(C12704,'5.2.5'!$G$2:$H$11754,2,0),"")</f>
        <v>Xã Viên An</v>
      </c>
      <c r="E12704" t="str">
        <f t="shared" si="585"/>
        <v/>
      </c>
      <c r="G12704" t="str">
        <f t="shared" si="586"/>
        <v>82313</v>
      </c>
      <c r="H12704" t="str">
        <f>VLOOKUP(G12704,$B$5:$C$724,2,0)</f>
        <v>Huyện Ngọc Hiển</v>
      </c>
      <c r="I12704" t="str">
        <f t="shared" si="587"/>
        <v>823</v>
      </c>
      <c r="J12704" t="str">
        <f>VLOOKUP(I12704,Tỉnh!$A$2:$B$64,2,0)</f>
        <v>Cà Mau</v>
      </c>
    </row>
    <row r="12705" hidden="1" spans="2:10">
      <c r="B12705" s="56" t="s">
        <v>20461</v>
      </c>
      <c r="C12705" s="54" t="s">
        <v>22781</v>
      </c>
      <c r="D12705" t="str">
        <f>IFERROR(VLOOKUP(C12705,'5.2.5'!$G$2:$H$11754,2,0),"")</f>
        <v>Xã Tân ân</v>
      </c>
      <c r="E12705" t="str">
        <f t="shared" si="585"/>
        <v/>
      </c>
      <c r="G12705" t="str">
        <f t="shared" si="586"/>
        <v>82313</v>
      </c>
      <c r="H12705" t="str">
        <f>VLOOKUP(G12705,$B$5:$C$724,2,0)</f>
        <v>Huyện Ngọc Hiển</v>
      </c>
      <c r="I12705" t="str">
        <f t="shared" si="587"/>
        <v>823</v>
      </c>
      <c r="J12705" t="str">
        <f>VLOOKUP(I12705,Tỉnh!$A$2:$B$64,2,0)</f>
        <v>Cà Mau</v>
      </c>
    </row>
    <row r="12706" hidden="1" spans="2:10">
      <c r="B12706" s="56" t="s">
        <v>22782</v>
      </c>
      <c r="C12706" s="54" t="s">
        <v>22783</v>
      </c>
      <c r="D12706" t="str">
        <f>IFERROR(VLOOKUP(C12706,'5.2.5'!$G$2:$H$11754,2,0),"")</f>
        <v>Thị Trấn Rạch Gốc</v>
      </c>
      <c r="E12706" t="str">
        <f t="shared" si="585"/>
        <v/>
      </c>
      <c r="G12706" t="str">
        <f t="shared" si="586"/>
        <v>82313</v>
      </c>
      <c r="H12706" t="str">
        <f>VLOOKUP(G12706,$B$5:$C$724,2,0)</f>
        <v>Huyện Ngọc Hiển</v>
      </c>
      <c r="I12706" t="str">
        <f t="shared" si="587"/>
        <v>823</v>
      </c>
      <c r="J12706" t="str">
        <f>VLOOKUP(I12706,Tỉnh!$A$2:$B$64,2,0)</f>
        <v>Cà Mau</v>
      </c>
    </row>
    <row r="12707" hidden="1" spans="1:3">
      <c r="A12707" t="s">
        <v>1489</v>
      </c>
      <c r="B12707" s="56" t="s">
        <v>22784</v>
      </c>
      <c r="C12707" s="66"/>
    </row>
  </sheetData>
  <autoFilter xmlns:etc="http://www.wps.cn/officeDocument/2017/etCustomData" ref="A730:K12707" etc:filterBottomFollowUsedRange="0">
    <filterColumn colId="5">
      <filters>
        <filter val="Thành lập"/>
        <filter val="Hết hiệu lực"/>
        <filter val="Đổi tên"/>
      </filters>
    </filterColumn>
    <extLst/>
  </autoFilter>
  <mergeCells count="2">
    <mergeCell ref="A2:K2"/>
    <mergeCell ref="A727:K727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754"/>
  <sheetViews>
    <sheetView topLeftCell="A27" workbookViewId="0">
      <selection activeCell="B1" sqref="B1:C64"/>
    </sheetView>
  </sheetViews>
  <sheetFormatPr defaultColWidth="9.14285714285714" defaultRowHeight="15" outlineLevelCol="7"/>
  <cols>
    <col min="3" max="3" width="14.7142857142857" customWidth="1"/>
    <col min="6" max="6" width="25.8571428571429" customWidth="1"/>
    <col min="8" max="8" width="34.4285714285714" customWidth="1"/>
  </cols>
  <sheetData>
    <row r="1" ht="31.5" spans="1:8">
      <c r="A1" s="4" t="s">
        <v>52</v>
      </c>
      <c r="B1" s="1" t="s">
        <v>22787</v>
      </c>
      <c r="C1" s="2" t="s">
        <v>22788</v>
      </c>
      <c r="D1" s="1" t="s">
        <v>59</v>
      </c>
      <c r="E1" s="2" t="s">
        <v>53</v>
      </c>
      <c r="F1" s="5" t="s">
        <v>54</v>
      </c>
      <c r="G1" s="1" t="s">
        <v>1492</v>
      </c>
      <c r="H1" s="5" t="s">
        <v>1491</v>
      </c>
    </row>
    <row r="2" spans="1:8">
      <c r="A2" s="6">
        <v>1</v>
      </c>
      <c r="B2" s="3" t="s">
        <v>22789</v>
      </c>
      <c r="C2" s="3" t="s">
        <v>30</v>
      </c>
      <c r="D2" s="7" t="str">
        <f t="shared" ref="D2:D65" si="0">MID(E2,1,3)</f>
        <v>101</v>
      </c>
      <c r="E2" s="8" t="s">
        <v>61</v>
      </c>
      <c r="F2" s="8" t="s">
        <v>62</v>
      </c>
      <c r="G2" s="9" t="s">
        <v>1498</v>
      </c>
      <c r="H2" s="10" t="s">
        <v>1497</v>
      </c>
    </row>
    <row r="3" spans="1:8">
      <c r="A3" s="6">
        <v>2</v>
      </c>
      <c r="B3" s="3" t="s">
        <v>22790</v>
      </c>
      <c r="C3" s="3" t="s">
        <v>14</v>
      </c>
      <c r="D3" s="7" t="str">
        <f t="shared" si="0"/>
        <v>101</v>
      </c>
      <c r="E3" s="8" t="s">
        <v>63</v>
      </c>
      <c r="F3" s="8" t="s">
        <v>64</v>
      </c>
      <c r="G3" s="9" t="s">
        <v>1500</v>
      </c>
      <c r="H3" s="10" t="s">
        <v>1499</v>
      </c>
    </row>
    <row r="4" spans="1:8">
      <c r="A4" s="6">
        <v>3</v>
      </c>
      <c r="B4" s="3" t="s">
        <v>22791</v>
      </c>
      <c r="C4" s="3" t="s">
        <v>4</v>
      </c>
      <c r="D4" s="7" t="str">
        <f t="shared" si="0"/>
        <v>101</v>
      </c>
      <c r="E4" s="8" t="s">
        <v>65</v>
      </c>
      <c r="F4" s="8" t="s">
        <v>66</v>
      </c>
      <c r="G4" s="9" t="s">
        <v>1502</v>
      </c>
      <c r="H4" s="10" t="s">
        <v>1501</v>
      </c>
    </row>
    <row r="5" spans="1:8">
      <c r="A5" s="6">
        <v>4</v>
      </c>
      <c r="B5" s="3" t="s">
        <v>22792</v>
      </c>
      <c r="C5" s="3" t="s">
        <v>22793</v>
      </c>
      <c r="D5" s="7" t="str">
        <f t="shared" si="0"/>
        <v>101</v>
      </c>
      <c r="E5" s="8" t="s">
        <v>67</v>
      </c>
      <c r="F5" s="8" t="s">
        <v>68</v>
      </c>
      <c r="G5" s="9" t="s">
        <v>1504</v>
      </c>
      <c r="H5" s="10" t="s">
        <v>1503</v>
      </c>
    </row>
    <row r="6" spans="1:8">
      <c r="A6" s="6">
        <v>5</v>
      </c>
      <c r="B6" s="3" t="s">
        <v>22794</v>
      </c>
      <c r="C6" s="3" t="s">
        <v>22795</v>
      </c>
      <c r="D6" s="7" t="str">
        <f t="shared" si="0"/>
        <v>101</v>
      </c>
      <c r="E6" s="8" t="s">
        <v>69</v>
      </c>
      <c r="F6" s="8" t="s">
        <v>70</v>
      </c>
      <c r="G6" s="9" t="s">
        <v>1506</v>
      </c>
      <c r="H6" s="10" t="s">
        <v>1505</v>
      </c>
    </row>
    <row r="7" spans="1:8">
      <c r="A7" s="6">
        <v>6</v>
      </c>
      <c r="B7" s="3" t="s">
        <v>22796</v>
      </c>
      <c r="C7" s="3" t="s">
        <v>22797</v>
      </c>
      <c r="D7" s="7" t="str">
        <f t="shared" si="0"/>
        <v>101</v>
      </c>
      <c r="E7" s="8" t="s">
        <v>71</v>
      </c>
      <c r="F7" s="8" t="s">
        <v>72</v>
      </c>
      <c r="G7" s="9" t="s">
        <v>1508</v>
      </c>
      <c r="H7" s="10" t="s">
        <v>22798</v>
      </c>
    </row>
    <row r="8" spans="1:8">
      <c r="A8" s="6">
        <v>7</v>
      </c>
      <c r="B8" s="3" t="s">
        <v>22799</v>
      </c>
      <c r="C8" s="3" t="s">
        <v>22800</v>
      </c>
      <c r="D8" s="7" t="str">
        <f t="shared" si="0"/>
        <v>101</v>
      </c>
      <c r="E8" s="8" t="s">
        <v>73</v>
      </c>
      <c r="F8" s="8" t="s">
        <v>74</v>
      </c>
      <c r="G8" s="9" t="s">
        <v>1510</v>
      </c>
      <c r="H8" s="10" t="s">
        <v>1509</v>
      </c>
    </row>
    <row r="9" spans="1:8">
      <c r="A9" s="6">
        <v>8</v>
      </c>
      <c r="B9" s="3" t="s">
        <v>22801</v>
      </c>
      <c r="C9" s="3" t="s">
        <v>22802</v>
      </c>
      <c r="D9" s="7" t="str">
        <f t="shared" si="0"/>
        <v>101</v>
      </c>
      <c r="E9" s="8" t="s">
        <v>75</v>
      </c>
      <c r="F9" s="8" t="s">
        <v>76</v>
      </c>
      <c r="G9" s="9" t="s">
        <v>1512</v>
      </c>
      <c r="H9" s="10" t="s">
        <v>1511</v>
      </c>
    </row>
    <row r="10" spans="1:8">
      <c r="A10" s="6">
        <v>9</v>
      </c>
      <c r="B10" s="3" t="s">
        <v>22803</v>
      </c>
      <c r="C10" s="3" t="s">
        <v>22804</v>
      </c>
      <c r="D10" s="7" t="str">
        <f t="shared" si="0"/>
        <v>101</v>
      </c>
      <c r="E10" s="8" t="s">
        <v>77</v>
      </c>
      <c r="F10" s="8" t="s">
        <v>78</v>
      </c>
      <c r="G10" s="9" t="s">
        <v>1514</v>
      </c>
      <c r="H10" s="10" t="s">
        <v>1513</v>
      </c>
    </row>
    <row r="11" spans="1:8">
      <c r="A11" s="6">
        <v>10</v>
      </c>
      <c r="B11" s="3" t="s">
        <v>22805</v>
      </c>
      <c r="C11" s="3" t="s">
        <v>22806</v>
      </c>
      <c r="D11" s="7" t="str">
        <f t="shared" si="0"/>
        <v>101</v>
      </c>
      <c r="E11" s="8" t="s">
        <v>79</v>
      </c>
      <c r="F11" s="8" t="s">
        <v>80</v>
      </c>
      <c r="G11" s="9" t="s">
        <v>1516</v>
      </c>
      <c r="H11" s="10" t="s">
        <v>1515</v>
      </c>
    </row>
    <row r="12" spans="1:8">
      <c r="A12" s="6">
        <v>11</v>
      </c>
      <c r="B12" s="3" t="s">
        <v>22807</v>
      </c>
      <c r="C12" s="3" t="s">
        <v>22808</v>
      </c>
      <c r="D12" s="7" t="str">
        <f t="shared" si="0"/>
        <v>101</v>
      </c>
      <c r="E12" s="8" t="s">
        <v>81</v>
      </c>
      <c r="F12" s="8" t="s">
        <v>82</v>
      </c>
      <c r="G12" s="9" t="s">
        <v>1518</v>
      </c>
      <c r="H12" s="10" t="s">
        <v>1517</v>
      </c>
    </row>
    <row r="13" spans="1:8">
      <c r="A13" s="6">
        <v>12</v>
      </c>
      <c r="B13" s="3" t="s">
        <v>22809</v>
      </c>
      <c r="C13" s="3" t="s">
        <v>22810</v>
      </c>
      <c r="D13" s="7" t="str">
        <f t="shared" si="0"/>
        <v>101</v>
      </c>
      <c r="E13" s="8" t="s">
        <v>83</v>
      </c>
      <c r="F13" s="8" t="s">
        <v>84</v>
      </c>
      <c r="G13" s="9" t="s">
        <v>1520</v>
      </c>
      <c r="H13" s="10" t="s">
        <v>1519</v>
      </c>
    </row>
    <row r="14" spans="1:8">
      <c r="A14" s="6">
        <v>13</v>
      </c>
      <c r="B14" s="3" t="s">
        <v>22811</v>
      </c>
      <c r="C14" s="3" t="s">
        <v>22812</v>
      </c>
      <c r="D14" s="7" t="str">
        <f t="shared" si="0"/>
        <v>101</v>
      </c>
      <c r="E14" s="8" t="s">
        <v>85</v>
      </c>
      <c r="F14" s="8" t="s">
        <v>86</v>
      </c>
      <c r="G14" s="9" t="s">
        <v>1522</v>
      </c>
      <c r="H14" s="10" t="s">
        <v>1521</v>
      </c>
    </row>
    <row r="15" spans="1:8">
      <c r="A15" s="6">
        <v>14</v>
      </c>
      <c r="B15" s="3" t="s">
        <v>22813</v>
      </c>
      <c r="C15" s="3" t="s">
        <v>22814</v>
      </c>
      <c r="D15" s="7" t="str">
        <f t="shared" si="0"/>
        <v>101</v>
      </c>
      <c r="E15" s="8" t="s">
        <v>87</v>
      </c>
      <c r="F15" s="8" t="s">
        <v>88</v>
      </c>
      <c r="G15" s="9" t="s">
        <v>1524</v>
      </c>
      <c r="H15" s="10" t="s">
        <v>1523</v>
      </c>
    </row>
    <row r="16" spans="1:8">
      <c r="A16" s="6">
        <v>15</v>
      </c>
      <c r="B16" s="3" t="s">
        <v>22815</v>
      </c>
      <c r="C16" s="3" t="s">
        <v>12</v>
      </c>
      <c r="D16" s="7" t="str">
        <f t="shared" si="0"/>
        <v>101</v>
      </c>
      <c r="E16" s="8" t="s">
        <v>89</v>
      </c>
      <c r="F16" s="8" t="s">
        <v>90</v>
      </c>
      <c r="G16" s="9" t="s">
        <v>1526</v>
      </c>
      <c r="H16" s="10" t="s">
        <v>1525</v>
      </c>
    </row>
    <row r="17" spans="1:8">
      <c r="A17" s="6">
        <v>16</v>
      </c>
      <c r="B17" s="3" t="s">
        <v>22816</v>
      </c>
      <c r="C17" s="3" t="s">
        <v>22817</v>
      </c>
      <c r="D17" s="7" t="str">
        <f t="shared" si="0"/>
        <v>101</v>
      </c>
      <c r="E17" s="8" t="s">
        <v>91</v>
      </c>
      <c r="F17" s="8" t="s">
        <v>92</v>
      </c>
      <c r="G17" s="9" t="s">
        <v>1528</v>
      </c>
      <c r="H17" s="10" t="s">
        <v>1527</v>
      </c>
    </row>
    <row r="18" spans="1:8">
      <c r="A18" s="6">
        <v>17</v>
      </c>
      <c r="B18" s="3" t="s">
        <v>22818</v>
      </c>
      <c r="C18" s="3" t="s">
        <v>22819</v>
      </c>
      <c r="D18" s="7" t="str">
        <f t="shared" si="0"/>
        <v>101</v>
      </c>
      <c r="E18" s="8" t="s">
        <v>93</v>
      </c>
      <c r="F18" s="8" t="s">
        <v>94</v>
      </c>
      <c r="G18" s="9" t="s">
        <v>1530</v>
      </c>
      <c r="H18" s="10" t="s">
        <v>1529</v>
      </c>
    </row>
    <row r="19" spans="1:8">
      <c r="A19" s="6">
        <v>18</v>
      </c>
      <c r="B19" s="3" t="s">
        <v>22820</v>
      </c>
      <c r="C19" s="3" t="s">
        <v>22821</v>
      </c>
      <c r="D19" s="7" t="str">
        <f t="shared" si="0"/>
        <v>101</v>
      </c>
      <c r="E19" s="8" t="s">
        <v>95</v>
      </c>
      <c r="F19" s="8" t="s">
        <v>96</v>
      </c>
      <c r="G19" s="9" t="s">
        <v>1532</v>
      </c>
      <c r="H19" s="10" t="s">
        <v>1531</v>
      </c>
    </row>
    <row r="20" spans="1:8">
      <c r="A20" s="6">
        <v>19</v>
      </c>
      <c r="B20" s="3" t="s">
        <v>22822</v>
      </c>
      <c r="C20" s="3" t="s">
        <v>22823</v>
      </c>
      <c r="D20" s="7" t="str">
        <f t="shared" si="0"/>
        <v>101</v>
      </c>
      <c r="E20" s="8" t="s">
        <v>97</v>
      </c>
      <c r="F20" s="8" t="s">
        <v>98</v>
      </c>
      <c r="G20" s="9" t="s">
        <v>1534</v>
      </c>
      <c r="H20" s="10" t="s">
        <v>1533</v>
      </c>
    </row>
    <row r="21" spans="1:8">
      <c r="A21" s="6">
        <v>20</v>
      </c>
      <c r="B21" s="3" t="s">
        <v>22824</v>
      </c>
      <c r="C21" s="3" t="s">
        <v>28</v>
      </c>
      <c r="D21" s="7" t="str">
        <f t="shared" si="0"/>
        <v>101</v>
      </c>
      <c r="E21" s="8" t="s">
        <v>99</v>
      </c>
      <c r="F21" s="8" t="s">
        <v>100</v>
      </c>
      <c r="G21" s="9" t="s">
        <v>1536</v>
      </c>
      <c r="H21" s="10" t="s">
        <v>1535</v>
      </c>
    </row>
    <row r="22" spans="1:8">
      <c r="A22" s="6">
        <v>21</v>
      </c>
      <c r="B22" s="3" t="s">
        <v>22825</v>
      </c>
      <c r="C22" s="3" t="s">
        <v>22826</v>
      </c>
      <c r="D22" s="7" t="str">
        <f t="shared" si="0"/>
        <v>101</v>
      </c>
      <c r="E22" s="8" t="s">
        <v>101</v>
      </c>
      <c r="F22" s="8" t="s">
        <v>102</v>
      </c>
      <c r="G22" s="9" t="s">
        <v>1538</v>
      </c>
      <c r="H22" s="10" t="s">
        <v>1537</v>
      </c>
    </row>
    <row r="23" spans="1:8">
      <c r="A23" s="6">
        <v>22</v>
      </c>
      <c r="B23" s="3" t="s">
        <v>22827</v>
      </c>
      <c r="C23" s="3" t="s">
        <v>22828</v>
      </c>
      <c r="D23" s="7" t="str">
        <f t="shared" si="0"/>
        <v>101</v>
      </c>
      <c r="E23" s="8" t="s">
        <v>103</v>
      </c>
      <c r="F23" s="8" t="s">
        <v>104</v>
      </c>
      <c r="G23" s="9" t="s">
        <v>1540</v>
      </c>
      <c r="H23" s="10" t="s">
        <v>1539</v>
      </c>
    </row>
    <row r="24" spans="1:8">
      <c r="A24" s="6">
        <v>23</v>
      </c>
      <c r="B24" s="3" t="s">
        <v>22829</v>
      </c>
      <c r="C24" s="3" t="s">
        <v>36</v>
      </c>
      <c r="D24" s="7" t="str">
        <f t="shared" si="0"/>
        <v>101</v>
      </c>
      <c r="E24" s="8" t="s">
        <v>105</v>
      </c>
      <c r="F24" s="8" t="s">
        <v>106</v>
      </c>
      <c r="G24" s="9" t="s">
        <v>1542</v>
      </c>
      <c r="H24" s="10" t="s">
        <v>1541</v>
      </c>
    </row>
    <row r="25" spans="1:8">
      <c r="A25" s="6">
        <v>24</v>
      </c>
      <c r="B25" s="3" t="s">
        <v>22830</v>
      </c>
      <c r="C25" s="3" t="s">
        <v>32</v>
      </c>
      <c r="D25" s="7" t="str">
        <f t="shared" si="0"/>
        <v>101</v>
      </c>
      <c r="E25" s="8" t="s">
        <v>107</v>
      </c>
      <c r="F25" s="8" t="s">
        <v>108</v>
      </c>
      <c r="G25" s="9" t="s">
        <v>1544</v>
      </c>
      <c r="H25" s="10" t="s">
        <v>1543</v>
      </c>
    </row>
    <row r="26" spans="1:8">
      <c r="A26" s="6">
        <v>25</v>
      </c>
      <c r="B26" s="3" t="s">
        <v>22831</v>
      </c>
      <c r="C26" s="3" t="s">
        <v>26</v>
      </c>
      <c r="D26" s="7" t="str">
        <f t="shared" si="0"/>
        <v>101</v>
      </c>
      <c r="E26" s="8" t="s">
        <v>109</v>
      </c>
      <c r="F26" s="8" t="s">
        <v>110</v>
      </c>
      <c r="G26" s="9" t="s">
        <v>1546</v>
      </c>
      <c r="H26" s="10" t="s">
        <v>1545</v>
      </c>
    </row>
    <row r="27" spans="1:8">
      <c r="A27" s="6">
        <v>26</v>
      </c>
      <c r="B27" s="3" t="s">
        <v>22832</v>
      </c>
      <c r="C27" s="3" t="s">
        <v>41</v>
      </c>
      <c r="D27" s="7" t="str">
        <f t="shared" si="0"/>
        <v>101</v>
      </c>
      <c r="E27" s="8" t="s">
        <v>111</v>
      </c>
      <c r="F27" s="8" t="s">
        <v>22833</v>
      </c>
      <c r="G27" s="9" t="s">
        <v>1548</v>
      </c>
      <c r="H27" s="10" t="s">
        <v>1547</v>
      </c>
    </row>
    <row r="28" spans="1:8">
      <c r="A28" s="6">
        <v>27</v>
      </c>
      <c r="B28" s="3" t="s">
        <v>22834</v>
      </c>
      <c r="C28" s="3" t="s">
        <v>6</v>
      </c>
      <c r="D28" s="7" t="str">
        <f t="shared" si="0"/>
        <v>101</v>
      </c>
      <c r="E28" s="8" t="s">
        <v>113</v>
      </c>
      <c r="F28" s="8" t="s">
        <v>114</v>
      </c>
      <c r="G28" s="9" t="s">
        <v>1550</v>
      </c>
      <c r="H28" s="10" t="s">
        <v>1549</v>
      </c>
    </row>
    <row r="29" spans="1:8">
      <c r="A29" s="6">
        <v>28</v>
      </c>
      <c r="B29" s="3" t="s">
        <v>22835</v>
      </c>
      <c r="C29" s="3" t="s">
        <v>22836</v>
      </c>
      <c r="D29" s="7" t="str">
        <f t="shared" si="0"/>
        <v>101</v>
      </c>
      <c r="E29" s="8" t="s">
        <v>115</v>
      </c>
      <c r="F29" s="8" t="s">
        <v>116</v>
      </c>
      <c r="G29" s="9" t="s">
        <v>1552</v>
      </c>
      <c r="H29" s="10" t="s">
        <v>1551</v>
      </c>
    </row>
    <row r="30" spans="1:8">
      <c r="A30" s="6">
        <v>29</v>
      </c>
      <c r="B30" s="3" t="s">
        <v>22837</v>
      </c>
      <c r="C30" s="3" t="s">
        <v>22838</v>
      </c>
      <c r="D30" s="7" t="str">
        <f t="shared" si="0"/>
        <v>101</v>
      </c>
      <c r="E30" s="8" t="s">
        <v>117</v>
      </c>
      <c r="F30" s="8" t="s">
        <v>118</v>
      </c>
      <c r="G30" s="9" t="s">
        <v>1554</v>
      </c>
      <c r="H30" s="10" t="s">
        <v>1553</v>
      </c>
    </row>
    <row r="31" spans="1:8">
      <c r="A31" s="6">
        <v>30</v>
      </c>
      <c r="B31" s="3" t="s">
        <v>22839</v>
      </c>
      <c r="C31" s="3" t="s">
        <v>43</v>
      </c>
      <c r="D31" s="7" t="str">
        <f t="shared" si="0"/>
        <v>101</v>
      </c>
      <c r="E31" s="8" t="s">
        <v>119</v>
      </c>
      <c r="F31" s="8" t="s">
        <v>120</v>
      </c>
      <c r="G31" s="9" t="s">
        <v>1556</v>
      </c>
      <c r="H31" s="10" t="s">
        <v>1555</v>
      </c>
    </row>
    <row r="32" spans="1:8">
      <c r="A32" s="6">
        <v>31</v>
      </c>
      <c r="B32" s="3" t="s">
        <v>22840</v>
      </c>
      <c r="C32" s="3" t="s">
        <v>22841</v>
      </c>
      <c r="D32" s="7" t="str">
        <f t="shared" si="0"/>
        <v>101</v>
      </c>
      <c r="E32" s="8" t="s">
        <v>121</v>
      </c>
      <c r="F32" s="8" t="s">
        <v>122</v>
      </c>
      <c r="G32" s="9" t="s">
        <v>1558</v>
      </c>
      <c r="H32" s="10" t="s">
        <v>1557</v>
      </c>
    </row>
    <row r="33" spans="1:8">
      <c r="A33" s="6">
        <v>32</v>
      </c>
      <c r="B33" s="3" t="s">
        <v>22842</v>
      </c>
      <c r="C33" s="3" t="s">
        <v>22843</v>
      </c>
      <c r="D33" s="7" t="str">
        <f t="shared" si="0"/>
        <v>103</v>
      </c>
      <c r="E33" s="8" t="s">
        <v>123</v>
      </c>
      <c r="F33" s="8" t="s">
        <v>124</v>
      </c>
      <c r="G33" s="9" t="s">
        <v>1560</v>
      </c>
      <c r="H33" s="10" t="s">
        <v>1559</v>
      </c>
    </row>
    <row r="34" spans="1:8">
      <c r="A34" s="6">
        <v>33</v>
      </c>
      <c r="B34" s="3" t="s">
        <v>22844</v>
      </c>
      <c r="C34" s="3" t="s">
        <v>22845</v>
      </c>
      <c r="D34" s="7" t="str">
        <f t="shared" si="0"/>
        <v>103</v>
      </c>
      <c r="E34" s="8" t="s">
        <v>125</v>
      </c>
      <c r="F34" s="8" t="s">
        <v>126</v>
      </c>
      <c r="G34" s="9" t="s">
        <v>1562</v>
      </c>
      <c r="H34" s="10" t="s">
        <v>1561</v>
      </c>
    </row>
    <row r="35" spans="1:8">
      <c r="A35" s="6">
        <v>34</v>
      </c>
      <c r="B35" s="3" t="s">
        <v>22846</v>
      </c>
      <c r="C35" s="3" t="s">
        <v>22847</v>
      </c>
      <c r="D35" s="7" t="str">
        <f t="shared" si="0"/>
        <v>103</v>
      </c>
      <c r="E35" s="8" t="s">
        <v>127</v>
      </c>
      <c r="F35" s="8" t="s">
        <v>128</v>
      </c>
      <c r="G35" s="9" t="s">
        <v>1564</v>
      </c>
      <c r="H35" s="10" t="s">
        <v>1563</v>
      </c>
    </row>
    <row r="36" spans="1:8">
      <c r="A36" s="6">
        <v>35</v>
      </c>
      <c r="B36" s="3" t="s">
        <v>22848</v>
      </c>
      <c r="C36" s="3" t="s">
        <v>22849</v>
      </c>
      <c r="D36" s="7" t="str">
        <f t="shared" si="0"/>
        <v>103</v>
      </c>
      <c r="E36" s="8" t="s">
        <v>129</v>
      </c>
      <c r="F36" s="8" t="s">
        <v>130</v>
      </c>
      <c r="G36" s="9" t="s">
        <v>1566</v>
      </c>
      <c r="H36" s="10" t="s">
        <v>1565</v>
      </c>
    </row>
    <row r="37" spans="1:8">
      <c r="A37" s="6">
        <v>36</v>
      </c>
      <c r="B37" s="3" t="s">
        <v>22850</v>
      </c>
      <c r="C37" s="3" t="s">
        <v>22851</v>
      </c>
      <c r="D37" s="7" t="str">
        <f t="shared" si="0"/>
        <v>103</v>
      </c>
      <c r="E37" s="8" t="s">
        <v>131</v>
      </c>
      <c r="F37" s="8" t="s">
        <v>132</v>
      </c>
      <c r="G37" s="9" t="s">
        <v>1568</v>
      </c>
      <c r="H37" s="10" t="s">
        <v>1567</v>
      </c>
    </row>
    <row r="38" spans="1:8">
      <c r="A38" s="6">
        <v>37</v>
      </c>
      <c r="B38" s="3" t="s">
        <v>22852</v>
      </c>
      <c r="C38" s="3" t="s">
        <v>22853</v>
      </c>
      <c r="D38" s="7" t="str">
        <f t="shared" si="0"/>
        <v>103</v>
      </c>
      <c r="E38" s="8" t="s">
        <v>133</v>
      </c>
      <c r="F38" s="8" t="s">
        <v>134</v>
      </c>
      <c r="G38" s="9" t="s">
        <v>1570</v>
      </c>
      <c r="H38" s="10" t="s">
        <v>1569</v>
      </c>
    </row>
    <row r="39" spans="1:8">
      <c r="A39" s="6">
        <v>38</v>
      </c>
      <c r="B39" s="3" t="s">
        <v>22854</v>
      </c>
      <c r="C39" s="3" t="s">
        <v>22855</v>
      </c>
      <c r="D39" s="7" t="str">
        <f t="shared" si="0"/>
        <v>103</v>
      </c>
      <c r="E39" s="8" t="s">
        <v>135</v>
      </c>
      <c r="F39" s="8" t="s">
        <v>22856</v>
      </c>
      <c r="G39" s="9" t="s">
        <v>1572</v>
      </c>
      <c r="H39" s="10" t="s">
        <v>1571</v>
      </c>
    </row>
    <row r="40" spans="1:8">
      <c r="A40" s="6">
        <v>39</v>
      </c>
      <c r="B40" s="3" t="s">
        <v>22857</v>
      </c>
      <c r="C40" s="3" t="s">
        <v>22858</v>
      </c>
      <c r="D40" s="7" t="str">
        <f t="shared" si="0"/>
        <v>103</v>
      </c>
      <c r="E40" s="8" t="s">
        <v>138</v>
      </c>
      <c r="F40" s="8" t="s">
        <v>22859</v>
      </c>
      <c r="G40" s="9" t="s">
        <v>1574</v>
      </c>
      <c r="H40" s="10" t="s">
        <v>1573</v>
      </c>
    </row>
    <row r="41" spans="1:8">
      <c r="A41" s="6">
        <v>40</v>
      </c>
      <c r="B41" s="3" t="s">
        <v>22860</v>
      </c>
      <c r="C41" s="3" t="s">
        <v>40</v>
      </c>
      <c r="D41" s="7" t="str">
        <f t="shared" si="0"/>
        <v>103</v>
      </c>
      <c r="E41" s="8" t="s">
        <v>140</v>
      </c>
      <c r="F41" s="8" t="s">
        <v>141</v>
      </c>
      <c r="G41" s="9" t="s">
        <v>1576</v>
      </c>
      <c r="H41" s="10" t="s">
        <v>1575</v>
      </c>
    </row>
    <row r="42" spans="1:8">
      <c r="A42" s="6">
        <v>41</v>
      </c>
      <c r="B42" s="3" t="s">
        <v>22861</v>
      </c>
      <c r="C42" s="3" t="s">
        <v>38</v>
      </c>
      <c r="D42" s="7" t="str">
        <f t="shared" si="0"/>
        <v>103</v>
      </c>
      <c r="E42" s="8" t="s">
        <v>142</v>
      </c>
      <c r="F42" s="8" t="s">
        <v>143</v>
      </c>
      <c r="G42" s="9" t="s">
        <v>1578</v>
      </c>
      <c r="H42" s="10" t="s">
        <v>1577</v>
      </c>
    </row>
    <row r="43" spans="1:8">
      <c r="A43" s="6">
        <v>42</v>
      </c>
      <c r="B43" s="3" t="s">
        <v>22862</v>
      </c>
      <c r="C43" s="3" t="s">
        <v>22863</v>
      </c>
      <c r="D43" s="7" t="str">
        <f t="shared" si="0"/>
        <v>103</v>
      </c>
      <c r="E43" s="8" t="s">
        <v>144</v>
      </c>
      <c r="F43" s="8" t="s">
        <v>145</v>
      </c>
      <c r="G43" s="9" t="s">
        <v>1580</v>
      </c>
      <c r="H43" s="10" t="s">
        <v>1579</v>
      </c>
    </row>
    <row r="44" spans="1:8">
      <c r="A44" s="6">
        <v>43</v>
      </c>
      <c r="B44" s="3" t="s">
        <v>22864</v>
      </c>
      <c r="C44" s="3" t="s">
        <v>24</v>
      </c>
      <c r="D44" s="7" t="str">
        <f t="shared" si="0"/>
        <v>103</v>
      </c>
      <c r="E44" s="8" t="s">
        <v>146</v>
      </c>
      <c r="F44" s="8" t="s">
        <v>147</v>
      </c>
      <c r="G44" s="9" t="s">
        <v>1582</v>
      </c>
      <c r="H44" s="10" t="s">
        <v>1581</v>
      </c>
    </row>
    <row r="45" spans="1:8">
      <c r="A45" s="6">
        <v>44</v>
      </c>
      <c r="B45" s="3" t="s">
        <v>22865</v>
      </c>
      <c r="C45" s="3" t="s">
        <v>22866</v>
      </c>
      <c r="D45" s="7" t="str">
        <f t="shared" si="0"/>
        <v>103</v>
      </c>
      <c r="E45" s="8" t="s">
        <v>148</v>
      </c>
      <c r="F45" s="8" t="s">
        <v>149</v>
      </c>
      <c r="G45" s="9" t="s">
        <v>1584</v>
      </c>
      <c r="H45" s="10" t="s">
        <v>1583</v>
      </c>
    </row>
    <row r="46" spans="1:8">
      <c r="A46" s="6">
        <v>45</v>
      </c>
      <c r="B46" s="3" t="s">
        <v>22867</v>
      </c>
      <c r="C46" s="3" t="s">
        <v>22868</v>
      </c>
      <c r="D46" s="7" t="str">
        <f t="shared" si="0"/>
        <v>103</v>
      </c>
      <c r="E46" s="8" t="s">
        <v>150</v>
      </c>
      <c r="F46" s="8" t="s">
        <v>151</v>
      </c>
      <c r="G46" s="9" t="s">
        <v>1586</v>
      </c>
      <c r="H46" s="10" t="s">
        <v>1585</v>
      </c>
    </row>
    <row r="47" spans="1:8">
      <c r="A47" s="6">
        <v>46</v>
      </c>
      <c r="B47" s="3" t="s">
        <v>22869</v>
      </c>
      <c r="C47" s="3" t="s">
        <v>10</v>
      </c>
      <c r="D47" s="7" t="str">
        <f t="shared" si="0"/>
        <v>103</v>
      </c>
      <c r="E47" s="8" t="s">
        <v>152</v>
      </c>
      <c r="F47" s="8" t="s">
        <v>153</v>
      </c>
      <c r="G47" s="9" t="s">
        <v>1588</v>
      </c>
      <c r="H47" s="10" t="s">
        <v>1587</v>
      </c>
    </row>
    <row r="48" spans="1:8">
      <c r="A48" s="6">
        <v>47</v>
      </c>
      <c r="B48" s="3" t="s">
        <v>22870</v>
      </c>
      <c r="C48" s="3" t="s">
        <v>20</v>
      </c>
      <c r="D48" s="7" t="str">
        <f t="shared" si="0"/>
        <v>107</v>
      </c>
      <c r="E48" s="8" t="s">
        <v>154</v>
      </c>
      <c r="F48" s="8" t="s">
        <v>155</v>
      </c>
      <c r="G48" s="9" t="s">
        <v>1590</v>
      </c>
      <c r="H48" s="10" t="s">
        <v>22871</v>
      </c>
    </row>
    <row r="49" spans="1:8">
      <c r="A49" s="6">
        <v>48</v>
      </c>
      <c r="B49" s="3" t="s">
        <v>22872</v>
      </c>
      <c r="C49" s="3" t="s">
        <v>22873</v>
      </c>
      <c r="D49" s="7" t="str">
        <f t="shared" si="0"/>
        <v>107</v>
      </c>
      <c r="E49" s="8" t="s">
        <v>156</v>
      </c>
      <c r="F49" s="8" t="s">
        <v>157</v>
      </c>
      <c r="G49" s="9" t="s">
        <v>1592</v>
      </c>
      <c r="H49" s="10" t="s">
        <v>1591</v>
      </c>
    </row>
    <row r="50" spans="1:8">
      <c r="A50" s="6">
        <v>49</v>
      </c>
      <c r="B50" s="3" t="s">
        <v>22874</v>
      </c>
      <c r="C50" s="3" t="s">
        <v>22</v>
      </c>
      <c r="D50" s="7" t="str">
        <f t="shared" si="0"/>
        <v>107</v>
      </c>
      <c r="E50" s="8" t="s">
        <v>158</v>
      </c>
      <c r="F50" s="8" t="s">
        <v>159</v>
      </c>
      <c r="G50" s="9" t="s">
        <v>1594</v>
      </c>
      <c r="H50" s="10" t="s">
        <v>1593</v>
      </c>
    </row>
    <row r="51" spans="1:8">
      <c r="A51" s="6">
        <v>50</v>
      </c>
      <c r="B51" s="3" t="s">
        <v>22875</v>
      </c>
      <c r="C51" s="3" t="s">
        <v>22876</v>
      </c>
      <c r="D51" s="7" t="str">
        <f t="shared" si="0"/>
        <v>107</v>
      </c>
      <c r="E51" s="8" t="s">
        <v>160</v>
      </c>
      <c r="F51" s="8" t="s">
        <v>161</v>
      </c>
      <c r="G51" s="9" t="s">
        <v>1596</v>
      </c>
      <c r="H51" s="10" t="s">
        <v>1595</v>
      </c>
    </row>
    <row r="52" spans="1:8">
      <c r="A52" s="6">
        <v>51</v>
      </c>
      <c r="B52" s="3" t="s">
        <v>22877</v>
      </c>
      <c r="C52" s="3" t="s">
        <v>22878</v>
      </c>
      <c r="D52" s="7" t="str">
        <f t="shared" si="0"/>
        <v>107</v>
      </c>
      <c r="E52" s="8" t="s">
        <v>162</v>
      </c>
      <c r="F52" s="8" t="s">
        <v>163</v>
      </c>
      <c r="G52" s="9" t="s">
        <v>1598</v>
      </c>
      <c r="H52" s="10" t="s">
        <v>1597</v>
      </c>
    </row>
    <row r="53" spans="1:8">
      <c r="A53" s="6">
        <v>52</v>
      </c>
      <c r="B53" s="3" t="s">
        <v>22879</v>
      </c>
      <c r="C53" s="3" t="s">
        <v>22880</v>
      </c>
      <c r="D53" s="7" t="str">
        <f t="shared" si="0"/>
        <v>107</v>
      </c>
      <c r="E53" s="8" t="s">
        <v>164</v>
      </c>
      <c r="F53" s="8" t="s">
        <v>165</v>
      </c>
      <c r="G53" s="9" t="s">
        <v>1600</v>
      </c>
      <c r="H53" s="10" t="s">
        <v>1599</v>
      </c>
    </row>
    <row r="54" spans="1:8">
      <c r="A54" s="6">
        <v>53</v>
      </c>
      <c r="B54" s="3" t="s">
        <v>22881</v>
      </c>
      <c r="C54" s="3" t="s">
        <v>22882</v>
      </c>
      <c r="D54" s="7" t="str">
        <f t="shared" si="0"/>
        <v>107</v>
      </c>
      <c r="E54" s="8" t="s">
        <v>166</v>
      </c>
      <c r="F54" s="8" t="s">
        <v>167</v>
      </c>
      <c r="G54" s="9" t="s">
        <v>1602</v>
      </c>
      <c r="H54" s="10" t="s">
        <v>1601</v>
      </c>
    </row>
    <row r="55" spans="1:8">
      <c r="A55" s="6">
        <v>54</v>
      </c>
      <c r="B55" s="3" t="s">
        <v>22883</v>
      </c>
      <c r="C55" s="3" t="s">
        <v>22884</v>
      </c>
      <c r="D55" s="7" t="str">
        <f t="shared" si="0"/>
        <v>107</v>
      </c>
      <c r="E55" s="8" t="s">
        <v>168</v>
      </c>
      <c r="F55" s="8" t="s">
        <v>169</v>
      </c>
      <c r="G55" s="9" t="s">
        <v>1604</v>
      </c>
      <c r="H55" s="10" t="s">
        <v>1603</v>
      </c>
    </row>
    <row r="56" spans="1:8">
      <c r="A56" s="6">
        <v>55</v>
      </c>
      <c r="B56" s="3" t="s">
        <v>22885</v>
      </c>
      <c r="C56" s="3" t="s">
        <v>46</v>
      </c>
      <c r="D56" s="7" t="str">
        <f t="shared" si="0"/>
        <v>107</v>
      </c>
      <c r="E56" s="8" t="s">
        <v>170</v>
      </c>
      <c r="F56" s="8" t="s">
        <v>171</v>
      </c>
      <c r="G56" s="9" t="s">
        <v>1606</v>
      </c>
      <c r="H56" s="10" t="s">
        <v>1605</v>
      </c>
    </row>
    <row r="57" spans="1:8">
      <c r="A57" s="6">
        <v>56</v>
      </c>
      <c r="B57" s="3" t="s">
        <v>22886</v>
      </c>
      <c r="C57" s="3" t="s">
        <v>48</v>
      </c>
      <c r="D57" s="7" t="str">
        <f t="shared" si="0"/>
        <v>107</v>
      </c>
      <c r="E57" s="8" t="s">
        <v>172</v>
      </c>
      <c r="F57" s="8" t="s">
        <v>173</v>
      </c>
      <c r="G57" s="9" t="s">
        <v>1608</v>
      </c>
      <c r="H57" s="10" t="s">
        <v>1607</v>
      </c>
    </row>
    <row r="58" spans="1:8">
      <c r="A58" s="6">
        <v>57</v>
      </c>
      <c r="B58" s="3" t="s">
        <v>22887</v>
      </c>
      <c r="C58" s="3" t="s">
        <v>22888</v>
      </c>
      <c r="D58" s="7" t="str">
        <f t="shared" si="0"/>
        <v>107</v>
      </c>
      <c r="E58" s="8" t="s">
        <v>174</v>
      </c>
      <c r="F58" s="8" t="s">
        <v>175</v>
      </c>
      <c r="G58" s="9" t="s">
        <v>1610</v>
      </c>
      <c r="H58" s="10" t="s">
        <v>22889</v>
      </c>
    </row>
    <row r="59" spans="1:8">
      <c r="A59" s="6">
        <v>58</v>
      </c>
      <c r="B59" s="3" t="s">
        <v>22890</v>
      </c>
      <c r="C59" s="3" t="s">
        <v>50</v>
      </c>
      <c r="D59" s="7" t="str">
        <f t="shared" si="0"/>
        <v>107</v>
      </c>
      <c r="E59" s="8" t="s">
        <v>176</v>
      </c>
      <c r="F59" s="8" t="s">
        <v>177</v>
      </c>
      <c r="G59" s="9" t="s">
        <v>1612</v>
      </c>
      <c r="H59" s="10" t="s">
        <v>1611</v>
      </c>
    </row>
    <row r="60" spans="1:8">
      <c r="A60" s="6">
        <v>59</v>
      </c>
      <c r="B60" s="3" t="s">
        <v>22891</v>
      </c>
      <c r="C60" s="3" t="s">
        <v>16</v>
      </c>
      <c r="D60" s="7" t="str">
        <f t="shared" si="0"/>
        <v>109</v>
      </c>
      <c r="E60" s="8" t="s">
        <v>178</v>
      </c>
      <c r="F60" s="8" t="s">
        <v>179</v>
      </c>
      <c r="G60" s="9" t="s">
        <v>1614</v>
      </c>
      <c r="H60" s="10" t="s">
        <v>1613</v>
      </c>
    </row>
    <row r="61" spans="1:8">
      <c r="A61" s="6">
        <v>60</v>
      </c>
      <c r="B61" s="3" t="s">
        <v>22892</v>
      </c>
      <c r="C61" s="3" t="s">
        <v>22893</v>
      </c>
      <c r="D61" s="7" t="str">
        <f t="shared" si="0"/>
        <v>109</v>
      </c>
      <c r="E61" s="8" t="s">
        <v>180</v>
      </c>
      <c r="F61" s="8" t="s">
        <v>181</v>
      </c>
      <c r="G61" s="9" t="s">
        <v>1616</v>
      </c>
      <c r="H61" s="10" t="s">
        <v>22894</v>
      </c>
    </row>
    <row r="62" spans="1:8">
      <c r="A62" s="6">
        <v>61</v>
      </c>
      <c r="B62" s="3" t="s">
        <v>22895</v>
      </c>
      <c r="C62" s="3" t="s">
        <v>22896</v>
      </c>
      <c r="D62" s="7" t="str">
        <f t="shared" si="0"/>
        <v>109</v>
      </c>
      <c r="E62" s="8" t="s">
        <v>182</v>
      </c>
      <c r="F62" s="8" t="s">
        <v>183</v>
      </c>
      <c r="G62" s="9" t="s">
        <v>1618</v>
      </c>
      <c r="H62" s="10" t="s">
        <v>1617</v>
      </c>
    </row>
    <row r="63" spans="1:8">
      <c r="A63" s="6">
        <v>62</v>
      </c>
      <c r="B63" s="3" t="s">
        <v>22897</v>
      </c>
      <c r="C63" s="3" t="s">
        <v>34</v>
      </c>
      <c r="D63" s="7" t="str">
        <f t="shared" si="0"/>
        <v>109</v>
      </c>
      <c r="E63" s="8" t="s">
        <v>184</v>
      </c>
      <c r="F63" s="8" t="s">
        <v>185</v>
      </c>
      <c r="G63" s="9" t="s">
        <v>1620</v>
      </c>
      <c r="H63" s="10" t="s">
        <v>1619</v>
      </c>
    </row>
    <row r="64" spans="1:8">
      <c r="A64" s="6">
        <v>63</v>
      </c>
      <c r="B64" s="3" t="s">
        <v>22898</v>
      </c>
      <c r="C64" s="3" t="s">
        <v>22899</v>
      </c>
      <c r="D64" s="7" t="str">
        <f t="shared" si="0"/>
        <v>109</v>
      </c>
      <c r="E64" s="8" t="s">
        <v>186</v>
      </c>
      <c r="F64" s="8" t="s">
        <v>187</v>
      </c>
      <c r="G64" s="9" t="s">
        <v>1622</v>
      </c>
      <c r="H64" s="10" t="s">
        <v>1621</v>
      </c>
    </row>
    <row r="65" spans="1:8">
      <c r="A65" s="6"/>
      <c r="B65" s="11"/>
      <c r="C65" s="3" t="s">
        <v>22784</v>
      </c>
      <c r="D65" s="7" t="str">
        <f t="shared" si="0"/>
        <v>109</v>
      </c>
      <c r="E65" s="8" t="s">
        <v>188</v>
      </c>
      <c r="F65" s="8" t="s">
        <v>189</v>
      </c>
      <c r="G65" s="9" t="s">
        <v>1624</v>
      </c>
      <c r="H65" s="10" t="s">
        <v>1623</v>
      </c>
    </row>
    <row r="66" spans="1:8">
      <c r="A66" s="6"/>
      <c r="B66" s="7"/>
      <c r="C66" s="12"/>
      <c r="D66" s="7" t="str">
        <f t="shared" ref="D66:D129" si="1">MID(E66,1,3)</f>
        <v>109</v>
      </c>
      <c r="E66" s="8" t="s">
        <v>190</v>
      </c>
      <c r="F66" s="8" t="s">
        <v>191</v>
      </c>
      <c r="G66" s="9" t="s">
        <v>1626</v>
      </c>
      <c r="H66" s="10" t="s">
        <v>22900</v>
      </c>
    </row>
    <row r="67" spans="1:8">
      <c r="A67" s="6"/>
      <c r="B67" s="7"/>
      <c r="C67" s="12"/>
      <c r="D67" s="7" t="str">
        <f t="shared" si="1"/>
        <v>109</v>
      </c>
      <c r="E67" s="8" t="s">
        <v>192</v>
      </c>
      <c r="F67" s="8" t="s">
        <v>193</v>
      </c>
      <c r="G67" s="9" t="s">
        <v>1628</v>
      </c>
      <c r="H67" s="10" t="s">
        <v>1627</v>
      </c>
    </row>
    <row r="68" spans="1:8">
      <c r="A68" s="6"/>
      <c r="B68" s="7"/>
      <c r="C68" s="12"/>
      <c r="D68" s="7" t="str">
        <f t="shared" si="1"/>
        <v>109</v>
      </c>
      <c r="E68" s="8" t="s">
        <v>194</v>
      </c>
      <c r="F68" s="8" t="s">
        <v>195</v>
      </c>
      <c r="G68" s="9" t="s">
        <v>1630</v>
      </c>
      <c r="H68" s="10" t="s">
        <v>1629</v>
      </c>
    </row>
    <row r="69" spans="1:8">
      <c r="A69" s="6"/>
      <c r="B69" s="7"/>
      <c r="C69" s="12"/>
      <c r="D69" s="7" t="str">
        <f t="shared" si="1"/>
        <v>109</v>
      </c>
      <c r="E69" s="8" t="s">
        <v>196</v>
      </c>
      <c r="F69" s="8" t="s">
        <v>197</v>
      </c>
      <c r="G69" s="9" t="s">
        <v>1632</v>
      </c>
      <c r="H69" s="10" t="s">
        <v>1631</v>
      </c>
    </row>
    <row r="70" spans="1:8">
      <c r="A70" s="6"/>
      <c r="B70" s="7"/>
      <c r="C70" s="12"/>
      <c r="D70" s="7" t="str">
        <f t="shared" si="1"/>
        <v>111</v>
      </c>
      <c r="E70" s="8" t="s">
        <v>198</v>
      </c>
      <c r="F70" s="8" t="s">
        <v>199</v>
      </c>
      <c r="G70" s="9" t="s">
        <v>1634</v>
      </c>
      <c r="H70" s="10" t="s">
        <v>1633</v>
      </c>
    </row>
    <row r="71" spans="1:8">
      <c r="A71" s="6"/>
      <c r="B71" s="7"/>
      <c r="C71" s="12"/>
      <c r="D71" s="7" t="str">
        <f t="shared" si="1"/>
        <v>111</v>
      </c>
      <c r="E71" s="8" t="s">
        <v>200</v>
      </c>
      <c r="F71" s="8" t="s">
        <v>201</v>
      </c>
      <c r="G71" s="9" t="s">
        <v>1636</v>
      </c>
      <c r="H71" s="10" t="s">
        <v>1635</v>
      </c>
    </row>
    <row r="72" spans="1:8">
      <c r="A72" s="6"/>
      <c r="B72" s="7"/>
      <c r="C72" s="12"/>
      <c r="D72" s="7" t="str">
        <f t="shared" si="1"/>
        <v>111</v>
      </c>
      <c r="E72" s="8" t="s">
        <v>202</v>
      </c>
      <c r="F72" s="8" t="s">
        <v>22901</v>
      </c>
      <c r="G72" s="9" t="s">
        <v>1638</v>
      </c>
      <c r="H72" s="10" t="s">
        <v>1637</v>
      </c>
    </row>
    <row r="73" spans="1:8">
      <c r="A73" s="6"/>
      <c r="B73" s="7"/>
      <c r="C73" s="12"/>
      <c r="D73" s="7" t="str">
        <f t="shared" si="1"/>
        <v>111</v>
      </c>
      <c r="E73" s="8" t="s">
        <v>204</v>
      </c>
      <c r="F73" s="8" t="s">
        <v>205</v>
      </c>
      <c r="G73" s="9" t="s">
        <v>1640</v>
      </c>
      <c r="H73" s="10" t="s">
        <v>1639</v>
      </c>
    </row>
    <row r="74" spans="1:8">
      <c r="A74" s="6"/>
      <c r="B74" s="7"/>
      <c r="C74" s="12"/>
      <c r="D74" s="7" t="str">
        <f t="shared" si="1"/>
        <v>111</v>
      </c>
      <c r="E74" s="8" t="s">
        <v>206</v>
      </c>
      <c r="F74" s="8" t="s">
        <v>207</v>
      </c>
      <c r="G74" s="9" t="s">
        <v>1642</v>
      </c>
      <c r="H74" s="10" t="s">
        <v>1641</v>
      </c>
    </row>
    <row r="75" spans="1:8">
      <c r="A75" s="6"/>
      <c r="B75" s="7"/>
      <c r="C75" s="12"/>
      <c r="D75" s="7" t="str">
        <f t="shared" si="1"/>
        <v>111</v>
      </c>
      <c r="E75" s="8" t="s">
        <v>208</v>
      </c>
      <c r="F75" s="8" t="s">
        <v>209</v>
      </c>
      <c r="G75" s="9" t="s">
        <v>1644</v>
      </c>
      <c r="H75" s="10" t="s">
        <v>1643</v>
      </c>
    </row>
    <row r="76" spans="1:8">
      <c r="A76" s="6"/>
      <c r="B76" s="7"/>
      <c r="C76" s="12"/>
      <c r="D76" s="7" t="str">
        <f t="shared" si="1"/>
        <v>113</v>
      </c>
      <c r="E76" s="8" t="s">
        <v>210</v>
      </c>
      <c r="F76" s="8" t="s">
        <v>211</v>
      </c>
      <c r="G76" s="9" t="s">
        <v>1646</v>
      </c>
      <c r="H76" s="10" t="s">
        <v>1645</v>
      </c>
    </row>
    <row r="77" spans="1:8">
      <c r="A77" s="6"/>
      <c r="B77" s="7"/>
      <c r="C77" s="12"/>
      <c r="D77" s="7" t="str">
        <f t="shared" si="1"/>
        <v>113</v>
      </c>
      <c r="E77" s="8" t="s">
        <v>212</v>
      </c>
      <c r="F77" s="8" t="s">
        <v>213</v>
      </c>
      <c r="G77" s="9" t="s">
        <v>1648</v>
      </c>
      <c r="H77" s="10" t="s">
        <v>1647</v>
      </c>
    </row>
    <row r="78" spans="1:8">
      <c r="A78" s="6"/>
      <c r="B78" s="7"/>
      <c r="C78" s="12"/>
      <c r="D78" s="7" t="str">
        <f t="shared" si="1"/>
        <v>113</v>
      </c>
      <c r="E78" s="8" t="s">
        <v>214</v>
      </c>
      <c r="F78" s="13" t="s">
        <v>215</v>
      </c>
      <c r="G78" s="9" t="s">
        <v>1650</v>
      </c>
      <c r="H78" s="10" t="s">
        <v>1649</v>
      </c>
    </row>
    <row r="79" spans="1:8">
      <c r="A79" s="6"/>
      <c r="B79" s="7"/>
      <c r="C79" s="12"/>
      <c r="D79" s="7" t="str">
        <f t="shared" si="1"/>
        <v>113</v>
      </c>
      <c r="E79" s="8" t="s">
        <v>216</v>
      </c>
      <c r="F79" s="8" t="s">
        <v>217</v>
      </c>
      <c r="G79" s="9" t="s">
        <v>1652</v>
      </c>
      <c r="H79" s="10" t="s">
        <v>1651</v>
      </c>
    </row>
    <row r="80" spans="1:8">
      <c r="A80" s="6"/>
      <c r="B80" s="7"/>
      <c r="C80" s="12"/>
      <c r="D80" s="7" t="str">
        <f t="shared" si="1"/>
        <v>113</v>
      </c>
      <c r="E80" s="8" t="s">
        <v>218</v>
      </c>
      <c r="F80" s="8" t="s">
        <v>219</v>
      </c>
      <c r="G80" s="9" t="s">
        <v>1654</v>
      </c>
      <c r="H80" s="10" t="s">
        <v>1653</v>
      </c>
    </row>
    <row r="81" spans="1:8">
      <c r="A81" s="6"/>
      <c r="B81" s="7"/>
      <c r="C81" s="12"/>
      <c r="D81" s="7" t="str">
        <f t="shared" si="1"/>
        <v>113</v>
      </c>
      <c r="E81" s="8" t="s">
        <v>220</v>
      </c>
      <c r="F81" s="8" t="s">
        <v>221</v>
      </c>
      <c r="G81" s="9" t="s">
        <v>1656</v>
      </c>
      <c r="H81" s="10" t="s">
        <v>1655</v>
      </c>
    </row>
    <row r="82" spans="1:8">
      <c r="A82" s="6"/>
      <c r="B82" s="7"/>
      <c r="C82" s="12"/>
      <c r="D82" s="7" t="str">
        <f t="shared" si="1"/>
        <v>113</v>
      </c>
      <c r="E82" s="8" t="s">
        <v>222</v>
      </c>
      <c r="F82" s="8" t="s">
        <v>223</v>
      </c>
      <c r="G82" s="9" t="s">
        <v>1658</v>
      </c>
      <c r="H82" s="10" t="s">
        <v>1657</v>
      </c>
    </row>
    <row r="83" spans="1:8">
      <c r="A83" s="6"/>
      <c r="B83" s="7"/>
      <c r="C83" s="12"/>
      <c r="D83" s="7" t="str">
        <f t="shared" si="1"/>
        <v>113</v>
      </c>
      <c r="E83" s="8" t="s">
        <v>224</v>
      </c>
      <c r="F83" s="8" t="s">
        <v>225</v>
      </c>
      <c r="G83" s="9" t="s">
        <v>1660</v>
      </c>
      <c r="H83" s="10" t="s">
        <v>1659</v>
      </c>
    </row>
    <row r="84" spans="1:8">
      <c r="A84" s="6"/>
      <c r="B84" s="7"/>
      <c r="C84" s="12"/>
      <c r="D84" s="7" t="str">
        <f t="shared" si="1"/>
        <v>113</v>
      </c>
      <c r="E84" s="8" t="s">
        <v>226</v>
      </c>
      <c r="F84" s="8" t="s">
        <v>227</v>
      </c>
      <c r="G84" s="9" t="s">
        <v>1662</v>
      </c>
      <c r="H84" s="10" t="s">
        <v>1661</v>
      </c>
    </row>
    <row r="85" spans="1:8">
      <c r="A85" s="6"/>
      <c r="B85" s="7"/>
      <c r="C85" s="12"/>
      <c r="D85" s="7" t="str">
        <f t="shared" si="1"/>
        <v>113</v>
      </c>
      <c r="E85" s="8" t="s">
        <v>228</v>
      </c>
      <c r="F85" s="8" t="s">
        <v>229</v>
      </c>
      <c r="G85" s="9" t="s">
        <v>1664</v>
      </c>
      <c r="H85" s="10" t="s">
        <v>1663</v>
      </c>
    </row>
    <row r="86" spans="1:8">
      <c r="A86" s="6"/>
      <c r="B86" s="7"/>
      <c r="C86" s="12"/>
      <c r="D86" s="7" t="str">
        <f t="shared" si="1"/>
        <v>115</v>
      </c>
      <c r="E86" s="8" t="s">
        <v>230</v>
      </c>
      <c r="F86" s="8" t="s">
        <v>231</v>
      </c>
      <c r="G86" s="9" t="s">
        <v>1666</v>
      </c>
      <c r="H86" s="10" t="s">
        <v>1665</v>
      </c>
    </row>
    <row r="87" spans="1:8">
      <c r="A87" s="6"/>
      <c r="B87" s="7"/>
      <c r="C87" s="12"/>
      <c r="D87" s="7" t="str">
        <f t="shared" si="1"/>
        <v>115</v>
      </c>
      <c r="E87" s="8" t="s">
        <v>232</v>
      </c>
      <c r="F87" s="8" t="s">
        <v>233</v>
      </c>
      <c r="G87" s="9" t="s">
        <v>1668</v>
      </c>
      <c r="H87" s="10" t="s">
        <v>1667</v>
      </c>
    </row>
    <row r="88" spans="1:8">
      <c r="A88" s="6"/>
      <c r="B88" s="7"/>
      <c r="C88" s="12"/>
      <c r="D88" s="7" t="str">
        <f t="shared" si="1"/>
        <v>115</v>
      </c>
      <c r="E88" s="8" t="s">
        <v>234</v>
      </c>
      <c r="F88" s="8" t="s">
        <v>235</v>
      </c>
      <c r="G88" s="9" t="s">
        <v>1670</v>
      </c>
      <c r="H88" s="10" t="s">
        <v>1669</v>
      </c>
    </row>
    <row r="89" spans="1:8">
      <c r="A89" s="6"/>
      <c r="B89" s="7"/>
      <c r="C89" s="12"/>
      <c r="D89" s="7" t="str">
        <f t="shared" si="1"/>
        <v>115</v>
      </c>
      <c r="E89" s="8" t="s">
        <v>236</v>
      </c>
      <c r="F89" s="8" t="s">
        <v>237</v>
      </c>
      <c r="G89" s="9" t="s">
        <v>1672</v>
      </c>
      <c r="H89" s="10" t="s">
        <v>1671</v>
      </c>
    </row>
    <row r="90" spans="1:8">
      <c r="A90" s="6"/>
      <c r="B90" s="7"/>
      <c r="C90" s="12"/>
      <c r="D90" s="7" t="str">
        <f t="shared" si="1"/>
        <v>115</v>
      </c>
      <c r="E90" s="8" t="s">
        <v>238</v>
      </c>
      <c r="F90" s="8" t="s">
        <v>239</v>
      </c>
      <c r="G90" s="9" t="s">
        <v>1674</v>
      </c>
      <c r="H90" s="10" t="s">
        <v>1673</v>
      </c>
    </row>
    <row r="91" spans="1:8">
      <c r="A91" s="6"/>
      <c r="B91" s="7"/>
      <c r="C91" s="12"/>
      <c r="D91" s="7" t="str">
        <f t="shared" si="1"/>
        <v>115</v>
      </c>
      <c r="E91" s="8" t="s">
        <v>240</v>
      </c>
      <c r="F91" s="8" t="s">
        <v>241</v>
      </c>
      <c r="G91" s="9" t="s">
        <v>1676</v>
      </c>
      <c r="H91" s="10" t="s">
        <v>22902</v>
      </c>
    </row>
    <row r="92" spans="1:8">
      <c r="A92" s="6"/>
      <c r="B92" s="7"/>
      <c r="C92" s="12"/>
      <c r="D92" s="7" t="str">
        <f t="shared" si="1"/>
        <v>115</v>
      </c>
      <c r="E92" s="8" t="s">
        <v>242</v>
      </c>
      <c r="F92" s="8" t="s">
        <v>243</v>
      </c>
      <c r="G92" s="9" t="s">
        <v>1678</v>
      </c>
      <c r="H92" s="10" t="s">
        <v>1677</v>
      </c>
    </row>
    <row r="93" spans="1:8">
      <c r="A93" s="6"/>
      <c r="B93" s="7"/>
      <c r="C93" s="12"/>
      <c r="D93" s="7" t="str">
        <f t="shared" si="1"/>
        <v>115</v>
      </c>
      <c r="E93" s="8" t="s">
        <v>244</v>
      </c>
      <c r="F93" s="8" t="s">
        <v>245</v>
      </c>
      <c r="G93" s="9" t="s">
        <v>1680</v>
      </c>
      <c r="H93" s="10" t="s">
        <v>1679</v>
      </c>
    </row>
    <row r="94" spans="1:8">
      <c r="A94" s="6"/>
      <c r="B94" s="7"/>
      <c r="C94" s="12"/>
      <c r="D94" s="7" t="str">
        <f t="shared" si="1"/>
        <v>117</v>
      </c>
      <c r="E94" s="8" t="s">
        <v>246</v>
      </c>
      <c r="F94" s="8" t="s">
        <v>22903</v>
      </c>
      <c r="G94" s="9" t="s">
        <v>1682</v>
      </c>
      <c r="H94" s="10" t="s">
        <v>1681</v>
      </c>
    </row>
    <row r="95" spans="1:8">
      <c r="A95" s="6"/>
      <c r="B95" s="7"/>
      <c r="C95" s="12"/>
      <c r="D95" s="7" t="str">
        <f t="shared" si="1"/>
        <v>117</v>
      </c>
      <c r="E95" s="8" t="s">
        <v>249</v>
      </c>
      <c r="F95" s="8" t="s">
        <v>250</v>
      </c>
      <c r="G95" s="9" t="s">
        <v>1684</v>
      </c>
      <c r="H95" s="10" t="s">
        <v>1683</v>
      </c>
    </row>
    <row r="96" spans="1:8">
      <c r="A96" s="6"/>
      <c r="B96" s="7"/>
      <c r="C96" s="12"/>
      <c r="D96" s="7" t="str">
        <f t="shared" si="1"/>
        <v>117</v>
      </c>
      <c r="E96" s="8" t="s">
        <v>251</v>
      </c>
      <c r="F96" s="8" t="s">
        <v>252</v>
      </c>
      <c r="G96" s="9" t="s">
        <v>1686</v>
      </c>
      <c r="H96" s="10" t="s">
        <v>1685</v>
      </c>
    </row>
    <row r="97" spans="1:8">
      <c r="A97" s="6"/>
      <c r="B97" s="7"/>
      <c r="C97" s="12"/>
      <c r="D97" s="7" t="str">
        <f t="shared" si="1"/>
        <v>117</v>
      </c>
      <c r="E97" s="8" t="s">
        <v>253</v>
      </c>
      <c r="F97" s="8" t="s">
        <v>254</v>
      </c>
      <c r="G97" s="9" t="s">
        <v>1688</v>
      </c>
      <c r="H97" s="10" t="s">
        <v>1687</v>
      </c>
    </row>
    <row r="98" spans="1:8">
      <c r="A98" s="6"/>
      <c r="B98" s="7"/>
      <c r="C98" s="12"/>
      <c r="D98" s="7" t="str">
        <f t="shared" si="1"/>
        <v>117</v>
      </c>
      <c r="E98" s="8" t="s">
        <v>255</v>
      </c>
      <c r="F98" s="8" t="s">
        <v>22904</v>
      </c>
      <c r="G98" s="9" t="s">
        <v>1690</v>
      </c>
      <c r="H98" s="10" t="s">
        <v>1689</v>
      </c>
    </row>
    <row r="99" spans="1:8">
      <c r="A99" s="6"/>
      <c r="B99" s="7"/>
      <c r="C99" s="12"/>
      <c r="D99" s="7" t="str">
        <f t="shared" si="1"/>
        <v>117</v>
      </c>
      <c r="E99" s="8" t="s">
        <v>257</v>
      </c>
      <c r="F99" s="8" t="s">
        <v>258</v>
      </c>
      <c r="G99" s="9" t="s">
        <v>1692</v>
      </c>
      <c r="H99" s="10" t="s">
        <v>1691</v>
      </c>
    </row>
    <row r="100" spans="1:8">
      <c r="A100" s="6"/>
      <c r="B100" s="7"/>
      <c r="C100" s="12"/>
      <c r="D100" s="7" t="str">
        <f t="shared" si="1"/>
        <v>117</v>
      </c>
      <c r="E100" s="8" t="s">
        <v>259</v>
      </c>
      <c r="F100" s="8" t="s">
        <v>260</v>
      </c>
      <c r="G100" s="9" t="s">
        <v>1694</v>
      </c>
      <c r="H100" s="10" t="s">
        <v>22905</v>
      </c>
    </row>
    <row r="101" spans="1:8">
      <c r="A101" s="6"/>
      <c r="B101" s="7"/>
      <c r="C101" s="12"/>
      <c r="D101" s="7" t="str">
        <f t="shared" si="1"/>
        <v>117</v>
      </c>
      <c r="E101" s="8" t="s">
        <v>261</v>
      </c>
      <c r="F101" s="8" t="s">
        <v>262</v>
      </c>
      <c r="G101" s="9" t="s">
        <v>1696</v>
      </c>
      <c r="H101" s="10" t="s">
        <v>1695</v>
      </c>
    </row>
    <row r="102" spans="1:8">
      <c r="A102" s="6"/>
      <c r="B102" s="7"/>
      <c r="C102" s="12"/>
      <c r="D102" s="7" t="str">
        <f t="shared" si="1"/>
        <v>201</v>
      </c>
      <c r="E102" s="8" t="s">
        <v>266</v>
      </c>
      <c r="F102" s="8" t="s">
        <v>267</v>
      </c>
      <c r="G102" s="9" t="s">
        <v>1698</v>
      </c>
      <c r="H102" s="10" t="s">
        <v>1697</v>
      </c>
    </row>
    <row r="103" spans="1:8">
      <c r="A103" s="6"/>
      <c r="B103" s="7"/>
      <c r="C103" s="12"/>
      <c r="D103" s="7" t="str">
        <f t="shared" si="1"/>
        <v>201</v>
      </c>
      <c r="E103" s="8" t="s">
        <v>268</v>
      </c>
      <c r="F103" s="8" t="s">
        <v>269</v>
      </c>
      <c r="G103" s="9" t="s">
        <v>1700</v>
      </c>
      <c r="H103" s="10" t="s">
        <v>22906</v>
      </c>
    </row>
    <row r="104" spans="1:8">
      <c r="A104" s="6"/>
      <c r="B104" s="7"/>
      <c r="C104" s="12"/>
      <c r="D104" s="7" t="str">
        <f t="shared" si="1"/>
        <v>201</v>
      </c>
      <c r="E104" s="8" t="s">
        <v>270</v>
      </c>
      <c r="F104" s="8" t="s">
        <v>271</v>
      </c>
      <c r="G104" s="9" t="s">
        <v>1702</v>
      </c>
      <c r="H104" s="10" t="s">
        <v>1701</v>
      </c>
    </row>
    <row r="105" spans="1:8">
      <c r="A105" s="6"/>
      <c r="B105" s="7"/>
      <c r="C105" s="12"/>
      <c r="D105" s="7" t="str">
        <f t="shared" si="1"/>
        <v>201</v>
      </c>
      <c r="E105" s="8" t="s">
        <v>272</v>
      </c>
      <c r="F105" s="8" t="s">
        <v>273</v>
      </c>
      <c r="G105" s="9" t="s">
        <v>1704</v>
      </c>
      <c r="H105" s="10" t="s">
        <v>1703</v>
      </c>
    </row>
    <row r="106" spans="1:8">
      <c r="A106" s="6"/>
      <c r="B106" s="7"/>
      <c r="C106" s="12"/>
      <c r="D106" s="7" t="str">
        <f t="shared" si="1"/>
        <v>201</v>
      </c>
      <c r="E106" s="8" t="s">
        <v>274</v>
      </c>
      <c r="F106" s="8" t="s">
        <v>275</v>
      </c>
      <c r="G106" s="9" t="s">
        <v>1706</v>
      </c>
      <c r="H106" s="10" t="s">
        <v>1705</v>
      </c>
    </row>
    <row r="107" spans="1:8">
      <c r="A107" s="6"/>
      <c r="B107" s="7"/>
      <c r="C107" s="12"/>
      <c r="D107" s="7" t="str">
        <f t="shared" si="1"/>
        <v>201</v>
      </c>
      <c r="E107" s="8" t="s">
        <v>276</v>
      </c>
      <c r="F107" s="8" t="s">
        <v>277</v>
      </c>
      <c r="G107" s="9" t="s">
        <v>1708</v>
      </c>
      <c r="H107" s="10" t="s">
        <v>22907</v>
      </c>
    </row>
    <row r="108" spans="1:8">
      <c r="A108" s="6"/>
      <c r="B108" s="7"/>
      <c r="C108" s="12"/>
      <c r="D108" s="7" t="str">
        <f t="shared" si="1"/>
        <v>201</v>
      </c>
      <c r="E108" s="8" t="s">
        <v>278</v>
      </c>
      <c r="F108" s="8" t="s">
        <v>279</v>
      </c>
      <c r="G108" s="9" t="s">
        <v>1710</v>
      </c>
      <c r="H108" s="10" t="s">
        <v>1709</v>
      </c>
    </row>
    <row r="109" spans="1:8">
      <c r="A109" s="6"/>
      <c r="B109" s="7"/>
      <c r="C109" s="12"/>
      <c r="D109" s="7" t="str">
        <f t="shared" si="1"/>
        <v>201</v>
      </c>
      <c r="E109" s="8" t="s">
        <v>280</v>
      </c>
      <c r="F109" s="8" t="s">
        <v>281</v>
      </c>
      <c r="G109" s="9" t="s">
        <v>1712</v>
      </c>
      <c r="H109" s="10" t="s">
        <v>22908</v>
      </c>
    </row>
    <row r="110" spans="1:8">
      <c r="A110" s="6"/>
      <c r="B110" s="7"/>
      <c r="C110" s="12"/>
      <c r="D110" s="7" t="str">
        <f t="shared" si="1"/>
        <v>201</v>
      </c>
      <c r="E110" s="8" t="s">
        <v>282</v>
      </c>
      <c r="F110" s="8" t="s">
        <v>283</v>
      </c>
      <c r="G110" s="9" t="s">
        <v>1714</v>
      </c>
      <c r="H110" s="10" t="s">
        <v>22909</v>
      </c>
    </row>
    <row r="111" spans="1:8">
      <c r="A111" s="6"/>
      <c r="B111" s="7"/>
      <c r="C111" s="12"/>
      <c r="D111" s="7" t="str">
        <f t="shared" si="1"/>
        <v>201</v>
      </c>
      <c r="E111" s="8" t="s">
        <v>284</v>
      </c>
      <c r="F111" s="8" t="s">
        <v>285</v>
      </c>
      <c r="G111" s="9" t="s">
        <v>1718</v>
      </c>
      <c r="H111" s="10" t="s">
        <v>1717</v>
      </c>
    </row>
    <row r="112" spans="1:8">
      <c r="A112" s="6"/>
      <c r="B112" s="7"/>
      <c r="C112" s="12"/>
      <c r="D112" s="7" t="str">
        <f t="shared" si="1"/>
        <v>201</v>
      </c>
      <c r="E112" s="8" t="s">
        <v>286</v>
      </c>
      <c r="F112" s="8" t="s">
        <v>287</v>
      </c>
      <c r="G112" s="9" t="s">
        <v>1720</v>
      </c>
      <c r="H112" s="10" t="s">
        <v>1719</v>
      </c>
    </row>
    <row r="113" spans="1:8">
      <c r="A113" s="6"/>
      <c r="B113" s="7"/>
      <c r="C113" s="12"/>
      <c r="D113" s="7" t="str">
        <f t="shared" si="1"/>
        <v>203</v>
      </c>
      <c r="E113" s="8" t="s">
        <v>288</v>
      </c>
      <c r="F113" s="8" t="s">
        <v>289</v>
      </c>
      <c r="G113" s="9" t="s">
        <v>1722</v>
      </c>
      <c r="H113" s="10" t="s">
        <v>1721</v>
      </c>
    </row>
    <row r="114" spans="1:8">
      <c r="A114" s="6"/>
      <c r="B114" s="7"/>
      <c r="C114" s="12"/>
      <c r="D114" s="7" t="str">
        <f t="shared" si="1"/>
        <v>203</v>
      </c>
      <c r="E114" s="8" t="s">
        <v>290</v>
      </c>
      <c r="F114" s="8" t="s">
        <v>291</v>
      </c>
      <c r="G114" s="9" t="s">
        <v>1724</v>
      </c>
      <c r="H114" s="10" t="s">
        <v>1723</v>
      </c>
    </row>
    <row r="115" spans="1:8">
      <c r="A115" s="6"/>
      <c r="B115" s="7"/>
      <c r="C115" s="12"/>
      <c r="D115" s="7" t="str">
        <f t="shared" si="1"/>
        <v>203</v>
      </c>
      <c r="E115" s="8" t="s">
        <v>292</v>
      </c>
      <c r="F115" s="8" t="s">
        <v>293</v>
      </c>
      <c r="G115" s="9" t="s">
        <v>1726</v>
      </c>
      <c r="H115" s="10" t="s">
        <v>1725</v>
      </c>
    </row>
    <row r="116" spans="1:8">
      <c r="A116" s="6"/>
      <c r="B116" s="7"/>
      <c r="C116" s="12"/>
      <c r="D116" s="7" t="str">
        <f t="shared" si="1"/>
        <v>203</v>
      </c>
      <c r="E116" s="8" t="s">
        <v>294</v>
      </c>
      <c r="F116" s="8" t="s">
        <v>295</v>
      </c>
      <c r="G116" s="9" t="s">
        <v>1728</v>
      </c>
      <c r="H116" s="10" t="s">
        <v>1727</v>
      </c>
    </row>
    <row r="117" spans="1:8">
      <c r="A117" s="6"/>
      <c r="B117" s="7"/>
      <c r="C117" s="12"/>
      <c r="D117" s="7" t="str">
        <f t="shared" si="1"/>
        <v>203</v>
      </c>
      <c r="E117" s="8" t="s">
        <v>296</v>
      </c>
      <c r="F117" s="8" t="s">
        <v>297</v>
      </c>
      <c r="G117" s="9" t="s">
        <v>1730</v>
      </c>
      <c r="H117" s="10" t="s">
        <v>1729</v>
      </c>
    </row>
    <row r="118" spans="1:8">
      <c r="A118" s="6"/>
      <c r="B118" s="7"/>
      <c r="C118" s="12"/>
      <c r="D118" s="7" t="str">
        <f t="shared" si="1"/>
        <v>203</v>
      </c>
      <c r="E118" s="8" t="s">
        <v>298</v>
      </c>
      <c r="F118" s="8" t="s">
        <v>299</v>
      </c>
      <c r="G118" s="9" t="s">
        <v>1732</v>
      </c>
      <c r="H118" s="10" t="s">
        <v>22910</v>
      </c>
    </row>
    <row r="119" spans="1:8">
      <c r="A119" s="6"/>
      <c r="B119" s="7"/>
      <c r="C119" s="12"/>
      <c r="D119" s="7" t="str">
        <f t="shared" si="1"/>
        <v>203</v>
      </c>
      <c r="E119" s="8" t="s">
        <v>300</v>
      </c>
      <c r="F119" s="8" t="s">
        <v>301</v>
      </c>
      <c r="G119" s="9" t="s">
        <v>1734</v>
      </c>
      <c r="H119" s="10" t="s">
        <v>22911</v>
      </c>
    </row>
    <row r="120" spans="1:8">
      <c r="A120" s="6"/>
      <c r="B120" s="7"/>
      <c r="C120" s="12"/>
      <c r="D120" s="7" t="str">
        <f t="shared" si="1"/>
        <v>203</v>
      </c>
      <c r="E120" s="8" t="s">
        <v>302</v>
      </c>
      <c r="F120" s="8" t="s">
        <v>303</v>
      </c>
      <c r="G120" s="9" t="s">
        <v>1736</v>
      </c>
      <c r="H120" s="10" t="s">
        <v>1735</v>
      </c>
    </row>
    <row r="121" spans="1:8">
      <c r="A121" s="6"/>
      <c r="B121" s="7"/>
      <c r="C121" s="12"/>
      <c r="D121" s="7" t="str">
        <f t="shared" si="1"/>
        <v>203</v>
      </c>
      <c r="E121" s="8" t="s">
        <v>304</v>
      </c>
      <c r="F121" s="8" t="s">
        <v>305</v>
      </c>
      <c r="G121" s="9" t="s">
        <v>1738</v>
      </c>
      <c r="H121" s="10" t="s">
        <v>1737</v>
      </c>
    </row>
    <row r="122" spans="1:8">
      <c r="A122" s="6"/>
      <c r="B122" s="7"/>
      <c r="C122" s="12"/>
      <c r="D122" s="7" t="str">
        <f t="shared" si="1"/>
        <v>203</v>
      </c>
      <c r="E122" s="8" t="s">
        <v>306</v>
      </c>
      <c r="F122" s="8" t="s">
        <v>307</v>
      </c>
      <c r="G122" s="9" t="s">
        <v>1740</v>
      </c>
      <c r="H122" s="10" t="s">
        <v>1739</v>
      </c>
    </row>
    <row r="123" spans="1:8">
      <c r="A123" s="6"/>
      <c r="B123" s="7"/>
      <c r="C123" s="12"/>
      <c r="D123" s="7" t="str">
        <f t="shared" si="1"/>
        <v>203</v>
      </c>
      <c r="E123" s="8" t="s">
        <v>308</v>
      </c>
      <c r="F123" s="8" t="s">
        <v>309</v>
      </c>
      <c r="G123" s="9" t="s">
        <v>1742</v>
      </c>
      <c r="H123" s="10" t="s">
        <v>1741</v>
      </c>
    </row>
    <row r="124" spans="1:8">
      <c r="A124" s="6"/>
      <c r="B124" s="7"/>
      <c r="C124" s="12"/>
      <c r="D124" s="7" t="str">
        <f t="shared" si="1"/>
        <v>203</v>
      </c>
      <c r="E124" s="8" t="s">
        <v>310</v>
      </c>
      <c r="F124" s="8" t="s">
        <v>311</v>
      </c>
      <c r="G124" s="9" t="s">
        <v>1744</v>
      </c>
      <c r="H124" s="10" t="s">
        <v>1743</v>
      </c>
    </row>
    <row r="125" spans="1:8">
      <c r="A125" s="6"/>
      <c r="B125" s="7"/>
      <c r="C125" s="12"/>
      <c r="D125" s="7" t="str">
        <f t="shared" si="1"/>
        <v>203</v>
      </c>
      <c r="E125" s="8" t="s">
        <v>312</v>
      </c>
      <c r="F125" s="8" t="s">
        <v>313</v>
      </c>
      <c r="G125" s="9" t="s">
        <v>1746</v>
      </c>
      <c r="H125" s="10" t="s">
        <v>1745</v>
      </c>
    </row>
    <row r="126" spans="1:8">
      <c r="A126" s="6"/>
      <c r="B126" s="7"/>
      <c r="C126" s="12"/>
      <c r="D126" s="7" t="str">
        <f t="shared" si="1"/>
        <v>205</v>
      </c>
      <c r="E126" s="8" t="s">
        <v>314</v>
      </c>
      <c r="F126" s="8" t="s">
        <v>315</v>
      </c>
      <c r="G126" s="9" t="s">
        <v>1748</v>
      </c>
      <c r="H126" s="10" t="s">
        <v>1747</v>
      </c>
    </row>
    <row r="127" spans="1:8">
      <c r="A127" s="6"/>
      <c r="B127" s="7"/>
      <c r="C127" s="12"/>
      <c r="D127" s="7" t="str">
        <f t="shared" si="1"/>
        <v>205</v>
      </c>
      <c r="E127" s="8" t="s">
        <v>316</v>
      </c>
      <c r="F127" s="8" t="s">
        <v>317</v>
      </c>
      <c r="G127" s="9" t="s">
        <v>1750</v>
      </c>
      <c r="H127" s="10" t="s">
        <v>1749</v>
      </c>
    </row>
    <row r="128" spans="1:8">
      <c r="A128" s="6"/>
      <c r="B128" s="7"/>
      <c r="C128" s="12"/>
      <c r="D128" s="7" t="str">
        <f t="shared" si="1"/>
        <v>205</v>
      </c>
      <c r="E128" s="8" t="s">
        <v>318</v>
      </c>
      <c r="F128" s="8" t="s">
        <v>319</v>
      </c>
      <c r="G128" s="9" t="s">
        <v>1752</v>
      </c>
      <c r="H128" s="10" t="s">
        <v>1751</v>
      </c>
    </row>
    <row r="129" spans="1:8">
      <c r="A129" s="6"/>
      <c r="B129" s="7"/>
      <c r="C129" s="12"/>
      <c r="D129" s="7" t="str">
        <f t="shared" si="1"/>
        <v>205</v>
      </c>
      <c r="E129" s="8" t="s">
        <v>320</v>
      </c>
      <c r="F129" s="8" t="s">
        <v>321</v>
      </c>
      <c r="G129" s="9" t="s">
        <v>1754</v>
      </c>
      <c r="H129" s="10" t="s">
        <v>1753</v>
      </c>
    </row>
    <row r="130" spans="1:8">
      <c r="A130" s="6"/>
      <c r="B130" s="7"/>
      <c r="C130" s="12"/>
      <c r="D130" s="7" t="str">
        <f t="shared" ref="D130:D193" si="2">MID(E130,1,3)</f>
        <v>205</v>
      </c>
      <c r="E130" s="8" t="s">
        <v>322</v>
      </c>
      <c r="F130" s="8" t="s">
        <v>323</v>
      </c>
      <c r="G130" s="9" t="s">
        <v>1756</v>
      </c>
      <c r="H130" s="10" t="s">
        <v>1755</v>
      </c>
    </row>
    <row r="131" spans="1:8">
      <c r="A131" s="6"/>
      <c r="B131" s="7"/>
      <c r="C131" s="12"/>
      <c r="D131" s="7" t="str">
        <f t="shared" si="2"/>
        <v>205</v>
      </c>
      <c r="E131" s="8" t="s">
        <v>324</v>
      </c>
      <c r="F131" s="8" t="s">
        <v>325</v>
      </c>
      <c r="G131" s="9" t="s">
        <v>1758</v>
      </c>
      <c r="H131" s="10" t="s">
        <v>1757</v>
      </c>
    </row>
    <row r="132" spans="1:8">
      <c r="A132" s="6"/>
      <c r="B132" s="7"/>
      <c r="C132" s="12"/>
      <c r="D132" s="7" t="str">
        <f t="shared" si="2"/>
        <v>205</v>
      </c>
      <c r="E132" s="8" t="s">
        <v>326</v>
      </c>
      <c r="F132" s="8" t="s">
        <v>327</v>
      </c>
      <c r="G132" s="9" t="s">
        <v>1760</v>
      </c>
      <c r="H132" s="10" t="s">
        <v>1759</v>
      </c>
    </row>
    <row r="133" spans="1:8">
      <c r="A133" s="6"/>
      <c r="B133" s="7"/>
      <c r="C133" s="12"/>
      <c r="D133" s="7" t="str">
        <f t="shared" si="2"/>
        <v>205</v>
      </c>
      <c r="E133" s="8" t="s">
        <v>328</v>
      </c>
      <c r="F133" s="8" t="s">
        <v>329</v>
      </c>
      <c r="G133" s="9" t="s">
        <v>1762</v>
      </c>
      <c r="H133" s="10" t="s">
        <v>1761</v>
      </c>
    </row>
    <row r="134" spans="1:8">
      <c r="A134" s="6"/>
      <c r="B134" s="7"/>
      <c r="C134" s="12"/>
      <c r="D134" s="7" t="str">
        <f t="shared" si="2"/>
        <v>205</v>
      </c>
      <c r="E134" s="8" t="s">
        <v>330</v>
      </c>
      <c r="F134" s="8" t="s">
        <v>331</v>
      </c>
      <c r="G134" s="9" t="s">
        <v>1764</v>
      </c>
      <c r="H134" s="10" t="s">
        <v>1763</v>
      </c>
    </row>
    <row r="135" spans="1:8">
      <c r="A135" s="6"/>
      <c r="B135" s="7"/>
      <c r="C135" s="12"/>
      <c r="D135" s="7" t="str">
        <f t="shared" si="2"/>
        <v>207</v>
      </c>
      <c r="E135" s="8" t="s">
        <v>332</v>
      </c>
      <c r="F135" s="8" t="s">
        <v>333</v>
      </c>
      <c r="G135" s="9" t="s">
        <v>1766</v>
      </c>
      <c r="H135" s="10" t="s">
        <v>1765</v>
      </c>
    </row>
    <row r="136" spans="1:8">
      <c r="A136" s="6"/>
      <c r="B136" s="7"/>
      <c r="C136" s="12"/>
      <c r="D136" s="7" t="str">
        <f t="shared" si="2"/>
        <v>207</v>
      </c>
      <c r="E136" s="8" t="s">
        <v>334</v>
      </c>
      <c r="F136" s="8" t="s">
        <v>335</v>
      </c>
      <c r="G136" s="9" t="s">
        <v>1768</v>
      </c>
      <c r="H136" s="10" t="s">
        <v>1767</v>
      </c>
    </row>
    <row r="137" spans="1:8">
      <c r="A137" s="6"/>
      <c r="B137" s="7"/>
      <c r="C137" s="12"/>
      <c r="D137" s="7" t="str">
        <f t="shared" si="2"/>
        <v>207</v>
      </c>
      <c r="E137" s="8" t="s">
        <v>336</v>
      </c>
      <c r="F137" s="8" t="s">
        <v>337</v>
      </c>
      <c r="G137" s="9" t="s">
        <v>1770</v>
      </c>
      <c r="H137" s="10" t="s">
        <v>1769</v>
      </c>
    </row>
    <row r="138" spans="1:8">
      <c r="A138" s="6"/>
      <c r="B138" s="7"/>
      <c r="C138" s="12"/>
      <c r="D138" s="7" t="str">
        <f t="shared" si="2"/>
        <v>207</v>
      </c>
      <c r="E138" s="8" t="s">
        <v>338</v>
      </c>
      <c r="F138" s="8" t="s">
        <v>339</v>
      </c>
      <c r="G138" s="9" t="s">
        <v>1772</v>
      </c>
      <c r="H138" s="10" t="s">
        <v>1771</v>
      </c>
    </row>
    <row r="139" spans="1:8">
      <c r="A139" s="6"/>
      <c r="B139" s="7"/>
      <c r="C139" s="12"/>
      <c r="D139" s="7" t="str">
        <f t="shared" si="2"/>
        <v>207</v>
      </c>
      <c r="E139" s="8" t="s">
        <v>340</v>
      </c>
      <c r="F139" s="8" t="s">
        <v>341</v>
      </c>
      <c r="G139" s="9" t="s">
        <v>1774</v>
      </c>
      <c r="H139" s="10" t="s">
        <v>1773</v>
      </c>
    </row>
    <row r="140" spans="1:8">
      <c r="A140" s="6"/>
      <c r="B140" s="7"/>
      <c r="C140" s="12"/>
      <c r="D140" s="7" t="str">
        <f t="shared" si="2"/>
        <v>207</v>
      </c>
      <c r="E140" s="8" t="s">
        <v>342</v>
      </c>
      <c r="F140" s="8" t="s">
        <v>343</v>
      </c>
      <c r="G140" s="9" t="s">
        <v>1776</v>
      </c>
      <c r="H140" s="10" t="s">
        <v>1775</v>
      </c>
    </row>
    <row r="141" spans="1:8">
      <c r="A141" s="6"/>
      <c r="B141" s="7"/>
      <c r="C141" s="12"/>
      <c r="D141" s="7" t="str">
        <f t="shared" si="2"/>
        <v>207</v>
      </c>
      <c r="E141" s="8" t="s">
        <v>344</v>
      </c>
      <c r="F141" s="8" t="s">
        <v>345</v>
      </c>
      <c r="G141" s="9" t="s">
        <v>1778</v>
      </c>
      <c r="H141" s="10" t="s">
        <v>1777</v>
      </c>
    </row>
    <row r="142" spans="1:8">
      <c r="A142" s="6"/>
      <c r="B142" s="7"/>
      <c r="C142" s="12"/>
      <c r="D142" s="7" t="str">
        <f t="shared" si="2"/>
        <v>207</v>
      </c>
      <c r="E142" s="77" t="s">
        <v>346</v>
      </c>
      <c r="F142" s="8" t="s">
        <v>347</v>
      </c>
      <c r="G142" s="9" t="s">
        <v>1780</v>
      </c>
      <c r="H142" s="10" t="s">
        <v>1779</v>
      </c>
    </row>
    <row r="143" spans="1:8">
      <c r="A143" s="6"/>
      <c r="B143" s="7"/>
      <c r="C143" s="12"/>
      <c r="D143" s="7" t="str">
        <f t="shared" si="2"/>
        <v>209</v>
      </c>
      <c r="E143" s="8" t="s">
        <v>348</v>
      </c>
      <c r="F143" s="8" t="s">
        <v>349</v>
      </c>
      <c r="G143" s="9" t="s">
        <v>1782</v>
      </c>
      <c r="H143" s="10" t="s">
        <v>1781</v>
      </c>
    </row>
    <row r="144" spans="1:8">
      <c r="A144" s="6"/>
      <c r="B144" s="7"/>
      <c r="C144" s="12"/>
      <c r="D144" s="7" t="str">
        <f t="shared" si="2"/>
        <v>209</v>
      </c>
      <c r="E144" s="8" t="s">
        <v>350</v>
      </c>
      <c r="F144" s="8" t="s">
        <v>351</v>
      </c>
      <c r="G144" s="9" t="s">
        <v>1784</v>
      </c>
      <c r="H144" s="10" t="s">
        <v>1783</v>
      </c>
    </row>
    <row r="145" spans="1:8">
      <c r="A145" s="6"/>
      <c r="B145" s="7"/>
      <c r="C145" s="12"/>
      <c r="D145" s="7" t="str">
        <f t="shared" si="2"/>
        <v>209</v>
      </c>
      <c r="E145" s="8" t="s">
        <v>352</v>
      </c>
      <c r="F145" s="8" t="s">
        <v>353</v>
      </c>
      <c r="G145" s="9" t="s">
        <v>1786</v>
      </c>
      <c r="H145" s="10" t="s">
        <v>1785</v>
      </c>
    </row>
    <row r="146" spans="1:8">
      <c r="A146" s="6"/>
      <c r="B146" s="7"/>
      <c r="C146" s="12"/>
      <c r="D146" s="7" t="str">
        <f t="shared" si="2"/>
        <v>209</v>
      </c>
      <c r="E146" s="8" t="s">
        <v>354</v>
      </c>
      <c r="F146" s="8" t="s">
        <v>355</v>
      </c>
      <c r="G146" s="9" t="s">
        <v>1788</v>
      </c>
      <c r="H146" s="10" t="s">
        <v>1787</v>
      </c>
    </row>
    <row r="147" spans="1:8">
      <c r="A147" s="6"/>
      <c r="B147" s="7"/>
      <c r="C147" s="12"/>
      <c r="D147" s="7" t="str">
        <f t="shared" si="2"/>
        <v>209</v>
      </c>
      <c r="E147" s="8" t="s">
        <v>356</v>
      </c>
      <c r="F147" s="8" t="s">
        <v>357</v>
      </c>
      <c r="G147" s="9" t="s">
        <v>1790</v>
      </c>
      <c r="H147" s="10" t="s">
        <v>1789</v>
      </c>
    </row>
    <row r="148" spans="1:8">
      <c r="A148" s="6"/>
      <c r="B148" s="7"/>
      <c r="C148" s="12"/>
      <c r="D148" s="7" t="str">
        <f t="shared" si="2"/>
        <v>209</v>
      </c>
      <c r="E148" s="8" t="s">
        <v>358</v>
      </c>
      <c r="F148" s="8" t="s">
        <v>359</v>
      </c>
      <c r="G148" s="9" t="s">
        <v>1792</v>
      </c>
      <c r="H148" s="10" t="s">
        <v>1791</v>
      </c>
    </row>
    <row r="149" spans="1:8">
      <c r="A149" s="6"/>
      <c r="B149" s="7"/>
      <c r="C149" s="12"/>
      <c r="D149" s="7" t="str">
        <f t="shared" si="2"/>
        <v>209</v>
      </c>
      <c r="E149" s="8" t="s">
        <v>360</v>
      </c>
      <c r="F149" s="8" t="s">
        <v>361</v>
      </c>
      <c r="G149" s="9" t="s">
        <v>1794</v>
      </c>
      <c r="H149" s="10" t="s">
        <v>1793</v>
      </c>
    </row>
    <row r="150" spans="1:8">
      <c r="A150" s="6"/>
      <c r="B150" s="7"/>
      <c r="C150" s="12"/>
      <c r="D150" s="7" t="str">
        <f t="shared" si="2"/>
        <v>209</v>
      </c>
      <c r="E150" s="8" t="s">
        <v>362</v>
      </c>
      <c r="F150" s="8" t="s">
        <v>363</v>
      </c>
      <c r="G150" s="9" t="s">
        <v>1796</v>
      </c>
      <c r="H150" s="10" t="s">
        <v>1795</v>
      </c>
    </row>
    <row r="151" spans="1:8">
      <c r="A151" s="6"/>
      <c r="B151" s="7"/>
      <c r="C151" s="12"/>
      <c r="D151" s="7" t="str">
        <f t="shared" si="2"/>
        <v>209</v>
      </c>
      <c r="E151" s="8" t="s">
        <v>364</v>
      </c>
      <c r="F151" s="8" t="s">
        <v>365</v>
      </c>
      <c r="G151" s="9" t="s">
        <v>1798</v>
      </c>
      <c r="H151" s="10" t="s">
        <v>1797</v>
      </c>
    </row>
    <row r="152" spans="1:8">
      <c r="A152" s="6"/>
      <c r="B152" s="7"/>
      <c r="C152" s="12"/>
      <c r="D152" s="7" t="str">
        <f t="shared" si="2"/>
        <v>209</v>
      </c>
      <c r="E152" s="8" t="s">
        <v>366</v>
      </c>
      <c r="F152" s="8" t="s">
        <v>367</v>
      </c>
      <c r="G152" s="9" t="s">
        <v>1800</v>
      </c>
      <c r="H152" s="10" t="s">
        <v>1799</v>
      </c>
    </row>
    <row r="153" spans="1:8">
      <c r="A153" s="6"/>
      <c r="B153" s="7"/>
      <c r="C153" s="12"/>
      <c r="D153" s="7" t="str">
        <f t="shared" si="2"/>
        <v>209</v>
      </c>
      <c r="E153" s="8" t="s">
        <v>368</v>
      </c>
      <c r="F153" s="8" t="s">
        <v>369</v>
      </c>
      <c r="G153" s="9" t="s">
        <v>1802</v>
      </c>
      <c r="H153" s="10" t="s">
        <v>1801</v>
      </c>
    </row>
    <row r="154" spans="1:8">
      <c r="A154" s="6"/>
      <c r="B154" s="7"/>
      <c r="C154" s="12"/>
      <c r="D154" s="7" t="str">
        <f t="shared" si="2"/>
        <v>211</v>
      </c>
      <c r="E154" s="8" t="s">
        <v>370</v>
      </c>
      <c r="F154" s="8" t="s">
        <v>371</v>
      </c>
      <c r="G154" s="9" t="s">
        <v>1804</v>
      </c>
      <c r="H154" s="10" t="s">
        <v>1803</v>
      </c>
    </row>
    <row r="155" spans="1:8">
      <c r="A155" s="6"/>
      <c r="B155" s="7"/>
      <c r="C155" s="12"/>
      <c r="D155" s="7" t="str">
        <f t="shared" si="2"/>
        <v>211</v>
      </c>
      <c r="E155" s="8" t="s">
        <v>372</v>
      </c>
      <c r="F155" s="8" t="s">
        <v>373</v>
      </c>
      <c r="G155" s="9" t="s">
        <v>1806</v>
      </c>
      <c r="H155" s="10" t="s">
        <v>1805</v>
      </c>
    </row>
    <row r="156" spans="1:8">
      <c r="A156" s="6"/>
      <c r="B156" s="7"/>
      <c r="C156" s="12"/>
      <c r="D156" s="7" t="str">
        <f t="shared" si="2"/>
        <v>211</v>
      </c>
      <c r="E156" s="8" t="s">
        <v>374</v>
      </c>
      <c r="F156" s="8" t="s">
        <v>375</v>
      </c>
      <c r="G156" s="9" t="s">
        <v>1808</v>
      </c>
      <c r="H156" s="10" t="s">
        <v>1807</v>
      </c>
    </row>
    <row r="157" spans="1:8">
      <c r="A157" s="6"/>
      <c r="B157" s="7"/>
      <c r="C157" s="12"/>
      <c r="D157" s="7" t="str">
        <f t="shared" si="2"/>
        <v>211</v>
      </c>
      <c r="E157" s="8" t="s">
        <v>376</v>
      </c>
      <c r="F157" s="8" t="s">
        <v>377</v>
      </c>
      <c r="G157" s="9" t="s">
        <v>1810</v>
      </c>
      <c r="H157" s="10" t="s">
        <v>1809</v>
      </c>
    </row>
    <row r="158" spans="1:8">
      <c r="A158" s="6"/>
      <c r="B158" s="7"/>
      <c r="C158" s="12"/>
      <c r="D158" s="7" t="str">
        <f t="shared" si="2"/>
        <v>211</v>
      </c>
      <c r="E158" s="8" t="s">
        <v>378</v>
      </c>
      <c r="F158" s="8" t="s">
        <v>379</v>
      </c>
      <c r="G158" s="9" t="s">
        <v>1812</v>
      </c>
      <c r="H158" s="10" t="s">
        <v>1811</v>
      </c>
    </row>
    <row r="159" spans="1:8">
      <c r="A159" s="6"/>
      <c r="B159" s="7"/>
      <c r="C159" s="12"/>
      <c r="D159" s="7" t="str">
        <f t="shared" si="2"/>
        <v>211</v>
      </c>
      <c r="E159" s="8" t="s">
        <v>380</v>
      </c>
      <c r="F159" s="8" t="s">
        <v>381</v>
      </c>
      <c r="G159" s="9" t="s">
        <v>1814</v>
      </c>
      <c r="H159" s="10" t="s">
        <v>1813</v>
      </c>
    </row>
    <row r="160" spans="1:8">
      <c r="A160" s="6"/>
      <c r="B160" s="7"/>
      <c r="C160" s="12"/>
      <c r="D160" s="7" t="str">
        <f t="shared" si="2"/>
        <v>211</v>
      </c>
      <c r="E160" s="8" t="s">
        <v>382</v>
      </c>
      <c r="F160" s="8" t="s">
        <v>383</v>
      </c>
      <c r="G160" s="9" t="s">
        <v>1816</v>
      </c>
      <c r="H160" s="10" t="s">
        <v>1815</v>
      </c>
    </row>
    <row r="161" spans="1:8">
      <c r="A161" s="6"/>
      <c r="B161" s="7"/>
      <c r="C161" s="12"/>
      <c r="D161" s="7" t="str">
        <f t="shared" si="2"/>
        <v>213</v>
      </c>
      <c r="E161" s="8" t="s">
        <v>384</v>
      </c>
      <c r="F161" s="8" t="s">
        <v>385</v>
      </c>
      <c r="G161" s="9" t="s">
        <v>1818</v>
      </c>
      <c r="H161" s="10" t="s">
        <v>1817</v>
      </c>
    </row>
    <row r="162" spans="1:8">
      <c r="A162" s="6"/>
      <c r="B162" s="7"/>
      <c r="C162" s="12"/>
      <c r="D162" s="7" t="str">
        <f t="shared" si="2"/>
        <v>213</v>
      </c>
      <c r="E162" s="8" t="s">
        <v>386</v>
      </c>
      <c r="F162" s="8" t="s">
        <v>387</v>
      </c>
      <c r="G162" s="9" t="s">
        <v>1820</v>
      </c>
      <c r="H162" s="10" t="s">
        <v>1819</v>
      </c>
    </row>
    <row r="163" spans="1:8">
      <c r="A163" s="6"/>
      <c r="B163" s="7"/>
      <c r="C163" s="12"/>
      <c r="D163" s="7" t="str">
        <f t="shared" si="2"/>
        <v>213</v>
      </c>
      <c r="E163" s="8" t="s">
        <v>388</v>
      </c>
      <c r="F163" s="8" t="s">
        <v>389</v>
      </c>
      <c r="G163" s="9" t="s">
        <v>1822</v>
      </c>
      <c r="H163" s="10" t="s">
        <v>1821</v>
      </c>
    </row>
    <row r="164" spans="1:8">
      <c r="A164" s="6"/>
      <c r="B164" s="7"/>
      <c r="C164" s="12"/>
      <c r="D164" s="7" t="str">
        <f t="shared" si="2"/>
        <v>213</v>
      </c>
      <c r="E164" s="8" t="s">
        <v>390</v>
      </c>
      <c r="F164" s="8" t="s">
        <v>391</v>
      </c>
      <c r="G164" s="9" t="s">
        <v>1824</v>
      </c>
      <c r="H164" s="10" t="s">
        <v>1823</v>
      </c>
    </row>
    <row r="165" spans="1:8">
      <c r="A165" s="6"/>
      <c r="B165" s="7"/>
      <c r="C165" s="12"/>
      <c r="D165" s="7" t="str">
        <f t="shared" si="2"/>
        <v>213</v>
      </c>
      <c r="E165" s="8" t="s">
        <v>392</v>
      </c>
      <c r="F165" s="8" t="s">
        <v>393</v>
      </c>
      <c r="G165" s="9" t="s">
        <v>1826</v>
      </c>
      <c r="H165" s="10" t="s">
        <v>1825</v>
      </c>
    </row>
    <row r="166" spans="1:8">
      <c r="A166" s="6"/>
      <c r="B166" s="7"/>
      <c r="C166" s="12"/>
      <c r="D166" s="7" t="str">
        <f t="shared" si="2"/>
        <v>213</v>
      </c>
      <c r="E166" s="8" t="s">
        <v>394</v>
      </c>
      <c r="F166" s="8" t="s">
        <v>395</v>
      </c>
      <c r="G166" s="9" t="s">
        <v>1828</v>
      </c>
      <c r="H166" s="10" t="s">
        <v>1827</v>
      </c>
    </row>
    <row r="167" spans="1:8">
      <c r="A167" s="6"/>
      <c r="B167" s="7"/>
      <c r="C167" s="12"/>
      <c r="D167" s="7" t="str">
        <f t="shared" si="2"/>
        <v>213</v>
      </c>
      <c r="E167" s="8" t="s">
        <v>396</v>
      </c>
      <c r="F167" s="8" t="s">
        <v>397</v>
      </c>
      <c r="G167" s="9" t="s">
        <v>1830</v>
      </c>
      <c r="H167" s="10" t="s">
        <v>1829</v>
      </c>
    </row>
    <row r="168" spans="1:8">
      <c r="A168" s="6"/>
      <c r="B168" s="7"/>
      <c r="C168" s="12"/>
      <c r="D168" s="7" t="str">
        <f t="shared" si="2"/>
        <v>213</v>
      </c>
      <c r="E168" s="8" t="s">
        <v>398</v>
      </c>
      <c r="F168" s="8" t="s">
        <v>399</v>
      </c>
      <c r="G168" s="9" t="s">
        <v>1832</v>
      </c>
      <c r="H168" s="10" t="s">
        <v>1831</v>
      </c>
    </row>
    <row r="169" spans="1:8">
      <c r="A169" s="6"/>
      <c r="B169" s="7"/>
      <c r="C169" s="12"/>
      <c r="D169" s="7" t="str">
        <f t="shared" si="2"/>
        <v>213</v>
      </c>
      <c r="E169" s="8" t="s">
        <v>400</v>
      </c>
      <c r="F169" s="8" t="s">
        <v>401</v>
      </c>
      <c r="G169" s="9" t="s">
        <v>1834</v>
      </c>
      <c r="H169" s="10" t="s">
        <v>1833</v>
      </c>
    </row>
    <row r="170" spans="1:8">
      <c r="A170" s="6"/>
      <c r="B170" s="7"/>
      <c r="C170" s="12"/>
      <c r="D170" s="7" t="str">
        <f t="shared" si="2"/>
        <v>215</v>
      </c>
      <c r="E170" s="8" t="s">
        <v>402</v>
      </c>
      <c r="F170" s="8" t="s">
        <v>403</v>
      </c>
      <c r="G170" s="9" t="s">
        <v>1836</v>
      </c>
      <c r="H170" s="10" t="s">
        <v>1835</v>
      </c>
    </row>
    <row r="171" spans="1:8">
      <c r="A171" s="6"/>
      <c r="B171" s="7"/>
      <c r="C171" s="12"/>
      <c r="D171" s="7" t="str">
        <f t="shared" si="2"/>
        <v>215</v>
      </c>
      <c r="E171" s="8" t="s">
        <v>404</v>
      </c>
      <c r="F171" s="8" t="s">
        <v>405</v>
      </c>
      <c r="G171" s="9" t="s">
        <v>1838</v>
      </c>
      <c r="H171" s="10" t="s">
        <v>1837</v>
      </c>
    </row>
    <row r="172" spans="1:8">
      <c r="A172" s="6"/>
      <c r="B172" s="7"/>
      <c r="C172" s="12"/>
      <c r="D172" s="7" t="str">
        <f t="shared" si="2"/>
        <v>215</v>
      </c>
      <c r="E172" s="8" t="s">
        <v>406</v>
      </c>
      <c r="F172" s="8" t="s">
        <v>407</v>
      </c>
      <c r="G172" s="9" t="s">
        <v>1840</v>
      </c>
      <c r="H172" s="10" t="s">
        <v>1839</v>
      </c>
    </row>
    <row r="173" spans="1:8">
      <c r="A173" s="6"/>
      <c r="B173" s="7"/>
      <c r="C173" s="12"/>
      <c r="D173" s="7" t="str">
        <f t="shared" si="2"/>
        <v>215</v>
      </c>
      <c r="E173" s="8" t="s">
        <v>408</v>
      </c>
      <c r="F173" s="8" t="s">
        <v>409</v>
      </c>
      <c r="G173" s="9" t="s">
        <v>1842</v>
      </c>
      <c r="H173" s="10" t="s">
        <v>1841</v>
      </c>
    </row>
    <row r="174" spans="1:8">
      <c r="A174" s="6"/>
      <c r="B174" s="7"/>
      <c r="C174" s="12"/>
      <c r="D174" s="7" t="str">
        <f t="shared" si="2"/>
        <v>215</v>
      </c>
      <c r="E174" s="8" t="s">
        <v>410</v>
      </c>
      <c r="F174" s="8" t="s">
        <v>411</v>
      </c>
      <c r="G174" s="9" t="s">
        <v>1844</v>
      </c>
      <c r="H174" s="10" t="s">
        <v>1843</v>
      </c>
    </row>
    <row r="175" spans="1:8">
      <c r="A175" s="6"/>
      <c r="B175" s="7"/>
      <c r="C175" s="12"/>
      <c r="D175" s="7" t="str">
        <f t="shared" si="2"/>
        <v>215</v>
      </c>
      <c r="E175" s="8" t="s">
        <v>412</v>
      </c>
      <c r="F175" s="8" t="s">
        <v>413</v>
      </c>
      <c r="G175" s="9" t="s">
        <v>1846</v>
      </c>
      <c r="H175" s="10" t="s">
        <v>1845</v>
      </c>
    </row>
    <row r="176" spans="1:8">
      <c r="A176" s="6"/>
      <c r="B176" s="7"/>
      <c r="C176" s="12"/>
      <c r="D176" s="7" t="str">
        <f t="shared" si="2"/>
        <v>215</v>
      </c>
      <c r="E176" s="8" t="s">
        <v>414</v>
      </c>
      <c r="F176" s="8" t="s">
        <v>415</v>
      </c>
      <c r="G176" s="9" t="s">
        <v>1848</v>
      </c>
      <c r="H176" s="10" t="s">
        <v>1847</v>
      </c>
    </row>
    <row r="177" spans="1:8">
      <c r="A177" s="6"/>
      <c r="B177" s="7"/>
      <c r="C177" s="12"/>
      <c r="D177" s="7" t="str">
        <f t="shared" si="2"/>
        <v>215</v>
      </c>
      <c r="E177" s="8" t="s">
        <v>416</v>
      </c>
      <c r="F177" s="8" t="s">
        <v>417</v>
      </c>
      <c r="G177" s="9" t="s">
        <v>1850</v>
      </c>
      <c r="H177" s="10" t="s">
        <v>1849</v>
      </c>
    </row>
    <row r="178" spans="1:8">
      <c r="A178" s="6"/>
      <c r="B178" s="7"/>
      <c r="C178" s="12"/>
      <c r="D178" s="7" t="str">
        <f t="shared" si="2"/>
        <v>215</v>
      </c>
      <c r="E178" s="13" t="s">
        <v>418</v>
      </c>
      <c r="F178" s="13" t="s">
        <v>419</v>
      </c>
      <c r="G178" s="9" t="s">
        <v>1852</v>
      </c>
      <c r="H178" s="10" t="s">
        <v>1851</v>
      </c>
    </row>
    <row r="179" spans="1:8">
      <c r="A179" s="6"/>
      <c r="B179" s="7"/>
      <c r="C179" s="12"/>
      <c r="D179" s="7" t="str">
        <f t="shared" si="2"/>
        <v>217</v>
      </c>
      <c r="E179" s="8" t="s">
        <v>420</v>
      </c>
      <c r="F179" s="8" t="s">
        <v>421</v>
      </c>
      <c r="G179" s="9" t="s">
        <v>1854</v>
      </c>
      <c r="H179" s="10" t="s">
        <v>1853</v>
      </c>
    </row>
    <row r="180" spans="1:8">
      <c r="A180" s="6"/>
      <c r="B180" s="7"/>
      <c r="C180" s="12"/>
      <c r="D180" s="7" t="str">
        <f t="shared" si="2"/>
        <v>217</v>
      </c>
      <c r="E180" s="8" t="s">
        <v>422</v>
      </c>
      <c r="F180" s="8" t="s">
        <v>423</v>
      </c>
      <c r="G180" s="9" t="s">
        <v>1856</v>
      </c>
      <c r="H180" s="10" t="s">
        <v>1855</v>
      </c>
    </row>
    <row r="181" spans="1:8">
      <c r="A181" s="6"/>
      <c r="B181" s="7"/>
      <c r="C181" s="12"/>
      <c r="D181" s="7" t="str">
        <f t="shared" si="2"/>
        <v>217</v>
      </c>
      <c r="E181" s="8" t="s">
        <v>424</v>
      </c>
      <c r="F181" s="8" t="s">
        <v>425</v>
      </c>
      <c r="G181" s="9" t="s">
        <v>1858</v>
      </c>
      <c r="H181" s="10" t="s">
        <v>1857</v>
      </c>
    </row>
    <row r="182" spans="1:8">
      <c r="A182" s="6"/>
      <c r="B182" s="7"/>
      <c r="C182" s="12"/>
      <c r="D182" s="7" t="str">
        <f t="shared" si="2"/>
        <v>217</v>
      </c>
      <c r="E182" s="8" t="s">
        <v>426</v>
      </c>
      <c r="F182" s="8" t="s">
        <v>427</v>
      </c>
      <c r="G182" s="9" t="s">
        <v>1860</v>
      </c>
      <c r="H182" s="10" t="s">
        <v>22912</v>
      </c>
    </row>
    <row r="183" spans="1:8">
      <c r="A183" s="6"/>
      <c r="B183" s="7"/>
      <c r="C183" s="12"/>
      <c r="D183" s="7" t="str">
        <f t="shared" si="2"/>
        <v>217</v>
      </c>
      <c r="E183" s="8" t="s">
        <v>428</v>
      </c>
      <c r="F183" s="8" t="s">
        <v>429</v>
      </c>
      <c r="G183" s="9" t="s">
        <v>1862</v>
      </c>
      <c r="H183" s="10" t="s">
        <v>22913</v>
      </c>
    </row>
    <row r="184" spans="1:8">
      <c r="A184" s="6"/>
      <c r="B184" s="7"/>
      <c r="C184" s="12"/>
      <c r="D184" s="7" t="str">
        <f t="shared" si="2"/>
        <v>217</v>
      </c>
      <c r="E184" s="8" t="s">
        <v>430</v>
      </c>
      <c r="F184" s="8" t="s">
        <v>431</v>
      </c>
      <c r="G184" s="9" t="s">
        <v>1864</v>
      </c>
      <c r="H184" s="10" t="s">
        <v>1863</v>
      </c>
    </row>
    <row r="185" spans="1:8">
      <c r="A185" s="6"/>
      <c r="B185" s="7"/>
      <c r="C185" s="12"/>
      <c r="D185" s="7" t="str">
        <f t="shared" si="2"/>
        <v>217</v>
      </c>
      <c r="E185" s="8" t="s">
        <v>432</v>
      </c>
      <c r="F185" s="8" t="s">
        <v>433</v>
      </c>
      <c r="G185" s="9" t="s">
        <v>1866</v>
      </c>
      <c r="H185" s="10" t="s">
        <v>1865</v>
      </c>
    </row>
    <row r="186" spans="1:8">
      <c r="A186" s="6"/>
      <c r="B186" s="7"/>
      <c r="C186" s="12"/>
      <c r="D186" s="7" t="str">
        <f t="shared" si="2"/>
        <v>217</v>
      </c>
      <c r="E186" s="8" t="s">
        <v>434</v>
      </c>
      <c r="F186" s="8" t="s">
        <v>435</v>
      </c>
      <c r="G186" s="9" t="s">
        <v>1868</v>
      </c>
      <c r="H186" s="10" t="s">
        <v>1867</v>
      </c>
    </row>
    <row r="187" spans="1:8">
      <c r="A187" s="6"/>
      <c r="B187" s="7"/>
      <c r="C187" s="12"/>
      <c r="D187" s="7" t="str">
        <f t="shared" si="2"/>
        <v>217</v>
      </c>
      <c r="E187" s="8" t="s">
        <v>436</v>
      </c>
      <c r="F187" s="8" t="s">
        <v>437</v>
      </c>
      <c r="G187" s="9" t="s">
        <v>1870</v>
      </c>
      <c r="H187" s="10" t="s">
        <v>1869</v>
      </c>
    </row>
    <row r="188" spans="1:8">
      <c r="A188" s="6"/>
      <c r="B188" s="7"/>
      <c r="C188" s="12"/>
      <c r="D188" s="7" t="str">
        <f t="shared" si="2"/>
        <v>217</v>
      </c>
      <c r="E188" s="8" t="s">
        <v>438</v>
      </c>
      <c r="F188" s="8" t="s">
        <v>439</v>
      </c>
      <c r="G188" s="9" t="s">
        <v>1872</v>
      </c>
      <c r="H188" s="10" t="s">
        <v>22914</v>
      </c>
    </row>
    <row r="189" spans="1:8">
      <c r="A189" s="6"/>
      <c r="B189" s="7"/>
      <c r="C189" s="12"/>
      <c r="D189" s="7" t="str">
        <f t="shared" si="2"/>
        <v>217</v>
      </c>
      <c r="E189" s="8" t="s">
        <v>440</v>
      </c>
      <c r="F189" s="8" t="s">
        <v>441</v>
      </c>
      <c r="G189" s="9" t="s">
        <v>1874</v>
      </c>
      <c r="H189" s="10" t="s">
        <v>22915</v>
      </c>
    </row>
    <row r="190" spans="1:8">
      <c r="A190" s="6"/>
      <c r="B190" s="7"/>
      <c r="C190" s="12"/>
      <c r="D190" s="7" t="str">
        <f t="shared" si="2"/>
        <v>217</v>
      </c>
      <c r="E190" s="8" t="s">
        <v>442</v>
      </c>
      <c r="F190" s="8" t="s">
        <v>443</v>
      </c>
      <c r="G190" s="9" t="s">
        <v>1876</v>
      </c>
      <c r="H190" s="10" t="s">
        <v>1875</v>
      </c>
    </row>
    <row r="191" spans="1:8">
      <c r="A191" s="6"/>
      <c r="B191" s="7"/>
      <c r="C191" s="12"/>
      <c r="D191" s="7" t="str">
        <f t="shared" si="2"/>
        <v>217</v>
      </c>
      <c r="E191" s="8" t="s">
        <v>444</v>
      </c>
      <c r="F191" s="8" t="s">
        <v>445</v>
      </c>
      <c r="G191" s="9" t="s">
        <v>1878</v>
      </c>
      <c r="H191" s="10" t="s">
        <v>1877</v>
      </c>
    </row>
    <row r="192" spans="1:8">
      <c r="A192" s="6"/>
      <c r="B192" s="7"/>
      <c r="C192" s="12"/>
      <c r="D192" s="7" t="str">
        <f t="shared" si="2"/>
        <v>219</v>
      </c>
      <c r="E192" s="8" t="s">
        <v>446</v>
      </c>
      <c r="F192" s="8" t="s">
        <v>447</v>
      </c>
      <c r="G192" s="9" t="s">
        <v>1880</v>
      </c>
      <c r="H192" s="10" t="s">
        <v>1879</v>
      </c>
    </row>
    <row r="193" spans="1:8">
      <c r="A193" s="6"/>
      <c r="B193" s="7"/>
      <c r="C193" s="12"/>
      <c r="D193" s="7" t="str">
        <f t="shared" si="2"/>
        <v>219</v>
      </c>
      <c r="E193" s="8" t="s">
        <v>448</v>
      </c>
      <c r="F193" s="8" t="s">
        <v>449</v>
      </c>
      <c r="G193" s="9" t="s">
        <v>1882</v>
      </c>
      <c r="H193" s="10" t="s">
        <v>2053</v>
      </c>
    </row>
    <row r="194" spans="1:8">
      <c r="A194" s="6"/>
      <c r="B194" s="7"/>
      <c r="C194" s="12"/>
      <c r="D194" s="7" t="str">
        <f t="shared" ref="D194:D257" si="3">MID(E194,1,3)</f>
        <v>219</v>
      </c>
      <c r="E194" s="8" t="s">
        <v>450</v>
      </c>
      <c r="F194" s="8" t="s">
        <v>451</v>
      </c>
      <c r="G194" s="9" t="s">
        <v>1884</v>
      </c>
      <c r="H194" s="10" t="s">
        <v>1883</v>
      </c>
    </row>
    <row r="195" spans="1:8">
      <c r="A195" s="6"/>
      <c r="B195" s="7"/>
      <c r="C195" s="12"/>
      <c r="D195" s="7" t="str">
        <f t="shared" si="3"/>
        <v>219</v>
      </c>
      <c r="E195" s="8" t="s">
        <v>452</v>
      </c>
      <c r="F195" s="8" t="s">
        <v>453</v>
      </c>
      <c r="G195" s="9" t="s">
        <v>1886</v>
      </c>
      <c r="H195" s="10" t="s">
        <v>1885</v>
      </c>
    </row>
    <row r="196" spans="1:8">
      <c r="A196" s="6"/>
      <c r="B196" s="7"/>
      <c r="C196" s="12"/>
      <c r="D196" s="7" t="str">
        <f t="shared" si="3"/>
        <v>219</v>
      </c>
      <c r="E196" s="8" t="s">
        <v>454</v>
      </c>
      <c r="F196" s="8" t="s">
        <v>455</v>
      </c>
      <c r="G196" s="9" t="s">
        <v>1888</v>
      </c>
      <c r="H196" s="10" t="s">
        <v>22916</v>
      </c>
    </row>
    <row r="197" spans="1:8">
      <c r="A197" s="6"/>
      <c r="B197" s="7"/>
      <c r="C197" s="12"/>
      <c r="D197" s="7" t="str">
        <f t="shared" si="3"/>
        <v>219</v>
      </c>
      <c r="E197" s="8" t="s">
        <v>456</v>
      </c>
      <c r="F197" s="8" t="s">
        <v>457</v>
      </c>
      <c r="G197" s="9" t="s">
        <v>1890</v>
      </c>
      <c r="H197" s="10" t="s">
        <v>1889</v>
      </c>
    </row>
    <row r="198" spans="1:8">
      <c r="A198" s="6"/>
      <c r="B198" s="7"/>
      <c r="C198" s="12"/>
      <c r="D198" s="7" t="str">
        <f t="shared" si="3"/>
        <v>219</v>
      </c>
      <c r="E198" s="8" t="s">
        <v>458</v>
      </c>
      <c r="F198" s="8" t="s">
        <v>459</v>
      </c>
      <c r="G198" s="9" t="s">
        <v>1892</v>
      </c>
      <c r="H198" s="10" t="s">
        <v>1891</v>
      </c>
    </row>
    <row r="199" spans="1:8">
      <c r="A199" s="6"/>
      <c r="B199" s="7"/>
      <c r="C199" s="12"/>
      <c r="D199" s="7" t="str">
        <f t="shared" si="3"/>
        <v>219</v>
      </c>
      <c r="E199" s="8" t="s">
        <v>460</v>
      </c>
      <c r="F199" s="8" t="s">
        <v>461</v>
      </c>
      <c r="G199" s="9" t="s">
        <v>1894</v>
      </c>
      <c r="H199" s="10" t="s">
        <v>22917</v>
      </c>
    </row>
    <row r="200" spans="1:8">
      <c r="A200" s="6"/>
      <c r="B200" s="7"/>
      <c r="C200" s="12"/>
      <c r="D200" s="7" t="str">
        <f t="shared" si="3"/>
        <v>219</v>
      </c>
      <c r="E200" s="8" t="s">
        <v>462</v>
      </c>
      <c r="F200" s="8" t="s">
        <v>463</v>
      </c>
      <c r="G200" s="9" t="s">
        <v>1896</v>
      </c>
      <c r="H200" s="10" t="s">
        <v>22918</v>
      </c>
    </row>
    <row r="201" spans="1:8">
      <c r="A201" s="6"/>
      <c r="B201" s="7"/>
      <c r="C201" s="12"/>
      <c r="D201" s="7" t="str">
        <f t="shared" si="3"/>
        <v>221</v>
      </c>
      <c r="E201" s="8" t="s">
        <v>464</v>
      </c>
      <c r="F201" s="8" t="s">
        <v>465</v>
      </c>
      <c r="G201" s="9" t="s">
        <v>1898</v>
      </c>
      <c r="H201" s="10" t="s">
        <v>1897</v>
      </c>
    </row>
    <row r="202" spans="1:8">
      <c r="A202" s="6"/>
      <c r="B202" s="7"/>
      <c r="C202" s="12"/>
      <c r="D202" s="7" t="str">
        <f t="shared" si="3"/>
        <v>221</v>
      </c>
      <c r="E202" s="8" t="s">
        <v>466</v>
      </c>
      <c r="F202" s="8" t="s">
        <v>467</v>
      </c>
      <c r="G202" s="9" t="s">
        <v>1906</v>
      </c>
      <c r="H202" s="10" t="s">
        <v>1905</v>
      </c>
    </row>
    <row r="203" spans="1:8">
      <c r="A203" s="6"/>
      <c r="B203" s="7"/>
      <c r="C203" s="12"/>
      <c r="D203" s="7" t="str">
        <f t="shared" si="3"/>
        <v>221</v>
      </c>
      <c r="E203" s="8" t="s">
        <v>468</v>
      </c>
      <c r="F203" s="8" t="s">
        <v>469</v>
      </c>
      <c r="G203" s="9" t="s">
        <v>1908</v>
      </c>
      <c r="H203" s="10" t="s">
        <v>1907</v>
      </c>
    </row>
    <row r="204" spans="1:8">
      <c r="A204" s="6"/>
      <c r="B204" s="7"/>
      <c r="C204" s="12"/>
      <c r="D204" s="7" t="str">
        <f t="shared" si="3"/>
        <v>221</v>
      </c>
      <c r="E204" s="8" t="s">
        <v>470</v>
      </c>
      <c r="F204" s="8" t="s">
        <v>22919</v>
      </c>
      <c r="G204" s="9" t="s">
        <v>1910</v>
      </c>
      <c r="H204" s="10" t="s">
        <v>1909</v>
      </c>
    </row>
    <row r="205" spans="1:8">
      <c r="A205" s="6"/>
      <c r="B205" s="7"/>
      <c r="C205" s="12"/>
      <c r="D205" s="7" t="str">
        <f t="shared" si="3"/>
        <v>221</v>
      </c>
      <c r="E205" s="8" t="s">
        <v>472</v>
      </c>
      <c r="F205" s="8" t="s">
        <v>473</v>
      </c>
      <c r="G205" s="9" t="s">
        <v>1912</v>
      </c>
      <c r="H205" s="10" t="s">
        <v>1911</v>
      </c>
    </row>
    <row r="206" spans="1:8">
      <c r="A206" s="6"/>
      <c r="B206" s="7"/>
      <c r="C206" s="12"/>
      <c r="D206" s="7" t="str">
        <f t="shared" si="3"/>
        <v>221</v>
      </c>
      <c r="E206" s="8" t="s">
        <v>474</v>
      </c>
      <c r="F206" s="8" t="s">
        <v>475</v>
      </c>
      <c r="G206" s="9" t="s">
        <v>1914</v>
      </c>
      <c r="H206" s="10" t="s">
        <v>1913</v>
      </c>
    </row>
    <row r="207" spans="1:8">
      <c r="A207" s="6"/>
      <c r="B207" s="7"/>
      <c r="C207" s="12"/>
      <c r="D207" s="7" t="str">
        <f t="shared" si="3"/>
        <v>221</v>
      </c>
      <c r="E207" s="8" t="s">
        <v>476</v>
      </c>
      <c r="F207" s="8" t="s">
        <v>477</v>
      </c>
      <c r="G207" s="9" t="s">
        <v>1916</v>
      </c>
      <c r="H207" s="10" t="s">
        <v>1915</v>
      </c>
    </row>
    <row r="208" spans="1:8">
      <c r="A208" s="6"/>
      <c r="B208" s="7"/>
      <c r="C208" s="12"/>
      <c r="D208" s="7" t="str">
        <f t="shared" si="3"/>
        <v>221</v>
      </c>
      <c r="E208" s="8" t="s">
        <v>478</v>
      </c>
      <c r="F208" s="8" t="s">
        <v>479</v>
      </c>
      <c r="G208" s="9" t="s">
        <v>1918</v>
      </c>
      <c r="H208" s="10" t="s">
        <v>1917</v>
      </c>
    </row>
    <row r="209" spans="1:8">
      <c r="A209" s="6"/>
      <c r="B209" s="7"/>
      <c r="C209" s="12"/>
      <c r="D209" s="7" t="str">
        <f t="shared" si="3"/>
        <v>221</v>
      </c>
      <c r="E209" s="8" t="s">
        <v>480</v>
      </c>
      <c r="F209" s="13" t="s">
        <v>481</v>
      </c>
      <c r="G209" s="9" t="s">
        <v>1920</v>
      </c>
      <c r="H209" s="10" t="s">
        <v>1919</v>
      </c>
    </row>
    <row r="210" spans="1:8">
      <c r="A210" s="6"/>
      <c r="B210" s="7"/>
      <c r="C210" s="12"/>
      <c r="D210" s="7" t="str">
        <f t="shared" si="3"/>
        <v>221</v>
      </c>
      <c r="E210" s="8" t="s">
        <v>482</v>
      </c>
      <c r="F210" s="8" t="s">
        <v>22920</v>
      </c>
      <c r="G210" s="9" t="s">
        <v>1922</v>
      </c>
      <c r="H210" s="10" t="s">
        <v>1921</v>
      </c>
    </row>
    <row r="211" spans="1:8">
      <c r="A211" s="6"/>
      <c r="B211" s="7"/>
      <c r="C211" s="12"/>
      <c r="D211" s="7" t="str">
        <f t="shared" si="3"/>
        <v>223</v>
      </c>
      <c r="E211" s="8" t="s">
        <v>486</v>
      </c>
      <c r="F211" s="8" t="s">
        <v>487</v>
      </c>
      <c r="G211" s="9" t="s">
        <v>1924</v>
      </c>
      <c r="H211" s="10" t="s">
        <v>1923</v>
      </c>
    </row>
    <row r="212" spans="1:8">
      <c r="A212" s="6"/>
      <c r="B212" s="7"/>
      <c r="C212" s="12"/>
      <c r="D212" s="7" t="str">
        <f t="shared" si="3"/>
        <v>223</v>
      </c>
      <c r="E212" s="8" t="s">
        <v>488</v>
      </c>
      <c r="F212" s="8" t="s">
        <v>489</v>
      </c>
      <c r="G212" s="9" t="s">
        <v>1926</v>
      </c>
      <c r="H212" s="10" t="s">
        <v>1925</v>
      </c>
    </row>
    <row r="213" spans="1:8">
      <c r="A213" s="6"/>
      <c r="B213" s="7"/>
      <c r="C213" s="12"/>
      <c r="D213" s="7" t="str">
        <f t="shared" si="3"/>
        <v>223</v>
      </c>
      <c r="E213" s="13" t="s">
        <v>490</v>
      </c>
      <c r="F213" s="13" t="s">
        <v>491</v>
      </c>
      <c r="G213" s="9" t="s">
        <v>1928</v>
      </c>
      <c r="H213" s="10" t="s">
        <v>1927</v>
      </c>
    </row>
    <row r="214" spans="1:8">
      <c r="A214" s="6"/>
      <c r="B214" s="7"/>
      <c r="C214" s="12"/>
      <c r="D214" s="7" t="str">
        <f t="shared" si="3"/>
        <v>223</v>
      </c>
      <c r="E214" s="8" t="s">
        <v>492</v>
      </c>
      <c r="F214" s="8" t="s">
        <v>493</v>
      </c>
      <c r="G214" s="9" t="s">
        <v>1930</v>
      </c>
      <c r="H214" s="10" t="s">
        <v>1929</v>
      </c>
    </row>
    <row r="215" spans="1:8">
      <c r="A215" s="6"/>
      <c r="B215" s="7"/>
      <c r="C215" s="12"/>
      <c r="D215" s="7" t="str">
        <f t="shared" si="3"/>
        <v>223</v>
      </c>
      <c r="E215" s="13" t="s">
        <v>494</v>
      </c>
      <c r="F215" s="13" t="s">
        <v>495</v>
      </c>
      <c r="G215" s="9" t="s">
        <v>1932</v>
      </c>
      <c r="H215" s="10" t="s">
        <v>1931</v>
      </c>
    </row>
    <row r="216" spans="1:8">
      <c r="A216" s="6"/>
      <c r="B216" s="7"/>
      <c r="C216" s="12"/>
      <c r="D216" s="7" t="str">
        <f t="shared" si="3"/>
        <v>223</v>
      </c>
      <c r="E216" s="8" t="s">
        <v>496</v>
      </c>
      <c r="F216" s="8" t="s">
        <v>497</v>
      </c>
      <c r="G216" s="9" t="s">
        <v>1934</v>
      </c>
      <c r="H216" s="10" t="s">
        <v>1933</v>
      </c>
    </row>
    <row r="217" spans="1:8">
      <c r="A217" s="6"/>
      <c r="B217" s="7"/>
      <c r="C217" s="12"/>
      <c r="D217" s="7" t="str">
        <f t="shared" si="3"/>
        <v>223</v>
      </c>
      <c r="E217" s="8" t="s">
        <v>498</v>
      </c>
      <c r="F217" s="8" t="s">
        <v>499</v>
      </c>
      <c r="G217" s="9" t="s">
        <v>1936</v>
      </c>
      <c r="H217" s="10" t="s">
        <v>1935</v>
      </c>
    </row>
    <row r="218" spans="1:8">
      <c r="A218" s="6"/>
      <c r="B218" s="7"/>
      <c r="C218" s="12"/>
      <c r="D218" s="7" t="str">
        <f t="shared" si="3"/>
        <v>223</v>
      </c>
      <c r="E218" s="8" t="s">
        <v>500</v>
      </c>
      <c r="F218" s="8" t="s">
        <v>501</v>
      </c>
      <c r="G218" s="9" t="s">
        <v>1938</v>
      </c>
      <c r="H218" s="10" t="s">
        <v>1937</v>
      </c>
    </row>
    <row r="219" spans="1:8">
      <c r="A219" s="6"/>
      <c r="B219" s="7"/>
      <c r="C219" s="12"/>
      <c r="D219" s="7" t="str">
        <f t="shared" si="3"/>
        <v>225</v>
      </c>
      <c r="E219" s="8" t="s">
        <v>502</v>
      </c>
      <c r="F219" s="8" t="s">
        <v>503</v>
      </c>
      <c r="G219" s="9" t="s">
        <v>1940</v>
      </c>
      <c r="H219" s="10" t="s">
        <v>1939</v>
      </c>
    </row>
    <row r="220" spans="1:8">
      <c r="A220" s="6"/>
      <c r="B220" s="7"/>
      <c r="C220" s="12"/>
      <c r="D220" s="7" t="str">
        <f t="shared" si="3"/>
        <v>225</v>
      </c>
      <c r="E220" s="8" t="s">
        <v>504</v>
      </c>
      <c r="F220" s="8" t="s">
        <v>505</v>
      </c>
      <c r="G220" s="9" t="s">
        <v>1942</v>
      </c>
      <c r="H220" s="10" t="s">
        <v>1941</v>
      </c>
    </row>
    <row r="221" spans="1:8">
      <c r="A221" s="6"/>
      <c r="B221" s="7"/>
      <c r="C221" s="12"/>
      <c r="D221" s="7" t="str">
        <f t="shared" si="3"/>
        <v>225</v>
      </c>
      <c r="E221" s="8" t="s">
        <v>506</v>
      </c>
      <c r="F221" s="8" t="s">
        <v>507</v>
      </c>
      <c r="G221" s="9" t="s">
        <v>1944</v>
      </c>
      <c r="H221" s="10" t="s">
        <v>1943</v>
      </c>
    </row>
    <row r="222" spans="1:8">
      <c r="A222" s="6"/>
      <c r="B222" s="7"/>
      <c r="C222" s="12"/>
      <c r="D222" s="7" t="str">
        <f t="shared" si="3"/>
        <v>225</v>
      </c>
      <c r="E222" s="8" t="s">
        <v>508</v>
      </c>
      <c r="F222" s="8" t="s">
        <v>509</v>
      </c>
      <c r="G222" s="9" t="s">
        <v>1946</v>
      </c>
      <c r="H222" s="10" t="s">
        <v>1945</v>
      </c>
    </row>
    <row r="223" spans="1:8">
      <c r="A223" s="6"/>
      <c r="B223" s="7"/>
      <c r="C223" s="12"/>
      <c r="D223" s="7" t="str">
        <f t="shared" si="3"/>
        <v>225</v>
      </c>
      <c r="E223" s="8" t="s">
        <v>510</v>
      </c>
      <c r="F223" s="8" t="s">
        <v>511</v>
      </c>
      <c r="G223" s="9" t="s">
        <v>1948</v>
      </c>
      <c r="H223" s="10" t="s">
        <v>1947</v>
      </c>
    </row>
    <row r="224" spans="1:8">
      <c r="A224" s="6"/>
      <c r="B224" s="7"/>
      <c r="C224" s="12"/>
      <c r="D224" s="7" t="str">
        <f t="shared" si="3"/>
        <v>225</v>
      </c>
      <c r="E224" s="8" t="s">
        <v>512</v>
      </c>
      <c r="F224" s="8" t="s">
        <v>513</v>
      </c>
      <c r="G224" s="9" t="s">
        <v>1950</v>
      </c>
      <c r="H224" s="10" t="s">
        <v>1949</v>
      </c>
    </row>
    <row r="225" spans="1:8">
      <c r="A225" s="6"/>
      <c r="B225" s="7"/>
      <c r="C225" s="12"/>
      <c r="D225" s="7" t="str">
        <f t="shared" si="3"/>
        <v>225</v>
      </c>
      <c r="E225" s="8" t="s">
        <v>514</v>
      </c>
      <c r="F225" s="8" t="s">
        <v>515</v>
      </c>
      <c r="G225" s="9" t="s">
        <v>1952</v>
      </c>
      <c r="H225" s="10" t="s">
        <v>1951</v>
      </c>
    </row>
    <row r="226" spans="1:8">
      <c r="A226" s="6"/>
      <c r="B226" s="7"/>
      <c r="C226" s="12"/>
      <c r="D226" s="7" t="str">
        <f t="shared" si="3"/>
        <v>225</v>
      </c>
      <c r="E226" s="8" t="s">
        <v>516</v>
      </c>
      <c r="F226" s="8" t="s">
        <v>517</v>
      </c>
      <c r="G226" s="9" t="s">
        <v>1954</v>
      </c>
      <c r="H226" s="10" t="s">
        <v>1953</v>
      </c>
    </row>
    <row r="227" spans="1:8">
      <c r="A227" s="6"/>
      <c r="B227" s="7"/>
      <c r="C227" s="12"/>
      <c r="D227" s="7" t="str">
        <f t="shared" si="3"/>
        <v>225</v>
      </c>
      <c r="E227" s="8" t="s">
        <v>518</v>
      </c>
      <c r="F227" s="8" t="s">
        <v>519</v>
      </c>
      <c r="G227" s="9" t="s">
        <v>1956</v>
      </c>
      <c r="H227" s="10" t="s">
        <v>1955</v>
      </c>
    </row>
    <row r="228" spans="1:8">
      <c r="A228" s="6"/>
      <c r="B228" s="7"/>
      <c r="C228" s="12"/>
      <c r="D228" s="7" t="str">
        <f t="shared" si="3"/>
        <v>225</v>
      </c>
      <c r="E228" s="8" t="s">
        <v>520</v>
      </c>
      <c r="F228" s="8" t="s">
        <v>521</v>
      </c>
      <c r="G228" s="9" t="s">
        <v>1958</v>
      </c>
      <c r="H228" s="10" t="s">
        <v>1957</v>
      </c>
    </row>
    <row r="229" spans="1:8">
      <c r="A229" s="6"/>
      <c r="B229" s="7"/>
      <c r="C229" s="12"/>
      <c r="D229" s="7" t="str">
        <f t="shared" si="3"/>
        <v>225</v>
      </c>
      <c r="E229" s="8" t="s">
        <v>522</v>
      </c>
      <c r="F229" s="13" t="s">
        <v>523</v>
      </c>
      <c r="G229" s="9" t="s">
        <v>1960</v>
      </c>
      <c r="H229" s="10" t="s">
        <v>1959</v>
      </c>
    </row>
    <row r="230" spans="1:8">
      <c r="A230" s="6"/>
      <c r="B230" s="7"/>
      <c r="C230" s="12"/>
      <c r="D230" s="7" t="str">
        <f t="shared" si="3"/>
        <v>225</v>
      </c>
      <c r="E230" s="8" t="s">
        <v>524</v>
      </c>
      <c r="F230" s="8" t="s">
        <v>525</v>
      </c>
      <c r="G230" s="9" t="s">
        <v>1962</v>
      </c>
      <c r="H230" s="10" t="s">
        <v>1961</v>
      </c>
    </row>
    <row r="231" spans="1:8">
      <c r="A231" s="6"/>
      <c r="B231" s="7"/>
      <c r="C231" s="12"/>
      <c r="D231" s="7" t="str">
        <f t="shared" si="3"/>
        <v>225</v>
      </c>
      <c r="E231" s="8" t="s">
        <v>526</v>
      </c>
      <c r="F231" s="8" t="s">
        <v>527</v>
      </c>
      <c r="G231" s="9" t="s">
        <v>1964</v>
      </c>
      <c r="H231" s="10" t="s">
        <v>1963</v>
      </c>
    </row>
    <row r="232" spans="1:8">
      <c r="A232" s="6"/>
      <c r="B232" s="7"/>
      <c r="C232" s="12"/>
      <c r="D232" s="7" t="str">
        <f t="shared" si="3"/>
        <v>225</v>
      </c>
      <c r="E232" s="8" t="s">
        <v>528</v>
      </c>
      <c r="F232" s="8" t="s">
        <v>529</v>
      </c>
      <c r="G232" s="9" t="s">
        <v>1966</v>
      </c>
      <c r="H232" s="10" t="s">
        <v>1965</v>
      </c>
    </row>
    <row r="233" spans="1:8">
      <c r="A233" s="6"/>
      <c r="B233" s="7"/>
      <c r="C233" s="12"/>
      <c r="D233" s="7" t="str">
        <f t="shared" si="3"/>
        <v>301</v>
      </c>
      <c r="E233" s="8" t="s">
        <v>530</v>
      </c>
      <c r="F233" s="8" t="s">
        <v>531</v>
      </c>
      <c r="G233" s="9" t="s">
        <v>1968</v>
      </c>
      <c r="H233" s="10" t="s">
        <v>1967</v>
      </c>
    </row>
    <row r="234" spans="1:8">
      <c r="A234" s="6"/>
      <c r="B234" s="7"/>
      <c r="C234" s="12"/>
      <c r="D234" s="7" t="str">
        <f t="shared" si="3"/>
        <v>301</v>
      </c>
      <c r="E234" s="8" t="s">
        <v>532</v>
      </c>
      <c r="F234" s="8" t="s">
        <v>533</v>
      </c>
      <c r="G234" s="9" t="s">
        <v>1970</v>
      </c>
      <c r="H234" s="10" t="s">
        <v>1969</v>
      </c>
    </row>
    <row r="235" spans="1:8">
      <c r="A235" s="6"/>
      <c r="B235" s="7"/>
      <c r="C235" s="12"/>
      <c r="D235" s="7" t="str">
        <f t="shared" si="3"/>
        <v>301</v>
      </c>
      <c r="E235" s="8" t="s">
        <v>534</v>
      </c>
      <c r="F235" s="8" t="s">
        <v>535</v>
      </c>
      <c r="G235" s="9" t="s">
        <v>1972</v>
      </c>
      <c r="H235" s="10" t="s">
        <v>1971</v>
      </c>
    </row>
    <row r="236" spans="1:8">
      <c r="A236" s="6"/>
      <c r="B236" s="7"/>
      <c r="C236" s="12"/>
      <c r="D236" s="7" t="str">
        <f t="shared" si="3"/>
        <v>301</v>
      </c>
      <c r="E236" s="8" t="s">
        <v>536</v>
      </c>
      <c r="F236" s="8" t="s">
        <v>537</v>
      </c>
      <c r="G236" s="9" t="s">
        <v>1974</v>
      </c>
      <c r="H236" s="10" t="s">
        <v>1973</v>
      </c>
    </row>
    <row r="237" spans="1:8">
      <c r="A237" s="6"/>
      <c r="B237" s="7"/>
      <c r="C237" s="12"/>
      <c r="D237" s="7" t="str">
        <f t="shared" si="3"/>
        <v>301</v>
      </c>
      <c r="E237" s="8" t="s">
        <v>538</v>
      </c>
      <c r="F237" s="8" t="s">
        <v>539</v>
      </c>
      <c r="G237" s="9" t="s">
        <v>1976</v>
      </c>
      <c r="H237" s="10" t="s">
        <v>1975</v>
      </c>
    </row>
    <row r="238" spans="1:8">
      <c r="A238" s="6"/>
      <c r="B238" s="7"/>
      <c r="C238" s="12"/>
      <c r="D238" s="7" t="str">
        <f t="shared" si="3"/>
        <v>301</v>
      </c>
      <c r="E238" s="8" t="s">
        <v>540</v>
      </c>
      <c r="F238" s="8" t="s">
        <v>541</v>
      </c>
      <c r="G238" s="9" t="s">
        <v>1978</v>
      </c>
      <c r="H238" s="10" t="s">
        <v>1977</v>
      </c>
    </row>
    <row r="239" spans="1:8">
      <c r="A239" s="6"/>
      <c r="B239" s="7"/>
      <c r="C239" s="12"/>
      <c r="D239" s="7" t="str">
        <f t="shared" si="3"/>
        <v>301</v>
      </c>
      <c r="E239" s="8" t="s">
        <v>542</v>
      </c>
      <c r="F239" s="8" t="s">
        <v>543</v>
      </c>
      <c r="G239" s="9" t="s">
        <v>1979</v>
      </c>
      <c r="H239" s="10" t="s">
        <v>1925</v>
      </c>
    </row>
    <row r="240" spans="1:8">
      <c r="A240" s="6"/>
      <c r="B240" s="7"/>
      <c r="C240" s="12"/>
      <c r="D240" s="7" t="str">
        <f t="shared" si="3"/>
        <v>301</v>
      </c>
      <c r="E240" s="8" t="s">
        <v>544</v>
      </c>
      <c r="F240" s="8" t="s">
        <v>545</v>
      </c>
      <c r="G240" s="9" t="s">
        <v>1981</v>
      </c>
      <c r="H240" s="10" t="s">
        <v>10107</v>
      </c>
    </row>
    <row r="241" spans="1:8">
      <c r="A241" s="6"/>
      <c r="B241" s="7"/>
      <c r="C241" s="12"/>
      <c r="D241" s="7" t="str">
        <f t="shared" si="3"/>
        <v>301</v>
      </c>
      <c r="E241" s="8" t="s">
        <v>546</v>
      </c>
      <c r="F241" s="8" t="s">
        <v>547</v>
      </c>
      <c r="G241" s="9" t="s">
        <v>1983</v>
      </c>
      <c r="H241" s="10" t="s">
        <v>1982</v>
      </c>
    </row>
    <row r="242" spans="1:8">
      <c r="A242" s="6"/>
      <c r="B242" s="7"/>
      <c r="C242" s="12"/>
      <c r="D242" s="7" t="str">
        <f t="shared" si="3"/>
        <v>301</v>
      </c>
      <c r="E242" s="8" t="s">
        <v>548</v>
      </c>
      <c r="F242" s="8" t="s">
        <v>549</v>
      </c>
      <c r="G242" s="9" t="s">
        <v>1985</v>
      </c>
      <c r="H242" s="10" t="s">
        <v>1984</v>
      </c>
    </row>
    <row r="243" spans="1:8">
      <c r="A243" s="6"/>
      <c r="B243" s="7"/>
      <c r="C243" s="12"/>
      <c r="D243" s="7" t="str">
        <f t="shared" si="3"/>
        <v>302</v>
      </c>
      <c r="E243" s="8" t="s">
        <v>550</v>
      </c>
      <c r="F243" s="8" t="s">
        <v>551</v>
      </c>
      <c r="G243" s="9" t="s">
        <v>1987</v>
      </c>
      <c r="H243" s="10" t="s">
        <v>1986</v>
      </c>
    </row>
    <row r="244" spans="1:8">
      <c r="A244" s="6"/>
      <c r="B244" s="7"/>
      <c r="C244" s="12"/>
      <c r="D244" s="7" t="str">
        <f t="shared" si="3"/>
        <v>302</v>
      </c>
      <c r="E244" s="8" t="s">
        <v>552</v>
      </c>
      <c r="F244" s="8" t="s">
        <v>553</v>
      </c>
      <c r="G244" s="9" t="s">
        <v>1989</v>
      </c>
      <c r="H244" s="10" t="s">
        <v>1988</v>
      </c>
    </row>
    <row r="245" spans="1:8">
      <c r="A245" s="6"/>
      <c r="B245" s="7"/>
      <c r="C245" s="12"/>
      <c r="D245" s="7" t="str">
        <f t="shared" si="3"/>
        <v>302</v>
      </c>
      <c r="E245" s="8" t="s">
        <v>554</v>
      </c>
      <c r="F245" s="8" t="s">
        <v>555</v>
      </c>
      <c r="G245" s="9" t="s">
        <v>1991</v>
      </c>
      <c r="H245" s="10" t="s">
        <v>1990</v>
      </c>
    </row>
    <row r="246" spans="1:8">
      <c r="A246" s="6"/>
      <c r="B246" s="7"/>
      <c r="C246" s="12"/>
      <c r="D246" s="7" t="str">
        <f t="shared" si="3"/>
        <v>302</v>
      </c>
      <c r="E246" s="8" t="s">
        <v>556</v>
      </c>
      <c r="F246" s="8" t="s">
        <v>557</v>
      </c>
      <c r="G246" s="9" t="s">
        <v>1993</v>
      </c>
      <c r="H246" s="10" t="s">
        <v>1992</v>
      </c>
    </row>
    <row r="247" spans="1:8">
      <c r="A247" s="6"/>
      <c r="B247" s="7"/>
      <c r="C247" s="12"/>
      <c r="D247" s="7" t="str">
        <f t="shared" si="3"/>
        <v>302</v>
      </c>
      <c r="E247" s="8" t="s">
        <v>558</v>
      </c>
      <c r="F247" s="8" t="s">
        <v>559</v>
      </c>
      <c r="G247" s="9" t="s">
        <v>1995</v>
      </c>
      <c r="H247" s="10" t="s">
        <v>1994</v>
      </c>
    </row>
    <row r="248" spans="1:8">
      <c r="A248" s="6"/>
      <c r="B248" s="7"/>
      <c r="C248" s="12"/>
      <c r="D248" s="7" t="str">
        <f t="shared" si="3"/>
        <v>302</v>
      </c>
      <c r="E248" s="8" t="s">
        <v>560</v>
      </c>
      <c r="F248" s="8" t="s">
        <v>561</v>
      </c>
      <c r="G248" s="9" t="s">
        <v>1997</v>
      </c>
      <c r="H248" s="10" t="s">
        <v>1996</v>
      </c>
    </row>
    <row r="249" spans="1:8">
      <c r="A249" s="6"/>
      <c r="B249" s="7"/>
      <c r="C249" s="12"/>
      <c r="D249" s="7" t="str">
        <f t="shared" si="3"/>
        <v>302</v>
      </c>
      <c r="E249" s="8" t="s">
        <v>562</v>
      </c>
      <c r="F249" s="8" t="s">
        <v>563</v>
      </c>
      <c r="G249" s="9" t="s">
        <v>1999</v>
      </c>
      <c r="H249" s="10" t="s">
        <v>1998</v>
      </c>
    </row>
    <row r="250" spans="1:8">
      <c r="A250" s="6"/>
      <c r="B250" s="7"/>
      <c r="C250" s="12"/>
      <c r="D250" s="7" t="str">
        <f t="shared" si="3"/>
        <v>302</v>
      </c>
      <c r="E250" s="8" t="s">
        <v>564</v>
      </c>
      <c r="F250" s="8" t="s">
        <v>565</v>
      </c>
      <c r="G250" s="9" t="s">
        <v>2001</v>
      </c>
      <c r="H250" s="10" t="s">
        <v>2000</v>
      </c>
    </row>
    <row r="251" spans="1:8">
      <c r="A251" s="6"/>
      <c r="B251" s="7"/>
      <c r="C251" s="12"/>
      <c r="D251" s="7" t="str">
        <f t="shared" si="3"/>
        <v>303</v>
      </c>
      <c r="E251" s="8" t="s">
        <v>566</v>
      </c>
      <c r="F251" s="8" t="s">
        <v>567</v>
      </c>
      <c r="G251" s="9" t="s">
        <v>2003</v>
      </c>
      <c r="H251" s="10" t="s">
        <v>2002</v>
      </c>
    </row>
    <row r="252" spans="1:8">
      <c r="A252" s="6"/>
      <c r="B252" s="7"/>
      <c r="C252" s="12"/>
      <c r="D252" s="7" t="str">
        <f t="shared" si="3"/>
        <v>303</v>
      </c>
      <c r="E252" s="8" t="s">
        <v>568</v>
      </c>
      <c r="F252" s="8" t="s">
        <v>569</v>
      </c>
      <c r="G252" s="9" t="s">
        <v>2005</v>
      </c>
      <c r="H252" s="10" t="s">
        <v>3215</v>
      </c>
    </row>
    <row r="253" spans="1:8">
      <c r="A253" s="6"/>
      <c r="B253" s="7"/>
      <c r="C253" s="12"/>
      <c r="D253" s="7" t="str">
        <f t="shared" si="3"/>
        <v>303</v>
      </c>
      <c r="E253" s="8" t="s">
        <v>570</v>
      </c>
      <c r="F253" s="8" t="s">
        <v>571</v>
      </c>
      <c r="G253" s="9" t="s">
        <v>2007</v>
      </c>
      <c r="H253" s="10" t="s">
        <v>2006</v>
      </c>
    </row>
    <row r="254" spans="1:8">
      <c r="A254" s="6"/>
      <c r="B254" s="7"/>
      <c r="C254" s="12"/>
      <c r="D254" s="7" t="str">
        <f t="shared" si="3"/>
        <v>303</v>
      </c>
      <c r="E254" s="8" t="s">
        <v>572</v>
      </c>
      <c r="F254" s="8" t="s">
        <v>573</v>
      </c>
      <c r="G254" s="9" t="s">
        <v>2009</v>
      </c>
      <c r="H254" s="10" t="s">
        <v>2008</v>
      </c>
    </row>
    <row r="255" spans="1:8">
      <c r="A255" s="6"/>
      <c r="B255" s="7"/>
      <c r="C255" s="12"/>
      <c r="D255" s="7" t="str">
        <f t="shared" si="3"/>
        <v>303</v>
      </c>
      <c r="E255" s="8" t="s">
        <v>574</v>
      </c>
      <c r="F255" s="8" t="s">
        <v>575</v>
      </c>
      <c r="G255" s="9" t="s">
        <v>2011</v>
      </c>
      <c r="H255" s="10" t="s">
        <v>2010</v>
      </c>
    </row>
    <row r="256" spans="1:8">
      <c r="A256" s="6"/>
      <c r="B256" s="7"/>
      <c r="C256" s="12"/>
      <c r="D256" s="7" t="str">
        <f t="shared" si="3"/>
        <v>303</v>
      </c>
      <c r="E256" s="8" t="s">
        <v>576</v>
      </c>
      <c r="F256" s="8" t="s">
        <v>577</v>
      </c>
      <c r="G256" s="9" t="s">
        <v>2012</v>
      </c>
      <c r="H256" s="10" t="s">
        <v>1689</v>
      </c>
    </row>
    <row r="257" spans="1:8">
      <c r="A257" s="6"/>
      <c r="B257" s="7"/>
      <c r="C257" s="12"/>
      <c r="D257" s="7" t="str">
        <f t="shared" si="3"/>
        <v>303</v>
      </c>
      <c r="E257" s="8" t="s">
        <v>578</v>
      </c>
      <c r="F257" s="8" t="s">
        <v>579</v>
      </c>
      <c r="G257" s="9" t="s">
        <v>2014</v>
      </c>
      <c r="H257" s="10" t="s">
        <v>2013</v>
      </c>
    </row>
    <row r="258" spans="1:8">
      <c r="A258" s="6"/>
      <c r="B258" s="7"/>
      <c r="C258" s="12"/>
      <c r="D258" s="7" t="str">
        <f t="shared" ref="D258:D321" si="4">MID(E258,1,3)</f>
        <v>303</v>
      </c>
      <c r="E258" s="8" t="s">
        <v>580</v>
      </c>
      <c r="F258" s="8" t="s">
        <v>581</v>
      </c>
      <c r="G258" s="9" t="s">
        <v>2016</v>
      </c>
      <c r="H258" s="10" t="s">
        <v>2015</v>
      </c>
    </row>
    <row r="259" spans="1:8">
      <c r="A259" s="6"/>
      <c r="B259" s="7"/>
      <c r="C259" s="12"/>
      <c r="D259" s="7" t="str">
        <f t="shared" si="4"/>
        <v>303</v>
      </c>
      <c r="E259" s="8" t="s">
        <v>582</v>
      </c>
      <c r="F259" s="8" t="s">
        <v>583</v>
      </c>
      <c r="G259" s="9" t="s">
        <v>2018</v>
      </c>
      <c r="H259" s="10" t="s">
        <v>2017</v>
      </c>
    </row>
    <row r="260" spans="1:8">
      <c r="A260" s="6"/>
      <c r="B260" s="7"/>
      <c r="C260" s="12"/>
      <c r="D260" s="7" t="str">
        <f t="shared" si="4"/>
        <v>303</v>
      </c>
      <c r="E260" s="8" t="s">
        <v>584</v>
      </c>
      <c r="F260" s="8" t="s">
        <v>585</v>
      </c>
      <c r="G260" s="9" t="s">
        <v>2020</v>
      </c>
      <c r="H260" s="10" t="s">
        <v>2019</v>
      </c>
    </row>
    <row r="261" spans="1:8">
      <c r="A261" s="6"/>
      <c r="B261" s="7"/>
      <c r="C261" s="12"/>
      <c r="D261" s="7" t="str">
        <f t="shared" si="4"/>
        <v>303</v>
      </c>
      <c r="E261" s="8" t="s">
        <v>586</v>
      </c>
      <c r="F261" s="8" t="s">
        <v>587</v>
      </c>
      <c r="G261" s="9" t="s">
        <v>2022</v>
      </c>
      <c r="H261" s="10" t="s">
        <v>2021</v>
      </c>
    </row>
    <row r="262" spans="1:8">
      <c r="A262" s="6"/>
      <c r="B262" s="7"/>
      <c r="C262" s="12"/>
      <c r="D262" s="7" t="str">
        <f t="shared" si="4"/>
        <v>303</v>
      </c>
      <c r="E262" s="8" t="s">
        <v>588</v>
      </c>
      <c r="F262" s="8" t="s">
        <v>589</v>
      </c>
      <c r="G262" s="9" t="s">
        <v>2024</v>
      </c>
      <c r="H262" s="10" t="s">
        <v>2023</v>
      </c>
    </row>
    <row r="263" spans="1:8">
      <c r="A263" s="6"/>
      <c r="B263" s="7"/>
      <c r="C263" s="12"/>
      <c r="D263" s="7" t="str">
        <f t="shared" si="4"/>
        <v>305</v>
      </c>
      <c r="E263" s="8" t="s">
        <v>590</v>
      </c>
      <c r="F263" s="8" t="s">
        <v>591</v>
      </c>
      <c r="G263" s="9" t="s">
        <v>2026</v>
      </c>
      <c r="H263" s="10" t="s">
        <v>2025</v>
      </c>
    </row>
    <row r="264" spans="1:8">
      <c r="A264" s="6"/>
      <c r="B264" s="7"/>
      <c r="C264" s="12"/>
      <c r="D264" s="7" t="str">
        <f t="shared" si="4"/>
        <v>305</v>
      </c>
      <c r="E264" s="8" t="s">
        <v>592</v>
      </c>
      <c r="F264" s="8" t="s">
        <v>593</v>
      </c>
      <c r="G264" s="9" t="s">
        <v>2028</v>
      </c>
      <c r="H264" s="10" t="s">
        <v>2027</v>
      </c>
    </row>
    <row r="265" spans="1:8">
      <c r="A265" s="6"/>
      <c r="B265" s="7"/>
      <c r="C265" s="12"/>
      <c r="D265" s="7" t="str">
        <f t="shared" si="4"/>
        <v>305</v>
      </c>
      <c r="E265" s="8" t="s">
        <v>594</v>
      </c>
      <c r="F265" s="8" t="s">
        <v>595</v>
      </c>
      <c r="G265" s="9" t="s">
        <v>2030</v>
      </c>
      <c r="H265" s="10" t="s">
        <v>2029</v>
      </c>
    </row>
    <row r="266" spans="1:8">
      <c r="A266" s="6"/>
      <c r="B266" s="7"/>
      <c r="C266" s="12"/>
      <c r="D266" s="7" t="str">
        <f t="shared" si="4"/>
        <v>305</v>
      </c>
      <c r="E266" s="8" t="s">
        <v>596</v>
      </c>
      <c r="F266" s="8" t="s">
        <v>597</v>
      </c>
      <c r="G266" s="9" t="s">
        <v>2032</v>
      </c>
      <c r="H266" s="10" t="s">
        <v>2031</v>
      </c>
    </row>
    <row r="267" spans="1:8">
      <c r="A267" s="6"/>
      <c r="B267" s="7"/>
      <c r="C267" s="12"/>
      <c r="D267" s="7" t="str">
        <f t="shared" si="4"/>
        <v>305</v>
      </c>
      <c r="E267" s="8" t="s">
        <v>598</v>
      </c>
      <c r="F267" s="8" t="s">
        <v>599</v>
      </c>
      <c r="G267" s="9" t="s">
        <v>2034</v>
      </c>
      <c r="H267" s="10" t="s">
        <v>2033</v>
      </c>
    </row>
    <row r="268" spans="1:8">
      <c r="A268" s="6"/>
      <c r="B268" s="7"/>
      <c r="C268" s="12"/>
      <c r="D268" s="7" t="str">
        <f t="shared" si="4"/>
        <v>305</v>
      </c>
      <c r="E268" s="8" t="s">
        <v>600</v>
      </c>
      <c r="F268" s="8" t="s">
        <v>601</v>
      </c>
      <c r="G268" s="9" t="s">
        <v>2036</v>
      </c>
      <c r="H268" s="10" t="s">
        <v>22921</v>
      </c>
    </row>
    <row r="269" spans="1:8">
      <c r="A269" s="6"/>
      <c r="B269" s="7"/>
      <c r="C269" s="12"/>
      <c r="D269" s="7" t="str">
        <f t="shared" si="4"/>
        <v>305</v>
      </c>
      <c r="E269" s="8" t="s">
        <v>602</v>
      </c>
      <c r="F269" s="8" t="s">
        <v>603</v>
      </c>
      <c r="G269" s="9" t="s">
        <v>2038</v>
      </c>
      <c r="H269" s="10" t="s">
        <v>2037</v>
      </c>
    </row>
    <row r="270" spans="1:8">
      <c r="A270" s="6"/>
      <c r="B270" s="7"/>
      <c r="C270" s="12"/>
      <c r="D270" s="7" t="str">
        <f t="shared" si="4"/>
        <v>305</v>
      </c>
      <c r="E270" s="8" t="s">
        <v>604</v>
      </c>
      <c r="F270" s="8" t="s">
        <v>605</v>
      </c>
      <c r="G270" s="9" t="s">
        <v>2040</v>
      </c>
      <c r="H270" s="10" t="s">
        <v>1689</v>
      </c>
    </row>
    <row r="271" spans="1:8">
      <c r="A271" s="6"/>
      <c r="B271" s="7"/>
      <c r="C271" s="12"/>
      <c r="D271" s="7" t="str">
        <f t="shared" si="4"/>
        <v>305</v>
      </c>
      <c r="E271" s="8" t="s">
        <v>606</v>
      </c>
      <c r="F271" s="8" t="s">
        <v>607</v>
      </c>
      <c r="G271" s="9" t="s">
        <v>2042</v>
      </c>
      <c r="H271" s="10" t="s">
        <v>2041</v>
      </c>
    </row>
    <row r="272" spans="1:8">
      <c r="A272" s="6"/>
      <c r="B272" s="7"/>
      <c r="C272" s="12"/>
      <c r="D272" s="7" t="str">
        <f t="shared" si="4"/>
        <v>305</v>
      </c>
      <c r="E272" s="8" t="s">
        <v>608</v>
      </c>
      <c r="F272" s="8" t="s">
        <v>609</v>
      </c>
      <c r="G272" s="9" t="s">
        <v>2044</v>
      </c>
      <c r="H272" s="10" t="s">
        <v>2043</v>
      </c>
    </row>
    <row r="273" spans="1:8">
      <c r="A273" s="6"/>
      <c r="B273" s="7"/>
      <c r="C273" s="12"/>
      <c r="D273" s="7" t="str">
        <f t="shared" si="4"/>
        <v>305</v>
      </c>
      <c r="E273" s="8" t="s">
        <v>610</v>
      </c>
      <c r="F273" s="8" t="s">
        <v>611</v>
      </c>
      <c r="G273" s="9" t="s">
        <v>2046</v>
      </c>
      <c r="H273" s="10" t="s">
        <v>2045</v>
      </c>
    </row>
    <row r="274" spans="1:8">
      <c r="A274" s="6"/>
      <c r="B274" s="7"/>
      <c r="C274" s="12"/>
      <c r="D274" s="7" t="str">
        <f t="shared" si="4"/>
        <v>401</v>
      </c>
      <c r="E274" s="8" t="s">
        <v>612</v>
      </c>
      <c r="F274" s="8" t="s">
        <v>613</v>
      </c>
      <c r="G274" s="9" t="s">
        <v>2048</v>
      </c>
      <c r="H274" s="10" t="s">
        <v>2047</v>
      </c>
    </row>
    <row r="275" spans="1:8">
      <c r="A275" s="6"/>
      <c r="B275" s="7"/>
      <c r="C275" s="12"/>
      <c r="D275" s="7" t="str">
        <f t="shared" si="4"/>
        <v>401</v>
      </c>
      <c r="E275" s="8" t="s">
        <v>614</v>
      </c>
      <c r="F275" s="8" t="s">
        <v>615</v>
      </c>
      <c r="G275" s="9" t="s">
        <v>2050</v>
      </c>
      <c r="H275" s="10" t="s">
        <v>2049</v>
      </c>
    </row>
    <row r="276" spans="1:8">
      <c r="A276" s="6"/>
      <c r="B276" s="7"/>
      <c r="C276" s="12"/>
      <c r="D276" s="7" t="str">
        <f t="shared" si="4"/>
        <v>401</v>
      </c>
      <c r="E276" s="8" t="s">
        <v>616</v>
      </c>
      <c r="F276" s="8" t="s">
        <v>617</v>
      </c>
      <c r="G276" s="9" t="s">
        <v>2052</v>
      </c>
      <c r="H276" s="10" t="s">
        <v>2051</v>
      </c>
    </row>
    <row r="277" spans="1:8">
      <c r="A277" s="6"/>
      <c r="B277" s="7"/>
      <c r="C277" s="12"/>
      <c r="D277" s="7" t="str">
        <f t="shared" si="4"/>
        <v>401</v>
      </c>
      <c r="E277" s="8" t="s">
        <v>618</v>
      </c>
      <c r="F277" s="8" t="s">
        <v>619</v>
      </c>
      <c r="G277" s="9" t="s">
        <v>2054</v>
      </c>
      <c r="H277" s="10" t="s">
        <v>2053</v>
      </c>
    </row>
    <row r="278" spans="1:8">
      <c r="A278" s="6"/>
      <c r="B278" s="7"/>
      <c r="C278" s="12"/>
      <c r="D278" s="7" t="str">
        <f t="shared" si="4"/>
        <v>401</v>
      </c>
      <c r="E278" s="8" t="s">
        <v>620</v>
      </c>
      <c r="F278" s="8" t="s">
        <v>621</v>
      </c>
      <c r="G278" s="9" t="s">
        <v>2056</v>
      </c>
      <c r="H278" s="10" t="s">
        <v>2055</v>
      </c>
    </row>
    <row r="279" spans="1:8">
      <c r="A279" s="6"/>
      <c r="B279" s="7"/>
      <c r="C279" s="12"/>
      <c r="D279" s="7" t="str">
        <f t="shared" si="4"/>
        <v>401</v>
      </c>
      <c r="E279" s="8" t="s">
        <v>622</v>
      </c>
      <c r="F279" s="8" t="s">
        <v>623</v>
      </c>
      <c r="G279" s="9" t="s">
        <v>2058</v>
      </c>
      <c r="H279" s="10" t="s">
        <v>2057</v>
      </c>
    </row>
    <row r="280" spans="1:8">
      <c r="A280" s="6"/>
      <c r="B280" s="7"/>
      <c r="C280" s="12"/>
      <c r="D280" s="7" t="str">
        <f t="shared" si="4"/>
        <v>401</v>
      </c>
      <c r="E280" s="8" t="s">
        <v>624</v>
      </c>
      <c r="F280" s="8" t="s">
        <v>625</v>
      </c>
      <c r="G280" s="9" t="s">
        <v>2060</v>
      </c>
      <c r="H280" s="10" t="s">
        <v>2995</v>
      </c>
    </row>
    <row r="281" spans="1:8">
      <c r="A281" s="6"/>
      <c r="B281" s="7"/>
      <c r="C281" s="12"/>
      <c r="D281" s="7" t="str">
        <f t="shared" si="4"/>
        <v>401</v>
      </c>
      <c r="E281" s="8" t="s">
        <v>626</v>
      </c>
      <c r="F281" s="8" t="s">
        <v>627</v>
      </c>
      <c r="G281" s="9" t="s">
        <v>2062</v>
      </c>
      <c r="H281" s="10" t="s">
        <v>2061</v>
      </c>
    </row>
    <row r="282" spans="1:8">
      <c r="A282" s="6"/>
      <c r="B282" s="7"/>
      <c r="C282" s="12"/>
      <c r="D282" s="7" t="str">
        <f t="shared" si="4"/>
        <v>401</v>
      </c>
      <c r="E282" s="8" t="s">
        <v>628</v>
      </c>
      <c r="F282" s="8" t="s">
        <v>629</v>
      </c>
      <c r="G282" s="9" t="s">
        <v>2064</v>
      </c>
      <c r="H282" s="10" t="s">
        <v>2063</v>
      </c>
    </row>
    <row r="283" spans="1:8">
      <c r="A283" s="6"/>
      <c r="B283" s="7"/>
      <c r="C283" s="12"/>
      <c r="D283" s="7" t="str">
        <f t="shared" si="4"/>
        <v>401</v>
      </c>
      <c r="E283" s="8" t="s">
        <v>630</v>
      </c>
      <c r="F283" s="8" t="s">
        <v>631</v>
      </c>
      <c r="G283" s="9" t="s">
        <v>2066</v>
      </c>
      <c r="H283" s="10" t="s">
        <v>2065</v>
      </c>
    </row>
    <row r="284" spans="1:8">
      <c r="A284" s="6"/>
      <c r="B284" s="7"/>
      <c r="C284" s="12"/>
      <c r="D284" s="7" t="str">
        <f t="shared" si="4"/>
        <v>401</v>
      </c>
      <c r="E284" s="8" t="s">
        <v>632</v>
      </c>
      <c r="F284" s="8" t="s">
        <v>633</v>
      </c>
      <c r="G284" s="9" t="s">
        <v>2068</v>
      </c>
      <c r="H284" s="10" t="s">
        <v>1817</v>
      </c>
    </row>
    <row r="285" spans="1:8">
      <c r="A285" s="6"/>
      <c r="B285" s="7"/>
      <c r="C285" s="12"/>
      <c r="D285" s="7" t="str">
        <f t="shared" si="4"/>
        <v>401</v>
      </c>
      <c r="E285" s="8" t="s">
        <v>634</v>
      </c>
      <c r="F285" s="8" t="s">
        <v>635</v>
      </c>
      <c r="G285" s="9" t="s">
        <v>2070</v>
      </c>
      <c r="H285" s="10" t="s">
        <v>2069</v>
      </c>
    </row>
    <row r="286" spans="1:8">
      <c r="A286" s="6"/>
      <c r="B286" s="7"/>
      <c r="C286" s="12"/>
      <c r="D286" s="7" t="str">
        <f t="shared" si="4"/>
        <v>401</v>
      </c>
      <c r="E286" s="8" t="s">
        <v>636</v>
      </c>
      <c r="F286" s="8" t="s">
        <v>637</v>
      </c>
      <c r="G286" s="9" t="s">
        <v>2072</v>
      </c>
      <c r="H286" s="10" t="s">
        <v>22922</v>
      </c>
    </row>
    <row r="287" spans="1:8">
      <c r="A287" s="6"/>
      <c r="B287" s="7"/>
      <c r="C287" s="12"/>
      <c r="D287" s="7" t="str">
        <f t="shared" si="4"/>
        <v>401</v>
      </c>
      <c r="E287" s="8" t="s">
        <v>638</v>
      </c>
      <c r="F287" s="8" t="s">
        <v>639</v>
      </c>
      <c r="G287" s="9" t="s">
        <v>2074</v>
      </c>
      <c r="H287" s="10" t="s">
        <v>2073</v>
      </c>
    </row>
    <row r="288" spans="1:8">
      <c r="A288" s="6"/>
      <c r="B288" s="7"/>
      <c r="C288" s="12"/>
      <c r="D288" s="7" t="str">
        <f t="shared" si="4"/>
        <v>401</v>
      </c>
      <c r="E288" s="8" t="s">
        <v>640</v>
      </c>
      <c r="F288" s="8" t="s">
        <v>641</v>
      </c>
      <c r="G288" s="9" t="s">
        <v>2076</v>
      </c>
      <c r="H288" s="10" t="s">
        <v>2075</v>
      </c>
    </row>
    <row r="289" spans="1:8">
      <c r="A289" s="6"/>
      <c r="B289" s="7"/>
      <c r="C289" s="12"/>
      <c r="D289" s="7" t="str">
        <f t="shared" si="4"/>
        <v>401</v>
      </c>
      <c r="E289" s="8" t="s">
        <v>642</v>
      </c>
      <c r="F289" s="8" t="s">
        <v>643</v>
      </c>
      <c r="G289" s="9" t="s">
        <v>2078</v>
      </c>
      <c r="H289" s="10" t="s">
        <v>2077</v>
      </c>
    </row>
    <row r="290" spans="1:8">
      <c r="A290" s="6"/>
      <c r="B290" s="7"/>
      <c r="C290" s="12"/>
      <c r="D290" s="7" t="str">
        <f t="shared" si="4"/>
        <v>401</v>
      </c>
      <c r="E290" s="8" t="s">
        <v>644</v>
      </c>
      <c r="F290" s="8" t="s">
        <v>645</v>
      </c>
      <c r="G290" s="9" t="s">
        <v>2080</v>
      </c>
      <c r="H290" s="10" t="s">
        <v>2079</v>
      </c>
    </row>
    <row r="291" spans="1:8">
      <c r="A291" s="6"/>
      <c r="B291" s="7"/>
      <c r="C291" s="12"/>
      <c r="D291" s="7" t="str">
        <f t="shared" si="4"/>
        <v>401</v>
      </c>
      <c r="E291" s="8" t="s">
        <v>646</v>
      </c>
      <c r="F291" s="8" t="s">
        <v>647</v>
      </c>
      <c r="G291" s="9" t="s">
        <v>2082</v>
      </c>
      <c r="H291" s="10" t="s">
        <v>3666</v>
      </c>
    </row>
    <row r="292" spans="1:8">
      <c r="A292" s="6"/>
      <c r="B292" s="7"/>
      <c r="C292" s="12"/>
      <c r="D292" s="7" t="str">
        <f t="shared" si="4"/>
        <v>401</v>
      </c>
      <c r="E292" s="8" t="s">
        <v>648</v>
      </c>
      <c r="F292" s="8" t="s">
        <v>649</v>
      </c>
      <c r="G292" s="9" t="s">
        <v>2084</v>
      </c>
      <c r="H292" s="10" t="s">
        <v>11460</v>
      </c>
    </row>
    <row r="293" spans="1:8">
      <c r="A293" s="6"/>
      <c r="B293" s="7"/>
      <c r="C293" s="12"/>
      <c r="D293" s="7" t="str">
        <f t="shared" si="4"/>
        <v>401</v>
      </c>
      <c r="E293" s="8" t="s">
        <v>650</v>
      </c>
      <c r="F293" s="8" t="s">
        <v>651</v>
      </c>
      <c r="G293" s="9" t="s">
        <v>2086</v>
      </c>
      <c r="H293" s="10" t="s">
        <v>2085</v>
      </c>
    </row>
    <row r="294" spans="1:8">
      <c r="A294" s="6"/>
      <c r="B294" s="7"/>
      <c r="C294" s="12"/>
      <c r="D294" s="7" t="str">
        <f t="shared" si="4"/>
        <v>401</v>
      </c>
      <c r="E294" s="8" t="s">
        <v>652</v>
      </c>
      <c r="F294" s="8" t="s">
        <v>653</v>
      </c>
      <c r="G294" s="9" t="s">
        <v>2088</v>
      </c>
      <c r="H294" s="10" t="s">
        <v>2087</v>
      </c>
    </row>
    <row r="295" spans="1:8">
      <c r="A295" s="6"/>
      <c r="B295" s="7"/>
      <c r="C295" s="12"/>
      <c r="D295" s="7" t="str">
        <f t="shared" si="4"/>
        <v>401</v>
      </c>
      <c r="E295" s="8" t="s">
        <v>654</v>
      </c>
      <c r="F295" s="8" t="s">
        <v>655</v>
      </c>
      <c r="G295" s="9" t="s">
        <v>2090</v>
      </c>
      <c r="H295" s="10" t="s">
        <v>2089</v>
      </c>
    </row>
    <row r="296" spans="1:8">
      <c r="A296" s="6"/>
      <c r="B296" s="7"/>
      <c r="C296" s="12"/>
      <c r="D296" s="7" t="str">
        <f t="shared" si="4"/>
        <v>401</v>
      </c>
      <c r="E296" s="8" t="s">
        <v>656</v>
      </c>
      <c r="F296" s="8" t="s">
        <v>22923</v>
      </c>
      <c r="G296" s="9" t="s">
        <v>2092</v>
      </c>
      <c r="H296" s="10" t="s">
        <v>2091</v>
      </c>
    </row>
    <row r="297" spans="1:8">
      <c r="A297" s="6"/>
      <c r="B297" s="7"/>
      <c r="C297" s="12"/>
      <c r="D297" s="7" t="str">
        <f t="shared" si="4"/>
        <v>401</v>
      </c>
      <c r="E297" s="8" t="s">
        <v>658</v>
      </c>
      <c r="F297" s="8" t="s">
        <v>659</v>
      </c>
      <c r="G297" s="9" t="s">
        <v>2094</v>
      </c>
      <c r="H297" s="10" t="s">
        <v>2093</v>
      </c>
    </row>
    <row r="298" spans="1:8">
      <c r="A298" s="6"/>
      <c r="B298" s="7"/>
      <c r="C298" s="12"/>
      <c r="D298" s="7" t="str">
        <f t="shared" si="4"/>
        <v>401</v>
      </c>
      <c r="E298" s="8" t="s">
        <v>660</v>
      </c>
      <c r="F298" s="8" t="s">
        <v>661</v>
      </c>
      <c r="G298" s="9" t="s">
        <v>2095</v>
      </c>
      <c r="H298" s="10" t="s">
        <v>1945</v>
      </c>
    </row>
    <row r="299" spans="1:8">
      <c r="A299" s="6"/>
      <c r="B299" s="7"/>
      <c r="C299" s="12"/>
      <c r="D299" s="7" t="str">
        <f t="shared" si="4"/>
        <v>401</v>
      </c>
      <c r="E299" s="8" t="s">
        <v>662</v>
      </c>
      <c r="F299" s="8" t="s">
        <v>663</v>
      </c>
      <c r="G299" s="9" t="s">
        <v>2097</v>
      </c>
      <c r="H299" s="10" t="s">
        <v>2096</v>
      </c>
    </row>
    <row r="300" spans="1:8">
      <c r="A300" s="6"/>
      <c r="B300" s="7"/>
      <c r="C300" s="12"/>
      <c r="D300" s="7" t="str">
        <f t="shared" si="4"/>
        <v>401</v>
      </c>
      <c r="E300" s="8" t="s">
        <v>664</v>
      </c>
      <c r="F300" s="8" t="s">
        <v>665</v>
      </c>
      <c r="G300" s="9" t="s">
        <v>2099</v>
      </c>
      <c r="H300" s="10" t="s">
        <v>2098</v>
      </c>
    </row>
    <row r="301" spans="1:8">
      <c r="A301" s="6"/>
      <c r="B301" s="7"/>
      <c r="C301" s="12"/>
      <c r="D301" s="7" t="str">
        <f t="shared" si="4"/>
        <v>403</v>
      </c>
      <c r="E301" s="8" t="s">
        <v>666</v>
      </c>
      <c r="F301" s="8" t="s">
        <v>667</v>
      </c>
      <c r="G301" s="9" t="s">
        <v>2101</v>
      </c>
      <c r="H301" s="10" t="s">
        <v>2100</v>
      </c>
    </row>
    <row r="302" spans="1:8">
      <c r="A302" s="6"/>
      <c r="B302" s="7"/>
      <c r="C302" s="12"/>
      <c r="D302" s="7" t="str">
        <f t="shared" si="4"/>
        <v>403</v>
      </c>
      <c r="E302" s="8" t="s">
        <v>668</v>
      </c>
      <c r="F302" s="13" t="s">
        <v>669</v>
      </c>
      <c r="G302" s="9" t="s">
        <v>2103</v>
      </c>
      <c r="H302" s="10" t="s">
        <v>12242</v>
      </c>
    </row>
    <row r="303" spans="1:8">
      <c r="A303" s="6"/>
      <c r="B303" s="7"/>
      <c r="C303" s="12"/>
      <c r="D303" s="7" t="str">
        <f t="shared" si="4"/>
        <v>403</v>
      </c>
      <c r="E303" s="8" t="s">
        <v>670</v>
      </c>
      <c r="F303" s="8" t="s">
        <v>671</v>
      </c>
      <c r="G303" s="9" t="s">
        <v>2105</v>
      </c>
      <c r="H303" s="10" t="s">
        <v>22924</v>
      </c>
    </row>
    <row r="304" spans="1:8">
      <c r="A304" s="6"/>
      <c r="B304" s="7"/>
      <c r="C304" s="12"/>
      <c r="D304" s="7" t="str">
        <f t="shared" si="4"/>
        <v>403</v>
      </c>
      <c r="E304" s="8" t="s">
        <v>672</v>
      </c>
      <c r="F304" s="8" t="s">
        <v>673</v>
      </c>
      <c r="G304" s="9" t="s">
        <v>2107</v>
      </c>
      <c r="H304" s="10" t="s">
        <v>2106</v>
      </c>
    </row>
    <row r="305" spans="1:8">
      <c r="A305" s="6"/>
      <c r="B305" s="7"/>
      <c r="C305" s="12"/>
      <c r="D305" s="7" t="str">
        <f t="shared" si="4"/>
        <v>403</v>
      </c>
      <c r="E305" s="8" t="s">
        <v>674</v>
      </c>
      <c r="F305" s="8" t="s">
        <v>675</v>
      </c>
      <c r="G305" s="9" t="s">
        <v>2109</v>
      </c>
      <c r="H305" s="10" t="s">
        <v>2108</v>
      </c>
    </row>
    <row r="306" spans="1:8">
      <c r="A306" s="6"/>
      <c r="B306" s="7"/>
      <c r="C306" s="12"/>
      <c r="D306" s="7" t="str">
        <f t="shared" si="4"/>
        <v>403</v>
      </c>
      <c r="E306" s="8" t="s">
        <v>676</v>
      </c>
      <c r="F306" s="8" t="s">
        <v>677</v>
      </c>
      <c r="G306" s="9" t="s">
        <v>2111</v>
      </c>
      <c r="H306" s="10" t="s">
        <v>2110</v>
      </c>
    </row>
    <row r="307" spans="1:8">
      <c r="A307" s="6"/>
      <c r="B307" s="7"/>
      <c r="C307" s="12"/>
      <c r="D307" s="7" t="str">
        <f t="shared" si="4"/>
        <v>403</v>
      </c>
      <c r="E307" s="8" t="s">
        <v>678</v>
      </c>
      <c r="F307" s="8" t="s">
        <v>679</v>
      </c>
      <c r="G307" s="78" t="s">
        <v>2113</v>
      </c>
      <c r="H307" s="10" t="s">
        <v>2112</v>
      </c>
    </row>
    <row r="308" spans="1:8">
      <c r="A308" s="6"/>
      <c r="B308" s="7"/>
      <c r="C308" s="12"/>
      <c r="D308" s="7" t="str">
        <f t="shared" si="4"/>
        <v>403</v>
      </c>
      <c r="E308" s="8" t="s">
        <v>680</v>
      </c>
      <c r="F308" s="8" t="s">
        <v>681</v>
      </c>
      <c r="G308" s="78" t="s">
        <v>2115</v>
      </c>
      <c r="H308" s="10" t="s">
        <v>2114</v>
      </c>
    </row>
    <row r="309" spans="1:8">
      <c r="A309" s="6"/>
      <c r="B309" s="7"/>
      <c r="C309" s="12"/>
      <c r="D309" s="7" t="str">
        <f t="shared" si="4"/>
        <v>403</v>
      </c>
      <c r="E309" s="8" t="s">
        <v>682</v>
      </c>
      <c r="F309" s="8" t="s">
        <v>683</v>
      </c>
      <c r="G309" s="9" t="s">
        <v>2123</v>
      </c>
      <c r="H309" s="10" t="s">
        <v>2122</v>
      </c>
    </row>
    <row r="310" spans="1:8">
      <c r="A310" s="6"/>
      <c r="B310" s="7"/>
      <c r="C310" s="12"/>
      <c r="D310" s="7" t="str">
        <f t="shared" si="4"/>
        <v>403</v>
      </c>
      <c r="E310" s="8" t="s">
        <v>684</v>
      </c>
      <c r="F310" s="8" t="s">
        <v>685</v>
      </c>
      <c r="G310" s="9" t="s">
        <v>2125</v>
      </c>
      <c r="H310" s="10" t="s">
        <v>2124</v>
      </c>
    </row>
    <row r="311" spans="1:8">
      <c r="A311" s="6"/>
      <c r="B311" s="7"/>
      <c r="C311" s="12"/>
      <c r="D311" s="7" t="str">
        <f t="shared" si="4"/>
        <v>403</v>
      </c>
      <c r="E311" s="8" t="s">
        <v>686</v>
      </c>
      <c r="F311" s="8" t="s">
        <v>687</v>
      </c>
      <c r="G311" s="9" t="s">
        <v>2127</v>
      </c>
      <c r="H311" s="10" t="s">
        <v>2126</v>
      </c>
    </row>
    <row r="312" spans="1:8">
      <c r="A312" s="6"/>
      <c r="B312" s="7"/>
      <c r="C312" s="12"/>
      <c r="D312" s="7" t="str">
        <f t="shared" si="4"/>
        <v>403</v>
      </c>
      <c r="E312" s="8" t="s">
        <v>688</v>
      </c>
      <c r="F312" s="8" t="s">
        <v>689</v>
      </c>
      <c r="G312" s="9" t="s">
        <v>2129</v>
      </c>
      <c r="H312" s="10" t="s">
        <v>2128</v>
      </c>
    </row>
    <row r="313" spans="1:8">
      <c r="A313" s="6"/>
      <c r="B313" s="7"/>
      <c r="C313" s="12"/>
      <c r="D313" s="7" t="str">
        <f t="shared" si="4"/>
        <v>403</v>
      </c>
      <c r="E313" s="8" t="s">
        <v>690</v>
      </c>
      <c r="F313" s="8" t="s">
        <v>691</v>
      </c>
      <c r="G313" s="9" t="s">
        <v>2131</v>
      </c>
      <c r="H313" s="10" t="s">
        <v>2130</v>
      </c>
    </row>
    <row r="314" spans="1:8">
      <c r="A314" s="6"/>
      <c r="B314" s="7"/>
      <c r="C314" s="12"/>
      <c r="D314" s="7" t="str">
        <f t="shared" si="4"/>
        <v>403</v>
      </c>
      <c r="E314" s="8" t="s">
        <v>692</v>
      </c>
      <c r="F314" s="8" t="s">
        <v>693</v>
      </c>
      <c r="G314" s="9" t="s">
        <v>2133</v>
      </c>
      <c r="H314" s="10" t="s">
        <v>2132</v>
      </c>
    </row>
    <row r="315" spans="1:8">
      <c r="A315" s="6"/>
      <c r="B315" s="7"/>
      <c r="C315" s="12"/>
      <c r="D315" s="7" t="str">
        <f t="shared" si="4"/>
        <v>403</v>
      </c>
      <c r="E315" s="8" t="s">
        <v>694</v>
      </c>
      <c r="F315" s="8" t="s">
        <v>695</v>
      </c>
      <c r="G315" s="9" t="s">
        <v>2135</v>
      </c>
      <c r="H315" s="10" t="s">
        <v>2134</v>
      </c>
    </row>
    <row r="316" spans="1:8">
      <c r="A316" s="6"/>
      <c r="B316" s="7"/>
      <c r="C316" s="12"/>
      <c r="D316" s="7" t="str">
        <f t="shared" si="4"/>
        <v>403</v>
      </c>
      <c r="E316" s="8" t="s">
        <v>696</v>
      </c>
      <c r="F316" s="8" t="s">
        <v>697</v>
      </c>
      <c r="G316" s="9" t="s">
        <v>2137</v>
      </c>
      <c r="H316" s="10" t="s">
        <v>2136</v>
      </c>
    </row>
    <row r="317" spans="1:8">
      <c r="A317" s="6"/>
      <c r="B317" s="7"/>
      <c r="C317" s="12"/>
      <c r="D317" s="7" t="str">
        <f t="shared" si="4"/>
        <v>403</v>
      </c>
      <c r="E317" s="8" t="s">
        <v>698</v>
      </c>
      <c r="F317" s="8" t="s">
        <v>699</v>
      </c>
      <c r="G317" s="9" t="s">
        <v>2139</v>
      </c>
      <c r="H317" s="10" t="s">
        <v>2138</v>
      </c>
    </row>
    <row r="318" spans="1:8">
      <c r="A318" s="6"/>
      <c r="B318" s="7"/>
      <c r="C318" s="12"/>
      <c r="D318" s="7" t="str">
        <f t="shared" si="4"/>
        <v>403</v>
      </c>
      <c r="E318" s="8" t="s">
        <v>700</v>
      </c>
      <c r="F318" s="8" t="s">
        <v>701</v>
      </c>
      <c r="G318" s="9" t="s">
        <v>2141</v>
      </c>
      <c r="H318" s="10" t="s">
        <v>2140</v>
      </c>
    </row>
    <row r="319" spans="1:8">
      <c r="A319" s="6"/>
      <c r="B319" s="7"/>
      <c r="C319" s="12"/>
      <c r="D319" s="7" t="str">
        <f t="shared" si="4"/>
        <v>403</v>
      </c>
      <c r="E319" s="8" t="s">
        <v>702</v>
      </c>
      <c r="F319" s="8" t="s">
        <v>703</v>
      </c>
      <c r="G319" s="9" t="s">
        <v>2142</v>
      </c>
      <c r="H319" s="10" t="s">
        <v>1819</v>
      </c>
    </row>
    <row r="320" spans="1:8">
      <c r="A320" s="6"/>
      <c r="B320" s="7"/>
      <c r="C320" s="12"/>
      <c r="D320" s="7" t="str">
        <f t="shared" si="4"/>
        <v>403</v>
      </c>
      <c r="E320" s="8" t="s">
        <v>704</v>
      </c>
      <c r="F320" s="8" t="s">
        <v>705</v>
      </c>
      <c r="G320" s="9" t="s">
        <v>2144</v>
      </c>
      <c r="H320" s="10" t="s">
        <v>2143</v>
      </c>
    </row>
    <row r="321" spans="1:8">
      <c r="A321" s="6"/>
      <c r="B321" s="7"/>
      <c r="C321" s="12"/>
      <c r="D321" s="7" t="str">
        <f t="shared" si="4"/>
        <v>403</v>
      </c>
      <c r="E321" s="8" t="s">
        <v>706</v>
      </c>
      <c r="F321" s="8" t="s">
        <v>707</v>
      </c>
      <c r="G321" s="9" t="s">
        <v>2146</v>
      </c>
      <c r="H321" s="10" t="s">
        <v>2145</v>
      </c>
    </row>
    <row r="322" spans="1:8">
      <c r="A322" s="6"/>
      <c r="B322" s="7"/>
      <c r="C322" s="12"/>
      <c r="D322" s="7" t="str">
        <f t="shared" ref="D322:D385" si="5">MID(E322,1,3)</f>
        <v>405</v>
      </c>
      <c r="E322" s="8" t="s">
        <v>708</v>
      </c>
      <c r="F322" s="8" t="s">
        <v>709</v>
      </c>
      <c r="G322" s="9" t="s">
        <v>2148</v>
      </c>
      <c r="H322" s="10" t="s">
        <v>2147</v>
      </c>
    </row>
    <row r="323" spans="1:8">
      <c r="A323" s="6"/>
      <c r="B323" s="7"/>
      <c r="C323" s="12"/>
      <c r="D323" s="7" t="str">
        <f t="shared" si="5"/>
        <v>405</v>
      </c>
      <c r="E323" s="8" t="s">
        <v>710</v>
      </c>
      <c r="F323" s="8" t="s">
        <v>711</v>
      </c>
      <c r="G323" s="9" t="s">
        <v>2150</v>
      </c>
      <c r="H323" s="10" t="s">
        <v>2149</v>
      </c>
    </row>
    <row r="324" spans="1:8">
      <c r="A324" s="6"/>
      <c r="B324" s="7"/>
      <c r="C324" s="12"/>
      <c r="D324" s="7" t="str">
        <f t="shared" si="5"/>
        <v>405</v>
      </c>
      <c r="E324" s="8" t="s">
        <v>712</v>
      </c>
      <c r="F324" s="8" t="s">
        <v>713</v>
      </c>
      <c r="G324" s="9" t="s">
        <v>2152</v>
      </c>
      <c r="H324" s="10" t="s">
        <v>2151</v>
      </c>
    </row>
    <row r="325" spans="1:8">
      <c r="A325" s="6"/>
      <c r="B325" s="7"/>
      <c r="C325" s="12"/>
      <c r="D325" s="7" t="str">
        <f t="shared" si="5"/>
        <v>405</v>
      </c>
      <c r="E325" s="8" t="s">
        <v>714</v>
      </c>
      <c r="F325" s="8" t="s">
        <v>715</v>
      </c>
      <c r="G325" s="9" t="s">
        <v>2154</v>
      </c>
      <c r="H325" s="10" t="s">
        <v>2153</v>
      </c>
    </row>
    <row r="326" spans="1:8">
      <c r="A326" s="6"/>
      <c r="B326" s="7"/>
      <c r="C326" s="12"/>
      <c r="D326" s="7" t="str">
        <f t="shared" si="5"/>
        <v>405</v>
      </c>
      <c r="E326" s="8" t="s">
        <v>716</v>
      </c>
      <c r="F326" s="8" t="s">
        <v>717</v>
      </c>
      <c r="G326" s="9" t="s">
        <v>2156</v>
      </c>
      <c r="H326" s="10" t="s">
        <v>3052</v>
      </c>
    </row>
    <row r="327" spans="1:8">
      <c r="A327" s="6"/>
      <c r="B327" s="7"/>
      <c r="C327" s="12"/>
      <c r="D327" s="7" t="str">
        <f t="shared" si="5"/>
        <v>405</v>
      </c>
      <c r="E327" s="8" t="s">
        <v>718</v>
      </c>
      <c r="F327" s="8" t="s">
        <v>719</v>
      </c>
      <c r="G327" s="9" t="s">
        <v>2158</v>
      </c>
      <c r="H327" s="10" t="s">
        <v>2157</v>
      </c>
    </row>
    <row r="328" spans="1:8">
      <c r="A328" s="6"/>
      <c r="B328" s="7"/>
      <c r="C328" s="12"/>
      <c r="D328" s="7" t="str">
        <f t="shared" si="5"/>
        <v>405</v>
      </c>
      <c r="E328" s="8" t="s">
        <v>720</v>
      </c>
      <c r="F328" s="8" t="s">
        <v>721</v>
      </c>
      <c r="G328" s="9" t="s">
        <v>2160</v>
      </c>
      <c r="H328" s="10" t="s">
        <v>2159</v>
      </c>
    </row>
    <row r="329" spans="1:8">
      <c r="A329" s="6"/>
      <c r="B329" s="7"/>
      <c r="C329" s="12"/>
      <c r="D329" s="7" t="str">
        <f t="shared" si="5"/>
        <v>405</v>
      </c>
      <c r="E329" s="8" t="s">
        <v>722</v>
      </c>
      <c r="F329" s="8" t="s">
        <v>723</v>
      </c>
      <c r="G329" s="9" t="s">
        <v>2162</v>
      </c>
      <c r="H329" s="10" t="s">
        <v>2161</v>
      </c>
    </row>
    <row r="330" spans="1:8">
      <c r="A330" s="6"/>
      <c r="B330" s="7"/>
      <c r="C330" s="12"/>
      <c r="D330" s="7" t="str">
        <f t="shared" si="5"/>
        <v>405</v>
      </c>
      <c r="E330" s="8" t="s">
        <v>724</v>
      </c>
      <c r="F330" s="8" t="s">
        <v>725</v>
      </c>
      <c r="G330" s="9" t="s">
        <v>2164</v>
      </c>
      <c r="H330" s="10" t="s">
        <v>2163</v>
      </c>
    </row>
    <row r="331" spans="1:8">
      <c r="A331" s="6"/>
      <c r="B331" s="7"/>
      <c r="C331" s="12"/>
      <c r="D331" s="7" t="str">
        <f t="shared" si="5"/>
        <v>405</v>
      </c>
      <c r="E331" s="8" t="s">
        <v>726</v>
      </c>
      <c r="F331" s="8" t="s">
        <v>727</v>
      </c>
      <c r="G331" s="9" t="s">
        <v>2166</v>
      </c>
      <c r="H331" s="10" t="s">
        <v>2165</v>
      </c>
    </row>
    <row r="332" spans="1:8">
      <c r="A332" s="6"/>
      <c r="B332" s="7"/>
      <c r="C332" s="12"/>
      <c r="D332" s="7" t="str">
        <f t="shared" si="5"/>
        <v>405</v>
      </c>
      <c r="E332" s="8" t="s">
        <v>728</v>
      </c>
      <c r="F332" s="8" t="s">
        <v>729</v>
      </c>
      <c r="G332" s="9" t="s">
        <v>2168</v>
      </c>
      <c r="H332" s="10" t="s">
        <v>2167</v>
      </c>
    </row>
    <row r="333" spans="1:8">
      <c r="A333" s="6"/>
      <c r="B333" s="7"/>
      <c r="C333" s="12"/>
      <c r="D333" s="7" t="str">
        <f t="shared" si="5"/>
        <v>405</v>
      </c>
      <c r="E333" s="8" t="s">
        <v>730</v>
      </c>
      <c r="F333" s="8" t="s">
        <v>731</v>
      </c>
      <c r="G333" s="9" t="s">
        <v>2170</v>
      </c>
      <c r="H333" s="10" t="s">
        <v>2169</v>
      </c>
    </row>
    <row r="334" spans="1:8">
      <c r="A334" s="6"/>
      <c r="B334" s="7"/>
      <c r="C334" s="12"/>
      <c r="D334" s="7" t="str">
        <f t="shared" si="5"/>
        <v>405</v>
      </c>
      <c r="E334" s="8" t="s">
        <v>732</v>
      </c>
      <c r="F334" s="8" t="s">
        <v>22925</v>
      </c>
      <c r="G334" s="9" t="s">
        <v>2172</v>
      </c>
      <c r="H334" s="10" t="s">
        <v>2171</v>
      </c>
    </row>
    <row r="335" spans="1:8">
      <c r="A335" s="6"/>
      <c r="B335" s="7"/>
      <c r="C335" s="12"/>
      <c r="D335" s="7" t="str">
        <f t="shared" si="5"/>
        <v>407</v>
      </c>
      <c r="E335" s="8" t="s">
        <v>734</v>
      </c>
      <c r="F335" s="8" t="s">
        <v>735</v>
      </c>
      <c r="G335" s="9" t="s">
        <v>2174</v>
      </c>
      <c r="H335" s="10" t="s">
        <v>2173</v>
      </c>
    </row>
    <row r="336" spans="1:8">
      <c r="A336" s="6"/>
      <c r="B336" s="7"/>
      <c r="C336" s="12"/>
      <c r="D336" s="7" t="str">
        <f t="shared" si="5"/>
        <v>407</v>
      </c>
      <c r="E336" s="8" t="s">
        <v>736</v>
      </c>
      <c r="F336" s="8" t="s">
        <v>737</v>
      </c>
      <c r="G336" s="9" t="s">
        <v>2176</v>
      </c>
      <c r="H336" s="10" t="s">
        <v>9229</v>
      </c>
    </row>
    <row r="337" spans="1:8">
      <c r="A337" s="6"/>
      <c r="B337" s="7"/>
      <c r="C337" s="12"/>
      <c r="D337" s="7" t="str">
        <f t="shared" si="5"/>
        <v>407</v>
      </c>
      <c r="E337" s="8" t="s">
        <v>738</v>
      </c>
      <c r="F337" s="8" t="s">
        <v>739</v>
      </c>
      <c r="G337" s="9" t="s">
        <v>2178</v>
      </c>
      <c r="H337" s="10" t="s">
        <v>8763</v>
      </c>
    </row>
    <row r="338" spans="1:8">
      <c r="A338" s="6"/>
      <c r="B338" s="7"/>
      <c r="C338" s="12"/>
      <c r="D338" s="7" t="str">
        <f t="shared" si="5"/>
        <v>407</v>
      </c>
      <c r="E338" s="8" t="s">
        <v>740</v>
      </c>
      <c r="F338" s="8" t="s">
        <v>741</v>
      </c>
      <c r="G338" s="9" t="s">
        <v>2180</v>
      </c>
      <c r="H338" s="10" t="s">
        <v>2179</v>
      </c>
    </row>
    <row r="339" spans="1:8">
      <c r="A339" s="6"/>
      <c r="B339" s="7"/>
      <c r="C339" s="12"/>
      <c r="D339" s="7" t="str">
        <f t="shared" si="5"/>
        <v>407</v>
      </c>
      <c r="E339" s="8" t="s">
        <v>742</v>
      </c>
      <c r="F339" s="8" t="s">
        <v>743</v>
      </c>
      <c r="G339" s="9" t="s">
        <v>2182</v>
      </c>
      <c r="H339" s="10" t="s">
        <v>22926</v>
      </c>
    </row>
    <row r="340" spans="1:8">
      <c r="A340" s="6"/>
      <c r="B340" s="7"/>
      <c r="C340" s="12"/>
      <c r="D340" s="7" t="str">
        <f t="shared" si="5"/>
        <v>407</v>
      </c>
      <c r="E340" s="8" t="s">
        <v>744</v>
      </c>
      <c r="F340" s="8" t="s">
        <v>745</v>
      </c>
      <c r="G340" s="9" t="s">
        <v>2184</v>
      </c>
      <c r="H340" s="10" t="s">
        <v>2183</v>
      </c>
    </row>
    <row r="341" spans="1:8">
      <c r="A341" s="6"/>
      <c r="B341" s="7"/>
      <c r="C341" s="12"/>
      <c r="D341" s="7" t="str">
        <f t="shared" si="5"/>
        <v>407</v>
      </c>
      <c r="E341" s="8" t="s">
        <v>746</v>
      </c>
      <c r="F341" s="8" t="s">
        <v>747</v>
      </c>
      <c r="G341" s="9" t="s">
        <v>2186</v>
      </c>
      <c r="H341" s="10" t="s">
        <v>2185</v>
      </c>
    </row>
    <row r="342" spans="1:8">
      <c r="A342" s="6"/>
      <c r="B342" s="7"/>
      <c r="C342" s="12"/>
      <c r="D342" s="7" t="str">
        <f t="shared" si="5"/>
        <v>407</v>
      </c>
      <c r="E342" s="8" t="s">
        <v>748</v>
      </c>
      <c r="F342" s="8" t="s">
        <v>749</v>
      </c>
      <c r="G342" s="9" t="s">
        <v>2188</v>
      </c>
      <c r="H342" s="10" t="s">
        <v>2187</v>
      </c>
    </row>
    <row r="343" spans="1:8">
      <c r="A343" s="6"/>
      <c r="B343" s="7"/>
      <c r="C343" s="12"/>
      <c r="D343" s="7" t="str">
        <f t="shared" si="5"/>
        <v>409</v>
      </c>
      <c r="E343" s="8" t="s">
        <v>750</v>
      </c>
      <c r="F343" s="8" t="s">
        <v>751</v>
      </c>
      <c r="G343" s="9" t="s">
        <v>2190</v>
      </c>
      <c r="H343" s="10" t="s">
        <v>7504</v>
      </c>
    </row>
    <row r="344" spans="1:8">
      <c r="A344" s="6"/>
      <c r="B344" s="7"/>
      <c r="C344" s="12"/>
      <c r="D344" s="7" t="str">
        <f t="shared" si="5"/>
        <v>409</v>
      </c>
      <c r="E344" s="8" t="s">
        <v>752</v>
      </c>
      <c r="F344" s="8" t="s">
        <v>753</v>
      </c>
      <c r="G344" s="9" t="s">
        <v>2192</v>
      </c>
      <c r="H344" s="10" t="s">
        <v>2191</v>
      </c>
    </row>
    <row r="345" spans="1:8">
      <c r="A345" s="6"/>
      <c r="B345" s="7"/>
      <c r="C345" s="12"/>
      <c r="D345" s="7" t="str">
        <f t="shared" si="5"/>
        <v>409</v>
      </c>
      <c r="E345" s="8" t="s">
        <v>754</v>
      </c>
      <c r="F345" s="8" t="s">
        <v>755</v>
      </c>
      <c r="G345" s="9" t="s">
        <v>2194</v>
      </c>
      <c r="H345" s="10" t="s">
        <v>2193</v>
      </c>
    </row>
    <row r="346" spans="1:8">
      <c r="A346" s="6"/>
      <c r="B346" s="7"/>
      <c r="C346" s="12"/>
      <c r="D346" s="7" t="str">
        <f t="shared" si="5"/>
        <v>409</v>
      </c>
      <c r="E346" s="8" t="s">
        <v>756</v>
      </c>
      <c r="F346" s="8" t="s">
        <v>757</v>
      </c>
      <c r="G346" s="9" t="s">
        <v>2196</v>
      </c>
      <c r="H346" s="10" t="s">
        <v>2195</v>
      </c>
    </row>
    <row r="347" spans="1:8">
      <c r="A347" s="6"/>
      <c r="B347" s="7"/>
      <c r="C347" s="12"/>
      <c r="D347" s="7" t="str">
        <f t="shared" si="5"/>
        <v>409</v>
      </c>
      <c r="E347" s="8" t="s">
        <v>758</v>
      </c>
      <c r="F347" s="8" t="s">
        <v>759</v>
      </c>
      <c r="G347" s="9" t="s">
        <v>2198</v>
      </c>
      <c r="H347" s="10" t="s">
        <v>2197</v>
      </c>
    </row>
    <row r="348" spans="1:8">
      <c r="A348" s="6"/>
      <c r="B348" s="7"/>
      <c r="C348" s="12"/>
      <c r="D348" s="7" t="str">
        <f t="shared" si="5"/>
        <v>409</v>
      </c>
      <c r="E348" s="8" t="s">
        <v>760</v>
      </c>
      <c r="F348" s="8" t="s">
        <v>761</v>
      </c>
      <c r="G348" s="9" t="s">
        <v>2204</v>
      </c>
      <c r="H348" s="10" t="s">
        <v>2203</v>
      </c>
    </row>
    <row r="349" spans="1:8">
      <c r="A349" s="6"/>
      <c r="B349" s="7"/>
      <c r="C349" s="12"/>
      <c r="D349" s="7" t="str">
        <f t="shared" si="5"/>
        <v>409</v>
      </c>
      <c r="E349" s="8" t="s">
        <v>762</v>
      </c>
      <c r="F349" s="8" t="s">
        <v>763</v>
      </c>
      <c r="G349" s="9" t="s">
        <v>2206</v>
      </c>
      <c r="H349" s="10" t="s">
        <v>2205</v>
      </c>
    </row>
    <row r="350" spans="1:8">
      <c r="A350" s="6"/>
      <c r="B350" s="7"/>
      <c r="C350" s="12"/>
      <c r="D350" s="7" t="str">
        <f t="shared" si="5"/>
        <v>409</v>
      </c>
      <c r="E350" s="8" t="s">
        <v>764</v>
      </c>
      <c r="F350" s="8" t="s">
        <v>765</v>
      </c>
      <c r="G350" s="9" t="s">
        <v>2208</v>
      </c>
      <c r="H350" s="10" t="s">
        <v>2207</v>
      </c>
    </row>
    <row r="351" spans="1:8">
      <c r="A351" s="6"/>
      <c r="B351" s="7"/>
      <c r="C351" s="12"/>
      <c r="D351" s="7" t="str">
        <f t="shared" si="5"/>
        <v>409</v>
      </c>
      <c r="E351" s="8" t="s">
        <v>766</v>
      </c>
      <c r="F351" s="8" t="s">
        <v>767</v>
      </c>
      <c r="G351" s="9" t="s">
        <v>2209</v>
      </c>
      <c r="H351" s="10" t="s">
        <v>1823</v>
      </c>
    </row>
    <row r="352" spans="1:8">
      <c r="A352" s="6"/>
      <c r="B352" s="7"/>
      <c r="C352" s="12"/>
      <c r="D352" s="7" t="str">
        <f t="shared" si="5"/>
        <v>409</v>
      </c>
      <c r="E352" s="8" t="s">
        <v>768</v>
      </c>
      <c r="F352" s="8" t="s">
        <v>769</v>
      </c>
      <c r="G352" s="9" t="s">
        <v>2211</v>
      </c>
      <c r="H352" s="10" t="s">
        <v>2210</v>
      </c>
    </row>
    <row r="353" spans="1:8">
      <c r="A353" s="6"/>
      <c r="B353" s="7"/>
      <c r="C353" s="12"/>
      <c r="D353" s="7" t="str">
        <f t="shared" si="5"/>
        <v>411</v>
      </c>
      <c r="E353" s="8" t="s">
        <v>770</v>
      </c>
      <c r="F353" s="8" t="s">
        <v>22927</v>
      </c>
      <c r="G353" s="9" t="s">
        <v>2213</v>
      </c>
      <c r="H353" s="10" t="s">
        <v>2212</v>
      </c>
    </row>
    <row r="354" spans="1:8">
      <c r="A354" s="6"/>
      <c r="B354" s="7"/>
      <c r="C354" s="12"/>
      <c r="D354" s="7" t="str">
        <f t="shared" si="5"/>
        <v>411</v>
      </c>
      <c r="E354" s="8" t="s">
        <v>772</v>
      </c>
      <c r="F354" s="8" t="s">
        <v>22928</v>
      </c>
      <c r="G354" s="9" t="s">
        <v>2215</v>
      </c>
      <c r="H354" s="10" t="s">
        <v>2214</v>
      </c>
    </row>
    <row r="355" spans="1:8">
      <c r="A355" s="6"/>
      <c r="B355" s="7"/>
      <c r="C355" s="12"/>
      <c r="D355" s="7" t="str">
        <f t="shared" si="5"/>
        <v>411</v>
      </c>
      <c r="E355" s="8" t="s">
        <v>774</v>
      </c>
      <c r="F355" s="8" t="s">
        <v>22929</v>
      </c>
      <c r="G355" s="9" t="s">
        <v>2217</v>
      </c>
      <c r="H355" s="10" t="s">
        <v>2216</v>
      </c>
    </row>
    <row r="356" spans="1:8">
      <c r="A356" s="6"/>
      <c r="B356" s="7"/>
      <c r="C356" s="12"/>
      <c r="D356" s="7" t="str">
        <f t="shared" si="5"/>
        <v>411</v>
      </c>
      <c r="E356" s="8" t="s">
        <v>776</v>
      </c>
      <c r="F356" s="8" t="s">
        <v>777</v>
      </c>
      <c r="G356" s="9" t="s">
        <v>2219</v>
      </c>
      <c r="H356" s="10" t="s">
        <v>2218</v>
      </c>
    </row>
    <row r="357" spans="1:8">
      <c r="A357" s="6"/>
      <c r="B357" s="7"/>
      <c r="C357" s="12"/>
      <c r="D357" s="7" t="str">
        <f t="shared" si="5"/>
        <v>411</v>
      </c>
      <c r="E357" s="8" t="s">
        <v>778</v>
      </c>
      <c r="F357" s="8" t="s">
        <v>779</v>
      </c>
      <c r="G357" s="9" t="s">
        <v>2220</v>
      </c>
      <c r="H357" s="10" t="s">
        <v>1931</v>
      </c>
    </row>
    <row r="358" spans="1:8">
      <c r="A358" s="6"/>
      <c r="B358" s="7"/>
      <c r="C358" s="12"/>
      <c r="D358" s="7" t="str">
        <f t="shared" si="5"/>
        <v>411</v>
      </c>
      <c r="E358" s="8" t="s">
        <v>780</v>
      </c>
      <c r="F358" s="8" t="s">
        <v>781</v>
      </c>
      <c r="G358" s="9" t="s">
        <v>2222</v>
      </c>
      <c r="H358" s="10" t="s">
        <v>2221</v>
      </c>
    </row>
    <row r="359" spans="1:8">
      <c r="A359" s="6"/>
      <c r="B359" s="7"/>
      <c r="C359" s="12"/>
      <c r="D359" s="7" t="str">
        <f t="shared" si="5"/>
        <v>411</v>
      </c>
      <c r="E359" s="8" t="s">
        <v>782</v>
      </c>
      <c r="F359" s="8" t="s">
        <v>783</v>
      </c>
      <c r="G359" s="9" t="s">
        <v>2224</v>
      </c>
      <c r="H359" s="10" t="s">
        <v>2223</v>
      </c>
    </row>
    <row r="360" spans="1:8">
      <c r="A360" s="6"/>
      <c r="B360" s="7"/>
      <c r="C360" s="12"/>
      <c r="D360" s="7" t="str">
        <f t="shared" si="5"/>
        <v>411</v>
      </c>
      <c r="E360" s="8" t="s">
        <v>784</v>
      </c>
      <c r="F360" s="8" t="s">
        <v>785</v>
      </c>
      <c r="G360" s="9" t="s">
        <v>2226</v>
      </c>
      <c r="H360" s="10" t="s">
        <v>2225</v>
      </c>
    </row>
    <row r="361" spans="1:8">
      <c r="A361" s="6"/>
      <c r="B361" s="7"/>
      <c r="C361" s="12"/>
      <c r="D361" s="7" t="str">
        <f t="shared" si="5"/>
        <v>411</v>
      </c>
      <c r="E361" s="8" t="s">
        <v>786</v>
      </c>
      <c r="F361" s="8" t="s">
        <v>22930</v>
      </c>
      <c r="G361" s="9" t="s">
        <v>2228</v>
      </c>
      <c r="H361" s="10" t="s">
        <v>2227</v>
      </c>
    </row>
    <row r="362" spans="1:8">
      <c r="A362" s="6"/>
      <c r="B362" s="7"/>
      <c r="C362" s="12"/>
      <c r="D362" s="7" t="str">
        <f t="shared" si="5"/>
        <v>501</v>
      </c>
      <c r="E362" s="8" t="s">
        <v>792</v>
      </c>
      <c r="F362" s="8" t="s">
        <v>793</v>
      </c>
      <c r="G362" s="9" t="s">
        <v>2230</v>
      </c>
      <c r="H362" s="10" t="s">
        <v>2229</v>
      </c>
    </row>
    <row r="363" spans="1:8">
      <c r="A363" s="6"/>
      <c r="B363" s="7"/>
      <c r="C363" s="12"/>
      <c r="D363" s="7" t="str">
        <f t="shared" si="5"/>
        <v>501</v>
      </c>
      <c r="E363" s="8" t="s">
        <v>794</v>
      </c>
      <c r="F363" s="8" t="s">
        <v>795</v>
      </c>
      <c r="G363" s="9" t="s">
        <v>2232</v>
      </c>
      <c r="H363" s="10" t="s">
        <v>2231</v>
      </c>
    </row>
    <row r="364" spans="1:8">
      <c r="A364" s="6"/>
      <c r="B364" s="7"/>
      <c r="C364" s="12"/>
      <c r="D364" s="7" t="str">
        <f t="shared" si="5"/>
        <v>501</v>
      </c>
      <c r="E364" s="8" t="s">
        <v>796</v>
      </c>
      <c r="F364" s="8" t="s">
        <v>797</v>
      </c>
      <c r="G364" s="9" t="s">
        <v>2234</v>
      </c>
      <c r="H364" s="10" t="s">
        <v>2233</v>
      </c>
    </row>
    <row r="365" spans="1:8">
      <c r="A365" s="6"/>
      <c r="B365" s="7"/>
      <c r="C365" s="12"/>
      <c r="D365" s="7" t="str">
        <f t="shared" si="5"/>
        <v>501</v>
      </c>
      <c r="E365" s="8" t="s">
        <v>798</v>
      </c>
      <c r="F365" s="8" t="s">
        <v>799</v>
      </c>
      <c r="G365" s="9" t="s">
        <v>2236</v>
      </c>
      <c r="H365" s="10" t="s">
        <v>2235</v>
      </c>
    </row>
    <row r="366" spans="1:8">
      <c r="A366" s="6"/>
      <c r="B366" s="7"/>
      <c r="C366" s="12"/>
      <c r="D366" s="7" t="str">
        <f t="shared" si="5"/>
        <v>501</v>
      </c>
      <c r="E366" s="8" t="s">
        <v>800</v>
      </c>
      <c r="F366" s="8" t="s">
        <v>801</v>
      </c>
      <c r="G366" s="9" t="s">
        <v>2238</v>
      </c>
      <c r="H366" s="10" t="s">
        <v>2237</v>
      </c>
    </row>
    <row r="367" spans="1:8">
      <c r="A367" s="6"/>
      <c r="B367" s="7"/>
      <c r="C367" s="12"/>
      <c r="D367" s="7" t="str">
        <f t="shared" si="5"/>
        <v>501</v>
      </c>
      <c r="E367" s="8" t="s">
        <v>802</v>
      </c>
      <c r="F367" s="8" t="s">
        <v>803</v>
      </c>
      <c r="G367" s="9" t="s">
        <v>2240</v>
      </c>
      <c r="H367" s="10" t="s">
        <v>2239</v>
      </c>
    </row>
    <row r="368" spans="1:8">
      <c r="A368" s="6"/>
      <c r="B368" s="7"/>
      <c r="C368" s="12"/>
      <c r="D368" s="7" t="str">
        <f t="shared" si="5"/>
        <v>501</v>
      </c>
      <c r="E368" s="8" t="s">
        <v>804</v>
      </c>
      <c r="F368" s="8" t="s">
        <v>805</v>
      </c>
      <c r="G368" s="9" t="s">
        <v>2242</v>
      </c>
      <c r="H368" s="10" t="s">
        <v>2241</v>
      </c>
    </row>
    <row r="369" spans="1:8">
      <c r="A369" s="6"/>
      <c r="B369" s="7"/>
      <c r="C369" s="12"/>
      <c r="D369" s="7" t="str">
        <f t="shared" si="5"/>
        <v>501</v>
      </c>
      <c r="E369" s="8" t="s">
        <v>806</v>
      </c>
      <c r="F369" s="8" t="s">
        <v>807</v>
      </c>
      <c r="G369" s="9" t="s">
        <v>2244</v>
      </c>
      <c r="H369" s="10" t="s">
        <v>22109</v>
      </c>
    </row>
    <row r="370" spans="1:8">
      <c r="A370" s="6"/>
      <c r="B370" s="7"/>
      <c r="C370" s="12"/>
      <c r="D370" s="7" t="str">
        <f t="shared" si="5"/>
        <v>503</v>
      </c>
      <c r="E370" s="8" t="s">
        <v>808</v>
      </c>
      <c r="F370" s="8" t="s">
        <v>809</v>
      </c>
      <c r="G370" s="9" t="s">
        <v>2246</v>
      </c>
      <c r="H370" s="10" t="s">
        <v>22931</v>
      </c>
    </row>
    <row r="371" spans="1:8">
      <c r="A371" s="6"/>
      <c r="B371" s="7"/>
      <c r="C371" s="12"/>
      <c r="D371" s="7" t="str">
        <f t="shared" si="5"/>
        <v>503</v>
      </c>
      <c r="E371" s="8" t="s">
        <v>810</v>
      </c>
      <c r="F371" s="8" t="s">
        <v>811</v>
      </c>
      <c r="G371" s="9" t="s">
        <v>2248</v>
      </c>
      <c r="H371" s="10" t="s">
        <v>2247</v>
      </c>
    </row>
    <row r="372" spans="1:8">
      <c r="A372" s="6"/>
      <c r="B372" s="7"/>
      <c r="C372" s="12"/>
      <c r="D372" s="7" t="str">
        <f t="shared" si="5"/>
        <v>503</v>
      </c>
      <c r="E372" s="8" t="s">
        <v>812</v>
      </c>
      <c r="F372" s="8" t="s">
        <v>813</v>
      </c>
      <c r="G372" s="9" t="s">
        <v>2250</v>
      </c>
      <c r="H372" s="10" t="s">
        <v>22932</v>
      </c>
    </row>
    <row r="373" spans="1:8">
      <c r="A373" s="6"/>
      <c r="B373" s="7"/>
      <c r="C373" s="12"/>
      <c r="D373" s="7" t="str">
        <f t="shared" si="5"/>
        <v>503</v>
      </c>
      <c r="E373" s="8" t="s">
        <v>814</v>
      </c>
      <c r="F373" s="8" t="s">
        <v>815</v>
      </c>
      <c r="G373" s="9" t="s">
        <v>2252</v>
      </c>
      <c r="H373" s="10" t="s">
        <v>2251</v>
      </c>
    </row>
    <row r="374" spans="1:8">
      <c r="A374" s="6"/>
      <c r="B374" s="7"/>
      <c r="C374" s="12"/>
      <c r="D374" s="7" t="str">
        <f t="shared" si="5"/>
        <v>503</v>
      </c>
      <c r="E374" s="8" t="s">
        <v>816</v>
      </c>
      <c r="F374" s="8" t="s">
        <v>817</v>
      </c>
      <c r="G374" s="9" t="s">
        <v>2254</v>
      </c>
      <c r="H374" s="10" t="s">
        <v>2253</v>
      </c>
    </row>
    <row r="375" spans="1:8">
      <c r="A375" s="6"/>
      <c r="B375" s="7"/>
      <c r="C375" s="12"/>
      <c r="D375" s="7" t="str">
        <f t="shared" si="5"/>
        <v>503</v>
      </c>
      <c r="E375" s="8" t="s">
        <v>818</v>
      </c>
      <c r="F375" s="8" t="s">
        <v>819</v>
      </c>
      <c r="G375" s="9" t="s">
        <v>2256</v>
      </c>
      <c r="H375" s="10" t="s">
        <v>2255</v>
      </c>
    </row>
    <row r="376" spans="1:8">
      <c r="A376" s="6"/>
      <c r="B376" s="7"/>
      <c r="C376" s="12"/>
      <c r="D376" s="7" t="str">
        <f t="shared" si="5"/>
        <v>503</v>
      </c>
      <c r="E376" s="8" t="s">
        <v>820</v>
      </c>
      <c r="F376" s="8" t="s">
        <v>821</v>
      </c>
      <c r="G376" s="9" t="s">
        <v>2258</v>
      </c>
      <c r="H376" s="10" t="s">
        <v>2257</v>
      </c>
    </row>
    <row r="377" spans="1:8">
      <c r="A377" s="6"/>
      <c r="B377" s="7"/>
      <c r="C377" s="12"/>
      <c r="D377" s="7" t="str">
        <f t="shared" si="5"/>
        <v>503</v>
      </c>
      <c r="E377" s="8" t="s">
        <v>822</v>
      </c>
      <c r="F377" s="8" t="s">
        <v>823</v>
      </c>
      <c r="G377" s="9" t="s">
        <v>2260</v>
      </c>
      <c r="H377" s="10" t="s">
        <v>5391</v>
      </c>
    </row>
    <row r="378" spans="1:8">
      <c r="A378" s="6"/>
      <c r="B378" s="7"/>
      <c r="C378" s="12"/>
      <c r="D378" s="7" t="str">
        <f t="shared" si="5"/>
        <v>503</v>
      </c>
      <c r="E378" s="8" t="s">
        <v>824</v>
      </c>
      <c r="F378" s="8" t="s">
        <v>825</v>
      </c>
      <c r="G378" s="9" t="s">
        <v>2262</v>
      </c>
      <c r="H378" s="10" t="s">
        <v>2261</v>
      </c>
    </row>
    <row r="379" spans="1:8">
      <c r="A379" s="6"/>
      <c r="B379" s="7"/>
      <c r="C379" s="12"/>
      <c r="D379" s="7" t="str">
        <f t="shared" si="5"/>
        <v>503</v>
      </c>
      <c r="E379" s="8" t="s">
        <v>826</v>
      </c>
      <c r="F379" s="8" t="s">
        <v>827</v>
      </c>
      <c r="G379" s="9" t="s">
        <v>2264</v>
      </c>
      <c r="H379" s="10" t="s">
        <v>22933</v>
      </c>
    </row>
    <row r="380" spans="1:8">
      <c r="A380" s="6"/>
      <c r="B380" s="7"/>
      <c r="C380" s="12"/>
      <c r="D380" s="7" t="str">
        <f t="shared" si="5"/>
        <v>503</v>
      </c>
      <c r="E380" s="8" t="s">
        <v>828</v>
      </c>
      <c r="F380" s="8" t="s">
        <v>829</v>
      </c>
      <c r="G380" s="9" t="s">
        <v>2266</v>
      </c>
      <c r="H380" s="10" t="s">
        <v>2265</v>
      </c>
    </row>
    <row r="381" spans="1:8">
      <c r="A381" s="6"/>
      <c r="B381" s="7"/>
      <c r="C381" s="12"/>
      <c r="D381" s="7" t="str">
        <f t="shared" si="5"/>
        <v>503</v>
      </c>
      <c r="E381" s="8" t="s">
        <v>830</v>
      </c>
      <c r="F381" s="8" t="s">
        <v>22934</v>
      </c>
      <c r="G381" s="9" t="s">
        <v>2268</v>
      </c>
      <c r="H381" s="10" t="s">
        <v>2267</v>
      </c>
    </row>
    <row r="382" spans="1:8">
      <c r="A382" s="6"/>
      <c r="B382" s="7"/>
      <c r="C382" s="12"/>
      <c r="D382" s="7" t="str">
        <f t="shared" si="5"/>
        <v>503</v>
      </c>
      <c r="E382" s="8" t="s">
        <v>832</v>
      </c>
      <c r="F382" s="8" t="s">
        <v>833</v>
      </c>
      <c r="G382" s="9" t="s">
        <v>2270</v>
      </c>
      <c r="H382" s="10" t="s">
        <v>2269</v>
      </c>
    </row>
    <row r="383" spans="1:8">
      <c r="A383" s="6"/>
      <c r="B383" s="7"/>
      <c r="C383" s="12"/>
      <c r="D383" s="7" t="str">
        <f t="shared" si="5"/>
        <v>503</v>
      </c>
      <c r="E383" s="8" t="s">
        <v>834</v>
      </c>
      <c r="F383" s="8" t="s">
        <v>835</v>
      </c>
      <c r="G383" s="9" t="s">
        <v>2272</v>
      </c>
      <c r="H383" s="10" t="s">
        <v>2271</v>
      </c>
    </row>
    <row r="384" spans="1:8">
      <c r="A384" s="6"/>
      <c r="B384" s="7"/>
      <c r="C384" s="12"/>
      <c r="D384" s="7" t="str">
        <f t="shared" si="5"/>
        <v>503</v>
      </c>
      <c r="E384" s="8" t="s">
        <v>836</v>
      </c>
      <c r="F384" s="8" t="s">
        <v>837</v>
      </c>
      <c r="G384" s="9" t="s">
        <v>2274</v>
      </c>
      <c r="H384" s="10" t="s">
        <v>9076</v>
      </c>
    </row>
    <row r="385" spans="1:8">
      <c r="A385" s="6"/>
      <c r="B385" s="7"/>
      <c r="C385" s="12"/>
      <c r="D385" s="7" t="str">
        <f t="shared" si="5"/>
        <v>503</v>
      </c>
      <c r="E385" s="8" t="s">
        <v>838</v>
      </c>
      <c r="F385" s="8" t="s">
        <v>839</v>
      </c>
      <c r="G385" s="9" t="s">
        <v>2276</v>
      </c>
      <c r="H385" s="10" t="s">
        <v>2275</v>
      </c>
    </row>
    <row r="386" spans="1:8">
      <c r="A386" s="6"/>
      <c r="B386" s="7"/>
      <c r="C386" s="12"/>
      <c r="D386" s="7" t="str">
        <f t="shared" ref="D386:D449" si="6">MID(E386,1,3)</f>
        <v>503</v>
      </c>
      <c r="E386" s="8" t="s">
        <v>840</v>
      </c>
      <c r="F386" s="8" t="s">
        <v>841</v>
      </c>
      <c r="G386" s="9" t="s">
        <v>2278</v>
      </c>
      <c r="H386" s="10" t="s">
        <v>4946</v>
      </c>
    </row>
    <row r="387" spans="1:8">
      <c r="A387" s="6"/>
      <c r="B387" s="7"/>
      <c r="C387" s="12"/>
      <c r="D387" s="7" t="str">
        <f t="shared" si="6"/>
        <v>503</v>
      </c>
      <c r="E387" s="8" t="s">
        <v>842</v>
      </c>
      <c r="F387" s="8" t="s">
        <v>843</v>
      </c>
      <c r="G387" s="9" t="s">
        <v>2280</v>
      </c>
      <c r="H387" s="10" t="s">
        <v>2279</v>
      </c>
    </row>
    <row r="388" spans="1:8">
      <c r="A388" s="6"/>
      <c r="B388" s="7"/>
      <c r="C388" s="12"/>
      <c r="D388" s="7" t="str">
        <f t="shared" si="6"/>
        <v>505</v>
      </c>
      <c r="E388" s="8" t="s">
        <v>844</v>
      </c>
      <c r="F388" s="8" t="s">
        <v>845</v>
      </c>
      <c r="G388" s="9" t="s">
        <v>2281</v>
      </c>
      <c r="H388" s="10" t="s">
        <v>1783</v>
      </c>
    </row>
    <row r="389" spans="1:8">
      <c r="A389" s="6"/>
      <c r="B389" s="7"/>
      <c r="C389" s="12"/>
      <c r="D389" s="7" t="str">
        <f t="shared" si="6"/>
        <v>505</v>
      </c>
      <c r="E389" s="8" t="s">
        <v>846</v>
      </c>
      <c r="F389" s="8" t="s">
        <v>847</v>
      </c>
      <c r="G389" s="9" t="s">
        <v>2289</v>
      </c>
      <c r="H389" s="10" t="s">
        <v>2288</v>
      </c>
    </row>
    <row r="390" spans="1:8">
      <c r="A390" s="6"/>
      <c r="B390" s="7"/>
      <c r="C390" s="12"/>
      <c r="D390" s="7" t="str">
        <f t="shared" si="6"/>
        <v>505</v>
      </c>
      <c r="E390" s="8" t="s">
        <v>848</v>
      </c>
      <c r="F390" s="8" t="s">
        <v>849</v>
      </c>
      <c r="G390" s="9" t="s">
        <v>2291</v>
      </c>
      <c r="H390" s="10" t="s">
        <v>2290</v>
      </c>
    </row>
    <row r="391" spans="1:8">
      <c r="A391" s="6"/>
      <c r="B391" s="7"/>
      <c r="C391" s="12"/>
      <c r="D391" s="7" t="str">
        <f t="shared" si="6"/>
        <v>505</v>
      </c>
      <c r="E391" s="8" t="s">
        <v>850</v>
      </c>
      <c r="F391" s="8" t="s">
        <v>851</v>
      </c>
      <c r="G391" s="9" t="s">
        <v>2293</v>
      </c>
      <c r="H391" s="10" t="s">
        <v>11276</v>
      </c>
    </row>
    <row r="392" spans="1:8">
      <c r="A392" s="6"/>
      <c r="B392" s="7"/>
      <c r="C392" s="12"/>
      <c r="D392" s="7" t="str">
        <f t="shared" si="6"/>
        <v>505</v>
      </c>
      <c r="E392" s="8" t="s">
        <v>852</v>
      </c>
      <c r="F392" s="8" t="s">
        <v>853</v>
      </c>
      <c r="G392" s="9" t="s">
        <v>2295</v>
      </c>
      <c r="H392" s="10" t="s">
        <v>2294</v>
      </c>
    </row>
    <row r="393" spans="1:8">
      <c r="A393" s="6"/>
      <c r="B393" s="7"/>
      <c r="C393" s="12"/>
      <c r="D393" s="7" t="str">
        <f t="shared" si="6"/>
        <v>505</v>
      </c>
      <c r="E393" s="8" t="s">
        <v>854</v>
      </c>
      <c r="F393" s="8" t="s">
        <v>855</v>
      </c>
      <c r="G393" s="9" t="s">
        <v>2297</v>
      </c>
      <c r="H393" s="10" t="s">
        <v>2296</v>
      </c>
    </row>
    <row r="394" spans="1:8">
      <c r="A394" s="6"/>
      <c r="B394" s="7"/>
      <c r="C394" s="12"/>
      <c r="D394" s="7" t="str">
        <f t="shared" si="6"/>
        <v>505</v>
      </c>
      <c r="E394" s="8" t="s">
        <v>856</v>
      </c>
      <c r="F394" s="8" t="s">
        <v>857</v>
      </c>
      <c r="G394" s="9" t="s">
        <v>2299</v>
      </c>
      <c r="H394" s="10" t="s">
        <v>2298</v>
      </c>
    </row>
    <row r="395" spans="1:8">
      <c r="A395" s="6"/>
      <c r="B395" s="7"/>
      <c r="C395" s="12"/>
      <c r="D395" s="7" t="str">
        <f t="shared" si="6"/>
        <v>505</v>
      </c>
      <c r="E395" s="8" t="s">
        <v>858</v>
      </c>
      <c r="F395" s="8" t="s">
        <v>859</v>
      </c>
      <c r="G395" s="9" t="s">
        <v>2301</v>
      </c>
      <c r="H395" s="10" t="s">
        <v>6946</v>
      </c>
    </row>
    <row r="396" spans="1:8">
      <c r="A396" s="6"/>
      <c r="B396" s="7"/>
      <c r="C396" s="12"/>
      <c r="D396" s="7" t="str">
        <f t="shared" si="6"/>
        <v>505</v>
      </c>
      <c r="E396" s="8" t="s">
        <v>860</v>
      </c>
      <c r="F396" s="8" t="s">
        <v>861</v>
      </c>
      <c r="G396" s="9" t="s">
        <v>2303</v>
      </c>
      <c r="H396" s="10" t="s">
        <v>2302</v>
      </c>
    </row>
    <row r="397" spans="1:8">
      <c r="A397" s="6"/>
      <c r="B397" s="7"/>
      <c r="C397" s="12"/>
      <c r="D397" s="7" t="str">
        <f t="shared" si="6"/>
        <v>505</v>
      </c>
      <c r="E397" s="8" t="s">
        <v>862</v>
      </c>
      <c r="F397" s="8" t="s">
        <v>863</v>
      </c>
      <c r="G397" s="9" t="s">
        <v>2305</v>
      </c>
      <c r="H397" s="10" t="s">
        <v>2304</v>
      </c>
    </row>
    <row r="398" spans="1:8">
      <c r="A398" s="6"/>
      <c r="B398" s="7"/>
      <c r="C398" s="12"/>
      <c r="D398" s="7" t="str">
        <f t="shared" si="6"/>
        <v>505</v>
      </c>
      <c r="E398" s="8" t="s">
        <v>864</v>
      </c>
      <c r="F398" s="8" t="s">
        <v>865</v>
      </c>
      <c r="G398" s="9" t="s">
        <v>2307</v>
      </c>
      <c r="H398" s="10" t="s">
        <v>2306</v>
      </c>
    </row>
    <row r="399" spans="1:8">
      <c r="A399" s="6"/>
      <c r="B399" s="7"/>
      <c r="C399" s="12"/>
      <c r="D399" s="7" t="str">
        <f t="shared" si="6"/>
        <v>505</v>
      </c>
      <c r="E399" s="8" t="s">
        <v>866</v>
      </c>
      <c r="F399" s="8" t="s">
        <v>867</v>
      </c>
      <c r="G399" s="9" t="s">
        <v>2309</v>
      </c>
      <c r="H399" s="10" t="s">
        <v>2308</v>
      </c>
    </row>
    <row r="400" spans="1:8">
      <c r="A400" s="6"/>
      <c r="B400" s="7"/>
      <c r="C400" s="12"/>
      <c r="D400" s="7" t="str">
        <f t="shared" si="6"/>
        <v>505</v>
      </c>
      <c r="E400" s="8" t="s">
        <v>868</v>
      </c>
      <c r="F400" s="8" t="s">
        <v>869</v>
      </c>
      <c r="G400" s="9" t="s">
        <v>2311</v>
      </c>
      <c r="H400" s="10" t="s">
        <v>2310</v>
      </c>
    </row>
    <row r="401" spans="1:8">
      <c r="A401" s="6"/>
      <c r="B401" s="7"/>
      <c r="C401" s="12"/>
      <c r="D401" s="7" t="str">
        <f t="shared" si="6"/>
        <v>505</v>
      </c>
      <c r="E401" s="8" t="s">
        <v>870</v>
      </c>
      <c r="F401" s="8" t="s">
        <v>871</v>
      </c>
      <c r="G401" s="9" t="s">
        <v>2313</v>
      </c>
      <c r="H401" s="10" t="s">
        <v>2312</v>
      </c>
    </row>
    <row r="402" spans="1:8">
      <c r="A402" s="6"/>
      <c r="B402" s="7"/>
      <c r="C402" s="12"/>
      <c r="D402" s="7" t="str">
        <f t="shared" si="6"/>
        <v>507</v>
      </c>
      <c r="E402" s="8" t="s">
        <v>872</v>
      </c>
      <c r="F402" s="8" t="s">
        <v>873</v>
      </c>
      <c r="G402" s="9" t="s">
        <v>2315</v>
      </c>
      <c r="H402" s="10" t="s">
        <v>2314</v>
      </c>
    </row>
    <row r="403" spans="1:8">
      <c r="A403" s="6"/>
      <c r="B403" s="7"/>
      <c r="C403" s="12"/>
      <c r="D403" s="7" t="str">
        <f t="shared" si="6"/>
        <v>507</v>
      </c>
      <c r="E403" s="8" t="s">
        <v>874</v>
      </c>
      <c r="F403" s="8" t="s">
        <v>141</v>
      </c>
      <c r="G403" s="9" t="s">
        <v>2317</v>
      </c>
      <c r="H403" s="10" t="s">
        <v>2316</v>
      </c>
    </row>
    <row r="404" spans="1:8">
      <c r="A404" s="6"/>
      <c r="B404" s="7"/>
      <c r="C404" s="12"/>
      <c r="D404" s="7" t="str">
        <f t="shared" si="6"/>
        <v>507</v>
      </c>
      <c r="E404" s="8" t="s">
        <v>875</v>
      </c>
      <c r="F404" s="8" t="s">
        <v>876</v>
      </c>
      <c r="G404" s="9" t="s">
        <v>2319</v>
      </c>
      <c r="H404" s="10" t="s">
        <v>2318</v>
      </c>
    </row>
    <row r="405" spans="1:8">
      <c r="A405" s="6"/>
      <c r="B405" s="7"/>
      <c r="C405" s="12"/>
      <c r="D405" s="7" t="str">
        <f t="shared" si="6"/>
        <v>507</v>
      </c>
      <c r="E405" s="8" t="s">
        <v>877</v>
      </c>
      <c r="F405" s="8" t="s">
        <v>878</v>
      </c>
      <c r="G405" s="9" t="s">
        <v>2321</v>
      </c>
      <c r="H405" s="10" t="s">
        <v>2320</v>
      </c>
    </row>
    <row r="406" spans="1:8">
      <c r="A406" s="6"/>
      <c r="B406" s="7"/>
      <c r="C406" s="12"/>
      <c r="D406" s="7" t="str">
        <f t="shared" si="6"/>
        <v>507</v>
      </c>
      <c r="E406" s="8" t="s">
        <v>879</v>
      </c>
      <c r="F406" s="8" t="s">
        <v>880</v>
      </c>
      <c r="G406" s="9" t="s">
        <v>2323</v>
      </c>
      <c r="H406" s="10" t="s">
        <v>2322</v>
      </c>
    </row>
    <row r="407" spans="1:8">
      <c r="A407" s="6"/>
      <c r="B407" s="7"/>
      <c r="C407" s="12"/>
      <c r="D407" s="7" t="str">
        <f t="shared" si="6"/>
        <v>507</v>
      </c>
      <c r="E407" s="8" t="s">
        <v>881</v>
      </c>
      <c r="F407" s="8" t="s">
        <v>882</v>
      </c>
      <c r="G407" s="9" t="s">
        <v>2325</v>
      </c>
      <c r="H407" s="10" t="s">
        <v>2324</v>
      </c>
    </row>
    <row r="408" spans="1:8">
      <c r="A408" s="6"/>
      <c r="B408" s="7"/>
      <c r="C408" s="12"/>
      <c r="D408" s="7" t="str">
        <f t="shared" si="6"/>
        <v>507</v>
      </c>
      <c r="E408" s="8" t="s">
        <v>883</v>
      </c>
      <c r="F408" s="8" t="s">
        <v>884</v>
      </c>
      <c r="G408" s="9" t="s">
        <v>2327</v>
      </c>
      <c r="H408" s="10" t="s">
        <v>2326</v>
      </c>
    </row>
    <row r="409" spans="1:8">
      <c r="A409" s="6"/>
      <c r="B409" s="7"/>
      <c r="C409" s="12"/>
      <c r="D409" s="7" t="str">
        <f t="shared" si="6"/>
        <v>507</v>
      </c>
      <c r="E409" s="8" t="s">
        <v>885</v>
      </c>
      <c r="F409" s="8" t="s">
        <v>886</v>
      </c>
      <c r="G409" s="9" t="s">
        <v>2329</v>
      </c>
      <c r="H409" s="10" t="s">
        <v>2328</v>
      </c>
    </row>
    <row r="410" spans="1:8">
      <c r="A410" s="6"/>
      <c r="B410" s="7"/>
      <c r="C410" s="12"/>
      <c r="D410" s="7" t="str">
        <f t="shared" si="6"/>
        <v>507</v>
      </c>
      <c r="E410" s="8" t="s">
        <v>887</v>
      </c>
      <c r="F410" s="8" t="s">
        <v>888</v>
      </c>
      <c r="G410" s="9" t="s">
        <v>2333</v>
      </c>
      <c r="H410" s="10" t="s">
        <v>2332</v>
      </c>
    </row>
    <row r="411" spans="1:8">
      <c r="A411" s="6"/>
      <c r="B411" s="7"/>
      <c r="C411" s="12"/>
      <c r="D411" s="7" t="str">
        <f t="shared" si="6"/>
        <v>507</v>
      </c>
      <c r="E411" s="8" t="s">
        <v>889</v>
      </c>
      <c r="F411" s="8" t="s">
        <v>890</v>
      </c>
      <c r="G411" s="9" t="s">
        <v>2335</v>
      </c>
      <c r="H411" s="10" t="s">
        <v>2334</v>
      </c>
    </row>
    <row r="412" spans="1:8">
      <c r="A412" s="6"/>
      <c r="B412" s="7"/>
      <c r="C412" s="12"/>
      <c r="D412" s="7" t="str">
        <f t="shared" si="6"/>
        <v>507</v>
      </c>
      <c r="E412" s="8" t="s">
        <v>891</v>
      </c>
      <c r="F412" s="8" t="s">
        <v>892</v>
      </c>
      <c r="G412" s="9" t="s">
        <v>2337</v>
      </c>
      <c r="H412" s="10" t="s">
        <v>22935</v>
      </c>
    </row>
    <row r="413" spans="1:8">
      <c r="A413" s="6"/>
      <c r="B413" s="7"/>
      <c r="C413" s="12"/>
      <c r="D413" s="7" t="str">
        <f t="shared" si="6"/>
        <v>509</v>
      </c>
      <c r="E413" s="8" t="s">
        <v>893</v>
      </c>
      <c r="F413" s="8" t="s">
        <v>894</v>
      </c>
      <c r="G413" s="9" t="s">
        <v>2339</v>
      </c>
      <c r="H413" s="10" t="s">
        <v>2338</v>
      </c>
    </row>
    <row r="414" spans="1:8">
      <c r="A414" s="6"/>
      <c r="B414" s="7"/>
      <c r="C414" s="12"/>
      <c r="D414" s="7" t="str">
        <f t="shared" si="6"/>
        <v>509</v>
      </c>
      <c r="E414" s="8" t="s">
        <v>895</v>
      </c>
      <c r="F414" s="8" t="s">
        <v>896</v>
      </c>
      <c r="G414" s="9" t="s">
        <v>2341</v>
      </c>
      <c r="H414" s="10" t="s">
        <v>2340</v>
      </c>
    </row>
    <row r="415" spans="1:8">
      <c r="A415" s="6"/>
      <c r="B415" s="7"/>
      <c r="C415" s="12"/>
      <c r="D415" s="7" t="str">
        <f t="shared" si="6"/>
        <v>509</v>
      </c>
      <c r="E415" s="8" t="s">
        <v>897</v>
      </c>
      <c r="F415" s="8" t="s">
        <v>898</v>
      </c>
      <c r="G415" s="9" t="s">
        <v>2343</v>
      </c>
      <c r="H415" s="10" t="s">
        <v>2342</v>
      </c>
    </row>
    <row r="416" spans="1:8">
      <c r="A416" s="6"/>
      <c r="B416" s="7"/>
      <c r="C416" s="12"/>
      <c r="D416" s="7" t="str">
        <f t="shared" si="6"/>
        <v>509</v>
      </c>
      <c r="E416" s="8" t="s">
        <v>899</v>
      </c>
      <c r="F416" s="8" t="s">
        <v>900</v>
      </c>
      <c r="G416" s="9" t="s">
        <v>2345</v>
      </c>
      <c r="H416" s="10" t="s">
        <v>2344</v>
      </c>
    </row>
    <row r="417" spans="1:8">
      <c r="A417" s="6"/>
      <c r="B417" s="7"/>
      <c r="C417" s="12"/>
      <c r="D417" s="7" t="str">
        <f t="shared" si="6"/>
        <v>509</v>
      </c>
      <c r="E417" s="8" t="s">
        <v>901</v>
      </c>
      <c r="F417" s="8" t="s">
        <v>902</v>
      </c>
      <c r="G417" s="9" t="s">
        <v>2347</v>
      </c>
      <c r="H417" s="10" t="s">
        <v>2346</v>
      </c>
    </row>
    <row r="418" spans="1:8">
      <c r="A418" s="6"/>
      <c r="B418" s="7"/>
      <c r="C418" s="12"/>
      <c r="D418" s="7" t="str">
        <f t="shared" si="6"/>
        <v>509</v>
      </c>
      <c r="E418" s="8" t="s">
        <v>903</v>
      </c>
      <c r="F418" s="8" t="s">
        <v>904</v>
      </c>
      <c r="G418" s="9" t="s">
        <v>2349</v>
      </c>
      <c r="H418" s="10" t="s">
        <v>2348</v>
      </c>
    </row>
    <row r="419" spans="1:8">
      <c r="A419" s="6"/>
      <c r="B419" s="7"/>
      <c r="C419" s="12"/>
      <c r="D419" s="7" t="str">
        <f t="shared" si="6"/>
        <v>509</v>
      </c>
      <c r="E419" s="8" t="s">
        <v>905</v>
      </c>
      <c r="F419" s="8" t="s">
        <v>906</v>
      </c>
      <c r="G419" s="9" t="s">
        <v>2351</v>
      </c>
      <c r="H419" s="10" t="s">
        <v>2350</v>
      </c>
    </row>
    <row r="420" spans="1:8">
      <c r="A420" s="6"/>
      <c r="B420" s="7"/>
      <c r="C420" s="12"/>
      <c r="D420" s="7" t="str">
        <f t="shared" si="6"/>
        <v>509</v>
      </c>
      <c r="E420" s="8" t="s">
        <v>907</v>
      </c>
      <c r="F420" s="8" t="s">
        <v>908</v>
      </c>
      <c r="G420" s="9" t="s">
        <v>2353</v>
      </c>
      <c r="H420" s="10" t="s">
        <v>2352</v>
      </c>
    </row>
    <row r="421" spans="1:8">
      <c r="A421" s="6"/>
      <c r="B421" s="7"/>
      <c r="C421" s="12"/>
      <c r="D421" s="7" t="str">
        <f t="shared" si="6"/>
        <v>509</v>
      </c>
      <c r="E421" s="8" t="s">
        <v>909</v>
      </c>
      <c r="F421" s="8" t="s">
        <v>910</v>
      </c>
      <c r="G421" s="9" t="s">
        <v>2355</v>
      </c>
      <c r="H421" s="10" t="s">
        <v>2354</v>
      </c>
    </row>
    <row r="422" spans="1:8">
      <c r="A422" s="6"/>
      <c r="B422" s="7"/>
      <c r="C422" s="12"/>
      <c r="D422" s="7" t="str">
        <f t="shared" si="6"/>
        <v>511</v>
      </c>
      <c r="E422" s="8" t="s">
        <v>911</v>
      </c>
      <c r="F422" s="8" t="s">
        <v>912</v>
      </c>
      <c r="G422" s="9" t="s">
        <v>2357</v>
      </c>
      <c r="H422" s="10" t="s">
        <v>2356</v>
      </c>
    </row>
    <row r="423" spans="1:8">
      <c r="A423" s="6"/>
      <c r="B423" s="7"/>
      <c r="C423" s="12"/>
      <c r="D423" s="7" t="str">
        <f t="shared" si="6"/>
        <v>511</v>
      </c>
      <c r="E423" s="8" t="s">
        <v>913</v>
      </c>
      <c r="F423" s="8" t="s">
        <v>914</v>
      </c>
      <c r="G423" s="9" t="s">
        <v>2359</v>
      </c>
      <c r="H423" s="10" t="s">
        <v>2358</v>
      </c>
    </row>
    <row r="424" spans="1:8">
      <c r="A424" s="6"/>
      <c r="B424" s="7"/>
      <c r="C424" s="12"/>
      <c r="D424" s="7" t="str">
        <f t="shared" si="6"/>
        <v>511</v>
      </c>
      <c r="E424" s="8" t="s">
        <v>915</v>
      </c>
      <c r="F424" s="8" t="s">
        <v>916</v>
      </c>
      <c r="G424" s="9" t="s">
        <v>2361</v>
      </c>
      <c r="H424" s="10" t="s">
        <v>2360</v>
      </c>
    </row>
    <row r="425" spans="1:8">
      <c r="A425" s="6"/>
      <c r="B425" s="7"/>
      <c r="C425" s="12"/>
      <c r="D425" s="7" t="str">
        <f t="shared" si="6"/>
        <v>511</v>
      </c>
      <c r="E425" s="8" t="s">
        <v>917</v>
      </c>
      <c r="F425" s="8" t="s">
        <v>918</v>
      </c>
      <c r="G425" s="9" t="s">
        <v>2363</v>
      </c>
      <c r="H425" s="10" t="s">
        <v>2362</v>
      </c>
    </row>
    <row r="426" spans="1:8">
      <c r="A426" s="6"/>
      <c r="B426" s="7"/>
      <c r="C426" s="12"/>
      <c r="D426" s="7" t="str">
        <f t="shared" si="6"/>
        <v>511</v>
      </c>
      <c r="E426" s="8" t="s">
        <v>919</v>
      </c>
      <c r="F426" s="8" t="s">
        <v>920</v>
      </c>
      <c r="G426" s="9" t="s">
        <v>2365</v>
      </c>
      <c r="H426" s="10" t="s">
        <v>2364</v>
      </c>
    </row>
    <row r="427" spans="1:8">
      <c r="A427" s="6"/>
      <c r="B427" s="7"/>
      <c r="C427" s="12"/>
      <c r="D427" s="7" t="str">
        <f t="shared" si="6"/>
        <v>511</v>
      </c>
      <c r="E427" s="8" t="s">
        <v>921</v>
      </c>
      <c r="F427" s="8" t="s">
        <v>922</v>
      </c>
      <c r="G427" s="9" t="s">
        <v>2367</v>
      </c>
      <c r="H427" s="10" t="s">
        <v>2366</v>
      </c>
    </row>
    <row r="428" spans="1:8">
      <c r="A428" s="6"/>
      <c r="B428" s="7"/>
      <c r="C428" s="12"/>
      <c r="D428" s="7" t="str">
        <f t="shared" si="6"/>
        <v>511</v>
      </c>
      <c r="E428" s="8" t="s">
        <v>923</v>
      </c>
      <c r="F428" s="8" t="s">
        <v>924</v>
      </c>
      <c r="G428" s="9" t="s">
        <v>2369</v>
      </c>
      <c r="H428" s="10" t="s">
        <v>2368</v>
      </c>
    </row>
    <row r="429" spans="1:8">
      <c r="A429" s="6"/>
      <c r="B429" s="7"/>
      <c r="C429" s="12"/>
      <c r="D429" s="7" t="str">
        <f t="shared" si="6"/>
        <v>511</v>
      </c>
      <c r="E429" s="8" t="s">
        <v>925</v>
      </c>
      <c r="F429" s="8" t="s">
        <v>926</v>
      </c>
      <c r="G429" s="9" t="s">
        <v>2370</v>
      </c>
      <c r="H429" s="10" t="s">
        <v>2000</v>
      </c>
    </row>
    <row r="430" spans="1:8">
      <c r="A430" s="6"/>
      <c r="B430" s="7"/>
      <c r="C430" s="12"/>
      <c r="D430" s="7" t="str">
        <f t="shared" si="6"/>
        <v>511</v>
      </c>
      <c r="E430" s="8" t="s">
        <v>927</v>
      </c>
      <c r="F430" s="8" t="s">
        <v>928</v>
      </c>
      <c r="G430" s="9" t="s">
        <v>2372</v>
      </c>
      <c r="H430" s="10" t="s">
        <v>22936</v>
      </c>
    </row>
    <row r="431" spans="1:8">
      <c r="A431" s="6"/>
      <c r="B431" s="7"/>
      <c r="C431" s="12"/>
      <c r="D431" s="7" t="str">
        <f t="shared" si="6"/>
        <v>601</v>
      </c>
      <c r="E431" s="8" t="s">
        <v>929</v>
      </c>
      <c r="F431" s="8" t="s">
        <v>930</v>
      </c>
      <c r="G431" s="9" t="s">
        <v>2374</v>
      </c>
      <c r="H431" s="10" t="s">
        <v>2373</v>
      </c>
    </row>
    <row r="432" spans="1:8">
      <c r="A432" s="6"/>
      <c r="B432" s="7"/>
      <c r="C432" s="12"/>
      <c r="D432" s="7" t="str">
        <f t="shared" si="6"/>
        <v>601</v>
      </c>
      <c r="E432" s="8" t="s">
        <v>931</v>
      </c>
      <c r="F432" s="8" t="s">
        <v>932</v>
      </c>
      <c r="G432" s="9" t="s">
        <v>2375</v>
      </c>
      <c r="H432" s="10" t="s">
        <v>1799</v>
      </c>
    </row>
    <row r="433" spans="1:8">
      <c r="A433" s="6"/>
      <c r="B433" s="7"/>
      <c r="C433" s="12"/>
      <c r="D433" s="7" t="str">
        <f t="shared" si="6"/>
        <v>601</v>
      </c>
      <c r="E433" s="8" t="s">
        <v>933</v>
      </c>
      <c r="F433" s="8" t="s">
        <v>934</v>
      </c>
      <c r="G433" s="9" t="s">
        <v>2377</v>
      </c>
      <c r="H433" s="10" t="s">
        <v>2376</v>
      </c>
    </row>
    <row r="434" spans="1:8">
      <c r="A434" s="6"/>
      <c r="B434" s="7"/>
      <c r="C434" s="12"/>
      <c r="D434" s="7" t="str">
        <f t="shared" si="6"/>
        <v>601</v>
      </c>
      <c r="E434" s="8" t="s">
        <v>935</v>
      </c>
      <c r="F434" s="8" t="s">
        <v>936</v>
      </c>
      <c r="G434" s="9" t="s">
        <v>2379</v>
      </c>
      <c r="H434" s="10" t="s">
        <v>2378</v>
      </c>
    </row>
    <row r="435" spans="1:8">
      <c r="A435" s="6"/>
      <c r="B435" s="7"/>
      <c r="C435" s="12"/>
      <c r="D435" s="7" t="str">
        <f t="shared" si="6"/>
        <v>601</v>
      </c>
      <c r="E435" s="8" t="s">
        <v>937</v>
      </c>
      <c r="F435" s="8" t="s">
        <v>938</v>
      </c>
      <c r="G435" s="9" t="s">
        <v>2381</v>
      </c>
      <c r="H435" s="10" t="s">
        <v>3514</v>
      </c>
    </row>
    <row r="436" spans="1:8">
      <c r="A436" s="6"/>
      <c r="B436" s="7"/>
      <c r="C436" s="12"/>
      <c r="D436" s="7" t="str">
        <f t="shared" si="6"/>
        <v>601</v>
      </c>
      <c r="E436" s="8" t="s">
        <v>939</v>
      </c>
      <c r="F436" s="8" t="s">
        <v>940</v>
      </c>
      <c r="G436" s="9" t="s">
        <v>2383</v>
      </c>
      <c r="H436" s="10" t="s">
        <v>2382</v>
      </c>
    </row>
    <row r="437" spans="1:8">
      <c r="A437" s="6"/>
      <c r="B437" s="7"/>
      <c r="C437" s="12"/>
      <c r="D437" s="7" t="str">
        <f t="shared" si="6"/>
        <v>601</v>
      </c>
      <c r="E437" s="8" t="s">
        <v>941</v>
      </c>
      <c r="F437" s="8" t="s">
        <v>942</v>
      </c>
      <c r="G437" s="9" t="s">
        <v>2385</v>
      </c>
      <c r="H437" s="10" t="s">
        <v>2384</v>
      </c>
    </row>
    <row r="438" spans="1:8">
      <c r="A438" s="6"/>
      <c r="B438" s="7"/>
      <c r="C438" s="12"/>
      <c r="D438" s="7" t="str">
        <f t="shared" si="6"/>
        <v>601</v>
      </c>
      <c r="E438" s="8" t="s">
        <v>943</v>
      </c>
      <c r="F438" s="8" t="s">
        <v>944</v>
      </c>
      <c r="G438" s="9" t="s">
        <v>2387</v>
      </c>
      <c r="H438" s="10" t="s">
        <v>2386</v>
      </c>
    </row>
    <row r="439" spans="1:8">
      <c r="A439" s="6"/>
      <c r="B439" s="7"/>
      <c r="C439" s="12"/>
      <c r="D439" s="7" t="str">
        <f t="shared" si="6"/>
        <v>601</v>
      </c>
      <c r="E439" s="8" t="s">
        <v>945</v>
      </c>
      <c r="F439" s="8" t="s">
        <v>946</v>
      </c>
      <c r="G439" s="9" t="s">
        <v>2391</v>
      </c>
      <c r="H439" s="10" t="s">
        <v>2390</v>
      </c>
    </row>
    <row r="440" spans="1:8">
      <c r="A440" s="6"/>
      <c r="B440" s="7"/>
      <c r="C440" s="12"/>
      <c r="D440" s="7" t="str">
        <f t="shared" si="6"/>
        <v>601</v>
      </c>
      <c r="E440" s="8" t="s">
        <v>947</v>
      </c>
      <c r="F440" s="8" t="s">
        <v>948</v>
      </c>
      <c r="G440" s="9" t="s">
        <v>2393</v>
      </c>
      <c r="H440" s="10" t="s">
        <v>2392</v>
      </c>
    </row>
    <row r="441" spans="1:8">
      <c r="A441" s="6"/>
      <c r="B441" s="7"/>
      <c r="C441" s="12"/>
      <c r="D441" s="7" t="str">
        <f t="shared" si="6"/>
        <v>603</v>
      </c>
      <c r="E441" s="8" t="s">
        <v>949</v>
      </c>
      <c r="F441" s="8" t="s">
        <v>950</v>
      </c>
      <c r="G441" s="9" t="s">
        <v>2395</v>
      </c>
      <c r="H441" s="10" t="s">
        <v>2394</v>
      </c>
    </row>
    <row r="442" spans="1:8">
      <c r="A442" s="6"/>
      <c r="B442" s="7"/>
      <c r="C442" s="12"/>
      <c r="D442" s="7" t="str">
        <f t="shared" si="6"/>
        <v>603</v>
      </c>
      <c r="E442" s="8" t="s">
        <v>951</v>
      </c>
      <c r="F442" s="8" t="s">
        <v>952</v>
      </c>
      <c r="G442" s="9" t="s">
        <v>2397</v>
      </c>
      <c r="H442" s="10" t="s">
        <v>2396</v>
      </c>
    </row>
    <row r="443" spans="1:8">
      <c r="A443" s="6"/>
      <c r="B443" s="7"/>
      <c r="C443" s="12"/>
      <c r="D443" s="7" t="str">
        <f t="shared" si="6"/>
        <v>603</v>
      </c>
      <c r="E443" s="8" t="s">
        <v>953</v>
      </c>
      <c r="F443" s="8" t="s">
        <v>954</v>
      </c>
      <c r="G443" s="9" t="s">
        <v>2399</v>
      </c>
      <c r="H443" s="10" t="s">
        <v>2398</v>
      </c>
    </row>
    <row r="444" spans="1:8">
      <c r="A444" s="6"/>
      <c r="B444" s="7"/>
      <c r="C444" s="12"/>
      <c r="D444" s="7" t="str">
        <f t="shared" si="6"/>
        <v>603</v>
      </c>
      <c r="E444" s="8" t="s">
        <v>955</v>
      </c>
      <c r="F444" s="8" t="s">
        <v>956</v>
      </c>
      <c r="G444" s="9" t="s">
        <v>2401</v>
      </c>
      <c r="H444" s="10" t="s">
        <v>2400</v>
      </c>
    </row>
    <row r="445" spans="1:8">
      <c r="A445" s="6"/>
      <c r="B445" s="7"/>
      <c r="C445" s="12"/>
      <c r="D445" s="7" t="str">
        <f t="shared" si="6"/>
        <v>603</v>
      </c>
      <c r="E445" s="8" t="s">
        <v>957</v>
      </c>
      <c r="F445" s="8" t="s">
        <v>958</v>
      </c>
      <c r="G445" s="9" t="s">
        <v>2403</v>
      </c>
      <c r="H445" s="10" t="s">
        <v>2402</v>
      </c>
    </row>
    <row r="446" spans="1:8">
      <c r="A446" s="6"/>
      <c r="B446" s="7"/>
      <c r="C446" s="12"/>
      <c r="D446" s="7" t="str">
        <f t="shared" si="6"/>
        <v>603</v>
      </c>
      <c r="E446" s="8" t="s">
        <v>959</v>
      </c>
      <c r="F446" s="8" t="s">
        <v>960</v>
      </c>
      <c r="G446" s="9" t="s">
        <v>2405</v>
      </c>
      <c r="H446" s="10" t="s">
        <v>22937</v>
      </c>
    </row>
    <row r="447" spans="1:8">
      <c r="A447" s="6"/>
      <c r="B447" s="7"/>
      <c r="C447" s="12"/>
      <c r="D447" s="7" t="str">
        <f t="shared" si="6"/>
        <v>603</v>
      </c>
      <c r="E447" s="8" t="s">
        <v>961</v>
      </c>
      <c r="F447" s="8" t="s">
        <v>962</v>
      </c>
      <c r="G447" s="9" t="s">
        <v>2407</v>
      </c>
      <c r="H447" s="10" t="s">
        <v>22938</v>
      </c>
    </row>
    <row r="448" spans="1:8">
      <c r="A448" s="6"/>
      <c r="B448" s="7"/>
      <c r="C448" s="12"/>
      <c r="D448" s="7" t="str">
        <f t="shared" si="6"/>
        <v>603</v>
      </c>
      <c r="E448" s="8" t="s">
        <v>963</v>
      </c>
      <c r="F448" s="8" t="s">
        <v>964</v>
      </c>
      <c r="G448" s="9" t="s">
        <v>2409</v>
      </c>
      <c r="H448" s="10" t="s">
        <v>2408</v>
      </c>
    </row>
    <row r="449" spans="1:8">
      <c r="A449" s="6"/>
      <c r="B449" s="7"/>
      <c r="C449" s="12"/>
      <c r="D449" s="7" t="str">
        <f t="shared" si="6"/>
        <v>603</v>
      </c>
      <c r="E449" s="8" t="s">
        <v>965</v>
      </c>
      <c r="F449" s="8" t="s">
        <v>966</v>
      </c>
      <c r="G449" s="9" t="s">
        <v>2411</v>
      </c>
      <c r="H449" s="10" t="s">
        <v>2410</v>
      </c>
    </row>
    <row r="450" spans="1:8">
      <c r="A450" s="6"/>
      <c r="B450" s="7"/>
      <c r="C450" s="12"/>
      <c r="D450" s="7" t="str">
        <f t="shared" ref="D450:D513" si="7">MID(E450,1,3)</f>
        <v>603</v>
      </c>
      <c r="E450" s="8" t="s">
        <v>967</v>
      </c>
      <c r="F450" s="8" t="s">
        <v>968</v>
      </c>
      <c r="G450" s="9" t="s">
        <v>2413</v>
      </c>
      <c r="H450" s="10" t="s">
        <v>2412</v>
      </c>
    </row>
    <row r="451" spans="1:8">
      <c r="A451" s="6"/>
      <c r="B451" s="7"/>
      <c r="C451" s="12"/>
      <c r="D451" s="7" t="str">
        <f t="shared" si="7"/>
        <v>603</v>
      </c>
      <c r="E451" s="8" t="s">
        <v>969</v>
      </c>
      <c r="F451" s="8" t="s">
        <v>970</v>
      </c>
      <c r="G451" s="9" t="s">
        <v>2415</v>
      </c>
      <c r="H451" s="10" t="s">
        <v>2414</v>
      </c>
    </row>
    <row r="452" spans="1:8">
      <c r="A452" s="6"/>
      <c r="B452" s="7"/>
      <c r="C452" s="12"/>
      <c r="D452" s="7" t="str">
        <f t="shared" si="7"/>
        <v>603</v>
      </c>
      <c r="E452" s="8" t="s">
        <v>971</v>
      </c>
      <c r="F452" s="8" t="s">
        <v>972</v>
      </c>
      <c r="G452" s="9" t="s">
        <v>2417</v>
      </c>
      <c r="H452" s="10" t="s">
        <v>2416</v>
      </c>
    </row>
    <row r="453" spans="1:8">
      <c r="A453" s="6"/>
      <c r="B453" s="7"/>
      <c r="C453" s="12"/>
      <c r="D453" s="7" t="str">
        <f t="shared" si="7"/>
        <v>603</v>
      </c>
      <c r="E453" s="8" t="s">
        <v>973</v>
      </c>
      <c r="F453" s="8" t="s">
        <v>974</v>
      </c>
      <c r="G453" s="9" t="s">
        <v>2418</v>
      </c>
      <c r="H453" s="10" t="s">
        <v>2185</v>
      </c>
    </row>
    <row r="454" spans="1:8">
      <c r="A454" s="6"/>
      <c r="B454" s="7"/>
      <c r="C454" s="12"/>
      <c r="D454" s="7" t="str">
        <f t="shared" si="7"/>
        <v>603</v>
      </c>
      <c r="E454" s="8" t="s">
        <v>975</v>
      </c>
      <c r="F454" s="8" t="s">
        <v>976</v>
      </c>
      <c r="G454" s="9" t="s">
        <v>2420</v>
      </c>
      <c r="H454" s="10" t="s">
        <v>2419</v>
      </c>
    </row>
    <row r="455" spans="1:8">
      <c r="A455" s="6"/>
      <c r="B455" s="7"/>
      <c r="C455" s="12"/>
      <c r="D455" s="7" t="str">
        <f t="shared" si="7"/>
        <v>603</v>
      </c>
      <c r="E455" s="8" t="s">
        <v>977</v>
      </c>
      <c r="F455" s="8" t="s">
        <v>978</v>
      </c>
      <c r="G455" s="9" t="s">
        <v>2422</v>
      </c>
      <c r="H455" s="10" t="s">
        <v>2421</v>
      </c>
    </row>
    <row r="456" spans="1:8">
      <c r="A456" s="6"/>
      <c r="B456" s="7"/>
      <c r="C456" s="12"/>
      <c r="D456" s="7" t="str">
        <f t="shared" si="7"/>
        <v>603</v>
      </c>
      <c r="E456" s="8" t="s">
        <v>979</v>
      </c>
      <c r="F456" s="8" t="s">
        <v>980</v>
      </c>
      <c r="G456" s="9" t="s">
        <v>2424</v>
      </c>
      <c r="H456" s="10" t="s">
        <v>2423</v>
      </c>
    </row>
    <row r="457" spans="1:8">
      <c r="A457" s="6"/>
      <c r="B457" s="7"/>
      <c r="C457" s="12"/>
      <c r="D457" s="7" t="str">
        <f t="shared" si="7"/>
        <v>603</v>
      </c>
      <c r="E457" s="8" t="s">
        <v>981</v>
      </c>
      <c r="F457" s="8" t="s">
        <v>982</v>
      </c>
      <c r="G457" s="9" t="s">
        <v>2426</v>
      </c>
      <c r="H457" s="10" t="s">
        <v>11452</v>
      </c>
    </row>
    <row r="458" spans="1:8">
      <c r="A458" s="6"/>
      <c r="B458" s="7"/>
      <c r="C458" s="12"/>
      <c r="D458" s="7" t="str">
        <f t="shared" si="7"/>
        <v>605</v>
      </c>
      <c r="E458" s="8" t="s">
        <v>983</v>
      </c>
      <c r="F458" s="8" t="s">
        <v>984</v>
      </c>
      <c r="G458" s="9" t="s">
        <v>2428</v>
      </c>
      <c r="H458" s="10" t="s">
        <v>22939</v>
      </c>
    </row>
    <row r="459" spans="1:8">
      <c r="A459" s="6"/>
      <c r="B459" s="7"/>
      <c r="C459" s="12"/>
      <c r="D459" s="7" t="str">
        <f t="shared" si="7"/>
        <v>605</v>
      </c>
      <c r="E459" s="8" t="s">
        <v>985</v>
      </c>
      <c r="F459" s="8" t="s">
        <v>986</v>
      </c>
      <c r="G459" s="9" t="s">
        <v>2430</v>
      </c>
      <c r="H459" s="10" t="s">
        <v>2429</v>
      </c>
    </row>
    <row r="460" spans="1:8">
      <c r="A460" s="6"/>
      <c r="B460" s="7"/>
      <c r="C460" s="12"/>
      <c r="D460" s="7" t="str">
        <f t="shared" si="7"/>
        <v>605</v>
      </c>
      <c r="E460" s="8" t="s">
        <v>987</v>
      </c>
      <c r="F460" s="8" t="s">
        <v>988</v>
      </c>
      <c r="G460" s="9" t="s">
        <v>2432</v>
      </c>
      <c r="H460" s="10" t="s">
        <v>2431</v>
      </c>
    </row>
    <row r="461" spans="1:8">
      <c r="A461" s="6"/>
      <c r="B461" s="7"/>
      <c r="C461" s="12"/>
      <c r="D461" s="7" t="str">
        <f t="shared" si="7"/>
        <v>605</v>
      </c>
      <c r="E461" s="8" t="s">
        <v>989</v>
      </c>
      <c r="F461" s="8" t="s">
        <v>990</v>
      </c>
      <c r="G461" s="9" t="s">
        <v>2438</v>
      </c>
      <c r="H461" s="10" t="s">
        <v>2437</v>
      </c>
    </row>
    <row r="462" spans="1:8">
      <c r="A462" s="6"/>
      <c r="B462" s="7"/>
      <c r="C462" s="12"/>
      <c r="D462" s="7" t="str">
        <f t="shared" si="7"/>
        <v>605</v>
      </c>
      <c r="E462" s="8" t="s">
        <v>991</v>
      </c>
      <c r="F462" s="8" t="s">
        <v>992</v>
      </c>
      <c r="G462" s="9" t="s">
        <v>2440</v>
      </c>
      <c r="H462" s="10" t="s">
        <v>22940</v>
      </c>
    </row>
    <row r="463" spans="1:8">
      <c r="A463" s="6"/>
      <c r="B463" s="7"/>
      <c r="C463" s="12"/>
      <c r="D463" s="7" t="str">
        <f t="shared" si="7"/>
        <v>605</v>
      </c>
      <c r="E463" s="8" t="s">
        <v>993</v>
      </c>
      <c r="F463" s="8" t="s">
        <v>994</v>
      </c>
      <c r="G463" s="9" t="s">
        <v>2442</v>
      </c>
      <c r="H463" s="10" t="s">
        <v>22941</v>
      </c>
    </row>
    <row r="464" spans="1:8">
      <c r="A464" s="6"/>
      <c r="B464" s="7"/>
      <c r="C464" s="12"/>
      <c r="D464" s="7" t="str">
        <f t="shared" si="7"/>
        <v>605</v>
      </c>
      <c r="E464" s="8" t="s">
        <v>995</v>
      </c>
      <c r="F464" s="8" t="s">
        <v>996</v>
      </c>
      <c r="G464" s="9" t="s">
        <v>2444</v>
      </c>
      <c r="H464" s="10" t="s">
        <v>22510</v>
      </c>
    </row>
    <row r="465" spans="1:8">
      <c r="A465" s="6"/>
      <c r="B465" s="7"/>
      <c r="C465" s="12"/>
      <c r="D465" s="7" t="str">
        <f t="shared" si="7"/>
        <v>605</v>
      </c>
      <c r="E465" s="8" t="s">
        <v>997</v>
      </c>
      <c r="F465" s="8" t="s">
        <v>998</v>
      </c>
      <c r="G465" s="9" t="s">
        <v>2446</v>
      </c>
      <c r="H465" s="10" t="s">
        <v>2445</v>
      </c>
    </row>
    <row r="466" spans="1:8">
      <c r="A466" s="6"/>
      <c r="B466" s="7"/>
      <c r="C466" s="12"/>
      <c r="D466" s="7" t="str">
        <f t="shared" si="7"/>
        <v>605</v>
      </c>
      <c r="E466" s="8" t="s">
        <v>999</v>
      </c>
      <c r="F466" s="8" t="s">
        <v>1000</v>
      </c>
      <c r="G466" s="9" t="s">
        <v>2448</v>
      </c>
      <c r="H466" s="10" t="s">
        <v>3865</v>
      </c>
    </row>
    <row r="467" spans="1:8">
      <c r="A467" s="6"/>
      <c r="B467" s="7"/>
      <c r="C467" s="12"/>
      <c r="D467" s="7" t="str">
        <f t="shared" si="7"/>
        <v>605</v>
      </c>
      <c r="E467" s="8" t="s">
        <v>1001</v>
      </c>
      <c r="F467" s="13" t="s">
        <v>1002</v>
      </c>
      <c r="G467" s="9" t="s">
        <v>2450</v>
      </c>
      <c r="H467" s="10" t="s">
        <v>2449</v>
      </c>
    </row>
    <row r="468" spans="1:8">
      <c r="A468" s="6"/>
      <c r="B468" s="7"/>
      <c r="C468" s="12"/>
      <c r="D468" s="7" t="str">
        <f t="shared" si="7"/>
        <v>605</v>
      </c>
      <c r="E468" s="8" t="s">
        <v>1003</v>
      </c>
      <c r="F468" s="8" t="s">
        <v>1004</v>
      </c>
      <c r="G468" s="9" t="s">
        <v>2452</v>
      </c>
      <c r="H468" s="10" t="s">
        <v>2451</v>
      </c>
    </row>
    <row r="469" spans="1:8">
      <c r="A469" s="6"/>
      <c r="B469" s="7"/>
      <c r="C469" s="12"/>
      <c r="D469" s="7" t="str">
        <f t="shared" si="7"/>
        <v>605</v>
      </c>
      <c r="E469" s="8" t="s">
        <v>1005</v>
      </c>
      <c r="F469" s="8" t="s">
        <v>1006</v>
      </c>
      <c r="G469" s="9" t="s">
        <v>2454</v>
      </c>
      <c r="H469" s="10" t="s">
        <v>22942</v>
      </c>
    </row>
    <row r="470" spans="1:8">
      <c r="A470" s="6"/>
      <c r="B470" s="7"/>
      <c r="C470" s="12"/>
      <c r="D470" s="7" t="str">
        <f t="shared" si="7"/>
        <v>605</v>
      </c>
      <c r="E470" s="8" t="s">
        <v>1007</v>
      </c>
      <c r="F470" s="8" t="s">
        <v>1008</v>
      </c>
      <c r="G470" s="9" t="s">
        <v>2456</v>
      </c>
      <c r="H470" s="10" t="s">
        <v>2455</v>
      </c>
    </row>
    <row r="471" spans="1:8">
      <c r="A471" s="6"/>
      <c r="B471" s="7"/>
      <c r="C471" s="12"/>
      <c r="D471" s="7" t="str">
        <f t="shared" si="7"/>
        <v>605</v>
      </c>
      <c r="E471" s="8" t="s">
        <v>1009</v>
      </c>
      <c r="F471" s="8" t="s">
        <v>1010</v>
      </c>
      <c r="G471" s="9" t="s">
        <v>2458</v>
      </c>
      <c r="H471" s="10" t="s">
        <v>22943</v>
      </c>
    </row>
    <row r="472" spans="1:8">
      <c r="A472" s="6"/>
      <c r="B472" s="7"/>
      <c r="C472" s="12"/>
      <c r="D472" s="7" t="str">
        <f t="shared" si="7"/>
        <v>605</v>
      </c>
      <c r="E472" s="8" t="s">
        <v>1011</v>
      </c>
      <c r="F472" s="8" t="s">
        <v>1012</v>
      </c>
      <c r="G472" s="9" t="s">
        <v>2460</v>
      </c>
      <c r="H472" s="10" t="s">
        <v>13352</v>
      </c>
    </row>
    <row r="473" spans="1:8">
      <c r="A473" s="6"/>
      <c r="B473" s="7"/>
      <c r="C473" s="12"/>
      <c r="D473" s="7" t="str">
        <f t="shared" si="7"/>
        <v>606</v>
      </c>
      <c r="E473" s="8" t="s">
        <v>1013</v>
      </c>
      <c r="F473" s="8" t="s">
        <v>1014</v>
      </c>
      <c r="G473" s="9" t="s">
        <v>2462</v>
      </c>
      <c r="H473" s="10" t="s">
        <v>2461</v>
      </c>
    </row>
    <row r="474" spans="1:8">
      <c r="A474" s="6"/>
      <c r="B474" s="7"/>
      <c r="C474" s="12"/>
      <c r="D474" s="7" t="str">
        <f t="shared" si="7"/>
        <v>606</v>
      </c>
      <c r="E474" s="8" t="s">
        <v>1015</v>
      </c>
      <c r="F474" s="8" t="s">
        <v>1016</v>
      </c>
      <c r="G474" s="9" t="s">
        <v>2464</v>
      </c>
      <c r="H474" s="10" t="s">
        <v>22944</v>
      </c>
    </row>
    <row r="475" spans="1:8">
      <c r="A475" s="6"/>
      <c r="B475" s="7"/>
      <c r="C475" s="12"/>
      <c r="D475" s="7" t="str">
        <f t="shared" si="7"/>
        <v>606</v>
      </c>
      <c r="E475" s="8" t="s">
        <v>1017</v>
      </c>
      <c r="F475" s="8" t="s">
        <v>1018</v>
      </c>
      <c r="G475" s="9" t="s">
        <v>2466</v>
      </c>
      <c r="H475" s="10" t="s">
        <v>2465</v>
      </c>
    </row>
    <row r="476" spans="1:8">
      <c r="A476" s="6"/>
      <c r="B476" s="7"/>
      <c r="C476" s="12"/>
      <c r="D476" s="7" t="str">
        <f t="shared" si="7"/>
        <v>606</v>
      </c>
      <c r="E476" s="8" t="s">
        <v>1019</v>
      </c>
      <c r="F476" s="8" t="s">
        <v>1020</v>
      </c>
      <c r="G476" s="9" t="s">
        <v>2468</v>
      </c>
      <c r="H476" s="10" t="s">
        <v>2467</v>
      </c>
    </row>
    <row r="477" spans="1:8">
      <c r="A477" s="6"/>
      <c r="B477" s="7"/>
      <c r="C477" s="12"/>
      <c r="D477" s="7" t="str">
        <f t="shared" si="7"/>
        <v>606</v>
      </c>
      <c r="E477" s="8" t="s">
        <v>1021</v>
      </c>
      <c r="F477" s="8" t="s">
        <v>1022</v>
      </c>
      <c r="G477" s="9" t="s">
        <v>2470</v>
      </c>
      <c r="H477" s="10" t="s">
        <v>2469</v>
      </c>
    </row>
    <row r="478" spans="1:8">
      <c r="A478" s="6"/>
      <c r="B478" s="7"/>
      <c r="C478" s="12"/>
      <c r="D478" s="7" t="str">
        <f t="shared" si="7"/>
        <v>606</v>
      </c>
      <c r="E478" s="8" t="s">
        <v>1023</v>
      </c>
      <c r="F478" s="8" t="s">
        <v>1024</v>
      </c>
      <c r="G478" s="9" t="s">
        <v>2472</v>
      </c>
      <c r="H478" s="10" t="s">
        <v>2471</v>
      </c>
    </row>
    <row r="479" spans="1:8">
      <c r="A479" s="6"/>
      <c r="B479" s="7"/>
      <c r="C479" s="12"/>
      <c r="D479" s="7" t="str">
        <f t="shared" si="7"/>
        <v>606</v>
      </c>
      <c r="E479" s="8" t="s">
        <v>1025</v>
      </c>
      <c r="F479" s="8" t="s">
        <v>1026</v>
      </c>
      <c r="G479" s="9" t="s">
        <v>2474</v>
      </c>
      <c r="H479" s="10" t="s">
        <v>22945</v>
      </c>
    </row>
    <row r="480" spans="1:8">
      <c r="A480" s="6"/>
      <c r="B480" s="7"/>
      <c r="C480" s="12"/>
      <c r="D480" s="7" t="str">
        <f t="shared" si="7"/>
        <v>606</v>
      </c>
      <c r="E480" s="8" t="s">
        <v>1027</v>
      </c>
      <c r="F480" s="8" t="s">
        <v>1028</v>
      </c>
      <c r="G480" s="9" t="s">
        <v>2476</v>
      </c>
      <c r="H480" s="10" t="s">
        <v>2475</v>
      </c>
    </row>
    <row r="481" spans="1:8">
      <c r="A481" s="6"/>
      <c r="B481" s="7"/>
      <c r="C481" s="12"/>
      <c r="D481" s="7" t="str">
        <f t="shared" si="7"/>
        <v>701</v>
      </c>
      <c r="E481" s="8" t="s">
        <v>1029</v>
      </c>
      <c r="F481" s="8" t="s">
        <v>1030</v>
      </c>
      <c r="G481" s="9" t="s">
        <v>2478</v>
      </c>
      <c r="H481" s="10" t="s">
        <v>22946</v>
      </c>
    </row>
    <row r="482" spans="1:8">
      <c r="A482" s="6"/>
      <c r="B482" s="7"/>
      <c r="C482" s="12"/>
      <c r="D482" s="7" t="str">
        <f t="shared" si="7"/>
        <v>701</v>
      </c>
      <c r="E482" s="8" t="s">
        <v>1031</v>
      </c>
      <c r="F482" s="13" t="s">
        <v>1032</v>
      </c>
      <c r="G482" s="9" t="s">
        <v>2480</v>
      </c>
      <c r="H482" s="10" t="s">
        <v>2479</v>
      </c>
    </row>
    <row r="483" spans="1:8">
      <c r="A483" s="6"/>
      <c r="B483" s="7"/>
      <c r="C483" s="12"/>
      <c r="D483" s="7" t="str">
        <f t="shared" si="7"/>
        <v>701</v>
      </c>
      <c r="E483" s="8" t="s">
        <v>1033</v>
      </c>
      <c r="F483" s="8" t="s">
        <v>1034</v>
      </c>
      <c r="G483" s="9" t="s">
        <v>2482</v>
      </c>
      <c r="H483" s="10" t="s">
        <v>18765</v>
      </c>
    </row>
    <row r="484" spans="1:8">
      <c r="A484" s="6"/>
      <c r="B484" s="7"/>
      <c r="C484" s="12"/>
      <c r="D484" s="7" t="str">
        <f t="shared" si="7"/>
        <v>701</v>
      </c>
      <c r="E484" s="8" t="s">
        <v>1035</v>
      </c>
      <c r="F484" s="8" t="s">
        <v>1036</v>
      </c>
      <c r="G484" s="9" t="s">
        <v>2484</v>
      </c>
      <c r="H484" s="10" t="s">
        <v>2483</v>
      </c>
    </row>
    <row r="485" spans="1:8">
      <c r="A485" s="6"/>
      <c r="B485" s="7"/>
      <c r="C485" s="12"/>
      <c r="D485" s="7" t="str">
        <f t="shared" si="7"/>
        <v>701</v>
      </c>
      <c r="E485" s="8" t="s">
        <v>1037</v>
      </c>
      <c r="F485" s="8" t="s">
        <v>1038</v>
      </c>
      <c r="G485" s="9" t="s">
        <v>2486</v>
      </c>
      <c r="H485" s="10" t="s">
        <v>7580</v>
      </c>
    </row>
    <row r="486" spans="1:8">
      <c r="A486" s="6"/>
      <c r="B486" s="7"/>
      <c r="C486" s="12"/>
      <c r="D486" s="7" t="str">
        <f t="shared" si="7"/>
        <v>701</v>
      </c>
      <c r="E486" s="8" t="s">
        <v>1039</v>
      </c>
      <c r="F486" s="8" t="s">
        <v>1040</v>
      </c>
      <c r="G486" s="9" t="s">
        <v>2488</v>
      </c>
      <c r="H486" s="10" t="s">
        <v>2487</v>
      </c>
    </row>
    <row r="487" spans="1:8">
      <c r="A487" s="6"/>
      <c r="B487" s="7"/>
      <c r="C487" s="12"/>
      <c r="D487" s="7" t="str">
        <f t="shared" si="7"/>
        <v>701</v>
      </c>
      <c r="E487" s="8" t="s">
        <v>1041</v>
      </c>
      <c r="F487" s="8" t="s">
        <v>1042</v>
      </c>
      <c r="G487" s="9" t="s">
        <v>2490</v>
      </c>
      <c r="H487" s="10" t="s">
        <v>2489</v>
      </c>
    </row>
    <row r="488" spans="1:8">
      <c r="A488" s="6"/>
      <c r="B488" s="7"/>
      <c r="C488" s="12"/>
      <c r="D488" s="7" t="str">
        <f t="shared" si="7"/>
        <v>701</v>
      </c>
      <c r="E488" s="8" t="s">
        <v>1043</v>
      </c>
      <c r="F488" s="8" t="s">
        <v>1044</v>
      </c>
      <c r="G488" s="9" t="s">
        <v>2492</v>
      </c>
      <c r="H488" s="10" t="s">
        <v>2491</v>
      </c>
    </row>
    <row r="489" spans="1:8">
      <c r="A489" s="6"/>
      <c r="B489" s="7"/>
      <c r="C489" s="12"/>
      <c r="D489" s="7" t="str">
        <f t="shared" si="7"/>
        <v>701</v>
      </c>
      <c r="E489" s="8" t="s">
        <v>1045</v>
      </c>
      <c r="F489" s="13" t="s">
        <v>1046</v>
      </c>
      <c r="G489" s="9" t="s">
        <v>2494</v>
      </c>
      <c r="H489" s="10" t="s">
        <v>3695</v>
      </c>
    </row>
    <row r="490" spans="1:8">
      <c r="A490" s="6"/>
      <c r="B490" s="7"/>
      <c r="C490" s="12"/>
      <c r="D490" s="7" t="str">
        <f t="shared" si="7"/>
        <v>701</v>
      </c>
      <c r="E490" s="8" t="s">
        <v>1047</v>
      </c>
      <c r="F490" s="8" t="s">
        <v>1048</v>
      </c>
      <c r="G490" s="9" t="s">
        <v>2504</v>
      </c>
      <c r="H490" s="10" t="s">
        <v>2503</v>
      </c>
    </row>
    <row r="491" spans="1:8">
      <c r="A491" s="6"/>
      <c r="B491" s="7"/>
      <c r="C491" s="12"/>
      <c r="D491" s="7" t="str">
        <f t="shared" si="7"/>
        <v>701</v>
      </c>
      <c r="E491" s="8" t="s">
        <v>1049</v>
      </c>
      <c r="F491" s="8" t="s">
        <v>1050</v>
      </c>
      <c r="G491" s="9" t="s">
        <v>2506</v>
      </c>
      <c r="H491" s="10" t="s">
        <v>2505</v>
      </c>
    </row>
    <row r="492" spans="1:8">
      <c r="A492" s="6"/>
      <c r="B492" s="7"/>
      <c r="C492" s="12"/>
      <c r="D492" s="7" t="str">
        <f t="shared" si="7"/>
        <v>701</v>
      </c>
      <c r="E492" s="8" t="s">
        <v>1051</v>
      </c>
      <c r="F492" s="8" t="s">
        <v>1052</v>
      </c>
      <c r="G492" s="9" t="s">
        <v>2508</v>
      </c>
      <c r="H492" s="10" t="s">
        <v>2507</v>
      </c>
    </row>
    <row r="493" spans="1:8">
      <c r="A493" s="6"/>
      <c r="B493" s="7"/>
      <c r="C493" s="12"/>
      <c r="D493" s="7" t="str">
        <f t="shared" si="7"/>
        <v>701</v>
      </c>
      <c r="E493" s="8" t="s">
        <v>1053</v>
      </c>
      <c r="F493" s="8" t="s">
        <v>1054</v>
      </c>
      <c r="G493" s="9" t="s">
        <v>2510</v>
      </c>
      <c r="H493" s="10" t="s">
        <v>2509</v>
      </c>
    </row>
    <row r="494" spans="1:8">
      <c r="A494" s="6"/>
      <c r="B494" s="7"/>
      <c r="C494" s="12"/>
      <c r="D494" s="7" t="str">
        <f t="shared" si="7"/>
        <v>701</v>
      </c>
      <c r="E494" s="8" t="s">
        <v>1055</v>
      </c>
      <c r="F494" s="8" t="s">
        <v>1056</v>
      </c>
      <c r="G494" s="9" t="s">
        <v>2512</v>
      </c>
      <c r="H494" s="10" t="s">
        <v>2511</v>
      </c>
    </row>
    <row r="495" spans="1:8">
      <c r="A495" s="6"/>
      <c r="B495" s="7"/>
      <c r="C495" s="12"/>
      <c r="D495" s="7" t="str">
        <f t="shared" si="7"/>
        <v>701</v>
      </c>
      <c r="E495" s="8" t="s">
        <v>1057</v>
      </c>
      <c r="F495" s="8" t="s">
        <v>1058</v>
      </c>
      <c r="G495" s="9" t="s">
        <v>2514</v>
      </c>
      <c r="H495" s="10" t="s">
        <v>2513</v>
      </c>
    </row>
    <row r="496" spans="1:8">
      <c r="A496" s="6"/>
      <c r="B496" s="7"/>
      <c r="C496" s="12"/>
      <c r="D496" s="7" t="str">
        <f t="shared" si="7"/>
        <v>701</v>
      </c>
      <c r="E496" s="8" t="s">
        <v>1059</v>
      </c>
      <c r="F496" s="8" t="s">
        <v>1060</v>
      </c>
      <c r="G496" s="9" t="s">
        <v>2516</v>
      </c>
      <c r="H496" s="10" t="s">
        <v>2515</v>
      </c>
    </row>
    <row r="497" spans="1:8">
      <c r="A497" s="6"/>
      <c r="B497" s="7"/>
      <c r="C497" s="12"/>
      <c r="D497" s="7" t="str">
        <f t="shared" si="7"/>
        <v>701</v>
      </c>
      <c r="E497" s="8" t="s">
        <v>1061</v>
      </c>
      <c r="F497" s="8" t="s">
        <v>1062</v>
      </c>
      <c r="G497" s="9" t="s">
        <v>2518</v>
      </c>
      <c r="H497" s="10" t="s">
        <v>2517</v>
      </c>
    </row>
    <row r="498" spans="1:8">
      <c r="A498" s="6"/>
      <c r="B498" s="7"/>
      <c r="C498" s="12"/>
      <c r="D498" s="7" t="str">
        <f t="shared" si="7"/>
        <v>701</v>
      </c>
      <c r="E498" s="8" t="s">
        <v>1063</v>
      </c>
      <c r="F498" s="13" t="s">
        <v>1064</v>
      </c>
      <c r="G498" s="9" t="s">
        <v>2520</v>
      </c>
      <c r="H498" s="10" t="s">
        <v>2519</v>
      </c>
    </row>
    <row r="499" spans="1:8">
      <c r="A499" s="6"/>
      <c r="B499" s="7"/>
      <c r="C499" s="12"/>
      <c r="D499" s="7" t="str">
        <f t="shared" si="7"/>
        <v>701</v>
      </c>
      <c r="E499" s="8" t="s">
        <v>1065</v>
      </c>
      <c r="F499" s="8" t="s">
        <v>1066</v>
      </c>
      <c r="G499" s="9" t="s">
        <v>2522</v>
      </c>
      <c r="H499" s="10" t="s">
        <v>2521</v>
      </c>
    </row>
    <row r="500" spans="1:8">
      <c r="A500" s="6"/>
      <c r="B500" s="7"/>
      <c r="C500" s="12"/>
      <c r="D500" s="7" t="str">
        <f t="shared" si="7"/>
        <v>701</v>
      </c>
      <c r="E500" s="8" t="s">
        <v>1067</v>
      </c>
      <c r="F500" s="8" t="s">
        <v>1068</v>
      </c>
      <c r="G500" s="9" t="s">
        <v>2524</v>
      </c>
      <c r="H500" s="10" t="s">
        <v>2523</v>
      </c>
    </row>
    <row r="501" spans="1:8">
      <c r="A501" s="6"/>
      <c r="B501" s="7"/>
      <c r="C501" s="12"/>
      <c r="D501" s="7" t="str">
        <f t="shared" si="7"/>
        <v>701</v>
      </c>
      <c r="E501" s="8" t="s">
        <v>1069</v>
      </c>
      <c r="F501" s="8" t="s">
        <v>1070</v>
      </c>
      <c r="G501" s="9" t="s">
        <v>2526</v>
      </c>
      <c r="H501" s="10" t="s">
        <v>2525</v>
      </c>
    </row>
    <row r="502" spans="1:8">
      <c r="A502" s="6"/>
      <c r="B502" s="7"/>
      <c r="C502" s="12"/>
      <c r="D502" s="7" t="str">
        <f t="shared" si="7"/>
        <v>701</v>
      </c>
      <c r="E502" s="8" t="s">
        <v>1071</v>
      </c>
      <c r="F502" s="8" t="s">
        <v>1072</v>
      </c>
      <c r="G502" s="9" t="s">
        <v>2528</v>
      </c>
      <c r="H502" s="10" t="s">
        <v>2527</v>
      </c>
    </row>
    <row r="503" spans="1:8">
      <c r="A503" s="6"/>
      <c r="B503" s="7"/>
      <c r="C503" s="12"/>
      <c r="D503" s="7" t="str">
        <f t="shared" si="7"/>
        <v>701</v>
      </c>
      <c r="E503" s="8" t="s">
        <v>1073</v>
      </c>
      <c r="F503" s="8" t="s">
        <v>1074</v>
      </c>
      <c r="G503" s="9" t="s">
        <v>2530</v>
      </c>
      <c r="H503" s="10" t="s">
        <v>2529</v>
      </c>
    </row>
    <row r="504" spans="1:8">
      <c r="A504" s="6"/>
      <c r="B504" s="7"/>
      <c r="C504" s="12"/>
      <c r="D504" s="7" t="str">
        <f t="shared" si="7"/>
        <v>701</v>
      </c>
      <c r="E504" s="77" t="s">
        <v>1075</v>
      </c>
      <c r="F504" s="8" t="s">
        <v>1076</v>
      </c>
      <c r="G504" s="9" t="s">
        <v>2532</v>
      </c>
      <c r="H504" s="10" t="s">
        <v>22947</v>
      </c>
    </row>
    <row r="505" spans="1:8">
      <c r="A505" s="6"/>
      <c r="B505" s="7"/>
      <c r="C505" s="12"/>
      <c r="D505" s="7" t="str">
        <f t="shared" si="7"/>
        <v>701</v>
      </c>
      <c r="E505" s="77" t="s">
        <v>1077</v>
      </c>
      <c r="F505" s="13" t="s">
        <v>1078</v>
      </c>
      <c r="G505" s="9" t="s">
        <v>2534</v>
      </c>
      <c r="H505" s="10" t="s">
        <v>3084</v>
      </c>
    </row>
    <row r="506" spans="1:8">
      <c r="A506" s="6"/>
      <c r="B506" s="7"/>
      <c r="C506" s="12"/>
      <c r="D506" s="7" t="str">
        <f t="shared" si="7"/>
        <v>703</v>
      </c>
      <c r="E506" s="8" t="s">
        <v>1079</v>
      </c>
      <c r="F506" s="8" t="s">
        <v>1080</v>
      </c>
      <c r="G506" s="9" t="s">
        <v>2536</v>
      </c>
      <c r="H506" s="10" t="s">
        <v>2535</v>
      </c>
    </row>
    <row r="507" spans="1:8">
      <c r="A507" s="6"/>
      <c r="B507" s="7"/>
      <c r="C507" s="12"/>
      <c r="D507" s="7" t="str">
        <f t="shared" si="7"/>
        <v>703</v>
      </c>
      <c r="E507" s="8" t="s">
        <v>1081</v>
      </c>
      <c r="F507" s="8" t="s">
        <v>1082</v>
      </c>
      <c r="G507" s="9" t="s">
        <v>2538</v>
      </c>
      <c r="H507" s="10" t="s">
        <v>2537</v>
      </c>
    </row>
    <row r="508" spans="1:8">
      <c r="A508" s="6"/>
      <c r="B508" s="7"/>
      <c r="C508" s="12"/>
      <c r="D508" s="7" t="str">
        <f t="shared" si="7"/>
        <v>703</v>
      </c>
      <c r="E508" s="8" t="s">
        <v>1083</v>
      </c>
      <c r="F508" s="8" t="s">
        <v>1084</v>
      </c>
      <c r="G508" s="9" t="s">
        <v>2540</v>
      </c>
      <c r="H508" s="10" t="s">
        <v>2201</v>
      </c>
    </row>
    <row r="509" spans="1:8">
      <c r="A509" s="6"/>
      <c r="B509" s="7"/>
      <c r="C509" s="12"/>
      <c r="D509" s="7" t="str">
        <f t="shared" si="7"/>
        <v>703</v>
      </c>
      <c r="E509" s="8" t="s">
        <v>1085</v>
      </c>
      <c r="F509" s="8" t="s">
        <v>1086</v>
      </c>
      <c r="G509" s="9" t="s">
        <v>2542</v>
      </c>
      <c r="H509" s="10" t="s">
        <v>22948</v>
      </c>
    </row>
    <row r="510" spans="1:8">
      <c r="A510" s="6"/>
      <c r="B510" s="7"/>
      <c r="C510" s="12"/>
      <c r="D510" s="7" t="str">
        <f t="shared" si="7"/>
        <v>703</v>
      </c>
      <c r="E510" s="8" t="s">
        <v>1087</v>
      </c>
      <c r="F510" s="8" t="s">
        <v>1088</v>
      </c>
      <c r="G510" s="9" t="s">
        <v>2543</v>
      </c>
      <c r="H510" s="10" t="s">
        <v>1791</v>
      </c>
    </row>
    <row r="511" spans="1:8">
      <c r="A511" s="6"/>
      <c r="B511" s="7"/>
      <c r="C511" s="12"/>
      <c r="D511" s="7" t="str">
        <f t="shared" si="7"/>
        <v>703</v>
      </c>
      <c r="E511" s="8" t="s">
        <v>1089</v>
      </c>
      <c r="F511" s="8" t="s">
        <v>1090</v>
      </c>
      <c r="G511" s="9" t="s">
        <v>2545</v>
      </c>
      <c r="H511" s="10" t="s">
        <v>4984</v>
      </c>
    </row>
    <row r="512" spans="1:8">
      <c r="A512" s="6"/>
      <c r="B512" s="7"/>
      <c r="C512" s="12"/>
      <c r="D512" s="7" t="str">
        <f t="shared" si="7"/>
        <v>703</v>
      </c>
      <c r="E512" s="8" t="s">
        <v>1091</v>
      </c>
      <c r="F512" s="8" t="s">
        <v>313</v>
      </c>
      <c r="G512" s="9" t="s">
        <v>2547</v>
      </c>
      <c r="H512" s="10" t="s">
        <v>2546</v>
      </c>
    </row>
    <row r="513" spans="1:8">
      <c r="A513" s="6"/>
      <c r="B513" s="7"/>
      <c r="C513" s="12"/>
      <c r="D513" s="7" t="str">
        <f t="shared" si="7"/>
        <v>703</v>
      </c>
      <c r="E513" s="8" t="s">
        <v>1092</v>
      </c>
      <c r="F513" s="8" t="s">
        <v>1093</v>
      </c>
      <c r="G513" s="9" t="s">
        <v>2549</v>
      </c>
      <c r="H513" s="10" t="s">
        <v>2548</v>
      </c>
    </row>
    <row r="514" spans="1:8">
      <c r="A514" s="6"/>
      <c r="B514" s="7"/>
      <c r="C514" s="12"/>
      <c r="D514" s="7" t="str">
        <f t="shared" ref="D514:D577" si="8">MID(E514,1,3)</f>
        <v>703</v>
      </c>
      <c r="E514" s="8" t="s">
        <v>1094</v>
      </c>
      <c r="F514" s="8" t="s">
        <v>1095</v>
      </c>
      <c r="G514" s="9" t="s">
        <v>2551</v>
      </c>
      <c r="H514" s="10" t="s">
        <v>2550</v>
      </c>
    </row>
    <row r="515" spans="1:8">
      <c r="A515" s="6"/>
      <c r="B515" s="7"/>
      <c r="C515" s="12"/>
      <c r="D515" s="7" t="str">
        <f t="shared" si="8"/>
        <v>703</v>
      </c>
      <c r="E515" s="8" t="s">
        <v>1096</v>
      </c>
      <c r="F515" s="13" t="s">
        <v>1097</v>
      </c>
      <c r="G515" s="9" t="s">
        <v>2553</v>
      </c>
      <c r="H515" s="10" t="s">
        <v>2552</v>
      </c>
    </row>
    <row r="516" spans="1:8">
      <c r="A516" s="6"/>
      <c r="B516" s="7"/>
      <c r="C516" s="12"/>
      <c r="D516" s="7" t="str">
        <f t="shared" si="8"/>
        <v>703</v>
      </c>
      <c r="E516" s="8" t="s">
        <v>1098</v>
      </c>
      <c r="F516" s="13" t="s">
        <v>1099</v>
      </c>
      <c r="G516" s="9" t="s">
        <v>2555</v>
      </c>
      <c r="H516" s="10" t="s">
        <v>2554</v>
      </c>
    </row>
    <row r="517" spans="1:8">
      <c r="A517" s="6"/>
      <c r="B517" s="7"/>
      <c r="C517" s="12"/>
      <c r="D517" s="7" t="str">
        <f t="shared" si="8"/>
        <v>703</v>
      </c>
      <c r="E517" s="8" t="s">
        <v>1100</v>
      </c>
      <c r="F517" s="8" t="s">
        <v>1101</v>
      </c>
      <c r="G517" s="9" t="s">
        <v>2557</v>
      </c>
      <c r="H517" s="10" t="s">
        <v>2556</v>
      </c>
    </row>
    <row r="518" spans="1:8">
      <c r="A518" s="6"/>
      <c r="B518" s="7"/>
      <c r="C518" s="12"/>
      <c r="D518" s="7" t="str">
        <f t="shared" si="8"/>
        <v>705</v>
      </c>
      <c r="E518" s="8" t="s">
        <v>1102</v>
      </c>
      <c r="F518" s="8" t="s">
        <v>1103</v>
      </c>
      <c r="G518" s="78" t="s">
        <v>2559</v>
      </c>
      <c r="H518" s="10" t="s">
        <v>2558</v>
      </c>
    </row>
    <row r="519" spans="1:8">
      <c r="A519" s="6"/>
      <c r="B519" s="7"/>
      <c r="C519" s="12"/>
      <c r="D519" s="7" t="str">
        <f t="shared" si="8"/>
        <v>705</v>
      </c>
      <c r="E519" s="8" t="s">
        <v>1104</v>
      </c>
      <c r="F519" s="8" t="s">
        <v>1105</v>
      </c>
      <c r="G519" s="9" t="s">
        <v>2562</v>
      </c>
      <c r="H519" s="10" t="s">
        <v>1805</v>
      </c>
    </row>
    <row r="520" spans="1:8">
      <c r="A520" s="6"/>
      <c r="B520" s="7"/>
      <c r="C520" s="12"/>
      <c r="D520" s="7" t="str">
        <f t="shared" si="8"/>
        <v>705</v>
      </c>
      <c r="E520" s="8" t="s">
        <v>1106</v>
      </c>
      <c r="F520" s="8" t="s">
        <v>1107</v>
      </c>
      <c r="G520" s="9" t="s">
        <v>2564</v>
      </c>
      <c r="H520" s="10" t="s">
        <v>2563</v>
      </c>
    </row>
    <row r="521" spans="1:8">
      <c r="A521" s="6"/>
      <c r="B521" s="7"/>
      <c r="C521" s="12"/>
      <c r="D521" s="7" t="str">
        <f t="shared" si="8"/>
        <v>705</v>
      </c>
      <c r="E521" s="8" t="s">
        <v>1108</v>
      </c>
      <c r="F521" s="8" t="s">
        <v>1109</v>
      </c>
      <c r="G521" s="9" t="s">
        <v>2566</v>
      </c>
      <c r="H521" s="10" t="s">
        <v>22949</v>
      </c>
    </row>
    <row r="522" spans="1:8">
      <c r="A522" s="6"/>
      <c r="B522" s="7"/>
      <c r="C522" s="12"/>
      <c r="D522" s="7" t="str">
        <f t="shared" si="8"/>
        <v>705</v>
      </c>
      <c r="E522" s="8" t="s">
        <v>1110</v>
      </c>
      <c r="F522" s="8" t="s">
        <v>1111</v>
      </c>
      <c r="G522" s="9" t="s">
        <v>2568</v>
      </c>
      <c r="H522" s="10" t="s">
        <v>4910</v>
      </c>
    </row>
    <row r="523" spans="1:8">
      <c r="A523" s="6"/>
      <c r="B523" s="7"/>
      <c r="C523" s="12"/>
      <c r="D523" s="7" t="str">
        <f t="shared" si="8"/>
        <v>705</v>
      </c>
      <c r="E523" s="8" t="s">
        <v>1112</v>
      </c>
      <c r="F523" s="8" t="s">
        <v>1113</v>
      </c>
      <c r="G523" s="9" t="s">
        <v>2570</v>
      </c>
      <c r="H523" s="10" t="s">
        <v>2569</v>
      </c>
    </row>
    <row r="524" spans="1:8">
      <c r="A524" s="6"/>
      <c r="B524" s="7"/>
      <c r="C524" s="12"/>
      <c r="D524" s="7" t="str">
        <f t="shared" si="8"/>
        <v>705</v>
      </c>
      <c r="E524" s="8" t="s">
        <v>1114</v>
      </c>
      <c r="F524" s="8" t="s">
        <v>1115</v>
      </c>
      <c r="G524" s="9" t="s">
        <v>2572</v>
      </c>
      <c r="H524" s="10" t="s">
        <v>2571</v>
      </c>
    </row>
    <row r="525" spans="1:8">
      <c r="A525" s="6"/>
      <c r="B525" s="7"/>
      <c r="C525" s="12"/>
      <c r="D525" s="7" t="str">
        <f t="shared" si="8"/>
        <v>707</v>
      </c>
      <c r="E525" s="8" t="s">
        <v>1116</v>
      </c>
      <c r="F525" s="8" t="s">
        <v>1117</v>
      </c>
      <c r="G525" s="9" t="s">
        <v>2574</v>
      </c>
      <c r="H525" s="10" t="s">
        <v>2573</v>
      </c>
    </row>
    <row r="526" spans="1:8">
      <c r="A526" s="6"/>
      <c r="B526" s="7"/>
      <c r="C526" s="12"/>
      <c r="D526" s="7" t="str">
        <f t="shared" si="8"/>
        <v>707</v>
      </c>
      <c r="E526" s="8" t="s">
        <v>1118</v>
      </c>
      <c r="F526" s="8" t="s">
        <v>1119</v>
      </c>
      <c r="G526" s="9" t="s">
        <v>2575</v>
      </c>
      <c r="H526" s="10" t="s">
        <v>2499</v>
      </c>
    </row>
    <row r="527" spans="1:8">
      <c r="A527" s="6"/>
      <c r="B527" s="7"/>
      <c r="C527" s="12"/>
      <c r="D527" s="7" t="str">
        <f t="shared" si="8"/>
        <v>707</v>
      </c>
      <c r="E527" s="8" t="s">
        <v>1120</v>
      </c>
      <c r="F527" s="8" t="s">
        <v>1121</v>
      </c>
      <c r="G527" s="9" t="s">
        <v>2577</v>
      </c>
      <c r="H527" s="10" t="s">
        <v>2576</v>
      </c>
    </row>
    <row r="528" spans="1:8">
      <c r="A528" s="6"/>
      <c r="B528" s="7"/>
      <c r="C528" s="12"/>
      <c r="D528" s="7" t="str">
        <f t="shared" si="8"/>
        <v>707</v>
      </c>
      <c r="E528" s="8" t="s">
        <v>1122</v>
      </c>
      <c r="F528" s="8" t="s">
        <v>1123</v>
      </c>
      <c r="G528" s="9" t="s">
        <v>2579</v>
      </c>
      <c r="H528" s="10" t="s">
        <v>2578</v>
      </c>
    </row>
    <row r="529" spans="1:8">
      <c r="A529" s="6"/>
      <c r="B529" s="7"/>
      <c r="C529" s="12"/>
      <c r="D529" s="7" t="str">
        <f t="shared" si="8"/>
        <v>707</v>
      </c>
      <c r="E529" s="8" t="s">
        <v>1124</v>
      </c>
      <c r="F529" s="8" t="s">
        <v>1125</v>
      </c>
      <c r="G529" s="9" t="s">
        <v>2581</v>
      </c>
      <c r="H529" s="10" t="s">
        <v>2580</v>
      </c>
    </row>
    <row r="530" spans="1:8">
      <c r="A530" s="6"/>
      <c r="B530" s="7"/>
      <c r="C530" s="12"/>
      <c r="D530" s="7" t="str">
        <f t="shared" si="8"/>
        <v>707</v>
      </c>
      <c r="E530" s="8" t="s">
        <v>1126</v>
      </c>
      <c r="F530" s="8" t="s">
        <v>1127</v>
      </c>
      <c r="G530" s="9" t="s">
        <v>2583</v>
      </c>
      <c r="H530" s="10" t="s">
        <v>2582</v>
      </c>
    </row>
    <row r="531" spans="1:8">
      <c r="A531" s="6"/>
      <c r="B531" s="7"/>
      <c r="C531" s="12"/>
      <c r="D531" s="7" t="str">
        <f t="shared" si="8"/>
        <v>707</v>
      </c>
      <c r="E531" s="8" t="s">
        <v>1128</v>
      </c>
      <c r="F531" s="13" t="s">
        <v>1129</v>
      </c>
      <c r="G531" s="9" t="s">
        <v>2585</v>
      </c>
      <c r="H531" s="10" t="s">
        <v>2584</v>
      </c>
    </row>
    <row r="532" spans="1:8">
      <c r="A532" s="6"/>
      <c r="B532" s="7"/>
      <c r="C532" s="12"/>
      <c r="D532" s="7" t="str">
        <f t="shared" si="8"/>
        <v>707</v>
      </c>
      <c r="E532" s="8" t="s">
        <v>1130</v>
      </c>
      <c r="F532" s="8" t="s">
        <v>1131</v>
      </c>
      <c r="G532" s="9" t="s">
        <v>2587</v>
      </c>
      <c r="H532" s="10" t="s">
        <v>2586</v>
      </c>
    </row>
    <row r="533" spans="1:8">
      <c r="A533" s="6"/>
      <c r="B533" s="7"/>
      <c r="C533" s="12"/>
      <c r="D533" s="7" t="str">
        <f t="shared" si="8"/>
        <v>707</v>
      </c>
      <c r="E533" s="8" t="s">
        <v>1132</v>
      </c>
      <c r="F533" s="8" t="s">
        <v>1133</v>
      </c>
      <c r="G533" s="9" t="s">
        <v>2589</v>
      </c>
      <c r="H533" s="10" t="s">
        <v>2588</v>
      </c>
    </row>
    <row r="534" spans="1:8">
      <c r="A534" s="6"/>
      <c r="B534" s="7"/>
      <c r="C534" s="12"/>
      <c r="D534" s="7" t="str">
        <f t="shared" si="8"/>
        <v>707</v>
      </c>
      <c r="E534" s="8" t="s">
        <v>1134</v>
      </c>
      <c r="F534" s="8" t="s">
        <v>1135</v>
      </c>
      <c r="G534" s="9" t="s">
        <v>2591</v>
      </c>
      <c r="H534" s="10" t="s">
        <v>2590</v>
      </c>
    </row>
    <row r="535" spans="1:8">
      <c r="A535" s="6"/>
      <c r="B535" s="7"/>
      <c r="C535" s="12"/>
      <c r="D535" s="7" t="str">
        <f t="shared" si="8"/>
        <v>707</v>
      </c>
      <c r="E535" s="8" t="s">
        <v>1136</v>
      </c>
      <c r="F535" s="8" t="s">
        <v>1137</v>
      </c>
      <c r="G535" s="9" t="s">
        <v>2593</v>
      </c>
      <c r="H535" s="10" t="s">
        <v>2592</v>
      </c>
    </row>
    <row r="536" spans="1:8">
      <c r="A536" s="6"/>
      <c r="B536" s="7"/>
      <c r="C536" s="12"/>
      <c r="D536" s="7" t="str">
        <f t="shared" si="8"/>
        <v>709</v>
      </c>
      <c r="E536" s="8" t="s">
        <v>1138</v>
      </c>
      <c r="F536" s="8" t="s">
        <v>1139</v>
      </c>
      <c r="G536" s="9" t="s">
        <v>2595</v>
      </c>
      <c r="H536" s="10" t="s">
        <v>2594</v>
      </c>
    </row>
    <row r="537" spans="1:8">
      <c r="A537" s="6"/>
      <c r="B537" s="7"/>
      <c r="C537" s="12"/>
      <c r="D537" s="7" t="str">
        <f t="shared" si="8"/>
        <v>709</v>
      </c>
      <c r="E537" s="8" t="s">
        <v>1140</v>
      </c>
      <c r="F537" s="8" t="s">
        <v>1141</v>
      </c>
      <c r="G537" s="9" t="s">
        <v>2597</v>
      </c>
      <c r="H537" s="10" t="s">
        <v>2596</v>
      </c>
    </row>
    <row r="538" spans="1:8">
      <c r="A538" s="6"/>
      <c r="B538" s="7"/>
      <c r="C538" s="12"/>
      <c r="D538" s="7" t="str">
        <f t="shared" si="8"/>
        <v>709</v>
      </c>
      <c r="E538" s="8" t="s">
        <v>1142</v>
      </c>
      <c r="F538" s="8" t="s">
        <v>1143</v>
      </c>
      <c r="G538" s="9" t="s">
        <v>2599</v>
      </c>
      <c r="H538" s="10" t="s">
        <v>2598</v>
      </c>
    </row>
    <row r="539" spans="1:8">
      <c r="A539" s="6"/>
      <c r="B539" s="7"/>
      <c r="C539" s="12"/>
      <c r="D539" s="7" t="str">
        <f t="shared" si="8"/>
        <v>709</v>
      </c>
      <c r="E539" s="8" t="s">
        <v>1144</v>
      </c>
      <c r="F539" s="8" t="s">
        <v>1145</v>
      </c>
      <c r="G539" s="9" t="s">
        <v>2601</v>
      </c>
      <c r="H539" s="10" t="s">
        <v>2600</v>
      </c>
    </row>
    <row r="540" spans="1:8">
      <c r="A540" s="6"/>
      <c r="B540" s="7"/>
      <c r="C540" s="12"/>
      <c r="D540" s="7" t="str">
        <f t="shared" si="8"/>
        <v>709</v>
      </c>
      <c r="E540" s="8" t="s">
        <v>1146</v>
      </c>
      <c r="F540" s="8" t="s">
        <v>1147</v>
      </c>
      <c r="G540" s="9" t="s">
        <v>2603</v>
      </c>
      <c r="H540" s="10" t="s">
        <v>2602</v>
      </c>
    </row>
    <row r="541" spans="1:8">
      <c r="A541" s="6"/>
      <c r="B541" s="7"/>
      <c r="C541" s="12"/>
      <c r="D541" s="7" t="str">
        <f t="shared" si="8"/>
        <v>709</v>
      </c>
      <c r="E541" s="8" t="s">
        <v>1148</v>
      </c>
      <c r="F541" s="8" t="s">
        <v>1149</v>
      </c>
      <c r="G541" s="9" t="s">
        <v>2605</v>
      </c>
      <c r="H541" s="10" t="s">
        <v>2604</v>
      </c>
    </row>
    <row r="542" spans="1:8">
      <c r="A542" s="6"/>
      <c r="B542" s="7"/>
      <c r="C542" s="12"/>
      <c r="D542" s="7" t="str">
        <f t="shared" si="8"/>
        <v>709</v>
      </c>
      <c r="E542" s="8" t="s">
        <v>1150</v>
      </c>
      <c r="F542" s="8" t="s">
        <v>1151</v>
      </c>
      <c r="G542" s="9" t="s">
        <v>2607</v>
      </c>
      <c r="H542" s="10" t="s">
        <v>2606</v>
      </c>
    </row>
    <row r="543" spans="1:8">
      <c r="A543" s="6"/>
      <c r="B543" s="7"/>
      <c r="C543" s="12"/>
      <c r="D543" s="7" t="str">
        <f t="shared" si="8"/>
        <v>709</v>
      </c>
      <c r="E543" s="8" t="s">
        <v>1152</v>
      </c>
      <c r="F543" s="8" t="s">
        <v>1153</v>
      </c>
      <c r="G543" s="9" t="s">
        <v>2609</v>
      </c>
      <c r="H543" s="10" t="s">
        <v>2608</v>
      </c>
    </row>
    <row r="544" spans="1:8">
      <c r="A544" s="6"/>
      <c r="B544" s="7"/>
      <c r="C544" s="12"/>
      <c r="D544" s="7" t="str">
        <f t="shared" si="8"/>
        <v>709</v>
      </c>
      <c r="E544" s="8" t="s">
        <v>1154</v>
      </c>
      <c r="F544" s="8" t="s">
        <v>1155</v>
      </c>
      <c r="G544" s="9" t="s">
        <v>2611</v>
      </c>
      <c r="H544" s="10" t="s">
        <v>22950</v>
      </c>
    </row>
    <row r="545" spans="1:8">
      <c r="A545" s="6"/>
      <c r="B545" s="7"/>
      <c r="C545" s="12"/>
      <c r="D545" s="7" t="str">
        <f t="shared" si="8"/>
        <v>711</v>
      </c>
      <c r="E545" s="8" t="s">
        <v>1156</v>
      </c>
      <c r="F545" s="8" t="s">
        <v>1157</v>
      </c>
      <c r="G545" s="9" t="s">
        <v>2612</v>
      </c>
      <c r="H545" s="10" t="s">
        <v>1903</v>
      </c>
    </row>
    <row r="546" spans="1:8">
      <c r="A546" s="6"/>
      <c r="B546" s="7"/>
      <c r="C546" s="12"/>
      <c r="D546" s="7" t="str">
        <f t="shared" si="8"/>
        <v>711</v>
      </c>
      <c r="E546" s="13" t="s">
        <v>1158</v>
      </c>
      <c r="F546" s="13" t="s">
        <v>1159</v>
      </c>
      <c r="G546" s="9" t="s">
        <v>2614</v>
      </c>
      <c r="H546" s="10" t="s">
        <v>2613</v>
      </c>
    </row>
    <row r="547" spans="1:8">
      <c r="A547" s="6"/>
      <c r="B547" s="7"/>
      <c r="C547" s="12"/>
      <c r="D547" s="7" t="str">
        <f t="shared" si="8"/>
        <v>711</v>
      </c>
      <c r="E547" s="13" t="s">
        <v>1160</v>
      </c>
      <c r="F547" s="13" t="s">
        <v>1161</v>
      </c>
      <c r="G547" s="9" t="s">
        <v>2616</v>
      </c>
      <c r="H547" s="10" t="s">
        <v>2615</v>
      </c>
    </row>
    <row r="548" spans="1:8">
      <c r="A548" s="6"/>
      <c r="B548" s="7"/>
      <c r="C548" s="12"/>
      <c r="D548" s="7" t="str">
        <f t="shared" si="8"/>
        <v>711</v>
      </c>
      <c r="E548" s="77" t="s">
        <v>1162</v>
      </c>
      <c r="F548" s="8" t="s">
        <v>1163</v>
      </c>
      <c r="G548" s="9" t="s">
        <v>2618</v>
      </c>
      <c r="H548" s="10" t="s">
        <v>2617</v>
      </c>
    </row>
    <row r="549" spans="1:8">
      <c r="A549" s="6"/>
      <c r="B549" s="7"/>
      <c r="C549" s="12"/>
      <c r="D549" s="7" t="str">
        <f t="shared" si="8"/>
        <v>711</v>
      </c>
      <c r="E549" s="8" t="s">
        <v>1164</v>
      </c>
      <c r="F549" s="8" t="s">
        <v>1165</v>
      </c>
      <c r="G549" s="9" t="s">
        <v>2620</v>
      </c>
      <c r="H549" s="10" t="s">
        <v>2619</v>
      </c>
    </row>
    <row r="550" spans="1:8">
      <c r="A550" s="6"/>
      <c r="B550" s="7"/>
      <c r="C550" s="12"/>
      <c r="D550" s="7" t="str">
        <f t="shared" si="8"/>
        <v>711</v>
      </c>
      <c r="E550" s="8" t="s">
        <v>1166</v>
      </c>
      <c r="F550" s="8" t="s">
        <v>1167</v>
      </c>
      <c r="G550" s="9" t="s">
        <v>2624</v>
      </c>
      <c r="H550" s="10" t="s">
        <v>2623</v>
      </c>
    </row>
    <row r="551" spans="1:8">
      <c r="A551" s="6"/>
      <c r="B551" s="7"/>
      <c r="C551" s="12"/>
      <c r="D551" s="7" t="str">
        <f t="shared" si="8"/>
        <v>711</v>
      </c>
      <c r="E551" s="8" t="s">
        <v>1168</v>
      </c>
      <c r="F551" s="8" t="s">
        <v>1169</v>
      </c>
      <c r="G551" s="9" t="s">
        <v>2626</v>
      </c>
      <c r="H551" s="10" t="s">
        <v>2625</v>
      </c>
    </row>
    <row r="552" spans="1:8">
      <c r="A552" s="6"/>
      <c r="B552" s="7"/>
      <c r="C552" s="12"/>
      <c r="D552" s="7" t="str">
        <f t="shared" si="8"/>
        <v>711</v>
      </c>
      <c r="E552" s="8" t="s">
        <v>1170</v>
      </c>
      <c r="F552" s="8" t="s">
        <v>1171</v>
      </c>
      <c r="G552" s="9" t="s">
        <v>2628</v>
      </c>
      <c r="H552" s="10" t="s">
        <v>2627</v>
      </c>
    </row>
    <row r="553" spans="1:8">
      <c r="A553" s="6"/>
      <c r="B553" s="7"/>
      <c r="C553" s="12"/>
      <c r="D553" s="7" t="str">
        <f t="shared" si="8"/>
        <v>711</v>
      </c>
      <c r="E553" s="8" t="s">
        <v>1172</v>
      </c>
      <c r="F553" s="8" t="s">
        <v>1173</v>
      </c>
      <c r="G553" s="9" t="s">
        <v>2630</v>
      </c>
      <c r="H553" s="10" t="s">
        <v>22951</v>
      </c>
    </row>
    <row r="554" spans="1:8">
      <c r="A554" s="6"/>
      <c r="B554" s="7"/>
      <c r="C554" s="12"/>
      <c r="D554" s="7" t="str">
        <f t="shared" si="8"/>
        <v>713</v>
      </c>
      <c r="E554" s="8" t="s">
        <v>1174</v>
      </c>
      <c r="F554" s="8" t="s">
        <v>1175</v>
      </c>
      <c r="G554" s="9" t="s">
        <v>2632</v>
      </c>
      <c r="H554" s="10" t="s">
        <v>2631</v>
      </c>
    </row>
    <row r="555" spans="1:8">
      <c r="A555" s="6"/>
      <c r="B555" s="7"/>
      <c r="C555" s="12"/>
      <c r="D555" s="7" t="str">
        <f t="shared" si="8"/>
        <v>713</v>
      </c>
      <c r="E555" s="8" t="s">
        <v>1176</v>
      </c>
      <c r="F555" s="8" t="s">
        <v>1177</v>
      </c>
      <c r="G555" s="9" t="s">
        <v>2634</v>
      </c>
      <c r="H555" s="10" t="s">
        <v>2633</v>
      </c>
    </row>
    <row r="556" spans="1:8">
      <c r="A556" s="6"/>
      <c r="B556" s="7"/>
      <c r="C556" s="12"/>
      <c r="D556" s="7" t="str">
        <f t="shared" si="8"/>
        <v>713</v>
      </c>
      <c r="E556" s="8" t="s">
        <v>1178</v>
      </c>
      <c r="F556" s="8" t="s">
        <v>1179</v>
      </c>
      <c r="G556" s="9" t="s">
        <v>2636</v>
      </c>
      <c r="H556" s="10" t="s">
        <v>2635</v>
      </c>
    </row>
    <row r="557" spans="1:8">
      <c r="A557" s="6"/>
      <c r="B557" s="7"/>
      <c r="C557" s="12"/>
      <c r="D557" s="7" t="str">
        <f t="shared" si="8"/>
        <v>713</v>
      </c>
      <c r="E557" s="8" t="s">
        <v>1180</v>
      </c>
      <c r="F557" s="8" t="s">
        <v>1181</v>
      </c>
      <c r="G557" s="9" t="s">
        <v>2638</v>
      </c>
      <c r="H557" s="10" t="s">
        <v>2637</v>
      </c>
    </row>
    <row r="558" spans="1:8">
      <c r="A558" s="6"/>
      <c r="B558" s="7"/>
      <c r="C558" s="12"/>
      <c r="D558" s="7" t="str">
        <f t="shared" si="8"/>
        <v>713</v>
      </c>
      <c r="E558" s="8" t="s">
        <v>1182</v>
      </c>
      <c r="F558" s="8" t="s">
        <v>1183</v>
      </c>
      <c r="G558" s="9" t="s">
        <v>2640</v>
      </c>
      <c r="H558" s="10" t="s">
        <v>2639</v>
      </c>
    </row>
    <row r="559" spans="1:8">
      <c r="A559" s="6"/>
      <c r="B559" s="7"/>
      <c r="C559" s="12"/>
      <c r="D559" s="7" t="str">
        <f t="shared" si="8"/>
        <v>713</v>
      </c>
      <c r="E559" s="8" t="s">
        <v>1184</v>
      </c>
      <c r="F559" s="8" t="s">
        <v>1185</v>
      </c>
      <c r="G559" s="9" t="s">
        <v>2642</v>
      </c>
      <c r="H559" s="10" t="s">
        <v>2641</v>
      </c>
    </row>
    <row r="560" spans="1:8">
      <c r="A560" s="6"/>
      <c r="B560" s="7"/>
      <c r="C560" s="12"/>
      <c r="D560" s="7" t="str">
        <f t="shared" si="8"/>
        <v>713</v>
      </c>
      <c r="E560" s="8" t="s">
        <v>1186</v>
      </c>
      <c r="F560" s="8" t="s">
        <v>1187</v>
      </c>
      <c r="G560" s="9" t="s">
        <v>2644</v>
      </c>
      <c r="H560" s="10" t="s">
        <v>3330</v>
      </c>
    </row>
    <row r="561" spans="1:8">
      <c r="A561" s="6"/>
      <c r="B561" s="7"/>
      <c r="C561" s="12"/>
      <c r="D561" s="7" t="str">
        <f t="shared" si="8"/>
        <v>713</v>
      </c>
      <c r="E561" s="8" t="s">
        <v>1188</v>
      </c>
      <c r="F561" s="8" t="s">
        <v>1189</v>
      </c>
      <c r="G561" s="9" t="s">
        <v>2646</v>
      </c>
      <c r="H561" s="10" t="s">
        <v>2645</v>
      </c>
    </row>
    <row r="562" spans="1:8">
      <c r="A562" s="6"/>
      <c r="B562" s="7"/>
      <c r="C562" s="12"/>
      <c r="D562" s="7" t="str">
        <f t="shared" si="8"/>
        <v>713</v>
      </c>
      <c r="E562" s="8" t="s">
        <v>1190</v>
      </c>
      <c r="F562" s="8" t="s">
        <v>1191</v>
      </c>
      <c r="G562" s="9" t="s">
        <v>2648</v>
      </c>
      <c r="H562" s="10" t="s">
        <v>2647</v>
      </c>
    </row>
    <row r="563" spans="1:8">
      <c r="A563" s="6"/>
      <c r="B563" s="7"/>
      <c r="C563" s="12"/>
      <c r="D563" s="7" t="str">
        <f t="shared" si="8"/>
        <v>713</v>
      </c>
      <c r="E563" s="8" t="s">
        <v>1192</v>
      </c>
      <c r="F563" s="8" t="s">
        <v>1193</v>
      </c>
      <c r="G563" s="9" t="s">
        <v>2650</v>
      </c>
      <c r="H563" s="10" t="s">
        <v>2649</v>
      </c>
    </row>
    <row r="564" spans="1:8">
      <c r="A564" s="6"/>
      <c r="B564" s="7"/>
      <c r="C564" s="12"/>
      <c r="D564" s="7" t="str">
        <f t="shared" si="8"/>
        <v>713</v>
      </c>
      <c r="E564" s="8" t="s">
        <v>1194</v>
      </c>
      <c r="F564" s="8" t="s">
        <v>1195</v>
      </c>
      <c r="G564" s="9" t="s">
        <v>2652</v>
      </c>
      <c r="H564" s="10" t="s">
        <v>2651</v>
      </c>
    </row>
    <row r="565" spans="1:8">
      <c r="A565" s="6"/>
      <c r="B565" s="7"/>
      <c r="C565" s="12"/>
      <c r="D565" s="7" t="str">
        <f t="shared" si="8"/>
        <v>715</v>
      </c>
      <c r="E565" s="8" t="s">
        <v>1196</v>
      </c>
      <c r="F565" s="8" t="s">
        <v>1197</v>
      </c>
      <c r="G565" s="9" t="s">
        <v>2654</v>
      </c>
      <c r="H565" s="10" t="s">
        <v>2653</v>
      </c>
    </row>
    <row r="566" spans="1:8">
      <c r="A566" s="6"/>
      <c r="B566" s="7"/>
      <c r="C566" s="12"/>
      <c r="D566" s="7" t="str">
        <f t="shared" si="8"/>
        <v>715</v>
      </c>
      <c r="E566" s="8" t="s">
        <v>1198</v>
      </c>
      <c r="F566" s="8" t="s">
        <v>1199</v>
      </c>
      <c r="G566" s="9" t="s">
        <v>2656</v>
      </c>
      <c r="H566" s="10" t="s">
        <v>2655</v>
      </c>
    </row>
    <row r="567" spans="1:8">
      <c r="A567" s="6"/>
      <c r="B567" s="7"/>
      <c r="C567" s="12"/>
      <c r="D567" s="7" t="str">
        <f t="shared" si="8"/>
        <v>715</v>
      </c>
      <c r="E567" s="8" t="s">
        <v>1200</v>
      </c>
      <c r="F567" s="8" t="s">
        <v>1201</v>
      </c>
      <c r="G567" s="9" t="s">
        <v>2658</v>
      </c>
      <c r="H567" s="10" t="s">
        <v>2657</v>
      </c>
    </row>
    <row r="568" spans="1:8">
      <c r="A568" s="6"/>
      <c r="B568" s="7"/>
      <c r="C568" s="12"/>
      <c r="D568" s="7" t="str">
        <f t="shared" si="8"/>
        <v>715</v>
      </c>
      <c r="E568" s="8" t="s">
        <v>1202</v>
      </c>
      <c r="F568" s="8" t="s">
        <v>1203</v>
      </c>
      <c r="G568" s="9" t="s">
        <v>2660</v>
      </c>
      <c r="H568" s="10" t="s">
        <v>2659</v>
      </c>
    </row>
    <row r="569" spans="1:8">
      <c r="A569" s="6"/>
      <c r="B569" s="7"/>
      <c r="C569" s="12"/>
      <c r="D569" s="7" t="str">
        <f t="shared" si="8"/>
        <v>715</v>
      </c>
      <c r="E569" s="8" t="s">
        <v>1204</v>
      </c>
      <c r="F569" s="8" t="s">
        <v>1205</v>
      </c>
      <c r="G569" s="9" t="s">
        <v>2662</v>
      </c>
      <c r="H569" s="10" t="s">
        <v>2661</v>
      </c>
    </row>
    <row r="570" spans="1:8">
      <c r="A570" s="6"/>
      <c r="B570" s="7"/>
      <c r="C570" s="12"/>
      <c r="D570" s="7" t="str">
        <f t="shared" si="8"/>
        <v>715</v>
      </c>
      <c r="E570" s="8" t="s">
        <v>1206</v>
      </c>
      <c r="F570" s="8" t="s">
        <v>1207</v>
      </c>
      <c r="G570" s="9" t="s">
        <v>2664</v>
      </c>
      <c r="H570" s="10" t="s">
        <v>2663</v>
      </c>
    </row>
    <row r="571" spans="1:8">
      <c r="A571" s="6"/>
      <c r="B571" s="7"/>
      <c r="C571" s="12"/>
      <c r="D571" s="7" t="str">
        <f t="shared" si="8"/>
        <v>715</v>
      </c>
      <c r="E571" s="8" t="s">
        <v>1208</v>
      </c>
      <c r="F571" s="8" t="s">
        <v>1209</v>
      </c>
      <c r="G571" s="9" t="s">
        <v>2666</v>
      </c>
      <c r="H571" s="10" t="s">
        <v>2665</v>
      </c>
    </row>
    <row r="572" spans="1:8">
      <c r="A572" s="6"/>
      <c r="B572" s="7"/>
      <c r="C572" s="12"/>
      <c r="D572" s="7" t="str">
        <f t="shared" si="8"/>
        <v>715</v>
      </c>
      <c r="E572" s="8" t="s">
        <v>1210</v>
      </c>
      <c r="F572" s="8" t="s">
        <v>1211</v>
      </c>
      <c r="G572" s="9" t="s">
        <v>2668</v>
      </c>
      <c r="H572" s="10" t="s">
        <v>2667</v>
      </c>
    </row>
    <row r="573" spans="1:8">
      <c r="A573" s="6"/>
      <c r="B573" s="7"/>
      <c r="C573" s="12"/>
      <c r="D573" s="7" t="str">
        <f t="shared" si="8"/>
        <v>715</v>
      </c>
      <c r="E573" s="8" t="s">
        <v>1212</v>
      </c>
      <c r="F573" s="8" t="s">
        <v>1213</v>
      </c>
      <c r="G573" s="9" t="s">
        <v>2670</v>
      </c>
      <c r="H573" s="10" t="s">
        <v>2669</v>
      </c>
    </row>
    <row r="574" spans="1:8">
      <c r="A574" s="6"/>
      <c r="B574" s="7"/>
      <c r="C574" s="12"/>
      <c r="D574" s="7" t="str">
        <f t="shared" si="8"/>
        <v>715</v>
      </c>
      <c r="E574" s="8" t="s">
        <v>1214</v>
      </c>
      <c r="F574" s="8" t="s">
        <v>1215</v>
      </c>
      <c r="G574" s="9" t="s">
        <v>2672</v>
      </c>
      <c r="H574" s="10" t="s">
        <v>2671</v>
      </c>
    </row>
    <row r="575" spans="1:8">
      <c r="A575" s="6"/>
      <c r="B575" s="7"/>
      <c r="C575" s="12"/>
      <c r="D575" s="7" t="str">
        <f t="shared" si="8"/>
        <v>717</v>
      </c>
      <c r="E575" s="8" t="s">
        <v>1216</v>
      </c>
      <c r="F575" s="8" t="s">
        <v>1217</v>
      </c>
      <c r="G575" s="9" t="s">
        <v>2674</v>
      </c>
      <c r="H575" s="10" t="s">
        <v>2673</v>
      </c>
    </row>
    <row r="576" spans="1:8">
      <c r="A576" s="6"/>
      <c r="B576" s="7"/>
      <c r="C576" s="12"/>
      <c r="D576" s="7" t="str">
        <f t="shared" si="8"/>
        <v>717</v>
      </c>
      <c r="E576" s="8" t="s">
        <v>1218</v>
      </c>
      <c r="F576" s="8" t="s">
        <v>1219</v>
      </c>
      <c r="G576" s="9" t="s">
        <v>2676</v>
      </c>
      <c r="H576" s="10" t="s">
        <v>2675</v>
      </c>
    </row>
    <row r="577" spans="1:8">
      <c r="A577" s="6"/>
      <c r="B577" s="7"/>
      <c r="C577" s="12"/>
      <c r="D577" s="7" t="str">
        <f t="shared" si="8"/>
        <v>717</v>
      </c>
      <c r="E577" s="8" t="s">
        <v>1220</v>
      </c>
      <c r="F577" s="8" t="s">
        <v>1221</v>
      </c>
      <c r="G577" s="9" t="s">
        <v>2678</v>
      </c>
      <c r="H577" s="10" t="s">
        <v>2677</v>
      </c>
    </row>
    <row r="578" spans="1:8">
      <c r="A578" s="6"/>
      <c r="B578" s="7"/>
      <c r="C578" s="12"/>
      <c r="D578" s="7" t="str">
        <f t="shared" ref="D578:D641" si="9">MID(E578,1,3)</f>
        <v>717</v>
      </c>
      <c r="E578" s="8" t="s">
        <v>1222</v>
      </c>
      <c r="F578" s="8" t="s">
        <v>1223</v>
      </c>
      <c r="G578" s="9" t="s">
        <v>2680</v>
      </c>
      <c r="H578" s="10" t="s">
        <v>21266</v>
      </c>
    </row>
    <row r="579" spans="1:8">
      <c r="A579" s="6"/>
      <c r="B579" s="7"/>
      <c r="C579" s="12"/>
      <c r="D579" s="7" t="str">
        <f t="shared" si="9"/>
        <v>717</v>
      </c>
      <c r="E579" s="8" t="s">
        <v>1224</v>
      </c>
      <c r="F579" s="8" t="s">
        <v>1225</v>
      </c>
      <c r="G579" s="9" t="s">
        <v>2682</v>
      </c>
      <c r="H579" s="10" t="s">
        <v>2681</v>
      </c>
    </row>
    <row r="580" spans="1:8">
      <c r="A580" s="6"/>
      <c r="B580" s="7"/>
      <c r="C580" s="12"/>
      <c r="D580" s="7" t="str">
        <f t="shared" si="9"/>
        <v>717</v>
      </c>
      <c r="E580" s="8" t="s">
        <v>1226</v>
      </c>
      <c r="F580" s="8" t="s">
        <v>22952</v>
      </c>
      <c r="G580" s="9" t="s">
        <v>2684</v>
      </c>
      <c r="H580" s="10" t="s">
        <v>2683</v>
      </c>
    </row>
    <row r="581" spans="1:8">
      <c r="A581" s="6"/>
      <c r="B581" s="7"/>
      <c r="C581" s="12"/>
      <c r="D581" s="7" t="str">
        <f t="shared" si="9"/>
        <v>717</v>
      </c>
      <c r="E581" s="8" t="s">
        <v>1228</v>
      </c>
      <c r="F581" s="8" t="s">
        <v>22953</v>
      </c>
      <c r="G581" s="9" t="s">
        <v>2686</v>
      </c>
      <c r="H581" s="10" t="s">
        <v>22954</v>
      </c>
    </row>
    <row r="582" spans="1:8">
      <c r="A582" s="6"/>
      <c r="B582" s="7"/>
      <c r="C582" s="12"/>
      <c r="D582" s="7" t="str">
        <f t="shared" si="9"/>
        <v>717</v>
      </c>
      <c r="E582" s="8" t="s">
        <v>1230</v>
      </c>
      <c r="F582" s="8" t="s">
        <v>1231</v>
      </c>
      <c r="G582" s="9" t="s">
        <v>2691</v>
      </c>
      <c r="H582" s="10" t="s">
        <v>2690</v>
      </c>
    </row>
    <row r="583" spans="1:8">
      <c r="A583" s="6"/>
      <c r="B583" s="7"/>
      <c r="C583" s="12"/>
      <c r="D583" s="7" t="str">
        <f t="shared" si="9"/>
        <v>801</v>
      </c>
      <c r="E583" s="8" t="s">
        <v>1234</v>
      </c>
      <c r="F583" s="8" t="s">
        <v>1235</v>
      </c>
      <c r="G583" s="9" t="s">
        <v>2693</v>
      </c>
      <c r="H583" s="10" t="s">
        <v>2692</v>
      </c>
    </row>
    <row r="584" spans="1:8">
      <c r="A584" s="6"/>
      <c r="B584" s="7"/>
      <c r="C584" s="12"/>
      <c r="D584" s="7" t="str">
        <f t="shared" si="9"/>
        <v>801</v>
      </c>
      <c r="E584" s="8" t="s">
        <v>1236</v>
      </c>
      <c r="F584" s="8" t="s">
        <v>1237</v>
      </c>
      <c r="G584" s="9" t="s">
        <v>2695</v>
      </c>
      <c r="H584" s="10" t="s">
        <v>2694</v>
      </c>
    </row>
    <row r="585" spans="1:8">
      <c r="A585" s="6"/>
      <c r="B585" s="7"/>
      <c r="C585" s="12"/>
      <c r="D585" s="7" t="str">
        <f t="shared" si="9"/>
        <v>801</v>
      </c>
      <c r="E585" s="8" t="s">
        <v>1238</v>
      </c>
      <c r="F585" s="8" t="s">
        <v>1239</v>
      </c>
      <c r="G585" s="9" t="s">
        <v>2697</v>
      </c>
      <c r="H585" s="10" t="s">
        <v>2696</v>
      </c>
    </row>
    <row r="586" spans="1:8">
      <c r="A586" s="6"/>
      <c r="B586" s="7"/>
      <c r="C586" s="12"/>
      <c r="D586" s="7" t="str">
        <f t="shared" si="9"/>
        <v>801</v>
      </c>
      <c r="E586" s="8" t="s">
        <v>1240</v>
      </c>
      <c r="F586" s="8" t="s">
        <v>1241</v>
      </c>
      <c r="G586" s="9" t="s">
        <v>2699</v>
      </c>
      <c r="H586" s="10" t="s">
        <v>2698</v>
      </c>
    </row>
    <row r="587" spans="1:8">
      <c r="A587" s="6"/>
      <c r="B587" s="7"/>
      <c r="C587" s="12"/>
      <c r="D587" s="7" t="str">
        <f t="shared" si="9"/>
        <v>801</v>
      </c>
      <c r="E587" s="8" t="s">
        <v>1242</v>
      </c>
      <c r="F587" s="8" t="s">
        <v>1243</v>
      </c>
      <c r="G587" s="9" t="s">
        <v>2701</v>
      </c>
      <c r="H587" s="10" t="s">
        <v>2700</v>
      </c>
    </row>
    <row r="588" spans="1:8">
      <c r="A588" s="6"/>
      <c r="B588" s="7"/>
      <c r="C588" s="12"/>
      <c r="D588" s="7" t="str">
        <f t="shared" si="9"/>
        <v>801</v>
      </c>
      <c r="E588" s="8" t="s">
        <v>1244</v>
      </c>
      <c r="F588" s="8" t="s">
        <v>1245</v>
      </c>
      <c r="G588" s="9" t="s">
        <v>2703</v>
      </c>
      <c r="H588" s="10" t="s">
        <v>2702</v>
      </c>
    </row>
    <row r="589" spans="1:8">
      <c r="A589" s="6"/>
      <c r="B589" s="7"/>
      <c r="C589" s="12"/>
      <c r="D589" s="7" t="str">
        <f t="shared" si="9"/>
        <v>801</v>
      </c>
      <c r="E589" s="8" t="s">
        <v>1246</v>
      </c>
      <c r="F589" s="8" t="s">
        <v>1247</v>
      </c>
      <c r="G589" s="9" t="s">
        <v>2705</v>
      </c>
      <c r="H589" s="10" t="s">
        <v>2704</v>
      </c>
    </row>
    <row r="590" spans="1:8">
      <c r="A590" s="6"/>
      <c r="B590" s="7"/>
      <c r="C590" s="12"/>
      <c r="D590" s="7" t="str">
        <f t="shared" si="9"/>
        <v>801</v>
      </c>
      <c r="E590" s="8" t="s">
        <v>1248</v>
      </c>
      <c r="F590" s="8" t="s">
        <v>1249</v>
      </c>
      <c r="G590" s="9" t="s">
        <v>2707</v>
      </c>
      <c r="H590" s="10" t="s">
        <v>2706</v>
      </c>
    </row>
    <row r="591" spans="1:8">
      <c r="A591" s="6"/>
      <c r="B591" s="7"/>
      <c r="C591" s="12"/>
      <c r="D591" s="7" t="str">
        <f t="shared" si="9"/>
        <v>801</v>
      </c>
      <c r="E591" s="8" t="s">
        <v>1250</v>
      </c>
      <c r="F591" s="8" t="s">
        <v>1251</v>
      </c>
      <c r="G591" s="9" t="s">
        <v>2709</v>
      </c>
      <c r="H591" s="10" t="s">
        <v>2708</v>
      </c>
    </row>
    <row r="592" spans="1:8">
      <c r="A592" s="6"/>
      <c r="B592" s="7"/>
      <c r="C592" s="12"/>
      <c r="D592" s="7" t="str">
        <f t="shared" si="9"/>
        <v>801</v>
      </c>
      <c r="E592" s="8" t="s">
        <v>1252</v>
      </c>
      <c r="F592" s="8" t="s">
        <v>1253</v>
      </c>
      <c r="G592" s="9" t="s">
        <v>2711</v>
      </c>
      <c r="H592" s="10" t="s">
        <v>2710</v>
      </c>
    </row>
    <row r="593" spans="1:8">
      <c r="A593" s="6"/>
      <c r="B593" s="7"/>
      <c r="C593" s="12"/>
      <c r="D593" s="7" t="str">
        <f t="shared" si="9"/>
        <v>801</v>
      </c>
      <c r="E593" s="8" t="s">
        <v>1254</v>
      </c>
      <c r="F593" s="8" t="s">
        <v>1147</v>
      </c>
      <c r="G593" s="9" t="s">
        <v>2713</v>
      </c>
      <c r="H593" s="10" t="s">
        <v>2712</v>
      </c>
    </row>
    <row r="594" spans="1:8">
      <c r="A594" s="6"/>
      <c r="B594" s="7"/>
      <c r="C594" s="12"/>
      <c r="D594" s="7" t="str">
        <f t="shared" si="9"/>
        <v>801</v>
      </c>
      <c r="E594" s="8" t="s">
        <v>1255</v>
      </c>
      <c r="F594" s="8" t="s">
        <v>1256</v>
      </c>
      <c r="G594" s="9" t="s">
        <v>2715</v>
      </c>
      <c r="H594" s="10" t="s">
        <v>2714</v>
      </c>
    </row>
    <row r="595" spans="1:8">
      <c r="A595" s="6"/>
      <c r="B595" s="7"/>
      <c r="C595" s="12"/>
      <c r="D595" s="7" t="str">
        <f t="shared" si="9"/>
        <v>801</v>
      </c>
      <c r="E595" s="8" t="s">
        <v>1257</v>
      </c>
      <c r="F595" s="8" t="s">
        <v>1258</v>
      </c>
      <c r="G595" s="9" t="s">
        <v>2717</v>
      </c>
      <c r="H595" s="10" t="s">
        <v>2716</v>
      </c>
    </row>
    <row r="596" spans="1:8">
      <c r="A596" s="6"/>
      <c r="B596" s="7"/>
      <c r="C596" s="12"/>
      <c r="D596" s="7" t="str">
        <f t="shared" si="9"/>
        <v>801</v>
      </c>
      <c r="E596" s="8" t="s">
        <v>1259</v>
      </c>
      <c r="F596" s="8" t="s">
        <v>1260</v>
      </c>
      <c r="G596" s="9" t="s">
        <v>2719</v>
      </c>
      <c r="H596" s="10" t="s">
        <v>2718</v>
      </c>
    </row>
    <row r="597" spans="1:8">
      <c r="A597" s="6"/>
      <c r="B597" s="7"/>
      <c r="C597" s="12"/>
      <c r="D597" s="7" t="str">
        <f t="shared" si="9"/>
        <v>801</v>
      </c>
      <c r="E597" s="8" t="s">
        <v>1261</v>
      </c>
      <c r="F597" s="8" t="s">
        <v>1262</v>
      </c>
      <c r="G597" s="9" t="s">
        <v>2721</v>
      </c>
      <c r="H597" s="10" t="s">
        <v>2720</v>
      </c>
    </row>
    <row r="598" spans="1:8">
      <c r="A598" s="6"/>
      <c r="B598" s="7"/>
      <c r="C598" s="12"/>
      <c r="D598" s="14" t="str">
        <f t="shared" si="9"/>
        <v>803</v>
      </c>
      <c r="E598" s="8" t="s">
        <v>1263</v>
      </c>
      <c r="F598" s="8" t="s">
        <v>1264</v>
      </c>
      <c r="G598" s="15" t="s">
        <v>2723</v>
      </c>
      <c r="H598" s="16" t="s">
        <v>2722</v>
      </c>
    </row>
    <row r="599" spans="1:8">
      <c r="A599" s="17"/>
      <c r="B599" s="14"/>
      <c r="C599" s="18"/>
      <c r="D599" s="7" t="str">
        <f t="shared" si="9"/>
        <v>803</v>
      </c>
      <c r="E599" s="13" t="s">
        <v>1265</v>
      </c>
      <c r="F599" s="13" t="s">
        <v>1266</v>
      </c>
      <c r="G599" s="9" t="s">
        <v>2725</v>
      </c>
      <c r="H599" s="10" t="s">
        <v>2724</v>
      </c>
    </row>
    <row r="600" spans="1:8">
      <c r="A600" s="6"/>
      <c r="B600" s="7"/>
      <c r="C600" s="12"/>
      <c r="D600" s="7" t="str">
        <f t="shared" si="9"/>
        <v>803</v>
      </c>
      <c r="E600" s="8" t="s">
        <v>1267</v>
      </c>
      <c r="F600" s="8" t="s">
        <v>1268</v>
      </c>
      <c r="G600" s="9" t="s">
        <v>2727</v>
      </c>
      <c r="H600" s="10" t="s">
        <v>2726</v>
      </c>
    </row>
    <row r="601" spans="1:8">
      <c r="A601" s="6"/>
      <c r="B601" s="7"/>
      <c r="C601" s="12"/>
      <c r="D601" s="7" t="str">
        <f t="shared" si="9"/>
        <v>803</v>
      </c>
      <c r="E601" s="8" t="s">
        <v>1269</v>
      </c>
      <c r="F601" s="8" t="s">
        <v>1270</v>
      </c>
      <c r="G601" s="9" t="s">
        <v>2729</v>
      </c>
      <c r="H601" s="10" t="s">
        <v>2728</v>
      </c>
    </row>
    <row r="602" spans="1:8">
      <c r="A602" s="6"/>
      <c r="B602" s="7"/>
      <c r="C602" s="12"/>
      <c r="D602" s="7" t="str">
        <f t="shared" si="9"/>
        <v>803</v>
      </c>
      <c r="E602" s="8" t="s">
        <v>1271</v>
      </c>
      <c r="F602" s="8" t="s">
        <v>437</v>
      </c>
      <c r="G602" s="9" t="s">
        <v>2730</v>
      </c>
      <c r="H602" s="10" t="s">
        <v>1639</v>
      </c>
    </row>
    <row r="603" spans="1:8">
      <c r="A603" s="6"/>
      <c r="B603" s="7"/>
      <c r="C603" s="12"/>
      <c r="D603" s="7" t="str">
        <f t="shared" si="9"/>
        <v>803</v>
      </c>
      <c r="E603" s="8" t="s">
        <v>1272</v>
      </c>
      <c r="F603" s="8" t="s">
        <v>1273</v>
      </c>
      <c r="G603" s="9" t="s">
        <v>2732</v>
      </c>
      <c r="H603" s="10" t="s">
        <v>2731</v>
      </c>
    </row>
    <row r="604" spans="1:8">
      <c r="A604" s="6"/>
      <c r="B604" s="7"/>
      <c r="C604" s="12"/>
      <c r="D604" s="7" t="str">
        <f t="shared" si="9"/>
        <v>803</v>
      </c>
      <c r="E604" s="8" t="s">
        <v>1274</v>
      </c>
      <c r="F604" s="8" t="s">
        <v>1275</v>
      </c>
      <c r="G604" s="9" t="s">
        <v>2734</v>
      </c>
      <c r="H604" s="10" t="s">
        <v>2733</v>
      </c>
    </row>
    <row r="605" spans="1:8">
      <c r="A605" s="6"/>
      <c r="B605" s="7"/>
      <c r="C605" s="12"/>
      <c r="D605" s="7" t="str">
        <f t="shared" si="9"/>
        <v>803</v>
      </c>
      <c r="E605" s="8" t="s">
        <v>1276</v>
      </c>
      <c r="F605" s="8" t="s">
        <v>1277</v>
      </c>
      <c r="G605" s="9" t="s">
        <v>2736</v>
      </c>
      <c r="H605" s="10" t="s">
        <v>22955</v>
      </c>
    </row>
    <row r="606" spans="1:8">
      <c r="A606" s="6"/>
      <c r="B606" s="7"/>
      <c r="C606" s="12"/>
      <c r="D606" s="7" t="str">
        <f t="shared" si="9"/>
        <v>803</v>
      </c>
      <c r="E606" s="8" t="s">
        <v>1278</v>
      </c>
      <c r="F606" s="8" t="s">
        <v>1279</v>
      </c>
      <c r="G606" s="9" t="s">
        <v>2738</v>
      </c>
      <c r="H606" s="10" t="s">
        <v>2737</v>
      </c>
    </row>
    <row r="607" spans="1:8">
      <c r="A607" s="6"/>
      <c r="B607" s="7"/>
      <c r="C607" s="12"/>
      <c r="D607" s="7" t="str">
        <f t="shared" si="9"/>
        <v>803</v>
      </c>
      <c r="E607" s="8" t="s">
        <v>1280</v>
      </c>
      <c r="F607" s="8" t="s">
        <v>1281</v>
      </c>
      <c r="G607" s="9" t="s">
        <v>2740</v>
      </c>
      <c r="H607" s="10" t="s">
        <v>22956</v>
      </c>
    </row>
    <row r="608" spans="1:8">
      <c r="A608" s="6"/>
      <c r="B608" s="7"/>
      <c r="C608" s="12"/>
      <c r="D608" s="7" t="str">
        <f t="shared" si="9"/>
        <v>803</v>
      </c>
      <c r="E608" s="8" t="s">
        <v>1282</v>
      </c>
      <c r="F608" s="8" t="s">
        <v>1147</v>
      </c>
      <c r="G608" s="9" t="s">
        <v>2742</v>
      </c>
      <c r="H608" s="10" t="s">
        <v>2741</v>
      </c>
    </row>
    <row r="609" spans="1:8">
      <c r="A609" s="6"/>
      <c r="B609" s="7"/>
      <c r="C609" s="12"/>
      <c r="D609" s="7" t="str">
        <f t="shared" si="9"/>
        <v>803</v>
      </c>
      <c r="E609" s="8" t="s">
        <v>1283</v>
      </c>
      <c r="F609" s="8" t="s">
        <v>1284</v>
      </c>
      <c r="G609" s="9" t="s">
        <v>2744</v>
      </c>
      <c r="H609" s="10" t="s">
        <v>2743</v>
      </c>
    </row>
    <row r="610" spans="1:8">
      <c r="A610" s="6"/>
      <c r="B610" s="7"/>
      <c r="C610" s="12"/>
      <c r="D610" s="7" t="str">
        <f t="shared" si="9"/>
        <v>805</v>
      </c>
      <c r="E610" s="8" t="s">
        <v>1285</v>
      </c>
      <c r="F610" s="8" t="s">
        <v>1286</v>
      </c>
      <c r="G610" s="9" t="s">
        <v>2746</v>
      </c>
      <c r="H610" s="10" t="s">
        <v>2745</v>
      </c>
    </row>
    <row r="611" spans="1:8">
      <c r="A611" s="6"/>
      <c r="B611" s="7"/>
      <c r="C611" s="12"/>
      <c r="D611" s="7" t="str">
        <f t="shared" si="9"/>
        <v>805</v>
      </c>
      <c r="E611" s="8" t="s">
        <v>1287</v>
      </c>
      <c r="F611" s="8" t="s">
        <v>1288</v>
      </c>
      <c r="G611" s="9" t="s">
        <v>2747</v>
      </c>
      <c r="H611" s="10" t="s">
        <v>1639</v>
      </c>
    </row>
    <row r="612" spans="1:8">
      <c r="A612" s="6"/>
      <c r="B612" s="7"/>
      <c r="C612" s="12"/>
      <c r="D612" s="7" t="str">
        <f t="shared" si="9"/>
        <v>805</v>
      </c>
      <c r="E612" s="8" t="s">
        <v>1289</v>
      </c>
      <c r="F612" s="8" t="s">
        <v>1290</v>
      </c>
      <c r="G612" s="9" t="s">
        <v>2748</v>
      </c>
      <c r="H612" s="10" t="s">
        <v>2039</v>
      </c>
    </row>
    <row r="613" spans="1:8">
      <c r="A613" s="6"/>
      <c r="B613" s="7"/>
      <c r="C613" s="12"/>
      <c r="D613" s="7" t="str">
        <f t="shared" si="9"/>
        <v>805</v>
      </c>
      <c r="E613" s="8" t="s">
        <v>1291</v>
      </c>
      <c r="F613" s="8" t="s">
        <v>1292</v>
      </c>
      <c r="G613" s="9" t="s">
        <v>2749</v>
      </c>
      <c r="H613" s="10" t="s">
        <v>1655</v>
      </c>
    </row>
    <row r="614" spans="1:8">
      <c r="A614" s="6"/>
      <c r="B614" s="7"/>
      <c r="C614" s="12"/>
      <c r="D614" s="7" t="str">
        <f t="shared" si="9"/>
        <v>805</v>
      </c>
      <c r="E614" s="8" t="s">
        <v>1293</v>
      </c>
      <c r="F614" s="8" t="s">
        <v>1294</v>
      </c>
      <c r="G614" s="9" t="s">
        <v>2751</v>
      </c>
      <c r="H614" s="10" t="s">
        <v>2750</v>
      </c>
    </row>
    <row r="615" spans="1:8">
      <c r="A615" s="6"/>
      <c r="B615" s="7"/>
      <c r="C615" s="12"/>
      <c r="D615" s="7" t="str">
        <f t="shared" si="9"/>
        <v>805</v>
      </c>
      <c r="E615" s="8" t="s">
        <v>1295</v>
      </c>
      <c r="F615" s="8" t="s">
        <v>1296</v>
      </c>
      <c r="G615" s="9" t="s">
        <v>2753</v>
      </c>
      <c r="H615" s="10" t="s">
        <v>2752</v>
      </c>
    </row>
    <row r="616" spans="1:8">
      <c r="A616" s="6"/>
      <c r="B616" s="7"/>
      <c r="C616" s="12"/>
      <c r="D616" s="7" t="str">
        <f t="shared" si="9"/>
        <v>805</v>
      </c>
      <c r="E616" s="8" t="s">
        <v>1297</v>
      </c>
      <c r="F616" s="13" t="s">
        <v>1298</v>
      </c>
      <c r="G616" s="9" t="s">
        <v>2761</v>
      </c>
      <c r="H616" s="10" t="s">
        <v>2760</v>
      </c>
    </row>
    <row r="617" spans="1:8">
      <c r="A617" s="6"/>
      <c r="B617" s="7"/>
      <c r="C617" s="12"/>
      <c r="D617" s="7" t="str">
        <f t="shared" si="9"/>
        <v>805</v>
      </c>
      <c r="E617" s="8" t="s">
        <v>1299</v>
      </c>
      <c r="F617" s="8" t="s">
        <v>1300</v>
      </c>
      <c r="G617" s="9" t="s">
        <v>2763</v>
      </c>
      <c r="H617" s="10" t="s">
        <v>2762</v>
      </c>
    </row>
    <row r="618" spans="1:8">
      <c r="A618" s="6"/>
      <c r="B618" s="7"/>
      <c r="C618" s="12"/>
      <c r="D618" s="7" t="str">
        <f t="shared" si="9"/>
        <v>805</v>
      </c>
      <c r="E618" s="8" t="s">
        <v>1301</v>
      </c>
      <c r="F618" s="8" t="s">
        <v>347</v>
      </c>
      <c r="G618" s="9" t="s">
        <v>2765</v>
      </c>
      <c r="H618" s="10" t="s">
        <v>22957</v>
      </c>
    </row>
    <row r="619" spans="1:8">
      <c r="A619" s="6"/>
      <c r="B619" s="7"/>
      <c r="C619" s="12"/>
      <c r="D619" s="7" t="str">
        <f t="shared" si="9"/>
        <v>805</v>
      </c>
      <c r="E619" s="8" t="s">
        <v>1302</v>
      </c>
      <c r="F619" s="8" t="s">
        <v>1147</v>
      </c>
      <c r="G619" s="9" t="s">
        <v>2767</v>
      </c>
      <c r="H619" s="10" t="s">
        <v>2766</v>
      </c>
    </row>
    <row r="620" spans="1:8">
      <c r="A620" s="6"/>
      <c r="B620" s="7"/>
      <c r="C620" s="12"/>
      <c r="D620" s="7" t="str">
        <f t="shared" si="9"/>
        <v>805</v>
      </c>
      <c r="E620" s="8" t="s">
        <v>1303</v>
      </c>
      <c r="F620" s="8" t="s">
        <v>1304</v>
      </c>
      <c r="G620" s="9" t="s">
        <v>2769</v>
      </c>
      <c r="H620" s="10" t="s">
        <v>22958</v>
      </c>
    </row>
    <row r="621" spans="1:8">
      <c r="A621" s="6"/>
      <c r="B621" s="7"/>
      <c r="C621" s="12"/>
      <c r="D621" s="7" t="str">
        <f t="shared" si="9"/>
        <v>807</v>
      </c>
      <c r="E621" s="8" t="s">
        <v>1305</v>
      </c>
      <c r="F621" s="8" t="s">
        <v>1306</v>
      </c>
      <c r="G621" s="9" t="s">
        <v>2771</v>
      </c>
      <c r="H621" s="10" t="s">
        <v>2770</v>
      </c>
    </row>
    <row r="622" spans="1:8">
      <c r="A622" s="6"/>
      <c r="B622" s="7"/>
      <c r="C622" s="12"/>
      <c r="D622" s="7" t="str">
        <f t="shared" si="9"/>
        <v>807</v>
      </c>
      <c r="E622" s="13" t="s">
        <v>1307</v>
      </c>
      <c r="F622" s="13" t="s">
        <v>1308</v>
      </c>
      <c r="G622" s="9" t="s">
        <v>2773</v>
      </c>
      <c r="H622" s="10" t="s">
        <v>2772</v>
      </c>
    </row>
    <row r="623" spans="1:8">
      <c r="A623" s="6"/>
      <c r="B623" s="7"/>
      <c r="C623" s="12"/>
      <c r="D623" s="7" t="str">
        <f t="shared" si="9"/>
        <v>807</v>
      </c>
      <c r="E623" s="8" t="s">
        <v>1309</v>
      </c>
      <c r="F623" s="8" t="s">
        <v>1310</v>
      </c>
      <c r="G623" s="9" t="s">
        <v>2775</v>
      </c>
      <c r="H623" s="10" t="s">
        <v>2774</v>
      </c>
    </row>
    <row r="624" spans="1:8">
      <c r="A624" s="6"/>
      <c r="B624" s="7"/>
      <c r="C624" s="12"/>
      <c r="D624" s="7" t="str">
        <f t="shared" si="9"/>
        <v>807</v>
      </c>
      <c r="E624" s="8" t="s">
        <v>1311</v>
      </c>
      <c r="F624" s="8" t="s">
        <v>1147</v>
      </c>
      <c r="G624" s="9" t="s">
        <v>2777</v>
      </c>
      <c r="H624" s="10" t="s">
        <v>2776</v>
      </c>
    </row>
    <row r="625" spans="1:8">
      <c r="A625" s="6"/>
      <c r="B625" s="7"/>
      <c r="C625" s="12"/>
      <c r="D625" s="7" t="str">
        <f t="shared" si="9"/>
        <v>807</v>
      </c>
      <c r="E625" s="8" t="s">
        <v>1312</v>
      </c>
      <c r="F625" s="8" t="s">
        <v>1313</v>
      </c>
      <c r="G625" s="9" t="s">
        <v>2778</v>
      </c>
      <c r="H625" s="10" t="s">
        <v>2995</v>
      </c>
    </row>
    <row r="626" spans="1:8">
      <c r="A626" s="6"/>
      <c r="B626" s="7"/>
      <c r="C626" s="12"/>
      <c r="D626" s="7" t="str">
        <f t="shared" si="9"/>
        <v>807</v>
      </c>
      <c r="E626" s="8" t="s">
        <v>1314</v>
      </c>
      <c r="F626" s="8" t="s">
        <v>1315</v>
      </c>
      <c r="G626" s="9" t="s">
        <v>2780</v>
      </c>
      <c r="H626" s="10" t="s">
        <v>2779</v>
      </c>
    </row>
    <row r="627" spans="1:8">
      <c r="A627" s="6"/>
      <c r="B627" s="7"/>
      <c r="C627" s="12"/>
      <c r="D627" s="7" t="str">
        <f t="shared" si="9"/>
        <v>807</v>
      </c>
      <c r="E627" s="8" t="s">
        <v>1316</v>
      </c>
      <c r="F627" s="8" t="s">
        <v>1317</v>
      </c>
      <c r="G627" s="9" t="s">
        <v>2782</v>
      </c>
      <c r="H627" s="10" t="s">
        <v>2781</v>
      </c>
    </row>
    <row r="628" spans="1:8">
      <c r="A628" s="6"/>
      <c r="B628" s="7"/>
      <c r="C628" s="12"/>
      <c r="D628" s="7" t="str">
        <f t="shared" si="9"/>
        <v>807</v>
      </c>
      <c r="E628" s="8" t="s">
        <v>1318</v>
      </c>
      <c r="F628" s="8" t="s">
        <v>1319</v>
      </c>
      <c r="G628" s="9" t="s">
        <v>2784</v>
      </c>
      <c r="H628" s="10" t="s">
        <v>22959</v>
      </c>
    </row>
    <row r="629" spans="1:8">
      <c r="A629" s="6"/>
      <c r="B629" s="7"/>
      <c r="C629" s="12"/>
      <c r="D629" s="7" t="str">
        <f t="shared" si="9"/>
        <v>807</v>
      </c>
      <c r="E629" s="8" t="s">
        <v>1320</v>
      </c>
      <c r="F629" s="8" t="s">
        <v>1321</v>
      </c>
      <c r="G629" s="9" t="s">
        <v>2786</v>
      </c>
      <c r="H629" s="10" t="s">
        <v>2785</v>
      </c>
    </row>
    <row r="630" spans="1:8">
      <c r="A630" s="6"/>
      <c r="B630" s="7"/>
      <c r="C630" s="12"/>
      <c r="D630" s="7" t="str">
        <f t="shared" si="9"/>
        <v>807</v>
      </c>
      <c r="E630" s="8" t="s">
        <v>1322</v>
      </c>
      <c r="F630" s="8" t="s">
        <v>1323</v>
      </c>
      <c r="G630" s="9" t="s">
        <v>2788</v>
      </c>
      <c r="H630" s="10" t="s">
        <v>2787</v>
      </c>
    </row>
    <row r="631" spans="1:8">
      <c r="A631" s="6"/>
      <c r="B631" s="7"/>
      <c r="C631" s="12"/>
      <c r="D631" s="7" t="str">
        <f t="shared" si="9"/>
        <v>807</v>
      </c>
      <c r="E631" s="8" t="s">
        <v>1324</v>
      </c>
      <c r="F631" s="8" t="s">
        <v>1325</v>
      </c>
      <c r="G631" s="9" t="s">
        <v>2790</v>
      </c>
      <c r="H631" s="10" t="s">
        <v>2789</v>
      </c>
    </row>
    <row r="632" spans="1:8">
      <c r="A632" s="6"/>
      <c r="B632" s="7"/>
      <c r="C632" s="12"/>
      <c r="D632" s="7" t="str">
        <f t="shared" si="9"/>
        <v>809</v>
      </c>
      <c r="E632" s="8" t="s">
        <v>1326</v>
      </c>
      <c r="F632" s="8" t="s">
        <v>1327</v>
      </c>
      <c r="G632" s="9" t="s">
        <v>2792</v>
      </c>
      <c r="H632" s="10" t="s">
        <v>2791</v>
      </c>
    </row>
    <row r="633" spans="1:8">
      <c r="A633" s="6"/>
      <c r="B633" s="7"/>
      <c r="C633" s="12"/>
      <c r="D633" s="7" t="str">
        <f t="shared" si="9"/>
        <v>809</v>
      </c>
      <c r="E633" s="8" t="s">
        <v>1328</v>
      </c>
      <c r="F633" s="8" t="s">
        <v>1329</v>
      </c>
      <c r="G633" s="9" t="s">
        <v>2794</v>
      </c>
      <c r="H633" s="10" t="s">
        <v>2793</v>
      </c>
    </row>
    <row r="634" spans="1:8">
      <c r="A634" s="6"/>
      <c r="B634" s="7"/>
      <c r="C634" s="12"/>
      <c r="D634" s="7" t="str">
        <f t="shared" si="9"/>
        <v>809</v>
      </c>
      <c r="E634" s="8" t="s">
        <v>1330</v>
      </c>
      <c r="F634" s="8" t="s">
        <v>1331</v>
      </c>
      <c r="G634" s="9" t="s">
        <v>2796</v>
      </c>
      <c r="H634" s="10" t="s">
        <v>2795</v>
      </c>
    </row>
    <row r="635" spans="1:8">
      <c r="A635" s="6"/>
      <c r="B635" s="7"/>
      <c r="C635" s="12"/>
      <c r="D635" s="7" t="str">
        <f t="shared" si="9"/>
        <v>809</v>
      </c>
      <c r="E635" s="8" t="s">
        <v>1332</v>
      </c>
      <c r="F635" s="8" t="s">
        <v>1333</v>
      </c>
      <c r="G635" s="9" t="s">
        <v>2798</v>
      </c>
      <c r="H635" s="10" t="s">
        <v>2797</v>
      </c>
    </row>
    <row r="636" spans="1:8">
      <c r="A636" s="6"/>
      <c r="B636" s="7"/>
      <c r="C636" s="12"/>
      <c r="D636" s="7" t="str">
        <f t="shared" si="9"/>
        <v>809</v>
      </c>
      <c r="E636" s="8" t="s">
        <v>1334</v>
      </c>
      <c r="F636" s="8" t="s">
        <v>1335</v>
      </c>
      <c r="G636" s="9" t="s">
        <v>2800</v>
      </c>
      <c r="H636" s="10" t="s">
        <v>2799</v>
      </c>
    </row>
    <row r="637" spans="1:8">
      <c r="A637" s="6"/>
      <c r="B637" s="7"/>
      <c r="C637" s="12"/>
      <c r="D637" s="7" t="str">
        <f t="shared" si="9"/>
        <v>809</v>
      </c>
      <c r="E637" s="8" t="s">
        <v>1336</v>
      </c>
      <c r="F637" s="8" t="s">
        <v>1337</v>
      </c>
      <c r="G637" s="9" t="s">
        <v>2802</v>
      </c>
      <c r="H637" s="10" t="s">
        <v>2801</v>
      </c>
    </row>
    <row r="638" spans="1:8">
      <c r="A638" s="6"/>
      <c r="B638" s="7"/>
      <c r="C638" s="12"/>
      <c r="D638" s="7" t="str">
        <f t="shared" si="9"/>
        <v>809</v>
      </c>
      <c r="E638" s="8" t="s">
        <v>1338</v>
      </c>
      <c r="F638" s="8" t="s">
        <v>1339</v>
      </c>
      <c r="G638" s="9" t="s">
        <v>2804</v>
      </c>
      <c r="H638" s="10" t="s">
        <v>22960</v>
      </c>
    </row>
    <row r="639" spans="1:8">
      <c r="A639" s="6"/>
      <c r="B639" s="7"/>
      <c r="C639" s="12"/>
      <c r="D639" s="7" t="str">
        <f t="shared" si="9"/>
        <v>809</v>
      </c>
      <c r="E639" s="8" t="s">
        <v>1340</v>
      </c>
      <c r="F639" s="8" t="s">
        <v>1341</v>
      </c>
      <c r="G639" s="9" t="s">
        <v>2806</v>
      </c>
      <c r="H639" s="10" t="s">
        <v>22961</v>
      </c>
    </row>
    <row r="640" spans="1:8">
      <c r="A640" s="6"/>
      <c r="B640" s="7"/>
      <c r="C640" s="12"/>
      <c r="D640" s="7" t="str">
        <f t="shared" si="9"/>
        <v>811</v>
      </c>
      <c r="E640" s="8" t="s">
        <v>1342</v>
      </c>
      <c r="F640" s="8" t="s">
        <v>1343</v>
      </c>
      <c r="G640" s="9" t="s">
        <v>2808</v>
      </c>
      <c r="H640" s="10" t="s">
        <v>2807</v>
      </c>
    </row>
    <row r="641" spans="1:8">
      <c r="A641" s="6"/>
      <c r="B641" s="7"/>
      <c r="C641" s="12"/>
      <c r="D641" s="7" t="str">
        <f t="shared" si="9"/>
        <v>811</v>
      </c>
      <c r="E641" s="8" t="s">
        <v>1344</v>
      </c>
      <c r="F641" s="8" t="s">
        <v>1147</v>
      </c>
      <c r="G641" s="9" t="s">
        <v>2810</v>
      </c>
      <c r="H641" s="10" t="s">
        <v>11550</v>
      </c>
    </row>
    <row r="642" spans="1:8">
      <c r="A642" s="6"/>
      <c r="B642" s="7"/>
      <c r="C642" s="12"/>
      <c r="D642" s="7" t="str">
        <f t="shared" ref="D642:D705" si="10">MID(E642,1,3)</f>
        <v>811</v>
      </c>
      <c r="E642" s="8" t="s">
        <v>1345</v>
      </c>
      <c r="F642" s="8" t="s">
        <v>1346</v>
      </c>
      <c r="G642" s="9" t="s">
        <v>2812</v>
      </c>
      <c r="H642" s="10" t="s">
        <v>2811</v>
      </c>
    </row>
    <row r="643" spans="1:8">
      <c r="A643" s="6"/>
      <c r="B643" s="7"/>
      <c r="C643" s="12"/>
      <c r="D643" s="7" t="str">
        <f t="shared" si="10"/>
        <v>811</v>
      </c>
      <c r="E643" s="8" t="s">
        <v>1347</v>
      </c>
      <c r="F643" s="8" t="s">
        <v>1348</v>
      </c>
      <c r="G643" s="9" t="s">
        <v>2814</v>
      </c>
      <c r="H643" s="10" t="s">
        <v>2813</v>
      </c>
    </row>
    <row r="644" spans="1:8">
      <c r="A644" s="6"/>
      <c r="B644" s="7"/>
      <c r="C644" s="12"/>
      <c r="D644" s="7" t="str">
        <f t="shared" si="10"/>
        <v>811</v>
      </c>
      <c r="E644" s="8" t="s">
        <v>1349</v>
      </c>
      <c r="F644" s="8" t="s">
        <v>1350</v>
      </c>
      <c r="G644" s="9" t="s">
        <v>2816</v>
      </c>
      <c r="H644" s="10" t="s">
        <v>3787</v>
      </c>
    </row>
    <row r="645" spans="1:8">
      <c r="A645" s="6"/>
      <c r="B645" s="7"/>
      <c r="C645" s="12"/>
      <c r="D645" s="7" t="str">
        <f t="shared" si="10"/>
        <v>811</v>
      </c>
      <c r="E645" s="8" t="s">
        <v>1351</v>
      </c>
      <c r="F645" s="8" t="s">
        <v>1352</v>
      </c>
      <c r="G645" s="9" t="s">
        <v>2818</v>
      </c>
      <c r="H645" s="10" t="s">
        <v>2817</v>
      </c>
    </row>
    <row r="646" spans="1:8">
      <c r="A646" s="6"/>
      <c r="B646" s="7"/>
      <c r="C646" s="12"/>
      <c r="D646" s="7" t="str">
        <f t="shared" si="10"/>
        <v>811</v>
      </c>
      <c r="E646" s="8" t="s">
        <v>1353</v>
      </c>
      <c r="F646" s="8" t="s">
        <v>1354</v>
      </c>
      <c r="G646" s="9" t="s">
        <v>2820</v>
      </c>
      <c r="H646" s="10" t="s">
        <v>22962</v>
      </c>
    </row>
    <row r="647" spans="1:8">
      <c r="A647" s="6"/>
      <c r="B647" s="7"/>
      <c r="C647" s="12"/>
      <c r="D647" s="7" t="str">
        <f t="shared" si="10"/>
        <v>811</v>
      </c>
      <c r="E647" s="8" t="s">
        <v>1355</v>
      </c>
      <c r="F647" s="8" t="s">
        <v>1356</v>
      </c>
      <c r="G647" s="9" t="s">
        <v>2822</v>
      </c>
      <c r="H647" s="10" t="s">
        <v>22963</v>
      </c>
    </row>
    <row r="648" spans="1:8">
      <c r="A648" s="6"/>
      <c r="B648" s="7"/>
      <c r="C648" s="12"/>
      <c r="D648" s="7" t="str">
        <f t="shared" si="10"/>
        <v>811</v>
      </c>
      <c r="E648" s="8" t="s">
        <v>1357</v>
      </c>
      <c r="F648" s="8" t="s">
        <v>1358</v>
      </c>
      <c r="G648" s="9" t="s">
        <v>2824</v>
      </c>
      <c r="H648" s="10" t="s">
        <v>22964</v>
      </c>
    </row>
    <row r="649" spans="1:8">
      <c r="A649" s="6"/>
      <c r="B649" s="7"/>
      <c r="C649" s="12"/>
      <c r="D649" s="7" t="str">
        <f t="shared" si="10"/>
        <v>813</v>
      </c>
      <c r="E649" s="8" t="s">
        <v>1359</v>
      </c>
      <c r="F649" s="8" t="s">
        <v>1360</v>
      </c>
      <c r="G649" s="9" t="s">
        <v>2826</v>
      </c>
      <c r="H649" s="10" t="s">
        <v>2825</v>
      </c>
    </row>
    <row r="650" spans="1:8">
      <c r="A650" s="6"/>
      <c r="B650" s="7"/>
      <c r="C650" s="12"/>
      <c r="D650" s="7" t="str">
        <f t="shared" si="10"/>
        <v>813</v>
      </c>
      <c r="E650" s="8" t="s">
        <v>1361</v>
      </c>
      <c r="F650" s="8" t="s">
        <v>1362</v>
      </c>
      <c r="G650" s="9" t="s">
        <v>2828</v>
      </c>
      <c r="H650" s="10" t="s">
        <v>22965</v>
      </c>
    </row>
    <row r="651" spans="1:8">
      <c r="A651" s="6"/>
      <c r="B651" s="7"/>
      <c r="C651" s="12"/>
      <c r="D651" s="7" t="str">
        <f t="shared" si="10"/>
        <v>813</v>
      </c>
      <c r="E651" s="8" t="s">
        <v>1363</v>
      </c>
      <c r="F651" s="8" t="s">
        <v>1364</v>
      </c>
      <c r="G651" s="9" t="s">
        <v>2830</v>
      </c>
      <c r="H651" s="10" t="s">
        <v>2829</v>
      </c>
    </row>
    <row r="652" spans="1:8">
      <c r="A652" s="6"/>
      <c r="B652" s="7"/>
      <c r="C652" s="12"/>
      <c r="D652" s="7" t="str">
        <f t="shared" si="10"/>
        <v>813</v>
      </c>
      <c r="E652" s="8" t="s">
        <v>1365</v>
      </c>
      <c r="F652" s="8" t="s">
        <v>1366</v>
      </c>
      <c r="G652" s="9" t="s">
        <v>2832</v>
      </c>
      <c r="H652" s="10" t="s">
        <v>22966</v>
      </c>
    </row>
    <row r="653" spans="1:8">
      <c r="A653" s="6"/>
      <c r="B653" s="7"/>
      <c r="C653" s="12"/>
      <c r="D653" s="7" t="str">
        <f t="shared" si="10"/>
        <v>813</v>
      </c>
      <c r="E653" s="8" t="s">
        <v>1367</v>
      </c>
      <c r="F653" s="8" t="s">
        <v>1368</v>
      </c>
      <c r="G653" s="9" t="s">
        <v>2834</v>
      </c>
      <c r="H653" s="10" t="s">
        <v>2833</v>
      </c>
    </row>
    <row r="654" spans="1:8">
      <c r="A654" s="6"/>
      <c r="B654" s="7"/>
      <c r="C654" s="12"/>
      <c r="D654" s="7" t="str">
        <f t="shared" si="10"/>
        <v>813</v>
      </c>
      <c r="E654" s="8" t="s">
        <v>1369</v>
      </c>
      <c r="F654" s="8" t="s">
        <v>1147</v>
      </c>
      <c r="G654" s="9" t="s">
        <v>2836</v>
      </c>
      <c r="H654" s="10" t="s">
        <v>2835</v>
      </c>
    </row>
    <row r="655" spans="1:8">
      <c r="A655" s="6"/>
      <c r="B655" s="7"/>
      <c r="C655" s="12"/>
      <c r="D655" s="7" t="str">
        <f t="shared" si="10"/>
        <v>813</v>
      </c>
      <c r="E655" s="8" t="s">
        <v>1370</v>
      </c>
      <c r="F655" s="8" t="s">
        <v>1371</v>
      </c>
      <c r="G655" s="9" t="s">
        <v>2838</v>
      </c>
      <c r="H655" s="10" t="s">
        <v>2837</v>
      </c>
    </row>
    <row r="656" spans="1:8">
      <c r="A656" s="6"/>
      <c r="B656" s="7"/>
      <c r="C656" s="12"/>
      <c r="D656" s="7" t="str">
        <f t="shared" si="10"/>
        <v>813</v>
      </c>
      <c r="E656" s="8" t="s">
        <v>1372</v>
      </c>
      <c r="F656" s="8" t="s">
        <v>1373</v>
      </c>
      <c r="G656" s="9" t="s">
        <v>2840</v>
      </c>
      <c r="H656" s="10" t="s">
        <v>2839</v>
      </c>
    </row>
    <row r="657" spans="1:8">
      <c r="A657" s="6"/>
      <c r="B657" s="7"/>
      <c r="C657" s="12"/>
      <c r="D657" s="7" t="str">
        <f t="shared" si="10"/>
        <v>813</v>
      </c>
      <c r="E657" s="8" t="s">
        <v>1374</v>
      </c>
      <c r="F657" s="8" t="s">
        <v>1375</v>
      </c>
      <c r="G657" s="9" t="s">
        <v>2842</v>
      </c>
      <c r="H657" s="10" t="s">
        <v>2841</v>
      </c>
    </row>
    <row r="658" spans="1:8">
      <c r="A658" s="6"/>
      <c r="B658" s="7"/>
      <c r="C658" s="12"/>
      <c r="D658" s="7" t="str">
        <f t="shared" si="10"/>
        <v>813</v>
      </c>
      <c r="E658" s="8" t="s">
        <v>1376</v>
      </c>
      <c r="F658" s="8" t="s">
        <v>1377</v>
      </c>
      <c r="G658" s="9" t="s">
        <v>2844</v>
      </c>
      <c r="H658" s="10" t="s">
        <v>2843</v>
      </c>
    </row>
    <row r="659" spans="1:8">
      <c r="A659" s="6"/>
      <c r="B659" s="7"/>
      <c r="C659" s="12"/>
      <c r="D659" s="7" t="str">
        <f t="shared" si="10"/>
        <v>813</v>
      </c>
      <c r="E659" s="8" t="s">
        <v>1378</v>
      </c>
      <c r="F659" s="8" t="s">
        <v>1379</v>
      </c>
      <c r="G659" s="9" t="s">
        <v>2846</v>
      </c>
      <c r="H659" s="10" t="s">
        <v>22967</v>
      </c>
    </row>
    <row r="660" spans="1:8">
      <c r="A660" s="6"/>
      <c r="B660" s="7"/>
      <c r="C660" s="12"/>
      <c r="D660" s="7" t="str">
        <f t="shared" si="10"/>
        <v>813</v>
      </c>
      <c r="E660" s="8" t="s">
        <v>1380</v>
      </c>
      <c r="F660" s="8" t="s">
        <v>1381</v>
      </c>
      <c r="G660" s="9" t="s">
        <v>2848</v>
      </c>
      <c r="H660" s="10" t="s">
        <v>22968</v>
      </c>
    </row>
    <row r="661" spans="1:8">
      <c r="A661" s="6"/>
      <c r="B661" s="7"/>
      <c r="C661" s="12"/>
      <c r="D661" s="7" t="str">
        <f t="shared" si="10"/>
        <v>813</v>
      </c>
      <c r="E661" s="8" t="s">
        <v>1382</v>
      </c>
      <c r="F661" s="8" t="s">
        <v>1383</v>
      </c>
      <c r="G661" s="9" t="s">
        <v>2850</v>
      </c>
      <c r="H661" s="10" t="s">
        <v>22969</v>
      </c>
    </row>
    <row r="662" spans="1:8">
      <c r="A662" s="6"/>
      <c r="B662" s="7"/>
      <c r="C662" s="12"/>
      <c r="D662" s="7" t="str">
        <f t="shared" si="10"/>
        <v>813</v>
      </c>
      <c r="E662" s="8" t="s">
        <v>1384</v>
      </c>
      <c r="F662" s="8" t="s">
        <v>1385</v>
      </c>
      <c r="G662" s="9" t="s">
        <v>2854</v>
      </c>
      <c r="H662" s="10" t="s">
        <v>2853</v>
      </c>
    </row>
    <row r="663" spans="1:8">
      <c r="A663" s="6"/>
      <c r="B663" s="7"/>
      <c r="C663" s="12"/>
      <c r="D663" s="7" t="str">
        <f t="shared" si="10"/>
        <v>813</v>
      </c>
      <c r="E663" s="8" t="s">
        <v>1386</v>
      </c>
      <c r="F663" s="8" t="s">
        <v>1387</v>
      </c>
      <c r="G663" s="9" t="s">
        <v>2856</v>
      </c>
      <c r="H663" s="10" t="s">
        <v>2855</v>
      </c>
    </row>
    <row r="664" spans="1:8">
      <c r="A664" s="6"/>
      <c r="B664" s="7"/>
      <c r="C664" s="12"/>
      <c r="D664" s="7" t="str">
        <f t="shared" si="10"/>
        <v>815</v>
      </c>
      <c r="E664" s="8" t="s">
        <v>1388</v>
      </c>
      <c r="F664" s="8" t="s">
        <v>1389</v>
      </c>
      <c r="G664" s="9" t="s">
        <v>2858</v>
      </c>
      <c r="H664" s="10" t="s">
        <v>2857</v>
      </c>
    </row>
    <row r="665" spans="1:8">
      <c r="A665" s="6"/>
      <c r="B665" s="7"/>
      <c r="C665" s="12"/>
      <c r="D665" s="7" t="str">
        <f t="shared" si="10"/>
        <v>815</v>
      </c>
      <c r="E665" s="8" t="s">
        <v>1390</v>
      </c>
      <c r="F665" s="8" t="s">
        <v>1391</v>
      </c>
      <c r="G665" s="9" t="s">
        <v>2860</v>
      </c>
      <c r="H665" s="10" t="s">
        <v>2859</v>
      </c>
    </row>
    <row r="666" spans="1:8">
      <c r="A666" s="6"/>
      <c r="B666" s="7"/>
      <c r="C666" s="12"/>
      <c r="D666" s="7" t="str">
        <f t="shared" si="10"/>
        <v>815</v>
      </c>
      <c r="E666" s="8" t="s">
        <v>1392</v>
      </c>
      <c r="F666" s="8" t="s">
        <v>1393</v>
      </c>
      <c r="G666" s="9" t="s">
        <v>2862</v>
      </c>
      <c r="H666" s="10" t="s">
        <v>2861</v>
      </c>
    </row>
    <row r="667" spans="1:8">
      <c r="A667" s="6"/>
      <c r="B667" s="7"/>
      <c r="C667" s="12"/>
      <c r="D667" s="7" t="str">
        <f t="shared" si="10"/>
        <v>815</v>
      </c>
      <c r="E667" s="8" t="s">
        <v>1394</v>
      </c>
      <c r="F667" s="8" t="s">
        <v>1395</v>
      </c>
      <c r="G667" s="9" t="s">
        <v>2864</v>
      </c>
      <c r="H667" s="10" t="s">
        <v>2863</v>
      </c>
    </row>
    <row r="668" spans="1:8">
      <c r="A668" s="6"/>
      <c r="B668" s="7"/>
      <c r="C668" s="12"/>
      <c r="D668" s="7" t="str">
        <f t="shared" si="10"/>
        <v>815</v>
      </c>
      <c r="E668" s="8" t="s">
        <v>1396</v>
      </c>
      <c r="F668" s="8" t="s">
        <v>1397</v>
      </c>
      <c r="G668" s="9" t="s">
        <v>2866</v>
      </c>
      <c r="H668" s="10" t="s">
        <v>2865</v>
      </c>
    </row>
    <row r="669" spans="1:8">
      <c r="A669" s="6"/>
      <c r="B669" s="7"/>
      <c r="C669" s="12"/>
      <c r="D669" s="7" t="str">
        <f t="shared" si="10"/>
        <v>815</v>
      </c>
      <c r="E669" s="8" t="s">
        <v>1398</v>
      </c>
      <c r="F669" s="8" t="s">
        <v>882</v>
      </c>
      <c r="G669" s="78" t="s">
        <v>2868</v>
      </c>
      <c r="H669" s="10" t="s">
        <v>2867</v>
      </c>
    </row>
    <row r="670" spans="1:8">
      <c r="A670" s="6"/>
      <c r="B670" s="7"/>
      <c r="C670" s="12"/>
      <c r="D670" s="7" t="str">
        <f t="shared" si="10"/>
        <v>815</v>
      </c>
      <c r="E670" s="8" t="s">
        <v>1399</v>
      </c>
      <c r="F670" s="8" t="s">
        <v>1400</v>
      </c>
      <c r="G670" s="9" t="s">
        <v>2870</v>
      </c>
      <c r="H670" s="10" t="s">
        <v>22970</v>
      </c>
    </row>
    <row r="671" spans="1:8">
      <c r="A671" s="6"/>
      <c r="B671" s="7"/>
      <c r="C671" s="12"/>
      <c r="D671" s="7" t="str">
        <f t="shared" si="10"/>
        <v>815</v>
      </c>
      <c r="E671" s="8" t="s">
        <v>1401</v>
      </c>
      <c r="F671" s="8" t="s">
        <v>1402</v>
      </c>
      <c r="G671" s="9" t="s">
        <v>2872</v>
      </c>
      <c r="H671" s="10" t="s">
        <v>22971</v>
      </c>
    </row>
    <row r="672" spans="1:8">
      <c r="A672" s="6"/>
      <c r="B672" s="7"/>
      <c r="C672" s="12"/>
      <c r="D672" s="7" t="str">
        <f t="shared" si="10"/>
        <v>815</v>
      </c>
      <c r="E672" s="8" t="s">
        <v>1403</v>
      </c>
      <c r="F672" s="8" t="s">
        <v>1404</v>
      </c>
      <c r="G672" s="9" t="s">
        <v>2874</v>
      </c>
      <c r="H672" s="10" t="s">
        <v>2306</v>
      </c>
    </row>
    <row r="673" spans="1:8">
      <c r="A673" s="6"/>
      <c r="B673" s="7"/>
      <c r="C673" s="12"/>
      <c r="D673" s="7" t="str">
        <f t="shared" si="10"/>
        <v>816</v>
      </c>
      <c r="E673" s="8" t="s">
        <v>1405</v>
      </c>
      <c r="F673" s="8" t="s">
        <v>1406</v>
      </c>
      <c r="G673" s="9" t="s">
        <v>2876</v>
      </c>
      <c r="H673" s="10" t="s">
        <v>22972</v>
      </c>
    </row>
    <row r="674" spans="1:8">
      <c r="A674" s="6"/>
      <c r="B674" s="7"/>
      <c r="C674" s="12"/>
      <c r="D674" s="7" t="str">
        <f t="shared" si="10"/>
        <v>816</v>
      </c>
      <c r="E674" s="8" t="s">
        <v>1407</v>
      </c>
      <c r="F674" s="8" t="s">
        <v>1408</v>
      </c>
      <c r="G674" s="9" t="s">
        <v>2878</v>
      </c>
      <c r="H674" s="10" t="s">
        <v>3302</v>
      </c>
    </row>
    <row r="675" spans="1:8">
      <c r="A675" s="6"/>
      <c r="B675" s="7"/>
      <c r="C675" s="12"/>
      <c r="D675" s="7" t="str">
        <f t="shared" si="10"/>
        <v>816</v>
      </c>
      <c r="E675" s="8" t="s">
        <v>1409</v>
      </c>
      <c r="F675" s="8" t="s">
        <v>1147</v>
      </c>
      <c r="G675" s="9" t="s">
        <v>2880</v>
      </c>
      <c r="H675" s="10" t="s">
        <v>22973</v>
      </c>
    </row>
    <row r="676" spans="1:8">
      <c r="A676" s="6"/>
      <c r="B676" s="7"/>
      <c r="C676" s="12"/>
      <c r="D676" s="7" t="str">
        <f t="shared" si="10"/>
        <v>816</v>
      </c>
      <c r="E676" s="8" t="s">
        <v>1410</v>
      </c>
      <c r="F676" s="8" t="s">
        <v>1411</v>
      </c>
      <c r="G676" s="9" t="s">
        <v>2882</v>
      </c>
      <c r="H676" s="10" t="s">
        <v>2507</v>
      </c>
    </row>
    <row r="677" spans="1:8">
      <c r="A677" s="6"/>
      <c r="B677" s="7"/>
      <c r="C677" s="12"/>
      <c r="D677" s="7" t="str">
        <f t="shared" si="10"/>
        <v>816</v>
      </c>
      <c r="E677" s="8" t="s">
        <v>1412</v>
      </c>
      <c r="F677" s="8" t="s">
        <v>1413</v>
      </c>
      <c r="G677" s="9" t="s">
        <v>2884</v>
      </c>
      <c r="H677" s="10" t="s">
        <v>3297</v>
      </c>
    </row>
    <row r="678" spans="1:8">
      <c r="A678" s="6"/>
      <c r="B678" s="7"/>
      <c r="C678" s="12"/>
      <c r="D678" s="7" t="str">
        <f t="shared" si="10"/>
        <v>816</v>
      </c>
      <c r="E678" s="8" t="s">
        <v>1414</v>
      </c>
      <c r="F678" s="8" t="s">
        <v>1415</v>
      </c>
      <c r="G678" s="9" t="s">
        <v>2886</v>
      </c>
      <c r="H678" s="10" t="s">
        <v>2651</v>
      </c>
    </row>
    <row r="679" spans="1:8">
      <c r="A679" s="6"/>
      <c r="B679" s="7"/>
      <c r="C679" s="12"/>
      <c r="D679" s="7" t="str">
        <f t="shared" si="10"/>
        <v>816</v>
      </c>
      <c r="E679" s="8" t="s">
        <v>1416</v>
      </c>
      <c r="F679" s="8" t="s">
        <v>1417</v>
      </c>
      <c r="G679" s="9" t="s">
        <v>2888</v>
      </c>
      <c r="H679" s="10" t="s">
        <v>22974</v>
      </c>
    </row>
    <row r="680" spans="1:8">
      <c r="A680" s="6"/>
      <c r="B680" s="7"/>
      <c r="C680" s="12"/>
      <c r="D680" s="7" t="str">
        <f t="shared" si="10"/>
        <v>816</v>
      </c>
      <c r="E680" s="8" t="s">
        <v>1418</v>
      </c>
      <c r="F680" s="8" t="s">
        <v>1419</v>
      </c>
      <c r="G680" s="9" t="s">
        <v>2890</v>
      </c>
      <c r="H680" s="10" t="s">
        <v>22975</v>
      </c>
    </row>
    <row r="681" spans="1:8">
      <c r="A681" s="6"/>
      <c r="B681" s="7"/>
      <c r="C681" s="12"/>
      <c r="D681" s="7" t="str">
        <f t="shared" si="10"/>
        <v>817</v>
      </c>
      <c r="E681" s="8" t="s">
        <v>1420</v>
      </c>
      <c r="F681" s="8" t="s">
        <v>1421</v>
      </c>
      <c r="G681" s="9" t="s">
        <v>2892</v>
      </c>
      <c r="H681" s="10" t="s">
        <v>22976</v>
      </c>
    </row>
    <row r="682" spans="1:8">
      <c r="A682" s="6"/>
      <c r="B682" s="7"/>
      <c r="C682" s="12"/>
      <c r="D682" s="7" t="str">
        <f t="shared" si="10"/>
        <v>817</v>
      </c>
      <c r="E682" s="8" t="s">
        <v>1422</v>
      </c>
      <c r="F682" s="8" t="s">
        <v>1423</v>
      </c>
      <c r="G682" s="9" t="s">
        <v>2894</v>
      </c>
      <c r="H682" s="10" t="s">
        <v>22977</v>
      </c>
    </row>
    <row r="683" spans="1:8">
      <c r="A683" s="6"/>
      <c r="B683" s="7"/>
      <c r="C683" s="12"/>
      <c r="D683" s="7" t="str">
        <f t="shared" si="10"/>
        <v>817</v>
      </c>
      <c r="E683" s="8" t="s">
        <v>1424</v>
      </c>
      <c r="F683" s="8" t="s">
        <v>1147</v>
      </c>
      <c r="G683" s="9" t="s">
        <v>2896</v>
      </c>
      <c r="H683" s="10" t="s">
        <v>22978</v>
      </c>
    </row>
    <row r="684" spans="1:8">
      <c r="A684" s="6"/>
      <c r="B684" s="7"/>
      <c r="C684" s="12"/>
      <c r="D684" s="7" t="str">
        <f t="shared" si="10"/>
        <v>817</v>
      </c>
      <c r="E684" s="8" t="s">
        <v>1425</v>
      </c>
      <c r="F684" s="8" t="s">
        <v>1426</v>
      </c>
      <c r="G684" s="9" t="s">
        <v>2897</v>
      </c>
      <c r="H684" s="10" t="s">
        <v>22979</v>
      </c>
    </row>
    <row r="685" spans="1:8">
      <c r="A685" s="6"/>
      <c r="B685" s="7"/>
      <c r="C685" s="12"/>
      <c r="D685" s="7" t="str">
        <f t="shared" si="10"/>
        <v>817</v>
      </c>
      <c r="E685" s="8" t="s">
        <v>1427</v>
      </c>
      <c r="F685" s="8" t="s">
        <v>1428</v>
      </c>
      <c r="G685" s="9" t="s">
        <v>2899</v>
      </c>
      <c r="H685" s="10" t="s">
        <v>22980</v>
      </c>
    </row>
    <row r="686" spans="1:8">
      <c r="A686" s="6"/>
      <c r="B686" s="7"/>
      <c r="C686" s="12"/>
      <c r="D686" s="7" t="str">
        <f t="shared" si="10"/>
        <v>817</v>
      </c>
      <c r="E686" s="8" t="s">
        <v>1429</v>
      </c>
      <c r="F686" s="8" t="s">
        <v>1430</v>
      </c>
      <c r="G686" s="9" t="s">
        <v>2901</v>
      </c>
      <c r="H686" s="10" t="s">
        <v>3602</v>
      </c>
    </row>
    <row r="687" spans="1:8">
      <c r="A687" s="6"/>
      <c r="B687" s="7"/>
      <c r="C687" s="12"/>
      <c r="D687" s="7" t="str">
        <f t="shared" si="10"/>
        <v>817</v>
      </c>
      <c r="E687" s="8" t="s">
        <v>1431</v>
      </c>
      <c r="F687" s="8" t="s">
        <v>1432</v>
      </c>
      <c r="G687" s="9" t="s">
        <v>2903</v>
      </c>
      <c r="H687" s="10" t="s">
        <v>3869</v>
      </c>
    </row>
    <row r="688" spans="1:8">
      <c r="A688" s="6"/>
      <c r="B688" s="7"/>
      <c r="C688" s="12"/>
      <c r="D688" s="7" t="str">
        <f t="shared" si="10"/>
        <v>817</v>
      </c>
      <c r="E688" s="8" t="s">
        <v>1433</v>
      </c>
      <c r="F688" s="8" t="s">
        <v>1434</v>
      </c>
      <c r="G688" s="9" t="s">
        <v>2905</v>
      </c>
      <c r="H688" s="10" t="s">
        <v>5469</v>
      </c>
    </row>
    <row r="689" spans="1:8">
      <c r="A689" s="6"/>
      <c r="B689" s="7"/>
      <c r="C689" s="12"/>
      <c r="D689" s="7" t="str">
        <f t="shared" si="10"/>
        <v>817</v>
      </c>
      <c r="E689" s="8" t="s">
        <v>1435</v>
      </c>
      <c r="F689" s="8" t="s">
        <v>1436</v>
      </c>
      <c r="G689" s="9" t="s">
        <v>2907</v>
      </c>
      <c r="H689" s="10" t="s">
        <v>22981</v>
      </c>
    </row>
    <row r="690" spans="1:8">
      <c r="A690" s="6"/>
      <c r="B690" s="7"/>
      <c r="C690" s="12"/>
      <c r="D690" s="7" t="str">
        <f t="shared" si="10"/>
        <v>819</v>
      </c>
      <c r="E690" s="8" t="s">
        <v>1437</v>
      </c>
      <c r="F690" s="8" t="s">
        <v>1438</v>
      </c>
      <c r="G690" s="9" t="s">
        <v>2909</v>
      </c>
      <c r="H690" s="10" t="s">
        <v>8637</v>
      </c>
    </row>
    <row r="691" spans="1:8">
      <c r="A691" s="6"/>
      <c r="B691" s="7"/>
      <c r="C691" s="12"/>
      <c r="D691" s="7" t="str">
        <f t="shared" si="10"/>
        <v>819</v>
      </c>
      <c r="E691" s="8" t="s">
        <v>1439</v>
      </c>
      <c r="F691" s="8" t="s">
        <v>1440</v>
      </c>
      <c r="G691" s="9" t="s">
        <v>2911</v>
      </c>
      <c r="H691" s="10" t="s">
        <v>14375</v>
      </c>
    </row>
    <row r="692" spans="1:8">
      <c r="A692" s="6"/>
      <c r="B692" s="7"/>
      <c r="C692" s="12"/>
      <c r="D692" s="7" t="str">
        <f t="shared" si="10"/>
        <v>819</v>
      </c>
      <c r="E692" s="8" t="s">
        <v>1441</v>
      </c>
      <c r="F692" s="8" t="s">
        <v>1442</v>
      </c>
      <c r="G692" s="9" t="s">
        <v>2913</v>
      </c>
      <c r="H692" s="10" t="s">
        <v>22982</v>
      </c>
    </row>
    <row r="693" spans="1:8">
      <c r="A693" s="6"/>
      <c r="B693" s="7"/>
      <c r="C693" s="12"/>
      <c r="D693" s="7" t="str">
        <f t="shared" si="10"/>
        <v>819</v>
      </c>
      <c r="E693" s="8" t="s">
        <v>1443</v>
      </c>
      <c r="F693" s="8" t="s">
        <v>1444</v>
      </c>
      <c r="G693" s="9" t="s">
        <v>2915</v>
      </c>
      <c r="H693" s="10" t="s">
        <v>6456</v>
      </c>
    </row>
    <row r="694" spans="1:8">
      <c r="A694" s="6"/>
      <c r="B694" s="7"/>
      <c r="C694" s="12"/>
      <c r="D694" s="7" t="str">
        <f t="shared" si="10"/>
        <v>819</v>
      </c>
      <c r="E694" s="8" t="s">
        <v>1445</v>
      </c>
      <c r="F694" s="8" t="s">
        <v>1446</v>
      </c>
      <c r="G694" s="9" t="s">
        <v>2917</v>
      </c>
      <c r="H694" s="10" t="s">
        <v>22983</v>
      </c>
    </row>
    <row r="695" spans="1:8">
      <c r="A695" s="6"/>
      <c r="B695" s="7"/>
      <c r="C695" s="12"/>
      <c r="D695" s="7" t="str">
        <f t="shared" si="10"/>
        <v>819</v>
      </c>
      <c r="E695" s="8" t="s">
        <v>1447</v>
      </c>
      <c r="F695" s="8" t="s">
        <v>1448</v>
      </c>
      <c r="G695" s="9" t="s">
        <v>2919</v>
      </c>
      <c r="H695" s="10" t="s">
        <v>3118</v>
      </c>
    </row>
    <row r="696" spans="1:8">
      <c r="A696" s="6"/>
      <c r="B696" s="7"/>
      <c r="C696" s="12"/>
      <c r="D696" s="7" t="str">
        <f t="shared" si="10"/>
        <v>819</v>
      </c>
      <c r="E696" s="8" t="s">
        <v>1449</v>
      </c>
      <c r="F696" s="8" t="s">
        <v>1450</v>
      </c>
      <c r="G696" s="9" t="s">
        <v>2921</v>
      </c>
      <c r="H696" s="10" t="s">
        <v>7498</v>
      </c>
    </row>
    <row r="697" spans="1:8">
      <c r="A697" s="6"/>
      <c r="B697" s="7"/>
      <c r="C697" s="12"/>
      <c r="D697" s="7" t="str">
        <f t="shared" si="10"/>
        <v>819</v>
      </c>
      <c r="E697" s="8" t="s">
        <v>1451</v>
      </c>
      <c r="F697" s="8" t="s">
        <v>1452</v>
      </c>
      <c r="G697" s="9" t="s">
        <v>2923</v>
      </c>
      <c r="H697" s="10" t="s">
        <v>22984</v>
      </c>
    </row>
    <row r="698" spans="1:8">
      <c r="A698" s="6"/>
      <c r="B698" s="7"/>
      <c r="C698" s="12"/>
      <c r="D698" s="7" t="str">
        <f t="shared" si="10"/>
        <v>819</v>
      </c>
      <c r="E698" s="8" t="s">
        <v>1453</v>
      </c>
      <c r="F698" s="8" t="s">
        <v>1454</v>
      </c>
      <c r="G698" s="9" t="s">
        <v>2925</v>
      </c>
      <c r="H698" s="10" t="s">
        <v>6261</v>
      </c>
    </row>
    <row r="699" spans="1:8">
      <c r="A699" s="6"/>
      <c r="B699" s="7"/>
      <c r="C699" s="12"/>
      <c r="D699" s="7" t="str">
        <f t="shared" si="10"/>
        <v>819</v>
      </c>
      <c r="E699" s="8" t="s">
        <v>1455</v>
      </c>
      <c r="F699" s="8" t="s">
        <v>1147</v>
      </c>
      <c r="G699" s="9" t="s">
        <v>2927</v>
      </c>
      <c r="H699" s="10" t="s">
        <v>22985</v>
      </c>
    </row>
    <row r="700" spans="1:8">
      <c r="A700" s="6"/>
      <c r="B700" s="7"/>
      <c r="C700" s="12"/>
      <c r="D700" s="7" t="str">
        <f t="shared" si="10"/>
        <v>819</v>
      </c>
      <c r="E700" s="8" t="s">
        <v>1456</v>
      </c>
      <c r="F700" s="8" t="s">
        <v>1457</v>
      </c>
      <c r="G700" s="9" t="s">
        <v>2929</v>
      </c>
      <c r="H700" s="10" t="s">
        <v>22986</v>
      </c>
    </row>
    <row r="701" spans="1:8">
      <c r="A701" s="6"/>
      <c r="B701" s="7"/>
      <c r="C701" s="12"/>
      <c r="D701" s="7" t="str">
        <f t="shared" si="10"/>
        <v>821</v>
      </c>
      <c r="E701" s="8" t="s">
        <v>1458</v>
      </c>
      <c r="F701" s="8" t="s">
        <v>1459</v>
      </c>
      <c r="G701" s="9" t="s">
        <v>2931</v>
      </c>
      <c r="H701" s="10" t="s">
        <v>22987</v>
      </c>
    </row>
    <row r="702" spans="1:8">
      <c r="A702" s="6"/>
      <c r="B702" s="7"/>
      <c r="C702" s="12"/>
      <c r="D702" s="7" t="str">
        <f t="shared" si="10"/>
        <v>821</v>
      </c>
      <c r="E702" s="8" t="s">
        <v>1460</v>
      </c>
      <c r="F702" s="8" t="s">
        <v>1461</v>
      </c>
      <c r="G702" s="9" t="s">
        <v>2933</v>
      </c>
      <c r="H702" s="10" t="s">
        <v>22988</v>
      </c>
    </row>
    <row r="703" spans="1:8">
      <c r="A703" s="6"/>
      <c r="B703" s="7"/>
      <c r="C703" s="12"/>
      <c r="D703" s="7" t="str">
        <f t="shared" si="10"/>
        <v>821</v>
      </c>
      <c r="E703" s="8" t="s">
        <v>1462</v>
      </c>
      <c r="F703" s="8" t="s">
        <v>1463</v>
      </c>
      <c r="G703" s="9" t="s">
        <v>2935</v>
      </c>
      <c r="H703" s="10" t="s">
        <v>22989</v>
      </c>
    </row>
    <row r="704" spans="1:8">
      <c r="A704" s="6"/>
      <c r="B704" s="7"/>
      <c r="C704" s="12"/>
      <c r="D704" s="7" t="str">
        <f t="shared" si="10"/>
        <v>821</v>
      </c>
      <c r="E704" s="8" t="s">
        <v>1464</v>
      </c>
      <c r="F704" s="8" t="s">
        <v>1465</v>
      </c>
      <c r="G704" s="9" t="s">
        <v>2937</v>
      </c>
      <c r="H704" s="10" t="s">
        <v>22990</v>
      </c>
    </row>
    <row r="705" spans="1:8">
      <c r="A705" s="6"/>
      <c r="B705" s="7"/>
      <c r="C705" s="12"/>
      <c r="D705" s="7" t="str">
        <f t="shared" si="10"/>
        <v>821</v>
      </c>
      <c r="E705" s="8" t="s">
        <v>1466</v>
      </c>
      <c r="F705" s="8" t="s">
        <v>1467</v>
      </c>
      <c r="G705" s="9" t="s">
        <v>2939</v>
      </c>
      <c r="H705" s="10" t="s">
        <v>22991</v>
      </c>
    </row>
    <row r="706" spans="1:8">
      <c r="A706" s="6"/>
      <c r="B706" s="7"/>
      <c r="C706" s="12"/>
      <c r="D706" s="7" t="str">
        <f t="shared" ref="D706:D769" si="11">MID(E706,1,3)</f>
        <v>821</v>
      </c>
      <c r="E706" s="8" t="s">
        <v>1468</v>
      </c>
      <c r="F706" s="8" t="s">
        <v>1469</v>
      </c>
      <c r="G706" s="9" t="s">
        <v>2941</v>
      </c>
      <c r="H706" s="10" t="s">
        <v>6683</v>
      </c>
    </row>
    <row r="707" spans="1:8">
      <c r="A707" s="6"/>
      <c r="B707" s="7"/>
      <c r="C707" s="12"/>
      <c r="D707" s="7" t="str">
        <f t="shared" si="11"/>
        <v>821</v>
      </c>
      <c r="E707" s="8" t="s">
        <v>1470</v>
      </c>
      <c r="F707" s="8" t="s">
        <v>1471</v>
      </c>
      <c r="G707" s="9" t="s">
        <v>2965</v>
      </c>
      <c r="H707" s="10" t="s">
        <v>1757</v>
      </c>
    </row>
    <row r="708" spans="1:8">
      <c r="A708" s="6"/>
      <c r="B708" s="7"/>
      <c r="C708" s="12"/>
      <c r="D708" s="7" t="str">
        <f t="shared" si="11"/>
        <v>823</v>
      </c>
      <c r="E708" s="8" t="s">
        <v>1472</v>
      </c>
      <c r="F708" s="8" t="s">
        <v>1473</v>
      </c>
      <c r="G708" s="9" t="s">
        <v>2967</v>
      </c>
      <c r="H708" s="10" t="s">
        <v>22992</v>
      </c>
    </row>
    <row r="709" spans="1:8">
      <c r="A709" s="6"/>
      <c r="B709" s="7"/>
      <c r="C709" s="12"/>
      <c r="D709" s="7" t="str">
        <f t="shared" si="11"/>
        <v>823</v>
      </c>
      <c r="E709" s="8" t="s">
        <v>1474</v>
      </c>
      <c r="F709" s="8" t="s">
        <v>1475</v>
      </c>
      <c r="G709" s="9" t="s">
        <v>2969</v>
      </c>
      <c r="H709" s="10" t="s">
        <v>3330</v>
      </c>
    </row>
    <row r="710" spans="1:8">
      <c r="A710" s="6"/>
      <c r="B710" s="7"/>
      <c r="C710" s="12"/>
      <c r="D710" s="7" t="str">
        <f t="shared" si="11"/>
        <v>823</v>
      </c>
      <c r="E710" s="8" t="s">
        <v>1476</v>
      </c>
      <c r="F710" s="8" t="s">
        <v>1477</v>
      </c>
      <c r="G710" s="9" t="s">
        <v>2970</v>
      </c>
      <c r="H710" s="10" t="s">
        <v>1761</v>
      </c>
    </row>
    <row r="711" spans="1:8">
      <c r="A711" s="6"/>
      <c r="B711" s="7"/>
      <c r="C711" s="12"/>
      <c r="D711" s="7" t="str">
        <f t="shared" si="11"/>
        <v>823</v>
      </c>
      <c r="E711" s="8" t="s">
        <v>1478</v>
      </c>
      <c r="F711" s="8" t="s">
        <v>1479</v>
      </c>
      <c r="G711" s="9" t="s">
        <v>2972</v>
      </c>
      <c r="H711" s="10" t="s">
        <v>2576</v>
      </c>
    </row>
    <row r="712" spans="1:8">
      <c r="A712" s="6"/>
      <c r="B712" s="7"/>
      <c r="C712" s="12"/>
      <c r="D712" s="7" t="str">
        <f t="shared" si="11"/>
        <v>823</v>
      </c>
      <c r="E712" s="8" t="s">
        <v>1480</v>
      </c>
      <c r="F712" s="8" t="s">
        <v>1294</v>
      </c>
      <c r="G712" s="9" t="s">
        <v>2974</v>
      </c>
      <c r="H712" s="10" t="s">
        <v>22993</v>
      </c>
    </row>
    <row r="713" spans="1:8">
      <c r="A713" s="6"/>
      <c r="B713" s="7"/>
      <c r="C713" s="12"/>
      <c r="D713" s="7" t="str">
        <f t="shared" si="11"/>
        <v>823</v>
      </c>
      <c r="E713" s="8" t="s">
        <v>1481</v>
      </c>
      <c r="F713" s="8" t="s">
        <v>1482</v>
      </c>
      <c r="G713" s="9" t="s">
        <v>2976</v>
      </c>
      <c r="H713" s="10" t="s">
        <v>22994</v>
      </c>
    </row>
    <row r="714" spans="1:8">
      <c r="A714" s="6"/>
      <c r="B714" s="7"/>
      <c r="C714" s="12"/>
      <c r="D714" s="7" t="str">
        <f t="shared" si="11"/>
        <v>823</v>
      </c>
      <c r="E714" s="8" t="s">
        <v>1483</v>
      </c>
      <c r="F714" s="8" t="s">
        <v>1484</v>
      </c>
      <c r="G714" s="9" t="s">
        <v>2978</v>
      </c>
      <c r="H714" s="10" t="s">
        <v>22995</v>
      </c>
    </row>
    <row r="715" spans="1:8">
      <c r="A715" s="6"/>
      <c r="B715" s="7"/>
      <c r="C715" s="12"/>
      <c r="D715" s="7" t="str">
        <f t="shared" si="11"/>
        <v>823</v>
      </c>
      <c r="E715" s="8" t="s">
        <v>1485</v>
      </c>
      <c r="F715" s="8" t="s">
        <v>1486</v>
      </c>
      <c r="G715" s="9" t="s">
        <v>2980</v>
      </c>
      <c r="H715" s="10" t="s">
        <v>2667</v>
      </c>
    </row>
    <row r="716" spans="1:8">
      <c r="A716" s="6"/>
      <c r="B716" s="7"/>
      <c r="C716" s="12"/>
      <c r="D716" s="7" t="str">
        <f t="shared" si="11"/>
        <v>823</v>
      </c>
      <c r="E716" s="8" t="s">
        <v>1487</v>
      </c>
      <c r="F716" s="8" t="s">
        <v>1488</v>
      </c>
      <c r="G716" s="9" t="s">
        <v>2982</v>
      </c>
      <c r="H716" s="10" t="s">
        <v>16238</v>
      </c>
    </row>
    <row r="717" spans="1:8">
      <c r="A717" s="6"/>
      <c r="B717" s="7"/>
      <c r="C717" s="12"/>
      <c r="D717" s="7" t="str">
        <f t="shared" si="11"/>
        <v/>
      </c>
      <c r="E717" s="8"/>
      <c r="F717" s="8" t="s">
        <v>22784</v>
      </c>
      <c r="G717" s="9" t="s">
        <v>2984</v>
      </c>
      <c r="H717" s="10" t="s">
        <v>22996</v>
      </c>
    </row>
    <row r="718" spans="1:8">
      <c r="A718" s="6"/>
      <c r="B718" s="7"/>
      <c r="C718" s="12"/>
      <c r="D718" s="7" t="str">
        <f t="shared" si="11"/>
        <v/>
      </c>
      <c r="E718" s="8"/>
      <c r="F718" s="8"/>
      <c r="G718" s="9" t="s">
        <v>2986</v>
      </c>
      <c r="H718" s="10" t="s">
        <v>2376</v>
      </c>
    </row>
    <row r="719" spans="1:8">
      <c r="A719" s="6"/>
      <c r="B719" s="7"/>
      <c r="C719" s="12"/>
      <c r="D719" s="7" t="str">
        <f t="shared" si="11"/>
        <v/>
      </c>
      <c r="E719" s="8"/>
      <c r="F719" s="8"/>
      <c r="G719" s="9" t="s">
        <v>2988</v>
      </c>
      <c r="H719" s="10" t="s">
        <v>22997</v>
      </c>
    </row>
    <row r="720" spans="1:8">
      <c r="A720" s="6"/>
      <c r="B720" s="7"/>
      <c r="C720" s="12"/>
      <c r="D720" s="7" t="str">
        <f t="shared" si="11"/>
        <v/>
      </c>
      <c r="E720" s="8"/>
      <c r="F720" s="8"/>
      <c r="G720" s="9" t="s">
        <v>2990</v>
      </c>
      <c r="H720" s="10" t="s">
        <v>3019</v>
      </c>
    </row>
    <row r="721" spans="1:8">
      <c r="A721" s="6"/>
      <c r="B721" s="7"/>
      <c r="C721" s="12"/>
      <c r="D721" s="7" t="str">
        <f t="shared" si="11"/>
        <v/>
      </c>
      <c r="E721" s="8"/>
      <c r="F721" s="8"/>
      <c r="G721" s="9" t="s">
        <v>2992</v>
      </c>
      <c r="H721" s="10" t="s">
        <v>4844</v>
      </c>
    </row>
    <row r="722" spans="1:8">
      <c r="A722" s="6"/>
      <c r="B722" s="7"/>
      <c r="C722" s="12"/>
      <c r="D722" s="7" t="str">
        <f t="shared" si="11"/>
        <v/>
      </c>
      <c r="E722" s="19"/>
      <c r="F722" s="10"/>
      <c r="G722" s="9" t="s">
        <v>2994</v>
      </c>
      <c r="H722" s="10" t="s">
        <v>2535</v>
      </c>
    </row>
    <row r="723" spans="1:8">
      <c r="A723" s="6"/>
      <c r="B723" s="7"/>
      <c r="C723" s="12"/>
      <c r="D723" s="7" t="str">
        <f t="shared" si="11"/>
        <v/>
      </c>
      <c r="E723" s="9"/>
      <c r="F723" s="20"/>
      <c r="G723" s="9" t="s">
        <v>3002</v>
      </c>
      <c r="H723" s="10" t="s">
        <v>3001</v>
      </c>
    </row>
    <row r="724" spans="1:8">
      <c r="A724" s="6"/>
      <c r="B724" s="7"/>
      <c r="C724" s="12"/>
      <c r="D724" s="7" t="str">
        <f t="shared" si="11"/>
        <v/>
      </c>
      <c r="E724" s="9"/>
      <c r="F724" s="20"/>
      <c r="G724" s="9" t="s">
        <v>3004</v>
      </c>
      <c r="H724" s="10" t="s">
        <v>3003</v>
      </c>
    </row>
    <row r="725" spans="1:8">
      <c r="A725" s="6"/>
      <c r="B725" s="7"/>
      <c r="C725" s="12"/>
      <c r="D725" s="7" t="str">
        <f t="shared" si="11"/>
        <v/>
      </c>
      <c r="E725" s="9"/>
      <c r="F725" s="20"/>
      <c r="G725" s="9" t="s">
        <v>3006</v>
      </c>
      <c r="H725" s="10" t="s">
        <v>3005</v>
      </c>
    </row>
    <row r="726" spans="1:8">
      <c r="A726" s="6"/>
      <c r="B726" s="7"/>
      <c r="C726" s="12"/>
      <c r="D726" s="7" t="str">
        <f t="shared" si="11"/>
        <v/>
      </c>
      <c r="E726" s="9"/>
      <c r="F726" s="20"/>
      <c r="G726" s="9" t="s">
        <v>3008</v>
      </c>
      <c r="H726" s="10" t="s">
        <v>3007</v>
      </c>
    </row>
    <row r="727" spans="1:8">
      <c r="A727" s="6"/>
      <c r="B727" s="7"/>
      <c r="C727" s="12"/>
      <c r="D727" s="7" t="str">
        <f t="shared" si="11"/>
        <v/>
      </c>
      <c r="E727" s="9"/>
      <c r="F727" s="20"/>
      <c r="G727" s="9" t="s">
        <v>3010</v>
      </c>
      <c r="H727" s="10" t="s">
        <v>3009</v>
      </c>
    </row>
    <row r="728" spans="1:8">
      <c r="A728" s="6"/>
      <c r="B728" s="7"/>
      <c r="C728" s="12"/>
      <c r="D728" s="7" t="str">
        <f t="shared" si="11"/>
        <v/>
      </c>
      <c r="E728" s="9"/>
      <c r="F728" s="20"/>
      <c r="G728" s="9" t="s">
        <v>3012</v>
      </c>
      <c r="H728" s="10" t="s">
        <v>3011</v>
      </c>
    </row>
    <row r="729" spans="1:8">
      <c r="A729" s="6"/>
      <c r="B729" s="7"/>
      <c r="C729" s="12"/>
      <c r="D729" s="7" t="str">
        <f t="shared" si="11"/>
        <v/>
      </c>
      <c r="E729" s="9"/>
      <c r="F729" s="20"/>
      <c r="G729" s="9" t="s">
        <v>3014</v>
      </c>
      <c r="H729" s="10" t="s">
        <v>3013</v>
      </c>
    </row>
    <row r="730" spans="1:8">
      <c r="A730" s="6"/>
      <c r="B730" s="7"/>
      <c r="C730" s="12"/>
      <c r="D730" s="7" t="str">
        <f t="shared" si="11"/>
        <v/>
      </c>
      <c r="E730" s="9"/>
      <c r="F730" s="20"/>
      <c r="G730" s="9" t="s">
        <v>3016</v>
      </c>
      <c r="H730" s="10" t="s">
        <v>3015</v>
      </c>
    </row>
    <row r="731" spans="1:8">
      <c r="A731" s="6"/>
      <c r="B731" s="7"/>
      <c r="C731" s="12"/>
      <c r="D731" s="7" t="str">
        <f t="shared" si="11"/>
        <v/>
      </c>
      <c r="E731" s="9"/>
      <c r="F731" s="20"/>
      <c r="G731" s="9" t="s">
        <v>3017</v>
      </c>
      <c r="H731" s="10" t="s">
        <v>2392</v>
      </c>
    </row>
    <row r="732" spans="1:8">
      <c r="A732" s="6"/>
      <c r="B732" s="7"/>
      <c r="C732" s="12"/>
      <c r="D732" s="7" t="str">
        <f t="shared" si="11"/>
        <v/>
      </c>
      <c r="E732" s="9"/>
      <c r="F732" s="20"/>
      <c r="G732" s="9" t="s">
        <v>3018</v>
      </c>
      <c r="H732" s="10" t="s">
        <v>2201</v>
      </c>
    </row>
    <row r="733" spans="1:8">
      <c r="A733" s="6"/>
      <c r="B733" s="7"/>
      <c r="C733" s="12"/>
      <c r="D733" s="7" t="str">
        <f t="shared" si="11"/>
        <v/>
      </c>
      <c r="E733" s="9"/>
      <c r="F733" s="20"/>
      <c r="G733" s="9" t="s">
        <v>3020</v>
      </c>
      <c r="H733" s="10" t="s">
        <v>3019</v>
      </c>
    </row>
    <row r="734" spans="1:8">
      <c r="A734" s="6"/>
      <c r="B734" s="7"/>
      <c r="C734" s="12"/>
      <c r="D734" s="7" t="str">
        <f t="shared" si="11"/>
        <v/>
      </c>
      <c r="E734" s="9"/>
      <c r="F734" s="20"/>
      <c r="G734" s="9" t="s">
        <v>3022</v>
      </c>
      <c r="H734" s="10" t="s">
        <v>3021</v>
      </c>
    </row>
    <row r="735" spans="1:8">
      <c r="A735" s="6"/>
      <c r="B735" s="7"/>
      <c r="C735" s="12"/>
      <c r="D735" s="7" t="str">
        <f t="shared" si="11"/>
        <v/>
      </c>
      <c r="E735" s="9"/>
      <c r="F735" s="20"/>
      <c r="G735" s="9" t="s">
        <v>3023</v>
      </c>
      <c r="H735" s="10" t="s">
        <v>1791</v>
      </c>
    </row>
    <row r="736" spans="1:8">
      <c r="A736" s="6"/>
      <c r="B736" s="7"/>
      <c r="C736" s="12"/>
      <c r="D736" s="7" t="str">
        <f t="shared" si="11"/>
        <v/>
      </c>
      <c r="E736" s="9"/>
      <c r="F736" s="20"/>
      <c r="G736" s="9" t="s">
        <v>3025</v>
      </c>
      <c r="H736" s="10" t="s">
        <v>3024</v>
      </c>
    </row>
    <row r="737" spans="1:8">
      <c r="A737" s="6"/>
      <c r="B737" s="7"/>
      <c r="C737" s="12"/>
      <c r="D737" s="7" t="str">
        <f t="shared" si="11"/>
        <v/>
      </c>
      <c r="E737" s="9"/>
      <c r="F737" s="20"/>
      <c r="G737" s="9" t="s">
        <v>3027</v>
      </c>
      <c r="H737" s="10" t="s">
        <v>3026</v>
      </c>
    </row>
    <row r="738" spans="1:8">
      <c r="A738" s="6"/>
      <c r="B738" s="7"/>
      <c r="C738" s="12"/>
      <c r="D738" s="7" t="str">
        <f t="shared" si="11"/>
        <v/>
      </c>
      <c r="E738" s="9"/>
      <c r="F738" s="20"/>
      <c r="G738" s="9" t="s">
        <v>3029</v>
      </c>
      <c r="H738" s="10" t="s">
        <v>3028</v>
      </c>
    </row>
    <row r="739" spans="1:8">
      <c r="A739" s="6"/>
      <c r="B739" s="7"/>
      <c r="C739" s="12"/>
      <c r="D739" s="7" t="str">
        <f t="shared" si="11"/>
        <v/>
      </c>
      <c r="E739" s="9"/>
      <c r="F739" s="20"/>
      <c r="G739" s="9" t="s">
        <v>3031</v>
      </c>
      <c r="H739" s="10" t="s">
        <v>3030</v>
      </c>
    </row>
    <row r="740" spans="1:8">
      <c r="A740" s="6"/>
      <c r="B740" s="7"/>
      <c r="C740" s="12"/>
      <c r="D740" s="7" t="str">
        <f t="shared" si="11"/>
        <v/>
      </c>
      <c r="E740" s="9"/>
      <c r="F740" s="20"/>
      <c r="G740" s="9" t="s">
        <v>3033</v>
      </c>
      <c r="H740" s="10" t="s">
        <v>3032</v>
      </c>
    </row>
    <row r="741" spans="1:8">
      <c r="A741" s="6"/>
      <c r="B741" s="7"/>
      <c r="C741" s="12"/>
      <c r="D741" s="7" t="str">
        <f t="shared" si="11"/>
        <v/>
      </c>
      <c r="E741" s="9"/>
      <c r="F741" s="20"/>
      <c r="G741" s="9" t="s">
        <v>3035</v>
      </c>
      <c r="H741" s="10" t="s">
        <v>22998</v>
      </c>
    </row>
    <row r="742" spans="1:8">
      <c r="A742" s="6"/>
      <c r="B742" s="7"/>
      <c r="C742" s="12"/>
      <c r="D742" s="7" t="str">
        <f t="shared" si="11"/>
        <v/>
      </c>
      <c r="E742" s="9"/>
      <c r="F742" s="20"/>
      <c r="G742" s="9" t="s">
        <v>3037</v>
      </c>
      <c r="H742" s="10" t="s">
        <v>3036</v>
      </c>
    </row>
    <row r="743" spans="1:8">
      <c r="A743" s="6"/>
      <c r="B743" s="7"/>
      <c r="C743" s="12"/>
      <c r="D743" s="7" t="str">
        <f t="shared" si="11"/>
        <v/>
      </c>
      <c r="E743" s="9"/>
      <c r="F743" s="20"/>
      <c r="G743" s="9" t="s">
        <v>3039</v>
      </c>
      <c r="H743" s="10" t="s">
        <v>3038</v>
      </c>
    </row>
    <row r="744" spans="1:8">
      <c r="A744" s="6"/>
      <c r="B744" s="7"/>
      <c r="C744" s="12"/>
      <c r="D744" s="7" t="str">
        <f t="shared" si="11"/>
        <v/>
      </c>
      <c r="E744" s="9"/>
      <c r="F744" s="20"/>
      <c r="G744" s="9" t="s">
        <v>3040</v>
      </c>
      <c r="H744" s="10" t="s">
        <v>2169</v>
      </c>
    </row>
    <row r="745" spans="1:8">
      <c r="A745" s="6"/>
      <c r="B745" s="7"/>
      <c r="C745" s="12"/>
      <c r="D745" s="7" t="str">
        <f t="shared" si="11"/>
        <v/>
      </c>
      <c r="E745" s="9"/>
      <c r="F745" s="20"/>
      <c r="G745" s="9" t="s">
        <v>3042</v>
      </c>
      <c r="H745" s="10" t="s">
        <v>3041</v>
      </c>
    </row>
    <row r="746" spans="1:8">
      <c r="A746" s="6"/>
      <c r="B746" s="7"/>
      <c r="C746" s="12"/>
      <c r="D746" s="7" t="str">
        <f t="shared" si="11"/>
        <v/>
      </c>
      <c r="E746" s="9"/>
      <c r="F746" s="20"/>
      <c r="G746" s="9" t="s">
        <v>3043</v>
      </c>
      <c r="H746" s="10" t="s">
        <v>2507</v>
      </c>
    </row>
    <row r="747" spans="1:8">
      <c r="A747" s="6"/>
      <c r="B747" s="7"/>
      <c r="C747" s="12"/>
      <c r="D747" s="7" t="str">
        <f t="shared" si="11"/>
        <v/>
      </c>
      <c r="E747" s="9"/>
      <c r="F747" s="20"/>
      <c r="G747" s="9" t="s">
        <v>3045</v>
      </c>
      <c r="H747" s="10" t="s">
        <v>3044</v>
      </c>
    </row>
    <row r="748" spans="1:8">
      <c r="A748" s="6"/>
      <c r="B748" s="7"/>
      <c r="C748" s="12"/>
      <c r="D748" s="7" t="str">
        <f t="shared" si="11"/>
        <v/>
      </c>
      <c r="E748" s="9"/>
      <c r="F748" s="20"/>
      <c r="G748" s="9" t="s">
        <v>3047</v>
      </c>
      <c r="H748" s="10" t="s">
        <v>3046</v>
      </c>
    </row>
    <row r="749" spans="1:8">
      <c r="A749" s="6"/>
      <c r="B749" s="7"/>
      <c r="C749" s="12"/>
      <c r="D749" s="7" t="str">
        <f t="shared" si="11"/>
        <v/>
      </c>
      <c r="E749" s="9"/>
      <c r="F749" s="20"/>
      <c r="G749" s="9" t="s">
        <v>3049</v>
      </c>
      <c r="H749" s="10" t="s">
        <v>3048</v>
      </c>
    </row>
    <row r="750" spans="1:8">
      <c r="A750" s="6"/>
      <c r="B750" s="7"/>
      <c r="C750" s="12"/>
      <c r="D750" s="7" t="str">
        <f t="shared" si="11"/>
        <v/>
      </c>
      <c r="E750" s="9"/>
      <c r="F750" s="20"/>
      <c r="G750" s="9" t="s">
        <v>3051</v>
      </c>
      <c r="H750" s="10" t="s">
        <v>3050</v>
      </c>
    </row>
    <row r="751" spans="1:8">
      <c r="A751" s="6"/>
      <c r="B751" s="7"/>
      <c r="C751" s="12"/>
      <c r="D751" s="7" t="str">
        <f t="shared" si="11"/>
        <v/>
      </c>
      <c r="E751" s="9"/>
      <c r="F751" s="20"/>
      <c r="G751" s="9" t="s">
        <v>3053</v>
      </c>
      <c r="H751" s="10" t="s">
        <v>3052</v>
      </c>
    </row>
    <row r="752" spans="1:8">
      <c r="A752" s="6"/>
      <c r="B752" s="7"/>
      <c r="C752" s="12"/>
      <c r="D752" s="7" t="str">
        <f t="shared" si="11"/>
        <v/>
      </c>
      <c r="E752" s="9"/>
      <c r="F752" s="20"/>
      <c r="G752" s="9" t="s">
        <v>3055</v>
      </c>
      <c r="H752" s="10" t="s">
        <v>3054</v>
      </c>
    </row>
    <row r="753" spans="1:8">
      <c r="A753" s="6"/>
      <c r="B753" s="7"/>
      <c r="C753" s="12"/>
      <c r="D753" s="7" t="str">
        <f t="shared" si="11"/>
        <v/>
      </c>
      <c r="E753" s="9"/>
      <c r="F753" s="20"/>
      <c r="G753" s="9" t="s">
        <v>3057</v>
      </c>
      <c r="H753" s="10" t="s">
        <v>3056</v>
      </c>
    </row>
    <row r="754" spans="1:8">
      <c r="A754" s="6"/>
      <c r="B754" s="7"/>
      <c r="C754" s="12"/>
      <c r="D754" s="7" t="str">
        <f t="shared" si="11"/>
        <v/>
      </c>
      <c r="E754" s="9"/>
      <c r="F754" s="20"/>
      <c r="G754" s="9" t="s">
        <v>3059</v>
      </c>
      <c r="H754" s="10" t="s">
        <v>22999</v>
      </c>
    </row>
    <row r="755" spans="1:8">
      <c r="A755" s="6"/>
      <c r="B755" s="7"/>
      <c r="C755" s="12"/>
      <c r="D755" s="7" t="str">
        <f t="shared" si="11"/>
        <v/>
      </c>
      <c r="E755" s="9"/>
      <c r="F755" s="20"/>
      <c r="G755" s="9" t="s">
        <v>3061</v>
      </c>
      <c r="H755" s="10" t="s">
        <v>3060</v>
      </c>
    </row>
    <row r="756" spans="1:8">
      <c r="A756" s="6"/>
      <c r="B756" s="7"/>
      <c r="C756" s="12"/>
      <c r="D756" s="7" t="str">
        <f t="shared" si="11"/>
        <v/>
      </c>
      <c r="E756" s="9"/>
      <c r="F756" s="20"/>
      <c r="G756" s="9" t="s">
        <v>3063</v>
      </c>
      <c r="H756" s="10" t="s">
        <v>23000</v>
      </c>
    </row>
    <row r="757" spans="1:8">
      <c r="A757" s="6"/>
      <c r="B757" s="7"/>
      <c r="C757" s="12"/>
      <c r="D757" s="7" t="str">
        <f t="shared" si="11"/>
        <v/>
      </c>
      <c r="E757" s="9"/>
      <c r="F757" s="20"/>
      <c r="G757" s="9" t="s">
        <v>3065</v>
      </c>
      <c r="H757" s="10" t="s">
        <v>3064</v>
      </c>
    </row>
    <row r="758" spans="1:8">
      <c r="A758" s="6"/>
      <c r="B758" s="7"/>
      <c r="C758" s="12"/>
      <c r="D758" s="7" t="str">
        <f t="shared" si="11"/>
        <v/>
      </c>
      <c r="E758" s="9"/>
      <c r="F758" s="20"/>
      <c r="G758" s="9" t="s">
        <v>3069</v>
      </c>
      <c r="H758" s="10" t="s">
        <v>3588</v>
      </c>
    </row>
    <row r="759" spans="1:8">
      <c r="A759" s="6"/>
      <c r="B759" s="7"/>
      <c r="C759" s="12"/>
      <c r="D759" s="7" t="str">
        <f t="shared" si="11"/>
        <v/>
      </c>
      <c r="E759" s="9"/>
      <c r="F759" s="20"/>
      <c r="G759" s="9" t="s">
        <v>3071</v>
      </c>
      <c r="H759" s="10" t="s">
        <v>3070</v>
      </c>
    </row>
    <row r="760" spans="1:8">
      <c r="A760" s="6"/>
      <c r="B760" s="7"/>
      <c r="C760" s="12"/>
      <c r="D760" s="7" t="str">
        <f t="shared" si="11"/>
        <v/>
      </c>
      <c r="E760" s="9"/>
      <c r="F760" s="20"/>
      <c r="G760" s="9" t="s">
        <v>3073</v>
      </c>
      <c r="H760" s="10" t="s">
        <v>3072</v>
      </c>
    </row>
    <row r="761" spans="1:8">
      <c r="A761" s="6"/>
      <c r="B761" s="7"/>
      <c r="C761" s="12"/>
      <c r="D761" s="7" t="str">
        <f t="shared" si="11"/>
        <v/>
      </c>
      <c r="E761" s="9"/>
      <c r="F761" s="20"/>
      <c r="G761" s="9" t="s">
        <v>3075</v>
      </c>
      <c r="H761" s="10" t="s">
        <v>3074</v>
      </c>
    </row>
    <row r="762" spans="1:8">
      <c r="A762" s="6"/>
      <c r="B762" s="7"/>
      <c r="C762" s="12"/>
      <c r="D762" s="7" t="str">
        <f t="shared" si="11"/>
        <v/>
      </c>
      <c r="E762" s="9"/>
      <c r="F762" s="20"/>
      <c r="G762" s="9" t="s">
        <v>3077</v>
      </c>
      <c r="H762" s="10" t="s">
        <v>3528</v>
      </c>
    </row>
    <row r="763" spans="1:8">
      <c r="A763" s="6"/>
      <c r="B763" s="7"/>
      <c r="C763" s="12"/>
      <c r="D763" s="7" t="str">
        <f t="shared" si="11"/>
        <v/>
      </c>
      <c r="E763" s="9"/>
      <c r="F763" s="20"/>
      <c r="G763" s="9" t="s">
        <v>3079</v>
      </c>
      <c r="H763" s="10" t="s">
        <v>3078</v>
      </c>
    </row>
    <row r="764" spans="1:8">
      <c r="A764" s="6"/>
      <c r="B764" s="7"/>
      <c r="C764" s="12"/>
      <c r="D764" s="7" t="str">
        <f t="shared" si="11"/>
        <v/>
      </c>
      <c r="E764" s="9"/>
      <c r="F764" s="20"/>
      <c r="G764" s="9" t="s">
        <v>3081</v>
      </c>
      <c r="H764" s="10" t="s">
        <v>3080</v>
      </c>
    </row>
    <row r="765" spans="1:8">
      <c r="A765" s="6"/>
      <c r="B765" s="7"/>
      <c r="C765" s="12"/>
      <c r="D765" s="7" t="str">
        <f t="shared" si="11"/>
        <v/>
      </c>
      <c r="E765" s="9"/>
      <c r="F765" s="20"/>
      <c r="G765" s="9" t="s">
        <v>3083</v>
      </c>
      <c r="H765" s="10" t="s">
        <v>3082</v>
      </c>
    </row>
    <row r="766" spans="1:8">
      <c r="A766" s="6"/>
      <c r="B766" s="7"/>
      <c r="C766" s="12"/>
      <c r="D766" s="7" t="str">
        <f t="shared" si="11"/>
        <v/>
      </c>
      <c r="E766" s="9"/>
      <c r="F766" s="20"/>
      <c r="G766" s="9" t="s">
        <v>3085</v>
      </c>
      <c r="H766" s="10" t="s">
        <v>3084</v>
      </c>
    </row>
    <row r="767" spans="1:8">
      <c r="A767" s="6"/>
      <c r="B767" s="7"/>
      <c r="C767" s="12"/>
      <c r="D767" s="7" t="str">
        <f t="shared" si="11"/>
        <v/>
      </c>
      <c r="E767" s="9"/>
      <c r="F767" s="20"/>
      <c r="G767" s="9" t="s">
        <v>3087</v>
      </c>
      <c r="H767" s="10" t="s">
        <v>3086</v>
      </c>
    </row>
    <row r="768" spans="1:8">
      <c r="A768" s="6"/>
      <c r="B768" s="7"/>
      <c r="C768" s="12"/>
      <c r="D768" s="7" t="str">
        <f t="shared" si="11"/>
        <v/>
      </c>
      <c r="E768" s="9"/>
      <c r="F768" s="20"/>
      <c r="G768" s="9" t="s">
        <v>3089</v>
      </c>
      <c r="H768" s="10" t="s">
        <v>3088</v>
      </c>
    </row>
    <row r="769" spans="1:8">
      <c r="A769" s="6"/>
      <c r="B769" s="7"/>
      <c r="C769" s="12"/>
      <c r="D769" s="7" t="str">
        <f t="shared" si="11"/>
        <v/>
      </c>
      <c r="E769" s="9"/>
      <c r="F769" s="20"/>
      <c r="G769" s="9" t="s">
        <v>3091</v>
      </c>
      <c r="H769" s="10" t="s">
        <v>3090</v>
      </c>
    </row>
    <row r="770" spans="1:8">
      <c r="A770" s="6"/>
      <c r="B770" s="7"/>
      <c r="C770" s="12"/>
      <c r="D770" s="7" t="str">
        <f t="shared" ref="D770:D783" si="12">MID(E770,1,3)</f>
        <v/>
      </c>
      <c r="E770" s="9"/>
      <c r="F770" s="20"/>
      <c r="G770" s="9" t="s">
        <v>3093</v>
      </c>
      <c r="H770" s="10" t="s">
        <v>3092</v>
      </c>
    </row>
    <row r="771" spans="1:8">
      <c r="A771" s="6"/>
      <c r="B771" s="7"/>
      <c r="C771" s="12"/>
      <c r="D771" s="7" t="str">
        <f t="shared" si="12"/>
        <v/>
      </c>
      <c r="E771" s="9"/>
      <c r="F771" s="20"/>
      <c r="G771" s="9" t="s">
        <v>3095</v>
      </c>
      <c r="H771" s="10" t="s">
        <v>3094</v>
      </c>
    </row>
    <row r="772" spans="1:8">
      <c r="A772" s="6"/>
      <c r="B772" s="7"/>
      <c r="C772" s="12"/>
      <c r="D772" s="7" t="str">
        <f t="shared" si="12"/>
        <v/>
      </c>
      <c r="E772" s="9"/>
      <c r="F772" s="20"/>
      <c r="G772" s="9" t="s">
        <v>3097</v>
      </c>
      <c r="H772" s="10" t="s">
        <v>3096</v>
      </c>
    </row>
    <row r="773" spans="1:8">
      <c r="A773" s="6"/>
      <c r="B773" s="7"/>
      <c r="C773" s="12"/>
      <c r="D773" s="7" t="str">
        <f t="shared" si="12"/>
        <v/>
      </c>
      <c r="E773" s="9"/>
      <c r="F773" s="20"/>
      <c r="G773" s="9" t="s">
        <v>3099</v>
      </c>
      <c r="H773" s="10" t="s">
        <v>3409</v>
      </c>
    </row>
    <row r="774" spans="1:8">
      <c r="A774" s="6"/>
      <c r="B774" s="7"/>
      <c r="C774" s="12"/>
      <c r="D774" s="7" t="str">
        <f t="shared" si="12"/>
        <v/>
      </c>
      <c r="E774" s="9"/>
      <c r="F774" s="20"/>
      <c r="G774" s="9" t="s">
        <v>3101</v>
      </c>
      <c r="H774" s="10" t="s">
        <v>3100</v>
      </c>
    </row>
    <row r="775" spans="1:8">
      <c r="A775" s="6"/>
      <c r="B775" s="7"/>
      <c r="C775" s="12"/>
      <c r="D775" s="7" t="str">
        <f t="shared" si="12"/>
        <v/>
      </c>
      <c r="E775" s="9"/>
      <c r="F775" s="20"/>
      <c r="G775" s="9" t="s">
        <v>3103</v>
      </c>
      <c r="H775" s="10" t="s">
        <v>3102</v>
      </c>
    </row>
    <row r="776" spans="1:8">
      <c r="A776" s="6"/>
      <c r="B776" s="7"/>
      <c r="C776" s="12"/>
      <c r="D776" s="7" t="str">
        <f t="shared" si="12"/>
        <v/>
      </c>
      <c r="E776" s="9"/>
      <c r="F776" s="20"/>
      <c r="G776" s="9" t="s">
        <v>3105</v>
      </c>
      <c r="H776" s="10" t="s">
        <v>3104</v>
      </c>
    </row>
    <row r="777" spans="1:8">
      <c r="A777" s="6"/>
      <c r="B777" s="7"/>
      <c r="C777" s="12"/>
      <c r="D777" s="7" t="str">
        <f t="shared" si="12"/>
        <v/>
      </c>
      <c r="E777" s="9"/>
      <c r="F777" s="20"/>
      <c r="G777" s="9" t="s">
        <v>3107</v>
      </c>
      <c r="H777" s="10" t="s">
        <v>3106</v>
      </c>
    </row>
    <row r="778" spans="1:8">
      <c r="A778" s="6"/>
      <c r="B778" s="7"/>
      <c r="C778" s="12"/>
      <c r="D778" s="7" t="str">
        <f t="shared" si="12"/>
        <v/>
      </c>
      <c r="E778" s="9"/>
      <c r="F778" s="20"/>
      <c r="G778" s="9" t="s">
        <v>3109</v>
      </c>
      <c r="H778" s="10" t="s">
        <v>3108</v>
      </c>
    </row>
    <row r="779" spans="1:8">
      <c r="A779" s="6"/>
      <c r="B779" s="7"/>
      <c r="C779" s="12"/>
      <c r="D779" s="7" t="str">
        <f t="shared" si="12"/>
        <v/>
      </c>
      <c r="E779" s="9"/>
      <c r="F779" s="20"/>
      <c r="G779" s="9" t="s">
        <v>3111</v>
      </c>
      <c r="H779" s="10" t="s">
        <v>3110</v>
      </c>
    </row>
    <row r="780" spans="1:8">
      <c r="A780" s="6"/>
      <c r="B780" s="7"/>
      <c r="C780" s="12"/>
      <c r="D780" s="7" t="str">
        <f t="shared" si="12"/>
        <v/>
      </c>
      <c r="E780" s="9"/>
      <c r="F780" s="20"/>
      <c r="G780" s="9" t="s">
        <v>3113</v>
      </c>
      <c r="H780" s="10" t="s">
        <v>3112</v>
      </c>
    </row>
    <row r="781" spans="1:8">
      <c r="A781" s="6"/>
      <c r="B781" s="7"/>
      <c r="C781" s="12"/>
      <c r="D781" s="7" t="str">
        <f t="shared" si="12"/>
        <v/>
      </c>
      <c r="E781" s="9"/>
      <c r="F781" s="20"/>
      <c r="G781" s="9" t="s">
        <v>3116</v>
      </c>
      <c r="H781" s="10" t="s">
        <v>3115</v>
      </c>
    </row>
    <row r="782" spans="1:8">
      <c r="A782" s="6"/>
      <c r="B782" s="7"/>
      <c r="C782" s="12"/>
      <c r="D782" s="7" t="str">
        <f t="shared" si="12"/>
        <v/>
      </c>
      <c r="E782" s="9"/>
      <c r="F782" s="20"/>
      <c r="G782" s="9" t="s">
        <v>3117</v>
      </c>
      <c r="H782" s="10" t="s">
        <v>1797</v>
      </c>
    </row>
    <row r="783" spans="1:8">
      <c r="A783" s="6"/>
      <c r="B783" s="7"/>
      <c r="C783" s="12"/>
      <c r="D783" s="7" t="str">
        <f t="shared" si="12"/>
        <v/>
      </c>
      <c r="E783" s="9"/>
      <c r="F783" s="20"/>
      <c r="G783" s="9" t="s">
        <v>3119</v>
      </c>
      <c r="H783" s="10" t="s">
        <v>3118</v>
      </c>
    </row>
    <row r="784" spans="1:8">
      <c r="A784" s="6"/>
      <c r="B784" s="7"/>
      <c r="C784" s="12"/>
      <c r="D784" s="7"/>
      <c r="E784" s="9"/>
      <c r="F784" s="20"/>
      <c r="G784" s="9" t="s">
        <v>3121</v>
      </c>
      <c r="H784" s="10" t="s">
        <v>3120</v>
      </c>
    </row>
    <row r="785" spans="1:8">
      <c r="A785" s="6"/>
      <c r="B785" s="7"/>
      <c r="C785" s="12"/>
      <c r="D785" s="7" t="str">
        <f t="shared" ref="D785:D820" si="13">MID(E785,1,3)</f>
        <v/>
      </c>
      <c r="E785" s="12"/>
      <c r="F785" s="20"/>
      <c r="G785" s="9" t="s">
        <v>3123</v>
      </c>
      <c r="H785" s="10" t="s">
        <v>3122</v>
      </c>
    </row>
    <row r="786" spans="1:8">
      <c r="A786" s="6"/>
      <c r="B786" s="7"/>
      <c r="C786" s="12"/>
      <c r="D786" s="7" t="str">
        <f t="shared" si="13"/>
        <v/>
      </c>
      <c r="E786" s="21"/>
      <c r="F786" s="22"/>
      <c r="G786" s="9" t="s">
        <v>3125</v>
      </c>
      <c r="H786" s="10" t="s">
        <v>22995</v>
      </c>
    </row>
    <row r="787" spans="1:8">
      <c r="A787" s="6"/>
      <c r="B787" s="7"/>
      <c r="C787" s="12"/>
      <c r="D787" s="7" t="str">
        <f t="shared" si="13"/>
        <v/>
      </c>
      <c r="E787" s="21"/>
      <c r="F787" s="22"/>
      <c r="G787" s="9" t="s">
        <v>3127</v>
      </c>
      <c r="H787" s="10" t="s">
        <v>3981</v>
      </c>
    </row>
    <row r="788" spans="1:8">
      <c r="A788" s="6"/>
      <c r="B788" s="7"/>
      <c r="C788" s="12"/>
      <c r="D788" s="7" t="str">
        <f t="shared" si="13"/>
        <v/>
      </c>
      <c r="E788" s="21"/>
      <c r="F788" s="22"/>
      <c r="G788" s="9" t="s">
        <v>3129</v>
      </c>
      <c r="H788" s="10" t="s">
        <v>23001</v>
      </c>
    </row>
    <row r="789" spans="1:8">
      <c r="A789" s="6"/>
      <c r="B789" s="7"/>
      <c r="C789" s="12"/>
      <c r="D789" s="7" t="str">
        <f t="shared" si="13"/>
        <v/>
      </c>
      <c r="E789" s="21"/>
      <c r="F789" s="22"/>
      <c r="G789" s="9" t="s">
        <v>3131</v>
      </c>
      <c r="H789" s="10" t="s">
        <v>3130</v>
      </c>
    </row>
    <row r="790" spans="1:8">
      <c r="A790" s="6"/>
      <c r="B790" s="7"/>
      <c r="C790" s="12"/>
      <c r="D790" s="7" t="str">
        <f t="shared" si="13"/>
        <v/>
      </c>
      <c r="E790" s="21"/>
      <c r="F790" s="22"/>
      <c r="G790" s="9" t="s">
        <v>3133</v>
      </c>
      <c r="H790" s="10" t="s">
        <v>23002</v>
      </c>
    </row>
    <row r="791" spans="1:8">
      <c r="A791" s="6"/>
      <c r="B791" s="7"/>
      <c r="C791" s="12"/>
      <c r="D791" s="7" t="str">
        <f t="shared" si="13"/>
        <v/>
      </c>
      <c r="E791" s="21"/>
      <c r="F791" s="22"/>
      <c r="G791" s="9" t="s">
        <v>3135</v>
      </c>
      <c r="H791" s="10" t="s">
        <v>3134</v>
      </c>
    </row>
    <row r="792" spans="1:8">
      <c r="A792" s="6"/>
      <c r="B792" s="7"/>
      <c r="C792" s="12"/>
      <c r="D792" s="7" t="str">
        <f t="shared" si="13"/>
        <v/>
      </c>
      <c r="E792" s="21"/>
      <c r="F792" s="22"/>
      <c r="G792" s="9" t="s">
        <v>3136</v>
      </c>
      <c r="H792" s="10" t="s">
        <v>2348</v>
      </c>
    </row>
    <row r="793" spans="1:8">
      <c r="A793" s="6"/>
      <c r="B793" s="7"/>
      <c r="C793" s="12"/>
      <c r="D793" s="7" t="str">
        <f t="shared" si="13"/>
        <v/>
      </c>
      <c r="E793" s="21"/>
      <c r="F793" s="22"/>
      <c r="G793" s="9" t="s">
        <v>3138</v>
      </c>
      <c r="H793" s="10" t="s">
        <v>3137</v>
      </c>
    </row>
    <row r="794" spans="1:8">
      <c r="A794" s="6"/>
      <c r="B794" s="7"/>
      <c r="C794" s="12"/>
      <c r="D794" s="7" t="str">
        <f t="shared" si="13"/>
        <v/>
      </c>
      <c r="E794" s="21"/>
      <c r="F794" s="22"/>
      <c r="G794" s="9" t="s">
        <v>3140</v>
      </c>
      <c r="H794" s="10" t="s">
        <v>3139</v>
      </c>
    </row>
    <row r="795" spans="1:8">
      <c r="A795" s="6"/>
      <c r="B795" s="7"/>
      <c r="C795" s="12"/>
      <c r="D795" s="7" t="str">
        <f t="shared" si="13"/>
        <v/>
      </c>
      <c r="E795" s="21"/>
      <c r="F795" s="22"/>
      <c r="G795" s="9" t="s">
        <v>3142</v>
      </c>
      <c r="H795" s="10" t="s">
        <v>3141</v>
      </c>
    </row>
    <row r="796" spans="1:8">
      <c r="A796" s="6"/>
      <c r="B796" s="7"/>
      <c r="C796" s="12"/>
      <c r="D796" s="7" t="str">
        <f t="shared" si="13"/>
        <v/>
      </c>
      <c r="E796" s="21"/>
      <c r="F796" s="22"/>
      <c r="G796" s="9" t="s">
        <v>3144</v>
      </c>
      <c r="H796" s="10" t="s">
        <v>11992</v>
      </c>
    </row>
    <row r="797" spans="1:8">
      <c r="A797" s="6"/>
      <c r="B797" s="7"/>
      <c r="C797" s="12"/>
      <c r="D797" s="7" t="str">
        <f t="shared" si="13"/>
        <v/>
      </c>
      <c r="E797" s="21"/>
      <c r="F797" s="22"/>
      <c r="G797" s="9" t="s">
        <v>3146</v>
      </c>
      <c r="H797" s="10" t="s">
        <v>23003</v>
      </c>
    </row>
    <row r="798" spans="1:8">
      <c r="A798" s="6"/>
      <c r="B798" s="7"/>
      <c r="C798" s="12"/>
      <c r="D798" s="7" t="str">
        <f t="shared" si="13"/>
        <v/>
      </c>
      <c r="E798" s="21"/>
      <c r="F798" s="22"/>
      <c r="G798" s="9" t="s">
        <v>3147</v>
      </c>
      <c r="H798" s="10" t="s">
        <v>2410</v>
      </c>
    </row>
    <row r="799" spans="1:8">
      <c r="A799" s="6"/>
      <c r="B799" s="7"/>
      <c r="C799" s="12"/>
      <c r="D799" s="7" t="str">
        <f t="shared" si="13"/>
        <v/>
      </c>
      <c r="E799" s="21"/>
      <c r="F799" s="22"/>
      <c r="G799" s="9" t="s">
        <v>3149</v>
      </c>
      <c r="H799" s="10" t="s">
        <v>3148</v>
      </c>
    </row>
    <row r="800" spans="1:8">
      <c r="A800" s="6"/>
      <c r="B800" s="7"/>
      <c r="C800" s="12"/>
      <c r="D800" s="7" t="str">
        <f t="shared" si="13"/>
        <v/>
      </c>
      <c r="E800" s="21"/>
      <c r="F800" s="22"/>
      <c r="G800" s="9" t="s">
        <v>3151</v>
      </c>
      <c r="H800" s="10" t="s">
        <v>23004</v>
      </c>
    </row>
    <row r="801" spans="1:8">
      <c r="A801" s="6"/>
      <c r="B801" s="7"/>
      <c r="C801" s="12"/>
      <c r="D801" s="7" t="str">
        <f t="shared" si="13"/>
        <v/>
      </c>
      <c r="E801" s="21"/>
      <c r="F801" s="22"/>
      <c r="G801" s="9" t="s">
        <v>3153</v>
      </c>
      <c r="H801" s="10" t="s">
        <v>23005</v>
      </c>
    </row>
    <row r="802" spans="1:8">
      <c r="A802" s="6"/>
      <c r="B802" s="7"/>
      <c r="C802" s="12"/>
      <c r="D802" s="7" t="str">
        <f t="shared" si="13"/>
        <v/>
      </c>
      <c r="E802" s="21"/>
      <c r="F802" s="22"/>
      <c r="G802" s="9" t="s">
        <v>3155</v>
      </c>
      <c r="H802" s="10" t="s">
        <v>3112</v>
      </c>
    </row>
    <row r="803" spans="1:8">
      <c r="A803" s="6"/>
      <c r="B803" s="7"/>
      <c r="C803" s="12"/>
      <c r="D803" s="7" t="str">
        <f t="shared" si="13"/>
        <v/>
      </c>
      <c r="E803" s="21"/>
      <c r="F803" s="22"/>
      <c r="G803" s="9" t="s">
        <v>3157</v>
      </c>
      <c r="H803" s="10" t="s">
        <v>7748</v>
      </c>
    </row>
    <row r="804" spans="1:8">
      <c r="A804" s="6"/>
      <c r="B804" s="7"/>
      <c r="C804" s="12"/>
      <c r="D804" s="7" t="str">
        <f t="shared" si="13"/>
        <v/>
      </c>
      <c r="E804" s="21"/>
      <c r="F804" s="22"/>
      <c r="G804" s="9" t="s">
        <v>3159</v>
      </c>
      <c r="H804" s="10" t="s">
        <v>3158</v>
      </c>
    </row>
    <row r="805" spans="1:8">
      <c r="A805" s="6"/>
      <c r="B805" s="7"/>
      <c r="C805" s="12"/>
      <c r="D805" s="7" t="str">
        <f t="shared" si="13"/>
        <v/>
      </c>
      <c r="E805" s="21"/>
      <c r="F805" s="22"/>
      <c r="G805" s="9" t="s">
        <v>3161</v>
      </c>
      <c r="H805" s="10" t="s">
        <v>3160</v>
      </c>
    </row>
    <row r="806" spans="1:8">
      <c r="A806" s="6"/>
      <c r="B806" s="7"/>
      <c r="C806" s="12"/>
      <c r="D806" s="7" t="str">
        <f t="shared" si="13"/>
        <v/>
      </c>
      <c r="E806" s="21"/>
      <c r="F806" s="22"/>
      <c r="G806" s="9" t="s">
        <v>3162</v>
      </c>
      <c r="H806" s="10" t="s">
        <v>2000</v>
      </c>
    </row>
    <row r="807" spans="1:8">
      <c r="A807" s="6"/>
      <c r="B807" s="7"/>
      <c r="C807" s="12"/>
      <c r="D807" s="7" t="str">
        <f t="shared" si="13"/>
        <v/>
      </c>
      <c r="E807" s="21"/>
      <c r="F807" s="22"/>
      <c r="G807" s="9" t="s">
        <v>3164</v>
      </c>
      <c r="H807" s="10" t="s">
        <v>6419</v>
      </c>
    </row>
    <row r="808" spans="1:8">
      <c r="A808" s="6"/>
      <c r="B808" s="7"/>
      <c r="C808" s="12"/>
      <c r="D808" s="7" t="str">
        <f t="shared" si="13"/>
        <v/>
      </c>
      <c r="E808" s="21"/>
      <c r="F808" s="22"/>
      <c r="G808" s="9" t="s">
        <v>3166</v>
      </c>
      <c r="H808" s="10" t="s">
        <v>3165</v>
      </c>
    </row>
    <row r="809" spans="1:8">
      <c r="A809" s="6"/>
      <c r="B809" s="7"/>
      <c r="C809" s="12"/>
      <c r="D809" s="7" t="str">
        <f t="shared" si="13"/>
        <v/>
      </c>
      <c r="E809" s="21"/>
      <c r="F809" s="22"/>
      <c r="G809" s="9" t="s">
        <v>3168</v>
      </c>
      <c r="H809" s="10" t="s">
        <v>23006</v>
      </c>
    </row>
    <row r="810" spans="1:8">
      <c r="A810" s="6"/>
      <c r="B810" s="7"/>
      <c r="C810" s="12"/>
      <c r="D810" s="7" t="str">
        <f t="shared" si="13"/>
        <v/>
      </c>
      <c r="E810" s="21"/>
      <c r="F810" s="22"/>
      <c r="G810" s="9" t="s">
        <v>3170</v>
      </c>
      <c r="H810" s="10" t="s">
        <v>11347</v>
      </c>
    </row>
    <row r="811" spans="1:8">
      <c r="A811" s="6"/>
      <c r="B811" s="7"/>
      <c r="C811" s="12"/>
      <c r="D811" s="7" t="str">
        <f t="shared" si="13"/>
        <v/>
      </c>
      <c r="E811" s="21"/>
      <c r="F811" s="22"/>
      <c r="G811" s="9" t="s">
        <v>3178</v>
      </c>
      <c r="H811" s="10" t="s">
        <v>3177</v>
      </c>
    </row>
    <row r="812" spans="1:8">
      <c r="A812" s="6"/>
      <c r="B812" s="7"/>
      <c r="C812" s="12"/>
      <c r="D812" s="7" t="str">
        <f t="shared" si="13"/>
        <v/>
      </c>
      <c r="E812" s="21"/>
      <c r="F812" s="22"/>
      <c r="G812" s="9" t="s">
        <v>3180</v>
      </c>
      <c r="H812" s="10" t="s">
        <v>3179</v>
      </c>
    </row>
    <row r="813" spans="1:8">
      <c r="A813" s="6"/>
      <c r="B813" s="7"/>
      <c r="C813" s="12"/>
      <c r="D813" s="7" t="str">
        <f t="shared" si="13"/>
        <v/>
      </c>
      <c r="E813" s="21"/>
      <c r="F813" s="22"/>
      <c r="G813" s="9" t="s">
        <v>3182</v>
      </c>
      <c r="H813" s="10" t="s">
        <v>3181</v>
      </c>
    </row>
    <row r="814" spans="1:8">
      <c r="A814" s="6"/>
      <c r="B814" s="7"/>
      <c r="C814" s="12"/>
      <c r="D814" s="7" t="str">
        <f t="shared" si="13"/>
        <v/>
      </c>
      <c r="E814" s="21"/>
      <c r="F814" s="22"/>
      <c r="G814" s="9" t="s">
        <v>3184</v>
      </c>
      <c r="H814" s="10" t="s">
        <v>3183</v>
      </c>
    </row>
    <row r="815" spans="1:8">
      <c r="A815" s="6"/>
      <c r="B815" s="7"/>
      <c r="C815" s="12"/>
      <c r="D815" s="7" t="str">
        <f t="shared" si="13"/>
        <v/>
      </c>
      <c r="E815" s="21"/>
      <c r="F815" s="22"/>
      <c r="G815" s="9" t="s">
        <v>3186</v>
      </c>
      <c r="H815" s="10" t="s">
        <v>3185</v>
      </c>
    </row>
    <row r="816" spans="1:8">
      <c r="A816" s="6"/>
      <c r="B816" s="7"/>
      <c r="C816" s="12"/>
      <c r="D816" s="7" t="str">
        <f t="shared" si="13"/>
        <v/>
      </c>
      <c r="E816" s="21"/>
      <c r="F816" s="22"/>
      <c r="G816" s="9" t="s">
        <v>3188</v>
      </c>
      <c r="H816" s="10" t="s">
        <v>3187</v>
      </c>
    </row>
    <row r="817" spans="1:8">
      <c r="A817" s="6"/>
      <c r="B817" s="7"/>
      <c r="C817" s="12"/>
      <c r="D817" s="7" t="str">
        <f t="shared" si="13"/>
        <v/>
      </c>
      <c r="E817" s="21"/>
      <c r="F817" s="22"/>
      <c r="G817" s="9" t="s">
        <v>3190</v>
      </c>
      <c r="H817" s="10" t="s">
        <v>3189</v>
      </c>
    </row>
    <row r="818" spans="1:8">
      <c r="A818" s="6"/>
      <c r="B818" s="7"/>
      <c r="C818" s="12"/>
      <c r="D818" s="7" t="str">
        <f t="shared" si="13"/>
        <v/>
      </c>
      <c r="E818" s="21"/>
      <c r="F818" s="22"/>
      <c r="G818" s="9" t="s">
        <v>3192</v>
      </c>
      <c r="H818" s="10" t="s">
        <v>3191</v>
      </c>
    </row>
    <row r="819" spans="1:8">
      <c r="A819" s="6"/>
      <c r="B819" s="7"/>
      <c r="C819" s="12"/>
      <c r="D819" s="7" t="str">
        <f t="shared" si="13"/>
        <v/>
      </c>
      <c r="E819" s="21"/>
      <c r="F819" s="22"/>
      <c r="G819" s="9" t="s">
        <v>3194</v>
      </c>
      <c r="H819" s="10" t="s">
        <v>3193</v>
      </c>
    </row>
    <row r="820" spans="1:8">
      <c r="A820" s="6"/>
      <c r="B820" s="7"/>
      <c r="C820" s="12"/>
      <c r="D820" s="7" t="str">
        <f t="shared" si="13"/>
        <v/>
      </c>
      <c r="E820" s="21"/>
      <c r="F820" s="22"/>
      <c r="G820" s="9" t="s">
        <v>3196</v>
      </c>
      <c r="H820" s="10" t="s">
        <v>3195</v>
      </c>
    </row>
    <row r="821" spans="1:8">
      <c r="A821" s="6"/>
      <c r="B821" s="7"/>
      <c r="C821" s="12"/>
      <c r="D821" s="7"/>
      <c r="E821" s="21"/>
      <c r="F821" s="22"/>
      <c r="G821" s="9" t="s">
        <v>3198</v>
      </c>
      <c r="H821" s="10" t="s">
        <v>3197</v>
      </c>
    </row>
    <row r="822" spans="1:8">
      <c r="A822" s="6"/>
      <c r="B822" s="7"/>
      <c r="C822" s="12"/>
      <c r="D822" s="7"/>
      <c r="E822" s="12"/>
      <c r="F822" s="20"/>
      <c r="G822" s="9" t="s">
        <v>3200</v>
      </c>
      <c r="H822" s="10" t="s">
        <v>3199</v>
      </c>
    </row>
    <row r="823" spans="1:8">
      <c r="A823" s="6"/>
      <c r="B823" s="7"/>
      <c r="C823" s="12"/>
      <c r="D823" s="7"/>
      <c r="E823" s="12"/>
      <c r="F823" s="20"/>
      <c r="G823" s="9" t="s">
        <v>3202</v>
      </c>
      <c r="H823" s="10" t="s">
        <v>3201</v>
      </c>
    </row>
    <row r="824" spans="1:8">
      <c r="A824" s="6"/>
      <c r="B824" s="7"/>
      <c r="C824" s="12"/>
      <c r="D824" s="7"/>
      <c r="E824" s="12"/>
      <c r="F824" s="20"/>
      <c r="G824" s="9" t="s">
        <v>3204</v>
      </c>
      <c r="H824" s="10" t="s">
        <v>3203</v>
      </c>
    </row>
    <row r="825" spans="1:8">
      <c r="A825" s="6"/>
      <c r="B825" s="7"/>
      <c r="C825" s="12"/>
      <c r="D825" s="7"/>
      <c r="E825" s="12"/>
      <c r="F825" s="20"/>
      <c r="G825" s="9" t="s">
        <v>3206</v>
      </c>
      <c r="H825" s="10" t="s">
        <v>3205</v>
      </c>
    </row>
    <row r="826" spans="1:8">
      <c r="A826" s="6"/>
      <c r="B826" s="7"/>
      <c r="C826" s="12"/>
      <c r="D826" s="7"/>
      <c r="E826" s="12"/>
      <c r="F826" s="20"/>
      <c r="G826" s="9" t="s">
        <v>3208</v>
      </c>
      <c r="H826" s="10" t="s">
        <v>3207</v>
      </c>
    </row>
    <row r="827" spans="1:8">
      <c r="A827" s="6"/>
      <c r="B827" s="7"/>
      <c r="C827" s="12"/>
      <c r="D827" s="7"/>
      <c r="E827" s="12"/>
      <c r="F827" s="20"/>
      <c r="G827" s="9" t="s">
        <v>3210</v>
      </c>
      <c r="H827" s="10" t="s">
        <v>3209</v>
      </c>
    </row>
    <row r="828" spans="1:8">
      <c r="A828" s="6"/>
      <c r="B828" s="7"/>
      <c r="C828" s="12"/>
      <c r="D828" s="7"/>
      <c r="E828" s="12"/>
      <c r="F828" s="20"/>
      <c r="G828" s="9" t="s">
        <v>3212</v>
      </c>
      <c r="H828" s="10" t="s">
        <v>3211</v>
      </c>
    </row>
    <row r="829" spans="1:8">
      <c r="A829" s="6"/>
      <c r="B829" s="7"/>
      <c r="C829" s="12"/>
      <c r="D829" s="7"/>
      <c r="E829" s="12"/>
      <c r="F829" s="20"/>
      <c r="G829" s="9" t="s">
        <v>3214</v>
      </c>
      <c r="H829" s="10" t="s">
        <v>3213</v>
      </c>
    </row>
    <row r="830" spans="1:8">
      <c r="A830" s="6"/>
      <c r="B830" s="7"/>
      <c r="C830" s="12"/>
      <c r="D830" s="7"/>
      <c r="E830" s="12"/>
      <c r="F830" s="20"/>
      <c r="G830" s="9" t="s">
        <v>3216</v>
      </c>
      <c r="H830" s="10" t="s">
        <v>3215</v>
      </c>
    </row>
    <row r="831" spans="1:8">
      <c r="A831" s="6"/>
      <c r="B831" s="7"/>
      <c r="C831" s="12"/>
      <c r="D831" s="7"/>
      <c r="E831" s="12"/>
      <c r="F831" s="20"/>
      <c r="G831" s="9" t="s">
        <v>3217</v>
      </c>
      <c r="H831" s="10" t="s">
        <v>1689</v>
      </c>
    </row>
    <row r="832" spans="1:8">
      <c r="A832" s="6"/>
      <c r="B832" s="7"/>
      <c r="C832" s="12"/>
      <c r="D832" s="7"/>
      <c r="E832" s="12"/>
      <c r="F832" s="20"/>
      <c r="G832" s="9" t="s">
        <v>3219</v>
      </c>
      <c r="H832" s="10" t="s">
        <v>3218</v>
      </c>
    </row>
    <row r="833" spans="1:8">
      <c r="A833" s="6"/>
      <c r="B833" s="7"/>
      <c r="C833" s="12"/>
      <c r="D833" s="7"/>
      <c r="E833" s="12"/>
      <c r="F833" s="20"/>
      <c r="G833" s="9" t="s">
        <v>3221</v>
      </c>
      <c r="H833" s="10" t="s">
        <v>3220</v>
      </c>
    </row>
    <row r="834" spans="1:8">
      <c r="A834" s="6"/>
      <c r="B834" s="7"/>
      <c r="C834" s="12"/>
      <c r="D834" s="7"/>
      <c r="E834" s="12"/>
      <c r="F834" s="20"/>
      <c r="G834" s="9" t="s">
        <v>3223</v>
      </c>
      <c r="H834" s="10" t="s">
        <v>3222</v>
      </c>
    </row>
    <row r="835" spans="1:8">
      <c r="A835" s="6"/>
      <c r="B835" s="7"/>
      <c r="C835" s="12"/>
      <c r="D835" s="7"/>
      <c r="E835" s="12"/>
      <c r="F835" s="20"/>
      <c r="G835" s="9" t="s">
        <v>3225</v>
      </c>
      <c r="H835" s="10" t="s">
        <v>3224</v>
      </c>
    </row>
    <row r="836" spans="1:8">
      <c r="A836" s="6"/>
      <c r="B836" s="7"/>
      <c r="C836" s="12"/>
      <c r="D836" s="7"/>
      <c r="E836" s="12"/>
      <c r="F836" s="20"/>
      <c r="G836" s="15" t="s">
        <v>3227</v>
      </c>
      <c r="H836" s="10" t="s">
        <v>3226</v>
      </c>
    </row>
    <row r="837" spans="1:8">
      <c r="A837" s="6"/>
      <c r="B837" s="7"/>
      <c r="C837" s="12"/>
      <c r="D837" s="7"/>
      <c r="E837" s="12"/>
      <c r="F837" s="20"/>
      <c r="G837" s="9" t="s">
        <v>3228</v>
      </c>
      <c r="H837" s="10" t="s">
        <v>1561</v>
      </c>
    </row>
    <row r="838" spans="1:8">
      <c r="A838" s="6"/>
      <c r="B838" s="7"/>
      <c r="C838" s="12"/>
      <c r="D838" s="7"/>
      <c r="E838" s="12"/>
      <c r="F838" s="20"/>
      <c r="G838" s="9" t="s">
        <v>3229</v>
      </c>
      <c r="H838" s="10" t="s">
        <v>1663</v>
      </c>
    </row>
    <row r="839" spans="1:8">
      <c r="A839" s="6"/>
      <c r="B839" s="7"/>
      <c r="C839" s="12"/>
      <c r="D839" s="7"/>
      <c r="E839" s="12"/>
      <c r="F839" s="20"/>
      <c r="G839" s="9" t="s">
        <v>3231</v>
      </c>
      <c r="H839" s="10" t="s">
        <v>3230</v>
      </c>
    </row>
    <row r="840" spans="1:8">
      <c r="A840" s="6"/>
      <c r="B840" s="7"/>
      <c r="C840" s="12"/>
      <c r="D840" s="7"/>
      <c r="E840" s="12"/>
      <c r="F840" s="20"/>
      <c r="G840" s="9" t="s">
        <v>3233</v>
      </c>
      <c r="H840" s="10" t="s">
        <v>3232</v>
      </c>
    </row>
    <row r="841" spans="1:8">
      <c r="A841" s="6"/>
      <c r="B841" s="7"/>
      <c r="C841" s="12"/>
      <c r="D841" s="7"/>
      <c r="E841" s="12"/>
      <c r="F841" s="20"/>
      <c r="G841" s="9" t="s">
        <v>3235</v>
      </c>
      <c r="H841" s="10" t="s">
        <v>3234</v>
      </c>
    </row>
    <row r="842" spans="1:8">
      <c r="A842" s="6"/>
      <c r="B842" s="7"/>
      <c r="C842" s="12"/>
      <c r="D842" s="7"/>
      <c r="E842" s="12"/>
      <c r="F842" s="20"/>
      <c r="G842" s="9" t="s">
        <v>3237</v>
      </c>
      <c r="H842" s="10" t="s">
        <v>3236</v>
      </c>
    </row>
    <row r="843" spans="1:8">
      <c r="A843" s="6"/>
      <c r="B843" s="7"/>
      <c r="C843" s="12"/>
      <c r="D843" s="7"/>
      <c r="E843" s="12"/>
      <c r="F843" s="20"/>
      <c r="G843" s="9" t="s">
        <v>3239</v>
      </c>
      <c r="H843" s="10" t="s">
        <v>3238</v>
      </c>
    </row>
    <row r="844" spans="1:8">
      <c r="A844" s="6"/>
      <c r="B844" s="7"/>
      <c r="C844" s="12"/>
      <c r="D844" s="7"/>
      <c r="E844" s="12"/>
      <c r="F844" s="20"/>
      <c r="G844" s="9" t="s">
        <v>3241</v>
      </c>
      <c r="H844" s="10" t="s">
        <v>3240</v>
      </c>
    </row>
    <row r="845" spans="1:8">
      <c r="A845" s="6"/>
      <c r="B845" s="7"/>
      <c r="C845" s="12"/>
      <c r="D845" s="7"/>
      <c r="E845" s="12"/>
      <c r="F845" s="20"/>
      <c r="G845" s="9" t="s">
        <v>3242</v>
      </c>
      <c r="H845" s="10" t="s">
        <v>1687</v>
      </c>
    </row>
    <row r="846" spans="1:8">
      <c r="A846" s="6"/>
      <c r="B846" s="7"/>
      <c r="C846" s="12"/>
      <c r="D846" s="7"/>
      <c r="E846" s="12"/>
      <c r="F846" s="20"/>
      <c r="G846" s="9" t="s">
        <v>3244</v>
      </c>
      <c r="H846" s="10" t="s">
        <v>3243</v>
      </c>
    </row>
    <row r="847" spans="1:8">
      <c r="A847" s="6"/>
      <c r="B847" s="7"/>
      <c r="C847" s="12"/>
      <c r="D847" s="7"/>
      <c r="E847" s="12"/>
      <c r="F847" s="20"/>
      <c r="G847" s="9" t="s">
        <v>3246</v>
      </c>
      <c r="H847" s="10" t="s">
        <v>3245</v>
      </c>
    </row>
    <row r="848" spans="1:8">
      <c r="A848" s="6"/>
      <c r="B848" s="7"/>
      <c r="C848" s="12"/>
      <c r="D848" s="7"/>
      <c r="E848" s="12"/>
      <c r="F848" s="20"/>
      <c r="G848" s="9" t="s">
        <v>3248</v>
      </c>
      <c r="H848" s="10" t="s">
        <v>3247</v>
      </c>
    </row>
    <row r="849" spans="1:8">
      <c r="A849" s="6"/>
      <c r="B849" s="7"/>
      <c r="C849" s="12"/>
      <c r="D849" s="7"/>
      <c r="E849" s="12"/>
      <c r="F849" s="20"/>
      <c r="G849" s="9" t="s">
        <v>3250</v>
      </c>
      <c r="H849" s="10" t="s">
        <v>3249</v>
      </c>
    </row>
    <row r="850" spans="1:8">
      <c r="A850" s="6"/>
      <c r="B850" s="7"/>
      <c r="C850" s="12"/>
      <c r="D850" s="7"/>
      <c r="E850" s="12"/>
      <c r="F850" s="20"/>
      <c r="G850" s="9" t="s">
        <v>3252</v>
      </c>
      <c r="H850" s="10" t="s">
        <v>3251</v>
      </c>
    </row>
    <row r="851" spans="1:8">
      <c r="A851" s="6"/>
      <c r="B851" s="7"/>
      <c r="C851" s="12"/>
      <c r="D851" s="7"/>
      <c r="E851" s="12"/>
      <c r="F851" s="20"/>
      <c r="G851" s="78" t="s">
        <v>3254</v>
      </c>
      <c r="H851" s="10" t="s">
        <v>3253</v>
      </c>
    </row>
    <row r="852" spans="1:8">
      <c r="A852" s="6"/>
      <c r="B852" s="7"/>
      <c r="C852" s="12"/>
      <c r="D852" s="7"/>
      <c r="E852" s="12"/>
      <c r="F852" s="20"/>
      <c r="G852" s="78" t="s">
        <v>3256</v>
      </c>
      <c r="H852" s="10" t="s">
        <v>3255</v>
      </c>
    </row>
    <row r="853" spans="1:8">
      <c r="A853" s="6"/>
      <c r="B853" s="7"/>
      <c r="C853" s="12"/>
      <c r="D853" s="7"/>
      <c r="E853" s="12"/>
      <c r="F853" s="20"/>
      <c r="G853" s="78" t="s">
        <v>3258</v>
      </c>
      <c r="H853" s="10" t="s">
        <v>3257</v>
      </c>
    </row>
    <row r="854" spans="1:8">
      <c r="A854" s="6"/>
      <c r="B854" s="7"/>
      <c r="C854" s="12"/>
      <c r="D854" s="7"/>
      <c r="E854" s="12"/>
      <c r="F854" s="20"/>
      <c r="G854" s="78" t="s">
        <v>3259</v>
      </c>
      <c r="H854" s="10" t="s">
        <v>2140</v>
      </c>
    </row>
    <row r="855" spans="1:8">
      <c r="A855" s="6"/>
      <c r="B855" s="7"/>
      <c r="C855" s="12"/>
      <c r="D855" s="7"/>
      <c r="E855" s="12"/>
      <c r="F855" s="20"/>
      <c r="G855" s="78" t="s">
        <v>3261</v>
      </c>
      <c r="H855" s="10" t="s">
        <v>3260</v>
      </c>
    </row>
    <row r="856" spans="1:8">
      <c r="A856" s="6"/>
      <c r="B856" s="7"/>
      <c r="C856" s="12"/>
      <c r="D856" s="7"/>
      <c r="E856" s="12"/>
      <c r="F856" s="20"/>
      <c r="G856" s="78" t="s">
        <v>3262</v>
      </c>
      <c r="H856" s="10" t="s">
        <v>2235</v>
      </c>
    </row>
    <row r="857" spans="1:8">
      <c r="A857" s="6"/>
      <c r="B857" s="7"/>
      <c r="C857" s="12"/>
      <c r="D857" s="7"/>
      <c r="E857" s="12"/>
      <c r="F857" s="20"/>
      <c r="G857" s="78" t="s">
        <v>3264</v>
      </c>
      <c r="H857" s="10" t="s">
        <v>3263</v>
      </c>
    </row>
    <row r="858" spans="1:8">
      <c r="A858" s="6"/>
      <c r="B858" s="7"/>
      <c r="C858" s="12"/>
      <c r="D858" s="7"/>
      <c r="E858" s="12"/>
      <c r="F858" s="20"/>
      <c r="G858" s="9" t="s">
        <v>3266</v>
      </c>
      <c r="H858" s="10" t="s">
        <v>3265</v>
      </c>
    </row>
    <row r="859" spans="1:8">
      <c r="A859" s="6"/>
      <c r="B859" s="7"/>
      <c r="C859" s="12"/>
      <c r="D859" s="7"/>
      <c r="E859" s="12"/>
      <c r="F859" s="20"/>
      <c r="G859" s="9" t="s">
        <v>3268</v>
      </c>
      <c r="H859" s="10" t="s">
        <v>3267</v>
      </c>
    </row>
    <row r="860" spans="1:8">
      <c r="A860" s="6"/>
      <c r="B860" s="7"/>
      <c r="C860" s="12"/>
      <c r="D860" s="7"/>
      <c r="E860" s="12"/>
      <c r="F860" s="20"/>
      <c r="G860" s="9" t="s">
        <v>3270</v>
      </c>
      <c r="H860" s="10" t="s">
        <v>3269</v>
      </c>
    </row>
    <row r="861" spans="1:8">
      <c r="A861" s="6"/>
      <c r="B861" s="7"/>
      <c r="C861" s="12"/>
      <c r="D861" s="7"/>
      <c r="E861" s="12"/>
      <c r="F861" s="20"/>
      <c r="G861" s="9" t="s">
        <v>3272</v>
      </c>
      <c r="H861" s="10" t="s">
        <v>3271</v>
      </c>
    </row>
    <row r="862" spans="1:8">
      <c r="A862" s="6"/>
      <c r="B862" s="7"/>
      <c r="C862" s="12"/>
      <c r="D862" s="7"/>
      <c r="E862" s="12"/>
      <c r="F862" s="20"/>
      <c r="G862" s="9" t="s">
        <v>3274</v>
      </c>
      <c r="H862" s="10" t="s">
        <v>3273</v>
      </c>
    </row>
    <row r="863" spans="1:8">
      <c r="A863" s="6"/>
      <c r="B863" s="7"/>
      <c r="C863" s="12"/>
      <c r="D863" s="7"/>
      <c r="E863" s="12"/>
      <c r="F863" s="20"/>
      <c r="G863" s="9" t="s">
        <v>3276</v>
      </c>
      <c r="H863" s="10" t="s">
        <v>3275</v>
      </c>
    </row>
    <row r="864" spans="1:8">
      <c r="A864" s="6"/>
      <c r="B864" s="7"/>
      <c r="C864" s="12"/>
      <c r="D864" s="7"/>
      <c r="E864" s="12"/>
      <c r="F864" s="20"/>
      <c r="G864" s="9" t="s">
        <v>3278</v>
      </c>
      <c r="H864" s="10" t="s">
        <v>3277</v>
      </c>
    </row>
    <row r="865" spans="1:8">
      <c r="A865" s="6"/>
      <c r="B865" s="7"/>
      <c r="C865" s="12"/>
      <c r="D865" s="7"/>
      <c r="E865" s="12"/>
      <c r="F865" s="20"/>
      <c r="G865" s="9" t="s">
        <v>3280</v>
      </c>
      <c r="H865" s="10" t="s">
        <v>3279</v>
      </c>
    </row>
    <row r="866" spans="1:8">
      <c r="A866" s="6"/>
      <c r="B866" s="7"/>
      <c r="C866" s="12"/>
      <c r="D866" s="7"/>
      <c r="E866" s="12"/>
      <c r="F866" s="20"/>
      <c r="G866" s="9" t="s">
        <v>3282</v>
      </c>
      <c r="H866" s="10" t="s">
        <v>3281</v>
      </c>
    </row>
    <row r="867" spans="1:8">
      <c r="A867" s="6"/>
      <c r="B867" s="7"/>
      <c r="C867" s="12"/>
      <c r="D867" s="7"/>
      <c r="E867" s="12"/>
      <c r="F867" s="20"/>
      <c r="G867" s="9" t="s">
        <v>3283</v>
      </c>
      <c r="H867" s="10" t="s">
        <v>2284</v>
      </c>
    </row>
    <row r="868" spans="1:8">
      <c r="A868" s="6"/>
      <c r="B868" s="7"/>
      <c r="C868" s="12"/>
      <c r="D868" s="7"/>
      <c r="E868" s="12"/>
      <c r="F868" s="20"/>
      <c r="G868" s="9" t="s">
        <v>3284</v>
      </c>
      <c r="H868" s="10" t="s">
        <v>2376</v>
      </c>
    </row>
    <row r="869" spans="1:8">
      <c r="A869" s="6"/>
      <c r="B869" s="7"/>
      <c r="C869" s="12"/>
      <c r="D869" s="7"/>
      <c r="E869" s="12"/>
      <c r="F869" s="20"/>
      <c r="G869" s="9" t="s">
        <v>3286</v>
      </c>
      <c r="H869" s="10" t="s">
        <v>3285</v>
      </c>
    </row>
    <row r="870" spans="1:8">
      <c r="A870" s="6"/>
      <c r="B870" s="7"/>
      <c r="C870" s="12"/>
      <c r="D870" s="7"/>
      <c r="E870" s="12"/>
      <c r="F870" s="20"/>
      <c r="G870" s="9" t="s">
        <v>3288</v>
      </c>
      <c r="H870" s="10" t="s">
        <v>3287</v>
      </c>
    </row>
    <row r="871" spans="1:8">
      <c r="A871" s="6"/>
      <c r="B871" s="7"/>
      <c r="C871" s="12"/>
      <c r="D871" s="7"/>
      <c r="E871" s="12"/>
      <c r="F871" s="20"/>
      <c r="G871" s="9" t="s">
        <v>3290</v>
      </c>
      <c r="H871" s="10" t="s">
        <v>3289</v>
      </c>
    </row>
    <row r="872" spans="1:8">
      <c r="A872" s="6"/>
      <c r="B872" s="7"/>
      <c r="C872" s="12"/>
      <c r="D872" s="7"/>
      <c r="E872" s="12"/>
      <c r="F872" s="20"/>
      <c r="G872" s="9" t="s">
        <v>3292</v>
      </c>
      <c r="H872" s="10" t="s">
        <v>3291</v>
      </c>
    </row>
    <row r="873" spans="1:8">
      <c r="A873" s="6"/>
      <c r="B873" s="7"/>
      <c r="C873" s="12"/>
      <c r="D873" s="7"/>
      <c r="E873" s="12"/>
      <c r="F873" s="20"/>
      <c r="G873" s="9" t="s">
        <v>3294</v>
      </c>
      <c r="H873" s="10" t="s">
        <v>3293</v>
      </c>
    </row>
    <row r="874" spans="1:8">
      <c r="A874" s="6"/>
      <c r="B874" s="7"/>
      <c r="C874" s="12"/>
      <c r="D874" s="7"/>
      <c r="E874" s="12"/>
      <c r="F874" s="20"/>
      <c r="G874" s="9" t="s">
        <v>3296</v>
      </c>
      <c r="H874" s="10" t="s">
        <v>3295</v>
      </c>
    </row>
    <row r="875" spans="1:8">
      <c r="A875" s="6"/>
      <c r="B875" s="7"/>
      <c r="C875" s="12"/>
      <c r="D875" s="7"/>
      <c r="E875" s="12"/>
      <c r="F875" s="20"/>
      <c r="G875" s="9" t="s">
        <v>3298</v>
      </c>
      <c r="H875" s="10" t="s">
        <v>3297</v>
      </c>
    </row>
    <row r="876" spans="1:8">
      <c r="A876" s="6"/>
      <c r="B876" s="7"/>
      <c r="C876" s="12"/>
      <c r="D876" s="7"/>
      <c r="E876" s="12"/>
      <c r="F876" s="20"/>
      <c r="G876" s="9" t="s">
        <v>3300</v>
      </c>
      <c r="H876" s="10" t="s">
        <v>3299</v>
      </c>
    </row>
    <row r="877" spans="1:8">
      <c r="A877" s="6"/>
      <c r="B877" s="7"/>
      <c r="C877" s="12"/>
      <c r="D877" s="7"/>
      <c r="E877" s="12"/>
      <c r="F877" s="20"/>
      <c r="G877" s="9" t="s">
        <v>3301</v>
      </c>
      <c r="H877" s="10" t="s">
        <v>3078</v>
      </c>
    </row>
    <row r="878" spans="1:8">
      <c r="A878" s="6"/>
      <c r="B878" s="7"/>
      <c r="C878" s="12"/>
      <c r="D878" s="7"/>
      <c r="E878" s="12"/>
      <c r="F878" s="20"/>
      <c r="G878" s="9" t="s">
        <v>3303</v>
      </c>
      <c r="H878" s="10" t="s">
        <v>3302</v>
      </c>
    </row>
    <row r="879" spans="1:8">
      <c r="A879" s="6"/>
      <c r="B879" s="7"/>
      <c r="C879" s="12"/>
      <c r="D879" s="7"/>
      <c r="E879" s="12"/>
      <c r="F879" s="20"/>
      <c r="G879" s="9" t="s">
        <v>3304</v>
      </c>
      <c r="H879" s="10" t="s">
        <v>2507</v>
      </c>
    </row>
    <row r="880" spans="1:8">
      <c r="A880" s="6"/>
      <c r="B880" s="7"/>
      <c r="C880" s="12"/>
      <c r="D880" s="7"/>
      <c r="E880" s="12"/>
      <c r="F880" s="20"/>
      <c r="G880" s="9" t="s">
        <v>3305</v>
      </c>
      <c r="H880" s="10" t="s">
        <v>2412</v>
      </c>
    </row>
    <row r="881" spans="1:8">
      <c r="A881" s="6"/>
      <c r="B881" s="7"/>
      <c r="C881" s="12"/>
      <c r="D881" s="7"/>
      <c r="E881" s="12"/>
      <c r="F881" s="20"/>
      <c r="G881" s="15" t="s">
        <v>3307</v>
      </c>
      <c r="H881" s="10" t="s">
        <v>3306</v>
      </c>
    </row>
    <row r="882" spans="1:8">
      <c r="A882" s="6"/>
      <c r="B882" s="7"/>
      <c r="C882" s="12"/>
      <c r="D882" s="7"/>
      <c r="E882" s="12"/>
      <c r="F882" s="20"/>
      <c r="G882" s="9" t="s">
        <v>3308</v>
      </c>
      <c r="H882" s="10" t="s">
        <v>2271</v>
      </c>
    </row>
    <row r="883" spans="1:8">
      <c r="A883" s="6"/>
      <c r="B883" s="7"/>
      <c r="C883" s="12"/>
      <c r="D883" s="7"/>
      <c r="E883" s="12"/>
      <c r="F883" s="20"/>
      <c r="G883" s="15" t="s">
        <v>3310</v>
      </c>
      <c r="H883" s="10" t="s">
        <v>3309</v>
      </c>
    </row>
    <row r="884" spans="1:8">
      <c r="A884" s="6"/>
      <c r="B884" s="7"/>
      <c r="C884" s="12"/>
      <c r="D884" s="7"/>
      <c r="E884" s="12"/>
      <c r="F884" s="20"/>
      <c r="G884" s="9" t="s">
        <v>3312</v>
      </c>
      <c r="H884" s="10" t="s">
        <v>3311</v>
      </c>
    </row>
    <row r="885" spans="1:8">
      <c r="A885" s="6"/>
      <c r="B885" s="7"/>
      <c r="C885" s="12"/>
      <c r="D885" s="7"/>
      <c r="E885" s="12"/>
      <c r="F885" s="20"/>
      <c r="G885" s="9" t="s">
        <v>3314</v>
      </c>
      <c r="H885" s="10" t="s">
        <v>3313</v>
      </c>
    </row>
    <row r="886" spans="1:8">
      <c r="A886" s="6"/>
      <c r="B886" s="7"/>
      <c r="C886" s="12"/>
      <c r="D886" s="7"/>
      <c r="E886" s="12"/>
      <c r="F886" s="20"/>
      <c r="G886" s="9" t="s">
        <v>3316</v>
      </c>
      <c r="H886" s="10" t="s">
        <v>3315</v>
      </c>
    </row>
    <row r="887" spans="1:8">
      <c r="A887" s="6"/>
      <c r="B887" s="7"/>
      <c r="C887" s="12"/>
      <c r="D887" s="7"/>
      <c r="E887" s="12"/>
      <c r="F887" s="20"/>
      <c r="G887" s="15" t="s">
        <v>3318</v>
      </c>
      <c r="H887" s="10" t="s">
        <v>3317</v>
      </c>
    </row>
    <row r="888" spans="1:8">
      <c r="A888" s="6"/>
      <c r="B888" s="7"/>
      <c r="C888" s="12"/>
      <c r="D888" s="7"/>
      <c r="E888" s="12"/>
      <c r="F888" s="20"/>
      <c r="G888" s="9" t="s">
        <v>3319</v>
      </c>
      <c r="H888" s="10" t="s">
        <v>3019</v>
      </c>
    </row>
    <row r="889" spans="1:8">
      <c r="A889" s="6"/>
      <c r="B889" s="7"/>
      <c r="C889" s="12"/>
      <c r="D889" s="7"/>
      <c r="E889" s="12"/>
      <c r="F889" s="20"/>
      <c r="G889" s="9" t="s">
        <v>3321</v>
      </c>
      <c r="H889" s="10" t="s">
        <v>3320</v>
      </c>
    </row>
    <row r="890" spans="1:8">
      <c r="A890" s="6"/>
      <c r="B890" s="7"/>
      <c r="C890" s="12"/>
      <c r="D890" s="7"/>
      <c r="E890" s="12"/>
      <c r="F890" s="20"/>
      <c r="G890" s="15" t="s">
        <v>3323</v>
      </c>
      <c r="H890" s="10" t="s">
        <v>3322</v>
      </c>
    </row>
    <row r="891" spans="1:8">
      <c r="A891" s="6"/>
      <c r="B891" s="7"/>
      <c r="C891" s="12"/>
      <c r="D891" s="7"/>
      <c r="E891" s="12"/>
      <c r="F891" s="20"/>
      <c r="G891" s="9" t="s">
        <v>3325</v>
      </c>
      <c r="H891" s="10" t="s">
        <v>3324</v>
      </c>
    </row>
    <row r="892" spans="1:8">
      <c r="A892" s="6"/>
      <c r="B892" s="7"/>
      <c r="C892" s="12"/>
      <c r="D892" s="7"/>
      <c r="E892" s="12"/>
      <c r="F892" s="20"/>
      <c r="G892" s="15" t="s">
        <v>3327</v>
      </c>
      <c r="H892" s="10" t="s">
        <v>3326</v>
      </c>
    </row>
    <row r="893" spans="1:8">
      <c r="A893" s="6"/>
      <c r="B893" s="7"/>
      <c r="C893" s="12"/>
      <c r="D893" s="7"/>
      <c r="E893" s="12"/>
      <c r="F893" s="20"/>
      <c r="G893" s="15" t="s">
        <v>3329</v>
      </c>
      <c r="H893" s="10" t="s">
        <v>3328</v>
      </c>
    </row>
    <row r="894" spans="1:8">
      <c r="A894" s="6"/>
      <c r="B894" s="7"/>
      <c r="C894" s="12"/>
      <c r="D894" s="7"/>
      <c r="E894" s="12"/>
      <c r="F894" s="20"/>
      <c r="G894" s="9" t="s">
        <v>3331</v>
      </c>
      <c r="H894" s="10" t="s">
        <v>3330</v>
      </c>
    </row>
    <row r="895" spans="1:8">
      <c r="A895" s="6"/>
      <c r="B895" s="7"/>
      <c r="C895" s="12"/>
      <c r="D895" s="7"/>
      <c r="E895" s="12"/>
      <c r="F895" s="20"/>
      <c r="G895" s="9" t="s">
        <v>3332</v>
      </c>
      <c r="H895" s="10" t="s">
        <v>2645</v>
      </c>
    </row>
    <row r="896" spans="1:8">
      <c r="A896" s="6"/>
      <c r="B896" s="7"/>
      <c r="C896" s="12"/>
      <c r="D896" s="7"/>
      <c r="E896" s="12"/>
      <c r="F896" s="20"/>
      <c r="G896" s="78" t="s">
        <v>3333</v>
      </c>
      <c r="H896" s="10" t="s">
        <v>2681</v>
      </c>
    </row>
    <row r="897" spans="1:8">
      <c r="A897" s="6"/>
      <c r="B897" s="7"/>
      <c r="C897" s="12"/>
      <c r="D897" s="7"/>
      <c r="E897" s="12"/>
      <c r="F897" s="20"/>
      <c r="G897" s="78" t="s">
        <v>3334</v>
      </c>
      <c r="H897" s="10" t="s">
        <v>2416</v>
      </c>
    </row>
    <row r="898" spans="1:8">
      <c r="A898" s="6"/>
      <c r="B898" s="7"/>
      <c r="C898" s="12"/>
      <c r="D898" s="7"/>
      <c r="E898" s="12"/>
      <c r="F898" s="20"/>
      <c r="G898" s="9" t="s">
        <v>3336</v>
      </c>
      <c r="H898" s="10" t="s">
        <v>3335</v>
      </c>
    </row>
    <row r="899" spans="1:8">
      <c r="A899" s="6"/>
      <c r="B899" s="7"/>
      <c r="C899" s="12"/>
      <c r="D899" s="7"/>
      <c r="E899" s="12"/>
      <c r="F899" s="20"/>
      <c r="G899" s="9" t="s">
        <v>3337</v>
      </c>
      <c r="H899" s="10" t="s">
        <v>3060</v>
      </c>
    </row>
    <row r="900" spans="1:8">
      <c r="A900" s="6"/>
      <c r="B900" s="7"/>
      <c r="C900" s="12"/>
      <c r="D900" s="7"/>
      <c r="E900" s="12"/>
      <c r="F900" s="20"/>
      <c r="G900" s="9" t="s">
        <v>3339</v>
      </c>
      <c r="H900" s="10" t="s">
        <v>3338</v>
      </c>
    </row>
    <row r="901" spans="1:8">
      <c r="A901" s="6"/>
      <c r="B901" s="7"/>
      <c r="C901" s="12"/>
      <c r="D901" s="7"/>
      <c r="E901" s="12"/>
      <c r="F901" s="20"/>
      <c r="G901" s="15" t="s">
        <v>3341</v>
      </c>
      <c r="H901" s="10" t="s">
        <v>3340</v>
      </c>
    </row>
    <row r="902" spans="1:8">
      <c r="A902" s="6"/>
      <c r="B902" s="7"/>
      <c r="C902" s="12"/>
      <c r="D902" s="7"/>
      <c r="E902" s="12"/>
      <c r="F902" s="20"/>
      <c r="G902" s="9" t="s">
        <v>3343</v>
      </c>
      <c r="H902" s="10" t="s">
        <v>3342</v>
      </c>
    </row>
    <row r="903" spans="1:8">
      <c r="A903" s="6"/>
      <c r="B903" s="7"/>
      <c r="C903" s="12"/>
      <c r="D903" s="7"/>
      <c r="E903" s="12"/>
      <c r="F903" s="20"/>
      <c r="G903" s="15" t="s">
        <v>3345</v>
      </c>
      <c r="H903" s="10" t="s">
        <v>3344</v>
      </c>
    </row>
    <row r="904" spans="1:8">
      <c r="A904" s="6"/>
      <c r="B904" s="7"/>
      <c r="C904" s="12"/>
      <c r="D904" s="7"/>
      <c r="E904" s="12"/>
      <c r="F904" s="20"/>
      <c r="G904" s="15" t="s">
        <v>3347</v>
      </c>
      <c r="H904" s="10" t="s">
        <v>3346</v>
      </c>
    </row>
    <row r="905" spans="1:8">
      <c r="A905" s="6"/>
      <c r="B905" s="7"/>
      <c r="C905" s="12"/>
      <c r="D905" s="7"/>
      <c r="E905" s="12"/>
      <c r="F905" s="20"/>
      <c r="G905" s="9" t="s">
        <v>3349</v>
      </c>
      <c r="H905" s="10" t="s">
        <v>3348</v>
      </c>
    </row>
    <row r="906" spans="1:8">
      <c r="A906" s="6"/>
      <c r="B906" s="7"/>
      <c r="C906" s="12"/>
      <c r="D906" s="7"/>
      <c r="E906" s="12"/>
      <c r="F906" s="20"/>
      <c r="G906" s="9" t="s">
        <v>3351</v>
      </c>
      <c r="H906" s="10" t="s">
        <v>3350</v>
      </c>
    </row>
    <row r="907" spans="1:8">
      <c r="A907" s="6"/>
      <c r="B907" s="7"/>
      <c r="C907" s="12"/>
      <c r="D907" s="7"/>
      <c r="E907" s="12"/>
      <c r="F907" s="20"/>
      <c r="G907" s="15" t="s">
        <v>3353</v>
      </c>
      <c r="H907" s="10" t="s">
        <v>3352</v>
      </c>
    </row>
    <row r="908" spans="1:8">
      <c r="A908" s="6"/>
      <c r="B908" s="7"/>
      <c r="C908" s="12"/>
      <c r="D908" s="7"/>
      <c r="E908" s="12"/>
      <c r="F908" s="20"/>
      <c r="G908" s="9" t="s">
        <v>3355</v>
      </c>
      <c r="H908" s="10" t="s">
        <v>3354</v>
      </c>
    </row>
    <row r="909" spans="1:8">
      <c r="A909" s="6"/>
      <c r="B909" s="7"/>
      <c r="C909" s="12"/>
      <c r="D909" s="7"/>
      <c r="E909" s="12"/>
      <c r="F909" s="20"/>
      <c r="G909" s="9" t="s">
        <v>3357</v>
      </c>
      <c r="H909" s="10" t="s">
        <v>3356</v>
      </c>
    </row>
    <row r="910" spans="1:8">
      <c r="A910" s="6"/>
      <c r="B910" s="7"/>
      <c r="C910" s="12"/>
      <c r="D910" s="7"/>
      <c r="E910" s="12"/>
      <c r="F910" s="20"/>
      <c r="G910" s="9" t="s">
        <v>3359</v>
      </c>
      <c r="H910" s="10" t="s">
        <v>3358</v>
      </c>
    </row>
    <row r="911" spans="1:8">
      <c r="A911" s="6"/>
      <c r="B911" s="7"/>
      <c r="C911" s="12"/>
      <c r="D911" s="7"/>
      <c r="E911" s="12"/>
      <c r="F911" s="20"/>
      <c r="G911" s="9" t="s">
        <v>3361</v>
      </c>
      <c r="H911" s="10" t="s">
        <v>3360</v>
      </c>
    </row>
    <row r="912" spans="1:8">
      <c r="A912" s="6"/>
      <c r="B912" s="7"/>
      <c r="C912" s="12"/>
      <c r="D912" s="7"/>
      <c r="E912" s="12"/>
      <c r="F912" s="20"/>
      <c r="G912" s="9" t="s">
        <v>3362</v>
      </c>
      <c r="H912" s="10" t="s">
        <v>1925</v>
      </c>
    </row>
    <row r="913" spans="1:8">
      <c r="A913" s="6"/>
      <c r="B913" s="7"/>
      <c r="C913" s="12"/>
      <c r="D913" s="7"/>
      <c r="E913" s="12"/>
      <c r="F913" s="20"/>
      <c r="G913" s="9" t="s">
        <v>3364</v>
      </c>
      <c r="H913" s="10" t="s">
        <v>3363</v>
      </c>
    </row>
    <row r="914" spans="1:8">
      <c r="A914" s="6"/>
      <c r="B914" s="7"/>
      <c r="C914" s="12"/>
      <c r="D914" s="7"/>
      <c r="E914" s="12"/>
      <c r="F914" s="20"/>
      <c r="G914" s="15" t="s">
        <v>3366</v>
      </c>
      <c r="H914" s="10" t="s">
        <v>3365</v>
      </c>
    </row>
    <row r="915" spans="1:8">
      <c r="A915" s="6"/>
      <c r="B915" s="7"/>
      <c r="C915" s="12"/>
      <c r="D915" s="7"/>
      <c r="E915" s="12"/>
      <c r="F915" s="20"/>
      <c r="G915" s="9" t="s">
        <v>3367</v>
      </c>
      <c r="H915" s="10" t="s">
        <v>1781</v>
      </c>
    </row>
    <row r="916" spans="1:8">
      <c r="A916" s="6"/>
      <c r="B916" s="7"/>
      <c r="C916" s="12"/>
      <c r="D916" s="7"/>
      <c r="E916" s="12"/>
      <c r="F916" s="20"/>
      <c r="G916" s="9" t="s">
        <v>3369</v>
      </c>
      <c r="H916" s="10" t="s">
        <v>3368</v>
      </c>
    </row>
    <row r="917" spans="1:8">
      <c r="A917" s="6"/>
      <c r="B917" s="7"/>
      <c r="C917" s="12"/>
      <c r="D917" s="7"/>
      <c r="E917" s="12"/>
      <c r="F917" s="20"/>
      <c r="G917" s="9" t="s">
        <v>3371</v>
      </c>
      <c r="H917" s="10" t="s">
        <v>3370</v>
      </c>
    </row>
    <row r="918" spans="1:8">
      <c r="A918" s="6"/>
      <c r="B918" s="7"/>
      <c r="C918" s="12"/>
      <c r="D918" s="7"/>
      <c r="E918" s="12"/>
      <c r="F918" s="20"/>
      <c r="G918" s="9" t="s">
        <v>3373</v>
      </c>
      <c r="H918" s="10" t="s">
        <v>3372</v>
      </c>
    </row>
    <row r="919" spans="1:8">
      <c r="A919" s="6"/>
      <c r="B919" s="7"/>
      <c r="C919" s="12"/>
      <c r="D919" s="7"/>
      <c r="E919" s="12"/>
      <c r="F919" s="20"/>
      <c r="G919" s="9" t="s">
        <v>3375</v>
      </c>
      <c r="H919" s="10" t="s">
        <v>3374</v>
      </c>
    </row>
    <row r="920" spans="1:8">
      <c r="A920" s="6"/>
      <c r="B920" s="7"/>
      <c r="C920" s="12"/>
      <c r="D920" s="7"/>
      <c r="E920" s="12"/>
      <c r="F920" s="20"/>
      <c r="G920" s="9" t="s">
        <v>3377</v>
      </c>
      <c r="H920" s="10" t="s">
        <v>3376</v>
      </c>
    </row>
    <row r="921" spans="1:8">
      <c r="A921" s="6"/>
      <c r="B921" s="7"/>
      <c r="C921" s="12"/>
      <c r="D921" s="7"/>
      <c r="E921" s="12"/>
      <c r="F921" s="20"/>
      <c r="G921" s="15" t="s">
        <v>3379</v>
      </c>
      <c r="H921" s="10" t="s">
        <v>3378</v>
      </c>
    </row>
    <row r="922" spans="1:8">
      <c r="A922" s="6"/>
      <c r="B922" s="7"/>
      <c r="C922" s="12"/>
      <c r="D922" s="7"/>
      <c r="E922" s="12"/>
      <c r="F922" s="20"/>
      <c r="G922" s="15" t="s">
        <v>3381</v>
      </c>
      <c r="H922" s="10" t="s">
        <v>3380</v>
      </c>
    </row>
    <row r="923" spans="1:8">
      <c r="A923" s="6"/>
      <c r="B923" s="7"/>
      <c r="C923" s="12"/>
      <c r="D923" s="7"/>
      <c r="E923" s="12"/>
      <c r="F923" s="20"/>
      <c r="G923" s="78" t="s">
        <v>3383</v>
      </c>
      <c r="H923" s="10" t="s">
        <v>3382</v>
      </c>
    </row>
    <row r="924" spans="1:8">
      <c r="A924" s="6"/>
      <c r="B924" s="7"/>
      <c r="C924" s="12"/>
      <c r="D924" s="7"/>
      <c r="E924" s="12"/>
      <c r="F924" s="20"/>
      <c r="G924" s="78" t="s">
        <v>3385</v>
      </c>
      <c r="H924" s="10" t="s">
        <v>3384</v>
      </c>
    </row>
    <row r="925" spans="1:8">
      <c r="A925" s="6"/>
      <c r="B925" s="7"/>
      <c r="C925" s="12"/>
      <c r="D925" s="7"/>
      <c r="E925" s="12"/>
      <c r="F925" s="20"/>
      <c r="G925" s="78" t="s">
        <v>3387</v>
      </c>
      <c r="H925" s="10" t="s">
        <v>3386</v>
      </c>
    </row>
    <row r="926" spans="1:8">
      <c r="A926" s="6"/>
      <c r="B926" s="7"/>
      <c r="C926" s="12"/>
      <c r="D926" s="7"/>
      <c r="E926" s="12"/>
      <c r="F926" s="20"/>
      <c r="G926" s="78" t="s">
        <v>3389</v>
      </c>
      <c r="H926" s="10" t="s">
        <v>3388</v>
      </c>
    </row>
    <row r="927" spans="1:8">
      <c r="A927" s="6"/>
      <c r="B927" s="7"/>
      <c r="C927" s="12"/>
      <c r="D927" s="7"/>
      <c r="E927" s="12"/>
      <c r="F927" s="20"/>
      <c r="G927" s="78" t="s">
        <v>3391</v>
      </c>
      <c r="H927" s="10" t="s">
        <v>3390</v>
      </c>
    </row>
    <row r="928" spans="1:8">
      <c r="A928" s="6"/>
      <c r="B928" s="7"/>
      <c r="C928" s="12"/>
      <c r="D928" s="7"/>
      <c r="E928" s="12"/>
      <c r="F928" s="20"/>
      <c r="G928" s="9" t="s">
        <v>3392</v>
      </c>
      <c r="H928" s="10" t="s">
        <v>3024</v>
      </c>
    </row>
    <row r="929" spans="1:8">
      <c r="A929" s="6"/>
      <c r="B929" s="7"/>
      <c r="C929" s="12"/>
      <c r="D929" s="7"/>
      <c r="E929" s="12"/>
      <c r="F929" s="20"/>
      <c r="G929" s="9" t="s">
        <v>3394</v>
      </c>
      <c r="H929" s="10" t="s">
        <v>3393</v>
      </c>
    </row>
    <row r="930" spans="1:8">
      <c r="A930" s="6"/>
      <c r="B930" s="7"/>
      <c r="C930" s="12"/>
      <c r="D930" s="7"/>
      <c r="E930" s="12"/>
      <c r="F930" s="20"/>
      <c r="G930" s="9" t="s">
        <v>3396</v>
      </c>
      <c r="H930" s="10" t="s">
        <v>3395</v>
      </c>
    </row>
    <row r="931" spans="1:8">
      <c r="A931" s="6"/>
      <c r="B931" s="7"/>
      <c r="C931" s="12"/>
      <c r="D931" s="7"/>
      <c r="E931" s="12"/>
      <c r="F931" s="20"/>
      <c r="G931" s="9" t="s">
        <v>3398</v>
      </c>
      <c r="H931" s="10" t="s">
        <v>3397</v>
      </c>
    </row>
    <row r="932" spans="1:8">
      <c r="A932" s="6"/>
      <c r="B932" s="7"/>
      <c r="C932" s="12"/>
      <c r="D932" s="7"/>
      <c r="E932" s="12"/>
      <c r="F932" s="20"/>
      <c r="G932" s="23" t="s">
        <v>3400</v>
      </c>
      <c r="H932" s="10" t="s">
        <v>3399</v>
      </c>
    </row>
    <row r="933" spans="1:8">
      <c r="A933" s="6"/>
      <c r="B933" s="7"/>
      <c r="C933" s="12"/>
      <c r="D933" s="7"/>
      <c r="E933" s="12"/>
      <c r="F933" s="20"/>
      <c r="G933" s="9" t="s">
        <v>3402</v>
      </c>
      <c r="H933" s="10" t="s">
        <v>3401</v>
      </c>
    </row>
    <row r="934" spans="1:8">
      <c r="A934" s="6"/>
      <c r="B934" s="7"/>
      <c r="C934" s="12"/>
      <c r="D934" s="7"/>
      <c r="E934" s="12"/>
      <c r="F934" s="20"/>
      <c r="G934" s="9" t="s">
        <v>3404</v>
      </c>
      <c r="H934" s="10" t="s">
        <v>3403</v>
      </c>
    </row>
    <row r="935" spans="1:8">
      <c r="A935" s="6"/>
      <c r="B935" s="7"/>
      <c r="C935" s="12"/>
      <c r="D935" s="7"/>
      <c r="E935" s="12"/>
      <c r="F935" s="20"/>
      <c r="G935" s="9" t="s">
        <v>3406</v>
      </c>
      <c r="H935" s="10" t="s">
        <v>3405</v>
      </c>
    </row>
    <row r="936" spans="1:8">
      <c r="A936" s="6"/>
      <c r="B936" s="7"/>
      <c r="C936" s="12"/>
      <c r="D936" s="7"/>
      <c r="E936" s="12"/>
      <c r="F936" s="20"/>
      <c r="G936" s="9" t="s">
        <v>3408</v>
      </c>
      <c r="H936" s="10" t="s">
        <v>3407</v>
      </c>
    </row>
    <row r="937" spans="1:8">
      <c r="A937" s="6"/>
      <c r="B937" s="7"/>
      <c r="C937" s="12"/>
      <c r="D937" s="7"/>
      <c r="E937" s="12"/>
      <c r="F937" s="20"/>
      <c r="G937" s="9" t="s">
        <v>3410</v>
      </c>
      <c r="H937" s="10" t="s">
        <v>3409</v>
      </c>
    </row>
    <row r="938" spans="1:8">
      <c r="A938" s="6"/>
      <c r="B938" s="7"/>
      <c r="C938" s="12"/>
      <c r="D938" s="7"/>
      <c r="E938" s="12"/>
      <c r="F938" s="20"/>
      <c r="G938" s="9" t="s">
        <v>3412</v>
      </c>
      <c r="H938" s="10" t="s">
        <v>3411</v>
      </c>
    </row>
    <row r="939" spans="1:8">
      <c r="A939" s="6"/>
      <c r="B939" s="7"/>
      <c r="C939" s="12"/>
      <c r="D939" s="7"/>
      <c r="E939" s="12"/>
      <c r="F939" s="20"/>
      <c r="G939" s="15" t="s">
        <v>3414</v>
      </c>
      <c r="H939" s="10" t="s">
        <v>3413</v>
      </c>
    </row>
    <row r="940" spans="1:8">
      <c r="A940" s="6"/>
      <c r="B940" s="7"/>
      <c r="C940" s="12"/>
      <c r="D940" s="7"/>
      <c r="E940" s="12"/>
      <c r="F940" s="20"/>
      <c r="G940" s="9" t="s">
        <v>3416</v>
      </c>
      <c r="H940" s="10" t="s">
        <v>3415</v>
      </c>
    </row>
    <row r="941" spans="1:8">
      <c r="A941" s="6"/>
      <c r="B941" s="7"/>
      <c r="C941" s="12"/>
      <c r="D941" s="7"/>
      <c r="E941" s="12"/>
      <c r="F941" s="20"/>
      <c r="G941" s="9" t="s">
        <v>3417</v>
      </c>
      <c r="H941" s="10" t="s">
        <v>3277</v>
      </c>
    </row>
    <row r="942" spans="1:8">
      <c r="A942" s="6"/>
      <c r="B942" s="7"/>
      <c r="C942" s="12"/>
      <c r="D942" s="7"/>
      <c r="E942" s="12"/>
      <c r="F942" s="20"/>
      <c r="G942" s="9" t="s">
        <v>3419</v>
      </c>
      <c r="H942" s="10" t="s">
        <v>3418</v>
      </c>
    </row>
    <row r="943" spans="1:8">
      <c r="A943" s="6"/>
      <c r="B943" s="7"/>
      <c r="C943" s="12"/>
      <c r="D943" s="7"/>
      <c r="E943" s="12"/>
      <c r="F943" s="20"/>
      <c r="G943" s="9" t="s">
        <v>3420</v>
      </c>
      <c r="H943" s="10" t="s">
        <v>2201</v>
      </c>
    </row>
    <row r="944" spans="1:8">
      <c r="A944" s="6"/>
      <c r="B944" s="7"/>
      <c r="C944" s="12"/>
      <c r="D944" s="7"/>
      <c r="E944" s="12"/>
      <c r="F944" s="20"/>
      <c r="G944" s="9" t="s">
        <v>3422</v>
      </c>
      <c r="H944" s="10" t="s">
        <v>3421</v>
      </c>
    </row>
    <row r="945" spans="1:8">
      <c r="A945" s="6"/>
      <c r="B945" s="7"/>
      <c r="C945" s="12"/>
      <c r="D945" s="7"/>
      <c r="E945" s="12"/>
      <c r="F945" s="20"/>
      <c r="G945" s="9" t="s">
        <v>3424</v>
      </c>
      <c r="H945" s="10" t="s">
        <v>3423</v>
      </c>
    </row>
    <row r="946" spans="1:8">
      <c r="A946" s="6"/>
      <c r="B946" s="7"/>
      <c r="C946" s="12"/>
      <c r="D946" s="7"/>
      <c r="E946" s="12"/>
      <c r="F946" s="20"/>
      <c r="G946" s="9" t="s">
        <v>3426</v>
      </c>
      <c r="H946" s="10" t="s">
        <v>3425</v>
      </c>
    </row>
    <row r="947" spans="1:8">
      <c r="A947" s="6"/>
      <c r="B947" s="7"/>
      <c r="C947" s="12"/>
      <c r="D947" s="7"/>
      <c r="E947" s="12"/>
      <c r="F947" s="20"/>
      <c r="G947" s="9" t="s">
        <v>3428</v>
      </c>
      <c r="H947" s="10" t="s">
        <v>3427</v>
      </c>
    </row>
    <row r="948" spans="1:8">
      <c r="A948" s="6"/>
      <c r="B948" s="7"/>
      <c r="C948" s="12"/>
      <c r="D948" s="7"/>
      <c r="E948" s="12"/>
      <c r="F948" s="20"/>
      <c r="G948" s="9" t="s">
        <v>3430</v>
      </c>
      <c r="H948" s="10" t="s">
        <v>3429</v>
      </c>
    </row>
    <row r="949" spans="1:8">
      <c r="A949" s="6"/>
      <c r="B949" s="7"/>
      <c r="C949" s="12"/>
      <c r="D949" s="7"/>
      <c r="E949" s="12"/>
      <c r="F949" s="20"/>
      <c r="G949" s="9" t="s">
        <v>3432</v>
      </c>
      <c r="H949" s="10" t="s">
        <v>3431</v>
      </c>
    </row>
    <row r="950" spans="1:8">
      <c r="A950" s="6"/>
      <c r="B950" s="7"/>
      <c r="C950" s="12"/>
      <c r="D950" s="7"/>
      <c r="E950" s="12"/>
      <c r="F950" s="20"/>
      <c r="G950" s="9" t="s">
        <v>3434</v>
      </c>
      <c r="H950" s="10" t="s">
        <v>3433</v>
      </c>
    </row>
    <row r="951" spans="1:8">
      <c r="A951" s="6"/>
      <c r="B951" s="7"/>
      <c r="C951" s="12"/>
      <c r="D951" s="7"/>
      <c r="E951" s="12"/>
      <c r="F951" s="20"/>
      <c r="G951" s="9" t="s">
        <v>3436</v>
      </c>
      <c r="H951" s="10" t="s">
        <v>3435</v>
      </c>
    </row>
    <row r="952" spans="1:8">
      <c r="A952" s="6"/>
      <c r="B952" s="7"/>
      <c r="C952" s="12"/>
      <c r="D952" s="7"/>
      <c r="E952" s="12"/>
      <c r="F952" s="20"/>
      <c r="G952" s="23" t="s">
        <v>3438</v>
      </c>
      <c r="H952" s="10" t="s">
        <v>3437</v>
      </c>
    </row>
    <row r="953" spans="1:8">
      <c r="A953" s="6"/>
      <c r="B953" s="7"/>
      <c r="C953" s="12"/>
      <c r="D953" s="7"/>
      <c r="E953" s="12"/>
      <c r="F953" s="20"/>
      <c r="G953" s="23" t="s">
        <v>3440</v>
      </c>
      <c r="H953" s="10" t="s">
        <v>3439</v>
      </c>
    </row>
    <row r="954" spans="1:8">
      <c r="A954" s="6"/>
      <c r="B954" s="7"/>
      <c r="C954" s="12"/>
      <c r="D954" s="7"/>
      <c r="E954" s="12"/>
      <c r="F954" s="20"/>
      <c r="G954" s="23" t="s">
        <v>3442</v>
      </c>
      <c r="H954" s="10" t="s">
        <v>3441</v>
      </c>
    </row>
    <row r="955" spans="1:8">
      <c r="A955" s="6"/>
      <c r="B955" s="7"/>
      <c r="C955" s="12"/>
      <c r="D955" s="7"/>
      <c r="E955" s="12"/>
      <c r="F955" s="20"/>
      <c r="G955" s="9" t="s">
        <v>3444</v>
      </c>
      <c r="H955" s="10" t="s">
        <v>3443</v>
      </c>
    </row>
    <row r="956" spans="1:8">
      <c r="A956" s="6"/>
      <c r="B956" s="7"/>
      <c r="C956" s="12"/>
      <c r="D956" s="7"/>
      <c r="E956" s="12"/>
      <c r="F956" s="20"/>
      <c r="G956" s="9" t="s">
        <v>3446</v>
      </c>
      <c r="H956" s="10" t="s">
        <v>3445</v>
      </c>
    </row>
    <row r="957" spans="1:8">
      <c r="A957" s="6"/>
      <c r="B957" s="7"/>
      <c r="C957" s="12"/>
      <c r="D957" s="7"/>
      <c r="E957" s="12"/>
      <c r="F957" s="20"/>
      <c r="G957" s="9" t="s">
        <v>3448</v>
      </c>
      <c r="H957" s="10" t="s">
        <v>3447</v>
      </c>
    </row>
    <row r="958" spans="1:8">
      <c r="A958" s="6"/>
      <c r="B958" s="7"/>
      <c r="C958" s="12"/>
      <c r="D958" s="7"/>
      <c r="E958" s="12"/>
      <c r="F958" s="20"/>
      <c r="G958" s="9" t="s">
        <v>3450</v>
      </c>
      <c r="H958" s="10" t="s">
        <v>3449</v>
      </c>
    </row>
    <row r="959" spans="1:8">
      <c r="A959" s="6"/>
      <c r="B959" s="7"/>
      <c r="C959" s="12"/>
      <c r="D959" s="7"/>
      <c r="E959" s="12"/>
      <c r="F959" s="20"/>
      <c r="G959" s="9" t="s">
        <v>3452</v>
      </c>
      <c r="H959" s="10" t="s">
        <v>3451</v>
      </c>
    </row>
    <row r="960" spans="1:8">
      <c r="A960" s="6"/>
      <c r="B960" s="7"/>
      <c r="C960" s="12"/>
      <c r="D960" s="7"/>
      <c r="E960" s="12"/>
      <c r="F960" s="20"/>
      <c r="G960" s="15" t="s">
        <v>3454</v>
      </c>
      <c r="H960" s="10" t="s">
        <v>3453</v>
      </c>
    </row>
    <row r="961" spans="1:8">
      <c r="A961" s="6"/>
      <c r="B961" s="7"/>
      <c r="C961" s="12"/>
      <c r="D961" s="7"/>
      <c r="E961" s="12"/>
      <c r="F961" s="20"/>
      <c r="G961" s="15" t="s">
        <v>3456</v>
      </c>
      <c r="H961" s="10" t="s">
        <v>3455</v>
      </c>
    </row>
    <row r="962" spans="1:8">
      <c r="A962" s="6"/>
      <c r="B962" s="7"/>
      <c r="C962" s="12"/>
      <c r="D962" s="7"/>
      <c r="E962" s="12"/>
      <c r="F962" s="20"/>
      <c r="G962" s="9" t="s">
        <v>3457</v>
      </c>
      <c r="H962" s="10" t="s">
        <v>3054</v>
      </c>
    </row>
    <row r="963" spans="1:8">
      <c r="A963" s="6"/>
      <c r="B963" s="7"/>
      <c r="C963" s="12"/>
      <c r="D963" s="7"/>
      <c r="E963" s="12"/>
      <c r="F963" s="20"/>
      <c r="G963" s="9" t="s">
        <v>3459</v>
      </c>
      <c r="H963" s="10" t="s">
        <v>3458</v>
      </c>
    </row>
    <row r="964" spans="1:8">
      <c r="A964" s="6"/>
      <c r="B964" s="7"/>
      <c r="C964" s="12"/>
      <c r="D964" s="7"/>
      <c r="E964" s="12"/>
      <c r="F964" s="20"/>
      <c r="G964" s="9" t="s">
        <v>3461</v>
      </c>
      <c r="H964" s="10" t="s">
        <v>3460</v>
      </c>
    </row>
    <row r="965" spans="1:8">
      <c r="A965" s="6"/>
      <c r="B965" s="7"/>
      <c r="C965" s="12"/>
      <c r="D965" s="7"/>
      <c r="E965" s="12"/>
      <c r="F965" s="20"/>
      <c r="G965" s="9" t="s">
        <v>3463</v>
      </c>
      <c r="H965" s="10" t="s">
        <v>3462</v>
      </c>
    </row>
    <row r="966" spans="1:8">
      <c r="A966" s="6"/>
      <c r="B966" s="7"/>
      <c r="C966" s="12"/>
      <c r="D966" s="7"/>
      <c r="E966" s="12"/>
      <c r="F966" s="20"/>
      <c r="G966" s="9" t="s">
        <v>3465</v>
      </c>
      <c r="H966" s="10" t="s">
        <v>3464</v>
      </c>
    </row>
    <row r="967" spans="1:8">
      <c r="A967" s="6"/>
      <c r="B967" s="7"/>
      <c r="C967" s="12"/>
      <c r="D967" s="7"/>
      <c r="E967" s="12"/>
      <c r="F967" s="20"/>
      <c r="G967" s="15" t="s">
        <v>3467</v>
      </c>
      <c r="H967" s="10" t="s">
        <v>3466</v>
      </c>
    </row>
    <row r="968" spans="1:8">
      <c r="A968" s="6"/>
      <c r="B968" s="7"/>
      <c r="C968" s="12"/>
      <c r="D968" s="7"/>
      <c r="E968" s="12"/>
      <c r="F968" s="20"/>
      <c r="G968" s="9" t="s">
        <v>3469</v>
      </c>
      <c r="H968" s="10" t="s">
        <v>3468</v>
      </c>
    </row>
    <row r="969" spans="1:8">
      <c r="A969" s="6"/>
      <c r="B969" s="7"/>
      <c r="C969" s="12"/>
      <c r="D969" s="7"/>
      <c r="E969" s="12"/>
      <c r="F969" s="20"/>
      <c r="G969" s="15" t="s">
        <v>3471</v>
      </c>
      <c r="H969" s="10" t="s">
        <v>3470</v>
      </c>
    </row>
    <row r="970" spans="1:8">
      <c r="A970" s="6"/>
      <c r="B970" s="7"/>
      <c r="C970" s="12"/>
      <c r="D970" s="7"/>
      <c r="E970" s="12"/>
      <c r="F970" s="20"/>
      <c r="G970" s="9" t="s">
        <v>3473</v>
      </c>
      <c r="H970" s="10" t="s">
        <v>3472</v>
      </c>
    </row>
    <row r="971" spans="1:8">
      <c r="A971" s="6"/>
      <c r="B971" s="7"/>
      <c r="C971" s="12"/>
      <c r="D971" s="7"/>
      <c r="E971" s="12"/>
      <c r="F971" s="20"/>
      <c r="G971" s="15" t="s">
        <v>3475</v>
      </c>
      <c r="H971" s="10" t="s">
        <v>3474</v>
      </c>
    </row>
    <row r="972" spans="1:8">
      <c r="A972" s="6"/>
      <c r="B972" s="7"/>
      <c r="C972" s="12"/>
      <c r="D972" s="7"/>
      <c r="E972" s="12"/>
      <c r="F972" s="20"/>
      <c r="G972" s="15" t="s">
        <v>3477</v>
      </c>
      <c r="H972" s="10" t="s">
        <v>3476</v>
      </c>
    </row>
    <row r="973" spans="1:8">
      <c r="A973" s="6"/>
      <c r="B973" s="7"/>
      <c r="C973" s="12"/>
      <c r="D973" s="7"/>
      <c r="E973" s="12"/>
      <c r="F973" s="20"/>
      <c r="G973" s="15" t="s">
        <v>3479</v>
      </c>
      <c r="H973" s="10" t="s">
        <v>3478</v>
      </c>
    </row>
    <row r="974" spans="1:8">
      <c r="A974" s="6"/>
      <c r="B974" s="7"/>
      <c r="C974" s="12"/>
      <c r="D974" s="7"/>
      <c r="E974" s="12"/>
      <c r="F974" s="20"/>
      <c r="G974" s="9" t="s">
        <v>3481</v>
      </c>
      <c r="H974" s="10" t="s">
        <v>3480</v>
      </c>
    </row>
    <row r="975" spans="1:8">
      <c r="A975" s="6"/>
      <c r="B975" s="7"/>
      <c r="C975" s="12"/>
      <c r="D975" s="7"/>
      <c r="E975" s="12"/>
      <c r="F975" s="20"/>
      <c r="G975" s="9" t="s">
        <v>3483</v>
      </c>
      <c r="H975" s="10" t="s">
        <v>3482</v>
      </c>
    </row>
    <row r="976" spans="1:8">
      <c r="A976" s="6"/>
      <c r="B976" s="7"/>
      <c r="C976" s="12"/>
      <c r="D976" s="7"/>
      <c r="E976" s="12"/>
      <c r="F976" s="20"/>
      <c r="G976" s="78" t="s">
        <v>3485</v>
      </c>
      <c r="H976" s="10" t="s">
        <v>3484</v>
      </c>
    </row>
    <row r="977" spans="1:8">
      <c r="A977" s="6"/>
      <c r="B977" s="7"/>
      <c r="C977" s="12"/>
      <c r="D977" s="7"/>
      <c r="E977" s="12"/>
      <c r="F977" s="20"/>
      <c r="G977" s="78" t="s">
        <v>3487</v>
      </c>
      <c r="H977" s="10" t="s">
        <v>3486</v>
      </c>
    </row>
    <row r="978" spans="1:8">
      <c r="A978" s="6"/>
      <c r="B978" s="7"/>
      <c r="C978" s="12"/>
      <c r="D978" s="7"/>
      <c r="E978" s="12"/>
      <c r="F978" s="20"/>
      <c r="G978" s="78" t="s">
        <v>3489</v>
      </c>
      <c r="H978" s="10" t="s">
        <v>3488</v>
      </c>
    </row>
    <row r="979" spans="1:8">
      <c r="A979" s="6"/>
      <c r="B979" s="7"/>
      <c r="C979" s="12"/>
      <c r="D979" s="7"/>
      <c r="E979" s="12"/>
      <c r="F979" s="20"/>
      <c r="G979" s="78" t="s">
        <v>3491</v>
      </c>
      <c r="H979" s="10" t="s">
        <v>3490</v>
      </c>
    </row>
    <row r="980" spans="1:8">
      <c r="A980" s="6"/>
      <c r="B980" s="7"/>
      <c r="C980" s="12"/>
      <c r="D980" s="7"/>
      <c r="E980" s="12"/>
      <c r="F980" s="20"/>
      <c r="G980" s="78" t="s">
        <v>3493</v>
      </c>
      <c r="H980" s="10" t="s">
        <v>3492</v>
      </c>
    </row>
    <row r="981" spans="1:8">
      <c r="A981" s="6"/>
      <c r="B981" s="7"/>
      <c r="C981" s="12"/>
      <c r="D981" s="7"/>
      <c r="E981" s="12"/>
      <c r="F981" s="20"/>
      <c r="G981" s="78" t="s">
        <v>3494</v>
      </c>
      <c r="H981" s="10" t="s">
        <v>2360</v>
      </c>
    </row>
    <row r="982" spans="1:8">
      <c r="A982" s="6"/>
      <c r="B982" s="7"/>
      <c r="C982" s="12"/>
      <c r="D982" s="7"/>
      <c r="E982" s="12"/>
      <c r="F982" s="20"/>
      <c r="G982" s="9" t="s">
        <v>3496</v>
      </c>
      <c r="H982" s="10" t="s">
        <v>3495</v>
      </c>
    </row>
    <row r="983" spans="1:8">
      <c r="A983" s="6"/>
      <c r="B983" s="7"/>
      <c r="C983" s="12"/>
      <c r="D983" s="7"/>
      <c r="E983" s="12"/>
      <c r="F983" s="20"/>
      <c r="G983" s="15" t="s">
        <v>3497</v>
      </c>
      <c r="H983" s="10" t="s">
        <v>2979</v>
      </c>
    </row>
    <row r="984" spans="1:8">
      <c r="A984" s="6"/>
      <c r="B984" s="7"/>
      <c r="C984" s="12"/>
      <c r="D984" s="7"/>
      <c r="E984" s="12"/>
      <c r="F984" s="20"/>
      <c r="G984" s="9" t="s">
        <v>3499</v>
      </c>
      <c r="H984" s="10" t="s">
        <v>3498</v>
      </c>
    </row>
    <row r="985" spans="1:8">
      <c r="A985" s="6"/>
      <c r="B985" s="7"/>
      <c r="C985" s="12"/>
      <c r="D985" s="7"/>
      <c r="E985" s="12"/>
      <c r="F985" s="20"/>
      <c r="G985" s="9" t="s">
        <v>3501</v>
      </c>
      <c r="H985" s="10" t="s">
        <v>3500</v>
      </c>
    </row>
    <row r="986" spans="1:8">
      <c r="A986" s="6"/>
      <c r="B986" s="7"/>
      <c r="C986" s="12"/>
      <c r="D986" s="7"/>
      <c r="E986" s="12"/>
      <c r="F986" s="20"/>
      <c r="G986" s="9" t="s">
        <v>3503</v>
      </c>
      <c r="H986" s="10" t="s">
        <v>3502</v>
      </c>
    </row>
    <row r="987" spans="1:8">
      <c r="A987" s="6"/>
      <c r="B987" s="7"/>
      <c r="C987" s="12"/>
      <c r="D987" s="7"/>
      <c r="E987" s="12"/>
      <c r="F987" s="20"/>
      <c r="G987" s="15" t="s">
        <v>3505</v>
      </c>
      <c r="H987" s="10" t="s">
        <v>3504</v>
      </c>
    </row>
    <row r="988" spans="1:8">
      <c r="A988" s="6"/>
      <c r="B988" s="7"/>
      <c r="C988" s="12"/>
      <c r="D988" s="7"/>
      <c r="E988" s="12"/>
      <c r="F988" s="20"/>
      <c r="G988" s="15" t="s">
        <v>3507</v>
      </c>
      <c r="H988" s="10" t="s">
        <v>3506</v>
      </c>
    </row>
    <row r="989" spans="1:8">
      <c r="A989" s="6"/>
      <c r="B989" s="7"/>
      <c r="C989" s="12"/>
      <c r="D989" s="7"/>
      <c r="E989" s="12"/>
      <c r="F989" s="20"/>
      <c r="G989" s="9" t="s">
        <v>3509</v>
      </c>
      <c r="H989" s="10" t="s">
        <v>3508</v>
      </c>
    </row>
    <row r="990" spans="1:8">
      <c r="A990" s="6"/>
      <c r="B990" s="7"/>
      <c r="C990" s="12"/>
      <c r="D990" s="7"/>
      <c r="E990" s="12"/>
      <c r="F990" s="20"/>
      <c r="G990" s="15" t="s">
        <v>3511</v>
      </c>
      <c r="H990" s="10" t="s">
        <v>3510</v>
      </c>
    </row>
    <row r="991" spans="1:8">
      <c r="A991" s="6"/>
      <c r="B991" s="7"/>
      <c r="C991" s="12"/>
      <c r="D991" s="7"/>
      <c r="E991" s="12"/>
      <c r="F991" s="20"/>
      <c r="G991" s="9" t="s">
        <v>3513</v>
      </c>
      <c r="H991" s="10" t="s">
        <v>3512</v>
      </c>
    </row>
    <row r="992" spans="1:8">
      <c r="A992" s="6"/>
      <c r="B992" s="7"/>
      <c r="C992" s="12"/>
      <c r="D992" s="7"/>
      <c r="E992" s="12"/>
      <c r="F992" s="20"/>
      <c r="G992" s="9" t="s">
        <v>3515</v>
      </c>
      <c r="H992" s="10" t="s">
        <v>3514</v>
      </c>
    </row>
    <row r="993" spans="1:8">
      <c r="A993" s="6"/>
      <c r="B993" s="7"/>
      <c r="C993" s="12"/>
      <c r="D993" s="7"/>
      <c r="E993" s="12"/>
      <c r="F993" s="20"/>
      <c r="G993" s="9" t="s">
        <v>3516</v>
      </c>
      <c r="H993" s="10" t="s">
        <v>1797</v>
      </c>
    </row>
    <row r="994" spans="1:8">
      <c r="A994" s="6"/>
      <c r="B994" s="7"/>
      <c r="C994" s="12"/>
      <c r="D994" s="7"/>
      <c r="E994" s="12"/>
      <c r="F994" s="20"/>
      <c r="G994" s="9" t="s">
        <v>3518</v>
      </c>
      <c r="H994" s="10" t="s">
        <v>3517</v>
      </c>
    </row>
    <row r="995" spans="1:8">
      <c r="A995" s="6"/>
      <c r="B995" s="7"/>
      <c r="C995" s="12"/>
      <c r="D995" s="7"/>
      <c r="E995" s="12"/>
      <c r="F995" s="20"/>
      <c r="G995" s="9" t="s">
        <v>3520</v>
      </c>
      <c r="H995" s="10" t="s">
        <v>3519</v>
      </c>
    </row>
    <row r="996" spans="1:8">
      <c r="A996" s="6"/>
      <c r="B996" s="7"/>
      <c r="C996" s="12"/>
      <c r="D996" s="7"/>
      <c r="E996" s="12"/>
      <c r="F996" s="20"/>
      <c r="G996" s="9" t="s">
        <v>3522</v>
      </c>
      <c r="H996" s="10" t="s">
        <v>3521</v>
      </c>
    </row>
    <row r="997" spans="1:8">
      <c r="A997" s="6"/>
      <c r="B997" s="7"/>
      <c r="C997" s="12"/>
      <c r="D997" s="7"/>
      <c r="E997" s="12"/>
      <c r="F997" s="20"/>
      <c r="G997" s="9" t="s">
        <v>3524</v>
      </c>
      <c r="H997" s="10" t="s">
        <v>3523</v>
      </c>
    </row>
    <row r="998" spans="1:8">
      <c r="A998" s="6"/>
      <c r="B998" s="7"/>
      <c r="C998" s="12"/>
      <c r="D998" s="7"/>
      <c r="E998" s="12"/>
      <c r="F998" s="20"/>
      <c r="G998" s="15" t="s">
        <v>3526</v>
      </c>
      <c r="H998" s="10" t="s">
        <v>3525</v>
      </c>
    </row>
    <row r="999" spans="1:8">
      <c r="A999" s="6"/>
      <c r="B999" s="7"/>
      <c r="C999" s="12"/>
      <c r="D999" s="7"/>
      <c r="E999" s="12"/>
      <c r="F999" s="20"/>
      <c r="G999" s="9" t="s">
        <v>3527</v>
      </c>
      <c r="H999" s="10" t="s">
        <v>2376</v>
      </c>
    </row>
    <row r="1000" spans="1:8">
      <c r="A1000" s="6"/>
      <c r="B1000" s="7"/>
      <c r="C1000" s="12"/>
      <c r="D1000" s="7"/>
      <c r="E1000" s="12"/>
      <c r="F1000" s="20"/>
      <c r="G1000" s="9" t="s">
        <v>3529</v>
      </c>
      <c r="H1000" s="10" t="s">
        <v>3528</v>
      </c>
    </row>
    <row r="1001" spans="1:8">
      <c r="A1001" s="6"/>
      <c r="B1001" s="7"/>
      <c r="C1001" s="12"/>
      <c r="D1001" s="7"/>
      <c r="E1001" s="12"/>
      <c r="F1001" s="20"/>
      <c r="G1001" s="9" t="s">
        <v>3530</v>
      </c>
      <c r="H1001" s="10" t="s">
        <v>2673</v>
      </c>
    </row>
    <row r="1002" spans="1:8">
      <c r="A1002" s="6"/>
      <c r="B1002" s="7"/>
      <c r="C1002" s="12"/>
      <c r="D1002" s="7"/>
      <c r="E1002" s="12"/>
      <c r="F1002" s="20"/>
      <c r="G1002" s="9" t="s">
        <v>3532</v>
      </c>
      <c r="H1002" s="10" t="s">
        <v>3531</v>
      </c>
    </row>
    <row r="1003" spans="1:8">
      <c r="A1003" s="6"/>
      <c r="B1003" s="7"/>
      <c r="C1003" s="12"/>
      <c r="D1003" s="7"/>
      <c r="E1003" s="12"/>
      <c r="F1003" s="20"/>
      <c r="G1003" s="9" t="s">
        <v>3534</v>
      </c>
      <c r="H1003" s="10" t="s">
        <v>3533</v>
      </c>
    </row>
    <row r="1004" spans="1:8">
      <c r="A1004" s="6"/>
      <c r="B1004" s="7"/>
      <c r="C1004" s="12"/>
      <c r="D1004" s="7"/>
      <c r="E1004" s="12"/>
      <c r="F1004" s="20"/>
      <c r="G1004" s="15" t="s">
        <v>3536</v>
      </c>
      <c r="H1004" s="10" t="s">
        <v>3535</v>
      </c>
    </row>
    <row r="1005" spans="1:8">
      <c r="A1005" s="6"/>
      <c r="B1005" s="7"/>
      <c r="C1005" s="12"/>
      <c r="D1005" s="7"/>
      <c r="E1005" s="12"/>
      <c r="F1005" s="20"/>
      <c r="G1005" s="15" t="s">
        <v>3538</v>
      </c>
      <c r="H1005" s="10" t="s">
        <v>3537</v>
      </c>
    </row>
    <row r="1006" spans="1:8">
      <c r="A1006" s="6"/>
      <c r="B1006" s="7"/>
      <c r="C1006" s="12"/>
      <c r="D1006" s="7"/>
      <c r="E1006" s="12"/>
      <c r="F1006" s="20"/>
      <c r="G1006" s="15" t="s">
        <v>3540</v>
      </c>
      <c r="H1006" s="10" t="s">
        <v>3539</v>
      </c>
    </row>
    <row r="1007" spans="1:8">
      <c r="A1007" s="6"/>
      <c r="B1007" s="7"/>
      <c r="C1007" s="12"/>
      <c r="D1007" s="7"/>
      <c r="E1007" s="12"/>
      <c r="F1007" s="20"/>
      <c r="G1007" s="79" t="s">
        <v>3542</v>
      </c>
      <c r="H1007" s="10" t="s">
        <v>3541</v>
      </c>
    </row>
    <row r="1008" spans="1:8">
      <c r="A1008" s="6"/>
      <c r="B1008" s="7"/>
      <c r="C1008" s="12"/>
      <c r="D1008" s="7"/>
      <c r="E1008" s="12"/>
      <c r="F1008" s="20"/>
      <c r="G1008" s="79" t="s">
        <v>3544</v>
      </c>
      <c r="H1008" s="10" t="s">
        <v>3543</v>
      </c>
    </row>
    <row r="1009" spans="1:8">
      <c r="A1009" s="6"/>
      <c r="B1009" s="7"/>
      <c r="C1009" s="12"/>
      <c r="D1009" s="7"/>
      <c r="E1009" s="12"/>
      <c r="F1009" s="20"/>
      <c r="G1009" s="79" t="s">
        <v>3546</v>
      </c>
      <c r="H1009" s="10" t="s">
        <v>3545</v>
      </c>
    </row>
    <row r="1010" spans="1:8">
      <c r="A1010" s="6"/>
      <c r="B1010" s="7"/>
      <c r="C1010" s="12"/>
      <c r="D1010" s="7"/>
      <c r="E1010" s="12"/>
      <c r="F1010" s="20"/>
      <c r="G1010" s="79" t="s">
        <v>3548</v>
      </c>
      <c r="H1010" s="10" t="s">
        <v>3547</v>
      </c>
    </row>
    <row r="1011" spans="1:8">
      <c r="A1011" s="6"/>
      <c r="B1011" s="7"/>
      <c r="C1011" s="12"/>
      <c r="D1011" s="7"/>
      <c r="E1011" s="12"/>
      <c r="F1011" s="20"/>
      <c r="G1011" s="15" t="s">
        <v>3550</v>
      </c>
      <c r="H1011" s="10" t="s">
        <v>3549</v>
      </c>
    </row>
    <row r="1012" spans="1:8">
      <c r="A1012" s="6"/>
      <c r="B1012" s="7"/>
      <c r="C1012" s="12"/>
      <c r="D1012" s="7"/>
      <c r="E1012" s="12"/>
      <c r="F1012" s="20"/>
      <c r="G1012" s="9" t="s">
        <v>3552</v>
      </c>
      <c r="H1012" s="10" t="s">
        <v>3551</v>
      </c>
    </row>
    <row r="1013" spans="1:8">
      <c r="A1013" s="6"/>
      <c r="B1013" s="7"/>
      <c r="C1013" s="12"/>
      <c r="D1013" s="7"/>
      <c r="E1013" s="12"/>
      <c r="F1013" s="20"/>
      <c r="G1013" s="15" t="s">
        <v>3554</v>
      </c>
      <c r="H1013" s="10" t="s">
        <v>3553</v>
      </c>
    </row>
    <row r="1014" spans="1:8">
      <c r="A1014" s="6"/>
      <c r="B1014" s="7"/>
      <c r="C1014" s="12"/>
      <c r="D1014" s="7"/>
      <c r="E1014" s="12"/>
      <c r="F1014" s="20"/>
      <c r="G1014" s="9" t="s">
        <v>3556</v>
      </c>
      <c r="H1014" s="10" t="s">
        <v>3555</v>
      </c>
    </row>
    <row r="1015" spans="1:8">
      <c r="A1015" s="6"/>
      <c r="B1015" s="7"/>
      <c r="C1015" s="12"/>
      <c r="D1015" s="7"/>
      <c r="E1015" s="12"/>
      <c r="F1015" s="20"/>
      <c r="G1015" s="15" t="s">
        <v>3558</v>
      </c>
      <c r="H1015" s="10" t="s">
        <v>3557</v>
      </c>
    </row>
    <row r="1016" spans="1:8">
      <c r="A1016" s="6"/>
      <c r="B1016" s="7"/>
      <c r="C1016" s="12"/>
      <c r="D1016" s="7"/>
      <c r="E1016" s="12"/>
      <c r="F1016" s="20"/>
      <c r="G1016" s="15" t="s">
        <v>3560</v>
      </c>
      <c r="H1016" s="10" t="s">
        <v>3559</v>
      </c>
    </row>
    <row r="1017" spans="1:8">
      <c r="A1017" s="6"/>
      <c r="B1017" s="7"/>
      <c r="C1017" s="12"/>
      <c r="D1017" s="7"/>
      <c r="E1017" s="12"/>
      <c r="F1017" s="20"/>
      <c r="G1017" s="15" t="s">
        <v>3562</v>
      </c>
      <c r="H1017" s="10" t="s">
        <v>3561</v>
      </c>
    </row>
    <row r="1018" spans="1:8">
      <c r="A1018" s="6"/>
      <c r="B1018" s="7"/>
      <c r="C1018" s="12"/>
      <c r="D1018" s="7"/>
      <c r="E1018" s="12"/>
      <c r="F1018" s="20"/>
      <c r="G1018" s="9" t="s">
        <v>3563</v>
      </c>
      <c r="H1018" s="10" t="s">
        <v>3048</v>
      </c>
    </row>
    <row r="1019" spans="1:8">
      <c r="A1019" s="6"/>
      <c r="B1019" s="7"/>
      <c r="C1019" s="12"/>
      <c r="D1019" s="7"/>
      <c r="E1019" s="12"/>
      <c r="F1019" s="20"/>
      <c r="G1019" s="9" t="s">
        <v>3564</v>
      </c>
      <c r="H1019" s="10" t="s">
        <v>2475</v>
      </c>
    </row>
    <row r="1020" spans="1:8">
      <c r="A1020" s="6"/>
      <c r="B1020" s="7"/>
      <c r="C1020" s="12"/>
      <c r="D1020" s="7"/>
      <c r="E1020" s="12"/>
      <c r="F1020" s="20"/>
      <c r="G1020" s="9" t="s">
        <v>3566</v>
      </c>
      <c r="H1020" s="10" t="s">
        <v>3565</v>
      </c>
    </row>
    <row r="1021" spans="1:8">
      <c r="A1021" s="6"/>
      <c r="B1021" s="7"/>
      <c r="C1021" s="12"/>
      <c r="D1021" s="7"/>
      <c r="E1021" s="12"/>
      <c r="F1021" s="20"/>
      <c r="G1021" s="9" t="s">
        <v>3567</v>
      </c>
      <c r="H1021" s="10" t="s">
        <v>2201</v>
      </c>
    </row>
    <row r="1022" spans="1:8">
      <c r="A1022" s="6"/>
      <c r="B1022" s="7"/>
      <c r="C1022" s="12"/>
      <c r="D1022" s="7"/>
      <c r="E1022" s="12"/>
      <c r="F1022" s="20"/>
      <c r="G1022" s="15" t="s">
        <v>3569</v>
      </c>
      <c r="H1022" s="10" t="s">
        <v>3568</v>
      </c>
    </row>
    <row r="1023" spans="1:8">
      <c r="A1023" s="6"/>
      <c r="B1023" s="7"/>
      <c r="C1023" s="12"/>
      <c r="D1023" s="7"/>
      <c r="E1023" s="12"/>
      <c r="F1023" s="20"/>
      <c r="G1023" s="9" t="s">
        <v>3571</v>
      </c>
      <c r="H1023" s="10" t="s">
        <v>3570</v>
      </c>
    </row>
    <row r="1024" spans="1:8">
      <c r="A1024" s="6"/>
      <c r="B1024" s="7"/>
      <c r="C1024" s="12"/>
      <c r="D1024" s="7"/>
      <c r="E1024" s="12"/>
      <c r="F1024" s="20"/>
      <c r="G1024" s="9" t="s">
        <v>3573</v>
      </c>
      <c r="H1024" s="10" t="s">
        <v>3572</v>
      </c>
    </row>
    <row r="1025" spans="1:8">
      <c r="A1025" s="6"/>
      <c r="B1025" s="7"/>
      <c r="C1025" s="12"/>
      <c r="D1025" s="7"/>
      <c r="E1025" s="12"/>
      <c r="F1025" s="20"/>
      <c r="G1025" s="9" t="s">
        <v>3575</v>
      </c>
      <c r="H1025" s="10" t="s">
        <v>3574</v>
      </c>
    </row>
    <row r="1026" spans="1:8">
      <c r="A1026" s="6"/>
      <c r="B1026" s="7"/>
      <c r="C1026" s="12"/>
      <c r="D1026" s="7"/>
      <c r="E1026" s="12"/>
      <c r="F1026" s="20"/>
      <c r="G1026" s="9" t="s">
        <v>3577</v>
      </c>
      <c r="H1026" s="10" t="s">
        <v>3576</v>
      </c>
    </row>
    <row r="1027" spans="1:8">
      <c r="A1027" s="6"/>
      <c r="B1027" s="7"/>
      <c r="C1027" s="12"/>
      <c r="D1027" s="7"/>
      <c r="E1027" s="12"/>
      <c r="F1027" s="20"/>
      <c r="G1027" s="9" t="s">
        <v>3579</v>
      </c>
      <c r="H1027" s="10" t="s">
        <v>3578</v>
      </c>
    </row>
    <row r="1028" spans="1:8">
      <c r="A1028" s="6"/>
      <c r="B1028" s="7"/>
      <c r="C1028" s="12"/>
      <c r="D1028" s="7"/>
      <c r="E1028" s="12"/>
      <c r="F1028" s="20"/>
      <c r="G1028" s="9" t="s">
        <v>3581</v>
      </c>
      <c r="H1028" s="10" t="s">
        <v>3580</v>
      </c>
    </row>
    <row r="1029" spans="1:8">
      <c r="A1029" s="6"/>
      <c r="B1029" s="7"/>
      <c r="C1029" s="12"/>
      <c r="D1029" s="7"/>
      <c r="E1029" s="12"/>
      <c r="F1029" s="20"/>
      <c r="G1029" s="9" t="s">
        <v>3582</v>
      </c>
      <c r="H1029" s="10" t="s">
        <v>2900</v>
      </c>
    </row>
    <row r="1030" spans="1:8">
      <c r="A1030" s="6"/>
      <c r="B1030" s="7"/>
      <c r="C1030" s="12"/>
      <c r="D1030" s="7"/>
      <c r="E1030" s="12"/>
      <c r="F1030" s="20"/>
      <c r="G1030" s="9" t="s">
        <v>3584</v>
      </c>
      <c r="H1030" s="10" t="s">
        <v>3583</v>
      </c>
    </row>
    <row r="1031" spans="1:8">
      <c r="A1031" s="6"/>
      <c r="B1031" s="7"/>
      <c r="C1031" s="12"/>
      <c r="D1031" s="7"/>
      <c r="E1031" s="12"/>
      <c r="F1031" s="20"/>
      <c r="G1031" s="9" t="s">
        <v>3585</v>
      </c>
      <c r="H1031" s="10" t="s">
        <v>2284</v>
      </c>
    </row>
    <row r="1032" spans="1:8">
      <c r="A1032" s="6"/>
      <c r="B1032" s="7"/>
      <c r="C1032" s="12"/>
      <c r="D1032" s="7"/>
      <c r="E1032" s="12"/>
      <c r="F1032" s="20"/>
      <c r="G1032" s="9" t="s">
        <v>3587</v>
      </c>
      <c r="H1032" s="10" t="s">
        <v>3586</v>
      </c>
    </row>
    <row r="1033" spans="1:8">
      <c r="A1033" s="6"/>
      <c r="B1033" s="7"/>
      <c r="C1033" s="12"/>
      <c r="D1033" s="7"/>
      <c r="E1033" s="12"/>
      <c r="F1033" s="20"/>
      <c r="G1033" s="9" t="s">
        <v>3589</v>
      </c>
      <c r="H1033" s="10" t="s">
        <v>3588</v>
      </c>
    </row>
    <row r="1034" spans="1:8">
      <c r="A1034" s="6"/>
      <c r="B1034" s="7"/>
      <c r="C1034" s="12"/>
      <c r="D1034" s="7"/>
      <c r="E1034" s="12"/>
      <c r="F1034" s="20"/>
      <c r="G1034" s="9" t="s">
        <v>3591</v>
      </c>
      <c r="H1034" s="10" t="s">
        <v>3590</v>
      </c>
    </row>
    <row r="1035" spans="1:8">
      <c r="A1035" s="6"/>
      <c r="B1035" s="7"/>
      <c r="C1035" s="12"/>
      <c r="D1035" s="7"/>
      <c r="E1035" s="12"/>
      <c r="F1035" s="20"/>
      <c r="G1035" s="9" t="s">
        <v>3593</v>
      </c>
      <c r="H1035" s="10" t="s">
        <v>3592</v>
      </c>
    </row>
    <row r="1036" spans="1:8">
      <c r="A1036" s="6"/>
      <c r="B1036" s="7"/>
      <c r="C1036" s="12"/>
      <c r="D1036" s="7"/>
      <c r="E1036" s="12"/>
      <c r="F1036" s="20"/>
      <c r="G1036" s="9" t="s">
        <v>3595</v>
      </c>
      <c r="H1036" s="10" t="s">
        <v>3594</v>
      </c>
    </row>
    <row r="1037" spans="1:8">
      <c r="A1037" s="6"/>
      <c r="B1037" s="7"/>
      <c r="C1037" s="12"/>
      <c r="D1037" s="7"/>
      <c r="E1037" s="12"/>
      <c r="F1037" s="20"/>
      <c r="G1037" s="9" t="s">
        <v>3597</v>
      </c>
      <c r="H1037" s="10" t="s">
        <v>3596</v>
      </c>
    </row>
    <row r="1038" spans="1:8">
      <c r="A1038" s="6"/>
      <c r="B1038" s="7"/>
      <c r="C1038" s="12"/>
      <c r="D1038" s="7"/>
      <c r="E1038" s="12"/>
      <c r="F1038" s="20"/>
      <c r="G1038" s="78" t="s">
        <v>3599</v>
      </c>
      <c r="H1038" s="10" t="s">
        <v>3598</v>
      </c>
    </row>
    <row r="1039" spans="1:8">
      <c r="A1039" s="6"/>
      <c r="B1039" s="7"/>
      <c r="C1039" s="12"/>
      <c r="D1039" s="7"/>
      <c r="E1039" s="12"/>
      <c r="F1039" s="20"/>
      <c r="G1039" s="78" t="s">
        <v>3601</v>
      </c>
      <c r="H1039" s="10" t="s">
        <v>3600</v>
      </c>
    </row>
    <row r="1040" spans="1:8">
      <c r="A1040" s="6"/>
      <c r="B1040" s="7"/>
      <c r="C1040" s="12"/>
      <c r="D1040" s="7"/>
      <c r="E1040" s="12"/>
      <c r="F1040" s="20"/>
      <c r="G1040" s="78" t="s">
        <v>3603</v>
      </c>
      <c r="H1040" s="10" t="s">
        <v>3602</v>
      </c>
    </row>
    <row r="1041" spans="1:8">
      <c r="A1041" s="6"/>
      <c r="B1041" s="7"/>
      <c r="C1041" s="12"/>
      <c r="D1041" s="7"/>
      <c r="E1041" s="12"/>
      <c r="F1041" s="20"/>
      <c r="G1041" s="78" t="s">
        <v>3605</v>
      </c>
      <c r="H1041" s="10" t="s">
        <v>3604</v>
      </c>
    </row>
    <row r="1042" spans="1:8">
      <c r="A1042" s="6"/>
      <c r="B1042" s="7"/>
      <c r="C1042" s="12"/>
      <c r="D1042" s="7"/>
      <c r="E1042" s="12"/>
      <c r="F1042" s="20"/>
      <c r="G1042" s="78" t="s">
        <v>3607</v>
      </c>
      <c r="H1042" s="10" t="s">
        <v>3606</v>
      </c>
    </row>
    <row r="1043" spans="1:8">
      <c r="A1043" s="6"/>
      <c r="B1043" s="7"/>
      <c r="C1043" s="12"/>
      <c r="D1043" s="7"/>
      <c r="E1043" s="12"/>
      <c r="F1043" s="20"/>
      <c r="G1043" s="9" t="s">
        <v>3609</v>
      </c>
      <c r="H1043" s="10" t="s">
        <v>3608</v>
      </c>
    </row>
    <row r="1044" spans="1:8">
      <c r="A1044" s="6"/>
      <c r="B1044" s="7"/>
      <c r="C1044" s="12"/>
      <c r="D1044" s="7"/>
      <c r="E1044" s="12"/>
      <c r="F1044" s="20"/>
      <c r="G1044" s="9" t="s">
        <v>3611</v>
      </c>
      <c r="H1044" s="10" t="s">
        <v>3610</v>
      </c>
    </row>
    <row r="1045" spans="1:8">
      <c r="A1045" s="6"/>
      <c r="B1045" s="7"/>
      <c r="C1045" s="12"/>
      <c r="D1045" s="7"/>
      <c r="E1045" s="12"/>
      <c r="F1045" s="20"/>
      <c r="G1045" s="9" t="s">
        <v>3612</v>
      </c>
      <c r="H1045" s="10" t="s">
        <v>23007</v>
      </c>
    </row>
    <row r="1046" spans="1:8">
      <c r="A1046" s="6"/>
      <c r="B1046" s="7"/>
      <c r="C1046" s="12"/>
      <c r="D1046" s="7"/>
      <c r="E1046" s="12"/>
      <c r="F1046" s="20"/>
      <c r="G1046" s="9" t="s">
        <v>3614</v>
      </c>
      <c r="H1046" s="10" t="s">
        <v>3613</v>
      </c>
    </row>
    <row r="1047" spans="1:8">
      <c r="A1047" s="6"/>
      <c r="B1047" s="7"/>
      <c r="C1047" s="12"/>
      <c r="D1047" s="7"/>
      <c r="E1047" s="12"/>
      <c r="F1047" s="20"/>
      <c r="G1047" s="9" t="s">
        <v>3616</v>
      </c>
      <c r="H1047" s="10" t="s">
        <v>3615</v>
      </c>
    </row>
    <row r="1048" spans="1:8">
      <c r="A1048" s="6"/>
      <c r="B1048" s="7"/>
      <c r="C1048" s="12"/>
      <c r="D1048" s="7"/>
      <c r="E1048" s="12"/>
      <c r="F1048" s="20"/>
      <c r="G1048" s="9" t="s">
        <v>3618</v>
      </c>
      <c r="H1048" s="10" t="s">
        <v>3617</v>
      </c>
    </row>
    <row r="1049" spans="1:8">
      <c r="A1049" s="6"/>
      <c r="B1049" s="7"/>
      <c r="C1049" s="12"/>
      <c r="D1049" s="7"/>
      <c r="E1049" s="12"/>
      <c r="F1049" s="20"/>
      <c r="G1049" s="15" t="s">
        <v>3620</v>
      </c>
      <c r="H1049" s="10" t="s">
        <v>3619</v>
      </c>
    </row>
    <row r="1050" spans="1:8">
      <c r="A1050" s="6"/>
      <c r="B1050" s="7"/>
      <c r="C1050" s="12"/>
      <c r="D1050" s="7"/>
      <c r="E1050" s="12"/>
      <c r="F1050" s="20"/>
      <c r="G1050" s="9" t="s">
        <v>3622</v>
      </c>
      <c r="H1050" s="10" t="s">
        <v>3621</v>
      </c>
    </row>
    <row r="1051" spans="1:8">
      <c r="A1051" s="6"/>
      <c r="B1051" s="7"/>
      <c r="C1051" s="12"/>
      <c r="D1051" s="7"/>
      <c r="E1051" s="12"/>
      <c r="F1051" s="20"/>
      <c r="G1051" s="9" t="s">
        <v>3624</v>
      </c>
      <c r="H1051" s="10" t="s">
        <v>3623</v>
      </c>
    </row>
    <row r="1052" spans="1:8">
      <c r="A1052" s="6"/>
      <c r="B1052" s="7"/>
      <c r="C1052" s="12"/>
      <c r="D1052" s="7"/>
      <c r="E1052" s="12"/>
      <c r="F1052" s="20"/>
      <c r="G1052" s="9" t="s">
        <v>3626</v>
      </c>
      <c r="H1052" s="10" t="s">
        <v>3625</v>
      </c>
    </row>
    <row r="1053" spans="1:8">
      <c r="A1053" s="6"/>
      <c r="B1053" s="7"/>
      <c r="C1053" s="12"/>
      <c r="D1053" s="7"/>
      <c r="E1053" s="12"/>
      <c r="F1053" s="20"/>
      <c r="G1053" s="15" t="s">
        <v>3628</v>
      </c>
      <c r="H1053" s="10" t="s">
        <v>3627</v>
      </c>
    </row>
    <row r="1054" spans="1:8">
      <c r="A1054" s="6"/>
      <c r="B1054" s="7"/>
      <c r="C1054" s="12"/>
      <c r="D1054" s="7"/>
      <c r="E1054" s="12"/>
      <c r="F1054" s="20"/>
      <c r="G1054" s="9" t="s">
        <v>3630</v>
      </c>
      <c r="H1054" s="10" t="s">
        <v>3629</v>
      </c>
    </row>
    <row r="1055" spans="1:8">
      <c r="A1055" s="6"/>
      <c r="B1055" s="7"/>
      <c r="C1055" s="12"/>
      <c r="D1055" s="7"/>
      <c r="E1055" s="12"/>
      <c r="F1055" s="20"/>
      <c r="G1055" s="9" t="s">
        <v>3632</v>
      </c>
      <c r="H1055" s="10" t="s">
        <v>3631</v>
      </c>
    </row>
    <row r="1056" spans="1:8">
      <c r="A1056" s="6"/>
      <c r="B1056" s="7"/>
      <c r="C1056" s="12"/>
      <c r="D1056" s="7"/>
      <c r="E1056" s="12"/>
      <c r="F1056" s="20"/>
      <c r="G1056" s="9" t="s">
        <v>3634</v>
      </c>
      <c r="H1056" s="10" t="s">
        <v>3633</v>
      </c>
    </row>
    <row r="1057" spans="1:8">
      <c r="A1057" s="6"/>
      <c r="B1057" s="7"/>
      <c r="C1057" s="12"/>
      <c r="D1057" s="7"/>
      <c r="E1057" s="12"/>
      <c r="F1057" s="20"/>
      <c r="G1057" s="9" t="s">
        <v>3636</v>
      </c>
      <c r="H1057" s="10" t="s">
        <v>3635</v>
      </c>
    </row>
    <row r="1058" spans="1:8">
      <c r="A1058" s="6"/>
      <c r="B1058" s="7"/>
      <c r="C1058" s="12"/>
      <c r="D1058" s="7"/>
      <c r="E1058" s="12"/>
      <c r="F1058" s="20"/>
      <c r="G1058" s="9" t="s">
        <v>3638</v>
      </c>
      <c r="H1058" s="10" t="s">
        <v>3637</v>
      </c>
    </row>
    <row r="1059" spans="1:8">
      <c r="A1059" s="6"/>
      <c r="B1059" s="7"/>
      <c r="C1059" s="12"/>
      <c r="D1059" s="7"/>
      <c r="E1059" s="12"/>
      <c r="F1059" s="20"/>
      <c r="G1059" s="15" t="s">
        <v>3640</v>
      </c>
      <c r="H1059" s="10" t="s">
        <v>3639</v>
      </c>
    </row>
    <row r="1060" spans="1:8">
      <c r="A1060" s="6"/>
      <c r="B1060" s="7"/>
      <c r="C1060" s="12"/>
      <c r="D1060" s="7"/>
      <c r="E1060" s="12"/>
      <c r="F1060" s="20"/>
      <c r="G1060" s="9" t="s">
        <v>3642</v>
      </c>
      <c r="H1060" s="10" t="s">
        <v>3641</v>
      </c>
    </row>
    <row r="1061" spans="1:8">
      <c r="A1061" s="6"/>
      <c r="B1061" s="7"/>
      <c r="C1061" s="12"/>
      <c r="D1061" s="7"/>
      <c r="E1061" s="12"/>
      <c r="F1061" s="20"/>
      <c r="G1061" s="9" t="s">
        <v>3644</v>
      </c>
      <c r="H1061" s="10" t="s">
        <v>3643</v>
      </c>
    </row>
    <row r="1062" spans="1:8">
      <c r="A1062" s="6"/>
      <c r="B1062" s="7"/>
      <c r="C1062" s="12"/>
      <c r="D1062" s="7"/>
      <c r="E1062" s="12"/>
      <c r="F1062" s="20"/>
      <c r="G1062" s="78" t="s">
        <v>3646</v>
      </c>
      <c r="H1062" s="10" t="s">
        <v>3645</v>
      </c>
    </row>
    <row r="1063" spans="1:8">
      <c r="A1063" s="6"/>
      <c r="B1063" s="7"/>
      <c r="C1063" s="12"/>
      <c r="D1063" s="7"/>
      <c r="E1063" s="12"/>
      <c r="F1063" s="20"/>
      <c r="G1063" s="78" t="s">
        <v>3648</v>
      </c>
      <c r="H1063" s="10" t="s">
        <v>3647</v>
      </c>
    </row>
    <row r="1064" spans="1:8">
      <c r="A1064" s="6"/>
      <c r="B1064" s="7"/>
      <c r="C1064" s="12"/>
      <c r="D1064" s="7"/>
      <c r="E1064" s="12"/>
      <c r="F1064" s="20"/>
      <c r="G1064" s="78" t="s">
        <v>3650</v>
      </c>
      <c r="H1064" s="10" t="s">
        <v>3649</v>
      </c>
    </row>
    <row r="1065" spans="1:8">
      <c r="A1065" s="6"/>
      <c r="B1065" s="7"/>
      <c r="C1065" s="12"/>
      <c r="D1065" s="7"/>
      <c r="E1065" s="12"/>
      <c r="F1065" s="20"/>
      <c r="G1065" s="9" t="s">
        <v>3652</v>
      </c>
      <c r="H1065" s="10" t="s">
        <v>3651</v>
      </c>
    </row>
    <row r="1066" spans="1:8">
      <c r="A1066" s="6"/>
      <c r="B1066" s="7"/>
      <c r="C1066" s="12"/>
      <c r="D1066" s="7"/>
      <c r="E1066" s="12"/>
      <c r="F1066" s="20"/>
      <c r="G1066" s="9" t="s">
        <v>3654</v>
      </c>
      <c r="H1066" s="10" t="s">
        <v>3653</v>
      </c>
    </row>
    <row r="1067" spans="1:8">
      <c r="A1067" s="6"/>
      <c r="B1067" s="7"/>
      <c r="C1067" s="12"/>
      <c r="D1067" s="7"/>
      <c r="E1067" s="12"/>
      <c r="F1067" s="20"/>
      <c r="G1067" s="9" t="s">
        <v>3656</v>
      </c>
      <c r="H1067" s="10" t="s">
        <v>3655</v>
      </c>
    </row>
    <row r="1068" spans="1:8">
      <c r="A1068" s="6"/>
      <c r="B1068" s="7"/>
      <c r="C1068" s="12"/>
      <c r="D1068" s="7"/>
      <c r="E1068" s="12"/>
      <c r="F1068" s="20"/>
      <c r="G1068" s="9" t="s">
        <v>3658</v>
      </c>
      <c r="H1068" s="10" t="s">
        <v>3657</v>
      </c>
    </row>
    <row r="1069" spans="1:8">
      <c r="A1069" s="6"/>
      <c r="B1069" s="7"/>
      <c r="C1069" s="12"/>
      <c r="D1069" s="7"/>
      <c r="E1069" s="12"/>
      <c r="F1069" s="20"/>
      <c r="G1069" s="9" t="s">
        <v>3660</v>
      </c>
      <c r="H1069" s="10" t="s">
        <v>3659</v>
      </c>
    </row>
    <row r="1070" spans="1:8">
      <c r="A1070" s="6"/>
      <c r="B1070" s="7"/>
      <c r="C1070" s="12"/>
      <c r="D1070" s="7"/>
      <c r="E1070" s="12"/>
      <c r="F1070" s="20"/>
      <c r="G1070" s="9" t="s">
        <v>3662</v>
      </c>
      <c r="H1070" s="10" t="s">
        <v>3661</v>
      </c>
    </row>
    <row r="1071" spans="1:8">
      <c r="A1071" s="6"/>
      <c r="B1071" s="7"/>
      <c r="C1071" s="12"/>
      <c r="D1071" s="7"/>
      <c r="E1071" s="12"/>
      <c r="F1071" s="20"/>
      <c r="G1071" s="9" t="s">
        <v>3663</v>
      </c>
      <c r="H1071" s="10" t="s">
        <v>3106</v>
      </c>
    </row>
    <row r="1072" spans="1:8">
      <c r="A1072" s="6"/>
      <c r="B1072" s="7"/>
      <c r="C1072" s="12"/>
      <c r="D1072" s="7"/>
      <c r="E1072" s="12"/>
      <c r="F1072" s="20"/>
      <c r="G1072" s="9" t="s">
        <v>3665</v>
      </c>
      <c r="H1072" s="10" t="s">
        <v>3664</v>
      </c>
    </row>
    <row r="1073" spans="1:8">
      <c r="A1073" s="6"/>
      <c r="B1073" s="7"/>
      <c r="C1073" s="12"/>
      <c r="D1073" s="7"/>
      <c r="E1073" s="12"/>
      <c r="F1073" s="20"/>
      <c r="G1073" s="9" t="s">
        <v>3667</v>
      </c>
      <c r="H1073" s="10" t="s">
        <v>3666</v>
      </c>
    </row>
    <row r="1074" spans="1:8">
      <c r="A1074" s="6"/>
      <c r="B1074" s="7"/>
      <c r="C1074" s="12"/>
      <c r="D1074" s="7"/>
      <c r="E1074" s="12"/>
      <c r="F1074" s="20"/>
      <c r="G1074" s="9" t="s">
        <v>3668</v>
      </c>
      <c r="H1074" s="10" t="s">
        <v>3356</v>
      </c>
    </row>
    <row r="1075" spans="1:8">
      <c r="A1075" s="6"/>
      <c r="B1075" s="7"/>
      <c r="C1075" s="12"/>
      <c r="D1075" s="7"/>
      <c r="E1075" s="12"/>
      <c r="F1075" s="20"/>
      <c r="G1075" s="9" t="s">
        <v>3670</v>
      </c>
      <c r="H1075" s="10" t="s">
        <v>3669</v>
      </c>
    </row>
    <row r="1076" spans="1:8">
      <c r="A1076" s="6"/>
      <c r="B1076" s="7"/>
      <c r="C1076" s="12"/>
      <c r="D1076" s="7"/>
      <c r="E1076" s="12"/>
      <c r="F1076" s="20"/>
      <c r="G1076" s="9" t="s">
        <v>3672</v>
      </c>
      <c r="H1076" s="10" t="s">
        <v>3671</v>
      </c>
    </row>
    <row r="1077" spans="1:8">
      <c r="A1077" s="6"/>
      <c r="B1077" s="7"/>
      <c r="C1077" s="12"/>
      <c r="D1077" s="7"/>
      <c r="E1077" s="12"/>
      <c r="F1077" s="20"/>
      <c r="G1077" s="15" t="s">
        <v>3674</v>
      </c>
      <c r="H1077" s="10" t="s">
        <v>3673</v>
      </c>
    </row>
    <row r="1078" spans="1:8">
      <c r="A1078" s="6"/>
      <c r="B1078" s="7"/>
      <c r="C1078" s="12"/>
      <c r="D1078" s="7"/>
      <c r="E1078" s="12"/>
      <c r="F1078" s="20"/>
      <c r="G1078" s="9" t="s">
        <v>3675</v>
      </c>
      <c r="H1078" s="10" t="s">
        <v>1877</v>
      </c>
    </row>
    <row r="1079" spans="1:8">
      <c r="A1079" s="6"/>
      <c r="B1079" s="7"/>
      <c r="C1079" s="12"/>
      <c r="D1079" s="7"/>
      <c r="E1079" s="12"/>
      <c r="F1079" s="20"/>
      <c r="G1079" s="9" t="s">
        <v>3677</v>
      </c>
      <c r="H1079" s="10" t="s">
        <v>3676</v>
      </c>
    </row>
    <row r="1080" spans="1:8">
      <c r="A1080" s="6"/>
      <c r="B1080" s="7"/>
      <c r="C1080" s="12"/>
      <c r="D1080" s="7"/>
      <c r="E1080" s="12"/>
      <c r="F1080" s="20"/>
      <c r="G1080" s="9" t="s">
        <v>3678</v>
      </c>
      <c r="H1080" s="10" t="s">
        <v>2499</v>
      </c>
    </row>
    <row r="1081" spans="1:8">
      <c r="A1081" s="6"/>
      <c r="B1081" s="7"/>
      <c r="C1081" s="12"/>
      <c r="D1081" s="7"/>
      <c r="E1081" s="12"/>
      <c r="F1081" s="20"/>
      <c r="G1081" s="9" t="s">
        <v>3680</v>
      </c>
      <c r="H1081" s="10" t="s">
        <v>3679</v>
      </c>
    </row>
    <row r="1082" spans="1:8">
      <c r="A1082" s="6"/>
      <c r="B1082" s="7"/>
      <c r="C1082" s="12"/>
      <c r="D1082" s="7"/>
      <c r="E1082" s="12"/>
      <c r="F1082" s="20"/>
      <c r="G1082" s="15" t="s">
        <v>3682</v>
      </c>
      <c r="H1082" s="10" t="s">
        <v>3681</v>
      </c>
    </row>
    <row r="1083" spans="1:8">
      <c r="A1083" s="6"/>
      <c r="B1083" s="7"/>
      <c r="C1083" s="12"/>
      <c r="D1083" s="7"/>
      <c r="E1083" s="12"/>
      <c r="F1083" s="20"/>
      <c r="G1083" s="78" t="s">
        <v>3683</v>
      </c>
      <c r="H1083" s="10" t="s">
        <v>3173</v>
      </c>
    </row>
    <row r="1084" spans="1:8">
      <c r="A1084" s="6"/>
      <c r="B1084" s="7"/>
      <c r="C1084" s="12"/>
      <c r="D1084" s="7"/>
      <c r="E1084" s="12"/>
      <c r="F1084" s="20"/>
      <c r="G1084" s="78" t="s">
        <v>3685</v>
      </c>
      <c r="H1084" s="10" t="s">
        <v>3684</v>
      </c>
    </row>
    <row r="1085" spans="1:8">
      <c r="A1085" s="6"/>
      <c r="B1085" s="7"/>
      <c r="C1085" s="12"/>
      <c r="D1085" s="7"/>
      <c r="E1085" s="12"/>
      <c r="F1085" s="20"/>
      <c r="G1085" s="9" t="s">
        <v>3686</v>
      </c>
      <c r="H1085" s="10" t="s">
        <v>3036</v>
      </c>
    </row>
    <row r="1086" spans="1:8">
      <c r="A1086" s="6"/>
      <c r="B1086" s="7"/>
      <c r="C1086" s="12"/>
      <c r="D1086" s="7"/>
      <c r="E1086" s="12"/>
      <c r="F1086" s="20"/>
      <c r="G1086" s="9" t="s">
        <v>3688</v>
      </c>
      <c r="H1086" s="10" t="s">
        <v>3687</v>
      </c>
    </row>
    <row r="1087" spans="1:8">
      <c r="A1087" s="6"/>
      <c r="B1087" s="7"/>
      <c r="C1087" s="12"/>
      <c r="D1087" s="7"/>
      <c r="E1087" s="12"/>
      <c r="F1087" s="20"/>
      <c r="G1087" s="9" t="s">
        <v>3690</v>
      </c>
      <c r="H1087" s="10" t="s">
        <v>3689</v>
      </c>
    </row>
    <row r="1088" spans="1:8">
      <c r="A1088" s="6"/>
      <c r="B1088" s="7"/>
      <c r="C1088" s="12"/>
      <c r="D1088" s="7"/>
      <c r="E1088" s="12"/>
      <c r="F1088" s="20"/>
      <c r="G1088" s="9" t="s">
        <v>3692</v>
      </c>
      <c r="H1088" s="10" t="s">
        <v>3691</v>
      </c>
    </row>
    <row r="1089" spans="1:8">
      <c r="A1089" s="6"/>
      <c r="B1089" s="7"/>
      <c r="C1089" s="12"/>
      <c r="D1089" s="7"/>
      <c r="E1089" s="12"/>
      <c r="F1089" s="20"/>
      <c r="G1089" s="9" t="s">
        <v>3694</v>
      </c>
      <c r="H1089" s="10" t="s">
        <v>3693</v>
      </c>
    </row>
    <row r="1090" spans="1:8">
      <c r="A1090" s="6"/>
      <c r="B1090" s="7"/>
      <c r="C1090" s="12"/>
      <c r="D1090" s="7"/>
      <c r="E1090" s="12"/>
      <c r="F1090" s="20"/>
      <c r="G1090" s="9" t="s">
        <v>3696</v>
      </c>
      <c r="H1090" s="10" t="s">
        <v>3695</v>
      </c>
    </row>
    <row r="1091" spans="1:8">
      <c r="A1091" s="6"/>
      <c r="B1091" s="7"/>
      <c r="C1091" s="12"/>
      <c r="D1091" s="7"/>
      <c r="E1091" s="12"/>
      <c r="F1091" s="20"/>
      <c r="G1091" s="9" t="s">
        <v>3698</v>
      </c>
      <c r="H1091" s="10" t="s">
        <v>3697</v>
      </c>
    </row>
    <row r="1092" spans="1:8">
      <c r="A1092" s="6"/>
      <c r="B1092" s="7"/>
      <c r="C1092" s="12"/>
      <c r="D1092" s="7"/>
      <c r="E1092" s="12"/>
      <c r="F1092" s="20"/>
      <c r="G1092" s="9" t="s">
        <v>3700</v>
      </c>
      <c r="H1092" s="10" t="s">
        <v>3699</v>
      </c>
    </row>
    <row r="1093" spans="1:8">
      <c r="A1093" s="6"/>
      <c r="B1093" s="7"/>
      <c r="C1093" s="12"/>
      <c r="D1093" s="7"/>
      <c r="E1093" s="12"/>
      <c r="F1093" s="20"/>
      <c r="G1093" s="9" t="s">
        <v>3702</v>
      </c>
      <c r="H1093" s="10" t="s">
        <v>3701</v>
      </c>
    </row>
    <row r="1094" spans="1:8">
      <c r="A1094" s="6"/>
      <c r="B1094" s="7"/>
      <c r="C1094" s="12"/>
      <c r="D1094" s="7"/>
      <c r="E1094" s="12"/>
      <c r="F1094" s="20"/>
      <c r="G1094" s="9" t="s">
        <v>3704</v>
      </c>
      <c r="H1094" s="10" t="s">
        <v>3703</v>
      </c>
    </row>
    <row r="1095" spans="1:8">
      <c r="A1095" s="6"/>
      <c r="B1095" s="7"/>
      <c r="C1095" s="12"/>
      <c r="D1095" s="7"/>
      <c r="E1095" s="12"/>
      <c r="F1095" s="20"/>
      <c r="G1095" s="9" t="s">
        <v>3706</v>
      </c>
      <c r="H1095" s="10" t="s">
        <v>3705</v>
      </c>
    </row>
    <row r="1096" spans="1:8">
      <c r="A1096" s="6"/>
      <c r="B1096" s="7"/>
      <c r="C1096" s="12"/>
      <c r="D1096" s="7"/>
      <c r="E1096" s="12"/>
      <c r="F1096" s="20"/>
      <c r="G1096" s="9" t="s">
        <v>3707</v>
      </c>
      <c r="H1096" s="10" t="s">
        <v>2199</v>
      </c>
    </row>
    <row r="1097" spans="1:8">
      <c r="A1097" s="6"/>
      <c r="B1097" s="7"/>
      <c r="C1097" s="12"/>
      <c r="D1097" s="7"/>
      <c r="E1097" s="12"/>
      <c r="F1097" s="20"/>
      <c r="G1097" s="9" t="s">
        <v>3709</v>
      </c>
      <c r="H1097" s="10" t="s">
        <v>3708</v>
      </c>
    </row>
    <row r="1098" spans="1:8">
      <c r="A1098" s="6"/>
      <c r="B1098" s="7"/>
      <c r="C1098" s="12"/>
      <c r="D1098" s="7"/>
      <c r="E1098" s="12"/>
      <c r="F1098" s="20"/>
      <c r="G1098" s="9" t="s">
        <v>3711</v>
      </c>
      <c r="H1098" s="10" t="s">
        <v>3710</v>
      </c>
    </row>
    <row r="1099" spans="1:8">
      <c r="A1099" s="6"/>
      <c r="B1099" s="7"/>
      <c r="C1099" s="12"/>
      <c r="D1099" s="7"/>
      <c r="E1099" s="12"/>
      <c r="F1099" s="20"/>
      <c r="G1099" s="9" t="s">
        <v>3713</v>
      </c>
      <c r="H1099" s="10" t="s">
        <v>3712</v>
      </c>
    </row>
    <row r="1100" spans="1:8">
      <c r="A1100" s="6"/>
      <c r="B1100" s="7"/>
      <c r="C1100" s="12"/>
      <c r="D1100" s="7"/>
      <c r="E1100" s="12"/>
      <c r="F1100" s="20"/>
      <c r="G1100" s="9" t="s">
        <v>3715</v>
      </c>
      <c r="H1100" s="10" t="s">
        <v>3714</v>
      </c>
    </row>
    <row r="1101" spans="1:8">
      <c r="A1101" s="6"/>
      <c r="B1101" s="7"/>
      <c r="C1101" s="12"/>
      <c r="D1101" s="7"/>
      <c r="E1101" s="12"/>
      <c r="F1101" s="20"/>
      <c r="G1101" s="9" t="s">
        <v>3717</v>
      </c>
      <c r="H1101" s="10" t="s">
        <v>3716</v>
      </c>
    </row>
    <row r="1102" spans="1:8">
      <c r="A1102" s="6"/>
      <c r="B1102" s="7"/>
      <c r="C1102" s="12"/>
      <c r="D1102" s="7"/>
      <c r="E1102" s="12"/>
      <c r="F1102" s="20"/>
      <c r="G1102" s="9" t="s">
        <v>3719</v>
      </c>
      <c r="H1102" s="10" t="s">
        <v>3718</v>
      </c>
    </row>
    <row r="1103" spans="1:8">
      <c r="A1103" s="6"/>
      <c r="B1103" s="7"/>
      <c r="C1103" s="12"/>
      <c r="D1103" s="7"/>
      <c r="E1103" s="12"/>
      <c r="F1103" s="20"/>
      <c r="G1103" s="9" t="s">
        <v>3721</v>
      </c>
      <c r="H1103" s="10" t="s">
        <v>3720</v>
      </c>
    </row>
    <row r="1104" spans="1:8">
      <c r="A1104" s="6"/>
      <c r="B1104" s="7"/>
      <c r="C1104" s="12"/>
      <c r="D1104" s="7"/>
      <c r="E1104" s="12"/>
      <c r="F1104" s="20"/>
      <c r="G1104" s="78" t="s">
        <v>3722</v>
      </c>
      <c r="H1104" s="10" t="s">
        <v>3330</v>
      </c>
    </row>
    <row r="1105" spans="1:8">
      <c r="A1105" s="6"/>
      <c r="B1105" s="7"/>
      <c r="C1105" s="12"/>
      <c r="D1105" s="7"/>
      <c r="E1105" s="12"/>
      <c r="F1105" s="20"/>
      <c r="G1105" s="9" t="s">
        <v>3724</v>
      </c>
      <c r="H1105" s="10" t="s">
        <v>3723</v>
      </c>
    </row>
    <row r="1106" spans="1:8">
      <c r="A1106" s="6"/>
      <c r="B1106" s="7"/>
      <c r="C1106" s="12"/>
      <c r="D1106" s="7"/>
      <c r="E1106" s="12"/>
      <c r="F1106" s="20"/>
      <c r="G1106" s="9" t="s">
        <v>3725</v>
      </c>
      <c r="H1106" s="10" t="s">
        <v>3064</v>
      </c>
    </row>
    <row r="1107" spans="1:8">
      <c r="A1107" s="6"/>
      <c r="B1107" s="7"/>
      <c r="C1107" s="12"/>
      <c r="D1107" s="7"/>
      <c r="E1107" s="12"/>
      <c r="F1107" s="20"/>
      <c r="G1107" s="9" t="s">
        <v>3726</v>
      </c>
      <c r="H1107" s="10" t="s">
        <v>3330</v>
      </c>
    </row>
    <row r="1108" spans="1:8">
      <c r="A1108" s="6"/>
      <c r="B1108" s="7"/>
      <c r="C1108" s="12"/>
      <c r="D1108" s="7"/>
      <c r="E1108" s="12"/>
      <c r="F1108" s="20"/>
      <c r="G1108" s="9" t="s">
        <v>3727</v>
      </c>
      <c r="H1108" s="10" t="s">
        <v>3354</v>
      </c>
    </row>
    <row r="1109" spans="1:8">
      <c r="A1109" s="6"/>
      <c r="B1109" s="7"/>
      <c r="C1109" s="12"/>
      <c r="D1109" s="7"/>
      <c r="E1109" s="12"/>
      <c r="F1109" s="20"/>
      <c r="G1109" s="9" t="s">
        <v>3729</v>
      </c>
      <c r="H1109" s="10" t="s">
        <v>3728</v>
      </c>
    </row>
    <row r="1110" spans="1:8">
      <c r="A1110" s="6"/>
      <c r="B1110" s="7"/>
      <c r="C1110" s="12"/>
      <c r="D1110" s="7"/>
      <c r="E1110" s="12"/>
      <c r="F1110" s="20"/>
      <c r="G1110" s="9" t="s">
        <v>3731</v>
      </c>
      <c r="H1110" s="10" t="s">
        <v>3730</v>
      </c>
    </row>
    <row r="1111" spans="1:8">
      <c r="A1111" s="6"/>
      <c r="B1111" s="7"/>
      <c r="C1111" s="12"/>
      <c r="D1111" s="7"/>
      <c r="E1111" s="12"/>
      <c r="F1111" s="20"/>
      <c r="G1111" s="9" t="s">
        <v>3733</v>
      </c>
      <c r="H1111" s="10" t="s">
        <v>3732</v>
      </c>
    </row>
    <row r="1112" spans="1:8">
      <c r="A1112" s="6"/>
      <c r="B1112" s="7"/>
      <c r="C1112" s="12"/>
      <c r="D1112" s="7"/>
      <c r="E1112" s="12"/>
      <c r="F1112" s="20"/>
      <c r="G1112" s="9" t="s">
        <v>3735</v>
      </c>
      <c r="H1112" s="10" t="s">
        <v>3734</v>
      </c>
    </row>
    <row r="1113" spans="1:8">
      <c r="A1113" s="6"/>
      <c r="B1113" s="7"/>
      <c r="C1113" s="12"/>
      <c r="D1113" s="7"/>
      <c r="E1113" s="12"/>
      <c r="F1113" s="20"/>
      <c r="G1113" s="9" t="s">
        <v>3737</v>
      </c>
      <c r="H1113" s="10" t="s">
        <v>3736</v>
      </c>
    </row>
    <row r="1114" spans="1:8">
      <c r="A1114" s="6"/>
      <c r="B1114" s="7"/>
      <c r="C1114" s="12"/>
      <c r="D1114" s="7"/>
      <c r="E1114" s="12"/>
      <c r="F1114" s="20"/>
      <c r="G1114" s="15" t="s">
        <v>3739</v>
      </c>
      <c r="H1114" s="10" t="s">
        <v>3738</v>
      </c>
    </row>
    <row r="1115" spans="1:8">
      <c r="A1115" s="6"/>
      <c r="B1115" s="7"/>
      <c r="C1115" s="12"/>
      <c r="D1115" s="7"/>
      <c r="E1115" s="12"/>
      <c r="F1115" s="20"/>
      <c r="G1115" s="9" t="s">
        <v>3741</v>
      </c>
      <c r="H1115" s="10" t="s">
        <v>3740</v>
      </c>
    </row>
    <row r="1116" spans="1:8">
      <c r="A1116" s="6"/>
      <c r="B1116" s="7"/>
      <c r="C1116" s="12"/>
      <c r="D1116" s="7"/>
      <c r="E1116" s="12"/>
      <c r="F1116" s="20"/>
      <c r="G1116" s="9" t="s">
        <v>3743</v>
      </c>
      <c r="H1116" s="10" t="s">
        <v>3742</v>
      </c>
    </row>
    <row r="1117" spans="1:8">
      <c r="A1117" s="6"/>
      <c r="B1117" s="7"/>
      <c r="C1117" s="12"/>
      <c r="D1117" s="7"/>
      <c r="E1117" s="12"/>
      <c r="F1117" s="20"/>
      <c r="G1117" s="15" t="s">
        <v>3745</v>
      </c>
      <c r="H1117" s="10" t="s">
        <v>3744</v>
      </c>
    </row>
    <row r="1118" spans="1:8">
      <c r="A1118" s="6"/>
      <c r="B1118" s="7"/>
      <c r="C1118" s="12"/>
      <c r="D1118" s="7"/>
      <c r="E1118" s="12"/>
      <c r="F1118" s="20"/>
      <c r="G1118" s="9" t="s">
        <v>3747</v>
      </c>
      <c r="H1118" s="10" t="s">
        <v>3746</v>
      </c>
    </row>
    <row r="1119" spans="1:8">
      <c r="A1119" s="6"/>
      <c r="B1119" s="7"/>
      <c r="C1119" s="12"/>
      <c r="D1119" s="7"/>
      <c r="E1119" s="12"/>
      <c r="F1119" s="20"/>
      <c r="G1119" s="15" t="s">
        <v>3749</v>
      </c>
      <c r="H1119" s="10" t="s">
        <v>3748</v>
      </c>
    </row>
    <row r="1120" spans="1:8">
      <c r="A1120" s="6"/>
      <c r="B1120" s="7"/>
      <c r="C1120" s="12"/>
      <c r="D1120" s="7"/>
      <c r="E1120" s="12"/>
      <c r="F1120" s="20"/>
      <c r="G1120" s="9" t="s">
        <v>3751</v>
      </c>
      <c r="H1120" s="10" t="s">
        <v>3750</v>
      </c>
    </row>
    <row r="1121" spans="1:8">
      <c r="A1121" s="6"/>
      <c r="B1121" s="7"/>
      <c r="C1121" s="12"/>
      <c r="D1121" s="7"/>
      <c r="E1121" s="12"/>
      <c r="F1121" s="20"/>
      <c r="G1121" s="9" t="s">
        <v>3752</v>
      </c>
      <c r="H1121" s="10" t="s">
        <v>3171</v>
      </c>
    </row>
    <row r="1122" spans="1:8">
      <c r="A1122" s="6"/>
      <c r="B1122" s="7"/>
      <c r="C1122" s="12"/>
      <c r="D1122" s="7"/>
      <c r="E1122" s="12"/>
      <c r="F1122" s="20"/>
      <c r="G1122" s="15" t="s">
        <v>3754</v>
      </c>
      <c r="H1122" s="10" t="s">
        <v>3753</v>
      </c>
    </row>
    <row r="1123" spans="1:8">
      <c r="A1123" s="6"/>
      <c r="B1123" s="7"/>
      <c r="C1123" s="12"/>
      <c r="D1123" s="7"/>
      <c r="E1123" s="12"/>
      <c r="F1123" s="20"/>
      <c r="G1123" s="9" t="s">
        <v>3756</v>
      </c>
      <c r="H1123" s="10" t="s">
        <v>3755</v>
      </c>
    </row>
    <row r="1124" spans="1:8">
      <c r="A1124" s="6"/>
      <c r="B1124" s="7"/>
      <c r="C1124" s="12"/>
      <c r="D1124" s="7"/>
      <c r="E1124" s="12"/>
      <c r="F1124" s="20"/>
      <c r="G1124" s="15" t="s">
        <v>3758</v>
      </c>
      <c r="H1124" s="10" t="s">
        <v>3757</v>
      </c>
    </row>
    <row r="1125" spans="1:8">
      <c r="A1125" s="6"/>
      <c r="B1125" s="7"/>
      <c r="C1125" s="12"/>
      <c r="D1125" s="7"/>
      <c r="E1125" s="12"/>
      <c r="F1125" s="20"/>
      <c r="G1125" s="15" t="s">
        <v>3760</v>
      </c>
      <c r="H1125" s="10" t="s">
        <v>3759</v>
      </c>
    </row>
    <row r="1126" spans="1:8">
      <c r="A1126" s="6"/>
      <c r="B1126" s="7"/>
      <c r="C1126" s="12"/>
      <c r="D1126" s="7"/>
      <c r="E1126" s="12"/>
      <c r="F1126" s="20"/>
      <c r="G1126" s="15" t="s">
        <v>3762</v>
      </c>
      <c r="H1126" s="10" t="s">
        <v>3761</v>
      </c>
    </row>
    <row r="1127" spans="1:8">
      <c r="A1127" s="6"/>
      <c r="B1127" s="7"/>
      <c r="C1127" s="12"/>
      <c r="D1127" s="7"/>
      <c r="E1127" s="12"/>
      <c r="F1127" s="20"/>
      <c r="G1127" s="9" t="s">
        <v>3764</v>
      </c>
      <c r="H1127" s="10" t="s">
        <v>3763</v>
      </c>
    </row>
    <row r="1128" spans="1:8">
      <c r="A1128" s="6"/>
      <c r="B1128" s="7"/>
      <c r="C1128" s="12"/>
      <c r="D1128" s="7"/>
      <c r="E1128" s="12"/>
      <c r="F1128" s="20"/>
      <c r="G1128" s="9" t="s">
        <v>3766</v>
      </c>
      <c r="H1128" s="10" t="s">
        <v>3765</v>
      </c>
    </row>
    <row r="1129" spans="1:8">
      <c r="A1129" s="6"/>
      <c r="B1129" s="7"/>
      <c r="C1129" s="12"/>
      <c r="D1129" s="7"/>
      <c r="E1129" s="12"/>
      <c r="F1129" s="20"/>
      <c r="G1129" s="9" t="s">
        <v>3768</v>
      </c>
      <c r="H1129" s="10" t="s">
        <v>3767</v>
      </c>
    </row>
    <row r="1130" spans="1:8">
      <c r="A1130" s="6"/>
      <c r="B1130" s="7"/>
      <c r="C1130" s="12"/>
      <c r="D1130" s="7"/>
      <c r="E1130" s="12"/>
      <c r="F1130" s="20"/>
      <c r="G1130" s="9" t="s">
        <v>3770</v>
      </c>
      <c r="H1130" s="10" t="s">
        <v>3769</v>
      </c>
    </row>
    <row r="1131" spans="1:8">
      <c r="A1131" s="6"/>
      <c r="B1131" s="7"/>
      <c r="C1131" s="12"/>
      <c r="D1131" s="7"/>
      <c r="E1131" s="12"/>
      <c r="F1131" s="20"/>
      <c r="G1131" s="9" t="s">
        <v>3772</v>
      </c>
      <c r="H1131" s="10" t="s">
        <v>3771</v>
      </c>
    </row>
    <row r="1132" spans="1:8">
      <c r="A1132" s="6"/>
      <c r="B1132" s="7"/>
      <c r="C1132" s="12"/>
      <c r="D1132" s="7"/>
      <c r="E1132" s="12"/>
      <c r="F1132" s="20"/>
      <c r="G1132" s="9" t="s">
        <v>3774</v>
      </c>
      <c r="H1132" s="10" t="s">
        <v>3773</v>
      </c>
    </row>
    <row r="1133" spans="1:8">
      <c r="A1133" s="6"/>
      <c r="B1133" s="7"/>
      <c r="C1133" s="12"/>
      <c r="D1133" s="7"/>
      <c r="E1133" s="12"/>
      <c r="F1133" s="20"/>
      <c r="G1133" s="78" t="s">
        <v>3776</v>
      </c>
      <c r="H1133" s="10" t="s">
        <v>3775</v>
      </c>
    </row>
    <row r="1134" spans="1:8">
      <c r="A1134" s="6"/>
      <c r="B1134" s="7"/>
      <c r="C1134" s="12"/>
      <c r="D1134" s="7"/>
      <c r="E1134" s="12"/>
      <c r="F1134" s="20"/>
      <c r="G1134" s="78" t="s">
        <v>3778</v>
      </c>
      <c r="H1134" s="10" t="s">
        <v>3777</v>
      </c>
    </row>
    <row r="1135" spans="1:8">
      <c r="A1135" s="6"/>
      <c r="B1135" s="7"/>
      <c r="C1135" s="12"/>
      <c r="D1135" s="7"/>
      <c r="E1135" s="12"/>
      <c r="F1135" s="20"/>
      <c r="G1135" s="78" t="s">
        <v>3779</v>
      </c>
      <c r="H1135" s="10" t="s">
        <v>3679</v>
      </c>
    </row>
    <row r="1136" spans="1:8">
      <c r="A1136" s="6"/>
      <c r="B1136" s="7"/>
      <c r="C1136" s="12"/>
      <c r="D1136" s="7"/>
      <c r="E1136" s="12"/>
      <c r="F1136" s="20"/>
      <c r="G1136" s="9" t="s">
        <v>3781</v>
      </c>
      <c r="H1136" s="10" t="s">
        <v>3780</v>
      </c>
    </row>
    <row r="1137" spans="1:8">
      <c r="A1137" s="6"/>
      <c r="B1137" s="7"/>
      <c r="C1137" s="12"/>
      <c r="D1137" s="7"/>
      <c r="E1137" s="12"/>
      <c r="F1137" s="20"/>
      <c r="G1137" s="9" t="s">
        <v>3783</v>
      </c>
      <c r="H1137" s="10" t="s">
        <v>3782</v>
      </c>
    </row>
    <row r="1138" spans="1:8">
      <c r="A1138" s="6"/>
      <c r="B1138" s="7"/>
      <c r="C1138" s="12"/>
      <c r="D1138" s="7"/>
      <c r="E1138" s="12"/>
      <c r="F1138" s="20"/>
      <c r="G1138" s="9" t="s">
        <v>3784</v>
      </c>
      <c r="H1138" s="16" t="s">
        <v>2039</v>
      </c>
    </row>
    <row r="1139" spans="1:8">
      <c r="A1139" s="6"/>
      <c r="B1139" s="7"/>
      <c r="C1139" s="12"/>
      <c r="D1139" s="7"/>
      <c r="E1139" s="12"/>
      <c r="F1139" s="20"/>
      <c r="G1139" s="9" t="s">
        <v>3786</v>
      </c>
      <c r="H1139" s="10" t="s">
        <v>3785</v>
      </c>
    </row>
    <row r="1140" spans="1:8">
      <c r="A1140" s="6"/>
      <c r="B1140" s="7"/>
      <c r="C1140" s="12"/>
      <c r="D1140" s="7"/>
      <c r="E1140" s="12"/>
      <c r="F1140" s="20"/>
      <c r="G1140" s="9" t="s">
        <v>3788</v>
      </c>
      <c r="H1140" s="10" t="s">
        <v>3787</v>
      </c>
    </row>
    <row r="1141" spans="1:8">
      <c r="A1141" s="6"/>
      <c r="B1141" s="7"/>
      <c r="C1141" s="12"/>
      <c r="D1141" s="7"/>
      <c r="E1141" s="12"/>
      <c r="F1141" s="20"/>
      <c r="G1141" s="9" t="s">
        <v>3790</v>
      </c>
      <c r="H1141" s="10" t="s">
        <v>3789</v>
      </c>
    </row>
    <row r="1142" spans="1:8">
      <c r="A1142" s="6"/>
      <c r="B1142" s="7"/>
      <c r="C1142" s="12"/>
      <c r="D1142" s="7"/>
      <c r="E1142" s="12"/>
      <c r="F1142" s="20"/>
      <c r="G1142" s="9" t="s">
        <v>3791</v>
      </c>
      <c r="H1142" s="10" t="s">
        <v>2995</v>
      </c>
    </row>
    <row r="1143" spans="1:8">
      <c r="A1143" s="6"/>
      <c r="B1143" s="7"/>
      <c r="C1143" s="12"/>
      <c r="D1143" s="7"/>
      <c r="E1143" s="12"/>
      <c r="F1143" s="20"/>
      <c r="G1143" s="9" t="s">
        <v>3793</v>
      </c>
      <c r="H1143" s="10" t="s">
        <v>3792</v>
      </c>
    </row>
    <row r="1144" spans="1:8">
      <c r="A1144" s="6"/>
      <c r="B1144" s="7"/>
      <c r="C1144" s="12"/>
      <c r="D1144" s="7"/>
      <c r="E1144" s="12"/>
      <c r="F1144" s="20"/>
      <c r="G1144" s="9" t="s">
        <v>3794</v>
      </c>
      <c r="H1144" s="10" t="s">
        <v>1639</v>
      </c>
    </row>
    <row r="1145" spans="1:8">
      <c r="A1145" s="6"/>
      <c r="B1145" s="7"/>
      <c r="C1145" s="12"/>
      <c r="D1145" s="7"/>
      <c r="E1145" s="12"/>
      <c r="F1145" s="20"/>
      <c r="G1145" s="9" t="s">
        <v>3796</v>
      </c>
      <c r="H1145" s="10" t="s">
        <v>3795</v>
      </c>
    </row>
    <row r="1146" spans="1:8">
      <c r="A1146" s="6"/>
      <c r="B1146" s="7"/>
      <c r="C1146" s="12"/>
      <c r="D1146" s="7"/>
      <c r="E1146" s="12"/>
      <c r="F1146" s="20"/>
      <c r="G1146" s="9" t="s">
        <v>3797</v>
      </c>
      <c r="H1146" s="10" t="s">
        <v>2342</v>
      </c>
    </row>
    <row r="1147" spans="1:8">
      <c r="A1147" s="6"/>
      <c r="B1147" s="7"/>
      <c r="C1147" s="12"/>
      <c r="D1147" s="7"/>
      <c r="E1147" s="12"/>
      <c r="F1147" s="20"/>
      <c r="G1147" s="9" t="s">
        <v>3799</v>
      </c>
      <c r="H1147" s="16" t="s">
        <v>3798</v>
      </c>
    </row>
    <row r="1148" spans="1:8">
      <c r="A1148" s="6"/>
      <c r="B1148" s="7"/>
      <c r="C1148" s="12"/>
      <c r="D1148" s="7"/>
      <c r="E1148" s="12"/>
      <c r="F1148" s="20"/>
      <c r="G1148" s="9" t="s">
        <v>3801</v>
      </c>
      <c r="H1148" s="10" t="s">
        <v>3800</v>
      </c>
    </row>
    <row r="1149" spans="1:8">
      <c r="A1149" s="6"/>
      <c r="B1149" s="7"/>
      <c r="C1149" s="12"/>
      <c r="D1149" s="7"/>
      <c r="E1149" s="12"/>
      <c r="F1149" s="20"/>
      <c r="G1149" s="9" t="s">
        <v>3802</v>
      </c>
      <c r="H1149" s="10" t="s">
        <v>1805</v>
      </c>
    </row>
    <row r="1150" spans="1:8">
      <c r="A1150" s="6"/>
      <c r="B1150" s="7"/>
      <c r="C1150" s="12"/>
      <c r="D1150" s="7"/>
      <c r="E1150" s="12"/>
      <c r="F1150" s="20"/>
      <c r="G1150" s="9" t="s">
        <v>3804</v>
      </c>
      <c r="H1150" s="16" t="s">
        <v>3803</v>
      </c>
    </row>
    <row r="1151" spans="1:8">
      <c r="A1151" s="6"/>
      <c r="B1151" s="7"/>
      <c r="C1151" s="12"/>
      <c r="D1151" s="7"/>
      <c r="E1151" s="12"/>
      <c r="F1151" s="20"/>
      <c r="G1151" s="9" t="s">
        <v>3806</v>
      </c>
      <c r="H1151" s="10" t="s">
        <v>3805</v>
      </c>
    </row>
    <row r="1152" spans="1:8">
      <c r="A1152" s="6"/>
      <c r="B1152" s="7"/>
      <c r="C1152" s="12"/>
      <c r="D1152" s="7"/>
      <c r="E1152" s="12"/>
      <c r="F1152" s="20"/>
      <c r="G1152" s="9" t="s">
        <v>3807</v>
      </c>
      <c r="H1152" s="10" t="s">
        <v>1797</v>
      </c>
    </row>
    <row r="1153" spans="1:8">
      <c r="A1153" s="6"/>
      <c r="B1153" s="7"/>
      <c r="C1153" s="12"/>
      <c r="D1153" s="7"/>
      <c r="E1153" s="12"/>
      <c r="F1153" s="20"/>
      <c r="G1153" s="78" t="s">
        <v>3809</v>
      </c>
      <c r="H1153" s="10" t="s">
        <v>3808</v>
      </c>
    </row>
    <row r="1154" spans="1:8">
      <c r="A1154" s="6"/>
      <c r="B1154" s="7"/>
      <c r="C1154" s="12"/>
      <c r="D1154" s="7"/>
      <c r="E1154" s="12"/>
      <c r="F1154" s="20"/>
      <c r="G1154" s="9" t="s">
        <v>3811</v>
      </c>
      <c r="H1154" s="10" t="s">
        <v>3810</v>
      </c>
    </row>
    <row r="1155" spans="1:8">
      <c r="A1155" s="6"/>
      <c r="B1155" s="7"/>
      <c r="C1155" s="12"/>
      <c r="D1155" s="7"/>
      <c r="E1155" s="12"/>
      <c r="F1155" s="20"/>
      <c r="G1155" s="9" t="s">
        <v>3812</v>
      </c>
      <c r="H1155" s="10" t="s">
        <v>1885</v>
      </c>
    </row>
    <row r="1156" spans="1:8">
      <c r="A1156" s="6"/>
      <c r="B1156" s="7"/>
      <c r="C1156" s="12"/>
      <c r="D1156" s="7"/>
      <c r="E1156" s="12"/>
      <c r="F1156" s="20"/>
      <c r="G1156" s="9" t="s">
        <v>3814</v>
      </c>
      <c r="H1156" s="10" t="s">
        <v>3813</v>
      </c>
    </row>
    <row r="1157" spans="1:8">
      <c r="A1157" s="6"/>
      <c r="B1157" s="7"/>
      <c r="C1157" s="12"/>
      <c r="D1157" s="7"/>
      <c r="E1157" s="12"/>
      <c r="F1157" s="20"/>
      <c r="G1157" s="9" t="s">
        <v>3816</v>
      </c>
      <c r="H1157" s="10" t="s">
        <v>3815</v>
      </c>
    </row>
    <row r="1158" spans="1:8">
      <c r="A1158" s="6"/>
      <c r="B1158" s="7"/>
      <c r="C1158" s="12"/>
      <c r="D1158" s="7"/>
      <c r="E1158" s="12"/>
      <c r="F1158" s="20"/>
      <c r="G1158" s="9" t="s">
        <v>3818</v>
      </c>
      <c r="H1158" s="10" t="s">
        <v>3817</v>
      </c>
    </row>
    <row r="1159" spans="1:8">
      <c r="A1159" s="6"/>
      <c r="B1159" s="7"/>
      <c r="C1159" s="12"/>
      <c r="D1159" s="7"/>
      <c r="E1159" s="12"/>
      <c r="F1159" s="20"/>
      <c r="G1159" s="9" t="s">
        <v>3820</v>
      </c>
      <c r="H1159" s="10" t="s">
        <v>3819</v>
      </c>
    </row>
    <row r="1160" spans="1:8">
      <c r="A1160" s="6"/>
      <c r="B1160" s="7"/>
      <c r="C1160" s="12"/>
      <c r="D1160" s="7"/>
      <c r="E1160" s="12"/>
      <c r="F1160" s="20"/>
      <c r="G1160" s="9" t="s">
        <v>3822</v>
      </c>
      <c r="H1160" s="10" t="s">
        <v>3821</v>
      </c>
    </row>
    <row r="1161" spans="1:8">
      <c r="A1161" s="6"/>
      <c r="B1161" s="7"/>
      <c r="C1161" s="12"/>
      <c r="D1161" s="7"/>
      <c r="E1161" s="12"/>
      <c r="F1161" s="20"/>
      <c r="G1161" s="9" t="s">
        <v>3824</v>
      </c>
      <c r="H1161" s="10" t="s">
        <v>3823</v>
      </c>
    </row>
    <row r="1162" spans="1:8">
      <c r="A1162" s="6"/>
      <c r="B1162" s="7"/>
      <c r="C1162" s="12"/>
      <c r="D1162" s="7"/>
      <c r="E1162" s="12"/>
      <c r="F1162" s="20"/>
      <c r="G1162" s="9" t="s">
        <v>3826</v>
      </c>
      <c r="H1162" s="10" t="s">
        <v>3825</v>
      </c>
    </row>
    <row r="1163" spans="1:8">
      <c r="A1163" s="6"/>
      <c r="B1163" s="7"/>
      <c r="C1163" s="12"/>
      <c r="D1163" s="7"/>
      <c r="E1163" s="12"/>
      <c r="F1163" s="20"/>
      <c r="G1163" s="9" t="s">
        <v>3827</v>
      </c>
      <c r="H1163" s="10" t="s">
        <v>2865</v>
      </c>
    </row>
    <row r="1164" spans="1:8">
      <c r="A1164" s="6"/>
      <c r="B1164" s="7"/>
      <c r="C1164" s="12"/>
      <c r="D1164" s="7"/>
      <c r="E1164" s="12"/>
      <c r="F1164" s="20"/>
      <c r="G1164" s="9" t="s">
        <v>3829</v>
      </c>
      <c r="H1164" s="10" t="s">
        <v>3828</v>
      </c>
    </row>
    <row r="1165" spans="1:8">
      <c r="A1165" s="6"/>
      <c r="B1165" s="7"/>
      <c r="C1165" s="12"/>
      <c r="D1165" s="7"/>
      <c r="E1165" s="12"/>
      <c r="F1165" s="20"/>
      <c r="G1165" s="9" t="s">
        <v>3831</v>
      </c>
      <c r="H1165" s="10" t="s">
        <v>3830</v>
      </c>
    </row>
    <row r="1166" spans="1:8">
      <c r="A1166" s="6"/>
      <c r="B1166" s="7"/>
      <c r="C1166" s="12"/>
      <c r="D1166" s="7"/>
      <c r="E1166" s="12"/>
      <c r="F1166" s="20"/>
      <c r="G1166" s="9" t="s">
        <v>3832</v>
      </c>
      <c r="H1166" s="10" t="s">
        <v>3771</v>
      </c>
    </row>
    <row r="1167" spans="1:8">
      <c r="A1167" s="6"/>
      <c r="B1167" s="7"/>
      <c r="C1167" s="12"/>
      <c r="D1167" s="7"/>
      <c r="E1167" s="12"/>
      <c r="F1167" s="20"/>
      <c r="G1167" s="9" t="s">
        <v>3834</v>
      </c>
      <c r="H1167" s="10" t="s">
        <v>3833</v>
      </c>
    </row>
    <row r="1168" spans="1:8">
      <c r="A1168" s="6"/>
      <c r="B1168" s="7"/>
      <c r="C1168" s="12"/>
      <c r="D1168" s="7"/>
      <c r="E1168" s="12"/>
      <c r="F1168" s="20"/>
      <c r="G1168" s="9" t="s">
        <v>3836</v>
      </c>
      <c r="H1168" s="10" t="s">
        <v>3835</v>
      </c>
    </row>
    <row r="1169" spans="1:8">
      <c r="A1169" s="6"/>
      <c r="B1169" s="7"/>
      <c r="C1169" s="12"/>
      <c r="D1169" s="7"/>
      <c r="E1169" s="12"/>
      <c r="F1169" s="20"/>
      <c r="G1169" s="9" t="s">
        <v>3838</v>
      </c>
      <c r="H1169" s="10" t="s">
        <v>3837</v>
      </c>
    </row>
    <row r="1170" spans="1:8">
      <c r="A1170" s="6"/>
      <c r="B1170" s="7"/>
      <c r="C1170" s="12"/>
      <c r="D1170" s="7"/>
      <c r="E1170" s="12"/>
      <c r="F1170" s="20"/>
      <c r="G1170" s="9" t="s">
        <v>3840</v>
      </c>
      <c r="H1170" s="10" t="s">
        <v>3839</v>
      </c>
    </row>
    <row r="1171" spans="1:8">
      <c r="A1171" s="6"/>
      <c r="B1171" s="7"/>
      <c r="C1171" s="12"/>
      <c r="D1171" s="7"/>
      <c r="E1171" s="12"/>
      <c r="F1171" s="20"/>
      <c r="G1171" s="15" t="s">
        <v>3842</v>
      </c>
      <c r="H1171" s="10" t="s">
        <v>3841</v>
      </c>
    </row>
    <row r="1172" spans="1:8">
      <c r="A1172" s="6"/>
      <c r="B1172" s="7"/>
      <c r="C1172" s="12"/>
      <c r="D1172" s="7"/>
      <c r="E1172" s="12"/>
      <c r="F1172" s="20"/>
      <c r="G1172" s="15" t="s">
        <v>3844</v>
      </c>
      <c r="H1172" s="10" t="s">
        <v>3843</v>
      </c>
    </row>
    <row r="1173" spans="1:8">
      <c r="A1173" s="6"/>
      <c r="B1173" s="7"/>
      <c r="C1173" s="12"/>
      <c r="D1173" s="7"/>
      <c r="E1173" s="12"/>
      <c r="F1173" s="20"/>
      <c r="G1173" s="15" t="s">
        <v>3846</v>
      </c>
      <c r="H1173" s="10" t="s">
        <v>3845</v>
      </c>
    </row>
    <row r="1174" spans="1:8">
      <c r="A1174" s="6"/>
      <c r="B1174" s="7"/>
      <c r="C1174" s="12"/>
      <c r="D1174" s="7"/>
      <c r="E1174" s="12"/>
      <c r="F1174" s="20"/>
      <c r="G1174" s="9" t="s">
        <v>3848</v>
      </c>
      <c r="H1174" s="10" t="s">
        <v>3847</v>
      </c>
    </row>
    <row r="1175" spans="1:8">
      <c r="A1175" s="6"/>
      <c r="B1175" s="7"/>
      <c r="C1175" s="12"/>
      <c r="D1175" s="7"/>
      <c r="E1175" s="12"/>
      <c r="F1175" s="20"/>
      <c r="G1175" s="9" t="s">
        <v>3850</v>
      </c>
      <c r="H1175" s="10" t="s">
        <v>3849</v>
      </c>
    </row>
    <row r="1176" spans="1:8">
      <c r="A1176" s="6"/>
      <c r="B1176" s="7"/>
      <c r="C1176" s="12"/>
      <c r="D1176" s="7"/>
      <c r="E1176" s="12"/>
      <c r="F1176" s="20"/>
      <c r="G1176" s="9" t="s">
        <v>3852</v>
      </c>
      <c r="H1176" s="10" t="s">
        <v>3851</v>
      </c>
    </row>
    <row r="1177" spans="1:8">
      <c r="A1177" s="6"/>
      <c r="B1177" s="7"/>
      <c r="C1177" s="12"/>
      <c r="D1177" s="7"/>
      <c r="E1177" s="12"/>
      <c r="F1177" s="20"/>
      <c r="G1177" s="9" t="s">
        <v>3853</v>
      </c>
      <c r="H1177" s="10" t="s">
        <v>2304</v>
      </c>
    </row>
    <row r="1178" spans="1:8">
      <c r="A1178" s="6"/>
      <c r="B1178" s="7"/>
      <c r="C1178" s="12"/>
      <c r="D1178" s="7"/>
      <c r="E1178" s="12"/>
      <c r="F1178" s="20"/>
      <c r="G1178" s="15" t="s">
        <v>3855</v>
      </c>
      <c r="H1178" s="10" t="s">
        <v>3854</v>
      </c>
    </row>
    <row r="1179" spans="1:8">
      <c r="A1179" s="6"/>
      <c r="B1179" s="7"/>
      <c r="C1179" s="12"/>
      <c r="D1179" s="7"/>
      <c r="E1179" s="12"/>
      <c r="F1179" s="20"/>
      <c r="G1179" s="15" t="s">
        <v>3857</v>
      </c>
      <c r="H1179" s="10" t="s">
        <v>3856</v>
      </c>
    </row>
    <row r="1180" spans="1:8">
      <c r="A1180" s="6"/>
      <c r="B1180" s="7"/>
      <c r="C1180" s="12"/>
      <c r="D1180" s="7"/>
      <c r="E1180" s="12"/>
      <c r="F1180" s="20"/>
      <c r="G1180" s="9" t="s">
        <v>3858</v>
      </c>
      <c r="H1180" s="10" t="s">
        <v>1791</v>
      </c>
    </row>
    <row r="1181" spans="1:8">
      <c r="A1181" s="6"/>
      <c r="B1181" s="7"/>
      <c r="C1181" s="12"/>
      <c r="D1181" s="7"/>
      <c r="E1181" s="12"/>
      <c r="F1181" s="20"/>
      <c r="G1181" s="9" t="s">
        <v>3860</v>
      </c>
      <c r="H1181" s="10" t="s">
        <v>3859</v>
      </c>
    </row>
    <row r="1182" spans="1:8">
      <c r="A1182" s="6"/>
      <c r="B1182" s="7"/>
      <c r="C1182" s="12"/>
      <c r="D1182" s="7"/>
      <c r="E1182" s="12"/>
      <c r="F1182" s="20"/>
      <c r="G1182" s="9" t="s">
        <v>3862</v>
      </c>
      <c r="H1182" s="10" t="s">
        <v>3861</v>
      </c>
    </row>
    <row r="1183" spans="1:8">
      <c r="A1183" s="6"/>
      <c r="B1183" s="7"/>
      <c r="C1183" s="12"/>
      <c r="D1183" s="7"/>
      <c r="E1183" s="12"/>
      <c r="F1183" s="20"/>
      <c r="G1183" s="15" t="s">
        <v>3864</v>
      </c>
      <c r="H1183" s="10" t="s">
        <v>3863</v>
      </c>
    </row>
    <row r="1184" spans="1:8">
      <c r="A1184" s="6"/>
      <c r="B1184" s="7"/>
      <c r="C1184" s="12"/>
      <c r="D1184" s="7"/>
      <c r="E1184" s="12"/>
      <c r="F1184" s="20"/>
      <c r="G1184" s="9" t="s">
        <v>3866</v>
      </c>
      <c r="H1184" s="10" t="s">
        <v>3865</v>
      </c>
    </row>
    <row r="1185" spans="1:8">
      <c r="A1185" s="6"/>
      <c r="B1185" s="7"/>
      <c r="C1185" s="12"/>
      <c r="D1185" s="7"/>
      <c r="E1185" s="12"/>
      <c r="F1185" s="20"/>
      <c r="G1185" s="9" t="s">
        <v>3868</v>
      </c>
      <c r="H1185" s="10" t="s">
        <v>3867</v>
      </c>
    </row>
    <row r="1186" spans="1:8">
      <c r="A1186" s="6"/>
      <c r="B1186" s="7"/>
      <c r="C1186" s="12"/>
      <c r="D1186" s="7"/>
      <c r="E1186" s="12"/>
      <c r="F1186" s="20"/>
      <c r="G1186" s="9" t="s">
        <v>3870</v>
      </c>
      <c r="H1186" s="10" t="s">
        <v>3869</v>
      </c>
    </row>
    <row r="1187" spans="1:8">
      <c r="A1187" s="6"/>
      <c r="B1187" s="7"/>
      <c r="C1187" s="12"/>
      <c r="D1187" s="7"/>
      <c r="E1187" s="12"/>
      <c r="F1187" s="20"/>
      <c r="G1187" s="9" t="s">
        <v>3872</v>
      </c>
      <c r="H1187" s="10" t="s">
        <v>3871</v>
      </c>
    </row>
    <row r="1188" spans="1:8">
      <c r="A1188" s="6"/>
      <c r="B1188" s="7"/>
      <c r="C1188" s="12"/>
      <c r="D1188" s="7"/>
      <c r="E1188" s="12"/>
      <c r="F1188" s="20"/>
      <c r="G1188" s="9" t="s">
        <v>3874</v>
      </c>
      <c r="H1188" s="10" t="s">
        <v>3873</v>
      </c>
    </row>
    <row r="1189" spans="1:8">
      <c r="A1189" s="6"/>
      <c r="B1189" s="7"/>
      <c r="C1189" s="12"/>
      <c r="D1189" s="7"/>
      <c r="E1189" s="12"/>
      <c r="F1189" s="20"/>
      <c r="G1189" s="9" t="s">
        <v>3876</v>
      </c>
      <c r="H1189" s="10" t="s">
        <v>3875</v>
      </c>
    </row>
    <row r="1190" spans="1:8">
      <c r="A1190" s="6"/>
      <c r="B1190" s="7"/>
      <c r="C1190" s="12"/>
      <c r="D1190" s="7"/>
      <c r="E1190" s="12"/>
      <c r="F1190" s="20"/>
      <c r="G1190" s="15" t="s">
        <v>3878</v>
      </c>
      <c r="H1190" s="10" t="s">
        <v>3877</v>
      </c>
    </row>
    <row r="1191" spans="1:8">
      <c r="A1191" s="6"/>
      <c r="B1191" s="7"/>
      <c r="C1191" s="12"/>
      <c r="D1191" s="7"/>
      <c r="E1191" s="12"/>
      <c r="F1191" s="20"/>
      <c r="G1191" s="15" t="s">
        <v>3880</v>
      </c>
      <c r="H1191" s="10" t="s">
        <v>3879</v>
      </c>
    </row>
    <row r="1192" spans="1:8">
      <c r="A1192" s="6"/>
      <c r="B1192" s="7"/>
      <c r="C1192" s="12"/>
      <c r="D1192" s="7"/>
      <c r="E1192" s="12"/>
      <c r="F1192" s="20"/>
      <c r="G1192" s="79" t="s">
        <v>3881</v>
      </c>
      <c r="H1192" s="10" t="s">
        <v>3600</v>
      </c>
    </row>
    <row r="1193" spans="1:8">
      <c r="A1193" s="6"/>
      <c r="B1193" s="7"/>
      <c r="C1193" s="12"/>
      <c r="D1193" s="7"/>
      <c r="E1193" s="12"/>
      <c r="F1193" s="20"/>
      <c r="G1193" s="79" t="s">
        <v>3883</v>
      </c>
      <c r="H1193" s="10" t="s">
        <v>3882</v>
      </c>
    </row>
    <row r="1194" spans="1:8">
      <c r="A1194" s="6"/>
      <c r="B1194" s="7"/>
      <c r="C1194" s="12"/>
      <c r="D1194" s="7"/>
      <c r="E1194" s="12"/>
      <c r="F1194" s="20"/>
      <c r="G1194" s="79" t="s">
        <v>3885</v>
      </c>
      <c r="H1194" s="10" t="s">
        <v>3884</v>
      </c>
    </row>
    <row r="1195" spans="1:8">
      <c r="A1195" s="6"/>
      <c r="B1195" s="7"/>
      <c r="C1195" s="12"/>
      <c r="D1195" s="7"/>
      <c r="E1195" s="12"/>
      <c r="F1195" s="20"/>
      <c r="G1195" s="9" t="s">
        <v>3887</v>
      </c>
      <c r="H1195" s="10" t="s">
        <v>3886</v>
      </c>
    </row>
    <row r="1196" spans="1:8">
      <c r="A1196" s="6"/>
      <c r="B1196" s="7"/>
      <c r="C1196" s="12"/>
      <c r="D1196" s="7"/>
      <c r="E1196" s="12"/>
      <c r="F1196" s="20"/>
      <c r="G1196" s="9" t="s">
        <v>3889</v>
      </c>
      <c r="H1196" s="16" t="s">
        <v>3888</v>
      </c>
    </row>
    <row r="1197" spans="1:8">
      <c r="A1197" s="6"/>
      <c r="B1197" s="7"/>
      <c r="C1197" s="12"/>
      <c r="D1197" s="7"/>
      <c r="E1197" s="12"/>
      <c r="F1197" s="20"/>
      <c r="G1197" s="9" t="s">
        <v>3890</v>
      </c>
      <c r="H1197" s="10" t="s">
        <v>1757</v>
      </c>
    </row>
    <row r="1198" spans="1:8">
      <c r="A1198" s="6"/>
      <c r="B1198" s="7"/>
      <c r="C1198" s="12"/>
      <c r="D1198" s="7"/>
      <c r="E1198" s="12"/>
      <c r="F1198" s="20"/>
      <c r="G1198" s="15" t="s">
        <v>3892</v>
      </c>
      <c r="H1198" s="10" t="s">
        <v>3891</v>
      </c>
    </row>
    <row r="1199" spans="1:8">
      <c r="A1199" s="6"/>
      <c r="B1199" s="7"/>
      <c r="C1199" s="12"/>
      <c r="D1199" s="7"/>
      <c r="E1199" s="12"/>
      <c r="F1199" s="20"/>
      <c r="G1199" s="9" t="s">
        <v>3893</v>
      </c>
      <c r="H1199" s="10" t="s">
        <v>3281</v>
      </c>
    </row>
    <row r="1200" spans="1:8">
      <c r="A1200" s="6"/>
      <c r="B1200" s="7"/>
      <c r="C1200" s="12"/>
      <c r="D1200" s="7"/>
      <c r="E1200" s="12"/>
      <c r="F1200" s="20"/>
      <c r="G1200" s="9" t="s">
        <v>3894</v>
      </c>
      <c r="H1200" s="10" t="s">
        <v>2373</v>
      </c>
    </row>
    <row r="1201" spans="1:8">
      <c r="A1201" s="6"/>
      <c r="B1201" s="7"/>
      <c r="C1201" s="12"/>
      <c r="D1201" s="7"/>
      <c r="E1201" s="12"/>
      <c r="F1201" s="20"/>
      <c r="G1201" s="15" t="s">
        <v>3896</v>
      </c>
      <c r="H1201" s="10" t="s">
        <v>3895</v>
      </c>
    </row>
    <row r="1202" spans="1:8">
      <c r="A1202" s="6"/>
      <c r="B1202" s="7"/>
      <c r="C1202" s="12"/>
      <c r="D1202" s="7"/>
      <c r="E1202" s="12"/>
      <c r="F1202" s="20"/>
      <c r="G1202" s="9" t="s">
        <v>3898</v>
      </c>
      <c r="H1202" s="10" t="s">
        <v>3897</v>
      </c>
    </row>
    <row r="1203" spans="1:8">
      <c r="A1203" s="6"/>
      <c r="B1203" s="7"/>
      <c r="C1203" s="12"/>
      <c r="D1203" s="7"/>
      <c r="E1203" s="12"/>
      <c r="F1203" s="20"/>
      <c r="G1203" s="9" t="s">
        <v>3900</v>
      </c>
      <c r="H1203" s="10" t="s">
        <v>3899</v>
      </c>
    </row>
    <row r="1204" spans="1:8">
      <c r="A1204" s="6"/>
      <c r="B1204" s="7"/>
      <c r="C1204" s="12"/>
      <c r="D1204" s="7"/>
      <c r="E1204" s="12"/>
      <c r="F1204" s="20"/>
      <c r="G1204" s="9" t="s">
        <v>3902</v>
      </c>
      <c r="H1204" s="10" t="s">
        <v>3901</v>
      </c>
    </row>
    <row r="1205" spans="1:8">
      <c r="A1205" s="6"/>
      <c r="B1205" s="7"/>
      <c r="C1205" s="12"/>
      <c r="D1205" s="7"/>
      <c r="E1205" s="12"/>
      <c r="F1205" s="20"/>
      <c r="G1205" s="9" t="s">
        <v>3904</v>
      </c>
      <c r="H1205" s="10" t="s">
        <v>3903</v>
      </c>
    </row>
    <row r="1206" spans="1:8">
      <c r="A1206" s="6"/>
      <c r="B1206" s="7"/>
      <c r="C1206" s="12"/>
      <c r="D1206" s="7"/>
      <c r="E1206" s="12"/>
      <c r="F1206" s="20"/>
      <c r="G1206" s="9" t="s">
        <v>3906</v>
      </c>
      <c r="H1206" s="10" t="s">
        <v>3905</v>
      </c>
    </row>
    <row r="1207" spans="1:8">
      <c r="A1207" s="6"/>
      <c r="B1207" s="7"/>
      <c r="C1207" s="12"/>
      <c r="D1207" s="7"/>
      <c r="E1207" s="12"/>
      <c r="F1207" s="20"/>
      <c r="G1207" s="9" t="s">
        <v>3908</v>
      </c>
      <c r="H1207" s="10" t="s">
        <v>3907</v>
      </c>
    </row>
    <row r="1208" spans="1:8">
      <c r="A1208" s="6"/>
      <c r="B1208" s="7"/>
      <c r="C1208" s="12"/>
      <c r="D1208" s="7"/>
      <c r="E1208" s="12"/>
      <c r="F1208" s="20"/>
      <c r="G1208" s="9" t="s">
        <v>3910</v>
      </c>
      <c r="H1208" s="10" t="s">
        <v>3909</v>
      </c>
    </row>
    <row r="1209" spans="1:8">
      <c r="A1209" s="6"/>
      <c r="B1209" s="7"/>
      <c r="C1209" s="12"/>
      <c r="D1209" s="7"/>
      <c r="E1209" s="12"/>
      <c r="F1209" s="20"/>
      <c r="G1209" s="9" t="s">
        <v>3912</v>
      </c>
      <c r="H1209" s="10" t="s">
        <v>3911</v>
      </c>
    </row>
    <row r="1210" spans="1:8">
      <c r="A1210" s="6"/>
      <c r="B1210" s="7"/>
      <c r="C1210" s="12"/>
      <c r="D1210" s="7"/>
      <c r="E1210" s="12"/>
      <c r="F1210" s="20"/>
      <c r="G1210" s="9" t="s">
        <v>3914</v>
      </c>
      <c r="H1210" s="10" t="s">
        <v>3913</v>
      </c>
    </row>
    <row r="1211" spans="1:8">
      <c r="A1211" s="6"/>
      <c r="B1211" s="7"/>
      <c r="C1211" s="12"/>
      <c r="D1211" s="7"/>
      <c r="E1211" s="12"/>
      <c r="F1211" s="20"/>
      <c r="G1211" s="9" t="s">
        <v>3916</v>
      </c>
      <c r="H1211" s="10" t="s">
        <v>3915</v>
      </c>
    </row>
    <row r="1212" spans="1:8">
      <c r="A1212" s="6"/>
      <c r="B1212" s="7"/>
      <c r="C1212" s="12"/>
      <c r="D1212" s="7"/>
      <c r="E1212" s="12"/>
      <c r="F1212" s="20"/>
      <c r="G1212" s="9" t="s">
        <v>3918</v>
      </c>
      <c r="H1212" s="10" t="s">
        <v>3917</v>
      </c>
    </row>
    <row r="1213" spans="1:8">
      <c r="A1213" s="6"/>
      <c r="B1213" s="7"/>
      <c r="C1213" s="12"/>
      <c r="D1213" s="7"/>
      <c r="E1213" s="12"/>
      <c r="F1213" s="20"/>
      <c r="G1213" s="9" t="s">
        <v>3919</v>
      </c>
      <c r="H1213" s="10" t="s">
        <v>2000</v>
      </c>
    </row>
    <row r="1214" spans="1:8">
      <c r="A1214" s="6"/>
      <c r="B1214" s="7"/>
      <c r="C1214" s="12"/>
      <c r="D1214" s="7"/>
      <c r="E1214" s="12"/>
      <c r="F1214" s="20"/>
      <c r="G1214" s="9" t="s">
        <v>3920</v>
      </c>
      <c r="H1214" s="10" t="s">
        <v>3695</v>
      </c>
    </row>
    <row r="1215" spans="1:8">
      <c r="A1215" s="6"/>
      <c r="B1215" s="7"/>
      <c r="C1215" s="12"/>
      <c r="D1215" s="7"/>
      <c r="E1215" s="12"/>
      <c r="F1215" s="20"/>
      <c r="G1215" s="9" t="s">
        <v>3922</v>
      </c>
      <c r="H1215" s="10" t="s">
        <v>3921</v>
      </c>
    </row>
    <row r="1216" spans="1:8">
      <c r="A1216" s="6"/>
      <c r="B1216" s="7"/>
      <c r="C1216" s="12"/>
      <c r="D1216" s="7"/>
      <c r="E1216" s="12"/>
      <c r="F1216" s="20"/>
      <c r="G1216" s="9" t="s">
        <v>3924</v>
      </c>
      <c r="H1216" s="10" t="s">
        <v>3923</v>
      </c>
    </row>
    <row r="1217" spans="1:8">
      <c r="A1217" s="6"/>
      <c r="B1217" s="7"/>
      <c r="C1217" s="12"/>
      <c r="D1217" s="7"/>
      <c r="E1217" s="12"/>
      <c r="F1217" s="20"/>
      <c r="G1217" s="9" t="s">
        <v>3926</v>
      </c>
      <c r="H1217" s="10" t="s">
        <v>3925</v>
      </c>
    </row>
    <row r="1218" spans="1:8">
      <c r="A1218" s="6"/>
      <c r="B1218" s="7"/>
      <c r="C1218" s="12"/>
      <c r="D1218" s="7"/>
      <c r="E1218" s="12"/>
      <c r="F1218" s="20"/>
      <c r="G1218" s="9" t="s">
        <v>3928</v>
      </c>
      <c r="H1218" s="10" t="s">
        <v>3927</v>
      </c>
    </row>
    <row r="1219" spans="1:8">
      <c r="A1219" s="6"/>
      <c r="B1219" s="7"/>
      <c r="C1219" s="12"/>
      <c r="D1219" s="7"/>
      <c r="E1219" s="12"/>
      <c r="F1219" s="20"/>
      <c r="G1219" s="9" t="s">
        <v>3930</v>
      </c>
      <c r="H1219" s="10" t="s">
        <v>3929</v>
      </c>
    </row>
    <row r="1220" spans="1:8">
      <c r="A1220" s="6"/>
      <c r="B1220" s="7"/>
      <c r="C1220" s="12"/>
      <c r="D1220" s="7"/>
      <c r="E1220" s="12"/>
      <c r="F1220" s="20"/>
      <c r="G1220" s="9" t="s">
        <v>3932</v>
      </c>
      <c r="H1220" s="10" t="s">
        <v>3931</v>
      </c>
    </row>
    <row r="1221" spans="1:8">
      <c r="A1221" s="6"/>
      <c r="B1221" s="7"/>
      <c r="C1221" s="12"/>
      <c r="D1221" s="7"/>
      <c r="E1221" s="12"/>
      <c r="F1221" s="20"/>
      <c r="G1221" s="9" t="s">
        <v>3934</v>
      </c>
      <c r="H1221" s="10" t="s">
        <v>3933</v>
      </c>
    </row>
    <row r="1222" spans="1:8">
      <c r="A1222" s="6"/>
      <c r="B1222" s="7"/>
      <c r="C1222" s="12"/>
      <c r="D1222" s="7"/>
      <c r="E1222" s="12"/>
      <c r="F1222" s="20"/>
      <c r="G1222" s="9" t="s">
        <v>3936</v>
      </c>
      <c r="H1222" s="10" t="s">
        <v>3935</v>
      </c>
    </row>
    <row r="1223" spans="1:8">
      <c r="A1223" s="6"/>
      <c r="B1223" s="7"/>
      <c r="C1223" s="12"/>
      <c r="D1223" s="7"/>
      <c r="E1223" s="12"/>
      <c r="F1223" s="20"/>
      <c r="G1223" s="9" t="s">
        <v>3937</v>
      </c>
      <c r="H1223" s="10" t="s">
        <v>3528</v>
      </c>
    </row>
    <row r="1224" spans="1:8">
      <c r="A1224" s="6"/>
      <c r="B1224" s="7"/>
      <c r="C1224" s="12"/>
      <c r="D1224" s="7"/>
      <c r="E1224" s="12"/>
      <c r="F1224" s="20"/>
      <c r="G1224" s="9" t="s">
        <v>3939</v>
      </c>
      <c r="H1224" s="10" t="s">
        <v>3938</v>
      </c>
    </row>
    <row r="1225" spans="1:8">
      <c r="A1225" s="6"/>
      <c r="B1225" s="7"/>
      <c r="C1225" s="12"/>
      <c r="D1225" s="7"/>
      <c r="E1225" s="12"/>
      <c r="F1225" s="20"/>
      <c r="G1225" s="9" t="s">
        <v>3941</v>
      </c>
      <c r="H1225" s="16" t="s">
        <v>3940</v>
      </c>
    </row>
    <row r="1226" spans="1:8">
      <c r="A1226" s="6"/>
      <c r="B1226" s="7"/>
      <c r="C1226" s="12"/>
      <c r="D1226" s="7"/>
      <c r="E1226" s="12"/>
      <c r="F1226" s="20"/>
      <c r="G1226" s="9" t="s">
        <v>3943</v>
      </c>
      <c r="H1226" s="10" t="s">
        <v>3942</v>
      </c>
    </row>
    <row r="1227" spans="1:8">
      <c r="A1227" s="6"/>
      <c r="B1227" s="7"/>
      <c r="C1227" s="12"/>
      <c r="D1227" s="7"/>
      <c r="E1227" s="12"/>
      <c r="F1227" s="20"/>
      <c r="G1227" s="9" t="s">
        <v>3945</v>
      </c>
      <c r="H1227" s="16" t="s">
        <v>3944</v>
      </c>
    </row>
    <row r="1228" spans="1:8">
      <c r="A1228" s="6"/>
      <c r="B1228" s="7"/>
      <c r="C1228" s="12"/>
      <c r="D1228" s="7"/>
      <c r="E1228" s="12"/>
      <c r="F1228" s="20"/>
      <c r="G1228" s="9" t="s">
        <v>3947</v>
      </c>
      <c r="H1228" s="16" t="s">
        <v>3946</v>
      </c>
    </row>
    <row r="1229" spans="1:8">
      <c r="A1229" s="6"/>
      <c r="B1229" s="7"/>
      <c r="C1229" s="12"/>
      <c r="D1229" s="7"/>
      <c r="E1229" s="12"/>
      <c r="F1229" s="20"/>
      <c r="G1229" s="9" t="s">
        <v>3949</v>
      </c>
      <c r="H1229" s="10" t="s">
        <v>3948</v>
      </c>
    </row>
    <row r="1230" spans="1:8">
      <c r="A1230" s="6"/>
      <c r="B1230" s="7"/>
      <c r="C1230" s="12"/>
      <c r="D1230" s="7"/>
      <c r="E1230" s="12"/>
      <c r="F1230" s="20"/>
      <c r="G1230" s="9" t="s">
        <v>3951</v>
      </c>
      <c r="H1230" s="10" t="s">
        <v>3950</v>
      </c>
    </row>
    <row r="1231" spans="1:8">
      <c r="A1231" s="6"/>
      <c r="B1231" s="7"/>
      <c r="C1231" s="12"/>
      <c r="D1231" s="7"/>
      <c r="E1231" s="12"/>
      <c r="F1231" s="20"/>
      <c r="G1231" s="9" t="s">
        <v>3953</v>
      </c>
      <c r="H1231" s="10" t="s">
        <v>3952</v>
      </c>
    </row>
    <row r="1232" spans="1:8">
      <c r="A1232" s="6"/>
      <c r="B1232" s="7"/>
      <c r="C1232" s="12"/>
      <c r="D1232" s="7"/>
      <c r="E1232" s="12"/>
      <c r="F1232" s="20"/>
      <c r="G1232" s="9" t="s">
        <v>3955</v>
      </c>
      <c r="H1232" s="16" t="s">
        <v>3954</v>
      </c>
    </row>
    <row r="1233" spans="1:8">
      <c r="A1233" s="6"/>
      <c r="B1233" s="7"/>
      <c r="C1233" s="12"/>
      <c r="D1233" s="7"/>
      <c r="E1233" s="12"/>
      <c r="F1233" s="20"/>
      <c r="G1233" s="78" t="s">
        <v>3957</v>
      </c>
      <c r="H1233" s="16" t="s">
        <v>3956</v>
      </c>
    </row>
    <row r="1234" spans="1:8">
      <c r="A1234" s="6"/>
      <c r="B1234" s="7"/>
      <c r="C1234" s="12"/>
      <c r="D1234" s="7"/>
      <c r="E1234" s="12"/>
      <c r="F1234" s="20"/>
      <c r="G1234" s="78" t="s">
        <v>3959</v>
      </c>
      <c r="H1234" s="16" t="s">
        <v>3958</v>
      </c>
    </row>
    <row r="1235" spans="1:8">
      <c r="A1235" s="6"/>
      <c r="B1235" s="7"/>
      <c r="C1235" s="12"/>
      <c r="D1235" s="7"/>
      <c r="E1235" s="12"/>
      <c r="F1235" s="20"/>
      <c r="G1235" s="9" t="s">
        <v>3961</v>
      </c>
      <c r="H1235" s="10" t="s">
        <v>3960</v>
      </c>
    </row>
    <row r="1236" spans="1:8">
      <c r="A1236" s="6"/>
      <c r="B1236" s="7"/>
      <c r="C1236" s="12"/>
      <c r="D1236" s="7"/>
      <c r="E1236" s="12"/>
      <c r="F1236" s="20"/>
      <c r="G1236" s="9" t="s">
        <v>3963</v>
      </c>
      <c r="H1236" s="10" t="s">
        <v>3962</v>
      </c>
    </row>
    <row r="1237" spans="1:8">
      <c r="A1237" s="6"/>
      <c r="B1237" s="7"/>
      <c r="C1237" s="12"/>
      <c r="D1237" s="7"/>
      <c r="E1237" s="12"/>
      <c r="F1237" s="20"/>
      <c r="G1237" s="9" t="s">
        <v>3965</v>
      </c>
      <c r="H1237" s="10" t="s">
        <v>3964</v>
      </c>
    </row>
    <row r="1238" spans="1:8">
      <c r="A1238" s="6"/>
      <c r="B1238" s="7"/>
      <c r="C1238" s="12"/>
      <c r="D1238" s="7"/>
      <c r="E1238" s="12"/>
      <c r="F1238" s="20"/>
      <c r="G1238" s="9" t="s">
        <v>3967</v>
      </c>
      <c r="H1238" s="16" t="s">
        <v>3966</v>
      </c>
    </row>
    <row r="1239" spans="1:8">
      <c r="A1239" s="6"/>
      <c r="B1239" s="7"/>
      <c r="C1239" s="12"/>
      <c r="D1239" s="7"/>
      <c r="E1239" s="12"/>
      <c r="F1239" s="20"/>
      <c r="G1239" s="9" t="s">
        <v>3969</v>
      </c>
      <c r="H1239" s="10" t="s">
        <v>3968</v>
      </c>
    </row>
    <row r="1240" spans="1:8">
      <c r="A1240" s="6"/>
      <c r="B1240" s="7"/>
      <c r="C1240" s="12"/>
      <c r="D1240" s="7"/>
      <c r="E1240" s="12"/>
      <c r="F1240" s="20"/>
      <c r="G1240" s="9" t="s">
        <v>3970</v>
      </c>
      <c r="H1240" s="10" t="s">
        <v>2507</v>
      </c>
    </row>
    <row r="1241" spans="1:8">
      <c r="A1241" s="6"/>
      <c r="B1241" s="7"/>
      <c r="C1241" s="12"/>
      <c r="D1241" s="7"/>
      <c r="E1241" s="12"/>
      <c r="F1241" s="20"/>
      <c r="G1241" s="9" t="s">
        <v>3971</v>
      </c>
      <c r="H1241" s="10" t="s">
        <v>3007</v>
      </c>
    </row>
    <row r="1242" spans="1:8">
      <c r="A1242" s="6"/>
      <c r="B1242" s="7"/>
      <c r="C1242" s="12"/>
      <c r="D1242" s="7"/>
      <c r="E1242" s="12"/>
      <c r="F1242" s="20"/>
      <c r="G1242" s="9" t="s">
        <v>3973</v>
      </c>
      <c r="H1242" s="10" t="s">
        <v>3972</v>
      </c>
    </row>
    <row r="1243" spans="1:8">
      <c r="A1243" s="6"/>
      <c r="B1243" s="7"/>
      <c r="C1243" s="12"/>
      <c r="D1243" s="7"/>
      <c r="E1243" s="12"/>
      <c r="F1243" s="20"/>
      <c r="G1243" s="9" t="s">
        <v>3975</v>
      </c>
      <c r="H1243" s="10" t="s">
        <v>3974</v>
      </c>
    </row>
    <row r="1244" spans="1:8">
      <c r="A1244" s="6"/>
      <c r="B1244" s="7"/>
      <c r="C1244" s="12"/>
      <c r="D1244" s="7"/>
      <c r="E1244" s="12"/>
      <c r="F1244" s="20"/>
      <c r="G1244" s="9" t="s">
        <v>3977</v>
      </c>
      <c r="H1244" s="10" t="s">
        <v>3976</v>
      </c>
    </row>
    <row r="1245" spans="1:8">
      <c r="A1245" s="6"/>
      <c r="B1245" s="7"/>
      <c r="C1245" s="12"/>
      <c r="D1245" s="7"/>
      <c r="E1245" s="12"/>
      <c r="F1245" s="20"/>
      <c r="G1245" s="9" t="s">
        <v>3978</v>
      </c>
      <c r="H1245" s="10" t="s">
        <v>3545</v>
      </c>
    </row>
    <row r="1246" spans="1:8">
      <c r="A1246" s="6"/>
      <c r="B1246" s="7"/>
      <c r="C1246" s="12"/>
      <c r="D1246" s="7"/>
      <c r="E1246" s="12"/>
      <c r="F1246" s="20"/>
      <c r="G1246" s="9" t="s">
        <v>3980</v>
      </c>
      <c r="H1246" s="10" t="s">
        <v>23008</v>
      </c>
    </row>
    <row r="1247" spans="1:8">
      <c r="A1247" s="6"/>
      <c r="B1247" s="7"/>
      <c r="C1247" s="12"/>
      <c r="D1247" s="7"/>
      <c r="E1247" s="12"/>
      <c r="F1247" s="20"/>
      <c r="G1247" s="9" t="s">
        <v>3982</v>
      </c>
      <c r="H1247" s="10" t="s">
        <v>3981</v>
      </c>
    </row>
    <row r="1248" spans="1:8">
      <c r="A1248" s="6"/>
      <c r="B1248" s="7"/>
      <c r="C1248" s="12"/>
      <c r="D1248" s="7"/>
      <c r="E1248" s="12"/>
      <c r="F1248" s="20"/>
      <c r="G1248" s="9" t="s">
        <v>3984</v>
      </c>
      <c r="H1248" s="10" t="s">
        <v>3983</v>
      </c>
    </row>
    <row r="1249" spans="1:8">
      <c r="A1249" s="6"/>
      <c r="B1249" s="7"/>
      <c r="C1249" s="12"/>
      <c r="D1249" s="7"/>
      <c r="E1249" s="12"/>
      <c r="F1249" s="20"/>
      <c r="G1249" s="9" t="s">
        <v>3986</v>
      </c>
      <c r="H1249" s="16" t="s">
        <v>3985</v>
      </c>
    </row>
    <row r="1250" spans="1:8">
      <c r="A1250" s="6"/>
      <c r="B1250" s="7"/>
      <c r="C1250" s="12"/>
      <c r="D1250" s="7"/>
      <c r="E1250" s="12"/>
      <c r="F1250" s="20"/>
      <c r="G1250" s="9" t="s">
        <v>3987</v>
      </c>
      <c r="H1250" s="10" t="s">
        <v>2284</v>
      </c>
    </row>
    <row r="1251" spans="1:8">
      <c r="A1251" s="6"/>
      <c r="B1251" s="7"/>
      <c r="C1251" s="12"/>
      <c r="D1251" s="7"/>
      <c r="E1251" s="12"/>
      <c r="F1251" s="20"/>
      <c r="G1251" s="9" t="s">
        <v>3989</v>
      </c>
      <c r="H1251" s="10" t="s">
        <v>3988</v>
      </c>
    </row>
    <row r="1252" spans="1:8">
      <c r="A1252" s="6"/>
      <c r="B1252" s="7"/>
      <c r="C1252" s="12"/>
      <c r="D1252" s="7"/>
      <c r="E1252" s="12"/>
      <c r="F1252" s="20"/>
      <c r="G1252" s="9" t="s">
        <v>3991</v>
      </c>
      <c r="H1252" s="10" t="s">
        <v>3990</v>
      </c>
    </row>
    <row r="1253" spans="1:8">
      <c r="A1253" s="6"/>
      <c r="B1253" s="7"/>
      <c r="C1253" s="12"/>
      <c r="D1253" s="7"/>
      <c r="E1253" s="12"/>
      <c r="F1253" s="20"/>
      <c r="G1253" s="9" t="s">
        <v>3993</v>
      </c>
      <c r="H1253" s="10" t="s">
        <v>3992</v>
      </c>
    </row>
    <row r="1254" spans="1:8">
      <c r="A1254" s="6"/>
      <c r="B1254" s="7"/>
      <c r="C1254" s="12"/>
      <c r="D1254" s="7"/>
      <c r="E1254" s="12"/>
      <c r="F1254" s="20"/>
      <c r="G1254" s="9" t="s">
        <v>3995</v>
      </c>
      <c r="H1254" s="16" t="s">
        <v>3994</v>
      </c>
    </row>
    <row r="1255" spans="1:8">
      <c r="A1255" s="6"/>
      <c r="B1255" s="7"/>
      <c r="C1255" s="12"/>
      <c r="D1255" s="7"/>
      <c r="E1255" s="12"/>
      <c r="F1255" s="20"/>
      <c r="G1255" s="9" t="s">
        <v>3997</v>
      </c>
      <c r="H1255" s="10" t="s">
        <v>3996</v>
      </c>
    </row>
    <row r="1256" spans="1:8">
      <c r="A1256" s="6"/>
      <c r="B1256" s="7"/>
      <c r="C1256" s="12"/>
      <c r="D1256" s="7"/>
      <c r="E1256" s="12"/>
      <c r="F1256" s="20"/>
      <c r="G1256" s="9" t="s">
        <v>3999</v>
      </c>
      <c r="H1256" s="16" t="s">
        <v>3998</v>
      </c>
    </row>
    <row r="1257" spans="1:8">
      <c r="A1257" s="6"/>
      <c r="B1257" s="7"/>
      <c r="C1257" s="12"/>
      <c r="D1257" s="7"/>
      <c r="E1257" s="12"/>
      <c r="F1257" s="20"/>
      <c r="G1257" s="9" t="s">
        <v>4001</v>
      </c>
      <c r="H1257" s="10" t="s">
        <v>4000</v>
      </c>
    </row>
    <row r="1258" spans="1:8">
      <c r="A1258" s="6"/>
      <c r="B1258" s="7"/>
      <c r="C1258" s="12"/>
      <c r="D1258" s="7"/>
      <c r="E1258" s="12"/>
      <c r="F1258" s="20"/>
      <c r="G1258" s="9" t="s">
        <v>4003</v>
      </c>
      <c r="H1258" s="16" t="s">
        <v>4002</v>
      </c>
    </row>
    <row r="1259" spans="1:8">
      <c r="A1259" s="6"/>
      <c r="B1259" s="7"/>
      <c r="C1259" s="12"/>
      <c r="D1259" s="7"/>
      <c r="E1259" s="12"/>
      <c r="F1259" s="20"/>
      <c r="G1259" s="9" t="s">
        <v>4005</v>
      </c>
      <c r="H1259" s="10" t="s">
        <v>4004</v>
      </c>
    </row>
    <row r="1260" spans="1:8">
      <c r="A1260" s="6"/>
      <c r="B1260" s="7"/>
      <c r="C1260" s="12"/>
      <c r="D1260" s="7"/>
      <c r="E1260" s="12"/>
      <c r="F1260" s="20"/>
      <c r="G1260" s="9" t="s">
        <v>4007</v>
      </c>
      <c r="H1260" s="16" t="s">
        <v>4006</v>
      </c>
    </row>
    <row r="1261" spans="1:8">
      <c r="A1261" s="6"/>
      <c r="B1261" s="7"/>
      <c r="C1261" s="12"/>
      <c r="D1261" s="7"/>
      <c r="E1261" s="12"/>
      <c r="F1261" s="20"/>
      <c r="G1261" s="9" t="s">
        <v>4009</v>
      </c>
      <c r="H1261" s="10" t="s">
        <v>4008</v>
      </c>
    </row>
    <row r="1262" spans="1:8">
      <c r="A1262" s="6"/>
      <c r="B1262" s="7"/>
      <c r="C1262" s="12"/>
      <c r="D1262" s="7"/>
      <c r="E1262" s="12"/>
      <c r="F1262" s="20"/>
      <c r="G1262" s="9" t="s">
        <v>4011</v>
      </c>
      <c r="H1262" s="10" t="s">
        <v>4010</v>
      </c>
    </row>
    <row r="1263" spans="1:8">
      <c r="A1263" s="6"/>
      <c r="B1263" s="7"/>
      <c r="C1263" s="12"/>
      <c r="D1263" s="7"/>
      <c r="E1263" s="12"/>
      <c r="F1263" s="20"/>
      <c r="G1263" s="9" t="s">
        <v>4013</v>
      </c>
      <c r="H1263" s="10" t="s">
        <v>4012</v>
      </c>
    </row>
    <row r="1264" spans="1:8">
      <c r="A1264" s="6"/>
      <c r="B1264" s="7"/>
      <c r="C1264" s="12"/>
      <c r="D1264" s="7"/>
      <c r="E1264" s="12"/>
      <c r="F1264" s="20"/>
      <c r="G1264" s="78" t="s">
        <v>4015</v>
      </c>
      <c r="H1264" s="10" t="s">
        <v>4014</v>
      </c>
    </row>
    <row r="1265" spans="1:8">
      <c r="A1265" s="6"/>
      <c r="B1265" s="7"/>
      <c r="C1265" s="12"/>
      <c r="D1265" s="7"/>
      <c r="E1265" s="12"/>
      <c r="F1265" s="20"/>
      <c r="G1265" s="9" t="s">
        <v>4017</v>
      </c>
      <c r="H1265" s="10" t="s">
        <v>4016</v>
      </c>
    </row>
    <row r="1266" spans="1:8">
      <c r="A1266" s="6"/>
      <c r="B1266" s="7"/>
      <c r="C1266" s="12"/>
      <c r="D1266" s="7"/>
      <c r="E1266" s="12"/>
      <c r="F1266" s="20"/>
      <c r="G1266" s="9" t="s">
        <v>4019</v>
      </c>
      <c r="H1266" s="10" t="s">
        <v>4018</v>
      </c>
    </row>
    <row r="1267" spans="1:8">
      <c r="A1267" s="6"/>
      <c r="B1267" s="7"/>
      <c r="C1267" s="12"/>
      <c r="D1267" s="7"/>
      <c r="E1267" s="12"/>
      <c r="F1267" s="20"/>
      <c r="G1267" s="9" t="s">
        <v>4021</v>
      </c>
      <c r="H1267" s="10" t="s">
        <v>4020</v>
      </c>
    </row>
    <row r="1268" spans="1:8">
      <c r="A1268" s="6"/>
      <c r="B1268" s="7"/>
      <c r="C1268" s="12"/>
      <c r="D1268" s="7"/>
      <c r="E1268" s="12"/>
      <c r="F1268" s="20"/>
      <c r="G1268" s="9" t="s">
        <v>4023</v>
      </c>
      <c r="H1268" s="10" t="s">
        <v>4022</v>
      </c>
    </row>
    <row r="1269" spans="1:8">
      <c r="A1269" s="6"/>
      <c r="B1269" s="7"/>
      <c r="C1269" s="12"/>
      <c r="D1269" s="7"/>
      <c r="E1269" s="12"/>
      <c r="F1269" s="20"/>
      <c r="G1269" s="9" t="s">
        <v>4024</v>
      </c>
      <c r="H1269" s="10" t="s">
        <v>2667</v>
      </c>
    </row>
    <row r="1270" spans="1:8">
      <c r="A1270" s="6"/>
      <c r="B1270" s="7"/>
      <c r="C1270" s="12"/>
      <c r="D1270" s="7"/>
      <c r="E1270" s="12"/>
      <c r="F1270" s="20"/>
      <c r="G1270" s="9" t="s">
        <v>4025</v>
      </c>
      <c r="H1270" s="10" t="s">
        <v>2378</v>
      </c>
    </row>
    <row r="1271" spans="1:8">
      <c r="A1271" s="6"/>
      <c r="B1271" s="7"/>
      <c r="C1271" s="12"/>
      <c r="D1271" s="7"/>
      <c r="E1271" s="12"/>
      <c r="F1271" s="20"/>
      <c r="G1271" s="9" t="s">
        <v>4027</v>
      </c>
      <c r="H1271" s="10" t="s">
        <v>4026</v>
      </c>
    </row>
    <row r="1272" spans="1:8">
      <c r="A1272" s="6"/>
      <c r="B1272" s="7"/>
      <c r="C1272" s="12"/>
      <c r="D1272" s="7"/>
      <c r="E1272" s="12"/>
      <c r="F1272" s="20"/>
      <c r="G1272" s="9" t="s">
        <v>4029</v>
      </c>
      <c r="H1272" s="10" t="s">
        <v>4028</v>
      </c>
    </row>
    <row r="1273" spans="1:8">
      <c r="A1273" s="6"/>
      <c r="B1273" s="7"/>
      <c r="C1273" s="12"/>
      <c r="D1273" s="7"/>
      <c r="E1273" s="12"/>
      <c r="F1273" s="20"/>
      <c r="G1273" s="9" t="s">
        <v>4031</v>
      </c>
      <c r="H1273" s="10" t="s">
        <v>4030</v>
      </c>
    </row>
    <row r="1274" spans="1:8">
      <c r="A1274" s="6"/>
      <c r="B1274" s="7"/>
      <c r="C1274" s="12"/>
      <c r="D1274" s="7"/>
      <c r="E1274" s="12"/>
      <c r="F1274" s="20"/>
      <c r="G1274" s="9" t="s">
        <v>4033</v>
      </c>
      <c r="H1274" s="10" t="s">
        <v>4032</v>
      </c>
    </row>
    <row r="1275" spans="1:8">
      <c r="A1275" s="6"/>
      <c r="B1275" s="7"/>
      <c r="C1275" s="12"/>
      <c r="D1275" s="7"/>
      <c r="E1275" s="12"/>
      <c r="F1275" s="20"/>
      <c r="G1275" s="9" t="s">
        <v>4035</v>
      </c>
      <c r="H1275" s="10" t="s">
        <v>4034</v>
      </c>
    </row>
    <row r="1276" spans="1:8">
      <c r="A1276" s="6"/>
      <c r="B1276" s="7"/>
      <c r="C1276" s="12"/>
      <c r="D1276" s="7"/>
      <c r="E1276" s="12"/>
      <c r="F1276" s="20"/>
      <c r="G1276" s="9" t="s">
        <v>4037</v>
      </c>
      <c r="H1276" s="10" t="s">
        <v>4036</v>
      </c>
    </row>
    <row r="1277" spans="1:8">
      <c r="A1277" s="6"/>
      <c r="B1277" s="7"/>
      <c r="C1277" s="12"/>
      <c r="D1277" s="7"/>
      <c r="E1277" s="12"/>
      <c r="F1277" s="20"/>
      <c r="G1277" s="9" t="s">
        <v>4038</v>
      </c>
      <c r="H1277" s="10" t="s">
        <v>2169</v>
      </c>
    </row>
    <row r="1278" spans="1:8">
      <c r="A1278" s="6"/>
      <c r="B1278" s="7"/>
      <c r="C1278" s="12"/>
      <c r="D1278" s="7"/>
      <c r="E1278" s="12"/>
      <c r="F1278" s="20"/>
      <c r="G1278" s="9" t="s">
        <v>4040</v>
      </c>
      <c r="H1278" s="10" t="s">
        <v>4039</v>
      </c>
    </row>
    <row r="1279" spans="1:8">
      <c r="A1279" s="6"/>
      <c r="B1279" s="7"/>
      <c r="C1279" s="12"/>
      <c r="D1279" s="7"/>
      <c r="E1279" s="12"/>
      <c r="F1279" s="20"/>
      <c r="G1279" s="9" t="s">
        <v>4042</v>
      </c>
      <c r="H1279" s="10" t="s">
        <v>4041</v>
      </c>
    </row>
    <row r="1280" spans="1:8">
      <c r="A1280" s="6"/>
      <c r="B1280" s="7"/>
      <c r="C1280" s="12"/>
      <c r="D1280" s="7"/>
      <c r="E1280" s="12"/>
      <c r="F1280" s="20"/>
      <c r="G1280" s="9" t="s">
        <v>4044</v>
      </c>
      <c r="H1280" s="10" t="s">
        <v>4043</v>
      </c>
    </row>
    <row r="1281" spans="1:8">
      <c r="A1281" s="6"/>
      <c r="B1281" s="7"/>
      <c r="C1281" s="12"/>
      <c r="D1281" s="7"/>
      <c r="E1281" s="12"/>
      <c r="F1281" s="20"/>
      <c r="G1281" s="9" t="s">
        <v>4046</v>
      </c>
      <c r="H1281" s="10" t="s">
        <v>4045</v>
      </c>
    </row>
    <row r="1282" spans="1:8">
      <c r="A1282" s="6"/>
      <c r="B1282" s="7"/>
      <c r="C1282" s="12"/>
      <c r="D1282" s="7"/>
      <c r="E1282" s="12"/>
      <c r="F1282" s="20"/>
      <c r="G1282" s="9" t="s">
        <v>4047</v>
      </c>
      <c r="H1282" s="10" t="s">
        <v>3734</v>
      </c>
    </row>
    <row r="1283" spans="1:8">
      <c r="A1283" s="6"/>
      <c r="B1283" s="7"/>
      <c r="C1283" s="12"/>
      <c r="D1283" s="7"/>
      <c r="E1283" s="12"/>
      <c r="F1283" s="20"/>
      <c r="G1283" s="9" t="s">
        <v>4049</v>
      </c>
      <c r="H1283" s="10" t="s">
        <v>4048</v>
      </c>
    </row>
    <row r="1284" spans="1:8">
      <c r="A1284" s="6"/>
      <c r="B1284" s="7"/>
      <c r="C1284" s="12"/>
      <c r="D1284" s="7"/>
      <c r="E1284" s="12"/>
      <c r="F1284" s="20"/>
      <c r="G1284" s="9" t="s">
        <v>4051</v>
      </c>
      <c r="H1284" s="10" t="s">
        <v>4050</v>
      </c>
    </row>
    <row r="1285" spans="1:8">
      <c r="A1285" s="6"/>
      <c r="B1285" s="7"/>
      <c r="C1285" s="12"/>
      <c r="D1285" s="7"/>
      <c r="E1285" s="12"/>
      <c r="F1285" s="20"/>
      <c r="G1285" s="9" t="s">
        <v>4053</v>
      </c>
      <c r="H1285" s="10" t="s">
        <v>4052</v>
      </c>
    </row>
    <row r="1286" spans="1:8">
      <c r="A1286" s="6"/>
      <c r="B1286" s="7"/>
      <c r="C1286" s="12"/>
      <c r="D1286" s="7"/>
      <c r="E1286" s="12"/>
      <c r="F1286" s="20"/>
      <c r="G1286" s="9" t="s">
        <v>4055</v>
      </c>
      <c r="H1286" s="10" t="s">
        <v>4054</v>
      </c>
    </row>
    <row r="1287" spans="1:8">
      <c r="A1287" s="6"/>
      <c r="B1287" s="7"/>
      <c r="C1287" s="12"/>
      <c r="D1287" s="7"/>
      <c r="E1287" s="12"/>
      <c r="F1287" s="20"/>
      <c r="G1287" s="15" t="s">
        <v>4057</v>
      </c>
      <c r="H1287" s="10" t="s">
        <v>4056</v>
      </c>
    </row>
    <row r="1288" spans="1:8">
      <c r="A1288" s="6"/>
      <c r="B1288" s="7"/>
      <c r="C1288" s="12"/>
      <c r="D1288" s="7"/>
      <c r="E1288" s="12"/>
      <c r="F1288" s="20"/>
      <c r="G1288" s="15" t="s">
        <v>4059</v>
      </c>
      <c r="H1288" s="10" t="s">
        <v>4058</v>
      </c>
    </row>
    <row r="1289" spans="1:8">
      <c r="A1289" s="6"/>
      <c r="B1289" s="7"/>
      <c r="C1289" s="12"/>
      <c r="D1289" s="7"/>
      <c r="E1289" s="12"/>
      <c r="F1289" s="20"/>
      <c r="G1289" s="9" t="s">
        <v>4061</v>
      </c>
      <c r="H1289" s="10" t="s">
        <v>4060</v>
      </c>
    </row>
    <row r="1290" spans="1:8">
      <c r="A1290" s="6"/>
      <c r="B1290" s="7"/>
      <c r="C1290" s="12"/>
      <c r="D1290" s="7"/>
      <c r="E1290" s="12"/>
      <c r="F1290" s="20"/>
      <c r="G1290" s="15" t="s">
        <v>4063</v>
      </c>
      <c r="H1290" s="10" t="s">
        <v>4062</v>
      </c>
    </row>
    <row r="1291" spans="1:8">
      <c r="A1291" s="6"/>
      <c r="B1291" s="7"/>
      <c r="C1291" s="12"/>
      <c r="D1291" s="7"/>
      <c r="E1291" s="12"/>
      <c r="F1291" s="20"/>
      <c r="G1291" s="15" t="s">
        <v>4065</v>
      </c>
      <c r="H1291" s="10" t="s">
        <v>4064</v>
      </c>
    </row>
    <row r="1292" spans="1:8">
      <c r="A1292" s="6"/>
      <c r="B1292" s="7"/>
      <c r="C1292" s="12"/>
      <c r="D1292" s="7"/>
      <c r="E1292" s="12"/>
      <c r="F1292" s="20"/>
      <c r="G1292" s="9" t="s">
        <v>4067</v>
      </c>
      <c r="H1292" s="10" t="s">
        <v>4066</v>
      </c>
    </row>
    <row r="1293" spans="1:8">
      <c r="A1293" s="6"/>
      <c r="B1293" s="7"/>
      <c r="C1293" s="12"/>
      <c r="D1293" s="7"/>
      <c r="E1293" s="12"/>
      <c r="F1293" s="20"/>
      <c r="G1293" s="15" t="s">
        <v>4069</v>
      </c>
      <c r="H1293" s="10" t="s">
        <v>4068</v>
      </c>
    </row>
    <row r="1294" spans="1:8">
      <c r="A1294" s="6"/>
      <c r="B1294" s="7"/>
      <c r="C1294" s="12"/>
      <c r="D1294" s="7"/>
      <c r="E1294" s="12"/>
      <c r="F1294" s="20"/>
      <c r="G1294" s="9" t="s">
        <v>4071</v>
      </c>
      <c r="H1294" s="10" t="s">
        <v>4070</v>
      </c>
    </row>
    <row r="1295" spans="1:8">
      <c r="A1295" s="6"/>
      <c r="B1295" s="7"/>
      <c r="C1295" s="12"/>
      <c r="D1295" s="7"/>
      <c r="E1295" s="12"/>
      <c r="F1295" s="20"/>
      <c r="G1295" s="9" t="s">
        <v>4073</v>
      </c>
      <c r="H1295" s="10" t="s">
        <v>4072</v>
      </c>
    </row>
    <row r="1296" spans="1:8">
      <c r="A1296" s="6"/>
      <c r="B1296" s="7"/>
      <c r="C1296" s="12"/>
      <c r="D1296" s="7"/>
      <c r="E1296" s="12"/>
      <c r="F1296" s="20"/>
      <c r="G1296" s="9" t="s">
        <v>4075</v>
      </c>
      <c r="H1296" s="10" t="s">
        <v>4074</v>
      </c>
    </row>
    <row r="1297" spans="1:8">
      <c r="A1297" s="6"/>
      <c r="B1297" s="7"/>
      <c r="C1297" s="12"/>
      <c r="D1297" s="7"/>
      <c r="E1297" s="12"/>
      <c r="F1297" s="20"/>
      <c r="G1297" s="9" t="s">
        <v>4077</v>
      </c>
      <c r="H1297" s="10" t="s">
        <v>4076</v>
      </c>
    </row>
    <row r="1298" spans="1:8">
      <c r="A1298" s="6"/>
      <c r="B1298" s="7"/>
      <c r="C1298" s="12"/>
      <c r="D1298" s="7"/>
      <c r="E1298" s="12"/>
      <c r="F1298" s="20"/>
      <c r="G1298" s="9" t="s">
        <v>4078</v>
      </c>
      <c r="H1298" s="10" t="s">
        <v>2147</v>
      </c>
    </row>
    <row r="1299" spans="1:8">
      <c r="A1299" s="6"/>
      <c r="B1299" s="7"/>
      <c r="C1299" s="12"/>
      <c r="D1299" s="7"/>
      <c r="E1299" s="12"/>
      <c r="F1299" s="20"/>
      <c r="G1299" s="9" t="s">
        <v>4080</v>
      </c>
      <c r="H1299" s="10" t="s">
        <v>4079</v>
      </c>
    </row>
    <row r="1300" spans="1:8">
      <c r="A1300" s="6"/>
      <c r="B1300" s="7"/>
      <c r="C1300" s="12"/>
      <c r="D1300" s="7"/>
      <c r="E1300" s="12"/>
      <c r="F1300" s="20"/>
      <c r="G1300" s="9" t="s">
        <v>4081</v>
      </c>
      <c r="H1300" s="10" t="s">
        <v>2661</v>
      </c>
    </row>
    <row r="1301" spans="1:8">
      <c r="A1301" s="6"/>
      <c r="B1301" s="7"/>
      <c r="C1301" s="12"/>
      <c r="D1301" s="7"/>
      <c r="E1301" s="12"/>
      <c r="F1301" s="20"/>
      <c r="G1301" s="15" t="s">
        <v>4083</v>
      </c>
      <c r="H1301" s="10" t="s">
        <v>4082</v>
      </c>
    </row>
    <row r="1302" spans="1:8">
      <c r="A1302" s="6"/>
      <c r="B1302" s="7"/>
      <c r="C1302" s="12"/>
      <c r="D1302" s="7"/>
      <c r="E1302" s="12"/>
      <c r="F1302" s="20"/>
      <c r="G1302" s="15" t="s">
        <v>4085</v>
      </c>
      <c r="H1302" s="10" t="s">
        <v>4084</v>
      </c>
    </row>
    <row r="1303" spans="1:8">
      <c r="A1303" s="6"/>
      <c r="B1303" s="7"/>
      <c r="C1303" s="12"/>
      <c r="D1303" s="7"/>
      <c r="E1303" s="12"/>
      <c r="F1303" s="20"/>
      <c r="G1303" s="15" t="s">
        <v>4087</v>
      </c>
      <c r="H1303" s="10" t="s">
        <v>4086</v>
      </c>
    </row>
    <row r="1304" spans="1:8">
      <c r="A1304" s="6"/>
      <c r="B1304" s="7"/>
      <c r="C1304" s="12"/>
      <c r="D1304" s="7"/>
      <c r="E1304" s="12"/>
      <c r="F1304" s="20"/>
      <c r="G1304" s="79" t="s">
        <v>4089</v>
      </c>
      <c r="H1304" s="10" t="s">
        <v>4088</v>
      </c>
    </row>
    <row r="1305" spans="1:8">
      <c r="A1305" s="6"/>
      <c r="B1305" s="7"/>
      <c r="C1305" s="12"/>
      <c r="D1305" s="7"/>
      <c r="E1305" s="12"/>
      <c r="F1305" s="20"/>
      <c r="G1305" s="79" t="s">
        <v>4090</v>
      </c>
      <c r="H1305" s="10" t="s">
        <v>1799</v>
      </c>
    </row>
    <row r="1306" spans="1:8">
      <c r="A1306" s="6"/>
      <c r="B1306" s="7"/>
      <c r="C1306" s="12"/>
      <c r="D1306" s="7"/>
      <c r="E1306" s="12"/>
      <c r="F1306" s="20"/>
      <c r="G1306" s="79" t="s">
        <v>4092</v>
      </c>
      <c r="H1306" s="10" t="s">
        <v>4091</v>
      </c>
    </row>
    <row r="1307" spans="1:8">
      <c r="A1307" s="6"/>
      <c r="B1307" s="7"/>
      <c r="C1307" s="12"/>
      <c r="D1307" s="7"/>
      <c r="E1307" s="12"/>
      <c r="F1307" s="20"/>
      <c r="G1307" s="9" t="s">
        <v>4094</v>
      </c>
      <c r="H1307" s="10" t="s">
        <v>1639</v>
      </c>
    </row>
    <row r="1308" spans="1:8">
      <c r="A1308" s="6"/>
      <c r="B1308" s="7"/>
      <c r="C1308" s="12"/>
      <c r="D1308" s="7"/>
      <c r="E1308" s="12"/>
      <c r="F1308" s="20"/>
      <c r="G1308" s="9" t="s">
        <v>4095</v>
      </c>
      <c r="H1308" s="10" t="s">
        <v>1689</v>
      </c>
    </row>
    <row r="1309" spans="1:8">
      <c r="A1309" s="6"/>
      <c r="B1309" s="7"/>
      <c r="C1309" s="12"/>
      <c r="D1309" s="7"/>
      <c r="E1309" s="12"/>
      <c r="F1309" s="20"/>
      <c r="G1309" s="9" t="s">
        <v>4097</v>
      </c>
      <c r="H1309" s="10" t="s">
        <v>1561</v>
      </c>
    </row>
    <row r="1310" spans="1:8">
      <c r="A1310" s="6"/>
      <c r="B1310" s="7"/>
      <c r="C1310" s="12"/>
      <c r="D1310" s="7"/>
      <c r="E1310" s="12"/>
      <c r="F1310" s="20"/>
      <c r="G1310" s="9" t="s">
        <v>4099</v>
      </c>
      <c r="H1310" s="10" t="s">
        <v>4098</v>
      </c>
    </row>
    <row r="1311" spans="1:8">
      <c r="A1311" s="6"/>
      <c r="B1311" s="7"/>
      <c r="C1311" s="12"/>
      <c r="D1311" s="7"/>
      <c r="E1311" s="12"/>
      <c r="F1311" s="20"/>
      <c r="G1311" s="9" t="s">
        <v>4101</v>
      </c>
      <c r="H1311" s="10" t="s">
        <v>23009</v>
      </c>
    </row>
    <row r="1312" spans="1:8">
      <c r="A1312" s="6"/>
      <c r="B1312" s="7"/>
      <c r="C1312" s="12"/>
      <c r="D1312" s="7"/>
      <c r="E1312" s="12"/>
      <c r="F1312" s="20"/>
      <c r="G1312" s="9" t="s">
        <v>4102</v>
      </c>
      <c r="H1312" s="10" t="s">
        <v>2946</v>
      </c>
    </row>
    <row r="1313" spans="1:8">
      <c r="A1313" s="6"/>
      <c r="B1313" s="7"/>
      <c r="C1313" s="12"/>
      <c r="D1313" s="7"/>
      <c r="E1313" s="12"/>
      <c r="F1313" s="20"/>
      <c r="G1313" s="9" t="s">
        <v>4104</v>
      </c>
      <c r="H1313" s="10" t="s">
        <v>8943</v>
      </c>
    </row>
    <row r="1314" spans="1:8">
      <c r="A1314" s="6"/>
      <c r="B1314" s="7"/>
      <c r="C1314" s="12"/>
      <c r="D1314" s="7"/>
      <c r="E1314" s="12"/>
      <c r="F1314" s="20"/>
      <c r="G1314" s="9" t="s">
        <v>4106</v>
      </c>
      <c r="H1314" s="10" t="s">
        <v>4105</v>
      </c>
    </row>
    <row r="1315" spans="1:8">
      <c r="A1315" s="6"/>
      <c r="B1315" s="7"/>
      <c r="C1315" s="12"/>
      <c r="D1315" s="7"/>
      <c r="E1315" s="12"/>
      <c r="F1315" s="20"/>
      <c r="G1315" s="9" t="s">
        <v>4108</v>
      </c>
      <c r="H1315" s="10" t="s">
        <v>4107</v>
      </c>
    </row>
    <row r="1316" spans="1:8">
      <c r="A1316" s="6"/>
      <c r="B1316" s="7"/>
      <c r="C1316" s="12"/>
      <c r="D1316" s="7"/>
      <c r="E1316" s="12"/>
      <c r="F1316" s="20"/>
      <c r="G1316" s="9" t="s">
        <v>4110</v>
      </c>
      <c r="H1316" s="10" t="s">
        <v>4109</v>
      </c>
    </row>
    <row r="1317" spans="1:8">
      <c r="A1317" s="6"/>
      <c r="B1317" s="7"/>
      <c r="C1317" s="12"/>
      <c r="D1317" s="7"/>
      <c r="E1317" s="12"/>
      <c r="F1317" s="20"/>
      <c r="G1317" s="9" t="s">
        <v>4112</v>
      </c>
      <c r="H1317" s="10" t="s">
        <v>23010</v>
      </c>
    </row>
    <row r="1318" spans="1:8">
      <c r="A1318" s="6"/>
      <c r="B1318" s="7"/>
      <c r="C1318" s="12"/>
      <c r="D1318" s="7"/>
      <c r="E1318" s="12"/>
      <c r="F1318" s="20"/>
      <c r="G1318" s="9" t="s">
        <v>4114</v>
      </c>
      <c r="H1318" s="10" t="s">
        <v>4113</v>
      </c>
    </row>
    <row r="1319" spans="1:8">
      <c r="A1319" s="6"/>
      <c r="B1319" s="7"/>
      <c r="C1319" s="12"/>
      <c r="D1319" s="7"/>
      <c r="E1319" s="12"/>
      <c r="F1319" s="20"/>
      <c r="G1319" s="9" t="s">
        <v>4116</v>
      </c>
      <c r="H1319" s="10" t="s">
        <v>4115</v>
      </c>
    </row>
    <row r="1320" spans="1:8">
      <c r="A1320" s="6"/>
      <c r="B1320" s="7"/>
      <c r="C1320" s="12"/>
      <c r="D1320" s="7"/>
      <c r="E1320" s="12"/>
      <c r="F1320" s="20"/>
      <c r="G1320" s="9" t="s">
        <v>4118</v>
      </c>
      <c r="H1320" s="10" t="s">
        <v>23011</v>
      </c>
    </row>
    <row r="1321" spans="1:8">
      <c r="A1321" s="6"/>
      <c r="B1321" s="7"/>
      <c r="C1321" s="12"/>
      <c r="D1321" s="7"/>
      <c r="E1321" s="12"/>
      <c r="F1321" s="20"/>
      <c r="G1321" s="9" t="s">
        <v>4120</v>
      </c>
      <c r="H1321" s="10" t="s">
        <v>15724</v>
      </c>
    </row>
    <row r="1322" spans="1:8">
      <c r="A1322" s="6"/>
      <c r="B1322" s="7"/>
      <c r="C1322" s="12"/>
      <c r="D1322" s="7"/>
      <c r="E1322" s="12"/>
      <c r="F1322" s="20"/>
      <c r="G1322" s="9" t="s">
        <v>4122</v>
      </c>
      <c r="H1322" s="10" t="s">
        <v>21887</v>
      </c>
    </row>
    <row r="1323" spans="1:8">
      <c r="A1323" s="6"/>
      <c r="B1323" s="7"/>
      <c r="C1323" s="12"/>
      <c r="D1323" s="7"/>
      <c r="E1323" s="12"/>
      <c r="F1323" s="20"/>
      <c r="G1323" s="9" t="s">
        <v>4124</v>
      </c>
      <c r="H1323" s="10" t="s">
        <v>4123</v>
      </c>
    </row>
    <row r="1324" spans="1:8">
      <c r="A1324" s="6"/>
      <c r="B1324" s="7"/>
      <c r="C1324" s="12"/>
      <c r="D1324" s="7"/>
      <c r="E1324" s="12"/>
      <c r="F1324" s="20"/>
      <c r="G1324" s="9" t="s">
        <v>4126</v>
      </c>
      <c r="H1324" s="10" t="s">
        <v>4125</v>
      </c>
    </row>
    <row r="1325" spans="1:8">
      <c r="A1325" s="6"/>
      <c r="B1325" s="7"/>
      <c r="C1325" s="12"/>
      <c r="D1325" s="7"/>
      <c r="E1325" s="12"/>
      <c r="F1325" s="20"/>
      <c r="G1325" s="9" t="s">
        <v>4128</v>
      </c>
      <c r="H1325" s="10" t="s">
        <v>23012</v>
      </c>
    </row>
    <row r="1326" spans="1:8">
      <c r="A1326" s="6"/>
      <c r="B1326" s="7"/>
      <c r="C1326" s="12"/>
      <c r="D1326" s="7"/>
      <c r="E1326" s="12"/>
      <c r="F1326" s="20"/>
      <c r="G1326" s="9" t="s">
        <v>4130</v>
      </c>
      <c r="H1326" s="10" t="s">
        <v>23013</v>
      </c>
    </row>
    <row r="1327" spans="1:8">
      <c r="A1327" s="6"/>
      <c r="B1327" s="7"/>
      <c r="C1327" s="12"/>
      <c r="D1327" s="7"/>
      <c r="E1327" s="12"/>
      <c r="F1327" s="20"/>
      <c r="G1327" s="9" t="s">
        <v>4132</v>
      </c>
      <c r="H1327" s="10" t="s">
        <v>4131</v>
      </c>
    </row>
    <row r="1328" spans="1:8">
      <c r="A1328" s="6"/>
      <c r="B1328" s="7"/>
      <c r="C1328" s="12"/>
      <c r="D1328" s="7"/>
      <c r="E1328" s="12"/>
      <c r="F1328" s="20"/>
      <c r="G1328" s="9" t="s">
        <v>4140</v>
      </c>
      <c r="H1328" s="10" t="s">
        <v>4139</v>
      </c>
    </row>
    <row r="1329" spans="1:8">
      <c r="A1329" s="6"/>
      <c r="B1329" s="7"/>
      <c r="C1329" s="12"/>
      <c r="D1329" s="7"/>
      <c r="E1329" s="12"/>
      <c r="F1329" s="20"/>
      <c r="G1329" s="9" t="s">
        <v>4142</v>
      </c>
      <c r="H1329" s="10" t="s">
        <v>4141</v>
      </c>
    </row>
    <row r="1330" spans="1:8">
      <c r="A1330" s="6"/>
      <c r="B1330" s="7"/>
      <c r="C1330" s="12"/>
      <c r="D1330" s="7"/>
      <c r="E1330" s="12"/>
      <c r="F1330" s="20"/>
      <c r="G1330" s="9" t="s">
        <v>4144</v>
      </c>
      <c r="H1330" s="10" t="s">
        <v>4143</v>
      </c>
    </row>
    <row r="1331" spans="1:8">
      <c r="A1331" s="6"/>
      <c r="B1331" s="7"/>
      <c r="C1331" s="12"/>
      <c r="D1331" s="7"/>
      <c r="E1331" s="12"/>
      <c r="F1331" s="20"/>
      <c r="G1331" s="9" t="s">
        <v>4146</v>
      </c>
      <c r="H1331" s="10" t="s">
        <v>4145</v>
      </c>
    </row>
    <row r="1332" spans="1:8">
      <c r="A1332" s="6"/>
      <c r="B1332" s="7"/>
      <c r="C1332" s="12"/>
      <c r="D1332" s="7"/>
      <c r="E1332" s="12"/>
      <c r="F1332" s="20"/>
      <c r="G1332" s="9" t="s">
        <v>4148</v>
      </c>
      <c r="H1332" s="10" t="s">
        <v>23014</v>
      </c>
    </row>
    <row r="1333" spans="1:8">
      <c r="A1333" s="6"/>
      <c r="B1333" s="7"/>
      <c r="C1333" s="12"/>
      <c r="D1333" s="7"/>
      <c r="E1333" s="12"/>
      <c r="F1333" s="20"/>
      <c r="G1333" s="9" t="s">
        <v>4149</v>
      </c>
      <c r="H1333" s="10" t="s">
        <v>2567</v>
      </c>
    </row>
    <row r="1334" spans="1:8">
      <c r="A1334" s="6"/>
      <c r="B1334" s="7"/>
      <c r="C1334" s="12"/>
      <c r="D1334" s="7"/>
      <c r="E1334" s="12"/>
      <c r="F1334" s="20"/>
      <c r="G1334" s="9" t="s">
        <v>4151</v>
      </c>
      <c r="H1334" s="10" t="s">
        <v>23015</v>
      </c>
    </row>
    <row r="1335" spans="1:8">
      <c r="A1335" s="6"/>
      <c r="B1335" s="7"/>
      <c r="C1335" s="12"/>
      <c r="D1335" s="7"/>
      <c r="E1335" s="12"/>
      <c r="F1335" s="20"/>
      <c r="G1335" s="9" t="s">
        <v>4153</v>
      </c>
      <c r="H1335" s="10" t="s">
        <v>4152</v>
      </c>
    </row>
    <row r="1336" spans="1:8">
      <c r="A1336" s="6"/>
      <c r="B1336" s="7"/>
      <c r="C1336" s="12"/>
      <c r="D1336" s="7"/>
      <c r="E1336" s="12"/>
      <c r="F1336" s="20"/>
      <c r="G1336" s="9" t="s">
        <v>4155</v>
      </c>
      <c r="H1336" s="10" t="s">
        <v>4154</v>
      </c>
    </row>
    <row r="1337" spans="1:8">
      <c r="A1337" s="6"/>
      <c r="B1337" s="7"/>
      <c r="C1337" s="12"/>
      <c r="D1337" s="7"/>
      <c r="E1337" s="12"/>
      <c r="F1337" s="20"/>
      <c r="G1337" s="9" t="s">
        <v>4157</v>
      </c>
      <c r="H1337" s="10" t="s">
        <v>4156</v>
      </c>
    </row>
    <row r="1338" spans="1:8">
      <c r="A1338" s="6"/>
      <c r="B1338" s="7"/>
      <c r="C1338" s="12"/>
      <c r="D1338" s="7"/>
      <c r="E1338" s="12"/>
      <c r="F1338" s="20"/>
      <c r="G1338" s="9" t="s">
        <v>4159</v>
      </c>
      <c r="H1338" s="10" t="s">
        <v>4158</v>
      </c>
    </row>
    <row r="1339" spans="1:8">
      <c r="A1339" s="6"/>
      <c r="B1339" s="7"/>
      <c r="C1339" s="12"/>
      <c r="D1339" s="7"/>
      <c r="E1339" s="12"/>
      <c r="F1339" s="20"/>
      <c r="G1339" s="9" t="s">
        <v>4161</v>
      </c>
      <c r="H1339" s="10" t="s">
        <v>4160</v>
      </c>
    </row>
    <row r="1340" spans="1:8">
      <c r="A1340" s="6"/>
      <c r="B1340" s="7"/>
      <c r="C1340" s="12"/>
      <c r="D1340" s="7"/>
      <c r="E1340" s="12"/>
      <c r="F1340" s="20"/>
      <c r="G1340" s="9" t="s">
        <v>4163</v>
      </c>
      <c r="H1340" s="10" t="s">
        <v>4162</v>
      </c>
    </row>
    <row r="1341" spans="1:8">
      <c r="A1341" s="6"/>
      <c r="B1341" s="7"/>
      <c r="C1341" s="12"/>
      <c r="D1341" s="7"/>
      <c r="E1341" s="12"/>
      <c r="F1341" s="20"/>
      <c r="G1341" s="9" t="s">
        <v>4165</v>
      </c>
      <c r="H1341" s="10" t="s">
        <v>4164</v>
      </c>
    </row>
    <row r="1342" spans="1:8">
      <c r="A1342" s="6"/>
      <c r="B1342" s="7"/>
      <c r="C1342" s="12"/>
      <c r="D1342" s="7"/>
      <c r="E1342" s="12"/>
      <c r="F1342" s="20"/>
      <c r="G1342" s="9" t="s">
        <v>4167</v>
      </c>
      <c r="H1342" s="10" t="s">
        <v>4166</v>
      </c>
    </row>
    <row r="1343" spans="1:8">
      <c r="A1343" s="6"/>
      <c r="B1343" s="7"/>
      <c r="C1343" s="12"/>
      <c r="D1343" s="7"/>
      <c r="E1343" s="12"/>
      <c r="F1343" s="20"/>
      <c r="G1343" s="9" t="s">
        <v>4169</v>
      </c>
      <c r="H1343" s="10" t="s">
        <v>4168</v>
      </c>
    </row>
    <row r="1344" spans="1:8">
      <c r="A1344" s="6"/>
      <c r="B1344" s="7"/>
      <c r="C1344" s="12"/>
      <c r="D1344" s="7"/>
      <c r="E1344" s="12"/>
      <c r="F1344" s="20"/>
      <c r="G1344" s="9" t="s">
        <v>4171</v>
      </c>
      <c r="H1344" s="10" t="s">
        <v>4170</v>
      </c>
    </row>
    <row r="1345" spans="1:8">
      <c r="A1345" s="6"/>
      <c r="B1345" s="7"/>
      <c r="C1345" s="12"/>
      <c r="D1345" s="7"/>
      <c r="E1345" s="12"/>
      <c r="F1345" s="20"/>
      <c r="G1345" s="9" t="s">
        <v>4173</v>
      </c>
      <c r="H1345" s="10" t="s">
        <v>4172</v>
      </c>
    </row>
    <row r="1346" spans="1:8">
      <c r="A1346" s="6"/>
      <c r="B1346" s="7"/>
      <c r="C1346" s="12"/>
      <c r="D1346" s="7"/>
      <c r="E1346" s="12"/>
      <c r="F1346" s="20"/>
      <c r="G1346" s="78" t="s">
        <v>4175</v>
      </c>
      <c r="H1346" s="10" t="s">
        <v>4174</v>
      </c>
    </row>
    <row r="1347" spans="1:8">
      <c r="A1347" s="6"/>
      <c r="B1347" s="7"/>
      <c r="C1347" s="12"/>
      <c r="D1347" s="7"/>
      <c r="E1347" s="12"/>
      <c r="F1347" s="20"/>
      <c r="G1347" s="9" t="s">
        <v>4179</v>
      </c>
      <c r="H1347" s="10" t="s">
        <v>12666</v>
      </c>
    </row>
    <row r="1348" spans="1:8">
      <c r="A1348" s="6"/>
      <c r="B1348" s="7"/>
      <c r="C1348" s="12"/>
      <c r="D1348" s="7"/>
      <c r="E1348" s="12"/>
      <c r="F1348" s="20"/>
      <c r="G1348" s="9" t="s">
        <v>4181</v>
      </c>
      <c r="H1348" s="10" t="s">
        <v>23016</v>
      </c>
    </row>
    <row r="1349" spans="1:8">
      <c r="A1349" s="6"/>
      <c r="B1349" s="7"/>
      <c r="C1349" s="12"/>
      <c r="D1349" s="7"/>
      <c r="E1349" s="12"/>
      <c r="F1349" s="20"/>
      <c r="G1349" s="9" t="s">
        <v>4183</v>
      </c>
      <c r="H1349" s="10" t="s">
        <v>4182</v>
      </c>
    </row>
    <row r="1350" spans="1:8">
      <c r="A1350" s="6"/>
      <c r="B1350" s="7"/>
      <c r="C1350" s="12"/>
      <c r="D1350" s="7"/>
      <c r="E1350" s="12"/>
      <c r="F1350" s="20"/>
      <c r="G1350" s="9" t="s">
        <v>4185</v>
      </c>
      <c r="H1350" s="10" t="s">
        <v>23017</v>
      </c>
    </row>
    <row r="1351" spans="1:8">
      <c r="A1351" s="6"/>
      <c r="B1351" s="7"/>
      <c r="C1351" s="12"/>
      <c r="D1351" s="7"/>
      <c r="E1351" s="12"/>
      <c r="F1351" s="20"/>
      <c r="G1351" s="9" t="s">
        <v>4187</v>
      </c>
      <c r="H1351" s="10" t="s">
        <v>4186</v>
      </c>
    </row>
    <row r="1352" spans="1:8">
      <c r="A1352" s="6"/>
      <c r="B1352" s="7"/>
      <c r="C1352" s="12"/>
      <c r="D1352" s="7"/>
      <c r="E1352" s="12"/>
      <c r="F1352" s="20"/>
      <c r="G1352" s="9" t="s">
        <v>4189</v>
      </c>
      <c r="H1352" s="10" t="s">
        <v>4188</v>
      </c>
    </row>
    <row r="1353" spans="1:8">
      <c r="A1353" s="6"/>
      <c r="B1353" s="7"/>
      <c r="C1353" s="12"/>
      <c r="D1353" s="7"/>
      <c r="E1353" s="12"/>
      <c r="F1353" s="20"/>
      <c r="G1353" s="9" t="s">
        <v>4191</v>
      </c>
      <c r="H1353" s="10" t="s">
        <v>4190</v>
      </c>
    </row>
    <row r="1354" spans="1:8">
      <c r="A1354" s="6"/>
      <c r="B1354" s="7"/>
      <c r="C1354" s="12"/>
      <c r="D1354" s="7"/>
      <c r="E1354" s="12"/>
      <c r="F1354" s="20"/>
      <c r="G1354" s="9" t="s">
        <v>4193</v>
      </c>
      <c r="H1354" s="10" t="s">
        <v>23018</v>
      </c>
    </row>
    <row r="1355" spans="1:8">
      <c r="A1355" s="6"/>
      <c r="B1355" s="7"/>
      <c r="C1355" s="12"/>
      <c r="D1355" s="7"/>
      <c r="E1355" s="12"/>
      <c r="F1355" s="20"/>
      <c r="G1355" s="9" t="s">
        <v>4195</v>
      </c>
      <c r="H1355" s="10" t="s">
        <v>23019</v>
      </c>
    </row>
    <row r="1356" spans="1:8">
      <c r="A1356" s="6"/>
      <c r="B1356" s="7"/>
      <c r="C1356" s="12"/>
      <c r="D1356" s="7"/>
      <c r="E1356" s="12"/>
      <c r="F1356" s="20"/>
      <c r="G1356" s="9" t="s">
        <v>4197</v>
      </c>
      <c r="H1356" s="10" t="s">
        <v>23020</v>
      </c>
    </row>
    <row r="1357" spans="1:8">
      <c r="A1357" s="6"/>
      <c r="B1357" s="7"/>
      <c r="C1357" s="12"/>
      <c r="D1357" s="7"/>
      <c r="E1357" s="12"/>
      <c r="F1357" s="20"/>
      <c r="G1357" s="9" t="s">
        <v>4198</v>
      </c>
      <c r="H1357" s="10" t="s">
        <v>4000</v>
      </c>
    </row>
    <row r="1358" spans="1:8">
      <c r="A1358" s="6"/>
      <c r="B1358" s="7"/>
      <c r="C1358" s="12"/>
      <c r="D1358" s="7"/>
      <c r="E1358" s="12"/>
      <c r="F1358" s="20"/>
      <c r="G1358" s="9" t="s">
        <v>4200</v>
      </c>
      <c r="H1358" s="10" t="s">
        <v>14320</v>
      </c>
    </row>
    <row r="1359" spans="1:8">
      <c r="A1359" s="6"/>
      <c r="B1359" s="7"/>
      <c r="C1359" s="12"/>
      <c r="D1359" s="7"/>
      <c r="E1359" s="12"/>
      <c r="F1359" s="20"/>
      <c r="G1359" s="9" t="s">
        <v>4202</v>
      </c>
      <c r="H1359" s="10" t="s">
        <v>7000</v>
      </c>
    </row>
    <row r="1360" spans="1:8">
      <c r="A1360" s="6"/>
      <c r="B1360" s="7"/>
      <c r="C1360" s="12"/>
      <c r="D1360" s="7"/>
      <c r="E1360" s="12"/>
      <c r="F1360" s="20"/>
      <c r="G1360" s="9" t="s">
        <v>4203</v>
      </c>
      <c r="H1360" s="10" t="s">
        <v>4012</v>
      </c>
    </row>
    <row r="1361" spans="1:8">
      <c r="A1361" s="6"/>
      <c r="B1361" s="7"/>
      <c r="C1361" s="12"/>
      <c r="D1361" s="7"/>
      <c r="E1361" s="12"/>
      <c r="F1361" s="20"/>
      <c r="G1361" s="9" t="s">
        <v>4205</v>
      </c>
      <c r="H1361" s="10" t="s">
        <v>4204</v>
      </c>
    </row>
    <row r="1362" spans="1:8">
      <c r="A1362" s="6"/>
      <c r="B1362" s="7"/>
      <c r="C1362" s="12"/>
      <c r="D1362" s="7"/>
      <c r="E1362" s="12"/>
      <c r="F1362" s="20"/>
      <c r="G1362" s="9" t="s">
        <v>4206</v>
      </c>
      <c r="H1362" s="10" t="s">
        <v>3257</v>
      </c>
    </row>
    <row r="1363" spans="1:8">
      <c r="A1363" s="6"/>
      <c r="B1363" s="7"/>
      <c r="C1363" s="12"/>
      <c r="D1363" s="7"/>
      <c r="E1363" s="12"/>
      <c r="F1363" s="20"/>
      <c r="G1363" s="9" t="s">
        <v>4208</v>
      </c>
      <c r="H1363" s="10" t="s">
        <v>23021</v>
      </c>
    </row>
    <row r="1364" spans="1:8">
      <c r="A1364" s="6"/>
      <c r="B1364" s="7"/>
      <c r="C1364" s="12"/>
      <c r="D1364" s="7"/>
      <c r="E1364" s="12"/>
      <c r="F1364" s="20"/>
      <c r="G1364" s="9" t="s">
        <v>4209</v>
      </c>
      <c r="H1364" s="10" t="s">
        <v>3060</v>
      </c>
    </row>
    <row r="1365" spans="1:8">
      <c r="A1365" s="6"/>
      <c r="B1365" s="7"/>
      <c r="C1365" s="12"/>
      <c r="D1365" s="7"/>
      <c r="E1365" s="12"/>
      <c r="F1365" s="20"/>
      <c r="G1365" s="9" t="s">
        <v>4213</v>
      </c>
      <c r="H1365" s="10" t="s">
        <v>4212</v>
      </c>
    </row>
    <row r="1366" spans="1:8">
      <c r="A1366" s="6"/>
      <c r="B1366" s="7"/>
      <c r="C1366" s="12"/>
      <c r="D1366" s="7"/>
      <c r="E1366" s="12"/>
      <c r="F1366" s="20"/>
      <c r="G1366" s="9" t="s">
        <v>4215</v>
      </c>
      <c r="H1366" s="10" t="s">
        <v>4214</v>
      </c>
    </row>
    <row r="1367" spans="1:8">
      <c r="A1367" s="6"/>
      <c r="B1367" s="7"/>
      <c r="C1367" s="12"/>
      <c r="D1367" s="7"/>
      <c r="E1367" s="12"/>
      <c r="F1367" s="20"/>
      <c r="G1367" s="9" t="s">
        <v>4217</v>
      </c>
      <c r="H1367" s="10" t="s">
        <v>4216</v>
      </c>
    </row>
    <row r="1368" spans="1:8">
      <c r="A1368" s="6"/>
      <c r="B1368" s="7"/>
      <c r="C1368" s="12"/>
      <c r="D1368" s="7"/>
      <c r="E1368" s="12"/>
      <c r="F1368" s="20"/>
      <c r="G1368" s="9" t="s">
        <v>4219</v>
      </c>
      <c r="H1368" s="10" t="s">
        <v>4218</v>
      </c>
    </row>
    <row r="1369" spans="1:8">
      <c r="A1369" s="6"/>
      <c r="B1369" s="7"/>
      <c r="C1369" s="12"/>
      <c r="D1369" s="7"/>
      <c r="E1369" s="12"/>
      <c r="F1369" s="20"/>
      <c r="G1369" s="9" t="s">
        <v>4221</v>
      </c>
      <c r="H1369" s="10" t="s">
        <v>4220</v>
      </c>
    </row>
    <row r="1370" spans="1:8">
      <c r="A1370" s="6"/>
      <c r="B1370" s="7"/>
      <c r="C1370" s="12"/>
      <c r="D1370" s="7"/>
      <c r="E1370" s="12"/>
      <c r="F1370" s="20"/>
      <c r="G1370" s="9" t="s">
        <v>4223</v>
      </c>
      <c r="H1370" s="10" t="s">
        <v>4222</v>
      </c>
    </row>
    <row r="1371" spans="1:8">
      <c r="A1371" s="6"/>
      <c r="B1371" s="7"/>
      <c r="C1371" s="12"/>
      <c r="D1371" s="7"/>
      <c r="E1371" s="12"/>
      <c r="F1371" s="20"/>
      <c r="G1371" s="9" t="s">
        <v>4225</v>
      </c>
      <c r="H1371" s="10" t="s">
        <v>4224</v>
      </c>
    </row>
    <row r="1372" spans="1:8">
      <c r="A1372" s="6"/>
      <c r="B1372" s="7"/>
      <c r="C1372" s="12"/>
      <c r="D1372" s="7"/>
      <c r="E1372" s="12"/>
      <c r="F1372" s="20"/>
      <c r="G1372" s="9" t="s">
        <v>4227</v>
      </c>
      <c r="H1372" s="10" t="s">
        <v>4226</v>
      </c>
    </row>
    <row r="1373" spans="1:8">
      <c r="A1373" s="6"/>
      <c r="B1373" s="7"/>
      <c r="C1373" s="12"/>
      <c r="D1373" s="7"/>
      <c r="E1373" s="12"/>
      <c r="F1373" s="20"/>
      <c r="G1373" s="9" t="s">
        <v>4229</v>
      </c>
      <c r="H1373" s="10" t="s">
        <v>4228</v>
      </c>
    </row>
    <row r="1374" spans="1:8">
      <c r="A1374" s="6"/>
      <c r="B1374" s="7"/>
      <c r="C1374" s="12"/>
      <c r="D1374" s="7"/>
      <c r="E1374" s="12"/>
      <c r="F1374" s="20"/>
      <c r="G1374" s="9" t="s">
        <v>4231</v>
      </c>
      <c r="H1374" s="10" t="s">
        <v>4230</v>
      </c>
    </row>
    <row r="1375" spans="1:8">
      <c r="A1375" s="6"/>
      <c r="B1375" s="7"/>
      <c r="C1375" s="12"/>
      <c r="D1375" s="7"/>
      <c r="E1375" s="12"/>
      <c r="F1375" s="20"/>
      <c r="G1375" s="9" t="s">
        <v>4233</v>
      </c>
      <c r="H1375" s="10" t="s">
        <v>4232</v>
      </c>
    </row>
    <row r="1376" spans="1:8">
      <c r="A1376" s="6"/>
      <c r="B1376" s="7"/>
      <c r="C1376" s="12"/>
      <c r="D1376" s="7"/>
      <c r="E1376" s="12"/>
      <c r="F1376" s="20"/>
      <c r="G1376" s="9" t="s">
        <v>4235</v>
      </c>
      <c r="H1376" s="10" t="s">
        <v>4234</v>
      </c>
    </row>
    <row r="1377" spans="1:8">
      <c r="A1377" s="6"/>
      <c r="B1377" s="7"/>
      <c r="C1377" s="12"/>
      <c r="D1377" s="7"/>
      <c r="E1377" s="12"/>
      <c r="F1377" s="20"/>
      <c r="G1377" s="9" t="s">
        <v>4237</v>
      </c>
      <c r="H1377" s="10" t="s">
        <v>4236</v>
      </c>
    </row>
    <row r="1378" spans="1:8">
      <c r="A1378" s="6"/>
      <c r="B1378" s="7"/>
      <c r="C1378" s="12"/>
      <c r="D1378" s="7"/>
      <c r="E1378" s="12"/>
      <c r="F1378" s="20"/>
      <c r="G1378" s="9" t="s">
        <v>4239</v>
      </c>
      <c r="H1378" s="10" t="s">
        <v>4238</v>
      </c>
    </row>
    <row r="1379" spans="1:8">
      <c r="A1379" s="6"/>
      <c r="B1379" s="7"/>
      <c r="C1379" s="12"/>
      <c r="D1379" s="7"/>
      <c r="E1379" s="12"/>
      <c r="F1379" s="20"/>
      <c r="G1379" s="9" t="s">
        <v>4241</v>
      </c>
      <c r="H1379" s="10" t="s">
        <v>4240</v>
      </c>
    </row>
    <row r="1380" spans="1:8">
      <c r="A1380" s="6"/>
      <c r="B1380" s="7"/>
      <c r="C1380" s="12"/>
      <c r="D1380" s="7"/>
      <c r="E1380" s="12"/>
      <c r="F1380" s="20"/>
      <c r="G1380" s="9" t="s">
        <v>4243</v>
      </c>
      <c r="H1380" s="10" t="s">
        <v>4242</v>
      </c>
    </row>
    <row r="1381" spans="1:8">
      <c r="A1381" s="6"/>
      <c r="B1381" s="7"/>
      <c r="C1381" s="12"/>
      <c r="D1381" s="7"/>
      <c r="E1381" s="12"/>
      <c r="F1381" s="20"/>
      <c r="G1381" s="9" t="s">
        <v>4245</v>
      </c>
      <c r="H1381" s="10" t="s">
        <v>4244</v>
      </c>
    </row>
    <row r="1382" spans="1:8">
      <c r="A1382" s="6"/>
      <c r="B1382" s="7"/>
      <c r="C1382" s="12"/>
      <c r="D1382" s="7"/>
      <c r="E1382" s="12"/>
      <c r="F1382" s="20"/>
      <c r="G1382" s="9" t="s">
        <v>4247</v>
      </c>
      <c r="H1382" s="10" t="s">
        <v>4246</v>
      </c>
    </row>
    <row r="1383" spans="1:8">
      <c r="A1383" s="6"/>
      <c r="B1383" s="7"/>
      <c r="C1383" s="12"/>
      <c r="D1383" s="7"/>
      <c r="E1383" s="12"/>
      <c r="F1383" s="20"/>
      <c r="G1383" s="9" t="s">
        <v>4249</v>
      </c>
      <c r="H1383" s="10" t="s">
        <v>4248</v>
      </c>
    </row>
    <row r="1384" spans="1:8">
      <c r="A1384" s="6"/>
      <c r="B1384" s="7"/>
      <c r="C1384" s="12"/>
      <c r="D1384" s="7"/>
      <c r="E1384" s="12"/>
      <c r="F1384" s="20"/>
      <c r="G1384" s="9" t="s">
        <v>4251</v>
      </c>
      <c r="H1384" s="10" t="s">
        <v>4250</v>
      </c>
    </row>
    <row r="1385" spans="1:8">
      <c r="A1385" s="6"/>
      <c r="B1385" s="7"/>
      <c r="C1385" s="12"/>
      <c r="D1385" s="7"/>
      <c r="E1385" s="12"/>
      <c r="F1385" s="20"/>
      <c r="G1385" s="9" t="s">
        <v>4253</v>
      </c>
      <c r="H1385" s="10" t="s">
        <v>4252</v>
      </c>
    </row>
    <row r="1386" spans="1:8">
      <c r="A1386" s="6"/>
      <c r="B1386" s="7"/>
      <c r="C1386" s="12"/>
      <c r="D1386" s="7"/>
      <c r="E1386" s="12"/>
      <c r="F1386" s="20"/>
      <c r="G1386" s="9" t="s">
        <v>4255</v>
      </c>
      <c r="H1386" s="10" t="s">
        <v>4254</v>
      </c>
    </row>
    <row r="1387" spans="1:8">
      <c r="A1387" s="6"/>
      <c r="B1387" s="7"/>
      <c r="C1387" s="12"/>
      <c r="D1387" s="7"/>
      <c r="E1387" s="12"/>
      <c r="F1387" s="20"/>
      <c r="G1387" s="9" t="s">
        <v>4256</v>
      </c>
      <c r="H1387" s="10" t="s">
        <v>1994</v>
      </c>
    </row>
    <row r="1388" spans="1:8">
      <c r="A1388" s="6"/>
      <c r="B1388" s="7"/>
      <c r="C1388" s="12"/>
      <c r="D1388" s="7"/>
      <c r="E1388" s="12"/>
      <c r="F1388" s="20"/>
      <c r="G1388" s="78" t="s">
        <v>4258</v>
      </c>
      <c r="H1388" s="10" t="s">
        <v>4257</v>
      </c>
    </row>
    <row r="1389" spans="1:8">
      <c r="A1389" s="6"/>
      <c r="B1389" s="7"/>
      <c r="C1389" s="12"/>
      <c r="D1389" s="7"/>
      <c r="E1389" s="12"/>
      <c r="F1389" s="20"/>
      <c r="G1389" s="9" t="s">
        <v>4260</v>
      </c>
      <c r="H1389" s="10" t="s">
        <v>4259</v>
      </c>
    </row>
    <row r="1390" spans="1:8">
      <c r="A1390" s="6"/>
      <c r="B1390" s="7"/>
      <c r="C1390" s="12"/>
      <c r="D1390" s="7"/>
      <c r="E1390" s="12"/>
      <c r="F1390" s="20"/>
      <c r="G1390" s="9" t="s">
        <v>4262</v>
      </c>
      <c r="H1390" s="10" t="s">
        <v>4261</v>
      </c>
    </row>
    <row r="1391" spans="1:8">
      <c r="A1391" s="6"/>
      <c r="B1391" s="7"/>
      <c r="C1391" s="12"/>
      <c r="D1391" s="7"/>
      <c r="E1391" s="12"/>
      <c r="F1391" s="20"/>
      <c r="G1391" s="9" t="s">
        <v>4264</v>
      </c>
      <c r="H1391" s="10" t="s">
        <v>4263</v>
      </c>
    </row>
    <row r="1392" spans="1:8">
      <c r="A1392" s="6"/>
      <c r="B1392" s="7"/>
      <c r="C1392" s="12"/>
      <c r="D1392" s="7"/>
      <c r="E1392" s="12"/>
      <c r="F1392" s="20"/>
      <c r="G1392" s="9" t="s">
        <v>4266</v>
      </c>
      <c r="H1392" s="10" t="s">
        <v>4265</v>
      </c>
    </row>
    <row r="1393" spans="1:8">
      <c r="A1393" s="6"/>
      <c r="B1393" s="7"/>
      <c r="C1393" s="12"/>
      <c r="D1393" s="7"/>
      <c r="E1393" s="12"/>
      <c r="F1393" s="20"/>
      <c r="G1393" s="9" t="s">
        <v>4268</v>
      </c>
      <c r="H1393" s="10" t="s">
        <v>4267</v>
      </c>
    </row>
    <row r="1394" spans="1:8">
      <c r="A1394" s="6"/>
      <c r="B1394" s="7"/>
      <c r="C1394" s="12"/>
      <c r="D1394" s="7"/>
      <c r="E1394" s="12"/>
      <c r="F1394" s="20"/>
      <c r="G1394" s="9" t="s">
        <v>4270</v>
      </c>
      <c r="H1394" s="10" t="s">
        <v>4269</v>
      </c>
    </row>
    <row r="1395" spans="1:8">
      <c r="A1395" s="6"/>
      <c r="B1395" s="7"/>
      <c r="C1395" s="12"/>
      <c r="D1395" s="7"/>
      <c r="E1395" s="12"/>
      <c r="F1395" s="20"/>
      <c r="G1395" s="9" t="s">
        <v>4272</v>
      </c>
      <c r="H1395" s="10" t="s">
        <v>4271</v>
      </c>
    </row>
    <row r="1396" spans="1:8">
      <c r="A1396" s="6"/>
      <c r="B1396" s="7"/>
      <c r="C1396" s="12"/>
      <c r="D1396" s="7"/>
      <c r="E1396" s="12"/>
      <c r="F1396" s="20"/>
      <c r="G1396" s="9" t="s">
        <v>4274</v>
      </c>
      <c r="H1396" s="10" t="s">
        <v>4273</v>
      </c>
    </row>
    <row r="1397" spans="1:8">
      <c r="A1397" s="6"/>
      <c r="B1397" s="7"/>
      <c r="C1397" s="12"/>
      <c r="D1397" s="7"/>
      <c r="E1397" s="12"/>
      <c r="F1397" s="20"/>
      <c r="G1397" s="9" t="s">
        <v>4276</v>
      </c>
      <c r="H1397" s="10" t="s">
        <v>4275</v>
      </c>
    </row>
    <row r="1398" spans="1:8">
      <c r="A1398" s="6"/>
      <c r="B1398" s="7"/>
      <c r="C1398" s="12"/>
      <c r="D1398" s="7"/>
      <c r="E1398" s="12"/>
      <c r="F1398" s="20"/>
      <c r="G1398" s="9" t="s">
        <v>4278</v>
      </c>
      <c r="H1398" s="10" t="s">
        <v>4277</v>
      </c>
    </row>
    <row r="1399" spans="1:8">
      <c r="A1399" s="6"/>
      <c r="B1399" s="7"/>
      <c r="C1399" s="12"/>
      <c r="D1399" s="7"/>
      <c r="E1399" s="12"/>
      <c r="F1399" s="20"/>
      <c r="G1399" s="9" t="s">
        <v>4280</v>
      </c>
      <c r="H1399" s="10" t="s">
        <v>4279</v>
      </c>
    </row>
    <row r="1400" spans="1:8">
      <c r="A1400" s="6"/>
      <c r="B1400" s="7"/>
      <c r="C1400" s="12"/>
      <c r="D1400" s="7"/>
      <c r="E1400" s="12"/>
      <c r="F1400" s="20"/>
      <c r="G1400" s="9" t="s">
        <v>4282</v>
      </c>
      <c r="H1400" s="10" t="s">
        <v>4281</v>
      </c>
    </row>
    <row r="1401" spans="1:8">
      <c r="A1401" s="6"/>
      <c r="B1401" s="7"/>
      <c r="C1401" s="12"/>
      <c r="D1401" s="7"/>
      <c r="E1401" s="12"/>
      <c r="F1401" s="20"/>
      <c r="G1401" s="9" t="s">
        <v>4283</v>
      </c>
      <c r="H1401" s="10" t="s">
        <v>3388</v>
      </c>
    </row>
    <row r="1402" spans="1:8">
      <c r="A1402" s="6"/>
      <c r="B1402" s="7"/>
      <c r="C1402" s="12"/>
      <c r="D1402" s="7"/>
      <c r="E1402" s="12"/>
      <c r="F1402" s="20"/>
      <c r="G1402" s="9" t="s">
        <v>4285</v>
      </c>
      <c r="H1402" s="10" t="s">
        <v>4284</v>
      </c>
    </row>
    <row r="1403" spans="1:8">
      <c r="A1403" s="6"/>
      <c r="B1403" s="7"/>
      <c r="C1403" s="12"/>
      <c r="D1403" s="7"/>
      <c r="E1403" s="12"/>
      <c r="F1403" s="20"/>
      <c r="G1403" s="9" t="s">
        <v>4287</v>
      </c>
      <c r="H1403" s="10" t="s">
        <v>4286</v>
      </c>
    </row>
    <row r="1404" spans="1:8">
      <c r="A1404" s="6"/>
      <c r="B1404" s="7"/>
      <c r="C1404" s="12"/>
      <c r="D1404" s="7"/>
      <c r="E1404" s="12"/>
      <c r="F1404" s="20"/>
      <c r="G1404" s="9" t="s">
        <v>4289</v>
      </c>
      <c r="H1404" s="10" t="s">
        <v>4288</v>
      </c>
    </row>
    <row r="1405" spans="1:8">
      <c r="A1405" s="6"/>
      <c r="B1405" s="7"/>
      <c r="C1405" s="12"/>
      <c r="D1405" s="7"/>
      <c r="E1405" s="12"/>
      <c r="F1405" s="20"/>
      <c r="G1405" s="9" t="s">
        <v>4290</v>
      </c>
      <c r="H1405" s="10" t="s">
        <v>3363</v>
      </c>
    </row>
    <row r="1406" spans="1:8">
      <c r="A1406" s="6"/>
      <c r="B1406" s="7"/>
      <c r="C1406" s="12"/>
      <c r="D1406" s="7"/>
      <c r="E1406" s="12"/>
      <c r="F1406" s="20"/>
      <c r="G1406" s="78" t="s">
        <v>4292</v>
      </c>
      <c r="H1406" s="10" t="s">
        <v>4291</v>
      </c>
    </row>
    <row r="1407" spans="1:8">
      <c r="A1407" s="6"/>
      <c r="B1407" s="7"/>
      <c r="C1407" s="12"/>
      <c r="D1407" s="7"/>
      <c r="E1407" s="12"/>
      <c r="F1407" s="20"/>
      <c r="G1407" s="9" t="s">
        <v>4294</v>
      </c>
      <c r="H1407" s="10" t="s">
        <v>4293</v>
      </c>
    </row>
    <row r="1408" spans="1:8">
      <c r="A1408" s="6"/>
      <c r="B1408" s="7"/>
      <c r="C1408" s="12"/>
      <c r="D1408" s="7"/>
      <c r="E1408" s="12"/>
      <c r="F1408" s="20"/>
      <c r="G1408" s="9" t="s">
        <v>4296</v>
      </c>
      <c r="H1408" s="10" t="s">
        <v>4295</v>
      </c>
    </row>
    <row r="1409" spans="1:8">
      <c r="A1409" s="6"/>
      <c r="B1409" s="7"/>
      <c r="C1409" s="12"/>
      <c r="D1409" s="7"/>
      <c r="E1409" s="12"/>
      <c r="F1409" s="20"/>
      <c r="G1409" s="9" t="s">
        <v>4298</v>
      </c>
      <c r="H1409" s="10" t="s">
        <v>4297</v>
      </c>
    </row>
    <row r="1410" spans="1:8">
      <c r="A1410" s="6"/>
      <c r="B1410" s="7"/>
      <c r="C1410" s="12"/>
      <c r="D1410" s="7"/>
      <c r="E1410" s="12"/>
      <c r="F1410" s="20"/>
      <c r="G1410" s="9" t="s">
        <v>4300</v>
      </c>
      <c r="H1410" s="10" t="s">
        <v>4299</v>
      </c>
    </row>
    <row r="1411" spans="1:8">
      <c r="A1411" s="6"/>
      <c r="B1411" s="7"/>
      <c r="C1411" s="12"/>
      <c r="D1411" s="7"/>
      <c r="E1411" s="12"/>
      <c r="F1411" s="20"/>
      <c r="G1411" s="9" t="s">
        <v>4302</v>
      </c>
      <c r="H1411" s="10" t="s">
        <v>4301</v>
      </c>
    </row>
    <row r="1412" spans="1:8">
      <c r="A1412" s="6"/>
      <c r="B1412" s="7"/>
      <c r="C1412" s="12"/>
      <c r="D1412" s="7"/>
      <c r="E1412" s="12"/>
      <c r="F1412" s="20"/>
      <c r="G1412" s="9" t="s">
        <v>4304</v>
      </c>
      <c r="H1412" s="10" t="s">
        <v>23022</v>
      </c>
    </row>
    <row r="1413" spans="1:8">
      <c r="A1413" s="6"/>
      <c r="B1413" s="7"/>
      <c r="C1413" s="12"/>
      <c r="D1413" s="7"/>
      <c r="E1413" s="12"/>
      <c r="F1413" s="20"/>
      <c r="G1413" s="9" t="s">
        <v>4306</v>
      </c>
      <c r="H1413" s="10" t="s">
        <v>4305</v>
      </c>
    </row>
    <row r="1414" spans="1:8">
      <c r="A1414" s="6"/>
      <c r="B1414" s="7"/>
      <c r="C1414" s="12"/>
      <c r="D1414" s="7"/>
      <c r="E1414" s="12"/>
      <c r="F1414" s="20"/>
      <c r="G1414" s="9" t="s">
        <v>4308</v>
      </c>
      <c r="H1414" s="10" t="s">
        <v>4307</v>
      </c>
    </row>
    <row r="1415" spans="1:8">
      <c r="A1415" s="6"/>
      <c r="B1415" s="7"/>
      <c r="C1415" s="12"/>
      <c r="D1415" s="7"/>
      <c r="E1415" s="12"/>
      <c r="F1415" s="20"/>
      <c r="G1415" s="9" t="s">
        <v>4310</v>
      </c>
      <c r="H1415" s="10" t="s">
        <v>4309</v>
      </c>
    </row>
    <row r="1416" spans="1:8">
      <c r="A1416" s="6"/>
      <c r="B1416" s="7"/>
      <c r="C1416" s="12"/>
      <c r="D1416" s="7"/>
      <c r="E1416" s="12"/>
      <c r="F1416" s="20"/>
      <c r="G1416" s="9" t="s">
        <v>4312</v>
      </c>
      <c r="H1416" s="10" t="s">
        <v>4311</v>
      </c>
    </row>
    <row r="1417" spans="1:8">
      <c r="A1417" s="6"/>
      <c r="B1417" s="7"/>
      <c r="C1417" s="12"/>
      <c r="D1417" s="7"/>
      <c r="E1417" s="12"/>
      <c r="F1417" s="20"/>
      <c r="G1417" s="9" t="s">
        <v>4314</v>
      </c>
      <c r="H1417" s="10" t="s">
        <v>23023</v>
      </c>
    </row>
    <row r="1418" spans="1:8">
      <c r="A1418" s="6"/>
      <c r="B1418" s="7"/>
      <c r="C1418" s="12"/>
      <c r="D1418" s="7"/>
      <c r="E1418" s="12"/>
      <c r="F1418" s="20"/>
      <c r="G1418" s="9" t="s">
        <v>4316</v>
      </c>
      <c r="H1418" s="10" t="s">
        <v>4315</v>
      </c>
    </row>
    <row r="1419" spans="1:8">
      <c r="A1419" s="6"/>
      <c r="B1419" s="7"/>
      <c r="C1419" s="12"/>
      <c r="D1419" s="7"/>
      <c r="E1419" s="12"/>
      <c r="F1419" s="20"/>
      <c r="G1419" s="9" t="s">
        <v>4318</v>
      </c>
      <c r="H1419" s="10" t="s">
        <v>4317</v>
      </c>
    </row>
    <row r="1420" spans="1:8">
      <c r="A1420" s="6"/>
      <c r="B1420" s="7"/>
      <c r="C1420" s="12"/>
      <c r="D1420" s="7"/>
      <c r="E1420" s="12"/>
      <c r="F1420" s="20"/>
      <c r="G1420" s="9" t="s">
        <v>4320</v>
      </c>
      <c r="H1420" s="10" t="s">
        <v>23024</v>
      </c>
    </row>
    <row r="1421" spans="1:8">
      <c r="A1421" s="6"/>
      <c r="B1421" s="7"/>
      <c r="C1421" s="12"/>
      <c r="D1421" s="7"/>
      <c r="E1421" s="12"/>
      <c r="F1421" s="20"/>
      <c r="G1421" s="9" t="s">
        <v>4322</v>
      </c>
      <c r="H1421" s="10" t="s">
        <v>4321</v>
      </c>
    </row>
    <row r="1422" spans="1:8">
      <c r="A1422" s="6"/>
      <c r="B1422" s="7"/>
      <c r="C1422" s="12"/>
      <c r="D1422" s="7"/>
      <c r="E1422" s="12"/>
      <c r="F1422" s="20"/>
      <c r="G1422" s="9" t="s">
        <v>4324</v>
      </c>
      <c r="H1422" s="10" t="s">
        <v>4323</v>
      </c>
    </row>
    <row r="1423" spans="1:8">
      <c r="A1423" s="6"/>
      <c r="B1423" s="7"/>
      <c r="C1423" s="12"/>
      <c r="D1423" s="7"/>
      <c r="E1423" s="12"/>
      <c r="F1423" s="20"/>
      <c r="G1423" s="9" t="s">
        <v>4326</v>
      </c>
      <c r="H1423" s="10" t="s">
        <v>4325</v>
      </c>
    </row>
    <row r="1424" spans="1:8">
      <c r="A1424" s="6"/>
      <c r="B1424" s="7"/>
      <c r="C1424" s="12"/>
      <c r="D1424" s="7"/>
      <c r="E1424" s="12"/>
      <c r="F1424" s="20"/>
      <c r="G1424" s="9" t="s">
        <v>4328</v>
      </c>
      <c r="H1424" s="10" t="s">
        <v>4327</v>
      </c>
    </row>
    <row r="1425" spans="1:8">
      <c r="A1425" s="6"/>
      <c r="B1425" s="7"/>
      <c r="C1425" s="12"/>
      <c r="D1425" s="7"/>
      <c r="E1425" s="12"/>
      <c r="F1425" s="20"/>
      <c r="G1425" s="9" t="s">
        <v>4330</v>
      </c>
      <c r="H1425" s="10" t="s">
        <v>4329</v>
      </c>
    </row>
    <row r="1426" spans="1:8">
      <c r="A1426" s="6"/>
      <c r="B1426" s="7"/>
      <c r="C1426" s="12"/>
      <c r="D1426" s="7"/>
      <c r="E1426" s="12"/>
      <c r="F1426" s="20"/>
      <c r="G1426" s="9" t="s">
        <v>4334</v>
      </c>
      <c r="H1426" s="16" t="s">
        <v>4333</v>
      </c>
    </row>
    <row r="1427" spans="1:8">
      <c r="A1427" s="6"/>
      <c r="B1427" s="7"/>
      <c r="C1427" s="12"/>
      <c r="D1427" s="7"/>
      <c r="E1427" s="12"/>
      <c r="F1427" s="20"/>
      <c r="G1427" s="9" t="s">
        <v>4336</v>
      </c>
      <c r="H1427" s="16" t="s">
        <v>4335</v>
      </c>
    </row>
    <row r="1428" spans="1:8">
      <c r="A1428" s="6"/>
      <c r="B1428" s="7"/>
      <c r="C1428" s="12"/>
      <c r="D1428" s="7"/>
      <c r="E1428" s="12"/>
      <c r="F1428" s="20"/>
      <c r="G1428" s="9" t="s">
        <v>4338</v>
      </c>
      <c r="H1428" s="16" t="s">
        <v>4337</v>
      </c>
    </row>
    <row r="1429" spans="1:8">
      <c r="A1429" s="6"/>
      <c r="B1429" s="7"/>
      <c r="C1429" s="12"/>
      <c r="D1429" s="7"/>
      <c r="E1429" s="12"/>
      <c r="F1429" s="20"/>
      <c r="G1429" s="9" t="s">
        <v>4340</v>
      </c>
      <c r="H1429" s="10" t="s">
        <v>4339</v>
      </c>
    </row>
    <row r="1430" spans="1:8">
      <c r="A1430" s="6"/>
      <c r="B1430" s="7"/>
      <c r="C1430" s="12"/>
      <c r="D1430" s="7"/>
      <c r="E1430" s="12"/>
      <c r="F1430" s="20"/>
      <c r="G1430" s="9" t="s">
        <v>4342</v>
      </c>
      <c r="H1430" s="16" t="s">
        <v>4341</v>
      </c>
    </row>
    <row r="1431" spans="1:8">
      <c r="A1431" s="6"/>
      <c r="B1431" s="7"/>
      <c r="C1431" s="12"/>
      <c r="D1431" s="7"/>
      <c r="E1431" s="12"/>
      <c r="F1431" s="20"/>
      <c r="G1431" s="9" t="s">
        <v>4344</v>
      </c>
      <c r="H1431" s="16" t="s">
        <v>4343</v>
      </c>
    </row>
    <row r="1432" spans="1:8">
      <c r="A1432" s="6"/>
      <c r="B1432" s="7"/>
      <c r="C1432" s="12"/>
      <c r="D1432" s="7"/>
      <c r="E1432" s="12"/>
      <c r="F1432" s="20"/>
      <c r="G1432" s="9" t="s">
        <v>4345</v>
      </c>
      <c r="H1432" s="10" t="s">
        <v>1689</v>
      </c>
    </row>
    <row r="1433" spans="1:8">
      <c r="A1433" s="6"/>
      <c r="B1433" s="7"/>
      <c r="C1433" s="12"/>
      <c r="D1433" s="7"/>
      <c r="E1433" s="12"/>
      <c r="F1433" s="20"/>
      <c r="G1433" s="9" t="s">
        <v>4347</v>
      </c>
      <c r="H1433" s="10" t="s">
        <v>4346</v>
      </c>
    </row>
    <row r="1434" spans="1:8">
      <c r="A1434" s="6"/>
      <c r="B1434" s="7"/>
      <c r="C1434" s="12"/>
      <c r="D1434" s="7"/>
      <c r="E1434" s="12"/>
      <c r="F1434" s="20"/>
      <c r="G1434" s="9" t="s">
        <v>4349</v>
      </c>
      <c r="H1434" s="16" t="s">
        <v>4348</v>
      </c>
    </row>
    <row r="1435" spans="1:8">
      <c r="A1435" s="6"/>
      <c r="B1435" s="7"/>
      <c r="C1435" s="12"/>
      <c r="D1435" s="7"/>
      <c r="E1435" s="12"/>
      <c r="F1435" s="20"/>
      <c r="G1435" s="9" t="s">
        <v>4351</v>
      </c>
      <c r="H1435" s="10" t="s">
        <v>4350</v>
      </c>
    </row>
    <row r="1436" spans="1:8">
      <c r="A1436" s="6"/>
      <c r="B1436" s="7"/>
      <c r="C1436" s="12"/>
      <c r="D1436" s="7"/>
      <c r="E1436" s="12"/>
      <c r="F1436" s="20"/>
      <c r="G1436" s="9" t="s">
        <v>4353</v>
      </c>
      <c r="H1436" s="16" t="s">
        <v>4352</v>
      </c>
    </row>
    <row r="1437" spans="1:8">
      <c r="A1437" s="6"/>
      <c r="B1437" s="7"/>
      <c r="C1437" s="12"/>
      <c r="D1437" s="7"/>
      <c r="E1437" s="12"/>
      <c r="F1437" s="20"/>
      <c r="G1437" s="9" t="s">
        <v>4355</v>
      </c>
      <c r="H1437" s="16" t="s">
        <v>4354</v>
      </c>
    </row>
    <row r="1438" spans="1:8">
      <c r="A1438" s="6"/>
      <c r="B1438" s="7"/>
      <c r="C1438" s="12"/>
      <c r="D1438" s="7"/>
      <c r="E1438" s="12"/>
      <c r="F1438" s="20"/>
      <c r="G1438" s="9" t="s">
        <v>4356</v>
      </c>
      <c r="H1438" s="10" t="s">
        <v>1561</v>
      </c>
    </row>
    <row r="1439" spans="1:8">
      <c r="A1439" s="6"/>
      <c r="B1439" s="7"/>
      <c r="C1439" s="12"/>
      <c r="D1439" s="7"/>
      <c r="E1439" s="12"/>
      <c r="F1439" s="20"/>
      <c r="G1439" s="9" t="s">
        <v>4358</v>
      </c>
      <c r="H1439" s="16" t="s">
        <v>4357</v>
      </c>
    </row>
    <row r="1440" spans="1:8">
      <c r="A1440" s="6"/>
      <c r="B1440" s="7"/>
      <c r="C1440" s="12"/>
      <c r="D1440" s="7"/>
      <c r="E1440" s="12"/>
      <c r="F1440" s="20"/>
      <c r="G1440" s="9" t="s">
        <v>4360</v>
      </c>
      <c r="H1440" s="10" t="s">
        <v>4359</v>
      </c>
    </row>
    <row r="1441" spans="1:8">
      <c r="A1441" s="6"/>
      <c r="B1441" s="7"/>
      <c r="C1441" s="12"/>
      <c r="D1441" s="7"/>
      <c r="E1441" s="12"/>
      <c r="F1441" s="20"/>
      <c r="G1441" s="9" t="s">
        <v>4361</v>
      </c>
      <c r="H1441" s="16" t="s">
        <v>1675</v>
      </c>
    </row>
    <row r="1442" spans="1:8">
      <c r="A1442" s="6"/>
      <c r="B1442" s="7"/>
      <c r="C1442" s="12"/>
      <c r="D1442" s="7"/>
      <c r="E1442" s="12"/>
      <c r="F1442" s="20"/>
      <c r="G1442" s="9" t="s">
        <v>4363</v>
      </c>
      <c r="H1442" s="10" t="s">
        <v>4362</v>
      </c>
    </row>
    <row r="1443" spans="1:8">
      <c r="A1443" s="6"/>
      <c r="B1443" s="7"/>
      <c r="C1443" s="12"/>
      <c r="D1443" s="7"/>
      <c r="E1443" s="12"/>
      <c r="F1443" s="20"/>
      <c r="G1443" s="9" t="s">
        <v>4365</v>
      </c>
      <c r="H1443" s="10" t="s">
        <v>4364</v>
      </c>
    </row>
    <row r="1444" spans="1:8">
      <c r="A1444" s="6"/>
      <c r="B1444" s="7"/>
      <c r="C1444" s="12"/>
      <c r="D1444" s="7"/>
      <c r="E1444" s="12"/>
      <c r="F1444" s="20"/>
      <c r="G1444" s="9" t="s">
        <v>4366</v>
      </c>
      <c r="H1444" s="10" t="s">
        <v>1559</v>
      </c>
    </row>
    <row r="1445" spans="1:8">
      <c r="A1445" s="6"/>
      <c r="B1445" s="7"/>
      <c r="C1445" s="12"/>
      <c r="D1445" s="7"/>
      <c r="E1445" s="12"/>
      <c r="F1445" s="20"/>
      <c r="G1445" s="9" t="s">
        <v>4368</v>
      </c>
      <c r="H1445" s="16" t="s">
        <v>4367</v>
      </c>
    </row>
    <row r="1446" spans="1:8">
      <c r="A1446" s="6"/>
      <c r="B1446" s="7"/>
      <c r="C1446" s="12"/>
      <c r="D1446" s="7"/>
      <c r="E1446" s="12"/>
      <c r="F1446" s="20"/>
      <c r="G1446" s="9" t="s">
        <v>4370</v>
      </c>
      <c r="H1446" s="10" t="s">
        <v>4369</v>
      </c>
    </row>
    <row r="1447" spans="1:8">
      <c r="A1447" s="6"/>
      <c r="B1447" s="7"/>
      <c r="C1447" s="12"/>
      <c r="D1447" s="7"/>
      <c r="E1447" s="12"/>
      <c r="F1447" s="20"/>
      <c r="G1447" s="9" t="s">
        <v>4372</v>
      </c>
      <c r="H1447" s="16" t="s">
        <v>4371</v>
      </c>
    </row>
    <row r="1448" spans="1:8">
      <c r="A1448" s="6"/>
      <c r="B1448" s="7"/>
      <c r="C1448" s="12"/>
      <c r="D1448" s="7"/>
      <c r="E1448" s="12"/>
      <c r="F1448" s="20"/>
      <c r="G1448" s="9" t="s">
        <v>4374</v>
      </c>
      <c r="H1448" s="10" t="s">
        <v>4373</v>
      </c>
    </row>
    <row r="1449" spans="1:8">
      <c r="A1449" s="6"/>
      <c r="B1449" s="7"/>
      <c r="C1449" s="12"/>
      <c r="D1449" s="7"/>
      <c r="E1449" s="12"/>
      <c r="F1449" s="20"/>
      <c r="G1449" s="9" t="s">
        <v>4376</v>
      </c>
      <c r="H1449" s="16" t="s">
        <v>4375</v>
      </c>
    </row>
    <row r="1450" spans="1:8">
      <c r="A1450" s="6"/>
      <c r="B1450" s="7"/>
      <c r="C1450" s="12"/>
      <c r="D1450" s="7"/>
      <c r="E1450" s="12"/>
      <c r="F1450" s="20"/>
      <c r="G1450" s="9" t="s">
        <v>4378</v>
      </c>
      <c r="H1450" s="16" t="s">
        <v>4377</v>
      </c>
    </row>
    <row r="1451" spans="1:8">
      <c r="A1451" s="17"/>
      <c r="B1451" s="14"/>
      <c r="C1451" s="18"/>
      <c r="D1451" s="14"/>
      <c r="E1451" s="18"/>
      <c r="F1451" s="24"/>
      <c r="G1451" s="79" t="s">
        <v>4380</v>
      </c>
      <c r="H1451" s="16" t="s">
        <v>4379</v>
      </c>
    </row>
    <row r="1452" spans="1:8">
      <c r="A1452" s="17"/>
      <c r="B1452" s="14"/>
      <c r="C1452" s="18"/>
      <c r="D1452" s="14"/>
      <c r="E1452" s="18"/>
      <c r="F1452" s="24"/>
      <c r="G1452" s="79" t="s">
        <v>4382</v>
      </c>
      <c r="H1452" s="16" t="s">
        <v>4381</v>
      </c>
    </row>
    <row r="1453" spans="1:8">
      <c r="A1453" s="17"/>
      <c r="B1453" s="14"/>
      <c r="C1453" s="18"/>
      <c r="D1453" s="14"/>
      <c r="E1453" s="18"/>
      <c r="F1453" s="24"/>
      <c r="G1453" s="79" t="s">
        <v>4384</v>
      </c>
      <c r="H1453" s="16" t="s">
        <v>4383</v>
      </c>
    </row>
    <row r="1454" spans="1:8">
      <c r="A1454" s="17"/>
      <c r="B1454" s="14"/>
      <c r="C1454" s="18"/>
      <c r="D1454" s="14"/>
      <c r="E1454" s="18"/>
      <c r="F1454" s="24"/>
      <c r="G1454" s="79" t="s">
        <v>4386</v>
      </c>
      <c r="H1454" s="16" t="s">
        <v>4385</v>
      </c>
    </row>
    <row r="1455" spans="1:8">
      <c r="A1455" s="17"/>
      <c r="B1455" s="14"/>
      <c r="C1455" s="18"/>
      <c r="D1455" s="14"/>
      <c r="E1455" s="18"/>
      <c r="F1455" s="24"/>
      <c r="G1455" s="79" t="s">
        <v>4388</v>
      </c>
      <c r="H1455" s="16" t="s">
        <v>4387</v>
      </c>
    </row>
    <row r="1456" spans="1:8">
      <c r="A1456" s="17"/>
      <c r="B1456" s="14"/>
      <c r="C1456" s="18"/>
      <c r="D1456" s="14"/>
      <c r="E1456" s="18"/>
      <c r="F1456" s="24"/>
      <c r="G1456" s="79" t="s">
        <v>4390</v>
      </c>
      <c r="H1456" s="16" t="s">
        <v>4389</v>
      </c>
    </row>
    <row r="1457" spans="1:8">
      <c r="A1457" s="17"/>
      <c r="B1457" s="14"/>
      <c r="C1457" s="18"/>
      <c r="D1457" s="14"/>
      <c r="E1457" s="18"/>
      <c r="F1457" s="24"/>
      <c r="G1457" s="79" t="s">
        <v>4392</v>
      </c>
      <c r="H1457" s="16" t="s">
        <v>4391</v>
      </c>
    </row>
    <row r="1458" spans="1:8">
      <c r="A1458" s="17"/>
      <c r="B1458" s="14"/>
      <c r="C1458" s="18"/>
      <c r="D1458" s="14"/>
      <c r="E1458" s="18"/>
      <c r="F1458" s="24"/>
      <c r="G1458" s="79" t="s">
        <v>4394</v>
      </c>
      <c r="H1458" s="16" t="s">
        <v>4393</v>
      </c>
    </row>
    <row r="1459" spans="1:8">
      <c r="A1459" s="6"/>
      <c r="B1459" s="7"/>
      <c r="C1459" s="12"/>
      <c r="D1459" s="7"/>
      <c r="E1459" s="12"/>
      <c r="F1459" s="20"/>
      <c r="G1459" s="9" t="s">
        <v>4396</v>
      </c>
      <c r="H1459" s="16" t="s">
        <v>4395</v>
      </c>
    </row>
    <row r="1460" spans="1:8">
      <c r="A1460" s="6"/>
      <c r="B1460" s="7"/>
      <c r="C1460" s="12"/>
      <c r="D1460" s="7"/>
      <c r="E1460" s="12"/>
      <c r="F1460" s="20"/>
      <c r="G1460" s="9" t="s">
        <v>4398</v>
      </c>
      <c r="H1460" s="10" t="s">
        <v>4397</v>
      </c>
    </row>
    <row r="1461" spans="1:8">
      <c r="A1461" s="6"/>
      <c r="B1461" s="7"/>
      <c r="C1461" s="12"/>
      <c r="D1461" s="7"/>
      <c r="E1461" s="12"/>
      <c r="F1461" s="20"/>
      <c r="G1461" s="9" t="s">
        <v>4400</v>
      </c>
      <c r="H1461" s="16" t="s">
        <v>4399</v>
      </c>
    </row>
    <row r="1462" spans="1:8">
      <c r="A1462" s="6"/>
      <c r="B1462" s="7"/>
      <c r="C1462" s="12"/>
      <c r="D1462" s="7"/>
      <c r="E1462" s="12"/>
      <c r="F1462" s="20"/>
      <c r="G1462" s="9" t="s">
        <v>4402</v>
      </c>
      <c r="H1462" s="10" t="s">
        <v>4401</v>
      </c>
    </row>
    <row r="1463" spans="1:8">
      <c r="A1463" s="6"/>
      <c r="B1463" s="7"/>
      <c r="C1463" s="12"/>
      <c r="D1463" s="7"/>
      <c r="E1463" s="12"/>
      <c r="F1463" s="20"/>
      <c r="G1463" s="9" t="s">
        <v>4404</v>
      </c>
      <c r="H1463" s="10" t="s">
        <v>4403</v>
      </c>
    </row>
    <row r="1464" spans="1:8">
      <c r="A1464" s="6"/>
      <c r="B1464" s="7"/>
      <c r="C1464" s="12"/>
      <c r="D1464" s="7"/>
      <c r="E1464" s="12"/>
      <c r="F1464" s="20"/>
      <c r="G1464" s="9" t="s">
        <v>4406</v>
      </c>
      <c r="H1464" s="10" t="s">
        <v>4405</v>
      </c>
    </row>
    <row r="1465" spans="1:8">
      <c r="A1465" s="6"/>
      <c r="B1465" s="7"/>
      <c r="C1465" s="12"/>
      <c r="D1465" s="7"/>
      <c r="E1465" s="12"/>
      <c r="F1465" s="20"/>
      <c r="G1465" s="9" t="s">
        <v>4408</v>
      </c>
      <c r="H1465" s="10" t="s">
        <v>4407</v>
      </c>
    </row>
    <row r="1466" spans="1:8">
      <c r="A1466" s="6"/>
      <c r="B1466" s="7"/>
      <c r="C1466" s="12"/>
      <c r="D1466" s="7"/>
      <c r="E1466" s="12"/>
      <c r="F1466" s="20"/>
      <c r="G1466" s="9" t="s">
        <v>4410</v>
      </c>
      <c r="H1466" s="10" t="s">
        <v>4409</v>
      </c>
    </row>
    <row r="1467" spans="1:8">
      <c r="A1467" s="6"/>
      <c r="B1467" s="7"/>
      <c r="C1467" s="12"/>
      <c r="D1467" s="7"/>
      <c r="E1467" s="12"/>
      <c r="F1467" s="20"/>
      <c r="G1467" s="9" t="s">
        <v>4412</v>
      </c>
      <c r="H1467" s="16" t="s">
        <v>4411</v>
      </c>
    </row>
    <row r="1468" spans="1:8">
      <c r="A1468" s="6"/>
      <c r="B1468" s="7"/>
      <c r="C1468" s="12"/>
      <c r="D1468" s="7"/>
      <c r="E1468" s="12"/>
      <c r="F1468" s="20"/>
      <c r="G1468" s="9" t="s">
        <v>4414</v>
      </c>
      <c r="H1468" s="10" t="s">
        <v>4413</v>
      </c>
    </row>
    <row r="1469" spans="1:8">
      <c r="A1469" s="6"/>
      <c r="B1469" s="7"/>
      <c r="C1469" s="12"/>
      <c r="D1469" s="7"/>
      <c r="E1469" s="12"/>
      <c r="F1469" s="20"/>
      <c r="G1469" s="9" t="s">
        <v>4416</v>
      </c>
      <c r="H1469" s="16" t="s">
        <v>4415</v>
      </c>
    </row>
    <row r="1470" spans="1:8">
      <c r="A1470" s="6"/>
      <c r="B1470" s="7"/>
      <c r="C1470" s="12"/>
      <c r="D1470" s="7"/>
      <c r="E1470" s="12"/>
      <c r="F1470" s="20"/>
      <c r="G1470" s="9" t="s">
        <v>4417</v>
      </c>
      <c r="H1470" s="10" t="s">
        <v>2271</v>
      </c>
    </row>
    <row r="1471" spans="1:8">
      <c r="A1471" s="6"/>
      <c r="B1471" s="7"/>
      <c r="C1471" s="12"/>
      <c r="D1471" s="7"/>
      <c r="E1471" s="12"/>
      <c r="F1471" s="20"/>
      <c r="G1471" s="9" t="s">
        <v>4418</v>
      </c>
      <c r="H1471" s="10" t="s">
        <v>2201</v>
      </c>
    </row>
    <row r="1472" spans="1:8">
      <c r="A1472" s="6"/>
      <c r="B1472" s="7"/>
      <c r="C1472" s="12"/>
      <c r="D1472" s="7"/>
      <c r="E1472" s="12"/>
      <c r="F1472" s="20"/>
      <c r="G1472" s="9" t="s">
        <v>4419</v>
      </c>
      <c r="H1472" s="10" t="s">
        <v>2507</v>
      </c>
    </row>
    <row r="1473" spans="1:8">
      <c r="A1473" s="6"/>
      <c r="B1473" s="7"/>
      <c r="C1473" s="12"/>
      <c r="D1473" s="7"/>
      <c r="E1473" s="12"/>
      <c r="F1473" s="20"/>
      <c r="G1473" s="9" t="s">
        <v>4421</v>
      </c>
      <c r="H1473" s="10" t="s">
        <v>4420</v>
      </c>
    </row>
    <row r="1474" spans="1:8">
      <c r="A1474" s="6"/>
      <c r="B1474" s="7"/>
      <c r="C1474" s="12"/>
      <c r="D1474" s="7"/>
      <c r="E1474" s="12"/>
      <c r="F1474" s="20"/>
      <c r="G1474" s="9" t="s">
        <v>4423</v>
      </c>
      <c r="H1474" s="10" t="s">
        <v>4422</v>
      </c>
    </row>
    <row r="1475" spans="1:8">
      <c r="A1475" s="6"/>
      <c r="B1475" s="7"/>
      <c r="C1475" s="12"/>
      <c r="D1475" s="7"/>
      <c r="E1475" s="12"/>
      <c r="F1475" s="20"/>
      <c r="G1475" s="9" t="s">
        <v>4424</v>
      </c>
      <c r="H1475" s="10" t="s">
        <v>3084</v>
      </c>
    </row>
    <row r="1476" spans="1:8">
      <c r="A1476" s="6"/>
      <c r="B1476" s="7"/>
      <c r="C1476" s="12"/>
      <c r="D1476" s="7"/>
      <c r="E1476" s="12"/>
      <c r="F1476" s="20"/>
      <c r="G1476" s="9" t="s">
        <v>4426</v>
      </c>
      <c r="H1476" s="10" t="s">
        <v>4425</v>
      </c>
    </row>
    <row r="1477" spans="1:8">
      <c r="A1477" s="6"/>
      <c r="B1477" s="7"/>
      <c r="C1477" s="12"/>
      <c r="D1477" s="7"/>
      <c r="E1477" s="12"/>
      <c r="F1477" s="20"/>
      <c r="G1477" s="9" t="s">
        <v>4428</v>
      </c>
      <c r="H1477" s="16" t="s">
        <v>4427</v>
      </c>
    </row>
    <row r="1478" spans="1:8">
      <c r="A1478" s="6"/>
      <c r="B1478" s="7"/>
      <c r="C1478" s="12"/>
      <c r="D1478" s="7"/>
      <c r="E1478" s="12"/>
      <c r="F1478" s="20"/>
      <c r="G1478" s="9" t="s">
        <v>4430</v>
      </c>
      <c r="H1478" s="16" t="s">
        <v>4429</v>
      </c>
    </row>
    <row r="1479" spans="1:8">
      <c r="A1479" s="6"/>
      <c r="B1479" s="7"/>
      <c r="C1479" s="12"/>
      <c r="D1479" s="7"/>
      <c r="E1479" s="12"/>
      <c r="F1479" s="20"/>
      <c r="G1479" s="9" t="s">
        <v>4432</v>
      </c>
      <c r="H1479" s="16" t="s">
        <v>4431</v>
      </c>
    </row>
    <row r="1480" spans="1:8">
      <c r="A1480" s="6"/>
      <c r="B1480" s="7"/>
      <c r="C1480" s="12"/>
      <c r="D1480" s="7"/>
      <c r="E1480" s="12"/>
      <c r="F1480" s="20"/>
      <c r="G1480" s="9" t="s">
        <v>4434</v>
      </c>
      <c r="H1480" s="16" t="s">
        <v>4433</v>
      </c>
    </row>
    <row r="1481" spans="1:8">
      <c r="A1481" s="6"/>
      <c r="B1481" s="7"/>
      <c r="C1481" s="12"/>
      <c r="D1481" s="7"/>
      <c r="E1481" s="12"/>
      <c r="F1481" s="20"/>
      <c r="G1481" s="9" t="s">
        <v>4436</v>
      </c>
      <c r="H1481" s="16" t="s">
        <v>4435</v>
      </c>
    </row>
    <row r="1482" spans="1:8">
      <c r="A1482" s="6"/>
      <c r="B1482" s="7"/>
      <c r="C1482" s="12"/>
      <c r="D1482" s="7"/>
      <c r="E1482" s="12"/>
      <c r="F1482" s="20"/>
      <c r="G1482" s="9" t="s">
        <v>4438</v>
      </c>
      <c r="H1482" s="16" t="s">
        <v>4437</v>
      </c>
    </row>
    <row r="1483" spans="1:8">
      <c r="A1483" s="6"/>
      <c r="B1483" s="7"/>
      <c r="C1483" s="12"/>
      <c r="D1483" s="7"/>
      <c r="E1483" s="12"/>
      <c r="F1483" s="20"/>
      <c r="G1483" s="9" t="s">
        <v>4440</v>
      </c>
      <c r="H1483" s="16" t="s">
        <v>4439</v>
      </c>
    </row>
    <row r="1484" spans="1:8">
      <c r="A1484" s="6"/>
      <c r="B1484" s="7"/>
      <c r="C1484" s="12"/>
      <c r="D1484" s="7"/>
      <c r="E1484" s="12"/>
      <c r="F1484" s="20"/>
      <c r="G1484" s="9" t="s">
        <v>4442</v>
      </c>
      <c r="H1484" s="16" t="s">
        <v>4441</v>
      </c>
    </row>
    <row r="1485" spans="1:8">
      <c r="A1485" s="6"/>
      <c r="B1485" s="7"/>
      <c r="C1485" s="12"/>
      <c r="D1485" s="7"/>
      <c r="E1485" s="12"/>
      <c r="F1485" s="20"/>
      <c r="G1485" s="9" t="s">
        <v>4444</v>
      </c>
      <c r="H1485" s="16" t="s">
        <v>4443</v>
      </c>
    </row>
    <row r="1486" spans="1:8">
      <c r="A1486" s="6"/>
      <c r="B1486" s="7"/>
      <c r="C1486" s="12"/>
      <c r="D1486" s="7"/>
      <c r="E1486" s="12"/>
      <c r="F1486" s="20"/>
      <c r="G1486" s="9" t="s">
        <v>4446</v>
      </c>
      <c r="H1486" s="16" t="s">
        <v>4445</v>
      </c>
    </row>
    <row r="1487" spans="1:8">
      <c r="A1487" s="6"/>
      <c r="B1487" s="7"/>
      <c r="C1487" s="12"/>
      <c r="D1487" s="7"/>
      <c r="E1487" s="12"/>
      <c r="F1487" s="20"/>
      <c r="G1487" s="9" t="s">
        <v>4447</v>
      </c>
      <c r="H1487" s="16" t="s">
        <v>2425</v>
      </c>
    </row>
    <row r="1488" spans="1:8">
      <c r="A1488" s="6"/>
      <c r="B1488" s="7"/>
      <c r="C1488" s="12"/>
      <c r="D1488" s="7"/>
      <c r="E1488" s="12"/>
      <c r="F1488" s="20"/>
      <c r="G1488" s="9" t="s">
        <v>4449</v>
      </c>
      <c r="H1488" s="16" t="s">
        <v>4448</v>
      </c>
    </row>
    <row r="1489" spans="1:8">
      <c r="A1489" s="6"/>
      <c r="B1489" s="7"/>
      <c r="C1489" s="12"/>
      <c r="D1489" s="7"/>
      <c r="E1489" s="12"/>
      <c r="F1489" s="20"/>
      <c r="G1489" s="9" t="s">
        <v>4451</v>
      </c>
      <c r="H1489" s="10" t="s">
        <v>4450</v>
      </c>
    </row>
    <row r="1490" spans="1:8">
      <c r="A1490" s="6"/>
      <c r="B1490" s="7"/>
      <c r="C1490" s="12"/>
      <c r="D1490" s="7"/>
      <c r="E1490" s="12"/>
      <c r="F1490" s="20"/>
      <c r="G1490" s="9" t="s">
        <v>4453</v>
      </c>
      <c r="H1490" s="10" t="s">
        <v>4452</v>
      </c>
    </row>
    <row r="1491" spans="1:8">
      <c r="A1491" s="6"/>
      <c r="B1491" s="7"/>
      <c r="C1491" s="12"/>
      <c r="D1491" s="7"/>
      <c r="E1491" s="12"/>
      <c r="F1491" s="20"/>
      <c r="G1491" s="9" t="s">
        <v>4455</v>
      </c>
      <c r="H1491" s="16" t="s">
        <v>4454</v>
      </c>
    </row>
    <row r="1492" spans="1:8">
      <c r="A1492" s="6"/>
      <c r="B1492" s="7"/>
      <c r="C1492" s="12"/>
      <c r="D1492" s="7"/>
      <c r="E1492" s="12"/>
      <c r="F1492" s="20"/>
      <c r="G1492" s="9" t="s">
        <v>4457</v>
      </c>
      <c r="H1492" s="16" t="s">
        <v>4456</v>
      </c>
    </row>
    <row r="1493" spans="1:8">
      <c r="A1493" s="6"/>
      <c r="B1493" s="7"/>
      <c r="C1493" s="12"/>
      <c r="D1493" s="7"/>
      <c r="E1493" s="12"/>
      <c r="F1493" s="20"/>
      <c r="G1493" s="9" t="s">
        <v>4458</v>
      </c>
      <c r="H1493" s="10" t="s">
        <v>2193</v>
      </c>
    </row>
    <row r="1494" spans="1:8">
      <c r="A1494" s="6"/>
      <c r="B1494" s="7"/>
      <c r="C1494" s="12"/>
      <c r="D1494" s="7"/>
      <c r="E1494" s="12"/>
      <c r="F1494" s="20"/>
      <c r="G1494" s="9" t="s">
        <v>4460</v>
      </c>
      <c r="H1494" s="10" t="s">
        <v>4459</v>
      </c>
    </row>
    <row r="1495" spans="1:8">
      <c r="A1495" s="6"/>
      <c r="B1495" s="7"/>
      <c r="C1495" s="12"/>
      <c r="D1495" s="7"/>
      <c r="E1495" s="12"/>
      <c r="F1495" s="20"/>
      <c r="G1495" s="9" t="s">
        <v>4462</v>
      </c>
      <c r="H1495" s="10" t="s">
        <v>4461</v>
      </c>
    </row>
    <row r="1496" spans="1:8">
      <c r="A1496" s="6"/>
      <c r="B1496" s="7"/>
      <c r="C1496" s="12"/>
      <c r="D1496" s="7"/>
      <c r="E1496" s="12"/>
      <c r="F1496" s="20"/>
      <c r="G1496" s="9" t="s">
        <v>4464</v>
      </c>
      <c r="H1496" s="10" t="s">
        <v>4463</v>
      </c>
    </row>
    <row r="1497" spans="1:8">
      <c r="A1497" s="6"/>
      <c r="B1497" s="7"/>
      <c r="C1497" s="12"/>
      <c r="D1497" s="7"/>
      <c r="E1497" s="12"/>
      <c r="F1497" s="20"/>
      <c r="G1497" s="9" t="s">
        <v>4466</v>
      </c>
      <c r="H1497" s="10" t="s">
        <v>4465</v>
      </c>
    </row>
    <row r="1498" spans="1:8">
      <c r="A1498" s="6"/>
      <c r="B1498" s="7"/>
      <c r="C1498" s="12"/>
      <c r="D1498" s="7"/>
      <c r="E1498" s="12"/>
      <c r="F1498" s="20"/>
      <c r="G1498" s="9" t="s">
        <v>4468</v>
      </c>
      <c r="H1498" s="10" t="s">
        <v>4467</v>
      </c>
    </row>
    <row r="1499" spans="1:8">
      <c r="A1499" s="6"/>
      <c r="B1499" s="7"/>
      <c r="C1499" s="12"/>
      <c r="D1499" s="7"/>
      <c r="E1499" s="12"/>
      <c r="F1499" s="20"/>
      <c r="G1499" s="9" t="s">
        <v>4470</v>
      </c>
      <c r="H1499" s="10" t="s">
        <v>4469</v>
      </c>
    </row>
    <row r="1500" spans="1:8">
      <c r="A1500" s="6"/>
      <c r="B1500" s="7"/>
      <c r="C1500" s="12"/>
      <c r="D1500" s="7"/>
      <c r="E1500" s="12"/>
      <c r="F1500" s="20"/>
      <c r="G1500" s="9" t="s">
        <v>4472</v>
      </c>
      <c r="H1500" s="16" t="s">
        <v>4471</v>
      </c>
    </row>
    <row r="1501" spans="1:8">
      <c r="A1501" s="6"/>
      <c r="B1501" s="7"/>
      <c r="C1501" s="12"/>
      <c r="D1501" s="7"/>
      <c r="E1501" s="12"/>
      <c r="F1501" s="20"/>
      <c r="G1501" s="9" t="s">
        <v>4474</v>
      </c>
      <c r="H1501" s="16" t="s">
        <v>4473</v>
      </c>
    </row>
    <row r="1502" spans="1:8">
      <c r="A1502" s="6"/>
      <c r="B1502" s="7"/>
      <c r="C1502" s="12"/>
      <c r="D1502" s="7"/>
      <c r="E1502" s="12"/>
      <c r="F1502" s="20"/>
      <c r="G1502" s="9" t="s">
        <v>4476</v>
      </c>
      <c r="H1502" s="10" t="s">
        <v>4475</v>
      </c>
    </row>
    <row r="1503" spans="1:8">
      <c r="A1503" s="6"/>
      <c r="B1503" s="7"/>
      <c r="C1503" s="12"/>
      <c r="D1503" s="7"/>
      <c r="E1503" s="12"/>
      <c r="F1503" s="20"/>
      <c r="G1503" s="9" t="s">
        <v>4478</v>
      </c>
      <c r="H1503" s="16" t="s">
        <v>4477</v>
      </c>
    </row>
    <row r="1504" spans="1:8">
      <c r="A1504" s="6"/>
      <c r="B1504" s="7"/>
      <c r="C1504" s="12"/>
      <c r="D1504" s="7"/>
      <c r="E1504" s="12"/>
      <c r="F1504" s="20"/>
      <c r="G1504" s="9" t="s">
        <v>4480</v>
      </c>
      <c r="H1504" s="16" t="s">
        <v>4479</v>
      </c>
    </row>
    <row r="1505" spans="1:8">
      <c r="A1505" s="6"/>
      <c r="B1505" s="7"/>
      <c r="C1505" s="12"/>
      <c r="D1505" s="7"/>
      <c r="E1505" s="12"/>
      <c r="F1505" s="20"/>
      <c r="G1505" s="9" t="s">
        <v>4482</v>
      </c>
      <c r="H1505" s="10" t="s">
        <v>4481</v>
      </c>
    </row>
    <row r="1506" spans="1:8">
      <c r="A1506" s="6"/>
      <c r="B1506" s="7"/>
      <c r="C1506" s="12"/>
      <c r="D1506" s="7"/>
      <c r="E1506" s="12"/>
      <c r="F1506" s="20"/>
      <c r="G1506" s="9" t="s">
        <v>4484</v>
      </c>
      <c r="H1506" s="16" t="s">
        <v>4483</v>
      </c>
    </row>
    <row r="1507" spans="1:8">
      <c r="A1507" s="6"/>
      <c r="B1507" s="7"/>
      <c r="C1507" s="12"/>
      <c r="D1507" s="7"/>
      <c r="E1507" s="12"/>
      <c r="F1507" s="20"/>
      <c r="G1507" s="9" t="s">
        <v>4485</v>
      </c>
      <c r="H1507" s="10" t="s">
        <v>1963</v>
      </c>
    </row>
    <row r="1508" spans="1:8">
      <c r="A1508" s="6"/>
      <c r="B1508" s="7"/>
      <c r="C1508" s="12"/>
      <c r="D1508" s="7"/>
      <c r="E1508" s="12"/>
      <c r="F1508" s="20"/>
      <c r="G1508" s="9" t="s">
        <v>4487</v>
      </c>
      <c r="H1508" s="16" t="s">
        <v>4486</v>
      </c>
    </row>
    <row r="1509" spans="1:8">
      <c r="A1509" s="6"/>
      <c r="B1509" s="7"/>
      <c r="C1509" s="12"/>
      <c r="D1509" s="7"/>
      <c r="E1509" s="12"/>
      <c r="F1509" s="20"/>
      <c r="G1509" s="9" t="s">
        <v>4489</v>
      </c>
      <c r="H1509" s="10" t="s">
        <v>4488</v>
      </c>
    </row>
    <row r="1510" spans="1:8">
      <c r="A1510" s="6"/>
      <c r="B1510" s="7"/>
      <c r="C1510" s="12"/>
      <c r="D1510" s="7"/>
      <c r="E1510" s="12"/>
      <c r="F1510" s="20"/>
      <c r="G1510" s="9" t="s">
        <v>4491</v>
      </c>
      <c r="H1510" s="10" t="s">
        <v>4490</v>
      </c>
    </row>
    <row r="1511" spans="1:8">
      <c r="A1511" s="6"/>
      <c r="B1511" s="7"/>
      <c r="C1511" s="12"/>
      <c r="D1511" s="7"/>
      <c r="E1511" s="12"/>
      <c r="F1511" s="20"/>
      <c r="G1511" s="9" t="s">
        <v>4493</v>
      </c>
      <c r="H1511" s="10" t="s">
        <v>4492</v>
      </c>
    </row>
    <row r="1512" spans="1:8">
      <c r="A1512" s="6"/>
      <c r="B1512" s="7"/>
      <c r="C1512" s="12"/>
      <c r="D1512" s="7"/>
      <c r="E1512" s="12"/>
      <c r="F1512" s="20"/>
      <c r="G1512" s="9" t="s">
        <v>4495</v>
      </c>
      <c r="H1512" s="16" t="s">
        <v>4494</v>
      </c>
    </row>
    <row r="1513" spans="1:8">
      <c r="A1513" s="6"/>
      <c r="B1513" s="7"/>
      <c r="C1513" s="12"/>
      <c r="D1513" s="7"/>
      <c r="E1513" s="12"/>
      <c r="F1513" s="20"/>
      <c r="G1513" s="9" t="s">
        <v>4497</v>
      </c>
      <c r="H1513" s="16" t="s">
        <v>4496</v>
      </c>
    </row>
    <row r="1514" spans="1:8">
      <c r="A1514" s="6"/>
      <c r="B1514" s="7"/>
      <c r="C1514" s="12"/>
      <c r="D1514" s="7"/>
      <c r="E1514" s="12"/>
      <c r="F1514" s="20"/>
      <c r="G1514" s="9" t="s">
        <v>4499</v>
      </c>
      <c r="H1514" s="10" t="s">
        <v>4498</v>
      </c>
    </row>
    <row r="1515" spans="1:8">
      <c r="A1515" s="6"/>
      <c r="B1515" s="7"/>
      <c r="C1515" s="12"/>
      <c r="D1515" s="7"/>
      <c r="E1515" s="12"/>
      <c r="F1515" s="20"/>
      <c r="G1515" s="9" t="s">
        <v>4501</v>
      </c>
      <c r="H1515" s="10" t="s">
        <v>4500</v>
      </c>
    </row>
    <row r="1516" spans="1:8">
      <c r="A1516" s="6"/>
      <c r="B1516" s="7"/>
      <c r="C1516" s="12"/>
      <c r="D1516" s="7"/>
      <c r="E1516" s="12"/>
      <c r="F1516" s="20"/>
      <c r="G1516" s="9" t="s">
        <v>4503</v>
      </c>
      <c r="H1516" s="16" t="s">
        <v>4502</v>
      </c>
    </row>
    <row r="1517" spans="1:8">
      <c r="A1517" s="6"/>
      <c r="B1517" s="7"/>
      <c r="C1517" s="12"/>
      <c r="D1517" s="7"/>
      <c r="E1517" s="12"/>
      <c r="F1517" s="20"/>
      <c r="G1517" s="9" t="s">
        <v>4505</v>
      </c>
      <c r="H1517" s="10" t="s">
        <v>4504</v>
      </c>
    </row>
    <row r="1518" spans="1:8">
      <c r="A1518" s="6"/>
      <c r="B1518" s="7"/>
      <c r="C1518" s="12"/>
      <c r="D1518" s="7"/>
      <c r="E1518" s="12"/>
      <c r="F1518" s="20"/>
      <c r="G1518" s="9" t="s">
        <v>4507</v>
      </c>
      <c r="H1518" s="10" t="s">
        <v>4506</v>
      </c>
    </row>
    <row r="1519" spans="1:8">
      <c r="A1519" s="6"/>
      <c r="B1519" s="7"/>
      <c r="C1519" s="12"/>
      <c r="D1519" s="7"/>
      <c r="E1519" s="12"/>
      <c r="F1519" s="20"/>
      <c r="G1519" s="9" t="s">
        <v>4509</v>
      </c>
      <c r="H1519" s="10" t="s">
        <v>4508</v>
      </c>
    </row>
    <row r="1520" spans="1:8">
      <c r="A1520" s="17"/>
      <c r="B1520" s="14"/>
      <c r="C1520" s="18"/>
      <c r="D1520" s="14"/>
      <c r="E1520" s="18"/>
      <c r="F1520" s="24"/>
      <c r="G1520" s="79" t="s">
        <v>4510</v>
      </c>
      <c r="H1520" s="16" t="s">
        <v>3795</v>
      </c>
    </row>
    <row r="1521" spans="1:8">
      <c r="A1521" s="17"/>
      <c r="B1521" s="14"/>
      <c r="C1521" s="18"/>
      <c r="D1521" s="14"/>
      <c r="E1521" s="18"/>
      <c r="F1521" s="24"/>
      <c r="G1521" s="79" t="s">
        <v>4512</v>
      </c>
      <c r="H1521" s="16" t="s">
        <v>4511</v>
      </c>
    </row>
    <row r="1522" spans="1:8">
      <c r="A1522" s="17"/>
      <c r="B1522" s="14"/>
      <c r="C1522" s="18"/>
      <c r="D1522" s="14"/>
      <c r="E1522" s="18"/>
      <c r="F1522" s="24"/>
      <c r="G1522" s="79" t="s">
        <v>4513</v>
      </c>
      <c r="H1522" s="16" t="s">
        <v>1799</v>
      </c>
    </row>
    <row r="1523" spans="1:8">
      <c r="A1523" s="17"/>
      <c r="B1523" s="14"/>
      <c r="C1523" s="18"/>
      <c r="D1523" s="14"/>
      <c r="E1523" s="18"/>
      <c r="F1523" s="24"/>
      <c r="G1523" s="79" t="s">
        <v>4514</v>
      </c>
      <c r="H1523" s="16" t="s">
        <v>3695</v>
      </c>
    </row>
    <row r="1524" spans="1:8">
      <c r="A1524" s="6"/>
      <c r="B1524" s="7"/>
      <c r="C1524" s="12"/>
      <c r="D1524" s="7"/>
      <c r="E1524" s="12"/>
      <c r="F1524" s="20"/>
      <c r="G1524" s="9" t="s">
        <v>4515</v>
      </c>
      <c r="H1524" s="10" t="s">
        <v>3695</v>
      </c>
    </row>
    <row r="1525" spans="1:8">
      <c r="A1525" s="6"/>
      <c r="B1525" s="7"/>
      <c r="C1525" s="12"/>
      <c r="D1525" s="7"/>
      <c r="E1525" s="12"/>
      <c r="F1525" s="20"/>
      <c r="G1525" s="9" t="s">
        <v>4517</v>
      </c>
      <c r="H1525" s="10" t="s">
        <v>4516</v>
      </c>
    </row>
    <row r="1526" spans="1:8">
      <c r="A1526" s="6"/>
      <c r="B1526" s="7"/>
      <c r="C1526" s="12"/>
      <c r="D1526" s="7"/>
      <c r="E1526" s="12"/>
      <c r="F1526" s="20"/>
      <c r="G1526" s="9" t="s">
        <v>4519</v>
      </c>
      <c r="H1526" s="16" t="s">
        <v>4518</v>
      </c>
    </row>
    <row r="1527" spans="1:8">
      <c r="A1527" s="6"/>
      <c r="B1527" s="7"/>
      <c r="C1527" s="12"/>
      <c r="D1527" s="7"/>
      <c r="E1527" s="12"/>
      <c r="F1527" s="20"/>
      <c r="G1527" s="9" t="s">
        <v>4521</v>
      </c>
      <c r="H1527" s="10" t="s">
        <v>4520</v>
      </c>
    </row>
    <row r="1528" spans="1:8">
      <c r="A1528" s="6"/>
      <c r="B1528" s="7"/>
      <c r="C1528" s="12"/>
      <c r="D1528" s="7"/>
      <c r="E1528" s="12"/>
      <c r="F1528" s="20"/>
      <c r="G1528" s="9" t="s">
        <v>4523</v>
      </c>
      <c r="H1528" s="10" t="s">
        <v>4522</v>
      </c>
    </row>
    <row r="1529" spans="1:8">
      <c r="A1529" s="6"/>
      <c r="B1529" s="7"/>
      <c r="C1529" s="12"/>
      <c r="D1529" s="7"/>
      <c r="E1529" s="12"/>
      <c r="F1529" s="20"/>
      <c r="G1529" s="9" t="s">
        <v>4525</v>
      </c>
      <c r="H1529" s="10" t="s">
        <v>4524</v>
      </c>
    </row>
    <row r="1530" spans="1:8">
      <c r="A1530" s="6"/>
      <c r="B1530" s="7"/>
      <c r="C1530" s="12"/>
      <c r="D1530" s="7"/>
      <c r="E1530" s="12"/>
      <c r="F1530" s="20"/>
      <c r="G1530" s="9" t="s">
        <v>4526</v>
      </c>
      <c r="H1530" s="10" t="s">
        <v>3723</v>
      </c>
    </row>
    <row r="1531" spans="1:8">
      <c r="A1531" s="6"/>
      <c r="B1531" s="7"/>
      <c r="C1531" s="12"/>
      <c r="D1531" s="7"/>
      <c r="E1531" s="12"/>
      <c r="F1531" s="20"/>
      <c r="G1531" s="9" t="s">
        <v>4528</v>
      </c>
      <c r="H1531" s="10" t="s">
        <v>4527</v>
      </c>
    </row>
    <row r="1532" spans="1:8">
      <c r="A1532" s="6"/>
      <c r="B1532" s="7"/>
      <c r="C1532" s="12"/>
      <c r="D1532" s="7"/>
      <c r="E1532" s="12"/>
      <c r="F1532" s="20"/>
      <c r="G1532" s="9" t="s">
        <v>4530</v>
      </c>
      <c r="H1532" s="16" t="s">
        <v>4529</v>
      </c>
    </row>
    <row r="1533" spans="1:8">
      <c r="A1533" s="6"/>
      <c r="B1533" s="7"/>
      <c r="C1533" s="12"/>
      <c r="D1533" s="7"/>
      <c r="E1533" s="12"/>
      <c r="F1533" s="20"/>
      <c r="G1533" s="9" t="s">
        <v>4532</v>
      </c>
      <c r="H1533" s="10" t="s">
        <v>4531</v>
      </c>
    </row>
    <row r="1534" spans="1:8">
      <c r="A1534" s="6"/>
      <c r="B1534" s="7"/>
      <c r="C1534" s="12"/>
      <c r="D1534" s="7"/>
      <c r="E1534" s="12"/>
      <c r="F1534" s="20"/>
      <c r="G1534" s="9" t="s">
        <v>4534</v>
      </c>
      <c r="H1534" s="10" t="s">
        <v>4533</v>
      </c>
    </row>
    <row r="1535" spans="1:8">
      <c r="A1535" s="6"/>
      <c r="B1535" s="7"/>
      <c r="C1535" s="12"/>
      <c r="D1535" s="7"/>
      <c r="E1535" s="12"/>
      <c r="F1535" s="20"/>
      <c r="G1535" s="9" t="s">
        <v>4535</v>
      </c>
      <c r="H1535" s="10" t="s">
        <v>1813</v>
      </c>
    </row>
    <row r="1536" spans="1:8">
      <c r="A1536" s="6"/>
      <c r="B1536" s="7"/>
      <c r="C1536" s="12"/>
      <c r="D1536" s="7"/>
      <c r="E1536" s="12"/>
      <c r="F1536" s="20"/>
      <c r="G1536" s="9" t="s">
        <v>4537</v>
      </c>
      <c r="H1536" s="10" t="s">
        <v>4536</v>
      </c>
    </row>
    <row r="1537" spans="1:8">
      <c r="A1537" s="6"/>
      <c r="B1537" s="7"/>
      <c r="C1537" s="12"/>
      <c r="D1537" s="7"/>
      <c r="E1537" s="12"/>
      <c r="F1537" s="20"/>
      <c r="G1537" s="9" t="s">
        <v>4539</v>
      </c>
      <c r="H1537" s="10" t="s">
        <v>4538</v>
      </c>
    </row>
    <row r="1538" spans="1:8">
      <c r="A1538" s="6"/>
      <c r="B1538" s="7"/>
      <c r="C1538" s="12"/>
      <c r="D1538" s="7"/>
      <c r="E1538" s="12"/>
      <c r="F1538" s="20"/>
      <c r="G1538" s="9" t="s">
        <v>4541</v>
      </c>
      <c r="H1538" s="10" t="s">
        <v>4540</v>
      </c>
    </row>
    <row r="1539" spans="1:8">
      <c r="A1539" s="6"/>
      <c r="B1539" s="7"/>
      <c r="C1539" s="12"/>
      <c r="D1539" s="7"/>
      <c r="E1539" s="12"/>
      <c r="F1539" s="20"/>
      <c r="G1539" s="9" t="s">
        <v>4542</v>
      </c>
      <c r="H1539" s="10" t="s">
        <v>2304</v>
      </c>
    </row>
    <row r="1540" spans="1:8">
      <c r="A1540" s="6"/>
      <c r="B1540" s="7"/>
      <c r="C1540" s="12"/>
      <c r="D1540" s="7"/>
      <c r="E1540" s="12"/>
      <c r="F1540" s="20"/>
      <c r="G1540" s="9" t="s">
        <v>4543</v>
      </c>
      <c r="H1540" s="10" t="s">
        <v>2558</v>
      </c>
    </row>
    <row r="1541" spans="1:8">
      <c r="A1541" s="6"/>
      <c r="B1541" s="7"/>
      <c r="C1541" s="12"/>
      <c r="D1541" s="7"/>
      <c r="E1541" s="12"/>
      <c r="F1541" s="20"/>
      <c r="G1541" s="9" t="s">
        <v>4545</v>
      </c>
      <c r="H1541" s="10" t="s">
        <v>4544</v>
      </c>
    </row>
    <row r="1542" spans="1:8">
      <c r="A1542" s="6"/>
      <c r="B1542" s="7"/>
      <c r="C1542" s="12"/>
      <c r="D1542" s="7"/>
      <c r="E1542" s="12"/>
      <c r="F1542" s="20"/>
      <c r="G1542" s="9" t="s">
        <v>4547</v>
      </c>
      <c r="H1542" s="16" t="s">
        <v>4546</v>
      </c>
    </row>
    <row r="1543" spans="1:8">
      <c r="A1543" s="6"/>
      <c r="B1543" s="7"/>
      <c r="C1543" s="12"/>
      <c r="D1543" s="7"/>
      <c r="E1543" s="12"/>
      <c r="F1543" s="20"/>
      <c r="G1543" s="9" t="s">
        <v>4549</v>
      </c>
      <c r="H1543" s="10" t="s">
        <v>4548</v>
      </c>
    </row>
    <row r="1544" spans="1:8">
      <c r="A1544" s="17"/>
      <c r="B1544" s="14"/>
      <c r="C1544" s="18"/>
      <c r="D1544" s="14"/>
      <c r="E1544" s="18"/>
      <c r="F1544" s="24"/>
      <c r="G1544" s="79" t="s">
        <v>4551</v>
      </c>
      <c r="H1544" s="16" t="s">
        <v>4550</v>
      </c>
    </row>
    <row r="1545" spans="1:8">
      <c r="A1545" s="6"/>
      <c r="B1545" s="7"/>
      <c r="C1545" s="12"/>
      <c r="D1545" s="7"/>
      <c r="E1545" s="12"/>
      <c r="F1545" s="20"/>
      <c r="G1545" s="9" t="s">
        <v>4553</v>
      </c>
      <c r="H1545" s="10" t="s">
        <v>4552</v>
      </c>
    </row>
    <row r="1546" spans="1:8">
      <c r="A1546" s="6"/>
      <c r="B1546" s="7"/>
      <c r="C1546" s="12"/>
      <c r="D1546" s="7"/>
      <c r="E1546" s="12"/>
      <c r="F1546" s="20"/>
      <c r="G1546" s="9" t="s">
        <v>4555</v>
      </c>
      <c r="H1546" s="10" t="s">
        <v>4554</v>
      </c>
    </row>
    <row r="1547" spans="1:8">
      <c r="A1547" s="6"/>
      <c r="B1547" s="7"/>
      <c r="C1547" s="12"/>
      <c r="D1547" s="7"/>
      <c r="E1547" s="12"/>
      <c r="F1547" s="20"/>
      <c r="G1547" s="9" t="s">
        <v>4557</v>
      </c>
      <c r="H1547" s="10" t="s">
        <v>4556</v>
      </c>
    </row>
    <row r="1548" spans="1:8">
      <c r="A1548" s="6"/>
      <c r="B1548" s="7"/>
      <c r="C1548" s="12"/>
      <c r="D1548" s="7"/>
      <c r="E1548" s="12"/>
      <c r="F1548" s="20"/>
      <c r="G1548" s="9" t="s">
        <v>4558</v>
      </c>
      <c r="H1548" s="10" t="s">
        <v>1821</v>
      </c>
    </row>
    <row r="1549" spans="1:8">
      <c r="A1549" s="6"/>
      <c r="B1549" s="7"/>
      <c r="C1549" s="12"/>
      <c r="D1549" s="7"/>
      <c r="E1549" s="12"/>
      <c r="F1549" s="20"/>
      <c r="G1549" s="9" t="s">
        <v>4560</v>
      </c>
      <c r="H1549" s="10" t="s">
        <v>4559</v>
      </c>
    </row>
    <row r="1550" spans="1:8">
      <c r="A1550" s="6"/>
      <c r="B1550" s="7"/>
      <c r="C1550" s="12"/>
      <c r="D1550" s="7"/>
      <c r="E1550" s="12"/>
      <c r="F1550" s="20"/>
      <c r="G1550" s="9" t="s">
        <v>4562</v>
      </c>
      <c r="H1550" s="10" t="s">
        <v>4561</v>
      </c>
    </row>
    <row r="1551" spans="1:8">
      <c r="A1551" s="6"/>
      <c r="B1551" s="7"/>
      <c r="C1551" s="12"/>
      <c r="D1551" s="7"/>
      <c r="E1551" s="12"/>
      <c r="F1551" s="20"/>
      <c r="G1551" s="9" t="s">
        <v>4564</v>
      </c>
      <c r="H1551" s="10" t="s">
        <v>4563</v>
      </c>
    </row>
    <row r="1552" spans="1:8">
      <c r="A1552" s="6"/>
      <c r="B1552" s="7"/>
      <c r="C1552" s="12"/>
      <c r="D1552" s="7"/>
      <c r="E1552" s="12"/>
      <c r="F1552" s="20"/>
      <c r="G1552" s="9" t="s">
        <v>4566</v>
      </c>
      <c r="H1552" s="10" t="s">
        <v>4565</v>
      </c>
    </row>
    <row r="1553" spans="1:8">
      <c r="A1553" s="6"/>
      <c r="B1553" s="7"/>
      <c r="C1553" s="12"/>
      <c r="D1553" s="7"/>
      <c r="E1553" s="12"/>
      <c r="F1553" s="20"/>
      <c r="G1553" s="9" t="s">
        <v>4568</v>
      </c>
      <c r="H1553" s="10" t="s">
        <v>4567</v>
      </c>
    </row>
    <row r="1554" spans="1:8">
      <c r="A1554" s="6"/>
      <c r="B1554" s="7"/>
      <c r="C1554" s="12"/>
      <c r="D1554" s="7"/>
      <c r="E1554" s="12"/>
      <c r="F1554" s="20"/>
      <c r="G1554" s="9" t="s">
        <v>4570</v>
      </c>
      <c r="H1554" s="10" t="s">
        <v>4569</v>
      </c>
    </row>
    <row r="1555" spans="1:8">
      <c r="A1555" s="6"/>
      <c r="B1555" s="7"/>
      <c r="C1555" s="12"/>
      <c r="D1555" s="7"/>
      <c r="E1555" s="12"/>
      <c r="F1555" s="20"/>
      <c r="G1555" s="9" t="s">
        <v>4572</v>
      </c>
      <c r="H1555" s="10" t="s">
        <v>4571</v>
      </c>
    </row>
    <row r="1556" spans="1:8">
      <c r="A1556" s="6"/>
      <c r="B1556" s="7"/>
      <c r="C1556" s="12"/>
      <c r="D1556" s="7"/>
      <c r="E1556" s="12"/>
      <c r="F1556" s="20"/>
      <c r="G1556" s="9" t="s">
        <v>4574</v>
      </c>
      <c r="H1556" s="10" t="s">
        <v>4573</v>
      </c>
    </row>
    <row r="1557" spans="1:8">
      <c r="A1557" s="6"/>
      <c r="B1557" s="7"/>
      <c r="C1557" s="12"/>
      <c r="D1557" s="7"/>
      <c r="E1557" s="12"/>
      <c r="F1557" s="20"/>
      <c r="G1557" s="9" t="s">
        <v>4576</v>
      </c>
      <c r="H1557" s="10" t="s">
        <v>4575</v>
      </c>
    </row>
    <row r="1558" spans="1:8">
      <c r="A1558" s="6"/>
      <c r="B1558" s="7"/>
      <c r="C1558" s="12"/>
      <c r="D1558" s="7"/>
      <c r="E1558" s="12"/>
      <c r="F1558" s="20"/>
      <c r="G1558" s="9" t="s">
        <v>4578</v>
      </c>
      <c r="H1558" s="10" t="s">
        <v>4577</v>
      </c>
    </row>
    <row r="1559" spans="1:8">
      <c r="A1559" s="6"/>
      <c r="B1559" s="7"/>
      <c r="C1559" s="12"/>
      <c r="D1559" s="7"/>
      <c r="E1559" s="12"/>
      <c r="F1559" s="20"/>
      <c r="G1559" s="9" t="s">
        <v>4580</v>
      </c>
      <c r="H1559" s="10" t="s">
        <v>4579</v>
      </c>
    </row>
    <row r="1560" spans="1:8">
      <c r="A1560" s="6"/>
      <c r="B1560" s="7"/>
      <c r="C1560" s="12"/>
      <c r="D1560" s="7"/>
      <c r="E1560" s="12"/>
      <c r="F1560" s="20"/>
      <c r="G1560" s="9" t="s">
        <v>4582</v>
      </c>
      <c r="H1560" s="10" t="s">
        <v>4581</v>
      </c>
    </row>
    <row r="1561" spans="1:8">
      <c r="A1561" s="6"/>
      <c r="B1561" s="7"/>
      <c r="C1561" s="12"/>
      <c r="D1561" s="7"/>
      <c r="E1561" s="12"/>
      <c r="F1561" s="20"/>
      <c r="G1561" s="9" t="s">
        <v>4584</v>
      </c>
      <c r="H1561" s="10" t="s">
        <v>4583</v>
      </c>
    </row>
    <row r="1562" spans="1:8">
      <c r="A1562" s="6"/>
      <c r="B1562" s="7"/>
      <c r="C1562" s="12"/>
      <c r="D1562" s="7"/>
      <c r="E1562" s="12"/>
      <c r="F1562" s="20"/>
      <c r="G1562" s="9" t="s">
        <v>4586</v>
      </c>
      <c r="H1562" s="10" t="s">
        <v>4585</v>
      </c>
    </row>
    <row r="1563" spans="1:8">
      <c r="A1563" s="6"/>
      <c r="B1563" s="7"/>
      <c r="C1563" s="12"/>
      <c r="D1563" s="7"/>
      <c r="E1563" s="12"/>
      <c r="F1563" s="20"/>
      <c r="G1563" s="9" t="s">
        <v>4588</v>
      </c>
      <c r="H1563" s="10" t="s">
        <v>4587</v>
      </c>
    </row>
    <row r="1564" spans="1:8">
      <c r="A1564" s="6"/>
      <c r="B1564" s="7"/>
      <c r="C1564" s="12"/>
      <c r="D1564" s="7"/>
      <c r="E1564" s="12"/>
      <c r="F1564" s="20"/>
      <c r="G1564" s="9" t="s">
        <v>4590</v>
      </c>
      <c r="H1564" s="10" t="s">
        <v>4589</v>
      </c>
    </row>
    <row r="1565" spans="1:8">
      <c r="A1565" s="6"/>
      <c r="B1565" s="7"/>
      <c r="C1565" s="12"/>
      <c r="D1565" s="7"/>
      <c r="E1565" s="12"/>
      <c r="F1565" s="20"/>
      <c r="G1565" s="9" t="s">
        <v>4592</v>
      </c>
      <c r="H1565" s="10" t="s">
        <v>4591</v>
      </c>
    </row>
    <row r="1566" spans="1:8">
      <c r="A1566" s="6"/>
      <c r="B1566" s="7"/>
      <c r="C1566" s="12"/>
      <c r="D1566" s="7"/>
      <c r="E1566" s="12"/>
      <c r="F1566" s="20"/>
      <c r="G1566" s="9" t="s">
        <v>4594</v>
      </c>
      <c r="H1566" s="10" t="s">
        <v>4593</v>
      </c>
    </row>
    <row r="1567" spans="1:8">
      <c r="A1567" s="6"/>
      <c r="B1567" s="7"/>
      <c r="C1567" s="12"/>
      <c r="D1567" s="7"/>
      <c r="E1567" s="12"/>
      <c r="F1567" s="20"/>
      <c r="G1567" s="9" t="s">
        <v>4596</v>
      </c>
      <c r="H1567" s="16" t="s">
        <v>4595</v>
      </c>
    </row>
    <row r="1568" spans="1:8">
      <c r="A1568" s="6"/>
      <c r="B1568" s="7"/>
      <c r="C1568" s="12"/>
      <c r="D1568" s="7"/>
      <c r="E1568" s="12"/>
      <c r="F1568" s="20"/>
      <c r="G1568" s="9" t="s">
        <v>4598</v>
      </c>
      <c r="H1568" s="10" t="s">
        <v>4597</v>
      </c>
    </row>
    <row r="1569" spans="1:8">
      <c r="A1569" s="6"/>
      <c r="B1569" s="7"/>
      <c r="C1569" s="12"/>
      <c r="D1569" s="7"/>
      <c r="E1569" s="12"/>
      <c r="F1569" s="20"/>
      <c r="G1569" s="9" t="s">
        <v>4600</v>
      </c>
      <c r="H1569" s="16" t="s">
        <v>4599</v>
      </c>
    </row>
    <row r="1570" spans="1:8">
      <c r="A1570" s="6"/>
      <c r="B1570" s="7"/>
      <c r="C1570" s="12"/>
      <c r="D1570" s="7"/>
      <c r="E1570" s="12"/>
      <c r="F1570" s="20"/>
      <c r="G1570" s="9" t="s">
        <v>4602</v>
      </c>
      <c r="H1570" s="10" t="s">
        <v>4601</v>
      </c>
    </row>
    <row r="1571" spans="1:8">
      <c r="A1571" s="6"/>
      <c r="B1571" s="7"/>
      <c r="C1571" s="12"/>
      <c r="D1571" s="7"/>
      <c r="E1571" s="12"/>
      <c r="F1571" s="20"/>
      <c r="G1571" s="9" t="s">
        <v>4604</v>
      </c>
      <c r="H1571" s="10" t="s">
        <v>4603</v>
      </c>
    </row>
    <row r="1572" spans="1:8">
      <c r="A1572" s="6"/>
      <c r="B1572" s="7"/>
      <c r="C1572" s="12"/>
      <c r="D1572" s="7"/>
      <c r="E1572" s="12"/>
      <c r="F1572" s="20"/>
      <c r="G1572" s="9" t="s">
        <v>4606</v>
      </c>
      <c r="H1572" s="16" t="s">
        <v>4605</v>
      </c>
    </row>
    <row r="1573" spans="1:8">
      <c r="A1573" s="6"/>
      <c r="B1573" s="7"/>
      <c r="C1573" s="12"/>
      <c r="D1573" s="7"/>
      <c r="E1573" s="12"/>
      <c r="F1573" s="20"/>
      <c r="G1573" s="9" t="s">
        <v>4608</v>
      </c>
      <c r="H1573" s="10" t="s">
        <v>4607</v>
      </c>
    </row>
    <row r="1574" spans="1:8">
      <c r="A1574" s="6"/>
      <c r="B1574" s="7"/>
      <c r="C1574" s="12"/>
      <c r="D1574" s="7"/>
      <c r="E1574" s="12"/>
      <c r="F1574" s="20"/>
      <c r="G1574" s="9" t="s">
        <v>4610</v>
      </c>
      <c r="H1574" s="10" t="s">
        <v>4609</v>
      </c>
    </row>
    <row r="1575" spans="1:8">
      <c r="A1575" s="6"/>
      <c r="B1575" s="7"/>
      <c r="C1575" s="12"/>
      <c r="D1575" s="7"/>
      <c r="E1575" s="12"/>
      <c r="F1575" s="20"/>
      <c r="G1575" s="9" t="s">
        <v>4612</v>
      </c>
      <c r="H1575" s="10" t="s">
        <v>4611</v>
      </c>
    </row>
    <row r="1576" spans="1:8">
      <c r="A1576" s="6"/>
      <c r="B1576" s="7"/>
      <c r="C1576" s="12"/>
      <c r="D1576" s="7"/>
      <c r="E1576" s="12"/>
      <c r="F1576" s="20"/>
      <c r="G1576" s="9" t="s">
        <v>4614</v>
      </c>
      <c r="H1576" s="16" t="s">
        <v>4613</v>
      </c>
    </row>
    <row r="1577" spans="1:8">
      <c r="A1577" s="6"/>
      <c r="B1577" s="7"/>
      <c r="C1577" s="12"/>
      <c r="D1577" s="7"/>
      <c r="E1577" s="12"/>
      <c r="F1577" s="20"/>
      <c r="G1577" s="9" t="s">
        <v>4616</v>
      </c>
      <c r="H1577" s="10" t="s">
        <v>4615</v>
      </c>
    </row>
    <row r="1578" spans="1:8">
      <c r="A1578" s="6"/>
      <c r="B1578" s="7"/>
      <c r="C1578" s="12"/>
      <c r="D1578" s="7"/>
      <c r="E1578" s="12"/>
      <c r="F1578" s="20"/>
      <c r="G1578" s="9" t="s">
        <v>4618</v>
      </c>
      <c r="H1578" s="16" t="s">
        <v>4617</v>
      </c>
    </row>
    <row r="1579" spans="1:8">
      <c r="A1579" s="6"/>
      <c r="B1579" s="7"/>
      <c r="C1579" s="12"/>
      <c r="D1579" s="7"/>
      <c r="E1579" s="12"/>
      <c r="F1579" s="20"/>
      <c r="G1579" s="9" t="s">
        <v>4620</v>
      </c>
      <c r="H1579" s="16" t="s">
        <v>4619</v>
      </c>
    </row>
    <row r="1580" spans="1:8">
      <c r="A1580" s="6"/>
      <c r="B1580" s="7"/>
      <c r="C1580" s="12"/>
      <c r="D1580" s="7"/>
      <c r="E1580" s="12"/>
      <c r="F1580" s="20"/>
      <c r="G1580" s="9" t="s">
        <v>4622</v>
      </c>
      <c r="H1580" s="16" t="s">
        <v>4621</v>
      </c>
    </row>
    <row r="1581" spans="1:8">
      <c r="A1581" s="6"/>
      <c r="B1581" s="7"/>
      <c r="C1581" s="12"/>
      <c r="D1581" s="7"/>
      <c r="E1581" s="12"/>
      <c r="F1581" s="20"/>
      <c r="G1581" s="9" t="s">
        <v>4624</v>
      </c>
      <c r="H1581" s="10" t="s">
        <v>4623</v>
      </c>
    </row>
    <row r="1582" spans="1:8">
      <c r="A1582" s="6"/>
      <c r="B1582" s="7"/>
      <c r="C1582" s="12"/>
      <c r="D1582" s="7"/>
      <c r="E1582" s="12"/>
      <c r="F1582" s="20"/>
      <c r="G1582" s="9" t="s">
        <v>4626</v>
      </c>
      <c r="H1582" s="10" t="s">
        <v>4625</v>
      </c>
    </row>
    <row r="1583" spans="1:8">
      <c r="A1583" s="6"/>
      <c r="B1583" s="7"/>
      <c r="C1583" s="12"/>
      <c r="D1583" s="7"/>
      <c r="E1583" s="12"/>
      <c r="F1583" s="20"/>
      <c r="G1583" s="9" t="s">
        <v>4628</v>
      </c>
      <c r="H1583" s="16" t="s">
        <v>4627</v>
      </c>
    </row>
    <row r="1584" spans="1:8">
      <c r="A1584" s="6"/>
      <c r="B1584" s="7"/>
      <c r="C1584" s="12"/>
      <c r="D1584" s="7"/>
      <c r="E1584" s="12"/>
      <c r="F1584" s="20"/>
      <c r="G1584" s="9" t="s">
        <v>4630</v>
      </c>
      <c r="H1584" s="10" t="s">
        <v>4629</v>
      </c>
    </row>
    <row r="1585" spans="1:8">
      <c r="A1585" s="6"/>
      <c r="B1585" s="7"/>
      <c r="C1585" s="12"/>
      <c r="D1585" s="7"/>
      <c r="E1585" s="12"/>
      <c r="F1585" s="20"/>
      <c r="G1585" s="9" t="s">
        <v>4632</v>
      </c>
      <c r="H1585" s="16" t="s">
        <v>4631</v>
      </c>
    </row>
    <row r="1586" spans="1:8">
      <c r="A1586" s="17"/>
      <c r="B1586" s="14"/>
      <c r="C1586" s="18"/>
      <c r="D1586" s="14"/>
      <c r="E1586" s="18"/>
      <c r="F1586" s="24"/>
      <c r="G1586" s="79" t="s">
        <v>4633</v>
      </c>
      <c r="H1586" s="16" t="s">
        <v>1777</v>
      </c>
    </row>
    <row r="1587" spans="1:8">
      <c r="A1587" s="17"/>
      <c r="B1587" s="14"/>
      <c r="C1587" s="18"/>
      <c r="D1587" s="14"/>
      <c r="E1587" s="18"/>
      <c r="F1587" s="24"/>
      <c r="G1587" s="79" t="s">
        <v>4635</v>
      </c>
      <c r="H1587" s="16" t="s">
        <v>4634</v>
      </c>
    </row>
    <row r="1588" spans="1:8">
      <c r="A1588" s="17"/>
      <c r="B1588" s="14"/>
      <c r="C1588" s="18"/>
      <c r="D1588" s="14"/>
      <c r="E1588" s="18"/>
      <c r="F1588" s="24"/>
      <c r="G1588" s="79" t="s">
        <v>4637</v>
      </c>
      <c r="H1588" s="16" t="s">
        <v>4636</v>
      </c>
    </row>
    <row r="1589" spans="1:8">
      <c r="A1589" s="6"/>
      <c r="B1589" s="7"/>
      <c r="C1589" s="12"/>
      <c r="D1589" s="7"/>
      <c r="E1589" s="12"/>
      <c r="F1589" s="20"/>
      <c r="G1589" s="9" t="s">
        <v>4639</v>
      </c>
      <c r="H1589" s="10" t="s">
        <v>4638</v>
      </c>
    </row>
    <row r="1590" spans="1:8">
      <c r="A1590" s="6"/>
      <c r="B1590" s="7"/>
      <c r="C1590" s="12"/>
      <c r="D1590" s="7"/>
      <c r="E1590" s="12"/>
      <c r="F1590" s="20"/>
      <c r="G1590" s="9" t="s">
        <v>4641</v>
      </c>
      <c r="H1590" s="10" t="s">
        <v>4640</v>
      </c>
    </row>
    <row r="1591" spans="1:8">
      <c r="A1591" s="6"/>
      <c r="B1591" s="7"/>
      <c r="C1591" s="12"/>
      <c r="D1591" s="7"/>
      <c r="E1591" s="12"/>
      <c r="F1591" s="20"/>
      <c r="G1591" s="9" t="s">
        <v>4643</v>
      </c>
      <c r="H1591" s="10" t="s">
        <v>4642</v>
      </c>
    </row>
    <row r="1592" spans="1:8">
      <c r="A1592" s="6"/>
      <c r="B1592" s="7"/>
      <c r="C1592" s="12"/>
      <c r="D1592" s="7"/>
      <c r="E1592" s="12"/>
      <c r="F1592" s="20"/>
      <c r="G1592" s="9" t="s">
        <v>4645</v>
      </c>
      <c r="H1592" s="10" t="s">
        <v>4644</v>
      </c>
    </row>
    <row r="1593" spans="1:8">
      <c r="A1593" s="6"/>
      <c r="B1593" s="7"/>
      <c r="C1593" s="12"/>
      <c r="D1593" s="7"/>
      <c r="E1593" s="12"/>
      <c r="F1593" s="20"/>
      <c r="G1593" s="9" t="s">
        <v>4647</v>
      </c>
      <c r="H1593" s="10" t="s">
        <v>4646</v>
      </c>
    </row>
    <row r="1594" spans="1:8">
      <c r="A1594" s="6"/>
      <c r="B1594" s="7"/>
      <c r="C1594" s="12"/>
      <c r="D1594" s="7"/>
      <c r="E1594" s="12"/>
      <c r="F1594" s="20"/>
      <c r="G1594" s="9" t="s">
        <v>4649</v>
      </c>
      <c r="H1594" s="10" t="s">
        <v>4648</v>
      </c>
    </row>
    <row r="1595" spans="1:8">
      <c r="A1595" s="6"/>
      <c r="B1595" s="7"/>
      <c r="C1595" s="12"/>
      <c r="D1595" s="7"/>
      <c r="E1595" s="12"/>
      <c r="F1595" s="20"/>
      <c r="G1595" s="9" t="s">
        <v>4651</v>
      </c>
      <c r="H1595" s="10" t="s">
        <v>4650</v>
      </c>
    </row>
    <row r="1596" spans="1:8">
      <c r="A1596" s="6"/>
      <c r="B1596" s="7"/>
      <c r="C1596" s="12"/>
      <c r="D1596" s="7"/>
      <c r="E1596" s="12"/>
      <c r="F1596" s="20"/>
      <c r="G1596" s="9" t="s">
        <v>4653</v>
      </c>
      <c r="H1596" s="16" t="s">
        <v>4652</v>
      </c>
    </row>
    <row r="1597" spans="1:8">
      <c r="A1597" s="6"/>
      <c r="B1597" s="7"/>
      <c r="C1597" s="12"/>
      <c r="D1597" s="7"/>
      <c r="E1597" s="12"/>
      <c r="F1597" s="20"/>
      <c r="G1597" s="9" t="s">
        <v>4655</v>
      </c>
      <c r="H1597" s="10" t="s">
        <v>4654</v>
      </c>
    </row>
    <row r="1598" spans="1:8">
      <c r="A1598" s="6"/>
      <c r="B1598" s="7"/>
      <c r="C1598" s="12"/>
      <c r="D1598" s="7"/>
      <c r="E1598" s="12"/>
      <c r="F1598" s="20"/>
      <c r="G1598" s="9" t="s">
        <v>4657</v>
      </c>
      <c r="H1598" s="10" t="s">
        <v>4656</v>
      </c>
    </row>
    <row r="1599" spans="1:8">
      <c r="A1599" s="6"/>
      <c r="B1599" s="7"/>
      <c r="C1599" s="12"/>
      <c r="D1599" s="7"/>
      <c r="E1599" s="12"/>
      <c r="F1599" s="20"/>
      <c r="G1599" s="9" t="s">
        <v>4658</v>
      </c>
      <c r="H1599" s="16" t="s">
        <v>3413</v>
      </c>
    </row>
    <row r="1600" spans="1:8">
      <c r="A1600" s="6"/>
      <c r="B1600" s="7"/>
      <c r="C1600" s="12"/>
      <c r="D1600" s="7"/>
      <c r="E1600" s="12"/>
      <c r="F1600" s="20"/>
      <c r="G1600" s="9" t="s">
        <v>4660</v>
      </c>
      <c r="H1600" s="10" t="s">
        <v>4659</v>
      </c>
    </row>
    <row r="1601" spans="1:8">
      <c r="A1601" s="6"/>
      <c r="B1601" s="7"/>
      <c r="C1601" s="12"/>
      <c r="D1601" s="7"/>
      <c r="E1601" s="12"/>
      <c r="F1601" s="20"/>
      <c r="G1601" s="9" t="s">
        <v>4662</v>
      </c>
      <c r="H1601" s="16" t="s">
        <v>4661</v>
      </c>
    </row>
    <row r="1602" spans="1:8">
      <c r="A1602" s="6"/>
      <c r="B1602" s="7"/>
      <c r="C1602" s="12"/>
      <c r="D1602" s="7"/>
      <c r="E1602" s="12"/>
      <c r="F1602" s="20"/>
      <c r="G1602" s="9" t="s">
        <v>4664</v>
      </c>
      <c r="H1602" s="10" t="s">
        <v>4663</v>
      </c>
    </row>
    <row r="1603" spans="1:8">
      <c r="A1603" s="6"/>
      <c r="B1603" s="7"/>
      <c r="C1603" s="12"/>
      <c r="D1603" s="7"/>
      <c r="E1603" s="12"/>
      <c r="F1603" s="20"/>
      <c r="G1603" s="9" t="s">
        <v>4666</v>
      </c>
      <c r="H1603" s="10" t="s">
        <v>4665</v>
      </c>
    </row>
    <row r="1604" spans="1:8">
      <c r="A1604" s="6"/>
      <c r="B1604" s="7"/>
      <c r="C1604" s="12"/>
      <c r="D1604" s="7"/>
      <c r="E1604" s="12"/>
      <c r="F1604" s="20"/>
      <c r="G1604" s="9" t="s">
        <v>4668</v>
      </c>
      <c r="H1604" s="10" t="s">
        <v>4667</v>
      </c>
    </row>
    <row r="1605" spans="1:8">
      <c r="A1605" s="6"/>
      <c r="B1605" s="7"/>
      <c r="C1605" s="12"/>
      <c r="D1605" s="7"/>
      <c r="E1605" s="12"/>
      <c r="F1605" s="20"/>
      <c r="G1605" s="9" t="s">
        <v>4670</v>
      </c>
      <c r="H1605" s="10" t="s">
        <v>4669</v>
      </c>
    </row>
    <row r="1606" spans="1:8">
      <c r="A1606" s="6"/>
      <c r="B1606" s="7"/>
      <c r="C1606" s="12"/>
      <c r="D1606" s="7"/>
      <c r="E1606" s="12"/>
      <c r="F1606" s="20"/>
      <c r="G1606" s="9" t="s">
        <v>4672</v>
      </c>
      <c r="H1606" s="10" t="s">
        <v>4671</v>
      </c>
    </row>
    <row r="1607" spans="1:8">
      <c r="A1607" s="6"/>
      <c r="B1607" s="7"/>
      <c r="C1607" s="12"/>
      <c r="D1607" s="7"/>
      <c r="E1607" s="12"/>
      <c r="F1607" s="20"/>
      <c r="G1607" s="9" t="s">
        <v>4674</v>
      </c>
      <c r="H1607" s="10" t="s">
        <v>4673</v>
      </c>
    </row>
    <row r="1608" spans="1:8">
      <c r="A1608" s="6"/>
      <c r="B1608" s="7"/>
      <c r="C1608" s="12"/>
      <c r="D1608" s="7"/>
      <c r="E1608" s="12"/>
      <c r="F1608" s="20"/>
      <c r="G1608" s="9" t="s">
        <v>4676</v>
      </c>
      <c r="H1608" s="10" t="s">
        <v>4675</v>
      </c>
    </row>
    <row r="1609" spans="1:8">
      <c r="A1609" s="6"/>
      <c r="B1609" s="7"/>
      <c r="C1609" s="12"/>
      <c r="D1609" s="7"/>
      <c r="E1609" s="12"/>
      <c r="F1609" s="20"/>
      <c r="G1609" s="9" t="s">
        <v>4678</v>
      </c>
      <c r="H1609" s="10" t="s">
        <v>4677</v>
      </c>
    </row>
    <row r="1610" spans="1:8">
      <c r="A1610" s="6"/>
      <c r="B1610" s="7"/>
      <c r="C1610" s="12"/>
      <c r="D1610" s="7"/>
      <c r="E1610" s="12"/>
      <c r="F1610" s="20"/>
      <c r="G1610" s="9" t="s">
        <v>4680</v>
      </c>
      <c r="H1610" s="10" t="s">
        <v>4679</v>
      </c>
    </row>
    <row r="1611" spans="1:8">
      <c r="A1611" s="17"/>
      <c r="B1611" s="14"/>
      <c r="C1611" s="18"/>
      <c r="D1611" s="14"/>
      <c r="E1611" s="18"/>
      <c r="F1611" s="24"/>
      <c r="G1611" s="79" t="s">
        <v>4682</v>
      </c>
      <c r="H1611" s="16" t="s">
        <v>4681</v>
      </c>
    </row>
    <row r="1612" spans="1:8">
      <c r="A1612" s="6"/>
      <c r="B1612" s="7"/>
      <c r="C1612" s="12"/>
      <c r="D1612" s="7"/>
      <c r="E1612" s="12"/>
      <c r="F1612" s="20"/>
      <c r="G1612" s="9" t="s">
        <v>4684</v>
      </c>
      <c r="H1612" s="16" t="s">
        <v>4683</v>
      </c>
    </row>
    <row r="1613" spans="1:8">
      <c r="A1613" s="6"/>
      <c r="B1613" s="7"/>
      <c r="C1613" s="12"/>
      <c r="D1613" s="7"/>
      <c r="E1613" s="12"/>
      <c r="F1613" s="20"/>
      <c r="G1613" s="9" t="s">
        <v>4686</v>
      </c>
      <c r="H1613" s="10" t="s">
        <v>4685</v>
      </c>
    </row>
    <row r="1614" spans="1:8">
      <c r="A1614" s="6"/>
      <c r="B1614" s="7"/>
      <c r="C1614" s="12"/>
      <c r="D1614" s="7"/>
      <c r="E1614" s="12"/>
      <c r="F1614" s="20"/>
      <c r="G1614" s="9" t="s">
        <v>4688</v>
      </c>
      <c r="H1614" s="10" t="s">
        <v>4687</v>
      </c>
    </row>
    <row r="1615" spans="1:8">
      <c r="A1615" s="6"/>
      <c r="B1615" s="7"/>
      <c r="C1615" s="12"/>
      <c r="D1615" s="7"/>
      <c r="E1615" s="12"/>
      <c r="F1615" s="20"/>
      <c r="G1615" s="9" t="s">
        <v>4690</v>
      </c>
      <c r="H1615" s="10" t="s">
        <v>4689</v>
      </c>
    </row>
    <row r="1616" spans="1:8">
      <c r="A1616" s="6"/>
      <c r="B1616" s="7"/>
      <c r="C1616" s="12"/>
      <c r="D1616" s="7"/>
      <c r="E1616" s="12"/>
      <c r="F1616" s="20"/>
      <c r="G1616" s="9" t="s">
        <v>4692</v>
      </c>
      <c r="H1616" s="10" t="s">
        <v>4691</v>
      </c>
    </row>
    <row r="1617" spans="1:8">
      <c r="A1617" s="6"/>
      <c r="B1617" s="7"/>
      <c r="C1617" s="12"/>
      <c r="D1617" s="7"/>
      <c r="E1617" s="12"/>
      <c r="F1617" s="20"/>
      <c r="G1617" s="9" t="s">
        <v>4694</v>
      </c>
      <c r="H1617" s="10" t="s">
        <v>4693</v>
      </c>
    </row>
    <row r="1618" spans="1:8">
      <c r="A1618" s="6"/>
      <c r="B1618" s="7"/>
      <c r="C1618" s="12"/>
      <c r="D1618" s="7"/>
      <c r="E1618" s="12"/>
      <c r="F1618" s="20"/>
      <c r="G1618" s="9" t="s">
        <v>4696</v>
      </c>
      <c r="H1618" s="16" t="s">
        <v>4695</v>
      </c>
    </row>
    <row r="1619" spans="1:8">
      <c r="A1619" s="6"/>
      <c r="B1619" s="7"/>
      <c r="C1619" s="12"/>
      <c r="D1619" s="7"/>
      <c r="E1619" s="12"/>
      <c r="F1619" s="20"/>
      <c r="G1619" s="9" t="s">
        <v>4698</v>
      </c>
      <c r="H1619" s="10" t="s">
        <v>4697</v>
      </c>
    </row>
    <row r="1620" spans="1:8">
      <c r="A1620" s="6"/>
      <c r="B1620" s="7"/>
      <c r="C1620" s="12"/>
      <c r="D1620" s="7"/>
      <c r="E1620" s="12"/>
      <c r="F1620" s="20"/>
      <c r="G1620" s="9" t="s">
        <v>4700</v>
      </c>
      <c r="H1620" s="10" t="s">
        <v>4699</v>
      </c>
    </row>
    <row r="1621" spans="1:8">
      <c r="A1621" s="6"/>
      <c r="B1621" s="7"/>
      <c r="C1621" s="12"/>
      <c r="D1621" s="7"/>
      <c r="E1621" s="12"/>
      <c r="F1621" s="20"/>
      <c r="G1621" s="9" t="s">
        <v>4702</v>
      </c>
      <c r="H1621" s="10" t="s">
        <v>4701</v>
      </c>
    </row>
    <row r="1622" spans="1:8">
      <c r="A1622" s="6"/>
      <c r="B1622" s="7"/>
      <c r="C1622" s="12"/>
      <c r="D1622" s="7"/>
      <c r="E1622" s="12"/>
      <c r="F1622" s="20"/>
      <c r="G1622" s="9" t="s">
        <v>4704</v>
      </c>
      <c r="H1622" s="16" t="s">
        <v>4703</v>
      </c>
    </row>
    <row r="1623" spans="1:8">
      <c r="A1623" s="6"/>
      <c r="B1623" s="7"/>
      <c r="C1623" s="12"/>
      <c r="D1623" s="7"/>
      <c r="E1623" s="12"/>
      <c r="F1623" s="20"/>
      <c r="G1623" s="9" t="s">
        <v>4706</v>
      </c>
      <c r="H1623" s="16" t="s">
        <v>4705</v>
      </c>
    </row>
    <row r="1624" spans="1:8">
      <c r="A1624" s="6"/>
      <c r="B1624" s="7"/>
      <c r="C1624" s="12"/>
      <c r="D1624" s="7"/>
      <c r="E1624" s="12"/>
      <c r="F1624" s="20"/>
      <c r="G1624" s="9" t="s">
        <v>4708</v>
      </c>
      <c r="H1624" s="10" t="s">
        <v>4707</v>
      </c>
    </row>
    <row r="1625" spans="1:8">
      <c r="A1625" s="6"/>
      <c r="B1625" s="7"/>
      <c r="C1625" s="12"/>
      <c r="D1625" s="7"/>
      <c r="E1625" s="12"/>
      <c r="F1625" s="20"/>
      <c r="G1625" s="9" t="s">
        <v>4710</v>
      </c>
      <c r="H1625" s="10" t="s">
        <v>4709</v>
      </c>
    </row>
    <row r="1626" spans="1:8">
      <c r="A1626" s="6"/>
      <c r="B1626" s="7"/>
      <c r="C1626" s="12"/>
      <c r="D1626" s="7"/>
      <c r="E1626" s="12"/>
      <c r="F1626" s="20"/>
      <c r="G1626" s="9" t="s">
        <v>4712</v>
      </c>
      <c r="H1626" s="10" t="s">
        <v>4711</v>
      </c>
    </row>
    <row r="1627" spans="1:8">
      <c r="A1627" s="6"/>
      <c r="B1627" s="7"/>
      <c r="C1627" s="12"/>
      <c r="D1627" s="7"/>
      <c r="E1627" s="12"/>
      <c r="F1627" s="20"/>
      <c r="G1627" s="9" t="s">
        <v>4714</v>
      </c>
      <c r="H1627" s="10" t="s">
        <v>4713</v>
      </c>
    </row>
    <row r="1628" spans="1:8">
      <c r="A1628" s="6"/>
      <c r="B1628" s="7"/>
      <c r="C1628" s="12"/>
      <c r="D1628" s="7"/>
      <c r="E1628" s="12"/>
      <c r="F1628" s="20"/>
      <c r="G1628" s="9" t="s">
        <v>4716</v>
      </c>
      <c r="H1628" s="10" t="s">
        <v>4715</v>
      </c>
    </row>
    <row r="1629" spans="1:8">
      <c r="A1629" s="6"/>
      <c r="B1629" s="7"/>
      <c r="C1629" s="12"/>
      <c r="D1629" s="7"/>
      <c r="E1629" s="12"/>
      <c r="F1629" s="20"/>
      <c r="G1629" s="9" t="s">
        <v>4718</v>
      </c>
      <c r="H1629" s="10" t="s">
        <v>4717</v>
      </c>
    </row>
    <row r="1630" spans="1:8">
      <c r="A1630" s="6"/>
      <c r="B1630" s="7"/>
      <c r="C1630" s="12"/>
      <c r="D1630" s="7"/>
      <c r="E1630" s="12"/>
      <c r="F1630" s="20"/>
      <c r="G1630" s="9" t="s">
        <v>4720</v>
      </c>
      <c r="H1630" s="10" t="s">
        <v>4719</v>
      </c>
    </row>
    <row r="1631" spans="1:8">
      <c r="A1631" s="6"/>
      <c r="B1631" s="7"/>
      <c r="C1631" s="12"/>
      <c r="D1631" s="7"/>
      <c r="E1631" s="12"/>
      <c r="F1631" s="20"/>
      <c r="G1631" s="9" t="s">
        <v>4722</v>
      </c>
      <c r="H1631" s="16" t="s">
        <v>4721</v>
      </c>
    </row>
    <row r="1632" spans="1:8">
      <c r="A1632" s="6"/>
      <c r="B1632" s="7"/>
      <c r="C1632" s="12"/>
      <c r="D1632" s="7"/>
      <c r="E1632" s="12"/>
      <c r="F1632" s="20"/>
      <c r="G1632" s="9" t="s">
        <v>4724</v>
      </c>
      <c r="H1632" s="10" t="s">
        <v>4723</v>
      </c>
    </row>
    <row r="1633" spans="1:8">
      <c r="A1633" s="6"/>
      <c r="B1633" s="7"/>
      <c r="C1633" s="12"/>
      <c r="D1633" s="7"/>
      <c r="E1633" s="12"/>
      <c r="F1633" s="20"/>
      <c r="G1633" s="9" t="s">
        <v>4726</v>
      </c>
      <c r="H1633" s="10" t="s">
        <v>4725</v>
      </c>
    </row>
    <row r="1634" spans="1:8">
      <c r="A1634" s="6"/>
      <c r="B1634" s="7"/>
      <c r="C1634" s="12"/>
      <c r="D1634" s="7"/>
      <c r="E1634" s="12"/>
      <c r="F1634" s="20"/>
      <c r="G1634" s="9" t="s">
        <v>4728</v>
      </c>
      <c r="H1634" s="10" t="s">
        <v>4727</v>
      </c>
    </row>
    <row r="1635" spans="1:8">
      <c r="A1635" s="6"/>
      <c r="B1635" s="7"/>
      <c r="C1635" s="12"/>
      <c r="D1635" s="7"/>
      <c r="E1635" s="12"/>
      <c r="F1635" s="20"/>
      <c r="G1635" s="9" t="s">
        <v>4730</v>
      </c>
      <c r="H1635" s="10" t="s">
        <v>4729</v>
      </c>
    </row>
    <row r="1636" spans="1:8">
      <c r="A1636" s="6"/>
      <c r="B1636" s="7"/>
      <c r="C1636" s="12"/>
      <c r="D1636" s="7"/>
      <c r="E1636" s="12"/>
      <c r="F1636" s="20"/>
      <c r="G1636" s="9" t="s">
        <v>4731</v>
      </c>
      <c r="H1636" s="10" t="s">
        <v>4550</v>
      </c>
    </row>
    <row r="1637" spans="1:8">
      <c r="A1637" s="6"/>
      <c r="B1637" s="7"/>
      <c r="C1637" s="12"/>
      <c r="D1637" s="7"/>
      <c r="E1637" s="12"/>
      <c r="F1637" s="20"/>
      <c r="G1637" s="78" t="s">
        <v>4733</v>
      </c>
      <c r="H1637" s="10" t="s">
        <v>4732</v>
      </c>
    </row>
    <row r="1638" spans="1:8">
      <c r="A1638" s="17"/>
      <c r="B1638" s="14"/>
      <c r="C1638" s="18"/>
      <c r="D1638" s="14"/>
      <c r="E1638" s="18"/>
      <c r="F1638" s="24"/>
      <c r="G1638" s="79" t="s">
        <v>4735</v>
      </c>
      <c r="H1638" s="16" t="s">
        <v>4734</v>
      </c>
    </row>
    <row r="1639" spans="1:8">
      <c r="A1639" s="6"/>
      <c r="B1639" s="7"/>
      <c r="C1639" s="12"/>
      <c r="D1639" s="7"/>
      <c r="E1639" s="12"/>
      <c r="F1639" s="20"/>
      <c r="G1639" s="9" t="s">
        <v>4737</v>
      </c>
      <c r="H1639" s="10" t="s">
        <v>4736</v>
      </c>
    </row>
    <row r="1640" spans="1:8">
      <c r="A1640" s="6"/>
      <c r="B1640" s="7"/>
      <c r="C1640" s="12"/>
      <c r="D1640" s="7"/>
      <c r="E1640" s="12"/>
      <c r="F1640" s="20"/>
      <c r="G1640" s="9" t="s">
        <v>4739</v>
      </c>
      <c r="H1640" s="16" t="s">
        <v>4738</v>
      </c>
    </row>
    <row r="1641" spans="1:8">
      <c r="A1641" s="6"/>
      <c r="B1641" s="7"/>
      <c r="C1641" s="12"/>
      <c r="D1641" s="7"/>
      <c r="E1641" s="12"/>
      <c r="F1641" s="20"/>
      <c r="G1641" s="9" t="s">
        <v>4741</v>
      </c>
      <c r="H1641" s="10" t="s">
        <v>4740</v>
      </c>
    </row>
    <row r="1642" spans="1:8">
      <c r="A1642" s="6"/>
      <c r="B1642" s="7"/>
      <c r="C1642" s="12"/>
      <c r="D1642" s="7"/>
      <c r="E1642" s="12"/>
      <c r="F1642" s="20"/>
      <c r="G1642" s="9" t="s">
        <v>4743</v>
      </c>
      <c r="H1642" s="10" t="s">
        <v>4742</v>
      </c>
    </row>
    <row r="1643" spans="1:8">
      <c r="A1643" s="6"/>
      <c r="B1643" s="7"/>
      <c r="C1643" s="12"/>
      <c r="D1643" s="7"/>
      <c r="E1643" s="12"/>
      <c r="F1643" s="20"/>
      <c r="G1643" s="9" t="s">
        <v>4745</v>
      </c>
      <c r="H1643" s="10" t="s">
        <v>4744</v>
      </c>
    </row>
    <row r="1644" spans="1:8">
      <c r="A1644" s="6"/>
      <c r="B1644" s="7"/>
      <c r="C1644" s="12"/>
      <c r="D1644" s="7"/>
      <c r="E1644" s="12"/>
      <c r="F1644" s="20"/>
      <c r="G1644" s="9" t="s">
        <v>4747</v>
      </c>
      <c r="H1644" s="10" t="s">
        <v>4746</v>
      </c>
    </row>
    <row r="1645" spans="1:8">
      <c r="A1645" s="6"/>
      <c r="B1645" s="7"/>
      <c r="C1645" s="12"/>
      <c r="D1645" s="7"/>
      <c r="E1645" s="12"/>
      <c r="F1645" s="20"/>
      <c r="G1645" s="9" t="s">
        <v>4749</v>
      </c>
      <c r="H1645" s="10" t="s">
        <v>4748</v>
      </c>
    </row>
    <row r="1646" spans="1:8">
      <c r="A1646" s="6"/>
      <c r="B1646" s="7"/>
      <c r="C1646" s="12"/>
      <c r="D1646" s="7"/>
      <c r="E1646" s="12"/>
      <c r="F1646" s="20"/>
      <c r="G1646" s="9" t="s">
        <v>4751</v>
      </c>
      <c r="H1646" s="10" t="s">
        <v>4750</v>
      </c>
    </row>
    <row r="1647" spans="1:8">
      <c r="A1647" s="6"/>
      <c r="B1647" s="7"/>
      <c r="C1647" s="12"/>
      <c r="D1647" s="7"/>
      <c r="E1647" s="12"/>
      <c r="F1647" s="20"/>
      <c r="G1647" s="9" t="s">
        <v>4753</v>
      </c>
      <c r="H1647" s="16" t="s">
        <v>4752</v>
      </c>
    </row>
    <row r="1648" spans="1:8">
      <c r="A1648" s="6"/>
      <c r="B1648" s="7"/>
      <c r="C1648" s="12"/>
      <c r="D1648" s="7"/>
      <c r="E1648" s="12"/>
      <c r="F1648" s="20"/>
      <c r="G1648" s="9" t="s">
        <v>4755</v>
      </c>
      <c r="H1648" s="10" t="s">
        <v>4754</v>
      </c>
    </row>
    <row r="1649" spans="1:8">
      <c r="A1649" s="6"/>
      <c r="B1649" s="7"/>
      <c r="C1649" s="12"/>
      <c r="D1649" s="7"/>
      <c r="E1649" s="12"/>
      <c r="F1649" s="20"/>
      <c r="G1649" s="9" t="s">
        <v>4757</v>
      </c>
      <c r="H1649" s="10" t="s">
        <v>4756</v>
      </c>
    </row>
    <row r="1650" spans="1:8">
      <c r="A1650" s="6"/>
      <c r="B1650" s="7"/>
      <c r="C1650" s="12"/>
      <c r="D1650" s="7"/>
      <c r="E1650" s="12"/>
      <c r="F1650" s="20"/>
      <c r="G1650" s="9" t="s">
        <v>4759</v>
      </c>
      <c r="H1650" s="10" t="s">
        <v>4758</v>
      </c>
    </row>
    <row r="1651" spans="1:8">
      <c r="A1651" s="6"/>
      <c r="B1651" s="7"/>
      <c r="C1651" s="12"/>
      <c r="D1651" s="7"/>
      <c r="E1651" s="12"/>
      <c r="F1651" s="20"/>
      <c r="G1651" s="9" t="s">
        <v>4760</v>
      </c>
      <c r="H1651" s="16" t="s">
        <v>4006</v>
      </c>
    </row>
    <row r="1652" spans="1:8">
      <c r="A1652" s="6"/>
      <c r="B1652" s="7"/>
      <c r="C1652" s="12"/>
      <c r="D1652" s="7"/>
      <c r="E1652" s="12"/>
      <c r="F1652" s="20"/>
      <c r="G1652" s="9" t="s">
        <v>4762</v>
      </c>
      <c r="H1652" s="10" t="s">
        <v>4761</v>
      </c>
    </row>
    <row r="1653" spans="1:8">
      <c r="A1653" s="6"/>
      <c r="B1653" s="7"/>
      <c r="C1653" s="12"/>
      <c r="D1653" s="7"/>
      <c r="E1653" s="12"/>
      <c r="F1653" s="20"/>
      <c r="G1653" s="9" t="s">
        <v>4764</v>
      </c>
      <c r="H1653" s="10" t="s">
        <v>4763</v>
      </c>
    </row>
    <row r="1654" spans="1:8">
      <c r="A1654" s="6"/>
      <c r="B1654" s="7"/>
      <c r="C1654" s="12"/>
      <c r="D1654" s="7"/>
      <c r="E1654" s="12"/>
      <c r="F1654" s="20"/>
      <c r="G1654" s="9" t="s">
        <v>4766</v>
      </c>
      <c r="H1654" s="10" t="s">
        <v>4765</v>
      </c>
    </row>
    <row r="1655" spans="1:8">
      <c r="A1655" s="6"/>
      <c r="B1655" s="7"/>
      <c r="C1655" s="12"/>
      <c r="D1655" s="7"/>
      <c r="E1655" s="12"/>
      <c r="F1655" s="20"/>
      <c r="G1655" s="9" t="s">
        <v>4768</v>
      </c>
      <c r="H1655" s="10" t="s">
        <v>4767</v>
      </c>
    </row>
    <row r="1656" spans="1:8">
      <c r="A1656" s="6"/>
      <c r="B1656" s="7"/>
      <c r="C1656" s="12"/>
      <c r="D1656" s="7"/>
      <c r="E1656" s="12"/>
      <c r="F1656" s="20"/>
      <c r="G1656" s="9" t="s">
        <v>4770</v>
      </c>
      <c r="H1656" s="16" t="s">
        <v>4769</v>
      </c>
    </row>
    <row r="1657" spans="1:8">
      <c r="A1657" s="6"/>
      <c r="B1657" s="7"/>
      <c r="C1657" s="12"/>
      <c r="D1657" s="7"/>
      <c r="E1657" s="12"/>
      <c r="F1657" s="20"/>
      <c r="G1657" s="9" t="s">
        <v>4772</v>
      </c>
      <c r="H1657" s="10" t="s">
        <v>4771</v>
      </c>
    </row>
    <row r="1658" spans="1:8">
      <c r="A1658" s="6"/>
      <c r="B1658" s="7"/>
      <c r="C1658" s="12"/>
      <c r="D1658" s="7"/>
      <c r="E1658" s="12"/>
      <c r="F1658" s="20"/>
      <c r="G1658" s="9" t="s">
        <v>4774</v>
      </c>
      <c r="H1658" s="10" t="s">
        <v>4773</v>
      </c>
    </row>
    <row r="1659" spans="1:8">
      <c r="A1659" s="6"/>
      <c r="B1659" s="7"/>
      <c r="C1659" s="12"/>
      <c r="D1659" s="7"/>
      <c r="E1659" s="12"/>
      <c r="F1659" s="20"/>
      <c r="G1659" s="9" t="s">
        <v>4776</v>
      </c>
      <c r="H1659" s="16" t="s">
        <v>4775</v>
      </c>
    </row>
    <row r="1660" spans="1:8">
      <c r="A1660" s="6"/>
      <c r="B1660" s="7"/>
      <c r="C1660" s="12"/>
      <c r="D1660" s="7"/>
      <c r="E1660" s="12"/>
      <c r="F1660" s="20"/>
      <c r="G1660" s="9" t="s">
        <v>4778</v>
      </c>
      <c r="H1660" s="16" t="s">
        <v>4777</v>
      </c>
    </row>
    <row r="1661" spans="1:8">
      <c r="A1661" s="6"/>
      <c r="B1661" s="7"/>
      <c r="C1661" s="12"/>
      <c r="D1661" s="7"/>
      <c r="E1661" s="12"/>
      <c r="F1661" s="20"/>
      <c r="G1661" s="9" t="s">
        <v>4780</v>
      </c>
      <c r="H1661" s="16" t="s">
        <v>4779</v>
      </c>
    </row>
    <row r="1662" spans="1:8">
      <c r="A1662" s="6"/>
      <c r="B1662" s="7"/>
      <c r="C1662" s="12"/>
      <c r="D1662" s="7"/>
      <c r="E1662" s="12"/>
      <c r="F1662" s="20"/>
      <c r="G1662" s="9" t="s">
        <v>4782</v>
      </c>
      <c r="H1662" s="10" t="s">
        <v>4781</v>
      </c>
    </row>
    <row r="1663" spans="1:8">
      <c r="A1663" s="6"/>
      <c r="B1663" s="7"/>
      <c r="C1663" s="12"/>
      <c r="D1663" s="7"/>
      <c r="E1663" s="12"/>
      <c r="F1663" s="20"/>
      <c r="G1663" s="9" t="s">
        <v>4784</v>
      </c>
      <c r="H1663" s="10" t="s">
        <v>4783</v>
      </c>
    </row>
    <row r="1664" spans="1:8">
      <c r="A1664" s="6"/>
      <c r="B1664" s="7"/>
      <c r="C1664" s="12"/>
      <c r="D1664" s="7"/>
      <c r="E1664" s="12"/>
      <c r="F1664" s="20"/>
      <c r="G1664" s="9" t="s">
        <v>4786</v>
      </c>
      <c r="H1664" s="10" t="s">
        <v>4785</v>
      </c>
    </row>
    <row r="1665" spans="1:8">
      <c r="A1665" s="6"/>
      <c r="B1665" s="7"/>
      <c r="C1665" s="12"/>
      <c r="D1665" s="7"/>
      <c r="E1665" s="12"/>
      <c r="F1665" s="20"/>
      <c r="G1665" s="9" t="s">
        <v>4788</v>
      </c>
      <c r="H1665" s="10" t="s">
        <v>4787</v>
      </c>
    </row>
    <row r="1666" spans="1:8">
      <c r="A1666" s="6"/>
      <c r="B1666" s="7"/>
      <c r="C1666" s="12"/>
      <c r="D1666" s="7"/>
      <c r="E1666" s="12"/>
      <c r="F1666" s="20"/>
      <c r="G1666" s="9" t="s">
        <v>4790</v>
      </c>
      <c r="H1666" s="10" t="s">
        <v>4789</v>
      </c>
    </row>
    <row r="1667" spans="1:8">
      <c r="A1667" s="6"/>
      <c r="B1667" s="7"/>
      <c r="C1667" s="12"/>
      <c r="D1667" s="7"/>
      <c r="E1667" s="12"/>
      <c r="F1667" s="20"/>
      <c r="G1667" s="78" t="s">
        <v>4792</v>
      </c>
      <c r="H1667" s="10" t="s">
        <v>4791</v>
      </c>
    </row>
    <row r="1668" spans="1:8">
      <c r="A1668" s="6"/>
      <c r="B1668" s="7"/>
      <c r="C1668" s="12"/>
      <c r="D1668" s="7"/>
      <c r="E1668" s="12"/>
      <c r="F1668" s="20"/>
      <c r="G1668" s="9" t="s">
        <v>4794</v>
      </c>
      <c r="H1668" s="10" t="s">
        <v>4793</v>
      </c>
    </row>
    <row r="1669" spans="1:8">
      <c r="A1669" s="6"/>
      <c r="B1669" s="7"/>
      <c r="C1669" s="12"/>
      <c r="D1669" s="7"/>
      <c r="E1669" s="12"/>
      <c r="F1669" s="20"/>
      <c r="G1669" s="9" t="s">
        <v>4796</v>
      </c>
      <c r="H1669" s="16" t="s">
        <v>4795</v>
      </c>
    </row>
    <row r="1670" spans="1:8">
      <c r="A1670" s="6"/>
      <c r="B1670" s="7"/>
      <c r="C1670" s="12"/>
      <c r="D1670" s="7"/>
      <c r="E1670" s="12"/>
      <c r="F1670" s="20"/>
      <c r="G1670" s="9" t="s">
        <v>4798</v>
      </c>
      <c r="H1670" s="10" t="s">
        <v>4797</v>
      </c>
    </row>
    <row r="1671" spans="1:8">
      <c r="A1671" s="6"/>
      <c r="B1671" s="7"/>
      <c r="C1671" s="12"/>
      <c r="D1671" s="7"/>
      <c r="E1671" s="12"/>
      <c r="F1671" s="20"/>
      <c r="G1671" s="9" t="s">
        <v>4800</v>
      </c>
      <c r="H1671" s="16" t="s">
        <v>4799</v>
      </c>
    </row>
    <row r="1672" spans="1:8">
      <c r="A1672" s="6"/>
      <c r="B1672" s="7"/>
      <c r="C1672" s="12"/>
      <c r="D1672" s="7"/>
      <c r="E1672" s="12"/>
      <c r="F1672" s="20"/>
      <c r="G1672" s="9" t="s">
        <v>4802</v>
      </c>
      <c r="H1672" s="10" t="s">
        <v>4801</v>
      </c>
    </row>
    <row r="1673" spans="1:8">
      <c r="A1673" s="6"/>
      <c r="B1673" s="7"/>
      <c r="C1673" s="12"/>
      <c r="D1673" s="7"/>
      <c r="E1673" s="12"/>
      <c r="F1673" s="20"/>
      <c r="G1673" s="9" t="s">
        <v>4804</v>
      </c>
      <c r="H1673" s="16" t="s">
        <v>4803</v>
      </c>
    </row>
    <row r="1674" spans="1:8">
      <c r="A1674" s="6"/>
      <c r="B1674" s="7"/>
      <c r="C1674" s="12"/>
      <c r="D1674" s="7"/>
      <c r="E1674" s="12"/>
      <c r="F1674" s="20"/>
      <c r="G1674" s="9" t="s">
        <v>4805</v>
      </c>
      <c r="H1674" s="10" t="s">
        <v>2946</v>
      </c>
    </row>
    <row r="1675" spans="1:8">
      <c r="A1675" s="6"/>
      <c r="B1675" s="7"/>
      <c r="C1675" s="12"/>
      <c r="D1675" s="7"/>
      <c r="E1675" s="12"/>
      <c r="F1675" s="20"/>
      <c r="G1675" s="9" t="s">
        <v>4807</v>
      </c>
      <c r="H1675" s="10" t="s">
        <v>4806</v>
      </c>
    </row>
    <row r="1676" spans="1:8">
      <c r="A1676" s="6"/>
      <c r="B1676" s="7"/>
      <c r="C1676" s="12"/>
      <c r="D1676" s="7"/>
      <c r="E1676" s="12"/>
      <c r="F1676" s="20"/>
      <c r="G1676" s="9" t="s">
        <v>4809</v>
      </c>
      <c r="H1676" s="10" t="s">
        <v>4808</v>
      </c>
    </row>
    <row r="1677" spans="1:8">
      <c r="A1677" s="6"/>
      <c r="B1677" s="7"/>
      <c r="C1677" s="12"/>
      <c r="D1677" s="7"/>
      <c r="E1677" s="12"/>
      <c r="F1677" s="20"/>
      <c r="G1677" s="9" t="s">
        <v>4811</v>
      </c>
      <c r="H1677" s="10" t="s">
        <v>4810</v>
      </c>
    </row>
    <row r="1678" spans="1:8">
      <c r="A1678" s="6"/>
      <c r="B1678" s="7"/>
      <c r="C1678" s="12"/>
      <c r="D1678" s="7"/>
      <c r="E1678" s="12"/>
      <c r="F1678" s="20"/>
      <c r="G1678" s="9" t="s">
        <v>4812</v>
      </c>
      <c r="H1678" s="10" t="s">
        <v>1689</v>
      </c>
    </row>
    <row r="1679" spans="1:8">
      <c r="A1679" s="6"/>
      <c r="B1679" s="7"/>
      <c r="C1679" s="12"/>
      <c r="D1679" s="7"/>
      <c r="E1679" s="12"/>
      <c r="F1679" s="20"/>
      <c r="G1679" s="9" t="s">
        <v>4814</v>
      </c>
      <c r="H1679" s="10" t="s">
        <v>4813</v>
      </c>
    </row>
    <row r="1680" spans="1:8">
      <c r="A1680" s="6"/>
      <c r="B1680" s="7"/>
      <c r="C1680" s="12"/>
      <c r="D1680" s="7"/>
      <c r="E1680" s="12"/>
      <c r="F1680" s="20"/>
      <c r="G1680" s="9" t="s">
        <v>4816</v>
      </c>
      <c r="H1680" s="10" t="s">
        <v>4815</v>
      </c>
    </row>
    <row r="1681" spans="1:8">
      <c r="A1681" s="6"/>
      <c r="B1681" s="7"/>
      <c r="C1681" s="12"/>
      <c r="D1681" s="7"/>
      <c r="E1681" s="12"/>
      <c r="F1681" s="20"/>
      <c r="G1681" s="9" t="s">
        <v>4818</v>
      </c>
      <c r="H1681" s="10" t="s">
        <v>4817</v>
      </c>
    </row>
    <row r="1682" spans="1:8">
      <c r="A1682" s="6"/>
      <c r="B1682" s="7"/>
      <c r="C1682" s="12"/>
      <c r="D1682" s="7"/>
      <c r="E1682" s="12"/>
      <c r="F1682" s="20"/>
      <c r="G1682" s="9" t="s">
        <v>4820</v>
      </c>
      <c r="H1682" s="10" t="s">
        <v>4819</v>
      </c>
    </row>
    <row r="1683" spans="1:8">
      <c r="A1683" s="6"/>
      <c r="B1683" s="7"/>
      <c r="C1683" s="12"/>
      <c r="D1683" s="7"/>
      <c r="E1683" s="12"/>
      <c r="F1683" s="20"/>
      <c r="G1683" s="9" t="s">
        <v>4822</v>
      </c>
      <c r="H1683" s="10" t="s">
        <v>4821</v>
      </c>
    </row>
    <row r="1684" spans="1:8">
      <c r="A1684" s="6"/>
      <c r="B1684" s="7"/>
      <c r="C1684" s="12"/>
      <c r="D1684" s="7"/>
      <c r="E1684" s="12"/>
      <c r="F1684" s="20"/>
      <c r="G1684" s="9" t="s">
        <v>4824</v>
      </c>
      <c r="H1684" s="10" t="s">
        <v>4823</v>
      </c>
    </row>
    <row r="1685" spans="1:8">
      <c r="A1685" s="6"/>
      <c r="B1685" s="7"/>
      <c r="C1685" s="12"/>
      <c r="D1685" s="7"/>
      <c r="E1685" s="12"/>
      <c r="F1685" s="20"/>
      <c r="G1685" s="9" t="s">
        <v>4826</v>
      </c>
      <c r="H1685" s="10" t="s">
        <v>4825</v>
      </c>
    </row>
    <row r="1686" spans="1:8">
      <c r="A1686" s="6"/>
      <c r="B1686" s="7"/>
      <c r="C1686" s="12"/>
      <c r="D1686" s="7"/>
      <c r="E1686" s="12"/>
      <c r="F1686" s="20"/>
      <c r="G1686" s="9" t="s">
        <v>4828</v>
      </c>
      <c r="H1686" s="10" t="s">
        <v>4827</v>
      </c>
    </row>
    <row r="1687" spans="1:8">
      <c r="A1687" s="6"/>
      <c r="B1687" s="7"/>
      <c r="C1687" s="12"/>
      <c r="D1687" s="7"/>
      <c r="E1687" s="12"/>
      <c r="F1687" s="20"/>
      <c r="G1687" s="9" t="s">
        <v>4829</v>
      </c>
      <c r="H1687" s="10" t="s">
        <v>1561</v>
      </c>
    </row>
    <row r="1688" spans="1:8">
      <c r="A1688" s="6"/>
      <c r="B1688" s="7"/>
      <c r="C1688" s="12"/>
      <c r="D1688" s="7"/>
      <c r="E1688" s="12"/>
      <c r="F1688" s="20"/>
      <c r="G1688" s="9" t="s">
        <v>4831</v>
      </c>
      <c r="H1688" s="10" t="s">
        <v>4830</v>
      </c>
    </row>
    <row r="1689" spans="1:8">
      <c r="A1689" s="6"/>
      <c r="B1689" s="7"/>
      <c r="C1689" s="12"/>
      <c r="D1689" s="7"/>
      <c r="E1689" s="12"/>
      <c r="F1689" s="20"/>
      <c r="G1689" s="9" t="s">
        <v>4832</v>
      </c>
      <c r="H1689" s="10" t="s">
        <v>1967</v>
      </c>
    </row>
    <row r="1690" spans="1:8">
      <c r="A1690" s="6"/>
      <c r="B1690" s="7"/>
      <c r="C1690" s="12"/>
      <c r="D1690" s="7"/>
      <c r="E1690" s="12"/>
      <c r="F1690" s="20"/>
      <c r="G1690" s="9" t="s">
        <v>4834</v>
      </c>
      <c r="H1690" s="10" t="s">
        <v>4833</v>
      </c>
    </row>
    <row r="1691" spans="1:8">
      <c r="A1691" s="6"/>
      <c r="B1691" s="7"/>
      <c r="C1691" s="12"/>
      <c r="D1691" s="7"/>
      <c r="E1691" s="12"/>
      <c r="F1691" s="20"/>
      <c r="G1691" s="9" t="s">
        <v>4836</v>
      </c>
      <c r="H1691" s="10" t="s">
        <v>4835</v>
      </c>
    </row>
    <row r="1692" spans="1:8">
      <c r="A1692" s="6"/>
      <c r="B1692" s="7"/>
      <c r="C1692" s="12"/>
      <c r="D1692" s="7"/>
      <c r="E1692" s="12"/>
      <c r="F1692" s="20"/>
      <c r="G1692" s="9" t="s">
        <v>4838</v>
      </c>
      <c r="H1692" s="10" t="s">
        <v>4837</v>
      </c>
    </row>
    <row r="1693" spans="1:8">
      <c r="A1693" s="6"/>
      <c r="B1693" s="7"/>
      <c r="C1693" s="12"/>
      <c r="D1693" s="7"/>
      <c r="E1693" s="12"/>
      <c r="F1693" s="20"/>
      <c r="G1693" s="9" t="s">
        <v>4840</v>
      </c>
      <c r="H1693" s="10" t="s">
        <v>4839</v>
      </c>
    </row>
    <row r="1694" spans="1:8">
      <c r="A1694" s="6"/>
      <c r="B1694" s="7"/>
      <c r="C1694" s="12"/>
      <c r="D1694" s="7"/>
      <c r="E1694" s="12"/>
      <c r="F1694" s="20"/>
      <c r="G1694" s="9" t="s">
        <v>4842</v>
      </c>
      <c r="H1694" s="10" t="s">
        <v>4841</v>
      </c>
    </row>
    <row r="1695" spans="1:8">
      <c r="A1695" s="6"/>
      <c r="B1695" s="7"/>
      <c r="C1695" s="12"/>
      <c r="D1695" s="7"/>
      <c r="E1695" s="12"/>
      <c r="F1695" s="20"/>
      <c r="G1695" s="9" t="s">
        <v>4843</v>
      </c>
      <c r="H1695" s="10" t="s">
        <v>2396</v>
      </c>
    </row>
    <row r="1696" spans="1:8">
      <c r="A1696" s="6"/>
      <c r="B1696" s="7"/>
      <c r="C1696" s="12"/>
      <c r="D1696" s="7"/>
      <c r="E1696" s="12"/>
      <c r="F1696" s="20"/>
      <c r="G1696" s="9" t="s">
        <v>4845</v>
      </c>
      <c r="H1696" s="10" t="s">
        <v>4844</v>
      </c>
    </row>
    <row r="1697" spans="1:8">
      <c r="A1697" s="6"/>
      <c r="B1697" s="7"/>
      <c r="C1697" s="12"/>
      <c r="D1697" s="7"/>
      <c r="E1697" s="12"/>
      <c r="F1697" s="20"/>
      <c r="G1697" s="9" t="s">
        <v>4847</v>
      </c>
      <c r="H1697" s="10" t="s">
        <v>4846</v>
      </c>
    </row>
    <row r="1698" spans="1:8">
      <c r="A1698" s="6"/>
      <c r="B1698" s="7"/>
      <c r="C1698" s="12"/>
      <c r="D1698" s="7"/>
      <c r="E1698" s="12"/>
      <c r="F1698" s="20"/>
      <c r="G1698" s="9" t="s">
        <v>4848</v>
      </c>
      <c r="H1698" s="10" t="s">
        <v>3030</v>
      </c>
    </row>
    <row r="1699" spans="1:8">
      <c r="A1699" s="6"/>
      <c r="B1699" s="7"/>
      <c r="C1699" s="12"/>
      <c r="D1699" s="7"/>
      <c r="E1699" s="12"/>
      <c r="F1699" s="20"/>
      <c r="G1699" s="9" t="s">
        <v>4850</v>
      </c>
      <c r="H1699" s="10" t="s">
        <v>4849</v>
      </c>
    </row>
    <row r="1700" spans="1:8">
      <c r="A1700" s="6"/>
      <c r="B1700" s="7"/>
      <c r="C1700" s="12"/>
      <c r="D1700" s="7"/>
      <c r="E1700" s="12"/>
      <c r="F1700" s="20"/>
      <c r="G1700" s="9" t="s">
        <v>4852</v>
      </c>
      <c r="H1700" s="10" t="s">
        <v>4851</v>
      </c>
    </row>
    <row r="1701" spans="1:8">
      <c r="A1701" s="6"/>
      <c r="B1701" s="7"/>
      <c r="C1701" s="12"/>
      <c r="D1701" s="7"/>
      <c r="E1701" s="12"/>
      <c r="F1701" s="20"/>
      <c r="G1701" s="9" t="s">
        <v>4854</v>
      </c>
      <c r="H1701" s="10" t="s">
        <v>4853</v>
      </c>
    </row>
    <row r="1702" spans="1:8">
      <c r="A1702" s="6"/>
      <c r="B1702" s="7"/>
      <c r="C1702" s="12"/>
      <c r="D1702" s="7"/>
      <c r="E1702" s="12"/>
      <c r="F1702" s="20"/>
      <c r="G1702" s="9" t="s">
        <v>4856</v>
      </c>
      <c r="H1702" s="10" t="s">
        <v>4855</v>
      </c>
    </row>
    <row r="1703" spans="1:8">
      <c r="A1703" s="6"/>
      <c r="B1703" s="7"/>
      <c r="C1703" s="12"/>
      <c r="D1703" s="7"/>
      <c r="E1703" s="12"/>
      <c r="F1703" s="20"/>
      <c r="G1703" s="9" t="s">
        <v>4858</v>
      </c>
      <c r="H1703" s="16" t="s">
        <v>4857</v>
      </c>
    </row>
    <row r="1704" spans="1:8">
      <c r="A1704" s="6"/>
      <c r="B1704" s="7"/>
      <c r="C1704" s="12"/>
      <c r="D1704" s="7"/>
      <c r="E1704" s="12"/>
      <c r="F1704" s="20"/>
      <c r="G1704" s="9" t="s">
        <v>4860</v>
      </c>
      <c r="H1704" s="16" t="s">
        <v>4859</v>
      </c>
    </row>
    <row r="1705" spans="1:8">
      <c r="A1705" s="6"/>
      <c r="B1705" s="7"/>
      <c r="C1705" s="12"/>
      <c r="D1705" s="7"/>
      <c r="E1705" s="12"/>
      <c r="F1705" s="20"/>
      <c r="G1705" s="9" t="s">
        <v>4862</v>
      </c>
      <c r="H1705" s="10" t="s">
        <v>4861</v>
      </c>
    </row>
    <row r="1706" spans="1:8">
      <c r="A1706" s="6"/>
      <c r="B1706" s="7"/>
      <c r="C1706" s="12"/>
      <c r="D1706" s="7"/>
      <c r="E1706" s="12"/>
      <c r="F1706" s="20"/>
      <c r="G1706" s="9" t="s">
        <v>4864</v>
      </c>
      <c r="H1706" s="10" t="s">
        <v>4863</v>
      </c>
    </row>
    <row r="1707" spans="1:8">
      <c r="A1707" s="6"/>
      <c r="B1707" s="7"/>
      <c r="C1707" s="12"/>
      <c r="D1707" s="7"/>
      <c r="E1707" s="12"/>
      <c r="F1707" s="20"/>
      <c r="G1707" s="9" t="s">
        <v>4866</v>
      </c>
      <c r="H1707" s="10" t="s">
        <v>4865</v>
      </c>
    </row>
    <row r="1708" spans="1:8">
      <c r="A1708" s="6"/>
      <c r="B1708" s="7"/>
      <c r="C1708" s="12"/>
      <c r="D1708" s="7"/>
      <c r="E1708" s="12"/>
      <c r="F1708" s="20"/>
      <c r="G1708" s="9" t="s">
        <v>4868</v>
      </c>
      <c r="H1708" s="10" t="s">
        <v>4867</v>
      </c>
    </row>
    <row r="1709" spans="1:8">
      <c r="A1709" s="6"/>
      <c r="B1709" s="7"/>
      <c r="C1709" s="12"/>
      <c r="D1709" s="7"/>
      <c r="E1709" s="12"/>
      <c r="F1709" s="20"/>
      <c r="G1709" s="9" t="s">
        <v>4870</v>
      </c>
      <c r="H1709" s="10" t="s">
        <v>4869</v>
      </c>
    </row>
    <row r="1710" spans="1:8">
      <c r="A1710" s="6"/>
      <c r="B1710" s="7"/>
      <c r="C1710" s="12"/>
      <c r="D1710" s="7"/>
      <c r="E1710" s="12"/>
      <c r="F1710" s="20"/>
      <c r="G1710" s="9" t="s">
        <v>4872</v>
      </c>
      <c r="H1710" s="10" t="s">
        <v>4871</v>
      </c>
    </row>
    <row r="1711" spans="1:8">
      <c r="A1711" s="6"/>
      <c r="B1711" s="7"/>
      <c r="C1711" s="12"/>
      <c r="D1711" s="7"/>
      <c r="E1711" s="12"/>
      <c r="F1711" s="20"/>
      <c r="G1711" s="9" t="s">
        <v>4874</v>
      </c>
      <c r="H1711" s="10" t="s">
        <v>4873</v>
      </c>
    </row>
    <row r="1712" spans="1:8">
      <c r="A1712" s="6"/>
      <c r="B1712" s="7"/>
      <c r="C1712" s="12"/>
      <c r="D1712" s="7"/>
      <c r="E1712" s="12"/>
      <c r="F1712" s="20"/>
      <c r="G1712" s="9" t="s">
        <v>4876</v>
      </c>
      <c r="H1712" s="10" t="s">
        <v>4875</v>
      </c>
    </row>
    <row r="1713" spans="1:8">
      <c r="A1713" s="6"/>
      <c r="B1713" s="7"/>
      <c r="C1713" s="12"/>
      <c r="D1713" s="7"/>
      <c r="E1713" s="12"/>
      <c r="F1713" s="20"/>
      <c r="G1713" s="9" t="s">
        <v>4878</v>
      </c>
      <c r="H1713" s="10" t="s">
        <v>4877</v>
      </c>
    </row>
    <row r="1714" spans="1:8">
      <c r="A1714" s="6"/>
      <c r="B1714" s="7"/>
      <c r="C1714" s="12"/>
      <c r="D1714" s="7"/>
      <c r="E1714" s="12"/>
      <c r="F1714" s="20"/>
      <c r="G1714" s="9" t="s">
        <v>4880</v>
      </c>
      <c r="H1714" s="10" t="s">
        <v>4879</v>
      </c>
    </row>
    <row r="1715" spans="1:8">
      <c r="A1715" s="6"/>
      <c r="B1715" s="7"/>
      <c r="C1715" s="12"/>
      <c r="D1715" s="7"/>
      <c r="E1715" s="12"/>
      <c r="F1715" s="20"/>
      <c r="G1715" s="9" t="s">
        <v>4881</v>
      </c>
      <c r="H1715" s="10" t="s">
        <v>4301</v>
      </c>
    </row>
    <row r="1716" spans="1:8">
      <c r="A1716" s="6"/>
      <c r="B1716" s="7"/>
      <c r="C1716" s="12"/>
      <c r="D1716" s="7"/>
      <c r="E1716" s="12"/>
      <c r="F1716" s="20"/>
      <c r="G1716" s="9" t="s">
        <v>4883</v>
      </c>
      <c r="H1716" s="10" t="s">
        <v>4882</v>
      </c>
    </row>
    <row r="1717" spans="1:8">
      <c r="A1717" s="6"/>
      <c r="B1717" s="7"/>
      <c r="C1717" s="12"/>
      <c r="D1717" s="7"/>
      <c r="E1717" s="12"/>
      <c r="F1717" s="20"/>
      <c r="G1717" s="9" t="s">
        <v>4885</v>
      </c>
      <c r="H1717" s="10" t="s">
        <v>4884</v>
      </c>
    </row>
    <row r="1718" spans="1:8">
      <c r="A1718" s="6"/>
      <c r="B1718" s="7"/>
      <c r="C1718" s="12"/>
      <c r="D1718" s="7"/>
      <c r="E1718" s="12"/>
      <c r="F1718" s="20"/>
      <c r="G1718" s="9" t="s">
        <v>4887</v>
      </c>
      <c r="H1718" s="10" t="s">
        <v>4886</v>
      </c>
    </row>
    <row r="1719" spans="1:8">
      <c r="A1719" s="6"/>
      <c r="B1719" s="7"/>
      <c r="C1719" s="12"/>
      <c r="D1719" s="7"/>
      <c r="E1719" s="12"/>
      <c r="F1719" s="20"/>
      <c r="G1719" s="9" t="s">
        <v>4889</v>
      </c>
      <c r="H1719" s="10" t="s">
        <v>4888</v>
      </c>
    </row>
    <row r="1720" spans="1:8">
      <c r="A1720" s="6"/>
      <c r="B1720" s="7"/>
      <c r="C1720" s="12"/>
      <c r="D1720" s="7"/>
      <c r="E1720" s="12"/>
      <c r="F1720" s="20"/>
      <c r="G1720" s="9" t="s">
        <v>4891</v>
      </c>
      <c r="H1720" s="10" t="s">
        <v>4890</v>
      </c>
    </row>
    <row r="1721" spans="1:8">
      <c r="A1721" s="6"/>
      <c r="B1721" s="7"/>
      <c r="C1721" s="12"/>
      <c r="D1721" s="7"/>
      <c r="E1721" s="12"/>
      <c r="F1721" s="20"/>
      <c r="G1721" s="9" t="s">
        <v>4892</v>
      </c>
      <c r="H1721" s="10" t="s">
        <v>3578</v>
      </c>
    </row>
    <row r="1722" spans="1:8">
      <c r="A1722" s="6"/>
      <c r="B1722" s="7"/>
      <c r="C1722" s="12"/>
      <c r="D1722" s="7"/>
      <c r="E1722" s="12"/>
      <c r="F1722" s="20"/>
      <c r="G1722" s="9" t="s">
        <v>4894</v>
      </c>
      <c r="H1722" s="10" t="s">
        <v>4893</v>
      </c>
    </row>
    <row r="1723" spans="1:8">
      <c r="A1723" s="6"/>
      <c r="B1723" s="7"/>
      <c r="C1723" s="12"/>
      <c r="D1723" s="7"/>
      <c r="E1723" s="12"/>
      <c r="F1723" s="20"/>
      <c r="G1723" s="9" t="s">
        <v>4896</v>
      </c>
      <c r="H1723" s="10" t="s">
        <v>4895</v>
      </c>
    </row>
    <row r="1724" spans="1:8">
      <c r="A1724" s="6"/>
      <c r="B1724" s="7"/>
      <c r="C1724" s="12"/>
      <c r="D1724" s="7"/>
      <c r="E1724" s="12"/>
      <c r="F1724" s="20"/>
      <c r="G1724" s="9" t="s">
        <v>4898</v>
      </c>
      <c r="H1724" s="10" t="s">
        <v>4897</v>
      </c>
    </row>
    <row r="1725" spans="1:8">
      <c r="A1725" s="6"/>
      <c r="B1725" s="7"/>
      <c r="C1725" s="12"/>
      <c r="D1725" s="7"/>
      <c r="E1725" s="12"/>
      <c r="F1725" s="20"/>
      <c r="G1725" s="9" t="s">
        <v>4900</v>
      </c>
      <c r="H1725" s="10" t="s">
        <v>4899</v>
      </c>
    </row>
    <row r="1726" spans="1:8">
      <c r="A1726" s="6"/>
      <c r="B1726" s="7"/>
      <c r="C1726" s="12"/>
      <c r="D1726" s="7"/>
      <c r="E1726" s="12"/>
      <c r="F1726" s="20"/>
      <c r="G1726" s="9" t="s">
        <v>4902</v>
      </c>
      <c r="H1726" s="10" t="s">
        <v>4901</v>
      </c>
    </row>
    <row r="1727" spans="1:8">
      <c r="A1727" s="6"/>
      <c r="B1727" s="7"/>
      <c r="C1727" s="12"/>
      <c r="D1727" s="7"/>
      <c r="E1727" s="12"/>
      <c r="F1727" s="20"/>
      <c r="G1727" s="9" t="s">
        <v>4904</v>
      </c>
      <c r="H1727" s="10" t="s">
        <v>4903</v>
      </c>
    </row>
    <row r="1728" spans="1:8">
      <c r="A1728" s="6"/>
      <c r="B1728" s="7"/>
      <c r="C1728" s="12"/>
      <c r="D1728" s="7"/>
      <c r="E1728" s="12"/>
      <c r="F1728" s="20"/>
      <c r="G1728" s="9" t="s">
        <v>4906</v>
      </c>
      <c r="H1728" s="10" t="s">
        <v>4905</v>
      </c>
    </row>
    <row r="1729" spans="1:8">
      <c r="A1729" s="6"/>
      <c r="B1729" s="7"/>
      <c r="C1729" s="12"/>
      <c r="D1729" s="7"/>
      <c r="E1729" s="12"/>
      <c r="F1729" s="20"/>
      <c r="G1729" s="9" t="s">
        <v>4908</v>
      </c>
      <c r="H1729" s="16" t="s">
        <v>4907</v>
      </c>
    </row>
    <row r="1730" spans="1:8">
      <c r="A1730" s="6"/>
      <c r="B1730" s="7"/>
      <c r="C1730" s="12"/>
      <c r="D1730" s="7"/>
      <c r="E1730" s="12"/>
      <c r="F1730" s="20"/>
      <c r="G1730" s="9" t="s">
        <v>4909</v>
      </c>
      <c r="H1730" s="10" t="s">
        <v>3865</v>
      </c>
    </row>
    <row r="1731" spans="1:8">
      <c r="A1731" s="6"/>
      <c r="B1731" s="7"/>
      <c r="C1731" s="12"/>
      <c r="D1731" s="7"/>
      <c r="E1731" s="12"/>
      <c r="F1731" s="20"/>
      <c r="G1731" s="78" t="s">
        <v>4911</v>
      </c>
      <c r="H1731" s="10" t="s">
        <v>4910</v>
      </c>
    </row>
    <row r="1732" spans="1:8">
      <c r="A1732" s="6"/>
      <c r="B1732" s="7"/>
      <c r="C1732" s="12"/>
      <c r="D1732" s="7"/>
      <c r="E1732" s="12"/>
      <c r="F1732" s="20"/>
      <c r="G1732" s="78" t="s">
        <v>4913</v>
      </c>
      <c r="H1732" s="16" t="s">
        <v>4912</v>
      </c>
    </row>
    <row r="1733" spans="1:8">
      <c r="A1733" s="6"/>
      <c r="B1733" s="7"/>
      <c r="C1733" s="12"/>
      <c r="D1733" s="7"/>
      <c r="E1733" s="12"/>
      <c r="F1733" s="20"/>
      <c r="G1733" s="9" t="s">
        <v>4915</v>
      </c>
      <c r="H1733" s="10" t="s">
        <v>4914</v>
      </c>
    </row>
    <row r="1734" spans="1:8">
      <c r="A1734" s="6"/>
      <c r="B1734" s="7"/>
      <c r="C1734" s="12"/>
      <c r="D1734" s="7"/>
      <c r="E1734" s="12"/>
      <c r="F1734" s="20"/>
      <c r="G1734" s="9" t="s">
        <v>4917</v>
      </c>
      <c r="H1734" s="10" t="s">
        <v>4916</v>
      </c>
    </row>
    <row r="1735" spans="1:8">
      <c r="A1735" s="6"/>
      <c r="B1735" s="7"/>
      <c r="C1735" s="12"/>
      <c r="D1735" s="7"/>
      <c r="E1735" s="12"/>
      <c r="F1735" s="20"/>
      <c r="G1735" s="9" t="s">
        <v>4919</v>
      </c>
      <c r="H1735" s="10" t="s">
        <v>4918</v>
      </c>
    </row>
    <row r="1736" spans="1:8">
      <c r="A1736" s="6"/>
      <c r="B1736" s="7"/>
      <c r="C1736" s="12"/>
      <c r="D1736" s="7"/>
      <c r="E1736" s="12"/>
      <c r="F1736" s="20"/>
      <c r="G1736" s="9" t="s">
        <v>4921</v>
      </c>
      <c r="H1736" s="10" t="s">
        <v>4920</v>
      </c>
    </row>
    <row r="1737" spans="1:8">
      <c r="A1737" s="6"/>
      <c r="B1737" s="7"/>
      <c r="C1737" s="12"/>
      <c r="D1737" s="7"/>
      <c r="E1737" s="12"/>
      <c r="F1737" s="20"/>
      <c r="G1737" s="9" t="s">
        <v>4922</v>
      </c>
      <c r="H1737" s="10" t="s">
        <v>2525</v>
      </c>
    </row>
    <row r="1738" spans="1:8">
      <c r="A1738" s="6"/>
      <c r="B1738" s="7"/>
      <c r="C1738" s="12"/>
      <c r="D1738" s="7"/>
      <c r="E1738" s="12"/>
      <c r="F1738" s="20"/>
      <c r="G1738" s="9" t="s">
        <v>4924</v>
      </c>
      <c r="H1738" s="10" t="s">
        <v>4923</v>
      </c>
    </row>
    <row r="1739" spans="1:8">
      <c r="A1739" s="6"/>
      <c r="B1739" s="7"/>
      <c r="C1739" s="12"/>
      <c r="D1739" s="7"/>
      <c r="E1739" s="12"/>
      <c r="F1739" s="20"/>
      <c r="G1739" s="9" t="s">
        <v>4926</v>
      </c>
      <c r="H1739" s="10" t="s">
        <v>4925</v>
      </c>
    </row>
    <row r="1740" spans="1:8">
      <c r="A1740" s="6"/>
      <c r="B1740" s="7"/>
      <c r="C1740" s="12"/>
      <c r="D1740" s="7"/>
      <c r="E1740" s="12"/>
      <c r="F1740" s="20"/>
      <c r="G1740" s="9" t="s">
        <v>4928</v>
      </c>
      <c r="H1740" s="10" t="s">
        <v>4927</v>
      </c>
    </row>
    <row r="1741" spans="1:8">
      <c r="A1741" s="6"/>
      <c r="B1741" s="7"/>
      <c r="C1741" s="12"/>
      <c r="D1741" s="7"/>
      <c r="E1741" s="12"/>
      <c r="F1741" s="20"/>
      <c r="G1741" s="9" t="s">
        <v>4929</v>
      </c>
      <c r="H1741" s="10" t="s">
        <v>1757</v>
      </c>
    </row>
    <row r="1742" spans="1:8">
      <c r="A1742" s="6"/>
      <c r="B1742" s="7"/>
      <c r="C1742" s="12"/>
      <c r="D1742" s="7"/>
      <c r="E1742" s="12"/>
      <c r="F1742" s="20"/>
      <c r="G1742" s="9" t="s">
        <v>4930</v>
      </c>
      <c r="H1742" s="10" t="s">
        <v>2110</v>
      </c>
    </row>
    <row r="1743" spans="1:8">
      <c r="A1743" s="6"/>
      <c r="B1743" s="7"/>
      <c r="C1743" s="12"/>
      <c r="D1743" s="7"/>
      <c r="E1743" s="12"/>
      <c r="F1743" s="20"/>
      <c r="G1743" s="9" t="s">
        <v>4932</v>
      </c>
      <c r="H1743" s="10" t="s">
        <v>4931</v>
      </c>
    </row>
    <row r="1744" spans="1:8">
      <c r="A1744" s="6"/>
      <c r="B1744" s="7"/>
      <c r="C1744" s="12"/>
      <c r="D1744" s="7"/>
      <c r="E1744" s="12"/>
      <c r="F1744" s="20"/>
      <c r="G1744" s="9" t="s">
        <v>4934</v>
      </c>
      <c r="H1744" s="10" t="s">
        <v>4933</v>
      </c>
    </row>
    <row r="1745" spans="1:8">
      <c r="A1745" s="6"/>
      <c r="B1745" s="7"/>
      <c r="C1745" s="12"/>
      <c r="D1745" s="7"/>
      <c r="E1745" s="12"/>
      <c r="F1745" s="20"/>
      <c r="G1745" s="9" t="s">
        <v>4936</v>
      </c>
      <c r="H1745" s="10" t="s">
        <v>4935</v>
      </c>
    </row>
    <row r="1746" spans="1:8">
      <c r="A1746" s="6"/>
      <c r="B1746" s="7"/>
      <c r="C1746" s="12"/>
      <c r="D1746" s="7"/>
      <c r="E1746" s="12"/>
      <c r="F1746" s="20"/>
      <c r="G1746" s="9" t="s">
        <v>4938</v>
      </c>
      <c r="H1746" s="16" t="s">
        <v>4937</v>
      </c>
    </row>
    <row r="1747" spans="1:8">
      <c r="A1747" s="6"/>
      <c r="B1747" s="7"/>
      <c r="C1747" s="12"/>
      <c r="D1747" s="7"/>
      <c r="E1747" s="12"/>
      <c r="F1747" s="20"/>
      <c r="G1747" s="9" t="s">
        <v>4939</v>
      </c>
      <c r="H1747" s="10" t="s">
        <v>2271</v>
      </c>
    </row>
    <row r="1748" spans="1:8">
      <c r="A1748" s="6"/>
      <c r="B1748" s="7"/>
      <c r="C1748" s="12"/>
      <c r="D1748" s="7"/>
      <c r="E1748" s="12"/>
      <c r="F1748" s="20"/>
      <c r="G1748" s="9" t="s">
        <v>4940</v>
      </c>
      <c r="H1748" s="16" t="s">
        <v>3561</v>
      </c>
    </row>
    <row r="1749" spans="1:8">
      <c r="A1749" s="6"/>
      <c r="B1749" s="7"/>
      <c r="C1749" s="12"/>
      <c r="D1749" s="7"/>
      <c r="E1749" s="12"/>
      <c r="F1749" s="20"/>
      <c r="G1749" s="9" t="s">
        <v>4942</v>
      </c>
      <c r="H1749" s="10" t="s">
        <v>4941</v>
      </c>
    </row>
    <row r="1750" spans="1:8">
      <c r="A1750" s="6"/>
      <c r="B1750" s="7"/>
      <c r="C1750" s="12"/>
      <c r="D1750" s="7"/>
      <c r="E1750" s="12"/>
      <c r="F1750" s="20"/>
      <c r="G1750" s="9" t="s">
        <v>4944</v>
      </c>
      <c r="H1750" s="16" t="s">
        <v>4943</v>
      </c>
    </row>
    <row r="1751" spans="1:8">
      <c r="A1751" s="6"/>
      <c r="B1751" s="7"/>
      <c r="C1751" s="12"/>
      <c r="D1751" s="7"/>
      <c r="E1751" s="12"/>
      <c r="F1751" s="20"/>
      <c r="G1751" s="9" t="s">
        <v>4945</v>
      </c>
      <c r="H1751" s="10" t="s">
        <v>2667</v>
      </c>
    </row>
    <row r="1752" spans="1:8">
      <c r="A1752" s="6"/>
      <c r="B1752" s="7"/>
      <c r="C1752" s="12"/>
      <c r="D1752" s="7"/>
      <c r="E1752" s="12"/>
      <c r="F1752" s="20"/>
      <c r="G1752" s="9" t="s">
        <v>4947</v>
      </c>
      <c r="H1752" s="10" t="s">
        <v>4946</v>
      </c>
    </row>
    <row r="1753" spans="1:8">
      <c r="A1753" s="6"/>
      <c r="B1753" s="7"/>
      <c r="C1753" s="12"/>
      <c r="D1753" s="7"/>
      <c r="E1753" s="12"/>
      <c r="F1753" s="20"/>
      <c r="G1753" s="9" t="s">
        <v>4949</v>
      </c>
      <c r="H1753" s="10" t="s">
        <v>4948</v>
      </c>
    </row>
    <row r="1754" spans="1:8">
      <c r="A1754" s="6"/>
      <c r="B1754" s="7"/>
      <c r="C1754" s="12"/>
      <c r="D1754" s="7"/>
      <c r="E1754" s="12"/>
      <c r="F1754" s="20"/>
      <c r="G1754" s="9" t="s">
        <v>4951</v>
      </c>
      <c r="H1754" s="10" t="s">
        <v>4950</v>
      </c>
    </row>
    <row r="1755" spans="1:8">
      <c r="A1755" s="6"/>
      <c r="B1755" s="7"/>
      <c r="C1755" s="12"/>
      <c r="D1755" s="7"/>
      <c r="E1755" s="12"/>
      <c r="F1755" s="20"/>
      <c r="G1755" s="9" t="s">
        <v>4953</v>
      </c>
      <c r="H1755" s="10" t="s">
        <v>4952</v>
      </c>
    </row>
    <row r="1756" spans="1:8">
      <c r="A1756" s="6"/>
      <c r="B1756" s="7"/>
      <c r="C1756" s="12"/>
      <c r="D1756" s="7"/>
      <c r="E1756" s="12"/>
      <c r="F1756" s="20"/>
      <c r="G1756" s="9" t="s">
        <v>4955</v>
      </c>
      <c r="H1756" s="10" t="s">
        <v>4954</v>
      </c>
    </row>
    <row r="1757" spans="1:8">
      <c r="A1757" s="6"/>
      <c r="B1757" s="7"/>
      <c r="C1757" s="12"/>
      <c r="D1757" s="7"/>
      <c r="E1757" s="12"/>
      <c r="F1757" s="20"/>
      <c r="G1757" s="9" t="s">
        <v>4956</v>
      </c>
      <c r="H1757" s="10" t="s">
        <v>3514</v>
      </c>
    </row>
    <row r="1758" spans="1:8">
      <c r="A1758" s="6"/>
      <c r="B1758" s="7"/>
      <c r="C1758" s="12"/>
      <c r="D1758" s="7"/>
      <c r="E1758" s="12"/>
      <c r="F1758" s="20"/>
      <c r="G1758" s="9" t="s">
        <v>4958</v>
      </c>
      <c r="H1758" s="10" t="s">
        <v>4957</v>
      </c>
    </row>
    <row r="1759" spans="1:8">
      <c r="A1759" s="6"/>
      <c r="B1759" s="7"/>
      <c r="C1759" s="12"/>
      <c r="D1759" s="7"/>
      <c r="E1759" s="12"/>
      <c r="F1759" s="20"/>
      <c r="G1759" s="9" t="s">
        <v>4959</v>
      </c>
      <c r="H1759" s="10" t="s">
        <v>2360</v>
      </c>
    </row>
    <row r="1760" spans="1:8">
      <c r="A1760" s="6"/>
      <c r="B1760" s="7"/>
      <c r="C1760" s="12"/>
      <c r="D1760" s="7"/>
      <c r="E1760" s="12"/>
      <c r="F1760" s="20"/>
      <c r="G1760" s="9" t="s">
        <v>4961</v>
      </c>
      <c r="H1760" s="10" t="s">
        <v>4960</v>
      </c>
    </row>
    <row r="1761" spans="1:8">
      <c r="A1761" s="6"/>
      <c r="B1761" s="7"/>
      <c r="C1761" s="12"/>
      <c r="D1761" s="7"/>
      <c r="E1761" s="12"/>
      <c r="F1761" s="20"/>
      <c r="G1761" s="9" t="s">
        <v>4962</v>
      </c>
      <c r="H1761" s="10" t="s">
        <v>1931</v>
      </c>
    </row>
    <row r="1762" spans="1:8">
      <c r="A1762" s="6"/>
      <c r="B1762" s="7"/>
      <c r="C1762" s="12"/>
      <c r="D1762" s="7"/>
      <c r="E1762" s="12"/>
      <c r="F1762" s="20"/>
      <c r="G1762" s="9" t="s">
        <v>4964</v>
      </c>
      <c r="H1762" s="10" t="s">
        <v>4963</v>
      </c>
    </row>
    <row r="1763" spans="1:8">
      <c r="A1763" s="6"/>
      <c r="B1763" s="7"/>
      <c r="C1763" s="12"/>
      <c r="D1763" s="7"/>
      <c r="E1763" s="12"/>
      <c r="F1763" s="20"/>
      <c r="G1763" s="9" t="s">
        <v>4966</v>
      </c>
      <c r="H1763" s="10" t="s">
        <v>4965</v>
      </c>
    </row>
    <row r="1764" spans="1:8">
      <c r="A1764" s="6"/>
      <c r="B1764" s="7"/>
      <c r="C1764" s="12"/>
      <c r="D1764" s="7"/>
      <c r="E1764" s="12"/>
      <c r="F1764" s="20"/>
      <c r="G1764" s="9" t="s">
        <v>4967</v>
      </c>
      <c r="H1764" s="10" t="s">
        <v>2507</v>
      </c>
    </row>
    <row r="1765" spans="1:8">
      <c r="A1765" s="6"/>
      <c r="B1765" s="7"/>
      <c r="C1765" s="12"/>
      <c r="D1765" s="7"/>
      <c r="E1765" s="12"/>
      <c r="F1765" s="20"/>
      <c r="G1765" s="9" t="s">
        <v>4969</v>
      </c>
      <c r="H1765" s="10" t="s">
        <v>4968</v>
      </c>
    </row>
    <row r="1766" spans="1:8">
      <c r="A1766" s="6"/>
      <c r="B1766" s="7"/>
      <c r="C1766" s="12"/>
      <c r="D1766" s="7"/>
      <c r="E1766" s="12"/>
      <c r="F1766" s="20"/>
      <c r="G1766" s="9" t="s">
        <v>4970</v>
      </c>
      <c r="H1766" s="10" t="s">
        <v>3395</v>
      </c>
    </row>
    <row r="1767" spans="1:8">
      <c r="A1767" s="6"/>
      <c r="B1767" s="7"/>
      <c r="C1767" s="12"/>
      <c r="D1767" s="7"/>
      <c r="E1767" s="12"/>
      <c r="F1767" s="20"/>
      <c r="G1767" s="9" t="s">
        <v>4972</v>
      </c>
      <c r="H1767" s="10" t="s">
        <v>4971</v>
      </c>
    </row>
    <row r="1768" spans="1:8">
      <c r="A1768" s="6"/>
      <c r="B1768" s="7"/>
      <c r="C1768" s="12"/>
      <c r="D1768" s="7"/>
      <c r="E1768" s="12"/>
      <c r="F1768" s="20"/>
      <c r="G1768" s="79" t="s">
        <v>4973</v>
      </c>
      <c r="H1768" s="16" t="s">
        <v>2201</v>
      </c>
    </row>
    <row r="1769" spans="1:8">
      <c r="A1769" s="6"/>
      <c r="B1769" s="7"/>
      <c r="C1769" s="12"/>
      <c r="D1769" s="7"/>
      <c r="E1769" s="12"/>
      <c r="F1769" s="20"/>
      <c r="G1769" s="9" t="s">
        <v>4975</v>
      </c>
      <c r="H1769" s="10" t="s">
        <v>4974</v>
      </c>
    </row>
    <row r="1770" spans="1:8">
      <c r="A1770" s="6"/>
      <c r="B1770" s="7"/>
      <c r="C1770" s="12"/>
      <c r="D1770" s="7"/>
      <c r="E1770" s="12"/>
      <c r="F1770" s="20"/>
      <c r="G1770" s="78" t="s">
        <v>4977</v>
      </c>
      <c r="H1770" s="10" t="s">
        <v>4976</v>
      </c>
    </row>
    <row r="1771" spans="1:8">
      <c r="A1771" s="6"/>
      <c r="B1771" s="7"/>
      <c r="C1771" s="12"/>
      <c r="D1771" s="7"/>
      <c r="E1771" s="12"/>
      <c r="F1771" s="20"/>
      <c r="G1771" s="9" t="s">
        <v>4979</v>
      </c>
      <c r="H1771" s="10" t="s">
        <v>4978</v>
      </c>
    </row>
    <row r="1772" spans="1:8">
      <c r="A1772" s="6"/>
      <c r="B1772" s="7"/>
      <c r="C1772" s="12"/>
      <c r="D1772" s="7"/>
      <c r="E1772" s="12"/>
      <c r="F1772" s="20"/>
      <c r="G1772" s="78" t="s">
        <v>4981</v>
      </c>
      <c r="H1772" s="10" t="s">
        <v>4980</v>
      </c>
    </row>
    <row r="1773" spans="1:8">
      <c r="A1773" s="6"/>
      <c r="B1773" s="7"/>
      <c r="C1773" s="12"/>
      <c r="D1773" s="7"/>
      <c r="E1773" s="12"/>
      <c r="F1773" s="20"/>
      <c r="G1773" s="9" t="s">
        <v>4983</v>
      </c>
      <c r="H1773" s="10" t="s">
        <v>4982</v>
      </c>
    </row>
    <row r="1774" spans="1:8">
      <c r="A1774" s="6"/>
      <c r="B1774" s="7"/>
      <c r="C1774" s="12"/>
      <c r="D1774" s="7"/>
      <c r="E1774" s="12"/>
      <c r="F1774" s="20"/>
      <c r="G1774" s="78" t="s">
        <v>4985</v>
      </c>
      <c r="H1774" s="10" t="s">
        <v>4984</v>
      </c>
    </row>
    <row r="1775" spans="1:8">
      <c r="A1775" s="6"/>
      <c r="B1775" s="7"/>
      <c r="C1775" s="12"/>
      <c r="D1775" s="7"/>
      <c r="E1775" s="12"/>
      <c r="F1775" s="20"/>
      <c r="G1775" s="9" t="s">
        <v>4987</v>
      </c>
      <c r="H1775" s="10" t="s">
        <v>4986</v>
      </c>
    </row>
    <row r="1776" spans="1:8">
      <c r="A1776" s="6"/>
      <c r="B1776" s="7"/>
      <c r="C1776" s="12"/>
      <c r="D1776" s="7"/>
      <c r="E1776" s="12"/>
      <c r="F1776" s="20"/>
      <c r="G1776" s="78" t="s">
        <v>4989</v>
      </c>
      <c r="H1776" s="10" t="s">
        <v>4988</v>
      </c>
    </row>
    <row r="1777" spans="1:8">
      <c r="A1777" s="6"/>
      <c r="B1777" s="7"/>
      <c r="C1777" s="12"/>
      <c r="D1777" s="7"/>
      <c r="E1777" s="12"/>
      <c r="F1777" s="20"/>
      <c r="G1777" s="9" t="s">
        <v>4991</v>
      </c>
      <c r="H1777" s="10" t="s">
        <v>4990</v>
      </c>
    </row>
    <row r="1778" spans="1:8">
      <c r="A1778" s="6"/>
      <c r="B1778" s="7"/>
      <c r="C1778" s="12"/>
      <c r="D1778" s="7"/>
      <c r="E1778" s="12"/>
      <c r="F1778" s="20"/>
      <c r="G1778" s="78" t="s">
        <v>4993</v>
      </c>
      <c r="H1778" s="10" t="s">
        <v>4992</v>
      </c>
    </row>
    <row r="1779" spans="1:8">
      <c r="A1779" s="6"/>
      <c r="B1779" s="7"/>
      <c r="C1779" s="12"/>
      <c r="D1779" s="7"/>
      <c r="E1779" s="12"/>
      <c r="F1779" s="20"/>
      <c r="G1779" s="9" t="s">
        <v>4995</v>
      </c>
      <c r="H1779" s="10" t="s">
        <v>4994</v>
      </c>
    </row>
    <row r="1780" spans="1:8">
      <c r="A1780" s="6"/>
      <c r="B1780" s="7"/>
      <c r="C1780" s="12"/>
      <c r="D1780" s="7"/>
      <c r="E1780" s="12"/>
      <c r="F1780" s="20"/>
      <c r="G1780" s="78" t="s">
        <v>4997</v>
      </c>
      <c r="H1780" s="10" t="s">
        <v>4996</v>
      </c>
    </row>
    <row r="1781" spans="1:8">
      <c r="A1781" s="6"/>
      <c r="B1781" s="7"/>
      <c r="C1781" s="12"/>
      <c r="D1781" s="7"/>
      <c r="E1781" s="12"/>
      <c r="F1781" s="20"/>
      <c r="G1781" s="9" t="s">
        <v>4999</v>
      </c>
      <c r="H1781" s="10" t="s">
        <v>4998</v>
      </c>
    </row>
    <row r="1782" spans="1:8">
      <c r="A1782" s="6"/>
      <c r="B1782" s="7"/>
      <c r="C1782" s="12"/>
      <c r="D1782" s="7"/>
      <c r="E1782" s="12"/>
      <c r="F1782" s="20"/>
      <c r="G1782" s="9" t="s">
        <v>5001</v>
      </c>
      <c r="H1782" s="10" t="s">
        <v>5000</v>
      </c>
    </row>
    <row r="1783" spans="1:8">
      <c r="A1783" s="6"/>
      <c r="B1783" s="7"/>
      <c r="C1783" s="12"/>
      <c r="D1783" s="7"/>
      <c r="E1783" s="12"/>
      <c r="F1783" s="20"/>
      <c r="G1783" s="9" t="s">
        <v>5003</v>
      </c>
      <c r="H1783" s="10" t="s">
        <v>5002</v>
      </c>
    </row>
    <row r="1784" spans="1:8">
      <c r="A1784" s="6"/>
      <c r="B1784" s="7"/>
      <c r="C1784" s="12"/>
      <c r="D1784" s="7"/>
      <c r="E1784" s="12"/>
      <c r="F1784" s="20"/>
      <c r="G1784" s="9" t="s">
        <v>5005</v>
      </c>
      <c r="H1784" s="10" t="s">
        <v>5004</v>
      </c>
    </row>
    <row r="1785" spans="1:8">
      <c r="A1785" s="6"/>
      <c r="B1785" s="7"/>
      <c r="C1785" s="12"/>
      <c r="D1785" s="7"/>
      <c r="E1785" s="12"/>
      <c r="F1785" s="20"/>
      <c r="G1785" s="9" t="s">
        <v>5007</v>
      </c>
      <c r="H1785" s="10" t="s">
        <v>5006</v>
      </c>
    </row>
    <row r="1786" spans="1:8">
      <c r="A1786" s="6"/>
      <c r="B1786" s="7"/>
      <c r="C1786" s="12"/>
      <c r="D1786" s="7"/>
      <c r="E1786" s="12"/>
      <c r="F1786" s="20"/>
      <c r="G1786" s="9" t="s">
        <v>5009</v>
      </c>
      <c r="H1786" s="10" t="s">
        <v>5008</v>
      </c>
    </row>
    <row r="1787" spans="1:8">
      <c r="A1787" s="6"/>
      <c r="B1787" s="7"/>
      <c r="C1787" s="12"/>
      <c r="D1787" s="7"/>
      <c r="E1787" s="12"/>
      <c r="F1787" s="20"/>
      <c r="G1787" s="9" t="s">
        <v>5011</v>
      </c>
      <c r="H1787" s="10" t="s">
        <v>5010</v>
      </c>
    </row>
    <row r="1788" spans="1:8">
      <c r="A1788" s="6"/>
      <c r="B1788" s="7"/>
      <c r="C1788" s="12"/>
      <c r="D1788" s="7"/>
      <c r="E1788" s="12"/>
      <c r="F1788" s="20"/>
      <c r="G1788" s="9" t="s">
        <v>5013</v>
      </c>
      <c r="H1788" s="10" t="s">
        <v>5012</v>
      </c>
    </row>
    <row r="1789" spans="1:8">
      <c r="A1789" s="6"/>
      <c r="B1789" s="7"/>
      <c r="C1789" s="12"/>
      <c r="D1789" s="7"/>
      <c r="E1789" s="12"/>
      <c r="F1789" s="20"/>
      <c r="G1789" s="9" t="s">
        <v>5014</v>
      </c>
      <c r="H1789" s="10" t="s">
        <v>4931</v>
      </c>
    </row>
    <row r="1790" spans="1:8">
      <c r="A1790" s="6"/>
      <c r="B1790" s="7"/>
      <c r="C1790" s="12"/>
      <c r="D1790" s="7"/>
      <c r="E1790" s="12"/>
      <c r="F1790" s="20"/>
      <c r="G1790" s="9" t="s">
        <v>5015</v>
      </c>
      <c r="H1790" s="10" t="s">
        <v>4381</v>
      </c>
    </row>
    <row r="1791" spans="1:8">
      <c r="A1791" s="6"/>
      <c r="B1791" s="7"/>
      <c r="C1791" s="12"/>
      <c r="D1791" s="7"/>
      <c r="E1791" s="12"/>
      <c r="F1791" s="20"/>
      <c r="G1791" s="9" t="s">
        <v>5016</v>
      </c>
      <c r="H1791" s="10" t="s">
        <v>3673</v>
      </c>
    </row>
    <row r="1792" spans="1:8">
      <c r="A1792" s="6"/>
      <c r="B1792" s="7"/>
      <c r="C1792" s="12"/>
      <c r="D1792" s="7"/>
      <c r="E1792" s="12"/>
      <c r="F1792" s="20"/>
      <c r="G1792" s="9" t="s">
        <v>5018</v>
      </c>
      <c r="H1792" s="10" t="s">
        <v>5017</v>
      </c>
    </row>
    <row r="1793" spans="1:8">
      <c r="A1793" s="6"/>
      <c r="B1793" s="7"/>
      <c r="C1793" s="12"/>
      <c r="D1793" s="7"/>
      <c r="E1793" s="12"/>
      <c r="F1793" s="20"/>
      <c r="G1793" s="9" t="s">
        <v>5020</v>
      </c>
      <c r="H1793" s="10" t="s">
        <v>5019</v>
      </c>
    </row>
    <row r="1794" spans="1:8">
      <c r="A1794" s="6"/>
      <c r="B1794" s="7"/>
      <c r="C1794" s="12"/>
      <c r="D1794" s="7"/>
      <c r="E1794" s="12"/>
      <c r="F1794" s="20"/>
      <c r="G1794" s="9" t="s">
        <v>5022</v>
      </c>
      <c r="H1794" s="10" t="s">
        <v>5021</v>
      </c>
    </row>
    <row r="1795" spans="1:8">
      <c r="A1795" s="6"/>
      <c r="B1795" s="7"/>
      <c r="C1795" s="12"/>
      <c r="D1795" s="7"/>
      <c r="E1795" s="12"/>
      <c r="F1795" s="20"/>
      <c r="G1795" s="9" t="s">
        <v>5024</v>
      </c>
      <c r="H1795" s="10" t="s">
        <v>5023</v>
      </c>
    </row>
    <row r="1796" spans="1:8">
      <c r="A1796" s="6"/>
      <c r="B1796" s="7"/>
      <c r="C1796" s="12"/>
      <c r="D1796" s="7"/>
      <c r="E1796" s="12"/>
      <c r="F1796" s="20"/>
      <c r="G1796" s="9" t="s">
        <v>5026</v>
      </c>
      <c r="H1796" s="10" t="s">
        <v>5025</v>
      </c>
    </row>
    <row r="1797" spans="1:8">
      <c r="A1797" s="6"/>
      <c r="B1797" s="7"/>
      <c r="C1797" s="12"/>
      <c r="D1797" s="7"/>
      <c r="E1797" s="12"/>
      <c r="F1797" s="20"/>
      <c r="G1797" s="9" t="s">
        <v>5028</v>
      </c>
      <c r="H1797" s="10" t="s">
        <v>5027</v>
      </c>
    </row>
    <row r="1798" spans="1:8">
      <c r="A1798" s="6"/>
      <c r="B1798" s="7"/>
      <c r="C1798" s="12"/>
      <c r="D1798" s="7"/>
      <c r="E1798" s="12"/>
      <c r="F1798" s="20"/>
      <c r="G1798" s="9" t="s">
        <v>5030</v>
      </c>
      <c r="H1798" s="10" t="s">
        <v>5029</v>
      </c>
    </row>
    <row r="1799" spans="1:8">
      <c r="A1799" s="6"/>
      <c r="B1799" s="7"/>
      <c r="C1799" s="12"/>
      <c r="D1799" s="7"/>
      <c r="E1799" s="12"/>
      <c r="F1799" s="20"/>
      <c r="G1799" s="9" t="s">
        <v>5032</v>
      </c>
      <c r="H1799" s="10" t="s">
        <v>5031</v>
      </c>
    </row>
    <row r="1800" spans="1:8">
      <c r="A1800" s="6"/>
      <c r="B1800" s="7"/>
      <c r="C1800" s="12"/>
      <c r="D1800" s="7"/>
      <c r="E1800" s="12"/>
      <c r="F1800" s="20"/>
      <c r="G1800" s="9" t="s">
        <v>5034</v>
      </c>
      <c r="H1800" s="10" t="s">
        <v>5033</v>
      </c>
    </row>
    <row r="1801" spans="1:8">
      <c r="A1801" s="6"/>
      <c r="B1801" s="7"/>
      <c r="C1801" s="12"/>
      <c r="D1801" s="7"/>
      <c r="E1801" s="12"/>
      <c r="F1801" s="20"/>
      <c r="G1801" s="9" t="s">
        <v>5036</v>
      </c>
      <c r="H1801" s="10" t="s">
        <v>5035</v>
      </c>
    </row>
    <row r="1802" spans="1:8">
      <c r="A1802" s="6"/>
      <c r="B1802" s="7"/>
      <c r="C1802" s="12"/>
      <c r="D1802" s="7"/>
      <c r="E1802" s="12"/>
      <c r="F1802" s="20"/>
      <c r="G1802" s="9" t="s">
        <v>5038</v>
      </c>
      <c r="H1802" s="10" t="s">
        <v>5037</v>
      </c>
    </row>
    <row r="1803" spans="1:8">
      <c r="A1803" s="6"/>
      <c r="B1803" s="7"/>
      <c r="C1803" s="12"/>
      <c r="D1803" s="7"/>
      <c r="E1803" s="12"/>
      <c r="F1803" s="20"/>
      <c r="G1803" s="9" t="s">
        <v>5040</v>
      </c>
      <c r="H1803" s="10" t="s">
        <v>5039</v>
      </c>
    </row>
    <row r="1804" spans="1:8">
      <c r="A1804" s="6"/>
      <c r="B1804" s="7"/>
      <c r="C1804" s="12"/>
      <c r="D1804" s="7"/>
      <c r="E1804" s="12"/>
      <c r="F1804" s="20"/>
      <c r="G1804" s="9" t="s">
        <v>5042</v>
      </c>
      <c r="H1804" s="10" t="s">
        <v>5041</v>
      </c>
    </row>
    <row r="1805" spans="1:8">
      <c r="A1805" s="6"/>
      <c r="B1805" s="7"/>
      <c r="C1805" s="12"/>
      <c r="D1805" s="7"/>
      <c r="E1805" s="12"/>
      <c r="F1805" s="20"/>
      <c r="G1805" s="9" t="s">
        <v>5044</v>
      </c>
      <c r="H1805" s="10" t="s">
        <v>5043</v>
      </c>
    </row>
    <row r="1806" spans="1:8">
      <c r="A1806" s="6"/>
      <c r="B1806" s="7"/>
      <c r="C1806" s="12"/>
      <c r="D1806" s="7"/>
      <c r="E1806" s="12"/>
      <c r="F1806" s="20"/>
      <c r="G1806" s="9" t="s">
        <v>5046</v>
      </c>
      <c r="H1806" s="10" t="s">
        <v>5045</v>
      </c>
    </row>
    <row r="1807" spans="1:8">
      <c r="A1807" s="6"/>
      <c r="B1807" s="7"/>
      <c r="C1807" s="12"/>
      <c r="D1807" s="7"/>
      <c r="E1807" s="12"/>
      <c r="F1807" s="20"/>
      <c r="G1807" s="9" t="s">
        <v>5048</v>
      </c>
      <c r="H1807" s="10" t="s">
        <v>5047</v>
      </c>
    </row>
    <row r="1808" spans="1:8">
      <c r="A1808" s="6"/>
      <c r="B1808" s="7"/>
      <c r="C1808" s="12"/>
      <c r="D1808" s="7"/>
      <c r="E1808" s="12"/>
      <c r="F1808" s="20"/>
      <c r="G1808" s="9" t="s">
        <v>5050</v>
      </c>
      <c r="H1808" s="10" t="s">
        <v>5049</v>
      </c>
    </row>
    <row r="1809" spans="1:8">
      <c r="A1809" s="6"/>
      <c r="B1809" s="7"/>
      <c r="C1809" s="12"/>
      <c r="D1809" s="7"/>
      <c r="E1809" s="12"/>
      <c r="F1809" s="20"/>
      <c r="G1809" s="9" t="s">
        <v>5052</v>
      </c>
      <c r="H1809" s="10" t="s">
        <v>5051</v>
      </c>
    </row>
    <row r="1810" spans="1:8">
      <c r="A1810" s="6"/>
      <c r="B1810" s="7"/>
      <c r="C1810" s="12"/>
      <c r="D1810" s="7"/>
      <c r="E1810" s="12"/>
      <c r="F1810" s="20"/>
      <c r="G1810" s="9" t="s">
        <v>5054</v>
      </c>
      <c r="H1810" s="10" t="s">
        <v>5053</v>
      </c>
    </row>
    <row r="1811" spans="1:8">
      <c r="A1811" s="6"/>
      <c r="B1811" s="7"/>
      <c r="C1811" s="12"/>
      <c r="D1811" s="7"/>
      <c r="E1811" s="12"/>
      <c r="F1811" s="20"/>
      <c r="G1811" s="9" t="s">
        <v>5056</v>
      </c>
      <c r="H1811" s="10" t="s">
        <v>5055</v>
      </c>
    </row>
    <row r="1812" spans="1:8">
      <c r="A1812" s="6"/>
      <c r="B1812" s="7"/>
      <c r="C1812" s="12"/>
      <c r="D1812" s="7"/>
      <c r="E1812" s="12"/>
      <c r="F1812" s="20"/>
      <c r="G1812" s="9" t="s">
        <v>5058</v>
      </c>
      <c r="H1812" s="10" t="s">
        <v>5057</v>
      </c>
    </row>
    <row r="1813" spans="1:8">
      <c r="A1813" s="6"/>
      <c r="B1813" s="7"/>
      <c r="C1813" s="12"/>
      <c r="D1813" s="7"/>
      <c r="E1813" s="12"/>
      <c r="F1813" s="20"/>
      <c r="G1813" s="9" t="s">
        <v>5060</v>
      </c>
      <c r="H1813" s="10" t="s">
        <v>5059</v>
      </c>
    </row>
    <row r="1814" spans="1:8">
      <c r="A1814" s="6"/>
      <c r="B1814" s="7"/>
      <c r="C1814" s="12"/>
      <c r="D1814" s="7"/>
      <c r="E1814" s="12"/>
      <c r="F1814" s="20"/>
      <c r="G1814" s="9" t="s">
        <v>5062</v>
      </c>
      <c r="H1814" s="10" t="s">
        <v>5061</v>
      </c>
    </row>
    <row r="1815" spans="1:8">
      <c r="A1815" s="6"/>
      <c r="B1815" s="7"/>
      <c r="C1815" s="12"/>
      <c r="D1815" s="7"/>
      <c r="E1815" s="12"/>
      <c r="F1815" s="20"/>
      <c r="G1815" s="9" t="s">
        <v>5064</v>
      </c>
      <c r="H1815" s="10" t="s">
        <v>5063</v>
      </c>
    </row>
    <row r="1816" spans="1:8">
      <c r="A1816" s="6"/>
      <c r="B1816" s="7"/>
      <c r="C1816" s="12"/>
      <c r="D1816" s="7"/>
      <c r="E1816" s="12"/>
      <c r="F1816" s="20"/>
      <c r="G1816" s="9" t="s">
        <v>5066</v>
      </c>
      <c r="H1816" s="10" t="s">
        <v>5065</v>
      </c>
    </row>
    <row r="1817" spans="1:8">
      <c r="A1817" s="6"/>
      <c r="B1817" s="7"/>
      <c r="C1817" s="12"/>
      <c r="D1817" s="7"/>
      <c r="E1817" s="12"/>
      <c r="F1817" s="20"/>
      <c r="G1817" s="9" t="s">
        <v>5068</v>
      </c>
      <c r="H1817" s="10" t="s">
        <v>5067</v>
      </c>
    </row>
    <row r="1818" spans="1:8">
      <c r="A1818" s="6"/>
      <c r="B1818" s="7"/>
      <c r="C1818" s="12"/>
      <c r="D1818" s="7"/>
      <c r="E1818" s="12"/>
      <c r="F1818" s="20"/>
      <c r="G1818" s="9" t="s">
        <v>5070</v>
      </c>
      <c r="H1818" s="10" t="s">
        <v>5069</v>
      </c>
    </row>
    <row r="1819" spans="1:8">
      <c r="A1819" s="6"/>
      <c r="B1819" s="7"/>
      <c r="C1819" s="12"/>
      <c r="D1819" s="7"/>
      <c r="E1819" s="12"/>
      <c r="F1819" s="20"/>
      <c r="G1819" s="9" t="s">
        <v>5072</v>
      </c>
      <c r="H1819" s="10" t="s">
        <v>5071</v>
      </c>
    </row>
    <row r="1820" spans="1:8">
      <c r="A1820" s="6"/>
      <c r="B1820" s="7"/>
      <c r="C1820" s="12"/>
      <c r="D1820" s="7"/>
      <c r="E1820" s="12"/>
      <c r="F1820" s="20"/>
      <c r="G1820" s="9" t="s">
        <v>5074</v>
      </c>
      <c r="H1820" s="10" t="s">
        <v>5073</v>
      </c>
    </row>
    <row r="1821" spans="1:8">
      <c r="A1821" s="6"/>
      <c r="B1821" s="7"/>
      <c r="C1821" s="12"/>
      <c r="D1821" s="7"/>
      <c r="E1821" s="12"/>
      <c r="F1821" s="20"/>
      <c r="G1821" s="9" t="s">
        <v>5076</v>
      </c>
      <c r="H1821" s="10" t="s">
        <v>5075</v>
      </c>
    </row>
    <row r="1822" spans="1:8">
      <c r="A1822" s="6"/>
      <c r="B1822" s="7"/>
      <c r="C1822" s="12"/>
      <c r="D1822" s="7"/>
      <c r="E1822" s="12"/>
      <c r="F1822" s="20"/>
      <c r="G1822" s="9" t="s">
        <v>5078</v>
      </c>
      <c r="H1822" s="10" t="s">
        <v>5077</v>
      </c>
    </row>
    <row r="1823" spans="1:8">
      <c r="A1823" s="6"/>
      <c r="B1823" s="7"/>
      <c r="C1823" s="12"/>
      <c r="D1823" s="7"/>
      <c r="E1823" s="12"/>
      <c r="F1823" s="20"/>
      <c r="G1823" s="78" t="s">
        <v>5080</v>
      </c>
      <c r="H1823" s="10" t="s">
        <v>5079</v>
      </c>
    </row>
    <row r="1824" spans="1:8">
      <c r="A1824" s="6"/>
      <c r="B1824" s="7"/>
      <c r="C1824" s="12"/>
      <c r="D1824" s="7"/>
      <c r="E1824" s="12"/>
      <c r="F1824" s="20"/>
      <c r="G1824" s="78" t="s">
        <v>5082</v>
      </c>
      <c r="H1824" s="10" t="s">
        <v>5081</v>
      </c>
    </row>
    <row r="1825" spans="1:8">
      <c r="A1825" s="6"/>
      <c r="B1825" s="7"/>
      <c r="C1825" s="12"/>
      <c r="D1825" s="7"/>
      <c r="E1825" s="12"/>
      <c r="F1825" s="20"/>
      <c r="G1825" s="9" t="s">
        <v>5083</v>
      </c>
      <c r="H1825" s="10" t="s">
        <v>2651</v>
      </c>
    </row>
    <row r="1826" spans="1:8">
      <c r="A1826" s="6"/>
      <c r="B1826" s="7"/>
      <c r="C1826" s="12"/>
      <c r="D1826" s="7"/>
      <c r="E1826" s="12"/>
      <c r="F1826" s="20"/>
      <c r="G1826" s="78" t="s">
        <v>5085</v>
      </c>
      <c r="H1826" s="10" t="s">
        <v>5084</v>
      </c>
    </row>
    <row r="1827" spans="1:8">
      <c r="A1827" s="6"/>
      <c r="B1827" s="7"/>
      <c r="C1827" s="12"/>
      <c r="D1827" s="7"/>
      <c r="E1827" s="12"/>
      <c r="F1827" s="20"/>
      <c r="G1827" s="9" t="s">
        <v>5087</v>
      </c>
      <c r="H1827" s="16" t="s">
        <v>5086</v>
      </c>
    </row>
    <row r="1828" spans="1:8">
      <c r="A1828" s="6"/>
      <c r="B1828" s="7"/>
      <c r="C1828" s="12"/>
      <c r="D1828" s="7"/>
      <c r="E1828" s="12"/>
      <c r="F1828" s="20"/>
      <c r="G1828" s="79" t="s">
        <v>5089</v>
      </c>
      <c r="H1828" s="16" t="s">
        <v>5088</v>
      </c>
    </row>
    <row r="1829" spans="1:8">
      <c r="A1829" s="6"/>
      <c r="B1829" s="7"/>
      <c r="C1829" s="12"/>
      <c r="D1829" s="7"/>
      <c r="E1829" s="12"/>
      <c r="F1829" s="20"/>
      <c r="G1829" s="9" t="s">
        <v>5090</v>
      </c>
      <c r="H1829" s="10" t="s">
        <v>2573</v>
      </c>
    </row>
    <row r="1830" spans="1:8">
      <c r="A1830" s="6"/>
      <c r="B1830" s="7"/>
      <c r="C1830" s="12"/>
      <c r="D1830" s="7"/>
      <c r="E1830" s="12"/>
      <c r="F1830" s="20"/>
      <c r="G1830" s="79" t="s">
        <v>5092</v>
      </c>
      <c r="H1830" s="16" t="s">
        <v>5091</v>
      </c>
    </row>
    <row r="1831" spans="1:8">
      <c r="A1831" s="6"/>
      <c r="B1831" s="7"/>
      <c r="C1831" s="12"/>
      <c r="D1831" s="7"/>
      <c r="E1831" s="12"/>
      <c r="F1831" s="20"/>
      <c r="G1831" s="9" t="s">
        <v>5094</v>
      </c>
      <c r="H1831" s="10" t="s">
        <v>5093</v>
      </c>
    </row>
    <row r="1832" spans="1:8">
      <c r="A1832" s="6"/>
      <c r="B1832" s="7"/>
      <c r="C1832" s="12"/>
      <c r="D1832" s="7"/>
      <c r="E1832" s="12"/>
      <c r="F1832" s="20"/>
      <c r="G1832" s="79" t="s">
        <v>5096</v>
      </c>
      <c r="H1832" s="16" t="s">
        <v>5095</v>
      </c>
    </row>
    <row r="1833" spans="1:8">
      <c r="A1833" s="6"/>
      <c r="B1833" s="7"/>
      <c r="C1833" s="12"/>
      <c r="D1833" s="7"/>
      <c r="E1833" s="12"/>
      <c r="F1833" s="20"/>
      <c r="G1833" s="9" t="s">
        <v>5098</v>
      </c>
      <c r="H1833" s="10" t="s">
        <v>5097</v>
      </c>
    </row>
    <row r="1834" spans="1:8">
      <c r="A1834" s="6"/>
      <c r="B1834" s="7"/>
      <c r="C1834" s="12"/>
      <c r="D1834" s="7"/>
      <c r="E1834" s="12"/>
      <c r="F1834" s="20"/>
      <c r="G1834" s="9" t="s">
        <v>5099</v>
      </c>
      <c r="H1834" s="10" t="s">
        <v>2507</v>
      </c>
    </row>
    <row r="1835" spans="1:8">
      <c r="A1835" s="6"/>
      <c r="B1835" s="7"/>
      <c r="C1835" s="12"/>
      <c r="D1835" s="7"/>
      <c r="E1835" s="12"/>
      <c r="F1835" s="20"/>
      <c r="G1835" s="9" t="s">
        <v>5101</v>
      </c>
      <c r="H1835" s="16" t="s">
        <v>5100</v>
      </c>
    </row>
    <row r="1836" spans="1:8">
      <c r="A1836" s="6"/>
      <c r="B1836" s="7"/>
      <c r="C1836" s="12"/>
      <c r="D1836" s="7"/>
      <c r="E1836" s="12"/>
      <c r="F1836" s="20"/>
      <c r="G1836" s="9" t="s">
        <v>5103</v>
      </c>
      <c r="H1836" s="10" t="s">
        <v>5102</v>
      </c>
    </row>
    <row r="1837" spans="1:8">
      <c r="A1837" s="6"/>
      <c r="B1837" s="7"/>
      <c r="C1837" s="12"/>
      <c r="D1837" s="7"/>
      <c r="E1837" s="12"/>
      <c r="F1837" s="20"/>
      <c r="G1837" s="9" t="s">
        <v>5105</v>
      </c>
      <c r="H1837" s="10" t="s">
        <v>5104</v>
      </c>
    </row>
    <row r="1838" spans="1:8">
      <c r="A1838" s="6"/>
      <c r="B1838" s="7"/>
      <c r="C1838" s="12"/>
      <c r="D1838" s="7"/>
      <c r="E1838" s="12"/>
      <c r="F1838" s="20"/>
      <c r="G1838" s="9" t="s">
        <v>5107</v>
      </c>
      <c r="H1838" s="10" t="s">
        <v>5106</v>
      </c>
    </row>
    <row r="1839" spans="1:8">
      <c r="A1839" s="6"/>
      <c r="B1839" s="7"/>
      <c r="C1839" s="12"/>
      <c r="D1839" s="7"/>
      <c r="E1839" s="12"/>
      <c r="F1839" s="20"/>
      <c r="G1839" s="9" t="s">
        <v>5108</v>
      </c>
      <c r="H1839" s="10" t="s">
        <v>3098</v>
      </c>
    </row>
    <row r="1840" spans="1:8">
      <c r="A1840" s="6"/>
      <c r="B1840" s="7"/>
      <c r="C1840" s="12"/>
      <c r="D1840" s="7"/>
      <c r="E1840" s="12"/>
      <c r="F1840" s="20"/>
      <c r="G1840" s="9" t="s">
        <v>5110</v>
      </c>
      <c r="H1840" s="10" t="s">
        <v>5109</v>
      </c>
    </row>
    <row r="1841" spans="1:8">
      <c r="A1841" s="6"/>
      <c r="B1841" s="7"/>
      <c r="C1841" s="12"/>
      <c r="D1841" s="7"/>
      <c r="E1841" s="12"/>
      <c r="F1841" s="20"/>
      <c r="G1841" s="9" t="s">
        <v>5112</v>
      </c>
      <c r="H1841" s="10" t="s">
        <v>5111</v>
      </c>
    </row>
    <row r="1842" spans="1:8">
      <c r="A1842" s="6"/>
      <c r="B1842" s="7"/>
      <c r="C1842" s="12"/>
      <c r="D1842" s="7"/>
      <c r="E1842" s="12"/>
      <c r="F1842" s="20"/>
      <c r="G1842" s="9" t="s">
        <v>5114</v>
      </c>
      <c r="H1842" s="10" t="s">
        <v>5113</v>
      </c>
    </row>
    <row r="1843" spans="1:8">
      <c r="A1843" s="6"/>
      <c r="B1843" s="7"/>
      <c r="C1843" s="12"/>
      <c r="D1843" s="7"/>
      <c r="E1843" s="12"/>
      <c r="F1843" s="20"/>
      <c r="G1843" s="9" t="s">
        <v>5116</v>
      </c>
      <c r="H1843" s="16" t="s">
        <v>5115</v>
      </c>
    </row>
    <row r="1844" spans="1:8">
      <c r="A1844" s="6"/>
      <c r="B1844" s="7"/>
      <c r="C1844" s="12"/>
      <c r="D1844" s="7"/>
      <c r="E1844" s="12"/>
      <c r="F1844" s="20"/>
      <c r="G1844" s="9" t="s">
        <v>5117</v>
      </c>
      <c r="H1844" s="10" t="s">
        <v>3032</v>
      </c>
    </row>
    <row r="1845" spans="1:8">
      <c r="A1845" s="6"/>
      <c r="B1845" s="7"/>
      <c r="C1845" s="12"/>
      <c r="D1845" s="7"/>
      <c r="E1845" s="12"/>
      <c r="F1845" s="20"/>
      <c r="G1845" s="9" t="s">
        <v>5119</v>
      </c>
      <c r="H1845" s="16" t="s">
        <v>5118</v>
      </c>
    </row>
    <row r="1846" spans="1:8">
      <c r="A1846" s="6"/>
      <c r="B1846" s="7"/>
      <c r="C1846" s="12"/>
      <c r="D1846" s="7"/>
      <c r="E1846" s="12"/>
      <c r="F1846" s="20"/>
      <c r="G1846" s="9" t="s">
        <v>5120</v>
      </c>
      <c r="H1846" s="16" t="s">
        <v>3245</v>
      </c>
    </row>
    <row r="1847" spans="1:8">
      <c r="A1847" s="6"/>
      <c r="B1847" s="7"/>
      <c r="C1847" s="12"/>
      <c r="D1847" s="7"/>
      <c r="E1847" s="12"/>
      <c r="F1847" s="20"/>
      <c r="G1847" s="9" t="s">
        <v>5122</v>
      </c>
      <c r="H1847" s="10" t="s">
        <v>5121</v>
      </c>
    </row>
    <row r="1848" spans="1:8">
      <c r="A1848" s="6"/>
      <c r="B1848" s="7"/>
      <c r="C1848" s="12"/>
      <c r="D1848" s="7"/>
      <c r="E1848" s="12"/>
      <c r="F1848" s="20"/>
      <c r="G1848" s="9" t="s">
        <v>5124</v>
      </c>
      <c r="H1848" s="10" t="s">
        <v>5123</v>
      </c>
    </row>
    <row r="1849" spans="1:8">
      <c r="A1849" s="6"/>
      <c r="B1849" s="7"/>
      <c r="C1849" s="12"/>
      <c r="D1849" s="7"/>
      <c r="E1849" s="12"/>
      <c r="F1849" s="20"/>
      <c r="G1849" s="9" t="s">
        <v>5125</v>
      </c>
      <c r="H1849" s="10" t="s">
        <v>1984</v>
      </c>
    </row>
    <row r="1850" spans="1:8">
      <c r="A1850" s="6"/>
      <c r="B1850" s="7"/>
      <c r="C1850" s="12"/>
      <c r="D1850" s="7"/>
      <c r="E1850" s="12"/>
      <c r="F1850" s="20"/>
      <c r="G1850" s="9" t="s">
        <v>5127</v>
      </c>
      <c r="H1850" s="10" t="s">
        <v>5126</v>
      </c>
    </row>
    <row r="1851" spans="1:8">
      <c r="A1851" s="6"/>
      <c r="B1851" s="7"/>
      <c r="C1851" s="12"/>
      <c r="D1851" s="7"/>
      <c r="E1851" s="12"/>
      <c r="F1851" s="20"/>
      <c r="G1851" s="9" t="s">
        <v>5128</v>
      </c>
      <c r="H1851" s="10" t="s">
        <v>2214</v>
      </c>
    </row>
    <row r="1852" spans="1:8">
      <c r="A1852" s="6"/>
      <c r="B1852" s="7"/>
      <c r="C1852" s="12"/>
      <c r="D1852" s="7"/>
      <c r="E1852" s="12"/>
      <c r="F1852" s="20"/>
      <c r="G1852" s="9" t="s">
        <v>5130</v>
      </c>
      <c r="H1852" s="10" t="s">
        <v>5129</v>
      </c>
    </row>
    <row r="1853" spans="1:8">
      <c r="A1853" s="6"/>
      <c r="B1853" s="7"/>
      <c r="C1853" s="12"/>
      <c r="D1853" s="7"/>
      <c r="E1853" s="12"/>
      <c r="F1853" s="20"/>
      <c r="G1853" s="9" t="s">
        <v>5132</v>
      </c>
      <c r="H1853" s="10" t="s">
        <v>5131</v>
      </c>
    </row>
    <row r="1854" spans="1:8">
      <c r="A1854" s="6"/>
      <c r="B1854" s="7"/>
      <c r="C1854" s="12"/>
      <c r="D1854" s="7"/>
      <c r="E1854" s="12"/>
      <c r="F1854" s="20"/>
      <c r="G1854" s="9" t="s">
        <v>5134</v>
      </c>
      <c r="H1854" s="16" t="s">
        <v>5133</v>
      </c>
    </row>
    <row r="1855" spans="1:8">
      <c r="A1855" s="6"/>
      <c r="B1855" s="7"/>
      <c r="C1855" s="12"/>
      <c r="D1855" s="7"/>
      <c r="E1855" s="12"/>
      <c r="F1855" s="20"/>
      <c r="G1855" s="9" t="s">
        <v>5136</v>
      </c>
      <c r="H1855" s="10" t="s">
        <v>5135</v>
      </c>
    </row>
    <row r="1856" spans="1:8">
      <c r="A1856" s="6"/>
      <c r="B1856" s="7"/>
      <c r="C1856" s="12"/>
      <c r="D1856" s="7"/>
      <c r="E1856" s="12"/>
      <c r="F1856" s="20"/>
      <c r="G1856" s="9" t="s">
        <v>5138</v>
      </c>
      <c r="H1856" s="10" t="s">
        <v>5137</v>
      </c>
    </row>
    <row r="1857" spans="1:8">
      <c r="A1857" s="6"/>
      <c r="B1857" s="7"/>
      <c r="C1857" s="12"/>
      <c r="D1857" s="7"/>
      <c r="E1857" s="12"/>
      <c r="F1857" s="20"/>
      <c r="G1857" s="9" t="s">
        <v>5140</v>
      </c>
      <c r="H1857" s="10" t="s">
        <v>5139</v>
      </c>
    </row>
    <row r="1858" spans="1:8">
      <c r="A1858" s="6"/>
      <c r="B1858" s="7"/>
      <c r="C1858" s="12"/>
      <c r="D1858" s="7"/>
      <c r="E1858" s="12"/>
      <c r="F1858" s="20"/>
      <c r="G1858" s="9" t="s">
        <v>5142</v>
      </c>
      <c r="H1858" s="10" t="s">
        <v>5141</v>
      </c>
    </row>
    <row r="1859" spans="1:8">
      <c r="A1859" s="6"/>
      <c r="B1859" s="7"/>
      <c r="C1859" s="12"/>
      <c r="D1859" s="7"/>
      <c r="E1859" s="12"/>
      <c r="F1859" s="20"/>
      <c r="G1859" s="9" t="s">
        <v>5143</v>
      </c>
      <c r="H1859" s="10" t="s">
        <v>3425</v>
      </c>
    </row>
    <row r="1860" spans="1:8">
      <c r="A1860" s="6"/>
      <c r="B1860" s="7"/>
      <c r="C1860" s="12"/>
      <c r="D1860" s="7"/>
      <c r="E1860" s="12"/>
      <c r="F1860" s="20"/>
      <c r="G1860" s="9" t="s">
        <v>5145</v>
      </c>
      <c r="H1860" s="10" t="s">
        <v>5144</v>
      </c>
    </row>
    <row r="1861" spans="1:8">
      <c r="A1861" s="6"/>
      <c r="B1861" s="7"/>
      <c r="C1861" s="12"/>
      <c r="D1861" s="7"/>
      <c r="E1861" s="12"/>
      <c r="F1861" s="20"/>
      <c r="G1861" s="9" t="s">
        <v>5146</v>
      </c>
      <c r="H1861" s="10" t="s">
        <v>4082</v>
      </c>
    </row>
    <row r="1862" spans="1:8">
      <c r="A1862" s="6"/>
      <c r="B1862" s="7"/>
      <c r="C1862" s="12"/>
      <c r="D1862" s="7"/>
      <c r="E1862" s="12"/>
      <c r="F1862" s="20"/>
      <c r="G1862" s="9" t="s">
        <v>5148</v>
      </c>
      <c r="H1862" s="10" t="s">
        <v>5147</v>
      </c>
    </row>
    <row r="1863" spans="1:8">
      <c r="A1863" s="6"/>
      <c r="B1863" s="7"/>
      <c r="C1863" s="12"/>
      <c r="D1863" s="7"/>
      <c r="E1863" s="12"/>
      <c r="F1863" s="20"/>
      <c r="G1863" s="9" t="s">
        <v>5150</v>
      </c>
      <c r="H1863" s="16" t="s">
        <v>5149</v>
      </c>
    </row>
    <row r="1864" spans="1:8">
      <c r="A1864" s="6"/>
      <c r="B1864" s="7"/>
      <c r="C1864" s="12"/>
      <c r="D1864" s="7"/>
      <c r="E1864" s="12"/>
      <c r="F1864" s="20"/>
      <c r="G1864" s="9" t="s">
        <v>5152</v>
      </c>
      <c r="H1864" s="10" t="s">
        <v>5151</v>
      </c>
    </row>
    <row r="1865" spans="1:8">
      <c r="A1865" s="6"/>
      <c r="B1865" s="7"/>
      <c r="C1865" s="12"/>
      <c r="D1865" s="7"/>
      <c r="E1865" s="12"/>
      <c r="F1865" s="20"/>
      <c r="G1865" s="9" t="s">
        <v>5154</v>
      </c>
      <c r="H1865" s="10" t="s">
        <v>5153</v>
      </c>
    </row>
    <row r="1866" spans="1:8">
      <c r="A1866" s="6"/>
      <c r="B1866" s="7"/>
      <c r="C1866" s="12"/>
      <c r="D1866" s="7"/>
      <c r="E1866" s="12"/>
      <c r="F1866" s="20"/>
      <c r="G1866" s="9" t="s">
        <v>5156</v>
      </c>
      <c r="H1866" s="10" t="s">
        <v>5155</v>
      </c>
    </row>
    <row r="1867" spans="1:8">
      <c r="A1867" s="6"/>
      <c r="B1867" s="7"/>
      <c r="C1867" s="12"/>
      <c r="D1867" s="7"/>
      <c r="E1867" s="12"/>
      <c r="F1867" s="20"/>
      <c r="G1867" s="9" t="s">
        <v>5158</v>
      </c>
      <c r="H1867" s="16" t="s">
        <v>5157</v>
      </c>
    </row>
    <row r="1868" spans="1:8">
      <c r="A1868" s="6"/>
      <c r="B1868" s="7"/>
      <c r="C1868" s="12"/>
      <c r="D1868" s="7"/>
      <c r="E1868" s="12"/>
      <c r="F1868" s="20"/>
      <c r="G1868" s="9" t="s">
        <v>5160</v>
      </c>
      <c r="H1868" s="16" t="s">
        <v>5159</v>
      </c>
    </row>
    <row r="1869" spans="1:8">
      <c r="A1869" s="6"/>
      <c r="B1869" s="7"/>
      <c r="C1869" s="12"/>
      <c r="D1869" s="7"/>
      <c r="E1869" s="12"/>
      <c r="F1869" s="20"/>
      <c r="G1869" s="9" t="s">
        <v>5162</v>
      </c>
      <c r="H1869" s="10" t="s">
        <v>5161</v>
      </c>
    </row>
    <row r="1870" spans="1:8">
      <c r="A1870" s="6"/>
      <c r="B1870" s="7"/>
      <c r="C1870" s="12"/>
      <c r="D1870" s="7"/>
      <c r="E1870" s="12"/>
      <c r="F1870" s="20"/>
      <c r="G1870" s="9" t="s">
        <v>5164</v>
      </c>
      <c r="H1870" s="10" t="s">
        <v>5163</v>
      </c>
    </row>
    <row r="1871" spans="1:8">
      <c r="A1871" s="6"/>
      <c r="B1871" s="7"/>
      <c r="C1871" s="12"/>
      <c r="D1871" s="7"/>
      <c r="E1871" s="12"/>
      <c r="F1871" s="20"/>
      <c r="G1871" s="9" t="s">
        <v>5166</v>
      </c>
      <c r="H1871" s="10" t="s">
        <v>5165</v>
      </c>
    </row>
    <row r="1872" spans="1:8">
      <c r="A1872" s="6"/>
      <c r="B1872" s="7"/>
      <c r="C1872" s="12"/>
      <c r="D1872" s="7"/>
      <c r="E1872" s="12"/>
      <c r="F1872" s="20"/>
      <c r="G1872" s="9" t="s">
        <v>5167</v>
      </c>
      <c r="H1872" s="10" t="s">
        <v>2679</v>
      </c>
    </row>
    <row r="1873" spans="1:8">
      <c r="A1873" s="6"/>
      <c r="B1873" s="7"/>
      <c r="C1873" s="12"/>
      <c r="D1873" s="7"/>
      <c r="E1873" s="12"/>
      <c r="F1873" s="20"/>
      <c r="G1873" s="78" t="s">
        <v>5169</v>
      </c>
      <c r="H1873" s="10" t="s">
        <v>5168</v>
      </c>
    </row>
    <row r="1874" spans="1:8">
      <c r="A1874" s="6"/>
      <c r="B1874" s="7"/>
      <c r="C1874" s="12"/>
      <c r="D1874" s="7"/>
      <c r="E1874" s="12"/>
      <c r="F1874" s="20"/>
      <c r="G1874" s="78" t="s">
        <v>5171</v>
      </c>
      <c r="H1874" s="10" t="s">
        <v>5170</v>
      </c>
    </row>
    <row r="1875" spans="1:8">
      <c r="A1875" s="6"/>
      <c r="B1875" s="7"/>
      <c r="C1875" s="12"/>
      <c r="D1875" s="7"/>
      <c r="E1875" s="12"/>
      <c r="F1875" s="20"/>
      <c r="G1875" s="78" t="s">
        <v>5173</v>
      </c>
      <c r="H1875" s="10" t="s">
        <v>5172</v>
      </c>
    </row>
    <row r="1876" spans="1:8">
      <c r="A1876" s="6"/>
      <c r="B1876" s="7"/>
      <c r="C1876" s="12"/>
      <c r="D1876" s="7"/>
      <c r="E1876" s="12"/>
      <c r="F1876" s="20"/>
      <c r="G1876" s="78" t="s">
        <v>5174</v>
      </c>
      <c r="H1876" s="10" t="s">
        <v>1765</v>
      </c>
    </row>
    <row r="1877" spans="1:8">
      <c r="A1877" s="6"/>
      <c r="B1877" s="7"/>
      <c r="C1877" s="12"/>
      <c r="D1877" s="7"/>
      <c r="E1877" s="12"/>
      <c r="F1877" s="20"/>
      <c r="G1877" s="9" t="s">
        <v>5176</v>
      </c>
      <c r="H1877" s="10" t="s">
        <v>5175</v>
      </c>
    </row>
    <row r="1878" spans="1:8">
      <c r="A1878" s="6"/>
      <c r="B1878" s="7"/>
      <c r="C1878" s="12"/>
      <c r="D1878" s="7"/>
      <c r="E1878" s="12"/>
      <c r="F1878" s="20"/>
      <c r="G1878" s="9" t="s">
        <v>5178</v>
      </c>
      <c r="H1878" s="10" t="s">
        <v>5177</v>
      </c>
    </row>
    <row r="1879" spans="1:8">
      <c r="A1879" s="6"/>
      <c r="B1879" s="7"/>
      <c r="C1879" s="12"/>
      <c r="D1879" s="7"/>
      <c r="E1879" s="12"/>
      <c r="F1879" s="20"/>
      <c r="G1879" s="9" t="s">
        <v>5180</v>
      </c>
      <c r="H1879" s="10" t="s">
        <v>5179</v>
      </c>
    </row>
    <row r="1880" spans="1:8">
      <c r="A1880" s="6"/>
      <c r="B1880" s="7"/>
      <c r="C1880" s="12"/>
      <c r="D1880" s="7"/>
      <c r="E1880" s="12"/>
      <c r="F1880" s="20"/>
      <c r="G1880" s="9" t="s">
        <v>5181</v>
      </c>
      <c r="H1880" s="10" t="s">
        <v>3330</v>
      </c>
    </row>
    <row r="1881" spans="1:8">
      <c r="A1881" s="6"/>
      <c r="B1881" s="7"/>
      <c r="C1881" s="12"/>
      <c r="D1881" s="7"/>
      <c r="E1881" s="12"/>
      <c r="F1881" s="20"/>
      <c r="G1881" s="9" t="s">
        <v>5183</v>
      </c>
      <c r="H1881" s="10" t="s">
        <v>5182</v>
      </c>
    </row>
    <row r="1882" spans="1:8">
      <c r="A1882" s="6"/>
      <c r="B1882" s="7"/>
      <c r="C1882" s="12"/>
      <c r="D1882" s="7"/>
      <c r="E1882" s="12"/>
      <c r="F1882" s="20"/>
      <c r="G1882" s="9" t="s">
        <v>5184</v>
      </c>
      <c r="H1882" s="10" t="s">
        <v>5131</v>
      </c>
    </row>
    <row r="1883" spans="1:8">
      <c r="A1883" s="6"/>
      <c r="B1883" s="7"/>
      <c r="C1883" s="12"/>
      <c r="D1883" s="7"/>
      <c r="E1883" s="12"/>
      <c r="F1883" s="20"/>
      <c r="G1883" s="9" t="s">
        <v>5186</v>
      </c>
      <c r="H1883" s="10" t="s">
        <v>5185</v>
      </c>
    </row>
    <row r="1884" spans="1:8">
      <c r="A1884" s="6"/>
      <c r="B1884" s="7"/>
      <c r="C1884" s="12"/>
      <c r="D1884" s="7"/>
      <c r="E1884" s="12"/>
      <c r="F1884" s="20"/>
      <c r="G1884" s="9" t="s">
        <v>5188</v>
      </c>
      <c r="H1884" s="10" t="s">
        <v>5187</v>
      </c>
    </row>
    <row r="1885" spans="1:8">
      <c r="A1885" s="6"/>
      <c r="B1885" s="7"/>
      <c r="C1885" s="12"/>
      <c r="D1885" s="7"/>
      <c r="E1885" s="12"/>
      <c r="F1885" s="20"/>
      <c r="G1885" s="9" t="s">
        <v>5190</v>
      </c>
      <c r="H1885" s="10" t="s">
        <v>5189</v>
      </c>
    </row>
    <row r="1886" spans="1:8">
      <c r="A1886" s="6"/>
      <c r="B1886" s="7"/>
      <c r="C1886" s="12"/>
      <c r="D1886" s="7"/>
      <c r="E1886" s="12"/>
      <c r="F1886" s="20"/>
      <c r="G1886" s="9" t="s">
        <v>5192</v>
      </c>
      <c r="H1886" s="10" t="s">
        <v>5191</v>
      </c>
    </row>
    <row r="1887" spans="1:8">
      <c r="A1887" s="6"/>
      <c r="B1887" s="7"/>
      <c r="C1887" s="12"/>
      <c r="D1887" s="7"/>
      <c r="E1887" s="12"/>
      <c r="F1887" s="20"/>
      <c r="G1887" s="9" t="s">
        <v>5194</v>
      </c>
      <c r="H1887" s="10" t="s">
        <v>5193</v>
      </c>
    </row>
    <row r="1888" spans="1:8">
      <c r="A1888" s="6"/>
      <c r="B1888" s="7"/>
      <c r="C1888" s="12"/>
      <c r="D1888" s="7"/>
      <c r="E1888" s="12"/>
      <c r="F1888" s="20"/>
      <c r="G1888" s="9" t="s">
        <v>5195</v>
      </c>
      <c r="H1888" s="10" t="s">
        <v>3923</v>
      </c>
    </row>
    <row r="1889" spans="1:8">
      <c r="A1889" s="6"/>
      <c r="B1889" s="7"/>
      <c r="C1889" s="12"/>
      <c r="D1889" s="7"/>
      <c r="E1889" s="12"/>
      <c r="F1889" s="20"/>
      <c r="G1889" s="9" t="s">
        <v>5196</v>
      </c>
      <c r="H1889" s="10" t="s">
        <v>3421</v>
      </c>
    </row>
    <row r="1890" spans="1:8">
      <c r="A1890" s="6"/>
      <c r="B1890" s="7"/>
      <c r="C1890" s="12"/>
      <c r="D1890" s="7"/>
      <c r="E1890" s="12"/>
      <c r="F1890" s="20"/>
      <c r="G1890" s="9" t="s">
        <v>5198</v>
      </c>
      <c r="H1890" s="10" t="s">
        <v>5197</v>
      </c>
    </row>
    <row r="1891" spans="1:8">
      <c r="A1891" s="6"/>
      <c r="B1891" s="7"/>
      <c r="C1891" s="12"/>
      <c r="D1891" s="7"/>
      <c r="E1891" s="12"/>
      <c r="F1891" s="20"/>
      <c r="G1891" s="9" t="s">
        <v>5199</v>
      </c>
      <c r="H1891" s="10" t="s">
        <v>3064</v>
      </c>
    </row>
    <row r="1892" spans="1:8">
      <c r="A1892" s="6"/>
      <c r="B1892" s="7"/>
      <c r="C1892" s="12"/>
      <c r="D1892" s="7"/>
      <c r="E1892" s="12"/>
      <c r="F1892" s="20"/>
      <c r="G1892" s="9" t="s">
        <v>5200</v>
      </c>
      <c r="H1892" s="10" t="s">
        <v>4946</v>
      </c>
    </row>
    <row r="1893" spans="1:8">
      <c r="A1893" s="6"/>
      <c r="B1893" s="7"/>
      <c r="C1893" s="12"/>
      <c r="D1893" s="7"/>
      <c r="E1893" s="12"/>
      <c r="F1893" s="20"/>
      <c r="G1893" s="9" t="s">
        <v>5201</v>
      </c>
      <c r="H1893" s="10" t="s">
        <v>1821</v>
      </c>
    </row>
    <row r="1894" spans="1:8">
      <c r="A1894" s="6"/>
      <c r="B1894" s="7"/>
      <c r="C1894" s="12"/>
      <c r="D1894" s="7"/>
      <c r="E1894" s="12"/>
      <c r="F1894" s="20"/>
      <c r="G1894" s="9" t="s">
        <v>5202</v>
      </c>
      <c r="H1894" s="10" t="s">
        <v>1931</v>
      </c>
    </row>
    <row r="1895" spans="1:8">
      <c r="A1895" s="6"/>
      <c r="B1895" s="7"/>
      <c r="C1895" s="12"/>
      <c r="D1895" s="7"/>
      <c r="E1895" s="12"/>
      <c r="F1895" s="20"/>
      <c r="G1895" s="9" t="s">
        <v>5204</v>
      </c>
      <c r="H1895" s="10" t="s">
        <v>5203</v>
      </c>
    </row>
    <row r="1896" spans="1:8">
      <c r="A1896" s="6"/>
      <c r="B1896" s="7"/>
      <c r="C1896" s="12"/>
      <c r="D1896" s="7"/>
      <c r="E1896" s="12"/>
      <c r="F1896" s="20"/>
      <c r="G1896" s="9" t="s">
        <v>5205</v>
      </c>
      <c r="H1896" s="10" t="s">
        <v>2596</v>
      </c>
    </row>
    <row r="1897" spans="1:8">
      <c r="A1897" s="6"/>
      <c r="B1897" s="7"/>
      <c r="C1897" s="12"/>
      <c r="D1897" s="7"/>
      <c r="E1897" s="12"/>
      <c r="F1897" s="20"/>
      <c r="G1897" s="9" t="s">
        <v>5206</v>
      </c>
      <c r="H1897" s="10" t="s">
        <v>2147</v>
      </c>
    </row>
    <row r="1898" spans="1:8">
      <c r="A1898" s="6"/>
      <c r="B1898" s="7"/>
      <c r="C1898" s="12"/>
      <c r="D1898" s="7"/>
      <c r="E1898" s="12"/>
      <c r="F1898" s="20"/>
      <c r="G1898" s="9" t="s">
        <v>5208</v>
      </c>
      <c r="H1898" s="10" t="s">
        <v>5207</v>
      </c>
    </row>
    <row r="1899" spans="1:8">
      <c r="A1899" s="6"/>
      <c r="B1899" s="7"/>
      <c r="C1899" s="12"/>
      <c r="D1899" s="7"/>
      <c r="E1899" s="12"/>
      <c r="F1899" s="20"/>
      <c r="G1899" s="9" t="s">
        <v>5210</v>
      </c>
      <c r="H1899" s="10" t="s">
        <v>5209</v>
      </c>
    </row>
    <row r="1900" spans="1:8">
      <c r="A1900" s="6"/>
      <c r="B1900" s="7"/>
      <c r="C1900" s="12"/>
      <c r="D1900" s="7"/>
      <c r="E1900" s="12"/>
      <c r="F1900" s="20"/>
      <c r="G1900" s="9" t="s">
        <v>5212</v>
      </c>
      <c r="H1900" s="10" t="s">
        <v>5211</v>
      </c>
    </row>
    <row r="1901" spans="1:8">
      <c r="A1901" s="6"/>
      <c r="B1901" s="7"/>
      <c r="C1901" s="12"/>
      <c r="D1901" s="7"/>
      <c r="E1901" s="12"/>
      <c r="F1901" s="20"/>
      <c r="G1901" s="9" t="s">
        <v>5213</v>
      </c>
      <c r="H1901" s="10" t="s">
        <v>2360</v>
      </c>
    </row>
    <row r="1902" spans="1:8">
      <c r="A1902" s="6"/>
      <c r="B1902" s="7"/>
      <c r="C1902" s="12"/>
      <c r="D1902" s="7"/>
      <c r="E1902" s="12"/>
      <c r="F1902" s="20"/>
      <c r="G1902" s="9" t="s">
        <v>5215</v>
      </c>
      <c r="H1902" s="10" t="s">
        <v>5214</v>
      </c>
    </row>
    <row r="1903" spans="1:8">
      <c r="A1903" s="6"/>
      <c r="B1903" s="7"/>
      <c r="C1903" s="12"/>
      <c r="D1903" s="7"/>
      <c r="E1903" s="12"/>
      <c r="F1903" s="20"/>
      <c r="G1903" s="9" t="s">
        <v>5217</v>
      </c>
      <c r="H1903" s="10" t="s">
        <v>5216</v>
      </c>
    </row>
    <row r="1904" spans="1:8">
      <c r="A1904" s="6"/>
      <c r="B1904" s="7"/>
      <c r="C1904" s="12"/>
      <c r="D1904" s="7"/>
      <c r="E1904" s="12"/>
      <c r="F1904" s="20"/>
      <c r="G1904" s="9" t="s">
        <v>5219</v>
      </c>
      <c r="H1904" s="10" t="s">
        <v>5218</v>
      </c>
    </row>
    <row r="1905" spans="1:8">
      <c r="A1905" s="6"/>
      <c r="B1905" s="7"/>
      <c r="C1905" s="12"/>
      <c r="D1905" s="7"/>
      <c r="E1905" s="12"/>
      <c r="F1905" s="20"/>
      <c r="G1905" s="9" t="s">
        <v>5221</v>
      </c>
      <c r="H1905" s="10" t="s">
        <v>5220</v>
      </c>
    </row>
    <row r="1906" spans="1:8">
      <c r="A1906" s="6"/>
      <c r="B1906" s="7"/>
      <c r="C1906" s="12"/>
      <c r="D1906" s="7"/>
      <c r="E1906" s="12"/>
      <c r="F1906" s="20"/>
      <c r="G1906" s="9" t="s">
        <v>5223</v>
      </c>
      <c r="H1906" s="10" t="s">
        <v>5222</v>
      </c>
    </row>
    <row r="1907" spans="1:8">
      <c r="A1907" s="6"/>
      <c r="B1907" s="7"/>
      <c r="C1907" s="12"/>
      <c r="D1907" s="7"/>
      <c r="E1907" s="12"/>
      <c r="F1907" s="20"/>
      <c r="G1907" s="9" t="s">
        <v>5225</v>
      </c>
      <c r="H1907" s="10" t="s">
        <v>5224</v>
      </c>
    </row>
    <row r="1908" spans="1:8">
      <c r="A1908" s="6"/>
      <c r="B1908" s="7"/>
      <c r="C1908" s="12"/>
      <c r="D1908" s="7"/>
      <c r="E1908" s="12"/>
      <c r="F1908" s="20"/>
      <c r="G1908" s="9" t="s">
        <v>5227</v>
      </c>
      <c r="H1908" s="10" t="s">
        <v>5226</v>
      </c>
    </row>
    <row r="1909" spans="1:8">
      <c r="A1909" s="6"/>
      <c r="B1909" s="7"/>
      <c r="C1909" s="12"/>
      <c r="D1909" s="7"/>
      <c r="E1909" s="12"/>
      <c r="F1909" s="20"/>
      <c r="G1909" s="9" t="s">
        <v>5228</v>
      </c>
      <c r="H1909" s="10" t="s">
        <v>2360</v>
      </c>
    </row>
    <row r="1910" spans="1:8">
      <c r="A1910" s="6"/>
      <c r="B1910" s="7"/>
      <c r="C1910" s="12"/>
      <c r="D1910" s="7"/>
      <c r="E1910" s="12"/>
      <c r="F1910" s="20"/>
      <c r="G1910" s="9" t="s">
        <v>5229</v>
      </c>
      <c r="H1910" s="10" t="s">
        <v>2201</v>
      </c>
    </row>
    <row r="1911" spans="1:8">
      <c r="A1911" s="6"/>
      <c r="B1911" s="7"/>
      <c r="C1911" s="12"/>
      <c r="D1911" s="7"/>
      <c r="E1911" s="12"/>
      <c r="F1911" s="20"/>
      <c r="G1911" s="9" t="s">
        <v>5230</v>
      </c>
      <c r="H1911" s="10" t="s">
        <v>3019</v>
      </c>
    </row>
    <row r="1912" spans="1:8">
      <c r="A1912" s="6"/>
      <c r="B1912" s="7"/>
      <c r="C1912" s="12"/>
      <c r="D1912" s="7"/>
      <c r="E1912" s="12"/>
      <c r="F1912" s="20"/>
      <c r="G1912" s="9" t="s">
        <v>5231</v>
      </c>
      <c r="H1912" s="10" t="s">
        <v>2535</v>
      </c>
    </row>
    <row r="1913" spans="1:8">
      <c r="A1913" s="6"/>
      <c r="B1913" s="7"/>
      <c r="C1913" s="12"/>
      <c r="D1913" s="7"/>
      <c r="E1913" s="12"/>
      <c r="F1913" s="20"/>
      <c r="G1913" s="9" t="s">
        <v>5233</v>
      </c>
      <c r="H1913" s="10" t="s">
        <v>5232</v>
      </c>
    </row>
    <row r="1914" spans="1:8">
      <c r="A1914" s="6"/>
      <c r="B1914" s="7"/>
      <c r="C1914" s="12"/>
      <c r="D1914" s="7"/>
      <c r="E1914" s="12"/>
      <c r="F1914" s="20"/>
      <c r="G1914" s="9" t="s">
        <v>5235</v>
      </c>
      <c r="H1914" s="16" t="s">
        <v>5234</v>
      </c>
    </row>
    <row r="1915" spans="1:8">
      <c r="A1915" s="6"/>
      <c r="B1915" s="7"/>
      <c r="C1915" s="12"/>
      <c r="D1915" s="7"/>
      <c r="E1915" s="12"/>
      <c r="F1915" s="20"/>
      <c r="G1915" s="9" t="s">
        <v>5237</v>
      </c>
      <c r="H1915" s="10" t="s">
        <v>5236</v>
      </c>
    </row>
    <row r="1916" spans="1:8">
      <c r="A1916" s="6"/>
      <c r="B1916" s="7"/>
      <c r="C1916" s="12"/>
      <c r="D1916" s="7"/>
      <c r="E1916" s="12"/>
      <c r="F1916" s="20"/>
      <c r="G1916" s="9" t="s">
        <v>5239</v>
      </c>
      <c r="H1916" s="10" t="s">
        <v>5238</v>
      </c>
    </row>
    <row r="1917" spans="1:8">
      <c r="A1917" s="6"/>
      <c r="B1917" s="7"/>
      <c r="C1917" s="12"/>
      <c r="D1917" s="7"/>
      <c r="E1917" s="12"/>
      <c r="F1917" s="20"/>
      <c r="G1917" s="9" t="s">
        <v>5241</v>
      </c>
      <c r="H1917" s="10" t="s">
        <v>5240</v>
      </c>
    </row>
    <row r="1918" spans="1:8">
      <c r="A1918" s="6"/>
      <c r="B1918" s="7"/>
      <c r="C1918" s="12"/>
      <c r="D1918" s="7"/>
      <c r="E1918" s="12"/>
      <c r="F1918" s="20"/>
      <c r="G1918" s="9" t="s">
        <v>5243</v>
      </c>
      <c r="H1918" s="10" t="s">
        <v>5242</v>
      </c>
    </row>
    <row r="1919" spans="1:8">
      <c r="A1919" s="6"/>
      <c r="B1919" s="7"/>
      <c r="C1919" s="12"/>
      <c r="D1919" s="7"/>
      <c r="E1919" s="12"/>
      <c r="F1919" s="20"/>
      <c r="G1919" s="9" t="s">
        <v>5245</v>
      </c>
      <c r="H1919" s="10" t="s">
        <v>5244</v>
      </c>
    </row>
    <row r="1920" spans="1:8">
      <c r="A1920" s="6"/>
      <c r="B1920" s="7"/>
      <c r="C1920" s="12"/>
      <c r="D1920" s="7"/>
      <c r="E1920" s="12"/>
      <c r="F1920" s="20"/>
      <c r="G1920" s="9" t="s">
        <v>5247</v>
      </c>
      <c r="H1920" s="10" t="s">
        <v>5246</v>
      </c>
    </row>
    <row r="1921" spans="1:8">
      <c r="A1921" s="6"/>
      <c r="B1921" s="7"/>
      <c r="C1921" s="12"/>
      <c r="D1921" s="7"/>
      <c r="E1921" s="12"/>
      <c r="F1921" s="20"/>
      <c r="G1921" s="9" t="s">
        <v>5249</v>
      </c>
      <c r="H1921" s="10" t="s">
        <v>5248</v>
      </c>
    </row>
    <row r="1922" spans="1:8">
      <c r="A1922" s="6"/>
      <c r="B1922" s="7"/>
      <c r="C1922" s="12"/>
      <c r="D1922" s="7"/>
      <c r="E1922" s="12"/>
      <c r="F1922" s="20"/>
      <c r="G1922" s="9" t="s">
        <v>5250</v>
      </c>
      <c r="H1922" s="10" t="s">
        <v>3320</v>
      </c>
    </row>
    <row r="1923" spans="1:8">
      <c r="A1923" s="6"/>
      <c r="B1923" s="7"/>
      <c r="C1923" s="12"/>
      <c r="D1923" s="7"/>
      <c r="E1923" s="12"/>
      <c r="F1923" s="20"/>
      <c r="G1923" s="9" t="s">
        <v>5252</v>
      </c>
      <c r="H1923" s="10" t="s">
        <v>5251</v>
      </c>
    </row>
    <row r="1924" spans="1:8">
      <c r="A1924" s="6"/>
      <c r="B1924" s="7"/>
      <c r="C1924" s="12"/>
      <c r="D1924" s="7"/>
      <c r="E1924" s="12"/>
      <c r="F1924" s="20"/>
      <c r="G1924" s="9" t="s">
        <v>5254</v>
      </c>
      <c r="H1924" s="10" t="s">
        <v>5253</v>
      </c>
    </row>
    <row r="1925" spans="1:8">
      <c r="A1925" s="6"/>
      <c r="B1925" s="7"/>
      <c r="C1925" s="12"/>
      <c r="D1925" s="7"/>
      <c r="E1925" s="12"/>
      <c r="F1925" s="20"/>
      <c r="G1925" s="9" t="s">
        <v>5256</v>
      </c>
      <c r="H1925" s="10" t="s">
        <v>5255</v>
      </c>
    </row>
    <row r="1926" spans="1:8">
      <c r="A1926" s="6"/>
      <c r="B1926" s="7"/>
      <c r="C1926" s="12"/>
      <c r="D1926" s="7"/>
      <c r="E1926" s="12"/>
      <c r="F1926" s="20"/>
      <c r="G1926" s="9" t="s">
        <v>5257</v>
      </c>
      <c r="H1926" s="10" t="s">
        <v>2376</v>
      </c>
    </row>
    <row r="1927" spans="1:8">
      <c r="A1927" s="6"/>
      <c r="B1927" s="7"/>
      <c r="C1927" s="12"/>
      <c r="D1927" s="7"/>
      <c r="E1927" s="12"/>
      <c r="F1927" s="20"/>
      <c r="G1927" s="9" t="s">
        <v>5258</v>
      </c>
      <c r="H1927" s="10" t="s">
        <v>3388</v>
      </c>
    </row>
    <row r="1928" spans="1:8">
      <c r="A1928" s="6"/>
      <c r="B1928" s="7"/>
      <c r="C1928" s="12"/>
      <c r="D1928" s="7"/>
      <c r="E1928" s="12"/>
      <c r="F1928" s="20"/>
      <c r="G1928" s="9" t="s">
        <v>5260</v>
      </c>
      <c r="H1928" s="16" t="s">
        <v>5259</v>
      </c>
    </row>
    <row r="1929" spans="1:8">
      <c r="A1929" s="6"/>
      <c r="B1929" s="7"/>
      <c r="C1929" s="12"/>
      <c r="D1929" s="7"/>
      <c r="E1929" s="12"/>
      <c r="F1929" s="20"/>
      <c r="G1929" s="9" t="s">
        <v>5262</v>
      </c>
      <c r="H1929" s="16" t="s">
        <v>5261</v>
      </c>
    </row>
    <row r="1930" spans="1:8">
      <c r="A1930" s="6"/>
      <c r="B1930" s="7"/>
      <c r="C1930" s="12"/>
      <c r="D1930" s="7"/>
      <c r="E1930" s="12"/>
      <c r="F1930" s="20"/>
      <c r="G1930" s="9" t="s">
        <v>5264</v>
      </c>
      <c r="H1930" s="10" t="s">
        <v>5263</v>
      </c>
    </row>
    <row r="1931" spans="1:8">
      <c r="A1931" s="6"/>
      <c r="B1931" s="7"/>
      <c r="C1931" s="12"/>
      <c r="D1931" s="7"/>
      <c r="E1931" s="12"/>
      <c r="F1931" s="20"/>
      <c r="G1931" s="9" t="s">
        <v>5266</v>
      </c>
      <c r="H1931" s="10" t="s">
        <v>5265</v>
      </c>
    </row>
    <row r="1932" spans="1:8">
      <c r="A1932" s="6"/>
      <c r="B1932" s="7"/>
      <c r="C1932" s="12"/>
      <c r="D1932" s="7"/>
      <c r="E1932" s="12"/>
      <c r="F1932" s="20"/>
      <c r="G1932" s="9" t="s">
        <v>5267</v>
      </c>
      <c r="H1932" s="10" t="s">
        <v>2304</v>
      </c>
    </row>
    <row r="1933" spans="1:8">
      <c r="A1933" s="6"/>
      <c r="B1933" s="7"/>
      <c r="C1933" s="12"/>
      <c r="D1933" s="7"/>
      <c r="E1933" s="12"/>
      <c r="F1933" s="20"/>
      <c r="G1933" s="15" t="s">
        <v>5269</v>
      </c>
      <c r="H1933" s="16" t="s">
        <v>5268</v>
      </c>
    </row>
    <row r="1934" spans="1:8">
      <c r="A1934" s="6"/>
      <c r="B1934" s="7"/>
      <c r="C1934" s="12"/>
      <c r="D1934" s="7"/>
      <c r="E1934" s="12"/>
      <c r="F1934" s="20"/>
      <c r="G1934" s="9" t="s">
        <v>5271</v>
      </c>
      <c r="H1934" s="10" t="s">
        <v>5270</v>
      </c>
    </row>
    <row r="1935" spans="1:8">
      <c r="A1935" s="6"/>
      <c r="B1935" s="7"/>
      <c r="C1935" s="12"/>
      <c r="D1935" s="7"/>
      <c r="E1935" s="12"/>
      <c r="F1935" s="20"/>
      <c r="G1935" s="9" t="s">
        <v>5273</v>
      </c>
      <c r="H1935" s="10" t="s">
        <v>5272</v>
      </c>
    </row>
    <row r="1936" spans="1:8">
      <c r="A1936" s="6"/>
      <c r="B1936" s="7"/>
      <c r="C1936" s="12"/>
      <c r="D1936" s="7"/>
      <c r="E1936" s="12"/>
      <c r="F1936" s="20"/>
      <c r="G1936" s="9" t="s">
        <v>5275</v>
      </c>
      <c r="H1936" s="16" t="s">
        <v>5274</v>
      </c>
    </row>
    <row r="1937" spans="1:8">
      <c r="A1937" s="6"/>
      <c r="B1937" s="7"/>
      <c r="C1937" s="12"/>
      <c r="D1937" s="7"/>
      <c r="E1937" s="12"/>
      <c r="F1937" s="20"/>
      <c r="G1937" s="9" t="s">
        <v>5277</v>
      </c>
      <c r="H1937" s="16" t="s">
        <v>5276</v>
      </c>
    </row>
    <row r="1938" spans="1:8">
      <c r="A1938" s="6"/>
      <c r="B1938" s="7"/>
      <c r="C1938" s="12"/>
      <c r="D1938" s="7"/>
      <c r="E1938" s="12"/>
      <c r="F1938" s="20"/>
      <c r="G1938" s="9" t="s">
        <v>5279</v>
      </c>
      <c r="H1938" s="10" t="s">
        <v>5278</v>
      </c>
    </row>
    <row r="1939" spans="1:8">
      <c r="A1939" s="6"/>
      <c r="B1939" s="7"/>
      <c r="C1939" s="12"/>
      <c r="D1939" s="7"/>
      <c r="E1939" s="12"/>
      <c r="F1939" s="20"/>
      <c r="G1939" s="9" t="s">
        <v>5280</v>
      </c>
      <c r="H1939" s="10" t="s">
        <v>3732</v>
      </c>
    </row>
    <row r="1940" spans="1:8">
      <c r="A1940" s="6"/>
      <c r="B1940" s="7"/>
      <c r="C1940" s="12"/>
      <c r="D1940" s="7"/>
      <c r="E1940" s="12"/>
      <c r="F1940" s="20"/>
      <c r="G1940" s="9" t="s">
        <v>5282</v>
      </c>
      <c r="H1940" s="16" t="s">
        <v>5281</v>
      </c>
    </row>
    <row r="1941" spans="1:8">
      <c r="A1941" s="6"/>
      <c r="B1941" s="7"/>
      <c r="C1941" s="12"/>
      <c r="D1941" s="7"/>
      <c r="E1941" s="12"/>
      <c r="F1941" s="20"/>
      <c r="G1941" s="9" t="s">
        <v>5283</v>
      </c>
      <c r="H1941" s="10" t="s">
        <v>2507</v>
      </c>
    </row>
    <row r="1942" spans="1:8">
      <c r="A1942" s="6"/>
      <c r="B1942" s="7"/>
      <c r="C1942" s="12"/>
      <c r="D1942" s="7"/>
      <c r="E1942" s="12"/>
      <c r="F1942" s="20"/>
      <c r="G1942" s="9" t="s">
        <v>5285</v>
      </c>
      <c r="H1942" s="10" t="s">
        <v>5284</v>
      </c>
    </row>
    <row r="1943" spans="1:8">
      <c r="A1943" s="6"/>
      <c r="B1943" s="7"/>
      <c r="C1943" s="12"/>
      <c r="D1943" s="7"/>
      <c r="E1943" s="12"/>
      <c r="F1943" s="20"/>
      <c r="G1943" s="9" t="s">
        <v>5287</v>
      </c>
      <c r="H1943" s="10" t="s">
        <v>5286</v>
      </c>
    </row>
    <row r="1944" spans="1:8">
      <c r="A1944" s="6"/>
      <c r="B1944" s="7"/>
      <c r="C1944" s="12"/>
      <c r="D1944" s="7"/>
      <c r="E1944" s="12"/>
      <c r="F1944" s="20"/>
      <c r="G1944" s="78" t="s">
        <v>5289</v>
      </c>
      <c r="H1944" s="10" t="s">
        <v>5288</v>
      </c>
    </row>
    <row r="1945" spans="1:8">
      <c r="A1945" s="6"/>
      <c r="B1945" s="7"/>
      <c r="C1945" s="12"/>
      <c r="D1945" s="7"/>
      <c r="E1945" s="12"/>
      <c r="F1945" s="20"/>
      <c r="G1945" s="78" t="s">
        <v>5290</v>
      </c>
      <c r="H1945" s="10" t="s">
        <v>2596</v>
      </c>
    </row>
    <row r="1946" spans="1:8">
      <c r="A1946" s="6"/>
      <c r="B1946" s="7"/>
      <c r="C1946" s="12"/>
      <c r="D1946" s="7"/>
      <c r="E1946" s="12"/>
      <c r="F1946" s="20"/>
      <c r="G1946" s="78" t="s">
        <v>5292</v>
      </c>
      <c r="H1946" s="10" t="s">
        <v>5291</v>
      </c>
    </row>
    <row r="1947" spans="1:8">
      <c r="A1947" s="6"/>
      <c r="B1947" s="7"/>
      <c r="C1947" s="12"/>
      <c r="D1947" s="7"/>
      <c r="E1947" s="12"/>
      <c r="F1947" s="20"/>
      <c r="G1947" s="79" t="s">
        <v>5293</v>
      </c>
      <c r="H1947" s="16" t="s">
        <v>3514</v>
      </c>
    </row>
    <row r="1948" spans="1:8">
      <c r="A1948" s="6"/>
      <c r="B1948" s="7"/>
      <c r="C1948" s="12"/>
      <c r="D1948" s="7"/>
      <c r="E1948" s="12"/>
      <c r="F1948" s="20"/>
      <c r="G1948" s="79" t="s">
        <v>5295</v>
      </c>
      <c r="H1948" s="16" t="s">
        <v>5294</v>
      </c>
    </row>
    <row r="1949" spans="1:8">
      <c r="A1949" s="6"/>
      <c r="B1949" s="7"/>
      <c r="C1949" s="12"/>
      <c r="D1949" s="7"/>
      <c r="E1949" s="12"/>
      <c r="F1949" s="20"/>
      <c r="G1949" s="9" t="s">
        <v>5297</v>
      </c>
      <c r="H1949" s="16" t="s">
        <v>5296</v>
      </c>
    </row>
    <row r="1950" spans="1:8">
      <c r="A1950" s="6"/>
      <c r="B1950" s="7"/>
      <c r="C1950" s="12"/>
      <c r="D1950" s="7"/>
      <c r="E1950" s="12"/>
      <c r="F1950" s="20"/>
      <c r="G1950" s="9" t="s">
        <v>5298</v>
      </c>
      <c r="H1950" s="10" t="s">
        <v>2120</v>
      </c>
    </row>
    <row r="1951" spans="1:8">
      <c r="A1951" s="6"/>
      <c r="B1951" s="7"/>
      <c r="C1951" s="12"/>
      <c r="D1951" s="7"/>
      <c r="E1951" s="12"/>
      <c r="F1951" s="20"/>
      <c r="G1951" s="9" t="s">
        <v>5300</v>
      </c>
      <c r="H1951" s="10" t="s">
        <v>5299</v>
      </c>
    </row>
    <row r="1952" spans="1:8">
      <c r="A1952" s="6"/>
      <c r="B1952" s="7"/>
      <c r="C1952" s="12"/>
      <c r="D1952" s="7"/>
      <c r="E1952" s="12"/>
      <c r="F1952" s="20"/>
      <c r="G1952" s="9" t="s">
        <v>5302</v>
      </c>
      <c r="H1952" s="10" t="s">
        <v>5301</v>
      </c>
    </row>
    <row r="1953" spans="1:8">
      <c r="A1953" s="6"/>
      <c r="B1953" s="7"/>
      <c r="C1953" s="12"/>
      <c r="D1953" s="7"/>
      <c r="E1953" s="12"/>
      <c r="F1953" s="20"/>
      <c r="G1953" s="9" t="s">
        <v>5304</v>
      </c>
      <c r="H1953" s="10" t="s">
        <v>5303</v>
      </c>
    </row>
    <row r="1954" spans="1:8">
      <c r="A1954" s="6"/>
      <c r="B1954" s="7"/>
      <c r="C1954" s="12"/>
      <c r="D1954" s="7"/>
      <c r="E1954" s="12"/>
      <c r="F1954" s="20"/>
      <c r="G1954" s="9" t="s">
        <v>5306</v>
      </c>
      <c r="H1954" s="16" t="s">
        <v>5305</v>
      </c>
    </row>
    <row r="1955" spans="1:8">
      <c r="A1955" s="6"/>
      <c r="B1955" s="7"/>
      <c r="C1955" s="12"/>
      <c r="D1955" s="7"/>
      <c r="E1955" s="12"/>
      <c r="F1955" s="20"/>
      <c r="G1955" s="9" t="s">
        <v>5307</v>
      </c>
      <c r="H1955" s="16" t="s">
        <v>5109</v>
      </c>
    </row>
    <row r="1956" spans="1:8">
      <c r="A1956" s="6"/>
      <c r="B1956" s="7"/>
      <c r="C1956" s="12"/>
      <c r="D1956" s="7"/>
      <c r="E1956" s="12"/>
      <c r="F1956" s="20"/>
      <c r="G1956" s="9" t="s">
        <v>5309</v>
      </c>
      <c r="H1956" s="16" t="s">
        <v>5308</v>
      </c>
    </row>
    <row r="1957" spans="1:8">
      <c r="A1957" s="6"/>
      <c r="B1957" s="7"/>
      <c r="C1957" s="12"/>
      <c r="D1957" s="7"/>
      <c r="E1957" s="12"/>
      <c r="F1957" s="20"/>
      <c r="G1957" s="9" t="s">
        <v>5310</v>
      </c>
      <c r="H1957" s="10" t="s">
        <v>4524</v>
      </c>
    </row>
    <row r="1958" spans="1:8">
      <c r="A1958" s="6"/>
      <c r="B1958" s="7"/>
      <c r="C1958" s="12"/>
      <c r="D1958" s="7"/>
      <c r="E1958" s="12"/>
      <c r="F1958" s="20"/>
      <c r="G1958" s="9" t="s">
        <v>5312</v>
      </c>
      <c r="H1958" s="10" t="s">
        <v>5311</v>
      </c>
    </row>
    <row r="1959" spans="1:8">
      <c r="A1959" s="6"/>
      <c r="B1959" s="7"/>
      <c r="C1959" s="12"/>
      <c r="D1959" s="7"/>
      <c r="E1959" s="12"/>
      <c r="F1959" s="20"/>
      <c r="G1959" s="9" t="s">
        <v>5314</v>
      </c>
      <c r="H1959" s="10" t="s">
        <v>5313</v>
      </c>
    </row>
    <row r="1960" spans="1:8">
      <c r="A1960" s="6"/>
      <c r="B1960" s="7"/>
      <c r="C1960" s="12"/>
      <c r="D1960" s="7"/>
      <c r="E1960" s="12"/>
      <c r="F1960" s="20"/>
      <c r="G1960" s="9" t="s">
        <v>5316</v>
      </c>
      <c r="H1960" s="16" t="s">
        <v>5315</v>
      </c>
    </row>
    <row r="1961" spans="1:8">
      <c r="A1961" s="6"/>
      <c r="B1961" s="7"/>
      <c r="C1961" s="12"/>
      <c r="D1961" s="7"/>
      <c r="E1961" s="12"/>
      <c r="F1961" s="20"/>
      <c r="G1961" s="9" t="s">
        <v>5317</v>
      </c>
      <c r="H1961" s="10" t="s">
        <v>4533</v>
      </c>
    </row>
    <row r="1962" spans="1:8">
      <c r="A1962" s="6"/>
      <c r="B1962" s="7"/>
      <c r="C1962" s="12"/>
      <c r="D1962" s="7"/>
      <c r="E1962" s="12"/>
      <c r="F1962" s="20"/>
      <c r="G1962" s="9" t="s">
        <v>5319</v>
      </c>
      <c r="H1962" s="10" t="s">
        <v>5318</v>
      </c>
    </row>
    <row r="1963" spans="1:8">
      <c r="A1963" s="6"/>
      <c r="B1963" s="7"/>
      <c r="C1963" s="12"/>
      <c r="D1963" s="7"/>
      <c r="E1963" s="12"/>
      <c r="F1963" s="20"/>
      <c r="G1963" s="9" t="s">
        <v>5321</v>
      </c>
      <c r="H1963" s="16" t="s">
        <v>5320</v>
      </c>
    </row>
    <row r="1964" spans="1:8">
      <c r="A1964" s="6"/>
      <c r="B1964" s="7"/>
      <c r="C1964" s="12"/>
      <c r="D1964" s="7"/>
      <c r="E1964" s="12"/>
      <c r="F1964" s="20"/>
      <c r="G1964" s="9" t="s">
        <v>5323</v>
      </c>
      <c r="H1964" s="10" t="s">
        <v>5322</v>
      </c>
    </row>
    <row r="1965" spans="1:8">
      <c r="A1965" s="6"/>
      <c r="B1965" s="7"/>
      <c r="C1965" s="12"/>
      <c r="D1965" s="7"/>
      <c r="E1965" s="12"/>
      <c r="F1965" s="20"/>
      <c r="G1965" s="9" t="s">
        <v>5325</v>
      </c>
      <c r="H1965" s="10" t="s">
        <v>5324</v>
      </c>
    </row>
    <row r="1966" spans="1:8">
      <c r="A1966" s="6"/>
      <c r="B1966" s="7"/>
      <c r="C1966" s="12"/>
      <c r="D1966" s="7"/>
      <c r="E1966" s="12"/>
      <c r="F1966" s="20"/>
      <c r="G1966" s="9" t="s">
        <v>5327</v>
      </c>
      <c r="H1966" s="10" t="s">
        <v>5326</v>
      </c>
    </row>
    <row r="1967" spans="1:8">
      <c r="A1967" s="6"/>
      <c r="B1967" s="7"/>
      <c r="C1967" s="12"/>
      <c r="D1967" s="7"/>
      <c r="E1967" s="12"/>
      <c r="F1967" s="20"/>
      <c r="G1967" s="9" t="s">
        <v>5329</v>
      </c>
      <c r="H1967" s="10" t="s">
        <v>5328</v>
      </c>
    </row>
    <row r="1968" spans="1:8">
      <c r="A1968" s="6"/>
      <c r="B1968" s="7"/>
      <c r="C1968" s="12"/>
      <c r="D1968" s="7"/>
      <c r="E1968" s="12"/>
      <c r="F1968" s="20"/>
      <c r="G1968" s="9" t="s">
        <v>5330</v>
      </c>
      <c r="H1968" s="10" t="s">
        <v>1813</v>
      </c>
    </row>
    <row r="1969" spans="1:8">
      <c r="A1969" s="6"/>
      <c r="B1969" s="7"/>
      <c r="C1969" s="12"/>
      <c r="D1969" s="7"/>
      <c r="E1969" s="12"/>
      <c r="F1969" s="20"/>
      <c r="G1969" s="9" t="s">
        <v>5331</v>
      </c>
      <c r="H1969" s="10" t="s">
        <v>3078</v>
      </c>
    </row>
    <row r="1970" spans="1:8">
      <c r="A1970" s="6"/>
      <c r="B1970" s="7"/>
      <c r="C1970" s="12"/>
      <c r="D1970" s="7"/>
      <c r="E1970" s="12"/>
      <c r="F1970" s="20"/>
      <c r="G1970" s="9" t="s">
        <v>5333</v>
      </c>
      <c r="H1970" s="10" t="s">
        <v>5332</v>
      </c>
    </row>
    <row r="1971" spans="1:8">
      <c r="A1971" s="6"/>
      <c r="B1971" s="7"/>
      <c r="C1971" s="12"/>
      <c r="D1971" s="7"/>
      <c r="E1971" s="12"/>
      <c r="F1971" s="20"/>
      <c r="G1971" s="9" t="s">
        <v>5335</v>
      </c>
      <c r="H1971" s="10" t="s">
        <v>5334</v>
      </c>
    </row>
    <row r="1972" spans="1:8">
      <c r="A1972" s="6"/>
      <c r="B1972" s="7"/>
      <c r="C1972" s="12"/>
      <c r="D1972" s="7"/>
      <c r="E1972" s="12"/>
      <c r="F1972" s="20"/>
      <c r="G1972" s="9" t="s">
        <v>5337</v>
      </c>
      <c r="H1972" s="10" t="s">
        <v>5336</v>
      </c>
    </row>
    <row r="1973" spans="1:8">
      <c r="A1973" s="6"/>
      <c r="B1973" s="7"/>
      <c r="C1973" s="12"/>
      <c r="D1973" s="7"/>
      <c r="E1973" s="12"/>
      <c r="F1973" s="20"/>
      <c r="G1973" s="9" t="s">
        <v>5339</v>
      </c>
      <c r="H1973" s="10" t="s">
        <v>5338</v>
      </c>
    </row>
    <row r="1974" spans="1:8">
      <c r="A1974" s="6"/>
      <c r="B1974" s="7"/>
      <c r="C1974" s="12"/>
      <c r="D1974" s="7"/>
      <c r="E1974" s="12"/>
      <c r="F1974" s="20"/>
      <c r="G1974" s="9" t="s">
        <v>5341</v>
      </c>
      <c r="H1974" s="10" t="s">
        <v>5340</v>
      </c>
    </row>
    <row r="1975" spans="1:8">
      <c r="A1975" s="6"/>
      <c r="B1975" s="7"/>
      <c r="C1975" s="12"/>
      <c r="D1975" s="7"/>
      <c r="E1975" s="12"/>
      <c r="F1975" s="20"/>
      <c r="G1975" s="9" t="s">
        <v>5343</v>
      </c>
      <c r="H1975" s="16" t="s">
        <v>5342</v>
      </c>
    </row>
    <row r="1976" spans="1:8">
      <c r="A1976" s="6"/>
      <c r="B1976" s="7"/>
      <c r="C1976" s="12"/>
      <c r="D1976" s="7"/>
      <c r="E1976" s="12"/>
      <c r="F1976" s="20"/>
      <c r="G1976" s="9" t="s">
        <v>5345</v>
      </c>
      <c r="H1976" s="10" t="s">
        <v>5344</v>
      </c>
    </row>
    <row r="1977" spans="1:8">
      <c r="A1977" s="6"/>
      <c r="B1977" s="7"/>
      <c r="C1977" s="12"/>
      <c r="D1977" s="7"/>
      <c r="E1977" s="12"/>
      <c r="F1977" s="20"/>
      <c r="G1977" s="9" t="s">
        <v>5347</v>
      </c>
      <c r="H1977" s="10" t="s">
        <v>5346</v>
      </c>
    </row>
    <row r="1978" spans="1:8">
      <c r="A1978" s="6"/>
      <c r="B1978" s="7"/>
      <c r="C1978" s="12"/>
      <c r="D1978" s="7"/>
      <c r="E1978" s="12"/>
      <c r="F1978" s="20"/>
      <c r="G1978" s="9" t="s">
        <v>5348</v>
      </c>
      <c r="H1978" s="10" t="s">
        <v>5163</v>
      </c>
    </row>
    <row r="1979" spans="1:8">
      <c r="A1979" s="6"/>
      <c r="B1979" s="7"/>
      <c r="C1979" s="12"/>
      <c r="D1979" s="7"/>
      <c r="E1979" s="12"/>
      <c r="F1979" s="20"/>
      <c r="G1979" s="9" t="s">
        <v>5350</v>
      </c>
      <c r="H1979" s="10" t="s">
        <v>5349</v>
      </c>
    </row>
    <row r="1980" spans="1:8">
      <c r="A1980" s="6"/>
      <c r="B1980" s="7"/>
      <c r="C1980" s="12"/>
      <c r="D1980" s="7"/>
      <c r="E1980" s="12"/>
      <c r="F1980" s="20"/>
      <c r="G1980" s="9" t="s">
        <v>5352</v>
      </c>
      <c r="H1980" s="10" t="s">
        <v>5351</v>
      </c>
    </row>
    <row r="1981" spans="1:8">
      <c r="A1981" s="6"/>
      <c r="B1981" s="7"/>
      <c r="C1981" s="12"/>
      <c r="D1981" s="7"/>
      <c r="E1981" s="12"/>
      <c r="F1981" s="20"/>
      <c r="G1981" s="9" t="s">
        <v>5353</v>
      </c>
      <c r="H1981" s="10" t="s">
        <v>4301</v>
      </c>
    </row>
    <row r="1982" spans="1:8">
      <c r="A1982" s="6"/>
      <c r="B1982" s="7"/>
      <c r="C1982" s="12"/>
      <c r="D1982" s="7"/>
      <c r="E1982" s="12"/>
      <c r="F1982" s="20"/>
      <c r="G1982" s="9" t="s">
        <v>5355</v>
      </c>
      <c r="H1982" s="10" t="s">
        <v>5354</v>
      </c>
    </row>
    <row r="1983" spans="1:8">
      <c r="A1983" s="6"/>
      <c r="B1983" s="7"/>
      <c r="C1983" s="12"/>
      <c r="D1983" s="7"/>
      <c r="E1983" s="12"/>
      <c r="F1983" s="20"/>
      <c r="G1983" s="9" t="s">
        <v>5357</v>
      </c>
      <c r="H1983" s="10" t="s">
        <v>5356</v>
      </c>
    </row>
    <row r="1984" spans="1:8">
      <c r="A1984" s="6"/>
      <c r="B1984" s="7"/>
      <c r="C1984" s="12"/>
      <c r="D1984" s="7"/>
      <c r="E1984" s="12"/>
      <c r="F1984" s="20"/>
      <c r="G1984" s="79" t="s">
        <v>5358</v>
      </c>
      <c r="H1984" s="16" t="s">
        <v>2586</v>
      </c>
    </row>
    <row r="1985" spans="1:8">
      <c r="A1985" s="6"/>
      <c r="B1985" s="7"/>
      <c r="C1985" s="12"/>
      <c r="D1985" s="7"/>
      <c r="E1985" s="12"/>
      <c r="F1985" s="20"/>
      <c r="G1985" s="79" t="s">
        <v>5360</v>
      </c>
      <c r="H1985" s="16" t="s">
        <v>5359</v>
      </c>
    </row>
    <row r="1986" spans="1:8">
      <c r="A1986" s="6"/>
      <c r="B1986" s="7"/>
      <c r="C1986" s="12"/>
      <c r="D1986" s="7"/>
      <c r="E1986" s="12"/>
      <c r="F1986" s="20"/>
      <c r="G1986" s="79" t="s">
        <v>5361</v>
      </c>
      <c r="H1986" s="16" t="s">
        <v>2558</v>
      </c>
    </row>
    <row r="1987" spans="1:8">
      <c r="A1987" s="6"/>
      <c r="B1987" s="7"/>
      <c r="C1987" s="12"/>
      <c r="D1987" s="7"/>
      <c r="E1987" s="12"/>
      <c r="F1987" s="20"/>
      <c r="G1987" s="9" t="s">
        <v>5363</v>
      </c>
      <c r="H1987" s="10" t="s">
        <v>5362</v>
      </c>
    </row>
    <row r="1988" spans="1:8">
      <c r="A1988" s="6"/>
      <c r="B1988" s="7"/>
      <c r="C1988" s="12"/>
      <c r="D1988" s="7"/>
      <c r="E1988" s="12"/>
      <c r="F1988" s="20"/>
      <c r="G1988" s="9" t="s">
        <v>5365</v>
      </c>
      <c r="H1988" s="10" t="s">
        <v>5364</v>
      </c>
    </row>
    <row r="1989" spans="1:8">
      <c r="A1989" s="6"/>
      <c r="B1989" s="7"/>
      <c r="C1989" s="12"/>
      <c r="D1989" s="7"/>
      <c r="E1989" s="12"/>
      <c r="F1989" s="20"/>
      <c r="G1989" s="9" t="s">
        <v>5367</v>
      </c>
      <c r="H1989" s="10" t="s">
        <v>23025</v>
      </c>
    </row>
    <row r="1990" spans="1:8">
      <c r="A1990" s="6"/>
      <c r="B1990" s="7"/>
      <c r="C1990" s="12"/>
      <c r="D1990" s="7"/>
      <c r="E1990" s="12"/>
      <c r="F1990" s="20"/>
      <c r="G1990" s="9" t="s">
        <v>5369</v>
      </c>
      <c r="H1990" s="10" t="s">
        <v>5648</v>
      </c>
    </row>
    <row r="1991" spans="1:8">
      <c r="A1991" s="6"/>
      <c r="B1991" s="7"/>
      <c r="C1991" s="12"/>
      <c r="D1991" s="7"/>
      <c r="E1991" s="12"/>
      <c r="F1991" s="20"/>
      <c r="G1991" s="9" t="s">
        <v>5371</v>
      </c>
      <c r="H1991" s="10" t="s">
        <v>5370</v>
      </c>
    </row>
    <row r="1992" spans="1:8">
      <c r="A1992" s="6"/>
      <c r="B1992" s="7"/>
      <c r="C1992" s="12"/>
      <c r="D1992" s="7"/>
      <c r="E1992" s="12"/>
      <c r="F1992" s="20"/>
      <c r="G1992" s="9" t="s">
        <v>5372</v>
      </c>
      <c r="H1992" s="10" t="s">
        <v>3211</v>
      </c>
    </row>
    <row r="1993" spans="1:8">
      <c r="A1993" s="6"/>
      <c r="B1993" s="7"/>
      <c r="C1993" s="12"/>
      <c r="D1993" s="7"/>
      <c r="E1993" s="12"/>
      <c r="F1993" s="20"/>
      <c r="G1993" s="9" t="s">
        <v>5374</v>
      </c>
      <c r="H1993" s="10" t="s">
        <v>3218</v>
      </c>
    </row>
    <row r="1994" spans="1:8">
      <c r="A1994" s="6"/>
      <c r="B1994" s="7"/>
      <c r="C1994" s="12"/>
      <c r="D1994" s="7"/>
      <c r="E1994" s="12"/>
      <c r="F1994" s="20"/>
      <c r="G1994" s="9" t="s">
        <v>5376</v>
      </c>
      <c r="H1994" s="10" t="s">
        <v>5375</v>
      </c>
    </row>
    <row r="1995" spans="1:8">
      <c r="A1995" s="6"/>
      <c r="B1995" s="7"/>
      <c r="C1995" s="12"/>
      <c r="D1995" s="7"/>
      <c r="E1995" s="12"/>
      <c r="F1995" s="20"/>
      <c r="G1995" s="9" t="s">
        <v>5378</v>
      </c>
      <c r="H1995" s="10" t="s">
        <v>5377</v>
      </c>
    </row>
    <row r="1996" spans="1:8">
      <c r="A1996" s="6"/>
      <c r="B1996" s="7"/>
      <c r="C1996" s="12"/>
      <c r="D1996" s="7"/>
      <c r="E1996" s="12"/>
      <c r="F1996" s="20"/>
      <c r="G1996" s="9" t="s">
        <v>5380</v>
      </c>
      <c r="H1996" s="10" t="s">
        <v>5379</v>
      </c>
    </row>
    <row r="1997" spans="1:8">
      <c r="A1997" s="6"/>
      <c r="B1997" s="7"/>
      <c r="C1997" s="12"/>
      <c r="D1997" s="7"/>
      <c r="E1997" s="12"/>
      <c r="F1997" s="20"/>
      <c r="G1997" s="9" t="s">
        <v>5382</v>
      </c>
      <c r="H1997" s="10" t="s">
        <v>5381</v>
      </c>
    </row>
    <row r="1998" spans="1:8">
      <c r="A1998" s="6"/>
      <c r="B1998" s="7"/>
      <c r="C1998" s="12"/>
      <c r="D1998" s="7"/>
      <c r="E1998" s="12"/>
      <c r="F1998" s="20"/>
      <c r="G1998" s="9" t="s">
        <v>5384</v>
      </c>
      <c r="H1998" s="10" t="s">
        <v>5383</v>
      </c>
    </row>
    <row r="1999" spans="1:8">
      <c r="A1999" s="6"/>
      <c r="B1999" s="7"/>
      <c r="C1999" s="12"/>
      <c r="D1999" s="7"/>
      <c r="E1999" s="12"/>
      <c r="F1999" s="20"/>
      <c r="G1999" s="9" t="s">
        <v>5386</v>
      </c>
      <c r="H1999" s="10" t="s">
        <v>23026</v>
      </c>
    </row>
    <row r="2000" spans="1:8">
      <c r="A2000" s="6"/>
      <c r="B2000" s="7"/>
      <c r="C2000" s="12"/>
      <c r="D2000" s="7"/>
      <c r="E2000" s="12"/>
      <c r="F2000" s="20"/>
      <c r="G2000" s="9" t="s">
        <v>5388</v>
      </c>
      <c r="H2000" s="10" t="s">
        <v>5387</v>
      </c>
    </row>
    <row r="2001" spans="1:8">
      <c r="A2001" s="6"/>
      <c r="B2001" s="7"/>
      <c r="C2001" s="12"/>
      <c r="D2001" s="7"/>
      <c r="E2001" s="12"/>
      <c r="F2001" s="20"/>
      <c r="G2001" s="9" t="s">
        <v>5390</v>
      </c>
      <c r="H2001" s="10" t="s">
        <v>5389</v>
      </c>
    </row>
    <row r="2002" spans="1:8">
      <c r="A2002" s="6"/>
      <c r="B2002" s="7"/>
      <c r="C2002" s="12"/>
      <c r="D2002" s="7"/>
      <c r="E2002" s="12"/>
      <c r="F2002" s="20"/>
      <c r="G2002" s="9" t="s">
        <v>5392</v>
      </c>
      <c r="H2002" s="10" t="s">
        <v>5391</v>
      </c>
    </row>
    <row r="2003" spans="1:8">
      <c r="A2003" s="6"/>
      <c r="B2003" s="7"/>
      <c r="C2003" s="12"/>
      <c r="D2003" s="7"/>
      <c r="E2003" s="12"/>
      <c r="F2003" s="20"/>
      <c r="G2003" s="9" t="s">
        <v>5393</v>
      </c>
      <c r="H2003" s="10" t="s">
        <v>2837</v>
      </c>
    </row>
    <row r="2004" spans="1:8">
      <c r="A2004" s="6"/>
      <c r="B2004" s="7"/>
      <c r="C2004" s="12"/>
      <c r="D2004" s="7"/>
      <c r="E2004" s="12"/>
      <c r="F2004" s="20"/>
      <c r="G2004" s="9" t="s">
        <v>5395</v>
      </c>
      <c r="H2004" s="10" t="s">
        <v>5394</v>
      </c>
    </row>
    <row r="2005" spans="1:8">
      <c r="A2005" s="6"/>
      <c r="B2005" s="7"/>
      <c r="C2005" s="12"/>
      <c r="D2005" s="7"/>
      <c r="E2005" s="12"/>
      <c r="F2005" s="20"/>
      <c r="G2005" s="9" t="s">
        <v>5396</v>
      </c>
      <c r="H2005" s="10" t="s">
        <v>2839</v>
      </c>
    </row>
    <row r="2006" spans="1:8">
      <c r="A2006" s="6"/>
      <c r="B2006" s="7"/>
      <c r="C2006" s="12"/>
      <c r="D2006" s="7"/>
      <c r="E2006" s="12"/>
      <c r="F2006" s="20"/>
      <c r="G2006" s="9" t="s">
        <v>5398</v>
      </c>
      <c r="H2006" s="10" t="s">
        <v>5397</v>
      </c>
    </row>
    <row r="2007" spans="1:8">
      <c r="A2007" s="6"/>
      <c r="B2007" s="7"/>
      <c r="C2007" s="12"/>
      <c r="D2007" s="7"/>
      <c r="E2007" s="12"/>
      <c r="F2007" s="20"/>
      <c r="G2007" s="9" t="s">
        <v>5399</v>
      </c>
      <c r="H2007" s="10" t="s">
        <v>2651</v>
      </c>
    </row>
    <row r="2008" spans="1:8">
      <c r="A2008" s="6"/>
      <c r="B2008" s="7"/>
      <c r="C2008" s="12"/>
      <c r="D2008" s="7"/>
      <c r="E2008" s="12"/>
      <c r="F2008" s="20"/>
      <c r="G2008" s="9" t="s">
        <v>5401</v>
      </c>
      <c r="H2008" s="10" t="s">
        <v>5400</v>
      </c>
    </row>
    <row r="2009" spans="1:8">
      <c r="A2009" s="6"/>
      <c r="B2009" s="7"/>
      <c r="C2009" s="12"/>
      <c r="D2009" s="7"/>
      <c r="E2009" s="12"/>
      <c r="F2009" s="20"/>
      <c r="G2009" s="9" t="s">
        <v>5402</v>
      </c>
      <c r="H2009" s="10" t="s">
        <v>3249</v>
      </c>
    </row>
    <row r="2010" spans="1:8">
      <c r="A2010" s="6"/>
      <c r="B2010" s="7"/>
      <c r="C2010" s="12"/>
      <c r="D2010" s="7"/>
      <c r="E2010" s="12"/>
      <c r="F2010" s="20"/>
      <c r="G2010" s="9" t="s">
        <v>5404</v>
      </c>
      <c r="H2010" s="10" t="s">
        <v>5403</v>
      </c>
    </row>
    <row r="2011" spans="1:8">
      <c r="A2011" s="6"/>
      <c r="B2011" s="7"/>
      <c r="C2011" s="12"/>
      <c r="D2011" s="7"/>
      <c r="E2011" s="12"/>
      <c r="F2011" s="20"/>
      <c r="G2011" s="9" t="s">
        <v>5406</v>
      </c>
      <c r="H2011" s="10" t="s">
        <v>5405</v>
      </c>
    </row>
    <row r="2012" spans="1:8">
      <c r="A2012" s="6"/>
      <c r="B2012" s="7"/>
      <c r="C2012" s="12"/>
      <c r="D2012" s="7"/>
      <c r="E2012" s="12"/>
      <c r="F2012" s="20"/>
      <c r="G2012" s="9" t="s">
        <v>5408</v>
      </c>
      <c r="H2012" s="10" t="s">
        <v>5407</v>
      </c>
    </row>
    <row r="2013" spans="1:8">
      <c r="A2013" s="6"/>
      <c r="B2013" s="7"/>
      <c r="C2013" s="12"/>
      <c r="D2013" s="7"/>
      <c r="E2013" s="12"/>
      <c r="F2013" s="20"/>
      <c r="G2013" s="9" t="s">
        <v>5410</v>
      </c>
      <c r="H2013" s="10" t="s">
        <v>5409</v>
      </c>
    </row>
    <row r="2014" spans="1:8">
      <c r="A2014" s="6"/>
      <c r="B2014" s="7"/>
      <c r="C2014" s="12"/>
      <c r="D2014" s="7"/>
      <c r="E2014" s="12"/>
      <c r="F2014" s="20"/>
      <c r="G2014" s="9" t="s">
        <v>5412</v>
      </c>
      <c r="H2014" s="10" t="s">
        <v>5411</v>
      </c>
    </row>
    <row r="2015" spans="1:8">
      <c r="A2015" s="6"/>
      <c r="B2015" s="7"/>
      <c r="C2015" s="12"/>
      <c r="D2015" s="7"/>
      <c r="E2015" s="12"/>
      <c r="F2015" s="20"/>
      <c r="G2015" s="9" t="s">
        <v>5414</v>
      </c>
      <c r="H2015" s="10" t="s">
        <v>5413</v>
      </c>
    </row>
    <row r="2016" spans="1:8">
      <c r="A2016" s="6"/>
      <c r="B2016" s="7"/>
      <c r="C2016" s="12"/>
      <c r="D2016" s="7"/>
      <c r="E2016" s="12"/>
      <c r="F2016" s="20"/>
      <c r="G2016" s="9" t="s">
        <v>5416</v>
      </c>
      <c r="H2016" s="10" t="s">
        <v>23027</v>
      </c>
    </row>
    <row r="2017" spans="1:8">
      <c r="A2017" s="6"/>
      <c r="B2017" s="7"/>
      <c r="C2017" s="12"/>
      <c r="D2017" s="7"/>
      <c r="E2017" s="12"/>
      <c r="F2017" s="20"/>
      <c r="G2017" s="9" t="s">
        <v>5418</v>
      </c>
      <c r="H2017" s="10" t="s">
        <v>23028</v>
      </c>
    </row>
    <row r="2018" spans="1:8">
      <c r="A2018" s="6"/>
      <c r="B2018" s="7"/>
      <c r="C2018" s="12"/>
      <c r="D2018" s="7"/>
      <c r="E2018" s="12"/>
      <c r="F2018" s="20"/>
      <c r="G2018" s="9" t="s">
        <v>5420</v>
      </c>
      <c r="H2018" s="10" t="s">
        <v>5419</v>
      </c>
    </row>
    <row r="2019" spans="1:8">
      <c r="A2019" s="6"/>
      <c r="B2019" s="7"/>
      <c r="C2019" s="12"/>
      <c r="D2019" s="7"/>
      <c r="E2019" s="12"/>
      <c r="F2019" s="20"/>
      <c r="G2019" s="9" t="s">
        <v>5421</v>
      </c>
      <c r="H2019" s="10" t="s">
        <v>4984</v>
      </c>
    </row>
    <row r="2020" spans="1:8">
      <c r="A2020" s="6"/>
      <c r="B2020" s="7"/>
      <c r="C2020" s="12"/>
      <c r="D2020" s="7"/>
      <c r="E2020" s="12"/>
      <c r="F2020" s="20"/>
      <c r="G2020" s="9" t="s">
        <v>5423</v>
      </c>
      <c r="H2020" s="10" t="s">
        <v>5422</v>
      </c>
    </row>
    <row r="2021" spans="1:8">
      <c r="A2021" s="6"/>
      <c r="B2021" s="7"/>
      <c r="C2021" s="12"/>
      <c r="D2021" s="7"/>
      <c r="E2021" s="12"/>
      <c r="F2021" s="20"/>
      <c r="G2021" s="9" t="s">
        <v>5425</v>
      </c>
      <c r="H2021" s="10" t="s">
        <v>5424</v>
      </c>
    </row>
    <row r="2022" spans="1:8">
      <c r="A2022" s="6"/>
      <c r="B2022" s="7"/>
      <c r="C2022" s="12"/>
      <c r="D2022" s="7"/>
      <c r="E2022" s="12"/>
      <c r="F2022" s="20"/>
      <c r="G2022" s="9" t="s">
        <v>5427</v>
      </c>
      <c r="H2022" s="10" t="s">
        <v>5426</v>
      </c>
    </row>
    <row r="2023" spans="1:8">
      <c r="A2023" s="6"/>
      <c r="B2023" s="7"/>
      <c r="C2023" s="12"/>
      <c r="D2023" s="7"/>
      <c r="E2023" s="12"/>
      <c r="F2023" s="20"/>
      <c r="G2023" s="9" t="s">
        <v>5429</v>
      </c>
      <c r="H2023" s="10" t="s">
        <v>5428</v>
      </c>
    </row>
    <row r="2024" spans="1:8">
      <c r="A2024" s="6"/>
      <c r="B2024" s="7"/>
      <c r="C2024" s="12"/>
      <c r="D2024" s="7"/>
      <c r="E2024" s="12"/>
      <c r="F2024" s="20"/>
      <c r="G2024" s="9" t="s">
        <v>5431</v>
      </c>
      <c r="H2024" s="10" t="s">
        <v>5430</v>
      </c>
    </row>
    <row r="2025" spans="1:8">
      <c r="A2025" s="6"/>
      <c r="B2025" s="7"/>
      <c r="C2025" s="12"/>
      <c r="D2025" s="7"/>
      <c r="E2025" s="12"/>
      <c r="F2025" s="20"/>
      <c r="G2025" s="9" t="s">
        <v>5432</v>
      </c>
      <c r="H2025" s="10" t="s">
        <v>1903</v>
      </c>
    </row>
    <row r="2026" spans="1:8">
      <c r="A2026" s="6"/>
      <c r="B2026" s="7"/>
      <c r="C2026" s="12"/>
      <c r="D2026" s="7"/>
      <c r="E2026" s="12"/>
      <c r="F2026" s="20"/>
      <c r="G2026" s="9" t="s">
        <v>5434</v>
      </c>
      <c r="H2026" s="10" t="s">
        <v>5433</v>
      </c>
    </row>
    <row r="2027" spans="1:8">
      <c r="A2027" s="6"/>
      <c r="B2027" s="7"/>
      <c r="C2027" s="12"/>
      <c r="D2027" s="7"/>
      <c r="E2027" s="12"/>
      <c r="F2027" s="20"/>
      <c r="G2027" s="9" t="s">
        <v>5436</v>
      </c>
      <c r="H2027" s="10" t="s">
        <v>5435</v>
      </c>
    </row>
    <row r="2028" spans="1:8">
      <c r="A2028" s="6"/>
      <c r="B2028" s="7"/>
      <c r="C2028" s="12"/>
      <c r="D2028" s="7"/>
      <c r="E2028" s="12"/>
      <c r="F2028" s="20"/>
      <c r="G2028" s="9" t="s">
        <v>5438</v>
      </c>
      <c r="H2028" s="10" t="s">
        <v>5437</v>
      </c>
    </row>
    <row r="2029" spans="1:8">
      <c r="A2029" s="6"/>
      <c r="B2029" s="7"/>
      <c r="C2029" s="12"/>
      <c r="D2029" s="7"/>
      <c r="E2029" s="12"/>
      <c r="F2029" s="20"/>
      <c r="G2029" s="9" t="s">
        <v>5440</v>
      </c>
      <c r="H2029" s="10" t="s">
        <v>5439</v>
      </c>
    </row>
    <row r="2030" spans="1:8">
      <c r="A2030" s="6"/>
      <c r="B2030" s="7"/>
      <c r="C2030" s="12"/>
      <c r="D2030" s="7"/>
      <c r="E2030" s="12"/>
      <c r="F2030" s="20"/>
      <c r="G2030" s="9" t="s">
        <v>5442</v>
      </c>
      <c r="H2030" s="10" t="s">
        <v>3191</v>
      </c>
    </row>
    <row r="2031" spans="1:8">
      <c r="A2031" s="6"/>
      <c r="B2031" s="7"/>
      <c r="C2031" s="12"/>
      <c r="D2031" s="7"/>
      <c r="E2031" s="12"/>
      <c r="F2031" s="20"/>
      <c r="G2031" s="9" t="s">
        <v>5444</v>
      </c>
      <c r="H2031" s="10" t="s">
        <v>23029</v>
      </c>
    </row>
    <row r="2032" spans="1:8">
      <c r="A2032" s="6"/>
      <c r="B2032" s="7"/>
      <c r="C2032" s="12"/>
      <c r="D2032" s="7"/>
      <c r="E2032" s="12"/>
      <c r="F2032" s="20"/>
      <c r="G2032" s="9" t="s">
        <v>5446</v>
      </c>
      <c r="H2032" s="10" t="s">
        <v>6958</v>
      </c>
    </row>
    <row r="2033" spans="1:8">
      <c r="A2033" s="6"/>
      <c r="B2033" s="7"/>
      <c r="C2033" s="12"/>
      <c r="D2033" s="7"/>
      <c r="E2033" s="12"/>
      <c r="F2033" s="20"/>
      <c r="G2033" s="9" t="s">
        <v>5447</v>
      </c>
      <c r="H2033" s="10" t="s">
        <v>2366</v>
      </c>
    </row>
    <row r="2034" spans="1:8">
      <c r="A2034" s="6"/>
      <c r="B2034" s="7"/>
      <c r="C2034" s="12"/>
      <c r="D2034" s="7"/>
      <c r="E2034" s="12"/>
      <c r="F2034" s="20"/>
      <c r="G2034" s="9" t="s">
        <v>5449</v>
      </c>
      <c r="H2034" s="10" t="s">
        <v>5448</v>
      </c>
    </row>
    <row r="2035" spans="1:8">
      <c r="A2035" s="6"/>
      <c r="B2035" s="7"/>
      <c r="C2035" s="12"/>
      <c r="D2035" s="7"/>
      <c r="E2035" s="12"/>
      <c r="F2035" s="20"/>
      <c r="G2035" s="9" t="s">
        <v>5451</v>
      </c>
      <c r="H2035" s="10" t="s">
        <v>5450</v>
      </c>
    </row>
    <row r="2036" spans="1:8">
      <c r="A2036" s="6"/>
      <c r="B2036" s="7"/>
      <c r="C2036" s="12"/>
      <c r="D2036" s="7"/>
      <c r="E2036" s="12"/>
      <c r="F2036" s="20"/>
      <c r="G2036" s="9" t="s">
        <v>5453</v>
      </c>
      <c r="H2036" s="10" t="s">
        <v>5452</v>
      </c>
    </row>
    <row r="2037" spans="1:8">
      <c r="A2037" s="6"/>
      <c r="B2037" s="7"/>
      <c r="C2037" s="12"/>
      <c r="D2037" s="7"/>
      <c r="E2037" s="12"/>
      <c r="F2037" s="20"/>
      <c r="G2037" s="9" t="s">
        <v>5458</v>
      </c>
      <c r="H2037" s="10" t="s">
        <v>5457</v>
      </c>
    </row>
    <row r="2038" spans="1:8">
      <c r="A2038" s="6"/>
      <c r="B2038" s="7"/>
      <c r="C2038" s="12"/>
      <c r="D2038" s="7"/>
      <c r="E2038" s="12"/>
      <c r="F2038" s="20"/>
      <c r="G2038" s="9" t="s">
        <v>5460</v>
      </c>
      <c r="H2038" s="10" t="s">
        <v>5459</v>
      </c>
    </row>
    <row r="2039" spans="1:8">
      <c r="A2039" s="6"/>
      <c r="B2039" s="7"/>
      <c r="C2039" s="12"/>
      <c r="D2039" s="7"/>
      <c r="E2039" s="12"/>
      <c r="F2039" s="20"/>
      <c r="G2039" s="9" t="s">
        <v>5462</v>
      </c>
      <c r="H2039" s="10" t="s">
        <v>5461</v>
      </c>
    </row>
    <row r="2040" spans="1:8">
      <c r="A2040" s="6"/>
      <c r="B2040" s="7"/>
      <c r="C2040" s="12"/>
      <c r="D2040" s="7"/>
      <c r="E2040" s="12"/>
      <c r="F2040" s="20"/>
      <c r="G2040" s="9" t="s">
        <v>5464</v>
      </c>
      <c r="H2040" s="10" t="s">
        <v>5463</v>
      </c>
    </row>
    <row r="2041" spans="1:8">
      <c r="A2041" s="6"/>
      <c r="B2041" s="7"/>
      <c r="C2041" s="12"/>
      <c r="D2041" s="7"/>
      <c r="E2041" s="12"/>
      <c r="F2041" s="20"/>
      <c r="G2041" s="9" t="s">
        <v>5466</v>
      </c>
      <c r="H2041" s="10" t="s">
        <v>23030</v>
      </c>
    </row>
    <row r="2042" spans="1:8">
      <c r="A2042" s="6"/>
      <c r="B2042" s="7"/>
      <c r="C2042" s="12"/>
      <c r="D2042" s="7"/>
      <c r="E2042" s="12"/>
      <c r="F2042" s="20"/>
      <c r="G2042" s="9" t="s">
        <v>5468</v>
      </c>
      <c r="H2042" s="10" t="s">
        <v>5467</v>
      </c>
    </row>
    <row r="2043" spans="1:8">
      <c r="A2043" s="6"/>
      <c r="B2043" s="7"/>
      <c r="C2043" s="12"/>
      <c r="D2043" s="7"/>
      <c r="E2043" s="12"/>
      <c r="F2043" s="20"/>
      <c r="G2043" s="9" t="s">
        <v>5470</v>
      </c>
      <c r="H2043" s="10" t="s">
        <v>5469</v>
      </c>
    </row>
    <row r="2044" spans="1:8">
      <c r="A2044" s="6"/>
      <c r="B2044" s="7"/>
      <c r="C2044" s="12"/>
      <c r="D2044" s="7"/>
      <c r="E2044" s="12"/>
      <c r="F2044" s="20"/>
      <c r="G2044" s="9" t="s">
        <v>5472</v>
      </c>
      <c r="H2044" s="10" t="s">
        <v>5471</v>
      </c>
    </row>
    <row r="2045" spans="1:8">
      <c r="A2045" s="6"/>
      <c r="B2045" s="7"/>
      <c r="C2045" s="12"/>
      <c r="D2045" s="7"/>
      <c r="E2045" s="12"/>
      <c r="F2045" s="20"/>
      <c r="G2045" s="9" t="s">
        <v>5474</v>
      </c>
      <c r="H2045" s="10" t="s">
        <v>23031</v>
      </c>
    </row>
    <row r="2046" spans="1:8">
      <c r="A2046" s="6"/>
      <c r="B2046" s="7"/>
      <c r="C2046" s="12"/>
      <c r="D2046" s="7"/>
      <c r="E2046" s="12"/>
      <c r="F2046" s="20"/>
      <c r="G2046" s="9" t="s">
        <v>5476</v>
      </c>
      <c r="H2046" s="10" t="s">
        <v>5475</v>
      </c>
    </row>
    <row r="2047" spans="1:8">
      <c r="A2047" s="6"/>
      <c r="B2047" s="7"/>
      <c r="C2047" s="12"/>
      <c r="D2047" s="7"/>
      <c r="E2047" s="12"/>
      <c r="F2047" s="20"/>
      <c r="G2047" s="9" t="s">
        <v>5477</v>
      </c>
      <c r="H2047" s="10" t="s">
        <v>4190</v>
      </c>
    </row>
    <row r="2048" spans="1:8">
      <c r="A2048" s="6"/>
      <c r="B2048" s="7"/>
      <c r="C2048" s="12"/>
      <c r="D2048" s="7"/>
      <c r="E2048" s="12"/>
      <c r="F2048" s="20"/>
      <c r="G2048" s="9" t="s">
        <v>5479</v>
      </c>
      <c r="H2048" s="10" t="s">
        <v>5478</v>
      </c>
    </row>
    <row r="2049" spans="1:8">
      <c r="A2049" s="6"/>
      <c r="B2049" s="7"/>
      <c r="C2049" s="12"/>
      <c r="D2049" s="7"/>
      <c r="E2049" s="12"/>
      <c r="F2049" s="20"/>
      <c r="G2049" s="9" t="s">
        <v>5481</v>
      </c>
      <c r="H2049" s="10" t="s">
        <v>5480</v>
      </c>
    </row>
    <row r="2050" spans="1:8">
      <c r="A2050" s="6"/>
      <c r="B2050" s="7"/>
      <c r="C2050" s="12"/>
      <c r="D2050" s="7"/>
      <c r="E2050" s="12"/>
      <c r="F2050" s="20"/>
      <c r="G2050" s="9" t="s">
        <v>5483</v>
      </c>
      <c r="H2050" s="10" t="s">
        <v>5482</v>
      </c>
    </row>
    <row r="2051" spans="1:8">
      <c r="A2051" s="6"/>
      <c r="B2051" s="7"/>
      <c r="C2051" s="12"/>
      <c r="D2051" s="7"/>
      <c r="E2051" s="12"/>
      <c r="F2051" s="20"/>
      <c r="G2051" s="9" t="s">
        <v>5485</v>
      </c>
      <c r="H2051" s="10" t="s">
        <v>5484</v>
      </c>
    </row>
    <row r="2052" spans="1:8">
      <c r="A2052" s="6"/>
      <c r="B2052" s="7"/>
      <c r="C2052" s="12"/>
      <c r="D2052" s="7"/>
      <c r="E2052" s="12"/>
      <c r="F2052" s="20"/>
      <c r="G2052" s="9" t="s">
        <v>5487</v>
      </c>
      <c r="H2052" s="10" t="s">
        <v>23032</v>
      </c>
    </row>
    <row r="2053" spans="1:8">
      <c r="A2053" s="6"/>
      <c r="B2053" s="7"/>
      <c r="C2053" s="12"/>
      <c r="D2053" s="7"/>
      <c r="E2053" s="12"/>
      <c r="F2053" s="20"/>
      <c r="G2053" s="9" t="s">
        <v>5489</v>
      </c>
      <c r="H2053" s="10" t="s">
        <v>5488</v>
      </c>
    </row>
    <row r="2054" spans="1:8">
      <c r="A2054" s="6"/>
      <c r="B2054" s="7"/>
      <c r="C2054" s="12"/>
      <c r="D2054" s="7"/>
      <c r="E2054" s="12"/>
      <c r="F2054" s="20"/>
      <c r="G2054" s="9" t="s">
        <v>5491</v>
      </c>
      <c r="H2054" s="10" t="s">
        <v>23033</v>
      </c>
    </row>
    <row r="2055" spans="1:8">
      <c r="A2055" s="6"/>
      <c r="B2055" s="7"/>
      <c r="C2055" s="12"/>
      <c r="D2055" s="7"/>
      <c r="E2055" s="12"/>
      <c r="F2055" s="20"/>
      <c r="G2055" s="9" t="s">
        <v>5493</v>
      </c>
      <c r="H2055" s="10" t="s">
        <v>5492</v>
      </c>
    </row>
    <row r="2056" spans="1:8">
      <c r="A2056" s="6"/>
      <c r="B2056" s="7"/>
      <c r="C2056" s="12"/>
      <c r="D2056" s="7"/>
      <c r="E2056" s="12"/>
      <c r="F2056" s="20"/>
      <c r="G2056" s="9" t="s">
        <v>5495</v>
      </c>
      <c r="H2056" s="10" t="s">
        <v>5494</v>
      </c>
    </row>
    <row r="2057" spans="1:8">
      <c r="A2057" s="6"/>
      <c r="B2057" s="7"/>
      <c r="C2057" s="12"/>
      <c r="D2057" s="7"/>
      <c r="E2057" s="12"/>
      <c r="F2057" s="20"/>
      <c r="G2057" s="9" t="s">
        <v>5497</v>
      </c>
      <c r="H2057" s="10" t="s">
        <v>3541</v>
      </c>
    </row>
    <row r="2058" spans="1:8">
      <c r="A2058" s="6"/>
      <c r="B2058" s="7"/>
      <c r="C2058" s="12"/>
      <c r="D2058" s="7"/>
      <c r="E2058" s="12"/>
      <c r="F2058" s="20"/>
      <c r="G2058" s="9" t="s">
        <v>5502</v>
      </c>
      <c r="H2058" s="10" t="s">
        <v>23034</v>
      </c>
    </row>
    <row r="2059" spans="1:8">
      <c r="A2059" s="6"/>
      <c r="B2059" s="7"/>
      <c r="C2059" s="12"/>
      <c r="D2059" s="7"/>
      <c r="E2059" s="12"/>
      <c r="F2059" s="20"/>
      <c r="G2059" s="9" t="s">
        <v>5504</v>
      </c>
      <c r="H2059" s="10" t="s">
        <v>5503</v>
      </c>
    </row>
    <row r="2060" spans="1:8">
      <c r="A2060" s="6"/>
      <c r="B2060" s="7"/>
      <c r="C2060" s="12"/>
      <c r="D2060" s="7"/>
      <c r="E2060" s="12"/>
      <c r="F2060" s="20"/>
      <c r="G2060" s="9" t="s">
        <v>5505</v>
      </c>
      <c r="H2060" s="10" t="s">
        <v>5650</v>
      </c>
    </row>
    <row r="2061" spans="1:8">
      <c r="A2061" s="6"/>
      <c r="B2061" s="7"/>
      <c r="C2061" s="12"/>
      <c r="D2061" s="7"/>
      <c r="E2061" s="12"/>
      <c r="F2061" s="20"/>
      <c r="G2061" s="9" t="s">
        <v>5507</v>
      </c>
      <c r="H2061" s="10" t="s">
        <v>23035</v>
      </c>
    </row>
    <row r="2062" spans="1:8">
      <c r="A2062" s="6"/>
      <c r="B2062" s="7"/>
      <c r="C2062" s="12"/>
      <c r="D2062" s="7"/>
      <c r="E2062" s="12"/>
      <c r="F2062" s="20"/>
      <c r="G2062" s="9" t="s">
        <v>5509</v>
      </c>
      <c r="H2062" s="10" t="s">
        <v>23036</v>
      </c>
    </row>
    <row r="2063" spans="1:8">
      <c r="A2063" s="6"/>
      <c r="B2063" s="7"/>
      <c r="C2063" s="12"/>
      <c r="D2063" s="7"/>
      <c r="E2063" s="12"/>
      <c r="F2063" s="20"/>
      <c r="G2063" s="9" t="s">
        <v>5510</v>
      </c>
      <c r="H2063" s="10" t="s">
        <v>2655</v>
      </c>
    </row>
    <row r="2064" spans="1:8">
      <c r="A2064" s="6"/>
      <c r="B2064" s="7"/>
      <c r="C2064" s="12"/>
      <c r="D2064" s="7"/>
      <c r="E2064" s="12"/>
      <c r="F2064" s="20"/>
      <c r="G2064" s="9" t="s">
        <v>5512</v>
      </c>
      <c r="H2064" s="10" t="s">
        <v>23037</v>
      </c>
    </row>
    <row r="2065" spans="1:8">
      <c r="A2065" s="6"/>
      <c r="B2065" s="7"/>
      <c r="C2065" s="12"/>
      <c r="D2065" s="7"/>
      <c r="E2065" s="12"/>
      <c r="F2065" s="20"/>
      <c r="G2065" s="9" t="s">
        <v>5514</v>
      </c>
      <c r="H2065" s="10" t="s">
        <v>5513</v>
      </c>
    </row>
    <row r="2066" spans="1:8">
      <c r="A2066" s="6"/>
      <c r="B2066" s="7"/>
      <c r="C2066" s="12"/>
      <c r="D2066" s="7"/>
      <c r="E2066" s="12"/>
      <c r="F2066" s="20"/>
      <c r="G2066" s="9" t="s">
        <v>5516</v>
      </c>
      <c r="H2066" s="10" t="s">
        <v>5515</v>
      </c>
    </row>
    <row r="2067" spans="1:8">
      <c r="A2067" s="6"/>
      <c r="B2067" s="7"/>
      <c r="C2067" s="12"/>
      <c r="D2067" s="7"/>
      <c r="E2067" s="12"/>
      <c r="F2067" s="20"/>
      <c r="G2067" s="9" t="s">
        <v>5518</v>
      </c>
      <c r="H2067" s="10" t="s">
        <v>23038</v>
      </c>
    </row>
    <row r="2068" spans="1:8">
      <c r="A2068" s="6"/>
      <c r="B2068" s="7"/>
      <c r="C2068" s="12"/>
      <c r="D2068" s="7"/>
      <c r="E2068" s="12"/>
      <c r="F2068" s="20"/>
      <c r="G2068" s="9" t="s">
        <v>5520</v>
      </c>
      <c r="H2068" s="10" t="s">
        <v>5519</v>
      </c>
    </row>
    <row r="2069" spans="1:8">
      <c r="A2069" s="6"/>
      <c r="B2069" s="7"/>
      <c r="C2069" s="12"/>
      <c r="D2069" s="7"/>
      <c r="E2069" s="12"/>
      <c r="F2069" s="20"/>
      <c r="G2069" s="9" t="s">
        <v>5522</v>
      </c>
      <c r="H2069" s="10" t="s">
        <v>5521</v>
      </c>
    </row>
    <row r="2070" spans="1:8">
      <c r="A2070" s="6"/>
      <c r="B2070" s="7"/>
      <c r="C2070" s="12"/>
      <c r="D2070" s="7"/>
      <c r="E2070" s="12"/>
      <c r="F2070" s="20"/>
      <c r="G2070" s="9" t="s">
        <v>5523</v>
      </c>
      <c r="H2070" s="10" t="s">
        <v>1963</v>
      </c>
    </row>
    <row r="2071" spans="1:8">
      <c r="A2071" s="6"/>
      <c r="B2071" s="7"/>
      <c r="C2071" s="12"/>
      <c r="D2071" s="7"/>
      <c r="E2071" s="12"/>
      <c r="F2071" s="20"/>
      <c r="G2071" s="9" t="s">
        <v>5525</v>
      </c>
      <c r="H2071" s="10" t="s">
        <v>5524</v>
      </c>
    </row>
    <row r="2072" spans="1:8">
      <c r="A2072" s="6"/>
      <c r="B2072" s="7"/>
      <c r="C2072" s="12"/>
      <c r="D2072" s="7"/>
      <c r="E2072" s="12"/>
      <c r="F2072" s="20"/>
      <c r="G2072" s="9" t="s">
        <v>5526</v>
      </c>
      <c r="H2072" s="10" t="s">
        <v>4079</v>
      </c>
    </row>
    <row r="2073" spans="1:8">
      <c r="A2073" s="6"/>
      <c r="B2073" s="7"/>
      <c r="C2073" s="12"/>
      <c r="D2073" s="7"/>
      <c r="E2073" s="12"/>
      <c r="F2073" s="20"/>
      <c r="G2073" s="9" t="s">
        <v>5528</v>
      </c>
      <c r="H2073" s="10" t="s">
        <v>5527</v>
      </c>
    </row>
    <row r="2074" spans="1:8">
      <c r="A2074" s="6"/>
      <c r="B2074" s="7"/>
      <c r="C2074" s="12"/>
      <c r="D2074" s="7"/>
      <c r="E2074" s="12"/>
      <c r="F2074" s="20"/>
      <c r="G2074" s="9" t="s">
        <v>5529</v>
      </c>
      <c r="H2074" s="10" t="s">
        <v>4506</v>
      </c>
    </row>
    <row r="2075" spans="1:8">
      <c r="A2075" s="6"/>
      <c r="B2075" s="7"/>
      <c r="C2075" s="12"/>
      <c r="D2075" s="7"/>
      <c r="E2075" s="12"/>
      <c r="F2075" s="20"/>
      <c r="G2075" s="9" t="s">
        <v>5531</v>
      </c>
      <c r="H2075" s="10" t="s">
        <v>5530</v>
      </c>
    </row>
    <row r="2076" spans="1:8">
      <c r="A2076" s="6"/>
      <c r="B2076" s="7"/>
      <c r="C2076" s="12"/>
      <c r="D2076" s="7"/>
      <c r="E2076" s="12"/>
      <c r="F2076" s="20"/>
      <c r="G2076" s="9" t="s">
        <v>5532</v>
      </c>
      <c r="H2076" s="10" t="s">
        <v>2600</v>
      </c>
    </row>
    <row r="2077" spans="1:8">
      <c r="A2077" s="6"/>
      <c r="B2077" s="7"/>
      <c r="C2077" s="12"/>
      <c r="D2077" s="7"/>
      <c r="E2077" s="12"/>
      <c r="F2077" s="20"/>
      <c r="G2077" s="9" t="s">
        <v>5534</v>
      </c>
      <c r="H2077" s="10" t="s">
        <v>7789</v>
      </c>
    </row>
    <row r="2078" spans="1:8">
      <c r="A2078" s="6"/>
      <c r="B2078" s="7"/>
      <c r="C2078" s="12"/>
      <c r="D2078" s="7"/>
      <c r="E2078" s="12"/>
      <c r="F2078" s="20"/>
      <c r="G2078" s="9" t="s">
        <v>5536</v>
      </c>
      <c r="H2078" s="10" t="s">
        <v>23039</v>
      </c>
    </row>
    <row r="2079" spans="1:8">
      <c r="A2079" s="6"/>
      <c r="B2079" s="7"/>
      <c r="C2079" s="12"/>
      <c r="D2079" s="7"/>
      <c r="E2079" s="12"/>
      <c r="F2079" s="20"/>
      <c r="G2079" s="9" t="s">
        <v>5537</v>
      </c>
      <c r="H2079" s="10" t="s">
        <v>4490</v>
      </c>
    </row>
    <row r="2080" spans="1:8">
      <c r="A2080" s="6"/>
      <c r="B2080" s="7"/>
      <c r="C2080" s="12"/>
      <c r="D2080" s="7"/>
      <c r="E2080" s="12"/>
      <c r="F2080" s="20"/>
      <c r="G2080" s="9" t="s">
        <v>5539</v>
      </c>
      <c r="H2080" s="10" t="s">
        <v>5538</v>
      </c>
    </row>
    <row r="2081" spans="1:8">
      <c r="A2081" s="6"/>
      <c r="B2081" s="7"/>
      <c r="C2081" s="12"/>
      <c r="D2081" s="7"/>
      <c r="E2081" s="12"/>
      <c r="F2081" s="20"/>
      <c r="G2081" s="9" t="s">
        <v>5540</v>
      </c>
      <c r="H2081" s="10" t="s">
        <v>4452</v>
      </c>
    </row>
    <row r="2082" spans="1:8">
      <c r="A2082" s="6"/>
      <c r="B2082" s="7"/>
      <c r="C2082" s="12"/>
      <c r="D2082" s="7"/>
      <c r="E2082" s="12"/>
      <c r="F2082" s="20"/>
      <c r="G2082" s="9" t="s">
        <v>5541</v>
      </c>
      <c r="H2082" s="10" t="s">
        <v>11000</v>
      </c>
    </row>
    <row r="2083" spans="1:8">
      <c r="A2083" s="6"/>
      <c r="B2083" s="7"/>
      <c r="C2083" s="12"/>
      <c r="D2083" s="7"/>
      <c r="E2083" s="12"/>
      <c r="F2083" s="20"/>
      <c r="G2083" s="9" t="s">
        <v>5543</v>
      </c>
      <c r="H2083" s="10" t="s">
        <v>5542</v>
      </c>
    </row>
    <row r="2084" spans="1:8">
      <c r="A2084" s="6"/>
      <c r="B2084" s="7"/>
      <c r="C2084" s="12"/>
      <c r="D2084" s="7"/>
      <c r="E2084" s="12"/>
      <c r="F2084" s="20"/>
      <c r="G2084" s="9" t="s">
        <v>5545</v>
      </c>
      <c r="H2084" s="10" t="s">
        <v>5544</v>
      </c>
    </row>
    <row r="2085" spans="1:8">
      <c r="A2085" s="6"/>
      <c r="B2085" s="7"/>
      <c r="C2085" s="12"/>
      <c r="D2085" s="7"/>
      <c r="E2085" s="12"/>
      <c r="F2085" s="20"/>
      <c r="G2085" s="9" t="s">
        <v>5546</v>
      </c>
      <c r="H2085" s="10" t="s">
        <v>4504</v>
      </c>
    </row>
    <row r="2086" spans="1:8">
      <c r="A2086" s="6"/>
      <c r="B2086" s="7"/>
      <c r="C2086" s="12"/>
      <c r="D2086" s="7"/>
      <c r="E2086" s="12"/>
      <c r="F2086" s="20"/>
      <c r="G2086" s="9" t="s">
        <v>5548</v>
      </c>
      <c r="H2086" s="10" t="s">
        <v>5547</v>
      </c>
    </row>
    <row r="2087" spans="1:8">
      <c r="A2087" s="6"/>
      <c r="B2087" s="7"/>
      <c r="C2087" s="12"/>
      <c r="D2087" s="7"/>
      <c r="E2087" s="12"/>
      <c r="F2087" s="20"/>
      <c r="G2087" s="9" t="s">
        <v>5550</v>
      </c>
      <c r="H2087" s="10" t="s">
        <v>5549</v>
      </c>
    </row>
    <row r="2088" spans="1:8">
      <c r="A2088" s="6"/>
      <c r="B2088" s="7"/>
      <c r="C2088" s="12"/>
      <c r="D2088" s="7"/>
      <c r="E2088" s="12"/>
      <c r="F2088" s="20"/>
      <c r="G2088" s="9" t="s">
        <v>5552</v>
      </c>
      <c r="H2088" s="10" t="s">
        <v>5551</v>
      </c>
    </row>
    <row r="2089" spans="1:8">
      <c r="A2089" s="6"/>
      <c r="B2089" s="7"/>
      <c r="C2089" s="12"/>
      <c r="D2089" s="7"/>
      <c r="E2089" s="12"/>
      <c r="F2089" s="20"/>
      <c r="G2089" s="9" t="s">
        <v>5554</v>
      </c>
      <c r="H2089" s="10" t="s">
        <v>5553</v>
      </c>
    </row>
    <row r="2090" spans="1:8">
      <c r="A2090" s="6"/>
      <c r="B2090" s="7"/>
      <c r="C2090" s="12"/>
      <c r="D2090" s="7"/>
      <c r="E2090" s="12"/>
      <c r="F2090" s="20"/>
      <c r="G2090" s="9" t="s">
        <v>5556</v>
      </c>
      <c r="H2090" s="10" t="s">
        <v>5555</v>
      </c>
    </row>
    <row r="2091" spans="1:8">
      <c r="A2091" s="6"/>
      <c r="B2091" s="7"/>
      <c r="C2091" s="12"/>
      <c r="D2091" s="7"/>
      <c r="E2091" s="12"/>
      <c r="F2091" s="20"/>
      <c r="G2091" s="9" t="s">
        <v>5558</v>
      </c>
      <c r="H2091" s="10" t="s">
        <v>5557</v>
      </c>
    </row>
    <row r="2092" spans="1:8">
      <c r="A2092" s="6"/>
      <c r="B2092" s="7"/>
      <c r="C2092" s="12"/>
      <c r="D2092" s="7"/>
      <c r="E2092" s="12"/>
      <c r="F2092" s="20"/>
      <c r="G2092" s="9" t="s">
        <v>5560</v>
      </c>
      <c r="H2092" s="10" t="s">
        <v>5559</v>
      </c>
    </row>
    <row r="2093" spans="1:8">
      <c r="A2093" s="6"/>
      <c r="B2093" s="7"/>
      <c r="C2093" s="12"/>
      <c r="D2093" s="7"/>
      <c r="E2093" s="12"/>
      <c r="F2093" s="20"/>
      <c r="G2093" s="9" t="s">
        <v>5562</v>
      </c>
      <c r="H2093" s="10" t="s">
        <v>5561</v>
      </c>
    </row>
    <row r="2094" spans="1:8">
      <c r="A2094" s="6"/>
      <c r="B2094" s="7"/>
      <c r="C2094" s="12"/>
      <c r="D2094" s="7"/>
      <c r="E2094" s="12"/>
      <c r="F2094" s="20"/>
      <c r="G2094" s="9" t="s">
        <v>5564</v>
      </c>
      <c r="H2094" s="10" t="s">
        <v>23040</v>
      </c>
    </row>
    <row r="2095" spans="1:8">
      <c r="A2095" s="6"/>
      <c r="B2095" s="7"/>
      <c r="C2095" s="12"/>
      <c r="D2095" s="7"/>
      <c r="E2095" s="12"/>
      <c r="F2095" s="20"/>
      <c r="G2095" s="9" t="s">
        <v>5566</v>
      </c>
      <c r="H2095" s="10" t="s">
        <v>5565</v>
      </c>
    </row>
    <row r="2096" spans="1:8">
      <c r="A2096" s="6"/>
      <c r="B2096" s="7"/>
      <c r="C2096" s="12"/>
      <c r="D2096" s="7"/>
      <c r="E2096" s="12"/>
      <c r="F2096" s="20"/>
      <c r="G2096" s="9" t="s">
        <v>5568</v>
      </c>
      <c r="H2096" s="10" t="s">
        <v>5567</v>
      </c>
    </row>
    <row r="2097" spans="1:8">
      <c r="A2097" s="6"/>
      <c r="B2097" s="7"/>
      <c r="C2097" s="12"/>
      <c r="D2097" s="7"/>
      <c r="E2097" s="12"/>
      <c r="F2097" s="20"/>
      <c r="G2097" s="9" t="s">
        <v>5570</v>
      </c>
      <c r="H2097" s="10" t="s">
        <v>5569</v>
      </c>
    </row>
    <row r="2098" spans="1:8">
      <c r="A2098" s="6"/>
      <c r="B2098" s="7"/>
      <c r="C2098" s="12"/>
      <c r="D2098" s="7"/>
      <c r="E2098" s="12"/>
      <c r="F2098" s="20"/>
      <c r="G2098" s="9" t="s">
        <v>5572</v>
      </c>
      <c r="H2098" s="10" t="s">
        <v>5571</v>
      </c>
    </row>
    <row r="2099" spans="1:8">
      <c r="A2099" s="6"/>
      <c r="B2099" s="7"/>
      <c r="C2099" s="12"/>
      <c r="D2099" s="7"/>
      <c r="E2099" s="12"/>
      <c r="F2099" s="20"/>
      <c r="G2099" s="9" t="s">
        <v>5574</v>
      </c>
      <c r="H2099" s="10" t="s">
        <v>5573</v>
      </c>
    </row>
    <row r="2100" spans="1:8">
      <c r="A2100" s="6"/>
      <c r="B2100" s="7"/>
      <c r="C2100" s="12"/>
      <c r="D2100" s="7"/>
      <c r="E2100" s="12"/>
      <c r="F2100" s="20"/>
      <c r="G2100" s="9" t="s">
        <v>5576</v>
      </c>
      <c r="H2100" s="10" t="s">
        <v>5575</v>
      </c>
    </row>
    <row r="2101" spans="1:8">
      <c r="A2101" s="6"/>
      <c r="B2101" s="7"/>
      <c r="C2101" s="12"/>
      <c r="D2101" s="7"/>
      <c r="E2101" s="12"/>
      <c r="F2101" s="20"/>
      <c r="G2101" s="9" t="s">
        <v>5578</v>
      </c>
      <c r="H2101" s="10" t="s">
        <v>5577</v>
      </c>
    </row>
    <row r="2102" spans="1:8">
      <c r="A2102" s="6"/>
      <c r="B2102" s="7"/>
      <c r="C2102" s="12"/>
      <c r="D2102" s="7"/>
      <c r="E2102" s="12"/>
      <c r="F2102" s="20"/>
      <c r="G2102" s="9" t="s">
        <v>5580</v>
      </c>
      <c r="H2102" s="10" t="s">
        <v>5579</v>
      </c>
    </row>
    <row r="2103" spans="1:8">
      <c r="A2103" s="6"/>
      <c r="B2103" s="7"/>
      <c r="C2103" s="12"/>
      <c r="D2103" s="7"/>
      <c r="E2103" s="12"/>
      <c r="F2103" s="20"/>
      <c r="G2103" s="9" t="s">
        <v>5582</v>
      </c>
      <c r="H2103" s="10" t="s">
        <v>5581</v>
      </c>
    </row>
    <row r="2104" spans="1:8">
      <c r="A2104" s="6"/>
      <c r="B2104" s="7"/>
      <c r="C2104" s="12"/>
      <c r="D2104" s="7"/>
      <c r="E2104" s="12"/>
      <c r="F2104" s="20"/>
      <c r="G2104" s="9" t="s">
        <v>5584</v>
      </c>
      <c r="H2104" s="10" t="s">
        <v>5583</v>
      </c>
    </row>
    <row r="2105" spans="1:8">
      <c r="A2105" s="6"/>
      <c r="B2105" s="7"/>
      <c r="C2105" s="12"/>
      <c r="D2105" s="7"/>
      <c r="E2105" s="12"/>
      <c r="F2105" s="20"/>
      <c r="G2105" s="9" t="s">
        <v>5586</v>
      </c>
      <c r="H2105" s="10" t="s">
        <v>5585</v>
      </c>
    </row>
    <row r="2106" spans="1:8">
      <c r="A2106" s="6"/>
      <c r="B2106" s="7"/>
      <c r="C2106" s="12"/>
      <c r="D2106" s="7"/>
      <c r="E2106" s="12"/>
      <c r="F2106" s="20"/>
      <c r="G2106" s="9" t="s">
        <v>5588</v>
      </c>
      <c r="H2106" s="10" t="s">
        <v>5587</v>
      </c>
    </row>
    <row r="2107" spans="1:8">
      <c r="A2107" s="6"/>
      <c r="B2107" s="7"/>
      <c r="C2107" s="12"/>
      <c r="D2107" s="7"/>
      <c r="E2107" s="12"/>
      <c r="F2107" s="20"/>
      <c r="G2107" s="9" t="s">
        <v>5590</v>
      </c>
      <c r="H2107" s="10" t="s">
        <v>5589</v>
      </c>
    </row>
    <row r="2108" spans="1:8">
      <c r="A2108" s="6"/>
      <c r="B2108" s="7"/>
      <c r="C2108" s="12"/>
      <c r="D2108" s="7"/>
      <c r="E2108" s="12"/>
      <c r="F2108" s="20"/>
      <c r="G2108" s="9" t="s">
        <v>5592</v>
      </c>
      <c r="H2108" s="10" t="s">
        <v>5591</v>
      </c>
    </row>
    <row r="2109" spans="1:8">
      <c r="A2109" s="6"/>
      <c r="B2109" s="7"/>
      <c r="C2109" s="12"/>
      <c r="D2109" s="7"/>
      <c r="E2109" s="12"/>
      <c r="F2109" s="20"/>
      <c r="G2109" s="9" t="s">
        <v>5594</v>
      </c>
      <c r="H2109" s="10" t="s">
        <v>5593</v>
      </c>
    </row>
    <row r="2110" spans="1:8">
      <c r="A2110" s="6"/>
      <c r="B2110" s="7"/>
      <c r="C2110" s="12"/>
      <c r="D2110" s="7"/>
      <c r="E2110" s="12"/>
      <c r="F2110" s="20"/>
      <c r="G2110" s="9" t="s">
        <v>5596</v>
      </c>
      <c r="H2110" s="10" t="s">
        <v>5595</v>
      </c>
    </row>
    <row r="2111" spans="1:8">
      <c r="A2111" s="6"/>
      <c r="B2111" s="7"/>
      <c r="C2111" s="12"/>
      <c r="D2111" s="7"/>
      <c r="E2111" s="12"/>
      <c r="F2111" s="20"/>
      <c r="G2111" s="9" t="s">
        <v>5598</v>
      </c>
      <c r="H2111" s="10" t="s">
        <v>5597</v>
      </c>
    </row>
    <row r="2112" spans="1:8">
      <c r="A2112" s="6"/>
      <c r="B2112" s="7"/>
      <c r="C2112" s="12"/>
      <c r="D2112" s="7"/>
      <c r="E2112" s="12"/>
      <c r="F2112" s="20"/>
      <c r="G2112" s="9" t="s">
        <v>5600</v>
      </c>
      <c r="H2112" s="10" t="s">
        <v>5599</v>
      </c>
    </row>
    <row r="2113" spans="1:8">
      <c r="A2113" s="6"/>
      <c r="B2113" s="7"/>
      <c r="C2113" s="12"/>
      <c r="D2113" s="7"/>
      <c r="E2113" s="12"/>
      <c r="F2113" s="20"/>
      <c r="G2113" s="9" t="s">
        <v>5602</v>
      </c>
      <c r="H2113" s="10" t="s">
        <v>23041</v>
      </c>
    </row>
    <row r="2114" spans="1:8">
      <c r="A2114" s="6"/>
      <c r="B2114" s="7"/>
      <c r="C2114" s="12"/>
      <c r="D2114" s="7"/>
      <c r="E2114" s="12"/>
      <c r="F2114" s="20"/>
      <c r="G2114" s="9" t="s">
        <v>5604</v>
      </c>
      <c r="H2114" s="10" t="s">
        <v>5603</v>
      </c>
    </row>
    <row r="2115" spans="1:8">
      <c r="A2115" s="6"/>
      <c r="B2115" s="7"/>
      <c r="C2115" s="12"/>
      <c r="D2115" s="7"/>
      <c r="E2115" s="12"/>
      <c r="F2115" s="20"/>
      <c r="G2115" s="9" t="s">
        <v>5606</v>
      </c>
      <c r="H2115" s="10" t="s">
        <v>5605</v>
      </c>
    </row>
    <row r="2116" spans="1:8">
      <c r="A2116" s="6"/>
      <c r="B2116" s="7"/>
      <c r="C2116" s="12"/>
      <c r="D2116" s="7"/>
      <c r="E2116" s="12"/>
      <c r="F2116" s="20"/>
      <c r="G2116" s="9" t="s">
        <v>5608</v>
      </c>
      <c r="H2116" s="10" t="s">
        <v>5607</v>
      </c>
    </row>
    <row r="2117" spans="1:8">
      <c r="A2117" s="6"/>
      <c r="B2117" s="7"/>
      <c r="C2117" s="12"/>
      <c r="D2117" s="7"/>
      <c r="E2117" s="12"/>
      <c r="F2117" s="20"/>
      <c r="G2117" s="9" t="s">
        <v>5610</v>
      </c>
      <c r="H2117" s="10" t="s">
        <v>5609</v>
      </c>
    </row>
    <row r="2118" spans="1:8">
      <c r="A2118" s="6"/>
      <c r="B2118" s="7"/>
      <c r="C2118" s="12"/>
      <c r="D2118" s="7"/>
      <c r="E2118" s="12"/>
      <c r="F2118" s="20"/>
      <c r="G2118" s="9" t="s">
        <v>5612</v>
      </c>
      <c r="H2118" s="10" t="s">
        <v>5611</v>
      </c>
    </row>
    <row r="2119" spans="1:8">
      <c r="A2119" s="6"/>
      <c r="B2119" s="7"/>
      <c r="C2119" s="12"/>
      <c r="D2119" s="7"/>
      <c r="E2119" s="12"/>
      <c r="F2119" s="20"/>
      <c r="G2119" s="9" t="s">
        <v>5613</v>
      </c>
      <c r="H2119" s="10" t="s">
        <v>2410</v>
      </c>
    </row>
    <row r="2120" spans="1:8">
      <c r="A2120" s="6"/>
      <c r="B2120" s="7"/>
      <c r="C2120" s="12"/>
      <c r="D2120" s="7"/>
      <c r="E2120" s="12"/>
      <c r="F2120" s="20"/>
      <c r="G2120" s="9" t="s">
        <v>5615</v>
      </c>
      <c r="H2120" s="10" t="s">
        <v>5614</v>
      </c>
    </row>
    <row r="2121" spans="1:8">
      <c r="A2121" s="6"/>
      <c r="B2121" s="7"/>
      <c r="C2121" s="12"/>
      <c r="D2121" s="7"/>
      <c r="E2121" s="12"/>
      <c r="F2121" s="20"/>
      <c r="G2121" s="9" t="s">
        <v>5617</v>
      </c>
      <c r="H2121" s="10" t="s">
        <v>5616</v>
      </c>
    </row>
    <row r="2122" spans="1:8">
      <c r="A2122" s="6"/>
      <c r="B2122" s="7"/>
      <c r="C2122" s="12"/>
      <c r="D2122" s="7"/>
      <c r="E2122" s="12"/>
      <c r="F2122" s="20"/>
      <c r="G2122" s="9" t="s">
        <v>5619</v>
      </c>
      <c r="H2122" s="10" t="s">
        <v>5618</v>
      </c>
    </row>
    <row r="2123" spans="1:8">
      <c r="A2123" s="6"/>
      <c r="B2123" s="7"/>
      <c r="C2123" s="12"/>
      <c r="D2123" s="7"/>
      <c r="E2123" s="12"/>
      <c r="F2123" s="20"/>
      <c r="G2123" s="9" t="s">
        <v>5621</v>
      </c>
      <c r="H2123" s="10" t="s">
        <v>5620</v>
      </c>
    </row>
    <row r="2124" spans="1:8">
      <c r="A2124" s="6"/>
      <c r="B2124" s="7"/>
      <c r="C2124" s="12"/>
      <c r="D2124" s="7"/>
      <c r="E2124" s="12"/>
      <c r="F2124" s="20"/>
      <c r="G2124" s="9" t="s">
        <v>5623</v>
      </c>
      <c r="H2124" s="10" t="s">
        <v>5622</v>
      </c>
    </row>
    <row r="2125" spans="1:8">
      <c r="A2125" s="6"/>
      <c r="B2125" s="7"/>
      <c r="C2125" s="12"/>
      <c r="D2125" s="7"/>
      <c r="E2125" s="12"/>
      <c r="F2125" s="20"/>
      <c r="G2125" s="9" t="s">
        <v>5625</v>
      </c>
      <c r="H2125" s="10" t="s">
        <v>23042</v>
      </c>
    </row>
    <row r="2126" spans="1:8">
      <c r="A2126" s="6"/>
      <c r="B2126" s="7"/>
      <c r="C2126" s="12"/>
      <c r="D2126" s="7"/>
      <c r="E2126" s="12"/>
      <c r="F2126" s="20"/>
      <c r="G2126" s="9" t="s">
        <v>5626</v>
      </c>
      <c r="H2126" s="10" t="s">
        <v>4465</v>
      </c>
    </row>
    <row r="2127" spans="1:8">
      <c r="A2127" s="6"/>
      <c r="B2127" s="7"/>
      <c r="C2127" s="12"/>
      <c r="D2127" s="7"/>
      <c r="E2127" s="12"/>
      <c r="F2127" s="20"/>
      <c r="G2127" s="9" t="s">
        <v>5628</v>
      </c>
      <c r="H2127" s="10" t="s">
        <v>5627</v>
      </c>
    </row>
    <row r="2128" spans="1:8">
      <c r="A2128" s="6"/>
      <c r="B2128" s="7"/>
      <c r="C2128" s="12"/>
      <c r="D2128" s="7"/>
      <c r="E2128" s="12"/>
      <c r="F2128" s="20"/>
      <c r="G2128" s="9" t="s">
        <v>5629</v>
      </c>
      <c r="H2128" s="10" t="s">
        <v>3460</v>
      </c>
    </row>
    <row r="2129" spans="1:8">
      <c r="A2129" s="6"/>
      <c r="B2129" s="7"/>
      <c r="C2129" s="12"/>
      <c r="D2129" s="7"/>
      <c r="E2129" s="12"/>
      <c r="F2129" s="20"/>
      <c r="G2129" s="9" t="s">
        <v>5631</v>
      </c>
      <c r="H2129" s="10" t="s">
        <v>5630</v>
      </c>
    </row>
    <row r="2130" spans="1:8">
      <c r="A2130" s="6"/>
      <c r="B2130" s="7"/>
      <c r="C2130" s="12"/>
      <c r="D2130" s="7"/>
      <c r="E2130" s="12"/>
      <c r="F2130" s="20"/>
      <c r="G2130" s="9" t="s">
        <v>5633</v>
      </c>
      <c r="H2130" s="10" t="s">
        <v>5632</v>
      </c>
    </row>
    <row r="2131" spans="1:8">
      <c r="A2131" s="6"/>
      <c r="B2131" s="7"/>
      <c r="C2131" s="12"/>
      <c r="D2131" s="7"/>
      <c r="E2131" s="12"/>
      <c r="F2131" s="20"/>
      <c r="G2131" s="9" t="s">
        <v>5634</v>
      </c>
      <c r="H2131" s="10" t="s">
        <v>4963</v>
      </c>
    </row>
    <row r="2132" spans="1:8">
      <c r="A2132" s="6"/>
      <c r="B2132" s="7"/>
      <c r="C2132" s="12"/>
      <c r="D2132" s="7"/>
      <c r="E2132" s="12"/>
      <c r="F2132" s="20"/>
      <c r="G2132" s="9" t="s">
        <v>5636</v>
      </c>
      <c r="H2132" s="10" t="s">
        <v>5635</v>
      </c>
    </row>
    <row r="2133" spans="1:8">
      <c r="A2133" s="6"/>
      <c r="B2133" s="7"/>
      <c r="C2133" s="12"/>
      <c r="D2133" s="7"/>
      <c r="E2133" s="12"/>
      <c r="F2133" s="20"/>
      <c r="G2133" s="9" t="s">
        <v>5638</v>
      </c>
      <c r="H2133" s="10" t="s">
        <v>5637</v>
      </c>
    </row>
    <row r="2134" spans="1:8">
      <c r="A2134" s="6"/>
      <c r="B2134" s="7"/>
      <c r="C2134" s="12"/>
      <c r="D2134" s="7"/>
      <c r="E2134" s="12"/>
      <c r="F2134" s="20"/>
      <c r="G2134" s="78" t="s">
        <v>5640</v>
      </c>
      <c r="H2134" s="10" t="s">
        <v>5639</v>
      </c>
    </row>
    <row r="2135" spans="1:8">
      <c r="A2135" s="6"/>
      <c r="B2135" s="7"/>
      <c r="C2135" s="12"/>
      <c r="D2135" s="7"/>
      <c r="E2135" s="12"/>
      <c r="F2135" s="20"/>
      <c r="G2135" s="9" t="s">
        <v>5652</v>
      </c>
      <c r="H2135" s="10" t="s">
        <v>1689</v>
      </c>
    </row>
    <row r="2136" spans="1:8">
      <c r="A2136" s="6"/>
      <c r="B2136" s="7"/>
      <c r="C2136" s="12"/>
      <c r="D2136" s="7"/>
      <c r="E2136" s="12"/>
      <c r="F2136" s="20"/>
      <c r="G2136" s="9" t="s">
        <v>5653</v>
      </c>
      <c r="H2136" s="10" t="s">
        <v>1509</v>
      </c>
    </row>
    <row r="2137" spans="1:8">
      <c r="A2137" s="6"/>
      <c r="B2137" s="7"/>
      <c r="C2137" s="12"/>
      <c r="D2137" s="7"/>
      <c r="E2137" s="12"/>
      <c r="F2137" s="20"/>
      <c r="G2137" s="9" t="s">
        <v>5654</v>
      </c>
      <c r="H2137" s="10" t="s">
        <v>3215</v>
      </c>
    </row>
    <row r="2138" spans="1:8">
      <c r="A2138" s="6"/>
      <c r="B2138" s="7"/>
      <c r="C2138" s="12"/>
      <c r="D2138" s="7"/>
      <c r="E2138" s="12"/>
      <c r="F2138" s="20"/>
      <c r="G2138" s="9" t="s">
        <v>5655</v>
      </c>
      <c r="H2138" s="10" t="s">
        <v>1639</v>
      </c>
    </row>
    <row r="2139" spans="1:8">
      <c r="A2139" s="6"/>
      <c r="B2139" s="7"/>
      <c r="C2139" s="12"/>
      <c r="D2139" s="7"/>
      <c r="E2139" s="12"/>
      <c r="F2139" s="20"/>
      <c r="G2139" s="9" t="s">
        <v>5657</v>
      </c>
      <c r="H2139" s="10" t="s">
        <v>5656</v>
      </c>
    </row>
    <row r="2140" spans="1:8">
      <c r="A2140" s="6"/>
      <c r="B2140" s="7"/>
      <c r="C2140" s="12"/>
      <c r="D2140" s="7"/>
      <c r="E2140" s="12"/>
      <c r="F2140" s="20"/>
      <c r="G2140" s="9" t="s">
        <v>5659</v>
      </c>
      <c r="H2140" s="10" t="s">
        <v>5658</v>
      </c>
    </row>
    <row r="2141" spans="1:8">
      <c r="A2141" s="6"/>
      <c r="B2141" s="7"/>
      <c r="C2141" s="12"/>
      <c r="D2141" s="7"/>
      <c r="E2141" s="12"/>
      <c r="F2141" s="20"/>
      <c r="G2141" s="9" t="s">
        <v>5661</v>
      </c>
      <c r="H2141" s="10" t="s">
        <v>5660</v>
      </c>
    </row>
    <row r="2142" spans="1:8">
      <c r="A2142" s="6"/>
      <c r="B2142" s="7"/>
      <c r="C2142" s="12"/>
      <c r="D2142" s="7"/>
      <c r="E2142" s="12"/>
      <c r="F2142" s="20"/>
      <c r="G2142" s="9" t="s">
        <v>5662</v>
      </c>
      <c r="H2142" s="10" t="s">
        <v>1663</v>
      </c>
    </row>
    <row r="2143" spans="1:8">
      <c r="A2143" s="6"/>
      <c r="B2143" s="7"/>
      <c r="C2143" s="12"/>
      <c r="D2143" s="7"/>
      <c r="E2143" s="12"/>
      <c r="F2143" s="20"/>
      <c r="G2143" s="9" t="s">
        <v>5664</v>
      </c>
      <c r="H2143" s="10" t="s">
        <v>5663</v>
      </c>
    </row>
    <row r="2144" spans="1:8">
      <c r="A2144" s="6"/>
      <c r="B2144" s="7"/>
      <c r="C2144" s="12"/>
      <c r="D2144" s="7"/>
      <c r="E2144" s="12"/>
      <c r="F2144" s="20"/>
      <c r="G2144" s="9" t="s">
        <v>5666</v>
      </c>
      <c r="H2144" s="10" t="s">
        <v>5665</v>
      </c>
    </row>
    <row r="2145" spans="1:8">
      <c r="A2145" s="6"/>
      <c r="B2145" s="7"/>
      <c r="C2145" s="12"/>
      <c r="D2145" s="7"/>
      <c r="E2145" s="12"/>
      <c r="F2145" s="20"/>
      <c r="G2145" s="9" t="s">
        <v>5668</v>
      </c>
      <c r="H2145" s="10" t="s">
        <v>5667</v>
      </c>
    </row>
    <row r="2146" spans="1:8">
      <c r="A2146" s="6"/>
      <c r="B2146" s="7"/>
      <c r="C2146" s="12"/>
      <c r="D2146" s="7"/>
      <c r="E2146" s="12"/>
      <c r="F2146" s="20"/>
      <c r="G2146" s="9" t="s">
        <v>5670</v>
      </c>
      <c r="H2146" s="10" t="s">
        <v>5669</v>
      </c>
    </row>
    <row r="2147" spans="1:8">
      <c r="A2147" s="6"/>
      <c r="B2147" s="7"/>
      <c r="C2147" s="12"/>
      <c r="D2147" s="7"/>
      <c r="E2147" s="12"/>
      <c r="F2147" s="20"/>
      <c r="G2147" s="9" t="s">
        <v>5672</v>
      </c>
      <c r="H2147" s="10" t="s">
        <v>5671</v>
      </c>
    </row>
    <row r="2148" spans="1:8">
      <c r="A2148" s="6"/>
      <c r="B2148" s="7"/>
      <c r="C2148" s="12"/>
      <c r="D2148" s="7"/>
      <c r="E2148" s="12"/>
      <c r="F2148" s="20"/>
      <c r="G2148" s="9" t="s">
        <v>5674</v>
      </c>
      <c r="H2148" s="10" t="s">
        <v>5673</v>
      </c>
    </row>
    <row r="2149" spans="1:8">
      <c r="A2149" s="6"/>
      <c r="B2149" s="7"/>
      <c r="C2149" s="12"/>
      <c r="D2149" s="7"/>
      <c r="E2149" s="12"/>
      <c r="F2149" s="20"/>
      <c r="G2149" s="9" t="s">
        <v>5676</v>
      </c>
      <c r="H2149" s="10" t="s">
        <v>5675</v>
      </c>
    </row>
    <row r="2150" spans="1:8">
      <c r="A2150" s="6"/>
      <c r="B2150" s="7"/>
      <c r="C2150" s="12"/>
      <c r="D2150" s="7"/>
      <c r="E2150" s="12"/>
      <c r="F2150" s="20"/>
      <c r="G2150" s="9" t="s">
        <v>5678</v>
      </c>
      <c r="H2150" s="10" t="s">
        <v>5677</v>
      </c>
    </row>
    <row r="2151" spans="1:8">
      <c r="A2151" s="6"/>
      <c r="B2151" s="7"/>
      <c r="C2151" s="12"/>
      <c r="D2151" s="7"/>
      <c r="E2151" s="12"/>
      <c r="F2151" s="20"/>
      <c r="G2151" s="9" t="s">
        <v>5680</v>
      </c>
      <c r="H2151" s="10" t="s">
        <v>5679</v>
      </c>
    </row>
    <row r="2152" spans="1:8">
      <c r="A2152" s="6"/>
      <c r="B2152" s="7"/>
      <c r="C2152" s="12"/>
      <c r="D2152" s="7"/>
      <c r="E2152" s="12"/>
      <c r="F2152" s="20"/>
      <c r="G2152" s="9" t="s">
        <v>5682</v>
      </c>
      <c r="H2152" s="10" t="s">
        <v>5681</v>
      </c>
    </row>
    <row r="2153" spans="1:8">
      <c r="A2153" s="6"/>
      <c r="B2153" s="7"/>
      <c r="C2153" s="12"/>
      <c r="D2153" s="7"/>
      <c r="E2153" s="12"/>
      <c r="F2153" s="20"/>
      <c r="G2153" s="9" t="s">
        <v>5684</v>
      </c>
      <c r="H2153" s="10" t="s">
        <v>5683</v>
      </c>
    </row>
    <row r="2154" spans="1:8">
      <c r="A2154" s="6"/>
      <c r="B2154" s="7"/>
      <c r="C2154" s="12"/>
      <c r="D2154" s="7"/>
      <c r="E2154" s="12"/>
      <c r="F2154" s="20"/>
      <c r="G2154" s="9" t="s">
        <v>5686</v>
      </c>
      <c r="H2154" s="10" t="s">
        <v>5685</v>
      </c>
    </row>
    <row r="2155" spans="1:8">
      <c r="A2155" s="6"/>
      <c r="B2155" s="7"/>
      <c r="C2155" s="12"/>
      <c r="D2155" s="7"/>
      <c r="E2155" s="12"/>
      <c r="F2155" s="20"/>
      <c r="G2155" s="9" t="s">
        <v>5688</v>
      </c>
      <c r="H2155" s="10" t="s">
        <v>5687</v>
      </c>
    </row>
    <row r="2156" spans="1:8">
      <c r="A2156" s="6"/>
      <c r="B2156" s="7"/>
      <c r="C2156" s="12"/>
      <c r="D2156" s="7"/>
      <c r="E2156" s="12"/>
      <c r="F2156" s="20"/>
      <c r="G2156" s="9" t="s">
        <v>5690</v>
      </c>
      <c r="H2156" s="10" t="s">
        <v>5689</v>
      </c>
    </row>
    <row r="2157" spans="1:8">
      <c r="A2157" s="6"/>
      <c r="B2157" s="7"/>
      <c r="C2157" s="12"/>
      <c r="D2157" s="7"/>
      <c r="E2157" s="12"/>
      <c r="F2157" s="20"/>
      <c r="G2157" s="9" t="s">
        <v>5692</v>
      </c>
      <c r="H2157" s="10" t="s">
        <v>5691</v>
      </c>
    </row>
    <row r="2158" spans="1:8">
      <c r="A2158" s="6"/>
      <c r="B2158" s="7"/>
      <c r="C2158" s="12"/>
      <c r="D2158" s="7"/>
      <c r="E2158" s="12"/>
      <c r="F2158" s="20"/>
      <c r="G2158" s="9" t="s">
        <v>5694</v>
      </c>
      <c r="H2158" s="10" t="s">
        <v>5693</v>
      </c>
    </row>
    <row r="2159" spans="1:8">
      <c r="A2159" s="6"/>
      <c r="B2159" s="7"/>
      <c r="C2159" s="12"/>
      <c r="D2159" s="7"/>
      <c r="E2159" s="12"/>
      <c r="F2159" s="20"/>
      <c r="G2159" s="9" t="s">
        <v>5696</v>
      </c>
      <c r="H2159" s="10" t="s">
        <v>5695</v>
      </c>
    </row>
    <row r="2160" spans="1:8">
      <c r="A2160" s="6"/>
      <c r="B2160" s="7"/>
      <c r="C2160" s="12"/>
      <c r="D2160" s="7"/>
      <c r="E2160" s="12"/>
      <c r="F2160" s="20"/>
      <c r="G2160" s="9" t="s">
        <v>5698</v>
      </c>
      <c r="H2160" s="10" t="s">
        <v>5697</v>
      </c>
    </row>
    <row r="2161" spans="1:8">
      <c r="A2161" s="6"/>
      <c r="B2161" s="7"/>
      <c r="C2161" s="12"/>
      <c r="D2161" s="7"/>
      <c r="E2161" s="12"/>
      <c r="F2161" s="20"/>
      <c r="G2161" s="9" t="s">
        <v>5700</v>
      </c>
      <c r="H2161" s="10" t="s">
        <v>5699</v>
      </c>
    </row>
    <row r="2162" spans="1:8">
      <c r="A2162" s="6"/>
      <c r="B2162" s="7"/>
      <c r="C2162" s="12"/>
      <c r="D2162" s="7"/>
      <c r="E2162" s="12"/>
      <c r="F2162" s="20"/>
      <c r="G2162" s="9" t="s">
        <v>5702</v>
      </c>
      <c r="H2162" s="10" t="s">
        <v>5701</v>
      </c>
    </row>
    <row r="2163" spans="1:8">
      <c r="A2163" s="6"/>
      <c r="B2163" s="7"/>
      <c r="C2163" s="12"/>
      <c r="D2163" s="7"/>
      <c r="E2163" s="12"/>
      <c r="F2163" s="20"/>
      <c r="G2163" s="9" t="s">
        <v>5704</v>
      </c>
      <c r="H2163" s="10" t="s">
        <v>5703</v>
      </c>
    </row>
    <row r="2164" spans="1:8">
      <c r="A2164" s="6"/>
      <c r="B2164" s="7"/>
      <c r="C2164" s="12"/>
      <c r="D2164" s="7"/>
      <c r="E2164" s="12"/>
      <c r="F2164" s="20"/>
      <c r="G2164" s="9" t="s">
        <v>5706</v>
      </c>
      <c r="H2164" s="10" t="s">
        <v>5705</v>
      </c>
    </row>
    <row r="2165" spans="1:8">
      <c r="A2165" s="6"/>
      <c r="B2165" s="7"/>
      <c r="C2165" s="12"/>
      <c r="D2165" s="7"/>
      <c r="E2165" s="12"/>
      <c r="F2165" s="20"/>
      <c r="G2165" s="9" t="s">
        <v>5708</v>
      </c>
      <c r="H2165" s="10" t="s">
        <v>5707</v>
      </c>
    </row>
    <row r="2166" spans="1:8">
      <c r="A2166" s="6"/>
      <c r="B2166" s="7"/>
      <c r="C2166" s="12"/>
      <c r="D2166" s="7"/>
      <c r="E2166" s="12"/>
      <c r="F2166" s="20"/>
      <c r="G2166" s="9" t="s">
        <v>5710</v>
      </c>
      <c r="H2166" s="10" t="s">
        <v>5709</v>
      </c>
    </row>
    <row r="2167" spans="1:8">
      <c r="A2167" s="6"/>
      <c r="B2167" s="7"/>
      <c r="C2167" s="12"/>
      <c r="D2167" s="7"/>
      <c r="E2167" s="12"/>
      <c r="F2167" s="20"/>
      <c r="G2167" s="9" t="s">
        <v>5712</v>
      </c>
      <c r="H2167" s="10" t="s">
        <v>5711</v>
      </c>
    </row>
    <row r="2168" spans="1:8">
      <c r="A2168" s="6"/>
      <c r="B2168" s="7"/>
      <c r="C2168" s="12"/>
      <c r="D2168" s="7"/>
      <c r="E2168" s="12"/>
      <c r="F2168" s="20"/>
      <c r="G2168" s="9" t="s">
        <v>5713</v>
      </c>
      <c r="H2168" s="10" t="s">
        <v>5675</v>
      </c>
    </row>
    <row r="2169" spans="1:8">
      <c r="A2169" s="6"/>
      <c r="B2169" s="7"/>
      <c r="C2169" s="12"/>
      <c r="D2169" s="7"/>
      <c r="E2169" s="12"/>
      <c r="F2169" s="20"/>
      <c r="G2169" s="9" t="s">
        <v>5715</v>
      </c>
      <c r="H2169" s="10" t="s">
        <v>5714</v>
      </c>
    </row>
    <row r="2170" spans="1:8">
      <c r="A2170" s="6"/>
      <c r="B2170" s="7"/>
      <c r="C2170" s="12"/>
      <c r="D2170" s="7"/>
      <c r="E2170" s="12"/>
      <c r="F2170" s="20"/>
      <c r="G2170" s="9" t="s">
        <v>5717</v>
      </c>
      <c r="H2170" s="10" t="s">
        <v>5716</v>
      </c>
    </row>
    <row r="2171" spans="1:8">
      <c r="A2171" s="6"/>
      <c r="B2171" s="7"/>
      <c r="C2171" s="12"/>
      <c r="D2171" s="7"/>
      <c r="E2171" s="12"/>
      <c r="F2171" s="20"/>
      <c r="G2171" s="9" t="s">
        <v>5719</v>
      </c>
      <c r="H2171" s="10" t="s">
        <v>5718</v>
      </c>
    </row>
    <row r="2172" spans="1:8">
      <c r="A2172" s="6"/>
      <c r="B2172" s="7"/>
      <c r="C2172" s="12"/>
      <c r="D2172" s="7"/>
      <c r="E2172" s="12"/>
      <c r="F2172" s="20"/>
      <c r="G2172" s="9" t="s">
        <v>5721</v>
      </c>
      <c r="H2172" s="10" t="s">
        <v>5720</v>
      </c>
    </row>
    <row r="2173" spans="1:8">
      <c r="A2173" s="6"/>
      <c r="B2173" s="7"/>
      <c r="C2173" s="12"/>
      <c r="D2173" s="7"/>
      <c r="E2173" s="12"/>
      <c r="F2173" s="20"/>
      <c r="G2173" s="9" t="s">
        <v>5723</v>
      </c>
      <c r="H2173" s="10" t="s">
        <v>5722</v>
      </c>
    </row>
    <row r="2174" spans="1:8">
      <c r="A2174" s="6"/>
      <c r="B2174" s="7"/>
      <c r="C2174" s="12"/>
      <c r="D2174" s="7"/>
      <c r="E2174" s="12"/>
      <c r="F2174" s="20"/>
      <c r="G2174" s="9" t="s">
        <v>5725</v>
      </c>
      <c r="H2174" s="10" t="s">
        <v>5724</v>
      </c>
    </row>
    <row r="2175" spans="1:8">
      <c r="A2175" s="6"/>
      <c r="B2175" s="7"/>
      <c r="C2175" s="12"/>
      <c r="D2175" s="7"/>
      <c r="E2175" s="12"/>
      <c r="F2175" s="20"/>
      <c r="G2175" s="9" t="s">
        <v>5727</v>
      </c>
      <c r="H2175" s="10" t="s">
        <v>5726</v>
      </c>
    </row>
    <row r="2176" spans="1:8">
      <c r="A2176" s="6"/>
      <c r="B2176" s="7"/>
      <c r="C2176" s="12"/>
      <c r="D2176" s="7"/>
      <c r="E2176" s="12"/>
      <c r="F2176" s="20"/>
      <c r="G2176" s="9" t="s">
        <v>5729</v>
      </c>
      <c r="H2176" s="10" t="s">
        <v>5728</v>
      </c>
    </row>
    <row r="2177" spans="1:8">
      <c r="A2177" s="6"/>
      <c r="B2177" s="7"/>
      <c r="C2177" s="12"/>
      <c r="D2177" s="7"/>
      <c r="E2177" s="12"/>
      <c r="F2177" s="20"/>
      <c r="G2177" s="9" t="s">
        <v>5731</v>
      </c>
      <c r="H2177" s="10" t="s">
        <v>5730</v>
      </c>
    </row>
    <row r="2178" spans="1:8">
      <c r="A2178" s="6"/>
      <c r="B2178" s="7"/>
      <c r="C2178" s="12"/>
      <c r="D2178" s="7"/>
      <c r="E2178" s="12"/>
      <c r="F2178" s="20"/>
      <c r="G2178" s="9" t="s">
        <v>5733</v>
      </c>
      <c r="H2178" s="10" t="s">
        <v>5732</v>
      </c>
    </row>
    <row r="2179" spans="1:8">
      <c r="A2179" s="6"/>
      <c r="B2179" s="7"/>
      <c r="C2179" s="12"/>
      <c r="D2179" s="7"/>
      <c r="E2179" s="12"/>
      <c r="F2179" s="20"/>
      <c r="G2179" s="9" t="s">
        <v>5735</v>
      </c>
      <c r="H2179" s="10" t="s">
        <v>5734</v>
      </c>
    </row>
    <row r="2180" spans="1:8">
      <c r="A2180" s="6"/>
      <c r="B2180" s="7"/>
      <c r="C2180" s="12"/>
      <c r="D2180" s="7"/>
      <c r="E2180" s="12"/>
      <c r="F2180" s="20"/>
      <c r="G2180" s="9" t="s">
        <v>5737</v>
      </c>
      <c r="H2180" s="10" t="s">
        <v>5736</v>
      </c>
    </row>
    <row r="2181" spans="1:8">
      <c r="A2181" s="6"/>
      <c r="B2181" s="7"/>
      <c r="C2181" s="12"/>
      <c r="D2181" s="7"/>
      <c r="E2181" s="12"/>
      <c r="F2181" s="20"/>
      <c r="G2181" s="9" t="s">
        <v>5739</v>
      </c>
      <c r="H2181" s="10" t="s">
        <v>5738</v>
      </c>
    </row>
    <row r="2182" spans="1:8">
      <c r="A2182" s="6"/>
      <c r="B2182" s="7"/>
      <c r="C2182" s="12"/>
      <c r="D2182" s="7"/>
      <c r="E2182" s="12"/>
      <c r="F2182" s="20"/>
      <c r="G2182" s="9" t="s">
        <v>5741</v>
      </c>
      <c r="H2182" s="10" t="s">
        <v>5740</v>
      </c>
    </row>
    <row r="2183" spans="1:8">
      <c r="A2183" s="6"/>
      <c r="B2183" s="7"/>
      <c r="C2183" s="12"/>
      <c r="D2183" s="7"/>
      <c r="E2183" s="12"/>
      <c r="F2183" s="20"/>
      <c r="G2183" s="9" t="s">
        <v>5743</v>
      </c>
      <c r="H2183" s="10" t="s">
        <v>5742</v>
      </c>
    </row>
    <row r="2184" spans="1:8">
      <c r="A2184" s="6"/>
      <c r="B2184" s="7"/>
      <c r="C2184" s="12"/>
      <c r="D2184" s="7"/>
      <c r="E2184" s="12"/>
      <c r="F2184" s="20"/>
      <c r="G2184" s="9" t="s">
        <v>5745</v>
      </c>
      <c r="H2184" s="10" t="s">
        <v>5744</v>
      </c>
    </row>
    <row r="2185" spans="1:8">
      <c r="A2185" s="6"/>
      <c r="B2185" s="7"/>
      <c r="C2185" s="12"/>
      <c r="D2185" s="7"/>
      <c r="E2185" s="12"/>
      <c r="F2185" s="20"/>
      <c r="G2185" s="9" t="s">
        <v>5747</v>
      </c>
      <c r="H2185" s="10" t="s">
        <v>5746</v>
      </c>
    </row>
    <row r="2186" spans="1:8">
      <c r="A2186" s="6"/>
      <c r="B2186" s="7"/>
      <c r="C2186" s="12"/>
      <c r="D2186" s="7"/>
      <c r="E2186" s="12"/>
      <c r="F2186" s="20"/>
      <c r="G2186" s="9" t="s">
        <v>5748</v>
      </c>
      <c r="H2186" s="10" t="s">
        <v>5349</v>
      </c>
    </row>
    <row r="2187" spans="1:8">
      <c r="A2187" s="6"/>
      <c r="B2187" s="7"/>
      <c r="C2187" s="12"/>
      <c r="D2187" s="7"/>
      <c r="E2187" s="12"/>
      <c r="F2187" s="20"/>
      <c r="G2187" s="9" t="s">
        <v>5750</v>
      </c>
      <c r="H2187" s="10" t="s">
        <v>5749</v>
      </c>
    </row>
    <row r="2188" spans="1:8">
      <c r="A2188" s="6"/>
      <c r="B2188" s="7"/>
      <c r="C2188" s="12"/>
      <c r="D2188" s="7"/>
      <c r="E2188" s="12"/>
      <c r="F2188" s="20"/>
      <c r="G2188" s="9" t="s">
        <v>5752</v>
      </c>
      <c r="H2188" s="10" t="s">
        <v>5751</v>
      </c>
    </row>
    <row r="2189" spans="1:8">
      <c r="A2189" s="6"/>
      <c r="B2189" s="7"/>
      <c r="C2189" s="12"/>
      <c r="D2189" s="7"/>
      <c r="E2189" s="12"/>
      <c r="F2189" s="20"/>
      <c r="G2189" s="9" t="s">
        <v>5754</v>
      </c>
      <c r="H2189" s="10" t="s">
        <v>5753</v>
      </c>
    </row>
    <row r="2190" spans="1:8">
      <c r="A2190" s="6"/>
      <c r="B2190" s="7"/>
      <c r="C2190" s="12"/>
      <c r="D2190" s="7"/>
      <c r="E2190" s="12"/>
      <c r="F2190" s="20"/>
      <c r="G2190" s="9" t="s">
        <v>5756</v>
      </c>
      <c r="H2190" s="10" t="s">
        <v>5755</v>
      </c>
    </row>
    <row r="2191" spans="1:8">
      <c r="A2191" s="6"/>
      <c r="B2191" s="7"/>
      <c r="C2191" s="12"/>
      <c r="D2191" s="7"/>
      <c r="E2191" s="12"/>
      <c r="F2191" s="20"/>
      <c r="G2191" s="9" t="s">
        <v>5758</v>
      </c>
      <c r="H2191" s="10" t="s">
        <v>5757</v>
      </c>
    </row>
    <row r="2192" spans="1:8">
      <c r="A2192" s="6"/>
      <c r="B2192" s="7"/>
      <c r="C2192" s="12"/>
      <c r="D2192" s="7"/>
      <c r="E2192" s="12"/>
      <c r="F2192" s="20"/>
      <c r="G2192" s="9" t="s">
        <v>5760</v>
      </c>
      <c r="H2192" s="10" t="s">
        <v>5759</v>
      </c>
    </row>
    <row r="2193" spans="1:8">
      <c r="A2193" s="6"/>
      <c r="B2193" s="7"/>
      <c r="C2193" s="12"/>
      <c r="D2193" s="7"/>
      <c r="E2193" s="12"/>
      <c r="F2193" s="20"/>
      <c r="G2193" s="9" t="s">
        <v>5762</v>
      </c>
      <c r="H2193" s="10" t="s">
        <v>5761</v>
      </c>
    </row>
    <row r="2194" spans="1:8">
      <c r="A2194" s="6"/>
      <c r="B2194" s="7"/>
      <c r="C2194" s="12"/>
      <c r="D2194" s="7"/>
      <c r="E2194" s="12"/>
      <c r="F2194" s="20"/>
      <c r="G2194" s="9" t="s">
        <v>5764</v>
      </c>
      <c r="H2194" s="10" t="s">
        <v>5763</v>
      </c>
    </row>
    <row r="2195" spans="1:8">
      <c r="A2195" s="6"/>
      <c r="B2195" s="7"/>
      <c r="C2195" s="12"/>
      <c r="D2195" s="7"/>
      <c r="E2195" s="12"/>
      <c r="F2195" s="20"/>
      <c r="G2195" s="9" t="s">
        <v>5766</v>
      </c>
      <c r="H2195" s="10" t="s">
        <v>5765</v>
      </c>
    </row>
    <row r="2196" spans="1:8">
      <c r="A2196" s="6"/>
      <c r="B2196" s="7"/>
      <c r="C2196" s="12"/>
      <c r="D2196" s="7"/>
      <c r="E2196" s="12"/>
      <c r="F2196" s="20"/>
      <c r="G2196" s="9" t="s">
        <v>5767</v>
      </c>
      <c r="H2196" s="10" t="s">
        <v>4072</v>
      </c>
    </row>
    <row r="2197" spans="1:8">
      <c r="A2197" s="6"/>
      <c r="B2197" s="7"/>
      <c r="C2197" s="12"/>
      <c r="D2197" s="7"/>
      <c r="E2197" s="12"/>
      <c r="F2197" s="20"/>
      <c r="G2197" s="9" t="s">
        <v>5769</v>
      </c>
      <c r="H2197" s="10" t="s">
        <v>5768</v>
      </c>
    </row>
    <row r="2198" spans="1:8">
      <c r="A2198" s="6"/>
      <c r="B2198" s="7"/>
      <c r="C2198" s="12"/>
      <c r="D2198" s="7"/>
      <c r="E2198" s="12"/>
      <c r="F2198" s="20"/>
      <c r="G2198" s="9" t="s">
        <v>5771</v>
      </c>
      <c r="H2198" s="10" t="s">
        <v>5770</v>
      </c>
    </row>
    <row r="2199" spans="1:8">
      <c r="A2199" s="6"/>
      <c r="B2199" s="7"/>
      <c r="C2199" s="12"/>
      <c r="D2199" s="7"/>
      <c r="E2199" s="12"/>
      <c r="F2199" s="20"/>
      <c r="G2199" s="9" t="s">
        <v>5773</v>
      </c>
      <c r="H2199" s="10" t="s">
        <v>5772</v>
      </c>
    </row>
    <row r="2200" spans="1:8">
      <c r="A2200" s="6"/>
      <c r="B2200" s="7"/>
      <c r="C2200" s="12"/>
      <c r="D2200" s="7"/>
      <c r="E2200" s="12"/>
      <c r="F2200" s="20"/>
      <c r="G2200" s="9" t="s">
        <v>5775</v>
      </c>
      <c r="H2200" s="10" t="s">
        <v>5774</v>
      </c>
    </row>
    <row r="2201" spans="1:8">
      <c r="A2201" s="6"/>
      <c r="B2201" s="7"/>
      <c r="C2201" s="12"/>
      <c r="D2201" s="7"/>
      <c r="E2201" s="12"/>
      <c r="F2201" s="20"/>
      <c r="G2201" s="9" t="s">
        <v>5777</v>
      </c>
      <c r="H2201" s="10" t="s">
        <v>5776</v>
      </c>
    </row>
    <row r="2202" spans="1:8">
      <c r="A2202" s="6"/>
      <c r="B2202" s="7"/>
      <c r="C2202" s="12"/>
      <c r="D2202" s="7"/>
      <c r="E2202" s="12"/>
      <c r="F2202" s="20"/>
      <c r="G2202" s="9" t="s">
        <v>5779</v>
      </c>
      <c r="H2202" s="10" t="s">
        <v>5778</v>
      </c>
    </row>
    <row r="2203" spans="1:8">
      <c r="A2203" s="6"/>
      <c r="B2203" s="7"/>
      <c r="C2203" s="12"/>
      <c r="D2203" s="7"/>
      <c r="E2203" s="12"/>
      <c r="F2203" s="20"/>
      <c r="G2203" s="9" t="s">
        <v>5781</v>
      </c>
      <c r="H2203" s="10" t="s">
        <v>5780</v>
      </c>
    </row>
    <row r="2204" spans="1:8">
      <c r="A2204" s="6"/>
      <c r="B2204" s="7"/>
      <c r="C2204" s="12"/>
      <c r="D2204" s="7"/>
      <c r="E2204" s="12"/>
      <c r="F2204" s="20"/>
      <c r="G2204" s="9" t="s">
        <v>5782</v>
      </c>
      <c r="H2204" s="10" t="s">
        <v>3072</v>
      </c>
    </row>
    <row r="2205" spans="1:8">
      <c r="A2205" s="6"/>
      <c r="B2205" s="7"/>
      <c r="C2205" s="12"/>
      <c r="D2205" s="7"/>
      <c r="E2205" s="12"/>
      <c r="F2205" s="20"/>
      <c r="G2205" s="9" t="s">
        <v>5784</v>
      </c>
      <c r="H2205" s="10" t="s">
        <v>5783</v>
      </c>
    </row>
    <row r="2206" spans="1:8">
      <c r="A2206" s="6"/>
      <c r="B2206" s="7"/>
      <c r="C2206" s="12"/>
      <c r="D2206" s="7"/>
      <c r="E2206" s="12"/>
      <c r="F2206" s="20"/>
      <c r="G2206" s="9" t="s">
        <v>5786</v>
      </c>
      <c r="H2206" s="10" t="s">
        <v>5785</v>
      </c>
    </row>
    <row r="2207" spans="1:8">
      <c r="A2207" s="6"/>
      <c r="B2207" s="7"/>
      <c r="C2207" s="12"/>
      <c r="D2207" s="7"/>
      <c r="E2207" s="12"/>
      <c r="F2207" s="20"/>
      <c r="G2207" s="9" t="s">
        <v>5788</v>
      </c>
      <c r="H2207" s="10" t="s">
        <v>5787</v>
      </c>
    </row>
    <row r="2208" spans="1:8">
      <c r="A2208" s="6"/>
      <c r="B2208" s="7"/>
      <c r="C2208" s="12"/>
      <c r="D2208" s="7"/>
      <c r="E2208" s="12"/>
      <c r="F2208" s="20"/>
      <c r="G2208" s="9" t="s">
        <v>5790</v>
      </c>
      <c r="H2208" s="10" t="s">
        <v>5789</v>
      </c>
    </row>
    <row r="2209" spans="1:8">
      <c r="A2209" s="6"/>
      <c r="B2209" s="7"/>
      <c r="C2209" s="12"/>
      <c r="D2209" s="7"/>
      <c r="E2209" s="12"/>
      <c r="F2209" s="20"/>
      <c r="G2209" s="9" t="s">
        <v>5792</v>
      </c>
      <c r="H2209" s="10" t="s">
        <v>5791</v>
      </c>
    </row>
    <row r="2210" spans="1:8">
      <c r="A2210" s="6"/>
      <c r="B2210" s="7"/>
      <c r="C2210" s="12"/>
      <c r="D2210" s="7"/>
      <c r="E2210" s="12"/>
      <c r="F2210" s="20"/>
      <c r="G2210" s="9" t="s">
        <v>5794</v>
      </c>
      <c r="H2210" s="10" t="s">
        <v>5793</v>
      </c>
    </row>
    <row r="2211" spans="1:8">
      <c r="A2211" s="6"/>
      <c r="B2211" s="7"/>
      <c r="C2211" s="12"/>
      <c r="D2211" s="7"/>
      <c r="E2211" s="12"/>
      <c r="F2211" s="20"/>
      <c r="G2211" s="9" t="s">
        <v>5796</v>
      </c>
      <c r="H2211" s="10" t="s">
        <v>5795</v>
      </c>
    </row>
    <row r="2212" spans="1:8">
      <c r="A2212" s="6"/>
      <c r="B2212" s="7"/>
      <c r="C2212" s="12"/>
      <c r="D2212" s="7"/>
      <c r="E2212" s="12"/>
      <c r="F2212" s="20"/>
      <c r="G2212" s="9" t="s">
        <v>5798</v>
      </c>
      <c r="H2212" s="10" t="s">
        <v>5797</v>
      </c>
    </row>
    <row r="2213" spans="1:8">
      <c r="A2213" s="6"/>
      <c r="B2213" s="7"/>
      <c r="C2213" s="12"/>
      <c r="D2213" s="7"/>
      <c r="E2213" s="12"/>
      <c r="F2213" s="20"/>
      <c r="G2213" s="9" t="s">
        <v>5800</v>
      </c>
      <c r="H2213" s="10" t="s">
        <v>5799</v>
      </c>
    </row>
    <row r="2214" spans="1:8">
      <c r="A2214" s="6"/>
      <c r="B2214" s="7"/>
      <c r="C2214" s="12"/>
      <c r="D2214" s="7"/>
      <c r="E2214" s="12"/>
      <c r="F2214" s="20"/>
      <c r="G2214" s="9" t="s">
        <v>5802</v>
      </c>
      <c r="H2214" s="10" t="s">
        <v>5801</v>
      </c>
    </row>
    <row r="2215" spans="1:8">
      <c r="A2215" s="6"/>
      <c r="B2215" s="7"/>
      <c r="C2215" s="12"/>
      <c r="D2215" s="7"/>
      <c r="E2215" s="12"/>
      <c r="F2215" s="20"/>
      <c r="G2215" s="9" t="s">
        <v>5803</v>
      </c>
      <c r="H2215" s="10" t="s">
        <v>4490</v>
      </c>
    </row>
    <row r="2216" spans="1:8">
      <c r="A2216" s="6"/>
      <c r="B2216" s="7"/>
      <c r="C2216" s="12"/>
      <c r="D2216" s="7"/>
      <c r="E2216" s="12"/>
      <c r="F2216" s="20"/>
      <c r="G2216" s="9" t="s">
        <v>5804</v>
      </c>
      <c r="H2216" s="10" t="s">
        <v>4500</v>
      </c>
    </row>
    <row r="2217" spans="1:8">
      <c r="A2217" s="6"/>
      <c r="B2217" s="7"/>
      <c r="C2217" s="12"/>
      <c r="D2217" s="7"/>
      <c r="E2217" s="12"/>
      <c r="F2217" s="20"/>
      <c r="G2217" s="9" t="s">
        <v>5806</v>
      </c>
      <c r="H2217" s="10" t="s">
        <v>5805</v>
      </c>
    </row>
    <row r="2218" spans="1:8">
      <c r="A2218" s="6"/>
      <c r="B2218" s="7"/>
      <c r="C2218" s="12"/>
      <c r="D2218" s="7"/>
      <c r="E2218" s="12"/>
      <c r="F2218" s="20"/>
      <c r="G2218" s="9" t="s">
        <v>5808</v>
      </c>
      <c r="H2218" s="10" t="s">
        <v>5807</v>
      </c>
    </row>
    <row r="2219" spans="1:8">
      <c r="A2219" s="6"/>
      <c r="B2219" s="7"/>
      <c r="C2219" s="12"/>
      <c r="D2219" s="7"/>
      <c r="E2219" s="12"/>
      <c r="F2219" s="20"/>
      <c r="G2219" s="9" t="s">
        <v>5810</v>
      </c>
      <c r="H2219" s="10" t="s">
        <v>5809</v>
      </c>
    </row>
    <row r="2220" spans="1:8">
      <c r="A2220" s="6"/>
      <c r="B2220" s="7"/>
      <c r="C2220" s="12"/>
      <c r="D2220" s="7"/>
      <c r="E2220" s="12"/>
      <c r="F2220" s="20"/>
      <c r="G2220" s="9" t="s">
        <v>5812</v>
      </c>
      <c r="H2220" s="10" t="s">
        <v>5811</v>
      </c>
    </row>
    <row r="2221" spans="1:8">
      <c r="A2221" s="6"/>
      <c r="B2221" s="7"/>
      <c r="C2221" s="12"/>
      <c r="D2221" s="7"/>
      <c r="E2221" s="12"/>
      <c r="F2221" s="20"/>
      <c r="G2221" s="9" t="s">
        <v>5814</v>
      </c>
      <c r="H2221" s="10" t="s">
        <v>5813</v>
      </c>
    </row>
    <row r="2222" spans="1:8">
      <c r="A2222" s="6"/>
      <c r="B2222" s="7"/>
      <c r="C2222" s="12"/>
      <c r="D2222" s="7"/>
      <c r="E2222" s="12"/>
      <c r="F2222" s="20"/>
      <c r="G2222" s="9" t="s">
        <v>5816</v>
      </c>
      <c r="H2222" s="10" t="s">
        <v>5815</v>
      </c>
    </row>
    <row r="2223" spans="1:8">
      <c r="A2223" s="6"/>
      <c r="B2223" s="7"/>
      <c r="C2223" s="12"/>
      <c r="D2223" s="7"/>
      <c r="E2223" s="12"/>
      <c r="F2223" s="20"/>
      <c r="G2223" s="9" t="s">
        <v>5818</v>
      </c>
      <c r="H2223" s="10" t="s">
        <v>5817</v>
      </c>
    </row>
    <row r="2224" spans="1:8">
      <c r="A2224" s="6"/>
      <c r="B2224" s="7"/>
      <c r="C2224" s="12"/>
      <c r="D2224" s="7"/>
      <c r="E2224" s="12"/>
      <c r="F2224" s="20"/>
      <c r="G2224" s="9" t="s">
        <v>5820</v>
      </c>
      <c r="H2224" s="10" t="s">
        <v>5819</v>
      </c>
    </row>
    <row r="2225" spans="1:8">
      <c r="A2225" s="6"/>
      <c r="B2225" s="7"/>
      <c r="C2225" s="12"/>
      <c r="D2225" s="7"/>
      <c r="E2225" s="12"/>
      <c r="F2225" s="20"/>
      <c r="G2225" s="9" t="s">
        <v>5822</v>
      </c>
      <c r="H2225" s="10" t="s">
        <v>5821</v>
      </c>
    </row>
    <row r="2226" spans="1:8">
      <c r="A2226" s="6"/>
      <c r="B2226" s="7"/>
      <c r="C2226" s="12"/>
      <c r="D2226" s="7"/>
      <c r="E2226" s="12"/>
      <c r="F2226" s="20"/>
      <c r="G2226" s="9" t="s">
        <v>5824</v>
      </c>
      <c r="H2226" s="10" t="s">
        <v>5823</v>
      </c>
    </row>
    <row r="2227" spans="1:8">
      <c r="A2227" s="6"/>
      <c r="B2227" s="7"/>
      <c r="C2227" s="12"/>
      <c r="D2227" s="7"/>
      <c r="E2227" s="12"/>
      <c r="F2227" s="20"/>
      <c r="G2227" s="9" t="s">
        <v>5826</v>
      </c>
      <c r="H2227" s="10" t="s">
        <v>5825</v>
      </c>
    </row>
    <row r="2228" spans="1:8">
      <c r="A2228" s="6"/>
      <c r="B2228" s="7"/>
      <c r="C2228" s="12"/>
      <c r="D2228" s="7"/>
      <c r="E2228" s="12"/>
      <c r="F2228" s="20"/>
      <c r="G2228" s="9" t="s">
        <v>5828</v>
      </c>
      <c r="H2228" s="10" t="s">
        <v>5827</v>
      </c>
    </row>
    <row r="2229" spans="1:8">
      <c r="A2229" s="6"/>
      <c r="B2229" s="7"/>
      <c r="C2229" s="12"/>
      <c r="D2229" s="7"/>
      <c r="E2229" s="12"/>
      <c r="F2229" s="20"/>
      <c r="G2229" s="9" t="s">
        <v>5830</v>
      </c>
      <c r="H2229" s="10" t="s">
        <v>5829</v>
      </c>
    </row>
    <row r="2230" spans="1:8">
      <c r="A2230" s="6"/>
      <c r="B2230" s="7"/>
      <c r="C2230" s="12"/>
      <c r="D2230" s="7"/>
      <c r="E2230" s="12"/>
      <c r="F2230" s="20"/>
      <c r="G2230" s="9" t="s">
        <v>5831</v>
      </c>
      <c r="H2230" s="10" t="s">
        <v>2667</v>
      </c>
    </row>
    <row r="2231" spans="1:8">
      <c r="A2231" s="6"/>
      <c r="B2231" s="7"/>
      <c r="C2231" s="12"/>
      <c r="D2231" s="7"/>
      <c r="E2231" s="12"/>
      <c r="F2231" s="20"/>
      <c r="G2231" s="9" t="s">
        <v>5833</v>
      </c>
      <c r="H2231" s="10" t="s">
        <v>5832</v>
      </c>
    </row>
    <row r="2232" spans="1:8">
      <c r="A2232" s="6"/>
      <c r="B2232" s="7"/>
      <c r="C2232" s="12"/>
      <c r="D2232" s="7"/>
      <c r="E2232" s="12"/>
      <c r="F2232" s="20"/>
      <c r="G2232" s="9" t="s">
        <v>5835</v>
      </c>
      <c r="H2232" s="10" t="s">
        <v>5834</v>
      </c>
    </row>
    <row r="2233" spans="1:8">
      <c r="A2233" s="6"/>
      <c r="B2233" s="7"/>
      <c r="C2233" s="12"/>
      <c r="D2233" s="7"/>
      <c r="E2233" s="12"/>
      <c r="F2233" s="20"/>
      <c r="G2233" s="9" t="s">
        <v>5837</v>
      </c>
      <c r="H2233" s="10" t="s">
        <v>5836</v>
      </c>
    </row>
    <row r="2234" spans="1:8">
      <c r="A2234" s="6"/>
      <c r="B2234" s="7"/>
      <c r="C2234" s="12"/>
      <c r="D2234" s="7"/>
      <c r="E2234" s="12"/>
      <c r="F2234" s="20"/>
      <c r="G2234" s="9" t="s">
        <v>5839</v>
      </c>
      <c r="H2234" s="10" t="s">
        <v>5838</v>
      </c>
    </row>
    <row r="2235" spans="1:8">
      <c r="A2235" s="6"/>
      <c r="B2235" s="7"/>
      <c r="C2235" s="12"/>
      <c r="D2235" s="7"/>
      <c r="E2235" s="12"/>
      <c r="F2235" s="20"/>
      <c r="G2235" s="9" t="s">
        <v>5841</v>
      </c>
      <c r="H2235" s="10" t="s">
        <v>5840</v>
      </c>
    </row>
    <row r="2236" spans="1:8">
      <c r="A2236" s="6"/>
      <c r="B2236" s="7"/>
      <c r="C2236" s="12"/>
      <c r="D2236" s="7"/>
      <c r="E2236" s="12"/>
      <c r="F2236" s="20"/>
      <c r="G2236" s="9" t="s">
        <v>5843</v>
      </c>
      <c r="H2236" s="10" t="s">
        <v>5842</v>
      </c>
    </row>
    <row r="2237" spans="1:8">
      <c r="A2237" s="6"/>
      <c r="B2237" s="7"/>
      <c r="C2237" s="12"/>
      <c r="D2237" s="7"/>
      <c r="E2237" s="12"/>
      <c r="F2237" s="20"/>
      <c r="G2237" s="9" t="s">
        <v>5844</v>
      </c>
      <c r="H2237" s="10" t="s">
        <v>1761</v>
      </c>
    </row>
    <row r="2238" spans="1:8">
      <c r="A2238" s="6"/>
      <c r="B2238" s="7"/>
      <c r="C2238" s="12"/>
      <c r="D2238" s="7"/>
      <c r="E2238" s="12"/>
      <c r="F2238" s="20"/>
      <c r="G2238" s="9" t="s">
        <v>5846</v>
      </c>
      <c r="H2238" s="10" t="s">
        <v>5845</v>
      </c>
    </row>
    <row r="2239" spans="1:8">
      <c r="A2239" s="6"/>
      <c r="B2239" s="7"/>
      <c r="C2239" s="12"/>
      <c r="D2239" s="7"/>
      <c r="E2239" s="12"/>
      <c r="F2239" s="20"/>
      <c r="G2239" s="9" t="s">
        <v>5848</v>
      </c>
      <c r="H2239" s="10" t="s">
        <v>5847</v>
      </c>
    </row>
    <row r="2240" spans="1:8">
      <c r="A2240" s="6"/>
      <c r="B2240" s="7"/>
      <c r="C2240" s="12"/>
      <c r="D2240" s="7"/>
      <c r="E2240" s="12"/>
      <c r="F2240" s="20"/>
      <c r="G2240" s="9" t="s">
        <v>5850</v>
      </c>
      <c r="H2240" s="10" t="s">
        <v>5849</v>
      </c>
    </row>
    <row r="2241" spans="1:8">
      <c r="A2241" s="6"/>
      <c r="B2241" s="7"/>
      <c r="C2241" s="12"/>
      <c r="D2241" s="7"/>
      <c r="E2241" s="12"/>
      <c r="F2241" s="20"/>
      <c r="G2241" s="9" t="s">
        <v>5852</v>
      </c>
      <c r="H2241" s="10" t="s">
        <v>5851</v>
      </c>
    </row>
    <row r="2242" spans="1:8">
      <c r="A2242" s="6"/>
      <c r="B2242" s="7"/>
      <c r="C2242" s="12"/>
      <c r="D2242" s="7"/>
      <c r="E2242" s="12"/>
      <c r="F2242" s="20"/>
      <c r="G2242" s="9" t="s">
        <v>5854</v>
      </c>
      <c r="H2242" s="10" t="s">
        <v>5853</v>
      </c>
    </row>
    <row r="2243" spans="1:8">
      <c r="A2243" s="6"/>
      <c r="B2243" s="7"/>
      <c r="C2243" s="12"/>
      <c r="D2243" s="7"/>
      <c r="E2243" s="12"/>
      <c r="F2243" s="20"/>
      <c r="G2243" s="9" t="s">
        <v>5856</v>
      </c>
      <c r="H2243" s="10" t="s">
        <v>5855</v>
      </c>
    </row>
    <row r="2244" spans="1:8">
      <c r="A2244" s="6"/>
      <c r="B2244" s="7"/>
      <c r="C2244" s="12"/>
      <c r="D2244" s="7"/>
      <c r="E2244" s="12"/>
      <c r="F2244" s="20"/>
      <c r="G2244" s="9" t="s">
        <v>5858</v>
      </c>
      <c r="H2244" s="10" t="s">
        <v>5857</v>
      </c>
    </row>
    <row r="2245" spans="1:8">
      <c r="A2245" s="6"/>
      <c r="B2245" s="7"/>
      <c r="C2245" s="12"/>
      <c r="D2245" s="7"/>
      <c r="E2245" s="12"/>
      <c r="F2245" s="20"/>
      <c r="G2245" s="9" t="s">
        <v>5860</v>
      </c>
      <c r="H2245" s="10" t="s">
        <v>5859</v>
      </c>
    </row>
    <row r="2246" spans="1:8">
      <c r="A2246" s="6"/>
      <c r="B2246" s="7"/>
      <c r="C2246" s="12"/>
      <c r="D2246" s="7"/>
      <c r="E2246" s="12"/>
      <c r="F2246" s="20"/>
      <c r="G2246" s="9" t="s">
        <v>5862</v>
      </c>
      <c r="H2246" s="10" t="s">
        <v>5861</v>
      </c>
    </row>
    <row r="2247" spans="1:8">
      <c r="A2247" s="6"/>
      <c r="B2247" s="7"/>
      <c r="C2247" s="12"/>
      <c r="D2247" s="7"/>
      <c r="E2247" s="12"/>
      <c r="F2247" s="20"/>
      <c r="G2247" s="9" t="s">
        <v>5864</v>
      </c>
      <c r="H2247" s="10" t="s">
        <v>5863</v>
      </c>
    </row>
    <row r="2248" spans="1:8">
      <c r="A2248" s="6"/>
      <c r="B2248" s="7"/>
      <c r="C2248" s="12"/>
      <c r="D2248" s="7"/>
      <c r="E2248" s="12"/>
      <c r="F2248" s="20"/>
      <c r="G2248" s="9" t="s">
        <v>5866</v>
      </c>
      <c r="H2248" s="10" t="s">
        <v>5865</v>
      </c>
    </row>
    <row r="2249" spans="1:8">
      <c r="A2249" s="6"/>
      <c r="B2249" s="7"/>
      <c r="C2249" s="12"/>
      <c r="D2249" s="7"/>
      <c r="E2249" s="12"/>
      <c r="F2249" s="20"/>
      <c r="G2249" s="9" t="s">
        <v>5868</v>
      </c>
      <c r="H2249" s="10" t="s">
        <v>5867</v>
      </c>
    </row>
    <row r="2250" spans="1:8">
      <c r="A2250" s="6"/>
      <c r="B2250" s="7"/>
      <c r="C2250" s="12"/>
      <c r="D2250" s="7"/>
      <c r="E2250" s="12"/>
      <c r="F2250" s="20"/>
      <c r="G2250" s="9" t="s">
        <v>5870</v>
      </c>
      <c r="H2250" s="10" t="s">
        <v>5869</v>
      </c>
    </row>
    <row r="2251" spans="1:8">
      <c r="A2251" s="6"/>
      <c r="B2251" s="7"/>
      <c r="C2251" s="12"/>
      <c r="D2251" s="7"/>
      <c r="E2251" s="12"/>
      <c r="F2251" s="20"/>
      <c r="G2251" s="9" t="s">
        <v>5872</v>
      </c>
      <c r="H2251" s="10" t="s">
        <v>5871</v>
      </c>
    </row>
    <row r="2252" spans="1:8">
      <c r="A2252" s="6"/>
      <c r="B2252" s="7"/>
      <c r="C2252" s="12"/>
      <c r="D2252" s="7"/>
      <c r="E2252" s="12"/>
      <c r="F2252" s="20"/>
      <c r="G2252" s="9" t="s">
        <v>5873</v>
      </c>
      <c r="H2252" s="10" t="s">
        <v>2507</v>
      </c>
    </row>
    <row r="2253" spans="1:8">
      <c r="A2253" s="6"/>
      <c r="B2253" s="7"/>
      <c r="C2253" s="12"/>
      <c r="D2253" s="7"/>
      <c r="E2253" s="12"/>
      <c r="F2253" s="20"/>
      <c r="G2253" s="9" t="s">
        <v>5875</v>
      </c>
      <c r="H2253" s="10" t="s">
        <v>5874</v>
      </c>
    </row>
    <row r="2254" spans="1:8">
      <c r="A2254" s="6"/>
      <c r="B2254" s="7"/>
      <c r="C2254" s="12"/>
      <c r="D2254" s="7"/>
      <c r="E2254" s="12"/>
      <c r="F2254" s="20"/>
      <c r="G2254" s="9" t="s">
        <v>5876</v>
      </c>
      <c r="H2254" s="10" t="s">
        <v>4263</v>
      </c>
    </row>
    <row r="2255" spans="1:8">
      <c r="A2255" s="6"/>
      <c r="B2255" s="7"/>
      <c r="C2255" s="12"/>
      <c r="D2255" s="7"/>
      <c r="E2255" s="12"/>
      <c r="F2255" s="20"/>
      <c r="G2255" s="9" t="s">
        <v>5878</v>
      </c>
      <c r="H2255" s="10" t="s">
        <v>5877</v>
      </c>
    </row>
    <row r="2256" spans="1:8">
      <c r="A2256" s="6"/>
      <c r="B2256" s="7"/>
      <c r="C2256" s="12"/>
      <c r="D2256" s="7"/>
      <c r="E2256" s="12"/>
      <c r="F2256" s="20"/>
      <c r="G2256" s="9" t="s">
        <v>5880</v>
      </c>
      <c r="H2256" s="10" t="s">
        <v>5879</v>
      </c>
    </row>
    <row r="2257" spans="1:8">
      <c r="A2257" s="6"/>
      <c r="B2257" s="7"/>
      <c r="C2257" s="12"/>
      <c r="D2257" s="7"/>
      <c r="E2257" s="12"/>
      <c r="F2257" s="20"/>
      <c r="G2257" s="9" t="s">
        <v>5882</v>
      </c>
      <c r="H2257" s="10" t="s">
        <v>5881</v>
      </c>
    </row>
    <row r="2258" spans="1:8">
      <c r="A2258" s="6"/>
      <c r="B2258" s="7"/>
      <c r="C2258" s="12"/>
      <c r="D2258" s="7"/>
      <c r="E2258" s="12"/>
      <c r="F2258" s="20"/>
      <c r="G2258" s="9" t="s">
        <v>5884</v>
      </c>
      <c r="H2258" s="10" t="s">
        <v>5883</v>
      </c>
    </row>
    <row r="2259" spans="1:8">
      <c r="A2259" s="6"/>
      <c r="B2259" s="7"/>
      <c r="C2259" s="12"/>
      <c r="D2259" s="7"/>
      <c r="E2259" s="12"/>
      <c r="F2259" s="20"/>
      <c r="G2259" s="9" t="s">
        <v>5886</v>
      </c>
      <c r="H2259" s="10" t="s">
        <v>5885</v>
      </c>
    </row>
    <row r="2260" spans="1:8">
      <c r="A2260" s="6"/>
      <c r="B2260" s="7"/>
      <c r="C2260" s="12"/>
      <c r="D2260" s="7"/>
      <c r="E2260" s="12"/>
      <c r="F2260" s="20"/>
      <c r="G2260" s="9" t="s">
        <v>5888</v>
      </c>
      <c r="H2260" s="10" t="s">
        <v>5887</v>
      </c>
    </row>
    <row r="2261" spans="1:8">
      <c r="A2261" s="6"/>
      <c r="B2261" s="7"/>
      <c r="C2261" s="12"/>
      <c r="D2261" s="7"/>
      <c r="E2261" s="12"/>
      <c r="F2261" s="20"/>
      <c r="G2261" s="9" t="s">
        <v>5890</v>
      </c>
      <c r="H2261" s="10" t="s">
        <v>5889</v>
      </c>
    </row>
    <row r="2262" spans="1:8">
      <c r="A2262" s="6"/>
      <c r="B2262" s="7"/>
      <c r="C2262" s="12"/>
      <c r="D2262" s="7"/>
      <c r="E2262" s="12"/>
      <c r="F2262" s="20"/>
      <c r="G2262" s="9" t="s">
        <v>5892</v>
      </c>
      <c r="H2262" s="10" t="s">
        <v>5891</v>
      </c>
    </row>
    <row r="2263" spans="1:8">
      <c r="A2263" s="6"/>
      <c r="B2263" s="7"/>
      <c r="C2263" s="12"/>
      <c r="D2263" s="7"/>
      <c r="E2263" s="12"/>
      <c r="F2263" s="20"/>
      <c r="G2263" s="9" t="s">
        <v>5894</v>
      </c>
      <c r="H2263" s="10" t="s">
        <v>5893</v>
      </c>
    </row>
    <row r="2264" spans="1:8">
      <c r="A2264" s="6"/>
      <c r="B2264" s="7"/>
      <c r="C2264" s="12"/>
      <c r="D2264" s="7"/>
      <c r="E2264" s="12"/>
      <c r="F2264" s="20"/>
      <c r="G2264" s="9" t="s">
        <v>5895</v>
      </c>
      <c r="H2264" s="10" t="s">
        <v>4403</v>
      </c>
    </row>
    <row r="2265" spans="1:8">
      <c r="A2265" s="6"/>
      <c r="B2265" s="7"/>
      <c r="C2265" s="12"/>
      <c r="D2265" s="7"/>
      <c r="E2265" s="12"/>
      <c r="F2265" s="20"/>
      <c r="G2265" s="9" t="s">
        <v>5897</v>
      </c>
      <c r="H2265" s="10" t="s">
        <v>5896</v>
      </c>
    </row>
    <row r="2266" spans="1:8">
      <c r="A2266" s="6"/>
      <c r="B2266" s="7"/>
      <c r="C2266" s="12"/>
      <c r="D2266" s="7"/>
      <c r="E2266" s="12"/>
      <c r="F2266" s="20"/>
      <c r="G2266" s="9" t="s">
        <v>5899</v>
      </c>
      <c r="H2266" s="10" t="s">
        <v>5898</v>
      </c>
    </row>
    <row r="2267" spans="1:8">
      <c r="A2267" s="6"/>
      <c r="B2267" s="7"/>
      <c r="C2267" s="12"/>
      <c r="D2267" s="7"/>
      <c r="E2267" s="12"/>
      <c r="F2267" s="20"/>
      <c r="G2267" s="9" t="s">
        <v>5901</v>
      </c>
      <c r="H2267" s="10" t="s">
        <v>5900</v>
      </c>
    </row>
    <row r="2268" spans="1:8">
      <c r="A2268" s="6"/>
      <c r="B2268" s="7"/>
      <c r="C2268" s="12"/>
      <c r="D2268" s="7"/>
      <c r="E2268" s="12"/>
      <c r="F2268" s="20"/>
      <c r="G2268" s="9" t="s">
        <v>5903</v>
      </c>
      <c r="H2268" s="10" t="s">
        <v>5902</v>
      </c>
    </row>
    <row r="2269" spans="1:8">
      <c r="A2269" s="6"/>
      <c r="B2269" s="7"/>
      <c r="C2269" s="12"/>
      <c r="D2269" s="7"/>
      <c r="E2269" s="12"/>
      <c r="F2269" s="20"/>
      <c r="G2269" s="9" t="s">
        <v>5905</v>
      </c>
      <c r="H2269" s="10" t="s">
        <v>5904</v>
      </c>
    </row>
    <row r="2270" spans="1:8">
      <c r="A2270" s="6"/>
      <c r="B2270" s="7"/>
      <c r="C2270" s="12"/>
      <c r="D2270" s="7"/>
      <c r="E2270" s="12"/>
      <c r="F2270" s="20"/>
      <c r="G2270" s="9" t="s">
        <v>5907</v>
      </c>
      <c r="H2270" s="10" t="s">
        <v>5906</v>
      </c>
    </row>
    <row r="2271" spans="1:8">
      <c r="A2271" s="6"/>
      <c r="B2271" s="7"/>
      <c r="C2271" s="12"/>
      <c r="D2271" s="7"/>
      <c r="E2271" s="12"/>
      <c r="F2271" s="20"/>
      <c r="G2271" s="9" t="s">
        <v>5909</v>
      </c>
      <c r="H2271" s="10" t="s">
        <v>5908</v>
      </c>
    </row>
    <row r="2272" spans="1:8">
      <c r="A2272" s="6"/>
      <c r="B2272" s="7"/>
      <c r="C2272" s="12"/>
      <c r="D2272" s="7"/>
      <c r="E2272" s="12"/>
      <c r="F2272" s="20"/>
      <c r="G2272" s="9" t="s">
        <v>5911</v>
      </c>
      <c r="H2272" s="10" t="s">
        <v>5910</v>
      </c>
    </row>
    <row r="2273" spans="1:8">
      <c r="A2273" s="6"/>
      <c r="B2273" s="7"/>
      <c r="C2273" s="12"/>
      <c r="D2273" s="7"/>
      <c r="E2273" s="12"/>
      <c r="F2273" s="20"/>
      <c r="G2273" s="9" t="s">
        <v>5913</v>
      </c>
      <c r="H2273" s="10" t="s">
        <v>5912</v>
      </c>
    </row>
    <row r="2274" spans="1:8">
      <c r="A2274" s="6"/>
      <c r="B2274" s="7"/>
      <c r="C2274" s="12"/>
      <c r="D2274" s="7"/>
      <c r="E2274" s="12"/>
      <c r="F2274" s="20"/>
      <c r="G2274" s="9" t="s">
        <v>5915</v>
      </c>
      <c r="H2274" s="10" t="s">
        <v>5914</v>
      </c>
    </row>
    <row r="2275" spans="1:8">
      <c r="A2275" s="6"/>
      <c r="B2275" s="7"/>
      <c r="C2275" s="12"/>
      <c r="D2275" s="7"/>
      <c r="E2275" s="12"/>
      <c r="F2275" s="20"/>
      <c r="G2275" s="9" t="s">
        <v>5917</v>
      </c>
      <c r="H2275" s="10" t="s">
        <v>5916</v>
      </c>
    </row>
    <row r="2276" spans="1:8">
      <c r="A2276" s="6"/>
      <c r="B2276" s="7"/>
      <c r="C2276" s="12"/>
      <c r="D2276" s="7"/>
      <c r="E2276" s="12"/>
      <c r="F2276" s="20"/>
      <c r="G2276" s="9" t="s">
        <v>5919</v>
      </c>
      <c r="H2276" s="10" t="s">
        <v>5918</v>
      </c>
    </row>
    <row r="2277" spans="1:8">
      <c r="A2277" s="6"/>
      <c r="B2277" s="7"/>
      <c r="C2277" s="12"/>
      <c r="D2277" s="7"/>
      <c r="E2277" s="12"/>
      <c r="F2277" s="20"/>
      <c r="G2277" s="9" t="s">
        <v>5921</v>
      </c>
      <c r="H2277" s="10" t="s">
        <v>5920</v>
      </c>
    </row>
    <row r="2278" spans="1:8">
      <c r="A2278" s="6"/>
      <c r="B2278" s="7"/>
      <c r="C2278" s="12"/>
      <c r="D2278" s="7"/>
      <c r="E2278" s="12"/>
      <c r="F2278" s="20"/>
      <c r="G2278" s="9" t="s">
        <v>5923</v>
      </c>
      <c r="H2278" s="10" t="s">
        <v>5922</v>
      </c>
    </row>
    <row r="2279" spans="1:8">
      <c r="A2279" s="6"/>
      <c r="B2279" s="7"/>
      <c r="C2279" s="12"/>
      <c r="D2279" s="7"/>
      <c r="E2279" s="12"/>
      <c r="F2279" s="20"/>
      <c r="G2279" s="9" t="s">
        <v>5925</v>
      </c>
      <c r="H2279" s="10" t="s">
        <v>5924</v>
      </c>
    </row>
    <row r="2280" spans="1:8">
      <c r="A2280" s="6"/>
      <c r="B2280" s="7"/>
      <c r="C2280" s="12"/>
      <c r="D2280" s="7"/>
      <c r="E2280" s="12"/>
      <c r="F2280" s="20"/>
      <c r="G2280" s="9" t="s">
        <v>5927</v>
      </c>
      <c r="H2280" s="10" t="s">
        <v>5926</v>
      </c>
    </row>
    <row r="2281" spans="1:8">
      <c r="A2281" s="6"/>
      <c r="B2281" s="7"/>
      <c r="C2281" s="12"/>
      <c r="D2281" s="7"/>
      <c r="E2281" s="12"/>
      <c r="F2281" s="20"/>
      <c r="G2281" s="9" t="s">
        <v>5929</v>
      </c>
      <c r="H2281" s="10" t="s">
        <v>5928</v>
      </c>
    </row>
    <row r="2282" spans="1:8">
      <c r="A2282" s="6"/>
      <c r="B2282" s="7"/>
      <c r="C2282" s="12"/>
      <c r="D2282" s="7"/>
      <c r="E2282" s="12"/>
      <c r="F2282" s="20"/>
      <c r="G2282" s="9" t="s">
        <v>5931</v>
      </c>
      <c r="H2282" s="10" t="s">
        <v>5930</v>
      </c>
    </row>
    <row r="2283" spans="1:8">
      <c r="A2283" s="6"/>
      <c r="B2283" s="7"/>
      <c r="C2283" s="12"/>
      <c r="D2283" s="7"/>
      <c r="E2283" s="12"/>
      <c r="F2283" s="20"/>
      <c r="G2283" s="9" t="s">
        <v>5933</v>
      </c>
      <c r="H2283" s="10" t="s">
        <v>5932</v>
      </c>
    </row>
    <row r="2284" spans="1:8">
      <c r="A2284" s="6"/>
      <c r="B2284" s="7"/>
      <c r="C2284" s="12"/>
      <c r="D2284" s="7"/>
      <c r="E2284" s="12"/>
      <c r="F2284" s="20"/>
      <c r="G2284" s="9" t="s">
        <v>5935</v>
      </c>
      <c r="H2284" s="10" t="s">
        <v>5934</v>
      </c>
    </row>
    <row r="2285" spans="1:8">
      <c r="A2285" s="6"/>
      <c r="B2285" s="7"/>
      <c r="C2285" s="12"/>
      <c r="D2285" s="7"/>
      <c r="E2285" s="12"/>
      <c r="F2285" s="20"/>
      <c r="G2285" s="9" t="s">
        <v>5937</v>
      </c>
      <c r="H2285" s="10" t="s">
        <v>5936</v>
      </c>
    </row>
    <row r="2286" spans="1:8">
      <c r="A2286" s="6"/>
      <c r="B2286" s="7"/>
      <c r="C2286" s="12"/>
      <c r="D2286" s="7"/>
      <c r="E2286" s="12"/>
      <c r="F2286" s="20"/>
      <c r="G2286" s="9" t="s">
        <v>5939</v>
      </c>
      <c r="H2286" s="10" t="s">
        <v>5938</v>
      </c>
    </row>
    <row r="2287" spans="1:8">
      <c r="A2287" s="6"/>
      <c r="B2287" s="7"/>
      <c r="C2287" s="12"/>
      <c r="D2287" s="7"/>
      <c r="E2287" s="12"/>
      <c r="F2287" s="20"/>
      <c r="G2287" s="9" t="s">
        <v>5941</v>
      </c>
      <c r="H2287" s="10" t="s">
        <v>5940</v>
      </c>
    </row>
    <row r="2288" spans="1:8">
      <c r="A2288" s="6"/>
      <c r="B2288" s="7"/>
      <c r="C2288" s="12"/>
      <c r="D2288" s="7"/>
      <c r="E2288" s="12"/>
      <c r="F2288" s="20"/>
      <c r="G2288" s="9" t="s">
        <v>5943</v>
      </c>
      <c r="H2288" s="10" t="s">
        <v>5942</v>
      </c>
    </row>
    <row r="2289" spans="1:8">
      <c r="A2289" s="6"/>
      <c r="B2289" s="7"/>
      <c r="C2289" s="12"/>
      <c r="D2289" s="7"/>
      <c r="E2289" s="12"/>
      <c r="F2289" s="20"/>
      <c r="G2289" s="9" t="s">
        <v>5945</v>
      </c>
      <c r="H2289" s="10" t="s">
        <v>5944</v>
      </c>
    </row>
    <row r="2290" spans="1:8">
      <c r="A2290" s="6"/>
      <c r="B2290" s="7"/>
      <c r="C2290" s="12"/>
      <c r="D2290" s="7"/>
      <c r="E2290" s="12"/>
      <c r="F2290" s="20"/>
      <c r="G2290" s="9" t="s">
        <v>5947</v>
      </c>
      <c r="H2290" s="10" t="s">
        <v>5946</v>
      </c>
    </row>
    <row r="2291" spans="1:8">
      <c r="A2291" s="6"/>
      <c r="B2291" s="7"/>
      <c r="C2291" s="12"/>
      <c r="D2291" s="7"/>
      <c r="E2291" s="12"/>
      <c r="F2291" s="20"/>
      <c r="G2291" s="9" t="s">
        <v>5949</v>
      </c>
      <c r="H2291" s="10" t="s">
        <v>5948</v>
      </c>
    </row>
    <row r="2292" spans="1:8">
      <c r="A2292" s="6"/>
      <c r="B2292" s="7"/>
      <c r="C2292" s="12"/>
      <c r="D2292" s="7"/>
      <c r="E2292" s="12"/>
      <c r="F2292" s="20"/>
      <c r="G2292" s="9" t="s">
        <v>5951</v>
      </c>
      <c r="H2292" s="10" t="s">
        <v>5950</v>
      </c>
    </row>
    <row r="2293" spans="1:8">
      <c r="A2293" s="6"/>
      <c r="B2293" s="7"/>
      <c r="C2293" s="12"/>
      <c r="D2293" s="7"/>
      <c r="E2293" s="12"/>
      <c r="F2293" s="20"/>
      <c r="G2293" s="9" t="s">
        <v>5953</v>
      </c>
      <c r="H2293" s="10" t="s">
        <v>5952</v>
      </c>
    </row>
    <row r="2294" spans="1:8">
      <c r="A2294" s="6"/>
      <c r="B2294" s="7"/>
      <c r="C2294" s="12"/>
      <c r="D2294" s="7"/>
      <c r="E2294" s="12"/>
      <c r="F2294" s="20"/>
      <c r="G2294" s="9" t="s">
        <v>5955</v>
      </c>
      <c r="H2294" s="10" t="s">
        <v>5954</v>
      </c>
    </row>
    <row r="2295" spans="1:8">
      <c r="A2295" s="6"/>
      <c r="B2295" s="7"/>
      <c r="C2295" s="12"/>
      <c r="D2295" s="7"/>
      <c r="E2295" s="12"/>
      <c r="F2295" s="20"/>
      <c r="G2295" s="9" t="s">
        <v>5957</v>
      </c>
      <c r="H2295" s="10" t="s">
        <v>5956</v>
      </c>
    </row>
    <row r="2296" spans="1:8">
      <c r="A2296" s="6"/>
      <c r="B2296" s="7"/>
      <c r="C2296" s="12"/>
      <c r="D2296" s="7"/>
      <c r="E2296" s="12"/>
      <c r="F2296" s="20"/>
      <c r="G2296" s="9" t="s">
        <v>5958</v>
      </c>
      <c r="H2296" s="10" t="s">
        <v>5542</v>
      </c>
    </row>
    <row r="2297" spans="1:8">
      <c r="A2297" s="6"/>
      <c r="B2297" s="7"/>
      <c r="C2297" s="12"/>
      <c r="D2297" s="7"/>
      <c r="E2297" s="12"/>
      <c r="F2297" s="20"/>
      <c r="G2297" s="15" t="s">
        <v>5960</v>
      </c>
      <c r="H2297" s="16" t="s">
        <v>5959</v>
      </c>
    </row>
    <row r="2298" spans="1:8">
      <c r="A2298" s="6"/>
      <c r="B2298" s="7"/>
      <c r="C2298" s="12"/>
      <c r="D2298" s="7"/>
      <c r="E2298" s="12"/>
      <c r="F2298" s="20"/>
      <c r="G2298" s="9" t="s">
        <v>5962</v>
      </c>
      <c r="H2298" s="10" t="s">
        <v>5961</v>
      </c>
    </row>
    <row r="2299" spans="1:8">
      <c r="A2299" s="6"/>
      <c r="B2299" s="7"/>
      <c r="C2299" s="12"/>
      <c r="D2299" s="7"/>
      <c r="E2299" s="12"/>
      <c r="F2299" s="20"/>
      <c r="G2299" s="9" t="s">
        <v>5964</v>
      </c>
      <c r="H2299" s="10" t="s">
        <v>5963</v>
      </c>
    </row>
    <row r="2300" spans="1:8">
      <c r="A2300" s="6"/>
      <c r="B2300" s="7"/>
      <c r="C2300" s="12"/>
      <c r="D2300" s="7"/>
      <c r="E2300" s="12"/>
      <c r="F2300" s="20"/>
      <c r="G2300" s="9" t="s">
        <v>5965</v>
      </c>
      <c r="H2300" s="10" t="s">
        <v>2408</v>
      </c>
    </row>
    <row r="2301" spans="1:8">
      <c r="A2301" s="6"/>
      <c r="B2301" s="7"/>
      <c r="C2301" s="12"/>
      <c r="D2301" s="7"/>
      <c r="E2301" s="12"/>
      <c r="F2301" s="20"/>
      <c r="G2301" s="9" t="s">
        <v>5967</v>
      </c>
      <c r="H2301" s="10" t="s">
        <v>5966</v>
      </c>
    </row>
    <row r="2302" spans="1:8">
      <c r="A2302" s="6"/>
      <c r="B2302" s="7"/>
      <c r="C2302" s="12"/>
      <c r="D2302" s="7"/>
      <c r="E2302" s="12"/>
      <c r="F2302" s="20"/>
      <c r="G2302" s="9" t="s">
        <v>5969</v>
      </c>
      <c r="H2302" s="10" t="s">
        <v>5968</v>
      </c>
    </row>
    <row r="2303" spans="1:8">
      <c r="A2303" s="6"/>
      <c r="B2303" s="7"/>
      <c r="C2303" s="12"/>
      <c r="D2303" s="7"/>
      <c r="E2303" s="12"/>
      <c r="F2303" s="20"/>
      <c r="G2303" s="9" t="s">
        <v>5971</v>
      </c>
      <c r="H2303" s="10" t="s">
        <v>5970</v>
      </c>
    </row>
    <row r="2304" spans="1:8">
      <c r="A2304" s="6"/>
      <c r="B2304" s="7"/>
      <c r="C2304" s="12"/>
      <c r="D2304" s="7"/>
      <c r="E2304" s="12"/>
      <c r="F2304" s="20"/>
      <c r="G2304" s="9" t="s">
        <v>5973</v>
      </c>
      <c r="H2304" s="10" t="s">
        <v>5972</v>
      </c>
    </row>
    <row r="2305" spans="1:8">
      <c r="A2305" s="6"/>
      <c r="B2305" s="7"/>
      <c r="C2305" s="12"/>
      <c r="D2305" s="7"/>
      <c r="E2305" s="12"/>
      <c r="F2305" s="20"/>
      <c r="G2305" s="9" t="s">
        <v>5975</v>
      </c>
      <c r="H2305" s="10" t="s">
        <v>5974</v>
      </c>
    </row>
    <row r="2306" spans="1:8">
      <c r="A2306" s="6"/>
      <c r="B2306" s="7"/>
      <c r="C2306" s="12"/>
      <c r="D2306" s="7"/>
      <c r="E2306" s="12"/>
      <c r="F2306" s="20"/>
      <c r="G2306" s="9" t="s">
        <v>5976</v>
      </c>
      <c r="H2306" s="10" t="s">
        <v>1777</v>
      </c>
    </row>
    <row r="2307" spans="1:8">
      <c r="A2307" s="6"/>
      <c r="B2307" s="7"/>
      <c r="C2307" s="12"/>
      <c r="D2307" s="7"/>
      <c r="E2307" s="12"/>
      <c r="F2307" s="20"/>
      <c r="G2307" s="9" t="s">
        <v>5978</v>
      </c>
      <c r="H2307" s="10" t="s">
        <v>5977</v>
      </c>
    </row>
    <row r="2308" spans="1:8">
      <c r="A2308" s="6"/>
      <c r="B2308" s="7"/>
      <c r="C2308" s="12"/>
      <c r="D2308" s="7"/>
      <c r="E2308" s="12"/>
      <c r="F2308" s="20"/>
      <c r="G2308" s="9" t="s">
        <v>5980</v>
      </c>
      <c r="H2308" s="10" t="s">
        <v>5979</v>
      </c>
    </row>
    <row r="2309" spans="1:8">
      <c r="A2309" s="6"/>
      <c r="B2309" s="7"/>
      <c r="C2309" s="12"/>
      <c r="D2309" s="7"/>
      <c r="E2309" s="12"/>
      <c r="F2309" s="20"/>
      <c r="G2309" s="9" t="s">
        <v>5982</v>
      </c>
      <c r="H2309" s="10" t="s">
        <v>5981</v>
      </c>
    </row>
    <row r="2310" spans="1:8">
      <c r="A2310" s="6"/>
      <c r="B2310" s="7"/>
      <c r="C2310" s="12"/>
      <c r="D2310" s="7"/>
      <c r="E2310" s="12"/>
      <c r="F2310" s="20"/>
      <c r="G2310" s="9" t="s">
        <v>5983</v>
      </c>
      <c r="H2310" s="10" t="s">
        <v>2147</v>
      </c>
    </row>
    <row r="2311" spans="1:8">
      <c r="A2311" s="6"/>
      <c r="B2311" s="7"/>
      <c r="C2311" s="12"/>
      <c r="D2311" s="7"/>
      <c r="E2311" s="12"/>
      <c r="F2311" s="20"/>
      <c r="G2311" s="9" t="s">
        <v>5984</v>
      </c>
      <c r="H2311" s="10" t="s">
        <v>3865</v>
      </c>
    </row>
    <row r="2312" spans="1:8">
      <c r="A2312" s="6"/>
      <c r="B2312" s="7"/>
      <c r="C2312" s="12"/>
      <c r="D2312" s="7"/>
      <c r="E2312" s="12"/>
      <c r="F2312" s="20"/>
      <c r="G2312" s="9" t="s">
        <v>5985</v>
      </c>
      <c r="H2312" s="10" t="s">
        <v>2419</v>
      </c>
    </row>
    <row r="2313" spans="1:8">
      <c r="A2313" s="6"/>
      <c r="B2313" s="7"/>
      <c r="C2313" s="12"/>
      <c r="D2313" s="7"/>
      <c r="E2313" s="12"/>
      <c r="F2313" s="20"/>
      <c r="G2313" s="9" t="s">
        <v>5986</v>
      </c>
      <c r="H2313" s="10" t="s">
        <v>3734</v>
      </c>
    </row>
    <row r="2314" spans="1:8">
      <c r="A2314" s="6"/>
      <c r="B2314" s="7"/>
      <c r="C2314" s="12"/>
      <c r="D2314" s="7"/>
      <c r="E2314" s="12"/>
      <c r="F2314" s="20"/>
      <c r="G2314" s="9" t="s">
        <v>5988</v>
      </c>
      <c r="H2314" s="10" t="s">
        <v>5987</v>
      </c>
    </row>
    <row r="2315" spans="1:8">
      <c r="A2315" s="6"/>
      <c r="B2315" s="7"/>
      <c r="C2315" s="12"/>
      <c r="D2315" s="7"/>
      <c r="E2315" s="12"/>
      <c r="F2315" s="20"/>
      <c r="G2315" s="9" t="s">
        <v>5990</v>
      </c>
      <c r="H2315" s="10" t="s">
        <v>5989</v>
      </c>
    </row>
    <row r="2316" spans="1:8">
      <c r="A2316" s="6"/>
      <c r="B2316" s="7"/>
      <c r="C2316" s="12"/>
      <c r="D2316" s="7"/>
      <c r="E2316" s="12"/>
      <c r="F2316" s="20"/>
      <c r="G2316" s="9" t="s">
        <v>5991</v>
      </c>
      <c r="H2316" s="10" t="s">
        <v>5278</v>
      </c>
    </row>
    <row r="2317" spans="1:8">
      <c r="A2317" s="6"/>
      <c r="B2317" s="7"/>
      <c r="C2317" s="12"/>
      <c r="D2317" s="7"/>
      <c r="E2317" s="12"/>
      <c r="F2317" s="20"/>
      <c r="G2317" s="9" t="s">
        <v>5992</v>
      </c>
      <c r="H2317" s="10" t="s">
        <v>2110</v>
      </c>
    </row>
    <row r="2318" spans="1:8">
      <c r="A2318" s="6"/>
      <c r="B2318" s="7"/>
      <c r="C2318" s="12"/>
      <c r="D2318" s="7"/>
      <c r="E2318" s="12"/>
      <c r="F2318" s="20"/>
      <c r="G2318" s="9" t="s">
        <v>5994</v>
      </c>
      <c r="H2318" s="10" t="s">
        <v>5993</v>
      </c>
    </row>
    <row r="2319" spans="1:8">
      <c r="A2319" s="6"/>
      <c r="B2319" s="7"/>
      <c r="C2319" s="12"/>
      <c r="D2319" s="7"/>
      <c r="E2319" s="12"/>
      <c r="F2319" s="20"/>
      <c r="G2319" s="9" t="s">
        <v>5995</v>
      </c>
      <c r="H2319" s="10" t="s">
        <v>3950</v>
      </c>
    </row>
    <row r="2320" spans="1:8">
      <c r="A2320" s="6"/>
      <c r="B2320" s="7"/>
      <c r="C2320" s="12"/>
      <c r="D2320" s="7"/>
      <c r="E2320" s="12"/>
      <c r="F2320" s="20"/>
      <c r="G2320" s="9" t="s">
        <v>5997</v>
      </c>
      <c r="H2320" s="10" t="s">
        <v>5996</v>
      </c>
    </row>
    <row r="2321" spans="1:8">
      <c r="A2321" s="6"/>
      <c r="B2321" s="7"/>
      <c r="C2321" s="12"/>
      <c r="D2321" s="7"/>
      <c r="E2321" s="12"/>
      <c r="F2321" s="20"/>
      <c r="G2321" s="9" t="s">
        <v>5999</v>
      </c>
      <c r="H2321" s="10" t="s">
        <v>5998</v>
      </c>
    </row>
    <row r="2322" spans="1:8">
      <c r="A2322" s="6"/>
      <c r="B2322" s="7"/>
      <c r="C2322" s="12"/>
      <c r="D2322" s="7"/>
      <c r="E2322" s="12"/>
      <c r="F2322" s="20"/>
      <c r="G2322" s="9" t="s">
        <v>6001</v>
      </c>
      <c r="H2322" s="10" t="s">
        <v>6000</v>
      </c>
    </row>
    <row r="2323" spans="1:8">
      <c r="A2323" s="6"/>
      <c r="B2323" s="7"/>
      <c r="C2323" s="12"/>
      <c r="D2323" s="7"/>
      <c r="E2323" s="12"/>
      <c r="F2323" s="20"/>
      <c r="G2323" s="9" t="s">
        <v>6003</v>
      </c>
      <c r="H2323" s="10" t="s">
        <v>6002</v>
      </c>
    </row>
    <row r="2324" spans="1:8">
      <c r="A2324" s="6"/>
      <c r="B2324" s="7"/>
      <c r="C2324" s="12"/>
      <c r="D2324" s="7"/>
      <c r="E2324" s="12"/>
      <c r="F2324" s="20"/>
      <c r="G2324" s="9" t="s">
        <v>6005</v>
      </c>
      <c r="H2324" s="10" t="s">
        <v>6004</v>
      </c>
    </row>
    <row r="2325" spans="1:8">
      <c r="A2325" s="6"/>
      <c r="B2325" s="7"/>
      <c r="C2325" s="12"/>
      <c r="D2325" s="7"/>
      <c r="E2325" s="12"/>
      <c r="F2325" s="20"/>
      <c r="G2325" s="9" t="s">
        <v>6006</v>
      </c>
      <c r="H2325" s="10" t="s">
        <v>5597</v>
      </c>
    </row>
    <row r="2326" spans="1:8">
      <c r="A2326" s="6"/>
      <c r="B2326" s="7"/>
      <c r="C2326" s="12"/>
      <c r="D2326" s="7"/>
      <c r="E2326" s="12"/>
      <c r="F2326" s="20"/>
      <c r="G2326" s="9" t="s">
        <v>6008</v>
      </c>
      <c r="H2326" s="10" t="s">
        <v>6007</v>
      </c>
    </row>
    <row r="2327" spans="1:8">
      <c r="A2327" s="6"/>
      <c r="B2327" s="7"/>
      <c r="C2327" s="12"/>
      <c r="D2327" s="7"/>
      <c r="E2327" s="12"/>
      <c r="F2327" s="20"/>
      <c r="G2327" s="9" t="s">
        <v>6010</v>
      </c>
      <c r="H2327" s="10" t="s">
        <v>6009</v>
      </c>
    </row>
    <row r="2328" spans="1:8">
      <c r="A2328" s="6"/>
      <c r="B2328" s="7"/>
      <c r="C2328" s="12"/>
      <c r="D2328" s="7"/>
      <c r="E2328" s="12"/>
      <c r="F2328" s="20"/>
      <c r="G2328" s="9" t="s">
        <v>6012</v>
      </c>
      <c r="H2328" s="10" t="s">
        <v>6011</v>
      </c>
    </row>
    <row r="2329" spans="1:8">
      <c r="A2329" s="6"/>
      <c r="B2329" s="7"/>
      <c r="C2329" s="12"/>
      <c r="D2329" s="7"/>
      <c r="E2329" s="12"/>
      <c r="F2329" s="20"/>
      <c r="G2329" s="9" t="s">
        <v>6014</v>
      </c>
      <c r="H2329" s="10" t="s">
        <v>6013</v>
      </c>
    </row>
    <row r="2330" spans="1:8">
      <c r="A2330" s="6"/>
      <c r="B2330" s="7"/>
      <c r="C2330" s="12"/>
      <c r="D2330" s="7"/>
      <c r="E2330" s="12"/>
      <c r="F2330" s="20"/>
      <c r="G2330" s="9" t="s">
        <v>6016</v>
      </c>
      <c r="H2330" s="10" t="s">
        <v>6015</v>
      </c>
    </row>
    <row r="2331" spans="1:8">
      <c r="A2331" s="6"/>
      <c r="B2331" s="7"/>
      <c r="C2331" s="12"/>
      <c r="D2331" s="7"/>
      <c r="E2331" s="12"/>
      <c r="F2331" s="20"/>
      <c r="G2331" s="9" t="s">
        <v>6018</v>
      </c>
      <c r="H2331" s="10" t="s">
        <v>6017</v>
      </c>
    </row>
    <row r="2332" spans="1:8">
      <c r="A2332" s="6"/>
      <c r="B2332" s="7"/>
      <c r="C2332" s="12"/>
      <c r="D2332" s="7"/>
      <c r="E2332" s="12"/>
      <c r="F2332" s="20"/>
      <c r="G2332" s="9" t="s">
        <v>6020</v>
      </c>
      <c r="H2332" s="10" t="s">
        <v>6019</v>
      </c>
    </row>
    <row r="2333" spans="1:8">
      <c r="A2333" s="6"/>
      <c r="B2333" s="7"/>
      <c r="C2333" s="12"/>
      <c r="D2333" s="7"/>
      <c r="E2333" s="12"/>
      <c r="F2333" s="20"/>
      <c r="G2333" s="9" t="s">
        <v>6022</v>
      </c>
      <c r="H2333" s="10" t="s">
        <v>6021</v>
      </c>
    </row>
    <row r="2334" spans="1:8">
      <c r="A2334" s="6"/>
      <c r="B2334" s="7"/>
      <c r="C2334" s="12"/>
      <c r="D2334" s="7"/>
      <c r="E2334" s="12"/>
      <c r="F2334" s="20"/>
      <c r="G2334" s="9" t="s">
        <v>6024</v>
      </c>
      <c r="H2334" s="10" t="s">
        <v>6023</v>
      </c>
    </row>
    <row r="2335" spans="1:8">
      <c r="A2335" s="6"/>
      <c r="B2335" s="7"/>
      <c r="C2335" s="12"/>
      <c r="D2335" s="7"/>
      <c r="E2335" s="12"/>
      <c r="F2335" s="20"/>
      <c r="G2335" s="9" t="s">
        <v>6026</v>
      </c>
      <c r="H2335" s="10" t="s">
        <v>6025</v>
      </c>
    </row>
    <row r="2336" spans="1:8">
      <c r="A2336" s="6"/>
      <c r="B2336" s="7"/>
      <c r="C2336" s="12"/>
      <c r="D2336" s="7"/>
      <c r="E2336" s="12"/>
      <c r="F2336" s="20"/>
      <c r="G2336" s="9" t="s">
        <v>6028</v>
      </c>
      <c r="H2336" s="10" t="s">
        <v>6027</v>
      </c>
    </row>
    <row r="2337" spans="1:8">
      <c r="A2337" s="6"/>
      <c r="B2337" s="7"/>
      <c r="C2337" s="12"/>
      <c r="D2337" s="7"/>
      <c r="E2337" s="12"/>
      <c r="F2337" s="20"/>
      <c r="G2337" s="9" t="s">
        <v>6029</v>
      </c>
      <c r="H2337" s="10" t="s">
        <v>4808</v>
      </c>
    </row>
    <row r="2338" spans="1:8">
      <c r="A2338" s="6"/>
      <c r="B2338" s="7"/>
      <c r="C2338" s="12"/>
      <c r="D2338" s="7"/>
      <c r="E2338" s="12"/>
      <c r="F2338" s="20"/>
      <c r="G2338" s="9" t="s">
        <v>6030</v>
      </c>
      <c r="H2338" s="10" t="s">
        <v>2284</v>
      </c>
    </row>
    <row r="2339" spans="1:8">
      <c r="A2339" s="6"/>
      <c r="B2339" s="7"/>
      <c r="C2339" s="12"/>
      <c r="D2339" s="7"/>
      <c r="E2339" s="12"/>
      <c r="F2339" s="20"/>
      <c r="G2339" s="9" t="s">
        <v>6032</v>
      </c>
      <c r="H2339" s="10" t="s">
        <v>6031</v>
      </c>
    </row>
    <row r="2340" spans="1:8">
      <c r="A2340" s="6"/>
      <c r="B2340" s="7"/>
      <c r="C2340" s="12"/>
      <c r="D2340" s="7"/>
      <c r="E2340" s="12"/>
      <c r="F2340" s="20"/>
      <c r="G2340" s="9" t="s">
        <v>6034</v>
      </c>
      <c r="H2340" s="10" t="s">
        <v>6033</v>
      </c>
    </row>
    <row r="2341" spans="1:8">
      <c r="A2341" s="6"/>
      <c r="B2341" s="7"/>
      <c r="C2341" s="12"/>
      <c r="D2341" s="7"/>
      <c r="E2341" s="12"/>
      <c r="F2341" s="20"/>
      <c r="G2341" s="9" t="s">
        <v>6036</v>
      </c>
      <c r="H2341" s="10" t="s">
        <v>6035</v>
      </c>
    </row>
    <row r="2342" spans="1:8">
      <c r="A2342" s="6"/>
      <c r="B2342" s="7"/>
      <c r="C2342" s="12"/>
      <c r="D2342" s="7"/>
      <c r="E2342" s="12"/>
      <c r="F2342" s="20"/>
      <c r="G2342" s="9" t="s">
        <v>6038</v>
      </c>
      <c r="H2342" s="10" t="s">
        <v>6037</v>
      </c>
    </row>
    <row r="2343" spans="1:8">
      <c r="A2343" s="6"/>
      <c r="B2343" s="7"/>
      <c r="C2343" s="12"/>
      <c r="D2343" s="7"/>
      <c r="E2343" s="12"/>
      <c r="F2343" s="20"/>
      <c r="G2343" s="9" t="s">
        <v>6040</v>
      </c>
      <c r="H2343" s="10" t="s">
        <v>6039</v>
      </c>
    </row>
    <row r="2344" spans="1:8">
      <c r="A2344" s="6"/>
      <c r="B2344" s="7"/>
      <c r="C2344" s="12"/>
      <c r="D2344" s="7"/>
      <c r="E2344" s="12"/>
      <c r="F2344" s="20"/>
      <c r="G2344" s="9" t="s">
        <v>6042</v>
      </c>
      <c r="H2344" s="10" t="s">
        <v>6041</v>
      </c>
    </row>
    <row r="2345" spans="1:8">
      <c r="A2345" s="6"/>
      <c r="B2345" s="7"/>
      <c r="C2345" s="12"/>
      <c r="D2345" s="7"/>
      <c r="E2345" s="12"/>
      <c r="F2345" s="20"/>
      <c r="G2345" s="9" t="s">
        <v>6044</v>
      </c>
      <c r="H2345" s="10" t="s">
        <v>6043</v>
      </c>
    </row>
    <row r="2346" spans="1:8">
      <c r="A2346" s="6"/>
      <c r="B2346" s="7"/>
      <c r="C2346" s="12"/>
      <c r="D2346" s="7"/>
      <c r="E2346" s="12"/>
      <c r="F2346" s="20"/>
      <c r="G2346" s="9" t="s">
        <v>6046</v>
      </c>
      <c r="H2346" s="10" t="s">
        <v>6045</v>
      </c>
    </row>
    <row r="2347" spans="1:8">
      <c r="A2347" s="6"/>
      <c r="B2347" s="7"/>
      <c r="C2347" s="12"/>
      <c r="D2347" s="7"/>
      <c r="E2347" s="12"/>
      <c r="F2347" s="20"/>
      <c r="G2347" s="9" t="s">
        <v>6047</v>
      </c>
      <c r="H2347" s="10" t="s">
        <v>4933</v>
      </c>
    </row>
    <row r="2348" spans="1:8">
      <c r="A2348" s="6"/>
      <c r="B2348" s="7"/>
      <c r="C2348" s="12"/>
      <c r="D2348" s="7"/>
      <c r="E2348" s="12"/>
      <c r="F2348" s="20"/>
      <c r="G2348" s="9" t="s">
        <v>6049</v>
      </c>
      <c r="H2348" s="10" t="s">
        <v>6048</v>
      </c>
    </row>
    <row r="2349" spans="1:8">
      <c r="A2349" s="6"/>
      <c r="B2349" s="7"/>
      <c r="C2349" s="12"/>
      <c r="D2349" s="7"/>
      <c r="E2349" s="12"/>
      <c r="F2349" s="20"/>
      <c r="G2349" s="9" t="s">
        <v>6051</v>
      </c>
      <c r="H2349" s="10" t="s">
        <v>6050</v>
      </c>
    </row>
    <row r="2350" spans="1:8">
      <c r="A2350" s="6"/>
      <c r="B2350" s="7"/>
      <c r="C2350" s="12"/>
      <c r="D2350" s="7"/>
      <c r="E2350" s="12"/>
      <c r="F2350" s="20"/>
      <c r="G2350" s="9" t="s">
        <v>6053</v>
      </c>
      <c r="H2350" s="10" t="s">
        <v>6052</v>
      </c>
    </row>
    <row r="2351" spans="1:8">
      <c r="A2351" s="6"/>
      <c r="B2351" s="7"/>
      <c r="C2351" s="12"/>
      <c r="D2351" s="7"/>
      <c r="E2351" s="12"/>
      <c r="F2351" s="20"/>
      <c r="G2351" s="9" t="s">
        <v>6055</v>
      </c>
      <c r="H2351" s="10" t="s">
        <v>6054</v>
      </c>
    </row>
    <row r="2352" spans="1:8">
      <c r="A2352" s="6"/>
      <c r="B2352" s="7"/>
      <c r="C2352" s="12"/>
      <c r="D2352" s="7"/>
      <c r="E2352" s="12"/>
      <c r="F2352" s="20"/>
      <c r="G2352" s="9" t="s">
        <v>6057</v>
      </c>
      <c r="H2352" s="10" t="s">
        <v>6056</v>
      </c>
    </row>
    <row r="2353" spans="1:8">
      <c r="A2353" s="6"/>
      <c r="B2353" s="7"/>
      <c r="C2353" s="12"/>
      <c r="D2353" s="7"/>
      <c r="E2353" s="12"/>
      <c r="F2353" s="20"/>
      <c r="G2353" s="9" t="s">
        <v>6059</v>
      </c>
      <c r="H2353" s="10" t="s">
        <v>6058</v>
      </c>
    </row>
    <row r="2354" spans="1:8">
      <c r="A2354" s="6"/>
      <c r="B2354" s="7"/>
      <c r="C2354" s="12"/>
      <c r="D2354" s="7"/>
      <c r="E2354" s="12"/>
      <c r="F2354" s="20"/>
      <c r="G2354" s="9" t="s">
        <v>6060</v>
      </c>
      <c r="H2354" s="10" t="s">
        <v>2284</v>
      </c>
    </row>
    <row r="2355" spans="1:8">
      <c r="A2355" s="6"/>
      <c r="B2355" s="7"/>
      <c r="C2355" s="12"/>
      <c r="D2355" s="7"/>
      <c r="E2355" s="12"/>
      <c r="F2355" s="20"/>
      <c r="G2355" s="9" t="s">
        <v>6062</v>
      </c>
      <c r="H2355" s="10" t="s">
        <v>6061</v>
      </c>
    </row>
    <row r="2356" spans="1:8">
      <c r="A2356" s="6"/>
      <c r="B2356" s="7"/>
      <c r="C2356" s="12"/>
      <c r="D2356" s="7"/>
      <c r="E2356" s="12"/>
      <c r="F2356" s="20"/>
      <c r="G2356" s="9" t="s">
        <v>6064</v>
      </c>
      <c r="H2356" s="10" t="s">
        <v>6063</v>
      </c>
    </row>
    <row r="2357" spans="1:8">
      <c r="A2357" s="6"/>
      <c r="B2357" s="7"/>
      <c r="C2357" s="12"/>
      <c r="D2357" s="7"/>
      <c r="E2357" s="12"/>
      <c r="F2357" s="20"/>
      <c r="G2357" s="9" t="s">
        <v>6066</v>
      </c>
      <c r="H2357" s="10" t="s">
        <v>6065</v>
      </c>
    </row>
    <row r="2358" spans="1:8">
      <c r="A2358" s="6"/>
      <c r="B2358" s="7"/>
      <c r="C2358" s="12"/>
      <c r="D2358" s="7"/>
      <c r="E2358" s="12"/>
      <c r="F2358" s="20"/>
      <c r="G2358" s="9" t="s">
        <v>6068</v>
      </c>
      <c r="H2358" s="10" t="s">
        <v>6067</v>
      </c>
    </row>
    <row r="2359" spans="1:8">
      <c r="A2359" s="6"/>
      <c r="B2359" s="7"/>
      <c r="C2359" s="12"/>
      <c r="D2359" s="7"/>
      <c r="E2359" s="12"/>
      <c r="F2359" s="20"/>
      <c r="G2359" s="9" t="s">
        <v>6070</v>
      </c>
      <c r="H2359" s="10" t="s">
        <v>6069</v>
      </c>
    </row>
    <row r="2360" spans="1:8">
      <c r="A2360" s="6"/>
      <c r="B2360" s="7"/>
      <c r="C2360" s="12"/>
      <c r="D2360" s="7"/>
      <c r="E2360" s="12"/>
      <c r="F2360" s="20"/>
      <c r="G2360" s="9" t="s">
        <v>6072</v>
      </c>
      <c r="H2360" s="10" t="s">
        <v>6071</v>
      </c>
    </row>
    <row r="2361" spans="1:8">
      <c r="A2361" s="6"/>
      <c r="B2361" s="7"/>
      <c r="C2361" s="12"/>
      <c r="D2361" s="7"/>
      <c r="E2361" s="12"/>
      <c r="F2361" s="20"/>
      <c r="G2361" s="9" t="s">
        <v>6074</v>
      </c>
      <c r="H2361" s="10" t="s">
        <v>6073</v>
      </c>
    </row>
    <row r="2362" spans="1:8">
      <c r="A2362" s="6"/>
      <c r="B2362" s="7"/>
      <c r="C2362" s="12"/>
      <c r="D2362" s="7"/>
      <c r="E2362" s="12"/>
      <c r="F2362" s="20"/>
      <c r="G2362" s="9" t="s">
        <v>6076</v>
      </c>
      <c r="H2362" s="10" t="s">
        <v>6075</v>
      </c>
    </row>
    <row r="2363" spans="1:8">
      <c r="A2363" s="6"/>
      <c r="B2363" s="7"/>
      <c r="C2363" s="12"/>
      <c r="D2363" s="7"/>
      <c r="E2363" s="12"/>
      <c r="F2363" s="20"/>
      <c r="G2363" s="9" t="s">
        <v>6078</v>
      </c>
      <c r="H2363" s="10" t="s">
        <v>6077</v>
      </c>
    </row>
    <row r="2364" spans="1:8">
      <c r="A2364" s="6"/>
      <c r="B2364" s="7"/>
      <c r="C2364" s="12"/>
      <c r="D2364" s="7"/>
      <c r="E2364" s="12"/>
      <c r="F2364" s="20"/>
      <c r="G2364" s="9" t="s">
        <v>6080</v>
      </c>
      <c r="H2364" s="10" t="s">
        <v>6079</v>
      </c>
    </row>
    <row r="2365" spans="1:8">
      <c r="A2365" s="6"/>
      <c r="B2365" s="7"/>
      <c r="C2365" s="12"/>
      <c r="D2365" s="7"/>
      <c r="E2365" s="12"/>
      <c r="F2365" s="20"/>
      <c r="G2365" s="9" t="s">
        <v>6082</v>
      </c>
      <c r="H2365" s="10" t="s">
        <v>6081</v>
      </c>
    </row>
    <row r="2366" spans="1:8">
      <c r="A2366" s="6"/>
      <c r="B2366" s="7"/>
      <c r="C2366" s="12"/>
      <c r="D2366" s="7"/>
      <c r="E2366" s="12"/>
      <c r="F2366" s="20"/>
      <c r="G2366" s="9" t="s">
        <v>6084</v>
      </c>
      <c r="H2366" s="10" t="s">
        <v>6083</v>
      </c>
    </row>
    <row r="2367" spans="1:8">
      <c r="A2367" s="6"/>
      <c r="B2367" s="7"/>
      <c r="C2367" s="12"/>
      <c r="D2367" s="7"/>
      <c r="E2367" s="12"/>
      <c r="F2367" s="20"/>
      <c r="G2367" s="9" t="s">
        <v>6086</v>
      </c>
      <c r="H2367" s="10" t="s">
        <v>6085</v>
      </c>
    </row>
    <row r="2368" spans="1:8">
      <c r="A2368" s="6"/>
      <c r="B2368" s="7"/>
      <c r="C2368" s="12"/>
      <c r="D2368" s="7"/>
      <c r="E2368" s="12"/>
      <c r="F2368" s="20"/>
      <c r="G2368" s="9" t="s">
        <v>6088</v>
      </c>
      <c r="H2368" s="10" t="s">
        <v>6087</v>
      </c>
    </row>
    <row r="2369" spans="1:8">
      <c r="A2369" s="6"/>
      <c r="B2369" s="7"/>
      <c r="C2369" s="12"/>
      <c r="D2369" s="7"/>
      <c r="E2369" s="12"/>
      <c r="F2369" s="20"/>
      <c r="G2369" s="9" t="s">
        <v>6090</v>
      </c>
      <c r="H2369" s="10" t="s">
        <v>6089</v>
      </c>
    </row>
    <row r="2370" spans="1:8">
      <c r="A2370" s="6"/>
      <c r="B2370" s="7"/>
      <c r="C2370" s="12"/>
      <c r="D2370" s="7"/>
      <c r="E2370" s="12"/>
      <c r="F2370" s="20"/>
      <c r="G2370" s="9" t="s">
        <v>6092</v>
      </c>
      <c r="H2370" s="10" t="s">
        <v>6091</v>
      </c>
    </row>
    <row r="2371" spans="1:8">
      <c r="A2371" s="6"/>
      <c r="B2371" s="7"/>
      <c r="C2371" s="12"/>
      <c r="D2371" s="7"/>
      <c r="E2371" s="12"/>
      <c r="F2371" s="20"/>
      <c r="G2371" s="9" t="s">
        <v>6094</v>
      </c>
      <c r="H2371" s="10" t="s">
        <v>6093</v>
      </c>
    </row>
    <row r="2372" spans="1:8">
      <c r="A2372" s="6"/>
      <c r="B2372" s="7"/>
      <c r="C2372" s="12"/>
      <c r="D2372" s="7"/>
      <c r="E2372" s="12"/>
      <c r="F2372" s="20"/>
      <c r="G2372" s="9" t="s">
        <v>6096</v>
      </c>
      <c r="H2372" s="10" t="s">
        <v>6095</v>
      </c>
    </row>
    <row r="2373" spans="1:8">
      <c r="A2373" s="6"/>
      <c r="B2373" s="7"/>
      <c r="C2373" s="12"/>
      <c r="D2373" s="7"/>
      <c r="E2373" s="12"/>
      <c r="F2373" s="20"/>
      <c r="G2373" s="9" t="s">
        <v>6098</v>
      </c>
      <c r="H2373" s="10" t="s">
        <v>6097</v>
      </c>
    </row>
    <row r="2374" spans="1:8">
      <c r="A2374" s="6"/>
      <c r="B2374" s="7"/>
      <c r="C2374" s="12"/>
      <c r="D2374" s="7"/>
      <c r="E2374" s="12"/>
      <c r="F2374" s="20"/>
      <c r="G2374" s="9" t="s">
        <v>6100</v>
      </c>
      <c r="H2374" s="10" t="s">
        <v>6099</v>
      </c>
    </row>
    <row r="2375" spans="1:8">
      <c r="A2375" s="6"/>
      <c r="B2375" s="7"/>
      <c r="C2375" s="12"/>
      <c r="D2375" s="7"/>
      <c r="E2375" s="12"/>
      <c r="F2375" s="20"/>
      <c r="G2375" s="9" t="s">
        <v>6102</v>
      </c>
      <c r="H2375" s="10" t="s">
        <v>6101</v>
      </c>
    </row>
    <row r="2376" spans="1:8">
      <c r="A2376" s="6"/>
      <c r="B2376" s="7"/>
      <c r="C2376" s="12"/>
      <c r="D2376" s="7"/>
      <c r="E2376" s="12"/>
      <c r="F2376" s="20"/>
      <c r="G2376" s="9" t="s">
        <v>6104</v>
      </c>
      <c r="H2376" s="10" t="s">
        <v>6103</v>
      </c>
    </row>
    <row r="2377" spans="1:8">
      <c r="A2377" s="6"/>
      <c r="B2377" s="7"/>
      <c r="C2377" s="12"/>
      <c r="D2377" s="7"/>
      <c r="E2377" s="12"/>
      <c r="F2377" s="20"/>
      <c r="G2377" s="78" t="s">
        <v>6106</v>
      </c>
      <c r="H2377" s="10" t="s">
        <v>6105</v>
      </c>
    </row>
    <row r="2378" spans="1:8">
      <c r="A2378" s="6"/>
      <c r="B2378" s="7"/>
      <c r="C2378" s="12"/>
      <c r="D2378" s="7"/>
      <c r="E2378" s="12"/>
      <c r="F2378" s="20"/>
      <c r="G2378" s="78" t="s">
        <v>6107</v>
      </c>
      <c r="H2378" s="10" t="s">
        <v>4060</v>
      </c>
    </row>
    <row r="2379" spans="1:8">
      <c r="A2379" s="6"/>
      <c r="B2379" s="7"/>
      <c r="C2379" s="12"/>
      <c r="D2379" s="7"/>
      <c r="E2379" s="12"/>
      <c r="F2379" s="20"/>
      <c r="G2379" s="78" t="s">
        <v>6109</v>
      </c>
      <c r="H2379" s="10" t="s">
        <v>6108</v>
      </c>
    </row>
    <row r="2380" spans="1:8">
      <c r="A2380" s="6"/>
      <c r="B2380" s="7"/>
      <c r="C2380" s="12"/>
      <c r="D2380" s="7"/>
      <c r="E2380" s="12"/>
      <c r="F2380" s="20"/>
      <c r="G2380" s="78" t="s">
        <v>6111</v>
      </c>
      <c r="H2380" s="10" t="s">
        <v>6110</v>
      </c>
    </row>
    <row r="2381" spans="1:8">
      <c r="A2381" s="6"/>
      <c r="B2381" s="7"/>
      <c r="C2381" s="12"/>
      <c r="D2381" s="7"/>
      <c r="E2381" s="12"/>
      <c r="F2381" s="20"/>
      <c r="G2381" s="78" t="s">
        <v>6112</v>
      </c>
      <c r="H2381" s="10" t="s">
        <v>5391</v>
      </c>
    </row>
    <row r="2382" spans="1:8">
      <c r="A2382" s="6"/>
      <c r="B2382" s="7"/>
      <c r="C2382" s="12"/>
      <c r="D2382" s="7"/>
      <c r="E2382" s="12"/>
      <c r="F2382" s="20"/>
      <c r="G2382" s="78" t="s">
        <v>6114</v>
      </c>
      <c r="H2382" s="10" t="s">
        <v>6113</v>
      </c>
    </row>
    <row r="2383" spans="1:8">
      <c r="A2383" s="6"/>
      <c r="B2383" s="7"/>
      <c r="C2383" s="12"/>
      <c r="D2383" s="7"/>
      <c r="E2383" s="12"/>
      <c r="F2383" s="20"/>
      <c r="G2383" s="78" t="s">
        <v>6116</v>
      </c>
      <c r="H2383" s="10" t="s">
        <v>6115</v>
      </c>
    </row>
    <row r="2384" spans="1:8">
      <c r="A2384" s="6"/>
      <c r="B2384" s="7"/>
      <c r="C2384" s="12"/>
      <c r="D2384" s="7"/>
      <c r="E2384" s="12"/>
      <c r="F2384" s="20"/>
      <c r="G2384" s="78" t="s">
        <v>6118</v>
      </c>
      <c r="H2384" s="10" t="s">
        <v>6117</v>
      </c>
    </row>
    <row r="2385" spans="1:8">
      <c r="A2385" s="6"/>
      <c r="B2385" s="7"/>
      <c r="C2385" s="12"/>
      <c r="D2385" s="7"/>
      <c r="E2385" s="12"/>
      <c r="F2385" s="20"/>
      <c r="G2385" s="78" t="s">
        <v>6120</v>
      </c>
      <c r="H2385" s="10" t="s">
        <v>6119</v>
      </c>
    </row>
    <row r="2386" spans="1:8">
      <c r="A2386" s="6"/>
      <c r="B2386" s="7"/>
      <c r="C2386" s="12"/>
      <c r="D2386" s="7"/>
      <c r="E2386" s="12"/>
      <c r="F2386" s="20"/>
      <c r="G2386" s="78" t="s">
        <v>6122</v>
      </c>
      <c r="H2386" s="10" t="s">
        <v>6121</v>
      </c>
    </row>
    <row r="2387" spans="1:8">
      <c r="A2387" s="6"/>
      <c r="B2387" s="7"/>
      <c r="C2387" s="12"/>
      <c r="D2387" s="7"/>
      <c r="E2387" s="12"/>
      <c r="F2387" s="20"/>
      <c r="G2387" s="9" t="s">
        <v>6124</v>
      </c>
      <c r="H2387" s="10" t="s">
        <v>6123</v>
      </c>
    </row>
    <row r="2388" spans="1:8">
      <c r="A2388" s="6"/>
      <c r="B2388" s="7"/>
      <c r="C2388" s="12"/>
      <c r="D2388" s="7"/>
      <c r="E2388" s="12"/>
      <c r="F2388" s="20"/>
      <c r="G2388" s="9" t="s">
        <v>6126</v>
      </c>
      <c r="H2388" s="10" t="s">
        <v>6125</v>
      </c>
    </row>
    <row r="2389" spans="1:8">
      <c r="A2389" s="6"/>
      <c r="B2389" s="7"/>
      <c r="C2389" s="12"/>
      <c r="D2389" s="7"/>
      <c r="E2389" s="12"/>
      <c r="F2389" s="20"/>
      <c r="G2389" s="9" t="s">
        <v>6128</v>
      </c>
      <c r="H2389" s="10" t="s">
        <v>6127</v>
      </c>
    </row>
    <row r="2390" spans="1:8">
      <c r="A2390" s="6"/>
      <c r="B2390" s="7"/>
      <c r="C2390" s="12"/>
      <c r="D2390" s="7"/>
      <c r="E2390" s="12"/>
      <c r="F2390" s="20"/>
      <c r="G2390" s="9" t="s">
        <v>6130</v>
      </c>
      <c r="H2390" s="10" t="s">
        <v>6129</v>
      </c>
    </row>
    <row r="2391" spans="1:8">
      <c r="A2391" s="6"/>
      <c r="B2391" s="7"/>
      <c r="C2391" s="12"/>
      <c r="D2391" s="7"/>
      <c r="E2391" s="12"/>
      <c r="F2391" s="20"/>
      <c r="G2391" s="9" t="s">
        <v>6131</v>
      </c>
      <c r="H2391" s="10" t="s">
        <v>2259</v>
      </c>
    </row>
    <row r="2392" spans="1:8">
      <c r="A2392" s="6"/>
      <c r="B2392" s="7"/>
      <c r="C2392" s="12"/>
      <c r="D2392" s="7"/>
      <c r="E2392" s="12"/>
      <c r="F2392" s="20"/>
      <c r="G2392" s="9" t="s">
        <v>6133</v>
      </c>
      <c r="H2392" s="10" t="s">
        <v>6132</v>
      </c>
    </row>
    <row r="2393" spans="1:8">
      <c r="A2393" s="6"/>
      <c r="B2393" s="7"/>
      <c r="C2393" s="12"/>
      <c r="D2393" s="7"/>
      <c r="E2393" s="12"/>
      <c r="F2393" s="20"/>
      <c r="G2393" s="9" t="s">
        <v>6135</v>
      </c>
      <c r="H2393" s="10" t="s">
        <v>6134</v>
      </c>
    </row>
    <row r="2394" spans="1:8">
      <c r="A2394" s="6"/>
      <c r="B2394" s="7"/>
      <c r="C2394" s="12"/>
      <c r="D2394" s="7"/>
      <c r="E2394" s="12"/>
      <c r="F2394" s="20"/>
      <c r="G2394" s="9" t="s">
        <v>6137</v>
      </c>
      <c r="H2394" s="10" t="s">
        <v>6136</v>
      </c>
    </row>
    <row r="2395" spans="1:8">
      <c r="A2395" s="6"/>
      <c r="B2395" s="7"/>
      <c r="C2395" s="12"/>
      <c r="D2395" s="7"/>
      <c r="E2395" s="12"/>
      <c r="F2395" s="20"/>
      <c r="G2395" s="9" t="s">
        <v>6139</v>
      </c>
      <c r="H2395" s="10" t="s">
        <v>6138</v>
      </c>
    </row>
    <row r="2396" spans="1:8">
      <c r="A2396" s="6"/>
      <c r="B2396" s="7"/>
      <c r="C2396" s="12"/>
      <c r="D2396" s="7"/>
      <c r="E2396" s="12"/>
      <c r="F2396" s="20"/>
      <c r="G2396" s="9" t="s">
        <v>6141</v>
      </c>
      <c r="H2396" s="10" t="s">
        <v>6140</v>
      </c>
    </row>
    <row r="2397" spans="1:8">
      <c r="A2397" s="6"/>
      <c r="B2397" s="7"/>
      <c r="C2397" s="12"/>
      <c r="D2397" s="7"/>
      <c r="E2397" s="12"/>
      <c r="F2397" s="20"/>
      <c r="G2397" s="9" t="s">
        <v>6143</v>
      </c>
      <c r="H2397" s="10" t="s">
        <v>6142</v>
      </c>
    </row>
    <row r="2398" spans="1:8">
      <c r="A2398" s="6"/>
      <c r="B2398" s="7"/>
      <c r="C2398" s="12"/>
      <c r="D2398" s="7"/>
      <c r="E2398" s="12"/>
      <c r="F2398" s="20"/>
      <c r="G2398" s="9" t="s">
        <v>6145</v>
      </c>
      <c r="H2398" s="10" t="s">
        <v>6144</v>
      </c>
    </row>
    <row r="2399" spans="1:8">
      <c r="A2399" s="6"/>
      <c r="B2399" s="7"/>
      <c r="C2399" s="12"/>
      <c r="D2399" s="7"/>
      <c r="E2399" s="12"/>
      <c r="F2399" s="20"/>
      <c r="G2399" s="9" t="s">
        <v>6147</v>
      </c>
      <c r="H2399" s="10" t="s">
        <v>6146</v>
      </c>
    </row>
    <row r="2400" spans="1:8">
      <c r="A2400" s="6"/>
      <c r="B2400" s="7"/>
      <c r="C2400" s="12"/>
      <c r="D2400" s="7"/>
      <c r="E2400" s="12"/>
      <c r="F2400" s="20"/>
      <c r="G2400" s="9" t="s">
        <v>6149</v>
      </c>
      <c r="H2400" s="10" t="s">
        <v>6148</v>
      </c>
    </row>
    <row r="2401" spans="1:8">
      <c r="A2401" s="6"/>
      <c r="B2401" s="7"/>
      <c r="C2401" s="12"/>
      <c r="D2401" s="7"/>
      <c r="E2401" s="12"/>
      <c r="F2401" s="20"/>
      <c r="G2401" s="9" t="s">
        <v>6150</v>
      </c>
      <c r="H2401" s="10" t="s">
        <v>2539</v>
      </c>
    </row>
    <row r="2402" spans="1:8">
      <c r="A2402" s="6"/>
      <c r="B2402" s="7"/>
      <c r="C2402" s="12"/>
      <c r="D2402" s="7"/>
      <c r="E2402" s="12"/>
      <c r="F2402" s="20"/>
      <c r="G2402" s="9" t="s">
        <v>6152</v>
      </c>
      <c r="H2402" s="10" t="s">
        <v>6151</v>
      </c>
    </row>
    <row r="2403" spans="1:8">
      <c r="A2403" s="6"/>
      <c r="B2403" s="7"/>
      <c r="C2403" s="12"/>
      <c r="D2403" s="7"/>
      <c r="E2403" s="12"/>
      <c r="F2403" s="20"/>
      <c r="G2403" s="9" t="s">
        <v>6154</v>
      </c>
      <c r="H2403" s="10" t="s">
        <v>6153</v>
      </c>
    </row>
    <row r="2404" spans="1:8">
      <c r="A2404" s="6"/>
      <c r="B2404" s="7"/>
      <c r="C2404" s="12"/>
      <c r="D2404" s="7"/>
      <c r="E2404" s="12"/>
      <c r="F2404" s="20"/>
      <c r="G2404" s="9" t="s">
        <v>6156</v>
      </c>
      <c r="H2404" s="10" t="s">
        <v>6155</v>
      </c>
    </row>
    <row r="2405" spans="1:8">
      <c r="A2405" s="6"/>
      <c r="B2405" s="7"/>
      <c r="C2405" s="12"/>
      <c r="D2405" s="7"/>
      <c r="E2405" s="12"/>
      <c r="F2405" s="20"/>
      <c r="G2405" s="9" t="s">
        <v>6158</v>
      </c>
      <c r="H2405" s="10" t="s">
        <v>6157</v>
      </c>
    </row>
    <row r="2406" spans="1:8">
      <c r="A2406" s="6"/>
      <c r="B2406" s="7"/>
      <c r="C2406" s="12"/>
      <c r="D2406" s="7"/>
      <c r="E2406" s="12"/>
      <c r="F2406" s="20"/>
      <c r="G2406" s="9" t="s">
        <v>6160</v>
      </c>
      <c r="H2406" s="10" t="s">
        <v>6159</v>
      </c>
    </row>
    <row r="2407" spans="1:8">
      <c r="A2407" s="6"/>
      <c r="B2407" s="7"/>
      <c r="C2407" s="12"/>
      <c r="D2407" s="7"/>
      <c r="E2407" s="12"/>
      <c r="F2407" s="20"/>
      <c r="G2407" s="9" t="s">
        <v>6162</v>
      </c>
      <c r="H2407" s="10" t="s">
        <v>6161</v>
      </c>
    </row>
    <row r="2408" spans="1:8">
      <c r="A2408" s="6"/>
      <c r="B2408" s="7"/>
      <c r="C2408" s="12"/>
      <c r="D2408" s="7"/>
      <c r="E2408" s="12"/>
      <c r="F2408" s="20"/>
      <c r="G2408" s="9" t="s">
        <v>6164</v>
      </c>
      <c r="H2408" s="10" t="s">
        <v>6163</v>
      </c>
    </row>
    <row r="2409" spans="1:8">
      <c r="A2409" s="6"/>
      <c r="B2409" s="7"/>
      <c r="C2409" s="12"/>
      <c r="D2409" s="7"/>
      <c r="E2409" s="12"/>
      <c r="F2409" s="20"/>
      <c r="G2409" s="9" t="s">
        <v>6166</v>
      </c>
      <c r="H2409" s="10" t="s">
        <v>6165</v>
      </c>
    </row>
    <row r="2410" spans="1:8">
      <c r="A2410" s="6"/>
      <c r="B2410" s="7"/>
      <c r="C2410" s="12"/>
      <c r="D2410" s="7"/>
      <c r="E2410" s="12"/>
      <c r="F2410" s="20"/>
      <c r="G2410" s="9" t="s">
        <v>6168</v>
      </c>
      <c r="H2410" s="10" t="s">
        <v>6167</v>
      </c>
    </row>
    <row r="2411" spans="1:8">
      <c r="A2411" s="6"/>
      <c r="B2411" s="7"/>
      <c r="C2411" s="12"/>
      <c r="D2411" s="7"/>
      <c r="E2411" s="12"/>
      <c r="F2411" s="20"/>
      <c r="G2411" s="9" t="s">
        <v>6170</v>
      </c>
      <c r="H2411" s="10" t="s">
        <v>6169</v>
      </c>
    </row>
    <row r="2412" spans="1:8">
      <c r="A2412" s="6"/>
      <c r="B2412" s="7"/>
      <c r="C2412" s="12"/>
      <c r="D2412" s="7"/>
      <c r="E2412" s="12"/>
      <c r="F2412" s="20"/>
      <c r="G2412" s="9" t="s">
        <v>6172</v>
      </c>
      <c r="H2412" s="10" t="s">
        <v>6171</v>
      </c>
    </row>
    <row r="2413" spans="1:8">
      <c r="A2413" s="6"/>
      <c r="B2413" s="7"/>
      <c r="C2413" s="12"/>
      <c r="D2413" s="7"/>
      <c r="E2413" s="12"/>
      <c r="F2413" s="20"/>
      <c r="G2413" s="9" t="s">
        <v>6174</v>
      </c>
      <c r="H2413" s="10" t="s">
        <v>6173</v>
      </c>
    </row>
    <row r="2414" spans="1:8">
      <c r="A2414" s="6"/>
      <c r="B2414" s="7"/>
      <c r="C2414" s="12"/>
      <c r="D2414" s="7"/>
      <c r="E2414" s="12"/>
      <c r="F2414" s="20"/>
      <c r="G2414" s="9" t="s">
        <v>6176</v>
      </c>
      <c r="H2414" s="10" t="s">
        <v>6175</v>
      </c>
    </row>
    <row r="2415" spans="1:8">
      <c r="A2415" s="6"/>
      <c r="B2415" s="7"/>
      <c r="C2415" s="12"/>
      <c r="D2415" s="7"/>
      <c r="E2415" s="12"/>
      <c r="F2415" s="20"/>
      <c r="G2415" s="9" t="s">
        <v>6178</v>
      </c>
      <c r="H2415" s="16" t="s">
        <v>6177</v>
      </c>
    </row>
    <row r="2416" spans="1:8">
      <c r="A2416" s="6"/>
      <c r="B2416" s="7"/>
      <c r="C2416" s="12"/>
      <c r="D2416" s="7"/>
      <c r="E2416" s="12"/>
      <c r="F2416" s="20"/>
      <c r="G2416" s="9" t="s">
        <v>6180</v>
      </c>
      <c r="H2416" s="10" t="s">
        <v>6179</v>
      </c>
    </row>
    <row r="2417" spans="1:8">
      <c r="A2417" s="6"/>
      <c r="B2417" s="7"/>
      <c r="C2417" s="12"/>
      <c r="D2417" s="7"/>
      <c r="E2417" s="12"/>
      <c r="F2417" s="20"/>
      <c r="G2417" s="9" t="s">
        <v>6182</v>
      </c>
      <c r="H2417" s="10" t="s">
        <v>6181</v>
      </c>
    </row>
    <row r="2418" spans="1:8">
      <c r="A2418" s="6"/>
      <c r="B2418" s="7"/>
      <c r="C2418" s="12"/>
      <c r="D2418" s="7"/>
      <c r="E2418" s="12"/>
      <c r="F2418" s="20"/>
      <c r="G2418" s="9" t="s">
        <v>6184</v>
      </c>
      <c r="H2418" s="10" t="s">
        <v>6183</v>
      </c>
    </row>
    <row r="2419" spans="1:8">
      <c r="A2419" s="6"/>
      <c r="B2419" s="7"/>
      <c r="C2419" s="12"/>
      <c r="D2419" s="7"/>
      <c r="E2419" s="12"/>
      <c r="F2419" s="20"/>
      <c r="G2419" s="9" t="s">
        <v>6186</v>
      </c>
      <c r="H2419" s="10" t="s">
        <v>6185</v>
      </c>
    </row>
    <row r="2420" spans="1:8">
      <c r="A2420" s="6"/>
      <c r="B2420" s="7"/>
      <c r="C2420" s="12"/>
      <c r="D2420" s="7"/>
      <c r="E2420" s="12"/>
      <c r="F2420" s="20"/>
      <c r="G2420" s="9" t="s">
        <v>6188</v>
      </c>
      <c r="H2420" s="10" t="s">
        <v>6187</v>
      </c>
    </row>
    <row r="2421" spans="1:8">
      <c r="A2421" s="6"/>
      <c r="B2421" s="7"/>
      <c r="C2421" s="12"/>
      <c r="D2421" s="7"/>
      <c r="E2421" s="12"/>
      <c r="F2421" s="20"/>
      <c r="G2421" s="9" t="s">
        <v>6190</v>
      </c>
      <c r="H2421" s="10" t="s">
        <v>6189</v>
      </c>
    </row>
    <row r="2422" spans="1:8">
      <c r="A2422" s="6"/>
      <c r="B2422" s="7"/>
      <c r="C2422" s="12"/>
      <c r="D2422" s="7"/>
      <c r="E2422" s="12"/>
      <c r="F2422" s="20"/>
      <c r="G2422" s="9" t="s">
        <v>6192</v>
      </c>
      <c r="H2422" s="10" t="s">
        <v>6191</v>
      </c>
    </row>
    <row r="2423" spans="1:8">
      <c r="A2423" s="6"/>
      <c r="B2423" s="7"/>
      <c r="C2423" s="12"/>
      <c r="D2423" s="7"/>
      <c r="E2423" s="12"/>
      <c r="F2423" s="20"/>
      <c r="G2423" s="9" t="s">
        <v>6194</v>
      </c>
      <c r="H2423" s="10" t="s">
        <v>6193</v>
      </c>
    </row>
    <row r="2424" spans="1:8">
      <c r="A2424" s="6"/>
      <c r="B2424" s="7"/>
      <c r="C2424" s="12"/>
      <c r="D2424" s="7"/>
      <c r="E2424" s="12"/>
      <c r="F2424" s="20"/>
      <c r="G2424" s="9" t="s">
        <v>6196</v>
      </c>
      <c r="H2424" s="10" t="s">
        <v>6195</v>
      </c>
    </row>
    <row r="2425" spans="1:8">
      <c r="A2425" s="6"/>
      <c r="B2425" s="7"/>
      <c r="C2425" s="12"/>
      <c r="D2425" s="7"/>
      <c r="E2425" s="12"/>
      <c r="F2425" s="20"/>
      <c r="G2425" s="9" t="s">
        <v>6198</v>
      </c>
      <c r="H2425" s="10" t="s">
        <v>6197</v>
      </c>
    </row>
    <row r="2426" spans="1:8">
      <c r="A2426" s="6"/>
      <c r="B2426" s="7"/>
      <c r="C2426" s="12"/>
      <c r="D2426" s="7"/>
      <c r="E2426" s="12"/>
      <c r="F2426" s="20"/>
      <c r="G2426" s="9" t="s">
        <v>6200</v>
      </c>
      <c r="H2426" s="10" t="s">
        <v>6199</v>
      </c>
    </row>
    <row r="2427" spans="1:8">
      <c r="A2427" s="6"/>
      <c r="B2427" s="7"/>
      <c r="C2427" s="12"/>
      <c r="D2427" s="7"/>
      <c r="E2427" s="12"/>
      <c r="F2427" s="20"/>
      <c r="G2427" s="9" t="s">
        <v>6202</v>
      </c>
      <c r="H2427" s="10" t="s">
        <v>6201</v>
      </c>
    </row>
    <row r="2428" spans="1:8">
      <c r="A2428" s="6"/>
      <c r="B2428" s="7"/>
      <c r="C2428" s="12"/>
      <c r="D2428" s="7"/>
      <c r="E2428" s="12"/>
      <c r="F2428" s="20"/>
      <c r="G2428" s="78" t="s">
        <v>6204</v>
      </c>
      <c r="H2428" s="10" t="s">
        <v>6203</v>
      </c>
    </row>
    <row r="2429" spans="1:8">
      <c r="A2429" s="6"/>
      <c r="B2429" s="7"/>
      <c r="C2429" s="12"/>
      <c r="D2429" s="7"/>
      <c r="E2429" s="12"/>
      <c r="F2429" s="20"/>
      <c r="G2429" s="78" t="s">
        <v>6206</v>
      </c>
      <c r="H2429" s="10" t="s">
        <v>6205</v>
      </c>
    </row>
    <row r="2430" spans="1:8">
      <c r="A2430" s="6"/>
      <c r="B2430" s="7"/>
      <c r="C2430" s="12"/>
      <c r="D2430" s="7"/>
      <c r="E2430" s="12"/>
      <c r="F2430" s="20"/>
      <c r="G2430" s="78" t="s">
        <v>6207</v>
      </c>
      <c r="H2430" s="10" t="s">
        <v>3905</v>
      </c>
    </row>
    <row r="2431" spans="1:8">
      <c r="A2431" s="6"/>
      <c r="B2431" s="7"/>
      <c r="C2431" s="12"/>
      <c r="D2431" s="7"/>
      <c r="E2431" s="12"/>
      <c r="F2431" s="20"/>
      <c r="G2431" s="78" t="s">
        <v>6209</v>
      </c>
      <c r="H2431" s="10" t="s">
        <v>6208</v>
      </c>
    </row>
    <row r="2432" spans="1:8">
      <c r="A2432" s="6"/>
      <c r="B2432" s="7"/>
      <c r="C2432" s="12"/>
      <c r="D2432" s="7"/>
      <c r="E2432" s="12"/>
      <c r="F2432" s="20"/>
      <c r="G2432" s="78" t="s">
        <v>6210</v>
      </c>
      <c r="H2432" s="10" t="s">
        <v>2201</v>
      </c>
    </row>
    <row r="2433" spans="1:8">
      <c r="A2433" s="6"/>
      <c r="B2433" s="7"/>
      <c r="C2433" s="12"/>
      <c r="D2433" s="7"/>
      <c r="E2433" s="12"/>
      <c r="F2433" s="20"/>
      <c r="G2433" s="78" t="s">
        <v>6212</v>
      </c>
      <c r="H2433" s="10" t="s">
        <v>6211</v>
      </c>
    </row>
    <row r="2434" spans="1:8">
      <c r="A2434" s="6"/>
      <c r="B2434" s="7"/>
      <c r="C2434" s="12"/>
      <c r="D2434" s="7"/>
      <c r="E2434" s="12"/>
      <c r="F2434" s="20"/>
      <c r="G2434" s="78" t="s">
        <v>6214</v>
      </c>
      <c r="H2434" s="10" t="s">
        <v>6213</v>
      </c>
    </row>
    <row r="2435" spans="1:8">
      <c r="A2435" s="6"/>
      <c r="B2435" s="7"/>
      <c r="C2435" s="12"/>
      <c r="D2435" s="7"/>
      <c r="E2435" s="12"/>
      <c r="F2435" s="20"/>
      <c r="G2435" s="78" t="s">
        <v>6216</v>
      </c>
      <c r="H2435" s="10" t="s">
        <v>6215</v>
      </c>
    </row>
    <row r="2436" spans="1:8">
      <c r="A2436" s="6"/>
      <c r="B2436" s="7"/>
      <c r="C2436" s="12"/>
      <c r="D2436" s="7"/>
      <c r="E2436" s="12"/>
      <c r="F2436" s="20"/>
      <c r="G2436" s="9" t="s">
        <v>6218</v>
      </c>
      <c r="H2436" s="10" t="s">
        <v>6217</v>
      </c>
    </row>
    <row r="2437" spans="1:8">
      <c r="A2437" s="6"/>
      <c r="B2437" s="7"/>
      <c r="C2437" s="12"/>
      <c r="D2437" s="7"/>
      <c r="E2437" s="12"/>
      <c r="F2437" s="20"/>
      <c r="G2437" s="9" t="s">
        <v>6220</v>
      </c>
      <c r="H2437" s="10" t="s">
        <v>6219</v>
      </c>
    </row>
    <row r="2438" spans="1:8">
      <c r="A2438" s="6"/>
      <c r="B2438" s="7"/>
      <c r="C2438" s="12"/>
      <c r="D2438" s="7"/>
      <c r="E2438" s="12"/>
      <c r="F2438" s="20"/>
      <c r="G2438" s="9" t="s">
        <v>6222</v>
      </c>
      <c r="H2438" s="10" t="s">
        <v>6221</v>
      </c>
    </row>
    <row r="2439" spans="1:8">
      <c r="A2439" s="6"/>
      <c r="B2439" s="7"/>
      <c r="C2439" s="12"/>
      <c r="D2439" s="7"/>
      <c r="E2439" s="12"/>
      <c r="F2439" s="20"/>
      <c r="G2439" s="9" t="s">
        <v>6224</v>
      </c>
      <c r="H2439" s="10" t="s">
        <v>6223</v>
      </c>
    </row>
    <row r="2440" spans="1:8">
      <c r="A2440" s="6"/>
      <c r="B2440" s="7"/>
      <c r="C2440" s="12"/>
      <c r="D2440" s="7"/>
      <c r="E2440" s="12"/>
      <c r="F2440" s="20"/>
      <c r="G2440" s="9" t="s">
        <v>6226</v>
      </c>
      <c r="H2440" s="10" t="s">
        <v>6225</v>
      </c>
    </row>
    <row r="2441" spans="1:8">
      <c r="A2441" s="6"/>
      <c r="B2441" s="7"/>
      <c r="C2441" s="12"/>
      <c r="D2441" s="7"/>
      <c r="E2441" s="12"/>
      <c r="F2441" s="20"/>
      <c r="G2441" s="9" t="s">
        <v>6228</v>
      </c>
      <c r="H2441" s="10" t="s">
        <v>6227</v>
      </c>
    </row>
    <row r="2442" spans="1:8">
      <c r="A2442" s="6"/>
      <c r="B2442" s="7"/>
      <c r="C2442" s="12"/>
      <c r="D2442" s="7"/>
      <c r="E2442" s="12"/>
      <c r="F2442" s="20"/>
      <c r="G2442" s="9" t="s">
        <v>6230</v>
      </c>
      <c r="H2442" s="10" t="s">
        <v>6229</v>
      </c>
    </row>
    <row r="2443" spans="1:8">
      <c r="A2443" s="6"/>
      <c r="B2443" s="7"/>
      <c r="C2443" s="12"/>
      <c r="D2443" s="7"/>
      <c r="E2443" s="12"/>
      <c r="F2443" s="20"/>
      <c r="G2443" s="9" t="s">
        <v>6232</v>
      </c>
      <c r="H2443" s="10" t="s">
        <v>6231</v>
      </c>
    </row>
    <row r="2444" spans="1:8">
      <c r="A2444" s="6"/>
      <c r="B2444" s="7"/>
      <c r="C2444" s="12"/>
      <c r="D2444" s="7"/>
      <c r="E2444" s="12"/>
      <c r="F2444" s="20"/>
      <c r="G2444" s="9" t="s">
        <v>6234</v>
      </c>
      <c r="H2444" s="10" t="s">
        <v>6233</v>
      </c>
    </row>
    <row r="2445" spans="1:8">
      <c r="A2445" s="6"/>
      <c r="B2445" s="7"/>
      <c r="C2445" s="12"/>
      <c r="D2445" s="7"/>
      <c r="E2445" s="12"/>
      <c r="F2445" s="20"/>
      <c r="G2445" s="9" t="s">
        <v>6235</v>
      </c>
      <c r="H2445" s="10" t="s">
        <v>3441</v>
      </c>
    </row>
    <row r="2446" spans="1:8">
      <c r="A2446" s="6"/>
      <c r="B2446" s="7"/>
      <c r="C2446" s="12"/>
      <c r="D2446" s="7"/>
      <c r="E2446" s="12"/>
      <c r="F2446" s="20"/>
      <c r="G2446" s="9" t="s">
        <v>6237</v>
      </c>
      <c r="H2446" s="10" t="s">
        <v>6236</v>
      </c>
    </row>
    <row r="2447" spans="1:8">
      <c r="A2447" s="6"/>
      <c r="B2447" s="7"/>
      <c r="C2447" s="12"/>
      <c r="D2447" s="7"/>
      <c r="E2447" s="12"/>
      <c r="F2447" s="20"/>
      <c r="G2447" s="9" t="s">
        <v>6239</v>
      </c>
      <c r="H2447" s="10" t="s">
        <v>6238</v>
      </c>
    </row>
    <row r="2448" spans="1:8">
      <c r="A2448" s="6"/>
      <c r="B2448" s="7"/>
      <c r="C2448" s="12"/>
      <c r="D2448" s="7"/>
      <c r="E2448" s="12"/>
      <c r="F2448" s="20"/>
      <c r="G2448" s="9" t="s">
        <v>6240</v>
      </c>
      <c r="H2448" s="10" t="s">
        <v>2284</v>
      </c>
    </row>
    <row r="2449" spans="1:8">
      <c r="A2449" s="6"/>
      <c r="B2449" s="7"/>
      <c r="C2449" s="12"/>
      <c r="D2449" s="7"/>
      <c r="E2449" s="12"/>
      <c r="F2449" s="20"/>
      <c r="G2449" s="9" t="s">
        <v>6242</v>
      </c>
      <c r="H2449" s="10" t="s">
        <v>6241</v>
      </c>
    </row>
    <row r="2450" spans="1:8">
      <c r="A2450" s="6"/>
      <c r="B2450" s="7"/>
      <c r="C2450" s="12"/>
      <c r="D2450" s="7"/>
      <c r="E2450" s="12"/>
      <c r="F2450" s="20"/>
      <c r="G2450" s="9" t="s">
        <v>6243</v>
      </c>
      <c r="H2450" s="10" t="s">
        <v>6045</v>
      </c>
    </row>
    <row r="2451" spans="1:8">
      <c r="A2451" s="6"/>
      <c r="B2451" s="7"/>
      <c r="C2451" s="12"/>
      <c r="D2451" s="7"/>
      <c r="E2451" s="12"/>
      <c r="F2451" s="20"/>
      <c r="G2451" s="9" t="s">
        <v>6245</v>
      </c>
      <c r="H2451" s="10" t="s">
        <v>6244</v>
      </c>
    </row>
    <row r="2452" spans="1:8">
      <c r="A2452" s="6"/>
      <c r="B2452" s="7"/>
      <c r="C2452" s="12"/>
      <c r="D2452" s="7"/>
      <c r="E2452" s="12"/>
      <c r="F2452" s="20"/>
      <c r="G2452" s="9" t="s">
        <v>6247</v>
      </c>
      <c r="H2452" s="10" t="s">
        <v>6246</v>
      </c>
    </row>
    <row r="2453" spans="1:8">
      <c r="A2453" s="6"/>
      <c r="B2453" s="7"/>
      <c r="C2453" s="12"/>
      <c r="D2453" s="7"/>
      <c r="E2453" s="12"/>
      <c r="F2453" s="20"/>
      <c r="G2453" s="9" t="s">
        <v>6249</v>
      </c>
      <c r="H2453" s="10" t="s">
        <v>6248</v>
      </c>
    </row>
    <row r="2454" spans="1:8">
      <c r="A2454" s="6"/>
      <c r="B2454" s="7"/>
      <c r="C2454" s="12"/>
      <c r="D2454" s="7"/>
      <c r="E2454" s="12"/>
      <c r="F2454" s="20"/>
      <c r="G2454" s="9" t="s">
        <v>6250</v>
      </c>
      <c r="H2454" s="10" t="s">
        <v>3673</v>
      </c>
    </row>
    <row r="2455" spans="1:8">
      <c r="A2455" s="6"/>
      <c r="B2455" s="7"/>
      <c r="C2455" s="12"/>
      <c r="D2455" s="7"/>
      <c r="E2455" s="12"/>
      <c r="F2455" s="20"/>
      <c r="G2455" s="9" t="s">
        <v>6252</v>
      </c>
      <c r="H2455" s="10" t="s">
        <v>6251</v>
      </c>
    </row>
    <row r="2456" spans="1:8">
      <c r="A2456" s="6"/>
      <c r="B2456" s="7"/>
      <c r="C2456" s="12"/>
      <c r="D2456" s="7"/>
      <c r="E2456" s="12"/>
      <c r="F2456" s="20"/>
      <c r="G2456" s="78" t="s">
        <v>6254</v>
      </c>
      <c r="H2456" s="10" t="s">
        <v>6253</v>
      </c>
    </row>
    <row r="2457" spans="1:8">
      <c r="A2457" s="6"/>
      <c r="B2457" s="7"/>
      <c r="C2457" s="12"/>
      <c r="D2457" s="7"/>
      <c r="E2457" s="12"/>
      <c r="F2457" s="20"/>
      <c r="G2457" s="9" t="s">
        <v>6256</v>
      </c>
      <c r="H2457" s="10" t="s">
        <v>6255</v>
      </c>
    </row>
    <row r="2458" spans="1:8">
      <c r="A2458" s="6"/>
      <c r="B2458" s="7"/>
      <c r="C2458" s="12"/>
      <c r="D2458" s="7"/>
      <c r="E2458" s="12"/>
      <c r="F2458" s="20"/>
      <c r="G2458" s="9" t="s">
        <v>6258</v>
      </c>
      <c r="H2458" s="10" t="s">
        <v>6257</v>
      </c>
    </row>
    <row r="2459" spans="1:8">
      <c r="A2459" s="6"/>
      <c r="B2459" s="7"/>
      <c r="C2459" s="12"/>
      <c r="D2459" s="7"/>
      <c r="E2459" s="12"/>
      <c r="F2459" s="20"/>
      <c r="G2459" s="9" t="s">
        <v>6260</v>
      </c>
      <c r="H2459" s="10" t="s">
        <v>6259</v>
      </c>
    </row>
    <row r="2460" spans="1:8">
      <c r="A2460" s="6"/>
      <c r="B2460" s="7"/>
      <c r="C2460" s="12"/>
      <c r="D2460" s="7"/>
      <c r="E2460" s="12"/>
      <c r="F2460" s="20"/>
      <c r="G2460" s="9" t="s">
        <v>6262</v>
      </c>
      <c r="H2460" s="10" t="s">
        <v>6261</v>
      </c>
    </row>
    <row r="2461" spans="1:8">
      <c r="A2461" s="6"/>
      <c r="B2461" s="7"/>
      <c r="C2461" s="12"/>
      <c r="D2461" s="7"/>
      <c r="E2461" s="12"/>
      <c r="F2461" s="20"/>
      <c r="G2461" s="9" t="s">
        <v>6264</v>
      </c>
      <c r="H2461" s="10" t="s">
        <v>6263</v>
      </c>
    </row>
    <row r="2462" spans="1:8">
      <c r="A2462" s="6"/>
      <c r="B2462" s="7"/>
      <c r="C2462" s="12"/>
      <c r="D2462" s="7"/>
      <c r="E2462" s="12"/>
      <c r="F2462" s="20"/>
      <c r="G2462" s="9" t="s">
        <v>6265</v>
      </c>
      <c r="H2462" s="10" t="s">
        <v>3882</v>
      </c>
    </row>
    <row r="2463" spans="1:8">
      <c r="A2463" s="6"/>
      <c r="B2463" s="7"/>
      <c r="C2463" s="12"/>
      <c r="D2463" s="7"/>
      <c r="E2463" s="12"/>
      <c r="F2463" s="20"/>
      <c r="G2463" s="9" t="s">
        <v>6267</v>
      </c>
      <c r="H2463" s="10" t="s">
        <v>6266</v>
      </c>
    </row>
    <row r="2464" spans="1:8">
      <c r="A2464" s="6"/>
      <c r="B2464" s="7"/>
      <c r="C2464" s="12"/>
      <c r="D2464" s="7"/>
      <c r="E2464" s="12"/>
      <c r="F2464" s="20"/>
      <c r="G2464" s="9" t="s">
        <v>6268</v>
      </c>
      <c r="H2464" s="10" t="s">
        <v>5135</v>
      </c>
    </row>
    <row r="2465" spans="1:8">
      <c r="A2465" s="6"/>
      <c r="B2465" s="7"/>
      <c r="C2465" s="12"/>
      <c r="D2465" s="7"/>
      <c r="E2465" s="12"/>
      <c r="F2465" s="20"/>
      <c r="G2465" s="9" t="s">
        <v>6270</v>
      </c>
      <c r="H2465" s="10" t="s">
        <v>6269</v>
      </c>
    </row>
    <row r="2466" spans="1:8">
      <c r="A2466" s="6"/>
      <c r="B2466" s="7"/>
      <c r="C2466" s="12"/>
      <c r="D2466" s="7"/>
      <c r="E2466" s="12"/>
      <c r="F2466" s="20"/>
      <c r="G2466" s="9" t="s">
        <v>6272</v>
      </c>
      <c r="H2466" s="10" t="s">
        <v>6271</v>
      </c>
    </row>
    <row r="2467" spans="1:8">
      <c r="A2467" s="6"/>
      <c r="B2467" s="7"/>
      <c r="C2467" s="12"/>
      <c r="D2467" s="7"/>
      <c r="E2467" s="12"/>
      <c r="F2467" s="20"/>
      <c r="G2467" s="9" t="s">
        <v>6273</v>
      </c>
      <c r="H2467" s="10" t="s">
        <v>3409</v>
      </c>
    </row>
    <row r="2468" spans="1:8">
      <c r="A2468" s="6"/>
      <c r="B2468" s="7"/>
      <c r="C2468" s="12"/>
      <c r="D2468" s="7"/>
      <c r="E2468" s="12"/>
      <c r="F2468" s="20"/>
      <c r="G2468" s="9" t="s">
        <v>6275</v>
      </c>
      <c r="H2468" s="10" t="s">
        <v>6274</v>
      </c>
    </row>
    <row r="2469" spans="1:8">
      <c r="A2469" s="6"/>
      <c r="B2469" s="7"/>
      <c r="C2469" s="12"/>
      <c r="D2469" s="7"/>
      <c r="E2469" s="12"/>
      <c r="F2469" s="20"/>
      <c r="G2469" s="9" t="s">
        <v>6277</v>
      </c>
      <c r="H2469" s="10" t="s">
        <v>6276</v>
      </c>
    </row>
    <row r="2470" spans="1:8">
      <c r="A2470" s="6"/>
      <c r="B2470" s="7"/>
      <c r="C2470" s="12"/>
      <c r="D2470" s="7"/>
      <c r="E2470" s="12"/>
      <c r="F2470" s="20"/>
      <c r="G2470" s="9" t="s">
        <v>6279</v>
      </c>
      <c r="H2470" s="10" t="s">
        <v>6278</v>
      </c>
    </row>
    <row r="2471" spans="1:8">
      <c r="A2471" s="6"/>
      <c r="B2471" s="7"/>
      <c r="C2471" s="12"/>
      <c r="D2471" s="7"/>
      <c r="E2471" s="12"/>
      <c r="F2471" s="20"/>
      <c r="G2471" s="9" t="s">
        <v>6281</v>
      </c>
      <c r="H2471" s="10" t="s">
        <v>6280</v>
      </c>
    </row>
    <row r="2472" spans="1:8">
      <c r="A2472" s="6"/>
      <c r="B2472" s="7"/>
      <c r="C2472" s="12"/>
      <c r="D2472" s="7"/>
      <c r="E2472" s="12"/>
      <c r="F2472" s="20"/>
      <c r="G2472" s="9" t="s">
        <v>6283</v>
      </c>
      <c r="H2472" s="10" t="s">
        <v>6282</v>
      </c>
    </row>
    <row r="2473" spans="1:8">
      <c r="A2473" s="6"/>
      <c r="B2473" s="7"/>
      <c r="C2473" s="12"/>
      <c r="D2473" s="7"/>
      <c r="E2473" s="12"/>
      <c r="F2473" s="20"/>
      <c r="G2473" s="9" t="s">
        <v>6284</v>
      </c>
      <c r="H2473" s="10" t="s">
        <v>5413</v>
      </c>
    </row>
    <row r="2474" spans="1:8">
      <c r="A2474" s="6"/>
      <c r="B2474" s="7"/>
      <c r="C2474" s="12"/>
      <c r="D2474" s="7"/>
      <c r="E2474" s="12"/>
      <c r="F2474" s="20"/>
      <c r="G2474" s="9" t="s">
        <v>6286</v>
      </c>
      <c r="H2474" s="10" t="s">
        <v>6285</v>
      </c>
    </row>
    <row r="2475" spans="1:8">
      <c r="A2475" s="6"/>
      <c r="B2475" s="7"/>
      <c r="C2475" s="12"/>
      <c r="D2475" s="7"/>
      <c r="E2475" s="12"/>
      <c r="F2475" s="20"/>
      <c r="G2475" s="9" t="s">
        <v>6288</v>
      </c>
      <c r="H2475" s="10" t="s">
        <v>6287</v>
      </c>
    </row>
    <row r="2476" spans="1:8">
      <c r="A2476" s="6"/>
      <c r="B2476" s="7"/>
      <c r="C2476" s="12"/>
      <c r="D2476" s="7"/>
      <c r="E2476" s="12"/>
      <c r="F2476" s="20"/>
      <c r="G2476" s="9" t="s">
        <v>6289</v>
      </c>
      <c r="H2476" s="10" t="s">
        <v>2201</v>
      </c>
    </row>
    <row r="2477" spans="1:8">
      <c r="A2477" s="6"/>
      <c r="B2477" s="7"/>
      <c r="C2477" s="12"/>
      <c r="D2477" s="7"/>
      <c r="E2477" s="12"/>
      <c r="F2477" s="20"/>
      <c r="G2477" s="9" t="s">
        <v>6291</v>
      </c>
      <c r="H2477" s="10" t="s">
        <v>6290</v>
      </c>
    </row>
    <row r="2478" spans="1:8">
      <c r="A2478" s="6"/>
      <c r="B2478" s="7"/>
      <c r="C2478" s="12"/>
      <c r="D2478" s="7"/>
      <c r="E2478" s="12"/>
      <c r="F2478" s="20"/>
      <c r="G2478" s="9" t="s">
        <v>6293</v>
      </c>
      <c r="H2478" s="10" t="s">
        <v>6292</v>
      </c>
    </row>
    <row r="2479" spans="1:8">
      <c r="A2479" s="6"/>
      <c r="B2479" s="7"/>
      <c r="C2479" s="12"/>
      <c r="D2479" s="7"/>
      <c r="E2479" s="12"/>
      <c r="F2479" s="20"/>
      <c r="G2479" s="9" t="s">
        <v>6295</v>
      </c>
      <c r="H2479" s="10" t="s">
        <v>6294</v>
      </c>
    </row>
    <row r="2480" spans="1:8">
      <c r="A2480" s="6"/>
      <c r="B2480" s="7"/>
      <c r="C2480" s="12"/>
      <c r="D2480" s="7"/>
      <c r="E2480" s="12"/>
      <c r="F2480" s="20"/>
      <c r="G2480" s="9" t="s">
        <v>6297</v>
      </c>
      <c r="H2480" s="10" t="s">
        <v>6296</v>
      </c>
    </row>
    <row r="2481" spans="1:8">
      <c r="A2481" s="6"/>
      <c r="B2481" s="7"/>
      <c r="C2481" s="12"/>
      <c r="D2481" s="7"/>
      <c r="E2481" s="12"/>
      <c r="F2481" s="20"/>
      <c r="G2481" s="9" t="s">
        <v>6298</v>
      </c>
      <c r="H2481" s="10" t="s">
        <v>4920</v>
      </c>
    </row>
    <row r="2482" spans="1:8">
      <c r="A2482" s="6"/>
      <c r="B2482" s="7"/>
      <c r="C2482" s="12"/>
      <c r="D2482" s="7"/>
      <c r="E2482" s="12"/>
      <c r="F2482" s="20"/>
      <c r="G2482" s="9" t="s">
        <v>6300</v>
      </c>
      <c r="H2482" s="10" t="s">
        <v>6299</v>
      </c>
    </row>
    <row r="2483" spans="1:8">
      <c r="A2483" s="6"/>
      <c r="B2483" s="7"/>
      <c r="C2483" s="12"/>
      <c r="D2483" s="7"/>
      <c r="E2483" s="12"/>
      <c r="F2483" s="20"/>
      <c r="G2483" s="9" t="s">
        <v>6302</v>
      </c>
      <c r="H2483" s="10" t="s">
        <v>6301</v>
      </c>
    </row>
    <row r="2484" spans="1:8">
      <c r="A2484" s="6"/>
      <c r="B2484" s="7"/>
      <c r="C2484" s="12"/>
      <c r="D2484" s="7"/>
      <c r="E2484" s="12"/>
      <c r="F2484" s="20"/>
      <c r="G2484" s="9" t="s">
        <v>6304</v>
      </c>
      <c r="H2484" s="10" t="s">
        <v>6303</v>
      </c>
    </row>
    <row r="2485" spans="1:8">
      <c r="A2485" s="6"/>
      <c r="B2485" s="7"/>
      <c r="C2485" s="12"/>
      <c r="D2485" s="7"/>
      <c r="E2485" s="12"/>
      <c r="F2485" s="20"/>
      <c r="G2485" s="9" t="s">
        <v>6306</v>
      </c>
      <c r="H2485" s="10" t="s">
        <v>6305</v>
      </c>
    </row>
    <row r="2486" spans="1:8">
      <c r="A2486" s="6"/>
      <c r="B2486" s="7"/>
      <c r="C2486" s="12"/>
      <c r="D2486" s="7"/>
      <c r="E2486" s="12"/>
      <c r="F2486" s="20"/>
      <c r="G2486" s="9" t="s">
        <v>6308</v>
      </c>
      <c r="H2486" s="10" t="s">
        <v>6307</v>
      </c>
    </row>
    <row r="2487" spans="1:8">
      <c r="A2487" s="6"/>
      <c r="B2487" s="7"/>
      <c r="C2487" s="12"/>
      <c r="D2487" s="7"/>
      <c r="E2487" s="12"/>
      <c r="F2487" s="20"/>
      <c r="G2487" s="9" t="s">
        <v>6309</v>
      </c>
      <c r="H2487" s="10" t="s">
        <v>6117</v>
      </c>
    </row>
    <row r="2488" spans="1:8">
      <c r="A2488" s="6"/>
      <c r="B2488" s="7"/>
      <c r="C2488" s="12"/>
      <c r="D2488" s="7"/>
      <c r="E2488" s="12"/>
      <c r="F2488" s="20"/>
      <c r="G2488" s="9" t="s">
        <v>6311</v>
      </c>
      <c r="H2488" s="10" t="s">
        <v>6310</v>
      </c>
    </row>
    <row r="2489" spans="1:8">
      <c r="A2489" s="6"/>
      <c r="B2489" s="7"/>
      <c r="C2489" s="12"/>
      <c r="D2489" s="7"/>
      <c r="E2489" s="12"/>
      <c r="F2489" s="20"/>
      <c r="G2489" s="9" t="s">
        <v>6313</v>
      </c>
      <c r="H2489" s="10" t="s">
        <v>6312</v>
      </c>
    </row>
    <row r="2490" spans="1:8">
      <c r="A2490" s="6"/>
      <c r="B2490" s="7"/>
      <c r="C2490" s="12"/>
      <c r="D2490" s="7"/>
      <c r="E2490" s="12"/>
      <c r="F2490" s="20"/>
      <c r="G2490" s="9" t="s">
        <v>6315</v>
      </c>
      <c r="H2490" s="10" t="s">
        <v>6314</v>
      </c>
    </row>
    <row r="2491" spans="1:8">
      <c r="A2491" s="6"/>
      <c r="B2491" s="7"/>
      <c r="C2491" s="12"/>
      <c r="D2491" s="7"/>
      <c r="E2491" s="12"/>
      <c r="F2491" s="20"/>
      <c r="G2491" s="9" t="s">
        <v>6317</v>
      </c>
      <c r="H2491" s="10" t="s">
        <v>6316</v>
      </c>
    </row>
    <row r="2492" spans="1:8">
      <c r="A2492" s="6"/>
      <c r="B2492" s="7"/>
      <c r="C2492" s="12"/>
      <c r="D2492" s="7"/>
      <c r="E2492" s="12"/>
      <c r="F2492" s="20"/>
      <c r="G2492" s="9" t="s">
        <v>6319</v>
      </c>
      <c r="H2492" s="10" t="s">
        <v>6318</v>
      </c>
    </row>
    <row r="2493" spans="1:8">
      <c r="A2493" s="6"/>
      <c r="B2493" s="7"/>
      <c r="C2493" s="12"/>
      <c r="D2493" s="7"/>
      <c r="E2493" s="12"/>
      <c r="F2493" s="20"/>
      <c r="G2493" s="9" t="s">
        <v>6321</v>
      </c>
      <c r="H2493" s="10" t="s">
        <v>6320</v>
      </c>
    </row>
    <row r="2494" spans="1:8">
      <c r="A2494" s="6"/>
      <c r="B2494" s="7"/>
      <c r="C2494" s="12"/>
      <c r="D2494" s="7"/>
      <c r="E2494" s="12"/>
      <c r="F2494" s="20"/>
      <c r="G2494" s="9" t="s">
        <v>6322</v>
      </c>
      <c r="H2494" s="10" t="s">
        <v>3695</v>
      </c>
    </row>
    <row r="2495" spans="1:8">
      <c r="A2495" s="6"/>
      <c r="B2495" s="7"/>
      <c r="C2495" s="12"/>
      <c r="D2495" s="7"/>
      <c r="E2495" s="12"/>
      <c r="F2495" s="20"/>
      <c r="G2495" s="9" t="s">
        <v>6324</v>
      </c>
      <c r="H2495" s="10" t="s">
        <v>6323</v>
      </c>
    </row>
    <row r="2496" spans="1:8">
      <c r="A2496" s="6"/>
      <c r="B2496" s="7"/>
      <c r="C2496" s="12"/>
      <c r="D2496" s="7"/>
      <c r="E2496" s="12"/>
      <c r="F2496" s="20"/>
      <c r="G2496" s="78" t="s">
        <v>6326</v>
      </c>
      <c r="H2496" s="10" t="s">
        <v>6325</v>
      </c>
    </row>
    <row r="2497" spans="1:8">
      <c r="A2497" s="6"/>
      <c r="B2497" s="7"/>
      <c r="C2497" s="12"/>
      <c r="D2497" s="7"/>
      <c r="E2497" s="12"/>
      <c r="F2497" s="20"/>
      <c r="G2497" s="78" t="s">
        <v>6327</v>
      </c>
      <c r="H2497" s="10" t="s">
        <v>3598</v>
      </c>
    </row>
    <row r="2498" spans="1:8">
      <c r="A2498" s="6"/>
      <c r="B2498" s="7"/>
      <c r="C2498" s="12"/>
      <c r="D2498" s="7"/>
      <c r="E2498" s="12"/>
      <c r="F2498" s="20"/>
      <c r="G2498" s="78" t="s">
        <v>6329</v>
      </c>
      <c r="H2498" s="10" t="s">
        <v>6328</v>
      </c>
    </row>
    <row r="2499" spans="1:8">
      <c r="A2499" s="6"/>
      <c r="B2499" s="7"/>
      <c r="C2499" s="12"/>
      <c r="D2499" s="7"/>
      <c r="E2499" s="12"/>
      <c r="F2499" s="20"/>
      <c r="G2499" s="78" t="s">
        <v>6331</v>
      </c>
      <c r="H2499" s="10" t="s">
        <v>6330</v>
      </c>
    </row>
    <row r="2500" spans="1:8">
      <c r="A2500" s="6"/>
      <c r="B2500" s="7"/>
      <c r="C2500" s="12"/>
      <c r="D2500" s="7"/>
      <c r="E2500" s="12"/>
      <c r="F2500" s="20"/>
      <c r="G2500" s="78" t="s">
        <v>6332</v>
      </c>
      <c r="H2500" s="10" t="s">
        <v>2288</v>
      </c>
    </row>
    <row r="2501" spans="1:8">
      <c r="A2501" s="6"/>
      <c r="B2501" s="7"/>
      <c r="C2501" s="12"/>
      <c r="D2501" s="7"/>
      <c r="E2501" s="12"/>
      <c r="F2501" s="20"/>
      <c r="G2501" s="78" t="s">
        <v>6334</v>
      </c>
      <c r="H2501" s="10" t="s">
        <v>6333</v>
      </c>
    </row>
    <row r="2502" spans="1:8">
      <c r="A2502" s="6"/>
      <c r="B2502" s="7"/>
      <c r="C2502" s="12"/>
      <c r="D2502" s="7"/>
      <c r="E2502" s="12"/>
      <c r="F2502" s="20"/>
      <c r="G2502" s="78" t="s">
        <v>6336</v>
      </c>
      <c r="H2502" s="10" t="s">
        <v>6335</v>
      </c>
    </row>
    <row r="2503" spans="1:8">
      <c r="A2503" s="6"/>
      <c r="B2503" s="7"/>
      <c r="C2503" s="12"/>
      <c r="D2503" s="7"/>
      <c r="E2503" s="12"/>
      <c r="F2503" s="20"/>
      <c r="G2503" s="9" t="s">
        <v>6338</v>
      </c>
      <c r="H2503" s="10" t="s">
        <v>6337</v>
      </c>
    </row>
    <row r="2504" spans="1:8">
      <c r="A2504" s="6"/>
      <c r="B2504" s="7"/>
      <c r="C2504" s="12"/>
      <c r="D2504" s="7"/>
      <c r="E2504" s="12"/>
      <c r="F2504" s="20"/>
      <c r="G2504" s="9" t="s">
        <v>6340</v>
      </c>
      <c r="H2504" s="10" t="s">
        <v>6339</v>
      </c>
    </row>
    <row r="2505" spans="1:8">
      <c r="A2505" s="6"/>
      <c r="B2505" s="7"/>
      <c r="C2505" s="12"/>
      <c r="D2505" s="7"/>
      <c r="E2505" s="12"/>
      <c r="F2505" s="20"/>
      <c r="G2505" s="9" t="s">
        <v>6342</v>
      </c>
      <c r="H2505" s="10" t="s">
        <v>6341</v>
      </c>
    </row>
    <row r="2506" spans="1:8">
      <c r="A2506" s="6"/>
      <c r="B2506" s="7"/>
      <c r="C2506" s="12"/>
      <c r="D2506" s="7"/>
      <c r="E2506" s="12"/>
      <c r="F2506" s="20"/>
      <c r="G2506" s="9" t="s">
        <v>6344</v>
      </c>
      <c r="H2506" s="10" t="s">
        <v>6343</v>
      </c>
    </row>
    <row r="2507" spans="1:8">
      <c r="A2507" s="6"/>
      <c r="B2507" s="7"/>
      <c r="C2507" s="12"/>
      <c r="D2507" s="7"/>
      <c r="E2507" s="12"/>
      <c r="F2507" s="20"/>
      <c r="G2507" s="9" t="s">
        <v>6346</v>
      </c>
      <c r="H2507" s="10" t="s">
        <v>6345</v>
      </c>
    </row>
    <row r="2508" spans="1:8">
      <c r="A2508" s="6"/>
      <c r="B2508" s="7"/>
      <c r="C2508" s="12"/>
      <c r="D2508" s="7"/>
      <c r="E2508" s="12"/>
      <c r="F2508" s="20"/>
      <c r="G2508" s="9" t="s">
        <v>6348</v>
      </c>
      <c r="H2508" s="10" t="s">
        <v>6347</v>
      </c>
    </row>
    <row r="2509" spans="1:8">
      <c r="A2509" s="6"/>
      <c r="B2509" s="7"/>
      <c r="C2509" s="12"/>
      <c r="D2509" s="7"/>
      <c r="E2509" s="12"/>
      <c r="F2509" s="20"/>
      <c r="G2509" s="9" t="s">
        <v>6349</v>
      </c>
      <c r="H2509" s="10" t="s">
        <v>4443</v>
      </c>
    </row>
    <row r="2510" spans="1:8">
      <c r="A2510" s="6"/>
      <c r="B2510" s="7"/>
      <c r="C2510" s="12"/>
      <c r="D2510" s="7"/>
      <c r="E2510" s="12"/>
      <c r="F2510" s="20"/>
      <c r="G2510" s="9" t="s">
        <v>6351</v>
      </c>
      <c r="H2510" s="10" t="s">
        <v>6350</v>
      </c>
    </row>
    <row r="2511" spans="1:8">
      <c r="A2511" s="6"/>
      <c r="B2511" s="7"/>
      <c r="C2511" s="12"/>
      <c r="D2511" s="7"/>
      <c r="E2511" s="12"/>
      <c r="F2511" s="20"/>
      <c r="G2511" s="9" t="s">
        <v>6353</v>
      </c>
      <c r="H2511" s="10" t="s">
        <v>6352</v>
      </c>
    </row>
    <row r="2512" spans="1:8">
      <c r="A2512" s="6"/>
      <c r="B2512" s="7"/>
      <c r="C2512" s="12"/>
      <c r="D2512" s="7"/>
      <c r="E2512" s="12"/>
      <c r="F2512" s="20"/>
      <c r="G2512" s="78" t="s">
        <v>6355</v>
      </c>
      <c r="H2512" s="10" t="s">
        <v>6354</v>
      </c>
    </row>
    <row r="2513" spans="1:8">
      <c r="A2513" s="6"/>
      <c r="B2513" s="7"/>
      <c r="C2513" s="12"/>
      <c r="D2513" s="7"/>
      <c r="E2513" s="12"/>
      <c r="F2513" s="20"/>
      <c r="G2513" s="9" t="s">
        <v>6357</v>
      </c>
      <c r="H2513" s="10" t="s">
        <v>6356</v>
      </c>
    </row>
    <row r="2514" spans="1:8">
      <c r="A2514" s="6"/>
      <c r="B2514" s="7"/>
      <c r="C2514" s="12"/>
      <c r="D2514" s="7"/>
      <c r="E2514" s="12"/>
      <c r="F2514" s="20"/>
      <c r="G2514" s="9" t="s">
        <v>6359</v>
      </c>
      <c r="H2514" s="10" t="s">
        <v>6358</v>
      </c>
    </row>
    <row r="2515" spans="1:8">
      <c r="A2515" s="6"/>
      <c r="B2515" s="7"/>
      <c r="C2515" s="12"/>
      <c r="D2515" s="7"/>
      <c r="E2515" s="12"/>
      <c r="F2515" s="20"/>
      <c r="G2515" s="9" t="s">
        <v>6360</v>
      </c>
      <c r="H2515" s="10" t="s">
        <v>2378</v>
      </c>
    </row>
    <row r="2516" spans="1:8">
      <c r="A2516" s="6"/>
      <c r="B2516" s="7"/>
      <c r="C2516" s="12"/>
      <c r="D2516" s="7"/>
      <c r="E2516" s="12"/>
      <c r="F2516" s="20"/>
      <c r="G2516" s="9" t="s">
        <v>6362</v>
      </c>
      <c r="H2516" s="10" t="s">
        <v>6361</v>
      </c>
    </row>
    <row r="2517" spans="1:8">
      <c r="A2517" s="6"/>
      <c r="B2517" s="7"/>
      <c r="C2517" s="12"/>
      <c r="D2517" s="7"/>
      <c r="E2517" s="12"/>
      <c r="F2517" s="20"/>
      <c r="G2517" s="9" t="s">
        <v>6364</v>
      </c>
      <c r="H2517" s="10" t="s">
        <v>6363</v>
      </c>
    </row>
    <row r="2518" spans="1:8">
      <c r="A2518" s="6"/>
      <c r="B2518" s="7"/>
      <c r="C2518" s="12"/>
      <c r="D2518" s="7"/>
      <c r="E2518" s="12"/>
      <c r="F2518" s="20"/>
      <c r="G2518" s="9" t="s">
        <v>6366</v>
      </c>
      <c r="H2518" s="10" t="s">
        <v>6365</v>
      </c>
    </row>
    <row r="2519" spans="1:8">
      <c r="A2519" s="6"/>
      <c r="B2519" s="7"/>
      <c r="C2519" s="12"/>
      <c r="D2519" s="7"/>
      <c r="E2519" s="12"/>
      <c r="F2519" s="20"/>
      <c r="G2519" s="9" t="s">
        <v>6368</v>
      </c>
      <c r="H2519" s="10" t="s">
        <v>6367</v>
      </c>
    </row>
    <row r="2520" spans="1:8">
      <c r="A2520" s="6"/>
      <c r="B2520" s="7"/>
      <c r="C2520" s="12"/>
      <c r="D2520" s="7"/>
      <c r="E2520" s="12"/>
      <c r="F2520" s="20"/>
      <c r="G2520" s="9" t="s">
        <v>6370</v>
      </c>
      <c r="H2520" s="10" t="s">
        <v>6369</v>
      </c>
    </row>
    <row r="2521" spans="1:8">
      <c r="A2521" s="6"/>
      <c r="B2521" s="7"/>
      <c r="C2521" s="12"/>
      <c r="D2521" s="7"/>
      <c r="E2521" s="12"/>
      <c r="F2521" s="20"/>
      <c r="G2521" s="9" t="s">
        <v>6372</v>
      </c>
      <c r="H2521" s="10" t="s">
        <v>6371</v>
      </c>
    </row>
    <row r="2522" spans="1:8">
      <c r="A2522" s="6"/>
      <c r="B2522" s="7"/>
      <c r="C2522" s="12"/>
      <c r="D2522" s="7"/>
      <c r="E2522" s="12"/>
      <c r="F2522" s="20"/>
      <c r="G2522" s="9" t="s">
        <v>6374</v>
      </c>
      <c r="H2522" s="10" t="s">
        <v>6373</v>
      </c>
    </row>
    <row r="2523" spans="1:8">
      <c r="A2523" s="6"/>
      <c r="B2523" s="7"/>
      <c r="C2523" s="12"/>
      <c r="D2523" s="7"/>
      <c r="E2523" s="12"/>
      <c r="F2523" s="20"/>
      <c r="G2523" s="9" t="s">
        <v>6376</v>
      </c>
      <c r="H2523" s="10" t="s">
        <v>6375</v>
      </c>
    </row>
    <row r="2524" spans="1:8">
      <c r="A2524" s="6"/>
      <c r="B2524" s="7"/>
      <c r="C2524" s="12"/>
      <c r="D2524" s="7"/>
      <c r="E2524" s="12"/>
      <c r="F2524" s="20"/>
      <c r="G2524" s="9" t="s">
        <v>6378</v>
      </c>
      <c r="H2524" s="10" t="s">
        <v>6377</v>
      </c>
    </row>
    <row r="2525" spans="1:8">
      <c r="A2525" s="6"/>
      <c r="B2525" s="7"/>
      <c r="C2525" s="12"/>
      <c r="D2525" s="7"/>
      <c r="E2525" s="12"/>
      <c r="F2525" s="20"/>
      <c r="G2525" s="9" t="s">
        <v>6380</v>
      </c>
      <c r="H2525" s="10" t="s">
        <v>6379</v>
      </c>
    </row>
    <row r="2526" spans="1:8">
      <c r="A2526" s="6"/>
      <c r="B2526" s="7"/>
      <c r="C2526" s="12"/>
      <c r="D2526" s="7"/>
      <c r="E2526" s="12"/>
      <c r="F2526" s="20"/>
      <c r="G2526" s="9" t="s">
        <v>6382</v>
      </c>
      <c r="H2526" s="10" t="s">
        <v>6381</v>
      </c>
    </row>
    <row r="2527" spans="1:8">
      <c r="A2527" s="6"/>
      <c r="B2527" s="7"/>
      <c r="C2527" s="12"/>
      <c r="D2527" s="7"/>
      <c r="E2527" s="12"/>
      <c r="F2527" s="20"/>
      <c r="G2527" s="78" t="s">
        <v>6383</v>
      </c>
      <c r="H2527" s="10" t="s">
        <v>3514</v>
      </c>
    </row>
    <row r="2528" spans="1:8">
      <c r="A2528" s="6"/>
      <c r="B2528" s="7"/>
      <c r="C2528" s="12"/>
      <c r="D2528" s="7"/>
      <c r="E2528" s="12"/>
      <c r="F2528" s="20"/>
      <c r="G2528" s="9" t="s">
        <v>6385</v>
      </c>
      <c r="H2528" s="10" t="s">
        <v>6384</v>
      </c>
    </row>
    <row r="2529" spans="1:8">
      <c r="A2529" s="6"/>
      <c r="B2529" s="7"/>
      <c r="C2529" s="12"/>
      <c r="D2529" s="7"/>
      <c r="E2529" s="12"/>
      <c r="F2529" s="20"/>
      <c r="G2529" s="9" t="s">
        <v>6387</v>
      </c>
      <c r="H2529" s="10" t="s">
        <v>6386</v>
      </c>
    </row>
    <row r="2530" spans="1:8">
      <c r="A2530" s="6"/>
      <c r="B2530" s="7"/>
      <c r="C2530" s="12"/>
      <c r="D2530" s="7"/>
      <c r="E2530" s="12"/>
      <c r="F2530" s="20"/>
      <c r="G2530" s="9" t="s">
        <v>6388</v>
      </c>
      <c r="H2530" s="10" t="s">
        <v>1931</v>
      </c>
    </row>
    <row r="2531" spans="1:8">
      <c r="A2531" s="6"/>
      <c r="B2531" s="7"/>
      <c r="C2531" s="12"/>
      <c r="D2531" s="7"/>
      <c r="E2531" s="12"/>
      <c r="F2531" s="20"/>
      <c r="G2531" s="9" t="s">
        <v>6390</v>
      </c>
      <c r="H2531" s="10" t="s">
        <v>6389</v>
      </c>
    </row>
    <row r="2532" spans="1:8">
      <c r="A2532" s="6"/>
      <c r="B2532" s="7"/>
      <c r="C2532" s="12"/>
      <c r="D2532" s="7"/>
      <c r="E2532" s="12"/>
      <c r="F2532" s="20"/>
      <c r="G2532" s="9" t="s">
        <v>6392</v>
      </c>
      <c r="H2532" s="10" t="s">
        <v>6391</v>
      </c>
    </row>
    <row r="2533" spans="1:8">
      <c r="A2533" s="6"/>
      <c r="B2533" s="7"/>
      <c r="C2533" s="12"/>
      <c r="D2533" s="7"/>
      <c r="E2533" s="12"/>
      <c r="F2533" s="20"/>
      <c r="G2533" s="9" t="s">
        <v>6394</v>
      </c>
      <c r="H2533" s="10" t="s">
        <v>6393</v>
      </c>
    </row>
    <row r="2534" spans="1:8">
      <c r="A2534" s="6"/>
      <c r="B2534" s="7"/>
      <c r="C2534" s="12"/>
      <c r="D2534" s="7"/>
      <c r="E2534" s="12"/>
      <c r="F2534" s="20"/>
      <c r="G2534" s="9" t="s">
        <v>6396</v>
      </c>
      <c r="H2534" s="10" t="s">
        <v>6395</v>
      </c>
    </row>
    <row r="2535" spans="1:8">
      <c r="A2535" s="6"/>
      <c r="B2535" s="7"/>
      <c r="C2535" s="12"/>
      <c r="D2535" s="7"/>
      <c r="E2535" s="12"/>
      <c r="F2535" s="20"/>
      <c r="G2535" s="9" t="s">
        <v>6398</v>
      </c>
      <c r="H2535" s="10" t="s">
        <v>6397</v>
      </c>
    </row>
    <row r="2536" spans="1:8">
      <c r="A2536" s="6"/>
      <c r="B2536" s="7"/>
      <c r="C2536" s="12"/>
      <c r="D2536" s="7"/>
      <c r="E2536" s="12"/>
      <c r="F2536" s="20"/>
      <c r="G2536" s="9" t="s">
        <v>6399</v>
      </c>
      <c r="H2536" s="10" t="s">
        <v>5413</v>
      </c>
    </row>
    <row r="2537" spans="1:8">
      <c r="A2537" s="6"/>
      <c r="B2537" s="7"/>
      <c r="C2537" s="12"/>
      <c r="D2537" s="7"/>
      <c r="E2537" s="12"/>
      <c r="F2537" s="20"/>
      <c r="G2537" s="9" t="s">
        <v>6400</v>
      </c>
      <c r="H2537" s="10" t="s">
        <v>2376</v>
      </c>
    </row>
    <row r="2538" spans="1:8">
      <c r="A2538" s="6"/>
      <c r="B2538" s="7"/>
      <c r="C2538" s="12"/>
      <c r="D2538" s="7"/>
      <c r="E2538" s="12"/>
      <c r="F2538" s="20"/>
      <c r="G2538" s="9" t="s">
        <v>6401</v>
      </c>
      <c r="H2538" s="10" t="s">
        <v>5996</v>
      </c>
    </row>
    <row r="2539" spans="1:8">
      <c r="A2539" s="6"/>
      <c r="B2539" s="7"/>
      <c r="C2539" s="12"/>
      <c r="D2539" s="7"/>
      <c r="E2539" s="12"/>
      <c r="F2539" s="20"/>
      <c r="G2539" s="9" t="s">
        <v>6403</v>
      </c>
      <c r="H2539" s="10" t="s">
        <v>6402</v>
      </c>
    </row>
    <row r="2540" spans="1:8">
      <c r="A2540" s="6"/>
      <c r="B2540" s="7"/>
      <c r="C2540" s="12"/>
      <c r="D2540" s="7"/>
      <c r="E2540" s="12"/>
      <c r="F2540" s="20"/>
      <c r="G2540" s="9" t="s">
        <v>6404</v>
      </c>
      <c r="H2540" s="10" t="s">
        <v>4941</v>
      </c>
    </row>
    <row r="2541" spans="1:8">
      <c r="A2541" s="6"/>
      <c r="B2541" s="7"/>
      <c r="C2541" s="12"/>
      <c r="D2541" s="7"/>
      <c r="E2541" s="12"/>
      <c r="F2541" s="20"/>
      <c r="G2541" s="9" t="s">
        <v>6406</v>
      </c>
      <c r="H2541" s="10" t="s">
        <v>6405</v>
      </c>
    </row>
    <row r="2542" spans="1:8">
      <c r="A2542" s="6"/>
      <c r="B2542" s="7"/>
      <c r="C2542" s="12"/>
      <c r="D2542" s="7"/>
      <c r="E2542" s="12"/>
      <c r="F2542" s="20"/>
      <c r="G2542" s="9" t="s">
        <v>6408</v>
      </c>
      <c r="H2542" s="10" t="s">
        <v>6407</v>
      </c>
    </row>
    <row r="2543" spans="1:8">
      <c r="A2543" s="6"/>
      <c r="B2543" s="7"/>
      <c r="C2543" s="12"/>
      <c r="D2543" s="7"/>
      <c r="E2543" s="12"/>
      <c r="F2543" s="20"/>
      <c r="G2543" s="9" t="s">
        <v>6410</v>
      </c>
      <c r="H2543" s="10" t="s">
        <v>6409</v>
      </c>
    </row>
    <row r="2544" spans="1:8">
      <c r="A2544" s="6"/>
      <c r="B2544" s="7"/>
      <c r="C2544" s="12"/>
      <c r="D2544" s="7"/>
      <c r="E2544" s="12"/>
      <c r="F2544" s="20"/>
      <c r="G2544" s="9" t="s">
        <v>6412</v>
      </c>
      <c r="H2544" s="10" t="s">
        <v>6411</v>
      </c>
    </row>
    <row r="2545" spans="1:8">
      <c r="A2545" s="6"/>
      <c r="B2545" s="7"/>
      <c r="C2545" s="12"/>
      <c r="D2545" s="7"/>
      <c r="E2545" s="12"/>
      <c r="F2545" s="20"/>
      <c r="G2545" s="9" t="s">
        <v>6414</v>
      </c>
      <c r="H2545" s="10" t="s">
        <v>6413</v>
      </c>
    </row>
    <row r="2546" spans="1:8">
      <c r="A2546" s="6"/>
      <c r="B2546" s="7"/>
      <c r="C2546" s="12"/>
      <c r="D2546" s="7"/>
      <c r="E2546" s="12"/>
      <c r="F2546" s="20"/>
      <c r="G2546" s="9" t="s">
        <v>6416</v>
      </c>
      <c r="H2546" s="10" t="s">
        <v>6415</v>
      </c>
    </row>
    <row r="2547" spans="1:8">
      <c r="A2547" s="6"/>
      <c r="B2547" s="7"/>
      <c r="C2547" s="12"/>
      <c r="D2547" s="7"/>
      <c r="E2547" s="12"/>
      <c r="F2547" s="20"/>
      <c r="G2547" s="9" t="s">
        <v>6417</v>
      </c>
      <c r="H2547" s="10" t="s">
        <v>6031</v>
      </c>
    </row>
    <row r="2548" spans="1:8">
      <c r="A2548" s="6"/>
      <c r="B2548" s="7"/>
      <c r="C2548" s="12"/>
      <c r="D2548" s="7"/>
      <c r="E2548" s="12"/>
      <c r="F2548" s="20"/>
      <c r="G2548" s="9" t="s">
        <v>6418</v>
      </c>
      <c r="H2548" s="10" t="s">
        <v>4064</v>
      </c>
    </row>
    <row r="2549" spans="1:8">
      <c r="A2549" s="6"/>
      <c r="B2549" s="7"/>
      <c r="C2549" s="12"/>
      <c r="D2549" s="7"/>
      <c r="E2549" s="12"/>
      <c r="F2549" s="20"/>
      <c r="G2549" s="9" t="s">
        <v>6420</v>
      </c>
      <c r="H2549" s="10" t="s">
        <v>6419</v>
      </c>
    </row>
    <row r="2550" spans="1:8">
      <c r="A2550" s="6"/>
      <c r="B2550" s="7"/>
      <c r="C2550" s="12"/>
      <c r="D2550" s="7"/>
      <c r="E2550" s="12"/>
      <c r="F2550" s="20"/>
      <c r="G2550" s="9" t="s">
        <v>6422</v>
      </c>
      <c r="H2550" s="10" t="s">
        <v>6421</v>
      </c>
    </row>
    <row r="2551" spans="1:8">
      <c r="A2551" s="6"/>
      <c r="B2551" s="7"/>
      <c r="C2551" s="12"/>
      <c r="D2551" s="7"/>
      <c r="E2551" s="12"/>
      <c r="F2551" s="20"/>
      <c r="G2551" s="9" t="s">
        <v>6424</v>
      </c>
      <c r="H2551" s="10" t="s">
        <v>6423</v>
      </c>
    </row>
    <row r="2552" spans="1:8">
      <c r="A2552" s="6"/>
      <c r="B2552" s="7"/>
      <c r="C2552" s="12"/>
      <c r="D2552" s="7"/>
      <c r="E2552" s="12"/>
      <c r="F2552" s="20"/>
      <c r="G2552" s="9" t="s">
        <v>6426</v>
      </c>
      <c r="H2552" s="10" t="s">
        <v>6425</v>
      </c>
    </row>
    <row r="2553" spans="1:8">
      <c r="A2553" s="6"/>
      <c r="B2553" s="7"/>
      <c r="C2553" s="12"/>
      <c r="D2553" s="7"/>
      <c r="E2553" s="12"/>
      <c r="F2553" s="20"/>
      <c r="G2553" s="9" t="s">
        <v>6428</v>
      </c>
      <c r="H2553" s="10" t="s">
        <v>6427</v>
      </c>
    </row>
    <row r="2554" spans="1:8">
      <c r="A2554" s="6"/>
      <c r="B2554" s="7"/>
      <c r="C2554" s="12"/>
      <c r="D2554" s="7"/>
      <c r="E2554" s="12"/>
      <c r="F2554" s="20"/>
      <c r="G2554" s="9" t="s">
        <v>6429</v>
      </c>
      <c r="H2554" s="10" t="s">
        <v>6411</v>
      </c>
    </row>
    <row r="2555" spans="1:8">
      <c r="A2555" s="6"/>
      <c r="B2555" s="7"/>
      <c r="C2555" s="12"/>
      <c r="D2555" s="7"/>
      <c r="E2555" s="12"/>
      <c r="F2555" s="20"/>
      <c r="G2555" s="9" t="s">
        <v>6431</v>
      </c>
      <c r="H2555" s="10" t="s">
        <v>6430</v>
      </c>
    </row>
    <row r="2556" spans="1:8">
      <c r="A2556" s="6"/>
      <c r="B2556" s="7"/>
      <c r="C2556" s="12"/>
      <c r="D2556" s="7"/>
      <c r="E2556" s="12"/>
      <c r="F2556" s="20"/>
      <c r="G2556" s="9" t="s">
        <v>6432</v>
      </c>
      <c r="H2556" s="10" t="s">
        <v>3024</v>
      </c>
    </row>
    <row r="2557" spans="1:8">
      <c r="A2557" s="6"/>
      <c r="B2557" s="7"/>
      <c r="C2557" s="12"/>
      <c r="D2557" s="7"/>
      <c r="E2557" s="12"/>
      <c r="F2557" s="20"/>
      <c r="G2557" s="9" t="s">
        <v>6434</v>
      </c>
      <c r="H2557" s="10" t="s">
        <v>6433</v>
      </c>
    </row>
    <row r="2558" spans="1:8">
      <c r="A2558" s="6"/>
      <c r="B2558" s="7"/>
      <c r="C2558" s="12"/>
      <c r="D2558" s="7"/>
      <c r="E2558" s="12"/>
      <c r="F2558" s="20"/>
      <c r="G2558" s="9" t="s">
        <v>6436</v>
      </c>
      <c r="H2558" s="10" t="s">
        <v>6435</v>
      </c>
    </row>
    <row r="2559" spans="1:8">
      <c r="A2559" s="6"/>
      <c r="B2559" s="7"/>
      <c r="C2559" s="12"/>
      <c r="D2559" s="7"/>
      <c r="E2559" s="12"/>
      <c r="F2559" s="20"/>
      <c r="G2559" s="9" t="s">
        <v>6438</v>
      </c>
      <c r="H2559" s="10" t="s">
        <v>6437</v>
      </c>
    </row>
    <row r="2560" spans="1:8">
      <c r="A2560" s="6"/>
      <c r="B2560" s="7"/>
      <c r="C2560" s="12"/>
      <c r="D2560" s="7"/>
      <c r="E2560" s="12"/>
      <c r="F2560" s="20"/>
      <c r="G2560" s="9" t="s">
        <v>6440</v>
      </c>
      <c r="H2560" s="10" t="s">
        <v>6439</v>
      </c>
    </row>
    <row r="2561" spans="1:8">
      <c r="A2561" s="6"/>
      <c r="B2561" s="7"/>
      <c r="C2561" s="12"/>
      <c r="D2561" s="7"/>
      <c r="E2561" s="12"/>
      <c r="F2561" s="20"/>
      <c r="G2561" s="9" t="s">
        <v>6442</v>
      </c>
      <c r="H2561" s="10" t="s">
        <v>6441</v>
      </c>
    </row>
    <row r="2562" spans="1:8">
      <c r="A2562" s="6"/>
      <c r="B2562" s="7"/>
      <c r="C2562" s="12"/>
      <c r="D2562" s="7"/>
      <c r="E2562" s="12"/>
      <c r="F2562" s="20"/>
      <c r="G2562" s="9" t="s">
        <v>6444</v>
      </c>
      <c r="H2562" s="10" t="s">
        <v>6443</v>
      </c>
    </row>
    <row r="2563" spans="1:8">
      <c r="A2563" s="6"/>
      <c r="B2563" s="7"/>
      <c r="C2563" s="12"/>
      <c r="D2563" s="7"/>
      <c r="E2563" s="12"/>
      <c r="F2563" s="20"/>
      <c r="G2563" s="9" t="s">
        <v>6446</v>
      </c>
      <c r="H2563" s="10" t="s">
        <v>6445</v>
      </c>
    </row>
    <row r="2564" spans="1:8">
      <c r="A2564" s="6"/>
      <c r="B2564" s="7"/>
      <c r="C2564" s="12"/>
      <c r="D2564" s="7"/>
      <c r="E2564" s="12"/>
      <c r="F2564" s="20"/>
      <c r="G2564" s="9" t="s">
        <v>6448</v>
      </c>
      <c r="H2564" s="10" t="s">
        <v>6447</v>
      </c>
    </row>
    <row r="2565" spans="1:8">
      <c r="A2565" s="6"/>
      <c r="B2565" s="7"/>
      <c r="C2565" s="12"/>
      <c r="D2565" s="7"/>
      <c r="E2565" s="12"/>
      <c r="F2565" s="20"/>
      <c r="G2565" s="9" t="s">
        <v>6449</v>
      </c>
      <c r="H2565" s="10" t="s">
        <v>3514</v>
      </c>
    </row>
    <row r="2566" spans="1:8">
      <c r="A2566" s="6"/>
      <c r="B2566" s="7"/>
      <c r="C2566" s="12"/>
      <c r="D2566" s="7"/>
      <c r="E2566" s="12"/>
      <c r="F2566" s="20"/>
      <c r="G2566" s="9" t="s">
        <v>6451</v>
      </c>
      <c r="H2566" s="10" t="s">
        <v>6450</v>
      </c>
    </row>
    <row r="2567" spans="1:8">
      <c r="A2567" s="6"/>
      <c r="B2567" s="7"/>
      <c r="C2567" s="12"/>
      <c r="D2567" s="7"/>
      <c r="E2567" s="12"/>
      <c r="F2567" s="20"/>
      <c r="G2567" s="9" t="s">
        <v>6453</v>
      </c>
      <c r="H2567" s="10" t="s">
        <v>6452</v>
      </c>
    </row>
    <row r="2568" spans="1:8">
      <c r="A2568" s="6"/>
      <c r="B2568" s="7"/>
      <c r="C2568" s="12"/>
      <c r="D2568" s="7"/>
      <c r="E2568" s="12"/>
      <c r="F2568" s="20"/>
      <c r="G2568" s="9" t="s">
        <v>6455</v>
      </c>
      <c r="H2568" s="10" t="s">
        <v>6454</v>
      </c>
    </row>
    <row r="2569" spans="1:8">
      <c r="A2569" s="6"/>
      <c r="B2569" s="7"/>
      <c r="C2569" s="12"/>
      <c r="D2569" s="7"/>
      <c r="E2569" s="12"/>
      <c r="F2569" s="20"/>
      <c r="G2569" s="9" t="s">
        <v>6457</v>
      </c>
      <c r="H2569" s="10" t="s">
        <v>6456</v>
      </c>
    </row>
    <row r="2570" spans="1:8">
      <c r="A2570" s="6"/>
      <c r="B2570" s="7"/>
      <c r="C2570" s="12"/>
      <c r="D2570" s="7"/>
      <c r="E2570" s="12"/>
      <c r="F2570" s="20"/>
      <c r="G2570" s="9" t="s">
        <v>6459</v>
      </c>
      <c r="H2570" s="10" t="s">
        <v>6458</v>
      </c>
    </row>
    <row r="2571" spans="1:8">
      <c r="A2571" s="6"/>
      <c r="B2571" s="7"/>
      <c r="C2571" s="12"/>
      <c r="D2571" s="7"/>
      <c r="E2571" s="12"/>
      <c r="F2571" s="20"/>
      <c r="G2571" s="9" t="s">
        <v>6461</v>
      </c>
      <c r="H2571" s="10" t="s">
        <v>6460</v>
      </c>
    </row>
    <row r="2572" spans="1:8">
      <c r="A2572" s="6"/>
      <c r="B2572" s="7"/>
      <c r="C2572" s="12"/>
      <c r="D2572" s="7"/>
      <c r="E2572" s="12"/>
      <c r="F2572" s="20"/>
      <c r="G2572" s="9" t="s">
        <v>6463</v>
      </c>
      <c r="H2572" s="10" t="s">
        <v>6462</v>
      </c>
    </row>
    <row r="2573" spans="1:8">
      <c r="A2573" s="6"/>
      <c r="B2573" s="7"/>
      <c r="C2573" s="12"/>
      <c r="D2573" s="7"/>
      <c r="E2573" s="12"/>
      <c r="F2573" s="20"/>
      <c r="G2573" s="9" t="s">
        <v>6465</v>
      </c>
      <c r="H2573" s="10" t="s">
        <v>6464</v>
      </c>
    </row>
    <row r="2574" spans="1:8">
      <c r="A2574" s="6"/>
      <c r="B2574" s="7"/>
      <c r="C2574" s="12"/>
      <c r="D2574" s="7"/>
      <c r="E2574" s="12"/>
      <c r="F2574" s="20"/>
      <c r="G2574" s="9" t="s">
        <v>6467</v>
      </c>
      <c r="H2574" s="10" t="s">
        <v>6466</v>
      </c>
    </row>
    <row r="2575" spans="1:8">
      <c r="A2575" s="6"/>
      <c r="B2575" s="7"/>
      <c r="C2575" s="12"/>
      <c r="D2575" s="7"/>
      <c r="E2575" s="12"/>
      <c r="F2575" s="20"/>
      <c r="G2575" s="9" t="s">
        <v>6469</v>
      </c>
      <c r="H2575" s="10" t="s">
        <v>6468</v>
      </c>
    </row>
    <row r="2576" spans="1:8">
      <c r="A2576" s="6"/>
      <c r="B2576" s="7"/>
      <c r="C2576" s="12"/>
      <c r="D2576" s="7"/>
      <c r="E2576" s="12"/>
      <c r="F2576" s="20"/>
      <c r="G2576" s="78" t="s">
        <v>6471</v>
      </c>
      <c r="H2576" s="10" t="s">
        <v>6470</v>
      </c>
    </row>
    <row r="2577" spans="1:8">
      <c r="A2577" s="6"/>
      <c r="B2577" s="7"/>
      <c r="C2577" s="12"/>
      <c r="D2577" s="7"/>
      <c r="E2577" s="12"/>
      <c r="F2577" s="20"/>
      <c r="G2577" s="9" t="s">
        <v>6473</v>
      </c>
      <c r="H2577" s="10" t="s">
        <v>6472</v>
      </c>
    </row>
    <row r="2578" spans="1:8">
      <c r="A2578" s="6"/>
      <c r="B2578" s="7"/>
      <c r="C2578" s="12"/>
      <c r="D2578" s="7"/>
      <c r="E2578" s="12"/>
      <c r="F2578" s="20"/>
      <c r="G2578" s="9" t="s">
        <v>6475</v>
      </c>
      <c r="H2578" s="10" t="s">
        <v>6474</v>
      </c>
    </row>
    <row r="2579" spans="1:8">
      <c r="A2579" s="6"/>
      <c r="B2579" s="7"/>
      <c r="C2579" s="12"/>
      <c r="D2579" s="7"/>
      <c r="E2579" s="12"/>
      <c r="F2579" s="20"/>
      <c r="G2579" s="9" t="s">
        <v>6477</v>
      </c>
      <c r="H2579" s="10" t="s">
        <v>6476</v>
      </c>
    </row>
    <row r="2580" spans="1:8">
      <c r="A2580" s="6"/>
      <c r="B2580" s="7"/>
      <c r="C2580" s="12"/>
      <c r="D2580" s="7"/>
      <c r="E2580" s="12"/>
      <c r="F2580" s="20"/>
      <c r="G2580" s="9" t="s">
        <v>6479</v>
      </c>
      <c r="H2580" s="10" t="s">
        <v>6478</v>
      </c>
    </row>
    <row r="2581" spans="1:8">
      <c r="A2581" s="6"/>
      <c r="B2581" s="7"/>
      <c r="C2581" s="12"/>
      <c r="D2581" s="7"/>
      <c r="E2581" s="12"/>
      <c r="F2581" s="20"/>
      <c r="G2581" s="9" t="s">
        <v>6481</v>
      </c>
      <c r="H2581" s="10" t="s">
        <v>6480</v>
      </c>
    </row>
    <row r="2582" spans="1:8">
      <c r="A2582" s="6"/>
      <c r="B2582" s="7"/>
      <c r="C2582" s="12"/>
      <c r="D2582" s="7"/>
      <c r="E2582" s="12"/>
      <c r="F2582" s="20"/>
      <c r="G2582" s="9" t="s">
        <v>6483</v>
      </c>
      <c r="H2582" s="10" t="s">
        <v>6482</v>
      </c>
    </row>
    <row r="2583" spans="1:8">
      <c r="A2583" s="6"/>
      <c r="B2583" s="7"/>
      <c r="C2583" s="12"/>
      <c r="D2583" s="7"/>
      <c r="E2583" s="12"/>
      <c r="F2583" s="20"/>
      <c r="G2583" s="9" t="s">
        <v>6485</v>
      </c>
      <c r="H2583" s="10" t="s">
        <v>6484</v>
      </c>
    </row>
    <row r="2584" spans="1:8">
      <c r="A2584" s="6"/>
      <c r="B2584" s="7"/>
      <c r="C2584" s="12"/>
      <c r="D2584" s="7"/>
      <c r="E2584" s="12"/>
      <c r="F2584" s="20"/>
      <c r="G2584" s="9" t="s">
        <v>6487</v>
      </c>
      <c r="H2584" s="10" t="s">
        <v>6486</v>
      </c>
    </row>
    <row r="2585" spans="1:8">
      <c r="A2585" s="6"/>
      <c r="B2585" s="7"/>
      <c r="C2585" s="12"/>
      <c r="D2585" s="7"/>
      <c r="E2585" s="12"/>
      <c r="F2585" s="20"/>
      <c r="G2585" s="9" t="s">
        <v>6489</v>
      </c>
      <c r="H2585" s="10" t="s">
        <v>6488</v>
      </c>
    </row>
    <row r="2586" spans="1:8">
      <c r="A2586" s="6"/>
      <c r="B2586" s="7"/>
      <c r="C2586" s="12"/>
      <c r="D2586" s="7"/>
      <c r="E2586" s="12"/>
      <c r="F2586" s="20"/>
      <c r="G2586" s="9" t="s">
        <v>6491</v>
      </c>
      <c r="H2586" s="10" t="s">
        <v>6490</v>
      </c>
    </row>
    <row r="2587" spans="1:8">
      <c r="A2587" s="6"/>
      <c r="B2587" s="7"/>
      <c r="C2587" s="12"/>
      <c r="D2587" s="7"/>
      <c r="E2587" s="12"/>
      <c r="F2587" s="20"/>
      <c r="G2587" s="9" t="s">
        <v>6492</v>
      </c>
      <c r="H2587" s="10" t="s">
        <v>2659</v>
      </c>
    </row>
    <row r="2588" spans="1:8">
      <c r="A2588" s="6"/>
      <c r="B2588" s="7"/>
      <c r="C2588" s="12"/>
      <c r="D2588" s="7"/>
      <c r="E2588" s="12"/>
      <c r="F2588" s="20"/>
      <c r="G2588" s="9" t="s">
        <v>6494</v>
      </c>
      <c r="H2588" s="10" t="s">
        <v>6493</v>
      </c>
    </row>
    <row r="2589" spans="1:8">
      <c r="A2589" s="6"/>
      <c r="B2589" s="7"/>
      <c r="C2589" s="12"/>
      <c r="D2589" s="7"/>
      <c r="E2589" s="12"/>
      <c r="F2589" s="20"/>
      <c r="G2589" s="9" t="s">
        <v>6496</v>
      </c>
      <c r="H2589" s="10" t="s">
        <v>6495</v>
      </c>
    </row>
    <row r="2590" spans="1:8">
      <c r="A2590" s="6"/>
      <c r="B2590" s="7"/>
      <c r="C2590" s="12"/>
      <c r="D2590" s="7"/>
      <c r="E2590" s="12"/>
      <c r="F2590" s="20"/>
      <c r="G2590" s="9" t="s">
        <v>6498</v>
      </c>
      <c r="H2590" s="10" t="s">
        <v>6497</v>
      </c>
    </row>
    <row r="2591" spans="1:8">
      <c r="A2591" s="6"/>
      <c r="B2591" s="7"/>
      <c r="C2591" s="12"/>
      <c r="D2591" s="7"/>
      <c r="E2591" s="12"/>
      <c r="F2591" s="20"/>
      <c r="G2591" s="9" t="s">
        <v>6500</v>
      </c>
      <c r="H2591" s="10" t="s">
        <v>6499</v>
      </c>
    </row>
    <row r="2592" spans="1:8">
      <c r="A2592" s="6"/>
      <c r="B2592" s="7"/>
      <c r="C2592" s="12"/>
      <c r="D2592" s="7"/>
      <c r="E2592" s="12"/>
      <c r="F2592" s="20"/>
      <c r="G2592" s="9" t="s">
        <v>6502</v>
      </c>
      <c r="H2592" s="10" t="s">
        <v>6501</v>
      </c>
    </row>
    <row r="2593" spans="1:8">
      <c r="A2593" s="6"/>
      <c r="B2593" s="7"/>
      <c r="C2593" s="12"/>
      <c r="D2593" s="7"/>
      <c r="E2593" s="12"/>
      <c r="F2593" s="20"/>
      <c r="G2593" s="9" t="s">
        <v>6504</v>
      </c>
      <c r="H2593" s="10" t="s">
        <v>6503</v>
      </c>
    </row>
    <row r="2594" spans="1:8">
      <c r="A2594" s="6"/>
      <c r="B2594" s="7"/>
      <c r="C2594" s="12"/>
      <c r="D2594" s="7"/>
      <c r="E2594" s="12"/>
      <c r="F2594" s="20"/>
      <c r="G2594" s="9" t="s">
        <v>6506</v>
      </c>
      <c r="H2594" s="10" t="s">
        <v>6505</v>
      </c>
    </row>
    <row r="2595" spans="1:8">
      <c r="A2595" s="6"/>
      <c r="B2595" s="7"/>
      <c r="C2595" s="12"/>
      <c r="D2595" s="7"/>
      <c r="E2595" s="12"/>
      <c r="F2595" s="20"/>
      <c r="G2595" s="9" t="s">
        <v>6508</v>
      </c>
      <c r="H2595" s="10" t="s">
        <v>6507</v>
      </c>
    </row>
    <row r="2596" spans="1:8">
      <c r="A2596" s="6"/>
      <c r="B2596" s="7"/>
      <c r="C2596" s="12"/>
      <c r="D2596" s="7"/>
      <c r="E2596" s="12"/>
      <c r="F2596" s="20"/>
      <c r="G2596" s="9" t="s">
        <v>6510</v>
      </c>
      <c r="H2596" s="10" t="s">
        <v>6509</v>
      </c>
    </row>
    <row r="2597" spans="1:8">
      <c r="A2597" s="6"/>
      <c r="B2597" s="7"/>
      <c r="C2597" s="12"/>
      <c r="D2597" s="7"/>
      <c r="E2597" s="12"/>
      <c r="F2597" s="20"/>
      <c r="G2597" s="9" t="s">
        <v>6512</v>
      </c>
      <c r="H2597" s="10" t="s">
        <v>6511</v>
      </c>
    </row>
    <row r="2598" spans="1:8">
      <c r="A2598" s="6"/>
      <c r="B2598" s="7"/>
      <c r="C2598" s="12"/>
      <c r="D2598" s="7"/>
      <c r="E2598" s="12"/>
      <c r="F2598" s="20"/>
      <c r="G2598" s="9" t="s">
        <v>6514</v>
      </c>
      <c r="H2598" s="10" t="s">
        <v>6513</v>
      </c>
    </row>
    <row r="2599" spans="1:8">
      <c r="A2599" s="6"/>
      <c r="B2599" s="7"/>
      <c r="C2599" s="12"/>
      <c r="D2599" s="7"/>
      <c r="E2599" s="12"/>
      <c r="F2599" s="20"/>
      <c r="G2599" s="9" t="s">
        <v>6516</v>
      </c>
      <c r="H2599" s="10" t="s">
        <v>6515</v>
      </c>
    </row>
    <row r="2600" spans="1:8">
      <c r="A2600" s="6"/>
      <c r="B2600" s="7"/>
      <c r="C2600" s="12"/>
      <c r="D2600" s="7"/>
      <c r="E2600" s="12"/>
      <c r="F2600" s="20"/>
      <c r="G2600" s="9" t="s">
        <v>6518</v>
      </c>
      <c r="H2600" s="10" t="s">
        <v>6517</v>
      </c>
    </row>
    <row r="2601" spans="1:8">
      <c r="A2601" s="6"/>
      <c r="B2601" s="7"/>
      <c r="C2601" s="12"/>
      <c r="D2601" s="7"/>
      <c r="E2601" s="12"/>
      <c r="F2601" s="20"/>
      <c r="G2601" s="9" t="s">
        <v>6520</v>
      </c>
      <c r="H2601" s="10" t="s">
        <v>6519</v>
      </c>
    </row>
    <row r="2602" spans="1:8">
      <c r="A2602" s="6"/>
      <c r="B2602" s="7"/>
      <c r="C2602" s="12"/>
      <c r="D2602" s="7"/>
      <c r="E2602" s="12"/>
      <c r="F2602" s="20"/>
      <c r="G2602" s="9" t="s">
        <v>6522</v>
      </c>
      <c r="H2602" s="10" t="s">
        <v>6521</v>
      </c>
    </row>
    <row r="2603" spans="1:8">
      <c r="A2603" s="6"/>
      <c r="B2603" s="7"/>
      <c r="C2603" s="12"/>
      <c r="D2603" s="7"/>
      <c r="E2603" s="12"/>
      <c r="F2603" s="20"/>
      <c r="G2603" s="9" t="s">
        <v>6524</v>
      </c>
      <c r="H2603" s="10" t="s">
        <v>6523</v>
      </c>
    </row>
    <row r="2604" spans="1:8">
      <c r="A2604" s="6"/>
      <c r="B2604" s="7"/>
      <c r="C2604" s="12"/>
      <c r="D2604" s="7"/>
      <c r="E2604" s="12"/>
      <c r="F2604" s="20"/>
      <c r="G2604" s="9" t="s">
        <v>6526</v>
      </c>
      <c r="H2604" s="10" t="s">
        <v>6525</v>
      </c>
    </row>
    <row r="2605" spans="1:8">
      <c r="A2605" s="6"/>
      <c r="B2605" s="7"/>
      <c r="C2605" s="12"/>
      <c r="D2605" s="7"/>
      <c r="E2605" s="12"/>
      <c r="F2605" s="20"/>
      <c r="G2605" s="9" t="s">
        <v>6528</v>
      </c>
      <c r="H2605" s="10" t="s">
        <v>6527</v>
      </c>
    </row>
    <row r="2606" spans="1:8">
      <c r="A2606" s="6"/>
      <c r="B2606" s="7"/>
      <c r="C2606" s="12"/>
      <c r="D2606" s="7"/>
      <c r="E2606" s="12"/>
      <c r="F2606" s="20"/>
      <c r="G2606" s="9" t="s">
        <v>6530</v>
      </c>
      <c r="H2606" s="10" t="s">
        <v>6529</v>
      </c>
    </row>
    <row r="2607" spans="1:8">
      <c r="A2607" s="6"/>
      <c r="B2607" s="7"/>
      <c r="C2607" s="12"/>
      <c r="D2607" s="7"/>
      <c r="E2607" s="12"/>
      <c r="F2607" s="20"/>
      <c r="G2607" s="9" t="s">
        <v>6532</v>
      </c>
      <c r="H2607" s="10" t="s">
        <v>6531</v>
      </c>
    </row>
    <row r="2608" spans="1:8">
      <c r="A2608" s="6"/>
      <c r="B2608" s="7"/>
      <c r="C2608" s="12"/>
      <c r="D2608" s="7"/>
      <c r="E2608" s="12"/>
      <c r="F2608" s="20"/>
      <c r="G2608" s="9" t="s">
        <v>6534</v>
      </c>
      <c r="H2608" s="10" t="s">
        <v>6533</v>
      </c>
    </row>
    <row r="2609" spans="1:8">
      <c r="A2609" s="6"/>
      <c r="B2609" s="7"/>
      <c r="C2609" s="12"/>
      <c r="D2609" s="7"/>
      <c r="E2609" s="12"/>
      <c r="F2609" s="20"/>
      <c r="G2609" s="9" t="s">
        <v>6536</v>
      </c>
      <c r="H2609" s="10" t="s">
        <v>6535</v>
      </c>
    </row>
    <row r="2610" spans="1:8">
      <c r="A2610" s="6"/>
      <c r="B2610" s="7"/>
      <c r="C2610" s="12"/>
      <c r="D2610" s="7"/>
      <c r="E2610" s="12"/>
      <c r="F2610" s="20"/>
      <c r="G2610" s="9" t="s">
        <v>6538</v>
      </c>
      <c r="H2610" s="10" t="s">
        <v>6537</v>
      </c>
    </row>
    <row r="2611" spans="1:8">
      <c r="A2611" s="6"/>
      <c r="B2611" s="7"/>
      <c r="C2611" s="12"/>
      <c r="D2611" s="7"/>
      <c r="E2611" s="12"/>
      <c r="F2611" s="20"/>
      <c r="G2611" s="9" t="s">
        <v>6540</v>
      </c>
      <c r="H2611" s="10" t="s">
        <v>6539</v>
      </c>
    </row>
    <row r="2612" spans="1:8">
      <c r="A2612" s="6"/>
      <c r="B2612" s="7"/>
      <c r="C2612" s="12"/>
      <c r="D2612" s="7"/>
      <c r="E2612" s="12"/>
      <c r="F2612" s="20"/>
      <c r="G2612" s="9" t="s">
        <v>6542</v>
      </c>
      <c r="H2612" s="10" t="s">
        <v>6541</v>
      </c>
    </row>
    <row r="2613" spans="1:8">
      <c r="A2613" s="6"/>
      <c r="B2613" s="7"/>
      <c r="C2613" s="12"/>
      <c r="D2613" s="7"/>
      <c r="E2613" s="12"/>
      <c r="F2613" s="20"/>
      <c r="G2613" s="9" t="s">
        <v>6544</v>
      </c>
      <c r="H2613" s="10" t="s">
        <v>6543</v>
      </c>
    </row>
    <row r="2614" spans="1:8">
      <c r="A2614" s="6"/>
      <c r="B2614" s="7"/>
      <c r="C2614" s="12"/>
      <c r="D2614" s="7"/>
      <c r="E2614" s="12"/>
      <c r="F2614" s="20"/>
      <c r="G2614" s="9" t="s">
        <v>6546</v>
      </c>
      <c r="H2614" s="10" t="s">
        <v>6545</v>
      </c>
    </row>
    <row r="2615" spans="1:8">
      <c r="A2615" s="6"/>
      <c r="B2615" s="7"/>
      <c r="C2615" s="12"/>
      <c r="D2615" s="7"/>
      <c r="E2615" s="12"/>
      <c r="F2615" s="20"/>
      <c r="G2615" s="9" t="s">
        <v>6548</v>
      </c>
      <c r="H2615" s="10" t="s">
        <v>6547</v>
      </c>
    </row>
    <row r="2616" spans="1:8">
      <c r="A2616" s="6"/>
      <c r="B2616" s="7"/>
      <c r="C2616" s="12"/>
      <c r="D2616" s="7"/>
      <c r="E2616" s="12"/>
      <c r="F2616" s="20"/>
      <c r="G2616" s="9" t="s">
        <v>6550</v>
      </c>
      <c r="H2616" s="10" t="s">
        <v>6549</v>
      </c>
    </row>
    <row r="2617" spans="1:8">
      <c r="A2617" s="6"/>
      <c r="B2617" s="7"/>
      <c r="C2617" s="12"/>
      <c r="D2617" s="7"/>
      <c r="E2617" s="12"/>
      <c r="F2617" s="20"/>
      <c r="G2617" s="9" t="s">
        <v>6552</v>
      </c>
      <c r="H2617" s="10" t="s">
        <v>6551</v>
      </c>
    </row>
    <row r="2618" spans="1:8">
      <c r="A2618" s="6"/>
      <c r="B2618" s="7"/>
      <c r="C2618" s="12"/>
      <c r="D2618" s="7"/>
      <c r="E2618" s="12"/>
      <c r="F2618" s="20"/>
      <c r="G2618" s="9" t="s">
        <v>6554</v>
      </c>
      <c r="H2618" s="10" t="s">
        <v>6553</v>
      </c>
    </row>
    <row r="2619" spans="1:8">
      <c r="A2619" s="6"/>
      <c r="B2619" s="7"/>
      <c r="C2619" s="12"/>
      <c r="D2619" s="7"/>
      <c r="E2619" s="12"/>
      <c r="F2619" s="20"/>
      <c r="G2619" s="9" t="s">
        <v>6556</v>
      </c>
      <c r="H2619" s="10" t="s">
        <v>6555</v>
      </c>
    </row>
    <row r="2620" spans="1:8">
      <c r="A2620" s="6"/>
      <c r="B2620" s="7"/>
      <c r="C2620" s="12"/>
      <c r="D2620" s="7"/>
      <c r="E2620" s="12"/>
      <c r="F2620" s="20"/>
      <c r="G2620" s="9" t="s">
        <v>6558</v>
      </c>
      <c r="H2620" s="10" t="s">
        <v>6557</v>
      </c>
    </row>
    <row r="2621" spans="1:8">
      <c r="A2621" s="6"/>
      <c r="B2621" s="7"/>
      <c r="C2621" s="12"/>
      <c r="D2621" s="7"/>
      <c r="E2621" s="12"/>
      <c r="F2621" s="20"/>
      <c r="G2621" s="9" t="s">
        <v>6560</v>
      </c>
      <c r="H2621" s="10" t="s">
        <v>6559</v>
      </c>
    </row>
    <row r="2622" spans="1:8">
      <c r="A2622" s="6"/>
      <c r="B2622" s="7"/>
      <c r="C2622" s="12"/>
      <c r="D2622" s="7"/>
      <c r="E2622" s="12"/>
      <c r="F2622" s="20"/>
      <c r="G2622" s="9" t="s">
        <v>6562</v>
      </c>
      <c r="H2622" s="10" t="s">
        <v>6561</v>
      </c>
    </row>
    <row r="2623" spans="1:8">
      <c r="A2623" s="6"/>
      <c r="B2623" s="7"/>
      <c r="C2623" s="12"/>
      <c r="D2623" s="7"/>
      <c r="E2623" s="12"/>
      <c r="F2623" s="20"/>
      <c r="G2623" s="9" t="s">
        <v>6564</v>
      </c>
      <c r="H2623" s="16" t="s">
        <v>6563</v>
      </c>
    </row>
    <row r="2624" spans="1:8">
      <c r="A2624" s="6"/>
      <c r="B2624" s="7"/>
      <c r="C2624" s="12"/>
      <c r="D2624" s="7"/>
      <c r="E2624" s="12"/>
      <c r="F2624" s="20"/>
      <c r="G2624" s="9" t="s">
        <v>6566</v>
      </c>
      <c r="H2624" s="10" t="s">
        <v>6565</v>
      </c>
    </row>
    <row r="2625" spans="1:8">
      <c r="A2625" s="6"/>
      <c r="B2625" s="7"/>
      <c r="C2625" s="12"/>
      <c r="D2625" s="7"/>
      <c r="E2625" s="12"/>
      <c r="F2625" s="20"/>
      <c r="G2625" s="9" t="s">
        <v>6568</v>
      </c>
      <c r="H2625" s="10" t="s">
        <v>6567</v>
      </c>
    </row>
    <row r="2626" spans="1:8">
      <c r="A2626" s="6"/>
      <c r="B2626" s="7"/>
      <c r="C2626" s="12"/>
      <c r="D2626" s="7"/>
      <c r="E2626" s="12"/>
      <c r="F2626" s="20"/>
      <c r="G2626" s="9" t="s">
        <v>6570</v>
      </c>
      <c r="H2626" s="10" t="s">
        <v>6569</v>
      </c>
    </row>
    <row r="2627" spans="1:8">
      <c r="A2627" s="6"/>
      <c r="B2627" s="7"/>
      <c r="C2627" s="12"/>
      <c r="D2627" s="7"/>
      <c r="E2627" s="12"/>
      <c r="F2627" s="20"/>
      <c r="G2627" s="9" t="s">
        <v>6572</v>
      </c>
      <c r="H2627" s="10" t="s">
        <v>6571</v>
      </c>
    </row>
    <row r="2628" spans="1:8">
      <c r="A2628" s="6"/>
      <c r="B2628" s="7"/>
      <c r="C2628" s="12"/>
      <c r="D2628" s="7"/>
      <c r="E2628" s="12"/>
      <c r="F2628" s="20"/>
      <c r="G2628" s="9" t="s">
        <v>6574</v>
      </c>
      <c r="H2628" s="10" t="s">
        <v>6573</v>
      </c>
    </row>
    <row r="2629" spans="1:8">
      <c r="A2629" s="6"/>
      <c r="B2629" s="7"/>
      <c r="C2629" s="12"/>
      <c r="D2629" s="7"/>
      <c r="E2629" s="12"/>
      <c r="F2629" s="20"/>
      <c r="G2629" s="9" t="s">
        <v>6576</v>
      </c>
      <c r="H2629" s="10" t="s">
        <v>6575</v>
      </c>
    </row>
    <row r="2630" spans="1:8">
      <c r="A2630" s="6"/>
      <c r="B2630" s="7"/>
      <c r="C2630" s="12"/>
      <c r="D2630" s="7"/>
      <c r="E2630" s="12"/>
      <c r="F2630" s="20"/>
      <c r="G2630" s="9" t="s">
        <v>6578</v>
      </c>
      <c r="H2630" s="10" t="s">
        <v>6577</v>
      </c>
    </row>
    <row r="2631" spans="1:8">
      <c r="A2631" s="6"/>
      <c r="B2631" s="7"/>
      <c r="C2631" s="12"/>
      <c r="D2631" s="7"/>
      <c r="E2631" s="12"/>
      <c r="F2631" s="20"/>
      <c r="G2631" s="9" t="s">
        <v>6580</v>
      </c>
      <c r="H2631" s="10" t="s">
        <v>6579</v>
      </c>
    </row>
    <row r="2632" spans="1:8">
      <c r="A2632" s="6"/>
      <c r="B2632" s="7"/>
      <c r="C2632" s="12"/>
      <c r="D2632" s="7"/>
      <c r="E2632" s="12"/>
      <c r="F2632" s="20"/>
      <c r="G2632" s="9" t="s">
        <v>6582</v>
      </c>
      <c r="H2632" s="10" t="s">
        <v>6581</v>
      </c>
    </row>
    <row r="2633" spans="1:8">
      <c r="A2633" s="6"/>
      <c r="B2633" s="7"/>
      <c r="C2633" s="12"/>
      <c r="D2633" s="7"/>
      <c r="E2633" s="12"/>
      <c r="F2633" s="20"/>
      <c r="G2633" s="9" t="s">
        <v>6584</v>
      </c>
      <c r="H2633" s="10" t="s">
        <v>6583</v>
      </c>
    </row>
    <row r="2634" spans="1:8">
      <c r="A2634" s="6"/>
      <c r="B2634" s="7"/>
      <c r="C2634" s="12"/>
      <c r="D2634" s="7"/>
      <c r="E2634" s="12"/>
      <c r="F2634" s="20"/>
      <c r="G2634" s="9" t="s">
        <v>6586</v>
      </c>
      <c r="H2634" s="10" t="s">
        <v>6585</v>
      </c>
    </row>
    <row r="2635" spans="1:8">
      <c r="A2635" s="6"/>
      <c r="B2635" s="7"/>
      <c r="C2635" s="12"/>
      <c r="D2635" s="7"/>
      <c r="E2635" s="12"/>
      <c r="F2635" s="20"/>
      <c r="G2635" s="9" t="s">
        <v>6588</v>
      </c>
      <c r="H2635" s="10" t="s">
        <v>6587</v>
      </c>
    </row>
    <row r="2636" spans="1:8">
      <c r="A2636" s="6"/>
      <c r="B2636" s="7"/>
      <c r="C2636" s="12"/>
      <c r="D2636" s="7"/>
      <c r="E2636" s="12"/>
      <c r="F2636" s="20"/>
      <c r="G2636" s="9" t="s">
        <v>6590</v>
      </c>
      <c r="H2636" s="10" t="s">
        <v>6589</v>
      </c>
    </row>
    <row r="2637" spans="1:8">
      <c r="A2637" s="6"/>
      <c r="B2637" s="7"/>
      <c r="C2637" s="12"/>
      <c r="D2637" s="7"/>
      <c r="E2637" s="12"/>
      <c r="F2637" s="20"/>
      <c r="G2637" s="9" t="s">
        <v>6592</v>
      </c>
      <c r="H2637" s="10" t="s">
        <v>6591</v>
      </c>
    </row>
    <row r="2638" spans="1:8">
      <c r="A2638" s="6"/>
      <c r="B2638" s="7"/>
      <c r="C2638" s="12"/>
      <c r="D2638" s="7"/>
      <c r="E2638" s="12"/>
      <c r="F2638" s="20"/>
      <c r="G2638" s="9" t="s">
        <v>6594</v>
      </c>
      <c r="H2638" s="10" t="s">
        <v>6593</v>
      </c>
    </row>
    <row r="2639" spans="1:8">
      <c r="A2639" s="6"/>
      <c r="B2639" s="7"/>
      <c r="C2639" s="12"/>
      <c r="D2639" s="7"/>
      <c r="E2639" s="12"/>
      <c r="F2639" s="20"/>
      <c r="G2639" s="9" t="s">
        <v>6596</v>
      </c>
      <c r="H2639" s="10" t="s">
        <v>6595</v>
      </c>
    </row>
    <row r="2640" spans="1:8">
      <c r="A2640" s="6"/>
      <c r="B2640" s="7"/>
      <c r="C2640" s="12"/>
      <c r="D2640" s="7"/>
      <c r="E2640" s="12"/>
      <c r="F2640" s="20"/>
      <c r="G2640" s="9" t="s">
        <v>6598</v>
      </c>
      <c r="H2640" s="10" t="s">
        <v>6597</v>
      </c>
    </row>
    <row r="2641" spans="1:8">
      <c r="A2641" s="6"/>
      <c r="B2641" s="7"/>
      <c r="C2641" s="12"/>
      <c r="D2641" s="7"/>
      <c r="E2641" s="12"/>
      <c r="F2641" s="20"/>
      <c r="G2641" s="9" t="s">
        <v>6600</v>
      </c>
      <c r="H2641" s="10" t="s">
        <v>6599</v>
      </c>
    </row>
    <row r="2642" spans="1:8">
      <c r="A2642" s="6"/>
      <c r="B2642" s="7"/>
      <c r="C2642" s="12"/>
      <c r="D2642" s="7"/>
      <c r="E2642" s="12"/>
      <c r="F2642" s="20"/>
      <c r="G2642" s="9" t="s">
        <v>6602</v>
      </c>
      <c r="H2642" s="10" t="s">
        <v>6601</v>
      </c>
    </row>
    <row r="2643" spans="1:8">
      <c r="A2643" s="6"/>
      <c r="B2643" s="7"/>
      <c r="C2643" s="12"/>
      <c r="D2643" s="7"/>
      <c r="E2643" s="12"/>
      <c r="F2643" s="20"/>
      <c r="G2643" s="9" t="s">
        <v>6604</v>
      </c>
      <c r="H2643" s="10" t="s">
        <v>6603</v>
      </c>
    </row>
    <row r="2644" spans="1:8">
      <c r="A2644" s="6"/>
      <c r="B2644" s="7"/>
      <c r="C2644" s="12"/>
      <c r="D2644" s="7"/>
      <c r="E2644" s="12"/>
      <c r="F2644" s="20"/>
      <c r="G2644" s="9" t="s">
        <v>6606</v>
      </c>
      <c r="H2644" s="10" t="s">
        <v>6605</v>
      </c>
    </row>
    <row r="2645" spans="1:8">
      <c r="A2645" s="6"/>
      <c r="B2645" s="7"/>
      <c r="C2645" s="12"/>
      <c r="D2645" s="7"/>
      <c r="E2645" s="12"/>
      <c r="F2645" s="20"/>
      <c r="G2645" s="9" t="s">
        <v>6607</v>
      </c>
      <c r="H2645" s="10" t="s">
        <v>4984</v>
      </c>
    </row>
    <row r="2646" spans="1:8">
      <c r="A2646" s="6"/>
      <c r="B2646" s="7"/>
      <c r="C2646" s="12"/>
      <c r="D2646" s="7"/>
      <c r="E2646" s="12"/>
      <c r="F2646" s="20"/>
      <c r="G2646" s="9" t="s">
        <v>6609</v>
      </c>
      <c r="H2646" s="10" t="s">
        <v>6608</v>
      </c>
    </row>
    <row r="2647" spans="1:8">
      <c r="A2647" s="6"/>
      <c r="B2647" s="7"/>
      <c r="C2647" s="12"/>
      <c r="D2647" s="7"/>
      <c r="E2647" s="12"/>
      <c r="F2647" s="20"/>
      <c r="G2647" s="9" t="s">
        <v>6611</v>
      </c>
      <c r="H2647" s="10" t="s">
        <v>6610</v>
      </c>
    </row>
    <row r="2648" spans="1:8">
      <c r="A2648" s="6"/>
      <c r="B2648" s="7"/>
      <c r="C2648" s="12"/>
      <c r="D2648" s="7"/>
      <c r="E2648" s="12"/>
      <c r="F2648" s="20"/>
      <c r="G2648" s="9" t="s">
        <v>6613</v>
      </c>
      <c r="H2648" s="10" t="s">
        <v>6612</v>
      </c>
    </row>
    <row r="2649" spans="1:8">
      <c r="A2649" s="6"/>
      <c r="B2649" s="7"/>
      <c r="C2649" s="12"/>
      <c r="D2649" s="7"/>
      <c r="E2649" s="12"/>
      <c r="F2649" s="20"/>
      <c r="G2649" s="9" t="s">
        <v>6615</v>
      </c>
      <c r="H2649" s="10" t="s">
        <v>6614</v>
      </c>
    </row>
    <row r="2650" spans="1:8">
      <c r="A2650" s="6"/>
      <c r="B2650" s="7"/>
      <c r="C2650" s="12"/>
      <c r="D2650" s="7"/>
      <c r="E2650" s="12"/>
      <c r="F2650" s="20"/>
      <c r="G2650" s="9" t="s">
        <v>6616</v>
      </c>
      <c r="H2650" s="10" t="s">
        <v>5480</v>
      </c>
    </row>
    <row r="2651" spans="1:8">
      <c r="A2651" s="6"/>
      <c r="B2651" s="7"/>
      <c r="C2651" s="12"/>
      <c r="D2651" s="7"/>
      <c r="E2651" s="12"/>
      <c r="F2651" s="20"/>
      <c r="G2651" s="9" t="s">
        <v>6618</v>
      </c>
      <c r="H2651" s="10" t="s">
        <v>6617</v>
      </c>
    </row>
    <row r="2652" spans="1:8">
      <c r="A2652" s="6"/>
      <c r="B2652" s="7"/>
      <c r="C2652" s="12"/>
      <c r="D2652" s="7"/>
      <c r="E2652" s="12"/>
      <c r="F2652" s="20"/>
      <c r="G2652" s="9" t="s">
        <v>6620</v>
      </c>
      <c r="H2652" s="10" t="s">
        <v>6619</v>
      </c>
    </row>
    <row r="2653" spans="1:8">
      <c r="A2653" s="6"/>
      <c r="B2653" s="7"/>
      <c r="C2653" s="12"/>
      <c r="D2653" s="7"/>
      <c r="E2653" s="12"/>
      <c r="F2653" s="20"/>
      <c r="G2653" s="9" t="s">
        <v>6622</v>
      </c>
      <c r="H2653" s="10" t="s">
        <v>6621</v>
      </c>
    </row>
    <row r="2654" spans="1:8">
      <c r="A2654" s="6"/>
      <c r="B2654" s="7"/>
      <c r="C2654" s="12"/>
      <c r="D2654" s="7"/>
      <c r="E2654" s="12"/>
      <c r="F2654" s="20"/>
      <c r="G2654" s="9" t="s">
        <v>6624</v>
      </c>
      <c r="H2654" s="10" t="s">
        <v>6623</v>
      </c>
    </row>
    <row r="2655" spans="1:8">
      <c r="A2655" s="6"/>
      <c r="B2655" s="7"/>
      <c r="C2655" s="12"/>
      <c r="D2655" s="7"/>
      <c r="E2655" s="12"/>
      <c r="F2655" s="20"/>
      <c r="G2655" s="9" t="s">
        <v>6625</v>
      </c>
      <c r="H2655" s="10" t="s">
        <v>5689</v>
      </c>
    </row>
    <row r="2656" spans="1:8">
      <c r="A2656" s="6"/>
      <c r="B2656" s="7"/>
      <c r="C2656" s="12"/>
      <c r="D2656" s="7"/>
      <c r="E2656" s="12"/>
      <c r="F2656" s="20"/>
      <c r="G2656" s="9" t="s">
        <v>6627</v>
      </c>
      <c r="H2656" s="10" t="s">
        <v>6626</v>
      </c>
    </row>
    <row r="2657" spans="1:8">
      <c r="A2657" s="6"/>
      <c r="B2657" s="7"/>
      <c r="C2657" s="12"/>
      <c r="D2657" s="7"/>
      <c r="E2657" s="12"/>
      <c r="F2657" s="20"/>
      <c r="G2657" s="9" t="s">
        <v>6629</v>
      </c>
      <c r="H2657" s="10" t="s">
        <v>6628</v>
      </c>
    </row>
    <row r="2658" spans="1:8">
      <c r="A2658" s="6"/>
      <c r="B2658" s="7"/>
      <c r="C2658" s="12"/>
      <c r="D2658" s="7"/>
      <c r="E2658" s="12"/>
      <c r="F2658" s="20"/>
      <c r="G2658" s="9" t="s">
        <v>6631</v>
      </c>
      <c r="H2658" s="10" t="s">
        <v>6630</v>
      </c>
    </row>
    <row r="2659" spans="1:8">
      <c r="A2659" s="6"/>
      <c r="B2659" s="7"/>
      <c r="C2659" s="12"/>
      <c r="D2659" s="7"/>
      <c r="E2659" s="12"/>
      <c r="F2659" s="20"/>
      <c r="G2659" s="9" t="s">
        <v>6633</v>
      </c>
      <c r="H2659" s="10" t="s">
        <v>6632</v>
      </c>
    </row>
    <row r="2660" spans="1:8">
      <c r="A2660" s="6"/>
      <c r="B2660" s="7"/>
      <c r="C2660" s="12"/>
      <c r="D2660" s="7"/>
      <c r="E2660" s="12"/>
      <c r="F2660" s="20"/>
      <c r="G2660" s="9" t="s">
        <v>6635</v>
      </c>
      <c r="H2660" s="10" t="s">
        <v>6634</v>
      </c>
    </row>
    <row r="2661" spans="1:8">
      <c r="A2661" s="6"/>
      <c r="B2661" s="7"/>
      <c r="C2661" s="12"/>
      <c r="D2661" s="7"/>
      <c r="E2661" s="12"/>
      <c r="F2661" s="20"/>
      <c r="G2661" s="9" t="s">
        <v>6637</v>
      </c>
      <c r="H2661" s="10" t="s">
        <v>6636</v>
      </c>
    </row>
    <row r="2662" spans="1:8">
      <c r="A2662" s="6"/>
      <c r="B2662" s="7"/>
      <c r="C2662" s="12"/>
      <c r="D2662" s="7"/>
      <c r="E2662" s="12"/>
      <c r="F2662" s="20"/>
      <c r="G2662" s="9" t="s">
        <v>6639</v>
      </c>
      <c r="H2662" s="10" t="s">
        <v>6638</v>
      </c>
    </row>
    <row r="2663" spans="1:8">
      <c r="A2663" s="6"/>
      <c r="B2663" s="7"/>
      <c r="C2663" s="12"/>
      <c r="D2663" s="7"/>
      <c r="E2663" s="12"/>
      <c r="F2663" s="20"/>
      <c r="G2663" s="9" t="s">
        <v>6641</v>
      </c>
      <c r="H2663" s="10" t="s">
        <v>6640</v>
      </c>
    </row>
    <row r="2664" spans="1:8">
      <c r="A2664" s="6"/>
      <c r="B2664" s="7"/>
      <c r="C2664" s="12"/>
      <c r="D2664" s="7"/>
      <c r="E2664" s="12"/>
      <c r="F2664" s="20"/>
      <c r="G2664" s="9" t="s">
        <v>6643</v>
      </c>
      <c r="H2664" s="10" t="s">
        <v>6642</v>
      </c>
    </row>
    <row r="2665" spans="1:8">
      <c r="A2665" s="6"/>
      <c r="B2665" s="7"/>
      <c r="C2665" s="12"/>
      <c r="D2665" s="7"/>
      <c r="E2665" s="12"/>
      <c r="F2665" s="20"/>
      <c r="G2665" s="9" t="s">
        <v>6645</v>
      </c>
      <c r="H2665" s="10" t="s">
        <v>6644</v>
      </c>
    </row>
    <row r="2666" spans="1:8">
      <c r="A2666" s="6"/>
      <c r="B2666" s="7"/>
      <c r="C2666" s="12"/>
      <c r="D2666" s="7"/>
      <c r="E2666" s="12"/>
      <c r="F2666" s="20"/>
      <c r="G2666" s="9" t="s">
        <v>6647</v>
      </c>
      <c r="H2666" s="10" t="s">
        <v>6646</v>
      </c>
    </row>
    <row r="2667" spans="1:8">
      <c r="A2667" s="6"/>
      <c r="B2667" s="7"/>
      <c r="C2667" s="12"/>
      <c r="D2667" s="7"/>
      <c r="E2667" s="12"/>
      <c r="F2667" s="20"/>
      <c r="G2667" s="9" t="s">
        <v>6649</v>
      </c>
      <c r="H2667" s="10" t="s">
        <v>6648</v>
      </c>
    </row>
    <row r="2668" spans="1:8">
      <c r="A2668" s="6"/>
      <c r="B2668" s="7"/>
      <c r="C2668" s="12"/>
      <c r="D2668" s="7"/>
      <c r="E2668" s="12"/>
      <c r="F2668" s="20"/>
      <c r="G2668" s="9" t="s">
        <v>6651</v>
      </c>
      <c r="H2668" s="10" t="s">
        <v>6650</v>
      </c>
    </row>
    <row r="2669" spans="1:8">
      <c r="A2669" s="6"/>
      <c r="B2669" s="7"/>
      <c r="C2669" s="12"/>
      <c r="D2669" s="7"/>
      <c r="E2669" s="12"/>
      <c r="F2669" s="20"/>
      <c r="G2669" s="9" t="s">
        <v>6653</v>
      </c>
      <c r="H2669" s="10" t="s">
        <v>6652</v>
      </c>
    </row>
    <row r="2670" spans="1:8">
      <c r="A2670" s="6"/>
      <c r="B2670" s="7"/>
      <c r="C2670" s="12"/>
      <c r="D2670" s="7"/>
      <c r="E2670" s="12"/>
      <c r="F2670" s="20"/>
      <c r="G2670" s="78" t="s">
        <v>6655</v>
      </c>
      <c r="H2670" s="10" t="s">
        <v>6654</v>
      </c>
    </row>
    <row r="2671" spans="1:8">
      <c r="A2671" s="6"/>
      <c r="B2671" s="7"/>
      <c r="C2671" s="12"/>
      <c r="D2671" s="7"/>
      <c r="E2671" s="12"/>
      <c r="F2671" s="20"/>
      <c r="G2671" s="78" t="s">
        <v>6656</v>
      </c>
      <c r="H2671" s="10" t="s">
        <v>4422</v>
      </c>
    </row>
    <row r="2672" spans="1:8">
      <c r="A2672" s="6"/>
      <c r="B2672" s="7"/>
      <c r="C2672" s="12"/>
      <c r="D2672" s="7"/>
      <c r="E2672" s="12"/>
      <c r="F2672" s="20"/>
      <c r="G2672" s="78" t="s">
        <v>6658</v>
      </c>
      <c r="H2672" s="10" t="s">
        <v>6657</v>
      </c>
    </row>
    <row r="2673" spans="1:8">
      <c r="A2673" s="6"/>
      <c r="B2673" s="7"/>
      <c r="C2673" s="12"/>
      <c r="D2673" s="7"/>
      <c r="E2673" s="12"/>
      <c r="F2673" s="20"/>
      <c r="G2673" s="78" t="s">
        <v>6660</v>
      </c>
      <c r="H2673" s="10" t="s">
        <v>6659</v>
      </c>
    </row>
    <row r="2674" spans="1:8">
      <c r="A2674" s="6"/>
      <c r="B2674" s="7"/>
      <c r="C2674" s="12"/>
      <c r="D2674" s="7"/>
      <c r="E2674" s="12"/>
      <c r="F2674" s="20"/>
      <c r="G2674" s="78" t="s">
        <v>6662</v>
      </c>
      <c r="H2674" s="10" t="s">
        <v>6661</v>
      </c>
    </row>
    <row r="2675" spans="1:8">
      <c r="A2675" s="6"/>
      <c r="B2675" s="7"/>
      <c r="C2675" s="12"/>
      <c r="D2675" s="7"/>
      <c r="E2675" s="12"/>
      <c r="F2675" s="20"/>
      <c r="G2675" s="78" t="s">
        <v>6663</v>
      </c>
      <c r="H2675" s="10" t="s">
        <v>2659</v>
      </c>
    </row>
    <row r="2676" spans="1:8">
      <c r="A2676" s="6"/>
      <c r="B2676" s="7"/>
      <c r="C2676" s="12"/>
      <c r="D2676" s="7"/>
      <c r="E2676" s="12"/>
      <c r="F2676" s="20"/>
      <c r="G2676" s="78" t="s">
        <v>6665</v>
      </c>
      <c r="H2676" s="10" t="s">
        <v>6664</v>
      </c>
    </row>
    <row r="2677" spans="1:8">
      <c r="A2677" s="6"/>
      <c r="B2677" s="7"/>
      <c r="C2677" s="12"/>
      <c r="D2677" s="7"/>
      <c r="E2677" s="12"/>
      <c r="F2677" s="20"/>
      <c r="G2677" s="78" t="s">
        <v>6667</v>
      </c>
      <c r="H2677" s="10" t="s">
        <v>6666</v>
      </c>
    </row>
    <row r="2678" spans="1:8">
      <c r="A2678" s="6"/>
      <c r="B2678" s="7"/>
      <c r="C2678" s="12"/>
      <c r="D2678" s="7"/>
      <c r="E2678" s="12"/>
      <c r="F2678" s="20"/>
      <c r="G2678" s="78" t="s">
        <v>6669</v>
      </c>
      <c r="H2678" s="10" t="s">
        <v>6668</v>
      </c>
    </row>
    <row r="2679" spans="1:8">
      <c r="A2679" s="6"/>
      <c r="B2679" s="7"/>
      <c r="C2679" s="12"/>
      <c r="D2679" s="7"/>
      <c r="E2679" s="12"/>
      <c r="F2679" s="20"/>
      <c r="G2679" s="78" t="s">
        <v>6671</v>
      </c>
      <c r="H2679" s="10" t="s">
        <v>6670</v>
      </c>
    </row>
    <row r="2680" spans="1:8">
      <c r="A2680" s="6"/>
      <c r="B2680" s="7"/>
      <c r="C2680" s="12"/>
      <c r="D2680" s="7"/>
      <c r="E2680" s="12"/>
      <c r="F2680" s="20"/>
      <c r="G2680" s="78" t="s">
        <v>6673</v>
      </c>
      <c r="H2680" s="10" t="s">
        <v>6672</v>
      </c>
    </row>
    <row r="2681" spans="1:8">
      <c r="A2681" s="6"/>
      <c r="B2681" s="7"/>
      <c r="C2681" s="12"/>
      <c r="D2681" s="7"/>
      <c r="E2681" s="12"/>
      <c r="F2681" s="20"/>
      <c r="G2681" s="78" t="s">
        <v>6675</v>
      </c>
      <c r="H2681" s="10" t="s">
        <v>6674</v>
      </c>
    </row>
    <row r="2682" spans="1:8">
      <c r="A2682" s="6"/>
      <c r="B2682" s="7"/>
      <c r="C2682" s="12"/>
      <c r="D2682" s="7"/>
      <c r="E2682" s="12"/>
      <c r="F2682" s="20"/>
      <c r="G2682" s="9" t="s">
        <v>6676</v>
      </c>
      <c r="H2682" s="10" t="s">
        <v>2667</v>
      </c>
    </row>
    <row r="2683" spans="1:8">
      <c r="A2683" s="6"/>
      <c r="B2683" s="7"/>
      <c r="C2683" s="12"/>
      <c r="D2683" s="7"/>
      <c r="E2683" s="12"/>
      <c r="F2683" s="20"/>
      <c r="G2683" s="9" t="s">
        <v>6678</v>
      </c>
      <c r="H2683" s="10" t="s">
        <v>6677</v>
      </c>
    </row>
    <row r="2684" spans="1:8">
      <c r="A2684" s="6"/>
      <c r="B2684" s="7"/>
      <c r="C2684" s="12"/>
      <c r="D2684" s="7"/>
      <c r="E2684" s="12"/>
      <c r="F2684" s="20"/>
      <c r="G2684" s="9" t="s">
        <v>6680</v>
      </c>
      <c r="H2684" s="10" t="s">
        <v>6679</v>
      </c>
    </row>
    <row r="2685" spans="1:8">
      <c r="A2685" s="6"/>
      <c r="B2685" s="7"/>
      <c r="C2685" s="12"/>
      <c r="D2685" s="7"/>
      <c r="E2685" s="12"/>
      <c r="F2685" s="20"/>
      <c r="G2685" s="9" t="s">
        <v>6682</v>
      </c>
      <c r="H2685" s="10" t="s">
        <v>6681</v>
      </c>
    </row>
    <row r="2686" spans="1:8">
      <c r="A2686" s="6"/>
      <c r="B2686" s="7"/>
      <c r="C2686" s="12"/>
      <c r="D2686" s="7"/>
      <c r="E2686" s="12"/>
      <c r="F2686" s="20"/>
      <c r="G2686" s="9" t="s">
        <v>6684</v>
      </c>
      <c r="H2686" s="10" t="s">
        <v>6683</v>
      </c>
    </row>
    <row r="2687" spans="1:8">
      <c r="A2687" s="6"/>
      <c r="B2687" s="7"/>
      <c r="C2687" s="12"/>
      <c r="D2687" s="7"/>
      <c r="E2687" s="12"/>
      <c r="F2687" s="20"/>
      <c r="G2687" s="9" t="s">
        <v>6685</v>
      </c>
      <c r="H2687" s="10" t="s">
        <v>6056</v>
      </c>
    </row>
    <row r="2688" spans="1:8">
      <c r="A2688" s="6"/>
      <c r="B2688" s="7"/>
      <c r="C2688" s="12"/>
      <c r="D2688" s="7"/>
      <c r="E2688" s="12"/>
      <c r="F2688" s="20"/>
      <c r="G2688" s="9" t="s">
        <v>6687</v>
      </c>
      <c r="H2688" s="10" t="s">
        <v>6686</v>
      </c>
    </row>
    <row r="2689" spans="1:8">
      <c r="A2689" s="6"/>
      <c r="B2689" s="7"/>
      <c r="C2689" s="12"/>
      <c r="D2689" s="7"/>
      <c r="E2689" s="12"/>
      <c r="F2689" s="20"/>
      <c r="G2689" s="9" t="s">
        <v>6688</v>
      </c>
      <c r="H2689" s="10" t="s">
        <v>2507</v>
      </c>
    </row>
    <row r="2690" spans="1:8">
      <c r="A2690" s="6"/>
      <c r="B2690" s="7"/>
      <c r="C2690" s="12"/>
      <c r="D2690" s="7"/>
      <c r="E2690" s="12"/>
      <c r="F2690" s="20"/>
      <c r="G2690" s="9" t="s">
        <v>6689</v>
      </c>
      <c r="H2690" s="10" t="s">
        <v>5391</v>
      </c>
    </row>
    <row r="2691" spans="1:8">
      <c r="A2691" s="6"/>
      <c r="B2691" s="7"/>
      <c r="C2691" s="12"/>
      <c r="D2691" s="7"/>
      <c r="E2691" s="12"/>
      <c r="F2691" s="20"/>
      <c r="G2691" s="9" t="s">
        <v>6691</v>
      </c>
      <c r="H2691" s="10" t="s">
        <v>6690</v>
      </c>
    </row>
    <row r="2692" spans="1:8">
      <c r="A2692" s="6"/>
      <c r="B2692" s="7"/>
      <c r="C2692" s="12"/>
      <c r="D2692" s="7"/>
      <c r="E2692" s="12"/>
      <c r="F2692" s="20"/>
      <c r="G2692" s="9" t="s">
        <v>6693</v>
      </c>
      <c r="H2692" s="10" t="s">
        <v>6692</v>
      </c>
    </row>
    <row r="2693" spans="1:8">
      <c r="A2693" s="6"/>
      <c r="B2693" s="7"/>
      <c r="C2693" s="12"/>
      <c r="D2693" s="7"/>
      <c r="E2693" s="12"/>
      <c r="F2693" s="20"/>
      <c r="G2693" s="9" t="s">
        <v>6695</v>
      </c>
      <c r="H2693" s="10" t="s">
        <v>6694</v>
      </c>
    </row>
    <row r="2694" spans="1:8">
      <c r="A2694" s="6"/>
      <c r="B2694" s="7"/>
      <c r="C2694" s="12"/>
      <c r="D2694" s="7"/>
      <c r="E2694" s="12"/>
      <c r="F2694" s="20"/>
      <c r="G2694" s="9" t="s">
        <v>6696</v>
      </c>
      <c r="H2694" s="10" t="s">
        <v>4611</v>
      </c>
    </row>
    <row r="2695" spans="1:8">
      <c r="A2695" s="6"/>
      <c r="B2695" s="7"/>
      <c r="C2695" s="12"/>
      <c r="D2695" s="7"/>
      <c r="E2695" s="12"/>
      <c r="F2695" s="20"/>
      <c r="G2695" s="9" t="s">
        <v>6698</v>
      </c>
      <c r="H2695" s="10" t="s">
        <v>6697</v>
      </c>
    </row>
    <row r="2696" spans="1:8">
      <c r="A2696" s="6"/>
      <c r="B2696" s="7"/>
      <c r="C2696" s="12"/>
      <c r="D2696" s="7"/>
      <c r="E2696" s="12"/>
      <c r="F2696" s="20"/>
      <c r="G2696" s="9" t="s">
        <v>6700</v>
      </c>
      <c r="H2696" s="10" t="s">
        <v>6699</v>
      </c>
    </row>
    <row r="2697" spans="1:8">
      <c r="A2697" s="6"/>
      <c r="B2697" s="7"/>
      <c r="C2697" s="12"/>
      <c r="D2697" s="7"/>
      <c r="E2697" s="12"/>
      <c r="F2697" s="20"/>
      <c r="G2697" s="9" t="s">
        <v>6701</v>
      </c>
      <c r="H2697" s="10" t="s">
        <v>2053</v>
      </c>
    </row>
    <row r="2698" spans="1:8">
      <c r="A2698" s="6"/>
      <c r="B2698" s="7"/>
      <c r="C2698" s="12"/>
      <c r="D2698" s="7"/>
      <c r="E2698" s="12"/>
      <c r="F2698" s="20"/>
      <c r="G2698" s="9" t="s">
        <v>6702</v>
      </c>
      <c r="H2698" s="10" t="s">
        <v>3141</v>
      </c>
    </row>
    <row r="2699" spans="1:8">
      <c r="A2699" s="6"/>
      <c r="B2699" s="7"/>
      <c r="C2699" s="12"/>
      <c r="D2699" s="7"/>
      <c r="E2699" s="12"/>
      <c r="F2699" s="20"/>
      <c r="G2699" s="9" t="s">
        <v>6704</v>
      </c>
      <c r="H2699" s="10" t="s">
        <v>6703</v>
      </c>
    </row>
    <row r="2700" spans="1:8">
      <c r="A2700" s="6"/>
      <c r="B2700" s="7"/>
      <c r="C2700" s="12"/>
      <c r="D2700" s="7"/>
      <c r="E2700" s="12"/>
      <c r="F2700" s="20"/>
      <c r="G2700" s="78" t="s">
        <v>6705</v>
      </c>
      <c r="H2700" s="10" t="s">
        <v>4952</v>
      </c>
    </row>
    <row r="2701" spans="1:8">
      <c r="A2701" s="6"/>
      <c r="B2701" s="7"/>
      <c r="C2701" s="12"/>
      <c r="D2701" s="7"/>
      <c r="E2701" s="12"/>
      <c r="F2701" s="20"/>
      <c r="G2701" s="9" t="s">
        <v>6707</v>
      </c>
      <c r="H2701" s="10" t="s">
        <v>6706</v>
      </c>
    </row>
    <row r="2702" spans="1:8">
      <c r="A2702" s="6"/>
      <c r="B2702" s="7"/>
      <c r="C2702" s="12"/>
      <c r="D2702" s="7"/>
      <c r="E2702" s="12"/>
      <c r="F2702" s="20"/>
      <c r="G2702" s="9" t="s">
        <v>6709</v>
      </c>
      <c r="H2702" s="10" t="s">
        <v>6708</v>
      </c>
    </row>
    <row r="2703" spans="1:8">
      <c r="A2703" s="6"/>
      <c r="B2703" s="7"/>
      <c r="C2703" s="12"/>
      <c r="D2703" s="7"/>
      <c r="E2703" s="12"/>
      <c r="F2703" s="20"/>
      <c r="G2703" s="9" t="s">
        <v>6711</v>
      </c>
      <c r="H2703" s="10" t="s">
        <v>6710</v>
      </c>
    </row>
    <row r="2704" spans="1:8">
      <c r="A2704" s="6"/>
      <c r="B2704" s="7"/>
      <c r="C2704" s="12"/>
      <c r="D2704" s="7"/>
      <c r="E2704" s="12"/>
      <c r="F2704" s="20"/>
      <c r="G2704" s="9" t="s">
        <v>6713</v>
      </c>
      <c r="H2704" s="10" t="s">
        <v>6712</v>
      </c>
    </row>
    <row r="2705" spans="1:8">
      <c r="A2705" s="6"/>
      <c r="B2705" s="7"/>
      <c r="C2705" s="12"/>
      <c r="D2705" s="7"/>
      <c r="E2705" s="12"/>
      <c r="F2705" s="20"/>
      <c r="G2705" s="9" t="s">
        <v>6715</v>
      </c>
      <c r="H2705" s="10" t="s">
        <v>6714</v>
      </c>
    </row>
    <row r="2706" spans="1:8">
      <c r="A2706" s="6"/>
      <c r="B2706" s="7"/>
      <c r="C2706" s="12"/>
      <c r="D2706" s="7"/>
      <c r="E2706" s="12"/>
      <c r="F2706" s="20"/>
      <c r="G2706" s="9" t="s">
        <v>6717</v>
      </c>
      <c r="H2706" s="10" t="s">
        <v>6716</v>
      </c>
    </row>
    <row r="2707" spans="1:8">
      <c r="A2707" s="6"/>
      <c r="B2707" s="7"/>
      <c r="C2707" s="12"/>
      <c r="D2707" s="7"/>
      <c r="E2707" s="12"/>
      <c r="F2707" s="20"/>
      <c r="G2707" s="9" t="s">
        <v>6718</v>
      </c>
      <c r="H2707" s="10" t="s">
        <v>3335</v>
      </c>
    </row>
    <row r="2708" spans="1:8">
      <c r="A2708" s="6"/>
      <c r="B2708" s="7"/>
      <c r="C2708" s="12"/>
      <c r="D2708" s="7"/>
      <c r="E2708" s="12"/>
      <c r="F2708" s="20"/>
      <c r="G2708" s="9" t="s">
        <v>6720</v>
      </c>
      <c r="H2708" s="10" t="s">
        <v>6719</v>
      </c>
    </row>
    <row r="2709" spans="1:8">
      <c r="A2709" s="6"/>
      <c r="B2709" s="7"/>
      <c r="C2709" s="12"/>
      <c r="D2709" s="7"/>
      <c r="E2709" s="12"/>
      <c r="F2709" s="20"/>
      <c r="G2709" s="9" t="s">
        <v>6722</v>
      </c>
      <c r="H2709" s="10" t="s">
        <v>6721</v>
      </c>
    </row>
    <row r="2710" spans="1:8">
      <c r="A2710" s="6"/>
      <c r="B2710" s="7"/>
      <c r="C2710" s="12"/>
      <c r="D2710" s="7"/>
      <c r="E2710" s="12"/>
      <c r="F2710" s="20"/>
      <c r="G2710" s="9" t="s">
        <v>6724</v>
      </c>
      <c r="H2710" s="10" t="s">
        <v>6723</v>
      </c>
    </row>
    <row r="2711" spans="1:8">
      <c r="A2711" s="6"/>
      <c r="B2711" s="7"/>
      <c r="C2711" s="12"/>
      <c r="D2711" s="7"/>
      <c r="E2711" s="12"/>
      <c r="F2711" s="20"/>
      <c r="G2711" s="9" t="s">
        <v>6726</v>
      </c>
      <c r="H2711" s="10" t="s">
        <v>6725</v>
      </c>
    </row>
    <row r="2712" spans="1:8">
      <c r="A2712" s="6"/>
      <c r="B2712" s="7"/>
      <c r="C2712" s="12"/>
      <c r="D2712" s="7"/>
      <c r="E2712" s="12"/>
      <c r="F2712" s="20"/>
      <c r="G2712" s="9" t="s">
        <v>6728</v>
      </c>
      <c r="H2712" s="10" t="s">
        <v>6727</v>
      </c>
    </row>
    <row r="2713" spans="1:8">
      <c r="A2713" s="6"/>
      <c r="B2713" s="7"/>
      <c r="C2713" s="12"/>
      <c r="D2713" s="7"/>
      <c r="E2713" s="12"/>
      <c r="F2713" s="20"/>
      <c r="G2713" s="9" t="s">
        <v>6730</v>
      </c>
      <c r="H2713" s="10" t="s">
        <v>6729</v>
      </c>
    </row>
    <row r="2714" spans="1:8">
      <c r="A2714" s="6"/>
      <c r="B2714" s="7"/>
      <c r="C2714" s="12"/>
      <c r="D2714" s="7"/>
      <c r="E2714" s="12"/>
      <c r="F2714" s="20"/>
      <c r="G2714" s="9" t="s">
        <v>6732</v>
      </c>
      <c r="H2714" s="10" t="s">
        <v>6731</v>
      </c>
    </row>
    <row r="2715" spans="1:8">
      <c r="A2715" s="6"/>
      <c r="B2715" s="7"/>
      <c r="C2715" s="12"/>
      <c r="D2715" s="7"/>
      <c r="E2715" s="12"/>
      <c r="F2715" s="20"/>
      <c r="G2715" s="9" t="s">
        <v>6734</v>
      </c>
      <c r="H2715" s="10" t="s">
        <v>6733</v>
      </c>
    </row>
    <row r="2716" spans="1:8">
      <c r="A2716" s="6"/>
      <c r="B2716" s="7"/>
      <c r="C2716" s="12"/>
      <c r="D2716" s="7"/>
      <c r="E2716" s="12"/>
      <c r="F2716" s="20"/>
      <c r="G2716" s="9" t="s">
        <v>6736</v>
      </c>
      <c r="H2716" s="10" t="s">
        <v>6735</v>
      </c>
    </row>
    <row r="2717" spans="1:8">
      <c r="A2717" s="6"/>
      <c r="B2717" s="7"/>
      <c r="C2717" s="12"/>
      <c r="D2717" s="7"/>
      <c r="E2717" s="12"/>
      <c r="F2717" s="20"/>
      <c r="G2717" s="9" t="s">
        <v>6738</v>
      </c>
      <c r="H2717" s="10" t="s">
        <v>6737</v>
      </c>
    </row>
    <row r="2718" spans="1:8">
      <c r="A2718" s="6"/>
      <c r="B2718" s="7"/>
      <c r="C2718" s="12"/>
      <c r="D2718" s="7"/>
      <c r="E2718" s="12"/>
      <c r="F2718" s="20"/>
      <c r="G2718" s="9" t="s">
        <v>6740</v>
      </c>
      <c r="H2718" s="10" t="s">
        <v>6739</v>
      </c>
    </row>
    <row r="2719" spans="1:8">
      <c r="A2719" s="6"/>
      <c r="B2719" s="7"/>
      <c r="C2719" s="12"/>
      <c r="D2719" s="7"/>
      <c r="E2719" s="12"/>
      <c r="F2719" s="20"/>
      <c r="G2719" s="9" t="s">
        <v>6742</v>
      </c>
      <c r="H2719" s="10" t="s">
        <v>6741</v>
      </c>
    </row>
    <row r="2720" spans="1:8">
      <c r="A2720" s="6"/>
      <c r="B2720" s="7"/>
      <c r="C2720" s="12"/>
      <c r="D2720" s="7"/>
      <c r="E2720" s="12"/>
      <c r="F2720" s="20"/>
      <c r="G2720" s="9" t="s">
        <v>6744</v>
      </c>
      <c r="H2720" s="10" t="s">
        <v>6743</v>
      </c>
    </row>
    <row r="2721" spans="1:8">
      <c r="A2721" s="6"/>
      <c r="B2721" s="7"/>
      <c r="C2721" s="12"/>
      <c r="D2721" s="7"/>
      <c r="E2721" s="12"/>
      <c r="F2721" s="20"/>
      <c r="G2721" s="9" t="s">
        <v>6746</v>
      </c>
      <c r="H2721" s="10" t="s">
        <v>6745</v>
      </c>
    </row>
    <row r="2722" spans="1:8">
      <c r="A2722" s="6"/>
      <c r="B2722" s="7"/>
      <c r="C2722" s="12"/>
      <c r="D2722" s="7"/>
      <c r="E2722" s="12"/>
      <c r="F2722" s="20"/>
      <c r="G2722" s="9" t="s">
        <v>6748</v>
      </c>
      <c r="H2722" s="10" t="s">
        <v>6747</v>
      </c>
    </row>
    <row r="2723" spans="1:8">
      <c r="A2723" s="6"/>
      <c r="B2723" s="7"/>
      <c r="C2723" s="12"/>
      <c r="D2723" s="7"/>
      <c r="E2723" s="12"/>
      <c r="F2723" s="20"/>
      <c r="G2723" s="9" t="s">
        <v>6750</v>
      </c>
      <c r="H2723" s="10" t="s">
        <v>6749</v>
      </c>
    </row>
    <row r="2724" spans="1:8">
      <c r="A2724" s="6"/>
      <c r="B2724" s="7"/>
      <c r="C2724" s="12"/>
      <c r="D2724" s="7"/>
      <c r="E2724" s="12"/>
      <c r="F2724" s="20"/>
      <c r="G2724" s="9" t="s">
        <v>6752</v>
      </c>
      <c r="H2724" s="10" t="s">
        <v>6751</v>
      </c>
    </row>
    <row r="2725" spans="1:8">
      <c r="A2725" s="6"/>
      <c r="B2725" s="7"/>
      <c r="C2725" s="12"/>
      <c r="D2725" s="7"/>
      <c r="E2725" s="12"/>
      <c r="F2725" s="20"/>
      <c r="G2725" s="9" t="s">
        <v>6754</v>
      </c>
      <c r="H2725" s="10" t="s">
        <v>6753</v>
      </c>
    </row>
    <row r="2726" spans="1:8">
      <c r="A2726" s="6"/>
      <c r="B2726" s="7"/>
      <c r="C2726" s="12"/>
      <c r="D2726" s="7"/>
      <c r="E2726" s="12"/>
      <c r="F2726" s="20"/>
      <c r="G2726" s="9" t="s">
        <v>6756</v>
      </c>
      <c r="H2726" s="10" t="s">
        <v>6755</v>
      </c>
    </row>
    <row r="2727" spans="1:8">
      <c r="A2727" s="6"/>
      <c r="B2727" s="7"/>
      <c r="C2727" s="12"/>
      <c r="D2727" s="7"/>
      <c r="E2727" s="12"/>
      <c r="F2727" s="20"/>
      <c r="G2727" s="9" t="s">
        <v>6758</v>
      </c>
      <c r="H2727" s="10" t="s">
        <v>6757</v>
      </c>
    </row>
    <row r="2728" spans="1:8">
      <c r="A2728" s="6"/>
      <c r="B2728" s="7"/>
      <c r="C2728" s="12"/>
      <c r="D2728" s="7"/>
      <c r="E2728" s="12"/>
      <c r="F2728" s="20"/>
      <c r="G2728" s="9" t="s">
        <v>6760</v>
      </c>
      <c r="H2728" s="10" t="s">
        <v>6759</v>
      </c>
    </row>
    <row r="2729" spans="1:8">
      <c r="A2729" s="6"/>
      <c r="B2729" s="7"/>
      <c r="C2729" s="12"/>
      <c r="D2729" s="7"/>
      <c r="E2729" s="12"/>
      <c r="F2729" s="20"/>
      <c r="G2729" s="9" t="s">
        <v>6762</v>
      </c>
      <c r="H2729" s="10" t="s">
        <v>6761</v>
      </c>
    </row>
    <row r="2730" spans="1:8">
      <c r="A2730" s="6"/>
      <c r="B2730" s="7"/>
      <c r="C2730" s="12"/>
      <c r="D2730" s="7"/>
      <c r="E2730" s="12"/>
      <c r="F2730" s="20"/>
      <c r="G2730" s="9" t="s">
        <v>6764</v>
      </c>
      <c r="H2730" s="10" t="s">
        <v>6763</v>
      </c>
    </row>
    <row r="2731" spans="1:8">
      <c r="A2731" s="6"/>
      <c r="B2731" s="7"/>
      <c r="C2731" s="12"/>
      <c r="D2731" s="7"/>
      <c r="E2731" s="12"/>
      <c r="F2731" s="20"/>
      <c r="G2731" s="9" t="s">
        <v>6766</v>
      </c>
      <c r="H2731" s="10" t="s">
        <v>6765</v>
      </c>
    </row>
    <row r="2732" spans="1:8">
      <c r="A2732" s="6"/>
      <c r="B2732" s="7"/>
      <c r="C2732" s="12"/>
      <c r="D2732" s="7"/>
      <c r="E2732" s="12"/>
      <c r="F2732" s="20"/>
      <c r="G2732" s="9" t="s">
        <v>6768</v>
      </c>
      <c r="H2732" s="10" t="s">
        <v>6767</v>
      </c>
    </row>
    <row r="2733" spans="1:8">
      <c r="A2733" s="6"/>
      <c r="B2733" s="7"/>
      <c r="C2733" s="12"/>
      <c r="D2733" s="7"/>
      <c r="E2733" s="12"/>
      <c r="F2733" s="20"/>
      <c r="G2733" s="9" t="s">
        <v>6770</v>
      </c>
      <c r="H2733" s="10" t="s">
        <v>6769</v>
      </c>
    </row>
    <row r="2734" spans="1:8">
      <c r="A2734" s="6"/>
      <c r="B2734" s="7"/>
      <c r="C2734" s="12"/>
      <c r="D2734" s="7"/>
      <c r="E2734" s="12"/>
      <c r="F2734" s="20"/>
      <c r="G2734" s="9" t="s">
        <v>6772</v>
      </c>
      <c r="H2734" s="10" t="s">
        <v>6771</v>
      </c>
    </row>
    <row r="2735" spans="1:8">
      <c r="A2735" s="6"/>
      <c r="B2735" s="7"/>
      <c r="C2735" s="12"/>
      <c r="D2735" s="7"/>
      <c r="E2735" s="12"/>
      <c r="F2735" s="20"/>
      <c r="G2735" s="9" t="s">
        <v>6774</v>
      </c>
      <c r="H2735" s="10" t="s">
        <v>6773</v>
      </c>
    </row>
    <row r="2736" spans="1:8">
      <c r="A2736" s="6"/>
      <c r="B2736" s="7"/>
      <c r="C2736" s="12"/>
      <c r="D2736" s="7"/>
      <c r="E2736" s="12"/>
      <c r="F2736" s="20"/>
      <c r="G2736" s="9" t="s">
        <v>6776</v>
      </c>
      <c r="H2736" s="10" t="s">
        <v>6775</v>
      </c>
    </row>
    <row r="2737" spans="1:8">
      <c r="A2737" s="6"/>
      <c r="B2737" s="7"/>
      <c r="C2737" s="12"/>
      <c r="D2737" s="7"/>
      <c r="E2737" s="12"/>
      <c r="F2737" s="20"/>
      <c r="G2737" s="78" t="s">
        <v>6778</v>
      </c>
      <c r="H2737" s="10" t="s">
        <v>6777</v>
      </c>
    </row>
    <row r="2738" spans="1:8">
      <c r="A2738" s="6"/>
      <c r="B2738" s="7"/>
      <c r="C2738" s="12"/>
      <c r="D2738" s="7"/>
      <c r="E2738" s="12"/>
      <c r="F2738" s="20"/>
      <c r="G2738" s="78" t="s">
        <v>6780</v>
      </c>
      <c r="H2738" s="10" t="s">
        <v>6779</v>
      </c>
    </row>
    <row r="2739" spans="1:8">
      <c r="A2739" s="6"/>
      <c r="B2739" s="7"/>
      <c r="C2739" s="12"/>
      <c r="D2739" s="7"/>
      <c r="E2739" s="12"/>
      <c r="F2739" s="20"/>
      <c r="G2739" s="9" t="s">
        <v>6782</v>
      </c>
      <c r="H2739" s="10" t="s">
        <v>6781</v>
      </c>
    </row>
    <row r="2740" spans="1:8">
      <c r="A2740" s="6"/>
      <c r="B2740" s="7"/>
      <c r="C2740" s="12"/>
      <c r="D2740" s="7"/>
      <c r="E2740" s="12"/>
      <c r="F2740" s="20"/>
      <c r="G2740" s="9" t="s">
        <v>6784</v>
      </c>
      <c r="H2740" s="10" t="s">
        <v>6783</v>
      </c>
    </row>
    <row r="2741" spans="1:8">
      <c r="A2741" s="6"/>
      <c r="B2741" s="7"/>
      <c r="C2741" s="12"/>
      <c r="D2741" s="7"/>
      <c r="E2741" s="12"/>
      <c r="F2741" s="20"/>
      <c r="G2741" s="9" t="s">
        <v>6786</v>
      </c>
      <c r="H2741" s="10" t="s">
        <v>6785</v>
      </c>
    </row>
    <row r="2742" spans="1:8">
      <c r="A2742" s="6"/>
      <c r="B2742" s="7"/>
      <c r="C2742" s="12"/>
      <c r="D2742" s="7"/>
      <c r="E2742" s="12"/>
      <c r="F2742" s="20"/>
      <c r="G2742" s="9" t="s">
        <v>6787</v>
      </c>
      <c r="H2742" s="10" t="s">
        <v>3828</v>
      </c>
    </row>
    <row r="2743" spans="1:8">
      <c r="A2743" s="6"/>
      <c r="B2743" s="7"/>
      <c r="C2743" s="12"/>
      <c r="D2743" s="7"/>
      <c r="E2743" s="12"/>
      <c r="F2743" s="20"/>
      <c r="G2743" s="9" t="s">
        <v>6789</v>
      </c>
      <c r="H2743" s="10" t="s">
        <v>6788</v>
      </c>
    </row>
    <row r="2744" spans="1:8">
      <c r="A2744" s="6"/>
      <c r="B2744" s="7"/>
      <c r="C2744" s="12"/>
      <c r="D2744" s="7"/>
      <c r="E2744" s="12"/>
      <c r="F2744" s="20"/>
      <c r="G2744" s="9" t="s">
        <v>6791</v>
      </c>
      <c r="H2744" s="10" t="s">
        <v>6790</v>
      </c>
    </row>
    <row r="2745" spans="1:8">
      <c r="A2745" s="6"/>
      <c r="B2745" s="7"/>
      <c r="C2745" s="12"/>
      <c r="D2745" s="7"/>
      <c r="E2745" s="12"/>
      <c r="F2745" s="20"/>
      <c r="G2745" s="9" t="s">
        <v>6793</v>
      </c>
      <c r="H2745" s="10" t="s">
        <v>6792</v>
      </c>
    </row>
    <row r="2746" spans="1:8">
      <c r="A2746" s="6"/>
      <c r="B2746" s="7"/>
      <c r="C2746" s="12"/>
      <c r="D2746" s="7"/>
      <c r="E2746" s="12"/>
      <c r="F2746" s="20"/>
      <c r="G2746" s="9" t="s">
        <v>6794</v>
      </c>
      <c r="H2746" s="10" t="s">
        <v>1885</v>
      </c>
    </row>
    <row r="2747" spans="1:8">
      <c r="A2747" s="6"/>
      <c r="B2747" s="7"/>
      <c r="C2747" s="12"/>
      <c r="D2747" s="7"/>
      <c r="E2747" s="12"/>
      <c r="F2747" s="20"/>
      <c r="G2747" s="9" t="s">
        <v>6796</v>
      </c>
      <c r="H2747" s="10" t="s">
        <v>6795</v>
      </c>
    </row>
    <row r="2748" spans="1:8">
      <c r="A2748" s="6"/>
      <c r="B2748" s="7"/>
      <c r="C2748" s="12"/>
      <c r="D2748" s="7"/>
      <c r="E2748" s="12"/>
      <c r="F2748" s="20"/>
      <c r="G2748" s="9" t="s">
        <v>6798</v>
      </c>
      <c r="H2748" s="10" t="s">
        <v>6797</v>
      </c>
    </row>
    <row r="2749" spans="1:8">
      <c r="A2749" s="6"/>
      <c r="B2749" s="7"/>
      <c r="C2749" s="12"/>
      <c r="D2749" s="7"/>
      <c r="E2749" s="12"/>
      <c r="F2749" s="20"/>
      <c r="G2749" s="9" t="s">
        <v>6800</v>
      </c>
      <c r="H2749" s="10" t="s">
        <v>6799</v>
      </c>
    </row>
    <row r="2750" spans="1:8">
      <c r="A2750" s="6"/>
      <c r="B2750" s="7"/>
      <c r="C2750" s="12"/>
      <c r="D2750" s="7"/>
      <c r="E2750" s="12"/>
      <c r="F2750" s="20"/>
      <c r="G2750" s="9" t="s">
        <v>6802</v>
      </c>
      <c r="H2750" s="10" t="s">
        <v>6801</v>
      </c>
    </row>
    <row r="2751" spans="1:8">
      <c r="A2751" s="6"/>
      <c r="B2751" s="7"/>
      <c r="C2751" s="12"/>
      <c r="D2751" s="7"/>
      <c r="E2751" s="12"/>
      <c r="F2751" s="20"/>
      <c r="G2751" s="9" t="s">
        <v>6804</v>
      </c>
      <c r="H2751" s="10" t="s">
        <v>6803</v>
      </c>
    </row>
    <row r="2752" spans="1:8">
      <c r="A2752" s="6"/>
      <c r="B2752" s="7"/>
      <c r="C2752" s="12"/>
      <c r="D2752" s="7"/>
      <c r="E2752" s="12"/>
      <c r="F2752" s="20"/>
      <c r="G2752" s="9" t="s">
        <v>6806</v>
      </c>
      <c r="H2752" s="10" t="s">
        <v>6805</v>
      </c>
    </row>
    <row r="2753" spans="1:8">
      <c r="A2753" s="6"/>
      <c r="B2753" s="7"/>
      <c r="C2753" s="12"/>
      <c r="D2753" s="7"/>
      <c r="E2753" s="12"/>
      <c r="F2753" s="20"/>
      <c r="G2753" s="9" t="s">
        <v>6808</v>
      </c>
      <c r="H2753" s="10" t="s">
        <v>6807</v>
      </c>
    </row>
    <row r="2754" spans="1:8">
      <c r="A2754" s="6"/>
      <c r="B2754" s="7"/>
      <c r="C2754" s="12"/>
      <c r="D2754" s="7"/>
      <c r="E2754" s="12"/>
      <c r="F2754" s="20"/>
      <c r="G2754" s="9" t="s">
        <v>6810</v>
      </c>
      <c r="H2754" s="10" t="s">
        <v>6809</v>
      </c>
    </row>
    <row r="2755" spans="1:8">
      <c r="A2755" s="6"/>
      <c r="B2755" s="7"/>
      <c r="C2755" s="12"/>
      <c r="D2755" s="7"/>
      <c r="E2755" s="12"/>
      <c r="F2755" s="20"/>
      <c r="G2755" s="9" t="s">
        <v>6812</v>
      </c>
      <c r="H2755" s="10" t="s">
        <v>6811</v>
      </c>
    </row>
    <row r="2756" spans="1:8">
      <c r="A2756" s="6"/>
      <c r="B2756" s="7"/>
      <c r="C2756" s="12"/>
      <c r="D2756" s="7"/>
      <c r="E2756" s="12"/>
      <c r="F2756" s="20"/>
      <c r="G2756" s="9" t="s">
        <v>6814</v>
      </c>
      <c r="H2756" s="10" t="s">
        <v>6813</v>
      </c>
    </row>
    <row r="2757" spans="1:8">
      <c r="A2757" s="6"/>
      <c r="B2757" s="7"/>
      <c r="C2757" s="12"/>
      <c r="D2757" s="7"/>
      <c r="E2757" s="12"/>
      <c r="F2757" s="20"/>
      <c r="G2757" s="9" t="s">
        <v>6816</v>
      </c>
      <c r="H2757" s="10" t="s">
        <v>6815</v>
      </c>
    </row>
    <row r="2758" spans="1:8">
      <c r="A2758" s="6"/>
      <c r="B2758" s="7"/>
      <c r="C2758" s="12"/>
      <c r="D2758" s="7"/>
      <c r="E2758" s="12"/>
      <c r="F2758" s="20"/>
      <c r="G2758" s="9" t="s">
        <v>6818</v>
      </c>
      <c r="H2758" s="10" t="s">
        <v>6817</v>
      </c>
    </row>
    <row r="2759" spans="1:8">
      <c r="A2759" s="6"/>
      <c r="B2759" s="7"/>
      <c r="C2759" s="12"/>
      <c r="D2759" s="7"/>
      <c r="E2759" s="12"/>
      <c r="F2759" s="20"/>
      <c r="G2759" s="9" t="s">
        <v>6820</v>
      </c>
      <c r="H2759" s="10" t="s">
        <v>6819</v>
      </c>
    </row>
    <row r="2760" spans="1:8">
      <c r="A2760" s="6"/>
      <c r="B2760" s="7"/>
      <c r="C2760" s="12"/>
      <c r="D2760" s="7"/>
      <c r="E2760" s="12"/>
      <c r="F2760" s="20"/>
      <c r="G2760" s="9" t="s">
        <v>6822</v>
      </c>
      <c r="H2760" s="10" t="s">
        <v>6821</v>
      </c>
    </row>
    <row r="2761" spans="1:8">
      <c r="A2761" s="6"/>
      <c r="B2761" s="7"/>
      <c r="C2761" s="12"/>
      <c r="D2761" s="7"/>
      <c r="E2761" s="12"/>
      <c r="F2761" s="20"/>
      <c r="G2761" s="9" t="s">
        <v>6824</v>
      </c>
      <c r="H2761" s="10" t="s">
        <v>6823</v>
      </c>
    </row>
    <row r="2762" spans="1:8">
      <c r="A2762" s="6"/>
      <c r="B2762" s="7"/>
      <c r="C2762" s="12"/>
      <c r="D2762" s="7"/>
      <c r="E2762" s="12"/>
      <c r="F2762" s="20"/>
      <c r="G2762" s="9" t="s">
        <v>6826</v>
      </c>
      <c r="H2762" s="10" t="s">
        <v>6825</v>
      </c>
    </row>
    <row r="2763" spans="1:8">
      <c r="A2763" s="6"/>
      <c r="B2763" s="7"/>
      <c r="C2763" s="12"/>
      <c r="D2763" s="7"/>
      <c r="E2763" s="12"/>
      <c r="F2763" s="20"/>
      <c r="G2763" s="9" t="s">
        <v>6828</v>
      </c>
      <c r="H2763" s="10" t="s">
        <v>6827</v>
      </c>
    </row>
    <row r="2764" spans="1:8">
      <c r="A2764" s="6"/>
      <c r="B2764" s="7"/>
      <c r="C2764" s="12"/>
      <c r="D2764" s="7"/>
      <c r="E2764" s="12"/>
      <c r="F2764" s="20"/>
      <c r="G2764" s="9" t="s">
        <v>6830</v>
      </c>
      <c r="H2764" s="10" t="s">
        <v>6829</v>
      </c>
    </row>
    <row r="2765" spans="1:8">
      <c r="A2765" s="6"/>
      <c r="B2765" s="7"/>
      <c r="C2765" s="12"/>
      <c r="D2765" s="7"/>
      <c r="E2765" s="12"/>
      <c r="F2765" s="20"/>
      <c r="G2765" s="9" t="s">
        <v>6832</v>
      </c>
      <c r="H2765" s="10" t="s">
        <v>6831</v>
      </c>
    </row>
    <row r="2766" spans="1:8">
      <c r="A2766" s="6"/>
      <c r="B2766" s="7"/>
      <c r="C2766" s="12"/>
      <c r="D2766" s="7"/>
      <c r="E2766" s="12"/>
      <c r="F2766" s="20"/>
      <c r="G2766" s="9" t="s">
        <v>6834</v>
      </c>
      <c r="H2766" s="10" t="s">
        <v>6833</v>
      </c>
    </row>
    <row r="2767" spans="1:8">
      <c r="A2767" s="6"/>
      <c r="B2767" s="7"/>
      <c r="C2767" s="12"/>
      <c r="D2767" s="7"/>
      <c r="E2767" s="12"/>
      <c r="F2767" s="20"/>
      <c r="G2767" s="9" t="s">
        <v>6835</v>
      </c>
      <c r="H2767" s="10" t="s">
        <v>3021</v>
      </c>
    </row>
    <row r="2768" spans="1:8">
      <c r="A2768" s="6"/>
      <c r="B2768" s="7"/>
      <c r="C2768" s="12"/>
      <c r="D2768" s="7"/>
      <c r="E2768" s="12"/>
      <c r="F2768" s="20"/>
      <c r="G2768" s="9" t="s">
        <v>6837</v>
      </c>
      <c r="H2768" s="10" t="s">
        <v>6836</v>
      </c>
    </row>
    <row r="2769" spans="1:8">
      <c r="A2769" s="6"/>
      <c r="B2769" s="7"/>
      <c r="C2769" s="12"/>
      <c r="D2769" s="7"/>
      <c r="E2769" s="12"/>
      <c r="F2769" s="20"/>
      <c r="G2769" s="9" t="s">
        <v>6839</v>
      </c>
      <c r="H2769" s="10" t="s">
        <v>6838</v>
      </c>
    </row>
    <row r="2770" spans="1:8">
      <c r="A2770" s="6"/>
      <c r="B2770" s="7"/>
      <c r="C2770" s="12"/>
      <c r="D2770" s="7"/>
      <c r="E2770" s="12"/>
      <c r="F2770" s="20"/>
      <c r="G2770" s="9" t="s">
        <v>6841</v>
      </c>
      <c r="H2770" s="10" t="s">
        <v>6840</v>
      </c>
    </row>
    <row r="2771" spans="1:8">
      <c r="A2771" s="6"/>
      <c r="B2771" s="7"/>
      <c r="C2771" s="12"/>
      <c r="D2771" s="7"/>
      <c r="E2771" s="12"/>
      <c r="F2771" s="20"/>
      <c r="G2771" s="9" t="s">
        <v>6843</v>
      </c>
      <c r="H2771" s="10" t="s">
        <v>6842</v>
      </c>
    </row>
    <row r="2772" spans="1:8">
      <c r="A2772" s="6"/>
      <c r="B2772" s="7"/>
      <c r="C2772" s="12"/>
      <c r="D2772" s="7"/>
      <c r="E2772" s="12"/>
      <c r="F2772" s="20"/>
      <c r="G2772" s="9" t="s">
        <v>6845</v>
      </c>
      <c r="H2772" s="10" t="s">
        <v>6844</v>
      </c>
    </row>
    <row r="2773" spans="1:8">
      <c r="A2773" s="6"/>
      <c r="B2773" s="7"/>
      <c r="C2773" s="12"/>
      <c r="D2773" s="7"/>
      <c r="E2773" s="12"/>
      <c r="F2773" s="20"/>
      <c r="G2773" s="9" t="s">
        <v>6847</v>
      </c>
      <c r="H2773" s="10" t="s">
        <v>6846</v>
      </c>
    </row>
    <row r="2774" spans="1:8">
      <c r="A2774" s="6"/>
      <c r="B2774" s="7"/>
      <c r="C2774" s="12"/>
      <c r="D2774" s="7"/>
      <c r="E2774" s="12"/>
      <c r="F2774" s="20"/>
      <c r="G2774" s="9" t="s">
        <v>6849</v>
      </c>
      <c r="H2774" s="10" t="s">
        <v>6848</v>
      </c>
    </row>
    <row r="2775" spans="1:8">
      <c r="A2775" s="6"/>
      <c r="B2775" s="7"/>
      <c r="C2775" s="12"/>
      <c r="D2775" s="7"/>
      <c r="E2775" s="12"/>
      <c r="F2775" s="20"/>
      <c r="G2775" s="9" t="s">
        <v>6851</v>
      </c>
      <c r="H2775" s="10" t="s">
        <v>6850</v>
      </c>
    </row>
    <row r="2776" spans="1:8">
      <c r="A2776" s="6"/>
      <c r="B2776" s="7"/>
      <c r="C2776" s="12"/>
      <c r="D2776" s="7"/>
      <c r="E2776" s="12"/>
      <c r="F2776" s="20"/>
      <c r="G2776" s="9" t="s">
        <v>6853</v>
      </c>
      <c r="H2776" s="10" t="s">
        <v>6852</v>
      </c>
    </row>
    <row r="2777" spans="1:8">
      <c r="A2777" s="6"/>
      <c r="B2777" s="7"/>
      <c r="C2777" s="12"/>
      <c r="D2777" s="7"/>
      <c r="E2777" s="12"/>
      <c r="F2777" s="20"/>
      <c r="G2777" s="9" t="s">
        <v>6855</v>
      </c>
      <c r="H2777" s="10" t="s">
        <v>6854</v>
      </c>
    </row>
    <row r="2778" spans="1:8">
      <c r="A2778" s="6"/>
      <c r="B2778" s="7"/>
      <c r="C2778" s="12"/>
      <c r="D2778" s="7"/>
      <c r="E2778" s="12"/>
      <c r="F2778" s="20"/>
      <c r="G2778" s="9" t="s">
        <v>6857</v>
      </c>
      <c r="H2778" s="10" t="s">
        <v>6856</v>
      </c>
    </row>
    <row r="2779" spans="1:8">
      <c r="A2779" s="6"/>
      <c r="B2779" s="7"/>
      <c r="C2779" s="12"/>
      <c r="D2779" s="7"/>
      <c r="E2779" s="12"/>
      <c r="F2779" s="20"/>
      <c r="G2779" s="9" t="s">
        <v>6859</v>
      </c>
      <c r="H2779" s="10" t="s">
        <v>6858</v>
      </c>
    </row>
    <row r="2780" spans="1:8">
      <c r="A2780" s="6"/>
      <c r="B2780" s="7"/>
      <c r="C2780" s="12"/>
      <c r="D2780" s="7"/>
      <c r="E2780" s="12"/>
      <c r="F2780" s="20"/>
      <c r="G2780" s="9" t="s">
        <v>6861</v>
      </c>
      <c r="H2780" s="10" t="s">
        <v>6860</v>
      </c>
    </row>
    <row r="2781" spans="1:8">
      <c r="A2781" s="6"/>
      <c r="B2781" s="7"/>
      <c r="C2781" s="12"/>
      <c r="D2781" s="7"/>
      <c r="E2781" s="12"/>
      <c r="F2781" s="20"/>
      <c r="G2781" s="9" t="s">
        <v>6863</v>
      </c>
      <c r="H2781" s="10" t="s">
        <v>6862</v>
      </c>
    </row>
    <row r="2782" spans="1:8">
      <c r="A2782" s="6"/>
      <c r="B2782" s="7"/>
      <c r="C2782" s="12"/>
      <c r="D2782" s="7"/>
      <c r="E2782" s="12"/>
      <c r="F2782" s="20"/>
      <c r="G2782" s="15" t="s">
        <v>6865</v>
      </c>
      <c r="H2782" s="16" t="s">
        <v>6864</v>
      </c>
    </row>
    <row r="2783" spans="1:8">
      <c r="A2783" s="6"/>
      <c r="B2783" s="7"/>
      <c r="C2783" s="12"/>
      <c r="D2783" s="7"/>
      <c r="E2783" s="12"/>
      <c r="F2783" s="20"/>
      <c r="G2783" s="9" t="s">
        <v>6867</v>
      </c>
      <c r="H2783" s="10" t="s">
        <v>6866</v>
      </c>
    </row>
    <row r="2784" spans="1:8">
      <c r="A2784" s="6"/>
      <c r="B2784" s="7"/>
      <c r="C2784" s="12"/>
      <c r="D2784" s="7"/>
      <c r="E2784" s="12"/>
      <c r="F2784" s="20"/>
      <c r="G2784" s="78" t="s">
        <v>6868</v>
      </c>
      <c r="H2784" s="10" t="s">
        <v>3769</v>
      </c>
    </row>
    <row r="2785" spans="1:8">
      <c r="A2785" s="6"/>
      <c r="B2785" s="7"/>
      <c r="C2785" s="12"/>
      <c r="D2785" s="7"/>
      <c r="E2785" s="12"/>
      <c r="F2785" s="20"/>
      <c r="G2785" s="9" t="s">
        <v>6870</v>
      </c>
      <c r="H2785" s="10" t="s">
        <v>6869</v>
      </c>
    </row>
    <row r="2786" spans="1:8">
      <c r="A2786" s="6"/>
      <c r="B2786" s="7"/>
      <c r="C2786" s="12"/>
      <c r="D2786" s="7"/>
      <c r="E2786" s="12"/>
      <c r="F2786" s="20"/>
      <c r="G2786" s="9" t="s">
        <v>6871</v>
      </c>
      <c r="H2786" s="10" t="s">
        <v>4533</v>
      </c>
    </row>
    <row r="2787" spans="1:8">
      <c r="A2787" s="6"/>
      <c r="B2787" s="7"/>
      <c r="C2787" s="12"/>
      <c r="D2787" s="7"/>
      <c r="E2787" s="12"/>
      <c r="F2787" s="20"/>
      <c r="G2787" s="9" t="s">
        <v>6872</v>
      </c>
      <c r="H2787" s="10" t="s">
        <v>2645</v>
      </c>
    </row>
    <row r="2788" spans="1:8">
      <c r="A2788" s="6"/>
      <c r="B2788" s="7"/>
      <c r="C2788" s="12"/>
      <c r="D2788" s="7"/>
      <c r="E2788" s="12"/>
      <c r="F2788" s="20"/>
      <c r="G2788" s="9" t="s">
        <v>6874</v>
      </c>
      <c r="H2788" s="10" t="s">
        <v>6873</v>
      </c>
    </row>
    <row r="2789" spans="1:8">
      <c r="A2789" s="6"/>
      <c r="B2789" s="7"/>
      <c r="C2789" s="12"/>
      <c r="D2789" s="7"/>
      <c r="E2789" s="12"/>
      <c r="F2789" s="20"/>
      <c r="G2789" s="9" t="s">
        <v>6876</v>
      </c>
      <c r="H2789" s="10" t="s">
        <v>6875</v>
      </c>
    </row>
    <row r="2790" spans="1:8">
      <c r="A2790" s="6"/>
      <c r="B2790" s="7"/>
      <c r="C2790" s="12"/>
      <c r="D2790" s="7"/>
      <c r="E2790" s="12"/>
      <c r="F2790" s="20"/>
      <c r="G2790" s="9" t="s">
        <v>6878</v>
      </c>
      <c r="H2790" s="10" t="s">
        <v>6877</v>
      </c>
    </row>
    <row r="2791" spans="1:8">
      <c r="A2791" s="6"/>
      <c r="B2791" s="7"/>
      <c r="C2791" s="12"/>
      <c r="D2791" s="7"/>
      <c r="E2791" s="12"/>
      <c r="F2791" s="20"/>
      <c r="G2791" s="9" t="s">
        <v>6880</v>
      </c>
      <c r="H2791" s="10" t="s">
        <v>6879</v>
      </c>
    </row>
    <row r="2792" spans="1:8">
      <c r="A2792" s="6"/>
      <c r="B2792" s="7"/>
      <c r="C2792" s="12"/>
      <c r="D2792" s="7"/>
      <c r="E2792" s="12"/>
      <c r="F2792" s="20"/>
      <c r="G2792" s="9" t="s">
        <v>6882</v>
      </c>
      <c r="H2792" s="10" t="s">
        <v>6881</v>
      </c>
    </row>
    <row r="2793" spans="1:8">
      <c r="A2793" s="6"/>
      <c r="B2793" s="7"/>
      <c r="C2793" s="12"/>
      <c r="D2793" s="7"/>
      <c r="E2793" s="12"/>
      <c r="F2793" s="20"/>
      <c r="G2793" s="9" t="s">
        <v>6884</v>
      </c>
      <c r="H2793" s="10" t="s">
        <v>6883</v>
      </c>
    </row>
    <row r="2794" spans="1:8">
      <c r="A2794" s="6"/>
      <c r="B2794" s="7"/>
      <c r="C2794" s="12"/>
      <c r="D2794" s="7"/>
      <c r="E2794" s="12"/>
      <c r="F2794" s="20"/>
      <c r="G2794" s="9" t="s">
        <v>6886</v>
      </c>
      <c r="H2794" s="10" t="s">
        <v>6885</v>
      </c>
    </row>
    <row r="2795" spans="1:8">
      <c r="A2795" s="6"/>
      <c r="B2795" s="7"/>
      <c r="C2795" s="12"/>
      <c r="D2795" s="7"/>
      <c r="E2795" s="12"/>
      <c r="F2795" s="20"/>
      <c r="G2795" s="9" t="s">
        <v>6888</v>
      </c>
      <c r="H2795" s="10" t="s">
        <v>6887</v>
      </c>
    </row>
    <row r="2796" spans="1:8">
      <c r="A2796" s="6"/>
      <c r="B2796" s="7"/>
      <c r="C2796" s="12"/>
      <c r="D2796" s="7"/>
      <c r="E2796" s="12"/>
      <c r="F2796" s="20"/>
      <c r="G2796" s="9" t="s">
        <v>6890</v>
      </c>
      <c r="H2796" s="10" t="s">
        <v>6889</v>
      </c>
    </row>
    <row r="2797" spans="1:8">
      <c r="A2797" s="6"/>
      <c r="B2797" s="7"/>
      <c r="C2797" s="12"/>
      <c r="D2797" s="7"/>
      <c r="E2797" s="12"/>
      <c r="F2797" s="20"/>
      <c r="G2797" s="9" t="s">
        <v>6891</v>
      </c>
      <c r="H2797" s="10" t="s">
        <v>1963</v>
      </c>
    </row>
    <row r="2798" spans="1:8">
      <c r="A2798" s="6"/>
      <c r="B2798" s="7"/>
      <c r="C2798" s="12"/>
      <c r="D2798" s="7"/>
      <c r="E2798" s="12"/>
      <c r="F2798" s="20"/>
      <c r="G2798" s="9" t="s">
        <v>6893</v>
      </c>
      <c r="H2798" s="10" t="s">
        <v>6892</v>
      </c>
    </row>
    <row r="2799" spans="1:8">
      <c r="A2799" s="6"/>
      <c r="B2799" s="7"/>
      <c r="C2799" s="12"/>
      <c r="D2799" s="7"/>
      <c r="E2799" s="12"/>
      <c r="F2799" s="20"/>
      <c r="G2799" s="9" t="s">
        <v>6894</v>
      </c>
      <c r="H2799" s="10" t="s">
        <v>2147</v>
      </c>
    </row>
    <row r="2800" spans="1:8">
      <c r="A2800" s="6"/>
      <c r="B2800" s="7"/>
      <c r="C2800" s="12"/>
      <c r="D2800" s="7"/>
      <c r="E2800" s="12"/>
      <c r="F2800" s="20"/>
      <c r="G2800" s="9" t="s">
        <v>6896</v>
      </c>
      <c r="H2800" s="10" t="s">
        <v>6895</v>
      </c>
    </row>
    <row r="2801" spans="1:8">
      <c r="A2801" s="6"/>
      <c r="B2801" s="7"/>
      <c r="C2801" s="12"/>
      <c r="D2801" s="7"/>
      <c r="E2801" s="12"/>
      <c r="F2801" s="20"/>
      <c r="G2801" s="9" t="s">
        <v>6898</v>
      </c>
      <c r="H2801" s="10" t="s">
        <v>6897</v>
      </c>
    </row>
    <row r="2802" spans="1:8">
      <c r="A2802" s="6"/>
      <c r="B2802" s="7"/>
      <c r="C2802" s="12"/>
      <c r="D2802" s="7"/>
      <c r="E2802" s="12"/>
      <c r="F2802" s="20"/>
      <c r="G2802" s="9" t="s">
        <v>6900</v>
      </c>
      <c r="H2802" s="10" t="s">
        <v>6899</v>
      </c>
    </row>
    <row r="2803" spans="1:8">
      <c r="A2803" s="6"/>
      <c r="B2803" s="7"/>
      <c r="C2803" s="12"/>
      <c r="D2803" s="7"/>
      <c r="E2803" s="12"/>
      <c r="F2803" s="20"/>
      <c r="G2803" s="9" t="s">
        <v>6902</v>
      </c>
      <c r="H2803" s="10" t="s">
        <v>6901</v>
      </c>
    </row>
    <row r="2804" spans="1:8">
      <c r="A2804" s="6"/>
      <c r="B2804" s="7"/>
      <c r="C2804" s="12"/>
      <c r="D2804" s="7"/>
      <c r="E2804" s="12"/>
      <c r="F2804" s="20"/>
      <c r="G2804" s="78" t="s">
        <v>6904</v>
      </c>
      <c r="H2804" s="10" t="s">
        <v>6903</v>
      </c>
    </row>
    <row r="2805" spans="1:8">
      <c r="A2805" s="6"/>
      <c r="B2805" s="7"/>
      <c r="C2805" s="12"/>
      <c r="D2805" s="7"/>
      <c r="E2805" s="12"/>
      <c r="F2805" s="20"/>
      <c r="G2805" s="9" t="s">
        <v>6906</v>
      </c>
      <c r="H2805" s="10" t="s">
        <v>6905</v>
      </c>
    </row>
    <row r="2806" spans="1:8">
      <c r="A2806" s="6"/>
      <c r="B2806" s="7"/>
      <c r="C2806" s="12"/>
      <c r="D2806" s="7"/>
      <c r="E2806" s="12"/>
      <c r="F2806" s="20"/>
      <c r="G2806" s="9" t="s">
        <v>6908</v>
      </c>
      <c r="H2806" s="10" t="s">
        <v>6907</v>
      </c>
    </row>
    <row r="2807" spans="1:8">
      <c r="A2807" s="6"/>
      <c r="B2807" s="7"/>
      <c r="C2807" s="12"/>
      <c r="D2807" s="7"/>
      <c r="E2807" s="12"/>
      <c r="F2807" s="20"/>
      <c r="G2807" s="78" t="s">
        <v>6910</v>
      </c>
      <c r="H2807" s="10" t="s">
        <v>6909</v>
      </c>
    </row>
    <row r="2808" spans="1:8">
      <c r="A2808" s="6"/>
      <c r="B2808" s="7"/>
      <c r="C2808" s="12"/>
      <c r="D2808" s="7"/>
      <c r="E2808" s="12"/>
      <c r="F2808" s="20"/>
      <c r="G2808" s="78" t="s">
        <v>6911</v>
      </c>
      <c r="H2808" s="10" t="s">
        <v>4490</v>
      </c>
    </row>
    <row r="2809" spans="1:8">
      <c r="A2809" s="6"/>
      <c r="B2809" s="7"/>
      <c r="C2809" s="12"/>
      <c r="D2809" s="7"/>
      <c r="E2809" s="12"/>
      <c r="F2809" s="20"/>
      <c r="G2809" s="9" t="s">
        <v>6913</v>
      </c>
      <c r="H2809" s="10" t="s">
        <v>6912</v>
      </c>
    </row>
    <row r="2810" spans="1:8">
      <c r="A2810" s="6"/>
      <c r="B2810" s="7"/>
      <c r="C2810" s="12"/>
      <c r="D2810" s="7"/>
      <c r="E2810" s="12"/>
      <c r="F2810" s="20"/>
      <c r="G2810" s="9" t="s">
        <v>6915</v>
      </c>
      <c r="H2810" s="10" t="s">
        <v>6914</v>
      </c>
    </row>
    <row r="2811" spans="1:8">
      <c r="A2811" s="6"/>
      <c r="B2811" s="7"/>
      <c r="C2811" s="12"/>
      <c r="D2811" s="7"/>
      <c r="E2811" s="12"/>
      <c r="F2811" s="20"/>
      <c r="G2811" s="9" t="s">
        <v>6917</v>
      </c>
      <c r="H2811" s="10" t="s">
        <v>6916</v>
      </c>
    </row>
    <row r="2812" spans="1:8">
      <c r="A2812" s="6"/>
      <c r="B2812" s="7"/>
      <c r="C2812" s="12"/>
      <c r="D2812" s="7"/>
      <c r="E2812" s="12"/>
      <c r="F2812" s="20"/>
      <c r="G2812" s="9" t="s">
        <v>6919</v>
      </c>
      <c r="H2812" s="10" t="s">
        <v>6918</v>
      </c>
    </row>
    <row r="2813" spans="1:8">
      <c r="A2813" s="6"/>
      <c r="B2813" s="7"/>
      <c r="C2813" s="12"/>
      <c r="D2813" s="7"/>
      <c r="E2813" s="12"/>
      <c r="F2813" s="20"/>
      <c r="G2813" s="9" t="s">
        <v>6921</v>
      </c>
      <c r="H2813" s="10" t="s">
        <v>6920</v>
      </c>
    </row>
    <row r="2814" spans="1:8">
      <c r="A2814" s="6"/>
      <c r="B2814" s="7"/>
      <c r="C2814" s="12"/>
      <c r="D2814" s="7"/>
      <c r="E2814" s="12"/>
      <c r="F2814" s="20"/>
      <c r="G2814" s="9" t="s">
        <v>6923</v>
      </c>
      <c r="H2814" s="10" t="s">
        <v>6922</v>
      </c>
    </row>
    <row r="2815" spans="1:8">
      <c r="A2815" s="6"/>
      <c r="B2815" s="7"/>
      <c r="C2815" s="12"/>
      <c r="D2815" s="7"/>
      <c r="E2815" s="12"/>
      <c r="F2815" s="20"/>
      <c r="G2815" s="9" t="s">
        <v>6925</v>
      </c>
      <c r="H2815" s="10" t="s">
        <v>6924</v>
      </c>
    </row>
    <row r="2816" spans="1:8">
      <c r="A2816" s="6"/>
      <c r="B2816" s="7"/>
      <c r="C2816" s="12"/>
      <c r="D2816" s="7"/>
      <c r="E2816" s="12"/>
      <c r="F2816" s="20"/>
      <c r="G2816" s="9" t="s">
        <v>6927</v>
      </c>
      <c r="H2816" s="10" t="s">
        <v>6926</v>
      </c>
    </row>
    <row r="2817" spans="1:8">
      <c r="A2817" s="6"/>
      <c r="B2817" s="7"/>
      <c r="C2817" s="12"/>
      <c r="D2817" s="7"/>
      <c r="E2817" s="12"/>
      <c r="F2817" s="20"/>
      <c r="G2817" s="9" t="s">
        <v>6929</v>
      </c>
      <c r="H2817" s="10" t="s">
        <v>6928</v>
      </c>
    </row>
    <row r="2818" spans="1:8">
      <c r="A2818" s="6"/>
      <c r="B2818" s="7"/>
      <c r="C2818" s="12"/>
      <c r="D2818" s="7"/>
      <c r="E2818" s="12"/>
      <c r="F2818" s="20"/>
      <c r="G2818" s="9" t="s">
        <v>6931</v>
      </c>
      <c r="H2818" s="10" t="s">
        <v>6930</v>
      </c>
    </row>
    <row r="2819" spans="1:8">
      <c r="A2819" s="6"/>
      <c r="B2819" s="7"/>
      <c r="C2819" s="12"/>
      <c r="D2819" s="7"/>
      <c r="E2819" s="12"/>
      <c r="F2819" s="20"/>
      <c r="G2819" s="9" t="s">
        <v>6933</v>
      </c>
      <c r="H2819" s="10" t="s">
        <v>6932</v>
      </c>
    </row>
    <row r="2820" spans="1:8">
      <c r="A2820" s="6"/>
      <c r="B2820" s="7"/>
      <c r="C2820" s="12"/>
      <c r="D2820" s="7"/>
      <c r="E2820" s="12"/>
      <c r="F2820" s="20"/>
      <c r="G2820" s="9" t="s">
        <v>6935</v>
      </c>
      <c r="H2820" s="10" t="s">
        <v>6934</v>
      </c>
    </row>
    <row r="2821" spans="1:8">
      <c r="A2821" s="6"/>
      <c r="B2821" s="7"/>
      <c r="C2821" s="12"/>
      <c r="D2821" s="7"/>
      <c r="E2821" s="12"/>
      <c r="F2821" s="20"/>
      <c r="G2821" s="9" t="s">
        <v>6937</v>
      </c>
      <c r="H2821" s="10" t="s">
        <v>6936</v>
      </c>
    </row>
    <row r="2822" spans="1:8">
      <c r="A2822" s="6"/>
      <c r="B2822" s="7"/>
      <c r="C2822" s="12"/>
      <c r="D2822" s="7"/>
      <c r="E2822" s="12"/>
      <c r="F2822" s="20"/>
      <c r="G2822" s="9" t="s">
        <v>6939</v>
      </c>
      <c r="H2822" s="10" t="s">
        <v>6938</v>
      </c>
    </row>
    <row r="2823" spans="1:8">
      <c r="A2823" s="6"/>
      <c r="B2823" s="7"/>
      <c r="C2823" s="12"/>
      <c r="D2823" s="7"/>
      <c r="E2823" s="12"/>
      <c r="F2823" s="20"/>
      <c r="G2823" s="9" t="s">
        <v>6941</v>
      </c>
      <c r="H2823" s="10" t="s">
        <v>6940</v>
      </c>
    </row>
    <row r="2824" spans="1:8">
      <c r="A2824" s="6"/>
      <c r="B2824" s="7"/>
      <c r="C2824" s="12"/>
      <c r="D2824" s="7"/>
      <c r="E2824" s="12"/>
      <c r="F2824" s="20"/>
      <c r="G2824" s="9" t="s">
        <v>6943</v>
      </c>
      <c r="H2824" s="10" t="s">
        <v>6942</v>
      </c>
    </row>
    <row r="2825" spans="1:8">
      <c r="A2825" s="6"/>
      <c r="B2825" s="7"/>
      <c r="C2825" s="12"/>
      <c r="D2825" s="7"/>
      <c r="E2825" s="12"/>
      <c r="F2825" s="20"/>
      <c r="G2825" s="9" t="s">
        <v>6945</v>
      </c>
      <c r="H2825" s="10" t="s">
        <v>6944</v>
      </c>
    </row>
    <row r="2826" spans="1:8">
      <c r="A2826" s="6"/>
      <c r="B2826" s="7"/>
      <c r="C2826" s="12"/>
      <c r="D2826" s="7"/>
      <c r="E2826" s="12"/>
      <c r="F2826" s="20"/>
      <c r="G2826" s="9" t="s">
        <v>6947</v>
      </c>
      <c r="H2826" s="10" t="s">
        <v>6946</v>
      </c>
    </row>
    <row r="2827" spans="1:8">
      <c r="A2827" s="6"/>
      <c r="B2827" s="7"/>
      <c r="C2827" s="12"/>
      <c r="D2827" s="7"/>
      <c r="E2827" s="12"/>
      <c r="F2827" s="20"/>
      <c r="G2827" s="9" t="s">
        <v>6949</v>
      </c>
      <c r="H2827" s="10" t="s">
        <v>6948</v>
      </c>
    </row>
    <row r="2828" spans="1:8">
      <c r="A2828" s="6"/>
      <c r="B2828" s="7"/>
      <c r="C2828" s="12"/>
      <c r="D2828" s="7"/>
      <c r="E2828" s="12"/>
      <c r="F2828" s="20"/>
      <c r="G2828" s="9" t="s">
        <v>6951</v>
      </c>
      <c r="H2828" s="10" t="s">
        <v>6950</v>
      </c>
    </row>
    <row r="2829" spans="1:8">
      <c r="A2829" s="6"/>
      <c r="B2829" s="7"/>
      <c r="C2829" s="12"/>
      <c r="D2829" s="7"/>
      <c r="E2829" s="12"/>
      <c r="F2829" s="20"/>
      <c r="G2829" s="9" t="s">
        <v>6953</v>
      </c>
      <c r="H2829" s="10" t="s">
        <v>6952</v>
      </c>
    </row>
    <row r="2830" spans="1:8">
      <c r="A2830" s="6"/>
      <c r="B2830" s="7"/>
      <c r="C2830" s="12"/>
      <c r="D2830" s="7"/>
      <c r="E2830" s="12"/>
      <c r="F2830" s="20"/>
      <c r="G2830" s="9" t="s">
        <v>6955</v>
      </c>
      <c r="H2830" s="10" t="s">
        <v>6954</v>
      </c>
    </row>
    <row r="2831" spans="1:8">
      <c r="A2831" s="6"/>
      <c r="B2831" s="7"/>
      <c r="C2831" s="12"/>
      <c r="D2831" s="7"/>
      <c r="E2831" s="12"/>
      <c r="F2831" s="20"/>
      <c r="G2831" s="78" t="s">
        <v>6956</v>
      </c>
      <c r="H2831" s="10" t="s">
        <v>4935</v>
      </c>
    </row>
    <row r="2832" spans="1:8">
      <c r="A2832" s="6"/>
      <c r="B2832" s="7"/>
      <c r="C2832" s="12"/>
      <c r="D2832" s="7"/>
      <c r="E2832" s="12"/>
      <c r="F2832" s="20"/>
      <c r="G2832" s="78" t="s">
        <v>6957</v>
      </c>
      <c r="H2832" s="10" t="s">
        <v>2681</v>
      </c>
    </row>
    <row r="2833" spans="1:8">
      <c r="A2833" s="6"/>
      <c r="B2833" s="7"/>
      <c r="C2833" s="12"/>
      <c r="D2833" s="7"/>
      <c r="E2833" s="12"/>
      <c r="F2833" s="20"/>
      <c r="G2833" s="78" t="s">
        <v>6959</v>
      </c>
      <c r="H2833" s="10" t="s">
        <v>6958</v>
      </c>
    </row>
    <row r="2834" spans="1:8">
      <c r="A2834" s="6"/>
      <c r="B2834" s="7"/>
      <c r="C2834" s="12"/>
      <c r="D2834" s="7"/>
      <c r="E2834" s="12"/>
      <c r="F2834" s="20"/>
      <c r="G2834" s="78" t="s">
        <v>6961</v>
      </c>
      <c r="H2834" s="10" t="s">
        <v>6960</v>
      </c>
    </row>
    <row r="2835" spans="1:8">
      <c r="A2835" s="6"/>
      <c r="B2835" s="7"/>
      <c r="C2835" s="12"/>
      <c r="D2835" s="7"/>
      <c r="E2835" s="12"/>
      <c r="F2835" s="20"/>
      <c r="G2835" s="9" t="s">
        <v>6963</v>
      </c>
      <c r="H2835" s="10" t="s">
        <v>6962</v>
      </c>
    </row>
    <row r="2836" spans="1:8">
      <c r="A2836" s="6"/>
      <c r="B2836" s="7"/>
      <c r="C2836" s="12"/>
      <c r="D2836" s="7"/>
      <c r="E2836" s="12"/>
      <c r="F2836" s="20"/>
      <c r="G2836" s="9" t="s">
        <v>6965</v>
      </c>
      <c r="H2836" s="10" t="s">
        <v>6964</v>
      </c>
    </row>
    <row r="2837" spans="1:8">
      <c r="A2837" s="6"/>
      <c r="B2837" s="7"/>
      <c r="C2837" s="12"/>
      <c r="D2837" s="7"/>
      <c r="E2837" s="12"/>
      <c r="F2837" s="20"/>
      <c r="G2837" s="9" t="s">
        <v>6967</v>
      </c>
      <c r="H2837" s="10" t="s">
        <v>6966</v>
      </c>
    </row>
    <row r="2838" spans="1:8">
      <c r="A2838" s="6"/>
      <c r="B2838" s="7"/>
      <c r="C2838" s="12"/>
      <c r="D2838" s="7"/>
      <c r="E2838" s="12"/>
      <c r="F2838" s="20"/>
      <c r="G2838" s="9" t="s">
        <v>6969</v>
      </c>
      <c r="H2838" s="10" t="s">
        <v>6968</v>
      </c>
    </row>
    <row r="2839" spans="1:8">
      <c r="A2839" s="6"/>
      <c r="B2839" s="7"/>
      <c r="C2839" s="12"/>
      <c r="D2839" s="7"/>
      <c r="E2839" s="12"/>
      <c r="F2839" s="20"/>
      <c r="G2839" s="9" t="s">
        <v>6971</v>
      </c>
      <c r="H2839" s="10" t="s">
        <v>6970</v>
      </c>
    </row>
    <row r="2840" spans="1:8">
      <c r="A2840" s="6"/>
      <c r="B2840" s="7"/>
      <c r="C2840" s="12"/>
      <c r="D2840" s="7"/>
      <c r="E2840" s="12"/>
      <c r="F2840" s="20"/>
      <c r="G2840" s="9" t="s">
        <v>6973</v>
      </c>
      <c r="H2840" s="10" t="s">
        <v>6972</v>
      </c>
    </row>
    <row r="2841" spans="1:8">
      <c r="A2841" s="6"/>
      <c r="B2841" s="7"/>
      <c r="C2841" s="12"/>
      <c r="D2841" s="7"/>
      <c r="E2841" s="12"/>
      <c r="F2841" s="20"/>
      <c r="G2841" s="9" t="s">
        <v>6974</v>
      </c>
      <c r="H2841" s="10" t="s">
        <v>2979</v>
      </c>
    </row>
    <row r="2842" spans="1:8">
      <c r="A2842" s="6"/>
      <c r="B2842" s="7"/>
      <c r="C2842" s="12"/>
      <c r="D2842" s="7"/>
      <c r="E2842" s="12"/>
      <c r="F2842" s="20"/>
      <c r="G2842" s="9" t="s">
        <v>6976</v>
      </c>
      <c r="H2842" s="10" t="s">
        <v>6975</v>
      </c>
    </row>
    <row r="2843" spans="1:8">
      <c r="A2843" s="6"/>
      <c r="B2843" s="7"/>
      <c r="C2843" s="12"/>
      <c r="D2843" s="7"/>
      <c r="E2843" s="12"/>
      <c r="F2843" s="20"/>
      <c r="G2843" s="9" t="s">
        <v>6978</v>
      </c>
      <c r="H2843" s="10" t="s">
        <v>6977</v>
      </c>
    </row>
    <row r="2844" spans="1:8">
      <c r="A2844" s="6"/>
      <c r="B2844" s="7"/>
      <c r="C2844" s="12"/>
      <c r="D2844" s="7"/>
      <c r="E2844" s="12"/>
      <c r="F2844" s="20"/>
      <c r="G2844" s="9" t="s">
        <v>6980</v>
      </c>
      <c r="H2844" s="10" t="s">
        <v>6979</v>
      </c>
    </row>
    <row r="2845" spans="1:8">
      <c r="A2845" s="6"/>
      <c r="B2845" s="7"/>
      <c r="C2845" s="12"/>
      <c r="D2845" s="7"/>
      <c r="E2845" s="12"/>
      <c r="F2845" s="20"/>
      <c r="G2845" s="9" t="s">
        <v>6982</v>
      </c>
      <c r="H2845" s="10" t="s">
        <v>6981</v>
      </c>
    </row>
    <row r="2846" spans="1:8">
      <c r="A2846" s="6"/>
      <c r="B2846" s="7"/>
      <c r="C2846" s="12"/>
      <c r="D2846" s="7"/>
      <c r="E2846" s="12"/>
      <c r="F2846" s="20"/>
      <c r="G2846" s="9" t="s">
        <v>6984</v>
      </c>
      <c r="H2846" s="10" t="s">
        <v>6983</v>
      </c>
    </row>
    <row r="2847" spans="1:8">
      <c r="A2847" s="6"/>
      <c r="B2847" s="7"/>
      <c r="C2847" s="12"/>
      <c r="D2847" s="7"/>
      <c r="E2847" s="12"/>
      <c r="F2847" s="20"/>
      <c r="G2847" s="9" t="s">
        <v>6986</v>
      </c>
      <c r="H2847" s="10" t="s">
        <v>6985</v>
      </c>
    </row>
    <row r="2848" spans="1:8">
      <c r="A2848" s="6"/>
      <c r="B2848" s="7"/>
      <c r="C2848" s="12"/>
      <c r="D2848" s="7"/>
      <c r="E2848" s="12"/>
      <c r="F2848" s="20"/>
      <c r="G2848" s="9" t="s">
        <v>6988</v>
      </c>
      <c r="H2848" s="10" t="s">
        <v>6987</v>
      </c>
    </row>
    <row r="2849" spans="1:8">
      <c r="A2849" s="6"/>
      <c r="B2849" s="7"/>
      <c r="C2849" s="12"/>
      <c r="D2849" s="7"/>
      <c r="E2849" s="12"/>
      <c r="F2849" s="20"/>
      <c r="G2849" s="9" t="s">
        <v>6990</v>
      </c>
      <c r="H2849" s="10" t="s">
        <v>6989</v>
      </c>
    </row>
    <row r="2850" spans="1:8">
      <c r="A2850" s="6"/>
      <c r="B2850" s="7"/>
      <c r="C2850" s="12"/>
      <c r="D2850" s="7"/>
      <c r="E2850" s="12"/>
      <c r="F2850" s="20"/>
      <c r="G2850" s="9" t="s">
        <v>6991</v>
      </c>
      <c r="H2850" s="10" t="s">
        <v>6495</v>
      </c>
    </row>
    <row r="2851" spans="1:8">
      <c r="A2851" s="6"/>
      <c r="B2851" s="7"/>
      <c r="C2851" s="12"/>
      <c r="D2851" s="7"/>
      <c r="E2851" s="12"/>
      <c r="F2851" s="20"/>
      <c r="G2851" s="9" t="s">
        <v>6993</v>
      </c>
      <c r="H2851" s="10" t="s">
        <v>6992</v>
      </c>
    </row>
    <row r="2852" spans="1:8">
      <c r="A2852" s="6"/>
      <c r="B2852" s="7"/>
      <c r="C2852" s="12"/>
      <c r="D2852" s="7"/>
      <c r="E2852" s="12"/>
      <c r="F2852" s="20"/>
      <c r="G2852" s="78" t="s">
        <v>6995</v>
      </c>
      <c r="H2852" s="10" t="s">
        <v>6994</v>
      </c>
    </row>
    <row r="2853" spans="1:8">
      <c r="A2853" s="6"/>
      <c r="B2853" s="7"/>
      <c r="C2853" s="12"/>
      <c r="D2853" s="7"/>
      <c r="E2853" s="12"/>
      <c r="F2853" s="20"/>
      <c r="G2853" s="78" t="s">
        <v>6997</v>
      </c>
      <c r="H2853" s="10" t="s">
        <v>6996</v>
      </c>
    </row>
    <row r="2854" spans="1:8">
      <c r="A2854" s="6"/>
      <c r="B2854" s="7"/>
      <c r="C2854" s="12"/>
      <c r="D2854" s="7"/>
      <c r="E2854" s="12"/>
      <c r="F2854" s="20"/>
      <c r="G2854" s="9" t="s">
        <v>6999</v>
      </c>
      <c r="H2854" s="10" t="s">
        <v>6998</v>
      </c>
    </row>
    <row r="2855" spans="1:8">
      <c r="A2855" s="6"/>
      <c r="B2855" s="7"/>
      <c r="C2855" s="12"/>
      <c r="D2855" s="7"/>
      <c r="E2855" s="12"/>
      <c r="F2855" s="20"/>
      <c r="G2855" s="9" t="s">
        <v>7001</v>
      </c>
      <c r="H2855" s="10" t="s">
        <v>7000</v>
      </c>
    </row>
    <row r="2856" spans="1:8">
      <c r="A2856" s="6"/>
      <c r="B2856" s="7"/>
      <c r="C2856" s="12"/>
      <c r="D2856" s="7"/>
      <c r="E2856" s="12"/>
      <c r="F2856" s="20"/>
      <c r="G2856" s="9" t="s">
        <v>7003</v>
      </c>
      <c r="H2856" s="10" t="s">
        <v>7002</v>
      </c>
    </row>
    <row r="2857" spans="1:8">
      <c r="A2857" s="6"/>
      <c r="B2857" s="7"/>
      <c r="C2857" s="12"/>
      <c r="D2857" s="7"/>
      <c r="E2857" s="12"/>
      <c r="F2857" s="20"/>
      <c r="G2857" s="9" t="s">
        <v>7005</v>
      </c>
      <c r="H2857" s="10" t="s">
        <v>7004</v>
      </c>
    </row>
    <row r="2858" spans="1:8">
      <c r="A2858" s="6"/>
      <c r="B2858" s="7"/>
      <c r="C2858" s="12"/>
      <c r="D2858" s="7"/>
      <c r="E2858" s="12"/>
      <c r="F2858" s="20"/>
      <c r="G2858" s="9" t="s">
        <v>7007</v>
      </c>
      <c r="H2858" s="10" t="s">
        <v>7006</v>
      </c>
    </row>
    <row r="2859" spans="1:8">
      <c r="A2859" s="6"/>
      <c r="B2859" s="7"/>
      <c r="C2859" s="12"/>
      <c r="D2859" s="7"/>
      <c r="E2859" s="12"/>
      <c r="F2859" s="20"/>
      <c r="G2859" s="9" t="s">
        <v>7009</v>
      </c>
      <c r="H2859" s="10" t="s">
        <v>7008</v>
      </c>
    </row>
    <row r="2860" spans="1:8">
      <c r="A2860" s="6"/>
      <c r="B2860" s="7"/>
      <c r="C2860" s="12"/>
      <c r="D2860" s="7"/>
      <c r="E2860" s="12"/>
      <c r="F2860" s="20"/>
      <c r="G2860" s="9" t="s">
        <v>7011</v>
      </c>
      <c r="H2860" s="10" t="s">
        <v>7010</v>
      </c>
    </row>
    <row r="2861" spans="1:8">
      <c r="A2861" s="6"/>
      <c r="B2861" s="7"/>
      <c r="C2861" s="12"/>
      <c r="D2861" s="7"/>
      <c r="E2861" s="12"/>
      <c r="F2861" s="20"/>
      <c r="G2861" s="9" t="s">
        <v>7012</v>
      </c>
      <c r="H2861" s="10" t="s">
        <v>4275</v>
      </c>
    </row>
    <row r="2862" spans="1:8">
      <c r="A2862" s="6"/>
      <c r="B2862" s="7"/>
      <c r="C2862" s="12"/>
      <c r="D2862" s="7"/>
      <c r="E2862" s="12"/>
      <c r="F2862" s="20"/>
      <c r="G2862" s="9" t="s">
        <v>7014</v>
      </c>
      <c r="H2862" s="10" t="s">
        <v>7013</v>
      </c>
    </row>
    <row r="2863" spans="1:8">
      <c r="A2863" s="6"/>
      <c r="B2863" s="7"/>
      <c r="C2863" s="12"/>
      <c r="D2863" s="7"/>
      <c r="E2863" s="12"/>
      <c r="F2863" s="20"/>
      <c r="G2863" s="9" t="s">
        <v>7016</v>
      </c>
      <c r="H2863" s="10" t="s">
        <v>7015</v>
      </c>
    </row>
    <row r="2864" spans="1:8">
      <c r="A2864" s="6"/>
      <c r="B2864" s="7"/>
      <c r="C2864" s="12"/>
      <c r="D2864" s="7"/>
      <c r="E2864" s="12"/>
      <c r="F2864" s="20"/>
      <c r="G2864" s="9" t="s">
        <v>7018</v>
      </c>
      <c r="H2864" s="10" t="s">
        <v>7017</v>
      </c>
    </row>
    <row r="2865" spans="1:8">
      <c r="A2865" s="6"/>
      <c r="B2865" s="7"/>
      <c r="C2865" s="12"/>
      <c r="D2865" s="7"/>
      <c r="E2865" s="12"/>
      <c r="F2865" s="20"/>
      <c r="G2865" s="9" t="s">
        <v>7019</v>
      </c>
      <c r="H2865" s="10" t="s">
        <v>2290</v>
      </c>
    </row>
    <row r="2866" spans="1:8">
      <c r="A2866" s="6"/>
      <c r="B2866" s="7"/>
      <c r="C2866" s="12"/>
      <c r="D2866" s="7"/>
      <c r="E2866" s="12"/>
      <c r="F2866" s="20"/>
      <c r="G2866" s="9" t="s">
        <v>7021</v>
      </c>
      <c r="H2866" s="10" t="s">
        <v>7020</v>
      </c>
    </row>
    <row r="2867" spans="1:8">
      <c r="A2867" s="6"/>
      <c r="B2867" s="7"/>
      <c r="C2867" s="12"/>
      <c r="D2867" s="7"/>
      <c r="E2867" s="12"/>
      <c r="F2867" s="20"/>
      <c r="G2867" s="9" t="s">
        <v>7023</v>
      </c>
      <c r="H2867" s="10" t="s">
        <v>7022</v>
      </c>
    </row>
    <row r="2868" spans="1:8">
      <c r="A2868" s="6"/>
      <c r="B2868" s="7"/>
      <c r="C2868" s="12"/>
      <c r="D2868" s="7"/>
      <c r="E2868" s="12"/>
      <c r="F2868" s="20"/>
      <c r="G2868" s="9" t="s">
        <v>7025</v>
      </c>
      <c r="H2868" s="10" t="s">
        <v>7024</v>
      </c>
    </row>
    <row r="2869" spans="1:8">
      <c r="A2869" s="6"/>
      <c r="B2869" s="7"/>
      <c r="C2869" s="12"/>
      <c r="D2869" s="7"/>
      <c r="E2869" s="12"/>
      <c r="F2869" s="20"/>
      <c r="G2869" s="9" t="s">
        <v>7027</v>
      </c>
      <c r="H2869" s="10" t="s">
        <v>7026</v>
      </c>
    </row>
    <row r="2870" spans="1:8">
      <c r="A2870" s="6"/>
      <c r="B2870" s="7"/>
      <c r="C2870" s="12"/>
      <c r="D2870" s="7"/>
      <c r="E2870" s="12"/>
      <c r="F2870" s="20"/>
      <c r="G2870" s="78" t="s">
        <v>7029</v>
      </c>
      <c r="H2870" s="10" t="s">
        <v>7028</v>
      </c>
    </row>
    <row r="2871" spans="1:8">
      <c r="A2871" s="6"/>
      <c r="B2871" s="7"/>
      <c r="C2871" s="12"/>
      <c r="D2871" s="7"/>
      <c r="E2871" s="12"/>
      <c r="F2871" s="20"/>
      <c r="G2871" s="78" t="s">
        <v>7031</v>
      </c>
      <c r="H2871" s="10" t="s">
        <v>7030</v>
      </c>
    </row>
    <row r="2872" spans="1:8">
      <c r="A2872" s="6"/>
      <c r="B2872" s="7"/>
      <c r="C2872" s="12"/>
      <c r="D2872" s="7"/>
      <c r="E2872" s="12"/>
      <c r="F2872" s="20"/>
      <c r="G2872" s="9" t="s">
        <v>7032</v>
      </c>
      <c r="H2872" s="10" t="s">
        <v>1655</v>
      </c>
    </row>
    <row r="2873" spans="1:8">
      <c r="A2873" s="6"/>
      <c r="B2873" s="7"/>
      <c r="C2873" s="12"/>
      <c r="D2873" s="7"/>
      <c r="E2873" s="12"/>
      <c r="F2873" s="20"/>
      <c r="G2873" s="9" t="s">
        <v>7034</v>
      </c>
      <c r="H2873" s="10" t="s">
        <v>7033</v>
      </c>
    </row>
    <row r="2874" spans="1:8">
      <c r="A2874" s="6"/>
      <c r="B2874" s="7"/>
      <c r="C2874" s="12"/>
      <c r="D2874" s="7"/>
      <c r="E2874" s="12"/>
      <c r="F2874" s="20"/>
      <c r="G2874" s="9" t="s">
        <v>7036</v>
      </c>
      <c r="H2874" s="10" t="s">
        <v>7035</v>
      </c>
    </row>
    <row r="2875" spans="1:8">
      <c r="A2875" s="6"/>
      <c r="B2875" s="7"/>
      <c r="C2875" s="12"/>
      <c r="D2875" s="7"/>
      <c r="E2875" s="12"/>
      <c r="F2875" s="20"/>
      <c r="G2875" s="9" t="s">
        <v>7038</v>
      </c>
      <c r="H2875" s="10" t="s">
        <v>7037</v>
      </c>
    </row>
    <row r="2876" spans="1:8">
      <c r="A2876" s="6"/>
      <c r="B2876" s="7"/>
      <c r="C2876" s="12"/>
      <c r="D2876" s="7"/>
      <c r="E2876" s="12"/>
      <c r="F2876" s="20"/>
      <c r="G2876" s="9" t="s">
        <v>7039</v>
      </c>
      <c r="H2876" s="10" t="s">
        <v>5407</v>
      </c>
    </row>
    <row r="2877" spans="1:8">
      <c r="A2877" s="6"/>
      <c r="B2877" s="7"/>
      <c r="C2877" s="12"/>
      <c r="D2877" s="7"/>
      <c r="E2877" s="12"/>
      <c r="F2877" s="20"/>
      <c r="G2877" s="9" t="s">
        <v>7041</v>
      </c>
      <c r="H2877" s="10" t="s">
        <v>7040</v>
      </c>
    </row>
    <row r="2878" spans="1:8">
      <c r="A2878" s="6"/>
      <c r="B2878" s="7"/>
      <c r="C2878" s="12"/>
      <c r="D2878" s="7"/>
      <c r="E2878" s="12"/>
      <c r="F2878" s="20"/>
      <c r="G2878" s="9" t="s">
        <v>7043</v>
      </c>
      <c r="H2878" s="10" t="s">
        <v>7042</v>
      </c>
    </row>
    <row r="2879" spans="1:8">
      <c r="A2879" s="6"/>
      <c r="B2879" s="7"/>
      <c r="C2879" s="12"/>
      <c r="D2879" s="7"/>
      <c r="E2879" s="12"/>
      <c r="F2879" s="20"/>
      <c r="G2879" s="9" t="s">
        <v>7045</v>
      </c>
      <c r="H2879" s="10" t="s">
        <v>7044</v>
      </c>
    </row>
    <row r="2880" spans="1:8">
      <c r="A2880" s="6"/>
      <c r="B2880" s="7"/>
      <c r="C2880" s="12"/>
      <c r="D2880" s="7"/>
      <c r="E2880" s="12"/>
      <c r="F2880" s="20"/>
      <c r="G2880" s="9" t="s">
        <v>7047</v>
      </c>
      <c r="H2880" s="10" t="s">
        <v>7046</v>
      </c>
    </row>
    <row r="2881" spans="1:8">
      <c r="A2881" s="6"/>
      <c r="B2881" s="7"/>
      <c r="C2881" s="12"/>
      <c r="D2881" s="7"/>
      <c r="E2881" s="12"/>
      <c r="F2881" s="20"/>
      <c r="G2881" s="9" t="s">
        <v>7048</v>
      </c>
      <c r="H2881" s="10" t="s">
        <v>3708</v>
      </c>
    </row>
    <row r="2882" spans="1:8">
      <c r="A2882" s="6"/>
      <c r="B2882" s="7"/>
      <c r="C2882" s="12"/>
      <c r="D2882" s="7"/>
      <c r="E2882" s="12"/>
      <c r="F2882" s="20"/>
      <c r="G2882" s="9" t="s">
        <v>7050</v>
      </c>
      <c r="H2882" s="10" t="s">
        <v>7049</v>
      </c>
    </row>
    <row r="2883" spans="1:8">
      <c r="A2883" s="6"/>
      <c r="B2883" s="7"/>
      <c r="C2883" s="12"/>
      <c r="D2883" s="7"/>
      <c r="E2883" s="12"/>
      <c r="F2883" s="20"/>
      <c r="G2883" s="9" t="s">
        <v>7051</v>
      </c>
      <c r="H2883" s="16" t="s">
        <v>3169</v>
      </c>
    </row>
    <row r="2884" spans="1:8">
      <c r="A2884" s="6"/>
      <c r="B2884" s="7"/>
      <c r="C2884" s="12"/>
      <c r="D2884" s="7"/>
      <c r="E2884" s="12"/>
      <c r="F2884" s="20"/>
      <c r="G2884" s="9" t="s">
        <v>7052</v>
      </c>
      <c r="H2884" s="10" t="s">
        <v>3600</v>
      </c>
    </row>
    <row r="2885" spans="1:8">
      <c r="A2885" s="6"/>
      <c r="B2885" s="7"/>
      <c r="C2885" s="12"/>
      <c r="D2885" s="7"/>
      <c r="E2885" s="12"/>
      <c r="F2885" s="20"/>
      <c r="G2885" s="9" t="s">
        <v>7053</v>
      </c>
      <c r="H2885" s="10" t="s">
        <v>6205</v>
      </c>
    </row>
    <row r="2886" spans="1:8">
      <c r="A2886" s="6"/>
      <c r="B2886" s="7"/>
      <c r="C2886" s="12"/>
      <c r="D2886" s="7"/>
      <c r="E2886" s="12"/>
      <c r="F2886" s="20"/>
      <c r="G2886" s="9" t="s">
        <v>7055</v>
      </c>
      <c r="H2886" s="10" t="s">
        <v>7054</v>
      </c>
    </row>
    <row r="2887" spans="1:8">
      <c r="A2887" s="6"/>
      <c r="B2887" s="7"/>
      <c r="C2887" s="12"/>
      <c r="D2887" s="7"/>
      <c r="E2887" s="12"/>
      <c r="F2887" s="20"/>
      <c r="G2887" s="9" t="s">
        <v>7056</v>
      </c>
      <c r="H2887" s="10" t="s">
        <v>1799</v>
      </c>
    </row>
    <row r="2888" spans="1:8">
      <c r="A2888" s="6"/>
      <c r="B2888" s="7"/>
      <c r="C2888" s="12"/>
      <c r="D2888" s="7"/>
      <c r="E2888" s="12"/>
      <c r="F2888" s="20"/>
      <c r="G2888" s="9" t="s">
        <v>7057</v>
      </c>
      <c r="H2888" s="10" t="s">
        <v>6386</v>
      </c>
    </row>
    <row r="2889" spans="1:8">
      <c r="A2889" s="6"/>
      <c r="B2889" s="7"/>
      <c r="C2889" s="12"/>
      <c r="D2889" s="7"/>
      <c r="E2889" s="12"/>
      <c r="F2889" s="20"/>
      <c r="G2889" s="9" t="s">
        <v>7058</v>
      </c>
      <c r="H2889" s="10" t="s">
        <v>4403</v>
      </c>
    </row>
    <row r="2890" spans="1:8">
      <c r="A2890" s="6"/>
      <c r="B2890" s="7"/>
      <c r="C2890" s="12"/>
      <c r="D2890" s="7"/>
      <c r="E2890" s="12"/>
      <c r="F2890" s="20"/>
      <c r="G2890" s="9" t="s">
        <v>7059</v>
      </c>
      <c r="H2890" s="16" t="s">
        <v>3583</v>
      </c>
    </row>
    <row r="2891" spans="1:8">
      <c r="A2891" s="6"/>
      <c r="B2891" s="7"/>
      <c r="C2891" s="12"/>
      <c r="D2891" s="7"/>
      <c r="E2891" s="12"/>
      <c r="F2891" s="20"/>
      <c r="G2891" s="9" t="s">
        <v>7061</v>
      </c>
      <c r="H2891" s="10" t="s">
        <v>7060</v>
      </c>
    </row>
    <row r="2892" spans="1:8">
      <c r="A2892" s="6"/>
      <c r="B2892" s="7"/>
      <c r="C2892" s="12"/>
      <c r="D2892" s="7"/>
      <c r="E2892" s="12"/>
      <c r="F2892" s="20"/>
      <c r="G2892" s="9" t="s">
        <v>7063</v>
      </c>
      <c r="H2892" s="10" t="s">
        <v>7062</v>
      </c>
    </row>
    <row r="2893" spans="1:8">
      <c r="A2893" s="6"/>
      <c r="B2893" s="7"/>
      <c r="C2893" s="12"/>
      <c r="D2893" s="7"/>
      <c r="E2893" s="12"/>
      <c r="F2893" s="20"/>
      <c r="G2893" s="9" t="s">
        <v>7065</v>
      </c>
      <c r="H2893" s="10" t="s">
        <v>7064</v>
      </c>
    </row>
    <row r="2894" spans="1:8">
      <c r="A2894" s="6"/>
      <c r="B2894" s="7"/>
      <c r="C2894" s="12"/>
      <c r="D2894" s="7"/>
      <c r="E2894" s="12"/>
      <c r="F2894" s="20"/>
      <c r="G2894" s="9" t="s">
        <v>7067</v>
      </c>
      <c r="H2894" s="10" t="s">
        <v>7066</v>
      </c>
    </row>
    <row r="2895" spans="1:8">
      <c r="A2895" s="6"/>
      <c r="B2895" s="7"/>
      <c r="C2895" s="12"/>
      <c r="D2895" s="7"/>
      <c r="E2895" s="12"/>
      <c r="F2895" s="20"/>
      <c r="G2895" s="9" t="s">
        <v>7068</v>
      </c>
      <c r="H2895" s="10" t="s">
        <v>2667</v>
      </c>
    </row>
    <row r="2896" spans="1:8">
      <c r="A2896" s="6"/>
      <c r="B2896" s="7"/>
      <c r="C2896" s="12"/>
      <c r="D2896" s="7"/>
      <c r="E2896" s="12"/>
      <c r="F2896" s="20"/>
      <c r="G2896" s="9" t="s">
        <v>7070</v>
      </c>
      <c r="H2896" s="10" t="s">
        <v>7069</v>
      </c>
    </row>
    <row r="2897" spans="1:8">
      <c r="A2897" s="6"/>
      <c r="B2897" s="7"/>
      <c r="C2897" s="12"/>
      <c r="D2897" s="7"/>
      <c r="E2897" s="12"/>
      <c r="F2897" s="20"/>
      <c r="G2897" s="9" t="s">
        <v>7072</v>
      </c>
      <c r="H2897" s="10" t="s">
        <v>7071</v>
      </c>
    </row>
    <row r="2898" spans="1:8">
      <c r="A2898" s="6"/>
      <c r="B2898" s="7"/>
      <c r="C2898" s="12"/>
      <c r="D2898" s="7"/>
      <c r="E2898" s="12"/>
      <c r="F2898" s="20"/>
      <c r="G2898" s="9" t="s">
        <v>7073</v>
      </c>
      <c r="H2898" s="10" t="s">
        <v>3165</v>
      </c>
    </row>
    <row r="2899" spans="1:8">
      <c r="A2899" s="6"/>
      <c r="B2899" s="7"/>
      <c r="C2899" s="12"/>
      <c r="D2899" s="7"/>
      <c r="E2899" s="12"/>
      <c r="F2899" s="20"/>
      <c r="G2899" s="9" t="s">
        <v>7075</v>
      </c>
      <c r="H2899" s="10" t="s">
        <v>7074</v>
      </c>
    </row>
    <row r="2900" spans="1:8">
      <c r="A2900" s="6"/>
      <c r="B2900" s="7"/>
      <c r="C2900" s="12"/>
      <c r="D2900" s="7"/>
      <c r="E2900" s="12"/>
      <c r="F2900" s="20"/>
      <c r="G2900" s="9" t="s">
        <v>7076</v>
      </c>
      <c r="H2900" s="10" t="s">
        <v>4960</v>
      </c>
    </row>
    <row r="2901" spans="1:8">
      <c r="A2901" s="6"/>
      <c r="B2901" s="7"/>
      <c r="C2901" s="12"/>
      <c r="D2901" s="7"/>
      <c r="E2901" s="12"/>
      <c r="F2901" s="20"/>
      <c r="G2901" s="9" t="s">
        <v>7078</v>
      </c>
      <c r="H2901" s="10" t="s">
        <v>7077</v>
      </c>
    </row>
    <row r="2902" spans="1:8">
      <c r="A2902" s="6"/>
      <c r="B2902" s="7"/>
      <c r="C2902" s="12"/>
      <c r="D2902" s="7"/>
      <c r="E2902" s="12"/>
      <c r="F2902" s="20"/>
      <c r="G2902" s="9" t="s">
        <v>7080</v>
      </c>
      <c r="H2902" s="10" t="s">
        <v>7079</v>
      </c>
    </row>
    <row r="2903" spans="1:8">
      <c r="A2903" s="6"/>
      <c r="B2903" s="7"/>
      <c r="C2903" s="12"/>
      <c r="D2903" s="7"/>
      <c r="E2903" s="12"/>
      <c r="F2903" s="20"/>
      <c r="G2903" s="9" t="s">
        <v>7082</v>
      </c>
      <c r="H2903" s="10" t="s">
        <v>7081</v>
      </c>
    </row>
    <row r="2904" spans="1:8">
      <c r="A2904" s="6"/>
      <c r="B2904" s="7"/>
      <c r="C2904" s="12"/>
      <c r="D2904" s="7"/>
      <c r="E2904" s="12"/>
      <c r="F2904" s="20"/>
      <c r="G2904" s="9" t="s">
        <v>7084</v>
      </c>
      <c r="H2904" s="10" t="s">
        <v>7083</v>
      </c>
    </row>
    <row r="2905" spans="1:8">
      <c r="A2905" s="6"/>
      <c r="B2905" s="7"/>
      <c r="C2905" s="12"/>
      <c r="D2905" s="7"/>
      <c r="E2905" s="12"/>
      <c r="F2905" s="20"/>
      <c r="G2905" s="9" t="s">
        <v>7086</v>
      </c>
      <c r="H2905" s="10" t="s">
        <v>7085</v>
      </c>
    </row>
    <row r="2906" spans="1:8">
      <c r="A2906" s="6"/>
      <c r="B2906" s="7"/>
      <c r="C2906" s="12"/>
      <c r="D2906" s="7"/>
      <c r="E2906" s="12"/>
      <c r="F2906" s="20"/>
      <c r="G2906" s="9" t="s">
        <v>7088</v>
      </c>
      <c r="H2906" s="10" t="s">
        <v>7087</v>
      </c>
    </row>
    <row r="2907" spans="1:8">
      <c r="A2907" s="6"/>
      <c r="B2907" s="7"/>
      <c r="C2907" s="12"/>
      <c r="D2907" s="7"/>
      <c r="E2907" s="12"/>
      <c r="F2907" s="20"/>
      <c r="G2907" s="9" t="s">
        <v>7090</v>
      </c>
      <c r="H2907" s="10" t="s">
        <v>7089</v>
      </c>
    </row>
    <row r="2908" spans="1:8">
      <c r="A2908" s="6"/>
      <c r="B2908" s="7"/>
      <c r="C2908" s="12"/>
      <c r="D2908" s="7"/>
      <c r="E2908" s="12"/>
      <c r="F2908" s="20"/>
      <c r="G2908" s="9" t="s">
        <v>7091</v>
      </c>
      <c r="H2908" s="10" t="s">
        <v>4060</v>
      </c>
    </row>
    <row r="2909" spans="1:8">
      <c r="A2909" s="6"/>
      <c r="B2909" s="7"/>
      <c r="C2909" s="12"/>
      <c r="D2909" s="7"/>
      <c r="E2909" s="12"/>
      <c r="F2909" s="20"/>
      <c r="G2909" s="9" t="s">
        <v>7093</v>
      </c>
      <c r="H2909" s="10" t="s">
        <v>7092</v>
      </c>
    </row>
    <row r="2910" spans="1:8">
      <c r="A2910" s="6"/>
      <c r="B2910" s="7"/>
      <c r="C2910" s="12"/>
      <c r="D2910" s="7"/>
      <c r="E2910" s="12"/>
      <c r="F2910" s="20"/>
      <c r="G2910" s="9" t="s">
        <v>7095</v>
      </c>
      <c r="H2910" s="10" t="s">
        <v>7094</v>
      </c>
    </row>
    <row r="2911" spans="1:8">
      <c r="A2911" s="6"/>
      <c r="B2911" s="7"/>
      <c r="C2911" s="12"/>
      <c r="D2911" s="7"/>
      <c r="E2911" s="12"/>
      <c r="F2911" s="20"/>
      <c r="G2911" s="9" t="s">
        <v>7097</v>
      </c>
      <c r="H2911" s="10" t="s">
        <v>7096</v>
      </c>
    </row>
    <row r="2912" spans="1:8">
      <c r="A2912" s="6"/>
      <c r="B2912" s="7"/>
      <c r="C2912" s="12"/>
      <c r="D2912" s="7"/>
      <c r="E2912" s="12"/>
      <c r="F2912" s="20"/>
      <c r="G2912" s="9" t="s">
        <v>7099</v>
      </c>
      <c r="H2912" s="10" t="s">
        <v>7098</v>
      </c>
    </row>
    <row r="2913" spans="1:8">
      <c r="A2913" s="6"/>
      <c r="B2913" s="7"/>
      <c r="C2913" s="12"/>
      <c r="D2913" s="7"/>
      <c r="E2913" s="12"/>
      <c r="F2913" s="20"/>
      <c r="G2913" s="9" t="s">
        <v>7101</v>
      </c>
      <c r="H2913" s="10" t="s">
        <v>7100</v>
      </c>
    </row>
    <row r="2914" spans="1:8">
      <c r="A2914" s="6"/>
      <c r="B2914" s="7"/>
      <c r="C2914" s="12"/>
      <c r="D2914" s="7"/>
      <c r="E2914" s="12"/>
      <c r="F2914" s="20"/>
      <c r="G2914" s="9" t="s">
        <v>7102</v>
      </c>
      <c r="H2914" s="10" t="s">
        <v>2671</v>
      </c>
    </row>
    <row r="2915" spans="1:8">
      <c r="A2915" s="6"/>
      <c r="B2915" s="7"/>
      <c r="C2915" s="12"/>
      <c r="D2915" s="7"/>
      <c r="E2915" s="12"/>
      <c r="F2915" s="20"/>
      <c r="G2915" s="9" t="s">
        <v>7104</v>
      </c>
      <c r="H2915" s="10" t="s">
        <v>7103</v>
      </c>
    </row>
    <row r="2916" spans="1:8">
      <c r="A2916" s="6"/>
      <c r="B2916" s="7"/>
      <c r="C2916" s="12"/>
      <c r="D2916" s="7"/>
      <c r="E2916" s="12"/>
      <c r="F2916" s="20"/>
      <c r="G2916" s="9" t="s">
        <v>7105</v>
      </c>
      <c r="H2916" s="10" t="s">
        <v>4064</v>
      </c>
    </row>
    <row r="2917" spans="1:8">
      <c r="A2917" s="6"/>
      <c r="B2917" s="7"/>
      <c r="C2917" s="12"/>
      <c r="D2917" s="7"/>
      <c r="E2917" s="12"/>
      <c r="F2917" s="20"/>
      <c r="G2917" s="9" t="s">
        <v>7107</v>
      </c>
      <c r="H2917" s="10" t="s">
        <v>7106</v>
      </c>
    </row>
    <row r="2918" spans="1:8">
      <c r="A2918" s="6"/>
      <c r="B2918" s="7"/>
      <c r="C2918" s="12"/>
      <c r="D2918" s="7"/>
      <c r="E2918" s="12"/>
      <c r="F2918" s="20"/>
      <c r="G2918" s="9" t="s">
        <v>7109</v>
      </c>
      <c r="H2918" s="10" t="s">
        <v>7108</v>
      </c>
    </row>
    <row r="2919" spans="1:8">
      <c r="A2919" s="6"/>
      <c r="B2919" s="7"/>
      <c r="C2919" s="12"/>
      <c r="D2919" s="7"/>
      <c r="E2919" s="12"/>
      <c r="F2919" s="20"/>
      <c r="G2919" s="9" t="s">
        <v>7111</v>
      </c>
      <c r="H2919" s="10" t="s">
        <v>7110</v>
      </c>
    </row>
    <row r="2920" spans="1:8">
      <c r="A2920" s="6"/>
      <c r="B2920" s="7"/>
      <c r="C2920" s="12"/>
      <c r="D2920" s="7"/>
      <c r="E2920" s="12"/>
      <c r="F2920" s="20"/>
      <c r="G2920" s="9" t="s">
        <v>7113</v>
      </c>
      <c r="H2920" s="10" t="s">
        <v>7112</v>
      </c>
    </row>
    <row r="2921" spans="1:8">
      <c r="A2921" s="6"/>
      <c r="B2921" s="7"/>
      <c r="C2921" s="12"/>
      <c r="D2921" s="7"/>
      <c r="E2921" s="12"/>
      <c r="F2921" s="20"/>
      <c r="G2921" s="9" t="s">
        <v>7115</v>
      </c>
      <c r="H2921" s="10" t="s">
        <v>7114</v>
      </c>
    </row>
    <row r="2922" spans="1:8">
      <c r="A2922" s="6"/>
      <c r="B2922" s="7"/>
      <c r="C2922" s="12"/>
      <c r="D2922" s="7"/>
      <c r="E2922" s="12"/>
      <c r="F2922" s="20"/>
      <c r="G2922" s="9" t="s">
        <v>7116</v>
      </c>
      <c r="H2922" s="10" t="s">
        <v>2535</v>
      </c>
    </row>
    <row r="2923" spans="1:8">
      <c r="A2923" s="6"/>
      <c r="B2923" s="7"/>
      <c r="C2923" s="12"/>
      <c r="D2923" s="7"/>
      <c r="E2923" s="12"/>
      <c r="F2923" s="20"/>
      <c r="G2923" s="78" t="s">
        <v>7118</v>
      </c>
      <c r="H2923" s="10" t="s">
        <v>7117</v>
      </c>
    </row>
    <row r="2924" spans="1:8">
      <c r="A2924" s="6"/>
      <c r="B2924" s="7"/>
      <c r="C2924" s="12"/>
      <c r="D2924" s="7"/>
      <c r="E2924" s="12"/>
      <c r="F2924" s="20"/>
      <c r="G2924" s="78" t="s">
        <v>7120</v>
      </c>
      <c r="H2924" s="10" t="s">
        <v>7119</v>
      </c>
    </row>
    <row r="2925" spans="1:8">
      <c r="A2925" s="6"/>
      <c r="B2925" s="7"/>
      <c r="C2925" s="12"/>
      <c r="D2925" s="7"/>
      <c r="E2925" s="12"/>
      <c r="F2925" s="20"/>
      <c r="G2925" s="9" t="s">
        <v>7122</v>
      </c>
      <c r="H2925" s="10" t="s">
        <v>7121</v>
      </c>
    </row>
    <row r="2926" spans="1:8">
      <c r="A2926" s="6"/>
      <c r="B2926" s="7"/>
      <c r="C2926" s="12"/>
      <c r="D2926" s="7"/>
      <c r="E2926" s="12"/>
      <c r="F2926" s="20"/>
      <c r="G2926" s="9" t="s">
        <v>7123</v>
      </c>
      <c r="H2926" s="10" t="s">
        <v>6679</v>
      </c>
    </row>
    <row r="2927" spans="1:8">
      <c r="A2927" s="6"/>
      <c r="B2927" s="7"/>
      <c r="C2927" s="12"/>
      <c r="D2927" s="7"/>
      <c r="E2927" s="12"/>
      <c r="F2927" s="20"/>
      <c r="G2927" s="9" t="s">
        <v>7124</v>
      </c>
      <c r="H2927" s="10" t="s">
        <v>6246</v>
      </c>
    </row>
    <row r="2928" spans="1:8">
      <c r="A2928" s="6"/>
      <c r="B2928" s="7"/>
      <c r="C2928" s="12"/>
      <c r="D2928" s="7"/>
      <c r="E2928" s="12"/>
      <c r="F2928" s="20"/>
      <c r="G2928" s="9" t="s">
        <v>7126</v>
      </c>
      <c r="H2928" s="10" t="s">
        <v>7125</v>
      </c>
    </row>
    <row r="2929" spans="1:8">
      <c r="A2929" s="6"/>
      <c r="B2929" s="7"/>
      <c r="C2929" s="12"/>
      <c r="D2929" s="7"/>
      <c r="E2929" s="12"/>
      <c r="F2929" s="20"/>
      <c r="G2929" s="9" t="s">
        <v>7128</v>
      </c>
      <c r="H2929" s="10" t="s">
        <v>7127</v>
      </c>
    </row>
    <row r="2930" spans="1:8">
      <c r="A2930" s="6"/>
      <c r="B2930" s="7"/>
      <c r="C2930" s="12"/>
      <c r="D2930" s="7"/>
      <c r="E2930" s="12"/>
      <c r="F2930" s="20"/>
      <c r="G2930" s="9" t="s">
        <v>7130</v>
      </c>
      <c r="H2930" s="10" t="s">
        <v>7129</v>
      </c>
    </row>
    <row r="2931" spans="1:8">
      <c r="A2931" s="6"/>
      <c r="B2931" s="7"/>
      <c r="C2931" s="12"/>
      <c r="D2931" s="7"/>
      <c r="E2931" s="12"/>
      <c r="F2931" s="20"/>
      <c r="G2931" s="9" t="s">
        <v>7131</v>
      </c>
      <c r="H2931" s="10" t="s">
        <v>2201</v>
      </c>
    </row>
    <row r="2932" spans="1:8">
      <c r="A2932" s="6"/>
      <c r="B2932" s="7"/>
      <c r="C2932" s="12"/>
      <c r="D2932" s="7"/>
      <c r="E2932" s="12"/>
      <c r="F2932" s="20"/>
      <c r="G2932" s="9" t="s">
        <v>7133</v>
      </c>
      <c r="H2932" s="10" t="s">
        <v>7132</v>
      </c>
    </row>
    <row r="2933" spans="1:8">
      <c r="A2933" s="6"/>
      <c r="B2933" s="7"/>
      <c r="C2933" s="12"/>
      <c r="D2933" s="7"/>
      <c r="E2933" s="12"/>
      <c r="F2933" s="20"/>
      <c r="G2933" s="9" t="s">
        <v>7134</v>
      </c>
      <c r="H2933" s="10" t="s">
        <v>2671</v>
      </c>
    </row>
    <row r="2934" spans="1:8">
      <c r="A2934" s="6"/>
      <c r="B2934" s="7"/>
      <c r="C2934" s="12"/>
      <c r="D2934" s="7"/>
      <c r="E2934" s="12"/>
      <c r="F2934" s="20"/>
      <c r="G2934" s="9" t="s">
        <v>7135</v>
      </c>
      <c r="H2934" s="10" t="s">
        <v>2360</v>
      </c>
    </row>
    <row r="2935" spans="1:8">
      <c r="A2935" s="6"/>
      <c r="B2935" s="7"/>
      <c r="C2935" s="12"/>
      <c r="D2935" s="7"/>
      <c r="E2935" s="12"/>
      <c r="F2935" s="20"/>
      <c r="G2935" s="9" t="s">
        <v>7136</v>
      </c>
      <c r="H2935" s="10" t="s">
        <v>4946</v>
      </c>
    </row>
    <row r="2936" spans="1:8">
      <c r="A2936" s="6"/>
      <c r="B2936" s="7"/>
      <c r="C2936" s="12"/>
      <c r="D2936" s="7"/>
      <c r="E2936" s="12"/>
      <c r="F2936" s="20"/>
      <c r="G2936" s="9" t="s">
        <v>7138</v>
      </c>
      <c r="H2936" s="10" t="s">
        <v>7137</v>
      </c>
    </row>
    <row r="2937" spans="1:8">
      <c r="A2937" s="6"/>
      <c r="B2937" s="7"/>
      <c r="C2937" s="12"/>
      <c r="D2937" s="7"/>
      <c r="E2937" s="12"/>
      <c r="F2937" s="20"/>
      <c r="G2937" s="9" t="s">
        <v>7140</v>
      </c>
      <c r="H2937" s="10" t="s">
        <v>7139</v>
      </c>
    </row>
    <row r="2938" spans="1:8">
      <c r="A2938" s="6"/>
      <c r="B2938" s="7"/>
      <c r="C2938" s="12"/>
      <c r="D2938" s="7"/>
      <c r="E2938" s="12"/>
      <c r="F2938" s="20"/>
      <c r="G2938" s="9" t="s">
        <v>7142</v>
      </c>
      <c r="H2938" s="10" t="s">
        <v>7141</v>
      </c>
    </row>
    <row r="2939" spans="1:8">
      <c r="A2939" s="6"/>
      <c r="B2939" s="7"/>
      <c r="C2939" s="12"/>
      <c r="D2939" s="7"/>
      <c r="E2939" s="12"/>
      <c r="F2939" s="20"/>
      <c r="G2939" s="9" t="s">
        <v>7143</v>
      </c>
      <c r="H2939" s="10" t="s">
        <v>1931</v>
      </c>
    </row>
    <row r="2940" spans="1:8">
      <c r="A2940" s="6"/>
      <c r="B2940" s="7"/>
      <c r="C2940" s="12"/>
      <c r="D2940" s="7"/>
      <c r="E2940" s="12"/>
      <c r="F2940" s="20"/>
      <c r="G2940" s="9" t="s">
        <v>7145</v>
      </c>
      <c r="H2940" s="10" t="s">
        <v>7144</v>
      </c>
    </row>
    <row r="2941" spans="1:8">
      <c r="A2941" s="6"/>
      <c r="B2941" s="7"/>
      <c r="C2941" s="12"/>
      <c r="D2941" s="7"/>
      <c r="E2941" s="12"/>
      <c r="F2941" s="20"/>
      <c r="G2941" s="9" t="s">
        <v>7146</v>
      </c>
      <c r="H2941" s="10" t="s">
        <v>6421</v>
      </c>
    </row>
    <row r="2942" spans="1:8">
      <c r="A2942" s="6"/>
      <c r="B2942" s="7"/>
      <c r="C2942" s="12"/>
      <c r="D2942" s="7"/>
      <c r="E2942" s="12"/>
      <c r="F2942" s="20"/>
      <c r="G2942" s="9" t="s">
        <v>7147</v>
      </c>
      <c r="H2942" s="10" t="s">
        <v>2535</v>
      </c>
    </row>
    <row r="2943" spans="1:8">
      <c r="A2943" s="6"/>
      <c r="B2943" s="7"/>
      <c r="C2943" s="12"/>
      <c r="D2943" s="7"/>
      <c r="E2943" s="12"/>
      <c r="F2943" s="20"/>
      <c r="G2943" s="9" t="s">
        <v>7148</v>
      </c>
      <c r="H2943" s="10" t="s">
        <v>3330</v>
      </c>
    </row>
    <row r="2944" spans="1:8">
      <c r="A2944" s="6"/>
      <c r="B2944" s="7"/>
      <c r="C2944" s="12"/>
      <c r="D2944" s="7"/>
      <c r="E2944" s="12"/>
      <c r="F2944" s="20"/>
      <c r="G2944" s="9" t="s">
        <v>7149</v>
      </c>
      <c r="H2944" s="10" t="s">
        <v>2284</v>
      </c>
    </row>
    <row r="2945" spans="1:8">
      <c r="A2945" s="6"/>
      <c r="B2945" s="7"/>
      <c r="C2945" s="12"/>
      <c r="D2945" s="7"/>
      <c r="E2945" s="12"/>
      <c r="F2945" s="20"/>
      <c r="G2945" s="9" t="s">
        <v>7151</v>
      </c>
      <c r="H2945" s="10" t="s">
        <v>7150</v>
      </c>
    </row>
    <row r="2946" spans="1:8">
      <c r="A2946" s="6"/>
      <c r="B2946" s="7"/>
      <c r="C2946" s="12"/>
      <c r="D2946" s="7"/>
      <c r="E2946" s="12"/>
      <c r="F2946" s="20"/>
      <c r="G2946" s="9" t="s">
        <v>7153</v>
      </c>
      <c r="H2946" s="10" t="s">
        <v>7152</v>
      </c>
    </row>
    <row r="2947" spans="1:8">
      <c r="A2947" s="6"/>
      <c r="B2947" s="7"/>
      <c r="C2947" s="12"/>
      <c r="D2947" s="7"/>
      <c r="E2947" s="12"/>
      <c r="F2947" s="20"/>
      <c r="G2947" s="9" t="s">
        <v>7154</v>
      </c>
      <c r="H2947" s="10" t="s">
        <v>4888</v>
      </c>
    </row>
    <row r="2948" spans="1:8">
      <c r="A2948" s="6"/>
      <c r="B2948" s="7"/>
      <c r="C2948" s="12"/>
      <c r="D2948" s="7"/>
      <c r="E2948" s="12"/>
      <c r="F2948" s="20"/>
      <c r="G2948" s="9" t="s">
        <v>7156</v>
      </c>
      <c r="H2948" s="10" t="s">
        <v>7155</v>
      </c>
    </row>
    <row r="2949" spans="1:8">
      <c r="A2949" s="6"/>
      <c r="B2949" s="7"/>
      <c r="C2949" s="12"/>
      <c r="D2949" s="7"/>
      <c r="E2949" s="12"/>
      <c r="F2949" s="20"/>
      <c r="G2949" s="9" t="s">
        <v>7157</v>
      </c>
      <c r="H2949" s="10" t="s">
        <v>2964</v>
      </c>
    </row>
    <row r="2950" spans="1:8">
      <c r="A2950" s="6"/>
      <c r="B2950" s="7"/>
      <c r="C2950" s="12"/>
      <c r="D2950" s="7"/>
      <c r="E2950" s="12"/>
      <c r="F2950" s="20"/>
      <c r="G2950" s="9" t="s">
        <v>7159</v>
      </c>
      <c r="H2950" s="10" t="s">
        <v>7158</v>
      </c>
    </row>
    <row r="2951" spans="1:8">
      <c r="A2951" s="6"/>
      <c r="B2951" s="7"/>
      <c r="C2951" s="12"/>
      <c r="D2951" s="7"/>
      <c r="E2951" s="12"/>
      <c r="F2951" s="20"/>
      <c r="G2951" s="9" t="s">
        <v>7161</v>
      </c>
      <c r="H2951" s="10" t="s">
        <v>7160</v>
      </c>
    </row>
    <row r="2952" spans="1:8">
      <c r="A2952" s="6"/>
      <c r="B2952" s="7"/>
      <c r="C2952" s="12"/>
      <c r="D2952" s="7"/>
      <c r="E2952" s="12"/>
      <c r="F2952" s="20"/>
      <c r="G2952" s="9" t="s">
        <v>7163</v>
      </c>
      <c r="H2952" s="10" t="s">
        <v>7162</v>
      </c>
    </row>
    <row r="2953" spans="1:8">
      <c r="A2953" s="6"/>
      <c r="B2953" s="7"/>
      <c r="C2953" s="12"/>
      <c r="D2953" s="7"/>
      <c r="E2953" s="12"/>
      <c r="F2953" s="20"/>
      <c r="G2953" s="9" t="s">
        <v>7164</v>
      </c>
      <c r="H2953" s="10" t="s">
        <v>3026</v>
      </c>
    </row>
    <row r="2954" spans="1:8">
      <c r="A2954" s="6"/>
      <c r="B2954" s="7"/>
      <c r="C2954" s="12"/>
      <c r="D2954" s="7"/>
      <c r="E2954" s="12"/>
      <c r="F2954" s="20"/>
      <c r="G2954" s="9" t="s">
        <v>7165</v>
      </c>
      <c r="H2954" s="10" t="s">
        <v>5303</v>
      </c>
    </row>
    <row r="2955" spans="1:8">
      <c r="A2955" s="6"/>
      <c r="B2955" s="7"/>
      <c r="C2955" s="12"/>
      <c r="D2955" s="7"/>
      <c r="E2955" s="12"/>
      <c r="F2955" s="20"/>
      <c r="G2955" s="9" t="s">
        <v>7167</v>
      </c>
      <c r="H2955" s="10" t="s">
        <v>7166</v>
      </c>
    </row>
    <row r="2956" spans="1:8">
      <c r="A2956" s="6"/>
      <c r="B2956" s="7"/>
      <c r="C2956" s="12"/>
      <c r="D2956" s="7"/>
      <c r="E2956" s="12"/>
      <c r="F2956" s="20"/>
      <c r="G2956" s="9" t="s">
        <v>7169</v>
      </c>
      <c r="H2956" s="10" t="s">
        <v>7168</v>
      </c>
    </row>
    <row r="2957" spans="1:8">
      <c r="A2957" s="6"/>
      <c r="B2957" s="7"/>
      <c r="C2957" s="12"/>
      <c r="D2957" s="7"/>
      <c r="E2957" s="12"/>
      <c r="F2957" s="20"/>
      <c r="G2957" s="9" t="s">
        <v>7170</v>
      </c>
      <c r="H2957" s="10" t="s">
        <v>5597</v>
      </c>
    </row>
    <row r="2958" spans="1:8">
      <c r="A2958" s="6"/>
      <c r="B2958" s="7"/>
      <c r="C2958" s="12"/>
      <c r="D2958" s="7"/>
      <c r="E2958" s="12"/>
      <c r="F2958" s="20"/>
      <c r="G2958" s="9" t="s">
        <v>7172</v>
      </c>
      <c r="H2958" s="10" t="s">
        <v>7171</v>
      </c>
    </row>
    <row r="2959" spans="1:8">
      <c r="A2959" s="6"/>
      <c r="B2959" s="7"/>
      <c r="C2959" s="12"/>
      <c r="D2959" s="7"/>
      <c r="E2959" s="12"/>
      <c r="F2959" s="20"/>
      <c r="G2959" s="9" t="s">
        <v>7173</v>
      </c>
      <c r="H2959" s="10" t="s">
        <v>2147</v>
      </c>
    </row>
    <row r="2960" spans="1:8">
      <c r="A2960" s="6"/>
      <c r="B2960" s="7"/>
      <c r="C2960" s="12"/>
      <c r="D2960" s="7"/>
      <c r="E2960" s="12"/>
      <c r="F2960" s="20"/>
      <c r="G2960" s="9" t="s">
        <v>7175</v>
      </c>
      <c r="H2960" s="10" t="s">
        <v>7174</v>
      </c>
    </row>
    <row r="2961" spans="1:8">
      <c r="A2961" s="6"/>
      <c r="B2961" s="7"/>
      <c r="C2961" s="12"/>
      <c r="D2961" s="7"/>
      <c r="E2961" s="12"/>
      <c r="F2961" s="20"/>
      <c r="G2961" s="9" t="s">
        <v>7177</v>
      </c>
      <c r="H2961" s="10" t="s">
        <v>7176</v>
      </c>
    </row>
    <row r="2962" spans="1:8">
      <c r="A2962" s="6"/>
      <c r="B2962" s="7"/>
      <c r="C2962" s="12"/>
      <c r="D2962" s="7"/>
      <c r="E2962" s="12"/>
      <c r="F2962" s="20"/>
      <c r="G2962" s="9" t="s">
        <v>7179</v>
      </c>
      <c r="H2962" s="10" t="s">
        <v>7178</v>
      </c>
    </row>
    <row r="2963" spans="1:8">
      <c r="A2963" s="6"/>
      <c r="B2963" s="7"/>
      <c r="C2963" s="12"/>
      <c r="D2963" s="7"/>
      <c r="E2963" s="12"/>
      <c r="F2963" s="20"/>
      <c r="G2963" s="9" t="s">
        <v>7180</v>
      </c>
      <c r="H2963" s="10" t="s">
        <v>3750</v>
      </c>
    </row>
    <row r="2964" spans="1:8">
      <c r="A2964" s="6"/>
      <c r="B2964" s="7"/>
      <c r="C2964" s="12"/>
      <c r="D2964" s="7"/>
      <c r="E2964" s="12"/>
      <c r="F2964" s="20"/>
      <c r="G2964" s="9" t="s">
        <v>7181</v>
      </c>
      <c r="H2964" s="10" t="s">
        <v>5226</v>
      </c>
    </row>
    <row r="2965" spans="1:8">
      <c r="A2965" s="6"/>
      <c r="B2965" s="7"/>
      <c r="C2965" s="12"/>
      <c r="D2965" s="7"/>
      <c r="E2965" s="12"/>
      <c r="F2965" s="20"/>
      <c r="G2965" s="78" t="s">
        <v>7183</v>
      </c>
      <c r="H2965" s="10" t="s">
        <v>7182</v>
      </c>
    </row>
    <row r="2966" spans="1:8">
      <c r="A2966" s="6"/>
      <c r="B2966" s="7"/>
      <c r="C2966" s="12"/>
      <c r="D2966" s="7"/>
      <c r="E2966" s="12"/>
      <c r="F2966" s="20"/>
      <c r="G2966" s="9" t="s">
        <v>7185</v>
      </c>
      <c r="H2966" s="10" t="s">
        <v>7184</v>
      </c>
    </row>
    <row r="2967" spans="1:8">
      <c r="A2967" s="6"/>
      <c r="B2967" s="7"/>
      <c r="C2967" s="12"/>
      <c r="D2967" s="7"/>
      <c r="E2967" s="12"/>
      <c r="F2967" s="20"/>
      <c r="G2967" s="9" t="s">
        <v>7187</v>
      </c>
      <c r="H2967" s="16" t="s">
        <v>7186</v>
      </c>
    </row>
    <row r="2968" spans="1:8">
      <c r="A2968" s="6"/>
      <c r="B2968" s="7"/>
      <c r="C2968" s="12"/>
      <c r="D2968" s="7"/>
      <c r="E2968" s="12"/>
      <c r="F2968" s="20"/>
      <c r="G2968" s="9" t="s">
        <v>7189</v>
      </c>
      <c r="H2968" s="10" t="s">
        <v>7188</v>
      </c>
    </row>
    <row r="2969" spans="1:8">
      <c r="A2969" s="6"/>
      <c r="B2969" s="7"/>
      <c r="C2969" s="12"/>
      <c r="D2969" s="7"/>
      <c r="E2969" s="12"/>
      <c r="F2969" s="20"/>
      <c r="G2969" s="9" t="s">
        <v>7191</v>
      </c>
      <c r="H2969" s="10" t="s">
        <v>7190</v>
      </c>
    </row>
    <row r="2970" spans="1:8">
      <c r="A2970" s="6"/>
      <c r="B2970" s="7"/>
      <c r="C2970" s="12"/>
      <c r="D2970" s="7"/>
      <c r="E2970" s="12"/>
      <c r="F2970" s="20"/>
      <c r="G2970" s="9" t="s">
        <v>7193</v>
      </c>
      <c r="H2970" s="10" t="s">
        <v>7192</v>
      </c>
    </row>
    <row r="2971" spans="1:8">
      <c r="A2971" s="6"/>
      <c r="B2971" s="7"/>
      <c r="C2971" s="12"/>
      <c r="D2971" s="7"/>
      <c r="E2971" s="12"/>
      <c r="F2971" s="20"/>
      <c r="G2971" s="9" t="s">
        <v>7195</v>
      </c>
      <c r="H2971" s="10" t="s">
        <v>7194</v>
      </c>
    </row>
    <row r="2972" spans="1:8">
      <c r="A2972" s="6"/>
      <c r="B2972" s="7"/>
      <c r="C2972" s="12"/>
      <c r="D2972" s="7"/>
      <c r="E2972" s="12"/>
      <c r="F2972" s="20"/>
      <c r="G2972" s="9" t="s">
        <v>7197</v>
      </c>
      <c r="H2972" s="10" t="s">
        <v>7196</v>
      </c>
    </row>
    <row r="2973" spans="1:8">
      <c r="A2973" s="6"/>
      <c r="B2973" s="7"/>
      <c r="C2973" s="12"/>
      <c r="D2973" s="7"/>
      <c r="E2973" s="12"/>
      <c r="F2973" s="20"/>
      <c r="G2973" s="9" t="s">
        <v>7199</v>
      </c>
      <c r="H2973" s="10" t="s">
        <v>7198</v>
      </c>
    </row>
    <row r="2974" spans="1:8">
      <c r="A2974" s="6"/>
      <c r="B2974" s="7"/>
      <c r="C2974" s="12"/>
      <c r="D2974" s="7"/>
      <c r="E2974" s="12"/>
      <c r="F2974" s="20"/>
      <c r="G2974" s="9" t="s">
        <v>7201</v>
      </c>
      <c r="H2974" s="16" t="s">
        <v>7200</v>
      </c>
    </row>
    <row r="2975" spans="1:8">
      <c r="A2975" s="6"/>
      <c r="B2975" s="7"/>
      <c r="C2975" s="12"/>
      <c r="D2975" s="7"/>
      <c r="E2975" s="12"/>
      <c r="F2975" s="20"/>
      <c r="G2975" s="9" t="s">
        <v>7203</v>
      </c>
      <c r="H2975" s="10" t="s">
        <v>7202</v>
      </c>
    </row>
    <row r="2976" spans="1:8">
      <c r="A2976" s="6"/>
      <c r="B2976" s="7"/>
      <c r="C2976" s="12"/>
      <c r="D2976" s="7"/>
      <c r="E2976" s="12"/>
      <c r="F2976" s="20"/>
      <c r="G2976" s="9" t="s">
        <v>7205</v>
      </c>
      <c r="H2976" s="10" t="s">
        <v>7204</v>
      </c>
    </row>
    <row r="2977" spans="1:8">
      <c r="A2977" s="6"/>
      <c r="B2977" s="7"/>
      <c r="C2977" s="12"/>
      <c r="D2977" s="7"/>
      <c r="E2977" s="12"/>
      <c r="F2977" s="20"/>
      <c r="G2977" s="9" t="s">
        <v>7207</v>
      </c>
      <c r="H2977" s="10" t="s">
        <v>7206</v>
      </c>
    </row>
    <row r="2978" spans="1:8">
      <c r="A2978" s="6"/>
      <c r="B2978" s="7"/>
      <c r="C2978" s="12"/>
      <c r="D2978" s="7"/>
      <c r="E2978" s="12"/>
      <c r="F2978" s="20"/>
      <c r="G2978" s="9" t="s">
        <v>7209</v>
      </c>
      <c r="H2978" s="10" t="s">
        <v>7208</v>
      </c>
    </row>
    <row r="2979" spans="1:8">
      <c r="A2979" s="6"/>
      <c r="B2979" s="7"/>
      <c r="C2979" s="12"/>
      <c r="D2979" s="7"/>
      <c r="E2979" s="12"/>
      <c r="F2979" s="20"/>
      <c r="G2979" s="9" t="s">
        <v>7211</v>
      </c>
      <c r="H2979" s="10" t="s">
        <v>7210</v>
      </c>
    </row>
    <row r="2980" spans="1:8">
      <c r="A2980" s="6"/>
      <c r="B2980" s="7"/>
      <c r="C2980" s="12"/>
      <c r="D2980" s="7"/>
      <c r="E2980" s="12"/>
      <c r="F2980" s="20"/>
      <c r="G2980" s="9" t="s">
        <v>7213</v>
      </c>
      <c r="H2980" s="10" t="s">
        <v>7212</v>
      </c>
    </row>
    <row r="2981" spans="1:8">
      <c r="A2981" s="6"/>
      <c r="B2981" s="7"/>
      <c r="C2981" s="12"/>
      <c r="D2981" s="7"/>
      <c r="E2981" s="12"/>
      <c r="F2981" s="20"/>
      <c r="G2981" s="9" t="s">
        <v>7215</v>
      </c>
      <c r="H2981" s="10" t="s">
        <v>7214</v>
      </c>
    </row>
    <row r="2982" spans="1:8">
      <c r="A2982" s="6"/>
      <c r="B2982" s="7"/>
      <c r="C2982" s="12"/>
      <c r="D2982" s="7"/>
      <c r="E2982" s="12"/>
      <c r="F2982" s="20"/>
      <c r="G2982" s="9" t="s">
        <v>7217</v>
      </c>
      <c r="H2982" s="10" t="s">
        <v>7216</v>
      </c>
    </row>
    <row r="2983" spans="1:8">
      <c r="A2983" s="6"/>
      <c r="B2983" s="7"/>
      <c r="C2983" s="12"/>
      <c r="D2983" s="7"/>
      <c r="E2983" s="12"/>
      <c r="F2983" s="20"/>
      <c r="G2983" s="9" t="s">
        <v>7219</v>
      </c>
      <c r="H2983" s="10" t="s">
        <v>7218</v>
      </c>
    </row>
    <row r="2984" spans="1:8">
      <c r="A2984" s="6"/>
      <c r="B2984" s="7"/>
      <c r="C2984" s="12"/>
      <c r="D2984" s="7"/>
      <c r="E2984" s="12"/>
      <c r="F2984" s="20"/>
      <c r="G2984" s="9" t="s">
        <v>7220</v>
      </c>
      <c r="H2984" s="10" t="s">
        <v>4498</v>
      </c>
    </row>
    <row r="2985" spans="1:8">
      <c r="A2985" s="6"/>
      <c r="B2985" s="7"/>
      <c r="C2985" s="12"/>
      <c r="D2985" s="7"/>
      <c r="E2985" s="12"/>
      <c r="F2985" s="20"/>
      <c r="G2985" s="9" t="s">
        <v>7221</v>
      </c>
      <c r="H2985" s="10" t="s">
        <v>2360</v>
      </c>
    </row>
    <row r="2986" spans="1:8">
      <c r="A2986" s="6"/>
      <c r="B2986" s="7"/>
      <c r="C2986" s="12"/>
      <c r="D2986" s="7"/>
      <c r="E2986" s="12"/>
      <c r="F2986" s="20"/>
      <c r="G2986" s="9" t="s">
        <v>7223</v>
      </c>
      <c r="H2986" s="10" t="s">
        <v>7222</v>
      </c>
    </row>
    <row r="2987" spans="1:8">
      <c r="A2987" s="6"/>
      <c r="B2987" s="7"/>
      <c r="C2987" s="12"/>
      <c r="D2987" s="7"/>
      <c r="E2987" s="12"/>
      <c r="F2987" s="20"/>
      <c r="G2987" s="9" t="s">
        <v>7225</v>
      </c>
      <c r="H2987" s="10" t="s">
        <v>7224</v>
      </c>
    </row>
    <row r="2988" spans="1:8">
      <c r="A2988" s="6"/>
      <c r="B2988" s="7"/>
      <c r="C2988" s="12"/>
      <c r="D2988" s="7"/>
      <c r="E2988" s="12"/>
      <c r="F2988" s="20"/>
      <c r="G2988" s="9" t="s">
        <v>7227</v>
      </c>
      <c r="H2988" s="10" t="s">
        <v>7226</v>
      </c>
    </row>
    <row r="2989" spans="1:8">
      <c r="A2989" s="6"/>
      <c r="B2989" s="7"/>
      <c r="C2989" s="12"/>
      <c r="D2989" s="7"/>
      <c r="E2989" s="12"/>
      <c r="F2989" s="20"/>
      <c r="G2989" s="9" t="s">
        <v>7229</v>
      </c>
      <c r="H2989" s="10" t="s">
        <v>7228</v>
      </c>
    </row>
    <row r="2990" spans="1:8">
      <c r="A2990" s="6"/>
      <c r="B2990" s="7"/>
      <c r="C2990" s="12"/>
      <c r="D2990" s="7"/>
      <c r="E2990" s="12"/>
      <c r="F2990" s="20"/>
      <c r="G2990" s="78" t="s">
        <v>7231</v>
      </c>
      <c r="H2990" s="10" t="s">
        <v>7230</v>
      </c>
    </row>
    <row r="2991" spans="1:8">
      <c r="A2991" s="6"/>
      <c r="B2991" s="7"/>
      <c r="C2991" s="12"/>
      <c r="D2991" s="7"/>
      <c r="E2991" s="12"/>
      <c r="F2991" s="20"/>
      <c r="G2991" s="78" t="s">
        <v>7232</v>
      </c>
      <c r="H2991" s="10" t="s">
        <v>3302</v>
      </c>
    </row>
    <row r="2992" spans="1:8">
      <c r="A2992" s="6"/>
      <c r="B2992" s="7"/>
      <c r="C2992" s="12"/>
      <c r="D2992" s="7"/>
      <c r="E2992" s="12"/>
      <c r="F2992" s="20"/>
      <c r="G2992" s="78" t="s">
        <v>7234</v>
      </c>
      <c r="H2992" s="10" t="s">
        <v>7233</v>
      </c>
    </row>
    <row r="2993" spans="1:8">
      <c r="A2993" s="6"/>
      <c r="B2993" s="7"/>
      <c r="C2993" s="12"/>
      <c r="D2993" s="7"/>
      <c r="E2993" s="12"/>
      <c r="F2993" s="20"/>
      <c r="G2993" s="9" t="s">
        <v>7236</v>
      </c>
      <c r="H2993" s="10" t="s">
        <v>7235</v>
      </c>
    </row>
    <row r="2994" spans="1:8">
      <c r="A2994" s="6"/>
      <c r="B2994" s="7"/>
      <c r="C2994" s="12"/>
      <c r="D2994" s="7"/>
      <c r="E2994" s="12"/>
      <c r="F2994" s="20"/>
      <c r="G2994" s="9" t="s">
        <v>7238</v>
      </c>
      <c r="H2994" s="10" t="s">
        <v>7237</v>
      </c>
    </row>
    <row r="2995" spans="1:8">
      <c r="A2995" s="6"/>
      <c r="B2995" s="7"/>
      <c r="C2995" s="12"/>
      <c r="D2995" s="7"/>
      <c r="E2995" s="12"/>
      <c r="F2995" s="20"/>
      <c r="G2995" s="9" t="s">
        <v>7240</v>
      </c>
      <c r="H2995" s="10" t="s">
        <v>7239</v>
      </c>
    </row>
    <row r="2996" spans="1:8">
      <c r="A2996" s="6"/>
      <c r="B2996" s="7"/>
      <c r="C2996" s="12"/>
      <c r="D2996" s="7"/>
      <c r="E2996" s="12"/>
      <c r="F2996" s="20"/>
      <c r="G2996" s="9" t="s">
        <v>7242</v>
      </c>
      <c r="H2996" s="10" t="s">
        <v>7241</v>
      </c>
    </row>
    <row r="2997" spans="1:8">
      <c r="A2997" s="6"/>
      <c r="B2997" s="7"/>
      <c r="C2997" s="12"/>
      <c r="D2997" s="7"/>
      <c r="E2997" s="12"/>
      <c r="F2997" s="20"/>
      <c r="G2997" s="9" t="s">
        <v>7243</v>
      </c>
      <c r="H2997" s="10" t="s">
        <v>3330</v>
      </c>
    </row>
    <row r="2998" spans="1:8">
      <c r="A2998" s="6"/>
      <c r="B2998" s="7"/>
      <c r="C2998" s="12"/>
      <c r="D2998" s="7"/>
      <c r="E2998" s="12"/>
      <c r="F2998" s="20"/>
      <c r="G2998" s="9" t="s">
        <v>7244</v>
      </c>
      <c r="H2998" s="10" t="s">
        <v>7085</v>
      </c>
    </row>
    <row r="2999" spans="1:8">
      <c r="A2999" s="6"/>
      <c r="B2999" s="7"/>
      <c r="C2999" s="12"/>
      <c r="D2999" s="7"/>
      <c r="E2999" s="12"/>
      <c r="F2999" s="20"/>
      <c r="G2999" s="9" t="s">
        <v>7246</v>
      </c>
      <c r="H2999" s="10" t="s">
        <v>7245</v>
      </c>
    </row>
    <row r="3000" spans="1:8">
      <c r="A3000" s="6"/>
      <c r="B3000" s="7"/>
      <c r="C3000" s="12"/>
      <c r="D3000" s="7"/>
      <c r="E3000" s="12"/>
      <c r="F3000" s="20"/>
      <c r="G3000" s="9" t="s">
        <v>7247</v>
      </c>
      <c r="H3000" s="10" t="s">
        <v>6892</v>
      </c>
    </row>
    <row r="3001" spans="1:8">
      <c r="A3001" s="6"/>
      <c r="B3001" s="7"/>
      <c r="C3001" s="12"/>
      <c r="D3001" s="7"/>
      <c r="E3001" s="12"/>
      <c r="F3001" s="20"/>
      <c r="G3001" s="9" t="s">
        <v>7249</v>
      </c>
      <c r="H3001" s="10" t="s">
        <v>7248</v>
      </c>
    </row>
    <row r="3002" spans="1:8">
      <c r="A3002" s="6"/>
      <c r="B3002" s="7"/>
      <c r="C3002" s="12"/>
      <c r="D3002" s="7"/>
      <c r="E3002" s="12"/>
      <c r="F3002" s="20"/>
      <c r="G3002" s="9" t="s">
        <v>7250</v>
      </c>
      <c r="H3002" s="10" t="s">
        <v>6456</v>
      </c>
    </row>
    <row r="3003" spans="1:8">
      <c r="A3003" s="6"/>
      <c r="B3003" s="7"/>
      <c r="C3003" s="12"/>
      <c r="D3003" s="7"/>
      <c r="E3003" s="12"/>
      <c r="F3003" s="20"/>
      <c r="G3003" s="9" t="s">
        <v>7252</v>
      </c>
      <c r="H3003" s="10" t="s">
        <v>7251</v>
      </c>
    </row>
    <row r="3004" spans="1:8">
      <c r="A3004" s="6"/>
      <c r="B3004" s="7"/>
      <c r="C3004" s="12"/>
      <c r="D3004" s="7"/>
      <c r="E3004" s="12"/>
      <c r="F3004" s="20"/>
      <c r="G3004" s="9" t="s">
        <v>7254</v>
      </c>
      <c r="H3004" s="10" t="s">
        <v>7253</v>
      </c>
    </row>
    <row r="3005" spans="1:8">
      <c r="A3005" s="6"/>
      <c r="B3005" s="7"/>
      <c r="C3005" s="12"/>
      <c r="D3005" s="7"/>
      <c r="E3005" s="12"/>
      <c r="F3005" s="20"/>
      <c r="G3005" s="9" t="s">
        <v>7256</v>
      </c>
      <c r="H3005" s="10" t="s">
        <v>7255</v>
      </c>
    </row>
    <row r="3006" spans="1:8">
      <c r="A3006" s="6"/>
      <c r="B3006" s="7"/>
      <c r="C3006" s="12"/>
      <c r="D3006" s="7"/>
      <c r="E3006" s="12"/>
      <c r="F3006" s="20"/>
      <c r="G3006" s="9" t="s">
        <v>7257</v>
      </c>
      <c r="H3006" s="10" t="s">
        <v>3148</v>
      </c>
    </row>
    <row r="3007" spans="1:8">
      <c r="A3007" s="6"/>
      <c r="B3007" s="7"/>
      <c r="C3007" s="12"/>
      <c r="D3007" s="7"/>
      <c r="E3007" s="12"/>
      <c r="F3007" s="20"/>
      <c r="G3007" s="9" t="s">
        <v>7258</v>
      </c>
      <c r="H3007" s="10" t="s">
        <v>5597</v>
      </c>
    </row>
    <row r="3008" spans="1:8">
      <c r="A3008" s="6"/>
      <c r="B3008" s="7"/>
      <c r="C3008" s="12"/>
      <c r="D3008" s="7"/>
      <c r="E3008" s="12"/>
      <c r="F3008" s="20"/>
      <c r="G3008" s="9" t="s">
        <v>7260</v>
      </c>
      <c r="H3008" s="10" t="s">
        <v>7259</v>
      </c>
    </row>
    <row r="3009" spans="1:8">
      <c r="A3009" s="6"/>
      <c r="B3009" s="7"/>
      <c r="C3009" s="12"/>
      <c r="D3009" s="7"/>
      <c r="E3009" s="12"/>
      <c r="F3009" s="20"/>
      <c r="G3009" s="9" t="s">
        <v>7262</v>
      </c>
      <c r="H3009" s="10" t="s">
        <v>7261</v>
      </c>
    </row>
    <row r="3010" spans="1:8">
      <c r="A3010" s="6"/>
      <c r="B3010" s="7"/>
      <c r="C3010" s="12"/>
      <c r="D3010" s="7"/>
      <c r="E3010" s="12"/>
      <c r="F3010" s="20"/>
      <c r="G3010" s="9" t="s">
        <v>7264</v>
      </c>
      <c r="H3010" s="10" t="s">
        <v>7263</v>
      </c>
    </row>
    <row r="3011" spans="1:8">
      <c r="A3011" s="6"/>
      <c r="B3011" s="7"/>
      <c r="C3011" s="12"/>
      <c r="D3011" s="7"/>
      <c r="E3011" s="12"/>
      <c r="F3011" s="20"/>
      <c r="G3011" s="9" t="s">
        <v>7266</v>
      </c>
      <c r="H3011" s="10" t="s">
        <v>7265</v>
      </c>
    </row>
    <row r="3012" spans="1:8">
      <c r="A3012" s="6"/>
      <c r="B3012" s="7"/>
      <c r="C3012" s="12"/>
      <c r="D3012" s="7"/>
      <c r="E3012" s="12"/>
      <c r="F3012" s="20"/>
      <c r="G3012" s="9" t="s">
        <v>7268</v>
      </c>
      <c r="H3012" s="10" t="s">
        <v>7267</v>
      </c>
    </row>
    <row r="3013" spans="1:8">
      <c r="A3013" s="6"/>
      <c r="B3013" s="7"/>
      <c r="C3013" s="12"/>
      <c r="D3013" s="7"/>
      <c r="E3013" s="12"/>
      <c r="F3013" s="20"/>
      <c r="G3013" s="9" t="s">
        <v>7270</v>
      </c>
      <c r="H3013" s="10" t="s">
        <v>7269</v>
      </c>
    </row>
    <row r="3014" spans="1:8">
      <c r="A3014" s="6"/>
      <c r="B3014" s="7"/>
      <c r="C3014" s="12"/>
      <c r="D3014" s="7"/>
      <c r="E3014" s="12"/>
      <c r="F3014" s="20"/>
      <c r="G3014" s="9" t="s">
        <v>7272</v>
      </c>
      <c r="H3014" s="10" t="s">
        <v>7271</v>
      </c>
    </row>
    <row r="3015" spans="1:8">
      <c r="A3015" s="6"/>
      <c r="B3015" s="7"/>
      <c r="C3015" s="12"/>
      <c r="D3015" s="7"/>
      <c r="E3015" s="12"/>
      <c r="F3015" s="20"/>
      <c r="G3015" s="9" t="s">
        <v>7274</v>
      </c>
      <c r="H3015" s="10" t="s">
        <v>7273</v>
      </c>
    </row>
    <row r="3016" spans="1:8">
      <c r="A3016" s="6"/>
      <c r="B3016" s="7"/>
      <c r="C3016" s="12"/>
      <c r="D3016" s="7"/>
      <c r="E3016" s="12"/>
      <c r="F3016" s="20"/>
      <c r="G3016" s="9" t="s">
        <v>7275</v>
      </c>
      <c r="H3016" s="10" t="s">
        <v>7261</v>
      </c>
    </row>
    <row r="3017" spans="1:8">
      <c r="A3017" s="6"/>
      <c r="B3017" s="7"/>
      <c r="C3017" s="12"/>
      <c r="D3017" s="7"/>
      <c r="E3017" s="12"/>
      <c r="F3017" s="20"/>
      <c r="G3017" s="9" t="s">
        <v>7277</v>
      </c>
      <c r="H3017" s="10" t="s">
        <v>7276</v>
      </c>
    </row>
    <row r="3018" spans="1:8">
      <c r="A3018" s="6"/>
      <c r="B3018" s="7"/>
      <c r="C3018" s="12"/>
      <c r="D3018" s="7"/>
      <c r="E3018" s="12"/>
      <c r="F3018" s="20"/>
      <c r="G3018" s="9" t="s">
        <v>7279</v>
      </c>
      <c r="H3018" s="10" t="s">
        <v>7278</v>
      </c>
    </row>
    <row r="3019" spans="1:8">
      <c r="A3019" s="6"/>
      <c r="B3019" s="7"/>
      <c r="C3019" s="12"/>
      <c r="D3019" s="7"/>
      <c r="E3019" s="12"/>
      <c r="F3019" s="20"/>
      <c r="G3019" s="9" t="s">
        <v>7281</v>
      </c>
      <c r="H3019" s="10" t="s">
        <v>7280</v>
      </c>
    </row>
    <row r="3020" spans="1:8">
      <c r="A3020" s="6"/>
      <c r="B3020" s="7"/>
      <c r="C3020" s="12"/>
      <c r="D3020" s="7"/>
      <c r="E3020" s="12"/>
      <c r="F3020" s="20"/>
      <c r="G3020" s="9" t="s">
        <v>7283</v>
      </c>
      <c r="H3020" s="10" t="s">
        <v>7282</v>
      </c>
    </row>
    <row r="3021" spans="1:8">
      <c r="A3021" s="6"/>
      <c r="B3021" s="7"/>
      <c r="C3021" s="12"/>
      <c r="D3021" s="7"/>
      <c r="E3021" s="12"/>
      <c r="F3021" s="20"/>
      <c r="G3021" s="9" t="s">
        <v>7285</v>
      </c>
      <c r="H3021" s="10" t="s">
        <v>7284</v>
      </c>
    </row>
    <row r="3022" spans="1:8">
      <c r="A3022" s="6"/>
      <c r="B3022" s="7"/>
      <c r="C3022" s="12"/>
      <c r="D3022" s="7"/>
      <c r="E3022" s="12"/>
      <c r="F3022" s="20"/>
      <c r="G3022" s="9" t="s">
        <v>7286</v>
      </c>
      <c r="H3022" s="10" t="s">
        <v>7224</v>
      </c>
    </row>
    <row r="3023" spans="1:8">
      <c r="A3023" s="6"/>
      <c r="B3023" s="7"/>
      <c r="C3023" s="12"/>
      <c r="D3023" s="7"/>
      <c r="E3023" s="12"/>
      <c r="F3023" s="20"/>
      <c r="G3023" s="9" t="s">
        <v>7288</v>
      </c>
      <c r="H3023" s="10" t="s">
        <v>7287</v>
      </c>
    </row>
    <row r="3024" spans="1:8">
      <c r="A3024" s="6"/>
      <c r="B3024" s="7"/>
      <c r="C3024" s="12"/>
      <c r="D3024" s="7"/>
      <c r="E3024" s="12"/>
      <c r="F3024" s="20"/>
      <c r="G3024" s="9" t="s">
        <v>7290</v>
      </c>
      <c r="H3024" s="10" t="s">
        <v>7289</v>
      </c>
    </row>
    <row r="3025" spans="1:8">
      <c r="A3025" s="6"/>
      <c r="B3025" s="7"/>
      <c r="C3025" s="12"/>
      <c r="D3025" s="7"/>
      <c r="E3025" s="12"/>
      <c r="F3025" s="20"/>
      <c r="G3025" s="9" t="s">
        <v>7292</v>
      </c>
      <c r="H3025" s="10" t="s">
        <v>7291</v>
      </c>
    </row>
    <row r="3026" spans="1:8">
      <c r="A3026" s="6"/>
      <c r="B3026" s="7"/>
      <c r="C3026" s="12"/>
      <c r="D3026" s="7"/>
      <c r="E3026" s="12"/>
      <c r="F3026" s="20"/>
      <c r="G3026" s="9" t="s">
        <v>7294</v>
      </c>
      <c r="H3026" s="16" t="s">
        <v>7293</v>
      </c>
    </row>
    <row r="3027" spans="1:8">
      <c r="A3027" s="6"/>
      <c r="B3027" s="7"/>
      <c r="C3027" s="12"/>
      <c r="D3027" s="7"/>
      <c r="E3027" s="12"/>
      <c r="F3027" s="20"/>
      <c r="G3027" s="9" t="s">
        <v>7296</v>
      </c>
      <c r="H3027" s="10" t="s">
        <v>7295</v>
      </c>
    </row>
    <row r="3028" spans="1:8">
      <c r="A3028" s="6"/>
      <c r="B3028" s="7"/>
      <c r="C3028" s="12"/>
      <c r="D3028" s="7"/>
      <c r="E3028" s="12"/>
      <c r="F3028" s="20"/>
      <c r="G3028" s="9" t="s">
        <v>7298</v>
      </c>
      <c r="H3028" s="10" t="s">
        <v>7297</v>
      </c>
    </row>
    <row r="3029" spans="1:8">
      <c r="A3029" s="6"/>
      <c r="B3029" s="7"/>
      <c r="C3029" s="12"/>
      <c r="D3029" s="7"/>
      <c r="E3029" s="12"/>
      <c r="F3029" s="20"/>
      <c r="G3029" s="9" t="s">
        <v>7300</v>
      </c>
      <c r="H3029" s="10" t="s">
        <v>7299</v>
      </c>
    </row>
    <row r="3030" spans="1:8">
      <c r="A3030" s="6"/>
      <c r="B3030" s="7"/>
      <c r="C3030" s="12"/>
      <c r="D3030" s="7"/>
      <c r="E3030" s="12"/>
      <c r="F3030" s="20"/>
      <c r="G3030" s="9" t="s">
        <v>7301</v>
      </c>
      <c r="H3030" s="10" t="s">
        <v>5168</v>
      </c>
    </row>
    <row r="3031" spans="1:8">
      <c r="A3031" s="6"/>
      <c r="B3031" s="7"/>
      <c r="C3031" s="12"/>
      <c r="D3031" s="7"/>
      <c r="E3031" s="12"/>
      <c r="F3031" s="20"/>
      <c r="G3031" s="9" t="s">
        <v>7303</v>
      </c>
      <c r="H3031" s="10" t="s">
        <v>7302</v>
      </c>
    </row>
    <row r="3032" spans="1:8">
      <c r="A3032" s="6"/>
      <c r="B3032" s="7"/>
      <c r="C3032" s="12"/>
      <c r="D3032" s="7"/>
      <c r="E3032" s="12"/>
      <c r="F3032" s="20"/>
      <c r="G3032" s="9" t="s">
        <v>7305</v>
      </c>
      <c r="H3032" s="10" t="s">
        <v>7304</v>
      </c>
    </row>
    <row r="3033" spans="1:8">
      <c r="A3033" s="6"/>
      <c r="B3033" s="7"/>
      <c r="C3033" s="12"/>
      <c r="D3033" s="7"/>
      <c r="E3033" s="12"/>
      <c r="F3033" s="20"/>
      <c r="G3033" s="9" t="s">
        <v>7306</v>
      </c>
      <c r="H3033" s="10" t="s">
        <v>6946</v>
      </c>
    </row>
    <row r="3034" spans="1:8">
      <c r="A3034" s="6"/>
      <c r="B3034" s="7"/>
      <c r="C3034" s="12"/>
      <c r="D3034" s="7"/>
      <c r="E3034" s="12"/>
      <c r="F3034" s="20"/>
      <c r="G3034" s="9" t="s">
        <v>7308</v>
      </c>
      <c r="H3034" s="10" t="s">
        <v>7307</v>
      </c>
    </row>
    <row r="3035" spans="1:8">
      <c r="A3035" s="6"/>
      <c r="B3035" s="7"/>
      <c r="C3035" s="12"/>
      <c r="D3035" s="7"/>
      <c r="E3035" s="12"/>
      <c r="F3035" s="20"/>
      <c r="G3035" s="9" t="s">
        <v>7310</v>
      </c>
      <c r="H3035" s="10" t="s">
        <v>7309</v>
      </c>
    </row>
    <row r="3036" spans="1:8">
      <c r="A3036" s="6"/>
      <c r="B3036" s="7"/>
      <c r="C3036" s="12"/>
      <c r="D3036" s="7"/>
      <c r="E3036" s="12"/>
      <c r="F3036" s="20"/>
      <c r="G3036" s="9" t="s">
        <v>7312</v>
      </c>
      <c r="H3036" s="10" t="s">
        <v>7311</v>
      </c>
    </row>
    <row r="3037" spans="1:8">
      <c r="A3037" s="6"/>
      <c r="B3037" s="7"/>
      <c r="C3037" s="12"/>
      <c r="D3037" s="7"/>
      <c r="E3037" s="12"/>
      <c r="F3037" s="20"/>
      <c r="G3037" s="9" t="s">
        <v>7314</v>
      </c>
      <c r="H3037" s="10" t="s">
        <v>7313</v>
      </c>
    </row>
    <row r="3038" spans="1:8">
      <c r="A3038" s="6"/>
      <c r="B3038" s="7"/>
      <c r="C3038" s="12"/>
      <c r="D3038" s="7"/>
      <c r="E3038" s="12"/>
      <c r="F3038" s="20"/>
      <c r="G3038" s="9" t="s">
        <v>7316</v>
      </c>
      <c r="H3038" s="10" t="s">
        <v>7315</v>
      </c>
    </row>
    <row r="3039" spans="1:8">
      <c r="A3039" s="6"/>
      <c r="B3039" s="7"/>
      <c r="C3039" s="12"/>
      <c r="D3039" s="7"/>
      <c r="E3039" s="12"/>
      <c r="F3039" s="20"/>
      <c r="G3039" s="9" t="s">
        <v>7318</v>
      </c>
      <c r="H3039" s="10" t="s">
        <v>7317</v>
      </c>
    </row>
    <row r="3040" spans="1:8">
      <c r="A3040" s="6"/>
      <c r="B3040" s="7"/>
      <c r="C3040" s="12"/>
      <c r="D3040" s="7"/>
      <c r="E3040" s="12"/>
      <c r="F3040" s="20"/>
      <c r="G3040" s="9" t="s">
        <v>7320</v>
      </c>
      <c r="H3040" s="10" t="s">
        <v>7319</v>
      </c>
    </row>
    <row r="3041" spans="1:8">
      <c r="A3041" s="6"/>
      <c r="B3041" s="7"/>
      <c r="C3041" s="12"/>
      <c r="D3041" s="7"/>
      <c r="E3041" s="12"/>
      <c r="F3041" s="20"/>
      <c r="G3041" s="9" t="s">
        <v>7322</v>
      </c>
      <c r="H3041" s="10" t="s">
        <v>7321</v>
      </c>
    </row>
    <row r="3042" spans="1:8">
      <c r="A3042" s="6"/>
      <c r="B3042" s="7"/>
      <c r="C3042" s="12"/>
      <c r="D3042" s="7"/>
      <c r="E3042" s="12"/>
      <c r="F3042" s="20"/>
      <c r="G3042" s="9" t="s">
        <v>7324</v>
      </c>
      <c r="H3042" s="10" t="s">
        <v>7323</v>
      </c>
    </row>
    <row r="3043" spans="1:8">
      <c r="A3043" s="6"/>
      <c r="B3043" s="7"/>
      <c r="C3043" s="12"/>
      <c r="D3043" s="7"/>
      <c r="E3043" s="12"/>
      <c r="F3043" s="20"/>
      <c r="G3043" s="9" t="s">
        <v>7326</v>
      </c>
      <c r="H3043" s="10" t="s">
        <v>7325</v>
      </c>
    </row>
    <row r="3044" spans="1:8">
      <c r="A3044" s="6"/>
      <c r="B3044" s="7"/>
      <c r="C3044" s="12"/>
      <c r="D3044" s="7"/>
      <c r="E3044" s="12"/>
      <c r="F3044" s="20"/>
      <c r="G3044" s="9" t="s">
        <v>7328</v>
      </c>
      <c r="H3044" s="10" t="s">
        <v>7327</v>
      </c>
    </row>
    <row r="3045" spans="1:8">
      <c r="A3045" s="6"/>
      <c r="B3045" s="7"/>
      <c r="C3045" s="12"/>
      <c r="D3045" s="7"/>
      <c r="E3045" s="12"/>
      <c r="F3045" s="20"/>
      <c r="G3045" s="78" t="s">
        <v>7329</v>
      </c>
      <c r="H3045" s="10" t="s">
        <v>6041</v>
      </c>
    </row>
    <row r="3046" spans="1:8">
      <c r="A3046" s="6"/>
      <c r="B3046" s="7"/>
      <c r="C3046" s="12"/>
      <c r="D3046" s="7"/>
      <c r="E3046" s="12"/>
      <c r="F3046" s="20"/>
      <c r="G3046" s="78" t="s">
        <v>7331</v>
      </c>
      <c r="H3046" s="10" t="s">
        <v>7330</v>
      </c>
    </row>
    <row r="3047" spans="1:8">
      <c r="A3047" s="6"/>
      <c r="B3047" s="7"/>
      <c r="C3047" s="12"/>
      <c r="D3047" s="7"/>
      <c r="E3047" s="12"/>
      <c r="F3047" s="20"/>
      <c r="G3047" s="78" t="s">
        <v>7332</v>
      </c>
      <c r="H3047" s="10" t="s">
        <v>3514</v>
      </c>
    </row>
    <row r="3048" spans="1:8">
      <c r="A3048" s="6"/>
      <c r="B3048" s="7"/>
      <c r="C3048" s="12"/>
      <c r="D3048" s="7"/>
      <c r="E3048" s="12"/>
      <c r="F3048" s="20"/>
      <c r="G3048" s="9" t="s">
        <v>7334</v>
      </c>
      <c r="H3048" s="10" t="s">
        <v>7333</v>
      </c>
    </row>
    <row r="3049" spans="1:8">
      <c r="A3049" s="6"/>
      <c r="B3049" s="7"/>
      <c r="C3049" s="12"/>
      <c r="D3049" s="7"/>
      <c r="E3049" s="12"/>
      <c r="F3049" s="20"/>
      <c r="G3049" s="9" t="s">
        <v>7336</v>
      </c>
      <c r="H3049" s="10" t="s">
        <v>7335</v>
      </c>
    </row>
    <row r="3050" spans="1:8">
      <c r="A3050" s="6"/>
      <c r="B3050" s="7"/>
      <c r="C3050" s="12"/>
      <c r="D3050" s="7"/>
      <c r="E3050" s="12"/>
      <c r="F3050" s="20"/>
      <c r="G3050" s="9" t="s">
        <v>7338</v>
      </c>
      <c r="H3050" s="10" t="s">
        <v>7337</v>
      </c>
    </row>
    <row r="3051" spans="1:8">
      <c r="A3051" s="6"/>
      <c r="B3051" s="7"/>
      <c r="C3051" s="12"/>
      <c r="D3051" s="7"/>
      <c r="E3051" s="12"/>
      <c r="F3051" s="20"/>
      <c r="G3051" s="9" t="s">
        <v>7340</v>
      </c>
      <c r="H3051" s="10" t="s">
        <v>7339</v>
      </c>
    </row>
    <row r="3052" spans="1:8">
      <c r="A3052" s="6"/>
      <c r="B3052" s="7"/>
      <c r="C3052" s="12"/>
      <c r="D3052" s="7"/>
      <c r="E3052" s="12"/>
      <c r="F3052" s="20"/>
      <c r="G3052" s="9" t="s">
        <v>7342</v>
      </c>
      <c r="H3052" s="10" t="s">
        <v>7341</v>
      </c>
    </row>
    <row r="3053" spans="1:8">
      <c r="A3053" s="6"/>
      <c r="B3053" s="7"/>
      <c r="C3053" s="12"/>
      <c r="D3053" s="7"/>
      <c r="E3053" s="12"/>
      <c r="F3053" s="20"/>
      <c r="G3053" s="9" t="s">
        <v>7344</v>
      </c>
      <c r="H3053" s="10" t="s">
        <v>7343</v>
      </c>
    </row>
    <row r="3054" spans="1:8">
      <c r="A3054" s="6"/>
      <c r="B3054" s="7"/>
      <c r="C3054" s="12"/>
      <c r="D3054" s="7"/>
      <c r="E3054" s="12"/>
      <c r="F3054" s="20"/>
      <c r="G3054" s="9" t="s">
        <v>7346</v>
      </c>
      <c r="H3054" s="10" t="s">
        <v>7345</v>
      </c>
    </row>
    <row r="3055" spans="1:8">
      <c r="A3055" s="6"/>
      <c r="B3055" s="7"/>
      <c r="C3055" s="12"/>
      <c r="D3055" s="7"/>
      <c r="E3055" s="12"/>
      <c r="F3055" s="20"/>
      <c r="G3055" s="9" t="s">
        <v>7348</v>
      </c>
      <c r="H3055" s="10" t="s">
        <v>7347</v>
      </c>
    </row>
    <row r="3056" spans="1:8">
      <c r="A3056" s="6"/>
      <c r="B3056" s="7"/>
      <c r="C3056" s="12"/>
      <c r="D3056" s="7"/>
      <c r="E3056" s="12"/>
      <c r="F3056" s="20"/>
      <c r="G3056" s="9" t="s">
        <v>7350</v>
      </c>
      <c r="H3056" s="10" t="s">
        <v>7349</v>
      </c>
    </row>
    <row r="3057" spans="1:8">
      <c r="A3057" s="6"/>
      <c r="B3057" s="7"/>
      <c r="C3057" s="12"/>
      <c r="D3057" s="7"/>
      <c r="E3057" s="12"/>
      <c r="F3057" s="20"/>
      <c r="G3057" s="9" t="s">
        <v>7351</v>
      </c>
      <c r="H3057" s="10" t="s">
        <v>4190</v>
      </c>
    </row>
    <row r="3058" spans="1:8">
      <c r="A3058" s="6"/>
      <c r="B3058" s="7"/>
      <c r="C3058" s="12"/>
      <c r="D3058" s="7"/>
      <c r="E3058" s="12"/>
      <c r="F3058" s="20"/>
      <c r="G3058" s="9" t="s">
        <v>7352</v>
      </c>
      <c r="H3058" s="10" t="s">
        <v>2360</v>
      </c>
    </row>
    <row r="3059" spans="1:8">
      <c r="A3059" s="6"/>
      <c r="B3059" s="7"/>
      <c r="C3059" s="12"/>
      <c r="D3059" s="7"/>
      <c r="E3059" s="12"/>
      <c r="F3059" s="20"/>
      <c r="G3059" s="9" t="s">
        <v>7354</v>
      </c>
      <c r="H3059" s="10" t="s">
        <v>7353</v>
      </c>
    </row>
    <row r="3060" spans="1:8">
      <c r="A3060" s="6"/>
      <c r="B3060" s="7"/>
      <c r="C3060" s="12"/>
      <c r="D3060" s="7"/>
      <c r="E3060" s="12"/>
      <c r="F3060" s="20"/>
      <c r="G3060" s="9" t="s">
        <v>7356</v>
      </c>
      <c r="H3060" s="10" t="s">
        <v>7355</v>
      </c>
    </row>
    <row r="3061" spans="1:8">
      <c r="A3061" s="6"/>
      <c r="B3061" s="7"/>
      <c r="C3061" s="12"/>
      <c r="D3061" s="7"/>
      <c r="E3061" s="12"/>
      <c r="F3061" s="20"/>
      <c r="G3061" s="9" t="s">
        <v>7358</v>
      </c>
      <c r="H3061" s="10" t="s">
        <v>7357</v>
      </c>
    </row>
    <row r="3062" spans="1:8">
      <c r="A3062" s="6"/>
      <c r="B3062" s="7"/>
      <c r="C3062" s="12"/>
      <c r="D3062" s="7"/>
      <c r="E3062" s="12"/>
      <c r="F3062" s="20"/>
      <c r="G3062" s="9" t="s">
        <v>7359</v>
      </c>
      <c r="H3062" s="10" t="s">
        <v>4960</v>
      </c>
    </row>
    <row r="3063" spans="1:8">
      <c r="A3063" s="6"/>
      <c r="B3063" s="7"/>
      <c r="C3063" s="12"/>
      <c r="D3063" s="7"/>
      <c r="E3063" s="12"/>
      <c r="F3063" s="20"/>
      <c r="G3063" s="9" t="s">
        <v>7361</v>
      </c>
      <c r="H3063" s="10" t="s">
        <v>7360</v>
      </c>
    </row>
    <row r="3064" spans="1:8">
      <c r="A3064" s="6"/>
      <c r="B3064" s="7"/>
      <c r="C3064" s="12"/>
      <c r="D3064" s="7"/>
      <c r="E3064" s="12"/>
      <c r="F3064" s="20"/>
      <c r="G3064" s="9" t="s">
        <v>7363</v>
      </c>
      <c r="H3064" s="10" t="s">
        <v>7362</v>
      </c>
    </row>
    <row r="3065" spans="1:8">
      <c r="A3065" s="6"/>
      <c r="B3065" s="7"/>
      <c r="C3065" s="12"/>
      <c r="D3065" s="7"/>
      <c r="E3065" s="12"/>
      <c r="F3065" s="20"/>
      <c r="G3065" s="9" t="s">
        <v>7364</v>
      </c>
      <c r="H3065" s="10" t="s">
        <v>3026</v>
      </c>
    </row>
    <row r="3066" spans="1:8">
      <c r="A3066" s="6"/>
      <c r="B3066" s="7"/>
      <c r="C3066" s="12"/>
      <c r="D3066" s="7"/>
      <c r="E3066" s="12"/>
      <c r="F3066" s="20"/>
      <c r="G3066" s="9" t="s">
        <v>7366</v>
      </c>
      <c r="H3066" s="10" t="s">
        <v>7365</v>
      </c>
    </row>
    <row r="3067" spans="1:8">
      <c r="A3067" s="6"/>
      <c r="B3067" s="7"/>
      <c r="C3067" s="12"/>
      <c r="D3067" s="7"/>
      <c r="E3067" s="12"/>
      <c r="F3067" s="20"/>
      <c r="G3067" s="9" t="s">
        <v>7368</v>
      </c>
      <c r="H3067" s="10" t="s">
        <v>7367</v>
      </c>
    </row>
    <row r="3068" spans="1:8">
      <c r="A3068" s="6"/>
      <c r="B3068" s="7"/>
      <c r="C3068" s="12"/>
      <c r="D3068" s="7"/>
      <c r="E3068" s="12"/>
      <c r="F3068" s="20"/>
      <c r="G3068" s="9" t="s">
        <v>7370</v>
      </c>
      <c r="H3068" s="10" t="s">
        <v>7369</v>
      </c>
    </row>
    <row r="3069" spans="1:8">
      <c r="A3069" s="6"/>
      <c r="B3069" s="7"/>
      <c r="C3069" s="12"/>
      <c r="D3069" s="7"/>
      <c r="E3069" s="12"/>
      <c r="F3069" s="20"/>
      <c r="G3069" s="9" t="s">
        <v>7372</v>
      </c>
      <c r="H3069" s="10" t="s">
        <v>7371</v>
      </c>
    </row>
    <row r="3070" spans="1:8">
      <c r="A3070" s="6"/>
      <c r="B3070" s="7"/>
      <c r="C3070" s="12"/>
      <c r="D3070" s="7"/>
      <c r="E3070" s="12"/>
      <c r="F3070" s="20"/>
      <c r="G3070" s="9" t="s">
        <v>7373</v>
      </c>
      <c r="H3070" s="10" t="s">
        <v>6909</v>
      </c>
    </row>
    <row r="3071" spans="1:8">
      <c r="A3071" s="6"/>
      <c r="B3071" s="7"/>
      <c r="C3071" s="12"/>
      <c r="D3071" s="7"/>
      <c r="E3071" s="12"/>
      <c r="F3071" s="20"/>
      <c r="G3071" s="9" t="s">
        <v>7375</v>
      </c>
      <c r="H3071" s="10" t="s">
        <v>7374</v>
      </c>
    </row>
    <row r="3072" spans="1:8">
      <c r="A3072" s="6"/>
      <c r="B3072" s="7"/>
      <c r="C3072" s="12"/>
      <c r="D3072" s="7"/>
      <c r="E3072" s="12"/>
      <c r="F3072" s="20"/>
      <c r="G3072" s="9" t="s">
        <v>7376</v>
      </c>
      <c r="H3072" s="10" t="s">
        <v>4910</v>
      </c>
    </row>
    <row r="3073" spans="1:8">
      <c r="A3073" s="6"/>
      <c r="B3073" s="7"/>
      <c r="C3073" s="12"/>
      <c r="D3073" s="7"/>
      <c r="E3073" s="12"/>
      <c r="F3073" s="20"/>
      <c r="G3073" s="9" t="s">
        <v>7378</v>
      </c>
      <c r="H3073" s="10" t="s">
        <v>7377</v>
      </c>
    </row>
    <row r="3074" spans="1:8">
      <c r="A3074" s="6"/>
      <c r="B3074" s="7"/>
      <c r="C3074" s="12"/>
      <c r="D3074" s="7"/>
      <c r="E3074" s="12"/>
      <c r="F3074" s="20"/>
      <c r="G3074" s="9" t="s">
        <v>7380</v>
      </c>
      <c r="H3074" s="10" t="s">
        <v>7379</v>
      </c>
    </row>
    <row r="3075" spans="1:8">
      <c r="A3075" s="6"/>
      <c r="B3075" s="7"/>
      <c r="C3075" s="12"/>
      <c r="D3075" s="7"/>
      <c r="E3075" s="12"/>
      <c r="F3075" s="20"/>
      <c r="G3075" s="9" t="s">
        <v>7382</v>
      </c>
      <c r="H3075" s="10" t="s">
        <v>7381</v>
      </c>
    </row>
    <row r="3076" spans="1:8">
      <c r="A3076" s="6"/>
      <c r="B3076" s="7"/>
      <c r="C3076" s="12"/>
      <c r="D3076" s="7"/>
      <c r="E3076" s="12"/>
      <c r="F3076" s="20"/>
      <c r="G3076" s="9" t="s">
        <v>7384</v>
      </c>
      <c r="H3076" s="10" t="s">
        <v>7383</v>
      </c>
    </row>
    <row r="3077" spans="1:8">
      <c r="A3077" s="6"/>
      <c r="B3077" s="7"/>
      <c r="C3077" s="12"/>
      <c r="D3077" s="7"/>
      <c r="E3077" s="12"/>
      <c r="F3077" s="20"/>
      <c r="G3077" s="9" t="s">
        <v>7386</v>
      </c>
      <c r="H3077" s="10" t="s">
        <v>7385</v>
      </c>
    </row>
    <row r="3078" spans="1:8">
      <c r="A3078" s="6"/>
      <c r="B3078" s="7"/>
      <c r="C3078" s="12"/>
      <c r="D3078" s="7"/>
      <c r="E3078" s="12"/>
      <c r="F3078" s="20"/>
      <c r="G3078" s="9" t="s">
        <v>7388</v>
      </c>
      <c r="H3078" s="10" t="s">
        <v>7387</v>
      </c>
    </row>
    <row r="3079" spans="1:8">
      <c r="A3079" s="6"/>
      <c r="B3079" s="7"/>
      <c r="C3079" s="12"/>
      <c r="D3079" s="7"/>
      <c r="E3079" s="12"/>
      <c r="F3079" s="20"/>
      <c r="G3079" s="9" t="s">
        <v>7390</v>
      </c>
      <c r="H3079" s="10" t="s">
        <v>7389</v>
      </c>
    </row>
    <row r="3080" spans="1:8">
      <c r="A3080" s="6"/>
      <c r="B3080" s="7"/>
      <c r="C3080" s="12"/>
      <c r="D3080" s="7"/>
      <c r="E3080" s="12"/>
      <c r="F3080" s="20"/>
      <c r="G3080" s="9" t="s">
        <v>7391</v>
      </c>
      <c r="H3080" s="10" t="s">
        <v>6954</v>
      </c>
    </row>
    <row r="3081" spans="1:8">
      <c r="A3081" s="6"/>
      <c r="B3081" s="7"/>
      <c r="C3081" s="12"/>
      <c r="D3081" s="7"/>
      <c r="E3081" s="12"/>
      <c r="F3081" s="20"/>
      <c r="G3081" s="9" t="s">
        <v>7392</v>
      </c>
      <c r="H3081" s="10" t="s">
        <v>2193</v>
      </c>
    </row>
    <row r="3082" spans="1:8">
      <c r="A3082" s="6"/>
      <c r="B3082" s="7"/>
      <c r="C3082" s="12"/>
      <c r="D3082" s="7"/>
      <c r="E3082" s="12"/>
      <c r="F3082" s="20"/>
      <c r="G3082" s="9" t="s">
        <v>7393</v>
      </c>
      <c r="H3082" s="10" t="s">
        <v>3255</v>
      </c>
    </row>
    <row r="3083" spans="1:8">
      <c r="A3083" s="6"/>
      <c r="B3083" s="7"/>
      <c r="C3083" s="12"/>
      <c r="D3083" s="7"/>
      <c r="E3083" s="12"/>
      <c r="F3083" s="20"/>
      <c r="G3083" s="9" t="s">
        <v>7394</v>
      </c>
      <c r="H3083" s="10" t="s">
        <v>6877</v>
      </c>
    </row>
    <row r="3084" spans="1:8">
      <c r="A3084" s="6"/>
      <c r="B3084" s="7"/>
      <c r="C3084" s="12"/>
      <c r="D3084" s="7"/>
      <c r="E3084" s="12"/>
      <c r="F3084" s="20"/>
      <c r="G3084" s="9" t="s">
        <v>7395</v>
      </c>
      <c r="H3084" s="10" t="s">
        <v>5391</v>
      </c>
    </row>
    <row r="3085" spans="1:8">
      <c r="A3085" s="6"/>
      <c r="B3085" s="7"/>
      <c r="C3085" s="12"/>
      <c r="D3085" s="7"/>
      <c r="E3085" s="12"/>
      <c r="F3085" s="20"/>
      <c r="G3085" s="9" t="s">
        <v>7397</v>
      </c>
      <c r="H3085" s="10" t="s">
        <v>7396</v>
      </c>
    </row>
    <row r="3086" spans="1:8">
      <c r="A3086" s="6"/>
      <c r="B3086" s="7"/>
      <c r="C3086" s="12"/>
      <c r="D3086" s="7"/>
      <c r="E3086" s="12"/>
      <c r="F3086" s="20"/>
      <c r="G3086" s="9" t="s">
        <v>7399</v>
      </c>
      <c r="H3086" s="10" t="s">
        <v>7398</v>
      </c>
    </row>
    <row r="3087" spans="1:8">
      <c r="A3087" s="6"/>
      <c r="B3087" s="7"/>
      <c r="C3087" s="12"/>
      <c r="D3087" s="7"/>
      <c r="E3087" s="12"/>
      <c r="F3087" s="20"/>
      <c r="G3087" s="9" t="s">
        <v>7401</v>
      </c>
      <c r="H3087" s="10" t="s">
        <v>7400</v>
      </c>
    </row>
    <row r="3088" spans="1:8">
      <c r="A3088" s="6"/>
      <c r="B3088" s="7"/>
      <c r="C3088" s="12"/>
      <c r="D3088" s="7"/>
      <c r="E3088" s="12"/>
      <c r="F3088" s="20"/>
      <c r="G3088" s="9" t="s">
        <v>7403</v>
      </c>
      <c r="H3088" s="10" t="s">
        <v>7402</v>
      </c>
    </row>
    <row r="3089" spans="1:8">
      <c r="A3089" s="6"/>
      <c r="B3089" s="7"/>
      <c r="C3089" s="12"/>
      <c r="D3089" s="7"/>
      <c r="E3089" s="12"/>
      <c r="F3089" s="20"/>
      <c r="G3089" s="9" t="s">
        <v>7405</v>
      </c>
      <c r="H3089" s="10" t="s">
        <v>7404</v>
      </c>
    </row>
    <row r="3090" spans="1:8">
      <c r="A3090" s="6"/>
      <c r="B3090" s="7"/>
      <c r="C3090" s="12"/>
      <c r="D3090" s="7"/>
      <c r="E3090" s="12"/>
      <c r="F3090" s="20"/>
      <c r="G3090" s="9" t="s">
        <v>7407</v>
      </c>
      <c r="H3090" s="10" t="s">
        <v>7406</v>
      </c>
    </row>
    <row r="3091" spans="1:8">
      <c r="A3091" s="6"/>
      <c r="B3091" s="7"/>
      <c r="C3091" s="12"/>
      <c r="D3091" s="7"/>
      <c r="E3091" s="12"/>
      <c r="F3091" s="20"/>
      <c r="G3091" s="9" t="s">
        <v>7408</v>
      </c>
      <c r="H3091" s="10" t="s">
        <v>3865</v>
      </c>
    </row>
    <row r="3092" spans="1:8">
      <c r="A3092" s="6"/>
      <c r="B3092" s="7"/>
      <c r="C3092" s="12"/>
      <c r="D3092" s="7"/>
      <c r="E3092" s="12"/>
      <c r="F3092" s="20"/>
      <c r="G3092" s="9" t="s">
        <v>7409</v>
      </c>
      <c r="H3092" s="10" t="s">
        <v>5115</v>
      </c>
    </row>
    <row r="3093" spans="1:8">
      <c r="A3093" s="6"/>
      <c r="B3093" s="7"/>
      <c r="C3093" s="12"/>
      <c r="D3093" s="7"/>
      <c r="E3093" s="12"/>
      <c r="F3093" s="20"/>
      <c r="G3093" s="9" t="s">
        <v>7410</v>
      </c>
      <c r="H3093" s="10" t="s">
        <v>5597</v>
      </c>
    </row>
    <row r="3094" spans="1:8">
      <c r="A3094" s="6"/>
      <c r="B3094" s="7"/>
      <c r="C3094" s="12"/>
      <c r="D3094" s="7"/>
      <c r="E3094" s="12"/>
      <c r="F3094" s="20"/>
      <c r="G3094" s="9" t="s">
        <v>7411</v>
      </c>
      <c r="H3094" s="10" t="s">
        <v>5795</v>
      </c>
    </row>
    <row r="3095" spans="1:8">
      <c r="A3095" s="6"/>
      <c r="B3095" s="7"/>
      <c r="C3095" s="12"/>
      <c r="D3095" s="7"/>
      <c r="E3095" s="12"/>
      <c r="F3095" s="20"/>
      <c r="G3095" s="9" t="s">
        <v>7413</v>
      </c>
      <c r="H3095" s="10" t="s">
        <v>7412</v>
      </c>
    </row>
    <row r="3096" spans="1:8">
      <c r="A3096" s="6"/>
      <c r="B3096" s="7"/>
      <c r="C3096" s="12"/>
      <c r="D3096" s="7"/>
      <c r="E3096" s="12"/>
      <c r="F3096" s="20"/>
      <c r="G3096" s="9" t="s">
        <v>7414</v>
      </c>
      <c r="H3096" s="10" t="s">
        <v>3395</v>
      </c>
    </row>
    <row r="3097" spans="1:8">
      <c r="A3097" s="6"/>
      <c r="B3097" s="7"/>
      <c r="C3097" s="12"/>
      <c r="D3097" s="7"/>
      <c r="E3097" s="12"/>
      <c r="F3097" s="20"/>
      <c r="G3097" s="9" t="s">
        <v>7416</v>
      </c>
      <c r="H3097" s="10" t="s">
        <v>7415</v>
      </c>
    </row>
    <row r="3098" spans="1:8">
      <c r="A3098" s="6"/>
      <c r="B3098" s="7"/>
      <c r="C3098" s="12"/>
      <c r="D3098" s="7"/>
      <c r="E3098" s="12"/>
      <c r="F3098" s="20"/>
      <c r="G3098" s="9" t="s">
        <v>7417</v>
      </c>
      <c r="H3098" s="10" t="s">
        <v>2471</v>
      </c>
    </row>
    <row r="3099" spans="1:8">
      <c r="A3099" s="6"/>
      <c r="B3099" s="7"/>
      <c r="C3099" s="12"/>
      <c r="D3099" s="7"/>
      <c r="E3099" s="12"/>
      <c r="F3099" s="20"/>
      <c r="G3099" s="9" t="s">
        <v>7419</v>
      </c>
      <c r="H3099" s="10" t="s">
        <v>7418</v>
      </c>
    </row>
    <row r="3100" spans="1:8">
      <c r="A3100" s="6"/>
      <c r="B3100" s="7"/>
      <c r="C3100" s="12"/>
      <c r="D3100" s="7"/>
      <c r="E3100" s="12"/>
      <c r="F3100" s="20"/>
      <c r="G3100" s="9" t="s">
        <v>7421</v>
      </c>
      <c r="H3100" s="10" t="s">
        <v>7420</v>
      </c>
    </row>
    <row r="3101" spans="1:8">
      <c r="A3101" s="6"/>
      <c r="B3101" s="7"/>
      <c r="C3101" s="12"/>
      <c r="D3101" s="7"/>
      <c r="E3101" s="12"/>
      <c r="F3101" s="20"/>
      <c r="G3101" s="9" t="s">
        <v>7422</v>
      </c>
      <c r="H3101" s="10" t="s">
        <v>2360</v>
      </c>
    </row>
    <row r="3102" spans="1:8">
      <c r="A3102" s="6"/>
      <c r="B3102" s="7"/>
      <c r="C3102" s="12"/>
      <c r="D3102" s="7"/>
      <c r="E3102" s="12"/>
      <c r="F3102" s="20"/>
      <c r="G3102" s="9" t="s">
        <v>7424</v>
      </c>
      <c r="H3102" s="10" t="s">
        <v>7423</v>
      </c>
    </row>
    <row r="3103" spans="1:8">
      <c r="A3103" s="6"/>
      <c r="B3103" s="7"/>
      <c r="C3103" s="12"/>
      <c r="D3103" s="7"/>
      <c r="E3103" s="12"/>
      <c r="F3103" s="20"/>
      <c r="G3103" s="9" t="s">
        <v>7425</v>
      </c>
      <c r="H3103" s="10" t="s">
        <v>3060</v>
      </c>
    </row>
    <row r="3104" spans="1:8">
      <c r="A3104" s="6"/>
      <c r="B3104" s="7"/>
      <c r="C3104" s="12"/>
      <c r="D3104" s="7"/>
      <c r="E3104" s="12"/>
      <c r="F3104" s="20"/>
      <c r="G3104" s="9" t="s">
        <v>7427</v>
      </c>
      <c r="H3104" s="10" t="s">
        <v>7426</v>
      </c>
    </row>
    <row r="3105" spans="1:8">
      <c r="A3105" s="6"/>
      <c r="B3105" s="7"/>
      <c r="C3105" s="12"/>
      <c r="D3105" s="7"/>
      <c r="E3105" s="12"/>
      <c r="F3105" s="20"/>
      <c r="G3105" s="9" t="s">
        <v>7429</v>
      </c>
      <c r="H3105" s="10" t="s">
        <v>7428</v>
      </c>
    </row>
    <row r="3106" spans="1:8">
      <c r="A3106" s="6"/>
      <c r="B3106" s="7"/>
      <c r="C3106" s="12"/>
      <c r="D3106" s="7"/>
      <c r="E3106" s="12"/>
      <c r="F3106" s="20"/>
      <c r="G3106" s="9" t="s">
        <v>7430</v>
      </c>
      <c r="H3106" s="16" t="s">
        <v>2544</v>
      </c>
    </row>
    <row r="3107" spans="1:8">
      <c r="A3107" s="6"/>
      <c r="B3107" s="7"/>
      <c r="C3107" s="12"/>
      <c r="D3107" s="7"/>
      <c r="E3107" s="12"/>
      <c r="F3107" s="20"/>
      <c r="G3107" s="78" t="s">
        <v>7432</v>
      </c>
      <c r="H3107" s="10" t="s">
        <v>7431</v>
      </c>
    </row>
    <row r="3108" spans="1:8">
      <c r="A3108" s="6"/>
      <c r="B3108" s="7"/>
      <c r="C3108" s="12"/>
      <c r="D3108" s="7"/>
      <c r="E3108" s="12"/>
      <c r="F3108" s="20"/>
      <c r="G3108" s="9" t="s">
        <v>7434</v>
      </c>
      <c r="H3108" s="10" t="s">
        <v>7433</v>
      </c>
    </row>
    <row r="3109" spans="1:8">
      <c r="A3109" s="6"/>
      <c r="B3109" s="7"/>
      <c r="C3109" s="12"/>
      <c r="D3109" s="7"/>
      <c r="E3109" s="12"/>
      <c r="F3109" s="20"/>
      <c r="G3109" s="9" t="s">
        <v>7436</v>
      </c>
      <c r="H3109" s="10" t="s">
        <v>7435</v>
      </c>
    </row>
    <row r="3110" spans="1:8">
      <c r="A3110" s="6"/>
      <c r="B3110" s="7"/>
      <c r="C3110" s="12"/>
      <c r="D3110" s="7"/>
      <c r="E3110" s="12"/>
      <c r="F3110" s="20"/>
      <c r="G3110" s="9" t="s">
        <v>7438</v>
      </c>
      <c r="H3110" s="10" t="s">
        <v>7437</v>
      </c>
    </row>
    <row r="3111" spans="1:8">
      <c r="A3111" s="6"/>
      <c r="B3111" s="7"/>
      <c r="C3111" s="12"/>
      <c r="D3111" s="7"/>
      <c r="E3111" s="12"/>
      <c r="F3111" s="20"/>
      <c r="G3111" s="9" t="s">
        <v>7440</v>
      </c>
      <c r="H3111" s="10" t="s">
        <v>7439</v>
      </c>
    </row>
    <row r="3112" spans="1:8">
      <c r="A3112" s="6"/>
      <c r="B3112" s="7"/>
      <c r="C3112" s="12"/>
      <c r="D3112" s="7"/>
      <c r="E3112" s="12"/>
      <c r="F3112" s="20"/>
      <c r="G3112" s="9" t="s">
        <v>7442</v>
      </c>
      <c r="H3112" s="10" t="s">
        <v>7441</v>
      </c>
    </row>
    <row r="3113" spans="1:8">
      <c r="A3113" s="6"/>
      <c r="B3113" s="7"/>
      <c r="C3113" s="12"/>
      <c r="D3113" s="7"/>
      <c r="E3113" s="12"/>
      <c r="F3113" s="20"/>
      <c r="G3113" s="9" t="s">
        <v>7444</v>
      </c>
      <c r="H3113" s="10" t="s">
        <v>7443</v>
      </c>
    </row>
    <row r="3114" spans="1:8">
      <c r="A3114" s="6"/>
      <c r="B3114" s="7"/>
      <c r="C3114" s="12"/>
      <c r="D3114" s="7"/>
      <c r="E3114" s="12"/>
      <c r="F3114" s="20"/>
      <c r="G3114" s="9" t="s">
        <v>7446</v>
      </c>
      <c r="H3114" s="10" t="s">
        <v>7445</v>
      </c>
    </row>
    <row r="3115" spans="1:8">
      <c r="A3115" s="6"/>
      <c r="B3115" s="7"/>
      <c r="C3115" s="12"/>
      <c r="D3115" s="7"/>
      <c r="E3115" s="12"/>
      <c r="F3115" s="20"/>
      <c r="G3115" s="9" t="s">
        <v>7448</v>
      </c>
      <c r="H3115" s="10" t="s">
        <v>7447</v>
      </c>
    </row>
    <row r="3116" spans="1:8">
      <c r="A3116" s="6"/>
      <c r="B3116" s="7"/>
      <c r="C3116" s="12"/>
      <c r="D3116" s="7"/>
      <c r="E3116" s="12"/>
      <c r="F3116" s="20"/>
      <c r="G3116" s="9" t="s">
        <v>7450</v>
      </c>
      <c r="H3116" s="10" t="s">
        <v>7449</v>
      </c>
    </row>
    <row r="3117" spans="1:8">
      <c r="A3117" s="6"/>
      <c r="B3117" s="7"/>
      <c r="C3117" s="12"/>
      <c r="D3117" s="7"/>
      <c r="E3117" s="12"/>
      <c r="F3117" s="20"/>
      <c r="G3117" s="9" t="s">
        <v>7452</v>
      </c>
      <c r="H3117" s="10" t="s">
        <v>7451</v>
      </c>
    </row>
    <row r="3118" spans="1:8">
      <c r="A3118" s="6"/>
      <c r="B3118" s="7"/>
      <c r="C3118" s="12"/>
      <c r="D3118" s="7"/>
      <c r="E3118" s="12"/>
      <c r="F3118" s="20"/>
      <c r="G3118" s="9" t="s">
        <v>7454</v>
      </c>
      <c r="H3118" s="10" t="s">
        <v>7453</v>
      </c>
    </row>
    <row r="3119" spans="1:8">
      <c r="A3119" s="6"/>
      <c r="B3119" s="7"/>
      <c r="C3119" s="12"/>
      <c r="D3119" s="7"/>
      <c r="E3119" s="12"/>
      <c r="F3119" s="20"/>
      <c r="G3119" s="9" t="s">
        <v>7456</v>
      </c>
      <c r="H3119" s="10" t="s">
        <v>7455</v>
      </c>
    </row>
    <row r="3120" spans="1:8">
      <c r="A3120" s="6"/>
      <c r="B3120" s="7"/>
      <c r="C3120" s="12"/>
      <c r="D3120" s="7"/>
      <c r="E3120" s="12"/>
      <c r="F3120" s="20"/>
      <c r="G3120" s="9" t="s">
        <v>7458</v>
      </c>
      <c r="H3120" s="10" t="s">
        <v>7457</v>
      </c>
    </row>
    <row r="3121" spans="1:8">
      <c r="A3121" s="6"/>
      <c r="B3121" s="7"/>
      <c r="C3121" s="12"/>
      <c r="D3121" s="7"/>
      <c r="E3121" s="12"/>
      <c r="F3121" s="20"/>
      <c r="G3121" s="78" t="s">
        <v>7459</v>
      </c>
      <c r="H3121" s="10" t="s">
        <v>1511</v>
      </c>
    </row>
    <row r="3122" spans="1:8">
      <c r="A3122" s="6"/>
      <c r="B3122" s="7"/>
      <c r="C3122" s="12"/>
      <c r="D3122" s="7"/>
      <c r="E3122" s="12"/>
      <c r="F3122" s="20"/>
      <c r="G3122" s="78" t="s">
        <v>7461</v>
      </c>
      <c r="H3122" s="10" t="s">
        <v>7460</v>
      </c>
    </row>
    <row r="3123" spans="1:8">
      <c r="A3123" s="6"/>
      <c r="B3123" s="7"/>
      <c r="C3123" s="12"/>
      <c r="D3123" s="7"/>
      <c r="E3123" s="12"/>
      <c r="F3123" s="20"/>
      <c r="G3123" s="78" t="s">
        <v>7463</v>
      </c>
      <c r="H3123" s="10" t="s">
        <v>7462</v>
      </c>
    </row>
    <row r="3124" spans="1:8">
      <c r="A3124" s="6"/>
      <c r="B3124" s="7"/>
      <c r="C3124" s="12"/>
      <c r="D3124" s="7"/>
      <c r="E3124" s="12"/>
      <c r="F3124" s="20"/>
      <c r="G3124" s="9" t="s">
        <v>7465</v>
      </c>
      <c r="H3124" s="10" t="s">
        <v>7464</v>
      </c>
    </row>
    <row r="3125" spans="1:8">
      <c r="A3125" s="6"/>
      <c r="B3125" s="7"/>
      <c r="C3125" s="12"/>
      <c r="D3125" s="7"/>
      <c r="E3125" s="12"/>
      <c r="F3125" s="20"/>
      <c r="G3125" s="9" t="s">
        <v>7467</v>
      </c>
      <c r="H3125" s="10" t="s">
        <v>7466</v>
      </c>
    </row>
    <row r="3126" spans="1:8">
      <c r="A3126" s="6"/>
      <c r="B3126" s="7"/>
      <c r="C3126" s="12"/>
      <c r="D3126" s="7"/>
      <c r="E3126" s="12"/>
      <c r="F3126" s="20"/>
      <c r="G3126" s="9" t="s">
        <v>7469</v>
      </c>
      <c r="H3126" s="10" t="s">
        <v>7468</v>
      </c>
    </row>
    <row r="3127" spans="1:8">
      <c r="A3127" s="6"/>
      <c r="B3127" s="7"/>
      <c r="C3127" s="12"/>
      <c r="D3127" s="7"/>
      <c r="E3127" s="12"/>
      <c r="F3127" s="20"/>
      <c r="G3127" s="9" t="s">
        <v>7470</v>
      </c>
      <c r="H3127" s="10" t="s">
        <v>4615</v>
      </c>
    </row>
    <row r="3128" spans="1:8">
      <c r="A3128" s="6"/>
      <c r="B3128" s="7"/>
      <c r="C3128" s="12"/>
      <c r="D3128" s="7"/>
      <c r="E3128" s="12"/>
      <c r="F3128" s="20"/>
      <c r="G3128" s="9" t="s">
        <v>7472</v>
      </c>
      <c r="H3128" s="10" t="s">
        <v>7471</v>
      </c>
    </row>
    <row r="3129" spans="1:8">
      <c r="A3129" s="6"/>
      <c r="B3129" s="7"/>
      <c r="C3129" s="12"/>
      <c r="D3129" s="7"/>
      <c r="E3129" s="12"/>
      <c r="F3129" s="20"/>
      <c r="G3129" s="9" t="s">
        <v>7474</v>
      </c>
      <c r="H3129" s="10" t="s">
        <v>7473</v>
      </c>
    </row>
    <row r="3130" spans="1:8">
      <c r="A3130" s="6"/>
      <c r="B3130" s="7"/>
      <c r="C3130" s="12"/>
      <c r="D3130" s="7"/>
      <c r="E3130" s="12"/>
      <c r="F3130" s="20"/>
      <c r="G3130" s="9" t="s">
        <v>7476</v>
      </c>
      <c r="H3130" s="10" t="s">
        <v>7475</v>
      </c>
    </row>
    <row r="3131" spans="1:8">
      <c r="A3131" s="6"/>
      <c r="B3131" s="7"/>
      <c r="C3131" s="12"/>
      <c r="D3131" s="7"/>
      <c r="E3131" s="12"/>
      <c r="F3131" s="20"/>
      <c r="G3131" s="9" t="s">
        <v>7478</v>
      </c>
      <c r="H3131" s="10" t="s">
        <v>7477</v>
      </c>
    </row>
    <row r="3132" spans="1:8">
      <c r="A3132" s="6"/>
      <c r="B3132" s="7"/>
      <c r="C3132" s="12"/>
      <c r="D3132" s="7"/>
      <c r="E3132" s="12"/>
      <c r="F3132" s="20"/>
      <c r="G3132" s="9" t="s">
        <v>7480</v>
      </c>
      <c r="H3132" s="10" t="s">
        <v>7479</v>
      </c>
    </row>
    <row r="3133" spans="1:8">
      <c r="A3133" s="6"/>
      <c r="B3133" s="7"/>
      <c r="C3133" s="12"/>
      <c r="D3133" s="7"/>
      <c r="E3133" s="12"/>
      <c r="F3133" s="20"/>
      <c r="G3133" s="9" t="s">
        <v>7481</v>
      </c>
      <c r="H3133" s="10" t="s">
        <v>7108</v>
      </c>
    </row>
    <row r="3134" spans="1:8">
      <c r="A3134" s="6"/>
      <c r="B3134" s="7"/>
      <c r="C3134" s="12"/>
      <c r="D3134" s="7"/>
      <c r="E3134" s="12"/>
      <c r="F3134" s="20"/>
      <c r="G3134" s="9" t="s">
        <v>7483</v>
      </c>
      <c r="H3134" s="10" t="s">
        <v>7482</v>
      </c>
    </row>
    <row r="3135" spans="1:8">
      <c r="A3135" s="6"/>
      <c r="B3135" s="7"/>
      <c r="C3135" s="12"/>
      <c r="D3135" s="7"/>
      <c r="E3135" s="12"/>
      <c r="F3135" s="20"/>
      <c r="G3135" s="9" t="s">
        <v>7485</v>
      </c>
      <c r="H3135" s="10" t="s">
        <v>7484</v>
      </c>
    </row>
    <row r="3136" spans="1:8">
      <c r="A3136" s="6"/>
      <c r="B3136" s="7"/>
      <c r="C3136" s="12"/>
      <c r="D3136" s="7"/>
      <c r="E3136" s="12"/>
      <c r="F3136" s="20"/>
      <c r="G3136" s="9" t="s">
        <v>7487</v>
      </c>
      <c r="H3136" s="10" t="s">
        <v>7486</v>
      </c>
    </row>
    <row r="3137" spans="1:8">
      <c r="A3137" s="6"/>
      <c r="B3137" s="7"/>
      <c r="C3137" s="12"/>
      <c r="D3137" s="7"/>
      <c r="E3137" s="12"/>
      <c r="F3137" s="20"/>
      <c r="G3137" s="9" t="s">
        <v>7489</v>
      </c>
      <c r="H3137" s="10" t="s">
        <v>7488</v>
      </c>
    </row>
    <row r="3138" spans="1:8">
      <c r="A3138" s="6"/>
      <c r="B3138" s="7"/>
      <c r="C3138" s="12"/>
      <c r="D3138" s="7"/>
      <c r="E3138" s="12"/>
      <c r="F3138" s="20"/>
      <c r="G3138" s="9" t="s">
        <v>7491</v>
      </c>
      <c r="H3138" s="10" t="s">
        <v>7490</v>
      </c>
    </row>
    <row r="3139" spans="1:8">
      <c r="A3139" s="6"/>
      <c r="B3139" s="7"/>
      <c r="C3139" s="12"/>
      <c r="D3139" s="7"/>
      <c r="E3139" s="12"/>
      <c r="F3139" s="20"/>
      <c r="G3139" s="9" t="s">
        <v>7492</v>
      </c>
      <c r="H3139" s="10" t="s">
        <v>2535</v>
      </c>
    </row>
    <row r="3140" spans="1:8">
      <c r="A3140" s="6"/>
      <c r="B3140" s="7"/>
      <c r="C3140" s="12"/>
      <c r="D3140" s="7"/>
      <c r="E3140" s="12"/>
      <c r="F3140" s="20"/>
      <c r="G3140" s="9" t="s">
        <v>7493</v>
      </c>
      <c r="H3140" s="10" t="s">
        <v>6679</v>
      </c>
    </row>
    <row r="3141" spans="1:8">
      <c r="A3141" s="6"/>
      <c r="B3141" s="7"/>
      <c r="C3141" s="12"/>
      <c r="D3141" s="7"/>
      <c r="E3141" s="12"/>
      <c r="F3141" s="20"/>
      <c r="G3141" s="9" t="s">
        <v>7495</v>
      </c>
      <c r="H3141" s="10" t="s">
        <v>7494</v>
      </c>
    </row>
    <row r="3142" spans="1:8">
      <c r="A3142" s="6"/>
      <c r="B3142" s="7"/>
      <c r="C3142" s="12"/>
      <c r="D3142" s="7"/>
      <c r="E3142" s="12"/>
      <c r="F3142" s="20"/>
      <c r="G3142" s="15" t="s">
        <v>7497</v>
      </c>
      <c r="H3142" s="16" t="s">
        <v>7496</v>
      </c>
    </row>
    <row r="3143" spans="1:8">
      <c r="A3143" s="6"/>
      <c r="B3143" s="7"/>
      <c r="C3143" s="12"/>
      <c r="D3143" s="7"/>
      <c r="E3143" s="12"/>
      <c r="F3143" s="20"/>
      <c r="G3143" s="9" t="s">
        <v>7499</v>
      </c>
      <c r="H3143" s="10" t="s">
        <v>7498</v>
      </c>
    </row>
    <row r="3144" spans="1:8">
      <c r="A3144" s="6"/>
      <c r="B3144" s="7"/>
      <c r="C3144" s="12"/>
      <c r="D3144" s="7"/>
      <c r="E3144" s="12"/>
      <c r="F3144" s="20"/>
      <c r="G3144" s="9" t="s">
        <v>7500</v>
      </c>
      <c r="H3144" s="10" t="s">
        <v>7100</v>
      </c>
    </row>
    <row r="3145" spans="1:8">
      <c r="A3145" s="6"/>
      <c r="B3145" s="7"/>
      <c r="C3145" s="12"/>
      <c r="D3145" s="7"/>
      <c r="E3145" s="12"/>
      <c r="F3145" s="20"/>
      <c r="G3145" s="9" t="s">
        <v>7502</v>
      </c>
      <c r="H3145" s="10" t="s">
        <v>7501</v>
      </c>
    </row>
    <row r="3146" spans="1:8">
      <c r="A3146" s="6"/>
      <c r="B3146" s="7"/>
      <c r="C3146" s="12"/>
      <c r="D3146" s="7"/>
      <c r="E3146" s="12"/>
      <c r="F3146" s="20"/>
      <c r="G3146" s="9" t="s">
        <v>7503</v>
      </c>
      <c r="H3146" s="10" t="s">
        <v>3335</v>
      </c>
    </row>
    <row r="3147" spans="1:8">
      <c r="A3147" s="6"/>
      <c r="B3147" s="7"/>
      <c r="C3147" s="12"/>
      <c r="D3147" s="7"/>
      <c r="E3147" s="12"/>
      <c r="F3147" s="20"/>
      <c r="G3147" s="9" t="s">
        <v>7505</v>
      </c>
      <c r="H3147" s="10" t="s">
        <v>7504</v>
      </c>
    </row>
    <row r="3148" spans="1:8">
      <c r="A3148" s="6"/>
      <c r="B3148" s="7"/>
      <c r="C3148" s="12"/>
      <c r="D3148" s="7"/>
      <c r="E3148" s="12"/>
      <c r="F3148" s="20"/>
      <c r="G3148" s="9" t="s">
        <v>7507</v>
      </c>
      <c r="H3148" s="10" t="s">
        <v>7506</v>
      </c>
    </row>
    <row r="3149" spans="1:8">
      <c r="A3149" s="6"/>
      <c r="B3149" s="7"/>
      <c r="C3149" s="12"/>
      <c r="D3149" s="7"/>
      <c r="E3149" s="12"/>
      <c r="F3149" s="20"/>
      <c r="G3149" s="9" t="s">
        <v>7509</v>
      </c>
      <c r="H3149" s="10" t="s">
        <v>7508</v>
      </c>
    </row>
    <row r="3150" spans="1:8">
      <c r="A3150" s="6"/>
      <c r="B3150" s="7"/>
      <c r="C3150" s="12"/>
      <c r="D3150" s="7"/>
      <c r="E3150" s="12"/>
      <c r="F3150" s="20"/>
      <c r="G3150" s="9" t="s">
        <v>7510</v>
      </c>
      <c r="H3150" s="10" t="s">
        <v>2483</v>
      </c>
    </row>
    <row r="3151" spans="1:8">
      <c r="A3151" s="6"/>
      <c r="B3151" s="7"/>
      <c r="C3151" s="12"/>
      <c r="D3151" s="7"/>
      <c r="E3151" s="12"/>
      <c r="F3151" s="20"/>
      <c r="G3151" s="9" t="s">
        <v>7512</v>
      </c>
      <c r="H3151" s="10" t="s">
        <v>7511</v>
      </c>
    </row>
    <row r="3152" spans="1:8">
      <c r="A3152" s="6"/>
      <c r="B3152" s="7"/>
      <c r="C3152" s="12"/>
      <c r="D3152" s="7"/>
      <c r="E3152" s="12"/>
      <c r="F3152" s="20"/>
      <c r="G3152" s="9" t="s">
        <v>7513</v>
      </c>
      <c r="H3152" s="10" t="s">
        <v>4531</v>
      </c>
    </row>
    <row r="3153" spans="1:8">
      <c r="A3153" s="6"/>
      <c r="B3153" s="7"/>
      <c r="C3153" s="12"/>
      <c r="D3153" s="7"/>
      <c r="E3153" s="12"/>
      <c r="F3153" s="20"/>
      <c r="G3153" s="9" t="s">
        <v>7514</v>
      </c>
      <c r="H3153" s="10" t="s">
        <v>4996</v>
      </c>
    </row>
    <row r="3154" spans="1:8">
      <c r="A3154" s="6"/>
      <c r="B3154" s="7"/>
      <c r="C3154" s="12"/>
      <c r="D3154" s="7"/>
      <c r="E3154" s="12"/>
      <c r="F3154" s="20"/>
      <c r="G3154" s="9" t="s">
        <v>7515</v>
      </c>
      <c r="H3154" s="10" t="s">
        <v>3112</v>
      </c>
    </row>
    <row r="3155" spans="1:8">
      <c r="A3155" s="6"/>
      <c r="B3155" s="7"/>
      <c r="C3155" s="12"/>
      <c r="D3155" s="7"/>
      <c r="E3155" s="12"/>
      <c r="F3155" s="20"/>
      <c r="G3155" s="9" t="s">
        <v>7517</v>
      </c>
      <c r="H3155" s="10" t="s">
        <v>7516</v>
      </c>
    </row>
    <row r="3156" spans="1:8">
      <c r="A3156" s="6"/>
      <c r="B3156" s="7"/>
      <c r="C3156" s="12"/>
      <c r="D3156" s="7"/>
      <c r="E3156" s="12"/>
      <c r="F3156" s="20"/>
      <c r="G3156" s="9" t="s">
        <v>7519</v>
      </c>
      <c r="H3156" s="10" t="s">
        <v>7518</v>
      </c>
    </row>
    <row r="3157" spans="1:8">
      <c r="A3157" s="6"/>
      <c r="B3157" s="7"/>
      <c r="C3157" s="12"/>
      <c r="D3157" s="7"/>
      <c r="E3157" s="12"/>
      <c r="F3157" s="20"/>
      <c r="G3157" s="9" t="s">
        <v>7521</v>
      </c>
      <c r="H3157" s="10" t="s">
        <v>7520</v>
      </c>
    </row>
    <row r="3158" spans="1:8">
      <c r="A3158" s="6"/>
      <c r="B3158" s="7"/>
      <c r="C3158" s="12"/>
      <c r="D3158" s="7"/>
      <c r="E3158" s="12"/>
      <c r="F3158" s="20"/>
      <c r="G3158" s="9" t="s">
        <v>7523</v>
      </c>
      <c r="H3158" s="10" t="s">
        <v>7522</v>
      </c>
    </row>
    <row r="3159" spans="1:8">
      <c r="A3159" s="6"/>
      <c r="B3159" s="7"/>
      <c r="C3159" s="12"/>
      <c r="D3159" s="7"/>
      <c r="E3159" s="12"/>
      <c r="F3159" s="20"/>
      <c r="G3159" s="9" t="s">
        <v>7525</v>
      </c>
      <c r="H3159" s="10" t="s">
        <v>7524</v>
      </c>
    </row>
    <row r="3160" spans="1:8">
      <c r="A3160" s="6"/>
      <c r="B3160" s="7"/>
      <c r="C3160" s="12"/>
      <c r="D3160" s="7"/>
      <c r="E3160" s="12"/>
      <c r="F3160" s="20"/>
      <c r="G3160" s="9" t="s">
        <v>7526</v>
      </c>
      <c r="H3160" s="10" t="s">
        <v>2661</v>
      </c>
    </row>
    <row r="3161" spans="1:8">
      <c r="A3161" s="6"/>
      <c r="B3161" s="7"/>
      <c r="C3161" s="12"/>
      <c r="D3161" s="7"/>
      <c r="E3161" s="12"/>
      <c r="F3161" s="20"/>
      <c r="G3161" s="15" t="s">
        <v>7528</v>
      </c>
      <c r="H3161" s="16" t="s">
        <v>7527</v>
      </c>
    </row>
    <row r="3162" spans="1:8">
      <c r="A3162" s="6"/>
      <c r="B3162" s="7"/>
      <c r="C3162" s="12"/>
      <c r="D3162" s="7"/>
      <c r="E3162" s="12"/>
      <c r="F3162" s="20"/>
      <c r="G3162" s="9" t="s">
        <v>7530</v>
      </c>
      <c r="H3162" s="10" t="s">
        <v>7529</v>
      </c>
    </row>
    <row r="3163" spans="1:8">
      <c r="A3163" s="6"/>
      <c r="B3163" s="7"/>
      <c r="C3163" s="12"/>
      <c r="D3163" s="7"/>
      <c r="E3163" s="12"/>
      <c r="F3163" s="20"/>
      <c r="G3163" s="9" t="s">
        <v>7531</v>
      </c>
      <c r="H3163" s="10" t="s">
        <v>6601</v>
      </c>
    </row>
    <row r="3164" spans="1:8">
      <c r="A3164" s="6"/>
      <c r="B3164" s="7"/>
      <c r="C3164" s="12"/>
      <c r="D3164" s="7"/>
      <c r="E3164" s="12"/>
      <c r="F3164" s="20"/>
      <c r="G3164" s="9" t="s">
        <v>7533</v>
      </c>
      <c r="H3164" s="10" t="s">
        <v>7532</v>
      </c>
    </row>
    <row r="3165" spans="1:8">
      <c r="A3165" s="6"/>
      <c r="B3165" s="7"/>
      <c r="C3165" s="12"/>
      <c r="D3165" s="7"/>
      <c r="E3165" s="12"/>
      <c r="F3165" s="20"/>
      <c r="G3165" s="9" t="s">
        <v>7534</v>
      </c>
      <c r="H3165" s="10" t="s">
        <v>4131</v>
      </c>
    </row>
    <row r="3166" spans="1:8">
      <c r="A3166" s="6"/>
      <c r="B3166" s="7"/>
      <c r="C3166" s="12"/>
      <c r="D3166" s="7"/>
      <c r="E3166" s="12"/>
      <c r="F3166" s="20"/>
      <c r="G3166" s="9" t="s">
        <v>7535</v>
      </c>
      <c r="H3166" s="10" t="s">
        <v>7360</v>
      </c>
    </row>
    <row r="3167" spans="1:8">
      <c r="A3167" s="6"/>
      <c r="B3167" s="7"/>
      <c r="C3167" s="12"/>
      <c r="D3167" s="7"/>
      <c r="E3167" s="12"/>
      <c r="F3167" s="20"/>
      <c r="G3167" s="9" t="s">
        <v>7537</v>
      </c>
      <c r="H3167" s="10" t="s">
        <v>7536</v>
      </c>
    </row>
    <row r="3168" spans="1:8">
      <c r="A3168" s="6"/>
      <c r="B3168" s="7"/>
      <c r="C3168" s="12"/>
      <c r="D3168" s="7"/>
      <c r="E3168" s="12"/>
      <c r="F3168" s="20"/>
      <c r="G3168" s="9" t="s">
        <v>7539</v>
      </c>
      <c r="H3168" s="10" t="s">
        <v>7538</v>
      </c>
    </row>
    <row r="3169" spans="1:8">
      <c r="A3169" s="6"/>
      <c r="B3169" s="7"/>
      <c r="C3169" s="12"/>
      <c r="D3169" s="7"/>
      <c r="E3169" s="12"/>
      <c r="F3169" s="20"/>
      <c r="G3169" s="9" t="s">
        <v>7541</v>
      </c>
      <c r="H3169" s="10" t="s">
        <v>7540</v>
      </c>
    </row>
    <row r="3170" spans="1:8">
      <c r="A3170" s="6"/>
      <c r="B3170" s="7"/>
      <c r="C3170" s="12"/>
      <c r="D3170" s="7"/>
      <c r="E3170" s="12"/>
      <c r="F3170" s="20"/>
      <c r="G3170" s="9" t="s">
        <v>7542</v>
      </c>
      <c r="H3170" s="10" t="s">
        <v>2489</v>
      </c>
    </row>
    <row r="3171" spans="1:8">
      <c r="A3171" s="6"/>
      <c r="B3171" s="7"/>
      <c r="C3171" s="12"/>
      <c r="D3171" s="7"/>
      <c r="E3171" s="12"/>
      <c r="F3171" s="20"/>
      <c r="G3171" s="9" t="s">
        <v>7544</v>
      </c>
      <c r="H3171" s="10" t="s">
        <v>7543</v>
      </c>
    </row>
    <row r="3172" spans="1:8">
      <c r="A3172" s="6"/>
      <c r="B3172" s="7"/>
      <c r="C3172" s="12"/>
      <c r="D3172" s="7"/>
      <c r="E3172" s="12"/>
      <c r="F3172" s="20"/>
      <c r="G3172" s="9" t="s">
        <v>7545</v>
      </c>
      <c r="H3172" s="10" t="s">
        <v>5597</v>
      </c>
    </row>
    <row r="3173" spans="1:8">
      <c r="A3173" s="6"/>
      <c r="B3173" s="7"/>
      <c r="C3173" s="12"/>
      <c r="D3173" s="7"/>
      <c r="E3173" s="12"/>
      <c r="F3173" s="20"/>
      <c r="G3173" s="9" t="s">
        <v>7547</v>
      </c>
      <c r="H3173" s="10" t="s">
        <v>7546</v>
      </c>
    </row>
    <row r="3174" spans="1:8">
      <c r="A3174" s="6"/>
      <c r="B3174" s="7"/>
      <c r="C3174" s="12"/>
      <c r="D3174" s="7"/>
      <c r="E3174" s="12"/>
      <c r="F3174" s="20"/>
      <c r="G3174" s="9" t="s">
        <v>7548</v>
      </c>
      <c r="H3174" s="10" t="s">
        <v>3024</v>
      </c>
    </row>
    <row r="3175" spans="1:8">
      <c r="A3175" s="6"/>
      <c r="B3175" s="7"/>
      <c r="C3175" s="12"/>
      <c r="D3175" s="7"/>
      <c r="E3175" s="12"/>
      <c r="F3175" s="20"/>
      <c r="G3175" s="9" t="s">
        <v>7550</v>
      </c>
      <c r="H3175" s="10" t="s">
        <v>7549</v>
      </c>
    </row>
    <row r="3176" spans="1:8">
      <c r="A3176" s="6"/>
      <c r="B3176" s="7"/>
      <c r="C3176" s="12"/>
      <c r="D3176" s="7"/>
      <c r="E3176" s="12"/>
      <c r="F3176" s="20"/>
      <c r="G3176" s="9" t="s">
        <v>7552</v>
      </c>
      <c r="H3176" s="10" t="s">
        <v>7551</v>
      </c>
    </row>
    <row r="3177" spans="1:8">
      <c r="A3177" s="6"/>
      <c r="B3177" s="7"/>
      <c r="C3177" s="12"/>
      <c r="D3177" s="7"/>
      <c r="E3177" s="12"/>
      <c r="F3177" s="20"/>
      <c r="G3177" s="9" t="s">
        <v>7554</v>
      </c>
      <c r="H3177" s="10" t="s">
        <v>7553</v>
      </c>
    </row>
    <row r="3178" spans="1:8">
      <c r="A3178" s="6"/>
      <c r="B3178" s="7"/>
      <c r="C3178" s="12"/>
      <c r="D3178" s="7"/>
      <c r="E3178" s="12"/>
      <c r="F3178" s="20"/>
      <c r="G3178" s="9" t="s">
        <v>7556</v>
      </c>
      <c r="H3178" s="10" t="s">
        <v>7555</v>
      </c>
    </row>
    <row r="3179" spans="1:8">
      <c r="A3179" s="6"/>
      <c r="B3179" s="7"/>
      <c r="C3179" s="12"/>
      <c r="D3179" s="7"/>
      <c r="E3179" s="12"/>
      <c r="F3179" s="20"/>
      <c r="G3179" s="9" t="s">
        <v>7557</v>
      </c>
      <c r="H3179" s="10" t="s">
        <v>2499</v>
      </c>
    </row>
    <row r="3180" spans="1:8">
      <c r="A3180" s="6"/>
      <c r="B3180" s="7"/>
      <c r="C3180" s="12"/>
      <c r="D3180" s="7"/>
      <c r="E3180" s="12"/>
      <c r="F3180" s="20"/>
      <c r="G3180" s="9" t="s">
        <v>7559</v>
      </c>
      <c r="H3180" s="10" t="s">
        <v>7558</v>
      </c>
    </row>
    <row r="3181" spans="1:8">
      <c r="A3181" s="6"/>
      <c r="B3181" s="7"/>
      <c r="C3181" s="12"/>
      <c r="D3181" s="7"/>
      <c r="E3181" s="12"/>
      <c r="F3181" s="20"/>
      <c r="G3181" s="9" t="s">
        <v>7560</v>
      </c>
      <c r="H3181" s="10" t="s">
        <v>5547</v>
      </c>
    </row>
    <row r="3182" spans="1:8">
      <c r="A3182" s="6"/>
      <c r="B3182" s="7"/>
      <c r="C3182" s="12"/>
      <c r="D3182" s="7"/>
      <c r="E3182" s="12"/>
      <c r="F3182" s="20"/>
      <c r="G3182" s="9" t="s">
        <v>7561</v>
      </c>
      <c r="H3182" s="10" t="s">
        <v>4079</v>
      </c>
    </row>
    <row r="3183" spans="1:8">
      <c r="A3183" s="6"/>
      <c r="B3183" s="7"/>
      <c r="C3183" s="12"/>
      <c r="D3183" s="7"/>
      <c r="E3183" s="12"/>
      <c r="F3183" s="20"/>
      <c r="G3183" s="9" t="s">
        <v>7563</v>
      </c>
      <c r="H3183" s="10" t="s">
        <v>7562</v>
      </c>
    </row>
    <row r="3184" spans="1:8">
      <c r="A3184" s="6"/>
      <c r="B3184" s="7"/>
      <c r="C3184" s="12"/>
      <c r="D3184" s="7"/>
      <c r="E3184" s="12"/>
      <c r="F3184" s="20"/>
      <c r="G3184" s="9" t="s">
        <v>7565</v>
      </c>
      <c r="H3184" s="10" t="s">
        <v>7564</v>
      </c>
    </row>
    <row r="3185" spans="1:8">
      <c r="A3185" s="6"/>
      <c r="B3185" s="7"/>
      <c r="C3185" s="12"/>
      <c r="D3185" s="7"/>
      <c r="E3185" s="12"/>
      <c r="F3185" s="20"/>
      <c r="G3185" s="9" t="s">
        <v>7567</v>
      </c>
      <c r="H3185" s="10" t="s">
        <v>7566</v>
      </c>
    </row>
    <row r="3186" spans="1:8">
      <c r="A3186" s="6"/>
      <c r="B3186" s="7"/>
      <c r="C3186" s="12"/>
      <c r="D3186" s="7"/>
      <c r="E3186" s="12"/>
      <c r="F3186" s="20"/>
      <c r="G3186" s="9" t="s">
        <v>7569</v>
      </c>
      <c r="H3186" s="10" t="s">
        <v>7568</v>
      </c>
    </row>
    <row r="3187" spans="1:8">
      <c r="A3187" s="6"/>
      <c r="B3187" s="7"/>
      <c r="C3187" s="12"/>
      <c r="D3187" s="7"/>
      <c r="E3187" s="12"/>
      <c r="F3187" s="20"/>
      <c r="G3187" s="9" t="s">
        <v>7571</v>
      </c>
      <c r="H3187" s="10" t="s">
        <v>7570</v>
      </c>
    </row>
    <row r="3188" spans="1:8">
      <c r="A3188" s="6"/>
      <c r="B3188" s="7"/>
      <c r="C3188" s="12"/>
      <c r="D3188" s="7"/>
      <c r="E3188" s="12"/>
      <c r="F3188" s="20"/>
      <c r="G3188" s="9" t="s">
        <v>7573</v>
      </c>
      <c r="H3188" s="10" t="s">
        <v>7572</v>
      </c>
    </row>
    <row r="3189" spans="1:8">
      <c r="A3189" s="6"/>
      <c r="B3189" s="7"/>
      <c r="C3189" s="12"/>
      <c r="D3189" s="7"/>
      <c r="E3189" s="12"/>
      <c r="F3189" s="20"/>
      <c r="G3189" s="9" t="s">
        <v>7575</v>
      </c>
      <c r="H3189" s="10" t="s">
        <v>7574</v>
      </c>
    </row>
    <row r="3190" spans="1:8">
      <c r="A3190" s="6"/>
      <c r="B3190" s="7"/>
      <c r="C3190" s="12"/>
      <c r="D3190" s="7"/>
      <c r="E3190" s="12"/>
      <c r="F3190" s="20"/>
      <c r="G3190" s="9" t="s">
        <v>7577</v>
      </c>
      <c r="H3190" s="10" t="s">
        <v>7576</v>
      </c>
    </row>
    <row r="3191" spans="1:8">
      <c r="A3191" s="6"/>
      <c r="B3191" s="7"/>
      <c r="C3191" s="12"/>
      <c r="D3191" s="7"/>
      <c r="E3191" s="12"/>
      <c r="F3191" s="20"/>
      <c r="G3191" s="9" t="s">
        <v>7579</v>
      </c>
      <c r="H3191" s="10" t="s">
        <v>7578</v>
      </c>
    </row>
    <row r="3192" spans="1:8">
      <c r="A3192" s="6"/>
      <c r="B3192" s="7"/>
      <c r="C3192" s="12"/>
      <c r="D3192" s="7"/>
      <c r="E3192" s="12"/>
      <c r="F3192" s="20"/>
      <c r="G3192" s="9" t="s">
        <v>7581</v>
      </c>
      <c r="H3192" s="10" t="s">
        <v>7580</v>
      </c>
    </row>
    <row r="3193" spans="1:8">
      <c r="A3193" s="6"/>
      <c r="B3193" s="7"/>
      <c r="C3193" s="12"/>
      <c r="D3193" s="7"/>
      <c r="E3193" s="12"/>
      <c r="F3193" s="20"/>
      <c r="G3193" s="9" t="s">
        <v>7583</v>
      </c>
      <c r="H3193" s="10" t="s">
        <v>7582</v>
      </c>
    </row>
    <row r="3194" spans="1:8">
      <c r="A3194" s="6"/>
      <c r="B3194" s="7"/>
      <c r="C3194" s="12"/>
      <c r="D3194" s="7"/>
      <c r="E3194" s="12"/>
      <c r="F3194" s="20"/>
      <c r="G3194" s="9" t="s">
        <v>7585</v>
      </c>
      <c r="H3194" s="10" t="s">
        <v>7584</v>
      </c>
    </row>
    <row r="3195" spans="1:8">
      <c r="A3195" s="6"/>
      <c r="B3195" s="7"/>
      <c r="C3195" s="12"/>
      <c r="D3195" s="7"/>
      <c r="E3195" s="12"/>
      <c r="F3195" s="20"/>
      <c r="G3195" s="9" t="s">
        <v>7587</v>
      </c>
      <c r="H3195" s="10" t="s">
        <v>7586</v>
      </c>
    </row>
    <row r="3196" spans="1:8">
      <c r="A3196" s="6"/>
      <c r="B3196" s="7"/>
      <c r="C3196" s="12"/>
      <c r="D3196" s="7"/>
      <c r="E3196" s="12"/>
      <c r="F3196" s="20"/>
      <c r="G3196" s="9" t="s">
        <v>7588</v>
      </c>
      <c r="H3196" s="10" t="s">
        <v>3074</v>
      </c>
    </row>
    <row r="3197" spans="1:8">
      <c r="A3197" s="6"/>
      <c r="B3197" s="7"/>
      <c r="C3197" s="12"/>
      <c r="D3197" s="7"/>
      <c r="E3197" s="12"/>
      <c r="F3197" s="20"/>
      <c r="G3197" s="9" t="s">
        <v>7590</v>
      </c>
      <c r="H3197" s="10" t="s">
        <v>7589</v>
      </c>
    </row>
    <row r="3198" spans="1:8">
      <c r="A3198" s="6"/>
      <c r="B3198" s="7"/>
      <c r="C3198" s="12"/>
      <c r="D3198" s="7"/>
      <c r="E3198" s="12"/>
      <c r="F3198" s="20"/>
      <c r="G3198" s="9" t="s">
        <v>7592</v>
      </c>
      <c r="H3198" s="10" t="s">
        <v>7591</v>
      </c>
    </row>
    <row r="3199" spans="1:8">
      <c r="A3199" s="6"/>
      <c r="B3199" s="7"/>
      <c r="C3199" s="12"/>
      <c r="D3199" s="7"/>
      <c r="E3199" s="12"/>
      <c r="F3199" s="20"/>
      <c r="G3199" s="9" t="s">
        <v>7594</v>
      </c>
      <c r="H3199" s="10" t="s">
        <v>7593</v>
      </c>
    </row>
    <row r="3200" spans="1:8">
      <c r="A3200" s="6"/>
      <c r="B3200" s="7"/>
      <c r="C3200" s="12"/>
      <c r="D3200" s="7"/>
      <c r="E3200" s="12"/>
      <c r="F3200" s="20"/>
      <c r="G3200" s="9" t="s">
        <v>7596</v>
      </c>
      <c r="H3200" s="10" t="s">
        <v>7595</v>
      </c>
    </row>
    <row r="3201" spans="1:8">
      <c r="A3201" s="6"/>
      <c r="B3201" s="7"/>
      <c r="C3201" s="12"/>
      <c r="D3201" s="7"/>
      <c r="E3201" s="12"/>
      <c r="F3201" s="20"/>
      <c r="G3201" s="9" t="s">
        <v>7597</v>
      </c>
      <c r="H3201" s="10" t="s">
        <v>2667</v>
      </c>
    </row>
    <row r="3202" spans="1:8">
      <c r="A3202" s="6"/>
      <c r="B3202" s="7"/>
      <c r="C3202" s="12"/>
      <c r="D3202" s="7"/>
      <c r="E3202" s="12"/>
      <c r="F3202" s="20"/>
      <c r="G3202" s="9" t="s">
        <v>7599</v>
      </c>
      <c r="H3202" s="10" t="s">
        <v>7598</v>
      </c>
    </row>
    <row r="3203" spans="1:8">
      <c r="A3203" s="6"/>
      <c r="B3203" s="7"/>
      <c r="C3203" s="12"/>
      <c r="D3203" s="7"/>
      <c r="E3203" s="12"/>
      <c r="F3203" s="20"/>
      <c r="G3203" s="9" t="s">
        <v>7601</v>
      </c>
      <c r="H3203" s="10" t="s">
        <v>7600</v>
      </c>
    </row>
    <row r="3204" spans="1:8">
      <c r="A3204" s="6"/>
      <c r="B3204" s="7"/>
      <c r="C3204" s="12"/>
      <c r="D3204" s="7"/>
      <c r="E3204" s="12"/>
      <c r="F3204" s="20"/>
      <c r="G3204" s="15" t="s">
        <v>7603</v>
      </c>
      <c r="H3204" s="16" t="s">
        <v>7602</v>
      </c>
    </row>
    <row r="3205" spans="1:8">
      <c r="A3205" s="6"/>
      <c r="B3205" s="7"/>
      <c r="C3205" s="12"/>
      <c r="D3205" s="7"/>
      <c r="E3205" s="12"/>
      <c r="F3205" s="20"/>
      <c r="G3205" s="9" t="s">
        <v>7605</v>
      </c>
      <c r="H3205" s="10" t="s">
        <v>7604</v>
      </c>
    </row>
    <row r="3206" spans="1:8">
      <c r="A3206" s="6"/>
      <c r="B3206" s="7"/>
      <c r="C3206" s="12"/>
      <c r="D3206" s="7"/>
      <c r="E3206" s="12"/>
      <c r="F3206" s="20"/>
      <c r="G3206" s="9" t="s">
        <v>7606</v>
      </c>
      <c r="H3206" s="10" t="s">
        <v>7385</v>
      </c>
    </row>
    <row r="3207" spans="1:8">
      <c r="A3207" s="6"/>
      <c r="B3207" s="7"/>
      <c r="C3207" s="12"/>
      <c r="D3207" s="7"/>
      <c r="E3207" s="12"/>
      <c r="F3207" s="20"/>
      <c r="G3207" s="9" t="s">
        <v>7608</v>
      </c>
      <c r="H3207" s="10" t="s">
        <v>7607</v>
      </c>
    </row>
    <row r="3208" spans="1:8">
      <c r="A3208" s="6"/>
      <c r="B3208" s="7"/>
      <c r="C3208" s="12"/>
      <c r="D3208" s="7"/>
      <c r="E3208" s="12"/>
      <c r="F3208" s="20"/>
      <c r="G3208" s="9" t="s">
        <v>7610</v>
      </c>
      <c r="H3208" s="10" t="s">
        <v>7609</v>
      </c>
    </row>
    <row r="3209" spans="1:8">
      <c r="A3209" s="6"/>
      <c r="B3209" s="7"/>
      <c r="C3209" s="12"/>
      <c r="D3209" s="7"/>
      <c r="E3209" s="12"/>
      <c r="F3209" s="20"/>
      <c r="G3209" s="9" t="s">
        <v>7612</v>
      </c>
      <c r="H3209" s="10" t="s">
        <v>7611</v>
      </c>
    </row>
    <row r="3210" spans="1:8">
      <c r="A3210" s="6"/>
      <c r="B3210" s="7"/>
      <c r="C3210" s="12"/>
      <c r="D3210" s="7"/>
      <c r="E3210" s="12"/>
      <c r="F3210" s="20"/>
      <c r="G3210" s="9" t="s">
        <v>7614</v>
      </c>
      <c r="H3210" s="10" t="s">
        <v>7613</v>
      </c>
    </row>
    <row r="3211" spans="1:8">
      <c r="A3211" s="6"/>
      <c r="B3211" s="7"/>
      <c r="C3211" s="12"/>
      <c r="D3211" s="7"/>
      <c r="E3211" s="12"/>
      <c r="F3211" s="20"/>
      <c r="G3211" s="9" t="s">
        <v>7616</v>
      </c>
      <c r="H3211" s="10" t="s">
        <v>7615</v>
      </c>
    </row>
    <row r="3212" spans="1:8">
      <c r="A3212" s="6"/>
      <c r="B3212" s="7"/>
      <c r="C3212" s="12"/>
      <c r="D3212" s="7"/>
      <c r="E3212" s="12"/>
      <c r="F3212" s="20"/>
      <c r="G3212" s="9" t="s">
        <v>7617</v>
      </c>
      <c r="H3212" s="10" t="s">
        <v>2159</v>
      </c>
    </row>
    <row r="3213" spans="1:8">
      <c r="A3213" s="6"/>
      <c r="B3213" s="7"/>
      <c r="C3213" s="12"/>
      <c r="D3213" s="7"/>
      <c r="E3213" s="12"/>
      <c r="F3213" s="20"/>
      <c r="G3213" s="9" t="s">
        <v>7619</v>
      </c>
      <c r="H3213" s="10" t="s">
        <v>7618</v>
      </c>
    </row>
    <row r="3214" spans="1:8">
      <c r="A3214" s="6"/>
      <c r="B3214" s="7"/>
      <c r="C3214" s="12"/>
      <c r="D3214" s="7"/>
      <c r="E3214" s="12"/>
      <c r="F3214" s="20"/>
      <c r="G3214" s="9" t="s">
        <v>7621</v>
      </c>
      <c r="H3214" s="10" t="s">
        <v>7620</v>
      </c>
    </row>
    <row r="3215" spans="1:8">
      <c r="A3215" s="6"/>
      <c r="B3215" s="7"/>
      <c r="C3215" s="12"/>
      <c r="D3215" s="7"/>
      <c r="E3215" s="12"/>
      <c r="F3215" s="20"/>
      <c r="G3215" s="9" t="s">
        <v>7623</v>
      </c>
      <c r="H3215" s="10" t="s">
        <v>7622</v>
      </c>
    </row>
    <row r="3216" spans="1:8">
      <c r="A3216" s="6"/>
      <c r="B3216" s="7"/>
      <c r="C3216" s="12"/>
      <c r="D3216" s="7"/>
      <c r="E3216" s="12"/>
      <c r="F3216" s="20"/>
      <c r="G3216" s="79" t="s">
        <v>7625</v>
      </c>
      <c r="H3216" s="16" t="s">
        <v>7624</v>
      </c>
    </row>
    <row r="3217" spans="1:8">
      <c r="A3217" s="6"/>
      <c r="B3217" s="7"/>
      <c r="C3217" s="12"/>
      <c r="D3217" s="7"/>
      <c r="E3217" s="12"/>
      <c r="F3217" s="20"/>
      <c r="G3217" s="9" t="s">
        <v>7627</v>
      </c>
      <c r="H3217" s="10" t="s">
        <v>7626</v>
      </c>
    </row>
    <row r="3218" spans="1:8">
      <c r="A3218" s="6"/>
      <c r="B3218" s="7"/>
      <c r="C3218" s="12"/>
      <c r="D3218" s="7"/>
      <c r="E3218" s="12"/>
      <c r="F3218" s="20"/>
      <c r="G3218" s="9" t="s">
        <v>7629</v>
      </c>
      <c r="H3218" s="10" t="s">
        <v>7628</v>
      </c>
    </row>
    <row r="3219" spans="1:8">
      <c r="A3219" s="6"/>
      <c r="B3219" s="7"/>
      <c r="C3219" s="12"/>
      <c r="D3219" s="7"/>
      <c r="E3219" s="12"/>
      <c r="F3219" s="20"/>
      <c r="G3219" s="9" t="s">
        <v>7630</v>
      </c>
      <c r="H3219" s="10" t="s">
        <v>3036</v>
      </c>
    </row>
    <row r="3220" spans="1:8">
      <c r="A3220" s="6"/>
      <c r="B3220" s="7"/>
      <c r="C3220" s="12"/>
      <c r="D3220" s="7"/>
      <c r="E3220" s="12"/>
      <c r="F3220" s="20"/>
      <c r="G3220" s="9" t="s">
        <v>7632</v>
      </c>
      <c r="H3220" s="10" t="s">
        <v>7631</v>
      </c>
    </row>
    <row r="3221" spans="1:8">
      <c r="A3221" s="6"/>
      <c r="B3221" s="7"/>
      <c r="C3221" s="12"/>
      <c r="D3221" s="7"/>
      <c r="E3221" s="12"/>
      <c r="F3221" s="20"/>
      <c r="G3221" s="9" t="s">
        <v>7634</v>
      </c>
      <c r="H3221" s="10" t="s">
        <v>7633</v>
      </c>
    </row>
    <row r="3222" spans="1:8">
      <c r="A3222" s="6"/>
      <c r="B3222" s="7"/>
      <c r="C3222" s="12"/>
      <c r="D3222" s="7"/>
      <c r="E3222" s="12"/>
      <c r="F3222" s="20"/>
      <c r="G3222" s="9" t="s">
        <v>7636</v>
      </c>
      <c r="H3222" s="10" t="s">
        <v>7635</v>
      </c>
    </row>
    <row r="3223" spans="1:8">
      <c r="A3223" s="6"/>
      <c r="B3223" s="7"/>
      <c r="C3223" s="12"/>
      <c r="D3223" s="7"/>
      <c r="E3223" s="12"/>
      <c r="F3223" s="20"/>
      <c r="G3223" s="9" t="s">
        <v>7637</v>
      </c>
      <c r="H3223" s="10" t="s">
        <v>3094</v>
      </c>
    </row>
    <row r="3224" spans="1:8">
      <c r="A3224" s="6"/>
      <c r="B3224" s="7"/>
      <c r="C3224" s="12"/>
      <c r="D3224" s="7"/>
      <c r="E3224" s="12"/>
      <c r="F3224" s="20"/>
      <c r="G3224" s="9" t="s">
        <v>7639</v>
      </c>
      <c r="H3224" s="10" t="s">
        <v>7638</v>
      </c>
    </row>
    <row r="3225" spans="1:8">
      <c r="A3225" s="6"/>
      <c r="B3225" s="7"/>
      <c r="C3225" s="12"/>
      <c r="D3225" s="7"/>
      <c r="E3225" s="12"/>
      <c r="F3225" s="20"/>
      <c r="G3225" s="9" t="s">
        <v>7640</v>
      </c>
      <c r="H3225" s="10" t="s">
        <v>4830</v>
      </c>
    </row>
    <row r="3226" spans="1:8">
      <c r="A3226" s="6"/>
      <c r="B3226" s="7"/>
      <c r="C3226" s="12"/>
      <c r="D3226" s="7"/>
      <c r="E3226" s="12"/>
      <c r="F3226" s="20"/>
      <c r="G3226" s="9" t="s">
        <v>7642</v>
      </c>
      <c r="H3226" s="10" t="s">
        <v>7641</v>
      </c>
    </row>
    <row r="3227" spans="1:8">
      <c r="A3227" s="6"/>
      <c r="B3227" s="7"/>
      <c r="C3227" s="12"/>
      <c r="D3227" s="7"/>
      <c r="E3227" s="12"/>
      <c r="F3227" s="20"/>
      <c r="G3227" s="9" t="s">
        <v>7644</v>
      </c>
      <c r="H3227" s="10" t="s">
        <v>7643</v>
      </c>
    </row>
    <row r="3228" spans="1:8">
      <c r="A3228" s="6"/>
      <c r="B3228" s="7"/>
      <c r="C3228" s="12"/>
      <c r="D3228" s="7"/>
      <c r="E3228" s="12"/>
      <c r="F3228" s="20"/>
      <c r="G3228" s="9" t="s">
        <v>7645</v>
      </c>
      <c r="H3228" s="10" t="s">
        <v>3255</v>
      </c>
    </row>
    <row r="3229" spans="1:8">
      <c r="A3229" s="6"/>
      <c r="B3229" s="7"/>
      <c r="C3229" s="12"/>
      <c r="D3229" s="7"/>
      <c r="E3229" s="12"/>
      <c r="F3229" s="20"/>
      <c r="G3229" s="9" t="s">
        <v>7647</v>
      </c>
      <c r="H3229" s="10" t="s">
        <v>7646</v>
      </c>
    </row>
    <row r="3230" spans="1:8">
      <c r="A3230" s="6"/>
      <c r="B3230" s="7"/>
      <c r="C3230" s="12"/>
      <c r="D3230" s="7"/>
      <c r="E3230" s="12"/>
      <c r="F3230" s="20"/>
      <c r="G3230" s="9" t="s">
        <v>7649</v>
      </c>
      <c r="H3230" s="16" t="s">
        <v>7648</v>
      </c>
    </row>
    <row r="3231" spans="1:8">
      <c r="A3231" s="6"/>
      <c r="B3231" s="7"/>
      <c r="C3231" s="12"/>
      <c r="D3231" s="7"/>
      <c r="E3231" s="12"/>
      <c r="F3231" s="20"/>
      <c r="G3231" s="9" t="s">
        <v>7651</v>
      </c>
      <c r="H3231" s="10" t="s">
        <v>7650</v>
      </c>
    </row>
    <row r="3232" spans="1:8">
      <c r="A3232" s="6"/>
      <c r="B3232" s="7"/>
      <c r="C3232" s="12"/>
      <c r="D3232" s="7"/>
      <c r="E3232" s="12"/>
      <c r="F3232" s="20"/>
      <c r="G3232" s="9" t="s">
        <v>7653</v>
      </c>
      <c r="H3232" s="10" t="s">
        <v>7652</v>
      </c>
    </row>
    <row r="3233" spans="1:8">
      <c r="A3233" s="6"/>
      <c r="B3233" s="7"/>
      <c r="C3233" s="12"/>
      <c r="D3233" s="7"/>
      <c r="E3233" s="12"/>
      <c r="F3233" s="20"/>
      <c r="G3233" s="15" t="s">
        <v>7655</v>
      </c>
      <c r="H3233" s="16" t="s">
        <v>7654</v>
      </c>
    </row>
    <row r="3234" spans="1:8">
      <c r="A3234" s="6"/>
      <c r="B3234" s="7"/>
      <c r="C3234" s="12"/>
      <c r="D3234" s="7"/>
      <c r="E3234" s="12"/>
      <c r="F3234" s="20"/>
      <c r="G3234" s="9" t="s">
        <v>7657</v>
      </c>
      <c r="H3234" s="10" t="s">
        <v>7656</v>
      </c>
    </row>
    <row r="3235" spans="1:8">
      <c r="A3235" s="6"/>
      <c r="B3235" s="7"/>
      <c r="C3235" s="12"/>
      <c r="D3235" s="7"/>
      <c r="E3235" s="12"/>
      <c r="F3235" s="20"/>
      <c r="G3235" s="9" t="s">
        <v>7659</v>
      </c>
      <c r="H3235" s="10" t="s">
        <v>7658</v>
      </c>
    </row>
    <row r="3236" spans="1:8">
      <c r="A3236" s="6"/>
      <c r="B3236" s="7"/>
      <c r="C3236" s="12"/>
      <c r="D3236" s="7"/>
      <c r="E3236" s="12"/>
      <c r="F3236" s="20"/>
      <c r="G3236" s="9" t="s">
        <v>7661</v>
      </c>
      <c r="H3236" s="10" t="s">
        <v>7660</v>
      </c>
    </row>
    <row r="3237" spans="1:8">
      <c r="A3237" s="6"/>
      <c r="B3237" s="7"/>
      <c r="C3237" s="12"/>
      <c r="D3237" s="7"/>
      <c r="E3237" s="12"/>
      <c r="F3237" s="20"/>
      <c r="G3237" s="9" t="s">
        <v>7662</v>
      </c>
      <c r="H3237" s="10" t="s">
        <v>3981</v>
      </c>
    </row>
    <row r="3238" spans="1:8">
      <c r="A3238" s="6"/>
      <c r="B3238" s="7"/>
      <c r="C3238" s="12"/>
      <c r="D3238" s="7"/>
      <c r="E3238" s="12"/>
      <c r="F3238" s="20"/>
      <c r="G3238" s="9" t="s">
        <v>7664</v>
      </c>
      <c r="H3238" s="10" t="s">
        <v>7663</v>
      </c>
    </row>
    <row r="3239" spans="1:8">
      <c r="A3239" s="6"/>
      <c r="B3239" s="7"/>
      <c r="C3239" s="12"/>
      <c r="D3239" s="7"/>
      <c r="E3239" s="12"/>
      <c r="F3239" s="20"/>
      <c r="G3239" s="9" t="s">
        <v>7665</v>
      </c>
      <c r="H3239" s="10" t="s">
        <v>2366</v>
      </c>
    </row>
    <row r="3240" spans="1:8">
      <c r="A3240" s="6"/>
      <c r="B3240" s="7"/>
      <c r="C3240" s="12"/>
      <c r="D3240" s="7"/>
      <c r="E3240" s="12"/>
      <c r="F3240" s="20"/>
      <c r="G3240" s="9" t="s">
        <v>7667</v>
      </c>
      <c r="H3240" s="10" t="s">
        <v>7666</v>
      </c>
    </row>
    <row r="3241" spans="1:8">
      <c r="A3241" s="6"/>
      <c r="B3241" s="7"/>
      <c r="C3241" s="12"/>
      <c r="D3241" s="7"/>
      <c r="E3241" s="12"/>
      <c r="F3241" s="20"/>
      <c r="G3241" s="9" t="s">
        <v>7669</v>
      </c>
      <c r="H3241" s="10" t="s">
        <v>7668</v>
      </c>
    </row>
    <row r="3242" spans="1:8">
      <c r="A3242" s="6"/>
      <c r="B3242" s="7"/>
      <c r="C3242" s="12"/>
      <c r="D3242" s="7"/>
      <c r="E3242" s="12"/>
      <c r="F3242" s="20"/>
      <c r="G3242" s="9" t="s">
        <v>7671</v>
      </c>
      <c r="H3242" s="10" t="s">
        <v>7670</v>
      </c>
    </row>
    <row r="3243" spans="1:8">
      <c r="A3243" s="6"/>
      <c r="B3243" s="7"/>
      <c r="C3243" s="12"/>
      <c r="D3243" s="7"/>
      <c r="E3243" s="12"/>
      <c r="F3243" s="20"/>
      <c r="G3243" s="9" t="s">
        <v>7672</v>
      </c>
      <c r="H3243" s="10" t="s">
        <v>2179</v>
      </c>
    </row>
    <row r="3244" spans="1:8">
      <c r="A3244" s="6"/>
      <c r="B3244" s="7"/>
      <c r="C3244" s="12"/>
      <c r="D3244" s="7"/>
      <c r="E3244" s="12"/>
      <c r="F3244" s="20"/>
      <c r="G3244" s="9" t="s">
        <v>7673</v>
      </c>
      <c r="H3244" s="10" t="s">
        <v>6456</v>
      </c>
    </row>
    <row r="3245" spans="1:8">
      <c r="A3245" s="6"/>
      <c r="B3245" s="7"/>
      <c r="C3245" s="12"/>
      <c r="D3245" s="7"/>
      <c r="E3245" s="12"/>
      <c r="F3245" s="20"/>
      <c r="G3245" s="9" t="s">
        <v>7675</v>
      </c>
      <c r="H3245" s="10" t="s">
        <v>7674</v>
      </c>
    </row>
    <row r="3246" spans="1:8">
      <c r="A3246" s="6"/>
      <c r="B3246" s="7"/>
      <c r="C3246" s="12"/>
      <c r="D3246" s="7"/>
      <c r="E3246" s="12"/>
      <c r="F3246" s="20"/>
      <c r="G3246" s="9" t="s">
        <v>7677</v>
      </c>
      <c r="H3246" s="10" t="s">
        <v>7676</v>
      </c>
    </row>
    <row r="3247" spans="1:8">
      <c r="A3247" s="6"/>
      <c r="B3247" s="7"/>
      <c r="C3247" s="12"/>
      <c r="D3247" s="7"/>
      <c r="E3247" s="12"/>
      <c r="F3247" s="20"/>
      <c r="G3247" s="9" t="s">
        <v>7679</v>
      </c>
      <c r="H3247" s="10" t="s">
        <v>7678</v>
      </c>
    </row>
    <row r="3248" spans="1:8">
      <c r="A3248" s="6"/>
      <c r="B3248" s="7"/>
      <c r="C3248" s="12"/>
      <c r="D3248" s="7"/>
      <c r="E3248" s="12"/>
      <c r="F3248" s="20"/>
      <c r="G3248" s="9" t="s">
        <v>7680</v>
      </c>
      <c r="H3248" s="10" t="s">
        <v>5123</v>
      </c>
    </row>
    <row r="3249" spans="1:8">
      <c r="A3249" s="6"/>
      <c r="B3249" s="7"/>
      <c r="C3249" s="12"/>
      <c r="D3249" s="7"/>
      <c r="E3249" s="12"/>
      <c r="F3249" s="20"/>
      <c r="G3249" s="9" t="s">
        <v>7682</v>
      </c>
      <c r="H3249" s="10" t="s">
        <v>7681</v>
      </c>
    </row>
    <row r="3250" spans="1:8">
      <c r="A3250" s="6"/>
      <c r="B3250" s="7"/>
      <c r="C3250" s="12"/>
      <c r="D3250" s="7"/>
      <c r="E3250" s="12"/>
      <c r="F3250" s="20"/>
      <c r="G3250" s="78" t="s">
        <v>7683</v>
      </c>
      <c r="H3250" s="10" t="s">
        <v>7106</v>
      </c>
    </row>
    <row r="3251" spans="1:8">
      <c r="A3251" s="6"/>
      <c r="B3251" s="7"/>
      <c r="C3251" s="12"/>
      <c r="D3251" s="7"/>
      <c r="E3251" s="12"/>
      <c r="F3251" s="20"/>
      <c r="G3251" s="78" t="s">
        <v>7685</v>
      </c>
      <c r="H3251" s="10" t="s">
        <v>7684</v>
      </c>
    </row>
    <row r="3252" spans="1:8">
      <c r="A3252" s="6"/>
      <c r="B3252" s="7"/>
      <c r="C3252" s="12"/>
      <c r="D3252" s="7"/>
      <c r="E3252" s="12"/>
      <c r="F3252" s="20"/>
      <c r="G3252" s="78" t="s">
        <v>7686</v>
      </c>
      <c r="H3252" s="10" t="s">
        <v>2429</v>
      </c>
    </row>
    <row r="3253" spans="1:8">
      <c r="A3253" s="6"/>
      <c r="B3253" s="7"/>
      <c r="C3253" s="12"/>
      <c r="D3253" s="7"/>
      <c r="E3253" s="12"/>
      <c r="F3253" s="20"/>
      <c r="G3253" s="15" t="s">
        <v>7688</v>
      </c>
      <c r="H3253" s="16" t="s">
        <v>7687</v>
      </c>
    </row>
    <row r="3254" spans="1:8">
      <c r="A3254" s="6"/>
      <c r="B3254" s="7"/>
      <c r="C3254" s="12"/>
      <c r="D3254" s="7"/>
      <c r="E3254" s="12"/>
      <c r="F3254" s="20"/>
      <c r="G3254" s="9" t="s">
        <v>7690</v>
      </c>
      <c r="H3254" s="10" t="s">
        <v>7689</v>
      </c>
    </row>
    <row r="3255" spans="1:8">
      <c r="A3255" s="6"/>
      <c r="B3255" s="7"/>
      <c r="C3255" s="12"/>
      <c r="D3255" s="7"/>
      <c r="E3255" s="12"/>
      <c r="F3255" s="20"/>
      <c r="G3255" s="19">
        <v>2111305</v>
      </c>
      <c r="H3255" s="10" t="s">
        <v>7691</v>
      </c>
    </row>
    <row r="3256" spans="1:8">
      <c r="A3256" s="6"/>
      <c r="B3256" s="7"/>
      <c r="C3256" s="12"/>
      <c r="D3256" s="7"/>
      <c r="E3256" s="12"/>
      <c r="F3256" s="20"/>
      <c r="G3256" s="9" t="s">
        <v>7693</v>
      </c>
      <c r="H3256" s="10" t="s">
        <v>7692</v>
      </c>
    </row>
    <row r="3257" spans="1:8">
      <c r="A3257" s="6"/>
      <c r="B3257" s="7"/>
      <c r="C3257" s="12"/>
      <c r="D3257" s="7"/>
      <c r="E3257" s="12"/>
      <c r="F3257" s="20"/>
      <c r="G3257" s="9" t="s">
        <v>7695</v>
      </c>
      <c r="H3257" s="10" t="s">
        <v>7694</v>
      </c>
    </row>
    <row r="3258" spans="1:8">
      <c r="A3258" s="6"/>
      <c r="B3258" s="7"/>
      <c r="C3258" s="12"/>
      <c r="D3258" s="7"/>
      <c r="E3258" s="12"/>
      <c r="F3258" s="20"/>
      <c r="G3258" s="9" t="s">
        <v>7697</v>
      </c>
      <c r="H3258" s="10" t="s">
        <v>7696</v>
      </c>
    </row>
    <row r="3259" spans="1:8">
      <c r="A3259" s="6"/>
      <c r="B3259" s="7"/>
      <c r="C3259" s="12"/>
      <c r="D3259" s="7"/>
      <c r="E3259" s="12"/>
      <c r="F3259" s="20"/>
      <c r="G3259" s="9" t="s">
        <v>7699</v>
      </c>
      <c r="H3259" s="10" t="s">
        <v>7698</v>
      </c>
    </row>
    <row r="3260" spans="1:8">
      <c r="A3260" s="6"/>
      <c r="B3260" s="7"/>
      <c r="C3260" s="12"/>
      <c r="D3260" s="7"/>
      <c r="E3260" s="12"/>
      <c r="F3260" s="20"/>
      <c r="G3260" s="9" t="s">
        <v>7701</v>
      </c>
      <c r="H3260" s="10" t="s">
        <v>7700</v>
      </c>
    </row>
    <row r="3261" spans="1:8">
      <c r="A3261" s="6"/>
      <c r="B3261" s="7"/>
      <c r="C3261" s="12"/>
      <c r="D3261" s="14"/>
      <c r="E3261" s="12"/>
      <c r="F3261" s="20"/>
      <c r="G3261" s="79" t="s">
        <v>7702</v>
      </c>
      <c r="H3261" s="80" t="s">
        <v>5454</v>
      </c>
    </row>
    <row r="3262" spans="1:8">
      <c r="A3262" s="17"/>
      <c r="B3262" s="14"/>
      <c r="C3262" s="18"/>
      <c r="D3262" s="14"/>
      <c r="E3262" s="18"/>
      <c r="F3262" s="24"/>
      <c r="G3262" s="79" t="s">
        <v>7703</v>
      </c>
      <c r="H3262" s="16" t="s">
        <v>2596</v>
      </c>
    </row>
    <row r="3263" spans="1:8">
      <c r="A3263" s="17"/>
      <c r="B3263" s="14"/>
      <c r="C3263" s="18"/>
      <c r="D3263" s="7"/>
      <c r="E3263" s="18"/>
      <c r="F3263" s="24"/>
      <c r="G3263" s="9" t="s">
        <v>7705</v>
      </c>
      <c r="H3263" s="10" t="s">
        <v>7704</v>
      </c>
    </row>
    <row r="3264" spans="1:8">
      <c r="A3264" s="6"/>
      <c r="B3264" s="7"/>
      <c r="C3264" s="12"/>
      <c r="D3264" s="7"/>
      <c r="E3264" s="12"/>
      <c r="F3264" s="20"/>
      <c r="G3264" s="9" t="s">
        <v>7707</v>
      </c>
      <c r="H3264" s="10" t="s">
        <v>7706</v>
      </c>
    </row>
    <row r="3265" spans="1:8">
      <c r="A3265" s="6"/>
      <c r="B3265" s="7"/>
      <c r="C3265" s="12"/>
      <c r="D3265" s="7"/>
      <c r="E3265" s="12"/>
      <c r="F3265" s="20"/>
      <c r="G3265" s="9" t="s">
        <v>7709</v>
      </c>
      <c r="H3265" s="10" t="s">
        <v>7708</v>
      </c>
    </row>
    <row r="3266" spans="1:8">
      <c r="A3266" s="6"/>
      <c r="B3266" s="7"/>
      <c r="C3266" s="12"/>
      <c r="D3266" s="7"/>
      <c r="E3266" s="12"/>
      <c r="F3266" s="20"/>
      <c r="G3266" s="9" t="s">
        <v>7710</v>
      </c>
      <c r="H3266" s="10" t="s">
        <v>1619</v>
      </c>
    </row>
    <row r="3267" spans="1:8">
      <c r="A3267" s="6"/>
      <c r="B3267" s="7"/>
      <c r="C3267" s="12"/>
      <c r="D3267" s="7"/>
      <c r="E3267" s="12"/>
      <c r="F3267" s="20"/>
      <c r="G3267" s="9" t="s">
        <v>7712</v>
      </c>
      <c r="H3267" s="16" t="s">
        <v>7711</v>
      </c>
    </row>
    <row r="3268" spans="1:8">
      <c r="A3268" s="6"/>
      <c r="B3268" s="7"/>
      <c r="C3268" s="12"/>
      <c r="D3268" s="7"/>
      <c r="E3268" s="12"/>
      <c r="F3268" s="20"/>
      <c r="G3268" s="9" t="s">
        <v>7714</v>
      </c>
      <c r="H3268" s="10" t="s">
        <v>7713</v>
      </c>
    </row>
    <row r="3269" spans="1:8">
      <c r="A3269" s="6"/>
      <c r="B3269" s="7"/>
      <c r="C3269" s="12"/>
      <c r="D3269" s="7"/>
      <c r="E3269" s="12"/>
      <c r="F3269" s="20"/>
      <c r="G3269" s="9" t="s">
        <v>7716</v>
      </c>
      <c r="H3269" s="10" t="s">
        <v>7715</v>
      </c>
    </row>
    <row r="3270" spans="1:8">
      <c r="A3270" s="6"/>
      <c r="B3270" s="7"/>
      <c r="C3270" s="12"/>
      <c r="D3270" s="7"/>
      <c r="E3270" s="12"/>
      <c r="F3270" s="20"/>
      <c r="G3270" s="9" t="s">
        <v>7717</v>
      </c>
      <c r="H3270" s="10" t="s">
        <v>6460</v>
      </c>
    </row>
    <row r="3271" spans="1:8">
      <c r="A3271" s="6"/>
      <c r="B3271" s="7"/>
      <c r="C3271" s="12"/>
      <c r="D3271" s="7"/>
      <c r="E3271" s="12"/>
      <c r="F3271" s="20"/>
      <c r="G3271" s="9" t="s">
        <v>7718</v>
      </c>
      <c r="H3271" s="10" t="s">
        <v>3418</v>
      </c>
    </row>
    <row r="3272" spans="1:8">
      <c r="A3272" s="6"/>
      <c r="B3272" s="7"/>
      <c r="C3272" s="12"/>
      <c r="D3272" s="7"/>
      <c r="E3272" s="12"/>
      <c r="F3272" s="20"/>
      <c r="G3272" s="9" t="s">
        <v>7720</v>
      </c>
      <c r="H3272" s="10" t="s">
        <v>7719</v>
      </c>
    </row>
    <row r="3273" spans="1:8">
      <c r="A3273" s="6"/>
      <c r="B3273" s="7"/>
      <c r="C3273" s="12"/>
      <c r="D3273" s="7"/>
      <c r="E3273" s="12"/>
      <c r="F3273" s="20"/>
      <c r="G3273" s="9" t="s">
        <v>7721</v>
      </c>
      <c r="H3273" s="10" t="s">
        <v>4531</v>
      </c>
    </row>
    <row r="3274" spans="1:8">
      <c r="A3274" s="6"/>
      <c r="B3274" s="7"/>
      <c r="C3274" s="12"/>
      <c r="D3274" s="7"/>
      <c r="E3274" s="12"/>
      <c r="F3274" s="20"/>
      <c r="G3274" s="9" t="s">
        <v>7723</v>
      </c>
      <c r="H3274" s="10" t="s">
        <v>7722</v>
      </c>
    </row>
    <row r="3275" spans="1:8">
      <c r="A3275" s="6"/>
      <c r="B3275" s="7"/>
      <c r="C3275" s="12"/>
      <c r="D3275" s="7"/>
      <c r="E3275" s="12"/>
      <c r="F3275" s="20"/>
      <c r="G3275" s="9" t="s">
        <v>7725</v>
      </c>
      <c r="H3275" s="10" t="s">
        <v>7724</v>
      </c>
    </row>
    <row r="3276" spans="1:8">
      <c r="A3276" s="6"/>
      <c r="B3276" s="7"/>
      <c r="C3276" s="12"/>
      <c r="D3276" s="7"/>
      <c r="E3276" s="12"/>
      <c r="F3276" s="20"/>
      <c r="G3276" s="9" t="s">
        <v>7727</v>
      </c>
      <c r="H3276" s="10" t="s">
        <v>7726</v>
      </c>
    </row>
    <row r="3277" spans="1:8">
      <c r="A3277" s="6"/>
      <c r="B3277" s="7"/>
      <c r="C3277" s="12"/>
      <c r="D3277" s="7"/>
      <c r="E3277" s="12"/>
      <c r="F3277" s="20"/>
      <c r="G3277" s="9" t="s">
        <v>7729</v>
      </c>
      <c r="H3277" s="10" t="s">
        <v>7728</v>
      </c>
    </row>
    <row r="3278" spans="1:8">
      <c r="A3278" s="6"/>
      <c r="B3278" s="7"/>
      <c r="C3278" s="12"/>
      <c r="D3278" s="7"/>
      <c r="E3278" s="12"/>
      <c r="F3278" s="20"/>
      <c r="G3278" s="9" t="s">
        <v>7731</v>
      </c>
      <c r="H3278" s="10" t="s">
        <v>7730</v>
      </c>
    </row>
    <row r="3279" spans="1:8">
      <c r="A3279" s="6"/>
      <c r="B3279" s="7"/>
      <c r="C3279" s="12"/>
      <c r="D3279" s="7"/>
      <c r="E3279" s="12"/>
      <c r="F3279" s="20"/>
      <c r="G3279" s="9" t="s">
        <v>7732</v>
      </c>
      <c r="H3279" s="10" t="s">
        <v>2366</v>
      </c>
    </row>
    <row r="3280" spans="1:8">
      <c r="A3280" s="6"/>
      <c r="B3280" s="7"/>
      <c r="C3280" s="12"/>
      <c r="D3280" s="7"/>
      <c r="E3280" s="12"/>
      <c r="F3280" s="20"/>
      <c r="G3280" s="9" t="s">
        <v>7734</v>
      </c>
      <c r="H3280" s="10" t="s">
        <v>7733</v>
      </c>
    </row>
    <row r="3281" spans="1:8">
      <c r="A3281" s="6"/>
      <c r="B3281" s="7"/>
      <c r="C3281" s="12"/>
      <c r="D3281" s="7"/>
      <c r="E3281" s="12"/>
      <c r="F3281" s="20"/>
      <c r="G3281" s="9" t="s">
        <v>7736</v>
      </c>
      <c r="H3281" s="10" t="s">
        <v>7735</v>
      </c>
    </row>
    <row r="3282" spans="1:8">
      <c r="A3282" s="6"/>
      <c r="B3282" s="7"/>
      <c r="C3282" s="12"/>
      <c r="D3282" s="7"/>
      <c r="E3282" s="12"/>
      <c r="F3282" s="20"/>
      <c r="G3282" s="9" t="s">
        <v>7738</v>
      </c>
      <c r="H3282" s="10" t="s">
        <v>7737</v>
      </c>
    </row>
    <row r="3283" spans="1:8">
      <c r="A3283" s="6"/>
      <c r="B3283" s="7"/>
      <c r="C3283" s="12"/>
      <c r="D3283" s="7"/>
      <c r="E3283" s="12"/>
      <c r="F3283" s="20"/>
      <c r="G3283" s="9" t="s">
        <v>7739</v>
      </c>
      <c r="H3283" s="10" t="s">
        <v>4687</v>
      </c>
    </row>
    <row r="3284" spans="1:8">
      <c r="A3284" s="6"/>
      <c r="B3284" s="7"/>
      <c r="C3284" s="12"/>
      <c r="D3284" s="7"/>
      <c r="E3284" s="12"/>
      <c r="F3284" s="20"/>
      <c r="G3284" s="9" t="s">
        <v>7741</v>
      </c>
      <c r="H3284" s="10" t="s">
        <v>7740</v>
      </c>
    </row>
    <row r="3285" spans="1:8">
      <c r="A3285" s="6"/>
      <c r="B3285" s="7"/>
      <c r="C3285" s="12"/>
      <c r="D3285" s="7"/>
      <c r="E3285" s="12"/>
      <c r="F3285" s="20"/>
      <c r="G3285" s="9" t="s">
        <v>7742</v>
      </c>
      <c r="H3285" s="10" t="s">
        <v>3723</v>
      </c>
    </row>
    <row r="3286" spans="1:8">
      <c r="A3286" s="6"/>
      <c r="B3286" s="7"/>
      <c r="C3286" s="12"/>
      <c r="D3286" s="7"/>
      <c r="E3286" s="12"/>
      <c r="F3286" s="20"/>
      <c r="G3286" s="9" t="s">
        <v>7744</v>
      </c>
      <c r="H3286" s="10" t="s">
        <v>7743</v>
      </c>
    </row>
    <row r="3287" spans="1:8">
      <c r="A3287" s="6"/>
      <c r="B3287" s="7"/>
      <c r="C3287" s="12"/>
      <c r="D3287" s="7"/>
      <c r="E3287" s="12"/>
      <c r="F3287" s="20"/>
      <c r="G3287" s="78" t="s">
        <v>7745</v>
      </c>
      <c r="H3287" s="10" t="s">
        <v>3187</v>
      </c>
    </row>
    <row r="3288" spans="1:8">
      <c r="A3288" s="6"/>
      <c r="B3288" s="7"/>
      <c r="C3288" s="12"/>
      <c r="D3288" s="7"/>
      <c r="E3288" s="12"/>
      <c r="F3288" s="20"/>
      <c r="G3288" s="78" t="s">
        <v>7747</v>
      </c>
      <c r="H3288" s="10" t="s">
        <v>7746</v>
      </c>
    </row>
    <row r="3289" spans="1:8">
      <c r="A3289" s="6"/>
      <c r="B3289" s="7"/>
      <c r="C3289" s="12"/>
      <c r="D3289" s="7"/>
      <c r="E3289" s="12"/>
      <c r="F3289" s="20"/>
      <c r="G3289" s="78" t="s">
        <v>7749</v>
      </c>
      <c r="H3289" s="10" t="s">
        <v>7748</v>
      </c>
    </row>
    <row r="3290" spans="1:8">
      <c r="A3290" s="6"/>
      <c r="B3290" s="7"/>
      <c r="C3290" s="12"/>
      <c r="D3290" s="7"/>
      <c r="E3290" s="12"/>
      <c r="F3290" s="20"/>
      <c r="G3290" s="78" t="s">
        <v>7751</v>
      </c>
      <c r="H3290" s="10" t="s">
        <v>7750</v>
      </c>
    </row>
    <row r="3291" spans="1:8">
      <c r="A3291" s="6"/>
      <c r="B3291" s="7"/>
      <c r="C3291" s="12"/>
      <c r="D3291" s="7"/>
      <c r="E3291" s="12"/>
      <c r="F3291" s="20"/>
      <c r="G3291" s="78" t="s">
        <v>7753</v>
      </c>
      <c r="H3291" s="10" t="s">
        <v>7752</v>
      </c>
    </row>
    <row r="3292" spans="1:8">
      <c r="A3292" s="6"/>
      <c r="B3292" s="7"/>
      <c r="C3292" s="12"/>
      <c r="D3292" s="7"/>
      <c r="E3292" s="12"/>
      <c r="F3292" s="20"/>
      <c r="G3292" s="78" t="s">
        <v>7754</v>
      </c>
      <c r="H3292" s="10" t="s">
        <v>5454</v>
      </c>
    </row>
    <row r="3293" spans="1:8">
      <c r="A3293" s="6"/>
      <c r="B3293" s="7"/>
      <c r="C3293" s="12"/>
      <c r="D3293" s="7"/>
      <c r="E3293" s="12"/>
      <c r="F3293" s="20"/>
      <c r="G3293" s="78" t="s">
        <v>7756</v>
      </c>
      <c r="H3293" s="10" t="s">
        <v>7755</v>
      </c>
    </row>
    <row r="3294" spans="1:8">
      <c r="A3294" s="6"/>
      <c r="B3294" s="7"/>
      <c r="C3294" s="12"/>
      <c r="D3294" s="7"/>
      <c r="E3294" s="12"/>
      <c r="F3294" s="20"/>
      <c r="G3294" s="9" t="s">
        <v>7758</v>
      </c>
      <c r="H3294" s="10" t="s">
        <v>7757</v>
      </c>
    </row>
    <row r="3295" spans="1:8">
      <c r="A3295" s="6"/>
      <c r="B3295" s="7"/>
      <c r="C3295" s="12"/>
      <c r="D3295" s="7"/>
      <c r="E3295" s="12"/>
      <c r="F3295" s="20"/>
      <c r="G3295" s="9" t="s">
        <v>7760</v>
      </c>
      <c r="H3295" s="10" t="s">
        <v>7759</v>
      </c>
    </row>
    <row r="3296" spans="1:8">
      <c r="A3296" s="6"/>
      <c r="B3296" s="7"/>
      <c r="C3296" s="12"/>
      <c r="D3296" s="7"/>
      <c r="E3296" s="12"/>
      <c r="F3296" s="20"/>
      <c r="G3296" s="9" t="s">
        <v>7761</v>
      </c>
      <c r="H3296" s="10" t="s">
        <v>5573</v>
      </c>
    </row>
    <row r="3297" spans="1:8">
      <c r="A3297" s="6"/>
      <c r="B3297" s="7"/>
      <c r="C3297" s="12"/>
      <c r="D3297" s="7"/>
      <c r="E3297" s="12"/>
      <c r="F3297" s="20"/>
      <c r="G3297" s="9" t="s">
        <v>7763</v>
      </c>
      <c r="H3297" s="10" t="s">
        <v>7762</v>
      </c>
    </row>
    <row r="3298" spans="1:8">
      <c r="A3298" s="6"/>
      <c r="B3298" s="7"/>
      <c r="C3298" s="12"/>
      <c r="D3298" s="7"/>
      <c r="E3298" s="12"/>
      <c r="F3298" s="20"/>
      <c r="G3298" s="9" t="s">
        <v>7765</v>
      </c>
      <c r="H3298" s="10" t="s">
        <v>7764</v>
      </c>
    </row>
    <row r="3299" spans="1:8">
      <c r="A3299" s="6"/>
      <c r="B3299" s="7"/>
      <c r="C3299" s="12"/>
      <c r="D3299" s="7"/>
      <c r="E3299" s="12"/>
      <c r="F3299" s="20"/>
      <c r="G3299" s="9" t="s">
        <v>7767</v>
      </c>
      <c r="H3299" s="10" t="s">
        <v>7766</v>
      </c>
    </row>
    <row r="3300" spans="1:8">
      <c r="A3300" s="6"/>
      <c r="B3300" s="7"/>
      <c r="C3300" s="12"/>
      <c r="D3300" s="7"/>
      <c r="E3300" s="12"/>
      <c r="F3300" s="20"/>
      <c r="G3300" s="9" t="s">
        <v>7768</v>
      </c>
      <c r="H3300" s="10" t="s">
        <v>6379</v>
      </c>
    </row>
    <row r="3301" spans="1:8">
      <c r="A3301" s="6"/>
      <c r="B3301" s="7"/>
      <c r="C3301" s="12"/>
      <c r="D3301" s="7"/>
      <c r="E3301" s="12"/>
      <c r="F3301" s="20"/>
      <c r="G3301" s="9" t="s">
        <v>7770</v>
      </c>
      <c r="H3301" s="10" t="s">
        <v>7769</v>
      </c>
    </row>
    <row r="3302" spans="1:8">
      <c r="A3302" s="6"/>
      <c r="B3302" s="7"/>
      <c r="C3302" s="12"/>
      <c r="D3302" s="7"/>
      <c r="E3302" s="12"/>
      <c r="F3302" s="20"/>
      <c r="G3302" s="9" t="s">
        <v>7772</v>
      </c>
      <c r="H3302" s="10" t="s">
        <v>7771</v>
      </c>
    </row>
    <row r="3303" spans="1:8">
      <c r="A3303" s="6"/>
      <c r="B3303" s="7"/>
      <c r="C3303" s="12"/>
      <c r="D3303" s="7"/>
      <c r="E3303" s="12"/>
      <c r="F3303" s="20"/>
      <c r="G3303" s="9" t="s">
        <v>7773</v>
      </c>
      <c r="H3303" s="10" t="s">
        <v>4452</v>
      </c>
    </row>
    <row r="3304" spans="1:8">
      <c r="A3304" s="6"/>
      <c r="B3304" s="7"/>
      <c r="C3304" s="12"/>
      <c r="D3304" s="7"/>
      <c r="E3304" s="12"/>
      <c r="F3304" s="20"/>
      <c r="G3304" s="9" t="s">
        <v>7775</v>
      </c>
      <c r="H3304" s="10" t="s">
        <v>7774</v>
      </c>
    </row>
    <row r="3305" spans="1:8">
      <c r="A3305" s="6"/>
      <c r="B3305" s="7"/>
      <c r="C3305" s="12"/>
      <c r="D3305" s="7"/>
      <c r="E3305" s="12"/>
      <c r="F3305" s="20"/>
      <c r="G3305" s="9" t="s">
        <v>7777</v>
      </c>
      <c r="H3305" s="10" t="s">
        <v>7776</v>
      </c>
    </row>
    <row r="3306" spans="1:8">
      <c r="A3306" s="6"/>
      <c r="B3306" s="7"/>
      <c r="C3306" s="12"/>
      <c r="D3306" s="7"/>
      <c r="E3306" s="12"/>
      <c r="F3306" s="20"/>
      <c r="G3306" s="9" t="s">
        <v>7778</v>
      </c>
      <c r="H3306" s="10" t="s">
        <v>7400</v>
      </c>
    </row>
    <row r="3307" spans="1:8">
      <c r="A3307" s="6"/>
      <c r="B3307" s="7"/>
      <c r="C3307" s="12"/>
      <c r="D3307" s="7"/>
      <c r="E3307" s="12"/>
      <c r="F3307" s="20"/>
      <c r="G3307" s="9" t="s">
        <v>7780</v>
      </c>
      <c r="H3307" s="10" t="s">
        <v>7779</v>
      </c>
    </row>
    <row r="3308" spans="1:8">
      <c r="A3308" s="6"/>
      <c r="B3308" s="7"/>
      <c r="C3308" s="12"/>
      <c r="D3308" s="7"/>
      <c r="E3308" s="12"/>
      <c r="F3308" s="20"/>
      <c r="G3308" s="9" t="s">
        <v>7781</v>
      </c>
      <c r="H3308" s="10" t="s">
        <v>2416</v>
      </c>
    </row>
    <row r="3309" spans="1:8">
      <c r="A3309" s="6"/>
      <c r="B3309" s="7"/>
      <c r="C3309" s="12"/>
      <c r="D3309" s="7"/>
      <c r="E3309" s="12"/>
      <c r="F3309" s="20"/>
      <c r="G3309" s="9" t="s">
        <v>7782</v>
      </c>
      <c r="H3309" s="10" t="s">
        <v>6045</v>
      </c>
    </row>
    <row r="3310" spans="1:8">
      <c r="A3310" s="6"/>
      <c r="B3310" s="7"/>
      <c r="C3310" s="12"/>
      <c r="D3310" s="7"/>
      <c r="E3310" s="12"/>
      <c r="F3310" s="20"/>
      <c r="G3310" s="9" t="s">
        <v>7784</v>
      </c>
      <c r="H3310" s="10" t="s">
        <v>7783</v>
      </c>
    </row>
    <row r="3311" spans="1:8">
      <c r="A3311" s="6"/>
      <c r="B3311" s="7"/>
      <c r="C3311" s="12"/>
      <c r="D3311" s="7"/>
      <c r="E3311" s="12"/>
      <c r="F3311" s="20"/>
      <c r="G3311" s="9" t="s">
        <v>7786</v>
      </c>
      <c r="H3311" s="10" t="s">
        <v>7785</v>
      </c>
    </row>
    <row r="3312" spans="1:8">
      <c r="A3312" s="6"/>
      <c r="B3312" s="7"/>
      <c r="C3312" s="12"/>
      <c r="D3312" s="7"/>
      <c r="E3312" s="12"/>
      <c r="F3312" s="20"/>
      <c r="G3312" s="9" t="s">
        <v>7788</v>
      </c>
      <c r="H3312" s="10" t="s">
        <v>7787</v>
      </c>
    </row>
    <row r="3313" spans="1:8">
      <c r="A3313" s="6"/>
      <c r="B3313" s="7"/>
      <c r="C3313" s="12"/>
      <c r="D3313" s="7"/>
      <c r="E3313" s="12"/>
      <c r="F3313" s="20"/>
      <c r="G3313" s="9" t="s">
        <v>7790</v>
      </c>
      <c r="H3313" s="10" t="s">
        <v>7789</v>
      </c>
    </row>
    <row r="3314" spans="1:8">
      <c r="A3314" s="6"/>
      <c r="B3314" s="7"/>
      <c r="C3314" s="12"/>
      <c r="D3314" s="7"/>
      <c r="E3314" s="12"/>
      <c r="F3314" s="20"/>
      <c r="G3314" s="9" t="s">
        <v>7792</v>
      </c>
      <c r="H3314" s="10" t="s">
        <v>7791</v>
      </c>
    </row>
    <row r="3315" spans="1:8">
      <c r="A3315" s="6"/>
      <c r="B3315" s="7"/>
      <c r="C3315" s="12"/>
      <c r="D3315" s="7"/>
      <c r="E3315" s="12"/>
      <c r="F3315" s="20"/>
      <c r="G3315" s="9" t="s">
        <v>7794</v>
      </c>
      <c r="H3315" s="10" t="s">
        <v>7793</v>
      </c>
    </row>
    <row r="3316" spans="1:8">
      <c r="A3316" s="6"/>
      <c r="B3316" s="7"/>
      <c r="C3316" s="12"/>
      <c r="D3316" s="7"/>
      <c r="E3316" s="12"/>
      <c r="F3316" s="20"/>
      <c r="G3316" s="9" t="s">
        <v>7795</v>
      </c>
      <c r="H3316" s="10" t="s">
        <v>2147</v>
      </c>
    </row>
    <row r="3317" spans="1:8">
      <c r="A3317" s="6"/>
      <c r="B3317" s="7"/>
      <c r="C3317" s="12"/>
      <c r="D3317" s="7"/>
      <c r="E3317" s="12"/>
      <c r="F3317" s="20"/>
      <c r="G3317" s="9" t="s">
        <v>7797</v>
      </c>
      <c r="H3317" s="10" t="s">
        <v>7796</v>
      </c>
    </row>
    <row r="3318" spans="1:8">
      <c r="A3318" s="6"/>
      <c r="B3318" s="7"/>
      <c r="C3318" s="12"/>
      <c r="D3318" s="7"/>
      <c r="E3318" s="12"/>
      <c r="F3318" s="20"/>
      <c r="G3318" s="9" t="s">
        <v>7799</v>
      </c>
      <c r="H3318" s="10" t="s">
        <v>7798</v>
      </c>
    </row>
    <row r="3319" spans="1:8">
      <c r="A3319" s="6"/>
      <c r="B3319" s="7"/>
      <c r="C3319" s="12"/>
      <c r="D3319" s="7"/>
      <c r="E3319" s="12"/>
      <c r="F3319" s="20"/>
      <c r="G3319" s="9" t="s">
        <v>7801</v>
      </c>
      <c r="H3319" s="10" t="s">
        <v>7800</v>
      </c>
    </row>
    <row r="3320" spans="1:8">
      <c r="A3320" s="6"/>
      <c r="B3320" s="7"/>
      <c r="C3320" s="12"/>
      <c r="D3320" s="7"/>
      <c r="E3320" s="12"/>
      <c r="F3320" s="20"/>
      <c r="G3320" s="9" t="s">
        <v>7803</v>
      </c>
      <c r="H3320" s="10" t="s">
        <v>7802</v>
      </c>
    </row>
    <row r="3321" spans="1:8">
      <c r="A3321" s="6"/>
      <c r="B3321" s="7"/>
      <c r="C3321" s="12"/>
      <c r="D3321" s="7"/>
      <c r="E3321" s="12"/>
      <c r="F3321" s="20"/>
      <c r="G3321" s="9" t="s">
        <v>7805</v>
      </c>
      <c r="H3321" s="10" t="s">
        <v>7804</v>
      </c>
    </row>
    <row r="3322" spans="1:8">
      <c r="A3322" s="6"/>
      <c r="B3322" s="7"/>
      <c r="C3322" s="12"/>
      <c r="D3322" s="7"/>
      <c r="E3322" s="12"/>
      <c r="F3322" s="20"/>
      <c r="G3322" s="9" t="s">
        <v>7807</v>
      </c>
      <c r="H3322" s="10" t="s">
        <v>7806</v>
      </c>
    </row>
    <row r="3323" spans="1:8">
      <c r="A3323" s="6"/>
      <c r="B3323" s="7"/>
      <c r="C3323" s="12"/>
      <c r="D3323" s="7"/>
      <c r="E3323" s="12"/>
      <c r="F3323" s="20"/>
      <c r="G3323" s="9" t="s">
        <v>7808</v>
      </c>
      <c r="H3323" s="10" t="s">
        <v>3320</v>
      </c>
    </row>
    <row r="3324" spans="1:8">
      <c r="A3324" s="6"/>
      <c r="B3324" s="7"/>
      <c r="C3324" s="12"/>
      <c r="D3324" s="7"/>
      <c r="E3324" s="12"/>
      <c r="F3324" s="20"/>
      <c r="G3324" s="9" t="s">
        <v>7810</v>
      </c>
      <c r="H3324" s="10" t="s">
        <v>7809</v>
      </c>
    </row>
    <row r="3325" spans="1:8">
      <c r="A3325" s="6"/>
      <c r="B3325" s="7"/>
      <c r="C3325" s="12"/>
      <c r="D3325" s="7"/>
      <c r="E3325" s="12"/>
      <c r="F3325" s="20"/>
      <c r="G3325" s="9" t="s">
        <v>7812</v>
      </c>
      <c r="H3325" s="10" t="s">
        <v>7811</v>
      </c>
    </row>
    <row r="3326" spans="1:8">
      <c r="A3326" s="6"/>
      <c r="B3326" s="7"/>
      <c r="C3326" s="12"/>
      <c r="D3326" s="7"/>
      <c r="E3326" s="12"/>
      <c r="F3326" s="20"/>
      <c r="G3326" s="9" t="s">
        <v>7814</v>
      </c>
      <c r="H3326" s="10" t="s">
        <v>7813</v>
      </c>
    </row>
    <row r="3327" spans="1:8">
      <c r="A3327" s="6"/>
      <c r="B3327" s="7"/>
      <c r="C3327" s="12"/>
      <c r="D3327" s="7"/>
      <c r="E3327" s="12"/>
      <c r="F3327" s="20"/>
      <c r="G3327" s="9" t="s">
        <v>7816</v>
      </c>
      <c r="H3327" s="10" t="s">
        <v>7815</v>
      </c>
    </row>
    <row r="3328" spans="1:8">
      <c r="A3328" s="6"/>
      <c r="B3328" s="7"/>
      <c r="C3328" s="12"/>
      <c r="D3328" s="7"/>
      <c r="E3328" s="12"/>
      <c r="F3328" s="20"/>
      <c r="G3328" s="9" t="s">
        <v>7818</v>
      </c>
      <c r="H3328" s="10" t="s">
        <v>7817</v>
      </c>
    </row>
    <row r="3329" spans="1:8">
      <c r="A3329" s="6"/>
      <c r="B3329" s="7"/>
      <c r="C3329" s="12"/>
      <c r="D3329" s="7"/>
      <c r="E3329" s="12"/>
      <c r="F3329" s="20"/>
      <c r="G3329" s="9" t="s">
        <v>7820</v>
      </c>
      <c r="H3329" s="10" t="s">
        <v>7819</v>
      </c>
    </row>
    <row r="3330" spans="1:8">
      <c r="A3330" s="6"/>
      <c r="B3330" s="7"/>
      <c r="C3330" s="12"/>
      <c r="D3330" s="7"/>
      <c r="E3330" s="12"/>
      <c r="F3330" s="20"/>
      <c r="G3330" s="9" t="s">
        <v>7821</v>
      </c>
      <c r="H3330" s="10" t="s">
        <v>5530</v>
      </c>
    </row>
    <row r="3331" spans="1:8">
      <c r="A3331" s="6"/>
      <c r="B3331" s="7"/>
      <c r="C3331" s="12"/>
      <c r="D3331" s="7"/>
      <c r="E3331" s="12"/>
      <c r="F3331" s="20"/>
      <c r="G3331" s="9" t="s">
        <v>7823</v>
      </c>
      <c r="H3331" s="10" t="s">
        <v>7822</v>
      </c>
    </row>
    <row r="3332" spans="1:8">
      <c r="A3332" s="6"/>
      <c r="B3332" s="7"/>
      <c r="C3332" s="12"/>
      <c r="D3332" s="7"/>
      <c r="E3332" s="12"/>
      <c r="F3332" s="20"/>
      <c r="G3332" s="9" t="s">
        <v>7824</v>
      </c>
      <c r="H3332" s="10" t="s">
        <v>3598</v>
      </c>
    </row>
    <row r="3333" spans="1:8">
      <c r="A3333" s="6"/>
      <c r="B3333" s="7"/>
      <c r="C3333" s="12"/>
      <c r="D3333" s="7"/>
      <c r="E3333" s="12"/>
      <c r="F3333" s="20"/>
      <c r="G3333" s="9" t="s">
        <v>7825</v>
      </c>
      <c r="H3333" s="10" t="s">
        <v>4079</v>
      </c>
    </row>
    <row r="3334" spans="1:8">
      <c r="A3334" s="6"/>
      <c r="B3334" s="7"/>
      <c r="C3334" s="12"/>
      <c r="D3334" s="7"/>
      <c r="E3334" s="12"/>
      <c r="F3334" s="20"/>
      <c r="G3334" s="9" t="s">
        <v>7827</v>
      </c>
      <c r="H3334" s="10" t="s">
        <v>7826</v>
      </c>
    </row>
    <row r="3335" spans="1:8">
      <c r="A3335" s="6"/>
      <c r="B3335" s="7"/>
      <c r="C3335" s="12"/>
      <c r="D3335" s="7"/>
      <c r="E3335" s="12"/>
      <c r="F3335" s="20"/>
      <c r="G3335" s="9" t="s">
        <v>7829</v>
      </c>
      <c r="H3335" s="10" t="s">
        <v>7828</v>
      </c>
    </row>
    <row r="3336" spans="1:8">
      <c r="A3336" s="6"/>
      <c r="B3336" s="7"/>
      <c r="C3336" s="12"/>
      <c r="D3336" s="7"/>
      <c r="E3336" s="12"/>
      <c r="F3336" s="20"/>
      <c r="G3336" s="9" t="s">
        <v>7831</v>
      </c>
      <c r="H3336" s="10" t="s">
        <v>7830</v>
      </c>
    </row>
    <row r="3337" spans="1:8">
      <c r="A3337" s="6"/>
      <c r="B3337" s="7"/>
      <c r="C3337" s="12"/>
      <c r="D3337" s="7"/>
      <c r="E3337" s="12"/>
      <c r="F3337" s="20"/>
      <c r="G3337" s="9" t="s">
        <v>7833</v>
      </c>
      <c r="H3337" s="10" t="s">
        <v>7832</v>
      </c>
    </row>
    <row r="3338" spans="1:8">
      <c r="A3338" s="6"/>
      <c r="B3338" s="7"/>
      <c r="C3338" s="12"/>
      <c r="D3338" s="7"/>
      <c r="E3338" s="12"/>
      <c r="F3338" s="20"/>
      <c r="G3338" s="9" t="s">
        <v>7834</v>
      </c>
      <c r="H3338" s="10" t="s">
        <v>5278</v>
      </c>
    </row>
    <row r="3339" spans="1:8">
      <c r="A3339" s="6"/>
      <c r="B3339" s="7"/>
      <c r="C3339" s="12"/>
      <c r="D3339" s="7"/>
      <c r="E3339" s="12"/>
      <c r="F3339" s="20"/>
      <c r="G3339" s="9" t="s">
        <v>7835</v>
      </c>
      <c r="H3339" s="10" t="s">
        <v>4486</v>
      </c>
    </row>
    <row r="3340" spans="1:8">
      <c r="A3340" s="6"/>
      <c r="B3340" s="7"/>
      <c r="C3340" s="12"/>
      <c r="D3340" s="7"/>
      <c r="E3340" s="12"/>
      <c r="F3340" s="20"/>
      <c r="G3340" s="9" t="s">
        <v>7837</v>
      </c>
      <c r="H3340" s="10" t="s">
        <v>7836</v>
      </c>
    </row>
    <row r="3341" spans="1:8">
      <c r="A3341" s="6"/>
      <c r="B3341" s="7"/>
      <c r="C3341" s="12"/>
      <c r="D3341" s="7"/>
      <c r="E3341" s="12"/>
      <c r="F3341" s="20"/>
      <c r="G3341" s="9" t="s">
        <v>7839</v>
      </c>
      <c r="H3341" s="10" t="s">
        <v>7838</v>
      </c>
    </row>
    <row r="3342" spans="1:8">
      <c r="A3342" s="6"/>
      <c r="B3342" s="7"/>
      <c r="C3342" s="12"/>
      <c r="D3342" s="7"/>
      <c r="E3342" s="12"/>
      <c r="F3342" s="20"/>
      <c r="G3342" s="9" t="s">
        <v>7841</v>
      </c>
      <c r="H3342" s="10" t="s">
        <v>7840</v>
      </c>
    </row>
    <row r="3343" spans="1:8">
      <c r="A3343" s="6"/>
      <c r="B3343" s="7"/>
      <c r="C3343" s="12"/>
      <c r="D3343" s="7"/>
      <c r="E3343" s="12"/>
      <c r="F3343" s="20"/>
      <c r="G3343" s="9" t="s">
        <v>7843</v>
      </c>
      <c r="H3343" s="10" t="s">
        <v>7842</v>
      </c>
    </row>
    <row r="3344" spans="1:8">
      <c r="A3344" s="6"/>
      <c r="B3344" s="7"/>
      <c r="C3344" s="12"/>
      <c r="D3344" s="7"/>
      <c r="E3344" s="12"/>
      <c r="F3344" s="20"/>
      <c r="G3344" s="9" t="s">
        <v>7845</v>
      </c>
      <c r="H3344" s="10" t="s">
        <v>7844</v>
      </c>
    </row>
    <row r="3345" spans="1:8">
      <c r="A3345" s="6"/>
      <c r="B3345" s="7"/>
      <c r="C3345" s="12"/>
      <c r="D3345" s="7"/>
      <c r="E3345" s="12"/>
      <c r="F3345" s="20"/>
      <c r="G3345" s="9" t="s">
        <v>7847</v>
      </c>
      <c r="H3345" s="10" t="s">
        <v>7846</v>
      </c>
    </row>
    <row r="3346" spans="1:8">
      <c r="A3346" s="6"/>
      <c r="B3346" s="7"/>
      <c r="C3346" s="12"/>
      <c r="D3346" s="7"/>
      <c r="E3346" s="12"/>
      <c r="F3346" s="20"/>
      <c r="G3346" s="9" t="s">
        <v>7849</v>
      </c>
      <c r="H3346" s="10" t="s">
        <v>7848</v>
      </c>
    </row>
    <row r="3347" spans="1:8">
      <c r="A3347" s="6"/>
      <c r="B3347" s="7"/>
      <c r="C3347" s="12"/>
      <c r="D3347" s="7"/>
      <c r="E3347" s="12"/>
      <c r="F3347" s="20"/>
      <c r="G3347" s="9" t="s">
        <v>7851</v>
      </c>
      <c r="H3347" s="10" t="s">
        <v>7850</v>
      </c>
    </row>
    <row r="3348" spans="1:8">
      <c r="A3348" s="6"/>
      <c r="B3348" s="7"/>
      <c r="C3348" s="12"/>
      <c r="D3348" s="7"/>
      <c r="E3348" s="12"/>
      <c r="F3348" s="20"/>
      <c r="G3348" s="9" t="s">
        <v>7852</v>
      </c>
      <c r="H3348" s="10" t="s">
        <v>5883</v>
      </c>
    </row>
    <row r="3349" spans="1:8">
      <c r="A3349" s="6"/>
      <c r="B3349" s="7"/>
      <c r="C3349" s="12"/>
      <c r="D3349" s="7"/>
      <c r="E3349" s="12"/>
      <c r="F3349" s="20"/>
      <c r="G3349" s="9" t="s">
        <v>7854</v>
      </c>
      <c r="H3349" s="10" t="s">
        <v>7853</v>
      </c>
    </row>
    <row r="3350" spans="1:8">
      <c r="A3350" s="6"/>
      <c r="B3350" s="7"/>
      <c r="C3350" s="12"/>
      <c r="D3350" s="7"/>
      <c r="E3350" s="12"/>
      <c r="F3350" s="20"/>
      <c r="G3350" s="9" t="s">
        <v>7856</v>
      </c>
      <c r="H3350" s="10" t="s">
        <v>7855</v>
      </c>
    </row>
    <row r="3351" spans="1:8">
      <c r="A3351" s="6"/>
      <c r="B3351" s="7"/>
      <c r="C3351" s="12"/>
      <c r="D3351" s="7"/>
      <c r="E3351" s="12"/>
      <c r="F3351" s="20"/>
      <c r="G3351" s="9" t="s">
        <v>7858</v>
      </c>
      <c r="H3351" s="10" t="s">
        <v>7857</v>
      </c>
    </row>
    <row r="3352" spans="1:8">
      <c r="A3352" s="6"/>
      <c r="B3352" s="7"/>
      <c r="C3352" s="12"/>
      <c r="D3352" s="7"/>
      <c r="E3352" s="12"/>
      <c r="F3352" s="20"/>
      <c r="G3352" s="9" t="s">
        <v>7860</v>
      </c>
      <c r="H3352" s="10" t="s">
        <v>7859</v>
      </c>
    </row>
    <row r="3353" spans="1:8">
      <c r="A3353" s="6"/>
      <c r="B3353" s="7"/>
      <c r="C3353" s="12"/>
      <c r="D3353" s="7"/>
      <c r="E3353" s="12"/>
      <c r="F3353" s="20"/>
      <c r="G3353" s="9" t="s">
        <v>7862</v>
      </c>
      <c r="H3353" s="10" t="s">
        <v>7861</v>
      </c>
    </row>
    <row r="3354" spans="1:8">
      <c r="A3354" s="6"/>
      <c r="B3354" s="7"/>
      <c r="C3354" s="12"/>
      <c r="D3354" s="7"/>
      <c r="E3354" s="12"/>
      <c r="F3354" s="20"/>
      <c r="G3354" s="9" t="s">
        <v>7864</v>
      </c>
      <c r="H3354" s="10" t="s">
        <v>7863</v>
      </c>
    </row>
    <row r="3355" spans="1:8">
      <c r="A3355" s="6"/>
      <c r="B3355" s="7"/>
      <c r="C3355" s="12"/>
      <c r="D3355" s="7"/>
      <c r="E3355" s="12"/>
      <c r="F3355" s="20"/>
      <c r="G3355" s="9" t="s">
        <v>7866</v>
      </c>
      <c r="H3355" s="10" t="s">
        <v>7865</v>
      </c>
    </row>
    <row r="3356" spans="1:8">
      <c r="A3356" s="6"/>
      <c r="B3356" s="7"/>
      <c r="C3356" s="12"/>
      <c r="D3356" s="7"/>
      <c r="E3356" s="12"/>
      <c r="F3356" s="20"/>
      <c r="G3356" s="9" t="s">
        <v>7868</v>
      </c>
      <c r="H3356" s="10" t="s">
        <v>7867</v>
      </c>
    </row>
    <row r="3357" spans="1:8">
      <c r="A3357" s="6"/>
      <c r="B3357" s="7"/>
      <c r="C3357" s="12"/>
      <c r="D3357" s="7"/>
      <c r="E3357" s="12"/>
      <c r="F3357" s="20"/>
      <c r="G3357" s="9" t="s">
        <v>7870</v>
      </c>
      <c r="H3357" s="10" t="s">
        <v>7869</v>
      </c>
    </row>
    <row r="3358" spans="1:8">
      <c r="A3358" s="6"/>
      <c r="B3358" s="7"/>
      <c r="C3358" s="12"/>
      <c r="D3358" s="7"/>
      <c r="E3358" s="12"/>
      <c r="F3358" s="20"/>
      <c r="G3358" s="9" t="s">
        <v>7872</v>
      </c>
      <c r="H3358" s="10" t="s">
        <v>7871</v>
      </c>
    </row>
    <row r="3359" spans="1:8">
      <c r="A3359" s="6"/>
      <c r="B3359" s="7"/>
      <c r="C3359" s="12"/>
      <c r="D3359" s="7"/>
      <c r="E3359" s="12"/>
      <c r="F3359" s="20"/>
      <c r="G3359" s="9" t="s">
        <v>7874</v>
      </c>
      <c r="H3359" s="10" t="s">
        <v>7873</v>
      </c>
    </row>
    <row r="3360" spans="1:8">
      <c r="A3360" s="6"/>
      <c r="B3360" s="7"/>
      <c r="C3360" s="12"/>
      <c r="D3360" s="7"/>
      <c r="E3360" s="12"/>
      <c r="F3360" s="20"/>
      <c r="G3360" s="9" t="s">
        <v>7876</v>
      </c>
      <c r="H3360" s="10" t="s">
        <v>7875</v>
      </c>
    </row>
    <row r="3361" spans="1:8">
      <c r="A3361" s="6"/>
      <c r="B3361" s="7"/>
      <c r="C3361" s="12"/>
      <c r="D3361" s="7"/>
      <c r="E3361" s="12"/>
      <c r="F3361" s="20"/>
      <c r="G3361" s="9" t="s">
        <v>7878</v>
      </c>
      <c r="H3361" s="16" t="s">
        <v>7877</v>
      </c>
    </row>
    <row r="3362" spans="1:8">
      <c r="A3362" s="6"/>
      <c r="B3362" s="7"/>
      <c r="C3362" s="12"/>
      <c r="D3362" s="7"/>
      <c r="E3362" s="12"/>
      <c r="F3362" s="20"/>
      <c r="G3362" s="9" t="s">
        <v>7880</v>
      </c>
      <c r="H3362" s="10" t="s">
        <v>7879</v>
      </c>
    </row>
    <row r="3363" spans="1:8">
      <c r="A3363" s="6"/>
      <c r="B3363" s="7"/>
      <c r="C3363" s="12"/>
      <c r="D3363" s="7"/>
      <c r="E3363" s="12"/>
      <c r="F3363" s="20"/>
      <c r="G3363" s="9" t="s">
        <v>7882</v>
      </c>
      <c r="H3363" s="10" t="s">
        <v>7881</v>
      </c>
    </row>
    <row r="3364" spans="1:8">
      <c r="A3364" s="6"/>
      <c r="B3364" s="7"/>
      <c r="C3364" s="12"/>
      <c r="D3364" s="7"/>
      <c r="E3364" s="12"/>
      <c r="F3364" s="20"/>
      <c r="G3364" s="9" t="s">
        <v>7884</v>
      </c>
      <c r="H3364" s="10" t="s">
        <v>7883</v>
      </c>
    </row>
    <row r="3365" spans="1:8">
      <c r="A3365" s="6"/>
      <c r="B3365" s="7"/>
      <c r="C3365" s="12"/>
      <c r="D3365" s="7"/>
      <c r="E3365" s="12"/>
      <c r="F3365" s="20"/>
      <c r="G3365" s="9" t="s">
        <v>7886</v>
      </c>
      <c r="H3365" s="10" t="s">
        <v>7885</v>
      </c>
    </row>
    <row r="3366" spans="1:8">
      <c r="A3366" s="6"/>
      <c r="B3366" s="7"/>
      <c r="C3366" s="12"/>
      <c r="D3366" s="7"/>
      <c r="E3366" s="12"/>
      <c r="F3366" s="20"/>
      <c r="G3366" s="9" t="s">
        <v>7888</v>
      </c>
      <c r="H3366" s="16" t="s">
        <v>7887</v>
      </c>
    </row>
    <row r="3367" spans="1:8">
      <c r="A3367" s="6"/>
      <c r="B3367" s="7"/>
      <c r="C3367" s="12"/>
      <c r="D3367" s="7"/>
      <c r="E3367" s="12"/>
      <c r="F3367" s="20"/>
      <c r="G3367" s="9" t="s">
        <v>7890</v>
      </c>
      <c r="H3367" s="10" t="s">
        <v>7889</v>
      </c>
    </row>
    <row r="3368" spans="1:8">
      <c r="A3368" s="6"/>
      <c r="B3368" s="7"/>
      <c r="C3368" s="12"/>
      <c r="D3368" s="7"/>
      <c r="E3368" s="12"/>
      <c r="F3368" s="20"/>
      <c r="G3368" s="9" t="s">
        <v>7892</v>
      </c>
      <c r="H3368" s="16" t="s">
        <v>7891</v>
      </c>
    </row>
    <row r="3369" spans="1:8">
      <c r="A3369" s="6"/>
      <c r="B3369" s="7"/>
      <c r="C3369" s="12"/>
      <c r="D3369" s="7"/>
      <c r="E3369" s="12"/>
      <c r="F3369" s="20"/>
      <c r="G3369" s="9" t="s">
        <v>7894</v>
      </c>
      <c r="H3369" s="10" t="s">
        <v>7893</v>
      </c>
    </row>
    <row r="3370" spans="1:8">
      <c r="A3370" s="6"/>
      <c r="B3370" s="7"/>
      <c r="C3370" s="12"/>
      <c r="D3370" s="7"/>
      <c r="E3370" s="12"/>
      <c r="F3370" s="20"/>
      <c r="G3370" s="9" t="s">
        <v>7895</v>
      </c>
      <c r="H3370" s="10" t="s">
        <v>6061</v>
      </c>
    </row>
    <row r="3371" spans="1:8">
      <c r="A3371" s="6"/>
      <c r="B3371" s="7"/>
      <c r="C3371" s="12"/>
      <c r="D3371" s="7"/>
      <c r="E3371" s="12"/>
      <c r="F3371" s="20"/>
      <c r="G3371" s="9" t="s">
        <v>7896</v>
      </c>
      <c r="H3371" s="10" t="s">
        <v>6011</v>
      </c>
    </row>
    <row r="3372" spans="1:8">
      <c r="A3372" s="6"/>
      <c r="B3372" s="7"/>
      <c r="C3372" s="12"/>
      <c r="D3372" s="7"/>
      <c r="E3372" s="12"/>
      <c r="F3372" s="20"/>
      <c r="G3372" s="9" t="s">
        <v>7898</v>
      </c>
      <c r="H3372" s="10" t="s">
        <v>7897</v>
      </c>
    </row>
    <row r="3373" spans="1:8">
      <c r="A3373" s="6"/>
      <c r="B3373" s="7"/>
      <c r="C3373" s="12"/>
      <c r="D3373" s="7"/>
      <c r="E3373" s="12"/>
      <c r="F3373" s="20"/>
      <c r="G3373" s="9" t="s">
        <v>7900</v>
      </c>
      <c r="H3373" s="10" t="s">
        <v>7899</v>
      </c>
    </row>
    <row r="3374" spans="1:8">
      <c r="A3374" s="6"/>
      <c r="B3374" s="7"/>
      <c r="C3374" s="12"/>
      <c r="D3374" s="7"/>
      <c r="E3374" s="12"/>
      <c r="F3374" s="20"/>
      <c r="G3374" s="9" t="s">
        <v>7901</v>
      </c>
      <c r="H3374" s="10" t="s">
        <v>3966</v>
      </c>
    </row>
    <row r="3375" spans="1:8">
      <c r="A3375" s="6"/>
      <c r="B3375" s="7"/>
      <c r="C3375" s="12"/>
      <c r="D3375" s="7"/>
      <c r="E3375" s="12"/>
      <c r="F3375" s="20"/>
      <c r="G3375" s="9" t="s">
        <v>7903</v>
      </c>
      <c r="H3375" s="10" t="s">
        <v>7902</v>
      </c>
    </row>
    <row r="3376" spans="1:8">
      <c r="A3376" s="6"/>
      <c r="B3376" s="7"/>
      <c r="C3376" s="12"/>
      <c r="D3376" s="7"/>
      <c r="E3376" s="12"/>
      <c r="F3376" s="20"/>
      <c r="G3376" s="9" t="s">
        <v>7905</v>
      </c>
      <c r="H3376" s="16" t="s">
        <v>7904</v>
      </c>
    </row>
    <row r="3377" spans="1:8">
      <c r="A3377" s="6"/>
      <c r="B3377" s="7"/>
      <c r="C3377" s="12"/>
      <c r="D3377" s="7"/>
      <c r="E3377" s="12"/>
      <c r="F3377" s="20"/>
      <c r="G3377" s="9" t="s">
        <v>7907</v>
      </c>
      <c r="H3377" s="10" t="s">
        <v>7906</v>
      </c>
    </row>
    <row r="3378" spans="1:8">
      <c r="A3378" s="6"/>
      <c r="B3378" s="7"/>
      <c r="C3378" s="12"/>
      <c r="D3378" s="7"/>
      <c r="E3378" s="12"/>
      <c r="F3378" s="20"/>
      <c r="G3378" s="9" t="s">
        <v>7909</v>
      </c>
      <c r="H3378" s="10" t="s">
        <v>7908</v>
      </c>
    </row>
    <row r="3379" spans="1:8">
      <c r="A3379" s="6"/>
      <c r="B3379" s="7"/>
      <c r="C3379" s="12"/>
      <c r="D3379" s="7"/>
      <c r="E3379" s="12"/>
      <c r="F3379" s="20"/>
      <c r="G3379" s="9" t="s">
        <v>7911</v>
      </c>
      <c r="H3379" s="10" t="s">
        <v>7910</v>
      </c>
    </row>
    <row r="3380" spans="1:8">
      <c r="A3380" s="6"/>
      <c r="B3380" s="7"/>
      <c r="C3380" s="12"/>
      <c r="D3380" s="7"/>
      <c r="E3380" s="12"/>
      <c r="F3380" s="20"/>
      <c r="G3380" s="9" t="s">
        <v>7913</v>
      </c>
      <c r="H3380" s="10" t="s">
        <v>7912</v>
      </c>
    </row>
    <row r="3381" spans="1:8">
      <c r="A3381" s="6"/>
      <c r="B3381" s="7"/>
      <c r="C3381" s="12"/>
      <c r="D3381" s="7"/>
      <c r="E3381" s="12"/>
      <c r="F3381" s="20"/>
      <c r="G3381" s="78" t="s">
        <v>7915</v>
      </c>
      <c r="H3381" s="10" t="s">
        <v>7914</v>
      </c>
    </row>
    <row r="3382" spans="1:8">
      <c r="A3382" s="6"/>
      <c r="B3382" s="7"/>
      <c r="C3382" s="12"/>
      <c r="D3382" s="7"/>
      <c r="E3382" s="12"/>
      <c r="F3382" s="20"/>
      <c r="G3382" s="9" t="s">
        <v>7917</v>
      </c>
      <c r="H3382" s="10" t="s">
        <v>7916</v>
      </c>
    </row>
    <row r="3383" spans="1:8">
      <c r="A3383" s="6"/>
      <c r="B3383" s="7"/>
      <c r="C3383" s="12"/>
      <c r="D3383" s="7"/>
      <c r="E3383" s="12"/>
      <c r="F3383" s="20"/>
      <c r="G3383" s="9" t="s">
        <v>7918</v>
      </c>
      <c r="H3383" s="10" t="s">
        <v>7255</v>
      </c>
    </row>
    <row r="3384" spans="1:8">
      <c r="A3384" s="6"/>
      <c r="B3384" s="7"/>
      <c r="C3384" s="12"/>
      <c r="D3384" s="7"/>
      <c r="E3384" s="12"/>
      <c r="F3384" s="20"/>
      <c r="G3384" s="9" t="s">
        <v>7920</v>
      </c>
      <c r="H3384" s="10" t="s">
        <v>7919</v>
      </c>
    </row>
    <row r="3385" spans="1:8">
      <c r="A3385" s="6"/>
      <c r="B3385" s="7"/>
      <c r="C3385" s="12"/>
      <c r="D3385" s="7"/>
      <c r="E3385" s="12"/>
      <c r="F3385" s="20"/>
      <c r="G3385" s="9" t="s">
        <v>7922</v>
      </c>
      <c r="H3385" s="10" t="s">
        <v>7921</v>
      </c>
    </row>
    <row r="3386" spans="1:8">
      <c r="A3386" s="6"/>
      <c r="B3386" s="7"/>
      <c r="C3386" s="12"/>
      <c r="D3386" s="7"/>
      <c r="E3386" s="12"/>
      <c r="F3386" s="20"/>
      <c r="G3386" s="9" t="s">
        <v>7924</v>
      </c>
      <c r="H3386" s="10" t="s">
        <v>7923</v>
      </c>
    </row>
    <row r="3387" spans="1:8">
      <c r="A3387" s="6"/>
      <c r="B3387" s="7"/>
      <c r="C3387" s="12"/>
      <c r="D3387" s="7"/>
      <c r="E3387" s="12"/>
      <c r="F3387" s="20"/>
      <c r="G3387" s="9" t="s">
        <v>7925</v>
      </c>
      <c r="H3387" s="10" t="s">
        <v>7595</v>
      </c>
    </row>
    <row r="3388" spans="1:8">
      <c r="A3388" s="6"/>
      <c r="B3388" s="7"/>
      <c r="C3388" s="12"/>
      <c r="D3388" s="7"/>
      <c r="E3388" s="12"/>
      <c r="F3388" s="20"/>
      <c r="G3388" s="9" t="s">
        <v>7927</v>
      </c>
      <c r="H3388" s="10" t="s">
        <v>7926</v>
      </c>
    </row>
    <row r="3389" spans="1:8">
      <c r="A3389" s="6"/>
      <c r="B3389" s="7"/>
      <c r="C3389" s="12"/>
      <c r="D3389" s="7"/>
      <c r="E3389" s="12"/>
      <c r="F3389" s="20"/>
      <c r="G3389" s="9" t="s">
        <v>7929</v>
      </c>
      <c r="H3389" s="10" t="s">
        <v>7928</v>
      </c>
    </row>
    <row r="3390" spans="1:8">
      <c r="A3390" s="6"/>
      <c r="B3390" s="7"/>
      <c r="C3390" s="12"/>
      <c r="D3390" s="7"/>
      <c r="E3390" s="12"/>
      <c r="F3390" s="20"/>
      <c r="G3390" s="9" t="s">
        <v>7931</v>
      </c>
      <c r="H3390" s="10" t="s">
        <v>7930</v>
      </c>
    </row>
    <row r="3391" spans="1:8">
      <c r="A3391" s="6"/>
      <c r="B3391" s="7"/>
      <c r="C3391" s="12"/>
      <c r="D3391" s="7"/>
      <c r="E3391" s="12"/>
      <c r="F3391" s="20"/>
      <c r="G3391" s="9" t="s">
        <v>7932</v>
      </c>
      <c r="H3391" s="10" t="s">
        <v>5542</v>
      </c>
    </row>
    <row r="3392" spans="1:8">
      <c r="A3392" s="6"/>
      <c r="B3392" s="7"/>
      <c r="C3392" s="12"/>
      <c r="D3392" s="7"/>
      <c r="E3392" s="12"/>
      <c r="F3392" s="20"/>
      <c r="G3392" s="9" t="s">
        <v>7934</v>
      </c>
      <c r="H3392" s="10" t="s">
        <v>7933</v>
      </c>
    </row>
    <row r="3393" spans="1:8">
      <c r="A3393" s="6"/>
      <c r="B3393" s="7"/>
      <c r="C3393" s="12"/>
      <c r="D3393" s="7"/>
      <c r="E3393" s="12"/>
      <c r="F3393" s="20"/>
      <c r="G3393" s="9" t="s">
        <v>7936</v>
      </c>
      <c r="H3393" s="10" t="s">
        <v>7935</v>
      </c>
    </row>
    <row r="3394" spans="1:8">
      <c r="A3394" s="6"/>
      <c r="B3394" s="7"/>
      <c r="C3394" s="12"/>
      <c r="D3394" s="7"/>
      <c r="E3394" s="12"/>
      <c r="F3394" s="20"/>
      <c r="G3394" s="9" t="s">
        <v>7938</v>
      </c>
      <c r="H3394" s="10" t="s">
        <v>7937</v>
      </c>
    </row>
    <row r="3395" spans="1:8">
      <c r="A3395" s="6"/>
      <c r="B3395" s="7"/>
      <c r="C3395" s="12"/>
      <c r="D3395" s="7"/>
      <c r="E3395" s="12"/>
      <c r="F3395" s="20"/>
      <c r="G3395" s="9" t="s">
        <v>7940</v>
      </c>
      <c r="H3395" s="10" t="s">
        <v>7939</v>
      </c>
    </row>
    <row r="3396" spans="1:8">
      <c r="A3396" s="6"/>
      <c r="B3396" s="7"/>
      <c r="C3396" s="12"/>
      <c r="D3396" s="7"/>
      <c r="E3396" s="12"/>
      <c r="F3396" s="20"/>
      <c r="G3396" s="9" t="s">
        <v>7942</v>
      </c>
      <c r="H3396" s="16" t="s">
        <v>7941</v>
      </c>
    </row>
    <row r="3397" spans="1:8">
      <c r="A3397" s="6"/>
      <c r="B3397" s="7"/>
      <c r="C3397" s="12"/>
      <c r="D3397" s="7"/>
      <c r="E3397" s="12"/>
      <c r="F3397" s="20"/>
      <c r="G3397" s="9" t="s">
        <v>7944</v>
      </c>
      <c r="H3397" s="10" t="s">
        <v>7943</v>
      </c>
    </row>
    <row r="3398" spans="1:8">
      <c r="A3398" s="6"/>
      <c r="B3398" s="7"/>
      <c r="C3398" s="12"/>
      <c r="D3398" s="7"/>
      <c r="E3398" s="12"/>
      <c r="F3398" s="20"/>
      <c r="G3398" s="9" t="s">
        <v>7946</v>
      </c>
      <c r="H3398" s="10" t="s">
        <v>7945</v>
      </c>
    </row>
    <row r="3399" spans="1:8">
      <c r="A3399" s="6"/>
      <c r="B3399" s="7"/>
      <c r="C3399" s="12"/>
      <c r="D3399" s="7"/>
      <c r="E3399" s="12"/>
      <c r="F3399" s="20"/>
      <c r="G3399" s="9" t="s">
        <v>7947</v>
      </c>
      <c r="H3399" s="10" t="s">
        <v>5959</v>
      </c>
    </row>
    <row r="3400" spans="1:8">
      <c r="A3400" s="6"/>
      <c r="B3400" s="7"/>
      <c r="C3400" s="12"/>
      <c r="D3400" s="7"/>
      <c r="E3400" s="12"/>
      <c r="F3400" s="20"/>
      <c r="G3400" s="9" t="s">
        <v>7949</v>
      </c>
      <c r="H3400" s="10" t="s">
        <v>7948</v>
      </c>
    </row>
    <row r="3401" spans="1:8">
      <c r="A3401" s="6"/>
      <c r="B3401" s="7"/>
      <c r="C3401" s="12"/>
      <c r="D3401" s="7"/>
      <c r="E3401" s="12"/>
      <c r="F3401" s="20"/>
      <c r="G3401" s="9" t="s">
        <v>7950</v>
      </c>
      <c r="H3401" s="10" t="s">
        <v>7566</v>
      </c>
    </row>
    <row r="3402" spans="1:8">
      <c r="A3402" s="6"/>
      <c r="B3402" s="7"/>
      <c r="C3402" s="12"/>
      <c r="D3402" s="7"/>
      <c r="E3402" s="12"/>
      <c r="F3402" s="20"/>
      <c r="G3402" s="9" t="s">
        <v>7952</v>
      </c>
      <c r="H3402" s="10" t="s">
        <v>7951</v>
      </c>
    </row>
    <row r="3403" spans="1:8">
      <c r="A3403" s="6"/>
      <c r="B3403" s="7"/>
      <c r="C3403" s="12"/>
      <c r="D3403" s="7"/>
      <c r="E3403" s="12"/>
      <c r="F3403" s="20"/>
      <c r="G3403" s="9" t="s">
        <v>7954</v>
      </c>
      <c r="H3403" s="10" t="s">
        <v>7953</v>
      </c>
    </row>
    <row r="3404" spans="1:8">
      <c r="A3404" s="6"/>
      <c r="B3404" s="7"/>
      <c r="C3404" s="12"/>
      <c r="D3404" s="7"/>
      <c r="E3404" s="12"/>
      <c r="F3404" s="20"/>
      <c r="G3404" s="9" t="s">
        <v>7955</v>
      </c>
      <c r="H3404" s="10" t="s">
        <v>3750</v>
      </c>
    </row>
    <row r="3405" spans="1:8">
      <c r="A3405" s="6"/>
      <c r="B3405" s="7"/>
      <c r="C3405" s="12"/>
      <c r="D3405" s="7"/>
      <c r="E3405" s="12"/>
      <c r="F3405" s="20"/>
      <c r="G3405" s="9" t="s">
        <v>7956</v>
      </c>
      <c r="H3405" s="10" t="s">
        <v>2169</v>
      </c>
    </row>
    <row r="3406" spans="1:8">
      <c r="A3406" s="6"/>
      <c r="B3406" s="7"/>
      <c r="C3406" s="12"/>
      <c r="D3406" s="7"/>
      <c r="E3406" s="12"/>
      <c r="F3406" s="20"/>
      <c r="G3406" s="9" t="s">
        <v>7958</v>
      </c>
      <c r="H3406" s="10" t="s">
        <v>7957</v>
      </c>
    </row>
    <row r="3407" spans="1:8">
      <c r="A3407" s="6"/>
      <c r="B3407" s="7"/>
      <c r="C3407" s="12"/>
      <c r="D3407" s="7"/>
      <c r="E3407" s="12"/>
      <c r="F3407" s="20"/>
      <c r="G3407" s="9" t="s">
        <v>7960</v>
      </c>
      <c r="H3407" s="10" t="s">
        <v>7959</v>
      </c>
    </row>
    <row r="3408" spans="1:8">
      <c r="A3408" s="6"/>
      <c r="B3408" s="7"/>
      <c r="C3408" s="12"/>
      <c r="D3408" s="7"/>
      <c r="E3408" s="12"/>
      <c r="F3408" s="20"/>
      <c r="G3408" s="9" t="s">
        <v>7962</v>
      </c>
      <c r="H3408" s="10" t="s">
        <v>7961</v>
      </c>
    </row>
    <row r="3409" spans="1:8">
      <c r="A3409" s="6"/>
      <c r="B3409" s="7"/>
      <c r="C3409" s="12"/>
      <c r="D3409" s="7"/>
      <c r="E3409" s="12"/>
      <c r="F3409" s="20"/>
      <c r="G3409" s="9" t="s">
        <v>7964</v>
      </c>
      <c r="H3409" s="10" t="s">
        <v>7963</v>
      </c>
    </row>
    <row r="3410" spans="1:8">
      <c r="A3410" s="6"/>
      <c r="B3410" s="7"/>
      <c r="C3410" s="12"/>
      <c r="D3410" s="7"/>
      <c r="E3410" s="12"/>
      <c r="F3410" s="20"/>
      <c r="G3410" s="9" t="s">
        <v>7966</v>
      </c>
      <c r="H3410" s="10" t="s">
        <v>7965</v>
      </c>
    </row>
    <row r="3411" spans="1:8">
      <c r="A3411" s="6"/>
      <c r="B3411" s="7"/>
      <c r="C3411" s="12"/>
      <c r="D3411" s="7"/>
      <c r="E3411" s="12"/>
      <c r="F3411" s="20"/>
      <c r="G3411" s="9" t="s">
        <v>7968</v>
      </c>
      <c r="H3411" s="10" t="s">
        <v>7967</v>
      </c>
    </row>
    <row r="3412" spans="1:8">
      <c r="A3412" s="6"/>
      <c r="B3412" s="7"/>
      <c r="C3412" s="12"/>
      <c r="D3412" s="7"/>
      <c r="E3412" s="12"/>
      <c r="F3412" s="20"/>
      <c r="G3412" s="9" t="s">
        <v>7970</v>
      </c>
      <c r="H3412" s="10" t="s">
        <v>7969</v>
      </c>
    </row>
    <row r="3413" spans="1:8">
      <c r="A3413" s="6"/>
      <c r="B3413" s="7"/>
      <c r="C3413" s="12"/>
      <c r="D3413" s="7"/>
      <c r="E3413" s="12"/>
      <c r="F3413" s="20"/>
      <c r="G3413" s="9" t="s">
        <v>7972</v>
      </c>
      <c r="H3413" s="10" t="s">
        <v>7971</v>
      </c>
    </row>
    <row r="3414" spans="1:8">
      <c r="A3414" s="6"/>
      <c r="B3414" s="7"/>
      <c r="C3414" s="12"/>
      <c r="D3414" s="7"/>
      <c r="E3414" s="12"/>
      <c r="F3414" s="20"/>
      <c r="G3414" s="9" t="s">
        <v>7974</v>
      </c>
      <c r="H3414" s="10" t="s">
        <v>7973</v>
      </c>
    </row>
    <row r="3415" spans="1:8">
      <c r="A3415" s="6"/>
      <c r="B3415" s="7"/>
      <c r="C3415" s="12"/>
      <c r="D3415" s="7"/>
      <c r="E3415" s="12"/>
      <c r="F3415" s="20"/>
      <c r="G3415" s="9" t="s">
        <v>7976</v>
      </c>
      <c r="H3415" s="10" t="s">
        <v>7975</v>
      </c>
    </row>
    <row r="3416" spans="1:8">
      <c r="A3416" s="6"/>
      <c r="B3416" s="7"/>
      <c r="C3416" s="12"/>
      <c r="D3416" s="7"/>
      <c r="E3416" s="12"/>
      <c r="F3416" s="20"/>
      <c r="G3416" s="9" t="s">
        <v>7978</v>
      </c>
      <c r="H3416" s="10" t="s">
        <v>7977</v>
      </c>
    </row>
    <row r="3417" spans="1:8">
      <c r="A3417" s="6"/>
      <c r="B3417" s="7"/>
      <c r="C3417" s="12"/>
      <c r="D3417" s="7"/>
      <c r="E3417" s="12"/>
      <c r="F3417" s="20"/>
      <c r="G3417" s="9" t="s">
        <v>7980</v>
      </c>
      <c r="H3417" s="10" t="s">
        <v>7979</v>
      </c>
    </row>
    <row r="3418" spans="1:8">
      <c r="A3418" s="6"/>
      <c r="B3418" s="7"/>
      <c r="C3418" s="12"/>
      <c r="D3418" s="7"/>
      <c r="E3418" s="12"/>
      <c r="F3418" s="20"/>
      <c r="G3418" s="9" t="s">
        <v>7982</v>
      </c>
      <c r="H3418" s="10" t="s">
        <v>7981</v>
      </c>
    </row>
    <row r="3419" spans="1:8">
      <c r="A3419" s="6"/>
      <c r="B3419" s="7"/>
      <c r="C3419" s="12"/>
      <c r="D3419" s="7"/>
      <c r="E3419" s="12"/>
      <c r="F3419" s="20"/>
      <c r="G3419" s="9" t="s">
        <v>7984</v>
      </c>
      <c r="H3419" s="10" t="s">
        <v>7983</v>
      </c>
    </row>
    <row r="3420" spans="1:8">
      <c r="A3420" s="6"/>
      <c r="B3420" s="7"/>
      <c r="C3420" s="12"/>
      <c r="D3420" s="7"/>
      <c r="E3420" s="12"/>
      <c r="F3420" s="20"/>
      <c r="G3420" s="9" t="s">
        <v>7986</v>
      </c>
      <c r="H3420" s="10" t="s">
        <v>7985</v>
      </c>
    </row>
    <row r="3421" spans="1:8">
      <c r="A3421" s="6"/>
      <c r="B3421" s="7"/>
      <c r="C3421" s="12"/>
      <c r="D3421" s="7"/>
      <c r="E3421" s="12"/>
      <c r="F3421" s="20"/>
      <c r="G3421" s="9" t="s">
        <v>7987</v>
      </c>
      <c r="H3421" s="10" t="s">
        <v>4713</v>
      </c>
    </row>
    <row r="3422" spans="1:8">
      <c r="A3422" s="6"/>
      <c r="B3422" s="7"/>
      <c r="C3422" s="12"/>
      <c r="D3422" s="7"/>
      <c r="E3422" s="12"/>
      <c r="F3422" s="20"/>
      <c r="G3422" s="9" t="s">
        <v>7988</v>
      </c>
      <c r="H3422" s="10" t="s">
        <v>3156</v>
      </c>
    </row>
    <row r="3423" spans="1:8">
      <c r="A3423" s="6"/>
      <c r="B3423" s="7"/>
      <c r="C3423" s="12"/>
      <c r="D3423" s="7"/>
      <c r="E3423" s="12"/>
      <c r="F3423" s="20"/>
      <c r="G3423" s="9" t="s">
        <v>7990</v>
      </c>
      <c r="H3423" s="10" t="s">
        <v>7989</v>
      </c>
    </row>
    <row r="3424" spans="1:8">
      <c r="A3424" s="6"/>
      <c r="B3424" s="7"/>
      <c r="C3424" s="12"/>
      <c r="D3424" s="7"/>
      <c r="E3424" s="12"/>
      <c r="F3424" s="20"/>
      <c r="G3424" s="9" t="s">
        <v>7991</v>
      </c>
      <c r="H3424" s="10" t="s">
        <v>7496</v>
      </c>
    </row>
    <row r="3425" spans="1:8">
      <c r="A3425" s="6"/>
      <c r="B3425" s="7"/>
      <c r="C3425" s="12"/>
      <c r="D3425" s="7"/>
      <c r="E3425" s="12"/>
      <c r="F3425" s="20"/>
      <c r="G3425" s="9" t="s">
        <v>7993</v>
      </c>
      <c r="H3425" s="10" t="s">
        <v>7992</v>
      </c>
    </row>
    <row r="3426" spans="1:8">
      <c r="A3426" s="6"/>
      <c r="B3426" s="7"/>
      <c r="C3426" s="12"/>
      <c r="D3426" s="7"/>
      <c r="E3426" s="12"/>
      <c r="F3426" s="20"/>
      <c r="G3426" s="9" t="s">
        <v>7995</v>
      </c>
      <c r="H3426" s="10" t="s">
        <v>7994</v>
      </c>
    </row>
    <row r="3427" spans="1:8">
      <c r="A3427" s="6"/>
      <c r="B3427" s="7"/>
      <c r="C3427" s="12"/>
      <c r="D3427" s="7"/>
      <c r="E3427" s="12"/>
      <c r="F3427" s="20"/>
      <c r="G3427" s="9" t="s">
        <v>7997</v>
      </c>
      <c r="H3427" s="10" t="s">
        <v>7996</v>
      </c>
    </row>
    <row r="3428" spans="1:8">
      <c r="A3428" s="6"/>
      <c r="B3428" s="7"/>
      <c r="C3428" s="12"/>
      <c r="D3428" s="7"/>
      <c r="E3428" s="12"/>
      <c r="F3428" s="20"/>
      <c r="G3428" s="9" t="s">
        <v>7999</v>
      </c>
      <c r="H3428" s="10" t="s">
        <v>7998</v>
      </c>
    </row>
    <row r="3429" spans="1:8">
      <c r="A3429" s="6"/>
      <c r="B3429" s="7"/>
      <c r="C3429" s="12"/>
      <c r="D3429" s="7"/>
      <c r="E3429" s="12"/>
      <c r="F3429" s="20"/>
      <c r="G3429" s="9" t="s">
        <v>8001</v>
      </c>
      <c r="H3429" s="10" t="s">
        <v>8000</v>
      </c>
    </row>
    <row r="3430" spans="1:8">
      <c r="A3430" s="6"/>
      <c r="B3430" s="7"/>
      <c r="C3430" s="12"/>
      <c r="D3430" s="7"/>
      <c r="E3430" s="12"/>
      <c r="F3430" s="20"/>
      <c r="G3430" s="9" t="s">
        <v>8003</v>
      </c>
      <c r="H3430" s="10" t="s">
        <v>8002</v>
      </c>
    </row>
    <row r="3431" spans="1:8">
      <c r="A3431" s="6"/>
      <c r="B3431" s="7"/>
      <c r="C3431" s="12"/>
      <c r="D3431" s="7"/>
      <c r="E3431" s="12"/>
      <c r="F3431" s="20"/>
      <c r="G3431" s="9" t="s">
        <v>8005</v>
      </c>
      <c r="H3431" s="10" t="s">
        <v>8004</v>
      </c>
    </row>
    <row r="3432" spans="1:8">
      <c r="A3432" s="6"/>
      <c r="B3432" s="7"/>
      <c r="C3432" s="12"/>
      <c r="D3432" s="7"/>
      <c r="E3432" s="12"/>
      <c r="F3432" s="20"/>
      <c r="G3432" s="9" t="s">
        <v>8007</v>
      </c>
      <c r="H3432" s="10" t="s">
        <v>8006</v>
      </c>
    </row>
    <row r="3433" spans="1:8">
      <c r="A3433" s="6"/>
      <c r="B3433" s="7"/>
      <c r="C3433" s="12"/>
      <c r="D3433" s="7"/>
      <c r="E3433" s="12"/>
      <c r="F3433" s="20"/>
      <c r="G3433" s="9" t="s">
        <v>8009</v>
      </c>
      <c r="H3433" s="10" t="s">
        <v>8008</v>
      </c>
    </row>
    <row r="3434" spans="1:8">
      <c r="A3434" s="6"/>
      <c r="B3434" s="7"/>
      <c r="C3434" s="12"/>
      <c r="D3434" s="7"/>
      <c r="E3434" s="12"/>
      <c r="F3434" s="20"/>
      <c r="G3434" s="9" t="s">
        <v>8011</v>
      </c>
      <c r="H3434" s="10" t="s">
        <v>8010</v>
      </c>
    </row>
    <row r="3435" spans="1:8">
      <c r="A3435" s="6"/>
      <c r="B3435" s="7"/>
      <c r="C3435" s="12"/>
      <c r="D3435" s="7"/>
      <c r="E3435" s="12"/>
      <c r="F3435" s="20"/>
      <c r="G3435" s="9" t="s">
        <v>8012</v>
      </c>
      <c r="H3435" s="10" t="s">
        <v>4531</v>
      </c>
    </row>
    <row r="3436" spans="1:8">
      <c r="A3436" s="6"/>
      <c r="B3436" s="7"/>
      <c r="C3436" s="12"/>
      <c r="D3436" s="7"/>
      <c r="E3436" s="12"/>
      <c r="F3436" s="20"/>
      <c r="G3436" s="9" t="s">
        <v>8014</v>
      </c>
      <c r="H3436" s="10" t="s">
        <v>8013</v>
      </c>
    </row>
    <row r="3437" spans="1:8">
      <c r="A3437" s="6"/>
      <c r="B3437" s="7"/>
      <c r="C3437" s="12"/>
      <c r="D3437" s="7"/>
      <c r="E3437" s="12"/>
      <c r="F3437" s="20"/>
      <c r="G3437" s="9" t="s">
        <v>8016</v>
      </c>
      <c r="H3437" s="10" t="s">
        <v>8015</v>
      </c>
    </row>
    <row r="3438" spans="1:8">
      <c r="A3438" s="6"/>
      <c r="B3438" s="7"/>
      <c r="C3438" s="12"/>
      <c r="D3438" s="7"/>
      <c r="E3438" s="12"/>
      <c r="F3438" s="20"/>
      <c r="G3438" s="9" t="s">
        <v>8018</v>
      </c>
      <c r="H3438" s="10" t="s">
        <v>8017</v>
      </c>
    </row>
    <row r="3439" spans="1:8">
      <c r="A3439" s="6"/>
      <c r="B3439" s="7"/>
      <c r="C3439" s="12"/>
      <c r="D3439" s="7"/>
      <c r="E3439" s="12"/>
      <c r="F3439" s="20"/>
      <c r="G3439" s="9" t="s">
        <v>8020</v>
      </c>
      <c r="H3439" s="10" t="s">
        <v>8019</v>
      </c>
    </row>
    <row r="3440" spans="1:8">
      <c r="A3440" s="6"/>
      <c r="B3440" s="7"/>
      <c r="C3440" s="12"/>
      <c r="D3440" s="7"/>
      <c r="E3440" s="12"/>
      <c r="F3440" s="20"/>
      <c r="G3440" s="9" t="s">
        <v>8022</v>
      </c>
      <c r="H3440" s="10" t="s">
        <v>8021</v>
      </c>
    </row>
    <row r="3441" spans="1:8">
      <c r="A3441" s="6"/>
      <c r="B3441" s="7"/>
      <c r="C3441" s="12"/>
      <c r="D3441" s="7"/>
      <c r="E3441" s="12"/>
      <c r="F3441" s="20"/>
      <c r="G3441" s="9" t="s">
        <v>8024</v>
      </c>
      <c r="H3441" s="10" t="s">
        <v>8023</v>
      </c>
    </row>
    <row r="3442" spans="1:8">
      <c r="A3442" s="6"/>
      <c r="B3442" s="7"/>
      <c r="C3442" s="12"/>
      <c r="D3442" s="7"/>
      <c r="E3442" s="12"/>
      <c r="F3442" s="20"/>
      <c r="G3442" s="9" t="s">
        <v>8026</v>
      </c>
      <c r="H3442" s="10" t="s">
        <v>8025</v>
      </c>
    </row>
    <row r="3443" spans="1:8">
      <c r="A3443" s="6"/>
      <c r="B3443" s="7"/>
      <c r="C3443" s="12"/>
      <c r="D3443" s="7"/>
      <c r="E3443" s="12"/>
      <c r="F3443" s="20"/>
      <c r="G3443" s="9" t="s">
        <v>8028</v>
      </c>
      <c r="H3443" s="10" t="s">
        <v>8027</v>
      </c>
    </row>
    <row r="3444" spans="1:8">
      <c r="A3444" s="6"/>
      <c r="B3444" s="7"/>
      <c r="C3444" s="12"/>
      <c r="D3444" s="7"/>
      <c r="E3444" s="12"/>
      <c r="F3444" s="20"/>
      <c r="G3444" s="9" t="s">
        <v>8030</v>
      </c>
      <c r="H3444" s="10" t="s">
        <v>8029</v>
      </c>
    </row>
    <row r="3445" spans="1:8">
      <c r="A3445" s="6"/>
      <c r="B3445" s="7"/>
      <c r="C3445" s="12"/>
      <c r="D3445" s="7"/>
      <c r="E3445" s="12"/>
      <c r="F3445" s="20"/>
      <c r="G3445" s="9" t="s">
        <v>8032</v>
      </c>
      <c r="H3445" s="10" t="s">
        <v>8031</v>
      </c>
    </row>
    <row r="3446" spans="1:8">
      <c r="A3446" s="6"/>
      <c r="B3446" s="7"/>
      <c r="C3446" s="12"/>
      <c r="D3446" s="7"/>
      <c r="E3446" s="12"/>
      <c r="F3446" s="20"/>
      <c r="G3446" s="9" t="s">
        <v>8034</v>
      </c>
      <c r="H3446" s="10" t="s">
        <v>8033</v>
      </c>
    </row>
    <row r="3447" spans="1:8">
      <c r="A3447" s="6"/>
      <c r="B3447" s="7"/>
      <c r="C3447" s="12"/>
      <c r="D3447" s="7"/>
      <c r="E3447" s="12"/>
      <c r="F3447" s="20"/>
      <c r="G3447" s="9" t="s">
        <v>8036</v>
      </c>
      <c r="H3447" s="10" t="s">
        <v>8035</v>
      </c>
    </row>
    <row r="3448" spans="1:8">
      <c r="A3448" s="6"/>
      <c r="B3448" s="7"/>
      <c r="C3448" s="12"/>
      <c r="D3448" s="7"/>
      <c r="E3448" s="12"/>
      <c r="F3448" s="20"/>
      <c r="G3448" s="9" t="s">
        <v>8038</v>
      </c>
      <c r="H3448" s="10" t="s">
        <v>8037</v>
      </c>
    </row>
    <row r="3449" spans="1:8">
      <c r="A3449" s="6"/>
      <c r="B3449" s="7"/>
      <c r="C3449" s="12"/>
      <c r="D3449" s="7"/>
      <c r="E3449" s="12"/>
      <c r="F3449" s="20"/>
      <c r="G3449" s="9" t="s">
        <v>8040</v>
      </c>
      <c r="H3449" s="10" t="s">
        <v>8039</v>
      </c>
    </row>
    <row r="3450" spans="1:8">
      <c r="A3450" s="6"/>
      <c r="B3450" s="7"/>
      <c r="C3450" s="12"/>
      <c r="D3450" s="7"/>
      <c r="E3450" s="12"/>
      <c r="F3450" s="20"/>
      <c r="G3450" s="9" t="s">
        <v>8042</v>
      </c>
      <c r="H3450" s="10" t="s">
        <v>8041</v>
      </c>
    </row>
    <row r="3451" spans="1:8">
      <c r="A3451" s="6"/>
      <c r="B3451" s="7"/>
      <c r="C3451" s="12"/>
      <c r="D3451" s="7"/>
      <c r="E3451" s="12"/>
      <c r="F3451" s="20"/>
      <c r="G3451" s="9" t="s">
        <v>8044</v>
      </c>
      <c r="H3451" s="10" t="s">
        <v>8043</v>
      </c>
    </row>
    <row r="3452" spans="1:8">
      <c r="A3452" s="6"/>
      <c r="B3452" s="7"/>
      <c r="C3452" s="12"/>
      <c r="D3452" s="7"/>
      <c r="E3452" s="12"/>
      <c r="F3452" s="20"/>
      <c r="G3452" s="9" t="s">
        <v>8045</v>
      </c>
      <c r="H3452" s="10" t="s">
        <v>1655</v>
      </c>
    </row>
    <row r="3453" spans="1:8">
      <c r="A3453" s="6"/>
      <c r="B3453" s="7"/>
      <c r="C3453" s="12"/>
      <c r="D3453" s="7"/>
      <c r="E3453" s="12"/>
      <c r="F3453" s="20"/>
      <c r="G3453" s="9" t="s">
        <v>8047</v>
      </c>
      <c r="H3453" s="10" t="s">
        <v>8046</v>
      </c>
    </row>
    <row r="3454" spans="1:8">
      <c r="A3454" s="6"/>
      <c r="B3454" s="7"/>
      <c r="C3454" s="12"/>
      <c r="D3454" s="7"/>
      <c r="E3454" s="12"/>
      <c r="F3454" s="20"/>
      <c r="G3454" s="9" t="s">
        <v>8048</v>
      </c>
      <c r="H3454" s="10" t="s">
        <v>1689</v>
      </c>
    </row>
    <row r="3455" spans="1:8">
      <c r="A3455" s="6"/>
      <c r="B3455" s="7"/>
      <c r="C3455" s="12"/>
      <c r="D3455" s="7"/>
      <c r="E3455" s="12"/>
      <c r="F3455" s="20"/>
      <c r="G3455" s="9" t="s">
        <v>8050</v>
      </c>
      <c r="H3455" s="10" t="s">
        <v>8049</v>
      </c>
    </row>
    <row r="3456" spans="1:8">
      <c r="A3456" s="6"/>
      <c r="B3456" s="7"/>
      <c r="C3456" s="12"/>
      <c r="D3456" s="7"/>
      <c r="E3456" s="12"/>
      <c r="F3456" s="20"/>
      <c r="G3456" s="9" t="s">
        <v>8052</v>
      </c>
      <c r="H3456" s="10" t="s">
        <v>8051</v>
      </c>
    </row>
    <row r="3457" spans="1:8">
      <c r="A3457" s="6"/>
      <c r="B3457" s="7"/>
      <c r="C3457" s="12"/>
      <c r="D3457" s="7"/>
      <c r="E3457" s="12"/>
      <c r="F3457" s="20"/>
      <c r="G3457" s="9" t="s">
        <v>8054</v>
      </c>
      <c r="H3457" s="10" t="s">
        <v>8053</v>
      </c>
    </row>
    <row r="3458" spans="1:8">
      <c r="A3458" s="6"/>
      <c r="B3458" s="7"/>
      <c r="C3458" s="12"/>
      <c r="D3458" s="7"/>
      <c r="E3458" s="12"/>
      <c r="F3458" s="20"/>
      <c r="G3458" s="9" t="s">
        <v>8056</v>
      </c>
      <c r="H3458" s="10" t="s">
        <v>8055</v>
      </c>
    </row>
    <row r="3459" spans="1:8">
      <c r="A3459" s="6"/>
      <c r="B3459" s="7"/>
      <c r="C3459" s="12"/>
      <c r="D3459" s="7"/>
      <c r="E3459" s="12"/>
      <c r="F3459" s="20"/>
      <c r="G3459" s="9" t="s">
        <v>8058</v>
      </c>
      <c r="H3459" s="10" t="s">
        <v>8057</v>
      </c>
    </row>
    <row r="3460" spans="1:8">
      <c r="A3460" s="6"/>
      <c r="B3460" s="7"/>
      <c r="C3460" s="12"/>
      <c r="D3460" s="7"/>
      <c r="E3460" s="12"/>
      <c r="F3460" s="20"/>
      <c r="G3460" s="9" t="s">
        <v>8060</v>
      </c>
      <c r="H3460" s="10" t="s">
        <v>8059</v>
      </c>
    </row>
    <row r="3461" spans="1:8">
      <c r="A3461" s="6"/>
      <c r="B3461" s="7"/>
      <c r="C3461" s="12"/>
      <c r="D3461" s="7"/>
      <c r="E3461" s="12"/>
      <c r="F3461" s="20"/>
      <c r="G3461" s="9" t="s">
        <v>8062</v>
      </c>
      <c r="H3461" s="10" t="s">
        <v>8061</v>
      </c>
    </row>
    <row r="3462" spans="1:8">
      <c r="A3462" s="6"/>
      <c r="B3462" s="7"/>
      <c r="C3462" s="12"/>
      <c r="D3462" s="7"/>
      <c r="E3462" s="12"/>
      <c r="F3462" s="20"/>
      <c r="G3462" s="9" t="s">
        <v>8064</v>
      </c>
      <c r="H3462" s="10" t="s">
        <v>8063</v>
      </c>
    </row>
    <row r="3463" spans="1:8">
      <c r="A3463" s="6"/>
      <c r="B3463" s="7"/>
      <c r="C3463" s="12"/>
      <c r="D3463" s="7"/>
      <c r="E3463" s="12"/>
      <c r="F3463" s="20"/>
      <c r="G3463" s="9" t="s">
        <v>8066</v>
      </c>
      <c r="H3463" s="10" t="s">
        <v>8065</v>
      </c>
    </row>
    <row r="3464" spans="1:8">
      <c r="A3464" s="6"/>
      <c r="B3464" s="7"/>
      <c r="C3464" s="12"/>
      <c r="D3464" s="7"/>
      <c r="E3464" s="12"/>
      <c r="F3464" s="20"/>
      <c r="G3464" s="9" t="s">
        <v>8068</v>
      </c>
      <c r="H3464" s="10" t="s">
        <v>8067</v>
      </c>
    </row>
    <row r="3465" spans="1:8">
      <c r="A3465" s="6"/>
      <c r="B3465" s="7"/>
      <c r="C3465" s="12"/>
      <c r="D3465" s="7"/>
      <c r="E3465" s="12"/>
      <c r="F3465" s="20"/>
      <c r="G3465" s="9" t="s">
        <v>8070</v>
      </c>
      <c r="H3465" s="10" t="s">
        <v>8069</v>
      </c>
    </row>
    <row r="3466" spans="1:8">
      <c r="A3466" s="6"/>
      <c r="B3466" s="7"/>
      <c r="C3466" s="12"/>
      <c r="D3466" s="7"/>
      <c r="E3466" s="12"/>
      <c r="F3466" s="20"/>
      <c r="G3466" s="9" t="s">
        <v>8072</v>
      </c>
      <c r="H3466" s="10" t="s">
        <v>8071</v>
      </c>
    </row>
    <row r="3467" spans="1:8">
      <c r="A3467" s="6"/>
      <c r="B3467" s="7"/>
      <c r="C3467" s="12"/>
      <c r="D3467" s="7"/>
      <c r="E3467" s="12"/>
      <c r="F3467" s="20"/>
      <c r="G3467" s="9" t="s">
        <v>8074</v>
      </c>
      <c r="H3467" s="10" t="s">
        <v>8073</v>
      </c>
    </row>
    <row r="3468" spans="1:8">
      <c r="A3468" s="6"/>
      <c r="B3468" s="7"/>
      <c r="C3468" s="12"/>
      <c r="D3468" s="7"/>
      <c r="E3468" s="12"/>
      <c r="F3468" s="20"/>
      <c r="G3468" s="9" t="s">
        <v>8076</v>
      </c>
      <c r="H3468" s="10" t="s">
        <v>8075</v>
      </c>
    </row>
    <row r="3469" spans="1:8">
      <c r="A3469" s="6"/>
      <c r="B3469" s="7"/>
      <c r="C3469" s="12"/>
      <c r="D3469" s="7"/>
      <c r="E3469" s="12"/>
      <c r="F3469" s="20"/>
      <c r="G3469" s="9" t="s">
        <v>8078</v>
      </c>
      <c r="H3469" s="10" t="s">
        <v>8077</v>
      </c>
    </row>
    <row r="3470" spans="1:8">
      <c r="A3470" s="6"/>
      <c r="B3470" s="7"/>
      <c r="C3470" s="12"/>
      <c r="D3470" s="7"/>
      <c r="E3470" s="12"/>
      <c r="F3470" s="20"/>
      <c r="G3470" s="9" t="s">
        <v>8080</v>
      </c>
      <c r="H3470" s="10" t="s">
        <v>8079</v>
      </c>
    </row>
    <row r="3471" spans="1:8">
      <c r="A3471" s="6"/>
      <c r="B3471" s="7"/>
      <c r="C3471" s="12"/>
      <c r="D3471" s="7"/>
      <c r="E3471" s="12"/>
      <c r="F3471" s="20"/>
      <c r="G3471" s="9" t="s">
        <v>8082</v>
      </c>
      <c r="H3471" s="10" t="s">
        <v>8081</v>
      </c>
    </row>
    <row r="3472" spans="1:8">
      <c r="A3472" s="6"/>
      <c r="B3472" s="7"/>
      <c r="C3472" s="12"/>
      <c r="D3472" s="7"/>
      <c r="E3472" s="12"/>
      <c r="F3472" s="20"/>
      <c r="G3472" s="9" t="s">
        <v>8083</v>
      </c>
      <c r="H3472" s="10" t="s">
        <v>3819</v>
      </c>
    </row>
    <row r="3473" spans="1:8">
      <c r="A3473" s="6"/>
      <c r="B3473" s="7"/>
      <c r="C3473" s="12"/>
      <c r="D3473" s="7"/>
      <c r="E3473" s="12"/>
      <c r="F3473" s="20"/>
      <c r="G3473" s="9" t="s">
        <v>8085</v>
      </c>
      <c r="H3473" s="10" t="s">
        <v>8084</v>
      </c>
    </row>
    <row r="3474" spans="1:8">
      <c r="A3474" s="6"/>
      <c r="B3474" s="7"/>
      <c r="C3474" s="12"/>
      <c r="D3474" s="7"/>
      <c r="E3474" s="12"/>
      <c r="F3474" s="20"/>
      <c r="G3474" s="9" t="s">
        <v>8086</v>
      </c>
      <c r="H3474" s="10" t="s">
        <v>3211</v>
      </c>
    </row>
    <row r="3475" spans="1:8">
      <c r="A3475" s="6"/>
      <c r="B3475" s="7"/>
      <c r="C3475" s="12"/>
      <c r="D3475" s="7"/>
      <c r="E3475" s="12"/>
      <c r="F3475" s="20"/>
      <c r="G3475" s="9" t="s">
        <v>8087</v>
      </c>
      <c r="H3475" s="10" t="s">
        <v>3255</v>
      </c>
    </row>
    <row r="3476" spans="1:8">
      <c r="A3476" s="6"/>
      <c r="B3476" s="7"/>
      <c r="C3476" s="12"/>
      <c r="D3476" s="7"/>
      <c r="E3476" s="12"/>
      <c r="F3476" s="20"/>
      <c r="G3476" s="9" t="s">
        <v>8089</v>
      </c>
      <c r="H3476" s="10" t="s">
        <v>8088</v>
      </c>
    </row>
    <row r="3477" spans="1:8">
      <c r="A3477" s="6"/>
      <c r="B3477" s="7"/>
      <c r="C3477" s="12"/>
      <c r="D3477" s="7"/>
      <c r="E3477" s="12"/>
      <c r="F3477" s="20"/>
      <c r="G3477" s="9" t="s">
        <v>8091</v>
      </c>
      <c r="H3477" s="10" t="s">
        <v>8090</v>
      </c>
    </row>
    <row r="3478" spans="1:8">
      <c r="A3478" s="6"/>
      <c r="B3478" s="7"/>
      <c r="C3478" s="12"/>
      <c r="D3478" s="7"/>
      <c r="E3478" s="12"/>
      <c r="F3478" s="20"/>
      <c r="G3478" s="19">
        <v>2150157</v>
      </c>
      <c r="H3478" s="10" t="s">
        <v>8092</v>
      </c>
    </row>
    <row r="3479" spans="1:8">
      <c r="A3479" s="6"/>
      <c r="B3479" s="7"/>
      <c r="C3479" s="12"/>
      <c r="D3479" s="7"/>
      <c r="E3479" s="12"/>
      <c r="F3479" s="20"/>
      <c r="G3479" s="19">
        <v>2150165</v>
      </c>
      <c r="H3479" s="10" t="s">
        <v>8093</v>
      </c>
    </row>
    <row r="3480" spans="1:8">
      <c r="A3480" s="6"/>
      <c r="B3480" s="7"/>
      <c r="C3480" s="12"/>
      <c r="D3480" s="7"/>
      <c r="E3480" s="12"/>
      <c r="F3480" s="20"/>
      <c r="G3480" s="19">
        <v>2150163</v>
      </c>
      <c r="H3480" s="10" t="s">
        <v>8094</v>
      </c>
    </row>
    <row r="3481" spans="1:8">
      <c r="A3481" s="6"/>
      <c r="B3481" s="7"/>
      <c r="C3481" s="12"/>
      <c r="D3481" s="7"/>
      <c r="E3481" s="12"/>
      <c r="F3481" s="20"/>
      <c r="G3481" s="19">
        <v>2150161</v>
      </c>
      <c r="H3481" s="10" t="s">
        <v>8095</v>
      </c>
    </row>
    <row r="3482" spans="1:8">
      <c r="A3482" s="6"/>
      <c r="B3482" s="7"/>
      <c r="C3482" s="12"/>
      <c r="D3482" s="7"/>
      <c r="E3482" s="12"/>
      <c r="F3482" s="20"/>
      <c r="G3482" s="19">
        <v>2150159</v>
      </c>
      <c r="H3482" s="10" t="s">
        <v>8096</v>
      </c>
    </row>
    <row r="3483" spans="1:8">
      <c r="A3483" s="6"/>
      <c r="B3483" s="7"/>
      <c r="C3483" s="12"/>
      <c r="D3483" s="7"/>
      <c r="E3483" s="12"/>
      <c r="F3483" s="20"/>
      <c r="G3483" s="9" t="s">
        <v>8098</v>
      </c>
      <c r="H3483" s="10" t="s">
        <v>8097</v>
      </c>
    </row>
    <row r="3484" spans="1:8">
      <c r="A3484" s="6"/>
      <c r="B3484" s="7"/>
      <c r="C3484" s="12"/>
      <c r="D3484" s="7"/>
      <c r="E3484" s="12"/>
      <c r="F3484" s="20"/>
      <c r="G3484" s="9" t="s">
        <v>8100</v>
      </c>
      <c r="H3484" s="10" t="s">
        <v>8099</v>
      </c>
    </row>
    <row r="3485" spans="1:8">
      <c r="A3485" s="6"/>
      <c r="B3485" s="7"/>
      <c r="C3485" s="12"/>
      <c r="D3485" s="7"/>
      <c r="E3485" s="12"/>
      <c r="F3485" s="20"/>
      <c r="G3485" s="9" t="s">
        <v>8102</v>
      </c>
      <c r="H3485" s="10" t="s">
        <v>8101</v>
      </c>
    </row>
    <row r="3486" spans="1:8">
      <c r="A3486" s="6"/>
      <c r="B3486" s="7"/>
      <c r="C3486" s="12"/>
      <c r="D3486" s="7"/>
      <c r="E3486" s="12"/>
      <c r="F3486" s="20"/>
      <c r="G3486" s="9" t="s">
        <v>8104</v>
      </c>
      <c r="H3486" s="10" t="s">
        <v>8103</v>
      </c>
    </row>
    <row r="3487" spans="1:8">
      <c r="A3487" s="6"/>
      <c r="B3487" s="7"/>
      <c r="C3487" s="12"/>
      <c r="D3487" s="7"/>
      <c r="E3487" s="12"/>
      <c r="F3487" s="20"/>
      <c r="G3487" s="9" t="s">
        <v>8106</v>
      </c>
      <c r="H3487" s="10" t="s">
        <v>8105</v>
      </c>
    </row>
    <row r="3488" spans="1:8">
      <c r="A3488" s="6"/>
      <c r="B3488" s="7"/>
      <c r="C3488" s="12"/>
      <c r="D3488" s="7"/>
      <c r="E3488" s="12"/>
      <c r="F3488" s="20"/>
      <c r="G3488" s="9" t="s">
        <v>8107</v>
      </c>
      <c r="H3488" s="10" t="s">
        <v>3734</v>
      </c>
    </row>
    <row r="3489" spans="1:8">
      <c r="A3489" s="6"/>
      <c r="B3489" s="7"/>
      <c r="C3489" s="12"/>
      <c r="D3489" s="7"/>
      <c r="E3489" s="12"/>
      <c r="F3489" s="20"/>
      <c r="G3489" s="9" t="s">
        <v>8109</v>
      </c>
      <c r="H3489" s="10" t="s">
        <v>8108</v>
      </c>
    </row>
    <row r="3490" spans="1:8">
      <c r="A3490" s="6"/>
      <c r="B3490" s="7"/>
      <c r="C3490" s="12"/>
      <c r="D3490" s="7"/>
      <c r="E3490" s="12"/>
      <c r="F3490" s="20"/>
      <c r="G3490" s="9" t="s">
        <v>8111</v>
      </c>
      <c r="H3490" s="10" t="s">
        <v>8110</v>
      </c>
    </row>
    <row r="3491" spans="1:8">
      <c r="A3491" s="6"/>
      <c r="B3491" s="7"/>
      <c r="C3491" s="12"/>
      <c r="D3491" s="7"/>
      <c r="E3491" s="12"/>
      <c r="F3491" s="20"/>
      <c r="G3491" s="9" t="s">
        <v>8113</v>
      </c>
      <c r="H3491" s="10" t="s">
        <v>8112</v>
      </c>
    </row>
    <row r="3492" spans="1:8">
      <c r="A3492" s="6"/>
      <c r="B3492" s="7"/>
      <c r="C3492" s="12"/>
      <c r="D3492" s="7"/>
      <c r="E3492" s="12"/>
      <c r="F3492" s="20"/>
      <c r="G3492" s="9" t="s">
        <v>8115</v>
      </c>
      <c r="H3492" s="10" t="s">
        <v>8114</v>
      </c>
    </row>
    <row r="3493" spans="1:8">
      <c r="A3493" s="6"/>
      <c r="B3493" s="7"/>
      <c r="C3493" s="12"/>
      <c r="D3493" s="7"/>
      <c r="E3493" s="12"/>
      <c r="F3493" s="20"/>
      <c r="G3493" s="9" t="s">
        <v>8117</v>
      </c>
      <c r="H3493" s="10" t="s">
        <v>8116</v>
      </c>
    </row>
    <row r="3494" spans="1:8">
      <c r="A3494" s="6"/>
      <c r="B3494" s="7"/>
      <c r="C3494" s="12"/>
      <c r="D3494" s="7"/>
      <c r="E3494" s="12"/>
      <c r="F3494" s="20"/>
      <c r="G3494" s="78" t="s">
        <v>8118</v>
      </c>
      <c r="H3494" s="10" t="s">
        <v>4113</v>
      </c>
    </row>
    <row r="3495" spans="1:8">
      <c r="A3495" s="6"/>
      <c r="B3495" s="7"/>
      <c r="C3495" s="12"/>
      <c r="D3495" s="7"/>
      <c r="E3495" s="12"/>
      <c r="F3495" s="20"/>
      <c r="G3495" s="9" t="s">
        <v>8120</v>
      </c>
      <c r="H3495" s="10" t="s">
        <v>8119</v>
      </c>
    </row>
    <row r="3496" spans="1:8">
      <c r="A3496" s="6"/>
      <c r="B3496" s="7"/>
      <c r="C3496" s="12"/>
      <c r="D3496" s="7"/>
      <c r="E3496" s="12"/>
      <c r="F3496" s="20"/>
      <c r="G3496" s="9" t="s">
        <v>8122</v>
      </c>
      <c r="H3496" s="10" t="s">
        <v>8121</v>
      </c>
    </row>
    <row r="3497" spans="1:8">
      <c r="A3497" s="6"/>
      <c r="B3497" s="7"/>
      <c r="C3497" s="12"/>
      <c r="D3497" s="7"/>
      <c r="E3497" s="12"/>
      <c r="F3497" s="20"/>
      <c r="G3497" s="9" t="s">
        <v>8123</v>
      </c>
      <c r="H3497" s="10" t="s">
        <v>4531</v>
      </c>
    </row>
    <row r="3498" spans="1:8">
      <c r="A3498" s="6"/>
      <c r="B3498" s="7"/>
      <c r="C3498" s="12"/>
      <c r="D3498" s="7"/>
      <c r="E3498" s="12"/>
      <c r="F3498" s="20"/>
      <c r="G3498" s="9" t="s">
        <v>8125</v>
      </c>
      <c r="H3498" s="10" t="s">
        <v>8124</v>
      </c>
    </row>
    <row r="3499" spans="1:8">
      <c r="A3499" s="6"/>
      <c r="B3499" s="7"/>
      <c r="C3499" s="12"/>
      <c r="D3499" s="7"/>
      <c r="E3499" s="12"/>
      <c r="F3499" s="20"/>
      <c r="G3499" s="9" t="s">
        <v>8126</v>
      </c>
      <c r="H3499" s="10" t="s">
        <v>1881</v>
      </c>
    </row>
    <row r="3500" spans="1:8">
      <c r="A3500" s="6"/>
      <c r="B3500" s="7"/>
      <c r="C3500" s="12"/>
      <c r="D3500" s="7"/>
      <c r="E3500" s="12"/>
      <c r="F3500" s="20"/>
      <c r="G3500" s="9" t="s">
        <v>8128</v>
      </c>
      <c r="H3500" s="10" t="s">
        <v>8127</v>
      </c>
    </row>
    <row r="3501" spans="1:8">
      <c r="A3501" s="6"/>
      <c r="B3501" s="7"/>
      <c r="C3501" s="12"/>
      <c r="D3501" s="7"/>
      <c r="E3501" s="12"/>
      <c r="F3501" s="20"/>
      <c r="G3501" s="9" t="s">
        <v>8130</v>
      </c>
      <c r="H3501" s="10" t="s">
        <v>8129</v>
      </c>
    </row>
    <row r="3502" spans="1:8">
      <c r="A3502" s="6"/>
      <c r="B3502" s="7"/>
      <c r="C3502" s="12"/>
      <c r="D3502" s="7"/>
      <c r="E3502" s="12"/>
      <c r="F3502" s="20"/>
      <c r="G3502" s="9" t="s">
        <v>8132</v>
      </c>
      <c r="H3502" s="16" t="s">
        <v>8131</v>
      </c>
    </row>
    <row r="3503" spans="1:8">
      <c r="A3503" s="6"/>
      <c r="B3503" s="7"/>
      <c r="C3503" s="12"/>
      <c r="D3503" s="7"/>
      <c r="E3503" s="12"/>
      <c r="F3503" s="20"/>
      <c r="G3503" s="9" t="s">
        <v>8133</v>
      </c>
      <c r="H3503" s="10" t="s">
        <v>4734</v>
      </c>
    </row>
    <row r="3504" spans="1:8">
      <c r="A3504" s="6"/>
      <c r="B3504" s="7"/>
      <c r="C3504" s="12"/>
      <c r="D3504" s="7"/>
      <c r="E3504" s="12"/>
      <c r="F3504" s="20"/>
      <c r="G3504" s="9" t="s">
        <v>8135</v>
      </c>
      <c r="H3504" s="10" t="s">
        <v>8134</v>
      </c>
    </row>
    <row r="3505" spans="1:8">
      <c r="A3505" s="6"/>
      <c r="B3505" s="7"/>
      <c r="C3505" s="12"/>
      <c r="D3505" s="7"/>
      <c r="E3505" s="12"/>
      <c r="F3505" s="20"/>
      <c r="G3505" s="9" t="s">
        <v>8136</v>
      </c>
      <c r="H3505" s="10" t="s">
        <v>4295</v>
      </c>
    </row>
    <row r="3506" spans="1:8">
      <c r="A3506" s="6"/>
      <c r="B3506" s="7"/>
      <c r="C3506" s="12"/>
      <c r="D3506" s="7"/>
      <c r="E3506" s="12"/>
      <c r="F3506" s="20"/>
      <c r="G3506" s="9" t="s">
        <v>8138</v>
      </c>
      <c r="H3506" s="10" t="s">
        <v>8137</v>
      </c>
    </row>
    <row r="3507" spans="1:8">
      <c r="A3507" s="6"/>
      <c r="B3507" s="7"/>
      <c r="C3507" s="12"/>
      <c r="D3507" s="7"/>
      <c r="E3507" s="12"/>
      <c r="F3507" s="20"/>
      <c r="G3507" s="9" t="s">
        <v>8140</v>
      </c>
      <c r="H3507" s="10" t="s">
        <v>8139</v>
      </c>
    </row>
    <row r="3508" spans="1:8">
      <c r="A3508" s="6"/>
      <c r="B3508" s="7"/>
      <c r="C3508" s="12"/>
      <c r="D3508" s="7"/>
      <c r="E3508" s="12"/>
      <c r="F3508" s="20"/>
      <c r="G3508" s="9" t="s">
        <v>8142</v>
      </c>
      <c r="H3508" s="10" t="s">
        <v>8141</v>
      </c>
    </row>
    <row r="3509" spans="1:8">
      <c r="A3509" s="6"/>
      <c r="B3509" s="7"/>
      <c r="C3509" s="12"/>
      <c r="D3509" s="7"/>
      <c r="E3509" s="12"/>
      <c r="F3509" s="20"/>
      <c r="G3509" s="9" t="s">
        <v>8144</v>
      </c>
      <c r="H3509" s="10" t="s">
        <v>8143</v>
      </c>
    </row>
    <row r="3510" spans="1:8">
      <c r="A3510" s="6"/>
      <c r="B3510" s="7"/>
      <c r="C3510" s="12"/>
      <c r="D3510" s="7"/>
      <c r="E3510" s="12"/>
      <c r="F3510" s="20"/>
      <c r="G3510" s="9" t="s">
        <v>8146</v>
      </c>
      <c r="H3510" s="10" t="s">
        <v>8145</v>
      </c>
    </row>
    <row r="3511" spans="1:8">
      <c r="A3511" s="6"/>
      <c r="B3511" s="7"/>
      <c r="C3511" s="12"/>
      <c r="D3511" s="7"/>
      <c r="E3511" s="12"/>
      <c r="F3511" s="20"/>
      <c r="G3511" s="9" t="s">
        <v>8148</v>
      </c>
      <c r="H3511" s="10" t="s">
        <v>8147</v>
      </c>
    </row>
    <row r="3512" spans="1:8">
      <c r="A3512" s="6"/>
      <c r="B3512" s="7"/>
      <c r="C3512" s="12"/>
      <c r="D3512" s="7"/>
      <c r="E3512" s="12"/>
      <c r="F3512" s="20"/>
      <c r="G3512" s="9" t="s">
        <v>8150</v>
      </c>
      <c r="H3512" s="10" t="s">
        <v>8149</v>
      </c>
    </row>
    <row r="3513" spans="1:8">
      <c r="A3513" s="6"/>
      <c r="B3513" s="7"/>
      <c r="C3513" s="12"/>
      <c r="D3513" s="7"/>
      <c r="E3513" s="12"/>
      <c r="F3513" s="20"/>
      <c r="G3513" s="9" t="s">
        <v>8152</v>
      </c>
      <c r="H3513" s="10" t="s">
        <v>8151</v>
      </c>
    </row>
    <row r="3514" spans="1:8">
      <c r="A3514" s="6"/>
      <c r="B3514" s="7"/>
      <c r="C3514" s="12"/>
      <c r="D3514" s="7"/>
      <c r="E3514" s="12"/>
      <c r="F3514" s="20"/>
      <c r="G3514" s="9" t="s">
        <v>8154</v>
      </c>
      <c r="H3514" s="10" t="s">
        <v>8153</v>
      </c>
    </row>
    <row r="3515" spans="1:8">
      <c r="A3515" s="6"/>
      <c r="B3515" s="7"/>
      <c r="C3515" s="12"/>
      <c r="D3515" s="7"/>
      <c r="E3515" s="12"/>
      <c r="F3515" s="20"/>
      <c r="G3515" s="9" t="s">
        <v>8155</v>
      </c>
      <c r="H3515" s="10" t="s">
        <v>6683</v>
      </c>
    </row>
    <row r="3516" spans="1:8">
      <c r="A3516" s="6"/>
      <c r="B3516" s="7"/>
      <c r="C3516" s="12"/>
      <c r="D3516" s="7"/>
      <c r="E3516" s="12"/>
      <c r="F3516" s="20"/>
      <c r="G3516" s="9" t="s">
        <v>8157</v>
      </c>
      <c r="H3516" s="10" t="s">
        <v>8156</v>
      </c>
    </row>
    <row r="3517" spans="1:8">
      <c r="A3517" s="6"/>
      <c r="B3517" s="7"/>
      <c r="C3517" s="12"/>
      <c r="D3517" s="7"/>
      <c r="E3517" s="12"/>
      <c r="F3517" s="20"/>
      <c r="G3517" s="9" t="s">
        <v>8158</v>
      </c>
      <c r="H3517" s="10" t="s">
        <v>2179</v>
      </c>
    </row>
    <row r="3518" spans="1:8">
      <c r="A3518" s="6"/>
      <c r="B3518" s="7"/>
      <c r="C3518" s="12"/>
      <c r="D3518" s="7"/>
      <c r="E3518" s="12"/>
      <c r="F3518" s="20"/>
      <c r="G3518" s="9" t="s">
        <v>8159</v>
      </c>
      <c r="H3518" s="10" t="s">
        <v>7482</v>
      </c>
    </row>
    <row r="3519" spans="1:8">
      <c r="A3519" s="6"/>
      <c r="B3519" s="7"/>
      <c r="C3519" s="12"/>
      <c r="D3519" s="7"/>
      <c r="E3519" s="12"/>
      <c r="F3519" s="20"/>
      <c r="G3519" s="9" t="s">
        <v>8161</v>
      </c>
      <c r="H3519" s="10" t="s">
        <v>8160</v>
      </c>
    </row>
    <row r="3520" spans="1:8">
      <c r="A3520" s="6"/>
      <c r="B3520" s="7"/>
      <c r="C3520" s="12"/>
      <c r="D3520" s="7"/>
      <c r="E3520" s="12"/>
      <c r="F3520" s="20"/>
      <c r="G3520" s="9" t="s">
        <v>8163</v>
      </c>
      <c r="H3520" s="10" t="s">
        <v>8162</v>
      </c>
    </row>
    <row r="3521" spans="1:8">
      <c r="A3521" s="6"/>
      <c r="B3521" s="7"/>
      <c r="C3521" s="12"/>
      <c r="D3521" s="7"/>
      <c r="E3521" s="12"/>
      <c r="F3521" s="20"/>
      <c r="G3521" s="9" t="s">
        <v>8165</v>
      </c>
      <c r="H3521" s="10" t="s">
        <v>8164</v>
      </c>
    </row>
    <row r="3522" spans="1:8">
      <c r="A3522" s="6"/>
      <c r="B3522" s="7"/>
      <c r="C3522" s="12"/>
      <c r="D3522" s="7"/>
      <c r="E3522" s="12"/>
      <c r="F3522" s="20"/>
      <c r="G3522" s="9" t="s">
        <v>8167</v>
      </c>
      <c r="H3522" s="10" t="s">
        <v>8166</v>
      </c>
    </row>
    <row r="3523" spans="1:8">
      <c r="A3523" s="6"/>
      <c r="B3523" s="7"/>
      <c r="C3523" s="12"/>
      <c r="D3523" s="7"/>
      <c r="E3523" s="12"/>
      <c r="F3523" s="20"/>
      <c r="G3523" s="9" t="s">
        <v>8169</v>
      </c>
      <c r="H3523" s="10" t="s">
        <v>8168</v>
      </c>
    </row>
    <row r="3524" spans="1:8">
      <c r="A3524" s="6"/>
      <c r="B3524" s="7"/>
      <c r="C3524" s="12"/>
      <c r="D3524" s="7"/>
      <c r="E3524" s="12"/>
      <c r="F3524" s="20"/>
      <c r="G3524" s="9" t="s">
        <v>8171</v>
      </c>
      <c r="H3524" s="10" t="s">
        <v>8170</v>
      </c>
    </row>
    <row r="3525" spans="1:8">
      <c r="A3525" s="6"/>
      <c r="B3525" s="7"/>
      <c r="C3525" s="12"/>
      <c r="D3525" s="7"/>
      <c r="E3525" s="12"/>
      <c r="F3525" s="20"/>
      <c r="G3525" s="9" t="s">
        <v>8173</v>
      </c>
      <c r="H3525" s="10" t="s">
        <v>8172</v>
      </c>
    </row>
    <row r="3526" spans="1:8">
      <c r="A3526" s="6"/>
      <c r="B3526" s="7"/>
      <c r="C3526" s="12"/>
      <c r="D3526" s="7"/>
      <c r="E3526" s="12"/>
      <c r="F3526" s="20"/>
      <c r="G3526" s="9" t="s">
        <v>8175</v>
      </c>
      <c r="H3526" s="10" t="s">
        <v>8174</v>
      </c>
    </row>
    <row r="3527" spans="1:8">
      <c r="A3527" s="6"/>
      <c r="B3527" s="7"/>
      <c r="C3527" s="12"/>
      <c r="D3527" s="7"/>
      <c r="E3527" s="12"/>
      <c r="F3527" s="20"/>
      <c r="G3527" s="9" t="s">
        <v>8176</v>
      </c>
      <c r="H3527" s="10" t="s">
        <v>4422</v>
      </c>
    </row>
    <row r="3528" spans="1:8">
      <c r="A3528" s="6"/>
      <c r="B3528" s="7"/>
      <c r="C3528" s="12"/>
      <c r="D3528" s="7"/>
      <c r="E3528" s="12"/>
      <c r="F3528" s="20"/>
      <c r="G3528" s="9" t="s">
        <v>8178</v>
      </c>
      <c r="H3528" s="10" t="s">
        <v>8177</v>
      </c>
    </row>
    <row r="3529" spans="1:8">
      <c r="A3529" s="6"/>
      <c r="B3529" s="7"/>
      <c r="C3529" s="12"/>
      <c r="D3529" s="7"/>
      <c r="E3529" s="12"/>
      <c r="F3529" s="20"/>
      <c r="G3529" s="9" t="s">
        <v>8180</v>
      </c>
      <c r="H3529" s="10" t="s">
        <v>8179</v>
      </c>
    </row>
    <row r="3530" spans="1:8">
      <c r="A3530" s="6"/>
      <c r="B3530" s="7"/>
      <c r="C3530" s="12"/>
      <c r="D3530" s="7"/>
      <c r="E3530" s="12"/>
      <c r="F3530" s="20"/>
      <c r="G3530" s="9" t="s">
        <v>8182</v>
      </c>
      <c r="H3530" s="10" t="s">
        <v>8181</v>
      </c>
    </row>
    <row r="3531" spans="1:8">
      <c r="A3531" s="6"/>
      <c r="B3531" s="7"/>
      <c r="C3531" s="12"/>
      <c r="D3531" s="7"/>
      <c r="E3531" s="12"/>
      <c r="F3531" s="20"/>
      <c r="G3531" s="9" t="s">
        <v>8184</v>
      </c>
      <c r="H3531" s="10" t="s">
        <v>8183</v>
      </c>
    </row>
    <row r="3532" spans="1:8">
      <c r="A3532" s="6"/>
      <c r="B3532" s="7"/>
      <c r="C3532" s="12"/>
      <c r="D3532" s="7"/>
      <c r="E3532" s="12"/>
      <c r="F3532" s="20"/>
      <c r="G3532" s="9" t="s">
        <v>8186</v>
      </c>
      <c r="H3532" s="10" t="s">
        <v>8185</v>
      </c>
    </row>
    <row r="3533" spans="1:8">
      <c r="A3533" s="6"/>
      <c r="B3533" s="7"/>
      <c r="C3533" s="12"/>
      <c r="D3533" s="7"/>
      <c r="E3533" s="12"/>
      <c r="F3533" s="20"/>
      <c r="G3533" s="9" t="s">
        <v>8187</v>
      </c>
      <c r="H3533" s="10" t="s">
        <v>3835</v>
      </c>
    </row>
    <row r="3534" spans="1:8">
      <c r="A3534" s="6"/>
      <c r="B3534" s="7"/>
      <c r="C3534" s="12"/>
      <c r="D3534" s="7"/>
      <c r="E3534" s="12"/>
      <c r="F3534" s="20"/>
      <c r="G3534" s="9" t="s">
        <v>8189</v>
      </c>
      <c r="H3534" s="10" t="s">
        <v>8188</v>
      </c>
    </row>
    <row r="3535" spans="1:8">
      <c r="A3535" s="6"/>
      <c r="B3535" s="7"/>
      <c r="C3535" s="12"/>
      <c r="D3535" s="7"/>
      <c r="E3535" s="12"/>
      <c r="F3535" s="20"/>
      <c r="G3535" s="9" t="s">
        <v>8190</v>
      </c>
      <c r="H3535" s="10" t="s">
        <v>4461</v>
      </c>
    </row>
    <row r="3536" spans="1:8">
      <c r="A3536" s="6"/>
      <c r="B3536" s="7"/>
      <c r="C3536" s="12"/>
      <c r="D3536" s="7"/>
      <c r="E3536" s="12"/>
      <c r="F3536" s="20"/>
      <c r="G3536" s="9" t="s">
        <v>8192</v>
      </c>
      <c r="H3536" s="10" t="s">
        <v>8191</v>
      </c>
    </row>
    <row r="3537" spans="1:8">
      <c r="A3537" s="6"/>
      <c r="B3537" s="7"/>
      <c r="C3537" s="12"/>
      <c r="D3537" s="7"/>
      <c r="E3537" s="12"/>
      <c r="F3537" s="20"/>
      <c r="G3537" s="9" t="s">
        <v>8194</v>
      </c>
      <c r="H3537" s="10" t="s">
        <v>8193</v>
      </c>
    </row>
    <row r="3538" spans="1:8">
      <c r="A3538" s="6"/>
      <c r="B3538" s="7"/>
      <c r="C3538" s="12"/>
      <c r="D3538" s="7"/>
      <c r="E3538" s="12"/>
      <c r="F3538" s="20"/>
      <c r="G3538" s="9" t="s">
        <v>8196</v>
      </c>
      <c r="H3538" s="10" t="s">
        <v>8195</v>
      </c>
    </row>
    <row r="3539" spans="1:8">
      <c r="A3539" s="6"/>
      <c r="B3539" s="7"/>
      <c r="C3539" s="12"/>
      <c r="D3539" s="7"/>
      <c r="E3539" s="12"/>
      <c r="F3539" s="20"/>
      <c r="G3539" s="9" t="s">
        <v>8198</v>
      </c>
      <c r="H3539" s="10" t="s">
        <v>8197</v>
      </c>
    </row>
    <row r="3540" spans="1:8">
      <c r="A3540" s="6"/>
      <c r="B3540" s="7"/>
      <c r="C3540" s="12"/>
      <c r="D3540" s="7"/>
      <c r="E3540" s="12"/>
      <c r="F3540" s="20"/>
      <c r="G3540" s="9" t="s">
        <v>8199</v>
      </c>
      <c r="H3540" s="10" t="s">
        <v>6456</v>
      </c>
    </row>
    <row r="3541" spans="1:8">
      <c r="A3541" s="6"/>
      <c r="B3541" s="7"/>
      <c r="C3541" s="12"/>
      <c r="D3541" s="7"/>
      <c r="E3541" s="12"/>
      <c r="F3541" s="20"/>
      <c r="G3541" s="9" t="s">
        <v>8201</v>
      </c>
      <c r="H3541" s="10" t="s">
        <v>8200</v>
      </c>
    </row>
    <row r="3542" spans="1:8">
      <c r="A3542" s="6"/>
      <c r="B3542" s="7"/>
      <c r="C3542" s="12"/>
      <c r="D3542" s="7"/>
      <c r="E3542" s="12"/>
      <c r="F3542" s="20"/>
      <c r="G3542" s="9" t="s">
        <v>8203</v>
      </c>
      <c r="H3542" s="10" t="s">
        <v>8202</v>
      </c>
    </row>
    <row r="3543" spans="1:8">
      <c r="A3543" s="6"/>
      <c r="B3543" s="7"/>
      <c r="C3543" s="12"/>
      <c r="D3543" s="7"/>
      <c r="E3543" s="12"/>
      <c r="F3543" s="20"/>
      <c r="G3543" s="9" t="s">
        <v>8205</v>
      </c>
      <c r="H3543" s="10" t="s">
        <v>8204</v>
      </c>
    </row>
    <row r="3544" spans="1:8">
      <c r="A3544" s="6"/>
      <c r="B3544" s="7"/>
      <c r="C3544" s="12"/>
      <c r="D3544" s="7"/>
      <c r="E3544" s="12"/>
      <c r="F3544" s="20"/>
      <c r="G3544" s="9" t="s">
        <v>8206</v>
      </c>
      <c r="H3544" s="10" t="s">
        <v>7273</v>
      </c>
    </row>
    <row r="3545" spans="1:8">
      <c r="A3545" s="6"/>
      <c r="B3545" s="7"/>
      <c r="C3545" s="12"/>
      <c r="D3545" s="7"/>
      <c r="E3545" s="12"/>
      <c r="F3545" s="20"/>
      <c r="G3545" s="9" t="s">
        <v>8208</v>
      </c>
      <c r="H3545" s="10" t="s">
        <v>8207</v>
      </c>
    </row>
    <row r="3546" spans="1:8">
      <c r="A3546" s="6"/>
      <c r="B3546" s="7"/>
      <c r="C3546" s="12"/>
      <c r="D3546" s="7"/>
      <c r="E3546" s="12"/>
      <c r="F3546" s="20"/>
      <c r="G3546" s="9" t="s">
        <v>8209</v>
      </c>
      <c r="H3546" s="10" t="s">
        <v>6217</v>
      </c>
    </row>
    <row r="3547" spans="1:8">
      <c r="A3547" s="6"/>
      <c r="B3547" s="7"/>
      <c r="C3547" s="12"/>
      <c r="D3547" s="7"/>
      <c r="E3547" s="12"/>
      <c r="F3547" s="20"/>
      <c r="G3547" s="9" t="s">
        <v>8211</v>
      </c>
      <c r="H3547" s="10" t="s">
        <v>8210</v>
      </c>
    </row>
    <row r="3548" spans="1:8">
      <c r="A3548" s="6"/>
      <c r="B3548" s="7"/>
      <c r="C3548" s="12"/>
      <c r="D3548" s="7"/>
      <c r="E3548" s="12"/>
      <c r="F3548" s="20"/>
      <c r="G3548" s="9" t="s">
        <v>8213</v>
      </c>
      <c r="H3548" s="16" t="s">
        <v>8212</v>
      </c>
    </row>
    <row r="3549" spans="1:8">
      <c r="A3549" s="6"/>
      <c r="B3549" s="7"/>
      <c r="C3549" s="12"/>
      <c r="D3549" s="7"/>
      <c r="E3549" s="12"/>
      <c r="F3549" s="20"/>
      <c r="G3549" s="9" t="s">
        <v>8215</v>
      </c>
      <c r="H3549" s="10" t="s">
        <v>8214</v>
      </c>
    </row>
    <row r="3550" spans="1:8">
      <c r="A3550" s="6"/>
      <c r="B3550" s="7"/>
      <c r="C3550" s="12"/>
      <c r="D3550" s="7"/>
      <c r="E3550" s="12"/>
      <c r="F3550" s="20"/>
      <c r="G3550" s="9" t="s">
        <v>8217</v>
      </c>
      <c r="H3550" s="10" t="s">
        <v>8216</v>
      </c>
    </row>
    <row r="3551" spans="1:8">
      <c r="A3551" s="6"/>
      <c r="B3551" s="7"/>
      <c r="C3551" s="12"/>
      <c r="D3551" s="7"/>
      <c r="E3551" s="12"/>
      <c r="F3551" s="20"/>
      <c r="G3551" s="9" t="s">
        <v>8219</v>
      </c>
      <c r="H3551" s="10" t="s">
        <v>8218</v>
      </c>
    </row>
    <row r="3552" spans="1:8">
      <c r="A3552" s="6"/>
      <c r="B3552" s="7"/>
      <c r="C3552" s="12"/>
      <c r="D3552" s="7"/>
      <c r="E3552" s="12"/>
      <c r="F3552" s="20"/>
      <c r="G3552" s="9" t="s">
        <v>8220</v>
      </c>
      <c r="H3552" s="10" t="s">
        <v>7600</v>
      </c>
    </row>
    <row r="3553" spans="1:8">
      <c r="A3553" s="6"/>
      <c r="B3553" s="7"/>
      <c r="C3553" s="12"/>
      <c r="D3553" s="7"/>
      <c r="E3553" s="12"/>
      <c r="F3553" s="20"/>
      <c r="G3553" s="9" t="s">
        <v>8221</v>
      </c>
      <c r="H3553" s="10" t="s">
        <v>5397</v>
      </c>
    </row>
    <row r="3554" spans="1:8">
      <c r="A3554" s="6"/>
      <c r="B3554" s="7"/>
      <c r="C3554" s="12"/>
      <c r="D3554" s="7"/>
      <c r="E3554" s="12"/>
      <c r="F3554" s="20"/>
      <c r="G3554" s="9" t="s">
        <v>8223</v>
      </c>
      <c r="H3554" s="10" t="s">
        <v>8222</v>
      </c>
    </row>
    <row r="3555" spans="1:8">
      <c r="A3555" s="6"/>
      <c r="B3555" s="7"/>
      <c r="C3555" s="12"/>
      <c r="D3555" s="7"/>
      <c r="E3555" s="12"/>
      <c r="F3555" s="20"/>
      <c r="G3555" s="9" t="s">
        <v>8225</v>
      </c>
      <c r="H3555" s="10" t="s">
        <v>8224</v>
      </c>
    </row>
    <row r="3556" spans="1:8">
      <c r="A3556" s="6"/>
      <c r="B3556" s="7"/>
      <c r="C3556" s="12"/>
      <c r="D3556" s="7"/>
      <c r="E3556" s="12"/>
      <c r="F3556" s="20"/>
      <c r="G3556" s="9" t="s">
        <v>8227</v>
      </c>
      <c r="H3556" s="10" t="s">
        <v>8226</v>
      </c>
    </row>
    <row r="3557" spans="1:8">
      <c r="A3557" s="6"/>
      <c r="B3557" s="7"/>
      <c r="C3557" s="12"/>
      <c r="D3557" s="7"/>
      <c r="E3557" s="12"/>
      <c r="F3557" s="20"/>
      <c r="G3557" s="9" t="s">
        <v>8229</v>
      </c>
      <c r="H3557" s="10" t="s">
        <v>8228</v>
      </c>
    </row>
    <row r="3558" spans="1:8">
      <c r="A3558" s="6"/>
      <c r="B3558" s="7"/>
      <c r="C3558" s="12"/>
      <c r="D3558" s="7"/>
      <c r="E3558" s="12"/>
      <c r="F3558" s="20"/>
      <c r="G3558" s="15" t="s">
        <v>8231</v>
      </c>
      <c r="H3558" s="16" t="s">
        <v>8230</v>
      </c>
    </row>
    <row r="3559" spans="1:8">
      <c r="A3559" s="6"/>
      <c r="B3559" s="7"/>
      <c r="C3559" s="12"/>
      <c r="D3559" s="7"/>
      <c r="E3559" s="12"/>
      <c r="F3559" s="20"/>
      <c r="G3559" s="9" t="s">
        <v>8232</v>
      </c>
      <c r="H3559" s="10" t="s">
        <v>2412</v>
      </c>
    </row>
    <row r="3560" spans="1:8">
      <c r="A3560" s="6"/>
      <c r="B3560" s="7"/>
      <c r="C3560" s="12"/>
      <c r="D3560" s="7"/>
      <c r="E3560" s="12"/>
      <c r="F3560" s="20"/>
      <c r="G3560" s="9" t="s">
        <v>8233</v>
      </c>
      <c r="H3560" s="10" t="s">
        <v>2360</v>
      </c>
    </row>
    <row r="3561" spans="1:8">
      <c r="A3561" s="6"/>
      <c r="B3561" s="7"/>
      <c r="C3561" s="12"/>
      <c r="D3561" s="7"/>
      <c r="E3561" s="12"/>
      <c r="F3561" s="20"/>
      <c r="G3561" s="9" t="s">
        <v>8235</v>
      </c>
      <c r="H3561" s="16" t="s">
        <v>8234</v>
      </c>
    </row>
    <row r="3562" spans="1:8">
      <c r="A3562" s="6"/>
      <c r="B3562" s="7"/>
      <c r="C3562" s="12"/>
      <c r="D3562" s="7"/>
      <c r="E3562" s="12"/>
      <c r="F3562" s="20"/>
      <c r="G3562" s="9" t="s">
        <v>8237</v>
      </c>
      <c r="H3562" s="10" t="s">
        <v>8236</v>
      </c>
    </row>
    <row r="3563" spans="1:8">
      <c r="A3563" s="6"/>
      <c r="B3563" s="7"/>
      <c r="C3563" s="12"/>
      <c r="D3563" s="7"/>
      <c r="E3563" s="12"/>
      <c r="F3563" s="20"/>
      <c r="G3563" s="9" t="s">
        <v>8239</v>
      </c>
      <c r="H3563" s="10" t="s">
        <v>8238</v>
      </c>
    </row>
    <row r="3564" spans="1:8">
      <c r="A3564" s="6"/>
      <c r="B3564" s="7"/>
      <c r="C3564" s="12"/>
      <c r="D3564" s="7"/>
      <c r="E3564" s="12"/>
      <c r="F3564" s="20"/>
      <c r="G3564" s="9" t="s">
        <v>8241</v>
      </c>
      <c r="H3564" s="10" t="s">
        <v>8240</v>
      </c>
    </row>
    <row r="3565" spans="1:8">
      <c r="A3565" s="6"/>
      <c r="B3565" s="7"/>
      <c r="C3565" s="12"/>
      <c r="D3565" s="7"/>
      <c r="E3565" s="12"/>
      <c r="F3565" s="20"/>
      <c r="G3565" s="9" t="s">
        <v>8243</v>
      </c>
      <c r="H3565" s="10" t="s">
        <v>8242</v>
      </c>
    </row>
    <row r="3566" spans="1:8">
      <c r="A3566" s="6"/>
      <c r="B3566" s="7"/>
      <c r="C3566" s="12"/>
      <c r="D3566" s="7"/>
      <c r="E3566" s="12"/>
      <c r="F3566" s="20"/>
      <c r="G3566" s="9" t="s">
        <v>8244</v>
      </c>
      <c r="H3566" s="10" t="s">
        <v>7400</v>
      </c>
    </row>
    <row r="3567" spans="1:8">
      <c r="A3567" s="6"/>
      <c r="B3567" s="7"/>
      <c r="C3567" s="12"/>
      <c r="D3567" s="7"/>
      <c r="E3567" s="12"/>
      <c r="F3567" s="20"/>
      <c r="G3567" s="9" t="s">
        <v>8246</v>
      </c>
      <c r="H3567" s="10" t="s">
        <v>8245</v>
      </c>
    </row>
    <row r="3568" spans="1:8">
      <c r="A3568" s="6"/>
      <c r="B3568" s="7"/>
      <c r="C3568" s="12"/>
      <c r="D3568" s="7"/>
      <c r="E3568" s="12"/>
      <c r="F3568" s="20"/>
      <c r="G3568" s="9" t="s">
        <v>8248</v>
      </c>
      <c r="H3568" s="16" t="s">
        <v>8247</v>
      </c>
    </row>
    <row r="3569" spans="1:8">
      <c r="A3569" s="6"/>
      <c r="B3569" s="7"/>
      <c r="C3569" s="12"/>
      <c r="D3569" s="7"/>
      <c r="E3569" s="12"/>
      <c r="F3569" s="20"/>
      <c r="G3569" s="9" t="s">
        <v>8250</v>
      </c>
      <c r="H3569" s="10" t="s">
        <v>8249</v>
      </c>
    </row>
    <row r="3570" spans="1:8">
      <c r="A3570" s="6"/>
      <c r="B3570" s="7"/>
      <c r="C3570" s="12"/>
      <c r="D3570" s="7"/>
      <c r="E3570" s="12"/>
      <c r="F3570" s="20"/>
      <c r="G3570" s="9" t="s">
        <v>8252</v>
      </c>
      <c r="H3570" s="10" t="s">
        <v>8251</v>
      </c>
    </row>
    <row r="3571" spans="1:8">
      <c r="A3571" s="6"/>
      <c r="B3571" s="7"/>
      <c r="C3571" s="12"/>
      <c r="D3571" s="7"/>
      <c r="E3571" s="12"/>
      <c r="F3571" s="20"/>
      <c r="G3571" s="9" t="s">
        <v>8254</v>
      </c>
      <c r="H3571" s="10" t="s">
        <v>8253</v>
      </c>
    </row>
    <row r="3572" spans="1:8">
      <c r="A3572" s="6"/>
      <c r="B3572" s="7"/>
      <c r="C3572" s="12"/>
      <c r="D3572" s="7"/>
      <c r="E3572" s="12"/>
      <c r="F3572" s="20"/>
      <c r="G3572" s="9" t="s">
        <v>8256</v>
      </c>
      <c r="H3572" s="10" t="s">
        <v>8255</v>
      </c>
    </row>
    <row r="3573" spans="1:8">
      <c r="A3573" s="6"/>
      <c r="B3573" s="7"/>
      <c r="C3573" s="12"/>
      <c r="D3573" s="7"/>
      <c r="E3573" s="12"/>
      <c r="F3573" s="20"/>
      <c r="G3573" s="9" t="s">
        <v>8258</v>
      </c>
      <c r="H3573" s="10" t="s">
        <v>8257</v>
      </c>
    </row>
    <row r="3574" spans="1:8">
      <c r="A3574" s="6"/>
      <c r="B3574" s="7"/>
      <c r="C3574" s="12"/>
      <c r="D3574" s="7"/>
      <c r="E3574" s="12"/>
      <c r="F3574" s="20"/>
      <c r="G3574" s="9" t="s">
        <v>8259</v>
      </c>
      <c r="H3574" s="10" t="s">
        <v>7079</v>
      </c>
    </row>
    <row r="3575" spans="1:8">
      <c r="A3575" s="6"/>
      <c r="B3575" s="7"/>
      <c r="C3575" s="12"/>
      <c r="D3575" s="7"/>
      <c r="E3575" s="12"/>
      <c r="F3575" s="20"/>
      <c r="G3575" s="9" t="s">
        <v>8261</v>
      </c>
      <c r="H3575" s="10" t="s">
        <v>8260</v>
      </c>
    </row>
    <row r="3576" spans="1:8">
      <c r="A3576" s="6"/>
      <c r="B3576" s="7"/>
      <c r="C3576" s="12"/>
      <c r="D3576" s="7"/>
      <c r="E3576" s="12"/>
      <c r="F3576" s="20"/>
      <c r="G3576" s="9" t="s">
        <v>8263</v>
      </c>
      <c r="H3576" s="10" t="s">
        <v>8262</v>
      </c>
    </row>
    <row r="3577" spans="1:8">
      <c r="A3577" s="6"/>
      <c r="B3577" s="7"/>
      <c r="C3577" s="12"/>
      <c r="D3577" s="7"/>
      <c r="E3577" s="12"/>
      <c r="F3577" s="20"/>
      <c r="G3577" s="9" t="s">
        <v>8265</v>
      </c>
      <c r="H3577" s="10" t="s">
        <v>8264</v>
      </c>
    </row>
    <row r="3578" spans="1:8">
      <c r="A3578" s="6"/>
      <c r="B3578" s="7"/>
      <c r="C3578" s="12"/>
      <c r="D3578" s="7"/>
      <c r="E3578" s="12"/>
      <c r="F3578" s="20"/>
      <c r="G3578" s="9" t="s">
        <v>8266</v>
      </c>
      <c r="H3578" s="10" t="s">
        <v>2212</v>
      </c>
    </row>
    <row r="3579" spans="1:8">
      <c r="A3579" s="6"/>
      <c r="B3579" s="7"/>
      <c r="C3579" s="12"/>
      <c r="D3579" s="7"/>
      <c r="E3579" s="12"/>
      <c r="F3579" s="20"/>
      <c r="G3579" s="9" t="s">
        <v>8267</v>
      </c>
      <c r="H3579" s="10" t="s">
        <v>8000</v>
      </c>
    </row>
    <row r="3580" spans="1:8">
      <c r="A3580" s="6"/>
      <c r="B3580" s="7"/>
      <c r="C3580" s="12"/>
      <c r="D3580" s="7"/>
      <c r="E3580" s="12"/>
      <c r="F3580" s="20"/>
      <c r="G3580" s="9" t="s">
        <v>8269</v>
      </c>
      <c r="H3580" s="10" t="s">
        <v>8268</v>
      </c>
    </row>
    <row r="3581" spans="1:8">
      <c r="A3581" s="6"/>
      <c r="B3581" s="7"/>
      <c r="C3581" s="12"/>
      <c r="D3581" s="7"/>
      <c r="E3581" s="12"/>
      <c r="F3581" s="20"/>
      <c r="G3581" s="9" t="s">
        <v>8271</v>
      </c>
      <c r="H3581" s="10" t="s">
        <v>8270</v>
      </c>
    </row>
    <row r="3582" spans="1:8">
      <c r="A3582" s="6"/>
      <c r="B3582" s="7"/>
      <c r="C3582" s="12"/>
      <c r="D3582" s="7"/>
      <c r="E3582" s="12"/>
      <c r="F3582" s="20"/>
      <c r="G3582" s="9" t="s">
        <v>8273</v>
      </c>
      <c r="H3582" s="16" t="s">
        <v>8272</v>
      </c>
    </row>
    <row r="3583" spans="1:8">
      <c r="A3583" s="6"/>
      <c r="B3583" s="7"/>
      <c r="C3583" s="12"/>
      <c r="D3583" s="7"/>
      <c r="E3583" s="12"/>
      <c r="F3583" s="20"/>
      <c r="G3583" s="9" t="s">
        <v>8275</v>
      </c>
      <c r="H3583" s="10" t="s">
        <v>8274</v>
      </c>
    </row>
    <row r="3584" spans="1:8">
      <c r="A3584" s="6"/>
      <c r="B3584" s="7"/>
      <c r="C3584" s="12"/>
      <c r="D3584" s="7"/>
      <c r="E3584" s="12"/>
      <c r="F3584" s="20"/>
      <c r="G3584" s="9" t="s">
        <v>8277</v>
      </c>
      <c r="H3584" s="10" t="s">
        <v>8276</v>
      </c>
    </row>
    <row r="3585" spans="1:8">
      <c r="A3585" s="6"/>
      <c r="B3585" s="7"/>
      <c r="C3585" s="12"/>
      <c r="D3585" s="7"/>
      <c r="E3585" s="12"/>
      <c r="F3585" s="20"/>
      <c r="G3585" s="9" t="s">
        <v>8279</v>
      </c>
      <c r="H3585" s="10" t="s">
        <v>8278</v>
      </c>
    </row>
    <row r="3586" spans="1:8">
      <c r="A3586" s="6"/>
      <c r="B3586" s="7"/>
      <c r="C3586" s="12"/>
      <c r="D3586" s="7"/>
      <c r="E3586" s="12"/>
      <c r="F3586" s="20"/>
      <c r="G3586" s="9" t="s">
        <v>8281</v>
      </c>
      <c r="H3586" s="10" t="s">
        <v>8280</v>
      </c>
    </row>
    <row r="3587" spans="1:8">
      <c r="A3587" s="6"/>
      <c r="B3587" s="7"/>
      <c r="C3587" s="12"/>
      <c r="D3587" s="7"/>
      <c r="E3587" s="12"/>
      <c r="F3587" s="20"/>
      <c r="G3587" s="9" t="s">
        <v>8283</v>
      </c>
      <c r="H3587" s="10" t="s">
        <v>8282</v>
      </c>
    </row>
    <row r="3588" spans="1:8">
      <c r="A3588" s="6"/>
      <c r="B3588" s="7"/>
      <c r="C3588" s="12"/>
      <c r="D3588" s="7"/>
      <c r="E3588" s="12"/>
      <c r="F3588" s="20"/>
      <c r="G3588" s="9" t="s">
        <v>8284</v>
      </c>
      <c r="H3588" s="10" t="s">
        <v>1805</v>
      </c>
    </row>
    <row r="3589" spans="1:8">
      <c r="A3589" s="6"/>
      <c r="B3589" s="7"/>
      <c r="C3589" s="12"/>
      <c r="D3589" s="7"/>
      <c r="E3589" s="12"/>
      <c r="F3589" s="20"/>
      <c r="G3589" s="9" t="s">
        <v>8285</v>
      </c>
      <c r="H3589" s="10" t="s">
        <v>7566</v>
      </c>
    </row>
    <row r="3590" spans="1:8">
      <c r="A3590" s="6"/>
      <c r="B3590" s="7"/>
      <c r="C3590" s="12"/>
      <c r="D3590" s="7"/>
      <c r="E3590" s="12"/>
      <c r="F3590" s="20"/>
      <c r="G3590" s="9" t="s">
        <v>8287</v>
      </c>
      <c r="H3590" s="10" t="s">
        <v>8286</v>
      </c>
    </row>
    <row r="3591" spans="1:8">
      <c r="A3591" s="6"/>
      <c r="B3591" s="7"/>
      <c r="C3591" s="12"/>
      <c r="D3591" s="7"/>
      <c r="E3591" s="12"/>
      <c r="F3591" s="20"/>
      <c r="G3591" s="9" t="s">
        <v>8289</v>
      </c>
      <c r="H3591" s="10" t="s">
        <v>8288</v>
      </c>
    </row>
    <row r="3592" spans="1:8">
      <c r="A3592" s="6"/>
      <c r="B3592" s="7"/>
      <c r="C3592" s="12"/>
      <c r="D3592" s="7"/>
      <c r="E3592" s="12"/>
      <c r="F3592" s="20"/>
      <c r="G3592" s="9" t="s">
        <v>8291</v>
      </c>
      <c r="H3592" s="10" t="s">
        <v>8290</v>
      </c>
    </row>
    <row r="3593" spans="1:8">
      <c r="A3593" s="6"/>
      <c r="B3593" s="7"/>
      <c r="C3593" s="12"/>
      <c r="D3593" s="7"/>
      <c r="E3593" s="12"/>
      <c r="F3593" s="20"/>
      <c r="G3593" s="9" t="s">
        <v>8293</v>
      </c>
      <c r="H3593" s="16" t="s">
        <v>8292</v>
      </c>
    </row>
    <row r="3594" spans="1:8">
      <c r="A3594" s="6"/>
      <c r="B3594" s="7"/>
      <c r="C3594" s="12"/>
      <c r="D3594" s="7"/>
      <c r="E3594" s="12"/>
      <c r="F3594" s="20"/>
      <c r="G3594" s="15" t="s">
        <v>8295</v>
      </c>
      <c r="H3594" s="16" t="s">
        <v>8294</v>
      </c>
    </row>
    <row r="3595" spans="1:8">
      <c r="A3595" s="6"/>
      <c r="B3595" s="7"/>
      <c r="C3595" s="12"/>
      <c r="D3595" s="7"/>
      <c r="E3595" s="12"/>
      <c r="F3595" s="20"/>
      <c r="G3595" s="79" t="s">
        <v>8297</v>
      </c>
      <c r="H3595" s="16" t="s">
        <v>8296</v>
      </c>
    </row>
    <row r="3596" spans="1:8">
      <c r="A3596" s="6"/>
      <c r="B3596" s="7"/>
      <c r="C3596" s="12"/>
      <c r="D3596" s="7"/>
      <c r="E3596" s="12"/>
      <c r="F3596" s="20"/>
      <c r="G3596" s="9" t="s">
        <v>8299</v>
      </c>
      <c r="H3596" s="10" t="s">
        <v>8298</v>
      </c>
    </row>
    <row r="3597" spans="1:8">
      <c r="A3597" s="6"/>
      <c r="B3597" s="7"/>
      <c r="C3597" s="12"/>
      <c r="D3597" s="7"/>
      <c r="E3597" s="12"/>
      <c r="F3597" s="20"/>
      <c r="G3597" s="9" t="s">
        <v>8301</v>
      </c>
      <c r="H3597" s="10" t="s">
        <v>8300</v>
      </c>
    </row>
    <row r="3598" spans="1:8">
      <c r="A3598" s="6"/>
      <c r="B3598" s="7"/>
      <c r="C3598" s="12"/>
      <c r="D3598" s="7"/>
      <c r="E3598" s="12"/>
      <c r="F3598" s="20"/>
      <c r="G3598" s="9" t="s">
        <v>8303</v>
      </c>
      <c r="H3598" s="10" t="s">
        <v>8302</v>
      </c>
    </row>
    <row r="3599" spans="1:8">
      <c r="A3599" s="6"/>
      <c r="B3599" s="7"/>
      <c r="C3599" s="12"/>
      <c r="D3599" s="7"/>
      <c r="E3599" s="12"/>
      <c r="F3599" s="20"/>
      <c r="G3599" s="9" t="s">
        <v>8305</v>
      </c>
      <c r="H3599" s="10" t="s">
        <v>8304</v>
      </c>
    </row>
    <row r="3600" spans="1:8">
      <c r="A3600" s="6"/>
      <c r="B3600" s="7"/>
      <c r="C3600" s="12"/>
      <c r="D3600" s="7"/>
      <c r="E3600" s="12"/>
      <c r="F3600" s="20"/>
      <c r="G3600" s="9" t="s">
        <v>8307</v>
      </c>
      <c r="H3600" s="10" t="s">
        <v>8306</v>
      </c>
    </row>
    <row r="3601" spans="1:8">
      <c r="A3601" s="6"/>
      <c r="B3601" s="7"/>
      <c r="C3601" s="12"/>
      <c r="D3601" s="7"/>
      <c r="E3601" s="12"/>
      <c r="F3601" s="20"/>
      <c r="G3601" s="9" t="s">
        <v>8309</v>
      </c>
      <c r="H3601" s="10" t="s">
        <v>8308</v>
      </c>
    </row>
    <row r="3602" spans="1:8">
      <c r="A3602" s="6"/>
      <c r="B3602" s="7"/>
      <c r="C3602" s="12"/>
      <c r="D3602" s="7"/>
      <c r="E3602" s="12"/>
      <c r="F3602" s="20"/>
      <c r="G3602" s="9" t="s">
        <v>8311</v>
      </c>
      <c r="H3602" s="10" t="s">
        <v>8310</v>
      </c>
    </row>
    <row r="3603" spans="1:8">
      <c r="A3603" s="6"/>
      <c r="B3603" s="7"/>
      <c r="C3603" s="12"/>
      <c r="D3603" s="7"/>
      <c r="E3603" s="12"/>
      <c r="F3603" s="20"/>
      <c r="G3603" s="9" t="s">
        <v>8313</v>
      </c>
      <c r="H3603" s="10" t="s">
        <v>8312</v>
      </c>
    </row>
    <row r="3604" spans="1:8">
      <c r="A3604" s="6"/>
      <c r="B3604" s="7"/>
      <c r="C3604" s="12"/>
      <c r="D3604" s="7"/>
      <c r="E3604" s="12"/>
      <c r="F3604" s="20"/>
      <c r="G3604" s="9" t="s">
        <v>8315</v>
      </c>
      <c r="H3604" s="10" t="s">
        <v>8314</v>
      </c>
    </row>
    <row r="3605" spans="1:8">
      <c r="A3605" s="6"/>
      <c r="B3605" s="7"/>
      <c r="C3605" s="12"/>
      <c r="D3605" s="7"/>
      <c r="E3605" s="12"/>
      <c r="F3605" s="20"/>
      <c r="G3605" s="9" t="s">
        <v>8317</v>
      </c>
      <c r="H3605" s="10" t="s">
        <v>8316</v>
      </c>
    </row>
    <row r="3606" spans="1:8">
      <c r="A3606" s="6"/>
      <c r="B3606" s="7"/>
      <c r="C3606" s="12"/>
      <c r="D3606" s="7"/>
      <c r="E3606" s="12"/>
      <c r="F3606" s="20"/>
      <c r="G3606" s="9" t="s">
        <v>8319</v>
      </c>
      <c r="H3606" s="10" t="s">
        <v>8318</v>
      </c>
    </row>
    <row r="3607" spans="1:8">
      <c r="A3607" s="6"/>
      <c r="B3607" s="7"/>
      <c r="C3607" s="12"/>
      <c r="D3607" s="7"/>
      <c r="E3607" s="12"/>
      <c r="F3607" s="20"/>
      <c r="G3607" s="9" t="s">
        <v>8321</v>
      </c>
      <c r="H3607" s="10" t="s">
        <v>8320</v>
      </c>
    </row>
    <row r="3608" spans="1:8">
      <c r="A3608" s="6"/>
      <c r="B3608" s="7"/>
      <c r="C3608" s="12"/>
      <c r="D3608" s="7"/>
      <c r="E3608" s="12"/>
      <c r="F3608" s="20"/>
      <c r="G3608" s="9" t="s">
        <v>8323</v>
      </c>
      <c r="H3608" s="10" t="s">
        <v>8322</v>
      </c>
    </row>
    <row r="3609" spans="1:8">
      <c r="A3609" s="6"/>
      <c r="B3609" s="7"/>
      <c r="C3609" s="12"/>
      <c r="D3609" s="7"/>
      <c r="E3609" s="12"/>
      <c r="F3609" s="20"/>
      <c r="G3609" s="9" t="s">
        <v>8325</v>
      </c>
      <c r="H3609" s="10" t="s">
        <v>8324</v>
      </c>
    </row>
    <row r="3610" spans="1:8">
      <c r="A3610" s="6"/>
      <c r="B3610" s="7"/>
      <c r="C3610" s="12"/>
      <c r="D3610" s="7"/>
      <c r="E3610" s="12"/>
      <c r="F3610" s="20"/>
      <c r="G3610" s="9" t="s">
        <v>8327</v>
      </c>
      <c r="H3610" s="10" t="s">
        <v>8326</v>
      </c>
    </row>
    <row r="3611" spans="1:8">
      <c r="A3611" s="6"/>
      <c r="B3611" s="7"/>
      <c r="C3611" s="12"/>
      <c r="D3611" s="7"/>
      <c r="E3611" s="12"/>
      <c r="F3611" s="20"/>
      <c r="G3611" s="9" t="s">
        <v>8328</v>
      </c>
      <c r="H3611" s="10" t="s">
        <v>5597</v>
      </c>
    </row>
    <row r="3612" spans="1:8">
      <c r="A3612" s="6"/>
      <c r="B3612" s="7"/>
      <c r="C3612" s="12"/>
      <c r="D3612" s="7"/>
      <c r="E3612" s="12"/>
      <c r="F3612" s="20"/>
      <c r="G3612" s="9" t="s">
        <v>8329</v>
      </c>
      <c r="H3612" s="10" t="s">
        <v>4946</v>
      </c>
    </row>
    <row r="3613" spans="1:8">
      <c r="A3613" s="6"/>
      <c r="B3613" s="7"/>
      <c r="C3613" s="12"/>
      <c r="D3613" s="7"/>
      <c r="E3613" s="12"/>
      <c r="F3613" s="20"/>
      <c r="G3613" s="9" t="s">
        <v>8330</v>
      </c>
      <c r="H3613" s="10" t="s">
        <v>1919</v>
      </c>
    </row>
    <row r="3614" spans="1:8">
      <c r="A3614" s="6"/>
      <c r="B3614" s="7"/>
      <c r="C3614" s="12"/>
      <c r="D3614" s="7"/>
      <c r="E3614" s="12"/>
      <c r="F3614" s="20"/>
      <c r="G3614" s="9" t="s">
        <v>8332</v>
      </c>
      <c r="H3614" s="10" t="s">
        <v>8331</v>
      </c>
    </row>
    <row r="3615" spans="1:8">
      <c r="A3615" s="6"/>
      <c r="B3615" s="7"/>
      <c r="C3615" s="12"/>
      <c r="D3615" s="7"/>
      <c r="E3615" s="12"/>
      <c r="F3615" s="20"/>
      <c r="G3615" s="9" t="s">
        <v>8334</v>
      </c>
      <c r="H3615" s="10" t="s">
        <v>8333</v>
      </c>
    </row>
    <row r="3616" spans="1:8">
      <c r="A3616" s="6"/>
      <c r="B3616" s="7"/>
      <c r="C3616" s="12"/>
      <c r="D3616" s="7"/>
      <c r="E3616" s="12"/>
      <c r="F3616" s="20"/>
      <c r="G3616" s="9" t="s">
        <v>8336</v>
      </c>
      <c r="H3616" s="10" t="s">
        <v>8335</v>
      </c>
    </row>
    <row r="3617" spans="1:8">
      <c r="A3617" s="6"/>
      <c r="B3617" s="7"/>
      <c r="C3617" s="12"/>
      <c r="D3617" s="7"/>
      <c r="E3617" s="12"/>
      <c r="F3617" s="20"/>
      <c r="G3617" s="9" t="s">
        <v>8337</v>
      </c>
      <c r="H3617" s="10" t="s">
        <v>2837</v>
      </c>
    </row>
    <row r="3618" spans="1:8">
      <c r="A3618" s="6"/>
      <c r="B3618" s="7"/>
      <c r="C3618" s="12"/>
      <c r="D3618" s="7"/>
      <c r="E3618" s="12"/>
      <c r="F3618" s="20"/>
      <c r="G3618" s="9" t="s">
        <v>8339</v>
      </c>
      <c r="H3618" s="10" t="s">
        <v>8338</v>
      </c>
    </row>
    <row r="3619" spans="1:8">
      <c r="A3619" s="6"/>
      <c r="B3619" s="7"/>
      <c r="C3619" s="12"/>
      <c r="D3619" s="7"/>
      <c r="E3619" s="12"/>
      <c r="F3619" s="20"/>
      <c r="G3619" s="9" t="s">
        <v>8341</v>
      </c>
      <c r="H3619" s="10" t="s">
        <v>8340</v>
      </c>
    </row>
    <row r="3620" spans="1:8">
      <c r="A3620" s="6"/>
      <c r="B3620" s="7"/>
      <c r="C3620" s="12"/>
      <c r="D3620" s="7"/>
      <c r="E3620" s="12"/>
      <c r="F3620" s="20"/>
      <c r="G3620" s="15" t="s">
        <v>8343</v>
      </c>
      <c r="H3620" s="16" t="s">
        <v>8342</v>
      </c>
    </row>
    <row r="3621" spans="1:8">
      <c r="A3621" s="6"/>
      <c r="B3621" s="7"/>
      <c r="C3621" s="12"/>
      <c r="D3621" s="7"/>
      <c r="E3621" s="12"/>
      <c r="F3621" s="20"/>
      <c r="G3621" s="9" t="s">
        <v>8344</v>
      </c>
      <c r="H3621" s="10" t="s">
        <v>2475</v>
      </c>
    </row>
    <row r="3622" spans="1:8">
      <c r="A3622" s="6"/>
      <c r="B3622" s="7"/>
      <c r="C3622" s="12"/>
      <c r="D3622" s="7"/>
      <c r="E3622" s="12"/>
      <c r="F3622" s="20"/>
      <c r="G3622" s="9" t="s">
        <v>8345</v>
      </c>
      <c r="H3622" s="10" t="s">
        <v>6244</v>
      </c>
    </row>
    <row r="3623" spans="1:8">
      <c r="A3623" s="6"/>
      <c r="B3623" s="7"/>
      <c r="C3623" s="12"/>
      <c r="D3623" s="7"/>
      <c r="E3623" s="12"/>
      <c r="F3623" s="20"/>
      <c r="G3623" s="15" t="s">
        <v>8347</v>
      </c>
      <c r="H3623" s="16" t="s">
        <v>8346</v>
      </c>
    </row>
    <row r="3624" spans="1:8">
      <c r="A3624" s="6"/>
      <c r="B3624" s="7"/>
      <c r="C3624" s="12"/>
      <c r="D3624" s="7"/>
      <c r="E3624" s="12"/>
      <c r="F3624" s="20"/>
      <c r="G3624" s="15" t="s">
        <v>8349</v>
      </c>
      <c r="H3624" s="16" t="s">
        <v>8348</v>
      </c>
    </row>
    <row r="3625" spans="1:8">
      <c r="A3625" s="6"/>
      <c r="B3625" s="7"/>
      <c r="C3625" s="12"/>
      <c r="D3625" s="7"/>
      <c r="E3625" s="12"/>
      <c r="F3625" s="20"/>
      <c r="G3625" s="15" t="s">
        <v>8351</v>
      </c>
      <c r="H3625" s="16" t="s">
        <v>8350</v>
      </c>
    </row>
    <row r="3626" spans="1:8">
      <c r="A3626" s="6"/>
      <c r="B3626" s="7"/>
      <c r="C3626" s="12"/>
      <c r="D3626" s="7"/>
      <c r="E3626" s="12"/>
      <c r="F3626" s="20"/>
      <c r="G3626" s="15" t="s">
        <v>8353</v>
      </c>
      <c r="H3626" s="16" t="s">
        <v>8352</v>
      </c>
    </row>
    <row r="3627" spans="1:8">
      <c r="A3627" s="6"/>
      <c r="B3627" s="7"/>
      <c r="C3627" s="12"/>
      <c r="D3627" s="7"/>
      <c r="E3627" s="12"/>
      <c r="F3627" s="20"/>
      <c r="G3627" s="15" t="s">
        <v>8355</v>
      </c>
      <c r="H3627" s="16" t="s">
        <v>8354</v>
      </c>
    </row>
    <row r="3628" spans="1:8">
      <c r="A3628" s="6"/>
      <c r="B3628" s="7"/>
      <c r="C3628" s="12"/>
      <c r="D3628" s="7"/>
      <c r="E3628" s="12"/>
      <c r="F3628" s="20"/>
      <c r="G3628" s="15" t="s">
        <v>8357</v>
      </c>
      <c r="H3628" s="16" t="s">
        <v>8356</v>
      </c>
    </row>
    <row r="3629" spans="1:8">
      <c r="A3629" s="6"/>
      <c r="B3629" s="7"/>
      <c r="C3629" s="12"/>
      <c r="D3629" s="7"/>
      <c r="E3629" s="12"/>
      <c r="F3629" s="20"/>
      <c r="G3629" s="9" t="s">
        <v>8359</v>
      </c>
      <c r="H3629" s="10" t="s">
        <v>8358</v>
      </c>
    </row>
    <row r="3630" spans="1:8">
      <c r="A3630" s="6"/>
      <c r="B3630" s="7"/>
      <c r="C3630" s="12"/>
      <c r="D3630" s="7"/>
      <c r="E3630" s="12"/>
      <c r="F3630" s="20"/>
      <c r="G3630" s="9" t="s">
        <v>8361</v>
      </c>
      <c r="H3630" s="10" t="s">
        <v>8360</v>
      </c>
    </row>
    <row r="3631" spans="1:8">
      <c r="A3631" s="6"/>
      <c r="B3631" s="7"/>
      <c r="C3631" s="12"/>
      <c r="D3631" s="7"/>
      <c r="E3631" s="12"/>
      <c r="F3631" s="20"/>
      <c r="G3631" s="15" t="s">
        <v>8363</v>
      </c>
      <c r="H3631" s="16" t="s">
        <v>8362</v>
      </c>
    </row>
    <row r="3632" spans="1:8">
      <c r="A3632" s="6"/>
      <c r="B3632" s="7"/>
      <c r="C3632" s="12"/>
      <c r="D3632" s="7"/>
      <c r="E3632" s="12"/>
      <c r="F3632" s="20"/>
      <c r="G3632" s="9" t="s">
        <v>8365</v>
      </c>
      <c r="H3632" s="10" t="s">
        <v>8364</v>
      </c>
    </row>
    <row r="3633" spans="1:8">
      <c r="A3633" s="6"/>
      <c r="B3633" s="7"/>
      <c r="C3633" s="12"/>
      <c r="D3633" s="7"/>
      <c r="E3633" s="12"/>
      <c r="F3633" s="20"/>
      <c r="G3633" s="15" t="s">
        <v>8366</v>
      </c>
      <c r="H3633" s="16" t="s">
        <v>8061</v>
      </c>
    </row>
    <row r="3634" spans="1:8">
      <c r="A3634" s="6"/>
      <c r="B3634" s="7"/>
      <c r="C3634" s="12"/>
      <c r="D3634" s="7"/>
      <c r="E3634" s="12"/>
      <c r="F3634" s="20"/>
      <c r="G3634" s="9" t="s">
        <v>8368</v>
      </c>
      <c r="H3634" s="10" t="s">
        <v>8367</v>
      </c>
    </row>
    <row r="3635" spans="1:8">
      <c r="A3635" s="6"/>
      <c r="B3635" s="7"/>
      <c r="C3635" s="12"/>
      <c r="D3635" s="7"/>
      <c r="E3635" s="12"/>
      <c r="F3635" s="20"/>
      <c r="G3635" s="9" t="s">
        <v>8370</v>
      </c>
      <c r="H3635" s="10" t="s">
        <v>23043</v>
      </c>
    </row>
    <row r="3636" spans="1:8">
      <c r="A3636" s="6"/>
      <c r="B3636" s="7"/>
      <c r="C3636" s="12"/>
      <c r="D3636" s="7"/>
      <c r="E3636" s="12"/>
      <c r="F3636" s="20"/>
      <c r="G3636" s="9" t="s">
        <v>8372</v>
      </c>
      <c r="H3636" s="10" t="s">
        <v>8371</v>
      </c>
    </row>
    <row r="3637" spans="1:8">
      <c r="A3637" s="6"/>
      <c r="B3637" s="7"/>
      <c r="C3637" s="12"/>
      <c r="D3637" s="7"/>
      <c r="E3637" s="12"/>
      <c r="F3637" s="20"/>
      <c r="G3637" s="9" t="s">
        <v>8374</v>
      </c>
      <c r="H3637" s="10" t="s">
        <v>8373</v>
      </c>
    </row>
    <row r="3638" spans="1:8">
      <c r="A3638" s="6"/>
      <c r="B3638" s="7"/>
      <c r="C3638" s="12"/>
      <c r="D3638" s="7"/>
      <c r="E3638" s="12"/>
      <c r="F3638" s="20"/>
      <c r="G3638" s="9" t="s">
        <v>8376</v>
      </c>
      <c r="H3638" s="10" t="s">
        <v>8375</v>
      </c>
    </row>
    <row r="3639" spans="1:8">
      <c r="A3639" s="6"/>
      <c r="B3639" s="7"/>
      <c r="C3639" s="12"/>
      <c r="D3639" s="7"/>
      <c r="E3639" s="12"/>
      <c r="F3639" s="20"/>
      <c r="G3639" s="9" t="s">
        <v>8378</v>
      </c>
      <c r="H3639" s="10" t="s">
        <v>8377</v>
      </c>
    </row>
    <row r="3640" spans="1:8">
      <c r="A3640" s="6"/>
      <c r="B3640" s="7"/>
      <c r="C3640" s="12"/>
      <c r="D3640" s="7"/>
      <c r="E3640" s="12"/>
      <c r="F3640" s="20"/>
      <c r="G3640" s="9" t="s">
        <v>8380</v>
      </c>
      <c r="H3640" s="10" t="s">
        <v>8379</v>
      </c>
    </row>
    <row r="3641" spans="1:8">
      <c r="A3641" s="6"/>
      <c r="B3641" s="7"/>
      <c r="C3641" s="12"/>
      <c r="D3641" s="7"/>
      <c r="E3641" s="12"/>
      <c r="F3641" s="20"/>
      <c r="G3641" s="9" t="s">
        <v>8382</v>
      </c>
      <c r="H3641" s="10" t="s">
        <v>8381</v>
      </c>
    </row>
    <row r="3642" spans="1:8">
      <c r="A3642" s="6"/>
      <c r="B3642" s="7"/>
      <c r="C3642" s="12"/>
      <c r="D3642" s="7"/>
      <c r="E3642" s="12"/>
      <c r="F3642" s="20"/>
      <c r="G3642" s="9" t="s">
        <v>8384</v>
      </c>
      <c r="H3642" s="10" t="s">
        <v>8383</v>
      </c>
    </row>
    <row r="3643" spans="1:8">
      <c r="A3643" s="6"/>
      <c r="B3643" s="7"/>
      <c r="C3643" s="12"/>
      <c r="D3643" s="7"/>
      <c r="E3643" s="12"/>
      <c r="F3643" s="20"/>
      <c r="G3643" s="9" t="s">
        <v>8386</v>
      </c>
      <c r="H3643" s="10" t="s">
        <v>8385</v>
      </c>
    </row>
    <row r="3644" spans="1:8">
      <c r="A3644" s="6"/>
      <c r="B3644" s="7"/>
      <c r="C3644" s="12"/>
      <c r="D3644" s="7"/>
      <c r="E3644" s="12"/>
      <c r="F3644" s="20"/>
      <c r="G3644" s="9" t="s">
        <v>8388</v>
      </c>
      <c r="H3644" s="10" t="s">
        <v>8387</v>
      </c>
    </row>
    <row r="3645" spans="1:8">
      <c r="A3645" s="6"/>
      <c r="B3645" s="7"/>
      <c r="C3645" s="12"/>
      <c r="D3645" s="7"/>
      <c r="E3645" s="12"/>
      <c r="F3645" s="20"/>
      <c r="G3645" s="9" t="s">
        <v>8390</v>
      </c>
      <c r="H3645" s="10" t="s">
        <v>8389</v>
      </c>
    </row>
    <row r="3646" spans="1:8">
      <c r="A3646" s="6"/>
      <c r="B3646" s="7"/>
      <c r="C3646" s="12"/>
      <c r="D3646" s="7"/>
      <c r="E3646" s="12"/>
      <c r="F3646" s="20"/>
      <c r="G3646" s="9" t="s">
        <v>8391</v>
      </c>
      <c r="H3646" s="10" t="s">
        <v>3277</v>
      </c>
    </row>
    <row r="3647" spans="1:8">
      <c r="A3647" s="6"/>
      <c r="B3647" s="7"/>
      <c r="C3647" s="12"/>
      <c r="D3647" s="7"/>
      <c r="E3647" s="12"/>
      <c r="F3647" s="20"/>
      <c r="G3647" s="9" t="s">
        <v>8393</v>
      </c>
      <c r="H3647" s="10" t="s">
        <v>8392</v>
      </c>
    </row>
    <row r="3648" spans="1:8">
      <c r="A3648" s="6"/>
      <c r="B3648" s="7"/>
      <c r="C3648" s="12"/>
      <c r="D3648" s="7"/>
      <c r="E3648" s="12"/>
      <c r="F3648" s="20"/>
      <c r="G3648" s="9" t="s">
        <v>8395</v>
      </c>
      <c r="H3648" s="10" t="s">
        <v>8394</v>
      </c>
    </row>
    <row r="3649" spans="1:8">
      <c r="A3649" s="6"/>
      <c r="B3649" s="7"/>
      <c r="C3649" s="12"/>
      <c r="D3649" s="7"/>
      <c r="E3649" s="12"/>
      <c r="F3649" s="20"/>
      <c r="G3649" s="9" t="s">
        <v>8397</v>
      </c>
      <c r="H3649" s="10" t="s">
        <v>23044</v>
      </c>
    </row>
    <row r="3650" spans="1:8">
      <c r="A3650" s="6"/>
      <c r="B3650" s="7"/>
      <c r="C3650" s="12"/>
      <c r="D3650" s="7"/>
      <c r="E3650" s="12"/>
      <c r="F3650" s="20"/>
      <c r="G3650" s="9" t="s">
        <v>8399</v>
      </c>
      <c r="H3650" s="10" t="s">
        <v>8398</v>
      </c>
    </row>
    <row r="3651" spans="1:8">
      <c r="A3651" s="6"/>
      <c r="B3651" s="7"/>
      <c r="C3651" s="12"/>
      <c r="D3651" s="7"/>
      <c r="E3651" s="12"/>
      <c r="F3651" s="20"/>
      <c r="G3651" s="9" t="s">
        <v>8401</v>
      </c>
      <c r="H3651" s="10" t="s">
        <v>8400</v>
      </c>
    </row>
    <row r="3652" spans="1:8">
      <c r="A3652" s="6"/>
      <c r="B3652" s="7"/>
      <c r="C3652" s="12"/>
      <c r="D3652" s="7"/>
      <c r="E3652" s="12"/>
      <c r="F3652" s="20"/>
      <c r="G3652" s="9" t="s">
        <v>8402</v>
      </c>
      <c r="H3652" s="10" t="s">
        <v>1901</v>
      </c>
    </row>
    <row r="3653" spans="1:8">
      <c r="A3653" s="6"/>
      <c r="B3653" s="7"/>
      <c r="C3653" s="12"/>
      <c r="D3653" s="7"/>
      <c r="E3653" s="12"/>
      <c r="F3653" s="20"/>
      <c r="G3653" s="9" t="s">
        <v>8404</v>
      </c>
      <c r="H3653" s="10" t="s">
        <v>8403</v>
      </c>
    </row>
    <row r="3654" spans="1:8">
      <c r="A3654" s="6"/>
      <c r="B3654" s="7"/>
      <c r="C3654" s="12"/>
      <c r="D3654" s="7"/>
      <c r="E3654" s="12"/>
      <c r="F3654" s="20"/>
      <c r="G3654" s="9" t="s">
        <v>8406</v>
      </c>
      <c r="H3654" s="10" t="s">
        <v>8405</v>
      </c>
    </row>
    <row r="3655" spans="1:8">
      <c r="A3655" s="6"/>
      <c r="B3655" s="7"/>
      <c r="C3655" s="12"/>
      <c r="D3655" s="7"/>
      <c r="E3655" s="12"/>
      <c r="F3655" s="20"/>
      <c r="G3655" s="9" t="s">
        <v>8408</v>
      </c>
      <c r="H3655" s="10" t="s">
        <v>8407</v>
      </c>
    </row>
    <row r="3656" spans="1:8">
      <c r="A3656" s="6"/>
      <c r="B3656" s="7"/>
      <c r="C3656" s="12"/>
      <c r="D3656" s="7"/>
      <c r="E3656" s="12"/>
      <c r="F3656" s="20"/>
      <c r="G3656" s="9" t="s">
        <v>8410</v>
      </c>
      <c r="H3656" s="10" t="s">
        <v>8409</v>
      </c>
    </row>
    <row r="3657" spans="1:8">
      <c r="A3657" s="6"/>
      <c r="B3657" s="7"/>
      <c r="C3657" s="12"/>
      <c r="D3657" s="7"/>
      <c r="E3657" s="12"/>
      <c r="F3657" s="20"/>
      <c r="G3657" s="9" t="s">
        <v>8412</v>
      </c>
      <c r="H3657" s="10" t="s">
        <v>8411</v>
      </c>
    </row>
    <row r="3658" spans="1:8">
      <c r="A3658" s="6"/>
      <c r="B3658" s="7"/>
      <c r="C3658" s="12"/>
      <c r="D3658" s="7"/>
      <c r="E3658" s="12"/>
      <c r="F3658" s="20"/>
      <c r="G3658" s="9" t="s">
        <v>8414</v>
      </c>
      <c r="H3658" s="10" t="s">
        <v>8413</v>
      </c>
    </row>
    <row r="3659" spans="1:8">
      <c r="A3659" s="6"/>
      <c r="B3659" s="7"/>
      <c r="C3659" s="12"/>
      <c r="D3659" s="7"/>
      <c r="E3659" s="12"/>
      <c r="F3659" s="20"/>
      <c r="G3659" s="9" t="s">
        <v>8416</v>
      </c>
      <c r="H3659" s="10" t="s">
        <v>8415</v>
      </c>
    </row>
    <row r="3660" spans="1:8">
      <c r="A3660" s="6"/>
      <c r="B3660" s="7"/>
      <c r="C3660" s="12"/>
      <c r="D3660" s="7"/>
      <c r="E3660" s="12"/>
      <c r="F3660" s="20"/>
      <c r="G3660" s="9" t="s">
        <v>8418</v>
      </c>
      <c r="H3660" s="10" t="s">
        <v>8417</v>
      </c>
    </row>
    <row r="3661" spans="1:8">
      <c r="A3661" s="6"/>
      <c r="B3661" s="7"/>
      <c r="C3661" s="12"/>
      <c r="D3661" s="7"/>
      <c r="E3661" s="12"/>
      <c r="F3661" s="20"/>
      <c r="G3661" s="9" t="s">
        <v>8420</v>
      </c>
      <c r="H3661" s="10" t="s">
        <v>8419</v>
      </c>
    </row>
    <row r="3662" spans="1:8">
      <c r="A3662" s="6"/>
      <c r="B3662" s="7"/>
      <c r="C3662" s="12"/>
      <c r="D3662" s="7"/>
      <c r="E3662" s="12"/>
      <c r="F3662" s="20"/>
      <c r="G3662" s="9" t="s">
        <v>8422</v>
      </c>
      <c r="H3662" s="10" t="s">
        <v>8421</v>
      </c>
    </row>
    <row r="3663" spans="1:8">
      <c r="A3663" s="6"/>
      <c r="B3663" s="7"/>
      <c r="C3663" s="12"/>
      <c r="D3663" s="7"/>
      <c r="E3663" s="12"/>
      <c r="F3663" s="20"/>
      <c r="G3663" s="9" t="s">
        <v>8424</v>
      </c>
      <c r="H3663" s="10" t="s">
        <v>8423</v>
      </c>
    </row>
    <row r="3664" spans="1:8">
      <c r="A3664" s="6"/>
      <c r="B3664" s="7"/>
      <c r="C3664" s="12"/>
      <c r="D3664" s="7"/>
      <c r="E3664" s="12"/>
      <c r="F3664" s="20"/>
      <c r="G3664" s="9" t="s">
        <v>8425</v>
      </c>
      <c r="H3664" s="10" t="s">
        <v>2743</v>
      </c>
    </row>
    <row r="3665" spans="1:8">
      <c r="A3665" s="6"/>
      <c r="B3665" s="7"/>
      <c r="C3665" s="12"/>
      <c r="D3665" s="7"/>
      <c r="E3665" s="12"/>
      <c r="F3665" s="20"/>
      <c r="G3665" s="9" t="s">
        <v>8427</v>
      </c>
      <c r="H3665" s="10" t="s">
        <v>8426</v>
      </c>
    </row>
    <row r="3666" spans="1:8">
      <c r="A3666" s="6"/>
      <c r="B3666" s="7"/>
      <c r="C3666" s="12"/>
      <c r="D3666" s="7"/>
      <c r="E3666" s="12"/>
      <c r="F3666" s="20"/>
      <c r="G3666" s="9" t="s">
        <v>8429</v>
      </c>
      <c r="H3666" s="10" t="s">
        <v>8428</v>
      </c>
    </row>
    <row r="3667" spans="1:8">
      <c r="A3667" s="6"/>
      <c r="B3667" s="7"/>
      <c r="C3667" s="12"/>
      <c r="D3667" s="7"/>
      <c r="E3667" s="12"/>
      <c r="F3667" s="20"/>
      <c r="G3667" s="9" t="s">
        <v>8431</v>
      </c>
      <c r="H3667" s="10" t="s">
        <v>8430</v>
      </c>
    </row>
    <row r="3668" spans="1:8">
      <c r="A3668" s="6"/>
      <c r="B3668" s="7"/>
      <c r="C3668" s="12"/>
      <c r="D3668" s="7"/>
      <c r="E3668" s="12"/>
      <c r="F3668" s="20"/>
      <c r="G3668" s="9" t="s">
        <v>8433</v>
      </c>
      <c r="H3668" s="10" t="s">
        <v>8432</v>
      </c>
    </row>
    <row r="3669" spans="1:8">
      <c r="A3669" s="6"/>
      <c r="B3669" s="7"/>
      <c r="C3669" s="12"/>
      <c r="D3669" s="7"/>
      <c r="E3669" s="12"/>
      <c r="F3669" s="20"/>
      <c r="G3669" s="9" t="s">
        <v>8435</v>
      </c>
      <c r="H3669" s="10" t="s">
        <v>8434</v>
      </c>
    </row>
    <row r="3670" spans="1:8">
      <c r="A3670" s="6"/>
      <c r="B3670" s="7"/>
      <c r="C3670" s="12"/>
      <c r="D3670" s="7"/>
      <c r="E3670" s="12"/>
      <c r="F3670" s="20"/>
      <c r="G3670" s="9" t="s">
        <v>8437</v>
      </c>
      <c r="H3670" s="10" t="s">
        <v>3903</v>
      </c>
    </row>
    <row r="3671" spans="1:8">
      <c r="A3671" s="6"/>
      <c r="B3671" s="7"/>
      <c r="C3671" s="12"/>
      <c r="D3671" s="7"/>
      <c r="E3671" s="12"/>
      <c r="F3671" s="20"/>
      <c r="G3671" s="9" t="s">
        <v>8439</v>
      </c>
      <c r="H3671" s="10" t="s">
        <v>8438</v>
      </c>
    </row>
    <row r="3672" spans="1:8">
      <c r="A3672" s="6"/>
      <c r="B3672" s="7"/>
      <c r="C3672" s="12"/>
      <c r="D3672" s="7"/>
      <c r="E3672" s="12"/>
      <c r="F3672" s="20"/>
      <c r="G3672" s="9" t="s">
        <v>8441</v>
      </c>
      <c r="H3672" s="10" t="s">
        <v>6731</v>
      </c>
    </row>
    <row r="3673" spans="1:8">
      <c r="A3673" s="6"/>
      <c r="B3673" s="7"/>
      <c r="C3673" s="12"/>
      <c r="D3673" s="7"/>
      <c r="E3673" s="12"/>
      <c r="F3673" s="20"/>
      <c r="G3673" s="9" t="s">
        <v>8443</v>
      </c>
      <c r="H3673" s="10" t="s">
        <v>8442</v>
      </c>
    </row>
    <row r="3674" spans="1:8">
      <c r="A3674" s="6"/>
      <c r="B3674" s="7"/>
      <c r="C3674" s="12"/>
      <c r="D3674" s="7"/>
      <c r="E3674" s="12"/>
      <c r="F3674" s="20"/>
      <c r="G3674" s="9" t="s">
        <v>8445</v>
      </c>
      <c r="H3674" s="10" t="s">
        <v>8444</v>
      </c>
    </row>
    <row r="3675" spans="1:8">
      <c r="A3675" s="6"/>
      <c r="B3675" s="7"/>
      <c r="C3675" s="12"/>
      <c r="D3675" s="7"/>
      <c r="E3675" s="12"/>
      <c r="F3675" s="20"/>
      <c r="G3675" s="9" t="s">
        <v>8447</v>
      </c>
      <c r="H3675" s="10" t="s">
        <v>8446</v>
      </c>
    </row>
    <row r="3676" spans="1:8">
      <c r="A3676" s="6"/>
      <c r="B3676" s="7"/>
      <c r="C3676" s="12"/>
      <c r="D3676" s="7"/>
      <c r="E3676" s="12"/>
      <c r="F3676" s="20"/>
      <c r="G3676" s="9" t="s">
        <v>8449</v>
      </c>
      <c r="H3676" s="10" t="s">
        <v>8448</v>
      </c>
    </row>
    <row r="3677" spans="1:8">
      <c r="A3677" s="6"/>
      <c r="B3677" s="7"/>
      <c r="C3677" s="12"/>
      <c r="D3677" s="7"/>
      <c r="E3677" s="12"/>
      <c r="F3677" s="20"/>
      <c r="G3677" s="9" t="s">
        <v>8451</v>
      </c>
      <c r="H3677" s="10" t="s">
        <v>23045</v>
      </c>
    </row>
    <row r="3678" spans="1:8">
      <c r="A3678" s="6"/>
      <c r="B3678" s="7"/>
      <c r="C3678" s="12"/>
      <c r="D3678" s="7"/>
      <c r="E3678" s="12"/>
      <c r="F3678" s="20"/>
      <c r="G3678" s="9" t="s">
        <v>8453</v>
      </c>
      <c r="H3678" s="10" t="s">
        <v>8452</v>
      </c>
    </row>
    <row r="3679" spans="1:8">
      <c r="A3679" s="6"/>
      <c r="B3679" s="7"/>
      <c r="C3679" s="12"/>
      <c r="D3679" s="7"/>
      <c r="E3679" s="12"/>
      <c r="F3679" s="20"/>
      <c r="G3679" s="9" t="s">
        <v>8455</v>
      </c>
      <c r="H3679" s="10" t="s">
        <v>8454</v>
      </c>
    </row>
    <row r="3680" spans="1:8">
      <c r="A3680" s="6"/>
      <c r="B3680" s="7"/>
      <c r="C3680" s="12"/>
      <c r="D3680" s="7"/>
      <c r="E3680" s="12"/>
      <c r="F3680" s="20"/>
      <c r="G3680" s="9" t="s">
        <v>8457</v>
      </c>
      <c r="H3680" s="10" t="s">
        <v>8456</v>
      </c>
    </row>
    <row r="3681" spans="1:8">
      <c r="A3681" s="6"/>
      <c r="B3681" s="7"/>
      <c r="C3681" s="12"/>
      <c r="D3681" s="7"/>
      <c r="E3681" s="12"/>
      <c r="F3681" s="20"/>
      <c r="G3681" s="9" t="s">
        <v>8459</v>
      </c>
      <c r="H3681" s="10" t="s">
        <v>23046</v>
      </c>
    </row>
    <row r="3682" spans="1:8">
      <c r="A3682" s="6"/>
      <c r="B3682" s="7"/>
      <c r="C3682" s="12"/>
      <c r="D3682" s="7"/>
      <c r="E3682" s="12"/>
      <c r="F3682" s="20"/>
      <c r="G3682" s="9" t="s">
        <v>8461</v>
      </c>
      <c r="H3682" s="10" t="s">
        <v>23047</v>
      </c>
    </row>
    <row r="3683" spans="1:8">
      <c r="A3683" s="6"/>
      <c r="B3683" s="7"/>
      <c r="C3683" s="12"/>
      <c r="D3683" s="7"/>
      <c r="E3683" s="12"/>
      <c r="F3683" s="20"/>
      <c r="G3683" s="9" t="s">
        <v>8462</v>
      </c>
      <c r="H3683" s="10" t="s">
        <v>7400</v>
      </c>
    </row>
    <row r="3684" spans="1:8">
      <c r="A3684" s="6"/>
      <c r="B3684" s="7"/>
      <c r="C3684" s="12"/>
      <c r="D3684" s="7"/>
      <c r="E3684" s="12"/>
      <c r="F3684" s="20"/>
      <c r="G3684" s="9" t="s">
        <v>8464</v>
      </c>
      <c r="H3684" s="10" t="s">
        <v>8463</v>
      </c>
    </row>
    <row r="3685" spans="1:8">
      <c r="A3685" s="6"/>
      <c r="B3685" s="7"/>
      <c r="C3685" s="12"/>
      <c r="D3685" s="7"/>
      <c r="E3685" s="12"/>
      <c r="F3685" s="20"/>
      <c r="G3685" s="9" t="s">
        <v>8466</v>
      </c>
      <c r="H3685" s="10" t="s">
        <v>8465</v>
      </c>
    </row>
    <row r="3686" spans="1:8">
      <c r="A3686" s="6"/>
      <c r="B3686" s="7"/>
      <c r="C3686" s="12"/>
      <c r="D3686" s="7"/>
      <c r="E3686" s="12"/>
      <c r="F3686" s="20"/>
      <c r="G3686" s="9" t="s">
        <v>8468</v>
      </c>
      <c r="H3686" s="10" t="s">
        <v>8467</v>
      </c>
    </row>
    <row r="3687" spans="1:8">
      <c r="A3687" s="6"/>
      <c r="B3687" s="7"/>
      <c r="C3687" s="12"/>
      <c r="D3687" s="7"/>
      <c r="E3687" s="12"/>
      <c r="F3687" s="20"/>
      <c r="G3687" s="9" t="s">
        <v>8470</v>
      </c>
      <c r="H3687" s="10" t="s">
        <v>1765</v>
      </c>
    </row>
    <row r="3688" spans="1:8">
      <c r="A3688" s="6"/>
      <c r="B3688" s="7"/>
      <c r="C3688" s="12"/>
      <c r="D3688" s="7"/>
      <c r="E3688" s="12"/>
      <c r="F3688" s="20"/>
      <c r="G3688" s="9" t="s">
        <v>8472</v>
      </c>
      <c r="H3688" s="10" t="s">
        <v>8471</v>
      </c>
    </row>
    <row r="3689" spans="1:8">
      <c r="A3689" s="6"/>
      <c r="B3689" s="7"/>
      <c r="C3689" s="12"/>
      <c r="D3689" s="7"/>
      <c r="E3689" s="12"/>
      <c r="F3689" s="20"/>
      <c r="G3689" s="9" t="s">
        <v>8474</v>
      </c>
      <c r="H3689" s="10" t="s">
        <v>8473</v>
      </c>
    </row>
    <row r="3690" spans="1:8">
      <c r="A3690" s="6"/>
      <c r="B3690" s="7"/>
      <c r="C3690" s="12"/>
      <c r="D3690" s="7"/>
      <c r="E3690" s="12"/>
      <c r="F3690" s="20"/>
      <c r="G3690" s="9" t="s">
        <v>8476</v>
      </c>
      <c r="H3690" s="10" t="s">
        <v>8475</v>
      </c>
    </row>
    <row r="3691" spans="1:8">
      <c r="A3691" s="6"/>
      <c r="B3691" s="7"/>
      <c r="C3691" s="12"/>
      <c r="D3691" s="7"/>
      <c r="E3691" s="12"/>
      <c r="F3691" s="20"/>
      <c r="G3691" s="9" t="s">
        <v>8478</v>
      </c>
      <c r="H3691" s="10" t="s">
        <v>8477</v>
      </c>
    </row>
    <row r="3692" spans="1:8">
      <c r="A3692" s="6"/>
      <c r="B3692" s="7"/>
      <c r="C3692" s="12"/>
      <c r="D3692" s="7"/>
      <c r="E3692" s="12"/>
      <c r="F3692" s="20"/>
      <c r="G3692" s="9" t="s">
        <v>8480</v>
      </c>
      <c r="H3692" s="10" t="s">
        <v>8479</v>
      </c>
    </row>
    <row r="3693" spans="1:8">
      <c r="A3693" s="6"/>
      <c r="B3693" s="7"/>
      <c r="C3693" s="12"/>
      <c r="D3693" s="7"/>
      <c r="E3693" s="12"/>
      <c r="F3693" s="20"/>
      <c r="G3693" s="9" t="s">
        <v>8482</v>
      </c>
      <c r="H3693" s="10" t="s">
        <v>23048</v>
      </c>
    </row>
    <row r="3694" spans="1:8">
      <c r="A3694" s="6"/>
      <c r="B3694" s="7"/>
      <c r="C3694" s="12"/>
      <c r="D3694" s="7"/>
      <c r="E3694" s="12"/>
      <c r="F3694" s="20"/>
      <c r="G3694" s="9" t="s">
        <v>8484</v>
      </c>
      <c r="H3694" s="10" t="s">
        <v>8483</v>
      </c>
    </row>
    <row r="3695" spans="1:8">
      <c r="A3695" s="6"/>
      <c r="B3695" s="7"/>
      <c r="C3695" s="12"/>
      <c r="D3695" s="7"/>
      <c r="E3695" s="12"/>
      <c r="F3695" s="20"/>
      <c r="G3695" s="78" t="s">
        <v>8486</v>
      </c>
      <c r="H3695" s="10" t="s">
        <v>8485</v>
      </c>
    </row>
    <row r="3696" spans="1:8">
      <c r="A3696" s="6"/>
      <c r="B3696" s="7"/>
      <c r="C3696" s="12"/>
      <c r="D3696" s="7"/>
      <c r="E3696" s="12"/>
      <c r="F3696" s="20"/>
      <c r="G3696" s="78" t="s">
        <v>8488</v>
      </c>
      <c r="H3696" s="10" t="s">
        <v>8487</v>
      </c>
    </row>
    <row r="3697" spans="1:8">
      <c r="A3697" s="6"/>
      <c r="B3697" s="7"/>
      <c r="C3697" s="12"/>
      <c r="D3697" s="7"/>
      <c r="E3697" s="12"/>
      <c r="F3697" s="20"/>
      <c r="G3697" s="78" t="s">
        <v>8490</v>
      </c>
      <c r="H3697" s="10" t="s">
        <v>8489</v>
      </c>
    </row>
    <row r="3698" spans="1:8">
      <c r="A3698" s="6"/>
      <c r="B3698" s="7"/>
      <c r="C3698" s="12"/>
      <c r="D3698" s="7"/>
      <c r="E3698" s="12"/>
      <c r="F3698" s="20"/>
      <c r="G3698" s="9" t="s">
        <v>8492</v>
      </c>
      <c r="H3698" s="10" t="s">
        <v>8491</v>
      </c>
    </row>
    <row r="3699" spans="1:8">
      <c r="A3699" s="6"/>
      <c r="B3699" s="7"/>
      <c r="C3699" s="12"/>
      <c r="D3699" s="7"/>
      <c r="E3699" s="12"/>
      <c r="F3699" s="20"/>
      <c r="G3699" s="9" t="s">
        <v>8494</v>
      </c>
      <c r="H3699" s="10" t="s">
        <v>8493</v>
      </c>
    </row>
    <row r="3700" spans="1:8">
      <c r="A3700" s="6"/>
      <c r="B3700" s="7"/>
      <c r="C3700" s="12"/>
      <c r="D3700" s="7"/>
      <c r="E3700" s="12"/>
      <c r="F3700" s="20"/>
      <c r="G3700" s="9" t="s">
        <v>8496</v>
      </c>
      <c r="H3700" s="10" t="s">
        <v>8495</v>
      </c>
    </row>
    <row r="3701" spans="1:8">
      <c r="A3701" s="6"/>
      <c r="B3701" s="7"/>
      <c r="C3701" s="12"/>
      <c r="D3701" s="7"/>
      <c r="E3701" s="12"/>
      <c r="F3701" s="20"/>
      <c r="G3701" s="9" t="s">
        <v>8498</v>
      </c>
      <c r="H3701" s="10" t="s">
        <v>8497</v>
      </c>
    </row>
    <row r="3702" spans="1:8">
      <c r="A3702" s="6"/>
      <c r="B3702" s="7"/>
      <c r="C3702" s="12"/>
      <c r="D3702" s="7"/>
      <c r="E3702" s="12"/>
      <c r="F3702" s="20"/>
      <c r="G3702" s="9" t="s">
        <v>8500</v>
      </c>
      <c r="H3702" s="10" t="s">
        <v>8499</v>
      </c>
    </row>
    <row r="3703" spans="1:8">
      <c r="A3703" s="6"/>
      <c r="B3703" s="7"/>
      <c r="C3703" s="12"/>
      <c r="D3703" s="7"/>
      <c r="E3703" s="12"/>
      <c r="F3703" s="20"/>
      <c r="G3703" s="9" t="s">
        <v>8502</v>
      </c>
      <c r="H3703" s="10" t="s">
        <v>8501</v>
      </c>
    </row>
    <row r="3704" spans="1:8">
      <c r="A3704" s="6"/>
      <c r="B3704" s="7"/>
      <c r="C3704" s="12"/>
      <c r="D3704" s="7"/>
      <c r="E3704" s="12"/>
      <c r="F3704" s="20"/>
      <c r="G3704" s="9" t="s">
        <v>8504</v>
      </c>
      <c r="H3704" s="10" t="s">
        <v>8503</v>
      </c>
    </row>
    <row r="3705" spans="1:8">
      <c r="A3705" s="6"/>
      <c r="B3705" s="7"/>
      <c r="C3705" s="12"/>
      <c r="D3705" s="7"/>
      <c r="E3705" s="12"/>
      <c r="F3705" s="20"/>
      <c r="G3705" s="9" t="s">
        <v>8506</v>
      </c>
      <c r="H3705" s="10" t="s">
        <v>8505</v>
      </c>
    </row>
    <row r="3706" spans="1:8">
      <c r="A3706" s="6"/>
      <c r="B3706" s="7"/>
      <c r="C3706" s="12"/>
      <c r="D3706" s="7"/>
      <c r="E3706" s="12"/>
      <c r="F3706" s="20"/>
      <c r="G3706" s="9" t="s">
        <v>8507</v>
      </c>
      <c r="H3706" s="10" t="s">
        <v>6879</v>
      </c>
    </row>
    <row r="3707" spans="1:8">
      <c r="A3707" s="6"/>
      <c r="B3707" s="7"/>
      <c r="C3707" s="12"/>
      <c r="D3707" s="7"/>
      <c r="E3707" s="12"/>
      <c r="F3707" s="20"/>
      <c r="G3707" s="9" t="s">
        <v>8509</v>
      </c>
      <c r="H3707" s="10" t="s">
        <v>8508</v>
      </c>
    </row>
    <row r="3708" spans="1:8">
      <c r="A3708" s="6"/>
      <c r="B3708" s="7"/>
      <c r="C3708" s="12"/>
      <c r="D3708" s="7"/>
      <c r="E3708" s="12"/>
      <c r="F3708" s="20"/>
      <c r="G3708" s="9" t="s">
        <v>8511</v>
      </c>
      <c r="H3708" s="10" t="s">
        <v>8510</v>
      </c>
    </row>
    <row r="3709" spans="1:8">
      <c r="A3709" s="6"/>
      <c r="B3709" s="7"/>
      <c r="C3709" s="12"/>
      <c r="D3709" s="7"/>
      <c r="E3709" s="12"/>
      <c r="F3709" s="20"/>
      <c r="G3709" s="9" t="s">
        <v>8513</v>
      </c>
      <c r="H3709" s="10" t="s">
        <v>8512</v>
      </c>
    </row>
    <row r="3710" spans="1:8">
      <c r="A3710" s="6"/>
      <c r="B3710" s="7"/>
      <c r="C3710" s="12"/>
      <c r="D3710" s="7"/>
      <c r="E3710" s="12"/>
      <c r="F3710" s="20"/>
      <c r="G3710" s="9" t="s">
        <v>8515</v>
      </c>
      <c r="H3710" s="10" t="s">
        <v>8514</v>
      </c>
    </row>
    <row r="3711" spans="1:8">
      <c r="A3711" s="6"/>
      <c r="B3711" s="7"/>
      <c r="C3711" s="12"/>
      <c r="D3711" s="7"/>
      <c r="E3711" s="12"/>
      <c r="F3711" s="20"/>
      <c r="G3711" s="9" t="s">
        <v>8517</v>
      </c>
      <c r="H3711" s="10" t="s">
        <v>8516</v>
      </c>
    </row>
    <row r="3712" spans="1:8">
      <c r="A3712" s="6"/>
      <c r="B3712" s="7"/>
      <c r="C3712" s="12"/>
      <c r="D3712" s="7"/>
      <c r="E3712" s="12"/>
      <c r="F3712" s="20"/>
      <c r="G3712" s="9" t="s">
        <v>8519</v>
      </c>
      <c r="H3712" s="10" t="s">
        <v>8518</v>
      </c>
    </row>
    <row r="3713" spans="1:8">
      <c r="A3713" s="6"/>
      <c r="B3713" s="7"/>
      <c r="C3713" s="12"/>
      <c r="D3713" s="7"/>
      <c r="E3713" s="12"/>
      <c r="F3713" s="20"/>
      <c r="G3713" s="9" t="s">
        <v>8521</v>
      </c>
      <c r="H3713" s="10" t="s">
        <v>8520</v>
      </c>
    </row>
    <row r="3714" spans="1:8">
      <c r="A3714" s="6"/>
      <c r="B3714" s="7"/>
      <c r="C3714" s="12"/>
      <c r="D3714" s="7"/>
      <c r="E3714" s="12"/>
      <c r="F3714" s="20"/>
      <c r="G3714" s="9" t="s">
        <v>8523</v>
      </c>
      <c r="H3714" s="10" t="s">
        <v>8522</v>
      </c>
    </row>
    <row r="3715" spans="1:8">
      <c r="A3715" s="6"/>
      <c r="B3715" s="7"/>
      <c r="C3715" s="12"/>
      <c r="D3715" s="7"/>
      <c r="E3715" s="12"/>
      <c r="F3715" s="20"/>
      <c r="G3715" s="9" t="s">
        <v>8524</v>
      </c>
      <c r="H3715" s="10" t="s">
        <v>8202</v>
      </c>
    </row>
    <row r="3716" spans="1:8">
      <c r="A3716" s="6"/>
      <c r="B3716" s="7"/>
      <c r="C3716" s="12"/>
      <c r="D3716" s="7"/>
      <c r="E3716" s="12"/>
      <c r="F3716" s="20"/>
      <c r="G3716" s="9" t="s">
        <v>8525</v>
      </c>
      <c r="H3716" s="10" t="s">
        <v>4935</v>
      </c>
    </row>
    <row r="3717" spans="1:8">
      <c r="A3717" s="6"/>
      <c r="B3717" s="7"/>
      <c r="C3717" s="12"/>
      <c r="D3717" s="7"/>
      <c r="E3717" s="12"/>
      <c r="F3717" s="20"/>
      <c r="G3717" s="9" t="s">
        <v>8527</v>
      </c>
      <c r="H3717" s="10" t="s">
        <v>8526</v>
      </c>
    </row>
    <row r="3718" spans="1:8">
      <c r="A3718" s="6"/>
      <c r="B3718" s="7"/>
      <c r="C3718" s="12"/>
      <c r="D3718" s="7"/>
      <c r="E3718" s="12"/>
      <c r="F3718" s="20"/>
      <c r="G3718" s="9" t="s">
        <v>8529</v>
      </c>
      <c r="H3718" s="10" t="s">
        <v>8528</v>
      </c>
    </row>
    <row r="3719" spans="1:8">
      <c r="A3719" s="6"/>
      <c r="B3719" s="7"/>
      <c r="C3719" s="12"/>
      <c r="D3719" s="7"/>
      <c r="E3719" s="12"/>
      <c r="F3719" s="20"/>
      <c r="G3719" s="9" t="s">
        <v>8531</v>
      </c>
      <c r="H3719" s="10" t="s">
        <v>8530</v>
      </c>
    </row>
    <row r="3720" spans="1:8">
      <c r="A3720" s="6"/>
      <c r="B3720" s="7"/>
      <c r="C3720" s="12"/>
      <c r="D3720" s="7"/>
      <c r="E3720" s="12"/>
      <c r="F3720" s="20"/>
      <c r="G3720" s="9" t="s">
        <v>8533</v>
      </c>
      <c r="H3720" s="10" t="s">
        <v>8532</v>
      </c>
    </row>
    <row r="3721" spans="1:8">
      <c r="A3721" s="6"/>
      <c r="B3721" s="7"/>
      <c r="C3721" s="12"/>
      <c r="D3721" s="7"/>
      <c r="E3721" s="12"/>
      <c r="F3721" s="20"/>
      <c r="G3721" s="9" t="s">
        <v>8535</v>
      </c>
      <c r="H3721" s="10" t="s">
        <v>8534</v>
      </c>
    </row>
    <row r="3722" spans="1:8">
      <c r="A3722" s="6"/>
      <c r="B3722" s="7"/>
      <c r="C3722" s="12"/>
      <c r="D3722" s="7"/>
      <c r="E3722" s="12"/>
      <c r="F3722" s="20"/>
      <c r="G3722" s="9" t="s">
        <v>8537</v>
      </c>
      <c r="H3722" s="10" t="s">
        <v>8536</v>
      </c>
    </row>
    <row r="3723" spans="1:8">
      <c r="A3723" s="6"/>
      <c r="B3723" s="7"/>
      <c r="C3723" s="12"/>
      <c r="D3723" s="7"/>
      <c r="E3723" s="12"/>
      <c r="F3723" s="20"/>
      <c r="G3723" s="9" t="s">
        <v>8539</v>
      </c>
      <c r="H3723" s="10" t="s">
        <v>8538</v>
      </c>
    </row>
    <row r="3724" spans="1:8">
      <c r="A3724" s="6"/>
      <c r="B3724" s="7"/>
      <c r="C3724" s="12"/>
      <c r="D3724" s="7"/>
      <c r="E3724" s="12"/>
      <c r="F3724" s="20"/>
      <c r="G3724" s="9" t="s">
        <v>8541</v>
      </c>
      <c r="H3724" s="10" t="s">
        <v>8540</v>
      </c>
    </row>
    <row r="3725" spans="1:8">
      <c r="A3725" s="6"/>
      <c r="B3725" s="7"/>
      <c r="C3725" s="12"/>
      <c r="D3725" s="7"/>
      <c r="E3725" s="12"/>
      <c r="F3725" s="20"/>
      <c r="G3725" s="9" t="s">
        <v>8543</v>
      </c>
      <c r="H3725" s="10" t="s">
        <v>8542</v>
      </c>
    </row>
    <row r="3726" spans="1:8">
      <c r="A3726" s="6"/>
      <c r="B3726" s="7"/>
      <c r="C3726" s="12"/>
      <c r="D3726" s="7"/>
      <c r="E3726" s="12"/>
      <c r="F3726" s="20"/>
      <c r="G3726" s="9" t="s">
        <v>8545</v>
      </c>
      <c r="H3726" s="10" t="s">
        <v>8544</v>
      </c>
    </row>
    <row r="3727" spans="1:8">
      <c r="A3727" s="6"/>
      <c r="B3727" s="7"/>
      <c r="C3727" s="12"/>
      <c r="D3727" s="7"/>
      <c r="E3727" s="12"/>
      <c r="F3727" s="20"/>
      <c r="G3727" s="9" t="s">
        <v>8547</v>
      </c>
      <c r="H3727" s="10" t="s">
        <v>8546</v>
      </c>
    </row>
    <row r="3728" spans="1:8">
      <c r="A3728" s="6"/>
      <c r="B3728" s="7"/>
      <c r="C3728" s="12"/>
      <c r="D3728" s="7"/>
      <c r="E3728" s="12"/>
      <c r="F3728" s="20"/>
      <c r="G3728" s="9" t="s">
        <v>8549</v>
      </c>
      <c r="H3728" s="10" t="s">
        <v>8548</v>
      </c>
    </row>
    <row r="3729" spans="1:8">
      <c r="A3729" s="6"/>
      <c r="B3729" s="7"/>
      <c r="C3729" s="12"/>
      <c r="D3729" s="7"/>
      <c r="E3729" s="12"/>
      <c r="F3729" s="20"/>
      <c r="G3729" s="9" t="s">
        <v>8551</v>
      </c>
      <c r="H3729" s="10" t="s">
        <v>8550</v>
      </c>
    </row>
    <row r="3730" spans="1:8">
      <c r="A3730" s="6"/>
      <c r="B3730" s="7"/>
      <c r="C3730" s="12"/>
      <c r="D3730" s="7"/>
      <c r="E3730" s="12"/>
      <c r="F3730" s="20"/>
      <c r="G3730" s="9" t="s">
        <v>8553</v>
      </c>
      <c r="H3730" s="10" t="s">
        <v>8552</v>
      </c>
    </row>
    <row r="3731" spans="1:8">
      <c r="A3731" s="6"/>
      <c r="B3731" s="7"/>
      <c r="C3731" s="12"/>
      <c r="D3731" s="7"/>
      <c r="E3731" s="12"/>
      <c r="F3731" s="20"/>
      <c r="G3731" s="78" t="s">
        <v>8554</v>
      </c>
      <c r="H3731" s="10" t="s">
        <v>1947</v>
      </c>
    </row>
    <row r="3732" spans="1:8">
      <c r="A3732" s="6"/>
      <c r="B3732" s="7"/>
      <c r="C3732" s="12"/>
      <c r="D3732" s="7"/>
      <c r="E3732" s="12"/>
      <c r="F3732" s="20"/>
      <c r="G3732" s="9" t="s">
        <v>8556</v>
      </c>
      <c r="H3732" s="10" t="s">
        <v>8555</v>
      </c>
    </row>
    <row r="3733" spans="1:8">
      <c r="A3733" s="6"/>
      <c r="B3733" s="7"/>
      <c r="C3733" s="12"/>
      <c r="D3733" s="7"/>
      <c r="E3733" s="12"/>
      <c r="F3733" s="20"/>
      <c r="G3733" s="9" t="s">
        <v>8557</v>
      </c>
      <c r="H3733" s="10" t="s">
        <v>3365</v>
      </c>
    </row>
    <row r="3734" spans="1:8">
      <c r="A3734" s="6"/>
      <c r="B3734" s="7"/>
      <c r="C3734" s="12"/>
      <c r="D3734" s="7"/>
      <c r="E3734" s="12"/>
      <c r="F3734" s="20"/>
      <c r="G3734" s="9" t="s">
        <v>8559</v>
      </c>
      <c r="H3734" s="10" t="s">
        <v>8558</v>
      </c>
    </row>
    <row r="3735" spans="1:8">
      <c r="A3735" s="6"/>
      <c r="B3735" s="7"/>
      <c r="C3735" s="12"/>
      <c r="D3735" s="7"/>
      <c r="E3735" s="12"/>
      <c r="F3735" s="20"/>
      <c r="G3735" s="9" t="s">
        <v>8561</v>
      </c>
      <c r="H3735" s="10" t="s">
        <v>8560</v>
      </c>
    </row>
    <row r="3736" spans="1:8">
      <c r="A3736" s="6"/>
      <c r="B3736" s="7"/>
      <c r="C3736" s="12"/>
      <c r="D3736" s="7"/>
      <c r="E3736" s="12"/>
      <c r="F3736" s="20"/>
      <c r="G3736" s="9" t="s">
        <v>8563</v>
      </c>
      <c r="H3736" s="10" t="s">
        <v>8562</v>
      </c>
    </row>
    <row r="3737" spans="1:8">
      <c r="A3737" s="6"/>
      <c r="B3737" s="7"/>
      <c r="C3737" s="12"/>
      <c r="D3737" s="7"/>
      <c r="E3737" s="12"/>
      <c r="F3737" s="20"/>
      <c r="G3737" s="9" t="s">
        <v>8564</v>
      </c>
      <c r="H3737" s="10" t="s">
        <v>4273</v>
      </c>
    </row>
    <row r="3738" spans="1:8">
      <c r="A3738" s="6"/>
      <c r="B3738" s="7"/>
      <c r="C3738" s="12"/>
      <c r="D3738" s="7"/>
      <c r="E3738" s="12"/>
      <c r="F3738" s="20"/>
      <c r="G3738" s="9" t="s">
        <v>8566</v>
      </c>
      <c r="H3738" s="10" t="s">
        <v>8565</v>
      </c>
    </row>
    <row r="3739" spans="1:8">
      <c r="A3739" s="6"/>
      <c r="B3739" s="7"/>
      <c r="C3739" s="12"/>
      <c r="D3739" s="7"/>
      <c r="E3739" s="12"/>
      <c r="F3739" s="20"/>
      <c r="G3739" s="9" t="s">
        <v>8568</v>
      </c>
      <c r="H3739" s="10" t="s">
        <v>8567</v>
      </c>
    </row>
    <row r="3740" spans="1:8">
      <c r="A3740" s="6"/>
      <c r="B3740" s="7"/>
      <c r="C3740" s="12"/>
      <c r="D3740" s="7"/>
      <c r="E3740" s="12"/>
      <c r="F3740" s="20"/>
      <c r="G3740" s="9" t="s">
        <v>8570</v>
      </c>
      <c r="H3740" s="10" t="s">
        <v>8569</v>
      </c>
    </row>
    <row r="3741" spans="1:8">
      <c r="A3741" s="6"/>
      <c r="B3741" s="7"/>
      <c r="C3741" s="12"/>
      <c r="D3741" s="7"/>
      <c r="E3741" s="12"/>
      <c r="F3741" s="20"/>
      <c r="G3741" s="9" t="s">
        <v>8572</v>
      </c>
      <c r="H3741" s="10" t="s">
        <v>8571</v>
      </c>
    </row>
    <row r="3742" spans="1:8">
      <c r="A3742" s="6"/>
      <c r="B3742" s="7"/>
      <c r="C3742" s="12"/>
      <c r="D3742" s="7"/>
      <c r="E3742" s="12"/>
      <c r="F3742" s="20"/>
      <c r="G3742" s="9" t="s">
        <v>8574</v>
      </c>
      <c r="H3742" s="10" t="s">
        <v>8573</v>
      </c>
    </row>
    <row r="3743" spans="1:8">
      <c r="A3743" s="6"/>
      <c r="B3743" s="7"/>
      <c r="C3743" s="12"/>
      <c r="D3743" s="7"/>
      <c r="E3743" s="12"/>
      <c r="F3743" s="20"/>
      <c r="G3743" s="9" t="s">
        <v>8575</v>
      </c>
      <c r="H3743" s="10" t="s">
        <v>4401</v>
      </c>
    </row>
    <row r="3744" spans="1:8">
      <c r="A3744" s="6"/>
      <c r="B3744" s="7"/>
      <c r="C3744" s="12"/>
      <c r="D3744" s="7"/>
      <c r="E3744" s="12"/>
      <c r="F3744" s="20"/>
      <c r="G3744" s="9" t="s">
        <v>8577</v>
      </c>
      <c r="H3744" s="10" t="s">
        <v>8576</v>
      </c>
    </row>
    <row r="3745" spans="1:8">
      <c r="A3745" s="6"/>
      <c r="B3745" s="7"/>
      <c r="C3745" s="12"/>
      <c r="D3745" s="7"/>
      <c r="E3745" s="12"/>
      <c r="F3745" s="20"/>
      <c r="G3745" s="9" t="s">
        <v>8579</v>
      </c>
      <c r="H3745" s="10" t="s">
        <v>8578</v>
      </c>
    </row>
    <row r="3746" spans="1:8">
      <c r="A3746" s="6"/>
      <c r="B3746" s="7"/>
      <c r="C3746" s="12"/>
      <c r="D3746" s="7"/>
      <c r="E3746" s="12"/>
      <c r="F3746" s="20"/>
      <c r="G3746" s="9" t="s">
        <v>8581</v>
      </c>
      <c r="H3746" s="10" t="s">
        <v>8580</v>
      </c>
    </row>
    <row r="3747" spans="1:8">
      <c r="A3747" s="6"/>
      <c r="B3747" s="7"/>
      <c r="C3747" s="12"/>
      <c r="D3747" s="7"/>
      <c r="E3747" s="12"/>
      <c r="F3747" s="20"/>
      <c r="G3747" s="9" t="s">
        <v>8583</v>
      </c>
      <c r="H3747" s="10" t="s">
        <v>8582</v>
      </c>
    </row>
    <row r="3748" spans="1:8">
      <c r="A3748" s="6"/>
      <c r="B3748" s="7"/>
      <c r="C3748" s="12"/>
      <c r="D3748" s="7"/>
      <c r="E3748" s="12"/>
      <c r="F3748" s="20"/>
      <c r="G3748" s="9" t="s">
        <v>8585</v>
      </c>
      <c r="H3748" s="10" t="s">
        <v>8584</v>
      </c>
    </row>
    <row r="3749" spans="1:8">
      <c r="A3749" s="6"/>
      <c r="B3749" s="7"/>
      <c r="C3749" s="12"/>
      <c r="D3749" s="7"/>
      <c r="E3749" s="12"/>
      <c r="F3749" s="20"/>
      <c r="G3749" s="9" t="s">
        <v>8587</v>
      </c>
      <c r="H3749" s="10" t="s">
        <v>8586</v>
      </c>
    </row>
    <row r="3750" spans="1:8">
      <c r="A3750" s="6"/>
      <c r="B3750" s="7"/>
      <c r="C3750" s="12"/>
      <c r="D3750" s="7"/>
      <c r="E3750" s="12"/>
      <c r="F3750" s="20"/>
      <c r="G3750" s="9" t="s">
        <v>8588</v>
      </c>
      <c r="H3750" s="10" t="s">
        <v>6708</v>
      </c>
    </row>
    <row r="3751" spans="1:8">
      <c r="A3751" s="6"/>
      <c r="B3751" s="7"/>
      <c r="C3751" s="12"/>
      <c r="D3751" s="7"/>
      <c r="E3751" s="12"/>
      <c r="F3751" s="20"/>
      <c r="G3751" s="9" t="s">
        <v>8589</v>
      </c>
      <c r="H3751" s="10" t="s">
        <v>5977</v>
      </c>
    </row>
    <row r="3752" spans="1:8">
      <c r="A3752" s="6"/>
      <c r="B3752" s="7"/>
      <c r="C3752" s="12"/>
      <c r="D3752" s="7"/>
      <c r="E3752" s="12"/>
      <c r="F3752" s="20"/>
      <c r="G3752" s="9" t="s">
        <v>8591</v>
      </c>
      <c r="H3752" s="10" t="s">
        <v>8590</v>
      </c>
    </row>
    <row r="3753" spans="1:8">
      <c r="A3753" s="6"/>
      <c r="B3753" s="7"/>
      <c r="C3753" s="12"/>
      <c r="D3753" s="7"/>
      <c r="E3753" s="12"/>
      <c r="F3753" s="20"/>
      <c r="G3753" s="9" t="s">
        <v>8593</v>
      </c>
      <c r="H3753" s="10" t="s">
        <v>8592</v>
      </c>
    </row>
    <row r="3754" spans="1:8">
      <c r="A3754" s="6"/>
      <c r="B3754" s="7"/>
      <c r="C3754" s="12"/>
      <c r="D3754" s="7"/>
      <c r="E3754" s="12"/>
      <c r="F3754" s="20"/>
      <c r="G3754" s="9" t="s">
        <v>8595</v>
      </c>
      <c r="H3754" s="10" t="s">
        <v>8594</v>
      </c>
    </row>
    <row r="3755" spans="1:8">
      <c r="A3755" s="6"/>
      <c r="B3755" s="7"/>
      <c r="C3755" s="12"/>
      <c r="D3755" s="7"/>
      <c r="E3755" s="12"/>
      <c r="F3755" s="20"/>
      <c r="G3755" s="9" t="s">
        <v>8597</v>
      </c>
      <c r="H3755" s="10" t="s">
        <v>8596</v>
      </c>
    </row>
    <row r="3756" spans="1:8">
      <c r="A3756" s="6"/>
      <c r="B3756" s="7"/>
      <c r="C3756" s="12"/>
      <c r="D3756" s="7"/>
      <c r="E3756" s="12"/>
      <c r="F3756" s="20"/>
      <c r="G3756" s="9" t="s">
        <v>8599</v>
      </c>
      <c r="H3756" s="10" t="s">
        <v>8598</v>
      </c>
    </row>
    <row r="3757" spans="1:8">
      <c r="A3757" s="6"/>
      <c r="B3757" s="7"/>
      <c r="C3757" s="12"/>
      <c r="D3757" s="7"/>
      <c r="E3757" s="12"/>
      <c r="F3757" s="20"/>
      <c r="G3757" s="9" t="s">
        <v>8601</v>
      </c>
      <c r="H3757" s="10" t="s">
        <v>8600</v>
      </c>
    </row>
    <row r="3758" spans="1:8">
      <c r="A3758" s="6"/>
      <c r="B3758" s="7"/>
      <c r="C3758" s="12"/>
      <c r="D3758" s="7"/>
      <c r="E3758" s="12"/>
      <c r="F3758" s="20"/>
      <c r="G3758" s="9" t="s">
        <v>8603</v>
      </c>
      <c r="H3758" s="10" t="s">
        <v>8602</v>
      </c>
    </row>
    <row r="3759" spans="1:8">
      <c r="A3759" s="6"/>
      <c r="B3759" s="7"/>
      <c r="C3759" s="12"/>
      <c r="D3759" s="7"/>
      <c r="E3759" s="12"/>
      <c r="F3759" s="20"/>
      <c r="G3759" s="78" t="s">
        <v>8605</v>
      </c>
      <c r="H3759" s="10" t="s">
        <v>8604</v>
      </c>
    </row>
    <row r="3760" spans="1:8">
      <c r="A3760" s="6"/>
      <c r="B3760" s="7"/>
      <c r="C3760" s="12"/>
      <c r="D3760" s="7"/>
      <c r="E3760" s="12"/>
      <c r="F3760" s="20"/>
      <c r="G3760" s="9" t="s">
        <v>8607</v>
      </c>
      <c r="H3760" s="10" t="s">
        <v>8606</v>
      </c>
    </row>
    <row r="3761" spans="1:8">
      <c r="A3761" s="6"/>
      <c r="B3761" s="7"/>
      <c r="C3761" s="12"/>
      <c r="D3761" s="7"/>
      <c r="E3761" s="12"/>
      <c r="F3761" s="20"/>
      <c r="G3761" s="9" t="s">
        <v>8608</v>
      </c>
      <c r="H3761" s="10" t="s">
        <v>5172</v>
      </c>
    </row>
    <row r="3762" spans="1:8">
      <c r="A3762" s="6"/>
      <c r="B3762" s="7"/>
      <c r="C3762" s="12"/>
      <c r="D3762" s="7"/>
      <c r="E3762" s="12"/>
      <c r="F3762" s="20"/>
      <c r="G3762" s="9" t="s">
        <v>8610</v>
      </c>
      <c r="H3762" s="10" t="s">
        <v>8609</v>
      </c>
    </row>
    <row r="3763" spans="1:8">
      <c r="A3763" s="6"/>
      <c r="B3763" s="7"/>
      <c r="C3763" s="12"/>
      <c r="D3763" s="7"/>
      <c r="E3763" s="12"/>
      <c r="F3763" s="20"/>
      <c r="G3763" s="9" t="s">
        <v>8612</v>
      </c>
      <c r="H3763" s="10" t="s">
        <v>8611</v>
      </c>
    </row>
    <row r="3764" spans="1:8">
      <c r="A3764" s="6"/>
      <c r="B3764" s="7"/>
      <c r="C3764" s="12"/>
      <c r="D3764" s="7"/>
      <c r="E3764" s="12"/>
      <c r="F3764" s="20"/>
      <c r="G3764" s="9" t="s">
        <v>8614</v>
      </c>
      <c r="H3764" s="10" t="s">
        <v>8613</v>
      </c>
    </row>
    <row r="3765" spans="1:8">
      <c r="A3765" s="6"/>
      <c r="B3765" s="7"/>
      <c r="C3765" s="12"/>
      <c r="D3765" s="7"/>
      <c r="E3765" s="12"/>
      <c r="F3765" s="20"/>
      <c r="G3765" s="9" t="s">
        <v>8616</v>
      </c>
      <c r="H3765" s="10" t="s">
        <v>8615</v>
      </c>
    </row>
    <row r="3766" spans="1:8">
      <c r="A3766" s="6"/>
      <c r="B3766" s="7"/>
      <c r="C3766" s="12"/>
      <c r="D3766" s="7"/>
      <c r="E3766" s="12"/>
      <c r="F3766" s="20"/>
      <c r="G3766" s="9" t="s">
        <v>8617</v>
      </c>
      <c r="H3766" s="10" t="s">
        <v>5478</v>
      </c>
    </row>
    <row r="3767" spans="1:8">
      <c r="A3767" s="6"/>
      <c r="B3767" s="7"/>
      <c r="C3767" s="12"/>
      <c r="D3767" s="7"/>
      <c r="E3767" s="12"/>
      <c r="F3767" s="20"/>
      <c r="G3767" s="9" t="s">
        <v>8619</v>
      </c>
      <c r="H3767" s="10" t="s">
        <v>8618</v>
      </c>
    </row>
    <row r="3768" spans="1:8">
      <c r="A3768" s="6"/>
      <c r="B3768" s="7"/>
      <c r="C3768" s="12"/>
      <c r="D3768" s="7"/>
      <c r="E3768" s="12"/>
      <c r="F3768" s="20"/>
      <c r="G3768" s="9" t="s">
        <v>8621</v>
      </c>
      <c r="H3768" s="10" t="s">
        <v>8620</v>
      </c>
    </row>
    <row r="3769" spans="1:8">
      <c r="A3769" s="6"/>
      <c r="B3769" s="7"/>
      <c r="C3769" s="12"/>
      <c r="D3769" s="7"/>
      <c r="E3769" s="12"/>
      <c r="F3769" s="20"/>
      <c r="G3769" s="9" t="s">
        <v>8623</v>
      </c>
      <c r="H3769" s="10" t="s">
        <v>8622</v>
      </c>
    </row>
    <row r="3770" spans="1:8">
      <c r="A3770" s="6"/>
      <c r="B3770" s="7"/>
      <c r="C3770" s="12"/>
      <c r="D3770" s="7"/>
      <c r="E3770" s="12"/>
      <c r="F3770" s="20"/>
      <c r="G3770" s="9" t="s">
        <v>8625</v>
      </c>
      <c r="H3770" s="10" t="s">
        <v>8624</v>
      </c>
    </row>
    <row r="3771" spans="1:8">
      <c r="A3771" s="6"/>
      <c r="B3771" s="7"/>
      <c r="C3771" s="12"/>
      <c r="D3771" s="7"/>
      <c r="E3771" s="12"/>
      <c r="F3771" s="20"/>
      <c r="G3771" s="9" t="s">
        <v>8627</v>
      </c>
      <c r="H3771" s="10" t="s">
        <v>8626</v>
      </c>
    </row>
    <row r="3772" spans="1:8">
      <c r="A3772" s="6"/>
      <c r="B3772" s="7"/>
      <c r="C3772" s="12"/>
      <c r="D3772" s="7"/>
      <c r="E3772" s="12"/>
      <c r="F3772" s="20"/>
      <c r="G3772" s="9" t="s">
        <v>8629</v>
      </c>
      <c r="H3772" s="10" t="s">
        <v>8628</v>
      </c>
    </row>
    <row r="3773" spans="1:8">
      <c r="A3773" s="6"/>
      <c r="B3773" s="7"/>
      <c r="C3773" s="12"/>
      <c r="D3773" s="7"/>
      <c r="E3773" s="12"/>
      <c r="F3773" s="20"/>
      <c r="G3773" s="9" t="s">
        <v>8631</v>
      </c>
      <c r="H3773" s="10" t="s">
        <v>8630</v>
      </c>
    </row>
    <row r="3774" spans="1:8">
      <c r="A3774" s="6"/>
      <c r="B3774" s="7"/>
      <c r="C3774" s="12"/>
      <c r="D3774" s="7"/>
      <c r="E3774" s="12"/>
      <c r="F3774" s="20"/>
      <c r="G3774" s="9" t="s">
        <v>8633</v>
      </c>
      <c r="H3774" s="10" t="s">
        <v>8632</v>
      </c>
    </row>
    <row r="3775" spans="1:8">
      <c r="A3775" s="6"/>
      <c r="B3775" s="7"/>
      <c r="C3775" s="12"/>
      <c r="D3775" s="7"/>
      <c r="E3775" s="12"/>
      <c r="F3775" s="20"/>
      <c r="G3775" s="9" t="s">
        <v>8634</v>
      </c>
      <c r="H3775" s="10" t="s">
        <v>5419</v>
      </c>
    </row>
    <row r="3776" spans="1:8">
      <c r="A3776" s="6"/>
      <c r="B3776" s="7"/>
      <c r="C3776" s="12"/>
      <c r="D3776" s="7"/>
      <c r="E3776" s="12"/>
      <c r="F3776" s="20"/>
      <c r="G3776" s="9" t="s">
        <v>8636</v>
      </c>
      <c r="H3776" s="10" t="s">
        <v>8635</v>
      </c>
    </row>
    <row r="3777" spans="1:8">
      <c r="A3777" s="6"/>
      <c r="B3777" s="7"/>
      <c r="C3777" s="12"/>
      <c r="D3777" s="7"/>
      <c r="E3777" s="12"/>
      <c r="F3777" s="20"/>
      <c r="G3777" s="9" t="s">
        <v>8638</v>
      </c>
      <c r="H3777" s="10" t="s">
        <v>8637</v>
      </c>
    </row>
    <row r="3778" spans="1:8">
      <c r="A3778" s="6"/>
      <c r="B3778" s="7"/>
      <c r="C3778" s="12"/>
      <c r="D3778" s="7"/>
      <c r="E3778" s="12"/>
      <c r="F3778" s="20"/>
      <c r="G3778" s="9" t="s">
        <v>8640</v>
      </c>
      <c r="H3778" s="10" t="s">
        <v>8639</v>
      </c>
    </row>
    <row r="3779" spans="1:8">
      <c r="A3779" s="6"/>
      <c r="B3779" s="7"/>
      <c r="C3779" s="12"/>
      <c r="D3779" s="7"/>
      <c r="E3779" s="12"/>
      <c r="F3779" s="20"/>
      <c r="G3779" s="78" t="s">
        <v>8641</v>
      </c>
      <c r="H3779" s="10" t="s">
        <v>7504</v>
      </c>
    </row>
    <row r="3780" spans="1:8">
      <c r="A3780" s="6"/>
      <c r="B3780" s="7"/>
      <c r="C3780" s="12"/>
      <c r="D3780" s="7"/>
      <c r="E3780" s="12"/>
      <c r="F3780" s="20"/>
      <c r="G3780" s="9" t="s">
        <v>8643</v>
      </c>
      <c r="H3780" s="10" t="s">
        <v>7715</v>
      </c>
    </row>
    <row r="3781" spans="1:8">
      <c r="A3781" s="6"/>
      <c r="B3781" s="7"/>
      <c r="C3781" s="12"/>
      <c r="D3781" s="7"/>
      <c r="E3781" s="12"/>
      <c r="F3781" s="20"/>
      <c r="G3781" s="9" t="s">
        <v>8645</v>
      </c>
      <c r="H3781" s="10" t="s">
        <v>23049</v>
      </c>
    </row>
    <row r="3782" spans="1:8">
      <c r="A3782" s="6"/>
      <c r="B3782" s="7"/>
      <c r="C3782" s="12"/>
      <c r="D3782" s="7"/>
      <c r="E3782" s="12"/>
      <c r="F3782" s="20"/>
      <c r="G3782" s="9" t="s">
        <v>8647</v>
      </c>
      <c r="H3782" s="10" t="s">
        <v>8646</v>
      </c>
    </row>
    <row r="3783" spans="1:8">
      <c r="A3783" s="6"/>
      <c r="B3783" s="7"/>
      <c r="C3783" s="12"/>
      <c r="D3783" s="7"/>
      <c r="E3783" s="12"/>
      <c r="F3783" s="20"/>
      <c r="G3783" s="9" t="s">
        <v>8649</v>
      </c>
      <c r="H3783" s="10" t="s">
        <v>8648</v>
      </c>
    </row>
    <row r="3784" spans="1:8">
      <c r="A3784" s="6"/>
      <c r="B3784" s="7"/>
      <c r="C3784" s="12"/>
      <c r="D3784" s="7"/>
      <c r="E3784" s="12"/>
      <c r="F3784" s="20"/>
      <c r="G3784" s="9" t="s">
        <v>8651</v>
      </c>
      <c r="H3784" s="10" t="s">
        <v>23050</v>
      </c>
    </row>
    <row r="3785" spans="1:8">
      <c r="A3785" s="6"/>
      <c r="B3785" s="7"/>
      <c r="C3785" s="12"/>
      <c r="D3785" s="7"/>
      <c r="E3785" s="12"/>
      <c r="F3785" s="20"/>
      <c r="G3785" s="9" t="s">
        <v>8653</v>
      </c>
      <c r="H3785" s="10" t="s">
        <v>8652</v>
      </c>
    </row>
    <row r="3786" spans="1:8">
      <c r="A3786" s="6"/>
      <c r="B3786" s="7"/>
      <c r="C3786" s="12"/>
      <c r="D3786" s="7"/>
      <c r="E3786" s="12"/>
      <c r="F3786" s="20"/>
      <c r="G3786" s="9" t="s">
        <v>8655</v>
      </c>
      <c r="H3786" s="10" t="s">
        <v>8654</v>
      </c>
    </row>
    <row r="3787" spans="1:8">
      <c r="A3787" s="6"/>
      <c r="B3787" s="7"/>
      <c r="C3787" s="12"/>
      <c r="D3787" s="7"/>
      <c r="E3787" s="12"/>
      <c r="F3787" s="20"/>
      <c r="G3787" s="9" t="s">
        <v>8657</v>
      </c>
      <c r="H3787" s="10" t="s">
        <v>8656</v>
      </c>
    </row>
    <row r="3788" spans="1:8">
      <c r="A3788" s="6"/>
      <c r="B3788" s="7"/>
      <c r="C3788" s="12"/>
      <c r="D3788" s="7"/>
      <c r="E3788" s="12"/>
      <c r="F3788" s="20"/>
      <c r="G3788" s="9" t="s">
        <v>8659</v>
      </c>
      <c r="H3788" s="10" t="s">
        <v>8658</v>
      </c>
    </row>
    <row r="3789" spans="1:8">
      <c r="A3789" s="6"/>
      <c r="B3789" s="7"/>
      <c r="C3789" s="12"/>
      <c r="D3789" s="7"/>
      <c r="E3789" s="12"/>
      <c r="F3789" s="20"/>
      <c r="G3789" s="9" t="s">
        <v>8661</v>
      </c>
      <c r="H3789" s="10" t="s">
        <v>8660</v>
      </c>
    </row>
    <row r="3790" spans="1:8">
      <c r="A3790" s="6"/>
      <c r="B3790" s="7"/>
      <c r="C3790" s="12"/>
      <c r="D3790" s="7"/>
      <c r="E3790" s="12"/>
      <c r="F3790" s="20"/>
      <c r="G3790" s="9" t="s">
        <v>8663</v>
      </c>
      <c r="H3790" s="10" t="s">
        <v>8662</v>
      </c>
    </row>
    <row r="3791" spans="1:8">
      <c r="A3791" s="6"/>
      <c r="B3791" s="7"/>
      <c r="C3791" s="12"/>
      <c r="D3791" s="7"/>
      <c r="E3791" s="12"/>
      <c r="F3791" s="20"/>
      <c r="G3791" s="9" t="s">
        <v>8665</v>
      </c>
      <c r="H3791" s="10" t="s">
        <v>23051</v>
      </c>
    </row>
    <row r="3792" spans="1:8">
      <c r="A3792" s="6"/>
      <c r="B3792" s="7"/>
      <c r="C3792" s="12"/>
      <c r="D3792" s="7"/>
      <c r="E3792" s="12"/>
      <c r="F3792" s="20"/>
      <c r="G3792" s="9" t="s">
        <v>8667</v>
      </c>
      <c r="H3792" s="10" t="s">
        <v>23052</v>
      </c>
    </row>
    <row r="3793" spans="1:8">
      <c r="A3793" s="6"/>
      <c r="B3793" s="7"/>
      <c r="C3793" s="12"/>
      <c r="D3793" s="7"/>
      <c r="E3793" s="12"/>
      <c r="F3793" s="20"/>
      <c r="G3793" s="9" t="s">
        <v>8669</v>
      </c>
      <c r="H3793" s="10" t="s">
        <v>23053</v>
      </c>
    </row>
    <row r="3794" spans="1:8">
      <c r="A3794" s="6"/>
      <c r="B3794" s="7"/>
      <c r="C3794" s="12"/>
      <c r="D3794" s="7"/>
      <c r="E3794" s="12"/>
      <c r="F3794" s="20"/>
      <c r="G3794" s="9" t="s">
        <v>8671</v>
      </c>
      <c r="H3794" s="10" t="s">
        <v>8249</v>
      </c>
    </row>
    <row r="3795" spans="1:8">
      <c r="A3795" s="6"/>
      <c r="B3795" s="7"/>
      <c r="C3795" s="12"/>
      <c r="D3795" s="7"/>
      <c r="E3795" s="12"/>
      <c r="F3795" s="20"/>
      <c r="G3795" s="9" t="s">
        <v>8673</v>
      </c>
      <c r="H3795" s="10" t="s">
        <v>8672</v>
      </c>
    </row>
    <row r="3796" spans="1:8">
      <c r="A3796" s="6"/>
      <c r="B3796" s="7"/>
      <c r="C3796" s="12"/>
      <c r="D3796" s="7"/>
      <c r="E3796" s="12"/>
      <c r="F3796" s="20"/>
      <c r="G3796" s="9" t="s">
        <v>8675</v>
      </c>
      <c r="H3796" s="10" t="s">
        <v>23054</v>
      </c>
    </row>
    <row r="3797" spans="1:8">
      <c r="A3797" s="6"/>
      <c r="B3797" s="7"/>
      <c r="C3797" s="12"/>
      <c r="D3797" s="7"/>
      <c r="E3797" s="12"/>
      <c r="F3797" s="20"/>
      <c r="G3797" s="9" t="s">
        <v>8677</v>
      </c>
      <c r="H3797" s="10" t="s">
        <v>8676</v>
      </c>
    </row>
    <row r="3798" spans="1:8">
      <c r="A3798" s="6"/>
      <c r="B3798" s="7"/>
      <c r="C3798" s="12"/>
      <c r="D3798" s="7"/>
      <c r="E3798" s="12"/>
      <c r="F3798" s="20"/>
      <c r="G3798" s="9" t="s">
        <v>8679</v>
      </c>
      <c r="H3798" s="10" t="s">
        <v>8678</v>
      </c>
    </row>
    <row r="3799" spans="1:8">
      <c r="A3799" s="6"/>
      <c r="B3799" s="7"/>
      <c r="C3799" s="12"/>
      <c r="D3799" s="7"/>
      <c r="E3799" s="12"/>
      <c r="F3799" s="20"/>
      <c r="G3799" s="9" t="s">
        <v>8681</v>
      </c>
      <c r="H3799" s="10" t="s">
        <v>8680</v>
      </c>
    </row>
    <row r="3800" spans="1:8">
      <c r="A3800" s="6"/>
      <c r="B3800" s="7"/>
      <c r="C3800" s="12"/>
      <c r="D3800" s="7"/>
      <c r="E3800" s="12"/>
      <c r="F3800" s="20"/>
      <c r="G3800" s="9" t="s">
        <v>8683</v>
      </c>
      <c r="H3800" s="10" t="s">
        <v>8682</v>
      </c>
    </row>
    <row r="3801" spans="1:8">
      <c r="A3801" s="6"/>
      <c r="B3801" s="7"/>
      <c r="C3801" s="12"/>
      <c r="D3801" s="7"/>
      <c r="E3801" s="12"/>
      <c r="F3801" s="20"/>
      <c r="G3801" s="9" t="s">
        <v>8685</v>
      </c>
      <c r="H3801" s="10" t="s">
        <v>23055</v>
      </c>
    </row>
    <row r="3802" spans="1:8">
      <c r="A3802" s="6"/>
      <c r="B3802" s="7"/>
      <c r="C3802" s="12"/>
      <c r="D3802" s="7"/>
      <c r="E3802" s="12"/>
      <c r="F3802" s="20"/>
      <c r="G3802" s="9" t="s">
        <v>8687</v>
      </c>
      <c r="H3802" s="10" t="s">
        <v>8686</v>
      </c>
    </row>
    <row r="3803" spans="1:8">
      <c r="A3803" s="6"/>
      <c r="B3803" s="7"/>
      <c r="C3803" s="12"/>
      <c r="D3803" s="7"/>
      <c r="E3803" s="12"/>
      <c r="F3803" s="20"/>
      <c r="G3803" s="9" t="s">
        <v>8689</v>
      </c>
      <c r="H3803" s="10" t="s">
        <v>8688</v>
      </c>
    </row>
    <row r="3804" spans="1:8">
      <c r="A3804" s="6"/>
      <c r="B3804" s="7"/>
      <c r="C3804" s="12"/>
      <c r="D3804" s="7"/>
      <c r="E3804" s="12"/>
      <c r="F3804" s="20"/>
      <c r="G3804" s="9" t="s">
        <v>8691</v>
      </c>
      <c r="H3804" s="10" t="s">
        <v>8690</v>
      </c>
    </row>
    <row r="3805" spans="1:8">
      <c r="A3805" s="6"/>
      <c r="B3805" s="7"/>
      <c r="C3805" s="12"/>
      <c r="D3805" s="7"/>
      <c r="E3805" s="12"/>
      <c r="F3805" s="20"/>
      <c r="G3805" s="9" t="s">
        <v>8693</v>
      </c>
      <c r="H3805" s="10" t="s">
        <v>8692</v>
      </c>
    </row>
    <row r="3806" spans="1:8">
      <c r="A3806" s="6"/>
      <c r="B3806" s="7"/>
      <c r="C3806" s="12"/>
      <c r="D3806" s="7"/>
      <c r="E3806" s="12"/>
      <c r="F3806" s="20"/>
      <c r="G3806" s="9" t="s">
        <v>8695</v>
      </c>
      <c r="H3806" s="10" t="s">
        <v>8694</v>
      </c>
    </row>
    <row r="3807" spans="1:8">
      <c r="A3807" s="6"/>
      <c r="B3807" s="7"/>
      <c r="C3807" s="12"/>
      <c r="D3807" s="7"/>
      <c r="E3807" s="12"/>
      <c r="F3807" s="20"/>
      <c r="G3807" s="9" t="s">
        <v>8697</v>
      </c>
      <c r="H3807" s="10" t="s">
        <v>23056</v>
      </c>
    </row>
    <row r="3808" spans="1:8">
      <c r="A3808" s="6"/>
      <c r="B3808" s="7"/>
      <c r="C3808" s="12"/>
      <c r="D3808" s="7"/>
      <c r="E3808" s="12"/>
      <c r="F3808" s="20"/>
      <c r="G3808" s="9" t="s">
        <v>8699</v>
      </c>
      <c r="H3808" s="10" t="s">
        <v>8698</v>
      </c>
    </row>
    <row r="3809" spans="1:8">
      <c r="A3809" s="6"/>
      <c r="B3809" s="7"/>
      <c r="C3809" s="12"/>
      <c r="D3809" s="7"/>
      <c r="E3809" s="12"/>
      <c r="F3809" s="20"/>
      <c r="G3809" s="9" t="s">
        <v>8701</v>
      </c>
      <c r="H3809" s="10" t="s">
        <v>23057</v>
      </c>
    </row>
    <row r="3810" spans="1:8">
      <c r="A3810" s="6"/>
      <c r="B3810" s="7"/>
      <c r="C3810" s="12"/>
      <c r="D3810" s="7"/>
      <c r="E3810" s="12"/>
      <c r="F3810" s="20"/>
      <c r="G3810" s="9" t="s">
        <v>8703</v>
      </c>
      <c r="H3810" s="10" t="s">
        <v>8702</v>
      </c>
    </row>
    <row r="3811" spans="1:8">
      <c r="A3811" s="6"/>
      <c r="B3811" s="7"/>
      <c r="C3811" s="12"/>
      <c r="D3811" s="7"/>
      <c r="E3811" s="12"/>
      <c r="F3811" s="20"/>
      <c r="G3811" s="78" t="s">
        <v>8704</v>
      </c>
      <c r="H3811" s="10" t="s">
        <v>2507</v>
      </c>
    </row>
    <row r="3812" spans="1:8">
      <c r="A3812" s="6"/>
      <c r="B3812" s="7"/>
      <c r="C3812" s="12"/>
      <c r="D3812" s="7"/>
      <c r="E3812" s="12"/>
      <c r="F3812" s="20"/>
      <c r="G3812" s="78" t="s">
        <v>8706</v>
      </c>
      <c r="H3812" s="10" t="s">
        <v>8705</v>
      </c>
    </row>
    <row r="3813" spans="1:8">
      <c r="A3813" s="6"/>
      <c r="B3813" s="7"/>
      <c r="C3813" s="12"/>
      <c r="D3813" s="7"/>
      <c r="E3813" s="12"/>
      <c r="F3813" s="20"/>
      <c r="G3813" s="78" t="s">
        <v>8708</v>
      </c>
      <c r="H3813" s="10" t="s">
        <v>8707</v>
      </c>
    </row>
    <row r="3814" spans="1:8">
      <c r="A3814" s="6"/>
      <c r="B3814" s="7"/>
      <c r="C3814" s="12"/>
      <c r="D3814" s="7"/>
      <c r="E3814" s="12"/>
      <c r="F3814" s="20"/>
      <c r="G3814" s="9" t="s">
        <v>8710</v>
      </c>
      <c r="H3814" s="10" t="s">
        <v>8709</v>
      </c>
    </row>
    <row r="3815" spans="1:8">
      <c r="A3815" s="6"/>
      <c r="B3815" s="7"/>
      <c r="C3815" s="12"/>
      <c r="D3815" s="7"/>
      <c r="E3815" s="12"/>
      <c r="F3815" s="20"/>
      <c r="G3815" s="9" t="s">
        <v>8711</v>
      </c>
      <c r="H3815" s="10" t="s">
        <v>2675</v>
      </c>
    </row>
    <row r="3816" spans="1:8">
      <c r="A3816" s="6"/>
      <c r="B3816" s="7"/>
      <c r="C3816" s="12"/>
      <c r="D3816" s="7"/>
      <c r="E3816" s="12"/>
      <c r="F3816" s="20"/>
      <c r="G3816" s="9" t="s">
        <v>8712</v>
      </c>
      <c r="H3816" s="10" t="s">
        <v>6692</v>
      </c>
    </row>
    <row r="3817" spans="1:8">
      <c r="A3817" s="6"/>
      <c r="B3817" s="7"/>
      <c r="C3817" s="12"/>
      <c r="D3817" s="7"/>
      <c r="E3817" s="12"/>
      <c r="F3817" s="20"/>
      <c r="G3817" s="9" t="s">
        <v>8714</v>
      </c>
      <c r="H3817" s="10" t="s">
        <v>8713</v>
      </c>
    </row>
    <row r="3818" spans="1:8">
      <c r="A3818" s="6"/>
      <c r="B3818" s="7"/>
      <c r="C3818" s="12"/>
      <c r="D3818" s="7"/>
      <c r="E3818" s="12"/>
      <c r="F3818" s="20"/>
      <c r="G3818" s="9" t="s">
        <v>8715</v>
      </c>
      <c r="H3818" s="10" t="s">
        <v>7604</v>
      </c>
    </row>
    <row r="3819" spans="1:8">
      <c r="A3819" s="6"/>
      <c r="B3819" s="7"/>
      <c r="C3819" s="12"/>
      <c r="D3819" s="7"/>
      <c r="E3819" s="12"/>
      <c r="F3819" s="20"/>
      <c r="G3819" s="9" t="s">
        <v>8716</v>
      </c>
      <c r="H3819" s="10" t="s">
        <v>3771</v>
      </c>
    </row>
    <row r="3820" spans="1:8">
      <c r="A3820" s="6"/>
      <c r="B3820" s="7"/>
      <c r="C3820" s="12"/>
      <c r="D3820" s="7"/>
      <c r="E3820" s="12"/>
      <c r="F3820" s="20"/>
      <c r="G3820" s="9" t="s">
        <v>8717</v>
      </c>
      <c r="H3820" s="10" t="s">
        <v>2645</v>
      </c>
    </row>
    <row r="3821" spans="1:8">
      <c r="A3821" s="6"/>
      <c r="B3821" s="7"/>
      <c r="C3821" s="12"/>
      <c r="D3821" s="7"/>
      <c r="E3821" s="12"/>
      <c r="F3821" s="20"/>
      <c r="G3821" s="9" t="s">
        <v>8719</v>
      </c>
      <c r="H3821" s="10" t="s">
        <v>8718</v>
      </c>
    </row>
    <row r="3822" spans="1:8">
      <c r="A3822" s="6"/>
      <c r="B3822" s="7"/>
      <c r="C3822" s="12"/>
      <c r="D3822" s="7"/>
      <c r="E3822" s="12"/>
      <c r="F3822" s="20"/>
      <c r="G3822" s="9" t="s">
        <v>8720</v>
      </c>
      <c r="H3822" s="10" t="s">
        <v>4734</v>
      </c>
    </row>
    <row r="3823" spans="1:8">
      <c r="A3823" s="6"/>
      <c r="B3823" s="7"/>
      <c r="C3823" s="12"/>
      <c r="D3823" s="7"/>
      <c r="E3823" s="12"/>
      <c r="F3823" s="20"/>
      <c r="G3823" s="9" t="s">
        <v>8721</v>
      </c>
      <c r="H3823" s="10" t="s">
        <v>3395</v>
      </c>
    </row>
    <row r="3824" spans="1:8">
      <c r="A3824" s="6"/>
      <c r="B3824" s="7"/>
      <c r="C3824" s="12"/>
      <c r="D3824" s="7"/>
      <c r="E3824" s="12"/>
      <c r="F3824" s="20"/>
      <c r="G3824" s="9" t="s">
        <v>8723</v>
      </c>
      <c r="H3824" s="10" t="s">
        <v>8722</v>
      </c>
    </row>
    <row r="3825" spans="1:8">
      <c r="A3825" s="6"/>
      <c r="B3825" s="7"/>
      <c r="C3825" s="12"/>
      <c r="D3825" s="7"/>
      <c r="E3825" s="12"/>
      <c r="F3825" s="20"/>
      <c r="G3825" s="9" t="s">
        <v>8725</v>
      </c>
      <c r="H3825" s="10" t="s">
        <v>8724</v>
      </c>
    </row>
    <row r="3826" spans="1:8">
      <c r="A3826" s="6"/>
      <c r="B3826" s="7"/>
      <c r="C3826" s="12"/>
      <c r="D3826" s="7"/>
      <c r="E3826" s="12"/>
      <c r="F3826" s="20"/>
      <c r="G3826" s="9" t="s">
        <v>8727</v>
      </c>
      <c r="H3826" s="10" t="s">
        <v>8726</v>
      </c>
    </row>
    <row r="3827" spans="1:8">
      <c r="A3827" s="6"/>
      <c r="B3827" s="7"/>
      <c r="C3827" s="12"/>
      <c r="D3827" s="7"/>
      <c r="E3827" s="12"/>
      <c r="F3827" s="20"/>
      <c r="G3827" s="9" t="s">
        <v>8729</v>
      </c>
      <c r="H3827" s="10" t="s">
        <v>8728</v>
      </c>
    </row>
    <row r="3828" spans="1:8">
      <c r="A3828" s="6"/>
      <c r="B3828" s="7"/>
      <c r="C3828" s="12"/>
      <c r="D3828" s="7"/>
      <c r="E3828" s="12"/>
      <c r="F3828" s="20"/>
      <c r="G3828" s="9" t="s">
        <v>8731</v>
      </c>
      <c r="H3828" s="10" t="s">
        <v>8730</v>
      </c>
    </row>
    <row r="3829" spans="1:8">
      <c r="A3829" s="6"/>
      <c r="B3829" s="7"/>
      <c r="C3829" s="12"/>
      <c r="D3829" s="7"/>
      <c r="E3829" s="12"/>
      <c r="F3829" s="20"/>
      <c r="G3829" s="9" t="s">
        <v>8733</v>
      </c>
      <c r="H3829" s="10" t="s">
        <v>8732</v>
      </c>
    </row>
    <row r="3830" spans="1:8">
      <c r="A3830" s="6"/>
      <c r="B3830" s="7"/>
      <c r="C3830" s="12"/>
      <c r="D3830" s="7"/>
      <c r="E3830" s="12"/>
      <c r="F3830" s="20"/>
      <c r="G3830" s="9" t="s">
        <v>8734</v>
      </c>
      <c r="H3830" s="10" t="s">
        <v>4952</v>
      </c>
    </row>
    <row r="3831" spans="1:8">
      <c r="A3831" s="6"/>
      <c r="B3831" s="7"/>
      <c r="C3831" s="12"/>
      <c r="D3831" s="7"/>
      <c r="E3831" s="12"/>
      <c r="F3831" s="20"/>
      <c r="G3831" s="9" t="s">
        <v>8736</v>
      </c>
      <c r="H3831" s="10" t="s">
        <v>8735</v>
      </c>
    </row>
    <row r="3832" spans="1:8">
      <c r="A3832" s="6"/>
      <c r="B3832" s="7"/>
      <c r="C3832" s="12"/>
      <c r="D3832" s="7"/>
      <c r="E3832" s="12"/>
      <c r="F3832" s="20"/>
      <c r="G3832" s="9" t="s">
        <v>8738</v>
      </c>
      <c r="H3832" s="10" t="s">
        <v>8737</v>
      </c>
    </row>
    <row r="3833" spans="1:8">
      <c r="A3833" s="6"/>
      <c r="B3833" s="7"/>
      <c r="C3833" s="12"/>
      <c r="D3833" s="7"/>
      <c r="E3833" s="12"/>
      <c r="F3833" s="20"/>
      <c r="G3833" s="9" t="s">
        <v>8740</v>
      </c>
      <c r="H3833" s="10" t="s">
        <v>8739</v>
      </c>
    </row>
    <row r="3834" spans="1:8">
      <c r="A3834" s="6"/>
      <c r="B3834" s="7"/>
      <c r="C3834" s="12"/>
      <c r="D3834" s="7"/>
      <c r="E3834" s="12"/>
      <c r="F3834" s="20"/>
      <c r="G3834" s="9" t="s">
        <v>8742</v>
      </c>
      <c r="H3834" s="10" t="s">
        <v>8741</v>
      </c>
    </row>
    <row r="3835" spans="1:8">
      <c r="A3835" s="6"/>
      <c r="B3835" s="7"/>
      <c r="C3835" s="12"/>
      <c r="D3835" s="7"/>
      <c r="E3835" s="12"/>
      <c r="F3835" s="20"/>
      <c r="G3835" s="9" t="s">
        <v>8744</v>
      </c>
      <c r="H3835" s="10" t="s">
        <v>8743</v>
      </c>
    </row>
    <row r="3836" spans="1:8">
      <c r="A3836" s="6"/>
      <c r="B3836" s="7"/>
      <c r="C3836" s="12"/>
      <c r="D3836" s="7"/>
      <c r="E3836" s="12"/>
      <c r="F3836" s="20"/>
      <c r="G3836" s="9" t="s">
        <v>8746</v>
      </c>
      <c r="H3836" s="10" t="s">
        <v>8745</v>
      </c>
    </row>
    <row r="3837" spans="1:8">
      <c r="A3837" s="6"/>
      <c r="B3837" s="7"/>
      <c r="C3837" s="12"/>
      <c r="D3837" s="7"/>
      <c r="E3837" s="12"/>
      <c r="F3837" s="20"/>
      <c r="G3837" s="9" t="s">
        <v>8748</v>
      </c>
      <c r="H3837" s="10" t="s">
        <v>8747</v>
      </c>
    </row>
    <row r="3838" spans="1:8">
      <c r="A3838" s="6"/>
      <c r="B3838" s="7"/>
      <c r="C3838" s="12"/>
      <c r="D3838" s="7"/>
      <c r="E3838" s="12"/>
      <c r="F3838" s="20"/>
      <c r="G3838" s="9" t="s">
        <v>8750</v>
      </c>
      <c r="H3838" s="10" t="s">
        <v>8749</v>
      </c>
    </row>
    <row r="3839" spans="1:8">
      <c r="A3839" s="6"/>
      <c r="B3839" s="7"/>
      <c r="C3839" s="12"/>
      <c r="D3839" s="7"/>
      <c r="E3839" s="12"/>
      <c r="F3839" s="20"/>
      <c r="G3839" s="9" t="s">
        <v>8752</v>
      </c>
      <c r="H3839" s="10" t="s">
        <v>8751</v>
      </c>
    </row>
    <row r="3840" spans="1:8">
      <c r="A3840" s="6"/>
      <c r="B3840" s="7"/>
      <c r="C3840" s="12"/>
      <c r="D3840" s="7"/>
      <c r="E3840" s="12"/>
      <c r="F3840" s="20"/>
      <c r="G3840" s="9" t="s">
        <v>8754</v>
      </c>
      <c r="H3840" s="10" t="s">
        <v>8753</v>
      </c>
    </row>
    <row r="3841" spans="1:8">
      <c r="A3841" s="6"/>
      <c r="B3841" s="7"/>
      <c r="C3841" s="12"/>
      <c r="D3841" s="7"/>
      <c r="E3841" s="12"/>
      <c r="F3841" s="20"/>
      <c r="G3841" s="9" t="s">
        <v>8756</v>
      </c>
      <c r="H3841" s="10" t="s">
        <v>8755</v>
      </c>
    </row>
    <row r="3842" spans="1:8">
      <c r="A3842" s="6"/>
      <c r="B3842" s="7"/>
      <c r="C3842" s="12"/>
      <c r="D3842" s="7"/>
      <c r="E3842" s="12"/>
      <c r="F3842" s="20"/>
      <c r="G3842" s="9" t="s">
        <v>8758</v>
      </c>
      <c r="H3842" s="10" t="s">
        <v>8757</v>
      </c>
    </row>
    <row r="3843" spans="1:8">
      <c r="A3843" s="6"/>
      <c r="B3843" s="7"/>
      <c r="C3843" s="12"/>
      <c r="D3843" s="7"/>
      <c r="E3843" s="12"/>
      <c r="F3843" s="20"/>
      <c r="G3843" s="9" t="s">
        <v>8760</v>
      </c>
      <c r="H3843" s="10" t="s">
        <v>8759</v>
      </c>
    </row>
    <row r="3844" spans="1:8">
      <c r="A3844" s="6"/>
      <c r="B3844" s="7"/>
      <c r="C3844" s="12"/>
      <c r="D3844" s="7"/>
      <c r="E3844" s="12"/>
      <c r="F3844" s="20"/>
      <c r="G3844" s="9" t="s">
        <v>8762</v>
      </c>
      <c r="H3844" s="10" t="s">
        <v>8761</v>
      </c>
    </row>
    <row r="3845" spans="1:8">
      <c r="A3845" s="6"/>
      <c r="B3845" s="7"/>
      <c r="C3845" s="12"/>
      <c r="D3845" s="7"/>
      <c r="E3845" s="12"/>
      <c r="F3845" s="20"/>
      <c r="G3845" s="9" t="s">
        <v>8764</v>
      </c>
      <c r="H3845" s="10" t="s">
        <v>8763</v>
      </c>
    </row>
    <row r="3846" spans="1:8">
      <c r="A3846" s="6"/>
      <c r="B3846" s="7"/>
      <c r="C3846" s="12"/>
      <c r="D3846" s="7"/>
      <c r="E3846" s="12"/>
      <c r="F3846" s="20"/>
      <c r="G3846" s="9" t="s">
        <v>8766</v>
      </c>
      <c r="H3846" s="10" t="s">
        <v>8765</v>
      </c>
    </row>
    <row r="3847" spans="1:8">
      <c r="A3847" s="6"/>
      <c r="B3847" s="7"/>
      <c r="C3847" s="12"/>
      <c r="D3847" s="7"/>
      <c r="E3847" s="12"/>
      <c r="F3847" s="20"/>
      <c r="G3847" s="9" t="s">
        <v>8768</v>
      </c>
      <c r="H3847" s="10" t="s">
        <v>8767</v>
      </c>
    </row>
    <row r="3848" spans="1:8">
      <c r="A3848" s="6"/>
      <c r="B3848" s="7"/>
      <c r="C3848" s="12"/>
      <c r="D3848" s="7"/>
      <c r="E3848" s="12"/>
      <c r="F3848" s="20"/>
      <c r="G3848" s="9" t="s">
        <v>8770</v>
      </c>
      <c r="H3848" s="10" t="s">
        <v>8769</v>
      </c>
    </row>
    <row r="3849" spans="1:8">
      <c r="A3849" s="6"/>
      <c r="B3849" s="7"/>
      <c r="C3849" s="12"/>
      <c r="D3849" s="7"/>
      <c r="E3849" s="12"/>
      <c r="F3849" s="20"/>
      <c r="G3849" s="9" t="s">
        <v>8772</v>
      </c>
      <c r="H3849" s="10" t="s">
        <v>8771</v>
      </c>
    </row>
    <row r="3850" spans="1:8">
      <c r="A3850" s="6"/>
      <c r="B3850" s="7"/>
      <c r="C3850" s="12"/>
      <c r="D3850" s="7"/>
      <c r="E3850" s="12"/>
      <c r="F3850" s="20"/>
      <c r="G3850" s="9" t="s">
        <v>8774</v>
      </c>
      <c r="H3850" s="10" t="s">
        <v>8773</v>
      </c>
    </row>
    <row r="3851" spans="1:8">
      <c r="A3851" s="6"/>
      <c r="B3851" s="7"/>
      <c r="C3851" s="12"/>
      <c r="D3851" s="7"/>
      <c r="E3851" s="12"/>
      <c r="F3851" s="20"/>
      <c r="G3851" s="78" t="s">
        <v>8776</v>
      </c>
      <c r="H3851" s="10" t="s">
        <v>8775</v>
      </c>
    </row>
    <row r="3852" spans="1:8">
      <c r="A3852" s="6"/>
      <c r="B3852" s="7"/>
      <c r="C3852" s="12"/>
      <c r="D3852" s="7"/>
      <c r="E3852" s="12"/>
      <c r="F3852" s="20"/>
      <c r="G3852" s="78" t="s">
        <v>8777</v>
      </c>
      <c r="H3852" s="10" t="s">
        <v>2199</v>
      </c>
    </row>
    <row r="3853" spans="1:8">
      <c r="A3853" s="6"/>
      <c r="B3853" s="7"/>
      <c r="C3853" s="12"/>
      <c r="D3853" s="7"/>
      <c r="E3853" s="12"/>
      <c r="F3853" s="20"/>
      <c r="G3853" s="78" t="s">
        <v>8779</v>
      </c>
      <c r="H3853" s="10" t="s">
        <v>8778</v>
      </c>
    </row>
    <row r="3854" spans="1:8">
      <c r="A3854" s="6"/>
      <c r="B3854" s="7"/>
      <c r="C3854" s="12"/>
      <c r="D3854" s="7"/>
      <c r="E3854" s="12"/>
      <c r="F3854" s="20"/>
      <c r="G3854" s="78" t="s">
        <v>8780</v>
      </c>
      <c r="H3854" s="10" t="s">
        <v>1757</v>
      </c>
    </row>
    <row r="3855" spans="1:8">
      <c r="A3855" s="6"/>
      <c r="B3855" s="7"/>
      <c r="C3855" s="12"/>
      <c r="D3855" s="7"/>
      <c r="E3855" s="12"/>
      <c r="F3855" s="20"/>
      <c r="G3855" s="9" t="s">
        <v>8782</v>
      </c>
      <c r="H3855" s="10" t="s">
        <v>8781</v>
      </c>
    </row>
    <row r="3856" spans="1:8">
      <c r="A3856" s="6"/>
      <c r="B3856" s="7"/>
      <c r="C3856" s="12"/>
      <c r="D3856" s="7"/>
      <c r="E3856" s="12"/>
      <c r="F3856" s="20"/>
      <c r="G3856" s="9" t="s">
        <v>8784</v>
      </c>
      <c r="H3856" s="10" t="s">
        <v>8783</v>
      </c>
    </row>
    <row r="3857" spans="1:8">
      <c r="A3857" s="6"/>
      <c r="B3857" s="7"/>
      <c r="C3857" s="12"/>
      <c r="D3857" s="7"/>
      <c r="E3857" s="12"/>
      <c r="F3857" s="20"/>
      <c r="G3857" s="9" t="s">
        <v>8786</v>
      </c>
      <c r="H3857" s="10" t="s">
        <v>8785</v>
      </c>
    </row>
    <row r="3858" spans="1:8">
      <c r="A3858" s="6"/>
      <c r="B3858" s="7"/>
      <c r="C3858" s="12"/>
      <c r="D3858" s="7"/>
      <c r="E3858" s="12"/>
      <c r="F3858" s="20"/>
      <c r="G3858" s="9" t="s">
        <v>8788</v>
      </c>
      <c r="H3858" s="10" t="s">
        <v>8787</v>
      </c>
    </row>
    <row r="3859" spans="1:8">
      <c r="A3859" s="6"/>
      <c r="B3859" s="7"/>
      <c r="C3859" s="12"/>
      <c r="D3859" s="7"/>
      <c r="E3859" s="12"/>
      <c r="F3859" s="20"/>
      <c r="G3859" s="9" t="s">
        <v>8790</v>
      </c>
      <c r="H3859" s="10" t="s">
        <v>8789</v>
      </c>
    </row>
    <row r="3860" spans="1:8">
      <c r="A3860" s="6"/>
      <c r="B3860" s="7"/>
      <c r="C3860" s="12"/>
      <c r="D3860" s="7"/>
      <c r="E3860" s="12"/>
      <c r="F3860" s="20"/>
      <c r="G3860" s="9" t="s">
        <v>8792</v>
      </c>
      <c r="H3860" s="10" t="s">
        <v>8791</v>
      </c>
    </row>
    <row r="3861" spans="1:8">
      <c r="A3861" s="6"/>
      <c r="B3861" s="7"/>
      <c r="C3861" s="12"/>
      <c r="D3861" s="7"/>
      <c r="E3861" s="12"/>
      <c r="F3861" s="20"/>
      <c r="G3861" s="9" t="s">
        <v>8794</v>
      </c>
      <c r="H3861" s="10" t="s">
        <v>8793</v>
      </c>
    </row>
    <row r="3862" spans="1:8">
      <c r="A3862" s="6"/>
      <c r="B3862" s="7"/>
      <c r="C3862" s="12"/>
      <c r="D3862" s="7"/>
      <c r="E3862" s="12"/>
      <c r="F3862" s="20"/>
      <c r="G3862" s="9" t="s">
        <v>8796</v>
      </c>
      <c r="H3862" s="10" t="s">
        <v>8795</v>
      </c>
    </row>
    <row r="3863" spans="1:8">
      <c r="A3863" s="6"/>
      <c r="B3863" s="7"/>
      <c r="C3863" s="12"/>
      <c r="D3863" s="7"/>
      <c r="E3863" s="12"/>
      <c r="F3863" s="20"/>
      <c r="G3863" s="9" t="s">
        <v>8798</v>
      </c>
      <c r="H3863" s="10" t="s">
        <v>8797</v>
      </c>
    </row>
    <row r="3864" spans="1:8">
      <c r="A3864" s="6"/>
      <c r="B3864" s="7"/>
      <c r="C3864" s="12"/>
      <c r="D3864" s="7"/>
      <c r="E3864" s="12"/>
      <c r="F3864" s="20"/>
      <c r="G3864" s="9" t="s">
        <v>8800</v>
      </c>
      <c r="H3864" s="10" t="s">
        <v>8799</v>
      </c>
    </row>
    <row r="3865" spans="1:8">
      <c r="A3865" s="6"/>
      <c r="B3865" s="7"/>
      <c r="C3865" s="12"/>
      <c r="D3865" s="7"/>
      <c r="E3865" s="12"/>
      <c r="F3865" s="20"/>
      <c r="G3865" s="9" t="s">
        <v>8801</v>
      </c>
      <c r="H3865" s="10" t="s">
        <v>2147</v>
      </c>
    </row>
    <row r="3866" spans="1:8">
      <c r="A3866" s="6"/>
      <c r="B3866" s="7"/>
      <c r="C3866" s="12"/>
      <c r="D3866" s="7"/>
      <c r="E3866" s="12"/>
      <c r="F3866" s="20"/>
      <c r="G3866" s="9" t="s">
        <v>8802</v>
      </c>
      <c r="H3866" s="10" t="s">
        <v>8276</v>
      </c>
    </row>
    <row r="3867" spans="1:8">
      <c r="A3867" s="6"/>
      <c r="B3867" s="7"/>
      <c r="C3867" s="12"/>
      <c r="D3867" s="7"/>
      <c r="E3867" s="12"/>
      <c r="F3867" s="20"/>
      <c r="G3867" s="9" t="s">
        <v>8804</v>
      </c>
      <c r="H3867" s="10" t="s">
        <v>8803</v>
      </c>
    </row>
    <row r="3868" spans="1:8">
      <c r="A3868" s="6"/>
      <c r="B3868" s="7"/>
      <c r="C3868" s="12"/>
      <c r="D3868" s="7"/>
      <c r="E3868" s="12"/>
      <c r="F3868" s="20"/>
      <c r="G3868" s="9" t="s">
        <v>8806</v>
      </c>
      <c r="H3868" s="10" t="s">
        <v>8805</v>
      </c>
    </row>
    <row r="3869" spans="1:8">
      <c r="A3869" s="6"/>
      <c r="B3869" s="7"/>
      <c r="C3869" s="12"/>
      <c r="D3869" s="7"/>
      <c r="E3869" s="12"/>
      <c r="F3869" s="20"/>
      <c r="G3869" s="9" t="s">
        <v>8807</v>
      </c>
      <c r="H3869" s="10" t="s">
        <v>5391</v>
      </c>
    </row>
    <row r="3870" spans="1:8">
      <c r="A3870" s="6"/>
      <c r="B3870" s="7"/>
      <c r="C3870" s="12"/>
      <c r="D3870" s="7"/>
      <c r="E3870" s="12"/>
      <c r="F3870" s="20"/>
      <c r="G3870" s="9" t="s">
        <v>8808</v>
      </c>
      <c r="H3870" s="10" t="s">
        <v>1799</v>
      </c>
    </row>
    <row r="3871" spans="1:8">
      <c r="A3871" s="6"/>
      <c r="B3871" s="7"/>
      <c r="C3871" s="12"/>
      <c r="D3871" s="7"/>
      <c r="E3871" s="12"/>
      <c r="F3871" s="20"/>
      <c r="G3871" s="9" t="s">
        <v>8810</v>
      </c>
      <c r="H3871" s="10" t="s">
        <v>8809</v>
      </c>
    </row>
    <row r="3872" spans="1:8">
      <c r="A3872" s="6"/>
      <c r="B3872" s="7"/>
      <c r="C3872" s="12"/>
      <c r="D3872" s="7"/>
      <c r="E3872" s="12"/>
      <c r="F3872" s="20"/>
      <c r="G3872" s="9" t="s">
        <v>8812</v>
      </c>
      <c r="H3872" s="10" t="s">
        <v>8811</v>
      </c>
    </row>
    <row r="3873" spans="1:8">
      <c r="A3873" s="6"/>
      <c r="B3873" s="7"/>
      <c r="C3873" s="12"/>
      <c r="D3873" s="7"/>
      <c r="E3873" s="12"/>
      <c r="F3873" s="20"/>
      <c r="G3873" s="9" t="s">
        <v>8814</v>
      </c>
      <c r="H3873" s="10" t="s">
        <v>8813</v>
      </c>
    </row>
    <row r="3874" spans="1:8">
      <c r="A3874" s="6"/>
      <c r="B3874" s="7"/>
      <c r="C3874" s="12"/>
      <c r="D3874" s="7"/>
      <c r="E3874" s="12"/>
      <c r="F3874" s="20"/>
      <c r="G3874" s="9" t="s">
        <v>8816</v>
      </c>
      <c r="H3874" s="10" t="s">
        <v>8815</v>
      </c>
    </row>
    <row r="3875" spans="1:8">
      <c r="A3875" s="6"/>
      <c r="B3875" s="7"/>
      <c r="C3875" s="12"/>
      <c r="D3875" s="7"/>
      <c r="E3875" s="12"/>
      <c r="F3875" s="20"/>
      <c r="G3875" s="9" t="s">
        <v>8818</v>
      </c>
      <c r="H3875" s="10" t="s">
        <v>8817</v>
      </c>
    </row>
    <row r="3876" spans="1:8">
      <c r="A3876" s="6"/>
      <c r="B3876" s="7"/>
      <c r="C3876" s="12"/>
      <c r="D3876" s="7"/>
      <c r="E3876" s="12"/>
      <c r="F3876" s="20"/>
      <c r="G3876" s="9" t="s">
        <v>8819</v>
      </c>
      <c r="H3876" s="10" t="s">
        <v>4492</v>
      </c>
    </row>
    <row r="3877" spans="1:8">
      <c r="A3877" s="6"/>
      <c r="B3877" s="7"/>
      <c r="C3877" s="12"/>
      <c r="D3877" s="7"/>
      <c r="E3877" s="12"/>
      <c r="F3877" s="20"/>
      <c r="G3877" s="9" t="s">
        <v>8821</v>
      </c>
      <c r="H3877" s="10" t="s">
        <v>8820</v>
      </c>
    </row>
    <row r="3878" spans="1:8">
      <c r="A3878" s="6"/>
      <c r="B3878" s="7"/>
      <c r="C3878" s="12"/>
      <c r="D3878" s="7"/>
      <c r="E3878" s="12"/>
      <c r="F3878" s="20"/>
      <c r="G3878" s="9" t="s">
        <v>8822</v>
      </c>
      <c r="H3878" s="10" t="s">
        <v>7000</v>
      </c>
    </row>
    <row r="3879" spans="1:8">
      <c r="A3879" s="6"/>
      <c r="B3879" s="7"/>
      <c r="C3879" s="12"/>
      <c r="D3879" s="7"/>
      <c r="E3879" s="12"/>
      <c r="F3879" s="20"/>
      <c r="G3879" s="9" t="s">
        <v>8824</v>
      </c>
      <c r="H3879" s="10" t="s">
        <v>8823</v>
      </c>
    </row>
    <row r="3880" spans="1:8">
      <c r="A3880" s="6"/>
      <c r="B3880" s="7"/>
      <c r="C3880" s="12"/>
      <c r="D3880" s="7"/>
      <c r="E3880" s="12"/>
      <c r="F3880" s="20"/>
      <c r="G3880" s="9" t="s">
        <v>8826</v>
      </c>
      <c r="H3880" s="10" t="s">
        <v>8825</v>
      </c>
    </row>
    <row r="3881" spans="1:8">
      <c r="A3881" s="6"/>
      <c r="B3881" s="7"/>
      <c r="C3881" s="12"/>
      <c r="D3881" s="7"/>
      <c r="E3881" s="12"/>
      <c r="F3881" s="20"/>
      <c r="G3881" s="9" t="s">
        <v>8827</v>
      </c>
      <c r="H3881" s="10" t="s">
        <v>2047</v>
      </c>
    </row>
    <row r="3882" spans="1:8">
      <c r="A3882" s="6"/>
      <c r="B3882" s="7"/>
      <c r="C3882" s="12"/>
      <c r="D3882" s="7"/>
      <c r="E3882" s="12"/>
      <c r="F3882" s="20"/>
      <c r="G3882" s="9" t="s">
        <v>8829</v>
      </c>
      <c r="H3882" s="10" t="s">
        <v>8828</v>
      </c>
    </row>
    <row r="3883" spans="1:8">
      <c r="A3883" s="6"/>
      <c r="B3883" s="7"/>
      <c r="C3883" s="12"/>
      <c r="D3883" s="7"/>
      <c r="E3883" s="12"/>
      <c r="F3883" s="20"/>
      <c r="G3883" s="9" t="s">
        <v>8831</v>
      </c>
      <c r="H3883" s="10" t="s">
        <v>8830</v>
      </c>
    </row>
    <row r="3884" spans="1:8">
      <c r="A3884" s="6"/>
      <c r="B3884" s="7"/>
      <c r="C3884" s="12"/>
      <c r="D3884" s="7"/>
      <c r="E3884" s="12"/>
      <c r="F3884" s="20"/>
      <c r="G3884" s="9" t="s">
        <v>8832</v>
      </c>
      <c r="H3884" s="10" t="s">
        <v>4425</v>
      </c>
    </row>
    <row r="3885" spans="1:8">
      <c r="A3885" s="6"/>
      <c r="B3885" s="7"/>
      <c r="C3885" s="12"/>
      <c r="D3885" s="7"/>
      <c r="E3885" s="12"/>
      <c r="F3885" s="20"/>
      <c r="G3885" s="9" t="s">
        <v>8834</v>
      </c>
      <c r="H3885" s="10" t="s">
        <v>8833</v>
      </c>
    </row>
    <row r="3886" spans="1:8">
      <c r="A3886" s="6"/>
      <c r="B3886" s="7"/>
      <c r="C3886" s="12"/>
      <c r="D3886" s="7"/>
      <c r="E3886" s="12"/>
      <c r="F3886" s="20"/>
      <c r="G3886" s="9" t="s">
        <v>8835</v>
      </c>
      <c r="H3886" s="10" t="s">
        <v>4516</v>
      </c>
    </row>
    <row r="3887" spans="1:8">
      <c r="A3887" s="6"/>
      <c r="B3887" s="7"/>
      <c r="C3887" s="12"/>
      <c r="D3887" s="7"/>
      <c r="E3887" s="12"/>
      <c r="F3887" s="20"/>
      <c r="G3887" s="9" t="s">
        <v>8837</v>
      </c>
      <c r="H3887" s="10" t="s">
        <v>8836</v>
      </c>
    </row>
    <row r="3888" spans="1:8">
      <c r="A3888" s="6"/>
      <c r="B3888" s="7"/>
      <c r="C3888" s="12"/>
      <c r="D3888" s="7"/>
      <c r="E3888" s="12"/>
      <c r="F3888" s="20"/>
      <c r="G3888" s="9" t="s">
        <v>8839</v>
      </c>
      <c r="H3888" s="10" t="s">
        <v>9076</v>
      </c>
    </row>
    <row r="3889" spans="1:8">
      <c r="A3889" s="6"/>
      <c r="B3889" s="7"/>
      <c r="C3889" s="12"/>
      <c r="D3889" s="7"/>
      <c r="E3889" s="12"/>
      <c r="F3889" s="20"/>
      <c r="G3889" s="9" t="s">
        <v>8841</v>
      </c>
      <c r="H3889" s="10" t="s">
        <v>8840</v>
      </c>
    </row>
    <row r="3890" spans="1:8">
      <c r="A3890" s="6"/>
      <c r="B3890" s="7"/>
      <c r="C3890" s="12"/>
      <c r="D3890" s="7"/>
      <c r="E3890" s="12"/>
      <c r="F3890" s="20"/>
      <c r="G3890" s="9" t="s">
        <v>8843</v>
      </c>
      <c r="H3890" s="10" t="s">
        <v>8842</v>
      </c>
    </row>
    <row r="3891" spans="1:8">
      <c r="A3891" s="6"/>
      <c r="B3891" s="7"/>
      <c r="C3891" s="12"/>
      <c r="D3891" s="7"/>
      <c r="E3891" s="12"/>
      <c r="F3891" s="20"/>
      <c r="G3891" s="9" t="s">
        <v>8845</v>
      </c>
      <c r="H3891" s="10" t="s">
        <v>8844</v>
      </c>
    </row>
    <row r="3892" spans="1:8">
      <c r="A3892" s="6"/>
      <c r="B3892" s="7"/>
      <c r="C3892" s="12"/>
      <c r="D3892" s="7"/>
      <c r="E3892" s="12"/>
      <c r="F3892" s="20"/>
      <c r="G3892" s="9" t="s">
        <v>8847</v>
      </c>
      <c r="H3892" s="10" t="s">
        <v>8846</v>
      </c>
    </row>
    <row r="3893" spans="1:8">
      <c r="A3893" s="6"/>
      <c r="B3893" s="7"/>
      <c r="C3893" s="12"/>
      <c r="D3893" s="7"/>
      <c r="E3893" s="12"/>
      <c r="F3893" s="20"/>
      <c r="G3893" s="9" t="s">
        <v>8849</v>
      </c>
      <c r="H3893" s="10" t="s">
        <v>8848</v>
      </c>
    </row>
    <row r="3894" spans="1:8">
      <c r="A3894" s="6"/>
      <c r="B3894" s="7"/>
      <c r="C3894" s="12"/>
      <c r="D3894" s="7"/>
      <c r="E3894" s="12"/>
      <c r="F3894" s="20"/>
      <c r="G3894" s="9" t="s">
        <v>8850</v>
      </c>
      <c r="H3894" s="10" t="s">
        <v>4387</v>
      </c>
    </row>
    <row r="3895" spans="1:8">
      <c r="A3895" s="6"/>
      <c r="B3895" s="7"/>
      <c r="C3895" s="12"/>
      <c r="D3895" s="7"/>
      <c r="E3895" s="12"/>
      <c r="F3895" s="20"/>
      <c r="G3895" s="9" t="s">
        <v>8852</v>
      </c>
      <c r="H3895" s="10" t="s">
        <v>8851</v>
      </c>
    </row>
    <row r="3896" spans="1:8">
      <c r="A3896" s="6"/>
      <c r="B3896" s="7"/>
      <c r="C3896" s="12"/>
      <c r="D3896" s="7"/>
      <c r="E3896" s="12"/>
      <c r="F3896" s="20"/>
      <c r="G3896" s="9" t="s">
        <v>8854</v>
      </c>
      <c r="H3896" s="10" t="s">
        <v>8853</v>
      </c>
    </row>
    <row r="3897" spans="1:8">
      <c r="A3897" s="6"/>
      <c r="B3897" s="7"/>
      <c r="C3897" s="12"/>
      <c r="D3897" s="7"/>
      <c r="E3897" s="12"/>
      <c r="F3897" s="20"/>
      <c r="G3897" s="9" t="s">
        <v>8856</v>
      </c>
      <c r="H3897" s="10" t="s">
        <v>8855</v>
      </c>
    </row>
    <row r="3898" spans="1:8">
      <c r="A3898" s="6"/>
      <c r="B3898" s="7"/>
      <c r="C3898" s="12"/>
      <c r="D3898" s="7"/>
      <c r="E3898" s="12"/>
      <c r="F3898" s="20"/>
      <c r="G3898" s="9" t="s">
        <v>8857</v>
      </c>
      <c r="H3898" s="10" t="s">
        <v>8240</v>
      </c>
    </row>
    <row r="3899" spans="1:8">
      <c r="A3899" s="6"/>
      <c r="B3899" s="7"/>
      <c r="C3899" s="12"/>
      <c r="D3899" s="7"/>
      <c r="E3899" s="12"/>
      <c r="F3899" s="20"/>
      <c r="G3899" s="9" t="s">
        <v>8859</v>
      </c>
      <c r="H3899" s="10" t="s">
        <v>8858</v>
      </c>
    </row>
    <row r="3900" spans="1:8">
      <c r="A3900" s="6"/>
      <c r="B3900" s="7"/>
      <c r="C3900" s="12"/>
      <c r="D3900" s="7"/>
      <c r="E3900" s="12"/>
      <c r="F3900" s="20"/>
      <c r="G3900" s="9" t="s">
        <v>8861</v>
      </c>
      <c r="H3900" s="10" t="s">
        <v>8860</v>
      </c>
    </row>
    <row r="3901" spans="1:8">
      <c r="A3901" s="6"/>
      <c r="B3901" s="7"/>
      <c r="C3901" s="12"/>
      <c r="D3901" s="7"/>
      <c r="E3901" s="12"/>
      <c r="F3901" s="20"/>
      <c r="G3901" s="9" t="s">
        <v>8863</v>
      </c>
      <c r="H3901" s="10" t="s">
        <v>8862</v>
      </c>
    </row>
    <row r="3902" spans="1:8">
      <c r="A3902" s="6"/>
      <c r="B3902" s="7"/>
      <c r="C3902" s="12"/>
      <c r="D3902" s="7"/>
      <c r="E3902" s="12"/>
      <c r="F3902" s="20"/>
      <c r="G3902" s="9" t="s">
        <v>8865</v>
      </c>
      <c r="H3902" s="10" t="s">
        <v>8864</v>
      </c>
    </row>
    <row r="3903" spans="1:8">
      <c r="A3903" s="6"/>
      <c r="B3903" s="7"/>
      <c r="C3903" s="12"/>
      <c r="D3903" s="7"/>
      <c r="E3903" s="12"/>
      <c r="F3903" s="20"/>
      <c r="G3903" s="9" t="s">
        <v>8867</v>
      </c>
      <c r="H3903" s="10" t="s">
        <v>8866</v>
      </c>
    </row>
    <row r="3904" spans="1:8">
      <c r="A3904" s="6"/>
      <c r="B3904" s="7"/>
      <c r="C3904" s="12"/>
      <c r="D3904" s="7"/>
      <c r="E3904" s="12"/>
      <c r="F3904" s="20"/>
      <c r="G3904" s="9" t="s">
        <v>8869</v>
      </c>
      <c r="H3904" s="10" t="s">
        <v>8868</v>
      </c>
    </row>
    <row r="3905" spans="1:8">
      <c r="A3905" s="6"/>
      <c r="B3905" s="7"/>
      <c r="C3905" s="12"/>
      <c r="D3905" s="7"/>
      <c r="E3905" s="12"/>
      <c r="F3905" s="20"/>
      <c r="G3905" s="9" t="s">
        <v>8871</v>
      </c>
      <c r="H3905" s="10" t="s">
        <v>8870</v>
      </c>
    </row>
    <row r="3906" spans="1:8">
      <c r="A3906" s="6"/>
      <c r="B3906" s="7"/>
      <c r="C3906" s="12"/>
      <c r="D3906" s="7"/>
      <c r="E3906" s="12"/>
      <c r="F3906" s="20"/>
      <c r="G3906" s="9" t="s">
        <v>8873</v>
      </c>
      <c r="H3906" s="10" t="s">
        <v>8872</v>
      </c>
    </row>
    <row r="3907" spans="1:8">
      <c r="A3907" s="6"/>
      <c r="B3907" s="7"/>
      <c r="C3907" s="12"/>
      <c r="D3907" s="7"/>
      <c r="E3907" s="12"/>
      <c r="F3907" s="20"/>
      <c r="G3907" s="9" t="s">
        <v>8875</v>
      </c>
      <c r="H3907" s="10" t="s">
        <v>8874</v>
      </c>
    </row>
    <row r="3908" spans="1:8">
      <c r="A3908" s="6"/>
      <c r="B3908" s="7"/>
      <c r="C3908" s="12"/>
      <c r="D3908" s="7"/>
      <c r="E3908" s="12"/>
      <c r="F3908" s="20"/>
      <c r="G3908" s="9" t="s">
        <v>8877</v>
      </c>
      <c r="H3908" s="10" t="s">
        <v>8876</v>
      </c>
    </row>
    <row r="3909" spans="1:8">
      <c r="A3909" s="6"/>
      <c r="B3909" s="7"/>
      <c r="C3909" s="12"/>
      <c r="D3909" s="7"/>
      <c r="E3909" s="12"/>
      <c r="F3909" s="20"/>
      <c r="G3909" s="78" t="s">
        <v>8879</v>
      </c>
      <c r="H3909" s="10" t="s">
        <v>8878</v>
      </c>
    </row>
    <row r="3910" spans="1:8">
      <c r="A3910" s="6"/>
      <c r="B3910" s="7"/>
      <c r="C3910" s="12"/>
      <c r="D3910" s="7"/>
      <c r="E3910" s="12"/>
      <c r="F3910" s="20"/>
      <c r="G3910" s="9" t="s">
        <v>8880</v>
      </c>
      <c r="H3910" s="10" t="s">
        <v>8304</v>
      </c>
    </row>
    <row r="3911" spans="1:8">
      <c r="A3911" s="6"/>
      <c r="B3911" s="7"/>
      <c r="C3911" s="12"/>
      <c r="D3911" s="7"/>
      <c r="E3911" s="12"/>
      <c r="F3911" s="20"/>
      <c r="G3911" s="9" t="s">
        <v>8882</v>
      </c>
      <c r="H3911" s="10" t="s">
        <v>8881</v>
      </c>
    </row>
    <row r="3912" spans="1:8">
      <c r="A3912" s="6"/>
      <c r="B3912" s="7"/>
      <c r="C3912" s="12"/>
      <c r="D3912" s="7"/>
      <c r="E3912" s="12"/>
      <c r="F3912" s="20"/>
      <c r="G3912" s="9" t="s">
        <v>8884</v>
      </c>
      <c r="H3912" s="10" t="s">
        <v>8883</v>
      </c>
    </row>
    <row r="3913" spans="1:8">
      <c r="A3913" s="6"/>
      <c r="B3913" s="7"/>
      <c r="C3913" s="12"/>
      <c r="D3913" s="7"/>
      <c r="E3913" s="12"/>
      <c r="F3913" s="20"/>
      <c r="G3913" s="9" t="s">
        <v>8886</v>
      </c>
      <c r="H3913" s="10" t="s">
        <v>8885</v>
      </c>
    </row>
    <row r="3914" spans="1:8">
      <c r="A3914" s="6"/>
      <c r="B3914" s="7"/>
      <c r="C3914" s="12"/>
      <c r="D3914" s="7"/>
      <c r="E3914" s="12"/>
      <c r="F3914" s="20"/>
      <c r="G3914" s="9" t="s">
        <v>8888</v>
      </c>
      <c r="H3914" s="10" t="s">
        <v>8887</v>
      </c>
    </row>
    <row r="3915" spans="1:8">
      <c r="A3915" s="6"/>
      <c r="B3915" s="7"/>
      <c r="C3915" s="12"/>
      <c r="D3915" s="7"/>
      <c r="E3915" s="12"/>
      <c r="F3915" s="20"/>
      <c r="G3915" s="9" t="s">
        <v>8890</v>
      </c>
      <c r="H3915" s="10" t="s">
        <v>8889</v>
      </c>
    </row>
    <row r="3916" spans="1:8">
      <c r="A3916" s="6"/>
      <c r="B3916" s="7"/>
      <c r="C3916" s="12"/>
      <c r="D3916" s="7"/>
      <c r="E3916" s="12"/>
      <c r="F3916" s="20"/>
      <c r="G3916" s="9" t="s">
        <v>8892</v>
      </c>
      <c r="H3916" s="10" t="s">
        <v>8891</v>
      </c>
    </row>
    <row r="3917" spans="1:8">
      <c r="A3917" s="6"/>
      <c r="B3917" s="7"/>
      <c r="C3917" s="12"/>
      <c r="D3917" s="7"/>
      <c r="E3917" s="12"/>
      <c r="F3917" s="20"/>
      <c r="G3917" s="9" t="s">
        <v>8894</v>
      </c>
      <c r="H3917" s="10" t="s">
        <v>8893</v>
      </c>
    </row>
    <row r="3918" spans="1:8">
      <c r="A3918" s="6"/>
      <c r="B3918" s="7"/>
      <c r="C3918" s="12"/>
      <c r="D3918" s="7"/>
      <c r="E3918" s="12"/>
      <c r="F3918" s="20"/>
      <c r="G3918" s="9" t="s">
        <v>8896</v>
      </c>
      <c r="H3918" s="10" t="s">
        <v>8895</v>
      </c>
    </row>
    <row r="3919" spans="1:8">
      <c r="A3919" s="6"/>
      <c r="B3919" s="7"/>
      <c r="C3919" s="12"/>
      <c r="D3919" s="7"/>
      <c r="E3919" s="12"/>
      <c r="F3919" s="20"/>
      <c r="G3919" s="9" t="s">
        <v>8898</v>
      </c>
      <c r="H3919" s="10" t="s">
        <v>8897</v>
      </c>
    </row>
    <row r="3920" spans="1:8">
      <c r="A3920" s="6"/>
      <c r="B3920" s="7"/>
      <c r="C3920" s="12"/>
      <c r="D3920" s="7"/>
      <c r="E3920" s="12"/>
      <c r="F3920" s="20"/>
      <c r="G3920" s="9" t="s">
        <v>8900</v>
      </c>
      <c r="H3920" s="10" t="s">
        <v>8899</v>
      </c>
    </row>
    <row r="3921" spans="1:8">
      <c r="A3921" s="6"/>
      <c r="B3921" s="7"/>
      <c r="C3921" s="12"/>
      <c r="D3921" s="7"/>
      <c r="E3921" s="12"/>
      <c r="F3921" s="20"/>
      <c r="G3921" s="9" t="s">
        <v>8902</v>
      </c>
      <c r="H3921" s="10" t="s">
        <v>8901</v>
      </c>
    </row>
    <row r="3922" spans="1:8">
      <c r="A3922" s="6"/>
      <c r="B3922" s="7"/>
      <c r="C3922" s="12"/>
      <c r="D3922" s="7"/>
      <c r="E3922" s="12"/>
      <c r="F3922" s="20"/>
      <c r="G3922" s="9" t="s">
        <v>8904</v>
      </c>
      <c r="H3922" s="10" t="s">
        <v>8903</v>
      </c>
    </row>
    <row r="3923" spans="1:8">
      <c r="A3923" s="6"/>
      <c r="B3923" s="7"/>
      <c r="C3923" s="12"/>
      <c r="D3923" s="7"/>
      <c r="E3923" s="12"/>
      <c r="F3923" s="20"/>
      <c r="G3923" s="9" t="s">
        <v>8906</v>
      </c>
      <c r="H3923" s="10" t="s">
        <v>8905</v>
      </c>
    </row>
    <row r="3924" spans="1:8">
      <c r="A3924" s="6"/>
      <c r="B3924" s="7"/>
      <c r="C3924" s="12"/>
      <c r="D3924" s="7"/>
      <c r="E3924" s="12"/>
      <c r="F3924" s="20"/>
      <c r="G3924" s="9" t="s">
        <v>8908</v>
      </c>
      <c r="H3924" s="10" t="s">
        <v>8907</v>
      </c>
    </row>
    <row r="3925" spans="1:8">
      <c r="A3925" s="6"/>
      <c r="B3925" s="7"/>
      <c r="C3925" s="12"/>
      <c r="D3925" s="7"/>
      <c r="E3925" s="12"/>
      <c r="F3925" s="20"/>
      <c r="G3925" s="78" t="s">
        <v>8910</v>
      </c>
      <c r="H3925" s="10" t="s">
        <v>8909</v>
      </c>
    </row>
    <row r="3926" spans="1:8">
      <c r="A3926" s="6"/>
      <c r="B3926" s="7"/>
      <c r="C3926" s="12"/>
      <c r="D3926" s="7"/>
      <c r="E3926" s="12"/>
      <c r="F3926" s="20"/>
      <c r="G3926" s="9" t="s">
        <v>8912</v>
      </c>
      <c r="H3926" s="10" t="s">
        <v>8911</v>
      </c>
    </row>
    <row r="3927" spans="1:8">
      <c r="A3927" s="6"/>
      <c r="B3927" s="7"/>
      <c r="C3927" s="12"/>
      <c r="D3927" s="7"/>
      <c r="E3927" s="12"/>
      <c r="F3927" s="20"/>
      <c r="G3927" s="9" t="s">
        <v>8914</v>
      </c>
      <c r="H3927" s="10" t="s">
        <v>8913</v>
      </c>
    </row>
    <row r="3928" spans="1:8">
      <c r="A3928" s="6"/>
      <c r="B3928" s="7"/>
      <c r="C3928" s="12"/>
      <c r="D3928" s="7"/>
      <c r="E3928" s="12"/>
      <c r="F3928" s="20"/>
      <c r="G3928" s="9" t="s">
        <v>8915</v>
      </c>
      <c r="H3928" s="10" t="s">
        <v>2061</v>
      </c>
    </row>
    <row r="3929" spans="1:8">
      <c r="A3929" s="6"/>
      <c r="B3929" s="7"/>
      <c r="C3929" s="12"/>
      <c r="D3929" s="7"/>
      <c r="E3929" s="12"/>
      <c r="F3929" s="20"/>
      <c r="G3929" s="15" t="s">
        <v>8917</v>
      </c>
      <c r="H3929" s="16" t="s">
        <v>8916</v>
      </c>
    </row>
    <row r="3930" spans="1:8">
      <c r="A3930" s="6"/>
      <c r="B3930" s="7"/>
      <c r="C3930" s="12"/>
      <c r="D3930" s="7"/>
      <c r="E3930" s="12"/>
      <c r="F3930" s="20"/>
      <c r="G3930" s="9" t="s">
        <v>8919</v>
      </c>
      <c r="H3930" s="10" t="s">
        <v>8918</v>
      </c>
    </row>
    <row r="3931" spans="1:8">
      <c r="A3931" s="6"/>
      <c r="B3931" s="7"/>
      <c r="C3931" s="12"/>
      <c r="D3931" s="7"/>
      <c r="E3931" s="12"/>
      <c r="F3931" s="20"/>
      <c r="G3931" s="9" t="s">
        <v>8921</v>
      </c>
      <c r="H3931" s="10" t="s">
        <v>8920</v>
      </c>
    </row>
    <row r="3932" spans="1:8">
      <c r="A3932" s="6"/>
      <c r="B3932" s="7"/>
      <c r="C3932" s="12"/>
      <c r="D3932" s="7"/>
      <c r="E3932" s="12"/>
      <c r="F3932" s="20"/>
      <c r="G3932" s="9" t="s">
        <v>8923</v>
      </c>
      <c r="H3932" s="10" t="s">
        <v>8922</v>
      </c>
    </row>
    <row r="3933" spans="1:8">
      <c r="A3933" s="6"/>
      <c r="B3933" s="7"/>
      <c r="C3933" s="12"/>
      <c r="D3933" s="7"/>
      <c r="E3933" s="12"/>
      <c r="F3933" s="20"/>
      <c r="G3933" s="9" t="s">
        <v>8925</v>
      </c>
      <c r="H3933" s="10" t="s">
        <v>8924</v>
      </c>
    </row>
    <row r="3934" spans="1:8">
      <c r="A3934" s="6"/>
      <c r="B3934" s="7"/>
      <c r="C3934" s="12"/>
      <c r="D3934" s="7"/>
      <c r="E3934" s="12"/>
      <c r="F3934" s="20"/>
      <c r="G3934" s="9" t="s">
        <v>8926</v>
      </c>
      <c r="H3934" s="10" t="s">
        <v>1619</v>
      </c>
    </row>
    <row r="3935" spans="1:8">
      <c r="A3935" s="6"/>
      <c r="B3935" s="7"/>
      <c r="C3935" s="12"/>
      <c r="D3935" s="7"/>
      <c r="E3935" s="12"/>
      <c r="F3935" s="20"/>
      <c r="G3935" s="9" t="s">
        <v>8927</v>
      </c>
      <c r="H3935" s="10" t="s">
        <v>2743</v>
      </c>
    </row>
    <row r="3936" spans="1:8">
      <c r="A3936" s="6"/>
      <c r="B3936" s="7"/>
      <c r="C3936" s="12"/>
      <c r="D3936" s="7"/>
      <c r="E3936" s="12"/>
      <c r="F3936" s="20"/>
      <c r="G3936" s="9" t="s">
        <v>8929</v>
      </c>
      <c r="H3936" s="10" t="s">
        <v>23058</v>
      </c>
    </row>
    <row r="3937" spans="1:8">
      <c r="A3937" s="6"/>
      <c r="B3937" s="7"/>
      <c r="C3937" s="12"/>
      <c r="D3937" s="7"/>
      <c r="E3937" s="12"/>
      <c r="F3937" s="20"/>
      <c r="G3937" s="9" t="s">
        <v>8931</v>
      </c>
      <c r="H3937" s="10" t="s">
        <v>8930</v>
      </c>
    </row>
    <row r="3938" spans="1:8">
      <c r="A3938" s="6"/>
      <c r="B3938" s="7"/>
      <c r="C3938" s="12"/>
      <c r="D3938" s="7"/>
      <c r="E3938" s="12"/>
      <c r="F3938" s="20"/>
      <c r="G3938" s="9" t="s">
        <v>8932</v>
      </c>
      <c r="H3938" s="10" t="s">
        <v>3165</v>
      </c>
    </row>
    <row r="3939" spans="1:8">
      <c r="A3939" s="6"/>
      <c r="B3939" s="7"/>
      <c r="C3939" s="12"/>
      <c r="D3939" s="7"/>
      <c r="E3939" s="12"/>
      <c r="F3939" s="20"/>
      <c r="G3939" s="9" t="s">
        <v>8934</v>
      </c>
      <c r="H3939" s="10" t="s">
        <v>8933</v>
      </c>
    </row>
    <row r="3940" spans="1:8">
      <c r="A3940" s="6"/>
      <c r="B3940" s="7"/>
      <c r="C3940" s="12"/>
      <c r="D3940" s="7"/>
      <c r="E3940" s="12"/>
      <c r="F3940" s="20"/>
      <c r="G3940" s="9" t="s">
        <v>8936</v>
      </c>
      <c r="H3940" s="10" t="s">
        <v>8935</v>
      </c>
    </row>
    <row r="3941" spans="1:8">
      <c r="A3941" s="6"/>
      <c r="B3941" s="7"/>
      <c r="C3941" s="12"/>
      <c r="D3941" s="7"/>
      <c r="E3941" s="12"/>
      <c r="F3941" s="20"/>
      <c r="G3941" s="9" t="s">
        <v>8938</v>
      </c>
      <c r="H3941" s="10" t="s">
        <v>8937</v>
      </c>
    </row>
    <row r="3942" spans="1:8">
      <c r="A3942" s="6"/>
      <c r="B3942" s="7"/>
      <c r="C3942" s="12"/>
      <c r="D3942" s="7"/>
      <c r="E3942" s="12"/>
      <c r="F3942" s="20"/>
      <c r="G3942" s="9" t="s">
        <v>8940</v>
      </c>
      <c r="H3942" s="10" t="s">
        <v>23059</v>
      </c>
    </row>
    <row r="3943" spans="1:8">
      <c r="A3943" s="6"/>
      <c r="B3943" s="7"/>
      <c r="C3943" s="12"/>
      <c r="D3943" s="7"/>
      <c r="E3943" s="12"/>
      <c r="F3943" s="20"/>
      <c r="G3943" s="9" t="s">
        <v>8941</v>
      </c>
      <c r="H3943" s="10" t="s">
        <v>3952</v>
      </c>
    </row>
    <row r="3944" spans="1:8">
      <c r="A3944" s="6"/>
      <c r="B3944" s="7"/>
      <c r="C3944" s="12"/>
      <c r="D3944" s="7"/>
      <c r="E3944" s="12"/>
      <c r="F3944" s="20"/>
      <c r="G3944" s="9" t="s">
        <v>8942</v>
      </c>
      <c r="H3944" s="10" t="s">
        <v>1569</v>
      </c>
    </row>
    <row r="3945" spans="1:8">
      <c r="A3945" s="6"/>
      <c r="B3945" s="7"/>
      <c r="C3945" s="12"/>
      <c r="D3945" s="7"/>
      <c r="E3945" s="12"/>
      <c r="F3945" s="20"/>
      <c r="G3945" s="9" t="s">
        <v>8946</v>
      </c>
      <c r="H3945" s="10" t="s">
        <v>23060</v>
      </c>
    </row>
    <row r="3946" spans="1:8">
      <c r="A3946" s="6"/>
      <c r="B3946" s="7"/>
      <c r="C3946" s="12"/>
      <c r="D3946" s="7"/>
      <c r="E3946" s="12"/>
      <c r="F3946" s="20"/>
      <c r="G3946" s="9" t="s">
        <v>8948</v>
      </c>
      <c r="H3946" s="10" t="s">
        <v>23061</v>
      </c>
    </row>
    <row r="3947" spans="1:8">
      <c r="A3947" s="6"/>
      <c r="B3947" s="7"/>
      <c r="C3947" s="12"/>
      <c r="D3947" s="7"/>
      <c r="E3947" s="12"/>
      <c r="F3947" s="20"/>
      <c r="G3947" s="9" t="s">
        <v>8949</v>
      </c>
      <c r="H3947" s="10" t="s">
        <v>2055</v>
      </c>
    </row>
    <row r="3948" spans="1:8">
      <c r="A3948" s="6"/>
      <c r="B3948" s="7"/>
      <c r="C3948" s="12"/>
      <c r="D3948" s="7"/>
      <c r="E3948" s="12"/>
      <c r="F3948" s="20"/>
      <c r="G3948" s="9" t="s">
        <v>8951</v>
      </c>
      <c r="H3948" s="10" t="s">
        <v>8950</v>
      </c>
    </row>
    <row r="3949" spans="1:8">
      <c r="A3949" s="6"/>
      <c r="B3949" s="7"/>
      <c r="C3949" s="12"/>
      <c r="D3949" s="7"/>
      <c r="E3949" s="12"/>
      <c r="F3949" s="20"/>
      <c r="G3949" s="9" t="s">
        <v>8952</v>
      </c>
      <c r="H3949" s="10" t="s">
        <v>5397</v>
      </c>
    </row>
    <row r="3950" spans="1:8">
      <c r="A3950" s="6"/>
      <c r="B3950" s="7"/>
      <c r="C3950" s="12"/>
      <c r="D3950" s="7"/>
      <c r="E3950" s="12"/>
      <c r="F3950" s="20"/>
      <c r="G3950" s="9" t="s">
        <v>8953</v>
      </c>
      <c r="H3950" s="10" t="s">
        <v>2261</v>
      </c>
    </row>
    <row r="3951" spans="1:8">
      <c r="A3951" s="6"/>
      <c r="B3951" s="7"/>
      <c r="C3951" s="12"/>
      <c r="D3951" s="7"/>
      <c r="E3951" s="12"/>
      <c r="F3951" s="20"/>
      <c r="G3951" s="9" t="s">
        <v>8954</v>
      </c>
      <c r="H3951" s="10" t="s">
        <v>4230</v>
      </c>
    </row>
    <row r="3952" spans="1:8">
      <c r="A3952" s="6"/>
      <c r="B3952" s="7"/>
      <c r="C3952" s="12"/>
      <c r="D3952" s="7"/>
      <c r="E3952" s="12"/>
      <c r="F3952" s="20"/>
      <c r="G3952" s="9" t="s">
        <v>8956</v>
      </c>
      <c r="H3952" s="10" t="s">
        <v>8955</v>
      </c>
    </row>
    <row r="3953" spans="1:8">
      <c r="A3953" s="6"/>
      <c r="B3953" s="7"/>
      <c r="C3953" s="12"/>
      <c r="D3953" s="7"/>
      <c r="E3953" s="12"/>
      <c r="F3953" s="20"/>
      <c r="G3953" s="9" t="s">
        <v>8957</v>
      </c>
      <c r="H3953" s="10" t="s">
        <v>5185</v>
      </c>
    </row>
    <row r="3954" spans="1:8">
      <c r="A3954" s="6"/>
      <c r="B3954" s="7"/>
      <c r="C3954" s="12"/>
      <c r="D3954" s="7"/>
      <c r="E3954" s="12"/>
      <c r="F3954" s="20"/>
      <c r="G3954" s="9" t="s">
        <v>8959</v>
      </c>
      <c r="H3954" s="10" t="s">
        <v>8958</v>
      </c>
    </row>
    <row r="3955" spans="1:8">
      <c r="A3955" s="6"/>
      <c r="B3955" s="7"/>
      <c r="C3955" s="12"/>
      <c r="D3955" s="7"/>
      <c r="E3955" s="12"/>
      <c r="F3955" s="20"/>
      <c r="G3955" s="9" t="s">
        <v>8961</v>
      </c>
      <c r="H3955" s="10" t="s">
        <v>8960</v>
      </c>
    </row>
    <row r="3956" spans="1:8">
      <c r="A3956" s="6"/>
      <c r="B3956" s="7"/>
      <c r="C3956" s="12"/>
      <c r="D3956" s="7"/>
      <c r="E3956" s="12"/>
      <c r="F3956" s="20"/>
      <c r="G3956" s="9" t="s">
        <v>8963</v>
      </c>
      <c r="H3956" s="10" t="s">
        <v>8962</v>
      </c>
    </row>
    <row r="3957" spans="1:8">
      <c r="A3957" s="6"/>
      <c r="B3957" s="7"/>
      <c r="C3957" s="12"/>
      <c r="D3957" s="7"/>
      <c r="E3957" s="12"/>
      <c r="F3957" s="20"/>
      <c r="G3957" s="9" t="s">
        <v>8965</v>
      </c>
      <c r="H3957" s="10" t="s">
        <v>8964</v>
      </c>
    </row>
    <row r="3958" spans="1:8">
      <c r="A3958" s="6"/>
      <c r="B3958" s="7"/>
      <c r="C3958" s="12"/>
      <c r="D3958" s="7"/>
      <c r="E3958" s="12"/>
      <c r="F3958" s="20"/>
      <c r="G3958" s="9" t="s">
        <v>8967</v>
      </c>
      <c r="H3958" s="10" t="s">
        <v>8966</v>
      </c>
    </row>
    <row r="3959" spans="1:8">
      <c r="A3959" s="6"/>
      <c r="B3959" s="7"/>
      <c r="C3959" s="12"/>
      <c r="D3959" s="7"/>
      <c r="E3959" s="12"/>
      <c r="F3959" s="20"/>
      <c r="G3959" s="9" t="s">
        <v>8969</v>
      </c>
      <c r="H3959" s="10" t="s">
        <v>8968</v>
      </c>
    </row>
    <row r="3960" spans="1:8">
      <c r="A3960" s="6"/>
      <c r="B3960" s="7"/>
      <c r="C3960" s="12"/>
      <c r="D3960" s="7"/>
      <c r="E3960" s="12"/>
      <c r="F3960" s="20"/>
      <c r="G3960" s="9" t="s">
        <v>8970</v>
      </c>
      <c r="H3960" s="10" t="s">
        <v>2499</v>
      </c>
    </row>
    <row r="3961" spans="1:8">
      <c r="A3961" s="6"/>
      <c r="B3961" s="7"/>
      <c r="C3961" s="12"/>
      <c r="D3961" s="7"/>
      <c r="E3961" s="12"/>
      <c r="F3961" s="20"/>
      <c r="G3961" s="9" t="s">
        <v>8972</v>
      </c>
      <c r="H3961" s="10" t="s">
        <v>8971</v>
      </c>
    </row>
    <row r="3962" spans="1:8">
      <c r="A3962" s="6"/>
      <c r="B3962" s="7"/>
      <c r="C3962" s="12"/>
      <c r="D3962" s="7"/>
      <c r="E3962" s="12"/>
      <c r="F3962" s="20"/>
      <c r="G3962" s="9" t="s">
        <v>8974</v>
      </c>
      <c r="H3962" s="10" t="s">
        <v>8973</v>
      </c>
    </row>
    <row r="3963" spans="1:8">
      <c r="A3963" s="6"/>
      <c r="B3963" s="7"/>
      <c r="C3963" s="12"/>
      <c r="D3963" s="7"/>
      <c r="E3963" s="12"/>
      <c r="F3963" s="20"/>
      <c r="G3963" s="9" t="s">
        <v>8976</v>
      </c>
      <c r="H3963" s="10" t="s">
        <v>8975</v>
      </c>
    </row>
    <row r="3964" spans="1:8">
      <c r="A3964" s="6"/>
      <c r="B3964" s="7"/>
      <c r="C3964" s="12"/>
      <c r="D3964" s="7"/>
      <c r="E3964" s="12"/>
      <c r="F3964" s="20"/>
      <c r="G3964" s="9" t="s">
        <v>8978</v>
      </c>
      <c r="H3964" s="10" t="s">
        <v>8977</v>
      </c>
    </row>
    <row r="3965" spans="1:8">
      <c r="A3965" s="6"/>
      <c r="B3965" s="7"/>
      <c r="C3965" s="12"/>
      <c r="D3965" s="7"/>
      <c r="E3965" s="12"/>
      <c r="F3965" s="20"/>
      <c r="G3965" s="9" t="s">
        <v>8982</v>
      </c>
      <c r="H3965" s="10" t="s">
        <v>8981</v>
      </c>
    </row>
    <row r="3966" spans="1:8">
      <c r="A3966" s="6"/>
      <c r="B3966" s="7"/>
      <c r="C3966" s="12"/>
      <c r="D3966" s="7"/>
      <c r="E3966" s="12"/>
      <c r="F3966" s="20"/>
      <c r="G3966" s="9" t="s">
        <v>8984</v>
      </c>
      <c r="H3966" s="10" t="s">
        <v>8983</v>
      </c>
    </row>
    <row r="3967" spans="1:8">
      <c r="A3967" s="6"/>
      <c r="B3967" s="7"/>
      <c r="C3967" s="12"/>
      <c r="D3967" s="7"/>
      <c r="E3967" s="12"/>
      <c r="F3967" s="20"/>
      <c r="G3967" s="9" t="s">
        <v>8986</v>
      </c>
      <c r="H3967" s="10" t="s">
        <v>8985</v>
      </c>
    </row>
    <row r="3968" spans="1:8">
      <c r="A3968" s="6"/>
      <c r="B3968" s="7"/>
      <c r="C3968" s="12"/>
      <c r="D3968" s="7"/>
      <c r="E3968" s="12"/>
      <c r="F3968" s="20"/>
      <c r="G3968" s="9" t="s">
        <v>8988</v>
      </c>
      <c r="H3968" s="10" t="s">
        <v>8987</v>
      </c>
    </row>
    <row r="3969" spans="1:8">
      <c r="A3969" s="6"/>
      <c r="B3969" s="7"/>
      <c r="C3969" s="12"/>
      <c r="D3969" s="7"/>
      <c r="E3969" s="12"/>
      <c r="F3969" s="20"/>
      <c r="G3969" s="9" t="s">
        <v>8989</v>
      </c>
      <c r="H3969" s="10" t="s">
        <v>7412</v>
      </c>
    </row>
    <row r="3970" spans="1:8">
      <c r="A3970" s="6"/>
      <c r="B3970" s="7"/>
      <c r="C3970" s="12"/>
      <c r="D3970" s="7"/>
      <c r="E3970" s="12"/>
      <c r="F3970" s="20"/>
      <c r="G3970" s="9" t="s">
        <v>8990</v>
      </c>
      <c r="H3970" s="10" t="s">
        <v>2596</v>
      </c>
    </row>
    <row r="3971" spans="1:8">
      <c r="A3971" s="6"/>
      <c r="B3971" s="7"/>
      <c r="C3971" s="12"/>
      <c r="D3971" s="7"/>
      <c r="E3971" s="12"/>
      <c r="F3971" s="20"/>
      <c r="G3971" s="9" t="s">
        <v>8991</v>
      </c>
      <c r="H3971" s="10" t="s">
        <v>4450</v>
      </c>
    </row>
    <row r="3972" spans="1:8">
      <c r="A3972" s="6"/>
      <c r="B3972" s="7"/>
      <c r="C3972" s="12"/>
      <c r="D3972" s="7"/>
      <c r="E3972" s="12"/>
      <c r="F3972" s="20"/>
      <c r="G3972" s="9" t="s">
        <v>8993</v>
      </c>
      <c r="H3972" s="10" t="s">
        <v>8992</v>
      </c>
    </row>
    <row r="3973" spans="1:8">
      <c r="A3973" s="6"/>
      <c r="B3973" s="7"/>
      <c r="C3973" s="12"/>
      <c r="D3973" s="7"/>
      <c r="E3973" s="12"/>
      <c r="F3973" s="20"/>
      <c r="G3973" s="9" t="s">
        <v>8995</v>
      </c>
      <c r="H3973" s="10" t="s">
        <v>8994</v>
      </c>
    </row>
    <row r="3974" spans="1:8">
      <c r="A3974" s="6"/>
      <c r="B3974" s="7"/>
      <c r="C3974" s="12"/>
      <c r="D3974" s="7"/>
      <c r="E3974" s="12"/>
      <c r="F3974" s="20"/>
      <c r="G3974" s="9" t="s">
        <v>8997</v>
      </c>
      <c r="H3974" s="10" t="s">
        <v>8996</v>
      </c>
    </row>
    <row r="3975" spans="1:8">
      <c r="A3975" s="6"/>
      <c r="B3975" s="7"/>
      <c r="C3975" s="12"/>
      <c r="D3975" s="7"/>
      <c r="E3975" s="12"/>
      <c r="F3975" s="20"/>
      <c r="G3975" s="9" t="s">
        <v>8999</v>
      </c>
      <c r="H3975" s="10" t="s">
        <v>8998</v>
      </c>
    </row>
    <row r="3976" spans="1:8">
      <c r="A3976" s="6"/>
      <c r="B3976" s="7"/>
      <c r="C3976" s="12"/>
      <c r="D3976" s="7"/>
      <c r="E3976" s="12"/>
      <c r="F3976" s="20"/>
      <c r="G3976" s="15" t="s">
        <v>9001</v>
      </c>
      <c r="H3976" s="16" t="s">
        <v>9000</v>
      </c>
    </row>
    <row r="3977" spans="1:8">
      <c r="A3977" s="6"/>
      <c r="B3977" s="7"/>
      <c r="C3977" s="12"/>
      <c r="D3977" s="7"/>
      <c r="E3977" s="12"/>
      <c r="F3977" s="20"/>
      <c r="G3977" s="9" t="s">
        <v>9003</v>
      </c>
      <c r="H3977" s="10" t="s">
        <v>9002</v>
      </c>
    </row>
    <row r="3978" spans="1:8">
      <c r="A3978" s="6"/>
      <c r="B3978" s="7"/>
      <c r="C3978" s="12"/>
      <c r="D3978" s="7"/>
      <c r="E3978" s="12"/>
      <c r="F3978" s="20"/>
      <c r="G3978" s="9" t="s">
        <v>9004</v>
      </c>
      <c r="H3978" s="10" t="s">
        <v>5774</v>
      </c>
    </row>
    <row r="3979" spans="1:8">
      <c r="A3979" s="6"/>
      <c r="B3979" s="7"/>
      <c r="C3979" s="12"/>
      <c r="D3979" s="7"/>
      <c r="E3979" s="12"/>
      <c r="F3979" s="20"/>
      <c r="G3979" s="9" t="s">
        <v>9006</v>
      </c>
      <c r="H3979" s="10" t="s">
        <v>9005</v>
      </c>
    </row>
    <row r="3980" spans="1:8">
      <c r="A3980" s="6"/>
      <c r="B3980" s="7"/>
      <c r="C3980" s="12"/>
      <c r="D3980" s="7"/>
      <c r="E3980" s="12"/>
      <c r="F3980" s="20"/>
      <c r="G3980" s="9" t="s">
        <v>9008</v>
      </c>
      <c r="H3980" s="10" t="s">
        <v>9007</v>
      </c>
    </row>
    <row r="3981" spans="1:8">
      <c r="A3981" s="6"/>
      <c r="B3981" s="7"/>
      <c r="C3981" s="12"/>
      <c r="D3981" s="7"/>
      <c r="E3981" s="12"/>
      <c r="F3981" s="20"/>
      <c r="G3981" s="9" t="s">
        <v>9010</v>
      </c>
      <c r="H3981" s="10" t="s">
        <v>7897</v>
      </c>
    </row>
    <row r="3982" spans="1:8">
      <c r="A3982" s="6"/>
      <c r="B3982" s="7"/>
      <c r="C3982" s="12"/>
      <c r="D3982" s="7"/>
      <c r="E3982" s="12"/>
      <c r="F3982" s="20"/>
      <c r="G3982" s="9" t="s">
        <v>9012</v>
      </c>
      <c r="H3982" s="10" t="s">
        <v>9399</v>
      </c>
    </row>
    <row r="3983" spans="1:8">
      <c r="A3983" s="6"/>
      <c r="B3983" s="7"/>
      <c r="C3983" s="12"/>
      <c r="D3983" s="7"/>
      <c r="E3983" s="12"/>
      <c r="F3983" s="20"/>
      <c r="G3983" s="9" t="s">
        <v>9014</v>
      </c>
      <c r="H3983" s="10" t="s">
        <v>9013</v>
      </c>
    </row>
    <row r="3984" spans="1:8">
      <c r="A3984" s="6"/>
      <c r="B3984" s="7"/>
      <c r="C3984" s="12"/>
      <c r="D3984" s="7"/>
      <c r="E3984" s="12"/>
      <c r="F3984" s="20"/>
      <c r="G3984" s="9" t="s">
        <v>9016</v>
      </c>
      <c r="H3984" s="10" t="s">
        <v>9015</v>
      </c>
    </row>
    <row r="3985" spans="1:8">
      <c r="A3985" s="6"/>
      <c r="B3985" s="7"/>
      <c r="C3985" s="12"/>
      <c r="D3985" s="7"/>
      <c r="E3985" s="12"/>
      <c r="F3985" s="20"/>
      <c r="G3985" s="9" t="s">
        <v>9018</v>
      </c>
      <c r="H3985" s="10" t="s">
        <v>9017</v>
      </c>
    </row>
    <row r="3986" spans="1:8">
      <c r="A3986" s="6"/>
      <c r="B3986" s="7"/>
      <c r="C3986" s="12"/>
      <c r="D3986" s="7"/>
      <c r="E3986" s="12"/>
      <c r="F3986" s="20"/>
      <c r="G3986" s="9" t="s">
        <v>9020</v>
      </c>
      <c r="H3986" s="10" t="s">
        <v>9019</v>
      </c>
    </row>
    <row r="3987" spans="1:8">
      <c r="A3987" s="6"/>
      <c r="B3987" s="7"/>
      <c r="C3987" s="12"/>
      <c r="D3987" s="7"/>
      <c r="E3987" s="12"/>
      <c r="F3987" s="20"/>
      <c r="G3987" s="9" t="s">
        <v>9024</v>
      </c>
      <c r="H3987" s="10" t="s">
        <v>9023</v>
      </c>
    </row>
    <row r="3988" spans="1:8">
      <c r="A3988" s="6"/>
      <c r="B3988" s="7"/>
      <c r="C3988" s="12"/>
      <c r="D3988" s="7"/>
      <c r="E3988" s="12"/>
      <c r="F3988" s="20"/>
      <c r="G3988" s="9" t="s">
        <v>9025</v>
      </c>
      <c r="H3988" s="10" t="s">
        <v>2193</v>
      </c>
    </row>
    <row r="3989" spans="1:8">
      <c r="A3989" s="6"/>
      <c r="B3989" s="7"/>
      <c r="C3989" s="12"/>
      <c r="D3989" s="7"/>
      <c r="E3989" s="12"/>
      <c r="F3989" s="20"/>
      <c r="G3989" s="9" t="s">
        <v>9027</v>
      </c>
      <c r="H3989" s="10" t="s">
        <v>9026</v>
      </c>
    </row>
    <row r="3990" spans="1:8">
      <c r="A3990" s="6"/>
      <c r="B3990" s="7"/>
      <c r="C3990" s="12"/>
      <c r="D3990" s="7"/>
      <c r="E3990" s="12"/>
      <c r="F3990" s="20"/>
      <c r="G3990" s="9" t="s">
        <v>9028</v>
      </c>
      <c r="H3990" s="10" t="s">
        <v>7501</v>
      </c>
    </row>
    <row r="3991" spans="1:8">
      <c r="A3991" s="6"/>
      <c r="B3991" s="7"/>
      <c r="C3991" s="12"/>
      <c r="D3991" s="7"/>
      <c r="E3991" s="12"/>
      <c r="F3991" s="20"/>
      <c r="G3991" s="9" t="s">
        <v>9030</v>
      </c>
      <c r="H3991" s="10" t="s">
        <v>23062</v>
      </c>
    </row>
    <row r="3992" spans="1:8">
      <c r="A3992" s="6"/>
      <c r="B3992" s="7"/>
      <c r="C3992" s="12"/>
      <c r="D3992" s="7"/>
      <c r="E3992" s="12"/>
      <c r="F3992" s="20"/>
      <c r="G3992" s="9" t="s">
        <v>9032</v>
      </c>
      <c r="H3992" s="10" t="s">
        <v>23063</v>
      </c>
    </row>
    <row r="3993" spans="1:8">
      <c r="A3993" s="6"/>
      <c r="B3993" s="7"/>
      <c r="C3993" s="12"/>
      <c r="D3993" s="7"/>
      <c r="E3993" s="12"/>
      <c r="F3993" s="20"/>
      <c r="G3993" s="9" t="s">
        <v>9034</v>
      </c>
      <c r="H3993" s="10" t="s">
        <v>9033</v>
      </c>
    </row>
    <row r="3994" spans="1:8">
      <c r="A3994" s="6"/>
      <c r="B3994" s="7"/>
      <c r="C3994" s="12"/>
      <c r="D3994" s="7"/>
      <c r="E3994" s="12"/>
      <c r="F3994" s="20"/>
      <c r="G3994" s="9" t="s">
        <v>9036</v>
      </c>
      <c r="H3994" s="10" t="s">
        <v>23064</v>
      </c>
    </row>
    <row r="3995" spans="1:8">
      <c r="A3995" s="6"/>
      <c r="B3995" s="7"/>
      <c r="C3995" s="12"/>
      <c r="D3995" s="7"/>
      <c r="E3995" s="12"/>
      <c r="F3995" s="20"/>
      <c r="G3995" s="9" t="s">
        <v>9038</v>
      </c>
      <c r="H3995" s="10" t="s">
        <v>13343</v>
      </c>
    </row>
    <row r="3996" spans="1:8">
      <c r="A3996" s="6"/>
      <c r="B3996" s="7"/>
      <c r="C3996" s="12"/>
      <c r="D3996" s="7"/>
      <c r="E3996" s="12"/>
      <c r="F3996" s="20"/>
      <c r="G3996" s="9" t="s">
        <v>9040</v>
      </c>
      <c r="H3996" s="10" t="s">
        <v>6274</v>
      </c>
    </row>
    <row r="3997" spans="1:8">
      <c r="A3997" s="6"/>
      <c r="B3997" s="7"/>
      <c r="C3997" s="12"/>
      <c r="D3997" s="7"/>
      <c r="E3997" s="12"/>
      <c r="F3997" s="20"/>
      <c r="G3997" s="9" t="s">
        <v>9042</v>
      </c>
      <c r="H3997" s="10" t="s">
        <v>9041</v>
      </c>
    </row>
    <row r="3998" spans="1:8">
      <c r="A3998" s="6"/>
      <c r="B3998" s="7"/>
      <c r="C3998" s="12"/>
      <c r="D3998" s="7"/>
      <c r="E3998" s="12"/>
      <c r="F3998" s="20"/>
      <c r="G3998" s="9" t="s">
        <v>9044</v>
      </c>
      <c r="H3998" s="10" t="s">
        <v>9043</v>
      </c>
    </row>
    <row r="3999" spans="1:8">
      <c r="A3999" s="6"/>
      <c r="B3999" s="7"/>
      <c r="C3999" s="12"/>
      <c r="D3999" s="7"/>
      <c r="E3999" s="12"/>
      <c r="F3999" s="20"/>
      <c r="G3999" s="9" t="s">
        <v>9046</v>
      </c>
      <c r="H3999" s="10" t="s">
        <v>9045</v>
      </c>
    </row>
    <row r="4000" spans="1:8">
      <c r="A4000" s="6"/>
      <c r="B4000" s="7"/>
      <c r="C4000" s="12"/>
      <c r="D4000" s="7"/>
      <c r="E4000" s="12"/>
      <c r="F4000" s="20"/>
      <c r="G4000" s="9" t="s">
        <v>9048</v>
      </c>
      <c r="H4000" s="10" t="s">
        <v>23065</v>
      </c>
    </row>
    <row r="4001" spans="1:8">
      <c r="A4001" s="6"/>
      <c r="B4001" s="7"/>
      <c r="C4001" s="12"/>
      <c r="D4001" s="7"/>
      <c r="E4001" s="12"/>
      <c r="F4001" s="20"/>
      <c r="G4001" s="9" t="s">
        <v>9050</v>
      </c>
      <c r="H4001" s="10" t="s">
        <v>23066</v>
      </c>
    </row>
    <row r="4002" spans="1:8">
      <c r="A4002" s="6"/>
      <c r="B4002" s="7"/>
      <c r="C4002" s="12"/>
      <c r="D4002" s="7"/>
      <c r="E4002" s="12"/>
      <c r="F4002" s="20"/>
      <c r="G4002" s="9" t="s">
        <v>9052</v>
      </c>
      <c r="H4002" s="10" t="s">
        <v>9051</v>
      </c>
    </row>
    <row r="4003" spans="1:8">
      <c r="A4003" s="6"/>
      <c r="B4003" s="7"/>
      <c r="C4003" s="12"/>
      <c r="D4003" s="7"/>
      <c r="E4003" s="12"/>
      <c r="F4003" s="20"/>
      <c r="G4003" s="9" t="s">
        <v>9054</v>
      </c>
      <c r="H4003" s="10" t="s">
        <v>23067</v>
      </c>
    </row>
    <row r="4004" spans="1:8">
      <c r="A4004" s="6"/>
      <c r="B4004" s="7"/>
      <c r="C4004" s="12"/>
      <c r="D4004" s="7"/>
      <c r="E4004" s="12"/>
      <c r="F4004" s="20"/>
      <c r="G4004" s="9" t="s">
        <v>9056</v>
      </c>
      <c r="H4004" s="10" t="s">
        <v>9055</v>
      </c>
    </row>
    <row r="4005" spans="1:8">
      <c r="A4005" s="6"/>
      <c r="B4005" s="7"/>
      <c r="C4005" s="12"/>
      <c r="D4005" s="7"/>
      <c r="E4005" s="12"/>
      <c r="F4005" s="20"/>
      <c r="G4005" s="9" t="s">
        <v>9058</v>
      </c>
      <c r="H4005" s="10" t="s">
        <v>23068</v>
      </c>
    </row>
    <row r="4006" spans="1:8">
      <c r="A4006" s="6"/>
      <c r="B4006" s="7"/>
      <c r="C4006" s="12"/>
      <c r="D4006" s="7"/>
      <c r="E4006" s="12"/>
      <c r="F4006" s="20"/>
      <c r="G4006" s="9" t="s">
        <v>9059</v>
      </c>
      <c r="H4006" s="10" t="s">
        <v>2667</v>
      </c>
    </row>
    <row r="4007" spans="1:8">
      <c r="A4007" s="6"/>
      <c r="B4007" s="7"/>
      <c r="C4007" s="12"/>
      <c r="D4007" s="7"/>
      <c r="E4007" s="12"/>
      <c r="F4007" s="20"/>
      <c r="G4007" s="9" t="s">
        <v>9061</v>
      </c>
      <c r="H4007" s="10" t="s">
        <v>23069</v>
      </c>
    </row>
    <row r="4008" spans="1:8">
      <c r="A4008" s="6"/>
      <c r="B4008" s="7"/>
      <c r="C4008" s="12"/>
      <c r="D4008" s="7"/>
      <c r="E4008" s="12"/>
      <c r="F4008" s="20"/>
      <c r="G4008" s="9" t="s">
        <v>9063</v>
      </c>
      <c r="H4008" s="10" t="s">
        <v>9062</v>
      </c>
    </row>
    <row r="4009" spans="1:8">
      <c r="A4009" s="6"/>
      <c r="B4009" s="7"/>
      <c r="C4009" s="12"/>
      <c r="D4009" s="7"/>
      <c r="E4009" s="12"/>
      <c r="F4009" s="20"/>
      <c r="G4009" s="9" t="s">
        <v>9065</v>
      </c>
      <c r="H4009" s="10" t="s">
        <v>9064</v>
      </c>
    </row>
    <row r="4010" spans="1:8">
      <c r="A4010" s="6"/>
      <c r="B4010" s="7"/>
      <c r="C4010" s="12"/>
      <c r="D4010" s="7"/>
      <c r="E4010" s="12"/>
      <c r="F4010" s="20"/>
      <c r="G4010" s="9" t="s">
        <v>9066</v>
      </c>
      <c r="H4010" s="10" t="s">
        <v>2169</v>
      </c>
    </row>
    <row r="4011" spans="1:8">
      <c r="A4011" s="6"/>
      <c r="B4011" s="7"/>
      <c r="C4011" s="12"/>
      <c r="D4011" s="7"/>
      <c r="E4011" s="12"/>
      <c r="F4011" s="20"/>
      <c r="G4011" s="9" t="s">
        <v>9068</v>
      </c>
      <c r="H4011" s="10" t="s">
        <v>9067</v>
      </c>
    </row>
    <row r="4012" spans="1:8">
      <c r="A4012" s="6"/>
      <c r="B4012" s="7"/>
      <c r="C4012" s="12"/>
      <c r="D4012" s="7"/>
      <c r="E4012" s="12"/>
      <c r="F4012" s="20"/>
      <c r="G4012" s="9" t="s">
        <v>9069</v>
      </c>
      <c r="H4012" s="10" t="s">
        <v>3946</v>
      </c>
    </row>
    <row r="4013" spans="1:8">
      <c r="A4013" s="6"/>
      <c r="B4013" s="7"/>
      <c r="C4013" s="12"/>
      <c r="D4013" s="7"/>
      <c r="E4013" s="12"/>
      <c r="F4013" s="20"/>
      <c r="G4013" s="9" t="s">
        <v>9071</v>
      </c>
      <c r="H4013" s="10" t="s">
        <v>9070</v>
      </c>
    </row>
    <row r="4014" spans="1:8">
      <c r="A4014" s="6"/>
      <c r="B4014" s="7"/>
      <c r="C4014" s="12"/>
      <c r="D4014" s="7"/>
      <c r="E4014" s="12"/>
      <c r="F4014" s="20"/>
      <c r="G4014" s="9" t="s">
        <v>9073</v>
      </c>
      <c r="H4014" s="10" t="s">
        <v>9072</v>
      </c>
    </row>
    <row r="4015" spans="1:8">
      <c r="A4015" s="6"/>
      <c r="B4015" s="7"/>
      <c r="C4015" s="12"/>
      <c r="D4015" s="7"/>
      <c r="E4015" s="12"/>
      <c r="F4015" s="20"/>
      <c r="G4015" s="9" t="s">
        <v>9075</v>
      </c>
      <c r="H4015" s="10" t="s">
        <v>14466</v>
      </c>
    </row>
    <row r="4016" spans="1:8">
      <c r="A4016" s="6"/>
      <c r="B4016" s="7"/>
      <c r="C4016" s="12"/>
      <c r="D4016" s="7"/>
      <c r="E4016" s="12"/>
      <c r="F4016" s="20"/>
      <c r="G4016" s="78" t="s">
        <v>9077</v>
      </c>
      <c r="H4016" s="10" t="s">
        <v>9076</v>
      </c>
    </row>
    <row r="4017" spans="1:8">
      <c r="A4017" s="6"/>
      <c r="B4017" s="7"/>
      <c r="C4017" s="12"/>
      <c r="D4017" s="7"/>
      <c r="E4017" s="12"/>
      <c r="F4017" s="20"/>
      <c r="G4017" s="9" t="s">
        <v>9086</v>
      </c>
      <c r="H4017" s="10" t="s">
        <v>9085</v>
      </c>
    </row>
    <row r="4018" spans="1:8">
      <c r="A4018" s="6"/>
      <c r="B4018" s="7"/>
      <c r="C4018" s="12"/>
      <c r="D4018" s="7"/>
      <c r="E4018" s="12"/>
      <c r="F4018" s="20"/>
      <c r="G4018" s="9" t="s">
        <v>9087</v>
      </c>
      <c r="H4018" s="10" t="s">
        <v>5286</v>
      </c>
    </row>
    <row r="4019" spans="1:8">
      <c r="A4019" s="6"/>
      <c r="B4019" s="7"/>
      <c r="C4019" s="12"/>
      <c r="D4019" s="7"/>
      <c r="E4019" s="12"/>
      <c r="F4019" s="20"/>
      <c r="G4019" s="9" t="s">
        <v>9089</v>
      </c>
      <c r="H4019" s="10" t="s">
        <v>9088</v>
      </c>
    </row>
    <row r="4020" spans="1:8">
      <c r="A4020" s="6"/>
      <c r="B4020" s="7"/>
      <c r="C4020" s="12"/>
      <c r="D4020" s="7"/>
      <c r="E4020" s="12"/>
      <c r="F4020" s="20"/>
      <c r="G4020" s="9" t="s">
        <v>9091</v>
      </c>
      <c r="H4020" s="10" t="s">
        <v>9090</v>
      </c>
    </row>
    <row r="4021" spans="1:8">
      <c r="A4021" s="6"/>
      <c r="B4021" s="7"/>
      <c r="C4021" s="12"/>
      <c r="D4021" s="7"/>
      <c r="E4021" s="12"/>
      <c r="F4021" s="20"/>
      <c r="G4021" s="9" t="s">
        <v>9092</v>
      </c>
      <c r="H4021" s="10" t="s">
        <v>4504</v>
      </c>
    </row>
    <row r="4022" spans="1:8">
      <c r="A4022" s="6"/>
      <c r="B4022" s="7"/>
      <c r="C4022" s="12"/>
      <c r="D4022" s="7"/>
      <c r="E4022" s="12"/>
      <c r="F4022" s="20"/>
      <c r="G4022" s="9" t="s">
        <v>9094</v>
      </c>
      <c r="H4022" s="10" t="s">
        <v>9093</v>
      </c>
    </row>
    <row r="4023" spans="1:8">
      <c r="A4023" s="6"/>
      <c r="B4023" s="7"/>
      <c r="C4023" s="12"/>
      <c r="D4023" s="7"/>
      <c r="E4023" s="12"/>
      <c r="F4023" s="20"/>
      <c r="G4023" s="9" t="s">
        <v>9096</v>
      </c>
      <c r="H4023" s="10" t="s">
        <v>9095</v>
      </c>
    </row>
    <row r="4024" spans="1:8">
      <c r="A4024" s="6"/>
      <c r="B4024" s="7"/>
      <c r="C4024" s="12"/>
      <c r="D4024" s="7"/>
      <c r="E4024" s="12"/>
      <c r="F4024" s="20"/>
      <c r="G4024" s="9" t="s">
        <v>9098</v>
      </c>
      <c r="H4024" s="10" t="s">
        <v>23070</v>
      </c>
    </row>
    <row r="4025" spans="1:8">
      <c r="A4025" s="6"/>
      <c r="B4025" s="7"/>
      <c r="C4025" s="12"/>
      <c r="D4025" s="7"/>
      <c r="E4025" s="12"/>
      <c r="F4025" s="20"/>
      <c r="G4025" s="9" t="s">
        <v>9100</v>
      </c>
      <c r="H4025" s="10" t="s">
        <v>9099</v>
      </c>
    </row>
    <row r="4026" spans="1:8">
      <c r="A4026" s="6"/>
      <c r="B4026" s="7"/>
      <c r="C4026" s="12"/>
      <c r="D4026" s="7"/>
      <c r="E4026" s="12"/>
      <c r="F4026" s="20"/>
      <c r="G4026" s="9" t="s">
        <v>9102</v>
      </c>
      <c r="H4026" s="10" t="s">
        <v>9101</v>
      </c>
    </row>
    <row r="4027" spans="1:8">
      <c r="A4027" s="6"/>
      <c r="B4027" s="7"/>
      <c r="C4027" s="12"/>
      <c r="D4027" s="7"/>
      <c r="E4027" s="12"/>
      <c r="F4027" s="20"/>
      <c r="G4027" s="9" t="s">
        <v>9103</v>
      </c>
      <c r="H4027" s="10" t="s">
        <v>7498</v>
      </c>
    </row>
    <row r="4028" spans="1:8">
      <c r="A4028" s="6"/>
      <c r="B4028" s="7"/>
      <c r="C4028" s="12"/>
      <c r="D4028" s="7"/>
      <c r="E4028" s="12"/>
      <c r="F4028" s="20"/>
      <c r="G4028" s="9" t="s">
        <v>9105</v>
      </c>
      <c r="H4028" s="10" t="s">
        <v>9104</v>
      </c>
    </row>
    <row r="4029" spans="1:8">
      <c r="A4029" s="6"/>
      <c r="B4029" s="7"/>
      <c r="C4029" s="12"/>
      <c r="D4029" s="7"/>
      <c r="E4029" s="12"/>
      <c r="F4029" s="20"/>
      <c r="G4029" s="9" t="s">
        <v>9106</v>
      </c>
      <c r="H4029" s="10" t="s">
        <v>2322</v>
      </c>
    </row>
    <row r="4030" spans="1:8">
      <c r="A4030" s="6"/>
      <c r="B4030" s="7"/>
      <c r="C4030" s="12"/>
      <c r="D4030" s="7"/>
      <c r="E4030" s="12"/>
      <c r="F4030" s="20"/>
      <c r="G4030" s="9" t="s">
        <v>9108</v>
      </c>
      <c r="H4030" s="10" t="s">
        <v>9107</v>
      </c>
    </row>
    <row r="4031" spans="1:8">
      <c r="A4031" s="6"/>
      <c r="B4031" s="7"/>
      <c r="C4031" s="12"/>
      <c r="D4031" s="7"/>
      <c r="E4031" s="12"/>
      <c r="F4031" s="20"/>
      <c r="G4031" s="15" t="s">
        <v>9110</v>
      </c>
      <c r="H4031" s="16" t="s">
        <v>9109</v>
      </c>
    </row>
    <row r="4032" spans="1:8">
      <c r="A4032" s="6"/>
      <c r="B4032" s="7"/>
      <c r="C4032" s="12"/>
      <c r="D4032" s="7"/>
      <c r="E4032" s="12"/>
      <c r="F4032" s="20"/>
      <c r="G4032" s="9" t="s">
        <v>9112</v>
      </c>
      <c r="H4032" s="10" t="s">
        <v>9111</v>
      </c>
    </row>
    <row r="4033" spans="1:8">
      <c r="A4033" s="6"/>
      <c r="B4033" s="7"/>
      <c r="C4033" s="12"/>
      <c r="D4033" s="7"/>
      <c r="E4033" s="12"/>
      <c r="F4033" s="20"/>
      <c r="G4033" s="9" t="s">
        <v>9114</v>
      </c>
      <c r="H4033" s="10" t="s">
        <v>9113</v>
      </c>
    </row>
    <row r="4034" spans="1:8">
      <c r="A4034" s="6"/>
      <c r="B4034" s="7"/>
      <c r="C4034" s="12"/>
      <c r="D4034" s="7"/>
      <c r="E4034" s="12"/>
      <c r="F4034" s="20"/>
      <c r="G4034" s="9" t="s">
        <v>9116</v>
      </c>
      <c r="H4034" s="10" t="s">
        <v>9115</v>
      </c>
    </row>
    <row r="4035" spans="1:8">
      <c r="A4035" s="6"/>
      <c r="B4035" s="7"/>
      <c r="C4035" s="12"/>
      <c r="D4035" s="7"/>
      <c r="E4035" s="12"/>
      <c r="F4035" s="20"/>
      <c r="G4035" s="9" t="s">
        <v>9118</v>
      </c>
      <c r="H4035" s="10" t="s">
        <v>9117</v>
      </c>
    </row>
    <row r="4036" spans="1:8">
      <c r="A4036" s="6"/>
      <c r="B4036" s="7"/>
      <c r="C4036" s="12"/>
      <c r="D4036" s="7"/>
      <c r="E4036" s="12"/>
      <c r="F4036" s="20"/>
      <c r="G4036" s="9" t="s">
        <v>9120</v>
      </c>
      <c r="H4036" s="10" t="s">
        <v>9119</v>
      </c>
    </row>
    <row r="4037" spans="1:8">
      <c r="A4037" s="6"/>
      <c r="B4037" s="7"/>
      <c r="C4037" s="12"/>
      <c r="D4037" s="7"/>
      <c r="E4037" s="12"/>
      <c r="F4037" s="20"/>
      <c r="G4037" s="9" t="s">
        <v>9122</v>
      </c>
      <c r="H4037" s="10" t="s">
        <v>9121</v>
      </c>
    </row>
    <row r="4038" spans="1:8">
      <c r="A4038" s="6"/>
      <c r="B4038" s="7"/>
      <c r="C4038" s="12"/>
      <c r="D4038" s="7"/>
      <c r="E4038" s="12"/>
      <c r="F4038" s="20"/>
      <c r="G4038" s="9" t="s">
        <v>9123</v>
      </c>
      <c r="H4038" s="10" t="s">
        <v>2408</v>
      </c>
    </row>
    <row r="4039" spans="1:8">
      <c r="A4039" s="6"/>
      <c r="B4039" s="7"/>
      <c r="C4039" s="12"/>
      <c r="D4039" s="7"/>
      <c r="E4039" s="12"/>
      <c r="F4039" s="20"/>
      <c r="G4039" s="9" t="s">
        <v>9124</v>
      </c>
      <c r="H4039" s="10" t="s">
        <v>7652</v>
      </c>
    </row>
    <row r="4040" spans="1:8">
      <c r="A4040" s="6"/>
      <c r="B4040" s="7"/>
      <c r="C4040" s="12"/>
      <c r="D4040" s="7"/>
      <c r="E4040" s="12"/>
      <c r="F4040" s="20"/>
      <c r="G4040" s="9" t="s">
        <v>9126</v>
      </c>
      <c r="H4040" s="10" t="s">
        <v>9125</v>
      </c>
    </row>
    <row r="4041" spans="1:8">
      <c r="A4041" s="6"/>
      <c r="B4041" s="7"/>
      <c r="C4041" s="12"/>
      <c r="D4041" s="7"/>
      <c r="E4041" s="12"/>
      <c r="F4041" s="20"/>
      <c r="G4041" s="9" t="s">
        <v>9127</v>
      </c>
      <c r="H4041" s="10" t="s">
        <v>3064</v>
      </c>
    </row>
    <row r="4042" spans="1:8">
      <c r="A4042" s="6"/>
      <c r="B4042" s="7"/>
      <c r="C4042" s="12"/>
      <c r="D4042" s="7"/>
      <c r="E4042" s="12"/>
      <c r="F4042" s="20"/>
      <c r="G4042" s="9" t="s">
        <v>9129</v>
      </c>
      <c r="H4042" s="10" t="s">
        <v>9128</v>
      </c>
    </row>
    <row r="4043" spans="1:8">
      <c r="A4043" s="6"/>
      <c r="B4043" s="7"/>
      <c r="C4043" s="12"/>
      <c r="D4043" s="7"/>
      <c r="E4043" s="12"/>
      <c r="F4043" s="20"/>
      <c r="G4043" s="9" t="s">
        <v>9130</v>
      </c>
      <c r="H4043" s="10" t="s">
        <v>4821</v>
      </c>
    </row>
    <row r="4044" spans="1:8">
      <c r="A4044" s="6"/>
      <c r="B4044" s="7"/>
      <c r="C4044" s="12"/>
      <c r="D4044" s="7"/>
      <c r="E4044" s="12"/>
      <c r="F4044" s="20"/>
      <c r="G4044" s="9" t="s">
        <v>9132</v>
      </c>
      <c r="H4044" s="10" t="s">
        <v>9131</v>
      </c>
    </row>
    <row r="4045" spans="1:8">
      <c r="A4045" s="6"/>
      <c r="B4045" s="7"/>
      <c r="C4045" s="12"/>
      <c r="D4045" s="7"/>
      <c r="E4045" s="12"/>
      <c r="F4045" s="20"/>
      <c r="G4045" s="9" t="s">
        <v>9134</v>
      </c>
      <c r="H4045" s="10" t="s">
        <v>9133</v>
      </c>
    </row>
    <row r="4046" spans="1:8">
      <c r="A4046" s="6"/>
      <c r="B4046" s="7"/>
      <c r="C4046" s="12"/>
      <c r="D4046" s="7"/>
      <c r="E4046" s="12"/>
      <c r="F4046" s="20"/>
      <c r="G4046" s="9" t="s">
        <v>9136</v>
      </c>
      <c r="H4046" s="10" t="s">
        <v>9135</v>
      </c>
    </row>
    <row r="4047" spans="1:8">
      <c r="A4047" s="6"/>
      <c r="B4047" s="7"/>
      <c r="C4047" s="12"/>
      <c r="D4047" s="7"/>
      <c r="E4047" s="12"/>
      <c r="F4047" s="20"/>
      <c r="G4047" s="9" t="s">
        <v>9137</v>
      </c>
      <c r="H4047" s="10" t="s">
        <v>4734</v>
      </c>
    </row>
    <row r="4048" spans="1:8">
      <c r="A4048" s="6"/>
      <c r="B4048" s="7"/>
      <c r="C4048" s="12"/>
      <c r="D4048" s="7"/>
      <c r="E4048" s="12"/>
      <c r="F4048" s="20"/>
      <c r="G4048" s="9" t="s">
        <v>9139</v>
      </c>
      <c r="H4048" s="10" t="s">
        <v>9138</v>
      </c>
    </row>
    <row r="4049" spans="1:8">
      <c r="A4049" s="6"/>
      <c r="B4049" s="7"/>
      <c r="C4049" s="12"/>
      <c r="D4049" s="7"/>
      <c r="E4049" s="12"/>
      <c r="F4049" s="20"/>
      <c r="G4049" s="9" t="s">
        <v>9141</v>
      </c>
      <c r="H4049" s="10" t="s">
        <v>9140</v>
      </c>
    </row>
    <row r="4050" spans="1:8">
      <c r="A4050" s="6"/>
      <c r="B4050" s="7"/>
      <c r="C4050" s="12"/>
      <c r="D4050" s="7"/>
      <c r="E4050" s="12"/>
      <c r="F4050" s="20"/>
      <c r="G4050" s="9" t="s">
        <v>9143</v>
      </c>
      <c r="H4050" s="10" t="s">
        <v>9142</v>
      </c>
    </row>
    <row r="4051" spans="1:8">
      <c r="A4051" s="6"/>
      <c r="B4051" s="7"/>
      <c r="C4051" s="12"/>
      <c r="D4051" s="7"/>
      <c r="E4051" s="12"/>
      <c r="F4051" s="20"/>
      <c r="G4051" s="9" t="s">
        <v>9145</v>
      </c>
      <c r="H4051" s="10" t="s">
        <v>23071</v>
      </c>
    </row>
    <row r="4052" spans="1:8">
      <c r="A4052" s="6"/>
      <c r="B4052" s="7"/>
      <c r="C4052" s="12"/>
      <c r="D4052" s="7"/>
      <c r="E4052" s="12"/>
      <c r="F4052" s="20"/>
      <c r="G4052" s="9" t="s">
        <v>9147</v>
      </c>
      <c r="H4052" s="10" t="s">
        <v>9146</v>
      </c>
    </row>
    <row r="4053" spans="1:8">
      <c r="A4053" s="6"/>
      <c r="B4053" s="7"/>
      <c r="C4053" s="12"/>
      <c r="D4053" s="7"/>
      <c r="E4053" s="12"/>
      <c r="F4053" s="20"/>
      <c r="G4053" s="9" t="s">
        <v>9149</v>
      </c>
      <c r="H4053" s="10" t="s">
        <v>9148</v>
      </c>
    </row>
    <row r="4054" spans="1:8">
      <c r="A4054" s="6"/>
      <c r="B4054" s="7"/>
      <c r="C4054" s="12"/>
      <c r="D4054" s="7"/>
      <c r="E4054" s="12"/>
      <c r="F4054" s="20"/>
      <c r="G4054" s="9" t="s">
        <v>9151</v>
      </c>
      <c r="H4054" s="10" t="s">
        <v>9150</v>
      </c>
    </row>
    <row r="4055" spans="1:8">
      <c r="A4055" s="6"/>
      <c r="B4055" s="7"/>
      <c r="C4055" s="12"/>
      <c r="D4055" s="7"/>
      <c r="E4055" s="12"/>
      <c r="F4055" s="20"/>
      <c r="G4055" s="9" t="s">
        <v>9153</v>
      </c>
      <c r="H4055" s="10" t="s">
        <v>9152</v>
      </c>
    </row>
    <row r="4056" spans="1:8">
      <c r="A4056" s="6"/>
      <c r="B4056" s="7"/>
      <c r="C4056" s="12"/>
      <c r="D4056" s="7"/>
      <c r="E4056" s="12"/>
      <c r="F4056" s="20"/>
      <c r="G4056" s="9" t="s">
        <v>9155</v>
      </c>
      <c r="H4056" s="10" t="s">
        <v>23072</v>
      </c>
    </row>
    <row r="4057" spans="1:8">
      <c r="A4057" s="6"/>
      <c r="B4057" s="7"/>
      <c r="C4057" s="12"/>
      <c r="D4057" s="7"/>
      <c r="E4057" s="12"/>
      <c r="F4057" s="20"/>
      <c r="G4057" s="9" t="s">
        <v>9157</v>
      </c>
      <c r="H4057" s="10" t="s">
        <v>23073</v>
      </c>
    </row>
    <row r="4058" spans="1:8">
      <c r="A4058" s="6"/>
      <c r="B4058" s="7"/>
      <c r="C4058" s="12"/>
      <c r="D4058" s="7"/>
      <c r="E4058" s="12"/>
      <c r="F4058" s="20"/>
      <c r="G4058" s="9" t="s">
        <v>9159</v>
      </c>
      <c r="H4058" s="10" t="s">
        <v>9158</v>
      </c>
    </row>
    <row r="4059" spans="1:8">
      <c r="A4059" s="6"/>
      <c r="B4059" s="7"/>
      <c r="C4059" s="12"/>
      <c r="D4059" s="7"/>
      <c r="E4059" s="12"/>
      <c r="F4059" s="20"/>
      <c r="G4059" s="9" t="s">
        <v>9161</v>
      </c>
      <c r="H4059" s="10" t="s">
        <v>9160</v>
      </c>
    </row>
    <row r="4060" spans="1:8">
      <c r="A4060" s="6"/>
      <c r="B4060" s="7"/>
      <c r="C4060" s="12"/>
      <c r="D4060" s="7"/>
      <c r="E4060" s="12"/>
      <c r="F4060" s="20"/>
      <c r="G4060" s="9" t="s">
        <v>9163</v>
      </c>
      <c r="H4060" s="10" t="s">
        <v>9162</v>
      </c>
    </row>
    <row r="4061" spans="1:8">
      <c r="A4061" s="6"/>
      <c r="B4061" s="7"/>
      <c r="C4061" s="12"/>
      <c r="D4061" s="7"/>
      <c r="E4061" s="12"/>
      <c r="F4061" s="20"/>
      <c r="G4061" s="9" t="s">
        <v>9164</v>
      </c>
      <c r="H4061" s="10" t="s">
        <v>5791</v>
      </c>
    </row>
    <row r="4062" spans="1:8">
      <c r="A4062" s="6"/>
      <c r="B4062" s="7"/>
      <c r="C4062" s="12"/>
      <c r="D4062" s="7"/>
      <c r="E4062" s="12"/>
      <c r="F4062" s="20"/>
      <c r="G4062" s="9" t="s">
        <v>9166</v>
      </c>
      <c r="H4062" s="10" t="s">
        <v>9165</v>
      </c>
    </row>
    <row r="4063" spans="1:8">
      <c r="A4063" s="6"/>
      <c r="B4063" s="7"/>
      <c r="C4063" s="12"/>
      <c r="D4063" s="7"/>
      <c r="E4063" s="12"/>
      <c r="F4063" s="20"/>
      <c r="G4063" s="9" t="s">
        <v>9167</v>
      </c>
      <c r="H4063" s="10" t="s">
        <v>2147</v>
      </c>
    </row>
    <row r="4064" spans="1:8">
      <c r="A4064" s="6"/>
      <c r="B4064" s="7"/>
      <c r="C4064" s="12"/>
      <c r="D4064" s="7"/>
      <c r="E4064" s="12"/>
      <c r="F4064" s="20"/>
      <c r="G4064" s="9" t="s">
        <v>9168</v>
      </c>
      <c r="H4064" s="10" t="s">
        <v>2995</v>
      </c>
    </row>
    <row r="4065" spans="1:8">
      <c r="A4065" s="6"/>
      <c r="B4065" s="7"/>
      <c r="C4065" s="12"/>
      <c r="D4065" s="7"/>
      <c r="E4065" s="12"/>
      <c r="F4065" s="20"/>
      <c r="G4065" s="9" t="s">
        <v>9170</v>
      </c>
      <c r="H4065" s="10" t="s">
        <v>9169</v>
      </c>
    </row>
    <row r="4066" spans="1:8">
      <c r="A4066" s="6"/>
      <c r="B4066" s="7"/>
      <c r="C4066" s="12"/>
      <c r="D4066" s="7"/>
      <c r="E4066" s="12"/>
      <c r="F4066" s="20"/>
      <c r="G4066" s="9" t="s">
        <v>9172</v>
      </c>
      <c r="H4066" s="10" t="s">
        <v>9171</v>
      </c>
    </row>
    <row r="4067" spans="1:8">
      <c r="A4067" s="6"/>
      <c r="B4067" s="7"/>
      <c r="C4067" s="12"/>
      <c r="D4067" s="7"/>
      <c r="E4067" s="12"/>
      <c r="F4067" s="20"/>
      <c r="G4067" s="9" t="s">
        <v>9174</v>
      </c>
      <c r="H4067" s="10" t="s">
        <v>2807</v>
      </c>
    </row>
    <row r="4068" spans="1:8">
      <c r="A4068" s="6"/>
      <c r="B4068" s="7"/>
      <c r="C4068" s="12"/>
      <c r="D4068" s="7"/>
      <c r="E4068" s="12"/>
      <c r="F4068" s="20"/>
      <c r="G4068" s="9" t="s">
        <v>9175</v>
      </c>
      <c r="H4068" s="10" t="s">
        <v>1655</v>
      </c>
    </row>
    <row r="4069" spans="1:8">
      <c r="A4069" s="6"/>
      <c r="B4069" s="7"/>
      <c r="C4069" s="12"/>
      <c r="D4069" s="7"/>
      <c r="E4069" s="12"/>
      <c r="F4069" s="20"/>
      <c r="G4069" s="9" t="s">
        <v>9176</v>
      </c>
      <c r="H4069" s="10" t="s">
        <v>1663</v>
      </c>
    </row>
    <row r="4070" spans="1:8">
      <c r="A4070" s="6"/>
      <c r="B4070" s="7"/>
      <c r="C4070" s="12"/>
      <c r="D4070" s="7"/>
      <c r="E4070" s="12"/>
      <c r="F4070" s="20"/>
      <c r="G4070" s="9" t="s">
        <v>9178</v>
      </c>
      <c r="H4070" s="10" t="s">
        <v>3942</v>
      </c>
    </row>
    <row r="4071" spans="1:8">
      <c r="A4071" s="6"/>
      <c r="B4071" s="7"/>
      <c r="C4071" s="12"/>
      <c r="D4071" s="7"/>
      <c r="E4071" s="12"/>
      <c r="F4071" s="20"/>
      <c r="G4071" s="9" t="s">
        <v>9179</v>
      </c>
      <c r="H4071" s="10" t="s">
        <v>2061</v>
      </c>
    </row>
    <row r="4072" spans="1:8">
      <c r="A4072" s="6"/>
      <c r="B4072" s="7"/>
      <c r="C4072" s="12"/>
      <c r="D4072" s="7"/>
      <c r="E4072" s="12"/>
      <c r="F4072" s="20"/>
      <c r="G4072" s="9" t="s">
        <v>9181</v>
      </c>
      <c r="H4072" s="10" t="s">
        <v>23074</v>
      </c>
    </row>
    <row r="4073" spans="1:8">
      <c r="A4073" s="6"/>
      <c r="B4073" s="7"/>
      <c r="C4073" s="12"/>
      <c r="D4073" s="7"/>
      <c r="E4073" s="12"/>
      <c r="F4073" s="20"/>
      <c r="G4073" s="9" t="s">
        <v>9183</v>
      </c>
      <c r="H4073" s="10" t="s">
        <v>7100</v>
      </c>
    </row>
    <row r="4074" spans="1:8">
      <c r="A4074" s="6"/>
      <c r="B4074" s="7"/>
      <c r="C4074" s="12"/>
      <c r="D4074" s="7"/>
      <c r="E4074" s="12"/>
      <c r="F4074" s="20"/>
      <c r="G4074" s="9" t="s">
        <v>9185</v>
      </c>
      <c r="H4074" s="10" t="s">
        <v>2667</v>
      </c>
    </row>
    <row r="4075" spans="1:8">
      <c r="A4075" s="6"/>
      <c r="B4075" s="7"/>
      <c r="C4075" s="12"/>
      <c r="D4075" s="7"/>
      <c r="E4075" s="12"/>
      <c r="F4075" s="20"/>
      <c r="G4075" s="9" t="s">
        <v>9187</v>
      </c>
      <c r="H4075" s="10" t="s">
        <v>4516</v>
      </c>
    </row>
    <row r="4076" spans="1:8">
      <c r="A4076" s="6"/>
      <c r="B4076" s="7"/>
      <c r="C4076" s="12"/>
      <c r="D4076" s="7"/>
      <c r="E4076" s="12"/>
      <c r="F4076" s="20"/>
      <c r="G4076" s="9" t="s">
        <v>9189</v>
      </c>
      <c r="H4076" s="10" t="s">
        <v>23075</v>
      </c>
    </row>
    <row r="4077" spans="1:8">
      <c r="A4077" s="6"/>
      <c r="B4077" s="7"/>
      <c r="C4077" s="12"/>
      <c r="D4077" s="7"/>
      <c r="E4077" s="12"/>
      <c r="F4077" s="20"/>
      <c r="G4077" s="9" t="s">
        <v>9191</v>
      </c>
      <c r="H4077" s="10" t="s">
        <v>9190</v>
      </c>
    </row>
    <row r="4078" spans="1:8">
      <c r="A4078" s="6"/>
      <c r="B4078" s="7"/>
      <c r="C4078" s="12"/>
      <c r="D4078" s="7"/>
      <c r="E4078" s="12"/>
      <c r="F4078" s="20"/>
      <c r="G4078" s="9" t="s">
        <v>9193</v>
      </c>
      <c r="H4078" s="10" t="s">
        <v>9192</v>
      </c>
    </row>
    <row r="4079" spans="1:8">
      <c r="A4079" s="6"/>
      <c r="B4079" s="7"/>
      <c r="C4079" s="12"/>
      <c r="D4079" s="7"/>
      <c r="E4079" s="12"/>
      <c r="F4079" s="20"/>
      <c r="G4079" s="9" t="s">
        <v>9195</v>
      </c>
      <c r="H4079" s="10" t="s">
        <v>9194</v>
      </c>
    </row>
    <row r="4080" spans="1:8">
      <c r="A4080" s="6"/>
      <c r="B4080" s="7"/>
      <c r="C4080" s="12"/>
      <c r="D4080" s="7"/>
      <c r="E4080" s="12"/>
      <c r="F4080" s="20"/>
      <c r="G4080" s="9" t="s">
        <v>9226</v>
      </c>
      <c r="H4080" s="10" t="s">
        <v>9225</v>
      </c>
    </row>
    <row r="4081" spans="1:8">
      <c r="A4081" s="6"/>
      <c r="B4081" s="7"/>
      <c r="C4081" s="12"/>
      <c r="D4081" s="7"/>
      <c r="E4081" s="12"/>
      <c r="F4081" s="20"/>
      <c r="G4081" s="9" t="s">
        <v>9228</v>
      </c>
      <c r="H4081" s="10" t="s">
        <v>9227</v>
      </c>
    </row>
    <row r="4082" spans="1:8">
      <c r="A4082" s="6"/>
      <c r="B4082" s="7"/>
      <c r="C4082" s="12"/>
      <c r="D4082" s="7"/>
      <c r="E4082" s="12"/>
      <c r="F4082" s="20"/>
      <c r="G4082" s="9" t="s">
        <v>9230</v>
      </c>
      <c r="H4082" s="10" t="s">
        <v>9229</v>
      </c>
    </row>
    <row r="4083" spans="1:8">
      <c r="A4083" s="6"/>
      <c r="B4083" s="7"/>
      <c r="C4083" s="12"/>
      <c r="D4083" s="7"/>
      <c r="E4083" s="12"/>
      <c r="F4083" s="20"/>
      <c r="G4083" s="9" t="s">
        <v>9232</v>
      </c>
      <c r="H4083" s="10" t="s">
        <v>9231</v>
      </c>
    </row>
    <row r="4084" spans="1:8">
      <c r="A4084" s="6"/>
      <c r="B4084" s="7"/>
      <c r="C4084" s="12"/>
      <c r="D4084" s="7"/>
      <c r="E4084" s="12"/>
      <c r="F4084" s="20"/>
      <c r="G4084" s="9" t="s">
        <v>9234</v>
      </c>
      <c r="H4084" s="10" t="s">
        <v>9233</v>
      </c>
    </row>
    <row r="4085" spans="1:8">
      <c r="A4085" s="6"/>
      <c r="B4085" s="7"/>
      <c r="C4085" s="12"/>
      <c r="D4085" s="7"/>
      <c r="E4085" s="12"/>
      <c r="F4085" s="20"/>
      <c r="G4085" s="9" t="s">
        <v>9236</v>
      </c>
      <c r="H4085" s="10" t="s">
        <v>1945</v>
      </c>
    </row>
    <row r="4086" spans="1:8">
      <c r="A4086" s="6"/>
      <c r="B4086" s="7"/>
      <c r="C4086" s="12"/>
      <c r="D4086" s="7"/>
      <c r="E4086" s="12"/>
      <c r="F4086" s="20"/>
      <c r="G4086" s="9" t="s">
        <v>9237</v>
      </c>
      <c r="H4086" s="10" t="s">
        <v>1994</v>
      </c>
    </row>
    <row r="4087" spans="1:8">
      <c r="A4087" s="6"/>
      <c r="B4087" s="7"/>
      <c r="C4087" s="12"/>
      <c r="D4087" s="7"/>
      <c r="E4087" s="12"/>
      <c r="F4087" s="20"/>
      <c r="G4087" s="9" t="s">
        <v>9239</v>
      </c>
      <c r="H4087" s="10" t="s">
        <v>1759</v>
      </c>
    </row>
    <row r="4088" spans="1:8">
      <c r="A4088" s="6"/>
      <c r="B4088" s="7"/>
      <c r="C4088" s="12"/>
      <c r="D4088" s="7"/>
      <c r="E4088" s="12"/>
      <c r="F4088" s="20"/>
      <c r="G4088" s="9" t="s">
        <v>9240</v>
      </c>
      <c r="H4088" s="10" t="s">
        <v>2651</v>
      </c>
    </row>
    <row r="4089" spans="1:8">
      <c r="A4089" s="6"/>
      <c r="B4089" s="7"/>
      <c r="C4089" s="12"/>
      <c r="D4089" s="7"/>
      <c r="E4089" s="12"/>
      <c r="F4089" s="20"/>
      <c r="G4089" s="9" t="s">
        <v>9242</v>
      </c>
      <c r="H4089" s="10" t="s">
        <v>9241</v>
      </c>
    </row>
    <row r="4090" spans="1:8">
      <c r="A4090" s="6"/>
      <c r="B4090" s="7"/>
      <c r="C4090" s="12"/>
      <c r="D4090" s="7"/>
      <c r="E4090" s="12"/>
      <c r="F4090" s="20"/>
      <c r="G4090" s="9" t="s">
        <v>9244</v>
      </c>
      <c r="H4090" s="10" t="s">
        <v>9243</v>
      </c>
    </row>
    <row r="4091" spans="1:8">
      <c r="A4091" s="6"/>
      <c r="B4091" s="7"/>
      <c r="C4091" s="12"/>
      <c r="D4091" s="7"/>
      <c r="E4091" s="12"/>
      <c r="F4091" s="20"/>
      <c r="G4091" s="9" t="s">
        <v>9245</v>
      </c>
      <c r="H4091" s="10" t="s">
        <v>2235</v>
      </c>
    </row>
    <row r="4092" spans="1:8">
      <c r="A4092" s="6"/>
      <c r="B4092" s="7"/>
      <c r="C4092" s="12"/>
      <c r="D4092" s="7"/>
      <c r="E4092" s="12"/>
      <c r="F4092" s="20"/>
      <c r="G4092" s="9" t="s">
        <v>9247</v>
      </c>
      <c r="H4092" s="10" t="s">
        <v>9246</v>
      </c>
    </row>
    <row r="4093" spans="1:8">
      <c r="A4093" s="6"/>
      <c r="B4093" s="7"/>
      <c r="C4093" s="12"/>
      <c r="D4093" s="7"/>
      <c r="E4093" s="12"/>
      <c r="F4093" s="20"/>
      <c r="G4093" s="9" t="s">
        <v>9249</v>
      </c>
      <c r="H4093" s="10" t="s">
        <v>9248</v>
      </c>
    </row>
    <row r="4094" spans="1:8">
      <c r="A4094" s="6"/>
      <c r="B4094" s="7"/>
      <c r="C4094" s="12"/>
      <c r="D4094" s="7"/>
      <c r="E4094" s="12"/>
      <c r="F4094" s="20"/>
      <c r="G4094" s="9" t="s">
        <v>9251</v>
      </c>
      <c r="H4094" s="10" t="s">
        <v>9250</v>
      </c>
    </row>
    <row r="4095" spans="1:8">
      <c r="A4095" s="6"/>
      <c r="B4095" s="7"/>
      <c r="C4095" s="12"/>
      <c r="D4095" s="7"/>
      <c r="E4095" s="12"/>
      <c r="F4095" s="20"/>
      <c r="G4095" s="9" t="s">
        <v>9252</v>
      </c>
      <c r="H4095" s="10" t="s">
        <v>3865</v>
      </c>
    </row>
    <row r="4096" spans="1:8">
      <c r="A4096" s="6"/>
      <c r="B4096" s="7"/>
      <c r="C4096" s="12"/>
      <c r="D4096" s="7"/>
      <c r="E4096" s="12"/>
      <c r="F4096" s="20"/>
      <c r="G4096" s="9" t="s">
        <v>9254</v>
      </c>
      <c r="H4096" s="10" t="s">
        <v>9253</v>
      </c>
    </row>
    <row r="4097" spans="1:8">
      <c r="A4097" s="6"/>
      <c r="B4097" s="7"/>
      <c r="C4097" s="12"/>
      <c r="D4097" s="7"/>
      <c r="E4097" s="12"/>
      <c r="F4097" s="20"/>
      <c r="G4097" s="9" t="s">
        <v>9255</v>
      </c>
      <c r="H4097" s="10" t="s">
        <v>2645</v>
      </c>
    </row>
    <row r="4098" spans="1:8">
      <c r="A4098" s="6"/>
      <c r="B4098" s="7"/>
      <c r="C4098" s="12"/>
      <c r="D4098" s="7"/>
      <c r="E4098" s="12"/>
      <c r="F4098" s="20"/>
      <c r="G4098" s="9" t="s">
        <v>9257</v>
      </c>
      <c r="H4098" s="10" t="s">
        <v>9256</v>
      </c>
    </row>
    <row r="4099" spans="1:8">
      <c r="A4099" s="6"/>
      <c r="B4099" s="7"/>
      <c r="C4099" s="12"/>
      <c r="D4099" s="7"/>
      <c r="E4099" s="12"/>
      <c r="F4099" s="20"/>
      <c r="G4099" s="9" t="s">
        <v>9259</v>
      </c>
      <c r="H4099" s="10" t="s">
        <v>9258</v>
      </c>
    </row>
    <row r="4100" spans="1:8">
      <c r="A4100" s="6"/>
      <c r="B4100" s="7"/>
      <c r="C4100" s="12"/>
      <c r="D4100" s="7"/>
      <c r="E4100" s="12"/>
      <c r="F4100" s="20"/>
      <c r="G4100" s="9" t="s">
        <v>9260</v>
      </c>
      <c r="H4100" s="10" t="s">
        <v>2419</v>
      </c>
    </row>
    <row r="4101" spans="1:8">
      <c r="A4101" s="6"/>
      <c r="B4101" s="7"/>
      <c r="C4101" s="12"/>
      <c r="D4101" s="7"/>
      <c r="E4101" s="12"/>
      <c r="F4101" s="20"/>
      <c r="G4101" s="78" t="s">
        <v>9262</v>
      </c>
      <c r="H4101" s="10" t="s">
        <v>9261</v>
      </c>
    </row>
    <row r="4102" spans="1:8">
      <c r="A4102" s="6"/>
      <c r="B4102" s="7"/>
      <c r="C4102" s="12"/>
      <c r="D4102" s="7"/>
      <c r="E4102" s="12"/>
      <c r="F4102" s="20"/>
      <c r="G4102" s="9" t="s">
        <v>9264</v>
      </c>
      <c r="H4102" s="10" t="s">
        <v>9263</v>
      </c>
    </row>
    <row r="4103" spans="1:8">
      <c r="A4103" s="6"/>
      <c r="B4103" s="7"/>
      <c r="C4103" s="12"/>
      <c r="D4103" s="7"/>
      <c r="E4103" s="12"/>
      <c r="F4103" s="20"/>
      <c r="G4103" s="9" t="s">
        <v>9266</v>
      </c>
      <c r="H4103" s="10" t="s">
        <v>9265</v>
      </c>
    </row>
    <row r="4104" spans="1:8">
      <c r="A4104" s="6"/>
      <c r="B4104" s="7"/>
      <c r="C4104" s="12"/>
      <c r="D4104" s="7"/>
      <c r="E4104" s="12"/>
      <c r="F4104" s="20"/>
      <c r="G4104" s="9" t="s">
        <v>9268</v>
      </c>
      <c r="H4104" s="10" t="s">
        <v>9267</v>
      </c>
    </row>
    <row r="4105" spans="1:8">
      <c r="A4105" s="6"/>
      <c r="B4105" s="7"/>
      <c r="C4105" s="12"/>
      <c r="D4105" s="7"/>
      <c r="E4105" s="12"/>
      <c r="F4105" s="20"/>
      <c r="G4105" s="9" t="s">
        <v>9270</v>
      </c>
      <c r="H4105" s="10" t="s">
        <v>9269</v>
      </c>
    </row>
    <row r="4106" spans="1:8">
      <c r="A4106" s="6"/>
      <c r="B4106" s="7"/>
      <c r="C4106" s="12"/>
      <c r="D4106" s="7"/>
      <c r="E4106" s="12"/>
      <c r="F4106" s="20"/>
      <c r="G4106" s="9" t="s">
        <v>9272</v>
      </c>
      <c r="H4106" s="10" t="s">
        <v>23076</v>
      </c>
    </row>
    <row r="4107" spans="1:8">
      <c r="A4107" s="6"/>
      <c r="B4107" s="7"/>
      <c r="C4107" s="12"/>
      <c r="D4107" s="7"/>
      <c r="E4107" s="12"/>
      <c r="F4107" s="20"/>
      <c r="G4107" s="9" t="s">
        <v>9273</v>
      </c>
      <c r="H4107" s="10" t="s">
        <v>5454</v>
      </c>
    </row>
    <row r="4108" spans="1:8">
      <c r="A4108" s="6"/>
      <c r="B4108" s="7"/>
      <c r="C4108" s="12"/>
      <c r="D4108" s="7"/>
      <c r="E4108" s="12"/>
      <c r="F4108" s="20"/>
      <c r="G4108" s="9" t="s">
        <v>9275</v>
      </c>
      <c r="H4108" s="10" t="s">
        <v>9274</v>
      </c>
    </row>
    <row r="4109" spans="1:8">
      <c r="A4109" s="6"/>
      <c r="B4109" s="7"/>
      <c r="C4109" s="12"/>
      <c r="D4109" s="7"/>
      <c r="E4109" s="12"/>
      <c r="F4109" s="20"/>
      <c r="G4109" s="9" t="s">
        <v>9277</v>
      </c>
      <c r="H4109" s="10" t="s">
        <v>9276</v>
      </c>
    </row>
    <row r="4110" spans="1:8">
      <c r="A4110" s="6"/>
      <c r="B4110" s="7"/>
      <c r="C4110" s="12"/>
      <c r="D4110" s="7"/>
      <c r="E4110" s="12"/>
      <c r="F4110" s="20"/>
      <c r="G4110" s="9" t="s">
        <v>9279</v>
      </c>
      <c r="H4110" s="10" t="s">
        <v>23077</v>
      </c>
    </row>
    <row r="4111" spans="1:8">
      <c r="A4111" s="6"/>
      <c r="B4111" s="7"/>
      <c r="C4111" s="12"/>
      <c r="D4111" s="7"/>
      <c r="E4111" s="12"/>
      <c r="F4111" s="20"/>
      <c r="G4111" s="9" t="s">
        <v>9280</v>
      </c>
      <c r="H4111" s="10" t="s">
        <v>8864</v>
      </c>
    </row>
    <row r="4112" spans="1:8">
      <c r="A4112" s="6"/>
      <c r="B4112" s="7"/>
      <c r="C4112" s="12"/>
      <c r="D4112" s="7"/>
      <c r="E4112" s="12"/>
      <c r="F4112" s="20"/>
      <c r="G4112" s="9" t="s">
        <v>9282</v>
      </c>
      <c r="H4112" s="10" t="s">
        <v>9281</v>
      </c>
    </row>
    <row r="4113" spans="1:8">
      <c r="A4113" s="6"/>
      <c r="B4113" s="7"/>
      <c r="C4113" s="12"/>
      <c r="D4113" s="7"/>
      <c r="E4113" s="12"/>
      <c r="F4113" s="20"/>
      <c r="G4113" s="9" t="s">
        <v>9284</v>
      </c>
      <c r="H4113" s="10" t="s">
        <v>9283</v>
      </c>
    </row>
    <row r="4114" spans="1:8">
      <c r="A4114" s="6"/>
      <c r="B4114" s="7"/>
      <c r="C4114" s="12"/>
      <c r="D4114" s="7"/>
      <c r="E4114" s="12"/>
      <c r="F4114" s="20"/>
      <c r="G4114" s="9" t="s">
        <v>9286</v>
      </c>
      <c r="H4114" s="10" t="s">
        <v>9285</v>
      </c>
    </row>
    <row r="4115" spans="1:8">
      <c r="A4115" s="6"/>
      <c r="B4115" s="7"/>
      <c r="C4115" s="12"/>
      <c r="D4115" s="7"/>
      <c r="E4115" s="12"/>
      <c r="F4115" s="20"/>
      <c r="G4115" s="9" t="s">
        <v>9288</v>
      </c>
      <c r="H4115" s="10" t="s">
        <v>9287</v>
      </c>
    </row>
    <row r="4116" spans="1:8">
      <c r="A4116" s="6"/>
      <c r="B4116" s="7"/>
      <c r="C4116" s="12"/>
      <c r="D4116" s="7"/>
      <c r="E4116" s="12"/>
      <c r="F4116" s="20"/>
      <c r="G4116" s="9" t="s">
        <v>9290</v>
      </c>
      <c r="H4116" s="10" t="s">
        <v>9289</v>
      </c>
    </row>
    <row r="4117" spans="1:8">
      <c r="A4117" s="6"/>
      <c r="B4117" s="7"/>
      <c r="C4117" s="12"/>
      <c r="D4117" s="7"/>
      <c r="E4117" s="12"/>
      <c r="F4117" s="20"/>
      <c r="G4117" s="9" t="s">
        <v>9292</v>
      </c>
      <c r="H4117" s="10" t="s">
        <v>9291</v>
      </c>
    </row>
    <row r="4118" spans="1:8">
      <c r="A4118" s="6"/>
      <c r="B4118" s="7"/>
      <c r="C4118" s="12"/>
      <c r="D4118" s="7"/>
      <c r="E4118" s="12"/>
      <c r="F4118" s="20"/>
      <c r="G4118" s="9" t="s">
        <v>9293</v>
      </c>
      <c r="H4118" s="10" t="s">
        <v>2089</v>
      </c>
    </row>
    <row r="4119" spans="1:8">
      <c r="A4119" s="6"/>
      <c r="B4119" s="7"/>
      <c r="C4119" s="12"/>
      <c r="D4119" s="7"/>
      <c r="E4119" s="12"/>
      <c r="F4119" s="20"/>
      <c r="G4119" s="9" t="s">
        <v>9295</v>
      </c>
      <c r="H4119" s="10" t="s">
        <v>9294</v>
      </c>
    </row>
    <row r="4120" spans="1:8">
      <c r="A4120" s="6"/>
      <c r="B4120" s="7"/>
      <c r="C4120" s="12"/>
      <c r="D4120" s="7"/>
      <c r="E4120" s="12"/>
      <c r="F4120" s="20"/>
      <c r="G4120" s="9" t="s">
        <v>9297</v>
      </c>
      <c r="H4120" s="10" t="s">
        <v>23078</v>
      </c>
    </row>
    <row r="4121" spans="1:8">
      <c r="A4121" s="6"/>
      <c r="B4121" s="7"/>
      <c r="C4121" s="12"/>
      <c r="D4121" s="7"/>
      <c r="E4121" s="12"/>
      <c r="F4121" s="20"/>
      <c r="G4121" s="9" t="s">
        <v>9299</v>
      </c>
      <c r="H4121" s="10" t="s">
        <v>1771</v>
      </c>
    </row>
    <row r="4122" spans="1:8">
      <c r="A4122" s="6"/>
      <c r="B4122" s="7"/>
      <c r="C4122" s="12"/>
      <c r="D4122" s="7"/>
      <c r="E4122" s="12"/>
      <c r="F4122" s="20"/>
      <c r="G4122" s="9" t="s">
        <v>9300</v>
      </c>
      <c r="H4122" s="10" t="s">
        <v>4190</v>
      </c>
    </row>
    <row r="4123" spans="1:8">
      <c r="A4123" s="6"/>
      <c r="B4123" s="7"/>
      <c r="C4123" s="12"/>
      <c r="D4123" s="7"/>
      <c r="E4123" s="12"/>
      <c r="F4123" s="20"/>
      <c r="G4123" s="9" t="s">
        <v>9302</v>
      </c>
      <c r="H4123" s="10" t="s">
        <v>9301</v>
      </c>
    </row>
    <row r="4124" spans="1:8">
      <c r="A4124" s="6"/>
      <c r="B4124" s="7"/>
      <c r="C4124" s="12"/>
      <c r="D4124" s="7"/>
      <c r="E4124" s="12"/>
      <c r="F4124" s="20"/>
      <c r="G4124" s="9" t="s">
        <v>9304</v>
      </c>
      <c r="H4124" s="10" t="s">
        <v>9303</v>
      </c>
    </row>
    <row r="4125" spans="1:8">
      <c r="A4125" s="6"/>
      <c r="B4125" s="7"/>
      <c r="C4125" s="12"/>
      <c r="D4125" s="7"/>
      <c r="E4125" s="12"/>
      <c r="F4125" s="20"/>
      <c r="G4125" s="9" t="s">
        <v>9306</v>
      </c>
      <c r="H4125" s="10" t="s">
        <v>9305</v>
      </c>
    </row>
    <row r="4126" spans="1:8">
      <c r="A4126" s="6"/>
      <c r="B4126" s="7"/>
      <c r="C4126" s="12"/>
      <c r="D4126" s="7"/>
      <c r="E4126" s="12"/>
      <c r="F4126" s="20"/>
      <c r="G4126" s="9" t="s">
        <v>9310</v>
      </c>
      <c r="H4126" s="10" t="s">
        <v>5155</v>
      </c>
    </row>
    <row r="4127" spans="1:8">
      <c r="A4127" s="6"/>
      <c r="B4127" s="7"/>
      <c r="C4127" s="12"/>
      <c r="D4127" s="7"/>
      <c r="E4127" s="12"/>
      <c r="F4127" s="20"/>
      <c r="G4127" s="9" t="s">
        <v>9312</v>
      </c>
      <c r="H4127" s="10" t="s">
        <v>9311</v>
      </c>
    </row>
    <row r="4128" spans="1:8">
      <c r="A4128" s="6"/>
      <c r="B4128" s="7"/>
      <c r="C4128" s="12"/>
      <c r="D4128" s="7"/>
      <c r="E4128" s="12"/>
      <c r="F4128" s="20"/>
      <c r="G4128" s="9" t="s">
        <v>9314</v>
      </c>
      <c r="H4128" s="10" t="s">
        <v>9313</v>
      </c>
    </row>
    <row r="4129" spans="1:8">
      <c r="A4129" s="6"/>
      <c r="B4129" s="7"/>
      <c r="C4129" s="12"/>
      <c r="D4129" s="7"/>
      <c r="E4129" s="12"/>
      <c r="F4129" s="20"/>
      <c r="G4129" s="9" t="s">
        <v>9316</v>
      </c>
      <c r="H4129" s="10" t="s">
        <v>23079</v>
      </c>
    </row>
    <row r="4130" spans="1:8">
      <c r="A4130" s="6"/>
      <c r="B4130" s="7"/>
      <c r="C4130" s="12"/>
      <c r="D4130" s="7"/>
      <c r="E4130" s="12"/>
      <c r="F4130" s="20"/>
      <c r="G4130" s="9" t="s">
        <v>9318</v>
      </c>
      <c r="H4130" s="10" t="s">
        <v>9638</v>
      </c>
    </row>
    <row r="4131" spans="1:8">
      <c r="A4131" s="6"/>
      <c r="B4131" s="7"/>
      <c r="C4131" s="12"/>
      <c r="D4131" s="7"/>
      <c r="E4131" s="12"/>
      <c r="F4131" s="20"/>
      <c r="G4131" s="9" t="s">
        <v>9320</v>
      </c>
      <c r="H4131" s="10" t="s">
        <v>23080</v>
      </c>
    </row>
    <row r="4132" spans="1:8">
      <c r="A4132" s="6"/>
      <c r="B4132" s="7"/>
      <c r="C4132" s="12"/>
      <c r="D4132" s="7"/>
      <c r="E4132" s="12"/>
      <c r="F4132" s="20"/>
      <c r="G4132" s="9" t="s">
        <v>9322</v>
      </c>
      <c r="H4132" s="10" t="s">
        <v>23081</v>
      </c>
    </row>
    <row r="4133" spans="1:8">
      <c r="A4133" s="6"/>
      <c r="B4133" s="7"/>
      <c r="C4133" s="12"/>
      <c r="D4133" s="7"/>
      <c r="E4133" s="12"/>
      <c r="F4133" s="20"/>
      <c r="G4133" s="9" t="s">
        <v>9324</v>
      </c>
      <c r="H4133" s="10" t="s">
        <v>9323</v>
      </c>
    </row>
    <row r="4134" spans="1:8">
      <c r="A4134" s="6"/>
      <c r="B4134" s="7"/>
      <c r="C4134" s="12"/>
      <c r="D4134" s="7"/>
      <c r="E4134" s="12"/>
      <c r="F4134" s="20"/>
      <c r="G4134" s="9" t="s">
        <v>9325</v>
      </c>
      <c r="H4134" s="10" t="s">
        <v>2147</v>
      </c>
    </row>
    <row r="4135" spans="1:8">
      <c r="A4135" s="6"/>
      <c r="B4135" s="7"/>
      <c r="C4135" s="12"/>
      <c r="D4135" s="7"/>
      <c r="E4135" s="12"/>
      <c r="F4135" s="20"/>
      <c r="G4135" s="9" t="s">
        <v>9326</v>
      </c>
      <c r="H4135" s="10" t="s">
        <v>6612</v>
      </c>
    </row>
    <row r="4136" spans="1:8">
      <c r="A4136" s="6"/>
      <c r="B4136" s="7"/>
      <c r="C4136" s="12"/>
      <c r="D4136" s="7"/>
      <c r="E4136" s="12"/>
      <c r="F4136" s="20"/>
      <c r="G4136" s="9" t="s">
        <v>9328</v>
      </c>
      <c r="H4136" s="10" t="s">
        <v>4538</v>
      </c>
    </row>
    <row r="4137" spans="1:8">
      <c r="A4137" s="6"/>
      <c r="B4137" s="7"/>
      <c r="C4137" s="12"/>
      <c r="D4137" s="7"/>
      <c r="E4137" s="12"/>
      <c r="F4137" s="20"/>
      <c r="G4137" s="9" t="s">
        <v>9330</v>
      </c>
      <c r="H4137" s="10" t="s">
        <v>9329</v>
      </c>
    </row>
    <row r="4138" spans="1:8">
      <c r="A4138" s="6"/>
      <c r="B4138" s="7"/>
      <c r="C4138" s="12"/>
      <c r="D4138" s="7"/>
      <c r="E4138" s="12"/>
      <c r="F4138" s="20"/>
      <c r="G4138" s="9" t="s">
        <v>9332</v>
      </c>
      <c r="H4138" s="10" t="s">
        <v>9331</v>
      </c>
    </row>
    <row r="4139" spans="1:8">
      <c r="A4139" s="6"/>
      <c r="B4139" s="7"/>
      <c r="C4139" s="12"/>
      <c r="D4139" s="7"/>
      <c r="E4139" s="12"/>
      <c r="F4139" s="20"/>
      <c r="G4139" s="9" t="s">
        <v>9334</v>
      </c>
      <c r="H4139" s="10" t="s">
        <v>7885</v>
      </c>
    </row>
    <row r="4140" spans="1:8">
      <c r="A4140" s="6"/>
      <c r="B4140" s="7"/>
      <c r="C4140" s="12"/>
      <c r="D4140" s="7"/>
      <c r="E4140" s="12"/>
      <c r="F4140" s="20"/>
      <c r="G4140" s="9" t="s">
        <v>9336</v>
      </c>
      <c r="H4140" s="10" t="s">
        <v>23082</v>
      </c>
    </row>
    <row r="4141" spans="1:8">
      <c r="A4141" s="6"/>
      <c r="B4141" s="7"/>
      <c r="C4141" s="12"/>
      <c r="D4141" s="7"/>
      <c r="E4141" s="12"/>
      <c r="F4141" s="20"/>
      <c r="G4141" s="9" t="s">
        <v>9337</v>
      </c>
      <c r="H4141" s="10" t="s">
        <v>7000</v>
      </c>
    </row>
    <row r="4142" spans="1:8">
      <c r="A4142" s="6"/>
      <c r="B4142" s="7"/>
      <c r="C4142" s="12"/>
      <c r="D4142" s="7"/>
      <c r="E4142" s="12"/>
      <c r="F4142" s="20"/>
      <c r="G4142" s="9" t="s">
        <v>9339</v>
      </c>
      <c r="H4142" s="10" t="s">
        <v>9338</v>
      </c>
    </row>
    <row r="4143" spans="1:8">
      <c r="A4143" s="6"/>
      <c r="B4143" s="7"/>
      <c r="C4143" s="12"/>
      <c r="D4143" s="7"/>
      <c r="E4143" s="12"/>
      <c r="F4143" s="20"/>
      <c r="G4143" s="9" t="s">
        <v>9341</v>
      </c>
      <c r="H4143" s="10" t="s">
        <v>9340</v>
      </c>
    </row>
    <row r="4144" spans="1:8">
      <c r="A4144" s="6"/>
      <c r="B4144" s="7"/>
      <c r="C4144" s="12"/>
      <c r="D4144" s="7"/>
      <c r="E4144" s="12"/>
      <c r="F4144" s="20"/>
      <c r="G4144" s="9" t="s">
        <v>9342</v>
      </c>
      <c r="H4144" s="10" t="s">
        <v>6603</v>
      </c>
    </row>
    <row r="4145" spans="1:8">
      <c r="A4145" s="6"/>
      <c r="B4145" s="7"/>
      <c r="C4145" s="12"/>
      <c r="D4145" s="7"/>
      <c r="E4145" s="12"/>
      <c r="F4145" s="20"/>
      <c r="G4145" s="9" t="s">
        <v>9344</v>
      </c>
      <c r="H4145" s="10" t="s">
        <v>9632</v>
      </c>
    </row>
    <row r="4146" spans="1:8">
      <c r="A4146" s="6"/>
      <c r="B4146" s="7"/>
      <c r="C4146" s="12"/>
      <c r="D4146" s="7"/>
      <c r="E4146" s="12"/>
      <c r="F4146" s="20"/>
      <c r="G4146" s="9" t="s">
        <v>9346</v>
      </c>
      <c r="H4146" s="10" t="s">
        <v>9345</v>
      </c>
    </row>
    <row r="4147" spans="1:8">
      <c r="A4147" s="6"/>
      <c r="B4147" s="7"/>
      <c r="C4147" s="12"/>
      <c r="D4147" s="7"/>
      <c r="E4147" s="12"/>
      <c r="F4147" s="20"/>
      <c r="G4147" s="9" t="s">
        <v>9347</v>
      </c>
      <c r="H4147" s="10" t="s">
        <v>2053</v>
      </c>
    </row>
    <row r="4148" spans="1:8">
      <c r="A4148" s="6"/>
      <c r="B4148" s="7"/>
      <c r="C4148" s="12"/>
      <c r="D4148" s="7"/>
      <c r="E4148" s="12"/>
      <c r="F4148" s="20"/>
      <c r="G4148" s="9" t="s">
        <v>9349</v>
      </c>
      <c r="H4148" s="10" t="s">
        <v>9348</v>
      </c>
    </row>
    <row r="4149" spans="1:8">
      <c r="A4149" s="6"/>
      <c r="B4149" s="7"/>
      <c r="C4149" s="12"/>
      <c r="D4149" s="7"/>
      <c r="E4149" s="12"/>
      <c r="F4149" s="20"/>
      <c r="G4149" s="9" t="s">
        <v>9351</v>
      </c>
      <c r="H4149" s="10" t="s">
        <v>9350</v>
      </c>
    </row>
    <row r="4150" spans="1:8">
      <c r="A4150" s="6"/>
      <c r="B4150" s="7"/>
      <c r="C4150" s="12"/>
      <c r="D4150" s="7"/>
      <c r="E4150" s="12"/>
      <c r="F4150" s="20"/>
      <c r="G4150" s="9" t="s">
        <v>9352</v>
      </c>
      <c r="H4150" s="10" t="s">
        <v>3734</v>
      </c>
    </row>
    <row r="4151" spans="1:8">
      <c r="A4151" s="6"/>
      <c r="B4151" s="7"/>
      <c r="C4151" s="12"/>
      <c r="D4151" s="7"/>
      <c r="E4151" s="12"/>
      <c r="F4151" s="20"/>
      <c r="G4151" s="9" t="s">
        <v>9354</v>
      </c>
      <c r="H4151" s="10" t="s">
        <v>9635</v>
      </c>
    </row>
    <row r="4152" spans="1:8">
      <c r="A4152" s="6"/>
      <c r="B4152" s="7"/>
      <c r="C4152" s="12"/>
      <c r="D4152" s="7"/>
      <c r="E4152" s="12"/>
      <c r="F4152" s="20"/>
      <c r="G4152" s="9" t="s">
        <v>9356</v>
      </c>
      <c r="H4152" s="10" t="s">
        <v>2282</v>
      </c>
    </row>
    <row r="4153" spans="1:8">
      <c r="A4153" s="6"/>
      <c r="B4153" s="7"/>
      <c r="C4153" s="12"/>
      <c r="D4153" s="7"/>
      <c r="E4153" s="12"/>
      <c r="F4153" s="20"/>
      <c r="G4153" s="9" t="s">
        <v>9358</v>
      </c>
      <c r="H4153" s="10" t="s">
        <v>9357</v>
      </c>
    </row>
    <row r="4154" spans="1:8">
      <c r="A4154" s="6"/>
      <c r="B4154" s="7"/>
      <c r="C4154" s="12"/>
      <c r="D4154" s="7"/>
      <c r="E4154" s="12"/>
      <c r="F4154" s="20"/>
      <c r="G4154" s="9" t="s">
        <v>9359</v>
      </c>
      <c r="H4154" s="10" t="s">
        <v>2569</v>
      </c>
    </row>
    <row r="4155" spans="1:8">
      <c r="A4155" s="6"/>
      <c r="B4155" s="7"/>
      <c r="C4155" s="12"/>
      <c r="D4155" s="7"/>
      <c r="E4155" s="12"/>
      <c r="F4155" s="20"/>
      <c r="G4155" s="9" t="s">
        <v>9361</v>
      </c>
      <c r="H4155" s="10" t="s">
        <v>3363</v>
      </c>
    </row>
    <row r="4156" spans="1:8">
      <c r="A4156" s="6"/>
      <c r="B4156" s="7"/>
      <c r="C4156" s="12"/>
      <c r="D4156" s="7"/>
      <c r="E4156" s="12"/>
      <c r="F4156" s="20"/>
      <c r="G4156" s="9" t="s">
        <v>9363</v>
      </c>
      <c r="H4156" s="10" t="s">
        <v>2471</v>
      </c>
    </row>
    <row r="4157" spans="1:8">
      <c r="A4157" s="6"/>
      <c r="B4157" s="7"/>
      <c r="C4157" s="12"/>
      <c r="D4157" s="7"/>
      <c r="E4157" s="12"/>
      <c r="F4157" s="20"/>
      <c r="G4157" s="9" t="s">
        <v>9364</v>
      </c>
      <c r="H4157" s="10" t="s">
        <v>5774</v>
      </c>
    </row>
    <row r="4158" spans="1:8">
      <c r="A4158" s="6"/>
      <c r="B4158" s="7"/>
      <c r="C4158" s="12"/>
      <c r="D4158" s="7"/>
      <c r="E4158" s="12"/>
      <c r="F4158" s="20"/>
      <c r="G4158" s="9" t="s">
        <v>9366</v>
      </c>
      <c r="H4158" s="10" t="s">
        <v>23083</v>
      </c>
    </row>
    <row r="4159" spans="1:8">
      <c r="A4159" s="6"/>
      <c r="B4159" s="7"/>
      <c r="C4159" s="12"/>
      <c r="D4159" s="7"/>
      <c r="E4159" s="12"/>
      <c r="F4159" s="20"/>
      <c r="G4159" s="9" t="s">
        <v>9368</v>
      </c>
      <c r="H4159" s="10" t="s">
        <v>23084</v>
      </c>
    </row>
    <row r="4160" spans="1:8">
      <c r="A4160" s="6"/>
      <c r="B4160" s="7"/>
      <c r="C4160" s="12"/>
      <c r="D4160" s="7"/>
      <c r="E4160" s="12"/>
      <c r="F4160" s="20"/>
      <c r="G4160" s="9" t="s">
        <v>9370</v>
      </c>
      <c r="H4160" s="10" t="s">
        <v>23085</v>
      </c>
    </row>
    <row r="4161" spans="1:8">
      <c r="A4161" s="6"/>
      <c r="B4161" s="7"/>
      <c r="C4161" s="12"/>
      <c r="D4161" s="7"/>
      <c r="E4161" s="12"/>
      <c r="F4161" s="20"/>
      <c r="G4161" s="9" t="s">
        <v>9371</v>
      </c>
      <c r="H4161" s="10" t="s">
        <v>3257</v>
      </c>
    </row>
    <row r="4162" spans="1:8">
      <c r="A4162" s="6"/>
      <c r="B4162" s="7"/>
      <c r="C4162" s="12"/>
      <c r="D4162" s="7"/>
      <c r="E4162" s="12"/>
      <c r="F4162" s="20"/>
      <c r="G4162" s="9" t="s">
        <v>9372</v>
      </c>
      <c r="H4162" s="10" t="s">
        <v>3985</v>
      </c>
    </row>
    <row r="4163" spans="1:8">
      <c r="A4163" s="6"/>
      <c r="B4163" s="7"/>
      <c r="C4163" s="12"/>
      <c r="D4163" s="7"/>
      <c r="E4163" s="12"/>
      <c r="F4163" s="20"/>
      <c r="G4163" s="9" t="s">
        <v>9373</v>
      </c>
      <c r="H4163" s="10" t="s">
        <v>5278</v>
      </c>
    </row>
    <row r="4164" spans="1:8">
      <c r="A4164" s="6"/>
      <c r="B4164" s="7"/>
      <c r="C4164" s="12"/>
      <c r="D4164" s="7"/>
      <c r="E4164" s="12"/>
      <c r="F4164" s="20"/>
      <c r="G4164" s="9" t="s">
        <v>9374</v>
      </c>
      <c r="H4164" s="10" t="s">
        <v>7079</v>
      </c>
    </row>
    <row r="4165" spans="1:8">
      <c r="A4165" s="6"/>
      <c r="B4165" s="7"/>
      <c r="C4165" s="12"/>
      <c r="D4165" s="7"/>
      <c r="E4165" s="12"/>
      <c r="F4165" s="20"/>
      <c r="G4165" s="9" t="s">
        <v>9375</v>
      </c>
      <c r="H4165" s="10" t="s">
        <v>22109</v>
      </c>
    </row>
    <row r="4166" spans="1:8">
      <c r="A4166" s="6"/>
      <c r="B4166" s="7"/>
      <c r="C4166" s="12"/>
      <c r="D4166" s="7"/>
      <c r="E4166" s="12"/>
      <c r="F4166" s="20"/>
      <c r="G4166" s="9" t="s">
        <v>9377</v>
      </c>
      <c r="H4166" s="10" t="s">
        <v>9376</v>
      </c>
    </row>
    <row r="4167" spans="1:8">
      <c r="A4167" s="6"/>
      <c r="B4167" s="7"/>
      <c r="C4167" s="12"/>
      <c r="D4167" s="7"/>
      <c r="E4167" s="12"/>
      <c r="F4167" s="20"/>
      <c r="G4167" s="9" t="s">
        <v>9379</v>
      </c>
      <c r="H4167" s="10" t="s">
        <v>9378</v>
      </c>
    </row>
    <row r="4168" spans="1:8">
      <c r="A4168" s="6"/>
      <c r="B4168" s="7"/>
      <c r="C4168" s="12"/>
      <c r="D4168" s="7"/>
      <c r="E4168" s="12"/>
      <c r="F4168" s="20"/>
      <c r="G4168" s="9" t="s">
        <v>9381</v>
      </c>
      <c r="H4168" s="10" t="s">
        <v>9380</v>
      </c>
    </row>
    <row r="4169" spans="1:8">
      <c r="A4169" s="6"/>
      <c r="B4169" s="7"/>
      <c r="C4169" s="12"/>
      <c r="D4169" s="7"/>
      <c r="E4169" s="12"/>
      <c r="F4169" s="20"/>
      <c r="G4169" s="9" t="s">
        <v>9383</v>
      </c>
      <c r="H4169" s="10" t="s">
        <v>9382</v>
      </c>
    </row>
    <row r="4170" spans="1:8">
      <c r="A4170" s="6"/>
      <c r="B4170" s="7"/>
      <c r="C4170" s="12"/>
      <c r="D4170" s="7"/>
      <c r="E4170" s="12"/>
      <c r="F4170" s="20"/>
      <c r="G4170" s="9" t="s">
        <v>9385</v>
      </c>
      <c r="H4170" s="10" t="s">
        <v>9384</v>
      </c>
    </row>
    <row r="4171" spans="1:8">
      <c r="A4171" s="6"/>
      <c r="B4171" s="7"/>
      <c r="C4171" s="12"/>
      <c r="D4171" s="7"/>
      <c r="E4171" s="12"/>
      <c r="F4171" s="20"/>
      <c r="G4171" s="9" t="s">
        <v>9386</v>
      </c>
      <c r="H4171" s="10" t="s">
        <v>2437</v>
      </c>
    </row>
    <row r="4172" spans="1:8">
      <c r="A4172" s="6"/>
      <c r="B4172" s="7"/>
      <c r="C4172" s="12"/>
      <c r="D4172" s="7"/>
      <c r="E4172" s="12"/>
      <c r="F4172" s="20"/>
      <c r="G4172" s="9" t="s">
        <v>9387</v>
      </c>
      <c r="H4172" s="10" t="s">
        <v>1779</v>
      </c>
    </row>
    <row r="4173" spans="1:8">
      <c r="A4173" s="6"/>
      <c r="B4173" s="7"/>
      <c r="C4173" s="12"/>
      <c r="D4173" s="7"/>
      <c r="E4173" s="12"/>
      <c r="F4173" s="20"/>
      <c r="G4173" s="9" t="s">
        <v>9389</v>
      </c>
      <c r="H4173" s="10" t="s">
        <v>7428</v>
      </c>
    </row>
    <row r="4174" spans="1:8">
      <c r="A4174" s="6"/>
      <c r="B4174" s="7"/>
      <c r="C4174" s="12"/>
      <c r="D4174" s="7"/>
      <c r="E4174" s="12"/>
      <c r="F4174" s="20"/>
      <c r="G4174" s="9" t="s">
        <v>9391</v>
      </c>
      <c r="H4174" s="10" t="s">
        <v>9390</v>
      </c>
    </row>
    <row r="4175" spans="1:8">
      <c r="A4175" s="6"/>
      <c r="B4175" s="7"/>
      <c r="C4175" s="12"/>
      <c r="D4175" s="7"/>
      <c r="E4175" s="12"/>
      <c r="F4175" s="20"/>
      <c r="G4175" s="9" t="s">
        <v>9393</v>
      </c>
      <c r="H4175" s="10" t="s">
        <v>9392</v>
      </c>
    </row>
    <row r="4176" spans="1:8">
      <c r="A4176" s="6"/>
      <c r="B4176" s="7"/>
      <c r="C4176" s="12"/>
      <c r="D4176" s="7"/>
      <c r="E4176" s="12"/>
      <c r="F4176" s="20"/>
      <c r="G4176" s="9" t="s">
        <v>9395</v>
      </c>
      <c r="H4176" s="10" t="s">
        <v>9394</v>
      </c>
    </row>
    <row r="4177" spans="1:8">
      <c r="A4177" s="6"/>
      <c r="B4177" s="7"/>
      <c r="C4177" s="12"/>
      <c r="D4177" s="7"/>
      <c r="E4177" s="12"/>
      <c r="F4177" s="20"/>
      <c r="G4177" s="9" t="s">
        <v>9396</v>
      </c>
      <c r="H4177" s="10" t="s">
        <v>3024</v>
      </c>
    </row>
    <row r="4178" spans="1:8">
      <c r="A4178" s="6"/>
      <c r="B4178" s="7"/>
      <c r="C4178" s="12"/>
      <c r="D4178" s="7"/>
      <c r="E4178" s="12"/>
      <c r="F4178" s="20"/>
      <c r="G4178" s="9" t="s">
        <v>9398</v>
      </c>
      <c r="H4178" s="10" t="s">
        <v>9397</v>
      </c>
    </row>
    <row r="4179" spans="1:8">
      <c r="A4179" s="6"/>
      <c r="B4179" s="7"/>
      <c r="C4179" s="12"/>
      <c r="D4179" s="7"/>
      <c r="E4179" s="12"/>
      <c r="F4179" s="20"/>
      <c r="G4179" s="9" t="s">
        <v>9400</v>
      </c>
      <c r="H4179" s="10" t="s">
        <v>9399</v>
      </c>
    </row>
    <row r="4180" spans="1:8">
      <c r="A4180" s="17"/>
      <c r="B4180" s="14"/>
      <c r="C4180" s="18"/>
      <c r="D4180" s="14"/>
      <c r="E4180" s="18"/>
      <c r="F4180" s="24"/>
      <c r="G4180" s="15" t="s">
        <v>9402</v>
      </c>
      <c r="H4180" s="16" t="s">
        <v>9401</v>
      </c>
    </row>
    <row r="4181" spans="1:8">
      <c r="A4181" s="6"/>
      <c r="B4181" s="7"/>
      <c r="C4181" s="12"/>
      <c r="D4181" s="7"/>
      <c r="E4181" s="12"/>
      <c r="F4181" s="20"/>
      <c r="G4181" s="9" t="s">
        <v>9404</v>
      </c>
      <c r="H4181" s="10" t="s">
        <v>9403</v>
      </c>
    </row>
    <row r="4182" spans="1:8">
      <c r="A4182" s="6"/>
      <c r="B4182" s="7"/>
      <c r="C4182" s="12"/>
      <c r="D4182" s="7"/>
      <c r="E4182" s="12"/>
      <c r="F4182" s="20"/>
      <c r="G4182" s="9" t="s">
        <v>9413</v>
      </c>
      <c r="H4182" s="10" t="s">
        <v>9412</v>
      </c>
    </row>
    <row r="4183" spans="1:8">
      <c r="A4183" s="6"/>
      <c r="B4183" s="7"/>
      <c r="C4183" s="12"/>
      <c r="D4183" s="7"/>
      <c r="E4183" s="12"/>
      <c r="F4183" s="20"/>
      <c r="G4183" s="9" t="s">
        <v>9415</v>
      </c>
      <c r="H4183" s="10" t="s">
        <v>9414</v>
      </c>
    </row>
    <row r="4184" spans="1:8">
      <c r="A4184" s="6"/>
      <c r="B4184" s="7"/>
      <c r="C4184" s="12"/>
      <c r="D4184" s="7"/>
      <c r="E4184" s="12"/>
      <c r="F4184" s="20"/>
      <c r="G4184" s="9" t="s">
        <v>9417</v>
      </c>
      <c r="H4184" s="10" t="s">
        <v>9416</v>
      </c>
    </row>
    <row r="4185" spans="1:8">
      <c r="A4185" s="6"/>
      <c r="B4185" s="7"/>
      <c r="C4185" s="12"/>
      <c r="D4185" s="7"/>
      <c r="E4185" s="12"/>
      <c r="F4185" s="20"/>
      <c r="G4185" s="9" t="s">
        <v>9418</v>
      </c>
      <c r="H4185" s="10" t="s">
        <v>9064</v>
      </c>
    </row>
    <row r="4186" spans="1:8">
      <c r="A4186" s="6"/>
      <c r="B4186" s="7"/>
      <c r="C4186" s="12"/>
      <c r="D4186" s="7"/>
      <c r="E4186" s="12"/>
      <c r="F4186" s="20"/>
      <c r="G4186" s="9" t="s">
        <v>9420</v>
      </c>
      <c r="H4186" s="10" t="s">
        <v>9419</v>
      </c>
    </row>
    <row r="4187" spans="1:8">
      <c r="A4187" s="6"/>
      <c r="B4187" s="7"/>
      <c r="C4187" s="12"/>
      <c r="D4187" s="7"/>
      <c r="E4187" s="12"/>
      <c r="F4187" s="20"/>
      <c r="G4187" s="9" t="s">
        <v>9422</v>
      </c>
      <c r="H4187" s="10" t="s">
        <v>9421</v>
      </c>
    </row>
    <row r="4188" spans="1:8">
      <c r="A4188" s="6"/>
      <c r="B4188" s="7"/>
      <c r="C4188" s="12"/>
      <c r="D4188" s="7"/>
      <c r="E4188" s="12"/>
      <c r="F4188" s="20"/>
      <c r="G4188" s="9" t="s">
        <v>9424</v>
      </c>
      <c r="H4188" s="10" t="s">
        <v>9423</v>
      </c>
    </row>
    <row r="4189" spans="1:8">
      <c r="A4189" s="6"/>
      <c r="B4189" s="7"/>
      <c r="C4189" s="12"/>
      <c r="D4189" s="7"/>
      <c r="E4189" s="12"/>
      <c r="F4189" s="20"/>
      <c r="G4189" s="9" t="s">
        <v>9425</v>
      </c>
      <c r="H4189" s="10" t="s">
        <v>4389</v>
      </c>
    </row>
    <row r="4190" spans="1:8">
      <c r="A4190" s="6"/>
      <c r="B4190" s="7"/>
      <c r="C4190" s="12"/>
      <c r="D4190" s="7"/>
      <c r="E4190" s="12"/>
      <c r="F4190" s="20"/>
      <c r="G4190" s="9" t="s">
        <v>9427</v>
      </c>
      <c r="H4190" s="10" t="s">
        <v>9426</v>
      </c>
    </row>
    <row r="4191" spans="1:8">
      <c r="A4191" s="6"/>
      <c r="B4191" s="7"/>
      <c r="C4191" s="12"/>
      <c r="D4191" s="7"/>
      <c r="E4191" s="12"/>
      <c r="F4191" s="20"/>
      <c r="G4191" s="9" t="s">
        <v>9429</v>
      </c>
      <c r="H4191" s="10" t="s">
        <v>9428</v>
      </c>
    </row>
    <row r="4192" spans="1:8">
      <c r="A4192" s="6"/>
      <c r="B4192" s="7"/>
      <c r="C4192" s="12"/>
      <c r="D4192" s="7"/>
      <c r="E4192" s="12"/>
      <c r="F4192" s="20"/>
      <c r="G4192" s="9" t="s">
        <v>9431</v>
      </c>
      <c r="H4192" s="10" t="s">
        <v>1963</v>
      </c>
    </row>
    <row r="4193" spans="1:8">
      <c r="A4193" s="6"/>
      <c r="B4193" s="7"/>
      <c r="C4193" s="12"/>
      <c r="D4193" s="7"/>
      <c r="E4193" s="12"/>
      <c r="F4193" s="20"/>
      <c r="G4193" s="9" t="s">
        <v>9432</v>
      </c>
      <c r="H4193" s="10" t="s">
        <v>1797</v>
      </c>
    </row>
    <row r="4194" spans="1:8">
      <c r="A4194" s="6"/>
      <c r="B4194" s="7"/>
      <c r="C4194" s="12"/>
      <c r="D4194" s="7"/>
      <c r="E4194" s="12"/>
      <c r="F4194" s="20"/>
      <c r="G4194" s="9" t="s">
        <v>9434</v>
      </c>
      <c r="H4194" s="10" t="s">
        <v>9433</v>
      </c>
    </row>
    <row r="4195" spans="1:8">
      <c r="A4195" s="6"/>
      <c r="B4195" s="7"/>
      <c r="C4195" s="12"/>
      <c r="D4195" s="7"/>
      <c r="E4195" s="12"/>
      <c r="F4195" s="20"/>
      <c r="G4195" s="9" t="s">
        <v>9436</v>
      </c>
      <c r="H4195" s="10" t="s">
        <v>9435</v>
      </c>
    </row>
    <row r="4196" spans="1:8">
      <c r="A4196" s="6"/>
      <c r="B4196" s="7"/>
      <c r="C4196" s="12"/>
      <c r="D4196" s="7"/>
      <c r="E4196" s="12"/>
      <c r="F4196" s="20"/>
      <c r="G4196" s="9" t="s">
        <v>9438</v>
      </c>
      <c r="H4196" s="10" t="s">
        <v>9437</v>
      </c>
    </row>
    <row r="4197" spans="1:8">
      <c r="A4197" s="6"/>
      <c r="B4197" s="7"/>
      <c r="C4197" s="12"/>
      <c r="D4197" s="7"/>
      <c r="E4197" s="12"/>
      <c r="F4197" s="20"/>
      <c r="G4197" s="9" t="s">
        <v>9440</v>
      </c>
      <c r="H4197" s="10" t="s">
        <v>9439</v>
      </c>
    </row>
    <row r="4198" spans="1:8">
      <c r="A4198" s="6"/>
      <c r="B4198" s="7"/>
      <c r="C4198" s="12"/>
      <c r="D4198" s="7"/>
      <c r="E4198" s="12"/>
      <c r="F4198" s="20"/>
      <c r="G4198" s="9" t="s">
        <v>9442</v>
      </c>
      <c r="H4198" s="10" t="s">
        <v>9441</v>
      </c>
    </row>
    <row r="4199" spans="1:8">
      <c r="A4199" s="6"/>
      <c r="B4199" s="7"/>
      <c r="C4199" s="12"/>
      <c r="D4199" s="7"/>
      <c r="E4199" s="12"/>
      <c r="F4199" s="20"/>
      <c r="G4199" s="9" t="s">
        <v>9444</v>
      </c>
      <c r="H4199" s="10" t="s">
        <v>9443</v>
      </c>
    </row>
    <row r="4200" spans="1:8">
      <c r="A4200" s="6"/>
      <c r="B4200" s="7"/>
      <c r="C4200" s="12"/>
      <c r="D4200" s="7"/>
      <c r="E4200" s="12"/>
      <c r="F4200" s="20"/>
      <c r="G4200" s="9" t="s">
        <v>9446</v>
      </c>
      <c r="H4200" s="10" t="s">
        <v>9445</v>
      </c>
    </row>
    <row r="4201" spans="1:8">
      <c r="A4201" s="6"/>
      <c r="B4201" s="7"/>
      <c r="C4201" s="12"/>
      <c r="D4201" s="7"/>
      <c r="E4201" s="12"/>
      <c r="F4201" s="20"/>
      <c r="G4201" s="9" t="s">
        <v>9447</v>
      </c>
      <c r="H4201" s="10" t="s">
        <v>2408</v>
      </c>
    </row>
    <row r="4202" spans="1:8">
      <c r="A4202" s="6"/>
      <c r="B4202" s="7"/>
      <c r="C4202" s="12"/>
      <c r="D4202" s="7"/>
      <c r="E4202" s="12"/>
      <c r="F4202" s="20"/>
      <c r="G4202" s="9" t="s">
        <v>9449</v>
      </c>
      <c r="H4202" s="10" t="s">
        <v>9448</v>
      </c>
    </row>
    <row r="4203" spans="1:8">
      <c r="A4203" s="6"/>
      <c r="B4203" s="7"/>
      <c r="C4203" s="12"/>
      <c r="D4203" s="7"/>
      <c r="E4203" s="12"/>
      <c r="F4203" s="20"/>
      <c r="G4203" s="9" t="s">
        <v>9450</v>
      </c>
      <c r="H4203" s="10" t="s">
        <v>7106</v>
      </c>
    </row>
    <row r="4204" spans="1:8">
      <c r="A4204" s="6"/>
      <c r="B4204" s="7"/>
      <c r="C4204" s="12"/>
      <c r="D4204" s="7"/>
      <c r="E4204" s="12"/>
      <c r="F4204" s="20"/>
      <c r="G4204" s="9" t="s">
        <v>9452</v>
      </c>
      <c r="H4204" s="10" t="s">
        <v>9451</v>
      </c>
    </row>
    <row r="4205" spans="1:8">
      <c r="A4205" s="6"/>
      <c r="B4205" s="7"/>
      <c r="C4205" s="12"/>
      <c r="D4205" s="7"/>
      <c r="E4205" s="12"/>
      <c r="F4205" s="20"/>
      <c r="G4205" s="9" t="s">
        <v>9454</v>
      </c>
      <c r="H4205" s="10" t="s">
        <v>9453</v>
      </c>
    </row>
    <row r="4206" spans="1:8">
      <c r="A4206" s="6"/>
      <c r="B4206" s="7"/>
      <c r="C4206" s="12"/>
      <c r="D4206" s="7"/>
      <c r="E4206" s="12"/>
      <c r="F4206" s="20"/>
      <c r="G4206" s="9" t="s">
        <v>9456</v>
      </c>
      <c r="H4206" s="10" t="s">
        <v>9455</v>
      </c>
    </row>
    <row r="4207" spans="1:8">
      <c r="A4207" s="6"/>
      <c r="B4207" s="7"/>
      <c r="C4207" s="12"/>
      <c r="D4207" s="7"/>
      <c r="E4207" s="12"/>
      <c r="F4207" s="20"/>
      <c r="G4207" s="9" t="s">
        <v>9458</v>
      </c>
      <c r="H4207" s="10" t="s">
        <v>9457</v>
      </c>
    </row>
    <row r="4208" spans="1:8">
      <c r="A4208" s="6"/>
      <c r="B4208" s="7"/>
      <c r="C4208" s="12"/>
      <c r="D4208" s="7"/>
      <c r="E4208" s="12"/>
      <c r="F4208" s="20"/>
      <c r="G4208" s="9" t="s">
        <v>9460</v>
      </c>
      <c r="H4208" s="10" t="s">
        <v>9459</v>
      </c>
    </row>
    <row r="4209" spans="1:8">
      <c r="A4209" s="6"/>
      <c r="B4209" s="7"/>
      <c r="C4209" s="12"/>
      <c r="D4209" s="7"/>
      <c r="E4209" s="12"/>
      <c r="F4209" s="20"/>
      <c r="G4209" s="9" t="s">
        <v>9462</v>
      </c>
      <c r="H4209" s="10" t="s">
        <v>9461</v>
      </c>
    </row>
    <row r="4210" spans="1:8">
      <c r="A4210" s="6"/>
      <c r="B4210" s="7"/>
      <c r="C4210" s="12"/>
      <c r="D4210" s="7"/>
      <c r="E4210" s="12"/>
      <c r="F4210" s="20"/>
      <c r="G4210" s="9" t="s">
        <v>9464</v>
      </c>
      <c r="H4210" s="10" t="s">
        <v>9463</v>
      </c>
    </row>
    <row r="4211" spans="1:8">
      <c r="A4211" s="6"/>
      <c r="B4211" s="7"/>
      <c r="C4211" s="12"/>
      <c r="D4211" s="7"/>
      <c r="E4211" s="12"/>
      <c r="F4211" s="20"/>
      <c r="G4211" s="9" t="s">
        <v>9466</v>
      </c>
      <c r="H4211" s="10" t="s">
        <v>9465</v>
      </c>
    </row>
    <row r="4212" spans="1:8">
      <c r="A4212" s="6"/>
      <c r="B4212" s="7"/>
      <c r="C4212" s="12"/>
      <c r="D4212" s="7"/>
      <c r="E4212" s="12"/>
      <c r="F4212" s="20"/>
      <c r="G4212" s="9" t="s">
        <v>9468</v>
      </c>
      <c r="H4212" s="10" t="s">
        <v>9467</v>
      </c>
    </row>
    <row r="4213" spans="1:8">
      <c r="A4213" s="6"/>
      <c r="B4213" s="7"/>
      <c r="C4213" s="12"/>
      <c r="D4213" s="7"/>
      <c r="E4213" s="12"/>
      <c r="F4213" s="20"/>
      <c r="G4213" s="9" t="s">
        <v>9469</v>
      </c>
      <c r="H4213" s="10" t="s">
        <v>6379</v>
      </c>
    </row>
    <row r="4214" spans="1:8">
      <c r="A4214" s="6"/>
      <c r="B4214" s="7"/>
      <c r="C4214" s="12"/>
      <c r="D4214" s="7"/>
      <c r="E4214" s="12"/>
      <c r="F4214" s="20"/>
      <c r="G4214" s="9" t="s">
        <v>9470</v>
      </c>
      <c r="H4214" s="10" t="s">
        <v>5813</v>
      </c>
    </row>
    <row r="4215" spans="1:8">
      <c r="A4215" s="6"/>
      <c r="B4215" s="7"/>
      <c r="C4215" s="12"/>
      <c r="D4215" s="7"/>
      <c r="E4215" s="12"/>
      <c r="F4215" s="20"/>
      <c r="G4215" s="9" t="s">
        <v>9472</v>
      </c>
      <c r="H4215" s="10" t="s">
        <v>9471</v>
      </c>
    </row>
    <row r="4216" spans="1:8">
      <c r="A4216" s="6"/>
      <c r="B4216" s="7"/>
      <c r="C4216" s="12"/>
      <c r="D4216" s="7"/>
      <c r="E4216" s="12"/>
      <c r="F4216" s="20"/>
      <c r="G4216" s="9" t="s">
        <v>9474</v>
      </c>
      <c r="H4216" s="10" t="s">
        <v>9473</v>
      </c>
    </row>
    <row r="4217" spans="1:8">
      <c r="A4217" s="6"/>
      <c r="B4217" s="7"/>
      <c r="C4217" s="12"/>
      <c r="D4217" s="7"/>
      <c r="E4217" s="12"/>
      <c r="F4217" s="20"/>
      <c r="G4217" s="9" t="s">
        <v>9476</v>
      </c>
      <c r="H4217" s="10" t="s">
        <v>9475</v>
      </c>
    </row>
    <row r="4218" spans="1:8">
      <c r="A4218" s="6"/>
      <c r="B4218" s="7"/>
      <c r="C4218" s="12"/>
      <c r="D4218" s="7"/>
      <c r="E4218" s="12"/>
      <c r="F4218" s="20"/>
      <c r="G4218" s="9" t="s">
        <v>9478</v>
      </c>
      <c r="H4218" s="10" t="s">
        <v>9477</v>
      </c>
    </row>
    <row r="4219" spans="1:8">
      <c r="A4219" s="6"/>
      <c r="B4219" s="7"/>
      <c r="C4219" s="12"/>
      <c r="D4219" s="7"/>
      <c r="E4219" s="12"/>
      <c r="F4219" s="20"/>
      <c r="G4219" s="9" t="s">
        <v>9480</v>
      </c>
      <c r="H4219" s="10" t="s">
        <v>9479</v>
      </c>
    </row>
    <row r="4220" spans="1:8">
      <c r="A4220" s="6"/>
      <c r="B4220" s="7"/>
      <c r="C4220" s="12"/>
      <c r="D4220" s="7"/>
      <c r="E4220" s="12"/>
      <c r="F4220" s="20"/>
      <c r="G4220" s="9" t="s">
        <v>9482</v>
      </c>
      <c r="H4220" s="10" t="s">
        <v>9481</v>
      </c>
    </row>
    <row r="4221" spans="1:8">
      <c r="A4221" s="6"/>
      <c r="B4221" s="7"/>
      <c r="C4221" s="12"/>
      <c r="D4221" s="7"/>
      <c r="E4221" s="12"/>
      <c r="F4221" s="20"/>
      <c r="G4221" s="9" t="s">
        <v>9484</v>
      </c>
      <c r="H4221" s="10" t="s">
        <v>9483</v>
      </c>
    </row>
    <row r="4222" spans="1:8">
      <c r="A4222" s="6"/>
      <c r="B4222" s="7"/>
      <c r="C4222" s="12"/>
      <c r="D4222" s="7"/>
      <c r="E4222" s="12"/>
      <c r="F4222" s="20"/>
      <c r="G4222" s="9" t="s">
        <v>9486</v>
      </c>
      <c r="H4222" s="10" t="s">
        <v>9485</v>
      </c>
    </row>
    <row r="4223" spans="1:8">
      <c r="A4223" s="6"/>
      <c r="B4223" s="7"/>
      <c r="C4223" s="12"/>
      <c r="D4223" s="7"/>
      <c r="E4223" s="12"/>
      <c r="F4223" s="20"/>
      <c r="G4223" s="9" t="s">
        <v>9487</v>
      </c>
      <c r="H4223" s="10" t="s">
        <v>5987</v>
      </c>
    </row>
    <row r="4224" spans="1:8">
      <c r="A4224" s="6"/>
      <c r="B4224" s="7"/>
      <c r="C4224" s="12"/>
      <c r="D4224" s="7"/>
      <c r="E4224" s="12"/>
      <c r="F4224" s="20"/>
      <c r="G4224" s="9" t="s">
        <v>9489</v>
      </c>
      <c r="H4224" s="10" t="s">
        <v>9488</v>
      </c>
    </row>
    <row r="4225" spans="1:8">
      <c r="A4225" s="6"/>
      <c r="B4225" s="7"/>
      <c r="C4225" s="12"/>
      <c r="D4225" s="7"/>
      <c r="E4225" s="12"/>
      <c r="F4225" s="20"/>
      <c r="G4225" s="9" t="s">
        <v>9491</v>
      </c>
      <c r="H4225" s="10" t="s">
        <v>9490</v>
      </c>
    </row>
    <row r="4226" spans="1:8">
      <c r="A4226" s="6"/>
      <c r="B4226" s="7"/>
      <c r="C4226" s="12"/>
      <c r="D4226" s="7"/>
      <c r="E4226" s="12"/>
      <c r="F4226" s="20"/>
      <c r="G4226" s="9" t="s">
        <v>9492</v>
      </c>
      <c r="H4226" s="10" t="s">
        <v>3245</v>
      </c>
    </row>
    <row r="4227" spans="1:8">
      <c r="A4227" s="6"/>
      <c r="B4227" s="7"/>
      <c r="C4227" s="12"/>
      <c r="D4227" s="7"/>
      <c r="E4227" s="12"/>
      <c r="F4227" s="20"/>
      <c r="G4227" s="9" t="s">
        <v>9494</v>
      </c>
      <c r="H4227" s="10" t="s">
        <v>9493</v>
      </c>
    </row>
    <row r="4228" spans="1:8">
      <c r="A4228" s="6"/>
      <c r="B4228" s="7"/>
      <c r="C4228" s="12"/>
      <c r="D4228" s="7"/>
      <c r="E4228" s="12"/>
      <c r="F4228" s="20"/>
      <c r="G4228" s="9" t="s">
        <v>9496</v>
      </c>
      <c r="H4228" s="10" t="s">
        <v>9495</v>
      </c>
    </row>
    <row r="4229" spans="1:8">
      <c r="A4229" s="6"/>
      <c r="B4229" s="7"/>
      <c r="C4229" s="12"/>
      <c r="D4229" s="7"/>
      <c r="E4229" s="12"/>
      <c r="F4229" s="20"/>
      <c r="G4229" s="78" t="s">
        <v>9497</v>
      </c>
      <c r="H4229" s="10" t="s">
        <v>5454</v>
      </c>
    </row>
    <row r="4230" spans="1:8">
      <c r="A4230" s="6"/>
      <c r="B4230" s="7"/>
      <c r="C4230" s="12"/>
      <c r="D4230" s="7"/>
      <c r="E4230" s="12"/>
      <c r="F4230" s="20"/>
      <c r="G4230" s="78" t="s">
        <v>9498</v>
      </c>
      <c r="H4230" s="10" t="s">
        <v>3122</v>
      </c>
    </row>
    <row r="4231" spans="1:8">
      <c r="A4231" s="6"/>
      <c r="B4231" s="7"/>
      <c r="C4231" s="12"/>
      <c r="D4231" s="7"/>
      <c r="E4231" s="12"/>
      <c r="F4231" s="20"/>
      <c r="G4231" s="78" t="s">
        <v>9499</v>
      </c>
      <c r="H4231" s="10" t="s">
        <v>3598</v>
      </c>
    </row>
    <row r="4232" spans="1:8">
      <c r="A4232" s="6"/>
      <c r="B4232" s="7"/>
      <c r="C4232" s="12"/>
      <c r="D4232" s="7"/>
      <c r="E4232" s="12"/>
      <c r="F4232" s="20"/>
      <c r="G4232" s="78" t="s">
        <v>9501</v>
      </c>
      <c r="H4232" s="10" t="s">
        <v>9500</v>
      </c>
    </row>
    <row r="4233" spans="1:8">
      <c r="A4233" s="6"/>
      <c r="B4233" s="7"/>
      <c r="C4233" s="12"/>
      <c r="D4233" s="7"/>
      <c r="E4233" s="12"/>
      <c r="F4233" s="20"/>
      <c r="G4233" s="9" t="s">
        <v>9503</v>
      </c>
      <c r="H4233" s="10" t="s">
        <v>9502</v>
      </c>
    </row>
    <row r="4234" spans="1:8">
      <c r="A4234" s="6"/>
      <c r="B4234" s="7"/>
      <c r="C4234" s="12"/>
      <c r="D4234" s="7"/>
      <c r="E4234" s="12"/>
      <c r="F4234" s="20"/>
      <c r="G4234" s="9" t="s">
        <v>9504</v>
      </c>
      <c r="H4234" s="10" t="s">
        <v>3110</v>
      </c>
    </row>
    <row r="4235" spans="1:8">
      <c r="A4235" s="6"/>
      <c r="B4235" s="7"/>
      <c r="C4235" s="12"/>
      <c r="D4235" s="7"/>
      <c r="E4235" s="12"/>
      <c r="F4235" s="20"/>
      <c r="G4235" s="9" t="s">
        <v>9506</v>
      </c>
      <c r="H4235" s="10" t="s">
        <v>9505</v>
      </c>
    </row>
    <row r="4236" spans="1:8">
      <c r="A4236" s="6"/>
      <c r="B4236" s="7"/>
      <c r="C4236" s="12"/>
      <c r="D4236" s="7"/>
      <c r="E4236" s="12"/>
      <c r="F4236" s="20"/>
      <c r="G4236" s="9" t="s">
        <v>9508</v>
      </c>
      <c r="H4236" s="10" t="s">
        <v>9507</v>
      </c>
    </row>
    <row r="4237" spans="1:8">
      <c r="A4237" s="6"/>
      <c r="B4237" s="7"/>
      <c r="C4237" s="12"/>
      <c r="D4237" s="7"/>
      <c r="E4237" s="12"/>
      <c r="F4237" s="20"/>
      <c r="G4237" s="9" t="s">
        <v>9510</v>
      </c>
      <c r="H4237" s="10" t="s">
        <v>9509</v>
      </c>
    </row>
    <row r="4238" spans="1:8">
      <c r="A4238" s="6"/>
      <c r="B4238" s="7"/>
      <c r="C4238" s="12"/>
      <c r="D4238" s="7"/>
      <c r="E4238" s="12"/>
      <c r="F4238" s="20"/>
      <c r="G4238" s="9" t="s">
        <v>9512</v>
      </c>
      <c r="H4238" s="10" t="s">
        <v>9511</v>
      </c>
    </row>
    <row r="4239" spans="1:8">
      <c r="A4239" s="6"/>
      <c r="B4239" s="7"/>
      <c r="C4239" s="12"/>
      <c r="D4239" s="7"/>
      <c r="E4239" s="12"/>
      <c r="F4239" s="20"/>
      <c r="G4239" s="9" t="s">
        <v>9513</v>
      </c>
      <c r="H4239" s="10" t="s">
        <v>3080</v>
      </c>
    </row>
    <row r="4240" spans="1:8">
      <c r="A4240" s="17"/>
      <c r="B4240" s="14"/>
      <c r="C4240" s="18"/>
      <c r="D4240" s="14"/>
      <c r="E4240" s="18"/>
      <c r="F4240" s="24"/>
      <c r="G4240" s="15" t="s">
        <v>9515</v>
      </c>
      <c r="H4240" s="16" t="s">
        <v>9514</v>
      </c>
    </row>
    <row r="4241" spans="1:8">
      <c r="A4241" s="6"/>
      <c r="B4241" s="7"/>
      <c r="C4241" s="12"/>
      <c r="D4241" s="7"/>
      <c r="E4241" s="12"/>
      <c r="F4241" s="20"/>
      <c r="G4241" s="9" t="s">
        <v>9517</v>
      </c>
      <c r="H4241" s="10" t="s">
        <v>9516</v>
      </c>
    </row>
    <row r="4242" spans="1:8">
      <c r="A4242" s="6"/>
      <c r="B4242" s="7"/>
      <c r="C4242" s="12"/>
      <c r="D4242" s="7"/>
      <c r="E4242" s="12"/>
      <c r="F4242" s="20"/>
      <c r="G4242" s="9" t="s">
        <v>9519</v>
      </c>
      <c r="H4242" s="10" t="s">
        <v>9518</v>
      </c>
    </row>
    <row r="4243" spans="1:8">
      <c r="A4243" s="6"/>
      <c r="B4243" s="7"/>
      <c r="C4243" s="12"/>
      <c r="D4243" s="7"/>
      <c r="E4243" s="12"/>
      <c r="F4243" s="20"/>
      <c r="G4243" s="9" t="s">
        <v>9520</v>
      </c>
      <c r="H4243" s="10" t="s">
        <v>8202</v>
      </c>
    </row>
    <row r="4244" spans="1:8">
      <c r="A4244" s="6"/>
      <c r="B4244" s="7"/>
      <c r="C4244" s="12"/>
      <c r="D4244" s="7"/>
      <c r="E4244" s="12"/>
      <c r="F4244" s="20"/>
      <c r="G4244" s="9" t="s">
        <v>9522</v>
      </c>
      <c r="H4244" s="10" t="s">
        <v>9521</v>
      </c>
    </row>
    <row r="4245" spans="1:8">
      <c r="A4245" s="6"/>
      <c r="B4245" s="7"/>
      <c r="C4245" s="12"/>
      <c r="D4245" s="7"/>
      <c r="E4245" s="12"/>
      <c r="F4245" s="20"/>
      <c r="G4245" s="9" t="s">
        <v>9523</v>
      </c>
      <c r="H4245" s="10" t="s">
        <v>5391</v>
      </c>
    </row>
    <row r="4246" spans="1:8">
      <c r="A4246" s="6"/>
      <c r="B4246" s="7"/>
      <c r="C4246" s="12"/>
      <c r="D4246" s="7"/>
      <c r="E4246" s="12"/>
      <c r="F4246" s="20"/>
      <c r="G4246" s="9" t="s">
        <v>9525</v>
      </c>
      <c r="H4246" s="10" t="s">
        <v>9524</v>
      </c>
    </row>
    <row r="4247" spans="1:8">
      <c r="A4247" s="6"/>
      <c r="B4247" s="7"/>
      <c r="C4247" s="12"/>
      <c r="D4247" s="7"/>
      <c r="E4247" s="12"/>
      <c r="F4247" s="20"/>
      <c r="G4247" s="9" t="s">
        <v>9527</v>
      </c>
      <c r="H4247" s="10" t="s">
        <v>9526</v>
      </c>
    </row>
    <row r="4248" spans="1:8">
      <c r="A4248" s="6"/>
      <c r="B4248" s="7"/>
      <c r="C4248" s="12"/>
      <c r="D4248" s="7"/>
      <c r="E4248" s="12"/>
      <c r="F4248" s="20"/>
      <c r="G4248" s="9" t="s">
        <v>9529</v>
      </c>
      <c r="H4248" s="10" t="s">
        <v>9528</v>
      </c>
    </row>
    <row r="4249" spans="1:8">
      <c r="A4249" s="6"/>
      <c r="B4249" s="7"/>
      <c r="C4249" s="12"/>
      <c r="D4249" s="7"/>
      <c r="E4249" s="12"/>
      <c r="F4249" s="20"/>
      <c r="G4249" s="9" t="s">
        <v>9531</v>
      </c>
      <c r="H4249" s="10" t="s">
        <v>9530</v>
      </c>
    </row>
    <row r="4250" spans="1:8">
      <c r="A4250" s="6"/>
      <c r="B4250" s="7"/>
      <c r="C4250" s="12"/>
      <c r="D4250" s="7"/>
      <c r="E4250" s="12"/>
      <c r="F4250" s="20"/>
      <c r="G4250" s="9" t="s">
        <v>9533</v>
      </c>
      <c r="H4250" s="10" t="s">
        <v>9532</v>
      </c>
    </row>
    <row r="4251" spans="1:8">
      <c r="A4251" s="6"/>
      <c r="B4251" s="7"/>
      <c r="C4251" s="12"/>
      <c r="D4251" s="7"/>
      <c r="E4251" s="12"/>
      <c r="F4251" s="20"/>
      <c r="G4251" s="9" t="s">
        <v>9534</v>
      </c>
      <c r="H4251" s="10" t="s">
        <v>1977</v>
      </c>
    </row>
    <row r="4252" spans="1:8">
      <c r="A4252" s="6"/>
      <c r="B4252" s="7"/>
      <c r="C4252" s="12"/>
      <c r="D4252" s="7"/>
      <c r="E4252" s="12"/>
      <c r="F4252" s="20"/>
      <c r="G4252" s="9" t="s">
        <v>9536</v>
      </c>
      <c r="H4252" s="10" t="s">
        <v>9535</v>
      </c>
    </row>
    <row r="4253" spans="1:8">
      <c r="A4253" s="6"/>
      <c r="B4253" s="7"/>
      <c r="C4253" s="12"/>
      <c r="D4253" s="7"/>
      <c r="E4253" s="12"/>
      <c r="F4253" s="20"/>
      <c r="G4253" s="9" t="s">
        <v>9538</v>
      </c>
      <c r="H4253" s="10" t="s">
        <v>9537</v>
      </c>
    </row>
    <row r="4254" spans="1:8">
      <c r="A4254" s="6"/>
      <c r="B4254" s="7"/>
      <c r="C4254" s="12"/>
      <c r="D4254" s="7"/>
      <c r="E4254" s="12"/>
      <c r="F4254" s="20"/>
      <c r="G4254" s="9" t="s">
        <v>9540</v>
      </c>
      <c r="H4254" s="10" t="s">
        <v>9539</v>
      </c>
    </row>
    <row r="4255" spans="1:8">
      <c r="A4255" s="6"/>
      <c r="B4255" s="7"/>
      <c r="C4255" s="12"/>
      <c r="D4255" s="7"/>
      <c r="E4255" s="12"/>
      <c r="F4255" s="20"/>
      <c r="G4255" s="9" t="s">
        <v>9542</v>
      </c>
      <c r="H4255" s="10" t="s">
        <v>9541</v>
      </c>
    </row>
    <row r="4256" spans="1:8">
      <c r="A4256" s="6"/>
      <c r="B4256" s="7"/>
      <c r="C4256" s="12"/>
      <c r="D4256" s="7"/>
      <c r="E4256" s="12"/>
      <c r="F4256" s="20"/>
      <c r="G4256" s="9" t="s">
        <v>9544</v>
      </c>
      <c r="H4256" s="10" t="s">
        <v>9543</v>
      </c>
    </row>
    <row r="4257" spans="1:8">
      <c r="A4257" s="6"/>
      <c r="B4257" s="7"/>
      <c r="C4257" s="12"/>
      <c r="D4257" s="7"/>
      <c r="E4257" s="12"/>
      <c r="F4257" s="20"/>
      <c r="G4257" s="9" t="s">
        <v>9545</v>
      </c>
      <c r="H4257" s="10" t="s">
        <v>8112</v>
      </c>
    </row>
    <row r="4258" spans="1:8">
      <c r="A4258" s="6"/>
      <c r="B4258" s="7"/>
      <c r="C4258" s="12"/>
      <c r="D4258" s="7"/>
      <c r="E4258" s="12"/>
      <c r="F4258" s="20"/>
      <c r="G4258" s="9" t="s">
        <v>9547</v>
      </c>
      <c r="H4258" s="10" t="s">
        <v>9546</v>
      </c>
    </row>
    <row r="4259" spans="1:8">
      <c r="A4259" s="6"/>
      <c r="B4259" s="7"/>
      <c r="C4259" s="12"/>
      <c r="D4259" s="7"/>
      <c r="E4259" s="12"/>
      <c r="F4259" s="20"/>
      <c r="G4259" s="9" t="s">
        <v>9548</v>
      </c>
      <c r="H4259" s="10" t="s">
        <v>23086</v>
      </c>
    </row>
    <row r="4260" spans="1:8">
      <c r="A4260" s="6"/>
      <c r="B4260" s="7"/>
      <c r="C4260" s="12"/>
      <c r="D4260" s="7"/>
      <c r="E4260" s="12"/>
      <c r="F4260" s="20"/>
      <c r="G4260" s="9" t="s">
        <v>9550</v>
      </c>
      <c r="H4260" s="16" t="s">
        <v>9549</v>
      </c>
    </row>
    <row r="4261" spans="1:8">
      <c r="A4261" s="6"/>
      <c r="B4261" s="7"/>
      <c r="C4261" s="12"/>
      <c r="D4261" s="7"/>
      <c r="E4261" s="12"/>
      <c r="F4261" s="20"/>
      <c r="G4261" s="9" t="s">
        <v>9552</v>
      </c>
      <c r="H4261" s="16" t="s">
        <v>9551</v>
      </c>
    </row>
    <row r="4262" spans="1:8">
      <c r="A4262" s="6"/>
      <c r="B4262" s="7"/>
      <c r="C4262" s="12"/>
      <c r="D4262" s="7"/>
      <c r="E4262" s="12"/>
      <c r="F4262" s="20"/>
      <c r="G4262" s="9" t="s">
        <v>9554</v>
      </c>
      <c r="H4262" s="10" t="s">
        <v>9553</v>
      </c>
    </row>
    <row r="4263" spans="1:8">
      <c r="A4263" s="6"/>
      <c r="B4263" s="7"/>
      <c r="C4263" s="12"/>
      <c r="D4263" s="7"/>
      <c r="E4263" s="12"/>
      <c r="F4263" s="20"/>
      <c r="G4263" s="9" t="s">
        <v>9555</v>
      </c>
      <c r="H4263" s="10" t="s">
        <v>4711</v>
      </c>
    </row>
    <row r="4264" spans="1:8">
      <c r="A4264" s="6"/>
      <c r="B4264" s="7"/>
      <c r="C4264" s="12"/>
      <c r="D4264" s="7"/>
      <c r="E4264" s="12"/>
      <c r="F4264" s="20"/>
      <c r="G4264" s="9" t="s">
        <v>9557</v>
      </c>
      <c r="H4264" s="10" t="s">
        <v>9556</v>
      </c>
    </row>
    <row r="4265" spans="1:8">
      <c r="A4265" s="6"/>
      <c r="B4265" s="7"/>
      <c r="C4265" s="12"/>
      <c r="D4265" s="7"/>
      <c r="E4265" s="12"/>
      <c r="F4265" s="20"/>
      <c r="G4265" s="9" t="s">
        <v>9559</v>
      </c>
      <c r="H4265" s="10" t="s">
        <v>9558</v>
      </c>
    </row>
    <row r="4266" spans="1:8">
      <c r="A4266" s="6"/>
      <c r="B4266" s="7"/>
      <c r="C4266" s="12"/>
      <c r="D4266" s="7"/>
      <c r="E4266" s="12"/>
      <c r="F4266" s="20"/>
      <c r="G4266" s="9" t="s">
        <v>9560</v>
      </c>
      <c r="H4266" s="10" t="s">
        <v>7604</v>
      </c>
    </row>
    <row r="4267" spans="1:8">
      <c r="A4267" s="6"/>
      <c r="B4267" s="7"/>
      <c r="C4267" s="12"/>
      <c r="D4267" s="7"/>
      <c r="E4267" s="12"/>
      <c r="F4267" s="20"/>
      <c r="G4267" s="9" t="s">
        <v>9561</v>
      </c>
      <c r="H4267" s="16" t="s">
        <v>2993</v>
      </c>
    </row>
    <row r="4268" spans="1:8">
      <c r="A4268" s="6"/>
      <c r="B4268" s="7"/>
      <c r="C4268" s="12"/>
      <c r="D4268" s="7"/>
      <c r="E4268" s="12"/>
      <c r="F4268" s="20"/>
      <c r="G4268" s="9" t="s">
        <v>9563</v>
      </c>
      <c r="H4268" s="16" t="s">
        <v>9562</v>
      </c>
    </row>
    <row r="4269" spans="1:8">
      <c r="A4269" s="6"/>
      <c r="B4269" s="7"/>
      <c r="C4269" s="12"/>
      <c r="D4269" s="7"/>
      <c r="E4269" s="12"/>
      <c r="F4269" s="20"/>
      <c r="G4269" s="9" t="s">
        <v>9565</v>
      </c>
      <c r="H4269" s="16" t="s">
        <v>9564</v>
      </c>
    </row>
    <row r="4270" spans="1:8">
      <c r="A4270" s="6"/>
      <c r="B4270" s="7"/>
      <c r="C4270" s="12"/>
      <c r="D4270" s="7"/>
      <c r="E4270" s="12"/>
      <c r="F4270" s="20"/>
      <c r="G4270" s="9" t="s">
        <v>9566</v>
      </c>
      <c r="H4270" s="16" t="s">
        <v>5387</v>
      </c>
    </row>
    <row r="4271" spans="1:8">
      <c r="A4271" s="6"/>
      <c r="B4271" s="7"/>
      <c r="C4271" s="12"/>
      <c r="D4271" s="7"/>
      <c r="E4271" s="12"/>
      <c r="F4271" s="20"/>
      <c r="G4271" s="9" t="s">
        <v>9568</v>
      </c>
      <c r="H4271" s="16" t="s">
        <v>9567</v>
      </c>
    </row>
    <row r="4272" spans="1:8">
      <c r="A4272" s="6"/>
      <c r="B4272" s="7"/>
      <c r="C4272" s="12"/>
      <c r="D4272" s="7"/>
      <c r="E4272" s="12"/>
      <c r="F4272" s="20"/>
      <c r="G4272" s="9" t="s">
        <v>9570</v>
      </c>
      <c r="H4272" s="16" t="s">
        <v>9569</v>
      </c>
    </row>
    <row r="4273" spans="1:8">
      <c r="A4273" s="6"/>
      <c r="B4273" s="7"/>
      <c r="C4273" s="12"/>
      <c r="D4273" s="7"/>
      <c r="E4273" s="12"/>
      <c r="F4273" s="20"/>
      <c r="G4273" s="9" t="s">
        <v>9571</v>
      </c>
      <c r="H4273" s="10" t="s">
        <v>2475</v>
      </c>
    </row>
    <row r="4274" spans="1:8">
      <c r="A4274" s="6"/>
      <c r="B4274" s="7"/>
      <c r="C4274" s="12"/>
      <c r="D4274" s="7"/>
      <c r="E4274" s="12"/>
      <c r="F4274" s="20"/>
      <c r="G4274" s="9" t="s">
        <v>9572</v>
      </c>
      <c r="H4274" s="10" t="s">
        <v>1817</v>
      </c>
    </row>
    <row r="4275" spans="1:8">
      <c r="A4275" s="6"/>
      <c r="B4275" s="7"/>
      <c r="C4275" s="12"/>
      <c r="D4275" s="7"/>
      <c r="E4275" s="12"/>
      <c r="F4275" s="20"/>
      <c r="G4275" s="9" t="s">
        <v>9573</v>
      </c>
      <c r="H4275" s="10" t="s">
        <v>3141</v>
      </c>
    </row>
    <row r="4276" spans="1:8">
      <c r="A4276" s="6"/>
      <c r="B4276" s="7"/>
      <c r="C4276" s="12"/>
      <c r="D4276" s="7"/>
      <c r="E4276" s="12"/>
      <c r="F4276" s="20"/>
      <c r="G4276" s="9" t="s">
        <v>9575</v>
      </c>
      <c r="H4276" s="16" t="s">
        <v>9574</v>
      </c>
    </row>
    <row r="4277" spans="1:8">
      <c r="A4277" s="6"/>
      <c r="B4277" s="7"/>
      <c r="C4277" s="12"/>
      <c r="D4277" s="7"/>
      <c r="E4277" s="12"/>
      <c r="F4277" s="20"/>
      <c r="G4277" s="9" t="s">
        <v>9576</v>
      </c>
      <c r="H4277" s="10" t="s">
        <v>4174</v>
      </c>
    </row>
    <row r="4278" spans="1:8">
      <c r="A4278" s="6"/>
      <c r="B4278" s="7"/>
      <c r="C4278" s="12"/>
      <c r="D4278" s="7"/>
      <c r="E4278" s="12"/>
      <c r="F4278" s="20"/>
      <c r="G4278" s="9" t="s">
        <v>9578</v>
      </c>
      <c r="H4278" s="10" t="s">
        <v>9577</v>
      </c>
    </row>
    <row r="4279" spans="1:8">
      <c r="A4279" s="6"/>
      <c r="B4279" s="7"/>
      <c r="C4279" s="12"/>
      <c r="D4279" s="7"/>
      <c r="E4279" s="12"/>
      <c r="F4279" s="20"/>
      <c r="G4279" s="9" t="s">
        <v>9580</v>
      </c>
      <c r="H4279" s="10" t="s">
        <v>23087</v>
      </c>
    </row>
    <row r="4280" spans="1:8">
      <c r="A4280" s="6"/>
      <c r="B4280" s="7"/>
      <c r="C4280" s="12"/>
      <c r="D4280" s="7"/>
      <c r="E4280" s="12"/>
      <c r="F4280" s="20"/>
      <c r="G4280" s="9" t="s">
        <v>9582</v>
      </c>
      <c r="H4280" s="10" t="s">
        <v>23088</v>
      </c>
    </row>
    <row r="4281" spans="1:8">
      <c r="A4281" s="6"/>
      <c r="B4281" s="7"/>
      <c r="C4281" s="12"/>
      <c r="D4281" s="7"/>
      <c r="E4281" s="12"/>
      <c r="F4281" s="20"/>
      <c r="G4281" s="9" t="s">
        <v>9583</v>
      </c>
      <c r="H4281" s="10" t="s">
        <v>9208</v>
      </c>
    </row>
    <row r="4282" spans="1:8">
      <c r="A4282" s="6"/>
      <c r="B4282" s="7"/>
      <c r="C4282" s="12"/>
      <c r="D4282" s="7"/>
      <c r="E4282" s="12"/>
      <c r="F4282" s="20"/>
      <c r="G4282" s="9" t="s">
        <v>9585</v>
      </c>
      <c r="H4282" s="10" t="s">
        <v>23089</v>
      </c>
    </row>
    <row r="4283" spans="1:8">
      <c r="A4283" s="6"/>
      <c r="B4283" s="7"/>
      <c r="C4283" s="12"/>
      <c r="D4283" s="7"/>
      <c r="E4283" s="12"/>
      <c r="F4283" s="20"/>
      <c r="G4283" s="9" t="s">
        <v>9586</v>
      </c>
      <c r="H4283" s="10" t="s">
        <v>2000</v>
      </c>
    </row>
    <row r="4284" spans="1:8">
      <c r="A4284" s="6"/>
      <c r="B4284" s="7"/>
      <c r="C4284" s="12"/>
      <c r="D4284" s="7"/>
      <c r="E4284" s="12"/>
      <c r="F4284" s="20"/>
      <c r="G4284" s="9" t="s">
        <v>9588</v>
      </c>
      <c r="H4284" s="10" t="s">
        <v>23090</v>
      </c>
    </row>
    <row r="4285" spans="1:8">
      <c r="A4285" s="6"/>
      <c r="B4285" s="7"/>
      <c r="C4285" s="12"/>
      <c r="D4285" s="7"/>
      <c r="E4285" s="12"/>
      <c r="F4285" s="20"/>
      <c r="G4285" s="9" t="s">
        <v>9590</v>
      </c>
      <c r="H4285" s="10" t="s">
        <v>9210</v>
      </c>
    </row>
    <row r="4286" spans="1:8">
      <c r="A4286" s="6"/>
      <c r="B4286" s="7"/>
      <c r="C4286" s="12"/>
      <c r="D4286" s="7"/>
      <c r="E4286" s="12"/>
      <c r="F4286" s="20"/>
      <c r="G4286" s="9" t="s">
        <v>9592</v>
      </c>
      <c r="H4286" s="10" t="s">
        <v>9212</v>
      </c>
    </row>
    <row r="4287" spans="1:8">
      <c r="A4287" s="6"/>
      <c r="B4287" s="7"/>
      <c r="C4287" s="12"/>
      <c r="D4287" s="7"/>
      <c r="E4287" s="12"/>
      <c r="F4287" s="20"/>
      <c r="G4287" s="9" t="s">
        <v>9594</v>
      </c>
      <c r="H4287" s="10" t="s">
        <v>9214</v>
      </c>
    </row>
    <row r="4288" spans="1:8">
      <c r="A4288" s="6"/>
      <c r="B4288" s="7"/>
      <c r="C4288" s="12"/>
      <c r="D4288" s="7"/>
      <c r="E4288" s="12"/>
      <c r="F4288" s="20"/>
      <c r="G4288" s="9" t="s">
        <v>9596</v>
      </c>
      <c r="H4288" s="10" t="s">
        <v>2221</v>
      </c>
    </row>
    <row r="4289" spans="1:8">
      <c r="A4289" s="6"/>
      <c r="B4289" s="7"/>
      <c r="C4289" s="12"/>
      <c r="D4289" s="7"/>
      <c r="E4289" s="12"/>
      <c r="F4289" s="20"/>
      <c r="G4289" s="9" t="s">
        <v>9598</v>
      </c>
      <c r="H4289" s="10" t="s">
        <v>9217</v>
      </c>
    </row>
    <row r="4290" spans="1:8">
      <c r="A4290" s="6"/>
      <c r="B4290" s="7"/>
      <c r="C4290" s="12"/>
      <c r="D4290" s="7"/>
      <c r="E4290" s="12"/>
      <c r="F4290" s="20"/>
      <c r="G4290" s="9" t="s">
        <v>9600</v>
      </c>
      <c r="H4290" s="10" t="s">
        <v>9599</v>
      </c>
    </row>
    <row r="4291" spans="1:8">
      <c r="A4291" s="6"/>
      <c r="B4291" s="7"/>
      <c r="C4291" s="12"/>
      <c r="D4291" s="7"/>
      <c r="E4291" s="12"/>
      <c r="F4291" s="20"/>
      <c r="G4291" s="9" t="s">
        <v>9602</v>
      </c>
      <c r="H4291" s="10" t="s">
        <v>9219</v>
      </c>
    </row>
    <row r="4292" spans="1:8">
      <c r="A4292" s="6"/>
      <c r="B4292" s="7"/>
      <c r="C4292" s="12"/>
      <c r="D4292" s="7"/>
      <c r="E4292" s="12"/>
      <c r="F4292" s="20"/>
      <c r="G4292" s="9" t="s">
        <v>9604</v>
      </c>
      <c r="H4292" s="10" t="s">
        <v>9603</v>
      </c>
    </row>
    <row r="4293" spans="1:8">
      <c r="A4293" s="6"/>
      <c r="B4293" s="7"/>
      <c r="C4293" s="12"/>
      <c r="D4293" s="7"/>
      <c r="E4293" s="12"/>
      <c r="F4293" s="20"/>
      <c r="G4293" s="9" t="s">
        <v>9606</v>
      </c>
      <c r="H4293" s="10" t="s">
        <v>9605</v>
      </c>
    </row>
    <row r="4294" spans="1:8">
      <c r="A4294" s="6"/>
      <c r="B4294" s="7"/>
      <c r="C4294" s="12"/>
      <c r="D4294" s="7"/>
      <c r="E4294" s="12"/>
      <c r="F4294" s="20"/>
      <c r="G4294" s="9" t="s">
        <v>9608</v>
      </c>
      <c r="H4294" s="10" t="s">
        <v>9607</v>
      </c>
    </row>
    <row r="4295" spans="1:8">
      <c r="A4295" s="6"/>
      <c r="B4295" s="7"/>
      <c r="C4295" s="12"/>
      <c r="D4295" s="7"/>
      <c r="E4295" s="12"/>
      <c r="F4295" s="20"/>
      <c r="G4295" s="9" t="s">
        <v>9609</v>
      </c>
      <c r="H4295" s="10" t="s">
        <v>4603</v>
      </c>
    </row>
    <row r="4296" spans="1:8">
      <c r="A4296" s="6"/>
      <c r="B4296" s="7"/>
      <c r="C4296" s="12"/>
      <c r="D4296" s="7"/>
      <c r="E4296" s="12"/>
      <c r="F4296" s="20"/>
      <c r="G4296" s="9" t="s">
        <v>9611</v>
      </c>
      <c r="H4296" s="10" t="s">
        <v>9222</v>
      </c>
    </row>
    <row r="4297" spans="1:8">
      <c r="A4297" s="6"/>
      <c r="B4297" s="7"/>
      <c r="C4297" s="12"/>
      <c r="D4297" s="7"/>
      <c r="E4297" s="12"/>
      <c r="F4297" s="20"/>
      <c r="G4297" s="9" t="s">
        <v>9613</v>
      </c>
      <c r="H4297" s="10" t="s">
        <v>23091</v>
      </c>
    </row>
    <row r="4298" spans="1:8">
      <c r="A4298" s="6"/>
      <c r="B4298" s="7"/>
      <c r="C4298" s="12"/>
      <c r="D4298" s="7"/>
      <c r="E4298" s="12"/>
      <c r="F4298" s="20"/>
      <c r="G4298" s="9" t="s">
        <v>9615</v>
      </c>
      <c r="H4298" s="10" t="s">
        <v>6815</v>
      </c>
    </row>
    <row r="4299" spans="1:8">
      <c r="A4299" s="6"/>
      <c r="B4299" s="7"/>
      <c r="C4299" s="12"/>
      <c r="D4299" s="7"/>
      <c r="E4299" s="12"/>
      <c r="F4299" s="20"/>
      <c r="G4299" s="9" t="s">
        <v>9617</v>
      </c>
      <c r="H4299" s="10" t="s">
        <v>9616</v>
      </c>
    </row>
    <row r="4300" spans="1:8">
      <c r="A4300" s="6"/>
      <c r="B4300" s="7"/>
      <c r="C4300" s="12"/>
      <c r="D4300" s="7"/>
      <c r="E4300" s="12"/>
      <c r="F4300" s="20"/>
      <c r="G4300" s="78" t="s">
        <v>9619</v>
      </c>
      <c r="H4300" s="10" t="s">
        <v>23092</v>
      </c>
    </row>
    <row r="4301" spans="1:8">
      <c r="A4301" s="6"/>
      <c r="B4301" s="7"/>
      <c r="C4301" s="12"/>
      <c r="D4301" s="7"/>
      <c r="E4301" s="12"/>
      <c r="F4301" s="20"/>
      <c r="G4301" s="78" t="s">
        <v>9621</v>
      </c>
      <c r="H4301" s="10" t="s">
        <v>23093</v>
      </c>
    </row>
    <row r="4302" spans="1:8">
      <c r="A4302" s="6"/>
      <c r="B4302" s="7"/>
      <c r="C4302" s="12"/>
      <c r="D4302" s="7"/>
      <c r="E4302" s="12"/>
      <c r="F4302" s="20"/>
      <c r="G4302" s="9" t="s">
        <v>9641</v>
      </c>
      <c r="H4302" s="10" t="s">
        <v>9640</v>
      </c>
    </row>
    <row r="4303" spans="1:8">
      <c r="A4303" s="6"/>
      <c r="B4303" s="7"/>
      <c r="C4303" s="12"/>
      <c r="D4303" s="7"/>
      <c r="E4303" s="12"/>
      <c r="F4303" s="20"/>
      <c r="G4303" s="9" t="s">
        <v>9643</v>
      </c>
      <c r="H4303" s="10" t="s">
        <v>9642</v>
      </c>
    </row>
    <row r="4304" spans="1:8">
      <c r="A4304" s="6"/>
      <c r="B4304" s="7"/>
      <c r="C4304" s="12"/>
      <c r="D4304" s="7"/>
      <c r="E4304" s="12"/>
      <c r="F4304" s="20"/>
      <c r="G4304" s="9" t="s">
        <v>9645</v>
      </c>
      <c r="H4304" s="10" t="s">
        <v>9644</v>
      </c>
    </row>
    <row r="4305" spans="1:8">
      <c r="A4305" s="6"/>
      <c r="B4305" s="7"/>
      <c r="C4305" s="12"/>
      <c r="D4305" s="7"/>
      <c r="E4305" s="12"/>
      <c r="F4305" s="20"/>
      <c r="G4305" s="15" t="s">
        <v>9647</v>
      </c>
      <c r="H4305" s="10" t="s">
        <v>9646</v>
      </c>
    </row>
    <row r="4306" spans="1:8">
      <c r="A4306" s="6"/>
      <c r="B4306" s="7"/>
      <c r="C4306" s="12"/>
      <c r="D4306" s="7"/>
      <c r="E4306" s="12"/>
      <c r="F4306" s="20"/>
      <c r="G4306" s="15" t="s">
        <v>9649</v>
      </c>
      <c r="H4306" s="10" t="s">
        <v>9648</v>
      </c>
    </row>
    <row r="4307" spans="1:8">
      <c r="A4307" s="6"/>
      <c r="B4307" s="7"/>
      <c r="C4307" s="12"/>
      <c r="D4307" s="7"/>
      <c r="E4307" s="12"/>
      <c r="F4307" s="20"/>
      <c r="G4307" s="9" t="s">
        <v>9651</v>
      </c>
      <c r="H4307" s="10" t="s">
        <v>9650</v>
      </c>
    </row>
    <row r="4308" spans="1:8">
      <c r="A4308" s="6"/>
      <c r="B4308" s="7"/>
      <c r="C4308" s="12"/>
      <c r="D4308" s="7"/>
      <c r="E4308" s="12"/>
      <c r="F4308" s="20"/>
      <c r="G4308" s="15" t="s">
        <v>9653</v>
      </c>
      <c r="H4308" s="10" t="s">
        <v>9652</v>
      </c>
    </row>
    <row r="4309" spans="1:8">
      <c r="A4309" s="6"/>
      <c r="B4309" s="7"/>
      <c r="C4309" s="12"/>
      <c r="D4309" s="7"/>
      <c r="E4309" s="12"/>
      <c r="F4309" s="20"/>
      <c r="G4309" s="9" t="s">
        <v>9655</v>
      </c>
      <c r="H4309" s="10" t="s">
        <v>9654</v>
      </c>
    </row>
    <row r="4310" spans="1:8">
      <c r="A4310" s="6"/>
      <c r="B4310" s="7"/>
      <c r="C4310" s="12"/>
      <c r="D4310" s="7"/>
      <c r="E4310" s="12"/>
      <c r="F4310" s="20"/>
      <c r="G4310" s="9" t="s">
        <v>9657</v>
      </c>
      <c r="H4310" s="10" t="s">
        <v>9656</v>
      </c>
    </row>
    <row r="4311" spans="1:8">
      <c r="A4311" s="6"/>
      <c r="B4311" s="7"/>
      <c r="C4311" s="12"/>
      <c r="D4311" s="7"/>
      <c r="E4311" s="12"/>
      <c r="F4311" s="20"/>
      <c r="G4311" s="9" t="s">
        <v>9659</v>
      </c>
      <c r="H4311" s="10" t="s">
        <v>9658</v>
      </c>
    </row>
    <row r="4312" spans="1:8">
      <c r="A4312" s="6"/>
      <c r="B4312" s="7"/>
      <c r="C4312" s="12"/>
      <c r="D4312" s="7"/>
      <c r="E4312" s="12"/>
      <c r="F4312" s="20"/>
      <c r="G4312" s="9" t="s">
        <v>9661</v>
      </c>
      <c r="H4312" s="10" t="s">
        <v>9660</v>
      </c>
    </row>
    <row r="4313" spans="1:8">
      <c r="A4313" s="6"/>
      <c r="B4313" s="7"/>
      <c r="C4313" s="12"/>
      <c r="D4313" s="7"/>
      <c r="E4313" s="12"/>
      <c r="F4313" s="20"/>
      <c r="G4313" s="9" t="s">
        <v>9663</v>
      </c>
      <c r="H4313" s="10" t="s">
        <v>9662</v>
      </c>
    </row>
    <row r="4314" spans="1:8">
      <c r="A4314" s="6"/>
      <c r="B4314" s="7"/>
      <c r="C4314" s="12"/>
      <c r="D4314" s="7"/>
      <c r="E4314" s="12"/>
      <c r="F4314" s="20"/>
      <c r="G4314" s="9" t="s">
        <v>9665</v>
      </c>
      <c r="H4314" s="10" t="s">
        <v>9664</v>
      </c>
    </row>
    <row r="4315" spans="1:8">
      <c r="A4315" s="6"/>
      <c r="B4315" s="7"/>
      <c r="C4315" s="12"/>
      <c r="D4315" s="7"/>
      <c r="E4315" s="12"/>
      <c r="F4315" s="20"/>
      <c r="G4315" s="9" t="s">
        <v>9667</v>
      </c>
      <c r="H4315" s="10" t="s">
        <v>9666</v>
      </c>
    </row>
    <row r="4316" spans="1:8">
      <c r="A4316" s="6"/>
      <c r="B4316" s="7"/>
      <c r="C4316" s="12"/>
      <c r="D4316" s="7"/>
      <c r="E4316" s="12"/>
      <c r="F4316" s="20"/>
      <c r="G4316" s="9" t="s">
        <v>9669</v>
      </c>
      <c r="H4316" s="10" t="s">
        <v>9668</v>
      </c>
    </row>
    <row r="4317" spans="1:8">
      <c r="A4317" s="6"/>
      <c r="B4317" s="7"/>
      <c r="C4317" s="12"/>
      <c r="D4317" s="7"/>
      <c r="E4317" s="12"/>
      <c r="F4317" s="20"/>
      <c r="G4317" s="9" t="s">
        <v>9671</v>
      </c>
      <c r="H4317" s="10" t="s">
        <v>9670</v>
      </c>
    </row>
    <row r="4318" spans="1:8">
      <c r="A4318" s="6"/>
      <c r="B4318" s="7"/>
      <c r="C4318" s="12"/>
      <c r="D4318" s="7"/>
      <c r="E4318" s="12"/>
      <c r="F4318" s="20"/>
      <c r="G4318" s="9" t="s">
        <v>9672</v>
      </c>
      <c r="H4318" s="10" t="s">
        <v>2839</v>
      </c>
    </row>
    <row r="4319" spans="1:8">
      <c r="A4319" s="6"/>
      <c r="B4319" s="7"/>
      <c r="C4319" s="12"/>
      <c r="D4319" s="7"/>
      <c r="E4319" s="12"/>
      <c r="F4319" s="20"/>
      <c r="G4319" s="9" t="s">
        <v>9674</v>
      </c>
      <c r="H4319" s="10" t="s">
        <v>9673</v>
      </c>
    </row>
    <row r="4320" spans="1:8">
      <c r="A4320" s="6"/>
      <c r="B4320" s="7"/>
      <c r="C4320" s="12"/>
      <c r="D4320" s="7"/>
      <c r="E4320" s="12"/>
      <c r="F4320" s="20"/>
      <c r="G4320" s="9" t="s">
        <v>9676</v>
      </c>
      <c r="H4320" s="10" t="s">
        <v>9675</v>
      </c>
    </row>
    <row r="4321" spans="1:8">
      <c r="A4321" s="6"/>
      <c r="B4321" s="7"/>
      <c r="C4321" s="12"/>
      <c r="D4321" s="7"/>
      <c r="E4321" s="12"/>
      <c r="F4321" s="20"/>
      <c r="G4321" s="78" t="s">
        <v>9678</v>
      </c>
      <c r="H4321" s="10" t="s">
        <v>9677</v>
      </c>
    </row>
    <row r="4322" spans="1:8">
      <c r="A4322" s="6"/>
      <c r="B4322" s="7"/>
      <c r="C4322" s="12"/>
      <c r="D4322" s="7"/>
      <c r="E4322" s="12"/>
      <c r="F4322" s="20"/>
      <c r="G4322" s="9" t="s">
        <v>9680</v>
      </c>
      <c r="H4322" s="10" t="s">
        <v>9679</v>
      </c>
    </row>
    <row r="4323" spans="1:8">
      <c r="A4323" s="6"/>
      <c r="B4323" s="7"/>
      <c r="C4323" s="12"/>
      <c r="D4323" s="7"/>
      <c r="E4323" s="12"/>
      <c r="F4323" s="20"/>
      <c r="G4323" s="9" t="s">
        <v>9682</v>
      </c>
      <c r="H4323" s="10" t="s">
        <v>9681</v>
      </c>
    </row>
    <row r="4324" spans="1:8">
      <c r="A4324" s="6"/>
      <c r="B4324" s="7"/>
      <c r="C4324" s="12"/>
      <c r="D4324" s="7"/>
      <c r="E4324" s="12"/>
      <c r="F4324" s="20"/>
      <c r="G4324" s="9" t="s">
        <v>9683</v>
      </c>
      <c r="H4324" s="10" t="s">
        <v>3981</v>
      </c>
    </row>
    <row r="4325" spans="1:8">
      <c r="A4325" s="6"/>
      <c r="B4325" s="7"/>
      <c r="C4325" s="12"/>
      <c r="D4325" s="7"/>
      <c r="E4325" s="12"/>
      <c r="F4325" s="20"/>
      <c r="G4325" s="9" t="s">
        <v>9684</v>
      </c>
      <c r="H4325" s="10" t="s">
        <v>2195</v>
      </c>
    </row>
    <row r="4326" spans="1:8">
      <c r="A4326" s="6"/>
      <c r="B4326" s="7"/>
      <c r="C4326" s="12"/>
      <c r="D4326" s="7"/>
      <c r="E4326" s="12"/>
      <c r="F4326" s="20"/>
      <c r="G4326" s="9" t="s">
        <v>9686</v>
      </c>
      <c r="H4326" s="10" t="s">
        <v>9685</v>
      </c>
    </row>
    <row r="4327" spans="1:8">
      <c r="A4327" s="6"/>
      <c r="B4327" s="7"/>
      <c r="C4327" s="12"/>
      <c r="D4327" s="7"/>
      <c r="E4327" s="12"/>
      <c r="F4327" s="20"/>
      <c r="G4327" s="9" t="s">
        <v>9688</v>
      </c>
      <c r="H4327" s="10" t="s">
        <v>9687</v>
      </c>
    </row>
    <row r="4328" spans="1:8">
      <c r="A4328" s="6"/>
      <c r="B4328" s="7"/>
      <c r="C4328" s="12"/>
      <c r="D4328" s="7"/>
      <c r="E4328" s="12"/>
      <c r="F4328" s="20"/>
      <c r="G4328" s="9" t="s">
        <v>9690</v>
      </c>
      <c r="H4328" s="10" t="s">
        <v>9689</v>
      </c>
    </row>
    <row r="4329" spans="1:8">
      <c r="A4329" s="6"/>
      <c r="B4329" s="7"/>
      <c r="C4329" s="12"/>
      <c r="D4329" s="7"/>
      <c r="E4329" s="12"/>
      <c r="F4329" s="20"/>
      <c r="G4329" s="9" t="s">
        <v>9691</v>
      </c>
      <c r="H4329" s="10" t="s">
        <v>3795</v>
      </c>
    </row>
    <row r="4330" spans="1:8">
      <c r="A4330" s="6"/>
      <c r="B4330" s="7"/>
      <c r="C4330" s="12"/>
      <c r="D4330" s="7"/>
      <c r="E4330" s="12"/>
      <c r="F4330" s="20"/>
      <c r="G4330" s="9" t="s">
        <v>9693</v>
      </c>
      <c r="H4330" s="10" t="s">
        <v>9692</v>
      </c>
    </row>
    <row r="4331" spans="1:8">
      <c r="A4331" s="6"/>
      <c r="B4331" s="7"/>
      <c r="C4331" s="12"/>
      <c r="D4331" s="7"/>
      <c r="E4331" s="12"/>
      <c r="F4331" s="20"/>
      <c r="G4331" s="9" t="s">
        <v>9695</v>
      </c>
      <c r="H4331" s="10" t="s">
        <v>9694</v>
      </c>
    </row>
    <row r="4332" spans="1:8">
      <c r="A4332" s="6"/>
      <c r="B4332" s="7"/>
      <c r="C4332" s="12"/>
      <c r="D4332" s="7"/>
      <c r="E4332" s="12"/>
      <c r="F4332" s="20"/>
      <c r="G4332" s="9" t="s">
        <v>9697</v>
      </c>
      <c r="H4332" s="10" t="s">
        <v>9696</v>
      </c>
    </row>
    <row r="4333" spans="1:8">
      <c r="A4333" s="6"/>
      <c r="B4333" s="7"/>
      <c r="C4333" s="12"/>
      <c r="D4333" s="7"/>
      <c r="E4333" s="12"/>
      <c r="F4333" s="20"/>
      <c r="G4333" s="9" t="s">
        <v>9698</v>
      </c>
      <c r="H4333" s="10" t="s">
        <v>4830</v>
      </c>
    </row>
    <row r="4334" spans="1:8">
      <c r="A4334" s="6"/>
      <c r="B4334" s="7"/>
      <c r="C4334" s="12"/>
      <c r="D4334" s="7"/>
      <c r="E4334" s="12"/>
      <c r="F4334" s="20"/>
      <c r="G4334" s="9" t="s">
        <v>9699</v>
      </c>
      <c r="H4334" s="10" t="s">
        <v>4925</v>
      </c>
    </row>
    <row r="4335" spans="1:8">
      <c r="A4335" s="6"/>
      <c r="B4335" s="7"/>
      <c r="C4335" s="12"/>
      <c r="D4335" s="7"/>
      <c r="E4335" s="12"/>
      <c r="F4335" s="20"/>
      <c r="G4335" s="9" t="s">
        <v>9701</v>
      </c>
      <c r="H4335" s="10" t="s">
        <v>9700</v>
      </c>
    </row>
    <row r="4336" spans="1:8">
      <c r="A4336" s="6"/>
      <c r="B4336" s="7"/>
      <c r="C4336" s="12"/>
      <c r="D4336" s="7"/>
      <c r="E4336" s="12"/>
      <c r="F4336" s="20"/>
      <c r="G4336" s="15" t="s">
        <v>9703</v>
      </c>
      <c r="H4336" s="16" t="s">
        <v>9702</v>
      </c>
    </row>
    <row r="4337" spans="1:8">
      <c r="A4337" s="6"/>
      <c r="B4337" s="7"/>
      <c r="C4337" s="12"/>
      <c r="D4337" s="7"/>
      <c r="E4337" s="12"/>
      <c r="F4337" s="20"/>
      <c r="G4337" s="15" t="s">
        <v>9704</v>
      </c>
      <c r="H4337" s="16" t="s">
        <v>3823</v>
      </c>
    </row>
    <row r="4338" spans="1:8">
      <c r="A4338" s="6"/>
      <c r="B4338" s="7"/>
      <c r="C4338" s="12"/>
      <c r="D4338" s="7"/>
      <c r="E4338" s="12"/>
      <c r="F4338" s="20"/>
      <c r="G4338" s="15" t="s">
        <v>9706</v>
      </c>
      <c r="H4338" s="16" t="s">
        <v>9705</v>
      </c>
    </row>
    <row r="4339" spans="1:8">
      <c r="A4339" s="6"/>
      <c r="B4339" s="7"/>
      <c r="C4339" s="12"/>
      <c r="D4339" s="7"/>
      <c r="E4339" s="12"/>
      <c r="F4339" s="20"/>
      <c r="G4339" s="15" t="s">
        <v>9708</v>
      </c>
      <c r="H4339" s="16" t="s">
        <v>9707</v>
      </c>
    </row>
    <row r="4340" spans="1:8">
      <c r="A4340" s="6"/>
      <c r="B4340" s="7"/>
      <c r="C4340" s="12"/>
      <c r="D4340" s="7"/>
      <c r="E4340" s="12"/>
      <c r="F4340" s="20"/>
      <c r="G4340" s="9" t="s">
        <v>9710</v>
      </c>
      <c r="H4340" s="10" t="s">
        <v>9709</v>
      </c>
    </row>
    <row r="4341" spans="1:8">
      <c r="A4341" s="6"/>
      <c r="B4341" s="7"/>
      <c r="C4341" s="12"/>
      <c r="D4341" s="7"/>
      <c r="E4341" s="12"/>
      <c r="F4341" s="20"/>
      <c r="G4341" s="15" t="s">
        <v>9712</v>
      </c>
      <c r="H4341" s="16" t="s">
        <v>9711</v>
      </c>
    </row>
    <row r="4342" spans="1:8">
      <c r="A4342" s="6"/>
      <c r="B4342" s="7"/>
      <c r="C4342" s="12"/>
      <c r="D4342" s="7"/>
      <c r="E4342" s="12"/>
      <c r="F4342" s="20"/>
      <c r="G4342" s="9" t="s">
        <v>9714</v>
      </c>
      <c r="H4342" s="10" t="s">
        <v>9713</v>
      </c>
    </row>
    <row r="4343" spans="1:8">
      <c r="A4343" s="6"/>
      <c r="B4343" s="7"/>
      <c r="C4343" s="12"/>
      <c r="D4343" s="7"/>
      <c r="E4343" s="12"/>
      <c r="F4343" s="20"/>
      <c r="G4343" s="9" t="s">
        <v>9716</v>
      </c>
      <c r="H4343" s="10" t="s">
        <v>9715</v>
      </c>
    </row>
    <row r="4344" spans="1:8">
      <c r="A4344" s="6"/>
      <c r="B4344" s="7"/>
      <c r="C4344" s="12"/>
      <c r="D4344" s="7"/>
      <c r="E4344" s="12"/>
      <c r="F4344" s="20"/>
      <c r="G4344" s="15" t="s">
        <v>9718</v>
      </c>
      <c r="H4344" s="16" t="s">
        <v>9717</v>
      </c>
    </row>
    <row r="4345" spans="1:8">
      <c r="A4345" s="6"/>
      <c r="B4345" s="7"/>
      <c r="C4345" s="12"/>
      <c r="D4345" s="7"/>
      <c r="E4345" s="12"/>
      <c r="F4345" s="20"/>
      <c r="G4345" s="9" t="s">
        <v>9719</v>
      </c>
      <c r="H4345" s="10" t="s">
        <v>7060</v>
      </c>
    </row>
    <row r="4346" spans="1:8">
      <c r="A4346" s="6"/>
      <c r="B4346" s="7"/>
      <c r="C4346" s="12"/>
      <c r="D4346" s="7"/>
      <c r="E4346" s="12"/>
      <c r="F4346" s="20"/>
      <c r="G4346" s="9" t="s">
        <v>9721</v>
      </c>
      <c r="H4346" s="10" t="s">
        <v>9720</v>
      </c>
    </row>
    <row r="4347" spans="1:8">
      <c r="A4347" s="6"/>
      <c r="B4347" s="7"/>
      <c r="C4347" s="12"/>
      <c r="D4347" s="7"/>
      <c r="E4347" s="12"/>
      <c r="F4347" s="20"/>
      <c r="G4347" s="9" t="s">
        <v>9722</v>
      </c>
      <c r="H4347" s="10" t="s">
        <v>5413</v>
      </c>
    </row>
    <row r="4348" spans="1:8">
      <c r="A4348" s="6"/>
      <c r="B4348" s="7"/>
      <c r="C4348" s="12"/>
      <c r="D4348" s="7"/>
      <c r="E4348" s="12"/>
      <c r="F4348" s="20"/>
      <c r="G4348" s="9" t="s">
        <v>9723</v>
      </c>
      <c r="H4348" s="10" t="s">
        <v>4960</v>
      </c>
    </row>
    <row r="4349" spans="1:8">
      <c r="A4349" s="6"/>
      <c r="B4349" s="7"/>
      <c r="C4349" s="12"/>
      <c r="D4349" s="7"/>
      <c r="E4349" s="12"/>
      <c r="F4349" s="20"/>
      <c r="G4349" s="15" t="s">
        <v>9725</v>
      </c>
      <c r="H4349" s="10" t="s">
        <v>9724</v>
      </c>
    </row>
    <row r="4350" spans="1:8">
      <c r="A4350" s="6"/>
      <c r="B4350" s="7"/>
      <c r="C4350" s="12"/>
      <c r="D4350" s="7"/>
      <c r="E4350" s="12"/>
      <c r="F4350" s="20"/>
      <c r="G4350" s="9" t="s">
        <v>9727</v>
      </c>
      <c r="H4350" s="10" t="s">
        <v>9726</v>
      </c>
    </row>
    <row r="4351" spans="1:8">
      <c r="A4351" s="6"/>
      <c r="B4351" s="7"/>
      <c r="C4351" s="12"/>
      <c r="D4351" s="7"/>
      <c r="E4351" s="12"/>
      <c r="F4351" s="20"/>
      <c r="G4351" s="15" t="s">
        <v>9729</v>
      </c>
      <c r="H4351" s="16" t="s">
        <v>9728</v>
      </c>
    </row>
    <row r="4352" spans="1:8">
      <c r="A4352" s="6"/>
      <c r="B4352" s="7"/>
      <c r="C4352" s="12"/>
      <c r="D4352" s="7"/>
      <c r="E4352" s="12"/>
      <c r="F4352" s="20"/>
      <c r="G4352" s="15" t="s">
        <v>9731</v>
      </c>
      <c r="H4352" s="16" t="s">
        <v>9730</v>
      </c>
    </row>
    <row r="4353" spans="1:8">
      <c r="A4353" s="6"/>
      <c r="B4353" s="7"/>
      <c r="C4353" s="12"/>
      <c r="D4353" s="7"/>
      <c r="E4353" s="12"/>
      <c r="F4353" s="20"/>
      <c r="G4353" s="15" t="s">
        <v>9733</v>
      </c>
      <c r="H4353" s="16" t="s">
        <v>9732</v>
      </c>
    </row>
    <row r="4354" spans="1:8">
      <c r="A4354" s="6"/>
      <c r="B4354" s="7"/>
      <c r="C4354" s="12"/>
      <c r="D4354" s="7"/>
      <c r="E4354" s="12"/>
      <c r="F4354" s="20"/>
      <c r="G4354" s="15" t="s">
        <v>9735</v>
      </c>
      <c r="H4354" s="16" t="s">
        <v>9734</v>
      </c>
    </row>
    <row r="4355" spans="1:8">
      <c r="A4355" s="6"/>
      <c r="B4355" s="7"/>
      <c r="C4355" s="12"/>
      <c r="D4355" s="7"/>
      <c r="E4355" s="12"/>
      <c r="F4355" s="20"/>
      <c r="G4355" s="15" t="s">
        <v>9737</v>
      </c>
      <c r="H4355" s="16" t="s">
        <v>9736</v>
      </c>
    </row>
    <row r="4356" spans="1:8">
      <c r="A4356" s="6"/>
      <c r="B4356" s="7"/>
      <c r="C4356" s="12"/>
      <c r="D4356" s="7"/>
      <c r="E4356" s="12"/>
      <c r="F4356" s="20"/>
      <c r="G4356" s="9" t="s">
        <v>9739</v>
      </c>
      <c r="H4356" s="10" t="s">
        <v>9738</v>
      </c>
    </row>
    <row r="4357" spans="1:8">
      <c r="A4357" s="6"/>
      <c r="B4357" s="7"/>
      <c r="C4357" s="12"/>
      <c r="D4357" s="7"/>
      <c r="E4357" s="12"/>
      <c r="F4357" s="20"/>
      <c r="G4357" s="9" t="s">
        <v>9741</v>
      </c>
      <c r="H4357" s="10" t="s">
        <v>9740</v>
      </c>
    </row>
    <row r="4358" spans="1:8">
      <c r="A4358" s="6"/>
      <c r="B4358" s="7"/>
      <c r="C4358" s="12"/>
      <c r="D4358" s="7"/>
      <c r="E4358" s="12"/>
      <c r="F4358" s="20"/>
      <c r="G4358" s="9" t="s">
        <v>9743</v>
      </c>
      <c r="H4358" s="10" t="s">
        <v>9742</v>
      </c>
    </row>
    <row r="4359" spans="1:8">
      <c r="A4359" s="6"/>
      <c r="B4359" s="7"/>
      <c r="C4359" s="12"/>
      <c r="D4359" s="7"/>
      <c r="E4359" s="12"/>
      <c r="F4359" s="20"/>
      <c r="G4359" s="9" t="s">
        <v>9745</v>
      </c>
      <c r="H4359" s="10" t="s">
        <v>9744</v>
      </c>
    </row>
    <row r="4360" spans="1:8">
      <c r="A4360" s="6"/>
      <c r="B4360" s="7"/>
      <c r="C4360" s="12"/>
      <c r="D4360" s="7"/>
      <c r="E4360" s="12"/>
      <c r="F4360" s="20"/>
      <c r="G4360" s="9" t="s">
        <v>9747</v>
      </c>
      <c r="H4360" s="10" t="s">
        <v>9746</v>
      </c>
    </row>
    <row r="4361" spans="1:8">
      <c r="A4361" s="6"/>
      <c r="B4361" s="7"/>
      <c r="C4361" s="12"/>
      <c r="D4361" s="7"/>
      <c r="E4361" s="12"/>
      <c r="F4361" s="20"/>
      <c r="G4361" s="9" t="s">
        <v>9749</v>
      </c>
      <c r="H4361" s="10" t="s">
        <v>9748</v>
      </c>
    </row>
    <row r="4362" spans="1:8">
      <c r="A4362" s="6"/>
      <c r="B4362" s="7"/>
      <c r="C4362" s="12"/>
      <c r="D4362" s="7"/>
      <c r="E4362" s="12"/>
      <c r="F4362" s="20"/>
      <c r="G4362" s="9" t="s">
        <v>9751</v>
      </c>
      <c r="H4362" s="10" t="s">
        <v>9750</v>
      </c>
    </row>
    <row r="4363" spans="1:8">
      <c r="A4363" s="6"/>
      <c r="B4363" s="7"/>
      <c r="C4363" s="12"/>
      <c r="D4363" s="7"/>
      <c r="E4363" s="12"/>
      <c r="F4363" s="20"/>
      <c r="G4363" s="9" t="s">
        <v>9752</v>
      </c>
      <c r="H4363" s="10" t="s">
        <v>2169</v>
      </c>
    </row>
    <row r="4364" spans="1:8">
      <c r="A4364" s="6"/>
      <c r="B4364" s="7"/>
      <c r="C4364" s="12"/>
      <c r="D4364" s="7"/>
      <c r="E4364" s="12"/>
      <c r="F4364" s="20"/>
      <c r="G4364" s="9" t="s">
        <v>9754</v>
      </c>
      <c r="H4364" s="10" t="s">
        <v>9753</v>
      </c>
    </row>
    <row r="4365" spans="1:8">
      <c r="A4365" s="6"/>
      <c r="B4365" s="7"/>
      <c r="C4365" s="12"/>
      <c r="D4365" s="7"/>
      <c r="E4365" s="12"/>
      <c r="F4365" s="20"/>
      <c r="G4365" s="9" t="s">
        <v>9755</v>
      </c>
      <c r="H4365" s="10" t="s">
        <v>8489</v>
      </c>
    </row>
    <row r="4366" spans="1:8">
      <c r="A4366" s="6"/>
      <c r="B4366" s="7"/>
      <c r="C4366" s="12"/>
      <c r="D4366" s="7"/>
      <c r="E4366" s="12"/>
      <c r="F4366" s="20"/>
      <c r="G4366" s="9" t="s">
        <v>9756</v>
      </c>
      <c r="H4366" s="10" t="s">
        <v>6205</v>
      </c>
    </row>
    <row r="4367" spans="1:8">
      <c r="A4367" s="6"/>
      <c r="B4367" s="7"/>
      <c r="C4367" s="12"/>
      <c r="D4367" s="7"/>
      <c r="E4367" s="12"/>
      <c r="F4367" s="20"/>
      <c r="G4367" s="9" t="s">
        <v>9758</v>
      </c>
      <c r="H4367" s="10" t="s">
        <v>9757</v>
      </c>
    </row>
    <row r="4368" spans="1:8">
      <c r="A4368" s="6"/>
      <c r="B4368" s="7"/>
      <c r="C4368" s="12"/>
      <c r="D4368" s="7"/>
      <c r="E4368" s="12"/>
      <c r="F4368" s="20"/>
      <c r="G4368" s="9" t="s">
        <v>9760</v>
      </c>
      <c r="H4368" s="10" t="s">
        <v>9759</v>
      </c>
    </row>
    <row r="4369" spans="1:8">
      <c r="A4369" s="6"/>
      <c r="B4369" s="7"/>
      <c r="C4369" s="12"/>
      <c r="D4369" s="7"/>
      <c r="E4369" s="12"/>
      <c r="F4369" s="20"/>
      <c r="G4369" s="9" t="s">
        <v>9762</v>
      </c>
      <c r="H4369" s="10" t="s">
        <v>9761</v>
      </c>
    </row>
    <row r="4370" spans="1:8">
      <c r="A4370" s="6"/>
      <c r="B4370" s="7"/>
      <c r="C4370" s="12"/>
      <c r="D4370" s="7"/>
      <c r="E4370" s="12"/>
      <c r="F4370" s="20"/>
      <c r="G4370" s="9" t="s">
        <v>9764</v>
      </c>
      <c r="H4370" s="10" t="s">
        <v>9763</v>
      </c>
    </row>
    <row r="4371" spans="1:8">
      <c r="A4371" s="6"/>
      <c r="B4371" s="7"/>
      <c r="C4371" s="12"/>
      <c r="D4371" s="7"/>
      <c r="E4371" s="12"/>
      <c r="F4371" s="20"/>
      <c r="G4371" s="9" t="s">
        <v>9766</v>
      </c>
      <c r="H4371" s="10" t="s">
        <v>9765</v>
      </c>
    </row>
    <row r="4372" spans="1:8">
      <c r="A4372" s="6"/>
      <c r="B4372" s="7"/>
      <c r="C4372" s="12"/>
      <c r="D4372" s="7"/>
      <c r="E4372" s="12"/>
      <c r="F4372" s="20"/>
      <c r="G4372" s="9" t="s">
        <v>9768</v>
      </c>
      <c r="H4372" s="10" t="s">
        <v>9767</v>
      </c>
    </row>
    <row r="4373" spans="1:8">
      <c r="A4373" s="6"/>
      <c r="B4373" s="7"/>
      <c r="C4373" s="12"/>
      <c r="D4373" s="7"/>
      <c r="E4373" s="12"/>
      <c r="F4373" s="20"/>
      <c r="G4373" s="9" t="s">
        <v>9770</v>
      </c>
      <c r="H4373" s="10" t="s">
        <v>9769</v>
      </c>
    </row>
    <row r="4374" spans="1:8">
      <c r="A4374" s="6"/>
      <c r="B4374" s="7"/>
      <c r="C4374" s="12"/>
      <c r="D4374" s="7"/>
      <c r="E4374" s="12"/>
      <c r="F4374" s="20"/>
      <c r="G4374" s="9" t="s">
        <v>9772</v>
      </c>
      <c r="H4374" s="10" t="s">
        <v>9771</v>
      </c>
    </row>
    <row r="4375" spans="1:8">
      <c r="A4375" s="6"/>
      <c r="B4375" s="7"/>
      <c r="C4375" s="12"/>
      <c r="D4375" s="7"/>
      <c r="E4375" s="12"/>
      <c r="F4375" s="20"/>
      <c r="G4375" s="15" t="s">
        <v>9774</v>
      </c>
      <c r="H4375" s="16" t="s">
        <v>9773</v>
      </c>
    </row>
    <row r="4376" spans="1:8">
      <c r="A4376" s="6"/>
      <c r="B4376" s="7"/>
      <c r="C4376" s="12"/>
      <c r="D4376" s="7"/>
      <c r="E4376" s="12"/>
      <c r="F4376" s="20"/>
      <c r="G4376" s="15" t="s">
        <v>9776</v>
      </c>
      <c r="H4376" s="16" t="s">
        <v>9775</v>
      </c>
    </row>
    <row r="4377" spans="1:8">
      <c r="A4377" s="6"/>
      <c r="B4377" s="7"/>
      <c r="C4377" s="12"/>
      <c r="D4377" s="7"/>
      <c r="E4377" s="12"/>
      <c r="F4377" s="20"/>
      <c r="G4377" s="15" t="s">
        <v>9778</v>
      </c>
      <c r="H4377" s="16" t="s">
        <v>9777</v>
      </c>
    </row>
    <row r="4378" spans="1:8">
      <c r="A4378" s="6"/>
      <c r="B4378" s="7"/>
      <c r="C4378" s="12"/>
      <c r="D4378" s="7"/>
      <c r="E4378" s="12"/>
      <c r="F4378" s="20"/>
      <c r="G4378" s="15" t="s">
        <v>9780</v>
      </c>
      <c r="H4378" s="16" t="s">
        <v>9779</v>
      </c>
    </row>
    <row r="4379" spans="1:8">
      <c r="A4379" s="6"/>
      <c r="B4379" s="7"/>
      <c r="C4379" s="12"/>
      <c r="D4379" s="7"/>
      <c r="E4379" s="12"/>
      <c r="F4379" s="20"/>
      <c r="G4379" s="9" t="s">
        <v>9782</v>
      </c>
      <c r="H4379" s="10" t="s">
        <v>9781</v>
      </c>
    </row>
    <row r="4380" spans="1:8">
      <c r="A4380" s="6"/>
      <c r="B4380" s="7"/>
      <c r="C4380" s="12"/>
      <c r="D4380" s="7"/>
      <c r="E4380" s="12"/>
      <c r="F4380" s="20"/>
      <c r="G4380" s="9" t="s">
        <v>9783</v>
      </c>
      <c r="H4380" s="10" t="s">
        <v>9095</v>
      </c>
    </row>
    <row r="4381" spans="1:8">
      <c r="A4381" s="6"/>
      <c r="B4381" s="7"/>
      <c r="C4381" s="12"/>
      <c r="D4381" s="7"/>
      <c r="E4381" s="12"/>
      <c r="F4381" s="20"/>
      <c r="G4381" s="9" t="s">
        <v>9785</v>
      </c>
      <c r="H4381" s="10" t="s">
        <v>9784</v>
      </c>
    </row>
    <row r="4382" spans="1:8">
      <c r="A4382" s="6"/>
      <c r="B4382" s="7"/>
      <c r="C4382" s="12"/>
      <c r="D4382" s="7"/>
      <c r="E4382" s="12"/>
      <c r="F4382" s="20"/>
      <c r="G4382" s="9" t="s">
        <v>9787</v>
      </c>
      <c r="H4382" s="10" t="s">
        <v>9786</v>
      </c>
    </row>
    <row r="4383" spans="1:8">
      <c r="A4383" s="6"/>
      <c r="B4383" s="7"/>
      <c r="C4383" s="12"/>
      <c r="D4383" s="7"/>
      <c r="E4383" s="12"/>
      <c r="F4383" s="20"/>
      <c r="G4383" s="15" t="s">
        <v>9789</v>
      </c>
      <c r="H4383" s="16" t="s">
        <v>9788</v>
      </c>
    </row>
    <row r="4384" spans="1:8">
      <c r="A4384" s="6"/>
      <c r="B4384" s="7"/>
      <c r="C4384" s="12"/>
      <c r="D4384" s="7"/>
      <c r="E4384" s="12"/>
      <c r="F4384" s="20"/>
      <c r="G4384" s="15" t="s">
        <v>9791</v>
      </c>
      <c r="H4384" s="16" t="s">
        <v>9790</v>
      </c>
    </row>
    <row r="4385" spans="1:8">
      <c r="A4385" s="6"/>
      <c r="B4385" s="7"/>
      <c r="C4385" s="12"/>
      <c r="D4385" s="7"/>
      <c r="E4385" s="12"/>
      <c r="F4385" s="20"/>
      <c r="G4385" s="15" t="s">
        <v>9793</v>
      </c>
      <c r="H4385" s="16" t="s">
        <v>9792</v>
      </c>
    </row>
    <row r="4386" spans="1:8">
      <c r="A4386" s="6"/>
      <c r="B4386" s="7"/>
      <c r="C4386" s="12"/>
      <c r="D4386" s="7"/>
      <c r="E4386" s="12"/>
      <c r="F4386" s="20"/>
      <c r="G4386" s="15" t="s">
        <v>9795</v>
      </c>
      <c r="H4386" s="16" t="s">
        <v>9794</v>
      </c>
    </row>
    <row r="4387" spans="1:8">
      <c r="A4387" s="6"/>
      <c r="B4387" s="7"/>
      <c r="C4387" s="12"/>
      <c r="D4387" s="7"/>
      <c r="E4387" s="12"/>
      <c r="F4387" s="20"/>
      <c r="G4387" s="15" t="s">
        <v>9797</v>
      </c>
      <c r="H4387" s="16" t="s">
        <v>9796</v>
      </c>
    </row>
    <row r="4388" spans="1:8">
      <c r="A4388" s="6"/>
      <c r="B4388" s="7"/>
      <c r="C4388" s="12"/>
      <c r="D4388" s="7"/>
      <c r="E4388" s="12"/>
      <c r="F4388" s="20"/>
      <c r="G4388" s="15" t="s">
        <v>9799</v>
      </c>
      <c r="H4388" s="16" t="s">
        <v>9798</v>
      </c>
    </row>
    <row r="4389" spans="1:8">
      <c r="A4389" s="6"/>
      <c r="B4389" s="7"/>
      <c r="C4389" s="12"/>
      <c r="D4389" s="7"/>
      <c r="E4389" s="12"/>
      <c r="F4389" s="20"/>
      <c r="G4389" s="9" t="s">
        <v>9801</v>
      </c>
      <c r="H4389" s="10" t="s">
        <v>9800</v>
      </c>
    </row>
    <row r="4390" spans="1:8">
      <c r="A4390" s="6"/>
      <c r="B4390" s="7"/>
      <c r="C4390" s="12"/>
      <c r="D4390" s="7"/>
      <c r="E4390" s="12"/>
      <c r="F4390" s="20"/>
      <c r="G4390" s="9" t="s">
        <v>9803</v>
      </c>
      <c r="H4390" s="10" t="s">
        <v>9802</v>
      </c>
    </row>
    <row r="4391" spans="1:8">
      <c r="A4391" s="6"/>
      <c r="B4391" s="7"/>
      <c r="C4391" s="12"/>
      <c r="D4391" s="7"/>
      <c r="E4391" s="12"/>
      <c r="F4391" s="20"/>
      <c r="G4391" s="15" t="s">
        <v>9805</v>
      </c>
      <c r="H4391" s="10" t="s">
        <v>9804</v>
      </c>
    </row>
    <row r="4392" spans="1:8">
      <c r="A4392" s="6"/>
      <c r="B4392" s="7"/>
      <c r="C4392" s="12"/>
      <c r="D4392" s="7"/>
      <c r="E4392" s="12"/>
      <c r="F4392" s="20"/>
      <c r="G4392" s="9" t="s">
        <v>9807</v>
      </c>
      <c r="H4392" s="10" t="s">
        <v>9806</v>
      </c>
    </row>
    <row r="4393" spans="1:8">
      <c r="A4393" s="6"/>
      <c r="B4393" s="7"/>
      <c r="C4393" s="12"/>
      <c r="D4393" s="7"/>
      <c r="E4393" s="12"/>
      <c r="F4393" s="20"/>
      <c r="G4393" s="9" t="s">
        <v>9809</v>
      </c>
      <c r="H4393" s="10" t="s">
        <v>9808</v>
      </c>
    </row>
    <row r="4394" spans="1:8">
      <c r="A4394" s="6"/>
      <c r="B4394" s="7"/>
      <c r="C4394" s="12"/>
      <c r="D4394" s="7"/>
      <c r="E4394" s="12"/>
      <c r="F4394" s="20"/>
      <c r="G4394" s="15" t="s">
        <v>9811</v>
      </c>
      <c r="H4394" s="10" t="s">
        <v>9810</v>
      </c>
    </row>
    <row r="4395" spans="1:8">
      <c r="A4395" s="6"/>
      <c r="B4395" s="7"/>
      <c r="C4395" s="12"/>
      <c r="D4395" s="7"/>
      <c r="E4395" s="12"/>
      <c r="F4395" s="20"/>
      <c r="G4395" s="15" t="s">
        <v>9813</v>
      </c>
      <c r="H4395" s="10" t="s">
        <v>9812</v>
      </c>
    </row>
    <row r="4396" spans="1:8">
      <c r="A4396" s="6"/>
      <c r="B4396" s="7"/>
      <c r="C4396" s="12"/>
      <c r="D4396" s="7"/>
      <c r="E4396" s="12"/>
      <c r="F4396" s="20"/>
      <c r="G4396" s="9" t="s">
        <v>9815</v>
      </c>
      <c r="H4396" s="10" t="s">
        <v>9814</v>
      </c>
    </row>
    <row r="4397" spans="1:8">
      <c r="A4397" s="6"/>
      <c r="B4397" s="7"/>
      <c r="C4397" s="12"/>
      <c r="D4397" s="7"/>
      <c r="E4397" s="12"/>
      <c r="F4397" s="20"/>
      <c r="G4397" s="15" t="s">
        <v>9816</v>
      </c>
      <c r="H4397" s="10" t="s">
        <v>2881</v>
      </c>
    </row>
    <row r="4398" spans="1:8">
      <c r="A4398" s="6"/>
      <c r="B4398" s="7"/>
      <c r="C4398" s="12"/>
      <c r="D4398" s="7"/>
      <c r="E4398" s="12"/>
      <c r="F4398" s="20"/>
      <c r="G4398" s="9" t="s">
        <v>9817</v>
      </c>
      <c r="H4398" s="10" t="s">
        <v>5123</v>
      </c>
    </row>
    <row r="4399" spans="1:8">
      <c r="A4399" s="6"/>
      <c r="B4399" s="7"/>
      <c r="C4399" s="12"/>
      <c r="D4399" s="7"/>
      <c r="E4399" s="12"/>
      <c r="F4399" s="20"/>
      <c r="G4399" s="9" t="s">
        <v>9818</v>
      </c>
      <c r="H4399" s="10" t="s">
        <v>7819</v>
      </c>
    </row>
    <row r="4400" spans="1:8">
      <c r="A4400" s="6"/>
      <c r="B4400" s="7"/>
      <c r="C4400" s="12"/>
      <c r="D4400" s="7"/>
      <c r="E4400" s="12"/>
      <c r="F4400" s="20"/>
      <c r="G4400" s="9" t="s">
        <v>9820</v>
      </c>
      <c r="H4400" s="10" t="s">
        <v>9819</v>
      </c>
    </row>
    <row r="4401" spans="1:8">
      <c r="A4401" s="6"/>
      <c r="B4401" s="7"/>
      <c r="C4401" s="12"/>
      <c r="D4401" s="7"/>
      <c r="E4401" s="12"/>
      <c r="F4401" s="20"/>
      <c r="G4401" s="9" t="s">
        <v>9822</v>
      </c>
      <c r="H4401" s="10" t="s">
        <v>9821</v>
      </c>
    </row>
    <row r="4402" spans="1:8">
      <c r="A4402" s="6"/>
      <c r="B4402" s="7"/>
      <c r="C4402" s="12"/>
      <c r="D4402" s="7"/>
      <c r="E4402" s="12"/>
      <c r="F4402" s="20"/>
      <c r="G4402" s="9" t="s">
        <v>9823</v>
      </c>
      <c r="H4402" s="10" t="s">
        <v>5286</v>
      </c>
    </row>
    <row r="4403" spans="1:8">
      <c r="A4403" s="6"/>
      <c r="B4403" s="7"/>
      <c r="C4403" s="12"/>
      <c r="D4403" s="7"/>
      <c r="E4403" s="12"/>
      <c r="F4403" s="20"/>
      <c r="G4403" s="78" t="s">
        <v>9825</v>
      </c>
      <c r="H4403" s="10" t="s">
        <v>9824</v>
      </c>
    </row>
    <row r="4404" spans="1:8">
      <c r="A4404" s="6"/>
      <c r="B4404" s="7"/>
      <c r="C4404" s="12"/>
      <c r="D4404" s="7"/>
      <c r="E4404" s="12"/>
      <c r="F4404" s="20"/>
      <c r="G4404" s="78" t="s">
        <v>9826</v>
      </c>
      <c r="H4404" s="10" t="s">
        <v>5278</v>
      </c>
    </row>
    <row r="4405" spans="1:8">
      <c r="A4405" s="6"/>
      <c r="B4405" s="7"/>
      <c r="C4405" s="12"/>
      <c r="D4405" s="7"/>
      <c r="E4405" s="12"/>
      <c r="F4405" s="20"/>
      <c r="G4405" s="9" t="s">
        <v>9828</v>
      </c>
      <c r="H4405" s="10" t="s">
        <v>9827</v>
      </c>
    </row>
    <row r="4406" spans="1:8">
      <c r="A4406" s="6"/>
      <c r="B4406" s="7"/>
      <c r="C4406" s="12"/>
      <c r="D4406" s="14"/>
      <c r="E4406" s="12"/>
      <c r="F4406" s="20"/>
      <c r="G4406" s="15" t="s">
        <v>9830</v>
      </c>
      <c r="H4406" s="16" t="s">
        <v>9829</v>
      </c>
    </row>
    <row r="4407" spans="1:8">
      <c r="A4407" s="17"/>
      <c r="B4407" s="14"/>
      <c r="C4407" s="18"/>
      <c r="D4407" s="14"/>
      <c r="E4407" s="18"/>
      <c r="F4407" s="24"/>
      <c r="G4407" s="15" t="s">
        <v>9832</v>
      </c>
      <c r="H4407" s="16" t="s">
        <v>9831</v>
      </c>
    </row>
    <row r="4408" spans="1:8">
      <c r="A4408" s="17"/>
      <c r="B4408" s="14"/>
      <c r="C4408" s="18"/>
      <c r="D4408" s="14"/>
      <c r="E4408" s="18"/>
      <c r="F4408" s="24"/>
      <c r="G4408" s="15" t="s">
        <v>9834</v>
      </c>
      <c r="H4408" s="16" t="s">
        <v>9833</v>
      </c>
    </row>
    <row r="4409" spans="1:8">
      <c r="A4409" s="17"/>
      <c r="B4409" s="14"/>
      <c r="C4409" s="18"/>
      <c r="D4409" s="7"/>
      <c r="E4409" s="18"/>
      <c r="F4409" s="24"/>
      <c r="G4409" s="9" t="s">
        <v>9836</v>
      </c>
      <c r="H4409" s="10" t="s">
        <v>9835</v>
      </c>
    </row>
    <row r="4410" spans="1:8">
      <c r="A4410" s="6"/>
      <c r="B4410" s="7"/>
      <c r="C4410" s="12"/>
      <c r="D4410" s="7"/>
      <c r="E4410" s="12"/>
      <c r="F4410" s="20"/>
      <c r="G4410" s="9" t="s">
        <v>9838</v>
      </c>
      <c r="H4410" s="10" t="s">
        <v>9837</v>
      </c>
    </row>
    <row r="4411" spans="1:8">
      <c r="A4411" s="6"/>
      <c r="B4411" s="7"/>
      <c r="C4411" s="12"/>
      <c r="D4411" s="7"/>
      <c r="E4411" s="12"/>
      <c r="F4411" s="20"/>
      <c r="G4411" s="9" t="s">
        <v>9840</v>
      </c>
      <c r="H4411" s="10" t="s">
        <v>9839</v>
      </c>
    </row>
    <row r="4412" spans="1:8">
      <c r="A4412" s="6"/>
      <c r="B4412" s="7"/>
      <c r="C4412" s="12"/>
      <c r="D4412" s="14"/>
      <c r="E4412" s="12"/>
      <c r="F4412" s="20"/>
      <c r="G4412" s="15" t="s">
        <v>9842</v>
      </c>
      <c r="H4412" s="16" t="s">
        <v>9841</v>
      </c>
    </row>
    <row r="4413" spans="1:8">
      <c r="A4413" s="17"/>
      <c r="B4413" s="14"/>
      <c r="C4413" s="18"/>
      <c r="D4413" s="7"/>
      <c r="E4413" s="18"/>
      <c r="F4413" s="24"/>
      <c r="G4413" s="9" t="s">
        <v>9844</v>
      </c>
      <c r="H4413" s="10" t="s">
        <v>9843</v>
      </c>
    </row>
    <row r="4414" spans="1:8">
      <c r="A4414" s="6"/>
      <c r="B4414" s="7"/>
      <c r="C4414" s="12"/>
      <c r="D4414" s="14"/>
      <c r="E4414" s="12"/>
      <c r="F4414" s="20"/>
      <c r="G4414" s="15" t="s">
        <v>9846</v>
      </c>
      <c r="H4414" s="16" t="s">
        <v>9845</v>
      </c>
    </row>
    <row r="4415" spans="1:8">
      <c r="A4415" s="17"/>
      <c r="B4415" s="14"/>
      <c r="C4415" s="18"/>
      <c r="D4415" s="7"/>
      <c r="E4415" s="18"/>
      <c r="F4415" s="24"/>
      <c r="G4415" s="9" t="s">
        <v>9848</v>
      </c>
      <c r="H4415" s="10" t="s">
        <v>9847</v>
      </c>
    </row>
    <row r="4416" spans="1:8">
      <c r="A4416" s="6"/>
      <c r="B4416" s="7"/>
      <c r="C4416" s="12"/>
      <c r="D4416" s="7"/>
      <c r="E4416" s="12"/>
      <c r="F4416" s="20"/>
      <c r="G4416" s="9" t="s">
        <v>9850</v>
      </c>
      <c r="H4416" s="10" t="s">
        <v>9849</v>
      </c>
    </row>
    <row r="4417" spans="1:8">
      <c r="A4417" s="6"/>
      <c r="B4417" s="7"/>
      <c r="C4417" s="12"/>
      <c r="D4417" s="7"/>
      <c r="E4417" s="12"/>
      <c r="F4417" s="20"/>
      <c r="G4417" s="9" t="s">
        <v>9852</v>
      </c>
      <c r="H4417" s="10" t="s">
        <v>9851</v>
      </c>
    </row>
    <row r="4418" spans="1:8">
      <c r="A4418" s="6"/>
      <c r="B4418" s="7"/>
      <c r="C4418" s="12"/>
      <c r="D4418" s="7"/>
      <c r="E4418" s="12"/>
      <c r="F4418" s="20"/>
      <c r="G4418" s="9" t="s">
        <v>9854</v>
      </c>
      <c r="H4418" s="10" t="s">
        <v>9853</v>
      </c>
    </row>
    <row r="4419" spans="1:8">
      <c r="A4419" s="6"/>
      <c r="B4419" s="7"/>
      <c r="C4419" s="12"/>
      <c r="D4419" s="7"/>
      <c r="E4419" s="12"/>
      <c r="F4419" s="20"/>
      <c r="G4419" s="9" t="s">
        <v>9856</v>
      </c>
      <c r="H4419" s="10" t="s">
        <v>9855</v>
      </c>
    </row>
    <row r="4420" spans="1:8">
      <c r="A4420" s="6"/>
      <c r="B4420" s="7"/>
      <c r="C4420" s="12"/>
      <c r="D4420" s="7"/>
      <c r="E4420" s="12"/>
      <c r="F4420" s="20"/>
      <c r="G4420" s="9" t="s">
        <v>9858</v>
      </c>
      <c r="H4420" s="10" t="s">
        <v>9857</v>
      </c>
    </row>
    <row r="4421" spans="1:8">
      <c r="A4421" s="6"/>
      <c r="B4421" s="7"/>
      <c r="C4421" s="12"/>
      <c r="D4421" s="7"/>
      <c r="E4421" s="12"/>
      <c r="F4421" s="20"/>
      <c r="G4421" s="9" t="s">
        <v>9859</v>
      </c>
      <c r="H4421" s="10" t="s">
        <v>6274</v>
      </c>
    </row>
    <row r="4422" spans="1:8">
      <c r="A4422" s="6"/>
      <c r="B4422" s="7"/>
      <c r="C4422" s="12"/>
      <c r="D4422" s="7"/>
      <c r="E4422" s="12"/>
      <c r="F4422" s="20"/>
      <c r="G4422" s="9" t="s">
        <v>9861</v>
      </c>
      <c r="H4422" s="10" t="s">
        <v>9860</v>
      </c>
    </row>
    <row r="4423" spans="1:8">
      <c r="A4423" s="6"/>
      <c r="B4423" s="7"/>
      <c r="C4423" s="12"/>
      <c r="D4423" s="7"/>
      <c r="E4423" s="12"/>
      <c r="F4423" s="20"/>
      <c r="G4423" s="9" t="s">
        <v>9862</v>
      </c>
      <c r="H4423" s="10" t="s">
        <v>7953</v>
      </c>
    </row>
    <row r="4424" spans="1:8">
      <c r="A4424" s="6"/>
      <c r="B4424" s="7"/>
      <c r="C4424" s="12"/>
      <c r="D4424" s="7"/>
      <c r="E4424" s="12"/>
      <c r="F4424" s="20"/>
      <c r="G4424" s="9" t="s">
        <v>9864</v>
      </c>
      <c r="H4424" s="10" t="s">
        <v>9863</v>
      </c>
    </row>
    <row r="4425" spans="1:8">
      <c r="A4425" s="6"/>
      <c r="B4425" s="7"/>
      <c r="C4425" s="12"/>
      <c r="D4425" s="7"/>
      <c r="E4425" s="12"/>
      <c r="F4425" s="20"/>
      <c r="G4425" s="9" t="s">
        <v>9866</v>
      </c>
      <c r="H4425" s="10" t="s">
        <v>9865</v>
      </c>
    </row>
    <row r="4426" spans="1:8">
      <c r="A4426" s="6"/>
      <c r="B4426" s="7"/>
      <c r="C4426" s="12"/>
      <c r="D4426" s="7"/>
      <c r="E4426" s="12"/>
      <c r="F4426" s="20"/>
      <c r="G4426" s="9" t="s">
        <v>9868</v>
      </c>
      <c r="H4426" s="10" t="s">
        <v>9867</v>
      </c>
    </row>
    <row r="4427" spans="1:8">
      <c r="A4427" s="6"/>
      <c r="B4427" s="7"/>
      <c r="C4427" s="12"/>
      <c r="D4427" s="7"/>
      <c r="E4427" s="12"/>
      <c r="F4427" s="20"/>
      <c r="G4427" s="9" t="s">
        <v>9870</v>
      </c>
      <c r="H4427" s="10" t="s">
        <v>9869</v>
      </c>
    </row>
    <row r="4428" spans="1:8">
      <c r="A4428" s="6"/>
      <c r="B4428" s="7"/>
      <c r="C4428" s="12"/>
      <c r="D4428" s="7"/>
      <c r="E4428" s="12"/>
      <c r="F4428" s="20"/>
      <c r="G4428" s="9" t="s">
        <v>9872</v>
      </c>
      <c r="H4428" s="10" t="s">
        <v>9871</v>
      </c>
    </row>
    <row r="4429" spans="1:8">
      <c r="A4429" s="6"/>
      <c r="B4429" s="7"/>
      <c r="C4429" s="12"/>
      <c r="D4429" s="7"/>
      <c r="E4429" s="12"/>
      <c r="F4429" s="20"/>
      <c r="G4429" s="15" t="s">
        <v>9874</v>
      </c>
      <c r="H4429" s="10" t="s">
        <v>9873</v>
      </c>
    </row>
    <row r="4430" spans="1:8">
      <c r="A4430" s="6"/>
      <c r="B4430" s="7"/>
      <c r="C4430" s="12"/>
      <c r="D4430" s="7"/>
      <c r="E4430" s="12"/>
      <c r="F4430" s="20"/>
      <c r="G4430" s="9" t="s">
        <v>9876</v>
      </c>
      <c r="H4430" s="10" t="s">
        <v>9875</v>
      </c>
    </row>
    <row r="4431" spans="1:8">
      <c r="A4431" s="6"/>
      <c r="B4431" s="7"/>
      <c r="C4431" s="12"/>
      <c r="D4431" s="7"/>
      <c r="E4431" s="12"/>
      <c r="F4431" s="20"/>
      <c r="G4431" s="9" t="s">
        <v>9878</v>
      </c>
      <c r="H4431" s="10" t="s">
        <v>9877</v>
      </c>
    </row>
    <row r="4432" spans="1:8">
      <c r="A4432" s="6"/>
      <c r="B4432" s="7"/>
      <c r="C4432" s="12"/>
      <c r="D4432" s="7"/>
      <c r="E4432" s="12"/>
      <c r="F4432" s="20"/>
      <c r="G4432" s="9" t="s">
        <v>9880</v>
      </c>
      <c r="H4432" s="10" t="s">
        <v>9879</v>
      </c>
    </row>
    <row r="4433" spans="1:8">
      <c r="A4433" s="6"/>
      <c r="B4433" s="7"/>
      <c r="C4433" s="12"/>
      <c r="D4433" s="7"/>
      <c r="E4433" s="12"/>
      <c r="F4433" s="20"/>
      <c r="G4433" s="9" t="s">
        <v>9882</v>
      </c>
      <c r="H4433" s="10" t="s">
        <v>9881</v>
      </c>
    </row>
    <row r="4434" spans="1:8">
      <c r="A4434" s="6"/>
      <c r="B4434" s="7"/>
      <c r="C4434" s="12"/>
      <c r="D4434" s="7"/>
      <c r="E4434" s="12"/>
      <c r="F4434" s="20"/>
      <c r="G4434" s="9" t="s">
        <v>9884</v>
      </c>
      <c r="H4434" s="10" t="s">
        <v>9883</v>
      </c>
    </row>
    <row r="4435" spans="1:8">
      <c r="A4435" s="6"/>
      <c r="B4435" s="7"/>
      <c r="C4435" s="12"/>
      <c r="D4435" s="7"/>
      <c r="E4435" s="12"/>
      <c r="F4435" s="20"/>
      <c r="G4435" s="9" t="s">
        <v>9886</v>
      </c>
      <c r="H4435" s="10" t="s">
        <v>9885</v>
      </c>
    </row>
    <row r="4436" spans="1:8">
      <c r="A4436" s="6"/>
      <c r="B4436" s="7"/>
      <c r="C4436" s="12"/>
      <c r="D4436" s="7"/>
      <c r="E4436" s="12"/>
      <c r="F4436" s="20"/>
      <c r="G4436" s="9" t="s">
        <v>9888</v>
      </c>
      <c r="H4436" s="10" t="s">
        <v>9887</v>
      </c>
    </row>
    <row r="4437" spans="1:8">
      <c r="A4437" s="6"/>
      <c r="B4437" s="7"/>
      <c r="C4437" s="12"/>
      <c r="D4437" s="7"/>
      <c r="E4437" s="12"/>
      <c r="F4437" s="20"/>
      <c r="G4437" s="9" t="s">
        <v>9890</v>
      </c>
      <c r="H4437" s="10" t="s">
        <v>9889</v>
      </c>
    </row>
    <row r="4438" spans="1:8">
      <c r="A4438" s="6"/>
      <c r="B4438" s="7"/>
      <c r="C4438" s="12"/>
      <c r="D4438" s="7"/>
      <c r="E4438" s="12"/>
      <c r="F4438" s="20"/>
      <c r="G4438" s="9" t="s">
        <v>9892</v>
      </c>
      <c r="H4438" s="10" t="s">
        <v>9891</v>
      </c>
    </row>
    <row r="4439" spans="1:8">
      <c r="A4439" s="6"/>
      <c r="B4439" s="7"/>
      <c r="C4439" s="12"/>
      <c r="D4439" s="7"/>
      <c r="E4439" s="12"/>
      <c r="F4439" s="20"/>
      <c r="G4439" s="9" t="s">
        <v>9893</v>
      </c>
      <c r="H4439" s="10" t="s">
        <v>1561</v>
      </c>
    </row>
    <row r="4440" spans="1:8">
      <c r="A4440" s="6"/>
      <c r="B4440" s="7"/>
      <c r="C4440" s="12"/>
      <c r="D4440" s="7"/>
      <c r="E4440" s="12"/>
      <c r="F4440" s="20"/>
      <c r="G4440" s="9" t="s">
        <v>9895</v>
      </c>
      <c r="H4440" s="10" t="s">
        <v>9894</v>
      </c>
    </row>
    <row r="4441" spans="1:8">
      <c r="A4441" s="6"/>
      <c r="B4441" s="7"/>
      <c r="C4441" s="12"/>
      <c r="D4441" s="7"/>
      <c r="E4441" s="12"/>
      <c r="F4441" s="20"/>
      <c r="G4441" s="9" t="s">
        <v>9896</v>
      </c>
      <c r="H4441" s="10" t="s">
        <v>1631</v>
      </c>
    </row>
    <row r="4442" spans="1:8">
      <c r="A4442" s="6"/>
      <c r="B4442" s="7"/>
      <c r="C4442" s="12"/>
      <c r="D4442" s="7"/>
      <c r="E4442" s="12"/>
      <c r="F4442" s="20"/>
      <c r="G4442" s="9" t="s">
        <v>9898</v>
      </c>
      <c r="H4442" s="10" t="s">
        <v>9897</v>
      </c>
    </row>
    <row r="4443" spans="1:8">
      <c r="A4443" s="6"/>
      <c r="B4443" s="7"/>
      <c r="C4443" s="12"/>
      <c r="D4443" s="7"/>
      <c r="E4443" s="12"/>
      <c r="F4443" s="20"/>
      <c r="G4443" s="9" t="s">
        <v>9899</v>
      </c>
      <c r="H4443" s="10" t="s">
        <v>4036</v>
      </c>
    </row>
    <row r="4444" spans="1:8">
      <c r="A4444" s="6"/>
      <c r="B4444" s="7"/>
      <c r="C4444" s="12"/>
      <c r="D4444" s="7"/>
      <c r="E4444" s="12"/>
      <c r="F4444" s="20"/>
      <c r="G4444" s="9" t="s">
        <v>9900</v>
      </c>
      <c r="H4444" s="10" t="s">
        <v>2625</v>
      </c>
    </row>
    <row r="4445" spans="1:8">
      <c r="A4445" s="6"/>
      <c r="B4445" s="7"/>
      <c r="C4445" s="12"/>
      <c r="D4445" s="7"/>
      <c r="E4445" s="12"/>
      <c r="F4445" s="20"/>
      <c r="G4445" s="9" t="s">
        <v>9902</v>
      </c>
      <c r="H4445" s="10" t="s">
        <v>9901</v>
      </c>
    </row>
    <row r="4446" spans="1:8">
      <c r="A4446" s="6"/>
      <c r="B4446" s="7"/>
      <c r="C4446" s="12"/>
      <c r="D4446" s="7"/>
      <c r="E4446" s="12"/>
      <c r="F4446" s="20"/>
      <c r="G4446" s="9" t="s">
        <v>9904</v>
      </c>
      <c r="H4446" s="10" t="s">
        <v>9903</v>
      </c>
    </row>
    <row r="4447" spans="1:8">
      <c r="A4447" s="6"/>
      <c r="B4447" s="7"/>
      <c r="C4447" s="12"/>
      <c r="D4447" s="7"/>
      <c r="E4447" s="12"/>
      <c r="F4447" s="20"/>
      <c r="G4447" s="9" t="s">
        <v>9906</v>
      </c>
      <c r="H4447" s="10" t="s">
        <v>9905</v>
      </c>
    </row>
    <row r="4448" spans="1:8">
      <c r="A4448" s="6"/>
      <c r="B4448" s="7"/>
      <c r="C4448" s="12"/>
      <c r="D4448" s="7"/>
      <c r="E4448" s="12"/>
      <c r="F4448" s="20"/>
      <c r="G4448" s="9" t="s">
        <v>9908</v>
      </c>
      <c r="H4448" s="10" t="s">
        <v>9907</v>
      </c>
    </row>
    <row r="4449" spans="1:8">
      <c r="A4449" s="6"/>
      <c r="B4449" s="7"/>
      <c r="C4449" s="12"/>
      <c r="D4449" s="7"/>
      <c r="E4449" s="12"/>
      <c r="F4449" s="20"/>
      <c r="G4449" s="9" t="s">
        <v>9909</v>
      </c>
      <c r="H4449" s="16" t="s">
        <v>2035</v>
      </c>
    </row>
    <row r="4450" spans="1:8">
      <c r="A4450" s="6"/>
      <c r="B4450" s="7"/>
      <c r="C4450" s="12"/>
      <c r="D4450" s="7"/>
      <c r="E4450" s="12"/>
      <c r="F4450" s="20"/>
      <c r="G4450" s="9" t="s">
        <v>9910</v>
      </c>
      <c r="H4450" s="10" t="s">
        <v>7719</v>
      </c>
    </row>
    <row r="4451" spans="1:8">
      <c r="A4451" s="6"/>
      <c r="B4451" s="7"/>
      <c r="C4451" s="12"/>
      <c r="D4451" s="7"/>
      <c r="E4451" s="12"/>
      <c r="F4451" s="20"/>
      <c r="G4451" s="78" t="s">
        <v>9912</v>
      </c>
      <c r="H4451" s="10" t="s">
        <v>9911</v>
      </c>
    </row>
    <row r="4452" spans="1:8">
      <c r="A4452" s="6"/>
      <c r="B4452" s="7"/>
      <c r="C4452" s="12"/>
      <c r="D4452" s="7"/>
      <c r="E4452" s="12"/>
      <c r="F4452" s="20"/>
      <c r="G4452" s="78" t="s">
        <v>9914</v>
      </c>
      <c r="H4452" s="10" t="s">
        <v>9913</v>
      </c>
    </row>
    <row r="4453" spans="1:8">
      <c r="A4453" s="6"/>
      <c r="B4453" s="7"/>
      <c r="C4453" s="12"/>
      <c r="D4453" s="7"/>
      <c r="E4453" s="12"/>
      <c r="F4453" s="20"/>
      <c r="G4453" s="78" t="s">
        <v>9915</v>
      </c>
      <c r="H4453" s="10" t="s">
        <v>6280</v>
      </c>
    </row>
    <row r="4454" spans="1:8">
      <c r="A4454" s="6"/>
      <c r="B4454" s="7"/>
      <c r="C4454" s="12"/>
      <c r="D4454" s="7"/>
      <c r="E4454" s="12"/>
      <c r="F4454" s="20"/>
      <c r="G4454" s="78" t="s">
        <v>9917</v>
      </c>
      <c r="H4454" s="10" t="s">
        <v>9916</v>
      </c>
    </row>
    <row r="4455" spans="1:8">
      <c r="A4455" s="6"/>
      <c r="B4455" s="7"/>
      <c r="C4455" s="12"/>
      <c r="D4455" s="7"/>
      <c r="E4455" s="12"/>
      <c r="F4455" s="20"/>
      <c r="G4455" s="78" t="s">
        <v>9918</v>
      </c>
      <c r="H4455" s="10" t="s">
        <v>4516</v>
      </c>
    </row>
    <row r="4456" spans="1:8">
      <c r="A4456" s="6"/>
      <c r="B4456" s="7"/>
      <c r="C4456" s="12"/>
      <c r="D4456" s="7"/>
      <c r="E4456" s="12"/>
      <c r="F4456" s="20"/>
      <c r="G4456" s="78" t="s">
        <v>9919</v>
      </c>
      <c r="H4456" s="10" t="s">
        <v>2360</v>
      </c>
    </row>
    <row r="4457" spans="1:8">
      <c r="A4457" s="6"/>
      <c r="B4457" s="7"/>
      <c r="C4457" s="12"/>
      <c r="D4457" s="7"/>
      <c r="E4457" s="12"/>
      <c r="F4457" s="20"/>
      <c r="G4457" s="78" t="s">
        <v>9921</v>
      </c>
      <c r="H4457" s="10" t="s">
        <v>9920</v>
      </c>
    </row>
    <row r="4458" spans="1:8">
      <c r="A4458" s="6"/>
      <c r="B4458" s="7"/>
      <c r="C4458" s="12"/>
      <c r="D4458" s="7"/>
      <c r="E4458" s="12"/>
      <c r="F4458" s="20"/>
      <c r="G4458" s="78" t="s">
        <v>9922</v>
      </c>
      <c r="H4458" s="10" t="s">
        <v>2376</v>
      </c>
    </row>
    <row r="4459" spans="1:8">
      <c r="A4459" s="6"/>
      <c r="B4459" s="7"/>
      <c r="C4459" s="12"/>
      <c r="D4459" s="7"/>
      <c r="E4459" s="12"/>
      <c r="F4459" s="20"/>
      <c r="G4459" s="78" t="s">
        <v>9924</v>
      </c>
      <c r="H4459" s="10" t="s">
        <v>9923</v>
      </c>
    </row>
    <row r="4460" spans="1:8">
      <c r="A4460" s="6"/>
      <c r="B4460" s="7"/>
      <c r="C4460" s="12"/>
      <c r="D4460" s="7"/>
      <c r="E4460" s="12"/>
      <c r="F4460" s="20"/>
      <c r="G4460" s="78" t="s">
        <v>9926</v>
      </c>
      <c r="H4460" s="10" t="s">
        <v>9925</v>
      </c>
    </row>
    <row r="4461" spans="1:8">
      <c r="A4461" s="6"/>
      <c r="B4461" s="7"/>
      <c r="C4461" s="12"/>
      <c r="D4461" s="7"/>
      <c r="E4461" s="12"/>
      <c r="F4461" s="20"/>
      <c r="G4461" s="78" t="s">
        <v>9927</v>
      </c>
      <c r="H4461" s="10" t="s">
        <v>1791</v>
      </c>
    </row>
    <row r="4462" spans="1:8">
      <c r="A4462" s="6"/>
      <c r="B4462" s="7"/>
      <c r="C4462" s="12"/>
      <c r="D4462" s="7"/>
      <c r="E4462" s="12"/>
      <c r="F4462" s="20"/>
      <c r="G4462" s="78" t="s">
        <v>9928</v>
      </c>
      <c r="H4462" s="10" t="s">
        <v>3514</v>
      </c>
    </row>
    <row r="4463" spans="1:8">
      <c r="A4463" s="6"/>
      <c r="B4463" s="7"/>
      <c r="C4463" s="12"/>
      <c r="D4463" s="7"/>
      <c r="E4463" s="12"/>
      <c r="F4463" s="20"/>
      <c r="G4463" s="78" t="s">
        <v>9930</v>
      </c>
      <c r="H4463" s="10" t="s">
        <v>9929</v>
      </c>
    </row>
    <row r="4464" spans="1:8">
      <c r="A4464" s="6"/>
      <c r="B4464" s="7"/>
      <c r="C4464" s="12"/>
      <c r="D4464" s="7"/>
      <c r="E4464" s="12"/>
      <c r="F4464" s="20"/>
      <c r="G4464" s="9" t="s">
        <v>9932</v>
      </c>
      <c r="H4464" s="10" t="s">
        <v>9931</v>
      </c>
    </row>
    <row r="4465" spans="1:8">
      <c r="A4465" s="6"/>
      <c r="B4465" s="7"/>
      <c r="C4465" s="12"/>
      <c r="D4465" s="7"/>
      <c r="E4465" s="12"/>
      <c r="F4465" s="20"/>
      <c r="G4465" s="9" t="s">
        <v>9934</v>
      </c>
      <c r="H4465" s="10" t="s">
        <v>9933</v>
      </c>
    </row>
    <row r="4466" spans="1:8">
      <c r="A4466" s="6"/>
      <c r="B4466" s="7"/>
      <c r="C4466" s="12"/>
      <c r="D4466" s="7"/>
      <c r="E4466" s="12"/>
      <c r="F4466" s="20"/>
      <c r="G4466" s="9" t="s">
        <v>9936</v>
      </c>
      <c r="H4466" s="10" t="s">
        <v>9935</v>
      </c>
    </row>
    <row r="4467" spans="1:8">
      <c r="A4467" s="6"/>
      <c r="B4467" s="7"/>
      <c r="C4467" s="12"/>
      <c r="D4467" s="7"/>
      <c r="E4467" s="12"/>
      <c r="F4467" s="20"/>
      <c r="G4467" s="9" t="s">
        <v>9938</v>
      </c>
      <c r="H4467" s="10" t="s">
        <v>9937</v>
      </c>
    </row>
    <row r="4468" spans="1:8">
      <c r="A4468" s="6"/>
      <c r="B4468" s="7"/>
      <c r="C4468" s="12"/>
      <c r="D4468" s="7"/>
      <c r="E4468" s="12"/>
      <c r="F4468" s="20"/>
      <c r="G4468" s="9" t="s">
        <v>9940</v>
      </c>
      <c r="H4468" s="10" t="s">
        <v>9939</v>
      </c>
    </row>
    <row r="4469" spans="1:8">
      <c r="A4469" s="6"/>
      <c r="B4469" s="7"/>
      <c r="C4469" s="12"/>
      <c r="D4469" s="7"/>
      <c r="E4469" s="12"/>
      <c r="F4469" s="20"/>
      <c r="G4469" s="9" t="s">
        <v>9942</v>
      </c>
      <c r="H4469" s="10" t="s">
        <v>9941</v>
      </c>
    </row>
    <row r="4470" spans="1:8">
      <c r="A4470" s="6"/>
      <c r="B4470" s="7"/>
      <c r="C4470" s="12"/>
      <c r="D4470" s="7"/>
      <c r="E4470" s="12"/>
      <c r="F4470" s="20"/>
      <c r="G4470" s="9" t="s">
        <v>9944</v>
      </c>
      <c r="H4470" s="10" t="s">
        <v>9943</v>
      </c>
    </row>
    <row r="4471" spans="1:8">
      <c r="A4471" s="6"/>
      <c r="B4471" s="7"/>
      <c r="C4471" s="12"/>
      <c r="D4471" s="7"/>
      <c r="E4471" s="12"/>
      <c r="F4471" s="20"/>
      <c r="G4471" s="9" t="s">
        <v>9946</v>
      </c>
      <c r="H4471" s="10" t="s">
        <v>9945</v>
      </c>
    </row>
    <row r="4472" spans="1:8">
      <c r="A4472" s="6"/>
      <c r="B4472" s="7"/>
      <c r="C4472" s="12"/>
      <c r="D4472" s="7"/>
      <c r="E4472" s="12"/>
      <c r="F4472" s="20"/>
      <c r="G4472" s="9" t="s">
        <v>9948</v>
      </c>
      <c r="H4472" s="10" t="s">
        <v>9947</v>
      </c>
    </row>
    <row r="4473" spans="1:8">
      <c r="A4473" s="6"/>
      <c r="B4473" s="7"/>
      <c r="C4473" s="12"/>
      <c r="D4473" s="7"/>
      <c r="E4473" s="12"/>
      <c r="F4473" s="20"/>
      <c r="G4473" s="9" t="s">
        <v>9949</v>
      </c>
      <c r="H4473" s="16" t="s">
        <v>3476</v>
      </c>
    </row>
    <row r="4474" spans="1:8">
      <c r="A4474" s="6"/>
      <c r="B4474" s="7"/>
      <c r="C4474" s="12"/>
      <c r="D4474" s="7"/>
      <c r="E4474" s="12"/>
      <c r="F4474" s="20"/>
      <c r="G4474" s="9" t="s">
        <v>9951</v>
      </c>
      <c r="H4474" s="10" t="s">
        <v>9950</v>
      </c>
    </row>
    <row r="4475" spans="1:8">
      <c r="A4475" s="6"/>
      <c r="B4475" s="7"/>
      <c r="C4475" s="12"/>
      <c r="D4475" s="7"/>
      <c r="E4475" s="12"/>
      <c r="F4475" s="20"/>
      <c r="G4475" s="9" t="s">
        <v>9953</v>
      </c>
      <c r="H4475" s="10" t="s">
        <v>9952</v>
      </c>
    </row>
    <row r="4476" spans="1:8">
      <c r="A4476" s="6"/>
      <c r="B4476" s="7"/>
      <c r="C4476" s="12"/>
      <c r="D4476" s="7"/>
      <c r="E4476" s="12"/>
      <c r="F4476" s="20"/>
      <c r="G4476" s="9" t="s">
        <v>9955</v>
      </c>
      <c r="H4476" s="16" t="s">
        <v>9954</v>
      </c>
    </row>
    <row r="4477" spans="1:8">
      <c r="A4477" s="6"/>
      <c r="B4477" s="7"/>
      <c r="C4477" s="12"/>
      <c r="D4477" s="7"/>
      <c r="E4477" s="12"/>
      <c r="F4477" s="20"/>
      <c r="G4477" s="9" t="s">
        <v>9957</v>
      </c>
      <c r="H4477" s="10" t="s">
        <v>9956</v>
      </c>
    </row>
    <row r="4478" spans="1:8">
      <c r="A4478" s="6"/>
      <c r="B4478" s="7"/>
      <c r="C4478" s="12"/>
      <c r="D4478" s="7"/>
      <c r="E4478" s="12"/>
      <c r="F4478" s="20"/>
      <c r="G4478" s="9" t="s">
        <v>9959</v>
      </c>
      <c r="H4478" s="10" t="s">
        <v>9958</v>
      </c>
    </row>
    <row r="4479" spans="1:8">
      <c r="A4479" s="6"/>
      <c r="B4479" s="7"/>
      <c r="C4479" s="12"/>
      <c r="D4479" s="7"/>
      <c r="E4479" s="12"/>
      <c r="F4479" s="20"/>
      <c r="G4479" s="9" t="s">
        <v>9961</v>
      </c>
      <c r="H4479" s="10" t="s">
        <v>9960</v>
      </c>
    </row>
    <row r="4480" spans="1:8">
      <c r="A4480" s="6"/>
      <c r="B4480" s="7"/>
      <c r="C4480" s="12"/>
      <c r="D4480" s="7"/>
      <c r="E4480" s="12"/>
      <c r="F4480" s="20"/>
      <c r="G4480" s="79" t="s">
        <v>9962</v>
      </c>
      <c r="H4480" s="16" t="s">
        <v>4761</v>
      </c>
    </row>
    <row r="4481" spans="1:8">
      <c r="A4481" s="6"/>
      <c r="B4481" s="7"/>
      <c r="C4481" s="12"/>
      <c r="D4481" s="7"/>
      <c r="E4481" s="12"/>
      <c r="F4481" s="20"/>
      <c r="G4481" s="9" t="s">
        <v>9964</v>
      </c>
      <c r="H4481" s="10" t="s">
        <v>9963</v>
      </c>
    </row>
    <row r="4482" spans="1:8">
      <c r="A4482" s="6"/>
      <c r="B4482" s="7"/>
      <c r="C4482" s="12"/>
      <c r="D4482" s="7"/>
      <c r="E4482" s="12"/>
      <c r="F4482" s="20"/>
      <c r="G4482" s="9" t="s">
        <v>9965</v>
      </c>
      <c r="H4482" s="10" t="s">
        <v>2837</v>
      </c>
    </row>
    <row r="4483" spans="1:8">
      <c r="A4483" s="6"/>
      <c r="B4483" s="7"/>
      <c r="C4483" s="12"/>
      <c r="D4483" s="7"/>
      <c r="E4483" s="12"/>
      <c r="F4483" s="20"/>
      <c r="G4483" s="9" t="s">
        <v>9966</v>
      </c>
      <c r="H4483" s="10" t="s">
        <v>1689</v>
      </c>
    </row>
    <row r="4484" spans="1:8">
      <c r="A4484" s="6"/>
      <c r="B4484" s="7"/>
      <c r="C4484" s="12"/>
      <c r="D4484" s="7"/>
      <c r="E4484" s="12"/>
      <c r="F4484" s="20"/>
      <c r="G4484" s="9" t="s">
        <v>9967</v>
      </c>
      <c r="H4484" s="10" t="s">
        <v>8046</v>
      </c>
    </row>
    <row r="4485" spans="1:8">
      <c r="A4485" s="6"/>
      <c r="B4485" s="7"/>
      <c r="C4485" s="12"/>
      <c r="D4485" s="7"/>
      <c r="E4485" s="12"/>
      <c r="F4485" s="20"/>
      <c r="G4485" s="9" t="s">
        <v>9969</v>
      </c>
      <c r="H4485" s="10" t="s">
        <v>9968</v>
      </c>
    </row>
    <row r="4486" spans="1:8">
      <c r="A4486" s="6"/>
      <c r="B4486" s="7"/>
      <c r="C4486" s="12"/>
      <c r="D4486" s="7"/>
      <c r="E4486" s="12"/>
      <c r="F4486" s="20"/>
      <c r="G4486" s="9" t="s">
        <v>9971</v>
      </c>
      <c r="H4486" s="10" t="s">
        <v>9970</v>
      </c>
    </row>
    <row r="4487" spans="1:8">
      <c r="A4487" s="6"/>
      <c r="B4487" s="7"/>
      <c r="C4487" s="12"/>
      <c r="D4487" s="7"/>
      <c r="E4487" s="12"/>
      <c r="F4487" s="20"/>
      <c r="G4487" s="9" t="s">
        <v>9973</v>
      </c>
      <c r="H4487" s="10" t="s">
        <v>9972</v>
      </c>
    </row>
    <row r="4488" spans="1:8">
      <c r="A4488" s="6"/>
      <c r="B4488" s="7"/>
      <c r="C4488" s="12"/>
      <c r="D4488" s="7"/>
      <c r="E4488" s="12"/>
      <c r="F4488" s="20"/>
      <c r="G4488" s="9" t="s">
        <v>9975</v>
      </c>
      <c r="H4488" s="10" t="s">
        <v>9974</v>
      </c>
    </row>
    <row r="4489" spans="1:8">
      <c r="A4489" s="6"/>
      <c r="B4489" s="7"/>
      <c r="C4489" s="12"/>
      <c r="D4489" s="7"/>
      <c r="E4489" s="12"/>
      <c r="F4489" s="20"/>
      <c r="G4489" s="9" t="s">
        <v>9977</v>
      </c>
      <c r="H4489" s="10" t="s">
        <v>9976</v>
      </c>
    </row>
    <row r="4490" spans="1:8">
      <c r="A4490" s="6"/>
      <c r="B4490" s="7"/>
      <c r="C4490" s="12"/>
      <c r="D4490" s="7"/>
      <c r="E4490" s="12"/>
      <c r="F4490" s="20"/>
      <c r="G4490" s="9" t="s">
        <v>9979</v>
      </c>
      <c r="H4490" s="10" t="s">
        <v>9978</v>
      </c>
    </row>
    <row r="4491" spans="1:8">
      <c r="A4491" s="6"/>
      <c r="B4491" s="7"/>
      <c r="C4491" s="12"/>
      <c r="D4491" s="7"/>
      <c r="E4491" s="12"/>
      <c r="F4491" s="20"/>
      <c r="G4491" s="9" t="s">
        <v>9981</v>
      </c>
      <c r="H4491" s="10" t="s">
        <v>9980</v>
      </c>
    </row>
    <row r="4492" spans="1:8">
      <c r="A4492" s="6"/>
      <c r="B4492" s="7"/>
      <c r="C4492" s="12"/>
      <c r="D4492" s="7"/>
      <c r="E4492" s="12"/>
      <c r="F4492" s="20"/>
      <c r="G4492" s="9" t="s">
        <v>9983</v>
      </c>
      <c r="H4492" s="10" t="s">
        <v>9982</v>
      </c>
    </row>
    <row r="4493" spans="1:8">
      <c r="A4493" s="6"/>
      <c r="B4493" s="7"/>
      <c r="C4493" s="12"/>
      <c r="D4493" s="7"/>
      <c r="E4493" s="12"/>
      <c r="F4493" s="20"/>
      <c r="G4493" s="9" t="s">
        <v>9985</v>
      </c>
      <c r="H4493" s="10" t="s">
        <v>9984</v>
      </c>
    </row>
    <row r="4494" spans="1:8">
      <c r="A4494" s="6"/>
      <c r="B4494" s="7"/>
      <c r="C4494" s="12"/>
      <c r="D4494" s="7"/>
      <c r="E4494" s="12"/>
      <c r="F4494" s="20"/>
      <c r="G4494" s="9" t="s">
        <v>9986</v>
      </c>
      <c r="H4494" s="10" t="s">
        <v>2419</v>
      </c>
    </row>
    <row r="4495" spans="1:8">
      <c r="A4495" s="6"/>
      <c r="B4495" s="7"/>
      <c r="C4495" s="12"/>
      <c r="D4495" s="7"/>
      <c r="E4495" s="12"/>
      <c r="F4495" s="20"/>
      <c r="G4495" s="9" t="s">
        <v>9988</v>
      </c>
      <c r="H4495" s="10" t="s">
        <v>9987</v>
      </c>
    </row>
    <row r="4496" spans="1:8">
      <c r="A4496" s="6"/>
      <c r="B4496" s="7"/>
      <c r="C4496" s="12"/>
      <c r="D4496" s="7"/>
      <c r="E4496" s="12"/>
      <c r="F4496" s="20"/>
      <c r="G4496" s="9" t="s">
        <v>9990</v>
      </c>
      <c r="H4496" s="10" t="s">
        <v>9989</v>
      </c>
    </row>
    <row r="4497" spans="1:8">
      <c r="A4497" s="6"/>
      <c r="B4497" s="7"/>
      <c r="C4497" s="12"/>
      <c r="D4497" s="7"/>
      <c r="E4497" s="12"/>
      <c r="F4497" s="20"/>
      <c r="G4497" s="9" t="s">
        <v>9992</v>
      </c>
      <c r="H4497" s="10" t="s">
        <v>9991</v>
      </c>
    </row>
    <row r="4498" spans="1:8">
      <c r="A4498" s="6"/>
      <c r="B4498" s="7"/>
      <c r="C4498" s="12"/>
      <c r="D4498" s="7"/>
      <c r="E4498" s="12"/>
      <c r="F4498" s="20"/>
      <c r="G4498" s="9" t="s">
        <v>9993</v>
      </c>
      <c r="H4498" s="10" t="s">
        <v>9107</v>
      </c>
    </row>
    <row r="4499" spans="1:8">
      <c r="A4499" s="6"/>
      <c r="B4499" s="7"/>
      <c r="C4499" s="12"/>
      <c r="D4499" s="7"/>
      <c r="E4499" s="12"/>
      <c r="F4499" s="20"/>
      <c r="G4499" s="9" t="s">
        <v>9995</v>
      </c>
      <c r="H4499" s="10" t="s">
        <v>9994</v>
      </c>
    </row>
    <row r="4500" spans="1:8">
      <c r="A4500" s="6"/>
      <c r="B4500" s="7"/>
      <c r="C4500" s="12"/>
      <c r="D4500" s="7"/>
      <c r="E4500" s="12"/>
      <c r="F4500" s="20"/>
      <c r="G4500" s="9" t="s">
        <v>9996</v>
      </c>
      <c r="H4500" s="10" t="s">
        <v>1663</v>
      </c>
    </row>
    <row r="4501" spans="1:8">
      <c r="A4501" s="6"/>
      <c r="B4501" s="7"/>
      <c r="C4501" s="12"/>
      <c r="D4501" s="7"/>
      <c r="E4501" s="12"/>
      <c r="F4501" s="20"/>
      <c r="G4501" s="9" t="s">
        <v>9998</v>
      </c>
      <c r="H4501" s="10" t="s">
        <v>9997</v>
      </c>
    </row>
    <row r="4502" spans="1:8">
      <c r="A4502" s="6"/>
      <c r="B4502" s="7"/>
      <c r="C4502" s="12"/>
      <c r="D4502" s="7"/>
      <c r="E4502" s="12"/>
      <c r="F4502" s="20"/>
      <c r="G4502" s="9" t="s">
        <v>10000</v>
      </c>
      <c r="H4502" s="16" t="s">
        <v>9999</v>
      </c>
    </row>
    <row r="4503" spans="1:8">
      <c r="A4503" s="6"/>
      <c r="B4503" s="7"/>
      <c r="C4503" s="12"/>
      <c r="D4503" s="7"/>
      <c r="E4503" s="12"/>
      <c r="F4503" s="20"/>
      <c r="G4503" s="9" t="s">
        <v>10001</v>
      </c>
      <c r="H4503" s="10" t="s">
        <v>4744</v>
      </c>
    </row>
    <row r="4504" spans="1:8">
      <c r="A4504" s="6"/>
      <c r="B4504" s="7"/>
      <c r="C4504" s="12"/>
      <c r="D4504" s="7"/>
      <c r="E4504" s="12"/>
      <c r="F4504" s="20"/>
      <c r="G4504" s="9" t="s">
        <v>10002</v>
      </c>
      <c r="H4504" s="10" t="s">
        <v>1757</v>
      </c>
    </row>
    <row r="4505" spans="1:8">
      <c r="A4505" s="6"/>
      <c r="B4505" s="7"/>
      <c r="C4505" s="12"/>
      <c r="D4505" s="7"/>
      <c r="E4505" s="12"/>
      <c r="F4505" s="20"/>
      <c r="G4505" s="9" t="s">
        <v>10004</v>
      </c>
      <c r="H4505" s="10" t="s">
        <v>10003</v>
      </c>
    </row>
    <row r="4506" spans="1:8">
      <c r="A4506" s="6"/>
      <c r="B4506" s="7"/>
      <c r="C4506" s="12"/>
      <c r="D4506" s="7"/>
      <c r="E4506" s="12"/>
      <c r="F4506" s="20"/>
      <c r="G4506" s="9" t="s">
        <v>10006</v>
      </c>
      <c r="H4506" s="10" t="s">
        <v>10005</v>
      </c>
    </row>
    <row r="4507" spans="1:8">
      <c r="A4507" s="6"/>
      <c r="B4507" s="7"/>
      <c r="C4507" s="12"/>
      <c r="D4507" s="7"/>
      <c r="E4507" s="12"/>
      <c r="F4507" s="20"/>
      <c r="G4507" s="9" t="s">
        <v>10008</v>
      </c>
      <c r="H4507" s="10" t="s">
        <v>10007</v>
      </c>
    </row>
    <row r="4508" spans="1:8">
      <c r="A4508" s="6"/>
      <c r="B4508" s="7"/>
      <c r="C4508" s="12"/>
      <c r="D4508" s="7"/>
      <c r="E4508" s="12"/>
      <c r="F4508" s="20"/>
      <c r="G4508" s="9" t="s">
        <v>10009</v>
      </c>
      <c r="H4508" s="10" t="s">
        <v>9869</v>
      </c>
    </row>
    <row r="4509" spans="1:8">
      <c r="A4509" s="6"/>
      <c r="B4509" s="7"/>
      <c r="C4509" s="12"/>
      <c r="D4509" s="7"/>
      <c r="E4509" s="12"/>
      <c r="F4509" s="20"/>
      <c r="G4509" s="9" t="s">
        <v>10011</v>
      </c>
      <c r="H4509" s="10" t="s">
        <v>10010</v>
      </c>
    </row>
    <row r="4510" spans="1:8">
      <c r="A4510" s="6"/>
      <c r="B4510" s="7"/>
      <c r="C4510" s="12"/>
      <c r="D4510" s="7"/>
      <c r="E4510" s="12"/>
      <c r="F4510" s="20"/>
      <c r="G4510" s="9" t="s">
        <v>10013</v>
      </c>
      <c r="H4510" s="10" t="s">
        <v>10012</v>
      </c>
    </row>
    <row r="4511" spans="1:8">
      <c r="A4511" s="6"/>
      <c r="B4511" s="7"/>
      <c r="C4511" s="12"/>
      <c r="D4511" s="7"/>
      <c r="E4511" s="12"/>
      <c r="F4511" s="20"/>
      <c r="G4511" s="9" t="s">
        <v>10014</v>
      </c>
      <c r="H4511" s="10" t="s">
        <v>4787</v>
      </c>
    </row>
    <row r="4512" spans="1:8">
      <c r="A4512" s="6"/>
      <c r="B4512" s="7"/>
      <c r="C4512" s="12"/>
      <c r="D4512" s="7"/>
      <c r="E4512" s="12"/>
      <c r="F4512" s="20"/>
      <c r="G4512" s="9" t="s">
        <v>10016</v>
      </c>
      <c r="H4512" s="10" t="s">
        <v>10015</v>
      </c>
    </row>
    <row r="4513" spans="1:8">
      <c r="A4513" s="6"/>
      <c r="B4513" s="7"/>
      <c r="C4513" s="12"/>
      <c r="D4513" s="7"/>
      <c r="E4513" s="12"/>
      <c r="F4513" s="20"/>
      <c r="G4513" s="9" t="s">
        <v>10018</v>
      </c>
      <c r="H4513" s="10" t="s">
        <v>10017</v>
      </c>
    </row>
    <row r="4514" spans="1:8">
      <c r="A4514" s="6"/>
      <c r="B4514" s="7"/>
      <c r="C4514" s="12"/>
      <c r="D4514" s="7"/>
      <c r="E4514" s="12"/>
      <c r="F4514" s="20"/>
      <c r="G4514" s="9" t="s">
        <v>10020</v>
      </c>
      <c r="H4514" s="10" t="s">
        <v>10019</v>
      </c>
    </row>
    <row r="4515" spans="1:8">
      <c r="A4515" s="6"/>
      <c r="B4515" s="7"/>
      <c r="C4515" s="12"/>
      <c r="D4515" s="7"/>
      <c r="E4515" s="12"/>
      <c r="F4515" s="20"/>
      <c r="G4515" s="9" t="s">
        <v>10021</v>
      </c>
      <c r="H4515" s="10" t="s">
        <v>4750</v>
      </c>
    </row>
    <row r="4516" spans="1:8">
      <c r="A4516" s="6"/>
      <c r="B4516" s="7"/>
      <c r="C4516" s="12"/>
      <c r="D4516" s="7"/>
      <c r="E4516" s="12"/>
      <c r="F4516" s="20"/>
      <c r="G4516" s="9" t="s">
        <v>10023</v>
      </c>
      <c r="H4516" s="10" t="s">
        <v>10022</v>
      </c>
    </row>
    <row r="4517" spans="1:8">
      <c r="A4517" s="6"/>
      <c r="B4517" s="7"/>
      <c r="C4517" s="12"/>
      <c r="D4517" s="7"/>
      <c r="E4517" s="12"/>
      <c r="F4517" s="20"/>
      <c r="G4517" s="9" t="s">
        <v>10025</v>
      </c>
      <c r="H4517" s="10" t="s">
        <v>10024</v>
      </c>
    </row>
    <row r="4518" spans="1:8">
      <c r="A4518" s="6"/>
      <c r="B4518" s="7"/>
      <c r="C4518" s="12"/>
      <c r="D4518" s="7"/>
      <c r="E4518" s="12"/>
      <c r="F4518" s="20"/>
      <c r="G4518" s="9" t="s">
        <v>10027</v>
      </c>
      <c r="H4518" s="10" t="s">
        <v>10026</v>
      </c>
    </row>
    <row r="4519" spans="1:8">
      <c r="A4519" s="6"/>
      <c r="B4519" s="7"/>
      <c r="C4519" s="12"/>
      <c r="D4519" s="7"/>
      <c r="E4519" s="12"/>
      <c r="F4519" s="20"/>
      <c r="G4519" s="9" t="s">
        <v>10029</v>
      </c>
      <c r="H4519" s="10" t="s">
        <v>10028</v>
      </c>
    </row>
    <row r="4520" spans="1:8">
      <c r="A4520" s="6"/>
      <c r="B4520" s="7"/>
      <c r="C4520" s="12"/>
      <c r="D4520" s="7"/>
      <c r="E4520" s="12"/>
      <c r="F4520" s="20"/>
      <c r="G4520" s="9" t="s">
        <v>10031</v>
      </c>
      <c r="H4520" s="10" t="s">
        <v>10030</v>
      </c>
    </row>
    <row r="4521" spans="1:8">
      <c r="A4521" s="6"/>
      <c r="B4521" s="7"/>
      <c r="C4521" s="12"/>
      <c r="D4521" s="7"/>
      <c r="E4521" s="12"/>
      <c r="F4521" s="20"/>
      <c r="G4521" s="9" t="s">
        <v>10033</v>
      </c>
      <c r="H4521" s="10" t="s">
        <v>10032</v>
      </c>
    </row>
    <row r="4522" spans="1:8">
      <c r="A4522" s="6"/>
      <c r="B4522" s="7"/>
      <c r="C4522" s="12"/>
      <c r="D4522" s="7"/>
      <c r="E4522" s="12"/>
      <c r="F4522" s="20"/>
      <c r="G4522" s="9" t="s">
        <v>10035</v>
      </c>
      <c r="H4522" s="10" t="s">
        <v>10034</v>
      </c>
    </row>
    <row r="4523" spans="1:8">
      <c r="A4523" s="6"/>
      <c r="B4523" s="7"/>
      <c r="C4523" s="12"/>
      <c r="D4523" s="7"/>
      <c r="E4523" s="12"/>
      <c r="F4523" s="20"/>
      <c r="G4523" s="9" t="s">
        <v>10037</v>
      </c>
      <c r="H4523" s="10" t="s">
        <v>10036</v>
      </c>
    </row>
    <row r="4524" spans="1:8">
      <c r="A4524" s="6"/>
      <c r="B4524" s="7"/>
      <c r="C4524" s="12"/>
      <c r="D4524" s="7"/>
      <c r="E4524" s="12"/>
      <c r="F4524" s="20"/>
      <c r="G4524" s="9" t="s">
        <v>10039</v>
      </c>
      <c r="H4524" s="10" t="s">
        <v>10038</v>
      </c>
    </row>
    <row r="4525" spans="1:8">
      <c r="A4525" s="6"/>
      <c r="B4525" s="7"/>
      <c r="C4525" s="12"/>
      <c r="D4525" s="7"/>
      <c r="E4525" s="12"/>
      <c r="F4525" s="20"/>
      <c r="G4525" s="9" t="s">
        <v>10041</v>
      </c>
      <c r="H4525" s="10" t="s">
        <v>10040</v>
      </c>
    </row>
    <row r="4526" spans="1:8">
      <c r="A4526" s="6"/>
      <c r="B4526" s="7"/>
      <c r="C4526" s="12"/>
      <c r="D4526" s="7"/>
      <c r="E4526" s="12"/>
      <c r="F4526" s="20"/>
      <c r="G4526" s="9" t="s">
        <v>10043</v>
      </c>
      <c r="H4526" s="10" t="s">
        <v>10042</v>
      </c>
    </row>
    <row r="4527" spans="1:8">
      <c r="A4527" s="6"/>
      <c r="B4527" s="7"/>
      <c r="C4527" s="12"/>
      <c r="D4527" s="7"/>
      <c r="E4527" s="12"/>
      <c r="F4527" s="20"/>
      <c r="G4527" s="9" t="s">
        <v>10045</v>
      </c>
      <c r="H4527" s="10" t="s">
        <v>10044</v>
      </c>
    </row>
    <row r="4528" spans="1:8">
      <c r="A4528" s="6"/>
      <c r="B4528" s="7"/>
      <c r="C4528" s="12"/>
      <c r="D4528" s="7"/>
      <c r="E4528" s="12"/>
      <c r="F4528" s="20"/>
      <c r="G4528" s="9" t="s">
        <v>10047</v>
      </c>
      <c r="H4528" s="10" t="s">
        <v>10046</v>
      </c>
    </row>
    <row r="4529" spans="1:8">
      <c r="A4529" s="6"/>
      <c r="B4529" s="7"/>
      <c r="C4529" s="12"/>
      <c r="D4529" s="7"/>
      <c r="E4529" s="12"/>
      <c r="F4529" s="20"/>
      <c r="G4529" s="9" t="s">
        <v>10049</v>
      </c>
      <c r="H4529" s="10" t="s">
        <v>10048</v>
      </c>
    </row>
    <row r="4530" spans="1:8">
      <c r="A4530" s="6"/>
      <c r="B4530" s="7"/>
      <c r="C4530" s="12"/>
      <c r="D4530" s="7"/>
      <c r="E4530" s="12"/>
      <c r="F4530" s="20"/>
      <c r="G4530" s="9" t="s">
        <v>10051</v>
      </c>
      <c r="H4530" s="10" t="s">
        <v>10050</v>
      </c>
    </row>
    <row r="4531" spans="1:8">
      <c r="A4531" s="6"/>
      <c r="B4531" s="7"/>
      <c r="C4531" s="12"/>
      <c r="D4531" s="7"/>
      <c r="E4531" s="12"/>
      <c r="F4531" s="20"/>
      <c r="G4531" s="9" t="s">
        <v>10053</v>
      </c>
      <c r="H4531" s="10" t="s">
        <v>10052</v>
      </c>
    </row>
    <row r="4532" spans="1:8">
      <c r="A4532" s="6"/>
      <c r="B4532" s="7"/>
      <c r="C4532" s="12"/>
      <c r="D4532" s="7"/>
      <c r="E4532" s="12"/>
      <c r="F4532" s="20"/>
      <c r="G4532" s="9" t="s">
        <v>10055</v>
      </c>
      <c r="H4532" s="10" t="s">
        <v>10054</v>
      </c>
    </row>
    <row r="4533" spans="1:8">
      <c r="A4533" s="6"/>
      <c r="B4533" s="7"/>
      <c r="C4533" s="12"/>
      <c r="D4533" s="7"/>
      <c r="E4533" s="12"/>
      <c r="F4533" s="20"/>
      <c r="G4533" s="9" t="s">
        <v>10057</v>
      </c>
      <c r="H4533" s="10" t="s">
        <v>10056</v>
      </c>
    </row>
    <row r="4534" spans="1:8">
      <c r="A4534" s="6"/>
      <c r="B4534" s="7"/>
      <c r="C4534" s="12"/>
      <c r="D4534" s="7"/>
      <c r="E4534" s="12"/>
      <c r="F4534" s="20"/>
      <c r="G4534" s="9" t="s">
        <v>10059</v>
      </c>
      <c r="H4534" s="10" t="s">
        <v>10058</v>
      </c>
    </row>
    <row r="4535" spans="1:8">
      <c r="A4535" s="6"/>
      <c r="B4535" s="7"/>
      <c r="C4535" s="12"/>
      <c r="D4535" s="7"/>
      <c r="E4535" s="12"/>
      <c r="F4535" s="20"/>
      <c r="G4535" s="9" t="s">
        <v>10061</v>
      </c>
      <c r="H4535" s="10" t="s">
        <v>10060</v>
      </c>
    </row>
    <row r="4536" spans="1:8">
      <c r="A4536" s="6"/>
      <c r="B4536" s="7"/>
      <c r="C4536" s="12"/>
      <c r="D4536" s="7"/>
      <c r="E4536" s="12"/>
      <c r="F4536" s="20"/>
      <c r="G4536" s="9" t="s">
        <v>10062</v>
      </c>
      <c r="H4536" s="10" t="s">
        <v>2243</v>
      </c>
    </row>
    <row r="4537" spans="1:8">
      <c r="A4537" s="6"/>
      <c r="B4537" s="7"/>
      <c r="C4537" s="12"/>
      <c r="D4537" s="7"/>
      <c r="E4537" s="12"/>
      <c r="F4537" s="20"/>
      <c r="G4537" s="9" t="s">
        <v>10064</v>
      </c>
      <c r="H4537" s="10" t="s">
        <v>10063</v>
      </c>
    </row>
    <row r="4538" spans="1:8">
      <c r="A4538" s="6"/>
      <c r="B4538" s="7"/>
      <c r="C4538" s="12"/>
      <c r="D4538" s="7"/>
      <c r="E4538" s="12"/>
      <c r="F4538" s="20"/>
      <c r="G4538" s="9" t="s">
        <v>10066</v>
      </c>
      <c r="H4538" s="10" t="s">
        <v>10065</v>
      </c>
    </row>
    <row r="4539" spans="1:8">
      <c r="A4539" s="6"/>
      <c r="B4539" s="7"/>
      <c r="C4539" s="12"/>
      <c r="D4539" s="7"/>
      <c r="E4539" s="12"/>
      <c r="F4539" s="20"/>
      <c r="G4539" s="9" t="s">
        <v>10068</v>
      </c>
      <c r="H4539" s="10" t="s">
        <v>10067</v>
      </c>
    </row>
    <row r="4540" spans="1:8">
      <c r="A4540" s="6"/>
      <c r="B4540" s="7"/>
      <c r="C4540" s="12"/>
      <c r="D4540" s="7"/>
      <c r="E4540" s="12"/>
      <c r="F4540" s="20"/>
      <c r="G4540" s="9" t="s">
        <v>10070</v>
      </c>
      <c r="H4540" s="10" t="s">
        <v>10069</v>
      </c>
    </row>
    <row r="4541" spans="1:8">
      <c r="A4541" s="6"/>
      <c r="B4541" s="7"/>
      <c r="C4541" s="12"/>
      <c r="D4541" s="7"/>
      <c r="E4541" s="12"/>
      <c r="F4541" s="20"/>
      <c r="G4541" s="9" t="s">
        <v>10072</v>
      </c>
      <c r="H4541" s="10" t="s">
        <v>10071</v>
      </c>
    </row>
    <row r="4542" spans="1:8">
      <c r="A4542" s="6"/>
      <c r="B4542" s="7"/>
      <c r="C4542" s="12"/>
      <c r="D4542" s="7"/>
      <c r="E4542" s="12"/>
      <c r="F4542" s="20"/>
      <c r="G4542" s="9" t="s">
        <v>10074</v>
      </c>
      <c r="H4542" s="10" t="s">
        <v>10073</v>
      </c>
    </row>
    <row r="4543" spans="1:8">
      <c r="A4543" s="6"/>
      <c r="B4543" s="7"/>
      <c r="C4543" s="12"/>
      <c r="D4543" s="7"/>
      <c r="E4543" s="12"/>
      <c r="F4543" s="20"/>
      <c r="G4543" s="9" t="s">
        <v>10076</v>
      </c>
      <c r="H4543" s="10" t="s">
        <v>10075</v>
      </c>
    </row>
    <row r="4544" spans="1:8">
      <c r="A4544" s="6"/>
      <c r="B4544" s="7"/>
      <c r="C4544" s="12"/>
      <c r="D4544" s="7"/>
      <c r="E4544" s="12"/>
      <c r="F4544" s="20"/>
      <c r="G4544" s="9" t="s">
        <v>10077</v>
      </c>
      <c r="H4544" s="10" t="s">
        <v>4905</v>
      </c>
    </row>
    <row r="4545" spans="1:8">
      <c r="A4545" s="6"/>
      <c r="B4545" s="7"/>
      <c r="C4545" s="12"/>
      <c r="D4545" s="7"/>
      <c r="E4545" s="12"/>
      <c r="F4545" s="20"/>
      <c r="G4545" s="9" t="s">
        <v>10079</v>
      </c>
      <c r="H4545" s="10" t="s">
        <v>10078</v>
      </c>
    </row>
    <row r="4546" spans="1:8">
      <c r="A4546" s="6"/>
      <c r="B4546" s="7"/>
      <c r="C4546" s="12"/>
      <c r="D4546" s="7"/>
      <c r="E4546" s="12"/>
      <c r="F4546" s="20"/>
      <c r="G4546" s="9" t="s">
        <v>10080</v>
      </c>
      <c r="H4546" s="10" t="s">
        <v>3060</v>
      </c>
    </row>
    <row r="4547" spans="1:8">
      <c r="A4547" s="6"/>
      <c r="B4547" s="7"/>
      <c r="C4547" s="12"/>
      <c r="D4547" s="7"/>
      <c r="E4547" s="12"/>
      <c r="F4547" s="20"/>
      <c r="G4547" s="9" t="s">
        <v>10081</v>
      </c>
      <c r="H4547" s="10" t="s">
        <v>1977</v>
      </c>
    </row>
    <row r="4548" spans="1:8">
      <c r="A4548" s="6"/>
      <c r="B4548" s="7"/>
      <c r="C4548" s="12"/>
      <c r="D4548" s="7"/>
      <c r="E4548" s="12"/>
      <c r="F4548" s="20"/>
      <c r="G4548" s="9" t="s">
        <v>10082</v>
      </c>
      <c r="H4548" s="10" t="s">
        <v>1761</v>
      </c>
    </row>
    <row r="4549" spans="1:8">
      <c r="A4549" s="6"/>
      <c r="B4549" s="7"/>
      <c r="C4549" s="12"/>
      <c r="D4549" s="7"/>
      <c r="E4549" s="12"/>
      <c r="F4549" s="20"/>
      <c r="G4549" s="9" t="s">
        <v>10084</v>
      </c>
      <c r="H4549" s="16" t="s">
        <v>10083</v>
      </c>
    </row>
    <row r="4550" spans="1:8">
      <c r="A4550" s="6"/>
      <c r="B4550" s="7"/>
      <c r="C4550" s="12"/>
      <c r="D4550" s="7"/>
      <c r="E4550" s="12"/>
      <c r="F4550" s="20"/>
      <c r="G4550" s="9" t="s">
        <v>10086</v>
      </c>
      <c r="H4550" s="10" t="s">
        <v>10085</v>
      </c>
    </row>
    <row r="4551" spans="1:8">
      <c r="A4551" s="6"/>
      <c r="B4551" s="7"/>
      <c r="C4551" s="12"/>
      <c r="D4551" s="7"/>
      <c r="E4551" s="12"/>
      <c r="F4551" s="20"/>
      <c r="G4551" s="9" t="s">
        <v>10088</v>
      </c>
      <c r="H4551" s="10" t="s">
        <v>10087</v>
      </c>
    </row>
    <row r="4552" spans="1:8">
      <c r="A4552" s="6"/>
      <c r="B4552" s="7"/>
      <c r="C4552" s="12"/>
      <c r="D4552" s="7"/>
      <c r="E4552" s="12"/>
      <c r="F4552" s="20"/>
      <c r="G4552" s="9" t="s">
        <v>10090</v>
      </c>
      <c r="H4552" s="16" t="s">
        <v>10089</v>
      </c>
    </row>
    <row r="4553" spans="1:8">
      <c r="A4553" s="6"/>
      <c r="B4553" s="7"/>
      <c r="C4553" s="12"/>
      <c r="D4553" s="7"/>
      <c r="E4553" s="12"/>
      <c r="F4553" s="20"/>
      <c r="G4553" s="79" t="s">
        <v>10092</v>
      </c>
      <c r="H4553" s="16" t="s">
        <v>10091</v>
      </c>
    </row>
    <row r="4554" spans="1:8">
      <c r="A4554" s="6"/>
      <c r="B4554" s="7"/>
      <c r="C4554" s="12"/>
      <c r="D4554" s="7"/>
      <c r="E4554" s="12"/>
      <c r="F4554" s="20"/>
      <c r="G4554" s="9" t="s">
        <v>10094</v>
      </c>
      <c r="H4554" s="10" t="s">
        <v>10093</v>
      </c>
    </row>
    <row r="4555" spans="1:8">
      <c r="A4555" s="6"/>
      <c r="B4555" s="7"/>
      <c r="C4555" s="12"/>
      <c r="D4555" s="7"/>
      <c r="E4555" s="12"/>
      <c r="F4555" s="20"/>
      <c r="G4555" s="9" t="s">
        <v>10096</v>
      </c>
      <c r="H4555" s="10" t="s">
        <v>10095</v>
      </c>
    </row>
    <row r="4556" spans="1:8">
      <c r="A4556" s="6"/>
      <c r="B4556" s="7"/>
      <c r="C4556" s="12"/>
      <c r="D4556" s="7"/>
      <c r="E4556" s="12"/>
      <c r="F4556" s="20"/>
      <c r="G4556" s="9" t="s">
        <v>10097</v>
      </c>
      <c r="H4556" s="10" t="s">
        <v>2578</v>
      </c>
    </row>
    <row r="4557" spans="1:8">
      <c r="A4557" s="6"/>
      <c r="B4557" s="7"/>
      <c r="C4557" s="12"/>
      <c r="D4557" s="7"/>
      <c r="E4557" s="12"/>
      <c r="F4557" s="20"/>
      <c r="G4557" s="9" t="s">
        <v>10098</v>
      </c>
      <c r="H4557" s="10" t="s">
        <v>3708</v>
      </c>
    </row>
    <row r="4558" spans="1:8">
      <c r="A4558" s="6"/>
      <c r="B4558" s="7"/>
      <c r="C4558" s="12"/>
      <c r="D4558" s="7"/>
      <c r="E4558" s="12"/>
      <c r="F4558" s="20"/>
      <c r="G4558" s="9" t="s">
        <v>10100</v>
      </c>
      <c r="H4558" s="10" t="s">
        <v>10099</v>
      </c>
    </row>
    <row r="4559" spans="1:8">
      <c r="A4559" s="6"/>
      <c r="B4559" s="7"/>
      <c r="C4559" s="12"/>
      <c r="D4559" s="7"/>
      <c r="E4559" s="12"/>
      <c r="F4559" s="20"/>
      <c r="G4559" s="9" t="s">
        <v>10101</v>
      </c>
      <c r="H4559" s="10" t="s">
        <v>6478</v>
      </c>
    </row>
    <row r="4560" spans="1:8">
      <c r="A4560" s="6"/>
      <c r="B4560" s="7"/>
      <c r="C4560" s="12"/>
      <c r="D4560" s="7"/>
      <c r="E4560" s="12"/>
      <c r="F4560" s="20"/>
      <c r="G4560" s="9" t="s">
        <v>10102</v>
      </c>
      <c r="H4560" s="10" t="s">
        <v>2378</v>
      </c>
    </row>
    <row r="4561" spans="1:8">
      <c r="A4561" s="6"/>
      <c r="B4561" s="7"/>
      <c r="C4561" s="12"/>
      <c r="D4561" s="7"/>
      <c r="E4561" s="12"/>
      <c r="F4561" s="20"/>
      <c r="G4561" s="9" t="s">
        <v>10104</v>
      </c>
      <c r="H4561" s="10" t="s">
        <v>10103</v>
      </c>
    </row>
    <row r="4562" spans="1:8">
      <c r="A4562" s="6"/>
      <c r="B4562" s="7"/>
      <c r="C4562" s="12"/>
      <c r="D4562" s="7"/>
      <c r="E4562" s="12"/>
      <c r="F4562" s="20"/>
      <c r="G4562" s="9" t="s">
        <v>10106</v>
      </c>
      <c r="H4562" s="10" t="s">
        <v>10105</v>
      </c>
    </row>
    <row r="4563" spans="1:8">
      <c r="A4563" s="6"/>
      <c r="B4563" s="7"/>
      <c r="C4563" s="12"/>
      <c r="D4563" s="7"/>
      <c r="E4563" s="12"/>
      <c r="F4563" s="20"/>
      <c r="G4563" s="9" t="s">
        <v>10108</v>
      </c>
      <c r="H4563" s="10" t="s">
        <v>10107</v>
      </c>
    </row>
    <row r="4564" spans="1:8">
      <c r="A4564" s="6"/>
      <c r="B4564" s="7"/>
      <c r="C4564" s="12"/>
      <c r="D4564" s="7"/>
      <c r="E4564" s="12"/>
      <c r="F4564" s="20"/>
      <c r="G4564" s="9" t="s">
        <v>10109</v>
      </c>
      <c r="H4564" s="10" t="s">
        <v>5129</v>
      </c>
    </row>
    <row r="4565" spans="1:8">
      <c r="A4565" s="6"/>
      <c r="B4565" s="7"/>
      <c r="C4565" s="12"/>
      <c r="D4565" s="7"/>
      <c r="E4565" s="12"/>
      <c r="F4565" s="20"/>
      <c r="G4565" s="9" t="s">
        <v>10111</v>
      </c>
      <c r="H4565" s="10" t="s">
        <v>10110</v>
      </c>
    </row>
    <row r="4566" spans="1:8">
      <c r="A4566" s="6"/>
      <c r="B4566" s="7"/>
      <c r="C4566" s="12"/>
      <c r="D4566" s="7"/>
      <c r="E4566" s="12"/>
      <c r="F4566" s="20"/>
      <c r="G4566" s="9" t="s">
        <v>10113</v>
      </c>
      <c r="H4566" s="10" t="s">
        <v>10112</v>
      </c>
    </row>
    <row r="4567" spans="1:8">
      <c r="A4567" s="6"/>
      <c r="B4567" s="7"/>
      <c r="C4567" s="12"/>
      <c r="D4567" s="7"/>
      <c r="E4567" s="12"/>
      <c r="F4567" s="20"/>
      <c r="G4567" s="9" t="s">
        <v>10115</v>
      </c>
      <c r="H4567" s="10" t="s">
        <v>10114</v>
      </c>
    </row>
    <row r="4568" spans="1:8">
      <c r="A4568" s="6"/>
      <c r="B4568" s="7"/>
      <c r="C4568" s="12"/>
      <c r="D4568" s="7"/>
      <c r="E4568" s="12"/>
      <c r="F4568" s="20"/>
      <c r="G4568" s="9" t="s">
        <v>10117</v>
      </c>
      <c r="H4568" s="10" t="s">
        <v>10116</v>
      </c>
    </row>
    <row r="4569" spans="1:8">
      <c r="A4569" s="6"/>
      <c r="B4569" s="7"/>
      <c r="C4569" s="12"/>
      <c r="D4569" s="7"/>
      <c r="E4569" s="12"/>
      <c r="F4569" s="20"/>
      <c r="G4569" s="9" t="s">
        <v>10119</v>
      </c>
      <c r="H4569" s="10" t="s">
        <v>10118</v>
      </c>
    </row>
    <row r="4570" spans="1:8">
      <c r="A4570" s="6"/>
      <c r="B4570" s="7"/>
      <c r="C4570" s="12"/>
      <c r="D4570" s="7"/>
      <c r="E4570" s="12"/>
      <c r="F4570" s="20"/>
      <c r="G4570" s="9" t="s">
        <v>10121</v>
      </c>
      <c r="H4570" s="10" t="s">
        <v>10120</v>
      </c>
    </row>
    <row r="4571" spans="1:8">
      <c r="A4571" s="6"/>
      <c r="B4571" s="7"/>
      <c r="C4571" s="12"/>
      <c r="D4571" s="7"/>
      <c r="E4571" s="12"/>
      <c r="F4571" s="20"/>
      <c r="G4571" s="9" t="s">
        <v>10123</v>
      </c>
      <c r="H4571" s="10" t="s">
        <v>10122</v>
      </c>
    </row>
    <row r="4572" spans="1:8">
      <c r="A4572" s="6"/>
      <c r="B4572" s="7"/>
      <c r="C4572" s="12"/>
      <c r="D4572" s="7"/>
      <c r="E4572" s="12"/>
      <c r="F4572" s="20"/>
      <c r="G4572" s="9" t="s">
        <v>10125</v>
      </c>
      <c r="H4572" s="10" t="s">
        <v>10124</v>
      </c>
    </row>
    <row r="4573" spans="1:8">
      <c r="A4573" s="6"/>
      <c r="B4573" s="7"/>
      <c r="C4573" s="12"/>
      <c r="D4573" s="7"/>
      <c r="E4573" s="12"/>
      <c r="F4573" s="20"/>
      <c r="G4573" s="9" t="s">
        <v>10126</v>
      </c>
      <c r="H4573" s="10" t="s">
        <v>8862</v>
      </c>
    </row>
    <row r="4574" spans="1:8">
      <c r="A4574" s="6"/>
      <c r="B4574" s="7"/>
      <c r="C4574" s="12"/>
      <c r="D4574" s="7"/>
      <c r="E4574" s="12"/>
      <c r="F4574" s="20"/>
      <c r="G4574" s="9" t="s">
        <v>10127</v>
      </c>
      <c r="H4574" s="10" t="s">
        <v>2985</v>
      </c>
    </row>
    <row r="4575" spans="1:8">
      <c r="A4575" s="6"/>
      <c r="B4575" s="7"/>
      <c r="C4575" s="12"/>
      <c r="D4575" s="7"/>
      <c r="E4575" s="12"/>
      <c r="F4575" s="20"/>
      <c r="G4575" s="9" t="s">
        <v>10129</v>
      </c>
      <c r="H4575" s="10" t="s">
        <v>10128</v>
      </c>
    </row>
    <row r="4576" spans="1:8">
      <c r="A4576" s="6"/>
      <c r="B4576" s="7"/>
      <c r="C4576" s="12"/>
      <c r="D4576" s="7"/>
      <c r="E4576" s="12"/>
      <c r="F4576" s="20"/>
      <c r="G4576" s="9" t="s">
        <v>10131</v>
      </c>
      <c r="H4576" s="10" t="s">
        <v>10130</v>
      </c>
    </row>
    <row r="4577" spans="1:8">
      <c r="A4577" s="6"/>
      <c r="B4577" s="7"/>
      <c r="C4577" s="12"/>
      <c r="D4577" s="7"/>
      <c r="E4577" s="12"/>
      <c r="F4577" s="20"/>
      <c r="G4577" s="9" t="s">
        <v>10132</v>
      </c>
      <c r="H4577" s="10" t="s">
        <v>3561</v>
      </c>
    </row>
    <row r="4578" spans="1:8">
      <c r="A4578" s="6"/>
      <c r="B4578" s="7"/>
      <c r="C4578" s="12"/>
      <c r="D4578" s="7"/>
      <c r="E4578" s="12"/>
      <c r="F4578" s="20"/>
      <c r="G4578" s="9" t="s">
        <v>10133</v>
      </c>
      <c r="H4578" s="10" t="s">
        <v>2380</v>
      </c>
    </row>
    <row r="4579" spans="1:8">
      <c r="A4579" s="6"/>
      <c r="B4579" s="7"/>
      <c r="C4579" s="12"/>
      <c r="D4579" s="7"/>
      <c r="E4579" s="12"/>
      <c r="F4579" s="20"/>
      <c r="G4579" s="9" t="s">
        <v>10135</v>
      </c>
      <c r="H4579" s="10" t="s">
        <v>10134</v>
      </c>
    </row>
    <row r="4580" spans="1:8">
      <c r="A4580" s="6"/>
      <c r="B4580" s="7"/>
      <c r="C4580" s="12"/>
      <c r="D4580" s="7"/>
      <c r="E4580" s="12"/>
      <c r="F4580" s="20"/>
      <c r="G4580" s="9" t="s">
        <v>10137</v>
      </c>
      <c r="H4580" s="10" t="s">
        <v>10136</v>
      </c>
    </row>
    <row r="4581" spans="1:8">
      <c r="A4581" s="6"/>
      <c r="B4581" s="7"/>
      <c r="C4581" s="12"/>
      <c r="D4581" s="7"/>
      <c r="E4581" s="12"/>
      <c r="F4581" s="20"/>
      <c r="G4581" s="9" t="s">
        <v>10139</v>
      </c>
      <c r="H4581" s="16" t="s">
        <v>10138</v>
      </c>
    </row>
    <row r="4582" spans="1:8">
      <c r="A4582" s="6"/>
      <c r="B4582" s="7"/>
      <c r="C4582" s="12"/>
      <c r="D4582" s="7"/>
      <c r="E4582" s="12"/>
      <c r="F4582" s="20"/>
      <c r="G4582" s="9" t="s">
        <v>10141</v>
      </c>
      <c r="H4582" s="10" t="s">
        <v>10140</v>
      </c>
    </row>
    <row r="4583" spans="1:8">
      <c r="A4583" s="6"/>
      <c r="B4583" s="7"/>
      <c r="C4583" s="12"/>
      <c r="D4583" s="7"/>
      <c r="E4583" s="12"/>
      <c r="F4583" s="20"/>
      <c r="G4583" s="9" t="s">
        <v>10143</v>
      </c>
      <c r="H4583" s="16" t="s">
        <v>10142</v>
      </c>
    </row>
    <row r="4584" spans="1:8">
      <c r="A4584" s="6"/>
      <c r="B4584" s="7"/>
      <c r="C4584" s="12"/>
      <c r="D4584" s="7"/>
      <c r="E4584" s="12"/>
      <c r="F4584" s="20"/>
      <c r="G4584" s="9" t="s">
        <v>10145</v>
      </c>
      <c r="H4584" s="10" t="s">
        <v>10144</v>
      </c>
    </row>
    <row r="4585" spans="1:8">
      <c r="A4585" s="6"/>
      <c r="B4585" s="7"/>
      <c r="C4585" s="12"/>
      <c r="D4585" s="7"/>
      <c r="E4585" s="12"/>
      <c r="F4585" s="20"/>
      <c r="G4585" s="9" t="s">
        <v>10147</v>
      </c>
      <c r="H4585" s="10" t="s">
        <v>10146</v>
      </c>
    </row>
    <row r="4586" spans="1:8">
      <c r="A4586" s="6"/>
      <c r="B4586" s="7"/>
      <c r="C4586" s="12"/>
      <c r="D4586" s="7"/>
      <c r="E4586" s="12"/>
      <c r="F4586" s="20"/>
      <c r="G4586" s="9" t="s">
        <v>10149</v>
      </c>
      <c r="H4586" s="16" t="s">
        <v>10148</v>
      </c>
    </row>
    <row r="4587" spans="1:8">
      <c r="A4587" s="6"/>
      <c r="B4587" s="7"/>
      <c r="C4587" s="12"/>
      <c r="D4587" s="7"/>
      <c r="E4587" s="12"/>
      <c r="F4587" s="20"/>
      <c r="G4587" s="9" t="s">
        <v>10151</v>
      </c>
      <c r="H4587" s="10" t="s">
        <v>10150</v>
      </c>
    </row>
    <row r="4588" spans="1:8">
      <c r="A4588" s="6"/>
      <c r="B4588" s="7"/>
      <c r="C4588" s="12"/>
      <c r="D4588" s="7"/>
      <c r="E4588" s="12"/>
      <c r="F4588" s="20"/>
      <c r="G4588" s="9" t="s">
        <v>10153</v>
      </c>
      <c r="H4588" s="10" t="s">
        <v>10152</v>
      </c>
    </row>
    <row r="4589" spans="1:8">
      <c r="A4589" s="6"/>
      <c r="B4589" s="7"/>
      <c r="C4589" s="12"/>
      <c r="D4589" s="7"/>
      <c r="E4589" s="12"/>
      <c r="F4589" s="20"/>
      <c r="G4589" s="9" t="s">
        <v>10155</v>
      </c>
      <c r="H4589" s="10" t="s">
        <v>10154</v>
      </c>
    </row>
    <row r="4590" spans="1:8">
      <c r="A4590" s="6"/>
      <c r="B4590" s="7"/>
      <c r="C4590" s="12"/>
      <c r="D4590" s="7"/>
      <c r="E4590" s="12"/>
      <c r="F4590" s="20"/>
      <c r="G4590" s="9" t="s">
        <v>10156</v>
      </c>
      <c r="H4590" s="10" t="s">
        <v>2968</v>
      </c>
    </row>
    <row r="4591" spans="1:8">
      <c r="A4591" s="6"/>
      <c r="B4591" s="7"/>
      <c r="C4591" s="12"/>
      <c r="D4591" s="7"/>
      <c r="E4591" s="12"/>
      <c r="F4591" s="20"/>
      <c r="G4591" s="9" t="s">
        <v>10158</v>
      </c>
      <c r="H4591" s="10" t="s">
        <v>10157</v>
      </c>
    </row>
    <row r="4592" spans="1:8">
      <c r="A4592" s="6"/>
      <c r="B4592" s="7"/>
      <c r="C4592" s="12"/>
      <c r="D4592" s="7"/>
      <c r="E4592" s="12"/>
      <c r="F4592" s="20"/>
      <c r="G4592" s="9" t="s">
        <v>10160</v>
      </c>
      <c r="H4592" s="16" t="s">
        <v>10159</v>
      </c>
    </row>
    <row r="4593" spans="1:8">
      <c r="A4593" s="6"/>
      <c r="B4593" s="7"/>
      <c r="C4593" s="12"/>
      <c r="D4593" s="7"/>
      <c r="E4593" s="12"/>
      <c r="F4593" s="20"/>
      <c r="G4593" s="9" t="s">
        <v>10162</v>
      </c>
      <c r="H4593" s="10" t="s">
        <v>10161</v>
      </c>
    </row>
    <row r="4594" spans="1:8">
      <c r="A4594" s="6"/>
      <c r="B4594" s="7"/>
      <c r="C4594" s="12"/>
      <c r="D4594" s="7"/>
      <c r="E4594" s="12"/>
      <c r="F4594" s="20"/>
      <c r="G4594" s="9" t="s">
        <v>10164</v>
      </c>
      <c r="H4594" s="10" t="s">
        <v>10163</v>
      </c>
    </row>
    <row r="4595" spans="1:8">
      <c r="A4595" s="6"/>
      <c r="B4595" s="7"/>
      <c r="C4595" s="12"/>
      <c r="D4595" s="7"/>
      <c r="E4595" s="12"/>
      <c r="F4595" s="20"/>
      <c r="G4595" s="9" t="s">
        <v>10165</v>
      </c>
      <c r="H4595" s="10" t="s">
        <v>3882</v>
      </c>
    </row>
    <row r="4596" spans="1:8">
      <c r="A4596" s="6"/>
      <c r="B4596" s="7"/>
      <c r="C4596" s="12"/>
      <c r="D4596" s="7"/>
      <c r="E4596" s="12"/>
      <c r="F4596" s="20"/>
      <c r="G4596" s="9" t="s">
        <v>10167</v>
      </c>
      <c r="H4596" s="10" t="s">
        <v>10166</v>
      </c>
    </row>
    <row r="4597" spans="1:8">
      <c r="A4597" s="6"/>
      <c r="B4597" s="7"/>
      <c r="C4597" s="12"/>
      <c r="D4597" s="7"/>
      <c r="E4597" s="12"/>
      <c r="F4597" s="20"/>
      <c r="G4597" s="9" t="s">
        <v>10168</v>
      </c>
      <c r="H4597" s="10" t="s">
        <v>3207</v>
      </c>
    </row>
    <row r="4598" spans="1:8">
      <c r="A4598" s="6"/>
      <c r="B4598" s="7"/>
      <c r="C4598" s="12"/>
      <c r="D4598" s="7"/>
      <c r="E4598" s="12"/>
      <c r="F4598" s="20"/>
      <c r="G4598" s="9" t="s">
        <v>10169</v>
      </c>
      <c r="H4598" s="16" t="s">
        <v>4064</v>
      </c>
    </row>
    <row r="4599" spans="1:8">
      <c r="A4599" s="6"/>
      <c r="B4599" s="7"/>
      <c r="C4599" s="12"/>
      <c r="D4599" s="7"/>
      <c r="E4599" s="12"/>
      <c r="F4599" s="20"/>
      <c r="G4599" s="9" t="s">
        <v>10171</v>
      </c>
      <c r="H4599" s="16" t="s">
        <v>10170</v>
      </c>
    </row>
    <row r="4600" spans="1:8">
      <c r="A4600" s="6"/>
      <c r="B4600" s="7"/>
      <c r="C4600" s="12"/>
      <c r="D4600" s="7"/>
      <c r="E4600" s="12"/>
      <c r="F4600" s="20"/>
      <c r="G4600" s="9" t="s">
        <v>10173</v>
      </c>
      <c r="H4600" s="10" t="s">
        <v>10172</v>
      </c>
    </row>
    <row r="4601" spans="1:8">
      <c r="A4601" s="6"/>
      <c r="B4601" s="7"/>
      <c r="C4601" s="12"/>
      <c r="D4601" s="7"/>
      <c r="E4601" s="12"/>
      <c r="F4601" s="20"/>
      <c r="G4601" s="9" t="s">
        <v>10174</v>
      </c>
      <c r="H4601" s="10" t="s">
        <v>3865</v>
      </c>
    </row>
    <row r="4602" spans="1:8">
      <c r="A4602" s="6"/>
      <c r="B4602" s="7"/>
      <c r="C4602" s="12"/>
      <c r="D4602" s="7"/>
      <c r="E4602" s="12"/>
      <c r="F4602" s="20"/>
      <c r="G4602" s="9" t="s">
        <v>10176</v>
      </c>
      <c r="H4602" s="10" t="s">
        <v>10175</v>
      </c>
    </row>
    <row r="4603" spans="1:8">
      <c r="A4603" s="6"/>
      <c r="B4603" s="7"/>
      <c r="C4603" s="12"/>
      <c r="D4603" s="7"/>
      <c r="E4603" s="12"/>
      <c r="F4603" s="20"/>
      <c r="G4603" s="9" t="s">
        <v>10178</v>
      </c>
      <c r="H4603" s="10" t="s">
        <v>10177</v>
      </c>
    </row>
    <row r="4604" spans="1:8">
      <c r="A4604" s="6"/>
      <c r="B4604" s="7"/>
      <c r="C4604" s="12"/>
      <c r="D4604" s="7"/>
      <c r="E4604" s="12"/>
      <c r="F4604" s="20"/>
      <c r="G4604" s="9" t="s">
        <v>10180</v>
      </c>
      <c r="H4604" s="10" t="s">
        <v>10179</v>
      </c>
    </row>
    <row r="4605" spans="1:8">
      <c r="A4605" s="6"/>
      <c r="B4605" s="7"/>
      <c r="C4605" s="12"/>
      <c r="D4605" s="7"/>
      <c r="E4605" s="12"/>
      <c r="F4605" s="20"/>
      <c r="G4605" s="9" t="s">
        <v>10182</v>
      </c>
      <c r="H4605" s="10" t="s">
        <v>10181</v>
      </c>
    </row>
    <row r="4606" spans="1:8">
      <c r="A4606" s="6"/>
      <c r="B4606" s="7"/>
      <c r="C4606" s="12"/>
      <c r="D4606" s="7"/>
      <c r="E4606" s="12"/>
      <c r="F4606" s="20"/>
      <c r="G4606" s="9" t="s">
        <v>10183</v>
      </c>
      <c r="H4606" s="10" t="s">
        <v>3421</v>
      </c>
    </row>
    <row r="4607" spans="1:8">
      <c r="A4607" s="6"/>
      <c r="B4607" s="7"/>
      <c r="C4607" s="12"/>
      <c r="D4607" s="7"/>
      <c r="E4607" s="12"/>
      <c r="F4607" s="20"/>
      <c r="G4607" s="9" t="s">
        <v>10185</v>
      </c>
      <c r="H4607" s="10" t="s">
        <v>10184</v>
      </c>
    </row>
    <row r="4608" spans="1:8">
      <c r="A4608" s="6"/>
      <c r="B4608" s="7"/>
      <c r="C4608" s="12"/>
      <c r="D4608" s="7"/>
      <c r="E4608" s="12"/>
      <c r="F4608" s="20"/>
      <c r="G4608" s="9" t="s">
        <v>10186</v>
      </c>
      <c r="H4608" s="10" t="s">
        <v>7737</v>
      </c>
    </row>
    <row r="4609" spans="1:8">
      <c r="A4609" s="6"/>
      <c r="B4609" s="7"/>
      <c r="C4609" s="12"/>
      <c r="D4609" s="7"/>
      <c r="E4609" s="12"/>
      <c r="F4609" s="20"/>
      <c r="G4609" s="9" t="s">
        <v>10188</v>
      </c>
      <c r="H4609" s="10" t="s">
        <v>10187</v>
      </c>
    </row>
    <row r="4610" spans="1:8">
      <c r="A4610" s="6"/>
      <c r="B4610" s="7"/>
      <c r="C4610" s="12"/>
      <c r="D4610" s="7"/>
      <c r="E4610" s="12"/>
      <c r="F4610" s="20"/>
      <c r="G4610" s="9" t="s">
        <v>10190</v>
      </c>
      <c r="H4610" s="10" t="s">
        <v>10189</v>
      </c>
    </row>
    <row r="4611" spans="1:8">
      <c r="A4611" s="6"/>
      <c r="B4611" s="7"/>
      <c r="C4611" s="12"/>
      <c r="D4611" s="7"/>
      <c r="E4611" s="12"/>
      <c r="F4611" s="20"/>
      <c r="G4611" s="9" t="s">
        <v>10192</v>
      </c>
      <c r="H4611" s="10" t="s">
        <v>10191</v>
      </c>
    </row>
    <row r="4612" spans="1:8">
      <c r="A4612" s="6"/>
      <c r="B4612" s="7"/>
      <c r="C4612" s="12"/>
      <c r="D4612" s="7"/>
      <c r="E4612" s="12"/>
      <c r="F4612" s="20"/>
      <c r="G4612" s="9" t="s">
        <v>10194</v>
      </c>
      <c r="H4612" s="10" t="s">
        <v>10193</v>
      </c>
    </row>
    <row r="4613" spans="1:8">
      <c r="A4613" s="6"/>
      <c r="B4613" s="7"/>
      <c r="C4613" s="12"/>
      <c r="D4613" s="7"/>
      <c r="E4613" s="12"/>
      <c r="F4613" s="20"/>
      <c r="G4613" s="9" t="s">
        <v>10195</v>
      </c>
      <c r="H4613" s="10" t="s">
        <v>8971</v>
      </c>
    </row>
    <row r="4614" spans="1:8">
      <c r="A4614" s="6"/>
      <c r="B4614" s="7"/>
      <c r="C4614" s="12"/>
      <c r="D4614" s="7"/>
      <c r="E4614" s="12"/>
      <c r="F4614" s="20"/>
      <c r="G4614" s="9" t="s">
        <v>10197</v>
      </c>
      <c r="H4614" s="10" t="s">
        <v>10196</v>
      </c>
    </row>
    <row r="4615" spans="1:8">
      <c r="A4615" s="6"/>
      <c r="B4615" s="7"/>
      <c r="C4615" s="12"/>
      <c r="D4615" s="7"/>
      <c r="E4615" s="12"/>
      <c r="F4615" s="20"/>
      <c r="G4615" s="9" t="s">
        <v>10198</v>
      </c>
      <c r="H4615" s="10" t="s">
        <v>2000</v>
      </c>
    </row>
    <row r="4616" spans="1:8">
      <c r="A4616" s="6"/>
      <c r="B4616" s="7"/>
      <c r="C4616" s="12"/>
      <c r="D4616" s="7"/>
      <c r="E4616" s="12"/>
      <c r="F4616" s="20"/>
      <c r="G4616" s="9" t="s">
        <v>10199</v>
      </c>
      <c r="H4616" s="10" t="s">
        <v>3271</v>
      </c>
    </row>
    <row r="4617" spans="1:8">
      <c r="A4617" s="6"/>
      <c r="B4617" s="7"/>
      <c r="C4617" s="12"/>
      <c r="D4617" s="7"/>
      <c r="E4617" s="12"/>
      <c r="F4617" s="20"/>
      <c r="G4617" s="9" t="s">
        <v>10201</v>
      </c>
      <c r="H4617" s="10" t="s">
        <v>10200</v>
      </c>
    </row>
    <row r="4618" spans="1:8">
      <c r="A4618" s="6"/>
      <c r="B4618" s="7"/>
      <c r="C4618" s="12"/>
      <c r="D4618" s="7"/>
      <c r="E4618" s="12"/>
      <c r="F4618" s="20"/>
      <c r="G4618" s="9" t="s">
        <v>10203</v>
      </c>
      <c r="H4618" s="10" t="s">
        <v>10202</v>
      </c>
    </row>
    <row r="4619" spans="1:8">
      <c r="A4619" s="6"/>
      <c r="B4619" s="7"/>
      <c r="C4619" s="12"/>
      <c r="D4619" s="7"/>
      <c r="E4619" s="12"/>
      <c r="F4619" s="20"/>
      <c r="G4619" s="9" t="s">
        <v>10205</v>
      </c>
      <c r="H4619" s="10" t="s">
        <v>10204</v>
      </c>
    </row>
    <row r="4620" spans="1:8">
      <c r="A4620" s="6"/>
      <c r="B4620" s="7"/>
      <c r="C4620" s="12"/>
      <c r="D4620" s="7"/>
      <c r="E4620" s="12"/>
      <c r="F4620" s="20"/>
      <c r="G4620" s="9" t="s">
        <v>10207</v>
      </c>
      <c r="H4620" s="10" t="s">
        <v>10206</v>
      </c>
    </row>
    <row r="4621" spans="1:8">
      <c r="A4621" s="6"/>
      <c r="B4621" s="7"/>
      <c r="C4621" s="12"/>
      <c r="D4621" s="7"/>
      <c r="E4621" s="12"/>
      <c r="F4621" s="20"/>
      <c r="G4621" s="9" t="s">
        <v>10209</v>
      </c>
      <c r="H4621" s="10" t="s">
        <v>10208</v>
      </c>
    </row>
    <row r="4622" spans="1:8">
      <c r="A4622" s="6"/>
      <c r="B4622" s="7"/>
      <c r="C4622" s="12"/>
      <c r="D4622" s="7"/>
      <c r="E4622" s="12"/>
      <c r="F4622" s="20"/>
      <c r="G4622" s="9" t="s">
        <v>10211</v>
      </c>
      <c r="H4622" s="10" t="s">
        <v>10210</v>
      </c>
    </row>
    <row r="4623" spans="1:8">
      <c r="A4623" s="6"/>
      <c r="B4623" s="7"/>
      <c r="C4623" s="12"/>
      <c r="D4623" s="7"/>
      <c r="E4623" s="12"/>
      <c r="F4623" s="20"/>
      <c r="G4623" s="9" t="s">
        <v>10213</v>
      </c>
      <c r="H4623" s="10" t="s">
        <v>10212</v>
      </c>
    </row>
    <row r="4624" spans="1:8">
      <c r="A4624" s="6"/>
      <c r="B4624" s="7"/>
      <c r="C4624" s="12"/>
      <c r="D4624" s="7"/>
      <c r="E4624" s="12"/>
      <c r="F4624" s="20"/>
      <c r="G4624" s="9" t="s">
        <v>10215</v>
      </c>
      <c r="H4624" s="10" t="s">
        <v>10214</v>
      </c>
    </row>
    <row r="4625" spans="1:8">
      <c r="A4625" s="6"/>
      <c r="B4625" s="7"/>
      <c r="C4625" s="12"/>
      <c r="D4625" s="7"/>
      <c r="E4625" s="12"/>
      <c r="F4625" s="20"/>
      <c r="G4625" s="9" t="s">
        <v>10216</v>
      </c>
      <c r="H4625" s="10" t="s">
        <v>6427</v>
      </c>
    </row>
    <row r="4626" spans="1:8">
      <c r="A4626" s="6"/>
      <c r="B4626" s="7"/>
      <c r="C4626" s="12"/>
      <c r="D4626" s="7"/>
      <c r="E4626" s="12"/>
      <c r="F4626" s="20"/>
      <c r="G4626" s="9" t="s">
        <v>10218</v>
      </c>
      <c r="H4626" s="10" t="s">
        <v>10217</v>
      </c>
    </row>
    <row r="4627" spans="1:8">
      <c r="A4627" s="6"/>
      <c r="B4627" s="7"/>
      <c r="C4627" s="12"/>
      <c r="D4627" s="7"/>
      <c r="E4627" s="12"/>
      <c r="F4627" s="20"/>
      <c r="G4627" s="9" t="s">
        <v>10219</v>
      </c>
      <c r="H4627" s="10" t="s">
        <v>4833</v>
      </c>
    </row>
    <row r="4628" spans="1:8">
      <c r="A4628" s="6"/>
      <c r="B4628" s="7"/>
      <c r="C4628" s="12"/>
      <c r="D4628" s="7"/>
      <c r="E4628" s="12"/>
      <c r="F4628" s="20"/>
      <c r="G4628" s="9" t="s">
        <v>10221</v>
      </c>
      <c r="H4628" s="10" t="s">
        <v>10220</v>
      </c>
    </row>
    <row r="4629" spans="1:8">
      <c r="A4629" s="6"/>
      <c r="B4629" s="7"/>
      <c r="C4629" s="12"/>
      <c r="D4629" s="7"/>
      <c r="E4629" s="12"/>
      <c r="F4629" s="20"/>
      <c r="G4629" s="9" t="s">
        <v>10222</v>
      </c>
      <c r="H4629" s="10" t="s">
        <v>2147</v>
      </c>
    </row>
    <row r="4630" spans="1:8">
      <c r="A4630" s="6"/>
      <c r="B4630" s="7"/>
      <c r="C4630" s="12"/>
      <c r="D4630" s="7"/>
      <c r="E4630" s="12"/>
      <c r="F4630" s="20"/>
      <c r="G4630" s="9" t="s">
        <v>10224</v>
      </c>
      <c r="H4630" s="10" t="s">
        <v>10223</v>
      </c>
    </row>
    <row r="4631" spans="1:8">
      <c r="A4631" s="6"/>
      <c r="B4631" s="7"/>
      <c r="C4631" s="12"/>
      <c r="D4631" s="7"/>
      <c r="E4631" s="12"/>
      <c r="F4631" s="20"/>
      <c r="G4631" s="9" t="s">
        <v>10226</v>
      </c>
      <c r="H4631" s="10" t="s">
        <v>10225</v>
      </c>
    </row>
    <row r="4632" spans="1:8">
      <c r="A4632" s="6"/>
      <c r="B4632" s="7"/>
      <c r="C4632" s="12"/>
      <c r="D4632" s="7"/>
      <c r="E4632" s="12"/>
      <c r="F4632" s="20"/>
      <c r="G4632" s="9" t="s">
        <v>10228</v>
      </c>
      <c r="H4632" s="10" t="s">
        <v>10227</v>
      </c>
    </row>
    <row r="4633" spans="1:8">
      <c r="A4633" s="6"/>
      <c r="B4633" s="7"/>
      <c r="C4633" s="12"/>
      <c r="D4633" s="7"/>
      <c r="E4633" s="12"/>
      <c r="F4633" s="20"/>
      <c r="G4633" s="9" t="s">
        <v>10230</v>
      </c>
      <c r="H4633" s="10" t="s">
        <v>10229</v>
      </c>
    </row>
    <row r="4634" spans="1:8">
      <c r="A4634" s="6"/>
      <c r="B4634" s="7"/>
      <c r="C4634" s="12"/>
      <c r="D4634" s="7"/>
      <c r="E4634" s="12"/>
      <c r="F4634" s="20"/>
      <c r="G4634" s="9" t="s">
        <v>10231</v>
      </c>
      <c r="H4634" s="10" t="s">
        <v>3218</v>
      </c>
    </row>
    <row r="4635" spans="1:8">
      <c r="A4635" s="6"/>
      <c r="B4635" s="7"/>
      <c r="C4635" s="12"/>
      <c r="D4635" s="7"/>
      <c r="E4635" s="12"/>
      <c r="F4635" s="20"/>
      <c r="G4635" s="9" t="s">
        <v>10233</v>
      </c>
      <c r="H4635" s="10" t="s">
        <v>10232</v>
      </c>
    </row>
    <row r="4636" spans="1:8">
      <c r="A4636" s="6"/>
      <c r="B4636" s="7"/>
      <c r="C4636" s="12"/>
      <c r="D4636" s="7"/>
      <c r="E4636" s="12"/>
      <c r="F4636" s="20"/>
      <c r="G4636" s="9" t="s">
        <v>10235</v>
      </c>
      <c r="H4636" s="10" t="s">
        <v>10234</v>
      </c>
    </row>
    <row r="4637" spans="1:8">
      <c r="A4637" s="6"/>
      <c r="B4637" s="7"/>
      <c r="C4637" s="12"/>
      <c r="D4637" s="7"/>
      <c r="E4637" s="12"/>
      <c r="F4637" s="20"/>
      <c r="G4637" s="9" t="s">
        <v>10237</v>
      </c>
      <c r="H4637" s="10" t="s">
        <v>10236</v>
      </c>
    </row>
    <row r="4638" spans="1:8">
      <c r="A4638" s="6"/>
      <c r="B4638" s="7"/>
      <c r="C4638" s="12"/>
      <c r="D4638" s="7"/>
      <c r="E4638" s="12"/>
      <c r="F4638" s="20"/>
      <c r="G4638" s="9" t="s">
        <v>10238</v>
      </c>
      <c r="H4638" s="10" t="s">
        <v>8421</v>
      </c>
    </row>
    <row r="4639" spans="1:8">
      <c r="A4639" s="6"/>
      <c r="B4639" s="7"/>
      <c r="C4639" s="12"/>
      <c r="D4639" s="7"/>
      <c r="E4639" s="12"/>
      <c r="F4639" s="20"/>
      <c r="G4639" s="9" t="s">
        <v>10240</v>
      </c>
      <c r="H4639" s="10" t="s">
        <v>10239</v>
      </c>
    </row>
    <row r="4640" spans="1:8">
      <c r="A4640" s="6"/>
      <c r="B4640" s="7"/>
      <c r="C4640" s="12"/>
      <c r="D4640" s="7"/>
      <c r="E4640" s="12"/>
      <c r="F4640" s="20"/>
      <c r="G4640" s="9" t="s">
        <v>10242</v>
      </c>
      <c r="H4640" s="10" t="s">
        <v>10241</v>
      </c>
    </row>
    <row r="4641" spans="1:8">
      <c r="A4641" s="6"/>
      <c r="B4641" s="7"/>
      <c r="C4641" s="12"/>
      <c r="D4641" s="7"/>
      <c r="E4641" s="12"/>
      <c r="F4641" s="20"/>
      <c r="G4641" s="78" t="s">
        <v>10244</v>
      </c>
      <c r="H4641" s="10" t="s">
        <v>10243</v>
      </c>
    </row>
    <row r="4642" spans="1:8">
      <c r="A4642" s="6"/>
      <c r="B4642" s="7"/>
      <c r="C4642" s="12"/>
      <c r="D4642" s="7"/>
      <c r="E4642" s="12"/>
      <c r="F4642" s="20"/>
      <c r="G4642" s="78" t="s">
        <v>10246</v>
      </c>
      <c r="H4642" s="10" t="s">
        <v>10245</v>
      </c>
    </row>
    <row r="4643" spans="1:8">
      <c r="A4643" s="6"/>
      <c r="B4643" s="7"/>
      <c r="C4643" s="12"/>
      <c r="D4643" s="7"/>
      <c r="E4643" s="12"/>
      <c r="F4643" s="20"/>
      <c r="G4643" s="78" t="s">
        <v>10248</v>
      </c>
      <c r="H4643" s="10" t="s">
        <v>10247</v>
      </c>
    </row>
    <row r="4644" spans="1:8">
      <c r="A4644" s="6"/>
      <c r="B4644" s="7"/>
      <c r="C4644" s="12"/>
      <c r="D4644" s="7"/>
      <c r="E4644" s="12"/>
      <c r="F4644" s="20"/>
      <c r="G4644" s="78" t="s">
        <v>10250</v>
      </c>
      <c r="H4644" s="10" t="s">
        <v>10249</v>
      </c>
    </row>
    <row r="4645" spans="1:8">
      <c r="A4645" s="6"/>
      <c r="B4645" s="7"/>
      <c r="C4645" s="12"/>
      <c r="D4645" s="7"/>
      <c r="E4645" s="12"/>
      <c r="F4645" s="20"/>
      <c r="G4645" s="9" t="s">
        <v>10252</v>
      </c>
      <c r="H4645" s="10" t="s">
        <v>10251</v>
      </c>
    </row>
    <row r="4646" spans="1:8">
      <c r="A4646" s="6"/>
      <c r="B4646" s="7"/>
      <c r="C4646" s="12"/>
      <c r="D4646" s="7"/>
      <c r="E4646" s="12"/>
      <c r="F4646" s="20"/>
      <c r="G4646" s="9" t="s">
        <v>10254</v>
      </c>
      <c r="H4646" s="10" t="s">
        <v>10253</v>
      </c>
    </row>
    <row r="4647" spans="1:8">
      <c r="A4647" s="6"/>
      <c r="B4647" s="7"/>
      <c r="C4647" s="12"/>
      <c r="D4647" s="7"/>
      <c r="E4647" s="12"/>
      <c r="F4647" s="20"/>
      <c r="G4647" s="9" t="s">
        <v>10256</v>
      </c>
      <c r="H4647" s="10" t="s">
        <v>10255</v>
      </c>
    </row>
    <row r="4648" spans="1:8">
      <c r="A4648" s="6"/>
      <c r="B4648" s="7"/>
      <c r="C4648" s="12"/>
      <c r="D4648" s="7"/>
      <c r="E4648" s="12"/>
      <c r="F4648" s="20"/>
      <c r="G4648" s="9" t="s">
        <v>10258</v>
      </c>
      <c r="H4648" s="10" t="s">
        <v>10257</v>
      </c>
    </row>
    <row r="4649" spans="1:8">
      <c r="A4649" s="6"/>
      <c r="B4649" s="7"/>
      <c r="C4649" s="12"/>
      <c r="D4649" s="7"/>
      <c r="E4649" s="12"/>
      <c r="F4649" s="20"/>
      <c r="G4649" s="9" t="s">
        <v>10260</v>
      </c>
      <c r="H4649" s="10" t="s">
        <v>10259</v>
      </c>
    </row>
    <row r="4650" spans="1:8">
      <c r="A4650" s="6"/>
      <c r="B4650" s="7"/>
      <c r="C4650" s="12"/>
      <c r="D4650" s="7"/>
      <c r="E4650" s="12"/>
      <c r="F4650" s="20"/>
      <c r="G4650" s="9" t="s">
        <v>10262</v>
      </c>
      <c r="H4650" s="10" t="s">
        <v>10261</v>
      </c>
    </row>
    <row r="4651" spans="1:8">
      <c r="A4651" s="6"/>
      <c r="B4651" s="7"/>
      <c r="C4651" s="12"/>
      <c r="D4651" s="7"/>
      <c r="E4651" s="12"/>
      <c r="F4651" s="20"/>
      <c r="G4651" s="9" t="s">
        <v>10264</v>
      </c>
      <c r="H4651" s="10" t="s">
        <v>10263</v>
      </c>
    </row>
    <row r="4652" spans="1:8">
      <c r="A4652" s="6"/>
      <c r="B4652" s="7"/>
      <c r="C4652" s="12"/>
      <c r="D4652" s="7"/>
      <c r="E4652" s="12"/>
      <c r="F4652" s="20"/>
      <c r="G4652" s="9" t="s">
        <v>10265</v>
      </c>
      <c r="H4652" s="10" t="s">
        <v>6427</v>
      </c>
    </row>
    <row r="4653" spans="1:8">
      <c r="A4653" s="6"/>
      <c r="B4653" s="7"/>
      <c r="C4653" s="12"/>
      <c r="D4653" s="7"/>
      <c r="E4653" s="12"/>
      <c r="F4653" s="20"/>
      <c r="G4653" s="9" t="s">
        <v>10267</v>
      </c>
      <c r="H4653" s="10" t="s">
        <v>10266</v>
      </c>
    </row>
    <row r="4654" spans="1:8">
      <c r="A4654" s="6"/>
      <c r="B4654" s="7"/>
      <c r="C4654" s="12"/>
      <c r="D4654" s="7"/>
      <c r="E4654" s="12"/>
      <c r="F4654" s="20"/>
      <c r="G4654" s="9" t="s">
        <v>10269</v>
      </c>
      <c r="H4654" s="10" t="s">
        <v>10268</v>
      </c>
    </row>
    <row r="4655" spans="1:8">
      <c r="A4655" s="6"/>
      <c r="B4655" s="7"/>
      <c r="C4655" s="12"/>
      <c r="D4655" s="7"/>
      <c r="E4655" s="12"/>
      <c r="F4655" s="20"/>
      <c r="G4655" s="9" t="s">
        <v>10271</v>
      </c>
      <c r="H4655" s="10" t="s">
        <v>10270</v>
      </c>
    </row>
    <row r="4656" spans="1:8">
      <c r="A4656" s="6"/>
      <c r="B4656" s="7"/>
      <c r="C4656" s="12"/>
      <c r="D4656" s="7"/>
      <c r="E4656" s="12"/>
      <c r="F4656" s="20"/>
      <c r="G4656" s="9" t="s">
        <v>10273</v>
      </c>
      <c r="H4656" s="10" t="s">
        <v>10272</v>
      </c>
    </row>
    <row r="4657" spans="1:8">
      <c r="A4657" s="6"/>
      <c r="B4657" s="7"/>
      <c r="C4657" s="12"/>
      <c r="D4657" s="7"/>
      <c r="E4657" s="12"/>
      <c r="F4657" s="20"/>
      <c r="G4657" s="9" t="s">
        <v>10275</v>
      </c>
      <c r="H4657" s="10" t="s">
        <v>10274</v>
      </c>
    </row>
    <row r="4658" spans="1:8">
      <c r="A4658" s="6"/>
      <c r="B4658" s="7"/>
      <c r="C4658" s="12"/>
      <c r="D4658" s="7"/>
      <c r="E4658" s="12"/>
      <c r="F4658" s="20"/>
      <c r="G4658" s="9" t="s">
        <v>10277</v>
      </c>
      <c r="H4658" s="10" t="s">
        <v>10276</v>
      </c>
    </row>
    <row r="4659" spans="1:8">
      <c r="A4659" s="6"/>
      <c r="B4659" s="7"/>
      <c r="C4659" s="12"/>
      <c r="D4659" s="7"/>
      <c r="E4659" s="12"/>
      <c r="F4659" s="20"/>
      <c r="G4659" s="9" t="s">
        <v>10279</v>
      </c>
      <c r="H4659" s="10" t="s">
        <v>10278</v>
      </c>
    </row>
    <row r="4660" spans="1:8">
      <c r="A4660" s="6"/>
      <c r="B4660" s="7"/>
      <c r="C4660" s="12"/>
      <c r="D4660" s="7"/>
      <c r="E4660" s="12"/>
      <c r="F4660" s="20"/>
      <c r="G4660" s="9" t="s">
        <v>10281</v>
      </c>
      <c r="H4660" s="10" t="s">
        <v>10280</v>
      </c>
    </row>
    <row r="4661" spans="1:8">
      <c r="A4661" s="6"/>
      <c r="B4661" s="7"/>
      <c r="C4661" s="12"/>
      <c r="D4661" s="7"/>
      <c r="E4661" s="12"/>
      <c r="F4661" s="20"/>
      <c r="G4661" s="9" t="s">
        <v>10283</v>
      </c>
      <c r="H4661" s="10" t="s">
        <v>10282</v>
      </c>
    </row>
    <row r="4662" spans="1:8">
      <c r="A4662" s="6"/>
      <c r="B4662" s="7"/>
      <c r="C4662" s="12"/>
      <c r="D4662" s="7"/>
      <c r="E4662" s="12"/>
      <c r="F4662" s="20"/>
      <c r="G4662" s="9" t="s">
        <v>10285</v>
      </c>
      <c r="H4662" s="10" t="s">
        <v>10284</v>
      </c>
    </row>
    <row r="4663" spans="1:8">
      <c r="A4663" s="6"/>
      <c r="B4663" s="7"/>
      <c r="C4663" s="12"/>
      <c r="D4663" s="7"/>
      <c r="E4663" s="12"/>
      <c r="F4663" s="20"/>
      <c r="G4663" s="9" t="s">
        <v>10287</v>
      </c>
      <c r="H4663" s="10" t="s">
        <v>10286</v>
      </c>
    </row>
    <row r="4664" spans="1:8">
      <c r="A4664" s="6"/>
      <c r="B4664" s="7"/>
      <c r="C4664" s="12"/>
      <c r="D4664" s="7"/>
      <c r="E4664" s="12"/>
      <c r="F4664" s="20"/>
      <c r="G4664" s="9" t="s">
        <v>10289</v>
      </c>
      <c r="H4664" s="10" t="s">
        <v>10288</v>
      </c>
    </row>
    <row r="4665" spans="1:8">
      <c r="A4665" s="6"/>
      <c r="B4665" s="7"/>
      <c r="C4665" s="12"/>
      <c r="D4665" s="7"/>
      <c r="E4665" s="12"/>
      <c r="F4665" s="20"/>
      <c r="G4665" s="9" t="s">
        <v>10291</v>
      </c>
      <c r="H4665" s="10" t="s">
        <v>10290</v>
      </c>
    </row>
    <row r="4666" spans="1:8">
      <c r="A4666" s="6"/>
      <c r="B4666" s="7"/>
      <c r="C4666" s="12"/>
      <c r="D4666" s="7"/>
      <c r="E4666" s="12"/>
      <c r="F4666" s="20"/>
      <c r="G4666" s="9" t="s">
        <v>10293</v>
      </c>
      <c r="H4666" s="10" t="s">
        <v>10292</v>
      </c>
    </row>
    <row r="4667" spans="1:8">
      <c r="A4667" s="6"/>
      <c r="B4667" s="7"/>
      <c r="C4667" s="12"/>
      <c r="D4667" s="7"/>
      <c r="E4667" s="12"/>
      <c r="F4667" s="20"/>
      <c r="G4667" s="9" t="s">
        <v>10295</v>
      </c>
      <c r="H4667" s="10" t="s">
        <v>10294</v>
      </c>
    </row>
    <row r="4668" spans="1:8">
      <c r="A4668" s="6"/>
      <c r="B4668" s="7"/>
      <c r="C4668" s="12"/>
      <c r="D4668" s="7"/>
      <c r="E4668" s="12"/>
      <c r="F4668" s="20"/>
      <c r="G4668" s="9" t="s">
        <v>10297</v>
      </c>
      <c r="H4668" s="10" t="s">
        <v>10296</v>
      </c>
    </row>
    <row r="4669" spans="1:8">
      <c r="A4669" s="6"/>
      <c r="B4669" s="7"/>
      <c r="C4669" s="12"/>
      <c r="D4669" s="7"/>
      <c r="E4669" s="12"/>
      <c r="F4669" s="20"/>
      <c r="G4669" s="9" t="s">
        <v>10299</v>
      </c>
      <c r="H4669" s="10" t="s">
        <v>10298</v>
      </c>
    </row>
    <row r="4670" spans="1:8">
      <c r="A4670" s="6"/>
      <c r="B4670" s="7"/>
      <c r="C4670" s="12"/>
      <c r="D4670" s="7"/>
      <c r="E4670" s="12"/>
      <c r="F4670" s="20"/>
      <c r="G4670" s="9" t="s">
        <v>10301</v>
      </c>
      <c r="H4670" s="10" t="s">
        <v>10300</v>
      </c>
    </row>
    <row r="4671" spans="1:8">
      <c r="A4671" s="6"/>
      <c r="B4671" s="7"/>
      <c r="C4671" s="12"/>
      <c r="D4671" s="7"/>
      <c r="E4671" s="12"/>
      <c r="F4671" s="20"/>
      <c r="G4671" s="9" t="s">
        <v>10303</v>
      </c>
      <c r="H4671" s="10" t="s">
        <v>10302</v>
      </c>
    </row>
    <row r="4672" spans="1:8">
      <c r="A4672" s="6"/>
      <c r="B4672" s="7"/>
      <c r="C4672" s="12"/>
      <c r="D4672" s="7"/>
      <c r="E4672" s="12"/>
      <c r="F4672" s="20"/>
      <c r="G4672" s="9" t="s">
        <v>10305</v>
      </c>
      <c r="H4672" s="10" t="s">
        <v>10304</v>
      </c>
    </row>
    <row r="4673" spans="1:8">
      <c r="A4673" s="6"/>
      <c r="B4673" s="7"/>
      <c r="C4673" s="12"/>
      <c r="D4673" s="7"/>
      <c r="E4673" s="12"/>
      <c r="F4673" s="20"/>
      <c r="G4673" s="9" t="s">
        <v>10307</v>
      </c>
      <c r="H4673" s="10" t="s">
        <v>10306</v>
      </c>
    </row>
    <row r="4674" spans="1:8">
      <c r="A4674" s="6"/>
      <c r="B4674" s="7"/>
      <c r="C4674" s="12"/>
      <c r="D4674" s="7"/>
      <c r="E4674" s="12"/>
      <c r="F4674" s="20"/>
      <c r="G4674" s="9" t="s">
        <v>10309</v>
      </c>
      <c r="H4674" s="10" t="s">
        <v>10308</v>
      </c>
    </row>
    <row r="4675" spans="1:8">
      <c r="A4675" s="6"/>
      <c r="B4675" s="7"/>
      <c r="C4675" s="12"/>
      <c r="D4675" s="7"/>
      <c r="E4675" s="12"/>
      <c r="F4675" s="20"/>
      <c r="G4675" s="9" t="s">
        <v>10310</v>
      </c>
      <c r="H4675" s="10" t="s">
        <v>5689</v>
      </c>
    </row>
    <row r="4676" spans="1:8">
      <c r="A4676" s="6"/>
      <c r="B4676" s="7"/>
      <c r="C4676" s="12"/>
      <c r="D4676" s="7"/>
      <c r="E4676" s="12"/>
      <c r="F4676" s="20"/>
      <c r="G4676" s="9" t="s">
        <v>10312</v>
      </c>
      <c r="H4676" s="10" t="s">
        <v>10311</v>
      </c>
    </row>
    <row r="4677" spans="1:8">
      <c r="A4677" s="6"/>
      <c r="B4677" s="7"/>
      <c r="C4677" s="12"/>
      <c r="D4677" s="7"/>
      <c r="E4677" s="12"/>
      <c r="F4677" s="20"/>
      <c r="G4677" s="9" t="s">
        <v>10314</v>
      </c>
      <c r="H4677" s="10" t="s">
        <v>10313</v>
      </c>
    </row>
    <row r="4678" spans="1:8">
      <c r="A4678" s="6"/>
      <c r="B4678" s="7"/>
      <c r="C4678" s="12"/>
      <c r="D4678" s="7"/>
      <c r="E4678" s="12"/>
      <c r="F4678" s="20"/>
      <c r="G4678" s="9" t="s">
        <v>10316</v>
      </c>
      <c r="H4678" s="10" t="s">
        <v>10315</v>
      </c>
    </row>
    <row r="4679" spans="1:8">
      <c r="A4679" s="6"/>
      <c r="B4679" s="7"/>
      <c r="C4679" s="12"/>
      <c r="D4679" s="7"/>
      <c r="E4679" s="12"/>
      <c r="F4679" s="20"/>
      <c r="G4679" s="9" t="s">
        <v>10318</v>
      </c>
      <c r="H4679" s="10" t="s">
        <v>10317</v>
      </c>
    </row>
    <row r="4680" spans="1:8">
      <c r="A4680" s="6"/>
      <c r="B4680" s="7"/>
      <c r="C4680" s="12"/>
      <c r="D4680" s="7"/>
      <c r="E4680" s="12"/>
      <c r="F4680" s="20"/>
      <c r="G4680" s="9" t="s">
        <v>10320</v>
      </c>
      <c r="H4680" s="10" t="s">
        <v>10319</v>
      </c>
    </row>
    <row r="4681" spans="1:8">
      <c r="A4681" s="6"/>
      <c r="B4681" s="7"/>
      <c r="C4681" s="12"/>
      <c r="D4681" s="7"/>
      <c r="E4681" s="12"/>
      <c r="F4681" s="20"/>
      <c r="G4681" s="9" t="s">
        <v>10322</v>
      </c>
      <c r="H4681" s="10" t="s">
        <v>10321</v>
      </c>
    </row>
    <row r="4682" spans="1:8">
      <c r="A4682" s="6"/>
      <c r="B4682" s="7"/>
      <c r="C4682" s="12"/>
      <c r="D4682" s="7"/>
      <c r="E4682" s="12"/>
      <c r="F4682" s="20"/>
      <c r="G4682" s="9" t="s">
        <v>10324</v>
      </c>
      <c r="H4682" s="10" t="s">
        <v>10323</v>
      </c>
    </row>
    <row r="4683" spans="1:8">
      <c r="A4683" s="6"/>
      <c r="B4683" s="7"/>
      <c r="C4683" s="12"/>
      <c r="D4683" s="7"/>
      <c r="E4683" s="12"/>
      <c r="F4683" s="20"/>
      <c r="G4683" s="9" t="s">
        <v>10326</v>
      </c>
      <c r="H4683" s="10" t="s">
        <v>10325</v>
      </c>
    </row>
    <row r="4684" spans="1:8">
      <c r="A4684" s="6"/>
      <c r="B4684" s="7"/>
      <c r="C4684" s="12"/>
      <c r="D4684" s="7"/>
      <c r="E4684" s="12"/>
      <c r="F4684" s="20"/>
      <c r="G4684" s="9" t="s">
        <v>10328</v>
      </c>
      <c r="H4684" s="10" t="s">
        <v>10327</v>
      </c>
    </row>
    <row r="4685" spans="1:8">
      <c r="A4685" s="6"/>
      <c r="B4685" s="7"/>
      <c r="C4685" s="12"/>
      <c r="D4685" s="7"/>
      <c r="E4685" s="12"/>
      <c r="F4685" s="20"/>
      <c r="G4685" s="9" t="s">
        <v>10330</v>
      </c>
      <c r="H4685" s="10" t="s">
        <v>10329</v>
      </c>
    </row>
    <row r="4686" spans="1:8">
      <c r="A4686" s="6"/>
      <c r="B4686" s="7"/>
      <c r="C4686" s="12"/>
      <c r="D4686" s="7"/>
      <c r="E4686" s="12"/>
      <c r="F4686" s="20"/>
      <c r="G4686" s="9" t="s">
        <v>10332</v>
      </c>
      <c r="H4686" s="10" t="s">
        <v>10331</v>
      </c>
    </row>
    <row r="4687" spans="1:8">
      <c r="A4687" s="6"/>
      <c r="B4687" s="7"/>
      <c r="C4687" s="12"/>
      <c r="D4687" s="7"/>
      <c r="E4687" s="12"/>
      <c r="F4687" s="20"/>
      <c r="G4687" s="9" t="s">
        <v>10334</v>
      </c>
      <c r="H4687" s="10" t="s">
        <v>10333</v>
      </c>
    </row>
    <row r="4688" spans="1:8">
      <c r="A4688" s="6"/>
      <c r="B4688" s="7"/>
      <c r="C4688" s="12"/>
      <c r="D4688" s="7"/>
      <c r="E4688" s="12"/>
      <c r="F4688" s="20"/>
      <c r="G4688" s="9" t="s">
        <v>10336</v>
      </c>
      <c r="H4688" s="10" t="s">
        <v>10335</v>
      </c>
    </row>
    <row r="4689" spans="1:8">
      <c r="A4689" s="6"/>
      <c r="B4689" s="7"/>
      <c r="C4689" s="12"/>
      <c r="D4689" s="7"/>
      <c r="E4689" s="12"/>
      <c r="F4689" s="20"/>
      <c r="G4689" s="9" t="s">
        <v>10338</v>
      </c>
      <c r="H4689" s="10" t="s">
        <v>10337</v>
      </c>
    </row>
    <row r="4690" spans="1:8">
      <c r="A4690" s="6"/>
      <c r="B4690" s="7"/>
      <c r="C4690" s="12"/>
      <c r="D4690" s="7"/>
      <c r="E4690" s="12"/>
      <c r="F4690" s="20"/>
      <c r="G4690" s="9" t="s">
        <v>10340</v>
      </c>
      <c r="H4690" s="10" t="s">
        <v>10339</v>
      </c>
    </row>
    <row r="4691" spans="1:8">
      <c r="A4691" s="6"/>
      <c r="B4691" s="7"/>
      <c r="C4691" s="12"/>
      <c r="D4691" s="7"/>
      <c r="E4691" s="12"/>
      <c r="F4691" s="20"/>
      <c r="G4691" s="9" t="s">
        <v>10342</v>
      </c>
      <c r="H4691" s="10" t="s">
        <v>10341</v>
      </c>
    </row>
    <row r="4692" spans="1:8">
      <c r="A4692" s="6"/>
      <c r="B4692" s="7"/>
      <c r="C4692" s="12"/>
      <c r="D4692" s="7"/>
      <c r="E4692" s="12"/>
      <c r="F4692" s="20"/>
      <c r="G4692" s="9" t="s">
        <v>10344</v>
      </c>
      <c r="H4692" s="10" t="s">
        <v>10343</v>
      </c>
    </row>
    <row r="4693" spans="1:8">
      <c r="A4693" s="6"/>
      <c r="B4693" s="7"/>
      <c r="C4693" s="12"/>
      <c r="D4693" s="7"/>
      <c r="E4693" s="12"/>
      <c r="F4693" s="20"/>
      <c r="G4693" s="9" t="s">
        <v>10346</v>
      </c>
      <c r="H4693" s="10" t="s">
        <v>10345</v>
      </c>
    </row>
    <row r="4694" spans="1:8">
      <c r="A4694" s="6"/>
      <c r="B4694" s="7"/>
      <c r="C4694" s="12"/>
      <c r="D4694" s="7"/>
      <c r="E4694" s="12"/>
      <c r="F4694" s="20"/>
      <c r="G4694" s="9" t="s">
        <v>10348</v>
      </c>
      <c r="H4694" s="10" t="s">
        <v>10347</v>
      </c>
    </row>
    <row r="4695" spans="1:8">
      <c r="A4695" s="6"/>
      <c r="B4695" s="7"/>
      <c r="C4695" s="12"/>
      <c r="D4695" s="7"/>
      <c r="E4695" s="12"/>
      <c r="F4695" s="20"/>
      <c r="G4695" s="9" t="s">
        <v>10350</v>
      </c>
      <c r="H4695" s="10" t="s">
        <v>10349</v>
      </c>
    </row>
    <row r="4696" spans="1:8">
      <c r="A4696" s="6"/>
      <c r="B4696" s="7"/>
      <c r="C4696" s="12"/>
      <c r="D4696" s="7"/>
      <c r="E4696" s="12"/>
      <c r="F4696" s="20"/>
      <c r="G4696" s="9" t="s">
        <v>10352</v>
      </c>
      <c r="H4696" s="10" t="s">
        <v>10351</v>
      </c>
    </row>
    <row r="4697" spans="1:8">
      <c r="A4697" s="6"/>
      <c r="B4697" s="7"/>
      <c r="C4697" s="12"/>
      <c r="D4697" s="7"/>
      <c r="E4697" s="12"/>
      <c r="F4697" s="20"/>
      <c r="G4697" s="9" t="s">
        <v>10354</v>
      </c>
      <c r="H4697" s="10" t="s">
        <v>10353</v>
      </c>
    </row>
    <row r="4698" spans="1:8">
      <c r="A4698" s="6"/>
      <c r="B4698" s="7"/>
      <c r="C4698" s="12"/>
      <c r="D4698" s="7"/>
      <c r="E4698" s="12"/>
      <c r="F4698" s="20"/>
      <c r="G4698" s="9" t="s">
        <v>10356</v>
      </c>
      <c r="H4698" s="10" t="s">
        <v>10355</v>
      </c>
    </row>
    <row r="4699" spans="1:8">
      <c r="A4699" s="6"/>
      <c r="B4699" s="7"/>
      <c r="C4699" s="12"/>
      <c r="D4699" s="7"/>
      <c r="E4699" s="12"/>
      <c r="F4699" s="20"/>
      <c r="G4699" s="9" t="s">
        <v>10358</v>
      </c>
      <c r="H4699" s="10" t="s">
        <v>10357</v>
      </c>
    </row>
    <row r="4700" spans="1:8">
      <c r="A4700" s="6"/>
      <c r="B4700" s="7"/>
      <c r="C4700" s="12"/>
      <c r="D4700" s="7"/>
      <c r="E4700" s="12"/>
      <c r="F4700" s="20"/>
      <c r="G4700" s="9" t="s">
        <v>10360</v>
      </c>
      <c r="H4700" s="10" t="s">
        <v>10359</v>
      </c>
    </row>
    <row r="4701" spans="1:8">
      <c r="A4701" s="6"/>
      <c r="B4701" s="7"/>
      <c r="C4701" s="12"/>
      <c r="D4701" s="7"/>
      <c r="E4701" s="12"/>
      <c r="F4701" s="20"/>
      <c r="G4701" s="9" t="s">
        <v>10362</v>
      </c>
      <c r="H4701" s="10" t="s">
        <v>10361</v>
      </c>
    </row>
    <row r="4702" spans="1:8">
      <c r="A4702" s="6"/>
      <c r="B4702" s="7"/>
      <c r="C4702" s="12"/>
      <c r="D4702" s="7"/>
      <c r="E4702" s="12"/>
      <c r="F4702" s="20"/>
      <c r="G4702" s="9" t="s">
        <v>10364</v>
      </c>
      <c r="H4702" s="10" t="s">
        <v>10363</v>
      </c>
    </row>
    <row r="4703" spans="1:8">
      <c r="A4703" s="6"/>
      <c r="B4703" s="7"/>
      <c r="C4703" s="12"/>
      <c r="D4703" s="7"/>
      <c r="E4703" s="12"/>
      <c r="F4703" s="20"/>
      <c r="G4703" s="9" t="s">
        <v>10366</v>
      </c>
      <c r="H4703" s="10" t="s">
        <v>10365</v>
      </c>
    </row>
    <row r="4704" spans="1:8">
      <c r="A4704" s="6"/>
      <c r="B4704" s="7"/>
      <c r="C4704" s="12"/>
      <c r="D4704" s="7"/>
      <c r="E4704" s="12"/>
      <c r="F4704" s="20"/>
      <c r="G4704" s="9" t="s">
        <v>10368</v>
      </c>
      <c r="H4704" s="10" t="s">
        <v>10367</v>
      </c>
    </row>
    <row r="4705" spans="1:8">
      <c r="A4705" s="6"/>
      <c r="B4705" s="7"/>
      <c r="C4705" s="12"/>
      <c r="D4705" s="7"/>
      <c r="E4705" s="12"/>
      <c r="F4705" s="20"/>
      <c r="G4705" s="9" t="s">
        <v>10370</v>
      </c>
      <c r="H4705" s="10" t="s">
        <v>10369</v>
      </c>
    </row>
    <row r="4706" spans="1:8">
      <c r="A4706" s="6"/>
      <c r="B4706" s="7"/>
      <c r="C4706" s="12"/>
      <c r="D4706" s="7"/>
      <c r="E4706" s="12"/>
      <c r="F4706" s="20"/>
      <c r="G4706" s="9" t="s">
        <v>10372</v>
      </c>
      <c r="H4706" s="10" t="s">
        <v>10371</v>
      </c>
    </row>
    <row r="4707" spans="1:8">
      <c r="A4707" s="6"/>
      <c r="B4707" s="7"/>
      <c r="C4707" s="12"/>
      <c r="D4707" s="7"/>
      <c r="E4707" s="12"/>
      <c r="F4707" s="20"/>
      <c r="G4707" s="9" t="s">
        <v>10374</v>
      </c>
      <c r="H4707" s="10" t="s">
        <v>10373</v>
      </c>
    </row>
    <row r="4708" spans="1:8">
      <c r="A4708" s="6"/>
      <c r="B4708" s="7"/>
      <c r="C4708" s="12"/>
      <c r="D4708" s="7"/>
      <c r="E4708" s="12"/>
      <c r="F4708" s="20"/>
      <c r="G4708" s="9" t="s">
        <v>10376</v>
      </c>
      <c r="H4708" s="10" t="s">
        <v>10375</v>
      </c>
    </row>
    <row r="4709" spans="1:8">
      <c r="A4709" s="6"/>
      <c r="B4709" s="7"/>
      <c r="C4709" s="12"/>
      <c r="D4709" s="7"/>
      <c r="E4709" s="12"/>
      <c r="F4709" s="20"/>
      <c r="G4709" s="9" t="s">
        <v>10377</v>
      </c>
      <c r="H4709" s="10" t="s">
        <v>3358</v>
      </c>
    </row>
    <row r="4710" spans="1:8">
      <c r="A4710" s="6"/>
      <c r="B4710" s="7"/>
      <c r="C4710" s="12"/>
      <c r="D4710" s="7"/>
      <c r="E4710" s="12"/>
      <c r="F4710" s="20"/>
      <c r="G4710" s="9" t="s">
        <v>10379</v>
      </c>
      <c r="H4710" s="10" t="s">
        <v>10378</v>
      </c>
    </row>
    <row r="4711" spans="1:8">
      <c r="A4711" s="6"/>
      <c r="B4711" s="7"/>
      <c r="C4711" s="12"/>
      <c r="D4711" s="7"/>
      <c r="E4711" s="12"/>
      <c r="F4711" s="20"/>
      <c r="G4711" s="9" t="s">
        <v>10381</v>
      </c>
      <c r="H4711" s="10" t="s">
        <v>10380</v>
      </c>
    </row>
    <row r="4712" spans="1:8">
      <c r="A4712" s="6"/>
      <c r="B4712" s="7"/>
      <c r="C4712" s="12"/>
      <c r="D4712" s="7"/>
      <c r="E4712" s="12"/>
      <c r="F4712" s="20"/>
      <c r="G4712" s="9" t="s">
        <v>10383</v>
      </c>
      <c r="H4712" s="10" t="s">
        <v>10382</v>
      </c>
    </row>
    <row r="4713" spans="1:8">
      <c r="A4713" s="6"/>
      <c r="B4713" s="7"/>
      <c r="C4713" s="12"/>
      <c r="D4713" s="7"/>
      <c r="E4713" s="12"/>
      <c r="F4713" s="20"/>
      <c r="G4713" s="9" t="s">
        <v>10385</v>
      </c>
      <c r="H4713" s="10" t="s">
        <v>10384</v>
      </c>
    </row>
    <row r="4714" spans="1:8">
      <c r="A4714" s="6"/>
      <c r="B4714" s="7"/>
      <c r="C4714" s="12"/>
      <c r="D4714" s="7"/>
      <c r="E4714" s="12"/>
      <c r="F4714" s="20"/>
      <c r="G4714" s="9" t="s">
        <v>10387</v>
      </c>
      <c r="H4714" s="10" t="s">
        <v>10386</v>
      </c>
    </row>
    <row r="4715" spans="1:8">
      <c r="A4715" s="6"/>
      <c r="B4715" s="7"/>
      <c r="C4715" s="12"/>
      <c r="D4715" s="7"/>
      <c r="E4715" s="12"/>
      <c r="F4715" s="20"/>
      <c r="G4715" s="9" t="s">
        <v>10389</v>
      </c>
      <c r="H4715" s="10" t="s">
        <v>10388</v>
      </c>
    </row>
    <row r="4716" spans="1:8">
      <c r="A4716" s="6"/>
      <c r="B4716" s="7"/>
      <c r="C4716" s="12"/>
      <c r="D4716" s="7"/>
      <c r="E4716" s="12"/>
      <c r="F4716" s="20"/>
      <c r="G4716" s="9" t="s">
        <v>10391</v>
      </c>
      <c r="H4716" s="10" t="s">
        <v>10390</v>
      </c>
    </row>
    <row r="4717" spans="1:8">
      <c r="A4717" s="6"/>
      <c r="B4717" s="7"/>
      <c r="C4717" s="12"/>
      <c r="D4717" s="7"/>
      <c r="E4717" s="12"/>
      <c r="F4717" s="20"/>
      <c r="G4717" s="9" t="s">
        <v>10393</v>
      </c>
      <c r="H4717" s="10" t="s">
        <v>10392</v>
      </c>
    </row>
    <row r="4718" spans="1:8">
      <c r="A4718" s="6"/>
      <c r="B4718" s="7"/>
      <c r="C4718" s="12"/>
      <c r="D4718" s="7"/>
      <c r="E4718" s="12"/>
      <c r="F4718" s="20"/>
      <c r="G4718" s="9" t="s">
        <v>10395</v>
      </c>
      <c r="H4718" s="10" t="s">
        <v>10394</v>
      </c>
    </row>
    <row r="4719" spans="1:8">
      <c r="A4719" s="6"/>
      <c r="B4719" s="7"/>
      <c r="C4719" s="12"/>
      <c r="D4719" s="7"/>
      <c r="E4719" s="12"/>
      <c r="F4719" s="20"/>
      <c r="G4719" s="9" t="s">
        <v>10397</v>
      </c>
      <c r="H4719" s="10" t="s">
        <v>10396</v>
      </c>
    </row>
    <row r="4720" spans="1:8">
      <c r="A4720" s="6"/>
      <c r="B4720" s="7"/>
      <c r="C4720" s="12"/>
      <c r="D4720" s="7"/>
      <c r="E4720" s="12"/>
      <c r="F4720" s="20"/>
      <c r="G4720" s="9" t="s">
        <v>10399</v>
      </c>
      <c r="H4720" s="10" t="s">
        <v>10398</v>
      </c>
    </row>
    <row r="4721" spans="1:8">
      <c r="A4721" s="6"/>
      <c r="B4721" s="7"/>
      <c r="C4721" s="12"/>
      <c r="D4721" s="7"/>
      <c r="E4721" s="12"/>
      <c r="F4721" s="20"/>
      <c r="G4721" s="9" t="s">
        <v>10401</v>
      </c>
      <c r="H4721" s="10" t="s">
        <v>10400</v>
      </c>
    </row>
    <row r="4722" spans="1:8">
      <c r="A4722" s="6"/>
      <c r="B4722" s="7"/>
      <c r="C4722" s="12"/>
      <c r="D4722" s="7"/>
      <c r="E4722" s="12"/>
      <c r="F4722" s="20"/>
      <c r="G4722" s="9" t="s">
        <v>10403</v>
      </c>
      <c r="H4722" s="10" t="s">
        <v>10402</v>
      </c>
    </row>
    <row r="4723" spans="1:8">
      <c r="A4723" s="6"/>
      <c r="B4723" s="7"/>
      <c r="C4723" s="12"/>
      <c r="D4723" s="7"/>
      <c r="E4723" s="12"/>
      <c r="F4723" s="20"/>
      <c r="G4723" s="9" t="s">
        <v>10405</v>
      </c>
      <c r="H4723" s="10" t="s">
        <v>10404</v>
      </c>
    </row>
    <row r="4724" spans="1:8">
      <c r="A4724" s="6"/>
      <c r="B4724" s="7"/>
      <c r="C4724" s="12"/>
      <c r="D4724" s="7"/>
      <c r="E4724" s="12"/>
      <c r="F4724" s="20"/>
      <c r="G4724" s="9" t="s">
        <v>10407</v>
      </c>
      <c r="H4724" s="10" t="s">
        <v>10406</v>
      </c>
    </row>
    <row r="4725" spans="1:8">
      <c r="A4725" s="6"/>
      <c r="B4725" s="7"/>
      <c r="C4725" s="12"/>
      <c r="D4725" s="7"/>
      <c r="E4725" s="12"/>
      <c r="F4725" s="20"/>
      <c r="G4725" s="9" t="s">
        <v>10409</v>
      </c>
      <c r="H4725" s="10" t="s">
        <v>10408</v>
      </c>
    </row>
    <row r="4726" spans="1:8">
      <c r="A4726" s="6"/>
      <c r="B4726" s="7"/>
      <c r="C4726" s="12"/>
      <c r="D4726" s="7"/>
      <c r="E4726" s="12"/>
      <c r="F4726" s="20"/>
      <c r="G4726" s="9" t="s">
        <v>10411</v>
      </c>
      <c r="H4726" s="10" t="s">
        <v>10410</v>
      </c>
    </row>
    <row r="4727" spans="1:8">
      <c r="A4727" s="6"/>
      <c r="B4727" s="7"/>
      <c r="C4727" s="12"/>
      <c r="D4727" s="7"/>
      <c r="E4727" s="12"/>
      <c r="F4727" s="20"/>
      <c r="G4727" s="9" t="s">
        <v>10413</v>
      </c>
      <c r="H4727" s="10" t="s">
        <v>10412</v>
      </c>
    </row>
    <row r="4728" spans="1:8">
      <c r="A4728" s="6"/>
      <c r="B4728" s="7"/>
      <c r="C4728" s="12"/>
      <c r="D4728" s="7"/>
      <c r="E4728" s="12"/>
      <c r="F4728" s="20"/>
      <c r="G4728" s="9" t="s">
        <v>10415</v>
      </c>
      <c r="H4728" s="10" t="s">
        <v>10414</v>
      </c>
    </row>
    <row r="4729" spans="1:8">
      <c r="A4729" s="6"/>
      <c r="B4729" s="7"/>
      <c r="C4729" s="12"/>
      <c r="D4729" s="7"/>
      <c r="E4729" s="12"/>
      <c r="F4729" s="20"/>
      <c r="G4729" s="9" t="s">
        <v>10417</v>
      </c>
      <c r="H4729" s="10" t="s">
        <v>10416</v>
      </c>
    </row>
    <row r="4730" spans="1:8">
      <c r="A4730" s="6"/>
      <c r="B4730" s="7"/>
      <c r="C4730" s="12"/>
      <c r="D4730" s="7"/>
      <c r="E4730" s="12"/>
      <c r="F4730" s="20"/>
      <c r="G4730" s="9" t="s">
        <v>10419</v>
      </c>
      <c r="H4730" s="10" t="s">
        <v>10418</v>
      </c>
    </row>
    <row r="4731" spans="1:8">
      <c r="A4731" s="6"/>
      <c r="B4731" s="7"/>
      <c r="C4731" s="12"/>
      <c r="D4731" s="7"/>
      <c r="E4731" s="12"/>
      <c r="F4731" s="20"/>
      <c r="G4731" s="9" t="s">
        <v>10421</v>
      </c>
      <c r="H4731" s="10" t="s">
        <v>10420</v>
      </c>
    </row>
    <row r="4732" spans="1:8">
      <c r="A4732" s="6"/>
      <c r="B4732" s="7"/>
      <c r="C4732" s="12"/>
      <c r="D4732" s="7"/>
      <c r="E4732" s="12"/>
      <c r="F4732" s="20"/>
      <c r="G4732" s="9" t="s">
        <v>10423</v>
      </c>
      <c r="H4732" s="10" t="s">
        <v>10422</v>
      </c>
    </row>
    <row r="4733" spans="1:8">
      <c r="A4733" s="6"/>
      <c r="B4733" s="7"/>
      <c r="C4733" s="12"/>
      <c r="D4733" s="7"/>
      <c r="E4733" s="12"/>
      <c r="F4733" s="20"/>
      <c r="G4733" s="9" t="s">
        <v>10425</v>
      </c>
      <c r="H4733" s="10" t="s">
        <v>10424</v>
      </c>
    </row>
    <row r="4734" spans="1:8">
      <c r="A4734" s="6"/>
      <c r="B4734" s="7"/>
      <c r="C4734" s="12"/>
      <c r="D4734" s="7"/>
      <c r="E4734" s="12"/>
      <c r="F4734" s="20"/>
      <c r="G4734" s="9" t="s">
        <v>10427</v>
      </c>
      <c r="H4734" s="10" t="s">
        <v>10426</v>
      </c>
    </row>
    <row r="4735" spans="1:8">
      <c r="A4735" s="6"/>
      <c r="B4735" s="7"/>
      <c r="C4735" s="12"/>
      <c r="D4735" s="7"/>
      <c r="E4735" s="12"/>
      <c r="F4735" s="20"/>
      <c r="G4735" s="9" t="s">
        <v>10429</v>
      </c>
      <c r="H4735" s="10" t="s">
        <v>10428</v>
      </c>
    </row>
    <row r="4736" spans="1:8">
      <c r="A4736" s="6"/>
      <c r="B4736" s="7"/>
      <c r="C4736" s="12"/>
      <c r="D4736" s="7"/>
      <c r="E4736" s="12"/>
      <c r="F4736" s="20"/>
      <c r="G4736" s="9" t="s">
        <v>10431</v>
      </c>
      <c r="H4736" s="10" t="s">
        <v>10430</v>
      </c>
    </row>
    <row r="4737" spans="1:8">
      <c r="A4737" s="6"/>
      <c r="B4737" s="7"/>
      <c r="C4737" s="12"/>
      <c r="D4737" s="7"/>
      <c r="E4737" s="12"/>
      <c r="F4737" s="20"/>
      <c r="G4737" s="9" t="s">
        <v>10433</v>
      </c>
      <c r="H4737" s="10" t="s">
        <v>10432</v>
      </c>
    </row>
    <row r="4738" spans="1:8">
      <c r="A4738" s="6"/>
      <c r="B4738" s="7"/>
      <c r="C4738" s="12"/>
      <c r="D4738" s="7"/>
      <c r="E4738" s="12"/>
      <c r="F4738" s="20"/>
      <c r="G4738" s="9" t="s">
        <v>10435</v>
      </c>
      <c r="H4738" s="10" t="s">
        <v>10434</v>
      </c>
    </row>
    <row r="4739" spans="1:8">
      <c r="A4739" s="6"/>
      <c r="B4739" s="7"/>
      <c r="C4739" s="12"/>
      <c r="D4739" s="7"/>
      <c r="E4739" s="12"/>
      <c r="F4739" s="20"/>
      <c r="G4739" s="9" t="s">
        <v>10437</v>
      </c>
      <c r="H4739" s="10" t="s">
        <v>10436</v>
      </c>
    </row>
    <row r="4740" spans="1:8">
      <c r="A4740" s="6"/>
      <c r="B4740" s="7"/>
      <c r="C4740" s="12"/>
      <c r="D4740" s="7"/>
      <c r="E4740" s="12"/>
      <c r="F4740" s="20"/>
      <c r="G4740" s="9" t="s">
        <v>10439</v>
      </c>
      <c r="H4740" s="10" t="s">
        <v>10438</v>
      </c>
    </row>
    <row r="4741" spans="1:8">
      <c r="A4741" s="6"/>
      <c r="B4741" s="7"/>
      <c r="C4741" s="12"/>
      <c r="D4741" s="7"/>
      <c r="E4741" s="12"/>
      <c r="F4741" s="20"/>
      <c r="G4741" s="9" t="s">
        <v>10441</v>
      </c>
      <c r="H4741" s="10" t="s">
        <v>10440</v>
      </c>
    </row>
    <row r="4742" spans="1:8">
      <c r="A4742" s="6"/>
      <c r="B4742" s="7"/>
      <c r="C4742" s="12"/>
      <c r="D4742" s="7"/>
      <c r="E4742" s="12"/>
      <c r="F4742" s="20"/>
      <c r="G4742" s="9" t="s">
        <v>10443</v>
      </c>
      <c r="H4742" s="10" t="s">
        <v>10442</v>
      </c>
    </row>
    <row r="4743" spans="1:8">
      <c r="A4743" s="6"/>
      <c r="B4743" s="7"/>
      <c r="C4743" s="12"/>
      <c r="D4743" s="7"/>
      <c r="E4743" s="12"/>
      <c r="F4743" s="20"/>
      <c r="G4743" s="9" t="s">
        <v>10445</v>
      </c>
      <c r="H4743" s="10" t="s">
        <v>10444</v>
      </c>
    </row>
    <row r="4744" spans="1:8">
      <c r="A4744" s="6"/>
      <c r="B4744" s="7"/>
      <c r="C4744" s="12"/>
      <c r="D4744" s="7"/>
      <c r="E4744" s="12"/>
      <c r="F4744" s="20"/>
      <c r="G4744" s="9" t="s">
        <v>10447</v>
      </c>
      <c r="H4744" s="10" t="s">
        <v>10446</v>
      </c>
    </row>
    <row r="4745" spans="1:8">
      <c r="A4745" s="6"/>
      <c r="B4745" s="7"/>
      <c r="C4745" s="12"/>
      <c r="D4745" s="7"/>
      <c r="E4745" s="12"/>
      <c r="F4745" s="20"/>
      <c r="G4745" s="9" t="s">
        <v>10449</v>
      </c>
      <c r="H4745" s="10" t="s">
        <v>10448</v>
      </c>
    </row>
    <row r="4746" spans="1:8">
      <c r="A4746" s="6"/>
      <c r="B4746" s="7"/>
      <c r="C4746" s="12"/>
      <c r="D4746" s="7"/>
      <c r="E4746" s="12"/>
      <c r="F4746" s="20"/>
      <c r="G4746" s="9" t="s">
        <v>10451</v>
      </c>
      <c r="H4746" s="10" t="s">
        <v>10450</v>
      </c>
    </row>
    <row r="4747" spans="1:8">
      <c r="A4747" s="6"/>
      <c r="B4747" s="7"/>
      <c r="C4747" s="12"/>
      <c r="D4747" s="7"/>
      <c r="E4747" s="12"/>
      <c r="F4747" s="20"/>
      <c r="G4747" s="9" t="s">
        <v>10453</v>
      </c>
      <c r="H4747" s="10" t="s">
        <v>10452</v>
      </c>
    </row>
    <row r="4748" spans="1:8">
      <c r="A4748" s="6"/>
      <c r="B4748" s="7"/>
      <c r="C4748" s="12"/>
      <c r="D4748" s="7"/>
      <c r="E4748" s="12"/>
      <c r="F4748" s="20"/>
      <c r="G4748" s="9" t="s">
        <v>10455</v>
      </c>
      <c r="H4748" s="10" t="s">
        <v>10454</v>
      </c>
    </row>
    <row r="4749" spans="1:8">
      <c r="A4749" s="6"/>
      <c r="B4749" s="7"/>
      <c r="C4749" s="12"/>
      <c r="D4749" s="7"/>
      <c r="E4749" s="12"/>
      <c r="F4749" s="20"/>
      <c r="G4749" s="9" t="s">
        <v>10457</v>
      </c>
      <c r="H4749" s="10" t="s">
        <v>10456</v>
      </c>
    </row>
    <row r="4750" spans="1:8">
      <c r="A4750" s="6"/>
      <c r="B4750" s="7"/>
      <c r="C4750" s="12"/>
      <c r="D4750" s="7"/>
      <c r="E4750" s="12"/>
      <c r="F4750" s="20"/>
      <c r="G4750" s="9" t="s">
        <v>10459</v>
      </c>
      <c r="H4750" s="10" t="s">
        <v>10458</v>
      </c>
    </row>
    <row r="4751" spans="1:8">
      <c r="A4751" s="6"/>
      <c r="B4751" s="7"/>
      <c r="C4751" s="12"/>
      <c r="D4751" s="7"/>
      <c r="E4751" s="12"/>
      <c r="F4751" s="20"/>
      <c r="G4751" s="9" t="s">
        <v>10461</v>
      </c>
      <c r="H4751" s="10" t="s">
        <v>10460</v>
      </c>
    </row>
    <row r="4752" spans="1:8">
      <c r="A4752" s="6"/>
      <c r="B4752" s="7"/>
      <c r="C4752" s="12"/>
      <c r="D4752" s="7"/>
      <c r="E4752" s="12"/>
      <c r="F4752" s="20"/>
      <c r="G4752" s="9" t="s">
        <v>10463</v>
      </c>
      <c r="H4752" s="10" t="s">
        <v>10462</v>
      </c>
    </row>
    <row r="4753" spans="1:8">
      <c r="A4753" s="6"/>
      <c r="B4753" s="7"/>
      <c r="C4753" s="12"/>
      <c r="D4753" s="7"/>
      <c r="E4753" s="12"/>
      <c r="F4753" s="20"/>
      <c r="G4753" s="9" t="s">
        <v>10465</v>
      </c>
      <c r="H4753" s="10" t="s">
        <v>10464</v>
      </c>
    </row>
    <row r="4754" spans="1:8">
      <c r="A4754" s="6"/>
      <c r="B4754" s="7"/>
      <c r="C4754" s="12"/>
      <c r="D4754" s="7"/>
      <c r="E4754" s="12"/>
      <c r="F4754" s="20"/>
      <c r="G4754" s="9" t="s">
        <v>10467</v>
      </c>
      <c r="H4754" s="10" t="s">
        <v>10466</v>
      </c>
    </row>
    <row r="4755" spans="1:8">
      <c r="A4755" s="6"/>
      <c r="B4755" s="7"/>
      <c r="C4755" s="12"/>
      <c r="D4755" s="7"/>
      <c r="E4755" s="12"/>
      <c r="F4755" s="20"/>
      <c r="G4755" s="9" t="s">
        <v>10469</v>
      </c>
      <c r="H4755" s="10" t="s">
        <v>10468</v>
      </c>
    </row>
    <row r="4756" spans="1:8">
      <c r="A4756" s="6"/>
      <c r="B4756" s="7"/>
      <c r="C4756" s="12"/>
      <c r="D4756" s="7"/>
      <c r="E4756" s="12"/>
      <c r="F4756" s="20"/>
      <c r="G4756" s="9" t="s">
        <v>10471</v>
      </c>
      <c r="H4756" s="10" t="s">
        <v>10470</v>
      </c>
    </row>
    <row r="4757" spans="1:8">
      <c r="A4757" s="6"/>
      <c r="B4757" s="7"/>
      <c r="C4757" s="12"/>
      <c r="D4757" s="7"/>
      <c r="E4757" s="12"/>
      <c r="F4757" s="20"/>
      <c r="G4757" s="9" t="s">
        <v>10473</v>
      </c>
      <c r="H4757" s="10" t="s">
        <v>10472</v>
      </c>
    </row>
    <row r="4758" spans="1:8">
      <c r="A4758" s="6"/>
      <c r="B4758" s="7"/>
      <c r="C4758" s="12"/>
      <c r="D4758" s="7"/>
      <c r="E4758" s="12"/>
      <c r="F4758" s="20"/>
      <c r="G4758" s="9" t="s">
        <v>10475</v>
      </c>
      <c r="H4758" s="10" t="s">
        <v>10474</v>
      </c>
    </row>
    <row r="4759" spans="1:8">
      <c r="A4759" s="6"/>
      <c r="B4759" s="7"/>
      <c r="C4759" s="12"/>
      <c r="D4759" s="7"/>
      <c r="E4759" s="12"/>
      <c r="F4759" s="20"/>
      <c r="G4759" s="9" t="s">
        <v>10477</v>
      </c>
      <c r="H4759" s="10" t="s">
        <v>10476</v>
      </c>
    </row>
    <row r="4760" spans="1:8">
      <c r="A4760" s="6"/>
      <c r="B4760" s="7"/>
      <c r="C4760" s="12"/>
      <c r="D4760" s="7"/>
      <c r="E4760" s="12"/>
      <c r="F4760" s="20"/>
      <c r="G4760" s="9" t="s">
        <v>10479</v>
      </c>
      <c r="H4760" s="10" t="s">
        <v>10478</v>
      </c>
    </row>
    <row r="4761" spans="1:8">
      <c r="A4761" s="6"/>
      <c r="B4761" s="7"/>
      <c r="C4761" s="12"/>
      <c r="D4761" s="7"/>
      <c r="E4761" s="12"/>
      <c r="F4761" s="20"/>
      <c r="G4761" s="9" t="s">
        <v>10481</v>
      </c>
      <c r="H4761" s="10" t="s">
        <v>10480</v>
      </c>
    </row>
    <row r="4762" spans="1:8">
      <c r="A4762" s="6"/>
      <c r="B4762" s="7"/>
      <c r="C4762" s="12"/>
      <c r="D4762" s="7"/>
      <c r="E4762" s="12"/>
      <c r="F4762" s="20"/>
      <c r="G4762" s="9" t="s">
        <v>10483</v>
      </c>
      <c r="H4762" s="10" t="s">
        <v>10482</v>
      </c>
    </row>
    <row r="4763" spans="1:8">
      <c r="A4763" s="6"/>
      <c r="B4763" s="7"/>
      <c r="C4763" s="12"/>
      <c r="D4763" s="7"/>
      <c r="E4763" s="12"/>
      <c r="F4763" s="20"/>
      <c r="G4763" s="9" t="s">
        <v>10485</v>
      </c>
      <c r="H4763" s="10" t="s">
        <v>10484</v>
      </c>
    </row>
    <row r="4764" spans="1:8">
      <c r="A4764" s="6"/>
      <c r="B4764" s="7"/>
      <c r="C4764" s="12"/>
      <c r="D4764" s="7"/>
      <c r="E4764" s="12"/>
      <c r="F4764" s="20"/>
      <c r="G4764" s="9" t="s">
        <v>10487</v>
      </c>
      <c r="H4764" s="10" t="s">
        <v>10486</v>
      </c>
    </row>
    <row r="4765" spans="1:8">
      <c r="A4765" s="6"/>
      <c r="B4765" s="7"/>
      <c r="C4765" s="12"/>
      <c r="D4765" s="7"/>
      <c r="E4765" s="12"/>
      <c r="F4765" s="20"/>
      <c r="G4765" s="9" t="s">
        <v>10489</v>
      </c>
      <c r="H4765" s="10" t="s">
        <v>10488</v>
      </c>
    </row>
    <row r="4766" spans="1:8">
      <c r="A4766" s="6"/>
      <c r="B4766" s="7"/>
      <c r="C4766" s="12"/>
      <c r="D4766" s="7"/>
      <c r="E4766" s="12"/>
      <c r="F4766" s="20"/>
      <c r="G4766" s="9" t="s">
        <v>10491</v>
      </c>
      <c r="H4766" s="10" t="s">
        <v>10490</v>
      </c>
    </row>
    <row r="4767" spans="1:8">
      <c r="A4767" s="6"/>
      <c r="B4767" s="7"/>
      <c r="C4767" s="12"/>
      <c r="D4767" s="7"/>
      <c r="E4767" s="12"/>
      <c r="F4767" s="20"/>
      <c r="G4767" s="9" t="s">
        <v>10493</v>
      </c>
      <c r="H4767" s="10" t="s">
        <v>10492</v>
      </c>
    </row>
    <row r="4768" spans="1:8">
      <c r="A4768" s="6"/>
      <c r="B4768" s="7"/>
      <c r="C4768" s="12"/>
      <c r="D4768" s="7"/>
      <c r="E4768" s="12"/>
      <c r="F4768" s="20"/>
      <c r="G4768" s="9" t="s">
        <v>10495</v>
      </c>
      <c r="H4768" s="10" t="s">
        <v>10494</v>
      </c>
    </row>
    <row r="4769" spans="1:8">
      <c r="A4769" s="6"/>
      <c r="B4769" s="7"/>
      <c r="C4769" s="12"/>
      <c r="D4769" s="7"/>
      <c r="E4769" s="12"/>
      <c r="F4769" s="20"/>
      <c r="G4769" s="9" t="s">
        <v>10497</v>
      </c>
      <c r="H4769" s="10" t="s">
        <v>10496</v>
      </c>
    </row>
    <row r="4770" spans="1:8">
      <c r="A4770" s="6"/>
      <c r="B4770" s="7"/>
      <c r="C4770" s="12"/>
      <c r="D4770" s="7"/>
      <c r="E4770" s="12"/>
      <c r="F4770" s="20"/>
      <c r="G4770" s="9" t="s">
        <v>10499</v>
      </c>
      <c r="H4770" s="10" t="s">
        <v>10498</v>
      </c>
    </row>
    <row r="4771" spans="1:8">
      <c r="A4771" s="6"/>
      <c r="B4771" s="7"/>
      <c r="C4771" s="12"/>
      <c r="D4771" s="7"/>
      <c r="E4771" s="12"/>
      <c r="F4771" s="20"/>
      <c r="G4771" s="9" t="s">
        <v>10501</v>
      </c>
      <c r="H4771" s="10" t="s">
        <v>10500</v>
      </c>
    </row>
    <row r="4772" spans="1:8">
      <c r="A4772" s="6"/>
      <c r="B4772" s="7"/>
      <c r="C4772" s="12"/>
      <c r="D4772" s="7"/>
      <c r="E4772" s="12"/>
      <c r="F4772" s="20"/>
      <c r="G4772" s="9" t="s">
        <v>10503</v>
      </c>
      <c r="H4772" s="10" t="s">
        <v>10502</v>
      </c>
    </row>
    <row r="4773" spans="1:8">
      <c r="A4773" s="6"/>
      <c r="B4773" s="7"/>
      <c r="C4773" s="12"/>
      <c r="D4773" s="7"/>
      <c r="E4773" s="12"/>
      <c r="F4773" s="20"/>
      <c r="G4773" s="9" t="s">
        <v>10505</v>
      </c>
      <c r="H4773" s="10" t="s">
        <v>10504</v>
      </c>
    </row>
    <row r="4774" spans="1:8">
      <c r="A4774" s="6"/>
      <c r="B4774" s="7"/>
      <c r="C4774" s="12"/>
      <c r="D4774" s="7"/>
      <c r="E4774" s="12"/>
      <c r="F4774" s="20"/>
      <c r="G4774" s="9" t="s">
        <v>10507</v>
      </c>
      <c r="H4774" s="10" t="s">
        <v>10506</v>
      </c>
    </row>
    <row r="4775" spans="1:8">
      <c r="A4775" s="6"/>
      <c r="B4775" s="7"/>
      <c r="C4775" s="12"/>
      <c r="D4775" s="7"/>
      <c r="E4775" s="12"/>
      <c r="F4775" s="20"/>
      <c r="G4775" s="9" t="s">
        <v>10509</v>
      </c>
      <c r="H4775" s="10" t="s">
        <v>10508</v>
      </c>
    </row>
    <row r="4776" spans="1:8">
      <c r="A4776" s="6"/>
      <c r="B4776" s="7"/>
      <c r="C4776" s="12"/>
      <c r="D4776" s="7"/>
      <c r="E4776" s="12"/>
      <c r="F4776" s="20"/>
      <c r="G4776" s="9" t="s">
        <v>10511</v>
      </c>
      <c r="H4776" s="10" t="s">
        <v>10510</v>
      </c>
    </row>
    <row r="4777" spans="1:8">
      <c r="A4777" s="6"/>
      <c r="B4777" s="7"/>
      <c r="C4777" s="12"/>
      <c r="D4777" s="7"/>
      <c r="E4777" s="12"/>
      <c r="F4777" s="20"/>
      <c r="G4777" s="9" t="s">
        <v>10513</v>
      </c>
      <c r="H4777" s="10" t="s">
        <v>10512</v>
      </c>
    </row>
    <row r="4778" spans="1:8">
      <c r="A4778" s="6"/>
      <c r="B4778" s="7"/>
      <c r="C4778" s="12"/>
      <c r="D4778" s="7"/>
      <c r="E4778" s="12"/>
      <c r="F4778" s="20"/>
      <c r="G4778" s="9" t="s">
        <v>10515</v>
      </c>
      <c r="H4778" s="10" t="s">
        <v>10514</v>
      </c>
    </row>
    <row r="4779" spans="1:8">
      <c r="A4779" s="6"/>
      <c r="B4779" s="7"/>
      <c r="C4779" s="12"/>
      <c r="D4779" s="7"/>
      <c r="E4779" s="12"/>
      <c r="F4779" s="20"/>
      <c r="G4779" s="9" t="s">
        <v>10517</v>
      </c>
      <c r="H4779" s="10" t="s">
        <v>10516</v>
      </c>
    </row>
    <row r="4780" spans="1:8">
      <c r="A4780" s="6"/>
      <c r="B4780" s="7"/>
      <c r="C4780" s="12"/>
      <c r="D4780" s="7"/>
      <c r="E4780" s="12"/>
      <c r="F4780" s="20"/>
      <c r="G4780" s="9" t="s">
        <v>10519</v>
      </c>
      <c r="H4780" s="10" t="s">
        <v>10518</v>
      </c>
    </row>
    <row r="4781" spans="1:8">
      <c r="A4781" s="6"/>
      <c r="B4781" s="7"/>
      <c r="C4781" s="12"/>
      <c r="D4781" s="7"/>
      <c r="E4781" s="12"/>
      <c r="F4781" s="20"/>
      <c r="G4781" s="9" t="s">
        <v>10521</v>
      </c>
      <c r="H4781" s="10" t="s">
        <v>10520</v>
      </c>
    </row>
    <row r="4782" spans="1:8">
      <c r="A4782" s="6"/>
      <c r="B4782" s="7"/>
      <c r="C4782" s="12"/>
      <c r="D4782" s="7"/>
      <c r="E4782" s="12"/>
      <c r="F4782" s="20"/>
      <c r="G4782" s="9" t="s">
        <v>10523</v>
      </c>
      <c r="H4782" s="10" t="s">
        <v>10522</v>
      </c>
    </row>
    <row r="4783" spans="1:8">
      <c r="A4783" s="6"/>
      <c r="B4783" s="7"/>
      <c r="C4783" s="12"/>
      <c r="D4783" s="7"/>
      <c r="E4783" s="12"/>
      <c r="F4783" s="20"/>
      <c r="G4783" s="9" t="s">
        <v>10525</v>
      </c>
      <c r="H4783" s="10" t="s">
        <v>10524</v>
      </c>
    </row>
    <row r="4784" spans="1:8">
      <c r="A4784" s="6"/>
      <c r="B4784" s="7"/>
      <c r="C4784" s="12"/>
      <c r="D4784" s="7"/>
      <c r="E4784" s="12"/>
      <c r="F4784" s="20"/>
      <c r="G4784" s="9" t="s">
        <v>10527</v>
      </c>
      <c r="H4784" s="10" t="s">
        <v>10526</v>
      </c>
    </row>
    <row r="4785" spans="1:8">
      <c r="A4785" s="6"/>
      <c r="B4785" s="7"/>
      <c r="C4785" s="12"/>
      <c r="D4785" s="7"/>
      <c r="E4785" s="12"/>
      <c r="F4785" s="20"/>
      <c r="G4785" s="9" t="s">
        <v>10529</v>
      </c>
      <c r="H4785" s="10" t="s">
        <v>10528</v>
      </c>
    </row>
    <row r="4786" spans="1:8">
      <c r="A4786" s="6"/>
      <c r="B4786" s="7"/>
      <c r="C4786" s="12"/>
      <c r="D4786" s="7"/>
      <c r="E4786" s="12"/>
      <c r="F4786" s="20"/>
      <c r="G4786" s="9" t="s">
        <v>10531</v>
      </c>
      <c r="H4786" s="10" t="s">
        <v>10530</v>
      </c>
    </row>
    <row r="4787" spans="1:8">
      <c r="A4787" s="6"/>
      <c r="B4787" s="7"/>
      <c r="C4787" s="12"/>
      <c r="D4787" s="7"/>
      <c r="E4787" s="12"/>
      <c r="F4787" s="20"/>
      <c r="G4787" s="9" t="s">
        <v>10533</v>
      </c>
      <c r="H4787" s="10" t="s">
        <v>10532</v>
      </c>
    </row>
    <row r="4788" spans="1:8">
      <c r="A4788" s="6"/>
      <c r="B4788" s="7"/>
      <c r="C4788" s="12"/>
      <c r="D4788" s="7"/>
      <c r="E4788" s="12"/>
      <c r="F4788" s="20"/>
      <c r="G4788" s="78" t="s">
        <v>10535</v>
      </c>
      <c r="H4788" s="10" t="s">
        <v>10534</v>
      </c>
    </row>
    <row r="4789" spans="1:8">
      <c r="A4789" s="6"/>
      <c r="B4789" s="7"/>
      <c r="C4789" s="12"/>
      <c r="D4789" s="7"/>
      <c r="E4789" s="12"/>
      <c r="F4789" s="20"/>
      <c r="G4789" s="9" t="s">
        <v>10537</v>
      </c>
      <c r="H4789" s="10" t="s">
        <v>10536</v>
      </c>
    </row>
    <row r="4790" spans="1:8">
      <c r="A4790" s="6"/>
      <c r="B4790" s="7"/>
      <c r="C4790" s="12"/>
      <c r="D4790" s="7"/>
      <c r="E4790" s="12"/>
      <c r="F4790" s="20"/>
      <c r="G4790" s="9" t="s">
        <v>10539</v>
      </c>
      <c r="H4790" s="10" t="s">
        <v>10538</v>
      </c>
    </row>
    <row r="4791" spans="1:8">
      <c r="A4791" s="6"/>
      <c r="B4791" s="7"/>
      <c r="C4791" s="12"/>
      <c r="D4791" s="7"/>
      <c r="E4791" s="12"/>
      <c r="F4791" s="20"/>
      <c r="G4791" s="9" t="s">
        <v>10541</v>
      </c>
      <c r="H4791" s="10" t="s">
        <v>10540</v>
      </c>
    </row>
    <row r="4792" spans="1:8">
      <c r="A4792" s="6"/>
      <c r="B4792" s="7"/>
      <c r="C4792" s="12"/>
      <c r="D4792" s="7"/>
      <c r="E4792" s="12"/>
      <c r="F4792" s="20"/>
      <c r="G4792" s="9" t="s">
        <v>10543</v>
      </c>
      <c r="H4792" s="10" t="s">
        <v>10542</v>
      </c>
    </row>
    <row r="4793" spans="1:8">
      <c r="A4793" s="6"/>
      <c r="B4793" s="7"/>
      <c r="C4793" s="12"/>
      <c r="D4793" s="7"/>
      <c r="E4793" s="12"/>
      <c r="F4793" s="20"/>
      <c r="G4793" s="9" t="s">
        <v>10545</v>
      </c>
      <c r="H4793" s="10" t="s">
        <v>10544</v>
      </c>
    </row>
    <row r="4794" spans="1:8">
      <c r="A4794" s="6"/>
      <c r="B4794" s="7"/>
      <c r="C4794" s="12"/>
      <c r="D4794" s="7"/>
      <c r="E4794" s="12"/>
      <c r="F4794" s="20"/>
      <c r="G4794" s="9" t="s">
        <v>10547</v>
      </c>
      <c r="H4794" s="10" t="s">
        <v>10546</v>
      </c>
    </row>
    <row r="4795" spans="1:8">
      <c r="A4795" s="6"/>
      <c r="B4795" s="7"/>
      <c r="C4795" s="12"/>
      <c r="D4795" s="7"/>
      <c r="E4795" s="12"/>
      <c r="F4795" s="20"/>
      <c r="G4795" s="9" t="s">
        <v>10549</v>
      </c>
      <c r="H4795" s="10" t="s">
        <v>10548</v>
      </c>
    </row>
    <row r="4796" spans="1:8">
      <c r="A4796" s="6"/>
      <c r="B4796" s="7"/>
      <c r="C4796" s="12"/>
      <c r="D4796" s="7"/>
      <c r="E4796" s="12"/>
      <c r="F4796" s="20"/>
      <c r="G4796" s="9" t="s">
        <v>10551</v>
      </c>
      <c r="H4796" s="10" t="s">
        <v>10550</v>
      </c>
    </row>
    <row r="4797" spans="1:8">
      <c r="A4797" s="6"/>
      <c r="B4797" s="7"/>
      <c r="C4797" s="12"/>
      <c r="D4797" s="7"/>
      <c r="E4797" s="12"/>
      <c r="F4797" s="20"/>
      <c r="G4797" s="9" t="s">
        <v>10553</v>
      </c>
      <c r="H4797" s="10" t="s">
        <v>10552</v>
      </c>
    </row>
    <row r="4798" spans="1:8">
      <c r="A4798" s="6"/>
      <c r="B4798" s="7"/>
      <c r="C4798" s="12"/>
      <c r="D4798" s="7"/>
      <c r="E4798" s="12"/>
      <c r="F4798" s="20"/>
      <c r="G4798" s="9" t="s">
        <v>10555</v>
      </c>
      <c r="H4798" s="10" t="s">
        <v>10554</v>
      </c>
    </row>
    <row r="4799" spans="1:8">
      <c r="A4799" s="6"/>
      <c r="B4799" s="7"/>
      <c r="C4799" s="12"/>
      <c r="D4799" s="7"/>
      <c r="E4799" s="12"/>
      <c r="F4799" s="20"/>
      <c r="G4799" s="9" t="s">
        <v>10557</v>
      </c>
      <c r="H4799" s="10" t="s">
        <v>10556</v>
      </c>
    </row>
    <row r="4800" spans="1:8">
      <c r="A4800" s="6"/>
      <c r="B4800" s="7"/>
      <c r="C4800" s="12"/>
      <c r="D4800" s="7"/>
      <c r="E4800" s="12"/>
      <c r="F4800" s="20"/>
      <c r="G4800" s="9" t="s">
        <v>10559</v>
      </c>
      <c r="H4800" s="10" t="s">
        <v>10558</v>
      </c>
    </row>
    <row r="4801" spans="1:8">
      <c r="A4801" s="6"/>
      <c r="B4801" s="7"/>
      <c r="C4801" s="12"/>
      <c r="D4801" s="7"/>
      <c r="E4801" s="12"/>
      <c r="F4801" s="20"/>
      <c r="G4801" s="9" t="s">
        <v>10561</v>
      </c>
      <c r="H4801" s="10" t="s">
        <v>10560</v>
      </c>
    </row>
    <row r="4802" spans="1:8">
      <c r="A4802" s="6"/>
      <c r="B4802" s="7"/>
      <c r="C4802" s="12"/>
      <c r="D4802" s="7"/>
      <c r="E4802" s="12"/>
      <c r="F4802" s="20"/>
      <c r="G4802" s="9" t="s">
        <v>10563</v>
      </c>
      <c r="H4802" s="10" t="s">
        <v>10562</v>
      </c>
    </row>
    <row r="4803" spans="1:8">
      <c r="A4803" s="6"/>
      <c r="B4803" s="7"/>
      <c r="C4803" s="12"/>
      <c r="D4803" s="7"/>
      <c r="E4803" s="12"/>
      <c r="F4803" s="20"/>
      <c r="G4803" s="9" t="s">
        <v>10565</v>
      </c>
      <c r="H4803" s="10" t="s">
        <v>10564</v>
      </c>
    </row>
    <row r="4804" spans="1:8">
      <c r="A4804" s="6"/>
      <c r="B4804" s="7"/>
      <c r="C4804" s="12"/>
      <c r="D4804" s="7"/>
      <c r="E4804" s="12"/>
      <c r="F4804" s="20"/>
      <c r="G4804" s="9" t="s">
        <v>10567</v>
      </c>
      <c r="H4804" s="10" t="s">
        <v>10566</v>
      </c>
    </row>
    <row r="4805" spans="1:8">
      <c r="A4805" s="6"/>
      <c r="B4805" s="7"/>
      <c r="C4805" s="12"/>
      <c r="D4805" s="7"/>
      <c r="E4805" s="12"/>
      <c r="F4805" s="20"/>
      <c r="G4805" s="9" t="s">
        <v>10569</v>
      </c>
      <c r="H4805" s="10" t="s">
        <v>10568</v>
      </c>
    </row>
    <row r="4806" spans="1:8">
      <c r="A4806" s="6"/>
      <c r="B4806" s="7"/>
      <c r="C4806" s="12"/>
      <c r="D4806" s="7"/>
      <c r="E4806" s="12"/>
      <c r="F4806" s="20"/>
      <c r="G4806" s="9" t="s">
        <v>10571</v>
      </c>
      <c r="H4806" s="10" t="s">
        <v>10570</v>
      </c>
    </row>
    <row r="4807" spans="1:8">
      <c r="A4807" s="6"/>
      <c r="B4807" s="7"/>
      <c r="C4807" s="12"/>
      <c r="D4807" s="7"/>
      <c r="E4807" s="12"/>
      <c r="F4807" s="20"/>
      <c r="G4807" s="9" t="s">
        <v>10573</v>
      </c>
      <c r="H4807" s="10" t="s">
        <v>10572</v>
      </c>
    </row>
    <row r="4808" spans="1:8">
      <c r="A4808" s="6"/>
      <c r="B4808" s="7"/>
      <c r="C4808" s="12"/>
      <c r="D4808" s="7"/>
      <c r="E4808" s="12"/>
      <c r="F4808" s="20"/>
      <c r="G4808" s="9" t="s">
        <v>10575</v>
      </c>
      <c r="H4808" s="10" t="s">
        <v>10574</v>
      </c>
    </row>
    <row r="4809" spans="1:8">
      <c r="A4809" s="6"/>
      <c r="B4809" s="7"/>
      <c r="C4809" s="12"/>
      <c r="D4809" s="7"/>
      <c r="E4809" s="12"/>
      <c r="F4809" s="20"/>
      <c r="G4809" s="9" t="s">
        <v>10577</v>
      </c>
      <c r="H4809" s="10" t="s">
        <v>10576</v>
      </c>
    </row>
    <row r="4810" spans="1:8">
      <c r="A4810" s="6"/>
      <c r="B4810" s="7"/>
      <c r="C4810" s="12"/>
      <c r="D4810" s="7"/>
      <c r="E4810" s="12"/>
      <c r="F4810" s="20"/>
      <c r="G4810" s="9" t="s">
        <v>10579</v>
      </c>
      <c r="H4810" s="10" t="s">
        <v>10578</v>
      </c>
    </row>
    <row r="4811" spans="1:8">
      <c r="A4811" s="6"/>
      <c r="B4811" s="7"/>
      <c r="C4811" s="12"/>
      <c r="D4811" s="7"/>
      <c r="E4811" s="12"/>
      <c r="F4811" s="20"/>
      <c r="G4811" s="9" t="s">
        <v>10580</v>
      </c>
      <c r="H4811" s="10" t="s">
        <v>5863</v>
      </c>
    </row>
    <row r="4812" spans="1:8">
      <c r="A4812" s="6"/>
      <c r="B4812" s="7"/>
      <c r="C4812" s="12"/>
      <c r="D4812" s="7"/>
      <c r="E4812" s="12"/>
      <c r="F4812" s="20"/>
      <c r="G4812" s="9" t="s">
        <v>10582</v>
      </c>
      <c r="H4812" s="10" t="s">
        <v>10581</v>
      </c>
    </row>
    <row r="4813" spans="1:8">
      <c r="A4813" s="6"/>
      <c r="B4813" s="7"/>
      <c r="C4813" s="12"/>
      <c r="D4813" s="7"/>
      <c r="E4813" s="12"/>
      <c r="F4813" s="20"/>
      <c r="G4813" s="9" t="s">
        <v>10584</v>
      </c>
      <c r="H4813" s="10" t="s">
        <v>10583</v>
      </c>
    </row>
    <row r="4814" spans="1:8">
      <c r="A4814" s="6"/>
      <c r="B4814" s="7"/>
      <c r="C4814" s="12"/>
      <c r="D4814" s="7"/>
      <c r="E4814" s="12"/>
      <c r="F4814" s="20"/>
      <c r="G4814" s="9" t="s">
        <v>10586</v>
      </c>
      <c r="H4814" s="10" t="s">
        <v>10585</v>
      </c>
    </row>
    <row r="4815" spans="1:8">
      <c r="A4815" s="6"/>
      <c r="B4815" s="7"/>
      <c r="C4815" s="12"/>
      <c r="D4815" s="7"/>
      <c r="E4815" s="12"/>
      <c r="F4815" s="20"/>
      <c r="G4815" s="9" t="s">
        <v>10588</v>
      </c>
      <c r="H4815" s="10" t="s">
        <v>10587</v>
      </c>
    </row>
    <row r="4816" spans="1:8">
      <c r="A4816" s="6"/>
      <c r="B4816" s="7"/>
      <c r="C4816" s="12"/>
      <c r="D4816" s="7"/>
      <c r="E4816" s="12"/>
      <c r="F4816" s="20"/>
      <c r="G4816" s="9" t="s">
        <v>10590</v>
      </c>
      <c r="H4816" s="10" t="s">
        <v>10589</v>
      </c>
    </row>
    <row r="4817" spans="1:8">
      <c r="A4817" s="6"/>
      <c r="B4817" s="7"/>
      <c r="C4817" s="12"/>
      <c r="D4817" s="7"/>
      <c r="E4817" s="12"/>
      <c r="F4817" s="20"/>
      <c r="G4817" s="9" t="s">
        <v>10592</v>
      </c>
      <c r="H4817" s="10" t="s">
        <v>10591</v>
      </c>
    </row>
    <row r="4818" spans="1:8">
      <c r="A4818" s="6"/>
      <c r="B4818" s="7"/>
      <c r="C4818" s="12"/>
      <c r="D4818" s="7"/>
      <c r="E4818" s="12"/>
      <c r="F4818" s="20"/>
      <c r="G4818" s="9" t="s">
        <v>10594</v>
      </c>
      <c r="H4818" s="10" t="s">
        <v>10593</v>
      </c>
    </row>
    <row r="4819" spans="1:8">
      <c r="A4819" s="6"/>
      <c r="B4819" s="7"/>
      <c r="C4819" s="12"/>
      <c r="D4819" s="7"/>
      <c r="E4819" s="12"/>
      <c r="F4819" s="20"/>
      <c r="G4819" s="9" t="s">
        <v>10596</v>
      </c>
      <c r="H4819" s="10" t="s">
        <v>10595</v>
      </c>
    </row>
    <row r="4820" spans="1:8">
      <c r="A4820" s="6"/>
      <c r="B4820" s="7"/>
      <c r="C4820" s="12"/>
      <c r="D4820" s="7"/>
      <c r="E4820" s="12"/>
      <c r="F4820" s="20"/>
      <c r="G4820" s="9" t="s">
        <v>10598</v>
      </c>
      <c r="H4820" s="10" t="s">
        <v>10597</v>
      </c>
    </row>
    <row r="4821" spans="1:8">
      <c r="A4821" s="6"/>
      <c r="B4821" s="7"/>
      <c r="C4821" s="12"/>
      <c r="D4821" s="7"/>
      <c r="E4821" s="12"/>
      <c r="F4821" s="20"/>
      <c r="G4821" s="9" t="s">
        <v>10600</v>
      </c>
      <c r="H4821" s="10" t="s">
        <v>10599</v>
      </c>
    </row>
    <row r="4822" spans="1:8">
      <c r="A4822" s="6"/>
      <c r="B4822" s="7"/>
      <c r="C4822" s="12"/>
      <c r="D4822" s="7"/>
      <c r="E4822" s="12"/>
      <c r="F4822" s="20"/>
      <c r="G4822" s="9" t="s">
        <v>10602</v>
      </c>
      <c r="H4822" s="10" t="s">
        <v>10601</v>
      </c>
    </row>
    <row r="4823" spans="1:8">
      <c r="A4823" s="6"/>
      <c r="B4823" s="7"/>
      <c r="C4823" s="12"/>
      <c r="D4823" s="7"/>
      <c r="E4823" s="12"/>
      <c r="F4823" s="20"/>
      <c r="G4823" s="9" t="s">
        <v>10603</v>
      </c>
      <c r="H4823" s="10" t="s">
        <v>10464</v>
      </c>
    </row>
    <row r="4824" spans="1:8">
      <c r="A4824" s="6"/>
      <c r="B4824" s="7"/>
      <c r="C4824" s="12"/>
      <c r="D4824" s="7"/>
      <c r="E4824" s="12"/>
      <c r="F4824" s="20"/>
      <c r="G4824" s="9" t="s">
        <v>10605</v>
      </c>
      <c r="H4824" s="10" t="s">
        <v>10604</v>
      </c>
    </row>
    <row r="4825" spans="1:8">
      <c r="A4825" s="6"/>
      <c r="B4825" s="7"/>
      <c r="C4825" s="12"/>
      <c r="D4825" s="7"/>
      <c r="E4825" s="12"/>
      <c r="F4825" s="20"/>
      <c r="G4825" s="9" t="s">
        <v>10607</v>
      </c>
      <c r="H4825" s="10" t="s">
        <v>10606</v>
      </c>
    </row>
    <row r="4826" spans="1:8">
      <c r="A4826" s="6"/>
      <c r="B4826" s="7"/>
      <c r="C4826" s="12"/>
      <c r="D4826" s="7"/>
      <c r="E4826" s="12"/>
      <c r="F4826" s="20"/>
      <c r="G4826" s="9" t="s">
        <v>10609</v>
      </c>
      <c r="H4826" s="10" t="s">
        <v>10608</v>
      </c>
    </row>
    <row r="4827" spans="1:8">
      <c r="A4827" s="6"/>
      <c r="B4827" s="7"/>
      <c r="C4827" s="12"/>
      <c r="D4827" s="7"/>
      <c r="E4827" s="12"/>
      <c r="F4827" s="20"/>
      <c r="G4827" s="9" t="s">
        <v>10611</v>
      </c>
      <c r="H4827" s="10" t="s">
        <v>10610</v>
      </c>
    </row>
    <row r="4828" spans="1:8">
      <c r="A4828" s="6"/>
      <c r="B4828" s="7"/>
      <c r="C4828" s="12"/>
      <c r="D4828" s="7"/>
      <c r="E4828" s="12"/>
      <c r="F4828" s="20"/>
      <c r="G4828" s="9" t="s">
        <v>10613</v>
      </c>
      <c r="H4828" s="10" t="s">
        <v>10612</v>
      </c>
    </row>
    <row r="4829" spans="1:8">
      <c r="A4829" s="6"/>
      <c r="B4829" s="7"/>
      <c r="C4829" s="12"/>
      <c r="D4829" s="7"/>
      <c r="E4829" s="12"/>
      <c r="F4829" s="20"/>
      <c r="G4829" s="9" t="s">
        <v>10615</v>
      </c>
      <c r="H4829" s="10" t="s">
        <v>10614</v>
      </c>
    </row>
    <row r="4830" spans="1:8">
      <c r="A4830" s="6"/>
      <c r="B4830" s="7"/>
      <c r="C4830" s="12"/>
      <c r="D4830" s="7"/>
      <c r="E4830" s="12"/>
      <c r="F4830" s="20"/>
      <c r="G4830" s="9" t="s">
        <v>10617</v>
      </c>
      <c r="H4830" s="10" t="s">
        <v>10616</v>
      </c>
    </row>
    <row r="4831" spans="1:8">
      <c r="A4831" s="6"/>
      <c r="B4831" s="7"/>
      <c r="C4831" s="12"/>
      <c r="D4831" s="7"/>
      <c r="E4831" s="12"/>
      <c r="F4831" s="20"/>
      <c r="G4831" s="9" t="s">
        <v>10619</v>
      </c>
      <c r="H4831" s="10" t="s">
        <v>10618</v>
      </c>
    </row>
    <row r="4832" spans="1:8">
      <c r="A4832" s="6"/>
      <c r="B4832" s="7"/>
      <c r="C4832" s="12"/>
      <c r="D4832" s="7"/>
      <c r="E4832" s="12"/>
      <c r="F4832" s="20"/>
      <c r="G4832" s="9" t="s">
        <v>10621</v>
      </c>
      <c r="H4832" s="10" t="s">
        <v>10620</v>
      </c>
    </row>
    <row r="4833" spans="1:8">
      <c r="A4833" s="6"/>
      <c r="B4833" s="7"/>
      <c r="C4833" s="12"/>
      <c r="D4833" s="7"/>
      <c r="E4833" s="12"/>
      <c r="F4833" s="20"/>
      <c r="G4833" s="9" t="s">
        <v>10623</v>
      </c>
      <c r="H4833" s="10" t="s">
        <v>10622</v>
      </c>
    </row>
    <row r="4834" spans="1:8">
      <c r="A4834" s="6"/>
      <c r="B4834" s="7"/>
      <c r="C4834" s="12"/>
      <c r="D4834" s="7"/>
      <c r="E4834" s="12"/>
      <c r="F4834" s="20"/>
      <c r="G4834" s="9" t="s">
        <v>10624</v>
      </c>
      <c r="H4834" s="10" t="s">
        <v>5689</v>
      </c>
    </row>
    <row r="4835" spans="1:8">
      <c r="A4835" s="6"/>
      <c r="B4835" s="7"/>
      <c r="C4835" s="12"/>
      <c r="D4835" s="7"/>
      <c r="E4835" s="12"/>
      <c r="F4835" s="20"/>
      <c r="G4835" s="9" t="s">
        <v>10626</v>
      </c>
      <c r="H4835" s="10" t="s">
        <v>10625</v>
      </c>
    </row>
    <row r="4836" spans="1:8">
      <c r="A4836" s="6"/>
      <c r="B4836" s="7"/>
      <c r="C4836" s="12"/>
      <c r="D4836" s="7"/>
      <c r="E4836" s="12"/>
      <c r="F4836" s="20"/>
      <c r="G4836" s="9" t="s">
        <v>10627</v>
      </c>
      <c r="H4836" s="10" t="s">
        <v>10488</v>
      </c>
    </row>
    <row r="4837" spans="1:8">
      <c r="A4837" s="6"/>
      <c r="B4837" s="7"/>
      <c r="C4837" s="12"/>
      <c r="D4837" s="7"/>
      <c r="E4837" s="12"/>
      <c r="F4837" s="20"/>
      <c r="G4837" s="9" t="s">
        <v>10629</v>
      </c>
      <c r="H4837" s="10" t="s">
        <v>10628</v>
      </c>
    </row>
    <row r="4838" spans="1:8">
      <c r="A4838" s="6"/>
      <c r="B4838" s="7"/>
      <c r="C4838" s="12"/>
      <c r="D4838" s="7"/>
      <c r="E4838" s="12"/>
      <c r="F4838" s="20"/>
      <c r="G4838" s="9" t="s">
        <v>10631</v>
      </c>
      <c r="H4838" s="10" t="s">
        <v>10630</v>
      </c>
    </row>
    <row r="4839" spans="1:8">
      <c r="A4839" s="6"/>
      <c r="B4839" s="7"/>
      <c r="C4839" s="12"/>
      <c r="D4839" s="7"/>
      <c r="E4839" s="12"/>
      <c r="F4839" s="20"/>
      <c r="G4839" s="9" t="s">
        <v>10633</v>
      </c>
      <c r="H4839" s="10" t="s">
        <v>10632</v>
      </c>
    </row>
    <row r="4840" spans="1:8">
      <c r="A4840" s="6"/>
      <c r="B4840" s="7"/>
      <c r="C4840" s="12"/>
      <c r="D4840" s="7"/>
      <c r="E4840" s="12"/>
      <c r="F4840" s="20"/>
      <c r="G4840" s="9" t="s">
        <v>10635</v>
      </c>
      <c r="H4840" s="10" t="s">
        <v>10634</v>
      </c>
    </row>
    <row r="4841" spans="1:8">
      <c r="A4841" s="6"/>
      <c r="B4841" s="7"/>
      <c r="C4841" s="12"/>
      <c r="D4841" s="7"/>
      <c r="E4841" s="12"/>
      <c r="F4841" s="20"/>
      <c r="G4841" s="9" t="s">
        <v>10637</v>
      </c>
      <c r="H4841" s="10" t="s">
        <v>10636</v>
      </c>
    </row>
    <row r="4842" spans="1:8">
      <c r="A4842" s="6"/>
      <c r="B4842" s="7"/>
      <c r="C4842" s="12"/>
      <c r="D4842" s="7"/>
      <c r="E4842" s="12"/>
      <c r="F4842" s="20"/>
      <c r="G4842" s="9" t="s">
        <v>10639</v>
      </c>
      <c r="H4842" s="10" t="s">
        <v>10638</v>
      </c>
    </row>
    <row r="4843" spans="1:8">
      <c r="A4843" s="6"/>
      <c r="B4843" s="7"/>
      <c r="C4843" s="12"/>
      <c r="D4843" s="7"/>
      <c r="E4843" s="12"/>
      <c r="F4843" s="20"/>
      <c r="G4843" s="9" t="s">
        <v>10641</v>
      </c>
      <c r="H4843" s="10" t="s">
        <v>10640</v>
      </c>
    </row>
    <row r="4844" spans="1:8">
      <c r="A4844" s="6"/>
      <c r="B4844" s="7"/>
      <c r="C4844" s="12"/>
      <c r="D4844" s="7"/>
      <c r="E4844" s="12"/>
      <c r="F4844" s="20"/>
      <c r="G4844" s="9" t="s">
        <v>10643</v>
      </c>
      <c r="H4844" s="10" t="s">
        <v>10642</v>
      </c>
    </row>
    <row r="4845" spans="1:8">
      <c r="A4845" s="6"/>
      <c r="B4845" s="7"/>
      <c r="C4845" s="12"/>
      <c r="D4845" s="7"/>
      <c r="E4845" s="12"/>
      <c r="F4845" s="20"/>
      <c r="G4845" s="9" t="s">
        <v>10645</v>
      </c>
      <c r="H4845" s="10" t="s">
        <v>10644</v>
      </c>
    </row>
    <row r="4846" spans="1:8">
      <c r="A4846" s="6"/>
      <c r="B4846" s="7"/>
      <c r="C4846" s="12"/>
      <c r="D4846" s="7"/>
      <c r="E4846" s="12"/>
      <c r="F4846" s="20"/>
      <c r="G4846" s="9" t="s">
        <v>10647</v>
      </c>
      <c r="H4846" s="10" t="s">
        <v>10646</v>
      </c>
    </row>
    <row r="4847" spans="1:8">
      <c r="A4847" s="6"/>
      <c r="B4847" s="7"/>
      <c r="C4847" s="12"/>
      <c r="D4847" s="7"/>
      <c r="E4847" s="12"/>
      <c r="F4847" s="20"/>
      <c r="G4847" s="9" t="s">
        <v>10649</v>
      </c>
      <c r="H4847" s="10" t="s">
        <v>10648</v>
      </c>
    </row>
    <row r="4848" spans="1:8">
      <c r="A4848" s="6"/>
      <c r="B4848" s="7"/>
      <c r="C4848" s="12"/>
      <c r="D4848" s="7"/>
      <c r="E4848" s="12"/>
      <c r="F4848" s="20"/>
      <c r="G4848" s="9" t="s">
        <v>10651</v>
      </c>
      <c r="H4848" s="10" t="s">
        <v>10650</v>
      </c>
    </row>
    <row r="4849" spans="1:8">
      <c r="A4849" s="6"/>
      <c r="B4849" s="7"/>
      <c r="C4849" s="12"/>
      <c r="D4849" s="7"/>
      <c r="E4849" s="12"/>
      <c r="F4849" s="20"/>
      <c r="G4849" s="9" t="s">
        <v>10653</v>
      </c>
      <c r="H4849" s="10" t="s">
        <v>10652</v>
      </c>
    </row>
    <row r="4850" spans="1:8">
      <c r="A4850" s="6"/>
      <c r="B4850" s="7"/>
      <c r="C4850" s="12"/>
      <c r="D4850" s="7"/>
      <c r="E4850" s="12"/>
      <c r="F4850" s="20"/>
      <c r="G4850" s="9" t="s">
        <v>10655</v>
      </c>
      <c r="H4850" s="10" t="s">
        <v>10654</v>
      </c>
    </row>
    <row r="4851" spans="1:8">
      <c r="A4851" s="6"/>
      <c r="B4851" s="7"/>
      <c r="C4851" s="12"/>
      <c r="D4851" s="7"/>
      <c r="E4851" s="12"/>
      <c r="F4851" s="20"/>
      <c r="G4851" s="9" t="s">
        <v>10657</v>
      </c>
      <c r="H4851" s="10" t="s">
        <v>10656</v>
      </c>
    </row>
    <row r="4852" spans="1:8">
      <c r="A4852" s="6"/>
      <c r="B4852" s="7"/>
      <c r="C4852" s="12"/>
      <c r="D4852" s="7"/>
      <c r="E4852" s="12"/>
      <c r="F4852" s="20"/>
      <c r="G4852" s="9" t="s">
        <v>10659</v>
      </c>
      <c r="H4852" s="10" t="s">
        <v>10658</v>
      </c>
    </row>
    <row r="4853" spans="1:8">
      <c r="A4853" s="6"/>
      <c r="B4853" s="7"/>
      <c r="C4853" s="12"/>
      <c r="D4853" s="7"/>
      <c r="E4853" s="12"/>
      <c r="F4853" s="20"/>
      <c r="G4853" s="9" t="s">
        <v>10661</v>
      </c>
      <c r="H4853" s="10" t="s">
        <v>10660</v>
      </c>
    </row>
    <row r="4854" spans="1:8">
      <c r="A4854" s="6"/>
      <c r="B4854" s="7"/>
      <c r="C4854" s="12"/>
      <c r="D4854" s="7"/>
      <c r="E4854" s="12"/>
      <c r="F4854" s="20"/>
      <c r="G4854" s="9" t="s">
        <v>10663</v>
      </c>
      <c r="H4854" s="10" t="s">
        <v>10662</v>
      </c>
    </row>
    <row r="4855" spans="1:8">
      <c r="A4855" s="6"/>
      <c r="B4855" s="7"/>
      <c r="C4855" s="12"/>
      <c r="D4855" s="7"/>
      <c r="E4855" s="12"/>
      <c r="F4855" s="20"/>
      <c r="G4855" s="9" t="s">
        <v>10665</v>
      </c>
      <c r="H4855" s="10" t="s">
        <v>10664</v>
      </c>
    </row>
    <row r="4856" spans="1:8">
      <c r="A4856" s="6"/>
      <c r="B4856" s="7"/>
      <c r="C4856" s="12"/>
      <c r="D4856" s="7"/>
      <c r="E4856" s="12"/>
      <c r="F4856" s="20"/>
      <c r="G4856" s="9" t="s">
        <v>10667</v>
      </c>
      <c r="H4856" s="10" t="s">
        <v>10666</v>
      </c>
    </row>
    <row r="4857" spans="1:8">
      <c r="A4857" s="6"/>
      <c r="B4857" s="7"/>
      <c r="C4857" s="12"/>
      <c r="D4857" s="7"/>
      <c r="E4857" s="12"/>
      <c r="F4857" s="20"/>
      <c r="G4857" s="9" t="s">
        <v>10669</v>
      </c>
      <c r="H4857" s="10" t="s">
        <v>10668</v>
      </c>
    </row>
    <row r="4858" spans="1:8">
      <c r="A4858" s="6"/>
      <c r="B4858" s="7"/>
      <c r="C4858" s="12"/>
      <c r="D4858" s="7"/>
      <c r="E4858" s="12"/>
      <c r="F4858" s="20"/>
      <c r="G4858" s="9" t="s">
        <v>10671</v>
      </c>
      <c r="H4858" s="10" t="s">
        <v>10670</v>
      </c>
    </row>
    <row r="4859" spans="1:8">
      <c r="A4859" s="6"/>
      <c r="B4859" s="7"/>
      <c r="C4859" s="12"/>
      <c r="D4859" s="7"/>
      <c r="E4859" s="12"/>
      <c r="F4859" s="20"/>
      <c r="G4859" s="9" t="s">
        <v>10673</v>
      </c>
      <c r="H4859" s="10" t="s">
        <v>10672</v>
      </c>
    </row>
    <row r="4860" spans="1:8">
      <c r="A4860" s="6"/>
      <c r="B4860" s="7"/>
      <c r="C4860" s="12"/>
      <c r="D4860" s="7"/>
      <c r="E4860" s="12"/>
      <c r="F4860" s="20"/>
      <c r="G4860" s="9" t="s">
        <v>10675</v>
      </c>
      <c r="H4860" s="10" t="s">
        <v>10674</v>
      </c>
    </row>
    <row r="4861" spans="1:8">
      <c r="A4861" s="6"/>
      <c r="B4861" s="7"/>
      <c r="C4861" s="12"/>
      <c r="D4861" s="7"/>
      <c r="E4861" s="12"/>
      <c r="F4861" s="20"/>
      <c r="G4861" s="9" t="s">
        <v>10677</v>
      </c>
      <c r="H4861" s="10" t="s">
        <v>10676</v>
      </c>
    </row>
    <row r="4862" spans="1:8">
      <c r="A4862" s="6"/>
      <c r="B4862" s="7"/>
      <c r="C4862" s="12"/>
      <c r="D4862" s="7"/>
      <c r="E4862" s="12"/>
      <c r="F4862" s="20"/>
      <c r="G4862" s="9" t="s">
        <v>10679</v>
      </c>
      <c r="H4862" s="10" t="s">
        <v>10678</v>
      </c>
    </row>
    <row r="4863" spans="1:8">
      <c r="A4863" s="6"/>
      <c r="B4863" s="7"/>
      <c r="C4863" s="12"/>
      <c r="D4863" s="7"/>
      <c r="E4863" s="12"/>
      <c r="F4863" s="20"/>
      <c r="G4863" s="9" t="s">
        <v>10681</v>
      </c>
      <c r="H4863" s="10" t="s">
        <v>10680</v>
      </c>
    </row>
    <row r="4864" spans="1:8">
      <c r="A4864" s="6"/>
      <c r="B4864" s="7"/>
      <c r="C4864" s="12"/>
      <c r="D4864" s="7"/>
      <c r="E4864" s="12"/>
      <c r="F4864" s="20"/>
      <c r="G4864" s="9" t="s">
        <v>10683</v>
      </c>
      <c r="H4864" s="10" t="s">
        <v>10682</v>
      </c>
    </row>
    <row r="4865" spans="1:8">
      <c r="A4865" s="6"/>
      <c r="B4865" s="7"/>
      <c r="C4865" s="12"/>
      <c r="D4865" s="7"/>
      <c r="E4865" s="12"/>
      <c r="F4865" s="20"/>
      <c r="G4865" s="9" t="s">
        <v>10685</v>
      </c>
      <c r="H4865" s="10" t="s">
        <v>10684</v>
      </c>
    </row>
    <row r="4866" spans="1:8">
      <c r="A4866" s="6"/>
      <c r="B4866" s="7"/>
      <c r="C4866" s="12"/>
      <c r="D4866" s="7"/>
      <c r="E4866" s="12"/>
      <c r="F4866" s="20"/>
      <c r="G4866" s="9" t="s">
        <v>10687</v>
      </c>
      <c r="H4866" s="10" t="s">
        <v>10686</v>
      </c>
    </row>
    <row r="4867" spans="1:8">
      <c r="A4867" s="6"/>
      <c r="B4867" s="7"/>
      <c r="C4867" s="12"/>
      <c r="D4867" s="7"/>
      <c r="E4867" s="12"/>
      <c r="F4867" s="20"/>
      <c r="G4867" s="9" t="s">
        <v>10689</v>
      </c>
      <c r="H4867" s="10" t="s">
        <v>10688</v>
      </c>
    </row>
    <row r="4868" spans="1:8">
      <c r="A4868" s="6"/>
      <c r="B4868" s="7"/>
      <c r="C4868" s="12"/>
      <c r="D4868" s="7"/>
      <c r="E4868" s="12"/>
      <c r="F4868" s="20"/>
      <c r="G4868" s="9" t="s">
        <v>10691</v>
      </c>
      <c r="H4868" s="10" t="s">
        <v>10690</v>
      </c>
    </row>
    <row r="4869" spans="1:8">
      <c r="A4869" s="6"/>
      <c r="B4869" s="7"/>
      <c r="C4869" s="12"/>
      <c r="D4869" s="7"/>
      <c r="E4869" s="12"/>
      <c r="F4869" s="20"/>
      <c r="G4869" s="9" t="s">
        <v>10693</v>
      </c>
      <c r="H4869" s="10" t="s">
        <v>10692</v>
      </c>
    </row>
    <row r="4870" spans="1:8">
      <c r="A4870" s="6"/>
      <c r="B4870" s="7"/>
      <c r="C4870" s="12"/>
      <c r="D4870" s="7"/>
      <c r="E4870" s="12"/>
      <c r="F4870" s="20"/>
      <c r="G4870" s="9" t="s">
        <v>10694</v>
      </c>
      <c r="H4870" s="10" t="s">
        <v>2376</v>
      </c>
    </row>
    <row r="4871" spans="1:8">
      <c r="A4871" s="6"/>
      <c r="B4871" s="7"/>
      <c r="C4871" s="12"/>
      <c r="D4871" s="7"/>
      <c r="E4871" s="12"/>
      <c r="F4871" s="20"/>
      <c r="G4871" s="9" t="s">
        <v>10696</v>
      </c>
      <c r="H4871" s="10" t="s">
        <v>10695</v>
      </c>
    </row>
    <row r="4872" spans="1:8">
      <c r="A4872" s="6"/>
      <c r="B4872" s="7"/>
      <c r="C4872" s="12"/>
      <c r="D4872" s="7"/>
      <c r="E4872" s="12"/>
      <c r="F4872" s="20"/>
      <c r="G4872" s="9" t="s">
        <v>10697</v>
      </c>
      <c r="H4872" s="10" t="s">
        <v>5734</v>
      </c>
    </row>
    <row r="4873" spans="1:8">
      <c r="A4873" s="6"/>
      <c r="B4873" s="7"/>
      <c r="C4873" s="12"/>
      <c r="D4873" s="7"/>
      <c r="E4873" s="12"/>
      <c r="F4873" s="20"/>
      <c r="G4873" s="9" t="s">
        <v>10699</v>
      </c>
      <c r="H4873" s="10" t="s">
        <v>10698</v>
      </c>
    </row>
    <row r="4874" spans="1:8">
      <c r="A4874" s="6"/>
      <c r="B4874" s="7"/>
      <c r="C4874" s="12"/>
      <c r="D4874" s="7"/>
      <c r="E4874" s="12"/>
      <c r="F4874" s="20"/>
      <c r="G4874" s="9" t="s">
        <v>10700</v>
      </c>
      <c r="H4874" s="10" t="s">
        <v>6623</v>
      </c>
    </row>
    <row r="4875" spans="1:8">
      <c r="A4875" s="6"/>
      <c r="B4875" s="7"/>
      <c r="C4875" s="12"/>
      <c r="D4875" s="7"/>
      <c r="E4875" s="12"/>
      <c r="F4875" s="20"/>
      <c r="G4875" s="9" t="s">
        <v>10702</v>
      </c>
      <c r="H4875" s="10" t="s">
        <v>10701</v>
      </c>
    </row>
    <row r="4876" spans="1:8">
      <c r="A4876" s="6"/>
      <c r="B4876" s="7"/>
      <c r="C4876" s="12"/>
      <c r="D4876" s="7"/>
      <c r="E4876" s="12"/>
      <c r="F4876" s="20"/>
      <c r="G4876" s="9" t="s">
        <v>10704</v>
      </c>
      <c r="H4876" s="10" t="s">
        <v>10703</v>
      </c>
    </row>
    <row r="4877" spans="1:8">
      <c r="A4877" s="6"/>
      <c r="B4877" s="7"/>
      <c r="C4877" s="12"/>
      <c r="D4877" s="7"/>
      <c r="E4877" s="12"/>
      <c r="F4877" s="20"/>
      <c r="G4877" s="9" t="s">
        <v>10705</v>
      </c>
      <c r="H4877" s="10" t="s">
        <v>10522</v>
      </c>
    </row>
    <row r="4878" spans="1:8">
      <c r="A4878" s="6"/>
      <c r="B4878" s="7"/>
      <c r="C4878" s="12"/>
      <c r="D4878" s="7"/>
      <c r="E4878" s="12"/>
      <c r="F4878" s="20"/>
      <c r="G4878" s="9" t="s">
        <v>10707</v>
      </c>
      <c r="H4878" s="10" t="s">
        <v>10706</v>
      </c>
    </row>
    <row r="4879" spans="1:8">
      <c r="A4879" s="6"/>
      <c r="B4879" s="7"/>
      <c r="C4879" s="12"/>
      <c r="D4879" s="7"/>
      <c r="E4879" s="12"/>
      <c r="F4879" s="20"/>
      <c r="G4879" s="9" t="s">
        <v>10709</v>
      </c>
      <c r="H4879" s="10" t="s">
        <v>10708</v>
      </c>
    </row>
    <row r="4880" spans="1:8">
      <c r="A4880" s="6"/>
      <c r="B4880" s="7"/>
      <c r="C4880" s="12"/>
      <c r="D4880" s="7"/>
      <c r="E4880" s="12"/>
      <c r="F4880" s="20"/>
      <c r="G4880" s="9" t="s">
        <v>10711</v>
      </c>
      <c r="H4880" s="10" t="s">
        <v>10710</v>
      </c>
    </row>
    <row r="4881" spans="1:8">
      <c r="A4881" s="6"/>
      <c r="B4881" s="7"/>
      <c r="C4881" s="12"/>
      <c r="D4881" s="7"/>
      <c r="E4881" s="12"/>
      <c r="F4881" s="20"/>
      <c r="G4881" s="9" t="s">
        <v>10713</v>
      </c>
      <c r="H4881" s="10" t="s">
        <v>10712</v>
      </c>
    </row>
    <row r="4882" spans="1:8">
      <c r="A4882" s="6"/>
      <c r="B4882" s="7"/>
      <c r="C4882" s="12"/>
      <c r="D4882" s="7"/>
      <c r="E4882" s="12"/>
      <c r="F4882" s="20"/>
      <c r="G4882" s="9" t="s">
        <v>10715</v>
      </c>
      <c r="H4882" s="10" t="s">
        <v>10714</v>
      </c>
    </row>
    <row r="4883" spans="1:8">
      <c r="A4883" s="6"/>
      <c r="B4883" s="7"/>
      <c r="C4883" s="12"/>
      <c r="D4883" s="7"/>
      <c r="E4883" s="12"/>
      <c r="F4883" s="20"/>
      <c r="G4883" s="9" t="s">
        <v>10717</v>
      </c>
      <c r="H4883" s="10" t="s">
        <v>10716</v>
      </c>
    </row>
    <row r="4884" spans="1:8">
      <c r="A4884" s="6"/>
      <c r="B4884" s="7"/>
      <c r="C4884" s="12"/>
      <c r="D4884" s="7"/>
      <c r="E4884" s="12"/>
      <c r="F4884" s="20"/>
      <c r="G4884" s="9" t="s">
        <v>10719</v>
      </c>
      <c r="H4884" s="10" t="s">
        <v>10718</v>
      </c>
    </row>
    <row r="4885" spans="1:8">
      <c r="A4885" s="6"/>
      <c r="B4885" s="7"/>
      <c r="C4885" s="12"/>
      <c r="D4885" s="7"/>
      <c r="E4885" s="12"/>
      <c r="F4885" s="20"/>
      <c r="G4885" s="9" t="s">
        <v>10721</v>
      </c>
      <c r="H4885" s="10" t="s">
        <v>10720</v>
      </c>
    </row>
    <row r="4886" spans="1:8">
      <c r="A4886" s="6"/>
      <c r="B4886" s="7"/>
      <c r="C4886" s="12"/>
      <c r="D4886" s="7"/>
      <c r="E4886" s="12"/>
      <c r="F4886" s="20"/>
      <c r="G4886" s="9" t="s">
        <v>10723</v>
      </c>
      <c r="H4886" s="10" t="s">
        <v>10722</v>
      </c>
    </row>
    <row r="4887" spans="1:8">
      <c r="A4887" s="6"/>
      <c r="B4887" s="7"/>
      <c r="C4887" s="12"/>
      <c r="D4887" s="7"/>
      <c r="E4887" s="12"/>
      <c r="F4887" s="20"/>
      <c r="G4887" s="9" t="s">
        <v>10725</v>
      </c>
      <c r="H4887" s="10" t="s">
        <v>10724</v>
      </c>
    </row>
    <row r="4888" spans="1:8">
      <c r="A4888" s="6"/>
      <c r="B4888" s="7"/>
      <c r="C4888" s="12"/>
      <c r="D4888" s="7"/>
      <c r="E4888" s="12"/>
      <c r="F4888" s="20"/>
      <c r="G4888" s="9" t="s">
        <v>10727</v>
      </c>
      <c r="H4888" s="10" t="s">
        <v>10726</v>
      </c>
    </row>
    <row r="4889" spans="1:8">
      <c r="A4889" s="6"/>
      <c r="B4889" s="7"/>
      <c r="C4889" s="12"/>
      <c r="D4889" s="7"/>
      <c r="E4889" s="12"/>
      <c r="F4889" s="20"/>
      <c r="G4889" s="9" t="s">
        <v>10729</v>
      </c>
      <c r="H4889" s="10" t="s">
        <v>10728</v>
      </c>
    </row>
    <row r="4890" spans="1:8">
      <c r="A4890" s="6"/>
      <c r="B4890" s="7"/>
      <c r="C4890" s="12"/>
      <c r="D4890" s="7"/>
      <c r="E4890" s="12"/>
      <c r="F4890" s="20"/>
      <c r="G4890" s="9" t="s">
        <v>10731</v>
      </c>
      <c r="H4890" s="10" t="s">
        <v>10730</v>
      </c>
    </row>
    <row r="4891" spans="1:8">
      <c r="A4891" s="6"/>
      <c r="B4891" s="7"/>
      <c r="C4891" s="12"/>
      <c r="D4891" s="7"/>
      <c r="E4891" s="12"/>
      <c r="F4891" s="20"/>
      <c r="G4891" s="9" t="s">
        <v>10733</v>
      </c>
      <c r="H4891" s="10" t="s">
        <v>10732</v>
      </c>
    </row>
    <row r="4892" spans="1:8">
      <c r="A4892" s="6"/>
      <c r="B4892" s="7"/>
      <c r="C4892" s="12"/>
      <c r="D4892" s="7"/>
      <c r="E4892" s="12"/>
      <c r="F4892" s="20"/>
      <c r="G4892" s="9" t="s">
        <v>10735</v>
      </c>
      <c r="H4892" s="10" t="s">
        <v>10734</v>
      </c>
    </row>
    <row r="4893" spans="1:8">
      <c r="A4893" s="6"/>
      <c r="B4893" s="7"/>
      <c r="C4893" s="12"/>
      <c r="D4893" s="7"/>
      <c r="E4893" s="12"/>
      <c r="F4893" s="20"/>
      <c r="G4893" s="9" t="s">
        <v>10737</v>
      </c>
      <c r="H4893" s="10" t="s">
        <v>10736</v>
      </c>
    </row>
    <row r="4894" spans="1:8">
      <c r="A4894" s="6"/>
      <c r="B4894" s="7"/>
      <c r="C4894" s="12"/>
      <c r="D4894" s="7"/>
      <c r="E4894" s="12"/>
      <c r="F4894" s="20"/>
      <c r="G4894" s="9" t="s">
        <v>10739</v>
      </c>
      <c r="H4894" s="10" t="s">
        <v>10738</v>
      </c>
    </row>
    <row r="4895" spans="1:8">
      <c r="A4895" s="6"/>
      <c r="B4895" s="7"/>
      <c r="C4895" s="12"/>
      <c r="D4895" s="7"/>
      <c r="E4895" s="12"/>
      <c r="F4895" s="20"/>
      <c r="G4895" s="9" t="s">
        <v>10741</v>
      </c>
      <c r="H4895" s="10" t="s">
        <v>10740</v>
      </c>
    </row>
    <row r="4896" spans="1:8">
      <c r="A4896" s="6"/>
      <c r="B4896" s="7"/>
      <c r="C4896" s="12"/>
      <c r="D4896" s="7"/>
      <c r="E4896" s="12"/>
      <c r="F4896" s="20"/>
      <c r="G4896" s="9" t="s">
        <v>10743</v>
      </c>
      <c r="H4896" s="10" t="s">
        <v>10742</v>
      </c>
    </row>
    <row r="4897" spans="1:8">
      <c r="A4897" s="6"/>
      <c r="B4897" s="7"/>
      <c r="C4897" s="12"/>
      <c r="D4897" s="7"/>
      <c r="E4897" s="12"/>
      <c r="F4897" s="20"/>
      <c r="G4897" s="9" t="s">
        <v>10745</v>
      </c>
      <c r="H4897" s="10" t="s">
        <v>10744</v>
      </c>
    </row>
    <row r="4898" spans="1:8">
      <c r="A4898" s="6"/>
      <c r="B4898" s="7"/>
      <c r="C4898" s="12"/>
      <c r="D4898" s="7"/>
      <c r="E4898" s="12"/>
      <c r="F4898" s="20"/>
      <c r="G4898" s="9" t="s">
        <v>10747</v>
      </c>
      <c r="H4898" s="10" t="s">
        <v>10746</v>
      </c>
    </row>
    <row r="4899" spans="1:8">
      <c r="A4899" s="6"/>
      <c r="B4899" s="7"/>
      <c r="C4899" s="12"/>
      <c r="D4899" s="7"/>
      <c r="E4899" s="12"/>
      <c r="F4899" s="20"/>
      <c r="G4899" s="9" t="s">
        <v>10749</v>
      </c>
      <c r="H4899" s="10" t="s">
        <v>10748</v>
      </c>
    </row>
    <row r="4900" spans="1:8">
      <c r="A4900" s="6"/>
      <c r="B4900" s="7"/>
      <c r="C4900" s="12"/>
      <c r="D4900" s="7"/>
      <c r="E4900" s="12"/>
      <c r="F4900" s="20"/>
      <c r="G4900" s="9" t="s">
        <v>10751</v>
      </c>
      <c r="H4900" s="10" t="s">
        <v>10750</v>
      </c>
    </row>
    <row r="4901" spans="1:8">
      <c r="A4901" s="6"/>
      <c r="B4901" s="7"/>
      <c r="C4901" s="12"/>
      <c r="D4901" s="7"/>
      <c r="E4901" s="12"/>
      <c r="F4901" s="20"/>
      <c r="G4901" s="9" t="s">
        <v>10753</v>
      </c>
      <c r="H4901" s="10" t="s">
        <v>10752</v>
      </c>
    </row>
    <row r="4902" spans="1:8">
      <c r="A4902" s="6"/>
      <c r="B4902" s="7"/>
      <c r="C4902" s="12"/>
      <c r="D4902" s="7"/>
      <c r="E4902" s="12"/>
      <c r="F4902" s="20"/>
      <c r="G4902" s="9" t="s">
        <v>10755</v>
      </c>
      <c r="H4902" s="10" t="s">
        <v>10754</v>
      </c>
    </row>
    <row r="4903" spans="1:8">
      <c r="A4903" s="6"/>
      <c r="B4903" s="7"/>
      <c r="C4903" s="12"/>
      <c r="D4903" s="7"/>
      <c r="E4903" s="12"/>
      <c r="F4903" s="20"/>
      <c r="G4903" s="9" t="s">
        <v>10757</v>
      </c>
      <c r="H4903" s="10" t="s">
        <v>10756</v>
      </c>
    </row>
    <row r="4904" spans="1:8">
      <c r="A4904" s="6"/>
      <c r="B4904" s="7"/>
      <c r="C4904" s="12"/>
      <c r="D4904" s="7"/>
      <c r="E4904" s="12"/>
      <c r="F4904" s="20"/>
      <c r="G4904" s="9" t="s">
        <v>10759</v>
      </c>
      <c r="H4904" s="10" t="s">
        <v>10758</v>
      </c>
    </row>
    <row r="4905" spans="1:8">
      <c r="A4905" s="6"/>
      <c r="B4905" s="7"/>
      <c r="C4905" s="12"/>
      <c r="D4905" s="7"/>
      <c r="E4905" s="12"/>
      <c r="F4905" s="20"/>
      <c r="G4905" s="9" t="s">
        <v>10761</v>
      </c>
      <c r="H4905" s="10" t="s">
        <v>10760</v>
      </c>
    </row>
    <row r="4906" spans="1:8">
      <c r="A4906" s="6"/>
      <c r="B4906" s="7"/>
      <c r="C4906" s="12"/>
      <c r="D4906" s="7"/>
      <c r="E4906" s="12"/>
      <c r="F4906" s="20"/>
      <c r="G4906" s="9" t="s">
        <v>10763</v>
      </c>
      <c r="H4906" s="10" t="s">
        <v>10762</v>
      </c>
    </row>
    <row r="4907" spans="1:8">
      <c r="A4907" s="6"/>
      <c r="B4907" s="7"/>
      <c r="C4907" s="12"/>
      <c r="D4907" s="7"/>
      <c r="E4907" s="12"/>
      <c r="F4907" s="20"/>
      <c r="G4907" s="9" t="s">
        <v>10765</v>
      </c>
      <c r="H4907" s="10" t="s">
        <v>10764</v>
      </c>
    </row>
    <row r="4908" spans="1:8">
      <c r="A4908" s="6"/>
      <c r="B4908" s="7"/>
      <c r="C4908" s="12"/>
      <c r="D4908" s="7"/>
      <c r="E4908" s="12"/>
      <c r="F4908" s="20"/>
      <c r="G4908" s="9" t="s">
        <v>10767</v>
      </c>
      <c r="H4908" s="10" t="s">
        <v>10766</v>
      </c>
    </row>
    <row r="4909" spans="1:8">
      <c r="A4909" s="6"/>
      <c r="B4909" s="7"/>
      <c r="C4909" s="12"/>
      <c r="D4909" s="7"/>
      <c r="E4909" s="12"/>
      <c r="F4909" s="20"/>
      <c r="G4909" s="9" t="s">
        <v>10769</v>
      </c>
      <c r="H4909" s="10" t="s">
        <v>10768</v>
      </c>
    </row>
    <row r="4910" spans="1:8">
      <c r="A4910" s="6"/>
      <c r="B4910" s="7"/>
      <c r="C4910" s="12"/>
      <c r="D4910" s="7"/>
      <c r="E4910" s="12"/>
      <c r="F4910" s="20"/>
      <c r="G4910" s="9" t="s">
        <v>10771</v>
      </c>
      <c r="H4910" s="10" t="s">
        <v>10770</v>
      </c>
    </row>
    <row r="4911" spans="1:8">
      <c r="A4911" s="6"/>
      <c r="B4911" s="7"/>
      <c r="C4911" s="12"/>
      <c r="D4911" s="7"/>
      <c r="E4911" s="12"/>
      <c r="F4911" s="20"/>
      <c r="G4911" s="9" t="s">
        <v>10773</v>
      </c>
      <c r="H4911" s="10" t="s">
        <v>10772</v>
      </c>
    </row>
    <row r="4912" spans="1:8">
      <c r="A4912" s="6"/>
      <c r="B4912" s="7"/>
      <c r="C4912" s="12"/>
      <c r="D4912" s="7"/>
      <c r="E4912" s="12"/>
      <c r="F4912" s="20"/>
      <c r="G4912" s="9" t="s">
        <v>10775</v>
      </c>
      <c r="H4912" s="10" t="s">
        <v>10774</v>
      </c>
    </row>
    <row r="4913" spans="1:8">
      <c r="A4913" s="6"/>
      <c r="B4913" s="7"/>
      <c r="C4913" s="12"/>
      <c r="D4913" s="7"/>
      <c r="E4913" s="12"/>
      <c r="F4913" s="20"/>
      <c r="G4913" s="9" t="s">
        <v>10777</v>
      </c>
      <c r="H4913" s="10" t="s">
        <v>10776</v>
      </c>
    </row>
    <row r="4914" spans="1:8">
      <c r="A4914" s="6"/>
      <c r="B4914" s="7"/>
      <c r="C4914" s="12"/>
      <c r="D4914" s="7"/>
      <c r="E4914" s="12"/>
      <c r="F4914" s="20"/>
      <c r="G4914" s="9" t="s">
        <v>10779</v>
      </c>
      <c r="H4914" s="10" t="s">
        <v>10778</v>
      </c>
    </row>
    <row r="4915" spans="1:8">
      <c r="A4915" s="6"/>
      <c r="B4915" s="7"/>
      <c r="C4915" s="12"/>
      <c r="D4915" s="7"/>
      <c r="E4915" s="12"/>
      <c r="F4915" s="20"/>
      <c r="G4915" s="9" t="s">
        <v>10781</v>
      </c>
      <c r="H4915" s="10" t="s">
        <v>10780</v>
      </c>
    </row>
    <row r="4916" spans="1:8">
      <c r="A4916" s="6"/>
      <c r="B4916" s="7"/>
      <c r="C4916" s="12"/>
      <c r="D4916" s="7"/>
      <c r="E4916" s="12"/>
      <c r="F4916" s="20"/>
      <c r="G4916" s="9" t="s">
        <v>10783</v>
      </c>
      <c r="H4916" s="10" t="s">
        <v>10782</v>
      </c>
    </row>
    <row r="4917" spans="1:8">
      <c r="A4917" s="6"/>
      <c r="B4917" s="7"/>
      <c r="C4917" s="12"/>
      <c r="D4917" s="7"/>
      <c r="E4917" s="12"/>
      <c r="F4917" s="20"/>
      <c r="G4917" s="9" t="s">
        <v>10785</v>
      </c>
      <c r="H4917" s="10" t="s">
        <v>10784</v>
      </c>
    </row>
    <row r="4918" spans="1:8">
      <c r="A4918" s="6"/>
      <c r="B4918" s="7"/>
      <c r="C4918" s="12"/>
      <c r="D4918" s="7"/>
      <c r="E4918" s="12"/>
      <c r="F4918" s="20"/>
      <c r="G4918" s="9" t="s">
        <v>10787</v>
      </c>
      <c r="H4918" s="10" t="s">
        <v>10786</v>
      </c>
    </row>
    <row r="4919" spans="1:8">
      <c r="A4919" s="6"/>
      <c r="B4919" s="7"/>
      <c r="C4919" s="12"/>
      <c r="D4919" s="7"/>
      <c r="E4919" s="12"/>
      <c r="F4919" s="20"/>
      <c r="G4919" s="9" t="s">
        <v>10789</v>
      </c>
      <c r="H4919" s="10" t="s">
        <v>10788</v>
      </c>
    </row>
    <row r="4920" spans="1:8">
      <c r="A4920" s="6"/>
      <c r="B4920" s="7"/>
      <c r="C4920" s="12"/>
      <c r="D4920" s="7"/>
      <c r="E4920" s="12"/>
      <c r="F4920" s="20"/>
      <c r="G4920" s="9" t="s">
        <v>10791</v>
      </c>
      <c r="H4920" s="10" t="s">
        <v>10790</v>
      </c>
    </row>
    <row r="4921" spans="1:8">
      <c r="A4921" s="6"/>
      <c r="B4921" s="7"/>
      <c r="C4921" s="12"/>
      <c r="D4921" s="7"/>
      <c r="E4921" s="12"/>
      <c r="F4921" s="20"/>
      <c r="G4921" s="9" t="s">
        <v>10793</v>
      </c>
      <c r="H4921" s="10" t="s">
        <v>10792</v>
      </c>
    </row>
    <row r="4922" spans="1:8">
      <c r="A4922" s="6"/>
      <c r="B4922" s="7"/>
      <c r="C4922" s="12"/>
      <c r="D4922" s="7"/>
      <c r="E4922" s="12"/>
      <c r="F4922" s="20"/>
      <c r="G4922" s="9" t="s">
        <v>10795</v>
      </c>
      <c r="H4922" s="10" t="s">
        <v>10794</v>
      </c>
    </row>
    <row r="4923" spans="1:8">
      <c r="A4923" s="6"/>
      <c r="B4923" s="7"/>
      <c r="C4923" s="12"/>
      <c r="D4923" s="7"/>
      <c r="E4923" s="12"/>
      <c r="F4923" s="20"/>
      <c r="G4923" s="9" t="s">
        <v>10797</v>
      </c>
      <c r="H4923" s="10" t="s">
        <v>10796</v>
      </c>
    </row>
    <row r="4924" spans="1:8">
      <c r="A4924" s="6"/>
      <c r="B4924" s="7"/>
      <c r="C4924" s="12"/>
      <c r="D4924" s="7"/>
      <c r="E4924" s="12"/>
      <c r="F4924" s="20"/>
      <c r="G4924" s="9" t="s">
        <v>10799</v>
      </c>
      <c r="H4924" s="10" t="s">
        <v>10798</v>
      </c>
    </row>
    <row r="4925" spans="1:8">
      <c r="A4925" s="6"/>
      <c r="B4925" s="7"/>
      <c r="C4925" s="12"/>
      <c r="D4925" s="7"/>
      <c r="E4925" s="12"/>
      <c r="F4925" s="20"/>
      <c r="G4925" s="9" t="s">
        <v>10801</v>
      </c>
      <c r="H4925" s="10" t="s">
        <v>10800</v>
      </c>
    </row>
    <row r="4926" spans="1:8">
      <c r="A4926" s="6"/>
      <c r="B4926" s="7"/>
      <c r="C4926" s="12"/>
      <c r="D4926" s="7"/>
      <c r="E4926" s="12"/>
      <c r="F4926" s="20"/>
      <c r="G4926" s="9" t="s">
        <v>10803</v>
      </c>
      <c r="H4926" s="10" t="s">
        <v>10802</v>
      </c>
    </row>
    <row r="4927" spans="1:8">
      <c r="A4927" s="6"/>
      <c r="B4927" s="7"/>
      <c r="C4927" s="12"/>
      <c r="D4927" s="7"/>
      <c r="E4927" s="12"/>
      <c r="F4927" s="20"/>
      <c r="G4927" s="9" t="s">
        <v>10805</v>
      </c>
      <c r="H4927" s="10" t="s">
        <v>10804</v>
      </c>
    </row>
    <row r="4928" spans="1:8">
      <c r="A4928" s="6"/>
      <c r="B4928" s="7"/>
      <c r="C4928" s="12"/>
      <c r="D4928" s="7"/>
      <c r="E4928" s="12"/>
      <c r="F4928" s="20"/>
      <c r="G4928" s="9" t="s">
        <v>10807</v>
      </c>
      <c r="H4928" s="10" t="s">
        <v>10806</v>
      </c>
    </row>
    <row r="4929" spans="1:8">
      <c r="A4929" s="6"/>
      <c r="B4929" s="7"/>
      <c r="C4929" s="12"/>
      <c r="D4929" s="7"/>
      <c r="E4929" s="12"/>
      <c r="F4929" s="20"/>
      <c r="G4929" s="9" t="s">
        <v>10809</v>
      </c>
      <c r="H4929" s="10" t="s">
        <v>10808</v>
      </c>
    </row>
    <row r="4930" spans="1:8">
      <c r="A4930" s="6"/>
      <c r="B4930" s="7"/>
      <c r="C4930" s="12"/>
      <c r="D4930" s="7"/>
      <c r="E4930" s="12"/>
      <c r="F4930" s="20"/>
      <c r="G4930" s="9" t="s">
        <v>10811</v>
      </c>
      <c r="H4930" s="10" t="s">
        <v>10810</v>
      </c>
    </row>
    <row r="4931" spans="1:8">
      <c r="A4931" s="6"/>
      <c r="B4931" s="7"/>
      <c r="C4931" s="12"/>
      <c r="D4931" s="7"/>
      <c r="E4931" s="12"/>
      <c r="F4931" s="20"/>
      <c r="G4931" s="9" t="s">
        <v>10813</v>
      </c>
      <c r="H4931" s="10" t="s">
        <v>10812</v>
      </c>
    </row>
    <row r="4932" spans="1:8">
      <c r="A4932" s="6"/>
      <c r="B4932" s="7"/>
      <c r="C4932" s="12"/>
      <c r="D4932" s="7"/>
      <c r="E4932" s="12"/>
      <c r="F4932" s="20"/>
      <c r="G4932" s="9" t="s">
        <v>10815</v>
      </c>
      <c r="H4932" s="10" t="s">
        <v>10814</v>
      </c>
    </row>
    <row r="4933" spans="1:8">
      <c r="A4933" s="6"/>
      <c r="B4933" s="7"/>
      <c r="C4933" s="12"/>
      <c r="D4933" s="7"/>
      <c r="E4933" s="12"/>
      <c r="F4933" s="20"/>
      <c r="G4933" s="9" t="s">
        <v>10817</v>
      </c>
      <c r="H4933" s="10" t="s">
        <v>10816</v>
      </c>
    </row>
    <row r="4934" spans="1:8">
      <c r="A4934" s="6"/>
      <c r="B4934" s="7"/>
      <c r="C4934" s="12"/>
      <c r="D4934" s="7"/>
      <c r="E4934" s="12"/>
      <c r="F4934" s="20"/>
      <c r="G4934" s="9" t="s">
        <v>10819</v>
      </c>
      <c r="H4934" s="10" t="s">
        <v>10818</v>
      </c>
    </row>
    <row r="4935" spans="1:8">
      <c r="A4935" s="6"/>
      <c r="B4935" s="7"/>
      <c r="C4935" s="12"/>
      <c r="D4935" s="7"/>
      <c r="E4935" s="12"/>
      <c r="F4935" s="20"/>
      <c r="G4935" s="9" t="s">
        <v>10821</v>
      </c>
      <c r="H4935" s="10" t="s">
        <v>10820</v>
      </c>
    </row>
    <row r="4936" spans="1:8">
      <c r="A4936" s="6"/>
      <c r="B4936" s="7"/>
      <c r="C4936" s="12"/>
      <c r="D4936" s="7"/>
      <c r="E4936" s="12"/>
      <c r="F4936" s="20"/>
      <c r="G4936" s="9" t="s">
        <v>10823</v>
      </c>
      <c r="H4936" s="10" t="s">
        <v>10822</v>
      </c>
    </row>
    <row r="4937" spans="1:8">
      <c r="A4937" s="6"/>
      <c r="B4937" s="7"/>
      <c r="C4937" s="12"/>
      <c r="D4937" s="7"/>
      <c r="E4937" s="12"/>
      <c r="F4937" s="20"/>
      <c r="G4937" s="9" t="s">
        <v>10825</v>
      </c>
      <c r="H4937" s="10" t="s">
        <v>10824</v>
      </c>
    </row>
    <row r="4938" spans="1:8">
      <c r="A4938" s="6"/>
      <c r="B4938" s="7"/>
      <c r="C4938" s="12"/>
      <c r="D4938" s="7"/>
      <c r="E4938" s="12"/>
      <c r="F4938" s="20"/>
      <c r="G4938" s="9" t="s">
        <v>10827</v>
      </c>
      <c r="H4938" s="10" t="s">
        <v>10826</v>
      </c>
    </row>
    <row r="4939" spans="1:8">
      <c r="A4939" s="6"/>
      <c r="B4939" s="7"/>
      <c r="C4939" s="12"/>
      <c r="D4939" s="7"/>
      <c r="E4939" s="12"/>
      <c r="F4939" s="20"/>
      <c r="G4939" s="9" t="s">
        <v>10829</v>
      </c>
      <c r="H4939" s="10" t="s">
        <v>10828</v>
      </c>
    </row>
    <row r="4940" spans="1:8">
      <c r="A4940" s="6"/>
      <c r="B4940" s="7"/>
      <c r="C4940" s="12"/>
      <c r="D4940" s="7"/>
      <c r="E4940" s="12"/>
      <c r="F4940" s="20"/>
      <c r="G4940" s="9" t="s">
        <v>10831</v>
      </c>
      <c r="H4940" s="10" t="s">
        <v>10830</v>
      </c>
    </row>
    <row r="4941" spans="1:8">
      <c r="A4941" s="6"/>
      <c r="B4941" s="7"/>
      <c r="C4941" s="12"/>
      <c r="D4941" s="7"/>
      <c r="E4941" s="12"/>
      <c r="F4941" s="20"/>
      <c r="G4941" s="9" t="s">
        <v>10833</v>
      </c>
      <c r="H4941" s="10" t="s">
        <v>10832</v>
      </c>
    </row>
    <row r="4942" spans="1:8">
      <c r="A4942" s="6"/>
      <c r="B4942" s="7"/>
      <c r="C4942" s="12"/>
      <c r="D4942" s="7"/>
      <c r="E4942" s="12"/>
      <c r="F4942" s="20"/>
      <c r="G4942" s="9" t="s">
        <v>10835</v>
      </c>
      <c r="H4942" s="10" t="s">
        <v>10834</v>
      </c>
    </row>
    <row r="4943" spans="1:8">
      <c r="A4943" s="6"/>
      <c r="B4943" s="7"/>
      <c r="C4943" s="12"/>
      <c r="D4943" s="7"/>
      <c r="E4943" s="12"/>
      <c r="F4943" s="20"/>
      <c r="G4943" s="9" t="s">
        <v>10837</v>
      </c>
      <c r="H4943" s="10" t="s">
        <v>10836</v>
      </c>
    </row>
    <row r="4944" spans="1:8">
      <c r="A4944" s="6"/>
      <c r="B4944" s="7"/>
      <c r="C4944" s="12"/>
      <c r="D4944" s="7"/>
      <c r="E4944" s="12"/>
      <c r="F4944" s="20"/>
      <c r="G4944" s="9" t="s">
        <v>10839</v>
      </c>
      <c r="H4944" s="10" t="s">
        <v>10838</v>
      </c>
    </row>
    <row r="4945" spans="1:8">
      <c r="A4945" s="6"/>
      <c r="B4945" s="7"/>
      <c r="C4945" s="12"/>
      <c r="D4945" s="7"/>
      <c r="E4945" s="12"/>
      <c r="F4945" s="20"/>
      <c r="G4945" s="9" t="s">
        <v>10841</v>
      </c>
      <c r="H4945" s="10" t="s">
        <v>10840</v>
      </c>
    </row>
    <row r="4946" spans="1:8">
      <c r="A4946" s="6"/>
      <c r="B4946" s="7"/>
      <c r="C4946" s="12"/>
      <c r="D4946" s="7"/>
      <c r="E4946" s="12"/>
      <c r="F4946" s="20"/>
      <c r="G4946" s="9" t="s">
        <v>10843</v>
      </c>
      <c r="H4946" s="10" t="s">
        <v>10842</v>
      </c>
    </row>
    <row r="4947" spans="1:8">
      <c r="A4947" s="6"/>
      <c r="B4947" s="7"/>
      <c r="C4947" s="12"/>
      <c r="D4947" s="7"/>
      <c r="E4947" s="12"/>
      <c r="F4947" s="20"/>
      <c r="G4947" s="9" t="s">
        <v>10845</v>
      </c>
      <c r="H4947" s="10" t="s">
        <v>10844</v>
      </c>
    </row>
    <row r="4948" spans="1:8">
      <c r="A4948" s="6"/>
      <c r="B4948" s="7"/>
      <c r="C4948" s="12"/>
      <c r="D4948" s="7"/>
      <c r="E4948" s="12"/>
      <c r="F4948" s="20"/>
      <c r="G4948" s="9" t="s">
        <v>10847</v>
      </c>
      <c r="H4948" s="10" t="s">
        <v>10846</v>
      </c>
    </row>
    <row r="4949" spans="1:8">
      <c r="A4949" s="6"/>
      <c r="B4949" s="7"/>
      <c r="C4949" s="12"/>
      <c r="D4949" s="7"/>
      <c r="E4949" s="12"/>
      <c r="F4949" s="20"/>
      <c r="G4949" s="9" t="s">
        <v>10849</v>
      </c>
      <c r="H4949" s="10" t="s">
        <v>10848</v>
      </c>
    </row>
    <row r="4950" spans="1:8">
      <c r="A4950" s="6"/>
      <c r="B4950" s="7"/>
      <c r="C4950" s="12"/>
      <c r="D4950" s="7"/>
      <c r="E4950" s="12"/>
      <c r="F4950" s="20"/>
      <c r="G4950" s="9" t="s">
        <v>10851</v>
      </c>
      <c r="H4950" s="10" t="s">
        <v>10850</v>
      </c>
    </row>
    <row r="4951" spans="1:8">
      <c r="A4951" s="6"/>
      <c r="B4951" s="7"/>
      <c r="C4951" s="12"/>
      <c r="D4951" s="7"/>
      <c r="E4951" s="12"/>
      <c r="F4951" s="20"/>
      <c r="G4951" s="9" t="s">
        <v>10852</v>
      </c>
      <c r="H4951" s="10" t="s">
        <v>10668</v>
      </c>
    </row>
    <row r="4952" spans="1:8">
      <c r="A4952" s="6"/>
      <c r="B4952" s="7"/>
      <c r="C4952" s="12"/>
      <c r="D4952" s="7"/>
      <c r="E4952" s="12"/>
      <c r="F4952" s="20"/>
      <c r="G4952" s="9" t="s">
        <v>10854</v>
      </c>
      <c r="H4952" s="10" t="s">
        <v>10853</v>
      </c>
    </row>
    <row r="4953" spans="1:8">
      <c r="A4953" s="6"/>
      <c r="B4953" s="7"/>
      <c r="C4953" s="12"/>
      <c r="D4953" s="7"/>
      <c r="E4953" s="12"/>
      <c r="F4953" s="20"/>
      <c r="G4953" s="9" t="s">
        <v>10856</v>
      </c>
      <c r="H4953" s="10" t="s">
        <v>10855</v>
      </c>
    </row>
    <row r="4954" spans="1:8">
      <c r="A4954" s="6"/>
      <c r="B4954" s="7"/>
      <c r="C4954" s="12"/>
      <c r="D4954" s="7"/>
      <c r="E4954" s="12"/>
      <c r="F4954" s="20"/>
      <c r="G4954" s="9" t="s">
        <v>10858</v>
      </c>
      <c r="H4954" s="10" t="s">
        <v>10857</v>
      </c>
    </row>
    <row r="4955" spans="1:8">
      <c r="A4955" s="6"/>
      <c r="B4955" s="7"/>
      <c r="C4955" s="12"/>
      <c r="D4955" s="7"/>
      <c r="E4955" s="12"/>
      <c r="F4955" s="20"/>
      <c r="G4955" s="9" t="s">
        <v>10860</v>
      </c>
      <c r="H4955" s="10" t="s">
        <v>10859</v>
      </c>
    </row>
    <row r="4956" spans="1:8">
      <c r="A4956" s="6"/>
      <c r="B4956" s="7"/>
      <c r="C4956" s="12"/>
      <c r="D4956" s="7"/>
      <c r="E4956" s="12"/>
      <c r="F4956" s="20"/>
      <c r="G4956" s="9" t="s">
        <v>10862</v>
      </c>
      <c r="H4956" s="10" t="s">
        <v>10861</v>
      </c>
    </row>
    <row r="4957" spans="1:8">
      <c r="A4957" s="6"/>
      <c r="B4957" s="7"/>
      <c r="C4957" s="12"/>
      <c r="D4957" s="7"/>
      <c r="E4957" s="12"/>
      <c r="F4957" s="20"/>
      <c r="G4957" s="9" t="s">
        <v>10864</v>
      </c>
      <c r="H4957" s="10" t="s">
        <v>10863</v>
      </c>
    </row>
    <row r="4958" spans="1:8">
      <c r="A4958" s="6"/>
      <c r="B4958" s="7"/>
      <c r="C4958" s="12"/>
      <c r="D4958" s="7"/>
      <c r="E4958" s="12"/>
      <c r="F4958" s="20"/>
      <c r="G4958" s="9" t="s">
        <v>10866</v>
      </c>
      <c r="H4958" s="10" t="s">
        <v>10865</v>
      </c>
    </row>
    <row r="4959" spans="1:8">
      <c r="A4959" s="6"/>
      <c r="B4959" s="7"/>
      <c r="C4959" s="12"/>
      <c r="D4959" s="7"/>
      <c r="E4959" s="12"/>
      <c r="F4959" s="20"/>
      <c r="G4959" s="9" t="s">
        <v>10868</v>
      </c>
      <c r="H4959" s="10" t="s">
        <v>10867</v>
      </c>
    </row>
    <row r="4960" spans="1:8">
      <c r="A4960" s="6"/>
      <c r="B4960" s="7"/>
      <c r="C4960" s="12"/>
      <c r="D4960" s="7"/>
      <c r="E4960" s="12"/>
      <c r="F4960" s="20"/>
      <c r="G4960" s="9" t="s">
        <v>10870</v>
      </c>
      <c r="H4960" s="10" t="s">
        <v>10869</v>
      </c>
    </row>
    <row r="4961" spans="1:8">
      <c r="A4961" s="6"/>
      <c r="B4961" s="7"/>
      <c r="C4961" s="12"/>
      <c r="D4961" s="7"/>
      <c r="E4961" s="12"/>
      <c r="F4961" s="20"/>
      <c r="G4961" s="9" t="s">
        <v>10872</v>
      </c>
      <c r="H4961" s="10" t="s">
        <v>10871</v>
      </c>
    </row>
    <row r="4962" spans="1:8">
      <c r="A4962" s="6"/>
      <c r="B4962" s="7"/>
      <c r="C4962" s="12"/>
      <c r="D4962" s="7"/>
      <c r="E4962" s="12"/>
      <c r="F4962" s="20"/>
      <c r="G4962" s="9" t="s">
        <v>10874</v>
      </c>
      <c r="H4962" s="10" t="s">
        <v>10873</v>
      </c>
    </row>
    <row r="4963" spans="1:8">
      <c r="A4963" s="6"/>
      <c r="B4963" s="7"/>
      <c r="C4963" s="12"/>
      <c r="D4963" s="7"/>
      <c r="E4963" s="12"/>
      <c r="F4963" s="20"/>
      <c r="G4963" s="9" t="s">
        <v>10876</v>
      </c>
      <c r="H4963" s="10" t="s">
        <v>10875</v>
      </c>
    </row>
    <row r="4964" spans="1:8">
      <c r="A4964" s="6"/>
      <c r="B4964" s="7"/>
      <c r="C4964" s="12"/>
      <c r="D4964" s="7"/>
      <c r="E4964" s="12"/>
      <c r="F4964" s="20"/>
      <c r="G4964" s="9" t="s">
        <v>10878</v>
      </c>
      <c r="H4964" s="10" t="s">
        <v>10877</v>
      </c>
    </row>
    <row r="4965" spans="1:8">
      <c r="A4965" s="6"/>
      <c r="B4965" s="7"/>
      <c r="C4965" s="12"/>
      <c r="D4965" s="7"/>
      <c r="E4965" s="12"/>
      <c r="F4965" s="20"/>
      <c r="G4965" s="9" t="s">
        <v>10880</v>
      </c>
      <c r="H4965" s="10" t="s">
        <v>10879</v>
      </c>
    </row>
    <row r="4966" spans="1:8">
      <c r="A4966" s="6"/>
      <c r="B4966" s="7"/>
      <c r="C4966" s="12"/>
      <c r="D4966" s="7"/>
      <c r="E4966" s="12"/>
      <c r="F4966" s="20"/>
      <c r="G4966" s="9" t="s">
        <v>10882</v>
      </c>
      <c r="H4966" s="10" t="s">
        <v>10881</v>
      </c>
    </row>
    <row r="4967" spans="1:8">
      <c r="A4967" s="6"/>
      <c r="B4967" s="7"/>
      <c r="C4967" s="12"/>
      <c r="D4967" s="7"/>
      <c r="E4967" s="12"/>
      <c r="F4967" s="20"/>
      <c r="G4967" s="9" t="s">
        <v>10884</v>
      </c>
      <c r="H4967" s="10" t="s">
        <v>10883</v>
      </c>
    </row>
    <row r="4968" spans="1:8">
      <c r="A4968" s="6"/>
      <c r="B4968" s="7"/>
      <c r="C4968" s="12"/>
      <c r="D4968" s="7"/>
      <c r="E4968" s="12"/>
      <c r="F4968" s="20"/>
      <c r="G4968" s="9" t="s">
        <v>10886</v>
      </c>
      <c r="H4968" s="10" t="s">
        <v>10885</v>
      </c>
    </row>
    <row r="4969" spans="1:8">
      <c r="A4969" s="6"/>
      <c r="B4969" s="7"/>
      <c r="C4969" s="12"/>
      <c r="D4969" s="7"/>
      <c r="E4969" s="12"/>
      <c r="F4969" s="20"/>
      <c r="G4969" s="9" t="s">
        <v>10888</v>
      </c>
      <c r="H4969" s="10" t="s">
        <v>10887</v>
      </c>
    </row>
    <row r="4970" spans="1:8">
      <c r="A4970" s="6"/>
      <c r="B4970" s="7"/>
      <c r="C4970" s="12"/>
      <c r="D4970" s="7"/>
      <c r="E4970" s="12"/>
      <c r="F4970" s="20"/>
      <c r="G4970" s="9" t="s">
        <v>10890</v>
      </c>
      <c r="H4970" s="10" t="s">
        <v>10889</v>
      </c>
    </row>
    <row r="4971" spans="1:8">
      <c r="A4971" s="6"/>
      <c r="B4971" s="7"/>
      <c r="C4971" s="12"/>
      <c r="D4971" s="7"/>
      <c r="E4971" s="12"/>
      <c r="F4971" s="20"/>
      <c r="G4971" s="9" t="s">
        <v>10892</v>
      </c>
      <c r="H4971" s="10" t="s">
        <v>10891</v>
      </c>
    </row>
    <row r="4972" spans="1:8">
      <c r="A4972" s="6"/>
      <c r="B4972" s="7"/>
      <c r="C4972" s="12"/>
      <c r="D4972" s="7"/>
      <c r="E4972" s="12"/>
      <c r="F4972" s="20"/>
      <c r="G4972" s="9" t="s">
        <v>10894</v>
      </c>
      <c r="H4972" s="10" t="s">
        <v>10893</v>
      </c>
    </row>
    <row r="4973" spans="1:8">
      <c r="A4973" s="6"/>
      <c r="B4973" s="7"/>
      <c r="C4973" s="12"/>
      <c r="D4973" s="7"/>
      <c r="E4973" s="12"/>
      <c r="F4973" s="20"/>
      <c r="G4973" s="9" t="s">
        <v>10896</v>
      </c>
      <c r="H4973" s="10" t="s">
        <v>10895</v>
      </c>
    </row>
    <row r="4974" spans="1:8">
      <c r="A4974" s="6"/>
      <c r="B4974" s="7"/>
      <c r="C4974" s="12"/>
      <c r="D4974" s="7"/>
      <c r="E4974" s="12"/>
      <c r="F4974" s="20"/>
      <c r="G4974" s="9" t="s">
        <v>10898</v>
      </c>
      <c r="H4974" s="10" t="s">
        <v>10897</v>
      </c>
    </row>
    <row r="4975" spans="1:8">
      <c r="A4975" s="6"/>
      <c r="B4975" s="7"/>
      <c r="C4975" s="12"/>
      <c r="D4975" s="7"/>
      <c r="E4975" s="12"/>
      <c r="F4975" s="20"/>
      <c r="G4975" s="9" t="s">
        <v>10900</v>
      </c>
      <c r="H4975" s="10" t="s">
        <v>10899</v>
      </c>
    </row>
    <row r="4976" spans="1:8">
      <c r="A4976" s="6"/>
      <c r="B4976" s="7"/>
      <c r="C4976" s="12"/>
      <c r="D4976" s="7"/>
      <c r="E4976" s="12"/>
      <c r="F4976" s="20"/>
      <c r="G4976" s="9" t="s">
        <v>10902</v>
      </c>
      <c r="H4976" s="10" t="s">
        <v>10901</v>
      </c>
    </row>
    <row r="4977" spans="1:8">
      <c r="A4977" s="6"/>
      <c r="B4977" s="7"/>
      <c r="C4977" s="12"/>
      <c r="D4977" s="7"/>
      <c r="E4977" s="12"/>
      <c r="F4977" s="20"/>
      <c r="G4977" s="9" t="s">
        <v>10904</v>
      </c>
      <c r="H4977" s="10" t="s">
        <v>10903</v>
      </c>
    </row>
    <row r="4978" spans="1:8">
      <c r="A4978" s="6"/>
      <c r="B4978" s="7"/>
      <c r="C4978" s="12"/>
      <c r="D4978" s="7"/>
      <c r="E4978" s="12"/>
      <c r="F4978" s="20"/>
      <c r="G4978" s="9" t="s">
        <v>10906</v>
      </c>
      <c r="H4978" s="10" t="s">
        <v>10905</v>
      </c>
    </row>
    <row r="4979" spans="1:8">
      <c r="A4979" s="6"/>
      <c r="B4979" s="7"/>
      <c r="C4979" s="12"/>
      <c r="D4979" s="7"/>
      <c r="E4979" s="12"/>
      <c r="F4979" s="20"/>
      <c r="G4979" s="9" t="s">
        <v>10908</v>
      </c>
      <c r="H4979" s="10" t="s">
        <v>10907</v>
      </c>
    </row>
    <row r="4980" spans="1:8">
      <c r="A4980" s="6"/>
      <c r="B4980" s="7"/>
      <c r="C4980" s="12"/>
      <c r="D4980" s="7"/>
      <c r="E4980" s="12"/>
      <c r="F4980" s="20"/>
      <c r="G4980" s="9" t="s">
        <v>10909</v>
      </c>
      <c r="H4980" s="10" t="s">
        <v>3064</v>
      </c>
    </row>
    <row r="4981" spans="1:8">
      <c r="A4981" s="6"/>
      <c r="B4981" s="7"/>
      <c r="C4981" s="12"/>
      <c r="D4981" s="7"/>
      <c r="E4981" s="12"/>
      <c r="F4981" s="20"/>
      <c r="G4981" s="9" t="s">
        <v>10910</v>
      </c>
      <c r="H4981" s="10" t="s">
        <v>2509</v>
      </c>
    </row>
    <row r="4982" spans="1:8">
      <c r="A4982" s="6"/>
      <c r="B4982" s="7"/>
      <c r="C4982" s="12"/>
      <c r="D4982" s="7"/>
      <c r="E4982" s="12"/>
      <c r="F4982" s="20"/>
      <c r="G4982" s="9" t="s">
        <v>10912</v>
      </c>
      <c r="H4982" s="10" t="s">
        <v>10911</v>
      </c>
    </row>
    <row r="4983" spans="1:8">
      <c r="A4983" s="6"/>
      <c r="B4983" s="7"/>
      <c r="C4983" s="12"/>
      <c r="D4983" s="7"/>
      <c r="E4983" s="12"/>
      <c r="F4983" s="20"/>
      <c r="G4983" s="9" t="s">
        <v>10914</v>
      </c>
      <c r="H4983" s="10" t="s">
        <v>10913</v>
      </c>
    </row>
    <row r="4984" spans="1:8">
      <c r="A4984" s="6"/>
      <c r="B4984" s="7"/>
      <c r="C4984" s="12"/>
      <c r="D4984" s="7"/>
      <c r="E4984" s="12"/>
      <c r="F4984" s="20"/>
      <c r="G4984" s="9" t="s">
        <v>10916</v>
      </c>
      <c r="H4984" s="10" t="s">
        <v>10915</v>
      </c>
    </row>
    <row r="4985" spans="1:8">
      <c r="A4985" s="6"/>
      <c r="B4985" s="7"/>
      <c r="C4985" s="12"/>
      <c r="D4985" s="7"/>
      <c r="E4985" s="12"/>
      <c r="F4985" s="20"/>
      <c r="G4985" s="9" t="s">
        <v>10918</v>
      </c>
      <c r="H4985" s="10" t="s">
        <v>10917</v>
      </c>
    </row>
    <row r="4986" spans="1:8">
      <c r="A4986" s="6"/>
      <c r="B4986" s="7"/>
      <c r="C4986" s="12"/>
      <c r="D4986" s="7"/>
      <c r="E4986" s="12"/>
      <c r="F4986" s="20"/>
      <c r="G4986" s="9" t="s">
        <v>10920</v>
      </c>
      <c r="H4986" s="10" t="s">
        <v>10919</v>
      </c>
    </row>
    <row r="4987" spans="1:8">
      <c r="A4987" s="6"/>
      <c r="B4987" s="7"/>
      <c r="C4987" s="12"/>
      <c r="D4987" s="7"/>
      <c r="E4987" s="12"/>
      <c r="F4987" s="20"/>
      <c r="G4987" s="9" t="s">
        <v>10922</v>
      </c>
      <c r="H4987" s="10" t="s">
        <v>10921</v>
      </c>
    </row>
    <row r="4988" spans="1:8">
      <c r="A4988" s="6"/>
      <c r="B4988" s="7"/>
      <c r="C4988" s="12"/>
      <c r="D4988" s="7"/>
      <c r="E4988" s="12"/>
      <c r="F4988" s="20"/>
      <c r="G4988" s="9" t="s">
        <v>10924</v>
      </c>
      <c r="H4988" s="10" t="s">
        <v>10923</v>
      </c>
    </row>
    <row r="4989" spans="1:8">
      <c r="A4989" s="6"/>
      <c r="B4989" s="7"/>
      <c r="C4989" s="12"/>
      <c r="D4989" s="7"/>
      <c r="E4989" s="12"/>
      <c r="F4989" s="20"/>
      <c r="G4989" s="9" t="s">
        <v>10926</v>
      </c>
      <c r="H4989" s="10" t="s">
        <v>10925</v>
      </c>
    </row>
    <row r="4990" spans="1:8">
      <c r="A4990" s="6"/>
      <c r="B4990" s="7"/>
      <c r="C4990" s="12"/>
      <c r="D4990" s="7"/>
      <c r="E4990" s="12"/>
      <c r="F4990" s="20"/>
      <c r="G4990" s="9" t="s">
        <v>10928</v>
      </c>
      <c r="H4990" s="10" t="s">
        <v>10927</v>
      </c>
    </row>
    <row r="4991" spans="1:8">
      <c r="A4991" s="6"/>
      <c r="B4991" s="7"/>
      <c r="C4991" s="12"/>
      <c r="D4991" s="7"/>
      <c r="E4991" s="12"/>
      <c r="F4991" s="20"/>
      <c r="G4991" s="9" t="s">
        <v>10930</v>
      </c>
      <c r="H4991" s="10" t="s">
        <v>10929</v>
      </c>
    </row>
    <row r="4992" spans="1:8">
      <c r="A4992" s="6"/>
      <c r="B4992" s="7"/>
      <c r="C4992" s="12"/>
      <c r="D4992" s="7"/>
      <c r="E4992" s="12"/>
      <c r="F4992" s="20"/>
      <c r="G4992" s="9" t="s">
        <v>10932</v>
      </c>
      <c r="H4992" s="10" t="s">
        <v>10931</v>
      </c>
    </row>
    <row r="4993" spans="1:8">
      <c r="A4993" s="6"/>
      <c r="B4993" s="7"/>
      <c r="C4993" s="12"/>
      <c r="D4993" s="7"/>
      <c r="E4993" s="12"/>
      <c r="F4993" s="20"/>
      <c r="G4993" s="9" t="s">
        <v>10934</v>
      </c>
      <c r="H4993" s="10" t="s">
        <v>10933</v>
      </c>
    </row>
    <row r="4994" spans="1:8">
      <c r="A4994" s="6"/>
      <c r="B4994" s="7"/>
      <c r="C4994" s="12"/>
      <c r="D4994" s="7"/>
      <c r="E4994" s="12"/>
      <c r="F4994" s="20"/>
      <c r="G4994" s="9" t="s">
        <v>10936</v>
      </c>
      <c r="H4994" s="10" t="s">
        <v>10935</v>
      </c>
    </row>
    <row r="4995" spans="1:8">
      <c r="A4995" s="6"/>
      <c r="B4995" s="7"/>
      <c r="C4995" s="12"/>
      <c r="D4995" s="7"/>
      <c r="E4995" s="12"/>
      <c r="F4995" s="20"/>
      <c r="G4995" s="9" t="s">
        <v>10938</v>
      </c>
      <c r="H4995" s="10" t="s">
        <v>10937</v>
      </c>
    </row>
    <row r="4996" spans="1:8">
      <c r="A4996" s="6"/>
      <c r="B4996" s="7"/>
      <c r="C4996" s="12"/>
      <c r="D4996" s="7"/>
      <c r="E4996" s="12"/>
      <c r="F4996" s="20"/>
      <c r="G4996" s="9" t="s">
        <v>10940</v>
      </c>
      <c r="H4996" s="10" t="s">
        <v>10939</v>
      </c>
    </row>
    <row r="4997" spans="1:8">
      <c r="A4997" s="6"/>
      <c r="B4997" s="7"/>
      <c r="C4997" s="12"/>
      <c r="D4997" s="7"/>
      <c r="E4997" s="12"/>
      <c r="F4997" s="20"/>
      <c r="G4997" s="9" t="s">
        <v>10942</v>
      </c>
      <c r="H4997" s="10" t="s">
        <v>10941</v>
      </c>
    </row>
    <row r="4998" spans="1:8">
      <c r="A4998" s="6"/>
      <c r="B4998" s="7"/>
      <c r="C4998" s="12"/>
      <c r="D4998" s="7"/>
      <c r="E4998" s="12"/>
      <c r="F4998" s="20"/>
      <c r="G4998" s="9" t="s">
        <v>10944</v>
      </c>
      <c r="H4998" s="10" t="s">
        <v>10943</v>
      </c>
    </row>
    <row r="4999" spans="1:8">
      <c r="A4999" s="6"/>
      <c r="B4999" s="7"/>
      <c r="C4999" s="12"/>
      <c r="D4999" s="7"/>
      <c r="E4999" s="12"/>
      <c r="F4999" s="20"/>
      <c r="G4999" s="9" t="s">
        <v>10946</v>
      </c>
      <c r="H4999" s="10" t="s">
        <v>10945</v>
      </c>
    </row>
    <row r="5000" spans="1:8">
      <c r="A5000" s="6"/>
      <c r="B5000" s="7"/>
      <c r="C5000" s="12"/>
      <c r="D5000" s="7"/>
      <c r="E5000" s="12"/>
      <c r="F5000" s="20"/>
      <c r="G5000" s="9" t="s">
        <v>10948</v>
      </c>
      <c r="H5000" s="10" t="s">
        <v>10947</v>
      </c>
    </row>
    <row r="5001" spans="1:8">
      <c r="A5001" s="6"/>
      <c r="B5001" s="7"/>
      <c r="C5001" s="12"/>
      <c r="D5001" s="7"/>
      <c r="E5001" s="12"/>
      <c r="F5001" s="20"/>
      <c r="G5001" s="9" t="s">
        <v>10950</v>
      </c>
      <c r="H5001" s="10" t="s">
        <v>10949</v>
      </c>
    </row>
    <row r="5002" spans="1:8">
      <c r="A5002" s="6"/>
      <c r="B5002" s="7"/>
      <c r="C5002" s="12"/>
      <c r="D5002" s="7"/>
      <c r="E5002" s="12"/>
      <c r="F5002" s="20"/>
      <c r="G5002" s="9" t="s">
        <v>10952</v>
      </c>
      <c r="H5002" s="10" t="s">
        <v>10951</v>
      </c>
    </row>
    <row r="5003" spans="1:8">
      <c r="A5003" s="6"/>
      <c r="B5003" s="7"/>
      <c r="C5003" s="12"/>
      <c r="D5003" s="7"/>
      <c r="E5003" s="12"/>
      <c r="F5003" s="20"/>
      <c r="G5003" s="9" t="s">
        <v>10954</v>
      </c>
      <c r="H5003" s="10" t="s">
        <v>10953</v>
      </c>
    </row>
    <row r="5004" spans="1:8">
      <c r="A5004" s="6"/>
      <c r="B5004" s="7"/>
      <c r="C5004" s="12"/>
      <c r="D5004" s="7"/>
      <c r="E5004" s="12"/>
      <c r="F5004" s="20"/>
      <c r="G5004" s="9" t="s">
        <v>10956</v>
      </c>
      <c r="H5004" s="10" t="s">
        <v>10955</v>
      </c>
    </row>
    <row r="5005" spans="1:8">
      <c r="A5005" s="6"/>
      <c r="B5005" s="7"/>
      <c r="C5005" s="12"/>
      <c r="D5005" s="7"/>
      <c r="E5005" s="12"/>
      <c r="F5005" s="20"/>
      <c r="G5005" s="9" t="s">
        <v>10958</v>
      </c>
      <c r="H5005" s="10" t="s">
        <v>10957</v>
      </c>
    </row>
    <row r="5006" spans="1:8">
      <c r="A5006" s="6"/>
      <c r="B5006" s="7"/>
      <c r="C5006" s="12"/>
      <c r="D5006" s="7"/>
      <c r="E5006" s="12"/>
      <c r="F5006" s="20"/>
      <c r="G5006" s="9" t="s">
        <v>10960</v>
      </c>
      <c r="H5006" s="10" t="s">
        <v>10959</v>
      </c>
    </row>
    <row r="5007" spans="1:8">
      <c r="A5007" s="6"/>
      <c r="B5007" s="7"/>
      <c r="C5007" s="12"/>
      <c r="D5007" s="7"/>
      <c r="E5007" s="12"/>
      <c r="F5007" s="20"/>
      <c r="G5007" s="9" t="s">
        <v>10962</v>
      </c>
      <c r="H5007" s="10" t="s">
        <v>10961</v>
      </c>
    </row>
    <row r="5008" spans="1:8">
      <c r="A5008" s="6"/>
      <c r="B5008" s="7"/>
      <c r="C5008" s="12"/>
      <c r="D5008" s="7"/>
      <c r="E5008" s="12"/>
      <c r="F5008" s="20"/>
      <c r="G5008" s="9" t="s">
        <v>10964</v>
      </c>
      <c r="H5008" s="10" t="s">
        <v>10963</v>
      </c>
    </row>
    <row r="5009" spans="1:8">
      <c r="A5009" s="6"/>
      <c r="B5009" s="7"/>
      <c r="C5009" s="12"/>
      <c r="D5009" s="7"/>
      <c r="E5009" s="12"/>
      <c r="F5009" s="20"/>
      <c r="G5009" s="9" t="s">
        <v>10966</v>
      </c>
      <c r="H5009" s="10" t="s">
        <v>10965</v>
      </c>
    </row>
    <row r="5010" spans="1:8">
      <c r="A5010" s="6"/>
      <c r="B5010" s="7"/>
      <c r="C5010" s="12"/>
      <c r="D5010" s="7"/>
      <c r="E5010" s="12"/>
      <c r="F5010" s="20"/>
      <c r="G5010" s="9" t="s">
        <v>10968</v>
      </c>
      <c r="H5010" s="10" t="s">
        <v>10967</v>
      </c>
    </row>
    <row r="5011" spans="1:8">
      <c r="A5011" s="6"/>
      <c r="B5011" s="7"/>
      <c r="C5011" s="12"/>
      <c r="D5011" s="7"/>
      <c r="E5011" s="12"/>
      <c r="F5011" s="20"/>
      <c r="G5011" s="9" t="s">
        <v>10970</v>
      </c>
      <c r="H5011" s="10" t="s">
        <v>10969</v>
      </c>
    </row>
    <row r="5012" spans="1:8">
      <c r="A5012" s="6"/>
      <c r="B5012" s="7"/>
      <c r="C5012" s="12"/>
      <c r="D5012" s="7"/>
      <c r="E5012" s="12"/>
      <c r="F5012" s="20"/>
      <c r="G5012" s="9" t="s">
        <v>10972</v>
      </c>
      <c r="H5012" s="10" t="s">
        <v>10971</v>
      </c>
    </row>
    <row r="5013" spans="1:8">
      <c r="A5013" s="6"/>
      <c r="B5013" s="7"/>
      <c r="C5013" s="12"/>
      <c r="D5013" s="7"/>
      <c r="E5013" s="12"/>
      <c r="F5013" s="20"/>
      <c r="G5013" s="9" t="s">
        <v>10974</v>
      </c>
      <c r="H5013" s="10" t="s">
        <v>10973</v>
      </c>
    </row>
    <row r="5014" spans="1:8">
      <c r="A5014" s="6"/>
      <c r="B5014" s="7"/>
      <c r="C5014" s="12"/>
      <c r="D5014" s="7"/>
      <c r="E5014" s="12"/>
      <c r="F5014" s="20"/>
      <c r="G5014" s="9" t="s">
        <v>10976</v>
      </c>
      <c r="H5014" s="10" t="s">
        <v>10975</v>
      </c>
    </row>
    <row r="5015" spans="1:8">
      <c r="A5015" s="6"/>
      <c r="B5015" s="7"/>
      <c r="C5015" s="12"/>
      <c r="D5015" s="7"/>
      <c r="E5015" s="12"/>
      <c r="F5015" s="20"/>
      <c r="G5015" s="9" t="s">
        <v>10978</v>
      </c>
      <c r="H5015" s="10" t="s">
        <v>10977</v>
      </c>
    </row>
    <row r="5016" spans="1:8">
      <c r="A5016" s="6"/>
      <c r="B5016" s="7"/>
      <c r="C5016" s="12"/>
      <c r="D5016" s="7"/>
      <c r="E5016" s="12"/>
      <c r="F5016" s="20"/>
      <c r="G5016" s="9" t="s">
        <v>10979</v>
      </c>
      <c r="H5016" s="10" t="s">
        <v>10420</v>
      </c>
    </row>
    <row r="5017" spans="1:8">
      <c r="A5017" s="6"/>
      <c r="B5017" s="7"/>
      <c r="C5017" s="12"/>
      <c r="D5017" s="7"/>
      <c r="E5017" s="12"/>
      <c r="F5017" s="20"/>
      <c r="G5017" s="9" t="s">
        <v>10981</v>
      </c>
      <c r="H5017" s="10" t="s">
        <v>10980</v>
      </c>
    </row>
    <row r="5018" spans="1:8">
      <c r="A5018" s="6"/>
      <c r="B5018" s="7"/>
      <c r="C5018" s="12"/>
      <c r="D5018" s="7"/>
      <c r="E5018" s="12"/>
      <c r="F5018" s="20"/>
      <c r="G5018" s="9" t="s">
        <v>10983</v>
      </c>
      <c r="H5018" s="10" t="s">
        <v>10982</v>
      </c>
    </row>
    <row r="5019" spans="1:8">
      <c r="A5019" s="6"/>
      <c r="B5019" s="7"/>
      <c r="C5019" s="12"/>
      <c r="D5019" s="7"/>
      <c r="E5019" s="12"/>
      <c r="F5019" s="20"/>
      <c r="G5019" s="9" t="s">
        <v>10985</v>
      </c>
      <c r="H5019" s="10" t="s">
        <v>10984</v>
      </c>
    </row>
    <row r="5020" spans="1:8">
      <c r="A5020" s="6"/>
      <c r="B5020" s="7"/>
      <c r="C5020" s="12"/>
      <c r="D5020" s="7"/>
      <c r="E5020" s="12"/>
      <c r="F5020" s="20"/>
      <c r="G5020" s="9" t="s">
        <v>10987</v>
      </c>
      <c r="H5020" s="10" t="s">
        <v>10986</v>
      </c>
    </row>
    <row r="5021" spans="1:8">
      <c r="A5021" s="6"/>
      <c r="B5021" s="7"/>
      <c r="C5021" s="12"/>
      <c r="D5021" s="7"/>
      <c r="E5021" s="12"/>
      <c r="F5021" s="20"/>
      <c r="G5021" s="9" t="s">
        <v>10989</v>
      </c>
      <c r="H5021" s="10" t="s">
        <v>10988</v>
      </c>
    </row>
    <row r="5022" spans="1:8">
      <c r="A5022" s="6"/>
      <c r="B5022" s="7"/>
      <c r="C5022" s="12"/>
      <c r="D5022" s="7"/>
      <c r="E5022" s="12"/>
      <c r="F5022" s="20"/>
      <c r="G5022" s="9" t="s">
        <v>10991</v>
      </c>
      <c r="H5022" s="10" t="s">
        <v>10990</v>
      </c>
    </row>
    <row r="5023" spans="1:8">
      <c r="A5023" s="6"/>
      <c r="B5023" s="7"/>
      <c r="C5023" s="12"/>
      <c r="D5023" s="7"/>
      <c r="E5023" s="12"/>
      <c r="F5023" s="20"/>
      <c r="G5023" s="9" t="s">
        <v>10993</v>
      </c>
      <c r="H5023" s="10" t="s">
        <v>10992</v>
      </c>
    </row>
    <row r="5024" spans="1:8">
      <c r="A5024" s="6"/>
      <c r="B5024" s="7"/>
      <c r="C5024" s="12"/>
      <c r="D5024" s="7"/>
      <c r="E5024" s="12"/>
      <c r="F5024" s="20"/>
      <c r="G5024" s="9" t="s">
        <v>10995</v>
      </c>
      <c r="H5024" s="10" t="s">
        <v>10994</v>
      </c>
    </row>
    <row r="5025" spans="1:8">
      <c r="A5025" s="6"/>
      <c r="B5025" s="7"/>
      <c r="C5025" s="12"/>
      <c r="D5025" s="7"/>
      <c r="E5025" s="12"/>
      <c r="F5025" s="20"/>
      <c r="G5025" s="9" t="s">
        <v>10997</v>
      </c>
      <c r="H5025" s="10" t="s">
        <v>10996</v>
      </c>
    </row>
    <row r="5026" spans="1:8">
      <c r="A5026" s="6"/>
      <c r="B5026" s="7"/>
      <c r="C5026" s="12"/>
      <c r="D5026" s="7"/>
      <c r="E5026" s="12"/>
      <c r="F5026" s="20"/>
      <c r="G5026" s="9" t="s">
        <v>10999</v>
      </c>
      <c r="H5026" s="10" t="s">
        <v>10998</v>
      </c>
    </row>
    <row r="5027" spans="1:8">
      <c r="A5027" s="6"/>
      <c r="B5027" s="7"/>
      <c r="C5027" s="12"/>
      <c r="D5027" s="7"/>
      <c r="E5027" s="12"/>
      <c r="F5027" s="20"/>
      <c r="G5027" s="9" t="s">
        <v>11001</v>
      </c>
      <c r="H5027" s="10" t="s">
        <v>11000</v>
      </c>
    </row>
    <row r="5028" spans="1:8">
      <c r="A5028" s="6"/>
      <c r="B5028" s="7"/>
      <c r="C5028" s="12"/>
      <c r="D5028" s="7"/>
      <c r="E5028" s="12"/>
      <c r="F5028" s="20"/>
      <c r="G5028" s="9" t="s">
        <v>11003</v>
      </c>
      <c r="H5028" s="10" t="s">
        <v>11002</v>
      </c>
    </row>
    <row r="5029" spans="1:8">
      <c r="A5029" s="6"/>
      <c r="B5029" s="7"/>
      <c r="C5029" s="12"/>
      <c r="D5029" s="7"/>
      <c r="E5029" s="12"/>
      <c r="F5029" s="20"/>
      <c r="G5029" s="9" t="s">
        <v>11005</v>
      </c>
      <c r="H5029" s="10" t="s">
        <v>11004</v>
      </c>
    </row>
    <row r="5030" spans="1:8">
      <c r="A5030" s="6"/>
      <c r="B5030" s="7"/>
      <c r="C5030" s="12"/>
      <c r="D5030" s="7"/>
      <c r="E5030" s="12"/>
      <c r="F5030" s="20"/>
      <c r="G5030" s="9" t="s">
        <v>11007</v>
      </c>
      <c r="H5030" s="10" t="s">
        <v>11006</v>
      </c>
    </row>
    <row r="5031" spans="1:8">
      <c r="A5031" s="6"/>
      <c r="B5031" s="7"/>
      <c r="C5031" s="12"/>
      <c r="D5031" s="7"/>
      <c r="E5031" s="12"/>
      <c r="F5031" s="20"/>
      <c r="G5031" s="9" t="s">
        <v>11009</v>
      </c>
      <c r="H5031" s="10" t="s">
        <v>11008</v>
      </c>
    </row>
    <row r="5032" spans="1:8">
      <c r="A5032" s="6"/>
      <c r="B5032" s="7"/>
      <c r="C5032" s="12"/>
      <c r="D5032" s="7"/>
      <c r="E5032" s="12"/>
      <c r="F5032" s="20"/>
      <c r="G5032" s="9" t="s">
        <v>11011</v>
      </c>
      <c r="H5032" s="10" t="s">
        <v>11010</v>
      </c>
    </row>
    <row r="5033" spans="1:8">
      <c r="A5033" s="6"/>
      <c r="B5033" s="7"/>
      <c r="C5033" s="12"/>
      <c r="D5033" s="7"/>
      <c r="E5033" s="12"/>
      <c r="F5033" s="20"/>
      <c r="G5033" s="9" t="s">
        <v>11013</v>
      </c>
      <c r="H5033" s="10" t="s">
        <v>11012</v>
      </c>
    </row>
    <row r="5034" spans="1:8">
      <c r="A5034" s="6"/>
      <c r="B5034" s="7"/>
      <c r="C5034" s="12"/>
      <c r="D5034" s="7"/>
      <c r="E5034" s="12"/>
      <c r="F5034" s="20"/>
      <c r="G5034" s="9" t="s">
        <v>11015</v>
      </c>
      <c r="H5034" s="10" t="s">
        <v>11014</v>
      </c>
    </row>
    <row r="5035" spans="1:8">
      <c r="A5035" s="6"/>
      <c r="B5035" s="7"/>
      <c r="C5035" s="12"/>
      <c r="D5035" s="7"/>
      <c r="E5035" s="12"/>
      <c r="F5035" s="20"/>
      <c r="G5035" s="9" t="s">
        <v>11016</v>
      </c>
      <c r="H5035" s="10" t="s">
        <v>5391</v>
      </c>
    </row>
    <row r="5036" spans="1:8">
      <c r="A5036" s="6"/>
      <c r="B5036" s="7"/>
      <c r="C5036" s="12"/>
      <c r="D5036" s="7"/>
      <c r="E5036" s="12"/>
      <c r="F5036" s="20"/>
      <c r="G5036" s="9" t="s">
        <v>11018</v>
      </c>
      <c r="H5036" s="10" t="s">
        <v>11017</v>
      </c>
    </row>
    <row r="5037" spans="1:8">
      <c r="A5037" s="6"/>
      <c r="B5037" s="7"/>
      <c r="C5037" s="12"/>
      <c r="D5037" s="7"/>
      <c r="E5037" s="12"/>
      <c r="F5037" s="20"/>
      <c r="G5037" s="9" t="s">
        <v>11020</v>
      </c>
      <c r="H5037" s="10" t="s">
        <v>11019</v>
      </c>
    </row>
    <row r="5038" spans="1:8">
      <c r="A5038" s="6"/>
      <c r="B5038" s="7"/>
      <c r="C5038" s="12"/>
      <c r="D5038" s="7"/>
      <c r="E5038" s="12"/>
      <c r="F5038" s="20"/>
      <c r="G5038" s="9" t="s">
        <v>11022</v>
      </c>
      <c r="H5038" s="10" t="s">
        <v>11021</v>
      </c>
    </row>
    <row r="5039" spans="1:8">
      <c r="A5039" s="6"/>
      <c r="B5039" s="7"/>
      <c r="C5039" s="12"/>
      <c r="D5039" s="7"/>
      <c r="E5039" s="12"/>
      <c r="F5039" s="20"/>
      <c r="G5039" s="9" t="s">
        <v>11024</v>
      </c>
      <c r="H5039" s="10" t="s">
        <v>11023</v>
      </c>
    </row>
    <row r="5040" spans="1:8">
      <c r="A5040" s="6"/>
      <c r="B5040" s="7"/>
      <c r="C5040" s="12"/>
      <c r="D5040" s="7"/>
      <c r="E5040" s="12"/>
      <c r="F5040" s="20"/>
      <c r="G5040" s="9" t="s">
        <v>11026</v>
      </c>
      <c r="H5040" s="10" t="s">
        <v>11025</v>
      </c>
    </row>
    <row r="5041" spans="1:8">
      <c r="A5041" s="6"/>
      <c r="B5041" s="7"/>
      <c r="C5041" s="12"/>
      <c r="D5041" s="7"/>
      <c r="E5041" s="12"/>
      <c r="F5041" s="20"/>
      <c r="G5041" s="9" t="s">
        <v>11028</v>
      </c>
      <c r="H5041" s="10" t="s">
        <v>11027</v>
      </c>
    </row>
    <row r="5042" spans="1:8">
      <c r="A5042" s="6"/>
      <c r="B5042" s="7"/>
      <c r="C5042" s="12"/>
      <c r="D5042" s="7"/>
      <c r="E5042" s="12"/>
      <c r="F5042" s="20"/>
      <c r="G5042" s="9" t="s">
        <v>11030</v>
      </c>
      <c r="H5042" s="10" t="s">
        <v>11029</v>
      </c>
    </row>
    <row r="5043" spans="1:8">
      <c r="A5043" s="6"/>
      <c r="B5043" s="7"/>
      <c r="C5043" s="12"/>
      <c r="D5043" s="7"/>
      <c r="E5043" s="12"/>
      <c r="F5043" s="20"/>
      <c r="G5043" s="9" t="s">
        <v>11032</v>
      </c>
      <c r="H5043" s="10" t="s">
        <v>11031</v>
      </c>
    </row>
    <row r="5044" spans="1:8">
      <c r="A5044" s="6"/>
      <c r="B5044" s="7"/>
      <c r="C5044" s="12"/>
      <c r="D5044" s="7"/>
      <c r="E5044" s="12"/>
      <c r="F5044" s="20"/>
      <c r="G5044" s="9" t="s">
        <v>11033</v>
      </c>
      <c r="H5044" s="10" t="s">
        <v>10363</v>
      </c>
    </row>
    <row r="5045" spans="1:8">
      <c r="A5045" s="6"/>
      <c r="B5045" s="7"/>
      <c r="C5045" s="12"/>
      <c r="D5045" s="7"/>
      <c r="E5045" s="12"/>
      <c r="F5045" s="20"/>
      <c r="G5045" s="9" t="s">
        <v>11035</v>
      </c>
      <c r="H5045" s="10" t="s">
        <v>11034</v>
      </c>
    </row>
    <row r="5046" spans="1:8">
      <c r="A5046" s="6"/>
      <c r="B5046" s="7"/>
      <c r="C5046" s="12"/>
      <c r="D5046" s="7"/>
      <c r="E5046" s="12"/>
      <c r="F5046" s="20"/>
      <c r="G5046" s="9" t="s">
        <v>11037</v>
      </c>
      <c r="H5046" s="10" t="s">
        <v>11036</v>
      </c>
    </row>
    <row r="5047" spans="1:8">
      <c r="A5047" s="6"/>
      <c r="B5047" s="7"/>
      <c r="C5047" s="12"/>
      <c r="D5047" s="7"/>
      <c r="E5047" s="12"/>
      <c r="F5047" s="20"/>
      <c r="G5047" s="9" t="s">
        <v>11038</v>
      </c>
      <c r="H5047" s="10" t="s">
        <v>7817</v>
      </c>
    </row>
    <row r="5048" spans="1:8">
      <c r="A5048" s="6"/>
      <c r="B5048" s="7"/>
      <c r="C5048" s="12"/>
      <c r="D5048" s="7"/>
      <c r="E5048" s="12"/>
      <c r="F5048" s="20"/>
      <c r="G5048" s="9" t="s">
        <v>11040</v>
      </c>
      <c r="H5048" s="10" t="s">
        <v>11039</v>
      </c>
    </row>
    <row r="5049" spans="1:8">
      <c r="A5049" s="6"/>
      <c r="B5049" s="7"/>
      <c r="C5049" s="12"/>
      <c r="D5049" s="7"/>
      <c r="E5049" s="12"/>
      <c r="F5049" s="20"/>
      <c r="G5049" s="9" t="s">
        <v>11042</v>
      </c>
      <c r="H5049" s="10" t="s">
        <v>11041</v>
      </c>
    </row>
    <row r="5050" spans="1:8">
      <c r="A5050" s="6"/>
      <c r="B5050" s="7"/>
      <c r="C5050" s="12"/>
      <c r="D5050" s="7"/>
      <c r="E5050" s="12"/>
      <c r="F5050" s="20"/>
      <c r="G5050" s="9" t="s">
        <v>11044</v>
      </c>
      <c r="H5050" s="10" t="s">
        <v>11043</v>
      </c>
    </row>
    <row r="5051" spans="1:8">
      <c r="A5051" s="6"/>
      <c r="B5051" s="7"/>
      <c r="C5051" s="12"/>
      <c r="D5051" s="7"/>
      <c r="E5051" s="12"/>
      <c r="F5051" s="20"/>
      <c r="G5051" s="9" t="s">
        <v>11046</v>
      </c>
      <c r="H5051" s="10" t="s">
        <v>11045</v>
      </c>
    </row>
    <row r="5052" spans="1:8">
      <c r="A5052" s="6"/>
      <c r="B5052" s="7"/>
      <c r="C5052" s="12"/>
      <c r="D5052" s="7"/>
      <c r="E5052" s="12"/>
      <c r="F5052" s="20"/>
      <c r="G5052" s="9" t="s">
        <v>11048</v>
      </c>
      <c r="H5052" s="10" t="s">
        <v>11047</v>
      </c>
    </row>
    <row r="5053" spans="1:8">
      <c r="A5053" s="6"/>
      <c r="B5053" s="7"/>
      <c r="C5053" s="12"/>
      <c r="D5053" s="7"/>
      <c r="E5053" s="12"/>
      <c r="F5053" s="20"/>
      <c r="G5053" s="9" t="s">
        <v>11050</v>
      </c>
      <c r="H5053" s="10" t="s">
        <v>11049</v>
      </c>
    </row>
    <row r="5054" spans="1:8">
      <c r="A5054" s="6"/>
      <c r="B5054" s="7"/>
      <c r="C5054" s="12"/>
      <c r="D5054" s="7"/>
      <c r="E5054" s="12"/>
      <c r="F5054" s="20"/>
      <c r="G5054" s="9" t="s">
        <v>11052</v>
      </c>
      <c r="H5054" s="10" t="s">
        <v>11051</v>
      </c>
    </row>
    <row r="5055" spans="1:8">
      <c r="A5055" s="6"/>
      <c r="B5055" s="7"/>
      <c r="C5055" s="12"/>
      <c r="D5055" s="7"/>
      <c r="E5055" s="12"/>
      <c r="F5055" s="20"/>
      <c r="G5055" s="9" t="s">
        <v>11054</v>
      </c>
      <c r="H5055" s="10" t="s">
        <v>11053</v>
      </c>
    </row>
    <row r="5056" spans="1:8">
      <c r="A5056" s="6"/>
      <c r="B5056" s="7"/>
      <c r="C5056" s="12"/>
      <c r="D5056" s="7"/>
      <c r="E5056" s="12"/>
      <c r="F5056" s="20"/>
      <c r="G5056" s="9" t="s">
        <v>11055</v>
      </c>
      <c r="H5056" s="10" t="s">
        <v>5809</v>
      </c>
    </row>
    <row r="5057" spans="1:8">
      <c r="A5057" s="6"/>
      <c r="B5057" s="7"/>
      <c r="C5057" s="12"/>
      <c r="D5057" s="7"/>
      <c r="E5057" s="12"/>
      <c r="F5057" s="20"/>
      <c r="G5057" s="9" t="s">
        <v>11057</v>
      </c>
      <c r="H5057" s="10" t="s">
        <v>11056</v>
      </c>
    </row>
    <row r="5058" spans="1:8">
      <c r="A5058" s="6"/>
      <c r="B5058" s="7"/>
      <c r="C5058" s="12"/>
      <c r="D5058" s="7"/>
      <c r="E5058" s="12"/>
      <c r="F5058" s="20"/>
      <c r="G5058" s="9" t="s">
        <v>11058</v>
      </c>
      <c r="H5058" s="10" t="s">
        <v>2147</v>
      </c>
    </row>
    <row r="5059" spans="1:8">
      <c r="A5059" s="6"/>
      <c r="B5059" s="7"/>
      <c r="C5059" s="12"/>
      <c r="D5059" s="7"/>
      <c r="E5059" s="12"/>
      <c r="F5059" s="20"/>
      <c r="G5059" s="9" t="s">
        <v>11060</v>
      </c>
      <c r="H5059" s="10" t="s">
        <v>11059</v>
      </c>
    </row>
    <row r="5060" spans="1:8">
      <c r="A5060" s="6"/>
      <c r="B5060" s="7"/>
      <c r="C5060" s="12"/>
      <c r="D5060" s="7"/>
      <c r="E5060" s="12"/>
      <c r="F5060" s="20"/>
      <c r="G5060" s="9" t="s">
        <v>11062</v>
      </c>
      <c r="H5060" s="10" t="s">
        <v>11061</v>
      </c>
    </row>
    <row r="5061" spans="1:8">
      <c r="A5061" s="6"/>
      <c r="B5061" s="7"/>
      <c r="C5061" s="12"/>
      <c r="D5061" s="7"/>
      <c r="E5061" s="12"/>
      <c r="F5061" s="20"/>
      <c r="G5061" s="9" t="s">
        <v>11064</v>
      </c>
      <c r="H5061" s="10" t="s">
        <v>11063</v>
      </c>
    </row>
    <row r="5062" spans="1:8">
      <c r="A5062" s="6"/>
      <c r="B5062" s="7"/>
      <c r="C5062" s="12"/>
      <c r="D5062" s="7"/>
      <c r="E5062" s="12"/>
      <c r="F5062" s="20"/>
      <c r="G5062" s="9" t="s">
        <v>11066</v>
      </c>
      <c r="H5062" s="10" t="s">
        <v>11065</v>
      </c>
    </row>
    <row r="5063" spans="1:8">
      <c r="A5063" s="6"/>
      <c r="B5063" s="7"/>
      <c r="C5063" s="12"/>
      <c r="D5063" s="7"/>
      <c r="E5063" s="12"/>
      <c r="F5063" s="20"/>
      <c r="G5063" s="9" t="s">
        <v>11068</v>
      </c>
      <c r="H5063" s="10" t="s">
        <v>11067</v>
      </c>
    </row>
    <row r="5064" spans="1:8">
      <c r="A5064" s="6"/>
      <c r="B5064" s="7"/>
      <c r="C5064" s="12"/>
      <c r="D5064" s="7"/>
      <c r="E5064" s="12"/>
      <c r="F5064" s="20"/>
      <c r="G5064" s="9" t="s">
        <v>11070</v>
      </c>
      <c r="H5064" s="10" t="s">
        <v>11069</v>
      </c>
    </row>
    <row r="5065" spans="1:8">
      <c r="A5065" s="6"/>
      <c r="B5065" s="7"/>
      <c r="C5065" s="12"/>
      <c r="D5065" s="7"/>
      <c r="E5065" s="12"/>
      <c r="F5065" s="20"/>
      <c r="G5065" s="9" t="s">
        <v>11071</v>
      </c>
      <c r="H5065" s="10" t="s">
        <v>10460</v>
      </c>
    </row>
    <row r="5066" spans="1:8">
      <c r="A5066" s="6"/>
      <c r="B5066" s="7"/>
      <c r="C5066" s="12"/>
      <c r="D5066" s="7"/>
      <c r="E5066" s="12"/>
      <c r="F5066" s="20"/>
      <c r="G5066" s="9" t="s">
        <v>11073</v>
      </c>
      <c r="H5066" s="10" t="s">
        <v>11072</v>
      </c>
    </row>
    <row r="5067" spans="1:8">
      <c r="A5067" s="6"/>
      <c r="B5067" s="7"/>
      <c r="C5067" s="12"/>
      <c r="D5067" s="7"/>
      <c r="E5067" s="12"/>
      <c r="F5067" s="20"/>
      <c r="G5067" s="9" t="s">
        <v>11075</v>
      </c>
      <c r="H5067" s="10" t="s">
        <v>11074</v>
      </c>
    </row>
    <row r="5068" spans="1:8">
      <c r="A5068" s="6"/>
      <c r="B5068" s="7"/>
      <c r="C5068" s="12"/>
      <c r="D5068" s="7"/>
      <c r="E5068" s="12"/>
      <c r="F5068" s="20"/>
      <c r="G5068" s="9" t="s">
        <v>11077</v>
      </c>
      <c r="H5068" s="10" t="s">
        <v>11076</v>
      </c>
    </row>
    <row r="5069" spans="1:8">
      <c r="A5069" s="6"/>
      <c r="B5069" s="7"/>
      <c r="C5069" s="12"/>
      <c r="D5069" s="7"/>
      <c r="E5069" s="12"/>
      <c r="F5069" s="20"/>
      <c r="G5069" s="9" t="s">
        <v>11078</v>
      </c>
      <c r="H5069" s="10" t="s">
        <v>8971</v>
      </c>
    </row>
    <row r="5070" spans="1:8">
      <c r="A5070" s="6"/>
      <c r="B5070" s="7"/>
      <c r="C5070" s="12"/>
      <c r="D5070" s="7"/>
      <c r="E5070" s="12"/>
      <c r="F5070" s="20"/>
      <c r="G5070" s="9" t="s">
        <v>11079</v>
      </c>
      <c r="H5070" s="10" t="s">
        <v>10496</v>
      </c>
    </row>
    <row r="5071" spans="1:8">
      <c r="A5071" s="6"/>
      <c r="B5071" s="7"/>
      <c r="C5071" s="12"/>
      <c r="D5071" s="7"/>
      <c r="E5071" s="12"/>
      <c r="F5071" s="20"/>
      <c r="G5071" s="9" t="s">
        <v>11081</v>
      </c>
      <c r="H5071" s="10" t="s">
        <v>11080</v>
      </c>
    </row>
    <row r="5072" spans="1:8">
      <c r="A5072" s="6"/>
      <c r="B5072" s="7"/>
      <c r="C5072" s="12"/>
      <c r="D5072" s="7"/>
      <c r="E5072" s="12"/>
      <c r="F5072" s="20"/>
      <c r="G5072" s="9" t="s">
        <v>11082</v>
      </c>
      <c r="H5072" s="10" t="s">
        <v>5278</v>
      </c>
    </row>
    <row r="5073" spans="1:8">
      <c r="A5073" s="6"/>
      <c r="B5073" s="7"/>
      <c r="C5073" s="12"/>
      <c r="D5073" s="7"/>
      <c r="E5073" s="12"/>
      <c r="F5073" s="20"/>
      <c r="G5073" s="9" t="s">
        <v>11084</v>
      </c>
      <c r="H5073" s="10" t="s">
        <v>11083</v>
      </c>
    </row>
    <row r="5074" spans="1:8">
      <c r="A5074" s="6"/>
      <c r="B5074" s="7"/>
      <c r="C5074" s="12"/>
      <c r="D5074" s="7"/>
      <c r="E5074" s="12"/>
      <c r="F5074" s="20"/>
      <c r="G5074" s="9" t="s">
        <v>11086</v>
      </c>
      <c r="H5074" s="10" t="s">
        <v>11085</v>
      </c>
    </row>
    <row r="5075" spans="1:8">
      <c r="A5075" s="6"/>
      <c r="B5075" s="7"/>
      <c r="C5075" s="12"/>
      <c r="D5075" s="7"/>
      <c r="E5075" s="12"/>
      <c r="F5075" s="20"/>
      <c r="G5075" s="9" t="s">
        <v>11088</v>
      </c>
      <c r="H5075" s="10" t="s">
        <v>11087</v>
      </c>
    </row>
    <row r="5076" spans="1:8">
      <c r="A5076" s="6"/>
      <c r="B5076" s="7"/>
      <c r="C5076" s="12"/>
      <c r="D5076" s="7"/>
      <c r="E5076" s="12"/>
      <c r="F5076" s="20"/>
      <c r="G5076" s="9" t="s">
        <v>11090</v>
      </c>
      <c r="H5076" s="10" t="s">
        <v>11089</v>
      </c>
    </row>
    <row r="5077" spans="1:8">
      <c r="A5077" s="6"/>
      <c r="B5077" s="7"/>
      <c r="C5077" s="12"/>
      <c r="D5077" s="7"/>
      <c r="E5077" s="12"/>
      <c r="F5077" s="20"/>
      <c r="G5077" s="9" t="s">
        <v>11092</v>
      </c>
      <c r="H5077" s="10" t="s">
        <v>11091</v>
      </c>
    </row>
    <row r="5078" spans="1:8">
      <c r="A5078" s="6"/>
      <c r="B5078" s="7"/>
      <c r="C5078" s="12"/>
      <c r="D5078" s="7"/>
      <c r="E5078" s="12"/>
      <c r="F5078" s="20"/>
      <c r="G5078" s="9" t="s">
        <v>11094</v>
      </c>
      <c r="H5078" s="10" t="s">
        <v>11093</v>
      </c>
    </row>
    <row r="5079" spans="1:8">
      <c r="A5079" s="6"/>
      <c r="B5079" s="7"/>
      <c r="C5079" s="12"/>
      <c r="D5079" s="7"/>
      <c r="E5079" s="12"/>
      <c r="F5079" s="20"/>
      <c r="G5079" s="9" t="s">
        <v>11096</v>
      </c>
      <c r="H5079" s="10" t="s">
        <v>11095</v>
      </c>
    </row>
    <row r="5080" spans="1:8">
      <c r="A5080" s="6"/>
      <c r="B5080" s="7"/>
      <c r="C5080" s="12"/>
      <c r="D5080" s="7"/>
      <c r="E5080" s="12"/>
      <c r="F5080" s="20"/>
      <c r="G5080" s="9" t="s">
        <v>11098</v>
      </c>
      <c r="H5080" s="10" t="s">
        <v>11097</v>
      </c>
    </row>
    <row r="5081" spans="1:8">
      <c r="A5081" s="6"/>
      <c r="B5081" s="7"/>
      <c r="C5081" s="12"/>
      <c r="D5081" s="7"/>
      <c r="E5081" s="12"/>
      <c r="F5081" s="20"/>
      <c r="G5081" s="9" t="s">
        <v>11100</v>
      </c>
      <c r="H5081" s="10" t="s">
        <v>11099</v>
      </c>
    </row>
    <row r="5082" spans="1:8">
      <c r="A5082" s="6"/>
      <c r="B5082" s="7"/>
      <c r="C5082" s="12"/>
      <c r="D5082" s="7"/>
      <c r="E5082" s="12"/>
      <c r="F5082" s="20"/>
      <c r="G5082" s="9" t="s">
        <v>11102</v>
      </c>
      <c r="H5082" s="10" t="s">
        <v>11101</v>
      </c>
    </row>
    <row r="5083" spans="1:8">
      <c r="A5083" s="6"/>
      <c r="B5083" s="7"/>
      <c r="C5083" s="12"/>
      <c r="D5083" s="7"/>
      <c r="E5083" s="12"/>
      <c r="F5083" s="20"/>
      <c r="G5083" s="9" t="s">
        <v>11104</v>
      </c>
      <c r="H5083" s="10" t="s">
        <v>11103</v>
      </c>
    </row>
    <row r="5084" spans="1:8">
      <c r="A5084" s="6"/>
      <c r="B5084" s="7"/>
      <c r="C5084" s="12"/>
      <c r="D5084" s="7"/>
      <c r="E5084" s="12"/>
      <c r="F5084" s="20"/>
      <c r="G5084" s="9" t="s">
        <v>11106</v>
      </c>
      <c r="H5084" s="10" t="s">
        <v>11105</v>
      </c>
    </row>
    <row r="5085" spans="1:8">
      <c r="A5085" s="6"/>
      <c r="B5085" s="7"/>
      <c r="C5085" s="12"/>
      <c r="D5085" s="7"/>
      <c r="E5085" s="12"/>
      <c r="F5085" s="20"/>
      <c r="G5085" s="9" t="s">
        <v>11107</v>
      </c>
      <c r="H5085" s="10" t="s">
        <v>8358</v>
      </c>
    </row>
    <row r="5086" spans="1:8">
      <c r="A5086" s="6"/>
      <c r="B5086" s="7"/>
      <c r="C5086" s="12"/>
      <c r="D5086" s="7"/>
      <c r="E5086" s="12"/>
      <c r="F5086" s="20"/>
      <c r="G5086" s="9" t="s">
        <v>11109</v>
      </c>
      <c r="H5086" s="10" t="s">
        <v>11108</v>
      </c>
    </row>
    <row r="5087" spans="1:8">
      <c r="A5087" s="6"/>
      <c r="B5087" s="7"/>
      <c r="C5087" s="12"/>
      <c r="D5087" s="7"/>
      <c r="E5087" s="12"/>
      <c r="F5087" s="20"/>
      <c r="G5087" s="9" t="s">
        <v>11111</v>
      </c>
      <c r="H5087" s="10" t="s">
        <v>11110</v>
      </c>
    </row>
    <row r="5088" spans="1:8">
      <c r="A5088" s="6"/>
      <c r="B5088" s="7"/>
      <c r="C5088" s="12"/>
      <c r="D5088" s="7"/>
      <c r="E5088" s="12"/>
      <c r="F5088" s="20"/>
      <c r="G5088" s="9" t="s">
        <v>11113</v>
      </c>
      <c r="H5088" s="10" t="s">
        <v>11112</v>
      </c>
    </row>
    <row r="5089" spans="1:8">
      <c r="A5089" s="6"/>
      <c r="B5089" s="7"/>
      <c r="C5089" s="12"/>
      <c r="D5089" s="7"/>
      <c r="E5089" s="12"/>
      <c r="F5089" s="20"/>
      <c r="G5089" s="9" t="s">
        <v>11114</v>
      </c>
      <c r="H5089" s="10" t="s">
        <v>3561</v>
      </c>
    </row>
    <row r="5090" spans="1:8">
      <c r="A5090" s="6"/>
      <c r="B5090" s="7"/>
      <c r="C5090" s="12"/>
      <c r="D5090" s="7"/>
      <c r="E5090" s="12"/>
      <c r="F5090" s="20"/>
      <c r="G5090" s="9" t="s">
        <v>11115</v>
      </c>
      <c r="H5090" s="10" t="s">
        <v>2380</v>
      </c>
    </row>
    <row r="5091" spans="1:8">
      <c r="A5091" s="6"/>
      <c r="B5091" s="7"/>
      <c r="C5091" s="12"/>
      <c r="D5091" s="7"/>
      <c r="E5091" s="12"/>
      <c r="F5091" s="20"/>
      <c r="G5091" s="9" t="s">
        <v>11117</v>
      </c>
      <c r="H5091" s="10" t="s">
        <v>11116</v>
      </c>
    </row>
    <row r="5092" spans="1:8">
      <c r="A5092" s="6"/>
      <c r="B5092" s="7"/>
      <c r="C5092" s="12"/>
      <c r="D5092" s="7"/>
      <c r="E5092" s="12"/>
      <c r="F5092" s="20"/>
      <c r="G5092" s="9" t="s">
        <v>11119</v>
      </c>
      <c r="H5092" s="10" t="s">
        <v>11118</v>
      </c>
    </row>
    <row r="5093" spans="1:8">
      <c r="A5093" s="6"/>
      <c r="B5093" s="7"/>
      <c r="C5093" s="12"/>
      <c r="D5093" s="7"/>
      <c r="E5093" s="12"/>
      <c r="F5093" s="20"/>
      <c r="G5093" s="9" t="s">
        <v>11120</v>
      </c>
      <c r="H5093" s="10" t="s">
        <v>8049</v>
      </c>
    </row>
    <row r="5094" spans="1:8">
      <c r="A5094" s="6"/>
      <c r="B5094" s="7"/>
      <c r="C5094" s="12"/>
      <c r="D5094" s="14"/>
      <c r="E5094" s="12"/>
      <c r="F5094" s="20"/>
      <c r="G5094" s="15" t="s">
        <v>11122</v>
      </c>
      <c r="H5094" s="16" t="s">
        <v>11121</v>
      </c>
    </row>
    <row r="5095" spans="1:8">
      <c r="A5095" s="17"/>
      <c r="B5095" s="14"/>
      <c r="C5095" s="18"/>
      <c r="D5095" s="7"/>
      <c r="E5095" s="18"/>
      <c r="F5095" s="24"/>
      <c r="G5095" s="9" t="s">
        <v>11123</v>
      </c>
      <c r="H5095" s="10" t="s">
        <v>2360</v>
      </c>
    </row>
    <row r="5096" spans="1:8">
      <c r="A5096" s="6"/>
      <c r="B5096" s="7"/>
      <c r="C5096" s="12"/>
      <c r="D5096" s="14"/>
      <c r="E5096" s="12"/>
      <c r="F5096" s="20"/>
      <c r="G5096" s="15" t="s">
        <v>11125</v>
      </c>
      <c r="H5096" s="16" t="s">
        <v>11124</v>
      </c>
    </row>
    <row r="5097" spans="1:8">
      <c r="A5097" s="17"/>
      <c r="B5097" s="14"/>
      <c r="C5097" s="18"/>
      <c r="D5097" s="7"/>
      <c r="E5097" s="18"/>
      <c r="F5097" s="24"/>
      <c r="G5097" s="78" t="s">
        <v>11127</v>
      </c>
      <c r="H5097" s="10" t="s">
        <v>11126</v>
      </c>
    </row>
    <row r="5098" spans="1:8">
      <c r="A5098" s="6"/>
      <c r="B5098" s="7"/>
      <c r="C5098" s="12"/>
      <c r="D5098" s="7"/>
      <c r="E5098" s="12"/>
      <c r="F5098" s="20"/>
      <c r="G5098" s="78" t="s">
        <v>11129</v>
      </c>
      <c r="H5098" s="10" t="s">
        <v>11128</v>
      </c>
    </row>
    <row r="5099" spans="1:8">
      <c r="A5099" s="6"/>
      <c r="B5099" s="7"/>
      <c r="C5099" s="12"/>
      <c r="D5099" s="7"/>
      <c r="E5099" s="12"/>
      <c r="F5099" s="20"/>
      <c r="G5099" s="78" t="s">
        <v>11131</v>
      </c>
      <c r="H5099" s="10" t="s">
        <v>11130</v>
      </c>
    </row>
    <row r="5100" spans="1:8">
      <c r="A5100" s="6"/>
      <c r="B5100" s="7"/>
      <c r="C5100" s="12"/>
      <c r="D5100" s="7"/>
      <c r="E5100" s="12"/>
      <c r="F5100" s="20"/>
      <c r="G5100" s="78" t="s">
        <v>11133</v>
      </c>
      <c r="H5100" s="10" t="s">
        <v>11132</v>
      </c>
    </row>
    <row r="5101" spans="1:8">
      <c r="A5101" s="6"/>
      <c r="B5101" s="7"/>
      <c r="C5101" s="12"/>
      <c r="D5101" s="7"/>
      <c r="E5101" s="12"/>
      <c r="F5101" s="20"/>
      <c r="G5101" s="78" t="s">
        <v>11135</v>
      </c>
      <c r="H5101" s="10" t="s">
        <v>11134</v>
      </c>
    </row>
    <row r="5102" spans="1:8">
      <c r="A5102" s="6"/>
      <c r="B5102" s="7"/>
      <c r="C5102" s="12"/>
      <c r="D5102" s="7"/>
      <c r="E5102" s="12"/>
      <c r="F5102" s="20"/>
      <c r="G5102" s="78" t="s">
        <v>11136</v>
      </c>
      <c r="H5102" s="10" t="s">
        <v>1771</v>
      </c>
    </row>
    <row r="5103" spans="1:8">
      <c r="A5103" s="6"/>
      <c r="B5103" s="7"/>
      <c r="C5103" s="12"/>
      <c r="D5103" s="7"/>
      <c r="E5103" s="12"/>
      <c r="F5103" s="20"/>
      <c r="G5103" s="78" t="s">
        <v>11138</v>
      </c>
      <c r="H5103" s="10" t="s">
        <v>11137</v>
      </c>
    </row>
    <row r="5104" spans="1:8">
      <c r="A5104" s="6"/>
      <c r="B5104" s="7"/>
      <c r="C5104" s="12"/>
      <c r="D5104" s="7"/>
      <c r="E5104" s="12"/>
      <c r="F5104" s="20"/>
      <c r="G5104" s="78" t="s">
        <v>11139</v>
      </c>
      <c r="H5104" s="10" t="s">
        <v>6456</v>
      </c>
    </row>
    <row r="5105" spans="1:8">
      <c r="A5105" s="6"/>
      <c r="B5105" s="7"/>
      <c r="C5105" s="12"/>
      <c r="D5105" s="14"/>
      <c r="E5105" s="12"/>
      <c r="F5105" s="20"/>
      <c r="G5105" s="79" t="s">
        <v>11141</v>
      </c>
      <c r="H5105" s="16" t="s">
        <v>11140</v>
      </c>
    </row>
    <row r="5106" spans="1:8">
      <c r="A5106" s="17"/>
      <c r="B5106" s="14"/>
      <c r="C5106" s="18"/>
      <c r="D5106" s="7"/>
      <c r="E5106" s="18"/>
      <c r="F5106" s="24"/>
      <c r="G5106" s="9" t="s">
        <v>11143</v>
      </c>
      <c r="H5106" s="10" t="s">
        <v>11142</v>
      </c>
    </row>
    <row r="5107" spans="1:8">
      <c r="A5107" s="6"/>
      <c r="B5107" s="7"/>
      <c r="C5107" s="12"/>
      <c r="D5107" s="7"/>
      <c r="E5107" s="12"/>
      <c r="F5107" s="20"/>
      <c r="G5107" s="9" t="s">
        <v>11145</v>
      </c>
      <c r="H5107" s="10" t="s">
        <v>11144</v>
      </c>
    </row>
    <row r="5108" spans="1:8">
      <c r="A5108" s="6"/>
      <c r="B5108" s="7"/>
      <c r="C5108" s="12"/>
      <c r="D5108" s="7"/>
      <c r="E5108" s="12"/>
      <c r="F5108" s="20"/>
      <c r="G5108" s="9" t="s">
        <v>11147</v>
      </c>
      <c r="H5108" s="10" t="s">
        <v>11146</v>
      </c>
    </row>
    <row r="5109" spans="1:8">
      <c r="A5109" s="6"/>
      <c r="B5109" s="7"/>
      <c r="C5109" s="12"/>
      <c r="D5109" s="7"/>
      <c r="E5109" s="12"/>
      <c r="F5109" s="20"/>
      <c r="G5109" s="9" t="s">
        <v>11149</v>
      </c>
      <c r="H5109" s="10" t="s">
        <v>11148</v>
      </c>
    </row>
    <row r="5110" spans="1:8">
      <c r="A5110" s="6"/>
      <c r="B5110" s="7"/>
      <c r="C5110" s="12"/>
      <c r="D5110" s="7"/>
      <c r="E5110" s="12"/>
      <c r="F5110" s="20"/>
      <c r="G5110" s="9" t="s">
        <v>11151</v>
      </c>
      <c r="H5110" s="10" t="s">
        <v>11150</v>
      </c>
    </row>
    <row r="5111" spans="1:8">
      <c r="A5111" s="6"/>
      <c r="B5111" s="7"/>
      <c r="C5111" s="12"/>
      <c r="D5111" s="7"/>
      <c r="E5111" s="12"/>
      <c r="F5111" s="20"/>
      <c r="G5111" s="9" t="s">
        <v>11153</v>
      </c>
      <c r="H5111" s="10" t="s">
        <v>11152</v>
      </c>
    </row>
    <row r="5112" spans="1:8">
      <c r="A5112" s="6"/>
      <c r="B5112" s="7"/>
      <c r="C5112" s="12"/>
      <c r="D5112" s="7"/>
      <c r="E5112" s="12"/>
      <c r="F5112" s="20"/>
      <c r="G5112" s="9" t="s">
        <v>11154</v>
      </c>
      <c r="H5112" s="10" t="s">
        <v>1799</v>
      </c>
    </row>
    <row r="5113" spans="1:8">
      <c r="A5113" s="6"/>
      <c r="B5113" s="7"/>
      <c r="C5113" s="12"/>
      <c r="D5113" s="7"/>
      <c r="E5113" s="12"/>
      <c r="F5113" s="20"/>
      <c r="G5113" s="9" t="s">
        <v>11156</v>
      </c>
      <c r="H5113" s="10" t="s">
        <v>11155</v>
      </c>
    </row>
    <row r="5114" spans="1:8">
      <c r="A5114" s="6"/>
      <c r="B5114" s="7"/>
      <c r="C5114" s="12"/>
      <c r="D5114" s="7"/>
      <c r="E5114" s="12"/>
      <c r="F5114" s="20"/>
      <c r="G5114" s="9" t="s">
        <v>11158</v>
      </c>
      <c r="H5114" s="10" t="s">
        <v>11157</v>
      </c>
    </row>
    <row r="5115" spans="1:8">
      <c r="A5115" s="6"/>
      <c r="B5115" s="7"/>
      <c r="C5115" s="12"/>
      <c r="D5115" s="7"/>
      <c r="E5115" s="12"/>
      <c r="F5115" s="20"/>
      <c r="G5115" s="9" t="s">
        <v>11159</v>
      </c>
      <c r="H5115" s="10" t="s">
        <v>4403</v>
      </c>
    </row>
    <row r="5116" spans="1:8">
      <c r="A5116" s="6"/>
      <c r="B5116" s="7"/>
      <c r="C5116" s="12"/>
      <c r="D5116" s="7"/>
      <c r="E5116" s="12"/>
      <c r="F5116" s="20"/>
      <c r="G5116" s="9" t="s">
        <v>11160</v>
      </c>
      <c r="H5116" s="10" t="s">
        <v>6495</v>
      </c>
    </row>
    <row r="5117" spans="1:8">
      <c r="A5117" s="6"/>
      <c r="B5117" s="7"/>
      <c r="C5117" s="12"/>
      <c r="D5117" s="7"/>
      <c r="E5117" s="12"/>
      <c r="F5117" s="20"/>
      <c r="G5117" s="9" t="s">
        <v>11162</v>
      </c>
      <c r="H5117" s="10" t="s">
        <v>11161</v>
      </c>
    </row>
    <row r="5118" spans="1:8">
      <c r="A5118" s="6"/>
      <c r="B5118" s="7"/>
      <c r="C5118" s="12"/>
      <c r="D5118" s="7"/>
      <c r="E5118" s="12"/>
      <c r="F5118" s="20"/>
      <c r="G5118" s="9" t="s">
        <v>11163</v>
      </c>
      <c r="H5118" s="10" t="s">
        <v>2000</v>
      </c>
    </row>
    <row r="5119" spans="1:8">
      <c r="A5119" s="6"/>
      <c r="B5119" s="7"/>
      <c r="C5119" s="12"/>
      <c r="D5119" s="7"/>
      <c r="E5119" s="12"/>
      <c r="F5119" s="20"/>
      <c r="G5119" s="9" t="s">
        <v>11165</v>
      </c>
      <c r="H5119" s="10" t="s">
        <v>11164</v>
      </c>
    </row>
    <row r="5120" spans="1:8">
      <c r="A5120" s="6"/>
      <c r="B5120" s="7"/>
      <c r="C5120" s="12"/>
      <c r="D5120" s="7"/>
      <c r="E5120" s="12"/>
      <c r="F5120" s="20"/>
      <c r="G5120" s="9" t="s">
        <v>11166</v>
      </c>
      <c r="H5120" s="10" t="s">
        <v>3708</v>
      </c>
    </row>
    <row r="5121" spans="1:8">
      <c r="A5121" s="6"/>
      <c r="B5121" s="7"/>
      <c r="C5121" s="12"/>
      <c r="D5121" s="7"/>
      <c r="E5121" s="12"/>
      <c r="F5121" s="20"/>
      <c r="G5121" s="9" t="s">
        <v>11168</v>
      </c>
      <c r="H5121" s="10" t="s">
        <v>11167</v>
      </c>
    </row>
    <row r="5122" spans="1:8">
      <c r="A5122" s="6"/>
      <c r="B5122" s="7"/>
      <c r="C5122" s="12"/>
      <c r="D5122" s="7"/>
      <c r="E5122" s="12"/>
      <c r="F5122" s="20"/>
      <c r="G5122" s="9" t="s">
        <v>11170</v>
      </c>
      <c r="H5122" s="10" t="s">
        <v>11169</v>
      </c>
    </row>
    <row r="5123" spans="1:8">
      <c r="A5123" s="6"/>
      <c r="B5123" s="7"/>
      <c r="C5123" s="12"/>
      <c r="D5123" s="7"/>
      <c r="E5123" s="12"/>
      <c r="F5123" s="20"/>
      <c r="G5123" s="9" t="s">
        <v>11172</v>
      </c>
      <c r="H5123" s="10" t="s">
        <v>11171</v>
      </c>
    </row>
    <row r="5124" spans="1:8">
      <c r="A5124" s="6"/>
      <c r="B5124" s="7"/>
      <c r="C5124" s="12"/>
      <c r="D5124" s="7"/>
      <c r="E5124" s="12"/>
      <c r="F5124" s="20"/>
      <c r="G5124" s="9" t="s">
        <v>11173</v>
      </c>
      <c r="H5124" s="10" t="s">
        <v>5538</v>
      </c>
    </row>
    <row r="5125" spans="1:8">
      <c r="A5125" s="6"/>
      <c r="B5125" s="7"/>
      <c r="C5125" s="12"/>
      <c r="D5125" s="7"/>
      <c r="E5125" s="12"/>
      <c r="F5125" s="20"/>
      <c r="G5125" s="9" t="s">
        <v>11174</v>
      </c>
      <c r="H5125" s="10" t="s">
        <v>8534</v>
      </c>
    </row>
    <row r="5126" spans="1:8">
      <c r="A5126" s="6"/>
      <c r="B5126" s="7"/>
      <c r="C5126" s="12"/>
      <c r="D5126" s="7"/>
      <c r="E5126" s="12"/>
      <c r="F5126" s="20"/>
      <c r="G5126" s="78" t="s">
        <v>11176</v>
      </c>
      <c r="H5126" s="10" t="s">
        <v>11175</v>
      </c>
    </row>
    <row r="5127" spans="1:8">
      <c r="A5127" s="6"/>
      <c r="B5127" s="7"/>
      <c r="C5127" s="12"/>
      <c r="D5127" s="7"/>
      <c r="E5127" s="12"/>
      <c r="F5127" s="20"/>
      <c r="G5127" s="78" t="s">
        <v>11178</v>
      </c>
      <c r="H5127" s="10" t="s">
        <v>11177</v>
      </c>
    </row>
    <row r="5128" spans="1:8">
      <c r="A5128" s="6"/>
      <c r="B5128" s="7"/>
      <c r="C5128" s="12"/>
      <c r="D5128" s="7"/>
      <c r="E5128" s="12"/>
      <c r="F5128" s="20"/>
      <c r="G5128" s="9" t="s">
        <v>11180</v>
      </c>
      <c r="H5128" s="10" t="s">
        <v>11179</v>
      </c>
    </row>
    <row r="5129" spans="1:8">
      <c r="A5129" s="6"/>
      <c r="B5129" s="7"/>
      <c r="C5129" s="12"/>
      <c r="D5129" s="7"/>
      <c r="E5129" s="12"/>
      <c r="F5129" s="20"/>
      <c r="G5129" s="9" t="s">
        <v>11182</v>
      </c>
      <c r="H5129" s="10" t="s">
        <v>11181</v>
      </c>
    </row>
    <row r="5130" spans="1:8">
      <c r="A5130" s="6"/>
      <c r="B5130" s="7"/>
      <c r="C5130" s="12"/>
      <c r="D5130" s="7"/>
      <c r="E5130" s="12"/>
      <c r="F5130" s="20"/>
      <c r="G5130" s="9" t="s">
        <v>11184</v>
      </c>
      <c r="H5130" s="10" t="s">
        <v>11183</v>
      </c>
    </row>
    <row r="5131" spans="1:8">
      <c r="A5131" s="6"/>
      <c r="B5131" s="7"/>
      <c r="C5131" s="12"/>
      <c r="D5131" s="7"/>
      <c r="E5131" s="12"/>
      <c r="F5131" s="20"/>
      <c r="G5131" s="9" t="s">
        <v>11186</v>
      </c>
      <c r="H5131" s="10" t="s">
        <v>11185</v>
      </c>
    </row>
    <row r="5132" spans="1:8">
      <c r="A5132" s="6"/>
      <c r="B5132" s="7"/>
      <c r="C5132" s="12"/>
      <c r="D5132" s="7"/>
      <c r="E5132" s="12"/>
      <c r="F5132" s="20"/>
      <c r="G5132" s="9" t="s">
        <v>11188</v>
      </c>
      <c r="H5132" s="10" t="s">
        <v>11187</v>
      </c>
    </row>
    <row r="5133" spans="1:8">
      <c r="A5133" s="6"/>
      <c r="B5133" s="7"/>
      <c r="C5133" s="12"/>
      <c r="D5133" s="7"/>
      <c r="E5133" s="12"/>
      <c r="F5133" s="20"/>
      <c r="G5133" s="9" t="s">
        <v>11190</v>
      </c>
      <c r="H5133" s="10" t="s">
        <v>11189</v>
      </c>
    </row>
    <row r="5134" spans="1:8">
      <c r="A5134" s="6"/>
      <c r="B5134" s="7"/>
      <c r="C5134" s="12"/>
      <c r="D5134" s="7"/>
      <c r="E5134" s="12"/>
      <c r="F5134" s="20"/>
      <c r="G5134" s="9" t="s">
        <v>11192</v>
      </c>
      <c r="H5134" s="10" t="s">
        <v>11191</v>
      </c>
    </row>
    <row r="5135" spans="1:8">
      <c r="A5135" s="6"/>
      <c r="B5135" s="7"/>
      <c r="C5135" s="12"/>
      <c r="D5135" s="7"/>
      <c r="E5135" s="12"/>
      <c r="F5135" s="20"/>
      <c r="G5135" s="9" t="s">
        <v>11194</v>
      </c>
      <c r="H5135" s="10" t="s">
        <v>11193</v>
      </c>
    </row>
    <row r="5136" spans="1:8">
      <c r="A5136" s="6"/>
      <c r="B5136" s="7"/>
      <c r="C5136" s="12"/>
      <c r="D5136" s="7"/>
      <c r="E5136" s="12"/>
      <c r="F5136" s="20"/>
      <c r="G5136" s="9" t="s">
        <v>11196</v>
      </c>
      <c r="H5136" s="10" t="s">
        <v>11195</v>
      </c>
    </row>
    <row r="5137" spans="1:8">
      <c r="A5137" s="6"/>
      <c r="B5137" s="7"/>
      <c r="C5137" s="12"/>
      <c r="D5137" s="7"/>
      <c r="E5137" s="12"/>
      <c r="F5137" s="20"/>
      <c r="G5137" s="9" t="s">
        <v>11198</v>
      </c>
      <c r="H5137" s="10" t="s">
        <v>11197</v>
      </c>
    </row>
    <row r="5138" spans="1:8">
      <c r="A5138" s="6"/>
      <c r="B5138" s="7"/>
      <c r="C5138" s="12"/>
      <c r="D5138" s="7"/>
      <c r="E5138" s="12"/>
      <c r="F5138" s="20"/>
      <c r="G5138" s="9" t="s">
        <v>11200</v>
      </c>
      <c r="H5138" s="10" t="s">
        <v>11199</v>
      </c>
    </row>
    <row r="5139" spans="1:8">
      <c r="A5139" s="6"/>
      <c r="B5139" s="7"/>
      <c r="C5139" s="12"/>
      <c r="D5139" s="7"/>
      <c r="E5139" s="12"/>
      <c r="F5139" s="20"/>
      <c r="G5139" s="9" t="s">
        <v>11202</v>
      </c>
      <c r="H5139" s="10" t="s">
        <v>11201</v>
      </c>
    </row>
    <row r="5140" spans="1:8">
      <c r="A5140" s="6"/>
      <c r="B5140" s="7"/>
      <c r="C5140" s="12"/>
      <c r="D5140" s="7"/>
      <c r="E5140" s="12"/>
      <c r="F5140" s="20"/>
      <c r="G5140" s="9" t="s">
        <v>11204</v>
      </c>
      <c r="H5140" s="10" t="s">
        <v>11203</v>
      </c>
    </row>
    <row r="5141" spans="1:8">
      <c r="A5141" s="6"/>
      <c r="B5141" s="7"/>
      <c r="C5141" s="12"/>
      <c r="D5141" s="7"/>
      <c r="E5141" s="12"/>
      <c r="F5141" s="20"/>
      <c r="G5141" s="9" t="s">
        <v>11206</v>
      </c>
      <c r="H5141" s="10" t="s">
        <v>11205</v>
      </c>
    </row>
    <row r="5142" spans="1:8">
      <c r="A5142" s="6"/>
      <c r="B5142" s="7"/>
      <c r="C5142" s="12"/>
      <c r="D5142" s="7"/>
      <c r="E5142" s="12"/>
      <c r="F5142" s="20"/>
      <c r="G5142" s="9" t="s">
        <v>11208</v>
      </c>
      <c r="H5142" s="10" t="s">
        <v>11207</v>
      </c>
    </row>
    <row r="5143" spans="1:8">
      <c r="A5143" s="6"/>
      <c r="B5143" s="7"/>
      <c r="C5143" s="12"/>
      <c r="D5143" s="7"/>
      <c r="E5143" s="12"/>
      <c r="F5143" s="20"/>
      <c r="G5143" s="9" t="s">
        <v>11210</v>
      </c>
      <c r="H5143" s="10" t="s">
        <v>11209</v>
      </c>
    </row>
    <row r="5144" spans="1:8">
      <c r="A5144" s="6"/>
      <c r="B5144" s="7"/>
      <c r="C5144" s="12"/>
      <c r="D5144" s="7"/>
      <c r="E5144" s="12"/>
      <c r="F5144" s="20"/>
      <c r="G5144" s="9" t="s">
        <v>11212</v>
      </c>
      <c r="H5144" s="10" t="s">
        <v>11211</v>
      </c>
    </row>
    <row r="5145" spans="1:8">
      <c r="A5145" s="6"/>
      <c r="B5145" s="7"/>
      <c r="C5145" s="12"/>
      <c r="D5145" s="7"/>
      <c r="E5145" s="12"/>
      <c r="F5145" s="20"/>
      <c r="G5145" s="9" t="s">
        <v>11214</v>
      </c>
      <c r="H5145" s="10" t="s">
        <v>11213</v>
      </c>
    </row>
    <row r="5146" spans="1:8">
      <c r="A5146" s="6"/>
      <c r="B5146" s="7"/>
      <c r="C5146" s="12"/>
      <c r="D5146" s="7"/>
      <c r="E5146" s="12"/>
      <c r="F5146" s="20"/>
      <c r="G5146" s="9" t="s">
        <v>11216</v>
      </c>
      <c r="H5146" s="10" t="s">
        <v>11215</v>
      </c>
    </row>
    <row r="5147" spans="1:8">
      <c r="A5147" s="6"/>
      <c r="B5147" s="7"/>
      <c r="C5147" s="12"/>
      <c r="D5147" s="7"/>
      <c r="E5147" s="12"/>
      <c r="F5147" s="20"/>
      <c r="G5147" s="9" t="s">
        <v>11218</v>
      </c>
      <c r="H5147" s="10" t="s">
        <v>11217</v>
      </c>
    </row>
    <row r="5148" spans="1:8">
      <c r="A5148" s="6"/>
      <c r="B5148" s="7"/>
      <c r="C5148" s="12"/>
      <c r="D5148" s="7"/>
      <c r="E5148" s="12"/>
      <c r="F5148" s="20"/>
      <c r="G5148" s="9" t="s">
        <v>11220</v>
      </c>
      <c r="H5148" s="10" t="s">
        <v>11219</v>
      </c>
    </row>
    <row r="5149" spans="1:8">
      <c r="A5149" s="6"/>
      <c r="B5149" s="7"/>
      <c r="C5149" s="12"/>
      <c r="D5149" s="7"/>
      <c r="E5149" s="12"/>
      <c r="F5149" s="20"/>
      <c r="G5149" s="9" t="s">
        <v>11222</v>
      </c>
      <c r="H5149" s="10" t="s">
        <v>11221</v>
      </c>
    </row>
    <row r="5150" spans="1:8">
      <c r="A5150" s="6"/>
      <c r="B5150" s="7"/>
      <c r="C5150" s="12"/>
      <c r="D5150" s="7"/>
      <c r="E5150" s="12"/>
      <c r="F5150" s="20"/>
      <c r="G5150" s="9" t="s">
        <v>11223</v>
      </c>
      <c r="H5150" s="10" t="s">
        <v>10130</v>
      </c>
    </row>
    <row r="5151" spans="1:8">
      <c r="A5151" s="6"/>
      <c r="B5151" s="7"/>
      <c r="C5151" s="12"/>
      <c r="D5151" s="7"/>
      <c r="E5151" s="12"/>
      <c r="F5151" s="20"/>
      <c r="G5151" s="78" t="s">
        <v>11224</v>
      </c>
      <c r="H5151" s="10" t="s">
        <v>8885</v>
      </c>
    </row>
    <row r="5152" spans="1:8">
      <c r="A5152" s="6"/>
      <c r="B5152" s="7"/>
      <c r="C5152" s="12"/>
      <c r="D5152" s="7"/>
      <c r="E5152" s="12"/>
      <c r="F5152" s="20"/>
      <c r="G5152" s="78" t="s">
        <v>11225</v>
      </c>
      <c r="H5152" s="10" t="s">
        <v>5597</v>
      </c>
    </row>
    <row r="5153" spans="1:8">
      <c r="A5153" s="6"/>
      <c r="B5153" s="7"/>
      <c r="C5153" s="12"/>
      <c r="D5153" s="7"/>
      <c r="E5153" s="12"/>
      <c r="F5153" s="20"/>
      <c r="G5153" s="78" t="s">
        <v>11227</v>
      </c>
      <c r="H5153" s="10" t="s">
        <v>11226</v>
      </c>
    </row>
    <row r="5154" spans="1:8">
      <c r="A5154" s="6"/>
      <c r="B5154" s="7"/>
      <c r="C5154" s="12"/>
      <c r="D5154" s="7"/>
      <c r="E5154" s="12"/>
      <c r="F5154" s="20"/>
      <c r="G5154" s="78" t="s">
        <v>11228</v>
      </c>
      <c r="H5154" s="10" t="s">
        <v>2471</v>
      </c>
    </row>
    <row r="5155" spans="1:8">
      <c r="A5155" s="6"/>
      <c r="B5155" s="7"/>
      <c r="C5155" s="12"/>
      <c r="D5155" s="7"/>
      <c r="E5155" s="12"/>
      <c r="F5155" s="20"/>
      <c r="G5155" s="9" t="s">
        <v>11230</v>
      </c>
      <c r="H5155" s="10" t="s">
        <v>11229</v>
      </c>
    </row>
    <row r="5156" spans="1:8">
      <c r="A5156" s="6"/>
      <c r="B5156" s="7"/>
      <c r="C5156" s="12"/>
      <c r="D5156" s="7"/>
      <c r="E5156" s="12"/>
      <c r="F5156" s="20"/>
      <c r="G5156" s="9" t="s">
        <v>11231</v>
      </c>
      <c r="H5156" s="10" t="s">
        <v>2914</v>
      </c>
    </row>
    <row r="5157" spans="1:8">
      <c r="A5157" s="6"/>
      <c r="B5157" s="7"/>
      <c r="C5157" s="12"/>
      <c r="D5157" s="7"/>
      <c r="E5157" s="12"/>
      <c r="F5157" s="20"/>
      <c r="G5157" s="9" t="s">
        <v>11233</v>
      </c>
      <c r="H5157" s="10" t="s">
        <v>11232</v>
      </c>
    </row>
    <row r="5158" spans="1:8">
      <c r="A5158" s="6"/>
      <c r="B5158" s="7"/>
      <c r="C5158" s="12"/>
      <c r="D5158" s="7"/>
      <c r="E5158" s="12"/>
      <c r="F5158" s="20"/>
      <c r="G5158" s="9" t="s">
        <v>11235</v>
      </c>
      <c r="H5158" s="10" t="s">
        <v>11234</v>
      </c>
    </row>
    <row r="5159" spans="1:8">
      <c r="A5159" s="6"/>
      <c r="B5159" s="7"/>
      <c r="C5159" s="12"/>
      <c r="D5159" s="7"/>
      <c r="E5159" s="12"/>
      <c r="F5159" s="20"/>
      <c r="G5159" s="9" t="s">
        <v>11237</v>
      </c>
      <c r="H5159" s="10" t="s">
        <v>11236</v>
      </c>
    </row>
    <row r="5160" spans="1:8">
      <c r="A5160" s="6"/>
      <c r="B5160" s="7"/>
      <c r="C5160" s="12"/>
      <c r="D5160" s="7"/>
      <c r="E5160" s="12"/>
      <c r="F5160" s="20"/>
      <c r="G5160" s="9" t="s">
        <v>11239</v>
      </c>
      <c r="H5160" s="10" t="s">
        <v>11238</v>
      </c>
    </row>
    <row r="5161" spans="1:8">
      <c r="A5161" s="6"/>
      <c r="B5161" s="7"/>
      <c r="C5161" s="12"/>
      <c r="D5161" s="7"/>
      <c r="E5161" s="12"/>
      <c r="F5161" s="20"/>
      <c r="G5161" s="9" t="s">
        <v>11240</v>
      </c>
      <c r="H5161" s="10" t="s">
        <v>9011</v>
      </c>
    </row>
    <row r="5162" spans="1:8">
      <c r="A5162" s="6"/>
      <c r="B5162" s="7"/>
      <c r="C5162" s="12"/>
      <c r="D5162" s="7"/>
      <c r="E5162" s="12"/>
      <c r="F5162" s="20"/>
      <c r="G5162" s="9" t="s">
        <v>11242</v>
      </c>
      <c r="H5162" s="10" t="s">
        <v>11241</v>
      </c>
    </row>
    <row r="5163" spans="1:8">
      <c r="A5163" s="6"/>
      <c r="B5163" s="7"/>
      <c r="C5163" s="12"/>
      <c r="D5163" s="7"/>
      <c r="E5163" s="12"/>
      <c r="F5163" s="20"/>
      <c r="G5163" s="9" t="s">
        <v>11244</v>
      </c>
      <c r="H5163" s="10" t="s">
        <v>11243</v>
      </c>
    </row>
    <row r="5164" spans="1:8">
      <c r="A5164" s="6"/>
      <c r="B5164" s="7"/>
      <c r="C5164" s="12"/>
      <c r="D5164" s="7"/>
      <c r="E5164" s="12"/>
      <c r="F5164" s="20"/>
      <c r="G5164" s="9" t="s">
        <v>11245</v>
      </c>
      <c r="H5164" s="10" t="s">
        <v>4496</v>
      </c>
    </row>
    <row r="5165" spans="1:8">
      <c r="A5165" s="6"/>
      <c r="B5165" s="7"/>
      <c r="C5165" s="12"/>
      <c r="D5165" s="7"/>
      <c r="E5165" s="12"/>
      <c r="F5165" s="20"/>
      <c r="G5165" s="9" t="s">
        <v>11247</v>
      </c>
      <c r="H5165" s="10" t="s">
        <v>11246</v>
      </c>
    </row>
    <row r="5166" spans="1:8">
      <c r="A5166" s="6"/>
      <c r="B5166" s="7"/>
      <c r="C5166" s="12"/>
      <c r="D5166" s="7"/>
      <c r="E5166" s="12"/>
      <c r="F5166" s="20"/>
      <c r="G5166" s="9" t="s">
        <v>11248</v>
      </c>
      <c r="H5166" s="10" t="s">
        <v>7349</v>
      </c>
    </row>
    <row r="5167" spans="1:8">
      <c r="A5167" s="6"/>
      <c r="B5167" s="7"/>
      <c r="C5167" s="12"/>
      <c r="D5167" s="7"/>
      <c r="E5167" s="12"/>
      <c r="F5167" s="20"/>
      <c r="G5167" s="9" t="s">
        <v>11250</v>
      </c>
      <c r="H5167" s="10" t="s">
        <v>11249</v>
      </c>
    </row>
    <row r="5168" spans="1:8">
      <c r="A5168" s="6"/>
      <c r="B5168" s="7"/>
      <c r="C5168" s="12"/>
      <c r="D5168" s="7"/>
      <c r="E5168" s="12"/>
      <c r="F5168" s="20"/>
      <c r="G5168" s="9" t="s">
        <v>11252</v>
      </c>
      <c r="H5168" s="10" t="s">
        <v>11251</v>
      </c>
    </row>
    <row r="5169" spans="1:8">
      <c r="A5169" s="6"/>
      <c r="B5169" s="7"/>
      <c r="C5169" s="12"/>
      <c r="D5169" s="7"/>
      <c r="E5169" s="12"/>
      <c r="F5169" s="20"/>
      <c r="G5169" s="9" t="s">
        <v>11254</v>
      </c>
      <c r="H5169" s="10" t="s">
        <v>11253</v>
      </c>
    </row>
    <row r="5170" spans="1:8">
      <c r="A5170" s="6"/>
      <c r="B5170" s="7"/>
      <c r="C5170" s="12"/>
      <c r="D5170" s="7"/>
      <c r="E5170" s="12"/>
      <c r="F5170" s="20"/>
      <c r="G5170" s="9" t="s">
        <v>11256</v>
      </c>
      <c r="H5170" s="10" t="s">
        <v>11255</v>
      </c>
    </row>
    <row r="5171" spans="1:8">
      <c r="A5171" s="6"/>
      <c r="B5171" s="7"/>
      <c r="C5171" s="12"/>
      <c r="D5171" s="7"/>
      <c r="E5171" s="12"/>
      <c r="F5171" s="20"/>
      <c r="G5171" s="9" t="s">
        <v>11258</v>
      </c>
      <c r="H5171" s="10" t="s">
        <v>11257</v>
      </c>
    </row>
    <row r="5172" spans="1:8">
      <c r="A5172" s="6"/>
      <c r="B5172" s="7"/>
      <c r="C5172" s="12"/>
      <c r="D5172" s="7"/>
      <c r="E5172" s="12"/>
      <c r="F5172" s="20"/>
      <c r="G5172" s="9" t="s">
        <v>11259</v>
      </c>
      <c r="H5172" s="10" t="s">
        <v>4190</v>
      </c>
    </row>
    <row r="5173" spans="1:8">
      <c r="A5173" s="6"/>
      <c r="B5173" s="7"/>
      <c r="C5173" s="12"/>
      <c r="D5173" s="7"/>
      <c r="E5173" s="12"/>
      <c r="F5173" s="20"/>
      <c r="G5173" s="9" t="s">
        <v>11261</v>
      </c>
      <c r="H5173" s="10" t="s">
        <v>11260</v>
      </c>
    </row>
    <row r="5174" spans="1:8">
      <c r="A5174" s="6"/>
      <c r="B5174" s="7"/>
      <c r="C5174" s="12"/>
      <c r="D5174" s="7"/>
      <c r="E5174" s="12"/>
      <c r="F5174" s="20"/>
      <c r="G5174" s="9" t="s">
        <v>11263</v>
      </c>
      <c r="H5174" s="10" t="s">
        <v>11262</v>
      </c>
    </row>
    <row r="5175" spans="1:8">
      <c r="A5175" s="6"/>
      <c r="B5175" s="7"/>
      <c r="C5175" s="12"/>
      <c r="D5175" s="7"/>
      <c r="E5175" s="12"/>
      <c r="F5175" s="20"/>
      <c r="G5175" s="9" t="s">
        <v>11264</v>
      </c>
      <c r="H5175" s="10" t="s">
        <v>7428</v>
      </c>
    </row>
    <row r="5176" spans="1:8">
      <c r="A5176" s="6"/>
      <c r="B5176" s="7"/>
      <c r="C5176" s="12"/>
      <c r="D5176" s="7"/>
      <c r="E5176" s="12"/>
      <c r="F5176" s="20"/>
      <c r="G5176" s="9" t="s">
        <v>11266</v>
      </c>
      <c r="H5176" s="10" t="s">
        <v>11265</v>
      </c>
    </row>
    <row r="5177" spans="1:8">
      <c r="A5177" s="6"/>
      <c r="B5177" s="7"/>
      <c r="C5177" s="12"/>
      <c r="D5177" s="7"/>
      <c r="E5177" s="12"/>
      <c r="F5177" s="20"/>
      <c r="G5177" s="9" t="s">
        <v>11268</v>
      </c>
      <c r="H5177" s="10" t="s">
        <v>11267</v>
      </c>
    </row>
    <row r="5178" spans="1:8">
      <c r="A5178" s="6"/>
      <c r="B5178" s="7"/>
      <c r="C5178" s="12"/>
      <c r="D5178" s="7"/>
      <c r="E5178" s="12"/>
      <c r="F5178" s="20"/>
      <c r="G5178" s="9" t="s">
        <v>11270</v>
      </c>
      <c r="H5178" s="10" t="s">
        <v>11269</v>
      </c>
    </row>
    <row r="5179" spans="1:8">
      <c r="A5179" s="6"/>
      <c r="B5179" s="7"/>
      <c r="C5179" s="12"/>
      <c r="D5179" s="7"/>
      <c r="E5179" s="12"/>
      <c r="F5179" s="20"/>
      <c r="G5179" s="9" t="s">
        <v>11272</v>
      </c>
      <c r="H5179" s="10" t="s">
        <v>11271</v>
      </c>
    </row>
    <row r="5180" spans="1:8">
      <c r="A5180" s="6"/>
      <c r="B5180" s="7"/>
      <c r="C5180" s="12"/>
      <c r="D5180" s="7"/>
      <c r="E5180" s="12"/>
      <c r="F5180" s="20"/>
      <c r="G5180" s="9" t="s">
        <v>11273</v>
      </c>
      <c r="H5180" s="10" t="s">
        <v>4415</v>
      </c>
    </row>
    <row r="5181" spans="1:8">
      <c r="A5181" s="6"/>
      <c r="B5181" s="7"/>
      <c r="C5181" s="12"/>
      <c r="D5181" s="7"/>
      <c r="E5181" s="12"/>
      <c r="F5181" s="20"/>
      <c r="G5181" s="9" t="s">
        <v>11275</v>
      </c>
      <c r="H5181" s="10" t="s">
        <v>11274</v>
      </c>
    </row>
    <row r="5182" spans="1:8">
      <c r="A5182" s="6"/>
      <c r="B5182" s="7"/>
      <c r="C5182" s="12"/>
      <c r="D5182" s="7"/>
      <c r="E5182" s="12"/>
      <c r="F5182" s="20"/>
      <c r="G5182" s="9" t="s">
        <v>11277</v>
      </c>
      <c r="H5182" s="10" t="s">
        <v>11276</v>
      </c>
    </row>
    <row r="5183" spans="1:8">
      <c r="A5183" s="6"/>
      <c r="B5183" s="7"/>
      <c r="C5183" s="12"/>
      <c r="D5183" s="7"/>
      <c r="E5183" s="12"/>
      <c r="F5183" s="20"/>
      <c r="G5183" s="9" t="s">
        <v>11278</v>
      </c>
      <c r="H5183" s="10" t="s">
        <v>3156</v>
      </c>
    </row>
    <row r="5184" spans="1:8">
      <c r="A5184" s="6"/>
      <c r="B5184" s="7"/>
      <c r="C5184" s="12"/>
      <c r="D5184" s="7"/>
      <c r="E5184" s="12"/>
      <c r="F5184" s="20"/>
      <c r="G5184" s="9" t="s">
        <v>11280</v>
      </c>
      <c r="H5184" s="10" t="s">
        <v>11279</v>
      </c>
    </row>
    <row r="5185" spans="1:8">
      <c r="A5185" s="6"/>
      <c r="B5185" s="7"/>
      <c r="C5185" s="12"/>
      <c r="D5185" s="7"/>
      <c r="E5185" s="12"/>
      <c r="F5185" s="20"/>
      <c r="G5185" s="78" t="s">
        <v>11281</v>
      </c>
      <c r="H5185" s="10" t="s">
        <v>4190</v>
      </c>
    </row>
    <row r="5186" spans="1:8">
      <c r="A5186" s="6"/>
      <c r="B5186" s="7"/>
      <c r="C5186" s="12"/>
      <c r="D5186" s="7"/>
      <c r="E5186" s="12"/>
      <c r="F5186" s="20"/>
      <c r="G5186" s="78" t="s">
        <v>11282</v>
      </c>
      <c r="H5186" s="10" t="s">
        <v>6495</v>
      </c>
    </row>
    <row r="5187" spans="1:8">
      <c r="A5187" s="6"/>
      <c r="B5187" s="7"/>
      <c r="C5187" s="12"/>
      <c r="D5187" s="7"/>
      <c r="E5187" s="12"/>
      <c r="F5187" s="20"/>
      <c r="G5187" s="78" t="s">
        <v>11283</v>
      </c>
      <c r="H5187" s="10" t="s">
        <v>3060</v>
      </c>
    </row>
    <row r="5188" spans="1:8">
      <c r="A5188" s="6"/>
      <c r="B5188" s="7"/>
      <c r="C5188" s="12"/>
      <c r="D5188" s="7"/>
      <c r="E5188" s="12"/>
      <c r="F5188" s="20"/>
      <c r="G5188" s="78" t="s">
        <v>11284</v>
      </c>
      <c r="H5188" s="10" t="s">
        <v>2308</v>
      </c>
    </row>
    <row r="5189" spans="1:8">
      <c r="A5189" s="6"/>
      <c r="B5189" s="7"/>
      <c r="C5189" s="12"/>
      <c r="D5189" s="7"/>
      <c r="E5189" s="12"/>
      <c r="F5189" s="20"/>
      <c r="G5189" s="9" t="s">
        <v>11286</v>
      </c>
      <c r="H5189" s="10" t="s">
        <v>11285</v>
      </c>
    </row>
    <row r="5190" spans="1:8">
      <c r="A5190" s="6"/>
      <c r="B5190" s="7"/>
      <c r="C5190" s="12"/>
      <c r="D5190" s="7"/>
      <c r="E5190" s="12"/>
      <c r="F5190" s="20"/>
      <c r="G5190" s="9" t="s">
        <v>11288</v>
      </c>
      <c r="H5190" s="10" t="s">
        <v>11287</v>
      </c>
    </row>
    <row r="5191" spans="1:8">
      <c r="A5191" s="6"/>
      <c r="B5191" s="7"/>
      <c r="C5191" s="12"/>
      <c r="D5191" s="7"/>
      <c r="E5191" s="12"/>
      <c r="F5191" s="20"/>
      <c r="G5191" s="9" t="s">
        <v>11290</v>
      </c>
      <c r="H5191" s="10" t="s">
        <v>11289</v>
      </c>
    </row>
    <row r="5192" spans="1:8">
      <c r="A5192" s="6"/>
      <c r="B5192" s="7"/>
      <c r="C5192" s="12"/>
      <c r="D5192" s="7"/>
      <c r="E5192" s="12"/>
      <c r="F5192" s="20"/>
      <c r="G5192" s="9" t="s">
        <v>11291</v>
      </c>
      <c r="H5192" s="10" t="s">
        <v>5109</v>
      </c>
    </row>
    <row r="5193" spans="1:8">
      <c r="A5193" s="6"/>
      <c r="B5193" s="7"/>
      <c r="C5193" s="12"/>
      <c r="D5193" s="7"/>
      <c r="E5193" s="12"/>
      <c r="F5193" s="20"/>
      <c r="G5193" s="9" t="s">
        <v>11293</v>
      </c>
      <c r="H5193" s="10" t="s">
        <v>11292</v>
      </c>
    </row>
    <row r="5194" spans="1:8">
      <c r="A5194" s="6"/>
      <c r="B5194" s="7"/>
      <c r="C5194" s="12"/>
      <c r="D5194" s="7"/>
      <c r="E5194" s="12"/>
      <c r="F5194" s="20"/>
      <c r="G5194" s="9" t="s">
        <v>11295</v>
      </c>
      <c r="H5194" s="10" t="s">
        <v>11294</v>
      </c>
    </row>
    <row r="5195" spans="1:8">
      <c r="A5195" s="6"/>
      <c r="B5195" s="7"/>
      <c r="C5195" s="12"/>
      <c r="D5195" s="7"/>
      <c r="E5195" s="12"/>
      <c r="F5195" s="20"/>
      <c r="G5195" s="9" t="s">
        <v>11297</v>
      </c>
      <c r="H5195" s="10" t="s">
        <v>11296</v>
      </c>
    </row>
    <row r="5196" spans="1:8">
      <c r="A5196" s="6"/>
      <c r="B5196" s="7"/>
      <c r="C5196" s="12"/>
      <c r="D5196" s="7"/>
      <c r="E5196" s="12"/>
      <c r="F5196" s="20"/>
      <c r="G5196" s="9" t="s">
        <v>11299</v>
      </c>
      <c r="H5196" s="10" t="s">
        <v>11298</v>
      </c>
    </row>
    <row r="5197" spans="1:8">
      <c r="A5197" s="6"/>
      <c r="B5197" s="7"/>
      <c r="C5197" s="12"/>
      <c r="D5197" s="7"/>
      <c r="E5197" s="12"/>
      <c r="F5197" s="20"/>
      <c r="G5197" s="9" t="s">
        <v>11301</v>
      </c>
      <c r="H5197" s="10" t="s">
        <v>11300</v>
      </c>
    </row>
    <row r="5198" spans="1:8">
      <c r="A5198" s="6"/>
      <c r="B5198" s="7"/>
      <c r="C5198" s="12"/>
      <c r="D5198" s="7"/>
      <c r="E5198" s="12"/>
      <c r="F5198" s="20"/>
      <c r="G5198" s="9" t="s">
        <v>11302</v>
      </c>
      <c r="H5198" s="10" t="s">
        <v>10923</v>
      </c>
    </row>
    <row r="5199" spans="1:8">
      <c r="A5199" s="6"/>
      <c r="B5199" s="7"/>
      <c r="C5199" s="12"/>
      <c r="D5199" s="7"/>
      <c r="E5199" s="12"/>
      <c r="F5199" s="20"/>
      <c r="G5199" s="9" t="s">
        <v>11303</v>
      </c>
      <c r="H5199" s="10" t="s">
        <v>5284</v>
      </c>
    </row>
    <row r="5200" spans="1:8">
      <c r="A5200" s="6"/>
      <c r="B5200" s="7"/>
      <c r="C5200" s="12"/>
      <c r="D5200" s="7"/>
      <c r="E5200" s="12"/>
      <c r="F5200" s="20"/>
      <c r="G5200" s="9" t="s">
        <v>11304</v>
      </c>
      <c r="H5200" s="10" t="s">
        <v>4599</v>
      </c>
    </row>
    <row r="5201" spans="1:8">
      <c r="A5201" s="6"/>
      <c r="B5201" s="7"/>
      <c r="C5201" s="12"/>
      <c r="D5201" s="7"/>
      <c r="E5201" s="12"/>
      <c r="F5201" s="20"/>
      <c r="G5201" s="9" t="s">
        <v>11305</v>
      </c>
      <c r="H5201" s="10" t="s">
        <v>2509</v>
      </c>
    </row>
    <row r="5202" spans="1:8">
      <c r="A5202" s="6"/>
      <c r="B5202" s="7"/>
      <c r="C5202" s="12"/>
      <c r="D5202" s="7"/>
      <c r="E5202" s="12"/>
      <c r="F5202" s="20"/>
      <c r="G5202" s="78" t="s">
        <v>11307</v>
      </c>
      <c r="H5202" s="10" t="s">
        <v>11306</v>
      </c>
    </row>
    <row r="5203" spans="1:8">
      <c r="A5203" s="6"/>
      <c r="B5203" s="7"/>
      <c r="C5203" s="12"/>
      <c r="D5203" s="7"/>
      <c r="E5203" s="12"/>
      <c r="F5203" s="20"/>
      <c r="G5203" s="78" t="s">
        <v>11309</v>
      </c>
      <c r="H5203" s="10" t="s">
        <v>11308</v>
      </c>
    </row>
    <row r="5204" spans="1:8">
      <c r="A5204" s="6"/>
      <c r="B5204" s="7"/>
      <c r="C5204" s="12"/>
      <c r="D5204" s="7"/>
      <c r="E5204" s="12"/>
      <c r="F5204" s="20"/>
      <c r="G5204" s="9" t="s">
        <v>11311</v>
      </c>
      <c r="H5204" s="10" t="s">
        <v>11310</v>
      </c>
    </row>
    <row r="5205" spans="1:8">
      <c r="A5205" s="6"/>
      <c r="B5205" s="7"/>
      <c r="C5205" s="12"/>
      <c r="D5205" s="7"/>
      <c r="E5205" s="12"/>
      <c r="F5205" s="20"/>
      <c r="G5205" s="9" t="s">
        <v>11313</v>
      </c>
      <c r="H5205" s="10" t="s">
        <v>11312</v>
      </c>
    </row>
    <row r="5206" spans="1:8">
      <c r="A5206" s="6"/>
      <c r="B5206" s="7"/>
      <c r="C5206" s="12"/>
      <c r="D5206" s="7"/>
      <c r="E5206" s="12"/>
      <c r="F5206" s="20"/>
      <c r="G5206" s="9" t="s">
        <v>11315</v>
      </c>
      <c r="H5206" s="10" t="s">
        <v>11314</v>
      </c>
    </row>
    <row r="5207" spans="1:8">
      <c r="A5207" s="6"/>
      <c r="B5207" s="7"/>
      <c r="C5207" s="12"/>
      <c r="D5207" s="7"/>
      <c r="E5207" s="12"/>
      <c r="F5207" s="20"/>
      <c r="G5207" s="9" t="s">
        <v>11317</v>
      </c>
      <c r="H5207" s="10" t="s">
        <v>11316</v>
      </c>
    </row>
    <row r="5208" spans="1:8">
      <c r="A5208" s="6"/>
      <c r="B5208" s="7"/>
      <c r="C5208" s="12"/>
      <c r="D5208" s="7"/>
      <c r="E5208" s="12"/>
      <c r="F5208" s="20"/>
      <c r="G5208" s="9" t="s">
        <v>11319</v>
      </c>
      <c r="H5208" s="10" t="s">
        <v>11318</v>
      </c>
    </row>
    <row r="5209" spans="1:8">
      <c r="A5209" s="6"/>
      <c r="B5209" s="7"/>
      <c r="C5209" s="12"/>
      <c r="D5209" s="7"/>
      <c r="E5209" s="12"/>
      <c r="F5209" s="20"/>
      <c r="G5209" s="9" t="s">
        <v>11321</v>
      </c>
      <c r="H5209" s="10" t="s">
        <v>11320</v>
      </c>
    </row>
    <row r="5210" spans="1:8">
      <c r="A5210" s="6"/>
      <c r="B5210" s="7"/>
      <c r="C5210" s="12"/>
      <c r="D5210" s="7"/>
      <c r="E5210" s="12"/>
      <c r="F5210" s="20"/>
      <c r="G5210" s="9" t="s">
        <v>11323</v>
      </c>
      <c r="H5210" s="10" t="s">
        <v>11322</v>
      </c>
    </row>
    <row r="5211" spans="1:8">
      <c r="A5211" s="6"/>
      <c r="B5211" s="7"/>
      <c r="C5211" s="12"/>
      <c r="D5211" s="7"/>
      <c r="E5211" s="12"/>
      <c r="F5211" s="20"/>
      <c r="G5211" s="9" t="s">
        <v>11325</v>
      </c>
      <c r="H5211" s="10" t="s">
        <v>11324</v>
      </c>
    </row>
    <row r="5212" spans="1:8">
      <c r="A5212" s="6"/>
      <c r="B5212" s="7"/>
      <c r="C5212" s="12"/>
      <c r="D5212" s="7"/>
      <c r="E5212" s="12"/>
      <c r="F5212" s="20"/>
      <c r="G5212" s="9" t="s">
        <v>11327</v>
      </c>
      <c r="H5212" s="10" t="s">
        <v>11326</v>
      </c>
    </row>
    <row r="5213" spans="1:8">
      <c r="A5213" s="6"/>
      <c r="B5213" s="7"/>
      <c r="C5213" s="12"/>
      <c r="D5213" s="7"/>
      <c r="E5213" s="12"/>
      <c r="F5213" s="20"/>
      <c r="G5213" s="9" t="s">
        <v>11329</v>
      </c>
      <c r="H5213" s="10" t="s">
        <v>11328</v>
      </c>
    </row>
    <row r="5214" spans="1:8">
      <c r="A5214" s="6"/>
      <c r="B5214" s="7"/>
      <c r="C5214" s="12"/>
      <c r="D5214" s="7"/>
      <c r="E5214" s="12"/>
      <c r="F5214" s="20"/>
      <c r="G5214" s="9" t="s">
        <v>11331</v>
      </c>
      <c r="H5214" s="10" t="s">
        <v>11330</v>
      </c>
    </row>
    <row r="5215" spans="1:8">
      <c r="A5215" s="6"/>
      <c r="B5215" s="7"/>
      <c r="C5215" s="12"/>
      <c r="D5215" s="7"/>
      <c r="E5215" s="12"/>
      <c r="F5215" s="20"/>
      <c r="G5215" s="9" t="s">
        <v>11333</v>
      </c>
      <c r="H5215" s="10" t="s">
        <v>11332</v>
      </c>
    </row>
    <row r="5216" spans="1:8">
      <c r="A5216" s="6"/>
      <c r="B5216" s="7"/>
      <c r="C5216" s="12"/>
      <c r="D5216" s="7"/>
      <c r="E5216" s="12"/>
      <c r="F5216" s="20"/>
      <c r="G5216" s="9" t="s">
        <v>11335</v>
      </c>
      <c r="H5216" s="10" t="s">
        <v>11334</v>
      </c>
    </row>
    <row r="5217" spans="1:8">
      <c r="A5217" s="6"/>
      <c r="B5217" s="7"/>
      <c r="C5217" s="12"/>
      <c r="D5217" s="7"/>
      <c r="E5217" s="12"/>
      <c r="F5217" s="20"/>
      <c r="G5217" s="9" t="s">
        <v>11337</v>
      </c>
      <c r="H5217" s="10" t="s">
        <v>11336</v>
      </c>
    </row>
    <row r="5218" spans="1:8">
      <c r="A5218" s="6"/>
      <c r="B5218" s="7"/>
      <c r="C5218" s="12"/>
      <c r="D5218" s="7"/>
      <c r="E5218" s="12"/>
      <c r="F5218" s="20"/>
      <c r="G5218" s="9" t="s">
        <v>11339</v>
      </c>
      <c r="H5218" s="10" t="s">
        <v>11338</v>
      </c>
    </row>
    <row r="5219" spans="1:8">
      <c r="A5219" s="6"/>
      <c r="B5219" s="7"/>
      <c r="C5219" s="12"/>
      <c r="D5219" s="7"/>
      <c r="E5219" s="12"/>
      <c r="F5219" s="20"/>
      <c r="G5219" s="9" t="s">
        <v>11341</v>
      </c>
      <c r="H5219" s="10" t="s">
        <v>11340</v>
      </c>
    </row>
    <row r="5220" spans="1:8">
      <c r="A5220" s="6"/>
      <c r="B5220" s="7"/>
      <c r="C5220" s="12"/>
      <c r="D5220" s="7"/>
      <c r="E5220" s="12"/>
      <c r="F5220" s="20"/>
      <c r="G5220" s="9" t="s">
        <v>11343</v>
      </c>
      <c r="H5220" s="10" t="s">
        <v>11342</v>
      </c>
    </row>
    <row r="5221" spans="1:8">
      <c r="A5221" s="6"/>
      <c r="B5221" s="7"/>
      <c r="C5221" s="12"/>
      <c r="D5221" s="7"/>
      <c r="E5221" s="12"/>
      <c r="F5221" s="20"/>
      <c r="G5221" s="9" t="s">
        <v>11344</v>
      </c>
      <c r="H5221" s="10" t="s">
        <v>2964</v>
      </c>
    </row>
    <row r="5222" spans="1:8">
      <c r="A5222" s="6"/>
      <c r="B5222" s="7"/>
      <c r="C5222" s="12"/>
      <c r="D5222" s="7"/>
      <c r="E5222" s="12"/>
      <c r="F5222" s="20"/>
      <c r="G5222" s="9" t="s">
        <v>11345</v>
      </c>
      <c r="H5222" s="10" t="s">
        <v>8112</v>
      </c>
    </row>
    <row r="5223" spans="1:8">
      <c r="A5223" s="6"/>
      <c r="B5223" s="7"/>
      <c r="C5223" s="12"/>
      <c r="D5223" s="7"/>
      <c r="E5223" s="12"/>
      <c r="F5223" s="20"/>
      <c r="G5223" s="9" t="s">
        <v>11346</v>
      </c>
      <c r="H5223" s="10" t="s">
        <v>3046</v>
      </c>
    </row>
    <row r="5224" spans="1:8">
      <c r="A5224" s="6"/>
      <c r="B5224" s="7"/>
      <c r="C5224" s="12"/>
      <c r="D5224" s="7"/>
      <c r="E5224" s="12"/>
      <c r="F5224" s="20"/>
      <c r="G5224" s="9" t="s">
        <v>11348</v>
      </c>
      <c r="H5224" s="10" t="s">
        <v>11347</v>
      </c>
    </row>
    <row r="5225" spans="1:8">
      <c r="A5225" s="6"/>
      <c r="B5225" s="7"/>
      <c r="C5225" s="12"/>
      <c r="D5225" s="7"/>
      <c r="E5225" s="12"/>
      <c r="F5225" s="20"/>
      <c r="G5225" s="9" t="s">
        <v>11350</v>
      </c>
      <c r="H5225" s="10" t="s">
        <v>11349</v>
      </c>
    </row>
    <row r="5226" spans="1:8">
      <c r="A5226" s="6"/>
      <c r="B5226" s="7"/>
      <c r="C5226" s="12"/>
      <c r="D5226" s="7"/>
      <c r="E5226" s="12"/>
      <c r="F5226" s="20"/>
      <c r="G5226" s="9" t="s">
        <v>11352</v>
      </c>
      <c r="H5226" s="10" t="s">
        <v>11351</v>
      </c>
    </row>
    <row r="5227" spans="1:8">
      <c r="A5227" s="6"/>
      <c r="B5227" s="7"/>
      <c r="C5227" s="12"/>
      <c r="D5227" s="7"/>
      <c r="E5227" s="12"/>
      <c r="F5227" s="20"/>
      <c r="G5227" s="9" t="s">
        <v>11354</v>
      </c>
      <c r="H5227" s="10" t="s">
        <v>11353</v>
      </c>
    </row>
    <row r="5228" spans="1:8">
      <c r="A5228" s="6"/>
      <c r="B5228" s="7"/>
      <c r="C5228" s="12"/>
      <c r="D5228" s="7"/>
      <c r="E5228" s="12"/>
      <c r="F5228" s="20"/>
      <c r="G5228" s="9" t="s">
        <v>11356</v>
      </c>
      <c r="H5228" s="10" t="s">
        <v>11355</v>
      </c>
    </row>
    <row r="5229" spans="1:8">
      <c r="A5229" s="6"/>
      <c r="B5229" s="7"/>
      <c r="C5229" s="12"/>
      <c r="D5229" s="7"/>
      <c r="E5229" s="12"/>
      <c r="F5229" s="20"/>
      <c r="G5229" s="9" t="s">
        <v>11358</v>
      </c>
      <c r="H5229" s="10" t="s">
        <v>11357</v>
      </c>
    </row>
    <row r="5230" spans="1:8">
      <c r="A5230" s="6"/>
      <c r="B5230" s="7"/>
      <c r="C5230" s="12"/>
      <c r="D5230" s="7"/>
      <c r="E5230" s="12"/>
      <c r="F5230" s="20"/>
      <c r="G5230" s="9" t="s">
        <v>11359</v>
      </c>
      <c r="H5230" s="10" t="s">
        <v>1881</v>
      </c>
    </row>
    <row r="5231" spans="1:8">
      <c r="A5231" s="6"/>
      <c r="B5231" s="7"/>
      <c r="C5231" s="12"/>
      <c r="D5231" s="7"/>
      <c r="E5231" s="12"/>
      <c r="F5231" s="20"/>
      <c r="G5231" s="9" t="s">
        <v>11361</v>
      </c>
      <c r="H5231" s="10" t="s">
        <v>11360</v>
      </c>
    </row>
    <row r="5232" spans="1:8">
      <c r="A5232" s="6"/>
      <c r="B5232" s="7"/>
      <c r="C5232" s="12"/>
      <c r="D5232" s="7"/>
      <c r="E5232" s="12"/>
      <c r="F5232" s="20"/>
      <c r="G5232" s="78" t="s">
        <v>11362</v>
      </c>
      <c r="H5232" s="10" t="s">
        <v>7079</v>
      </c>
    </row>
    <row r="5233" spans="1:8">
      <c r="A5233" s="6"/>
      <c r="B5233" s="7"/>
      <c r="C5233" s="12"/>
      <c r="D5233" s="7"/>
      <c r="E5233" s="12"/>
      <c r="F5233" s="20"/>
      <c r="G5233" s="78" t="s">
        <v>11364</v>
      </c>
      <c r="H5233" s="10" t="s">
        <v>11363</v>
      </c>
    </row>
    <row r="5234" spans="1:8">
      <c r="A5234" s="6"/>
      <c r="B5234" s="7"/>
      <c r="C5234" s="12"/>
      <c r="D5234" s="7"/>
      <c r="E5234" s="12"/>
      <c r="F5234" s="20"/>
      <c r="G5234" s="78" t="s">
        <v>11365</v>
      </c>
      <c r="H5234" s="10" t="s">
        <v>8726</v>
      </c>
    </row>
    <row r="5235" spans="1:8">
      <c r="A5235" s="6"/>
      <c r="B5235" s="7"/>
      <c r="C5235" s="12"/>
      <c r="D5235" s="7"/>
      <c r="E5235" s="12"/>
      <c r="F5235" s="20"/>
      <c r="G5235" s="78" t="s">
        <v>11366</v>
      </c>
      <c r="H5235" s="10" t="s">
        <v>2412</v>
      </c>
    </row>
    <row r="5236" spans="1:8">
      <c r="A5236" s="6"/>
      <c r="B5236" s="7"/>
      <c r="C5236" s="12"/>
      <c r="D5236" s="7"/>
      <c r="E5236" s="12"/>
      <c r="F5236" s="20"/>
      <c r="G5236" s="9" t="s">
        <v>11368</v>
      </c>
      <c r="H5236" s="10" t="s">
        <v>11367</v>
      </c>
    </row>
    <row r="5237" spans="1:8">
      <c r="A5237" s="6"/>
      <c r="B5237" s="7"/>
      <c r="C5237" s="12"/>
      <c r="D5237" s="7"/>
      <c r="E5237" s="12"/>
      <c r="F5237" s="20"/>
      <c r="G5237" s="9" t="s">
        <v>11370</v>
      </c>
      <c r="H5237" s="10" t="s">
        <v>11369</v>
      </c>
    </row>
    <row r="5238" spans="1:8">
      <c r="A5238" s="6"/>
      <c r="B5238" s="7"/>
      <c r="C5238" s="12"/>
      <c r="D5238" s="7"/>
      <c r="E5238" s="12"/>
      <c r="F5238" s="20"/>
      <c r="G5238" s="9" t="s">
        <v>11371</v>
      </c>
      <c r="H5238" s="10" t="s">
        <v>1805</v>
      </c>
    </row>
    <row r="5239" spans="1:8">
      <c r="A5239" s="6"/>
      <c r="B5239" s="7"/>
      <c r="C5239" s="12"/>
      <c r="D5239" s="7"/>
      <c r="E5239" s="12"/>
      <c r="F5239" s="20"/>
      <c r="G5239" s="9" t="s">
        <v>11373</v>
      </c>
      <c r="H5239" s="10" t="s">
        <v>11372</v>
      </c>
    </row>
    <row r="5240" spans="1:8">
      <c r="A5240" s="6"/>
      <c r="B5240" s="7"/>
      <c r="C5240" s="12"/>
      <c r="D5240" s="7"/>
      <c r="E5240" s="12"/>
      <c r="F5240" s="20"/>
      <c r="G5240" s="9" t="s">
        <v>11375</v>
      </c>
      <c r="H5240" s="10" t="s">
        <v>11374</v>
      </c>
    </row>
    <row r="5241" spans="1:8">
      <c r="A5241" s="6"/>
      <c r="B5241" s="7"/>
      <c r="C5241" s="12"/>
      <c r="D5241" s="7"/>
      <c r="E5241" s="12"/>
      <c r="F5241" s="20"/>
      <c r="G5241" s="9" t="s">
        <v>11377</v>
      </c>
      <c r="H5241" s="10" t="s">
        <v>11376</v>
      </c>
    </row>
    <row r="5242" spans="1:8">
      <c r="A5242" s="6"/>
      <c r="B5242" s="7"/>
      <c r="C5242" s="12"/>
      <c r="D5242" s="7"/>
      <c r="E5242" s="12"/>
      <c r="F5242" s="20"/>
      <c r="G5242" s="9" t="s">
        <v>11379</v>
      </c>
      <c r="H5242" s="10" t="s">
        <v>11378</v>
      </c>
    </row>
    <row r="5243" spans="1:8">
      <c r="A5243" s="6"/>
      <c r="B5243" s="7"/>
      <c r="C5243" s="12"/>
      <c r="D5243" s="7"/>
      <c r="E5243" s="12"/>
      <c r="F5243" s="20"/>
      <c r="G5243" s="9" t="s">
        <v>11380</v>
      </c>
      <c r="H5243" s="10" t="s">
        <v>7676</v>
      </c>
    </row>
    <row r="5244" spans="1:8">
      <c r="A5244" s="6"/>
      <c r="B5244" s="7"/>
      <c r="C5244" s="12"/>
      <c r="D5244" s="7"/>
      <c r="E5244" s="12"/>
      <c r="F5244" s="20"/>
      <c r="G5244" s="9" t="s">
        <v>11382</v>
      </c>
      <c r="H5244" s="10" t="s">
        <v>11381</v>
      </c>
    </row>
    <row r="5245" spans="1:8">
      <c r="A5245" s="6"/>
      <c r="B5245" s="7"/>
      <c r="C5245" s="12"/>
      <c r="D5245" s="7"/>
      <c r="E5245" s="12"/>
      <c r="F5245" s="20"/>
      <c r="G5245" s="9" t="s">
        <v>11384</v>
      </c>
      <c r="H5245" s="10" t="s">
        <v>11383</v>
      </c>
    </row>
    <row r="5246" spans="1:8">
      <c r="A5246" s="6"/>
      <c r="B5246" s="7"/>
      <c r="C5246" s="12"/>
      <c r="D5246" s="7"/>
      <c r="E5246" s="12"/>
      <c r="F5246" s="20"/>
      <c r="G5246" s="9" t="s">
        <v>11385</v>
      </c>
      <c r="H5246" s="10" t="s">
        <v>2964</v>
      </c>
    </row>
    <row r="5247" spans="1:8">
      <c r="A5247" s="6"/>
      <c r="B5247" s="7"/>
      <c r="C5247" s="12"/>
      <c r="D5247" s="7"/>
      <c r="E5247" s="12"/>
      <c r="F5247" s="20"/>
      <c r="G5247" s="9" t="s">
        <v>11387</v>
      </c>
      <c r="H5247" s="10" t="s">
        <v>11386</v>
      </c>
    </row>
    <row r="5248" spans="1:8">
      <c r="A5248" s="6"/>
      <c r="B5248" s="7"/>
      <c r="C5248" s="12"/>
      <c r="D5248" s="7"/>
      <c r="E5248" s="12"/>
      <c r="F5248" s="20"/>
      <c r="G5248" s="9" t="s">
        <v>11389</v>
      </c>
      <c r="H5248" s="10" t="s">
        <v>11388</v>
      </c>
    </row>
    <row r="5249" spans="1:8">
      <c r="A5249" s="6"/>
      <c r="B5249" s="7"/>
      <c r="C5249" s="12"/>
      <c r="D5249" s="7"/>
      <c r="E5249" s="12"/>
      <c r="F5249" s="20"/>
      <c r="G5249" s="9" t="s">
        <v>11391</v>
      </c>
      <c r="H5249" s="10" t="s">
        <v>11390</v>
      </c>
    </row>
    <row r="5250" spans="1:8">
      <c r="A5250" s="6"/>
      <c r="B5250" s="7"/>
      <c r="C5250" s="12"/>
      <c r="D5250" s="7"/>
      <c r="E5250" s="12"/>
      <c r="F5250" s="20"/>
      <c r="G5250" s="9" t="s">
        <v>11393</v>
      </c>
      <c r="H5250" s="10" t="s">
        <v>11392</v>
      </c>
    </row>
    <row r="5251" spans="1:8">
      <c r="A5251" s="6"/>
      <c r="B5251" s="7"/>
      <c r="C5251" s="12"/>
      <c r="D5251" s="7"/>
      <c r="E5251" s="12"/>
      <c r="F5251" s="20"/>
      <c r="G5251" s="9" t="s">
        <v>11395</v>
      </c>
      <c r="H5251" s="10" t="s">
        <v>11394</v>
      </c>
    </row>
    <row r="5252" spans="1:8">
      <c r="A5252" s="6"/>
      <c r="B5252" s="7"/>
      <c r="C5252" s="12"/>
      <c r="D5252" s="7"/>
      <c r="E5252" s="12"/>
      <c r="F5252" s="20"/>
      <c r="G5252" s="9" t="s">
        <v>11397</v>
      </c>
      <c r="H5252" s="10" t="s">
        <v>11396</v>
      </c>
    </row>
    <row r="5253" spans="1:8">
      <c r="A5253" s="6"/>
      <c r="B5253" s="7"/>
      <c r="C5253" s="12"/>
      <c r="D5253" s="7"/>
      <c r="E5253" s="12"/>
      <c r="F5253" s="20"/>
      <c r="G5253" s="9" t="s">
        <v>11398</v>
      </c>
      <c r="H5253" s="10" t="s">
        <v>2261</v>
      </c>
    </row>
    <row r="5254" spans="1:8">
      <c r="A5254" s="6"/>
      <c r="B5254" s="7"/>
      <c r="C5254" s="12"/>
      <c r="D5254" s="7"/>
      <c r="E5254" s="12"/>
      <c r="F5254" s="20"/>
      <c r="G5254" s="9" t="s">
        <v>11400</v>
      </c>
      <c r="H5254" s="10" t="s">
        <v>11399</v>
      </c>
    </row>
    <row r="5255" spans="1:8">
      <c r="A5255" s="6"/>
      <c r="B5255" s="7"/>
      <c r="C5255" s="12"/>
      <c r="D5255" s="7"/>
      <c r="E5255" s="12"/>
      <c r="F5255" s="20"/>
      <c r="G5255" s="9" t="s">
        <v>11402</v>
      </c>
      <c r="H5255" s="10" t="s">
        <v>11401</v>
      </c>
    </row>
    <row r="5256" spans="1:8">
      <c r="A5256" s="6"/>
      <c r="B5256" s="7"/>
      <c r="C5256" s="12"/>
      <c r="D5256" s="7"/>
      <c r="E5256" s="12"/>
      <c r="F5256" s="20"/>
      <c r="G5256" s="9" t="s">
        <v>11404</v>
      </c>
      <c r="H5256" s="10" t="s">
        <v>11403</v>
      </c>
    </row>
    <row r="5257" spans="1:8">
      <c r="A5257" s="6"/>
      <c r="B5257" s="7"/>
      <c r="C5257" s="12"/>
      <c r="D5257" s="7"/>
      <c r="E5257" s="12"/>
      <c r="F5257" s="20"/>
      <c r="G5257" s="9" t="s">
        <v>11406</v>
      </c>
      <c r="H5257" s="10" t="s">
        <v>11405</v>
      </c>
    </row>
    <row r="5258" spans="1:8">
      <c r="A5258" s="6"/>
      <c r="B5258" s="7"/>
      <c r="C5258" s="12"/>
      <c r="D5258" s="7"/>
      <c r="E5258" s="12"/>
      <c r="F5258" s="20"/>
      <c r="G5258" s="9" t="s">
        <v>11408</v>
      </c>
      <c r="H5258" s="10" t="s">
        <v>11407</v>
      </c>
    </row>
    <row r="5259" spans="1:8">
      <c r="A5259" s="6"/>
      <c r="B5259" s="7"/>
      <c r="C5259" s="12"/>
      <c r="D5259" s="7"/>
      <c r="E5259" s="12"/>
      <c r="F5259" s="20"/>
      <c r="G5259" s="9" t="s">
        <v>11410</v>
      </c>
      <c r="H5259" s="10" t="s">
        <v>11409</v>
      </c>
    </row>
    <row r="5260" spans="1:8">
      <c r="A5260" s="6"/>
      <c r="B5260" s="7"/>
      <c r="C5260" s="12"/>
      <c r="D5260" s="7"/>
      <c r="E5260" s="12"/>
      <c r="F5260" s="20"/>
      <c r="G5260" s="78" t="s">
        <v>11411</v>
      </c>
      <c r="H5260" s="10" t="s">
        <v>9459</v>
      </c>
    </row>
    <row r="5261" spans="1:8">
      <c r="A5261" s="6"/>
      <c r="B5261" s="7"/>
      <c r="C5261" s="12"/>
      <c r="D5261" s="7"/>
      <c r="E5261" s="12"/>
      <c r="F5261" s="20"/>
      <c r="G5261" s="78" t="s">
        <v>11412</v>
      </c>
      <c r="H5261" s="10" t="s">
        <v>4214</v>
      </c>
    </row>
    <row r="5262" spans="1:8">
      <c r="A5262" s="6"/>
      <c r="B5262" s="7"/>
      <c r="C5262" s="12"/>
      <c r="D5262" s="7"/>
      <c r="E5262" s="12"/>
      <c r="F5262" s="20"/>
      <c r="G5262" s="78" t="s">
        <v>11414</v>
      </c>
      <c r="H5262" s="10" t="s">
        <v>11413</v>
      </c>
    </row>
    <row r="5263" spans="1:8">
      <c r="A5263" s="6"/>
      <c r="B5263" s="7"/>
      <c r="C5263" s="12"/>
      <c r="D5263" s="7"/>
      <c r="E5263" s="12"/>
      <c r="F5263" s="20"/>
      <c r="G5263" s="78" t="s">
        <v>11416</v>
      </c>
      <c r="H5263" s="10" t="s">
        <v>11415</v>
      </c>
    </row>
    <row r="5264" spans="1:8">
      <c r="A5264" s="6"/>
      <c r="B5264" s="7"/>
      <c r="C5264" s="12"/>
      <c r="D5264" s="7"/>
      <c r="E5264" s="12"/>
      <c r="F5264" s="20"/>
      <c r="G5264" s="9" t="s">
        <v>11418</v>
      </c>
      <c r="H5264" s="10" t="s">
        <v>11417</v>
      </c>
    </row>
    <row r="5265" spans="1:8">
      <c r="A5265" s="6"/>
      <c r="B5265" s="7"/>
      <c r="C5265" s="12"/>
      <c r="D5265" s="7"/>
      <c r="E5265" s="12"/>
      <c r="F5265" s="20"/>
      <c r="G5265" s="9" t="s">
        <v>11420</v>
      </c>
      <c r="H5265" s="10" t="s">
        <v>11419</v>
      </c>
    </row>
    <row r="5266" spans="1:8">
      <c r="A5266" s="6"/>
      <c r="B5266" s="7"/>
      <c r="C5266" s="12"/>
      <c r="D5266" s="7"/>
      <c r="E5266" s="12"/>
      <c r="F5266" s="20"/>
      <c r="G5266" s="9" t="s">
        <v>11422</v>
      </c>
      <c r="H5266" s="10" t="s">
        <v>11421</v>
      </c>
    </row>
    <row r="5267" spans="1:8">
      <c r="A5267" s="6"/>
      <c r="B5267" s="7"/>
      <c r="C5267" s="12"/>
      <c r="D5267" s="7"/>
      <c r="E5267" s="12"/>
      <c r="F5267" s="20"/>
      <c r="G5267" s="9" t="s">
        <v>11424</v>
      </c>
      <c r="H5267" s="10" t="s">
        <v>11423</v>
      </c>
    </row>
    <row r="5268" spans="1:8">
      <c r="A5268" s="6"/>
      <c r="B5268" s="7"/>
      <c r="C5268" s="12"/>
      <c r="D5268" s="7"/>
      <c r="E5268" s="12"/>
      <c r="F5268" s="20"/>
      <c r="G5268" s="9" t="s">
        <v>11425</v>
      </c>
      <c r="H5268" s="10" t="s">
        <v>2147</v>
      </c>
    </row>
    <row r="5269" spans="1:8">
      <c r="A5269" s="6"/>
      <c r="B5269" s="7"/>
      <c r="C5269" s="12"/>
      <c r="D5269" s="7"/>
      <c r="E5269" s="12"/>
      <c r="F5269" s="20"/>
      <c r="G5269" s="9" t="s">
        <v>11426</v>
      </c>
      <c r="H5269" s="10" t="s">
        <v>4248</v>
      </c>
    </row>
    <row r="5270" spans="1:8">
      <c r="A5270" s="6"/>
      <c r="B5270" s="7"/>
      <c r="C5270" s="12"/>
      <c r="D5270" s="7"/>
      <c r="E5270" s="12"/>
      <c r="F5270" s="20"/>
      <c r="G5270" s="9" t="s">
        <v>11428</v>
      </c>
      <c r="H5270" s="10" t="s">
        <v>11427</v>
      </c>
    </row>
    <row r="5271" spans="1:8">
      <c r="A5271" s="6"/>
      <c r="B5271" s="7"/>
      <c r="C5271" s="12"/>
      <c r="D5271" s="7"/>
      <c r="E5271" s="12"/>
      <c r="F5271" s="20"/>
      <c r="G5271" s="9" t="s">
        <v>11430</v>
      </c>
      <c r="H5271" s="10" t="s">
        <v>11429</v>
      </c>
    </row>
    <row r="5272" spans="1:8">
      <c r="A5272" s="6"/>
      <c r="B5272" s="7"/>
      <c r="C5272" s="12"/>
      <c r="D5272" s="7"/>
      <c r="E5272" s="12"/>
      <c r="F5272" s="20"/>
      <c r="G5272" s="9" t="s">
        <v>11432</v>
      </c>
      <c r="H5272" s="10" t="s">
        <v>11431</v>
      </c>
    </row>
    <row r="5273" spans="1:8">
      <c r="A5273" s="6"/>
      <c r="B5273" s="7"/>
      <c r="C5273" s="12"/>
      <c r="D5273" s="7"/>
      <c r="E5273" s="12"/>
      <c r="F5273" s="20"/>
      <c r="G5273" s="9" t="s">
        <v>11434</v>
      </c>
      <c r="H5273" s="10" t="s">
        <v>11433</v>
      </c>
    </row>
    <row r="5274" spans="1:8">
      <c r="A5274" s="6"/>
      <c r="B5274" s="7"/>
      <c r="C5274" s="12"/>
      <c r="D5274" s="7"/>
      <c r="E5274" s="12"/>
      <c r="F5274" s="20"/>
      <c r="G5274" s="9" t="s">
        <v>11436</v>
      </c>
      <c r="H5274" s="10" t="s">
        <v>11435</v>
      </c>
    </row>
    <row r="5275" spans="1:8">
      <c r="A5275" s="6"/>
      <c r="B5275" s="7"/>
      <c r="C5275" s="12"/>
      <c r="D5275" s="7"/>
      <c r="E5275" s="12"/>
      <c r="F5275" s="20"/>
      <c r="G5275" s="9" t="s">
        <v>11438</v>
      </c>
      <c r="H5275" s="10" t="s">
        <v>11437</v>
      </c>
    </row>
    <row r="5276" spans="1:8">
      <c r="A5276" s="6"/>
      <c r="B5276" s="7"/>
      <c r="C5276" s="12"/>
      <c r="D5276" s="7"/>
      <c r="E5276" s="12"/>
      <c r="F5276" s="20"/>
      <c r="G5276" s="9" t="s">
        <v>11440</v>
      </c>
      <c r="H5276" s="10" t="s">
        <v>11439</v>
      </c>
    </row>
    <row r="5277" spans="1:8">
      <c r="A5277" s="6"/>
      <c r="B5277" s="7"/>
      <c r="C5277" s="12"/>
      <c r="D5277" s="7"/>
      <c r="E5277" s="12"/>
      <c r="F5277" s="20"/>
      <c r="G5277" s="9" t="s">
        <v>11442</v>
      </c>
      <c r="H5277" s="10" t="s">
        <v>11441</v>
      </c>
    </row>
    <row r="5278" spans="1:8">
      <c r="A5278" s="6"/>
      <c r="B5278" s="7"/>
      <c r="C5278" s="12"/>
      <c r="D5278" s="7"/>
      <c r="E5278" s="12"/>
      <c r="F5278" s="20"/>
      <c r="G5278" s="9" t="s">
        <v>11444</v>
      </c>
      <c r="H5278" s="10" t="s">
        <v>11443</v>
      </c>
    </row>
    <row r="5279" spans="1:8">
      <c r="A5279" s="6"/>
      <c r="B5279" s="7"/>
      <c r="C5279" s="12"/>
      <c r="D5279" s="7"/>
      <c r="E5279" s="12"/>
      <c r="F5279" s="20"/>
      <c r="G5279" s="9" t="s">
        <v>11446</v>
      </c>
      <c r="H5279" s="10" t="s">
        <v>11445</v>
      </c>
    </row>
    <row r="5280" spans="1:8">
      <c r="A5280" s="6"/>
      <c r="B5280" s="7"/>
      <c r="C5280" s="12"/>
      <c r="D5280" s="7"/>
      <c r="E5280" s="12"/>
      <c r="F5280" s="20"/>
      <c r="G5280" s="9" t="s">
        <v>11447</v>
      </c>
      <c r="H5280" s="10" t="s">
        <v>6305</v>
      </c>
    </row>
    <row r="5281" spans="1:8">
      <c r="A5281" s="6"/>
      <c r="B5281" s="7"/>
      <c r="C5281" s="12"/>
      <c r="D5281" s="7"/>
      <c r="E5281" s="12"/>
      <c r="F5281" s="20"/>
      <c r="G5281" s="9" t="s">
        <v>11449</v>
      </c>
      <c r="H5281" s="10" t="s">
        <v>11448</v>
      </c>
    </row>
    <row r="5282" spans="1:8">
      <c r="A5282" s="6"/>
      <c r="B5282" s="7"/>
      <c r="C5282" s="12"/>
      <c r="D5282" s="7"/>
      <c r="E5282" s="12"/>
      <c r="F5282" s="20"/>
      <c r="G5282" s="9" t="s">
        <v>11451</v>
      </c>
      <c r="H5282" s="10" t="s">
        <v>11450</v>
      </c>
    </row>
    <row r="5283" spans="1:8">
      <c r="A5283" s="6"/>
      <c r="B5283" s="7"/>
      <c r="C5283" s="12"/>
      <c r="D5283" s="7"/>
      <c r="E5283" s="12"/>
      <c r="F5283" s="20"/>
      <c r="G5283" s="9" t="s">
        <v>11453</v>
      </c>
      <c r="H5283" s="10" t="s">
        <v>11452</v>
      </c>
    </row>
    <row r="5284" spans="1:8">
      <c r="A5284" s="6"/>
      <c r="B5284" s="7"/>
      <c r="C5284" s="12"/>
      <c r="D5284" s="7"/>
      <c r="E5284" s="12"/>
      <c r="F5284" s="20"/>
      <c r="G5284" s="9" t="s">
        <v>11455</v>
      </c>
      <c r="H5284" s="10" t="s">
        <v>11454</v>
      </c>
    </row>
    <row r="5285" spans="1:8">
      <c r="A5285" s="6"/>
      <c r="B5285" s="7"/>
      <c r="C5285" s="12"/>
      <c r="D5285" s="7"/>
      <c r="E5285" s="12"/>
      <c r="F5285" s="20"/>
      <c r="G5285" s="9" t="s">
        <v>11456</v>
      </c>
      <c r="H5285" s="10" t="s">
        <v>7100</v>
      </c>
    </row>
    <row r="5286" spans="1:8">
      <c r="A5286" s="6"/>
      <c r="B5286" s="7"/>
      <c r="C5286" s="12"/>
      <c r="D5286" s="7"/>
      <c r="E5286" s="12"/>
      <c r="F5286" s="20"/>
      <c r="G5286" s="9" t="s">
        <v>11457</v>
      </c>
      <c r="H5286" s="10" t="s">
        <v>7125</v>
      </c>
    </row>
    <row r="5287" spans="1:8">
      <c r="A5287" s="6"/>
      <c r="B5287" s="7"/>
      <c r="C5287" s="12"/>
      <c r="D5287" s="7"/>
      <c r="E5287" s="12"/>
      <c r="F5287" s="20"/>
      <c r="G5287" s="9" t="s">
        <v>11459</v>
      </c>
      <c r="H5287" s="10" t="s">
        <v>11458</v>
      </c>
    </row>
    <row r="5288" spans="1:8">
      <c r="A5288" s="6"/>
      <c r="B5288" s="7"/>
      <c r="C5288" s="12"/>
      <c r="D5288" s="7"/>
      <c r="E5288" s="12"/>
      <c r="F5288" s="20"/>
      <c r="G5288" s="9" t="s">
        <v>11461</v>
      </c>
      <c r="H5288" s="10" t="s">
        <v>11460</v>
      </c>
    </row>
    <row r="5289" spans="1:8">
      <c r="A5289" s="6"/>
      <c r="B5289" s="7"/>
      <c r="C5289" s="12"/>
      <c r="D5289" s="7"/>
      <c r="E5289" s="12"/>
      <c r="F5289" s="20"/>
      <c r="G5289" s="9" t="s">
        <v>11462</v>
      </c>
      <c r="H5289" s="10" t="s">
        <v>4079</v>
      </c>
    </row>
    <row r="5290" spans="1:8">
      <c r="A5290" s="6"/>
      <c r="B5290" s="7"/>
      <c r="C5290" s="12"/>
      <c r="D5290" s="7"/>
      <c r="E5290" s="12"/>
      <c r="F5290" s="20"/>
      <c r="G5290" s="9" t="s">
        <v>11464</v>
      </c>
      <c r="H5290" s="10" t="s">
        <v>11463</v>
      </c>
    </row>
    <row r="5291" spans="1:8">
      <c r="A5291" s="6"/>
      <c r="B5291" s="7"/>
      <c r="C5291" s="12"/>
      <c r="D5291" s="7"/>
      <c r="E5291" s="12"/>
      <c r="F5291" s="20"/>
      <c r="G5291" s="9" t="s">
        <v>11465</v>
      </c>
      <c r="H5291" s="10" t="s">
        <v>3257</v>
      </c>
    </row>
    <row r="5292" spans="1:8">
      <c r="A5292" s="6"/>
      <c r="B5292" s="7"/>
      <c r="C5292" s="12"/>
      <c r="D5292" s="7"/>
      <c r="E5292" s="12"/>
      <c r="F5292" s="20"/>
      <c r="G5292" s="9" t="s">
        <v>11467</v>
      </c>
      <c r="H5292" s="10" t="s">
        <v>11466</v>
      </c>
    </row>
    <row r="5293" spans="1:8">
      <c r="A5293" s="6"/>
      <c r="B5293" s="7"/>
      <c r="C5293" s="12"/>
      <c r="D5293" s="7"/>
      <c r="E5293" s="12"/>
      <c r="F5293" s="20"/>
      <c r="G5293" s="78" t="s">
        <v>11468</v>
      </c>
      <c r="H5293" s="10" t="s">
        <v>3255</v>
      </c>
    </row>
    <row r="5294" spans="1:8">
      <c r="A5294" s="6"/>
      <c r="B5294" s="7"/>
      <c r="C5294" s="12"/>
      <c r="D5294" s="7"/>
      <c r="E5294" s="12"/>
      <c r="F5294" s="20"/>
      <c r="G5294" s="78" t="s">
        <v>11470</v>
      </c>
      <c r="H5294" s="10" t="s">
        <v>11469</v>
      </c>
    </row>
    <row r="5295" spans="1:8">
      <c r="A5295" s="6"/>
      <c r="B5295" s="7"/>
      <c r="C5295" s="12"/>
      <c r="D5295" s="7"/>
      <c r="E5295" s="12"/>
      <c r="F5295" s="20"/>
      <c r="G5295" s="9" t="s">
        <v>11472</v>
      </c>
      <c r="H5295" s="10" t="s">
        <v>11471</v>
      </c>
    </row>
    <row r="5296" spans="1:8">
      <c r="A5296" s="6"/>
      <c r="B5296" s="7"/>
      <c r="C5296" s="12"/>
      <c r="D5296" s="7"/>
      <c r="E5296" s="12"/>
      <c r="F5296" s="20"/>
      <c r="G5296" s="9" t="s">
        <v>11474</v>
      </c>
      <c r="H5296" s="10" t="s">
        <v>11473</v>
      </c>
    </row>
    <row r="5297" spans="1:8">
      <c r="A5297" s="6"/>
      <c r="B5297" s="7"/>
      <c r="C5297" s="12"/>
      <c r="D5297" s="7"/>
      <c r="E5297" s="12"/>
      <c r="F5297" s="20"/>
      <c r="G5297" s="9" t="s">
        <v>11476</v>
      </c>
      <c r="H5297" s="10" t="s">
        <v>11475</v>
      </c>
    </row>
    <row r="5298" spans="1:8">
      <c r="A5298" s="6"/>
      <c r="B5298" s="7"/>
      <c r="C5298" s="12"/>
      <c r="D5298" s="7"/>
      <c r="E5298" s="12"/>
      <c r="F5298" s="20"/>
      <c r="G5298" s="9" t="s">
        <v>11478</v>
      </c>
      <c r="H5298" s="10" t="s">
        <v>11477</v>
      </c>
    </row>
    <row r="5299" spans="1:8">
      <c r="A5299" s="6"/>
      <c r="B5299" s="7"/>
      <c r="C5299" s="12"/>
      <c r="D5299" s="7"/>
      <c r="E5299" s="12"/>
      <c r="F5299" s="20"/>
      <c r="G5299" s="9" t="s">
        <v>11479</v>
      </c>
      <c r="H5299" s="10" t="s">
        <v>3470</v>
      </c>
    </row>
    <row r="5300" spans="1:8">
      <c r="A5300" s="6"/>
      <c r="B5300" s="7"/>
      <c r="C5300" s="12"/>
      <c r="D5300" s="7"/>
      <c r="E5300" s="12"/>
      <c r="F5300" s="20"/>
      <c r="G5300" s="9" t="s">
        <v>11481</v>
      </c>
      <c r="H5300" s="10" t="s">
        <v>11480</v>
      </c>
    </row>
    <row r="5301" spans="1:8">
      <c r="A5301" s="6"/>
      <c r="B5301" s="7"/>
      <c r="C5301" s="12"/>
      <c r="D5301" s="7"/>
      <c r="E5301" s="12"/>
      <c r="F5301" s="20"/>
      <c r="G5301" s="9" t="s">
        <v>11482</v>
      </c>
      <c r="H5301" s="10" t="s">
        <v>2419</v>
      </c>
    </row>
    <row r="5302" spans="1:8">
      <c r="A5302" s="6"/>
      <c r="B5302" s="7"/>
      <c r="C5302" s="12"/>
      <c r="D5302" s="7"/>
      <c r="E5302" s="12"/>
      <c r="F5302" s="20"/>
      <c r="G5302" s="9" t="s">
        <v>11484</v>
      </c>
      <c r="H5302" s="10" t="s">
        <v>11483</v>
      </c>
    </row>
    <row r="5303" spans="1:8">
      <c r="A5303" s="6"/>
      <c r="B5303" s="7"/>
      <c r="C5303" s="12"/>
      <c r="D5303" s="7"/>
      <c r="E5303" s="12"/>
      <c r="F5303" s="20"/>
      <c r="G5303" s="9" t="s">
        <v>11485</v>
      </c>
      <c r="H5303" s="10" t="s">
        <v>3320</v>
      </c>
    </row>
    <row r="5304" spans="1:8">
      <c r="A5304" s="6"/>
      <c r="B5304" s="7"/>
      <c r="C5304" s="12"/>
      <c r="D5304" s="7"/>
      <c r="E5304" s="12"/>
      <c r="F5304" s="20"/>
      <c r="G5304" s="9" t="s">
        <v>11487</v>
      </c>
      <c r="H5304" s="10" t="s">
        <v>11486</v>
      </c>
    </row>
    <row r="5305" spans="1:8">
      <c r="A5305" s="6"/>
      <c r="B5305" s="7"/>
      <c r="C5305" s="12"/>
      <c r="D5305" s="7"/>
      <c r="E5305" s="12"/>
      <c r="F5305" s="20"/>
      <c r="G5305" s="9" t="s">
        <v>11489</v>
      </c>
      <c r="H5305" s="10" t="s">
        <v>11488</v>
      </c>
    </row>
    <row r="5306" spans="1:8">
      <c r="A5306" s="6"/>
      <c r="B5306" s="7"/>
      <c r="C5306" s="12"/>
      <c r="D5306" s="7"/>
      <c r="E5306" s="12"/>
      <c r="F5306" s="20"/>
      <c r="G5306" s="9" t="s">
        <v>11491</v>
      </c>
      <c r="H5306" s="10" t="s">
        <v>11490</v>
      </c>
    </row>
    <row r="5307" spans="1:8">
      <c r="A5307" s="6"/>
      <c r="B5307" s="7"/>
      <c r="C5307" s="12"/>
      <c r="D5307" s="7"/>
      <c r="E5307" s="12"/>
      <c r="F5307" s="20"/>
      <c r="G5307" s="9" t="s">
        <v>11493</v>
      </c>
      <c r="H5307" s="10" t="s">
        <v>11492</v>
      </c>
    </row>
    <row r="5308" spans="1:8">
      <c r="A5308" s="6"/>
      <c r="B5308" s="7"/>
      <c r="C5308" s="12"/>
      <c r="D5308" s="7"/>
      <c r="E5308" s="12"/>
      <c r="F5308" s="20"/>
      <c r="G5308" s="9" t="s">
        <v>11495</v>
      </c>
      <c r="H5308" s="10" t="s">
        <v>11494</v>
      </c>
    </row>
    <row r="5309" spans="1:8">
      <c r="A5309" s="6"/>
      <c r="B5309" s="7"/>
      <c r="C5309" s="12"/>
      <c r="D5309" s="7"/>
      <c r="E5309" s="12"/>
      <c r="F5309" s="20"/>
      <c r="G5309" s="9" t="s">
        <v>11497</v>
      </c>
      <c r="H5309" s="10" t="s">
        <v>11496</v>
      </c>
    </row>
    <row r="5310" spans="1:8">
      <c r="A5310" s="6"/>
      <c r="B5310" s="7"/>
      <c r="C5310" s="12"/>
      <c r="D5310" s="7"/>
      <c r="E5310" s="12"/>
      <c r="F5310" s="20"/>
      <c r="G5310" s="78" t="s">
        <v>11499</v>
      </c>
      <c r="H5310" s="10" t="s">
        <v>11498</v>
      </c>
    </row>
    <row r="5311" spans="1:8">
      <c r="A5311" s="6"/>
      <c r="B5311" s="7"/>
      <c r="C5311" s="12"/>
      <c r="D5311" s="7"/>
      <c r="E5311" s="12"/>
      <c r="F5311" s="20"/>
      <c r="G5311" s="78" t="s">
        <v>11500</v>
      </c>
      <c r="H5311" s="10" t="s">
        <v>3514</v>
      </c>
    </row>
    <row r="5312" spans="1:8">
      <c r="A5312" s="6"/>
      <c r="B5312" s="7"/>
      <c r="C5312" s="12"/>
      <c r="D5312" s="7"/>
      <c r="E5312" s="12"/>
      <c r="F5312" s="20"/>
      <c r="G5312" s="78" t="s">
        <v>11501</v>
      </c>
      <c r="H5312" s="10" t="s">
        <v>2633</v>
      </c>
    </row>
    <row r="5313" spans="1:8">
      <c r="A5313" s="6"/>
      <c r="B5313" s="7"/>
      <c r="C5313" s="12"/>
      <c r="D5313" s="7"/>
      <c r="E5313" s="12"/>
      <c r="F5313" s="20"/>
      <c r="G5313" s="9" t="s">
        <v>11503</v>
      </c>
      <c r="H5313" s="10" t="s">
        <v>11502</v>
      </c>
    </row>
    <row r="5314" spans="1:8">
      <c r="A5314" s="6"/>
      <c r="B5314" s="7"/>
      <c r="C5314" s="12"/>
      <c r="D5314" s="7"/>
      <c r="E5314" s="12"/>
      <c r="F5314" s="20"/>
      <c r="G5314" s="9" t="s">
        <v>11505</v>
      </c>
      <c r="H5314" s="10" t="s">
        <v>11504</v>
      </c>
    </row>
    <row r="5315" spans="1:8">
      <c r="A5315" s="6"/>
      <c r="B5315" s="7"/>
      <c r="C5315" s="12"/>
      <c r="D5315" s="7"/>
      <c r="E5315" s="12"/>
      <c r="F5315" s="20"/>
      <c r="G5315" s="9" t="s">
        <v>11507</v>
      </c>
      <c r="H5315" s="10" t="s">
        <v>11506</v>
      </c>
    </row>
    <row r="5316" spans="1:8">
      <c r="A5316" s="6"/>
      <c r="B5316" s="7"/>
      <c r="C5316" s="12"/>
      <c r="D5316" s="7"/>
      <c r="E5316" s="12"/>
      <c r="F5316" s="20"/>
      <c r="G5316" s="9" t="s">
        <v>11509</v>
      </c>
      <c r="H5316" s="10" t="s">
        <v>11508</v>
      </c>
    </row>
    <row r="5317" spans="1:8">
      <c r="A5317" s="6"/>
      <c r="B5317" s="7"/>
      <c r="C5317" s="12"/>
      <c r="D5317" s="7"/>
      <c r="E5317" s="12"/>
      <c r="F5317" s="20"/>
      <c r="G5317" s="9" t="s">
        <v>11511</v>
      </c>
      <c r="H5317" s="10" t="s">
        <v>11510</v>
      </c>
    </row>
    <row r="5318" spans="1:8">
      <c r="A5318" s="6"/>
      <c r="B5318" s="7"/>
      <c r="C5318" s="12"/>
      <c r="D5318" s="7"/>
      <c r="E5318" s="12"/>
      <c r="F5318" s="20"/>
      <c r="G5318" s="9" t="s">
        <v>11513</v>
      </c>
      <c r="H5318" s="10" t="s">
        <v>11512</v>
      </c>
    </row>
    <row r="5319" spans="1:8">
      <c r="A5319" s="6"/>
      <c r="B5319" s="7"/>
      <c r="C5319" s="12"/>
      <c r="D5319" s="7"/>
      <c r="E5319" s="12"/>
      <c r="F5319" s="20"/>
      <c r="G5319" s="9" t="s">
        <v>11515</v>
      </c>
      <c r="H5319" s="10" t="s">
        <v>11514</v>
      </c>
    </row>
    <row r="5320" spans="1:8">
      <c r="A5320" s="6"/>
      <c r="B5320" s="7"/>
      <c r="C5320" s="12"/>
      <c r="D5320" s="7"/>
      <c r="E5320" s="12"/>
      <c r="F5320" s="20"/>
      <c r="G5320" s="9" t="s">
        <v>11516</v>
      </c>
      <c r="H5320" s="10" t="s">
        <v>3708</v>
      </c>
    </row>
    <row r="5321" spans="1:8">
      <c r="A5321" s="6"/>
      <c r="B5321" s="7"/>
      <c r="C5321" s="12"/>
      <c r="D5321" s="7"/>
      <c r="E5321" s="12"/>
      <c r="F5321" s="20"/>
      <c r="G5321" s="9" t="s">
        <v>11518</v>
      </c>
      <c r="H5321" s="10" t="s">
        <v>11517</v>
      </c>
    </row>
    <row r="5322" spans="1:8">
      <c r="A5322" s="6"/>
      <c r="B5322" s="7"/>
      <c r="C5322" s="12"/>
      <c r="D5322" s="7"/>
      <c r="E5322" s="12"/>
      <c r="F5322" s="20"/>
      <c r="G5322" s="9" t="s">
        <v>11519</v>
      </c>
      <c r="H5322" s="10" t="s">
        <v>4508</v>
      </c>
    </row>
    <row r="5323" spans="1:8">
      <c r="A5323" s="6"/>
      <c r="B5323" s="7"/>
      <c r="C5323" s="12"/>
      <c r="D5323" s="7"/>
      <c r="E5323" s="12"/>
      <c r="F5323" s="20"/>
      <c r="G5323" s="9" t="s">
        <v>11521</v>
      </c>
      <c r="H5323" s="10" t="s">
        <v>11520</v>
      </c>
    </row>
    <row r="5324" spans="1:8">
      <c r="A5324" s="6"/>
      <c r="B5324" s="7"/>
      <c r="C5324" s="12"/>
      <c r="D5324" s="7"/>
      <c r="E5324" s="12"/>
      <c r="F5324" s="20"/>
      <c r="G5324" s="9" t="s">
        <v>11523</v>
      </c>
      <c r="H5324" s="10" t="s">
        <v>11522</v>
      </c>
    </row>
    <row r="5325" spans="1:8">
      <c r="A5325" s="6"/>
      <c r="B5325" s="7"/>
      <c r="C5325" s="12"/>
      <c r="D5325" s="7"/>
      <c r="E5325" s="12"/>
      <c r="F5325" s="20"/>
      <c r="G5325" s="9" t="s">
        <v>11525</v>
      </c>
      <c r="H5325" s="10" t="s">
        <v>11524</v>
      </c>
    </row>
    <row r="5326" spans="1:8">
      <c r="A5326" s="6"/>
      <c r="B5326" s="7"/>
      <c r="C5326" s="12"/>
      <c r="D5326" s="7"/>
      <c r="E5326" s="12"/>
      <c r="F5326" s="20"/>
      <c r="G5326" s="9" t="s">
        <v>11527</v>
      </c>
      <c r="H5326" s="10" t="s">
        <v>11526</v>
      </c>
    </row>
    <row r="5327" spans="1:8">
      <c r="A5327" s="6"/>
      <c r="B5327" s="7"/>
      <c r="C5327" s="12"/>
      <c r="D5327" s="7"/>
      <c r="E5327" s="12"/>
      <c r="F5327" s="20"/>
      <c r="G5327" s="9" t="s">
        <v>11529</v>
      </c>
      <c r="H5327" s="10" t="s">
        <v>11528</v>
      </c>
    </row>
    <row r="5328" spans="1:8">
      <c r="A5328" s="6"/>
      <c r="B5328" s="7"/>
      <c r="C5328" s="12"/>
      <c r="D5328" s="7"/>
      <c r="E5328" s="12"/>
      <c r="F5328" s="20"/>
      <c r="G5328" s="9" t="s">
        <v>11531</v>
      </c>
      <c r="H5328" s="10" t="s">
        <v>11530</v>
      </c>
    </row>
    <row r="5329" spans="1:8">
      <c r="A5329" s="6"/>
      <c r="B5329" s="7"/>
      <c r="C5329" s="12"/>
      <c r="D5329" s="7"/>
      <c r="E5329" s="12"/>
      <c r="F5329" s="20"/>
      <c r="G5329" s="9" t="s">
        <v>11533</v>
      </c>
      <c r="H5329" s="10" t="s">
        <v>11532</v>
      </c>
    </row>
    <row r="5330" spans="1:8">
      <c r="A5330" s="6"/>
      <c r="B5330" s="7"/>
      <c r="C5330" s="12"/>
      <c r="D5330" s="7"/>
      <c r="E5330" s="12"/>
      <c r="F5330" s="20"/>
      <c r="G5330" s="9" t="s">
        <v>11535</v>
      </c>
      <c r="H5330" s="10" t="s">
        <v>11534</v>
      </c>
    </row>
    <row r="5331" spans="1:8">
      <c r="A5331" s="6"/>
      <c r="B5331" s="7"/>
      <c r="C5331" s="12"/>
      <c r="D5331" s="7"/>
      <c r="E5331" s="12"/>
      <c r="F5331" s="20"/>
      <c r="G5331" s="9" t="s">
        <v>11536</v>
      </c>
      <c r="H5331" s="10" t="s">
        <v>6666</v>
      </c>
    </row>
    <row r="5332" spans="1:8">
      <c r="A5332" s="6"/>
      <c r="B5332" s="7"/>
      <c r="C5332" s="12"/>
      <c r="D5332" s="7"/>
      <c r="E5332" s="12"/>
      <c r="F5332" s="20"/>
      <c r="G5332" s="9" t="s">
        <v>11538</v>
      </c>
      <c r="H5332" s="10" t="s">
        <v>11537</v>
      </c>
    </row>
    <row r="5333" spans="1:8">
      <c r="A5333" s="6"/>
      <c r="B5333" s="7"/>
      <c r="C5333" s="12"/>
      <c r="D5333" s="7"/>
      <c r="E5333" s="12"/>
      <c r="F5333" s="20"/>
      <c r="G5333" s="9" t="s">
        <v>11539</v>
      </c>
      <c r="H5333" s="10" t="s">
        <v>4350</v>
      </c>
    </row>
    <row r="5334" spans="1:8">
      <c r="A5334" s="6"/>
      <c r="B5334" s="7"/>
      <c r="C5334" s="12"/>
      <c r="D5334" s="7"/>
      <c r="E5334" s="12"/>
      <c r="F5334" s="20"/>
      <c r="G5334" s="9" t="s">
        <v>11540</v>
      </c>
      <c r="H5334" s="10" t="s">
        <v>1519</v>
      </c>
    </row>
    <row r="5335" spans="1:8">
      <c r="A5335" s="6"/>
      <c r="B5335" s="7"/>
      <c r="C5335" s="12"/>
      <c r="D5335" s="7"/>
      <c r="E5335" s="12"/>
      <c r="F5335" s="20"/>
      <c r="G5335" s="9" t="s">
        <v>11541</v>
      </c>
      <c r="H5335" s="10" t="s">
        <v>3787</v>
      </c>
    </row>
    <row r="5336" spans="1:8">
      <c r="A5336" s="6"/>
      <c r="B5336" s="7"/>
      <c r="C5336" s="12"/>
      <c r="D5336" s="7"/>
      <c r="E5336" s="12"/>
      <c r="F5336" s="20"/>
      <c r="G5336" s="9" t="s">
        <v>11543</v>
      </c>
      <c r="H5336" s="10" t="s">
        <v>11542</v>
      </c>
    </row>
    <row r="5337" spans="1:8">
      <c r="A5337" s="6"/>
      <c r="B5337" s="7"/>
      <c r="C5337" s="12"/>
      <c r="D5337" s="7"/>
      <c r="E5337" s="12"/>
      <c r="F5337" s="20"/>
      <c r="G5337" s="9" t="s">
        <v>11545</v>
      </c>
      <c r="H5337" s="10" t="s">
        <v>11544</v>
      </c>
    </row>
    <row r="5338" spans="1:8">
      <c r="A5338" s="6"/>
      <c r="B5338" s="7"/>
      <c r="C5338" s="12"/>
      <c r="D5338" s="7"/>
      <c r="E5338" s="12"/>
      <c r="F5338" s="20"/>
      <c r="G5338" s="9" t="s">
        <v>11547</v>
      </c>
      <c r="H5338" s="10" t="s">
        <v>4201</v>
      </c>
    </row>
    <row r="5339" spans="1:8">
      <c r="A5339" s="6"/>
      <c r="B5339" s="7"/>
      <c r="C5339" s="12"/>
      <c r="D5339" s="7"/>
      <c r="E5339" s="12"/>
      <c r="F5339" s="20"/>
      <c r="G5339" s="9" t="s">
        <v>11549</v>
      </c>
      <c r="H5339" s="10" t="s">
        <v>11548</v>
      </c>
    </row>
    <row r="5340" spans="1:8">
      <c r="A5340" s="6"/>
      <c r="B5340" s="7"/>
      <c r="C5340" s="12"/>
      <c r="D5340" s="7"/>
      <c r="E5340" s="12"/>
      <c r="F5340" s="20"/>
      <c r="G5340" s="9" t="s">
        <v>11551</v>
      </c>
      <c r="H5340" s="10" t="s">
        <v>11550</v>
      </c>
    </row>
    <row r="5341" spans="1:8">
      <c r="A5341" s="6"/>
      <c r="B5341" s="7"/>
      <c r="C5341" s="12"/>
      <c r="D5341" s="7"/>
      <c r="E5341" s="12"/>
      <c r="F5341" s="20"/>
      <c r="G5341" s="9" t="s">
        <v>11553</v>
      </c>
      <c r="H5341" s="10" t="s">
        <v>11552</v>
      </c>
    </row>
    <row r="5342" spans="1:8">
      <c r="A5342" s="6"/>
      <c r="B5342" s="7"/>
      <c r="C5342" s="12"/>
      <c r="D5342" s="7"/>
      <c r="E5342" s="12"/>
      <c r="F5342" s="20"/>
      <c r="G5342" s="9" t="s">
        <v>11555</v>
      </c>
      <c r="H5342" s="10" t="s">
        <v>11554</v>
      </c>
    </row>
    <row r="5343" spans="1:8">
      <c r="A5343" s="6"/>
      <c r="B5343" s="7"/>
      <c r="C5343" s="12"/>
      <c r="D5343" s="7"/>
      <c r="E5343" s="12"/>
      <c r="F5343" s="20"/>
      <c r="G5343" s="9" t="s">
        <v>11557</v>
      </c>
      <c r="H5343" s="10" t="s">
        <v>11556</v>
      </c>
    </row>
    <row r="5344" spans="1:8">
      <c r="A5344" s="6"/>
      <c r="B5344" s="7"/>
      <c r="C5344" s="12"/>
      <c r="D5344" s="7"/>
      <c r="E5344" s="12"/>
      <c r="F5344" s="20"/>
      <c r="G5344" s="9" t="s">
        <v>11559</v>
      </c>
      <c r="H5344" s="10" t="s">
        <v>11558</v>
      </c>
    </row>
    <row r="5345" spans="1:8">
      <c r="A5345" s="6"/>
      <c r="B5345" s="7"/>
      <c r="C5345" s="12"/>
      <c r="D5345" s="7"/>
      <c r="E5345" s="12"/>
      <c r="F5345" s="20"/>
      <c r="G5345" s="9" t="s">
        <v>11561</v>
      </c>
      <c r="H5345" s="10" t="s">
        <v>11560</v>
      </c>
    </row>
    <row r="5346" spans="1:8">
      <c r="A5346" s="6"/>
      <c r="B5346" s="7"/>
      <c r="C5346" s="12"/>
      <c r="D5346" s="7"/>
      <c r="E5346" s="12"/>
      <c r="F5346" s="20"/>
      <c r="G5346" s="9" t="s">
        <v>11563</v>
      </c>
      <c r="H5346" s="10" t="s">
        <v>11562</v>
      </c>
    </row>
    <row r="5347" spans="1:8">
      <c r="A5347" s="6"/>
      <c r="B5347" s="7"/>
      <c r="C5347" s="12"/>
      <c r="D5347" s="7"/>
      <c r="E5347" s="12"/>
      <c r="F5347" s="20"/>
      <c r="G5347" s="9" t="s">
        <v>11565</v>
      </c>
      <c r="H5347" s="10" t="s">
        <v>11564</v>
      </c>
    </row>
    <row r="5348" spans="1:8">
      <c r="A5348" s="6"/>
      <c r="B5348" s="7"/>
      <c r="C5348" s="12"/>
      <c r="D5348" s="7"/>
      <c r="E5348" s="12"/>
      <c r="F5348" s="20"/>
      <c r="G5348" s="9" t="s">
        <v>11567</v>
      </c>
      <c r="H5348" s="10" t="s">
        <v>11566</v>
      </c>
    </row>
    <row r="5349" spans="1:8">
      <c r="A5349" s="6"/>
      <c r="B5349" s="7"/>
      <c r="C5349" s="12"/>
      <c r="D5349" s="7"/>
      <c r="E5349" s="12"/>
      <c r="F5349" s="20"/>
      <c r="G5349" s="9" t="s">
        <v>11569</v>
      </c>
      <c r="H5349" s="10" t="s">
        <v>11568</v>
      </c>
    </row>
    <row r="5350" spans="1:8">
      <c r="A5350" s="6"/>
      <c r="B5350" s="7"/>
      <c r="C5350" s="12"/>
      <c r="D5350" s="7"/>
      <c r="E5350" s="12"/>
      <c r="F5350" s="20"/>
      <c r="G5350" s="9" t="s">
        <v>11571</v>
      </c>
      <c r="H5350" s="10" t="s">
        <v>11570</v>
      </c>
    </row>
    <row r="5351" spans="1:8">
      <c r="A5351" s="6"/>
      <c r="B5351" s="7"/>
      <c r="C5351" s="12"/>
      <c r="D5351" s="7"/>
      <c r="E5351" s="12"/>
      <c r="F5351" s="20"/>
      <c r="G5351" s="9" t="s">
        <v>11573</v>
      </c>
      <c r="H5351" s="10" t="s">
        <v>11572</v>
      </c>
    </row>
    <row r="5352" spans="1:8">
      <c r="A5352" s="6"/>
      <c r="B5352" s="7"/>
      <c r="C5352" s="12"/>
      <c r="D5352" s="7"/>
      <c r="E5352" s="12"/>
      <c r="F5352" s="20"/>
      <c r="G5352" s="9" t="s">
        <v>11575</v>
      </c>
      <c r="H5352" s="10" t="s">
        <v>23094</v>
      </c>
    </row>
    <row r="5353" spans="1:8">
      <c r="A5353" s="6"/>
      <c r="B5353" s="7"/>
      <c r="C5353" s="12"/>
      <c r="D5353" s="7"/>
      <c r="E5353" s="12"/>
      <c r="F5353" s="20"/>
      <c r="G5353" s="9" t="s">
        <v>11577</v>
      </c>
      <c r="H5353" s="10" t="s">
        <v>23095</v>
      </c>
    </row>
    <row r="5354" spans="1:8">
      <c r="A5354" s="6"/>
      <c r="B5354" s="7"/>
      <c r="C5354" s="12"/>
      <c r="D5354" s="7"/>
      <c r="E5354" s="12"/>
      <c r="F5354" s="20"/>
      <c r="G5354" s="9" t="s">
        <v>11579</v>
      </c>
      <c r="H5354" s="10" t="s">
        <v>11578</v>
      </c>
    </row>
    <row r="5355" spans="1:8">
      <c r="A5355" s="6"/>
      <c r="B5355" s="7"/>
      <c r="C5355" s="12"/>
      <c r="D5355" s="7"/>
      <c r="E5355" s="12"/>
      <c r="F5355" s="20"/>
      <c r="G5355" s="9" t="s">
        <v>11581</v>
      </c>
      <c r="H5355" s="10" t="s">
        <v>11580</v>
      </c>
    </row>
    <row r="5356" spans="1:8">
      <c r="A5356" s="6"/>
      <c r="B5356" s="7"/>
      <c r="C5356" s="12"/>
      <c r="D5356" s="7"/>
      <c r="E5356" s="12"/>
      <c r="F5356" s="20"/>
      <c r="G5356" s="9" t="s">
        <v>11583</v>
      </c>
      <c r="H5356" s="10" t="s">
        <v>11582</v>
      </c>
    </row>
    <row r="5357" spans="1:8">
      <c r="A5357" s="6"/>
      <c r="B5357" s="7"/>
      <c r="C5357" s="12"/>
      <c r="D5357" s="7"/>
      <c r="E5357" s="12"/>
      <c r="F5357" s="20"/>
      <c r="G5357" s="9" t="s">
        <v>11585</v>
      </c>
      <c r="H5357" s="10" t="s">
        <v>11584</v>
      </c>
    </row>
    <row r="5358" spans="1:8">
      <c r="A5358" s="6"/>
      <c r="B5358" s="7"/>
      <c r="C5358" s="12"/>
      <c r="D5358" s="7"/>
      <c r="E5358" s="12"/>
      <c r="F5358" s="20"/>
      <c r="G5358" s="9" t="s">
        <v>11586</v>
      </c>
      <c r="H5358" s="10" t="s">
        <v>5147</v>
      </c>
    </row>
    <row r="5359" spans="1:8">
      <c r="A5359" s="6"/>
      <c r="B5359" s="7"/>
      <c r="C5359" s="12"/>
      <c r="D5359" s="7"/>
      <c r="E5359" s="12"/>
      <c r="F5359" s="20"/>
      <c r="G5359" s="9" t="s">
        <v>11588</v>
      </c>
      <c r="H5359" s="10" t="s">
        <v>11587</v>
      </c>
    </row>
    <row r="5360" spans="1:8">
      <c r="A5360" s="6"/>
      <c r="B5360" s="7"/>
      <c r="C5360" s="12"/>
      <c r="D5360" s="7"/>
      <c r="E5360" s="12"/>
      <c r="F5360" s="20"/>
      <c r="G5360" s="9" t="s">
        <v>11590</v>
      </c>
      <c r="H5360" s="10" t="s">
        <v>11589</v>
      </c>
    </row>
    <row r="5361" spans="1:8">
      <c r="A5361" s="6"/>
      <c r="B5361" s="7"/>
      <c r="C5361" s="12"/>
      <c r="D5361" s="7"/>
      <c r="E5361" s="12"/>
      <c r="F5361" s="20"/>
      <c r="G5361" s="9" t="s">
        <v>11592</v>
      </c>
      <c r="H5361" s="10" t="s">
        <v>11591</v>
      </c>
    </row>
    <row r="5362" spans="1:8">
      <c r="A5362" s="6"/>
      <c r="B5362" s="7"/>
      <c r="C5362" s="12"/>
      <c r="D5362" s="7"/>
      <c r="E5362" s="12"/>
      <c r="F5362" s="20"/>
      <c r="G5362" s="9" t="s">
        <v>11594</v>
      </c>
      <c r="H5362" s="10" t="s">
        <v>11593</v>
      </c>
    </row>
    <row r="5363" spans="1:8">
      <c r="A5363" s="6"/>
      <c r="B5363" s="7"/>
      <c r="C5363" s="12"/>
      <c r="D5363" s="7"/>
      <c r="E5363" s="12"/>
      <c r="F5363" s="20"/>
      <c r="G5363" s="78" t="s">
        <v>11595</v>
      </c>
      <c r="H5363" s="10" t="s">
        <v>2756</v>
      </c>
    </row>
    <row r="5364" spans="1:8">
      <c r="A5364" s="6"/>
      <c r="B5364" s="7"/>
      <c r="C5364" s="12"/>
      <c r="D5364" s="7"/>
      <c r="E5364" s="12"/>
      <c r="F5364" s="20"/>
      <c r="G5364" s="78" t="s">
        <v>11597</v>
      </c>
      <c r="H5364" s="10" t="s">
        <v>11596</v>
      </c>
    </row>
    <row r="5365" spans="1:8">
      <c r="A5365" s="6"/>
      <c r="B5365" s="7"/>
      <c r="C5365" s="12"/>
      <c r="D5365" s="7"/>
      <c r="E5365" s="12"/>
      <c r="F5365" s="20"/>
      <c r="G5365" s="9" t="s">
        <v>11618</v>
      </c>
      <c r="H5365" s="10" t="s">
        <v>3787</v>
      </c>
    </row>
    <row r="5366" spans="1:8">
      <c r="A5366" s="6"/>
      <c r="B5366" s="7"/>
      <c r="C5366" s="12"/>
      <c r="D5366" s="7"/>
      <c r="E5366" s="12"/>
      <c r="F5366" s="20"/>
      <c r="G5366" s="9" t="s">
        <v>11619</v>
      </c>
      <c r="H5366" s="10" t="s">
        <v>2837</v>
      </c>
    </row>
    <row r="5367" spans="1:8">
      <c r="A5367" s="6"/>
      <c r="B5367" s="7"/>
      <c r="C5367" s="12"/>
      <c r="D5367" s="7"/>
      <c r="E5367" s="12"/>
      <c r="F5367" s="20"/>
      <c r="G5367" s="9" t="s">
        <v>11620</v>
      </c>
      <c r="H5367" s="10" t="s">
        <v>11526</v>
      </c>
    </row>
    <row r="5368" spans="1:8">
      <c r="A5368" s="6"/>
      <c r="B5368" s="7"/>
      <c r="C5368" s="12"/>
      <c r="D5368" s="7"/>
      <c r="E5368" s="12"/>
      <c r="F5368" s="20"/>
      <c r="G5368" s="9" t="s">
        <v>11621</v>
      </c>
      <c r="H5368" s="10" t="s">
        <v>11542</v>
      </c>
    </row>
    <row r="5369" spans="1:8">
      <c r="A5369" s="6"/>
      <c r="B5369" s="7"/>
      <c r="C5369" s="12"/>
      <c r="D5369" s="7"/>
      <c r="E5369" s="12"/>
      <c r="F5369" s="20"/>
      <c r="G5369" s="9" t="s">
        <v>11622</v>
      </c>
      <c r="H5369" s="10" t="s">
        <v>11544</v>
      </c>
    </row>
    <row r="5370" spans="1:8">
      <c r="A5370" s="6"/>
      <c r="B5370" s="7"/>
      <c r="C5370" s="12"/>
      <c r="D5370" s="7"/>
      <c r="E5370" s="12"/>
      <c r="F5370" s="20"/>
      <c r="G5370" s="9" t="s">
        <v>11623</v>
      </c>
      <c r="H5370" s="10" t="s">
        <v>2201</v>
      </c>
    </row>
    <row r="5371" spans="1:8">
      <c r="A5371" s="6"/>
      <c r="B5371" s="7"/>
      <c r="C5371" s="12"/>
      <c r="D5371" s="7"/>
      <c r="E5371" s="12"/>
      <c r="F5371" s="20"/>
      <c r="G5371" s="9" t="s">
        <v>11625</v>
      </c>
      <c r="H5371" s="10" t="s">
        <v>11624</v>
      </c>
    </row>
    <row r="5372" spans="1:8">
      <c r="A5372" s="6"/>
      <c r="B5372" s="7"/>
      <c r="C5372" s="12"/>
      <c r="D5372" s="7"/>
      <c r="E5372" s="12"/>
      <c r="F5372" s="20"/>
      <c r="G5372" s="9" t="s">
        <v>11626</v>
      </c>
      <c r="H5372" s="10" t="s">
        <v>11530</v>
      </c>
    </row>
    <row r="5373" spans="1:8">
      <c r="A5373" s="6"/>
      <c r="B5373" s="7"/>
      <c r="C5373" s="12"/>
      <c r="D5373" s="7"/>
      <c r="E5373" s="12"/>
      <c r="F5373" s="20"/>
      <c r="G5373" s="9" t="s">
        <v>11627</v>
      </c>
      <c r="H5373" s="10" t="s">
        <v>2837</v>
      </c>
    </row>
    <row r="5374" spans="1:8">
      <c r="A5374" s="6"/>
      <c r="B5374" s="7"/>
      <c r="C5374" s="12"/>
      <c r="D5374" s="7"/>
      <c r="E5374" s="12"/>
      <c r="F5374" s="20"/>
      <c r="G5374" s="9" t="s">
        <v>11628</v>
      </c>
      <c r="H5374" s="10" t="s">
        <v>5394</v>
      </c>
    </row>
    <row r="5375" spans="1:8">
      <c r="A5375" s="6"/>
      <c r="B5375" s="7"/>
      <c r="C5375" s="12"/>
      <c r="D5375" s="7"/>
      <c r="E5375" s="12"/>
      <c r="F5375" s="20"/>
      <c r="G5375" s="9" t="s">
        <v>11630</v>
      </c>
      <c r="H5375" s="10" t="s">
        <v>11629</v>
      </c>
    </row>
    <row r="5376" spans="1:8">
      <c r="A5376" s="6"/>
      <c r="B5376" s="7"/>
      <c r="C5376" s="12"/>
      <c r="D5376" s="7"/>
      <c r="E5376" s="12"/>
      <c r="F5376" s="20"/>
      <c r="G5376" s="9" t="s">
        <v>11632</v>
      </c>
      <c r="H5376" s="10" t="s">
        <v>11631</v>
      </c>
    </row>
    <row r="5377" spans="1:8">
      <c r="A5377" s="6"/>
      <c r="B5377" s="7"/>
      <c r="C5377" s="12"/>
      <c r="D5377" s="7"/>
      <c r="E5377" s="12"/>
      <c r="F5377" s="20"/>
      <c r="G5377" s="9" t="s">
        <v>11634</v>
      </c>
      <c r="H5377" s="10" t="s">
        <v>11633</v>
      </c>
    </row>
    <row r="5378" spans="1:8">
      <c r="A5378" s="6"/>
      <c r="B5378" s="7"/>
      <c r="C5378" s="12"/>
      <c r="D5378" s="7"/>
      <c r="E5378" s="12"/>
      <c r="F5378" s="20"/>
      <c r="G5378" s="9" t="s">
        <v>11635</v>
      </c>
      <c r="H5378" s="10" t="s">
        <v>3785</v>
      </c>
    </row>
    <row r="5379" spans="1:8">
      <c r="A5379" s="6"/>
      <c r="B5379" s="7"/>
      <c r="C5379" s="12"/>
      <c r="D5379" s="7"/>
      <c r="E5379" s="12"/>
      <c r="F5379" s="20"/>
      <c r="G5379" s="9" t="s">
        <v>11637</v>
      </c>
      <c r="H5379" s="10" t="s">
        <v>12553</v>
      </c>
    </row>
    <row r="5380" spans="1:8">
      <c r="A5380" s="6"/>
      <c r="B5380" s="7"/>
      <c r="C5380" s="12"/>
      <c r="D5380" s="7"/>
      <c r="E5380" s="12"/>
      <c r="F5380" s="20"/>
      <c r="G5380" s="9" t="s">
        <v>11639</v>
      </c>
      <c r="H5380" s="10" t="s">
        <v>12563</v>
      </c>
    </row>
    <row r="5381" spans="1:8">
      <c r="A5381" s="6"/>
      <c r="B5381" s="7"/>
      <c r="C5381" s="12"/>
      <c r="D5381" s="7"/>
      <c r="E5381" s="12"/>
      <c r="F5381" s="20"/>
      <c r="G5381" s="9" t="s">
        <v>11640</v>
      </c>
      <c r="H5381" s="10" t="s">
        <v>10034</v>
      </c>
    </row>
    <row r="5382" spans="1:8">
      <c r="A5382" s="6"/>
      <c r="B5382" s="7"/>
      <c r="C5382" s="12"/>
      <c r="D5382" s="7"/>
      <c r="E5382" s="12"/>
      <c r="F5382" s="20"/>
      <c r="G5382" s="9" t="s">
        <v>11642</v>
      </c>
      <c r="H5382" s="10" t="s">
        <v>11641</v>
      </c>
    </row>
    <row r="5383" spans="1:8">
      <c r="A5383" s="6"/>
      <c r="B5383" s="7"/>
      <c r="C5383" s="12"/>
      <c r="D5383" s="7"/>
      <c r="E5383" s="12"/>
      <c r="F5383" s="20"/>
      <c r="G5383" s="9" t="s">
        <v>11644</v>
      </c>
      <c r="H5383" s="10" t="s">
        <v>11643</v>
      </c>
    </row>
    <row r="5384" spans="1:8">
      <c r="A5384" s="6"/>
      <c r="B5384" s="7"/>
      <c r="C5384" s="12"/>
      <c r="D5384" s="7"/>
      <c r="E5384" s="12"/>
      <c r="F5384" s="20"/>
      <c r="G5384" s="9" t="s">
        <v>11647</v>
      </c>
      <c r="H5384" s="10" t="s">
        <v>11646</v>
      </c>
    </row>
    <row r="5385" spans="1:8">
      <c r="A5385" s="6"/>
      <c r="B5385" s="7"/>
      <c r="C5385" s="12"/>
      <c r="D5385" s="7"/>
      <c r="E5385" s="12"/>
      <c r="F5385" s="20"/>
      <c r="G5385" s="9" t="s">
        <v>11649</v>
      </c>
      <c r="H5385" s="10" t="s">
        <v>11648</v>
      </c>
    </row>
    <row r="5386" spans="1:8">
      <c r="A5386" s="6"/>
      <c r="B5386" s="7"/>
      <c r="C5386" s="12"/>
      <c r="D5386" s="7"/>
      <c r="E5386" s="12"/>
      <c r="F5386" s="20"/>
      <c r="G5386" s="9" t="s">
        <v>11651</v>
      </c>
      <c r="H5386" s="10" t="s">
        <v>11650</v>
      </c>
    </row>
    <row r="5387" spans="1:8">
      <c r="A5387" s="6"/>
      <c r="B5387" s="7"/>
      <c r="C5387" s="12"/>
      <c r="D5387" s="7"/>
      <c r="E5387" s="12"/>
      <c r="F5387" s="20"/>
      <c r="G5387" s="9" t="s">
        <v>11653</v>
      </c>
      <c r="H5387" s="10" t="s">
        <v>11652</v>
      </c>
    </row>
    <row r="5388" spans="1:8">
      <c r="A5388" s="6"/>
      <c r="B5388" s="7"/>
      <c r="C5388" s="12"/>
      <c r="D5388" s="7"/>
      <c r="E5388" s="12"/>
      <c r="F5388" s="20"/>
      <c r="G5388" s="9" t="s">
        <v>11655</v>
      </c>
      <c r="H5388" s="10" t="s">
        <v>11654</v>
      </c>
    </row>
    <row r="5389" spans="1:8">
      <c r="A5389" s="6"/>
      <c r="B5389" s="7"/>
      <c r="C5389" s="12"/>
      <c r="D5389" s="7"/>
      <c r="E5389" s="12"/>
      <c r="F5389" s="20"/>
      <c r="G5389" s="9" t="s">
        <v>11657</v>
      </c>
      <c r="H5389" s="10" t="s">
        <v>11656</v>
      </c>
    </row>
    <row r="5390" spans="1:8">
      <c r="A5390" s="6"/>
      <c r="B5390" s="7"/>
      <c r="C5390" s="12"/>
      <c r="D5390" s="7"/>
      <c r="E5390" s="12"/>
      <c r="F5390" s="20"/>
      <c r="G5390" s="9" t="s">
        <v>11659</v>
      </c>
      <c r="H5390" s="10" t="s">
        <v>11658</v>
      </c>
    </row>
    <row r="5391" spans="1:8">
      <c r="A5391" s="6"/>
      <c r="B5391" s="7"/>
      <c r="C5391" s="12"/>
      <c r="D5391" s="7"/>
      <c r="E5391" s="12"/>
      <c r="F5391" s="20"/>
      <c r="G5391" s="9" t="s">
        <v>11661</v>
      </c>
      <c r="H5391" s="10" t="s">
        <v>11660</v>
      </c>
    </row>
    <row r="5392" spans="1:8">
      <c r="A5392" s="6"/>
      <c r="B5392" s="7"/>
      <c r="C5392" s="12"/>
      <c r="D5392" s="7"/>
      <c r="E5392" s="12"/>
      <c r="F5392" s="20"/>
      <c r="G5392" s="9" t="s">
        <v>11663</v>
      </c>
      <c r="H5392" s="10" t="s">
        <v>11662</v>
      </c>
    </row>
    <row r="5393" spans="1:8">
      <c r="A5393" s="6"/>
      <c r="B5393" s="7"/>
      <c r="C5393" s="12"/>
      <c r="D5393" s="7"/>
      <c r="E5393" s="12"/>
      <c r="F5393" s="20"/>
      <c r="G5393" s="9" t="s">
        <v>11665</v>
      </c>
      <c r="H5393" s="10" t="s">
        <v>11664</v>
      </c>
    </row>
    <row r="5394" spans="1:8">
      <c r="A5394" s="6"/>
      <c r="B5394" s="7"/>
      <c r="C5394" s="12"/>
      <c r="D5394" s="7"/>
      <c r="E5394" s="12"/>
      <c r="F5394" s="20"/>
      <c r="G5394" s="9" t="s">
        <v>11666</v>
      </c>
      <c r="H5394" s="10" t="s">
        <v>2558</v>
      </c>
    </row>
    <row r="5395" spans="1:8">
      <c r="A5395" s="6"/>
      <c r="B5395" s="7"/>
      <c r="C5395" s="12"/>
      <c r="D5395" s="7"/>
      <c r="E5395" s="12"/>
      <c r="F5395" s="9"/>
      <c r="G5395" s="9" t="s">
        <v>11668</v>
      </c>
      <c r="H5395" s="10" t="s">
        <v>11667</v>
      </c>
    </row>
    <row r="5396" spans="1:8">
      <c r="A5396" s="6"/>
      <c r="B5396" s="7"/>
      <c r="C5396" s="12"/>
      <c r="D5396" s="7"/>
      <c r="E5396" s="12"/>
      <c r="F5396" s="9"/>
      <c r="G5396" s="9" t="s">
        <v>11670</v>
      </c>
      <c r="H5396" s="10" t="s">
        <v>11669</v>
      </c>
    </row>
    <row r="5397" spans="1:8">
      <c r="A5397" s="6"/>
      <c r="B5397" s="7"/>
      <c r="C5397" s="12"/>
      <c r="D5397" s="7"/>
      <c r="E5397" s="12"/>
      <c r="F5397" s="9"/>
      <c r="G5397" s="9" t="s">
        <v>11672</v>
      </c>
      <c r="H5397" s="10" t="s">
        <v>11671</v>
      </c>
    </row>
    <row r="5398" spans="1:8">
      <c r="A5398" s="6"/>
      <c r="B5398" s="7"/>
      <c r="C5398" s="12"/>
      <c r="D5398" s="7"/>
      <c r="E5398" s="12"/>
      <c r="F5398" s="9"/>
      <c r="G5398" s="9" t="s">
        <v>11674</v>
      </c>
      <c r="H5398" s="10" t="s">
        <v>11673</v>
      </c>
    </row>
    <row r="5399" spans="1:8">
      <c r="A5399" s="6"/>
      <c r="B5399" s="7"/>
      <c r="C5399" s="12"/>
      <c r="D5399" s="7"/>
      <c r="E5399" s="12"/>
      <c r="F5399" s="25"/>
      <c r="G5399" s="9" t="s">
        <v>11675</v>
      </c>
      <c r="H5399" s="10" t="s">
        <v>11226</v>
      </c>
    </row>
    <row r="5400" spans="1:8">
      <c r="A5400" s="6"/>
      <c r="B5400" s="7"/>
      <c r="C5400" s="12"/>
      <c r="D5400" s="7"/>
      <c r="E5400" s="12"/>
      <c r="F5400" s="9"/>
      <c r="G5400" s="9" t="s">
        <v>11676</v>
      </c>
      <c r="H5400" s="10" t="s">
        <v>7604</v>
      </c>
    </row>
    <row r="5401" spans="1:8">
      <c r="A5401" s="6"/>
      <c r="B5401" s="7"/>
      <c r="C5401" s="12"/>
      <c r="D5401" s="7"/>
      <c r="E5401" s="12"/>
      <c r="F5401" s="25"/>
      <c r="G5401" s="9" t="s">
        <v>11677</v>
      </c>
      <c r="H5401" s="10" t="s">
        <v>4403</v>
      </c>
    </row>
    <row r="5402" spans="1:8">
      <c r="A5402" s="6"/>
      <c r="B5402" s="7"/>
      <c r="C5402" s="12"/>
      <c r="D5402" s="7"/>
      <c r="E5402" s="12"/>
      <c r="F5402" s="9"/>
      <c r="G5402" s="9" t="s">
        <v>11679</v>
      </c>
      <c r="H5402" s="10" t="s">
        <v>11678</v>
      </c>
    </row>
    <row r="5403" spans="1:8">
      <c r="A5403" s="6"/>
      <c r="B5403" s="7"/>
      <c r="C5403" s="12"/>
      <c r="D5403" s="7"/>
      <c r="E5403" s="12"/>
      <c r="F5403" s="25"/>
      <c r="G5403" s="9" t="s">
        <v>11680</v>
      </c>
      <c r="H5403" s="10" t="s">
        <v>1903</v>
      </c>
    </row>
    <row r="5404" spans="1:8">
      <c r="A5404" s="6"/>
      <c r="B5404" s="7"/>
      <c r="C5404" s="12"/>
      <c r="D5404" s="7"/>
      <c r="E5404" s="12"/>
      <c r="F5404" s="9"/>
      <c r="G5404" s="9" t="s">
        <v>11681</v>
      </c>
      <c r="H5404" s="10" t="s">
        <v>4821</v>
      </c>
    </row>
    <row r="5405" spans="1:8">
      <c r="A5405" s="6"/>
      <c r="B5405" s="7"/>
      <c r="C5405" s="12"/>
      <c r="D5405" s="7"/>
      <c r="E5405" s="12"/>
      <c r="F5405" s="9"/>
      <c r="G5405" s="9" t="s">
        <v>11683</v>
      </c>
      <c r="H5405" s="10" t="s">
        <v>11682</v>
      </c>
    </row>
    <row r="5406" spans="1:8">
      <c r="A5406" s="6"/>
      <c r="B5406" s="7"/>
      <c r="C5406" s="12"/>
      <c r="D5406" s="7"/>
      <c r="E5406" s="12"/>
      <c r="F5406" s="9"/>
      <c r="G5406" s="9" t="s">
        <v>11685</v>
      </c>
      <c r="H5406" s="10" t="s">
        <v>11684</v>
      </c>
    </row>
    <row r="5407" spans="1:8">
      <c r="A5407" s="6"/>
      <c r="B5407" s="7"/>
      <c r="C5407" s="12"/>
      <c r="D5407" s="7"/>
      <c r="E5407" s="12"/>
      <c r="F5407" s="25"/>
      <c r="G5407" s="9" t="s">
        <v>11687</v>
      </c>
      <c r="H5407" s="10" t="s">
        <v>11686</v>
      </c>
    </row>
    <row r="5408" spans="1:8">
      <c r="A5408" s="6"/>
      <c r="B5408" s="7"/>
      <c r="C5408" s="12"/>
      <c r="D5408" s="7"/>
      <c r="E5408" s="12"/>
      <c r="F5408" s="9"/>
      <c r="G5408" s="9" t="s">
        <v>11689</v>
      </c>
      <c r="H5408" s="10" t="s">
        <v>11688</v>
      </c>
    </row>
    <row r="5409" spans="1:8">
      <c r="A5409" s="6"/>
      <c r="B5409" s="7"/>
      <c r="C5409" s="12"/>
      <c r="D5409" s="7"/>
      <c r="E5409" s="12"/>
      <c r="F5409" s="9"/>
      <c r="G5409" s="9" t="s">
        <v>11691</v>
      </c>
      <c r="H5409" s="10" t="s">
        <v>11690</v>
      </c>
    </row>
    <row r="5410" spans="1:8">
      <c r="A5410" s="6"/>
      <c r="B5410" s="7"/>
      <c r="C5410" s="12"/>
      <c r="D5410" s="7"/>
      <c r="E5410" s="12"/>
      <c r="F5410" s="20"/>
      <c r="G5410" s="9" t="s">
        <v>11692</v>
      </c>
      <c r="H5410" s="10" t="s">
        <v>2073</v>
      </c>
    </row>
    <row r="5411" spans="1:8">
      <c r="A5411" s="6"/>
      <c r="B5411" s="7"/>
      <c r="C5411" s="12"/>
      <c r="D5411" s="7"/>
      <c r="E5411" s="12"/>
      <c r="F5411" s="20"/>
      <c r="G5411" s="78" t="s">
        <v>11694</v>
      </c>
      <c r="H5411" s="10" t="s">
        <v>11693</v>
      </c>
    </row>
    <row r="5412" spans="1:8">
      <c r="A5412" s="6"/>
      <c r="B5412" s="7"/>
      <c r="C5412" s="12"/>
      <c r="D5412" s="7"/>
      <c r="E5412" s="12"/>
      <c r="F5412" s="20"/>
      <c r="G5412" s="9" t="s">
        <v>11696</v>
      </c>
      <c r="H5412" s="10" t="s">
        <v>11695</v>
      </c>
    </row>
    <row r="5413" spans="1:8">
      <c r="A5413" s="6"/>
      <c r="B5413" s="7"/>
      <c r="C5413" s="12"/>
      <c r="D5413" s="7"/>
      <c r="E5413" s="12"/>
      <c r="F5413" s="20"/>
      <c r="G5413" s="9" t="s">
        <v>11698</v>
      </c>
      <c r="H5413" s="10" t="s">
        <v>11697</v>
      </c>
    </row>
    <row r="5414" spans="1:8">
      <c r="A5414" s="6"/>
      <c r="B5414" s="7"/>
      <c r="C5414" s="12"/>
      <c r="D5414" s="7"/>
      <c r="E5414" s="12"/>
      <c r="F5414" s="20"/>
      <c r="G5414" s="9" t="s">
        <v>11700</v>
      </c>
      <c r="H5414" s="10" t="s">
        <v>11699</v>
      </c>
    </row>
    <row r="5415" spans="1:8">
      <c r="A5415" s="6"/>
      <c r="B5415" s="7"/>
      <c r="C5415" s="12"/>
      <c r="D5415" s="7"/>
      <c r="E5415" s="12"/>
      <c r="F5415" s="20"/>
      <c r="G5415" s="9" t="s">
        <v>11701</v>
      </c>
      <c r="H5415" s="10" t="s">
        <v>8885</v>
      </c>
    </row>
    <row r="5416" spans="1:8">
      <c r="A5416" s="6"/>
      <c r="B5416" s="7"/>
      <c r="C5416" s="12"/>
      <c r="D5416" s="7"/>
      <c r="E5416" s="12"/>
      <c r="F5416" s="20"/>
      <c r="G5416" s="9" t="s">
        <v>11703</v>
      </c>
      <c r="H5416" s="10" t="s">
        <v>11702</v>
      </c>
    </row>
    <row r="5417" spans="1:8">
      <c r="A5417" s="6"/>
      <c r="B5417" s="7"/>
      <c r="C5417" s="12"/>
      <c r="D5417" s="7"/>
      <c r="E5417" s="12"/>
      <c r="F5417" s="20"/>
      <c r="G5417" s="9" t="s">
        <v>11705</v>
      </c>
      <c r="H5417" s="10" t="s">
        <v>11704</v>
      </c>
    </row>
    <row r="5418" spans="1:8">
      <c r="A5418" s="6"/>
      <c r="B5418" s="7"/>
      <c r="C5418" s="12"/>
      <c r="D5418" s="7"/>
      <c r="E5418" s="12"/>
      <c r="F5418" s="20"/>
      <c r="G5418" s="9" t="s">
        <v>11707</v>
      </c>
      <c r="H5418" s="10" t="s">
        <v>11706</v>
      </c>
    </row>
    <row r="5419" spans="1:8">
      <c r="A5419" s="6"/>
      <c r="B5419" s="7"/>
      <c r="C5419" s="12"/>
      <c r="D5419" s="7"/>
      <c r="E5419" s="12"/>
      <c r="F5419" s="20"/>
      <c r="G5419" s="9" t="s">
        <v>11708</v>
      </c>
      <c r="H5419" s="10" t="s">
        <v>4984</v>
      </c>
    </row>
    <row r="5420" spans="1:8">
      <c r="A5420" s="6"/>
      <c r="B5420" s="7"/>
      <c r="C5420" s="12"/>
      <c r="D5420" s="7"/>
      <c r="E5420" s="12"/>
      <c r="F5420" s="20"/>
      <c r="G5420" s="9" t="s">
        <v>11709</v>
      </c>
      <c r="H5420" s="10" t="s">
        <v>4425</v>
      </c>
    </row>
    <row r="5421" spans="1:8">
      <c r="A5421" s="6"/>
      <c r="B5421" s="7"/>
      <c r="C5421" s="12"/>
      <c r="D5421" s="7"/>
      <c r="E5421" s="12"/>
      <c r="F5421" s="20"/>
      <c r="G5421" s="9" t="s">
        <v>11711</v>
      </c>
      <c r="H5421" s="10" t="s">
        <v>11710</v>
      </c>
    </row>
    <row r="5422" spans="1:8">
      <c r="A5422" s="6"/>
      <c r="B5422" s="7"/>
      <c r="C5422" s="12"/>
      <c r="D5422" s="7"/>
      <c r="E5422" s="12"/>
      <c r="F5422" s="20"/>
      <c r="G5422" s="9" t="s">
        <v>11713</v>
      </c>
      <c r="H5422" s="10" t="s">
        <v>11712</v>
      </c>
    </row>
    <row r="5423" spans="1:8">
      <c r="A5423" s="6"/>
      <c r="B5423" s="7"/>
      <c r="C5423" s="12"/>
      <c r="D5423" s="7"/>
      <c r="E5423" s="12"/>
      <c r="F5423" s="20"/>
      <c r="G5423" s="9" t="s">
        <v>11715</v>
      </c>
      <c r="H5423" s="10" t="s">
        <v>11714</v>
      </c>
    </row>
    <row r="5424" spans="1:8">
      <c r="A5424" s="6"/>
      <c r="B5424" s="7"/>
      <c r="C5424" s="12"/>
      <c r="D5424" s="7"/>
      <c r="E5424" s="12"/>
      <c r="F5424" s="20"/>
      <c r="G5424" s="9" t="s">
        <v>11717</v>
      </c>
      <c r="H5424" s="10" t="s">
        <v>11716</v>
      </c>
    </row>
    <row r="5425" spans="1:8">
      <c r="A5425" s="6"/>
      <c r="B5425" s="7"/>
      <c r="C5425" s="12"/>
      <c r="D5425" s="7"/>
      <c r="E5425" s="12"/>
      <c r="F5425" s="20"/>
      <c r="G5425" s="78" t="s">
        <v>11719</v>
      </c>
      <c r="H5425" s="10" t="s">
        <v>11718</v>
      </c>
    </row>
    <row r="5426" spans="1:8">
      <c r="A5426" s="6"/>
      <c r="B5426" s="7"/>
      <c r="C5426" s="12"/>
      <c r="D5426" s="7"/>
      <c r="E5426" s="12"/>
      <c r="F5426" s="20"/>
      <c r="G5426" s="9" t="s">
        <v>11721</v>
      </c>
      <c r="H5426" s="10" t="s">
        <v>11720</v>
      </c>
    </row>
    <row r="5427" spans="1:8">
      <c r="A5427" s="6"/>
      <c r="B5427" s="7"/>
      <c r="C5427" s="12"/>
      <c r="D5427" s="7"/>
      <c r="E5427" s="12"/>
      <c r="F5427" s="20"/>
      <c r="G5427" s="9" t="s">
        <v>11723</v>
      </c>
      <c r="H5427" s="10" t="s">
        <v>11722</v>
      </c>
    </row>
    <row r="5428" spans="1:8">
      <c r="A5428" s="6"/>
      <c r="B5428" s="7"/>
      <c r="C5428" s="12"/>
      <c r="D5428" s="7"/>
      <c r="E5428" s="12"/>
      <c r="F5428" s="20"/>
      <c r="G5428" s="9" t="s">
        <v>11725</v>
      </c>
      <c r="H5428" s="10" t="s">
        <v>11724</v>
      </c>
    </row>
    <row r="5429" spans="1:8">
      <c r="A5429" s="6"/>
      <c r="B5429" s="7"/>
      <c r="C5429" s="12"/>
      <c r="D5429" s="7"/>
      <c r="E5429" s="12"/>
      <c r="F5429" s="20"/>
      <c r="G5429" s="9" t="s">
        <v>11727</v>
      </c>
      <c r="H5429" s="10" t="s">
        <v>11726</v>
      </c>
    </row>
    <row r="5430" spans="1:8">
      <c r="A5430" s="6"/>
      <c r="B5430" s="7"/>
      <c r="C5430" s="12"/>
      <c r="D5430" s="7"/>
      <c r="E5430" s="12"/>
      <c r="F5430" s="20"/>
      <c r="G5430" s="9" t="s">
        <v>11729</v>
      </c>
      <c r="H5430" s="10" t="s">
        <v>11728</v>
      </c>
    </row>
    <row r="5431" spans="1:8">
      <c r="A5431" s="6"/>
      <c r="B5431" s="7"/>
      <c r="C5431" s="12"/>
      <c r="D5431" s="7"/>
      <c r="E5431" s="12"/>
      <c r="F5431" s="20"/>
      <c r="G5431" s="9" t="s">
        <v>11730</v>
      </c>
      <c r="H5431" s="10" t="s">
        <v>8204</v>
      </c>
    </row>
    <row r="5432" spans="1:8">
      <c r="A5432" s="6"/>
      <c r="B5432" s="7"/>
      <c r="C5432" s="12"/>
      <c r="D5432" s="7"/>
      <c r="E5432" s="12"/>
      <c r="F5432" s="20"/>
      <c r="G5432" s="9" t="s">
        <v>11732</v>
      </c>
      <c r="H5432" s="10" t="s">
        <v>11731</v>
      </c>
    </row>
    <row r="5433" spans="1:8">
      <c r="A5433" s="6"/>
      <c r="B5433" s="7"/>
      <c r="C5433" s="12"/>
      <c r="D5433" s="7"/>
      <c r="E5433" s="12"/>
      <c r="F5433" s="20"/>
      <c r="G5433" s="9" t="s">
        <v>11733</v>
      </c>
      <c r="H5433" s="10" t="s">
        <v>7423</v>
      </c>
    </row>
    <row r="5434" spans="1:8">
      <c r="A5434" s="6"/>
      <c r="B5434" s="7"/>
      <c r="C5434" s="12"/>
      <c r="D5434" s="7"/>
      <c r="E5434" s="12"/>
      <c r="F5434" s="20"/>
      <c r="G5434" s="9" t="s">
        <v>11735</v>
      </c>
      <c r="H5434" s="10" t="s">
        <v>11734</v>
      </c>
    </row>
    <row r="5435" spans="1:8">
      <c r="A5435" s="6"/>
      <c r="B5435" s="7"/>
      <c r="C5435" s="12"/>
      <c r="D5435" s="7"/>
      <c r="E5435" s="12"/>
      <c r="F5435" s="20"/>
      <c r="G5435" s="9" t="s">
        <v>11737</v>
      </c>
      <c r="H5435" s="10" t="s">
        <v>11736</v>
      </c>
    </row>
    <row r="5436" spans="1:8">
      <c r="A5436" s="6"/>
      <c r="B5436" s="7"/>
      <c r="C5436" s="12"/>
      <c r="D5436" s="7"/>
      <c r="E5436" s="12"/>
      <c r="F5436" s="20"/>
      <c r="G5436" s="9" t="s">
        <v>11739</v>
      </c>
      <c r="H5436" s="10" t="s">
        <v>11738</v>
      </c>
    </row>
    <row r="5437" spans="1:8">
      <c r="A5437" s="6"/>
      <c r="B5437" s="7"/>
      <c r="C5437" s="12"/>
      <c r="D5437" s="7"/>
      <c r="E5437" s="12"/>
      <c r="F5437" s="20"/>
      <c r="G5437" s="9" t="s">
        <v>11740</v>
      </c>
      <c r="H5437" s="10" t="s">
        <v>11226</v>
      </c>
    </row>
    <row r="5438" spans="1:8">
      <c r="A5438" s="6"/>
      <c r="B5438" s="7"/>
      <c r="C5438" s="12"/>
      <c r="D5438" s="7"/>
      <c r="E5438" s="12"/>
      <c r="F5438" s="20"/>
      <c r="G5438" s="9" t="s">
        <v>11742</v>
      </c>
      <c r="H5438" s="10" t="s">
        <v>11741</v>
      </c>
    </row>
    <row r="5439" spans="1:8">
      <c r="A5439" s="6"/>
      <c r="B5439" s="7"/>
      <c r="C5439" s="12"/>
      <c r="D5439" s="7"/>
      <c r="E5439" s="12"/>
      <c r="F5439" s="20"/>
      <c r="G5439" s="9" t="s">
        <v>11744</v>
      </c>
      <c r="H5439" s="10" t="s">
        <v>11743</v>
      </c>
    </row>
    <row r="5440" spans="1:8">
      <c r="A5440" s="6"/>
      <c r="B5440" s="7"/>
      <c r="C5440" s="12"/>
      <c r="D5440" s="7"/>
      <c r="E5440" s="12"/>
      <c r="F5440" s="20"/>
      <c r="G5440" s="9" t="s">
        <v>11746</v>
      </c>
      <c r="H5440" s="10" t="s">
        <v>11745</v>
      </c>
    </row>
    <row r="5441" spans="1:8">
      <c r="A5441" s="6"/>
      <c r="B5441" s="7"/>
      <c r="C5441" s="12"/>
      <c r="D5441" s="7"/>
      <c r="E5441" s="12"/>
      <c r="F5441" s="20"/>
      <c r="G5441" s="9" t="s">
        <v>11748</v>
      </c>
      <c r="H5441" s="10" t="s">
        <v>11747</v>
      </c>
    </row>
    <row r="5442" spans="1:8">
      <c r="A5442" s="6"/>
      <c r="B5442" s="7"/>
      <c r="C5442" s="12"/>
      <c r="D5442" s="7"/>
      <c r="E5442" s="12"/>
      <c r="F5442" s="20"/>
      <c r="G5442" s="9" t="s">
        <v>11750</v>
      </c>
      <c r="H5442" s="10" t="s">
        <v>11749</v>
      </c>
    </row>
    <row r="5443" spans="1:8">
      <c r="A5443" s="6"/>
      <c r="B5443" s="7"/>
      <c r="C5443" s="12"/>
      <c r="D5443" s="7"/>
      <c r="E5443" s="12"/>
      <c r="F5443" s="20"/>
      <c r="G5443" s="9" t="s">
        <v>11752</v>
      </c>
      <c r="H5443" s="10" t="s">
        <v>11751</v>
      </c>
    </row>
    <row r="5444" spans="1:8">
      <c r="A5444" s="6"/>
      <c r="B5444" s="7"/>
      <c r="C5444" s="12"/>
      <c r="D5444" s="7"/>
      <c r="E5444" s="12"/>
      <c r="F5444" s="20"/>
      <c r="G5444" s="9" t="s">
        <v>11754</v>
      </c>
      <c r="H5444" s="10" t="s">
        <v>11753</v>
      </c>
    </row>
    <row r="5445" spans="1:8">
      <c r="A5445" s="6"/>
      <c r="B5445" s="7"/>
      <c r="C5445" s="12"/>
      <c r="D5445" s="7"/>
      <c r="E5445" s="12"/>
      <c r="F5445" s="20"/>
      <c r="G5445" s="9" t="s">
        <v>11756</v>
      </c>
      <c r="H5445" s="10" t="s">
        <v>11755</v>
      </c>
    </row>
    <row r="5446" spans="1:8">
      <c r="A5446" s="6"/>
      <c r="B5446" s="7"/>
      <c r="C5446" s="12"/>
      <c r="D5446" s="7"/>
      <c r="E5446" s="12"/>
      <c r="F5446" s="20"/>
      <c r="G5446" s="9" t="s">
        <v>11758</v>
      </c>
      <c r="H5446" s="10" t="s">
        <v>11757</v>
      </c>
    </row>
    <row r="5447" spans="1:8">
      <c r="A5447" s="6"/>
      <c r="B5447" s="7"/>
      <c r="C5447" s="12"/>
      <c r="D5447" s="7"/>
      <c r="E5447" s="12"/>
      <c r="F5447" s="20"/>
      <c r="G5447" s="9" t="s">
        <v>11760</v>
      </c>
      <c r="H5447" s="10" t="s">
        <v>11759</v>
      </c>
    </row>
    <row r="5448" spans="1:8">
      <c r="A5448" s="6"/>
      <c r="B5448" s="7"/>
      <c r="C5448" s="12"/>
      <c r="D5448" s="7"/>
      <c r="E5448" s="12"/>
      <c r="F5448" s="20"/>
      <c r="G5448" s="9" t="s">
        <v>11762</v>
      </c>
      <c r="H5448" s="10" t="s">
        <v>11761</v>
      </c>
    </row>
    <row r="5449" spans="1:8">
      <c r="A5449" s="6"/>
      <c r="B5449" s="7"/>
      <c r="C5449" s="12"/>
      <c r="D5449" s="7"/>
      <c r="E5449" s="12"/>
      <c r="F5449" s="20"/>
      <c r="G5449" s="9" t="s">
        <v>11764</v>
      </c>
      <c r="H5449" s="10" t="s">
        <v>11763</v>
      </c>
    </row>
    <row r="5450" spans="1:8">
      <c r="A5450" s="6"/>
      <c r="B5450" s="7"/>
      <c r="C5450" s="12"/>
      <c r="D5450" s="7"/>
      <c r="E5450" s="12"/>
      <c r="F5450" s="20"/>
      <c r="G5450" s="9" t="s">
        <v>11766</v>
      </c>
      <c r="H5450" s="10" t="s">
        <v>11765</v>
      </c>
    </row>
    <row r="5451" spans="1:8">
      <c r="A5451" s="6"/>
      <c r="B5451" s="7"/>
      <c r="C5451" s="12"/>
      <c r="D5451" s="7"/>
      <c r="E5451" s="12"/>
      <c r="F5451" s="20"/>
      <c r="G5451" s="9" t="s">
        <v>11767</v>
      </c>
      <c r="H5451" s="10" t="s">
        <v>2171</v>
      </c>
    </row>
    <row r="5452" spans="1:8">
      <c r="A5452" s="6"/>
      <c r="B5452" s="7"/>
      <c r="C5452" s="12"/>
      <c r="D5452" s="7"/>
      <c r="E5452" s="12"/>
      <c r="F5452" s="20"/>
      <c r="G5452" s="9" t="s">
        <v>11769</v>
      </c>
      <c r="H5452" s="10" t="s">
        <v>11768</v>
      </c>
    </row>
    <row r="5453" spans="1:8">
      <c r="A5453" s="6"/>
      <c r="B5453" s="7"/>
      <c r="C5453" s="12"/>
      <c r="D5453" s="7"/>
      <c r="E5453" s="12"/>
      <c r="F5453" s="20"/>
      <c r="G5453" s="9" t="s">
        <v>11771</v>
      </c>
      <c r="H5453" s="10" t="s">
        <v>11770</v>
      </c>
    </row>
    <row r="5454" spans="1:8">
      <c r="A5454" s="6"/>
      <c r="B5454" s="7"/>
      <c r="C5454" s="12"/>
      <c r="D5454" s="7"/>
      <c r="E5454" s="12"/>
      <c r="F5454" s="20"/>
      <c r="G5454" s="9" t="s">
        <v>11773</v>
      </c>
      <c r="H5454" s="10" t="s">
        <v>11772</v>
      </c>
    </row>
    <row r="5455" spans="1:8">
      <c r="A5455" s="6"/>
      <c r="B5455" s="7"/>
      <c r="C5455" s="12"/>
      <c r="D5455" s="7"/>
      <c r="E5455" s="12"/>
      <c r="F5455" s="20"/>
      <c r="G5455" s="9" t="s">
        <v>11775</v>
      </c>
      <c r="H5455" s="10" t="s">
        <v>11774</v>
      </c>
    </row>
    <row r="5456" spans="1:8">
      <c r="A5456" s="6"/>
      <c r="B5456" s="7"/>
      <c r="C5456" s="12"/>
      <c r="D5456" s="7"/>
      <c r="E5456" s="12"/>
      <c r="F5456" s="20"/>
      <c r="G5456" s="9" t="s">
        <v>11777</v>
      </c>
      <c r="H5456" s="10" t="s">
        <v>11776</v>
      </c>
    </row>
    <row r="5457" spans="1:8">
      <c r="A5457" s="6"/>
      <c r="B5457" s="7"/>
      <c r="C5457" s="12"/>
      <c r="D5457" s="7"/>
      <c r="E5457" s="12"/>
      <c r="F5457" s="20"/>
      <c r="G5457" s="9" t="s">
        <v>11779</v>
      </c>
      <c r="H5457" s="10" t="s">
        <v>11778</v>
      </c>
    </row>
    <row r="5458" spans="1:8">
      <c r="A5458" s="6"/>
      <c r="B5458" s="7"/>
      <c r="C5458" s="12"/>
      <c r="D5458" s="7"/>
      <c r="E5458" s="12"/>
      <c r="F5458" s="20"/>
      <c r="G5458" s="9" t="s">
        <v>11781</v>
      </c>
      <c r="H5458" s="10" t="s">
        <v>11780</v>
      </c>
    </row>
    <row r="5459" spans="1:8">
      <c r="A5459" s="6"/>
      <c r="B5459" s="7"/>
      <c r="C5459" s="12"/>
      <c r="D5459" s="7"/>
      <c r="E5459" s="12"/>
      <c r="F5459" s="20"/>
      <c r="G5459" s="9" t="s">
        <v>11783</v>
      </c>
      <c r="H5459" s="10" t="s">
        <v>11782</v>
      </c>
    </row>
    <row r="5460" spans="1:8">
      <c r="A5460" s="6"/>
      <c r="B5460" s="7"/>
      <c r="C5460" s="12"/>
      <c r="D5460" s="7"/>
      <c r="E5460" s="12"/>
      <c r="F5460" s="20"/>
      <c r="G5460" s="9" t="s">
        <v>11785</v>
      </c>
      <c r="H5460" s="10" t="s">
        <v>11784</v>
      </c>
    </row>
    <row r="5461" spans="1:8">
      <c r="A5461" s="6"/>
      <c r="B5461" s="7"/>
      <c r="C5461" s="12"/>
      <c r="D5461" s="7"/>
      <c r="E5461" s="12"/>
      <c r="F5461" s="20"/>
      <c r="G5461" s="9" t="s">
        <v>11787</v>
      </c>
      <c r="H5461" s="10" t="s">
        <v>11786</v>
      </c>
    </row>
    <row r="5462" spans="1:8">
      <c r="A5462" s="6"/>
      <c r="B5462" s="7"/>
      <c r="C5462" s="12"/>
      <c r="D5462" s="7"/>
      <c r="E5462" s="12"/>
      <c r="F5462" s="20"/>
      <c r="G5462" s="9" t="s">
        <v>11788</v>
      </c>
      <c r="H5462" s="10" t="s">
        <v>3631</v>
      </c>
    </row>
    <row r="5463" spans="1:8">
      <c r="A5463" s="6"/>
      <c r="B5463" s="7"/>
      <c r="C5463" s="12"/>
      <c r="D5463" s="7"/>
      <c r="E5463" s="12"/>
      <c r="F5463" s="20"/>
      <c r="G5463" s="9" t="s">
        <v>11790</v>
      </c>
      <c r="H5463" s="10" t="s">
        <v>11789</v>
      </c>
    </row>
    <row r="5464" spans="1:8">
      <c r="A5464" s="6"/>
      <c r="B5464" s="7"/>
      <c r="C5464" s="12"/>
      <c r="D5464" s="7"/>
      <c r="E5464" s="12"/>
      <c r="F5464" s="20"/>
      <c r="G5464" s="9" t="s">
        <v>11792</v>
      </c>
      <c r="H5464" s="10" t="s">
        <v>11791</v>
      </c>
    </row>
    <row r="5465" spans="1:8">
      <c r="A5465" s="6"/>
      <c r="B5465" s="7"/>
      <c r="C5465" s="12"/>
      <c r="D5465" s="7"/>
      <c r="E5465" s="12"/>
      <c r="F5465" s="20"/>
      <c r="G5465" s="9" t="s">
        <v>11794</v>
      </c>
      <c r="H5465" s="10" t="s">
        <v>11793</v>
      </c>
    </row>
    <row r="5466" spans="1:8">
      <c r="A5466" s="6"/>
      <c r="B5466" s="7"/>
      <c r="C5466" s="12"/>
      <c r="D5466" s="7"/>
      <c r="E5466" s="12"/>
      <c r="F5466" s="20"/>
      <c r="G5466" s="9" t="s">
        <v>11796</v>
      </c>
      <c r="H5466" s="10" t="s">
        <v>11795</v>
      </c>
    </row>
    <row r="5467" spans="1:8">
      <c r="A5467" s="6"/>
      <c r="B5467" s="7"/>
      <c r="C5467" s="12"/>
      <c r="D5467" s="7"/>
      <c r="E5467" s="12"/>
      <c r="F5467" s="20"/>
      <c r="G5467" s="9" t="s">
        <v>11798</v>
      </c>
      <c r="H5467" s="10" t="s">
        <v>11797</v>
      </c>
    </row>
    <row r="5468" spans="1:8">
      <c r="A5468" s="6"/>
      <c r="B5468" s="7"/>
      <c r="C5468" s="12"/>
      <c r="D5468" s="7"/>
      <c r="E5468" s="12"/>
      <c r="F5468" s="20"/>
      <c r="G5468" s="9" t="s">
        <v>11800</v>
      </c>
      <c r="H5468" s="10" t="s">
        <v>11799</v>
      </c>
    </row>
    <row r="5469" spans="1:8">
      <c r="A5469" s="6"/>
      <c r="B5469" s="7"/>
      <c r="C5469" s="12"/>
      <c r="D5469" s="7"/>
      <c r="E5469" s="12"/>
      <c r="F5469" s="20"/>
      <c r="G5469" s="78" t="s">
        <v>11802</v>
      </c>
      <c r="H5469" s="10" t="s">
        <v>11801</v>
      </c>
    </row>
    <row r="5470" spans="1:8">
      <c r="A5470" s="6"/>
      <c r="B5470" s="7"/>
      <c r="C5470" s="12"/>
      <c r="D5470" s="7"/>
      <c r="E5470" s="12"/>
      <c r="F5470" s="20"/>
      <c r="G5470" s="9" t="s">
        <v>11804</v>
      </c>
      <c r="H5470" s="10" t="s">
        <v>11803</v>
      </c>
    </row>
    <row r="5471" spans="1:8">
      <c r="A5471" s="6"/>
      <c r="B5471" s="7"/>
      <c r="C5471" s="12"/>
      <c r="D5471" s="7"/>
      <c r="E5471" s="12"/>
      <c r="F5471" s="20"/>
      <c r="G5471" s="9" t="s">
        <v>11805</v>
      </c>
      <c r="H5471" s="10" t="s">
        <v>4452</v>
      </c>
    </row>
    <row r="5472" spans="1:8">
      <c r="A5472" s="6"/>
      <c r="B5472" s="7"/>
      <c r="C5472" s="12"/>
      <c r="D5472" s="7"/>
      <c r="E5472" s="12"/>
      <c r="F5472" s="20"/>
      <c r="G5472" s="9" t="s">
        <v>11807</v>
      </c>
      <c r="H5472" s="10" t="s">
        <v>11806</v>
      </c>
    </row>
    <row r="5473" spans="1:8">
      <c r="A5473" s="6"/>
      <c r="B5473" s="7"/>
      <c r="C5473" s="12"/>
      <c r="D5473" s="7"/>
      <c r="E5473" s="12"/>
      <c r="F5473" s="20"/>
      <c r="G5473" s="9" t="s">
        <v>11808</v>
      </c>
      <c r="H5473" s="10" t="s">
        <v>8680</v>
      </c>
    </row>
    <row r="5474" spans="1:8">
      <c r="A5474" s="6"/>
      <c r="B5474" s="7"/>
      <c r="C5474" s="12"/>
      <c r="D5474" s="7"/>
      <c r="E5474" s="12"/>
      <c r="F5474" s="20"/>
      <c r="G5474" s="9" t="s">
        <v>11810</v>
      </c>
      <c r="H5474" s="10" t="s">
        <v>11809</v>
      </c>
    </row>
    <row r="5475" spans="1:8">
      <c r="A5475" s="6"/>
      <c r="B5475" s="7"/>
      <c r="C5475" s="12"/>
      <c r="D5475" s="7"/>
      <c r="E5475" s="12"/>
      <c r="F5475" s="20"/>
      <c r="G5475" s="9" t="s">
        <v>11812</v>
      </c>
      <c r="H5475" s="10" t="s">
        <v>11811</v>
      </c>
    </row>
    <row r="5476" spans="1:8">
      <c r="A5476" s="6"/>
      <c r="B5476" s="7"/>
      <c r="C5476" s="12"/>
      <c r="D5476" s="7"/>
      <c r="E5476" s="12"/>
      <c r="F5476" s="20"/>
      <c r="G5476" s="9" t="s">
        <v>11814</v>
      </c>
      <c r="H5476" s="10" t="s">
        <v>11813</v>
      </c>
    </row>
    <row r="5477" spans="1:8">
      <c r="A5477" s="6"/>
      <c r="B5477" s="7"/>
      <c r="C5477" s="12"/>
      <c r="D5477" s="7"/>
      <c r="E5477" s="12"/>
      <c r="F5477" s="20"/>
      <c r="G5477" s="9" t="s">
        <v>11815</v>
      </c>
      <c r="H5477" s="10" t="s">
        <v>4665</v>
      </c>
    </row>
    <row r="5478" spans="1:8">
      <c r="A5478" s="6"/>
      <c r="B5478" s="7"/>
      <c r="C5478" s="12"/>
      <c r="D5478" s="7"/>
      <c r="E5478" s="12"/>
      <c r="F5478" s="20"/>
      <c r="G5478" s="9" t="s">
        <v>11816</v>
      </c>
      <c r="H5478" s="10" t="s">
        <v>4638</v>
      </c>
    </row>
    <row r="5479" spans="1:8">
      <c r="A5479" s="6"/>
      <c r="B5479" s="7"/>
      <c r="C5479" s="12"/>
      <c r="D5479" s="7"/>
      <c r="E5479" s="12"/>
      <c r="F5479" s="20"/>
      <c r="G5479" s="9" t="s">
        <v>11818</v>
      </c>
      <c r="H5479" s="10" t="s">
        <v>11817</v>
      </c>
    </row>
    <row r="5480" spans="1:8">
      <c r="A5480" s="6"/>
      <c r="B5480" s="7"/>
      <c r="C5480" s="12"/>
      <c r="D5480" s="7"/>
      <c r="E5480" s="12"/>
      <c r="F5480" s="20"/>
      <c r="G5480" s="9" t="s">
        <v>11820</v>
      </c>
      <c r="H5480" s="10" t="s">
        <v>11819</v>
      </c>
    </row>
    <row r="5481" spans="1:8">
      <c r="A5481" s="6"/>
      <c r="B5481" s="7"/>
      <c r="C5481" s="12"/>
      <c r="D5481" s="7"/>
      <c r="E5481" s="12"/>
      <c r="F5481" s="20"/>
      <c r="G5481" s="9" t="s">
        <v>11822</v>
      </c>
      <c r="H5481" s="10" t="s">
        <v>11821</v>
      </c>
    </row>
    <row r="5482" spans="1:8">
      <c r="A5482" s="6"/>
      <c r="B5482" s="7"/>
      <c r="C5482" s="12"/>
      <c r="D5482" s="7"/>
      <c r="E5482" s="12"/>
      <c r="F5482" s="20"/>
      <c r="G5482" s="9" t="s">
        <v>11824</v>
      </c>
      <c r="H5482" s="10" t="s">
        <v>11823</v>
      </c>
    </row>
    <row r="5483" spans="1:8">
      <c r="A5483" s="6"/>
      <c r="B5483" s="7"/>
      <c r="C5483" s="12"/>
      <c r="D5483" s="7"/>
      <c r="E5483" s="12"/>
      <c r="F5483" s="20"/>
      <c r="G5483" s="9" t="s">
        <v>11826</v>
      </c>
      <c r="H5483" s="10" t="s">
        <v>11825</v>
      </c>
    </row>
    <row r="5484" spans="1:8">
      <c r="A5484" s="6"/>
      <c r="B5484" s="7"/>
      <c r="C5484" s="12"/>
      <c r="D5484" s="7"/>
      <c r="E5484" s="12"/>
      <c r="F5484" s="20"/>
      <c r="G5484" s="9" t="s">
        <v>11828</v>
      </c>
      <c r="H5484" s="10" t="s">
        <v>11827</v>
      </c>
    </row>
    <row r="5485" spans="1:8">
      <c r="A5485" s="6"/>
      <c r="B5485" s="7"/>
      <c r="C5485" s="12"/>
      <c r="D5485" s="7"/>
      <c r="E5485" s="12"/>
      <c r="F5485" s="20"/>
      <c r="G5485" s="9" t="s">
        <v>11830</v>
      </c>
      <c r="H5485" s="10" t="s">
        <v>11829</v>
      </c>
    </row>
    <row r="5486" spans="1:8">
      <c r="A5486" s="6"/>
      <c r="B5486" s="7"/>
      <c r="C5486" s="12"/>
      <c r="D5486" s="7"/>
      <c r="E5486" s="12"/>
      <c r="F5486" s="20"/>
      <c r="G5486" s="9" t="s">
        <v>11832</v>
      </c>
      <c r="H5486" s="10" t="s">
        <v>11831</v>
      </c>
    </row>
    <row r="5487" spans="1:8">
      <c r="A5487" s="6"/>
      <c r="B5487" s="7"/>
      <c r="C5487" s="12"/>
      <c r="D5487" s="7"/>
      <c r="E5487" s="12"/>
      <c r="F5487" s="20"/>
      <c r="G5487" s="9" t="s">
        <v>11834</v>
      </c>
      <c r="H5487" s="10" t="s">
        <v>11833</v>
      </c>
    </row>
    <row r="5488" spans="1:8">
      <c r="A5488" s="6"/>
      <c r="B5488" s="7"/>
      <c r="C5488" s="12"/>
      <c r="D5488" s="7"/>
      <c r="E5488" s="12"/>
      <c r="F5488" s="20"/>
      <c r="G5488" s="9" t="s">
        <v>11836</v>
      </c>
      <c r="H5488" s="10" t="s">
        <v>11835</v>
      </c>
    </row>
    <row r="5489" spans="1:8">
      <c r="A5489" s="6"/>
      <c r="B5489" s="7"/>
      <c r="C5489" s="12"/>
      <c r="D5489" s="7"/>
      <c r="E5489" s="12"/>
      <c r="F5489" s="20"/>
      <c r="G5489" s="9" t="s">
        <v>11837</v>
      </c>
      <c r="H5489" s="10" t="s">
        <v>8868</v>
      </c>
    </row>
    <row r="5490" spans="1:8">
      <c r="A5490" s="6"/>
      <c r="B5490" s="7"/>
      <c r="C5490" s="12"/>
      <c r="D5490" s="7"/>
      <c r="E5490" s="12"/>
      <c r="F5490" s="20"/>
      <c r="G5490" s="9" t="s">
        <v>11838</v>
      </c>
      <c r="H5490" s="10" t="s">
        <v>5428</v>
      </c>
    </row>
    <row r="5491" spans="1:8">
      <c r="A5491" s="6"/>
      <c r="B5491" s="7"/>
      <c r="C5491" s="12"/>
      <c r="D5491" s="7"/>
      <c r="E5491" s="12"/>
      <c r="F5491" s="20"/>
      <c r="G5491" s="9" t="s">
        <v>11840</v>
      </c>
      <c r="H5491" s="10" t="s">
        <v>11839</v>
      </c>
    </row>
    <row r="5492" spans="1:8">
      <c r="A5492" s="6"/>
      <c r="B5492" s="7"/>
      <c r="C5492" s="12"/>
      <c r="D5492" s="7"/>
      <c r="E5492" s="12"/>
      <c r="F5492" s="20"/>
      <c r="G5492" s="9" t="s">
        <v>11842</v>
      </c>
      <c r="H5492" s="10" t="s">
        <v>8899</v>
      </c>
    </row>
    <row r="5493" spans="1:8">
      <c r="A5493" s="6"/>
      <c r="B5493" s="7"/>
      <c r="C5493" s="12"/>
      <c r="D5493" s="7"/>
      <c r="E5493" s="12"/>
      <c r="F5493" s="20"/>
      <c r="G5493" s="9" t="s">
        <v>11844</v>
      </c>
      <c r="H5493" s="10" t="s">
        <v>11843</v>
      </c>
    </row>
    <row r="5494" spans="1:8">
      <c r="A5494" s="6"/>
      <c r="B5494" s="7"/>
      <c r="C5494" s="12"/>
      <c r="D5494" s="7"/>
      <c r="E5494" s="12"/>
      <c r="F5494" s="20"/>
      <c r="G5494" s="9" t="s">
        <v>11846</v>
      </c>
      <c r="H5494" s="10" t="s">
        <v>11845</v>
      </c>
    </row>
    <row r="5495" spans="1:8">
      <c r="A5495" s="6"/>
      <c r="B5495" s="7"/>
      <c r="C5495" s="12"/>
      <c r="D5495" s="7"/>
      <c r="E5495" s="12"/>
      <c r="F5495" s="20"/>
      <c r="G5495" s="9" t="s">
        <v>11848</v>
      </c>
      <c r="H5495" s="10" t="s">
        <v>11847</v>
      </c>
    </row>
    <row r="5496" spans="1:8">
      <c r="A5496" s="6"/>
      <c r="B5496" s="7"/>
      <c r="C5496" s="12"/>
      <c r="D5496" s="7"/>
      <c r="E5496" s="12"/>
      <c r="F5496" s="20"/>
      <c r="G5496" s="9" t="s">
        <v>11849</v>
      </c>
      <c r="H5496" s="10" t="s">
        <v>6244</v>
      </c>
    </row>
    <row r="5497" spans="1:8">
      <c r="A5497" s="6"/>
      <c r="B5497" s="7"/>
      <c r="C5497" s="12"/>
      <c r="D5497" s="7"/>
      <c r="E5497" s="12"/>
      <c r="F5497" s="20"/>
      <c r="G5497" s="9" t="s">
        <v>11851</v>
      </c>
      <c r="H5497" s="10" t="s">
        <v>11850</v>
      </c>
    </row>
    <row r="5498" spans="1:8">
      <c r="A5498" s="6"/>
      <c r="B5498" s="7"/>
      <c r="C5498" s="12"/>
      <c r="D5498" s="7"/>
      <c r="E5498" s="12"/>
      <c r="F5498" s="20"/>
      <c r="G5498" s="9" t="s">
        <v>11853</v>
      </c>
      <c r="H5498" s="10" t="s">
        <v>11852</v>
      </c>
    </row>
    <row r="5499" spans="1:8">
      <c r="A5499" s="6"/>
      <c r="B5499" s="7"/>
      <c r="C5499" s="12"/>
      <c r="D5499" s="7"/>
      <c r="E5499" s="12"/>
      <c r="F5499" s="20"/>
      <c r="G5499" s="9" t="s">
        <v>11855</v>
      </c>
      <c r="H5499" s="10" t="s">
        <v>11854</v>
      </c>
    </row>
    <row r="5500" spans="1:8">
      <c r="A5500" s="6"/>
      <c r="B5500" s="7"/>
      <c r="C5500" s="12"/>
      <c r="D5500" s="7"/>
      <c r="E5500" s="12"/>
      <c r="F5500" s="20"/>
      <c r="G5500" s="9" t="s">
        <v>11857</v>
      </c>
      <c r="H5500" s="10" t="s">
        <v>11856</v>
      </c>
    </row>
    <row r="5501" spans="1:8">
      <c r="A5501" s="6"/>
      <c r="B5501" s="7"/>
      <c r="C5501" s="12"/>
      <c r="D5501" s="7"/>
      <c r="E5501" s="12"/>
      <c r="F5501" s="20"/>
      <c r="G5501" s="9" t="s">
        <v>11858</v>
      </c>
      <c r="H5501" s="10" t="s">
        <v>7549</v>
      </c>
    </row>
    <row r="5502" spans="1:8">
      <c r="A5502" s="6"/>
      <c r="B5502" s="7"/>
      <c r="C5502" s="12"/>
      <c r="D5502" s="7"/>
      <c r="E5502" s="12"/>
      <c r="F5502" s="20"/>
      <c r="G5502" s="9" t="s">
        <v>11860</v>
      </c>
      <c r="H5502" s="10" t="s">
        <v>11859</v>
      </c>
    </row>
    <row r="5503" spans="1:8">
      <c r="A5503" s="6"/>
      <c r="B5503" s="7"/>
      <c r="C5503" s="12"/>
      <c r="D5503" s="7"/>
      <c r="E5503" s="12"/>
      <c r="F5503" s="20"/>
      <c r="G5503" s="9" t="s">
        <v>11862</v>
      </c>
      <c r="H5503" s="10" t="s">
        <v>11861</v>
      </c>
    </row>
    <row r="5504" spans="1:8">
      <c r="A5504" s="6"/>
      <c r="B5504" s="7"/>
      <c r="C5504" s="12"/>
      <c r="D5504" s="7"/>
      <c r="E5504" s="12"/>
      <c r="F5504" s="20"/>
      <c r="G5504" s="9" t="s">
        <v>11864</v>
      </c>
      <c r="H5504" s="10" t="s">
        <v>11863</v>
      </c>
    </row>
    <row r="5505" spans="1:8">
      <c r="A5505" s="6"/>
      <c r="B5505" s="7"/>
      <c r="C5505" s="12"/>
      <c r="D5505" s="7"/>
      <c r="E5505" s="12"/>
      <c r="F5505" s="20"/>
      <c r="G5505" s="9" t="s">
        <v>11866</v>
      </c>
      <c r="H5505" s="10" t="s">
        <v>11865</v>
      </c>
    </row>
    <row r="5506" spans="1:8">
      <c r="A5506" s="6"/>
      <c r="B5506" s="7"/>
      <c r="C5506" s="12"/>
      <c r="D5506" s="7"/>
      <c r="E5506" s="12"/>
      <c r="F5506" s="20"/>
      <c r="G5506" s="9" t="s">
        <v>11868</v>
      </c>
      <c r="H5506" s="10" t="s">
        <v>11867</v>
      </c>
    </row>
    <row r="5507" spans="1:8">
      <c r="A5507" s="6"/>
      <c r="B5507" s="7"/>
      <c r="C5507" s="12"/>
      <c r="D5507" s="7"/>
      <c r="E5507" s="12"/>
      <c r="F5507" s="20"/>
      <c r="G5507" s="9" t="s">
        <v>11869</v>
      </c>
      <c r="H5507" s="10" t="s">
        <v>6430</v>
      </c>
    </row>
    <row r="5508" spans="1:8">
      <c r="A5508" s="6"/>
      <c r="B5508" s="7"/>
      <c r="C5508" s="12"/>
      <c r="D5508" s="7"/>
      <c r="E5508" s="12"/>
      <c r="F5508" s="20"/>
      <c r="G5508" s="9" t="s">
        <v>11871</v>
      </c>
      <c r="H5508" s="10" t="s">
        <v>11870</v>
      </c>
    </row>
    <row r="5509" spans="1:8">
      <c r="A5509" s="6"/>
      <c r="B5509" s="7"/>
      <c r="C5509" s="12"/>
      <c r="D5509" s="7"/>
      <c r="E5509" s="12"/>
      <c r="F5509" s="20"/>
      <c r="G5509" s="9" t="s">
        <v>11872</v>
      </c>
      <c r="H5509" s="10" t="s">
        <v>2201</v>
      </c>
    </row>
    <row r="5510" spans="1:8">
      <c r="A5510" s="6"/>
      <c r="B5510" s="7"/>
      <c r="C5510" s="12"/>
      <c r="D5510" s="7"/>
      <c r="E5510" s="12"/>
      <c r="F5510" s="20"/>
      <c r="G5510" s="9" t="s">
        <v>11874</v>
      </c>
      <c r="H5510" s="10" t="s">
        <v>11873</v>
      </c>
    </row>
    <row r="5511" spans="1:8">
      <c r="A5511" s="6"/>
      <c r="B5511" s="7"/>
      <c r="C5511" s="12"/>
      <c r="D5511" s="7"/>
      <c r="E5511" s="12"/>
      <c r="F5511" s="20"/>
      <c r="G5511" s="9" t="s">
        <v>11876</v>
      </c>
      <c r="H5511" s="10" t="s">
        <v>11875</v>
      </c>
    </row>
    <row r="5512" spans="1:8">
      <c r="A5512" s="6"/>
      <c r="B5512" s="7"/>
      <c r="C5512" s="12"/>
      <c r="D5512" s="7"/>
      <c r="E5512" s="12"/>
      <c r="F5512" s="20"/>
      <c r="G5512" s="9" t="s">
        <v>11878</v>
      </c>
      <c r="H5512" s="10" t="s">
        <v>11877</v>
      </c>
    </row>
    <row r="5513" spans="1:8">
      <c r="A5513" s="6"/>
      <c r="B5513" s="7"/>
      <c r="C5513" s="12"/>
      <c r="D5513" s="7"/>
      <c r="E5513" s="12"/>
      <c r="F5513" s="20"/>
      <c r="G5513" s="9" t="s">
        <v>11879</v>
      </c>
      <c r="H5513" s="10" t="s">
        <v>3257</v>
      </c>
    </row>
    <row r="5514" spans="1:8">
      <c r="A5514" s="6"/>
      <c r="B5514" s="7"/>
      <c r="C5514" s="12"/>
      <c r="D5514" s="7"/>
      <c r="E5514" s="12"/>
      <c r="F5514" s="20"/>
      <c r="G5514" s="9" t="s">
        <v>11881</v>
      </c>
      <c r="H5514" s="10" t="s">
        <v>11880</v>
      </c>
    </row>
    <row r="5515" spans="1:8">
      <c r="A5515" s="6"/>
      <c r="B5515" s="7"/>
      <c r="C5515" s="12"/>
      <c r="D5515" s="7"/>
      <c r="E5515" s="12"/>
      <c r="F5515" s="20"/>
      <c r="G5515" s="9" t="s">
        <v>11883</v>
      </c>
      <c r="H5515" s="10" t="s">
        <v>11882</v>
      </c>
    </row>
    <row r="5516" spans="1:8">
      <c r="A5516" s="6"/>
      <c r="B5516" s="7"/>
      <c r="C5516" s="12"/>
      <c r="D5516" s="7"/>
      <c r="E5516" s="12"/>
      <c r="F5516" s="20"/>
      <c r="G5516" s="9" t="s">
        <v>11885</v>
      </c>
      <c r="H5516" s="10" t="s">
        <v>11884</v>
      </c>
    </row>
    <row r="5517" spans="1:8">
      <c r="A5517" s="6"/>
      <c r="B5517" s="7"/>
      <c r="C5517" s="12"/>
      <c r="D5517" s="7"/>
      <c r="E5517" s="12"/>
      <c r="F5517" s="20"/>
      <c r="G5517" s="9" t="s">
        <v>11886</v>
      </c>
      <c r="H5517" s="10" t="s">
        <v>2199</v>
      </c>
    </row>
    <row r="5518" spans="1:8">
      <c r="A5518" s="6"/>
      <c r="B5518" s="7"/>
      <c r="C5518" s="12"/>
      <c r="D5518" s="7"/>
      <c r="E5518" s="12"/>
      <c r="F5518" s="20"/>
      <c r="G5518" s="9" t="s">
        <v>11887</v>
      </c>
      <c r="H5518" s="10" t="s">
        <v>4391</v>
      </c>
    </row>
    <row r="5519" spans="1:8">
      <c r="A5519" s="6"/>
      <c r="B5519" s="7"/>
      <c r="C5519" s="12"/>
      <c r="D5519" s="7"/>
      <c r="E5519" s="12"/>
      <c r="F5519" s="20"/>
      <c r="G5519" s="9" t="s">
        <v>11889</v>
      </c>
      <c r="H5519" s="10" t="s">
        <v>11888</v>
      </c>
    </row>
    <row r="5520" spans="1:8">
      <c r="A5520" s="6"/>
      <c r="B5520" s="7"/>
      <c r="C5520" s="12"/>
      <c r="D5520" s="7"/>
      <c r="E5520" s="12"/>
      <c r="F5520" s="20"/>
      <c r="G5520" s="9" t="s">
        <v>11891</v>
      </c>
      <c r="H5520" s="10" t="s">
        <v>11890</v>
      </c>
    </row>
    <row r="5521" spans="1:8">
      <c r="A5521" s="6"/>
      <c r="B5521" s="7"/>
      <c r="C5521" s="12"/>
      <c r="D5521" s="7"/>
      <c r="E5521" s="12"/>
      <c r="F5521" s="20"/>
      <c r="G5521" s="9" t="s">
        <v>11893</v>
      </c>
      <c r="H5521" s="10" t="s">
        <v>11892</v>
      </c>
    </row>
    <row r="5522" spans="1:8">
      <c r="A5522" s="6"/>
      <c r="B5522" s="7"/>
      <c r="C5522" s="12"/>
      <c r="D5522" s="7"/>
      <c r="E5522" s="12"/>
      <c r="F5522" s="20"/>
      <c r="G5522" s="9" t="s">
        <v>11894</v>
      </c>
      <c r="H5522" s="10" t="s">
        <v>4734</v>
      </c>
    </row>
    <row r="5523" spans="1:8">
      <c r="A5523" s="6"/>
      <c r="B5523" s="7"/>
      <c r="C5523" s="12"/>
      <c r="D5523" s="7"/>
      <c r="E5523" s="12"/>
      <c r="F5523" s="20"/>
      <c r="G5523" s="9" t="s">
        <v>11895</v>
      </c>
      <c r="H5523" s="10" t="s">
        <v>3625</v>
      </c>
    </row>
    <row r="5524" spans="1:8">
      <c r="A5524" s="6"/>
      <c r="B5524" s="7"/>
      <c r="C5524" s="12"/>
      <c r="D5524" s="7"/>
      <c r="E5524" s="12"/>
      <c r="F5524" s="20"/>
      <c r="G5524" s="9" t="s">
        <v>11897</v>
      </c>
      <c r="H5524" s="10" t="s">
        <v>11896</v>
      </c>
    </row>
    <row r="5525" spans="1:8">
      <c r="A5525" s="6"/>
      <c r="B5525" s="7"/>
      <c r="C5525" s="12"/>
      <c r="D5525" s="7"/>
      <c r="E5525" s="12"/>
      <c r="F5525" s="20"/>
      <c r="G5525" s="9" t="s">
        <v>11899</v>
      </c>
      <c r="H5525" s="10" t="s">
        <v>11898</v>
      </c>
    </row>
    <row r="5526" spans="1:8">
      <c r="A5526" s="6"/>
      <c r="B5526" s="7"/>
      <c r="C5526" s="12"/>
      <c r="D5526" s="7"/>
      <c r="E5526" s="12"/>
      <c r="F5526" s="20"/>
      <c r="G5526" s="9" t="s">
        <v>11901</v>
      </c>
      <c r="H5526" s="10" t="s">
        <v>11900</v>
      </c>
    </row>
    <row r="5527" spans="1:8">
      <c r="A5527" s="6"/>
      <c r="B5527" s="7"/>
      <c r="C5527" s="12"/>
      <c r="D5527" s="7"/>
      <c r="E5527" s="12"/>
      <c r="F5527" s="20"/>
      <c r="G5527" s="9" t="s">
        <v>11903</v>
      </c>
      <c r="H5527" s="10" t="s">
        <v>11902</v>
      </c>
    </row>
    <row r="5528" spans="1:8">
      <c r="A5528" s="6"/>
      <c r="B5528" s="7"/>
      <c r="C5528" s="12"/>
      <c r="D5528" s="7"/>
      <c r="E5528" s="12"/>
      <c r="F5528" s="20"/>
      <c r="G5528" s="9" t="s">
        <v>11904</v>
      </c>
      <c r="H5528" s="10" t="s">
        <v>7532</v>
      </c>
    </row>
    <row r="5529" spans="1:8">
      <c r="A5529" s="6"/>
      <c r="B5529" s="7"/>
      <c r="C5529" s="12"/>
      <c r="D5529" s="7"/>
      <c r="E5529" s="12"/>
      <c r="F5529" s="20"/>
      <c r="G5529" s="9" t="s">
        <v>11905</v>
      </c>
      <c r="H5529" s="10" t="s">
        <v>7400</v>
      </c>
    </row>
    <row r="5530" spans="1:8">
      <c r="A5530" s="6"/>
      <c r="B5530" s="7"/>
      <c r="C5530" s="12"/>
      <c r="D5530" s="7"/>
      <c r="E5530" s="12"/>
      <c r="F5530" s="20"/>
      <c r="G5530" s="9" t="s">
        <v>11906</v>
      </c>
      <c r="H5530" s="10" t="s">
        <v>5795</v>
      </c>
    </row>
    <row r="5531" spans="1:8">
      <c r="A5531" s="6"/>
      <c r="B5531" s="7"/>
      <c r="C5531" s="12"/>
      <c r="D5531" s="7"/>
      <c r="E5531" s="12"/>
      <c r="F5531" s="20"/>
      <c r="G5531" s="9" t="s">
        <v>11908</v>
      </c>
      <c r="H5531" s="10" t="s">
        <v>11907</v>
      </c>
    </row>
    <row r="5532" spans="1:8">
      <c r="A5532" s="6"/>
      <c r="B5532" s="7"/>
      <c r="C5532" s="12"/>
      <c r="D5532" s="7"/>
      <c r="E5532" s="12"/>
      <c r="F5532" s="20"/>
      <c r="G5532" s="9" t="s">
        <v>11909</v>
      </c>
      <c r="H5532" s="10" t="s">
        <v>8881</v>
      </c>
    </row>
    <row r="5533" spans="1:8">
      <c r="A5533" s="6"/>
      <c r="B5533" s="7"/>
      <c r="C5533" s="12"/>
      <c r="D5533" s="7"/>
      <c r="E5533" s="12"/>
      <c r="F5533" s="20"/>
      <c r="G5533" s="9" t="s">
        <v>11911</v>
      </c>
      <c r="H5533" s="10" t="s">
        <v>11910</v>
      </c>
    </row>
    <row r="5534" spans="1:8">
      <c r="A5534" s="6"/>
      <c r="B5534" s="7"/>
      <c r="C5534" s="12"/>
      <c r="D5534" s="7"/>
      <c r="E5534" s="12"/>
      <c r="F5534" s="20"/>
      <c r="G5534" s="9" t="s">
        <v>11913</v>
      </c>
      <c r="H5534" s="10" t="s">
        <v>11912</v>
      </c>
    </row>
    <row r="5535" spans="1:8">
      <c r="A5535" s="6"/>
      <c r="B5535" s="7"/>
      <c r="C5535" s="12"/>
      <c r="D5535" s="7"/>
      <c r="E5535" s="12"/>
      <c r="F5535" s="20"/>
      <c r="G5535" s="9" t="s">
        <v>11915</v>
      </c>
      <c r="H5535" s="10" t="s">
        <v>11914</v>
      </c>
    </row>
    <row r="5536" spans="1:8">
      <c r="A5536" s="6"/>
      <c r="B5536" s="7"/>
      <c r="C5536" s="12"/>
      <c r="D5536" s="7"/>
      <c r="E5536" s="12"/>
      <c r="F5536" s="20"/>
      <c r="G5536" s="9" t="s">
        <v>11917</v>
      </c>
      <c r="H5536" s="10" t="s">
        <v>11916</v>
      </c>
    </row>
    <row r="5537" spans="1:8">
      <c r="A5537" s="6"/>
      <c r="B5537" s="7"/>
      <c r="C5537" s="12"/>
      <c r="D5537" s="7"/>
      <c r="E5537" s="12"/>
      <c r="F5537" s="20"/>
      <c r="G5537" s="9" t="s">
        <v>11919</v>
      </c>
      <c r="H5537" s="10" t="s">
        <v>11918</v>
      </c>
    </row>
    <row r="5538" spans="1:8">
      <c r="A5538" s="6"/>
      <c r="B5538" s="7"/>
      <c r="C5538" s="12"/>
      <c r="D5538" s="7"/>
      <c r="E5538" s="12"/>
      <c r="F5538" s="20"/>
      <c r="G5538" s="9" t="s">
        <v>11920</v>
      </c>
      <c r="H5538" s="10" t="s">
        <v>4506</v>
      </c>
    </row>
    <row r="5539" spans="1:8">
      <c r="A5539" s="6"/>
      <c r="B5539" s="7"/>
      <c r="C5539" s="12"/>
      <c r="D5539" s="7"/>
      <c r="E5539" s="12"/>
      <c r="F5539" s="20"/>
      <c r="G5539" s="9" t="s">
        <v>11921</v>
      </c>
      <c r="H5539" s="10" t="s">
        <v>8778</v>
      </c>
    </row>
    <row r="5540" spans="1:8">
      <c r="A5540" s="6"/>
      <c r="B5540" s="7"/>
      <c r="C5540" s="12"/>
      <c r="D5540" s="7"/>
      <c r="E5540" s="12"/>
      <c r="F5540" s="20"/>
      <c r="G5540" s="9" t="s">
        <v>11922</v>
      </c>
      <c r="H5540" s="10" t="s">
        <v>6692</v>
      </c>
    </row>
    <row r="5541" spans="1:8">
      <c r="A5541" s="6"/>
      <c r="B5541" s="7"/>
      <c r="C5541" s="12"/>
      <c r="D5541" s="7"/>
      <c r="E5541" s="12"/>
      <c r="F5541" s="20"/>
      <c r="G5541" s="9" t="s">
        <v>11924</v>
      </c>
      <c r="H5541" s="10" t="s">
        <v>11923</v>
      </c>
    </row>
    <row r="5542" spans="1:8">
      <c r="A5542" s="6"/>
      <c r="B5542" s="7"/>
      <c r="C5542" s="12"/>
      <c r="D5542" s="7"/>
      <c r="E5542" s="12"/>
      <c r="F5542" s="20"/>
      <c r="G5542" s="9" t="s">
        <v>11926</v>
      </c>
      <c r="H5542" s="10" t="s">
        <v>11925</v>
      </c>
    </row>
    <row r="5543" spans="1:8">
      <c r="A5543" s="6"/>
      <c r="B5543" s="7"/>
      <c r="C5543" s="12"/>
      <c r="D5543" s="7"/>
      <c r="E5543" s="12"/>
      <c r="F5543" s="20"/>
      <c r="G5543" s="9" t="s">
        <v>11928</v>
      </c>
      <c r="H5543" s="10" t="s">
        <v>11927</v>
      </c>
    </row>
    <row r="5544" spans="1:8">
      <c r="A5544" s="6"/>
      <c r="B5544" s="7"/>
      <c r="C5544" s="12"/>
      <c r="D5544" s="7"/>
      <c r="E5544" s="12"/>
      <c r="F5544" s="20"/>
      <c r="G5544" s="9" t="s">
        <v>11930</v>
      </c>
      <c r="H5544" s="10" t="s">
        <v>11929</v>
      </c>
    </row>
    <row r="5545" spans="1:8">
      <c r="A5545" s="6"/>
      <c r="B5545" s="7"/>
      <c r="C5545" s="12"/>
      <c r="D5545" s="7"/>
      <c r="E5545" s="12"/>
      <c r="F5545" s="20"/>
      <c r="G5545" s="9" t="s">
        <v>11931</v>
      </c>
      <c r="H5545" s="10" t="s">
        <v>6946</v>
      </c>
    </row>
    <row r="5546" spans="1:8">
      <c r="A5546" s="6"/>
      <c r="B5546" s="7"/>
      <c r="C5546" s="12"/>
      <c r="D5546" s="7"/>
      <c r="E5546" s="12"/>
      <c r="F5546" s="20"/>
      <c r="G5546" s="9" t="s">
        <v>11933</v>
      </c>
      <c r="H5546" s="10" t="s">
        <v>11932</v>
      </c>
    </row>
    <row r="5547" spans="1:8">
      <c r="A5547" s="6"/>
      <c r="B5547" s="7"/>
      <c r="C5547" s="12"/>
      <c r="D5547" s="7"/>
      <c r="E5547" s="12"/>
      <c r="F5547" s="20"/>
      <c r="G5547" s="9" t="s">
        <v>11934</v>
      </c>
      <c r="H5547" s="10" t="s">
        <v>5597</v>
      </c>
    </row>
    <row r="5548" spans="1:8">
      <c r="A5548" s="6"/>
      <c r="B5548" s="7"/>
      <c r="C5548" s="12"/>
      <c r="D5548" s="7"/>
      <c r="E5548" s="12"/>
      <c r="F5548" s="20"/>
      <c r="G5548" s="9" t="s">
        <v>11935</v>
      </c>
      <c r="H5548" s="10" t="s">
        <v>1977</v>
      </c>
    </row>
    <row r="5549" spans="1:8">
      <c r="A5549" s="6"/>
      <c r="B5549" s="7"/>
      <c r="C5549" s="12"/>
      <c r="D5549" s="7"/>
      <c r="E5549" s="12"/>
      <c r="F5549" s="20"/>
      <c r="G5549" s="9" t="s">
        <v>11937</v>
      </c>
      <c r="H5549" s="10" t="s">
        <v>11936</v>
      </c>
    </row>
    <row r="5550" spans="1:8">
      <c r="A5550" s="6"/>
      <c r="B5550" s="7"/>
      <c r="C5550" s="12"/>
      <c r="D5550" s="7"/>
      <c r="E5550" s="12"/>
      <c r="F5550" s="20"/>
      <c r="G5550" s="9" t="s">
        <v>11939</v>
      </c>
      <c r="H5550" s="10" t="s">
        <v>11938</v>
      </c>
    </row>
    <row r="5551" spans="1:8">
      <c r="A5551" s="6"/>
      <c r="B5551" s="7"/>
      <c r="C5551" s="12"/>
      <c r="D5551" s="7"/>
      <c r="E5551" s="12"/>
      <c r="F5551" s="20"/>
      <c r="G5551" s="9" t="s">
        <v>11941</v>
      </c>
      <c r="H5551" s="10" t="s">
        <v>11940</v>
      </c>
    </row>
    <row r="5552" spans="1:8">
      <c r="A5552" s="6"/>
      <c r="B5552" s="7"/>
      <c r="C5552" s="12"/>
      <c r="D5552" s="7"/>
      <c r="E5552" s="12"/>
      <c r="F5552" s="20"/>
      <c r="G5552" s="9" t="s">
        <v>11942</v>
      </c>
      <c r="H5552" s="10" t="s">
        <v>4833</v>
      </c>
    </row>
    <row r="5553" spans="1:8">
      <c r="A5553" s="6"/>
      <c r="B5553" s="7"/>
      <c r="C5553" s="12"/>
      <c r="D5553" s="7"/>
      <c r="E5553" s="12"/>
      <c r="F5553" s="20"/>
      <c r="G5553" s="9" t="s">
        <v>11944</v>
      </c>
      <c r="H5553" s="10" t="s">
        <v>11943</v>
      </c>
    </row>
    <row r="5554" spans="1:8">
      <c r="A5554" s="6"/>
      <c r="B5554" s="7"/>
      <c r="C5554" s="12"/>
      <c r="D5554" s="7"/>
      <c r="E5554" s="12"/>
      <c r="F5554" s="20"/>
      <c r="G5554" s="9" t="s">
        <v>11945</v>
      </c>
      <c r="H5554" s="10" t="s">
        <v>3060</v>
      </c>
    </row>
    <row r="5555" spans="1:8">
      <c r="A5555" s="6"/>
      <c r="B5555" s="7"/>
      <c r="C5555" s="12"/>
      <c r="D5555" s="7"/>
      <c r="E5555" s="12"/>
      <c r="F5555" s="20"/>
      <c r="G5555" s="9" t="s">
        <v>11947</v>
      </c>
      <c r="H5555" s="10" t="s">
        <v>11946</v>
      </c>
    </row>
    <row r="5556" spans="1:8">
      <c r="A5556" s="6"/>
      <c r="B5556" s="7"/>
      <c r="C5556" s="12"/>
      <c r="D5556" s="7"/>
      <c r="E5556" s="12"/>
      <c r="F5556" s="20"/>
      <c r="G5556" s="9" t="s">
        <v>11948</v>
      </c>
      <c r="H5556" s="10" t="s">
        <v>4279</v>
      </c>
    </row>
    <row r="5557" spans="1:8">
      <c r="A5557" s="6"/>
      <c r="B5557" s="7"/>
      <c r="C5557" s="12"/>
      <c r="D5557" s="7"/>
      <c r="E5557" s="12"/>
      <c r="F5557" s="20"/>
      <c r="G5557" s="9" t="s">
        <v>11949</v>
      </c>
      <c r="H5557" s="10" t="s">
        <v>6699</v>
      </c>
    </row>
    <row r="5558" spans="1:8">
      <c r="A5558" s="6"/>
      <c r="B5558" s="7"/>
      <c r="C5558" s="12"/>
      <c r="D5558" s="7"/>
      <c r="E5558" s="12"/>
      <c r="F5558" s="20"/>
      <c r="G5558" s="9" t="s">
        <v>11951</v>
      </c>
      <c r="H5558" s="10" t="s">
        <v>11950</v>
      </c>
    </row>
    <row r="5559" spans="1:8">
      <c r="A5559" s="6"/>
      <c r="B5559" s="7"/>
      <c r="C5559" s="12"/>
      <c r="D5559" s="7"/>
      <c r="E5559" s="12"/>
      <c r="F5559" s="20"/>
      <c r="G5559" s="9" t="s">
        <v>11953</v>
      </c>
      <c r="H5559" s="10" t="s">
        <v>11952</v>
      </c>
    </row>
    <row r="5560" spans="1:8">
      <c r="A5560" s="6"/>
      <c r="B5560" s="7"/>
      <c r="C5560" s="12"/>
      <c r="D5560" s="7"/>
      <c r="E5560" s="12"/>
      <c r="F5560" s="20"/>
      <c r="G5560" s="9" t="s">
        <v>11955</v>
      </c>
      <c r="H5560" s="10" t="s">
        <v>11954</v>
      </c>
    </row>
    <row r="5561" spans="1:8">
      <c r="A5561" s="6"/>
      <c r="B5561" s="7"/>
      <c r="C5561" s="12"/>
      <c r="D5561" s="7"/>
      <c r="E5561" s="12"/>
      <c r="F5561" s="20"/>
      <c r="G5561" s="9" t="s">
        <v>11957</v>
      </c>
      <c r="H5561" s="10" t="s">
        <v>11956</v>
      </c>
    </row>
    <row r="5562" spans="1:8">
      <c r="A5562" s="6"/>
      <c r="B5562" s="7"/>
      <c r="C5562" s="12"/>
      <c r="D5562" s="7"/>
      <c r="E5562" s="12"/>
      <c r="F5562" s="20"/>
      <c r="G5562" s="9" t="s">
        <v>11959</v>
      </c>
      <c r="H5562" s="10" t="s">
        <v>11958</v>
      </c>
    </row>
    <row r="5563" spans="1:8">
      <c r="A5563" s="6"/>
      <c r="B5563" s="7"/>
      <c r="C5563" s="12"/>
      <c r="D5563" s="7"/>
      <c r="E5563" s="12"/>
      <c r="F5563" s="20"/>
      <c r="G5563" s="9" t="s">
        <v>11961</v>
      </c>
      <c r="H5563" s="10" t="s">
        <v>11960</v>
      </c>
    </row>
    <row r="5564" spans="1:8">
      <c r="A5564" s="6"/>
      <c r="B5564" s="7"/>
      <c r="C5564" s="12"/>
      <c r="D5564" s="7"/>
      <c r="E5564" s="12"/>
      <c r="F5564" s="20"/>
      <c r="G5564" s="9" t="s">
        <v>11963</v>
      </c>
      <c r="H5564" s="10" t="s">
        <v>11962</v>
      </c>
    </row>
    <row r="5565" spans="1:8">
      <c r="A5565" s="6"/>
      <c r="B5565" s="7"/>
      <c r="C5565" s="12"/>
      <c r="D5565" s="7"/>
      <c r="E5565" s="12"/>
      <c r="F5565" s="20"/>
      <c r="G5565" s="9" t="s">
        <v>11964</v>
      </c>
      <c r="H5565" s="10" t="s">
        <v>1781</v>
      </c>
    </row>
    <row r="5566" spans="1:8">
      <c r="A5566" s="6"/>
      <c r="B5566" s="7"/>
      <c r="C5566" s="12"/>
      <c r="D5566" s="7"/>
      <c r="E5566" s="12"/>
      <c r="F5566" s="20"/>
      <c r="G5566" s="9" t="s">
        <v>11965</v>
      </c>
      <c r="H5566" s="10" t="s">
        <v>6612</v>
      </c>
    </row>
    <row r="5567" spans="1:8">
      <c r="A5567" s="6"/>
      <c r="B5567" s="7"/>
      <c r="C5567" s="12"/>
      <c r="D5567" s="7"/>
      <c r="E5567" s="12"/>
      <c r="F5567" s="20"/>
      <c r="G5567" s="9" t="s">
        <v>11967</v>
      </c>
      <c r="H5567" s="10" t="s">
        <v>11966</v>
      </c>
    </row>
    <row r="5568" spans="1:8">
      <c r="A5568" s="6"/>
      <c r="B5568" s="7"/>
      <c r="C5568" s="12"/>
      <c r="D5568" s="7"/>
      <c r="E5568" s="12"/>
      <c r="F5568" s="20"/>
      <c r="G5568" s="9" t="s">
        <v>11969</v>
      </c>
      <c r="H5568" s="10" t="s">
        <v>11968</v>
      </c>
    </row>
    <row r="5569" spans="1:8">
      <c r="A5569" s="6"/>
      <c r="B5569" s="7"/>
      <c r="C5569" s="12"/>
      <c r="D5569" s="7"/>
      <c r="E5569" s="12"/>
      <c r="F5569" s="20"/>
      <c r="G5569" s="9" t="s">
        <v>11971</v>
      </c>
      <c r="H5569" s="10" t="s">
        <v>11970</v>
      </c>
    </row>
    <row r="5570" spans="1:8">
      <c r="A5570" s="6"/>
      <c r="B5570" s="7"/>
      <c r="C5570" s="12"/>
      <c r="D5570" s="7"/>
      <c r="E5570" s="12"/>
      <c r="F5570" s="20"/>
      <c r="G5570" s="9" t="s">
        <v>11973</v>
      </c>
      <c r="H5570" s="10" t="s">
        <v>11972</v>
      </c>
    </row>
    <row r="5571" spans="1:8">
      <c r="A5571" s="6"/>
      <c r="B5571" s="7"/>
      <c r="C5571" s="12"/>
      <c r="D5571" s="7"/>
      <c r="E5571" s="12"/>
      <c r="F5571" s="20"/>
      <c r="G5571" s="9" t="s">
        <v>11975</v>
      </c>
      <c r="H5571" s="10" t="s">
        <v>11974</v>
      </c>
    </row>
    <row r="5572" spans="1:8">
      <c r="A5572" s="6"/>
      <c r="B5572" s="7"/>
      <c r="C5572" s="12"/>
      <c r="D5572" s="7"/>
      <c r="E5572" s="12"/>
      <c r="F5572" s="20"/>
      <c r="G5572" s="9" t="s">
        <v>11977</v>
      </c>
      <c r="H5572" s="10" t="s">
        <v>11976</v>
      </c>
    </row>
    <row r="5573" spans="1:8">
      <c r="A5573" s="6"/>
      <c r="B5573" s="7"/>
      <c r="C5573" s="12"/>
      <c r="D5573" s="7"/>
      <c r="E5573" s="12"/>
      <c r="F5573" s="20"/>
      <c r="G5573" s="9" t="s">
        <v>11979</v>
      </c>
      <c r="H5573" s="10" t="s">
        <v>11978</v>
      </c>
    </row>
    <row r="5574" spans="1:8">
      <c r="A5574" s="6"/>
      <c r="B5574" s="7"/>
      <c r="C5574" s="12"/>
      <c r="D5574" s="7"/>
      <c r="E5574" s="12"/>
      <c r="F5574" s="20"/>
      <c r="G5574" s="9" t="s">
        <v>11981</v>
      </c>
      <c r="H5574" s="10" t="s">
        <v>11980</v>
      </c>
    </row>
    <row r="5575" spans="1:8">
      <c r="A5575" s="6"/>
      <c r="B5575" s="7"/>
      <c r="C5575" s="12"/>
      <c r="D5575" s="7"/>
      <c r="E5575" s="12"/>
      <c r="F5575" s="20"/>
      <c r="G5575" s="9" t="s">
        <v>11983</v>
      </c>
      <c r="H5575" s="10" t="s">
        <v>11982</v>
      </c>
    </row>
    <row r="5576" spans="1:8">
      <c r="A5576" s="6"/>
      <c r="B5576" s="7"/>
      <c r="C5576" s="12"/>
      <c r="D5576" s="7"/>
      <c r="E5576" s="12"/>
      <c r="F5576" s="20"/>
      <c r="G5576" s="9" t="s">
        <v>11984</v>
      </c>
      <c r="H5576" s="10" t="s">
        <v>4781</v>
      </c>
    </row>
    <row r="5577" spans="1:8">
      <c r="A5577" s="6"/>
      <c r="B5577" s="7"/>
      <c r="C5577" s="12"/>
      <c r="D5577" s="7"/>
      <c r="E5577" s="12"/>
      <c r="F5577" s="20"/>
      <c r="G5577" s="9" t="s">
        <v>11985</v>
      </c>
      <c r="H5577" s="10" t="s">
        <v>4769</v>
      </c>
    </row>
    <row r="5578" spans="1:8">
      <c r="A5578" s="6"/>
      <c r="B5578" s="7"/>
      <c r="C5578" s="12"/>
      <c r="D5578" s="7"/>
      <c r="E5578" s="12"/>
      <c r="F5578" s="20"/>
      <c r="G5578" s="9" t="s">
        <v>11986</v>
      </c>
      <c r="H5578" s="10" t="s">
        <v>4634</v>
      </c>
    </row>
    <row r="5579" spans="1:8">
      <c r="A5579" s="6"/>
      <c r="B5579" s="7"/>
      <c r="C5579" s="12"/>
      <c r="D5579" s="7"/>
      <c r="E5579" s="12"/>
      <c r="F5579" s="20"/>
      <c r="G5579" s="9" t="s">
        <v>11987</v>
      </c>
      <c r="H5579" s="10" t="s">
        <v>4475</v>
      </c>
    </row>
    <row r="5580" spans="1:8">
      <c r="A5580" s="6"/>
      <c r="B5580" s="7"/>
      <c r="C5580" s="12"/>
      <c r="D5580" s="7"/>
      <c r="E5580" s="12"/>
      <c r="F5580" s="20"/>
      <c r="G5580" s="9" t="s">
        <v>11988</v>
      </c>
      <c r="H5580" s="10" t="s">
        <v>6217</v>
      </c>
    </row>
    <row r="5581" spans="1:8">
      <c r="A5581" s="6"/>
      <c r="B5581" s="7"/>
      <c r="C5581" s="12"/>
      <c r="D5581" s="7"/>
      <c r="E5581" s="12"/>
      <c r="F5581" s="20"/>
      <c r="G5581" s="9" t="s">
        <v>11989</v>
      </c>
      <c r="H5581" s="10" t="s">
        <v>3388</v>
      </c>
    </row>
    <row r="5582" spans="1:8">
      <c r="A5582" s="6"/>
      <c r="B5582" s="7"/>
      <c r="C5582" s="12"/>
      <c r="D5582" s="7"/>
      <c r="E5582" s="12"/>
      <c r="F5582" s="20"/>
      <c r="G5582" s="9" t="s">
        <v>11991</v>
      </c>
      <c r="H5582" s="10" t="s">
        <v>11990</v>
      </c>
    </row>
    <row r="5583" spans="1:8">
      <c r="A5583" s="6"/>
      <c r="B5583" s="7"/>
      <c r="C5583" s="12"/>
      <c r="D5583" s="7"/>
      <c r="E5583" s="12"/>
      <c r="F5583" s="20"/>
      <c r="G5583" s="9" t="s">
        <v>11993</v>
      </c>
      <c r="H5583" s="10" t="s">
        <v>11992</v>
      </c>
    </row>
    <row r="5584" spans="1:8">
      <c r="A5584" s="6"/>
      <c r="B5584" s="7"/>
      <c r="C5584" s="12"/>
      <c r="D5584" s="7"/>
      <c r="E5584" s="12"/>
      <c r="F5584" s="20"/>
      <c r="G5584" s="9" t="s">
        <v>11994</v>
      </c>
      <c r="H5584" s="10" t="s">
        <v>6031</v>
      </c>
    </row>
    <row r="5585" spans="1:8">
      <c r="A5585" s="6"/>
      <c r="B5585" s="7"/>
      <c r="C5585" s="12"/>
      <c r="D5585" s="7"/>
      <c r="E5585" s="12"/>
      <c r="F5585" s="20"/>
      <c r="G5585" s="9" t="s">
        <v>11995</v>
      </c>
      <c r="H5585" s="10" t="s">
        <v>6000</v>
      </c>
    </row>
    <row r="5586" spans="1:8">
      <c r="A5586" s="6"/>
      <c r="B5586" s="7"/>
      <c r="C5586" s="12"/>
      <c r="D5586" s="7"/>
      <c r="E5586" s="12"/>
      <c r="F5586" s="20"/>
      <c r="G5586" s="9" t="s">
        <v>11996</v>
      </c>
      <c r="H5586" s="10" t="s">
        <v>3171</v>
      </c>
    </row>
    <row r="5587" spans="1:8">
      <c r="A5587" s="6"/>
      <c r="B5587" s="7"/>
      <c r="C5587" s="12"/>
      <c r="D5587" s="7"/>
      <c r="E5587" s="12"/>
      <c r="F5587" s="20"/>
      <c r="G5587" s="9" t="s">
        <v>11997</v>
      </c>
      <c r="H5587" s="10" t="s">
        <v>9055</v>
      </c>
    </row>
    <row r="5588" spans="1:8">
      <c r="A5588" s="6"/>
      <c r="B5588" s="7"/>
      <c r="C5588" s="12"/>
      <c r="D5588" s="7"/>
      <c r="E5588" s="12"/>
      <c r="F5588" s="20"/>
      <c r="G5588" s="9" t="s">
        <v>11998</v>
      </c>
      <c r="H5588" s="10" t="s">
        <v>7494</v>
      </c>
    </row>
    <row r="5589" spans="1:8">
      <c r="A5589" s="6"/>
      <c r="B5589" s="7"/>
      <c r="C5589" s="12"/>
      <c r="D5589" s="7"/>
      <c r="E5589" s="12"/>
      <c r="F5589" s="20"/>
      <c r="G5589" s="9" t="s">
        <v>12000</v>
      </c>
      <c r="H5589" s="10" t="s">
        <v>11999</v>
      </c>
    </row>
    <row r="5590" spans="1:8">
      <c r="A5590" s="6"/>
      <c r="B5590" s="7"/>
      <c r="C5590" s="12"/>
      <c r="D5590" s="7"/>
      <c r="E5590" s="12"/>
      <c r="F5590" s="20"/>
      <c r="G5590" s="9" t="s">
        <v>12001</v>
      </c>
      <c r="H5590" s="10" t="s">
        <v>6679</v>
      </c>
    </row>
    <row r="5591" spans="1:8">
      <c r="A5591" s="6"/>
      <c r="B5591" s="7"/>
      <c r="C5591" s="12"/>
      <c r="D5591" s="7"/>
      <c r="E5591" s="12"/>
      <c r="F5591" s="20"/>
      <c r="G5591" s="9" t="s">
        <v>12002</v>
      </c>
      <c r="H5591" s="10" t="s">
        <v>11347</v>
      </c>
    </row>
    <row r="5592" spans="1:8">
      <c r="A5592" s="6"/>
      <c r="B5592" s="7"/>
      <c r="C5592" s="12"/>
      <c r="D5592" s="7"/>
      <c r="E5592" s="12"/>
      <c r="F5592" s="20"/>
      <c r="G5592" s="9" t="s">
        <v>12003</v>
      </c>
      <c r="H5592" s="10" t="s">
        <v>3173</v>
      </c>
    </row>
    <row r="5593" spans="1:8">
      <c r="A5593" s="6"/>
      <c r="B5593" s="7"/>
      <c r="C5593" s="12"/>
      <c r="D5593" s="7"/>
      <c r="E5593" s="12"/>
      <c r="F5593" s="20"/>
      <c r="G5593" s="9" t="s">
        <v>12005</v>
      </c>
      <c r="H5593" s="10" t="s">
        <v>12004</v>
      </c>
    </row>
    <row r="5594" spans="1:8">
      <c r="A5594" s="6"/>
      <c r="B5594" s="7"/>
      <c r="C5594" s="12"/>
      <c r="D5594" s="7"/>
      <c r="E5594" s="12"/>
      <c r="F5594" s="20"/>
      <c r="G5594" s="9" t="s">
        <v>12007</v>
      </c>
      <c r="H5594" s="10" t="s">
        <v>12006</v>
      </c>
    </row>
    <row r="5595" spans="1:8">
      <c r="A5595" s="6"/>
      <c r="B5595" s="7"/>
      <c r="C5595" s="12"/>
      <c r="D5595" s="7"/>
      <c r="E5595" s="12"/>
      <c r="F5595" s="20"/>
      <c r="G5595" s="9" t="s">
        <v>12009</v>
      </c>
      <c r="H5595" s="10" t="s">
        <v>12008</v>
      </c>
    </row>
    <row r="5596" spans="1:8">
      <c r="A5596" s="6"/>
      <c r="B5596" s="7"/>
      <c r="C5596" s="12"/>
      <c r="D5596" s="7"/>
      <c r="E5596" s="12"/>
      <c r="F5596" s="20"/>
      <c r="G5596" s="9" t="s">
        <v>12011</v>
      </c>
      <c r="H5596" s="10" t="s">
        <v>12010</v>
      </c>
    </row>
    <row r="5597" spans="1:8">
      <c r="A5597" s="6"/>
      <c r="B5597" s="7"/>
      <c r="C5597" s="12"/>
      <c r="D5597" s="7"/>
      <c r="E5597" s="12"/>
      <c r="F5597" s="20"/>
      <c r="G5597" s="9" t="s">
        <v>12012</v>
      </c>
      <c r="H5597" s="10" t="s">
        <v>9074</v>
      </c>
    </row>
    <row r="5598" spans="1:8">
      <c r="A5598" s="6"/>
      <c r="B5598" s="7"/>
      <c r="C5598" s="12"/>
      <c r="D5598" s="7"/>
      <c r="E5598" s="12"/>
      <c r="F5598" s="20"/>
      <c r="G5598" s="9" t="s">
        <v>12013</v>
      </c>
      <c r="H5598" s="10" t="s">
        <v>3122</v>
      </c>
    </row>
    <row r="5599" spans="1:8">
      <c r="A5599" s="6"/>
      <c r="B5599" s="7"/>
      <c r="C5599" s="12"/>
      <c r="D5599" s="7"/>
      <c r="E5599" s="12"/>
      <c r="F5599" s="20"/>
      <c r="G5599" s="78" t="s">
        <v>12014</v>
      </c>
      <c r="H5599" s="10" t="s">
        <v>2507</v>
      </c>
    </row>
    <row r="5600" spans="1:8">
      <c r="A5600" s="6"/>
      <c r="B5600" s="7"/>
      <c r="C5600" s="12"/>
      <c r="D5600" s="7"/>
      <c r="E5600" s="12"/>
      <c r="F5600" s="20"/>
      <c r="G5600" s="78" t="s">
        <v>12015</v>
      </c>
      <c r="H5600" s="10" t="s">
        <v>5503</v>
      </c>
    </row>
    <row r="5601" spans="1:8">
      <c r="A5601" s="6"/>
      <c r="B5601" s="7"/>
      <c r="C5601" s="12"/>
      <c r="D5601" s="7"/>
      <c r="E5601" s="12"/>
      <c r="F5601" s="20"/>
      <c r="G5601" s="9" t="s">
        <v>12017</v>
      </c>
      <c r="H5601" s="10" t="s">
        <v>12016</v>
      </c>
    </row>
    <row r="5602" spans="1:8">
      <c r="A5602" s="6"/>
      <c r="B5602" s="7"/>
      <c r="C5602" s="12"/>
      <c r="D5602" s="7"/>
      <c r="E5602" s="12"/>
      <c r="F5602" s="20"/>
      <c r="G5602" s="9" t="s">
        <v>12019</v>
      </c>
      <c r="H5602" s="10" t="s">
        <v>12018</v>
      </c>
    </row>
    <row r="5603" spans="1:8">
      <c r="A5603" s="6"/>
      <c r="B5603" s="7"/>
      <c r="C5603" s="12"/>
      <c r="D5603" s="7"/>
      <c r="E5603" s="12"/>
      <c r="F5603" s="20"/>
      <c r="G5603" s="9" t="s">
        <v>12020</v>
      </c>
      <c r="H5603" s="10" t="s">
        <v>8333</v>
      </c>
    </row>
    <row r="5604" spans="1:8">
      <c r="A5604" s="6"/>
      <c r="B5604" s="7"/>
      <c r="C5604" s="12"/>
      <c r="D5604" s="7"/>
      <c r="E5604" s="12"/>
      <c r="F5604" s="20"/>
      <c r="G5604" s="9" t="s">
        <v>12022</v>
      </c>
      <c r="H5604" s="10" t="s">
        <v>12021</v>
      </c>
    </row>
    <row r="5605" spans="1:8">
      <c r="A5605" s="6"/>
      <c r="B5605" s="7"/>
      <c r="C5605" s="12"/>
      <c r="D5605" s="7"/>
      <c r="E5605" s="12"/>
      <c r="F5605" s="20"/>
      <c r="G5605" s="9" t="s">
        <v>12024</v>
      </c>
      <c r="H5605" s="10" t="s">
        <v>12023</v>
      </c>
    </row>
    <row r="5606" spans="1:8">
      <c r="A5606" s="6"/>
      <c r="B5606" s="7"/>
      <c r="C5606" s="12"/>
      <c r="D5606" s="7"/>
      <c r="E5606" s="12"/>
      <c r="F5606" s="20"/>
      <c r="G5606" s="9" t="s">
        <v>12026</v>
      </c>
      <c r="H5606" s="10" t="s">
        <v>12025</v>
      </c>
    </row>
    <row r="5607" spans="1:8">
      <c r="A5607" s="6"/>
      <c r="B5607" s="7"/>
      <c r="C5607" s="12"/>
      <c r="D5607" s="7"/>
      <c r="E5607" s="12"/>
      <c r="F5607" s="20"/>
      <c r="G5607" s="9" t="s">
        <v>12028</v>
      </c>
      <c r="H5607" s="10" t="s">
        <v>12027</v>
      </c>
    </row>
    <row r="5608" spans="1:8">
      <c r="A5608" s="6"/>
      <c r="B5608" s="7"/>
      <c r="C5608" s="12"/>
      <c r="D5608" s="7"/>
      <c r="E5608" s="12"/>
      <c r="F5608" s="20"/>
      <c r="G5608" s="9" t="s">
        <v>12030</v>
      </c>
      <c r="H5608" s="10" t="s">
        <v>23096</v>
      </c>
    </row>
    <row r="5609" spans="1:8">
      <c r="A5609" s="6"/>
      <c r="B5609" s="7"/>
      <c r="C5609" s="12"/>
      <c r="D5609" s="7"/>
      <c r="E5609" s="12"/>
      <c r="F5609" s="20"/>
      <c r="G5609" s="9" t="s">
        <v>12032</v>
      </c>
      <c r="H5609" s="10" t="s">
        <v>12031</v>
      </c>
    </row>
    <row r="5610" spans="1:8">
      <c r="A5610" s="6"/>
      <c r="B5610" s="7"/>
      <c r="C5610" s="12"/>
      <c r="D5610" s="7"/>
      <c r="E5610" s="12"/>
      <c r="F5610" s="20"/>
      <c r="G5610" s="9" t="s">
        <v>12034</v>
      </c>
      <c r="H5610" s="10" t="s">
        <v>23097</v>
      </c>
    </row>
    <row r="5611" spans="1:8">
      <c r="A5611" s="6"/>
      <c r="B5611" s="7"/>
      <c r="C5611" s="12"/>
      <c r="D5611" s="7"/>
      <c r="E5611" s="12"/>
      <c r="F5611" s="20"/>
      <c r="G5611" s="9" t="s">
        <v>12036</v>
      </c>
      <c r="H5611" s="10" t="s">
        <v>23098</v>
      </c>
    </row>
    <row r="5612" spans="1:8">
      <c r="A5612" s="6"/>
      <c r="B5612" s="7"/>
      <c r="C5612" s="12"/>
      <c r="D5612" s="7"/>
      <c r="E5612" s="12"/>
      <c r="F5612" s="20"/>
      <c r="G5612" s="9" t="s">
        <v>12038</v>
      </c>
      <c r="H5612" s="10" t="s">
        <v>12037</v>
      </c>
    </row>
    <row r="5613" spans="1:8">
      <c r="A5613" s="6"/>
      <c r="B5613" s="7"/>
      <c r="C5613" s="12"/>
      <c r="D5613" s="7"/>
      <c r="E5613" s="12"/>
      <c r="F5613" s="20"/>
      <c r="G5613" s="9" t="s">
        <v>12040</v>
      </c>
      <c r="H5613" s="10" t="s">
        <v>12039</v>
      </c>
    </row>
    <row r="5614" spans="1:8">
      <c r="A5614" s="6"/>
      <c r="B5614" s="7"/>
      <c r="C5614" s="12"/>
      <c r="D5614" s="7"/>
      <c r="E5614" s="12"/>
      <c r="F5614" s="20"/>
      <c r="G5614" s="9" t="s">
        <v>12042</v>
      </c>
      <c r="H5614" s="10" t="s">
        <v>12041</v>
      </c>
    </row>
    <row r="5615" spans="1:8">
      <c r="A5615" s="6"/>
      <c r="B5615" s="7"/>
      <c r="C5615" s="12"/>
      <c r="D5615" s="7"/>
      <c r="E5615" s="12"/>
      <c r="F5615" s="20"/>
      <c r="G5615" s="9" t="s">
        <v>12043</v>
      </c>
      <c r="H5615" s="10" t="s">
        <v>5084</v>
      </c>
    </row>
    <row r="5616" spans="1:8">
      <c r="A5616" s="6"/>
      <c r="B5616" s="7"/>
      <c r="C5616" s="12"/>
      <c r="D5616" s="7"/>
      <c r="E5616" s="12"/>
      <c r="F5616" s="20"/>
      <c r="G5616" s="9" t="s">
        <v>12045</v>
      </c>
      <c r="H5616" s="10" t="s">
        <v>12044</v>
      </c>
    </row>
    <row r="5617" spans="1:8">
      <c r="A5617" s="6"/>
      <c r="B5617" s="7"/>
      <c r="C5617" s="12"/>
      <c r="D5617" s="7"/>
      <c r="E5617" s="12"/>
      <c r="F5617" s="20"/>
      <c r="G5617" s="9" t="s">
        <v>12047</v>
      </c>
      <c r="H5617" s="10" t="s">
        <v>12046</v>
      </c>
    </row>
    <row r="5618" spans="1:8">
      <c r="A5618" s="6"/>
      <c r="B5618" s="7"/>
      <c r="C5618" s="12"/>
      <c r="D5618" s="7"/>
      <c r="E5618" s="12"/>
      <c r="F5618" s="20"/>
      <c r="G5618" s="9" t="s">
        <v>12049</v>
      </c>
      <c r="H5618" s="10" t="s">
        <v>12048</v>
      </c>
    </row>
    <row r="5619" spans="1:8">
      <c r="A5619" s="6"/>
      <c r="B5619" s="7"/>
      <c r="C5619" s="12"/>
      <c r="D5619" s="7"/>
      <c r="E5619" s="12"/>
      <c r="F5619" s="20"/>
      <c r="G5619" s="9" t="s">
        <v>12051</v>
      </c>
      <c r="H5619" s="10" t="s">
        <v>12050</v>
      </c>
    </row>
    <row r="5620" spans="1:8">
      <c r="A5620" s="6"/>
      <c r="B5620" s="7"/>
      <c r="C5620" s="12"/>
      <c r="D5620" s="7"/>
      <c r="E5620" s="12"/>
      <c r="F5620" s="20"/>
      <c r="G5620" s="9" t="s">
        <v>12053</v>
      </c>
      <c r="H5620" s="10" t="s">
        <v>12052</v>
      </c>
    </row>
    <row r="5621" spans="1:8">
      <c r="A5621" s="6"/>
      <c r="B5621" s="7"/>
      <c r="C5621" s="12"/>
      <c r="D5621" s="7"/>
      <c r="E5621" s="12"/>
      <c r="F5621" s="20"/>
      <c r="G5621" s="9" t="s">
        <v>12055</v>
      </c>
      <c r="H5621" s="10" t="s">
        <v>12054</v>
      </c>
    </row>
    <row r="5622" spans="1:8">
      <c r="A5622" s="6"/>
      <c r="B5622" s="7"/>
      <c r="C5622" s="12"/>
      <c r="D5622" s="7"/>
      <c r="E5622" s="12"/>
      <c r="F5622" s="20"/>
      <c r="G5622" s="9" t="s">
        <v>12057</v>
      </c>
      <c r="H5622" s="10" t="s">
        <v>12056</v>
      </c>
    </row>
    <row r="5623" spans="1:8">
      <c r="A5623" s="6"/>
      <c r="B5623" s="7"/>
      <c r="C5623" s="12"/>
      <c r="D5623" s="7"/>
      <c r="E5623" s="12"/>
      <c r="F5623" s="20"/>
      <c r="G5623" s="9" t="s">
        <v>12059</v>
      </c>
      <c r="H5623" s="10" t="s">
        <v>23099</v>
      </c>
    </row>
    <row r="5624" spans="1:8">
      <c r="A5624" s="6"/>
      <c r="B5624" s="7"/>
      <c r="C5624" s="12"/>
      <c r="D5624" s="7"/>
      <c r="E5624" s="12"/>
      <c r="F5624" s="20"/>
      <c r="G5624" s="9" t="s">
        <v>12061</v>
      </c>
      <c r="H5624" s="10" t="s">
        <v>12060</v>
      </c>
    </row>
    <row r="5625" spans="1:8">
      <c r="A5625" s="6"/>
      <c r="B5625" s="7"/>
      <c r="C5625" s="12"/>
      <c r="D5625" s="7"/>
      <c r="E5625" s="12"/>
      <c r="F5625" s="20"/>
      <c r="G5625" s="9" t="s">
        <v>12063</v>
      </c>
      <c r="H5625" s="10" t="s">
        <v>12062</v>
      </c>
    </row>
    <row r="5626" spans="1:8">
      <c r="A5626" s="6"/>
      <c r="B5626" s="7"/>
      <c r="C5626" s="12"/>
      <c r="D5626" s="7"/>
      <c r="E5626" s="12"/>
      <c r="F5626" s="20"/>
      <c r="G5626" s="78" t="s">
        <v>12065</v>
      </c>
      <c r="H5626" s="10" t="s">
        <v>12064</v>
      </c>
    </row>
    <row r="5627" spans="1:8">
      <c r="A5627" s="6"/>
      <c r="B5627" s="7"/>
      <c r="C5627" s="12"/>
      <c r="D5627" s="7"/>
      <c r="E5627" s="12"/>
      <c r="F5627" s="20"/>
      <c r="G5627" s="78" t="s">
        <v>12066</v>
      </c>
      <c r="H5627" s="10" t="s">
        <v>4450</v>
      </c>
    </row>
    <row r="5628" spans="1:8">
      <c r="A5628" s="6"/>
      <c r="B5628" s="7"/>
      <c r="C5628" s="12"/>
      <c r="D5628" s="7"/>
      <c r="E5628" s="12"/>
      <c r="F5628" s="20"/>
      <c r="G5628" s="78" t="s">
        <v>12068</v>
      </c>
      <c r="H5628" s="10" t="s">
        <v>12067</v>
      </c>
    </row>
    <row r="5629" spans="1:8">
      <c r="A5629" s="6"/>
      <c r="B5629" s="7"/>
      <c r="C5629" s="12"/>
      <c r="D5629" s="7"/>
      <c r="E5629" s="12"/>
      <c r="F5629" s="20"/>
      <c r="G5629" s="78" t="s">
        <v>12070</v>
      </c>
      <c r="H5629" s="10" t="s">
        <v>12069</v>
      </c>
    </row>
    <row r="5630" spans="1:8">
      <c r="A5630" s="6"/>
      <c r="B5630" s="7"/>
      <c r="C5630" s="12"/>
      <c r="D5630" s="7"/>
      <c r="E5630" s="12"/>
      <c r="F5630" s="20"/>
      <c r="G5630" s="9" t="s">
        <v>12074</v>
      </c>
      <c r="H5630" s="10" t="s">
        <v>12073</v>
      </c>
    </row>
    <row r="5631" spans="1:8">
      <c r="A5631" s="6"/>
      <c r="B5631" s="7"/>
      <c r="C5631" s="12"/>
      <c r="D5631" s="7"/>
      <c r="E5631" s="12"/>
      <c r="F5631" s="20"/>
      <c r="G5631" s="9" t="s">
        <v>12076</v>
      </c>
      <c r="H5631" s="10" t="s">
        <v>12075</v>
      </c>
    </row>
    <row r="5632" spans="1:8">
      <c r="A5632" s="6"/>
      <c r="B5632" s="7"/>
      <c r="C5632" s="12"/>
      <c r="D5632" s="7"/>
      <c r="E5632" s="12"/>
      <c r="F5632" s="20"/>
      <c r="G5632" s="9" t="s">
        <v>12078</v>
      </c>
      <c r="H5632" s="10" t="s">
        <v>12077</v>
      </c>
    </row>
    <row r="5633" spans="1:8">
      <c r="A5633" s="6"/>
      <c r="B5633" s="7"/>
      <c r="C5633" s="12"/>
      <c r="D5633" s="7"/>
      <c r="E5633" s="12"/>
      <c r="F5633" s="20"/>
      <c r="G5633" s="9" t="s">
        <v>12080</v>
      </c>
      <c r="H5633" s="10" t="s">
        <v>12079</v>
      </c>
    </row>
    <row r="5634" spans="1:8">
      <c r="A5634" s="6"/>
      <c r="B5634" s="7"/>
      <c r="C5634" s="12"/>
      <c r="D5634" s="7"/>
      <c r="E5634" s="12"/>
      <c r="F5634" s="20"/>
      <c r="G5634" s="9" t="s">
        <v>12082</v>
      </c>
      <c r="H5634" s="10" t="s">
        <v>23100</v>
      </c>
    </row>
    <row r="5635" spans="1:8">
      <c r="A5635" s="6"/>
      <c r="B5635" s="7"/>
      <c r="C5635" s="12"/>
      <c r="D5635" s="7"/>
      <c r="E5635" s="12"/>
      <c r="F5635" s="20"/>
      <c r="G5635" s="9" t="s">
        <v>12084</v>
      </c>
      <c r="H5635" s="10" t="s">
        <v>12083</v>
      </c>
    </row>
    <row r="5636" spans="1:8">
      <c r="A5636" s="6"/>
      <c r="B5636" s="7"/>
      <c r="C5636" s="12"/>
      <c r="D5636" s="7"/>
      <c r="E5636" s="12"/>
      <c r="F5636" s="20"/>
      <c r="G5636" s="9" t="s">
        <v>12086</v>
      </c>
      <c r="H5636" s="10" t="s">
        <v>12085</v>
      </c>
    </row>
    <row r="5637" spans="1:8">
      <c r="A5637" s="6"/>
      <c r="B5637" s="7"/>
      <c r="C5637" s="12"/>
      <c r="D5637" s="7"/>
      <c r="E5637" s="12"/>
      <c r="F5637" s="20"/>
      <c r="G5637" s="9" t="s">
        <v>12088</v>
      </c>
      <c r="H5637" s="10" t="s">
        <v>12087</v>
      </c>
    </row>
    <row r="5638" spans="1:8">
      <c r="A5638" s="6"/>
      <c r="B5638" s="7"/>
      <c r="C5638" s="12"/>
      <c r="D5638" s="7"/>
      <c r="E5638" s="12"/>
      <c r="F5638" s="20"/>
      <c r="G5638" s="9" t="s">
        <v>12090</v>
      </c>
      <c r="H5638" s="10" t="s">
        <v>12089</v>
      </c>
    </row>
    <row r="5639" spans="1:8">
      <c r="A5639" s="6"/>
      <c r="B5639" s="7"/>
      <c r="C5639" s="12"/>
      <c r="D5639" s="7"/>
      <c r="E5639" s="12"/>
      <c r="F5639" s="20"/>
      <c r="G5639" s="9" t="s">
        <v>12092</v>
      </c>
      <c r="H5639" s="10" t="s">
        <v>12091</v>
      </c>
    </row>
    <row r="5640" spans="1:8">
      <c r="A5640" s="6"/>
      <c r="B5640" s="7"/>
      <c r="C5640" s="12"/>
      <c r="D5640" s="7"/>
      <c r="E5640" s="12"/>
      <c r="F5640" s="20"/>
      <c r="G5640" s="9" t="s">
        <v>12094</v>
      </c>
      <c r="H5640" s="10" t="s">
        <v>12093</v>
      </c>
    </row>
    <row r="5641" spans="1:8">
      <c r="A5641" s="6"/>
      <c r="B5641" s="7"/>
      <c r="C5641" s="12"/>
      <c r="D5641" s="7"/>
      <c r="E5641" s="12"/>
      <c r="F5641" s="20"/>
      <c r="G5641" s="9" t="s">
        <v>12096</v>
      </c>
      <c r="H5641" s="10" t="s">
        <v>12095</v>
      </c>
    </row>
    <row r="5642" spans="1:8">
      <c r="A5642" s="6"/>
      <c r="B5642" s="7"/>
      <c r="C5642" s="12"/>
      <c r="D5642" s="7"/>
      <c r="E5642" s="12"/>
      <c r="F5642" s="20"/>
      <c r="G5642" s="9" t="s">
        <v>12098</v>
      </c>
      <c r="H5642" s="10" t="s">
        <v>12097</v>
      </c>
    </row>
    <row r="5643" spans="1:8">
      <c r="A5643" s="6"/>
      <c r="B5643" s="7"/>
      <c r="C5643" s="12"/>
      <c r="D5643" s="7"/>
      <c r="E5643" s="12"/>
      <c r="F5643" s="20"/>
      <c r="G5643" s="9" t="s">
        <v>12100</v>
      </c>
      <c r="H5643" s="10" t="s">
        <v>12099</v>
      </c>
    </row>
    <row r="5644" spans="1:8">
      <c r="A5644" s="6"/>
      <c r="B5644" s="7"/>
      <c r="C5644" s="12"/>
      <c r="D5644" s="7"/>
      <c r="E5644" s="12"/>
      <c r="F5644" s="20"/>
      <c r="G5644" s="9" t="s">
        <v>12102</v>
      </c>
      <c r="H5644" s="10" t="s">
        <v>23101</v>
      </c>
    </row>
    <row r="5645" spans="1:8">
      <c r="A5645" s="6"/>
      <c r="B5645" s="7"/>
      <c r="C5645" s="12"/>
      <c r="D5645" s="7"/>
      <c r="E5645" s="12"/>
      <c r="F5645" s="20"/>
      <c r="G5645" s="9" t="s">
        <v>12104</v>
      </c>
      <c r="H5645" s="10" t="s">
        <v>12103</v>
      </c>
    </row>
    <row r="5646" spans="1:8">
      <c r="A5646" s="6"/>
      <c r="B5646" s="7"/>
      <c r="C5646" s="12"/>
      <c r="D5646" s="7"/>
      <c r="E5646" s="12"/>
      <c r="F5646" s="20"/>
      <c r="G5646" s="9" t="s">
        <v>12106</v>
      </c>
      <c r="H5646" s="10" t="s">
        <v>12105</v>
      </c>
    </row>
    <row r="5647" spans="1:8">
      <c r="A5647" s="6"/>
      <c r="B5647" s="7"/>
      <c r="C5647" s="12"/>
      <c r="D5647" s="7"/>
      <c r="E5647" s="12"/>
      <c r="F5647" s="20"/>
      <c r="G5647" s="9" t="s">
        <v>12108</v>
      </c>
      <c r="H5647" s="10" t="s">
        <v>12107</v>
      </c>
    </row>
    <row r="5648" spans="1:8">
      <c r="A5648" s="6"/>
      <c r="B5648" s="7"/>
      <c r="C5648" s="12"/>
      <c r="D5648" s="7"/>
      <c r="E5648" s="12"/>
      <c r="F5648" s="20"/>
      <c r="G5648" s="9" t="s">
        <v>12110</v>
      </c>
      <c r="H5648" s="10" t="s">
        <v>12109</v>
      </c>
    </row>
    <row r="5649" spans="1:8">
      <c r="A5649" s="6"/>
      <c r="B5649" s="7"/>
      <c r="C5649" s="12"/>
      <c r="D5649" s="7"/>
      <c r="E5649" s="12"/>
      <c r="F5649" s="20"/>
      <c r="G5649" s="9" t="s">
        <v>12112</v>
      </c>
      <c r="H5649" s="10" t="s">
        <v>12111</v>
      </c>
    </row>
    <row r="5650" spans="1:8">
      <c r="A5650" s="6"/>
      <c r="B5650" s="7"/>
      <c r="C5650" s="12"/>
      <c r="D5650" s="7"/>
      <c r="E5650" s="12"/>
      <c r="F5650" s="20"/>
      <c r="G5650" s="9" t="s">
        <v>12114</v>
      </c>
      <c r="H5650" s="10" t="s">
        <v>12113</v>
      </c>
    </row>
    <row r="5651" spans="1:8">
      <c r="A5651" s="6"/>
      <c r="B5651" s="7"/>
      <c r="C5651" s="12"/>
      <c r="D5651" s="7"/>
      <c r="E5651" s="12"/>
      <c r="F5651" s="20"/>
      <c r="G5651" s="9" t="s">
        <v>12116</v>
      </c>
      <c r="H5651" s="10" t="s">
        <v>12115</v>
      </c>
    </row>
    <row r="5652" spans="1:8">
      <c r="A5652" s="6"/>
      <c r="B5652" s="7"/>
      <c r="C5652" s="12"/>
      <c r="D5652" s="7"/>
      <c r="E5652" s="12"/>
      <c r="F5652" s="20"/>
      <c r="G5652" s="9" t="s">
        <v>12118</v>
      </c>
      <c r="H5652" s="10" t="s">
        <v>12117</v>
      </c>
    </row>
    <row r="5653" spans="1:8">
      <c r="A5653" s="6"/>
      <c r="B5653" s="7"/>
      <c r="C5653" s="12"/>
      <c r="D5653" s="7"/>
      <c r="E5653" s="12"/>
      <c r="F5653" s="20"/>
      <c r="G5653" s="9" t="s">
        <v>12120</v>
      </c>
      <c r="H5653" s="10" t="s">
        <v>12119</v>
      </c>
    </row>
    <row r="5654" spans="1:8">
      <c r="A5654" s="6"/>
      <c r="B5654" s="7"/>
      <c r="C5654" s="12"/>
      <c r="D5654" s="7"/>
      <c r="E5654" s="12"/>
      <c r="F5654" s="20"/>
      <c r="G5654" s="9" t="s">
        <v>12122</v>
      </c>
      <c r="H5654" s="10" t="s">
        <v>12121</v>
      </c>
    </row>
    <row r="5655" spans="1:8">
      <c r="A5655" s="6"/>
      <c r="B5655" s="7"/>
      <c r="C5655" s="12"/>
      <c r="D5655" s="7"/>
      <c r="E5655" s="12"/>
      <c r="F5655" s="20"/>
      <c r="G5655" s="9" t="s">
        <v>12124</v>
      </c>
      <c r="H5655" s="10" t="s">
        <v>12123</v>
      </c>
    </row>
    <row r="5656" spans="1:8">
      <c r="A5656" s="6"/>
      <c r="B5656" s="7"/>
      <c r="C5656" s="12"/>
      <c r="D5656" s="7"/>
      <c r="E5656" s="12"/>
      <c r="F5656" s="20"/>
      <c r="G5656" s="9" t="s">
        <v>12126</v>
      </c>
      <c r="H5656" s="10" t="s">
        <v>12125</v>
      </c>
    </row>
    <row r="5657" spans="1:8">
      <c r="A5657" s="6"/>
      <c r="B5657" s="7"/>
      <c r="C5657" s="12"/>
      <c r="D5657" s="7"/>
      <c r="E5657" s="12"/>
      <c r="F5657" s="20"/>
      <c r="G5657" s="78" t="s">
        <v>12128</v>
      </c>
      <c r="H5657" s="10" t="s">
        <v>12127</v>
      </c>
    </row>
    <row r="5658" spans="1:8">
      <c r="A5658" s="6"/>
      <c r="B5658" s="7"/>
      <c r="C5658" s="12"/>
      <c r="D5658" s="7"/>
      <c r="E5658" s="12"/>
      <c r="F5658" s="20"/>
      <c r="G5658" s="9" t="s">
        <v>12132</v>
      </c>
      <c r="H5658" s="10" t="s">
        <v>12131</v>
      </c>
    </row>
    <row r="5659" spans="1:8">
      <c r="A5659" s="6"/>
      <c r="B5659" s="7"/>
      <c r="C5659" s="12"/>
      <c r="D5659" s="7"/>
      <c r="E5659" s="12"/>
      <c r="F5659" s="20"/>
      <c r="G5659" s="9" t="s">
        <v>12133</v>
      </c>
      <c r="H5659" s="10" t="s">
        <v>4490</v>
      </c>
    </row>
    <row r="5660" spans="1:8">
      <c r="A5660" s="6"/>
      <c r="B5660" s="7"/>
      <c r="C5660" s="12"/>
      <c r="D5660" s="7"/>
      <c r="E5660" s="12"/>
      <c r="F5660" s="20"/>
      <c r="G5660" s="9" t="s">
        <v>12135</v>
      </c>
      <c r="H5660" s="10" t="s">
        <v>12134</v>
      </c>
    </row>
    <row r="5661" spans="1:8">
      <c r="A5661" s="6"/>
      <c r="B5661" s="7"/>
      <c r="C5661" s="12"/>
      <c r="D5661" s="7"/>
      <c r="E5661" s="12"/>
      <c r="F5661" s="20"/>
      <c r="G5661" s="9" t="s">
        <v>12136</v>
      </c>
      <c r="H5661" s="10" t="s">
        <v>4079</v>
      </c>
    </row>
    <row r="5662" spans="1:8">
      <c r="A5662" s="6"/>
      <c r="B5662" s="7"/>
      <c r="C5662" s="12"/>
      <c r="D5662" s="7"/>
      <c r="E5662" s="12"/>
      <c r="F5662" s="20"/>
      <c r="G5662" s="15" t="s">
        <v>12138</v>
      </c>
      <c r="H5662" s="16" t="s">
        <v>12137</v>
      </c>
    </row>
    <row r="5663" spans="1:8">
      <c r="A5663" s="6"/>
      <c r="B5663" s="7"/>
      <c r="C5663" s="12"/>
      <c r="D5663" s="7"/>
      <c r="E5663" s="12"/>
      <c r="F5663" s="20"/>
      <c r="G5663" s="9" t="s">
        <v>12140</v>
      </c>
      <c r="H5663" s="10" t="s">
        <v>12139</v>
      </c>
    </row>
    <row r="5664" spans="1:8">
      <c r="A5664" s="6"/>
      <c r="B5664" s="7"/>
      <c r="C5664" s="12"/>
      <c r="D5664" s="7"/>
      <c r="E5664" s="12"/>
      <c r="F5664" s="20"/>
      <c r="G5664" s="9" t="s">
        <v>12142</v>
      </c>
      <c r="H5664" s="10" t="s">
        <v>12141</v>
      </c>
    </row>
    <row r="5665" spans="1:8">
      <c r="A5665" s="6"/>
      <c r="B5665" s="7"/>
      <c r="C5665" s="12"/>
      <c r="D5665" s="7"/>
      <c r="E5665" s="12"/>
      <c r="F5665" s="20"/>
      <c r="G5665" s="9" t="s">
        <v>12144</v>
      </c>
      <c r="H5665" s="10" t="s">
        <v>12143</v>
      </c>
    </row>
    <row r="5666" spans="1:8">
      <c r="A5666" s="6"/>
      <c r="B5666" s="7"/>
      <c r="C5666" s="12"/>
      <c r="D5666" s="7"/>
      <c r="E5666" s="12"/>
      <c r="F5666" s="20"/>
      <c r="G5666" s="9" t="s">
        <v>12146</v>
      </c>
      <c r="H5666" s="10" t="s">
        <v>12145</v>
      </c>
    </row>
    <row r="5667" spans="1:8">
      <c r="A5667" s="6"/>
      <c r="B5667" s="7"/>
      <c r="C5667" s="12"/>
      <c r="D5667" s="7"/>
      <c r="E5667" s="12"/>
      <c r="F5667" s="20"/>
      <c r="G5667" s="9" t="s">
        <v>12148</v>
      </c>
      <c r="H5667" s="10" t="s">
        <v>12147</v>
      </c>
    </row>
    <row r="5668" spans="1:8">
      <c r="A5668" s="6"/>
      <c r="B5668" s="7"/>
      <c r="C5668" s="12"/>
      <c r="D5668" s="7"/>
      <c r="E5668" s="12"/>
      <c r="F5668" s="20"/>
      <c r="G5668" s="9" t="s">
        <v>12150</v>
      </c>
      <c r="H5668" s="10" t="s">
        <v>12149</v>
      </c>
    </row>
    <row r="5669" spans="1:8">
      <c r="A5669" s="6"/>
      <c r="B5669" s="7"/>
      <c r="C5669" s="12"/>
      <c r="D5669" s="7"/>
      <c r="E5669" s="12"/>
      <c r="F5669" s="20"/>
      <c r="G5669" s="15" t="s">
        <v>12152</v>
      </c>
      <c r="H5669" s="16" t="s">
        <v>12151</v>
      </c>
    </row>
    <row r="5670" spans="1:8">
      <c r="A5670" s="6"/>
      <c r="B5670" s="7"/>
      <c r="C5670" s="12"/>
      <c r="D5670" s="7"/>
      <c r="E5670" s="12"/>
      <c r="F5670" s="20"/>
      <c r="G5670" s="9" t="s">
        <v>12154</v>
      </c>
      <c r="H5670" s="10" t="s">
        <v>12153</v>
      </c>
    </row>
    <row r="5671" spans="1:8">
      <c r="A5671" s="6"/>
      <c r="B5671" s="7"/>
      <c r="C5671" s="12"/>
      <c r="D5671" s="7"/>
      <c r="E5671" s="12"/>
      <c r="F5671" s="20"/>
      <c r="G5671" s="9" t="s">
        <v>12156</v>
      </c>
      <c r="H5671" s="10" t="s">
        <v>12155</v>
      </c>
    </row>
    <row r="5672" spans="1:8">
      <c r="A5672" s="6"/>
      <c r="B5672" s="7"/>
      <c r="C5672" s="12"/>
      <c r="D5672" s="7"/>
      <c r="E5672" s="12"/>
      <c r="F5672" s="20"/>
      <c r="G5672" s="9" t="s">
        <v>12157</v>
      </c>
      <c r="H5672" s="10" t="s">
        <v>4475</v>
      </c>
    </row>
    <row r="5673" spans="1:8">
      <c r="A5673" s="6"/>
      <c r="B5673" s="7"/>
      <c r="C5673" s="12"/>
      <c r="D5673" s="7"/>
      <c r="E5673" s="12"/>
      <c r="F5673" s="20"/>
      <c r="G5673" s="9" t="s">
        <v>12158</v>
      </c>
      <c r="H5673" s="10" t="s">
        <v>2195</v>
      </c>
    </row>
    <row r="5674" spans="1:8">
      <c r="A5674" s="6"/>
      <c r="B5674" s="7"/>
      <c r="C5674" s="12"/>
      <c r="D5674" s="7"/>
      <c r="E5674" s="12"/>
      <c r="F5674" s="20"/>
      <c r="G5674" s="9" t="s">
        <v>12160</v>
      </c>
      <c r="H5674" s="10" t="s">
        <v>12159</v>
      </c>
    </row>
    <row r="5675" spans="1:8">
      <c r="A5675" s="6"/>
      <c r="B5675" s="7"/>
      <c r="C5675" s="12"/>
      <c r="D5675" s="7"/>
      <c r="E5675" s="12"/>
      <c r="F5675" s="20"/>
      <c r="G5675" s="9" t="s">
        <v>12161</v>
      </c>
      <c r="H5675" s="10" t="s">
        <v>5530</v>
      </c>
    </row>
    <row r="5676" spans="1:8">
      <c r="A5676" s="6"/>
      <c r="B5676" s="7"/>
      <c r="C5676" s="12"/>
      <c r="D5676" s="7"/>
      <c r="E5676" s="12"/>
      <c r="F5676" s="20"/>
      <c r="G5676" s="9" t="s">
        <v>12162</v>
      </c>
      <c r="H5676" s="10" t="s">
        <v>6877</v>
      </c>
    </row>
    <row r="5677" spans="1:8">
      <c r="A5677" s="6"/>
      <c r="B5677" s="7"/>
      <c r="C5677" s="12"/>
      <c r="D5677" s="7"/>
      <c r="E5677" s="12"/>
      <c r="F5677" s="20"/>
      <c r="G5677" s="9" t="s">
        <v>12163</v>
      </c>
      <c r="H5677" s="10" t="s">
        <v>4461</v>
      </c>
    </row>
    <row r="5678" spans="1:8">
      <c r="A5678" s="6"/>
      <c r="B5678" s="7"/>
      <c r="C5678" s="12"/>
      <c r="D5678" s="7"/>
      <c r="E5678" s="12"/>
      <c r="F5678" s="20"/>
      <c r="G5678" s="9" t="s">
        <v>12164</v>
      </c>
      <c r="H5678" s="10" t="s">
        <v>6217</v>
      </c>
    </row>
    <row r="5679" spans="1:8">
      <c r="A5679" s="6"/>
      <c r="B5679" s="7"/>
      <c r="C5679" s="12"/>
      <c r="D5679" s="7"/>
      <c r="E5679" s="12"/>
      <c r="F5679" s="20"/>
      <c r="G5679" s="9" t="s">
        <v>12166</v>
      </c>
      <c r="H5679" s="10" t="s">
        <v>12165</v>
      </c>
    </row>
    <row r="5680" spans="1:8">
      <c r="A5680" s="6"/>
      <c r="B5680" s="7"/>
      <c r="C5680" s="12"/>
      <c r="D5680" s="7"/>
      <c r="E5680" s="12"/>
      <c r="F5680" s="20"/>
      <c r="G5680" s="9" t="s">
        <v>12168</v>
      </c>
      <c r="H5680" s="10" t="s">
        <v>12167</v>
      </c>
    </row>
    <row r="5681" spans="1:8">
      <c r="A5681" s="6"/>
      <c r="B5681" s="7"/>
      <c r="C5681" s="12"/>
      <c r="D5681" s="7"/>
      <c r="E5681" s="12"/>
      <c r="F5681" s="20"/>
      <c r="G5681" s="9" t="s">
        <v>12170</v>
      </c>
      <c r="H5681" s="10" t="s">
        <v>12169</v>
      </c>
    </row>
    <row r="5682" spans="1:8">
      <c r="A5682" s="6"/>
      <c r="B5682" s="7"/>
      <c r="C5682" s="12"/>
      <c r="D5682" s="7"/>
      <c r="E5682" s="12"/>
      <c r="F5682" s="20"/>
      <c r="G5682" s="9" t="s">
        <v>12172</v>
      </c>
      <c r="H5682" s="10" t="s">
        <v>12171</v>
      </c>
    </row>
    <row r="5683" spans="1:8">
      <c r="A5683" s="6"/>
      <c r="B5683" s="7"/>
      <c r="C5683" s="12"/>
      <c r="D5683" s="7"/>
      <c r="E5683" s="12"/>
      <c r="F5683" s="20"/>
      <c r="G5683" s="9" t="s">
        <v>12174</v>
      </c>
      <c r="H5683" s="10" t="s">
        <v>12173</v>
      </c>
    </row>
    <row r="5684" spans="1:8">
      <c r="A5684" s="6"/>
      <c r="B5684" s="7"/>
      <c r="C5684" s="12"/>
      <c r="D5684" s="7"/>
      <c r="E5684" s="12"/>
      <c r="F5684" s="20"/>
      <c r="G5684" s="9" t="s">
        <v>12176</v>
      </c>
      <c r="H5684" s="10" t="s">
        <v>12175</v>
      </c>
    </row>
    <row r="5685" spans="1:8">
      <c r="A5685" s="6"/>
      <c r="B5685" s="7"/>
      <c r="C5685" s="12"/>
      <c r="D5685" s="7"/>
      <c r="E5685" s="12"/>
      <c r="F5685" s="20"/>
      <c r="G5685" s="9" t="s">
        <v>12178</v>
      </c>
      <c r="H5685" s="10" t="s">
        <v>12177</v>
      </c>
    </row>
    <row r="5686" spans="1:8">
      <c r="A5686" s="6"/>
      <c r="B5686" s="7"/>
      <c r="C5686" s="12"/>
      <c r="D5686" s="7"/>
      <c r="E5686" s="12"/>
      <c r="F5686" s="20"/>
      <c r="G5686" s="9" t="s">
        <v>12180</v>
      </c>
      <c r="H5686" s="10" t="s">
        <v>12179</v>
      </c>
    </row>
    <row r="5687" spans="1:8">
      <c r="A5687" s="6"/>
      <c r="B5687" s="7"/>
      <c r="C5687" s="12"/>
      <c r="D5687" s="7"/>
      <c r="E5687" s="12"/>
      <c r="F5687" s="20"/>
      <c r="G5687" s="9" t="s">
        <v>12182</v>
      </c>
      <c r="H5687" s="10" t="s">
        <v>12181</v>
      </c>
    </row>
    <row r="5688" spans="1:8">
      <c r="A5688" s="6"/>
      <c r="B5688" s="7"/>
      <c r="C5688" s="12"/>
      <c r="D5688" s="7"/>
      <c r="E5688" s="12"/>
      <c r="F5688" s="20"/>
      <c r="G5688" s="9" t="s">
        <v>12183</v>
      </c>
      <c r="H5688" s="10" t="s">
        <v>5185</v>
      </c>
    </row>
    <row r="5689" spans="1:8">
      <c r="A5689" s="6"/>
      <c r="B5689" s="7"/>
      <c r="C5689" s="12"/>
      <c r="D5689" s="7"/>
      <c r="E5689" s="12"/>
      <c r="F5689" s="20"/>
      <c r="G5689" s="9" t="s">
        <v>12184</v>
      </c>
      <c r="H5689" s="10" t="s">
        <v>4603</v>
      </c>
    </row>
    <row r="5690" spans="1:8">
      <c r="A5690" s="6"/>
      <c r="B5690" s="7"/>
      <c r="C5690" s="12"/>
      <c r="D5690" s="7"/>
      <c r="E5690" s="12"/>
      <c r="F5690" s="20"/>
      <c r="G5690" s="9" t="s">
        <v>12186</v>
      </c>
      <c r="H5690" s="10" t="s">
        <v>12185</v>
      </c>
    </row>
    <row r="5691" spans="1:8">
      <c r="A5691" s="6"/>
      <c r="B5691" s="7"/>
      <c r="C5691" s="12"/>
      <c r="D5691" s="7"/>
      <c r="E5691" s="12"/>
      <c r="F5691" s="20"/>
      <c r="G5691" s="9" t="s">
        <v>12188</v>
      </c>
      <c r="H5691" s="10" t="s">
        <v>12187</v>
      </c>
    </row>
    <row r="5692" spans="1:8">
      <c r="A5692" s="6"/>
      <c r="B5692" s="7"/>
      <c r="C5692" s="12"/>
      <c r="D5692" s="7"/>
      <c r="E5692" s="12"/>
      <c r="F5692" s="20"/>
      <c r="G5692" s="9" t="s">
        <v>12190</v>
      </c>
      <c r="H5692" s="10" t="s">
        <v>12189</v>
      </c>
    </row>
    <row r="5693" spans="1:8">
      <c r="A5693" s="6"/>
      <c r="B5693" s="7"/>
      <c r="C5693" s="12"/>
      <c r="D5693" s="7"/>
      <c r="E5693" s="12"/>
      <c r="F5693" s="20"/>
      <c r="G5693" s="9" t="s">
        <v>12192</v>
      </c>
      <c r="H5693" s="10" t="s">
        <v>12191</v>
      </c>
    </row>
    <row r="5694" spans="1:8">
      <c r="A5694" s="6"/>
      <c r="B5694" s="7"/>
      <c r="C5694" s="12"/>
      <c r="D5694" s="7"/>
      <c r="E5694" s="12"/>
      <c r="F5694" s="20"/>
      <c r="G5694" s="9" t="s">
        <v>12194</v>
      </c>
      <c r="H5694" s="10" t="s">
        <v>12193</v>
      </c>
    </row>
    <row r="5695" spans="1:8">
      <c r="A5695" s="6"/>
      <c r="B5695" s="7"/>
      <c r="C5695" s="12"/>
      <c r="D5695" s="7"/>
      <c r="E5695" s="12"/>
      <c r="F5695" s="20"/>
      <c r="G5695" s="9" t="s">
        <v>12196</v>
      </c>
      <c r="H5695" s="10" t="s">
        <v>12195</v>
      </c>
    </row>
    <row r="5696" spans="1:8">
      <c r="A5696" s="6"/>
      <c r="B5696" s="7"/>
      <c r="C5696" s="12"/>
      <c r="D5696" s="7"/>
      <c r="E5696" s="12"/>
      <c r="F5696" s="20"/>
      <c r="G5696" s="9" t="s">
        <v>12197</v>
      </c>
      <c r="H5696" s="10" t="s">
        <v>9808</v>
      </c>
    </row>
    <row r="5697" spans="1:8">
      <c r="A5697" s="6"/>
      <c r="B5697" s="7"/>
      <c r="C5697" s="12"/>
      <c r="D5697" s="7"/>
      <c r="E5697" s="12"/>
      <c r="F5697" s="20"/>
      <c r="G5697" s="9" t="s">
        <v>12198</v>
      </c>
      <c r="H5697" s="10" t="s">
        <v>7953</v>
      </c>
    </row>
    <row r="5698" spans="1:8">
      <c r="A5698" s="6"/>
      <c r="B5698" s="7"/>
      <c r="C5698" s="12"/>
      <c r="D5698" s="7"/>
      <c r="E5698" s="12"/>
      <c r="F5698" s="20"/>
      <c r="G5698" s="9" t="s">
        <v>12200</v>
      </c>
      <c r="H5698" s="10" t="s">
        <v>12199</v>
      </c>
    </row>
    <row r="5699" spans="1:8">
      <c r="A5699" s="6"/>
      <c r="B5699" s="7"/>
      <c r="C5699" s="12"/>
      <c r="D5699" s="7"/>
      <c r="E5699" s="12"/>
      <c r="F5699" s="20"/>
      <c r="G5699" s="9" t="s">
        <v>12202</v>
      </c>
      <c r="H5699" s="10" t="s">
        <v>12201</v>
      </c>
    </row>
    <row r="5700" spans="1:8">
      <c r="A5700" s="6"/>
      <c r="B5700" s="7"/>
      <c r="C5700" s="12"/>
      <c r="D5700" s="7"/>
      <c r="E5700" s="12"/>
      <c r="F5700" s="20"/>
      <c r="G5700" s="9" t="s">
        <v>12204</v>
      </c>
      <c r="H5700" s="10" t="s">
        <v>12203</v>
      </c>
    </row>
    <row r="5701" spans="1:8">
      <c r="A5701" s="6"/>
      <c r="B5701" s="7"/>
      <c r="C5701" s="12"/>
      <c r="D5701" s="7"/>
      <c r="E5701" s="12"/>
      <c r="F5701" s="20"/>
      <c r="G5701" s="9" t="s">
        <v>12206</v>
      </c>
      <c r="H5701" s="10" t="s">
        <v>12205</v>
      </c>
    </row>
    <row r="5702" spans="1:8">
      <c r="A5702" s="6"/>
      <c r="B5702" s="7"/>
      <c r="C5702" s="12"/>
      <c r="D5702" s="7"/>
      <c r="E5702" s="12"/>
      <c r="F5702" s="20"/>
      <c r="G5702" s="9" t="s">
        <v>12208</v>
      </c>
      <c r="H5702" s="10" t="s">
        <v>12207</v>
      </c>
    </row>
    <row r="5703" spans="1:8">
      <c r="A5703" s="6"/>
      <c r="B5703" s="7"/>
      <c r="C5703" s="12"/>
      <c r="D5703" s="7"/>
      <c r="E5703" s="12"/>
      <c r="F5703" s="20"/>
      <c r="G5703" s="9" t="s">
        <v>12210</v>
      </c>
      <c r="H5703" s="10" t="s">
        <v>12209</v>
      </c>
    </row>
    <row r="5704" spans="1:8">
      <c r="A5704" s="6"/>
      <c r="B5704" s="7"/>
      <c r="C5704" s="12"/>
      <c r="D5704" s="7"/>
      <c r="E5704" s="12"/>
      <c r="F5704" s="20"/>
      <c r="G5704" s="9" t="s">
        <v>12212</v>
      </c>
      <c r="H5704" s="10" t="s">
        <v>12211</v>
      </c>
    </row>
    <row r="5705" spans="1:8">
      <c r="A5705" s="6"/>
      <c r="B5705" s="7"/>
      <c r="C5705" s="12"/>
      <c r="D5705" s="7"/>
      <c r="E5705" s="12"/>
      <c r="F5705" s="20"/>
      <c r="G5705" s="9" t="s">
        <v>12214</v>
      </c>
      <c r="H5705" s="10" t="s">
        <v>12213</v>
      </c>
    </row>
    <row r="5706" spans="1:8">
      <c r="A5706" s="6"/>
      <c r="B5706" s="7"/>
      <c r="C5706" s="12"/>
      <c r="D5706" s="7"/>
      <c r="E5706" s="12"/>
      <c r="F5706" s="20"/>
      <c r="G5706" s="9" t="s">
        <v>12216</v>
      </c>
      <c r="H5706" s="10" t="s">
        <v>12215</v>
      </c>
    </row>
    <row r="5707" spans="1:8">
      <c r="A5707" s="6"/>
      <c r="B5707" s="7"/>
      <c r="C5707" s="12"/>
      <c r="D5707" s="7"/>
      <c r="E5707" s="12"/>
      <c r="F5707" s="20"/>
      <c r="G5707" s="9" t="s">
        <v>12218</v>
      </c>
      <c r="H5707" s="10" t="s">
        <v>12217</v>
      </c>
    </row>
    <row r="5708" spans="1:8">
      <c r="A5708" s="6"/>
      <c r="B5708" s="7"/>
      <c r="C5708" s="12"/>
      <c r="D5708" s="7"/>
      <c r="E5708" s="12"/>
      <c r="F5708" s="20"/>
      <c r="G5708" s="9" t="s">
        <v>12220</v>
      </c>
      <c r="H5708" s="10" t="s">
        <v>12219</v>
      </c>
    </row>
    <row r="5709" spans="1:8">
      <c r="A5709" s="6"/>
      <c r="B5709" s="7"/>
      <c r="C5709" s="12"/>
      <c r="D5709" s="7"/>
      <c r="E5709" s="12"/>
      <c r="F5709" s="20"/>
      <c r="G5709" s="9" t="s">
        <v>12222</v>
      </c>
      <c r="H5709" s="10" t="s">
        <v>12221</v>
      </c>
    </row>
    <row r="5710" spans="1:8">
      <c r="A5710" s="6"/>
      <c r="B5710" s="7"/>
      <c r="C5710" s="12"/>
      <c r="D5710" s="7"/>
      <c r="E5710" s="12"/>
      <c r="F5710" s="20"/>
      <c r="G5710" s="9" t="s">
        <v>12223</v>
      </c>
      <c r="H5710" s="10" t="s">
        <v>5950</v>
      </c>
    </row>
    <row r="5711" spans="1:8">
      <c r="A5711" s="6"/>
      <c r="B5711" s="7"/>
      <c r="C5711" s="12"/>
      <c r="D5711" s="7"/>
      <c r="E5711" s="12"/>
      <c r="F5711" s="20"/>
      <c r="G5711" s="9" t="s">
        <v>12225</v>
      </c>
      <c r="H5711" s="10" t="s">
        <v>12224</v>
      </c>
    </row>
    <row r="5712" spans="1:8">
      <c r="A5712" s="6"/>
      <c r="B5712" s="7"/>
      <c r="C5712" s="12"/>
      <c r="D5712" s="7"/>
      <c r="E5712" s="12"/>
      <c r="F5712" s="20"/>
      <c r="G5712" s="9" t="s">
        <v>12227</v>
      </c>
      <c r="H5712" s="10" t="s">
        <v>12226</v>
      </c>
    </row>
    <row r="5713" spans="1:8">
      <c r="A5713" s="6"/>
      <c r="B5713" s="7"/>
      <c r="C5713" s="12"/>
      <c r="D5713" s="7"/>
      <c r="E5713" s="12"/>
      <c r="F5713" s="20"/>
      <c r="G5713" s="9" t="s">
        <v>12229</v>
      </c>
      <c r="H5713" s="10" t="s">
        <v>12228</v>
      </c>
    </row>
    <row r="5714" spans="1:8">
      <c r="A5714" s="6"/>
      <c r="B5714" s="7"/>
      <c r="C5714" s="12"/>
      <c r="D5714" s="7"/>
      <c r="E5714" s="12"/>
      <c r="F5714" s="20"/>
      <c r="G5714" s="9" t="s">
        <v>12231</v>
      </c>
      <c r="H5714" s="10" t="s">
        <v>12230</v>
      </c>
    </row>
    <row r="5715" spans="1:8">
      <c r="A5715" s="6"/>
      <c r="B5715" s="7"/>
      <c r="C5715" s="12"/>
      <c r="D5715" s="7"/>
      <c r="E5715" s="12"/>
      <c r="F5715" s="20"/>
      <c r="G5715" s="9" t="s">
        <v>12233</v>
      </c>
      <c r="H5715" s="10" t="s">
        <v>12232</v>
      </c>
    </row>
    <row r="5716" spans="1:8">
      <c r="A5716" s="6"/>
      <c r="B5716" s="7"/>
      <c r="C5716" s="12"/>
      <c r="D5716" s="7"/>
      <c r="E5716" s="12"/>
      <c r="F5716" s="20"/>
      <c r="G5716" s="9" t="s">
        <v>12235</v>
      </c>
      <c r="H5716" s="10" t="s">
        <v>12234</v>
      </c>
    </row>
    <row r="5717" spans="1:8">
      <c r="A5717" s="6"/>
      <c r="B5717" s="7"/>
      <c r="C5717" s="12"/>
      <c r="D5717" s="7"/>
      <c r="E5717" s="12"/>
      <c r="F5717" s="20"/>
      <c r="G5717" s="9" t="s">
        <v>12237</v>
      </c>
      <c r="H5717" s="10" t="s">
        <v>12236</v>
      </c>
    </row>
    <row r="5718" spans="1:8">
      <c r="A5718" s="6"/>
      <c r="B5718" s="7"/>
      <c r="C5718" s="12"/>
      <c r="D5718" s="7"/>
      <c r="E5718" s="12"/>
      <c r="F5718" s="20"/>
      <c r="G5718" s="9" t="s">
        <v>12239</v>
      </c>
      <c r="H5718" s="10" t="s">
        <v>12238</v>
      </c>
    </row>
    <row r="5719" spans="1:8">
      <c r="A5719" s="6"/>
      <c r="B5719" s="7"/>
      <c r="C5719" s="12"/>
      <c r="D5719" s="7"/>
      <c r="E5719" s="12"/>
      <c r="F5719" s="20"/>
      <c r="G5719" s="9" t="s">
        <v>12241</v>
      </c>
      <c r="H5719" s="10" t="s">
        <v>12240</v>
      </c>
    </row>
    <row r="5720" spans="1:8">
      <c r="A5720" s="6"/>
      <c r="B5720" s="7"/>
      <c r="C5720" s="12"/>
      <c r="D5720" s="7"/>
      <c r="E5720" s="12"/>
      <c r="F5720" s="20"/>
      <c r="G5720" s="9" t="s">
        <v>12243</v>
      </c>
      <c r="H5720" s="10" t="s">
        <v>12242</v>
      </c>
    </row>
    <row r="5721" spans="1:8">
      <c r="A5721" s="6"/>
      <c r="B5721" s="7"/>
      <c r="C5721" s="12"/>
      <c r="D5721" s="7"/>
      <c r="E5721" s="12"/>
      <c r="F5721" s="20"/>
      <c r="G5721" s="9" t="s">
        <v>12244</v>
      </c>
      <c r="H5721" s="10" t="s">
        <v>6058</v>
      </c>
    </row>
    <row r="5722" spans="1:8">
      <c r="A5722" s="6"/>
      <c r="B5722" s="7"/>
      <c r="C5722" s="12"/>
      <c r="D5722" s="7"/>
      <c r="E5722" s="12"/>
      <c r="F5722" s="20"/>
      <c r="G5722" s="9" t="s">
        <v>12246</v>
      </c>
      <c r="H5722" s="10" t="s">
        <v>12245</v>
      </c>
    </row>
    <row r="5723" spans="1:8">
      <c r="A5723" s="6"/>
      <c r="B5723" s="7"/>
      <c r="C5723" s="12"/>
      <c r="D5723" s="7"/>
      <c r="E5723" s="12"/>
      <c r="F5723" s="20"/>
      <c r="G5723" s="9" t="s">
        <v>12247</v>
      </c>
      <c r="H5723" s="10" t="s">
        <v>1777</v>
      </c>
    </row>
    <row r="5724" spans="1:8">
      <c r="A5724" s="6"/>
      <c r="B5724" s="7"/>
      <c r="C5724" s="12"/>
      <c r="D5724" s="7"/>
      <c r="E5724" s="12"/>
      <c r="F5724" s="20"/>
      <c r="G5724" s="9" t="s">
        <v>12248</v>
      </c>
      <c r="H5724" s="10" t="s">
        <v>8767</v>
      </c>
    </row>
    <row r="5725" spans="1:8">
      <c r="A5725" s="6"/>
      <c r="B5725" s="7"/>
      <c r="C5725" s="12"/>
      <c r="D5725" s="7"/>
      <c r="E5725" s="12"/>
      <c r="F5725" s="20"/>
      <c r="G5725" s="9" t="s">
        <v>12250</v>
      </c>
      <c r="H5725" s="10" t="s">
        <v>12249</v>
      </c>
    </row>
    <row r="5726" spans="1:8">
      <c r="A5726" s="6"/>
      <c r="B5726" s="7"/>
      <c r="C5726" s="12"/>
      <c r="D5726" s="7"/>
      <c r="E5726" s="12"/>
      <c r="F5726" s="20"/>
      <c r="G5726" s="9" t="s">
        <v>12252</v>
      </c>
      <c r="H5726" s="10" t="s">
        <v>12251</v>
      </c>
    </row>
    <row r="5727" spans="1:8">
      <c r="A5727" s="6"/>
      <c r="B5727" s="7"/>
      <c r="C5727" s="12"/>
      <c r="D5727" s="7"/>
      <c r="E5727" s="12"/>
      <c r="F5727" s="20"/>
      <c r="G5727" s="9" t="s">
        <v>12254</v>
      </c>
      <c r="H5727" s="10" t="s">
        <v>12253</v>
      </c>
    </row>
    <row r="5728" spans="1:8">
      <c r="A5728" s="6"/>
      <c r="B5728" s="7"/>
      <c r="C5728" s="12"/>
      <c r="D5728" s="7"/>
      <c r="E5728" s="12"/>
      <c r="F5728" s="20"/>
      <c r="G5728" s="78" t="s">
        <v>12255</v>
      </c>
      <c r="H5728" s="10" t="s">
        <v>4821</v>
      </c>
    </row>
    <row r="5729" spans="1:8">
      <c r="A5729" s="6"/>
      <c r="B5729" s="7"/>
      <c r="C5729" s="12"/>
      <c r="D5729" s="7"/>
      <c r="E5729" s="12"/>
      <c r="F5729" s="20"/>
      <c r="G5729" s="78" t="s">
        <v>12256</v>
      </c>
      <c r="H5729" s="10" t="s">
        <v>4609</v>
      </c>
    </row>
    <row r="5730" spans="1:8">
      <c r="A5730" s="6"/>
      <c r="B5730" s="7"/>
      <c r="C5730" s="12"/>
      <c r="D5730" s="7"/>
      <c r="E5730" s="12"/>
      <c r="F5730" s="20"/>
      <c r="G5730" s="78" t="s">
        <v>12258</v>
      </c>
      <c r="H5730" s="10" t="s">
        <v>12257</v>
      </c>
    </row>
    <row r="5731" spans="1:8">
      <c r="A5731" s="6"/>
      <c r="B5731" s="7"/>
      <c r="C5731" s="12"/>
      <c r="D5731" s="7"/>
      <c r="E5731" s="12"/>
      <c r="F5731" s="20"/>
      <c r="G5731" s="78" t="s">
        <v>12260</v>
      </c>
      <c r="H5731" s="10" t="s">
        <v>12259</v>
      </c>
    </row>
    <row r="5732" spans="1:8">
      <c r="A5732" s="6"/>
      <c r="B5732" s="7"/>
      <c r="C5732" s="12"/>
      <c r="D5732" s="7"/>
      <c r="E5732" s="12"/>
      <c r="F5732" s="20"/>
      <c r="G5732" s="78" t="s">
        <v>12262</v>
      </c>
      <c r="H5732" s="10" t="s">
        <v>12261</v>
      </c>
    </row>
    <row r="5733" spans="1:8">
      <c r="A5733" s="6"/>
      <c r="B5733" s="7"/>
      <c r="C5733" s="12"/>
      <c r="D5733" s="7"/>
      <c r="E5733" s="12"/>
      <c r="F5733" s="20"/>
      <c r="G5733" s="9" t="s">
        <v>12263</v>
      </c>
      <c r="H5733" s="10" t="s">
        <v>7715</v>
      </c>
    </row>
    <row r="5734" spans="1:8">
      <c r="A5734" s="6"/>
      <c r="B5734" s="7"/>
      <c r="C5734" s="12"/>
      <c r="D5734" s="7"/>
      <c r="E5734" s="12"/>
      <c r="F5734" s="20"/>
      <c r="G5734" s="9" t="s">
        <v>12265</v>
      </c>
      <c r="H5734" s="10" t="s">
        <v>12264</v>
      </c>
    </row>
    <row r="5735" spans="1:8">
      <c r="A5735" s="6"/>
      <c r="B5735" s="7"/>
      <c r="C5735" s="12"/>
      <c r="D5735" s="7"/>
      <c r="E5735" s="12"/>
      <c r="F5735" s="20"/>
      <c r="G5735" s="9" t="s">
        <v>12267</v>
      </c>
      <c r="H5735" s="10" t="s">
        <v>12266</v>
      </c>
    </row>
    <row r="5736" spans="1:8">
      <c r="A5736" s="6"/>
      <c r="B5736" s="7"/>
      <c r="C5736" s="12"/>
      <c r="D5736" s="7"/>
      <c r="E5736" s="12"/>
      <c r="F5736" s="20"/>
      <c r="G5736" s="9" t="s">
        <v>12269</v>
      </c>
      <c r="H5736" s="10" t="s">
        <v>12268</v>
      </c>
    </row>
    <row r="5737" spans="1:8">
      <c r="A5737" s="6"/>
      <c r="B5737" s="7"/>
      <c r="C5737" s="12"/>
      <c r="D5737" s="7"/>
      <c r="E5737" s="12"/>
      <c r="F5737" s="20"/>
      <c r="G5737" s="9" t="s">
        <v>12271</v>
      </c>
      <c r="H5737" s="10" t="s">
        <v>12270</v>
      </c>
    </row>
    <row r="5738" spans="1:8">
      <c r="A5738" s="6"/>
      <c r="B5738" s="7"/>
      <c r="C5738" s="12"/>
      <c r="D5738" s="7"/>
      <c r="E5738" s="12"/>
      <c r="F5738" s="20"/>
      <c r="G5738" s="9" t="s">
        <v>12273</v>
      </c>
      <c r="H5738" s="10" t="s">
        <v>12272</v>
      </c>
    </row>
    <row r="5739" spans="1:8">
      <c r="A5739" s="6"/>
      <c r="B5739" s="7"/>
      <c r="C5739" s="12"/>
      <c r="D5739" s="7"/>
      <c r="E5739" s="12"/>
      <c r="F5739" s="20"/>
      <c r="G5739" s="9" t="s">
        <v>12275</v>
      </c>
      <c r="H5739" s="10" t="s">
        <v>12274</v>
      </c>
    </row>
    <row r="5740" spans="1:8">
      <c r="A5740" s="6"/>
      <c r="B5740" s="7"/>
      <c r="C5740" s="12"/>
      <c r="D5740" s="7"/>
      <c r="E5740" s="12"/>
      <c r="F5740" s="20"/>
      <c r="G5740" s="9" t="s">
        <v>12276</v>
      </c>
      <c r="H5740" s="10" t="s">
        <v>5419</v>
      </c>
    </row>
    <row r="5741" spans="1:8">
      <c r="A5741" s="6"/>
      <c r="B5741" s="7"/>
      <c r="C5741" s="12"/>
      <c r="D5741" s="7"/>
      <c r="E5741" s="12"/>
      <c r="F5741" s="20"/>
      <c r="G5741" s="9" t="s">
        <v>12277</v>
      </c>
      <c r="H5741" s="10" t="s">
        <v>4742</v>
      </c>
    </row>
    <row r="5742" spans="1:8">
      <c r="A5742" s="6"/>
      <c r="B5742" s="7"/>
      <c r="C5742" s="12"/>
      <c r="D5742" s="7"/>
      <c r="E5742" s="12"/>
      <c r="F5742" s="20"/>
      <c r="G5742" s="9" t="s">
        <v>12279</v>
      </c>
      <c r="H5742" s="10" t="s">
        <v>12278</v>
      </c>
    </row>
    <row r="5743" spans="1:8">
      <c r="A5743" s="6"/>
      <c r="B5743" s="7"/>
      <c r="C5743" s="12"/>
      <c r="D5743" s="7"/>
      <c r="E5743" s="12"/>
      <c r="F5743" s="20"/>
      <c r="G5743" s="9" t="s">
        <v>12281</v>
      </c>
      <c r="H5743" s="10" t="s">
        <v>12280</v>
      </c>
    </row>
    <row r="5744" spans="1:8">
      <c r="A5744" s="6"/>
      <c r="B5744" s="7"/>
      <c r="C5744" s="12"/>
      <c r="D5744" s="7"/>
      <c r="E5744" s="12"/>
      <c r="F5744" s="20"/>
      <c r="G5744" s="9" t="s">
        <v>12283</v>
      </c>
      <c r="H5744" s="10" t="s">
        <v>12282</v>
      </c>
    </row>
    <row r="5745" spans="1:8">
      <c r="A5745" s="6"/>
      <c r="B5745" s="7"/>
      <c r="C5745" s="12"/>
      <c r="D5745" s="7"/>
      <c r="E5745" s="12"/>
      <c r="F5745" s="20"/>
      <c r="G5745" s="9" t="s">
        <v>12285</v>
      </c>
      <c r="H5745" s="10" t="s">
        <v>12284</v>
      </c>
    </row>
    <row r="5746" spans="1:8">
      <c r="A5746" s="6"/>
      <c r="B5746" s="7"/>
      <c r="C5746" s="12"/>
      <c r="D5746" s="7"/>
      <c r="E5746" s="12"/>
      <c r="F5746" s="20"/>
      <c r="G5746" s="9" t="s">
        <v>12287</v>
      </c>
      <c r="H5746" s="10" t="s">
        <v>12286</v>
      </c>
    </row>
    <row r="5747" spans="1:8">
      <c r="A5747" s="6"/>
      <c r="B5747" s="7"/>
      <c r="C5747" s="12"/>
      <c r="D5747" s="7"/>
      <c r="E5747" s="12"/>
      <c r="F5747" s="20"/>
      <c r="G5747" s="9" t="s">
        <v>12289</v>
      </c>
      <c r="H5747" s="10" t="s">
        <v>12288</v>
      </c>
    </row>
    <row r="5748" spans="1:8">
      <c r="A5748" s="6"/>
      <c r="B5748" s="7"/>
      <c r="C5748" s="12"/>
      <c r="D5748" s="7"/>
      <c r="E5748" s="12"/>
      <c r="F5748" s="20"/>
      <c r="G5748" s="9" t="s">
        <v>12291</v>
      </c>
      <c r="H5748" s="10" t="s">
        <v>23102</v>
      </c>
    </row>
    <row r="5749" spans="1:8">
      <c r="A5749" s="6"/>
      <c r="B5749" s="7"/>
      <c r="C5749" s="12"/>
      <c r="D5749" s="7"/>
      <c r="E5749" s="12"/>
      <c r="F5749" s="20"/>
      <c r="G5749" s="9" t="s">
        <v>12292</v>
      </c>
      <c r="H5749" s="10" t="s">
        <v>4381</v>
      </c>
    </row>
    <row r="5750" spans="1:8">
      <c r="A5750" s="6"/>
      <c r="B5750" s="7"/>
      <c r="C5750" s="12"/>
      <c r="D5750" s="7"/>
      <c r="E5750" s="12"/>
      <c r="F5750" s="20"/>
      <c r="G5750" s="9" t="s">
        <v>12294</v>
      </c>
      <c r="H5750" s="10" t="s">
        <v>12293</v>
      </c>
    </row>
    <row r="5751" spans="1:8">
      <c r="A5751" s="6"/>
      <c r="B5751" s="7"/>
      <c r="C5751" s="12"/>
      <c r="D5751" s="7"/>
      <c r="E5751" s="12"/>
      <c r="F5751" s="20"/>
      <c r="G5751" s="9" t="s">
        <v>12296</v>
      </c>
      <c r="H5751" s="10" t="s">
        <v>12295</v>
      </c>
    </row>
    <row r="5752" spans="1:8">
      <c r="A5752" s="6"/>
      <c r="B5752" s="7"/>
      <c r="C5752" s="12"/>
      <c r="D5752" s="7"/>
      <c r="E5752" s="12"/>
      <c r="F5752" s="20"/>
      <c r="G5752" s="9" t="s">
        <v>12297</v>
      </c>
      <c r="H5752" s="10" t="s">
        <v>8881</v>
      </c>
    </row>
    <row r="5753" spans="1:8">
      <c r="A5753" s="6"/>
      <c r="B5753" s="7"/>
      <c r="C5753" s="12"/>
      <c r="D5753" s="7"/>
      <c r="E5753" s="12"/>
      <c r="F5753" s="20"/>
      <c r="G5753" s="9" t="s">
        <v>12299</v>
      </c>
      <c r="H5753" s="10" t="s">
        <v>12298</v>
      </c>
    </row>
    <row r="5754" spans="1:8">
      <c r="A5754" s="6"/>
      <c r="B5754" s="7"/>
      <c r="C5754" s="12"/>
      <c r="D5754" s="7"/>
      <c r="E5754" s="12"/>
      <c r="F5754" s="20"/>
      <c r="G5754" s="9" t="s">
        <v>12301</v>
      </c>
      <c r="H5754" s="10" t="s">
        <v>12300</v>
      </c>
    </row>
    <row r="5755" spans="1:8">
      <c r="A5755" s="6"/>
      <c r="B5755" s="7"/>
      <c r="C5755" s="12"/>
      <c r="D5755" s="7"/>
      <c r="E5755" s="12"/>
      <c r="F5755" s="20"/>
      <c r="G5755" s="9" t="s">
        <v>12303</v>
      </c>
      <c r="H5755" s="10" t="s">
        <v>12302</v>
      </c>
    </row>
    <row r="5756" spans="1:8">
      <c r="A5756" s="6"/>
      <c r="B5756" s="7"/>
      <c r="C5756" s="12"/>
      <c r="D5756" s="7"/>
      <c r="E5756" s="12"/>
      <c r="F5756" s="20"/>
      <c r="G5756" s="9" t="s">
        <v>12305</v>
      </c>
      <c r="H5756" s="10" t="s">
        <v>12304</v>
      </c>
    </row>
    <row r="5757" spans="1:8">
      <c r="A5757" s="6"/>
      <c r="B5757" s="7"/>
      <c r="C5757" s="12"/>
      <c r="D5757" s="7"/>
      <c r="E5757" s="12"/>
      <c r="F5757" s="20"/>
      <c r="G5757" s="9" t="s">
        <v>12307</v>
      </c>
      <c r="H5757" s="10" t="s">
        <v>12306</v>
      </c>
    </row>
    <row r="5758" spans="1:8">
      <c r="A5758" s="6"/>
      <c r="B5758" s="7"/>
      <c r="C5758" s="12"/>
      <c r="D5758" s="7"/>
      <c r="E5758" s="12"/>
      <c r="F5758" s="20"/>
      <c r="G5758" s="9" t="s">
        <v>12308</v>
      </c>
      <c r="H5758" s="10" t="s">
        <v>3915</v>
      </c>
    </row>
    <row r="5759" spans="1:8">
      <c r="A5759" s="6"/>
      <c r="B5759" s="7"/>
      <c r="C5759" s="12"/>
      <c r="D5759" s="7"/>
      <c r="E5759" s="12"/>
      <c r="F5759" s="20"/>
      <c r="G5759" s="9" t="s">
        <v>12310</v>
      </c>
      <c r="H5759" s="10" t="s">
        <v>12309</v>
      </c>
    </row>
    <row r="5760" spans="1:8">
      <c r="A5760" s="6"/>
      <c r="B5760" s="7"/>
      <c r="C5760" s="12"/>
      <c r="D5760" s="7"/>
      <c r="E5760" s="12"/>
      <c r="F5760" s="20"/>
      <c r="G5760" s="9" t="s">
        <v>12312</v>
      </c>
      <c r="H5760" s="10" t="s">
        <v>12311</v>
      </c>
    </row>
    <row r="5761" spans="1:8">
      <c r="A5761" s="6"/>
      <c r="B5761" s="7"/>
      <c r="C5761" s="12"/>
      <c r="D5761" s="7"/>
      <c r="E5761" s="12"/>
      <c r="F5761" s="20"/>
      <c r="G5761" s="9" t="s">
        <v>12314</v>
      </c>
      <c r="H5761" s="10" t="s">
        <v>12313</v>
      </c>
    </row>
    <row r="5762" spans="1:8">
      <c r="A5762" s="6"/>
      <c r="B5762" s="7"/>
      <c r="C5762" s="12"/>
      <c r="D5762" s="7"/>
      <c r="E5762" s="12"/>
      <c r="F5762" s="20"/>
      <c r="G5762" s="9" t="s">
        <v>12316</v>
      </c>
      <c r="H5762" s="10" t="s">
        <v>12315</v>
      </c>
    </row>
    <row r="5763" spans="1:8">
      <c r="A5763" s="6"/>
      <c r="B5763" s="7"/>
      <c r="C5763" s="12"/>
      <c r="D5763" s="7"/>
      <c r="E5763" s="12"/>
      <c r="F5763" s="20"/>
      <c r="G5763" s="9" t="s">
        <v>12318</v>
      </c>
      <c r="H5763" s="10" t="s">
        <v>12317</v>
      </c>
    </row>
    <row r="5764" spans="1:8">
      <c r="A5764" s="6"/>
      <c r="B5764" s="7"/>
      <c r="C5764" s="12"/>
      <c r="D5764" s="7"/>
      <c r="E5764" s="12"/>
      <c r="F5764" s="20"/>
      <c r="G5764" s="9" t="s">
        <v>12320</v>
      </c>
      <c r="H5764" s="10" t="s">
        <v>12319</v>
      </c>
    </row>
    <row r="5765" spans="1:8">
      <c r="A5765" s="6"/>
      <c r="B5765" s="7"/>
      <c r="C5765" s="12"/>
      <c r="D5765" s="7"/>
      <c r="E5765" s="12"/>
      <c r="F5765" s="20"/>
      <c r="G5765" s="9" t="s">
        <v>12322</v>
      </c>
      <c r="H5765" s="10" t="s">
        <v>12321</v>
      </c>
    </row>
    <row r="5766" spans="1:8">
      <c r="A5766" s="6"/>
      <c r="B5766" s="7"/>
      <c r="C5766" s="12"/>
      <c r="D5766" s="7"/>
      <c r="E5766" s="12"/>
      <c r="F5766" s="20"/>
      <c r="G5766" s="9" t="s">
        <v>12324</v>
      </c>
      <c r="H5766" s="10" t="s">
        <v>12323</v>
      </c>
    </row>
    <row r="5767" spans="1:8">
      <c r="A5767" s="6"/>
      <c r="B5767" s="7"/>
      <c r="C5767" s="12"/>
      <c r="D5767" s="7"/>
      <c r="E5767" s="12"/>
      <c r="F5767" s="20"/>
      <c r="G5767" s="9" t="s">
        <v>12326</v>
      </c>
      <c r="H5767" s="10" t="s">
        <v>12325</v>
      </c>
    </row>
    <row r="5768" spans="1:8">
      <c r="A5768" s="6"/>
      <c r="B5768" s="7"/>
      <c r="C5768" s="12"/>
      <c r="D5768" s="7"/>
      <c r="E5768" s="12"/>
      <c r="F5768" s="20"/>
      <c r="G5768" s="9" t="s">
        <v>12328</v>
      </c>
      <c r="H5768" s="10" t="s">
        <v>12327</v>
      </c>
    </row>
    <row r="5769" spans="1:8">
      <c r="A5769" s="6"/>
      <c r="B5769" s="7"/>
      <c r="C5769" s="12"/>
      <c r="D5769" s="7"/>
      <c r="E5769" s="12"/>
      <c r="F5769" s="20"/>
      <c r="G5769" s="9" t="s">
        <v>12330</v>
      </c>
      <c r="H5769" s="10" t="s">
        <v>12329</v>
      </c>
    </row>
    <row r="5770" spans="1:8">
      <c r="A5770" s="6"/>
      <c r="B5770" s="7"/>
      <c r="C5770" s="12"/>
      <c r="D5770" s="7"/>
      <c r="E5770" s="12"/>
      <c r="F5770" s="20"/>
      <c r="G5770" s="9" t="s">
        <v>12332</v>
      </c>
      <c r="H5770" s="10" t="s">
        <v>12331</v>
      </c>
    </row>
    <row r="5771" spans="1:8">
      <c r="A5771" s="6"/>
      <c r="B5771" s="7"/>
      <c r="C5771" s="12"/>
      <c r="D5771" s="7"/>
      <c r="E5771" s="12"/>
      <c r="F5771" s="20"/>
      <c r="G5771" s="9" t="s">
        <v>12334</v>
      </c>
      <c r="H5771" s="10" t="s">
        <v>12333</v>
      </c>
    </row>
    <row r="5772" spans="1:8">
      <c r="A5772" s="6"/>
      <c r="B5772" s="7"/>
      <c r="C5772" s="12"/>
      <c r="D5772" s="7"/>
      <c r="E5772" s="12"/>
      <c r="F5772" s="20"/>
      <c r="G5772" s="9" t="s">
        <v>12336</v>
      </c>
      <c r="H5772" s="10" t="s">
        <v>12335</v>
      </c>
    </row>
    <row r="5773" spans="1:8">
      <c r="A5773" s="6"/>
      <c r="B5773" s="7"/>
      <c r="C5773" s="12"/>
      <c r="D5773" s="7"/>
      <c r="E5773" s="12"/>
      <c r="F5773" s="20"/>
      <c r="G5773" s="9" t="s">
        <v>12338</v>
      </c>
      <c r="H5773" s="16" t="s">
        <v>12337</v>
      </c>
    </row>
    <row r="5774" spans="1:8">
      <c r="A5774" s="6"/>
      <c r="B5774" s="7"/>
      <c r="C5774" s="12"/>
      <c r="D5774" s="7"/>
      <c r="E5774" s="12"/>
      <c r="F5774" s="20"/>
      <c r="G5774" s="9" t="s">
        <v>12340</v>
      </c>
      <c r="H5774" s="10" t="s">
        <v>12339</v>
      </c>
    </row>
    <row r="5775" spans="1:8">
      <c r="A5775" s="6"/>
      <c r="B5775" s="7"/>
      <c r="C5775" s="12"/>
      <c r="D5775" s="7"/>
      <c r="E5775" s="12"/>
      <c r="F5775" s="20"/>
      <c r="G5775" s="9" t="s">
        <v>12342</v>
      </c>
      <c r="H5775" s="10" t="s">
        <v>12341</v>
      </c>
    </row>
    <row r="5776" spans="1:8">
      <c r="A5776" s="6"/>
      <c r="B5776" s="7"/>
      <c r="C5776" s="12"/>
      <c r="D5776" s="7"/>
      <c r="E5776" s="12"/>
      <c r="F5776" s="20"/>
      <c r="G5776" s="9" t="s">
        <v>12344</v>
      </c>
      <c r="H5776" s="10" t="s">
        <v>12343</v>
      </c>
    </row>
    <row r="5777" spans="1:8">
      <c r="A5777" s="6"/>
      <c r="B5777" s="7"/>
      <c r="C5777" s="12"/>
      <c r="D5777" s="7"/>
      <c r="E5777" s="12"/>
      <c r="F5777" s="20"/>
      <c r="G5777" s="9" t="s">
        <v>12346</v>
      </c>
      <c r="H5777" s="10" t="s">
        <v>12345</v>
      </c>
    </row>
    <row r="5778" spans="1:8">
      <c r="A5778" s="6"/>
      <c r="B5778" s="7"/>
      <c r="C5778" s="12"/>
      <c r="D5778" s="7"/>
      <c r="E5778" s="12"/>
      <c r="F5778" s="20"/>
      <c r="G5778" s="9" t="s">
        <v>12348</v>
      </c>
      <c r="H5778" s="10" t="s">
        <v>12347</v>
      </c>
    </row>
    <row r="5779" spans="1:8">
      <c r="A5779" s="6"/>
      <c r="B5779" s="7"/>
      <c r="C5779" s="12"/>
      <c r="D5779" s="7"/>
      <c r="E5779" s="12"/>
      <c r="F5779" s="20"/>
      <c r="G5779" s="9" t="s">
        <v>12350</v>
      </c>
      <c r="H5779" s="10" t="s">
        <v>12349</v>
      </c>
    </row>
    <row r="5780" spans="1:8">
      <c r="A5780" s="6"/>
      <c r="B5780" s="7"/>
      <c r="C5780" s="12"/>
      <c r="D5780" s="7"/>
      <c r="E5780" s="12"/>
      <c r="F5780" s="20"/>
      <c r="G5780" s="9" t="s">
        <v>12352</v>
      </c>
      <c r="H5780" s="10" t="s">
        <v>12351</v>
      </c>
    </row>
    <row r="5781" spans="1:8">
      <c r="A5781" s="6"/>
      <c r="B5781" s="7"/>
      <c r="C5781" s="12"/>
      <c r="D5781" s="7"/>
      <c r="E5781" s="12"/>
      <c r="F5781" s="20"/>
      <c r="G5781" s="9" t="s">
        <v>12354</v>
      </c>
      <c r="H5781" s="10" t="s">
        <v>12353</v>
      </c>
    </row>
    <row r="5782" spans="1:8">
      <c r="A5782" s="6"/>
      <c r="B5782" s="7"/>
      <c r="C5782" s="12"/>
      <c r="D5782" s="7"/>
      <c r="E5782" s="12"/>
      <c r="F5782" s="20"/>
      <c r="G5782" s="9" t="s">
        <v>12356</v>
      </c>
      <c r="H5782" s="10" t="s">
        <v>12355</v>
      </c>
    </row>
    <row r="5783" spans="1:8">
      <c r="A5783" s="6"/>
      <c r="B5783" s="7"/>
      <c r="C5783" s="12"/>
      <c r="D5783" s="7"/>
      <c r="E5783" s="12"/>
      <c r="F5783" s="20"/>
      <c r="G5783" s="9" t="s">
        <v>12358</v>
      </c>
      <c r="H5783" s="10" t="s">
        <v>12357</v>
      </c>
    </row>
    <row r="5784" spans="1:8">
      <c r="A5784" s="6"/>
      <c r="B5784" s="7"/>
      <c r="C5784" s="12"/>
      <c r="D5784" s="7"/>
      <c r="E5784" s="12"/>
      <c r="F5784" s="20"/>
      <c r="G5784" s="9" t="s">
        <v>12360</v>
      </c>
      <c r="H5784" s="10" t="s">
        <v>12359</v>
      </c>
    </row>
    <row r="5785" spans="1:8">
      <c r="A5785" s="6"/>
      <c r="B5785" s="7"/>
      <c r="C5785" s="12"/>
      <c r="D5785" s="7"/>
      <c r="E5785" s="12"/>
      <c r="F5785" s="20"/>
      <c r="G5785" s="9" t="s">
        <v>12362</v>
      </c>
      <c r="H5785" s="10" t="s">
        <v>12361</v>
      </c>
    </row>
    <row r="5786" spans="1:8">
      <c r="A5786" s="6"/>
      <c r="B5786" s="7"/>
      <c r="C5786" s="12"/>
      <c r="D5786" s="7"/>
      <c r="E5786" s="12"/>
      <c r="F5786" s="20"/>
      <c r="G5786" s="9" t="s">
        <v>12364</v>
      </c>
      <c r="H5786" s="10" t="s">
        <v>12363</v>
      </c>
    </row>
    <row r="5787" spans="1:8">
      <c r="A5787" s="6"/>
      <c r="B5787" s="7"/>
      <c r="C5787" s="12"/>
      <c r="D5787" s="7"/>
      <c r="E5787" s="12"/>
      <c r="F5787" s="20"/>
      <c r="G5787" s="9" t="s">
        <v>12366</v>
      </c>
      <c r="H5787" s="10" t="s">
        <v>12365</v>
      </c>
    </row>
    <row r="5788" spans="1:8">
      <c r="A5788" s="6"/>
      <c r="B5788" s="7"/>
      <c r="C5788" s="12"/>
      <c r="D5788" s="7"/>
      <c r="E5788" s="12"/>
      <c r="F5788" s="20"/>
      <c r="G5788" s="78" t="s">
        <v>12368</v>
      </c>
      <c r="H5788" s="16" t="s">
        <v>12367</v>
      </c>
    </row>
    <row r="5789" spans="1:8">
      <c r="A5789" s="6"/>
      <c r="B5789" s="7"/>
      <c r="C5789" s="12"/>
      <c r="D5789" s="7"/>
      <c r="E5789" s="12"/>
      <c r="F5789" s="20"/>
      <c r="G5789" s="78" t="s">
        <v>12369</v>
      </c>
      <c r="H5789" s="10" t="s">
        <v>3867</v>
      </c>
    </row>
    <row r="5790" spans="1:8">
      <c r="A5790" s="6"/>
      <c r="B5790" s="7"/>
      <c r="C5790" s="12"/>
      <c r="D5790" s="7"/>
      <c r="E5790" s="12"/>
      <c r="F5790" s="20"/>
      <c r="G5790" s="78" t="s">
        <v>12371</v>
      </c>
      <c r="H5790" s="10" t="s">
        <v>12370</v>
      </c>
    </row>
    <row r="5791" spans="1:8">
      <c r="A5791" s="6"/>
      <c r="B5791" s="7"/>
      <c r="C5791" s="12"/>
      <c r="D5791" s="7"/>
      <c r="E5791" s="12"/>
      <c r="F5791" s="20"/>
      <c r="G5791" s="9" t="s">
        <v>12373</v>
      </c>
      <c r="H5791" s="10" t="s">
        <v>12372</v>
      </c>
    </row>
    <row r="5792" spans="1:8">
      <c r="A5792" s="6"/>
      <c r="B5792" s="7"/>
      <c r="C5792" s="12"/>
      <c r="D5792" s="7"/>
      <c r="E5792" s="12"/>
      <c r="F5792" s="20"/>
      <c r="G5792" s="9" t="s">
        <v>12375</v>
      </c>
      <c r="H5792" s="10" t="s">
        <v>12374</v>
      </c>
    </row>
    <row r="5793" spans="1:8">
      <c r="A5793" s="6"/>
      <c r="B5793" s="7"/>
      <c r="C5793" s="12"/>
      <c r="D5793" s="7"/>
      <c r="E5793" s="12"/>
      <c r="F5793" s="20"/>
      <c r="G5793" s="9" t="s">
        <v>12377</v>
      </c>
      <c r="H5793" s="10" t="s">
        <v>12376</v>
      </c>
    </row>
    <row r="5794" spans="1:8">
      <c r="A5794" s="6"/>
      <c r="B5794" s="7"/>
      <c r="C5794" s="12"/>
      <c r="D5794" s="7"/>
      <c r="E5794" s="12"/>
      <c r="F5794" s="20"/>
      <c r="G5794" s="9" t="s">
        <v>12379</v>
      </c>
      <c r="H5794" s="10" t="s">
        <v>23103</v>
      </c>
    </row>
    <row r="5795" spans="1:8">
      <c r="A5795" s="6"/>
      <c r="B5795" s="7"/>
      <c r="C5795" s="12"/>
      <c r="D5795" s="7"/>
      <c r="E5795" s="12"/>
      <c r="F5795" s="20"/>
      <c r="G5795" s="9" t="s">
        <v>12381</v>
      </c>
      <c r="H5795" s="10" t="s">
        <v>12380</v>
      </c>
    </row>
    <row r="5796" spans="1:8">
      <c r="A5796" s="6"/>
      <c r="B5796" s="7"/>
      <c r="C5796" s="12"/>
      <c r="D5796" s="7"/>
      <c r="E5796" s="12"/>
      <c r="F5796" s="20"/>
      <c r="G5796" s="9" t="s">
        <v>12383</v>
      </c>
      <c r="H5796" s="10" t="s">
        <v>12382</v>
      </c>
    </row>
    <row r="5797" spans="1:8">
      <c r="A5797" s="6"/>
      <c r="B5797" s="7"/>
      <c r="C5797" s="12"/>
      <c r="D5797" s="7"/>
      <c r="E5797" s="12"/>
      <c r="F5797" s="20"/>
      <c r="G5797" s="9" t="s">
        <v>12385</v>
      </c>
      <c r="H5797" s="10" t="s">
        <v>12384</v>
      </c>
    </row>
    <row r="5798" spans="1:8">
      <c r="A5798" s="6"/>
      <c r="B5798" s="7"/>
      <c r="C5798" s="12"/>
      <c r="D5798" s="7"/>
      <c r="E5798" s="12"/>
      <c r="F5798" s="20"/>
      <c r="G5798" s="9" t="s">
        <v>12387</v>
      </c>
      <c r="H5798" s="10" t="s">
        <v>12386</v>
      </c>
    </row>
    <row r="5799" spans="1:8">
      <c r="A5799" s="6"/>
      <c r="B5799" s="7"/>
      <c r="C5799" s="12"/>
      <c r="D5799" s="7"/>
      <c r="E5799" s="12"/>
      <c r="F5799" s="20"/>
      <c r="G5799" s="9" t="s">
        <v>12389</v>
      </c>
      <c r="H5799" s="10" t="s">
        <v>12388</v>
      </c>
    </row>
    <row r="5800" spans="1:8">
      <c r="A5800" s="6"/>
      <c r="B5800" s="7"/>
      <c r="C5800" s="12"/>
      <c r="D5800" s="7"/>
      <c r="E5800" s="12"/>
      <c r="F5800" s="20"/>
      <c r="G5800" s="9" t="s">
        <v>12391</v>
      </c>
      <c r="H5800" s="10" t="s">
        <v>12390</v>
      </c>
    </row>
    <row r="5801" spans="1:8">
      <c r="A5801" s="6"/>
      <c r="B5801" s="7"/>
      <c r="C5801" s="12"/>
      <c r="D5801" s="7"/>
      <c r="E5801" s="12"/>
      <c r="F5801" s="20"/>
      <c r="G5801" s="9" t="s">
        <v>12393</v>
      </c>
      <c r="H5801" s="10" t="s">
        <v>12392</v>
      </c>
    </row>
    <row r="5802" spans="1:8">
      <c r="A5802" s="6"/>
      <c r="B5802" s="7"/>
      <c r="C5802" s="12"/>
      <c r="D5802" s="7"/>
      <c r="E5802" s="12"/>
      <c r="F5802" s="20"/>
      <c r="G5802" s="9" t="s">
        <v>12395</v>
      </c>
      <c r="H5802" s="10" t="s">
        <v>12394</v>
      </c>
    </row>
    <row r="5803" spans="1:8">
      <c r="A5803" s="6"/>
      <c r="B5803" s="7"/>
      <c r="C5803" s="12"/>
      <c r="D5803" s="7"/>
      <c r="E5803" s="12"/>
      <c r="F5803" s="20"/>
      <c r="G5803" s="9" t="s">
        <v>12397</v>
      </c>
      <c r="H5803" s="10" t="s">
        <v>12396</v>
      </c>
    </row>
    <row r="5804" spans="1:8">
      <c r="A5804" s="6"/>
      <c r="B5804" s="7"/>
      <c r="C5804" s="12"/>
      <c r="D5804" s="7"/>
      <c r="E5804" s="12"/>
      <c r="F5804" s="20"/>
      <c r="G5804" s="9" t="s">
        <v>12399</v>
      </c>
      <c r="H5804" s="10" t="s">
        <v>12398</v>
      </c>
    </row>
    <row r="5805" spans="1:8">
      <c r="A5805" s="6"/>
      <c r="B5805" s="7"/>
      <c r="C5805" s="12"/>
      <c r="D5805" s="7"/>
      <c r="E5805" s="12"/>
      <c r="F5805" s="20"/>
      <c r="G5805" s="9" t="s">
        <v>12401</v>
      </c>
      <c r="H5805" s="10" t="s">
        <v>12400</v>
      </c>
    </row>
    <row r="5806" spans="1:8">
      <c r="A5806" s="6"/>
      <c r="B5806" s="7"/>
      <c r="C5806" s="12"/>
      <c r="D5806" s="7"/>
      <c r="E5806" s="12"/>
      <c r="F5806" s="20"/>
      <c r="G5806" s="9" t="s">
        <v>12403</v>
      </c>
      <c r="H5806" s="10" t="s">
        <v>12402</v>
      </c>
    </row>
    <row r="5807" spans="1:8">
      <c r="A5807" s="6"/>
      <c r="B5807" s="7"/>
      <c r="C5807" s="12"/>
      <c r="D5807" s="7"/>
      <c r="E5807" s="12"/>
      <c r="F5807" s="20"/>
      <c r="G5807" s="9" t="s">
        <v>12405</v>
      </c>
      <c r="H5807" s="10" t="s">
        <v>12404</v>
      </c>
    </row>
    <row r="5808" spans="1:8">
      <c r="A5808" s="6"/>
      <c r="B5808" s="7"/>
      <c r="C5808" s="12"/>
      <c r="D5808" s="7"/>
      <c r="E5808" s="12"/>
      <c r="F5808" s="20"/>
      <c r="G5808" s="9" t="s">
        <v>12407</v>
      </c>
      <c r="H5808" s="10" t="s">
        <v>12406</v>
      </c>
    </row>
    <row r="5809" spans="1:8">
      <c r="A5809" s="6"/>
      <c r="B5809" s="7"/>
      <c r="C5809" s="12"/>
      <c r="D5809" s="7"/>
      <c r="E5809" s="12"/>
      <c r="F5809" s="20"/>
      <c r="G5809" s="9" t="s">
        <v>12409</v>
      </c>
      <c r="H5809" s="10" t="s">
        <v>12408</v>
      </c>
    </row>
    <row r="5810" spans="1:8">
      <c r="A5810" s="6"/>
      <c r="B5810" s="7"/>
      <c r="C5810" s="12"/>
      <c r="D5810" s="7"/>
      <c r="E5810" s="12"/>
      <c r="F5810" s="20"/>
      <c r="G5810" s="9" t="s">
        <v>12411</v>
      </c>
      <c r="H5810" s="10" t="s">
        <v>12410</v>
      </c>
    </row>
    <row r="5811" spans="1:8">
      <c r="A5811" s="6"/>
      <c r="B5811" s="7"/>
      <c r="C5811" s="12"/>
      <c r="D5811" s="7"/>
      <c r="E5811" s="12"/>
      <c r="F5811" s="20"/>
      <c r="G5811" s="9" t="s">
        <v>12413</v>
      </c>
      <c r="H5811" s="10" t="s">
        <v>12412</v>
      </c>
    </row>
    <row r="5812" spans="1:8">
      <c r="A5812" s="6"/>
      <c r="B5812" s="7"/>
      <c r="C5812" s="12"/>
      <c r="D5812" s="7"/>
      <c r="E5812" s="12"/>
      <c r="F5812" s="20"/>
      <c r="G5812" s="9" t="s">
        <v>12415</v>
      </c>
      <c r="H5812" s="10" t="s">
        <v>12414</v>
      </c>
    </row>
    <row r="5813" spans="1:8">
      <c r="A5813" s="6"/>
      <c r="B5813" s="7"/>
      <c r="C5813" s="12"/>
      <c r="D5813" s="7"/>
      <c r="E5813" s="12"/>
      <c r="F5813" s="20"/>
      <c r="G5813" s="9" t="s">
        <v>12417</v>
      </c>
      <c r="H5813" s="10" t="s">
        <v>12416</v>
      </c>
    </row>
    <row r="5814" spans="1:8">
      <c r="A5814" s="6"/>
      <c r="B5814" s="7"/>
      <c r="C5814" s="12"/>
      <c r="D5814" s="7"/>
      <c r="E5814" s="12"/>
      <c r="F5814" s="20"/>
      <c r="G5814" s="9" t="s">
        <v>12419</v>
      </c>
      <c r="H5814" s="10" t="s">
        <v>12418</v>
      </c>
    </row>
    <row r="5815" spans="1:8">
      <c r="A5815" s="6"/>
      <c r="B5815" s="7"/>
      <c r="C5815" s="12"/>
      <c r="D5815" s="7"/>
      <c r="E5815" s="12"/>
      <c r="F5815" s="20"/>
      <c r="G5815" s="9" t="s">
        <v>12421</v>
      </c>
      <c r="H5815" s="10" t="s">
        <v>12420</v>
      </c>
    </row>
    <row r="5816" spans="1:8">
      <c r="A5816" s="6"/>
      <c r="B5816" s="7"/>
      <c r="C5816" s="12"/>
      <c r="D5816" s="7"/>
      <c r="E5816" s="12"/>
      <c r="F5816" s="20"/>
      <c r="G5816" s="9" t="s">
        <v>12423</v>
      </c>
      <c r="H5816" s="10" t="s">
        <v>12422</v>
      </c>
    </row>
    <row r="5817" spans="1:8">
      <c r="A5817" s="6"/>
      <c r="B5817" s="7"/>
      <c r="C5817" s="12"/>
      <c r="D5817" s="7"/>
      <c r="E5817" s="12"/>
      <c r="F5817" s="20"/>
      <c r="G5817" s="9" t="s">
        <v>12425</v>
      </c>
      <c r="H5817" s="10" t="s">
        <v>12424</v>
      </c>
    </row>
    <row r="5818" spans="1:8">
      <c r="A5818" s="6"/>
      <c r="B5818" s="7"/>
      <c r="C5818" s="12"/>
      <c r="D5818" s="7"/>
      <c r="E5818" s="12"/>
      <c r="F5818" s="20"/>
      <c r="G5818" s="9" t="s">
        <v>12427</v>
      </c>
      <c r="H5818" s="10" t="s">
        <v>12426</v>
      </c>
    </row>
    <row r="5819" spans="1:8">
      <c r="A5819" s="6"/>
      <c r="B5819" s="7"/>
      <c r="C5819" s="12"/>
      <c r="D5819" s="7"/>
      <c r="E5819" s="12"/>
      <c r="F5819" s="20"/>
      <c r="G5819" s="9" t="s">
        <v>12429</v>
      </c>
      <c r="H5819" s="10" t="s">
        <v>12428</v>
      </c>
    </row>
    <row r="5820" spans="1:8">
      <c r="A5820" s="6"/>
      <c r="B5820" s="7"/>
      <c r="C5820" s="12"/>
      <c r="D5820" s="7"/>
      <c r="E5820" s="12"/>
      <c r="F5820" s="20"/>
      <c r="G5820" s="9" t="s">
        <v>12431</v>
      </c>
      <c r="H5820" s="10" t="s">
        <v>12430</v>
      </c>
    </row>
    <row r="5821" spans="1:8">
      <c r="A5821" s="6"/>
      <c r="B5821" s="7"/>
      <c r="C5821" s="12"/>
      <c r="D5821" s="7"/>
      <c r="E5821" s="12"/>
      <c r="F5821" s="20"/>
      <c r="G5821" s="9" t="s">
        <v>12433</v>
      </c>
      <c r="H5821" s="10" t="s">
        <v>12432</v>
      </c>
    </row>
    <row r="5822" spans="1:8">
      <c r="A5822" s="6"/>
      <c r="B5822" s="7"/>
      <c r="C5822" s="12"/>
      <c r="D5822" s="7"/>
      <c r="E5822" s="12"/>
      <c r="F5822" s="20"/>
      <c r="G5822" s="9" t="s">
        <v>12435</v>
      </c>
      <c r="H5822" s="10" t="s">
        <v>12434</v>
      </c>
    </row>
    <row r="5823" spans="1:8">
      <c r="A5823" s="6"/>
      <c r="B5823" s="7"/>
      <c r="C5823" s="12"/>
      <c r="D5823" s="7"/>
      <c r="E5823" s="12"/>
      <c r="F5823" s="20"/>
      <c r="G5823" s="9" t="s">
        <v>12437</v>
      </c>
      <c r="H5823" s="10" t="s">
        <v>12436</v>
      </c>
    </row>
    <row r="5824" spans="1:8">
      <c r="A5824" s="6"/>
      <c r="B5824" s="7"/>
      <c r="C5824" s="12"/>
      <c r="D5824" s="7"/>
      <c r="E5824" s="12"/>
      <c r="F5824" s="20"/>
      <c r="G5824" s="9" t="s">
        <v>12439</v>
      </c>
      <c r="H5824" s="10" t="s">
        <v>12438</v>
      </c>
    </row>
    <row r="5825" spans="1:8">
      <c r="A5825" s="6"/>
      <c r="B5825" s="7"/>
      <c r="C5825" s="12"/>
      <c r="D5825" s="7"/>
      <c r="E5825" s="12"/>
      <c r="F5825" s="20"/>
      <c r="G5825" s="9" t="s">
        <v>12441</v>
      </c>
      <c r="H5825" s="10" t="s">
        <v>12440</v>
      </c>
    </row>
    <row r="5826" spans="1:8">
      <c r="A5826" s="6"/>
      <c r="B5826" s="7"/>
      <c r="C5826" s="12"/>
      <c r="D5826" s="7"/>
      <c r="E5826" s="12"/>
      <c r="F5826" s="20"/>
      <c r="G5826" s="9" t="s">
        <v>12443</v>
      </c>
      <c r="H5826" s="10" t="s">
        <v>12442</v>
      </c>
    </row>
    <row r="5827" spans="1:8">
      <c r="A5827" s="6"/>
      <c r="B5827" s="7"/>
      <c r="C5827" s="12"/>
      <c r="D5827" s="7"/>
      <c r="E5827" s="12"/>
      <c r="F5827" s="20"/>
      <c r="G5827" s="9" t="s">
        <v>12445</v>
      </c>
      <c r="H5827" s="10" t="s">
        <v>12444</v>
      </c>
    </row>
    <row r="5828" spans="1:8">
      <c r="A5828" s="6"/>
      <c r="B5828" s="7"/>
      <c r="C5828" s="12"/>
      <c r="D5828" s="7"/>
      <c r="E5828" s="12"/>
      <c r="F5828" s="20"/>
      <c r="G5828" s="9" t="s">
        <v>12447</v>
      </c>
      <c r="H5828" s="10" t="s">
        <v>12446</v>
      </c>
    </row>
    <row r="5829" spans="1:8">
      <c r="A5829" s="6"/>
      <c r="B5829" s="7"/>
      <c r="C5829" s="12"/>
      <c r="D5829" s="7"/>
      <c r="E5829" s="12"/>
      <c r="F5829" s="20"/>
      <c r="G5829" s="9" t="s">
        <v>12449</v>
      </c>
      <c r="H5829" s="10" t="s">
        <v>12448</v>
      </c>
    </row>
    <row r="5830" spans="1:8">
      <c r="A5830" s="6"/>
      <c r="B5830" s="7"/>
      <c r="C5830" s="12"/>
      <c r="D5830" s="7"/>
      <c r="E5830" s="12"/>
      <c r="F5830" s="20"/>
      <c r="G5830" s="9" t="s">
        <v>12451</v>
      </c>
      <c r="H5830" s="10" t="s">
        <v>12450</v>
      </c>
    </row>
    <row r="5831" spans="1:8">
      <c r="A5831" s="6"/>
      <c r="B5831" s="7"/>
      <c r="C5831" s="12"/>
      <c r="D5831" s="7"/>
      <c r="E5831" s="12"/>
      <c r="F5831" s="20"/>
      <c r="G5831" s="9" t="s">
        <v>12453</v>
      </c>
      <c r="H5831" s="10" t="s">
        <v>12452</v>
      </c>
    </row>
    <row r="5832" spans="1:8">
      <c r="A5832" s="6"/>
      <c r="B5832" s="7"/>
      <c r="C5832" s="12"/>
      <c r="D5832" s="7"/>
      <c r="E5832" s="12"/>
      <c r="F5832" s="20"/>
      <c r="G5832" s="9" t="s">
        <v>12455</v>
      </c>
      <c r="H5832" s="10" t="s">
        <v>12454</v>
      </c>
    </row>
    <row r="5833" spans="1:8">
      <c r="A5833" s="6"/>
      <c r="B5833" s="7"/>
      <c r="C5833" s="12"/>
      <c r="D5833" s="7"/>
      <c r="E5833" s="12"/>
      <c r="F5833" s="20"/>
      <c r="G5833" s="9" t="s">
        <v>12457</v>
      </c>
      <c r="H5833" s="10" t="s">
        <v>12456</v>
      </c>
    </row>
    <row r="5834" spans="1:8">
      <c r="A5834" s="6"/>
      <c r="B5834" s="7"/>
      <c r="C5834" s="12"/>
      <c r="D5834" s="7"/>
      <c r="E5834" s="12"/>
      <c r="F5834" s="20"/>
      <c r="G5834" s="9" t="s">
        <v>12459</v>
      </c>
      <c r="H5834" s="10" t="s">
        <v>4815</v>
      </c>
    </row>
    <row r="5835" spans="1:8">
      <c r="A5835" s="6"/>
      <c r="B5835" s="7"/>
      <c r="C5835" s="12"/>
      <c r="D5835" s="7"/>
      <c r="E5835" s="12"/>
      <c r="F5835" s="20"/>
      <c r="G5835" s="9" t="s">
        <v>12460</v>
      </c>
      <c r="H5835" s="10" t="s">
        <v>2586</v>
      </c>
    </row>
    <row r="5836" spans="1:8">
      <c r="A5836" s="6"/>
      <c r="B5836" s="7"/>
      <c r="C5836" s="12"/>
      <c r="D5836" s="7"/>
      <c r="E5836" s="12"/>
      <c r="F5836" s="20"/>
      <c r="G5836" s="9" t="s">
        <v>12462</v>
      </c>
      <c r="H5836" s="10" t="s">
        <v>5163</v>
      </c>
    </row>
    <row r="5837" spans="1:8">
      <c r="A5837" s="6"/>
      <c r="B5837" s="7"/>
      <c r="C5837" s="12"/>
      <c r="D5837" s="7"/>
      <c r="E5837" s="12"/>
      <c r="F5837" s="20"/>
      <c r="G5837" s="9" t="s">
        <v>12464</v>
      </c>
      <c r="H5837" s="10" t="s">
        <v>2253</v>
      </c>
    </row>
    <row r="5838" spans="1:8">
      <c r="A5838" s="6"/>
      <c r="B5838" s="7"/>
      <c r="C5838" s="12"/>
      <c r="D5838" s="7"/>
      <c r="E5838" s="12"/>
      <c r="F5838" s="20"/>
      <c r="G5838" s="9" t="s">
        <v>12466</v>
      </c>
      <c r="H5838" s="10" t="s">
        <v>9687</v>
      </c>
    </row>
    <row r="5839" spans="1:8">
      <c r="A5839" s="6"/>
      <c r="B5839" s="7"/>
      <c r="C5839" s="12"/>
      <c r="D5839" s="7"/>
      <c r="E5839" s="12"/>
      <c r="F5839" s="20"/>
      <c r="G5839" s="9" t="s">
        <v>12468</v>
      </c>
      <c r="H5839" s="10" t="s">
        <v>11607</v>
      </c>
    </row>
    <row r="5840" spans="1:8">
      <c r="A5840" s="6"/>
      <c r="B5840" s="7"/>
      <c r="C5840" s="12"/>
      <c r="D5840" s="7"/>
      <c r="E5840" s="12"/>
      <c r="F5840" s="20"/>
      <c r="G5840" s="9" t="s">
        <v>12470</v>
      </c>
      <c r="H5840" s="10" t="s">
        <v>23104</v>
      </c>
    </row>
    <row r="5841" spans="1:8">
      <c r="A5841" s="6"/>
      <c r="B5841" s="7"/>
      <c r="C5841" s="12"/>
      <c r="D5841" s="7"/>
      <c r="E5841" s="12"/>
      <c r="F5841" s="20"/>
      <c r="G5841" s="9" t="s">
        <v>12472</v>
      </c>
      <c r="H5841" s="10" t="s">
        <v>3873</v>
      </c>
    </row>
    <row r="5842" spans="1:8">
      <c r="A5842" s="6"/>
      <c r="B5842" s="7"/>
      <c r="C5842" s="12"/>
      <c r="D5842" s="7"/>
      <c r="E5842" s="12"/>
      <c r="F5842" s="20"/>
      <c r="G5842" s="9" t="s">
        <v>12473</v>
      </c>
      <c r="H5842" s="10" t="s">
        <v>11610</v>
      </c>
    </row>
    <row r="5843" spans="1:8">
      <c r="A5843" s="6"/>
      <c r="B5843" s="7"/>
      <c r="C5843" s="12"/>
      <c r="D5843" s="7"/>
      <c r="E5843" s="12"/>
      <c r="F5843" s="20"/>
      <c r="G5843" s="9" t="s">
        <v>12475</v>
      </c>
      <c r="H5843" s="10" t="s">
        <v>5349</v>
      </c>
    </row>
    <row r="5844" spans="1:8">
      <c r="A5844" s="6"/>
      <c r="B5844" s="7"/>
      <c r="C5844" s="12"/>
      <c r="D5844" s="7"/>
      <c r="E5844" s="12"/>
      <c r="F5844" s="20"/>
      <c r="G5844" s="9" t="s">
        <v>12477</v>
      </c>
      <c r="H5844" s="10" t="s">
        <v>11613</v>
      </c>
    </row>
    <row r="5845" spans="1:8">
      <c r="A5845" s="6"/>
      <c r="B5845" s="7"/>
      <c r="C5845" s="12"/>
      <c r="D5845" s="7"/>
      <c r="E5845" s="12"/>
      <c r="F5845" s="20"/>
      <c r="G5845" s="9" t="s">
        <v>12479</v>
      </c>
      <c r="H5845" s="10" t="s">
        <v>23105</v>
      </c>
    </row>
    <row r="5846" spans="1:8">
      <c r="A5846" s="6"/>
      <c r="B5846" s="7"/>
      <c r="C5846" s="12"/>
      <c r="D5846" s="7"/>
      <c r="E5846" s="12"/>
      <c r="F5846" s="20"/>
      <c r="G5846" s="9" t="s">
        <v>12480</v>
      </c>
      <c r="H5846" s="10" t="s">
        <v>1783</v>
      </c>
    </row>
    <row r="5847" spans="1:8">
      <c r="A5847" s="6"/>
      <c r="B5847" s="7"/>
      <c r="C5847" s="12"/>
      <c r="D5847" s="7"/>
      <c r="E5847" s="12"/>
      <c r="F5847" s="20"/>
      <c r="G5847" s="9" t="s">
        <v>12482</v>
      </c>
      <c r="H5847" s="10" t="s">
        <v>23106</v>
      </c>
    </row>
    <row r="5848" spans="1:8">
      <c r="A5848" s="6"/>
      <c r="B5848" s="7"/>
      <c r="C5848" s="12"/>
      <c r="D5848" s="7"/>
      <c r="E5848" s="12"/>
      <c r="F5848" s="20"/>
      <c r="G5848" s="9" t="s">
        <v>12484</v>
      </c>
      <c r="H5848" s="10" t="s">
        <v>9505</v>
      </c>
    </row>
    <row r="5849" spans="1:8">
      <c r="A5849" s="6"/>
      <c r="B5849" s="7"/>
      <c r="C5849" s="12"/>
      <c r="D5849" s="7"/>
      <c r="E5849" s="12"/>
      <c r="F5849" s="20"/>
      <c r="G5849" s="9" t="s">
        <v>12486</v>
      </c>
      <c r="H5849" s="10" t="s">
        <v>11616</v>
      </c>
    </row>
    <row r="5850" spans="1:8">
      <c r="A5850" s="6"/>
      <c r="B5850" s="7"/>
      <c r="C5850" s="12"/>
      <c r="D5850" s="7"/>
      <c r="E5850" s="12"/>
      <c r="F5850" s="20"/>
      <c r="G5850" s="9" t="s">
        <v>12488</v>
      </c>
      <c r="H5850" s="10" t="s">
        <v>12487</v>
      </c>
    </row>
    <row r="5851" spans="1:8">
      <c r="A5851" s="6"/>
      <c r="B5851" s="7"/>
      <c r="C5851" s="12"/>
      <c r="D5851" s="7"/>
      <c r="E5851" s="12"/>
      <c r="F5851" s="20"/>
      <c r="G5851" s="9" t="s">
        <v>12489</v>
      </c>
      <c r="H5851" s="10" t="s">
        <v>6909</v>
      </c>
    </row>
    <row r="5852" spans="1:8">
      <c r="A5852" s="6"/>
      <c r="B5852" s="7"/>
      <c r="C5852" s="12"/>
      <c r="D5852" s="7"/>
      <c r="E5852" s="12"/>
      <c r="F5852" s="20"/>
      <c r="G5852" s="9" t="s">
        <v>12491</v>
      </c>
      <c r="H5852" s="10" t="s">
        <v>12490</v>
      </c>
    </row>
    <row r="5853" spans="1:8">
      <c r="A5853" s="6"/>
      <c r="B5853" s="7"/>
      <c r="C5853" s="12"/>
      <c r="D5853" s="7"/>
      <c r="E5853" s="12"/>
      <c r="F5853" s="20"/>
      <c r="G5853" s="9" t="s">
        <v>12493</v>
      </c>
      <c r="H5853" s="10" t="s">
        <v>12492</v>
      </c>
    </row>
    <row r="5854" spans="1:8">
      <c r="A5854" s="6"/>
      <c r="B5854" s="7"/>
      <c r="C5854" s="12"/>
      <c r="D5854" s="7"/>
      <c r="E5854" s="12"/>
      <c r="F5854" s="20"/>
      <c r="G5854" s="9" t="s">
        <v>12494</v>
      </c>
      <c r="H5854" s="10" t="s">
        <v>2412</v>
      </c>
    </row>
    <row r="5855" spans="1:8">
      <c r="A5855" s="6"/>
      <c r="B5855" s="7"/>
      <c r="C5855" s="12"/>
      <c r="D5855" s="7"/>
      <c r="E5855" s="12"/>
      <c r="F5855" s="20"/>
      <c r="G5855" s="9" t="s">
        <v>12495</v>
      </c>
      <c r="H5855" s="10" t="s">
        <v>5795</v>
      </c>
    </row>
    <row r="5856" spans="1:8">
      <c r="A5856" s="6"/>
      <c r="B5856" s="7"/>
      <c r="C5856" s="12"/>
      <c r="D5856" s="7"/>
      <c r="E5856" s="12"/>
      <c r="F5856" s="20"/>
      <c r="G5856" s="9" t="s">
        <v>12497</v>
      </c>
      <c r="H5856" s="10" t="s">
        <v>12496</v>
      </c>
    </row>
    <row r="5857" spans="1:8">
      <c r="A5857" s="6"/>
      <c r="B5857" s="7"/>
      <c r="C5857" s="12"/>
      <c r="D5857" s="7"/>
      <c r="E5857" s="12"/>
      <c r="F5857" s="20"/>
      <c r="G5857" s="9" t="s">
        <v>12498</v>
      </c>
      <c r="H5857" s="10" t="s">
        <v>2499</v>
      </c>
    </row>
    <row r="5858" spans="1:8">
      <c r="A5858" s="6"/>
      <c r="B5858" s="7"/>
      <c r="C5858" s="12"/>
      <c r="D5858" s="7"/>
      <c r="E5858" s="12"/>
      <c r="F5858" s="20"/>
      <c r="G5858" s="9" t="s">
        <v>12499</v>
      </c>
      <c r="H5858" s="10" t="s">
        <v>3865</v>
      </c>
    </row>
    <row r="5859" spans="1:8">
      <c r="A5859" s="6"/>
      <c r="B5859" s="7"/>
      <c r="C5859" s="12"/>
      <c r="D5859" s="7"/>
      <c r="E5859" s="12"/>
      <c r="F5859" s="20"/>
      <c r="G5859" s="9" t="s">
        <v>12501</v>
      </c>
      <c r="H5859" s="10" t="s">
        <v>16546</v>
      </c>
    </row>
    <row r="5860" spans="1:8">
      <c r="A5860" s="6"/>
      <c r="B5860" s="7"/>
      <c r="C5860" s="12"/>
      <c r="D5860" s="7"/>
      <c r="E5860" s="12"/>
      <c r="F5860" s="20"/>
      <c r="G5860" s="9" t="s">
        <v>12503</v>
      </c>
      <c r="H5860" s="10" t="s">
        <v>12502</v>
      </c>
    </row>
    <row r="5861" spans="1:8">
      <c r="A5861" s="6"/>
      <c r="B5861" s="7"/>
      <c r="C5861" s="12"/>
      <c r="D5861" s="7"/>
      <c r="E5861" s="12"/>
      <c r="F5861" s="20"/>
      <c r="G5861" s="9" t="s">
        <v>12505</v>
      </c>
      <c r="H5861" s="10" t="s">
        <v>23107</v>
      </c>
    </row>
    <row r="5862" spans="1:8">
      <c r="A5862" s="6"/>
      <c r="B5862" s="7"/>
      <c r="C5862" s="12"/>
      <c r="D5862" s="7"/>
      <c r="E5862" s="12"/>
      <c r="F5862" s="20"/>
      <c r="G5862" s="9" t="s">
        <v>12507</v>
      </c>
      <c r="H5862" s="10" t="s">
        <v>12506</v>
      </c>
    </row>
    <row r="5863" spans="1:8">
      <c r="A5863" s="6"/>
      <c r="B5863" s="7"/>
      <c r="C5863" s="12"/>
      <c r="D5863" s="7"/>
      <c r="E5863" s="12"/>
      <c r="F5863" s="20"/>
      <c r="G5863" s="9" t="s">
        <v>12509</v>
      </c>
      <c r="H5863" s="10" t="s">
        <v>12508</v>
      </c>
    </row>
    <row r="5864" spans="1:8">
      <c r="A5864" s="6"/>
      <c r="B5864" s="7"/>
      <c r="C5864" s="12"/>
      <c r="D5864" s="7"/>
      <c r="E5864" s="12"/>
      <c r="F5864" s="20"/>
      <c r="G5864" s="9" t="s">
        <v>12511</v>
      </c>
      <c r="H5864" s="10" t="s">
        <v>12510</v>
      </c>
    </row>
    <row r="5865" spans="1:8">
      <c r="A5865" s="6"/>
      <c r="B5865" s="7"/>
      <c r="C5865" s="12"/>
      <c r="D5865" s="7"/>
      <c r="E5865" s="12"/>
      <c r="F5865" s="20"/>
      <c r="G5865" s="9" t="s">
        <v>12512</v>
      </c>
      <c r="H5865" s="10" t="s">
        <v>4230</v>
      </c>
    </row>
    <row r="5866" spans="1:8">
      <c r="A5866" s="6"/>
      <c r="B5866" s="7"/>
      <c r="C5866" s="12"/>
      <c r="D5866" s="7"/>
      <c r="E5866" s="12"/>
      <c r="F5866" s="20"/>
      <c r="G5866" s="9" t="s">
        <v>12513</v>
      </c>
      <c r="H5866" s="10" t="s">
        <v>6456</v>
      </c>
    </row>
    <row r="5867" spans="1:8">
      <c r="A5867" s="6"/>
      <c r="B5867" s="7"/>
      <c r="C5867" s="12"/>
      <c r="D5867" s="7"/>
      <c r="E5867" s="12"/>
      <c r="F5867" s="20"/>
      <c r="G5867" s="9" t="s">
        <v>12515</v>
      </c>
      <c r="H5867" s="10" t="s">
        <v>12514</v>
      </c>
    </row>
    <row r="5868" spans="1:8">
      <c r="A5868" s="6"/>
      <c r="B5868" s="7"/>
      <c r="C5868" s="12"/>
      <c r="D5868" s="7"/>
      <c r="E5868" s="12"/>
      <c r="F5868" s="20"/>
      <c r="G5868" s="9" t="s">
        <v>12517</v>
      </c>
      <c r="H5868" s="10" t="s">
        <v>12516</v>
      </c>
    </row>
    <row r="5869" spans="1:8">
      <c r="A5869" s="6"/>
      <c r="B5869" s="7"/>
      <c r="C5869" s="12"/>
      <c r="D5869" s="7"/>
      <c r="E5869" s="12"/>
      <c r="F5869" s="20"/>
      <c r="G5869" s="9" t="s">
        <v>12518</v>
      </c>
      <c r="H5869" s="10" t="s">
        <v>4082</v>
      </c>
    </row>
    <row r="5870" spans="1:8">
      <c r="A5870" s="6"/>
      <c r="B5870" s="7"/>
      <c r="C5870" s="12"/>
      <c r="D5870" s="7"/>
      <c r="E5870" s="12"/>
      <c r="F5870" s="20"/>
      <c r="G5870" s="9" t="s">
        <v>12520</v>
      </c>
      <c r="H5870" s="10" t="s">
        <v>12519</v>
      </c>
    </row>
    <row r="5871" spans="1:8">
      <c r="A5871" s="6"/>
      <c r="B5871" s="7"/>
      <c r="C5871" s="12"/>
      <c r="D5871" s="7"/>
      <c r="E5871" s="12"/>
      <c r="F5871" s="20"/>
      <c r="G5871" s="9" t="s">
        <v>12521</v>
      </c>
      <c r="H5871" s="10" t="s">
        <v>8775</v>
      </c>
    </row>
    <row r="5872" spans="1:8">
      <c r="A5872" s="6"/>
      <c r="B5872" s="7"/>
      <c r="C5872" s="12"/>
      <c r="D5872" s="7"/>
      <c r="E5872" s="12"/>
      <c r="F5872" s="20"/>
      <c r="G5872" s="9" t="s">
        <v>12523</v>
      </c>
      <c r="H5872" s="10" t="s">
        <v>12522</v>
      </c>
    </row>
    <row r="5873" spans="1:8">
      <c r="A5873" s="6"/>
      <c r="B5873" s="7"/>
      <c r="C5873" s="12"/>
      <c r="D5873" s="7"/>
      <c r="E5873" s="12"/>
      <c r="F5873" s="20"/>
      <c r="G5873" s="9" t="s">
        <v>12524</v>
      </c>
      <c r="H5873" s="10" t="s">
        <v>9459</v>
      </c>
    </row>
    <row r="5874" spans="1:8">
      <c r="A5874" s="6"/>
      <c r="B5874" s="7"/>
      <c r="C5874" s="12"/>
      <c r="D5874" s="7"/>
      <c r="E5874" s="12"/>
      <c r="F5874" s="20"/>
      <c r="G5874" s="9" t="s">
        <v>12526</v>
      </c>
      <c r="H5874" s="10" t="s">
        <v>12525</v>
      </c>
    </row>
    <row r="5875" spans="1:8">
      <c r="A5875" s="6"/>
      <c r="B5875" s="7"/>
      <c r="C5875" s="12"/>
      <c r="D5875" s="7"/>
      <c r="E5875" s="12"/>
      <c r="F5875" s="20"/>
      <c r="G5875" s="9" t="s">
        <v>12528</v>
      </c>
      <c r="H5875" s="10" t="s">
        <v>12527</v>
      </c>
    </row>
    <row r="5876" spans="1:8">
      <c r="A5876" s="6"/>
      <c r="B5876" s="7"/>
      <c r="C5876" s="12"/>
      <c r="D5876" s="7"/>
      <c r="E5876" s="12"/>
      <c r="F5876" s="20"/>
      <c r="G5876" s="9" t="s">
        <v>12530</v>
      </c>
      <c r="H5876" s="10" t="s">
        <v>12529</v>
      </c>
    </row>
    <row r="5877" spans="1:8">
      <c r="A5877" s="6"/>
      <c r="B5877" s="7"/>
      <c r="C5877" s="12"/>
      <c r="D5877" s="7"/>
      <c r="E5877" s="12"/>
      <c r="F5877" s="20"/>
      <c r="G5877" s="9" t="s">
        <v>12532</v>
      </c>
      <c r="H5877" s="10" t="s">
        <v>12531</v>
      </c>
    </row>
    <row r="5878" spans="1:8">
      <c r="A5878" s="6"/>
      <c r="B5878" s="7"/>
      <c r="C5878" s="12"/>
      <c r="D5878" s="7"/>
      <c r="E5878" s="12"/>
      <c r="F5878" s="20"/>
      <c r="G5878" s="9" t="s">
        <v>12533</v>
      </c>
      <c r="H5878" s="10" t="s">
        <v>8881</v>
      </c>
    </row>
    <row r="5879" spans="1:8">
      <c r="A5879" s="6"/>
      <c r="B5879" s="7"/>
      <c r="C5879" s="12"/>
      <c r="D5879" s="7"/>
      <c r="E5879" s="12"/>
      <c r="F5879" s="20"/>
      <c r="G5879" s="9" t="s">
        <v>12535</v>
      </c>
      <c r="H5879" s="10" t="s">
        <v>12534</v>
      </c>
    </row>
    <row r="5880" spans="1:8">
      <c r="A5880" s="6"/>
      <c r="B5880" s="7"/>
      <c r="C5880" s="12"/>
      <c r="D5880" s="7"/>
      <c r="E5880" s="12"/>
      <c r="F5880" s="20"/>
      <c r="G5880" s="9" t="s">
        <v>12537</v>
      </c>
      <c r="H5880" s="10" t="s">
        <v>12536</v>
      </c>
    </row>
    <row r="5881" spans="1:8">
      <c r="A5881" s="6"/>
      <c r="B5881" s="7"/>
      <c r="C5881" s="12"/>
      <c r="D5881" s="7"/>
      <c r="E5881" s="12"/>
      <c r="F5881" s="20"/>
      <c r="G5881" s="9" t="s">
        <v>12539</v>
      </c>
      <c r="H5881" s="10" t="s">
        <v>12538</v>
      </c>
    </row>
    <row r="5882" spans="1:8">
      <c r="A5882" s="6"/>
      <c r="B5882" s="7"/>
      <c r="C5882" s="12"/>
      <c r="D5882" s="7"/>
      <c r="E5882" s="12"/>
      <c r="F5882" s="20"/>
      <c r="G5882" s="9" t="s">
        <v>12541</v>
      </c>
      <c r="H5882" s="10" t="s">
        <v>12540</v>
      </c>
    </row>
    <row r="5883" spans="1:8">
      <c r="A5883" s="6"/>
      <c r="B5883" s="7"/>
      <c r="C5883" s="12"/>
      <c r="D5883" s="7"/>
      <c r="E5883" s="12"/>
      <c r="F5883" s="20"/>
      <c r="G5883" s="9" t="s">
        <v>12543</v>
      </c>
      <c r="H5883" s="10" t="s">
        <v>12542</v>
      </c>
    </row>
    <row r="5884" spans="1:8">
      <c r="A5884" s="6"/>
      <c r="B5884" s="7"/>
      <c r="C5884" s="12"/>
      <c r="D5884" s="7"/>
      <c r="E5884" s="12"/>
      <c r="F5884" s="20"/>
      <c r="G5884" s="9" t="s">
        <v>12545</v>
      </c>
      <c r="H5884" s="10" t="s">
        <v>12544</v>
      </c>
    </row>
    <row r="5885" spans="1:8">
      <c r="A5885" s="6"/>
      <c r="B5885" s="7"/>
      <c r="C5885" s="12"/>
      <c r="D5885" s="7"/>
      <c r="E5885" s="12"/>
      <c r="F5885" s="20"/>
      <c r="G5885" s="9" t="s">
        <v>12546</v>
      </c>
      <c r="H5885" s="10" t="s">
        <v>8112</v>
      </c>
    </row>
    <row r="5886" spans="1:8">
      <c r="A5886" s="6"/>
      <c r="B5886" s="7"/>
      <c r="C5886" s="12"/>
      <c r="D5886" s="7"/>
      <c r="E5886" s="12"/>
      <c r="F5886" s="20"/>
      <c r="G5886" s="78" t="s">
        <v>12548</v>
      </c>
      <c r="H5886" s="10" t="s">
        <v>12547</v>
      </c>
    </row>
    <row r="5887" spans="1:8">
      <c r="A5887" s="6"/>
      <c r="B5887" s="7"/>
      <c r="C5887" s="12"/>
      <c r="D5887" s="7"/>
      <c r="E5887" s="12"/>
      <c r="F5887" s="20"/>
      <c r="G5887" s="9" t="s">
        <v>12550</v>
      </c>
      <c r="H5887" s="10" t="s">
        <v>12549</v>
      </c>
    </row>
    <row r="5888" spans="1:8">
      <c r="A5888" s="6"/>
      <c r="B5888" s="7"/>
      <c r="C5888" s="12"/>
      <c r="D5888" s="7"/>
      <c r="E5888" s="12"/>
      <c r="F5888" s="20"/>
      <c r="G5888" s="9" t="s">
        <v>12552</v>
      </c>
      <c r="H5888" s="10" t="s">
        <v>12551</v>
      </c>
    </row>
    <row r="5889" spans="1:8">
      <c r="A5889" s="6"/>
      <c r="B5889" s="7"/>
      <c r="C5889" s="12"/>
      <c r="D5889" s="7"/>
      <c r="E5889" s="12"/>
      <c r="F5889" s="20"/>
      <c r="G5889" s="9" t="s">
        <v>12554</v>
      </c>
      <c r="H5889" s="10" t="s">
        <v>12553</v>
      </c>
    </row>
    <row r="5890" spans="1:8">
      <c r="A5890" s="6"/>
      <c r="B5890" s="7"/>
      <c r="C5890" s="12"/>
      <c r="D5890" s="7"/>
      <c r="E5890" s="12"/>
      <c r="F5890" s="20"/>
      <c r="G5890" s="9" t="s">
        <v>12555</v>
      </c>
      <c r="H5890" s="10" t="s">
        <v>10225</v>
      </c>
    </row>
    <row r="5891" spans="1:8">
      <c r="A5891" s="6"/>
      <c r="B5891" s="7"/>
      <c r="C5891" s="12"/>
      <c r="D5891" s="7"/>
      <c r="E5891" s="12"/>
      <c r="F5891" s="20"/>
      <c r="G5891" s="9" t="s">
        <v>12556</v>
      </c>
      <c r="H5891" s="10" t="s">
        <v>10026</v>
      </c>
    </row>
    <row r="5892" spans="1:8">
      <c r="A5892" s="6"/>
      <c r="B5892" s="7"/>
      <c r="C5892" s="12"/>
      <c r="D5892" s="7"/>
      <c r="E5892" s="12"/>
      <c r="F5892" s="20"/>
      <c r="G5892" s="9" t="s">
        <v>12558</v>
      </c>
      <c r="H5892" s="10" t="s">
        <v>12557</v>
      </c>
    </row>
    <row r="5893" spans="1:8">
      <c r="A5893" s="6"/>
      <c r="B5893" s="7"/>
      <c r="C5893" s="12"/>
      <c r="D5893" s="7"/>
      <c r="E5893" s="12"/>
      <c r="F5893" s="20"/>
      <c r="G5893" s="9" t="s">
        <v>12559</v>
      </c>
      <c r="H5893" s="10" t="s">
        <v>10036</v>
      </c>
    </row>
    <row r="5894" spans="1:8">
      <c r="A5894" s="6"/>
      <c r="B5894" s="7"/>
      <c r="C5894" s="12"/>
      <c r="D5894" s="7"/>
      <c r="E5894" s="12"/>
      <c r="F5894" s="20"/>
      <c r="G5894" s="9" t="s">
        <v>12560</v>
      </c>
      <c r="H5894" s="10" t="s">
        <v>6817</v>
      </c>
    </row>
    <row r="5895" spans="1:8">
      <c r="A5895" s="6"/>
      <c r="B5895" s="7"/>
      <c r="C5895" s="12"/>
      <c r="D5895" s="7"/>
      <c r="E5895" s="12"/>
      <c r="F5895" s="20"/>
      <c r="G5895" s="9" t="s">
        <v>12562</v>
      </c>
      <c r="H5895" s="10" t="s">
        <v>12561</v>
      </c>
    </row>
    <row r="5896" spans="1:8">
      <c r="A5896" s="6"/>
      <c r="B5896" s="7"/>
      <c r="C5896" s="12"/>
      <c r="D5896" s="7"/>
      <c r="E5896" s="12"/>
      <c r="F5896" s="20"/>
      <c r="G5896" s="9" t="s">
        <v>12564</v>
      </c>
      <c r="H5896" s="10" t="s">
        <v>12563</v>
      </c>
    </row>
    <row r="5897" spans="1:8">
      <c r="A5897" s="6"/>
      <c r="B5897" s="7"/>
      <c r="C5897" s="12"/>
      <c r="D5897" s="7"/>
      <c r="E5897" s="12"/>
      <c r="F5897" s="20"/>
      <c r="G5897" s="9" t="s">
        <v>12565</v>
      </c>
      <c r="H5897" s="10" t="s">
        <v>11641</v>
      </c>
    </row>
    <row r="5898" spans="1:8">
      <c r="A5898" s="6"/>
      <c r="B5898" s="7"/>
      <c r="C5898" s="12"/>
      <c r="D5898" s="7"/>
      <c r="E5898" s="12"/>
      <c r="F5898" s="20"/>
      <c r="G5898" s="9" t="s">
        <v>12567</v>
      </c>
      <c r="H5898" s="10" t="s">
        <v>12566</v>
      </c>
    </row>
    <row r="5899" spans="1:8">
      <c r="A5899" s="6"/>
      <c r="B5899" s="7"/>
      <c r="C5899" s="12"/>
      <c r="D5899" s="7"/>
      <c r="E5899" s="12"/>
      <c r="F5899" s="20"/>
      <c r="G5899" s="9" t="s">
        <v>12569</v>
      </c>
      <c r="H5899" s="10" t="s">
        <v>12568</v>
      </c>
    </row>
    <row r="5900" spans="1:8">
      <c r="A5900" s="6"/>
      <c r="B5900" s="7"/>
      <c r="C5900" s="12"/>
      <c r="D5900" s="7"/>
      <c r="E5900" s="12"/>
      <c r="F5900" s="20"/>
      <c r="G5900" s="9" t="s">
        <v>12571</v>
      </c>
      <c r="H5900" s="10" t="s">
        <v>12570</v>
      </c>
    </row>
    <row r="5901" spans="1:8">
      <c r="A5901" s="6"/>
      <c r="B5901" s="7"/>
      <c r="C5901" s="12"/>
      <c r="D5901" s="7"/>
      <c r="E5901" s="12"/>
      <c r="F5901" s="20"/>
      <c r="G5901" s="9" t="s">
        <v>12573</v>
      </c>
      <c r="H5901" s="10" t="s">
        <v>12572</v>
      </c>
    </row>
    <row r="5902" spans="1:8">
      <c r="A5902" s="6"/>
      <c r="B5902" s="7"/>
      <c r="C5902" s="12"/>
      <c r="D5902" s="7"/>
      <c r="E5902" s="12"/>
      <c r="F5902" s="20"/>
      <c r="G5902" s="9" t="s">
        <v>12575</v>
      </c>
      <c r="H5902" s="10" t="s">
        <v>12574</v>
      </c>
    </row>
    <row r="5903" spans="1:8">
      <c r="A5903" s="6"/>
      <c r="B5903" s="7"/>
      <c r="C5903" s="12"/>
      <c r="D5903" s="7"/>
      <c r="E5903" s="12"/>
      <c r="F5903" s="20"/>
      <c r="G5903" s="9" t="s">
        <v>12577</v>
      </c>
      <c r="H5903" s="10" t="s">
        <v>12576</v>
      </c>
    </row>
    <row r="5904" spans="1:8">
      <c r="A5904" s="6"/>
      <c r="B5904" s="7"/>
      <c r="C5904" s="12"/>
      <c r="D5904" s="7"/>
      <c r="E5904" s="12"/>
      <c r="F5904" s="20"/>
      <c r="G5904" s="9" t="s">
        <v>12579</v>
      </c>
      <c r="H5904" s="10" t="s">
        <v>12578</v>
      </c>
    </row>
    <row r="5905" spans="1:8">
      <c r="A5905" s="6"/>
      <c r="B5905" s="7"/>
      <c r="C5905" s="12"/>
      <c r="D5905" s="7"/>
      <c r="E5905" s="12"/>
      <c r="F5905" s="20"/>
      <c r="G5905" s="9" t="s">
        <v>12581</v>
      </c>
      <c r="H5905" s="10" t="s">
        <v>12580</v>
      </c>
    </row>
    <row r="5906" spans="1:8">
      <c r="A5906" s="6"/>
      <c r="B5906" s="7"/>
      <c r="C5906" s="12"/>
      <c r="D5906" s="7"/>
      <c r="E5906" s="12"/>
      <c r="F5906" s="20"/>
      <c r="G5906" s="9" t="s">
        <v>12583</v>
      </c>
      <c r="H5906" s="10" t="s">
        <v>12582</v>
      </c>
    </row>
    <row r="5907" spans="1:8">
      <c r="A5907" s="6"/>
      <c r="B5907" s="7"/>
      <c r="C5907" s="12"/>
      <c r="D5907" s="7"/>
      <c r="E5907" s="12"/>
      <c r="F5907" s="20"/>
      <c r="G5907" s="9" t="s">
        <v>12585</v>
      </c>
      <c r="H5907" s="10" t="s">
        <v>12584</v>
      </c>
    </row>
    <row r="5908" spans="1:8">
      <c r="A5908" s="6"/>
      <c r="B5908" s="7"/>
      <c r="C5908" s="12"/>
      <c r="D5908" s="7"/>
      <c r="E5908" s="12"/>
      <c r="F5908" s="20"/>
      <c r="G5908" s="9" t="s">
        <v>12587</v>
      </c>
      <c r="H5908" s="10" t="s">
        <v>12586</v>
      </c>
    </row>
    <row r="5909" spans="1:8">
      <c r="A5909" s="6"/>
      <c r="B5909" s="7"/>
      <c r="C5909" s="12"/>
      <c r="D5909" s="7"/>
      <c r="E5909" s="12"/>
      <c r="F5909" s="20"/>
      <c r="G5909" s="9" t="s">
        <v>12589</v>
      </c>
      <c r="H5909" s="10" t="s">
        <v>12588</v>
      </c>
    </row>
    <row r="5910" spans="1:8">
      <c r="A5910" s="6"/>
      <c r="B5910" s="7"/>
      <c r="C5910" s="12"/>
      <c r="D5910" s="7"/>
      <c r="E5910" s="12"/>
      <c r="F5910" s="20"/>
      <c r="G5910" s="9" t="s">
        <v>12590</v>
      </c>
      <c r="H5910" s="10" t="s">
        <v>8604</v>
      </c>
    </row>
    <row r="5911" spans="1:8">
      <c r="A5911" s="6"/>
      <c r="B5911" s="7"/>
      <c r="C5911" s="12"/>
      <c r="D5911" s="7"/>
      <c r="E5911" s="12"/>
      <c r="F5911" s="20"/>
      <c r="G5911" s="9" t="s">
        <v>12592</v>
      </c>
      <c r="H5911" s="10" t="s">
        <v>12591</v>
      </c>
    </row>
    <row r="5912" spans="1:8">
      <c r="A5912" s="6"/>
      <c r="B5912" s="7"/>
      <c r="C5912" s="12"/>
      <c r="D5912" s="7"/>
      <c r="E5912" s="12"/>
      <c r="F5912" s="20"/>
      <c r="G5912" s="9" t="s">
        <v>12594</v>
      </c>
      <c r="H5912" s="10" t="s">
        <v>12593</v>
      </c>
    </row>
    <row r="5913" spans="1:8">
      <c r="A5913" s="6"/>
      <c r="B5913" s="7"/>
      <c r="C5913" s="12"/>
      <c r="D5913" s="7"/>
      <c r="E5913" s="12"/>
      <c r="F5913" s="20"/>
      <c r="G5913" s="9" t="s">
        <v>12596</v>
      </c>
      <c r="H5913" s="10" t="s">
        <v>12595</v>
      </c>
    </row>
    <row r="5914" spans="1:8">
      <c r="A5914" s="6"/>
      <c r="B5914" s="7"/>
      <c r="C5914" s="12"/>
      <c r="D5914" s="7"/>
      <c r="E5914" s="12"/>
      <c r="F5914" s="20"/>
      <c r="G5914" s="9" t="s">
        <v>12597</v>
      </c>
      <c r="H5914" s="10" t="s">
        <v>10050</v>
      </c>
    </row>
    <row r="5915" spans="1:8">
      <c r="A5915" s="6"/>
      <c r="B5915" s="7"/>
      <c r="C5915" s="12"/>
      <c r="D5915" s="7"/>
      <c r="E5915" s="12"/>
      <c r="F5915" s="20"/>
      <c r="G5915" s="9" t="s">
        <v>12599</v>
      </c>
      <c r="H5915" s="10" t="s">
        <v>12598</v>
      </c>
    </row>
    <row r="5916" spans="1:8">
      <c r="A5916" s="6"/>
      <c r="B5916" s="7"/>
      <c r="C5916" s="12"/>
      <c r="D5916" s="7"/>
      <c r="E5916" s="12"/>
      <c r="F5916" s="20"/>
      <c r="G5916" s="9" t="s">
        <v>12601</v>
      </c>
      <c r="H5916" s="10" t="s">
        <v>12600</v>
      </c>
    </row>
    <row r="5917" spans="1:8">
      <c r="A5917" s="6"/>
      <c r="B5917" s="7"/>
      <c r="C5917" s="12"/>
      <c r="D5917" s="7"/>
      <c r="E5917" s="12"/>
      <c r="F5917" s="20"/>
      <c r="G5917" s="9" t="s">
        <v>12602</v>
      </c>
      <c r="H5917" s="10" t="s">
        <v>10034</v>
      </c>
    </row>
    <row r="5918" spans="1:8">
      <c r="A5918" s="6"/>
      <c r="B5918" s="7"/>
      <c r="C5918" s="12"/>
      <c r="D5918" s="7"/>
      <c r="E5918" s="12"/>
      <c r="F5918" s="20"/>
      <c r="G5918" s="9" t="s">
        <v>12604</v>
      </c>
      <c r="H5918" s="10" t="s">
        <v>12603</v>
      </c>
    </row>
    <row r="5919" spans="1:8">
      <c r="A5919" s="6"/>
      <c r="B5919" s="7"/>
      <c r="C5919" s="12"/>
      <c r="D5919" s="7"/>
      <c r="E5919" s="12"/>
      <c r="F5919" s="20"/>
      <c r="G5919" s="9" t="s">
        <v>12605</v>
      </c>
      <c r="H5919" s="10" t="s">
        <v>3785</v>
      </c>
    </row>
    <row r="5920" spans="1:8">
      <c r="A5920" s="6"/>
      <c r="B5920" s="7"/>
      <c r="C5920" s="12"/>
      <c r="D5920" s="7"/>
      <c r="E5920" s="12"/>
      <c r="F5920" s="20"/>
      <c r="G5920" s="9" t="s">
        <v>12606</v>
      </c>
      <c r="H5920" s="10" t="s">
        <v>11643</v>
      </c>
    </row>
    <row r="5921" spans="1:8">
      <c r="A5921" s="6"/>
      <c r="B5921" s="7"/>
      <c r="C5921" s="12"/>
      <c r="D5921" s="7"/>
      <c r="E5921" s="12"/>
      <c r="F5921" s="20"/>
      <c r="G5921" s="9" t="s">
        <v>12608</v>
      </c>
      <c r="H5921" s="10" t="s">
        <v>12607</v>
      </c>
    </row>
    <row r="5922" spans="1:8">
      <c r="A5922" s="6"/>
      <c r="B5922" s="7"/>
      <c r="C5922" s="12"/>
      <c r="D5922" s="7"/>
      <c r="E5922" s="12"/>
      <c r="F5922" s="20"/>
      <c r="G5922" s="9" t="s">
        <v>12610</v>
      </c>
      <c r="H5922" s="10" t="s">
        <v>12609</v>
      </c>
    </row>
    <row r="5923" spans="1:8">
      <c r="A5923" s="6"/>
      <c r="B5923" s="7"/>
      <c r="C5923" s="12"/>
      <c r="D5923" s="7"/>
      <c r="E5923" s="12"/>
      <c r="F5923" s="20"/>
      <c r="G5923" s="78" t="s">
        <v>12612</v>
      </c>
      <c r="H5923" s="10" t="s">
        <v>12611</v>
      </c>
    </row>
    <row r="5924" spans="1:8">
      <c r="A5924" s="6"/>
      <c r="B5924" s="7"/>
      <c r="C5924" s="12"/>
      <c r="D5924" s="7"/>
      <c r="E5924" s="12"/>
      <c r="F5924" s="20"/>
      <c r="G5924" s="78" t="s">
        <v>12614</v>
      </c>
      <c r="H5924" s="10" t="s">
        <v>12613</v>
      </c>
    </row>
    <row r="5925" spans="1:8">
      <c r="A5925" s="6"/>
      <c r="B5925" s="7"/>
      <c r="C5925" s="12"/>
      <c r="D5925" s="7"/>
      <c r="E5925" s="12"/>
      <c r="F5925" s="20"/>
      <c r="G5925" s="9" t="s">
        <v>12615</v>
      </c>
      <c r="H5925" s="10" t="s">
        <v>11806</v>
      </c>
    </row>
    <row r="5926" spans="1:8">
      <c r="A5926" s="6"/>
      <c r="B5926" s="7"/>
      <c r="C5926" s="12"/>
      <c r="D5926" s="7"/>
      <c r="E5926" s="12"/>
      <c r="F5926" s="20"/>
      <c r="G5926" s="9" t="s">
        <v>12617</v>
      </c>
      <c r="H5926" s="10" t="s">
        <v>12616</v>
      </c>
    </row>
    <row r="5927" spans="1:8">
      <c r="A5927" s="6"/>
      <c r="B5927" s="7"/>
      <c r="C5927" s="12"/>
      <c r="D5927" s="7"/>
      <c r="E5927" s="12"/>
      <c r="F5927" s="20"/>
      <c r="G5927" s="9" t="s">
        <v>12619</v>
      </c>
      <c r="H5927" s="10" t="s">
        <v>12618</v>
      </c>
    </row>
    <row r="5928" spans="1:8">
      <c r="A5928" s="6"/>
      <c r="B5928" s="7"/>
      <c r="C5928" s="12"/>
      <c r="D5928" s="7"/>
      <c r="E5928" s="12"/>
      <c r="F5928" s="20"/>
      <c r="G5928" s="9" t="s">
        <v>12621</v>
      </c>
      <c r="H5928" s="10" t="s">
        <v>12620</v>
      </c>
    </row>
    <row r="5929" spans="1:8">
      <c r="A5929" s="6"/>
      <c r="B5929" s="7"/>
      <c r="C5929" s="12"/>
      <c r="D5929" s="7"/>
      <c r="E5929" s="12"/>
      <c r="F5929" s="20"/>
      <c r="G5929" s="9" t="s">
        <v>12623</v>
      </c>
      <c r="H5929" s="10" t="s">
        <v>12622</v>
      </c>
    </row>
    <row r="5930" spans="1:8">
      <c r="A5930" s="6"/>
      <c r="B5930" s="7"/>
      <c r="C5930" s="12"/>
      <c r="D5930" s="7"/>
      <c r="E5930" s="12"/>
      <c r="F5930" s="20"/>
      <c r="G5930" s="9" t="s">
        <v>12625</v>
      </c>
      <c r="H5930" s="10" t="s">
        <v>12624</v>
      </c>
    </row>
    <row r="5931" spans="1:8">
      <c r="A5931" s="6"/>
      <c r="B5931" s="7"/>
      <c r="C5931" s="12"/>
      <c r="D5931" s="7"/>
      <c r="E5931" s="12"/>
      <c r="F5931" s="20"/>
      <c r="G5931" s="9" t="s">
        <v>12627</v>
      </c>
      <c r="H5931" s="10" t="s">
        <v>12626</v>
      </c>
    </row>
    <row r="5932" spans="1:8">
      <c r="A5932" s="6"/>
      <c r="B5932" s="7"/>
      <c r="C5932" s="12"/>
      <c r="D5932" s="7"/>
      <c r="E5932" s="12"/>
      <c r="F5932" s="20"/>
      <c r="G5932" s="9" t="s">
        <v>12629</v>
      </c>
      <c r="H5932" s="10" t="s">
        <v>12628</v>
      </c>
    </row>
    <row r="5933" spans="1:8">
      <c r="A5933" s="6"/>
      <c r="B5933" s="7"/>
      <c r="C5933" s="12"/>
      <c r="D5933" s="7"/>
      <c r="E5933" s="12"/>
      <c r="F5933" s="20"/>
      <c r="G5933" s="9" t="s">
        <v>12631</v>
      </c>
      <c r="H5933" s="10" t="s">
        <v>12630</v>
      </c>
    </row>
    <row r="5934" spans="1:8">
      <c r="A5934" s="6"/>
      <c r="B5934" s="7"/>
      <c r="C5934" s="12"/>
      <c r="D5934" s="7"/>
      <c r="E5934" s="12"/>
      <c r="F5934" s="20"/>
      <c r="G5934" s="9" t="s">
        <v>12633</v>
      </c>
      <c r="H5934" s="10" t="s">
        <v>12632</v>
      </c>
    </row>
    <row r="5935" spans="1:8">
      <c r="A5935" s="6"/>
      <c r="B5935" s="7"/>
      <c r="C5935" s="12"/>
      <c r="D5935" s="7"/>
      <c r="E5935" s="12"/>
      <c r="F5935" s="20"/>
      <c r="G5935" s="9" t="s">
        <v>12635</v>
      </c>
      <c r="H5935" s="10" t="s">
        <v>12634</v>
      </c>
    </row>
    <row r="5936" spans="1:8">
      <c r="A5936" s="6"/>
      <c r="B5936" s="7"/>
      <c r="C5936" s="12"/>
      <c r="D5936" s="7"/>
      <c r="E5936" s="12"/>
      <c r="F5936" s="20"/>
      <c r="G5936" s="9" t="s">
        <v>12637</v>
      </c>
      <c r="H5936" s="10" t="s">
        <v>12636</v>
      </c>
    </row>
    <row r="5937" spans="1:8">
      <c r="A5937" s="6"/>
      <c r="B5937" s="7"/>
      <c r="C5937" s="12"/>
      <c r="D5937" s="7"/>
      <c r="E5937" s="12"/>
      <c r="F5937" s="20"/>
      <c r="G5937" s="9" t="s">
        <v>12639</v>
      </c>
      <c r="H5937" s="10" t="s">
        <v>12638</v>
      </c>
    </row>
    <row r="5938" spans="1:8">
      <c r="A5938" s="6"/>
      <c r="B5938" s="7"/>
      <c r="C5938" s="12"/>
      <c r="D5938" s="7"/>
      <c r="E5938" s="12"/>
      <c r="F5938" s="20"/>
      <c r="G5938" s="9" t="s">
        <v>12641</v>
      </c>
      <c r="H5938" s="10" t="s">
        <v>12640</v>
      </c>
    </row>
    <row r="5939" spans="1:8">
      <c r="A5939" s="6"/>
      <c r="B5939" s="7"/>
      <c r="C5939" s="12"/>
      <c r="D5939" s="7"/>
      <c r="E5939" s="12"/>
      <c r="F5939" s="20"/>
      <c r="G5939" s="9" t="s">
        <v>12642</v>
      </c>
      <c r="H5939" s="10" t="s">
        <v>9814</v>
      </c>
    </row>
    <row r="5940" spans="1:8">
      <c r="A5940" s="6"/>
      <c r="B5940" s="7"/>
      <c r="C5940" s="12"/>
      <c r="D5940" s="7"/>
      <c r="E5940" s="12"/>
      <c r="F5940" s="20"/>
      <c r="G5940" s="9" t="s">
        <v>12644</v>
      </c>
      <c r="H5940" s="10" t="s">
        <v>12643</v>
      </c>
    </row>
    <row r="5941" spans="1:8">
      <c r="A5941" s="6"/>
      <c r="B5941" s="7"/>
      <c r="C5941" s="12"/>
      <c r="D5941" s="7"/>
      <c r="E5941" s="12"/>
      <c r="F5941" s="20"/>
      <c r="G5941" s="9" t="s">
        <v>12645</v>
      </c>
      <c r="H5941" s="10" t="s">
        <v>4403</v>
      </c>
    </row>
    <row r="5942" spans="1:8">
      <c r="A5942" s="6"/>
      <c r="B5942" s="7"/>
      <c r="C5942" s="12"/>
      <c r="D5942" s="7"/>
      <c r="E5942" s="12"/>
      <c r="F5942" s="20"/>
      <c r="G5942" s="9" t="s">
        <v>12647</v>
      </c>
      <c r="H5942" s="10" t="s">
        <v>12646</v>
      </c>
    </row>
    <row r="5943" spans="1:8">
      <c r="A5943" s="6"/>
      <c r="B5943" s="7"/>
      <c r="C5943" s="12"/>
      <c r="D5943" s="7"/>
      <c r="E5943" s="12"/>
      <c r="F5943" s="20"/>
      <c r="G5943" s="9" t="s">
        <v>12649</v>
      </c>
      <c r="H5943" s="10" t="s">
        <v>12648</v>
      </c>
    </row>
    <row r="5944" spans="1:8">
      <c r="A5944" s="6"/>
      <c r="B5944" s="7"/>
      <c r="C5944" s="12"/>
      <c r="D5944" s="7"/>
      <c r="E5944" s="12"/>
      <c r="F5944" s="20"/>
      <c r="G5944" s="9" t="s">
        <v>12651</v>
      </c>
      <c r="H5944" s="10" t="s">
        <v>12650</v>
      </c>
    </row>
    <row r="5945" spans="1:8">
      <c r="A5945" s="6"/>
      <c r="B5945" s="7"/>
      <c r="C5945" s="12"/>
      <c r="D5945" s="7"/>
      <c r="E5945" s="12"/>
      <c r="F5945" s="20"/>
      <c r="G5945" s="9" t="s">
        <v>12653</v>
      </c>
      <c r="H5945" s="10" t="s">
        <v>12652</v>
      </c>
    </row>
    <row r="5946" spans="1:8">
      <c r="A5946" s="6"/>
      <c r="B5946" s="7"/>
      <c r="C5946" s="12"/>
      <c r="D5946" s="7"/>
      <c r="E5946" s="12"/>
      <c r="F5946" s="20"/>
      <c r="G5946" s="9" t="s">
        <v>12655</v>
      </c>
      <c r="H5946" s="10" t="s">
        <v>12654</v>
      </c>
    </row>
    <row r="5947" spans="1:8">
      <c r="A5947" s="6"/>
      <c r="B5947" s="7"/>
      <c r="C5947" s="12"/>
      <c r="D5947" s="7"/>
      <c r="E5947" s="12"/>
      <c r="F5947" s="20"/>
      <c r="G5947" s="9" t="s">
        <v>12656</v>
      </c>
      <c r="H5947" s="10" t="s">
        <v>2608</v>
      </c>
    </row>
    <row r="5948" spans="1:8">
      <c r="A5948" s="6"/>
      <c r="B5948" s="7"/>
      <c r="C5948" s="12"/>
      <c r="D5948" s="7"/>
      <c r="E5948" s="12"/>
      <c r="F5948" s="20"/>
      <c r="G5948" s="9" t="s">
        <v>12657</v>
      </c>
      <c r="H5948" s="10" t="s">
        <v>9511</v>
      </c>
    </row>
    <row r="5949" spans="1:8">
      <c r="A5949" s="6"/>
      <c r="B5949" s="7"/>
      <c r="C5949" s="12"/>
      <c r="D5949" s="7"/>
      <c r="E5949" s="12"/>
      <c r="F5949" s="20"/>
      <c r="G5949" s="9" t="s">
        <v>12659</v>
      </c>
      <c r="H5949" s="10" t="s">
        <v>12658</v>
      </c>
    </row>
    <row r="5950" spans="1:8">
      <c r="A5950" s="6"/>
      <c r="B5950" s="7"/>
      <c r="C5950" s="12"/>
      <c r="D5950" s="7"/>
      <c r="E5950" s="12"/>
      <c r="F5950" s="20"/>
      <c r="G5950" s="9" t="s">
        <v>12660</v>
      </c>
      <c r="H5950" s="10" t="s">
        <v>3425</v>
      </c>
    </row>
    <row r="5951" spans="1:8">
      <c r="A5951" s="6"/>
      <c r="B5951" s="7"/>
      <c r="C5951" s="12"/>
      <c r="D5951" s="7"/>
      <c r="E5951" s="12"/>
      <c r="F5951" s="20"/>
      <c r="G5951" s="9" t="s">
        <v>12661</v>
      </c>
      <c r="H5951" s="10" t="s">
        <v>9524</v>
      </c>
    </row>
    <row r="5952" spans="1:8">
      <c r="A5952" s="6"/>
      <c r="B5952" s="7"/>
      <c r="C5952" s="12"/>
      <c r="D5952" s="7"/>
      <c r="E5952" s="12"/>
      <c r="F5952" s="20"/>
      <c r="G5952" s="9" t="s">
        <v>12663</v>
      </c>
      <c r="H5952" s="10" t="s">
        <v>12662</v>
      </c>
    </row>
    <row r="5953" spans="1:8">
      <c r="A5953" s="6"/>
      <c r="B5953" s="7"/>
      <c r="C5953" s="12"/>
      <c r="D5953" s="7"/>
      <c r="E5953" s="12"/>
      <c r="F5953" s="20"/>
      <c r="G5953" s="9" t="s">
        <v>12665</v>
      </c>
      <c r="H5953" s="10" t="s">
        <v>12664</v>
      </c>
    </row>
    <row r="5954" spans="1:8">
      <c r="A5954" s="6"/>
      <c r="B5954" s="7"/>
      <c r="C5954" s="12"/>
      <c r="D5954" s="7"/>
      <c r="E5954" s="12"/>
      <c r="F5954" s="20"/>
      <c r="G5954" s="9" t="s">
        <v>12667</v>
      </c>
      <c r="H5954" s="10" t="s">
        <v>12666</v>
      </c>
    </row>
    <row r="5955" spans="1:8">
      <c r="A5955" s="6"/>
      <c r="B5955" s="7"/>
      <c r="C5955" s="12"/>
      <c r="D5955" s="7"/>
      <c r="E5955" s="12"/>
      <c r="F5955" s="20"/>
      <c r="G5955" s="9" t="s">
        <v>12669</v>
      </c>
      <c r="H5955" s="10" t="s">
        <v>12668</v>
      </c>
    </row>
    <row r="5956" spans="1:8">
      <c r="A5956" s="6"/>
      <c r="B5956" s="7"/>
      <c r="C5956" s="12"/>
      <c r="D5956" s="7"/>
      <c r="E5956" s="12"/>
      <c r="F5956" s="20"/>
      <c r="G5956" s="9" t="s">
        <v>12671</v>
      </c>
      <c r="H5956" s="10" t="s">
        <v>12670</v>
      </c>
    </row>
    <row r="5957" spans="1:8">
      <c r="A5957" s="6"/>
      <c r="B5957" s="7"/>
      <c r="C5957" s="12"/>
      <c r="D5957" s="7"/>
      <c r="E5957" s="12"/>
      <c r="F5957" s="20"/>
      <c r="G5957" s="9" t="s">
        <v>12672</v>
      </c>
      <c r="H5957" s="10" t="s">
        <v>1963</v>
      </c>
    </row>
    <row r="5958" spans="1:8">
      <c r="A5958" s="6"/>
      <c r="B5958" s="7"/>
      <c r="C5958" s="12"/>
      <c r="D5958" s="7"/>
      <c r="E5958" s="12"/>
      <c r="F5958" s="20"/>
      <c r="G5958" s="9" t="s">
        <v>12673</v>
      </c>
      <c r="H5958" s="10" t="s">
        <v>4263</v>
      </c>
    </row>
    <row r="5959" spans="1:8">
      <c r="A5959" s="6"/>
      <c r="B5959" s="7"/>
      <c r="C5959" s="12"/>
      <c r="D5959" s="7"/>
      <c r="E5959" s="12"/>
      <c r="F5959" s="20"/>
      <c r="G5959" s="9" t="s">
        <v>12675</v>
      </c>
      <c r="H5959" s="10" t="s">
        <v>12674</v>
      </c>
    </row>
    <row r="5960" spans="1:8">
      <c r="A5960" s="6"/>
      <c r="B5960" s="7"/>
      <c r="C5960" s="12"/>
      <c r="D5960" s="7"/>
      <c r="E5960" s="12"/>
      <c r="F5960" s="20"/>
      <c r="G5960" s="9" t="s">
        <v>12677</v>
      </c>
      <c r="H5960" s="10" t="s">
        <v>12676</v>
      </c>
    </row>
    <row r="5961" spans="1:8">
      <c r="A5961" s="6"/>
      <c r="B5961" s="7"/>
      <c r="C5961" s="12"/>
      <c r="D5961" s="7"/>
      <c r="E5961" s="12"/>
      <c r="F5961" s="20"/>
      <c r="G5961" s="9" t="s">
        <v>12678</v>
      </c>
      <c r="H5961" s="10" t="s">
        <v>3712</v>
      </c>
    </row>
    <row r="5962" spans="1:8">
      <c r="A5962" s="6"/>
      <c r="B5962" s="7"/>
      <c r="C5962" s="12"/>
      <c r="D5962" s="7"/>
      <c r="E5962" s="12"/>
      <c r="F5962" s="20"/>
      <c r="G5962" s="9" t="s">
        <v>12679</v>
      </c>
      <c r="H5962" s="10" t="s">
        <v>12177</v>
      </c>
    </row>
    <row r="5963" spans="1:8">
      <c r="A5963" s="6"/>
      <c r="B5963" s="7"/>
      <c r="C5963" s="12"/>
      <c r="D5963" s="7"/>
      <c r="E5963" s="12"/>
      <c r="F5963" s="20"/>
      <c r="G5963" s="9" t="s">
        <v>12681</v>
      </c>
      <c r="H5963" s="10" t="s">
        <v>12680</v>
      </c>
    </row>
    <row r="5964" spans="1:8">
      <c r="A5964" s="6"/>
      <c r="B5964" s="7"/>
      <c r="C5964" s="12"/>
      <c r="D5964" s="7"/>
      <c r="E5964" s="12"/>
      <c r="F5964" s="20"/>
      <c r="G5964" s="9" t="s">
        <v>12682</v>
      </c>
      <c r="H5964" s="10" t="s">
        <v>8489</v>
      </c>
    </row>
    <row r="5965" spans="1:8">
      <c r="A5965" s="6"/>
      <c r="B5965" s="7"/>
      <c r="C5965" s="12"/>
      <c r="D5965" s="7"/>
      <c r="E5965" s="12"/>
      <c r="F5965" s="20"/>
      <c r="G5965" s="9" t="s">
        <v>12683</v>
      </c>
      <c r="H5965" s="10" t="s">
        <v>3637</v>
      </c>
    </row>
    <row r="5966" spans="1:8">
      <c r="A5966" s="6"/>
      <c r="B5966" s="7"/>
      <c r="C5966" s="12"/>
      <c r="D5966" s="7"/>
      <c r="E5966" s="12"/>
      <c r="F5966" s="20"/>
      <c r="G5966" s="9" t="s">
        <v>12685</v>
      </c>
      <c r="H5966" s="10" t="s">
        <v>12684</v>
      </c>
    </row>
    <row r="5967" spans="1:8">
      <c r="A5967" s="6"/>
      <c r="B5967" s="7"/>
      <c r="C5967" s="12"/>
      <c r="D5967" s="7"/>
      <c r="E5967" s="12"/>
      <c r="F5967" s="20"/>
      <c r="G5967" s="9" t="s">
        <v>12687</v>
      </c>
      <c r="H5967" s="10" t="s">
        <v>12686</v>
      </c>
    </row>
    <row r="5968" spans="1:8">
      <c r="A5968" s="6"/>
      <c r="B5968" s="7"/>
      <c r="C5968" s="12"/>
      <c r="D5968" s="7"/>
      <c r="E5968" s="12"/>
      <c r="F5968" s="20"/>
      <c r="G5968" s="9" t="s">
        <v>12689</v>
      </c>
      <c r="H5968" s="10" t="s">
        <v>12688</v>
      </c>
    </row>
    <row r="5969" spans="1:8">
      <c r="A5969" s="6"/>
      <c r="B5969" s="7"/>
      <c r="C5969" s="12"/>
      <c r="D5969" s="7"/>
      <c r="E5969" s="12"/>
      <c r="F5969" s="20"/>
      <c r="G5969" s="9" t="s">
        <v>12691</v>
      </c>
      <c r="H5969" s="10" t="s">
        <v>12690</v>
      </c>
    </row>
    <row r="5970" spans="1:8">
      <c r="A5970" s="6"/>
      <c r="B5970" s="7"/>
      <c r="C5970" s="12"/>
      <c r="D5970" s="7"/>
      <c r="E5970" s="12"/>
      <c r="F5970" s="20"/>
      <c r="G5970" s="9" t="s">
        <v>12692</v>
      </c>
      <c r="H5970" s="10" t="s">
        <v>3060</v>
      </c>
    </row>
    <row r="5971" spans="1:8">
      <c r="A5971" s="6"/>
      <c r="B5971" s="7"/>
      <c r="C5971" s="12"/>
      <c r="D5971" s="7"/>
      <c r="E5971" s="12"/>
      <c r="F5971" s="20"/>
      <c r="G5971" s="9" t="s">
        <v>12694</v>
      </c>
      <c r="H5971" s="10" t="s">
        <v>12693</v>
      </c>
    </row>
    <row r="5972" spans="1:8">
      <c r="A5972" s="6"/>
      <c r="B5972" s="7"/>
      <c r="C5972" s="12"/>
      <c r="D5972" s="7"/>
      <c r="E5972" s="12"/>
      <c r="F5972" s="20"/>
      <c r="G5972" s="9" t="s">
        <v>12696</v>
      </c>
      <c r="H5972" s="10" t="s">
        <v>12695</v>
      </c>
    </row>
    <row r="5973" spans="1:8">
      <c r="A5973" s="6"/>
      <c r="B5973" s="7"/>
      <c r="C5973" s="12"/>
      <c r="D5973" s="7"/>
      <c r="E5973" s="12"/>
      <c r="F5973" s="20"/>
      <c r="G5973" s="9" t="s">
        <v>12698</v>
      </c>
      <c r="H5973" s="10" t="s">
        <v>12697</v>
      </c>
    </row>
    <row r="5974" spans="1:8">
      <c r="A5974" s="6"/>
      <c r="B5974" s="7"/>
      <c r="C5974" s="12"/>
      <c r="D5974" s="7"/>
      <c r="E5974" s="12"/>
      <c r="F5974" s="20"/>
      <c r="G5974" s="9" t="s">
        <v>12700</v>
      </c>
      <c r="H5974" s="10" t="s">
        <v>12699</v>
      </c>
    </row>
    <row r="5975" spans="1:8">
      <c r="A5975" s="6"/>
      <c r="B5975" s="7"/>
      <c r="C5975" s="12"/>
      <c r="D5975" s="7"/>
      <c r="E5975" s="12"/>
      <c r="F5975" s="20"/>
      <c r="G5975" s="9" t="s">
        <v>12702</v>
      </c>
      <c r="H5975" s="10" t="s">
        <v>12701</v>
      </c>
    </row>
    <row r="5976" spans="1:8">
      <c r="A5976" s="6"/>
      <c r="B5976" s="7"/>
      <c r="C5976" s="12"/>
      <c r="D5976" s="7"/>
      <c r="E5976" s="12"/>
      <c r="F5976" s="20"/>
      <c r="G5976" s="9" t="s">
        <v>12704</v>
      </c>
      <c r="H5976" s="10" t="s">
        <v>12703</v>
      </c>
    </row>
    <row r="5977" spans="1:8">
      <c r="A5977" s="6"/>
      <c r="B5977" s="7"/>
      <c r="C5977" s="12"/>
      <c r="D5977" s="7"/>
      <c r="E5977" s="12"/>
      <c r="F5977" s="20"/>
      <c r="G5977" s="9" t="s">
        <v>12705</v>
      </c>
      <c r="H5977" s="10" t="s">
        <v>3277</v>
      </c>
    </row>
    <row r="5978" spans="1:8">
      <c r="A5978" s="6"/>
      <c r="B5978" s="7"/>
      <c r="C5978" s="12"/>
      <c r="D5978" s="7"/>
      <c r="E5978" s="12"/>
      <c r="F5978" s="20"/>
      <c r="G5978" s="9" t="s">
        <v>12706</v>
      </c>
      <c r="H5978" s="10" t="s">
        <v>1903</v>
      </c>
    </row>
    <row r="5979" spans="1:8">
      <c r="A5979" s="6"/>
      <c r="B5979" s="7"/>
      <c r="C5979" s="12"/>
      <c r="D5979" s="7"/>
      <c r="E5979" s="12"/>
      <c r="F5979" s="20"/>
      <c r="G5979" s="9" t="s">
        <v>12708</v>
      </c>
      <c r="H5979" s="10" t="s">
        <v>12707</v>
      </c>
    </row>
    <row r="5980" spans="1:8">
      <c r="A5980" s="6"/>
      <c r="B5980" s="7"/>
      <c r="C5980" s="12"/>
      <c r="D5980" s="7"/>
      <c r="E5980" s="12"/>
      <c r="F5980" s="20"/>
      <c r="G5980" s="9" t="s">
        <v>12710</v>
      </c>
      <c r="H5980" s="10" t="s">
        <v>12709</v>
      </c>
    </row>
    <row r="5981" spans="1:8">
      <c r="A5981" s="6"/>
      <c r="B5981" s="7"/>
      <c r="C5981" s="12"/>
      <c r="D5981" s="7"/>
      <c r="E5981" s="12"/>
      <c r="F5981" s="20"/>
      <c r="G5981" s="9" t="s">
        <v>12712</v>
      </c>
      <c r="H5981" s="10" t="s">
        <v>12711</v>
      </c>
    </row>
    <row r="5982" spans="1:8">
      <c r="A5982" s="6"/>
      <c r="B5982" s="7"/>
      <c r="C5982" s="12"/>
      <c r="D5982" s="7"/>
      <c r="E5982" s="12"/>
      <c r="F5982" s="20"/>
      <c r="G5982" s="9" t="s">
        <v>12713</v>
      </c>
      <c r="H5982" s="10" t="s">
        <v>6447</v>
      </c>
    </row>
    <row r="5983" spans="1:8">
      <c r="A5983" s="6"/>
      <c r="B5983" s="7"/>
      <c r="C5983" s="12"/>
      <c r="D5983" s="7"/>
      <c r="E5983" s="12"/>
      <c r="F5983" s="20"/>
      <c r="G5983" s="9" t="s">
        <v>12715</v>
      </c>
      <c r="H5983" s="10" t="s">
        <v>12714</v>
      </c>
    </row>
    <row r="5984" spans="1:8">
      <c r="A5984" s="6"/>
      <c r="B5984" s="7"/>
      <c r="C5984" s="12"/>
      <c r="D5984" s="7"/>
      <c r="E5984" s="12"/>
      <c r="F5984" s="20"/>
      <c r="G5984" s="9" t="s">
        <v>12716</v>
      </c>
      <c r="H5984" s="10" t="s">
        <v>9779</v>
      </c>
    </row>
    <row r="5985" spans="1:8">
      <c r="A5985" s="6"/>
      <c r="B5985" s="7"/>
      <c r="C5985" s="12"/>
      <c r="D5985" s="7"/>
      <c r="E5985" s="12"/>
      <c r="F5985" s="20"/>
      <c r="G5985" s="9" t="s">
        <v>12718</v>
      </c>
      <c r="H5985" s="10" t="s">
        <v>12717</v>
      </c>
    </row>
    <row r="5986" spans="1:8">
      <c r="A5986" s="6"/>
      <c r="B5986" s="7"/>
      <c r="C5986" s="12"/>
      <c r="D5986" s="7"/>
      <c r="E5986" s="12"/>
      <c r="F5986" s="20"/>
      <c r="G5986" s="9" t="s">
        <v>12720</v>
      </c>
      <c r="H5986" s="10" t="s">
        <v>12719</v>
      </c>
    </row>
    <row r="5987" spans="1:8">
      <c r="A5987" s="6"/>
      <c r="B5987" s="7"/>
      <c r="C5987" s="12"/>
      <c r="D5987" s="7"/>
      <c r="E5987" s="12"/>
      <c r="F5987" s="20"/>
      <c r="G5987" s="9" t="s">
        <v>12722</v>
      </c>
      <c r="H5987" s="10" t="s">
        <v>12721</v>
      </c>
    </row>
    <row r="5988" spans="1:8">
      <c r="A5988" s="6"/>
      <c r="B5988" s="7"/>
      <c r="C5988" s="12"/>
      <c r="D5988" s="7"/>
      <c r="E5988" s="12"/>
      <c r="F5988" s="20"/>
      <c r="G5988" s="9" t="s">
        <v>12724</v>
      </c>
      <c r="H5988" s="10" t="s">
        <v>12723</v>
      </c>
    </row>
    <row r="5989" spans="1:8">
      <c r="A5989" s="6"/>
      <c r="B5989" s="7"/>
      <c r="C5989" s="12"/>
      <c r="D5989" s="7"/>
      <c r="E5989" s="12"/>
      <c r="F5989" s="20"/>
      <c r="G5989" s="9" t="s">
        <v>12725</v>
      </c>
      <c r="H5989" s="10" t="s">
        <v>7248</v>
      </c>
    </row>
    <row r="5990" spans="1:8">
      <c r="A5990" s="6"/>
      <c r="B5990" s="7"/>
      <c r="C5990" s="12"/>
      <c r="D5990" s="7"/>
      <c r="E5990" s="12"/>
      <c r="F5990" s="20"/>
      <c r="G5990" s="9" t="s">
        <v>12727</v>
      </c>
      <c r="H5990" s="10" t="s">
        <v>12726</v>
      </c>
    </row>
    <row r="5991" spans="1:8">
      <c r="A5991" s="6"/>
      <c r="B5991" s="7"/>
      <c r="C5991" s="12"/>
      <c r="D5991" s="7"/>
      <c r="E5991" s="12"/>
      <c r="F5991" s="20"/>
      <c r="G5991" s="9" t="s">
        <v>12729</v>
      </c>
      <c r="H5991" s="10" t="s">
        <v>12728</v>
      </c>
    </row>
    <row r="5992" spans="1:8">
      <c r="A5992" s="6"/>
      <c r="B5992" s="7"/>
      <c r="C5992" s="12"/>
      <c r="D5992" s="7"/>
      <c r="E5992" s="12"/>
      <c r="F5992" s="20"/>
      <c r="G5992" s="9" t="s">
        <v>12730</v>
      </c>
      <c r="H5992" s="10" t="s">
        <v>1689</v>
      </c>
    </row>
    <row r="5993" spans="1:8">
      <c r="A5993" s="6"/>
      <c r="B5993" s="7"/>
      <c r="C5993" s="12"/>
      <c r="D5993" s="7"/>
      <c r="E5993" s="12"/>
      <c r="F5993" s="20"/>
      <c r="G5993" s="9" t="s">
        <v>12732</v>
      </c>
      <c r="H5993" s="10" t="s">
        <v>12731</v>
      </c>
    </row>
    <row r="5994" spans="1:8">
      <c r="A5994" s="6"/>
      <c r="B5994" s="7"/>
      <c r="C5994" s="12"/>
      <c r="D5994" s="7"/>
      <c r="E5994" s="12"/>
      <c r="F5994" s="20"/>
      <c r="G5994" s="9" t="s">
        <v>12734</v>
      </c>
      <c r="H5994" s="16" t="s">
        <v>12733</v>
      </c>
    </row>
    <row r="5995" spans="1:8">
      <c r="A5995" s="6"/>
      <c r="B5995" s="7"/>
      <c r="C5995" s="12"/>
      <c r="D5995" s="7"/>
      <c r="E5995" s="12"/>
      <c r="F5995" s="20"/>
      <c r="G5995" s="9" t="s">
        <v>12736</v>
      </c>
      <c r="H5995" s="10" t="s">
        <v>12735</v>
      </c>
    </row>
    <row r="5996" spans="1:8">
      <c r="A5996" s="6"/>
      <c r="B5996" s="7"/>
      <c r="C5996" s="12"/>
      <c r="D5996" s="7"/>
      <c r="E5996" s="12"/>
      <c r="F5996" s="20"/>
      <c r="G5996" s="9" t="s">
        <v>12738</v>
      </c>
      <c r="H5996" s="10" t="s">
        <v>12737</v>
      </c>
    </row>
    <row r="5997" spans="1:8">
      <c r="A5997" s="6"/>
      <c r="B5997" s="7"/>
      <c r="C5997" s="12"/>
      <c r="D5997" s="7"/>
      <c r="E5997" s="12"/>
      <c r="F5997" s="20"/>
      <c r="G5997" s="9" t="s">
        <v>12740</v>
      </c>
      <c r="H5997" s="10" t="s">
        <v>12739</v>
      </c>
    </row>
    <row r="5998" spans="1:8">
      <c r="A5998" s="6"/>
      <c r="B5998" s="7"/>
      <c r="C5998" s="12"/>
      <c r="D5998" s="7"/>
      <c r="E5998" s="12"/>
      <c r="F5998" s="20"/>
      <c r="G5998" s="9" t="s">
        <v>12742</v>
      </c>
      <c r="H5998" s="10" t="s">
        <v>12741</v>
      </c>
    </row>
    <row r="5999" spans="1:8">
      <c r="A5999" s="6"/>
      <c r="B5999" s="7"/>
      <c r="C5999" s="12"/>
      <c r="D5999" s="7"/>
      <c r="E5999" s="12"/>
      <c r="F5999" s="20"/>
      <c r="G5999" s="9" t="s">
        <v>12743</v>
      </c>
      <c r="H5999" s="10" t="s">
        <v>2995</v>
      </c>
    </row>
    <row r="6000" spans="1:8">
      <c r="A6000" s="6"/>
      <c r="B6000" s="7"/>
      <c r="C6000" s="12"/>
      <c r="D6000" s="7"/>
      <c r="E6000" s="12"/>
      <c r="F6000" s="20"/>
      <c r="G6000" s="9" t="s">
        <v>12745</v>
      </c>
      <c r="H6000" s="10" t="s">
        <v>12744</v>
      </c>
    </row>
    <row r="6001" spans="1:8">
      <c r="A6001" s="6"/>
      <c r="B6001" s="7"/>
      <c r="C6001" s="12"/>
      <c r="D6001" s="7"/>
      <c r="E6001" s="12"/>
      <c r="F6001" s="20"/>
      <c r="G6001" s="9" t="s">
        <v>12747</v>
      </c>
      <c r="H6001" s="10" t="s">
        <v>12746</v>
      </c>
    </row>
    <row r="6002" spans="1:8">
      <c r="A6002" s="6"/>
      <c r="B6002" s="7"/>
      <c r="C6002" s="12"/>
      <c r="D6002" s="7"/>
      <c r="E6002" s="12"/>
      <c r="F6002" s="20"/>
      <c r="G6002" s="9" t="s">
        <v>12749</v>
      </c>
      <c r="H6002" s="10" t="s">
        <v>12748</v>
      </c>
    </row>
    <row r="6003" spans="1:8">
      <c r="A6003" s="6"/>
      <c r="B6003" s="7"/>
      <c r="C6003" s="12"/>
      <c r="D6003" s="7"/>
      <c r="E6003" s="12"/>
      <c r="F6003" s="20"/>
      <c r="G6003" s="9" t="s">
        <v>12750</v>
      </c>
      <c r="H6003" s="10" t="s">
        <v>1559</v>
      </c>
    </row>
    <row r="6004" spans="1:8">
      <c r="A6004" s="6"/>
      <c r="B6004" s="7"/>
      <c r="C6004" s="12"/>
      <c r="D6004" s="7"/>
      <c r="E6004" s="12"/>
      <c r="F6004" s="20"/>
      <c r="G6004" s="9" t="s">
        <v>12752</v>
      </c>
      <c r="H6004" s="16" t="s">
        <v>12751</v>
      </c>
    </row>
    <row r="6005" spans="1:8">
      <c r="A6005" s="6"/>
      <c r="B6005" s="7"/>
      <c r="C6005" s="12"/>
      <c r="D6005" s="7"/>
      <c r="E6005" s="12"/>
      <c r="F6005" s="20"/>
      <c r="G6005" s="9" t="s">
        <v>12753</v>
      </c>
      <c r="H6005" s="10" t="s">
        <v>4350</v>
      </c>
    </row>
    <row r="6006" spans="1:8">
      <c r="A6006" s="6"/>
      <c r="B6006" s="7"/>
      <c r="C6006" s="12"/>
      <c r="D6006" s="7"/>
      <c r="E6006" s="12"/>
      <c r="F6006" s="20"/>
      <c r="G6006" s="9" t="s">
        <v>12755</v>
      </c>
      <c r="H6006" s="10" t="s">
        <v>12754</v>
      </c>
    </row>
    <row r="6007" spans="1:8">
      <c r="A6007" s="6"/>
      <c r="B6007" s="7"/>
      <c r="C6007" s="12"/>
      <c r="D6007" s="7"/>
      <c r="E6007" s="12"/>
      <c r="F6007" s="20"/>
      <c r="G6007" s="9" t="s">
        <v>12757</v>
      </c>
      <c r="H6007" s="16" t="s">
        <v>12756</v>
      </c>
    </row>
    <row r="6008" spans="1:8">
      <c r="A6008" s="6"/>
      <c r="B6008" s="7"/>
      <c r="C6008" s="12"/>
      <c r="D6008" s="7"/>
      <c r="E6008" s="12"/>
      <c r="F6008" s="20"/>
      <c r="G6008" s="9" t="s">
        <v>12759</v>
      </c>
      <c r="H6008" s="16" t="s">
        <v>12758</v>
      </c>
    </row>
    <row r="6009" spans="1:8">
      <c r="A6009" s="6"/>
      <c r="B6009" s="7"/>
      <c r="C6009" s="12"/>
      <c r="D6009" s="7"/>
      <c r="E6009" s="12"/>
      <c r="F6009" s="20"/>
      <c r="G6009" s="9" t="s">
        <v>12761</v>
      </c>
      <c r="H6009" s="16" t="s">
        <v>12760</v>
      </c>
    </row>
    <row r="6010" spans="1:8">
      <c r="A6010" s="6"/>
      <c r="B6010" s="7"/>
      <c r="C6010" s="12"/>
      <c r="D6010" s="7"/>
      <c r="E6010" s="12"/>
      <c r="F6010" s="20"/>
      <c r="G6010" s="9" t="s">
        <v>12762</v>
      </c>
      <c r="H6010" s="16" t="s">
        <v>4379</v>
      </c>
    </row>
    <row r="6011" spans="1:8">
      <c r="A6011" s="6"/>
      <c r="B6011" s="7"/>
      <c r="C6011" s="12"/>
      <c r="D6011" s="7"/>
      <c r="E6011" s="12"/>
      <c r="F6011" s="20"/>
      <c r="G6011" s="9" t="s">
        <v>12764</v>
      </c>
      <c r="H6011" s="10" t="s">
        <v>12763</v>
      </c>
    </row>
    <row r="6012" spans="1:8">
      <c r="A6012" s="6"/>
      <c r="B6012" s="7"/>
      <c r="C6012" s="12"/>
      <c r="D6012" s="7"/>
      <c r="E6012" s="12"/>
      <c r="F6012" s="20"/>
      <c r="G6012" s="9" t="s">
        <v>12766</v>
      </c>
      <c r="H6012" s="10" t="s">
        <v>12765</v>
      </c>
    </row>
    <row r="6013" spans="1:8">
      <c r="A6013" s="6"/>
      <c r="B6013" s="7"/>
      <c r="C6013" s="12"/>
      <c r="D6013" s="7"/>
      <c r="E6013" s="12"/>
      <c r="F6013" s="20"/>
      <c r="G6013" s="9" t="s">
        <v>12768</v>
      </c>
      <c r="H6013" s="10" t="s">
        <v>12767</v>
      </c>
    </row>
    <row r="6014" spans="1:8">
      <c r="A6014" s="6"/>
      <c r="B6014" s="7"/>
      <c r="C6014" s="12"/>
      <c r="D6014" s="7"/>
      <c r="E6014" s="12"/>
      <c r="F6014" s="20"/>
      <c r="G6014" s="9" t="s">
        <v>12770</v>
      </c>
      <c r="H6014" s="10" t="s">
        <v>12769</v>
      </c>
    </row>
    <row r="6015" spans="1:8">
      <c r="A6015" s="6"/>
      <c r="B6015" s="7"/>
      <c r="C6015" s="12"/>
      <c r="D6015" s="7"/>
      <c r="E6015" s="12"/>
      <c r="F6015" s="20"/>
      <c r="G6015" s="9" t="s">
        <v>12772</v>
      </c>
      <c r="H6015" s="10" t="s">
        <v>12771</v>
      </c>
    </row>
    <row r="6016" spans="1:8">
      <c r="A6016" s="6"/>
      <c r="B6016" s="7"/>
      <c r="C6016" s="12"/>
      <c r="D6016" s="7"/>
      <c r="E6016" s="12"/>
      <c r="F6016" s="20"/>
      <c r="G6016" s="9" t="s">
        <v>12774</v>
      </c>
      <c r="H6016" s="16" t="s">
        <v>12773</v>
      </c>
    </row>
    <row r="6017" spans="1:8">
      <c r="A6017" s="6"/>
      <c r="B6017" s="7"/>
      <c r="C6017" s="12"/>
      <c r="D6017" s="7"/>
      <c r="E6017" s="12"/>
      <c r="F6017" s="20"/>
      <c r="G6017" s="78" t="s">
        <v>12776</v>
      </c>
      <c r="H6017" s="16" t="s">
        <v>12775</v>
      </c>
    </row>
    <row r="6018" spans="1:8">
      <c r="A6018" s="6"/>
      <c r="B6018" s="7"/>
      <c r="C6018" s="12"/>
      <c r="D6018" s="7"/>
      <c r="E6018" s="12"/>
      <c r="F6018" s="20"/>
      <c r="G6018" s="78" t="s">
        <v>12778</v>
      </c>
      <c r="H6018" s="16" t="s">
        <v>12777</v>
      </c>
    </row>
    <row r="6019" spans="1:8">
      <c r="A6019" s="6"/>
      <c r="B6019" s="7"/>
      <c r="C6019" s="12"/>
      <c r="D6019" s="7"/>
      <c r="E6019" s="12"/>
      <c r="F6019" s="20"/>
      <c r="G6019" s="78" t="s">
        <v>12780</v>
      </c>
      <c r="H6019" s="16" t="s">
        <v>12779</v>
      </c>
    </row>
    <row r="6020" spans="1:8">
      <c r="A6020" s="6"/>
      <c r="B6020" s="7"/>
      <c r="C6020" s="12"/>
      <c r="D6020" s="7"/>
      <c r="E6020" s="12"/>
      <c r="F6020" s="20"/>
      <c r="G6020" s="78" t="s">
        <v>12782</v>
      </c>
      <c r="H6020" s="16" t="s">
        <v>12781</v>
      </c>
    </row>
    <row r="6021" spans="1:8">
      <c r="A6021" s="6"/>
      <c r="B6021" s="7"/>
      <c r="C6021" s="12"/>
      <c r="D6021" s="7"/>
      <c r="E6021" s="12"/>
      <c r="F6021" s="20"/>
      <c r="G6021" s="78" t="s">
        <v>12784</v>
      </c>
      <c r="H6021" s="16" t="s">
        <v>12783</v>
      </c>
    </row>
    <row r="6022" spans="1:8">
      <c r="A6022" s="6"/>
      <c r="B6022" s="7"/>
      <c r="C6022" s="12"/>
      <c r="D6022" s="7"/>
      <c r="E6022" s="12"/>
      <c r="F6022" s="20"/>
      <c r="G6022" s="78" t="s">
        <v>12786</v>
      </c>
      <c r="H6022" s="16" t="s">
        <v>12785</v>
      </c>
    </row>
    <row r="6023" spans="1:8">
      <c r="A6023" s="6"/>
      <c r="B6023" s="7"/>
      <c r="C6023" s="12"/>
      <c r="D6023" s="7"/>
      <c r="E6023" s="12"/>
      <c r="F6023" s="20"/>
      <c r="G6023" s="78" t="s">
        <v>12788</v>
      </c>
      <c r="H6023" s="16" t="s">
        <v>12787</v>
      </c>
    </row>
    <row r="6024" spans="1:8">
      <c r="A6024" s="6"/>
      <c r="B6024" s="7"/>
      <c r="C6024" s="12"/>
      <c r="D6024" s="7"/>
      <c r="E6024" s="12"/>
      <c r="F6024" s="20"/>
      <c r="G6024" s="78" t="s">
        <v>12790</v>
      </c>
      <c r="H6024" s="16" t="s">
        <v>12789</v>
      </c>
    </row>
    <row r="6025" spans="1:8">
      <c r="A6025" s="6"/>
      <c r="B6025" s="7"/>
      <c r="C6025" s="12"/>
      <c r="D6025" s="7"/>
      <c r="E6025" s="12"/>
      <c r="F6025" s="20"/>
      <c r="G6025" s="78" t="s">
        <v>12792</v>
      </c>
      <c r="H6025" s="16" t="s">
        <v>12791</v>
      </c>
    </row>
    <row r="6026" spans="1:8">
      <c r="A6026" s="6"/>
      <c r="B6026" s="7"/>
      <c r="C6026" s="12"/>
      <c r="D6026" s="7"/>
      <c r="E6026" s="12"/>
      <c r="F6026" s="20"/>
      <c r="G6026" s="78" t="s">
        <v>12794</v>
      </c>
      <c r="H6026" s="16" t="s">
        <v>12793</v>
      </c>
    </row>
    <row r="6027" spans="1:8">
      <c r="A6027" s="6"/>
      <c r="B6027" s="7"/>
      <c r="C6027" s="12"/>
      <c r="D6027" s="7"/>
      <c r="E6027" s="12"/>
      <c r="F6027" s="20"/>
      <c r="G6027" s="78" t="s">
        <v>12796</v>
      </c>
      <c r="H6027" s="16" t="s">
        <v>12795</v>
      </c>
    </row>
    <row r="6028" spans="1:8">
      <c r="A6028" s="6"/>
      <c r="B6028" s="7"/>
      <c r="C6028" s="12"/>
      <c r="D6028" s="7"/>
      <c r="E6028" s="12"/>
      <c r="F6028" s="20"/>
      <c r="G6028" s="9" t="s">
        <v>12798</v>
      </c>
      <c r="H6028" s="16" t="s">
        <v>12797</v>
      </c>
    </row>
    <row r="6029" spans="1:8">
      <c r="A6029" s="6"/>
      <c r="B6029" s="7"/>
      <c r="C6029" s="12"/>
      <c r="D6029" s="7"/>
      <c r="E6029" s="12"/>
      <c r="F6029" s="20"/>
      <c r="G6029" s="9" t="s">
        <v>12800</v>
      </c>
      <c r="H6029" s="16" t="s">
        <v>12799</v>
      </c>
    </row>
    <row r="6030" spans="1:8">
      <c r="A6030" s="6"/>
      <c r="B6030" s="7"/>
      <c r="C6030" s="12"/>
      <c r="D6030" s="7"/>
      <c r="E6030" s="12"/>
      <c r="F6030" s="20"/>
      <c r="G6030" s="9" t="s">
        <v>12802</v>
      </c>
      <c r="H6030" s="16" t="s">
        <v>12801</v>
      </c>
    </row>
    <row r="6031" spans="1:8">
      <c r="A6031" s="6"/>
      <c r="B6031" s="7"/>
      <c r="C6031" s="12"/>
      <c r="D6031" s="7"/>
      <c r="E6031" s="12"/>
      <c r="F6031" s="20"/>
      <c r="G6031" s="9" t="s">
        <v>12804</v>
      </c>
      <c r="H6031" s="16" t="s">
        <v>12803</v>
      </c>
    </row>
    <row r="6032" spans="1:8">
      <c r="A6032" s="6"/>
      <c r="B6032" s="7"/>
      <c r="C6032" s="12"/>
      <c r="D6032" s="7"/>
      <c r="E6032" s="12"/>
      <c r="F6032" s="20"/>
      <c r="G6032" s="9" t="s">
        <v>12806</v>
      </c>
      <c r="H6032" s="16" t="s">
        <v>12805</v>
      </c>
    </row>
    <row r="6033" spans="1:8">
      <c r="A6033" s="6"/>
      <c r="B6033" s="7"/>
      <c r="C6033" s="12"/>
      <c r="D6033" s="7"/>
      <c r="E6033" s="12"/>
      <c r="F6033" s="20"/>
      <c r="G6033" s="9" t="s">
        <v>12808</v>
      </c>
      <c r="H6033" s="16" t="s">
        <v>12807</v>
      </c>
    </row>
    <row r="6034" spans="1:8">
      <c r="A6034" s="6"/>
      <c r="B6034" s="7"/>
      <c r="C6034" s="12"/>
      <c r="D6034" s="7"/>
      <c r="E6034" s="12"/>
      <c r="F6034" s="20"/>
      <c r="G6034" s="9" t="s">
        <v>12810</v>
      </c>
      <c r="H6034" s="16" t="s">
        <v>12809</v>
      </c>
    </row>
    <row r="6035" spans="1:8">
      <c r="A6035" s="6"/>
      <c r="B6035" s="7"/>
      <c r="C6035" s="12"/>
      <c r="D6035" s="7"/>
      <c r="E6035" s="12"/>
      <c r="F6035" s="20"/>
      <c r="G6035" s="9" t="s">
        <v>12812</v>
      </c>
      <c r="H6035" s="10" t="s">
        <v>12811</v>
      </c>
    </row>
    <row r="6036" spans="1:8">
      <c r="A6036" s="6"/>
      <c r="B6036" s="7"/>
      <c r="C6036" s="12"/>
      <c r="D6036" s="7"/>
      <c r="E6036" s="12"/>
      <c r="F6036" s="20"/>
      <c r="G6036" s="9" t="s">
        <v>12814</v>
      </c>
      <c r="H6036" s="10" t="s">
        <v>12813</v>
      </c>
    </row>
    <row r="6037" spans="1:8">
      <c r="A6037" s="6"/>
      <c r="B6037" s="7"/>
      <c r="C6037" s="12"/>
      <c r="D6037" s="7"/>
      <c r="E6037" s="12"/>
      <c r="F6037" s="20"/>
      <c r="G6037" s="9" t="s">
        <v>12816</v>
      </c>
      <c r="H6037" s="10" t="s">
        <v>12815</v>
      </c>
    </row>
    <row r="6038" spans="1:8">
      <c r="A6038" s="6"/>
      <c r="B6038" s="7"/>
      <c r="C6038" s="12"/>
      <c r="D6038" s="7"/>
      <c r="E6038" s="12"/>
      <c r="F6038" s="20"/>
      <c r="G6038" s="9" t="s">
        <v>12817</v>
      </c>
      <c r="H6038" s="10" t="s">
        <v>6924</v>
      </c>
    </row>
    <row r="6039" spans="1:8">
      <c r="A6039" s="6"/>
      <c r="B6039" s="7"/>
      <c r="C6039" s="12"/>
      <c r="D6039" s="7"/>
      <c r="E6039" s="12"/>
      <c r="F6039" s="20"/>
      <c r="G6039" s="9" t="s">
        <v>12819</v>
      </c>
      <c r="H6039" s="10" t="s">
        <v>12818</v>
      </c>
    </row>
    <row r="6040" spans="1:8">
      <c r="A6040" s="6"/>
      <c r="B6040" s="7"/>
      <c r="C6040" s="12"/>
      <c r="D6040" s="7"/>
      <c r="E6040" s="12"/>
      <c r="F6040" s="20"/>
      <c r="G6040" s="9" t="s">
        <v>12821</v>
      </c>
      <c r="H6040" s="10" t="s">
        <v>12820</v>
      </c>
    </row>
    <row r="6041" spans="1:8">
      <c r="A6041" s="6"/>
      <c r="B6041" s="7"/>
      <c r="C6041" s="12"/>
      <c r="D6041" s="7"/>
      <c r="E6041" s="12"/>
      <c r="F6041" s="20"/>
      <c r="G6041" s="9" t="s">
        <v>12822</v>
      </c>
      <c r="H6041" s="10" t="s">
        <v>9107</v>
      </c>
    </row>
    <row r="6042" spans="1:8">
      <c r="A6042" s="6"/>
      <c r="B6042" s="7"/>
      <c r="C6042" s="12"/>
      <c r="D6042" s="7"/>
      <c r="E6042" s="12"/>
      <c r="F6042" s="20"/>
      <c r="G6042" s="9" t="s">
        <v>12823</v>
      </c>
      <c r="H6042" s="10" t="s">
        <v>2000</v>
      </c>
    </row>
    <row r="6043" spans="1:8">
      <c r="A6043" s="6"/>
      <c r="B6043" s="7"/>
      <c r="C6043" s="12"/>
      <c r="D6043" s="7"/>
      <c r="E6043" s="12"/>
      <c r="F6043" s="20"/>
      <c r="G6043" s="9" t="s">
        <v>12825</v>
      </c>
      <c r="H6043" s="10" t="s">
        <v>12824</v>
      </c>
    </row>
    <row r="6044" spans="1:8">
      <c r="A6044" s="6"/>
      <c r="B6044" s="7"/>
      <c r="C6044" s="12"/>
      <c r="D6044" s="7"/>
      <c r="E6044" s="12"/>
      <c r="F6044" s="20"/>
      <c r="G6044" s="9" t="s">
        <v>12826</v>
      </c>
      <c r="H6044" s="10" t="s">
        <v>7194</v>
      </c>
    </row>
    <row r="6045" spans="1:8">
      <c r="A6045" s="6"/>
      <c r="B6045" s="7"/>
      <c r="C6045" s="12"/>
      <c r="D6045" s="7"/>
      <c r="E6045" s="12"/>
      <c r="F6045" s="20"/>
      <c r="G6045" s="9" t="s">
        <v>12827</v>
      </c>
      <c r="H6045" s="10" t="s">
        <v>9483</v>
      </c>
    </row>
    <row r="6046" spans="1:8">
      <c r="A6046" s="6"/>
      <c r="B6046" s="7"/>
      <c r="C6046" s="12"/>
      <c r="D6046" s="7"/>
      <c r="E6046" s="12"/>
      <c r="F6046" s="20"/>
      <c r="G6046" s="9" t="s">
        <v>12829</v>
      </c>
      <c r="H6046" s="10" t="s">
        <v>12828</v>
      </c>
    </row>
    <row r="6047" spans="1:8">
      <c r="A6047" s="6"/>
      <c r="B6047" s="7"/>
      <c r="C6047" s="12"/>
      <c r="D6047" s="7"/>
      <c r="E6047" s="12"/>
      <c r="F6047" s="20"/>
      <c r="G6047" s="9" t="s">
        <v>12831</v>
      </c>
      <c r="H6047" s="10" t="s">
        <v>12830</v>
      </c>
    </row>
    <row r="6048" spans="1:8">
      <c r="A6048" s="6"/>
      <c r="B6048" s="7"/>
      <c r="C6048" s="12"/>
      <c r="D6048" s="7"/>
      <c r="E6048" s="12"/>
      <c r="F6048" s="20"/>
      <c r="G6048" s="9" t="s">
        <v>12833</v>
      </c>
      <c r="H6048" s="10" t="s">
        <v>12832</v>
      </c>
    </row>
    <row r="6049" spans="1:8">
      <c r="A6049" s="6"/>
      <c r="B6049" s="7"/>
      <c r="C6049" s="12"/>
      <c r="D6049" s="7"/>
      <c r="E6049" s="12"/>
      <c r="F6049" s="20"/>
      <c r="G6049" s="9" t="s">
        <v>12835</v>
      </c>
      <c r="H6049" s="10" t="s">
        <v>12834</v>
      </c>
    </row>
    <row r="6050" spans="1:8">
      <c r="A6050" s="6"/>
      <c r="B6050" s="7"/>
      <c r="C6050" s="12"/>
      <c r="D6050" s="7"/>
      <c r="E6050" s="12"/>
      <c r="F6050" s="20"/>
      <c r="G6050" s="9" t="s">
        <v>12837</v>
      </c>
      <c r="H6050" s="10" t="s">
        <v>12836</v>
      </c>
    </row>
    <row r="6051" spans="1:8">
      <c r="A6051" s="6"/>
      <c r="B6051" s="7"/>
      <c r="C6051" s="12"/>
      <c r="D6051" s="7"/>
      <c r="E6051" s="12"/>
      <c r="F6051" s="20"/>
      <c r="G6051" s="9" t="s">
        <v>12839</v>
      </c>
      <c r="H6051" s="10" t="s">
        <v>12838</v>
      </c>
    </row>
    <row r="6052" spans="1:8">
      <c r="A6052" s="6"/>
      <c r="B6052" s="7"/>
      <c r="C6052" s="12"/>
      <c r="D6052" s="7"/>
      <c r="E6052" s="12"/>
      <c r="F6052" s="20"/>
      <c r="G6052" s="9" t="s">
        <v>12841</v>
      </c>
      <c r="H6052" s="10" t="s">
        <v>12840</v>
      </c>
    </row>
    <row r="6053" spans="1:8">
      <c r="A6053" s="6"/>
      <c r="B6053" s="7"/>
      <c r="C6053" s="12"/>
      <c r="D6053" s="7"/>
      <c r="E6053" s="12"/>
      <c r="F6053" s="20"/>
      <c r="G6053" s="9" t="s">
        <v>12843</v>
      </c>
      <c r="H6053" s="10" t="s">
        <v>12842</v>
      </c>
    </row>
    <row r="6054" spans="1:8">
      <c r="A6054" s="6"/>
      <c r="B6054" s="7"/>
      <c r="C6054" s="12"/>
      <c r="D6054" s="7"/>
      <c r="E6054" s="12"/>
      <c r="F6054" s="20"/>
      <c r="G6054" s="9" t="s">
        <v>12845</v>
      </c>
      <c r="H6054" s="10" t="s">
        <v>12844</v>
      </c>
    </row>
    <row r="6055" spans="1:8">
      <c r="A6055" s="6"/>
      <c r="B6055" s="7"/>
      <c r="C6055" s="12"/>
      <c r="D6055" s="7"/>
      <c r="E6055" s="12"/>
      <c r="F6055" s="20"/>
      <c r="G6055" s="9" t="s">
        <v>12847</v>
      </c>
      <c r="H6055" s="10" t="s">
        <v>12846</v>
      </c>
    </row>
    <row r="6056" spans="1:8">
      <c r="A6056" s="6"/>
      <c r="B6056" s="7"/>
      <c r="C6056" s="12"/>
      <c r="D6056" s="7"/>
      <c r="E6056" s="12"/>
      <c r="F6056" s="20"/>
      <c r="G6056" s="9" t="s">
        <v>12849</v>
      </c>
      <c r="H6056" s="10" t="s">
        <v>12848</v>
      </c>
    </row>
    <row r="6057" spans="1:8">
      <c r="A6057" s="6"/>
      <c r="B6057" s="7"/>
      <c r="C6057" s="12"/>
      <c r="D6057" s="7"/>
      <c r="E6057" s="12"/>
      <c r="F6057" s="20"/>
      <c r="G6057" s="9" t="s">
        <v>12851</v>
      </c>
      <c r="H6057" s="10" t="s">
        <v>12850</v>
      </c>
    </row>
    <row r="6058" spans="1:8">
      <c r="A6058" s="6"/>
      <c r="B6058" s="7"/>
      <c r="C6058" s="12"/>
      <c r="D6058" s="7"/>
      <c r="E6058" s="12"/>
      <c r="F6058" s="20"/>
      <c r="G6058" s="9" t="s">
        <v>12853</v>
      </c>
      <c r="H6058" s="10" t="s">
        <v>12852</v>
      </c>
    </row>
    <row r="6059" spans="1:8">
      <c r="A6059" s="6"/>
      <c r="B6059" s="7"/>
      <c r="C6059" s="12"/>
      <c r="D6059" s="7"/>
      <c r="E6059" s="12"/>
      <c r="F6059" s="20"/>
      <c r="G6059" s="9" t="s">
        <v>12854</v>
      </c>
      <c r="H6059" s="10" t="s">
        <v>9715</v>
      </c>
    </row>
    <row r="6060" spans="1:8">
      <c r="A6060" s="6"/>
      <c r="B6060" s="7"/>
      <c r="C6060" s="12"/>
      <c r="D6060" s="7"/>
      <c r="E6060" s="12"/>
      <c r="F6060" s="20"/>
      <c r="G6060" s="9" t="s">
        <v>12856</v>
      </c>
      <c r="H6060" s="10" t="s">
        <v>12855</v>
      </c>
    </row>
    <row r="6061" spans="1:8">
      <c r="A6061" s="6"/>
      <c r="B6061" s="7"/>
      <c r="C6061" s="12"/>
      <c r="D6061" s="7"/>
      <c r="E6061" s="12"/>
      <c r="F6061" s="20"/>
      <c r="G6061" s="9" t="s">
        <v>12858</v>
      </c>
      <c r="H6061" s="10" t="s">
        <v>12857</v>
      </c>
    </row>
    <row r="6062" spans="1:8">
      <c r="A6062" s="6"/>
      <c r="B6062" s="7"/>
      <c r="C6062" s="12"/>
      <c r="D6062" s="7"/>
      <c r="E6062" s="12"/>
      <c r="F6062" s="20"/>
      <c r="G6062" s="9" t="s">
        <v>12860</v>
      </c>
      <c r="H6062" s="10" t="s">
        <v>12859</v>
      </c>
    </row>
    <row r="6063" spans="1:8">
      <c r="A6063" s="6"/>
      <c r="B6063" s="7"/>
      <c r="C6063" s="12"/>
      <c r="D6063" s="7"/>
      <c r="E6063" s="12"/>
      <c r="F6063" s="20"/>
      <c r="G6063" s="9" t="s">
        <v>12862</v>
      </c>
      <c r="H6063" s="10" t="s">
        <v>12861</v>
      </c>
    </row>
    <row r="6064" spans="1:8">
      <c r="A6064" s="6"/>
      <c r="B6064" s="7"/>
      <c r="C6064" s="12"/>
      <c r="D6064" s="7"/>
      <c r="E6064" s="12"/>
      <c r="F6064" s="20"/>
      <c r="G6064" s="9" t="s">
        <v>12864</v>
      </c>
      <c r="H6064" s="10" t="s">
        <v>12863</v>
      </c>
    </row>
    <row r="6065" spans="1:8">
      <c r="A6065" s="6"/>
      <c r="B6065" s="7"/>
      <c r="C6065" s="12"/>
      <c r="D6065" s="7"/>
      <c r="E6065" s="12"/>
      <c r="F6065" s="20"/>
      <c r="G6065" s="9" t="s">
        <v>12866</v>
      </c>
      <c r="H6065" s="10" t="s">
        <v>12865</v>
      </c>
    </row>
    <row r="6066" spans="1:8">
      <c r="A6066" s="6"/>
      <c r="B6066" s="7"/>
      <c r="C6066" s="12"/>
      <c r="D6066" s="7"/>
      <c r="E6066" s="12"/>
      <c r="F6066" s="20"/>
      <c r="G6066" s="9" t="s">
        <v>12868</v>
      </c>
      <c r="H6066" s="10" t="s">
        <v>12867</v>
      </c>
    </row>
    <row r="6067" spans="1:8">
      <c r="A6067" s="6"/>
      <c r="B6067" s="7"/>
      <c r="C6067" s="12"/>
      <c r="D6067" s="7"/>
      <c r="E6067" s="12"/>
      <c r="F6067" s="20"/>
      <c r="G6067" s="9" t="s">
        <v>12870</v>
      </c>
      <c r="H6067" s="10" t="s">
        <v>12869</v>
      </c>
    </row>
    <row r="6068" spans="1:8">
      <c r="A6068" s="6"/>
      <c r="B6068" s="7"/>
      <c r="C6068" s="12"/>
      <c r="D6068" s="7"/>
      <c r="E6068" s="12"/>
      <c r="F6068" s="20"/>
      <c r="G6068" s="9" t="s">
        <v>12872</v>
      </c>
      <c r="H6068" s="10" t="s">
        <v>12871</v>
      </c>
    </row>
    <row r="6069" spans="1:8">
      <c r="A6069" s="6"/>
      <c r="B6069" s="7"/>
      <c r="C6069" s="12"/>
      <c r="D6069" s="7"/>
      <c r="E6069" s="12"/>
      <c r="F6069" s="20"/>
      <c r="G6069" s="9" t="s">
        <v>12873</v>
      </c>
      <c r="H6069" s="10" t="s">
        <v>4238</v>
      </c>
    </row>
    <row r="6070" spans="1:8">
      <c r="A6070" s="6"/>
      <c r="B6070" s="7"/>
      <c r="C6070" s="12"/>
      <c r="D6070" s="7"/>
      <c r="E6070" s="12"/>
      <c r="F6070" s="20"/>
      <c r="G6070" s="9" t="s">
        <v>12875</v>
      </c>
      <c r="H6070" s="10" t="s">
        <v>12874</v>
      </c>
    </row>
    <row r="6071" spans="1:8">
      <c r="A6071" s="6"/>
      <c r="B6071" s="7"/>
      <c r="C6071" s="12"/>
      <c r="D6071" s="7"/>
      <c r="E6071" s="12"/>
      <c r="F6071" s="20"/>
      <c r="G6071" s="9" t="s">
        <v>12877</v>
      </c>
      <c r="H6071" s="10" t="s">
        <v>12876</v>
      </c>
    </row>
    <row r="6072" spans="1:8">
      <c r="A6072" s="6"/>
      <c r="B6072" s="7"/>
      <c r="C6072" s="12"/>
      <c r="D6072" s="7"/>
      <c r="E6072" s="12"/>
      <c r="F6072" s="20"/>
      <c r="G6072" s="9" t="s">
        <v>12879</v>
      </c>
      <c r="H6072" s="10" t="s">
        <v>12878</v>
      </c>
    </row>
    <row r="6073" spans="1:8">
      <c r="A6073" s="6"/>
      <c r="B6073" s="7"/>
      <c r="C6073" s="12"/>
      <c r="D6073" s="7"/>
      <c r="E6073" s="12"/>
      <c r="F6073" s="20"/>
      <c r="G6073" s="9" t="s">
        <v>12881</v>
      </c>
      <c r="H6073" s="10" t="s">
        <v>12880</v>
      </c>
    </row>
    <row r="6074" spans="1:8">
      <c r="A6074" s="6"/>
      <c r="B6074" s="7"/>
      <c r="C6074" s="12"/>
      <c r="D6074" s="7"/>
      <c r="E6074" s="12"/>
      <c r="F6074" s="20"/>
      <c r="G6074" s="9" t="s">
        <v>12883</v>
      </c>
      <c r="H6074" s="10" t="s">
        <v>12882</v>
      </c>
    </row>
    <row r="6075" spans="1:8">
      <c r="A6075" s="6"/>
      <c r="B6075" s="7"/>
      <c r="C6075" s="12"/>
      <c r="D6075" s="7"/>
      <c r="E6075" s="12"/>
      <c r="F6075" s="20"/>
      <c r="G6075" s="9" t="s">
        <v>12885</v>
      </c>
      <c r="H6075" s="10" t="s">
        <v>12884</v>
      </c>
    </row>
    <row r="6076" spans="1:8">
      <c r="A6076" s="6"/>
      <c r="B6076" s="7"/>
      <c r="C6076" s="12"/>
      <c r="D6076" s="7"/>
      <c r="E6076" s="12"/>
      <c r="F6076" s="20"/>
      <c r="G6076" s="9" t="s">
        <v>12887</v>
      </c>
      <c r="H6076" s="10" t="s">
        <v>12886</v>
      </c>
    </row>
    <row r="6077" spans="1:8">
      <c r="A6077" s="6"/>
      <c r="B6077" s="7"/>
      <c r="C6077" s="12"/>
      <c r="D6077" s="7"/>
      <c r="E6077" s="12"/>
      <c r="F6077" s="20"/>
      <c r="G6077" s="9" t="s">
        <v>12889</v>
      </c>
      <c r="H6077" s="10" t="s">
        <v>12888</v>
      </c>
    </row>
    <row r="6078" spans="1:8">
      <c r="A6078" s="6"/>
      <c r="B6078" s="7"/>
      <c r="C6078" s="12"/>
      <c r="D6078" s="7"/>
      <c r="E6078" s="12"/>
      <c r="F6078" s="20"/>
      <c r="G6078" s="9" t="s">
        <v>12891</v>
      </c>
      <c r="H6078" s="10" t="s">
        <v>12890</v>
      </c>
    </row>
    <row r="6079" spans="1:8">
      <c r="A6079" s="6"/>
      <c r="B6079" s="7"/>
      <c r="C6079" s="12"/>
      <c r="D6079" s="7"/>
      <c r="E6079" s="12"/>
      <c r="F6079" s="20"/>
      <c r="G6079" s="9" t="s">
        <v>12893</v>
      </c>
      <c r="H6079" s="10" t="s">
        <v>12892</v>
      </c>
    </row>
    <row r="6080" spans="1:8">
      <c r="A6080" s="6"/>
      <c r="B6080" s="7"/>
      <c r="C6080" s="12"/>
      <c r="D6080" s="7"/>
      <c r="E6080" s="12"/>
      <c r="F6080" s="20"/>
      <c r="G6080" s="9" t="s">
        <v>12894</v>
      </c>
      <c r="H6080" s="10" t="s">
        <v>5291</v>
      </c>
    </row>
    <row r="6081" spans="1:8">
      <c r="A6081" s="6"/>
      <c r="B6081" s="7"/>
      <c r="C6081" s="12"/>
      <c r="D6081" s="7"/>
      <c r="E6081" s="12"/>
      <c r="F6081" s="20"/>
      <c r="G6081" s="9" t="s">
        <v>12896</v>
      </c>
      <c r="H6081" s="10" t="s">
        <v>12895</v>
      </c>
    </row>
    <row r="6082" spans="1:8">
      <c r="A6082" s="6"/>
      <c r="B6082" s="7"/>
      <c r="C6082" s="12"/>
      <c r="D6082" s="7"/>
      <c r="E6082" s="12"/>
      <c r="F6082" s="20"/>
      <c r="G6082" s="9" t="s">
        <v>12898</v>
      </c>
      <c r="H6082" s="10" t="s">
        <v>12897</v>
      </c>
    </row>
    <row r="6083" spans="1:8">
      <c r="A6083" s="6"/>
      <c r="B6083" s="7"/>
      <c r="C6083" s="12"/>
      <c r="D6083" s="7"/>
      <c r="E6083" s="12"/>
      <c r="F6083" s="20"/>
      <c r="G6083" s="9" t="s">
        <v>12900</v>
      </c>
      <c r="H6083" s="10" t="s">
        <v>12899</v>
      </c>
    </row>
    <row r="6084" spans="1:8">
      <c r="A6084" s="6"/>
      <c r="B6084" s="7"/>
      <c r="C6084" s="12"/>
      <c r="D6084" s="7"/>
      <c r="E6084" s="12"/>
      <c r="F6084" s="20"/>
      <c r="G6084" s="9" t="s">
        <v>12901</v>
      </c>
      <c r="H6084" s="10" t="s">
        <v>12834</v>
      </c>
    </row>
    <row r="6085" spans="1:8">
      <c r="A6085" s="6"/>
      <c r="B6085" s="7"/>
      <c r="C6085" s="12"/>
      <c r="D6085" s="7"/>
      <c r="E6085" s="12"/>
      <c r="F6085" s="20"/>
      <c r="G6085" s="9" t="s">
        <v>12903</v>
      </c>
      <c r="H6085" s="10" t="s">
        <v>12902</v>
      </c>
    </row>
    <row r="6086" spans="1:8">
      <c r="A6086" s="6"/>
      <c r="B6086" s="7"/>
      <c r="C6086" s="12"/>
      <c r="D6086" s="7"/>
      <c r="E6086" s="12"/>
      <c r="F6086" s="20"/>
      <c r="G6086" s="9" t="s">
        <v>12905</v>
      </c>
      <c r="H6086" s="10" t="s">
        <v>12904</v>
      </c>
    </row>
    <row r="6087" spans="1:8">
      <c r="A6087" s="6"/>
      <c r="B6087" s="7"/>
      <c r="C6087" s="12"/>
      <c r="D6087" s="7"/>
      <c r="E6087" s="12"/>
      <c r="F6087" s="20"/>
      <c r="G6087" s="9" t="s">
        <v>12907</v>
      </c>
      <c r="H6087" s="10" t="s">
        <v>12906</v>
      </c>
    </row>
    <row r="6088" spans="1:8">
      <c r="A6088" s="6"/>
      <c r="B6088" s="7"/>
      <c r="C6088" s="12"/>
      <c r="D6088" s="7"/>
      <c r="E6088" s="12"/>
      <c r="F6088" s="20"/>
      <c r="G6088" s="9" t="s">
        <v>12909</v>
      </c>
      <c r="H6088" s="10" t="s">
        <v>12908</v>
      </c>
    </row>
    <row r="6089" spans="1:8">
      <c r="A6089" s="6"/>
      <c r="B6089" s="7"/>
      <c r="C6089" s="12"/>
      <c r="D6089" s="7"/>
      <c r="E6089" s="12"/>
      <c r="F6089" s="20"/>
      <c r="G6089" s="9" t="s">
        <v>12911</v>
      </c>
      <c r="H6089" s="10" t="s">
        <v>12910</v>
      </c>
    </row>
    <row r="6090" spans="1:8">
      <c r="A6090" s="6"/>
      <c r="B6090" s="7"/>
      <c r="C6090" s="12"/>
      <c r="D6090" s="7"/>
      <c r="E6090" s="12"/>
      <c r="F6090" s="20"/>
      <c r="G6090" s="9" t="s">
        <v>12912</v>
      </c>
      <c r="H6090" s="10" t="s">
        <v>7822</v>
      </c>
    </row>
    <row r="6091" spans="1:8">
      <c r="A6091" s="6"/>
      <c r="B6091" s="7"/>
      <c r="C6091" s="12"/>
      <c r="D6091" s="7"/>
      <c r="E6091" s="12"/>
      <c r="F6091" s="20"/>
      <c r="G6091" s="9" t="s">
        <v>12914</v>
      </c>
      <c r="H6091" s="10" t="s">
        <v>12913</v>
      </c>
    </row>
    <row r="6092" spans="1:8">
      <c r="A6092" s="6"/>
      <c r="B6092" s="7"/>
      <c r="C6092" s="12"/>
      <c r="D6092" s="7"/>
      <c r="E6092" s="12"/>
      <c r="F6092" s="20"/>
      <c r="G6092" s="9" t="s">
        <v>12916</v>
      </c>
      <c r="H6092" s="10" t="s">
        <v>12915</v>
      </c>
    </row>
    <row r="6093" spans="1:8">
      <c r="A6093" s="6"/>
      <c r="B6093" s="7"/>
      <c r="C6093" s="12"/>
      <c r="D6093" s="7"/>
      <c r="E6093" s="12"/>
      <c r="F6093" s="20"/>
      <c r="G6093" s="9" t="s">
        <v>12918</v>
      </c>
      <c r="H6093" s="10" t="s">
        <v>12917</v>
      </c>
    </row>
    <row r="6094" spans="1:8">
      <c r="A6094" s="6"/>
      <c r="B6094" s="7"/>
      <c r="C6094" s="12"/>
      <c r="D6094" s="7"/>
      <c r="E6094" s="12"/>
      <c r="F6094" s="20"/>
      <c r="G6094" s="9" t="s">
        <v>12919</v>
      </c>
      <c r="H6094" s="10" t="s">
        <v>9121</v>
      </c>
    </row>
    <row r="6095" spans="1:8">
      <c r="A6095" s="6"/>
      <c r="B6095" s="7"/>
      <c r="C6095" s="12"/>
      <c r="D6095" s="7"/>
      <c r="E6095" s="12"/>
      <c r="F6095" s="20"/>
      <c r="G6095" s="9" t="s">
        <v>12921</v>
      </c>
      <c r="H6095" s="10" t="s">
        <v>12920</v>
      </c>
    </row>
    <row r="6096" spans="1:8">
      <c r="A6096" s="6"/>
      <c r="B6096" s="7"/>
      <c r="C6096" s="12"/>
      <c r="D6096" s="7"/>
      <c r="E6096" s="12"/>
      <c r="F6096" s="20"/>
      <c r="G6096" s="9" t="s">
        <v>12923</v>
      </c>
      <c r="H6096" s="10" t="s">
        <v>12922</v>
      </c>
    </row>
    <row r="6097" spans="1:8">
      <c r="A6097" s="6"/>
      <c r="B6097" s="7"/>
      <c r="C6097" s="12"/>
      <c r="D6097" s="7"/>
      <c r="E6097" s="12"/>
      <c r="F6097" s="20"/>
      <c r="G6097" s="9" t="s">
        <v>12925</v>
      </c>
      <c r="H6097" s="10" t="s">
        <v>12924</v>
      </c>
    </row>
    <row r="6098" spans="1:8">
      <c r="A6098" s="6"/>
      <c r="B6098" s="7"/>
      <c r="C6098" s="12"/>
      <c r="D6098" s="7"/>
      <c r="E6098" s="12"/>
      <c r="F6098" s="20"/>
      <c r="G6098" s="9" t="s">
        <v>12927</v>
      </c>
      <c r="H6098" s="10" t="s">
        <v>12926</v>
      </c>
    </row>
    <row r="6099" spans="1:8">
      <c r="A6099" s="6"/>
      <c r="B6099" s="7"/>
      <c r="C6099" s="12"/>
      <c r="D6099" s="7"/>
      <c r="E6099" s="12"/>
      <c r="F6099" s="20"/>
      <c r="G6099" s="9" t="s">
        <v>12929</v>
      </c>
      <c r="H6099" s="10" t="s">
        <v>12928</v>
      </c>
    </row>
    <row r="6100" spans="1:8">
      <c r="A6100" s="6"/>
      <c r="B6100" s="7"/>
      <c r="C6100" s="12"/>
      <c r="D6100" s="7"/>
      <c r="E6100" s="12"/>
      <c r="F6100" s="20"/>
      <c r="G6100" s="9" t="s">
        <v>12930</v>
      </c>
      <c r="H6100" s="10" t="s">
        <v>1761</v>
      </c>
    </row>
    <row r="6101" spans="1:8">
      <c r="A6101" s="6"/>
      <c r="B6101" s="7"/>
      <c r="C6101" s="12"/>
      <c r="D6101" s="7"/>
      <c r="E6101" s="12"/>
      <c r="F6101" s="20"/>
      <c r="G6101" s="9" t="s">
        <v>12932</v>
      </c>
      <c r="H6101" s="10" t="s">
        <v>12931</v>
      </c>
    </row>
    <row r="6102" spans="1:8">
      <c r="A6102" s="6"/>
      <c r="B6102" s="7"/>
      <c r="C6102" s="12"/>
      <c r="D6102" s="7"/>
      <c r="E6102" s="12"/>
      <c r="F6102" s="20"/>
      <c r="G6102" s="9" t="s">
        <v>12933</v>
      </c>
      <c r="H6102" s="10" t="s">
        <v>1757</v>
      </c>
    </row>
    <row r="6103" spans="1:8">
      <c r="A6103" s="6"/>
      <c r="B6103" s="7"/>
      <c r="C6103" s="12"/>
      <c r="D6103" s="7"/>
      <c r="E6103" s="12"/>
      <c r="F6103" s="20"/>
      <c r="G6103" s="9" t="s">
        <v>12934</v>
      </c>
      <c r="H6103" s="10" t="s">
        <v>9064</v>
      </c>
    </row>
    <row r="6104" spans="1:8">
      <c r="A6104" s="6"/>
      <c r="B6104" s="7"/>
      <c r="C6104" s="12"/>
      <c r="D6104" s="7"/>
      <c r="E6104" s="12"/>
      <c r="F6104" s="20"/>
      <c r="G6104" s="9" t="s">
        <v>12936</v>
      </c>
      <c r="H6104" s="10" t="s">
        <v>12935</v>
      </c>
    </row>
    <row r="6105" spans="1:8">
      <c r="A6105" s="6"/>
      <c r="B6105" s="7"/>
      <c r="C6105" s="12"/>
      <c r="D6105" s="7"/>
      <c r="E6105" s="12"/>
      <c r="F6105" s="20"/>
      <c r="G6105" s="9" t="s">
        <v>12937</v>
      </c>
      <c r="H6105" s="10" t="s">
        <v>4687</v>
      </c>
    </row>
    <row r="6106" spans="1:8">
      <c r="A6106" s="6"/>
      <c r="B6106" s="7"/>
      <c r="C6106" s="12"/>
      <c r="D6106" s="7"/>
      <c r="E6106" s="12"/>
      <c r="F6106" s="20"/>
      <c r="G6106" s="9" t="s">
        <v>12939</v>
      </c>
      <c r="H6106" s="16" t="s">
        <v>12938</v>
      </c>
    </row>
    <row r="6107" spans="1:8">
      <c r="A6107" s="6"/>
      <c r="B6107" s="7"/>
      <c r="C6107" s="12"/>
      <c r="D6107" s="7"/>
      <c r="E6107" s="12"/>
      <c r="F6107" s="20"/>
      <c r="G6107" s="9" t="s">
        <v>12940</v>
      </c>
      <c r="H6107" s="10" t="s">
        <v>4711</v>
      </c>
    </row>
    <row r="6108" spans="1:8">
      <c r="A6108" s="6"/>
      <c r="B6108" s="7"/>
      <c r="C6108" s="12"/>
      <c r="D6108" s="7"/>
      <c r="E6108" s="12"/>
      <c r="F6108" s="20"/>
      <c r="G6108" s="9" t="s">
        <v>12942</v>
      </c>
      <c r="H6108" s="10" t="s">
        <v>12941</v>
      </c>
    </row>
    <row r="6109" spans="1:8">
      <c r="A6109" s="6"/>
      <c r="B6109" s="7"/>
      <c r="C6109" s="12"/>
      <c r="D6109" s="7"/>
      <c r="E6109" s="12"/>
      <c r="F6109" s="20"/>
      <c r="G6109" s="9" t="s">
        <v>12943</v>
      </c>
      <c r="H6109" s="10" t="s">
        <v>4693</v>
      </c>
    </row>
    <row r="6110" spans="1:8">
      <c r="A6110" s="6"/>
      <c r="B6110" s="7"/>
      <c r="C6110" s="12"/>
      <c r="D6110" s="7"/>
      <c r="E6110" s="12"/>
      <c r="F6110" s="20"/>
      <c r="G6110" s="9" t="s">
        <v>12944</v>
      </c>
      <c r="H6110" s="10" t="s">
        <v>4697</v>
      </c>
    </row>
    <row r="6111" spans="1:8">
      <c r="A6111" s="6"/>
      <c r="B6111" s="7"/>
      <c r="C6111" s="12"/>
      <c r="D6111" s="7"/>
      <c r="E6111" s="12"/>
      <c r="F6111" s="20"/>
      <c r="G6111" s="9" t="s">
        <v>12945</v>
      </c>
      <c r="H6111" s="10" t="s">
        <v>4713</v>
      </c>
    </row>
    <row r="6112" spans="1:8">
      <c r="A6112" s="6"/>
      <c r="B6112" s="7"/>
      <c r="C6112" s="12"/>
      <c r="D6112" s="7"/>
      <c r="E6112" s="12"/>
      <c r="F6112" s="20"/>
      <c r="G6112" s="9" t="s">
        <v>12947</v>
      </c>
      <c r="H6112" s="10" t="s">
        <v>12946</v>
      </c>
    </row>
    <row r="6113" spans="1:8">
      <c r="A6113" s="6"/>
      <c r="B6113" s="7"/>
      <c r="C6113" s="12"/>
      <c r="D6113" s="7"/>
      <c r="E6113" s="12"/>
      <c r="F6113" s="20"/>
      <c r="G6113" s="9" t="s">
        <v>12949</v>
      </c>
      <c r="H6113" s="10" t="s">
        <v>12948</v>
      </c>
    </row>
    <row r="6114" spans="1:8">
      <c r="A6114" s="6"/>
      <c r="B6114" s="7"/>
      <c r="C6114" s="12"/>
      <c r="D6114" s="7"/>
      <c r="E6114" s="12"/>
      <c r="F6114" s="20"/>
      <c r="G6114" s="9" t="s">
        <v>12951</v>
      </c>
      <c r="H6114" s="10" t="s">
        <v>12950</v>
      </c>
    </row>
    <row r="6115" spans="1:8">
      <c r="A6115" s="6"/>
      <c r="B6115" s="7"/>
      <c r="C6115" s="12"/>
      <c r="D6115" s="7"/>
      <c r="E6115" s="12"/>
      <c r="F6115" s="20"/>
      <c r="G6115" s="9" t="s">
        <v>12952</v>
      </c>
      <c r="H6115" s="10" t="s">
        <v>4685</v>
      </c>
    </row>
    <row r="6116" spans="1:8">
      <c r="A6116" s="6"/>
      <c r="B6116" s="7"/>
      <c r="C6116" s="12"/>
      <c r="D6116" s="7"/>
      <c r="E6116" s="12"/>
      <c r="F6116" s="20"/>
      <c r="G6116" s="9" t="s">
        <v>12953</v>
      </c>
      <c r="H6116" s="16" t="s">
        <v>4703</v>
      </c>
    </row>
    <row r="6117" spans="1:8">
      <c r="A6117" s="6"/>
      <c r="B6117" s="7"/>
      <c r="C6117" s="12"/>
      <c r="D6117" s="7"/>
      <c r="E6117" s="12"/>
      <c r="F6117" s="20"/>
      <c r="G6117" s="9" t="s">
        <v>12955</v>
      </c>
      <c r="H6117" s="10" t="s">
        <v>12954</v>
      </c>
    </row>
    <row r="6118" spans="1:8">
      <c r="A6118" s="6"/>
      <c r="B6118" s="7"/>
      <c r="C6118" s="12"/>
      <c r="D6118" s="7"/>
      <c r="E6118" s="12"/>
      <c r="F6118" s="20"/>
      <c r="G6118" s="9" t="s">
        <v>12956</v>
      </c>
      <c r="H6118" s="10" t="s">
        <v>4721</v>
      </c>
    </row>
    <row r="6119" spans="1:8">
      <c r="A6119" s="6"/>
      <c r="B6119" s="7"/>
      <c r="C6119" s="12"/>
      <c r="D6119" s="7"/>
      <c r="E6119" s="12"/>
      <c r="F6119" s="20"/>
      <c r="G6119" s="9" t="s">
        <v>12957</v>
      </c>
      <c r="H6119" s="10" t="s">
        <v>4727</v>
      </c>
    </row>
    <row r="6120" spans="1:8">
      <c r="A6120" s="6"/>
      <c r="B6120" s="7"/>
      <c r="C6120" s="12"/>
      <c r="D6120" s="7"/>
      <c r="E6120" s="12"/>
      <c r="F6120" s="20"/>
      <c r="G6120" s="9" t="s">
        <v>12959</v>
      </c>
      <c r="H6120" s="16" t="s">
        <v>12958</v>
      </c>
    </row>
    <row r="6121" spans="1:8">
      <c r="A6121" s="6"/>
      <c r="B6121" s="7"/>
      <c r="C6121" s="12"/>
      <c r="D6121" s="7"/>
      <c r="E6121" s="12"/>
      <c r="F6121" s="20"/>
      <c r="G6121" s="9" t="s">
        <v>12961</v>
      </c>
      <c r="H6121" s="10" t="s">
        <v>12960</v>
      </c>
    </row>
    <row r="6122" spans="1:8">
      <c r="A6122" s="6"/>
      <c r="B6122" s="7"/>
      <c r="C6122" s="12"/>
      <c r="D6122" s="7"/>
      <c r="E6122" s="12"/>
      <c r="F6122" s="20"/>
      <c r="G6122" s="9" t="s">
        <v>12963</v>
      </c>
      <c r="H6122" s="10" t="s">
        <v>12962</v>
      </c>
    </row>
    <row r="6123" spans="1:8">
      <c r="A6123" s="6"/>
      <c r="B6123" s="7"/>
      <c r="C6123" s="12"/>
      <c r="D6123" s="7"/>
      <c r="E6123" s="12"/>
      <c r="F6123" s="20"/>
      <c r="G6123" s="9" t="s">
        <v>12964</v>
      </c>
      <c r="H6123" s="10" t="s">
        <v>3723</v>
      </c>
    </row>
    <row r="6124" spans="1:8">
      <c r="A6124" s="6"/>
      <c r="B6124" s="7"/>
      <c r="C6124" s="12"/>
      <c r="D6124" s="7"/>
      <c r="E6124" s="12"/>
      <c r="F6124" s="20"/>
      <c r="G6124" s="9" t="s">
        <v>12966</v>
      </c>
      <c r="H6124" s="10" t="s">
        <v>12965</v>
      </c>
    </row>
    <row r="6125" spans="1:8">
      <c r="A6125" s="6"/>
      <c r="B6125" s="7"/>
      <c r="C6125" s="12"/>
      <c r="D6125" s="7"/>
      <c r="E6125" s="12"/>
      <c r="F6125" s="20"/>
      <c r="G6125" s="9" t="s">
        <v>12968</v>
      </c>
      <c r="H6125" s="10" t="s">
        <v>12967</v>
      </c>
    </row>
    <row r="6126" spans="1:8">
      <c r="A6126" s="6"/>
      <c r="B6126" s="7"/>
      <c r="C6126" s="12"/>
      <c r="D6126" s="7"/>
      <c r="E6126" s="12"/>
      <c r="F6126" s="20"/>
      <c r="G6126" s="9" t="s">
        <v>12970</v>
      </c>
      <c r="H6126" s="10" t="s">
        <v>12969</v>
      </c>
    </row>
    <row r="6127" spans="1:8">
      <c r="A6127" s="6"/>
      <c r="B6127" s="7"/>
      <c r="C6127" s="12"/>
      <c r="D6127" s="7"/>
      <c r="E6127" s="12"/>
      <c r="F6127" s="20"/>
      <c r="G6127" s="9" t="s">
        <v>12972</v>
      </c>
      <c r="H6127" s="10" t="s">
        <v>12971</v>
      </c>
    </row>
    <row r="6128" spans="1:8">
      <c r="A6128" s="6"/>
      <c r="B6128" s="7"/>
      <c r="C6128" s="12"/>
      <c r="D6128" s="7"/>
      <c r="E6128" s="12"/>
      <c r="F6128" s="20"/>
      <c r="G6128" s="78" t="s">
        <v>12973</v>
      </c>
      <c r="H6128" s="10" t="s">
        <v>4725</v>
      </c>
    </row>
    <row r="6129" spans="1:8">
      <c r="A6129" s="6"/>
      <c r="B6129" s="7"/>
      <c r="C6129" s="12"/>
      <c r="D6129" s="7"/>
      <c r="E6129" s="12"/>
      <c r="F6129" s="20"/>
      <c r="G6129" s="9" t="s">
        <v>12975</v>
      </c>
      <c r="H6129" s="10" t="s">
        <v>12974</v>
      </c>
    </row>
    <row r="6130" spans="1:8">
      <c r="A6130" s="6"/>
      <c r="B6130" s="7"/>
      <c r="C6130" s="12"/>
      <c r="D6130" s="7"/>
      <c r="E6130" s="12"/>
      <c r="F6130" s="20"/>
      <c r="G6130" s="9" t="s">
        <v>12977</v>
      </c>
      <c r="H6130" s="10" t="s">
        <v>12976</v>
      </c>
    </row>
    <row r="6131" spans="1:8">
      <c r="A6131" s="6"/>
      <c r="B6131" s="7"/>
      <c r="C6131" s="12"/>
      <c r="D6131" s="7"/>
      <c r="E6131" s="12"/>
      <c r="F6131" s="20"/>
      <c r="G6131" s="9" t="s">
        <v>12979</v>
      </c>
      <c r="H6131" s="10" t="s">
        <v>12978</v>
      </c>
    </row>
    <row r="6132" spans="1:8">
      <c r="A6132" s="6"/>
      <c r="B6132" s="7"/>
      <c r="C6132" s="12"/>
      <c r="D6132" s="7"/>
      <c r="E6132" s="12"/>
      <c r="F6132" s="20"/>
      <c r="G6132" s="9" t="s">
        <v>12981</v>
      </c>
      <c r="H6132" s="10" t="s">
        <v>12980</v>
      </c>
    </row>
    <row r="6133" spans="1:8">
      <c r="A6133" s="6"/>
      <c r="B6133" s="7"/>
      <c r="C6133" s="12"/>
      <c r="D6133" s="7"/>
      <c r="E6133" s="12"/>
      <c r="F6133" s="20"/>
      <c r="G6133" s="9" t="s">
        <v>12983</v>
      </c>
      <c r="H6133" s="10" t="s">
        <v>12982</v>
      </c>
    </row>
    <row r="6134" spans="1:8">
      <c r="A6134" s="6"/>
      <c r="B6134" s="7"/>
      <c r="C6134" s="12"/>
      <c r="D6134" s="7"/>
      <c r="E6134" s="12"/>
      <c r="F6134" s="20"/>
      <c r="G6134" s="9" t="s">
        <v>12984</v>
      </c>
      <c r="H6134" s="10" t="s">
        <v>5787</v>
      </c>
    </row>
    <row r="6135" spans="1:8">
      <c r="A6135" s="6"/>
      <c r="B6135" s="7"/>
      <c r="C6135" s="12"/>
      <c r="D6135" s="7"/>
      <c r="E6135" s="12"/>
      <c r="F6135" s="20"/>
      <c r="G6135" s="9" t="s">
        <v>12986</v>
      </c>
      <c r="H6135" s="10" t="s">
        <v>12985</v>
      </c>
    </row>
    <row r="6136" spans="1:8">
      <c r="A6136" s="6"/>
      <c r="B6136" s="7"/>
      <c r="C6136" s="12"/>
      <c r="D6136" s="7"/>
      <c r="E6136" s="12"/>
      <c r="F6136" s="20"/>
      <c r="G6136" s="9" t="s">
        <v>12988</v>
      </c>
      <c r="H6136" s="10" t="s">
        <v>12987</v>
      </c>
    </row>
    <row r="6137" spans="1:8">
      <c r="A6137" s="6"/>
      <c r="B6137" s="7"/>
      <c r="C6137" s="12"/>
      <c r="D6137" s="7"/>
      <c r="E6137" s="12"/>
      <c r="F6137" s="20"/>
      <c r="G6137" s="9" t="s">
        <v>12990</v>
      </c>
      <c r="H6137" s="10" t="s">
        <v>12989</v>
      </c>
    </row>
    <row r="6138" spans="1:8">
      <c r="A6138" s="6"/>
      <c r="B6138" s="7"/>
      <c r="C6138" s="12"/>
      <c r="D6138" s="7"/>
      <c r="E6138" s="12"/>
      <c r="F6138" s="20"/>
      <c r="G6138" s="9" t="s">
        <v>12992</v>
      </c>
      <c r="H6138" s="10" t="s">
        <v>12991</v>
      </c>
    </row>
    <row r="6139" spans="1:8">
      <c r="A6139" s="6"/>
      <c r="B6139" s="7"/>
      <c r="C6139" s="12"/>
      <c r="D6139" s="7"/>
      <c r="E6139" s="12"/>
      <c r="F6139" s="20"/>
      <c r="G6139" s="9" t="s">
        <v>12993</v>
      </c>
      <c r="H6139" s="10" t="s">
        <v>8318</v>
      </c>
    </row>
    <row r="6140" spans="1:8">
      <c r="A6140" s="6"/>
      <c r="B6140" s="7"/>
      <c r="C6140" s="12"/>
      <c r="D6140" s="7"/>
      <c r="E6140" s="12"/>
      <c r="F6140" s="20"/>
      <c r="G6140" s="9" t="s">
        <v>12994</v>
      </c>
      <c r="H6140" s="10" t="s">
        <v>9121</v>
      </c>
    </row>
    <row r="6141" spans="1:8">
      <c r="A6141" s="6"/>
      <c r="B6141" s="7"/>
      <c r="C6141" s="12"/>
      <c r="D6141" s="7"/>
      <c r="E6141" s="12"/>
      <c r="F6141" s="20"/>
      <c r="G6141" s="9" t="s">
        <v>12996</v>
      </c>
      <c r="H6141" s="10" t="s">
        <v>12995</v>
      </c>
    </row>
    <row r="6142" spans="1:8">
      <c r="A6142" s="6"/>
      <c r="B6142" s="7"/>
      <c r="C6142" s="12"/>
      <c r="D6142" s="7"/>
      <c r="E6142" s="12"/>
      <c r="F6142" s="20"/>
      <c r="G6142" s="9" t="s">
        <v>12998</v>
      </c>
      <c r="H6142" s="10" t="s">
        <v>12997</v>
      </c>
    </row>
    <row r="6143" spans="1:8">
      <c r="A6143" s="6"/>
      <c r="B6143" s="7"/>
      <c r="C6143" s="12"/>
      <c r="D6143" s="7"/>
      <c r="E6143" s="12"/>
      <c r="F6143" s="20"/>
      <c r="G6143" s="9" t="s">
        <v>12999</v>
      </c>
      <c r="H6143" s="10" t="s">
        <v>5538</v>
      </c>
    </row>
    <row r="6144" spans="1:8">
      <c r="A6144" s="6"/>
      <c r="B6144" s="7"/>
      <c r="C6144" s="12"/>
      <c r="D6144" s="7"/>
      <c r="E6144" s="12"/>
      <c r="F6144" s="20"/>
      <c r="G6144" s="9" t="s">
        <v>13001</v>
      </c>
      <c r="H6144" s="10" t="s">
        <v>13000</v>
      </c>
    </row>
    <row r="6145" spans="1:8">
      <c r="A6145" s="6"/>
      <c r="B6145" s="7"/>
      <c r="C6145" s="12"/>
      <c r="D6145" s="7"/>
      <c r="E6145" s="12"/>
      <c r="F6145" s="20"/>
      <c r="G6145" s="9" t="s">
        <v>13002</v>
      </c>
      <c r="H6145" s="10" t="s">
        <v>5189</v>
      </c>
    </row>
    <row r="6146" spans="1:8">
      <c r="A6146" s="6"/>
      <c r="B6146" s="7"/>
      <c r="C6146" s="12"/>
      <c r="D6146" s="7"/>
      <c r="E6146" s="12"/>
      <c r="F6146" s="20"/>
      <c r="G6146" s="9" t="s">
        <v>13004</v>
      </c>
      <c r="H6146" s="10" t="s">
        <v>13003</v>
      </c>
    </row>
    <row r="6147" spans="1:8">
      <c r="A6147" s="6"/>
      <c r="B6147" s="7"/>
      <c r="C6147" s="12"/>
      <c r="D6147" s="7"/>
      <c r="E6147" s="12"/>
      <c r="F6147" s="20"/>
      <c r="G6147" s="9" t="s">
        <v>13005</v>
      </c>
      <c r="H6147" s="10" t="s">
        <v>7789</v>
      </c>
    </row>
    <row r="6148" spans="1:8">
      <c r="A6148" s="6"/>
      <c r="B6148" s="7"/>
      <c r="C6148" s="12"/>
      <c r="D6148" s="7"/>
      <c r="E6148" s="12"/>
      <c r="F6148" s="20"/>
      <c r="G6148" s="9" t="s">
        <v>13007</v>
      </c>
      <c r="H6148" s="10" t="s">
        <v>13006</v>
      </c>
    </row>
    <row r="6149" spans="1:8">
      <c r="A6149" s="6"/>
      <c r="B6149" s="7"/>
      <c r="C6149" s="12"/>
      <c r="D6149" s="7"/>
      <c r="E6149" s="12"/>
      <c r="F6149" s="20"/>
      <c r="G6149" s="9" t="s">
        <v>13009</v>
      </c>
      <c r="H6149" s="10" t="s">
        <v>13008</v>
      </c>
    </row>
    <row r="6150" spans="1:8">
      <c r="A6150" s="6"/>
      <c r="B6150" s="7"/>
      <c r="C6150" s="12"/>
      <c r="D6150" s="7"/>
      <c r="E6150" s="12"/>
      <c r="F6150" s="20"/>
      <c r="G6150" s="9" t="s">
        <v>13011</v>
      </c>
      <c r="H6150" s="10" t="s">
        <v>13010</v>
      </c>
    </row>
    <row r="6151" spans="1:8">
      <c r="A6151" s="6"/>
      <c r="B6151" s="7"/>
      <c r="C6151" s="12"/>
      <c r="D6151" s="7"/>
      <c r="E6151" s="12"/>
      <c r="F6151" s="20"/>
      <c r="G6151" s="9" t="s">
        <v>13013</v>
      </c>
      <c r="H6151" s="10" t="s">
        <v>13012</v>
      </c>
    </row>
    <row r="6152" spans="1:8">
      <c r="A6152" s="6"/>
      <c r="B6152" s="7"/>
      <c r="C6152" s="12"/>
      <c r="D6152" s="7"/>
      <c r="E6152" s="12"/>
      <c r="F6152" s="20"/>
      <c r="G6152" s="9" t="s">
        <v>13015</v>
      </c>
      <c r="H6152" s="10" t="s">
        <v>13014</v>
      </c>
    </row>
    <row r="6153" spans="1:8">
      <c r="A6153" s="6"/>
      <c r="B6153" s="7"/>
      <c r="C6153" s="12"/>
      <c r="D6153" s="7"/>
      <c r="E6153" s="12"/>
      <c r="F6153" s="20"/>
      <c r="G6153" s="9" t="s">
        <v>13017</v>
      </c>
      <c r="H6153" s="10" t="s">
        <v>13016</v>
      </c>
    </row>
    <row r="6154" spans="1:8">
      <c r="A6154" s="6"/>
      <c r="B6154" s="7"/>
      <c r="C6154" s="12"/>
      <c r="D6154" s="7"/>
      <c r="E6154" s="12"/>
      <c r="F6154" s="20"/>
      <c r="G6154" s="9" t="s">
        <v>13019</v>
      </c>
      <c r="H6154" s="10" t="s">
        <v>13018</v>
      </c>
    </row>
    <row r="6155" spans="1:8">
      <c r="A6155" s="6"/>
      <c r="B6155" s="7"/>
      <c r="C6155" s="12"/>
      <c r="D6155" s="7"/>
      <c r="E6155" s="12"/>
      <c r="F6155" s="20"/>
      <c r="G6155" s="9" t="s">
        <v>13021</v>
      </c>
      <c r="H6155" s="10" t="s">
        <v>13020</v>
      </c>
    </row>
    <row r="6156" spans="1:8">
      <c r="A6156" s="6"/>
      <c r="B6156" s="7"/>
      <c r="C6156" s="12"/>
      <c r="D6156" s="7"/>
      <c r="E6156" s="12"/>
      <c r="F6156" s="20"/>
      <c r="G6156" s="9" t="s">
        <v>13022</v>
      </c>
      <c r="H6156" s="10" t="s">
        <v>4452</v>
      </c>
    </row>
    <row r="6157" spans="1:8">
      <c r="A6157" s="6"/>
      <c r="B6157" s="7"/>
      <c r="C6157" s="12"/>
      <c r="D6157" s="7"/>
      <c r="E6157" s="12"/>
      <c r="F6157" s="20"/>
      <c r="G6157" s="78" t="s">
        <v>13024</v>
      </c>
      <c r="H6157" s="10" t="s">
        <v>13023</v>
      </c>
    </row>
    <row r="6158" spans="1:8">
      <c r="A6158" s="6"/>
      <c r="B6158" s="7"/>
      <c r="C6158" s="12"/>
      <c r="D6158" s="7"/>
      <c r="E6158" s="12"/>
      <c r="F6158" s="20"/>
      <c r="G6158" s="9" t="s">
        <v>13026</v>
      </c>
      <c r="H6158" s="10" t="s">
        <v>13025</v>
      </c>
    </row>
    <row r="6159" spans="1:8">
      <c r="A6159" s="6"/>
      <c r="B6159" s="7"/>
      <c r="C6159" s="12"/>
      <c r="D6159" s="7"/>
      <c r="E6159" s="12"/>
      <c r="F6159" s="20"/>
      <c r="G6159" s="9" t="s">
        <v>13028</v>
      </c>
      <c r="H6159" s="10" t="s">
        <v>13027</v>
      </c>
    </row>
    <row r="6160" spans="1:8">
      <c r="A6160" s="6"/>
      <c r="B6160" s="7"/>
      <c r="C6160" s="12"/>
      <c r="D6160" s="7"/>
      <c r="E6160" s="12"/>
      <c r="F6160" s="20"/>
      <c r="G6160" s="9" t="s">
        <v>13030</v>
      </c>
      <c r="H6160" s="10" t="s">
        <v>13029</v>
      </c>
    </row>
    <row r="6161" spans="1:8">
      <c r="A6161" s="6"/>
      <c r="B6161" s="7"/>
      <c r="C6161" s="12"/>
      <c r="D6161" s="7"/>
      <c r="E6161" s="12"/>
      <c r="F6161" s="20"/>
      <c r="G6161" s="9" t="s">
        <v>13032</v>
      </c>
      <c r="H6161" s="16" t="s">
        <v>13031</v>
      </c>
    </row>
    <row r="6162" spans="1:8">
      <c r="A6162" s="6"/>
      <c r="B6162" s="7"/>
      <c r="C6162" s="12"/>
      <c r="D6162" s="7"/>
      <c r="E6162" s="12"/>
      <c r="F6162" s="20"/>
      <c r="G6162" s="9" t="s">
        <v>13033</v>
      </c>
      <c r="H6162" s="10" t="s">
        <v>9017</v>
      </c>
    </row>
    <row r="6163" spans="1:8">
      <c r="A6163" s="6"/>
      <c r="B6163" s="7"/>
      <c r="C6163" s="12"/>
      <c r="D6163" s="7"/>
      <c r="E6163" s="12"/>
      <c r="F6163" s="20"/>
      <c r="G6163" s="9" t="s">
        <v>13035</v>
      </c>
      <c r="H6163" s="16" t="s">
        <v>13034</v>
      </c>
    </row>
    <row r="6164" spans="1:8">
      <c r="A6164" s="6"/>
      <c r="B6164" s="7"/>
      <c r="C6164" s="12"/>
      <c r="D6164" s="7"/>
      <c r="E6164" s="12"/>
      <c r="F6164" s="20"/>
      <c r="G6164" s="9" t="s">
        <v>13037</v>
      </c>
      <c r="H6164" s="10" t="s">
        <v>13036</v>
      </c>
    </row>
    <row r="6165" spans="1:8">
      <c r="A6165" s="6"/>
      <c r="B6165" s="7"/>
      <c r="C6165" s="12"/>
      <c r="D6165" s="7"/>
      <c r="E6165" s="12"/>
      <c r="F6165" s="20"/>
      <c r="G6165" s="9" t="s">
        <v>13039</v>
      </c>
      <c r="H6165" s="10" t="s">
        <v>13038</v>
      </c>
    </row>
    <row r="6166" spans="1:8">
      <c r="A6166" s="6"/>
      <c r="B6166" s="7"/>
      <c r="C6166" s="12"/>
      <c r="D6166" s="7"/>
      <c r="E6166" s="12"/>
      <c r="F6166" s="20"/>
      <c r="G6166" s="9" t="s">
        <v>13041</v>
      </c>
      <c r="H6166" s="16" t="s">
        <v>13040</v>
      </c>
    </row>
    <row r="6167" spans="1:8">
      <c r="A6167" s="6"/>
      <c r="B6167" s="7"/>
      <c r="C6167" s="12"/>
      <c r="D6167" s="7"/>
      <c r="E6167" s="12"/>
      <c r="F6167" s="20"/>
      <c r="G6167" s="9" t="s">
        <v>13043</v>
      </c>
      <c r="H6167" s="10" t="s">
        <v>13042</v>
      </c>
    </row>
    <row r="6168" spans="1:8">
      <c r="A6168" s="6"/>
      <c r="B6168" s="7"/>
      <c r="C6168" s="12"/>
      <c r="D6168" s="7"/>
      <c r="E6168" s="12"/>
      <c r="F6168" s="20"/>
      <c r="G6168" s="9" t="s">
        <v>13045</v>
      </c>
      <c r="H6168" s="16" t="s">
        <v>13044</v>
      </c>
    </row>
    <row r="6169" spans="1:8">
      <c r="A6169" s="6"/>
      <c r="B6169" s="7"/>
      <c r="C6169" s="12"/>
      <c r="D6169" s="7"/>
      <c r="E6169" s="12"/>
      <c r="F6169" s="20"/>
      <c r="G6169" s="9" t="s">
        <v>13047</v>
      </c>
      <c r="H6169" s="10" t="s">
        <v>13046</v>
      </c>
    </row>
    <row r="6170" spans="1:8">
      <c r="A6170" s="6"/>
      <c r="B6170" s="7"/>
      <c r="C6170" s="12"/>
      <c r="D6170" s="7"/>
      <c r="E6170" s="12"/>
      <c r="F6170" s="20"/>
      <c r="G6170" s="9" t="s">
        <v>13049</v>
      </c>
      <c r="H6170" s="10" t="s">
        <v>13048</v>
      </c>
    </row>
    <row r="6171" spans="1:8">
      <c r="A6171" s="6"/>
      <c r="B6171" s="7"/>
      <c r="C6171" s="12"/>
      <c r="D6171" s="7"/>
      <c r="E6171" s="12"/>
      <c r="F6171" s="20"/>
      <c r="G6171" s="9" t="s">
        <v>13050</v>
      </c>
      <c r="H6171" s="10" t="s">
        <v>4869</v>
      </c>
    </row>
    <row r="6172" spans="1:8">
      <c r="A6172" s="6"/>
      <c r="B6172" s="7"/>
      <c r="C6172" s="12"/>
      <c r="D6172" s="7"/>
      <c r="E6172" s="12"/>
      <c r="F6172" s="20"/>
      <c r="G6172" s="9" t="s">
        <v>13052</v>
      </c>
      <c r="H6172" s="10" t="s">
        <v>13051</v>
      </c>
    </row>
    <row r="6173" spans="1:8">
      <c r="A6173" s="6"/>
      <c r="B6173" s="7"/>
      <c r="C6173" s="12"/>
      <c r="D6173" s="7"/>
      <c r="E6173" s="12"/>
      <c r="F6173" s="20"/>
      <c r="G6173" s="9" t="s">
        <v>13054</v>
      </c>
      <c r="H6173" s="16" t="s">
        <v>13053</v>
      </c>
    </row>
    <row r="6174" spans="1:8">
      <c r="A6174" s="6"/>
      <c r="B6174" s="7"/>
      <c r="C6174" s="12"/>
      <c r="D6174" s="7"/>
      <c r="E6174" s="12"/>
      <c r="F6174" s="20"/>
      <c r="G6174" s="9" t="s">
        <v>13056</v>
      </c>
      <c r="H6174" s="16" t="s">
        <v>13055</v>
      </c>
    </row>
    <row r="6175" spans="1:8">
      <c r="A6175" s="6"/>
      <c r="B6175" s="7"/>
      <c r="C6175" s="12"/>
      <c r="D6175" s="7"/>
      <c r="E6175" s="12"/>
      <c r="F6175" s="20"/>
      <c r="G6175" s="9" t="s">
        <v>13058</v>
      </c>
      <c r="H6175" s="16" t="s">
        <v>13057</v>
      </c>
    </row>
    <row r="6176" spans="1:8">
      <c r="A6176" s="6"/>
      <c r="B6176" s="7"/>
      <c r="C6176" s="12"/>
      <c r="D6176" s="7"/>
      <c r="E6176" s="12"/>
      <c r="F6176" s="20"/>
      <c r="G6176" s="9" t="s">
        <v>13060</v>
      </c>
      <c r="H6176" s="16" t="s">
        <v>13059</v>
      </c>
    </row>
    <row r="6177" spans="1:8">
      <c r="A6177" s="6"/>
      <c r="B6177" s="7"/>
      <c r="C6177" s="12"/>
      <c r="D6177" s="7"/>
      <c r="E6177" s="12"/>
      <c r="F6177" s="20"/>
      <c r="G6177" s="9" t="s">
        <v>13062</v>
      </c>
      <c r="H6177" s="10" t="s">
        <v>13061</v>
      </c>
    </row>
    <row r="6178" spans="1:8">
      <c r="A6178" s="6"/>
      <c r="B6178" s="7"/>
      <c r="C6178" s="12"/>
      <c r="D6178" s="7"/>
      <c r="E6178" s="12"/>
      <c r="F6178" s="20"/>
      <c r="G6178" s="9" t="s">
        <v>13064</v>
      </c>
      <c r="H6178" s="16" t="s">
        <v>13063</v>
      </c>
    </row>
    <row r="6179" spans="1:8">
      <c r="A6179" s="6"/>
      <c r="B6179" s="7"/>
      <c r="C6179" s="12"/>
      <c r="D6179" s="7"/>
      <c r="E6179" s="12"/>
      <c r="F6179" s="20"/>
      <c r="G6179" s="9" t="s">
        <v>13066</v>
      </c>
      <c r="H6179" s="16" t="s">
        <v>13065</v>
      </c>
    </row>
    <row r="6180" spans="1:8">
      <c r="A6180" s="6"/>
      <c r="B6180" s="7"/>
      <c r="C6180" s="12"/>
      <c r="D6180" s="7"/>
      <c r="E6180" s="12"/>
      <c r="F6180" s="20"/>
      <c r="G6180" s="9" t="s">
        <v>13068</v>
      </c>
      <c r="H6180" s="16" t="s">
        <v>13067</v>
      </c>
    </row>
    <row r="6181" spans="1:8">
      <c r="A6181" s="6"/>
      <c r="B6181" s="7"/>
      <c r="C6181" s="12"/>
      <c r="D6181" s="7"/>
      <c r="E6181" s="12"/>
      <c r="F6181" s="20"/>
      <c r="G6181" s="9" t="s">
        <v>13070</v>
      </c>
      <c r="H6181" s="16" t="s">
        <v>13069</v>
      </c>
    </row>
    <row r="6182" spans="1:8">
      <c r="A6182" s="6"/>
      <c r="B6182" s="7"/>
      <c r="C6182" s="12"/>
      <c r="D6182" s="7"/>
      <c r="E6182" s="12"/>
      <c r="F6182" s="20"/>
      <c r="G6182" s="9" t="s">
        <v>13072</v>
      </c>
      <c r="H6182" s="16" t="s">
        <v>13071</v>
      </c>
    </row>
    <row r="6183" spans="1:8">
      <c r="A6183" s="6"/>
      <c r="B6183" s="7"/>
      <c r="C6183" s="12"/>
      <c r="D6183" s="7"/>
      <c r="E6183" s="12"/>
      <c r="F6183" s="20"/>
      <c r="G6183" s="9" t="s">
        <v>13074</v>
      </c>
      <c r="H6183" s="16" t="s">
        <v>13073</v>
      </c>
    </row>
    <row r="6184" spans="1:8">
      <c r="A6184" s="6"/>
      <c r="B6184" s="7"/>
      <c r="C6184" s="12"/>
      <c r="D6184" s="7"/>
      <c r="E6184" s="12"/>
      <c r="F6184" s="20"/>
      <c r="G6184" s="9" t="s">
        <v>13076</v>
      </c>
      <c r="H6184" s="10" t="s">
        <v>13075</v>
      </c>
    </row>
    <row r="6185" spans="1:8">
      <c r="A6185" s="6"/>
      <c r="B6185" s="7"/>
      <c r="C6185" s="12"/>
      <c r="D6185" s="7"/>
      <c r="E6185" s="12"/>
      <c r="F6185" s="20"/>
      <c r="G6185" s="9" t="s">
        <v>13078</v>
      </c>
      <c r="H6185" s="10" t="s">
        <v>13077</v>
      </c>
    </row>
    <row r="6186" spans="1:8">
      <c r="A6186" s="6"/>
      <c r="B6186" s="7"/>
      <c r="C6186" s="12"/>
      <c r="D6186" s="7"/>
      <c r="E6186" s="12"/>
      <c r="F6186" s="20"/>
      <c r="G6186" s="9" t="s">
        <v>13080</v>
      </c>
      <c r="H6186" s="10" t="s">
        <v>13079</v>
      </c>
    </row>
    <row r="6187" spans="1:8">
      <c r="A6187" s="6"/>
      <c r="B6187" s="7"/>
      <c r="C6187" s="12"/>
      <c r="D6187" s="7"/>
      <c r="E6187" s="12"/>
      <c r="F6187" s="20"/>
      <c r="G6187" s="9" t="s">
        <v>13082</v>
      </c>
      <c r="H6187" s="10" t="s">
        <v>13081</v>
      </c>
    </row>
    <row r="6188" spans="1:8">
      <c r="A6188" s="6"/>
      <c r="B6188" s="7"/>
      <c r="C6188" s="12"/>
      <c r="D6188" s="7"/>
      <c r="E6188" s="12"/>
      <c r="F6188" s="20"/>
      <c r="G6188" s="9" t="s">
        <v>13083</v>
      </c>
      <c r="H6188" s="10" t="s">
        <v>7000</v>
      </c>
    </row>
    <row r="6189" spans="1:8">
      <c r="A6189" s="6"/>
      <c r="B6189" s="7"/>
      <c r="C6189" s="12"/>
      <c r="D6189" s="7"/>
      <c r="E6189" s="12"/>
      <c r="F6189" s="20"/>
      <c r="G6189" s="9" t="s">
        <v>13085</v>
      </c>
      <c r="H6189" s="10" t="s">
        <v>13084</v>
      </c>
    </row>
    <row r="6190" spans="1:8">
      <c r="A6190" s="6"/>
      <c r="B6190" s="7"/>
      <c r="C6190" s="12"/>
      <c r="D6190" s="7"/>
      <c r="E6190" s="12"/>
      <c r="F6190" s="20"/>
      <c r="G6190" s="9" t="s">
        <v>13086</v>
      </c>
      <c r="H6190" s="10" t="s">
        <v>3257</v>
      </c>
    </row>
    <row r="6191" spans="1:8">
      <c r="A6191" s="6"/>
      <c r="B6191" s="7"/>
      <c r="C6191" s="12"/>
      <c r="D6191" s="7"/>
      <c r="E6191" s="12"/>
      <c r="F6191" s="20"/>
      <c r="G6191" s="78" t="s">
        <v>13088</v>
      </c>
      <c r="H6191" s="10" t="s">
        <v>13087</v>
      </c>
    </row>
    <row r="6192" spans="1:8">
      <c r="A6192" s="6"/>
      <c r="B6192" s="7"/>
      <c r="C6192" s="12"/>
      <c r="D6192" s="7"/>
      <c r="E6192" s="12"/>
      <c r="F6192" s="20"/>
      <c r="G6192" s="78" t="s">
        <v>13089</v>
      </c>
      <c r="H6192" s="10" t="s">
        <v>5599</v>
      </c>
    </row>
    <row r="6193" spans="1:8">
      <c r="A6193" s="6"/>
      <c r="B6193" s="7"/>
      <c r="C6193" s="12"/>
      <c r="D6193" s="7"/>
      <c r="E6193" s="12"/>
      <c r="F6193" s="20"/>
      <c r="G6193" s="78" t="s">
        <v>13090</v>
      </c>
      <c r="H6193" s="10" t="s">
        <v>2633</v>
      </c>
    </row>
    <row r="6194" spans="1:8">
      <c r="A6194" s="6"/>
      <c r="B6194" s="7"/>
      <c r="C6194" s="12"/>
      <c r="D6194" s="7"/>
      <c r="E6194" s="12"/>
      <c r="F6194" s="20"/>
      <c r="G6194" s="78" t="s">
        <v>13091</v>
      </c>
      <c r="H6194" s="10" t="s">
        <v>9208</v>
      </c>
    </row>
    <row r="6195" spans="1:8">
      <c r="A6195" s="6"/>
      <c r="B6195" s="7"/>
      <c r="C6195" s="12"/>
      <c r="D6195" s="7"/>
      <c r="E6195" s="12"/>
      <c r="F6195" s="20"/>
      <c r="G6195" s="78" t="s">
        <v>13092</v>
      </c>
      <c r="H6195" s="10" t="s">
        <v>6731</v>
      </c>
    </row>
    <row r="6196" spans="1:8">
      <c r="A6196" s="6"/>
      <c r="B6196" s="7"/>
      <c r="C6196" s="12"/>
      <c r="D6196" s="7"/>
      <c r="E6196" s="12"/>
      <c r="F6196" s="20"/>
      <c r="G6196" s="78" t="s">
        <v>13093</v>
      </c>
      <c r="H6196" s="10" t="s">
        <v>8112</v>
      </c>
    </row>
    <row r="6197" spans="1:8">
      <c r="A6197" s="6"/>
      <c r="B6197" s="7"/>
      <c r="C6197" s="12"/>
      <c r="D6197" s="7"/>
      <c r="E6197" s="12"/>
      <c r="F6197" s="20"/>
      <c r="G6197" s="9" t="s">
        <v>13094</v>
      </c>
      <c r="H6197" s="10" t="s">
        <v>7817</v>
      </c>
    </row>
    <row r="6198" spans="1:8">
      <c r="A6198" s="6"/>
      <c r="B6198" s="7"/>
      <c r="C6198" s="12"/>
      <c r="D6198" s="7"/>
      <c r="E6198" s="12"/>
      <c r="F6198" s="20"/>
      <c r="G6198" s="9" t="s">
        <v>13095</v>
      </c>
      <c r="H6198" s="10" t="s">
        <v>3335</v>
      </c>
    </row>
    <row r="6199" spans="1:8">
      <c r="A6199" s="6"/>
      <c r="B6199" s="7"/>
      <c r="C6199" s="12"/>
      <c r="D6199" s="7"/>
      <c r="E6199" s="12"/>
      <c r="F6199" s="20"/>
      <c r="G6199" s="9" t="s">
        <v>13097</v>
      </c>
      <c r="H6199" s="10" t="s">
        <v>13096</v>
      </c>
    </row>
    <row r="6200" spans="1:8">
      <c r="A6200" s="6"/>
      <c r="B6200" s="7"/>
      <c r="C6200" s="12"/>
      <c r="D6200" s="7"/>
      <c r="E6200" s="12"/>
      <c r="F6200" s="20"/>
      <c r="G6200" s="9" t="s">
        <v>13099</v>
      </c>
      <c r="H6200" s="10" t="s">
        <v>13098</v>
      </c>
    </row>
    <row r="6201" spans="1:8">
      <c r="A6201" s="6"/>
      <c r="B6201" s="7"/>
      <c r="C6201" s="12"/>
      <c r="D6201" s="7"/>
      <c r="E6201" s="12"/>
      <c r="F6201" s="20"/>
      <c r="G6201" s="9" t="s">
        <v>13100</v>
      </c>
      <c r="H6201" s="10" t="s">
        <v>4707</v>
      </c>
    </row>
    <row r="6202" spans="1:8">
      <c r="A6202" s="6"/>
      <c r="B6202" s="7"/>
      <c r="C6202" s="12"/>
      <c r="D6202" s="7"/>
      <c r="E6202" s="12"/>
      <c r="F6202" s="20"/>
      <c r="G6202" s="9" t="s">
        <v>13102</v>
      </c>
      <c r="H6202" s="10" t="s">
        <v>13101</v>
      </c>
    </row>
    <row r="6203" spans="1:8">
      <c r="A6203" s="6"/>
      <c r="B6203" s="7"/>
      <c r="C6203" s="12"/>
      <c r="D6203" s="7"/>
      <c r="E6203" s="12"/>
      <c r="F6203" s="20"/>
      <c r="G6203" s="9" t="s">
        <v>13103</v>
      </c>
      <c r="H6203" s="10" t="s">
        <v>3602</v>
      </c>
    </row>
    <row r="6204" spans="1:8">
      <c r="A6204" s="6"/>
      <c r="B6204" s="7"/>
      <c r="C6204" s="12"/>
      <c r="D6204" s="7"/>
      <c r="E6204" s="12"/>
      <c r="F6204" s="20"/>
      <c r="G6204" s="9" t="s">
        <v>13105</v>
      </c>
      <c r="H6204" s="10" t="s">
        <v>13104</v>
      </c>
    </row>
    <row r="6205" spans="1:8">
      <c r="A6205" s="6"/>
      <c r="B6205" s="7"/>
      <c r="C6205" s="12"/>
      <c r="D6205" s="7"/>
      <c r="E6205" s="12"/>
      <c r="F6205" s="20"/>
      <c r="G6205" s="9" t="s">
        <v>13106</v>
      </c>
      <c r="H6205" s="10" t="s">
        <v>9076</v>
      </c>
    </row>
    <row r="6206" spans="1:8">
      <c r="A6206" s="6"/>
      <c r="B6206" s="7"/>
      <c r="C6206" s="12"/>
      <c r="D6206" s="7"/>
      <c r="E6206" s="12"/>
      <c r="F6206" s="20"/>
      <c r="G6206" s="9" t="s">
        <v>13107</v>
      </c>
      <c r="H6206" s="10" t="s">
        <v>11099</v>
      </c>
    </row>
    <row r="6207" spans="1:8">
      <c r="A6207" s="6"/>
      <c r="B6207" s="7"/>
      <c r="C6207" s="12"/>
      <c r="D6207" s="7"/>
      <c r="E6207" s="12"/>
      <c r="F6207" s="20"/>
      <c r="G6207" s="9" t="s">
        <v>13108</v>
      </c>
      <c r="H6207" s="16" t="s">
        <v>4695</v>
      </c>
    </row>
    <row r="6208" spans="1:8">
      <c r="A6208" s="6"/>
      <c r="B6208" s="7"/>
      <c r="C6208" s="12"/>
      <c r="D6208" s="7"/>
      <c r="E6208" s="12"/>
      <c r="F6208" s="20"/>
      <c r="G6208" s="9" t="s">
        <v>13110</v>
      </c>
      <c r="H6208" s="10" t="s">
        <v>13109</v>
      </c>
    </row>
    <row r="6209" spans="1:8">
      <c r="A6209" s="6"/>
      <c r="B6209" s="7"/>
      <c r="C6209" s="12"/>
      <c r="D6209" s="7"/>
      <c r="E6209" s="12"/>
      <c r="F6209" s="20"/>
      <c r="G6209" s="9" t="s">
        <v>13111</v>
      </c>
      <c r="H6209" s="16" t="s">
        <v>9107</v>
      </c>
    </row>
    <row r="6210" spans="1:8">
      <c r="A6210" s="6"/>
      <c r="B6210" s="7"/>
      <c r="C6210" s="12"/>
      <c r="D6210" s="7"/>
      <c r="E6210" s="12"/>
      <c r="F6210" s="20"/>
      <c r="G6210" s="9" t="s">
        <v>13113</v>
      </c>
      <c r="H6210" s="16" t="s">
        <v>13112</v>
      </c>
    </row>
    <row r="6211" spans="1:8">
      <c r="A6211" s="6"/>
      <c r="B6211" s="7"/>
      <c r="C6211" s="12"/>
      <c r="D6211" s="7"/>
      <c r="E6211" s="12"/>
      <c r="F6211" s="20"/>
      <c r="G6211" s="9" t="s">
        <v>13115</v>
      </c>
      <c r="H6211" s="16" t="s">
        <v>13114</v>
      </c>
    </row>
    <row r="6212" spans="1:8">
      <c r="A6212" s="6"/>
      <c r="B6212" s="7"/>
      <c r="C6212" s="12"/>
      <c r="D6212" s="7"/>
      <c r="E6212" s="12"/>
      <c r="F6212" s="20"/>
      <c r="G6212" s="9" t="s">
        <v>13116</v>
      </c>
      <c r="H6212" s="10" t="s">
        <v>7740</v>
      </c>
    </row>
    <row r="6213" spans="1:8">
      <c r="A6213" s="6"/>
      <c r="B6213" s="7"/>
      <c r="C6213" s="12"/>
      <c r="D6213" s="7"/>
      <c r="E6213" s="12"/>
      <c r="F6213" s="20"/>
      <c r="G6213" s="9" t="s">
        <v>13118</v>
      </c>
      <c r="H6213" s="10" t="s">
        <v>13117</v>
      </c>
    </row>
    <row r="6214" spans="1:8">
      <c r="A6214" s="6"/>
      <c r="B6214" s="7"/>
      <c r="C6214" s="12"/>
      <c r="D6214" s="7"/>
      <c r="E6214" s="12"/>
      <c r="F6214" s="20"/>
      <c r="G6214" s="9" t="s">
        <v>13120</v>
      </c>
      <c r="H6214" s="16" t="s">
        <v>13119</v>
      </c>
    </row>
    <row r="6215" spans="1:8">
      <c r="A6215" s="6"/>
      <c r="B6215" s="7"/>
      <c r="C6215" s="12"/>
      <c r="D6215" s="7"/>
      <c r="E6215" s="12"/>
      <c r="F6215" s="20"/>
      <c r="G6215" s="9" t="s">
        <v>13121</v>
      </c>
      <c r="H6215" s="10" t="s">
        <v>2408</v>
      </c>
    </row>
    <row r="6216" spans="1:8">
      <c r="A6216" s="6"/>
      <c r="B6216" s="7"/>
      <c r="C6216" s="12"/>
      <c r="D6216" s="7"/>
      <c r="E6216" s="12"/>
      <c r="F6216" s="20"/>
      <c r="G6216" s="9" t="s">
        <v>13122</v>
      </c>
      <c r="H6216" s="10" t="s">
        <v>11755</v>
      </c>
    </row>
    <row r="6217" spans="1:8">
      <c r="A6217" s="6"/>
      <c r="B6217" s="7"/>
      <c r="C6217" s="12"/>
      <c r="D6217" s="7"/>
      <c r="E6217" s="12"/>
      <c r="F6217" s="20"/>
      <c r="G6217" s="9" t="s">
        <v>13123</v>
      </c>
      <c r="H6217" s="10" t="s">
        <v>1903</v>
      </c>
    </row>
    <row r="6218" spans="1:8">
      <c r="A6218" s="6"/>
      <c r="B6218" s="7"/>
      <c r="C6218" s="12"/>
      <c r="D6218" s="7"/>
      <c r="E6218" s="12"/>
      <c r="F6218" s="20"/>
      <c r="G6218" s="9" t="s">
        <v>13124</v>
      </c>
      <c r="H6218" s="10" t="s">
        <v>7000</v>
      </c>
    </row>
    <row r="6219" spans="1:8">
      <c r="A6219" s="6"/>
      <c r="B6219" s="7"/>
      <c r="C6219" s="12"/>
      <c r="D6219" s="7"/>
      <c r="E6219" s="12"/>
      <c r="F6219" s="20"/>
      <c r="G6219" s="9" t="s">
        <v>13125</v>
      </c>
      <c r="H6219" s="10" t="s">
        <v>3750</v>
      </c>
    </row>
    <row r="6220" spans="1:8">
      <c r="A6220" s="6"/>
      <c r="B6220" s="7"/>
      <c r="C6220" s="12"/>
      <c r="D6220" s="7"/>
      <c r="E6220" s="12"/>
      <c r="F6220" s="20"/>
      <c r="G6220" s="78" t="s">
        <v>13127</v>
      </c>
      <c r="H6220" s="10" t="s">
        <v>13126</v>
      </c>
    </row>
    <row r="6221" spans="1:8">
      <c r="A6221" s="6"/>
      <c r="B6221" s="7"/>
      <c r="C6221" s="12"/>
      <c r="D6221" s="7"/>
      <c r="E6221" s="12"/>
      <c r="F6221" s="20"/>
      <c r="G6221" s="78" t="s">
        <v>13128</v>
      </c>
      <c r="H6221" s="10" t="s">
        <v>4076</v>
      </c>
    </row>
    <row r="6222" spans="1:8">
      <c r="A6222" s="6"/>
      <c r="B6222" s="7"/>
      <c r="C6222" s="12"/>
      <c r="D6222" s="7"/>
      <c r="E6222" s="12"/>
      <c r="F6222" s="20"/>
      <c r="G6222" s="9" t="s">
        <v>13130</v>
      </c>
      <c r="H6222" s="16" t="s">
        <v>13129</v>
      </c>
    </row>
    <row r="6223" spans="1:8">
      <c r="A6223" s="6"/>
      <c r="B6223" s="7"/>
      <c r="C6223" s="12"/>
      <c r="D6223" s="7"/>
      <c r="E6223" s="12"/>
      <c r="F6223" s="20"/>
      <c r="G6223" s="9" t="s">
        <v>13132</v>
      </c>
      <c r="H6223" s="10" t="s">
        <v>13131</v>
      </c>
    </row>
    <row r="6224" spans="1:8">
      <c r="A6224" s="6"/>
      <c r="B6224" s="7"/>
      <c r="C6224" s="12"/>
      <c r="D6224" s="7"/>
      <c r="E6224" s="12"/>
      <c r="F6224" s="20"/>
      <c r="G6224" s="9" t="s">
        <v>13134</v>
      </c>
      <c r="H6224" s="10" t="s">
        <v>13133</v>
      </c>
    </row>
    <row r="6225" spans="1:8">
      <c r="A6225" s="6"/>
      <c r="B6225" s="7"/>
      <c r="C6225" s="12"/>
      <c r="D6225" s="7"/>
      <c r="E6225" s="12"/>
      <c r="F6225" s="20"/>
      <c r="G6225" s="9" t="s">
        <v>13136</v>
      </c>
      <c r="H6225" s="16" t="s">
        <v>13135</v>
      </c>
    </row>
    <row r="6226" spans="1:8">
      <c r="A6226" s="6"/>
      <c r="B6226" s="7"/>
      <c r="C6226" s="12"/>
      <c r="D6226" s="7"/>
      <c r="E6226" s="12"/>
      <c r="F6226" s="20"/>
      <c r="G6226" s="9" t="s">
        <v>13138</v>
      </c>
      <c r="H6226" s="10" t="s">
        <v>13137</v>
      </c>
    </row>
    <row r="6227" spans="1:8">
      <c r="A6227" s="6"/>
      <c r="B6227" s="7"/>
      <c r="C6227" s="12"/>
      <c r="D6227" s="7"/>
      <c r="E6227" s="12"/>
      <c r="F6227" s="20"/>
      <c r="G6227" s="9" t="s">
        <v>13140</v>
      </c>
      <c r="H6227" s="10" t="s">
        <v>13139</v>
      </c>
    </row>
    <row r="6228" spans="1:8">
      <c r="A6228" s="6"/>
      <c r="B6228" s="7"/>
      <c r="C6228" s="12"/>
      <c r="D6228" s="7"/>
      <c r="E6228" s="12"/>
      <c r="F6228" s="20"/>
      <c r="G6228" s="9" t="s">
        <v>13142</v>
      </c>
      <c r="H6228" s="10" t="s">
        <v>13141</v>
      </c>
    </row>
    <row r="6229" spans="1:8">
      <c r="A6229" s="6"/>
      <c r="B6229" s="7"/>
      <c r="C6229" s="12"/>
      <c r="D6229" s="7"/>
      <c r="E6229" s="12"/>
      <c r="F6229" s="20"/>
      <c r="G6229" s="9" t="s">
        <v>13144</v>
      </c>
      <c r="H6229" s="10" t="s">
        <v>13143</v>
      </c>
    </row>
    <row r="6230" spans="1:8">
      <c r="A6230" s="6"/>
      <c r="B6230" s="7"/>
      <c r="C6230" s="12"/>
      <c r="D6230" s="7"/>
      <c r="E6230" s="12"/>
      <c r="F6230" s="20"/>
      <c r="G6230" s="9" t="s">
        <v>13146</v>
      </c>
      <c r="H6230" s="10" t="s">
        <v>13145</v>
      </c>
    </row>
    <row r="6231" spans="1:8">
      <c r="A6231" s="6"/>
      <c r="B6231" s="7"/>
      <c r="C6231" s="12"/>
      <c r="D6231" s="7"/>
      <c r="E6231" s="12"/>
      <c r="F6231" s="20"/>
      <c r="G6231" s="9" t="s">
        <v>13148</v>
      </c>
      <c r="H6231" s="10" t="s">
        <v>13147</v>
      </c>
    </row>
    <row r="6232" spans="1:8">
      <c r="A6232" s="6"/>
      <c r="B6232" s="7"/>
      <c r="C6232" s="12"/>
      <c r="D6232" s="7"/>
      <c r="E6232" s="12"/>
      <c r="F6232" s="20"/>
      <c r="G6232" s="9" t="s">
        <v>13150</v>
      </c>
      <c r="H6232" s="10" t="s">
        <v>13149</v>
      </c>
    </row>
    <row r="6233" spans="1:8">
      <c r="A6233" s="6"/>
      <c r="B6233" s="7"/>
      <c r="C6233" s="12"/>
      <c r="D6233" s="7"/>
      <c r="E6233" s="12"/>
      <c r="F6233" s="20"/>
      <c r="G6233" s="9" t="s">
        <v>13152</v>
      </c>
      <c r="H6233" s="10" t="s">
        <v>13151</v>
      </c>
    </row>
    <row r="6234" spans="1:8">
      <c r="A6234" s="6"/>
      <c r="B6234" s="7"/>
      <c r="C6234" s="12"/>
      <c r="D6234" s="7"/>
      <c r="E6234" s="12"/>
      <c r="F6234" s="20"/>
      <c r="G6234" s="9" t="s">
        <v>13154</v>
      </c>
      <c r="H6234" s="10" t="s">
        <v>13153</v>
      </c>
    </row>
    <row r="6235" spans="1:8">
      <c r="A6235" s="6"/>
      <c r="B6235" s="7"/>
      <c r="C6235" s="12"/>
      <c r="D6235" s="7"/>
      <c r="E6235" s="12"/>
      <c r="F6235" s="20"/>
      <c r="G6235" s="78" t="s">
        <v>13156</v>
      </c>
      <c r="H6235" s="10" t="s">
        <v>13155</v>
      </c>
    </row>
    <row r="6236" spans="1:8">
      <c r="A6236" s="6"/>
      <c r="B6236" s="7"/>
      <c r="C6236" s="12"/>
      <c r="D6236" s="7"/>
      <c r="E6236" s="12"/>
      <c r="F6236" s="20"/>
      <c r="G6236" s="9" t="s">
        <v>13158</v>
      </c>
      <c r="H6236" s="10" t="s">
        <v>13157</v>
      </c>
    </row>
    <row r="6237" spans="1:8">
      <c r="A6237" s="6"/>
      <c r="B6237" s="7"/>
      <c r="C6237" s="12"/>
      <c r="D6237" s="7"/>
      <c r="E6237" s="12"/>
      <c r="F6237" s="20"/>
      <c r="G6237" s="9" t="s">
        <v>13160</v>
      </c>
      <c r="H6237" s="10" t="s">
        <v>13159</v>
      </c>
    </row>
    <row r="6238" spans="1:8">
      <c r="A6238" s="6"/>
      <c r="B6238" s="7"/>
      <c r="C6238" s="12"/>
      <c r="D6238" s="7"/>
      <c r="E6238" s="12"/>
      <c r="F6238" s="20"/>
      <c r="G6238" s="9" t="s">
        <v>13162</v>
      </c>
      <c r="H6238" s="16" t="s">
        <v>13161</v>
      </c>
    </row>
    <row r="6239" spans="1:8">
      <c r="A6239" s="6"/>
      <c r="B6239" s="7"/>
      <c r="C6239" s="12"/>
      <c r="D6239" s="7"/>
      <c r="E6239" s="12"/>
      <c r="F6239" s="20"/>
      <c r="G6239" s="9" t="s">
        <v>13163</v>
      </c>
      <c r="H6239" s="10" t="s">
        <v>5597</v>
      </c>
    </row>
    <row r="6240" spans="1:8">
      <c r="A6240" s="6"/>
      <c r="B6240" s="7"/>
      <c r="C6240" s="12"/>
      <c r="D6240" s="7"/>
      <c r="E6240" s="12"/>
      <c r="F6240" s="20"/>
      <c r="G6240" s="9" t="s">
        <v>13165</v>
      </c>
      <c r="H6240" s="10" t="s">
        <v>13164</v>
      </c>
    </row>
    <row r="6241" spans="1:8">
      <c r="A6241" s="6"/>
      <c r="B6241" s="7"/>
      <c r="C6241" s="12"/>
      <c r="D6241" s="7"/>
      <c r="E6241" s="12"/>
      <c r="F6241" s="20"/>
      <c r="G6241" s="9" t="s">
        <v>13166</v>
      </c>
      <c r="H6241" s="10" t="s">
        <v>5197</v>
      </c>
    </row>
    <row r="6242" spans="1:8">
      <c r="A6242" s="6"/>
      <c r="B6242" s="7"/>
      <c r="C6242" s="12"/>
      <c r="D6242" s="7"/>
      <c r="E6242" s="12"/>
      <c r="F6242" s="20"/>
      <c r="G6242" s="9" t="s">
        <v>13168</v>
      </c>
      <c r="H6242" s="16" t="s">
        <v>13167</v>
      </c>
    </row>
    <row r="6243" spans="1:8">
      <c r="A6243" s="6"/>
      <c r="B6243" s="7"/>
      <c r="C6243" s="12"/>
      <c r="D6243" s="7"/>
      <c r="E6243" s="12"/>
      <c r="F6243" s="20"/>
      <c r="G6243" s="9" t="s">
        <v>13169</v>
      </c>
      <c r="H6243" s="16" t="s">
        <v>2914</v>
      </c>
    </row>
    <row r="6244" spans="1:8">
      <c r="A6244" s="6"/>
      <c r="B6244" s="7"/>
      <c r="C6244" s="12"/>
      <c r="D6244" s="7"/>
      <c r="E6244" s="12"/>
      <c r="F6244" s="20"/>
      <c r="G6244" s="9" t="s">
        <v>13170</v>
      </c>
      <c r="H6244" s="10" t="s">
        <v>4403</v>
      </c>
    </row>
    <row r="6245" spans="1:8">
      <c r="A6245" s="6"/>
      <c r="B6245" s="7"/>
      <c r="C6245" s="12"/>
      <c r="D6245" s="7"/>
      <c r="E6245" s="12"/>
      <c r="F6245" s="20"/>
      <c r="G6245" s="9" t="s">
        <v>13172</v>
      </c>
      <c r="H6245" s="10" t="s">
        <v>13171</v>
      </c>
    </row>
    <row r="6246" spans="1:8">
      <c r="A6246" s="6"/>
      <c r="B6246" s="7"/>
      <c r="C6246" s="12"/>
      <c r="D6246" s="7"/>
      <c r="E6246" s="12"/>
      <c r="F6246" s="20"/>
      <c r="G6246" s="9" t="s">
        <v>13173</v>
      </c>
      <c r="H6246" s="16" t="s">
        <v>2243</v>
      </c>
    </row>
    <row r="6247" spans="1:8">
      <c r="A6247" s="6"/>
      <c r="B6247" s="7"/>
      <c r="C6247" s="12"/>
      <c r="D6247" s="7"/>
      <c r="E6247" s="12"/>
      <c r="F6247" s="20"/>
      <c r="G6247" s="9" t="s">
        <v>13175</v>
      </c>
      <c r="H6247" s="16" t="s">
        <v>13174</v>
      </c>
    </row>
    <row r="6248" spans="1:8">
      <c r="A6248" s="6"/>
      <c r="B6248" s="7"/>
      <c r="C6248" s="12"/>
      <c r="D6248" s="7"/>
      <c r="E6248" s="12"/>
      <c r="F6248" s="20"/>
      <c r="G6248" s="9" t="s">
        <v>13177</v>
      </c>
      <c r="H6248" s="16" t="s">
        <v>13176</v>
      </c>
    </row>
    <row r="6249" spans="1:8">
      <c r="A6249" s="6"/>
      <c r="B6249" s="7"/>
      <c r="C6249" s="12"/>
      <c r="D6249" s="7"/>
      <c r="E6249" s="12"/>
      <c r="F6249" s="20"/>
      <c r="G6249" s="9" t="s">
        <v>13179</v>
      </c>
      <c r="H6249" s="10" t="s">
        <v>13178</v>
      </c>
    </row>
    <row r="6250" spans="1:8">
      <c r="A6250" s="6"/>
      <c r="B6250" s="7"/>
      <c r="C6250" s="12"/>
      <c r="D6250" s="7"/>
      <c r="E6250" s="12"/>
      <c r="F6250" s="20"/>
      <c r="G6250" s="9" t="s">
        <v>13181</v>
      </c>
      <c r="H6250" s="10" t="s">
        <v>13180</v>
      </c>
    </row>
    <row r="6251" spans="1:8">
      <c r="A6251" s="6"/>
      <c r="B6251" s="7"/>
      <c r="C6251" s="12"/>
      <c r="D6251" s="7"/>
      <c r="E6251" s="12"/>
      <c r="F6251" s="20"/>
      <c r="G6251" s="9" t="s">
        <v>13183</v>
      </c>
      <c r="H6251" s="10" t="s">
        <v>13182</v>
      </c>
    </row>
    <row r="6252" spans="1:8">
      <c r="A6252" s="6"/>
      <c r="B6252" s="7"/>
      <c r="C6252" s="12"/>
      <c r="D6252" s="7"/>
      <c r="E6252" s="12"/>
      <c r="F6252" s="20"/>
      <c r="G6252" s="9" t="s">
        <v>13185</v>
      </c>
      <c r="H6252" s="10" t="s">
        <v>13184</v>
      </c>
    </row>
    <row r="6253" spans="1:8">
      <c r="A6253" s="6"/>
      <c r="B6253" s="7"/>
      <c r="C6253" s="12"/>
      <c r="D6253" s="7"/>
      <c r="E6253" s="12"/>
      <c r="F6253" s="20"/>
      <c r="G6253" s="9" t="s">
        <v>13187</v>
      </c>
      <c r="H6253" s="10" t="s">
        <v>13186</v>
      </c>
    </row>
    <row r="6254" spans="1:8">
      <c r="A6254" s="6"/>
      <c r="B6254" s="7"/>
      <c r="C6254" s="12"/>
      <c r="D6254" s="7"/>
      <c r="E6254" s="12"/>
      <c r="F6254" s="20"/>
      <c r="G6254" s="9" t="s">
        <v>13188</v>
      </c>
      <c r="H6254" s="10" t="s">
        <v>3441</v>
      </c>
    </row>
    <row r="6255" spans="1:8">
      <c r="A6255" s="6"/>
      <c r="B6255" s="7"/>
      <c r="C6255" s="12"/>
      <c r="D6255" s="7"/>
      <c r="E6255" s="12"/>
      <c r="F6255" s="20"/>
      <c r="G6255" s="9" t="s">
        <v>13190</v>
      </c>
      <c r="H6255" s="10" t="s">
        <v>13189</v>
      </c>
    </row>
    <row r="6256" spans="1:8">
      <c r="A6256" s="6"/>
      <c r="B6256" s="7"/>
      <c r="C6256" s="12"/>
      <c r="D6256" s="7"/>
      <c r="E6256" s="12"/>
      <c r="F6256" s="20"/>
      <c r="G6256" s="9" t="s">
        <v>13192</v>
      </c>
      <c r="H6256" s="16" t="s">
        <v>13191</v>
      </c>
    </row>
    <row r="6257" spans="1:8">
      <c r="A6257" s="6"/>
      <c r="B6257" s="7"/>
      <c r="C6257" s="12"/>
      <c r="D6257" s="7"/>
      <c r="E6257" s="12"/>
      <c r="F6257" s="20"/>
      <c r="G6257" s="9" t="s">
        <v>13194</v>
      </c>
      <c r="H6257" s="10" t="s">
        <v>13193</v>
      </c>
    </row>
    <row r="6258" spans="1:8">
      <c r="A6258" s="6"/>
      <c r="B6258" s="7"/>
      <c r="C6258" s="12"/>
      <c r="D6258" s="7"/>
      <c r="E6258" s="12"/>
      <c r="F6258" s="20"/>
      <c r="G6258" s="9" t="s">
        <v>13195</v>
      </c>
      <c r="H6258" s="10" t="s">
        <v>11473</v>
      </c>
    </row>
    <row r="6259" spans="1:8">
      <c r="A6259" s="6"/>
      <c r="B6259" s="7"/>
      <c r="C6259" s="12"/>
      <c r="D6259" s="7"/>
      <c r="E6259" s="12"/>
      <c r="F6259" s="20"/>
      <c r="G6259" s="9" t="s">
        <v>13197</v>
      </c>
      <c r="H6259" s="10" t="s">
        <v>13196</v>
      </c>
    </row>
    <row r="6260" spans="1:8">
      <c r="A6260" s="6"/>
      <c r="B6260" s="7"/>
      <c r="C6260" s="12"/>
      <c r="D6260" s="7"/>
      <c r="E6260" s="12"/>
      <c r="F6260" s="20"/>
      <c r="G6260" s="9" t="s">
        <v>13199</v>
      </c>
      <c r="H6260" s="10" t="s">
        <v>13198</v>
      </c>
    </row>
    <row r="6261" spans="1:8">
      <c r="A6261" s="6"/>
      <c r="B6261" s="7"/>
      <c r="C6261" s="12"/>
      <c r="D6261" s="7"/>
      <c r="E6261" s="12"/>
      <c r="F6261" s="20"/>
      <c r="G6261" s="9" t="s">
        <v>13200</v>
      </c>
      <c r="H6261" s="10" t="s">
        <v>4593</v>
      </c>
    </row>
    <row r="6262" spans="1:8">
      <c r="A6262" s="6"/>
      <c r="B6262" s="7"/>
      <c r="C6262" s="12"/>
      <c r="D6262" s="7"/>
      <c r="E6262" s="12"/>
      <c r="F6262" s="20"/>
      <c r="G6262" s="9" t="s">
        <v>13202</v>
      </c>
      <c r="H6262" s="10" t="s">
        <v>13201</v>
      </c>
    </row>
    <row r="6263" spans="1:8">
      <c r="A6263" s="6"/>
      <c r="B6263" s="7"/>
      <c r="C6263" s="12"/>
      <c r="D6263" s="7"/>
      <c r="E6263" s="12"/>
      <c r="F6263" s="20"/>
      <c r="G6263" s="9" t="s">
        <v>13204</v>
      </c>
      <c r="H6263" s="16" t="s">
        <v>13203</v>
      </c>
    </row>
    <row r="6264" spans="1:8">
      <c r="A6264" s="6"/>
      <c r="B6264" s="7"/>
      <c r="C6264" s="12"/>
      <c r="D6264" s="7"/>
      <c r="E6264" s="12"/>
      <c r="F6264" s="20"/>
      <c r="G6264" s="9" t="s">
        <v>13206</v>
      </c>
      <c r="H6264" s="10" t="s">
        <v>13205</v>
      </c>
    </row>
    <row r="6265" spans="1:8">
      <c r="A6265" s="6"/>
      <c r="B6265" s="7"/>
      <c r="C6265" s="12"/>
      <c r="D6265" s="7"/>
      <c r="E6265" s="12"/>
      <c r="F6265" s="20"/>
      <c r="G6265" s="9" t="s">
        <v>13208</v>
      </c>
      <c r="H6265" s="10" t="s">
        <v>13207</v>
      </c>
    </row>
    <row r="6266" spans="1:8">
      <c r="A6266" s="6"/>
      <c r="B6266" s="7"/>
      <c r="C6266" s="12"/>
      <c r="D6266" s="7"/>
      <c r="E6266" s="12"/>
      <c r="F6266" s="20"/>
      <c r="G6266" s="9" t="s">
        <v>13210</v>
      </c>
      <c r="H6266" s="10" t="s">
        <v>13209</v>
      </c>
    </row>
    <row r="6267" spans="1:8">
      <c r="A6267" s="6"/>
      <c r="B6267" s="7"/>
      <c r="C6267" s="12"/>
      <c r="D6267" s="7"/>
      <c r="E6267" s="12"/>
      <c r="F6267" s="20"/>
      <c r="G6267" s="9" t="s">
        <v>13212</v>
      </c>
      <c r="H6267" s="16" t="s">
        <v>13211</v>
      </c>
    </row>
    <row r="6268" spans="1:8">
      <c r="A6268" s="6"/>
      <c r="B6268" s="7"/>
      <c r="C6268" s="12"/>
      <c r="D6268" s="7"/>
      <c r="E6268" s="12"/>
      <c r="F6268" s="20"/>
      <c r="G6268" s="9" t="s">
        <v>13214</v>
      </c>
      <c r="H6268" s="10" t="s">
        <v>13213</v>
      </c>
    </row>
    <row r="6269" spans="1:8">
      <c r="A6269" s="6"/>
      <c r="B6269" s="7"/>
      <c r="C6269" s="12"/>
      <c r="D6269" s="7"/>
      <c r="E6269" s="12"/>
      <c r="F6269" s="20"/>
      <c r="G6269" s="9" t="s">
        <v>13216</v>
      </c>
      <c r="H6269" s="10" t="s">
        <v>13215</v>
      </c>
    </row>
    <row r="6270" spans="1:8">
      <c r="A6270" s="6"/>
      <c r="B6270" s="7"/>
      <c r="C6270" s="12"/>
      <c r="D6270" s="7"/>
      <c r="E6270" s="12"/>
      <c r="F6270" s="20"/>
      <c r="G6270" s="9" t="s">
        <v>13218</v>
      </c>
      <c r="H6270" s="10" t="s">
        <v>13217</v>
      </c>
    </row>
    <row r="6271" spans="1:8">
      <c r="A6271" s="6"/>
      <c r="B6271" s="7"/>
      <c r="C6271" s="12"/>
      <c r="D6271" s="7"/>
      <c r="E6271" s="12"/>
      <c r="F6271" s="20"/>
      <c r="G6271" s="9" t="s">
        <v>13219</v>
      </c>
      <c r="H6271" s="10" t="s">
        <v>11452</v>
      </c>
    </row>
    <row r="6272" spans="1:8">
      <c r="A6272" s="6"/>
      <c r="B6272" s="7"/>
      <c r="C6272" s="12"/>
      <c r="D6272" s="7"/>
      <c r="E6272" s="12"/>
      <c r="F6272" s="20"/>
      <c r="G6272" s="9" t="s">
        <v>13220</v>
      </c>
      <c r="H6272" s="10" t="s">
        <v>6958</v>
      </c>
    </row>
    <row r="6273" spans="1:8">
      <c r="A6273" s="6"/>
      <c r="B6273" s="7"/>
      <c r="C6273" s="12"/>
      <c r="D6273" s="7"/>
      <c r="E6273" s="12"/>
      <c r="F6273" s="20"/>
      <c r="G6273" s="9" t="s">
        <v>13222</v>
      </c>
      <c r="H6273" s="10" t="s">
        <v>13221</v>
      </c>
    </row>
    <row r="6274" spans="1:8">
      <c r="A6274" s="6"/>
      <c r="B6274" s="7"/>
      <c r="C6274" s="12"/>
      <c r="D6274" s="7"/>
      <c r="E6274" s="12"/>
      <c r="F6274" s="20"/>
      <c r="G6274" s="9" t="s">
        <v>13224</v>
      </c>
      <c r="H6274" s="16" t="s">
        <v>13223</v>
      </c>
    </row>
    <row r="6275" spans="1:8">
      <c r="A6275" s="6"/>
      <c r="B6275" s="7"/>
      <c r="C6275" s="12"/>
      <c r="D6275" s="7"/>
      <c r="E6275" s="12"/>
      <c r="F6275" s="20"/>
      <c r="G6275" s="78" t="s">
        <v>13226</v>
      </c>
      <c r="H6275" s="16" t="s">
        <v>13225</v>
      </c>
    </row>
    <row r="6276" spans="1:8">
      <c r="A6276" s="6"/>
      <c r="B6276" s="7"/>
      <c r="C6276" s="12"/>
      <c r="D6276" s="7"/>
      <c r="E6276" s="12"/>
      <c r="F6276" s="20"/>
      <c r="G6276" s="78" t="s">
        <v>13228</v>
      </c>
      <c r="H6276" s="16" t="s">
        <v>13227</v>
      </c>
    </row>
    <row r="6277" spans="1:8">
      <c r="A6277" s="6"/>
      <c r="B6277" s="7"/>
      <c r="C6277" s="12"/>
      <c r="D6277" s="7"/>
      <c r="E6277" s="12"/>
      <c r="F6277" s="20"/>
      <c r="G6277" s="78" t="s">
        <v>13229</v>
      </c>
      <c r="H6277" s="16" t="s">
        <v>5977</v>
      </c>
    </row>
    <row r="6278" spans="1:8">
      <c r="A6278" s="6"/>
      <c r="B6278" s="7"/>
      <c r="C6278" s="12"/>
      <c r="D6278" s="7"/>
      <c r="E6278" s="12"/>
      <c r="F6278" s="20"/>
      <c r="G6278" s="9" t="s">
        <v>13231</v>
      </c>
      <c r="H6278" s="10" t="s">
        <v>13230</v>
      </c>
    </row>
    <row r="6279" spans="1:8">
      <c r="A6279" s="6"/>
      <c r="B6279" s="7"/>
      <c r="C6279" s="12"/>
      <c r="D6279" s="7"/>
      <c r="E6279" s="12"/>
      <c r="F6279" s="20"/>
      <c r="G6279" s="9" t="s">
        <v>13233</v>
      </c>
      <c r="H6279" s="10" t="s">
        <v>13232</v>
      </c>
    </row>
    <row r="6280" spans="1:8">
      <c r="A6280" s="6"/>
      <c r="B6280" s="7"/>
      <c r="C6280" s="12"/>
      <c r="D6280" s="7"/>
      <c r="E6280" s="12"/>
      <c r="F6280" s="20"/>
      <c r="G6280" s="9" t="s">
        <v>13235</v>
      </c>
      <c r="H6280" s="16" t="s">
        <v>13234</v>
      </c>
    </row>
    <row r="6281" spans="1:8">
      <c r="A6281" s="6"/>
      <c r="B6281" s="7"/>
      <c r="C6281" s="12"/>
      <c r="D6281" s="7"/>
      <c r="E6281" s="12"/>
      <c r="F6281" s="20"/>
      <c r="G6281" s="9" t="s">
        <v>13237</v>
      </c>
      <c r="H6281" s="10" t="s">
        <v>13236</v>
      </c>
    </row>
    <row r="6282" spans="1:8">
      <c r="A6282" s="6"/>
      <c r="B6282" s="7"/>
      <c r="C6282" s="12"/>
      <c r="D6282" s="7"/>
      <c r="E6282" s="12"/>
      <c r="F6282" s="20"/>
      <c r="G6282" s="9" t="s">
        <v>13239</v>
      </c>
      <c r="H6282" s="10" t="s">
        <v>13238</v>
      </c>
    </row>
    <row r="6283" spans="1:8">
      <c r="A6283" s="6"/>
      <c r="B6283" s="7"/>
      <c r="C6283" s="12"/>
      <c r="D6283" s="7"/>
      <c r="E6283" s="12"/>
      <c r="F6283" s="20"/>
      <c r="G6283" s="9" t="s">
        <v>13241</v>
      </c>
      <c r="H6283" s="16" t="s">
        <v>13240</v>
      </c>
    </row>
    <row r="6284" spans="1:8">
      <c r="A6284" s="6"/>
      <c r="B6284" s="7"/>
      <c r="C6284" s="12"/>
      <c r="D6284" s="7"/>
      <c r="E6284" s="12"/>
      <c r="F6284" s="20"/>
      <c r="G6284" s="9" t="s">
        <v>13243</v>
      </c>
      <c r="H6284" s="16" t="s">
        <v>13242</v>
      </c>
    </row>
    <row r="6285" spans="1:8">
      <c r="A6285" s="6"/>
      <c r="B6285" s="7"/>
      <c r="C6285" s="12"/>
      <c r="D6285" s="7"/>
      <c r="E6285" s="12"/>
      <c r="F6285" s="20"/>
      <c r="G6285" s="9" t="s">
        <v>13245</v>
      </c>
      <c r="H6285" s="10" t="s">
        <v>13244</v>
      </c>
    </row>
    <row r="6286" spans="1:8">
      <c r="A6286" s="6"/>
      <c r="B6286" s="7"/>
      <c r="C6286" s="12"/>
      <c r="D6286" s="7"/>
      <c r="E6286" s="12"/>
      <c r="F6286" s="20"/>
      <c r="G6286" s="9" t="s">
        <v>13247</v>
      </c>
      <c r="H6286" s="10" t="s">
        <v>13246</v>
      </c>
    </row>
    <row r="6287" spans="1:8">
      <c r="A6287" s="6"/>
      <c r="B6287" s="7"/>
      <c r="C6287" s="12"/>
      <c r="D6287" s="7"/>
      <c r="E6287" s="12"/>
      <c r="F6287" s="20"/>
      <c r="G6287" s="9" t="s">
        <v>13249</v>
      </c>
      <c r="H6287" s="16" t="s">
        <v>13248</v>
      </c>
    </row>
    <row r="6288" spans="1:8">
      <c r="A6288" s="6"/>
      <c r="B6288" s="7"/>
      <c r="C6288" s="12"/>
      <c r="D6288" s="7"/>
      <c r="E6288" s="12"/>
      <c r="F6288" s="20"/>
      <c r="G6288" s="9" t="s">
        <v>13251</v>
      </c>
      <c r="H6288" s="10" t="s">
        <v>13250</v>
      </c>
    </row>
    <row r="6289" spans="1:8">
      <c r="A6289" s="6"/>
      <c r="B6289" s="7"/>
      <c r="C6289" s="12"/>
      <c r="D6289" s="7"/>
      <c r="E6289" s="12"/>
      <c r="F6289" s="20"/>
      <c r="G6289" s="9" t="s">
        <v>13253</v>
      </c>
      <c r="H6289" s="10" t="s">
        <v>13252</v>
      </c>
    </row>
    <row r="6290" spans="1:8">
      <c r="A6290" s="6"/>
      <c r="B6290" s="7"/>
      <c r="C6290" s="12"/>
      <c r="D6290" s="7"/>
      <c r="E6290" s="12"/>
      <c r="F6290" s="20"/>
      <c r="G6290" s="9" t="s">
        <v>13255</v>
      </c>
      <c r="H6290" s="10" t="s">
        <v>13254</v>
      </c>
    </row>
    <row r="6291" spans="1:8">
      <c r="A6291" s="6"/>
      <c r="B6291" s="7"/>
      <c r="C6291" s="12"/>
      <c r="D6291" s="7"/>
      <c r="E6291" s="12"/>
      <c r="F6291" s="20"/>
      <c r="G6291" s="9" t="s">
        <v>13257</v>
      </c>
      <c r="H6291" s="10" t="s">
        <v>13256</v>
      </c>
    </row>
    <row r="6292" spans="1:8">
      <c r="A6292" s="6"/>
      <c r="B6292" s="7"/>
      <c r="C6292" s="12"/>
      <c r="D6292" s="7"/>
      <c r="E6292" s="12"/>
      <c r="F6292" s="20"/>
      <c r="G6292" s="9" t="s">
        <v>13259</v>
      </c>
      <c r="H6292" s="10" t="s">
        <v>13258</v>
      </c>
    </row>
    <row r="6293" spans="1:8">
      <c r="A6293" s="6"/>
      <c r="B6293" s="7"/>
      <c r="C6293" s="12"/>
      <c r="D6293" s="7"/>
      <c r="E6293" s="12"/>
      <c r="F6293" s="20"/>
      <c r="G6293" s="9" t="s">
        <v>13261</v>
      </c>
      <c r="H6293" s="10" t="s">
        <v>13260</v>
      </c>
    </row>
    <row r="6294" spans="1:8">
      <c r="A6294" s="6"/>
      <c r="B6294" s="7"/>
      <c r="C6294" s="12"/>
      <c r="D6294" s="7"/>
      <c r="E6294" s="12"/>
      <c r="F6294" s="20"/>
      <c r="G6294" s="9" t="s">
        <v>13263</v>
      </c>
      <c r="H6294" s="10" t="s">
        <v>13262</v>
      </c>
    </row>
    <row r="6295" spans="1:8">
      <c r="A6295" s="6"/>
      <c r="B6295" s="7"/>
      <c r="C6295" s="12"/>
      <c r="D6295" s="7"/>
      <c r="E6295" s="12"/>
      <c r="F6295" s="20"/>
      <c r="G6295" s="9" t="s">
        <v>13265</v>
      </c>
      <c r="H6295" s="16" t="s">
        <v>13264</v>
      </c>
    </row>
    <row r="6296" spans="1:8">
      <c r="A6296" s="6"/>
      <c r="B6296" s="7"/>
      <c r="C6296" s="12"/>
      <c r="D6296" s="7"/>
      <c r="E6296" s="12"/>
      <c r="F6296" s="20"/>
      <c r="G6296" s="9" t="s">
        <v>13267</v>
      </c>
      <c r="H6296" s="10" t="s">
        <v>13266</v>
      </c>
    </row>
    <row r="6297" spans="1:8">
      <c r="A6297" s="6"/>
      <c r="B6297" s="7"/>
      <c r="C6297" s="12"/>
      <c r="D6297" s="7"/>
      <c r="E6297" s="12"/>
      <c r="F6297" s="20"/>
      <c r="G6297" s="9" t="s">
        <v>13269</v>
      </c>
      <c r="H6297" s="10" t="s">
        <v>13268</v>
      </c>
    </row>
    <row r="6298" spans="1:8">
      <c r="A6298" s="6"/>
      <c r="B6298" s="7"/>
      <c r="C6298" s="12"/>
      <c r="D6298" s="7"/>
      <c r="E6298" s="12"/>
      <c r="F6298" s="20"/>
      <c r="G6298" s="9" t="s">
        <v>13271</v>
      </c>
      <c r="H6298" s="10" t="s">
        <v>13270</v>
      </c>
    </row>
    <row r="6299" spans="1:8">
      <c r="A6299" s="6"/>
      <c r="B6299" s="7"/>
      <c r="C6299" s="12"/>
      <c r="D6299" s="7"/>
      <c r="E6299" s="12"/>
      <c r="F6299" s="20"/>
      <c r="G6299" s="9" t="s">
        <v>13273</v>
      </c>
      <c r="H6299" s="10" t="s">
        <v>13272</v>
      </c>
    </row>
    <row r="6300" spans="1:8">
      <c r="A6300" s="6"/>
      <c r="B6300" s="7"/>
      <c r="C6300" s="12"/>
      <c r="D6300" s="7"/>
      <c r="E6300" s="12"/>
      <c r="F6300" s="20"/>
      <c r="G6300" s="9" t="s">
        <v>13275</v>
      </c>
      <c r="H6300" s="10" t="s">
        <v>13274</v>
      </c>
    </row>
    <row r="6301" spans="1:8">
      <c r="A6301" s="6"/>
      <c r="B6301" s="7"/>
      <c r="C6301" s="12"/>
      <c r="D6301" s="7"/>
      <c r="E6301" s="12"/>
      <c r="F6301" s="20"/>
      <c r="G6301" s="9" t="s">
        <v>13277</v>
      </c>
      <c r="H6301" s="10" t="s">
        <v>13276</v>
      </c>
    </row>
    <row r="6302" spans="1:8">
      <c r="A6302" s="6"/>
      <c r="B6302" s="7"/>
      <c r="C6302" s="12"/>
      <c r="D6302" s="7"/>
      <c r="E6302" s="12"/>
      <c r="F6302" s="20"/>
      <c r="G6302" s="9" t="s">
        <v>13279</v>
      </c>
      <c r="H6302" s="16" t="s">
        <v>13278</v>
      </c>
    </row>
    <row r="6303" spans="1:8">
      <c r="A6303" s="6"/>
      <c r="B6303" s="7"/>
      <c r="C6303" s="12"/>
      <c r="D6303" s="7"/>
      <c r="E6303" s="12"/>
      <c r="F6303" s="20"/>
      <c r="G6303" s="9" t="s">
        <v>13281</v>
      </c>
      <c r="H6303" s="10" t="s">
        <v>13280</v>
      </c>
    </row>
    <row r="6304" spans="1:8">
      <c r="A6304" s="6"/>
      <c r="B6304" s="7"/>
      <c r="C6304" s="12"/>
      <c r="D6304" s="7"/>
      <c r="E6304" s="12"/>
      <c r="F6304" s="20"/>
      <c r="G6304" s="9" t="s">
        <v>13283</v>
      </c>
      <c r="H6304" s="10" t="s">
        <v>13282</v>
      </c>
    </row>
    <row r="6305" spans="1:8">
      <c r="A6305" s="6"/>
      <c r="B6305" s="7"/>
      <c r="C6305" s="12"/>
      <c r="D6305" s="7"/>
      <c r="E6305" s="12"/>
      <c r="F6305" s="20"/>
      <c r="G6305" s="9" t="s">
        <v>13285</v>
      </c>
      <c r="H6305" s="10" t="s">
        <v>13284</v>
      </c>
    </row>
    <row r="6306" spans="1:8">
      <c r="A6306" s="6"/>
      <c r="B6306" s="7"/>
      <c r="C6306" s="12"/>
      <c r="D6306" s="7"/>
      <c r="E6306" s="12"/>
      <c r="F6306" s="20"/>
      <c r="G6306" s="9" t="s">
        <v>13287</v>
      </c>
      <c r="H6306" s="10" t="s">
        <v>13286</v>
      </c>
    </row>
    <row r="6307" spans="1:8">
      <c r="A6307" s="6"/>
      <c r="B6307" s="7"/>
      <c r="C6307" s="12"/>
      <c r="D6307" s="7"/>
      <c r="E6307" s="12"/>
      <c r="F6307" s="20"/>
      <c r="G6307" s="9" t="s">
        <v>13289</v>
      </c>
      <c r="H6307" s="16" t="s">
        <v>13288</v>
      </c>
    </row>
    <row r="6308" spans="1:8">
      <c r="A6308" s="6"/>
      <c r="B6308" s="7"/>
      <c r="C6308" s="12"/>
      <c r="D6308" s="7"/>
      <c r="E6308" s="12"/>
      <c r="F6308" s="20"/>
      <c r="G6308" s="9" t="s">
        <v>13291</v>
      </c>
      <c r="H6308" s="16" t="s">
        <v>13290</v>
      </c>
    </row>
    <row r="6309" spans="1:8">
      <c r="A6309" s="6"/>
      <c r="B6309" s="7"/>
      <c r="C6309" s="12"/>
      <c r="D6309" s="7"/>
      <c r="E6309" s="12"/>
      <c r="F6309" s="20"/>
      <c r="G6309" s="9" t="s">
        <v>13293</v>
      </c>
      <c r="H6309" s="16" t="s">
        <v>13292</v>
      </c>
    </row>
    <row r="6310" spans="1:8">
      <c r="A6310" s="6"/>
      <c r="B6310" s="7"/>
      <c r="C6310" s="12"/>
      <c r="D6310" s="7"/>
      <c r="E6310" s="12"/>
      <c r="F6310" s="20"/>
      <c r="G6310" s="9" t="s">
        <v>13295</v>
      </c>
      <c r="H6310" s="10" t="s">
        <v>13294</v>
      </c>
    </row>
    <row r="6311" spans="1:8">
      <c r="A6311" s="6"/>
      <c r="B6311" s="7"/>
      <c r="C6311" s="12"/>
      <c r="D6311" s="7"/>
      <c r="E6311" s="12"/>
      <c r="F6311" s="20"/>
      <c r="G6311" s="9" t="s">
        <v>13297</v>
      </c>
      <c r="H6311" s="10" t="s">
        <v>13296</v>
      </c>
    </row>
    <row r="6312" spans="1:8">
      <c r="A6312" s="6"/>
      <c r="B6312" s="7"/>
      <c r="C6312" s="12"/>
      <c r="D6312" s="7"/>
      <c r="E6312" s="12"/>
      <c r="F6312" s="20"/>
      <c r="G6312" s="9" t="s">
        <v>13299</v>
      </c>
      <c r="H6312" s="16" t="s">
        <v>13298</v>
      </c>
    </row>
    <row r="6313" spans="1:8">
      <c r="A6313" s="6"/>
      <c r="B6313" s="7"/>
      <c r="C6313" s="12"/>
      <c r="D6313" s="7"/>
      <c r="E6313" s="12"/>
      <c r="F6313" s="20"/>
      <c r="G6313" s="9" t="s">
        <v>13301</v>
      </c>
      <c r="H6313" s="10" t="s">
        <v>13300</v>
      </c>
    </row>
    <row r="6314" spans="1:8">
      <c r="A6314" s="6"/>
      <c r="B6314" s="7"/>
      <c r="C6314" s="12"/>
      <c r="D6314" s="7"/>
      <c r="E6314" s="12"/>
      <c r="F6314" s="20"/>
      <c r="G6314" s="9" t="s">
        <v>13303</v>
      </c>
      <c r="H6314" s="10" t="s">
        <v>13302</v>
      </c>
    </row>
    <row r="6315" spans="1:8">
      <c r="A6315" s="6"/>
      <c r="B6315" s="7"/>
      <c r="C6315" s="12"/>
      <c r="D6315" s="7"/>
      <c r="E6315" s="12"/>
      <c r="F6315" s="20"/>
      <c r="G6315" s="9" t="s">
        <v>13305</v>
      </c>
      <c r="H6315" s="10" t="s">
        <v>13304</v>
      </c>
    </row>
    <row r="6316" spans="1:8">
      <c r="A6316" s="6"/>
      <c r="B6316" s="7"/>
      <c r="C6316" s="12"/>
      <c r="D6316" s="7"/>
      <c r="E6316" s="12"/>
      <c r="F6316" s="20"/>
      <c r="G6316" s="9" t="s">
        <v>13307</v>
      </c>
      <c r="H6316" s="10" t="s">
        <v>13306</v>
      </c>
    </row>
    <row r="6317" spans="1:8">
      <c r="A6317" s="6"/>
      <c r="B6317" s="7"/>
      <c r="C6317" s="12"/>
      <c r="D6317" s="7"/>
      <c r="E6317" s="12"/>
      <c r="F6317" s="20"/>
      <c r="G6317" s="78" t="s">
        <v>13308</v>
      </c>
      <c r="H6317" s="10" t="s">
        <v>2578</v>
      </c>
    </row>
    <row r="6318" spans="1:8">
      <c r="A6318" s="6"/>
      <c r="B6318" s="7"/>
      <c r="C6318" s="12"/>
      <c r="D6318" s="7"/>
      <c r="E6318" s="12"/>
      <c r="F6318" s="20"/>
      <c r="G6318" s="78" t="s">
        <v>13310</v>
      </c>
      <c r="H6318" s="10" t="s">
        <v>13309</v>
      </c>
    </row>
    <row r="6319" spans="1:8">
      <c r="A6319" s="6"/>
      <c r="B6319" s="7"/>
      <c r="C6319" s="12"/>
      <c r="D6319" s="7"/>
      <c r="E6319" s="12"/>
      <c r="F6319" s="20"/>
      <c r="G6319" s="78" t="s">
        <v>13312</v>
      </c>
      <c r="H6319" s="10" t="s">
        <v>13311</v>
      </c>
    </row>
    <row r="6320" spans="1:8">
      <c r="A6320" s="6"/>
      <c r="B6320" s="7"/>
      <c r="C6320" s="12"/>
      <c r="D6320" s="7"/>
      <c r="E6320" s="12"/>
      <c r="F6320" s="20"/>
      <c r="G6320" s="78" t="s">
        <v>13314</v>
      </c>
      <c r="H6320" s="10" t="s">
        <v>13313</v>
      </c>
    </row>
    <row r="6321" spans="1:8">
      <c r="A6321" s="6"/>
      <c r="B6321" s="7"/>
      <c r="C6321" s="12"/>
      <c r="D6321" s="7"/>
      <c r="E6321" s="12"/>
      <c r="F6321" s="20"/>
      <c r="G6321" s="78" t="s">
        <v>13316</v>
      </c>
      <c r="H6321" s="10" t="s">
        <v>13315</v>
      </c>
    </row>
    <row r="6322" spans="1:8">
      <c r="A6322" s="6"/>
      <c r="B6322" s="7"/>
      <c r="C6322" s="12"/>
      <c r="D6322" s="7"/>
      <c r="E6322" s="12"/>
      <c r="F6322" s="20"/>
      <c r="G6322" s="78" t="s">
        <v>13318</v>
      </c>
      <c r="H6322" s="10" t="s">
        <v>13317</v>
      </c>
    </row>
    <row r="6323" spans="1:8">
      <c r="A6323" s="6"/>
      <c r="B6323" s="7"/>
      <c r="C6323" s="12"/>
      <c r="D6323" s="7"/>
      <c r="E6323" s="12"/>
      <c r="F6323" s="20"/>
      <c r="G6323" s="9" t="s">
        <v>13319</v>
      </c>
      <c r="H6323" s="10" t="s">
        <v>12506</v>
      </c>
    </row>
    <row r="6324" spans="1:8">
      <c r="A6324" s="6"/>
      <c r="B6324" s="7"/>
      <c r="C6324" s="12"/>
      <c r="D6324" s="7"/>
      <c r="E6324" s="12"/>
      <c r="F6324" s="20"/>
      <c r="G6324" s="9" t="s">
        <v>13321</v>
      </c>
      <c r="H6324" s="10" t="s">
        <v>13320</v>
      </c>
    </row>
    <row r="6325" spans="1:8">
      <c r="A6325" s="6"/>
      <c r="B6325" s="7"/>
      <c r="C6325" s="12"/>
      <c r="D6325" s="7"/>
      <c r="E6325" s="12"/>
      <c r="F6325" s="20"/>
      <c r="G6325" s="9" t="s">
        <v>13322</v>
      </c>
      <c r="H6325" s="10" t="s">
        <v>8112</v>
      </c>
    </row>
    <row r="6326" spans="1:8">
      <c r="A6326" s="6"/>
      <c r="B6326" s="7"/>
      <c r="C6326" s="12"/>
      <c r="D6326" s="7"/>
      <c r="E6326" s="12"/>
      <c r="F6326" s="20"/>
      <c r="G6326" s="9" t="s">
        <v>13324</v>
      </c>
      <c r="H6326" s="10" t="s">
        <v>13323</v>
      </c>
    </row>
    <row r="6327" spans="1:8">
      <c r="A6327" s="6"/>
      <c r="B6327" s="7"/>
      <c r="C6327" s="12"/>
      <c r="D6327" s="7"/>
      <c r="E6327" s="12"/>
      <c r="F6327" s="20"/>
      <c r="G6327" s="9" t="s">
        <v>13326</v>
      </c>
      <c r="H6327" s="10" t="s">
        <v>13325</v>
      </c>
    </row>
    <row r="6328" spans="1:8">
      <c r="A6328" s="6"/>
      <c r="B6328" s="7"/>
      <c r="C6328" s="12"/>
      <c r="D6328" s="7"/>
      <c r="E6328" s="12"/>
      <c r="F6328" s="20"/>
      <c r="G6328" s="9" t="s">
        <v>13327</v>
      </c>
      <c r="H6328" s="10" t="s">
        <v>8868</v>
      </c>
    </row>
    <row r="6329" spans="1:8">
      <c r="A6329" s="6"/>
      <c r="B6329" s="7"/>
      <c r="C6329" s="12"/>
      <c r="D6329" s="7"/>
      <c r="E6329" s="12"/>
      <c r="F6329" s="20"/>
      <c r="G6329" s="9" t="s">
        <v>13329</v>
      </c>
      <c r="H6329" s="10" t="s">
        <v>13328</v>
      </c>
    </row>
    <row r="6330" spans="1:8">
      <c r="A6330" s="6"/>
      <c r="B6330" s="7"/>
      <c r="C6330" s="12"/>
      <c r="D6330" s="7"/>
      <c r="E6330" s="12"/>
      <c r="F6330" s="20"/>
      <c r="G6330" s="9" t="s">
        <v>13331</v>
      </c>
      <c r="H6330" s="16" t="s">
        <v>13330</v>
      </c>
    </row>
    <row r="6331" spans="1:8">
      <c r="A6331" s="6"/>
      <c r="B6331" s="7"/>
      <c r="C6331" s="12"/>
      <c r="D6331" s="7"/>
      <c r="E6331" s="12"/>
      <c r="F6331" s="20"/>
      <c r="G6331" s="9" t="s">
        <v>13333</v>
      </c>
      <c r="H6331" s="16" t="s">
        <v>13332</v>
      </c>
    </row>
    <row r="6332" spans="1:8">
      <c r="A6332" s="6"/>
      <c r="B6332" s="7"/>
      <c r="C6332" s="12"/>
      <c r="D6332" s="7"/>
      <c r="E6332" s="12"/>
      <c r="F6332" s="20"/>
      <c r="G6332" s="9" t="s">
        <v>13335</v>
      </c>
      <c r="H6332" s="16" t="s">
        <v>13334</v>
      </c>
    </row>
    <row r="6333" spans="1:8">
      <c r="A6333" s="6"/>
      <c r="B6333" s="7"/>
      <c r="C6333" s="12"/>
      <c r="D6333" s="7"/>
      <c r="E6333" s="12"/>
      <c r="F6333" s="20"/>
      <c r="G6333" s="9" t="s">
        <v>13337</v>
      </c>
      <c r="H6333" s="16" t="s">
        <v>13336</v>
      </c>
    </row>
    <row r="6334" spans="1:8">
      <c r="A6334" s="6"/>
      <c r="B6334" s="7"/>
      <c r="C6334" s="12"/>
      <c r="D6334" s="7"/>
      <c r="E6334" s="12"/>
      <c r="F6334" s="20"/>
      <c r="G6334" s="9" t="s">
        <v>13338</v>
      </c>
      <c r="H6334" s="10" t="s">
        <v>7079</v>
      </c>
    </row>
    <row r="6335" spans="1:8">
      <c r="A6335" s="6"/>
      <c r="B6335" s="7"/>
      <c r="C6335" s="12"/>
      <c r="D6335" s="7"/>
      <c r="E6335" s="12"/>
      <c r="F6335" s="20"/>
      <c r="G6335" s="9" t="s">
        <v>13340</v>
      </c>
      <c r="H6335" s="10" t="s">
        <v>13339</v>
      </c>
    </row>
    <row r="6336" spans="1:8">
      <c r="A6336" s="6"/>
      <c r="B6336" s="7"/>
      <c r="C6336" s="12"/>
      <c r="D6336" s="7"/>
      <c r="E6336" s="12"/>
      <c r="F6336" s="20"/>
      <c r="G6336" s="9" t="s">
        <v>13342</v>
      </c>
      <c r="H6336" s="10" t="s">
        <v>13341</v>
      </c>
    </row>
    <row r="6337" spans="1:8">
      <c r="A6337" s="6"/>
      <c r="B6337" s="7"/>
      <c r="C6337" s="12"/>
      <c r="D6337" s="7"/>
      <c r="E6337" s="12"/>
      <c r="F6337" s="20"/>
      <c r="G6337" s="9" t="s">
        <v>13344</v>
      </c>
      <c r="H6337" s="10" t="s">
        <v>13343</v>
      </c>
    </row>
    <row r="6338" spans="1:8">
      <c r="A6338" s="6"/>
      <c r="B6338" s="7"/>
      <c r="C6338" s="12"/>
      <c r="D6338" s="7"/>
      <c r="E6338" s="12"/>
      <c r="F6338" s="20"/>
      <c r="G6338" s="9" t="s">
        <v>13346</v>
      </c>
      <c r="H6338" s="10" t="s">
        <v>13345</v>
      </c>
    </row>
    <row r="6339" spans="1:8">
      <c r="A6339" s="6"/>
      <c r="B6339" s="7"/>
      <c r="C6339" s="12"/>
      <c r="D6339" s="7"/>
      <c r="E6339" s="12"/>
      <c r="F6339" s="20"/>
      <c r="G6339" s="9" t="s">
        <v>13347</v>
      </c>
      <c r="H6339" s="10" t="s">
        <v>5454</v>
      </c>
    </row>
    <row r="6340" spans="1:8">
      <c r="A6340" s="6"/>
      <c r="B6340" s="7"/>
      <c r="C6340" s="12"/>
      <c r="D6340" s="7"/>
      <c r="E6340" s="12"/>
      <c r="F6340" s="20"/>
      <c r="G6340" s="9" t="s">
        <v>13348</v>
      </c>
      <c r="H6340" s="10" t="s">
        <v>9477</v>
      </c>
    </row>
    <row r="6341" spans="1:8">
      <c r="A6341" s="6"/>
      <c r="B6341" s="7"/>
      <c r="C6341" s="12"/>
      <c r="D6341" s="7"/>
      <c r="E6341" s="12"/>
      <c r="F6341" s="20"/>
      <c r="G6341" s="9" t="s">
        <v>13350</v>
      </c>
      <c r="H6341" s="10" t="s">
        <v>13349</v>
      </c>
    </row>
    <row r="6342" spans="1:8">
      <c r="A6342" s="6"/>
      <c r="B6342" s="7"/>
      <c r="C6342" s="12"/>
      <c r="D6342" s="7"/>
      <c r="E6342" s="12"/>
      <c r="F6342" s="20"/>
      <c r="G6342" s="9" t="s">
        <v>13351</v>
      </c>
      <c r="H6342" s="10" t="s">
        <v>6495</v>
      </c>
    </row>
    <row r="6343" spans="1:8">
      <c r="A6343" s="6"/>
      <c r="B6343" s="7"/>
      <c r="C6343" s="12"/>
      <c r="D6343" s="7"/>
      <c r="E6343" s="12"/>
      <c r="F6343" s="20"/>
      <c r="G6343" s="9" t="s">
        <v>13353</v>
      </c>
      <c r="H6343" s="10" t="s">
        <v>13352</v>
      </c>
    </row>
    <row r="6344" spans="1:8">
      <c r="A6344" s="6"/>
      <c r="B6344" s="7"/>
      <c r="C6344" s="12"/>
      <c r="D6344" s="7"/>
      <c r="E6344" s="12"/>
      <c r="F6344" s="20"/>
      <c r="G6344" s="78" t="s">
        <v>13355</v>
      </c>
      <c r="H6344" s="10" t="s">
        <v>13354</v>
      </c>
    </row>
    <row r="6345" spans="1:8">
      <c r="A6345" s="6"/>
      <c r="B6345" s="7"/>
      <c r="C6345" s="12"/>
      <c r="D6345" s="7"/>
      <c r="E6345" s="12"/>
      <c r="F6345" s="20"/>
      <c r="G6345" s="78" t="s">
        <v>13357</v>
      </c>
      <c r="H6345" s="10" t="s">
        <v>13356</v>
      </c>
    </row>
    <row r="6346" spans="1:8">
      <c r="A6346" s="6"/>
      <c r="B6346" s="7"/>
      <c r="C6346" s="12"/>
      <c r="D6346" s="7"/>
      <c r="E6346" s="12"/>
      <c r="F6346" s="20"/>
      <c r="G6346" s="9" t="s">
        <v>13359</v>
      </c>
      <c r="H6346" s="10" t="s">
        <v>13358</v>
      </c>
    </row>
    <row r="6347" spans="1:8">
      <c r="A6347" s="6"/>
      <c r="B6347" s="7"/>
      <c r="C6347" s="12"/>
      <c r="D6347" s="7"/>
      <c r="E6347" s="12"/>
      <c r="F6347" s="20"/>
      <c r="G6347" s="9" t="s">
        <v>13360</v>
      </c>
      <c r="H6347" s="10" t="s">
        <v>1761</v>
      </c>
    </row>
    <row r="6348" spans="1:8">
      <c r="A6348" s="6"/>
      <c r="B6348" s="7"/>
      <c r="C6348" s="12"/>
      <c r="D6348" s="7"/>
      <c r="E6348" s="12"/>
      <c r="F6348" s="20"/>
      <c r="G6348" s="9" t="s">
        <v>13362</v>
      </c>
      <c r="H6348" s="10" t="s">
        <v>13361</v>
      </c>
    </row>
    <row r="6349" spans="1:8">
      <c r="A6349" s="6"/>
      <c r="B6349" s="7"/>
      <c r="C6349" s="12"/>
      <c r="D6349" s="7"/>
      <c r="E6349" s="12"/>
      <c r="F6349" s="20"/>
      <c r="G6349" s="9" t="s">
        <v>13364</v>
      </c>
      <c r="H6349" s="10" t="s">
        <v>13363</v>
      </c>
    </row>
    <row r="6350" spans="1:8">
      <c r="A6350" s="6"/>
      <c r="B6350" s="7"/>
      <c r="C6350" s="12"/>
      <c r="D6350" s="7"/>
      <c r="E6350" s="12"/>
      <c r="F6350" s="20"/>
      <c r="G6350" s="9" t="s">
        <v>13365</v>
      </c>
      <c r="H6350" s="10" t="s">
        <v>5795</v>
      </c>
    </row>
    <row r="6351" spans="1:8">
      <c r="A6351" s="6"/>
      <c r="B6351" s="7"/>
      <c r="C6351" s="12"/>
      <c r="D6351" s="7"/>
      <c r="E6351" s="12"/>
      <c r="F6351" s="20"/>
      <c r="G6351" s="9" t="s">
        <v>13366</v>
      </c>
      <c r="H6351" s="16" t="s">
        <v>6912</v>
      </c>
    </row>
    <row r="6352" spans="1:8">
      <c r="A6352" s="6"/>
      <c r="B6352" s="7"/>
      <c r="C6352" s="12"/>
      <c r="D6352" s="7"/>
      <c r="E6352" s="12"/>
      <c r="F6352" s="20"/>
      <c r="G6352" s="9" t="s">
        <v>13367</v>
      </c>
      <c r="H6352" s="16" t="s">
        <v>3580</v>
      </c>
    </row>
    <row r="6353" spans="1:8">
      <c r="A6353" s="6"/>
      <c r="B6353" s="7"/>
      <c r="C6353" s="12"/>
      <c r="D6353" s="7"/>
      <c r="E6353" s="12"/>
      <c r="F6353" s="20"/>
      <c r="G6353" s="9" t="s">
        <v>13368</v>
      </c>
      <c r="H6353" s="10" t="s">
        <v>7428</v>
      </c>
    </row>
    <row r="6354" spans="1:8">
      <c r="A6354" s="6"/>
      <c r="B6354" s="7"/>
      <c r="C6354" s="12"/>
      <c r="D6354" s="7"/>
      <c r="E6354" s="12"/>
      <c r="F6354" s="20"/>
      <c r="G6354" s="9" t="s">
        <v>13370</v>
      </c>
      <c r="H6354" s="10" t="s">
        <v>13369</v>
      </c>
    </row>
    <row r="6355" spans="1:8">
      <c r="A6355" s="6"/>
      <c r="B6355" s="7"/>
      <c r="C6355" s="12"/>
      <c r="D6355" s="7"/>
      <c r="E6355" s="12"/>
      <c r="F6355" s="20"/>
      <c r="G6355" s="9" t="s">
        <v>13372</v>
      </c>
      <c r="H6355" s="10" t="s">
        <v>13371</v>
      </c>
    </row>
    <row r="6356" spans="1:8">
      <c r="A6356" s="6"/>
      <c r="B6356" s="7"/>
      <c r="C6356" s="12"/>
      <c r="D6356" s="7"/>
      <c r="E6356" s="12"/>
      <c r="F6356" s="20"/>
      <c r="G6356" s="9" t="s">
        <v>13373</v>
      </c>
      <c r="H6356" s="10" t="s">
        <v>5397</v>
      </c>
    </row>
    <row r="6357" spans="1:8">
      <c r="A6357" s="6"/>
      <c r="B6357" s="7"/>
      <c r="C6357" s="12"/>
      <c r="D6357" s="7"/>
      <c r="E6357" s="12"/>
      <c r="F6357" s="20"/>
      <c r="G6357" s="9" t="s">
        <v>13375</v>
      </c>
      <c r="H6357" s="10" t="s">
        <v>13374</v>
      </c>
    </row>
    <row r="6358" spans="1:8">
      <c r="A6358" s="6"/>
      <c r="B6358" s="7"/>
      <c r="C6358" s="12"/>
      <c r="D6358" s="7"/>
      <c r="E6358" s="12"/>
      <c r="F6358" s="20"/>
      <c r="G6358" s="9" t="s">
        <v>13376</v>
      </c>
      <c r="H6358" s="10" t="s">
        <v>2429</v>
      </c>
    </row>
    <row r="6359" spans="1:8">
      <c r="A6359" s="6"/>
      <c r="B6359" s="7"/>
      <c r="C6359" s="12"/>
      <c r="D6359" s="7"/>
      <c r="E6359" s="12"/>
      <c r="F6359" s="20"/>
      <c r="G6359" s="9" t="s">
        <v>13378</v>
      </c>
      <c r="H6359" s="10" t="s">
        <v>13377</v>
      </c>
    </row>
    <row r="6360" spans="1:8">
      <c r="A6360" s="6"/>
      <c r="B6360" s="7"/>
      <c r="C6360" s="12"/>
      <c r="D6360" s="7"/>
      <c r="E6360" s="12"/>
      <c r="F6360" s="20"/>
      <c r="G6360" s="9" t="s">
        <v>13379</v>
      </c>
      <c r="H6360" s="10" t="s">
        <v>1757</v>
      </c>
    </row>
    <row r="6361" spans="1:8">
      <c r="A6361" s="6"/>
      <c r="B6361" s="7"/>
      <c r="C6361" s="12"/>
      <c r="D6361" s="7"/>
      <c r="E6361" s="12"/>
      <c r="F6361" s="20"/>
      <c r="G6361" s="9" t="s">
        <v>13381</v>
      </c>
      <c r="H6361" s="10" t="s">
        <v>13380</v>
      </c>
    </row>
    <row r="6362" spans="1:8">
      <c r="A6362" s="6"/>
      <c r="B6362" s="7"/>
      <c r="C6362" s="12"/>
      <c r="D6362" s="7"/>
      <c r="E6362" s="12"/>
      <c r="F6362" s="20"/>
      <c r="G6362" s="9" t="s">
        <v>13382</v>
      </c>
      <c r="H6362" s="10" t="s">
        <v>5887</v>
      </c>
    </row>
    <row r="6363" spans="1:8">
      <c r="A6363" s="6"/>
      <c r="B6363" s="7"/>
      <c r="C6363" s="12"/>
      <c r="D6363" s="7"/>
      <c r="E6363" s="12"/>
      <c r="F6363" s="20"/>
      <c r="G6363" s="9" t="s">
        <v>13384</v>
      </c>
      <c r="H6363" s="10" t="s">
        <v>13383</v>
      </c>
    </row>
    <row r="6364" spans="1:8">
      <c r="A6364" s="6"/>
      <c r="B6364" s="7"/>
      <c r="C6364" s="12"/>
      <c r="D6364" s="7"/>
      <c r="E6364" s="12"/>
      <c r="F6364" s="20"/>
      <c r="G6364" s="9" t="s">
        <v>13385</v>
      </c>
      <c r="H6364" s="10" t="s">
        <v>2651</v>
      </c>
    </row>
    <row r="6365" spans="1:8">
      <c r="A6365" s="6"/>
      <c r="B6365" s="7"/>
      <c r="C6365" s="12"/>
      <c r="D6365" s="7"/>
      <c r="E6365" s="12"/>
      <c r="F6365" s="20"/>
      <c r="G6365" s="9" t="s">
        <v>13386</v>
      </c>
      <c r="H6365" s="10" t="s">
        <v>5391</v>
      </c>
    </row>
    <row r="6366" spans="1:8">
      <c r="A6366" s="6"/>
      <c r="B6366" s="7"/>
      <c r="C6366" s="12"/>
      <c r="D6366" s="7"/>
      <c r="E6366" s="12"/>
      <c r="F6366" s="20"/>
      <c r="G6366" s="9" t="s">
        <v>13387</v>
      </c>
      <c r="H6366" s="10" t="s">
        <v>11423</v>
      </c>
    </row>
    <row r="6367" spans="1:8">
      <c r="A6367" s="6"/>
      <c r="B6367" s="7"/>
      <c r="C6367" s="12"/>
      <c r="D6367" s="7"/>
      <c r="E6367" s="12"/>
      <c r="F6367" s="20"/>
      <c r="G6367" s="9" t="s">
        <v>13389</v>
      </c>
      <c r="H6367" s="10" t="s">
        <v>13388</v>
      </c>
    </row>
    <row r="6368" spans="1:8">
      <c r="A6368" s="6"/>
      <c r="B6368" s="7"/>
      <c r="C6368" s="12"/>
      <c r="D6368" s="7"/>
      <c r="E6368" s="12"/>
      <c r="F6368" s="20"/>
      <c r="G6368" s="9" t="s">
        <v>13390</v>
      </c>
      <c r="H6368" s="10" t="s">
        <v>7000</v>
      </c>
    </row>
    <row r="6369" spans="1:8">
      <c r="A6369" s="6"/>
      <c r="B6369" s="7"/>
      <c r="C6369" s="12"/>
      <c r="D6369" s="7"/>
      <c r="E6369" s="12"/>
      <c r="F6369" s="20"/>
      <c r="G6369" s="9" t="s">
        <v>13391</v>
      </c>
      <c r="H6369" s="10" t="s">
        <v>3024</v>
      </c>
    </row>
    <row r="6370" spans="1:8">
      <c r="A6370" s="6"/>
      <c r="B6370" s="7"/>
      <c r="C6370" s="12"/>
      <c r="D6370" s="7"/>
      <c r="E6370" s="12"/>
      <c r="F6370" s="20"/>
      <c r="G6370" s="9" t="s">
        <v>13393</v>
      </c>
      <c r="H6370" s="10" t="s">
        <v>13392</v>
      </c>
    </row>
    <row r="6371" spans="1:8">
      <c r="A6371" s="6"/>
      <c r="B6371" s="7"/>
      <c r="C6371" s="12"/>
      <c r="D6371" s="7"/>
      <c r="E6371" s="12"/>
      <c r="F6371" s="20"/>
      <c r="G6371" s="9" t="s">
        <v>13394</v>
      </c>
      <c r="H6371" s="10" t="s">
        <v>7604</v>
      </c>
    </row>
    <row r="6372" spans="1:8">
      <c r="A6372" s="6"/>
      <c r="B6372" s="7"/>
      <c r="C6372" s="12"/>
      <c r="D6372" s="7"/>
      <c r="E6372" s="12"/>
      <c r="F6372" s="20"/>
      <c r="G6372" s="9" t="s">
        <v>13395</v>
      </c>
      <c r="H6372" s="10" t="s">
        <v>2047</v>
      </c>
    </row>
    <row r="6373" spans="1:8">
      <c r="A6373" s="6"/>
      <c r="B6373" s="7"/>
      <c r="C6373" s="12"/>
      <c r="D6373" s="7"/>
      <c r="E6373" s="12"/>
      <c r="F6373" s="20"/>
      <c r="G6373" s="9" t="s">
        <v>13397</v>
      </c>
      <c r="H6373" s="10" t="s">
        <v>13396</v>
      </c>
    </row>
    <row r="6374" spans="1:8">
      <c r="A6374" s="6"/>
      <c r="B6374" s="7"/>
      <c r="C6374" s="12"/>
      <c r="D6374" s="7"/>
      <c r="E6374" s="12"/>
      <c r="F6374" s="20"/>
      <c r="G6374" s="9" t="s">
        <v>13399</v>
      </c>
      <c r="H6374" s="10" t="s">
        <v>13398</v>
      </c>
    </row>
    <row r="6375" spans="1:8">
      <c r="A6375" s="6"/>
      <c r="B6375" s="7"/>
      <c r="C6375" s="12"/>
      <c r="D6375" s="7"/>
      <c r="E6375" s="12"/>
      <c r="F6375" s="20"/>
      <c r="G6375" s="9" t="s">
        <v>13401</v>
      </c>
      <c r="H6375" s="10" t="s">
        <v>13400</v>
      </c>
    </row>
    <row r="6376" spans="1:8">
      <c r="A6376" s="6"/>
      <c r="B6376" s="7"/>
      <c r="C6376" s="12"/>
      <c r="D6376" s="7"/>
      <c r="E6376" s="12"/>
      <c r="F6376" s="20"/>
      <c r="G6376" s="9" t="s">
        <v>13402</v>
      </c>
      <c r="H6376" s="10" t="s">
        <v>3598</v>
      </c>
    </row>
    <row r="6377" spans="1:8">
      <c r="A6377" s="6"/>
      <c r="B6377" s="7"/>
      <c r="C6377" s="12"/>
      <c r="D6377" s="7"/>
      <c r="E6377" s="12"/>
      <c r="F6377" s="20"/>
      <c r="G6377" s="9" t="s">
        <v>13404</v>
      </c>
      <c r="H6377" s="10" t="s">
        <v>13403</v>
      </c>
    </row>
    <row r="6378" spans="1:8">
      <c r="A6378" s="6"/>
      <c r="B6378" s="7"/>
      <c r="C6378" s="12"/>
      <c r="D6378" s="7"/>
      <c r="E6378" s="12"/>
      <c r="F6378" s="20"/>
      <c r="G6378" s="9" t="s">
        <v>13406</v>
      </c>
      <c r="H6378" s="10" t="s">
        <v>13405</v>
      </c>
    </row>
    <row r="6379" spans="1:8">
      <c r="A6379" s="6"/>
      <c r="B6379" s="7"/>
      <c r="C6379" s="12"/>
      <c r="D6379" s="7"/>
      <c r="E6379" s="12"/>
      <c r="F6379" s="20"/>
      <c r="G6379" s="78" t="s">
        <v>13407</v>
      </c>
      <c r="H6379" s="10" t="s">
        <v>5910</v>
      </c>
    </row>
    <row r="6380" spans="1:8">
      <c r="A6380" s="6"/>
      <c r="B6380" s="7"/>
      <c r="C6380" s="12"/>
      <c r="D6380" s="7"/>
      <c r="E6380" s="12"/>
      <c r="F6380" s="20"/>
      <c r="G6380" s="9" t="s">
        <v>13408</v>
      </c>
      <c r="H6380" s="10" t="s">
        <v>4279</v>
      </c>
    </row>
    <row r="6381" spans="1:8">
      <c r="A6381" s="6"/>
      <c r="B6381" s="7"/>
      <c r="C6381" s="12"/>
      <c r="D6381" s="7"/>
      <c r="E6381" s="12"/>
      <c r="F6381" s="20"/>
      <c r="G6381" s="9" t="s">
        <v>13409</v>
      </c>
      <c r="H6381" s="10" t="s">
        <v>3257</v>
      </c>
    </row>
    <row r="6382" spans="1:8">
      <c r="A6382" s="6"/>
      <c r="B6382" s="7"/>
      <c r="C6382" s="12"/>
      <c r="D6382" s="7"/>
      <c r="E6382" s="12"/>
      <c r="F6382" s="20"/>
      <c r="G6382" s="9" t="s">
        <v>13411</v>
      </c>
      <c r="H6382" s="16" t="s">
        <v>13410</v>
      </c>
    </row>
    <row r="6383" spans="1:8">
      <c r="A6383" s="6"/>
      <c r="B6383" s="7"/>
      <c r="C6383" s="12"/>
      <c r="D6383" s="7"/>
      <c r="E6383" s="12"/>
      <c r="F6383" s="20"/>
      <c r="G6383" s="9" t="s">
        <v>13412</v>
      </c>
      <c r="H6383" s="10" t="s">
        <v>5877</v>
      </c>
    </row>
    <row r="6384" spans="1:8">
      <c r="A6384" s="6"/>
      <c r="B6384" s="7"/>
      <c r="C6384" s="12"/>
      <c r="D6384" s="7"/>
      <c r="E6384" s="12"/>
      <c r="F6384" s="20"/>
      <c r="G6384" s="9" t="s">
        <v>13414</v>
      </c>
      <c r="H6384" s="10" t="s">
        <v>13413</v>
      </c>
    </row>
    <row r="6385" spans="1:8">
      <c r="A6385" s="6"/>
      <c r="B6385" s="7"/>
      <c r="C6385" s="12"/>
      <c r="D6385" s="7"/>
      <c r="E6385" s="12"/>
      <c r="F6385" s="20"/>
      <c r="G6385" s="9" t="s">
        <v>13416</v>
      </c>
      <c r="H6385" s="16" t="s">
        <v>13415</v>
      </c>
    </row>
    <row r="6386" spans="1:8">
      <c r="A6386" s="6"/>
      <c r="B6386" s="7"/>
      <c r="C6386" s="12"/>
      <c r="D6386" s="7"/>
      <c r="E6386" s="12"/>
      <c r="F6386" s="20"/>
      <c r="G6386" s="9" t="s">
        <v>13418</v>
      </c>
      <c r="H6386" s="10" t="s">
        <v>13417</v>
      </c>
    </row>
    <row r="6387" spans="1:8">
      <c r="A6387" s="6"/>
      <c r="B6387" s="7"/>
      <c r="C6387" s="12"/>
      <c r="D6387" s="7"/>
      <c r="E6387" s="12"/>
      <c r="F6387" s="20"/>
      <c r="G6387" s="9" t="s">
        <v>13420</v>
      </c>
      <c r="H6387" s="10" t="s">
        <v>13419</v>
      </c>
    </row>
    <row r="6388" spans="1:8">
      <c r="A6388" s="6"/>
      <c r="B6388" s="7"/>
      <c r="C6388" s="12"/>
      <c r="D6388" s="7"/>
      <c r="E6388" s="12"/>
      <c r="F6388" s="20"/>
      <c r="G6388" s="9" t="s">
        <v>13422</v>
      </c>
      <c r="H6388" s="16" t="s">
        <v>13421</v>
      </c>
    </row>
    <row r="6389" spans="1:8">
      <c r="A6389" s="6"/>
      <c r="B6389" s="7"/>
      <c r="C6389" s="12"/>
      <c r="D6389" s="7"/>
      <c r="E6389" s="12"/>
      <c r="F6389" s="20"/>
      <c r="G6389" s="9" t="s">
        <v>13424</v>
      </c>
      <c r="H6389" s="16" t="s">
        <v>13423</v>
      </c>
    </row>
    <row r="6390" spans="1:8">
      <c r="A6390" s="6"/>
      <c r="B6390" s="7"/>
      <c r="C6390" s="12"/>
      <c r="D6390" s="7"/>
      <c r="E6390" s="12"/>
      <c r="F6390" s="20"/>
      <c r="G6390" s="9" t="s">
        <v>13425</v>
      </c>
      <c r="H6390" s="16" t="s">
        <v>3344</v>
      </c>
    </row>
    <row r="6391" spans="1:8">
      <c r="A6391" s="6"/>
      <c r="B6391" s="7"/>
      <c r="C6391" s="12"/>
      <c r="D6391" s="7"/>
      <c r="E6391" s="12"/>
      <c r="F6391" s="20"/>
      <c r="G6391" s="9" t="s">
        <v>13427</v>
      </c>
      <c r="H6391" s="16" t="s">
        <v>13426</v>
      </c>
    </row>
    <row r="6392" spans="1:8">
      <c r="A6392" s="6"/>
      <c r="B6392" s="7"/>
      <c r="C6392" s="12"/>
      <c r="D6392" s="7"/>
      <c r="E6392" s="12"/>
      <c r="F6392" s="20"/>
      <c r="G6392" s="9" t="s">
        <v>13428</v>
      </c>
      <c r="H6392" s="10" t="s">
        <v>3693</v>
      </c>
    </row>
    <row r="6393" spans="1:8">
      <c r="A6393" s="6"/>
      <c r="B6393" s="7"/>
      <c r="C6393" s="12"/>
      <c r="D6393" s="7"/>
      <c r="E6393" s="12"/>
      <c r="F6393" s="20"/>
      <c r="G6393" s="9" t="s">
        <v>13429</v>
      </c>
      <c r="H6393" s="10" t="s">
        <v>1781</v>
      </c>
    </row>
    <row r="6394" spans="1:8">
      <c r="A6394" s="6"/>
      <c r="B6394" s="7"/>
      <c r="C6394" s="12"/>
      <c r="D6394" s="7"/>
      <c r="E6394" s="12"/>
      <c r="F6394" s="20"/>
      <c r="G6394" s="9" t="s">
        <v>13431</v>
      </c>
      <c r="H6394" s="16" t="s">
        <v>13430</v>
      </c>
    </row>
    <row r="6395" spans="1:8">
      <c r="A6395" s="6"/>
      <c r="B6395" s="7"/>
      <c r="C6395" s="12"/>
      <c r="D6395" s="7"/>
      <c r="E6395" s="12"/>
      <c r="F6395" s="20"/>
      <c r="G6395" s="9" t="s">
        <v>13433</v>
      </c>
      <c r="H6395" s="16" t="s">
        <v>13432</v>
      </c>
    </row>
    <row r="6396" spans="1:8">
      <c r="A6396" s="6"/>
      <c r="B6396" s="7"/>
      <c r="C6396" s="12"/>
      <c r="D6396" s="7"/>
      <c r="E6396" s="12"/>
      <c r="F6396" s="20"/>
      <c r="G6396" s="9" t="s">
        <v>13435</v>
      </c>
      <c r="H6396" s="10" t="s">
        <v>13434</v>
      </c>
    </row>
    <row r="6397" spans="1:8">
      <c r="A6397" s="6"/>
      <c r="B6397" s="7"/>
      <c r="C6397" s="12"/>
      <c r="D6397" s="7"/>
      <c r="E6397" s="12"/>
      <c r="F6397" s="20"/>
      <c r="G6397" s="9" t="s">
        <v>13437</v>
      </c>
      <c r="H6397" s="10" t="s">
        <v>13436</v>
      </c>
    </row>
    <row r="6398" spans="1:8">
      <c r="A6398" s="6"/>
      <c r="B6398" s="7"/>
      <c r="C6398" s="12"/>
      <c r="D6398" s="7"/>
      <c r="E6398" s="12"/>
      <c r="F6398" s="20"/>
      <c r="G6398" s="9" t="s">
        <v>13438</v>
      </c>
      <c r="H6398" s="10" t="s">
        <v>2051</v>
      </c>
    </row>
    <row r="6399" spans="1:8">
      <c r="A6399" s="6"/>
      <c r="B6399" s="7"/>
      <c r="C6399" s="12"/>
      <c r="D6399" s="7"/>
      <c r="E6399" s="12"/>
      <c r="F6399" s="20"/>
      <c r="G6399" s="9" t="s">
        <v>13440</v>
      </c>
      <c r="H6399" s="10" t="s">
        <v>13439</v>
      </c>
    </row>
    <row r="6400" spans="1:8">
      <c r="A6400" s="6"/>
      <c r="B6400" s="7"/>
      <c r="C6400" s="12"/>
      <c r="D6400" s="7"/>
      <c r="E6400" s="12"/>
      <c r="F6400" s="20"/>
      <c r="G6400" s="9" t="s">
        <v>13442</v>
      </c>
      <c r="H6400" s="10" t="s">
        <v>13441</v>
      </c>
    </row>
    <row r="6401" spans="1:8">
      <c r="A6401" s="6"/>
      <c r="B6401" s="7"/>
      <c r="C6401" s="12"/>
      <c r="D6401" s="7"/>
      <c r="E6401" s="12"/>
      <c r="F6401" s="20"/>
      <c r="G6401" s="9" t="s">
        <v>13444</v>
      </c>
      <c r="H6401" s="10" t="s">
        <v>13443</v>
      </c>
    </row>
    <row r="6402" spans="1:8">
      <c r="A6402" s="6"/>
      <c r="B6402" s="7"/>
      <c r="C6402" s="12"/>
      <c r="D6402" s="7"/>
      <c r="E6402" s="12"/>
      <c r="F6402" s="20"/>
      <c r="G6402" s="9" t="s">
        <v>13446</v>
      </c>
      <c r="H6402" s="16" t="s">
        <v>13445</v>
      </c>
    </row>
    <row r="6403" spans="1:8">
      <c r="A6403" s="6"/>
      <c r="B6403" s="7"/>
      <c r="C6403" s="12"/>
      <c r="D6403" s="7"/>
      <c r="E6403" s="12"/>
      <c r="F6403" s="20"/>
      <c r="G6403" s="9" t="s">
        <v>13448</v>
      </c>
      <c r="H6403" s="10" t="s">
        <v>13447</v>
      </c>
    </row>
    <row r="6404" spans="1:8">
      <c r="A6404" s="6"/>
      <c r="B6404" s="7"/>
      <c r="C6404" s="12"/>
      <c r="D6404" s="7"/>
      <c r="E6404" s="12"/>
      <c r="F6404" s="20"/>
      <c r="G6404" s="9" t="s">
        <v>13449</v>
      </c>
      <c r="H6404" s="10" t="s">
        <v>4259</v>
      </c>
    </row>
    <row r="6405" spans="1:8">
      <c r="A6405" s="6"/>
      <c r="B6405" s="7"/>
      <c r="C6405" s="12"/>
      <c r="D6405" s="7"/>
      <c r="E6405" s="12"/>
      <c r="F6405" s="20"/>
      <c r="G6405" s="9" t="s">
        <v>13450</v>
      </c>
      <c r="H6405" s="10" t="s">
        <v>9107</v>
      </c>
    </row>
    <row r="6406" spans="1:8">
      <c r="A6406" s="6"/>
      <c r="B6406" s="7"/>
      <c r="C6406" s="12"/>
      <c r="D6406" s="7"/>
      <c r="E6406" s="12"/>
      <c r="F6406" s="20"/>
      <c r="G6406" s="9" t="s">
        <v>13451</v>
      </c>
      <c r="H6406" s="10" t="s">
        <v>7030</v>
      </c>
    </row>
    <row r="6407" spans="1:8">
      <c r="A6407" s="6"/>
      <c r="B6407" s="7"/>
      <c r="C6407" s="12"/>
      <c r="D6407" s="7"/>
      <c r="E6407" s="12"/>
      <c r="F6407" s="20"/>
      <c r="G6407" s="9" t="s">
        <v>13452</v>
      </c>
      <c r="H6407" s="10" t="s">
        <v>3358</v>
      </c>
    </row>
    <row r="6408" spans="1:8">
      <c r="A6408" s="6"/>
      <c r="B6408" s="7"/>
      <c r="C6408" s="12"/>
      <c r="D6408" s="7"/>
      <c r="E6408" s="12"/>
      <c r="F6408" s="20"/>
      <c r="G6408" s="9" t="s">
        <v>13454</v>
      </c>
      <c r="H6408" s="16" t="s">
        <v>13453</v>
      </c>
    </row>
    <row r="6409" spans="1:8">
      <c r="A6409" s="6"/>
      <c r="B6409" s="7"/>
      <c r="C6409" s="12"/>
      <c r="D6409" s="7"/>
      <c r="E6409" s="12"/>
      <c r="F6409" s="20"/>
      <c r="G6409" s="9" t="s">
        <v>13456</v>
      </c>
      <c r="H6409" s="16" t="s">
        <v>13455</v>
      </c>
    </row>
    <row r="6410" spans="1:8">
      <c r="A6410" s="6"/>
      <c r="B6410" s="7"/>
      <c r="C6410" s="12"/>
      <c r="D6410" s="7"/>
      <c r="E6410" s="12"/>
      <c r="F6410" s="20"/>
      <c r="G6410" s="9" t="s">
        <v>13457</v>
      </c>
      <c r="H6410" s="16" t="s">
        <v>3156</v>
      </c>
    </row>
    <row r="6411" spans="1:8">
      <c r="A6411" s="6"/>
      <c r="B6411" s="7"/>
      <c r="C6411" s="12"/>
      <c r="D6411" s="7"/>
      <c r="E6411" s="12"/>
      <c r="F6411" s="20"/>
      <c r="G6411" s="9" t="s">
        <v>13459</v>
      </c>
      <c r="H6411" s="16" t="s">
        <v>13458</v>
      </c>
    </row>
    <row r="6412" spans="1:8">
      <c r="A6412" s="6"/>
      <c r="B6412" s="7"/>
      <c r="C6412" s="12"/>
      <c r="D6412" s="7"/>
      <c r="E6412" s="12"/>
      <c r="F6412" s="20"/>
      <c r="G6412" s="9" t="s">
        <v>13460</v>
      </c>
      <c r="H6412" s="16" t="s">
        <v>6134</v>
      </c>
    </row>
    <row r="6413" spans="1:8">
      <c r="A6413" s="6"/>
      <c r="B6413" s="7"/>
      <c r="C6413" s="12"/>
      <c r="D6413" s="7"/>
      <c r="E6413" s="12"/>
      <c r="F6413" s="20"/>
      <c r="G6413" s="9" t="s">
        <v>13461</v>
      </c>
      <c r="H6413" s="10" t="s">
        <v>4263</v>
      </c>
    </row>
    <row r="6414" spans="1:8">
      <c r="A6414" s="6"/>
      <c r="B6414" s="7"/>
      <c r="C6414" s="12"/>
      <c r="D6414" s="7"/>
      <c r="E6414" s="12"/>
      <c r="F6414" s="20"/>
      <c r="G6414" s="9" t="s">
        <v>13462</v>
      </c>
      <c r="H6414" s="10" t="s">
        <v>4273</v>
      </c>
    </row>
    <row r="6415" spans="1:8">
      <c r="A6415" s="6"/>
      <c r="B6415" s="7"/>
      <c r="C6415" s="12"/>
      <c r="D6415" s="7"/>
      <c r="E6415" s="12"/>
      <c r="F6415" s="20"/>
      <c r="G6415" s="9" t="s">
        <v>13464</v>
      </c>
      <c r="H6415" s="16" t="s">
        <v>13463</v>
      </c>
    </row>
    <row r="6416" spans="1:8">
      <c r="A6416" s="6"/>
      <c r="B6416" s="7"/>
      <c r="C6416" s="12"/>
      <c r="D6416" s="7"/>
      <c r="E6416" s="12"/>
      <c r="F6416" s="20"/>
      <c r="G6416" s="9" t="s">
        <v>13465</v>
      </c>
      <c r="H6416" s="10" t="s">
        <v>1977</v>
      </c>
    </row>
    <row r="6417" spans="1:8">
      <c r="A6417" s="6"/>
      <c r="B6417" s="7"/>
      <c r="C6417" s="12"/>
      <c r="D6417" s="7"/>
      <c r="E6417" s="12"/>
      <c r="F6417" s="20"/>
      <c r="G6417" s="9" t="s">
        <v>13467</v>
      </c>
      <c r="H6417" s="16" t="s">
        <v>13466</v>
      </c>
    </row>
    <row r="6418" spans="1:8">
      <c r="A6418" s="6"/>
      <c r="B6418" s="7"/>
      <c r="C6418" s="12"/>
      <c r="D6418" s="7"/>
      <c r="E6418" s="12"/>
      <c r="F6418" s="20"/>
      <c r="G6418" s="9" t="s">
        <v>13468</v>
      </c>
      <c r="H6418" s="10" t="s">
        <v>3060</v>
      </c>
    </row>
    <row r="6419" spans="1:8">
      <c r="A6419" s="6"/>
      <c r="B6419" s="7"/>
      <c r="C6419" s="12"/>
      <c r="D6419" s="7"/>
      <c r="E6419" s="12"/>
      <c r="F6419" s="20"/>
      <c r="G6419" s="9" t="s">
        <v>13469</v>
      </c>
      <c r="H6419" s="10" t="s">
        <v>3815</v>
      </c>
    </row>
    <row r="6420" spans="1:8">
      <c r="A6420" s="6"/>
      <c r="B6420" s="7"/>
      <c r="C6420" s="12"/>
      <c r="D6420" s="7"/>
      <c r="E6420" s="12"/>
      <c r="F6420" s="20"/>
      <c r="G6420" s="78" t="s">
        <v>13470</v>
      </c>
      <c r="H6420" s="10" t="s">
        <v>2169</v>
      </c>
    </row>
    <row r="6421" spans="1:8">
      <c r="A6421" s="6"/>
      <c r="B6421" s="7"/>
      <c r="C6421" s="12"/>
      <c r="D6421" s="7"/>
      <c r="E6421" s="12"/>
      <c r="F6421" s="20"/>
      <c r="G6421" s="78" t="s">
        <v>13472</v>
      </c>
      <c r="H6421" s="10" t="s">
        <v>13471</v>
      </c>
    </row>
    <row r="6422" spans="1:8">
      <c r="A6422" s="6"/>
      <c r="B6422" s="7"/>
      <c r="C6422" s="12"/>
      <c r="D6422" s="7"/>
      <c r="E6422" s="12"/>
      <c r="F6422" s="20"/>
      <c r="G6422" s="78" t="s">
        <v>13473</v>
      </c>
      <c r="H6422" s="10" t="s">
        <v>5795</v>
      </c>
    </row>
    <row r="6423" spans="1:8">
      <c r="A6423" s="6"/>
      <c r="B6423" s="7"/>
      <c r="C6423" s="12"/>
      <c r="D6423" s="7"/>
      <c r="E6423" s="12"/>
      <c r="F6423" s="20"/>
      <c r="G6423" s="78" t="s">
        <v>13475</v>
      </c>
      <c r="H6423" s="10" t="s">
        <v>13474</v>
      </c>
    </row>
    <row r="6424" spans="1:8">
      <c r="A6424" s="6"/>
      <c r="B6424" s="7"/>
      <c r="C6424" s="12"/>
      <c r="D6424" s="7"/>
      <c r="E6424" s="12"/>
      <c r="F6424" s="20"/>
      <c r="G6424" s="78" t="s">
        <v>13477</v>
      </c>
      <c r="H6424" s="10" t="s">
        <v>13476</v>
      </c>
    </row>
    <row r="6425" spans="1:8">
      <c r="A6425" s="6"/>
      <c r="B6425" s="7"/>
      <c r="C6425" s="12"/>
      <c r="D6425" s="7"/>
      <c r="E6425" s="12"/>
      <c r="F6425" s="20"/>
      <c r="G6425" s="78" t="s">
        <v>13478</v>
      </c>
      <c r="H6425" s="10" t="s">
        <v>6946</v>
      </c>
    </row>
    <row r="6426" spans="1:8">
      <c r="A6426" s="6"/>
      <c r="B6426" s="7"/>
      <c r="C6426" s="12"/>
      <c r="D6426" s="7"/>
      <c r="E6426" s="12"/>
      <c r="F6426" s="20"/>
      <c r="G6426" s="78" t="s">
        <v>13479</v>
      </c>
      <c r="H6426" s="10" t="s">
        <v>7400</v>
      </c>
    </row>
    <row r="6427" spans="1:8">
      <c r="A6427" s="6"/>
      <c r="B6427" s="7"/>
      <c r="C6427" s="12"/>
      <c r="D6427" s="7"/>
      <c r="E6427" s="12"/>
      <c r="F6427" s="20"/>
      <c r="G6427" s="78" t="s">
        <v>13481</v>
      </c>
      <c r="H6427" s="10" t="s">
        <v>13480</v>
      </c>
    </row>
    <row r="6428" spans="1:8">
      <c r="A6428" s="6"/>
      <c r="B6428" s="7"/>
      <c r="C6428" s="12"/>
      <c r="D6428" s="7"/>
      <c r="E6428" s="12"/>
      <c r="F6428" s="20"/>
      <c r="G6428" s="9" t="s">
        <v>13483</v>
      </c>
      <c r="H6428" s="10" t="s">
        <v>13482</v>
      </c>
    </row>
    <row r="6429" spans="1:8">
      <c r="A6429" s="6"/>
      <c r="B6429" s="7"/>
      <c r="C6429" s="12"/>
      <c r="D6429" s="7"/>
      <c r="E6429" s="12"/>
      <c r="F6429" s="20"/>
      <c r="G6429" s="9" t="s">
        <v>13485</v>
      </c>
      <c r="H6429" s="10" t="s">
        <v>13484</v>
      </c>
    </row>
    <row r="6430" spans="1:8">
      <c r="A6430" s="6"/>
      <c r="B6430" s="7"/>
      <c r="C6430" s="12"/>
      <c r="D6430" s="7"/>
      <c r="E6430" s="12"/>
      <c r="F6430" s="20"/>
      <c r="G6430" s="9" t="s">
        <v>13487</v>
      </c>
      <c r="H6430" s="16" t="s">
        <v>13486</v>
      </c>
    </row>
    <row r="6431" spans="1:8">
      <c r="A6431" s="6"/>
      <c r="B6431" s="7"/>
      <c r="C6431" s="12"/>
      <c r="D6431" s="7"/>
      <c r="E6431" s="12"/>
      <c r="F6431" s="20"/>
      <c r="G6431" s="9" t="s">
        <v>13489</v>
      </c>
      <c r="H6431" s="10" t="s">
        <v>13488</v>
      </c>
    </row>
    <row r="6432" spans="1:8">
      <c r="A6432" s="6"/>
      <c r="B6432" s="7"/>
      <c r="C6432" s="12"/>
      <c r="D6432" s="7"/>
      <c r="E6432" s="12"/>
      <c r="F6432" s="20"/>
      <c r="G6432" s="9" t="s">
        <v>13491</v>
      </c>
      <c r="H6432" s="10" t="s">
        <v>13490</v>
      </c>
    </row>
    <row r="6433" spans="1:8">
      <c r="A6433" s="6"/>
      <c r="B6433" s="7"/>
      <c r="C6433" s="12"/>
      <c r="D6433" s="7"/>
      <c r="E6433" s="12"/>
      <c r="F6433" s="20"/>
      <c r="G6433" s="9" t="s">
        <v>13493</v>
      </c>
      <c r="H6433" s="10" t="s">
        <v>13492</v>
      </c>
    </row>
    <row r="6434" spans="1:8">
      <c r="A6434" s="6"/>
      <c r="B6434" s="7"/>
      <c r="C6434" s="12"/>
      <c r="D6434" s="7"/>
      <c r="E6434" s="12"/>
      <c r="F6434" s="20"/>
      <c r="G6434" s="9" t="s">
        <v>13495</v>
      </c>
      <c r="H6434" s="16" t="s">
        <v>13494</v>
      </c>
    </row>
    <row r="6435" spans="1:8">
      <c r="A6435" s="6"/>
      <c r="B6435" s="7"/>
      <c r="C6435" s="12"/>
      <c r="D6435" s="7"/>
      <c r="E6435" s="12"/>
      <c r="F6435" s="20"/>
      <c r="G6435" s="9" t="s">
        <v>13497</v>
      </c>
      <c r="H6435" s="10" t="s">
        <v>13496</v>
      </c>
    </row>
    <row r="6436" spans="1:8">
      <c r="A6436" s="6"/>
      <c r="B6436" s="7"/>
      <c r="C6436" s="12"/>
      <c r="D6436" s="7"/>
      <c r="E6436" s="12"/>
      <c r="F6436" s="20"/>
      <c r="G6436" s="9" t="s">
        <v>13499</v>
      </c>
      <c r="H6436" s="10" t="s">
        <v>13498</v>
      </c>
    </row>
    <row r="6437" spans="1:8">
      <c r="A6437" s="6"/>
      <c r="B6437" s="7"/>
      <c r="C6437" s="12"/>
      <c r="D6437" s="7"/>
      <c r="E6437" s="12"/>
      <c r="F6437" s="20"/>
      <c r="G6437" s="9" t="s">
        <v>13501</v>
      </c>
      <c r="H6437" s="10" t="s">
        <v>13500</v>
      </c>
    </row>
    <row r="6438" spans="1:8">
      <c r="A6438" s="6"/>
      <c r="B6438" s="7"/>
      <c r="C6438" s="12"/>
      <c r="D6438" s="7"/>
      <c r="E6438" s="12"/>
      <c r="F6438" s="20"/>
      <c r="G6438" s="9" t="s">
        <v>13503</v>
      </c>
      <c r="H6438" s="10" t="s">
        <v>13502</v>
      </c>
    </row>
    <row r="6439" spans="1:8">
      <c r="A6439" s="6"/>
      <c r="B6439" s="7"/>
      <c r="C6439" s="12"/>
      <c r="D6439" s="7"/>
      <c r="E6439" s="12"/>
      <c r="F6439" s="20"/>
      <c r="G6439" s="9" t="s">
        <v>13505</v>
      </c>
      <c r="H6439" s="10" t="s">
        <v>13504</v>
      </c>
    </row>
    <row r="6440" spans="1:8">
      <c r="A6440" s="6"/>
      <c r="B6440" s="7"/>
      <c r="C6440" s="12"/>
      <c r="D6440" s="7"/>
      <c r="E6440" s="12"/>
      <c r="F6440" s="20"/>
      <c r="G6440" s="9" t="s">
        <v>13507</v>
      </c>
      <c r="H6440" s="10" t="s">
        <v>13506</v>
      </c>
    </row>
    <row r="6441" spans="1:8">
      <c r="A6441" s="6"/>
      <c r="B6441" s="7"/>
      <c r="C6441" s="12"/>
      <c r="D6441" s="7"/>
      <c r="E6441" s="12"/>
      <c r="F6441" s="20"/>
      <c r="G6441" s="9" t="s">
        <v>13509</v>
      </c>
      <c r="H6441" s="10" t="s">
        <v>13508</v>
      </c>
    </row>
    <row r="6442" spans="1:8">
      <c r="A6442" s="6"/>
      <c r="B6442" s="7"/>
      <c r="C6442" s="12"/>
      <c r="D6442" s="7"/>
      <c r="E6442" s="12"/>
      <c r="F6442" s="20"/>
      <c r="G6442" s="9" t="s">
        <v>13511</v>
      </c>
      <c r="H6442" s="10" t="s">
        <v>13510</v>
      </c>
    </row>
    <row r="6443" spans="1:8">
      <c r="A6443" s="6"/>
      <c r="B6443" s="7"/>
      <c r="C6443" s="12"/>
      <c r="D6443" s="7"/>
      <c r="E6443" s="12"/>
      <c r="F6443" s="20"/>
      <c r="G6443" s="9" t="s">
        <v>13513</v>
      </c>
      <c r="H6443" s="10" t="s">
        <v>13512</v>
      </c>
    </row>
    <row r="6444" spans="1:8">
      <c r="A6444" s="6"/>
      <c r="B6444" s="7"/>
      <c r="C6444" s="12"/>
      <c r="D6444" s="7"/>
      <c r="E6444" s="12"/>
      <c r="F6444" s="20"/>
      <c r="G6444" s="9" t="s">
        <v>13515</v>
      </c>
      <c r="H6444" s="10" t="s">
        <v>13514</v>
      </c>
    </row>
    <row r="6445" spans="1:8">
      <c r="A6445" s="6"/>
      <c r="B6445" s="7"/>
      <c r="C6445" s="12"/>
      <c r="D6445" s="7"/>
      <c r="E6445" s="12"/>
      <c r="F6445" s="20"/>
      <c r="G6445" s="9" t="s">
        <v>13517</v>
      </c>
      <c r="H6445" s="10" t="s">
        <v>13516</v>
      </c>
    </row>
    <row r="6446" spans="1:8">
      <c r="A6446" s="6"/>
      <c r="B6446" s="7"/>
      <c r="C6446" s="12"/>
      <c r="D6446" s="7"/>
      <c r="E6446" s="12"/>
      <c r="F6446" s="20"/>
      <c r="G6446" s="9" t="s">
        <v>13519</v>
      </c>
      <c r="H6446" s="10" t="s">
        <v>13518</v>
      </c>
    </row>
    <row r="6447" spans="1:8">
      <c r="A6447" s="6"/>
      <c r="B6447" s="7"/>
      <c r="C6447" s="12"/>
      <c r="D6447" s="7"/>
      <c r="E6447" s="12"/>
      <c r="F6447" s="20"/>
      <c r="G6447" s="9" t="s">
        <v>13521</v>
      </c>
      <c r="H6447" s="10" t="s">
        <v>13520</v>
      </c>
    </row>
    <row r="6448" spans="1:8">
      <c r="A6448" s="6"/>
      <c r="B6448" s="7"/>
      <c r="C6448" s="12"/>
      <c r="D6448" s="7"/>
      <c r="E6448" s="12"/>
      <c r="F6448" s="20"/>
      <c r="G6448" s="9" t="s">
        <v>13523</v>
      </c>
      <c r="H6448" s="10" t="s">
        <v>13522</v>
      </c>
    </row>
    <row r="6449" spans="1:8">
      <c r="A6449" s="6"/>
      <c r="B6449" s="7"/>
      <c r="C6449" s="12"/>
      <c r="D6449" s="7"/>
      <c r="E6449" s="12"/>
      <c r="F6449" s="20"/>
      <c r="G6449" s="9" t="s">
        <v>13525</v>
      </c>
      <c r="H6449" s="16" t="s">
        <v>13524</v>
      </c>
    </row>
    <row r="6450" spans="1:8">
      <c r="A6450" s="6"/>
      <c r="B6450" s="7"/>
      <c r="C6450" s="12"/>
      <c r="D6450" s="7"/>
      <c r="E6450" s="12"/>
      <c r="F6450" s="20"/>
      <c r="G6450" s="9" t="s">
        <v>13527</v>
      </c>
      <c r="H6450" s="10" t="s">
        <v>13526</v>
      </c>
    </row>
    <row r="6451" spans="1:8">
      <c r="A6451" s="6"/>
      <c r="B6451" s="7"/>
      <c r="C6451" s="12"/>
      <c r="D6451" s="7"/>
      <c r="E6451" s="12"/>
      <c r="F6451" s="20"/>
      <c r="G6451" s="9" t="s">
        <v>13529</v>
      </c>
      <c r="H6451" s="16" t="s">
        <v>13528</v>
      </c>
    </row>
    <row r="6452" spans="1:8">
      <c r="A6452" s="6"/>
      <c r="B6452" s="7"/>
      <c r="C6452" s="12"/>
      <c r="D6452" s="7"/>
      <c r="E6452" s="12"/>
      <c r="F6452" s="20"/>
      <c r="G6452" s="9" t="s">
        <v>13531</v>
      </c>
      <c r="H6452" s="10" t="s">
        <v>13530</v>
      </c>
    </row>
    <row r="6453" spans="1:8">
      <c r="A6453" s="6"/>
      <c r="B6453" s="7"/>
      <c r="C6453" s="12"/>
      <c r="D6453" s="7"/>
      <c r="E6453" s="12"/>
      <c r="F6453" s="20"/>
      <c r="G6453" s="9" t="s">
        <v>13533</v>
      </c>
      <c r="H6453" s="10" t="s">
        <v>13532</v>
      </c>
    </row>
    <row r="6454" spans="1:8">
      <c r="A6454" s="6"/>
      <c r="B6454" s="7"/>
      <c r="C6454" s="12"/>
      <c r="D6454" s="7"/>
      <c r="E6454" s="12"/>
      <c r="F6454" s="20"/>
      <c r="G6454" s="9" t="s">
        <v>13535</v>
      </c>
      <c r="H6454" s="16" t="s">
        <v>13534</v>
      </c>
    </row>
    <row r="6455" spans="1:8">
      <c r="A6455" s="6"/>
      <c r="B6455" s="7"/>
      <c r="C6455" s="12"/>
      <c r="D6455" s="7"/>
      <c r="E6455" s="12"/>
      <c r="F6455" s="20"/>
      <c r="G6455" s="9" t="s">
        <v>13537</v>
      </c>
      <c r="H6455" s="16" t="s">
        <v>13536</v>
      </c>
    </row>
    <row r="6456" spans="1:8">
      <c r="A6456" s="6"/>
      <c r="B6456" s="7"/>
      <c r="C6456" s="12"/>
      <c r="D6456" s="7"/>
      <c r="E6456" s="12"/>
      <c r="F6456" s="20"/>
      <c r="G6456" s="9" t="s">
        <v>13539</v>
      </c>
      <c r="H6456" s="16" t="s">
        <v>13538</v>
      </c>
    </row>
    <row r="6457" spans="1:8">
      <c r="A6457" s="6"/>
      <c r="B6457" s="7"/>
      <c r="C6457" s="12"/>
      <c r="D6457" s="7"/>
      <c r="E6457" s="12"/>
      <c r="F6457" s="20"/>
      <c r="G6457" s="9" t="s">
        <v>13541</v>
      </c>
      <c r="H6457" s="10" t="s">
        <v>23108</v>
      </c>
    </row>
    <row r="6458" spans="1:8">
      <c r="A6458" s="6"/>
      <c r="B6458" s="7"/>
      <c r="C6458" s="12"/>
      <c r="D6458" s="7"/>
      <c r="E6458" s="12"/>
      <c r="F6458" s="20"/>
      <c r="G6458" s="9" t="s">
        <v>13543</v>
      </c>
      <c r="H6458" s="16" t="s">
        <v>13542</v>
      </c>
    </row>
    <row r="6459" spans="1:8">
      <c r="A6459" s="6"/>
      <c r="B6459" s="7"/>
      <c r="C6459" s="12"/>
      <c r="D6459" s="7"/>
      <c r="E6459" s="12"/>
      <c r="F6459" s="20"/>
      <c r="G6459" s="78" t="s">
        <v>13545</v>
      </c>
      <c r="H6459" s="10" t="s">
        <v>13544</v>
      </c>
    </row>
    <row r="6460" spans="1:8">
      <c r="A6460" s="6"/>
      <c r="B6460" s="7"/>
      <c r="C6460" s="12"/>
      <c r="D6460" s="7"/>
      <c r="E6460" s="12"/>
      <c r="F6460" s="20"/>
      <c r="G6460" s="78" t="s">
        <v>13547</v>
      </c>
      <c r="H6460" s="10" t="s">
        <v>13546</v>
      </c>
    </row>
    <row r="6461" spans="1:8">
      <c r="A6461" s="6"/>
      <c r="B6461" s="7"/>
      <c r="C6461" s="12"/>
      <c r="D6461" s="7"/>
      <c r="E6461" s="12"/>
      <c r="F6461" s="20"/>
      <c r="G6461" s="78" t="s">
        <v>13549</v>
      </c>
      <c r="H6461" s="10" t="s">
        <v>13548</v>
      </c>
    </row>
    <row r="6462" spans="1:8">
      <c r="A6462" s="6"/>
      <c r="B6462" s="7"/>
      <c r="C6462" s="12"/>
      <c r="D6462" s="7"/>
      <c r="E6462" s="12"/>
      <c r="F6462" s="20"/>
      <c r="G6462" s="9" t="s">
        <v>13551</v>
      </c>
      <c r="H6462" s="10" t="s">
        <v>13550</v>
      </c>
    </row>
    <row r="6463" spans="1:8">
      <c r="A6463" s="6"/>
      <c r="B6463" s="7"/>
      <c r="C6463" s="12"/>
      <c r="D6463" s="7"/>
      <c r="E6463" s="12"/>
      <c r="F6463" s="20"/>
      <c r="G6463" s="9" t="s">
        <v>13552</v>
      </c>
      <c r="H6463" s="10" t="s">
        <v>2410</v>
      </c>
    </row>
    <row r="6464" spans="1:8">
      <c r="A6464" s="6"/>
      <c r="B6464" s="7"/>
      <c r="C6464" s="12"/>
      <c r="D6464" s="7"/>
      <c r="E6464" s="12"/>
      <c r="F6464" s="20"/>
      <c r="G6464" s="9" t="s">
        <v>13553</v>
      </c>
      <c r="H6464" s="10" t="s">
        <v>3078</v>
      </c>
    </row>
    <row r="6465" spans="1:8">
      <c r="A6465" s="6"/>
      <c r="B6465" s="7"/>
      <c r="C6465" s="12"/>
      <c r="D6465" s="7"/>
      <c r="E6465" s="12"/>
      <c r="F6465" s="20"/>
      <c r="G6465" s="9" t="s">
        <v>13554</v>
      </c>
      <c r="H6465" s="10" t="s">
        <v>11690</v>
      </c>
    </row>
    <row r="6466" spans="1:8">
      <c r="A6466" s="6"/>
      <c r="B6466" s="7"/>
      <c r="C6466" s="12"/>
      <c r="D6466" s="7"/>
      <c r="E6466" s="12"/>
      <c r="F6466" s="20"/>
      <c r="G6466" s="9" t="s">
        <v>13555</v>
      </c>
      <c r="H6466" s="10" t="s">
        <v>12240</v>
      </c>
    </row>
    <row r="6467" spans="1:8">
      <c r="A6467" s="6"/>
      <c r="B6467" s="7"/>
      <c r="C6467" s="12"/>
      <c r="D6467" s="7"/>
      <c r="E6467" s="12"/>
      <c r="F6467" s="20"/>
      <c r="G6467" s="9" t="s">
        <v>13557</v>
      </c>
      <c r="H6467" s="10" t="s">
        <v>13556</v>
      </c>
    </row>
    <row r="6468" spans="1:8">
      <c r="A6468" s="6"/>
      <c r="B6468" s="7"/>
      <c r="C6468" s="12"/>
      <c r="D6468" s="7"/>
      <c r="E6468" s="12"/>
      <c r="F6468" s="20"/>
      <c r="G6468" s="9" t="s">
        <v>13559</v>
      </c>
      <c r="H6468" s="16" t="s">
        <v>13558</v>
      </c>
    </row>
    <row r="6469" spans="1:8">
      <c r="A6469" s="6"/>
      <c r="B6469" s="7"/>
      <c r="C6469" s="12"/>
      <c r="D6469" s="7"/>
      <c r="E6469" s="12"/>
      <c r="F6469" s="20"/>
      <c r="G6469" s="9" t="s">
        <v>13561</v>
      </c>
      <c r="H6469" s="10" t="s">
        <v>13560</v>
      </c>
    </row>
    <row r="6470" spans="1:8">
      <c r="A6470" s="6"/>
      <c r="B6470" s="7"/>
      <c r="C6470" s="12"/>
      <c r="D6470" s="7"/>
      <c r="E6470" s="12"/>
      <c r="F6470" s="20"/>
      <c r="G6470" s="9" t="s">
        <v>13563</v>
      </c>
      <c r="H6470" s="10" t="s">
        <v>13562</v>
      </c>
    </row>
    <row r="6471" spans="1:8">
      <c r="A6471" s="6"/>
      <c r="B6471" s="7"/>
      <c r="C6471" s="12"/>
      <c r="D6471" s="7"/>
      <c r="E6471" s="12"/>
      <c r="F6471" s="20"/>
      <c r="G6471" s="9" t="s">
        <v>13565</v>
      </c>
      <c r="H6471" s="16" t="s">
        <v>13564</v>
      </c>
    </row>
    <row r="6472" spans="1:8">
      <c r="A6472" s="6"/>
      <c r="B6472" s="7"/>
      <c r="C6472" s="12"/>
      <c r="D6472" s="7"/>
      <c r="E6472" s="12"/>
      <c r="F6472" s="20"/>
      <c r="G6472" s="9" t="s">
        <v>13566</v>
      </c>
      <c r="H6472" s="10" t="s">
        <v>4540</v>
      </c>
    </row>
    <row r="6473" spans="1:8">
      <c r="A6473" s="6"/>
      <c r="B6473" s="7"/>
      <c r="C6473" s="12"/>
      <c r="D6473" s="7"/>
      <c r="E6473" s="12"/>
      <c r="F6473" s="20"/>
      <c r="G6473" s="9" t="s">
        <v>13568</v>
      </c>
      <c r="H6473" s="10" t="s">
        <v>13567</v>
      </c>
    </row>
    <row r="6474" spans="1:8">
      <c r="A6474" s="6"/>
      <c r="B6474" s="7"/>
      <c r="C6474" s="12"/>
      <c r="D6474" s="7"/>
      <c r="E6474" s="12"/>
      <c r="F6474" s="20"/>
      <c r="G6474" s="9" t="s">
        <v>13570</v>
      </c>
      <c r="H6474" s="16" t="s">
        <v>13569</v>
      </c>
    </row>
    <row r="6475" spans="1:8">
      <c r="A6475" s="6"/>
      <c r="B6475" s="7"/>
      <c r="C6475" s="12"/>
      <c r="D6475" s="7"/>
      <c r="E6475" s="12"/>
      <c r="F6475" s="20"/>
      <c r="G6475" s="9" t="s">
        <v>13572</v>
      </c>
      <c r="H6475" s="10" t="s">
        <v>13571</v>
      </c>
    </row>
    <row r="6476" spans="1:8">
      <c r="A6476" s="6"/>
      <c r="B6476" s="7"/>
      <c r="C6476" s="12"/>
      <c r="D6476" s="7"/>
      <c r="E6476" s="12"/>
      <c r="F6476" s="20"/>
      <c r="G6476" s="9" t="s">
        <v>13574</v>
      </c>
      <c r="H6476" s="10" t="s">
        <v>13573</v>
      </c>
    </row>
    <row r="6477" spans="1:8">
      <c r="A6477" s="6"/>
      <c r="B6477" s="7"/>
      <c r="C6477" s="12"/>
      <c r="D6477" s="7"/>
      <c r="E6477" s="12"/>
      <c r="F6477" s="20"/>
      <c r="G6477" s="9" t="s">
        <v>13575</v>
      </c>
      <c r="H6477" s="10" t="s">
        <v>5185</v>
      </c>
    </row>
    <row r="6478" spans="1:8">
      <c r="A6478" s="6"/>
      <c r="B6478" s="7"/>
      <c r="C6478" s="12"/>
      <c r="D6478" s="7"/>
      <c r="E6478" s="12"/>
      <c r="F6478" s="20"/>
      <c r="G6478" s="9" t="s">
        <v>13577</v>
      </c>
      <c r="H6478" s="10" t="s">
        <v>13576</v>
      </c>
    </row>
    <row r="6479" spans="1:8">
      <c r="A6479" s="6"/>
      <c r="B6479" s="7"/>
      <c r="C6479" s="12"/>
      <c r="D6479" s="7"/>
      <c r="E6479" s="12"/>
      <c r="F6479" s="20"/>
      <c r="G6479" s="9" t="s">
        <v>13578</v>
      </c>
      <c r="H6479" s="10" t="s">
        <v>3484</v>
      </c>
    </row>
    <row r="6480" spans="1:8">
      <c r="A6480" s="6"/>
      <c r="B6480" s="7"/>
      <c r="C6480" s="12"/>
      <c r="D6480" s="7"/>
      <c r="E6480" s="12"/>
      <c r="F6480" s="20"/>
      <c r="G6480" s="9" t="s">
        <v>13580</v>
      </c>
      <c r="H6480" s="10" t="s">
        <v>13579</v>
      </c>
    </row>
    <row r="6481" spans="1:8">
      <c r="A6481" s="6"/>
      <c r="B6481" s="7"/>
      <c r="C6481" s="12"/>
      <c r="D6481" s="7"/>
      <c r="E6481" s="12"/>
      <c r="F6481" s="20"/>
      <c r="G6481" s="9" t="s">
        <v>13582</v>
      </c>
      <c r="H6481" s="16" t="s">
        <v>13581</v>
      </c>
    </row>
    <row r="6482" spans="1:8">
      <c r="A6482" s="6"/>
      <c r="B6482" s="7"/>
      <c r="C6482" s="12"/>
      <c r="D6482" s="7"/>
      <c r="E6482" s="12"/>
      <c r="F6482" s="20"/>
      <c r="G6482" s="9" t="s">
        <v>13584</v>
      </c>
      <c r="H6482" s="10" t="s">
        <v>13583</v>
      </c>
    </row>
    <row r="6483" spans="1:8">
      <c r="A6483" s="6"/>
      <c r="B6483" s="7"/>
      <c r="C6483" s="12"/>
      <c r="D6483" s="7"/>
      <c r="E6483" s="12"/>
      <c r="F6483" s="20"/>
      <c r="G6483" s="9" t="s">
        <v>13586</v>
      </c>
      <c r="H6483" s="10" t="s">
        <v>13585</v>
      </c>
    </row>
    <row r="6484" spans="1:8">
      <c r="A6484" s="6"/>
      <c r="B6484" s="7"/>
      <c r="C6484" s="12"/>
      <c r="D6484" s="7"/>
      <c r="E6484" s="12"/>
      <c r="F6484" s="20"/>
      <c r="G6484" s="9" t="s">
        <v>13588</v>
      </c>
      <c r="H6484" s="10" t="s">
        <v>13587</v>
      </c>
    </row>
    <row r="6485" spans="1:8">
      <c r="A6485" s="6"/>
      <c r="B6485" s="7"/>
      <c r="C6485" s="12"/>
      <c r="D6485" s="7"/>
      <c r="E6485" s="12"/>
      <c r="F6485" s="20"/>
      <c r="G6485" s="9" t="s">
        <v>13589</v>
      </c>
      <c r="H6485" s="10" t="s">
        <v>3322</v>
      </c>
    </row>
    <row r="6486" spans="1:8">
      <c r="A6486" s="6"/>
      <c r="B6486" s="7"/>
      <c r="C6486" s="12"/>
      <c r="D6486" s="7"/>
      <c r="E6486" s="12"/>
      <c r="F6486" s="20"/>
      <c r="G6486" s="78" t="s">
        <v>13591</v>
      </c>
      <c r="H6486" s="10" t="s">
        <v>13590</v>
      </c>
    </row>
    <row r="6487" spans="1:8">
      <c r="A6487" s="6"/>
      <c r="B6487" s="7"/>
      <c r="C6487" s="12"/>
      <c r="D6487" s="7"/>
      <c r="E6487" s="12"/>
      <c r="F6487" s="20"/>
      <c r="G6487" s="78" t="s">
        <v>13593</v>
      </c>
      <c r="H6487" s="10" t="s">
        <v>13592</v>
      </c>
    </row>
    <row r="6488" spans="1:8">
      <c r="A6488" s="6"/>
      <c r="B6488" s="7"/>
      <c r="C6488" s="12"/>
      <c r="D6488" s="7"/>
      <c r="E6488" s="12"/>
      <c r="F6488" s="20"/>
      <c r="G6488" s="78" t="s">
        <v>13594</v>
      </c>
      <c r="H6488" s="10" t="s">
        <v>4707</v>
      </c>
    </row>
    <row r="6489" spans="1:8">
      <c r="A6489" s="6"/>
      <c r="B6489" s="7"/>
      <c r="C6489" s="12"/>
      <c r="D6489" s="7"/>
      <c r="E6489" s="12"/>
      <c r="F6489" s="20"/>
      <c r="G6489" s="78" t="s">
        <v>13595</v>
      </c>
      <c r="H6489" s="10" t="s">
        <v>4609</v>
      </c>
    </row>
    <row r="6490" spans="1:8">
      <c r="A6490" s="6"/>
      <c r="B6490" s="7"/>
      <c r="C6490" s="12"/>
      <c r="D6490" s="7"/>
      <c r="E6490" s="12"/>
      <c r="F6490" s="20"/>
      <c r="G6490" s="9" t="s">
        <v>13597</v>
      </c>
      <c r="H6490" s="16" t="s">
        <v>13596</v>
      </c>
    </row>
    <row r="6491" spans="1:8">
      <c r="A6491" s="6"/>
      <c r="B6491" s="7"/>
      <c r="C6491" s="12"/>
      <c r="D6491" s="7"/>
      <c r="E6491" s="12"/>
      <c r="F6491" s="20"/>
      <c r="G6491" s="9" t="s">
        <v>13599</v>
      </c>
      <c r="H6491" s="10" t="s">
        <v>13598</v>
      </c>
    </row>
    <row r="6492" spans="1:8">
      <c r="A6492" s="6"/>
      <c r="B6492" s="7"/>
      <c r="C6492" s="12"/>
      <c r="D6492" s="7"/>
      <c r="E6492" s="12"/>
      <c r="F6492" s="20"/>
      <c r="G6492" s="9" t="s">
        <v>13600</v>
      </c>
      <c r="H6492" s="10" t="s">
        <v>2284</v>
      </c>
    </row>
    <row r="6493" spans="1:8">
      <c r="A6493" s="6"/>
      <c r="B6493" s="7"/>
      <c r="C6493" s="12"/>
      <c r="D6493" s="7"/>
      <c r="E6493" s="12"/>
      <c r="F6493" s="20"/>
      <c r="G6493" s="9" t="s">
        <v>13602</v>
      </c>
      <c r="H6493" s="16" t="s">
        <v>13601</v>
      </c>
    </row>
    <row r="6494" spans="1:8">
      <c r="A6494" s="6"/>
      <c r="B6494" s="7"/>
      <c r="C6494" s="12"/>
      <c r="D6494" s="7"/>
      <c r="E6494" s="12"/>
      <c r="F6494" s="20"/>
      <c r="G6494" s="9" t="s">
        <v>13604</v>
      </c>
      <c r="H6494" s="16" t="s">
        <v>13603</v>
      </c>
    </row>
    <row r="6495" spans="1:8">
      <c r="A6495" s="6"/>
      <c r="B6495" s="7"/>
      <c r="C6495" s="12"/>
      <c r="D6495" s="7"/>
      <c r="E6495" s="12"/>
      <c r="F6495" s="20"/>
      <c r="G6495" s="9" t="s">
        <v>13606</v>
      </c>
      <c r="H6495" s="10" t="s">
        <v>13605</v>
      </c>
    </row>
    <row r="6496" spans="1:8">
      <c r="A6496" s="6"/>
      <c r="B6496" s="7"/>
      <c r="C6496" s="12"/>
      <c r="D6496" s="7"/>
      <c r="E6496" s="12"/>
      <c r="F6496" s="20"/>
      <c r="G6496" s="9" t="s">
        <v>13608</v>
      </c>
      <c r="H6496" s="10" t="s">
        <v>13607</v>
      </c>
    </row>
    <row r="6497" spans="1:8">
      <c r="A6497" s="6"/>
      <c r="B6497" s="7"/>
      <c r="C6497" s="12"/>
      <c r="D6497" s="7"/>
      <c r="E6497" s="12"/>
      <c r="F6497" s="20"/>
      <c r="G6497" s="9" t="s">
        <v>13610</v>
      </c>
      <c r="H6497" s="10" t="s">
        <v>13609</v>
      </c>
    </row>
    <row r="6498" spans="1:8">
      <c r="A6498" s="6"/>
      <c r="B6498" s="7"/>
      <c r="C6498" s="12"/>
      <c r="D6498" s="7"/>
      <c r="E6498" s="12"/>
      <c r="F6498" s="20"/>
      <c r="G6498" s="9" t="s">
        <v>13612</v>
      </c>
      <c r="H6498" s="10" t="s">
        <v>13611</v>
      </c>
    </row>
    <row r="6499" spans="1:8">
      <c r="A6499" s="6"/>
      <c r="B6499" s="7"/>
      <c r="C6499" s="12"/>
      <c r="D6499" s="7"/>
      <c r="E6499" s="12"/>
      <c r="F6499" s="20"/>
      <c r="G6499" s="9" t="s">
        <v>13614</v>
      </c>
      <c r="H6499" s="10" t="s">
        <v>13613</v>
      </c>
    </row>
    <row r="6500" spans="1:8">
      <c r="A6500" s="6"/>
      <c r="B6500" s="7"/>
      <c r="C6500" s="12"/>
      <c r="D6500" s="7"/>
      <c r="E6500" s="12"/>
      <c r="F6500" s="20"/>
      <c r="G6500" s="9" t="s">
        <v>13616</v>
      </c>
      <c r="H6500" s="16" t="s">
        <v>13615</v>
      </c>
    </row>
    <row r="6501" spans="1:8">
      <c r="A6501" s="6"/>
      <c r="B6501" s="7"/>
      <c r="C6501" s="12"/>
      <c r="D6501" s="7"/>
      <c r="E6501" s="12"/>
      <c r="F6501" s="20"/>
      <c r="G6501" s="9" t="s">
        <v>13617</v>
      </c>
      <c r="H6501" s="16" t="s">
        <v>3651</v>
      </c>
    </row>
    <row r="6502" spans="1:8">
      <c r="A6502" s="6"/>
      <c r="B6502" s="7"/>
      <c r="C6502" s="12"/>
      <c r="D6502" s="7"/>
      <c r="E6502" s="12"/>
      <c r="F6502" s="20"/>
      <c r="G6502" s="9" t="s">
        <v>13619</v>
      </c>
      <c r="H6502" s="10" t="s">
        <v>13618</v>
      </c>
    </row>
    <row r="6503" spans="1:8">
      <c r="A6503" s="6"/>
      <c r="B6503" s="7"/>
      <c r="C6503" s="12"/>
      <c r="D6503" s="7"/>
      <c r="E6503" s="12"/>
      <c r="F6503" s="20"/>
      <c r="G6503" s="9" t="s">
        <v>13621</v>
      </c>
      <c r="H6503" s="16" t="s">
        <v>13620</v>
      </c>
    </row>
    <row r="6504" spans="1:8">
      <c r="A6504" s="6"/>
      <c r="B6504" s="7"/>
      <c r="C6504" s="12"/>
      <c r="D6504" s="7"/>
      <c r="E6504" s="12"/>
      <c r="F6504" s="20"/>
      <c r="G6504" s="9" t="s">
        <v>13623</v>
      </c>
      <c r="H6504" s="10" t="s">
        <v>13622</v>
      </c>
    </row>
    <row r="6505" spans="1:8">
      <c r="A6505" s="6"/>
      <c r="B6505" s="7"/>
      <c r="C6505" s="12"/>
      <c r="D6505" s="7"/>
      <c r="E6505" s="12"/>
      <c r="F6505" s="20"/>
      <c r="G6505" s="9" t="s">
        <v>13625</v>
      </c>
      <c r="H6505" s="10" t="s">
        <v>13624</v>
      </c>
    </row>
    <row r="6506" spans="1:8">
      <c r="A6506" s="6"/>
      <c r="B6506" s="7"/>
      <c r="C6506" s="12"/>
      <c r="D6506" s="7"/>
      <c r="E6506" s="12"/>
      <c r="F6506" s="20"/>
      <c r="G6506" s="9" t="s">
        <v>13627</v>
      </c>
      <c r="H6506" s="10" t="s">
        <v>13626</v>
      </c>
    </row>
    <row r="6507" spans="1:8">
      <c r="A6507" s="6"/>
      <c r="B6507" s="7"/>
      <c r="C6507" s="12"/>
      <c r="D6507" s="7"/>
      <c r="E6507" s="12"/>
      <c r="F6507" s="20"/>
      <c r="G6507" s="9" t="s">
        <v>13629</v>
      </c>
      <c r="H6507" s="10" t="s">
        <v>13628</v>
      </c>
    </row>
    <row r="6508" spans="1:8">
      <c r="A6508" s="6"/>
      <c r="B6508" s="7"/>
      <c r="C6508" s="12"/>
      <c r="D6508" s="7"/>
      <c r="E6508" s="12"/>
      <c r="F6508" s="20"/>
      <c r="G6508" s="9" t="s">
        <v>13631</v>
      </c>
      <c r="H6508" s="10" t="s">
        <v>13630</v>
      </c>
    </row>
    <row r="6509" spans="1:8">
      <c r="A6509" s="6"/>
      <c r="B6509" s="7"/>
      <c r="C6509" s="12"/>
      <c r="D6509" s="7"/>
      <c r="E6509" s="12"/>
      <c r="F6509" s="20"/>
      <c r="G6509" s="9" t="s">
        <v>13632</v>
      </c>
      <c r="H6509" s="10" t="s">
        <v>3152</v>
      </c>
    </row>
    <row r="6510" spans="1:8">
      <c r="A6510" s="6"/>
      <c r="B6510" s="7"/>
      <c r="C6510" s="12"/>
      <c r="D6510" s="7"/>
      <c r="E6510" s="12"/>
      <c r="F6510" s="20"/>
      <c r="G6510" s="9" t="s">
        <v>13634</v>
      </c>
      <c r="H6510" s="10" t="s">
        <v>13633</v>
      </c>
    </row>
    <row r="6511" spans="1:8">
      <c r="A6511" s="6"/>
      <c r="B6511" s="7"/>
      <c r="C6511" s="12"/>
      <c r="D6511" s="7"/>
      <c r="E6511" s="12"/>
      <c r="F6511" s="20"/>
      <c r="G6511" s="9" t="s">
        <v>13636</v>
      </c>
      <c r="H6511" s="10" t="s">
        <v>13635</v>
      </c>
    </row>
    <row r="6512" spans="1:8">
      <c r="A6512" s="6"/>
      <c r="B6512" s="7"/>
      <c r="C6512" s="12"/>
      <c r="D6512" s="7"/>
      <c r="E6512" s="12"/>
      <c r="F6512" s="20"/>
      <c r="G6512" s="9" t="s">
        <v>13638</v>
      </c>
      <c r="H6512" s="10" t="s">
        <v>13637</v>
      </c>
    </row>
    <row r="6513" spans="1:8">
      <c r="A6513" s="6"/>
      <c r="B6513" s="7"/>
      <c r="C6513" s="12"/>
      <c r="D6513" s="7"/>
      <c r="E6513" s="12"/>
      <c r="F6513" s="20"/>
      <c r="G6513" s="78" t="s">
        <v>13640</v>
      </c>
      <c r="H6513" s="10" t="s">
        <v>13639</v>
      </c>
    </row>
    <row r="6514" spans="1:8">
      <c r="A6514" s="6"/>
      <c r="B6514" s="7"/>
      <c r="C6514" s="12"/>
      <c r="D6514" s="7"/>
      <c r="E6514" s="12"/>
      <c r="F6514" s="20"/>
      <c r="G6514" s="78" t="s">
        <v>13642</v>
      </c>
      <c r="H6514" s="10" t="s">
        <v>13641</v>
      </c>
    </row>
    <row r="6515" spans="1:8">
      <c r="A6515" s="6"/>
      <c r="B6515" s="7"/>
      <c r="C6515" s="12"/>
      <c r="D6515" s="7"/>
      <c r="E6515" s="12"/>
      <c r="F6515" s="20"/>
      <c r="G6515" s="78" t="s">
        <v>13644</v>
      </c>
      <c r="H6515" s="10" t="s">
        <v>13643</v>
      </c>
    </row>
    <row r="6516" spans="1:8">
      <c r="A6516" s="6"/>
      <c r="B6516" s="7"/>
      <c r="C6516" s="12"/>
      <c r="D6516" s="7"/>
      <c r="E6516" s="12"/>
      <c r="F6516" s="20"/>
      <c r="G6516" s="78" t="s">
        <v>13646</v>
      </c>
      <c r="H6516" s="10" t="s">
        <v>13645</v>
      </c>
    </row>
    <row r="6517" spans="1:8">
      <c r="A6517" s="6"/>
      <c r="B6517" s="7"/>
      <c r="C6517" s="12"/>
      <c r="D6517" s="7"/>
      <c r="E6517" s="12"/>
      <c r="F6517" s="20"/>
      <c r="G6517" s="78" t="s">
        <v>13648</v>
      </c>
      <c r="H6517" s="10" t="s">
        <v>13647</v>
      </c>
    </row>
    <row r="6518" spans="1:8">
      <c r="A6518" s="6"/>
      <c r="B6518" s="7"/>
      <c r="C6518" s="12"/>
      <c r="D6518" s="7"/>
      <c r="E6518" s="12"/>
      <c r="F6518" s="20"/>
      <c r="G6518" s="78" t="s">
        <v>13650</v>
      </c>
      <c r="H6518" s="10" t="s">
        <v>13649</v>
      </c>
    </row>
    <row r="6519" spans="1:8">
      <c r="A6519" s="6"/>
      <c r="B6519" s="7"/>
      <c r="C6519" s="12"/>
      <c r="D6519" s="7"/>
      <c r="E6519" s="12"/>
      <c r="F6519" s="20"/>
      <c r="G6519" s="78" t="s">
        <v>13652</v>
      </c>
      <c r="H6519" s="10" t="s">
        <v>13651</v>
      </c>
    </row>
    <row r="6520" spans="1:8">
      <c r="A6520" s="6"/>
      <c r="B6520" s="7"/>
      <c r="C6520" s="12"/>
      <c r="D6520" s="7"/>
      <c r="E6520" s="12"/>
      <c r="F6520" s="20"/>
      <c r="G6520" s="78" t="s">
        <v>13653</v>
      </c>
      <c r="H6520" s="10" t="s">
        <v>7796</v>
      </c>
    </row>
    <row r="6521" spans="1:8">
      <c r="A6521" s="6"/>
      <c r="B6521" s="7"/>
      <c r="C6521" s="12"/>
      <c r="D6521" s="7"/>
      <c r="E6521" s="12"/>
      <c r="F6521" s="20"/>
      <c r="G6521" s="9" t="s">
        <v>13655</v>
      </c>
      <c r="H6521" s="10" t="s">
        <v>13654</v>
      </c>
    </row>
    <row r="6522" spans="1:8">
      <c r="A6522" s="6"/>
      <c r="B6522" s="7"/>
      <c r="C6522" s="12"/>
      <c r="D6522" s="7"/>
      <c r="E6522" s="12"/>
      <c r="F6522" s="20"/>
      <c r="G6522" s="9" t="s">
        <v>13657</v>
      </c>
      <c r="H6522" s="10" t="s">
        <v>13656</v>
      </c>
    </row>
    <row r="6523" spans="1:8">
      <c r="A6523" s="6"/>
      <c r="B6523" s="7"/>
      <c r="C6523" s="12"/>
      <c r="D6523" s="7"/>
      <c r="E6523" s="12"/>
      <c r="F6523" s="20"/>
      <c r="G6523" s="9" t="s">
        <v>13659</v>
      </c>
      <c r="H6523" s="10" t="s">
        <v>13658</v>
      </c>
    </row>
    <row r="6524" spans="1:8">
      <c r="A6524" s="6"/>
      <c r="B6524" s="7"/>
      <c r="C6524" s="12"/>
      <c r="D6524" s="7"/>
      <c r="E6524" s="12"/>
      <c r="F6524" s="20"/>
      <c r="G6524" s="9" t="s">
        <v>13661</v>
      </c>
      <c r="H6524" s="10" t="s">
        <v>13660</v>
      </c>
    </row>
    <row r="6525" spans="1:8">
      <c r="A6525" s="6"/>
      <c r="B6525" s="7"/>
      <c r="C6525" s="12"/>
      <c r="D6525" s="7"/>
      <c r="E6525" s="12"/>
      <c r="F6525" s="20"/>
      <c r="G6525" s="9" t="s">
        <v>13663</v>
      </c>
      <c r="H6525" s="10" t="s">
        <v>13662</v>
      </c>
    </row>
    <row r="6526" spans="1:8">
      <c r="A6526" s="6"/>
      <c r="B6526" s="7"/>
      <c r="C6526" s="12"/>
      <c r="D6526" s="7"/>
      <c r="E6526" s="12"/>
      <c r="F6526" s="20"/>
      <c r="G6526" s="9" t="s">
        <v>13665</v>
      </c>
      <c r="H6526" s="10" t="s">
        <v>13664</v>
      </c>
    </row>
    <row r="6527" spans="1:8">
      <c r="A6527" s="6"/>
      <c r="B6527" s="7"/>
      <c r="C6527" s="12"/>
      <c r="D6527" s="7"/>
      <c r="E6527" s="12"/>
      <c r="F6527" s="20"/>
      <c r="G6527" s="9" t="s">
        <v>13667</v>
      </c>
      <c r="H6527" s="10" t="s">
        <v>13666</v>
      </c>
    </row>
    <row r="6528" spans="1:8">
      <c r="A6528" s="6"/>
      <c r="B6528" s="7"/>
      <c r="C6528" s="12"/>
      <c r="D6528" s="7"/>
      <c r="E6528" s="12"/>
      <c r="F6528" s="20"/>
      <c r="G6528" s="9" t="s">
        <v>13669</v>
      </c>
      <c r="H6528" s="10" t="s">
        <v>13668</v>
      </c>
    </row>
    <row r="6529" spans="1:8">
      <c r="A6529" s="6"/>
      <c r="B6529" s="7"/>
      <c r="C6529" s="12"/>
      <c r="D6529" s="7"/>
      <c r="E6529" s="12"/>
      <c r="F6529" s="20"/>
      <c r="G6529" s="9" t="s">
        <v>13671</v>
      </c>
      <c r="H6529" s="10" t="s">
        <v>13670</v>
      </c>
    </row>
    <row r="6530" spans="1:8">
      <c r="A6530" s="6"/>
      <c r="B6530" s="7"/>
      <c r="C6530" s="12"/>
      <c r="D6530" s="7"/>
      <c r="E6530" s="12"/>
      <c r="F6530" s="20"/>
      <c r="G6530" s="9" t="s">
        <v>13673</v>
      </c>
      <c r="H6530" s="10" t="s">
        <v>13672</v>
      </c>
    </row>
    <row r="6531" spans="1:8">
      <c r="A6531" s="6"/>
      <c r="B6531" s="7"/>
      <c r="C6531" s="12"/>
      <c r="D6531" s="7"/>
      <c r="E6531" s="12"/>
      <c r="F6531" s="20"/>
      <c r="G6531" s="9" t="s">
        <v>13675</v>
      </c>
      <c r="H6531" s="10" t="s">
        <v>23109</v>
      </c>
    </row>
    <row r="6532" spans="1:8">
      <c r="A6532" s="6"/>
      <c r="B6532" s="7"/>
      <c r="C6532" s="12"/>
      <c r="D6532" s="7"/>
      <c r="E6532" s="12"/>
      <c r="F6532" s="20"/>
      <c r="G6532" s="9" t="s">
        <v>13677</v>
      </c>
      <c r="H6532" s="10" t="s">
        <v>13676</v>
      </c>
    </row>
    <row r="6533" spans="1:8">
      <c r="A6533" s="6"/>
      <c r="B6533" s="7"/>
      <c r="C6533" s="12"/>
      <c r="D6533" s="7"/>
      <c r="E6533" s="12"/>
      <c r="F6533" s="20"/>
      <c r="G6533" s="9" t="s">
        <v>13678</v>
      </c>
      <c r="H6533" s="10" t="s">
        <v>12741</v>
      </c>
    </row>
    <row r="6534" spans="1:8">
      <c r="A6534" s="6"/>
      <c r="B6534" s="7"/>
      <c r="C6534" s="12"/>
      <c r="D6534" s="7"/>
      <c r="E6534" s="12"/>
      <c r="F6534" s="20"/>
      <c r="G6534" s="9" t="s">
        <v>13680</v>
      </c>
      <c r="H6534" s="10" t="s">
        <v>23110</v>
      </c>
    </row>
    <row r="6535" spans="1:8">
      <c r="A6535" s="6"/>
      <c r="B6535" s="7"/>
      <c r="C6535" s="12"/>
      <c r="D6535" s="7"/>
      <c r="E6535" s="12"/>
      <c r="F6535" s="20"/>
      <c r="G6535" s="9" t="s">
        <v>13681</v>
      </c>
      <c r="H6535" s="10" t="s">
        <v>5428</v>
      </c>
    </row>
    <row r="6536" spans="1:8">
      <c r="A6536" s="6"/>
      <c r="B6536" s="7"/>
      <c r="C6536" s="12"/>
      <c r="D6536" s="7"/>
      <c r="E6536" s="12"/>
      <c r="F6536" s="20"/>
      <c r="G6536" s="9" t="s">
        <v>13682</v>
      </c>
      <c r="H6536" s="10" t="s">
        <v>1663</v>
      </c>
    </row>
    <row r="6537" spans="1:8">
      <c r="A6537" s="6"/>
      <c r="B6537" s="7"/>
      <c r="C6537" s="12"/>
      <c r="D6537" s="7"/>
      <c r="E6537" s="12"/>
      <c r="F6537" s="20"/>
      <c r="G6537" s="9" t="s">
        <v>13683</v>
      </c>
      <c r="H6537" s="10" t="s">
        <v>2851</v>
      </c>
    </row>
    <row r="6538" spans="1:8">
      <c r="A6538" s="6"/>
      <c r="B6538" s="7"/>
      <c r="C6538" s="12"/>
      <c r="D6538" s="7"/>
      <c r="E6538" s="12"/>
      <c r="F6538" s="20"/>
      <c r="G6538" s="9" t="s">
        <v>13684</v>
      </c>
      <c r="H6538" s="10" t="s">
        <v>6019</v>
      </c>
    </row>
    <row r="6539" spans="1:8">
      <c r="A6539" s="6"/>
      <c r="B6539" s="7"/>
      <c r="C6539" s="12"/>
      <c r="D6539" s="7"/>
      <c r="E6539" s="12"/>
      <c r="F6539" s="20"/>
      <c r="G6539" s="9" t="s">
        <v>13686</v>
      </c>
      <c r="H6539" s="10" t="s">
        <v>13685</v>
      </c>
    </row>
    <row r="6540" spans="1:8">
      <c r="A6540" s="6"/>
      <c r="B6540" s="7"/>
      <c r="C6540" s="12"/>
      <c r="D6540" s="7"/>
      <c r="E6540" s="12"/>
      <c r="F6540" s="20"/>
      <c r="G6540" s="9" t="s">
        <v>13688</v>
      </c>
      <c r="H6540" s="10" t="s">
        <v>23111</v>
      </c>
    </row>
    <row r="6541" spans="1:8">
      <c r="A6541" s="6"/>
      <c r="B6541" s="7"/>
      <c r="C6541" s="12"/>
      <c r="D6541" s="7"/>
      <c r="E6541" s="12"/>
      <c r="F6541" s="20"/>
      <c r="G6541" s="9" t="s">
        <v>13690</v>
      </c>
      <c r="H6541" s="10" t="s">
        <v>13689</v>
      </c>
    </row>
    <row r="6542" spans="1:8">
      <c r="A6542" s="6"/>
      <c r="B6542" s="7"/>
      <c r="C6542" s="12"/>
      <c r="D6542" s="7"/>
      <c r="E6542" s="12"/>
      <c r="F6542" s="20"/>
      <c r="G6542" s="9" t="s">
        <v>13692</v>
      </c>
      <c r="H6542" s="10" t="s">
        <v>13691</v>
      </c>
    </row>
    <row r="6543" spans="1:8">
      <c r="A6543" s="6"/>
      <c r="B6543" s="7"/>
      <c r="C6543" s="12"/>
      <c r="D6543" s="7"/>
      <c r="E6543" s="12"/>
      <c r="F6543" s="20"/>
      <c r="G6543" s="9" t="s">
        <v>13694</v>
      </c>
      <c r="H6543" s="10" t="s">
        <v>13693</v>
      </c>
    </row>
    <row r="6544" spans="1:8">
      <c r="A6544" s="6"/>
      <c r="B6544" s="7"/>
      <c r="C6544" s="12"/>
      <c r="D6544" s="7"/>
      <c r="E6544" s="12"/>
      <c r="F6544" s="20"/>
      <c r="G6544" s="9" t="s">
        <v>13695</v>
      </c>
      <c r="H6544" s="10" t="s">
        <v>11841</v>
      </c>
    </row>
    <row r="6545" spans="1:8">
      <c r="A6545" s="6"/>
      <c r="B6545" s="7"/>
      <c r="C6545" s="12"/>
      <c r="D6545" s="7"/>
      <c r="E6545" s="12"/>
      <c r="F6545" s="20"/>
      <c r="G6545" s="9" t="s">
        <v>13697</v>
      </c>
      <c r="H6545" s="10" t="s">
        <v>23112</v>
      </c>
    </row>
    <row r="6546" spans="1:8">
      <c r="A6546" s="6"/>
      <c r="B6546" s="7"/>
      <c r="C6546" s="12"/>
      <c r="D6546" s="7"/>
      <c r="E6546" s="12"/>
      <c r="F6546" s="20"/>
      <c r="G6546" s="9" t="s">
        <v>13698</v>
      </c>
      <c r="H6546" s="10" t="s">
        <v>1643</v>
      </c>
    </row>
    <row r="6547" spans="1:8">
      <c r="A6547" s="6"/>
      <c r="B6547" s="7"/>
      <c r="C6547" s="12"/>
      <c r="D6547" s="7"/>
      <c r="E6547" s="12"/>
      <c r="F6547" s="20"/>
      <c r="G6547" s="78" t="s">
        <v>13700</v>
      </c>
      <c r="H6547" s="10" t="s">
        <v>23113</v>
      </c>
    </row>
    <row r="6548" spans="1:8">
      <c r="A6548" s="6"/>
      <c r="B6548" s="7"/>
      <c r="C6548" s="12"/>
      <c r="D6548" s="7"/>
      <c r="E6548" s="12"/>
      <c r="F6548" s="20"/>
      <c r="G6548" s="9" t="s">
        <v>13728</v>
      </c>
      <c r="H6548" s="10" t="s">
        <v>13727</v>
      </c>
    </row>
    <row r="6549" spans="1:8">
      <c r="A6549" s="6"/>
      <c r="B6549" s="7"/>
      <c r="C6549" s="12"/>
      <c r="D6549" s="7"/>
      <c r="E6549" s="12"/>
      <c r="F6549" s="20"/>
      <c r="G6549" s="9" t="s">
        <v>13729</v>
      </c>
      <c r="H6549" s="10" t="s">
        <v>4295</v>
      </c>
    </row>
    <row r="6550" spans="1:8">
      <c r="A6550" s="6"/>
      <c r="B6550" s="7"/>
      <c r="C6550" s="12"/>
      <c r="D6550" s="7"/>
      <c r="E6550" s="12"/>
      <c r="F6550" s="20"/>
      <c r="G6550" s="9" t="s">
        <v>13731</v>
      </c>
      <c r="H6550" s="10" t="s">
        <v>13730</v>
      </c>
    </row>
    <row r="6551" spans="1:8">
      <c r="A6551" s="6"/>
      <c r="B6551" s="7"/>
      <c r="C6551" s="12"/>
      <c r="D6551" s="7"/>
      <c r="E6551" s="12"/>
      <c r="F6551" s="20"/>
      <c r="G6551" s="9" t="s">
        <v>13733</v>
      </c>
      <c r="H6551" s="10" t="s">
        <v>13732</v>
      </c>
    </row>
    <row r="6552" spans="1:8">
      <c r="A6552" s="6"/>
      <c r="B6552" s="7"/>
      <c r="C6552" s="12"/>
      <c r="D6552" s="7"/>
      <c r="E6552" s="12"/>
      <c r="F6552" s="20"/>
      <c r="G6552" s="9" t="s">
        <v>13735</v>
      </c>
      <c r="H6552" s="10" t="s">
        <v>13734</v>
      </c>
    </row>
    <row r="6553" spans="1:8">
      <c r="A6553" s="6"/>
      <c r="B6553" s="7"/>
      <c r="C6553" s="12"/>
      <c r="D6553" s="7"/>
      <c r="E6553" s="12"/>
      <c r="F6553" s="20"/>
      <c r="G6553" s="9" t="s">
        <v>13737</v>
      </c>
      <c r="H6553" s="10" t="s">
        <v>13736</v>
      </c>
    </row>
    <row r="6554" spans="1:8">
      <c r="A6554" s="6"/>
      <c r="B6554" s="7"/>
      <c r="C6554" s="12"/>
      <c r="D6554" s="7"/>
      <c r="E6554" s="12"/>
      <c r="F6554" s="20"/>
      <c r="G6554" s="9" t="s">
        <v>13739</v>
      </c>
      <c r="H6554" s="10" t="s">
        <v>13738</v>
      </c>
    </row>
    <row r="6555" spans="1:8">
      <c r="A6555" s="6"/>
      <c r="B6555" s="7"/>
      <c r="C6555" s="12"/>
      <c r="D6555" s="7"/>
      <c r="E6555" s="12"/>
      <c r="F6555" s="20"/>
      <c r="G6555" s="9" t="s">
        <v>13741</v>
      </c>
      <c r="H6555" s="10" t="s">
        <v>13740</v>
      </c>
    </row>
    <row r="6556" spans="1:8">
      <c r="A6556" s="6"/>
      <c r="B6556" s="7"/>
      <c r="C6556" s="12"/>
      <c r="D6556" s="7"/>
      <c r="E6556" s="12"/>
      <c r="F6556" s="20"/>
      <c r="G6556" s="9" t="s">
        <v>13743</v>
      </c>
      <c r="H6556" s="10" t="s">
        <v>13742</v>
      </c>
    </row>
    <row r="6557" spans="1:8">
      <c r="A6557" s="6"/>
      <c r="B6557" s="7"/>
      <c r="C6557" s="12"/>
      <c r="D6557" s="7"/>
      <c r="E6557" s="12"/>
      <c r="F6557" s="20"/>
      <c r="G6557" s="9" t="s">
        <v>13745</v>
      </c>
      <c r="H6557" s="10" t="s">
        <v>13744</v>
      </c>
    </row>
    <row r="6558" spans="1:8">
      <c r="A6558" s="6"/>
      <c r="B6558" s="7"/>
      <c r="C6558" s="12"/>
      <c r="D6558" s="7"/>
      <c r="E6558" s="12"/>
      <c r="F6558" s="20"/>
      <c r="G6558" s="9" t="s">
        <v>13747</v>
      </c>
      <c r="H6558" s="10" t="s">
        <v>13746</v>
      </c>
    </row>
    <row r="6559" spans="1:8">
      <c r="A6559" s="6"/>
      <c r="B6559" s="7"/>
      <c r="C6559" s="12"/>
      <c r="D6559" s="7"/>
      <c r="E6559" s="12"/>
      <c r="F6559" s="20"/>
      <c r="G6559" s="9" t="s">
        <v>13748</v>
      </c>
      <c r="H6559" s="10" t="s">
        <v>4609</v>
      </c>
    </row>
    <row r="6560" spans="1:8">
      <c r="A6560" s="6"/>
      <c r="B6560" s="7"/>
      <c r="C6560" s="12"/>
      <c r="D6560" s="7"/>
      <c r="E6560" s="12"/>
      <c r="F6560" s="20"/>
      <c r="G6560" s="9" t="s">
        <v>13749</v>
      </c>
      <c r="H6560" s="10" t="s">
        <v>13641</v>
      </c>
    </row>
    <row r="6561" spans="1:8">
      <c r="A6561" s="6"/>
      <c r="B6561" s="7"/>
      <c r="C6561" s="12"/>
      <c r="D6561" s="7"/>
      <c r="E6561" s="12"/>
      <c r="F6561" s="20"/>
      <c r="G6561" s="9" t="s">
        <v>13751</v>
      </c>
      <c r="H6561" s="10" t="s">
        <v>13750</v>
      </c>
    </row>
    <row r="6562" spans="1:8">
      <c r="A6562" s="6"/>
      <c r="B6562" s="7"/>
      <c r="C6562" s="12"/>
      <c r="D6562" s="7"/>
      <c r="E6562" s="12"/>
      <c r="F6562" s="20"/>
      <c r="G6562" s="9" t="s">
        <v>13753</v>
      </c>
      <c r="H6562" s="10" t="s">
        <v>13752</v>
      </c>
    </row>
    <row r="6563" spans="1:8">
      <c r="A6563" s="6"/>
      <c r="B6563" s="7"/>
      <c r="C6563" s="12"/>
      <c r="D6563" s="7"/>
      <c r="E6563" s="12"/>
      <c r="F6563" s="20"/>
      <c r="G6563" s="9" t="s">
        <v>13755</v>
      </c>
      <c r="H6563" s="10" t="s">
        <v>13754</v>
      </c>
    </row>
    <row r="6564" spans="1:8">
      <c r="A6564" s="6"/>
      <c r="B6564" s="7"/>
      <c r="C6564" s="12"/>
      <c r="D6564" s="7"/>
      <c r="E6564" s="12"/>
      <c r="F6564" s="20"/>
      <c r="G6564" s="9" t="s">
        <v>13757</v>
      </c>
      <c r="H6564" s="10" t="s">
        <v>13756</v>
      </c>
    </row>
    <row r="6565" spans="1:8">
      <c r="A6565" s="6"/>
      <c r="B6565" s="7"/>
      <c r="C6565" s="12"/>
      <c r="D6565" s="7"/>
      <c r="E6565" s="12"/>
      <c r="F6565" s="20"/>
      <c r="G6565" s="9" t="s">
        <v>13758</v>
      </c>
      <c r="H6565" s="10" t="s">
        <v>1777</v>
      </c>
    </row>
    <row r="6566" spans="1:8">
      <c r="A6566" s="6"/>
      <c r="B6566" s="7"/>
      <c r="C6566" s="12"/>
      <c r="D6566" s="7"/>
      <c r="E6566" s="12"/>
      <c r="F6566" s="20"/>
      <c r="G6566" s="9" t="s">
        <v>13760</v>
      </c>
      <c r="H6566" s="10" t="s">
        <v>13759</v>
      </c>
    </row>
    <row r="6567" spans="1:8">
      <c r="A6567" s="6"/>
      <c r="B6567" s="7"/>
      <c r="C6567" s="12"/>
      <c r="D6567" s="7"/>
      <c r="E6567" s="12"/>
      <c r="F6567" s="20"/>
      <c r="G6567" s="9" t="s">
        <v>13762</v>
      </c>
      <c r="H6567" s="10" t="s">
        <v>13761</v>
      </c>
    </row>
    <row r="6568" spans="1:8">
      <c r="A6568" s="6"/>
      <c r="B6568" s="7"/>
      <c r="C6568" s="12"/>
      <c r="D6568" s="7"/>
      <c r="E6568" s="12"/>
      <c r="F6568" s="20"/>
      <c r="G6568" s="9" t="s">
        <v>13763</v>
      </c>
      <c r="H6568" s="10" t="s">
        <v>4593</v>
      </c>
    </row>
    <row r="6569" spans="1:8">
      <c r="A6569" s="6"/>
      <c r="B6569" s="7"/>
      <c r="C6569" s="12"/>
      <c r="D6569" s="7"/>
      <c r="E6569" s="12"/>
      <c r="F6569" s="20"/>
      <c r="G6569" s="9" t="s">
        <v>13764</v>
      </c>
      <c r="H6569" s="10" t="s">
        <v>8730</v>
      </c>
    </row>
    <row r="6570" spans="1:8">
      <c r="A6570" s="6"/>
      <c r="B6570" s="7"/>
      <c r="C6570" s="12"/>
      <c r="D6570" s="7"/>
      <c r="E6570" s="12"/>
      <c r="F6570" s="20"/>
      <c r="G6570" s="9" t="s">
        <v>13766</v>
      </c>
      <c r="H6570" s="10" t="s">
        <v>13765</v>
      </c>
    </row>
    <row r="6571" spans="1:8">
      <c r="A6571" s="6"/>
      <c r="B6571" s="7"/>
      <c r="C6571" s="12"/>
      <c r="D6571" s="7"/>
      <c r="E6571" s="12"/>
      <c r="F6571" s="20"/>
      <c r="G6571" s="9" t="s">
        <v>13768</v>
      </c>
      <c r="H6571" s="10" t="s">
        <v>13767</v>
      </c>
    </row>
    <row r="6572" spans="1:8">
      <c r="A6572" s="6"/>
      <c r="B6572" s="7"/>
      <c r="C6572" s="12"/>
      <c r="D6572" s="7"/>
      <c r="E6572" s="12"/>
      <c r="F6572" s="20"/>
      <c r="G6572" s="9" t="s">
        <v>13770</v>
      </c>
      <c r="H6572" s="10" t="s">
        <v>13769</v>
      </c>
    </row>
    <row r="6573" spans="1:8">
      <c r="A6573" s="6"/>
      <c r="B6573" s="7"/>
      <c r="C6573" s="12"/>
      <c r="D6573" s="7"/>
      <c r="E6573" s="12"/>
      <c r="F6573" s="20"/>
      <c r="G6573" s="78" t="s">
        <v>13772</v>
      </c>
      <c r="H6573" s="10" t="s">
        <v>13771</v>
      </c>
    </row>
    <row r="6574" spans="1:8">
      <c r="A6574" s="6"/>
      <c r="B6574" s="7"/>
      <c r="C6574" s="12"/>
      <c r="D6574" s="7"/>
      <c r="E6574" s="12"/>
      <c r="F6574" s="20"/>
      <c r="G6574" s="78" t="s">
        <v>13774</v>
      </c>
      <c r="H6574" s="10" t="s">
        <v>13773</v>
      </c>
    </row>
    <row r="6575" spans="1:8">
      <c r="A6575" s="6"/>
      <c r="B6575" s="7"/>
      <c r="C6575" s="12"/>
      <c r="D6575" s="7"/>
      <c r="E6575" s="12"/>
      <c r="F6575" s="20"/>
      <c r="G6575" s="9" t="s">
        <v>13775</v>
      </c>
      <c r="H6575" s="10" t="s">
        <v>9524</v>
      </c>
    </row>
    <row r="6576" spans="1:8">
      <c r="A6576" s="6"/>
      <c r="B6576" s="7"/>
      <c r="C6576" s="12"/>
      <c r="D6576" s="7"/>
      <c r="E6576" s="12"/>
      <c r="F6576" s="20"/>
      <c r="G6576" s="9" t="s">
        <v>13777</v>
      </c>
      <c r="H6576" s="10" t="s">
        <v>13776</v>
      </c>
    </row>
    <row r="6577" spans="1:8">
      <c r="A6577" s="6"/>
      <c r="B6577" s="7"/>
      <c r="C6577" s="12"/>
      <c r="D6577" s="7"/>
      <c r="E6577" s="12"/>
      <c r="F6577" s="20"/>
      <c r="G6577" s="9" t="s">
        <v>13779</v>
      </c>
      <c r="H6577" s="10" t="s">
        <v>13778</v>
      </c>
    </row>
    <row r="6578" spans="1:8">
      <c r="A6578" s="6"/>
      <c r="B6578" s="7"/>
      <c r="C6578" s="12"/>
      <c r="D6578" s="7"/>
      <c r="E6578" s="12"/>
      <c r="F6578" s="20"/>
      <c r="G6578" s="9" t="s">
        <v>13780</v>
      </c>
      <c r="H6578" s="10" t="s">
        <v>4422</v>
      </c>
    </row>
    <row r="6579" spans="1:8">
      <c r="A6579" s="6"/>
      <c r="B6579" s="7"/>
      <c r="C6579" s="12"/>
      <c r="D6579" s="7"/>
      <c r="E6579" s="12"/>
      <c r="F6579" s="20"/>
      <c r="G6579" s="9" t="s">
        <v>13782</v>
      </c>
      <c r="H6579" s="10" t="s">
        <v>13781</v>
      </c>
    </row>
    <row r="6580" spans="1:8">
      <c r="A6580" s="6"/>
      <c r="B6580" s="7"/>
      <c r="C6580" s="12"/>
      <c r="D6580" s="7"/>
      <c r="E6580" s="12"/>
      <c r="F6580" s="20"/>
      <c r="G6580" s="9" t="s">
        <v>13784</v>
      </c>
      <c r="H6580" s="10" t="s">
        <v>13783</v>
      </c>
    </row>
    <row r="6581" spans="1:8">
      <c r="A6581" s="6"/>
      <c r="B6581" s="7"/>
      <c r="C6581" s="12"/>
      <c r="D6581" s="7"/>
      <c r="E6581" s="12"/>
      <c r="F6581" s="20"/>
      <c r="G6581" s="9" t="s">
        <v>13786</v>
      </c>
      <c r="H6581" s="10" t="s">
        <v>13785</v>
      </c>
    </row>
    <row r="6582" spans="1:8">
      <c r="A6582" s="6"/>
      <c r="B6582" s="7"/>
      <c r="C6582" s="12"/>
      <c r="D6582" s="7"/>
      <c r="E6582" s="12"/>
      <c r="F6582" s="20"/>
      <c r="G6582" s="9" t="s">
        <v>13788</v>
      </c>
      <c r="H6582" s="10" t="s">
        <v>13787</v>
      </c>
    </row>
    <row r="6583" spans="1:8">
      <c r="A6583" s="6"/>
      <c r="B6583" s="7"/>
      <c r="C6583" s="12"/>
      <c r="D6583" s="7"/>
      <c r="E6583" s="12"/>
      <c r="F6583" s="20"/>
      <c r="G6583" s="9" t="s">
        <v>13790</v>
      </c>
      <c r="H6583" s="10" t="s">
        <v>13789</v>
      </c>
    </row>
    <row r="6584" spans="1:8">
      <c r="A6584" s="6"/>
      <c r="B6584" s="7"/>
      <c r="C6584" s="12"/>
      <c r="D6584" s="7"/>
      <c r="E6584" s="12"/>
      <c r="F6584" s="20"/>
      <c r="G6584" s="9" t="s">
        <v>13792</v>
      </c>
      <c r="H6584" s="10" t="s">
        <v>13791</v>
      </c>
    </row>
    <row r="6585" spans="1:8">
      <c r="A6585" s="6"/>
      <c r="B6585" s="7"/>
      <c r="C6585" s="12"/>
      <c r="D6585" s="7"/>
      <c r="E6585" s="12"/>
      <c r="F6585" s="20"/>
      <c r="G6585" s="9" t="s">
        <v>13794</v>
      </c>
      <c r="H6585" s="10" t="s">
        <v>13793</v>
      </c>
    </row>
    <row r="6586" spans="1:8">
      <c r="A6586" s="6"/>
      <c r="B6586" s="7"/>
      <c r="C6586" s="12"/>
      <c r="D6586" s="7"/>
      <c r="E6586" s="12"/>
      <c r="F6586" s="20"/>
      <c r="G6586" s="9" t="s">
        <v>13796</v>
      </c>
      <c r="H6586" s="10" t="s">
        <v>13795</v>
      </c>
    </row>
    <row r="6587" spans="1:8">
      <c r="A6587" s="6"/>
      <c r="B6587" s="7"/>
      <c r="C6587" s="12"/>
      <c r="D6587" s="7"/>
      <c r="E6587" s="12"/>
      <c r="F6587" s="20"/>
      <c r="G6587" s="9" t="s">
        <v>13798</v>
      </c>
      <c r="H6587" s="10" t="s">
        <v>13797</v>
      </c>
    </row>
    <row r="6588" spans="1:8">
      <c r="A6588" s="6"/>
      <c r="B6588" s="7"/>
      <c r="C6588" s="12"/>
      <c r="D6588" s="7"/>
      <c r="E6588" s="12"/>
      <c r="F6588" s="20"/>
      <c r="G6588" s="9" t="s">
        <v>13800</v>
      </c>
      <c r="H6588" s="10" t="s">
        <v>13799</v>
      </c>
    </row>
    <row r="6589" spans="1:8">
      <c r="A6589" s="6"/>
      <c r="B6589" s="7"/>
      <c r="C6589" s="12"/>
      <c r="D6589" s="7"/>
      <c r="E6589" s="12"/>
      <c r="F6589" s="20"/>
      <c r="G6589" s="9" t="s">
        <v>13802</v>
      </c>
      <c r="H6589" s="10" t="s">
        <v>13801</v>
      </c>
    </row>
    <row r="6590" spans="1:8">
      <c r="A6590" s="6"/>
      <c r="B6590" s="7"/>
      <c r="C6590" s="12"/>
      <c r="D6590" s="7"/>
      <c r="E6590" s="12"/>
      <c r="F6590" s="20"/>
      <c r="G6590" s="9" t="s">
        <v>13804</v>
      </c>
      <c r="H6590" s="10" t="s">
        <v>13803</v>
      </c>
    </row>
    <row r="6591" spans="1:8">
      <c r="A6591" s="6"/>
      <c r="B6591" s="7"/>
      <c r="C6591" s="12"/>
      <c r="D6591" s="7"/>
      <c r="E6591" s="12"/>
      <c r="F6591" s="20"/>
      <c r="G6591" s="9" t="s">
        <v>13806</v>
      </c>
      <c r="H6591" s="10" t="s">
        <v>13805</v>
      </c>
    </row>
    <row r="6592" spans="1:8">
      <c r="A6592" s="6"/>
      <c r="B6592" s="7"/>
      <c r="C6592" s="12"/>
      <c r="D6592" s="7"/>
      <c r="E6592" s="12"/>
      <c r="F6592" s="20"/>
      <c r="G6592" s="9" t="s">
        <v>13808</v>
      </c>
      <c r="H6592" s="10" t="s">
        <v>13807</v>
      </c>
    </row>
    <row r="6593" spans="1:8">
      <c r="A6593" s="6"/>
      <c r="B6593" s="7"/>
      <c r="C6593" s="12"/>
      <c r="D6593" s="7"/>
      <c r="E6593" s="12"/>
      <c r="F6593" s="20"/>
      <c r="G6593" s="9" t="s">
        <v>13810</v>
      </c>
      <c r="H6593" s="10" t="s">
        <v>13809</v>
      </c>
    </row>
    <row r="6594" spans="1:8">
      <c r="A6594" s="6"/>
      <c r="B6594" s="7"/>
      <c r="C6594" s="12"/>
      <c r="D6594" s="7"/>
      <c r="E6594" s="12"/>
      <c r="F6594" s="20"/>
      <c r="G6594" s="9" t="s">
        <v>13812</v>
      </c>
      <c r="H6594" s="10" t="s">
        <v>13811</v>
      </c>
    </row>
    <row r="6595" spans="1:8">
      <c r="A6595" s="6"/>
      <c r="B6595" s="7"/>
      <c r="C6595" s="12"/>
      <c r="D6595" s="7"/>
      <c r="E6595" s="12"/>
      <c r="F6595" s="20"/>
      <c r="G6595" s="9" t="s">
        <v>13814</v>
      </c>
      <c r="H6595" s="10" t="s">
        <v>13813</v>
      </c>
    </row>
    <row r="6596" spans="1:8">
      <c r="A6596" s="6"/>
      <c r="B6596" s="7"/>
      <c r="C6596" s="12"/>
      <c r="D6596" s="7"/>
      <c r="E6596" s="12"/>
      <c r="F6596" s="20"/>
      <c r="G6596" s="9" t="s">
        <v>13816</v>
      </c>
      <c r="H6596" s="10" t="s">
        <v>13815</v>
      </c>
    </row>
    <row r="6597" spans="1:8">
      <c r="A6597" s="6"/>
      <c r="B6597" s="7"/>
      <c r="C6597" s="12"/>
      <c r="D6597" s="7"/>
      <c r="E6597" s="12"/>
      <c r="F6597" s="20"/>
      <c r="G6597" s="9" t="s">
        <v>13818</v>
      </c>
      <c r="H6597" s="10" t="s">
        <v>13817</v>
      </c>
    </row>
    <row r="6598" spans="1:8">
      <c r="A6598" s="6"/>
      <c r="B6598" s="7"/>
      <c r="C6598" s="12"/>
      <c r="D6598" s="7"/>
      <c r="E6598" s="12"/>
      <c r="F6598" s="20"/>
      <c r="G6598" s="9" t="s">
        <v>13820</v>
      </c>
      <c r="H6598" s="10" t="s">
        <v>13819</v>
      </c>
    </row>
    <row r="6599" spans="1:8">
      <c r="A6599" s="6"/>
      <c r="B6599" s="7"/>
      <c r="C6599" s="12"/>
      <c r="D6599" s="7"/>
      <c r="E6599" s="12"/>
      <c r="F6599" s="20"/>
      <c r="G6599" s="9" t="s">
        <v>13822</v>
      </c>
      <c r="H6599" s="10" t="s">
        <v>13821</v>
      </c>
    </row>
    <row r="6600" spans="1:8">
      <c r="A6600" s="6"/>
      <c r="B6600" s="7"/>
      <c r="C6600" s="12"/>
      <c r="D6600" s="7"/>
      <c r="E6600" s="12"/>
      <c r="F6600" s="20"/>
      <c r="G6600" s="9" t="s">
        <v>13824</v>
      </c>
      <c r="H6600" s="10" t="s">
        <v>13823</v>
      </c>
    </row>
    <row r="6601" spans="1:8">
      <c r="A6601" s="6"/>
      <c r="B6601" s="7"/>
      <c r="C6601" s="12"/>
      <c r="D6601" s="7"/>
      <c r="E6601" s="12"/>
      <c r="F6601" s="20"/>
      <c r="G6601" s="9" t="s">
        <v>13826</v>
      </c>
      <c r="H6601" s="10" t="s">
        <v>13825</v>
      </c>
    </row>
    <row r="6602" spans="1:8">
      <c r="A6602" s="6"/>
      <c r="B6602" s="7"/>
      <c r="C6602" s="12"/>
      <c r="D6602" s="7"/>
      <c r="E6602" s="12"/>
      <c r="F6602" s="20"/>
      <c r="G6602" s="9" t="s">
        <v>13827</v>
      </c>
      <c r="H6602" s="10" t="s">
        <v>3750</v>
      </c>
    </row>
    <row r="6603" spans="1:8">
      <c r="A6603" s="6"/>
      <c r="B6603" s="7"/>
      <c r="C6603" s="12"/>
      <c r="D6603" s="7"/>
      <c r="E6603" s="12"/>
      <c r="F6603" s="20"/>
      <c r="G6603" s="78" t="s">
        <v>13829</v>
      </c>
      <c r="H6603" s="10" t="s">
        <v>13828</v>
      </c>
    </row>
    <row r="6604" spans="1:8">
      <c r="A6604" s="6"/>
      <c r="B6604" s="7"/>
      <c r="C6604" s="12"/>
      <c r="D6604" s="7"/>
      <c r="E6604" s="12"/>
      <c r="F6604" s="20"/>
      <c r="G6604" s="78" t="s">
        <v>13831</v>
      </c>
      <c r="H6604" s="10" t="s">
        <v>13830</v>
      </c>
    </row>
    <row r="6605" spans="1:8">
      <c r="A6605" s="6"/>
      <c r="B6605" s="7"/>
      <c r="C6605" s="12"/>
      <c r="D6605" s="7"/>
      <c r="E6605" s="12"/>
      <c r="F6605" s="20"/>
      <c r="G6605" s="78" t="s">
        <v>13833</v>
      </c>
      <c r="H6605" s="10" t="s">
        <v>13832</v>
      </c>
    </row>
    <row r="6606" spans="1:8">
      <c r="A6606" s="6"/>
      <c r="B6606" s="7"/>
      <c r="C6606" s="12"/>
      <c r="D6606" s="7"/>
      <c r="E6606" s="12"/>
      <c r="F6606" s="20"/>
      <c r="G6606" s="78" t="s">
        <v>13835</v>
      </c>
      <c r="H6606" s="10" t="s">
        <v>13834</v>
      </c>
    </row>
    <row r="6607" spans="1:8">
      <c r="A6607" s="6"/>
      <c r="B6607" s="7"/>
      <c r="C6607" s="12"/>
      <c r="D6607" s="7"/>
      <c r="E6607" s="12"/>
      <c r="F6607" s="20"/>
      <c r="G6607" s="78" t="s">
        <v>13837</v>
      </c>
      <c r="H6607" s="10" t="s">
        <v>13836</v>
      </c>
    </row>
    <row r="6608" spans="1:8">
      <c r="A6608" s="6"/>
      <c r="B6608" s="7"/>
      <c r="C6608" s="12"/>
      <c r="D6608" s="7"/>
      <c r="E6608" s="12"/>
      <c r="F6608" s="20"/>
      <c r="G6608" s="79" t="s">
        <v>13839</v>
      </c>
      <c r="H6608" s="16" t="s">
        <v>13838</v>
      </c>
    </row>
    <row r="6609" spans="1:8">
      <c r="A6609" s="6"/>
      <c r="B6609" s="7"/>
      <c r="C6609" s="12"/>
      <c r="D6609" s="7"/>
      <c r="E6609" s="12"/>
      <c r="F6609" s="20"/>
      <c r="G6609" s="78" t="s">
        <v>13840</v>
      </c>
      <c r="H6609" s="10" t="s">
        <v>7406</v>
      </c>
    </row>
    <row r="6610" spans="1:8">
      <c r="A6610" s="6"/>
      <c r="B6610" s="7"/>
      <c r="C6610" s="12"/>
      <c r="D6610" s="7"/>
      <c r="E6610" s="12"/>
      <c r="F6610" s="20"/>
      <c r="G6610" s="78" t="s">
        <v>13841</v>
      </c>
      <c r="H6610" s="10" t="s">
        <v>1791</v>
      </c>
    </row>
    <row r="6611" spans="1:8">
      <c r="A6611" s="6"/>
      <c r="B6611" s="7"/>
      <c r="C6611" s="12"/>
      <c r="D6611" s="7"/>
      <c r="E6611" s="12"/>
      <c r="F6611" s="20"/>
      <c r="G6611" s="9" t="s">
        <v>13843</v>
      </c>
      <c r="H6611" s="10" t="s">
        <v>13842</v>
      </c>
    </row>
    <row r="6612" spans="1:8">
      <c r="A6612" s="6"/>
      <c r="B6612" s="7"/>
      <c r="C6612" s="12"/>
      <c r="D6612" s="7"/>
      <c r="E6612" s="12"/>
      <c r="F6612" s="20"/>
      <c r="G6612" s="9" t="s">
        <v>13845</v>
      </c>
      <c r="H6612" s="10" t="s">
        <v>13844</v>
      </c>
    </row>
    <row r="6613" spans="1:8">
      <c r="A6613" s="6"/>
      <c r="B6613" s="7"/>
      <c r="C6613" s="12"/>
      <c r="D6613" s="7"/>
      <c r="E6613" s="12"/>
      <c r="F6613" s="20"/>
      <c r="G6613" s="9" t="s">
        <v>13847</v>
      </c>
      <c r="H6613" s="10" t="s">
        <v>13846</v>
      </c>
    </row>
    <row r="6614" spans="1:8">
      <c r="A6614" s="6"/>
      <c r="B6614" s="7"/>
      <c r="C6614" s="12"/>
      <c r="D6614" s="7"/>
      <c r="E6614" s="12"/>
      <c r="F6614" s="20"/>
      <c r="G6614" s="9" t="s">
        <v>13849</v>
      </c>
      <c r="H6614" s="10" t="s">
        <v>13848</v>
      </c>
    </row>
    <row r="6615" spans="1:8">
      <c r="A6615" s="6"/>
      <c r="B6615" s="7"/>
      <c r="C6615" s="12"/>
      <c r="D6615" s="7"/>
      <c r="E6615" s="12"/>
      <c r="F6615" s="20"/>
      <c r="G6615" s="9" t="s">
        <v>13851</v>
      </c>
      <c r="H6615" s="10" t="s">
        <v>13850</v>
      </c>
    </row>
    <row r="6616" spans="1:8">
      <c r="A6616" s="6"/>
      <c r="B6616" s="7"/>
      <c r="C6616" s="12"/>
      <c r="D6616" s="7"/>
      <c r="E6616" s="12"/>
      <c r="F6616" s="20"/>
      <c r="G6616" s="9" t="s">
        <v>13853</v>
      </c>
      <c r="H6616" s="10" t="s">
        <v>13852</v>
      </c>
    </row>
    <row r="6617" spans="1:8">
      <c r="A6617" s="6"/>
      <c r="B6617" s="7"/>
      <c r="C6617" s="12"/>
      <c r="D6617" s="7"/>
      <c r="E6617" s="12"/>
      <c r="F6617" s="20"/>
      <c r="G6617" s="9" t="s">
        <v>13855</v>
      </c>
      <c r="H6617" s="10" t="s">
        <v>23114</v>
      </c>
    </row>
    <row r="6618" spans="1:8">
      <c r="A6618" s="6"/>
      <c r="B6618" s="7"/>
      <c r="C6618" s="12"/>
      <c r="D6618" s="7"/>
      <c r="E6618" s="12"/>
      <c r="F6618" s="20"/>
      <c r="G6618" s="9" t="s">
        <v>13857</v>
      </c>
      <c r="H6618" s="10" t="s">
        <v>13856</v>
      </c>
    </row>
    <row r="6619" spans="1:8">
      <c r="A6619" s="6"/>
      <c r="B6619" s="7"/>
      <c r="C6619" s="12"/>
      <c r="D6619" s="7"/>
      <c r="E6619" s="12"/>
      <c r="F6619" s="20"/>
      <c r="G6619" s="9" t="s">
        <v>13859</v>
      </c>
      <c r="H6619" s="10" t="s">
        <v>15957</v>
      </c>
    </row>
    <row r="6620" spans="1:8">
      <c r="A6620" s="6"/>
      <c r="B6620" s="7"/>
      <c r="C6620" s="12"/>
      <c r="D6620" s="7"/>
      <c r="E6620" s="12"/>
      <c r="F6620" s="20"/>
      <c r="G6620" s="9" t="s">
        <v>13861</v>
      </c>
      <c r="H6620" s="10" t="s">
        <v>23115</v>
      </c>
    </row>
    <row r="6621" spans="1:8">
      <c r="A6621" s="6"/>
      <c r="B6621" s="7"/>
      <c r="C6621" s="12"/>
      <c r="D6621" s="7"/>
      <c r="E6621" s="12"/>
      <c r="F6621" s="20"/>
      <c r="G6621" s="9" t="s">
        <v>13863</v>
      </c>
      <c r="H6621" s="10" t="s">
        <v>13862</v>
      </c>
    </row>
    <row r="6622" spans="1:8">
      <c r="A6622" s="6"/>
      <c r="B6622" s="7"/>
      <c r="C6622" s="12"/>
      <c r="D6622" s="7"/>
      <c r="E6622" s="12"/>
      <c r="F6622" s="20"/>
      <c r="G6622" s="9" t="s">
        <v>13865</v>
      </c>
      <c r="H6622" s="10" t="s">
        <v>13864</v>
      </c>
    </row>
    <row r="6623" spans="1:8">
      <c r="A6623" s="6"/>
      <c r="B6623" s="7"/>
      <c r="C6623" s="12"/>
      <c r="D6623" s="7"/>
      <c r="E6623" s="12"/>
      <c r="F6623" s="20"/>
      <c r="G6623" s="9" t="s">
        <v>13867</v>
      </c>
      <c r="H6623" s="10" t="s">
        <v>13866</v>
      </c>
    </row>
    <row r="6624" spans="1:8">
      <c r="A6624" s="6"/>
      <c r="B6624" s="7"/>
      <c r="C6624" s="12"/>
      <c r="D6624" s="7"/>
      <c r="E6624" s="12"/>
      <c r="F6624" s="20"/>
      <c r="G6624" s="9" t="s">
        <v>13869</v>
      </c>
      <c r="H6624" s="10" t="s">
        <v>13868</v>
      </c>
    </row>
    <row r="6625" spans="1:8">
      <c r="A6625" s="6"/>
      <c r="B6625" s="7"/>
      <c r="C6625" s="12"/>
      <c r="D6625" s="7"/>
      <c r="E6625" s="12"/>
      <c r="F6625" s="20"/>
      <c r="G6625" s="9" t="s">
        <v>13871</v>
      </c>
      <c r="H6625" s="10" t="s">
        <v>13870</v>
      </c>
    </row>
    <row r="6626" spans="1:8">
      <c r="A6626" s="6"/>
      <c r="B6626" s="7"/>
      <c r="C6626" s="12"/>
      <c r="D6626" s="7"/>
      <c r="E6626" s="12"/>
      <c r="F6626" s="20"/>
      <c r="G6626" s="9" t="s">
        <v>13873</v>
      </c>
      <c r="H6626" s="10" t="s">
        <v>13872</v>
      </c>
    </row>
    <row r="6627" spans="1:8">
      <c r="A6627" s="6"/>
      <c r="B6627" s="7"/>
      <c r="C6627" s="12"/>
      <c r="D6627" s="7"/>
      <c r="E6627" s="12"/>
      <c r="F6627" s="20"/>
      <c r="G6627" s="9" t="s">
        <v>13875</v>
      </c>
      <c r="H6627" s="10" t="s">
        <v>13874</v>
      </c>
    </row>
    <row r="6628" spans="1:8">
      <c r="A6628" s="6"/>
      <c r="B6628" s="7"/>
      <c r="C6628" s="12"/>
      <c r="D6628" s="7"/>
      <c r="E6628" s="12"/>
      <c r="F6628" s="20"/>
      <c r="G6628" s="9" t="s">
        <v>13877</v>
      </c>
      <c r="H6628" s="10" t="s">
        <v>13876</v>
      </c>
    </row>
    <row r="6629" spans="1:8">
      <c r="A6629" s="6"/>
      <c r="B6629" s="7"/>
      <c r="C6629" s="12"/>
      <c r="D6629" s="7"/>
      <c r="E6629" s="12"/>
      <c r="F6629" s="20"/>
      <c r="G6629" s="9" t="s">
        <v>13879</v>
      </c>
      <c r="H6629" s="10" t="s">
        <v>13878</v>
      </c>
    </row>
    <row r="6630" spans="1:8">
      <c r="A6630" s="6"/>
      <c r="B6630" s="7"/>
      <c r="C6630" s="12"/>
      <c r="D6630" s="7"/>
      <c r="E6630" s="12"/>
      <c r="F6630" s="20"/>
      <c r="G6630" s="9" t="s">
        <v>13881</v>
      </c>
      <c r="H6630" s="10" t="s">
        <v>13880</v>
      </c>
    </row>
    <row r="6631" spans="1:8">
      <c r="A6631" s="6"/>
      <c r="B6631" s="7"/>
      <c r="C6631" s="12"/>
      <c r="D6631" s="7"/>
      <c r="E6631" s="12"/>
      <c r="F6631" s="20"/>
      <c r="G6631" s="9" t="s">
        <v>13883</v>
      </c>
      <c r="H6631" s="10" t="s">
        <v>13882</v>
      </c>
    </row>
    <row r="6632" spans="1:8">
      <c r="A6632" s="6"/>
      <c r="B6632" s="7"/>
      <c r="C6632" s="12"/>
      <c r="D6632" s="7"/>
      <c r="E6632" s="12"/>
      <c r="F6632" s="20"/>
      <c r="G6632" s="9" t="s">
        <v>13884</v>
      </c>
      <c r="H6632" s="10" t="s">
        <v>2544</v>
      </c>
    </row>
    <row r="6633" spans="1:8">
      <c r="A6633" s="6"/>
      <c r="B6633" s="7"/>
      <c r="C6633" s="12"/>
      <c r="D6633" s="7"/>
      <c r="E6633" s="12"/>
      <c r="F6633" s="20"/>
      <c r="G6633" s="9" t="s">
        <v>13886</v>
      </c>
      <c r="H6633" s="10" t="s">
        <v>13885</v>
      </c>
    </row>
    <row r="6634" spans="1:8">
      <c r="A6634" s="6"/>
      <c r="B6634" s="7"/>
      <c r="C6634" s="12"/>
      <c r="D6634" s="7"/>
      <c r="E6634" s="12"/>
      <c r="F6634" s="20"/>
      <c r="G6634" s="9" t="s">
        <v>13888</v>
      </c>
      <c r="H6634" s="10" t="s">
        <v>13887</v>
      </c>
    </row>
    <row r="6635" spans="1:8">
      <c r="A6635" s="6"/>
      <c r="B6635" s="7"/>
      <c r="C6635" s="12"/>
      <c r="D6635" s="7"/>
      <c r="E6635" s="12"/>
      <c r="F6635" s="20"/>
      <c r="G6635" s="9" t="s">
        <v>13890</v>
      </c>
      <c r="H6635" s="10" t="s">
        <v>10597</v>
      </c>
    </row>
    <row r="6636" spans="1:8">
      <c r="A6636" s="6"/>
      <c r="B6636" s="7"/>
      <c r="C6636" s="12"/>
      <c r="D6636" s="7"/>
      <c r="E6636" s="12"/>
      <c r="F6636" s="20"/>
      <c r="G6636" s="9" t="s">
        <v>13892</v>
      </c>
      <c r="H6636" s="10" t="s">
        <v>13891</v>
      </c>
    </row>
    <row r="6637" spans="1:8">
      <c r="A6637" s="6"/>
      <c r="B6637" s="7"/>
      <c r="C6637" s="12"/>
      <c r="D6637" s="7"/>
      <c r="E6637" s="12"/>
      <c r="F6637" s="20"/>
      <c r="G6637" s="9" t="s">
        <v>13894</v>
      </c>
      <c r="H6637" s="10" t="s">
        <v>13893</v>
      </c>
    </row>
    <row r="6638" spans="1:8">
      <c r="A6638" s="6"/>
      <c r="B6638" s="7"/>
      <c r="C6638" s="12"/>
      <c r="D6638" s="7"/>
      <c r="E6638" s="12"/>
      <c r="F6638" s="20"/>
      <c r="G6638" s="9" t="s">
        <v>13896</v>
      </c>
      <c r="H6638" s="10" t="s">
        <v>16023</v>
      </c>
    </row>
    <row r="6639" spans="1:8">
      <c r="A6639" s="6"/>
      <c r="B6639" s="7"/>
      <c r="C6639" s="12"/>
      <c r="D6639" s="7"/>
      <c r="E6639" s="12"/>
      <c r="F6639" s="20"/>
      <c r="G6639" s="9" t="s">
        <v>13897</v>
      </c>
      <c r="H6639" s="10" t="s">
        <v>11310</v>
      </c>
    </row>
    <row r="6640" spans="1:8">
      <c r="A6640" s="6"/>
      <c r="B6640" s="7"/>
      <c r="C6640" s="12"/>
      <c r="D6640" s="7"/>
      <c r="E6640" s="12"/>
      <c r="F6640" s="20"/>
      <c r="G6640" s="9" t="s">
        <v>13898</v>
      </c>
      <c r="H6640" s="10" t="s">
        <v>7482</v>
      </c>
    </row>
    <row r="6641" spans="1:8">
      <c r="A6641" s="6"/>
      <c r="B6641" s="7"/>
      <c r="C6641" s="12"/>
      <c r="D6641" s="7"/>
      <c r="E6641" s="12"/>
      <c r="F6641" s="20"/>
      <c r="G6641" s="9" t="s">
        <v>13900</v>
      </c>
      <c r="H6641" s="10" t="s">
        <v>13899</v>
      </c>
    </row>
    <row r="6642" spans="1:8">
      <c r="A6642" s="6"/>
      <c r="B6642" s="7"/>
      <c r="C6642" s="12"/>
      <c r="D6642" s="7"/>
      <c r="E6642" s="12"/>
      <c r="F6642" s="20"/>
      <c r="G6642" s="9" t="s">
        <v>13902</v>
      </c>
      <c r="H6642" s="10" t="s">
        <v>23116</v>
      </c>
    </row>
    <row r="6643" spans="1:8">
      <c r="A6643" s="6"/>
      <c r="B6643" s="7"/>
      <c r="C6643" s="12"/>
      <c r="D6643" s="7"/>
      <c r="E6643" s="12"/>
      <c r="F6643" s="20"/>
      <c r="G6643" s="78" t="s">
        <v>13904</v>
      </c>
      <c r="H6643" s="10" t="s">
        <v>13903</v>
      </c>
    </row>
    <row r="6644" spans="1:8">
      <c r="A6644" s="6"/>
      <c r="B6644" s="7"/>
      <c r="C6644" s="12"/>
      <c r="D6644" s="7"/>
      <c r="E6644" s="12"/>
      <c r="F6644" s="20"/>
      <c r="G6644" s="78" t="s">
        <v>13906</v>
      </c>
      <c r="H6644" s="10" t="s">
        <v>13905</v>
      </c>
    </row>
    <row r="6645" spans="1:8">
      <c r="A6645" s="6"/>
      <c r="B6645" s="7"/>
      <c r="C6645" s="12"/>
      <c r="D6645" s="7"/>
      <c r="E6645" s="12"/>
      <c r="F6645" s="20"/>
      <c r="G6645" s="78" t="s">
        <v>13907</v>
      </c>
      <c r="H6645" s="10" t="s">
        <v>1971</v>
      </c>
    </row>
    <row r="6646" spans="1:8">
      <c r="A6646" s="6"/>
      <c r="B6646" s="7"/>
      <c r="C6646" s="12"/>
      <c r="D6646" s="7"/>
      <c r="E6646" s="12"/>
      <c r="F6646" s="20"/>
      <c r="G6646" s="78" t="s">
        <v>13909</v>
      </c>
      <c r="H6646" s="10" t="s">
        <v>13908</v>
      </c>
    </row>
    <row r="6647" spans="1:8">
      <c r="A6647" s="6"/>
      <c r="B6647" s="7"/>
      <c r="C6647" s="12"/>
      <c r="D6647" s="7"/>
      <c r="E6647" s="12"/>
      <c r="F6647" s="20"/>
      <c r="G6647" s="9" t="s">
        <v>13916</v>
      </c>
      <c r="H6647" s="10" t="s">
        <v>13915</v>
      </c>
    </row>
    <row r="6648" spans="1:8">
      <c r="A6648" s="6"/>
      <c r="B6648" s="7"/>
      <c r="C6648" s="12"/>
      <c r="D6648" s="7"/>
      <c r="E6648" s="12"/>
      <c r="F6648" s="20"/>
      <c r="G6648" s="9" t="s">
        <v>13918</v>
      </c>
      <c r="H6648" s="10" t="s">
        <v>13917</v>
      </c>
    </row>
    <row r="6649" spans="1:8">
      <c r="A6649" s="6"/>
      <c r="B6649" s="7"/>
      <c r="C6649" s="12"/>
      <c r="D6649" s="7"/>
      <c r="E6649" s="12"/>
      <c r="F6649" s="20"/>
      <c r="G6649" s="9" t="s">
        <v>13920</v>
      </c>
      <c r="H6649" s="10" t="s">
        <v>13919</v>
      </c>
    </row>
    <row r="6650" spans="1:8">
      <c r="A6650" s="6"/>
      <c r="B6650" s="7"/>
      <c r="C6650" s="12"/>
      <c r="D6650" s="7"/>
      <c r="E6650" s="12"/>
      <c r="F6650" s="20"/>
      <c r="G6650" s="9" t="s">
        <v>13922</v>
      </c>
      <c r="H6650" s="10" t="s">
        <v>13921</v>
      </c>
    </row>
    <row r="6651" spans="1:8">
      <c r="A6651" s="6"/>
      <c r="B6651" s="7"/>
      <c r="C6651" s="12"/>
      <c r="D6651" s="7"/>
      <c r="E6651" s="12"/>
      <c r="F6651" s="20"/>
      <c r="G6651" s="9" t="s">
        <v>13924</v>
      </c>
      <c r="H6651" s="10" t="s">
        <v>13923</v>
      </c>
    </row>
    <row r="6652" spans="1:8">
      <c r="A6652" s="6"/>
      <c r="B6652" s="7"/>
      <c r="C6652" s="12"/>
      <c r="D6652" s="7"/>
      <c r="E6652" s="12"/>
      <c r="F6652" s="20"/>
      <c r="G6652" s="9" t="s">
        <v>13926</v>
      </c>
      <c r="H6652" s="10" t="s">
        <v>13925</v>
      </c>
    </row>
    <row r="6653" spans="1:8">
      <c r="A6653" s="6"/>
      <c r="B6653" s="7"/>
      <c r="C6653" s="12"/>
      <c r="D6653" s="7"/>
      <c r="E6653" s="12"/>
      <c r="F6653" s="20"/>
      <c r="G6653" s="9" t="s">
        <v>13928</v>
      </c>
      <c r="H6653" s="10" t="s">
        <v>13927</v>
      </c>
    </row>
    <row r="6654" spans="1:8">
      <c r="A6654" s="6"/>
      <c r="B6654" s="7"/>
      <c r="C6654" s="12"/>
      <c r="D6654" s="7"/>
      <c r="E6654" s="12"/>
      <c r="F6654" s="20"/>
      <c r="G6654" s="9" t="s">
        <v>13930</v>
      </c>
      <c r="H6654" s="10" t="s">
        <v>23117</v>
      </c>
    </row>
    <row r="6655" spans="1:8">
      <c r="A6655" s="6"/>
      <c r="B6655" s="7"/>
      <c r="C6655" s="12"/>
      <c r="D6655" s="7"/>
      <c r="E6655" s="12"/>
      <c r="F6655" s="20"/>
      <c r="G6655" s="9" t="s">
        <v>13931</v>
      </c>
      <c r="H6655" s="10" t="s">
        <v>8881</v>
      </c>
    </row>
    <row r="6656" spans="1:8">
      <c r="A6656" s="6"/>
      <c r="B6656" s="7"/>
      <c r="C6656" s="12"/>
      <c r="D6656" s="7"/>
      <c r="E6656" s="12"/>
      <c r="F6656" s="20"/>
      <c r="G6656" s="9" t="s">
        <v>13933</v>
      </c>
      <c r="H6656" s="10" t="s">
        <v>13932</v>
      </c>
    </row>
    <row r="6657" spans="1:8">
      <c r="A6657" s="6"/>
      <c r="B6657" s="7"/>
      <c r="C6657" s="12"/>
      <c r="D6657" s="7"/>
      <c r="E6657" s="12"/>
      <c r="F6657" s="20"/>
      <c r="G6657" s="9" t="s">
        <v>13934</v>
      </c>
      <c r="H6657" s="10" t="s">
        <v>12302</v>
      </c>
    </row>
    <row r="6658" spans="1:8">
      <c r="A6658" s="6"/>
      <c r="B6658" s="7"/>
      <c r="C6658" s="12"/>
      <c r="D6658" s="7"/>
      <c r="E6658" s="12"/>
      <c r="F6658" s="20"/>
      <c r="G6658" s="9" t="s">
        <v>13936</v>
      </c>
      <c r="H6658" s="10" t="s">
        <v>13935</v>
      </c>
    </row>
    <row r="6659" spans="1:8">
      <c r="A6659" s="6"/>
      <c r="B6659" s="7"/>
      <c r="C6659" s="12"/>
      <c r="D6659" s="7"/>
      <c r="E6659" s="12"/>
      <c r="F6659" s="20"/>
      <c r="G6659" s="9" t="s">
        <v>13937</v>
      </c>
      <c r="H6659" s="10" t="s">
        <v>4381</v>
      </c>
    </row>
    <row r="6660" spans="1:8">
      <c r="A6660" s="6"/>
      <c r="B6660" s="7"/>
      <c r="C6660" s="12"/>
      <c r="D6660" s="7"/>
      <c r="E6660" s="12"/>
      <c r="F6660" s="20"/>
      <c r="G6660" s="9" t="s">
        <v>13939</v>
      </c>
      <c r="H6660" s="10" t="s">
        <v>13938</v>
      </c>
    </row>
    <row r="6661" spans="1:8">
      <c r="A6661" s="6"/>
      <c r="B6661" s="7"/>
      <c r="C6661" s="12"/>
      <c r="D6661" s="7"/>
      <c r="E6661" s="12"/>
      <c r="F6661" s="20"/>
      <c r="G6661" s="9" t="s">
        <v>13941</v>
      </c>
      <c r="H6661" s="10" t="s">
        <v>13940</v>
      </c>
    </row>
    <row r="6662" spans="1:8">
      <c r="A6662" s="6"/>
      <c r="B6662" s="7"/>
      <c r="C6662" s="12"/>
      <c r="D6662" s="7"/>
      <c r="E6662" s="12"/>
      <c r="F6662" s="20"/>
      <c r="G6662" s="9" t="s">
        <v>13943</v>
      </c>
      <c r="H6662" s="10" t="s">
        <v>13942</v>
      </c>
    </row>
    <row r="6663" spans="1:8">
      <c r="A6663" s="6"/>
      <c r="B6663" s="7"/>
      <c r="C6663" s="12"/>
      <c r="D6663" s="7"/>
      <c r="E6663" s="12"/>
      <c r="F6663" s="20"/>
      <c r="G6663" s="9" t="s">
        <v>13945</v>
      </c>
      <c r="H6663" s="10" t="s">
        <v>13944</v>
      </c>
    </row>
    <row r="6664" spans="1:8">
      <c r="A6664" s="6"/>
      <c r="B6664" s="7"/>
      <c r="C6664" s="12"/>
      <c r="D6664" s="7"/>
      <c r="E6664" s="12"/>
      <c r="F6664" s="20"/>
      <c r="G6664" s="9" t="s">
        <v>13947</v>
      </c>
      <c r="H6664" s="10" t="s">
        <v>13946</v>
      </c>
    </row>
    <row r="6665" spans="1:8">
      <c r="A6665" s="6"/>
      <c r="B6665" s="7"/>
      <c r="C6665" s="12"/>
      <c r="D6665" s="7"/>
      <c r="E6665" s="12"/>
      <c r="F6665" s="20"/>
      <c r="G6665" s="9" t="s">
        <v>13949</v>
      </c>
      <c r="H6665" s="10" t="s">
        <v>13948</v>
      </c>
    </row>
    <row r="6666" spans="1:8">
      <c r="A6666" s="6"/>
      <c r="B6666" s="7"/>
      <c r="C6666" s="12"/>
      <c r="D6666" s="7"/>
      <c r="E6666" s="12"/>
      <c r="F6666" s="20"/>
      <c r="G6666" s="9" t="s">
        <v>13951</v>
      </c>
      <c r="H6666" s="10" t="s">
        <v>13950</v>
      </c>
    </row>
    <row r="6667" spans="1:8">
      <c r="A6667" s="6"/>
      <c r="B6667" s="7"/>
      <c r="C6667" s="12"/>
      <c r="D6667" s="7"/>
      <c r="E6667" s="12"/>
      <c r="F6667" s="20"/>
      <c r="G6667" s="9" t="s">
        <v>13953</v>
      </c>
      <c r="H6667" s="10" t="s">
        <v>13952</v>
      </c>
    </row>
    <row r="6668" spans="1:8">
      <c r="A6668" s="6"/>
      <c r="B6668" s="7"/>
      <c r="C6668" s="12"/>
      <c r="D6668" s="7"/>
      <c r="E6668" s="12"/>
      <c r="F6668" s="20"/>
      <c r="G6668" s="9" t="s">
        <v>13955</v>
      </c>
      <c r="H6668" s="10" t="s">
        <v>13954</v>
      </c>
    </row>
    <row r="6669" spans="1:8">
      <c r="A6669" s="6"/>
      <c r="B6669" s="7"/>
      <c r="C6669" s="12"/>
      <c r="D6669" s="7"/>
      <c r="E6669" s="12"/>
      <c r="F6669" s="20"/>
      <c r="G6669" s="9" t="s">
        <v>13956</v>
      </c>
      <c r="H6669" s="10" t="s">
        <v>5419</v>
      </c>
    </row>
    <row r="6670" spans="1:8">
      <c r="A6670" s="6"/>
      <c r="B6670" s="7"/>
      <c r="C6670" s="12"/>
      <c r="D6670" s="7"/>
      <c r="E6670" s="12"/>
      <c r="F6670" s="20"/>
      <c r="G6670" s="78" t="s">
        <v>13958</v>
      </c>
      <c r="H6670" s="10" t="s">
        <v>13957</v>
      </c>
    </row>
    <row r="6671" spans="1:8">
      <c r="A6671" s="6"/>
      <c r="B6671" s="7"/>
      <c r="C6671" s="12"/>
      <c r="D6671" s="7"/>
      <c r="E6671" s="12"/>
      <c r="F6671" s="20"/>
      <c r="G6671" s="78" t="s">
        <v>13960</v>
      </c>
      <c r="H6671" s="10" t="s">
        <v>13959</v>
      </c>
    </row>
    <row r="6672" spans="1:8">
      <c r="A6672" s="6"/>
      <c r="B6672" s="7"/>
      <c r="C6672" s="12"/>
      <c r="D6672" s="7"/>
      <c r="E6672" s="12"/>
      <c r="F6672" s="20"/>
      <c r="G6672" s="9" t="s">
        <v>13962</v>
      </c>
      <c r="H6672" s="10" t="s">
        <v>13961</v>
      </c>
    </row>
    <row r="6673" spans="1:8">
      <c r="A6673" s="6"/>
      <c r="B6673" s="7"/>
      <c r="C6673" s="12"/>
      <c r="D6673" s="7"/>
      <c r="E6673" s="12"/>
      <c r="F6673" s="20"/>
      <c r="G6673" s="9" t="s">
        <v>13964</v>
      </c>
      <c r="H6673" s="10" t="s">
        <v>13713</v>
      </c>
    </row>
    <row r="6674" spans="1:8">
      <c r="A6674" s="6"/>
      <c r="B6674" s="7"/>
      <c r="C6674" s="12"/>
      <c r="D6674" s="7"/>
      <c r="E6674" s="12"/>
      <c r="F6674" s="20"/>
      <c r="G6674" s="9" t="s">
        <v>13966</v>
      </c>
      <c r="H6674" s="10" t="s">
        <v>13965</v>
      </c>
    </row>
    <row r="6675" spans="1:8">
      <c r="A6675" s="6"/>
      <c r="B6675" s="7"/>
      <c r="C6675" s="12"/>
      <c r="D6675" s="7"/>
      <c r="E6675" s="12"/>
      <c r="F6675" s="20"/>
      <c r="G6675" s="9" t="s">
        <v>13968</v>
      </c>
      <c r="H6675" s="10" t="s">
        <v>13967</v>
      </c>
    </row>
    <row r="6676" spans="1:8">
      <c r="A6676" s="6"/>
      <c r="B6676" s="7"/>
      <c r="C6676" s="12"/>
      <c r="D6676" s="7"/>
      <c r="E6676" s="12"/>
      <c r="F6676" s="20"/>
      <c r="G6676" s="9" t="s">
        <v>13970</v>
      </c>
      <c r="H6676" s="10" t="s">
        <v>13969</v>
      </c>
    </row>
    <row r="6677" spans="1:8">
      <c r="A6677" s="6"/>
      <c r="B6677" s="7"/>
      <c r="C6677" s="12"/>
      <c r="D6677" s="7"/>
      <c r="E6677" s="12"/>
      <c r="F6677" s="20"/>
      <c r="G6677" s="9" t="s">
        <v>13972</v>
      </c>
      <c r="H6677" s="10" t="s">
        <v>13971</v>
      </c>
    </row>
    <row r="6678" spans="1:8">
      <c r="A6678" s="6"/>
      <c r="B6678" s="7"/>
      <c r="C6678" s="12"/>
      <c r="D6678" s="7"/>
      <c r="E6678" s="12"/>
      <c r="F6678" s="20"/>
      <c r="G6678" s="9" t="s">
        <v>13974</v>
      </c>
      <c r="H6678" s="10" t="s">
        <v>13973</v>
      </c>
    </row>
    <row r="6679" spans="1:8">
      <c r="A6679" s="6"/>
      <c r="B6679" s="7"/>
      <c r="C6679" s="12"/>
      <c r="D6679" s="7"/>
      <c r="E6679" s="12"/>
      <c r="F6679" s="20"/>
      <c r="G6679" s="9" t="s">
        <v>13976</v>
      </c>
      <c r="H6679" s="10" t="s">
        <v>13975</v>
      </c>
    </row>
    <row r="6680" spans="1:8">
      <c r="A6680" s="6"/>
      <c r="B6680" s="7"/>
      <c r="C6680" s="12"/>
      <c r="D6680" s="7"/>
      <c r="E6680" s="12"/>
      <c r="F6680" s="20"/>
      <c r="G6680" s="9" t="s">
        <v>13978</v>
      </c>
      <c r="H6680" s="10" t="s">
        <v>13715</v>
      </c>
    </row>
    <row r="6681" spans="1:8">
      <c r="A6681" s="6"/>
      <c r="B6681" s="7"/>
      <c r="C6681" s="12"/>
      <c r="D6681" s="7"/>
      <c r="E6681" s="12"/>
      <c r="F6681" s="20"/>
      <c r="G6681" s="9" t="s">
        <v>13980</v>
      </c>
      <c r="H6681" s="10" t="s">
        <v>13709</v>
      </c>
    </row>
    <row r="6682" spans="1:8">
      <c r="A6682" s="6"/>
      <c r="B6682" s="7"/>
      <c r="C6682" s="12"/>
      <c r="D6682" s="7"/>
      <c r="E6682" s="12"/>
      <c r="F6682" s="20"/>
      <c r="G6682" s="9" t="s">
        <v>13982</v>
      </c>
      <c r="H6682" s="10" t="s">
        <v>13981</v>
      </c>
    </row>
    <row r="6683" spans="1:8">
      <c r="A6683" s="6"/>
      <c r="B6683" s="7"/>
      <c r="C6683" s="12"/>
      <c r="D6683" s="7"/>
      <c r="E6683" s="12"/>
      <c r="F6683" s="20"/>
      <c r="G6683" s="9" t="s">
        <v>13983</v>
      </c>
      <c r="H6683" s="10" t="s">
        <v>3257</v>
      </c>
    </row>
    <row r="6684" spans="1:8">
      <c r="A6684" s="6"/>
      <c r="B6684" s="7"/>
      <c r="C6684" s="12"/>
      <c r="D6684" s="7"/>
      <c r="E6684" s="12"/>
      <c r="F6684" s="20"/>
      <c r="G6684" s="9" t="s">
        <v>13985</v>
      </c>
      <c r="H6684" s="10" t="s">
        <v>13707</v>
      </c>
    </row>
    <row r="6685" spans="1:8">
      <c r="A6685" s="6"/>
      <c r="B6685" s="7"/>
      <c r="C6685" s="12"/>
      <c r="D6685" s="7"/>
      <c r="E6685" s="12"/>
      <c r="F6685" s="20"/>
      <c r="G6685" s="9" t="s">
        <v>13986</v>
      </c>
      <c r="H6685" s="10" t="s">
        <v>8868</v>
      </c>
    </row>
    <row r="6686" spans="1:8">
      <c r="A6686" s="6"/>
      <c r="B6686" s="7"/>
      <c r="C6686" s="12"/>
      <c r="D6686" s="7"/>
      <c r="E6686" s="12"/>
      <c r="F6686" s="20"/>
      <c r="G6686" s="9" t="s">
        <v>13988</v>
      </c>
      <c r="H6686" s="10" t="s">
        <v>13987</v>
      </c>
    </row>
    <row r="6687" spans="1:8">
      <c r="A6687" s="6"/>
      <c r="B6687" s="7"/>
      <c r="C6687" s="12"/>
      <c r="D6687" s="7"/>
      <c r="E6687" s="12"/>
      <c r="F6687" s="20"/>
      <c r="G6687" s="9" t="s">
        <v>13990</v>
      </c>
      <c r="H6687" s="10" t="s">
        <v>13989</v>
      </c>
    </row>
    <row r="6688" spans="1:8">
      <c r="A6688" s="6"/>
      <c r="B6688" s="7"/>
      <c r="C6688" s="12"/>
      <c r="D6688" s="7"/>
      <c r="E6688" s="12"/>
      <c r="F6688" s="20"/>
      <c r="G6688" s="9" t="s">
        <v>13992</v>
      </c>
      <c r="H6688" s="10" t="s">
        <v>13711</v>
      </c>
    </row>
    <row r="6689" spans="1:8">
      <c r="A6689" s="6"/>
      <c r="B6689" s="7"/>
      <c r="C6689" s="12"/>
      <c r="D6689" s="7"/>
      <c r="E6689" s="12"/>
      <c r="F6689" s="20"/>
      <c r="G6689" s="9" t="s">
        <v>13993</v>
      </c>
      <c r="H6689" s="10" t="s">
        <v>11843</v>
      </c>
    </row>
    <row r="6690" spans="1:8">
      <c r="A6690" s="6"/>
      <c r="B6690" s="7"/>
      <c r="C6690" s="12"/>
      <c r="D6690" s="7"/>
      <c r="E6690" s="12"/>
      <c r="F6690" s="20"/>
      <c r="G6690" s="9" t="s">
        <v>13995</v>
      </c>
      <c r="H6690" s="10" t="s">
        <v>13994</v>
      </c>
    </row>
    <row r="6691" spans="1:8">
      <c r="A6691" s="6"/>
      <c r="B6691" s="7"/>
      <c r="C6691" s="12"/>
      <c r="D6691" s="7"/>
      <c r="E6691" s="12"/>
      <c r="F6691" s="20"/>
      <c r="G6691" s="9" t="s">
        <v>13997</v>
      </c>
      <c r="H6691" s="10" t="s">
        <v>13996</v>
      </c>
    </row>
    <row r="6692" spans="1:8">
      <c r="A6692" s="6"/>
      <c r="B6692" s="7"/>
      <c r="C6692" s="12"/>
      <c r="D6692" s="7"/>
      <c r="E6692" s="12"/>
      <c r="F6692" s="20"/>
      <c r="G6692" s="9" t="s">
        <v>13999</v>
      </c>
      <c r="H6692" s="10" t="s">
        <v>13717</v>
      </c>
    </row>
    <row r="6693" spans="1:8">
      <c r="A6693" s="6"/>
      <c r="B6693" s="7"/>
      <c r="C6693" s="12"/>
      <c r="D6693" s="7"/>
      <c r="E6693" s="12"/>
      <c r="F6693" s="20"/>
      <c r="G6693" s="9" t="s">
        <v>14001</v>
      </c>
      <c r="H6693" s="10" t="s">
        <v>12668</v>
      </c>
    </row>
    <row r="6694" spans="1:8">
      <c r="A6694" s="6"/>
      <c r="B6694" s="7"/>
      <c r="C6694" s="12"/>
      <c r="D6694" s="7"/>
      <c r="E6694" s="12"/>
      <c r="F6694" s="20"/>
      <c r="G6694" s="9" t="s">
        <v>14003</v>
      </c>
      <c r="H6694" s="10" t="s">
        <v>13719</v>
      </c>
    </row>
    <row r="6695" spans="1:8">
      <c r="A6695" s="6"/>
      <c r="B6695" s="7"/>
      <c r="C6695" s="12"/>
      <c r="D6695" s="7"/>
      <c r="E6695" s="12"/>
      <c r="F6695" s="20"/>
      <c r="G6695" s="9" t="s">
        <v>14005</v>
      </c>
      <c r="H6695" s="10" t="s">
        <v>14004</v>
      </c>
    </row>
    <row r="6696" spans="1:8">
      <c r="A6696" s="6"/>
      <c r="B6696" s="7"/>
      <c r="C6696" s="12"/>
      <c r="D6696" s="7"/>
      <c r="E6696" s="12"/>
      <c r="F6696" s="20"/>
      <c r="G6696" s="9" t="s">
        <v>14007</v>
      </c>
      <c r="H6696" s="10" t="s">
        <v>14006</v>
      </c>
    </row>
    <row r="6697" spans="1:8">
      <c r="A6697" s="6"/>
      <c r="B6697" s="7"/>
      <c r="C6697" s="12"/>
      <c r="D6697" s="7"/>
      <c r="E6697" s="12"/>
      <c r="F6697" s="20"/>
      <c r="G6697" s="9" t="s">
        <v>14009</v>
      </c>
      <c r="H6697" s="10" t="s">
        <v>13705</v>
      </c>
    </row>
    <row r="6698" spans="1:8">
      <c r="A6698" s="6"/>
      <c r="B6698" s="7"/>
      <c r="C6698" s="12"/>
      <c r="D6698" s="7"/>
      <c r="E6698" s="12"/>
      <c r="F6698" s="20"/>
      <c r="G6698" s="9" t="s">
        <v>14010</v>
      </c>
      <c r="H6698" s="10" t="s">
        <v>2964</v>
      </c>
    </row>
    <row r="6699" spans="1:8">
      <c r="A6699" s="6"/>
      <c r="B6699" s="7"/>
      <c r="C6699" s="12"/>
      <c r="D6699" s="7"/>
      <c r="E6699" s="12"/>
      <c r="F6699" s="20"/>
      <c r="G6699" s="9" t="s">
        <v>14011</v>
      </c>
      <c r="H6699" s="10" t="s">
        <v>11867</v>
      </c>
    </row>
    <row r="6700" spans="1:8">
      <c r="A6700" s="6"/>
      <c r="B6700" s="7"/>
      <c r="C6700" s="12"/>
      <c r="D6700" s="7"/>
      <c r="E6700" s="12"/>
      <c r="F6700" s="20"/>
      <c r="G6700" s="9" t="s">
        <v>14013</v>
      </c>
      <c r="H6700" s="10" t="s">
        <v>14012</v>
      </c>
    </row>
    <row r="6701" spans="1:8">
      <c r="A6701" s="6"/>
      <c r="B6701" s="7"/>
      <c r="C6701" s="12"/>
      <c r="D6701" s="7"/>
      <c r="E6701" s="12"/>
      <c r="F6701" s="20"/>
      <c r="G6701" s="9" t="s">
        <v>14015</v>
      </c>
      <c r="H6701" s="10" t="s">
        <v>14014</v>
      </c>
    </row>
    <row r="6702" spans="1:8">
      <c r="A6702" s="6"/>
      <c r="B6702" s="7"/>
      <c r="C6702" s="12"/>
      <c r="D6702" s="7"/>
      <c r="E6702" s="12"/>
      <c r="F6702" s="20"/>
      <c r="G6702" s="9" t="s">
        <v>14017</v>
      </c>
      <c r="H6702" s="10" t="s">
        <v>14016</v>
      </c>
    </row>
    <row r="6703" spans="1:8">
      <c r="A6703" s="6"/>
      <c r="B6703" s="7"/>
      <c r="C6703" s="12"/>
      <c r="D6703" s="7"/>
      <c r="E6703" s="12"/>
      <c r="F6703" s="20"/>
      <c r="G6703" s="78" t="s">
        <v>14019</v>
      </c>
      <c r="H6703" s="10" t="s">
        <v>13703</v>
      </c>
    </row>
    <row r="6704" spans="1:8">
      <c r="A6704" s="6"/>
      <c r="B6704" s="7"/>
      <c r="C6704" s="12"/>
      <c r="D6704" s="7"/>
      <c r="E6704" s="12"/>
      <c r="F6704" s="20"/>
      <c r="G6704" s="78" t="s">
        <v>14020</v>
      </c>
      <c r="H6704" s="10" t="s">
        <v>3141</v>
      </c>
    </row>
    <row r="6705" spans="1:8">
      <c r="A6705" s="6"/>
      <c r="B6705" s="7"/>
      <c r="C6705" s="12"/>
      <c r="D6705" s="7"/>
      <c r="E6705" s="12"/>
      <c r="F6705" s="20"/>
      <c r="G6705" s="78" t="s">
        <v>14022</v>
      </c>
      <c r="H6705" s="10" t="s">
        <v>14021</v>
      </c>
    </row>
    <row r="6706" spans="1:8">
      <c r="A6706" s="6"/>
      <c r="B6706" s="7"/>
      <c r="C6706" s="12"/>
      <c r="D6706" s="7"/>
      <c r="E6706" s="12"/>
      <c r="F6706" s="20"/>
      <c r="G6706" s="78" t="s">
        <v>14023</v>
      </c>
      <c r="H6706" s="10" t="s">
        <v>4550</v>
      </c>
    </row>
    <row r="6707" spans="1:8">
      <c r="A6707" s="6"/>
      <c r="B6707" s="7"/>
      <c r="C6707" s="12"/>
      <c r="D6707" s="7"/>
      <c r="E6707" s="12"/>
      <c r="F6707" s="20"/>
      <c r="G6707" s="78" t="s">
        <v>14025</v>
      </c>
      <c r="H6707" s="10" t="s">
        <v>13701</v>
      </c>
    </row>
    <row r="6708" spans="1:8">
      <c r="A6708" s="6"/>
      <c r="B6708" s="7"/>
      <c r="C6708" s="12"/>
      <c r="D6708" s="7"/>
      <c r="E6708" s="12"/>
      <c r="F6708" s="20"/>
      <c r="G6708" s="9" t="s">
        <v>14046</v>
      </c>
      <c r="H6708" s="10" t="s">
        <v>11778</v>
      </c>
    </row>
    <row r="6709" spans="1:8">
      <c r="A6709" s="6"/>
      <c r="B6709" s="7"/>
      <c r="C6709" s="12"/>
      <c r="D6709" s="7"/>
      <c r="E6709" s="12"/>
      <c r="F6709" s="20"/>
      <c r="G6709" s="9" t="s">
        <v>14048</v>
      </c>
      <c r="H6709" s="10" t="s">
        <v>14047</v>
      </c>
    </row>
    <row r="6710" spans="1:8">
      <c r="A6710" s="6"/>
      <c r="B6710" s="7"/>
      <c r="C6710" s="12"/>
      <c r="D6710" s="7"/>
      <c r="E6710" s="12"/>
      <c r="F6710" s="20"/>
      <c r="G6710" s="9" t="s">
        <v>14049</v>
      </c>
      <c r="H6710" s="10" t="s">
        <v>13323</v>
      </c>
    </row>
    <row r="6711" spans="1:8">
      <c r="A6711" s="6"/>
      <c r="B6711" s="7"/>
      <c r="C6711" s="12"/>
      <c r="D6711" s="7"/>
      <c r="E6711" s="12"/>
      <c r="F6711" s="20"/>
      <c r="G6711" s="9" t="s">
        <v>14050</v>
      </c>
      <c r="H6711" s="10" t="s">
        <v>3623</v>
      </c>
    </row>
    <row r="6712" spans="1:8">
      <c r="A6712" s="6"/>
      <c r="B6712" s="7"/>
      <c r="C6712" s="12"/>
      <c r="D6712" s="7"/>
      <c r="E6712" s="12"/>
      <c r="F6712" s="20"/>
      <c r="G6712" s="9" t="s">
        <v>14052</v>
      </c>
      <c r="H6712" s="10" t="s">
        <v>14051</v>
      </c>
    </row>
    <row r="6713" spans="1:8">
      <c r="A6713" s="6"/>
      <c r="B6713" s="7"/>
      <c r="C6713" s="12"/>
      <c r="D6713" s="7"/>
      <c r="E6713" s="12"/>
      <c r="F6713" s="20"/>
      <c r="G6713" s="9" t="s">
        <v>14054</v>
      </c>
      <c r="H6713" s="10" t="s">
        <v>14053</v>
      </c>
    </row>
    <row r="6714" spans="1:8">
      <c r="A6714" s="6"/>
      <c r="B6714" s="7"/>
      <c r="C6714" s="12"/>
      <c r="D6714" s="7"/>
      <c r="E6714" s="12"/>
      <c r="F6714" s="20"/>
      <c r="G6714" s="9" t="s">
        <v>14056</v>
      </c>
      <c r="H6714" s="10" t="s">
        <v>14055</v>
      </c>
    </row>
    <row r="6715" spans="1:8">
      <c r="A6715" s="6"/>
      <c r="B6715" s="7"/>
      <c r="C6715" s="12"/>
      <c r="D6715" s="7"/>
      <c r="E6715" s="12"/>
      <c r="F6715" s="20"/>
      <c r="G6715" s="9" t="s">
        <v>14058</v>
      </c>
      <c r="H6715" s="10" t="s">
        <v>14057</v>
      </c>
    </row>
    <row r="6716" spans="1:8">
      <c r="A6716" s="6"/>
      <c r="B6716" s="7"/>
      <c r="C6716" s="12"/>
      <c r="D6716" s="7"/>
      <c r="E6716" s="12"/>
      <c r="F6716" s="20"/>
      <c r="G6716" s="9" t="s">
        <v>14060</v>
      </c>
      <c r="H6716" s="10" t="s">
        <v>14059</v>
      </c>
    </row>
    <row r="6717" spans="1:8">
      <c r="A6717" s="6"/>
      <c r="B6717" s="7"/>
      <c r="C6717" s="12"/>
      <c r="D6717" s="7"/>
      <c r="E6717" s="12"/>
      <c r="F6717" s="20"/>
      <c r="G6717" s="9" t="s">
        <v>14062</v>
      </c>
      <c r="H6717" s="10" t="s">
        <v>14061</v>
      </c>
    </row>
    <row r="6718" spans="1:8">
      <c r="A6718" s="6"/>
      <c r="B6718" s="7"/>
      <c r="C6718" s="12"/>
      <c r="D6718" s="7"/>
      <c r="E6718" s="12"/>
      <c r="F6718" s="20"/>
      <c r="G6718" s="9" t="s">
        <v>14064</v>
      </c>
      <c r="H6718" s="10" t="s">
        <v>14063</v>
      </c>
    </row>
    <row r="6719" spans="1:8">
      <c r="A6719" s="6"/>
      <c r="B6719" s="7"/>
      <c r="C6719" s="12"/>
      <c r="D6719" s="7"/>
      <c r="E6719" s="12"/>
      <c r="F6719" s="20"/>
      <c r="G6719" s="9" t="s">
        <v>14066</v>
      </c>
      <c r="H6719" s="10" t="s">
        <v>14065</v>
      </c>
    </row>
    <row r="6720" spans="1:8">
      <c r="A6720" s="6"/>
      <c r="B6720" s="7"/>
      <c r="C6720" s="12"/>
      <c r="D6720" s="7"/>
      <c r="E6720" s="12"/>
      <c r="F6720" s="20"/>
      <c r="G6720" s="9" t="s">
        <v>14068</v>
      </c>
      <c r="H6720" s="10" t="s">
        <v>11786</v>
      </c>
    </row>
    <row r="6721" spans="1:8">
      <c r="A6721" s="6"/>
      <c r="B6721" s="7"/>
      <c r="C6721" s="12"/>
      <c r="D6721" s="7"/>
      <c r="E6721" s="12"/>
      <c r="F6721" s="20"/>
      <c r="G6721" s="9" t="s">
        <v>14070</v>
      </c>
      <c r="H6721" s="10" t="s">
        <v>13722</v>
      </c>
    </row>
    <row r="6722" spans="1:8">
      <c r="A6722" s="6"/>
      <c r="B6722" s="7"/>
      <c r="C6722" s="12"/>
      <c r="D6722" s="7"/>
      <c r="E6722" s="12"/>
      <c r="F6722" s="20"/>
      <c r="G6722" s="9" t="s">
        <v>14072</v>
      </c>
      <c r="H6722" s="10" t="s">
        <v>14071</v>
      </c>
    </row>
    <row r="6723" spans="1:8">
      <c r="A6723" s="6"/>
      <c r="B6723" s="7"/>
      <c r="C6723" s="12"/>
      <c r="D6723" s="7"/>
      <c r="E6723" s="12"/>
      <c r="F6723" s="20"/>
      <c r="G6723" s="9" t="s">
        <v>14074</v>
      </c>
      <c r="H6723" s="10" t="s">
        <v>14073</v>
      </c>
    </row>
    <row r="6724" spans="1:8">
      <c r="A6724" s="6"/>
      <c r="B6724" s="7"/>
      <c r="C6724" s="12"/>
      <c r="D6724" s="7"/>
      <c r="E6724" s="12"/>
      <c r="F6724" s="20"/>
      <c r="G6724" s="9" t="s">
        <v>14075</v>
      </c>
      <c r="H6724" s="10" t="s">
        <v>11770</v>
      </c>
    </row>
    <row r="6725" spans="1:8">
      <c r="A6725" s="6"/>
      <c r="B6725" s="7"/>
      <c r="C6725" s="12"/>
      <c r="D6725" s="7"/>
      <c r="E6725" s="12"/>
      <c r="F6725" s="20"/>
      <c r="G6725" s="9" t="s">
        <v>14077</v>
      </c>
      <c r="H6725" s="10" t="s">
        <v>14076</v>
      </c>
    </row>
    <row r="6726" spans="1:8">
      <c r="A6726" s="6"/>
      <c r="B6726" s="7"/>
      <c r="C6726" s="12"/>
      <c r="D6726" s="7"/>
      <c r="E6726" s="12"/>
      <c r="F6726" s="20"/>
      <c r="G6726" s="9" t="s">
        <v>14079</v>
      </c>
      <c r="H6726" s="10" t="s">
        <v>14078</v>
      </c>
    </row>
    <row r="6727" spans="1:8">
      <c r="A6727" s="6"/>
      <c r="B6727" s="7"/>
      <c r="C6727" s="12"/>
      <c r="D6727" s="7"/>
      <c r="E6727" s="12"/>
      <c r="F6727" s="20"/>
      <c r="G6727" s="9" t="s">
        <v>14080</v>
      </c>
      <c r="H6727" s="10" t="s">
        <v>3639</v>
      </c>
    </row>
    <row r="6728" spans="1:8">
      <c r="A6728" s="6"/>
      <c r="B6728" s="7"/>
      <c r="C6728" s="12"/>
      <c r="D6728" s="7"/>
      <c r="E6728" s="12"/>
      <c r="F6728" s="20"/>
      <c r="G6728" s="9" t="s">
        <v>14081</v>
      </c>
      <c r="H6728" s="10" t="s">
        <v>2582</v>
      </c>
    </row>
    <row r="6729" spans="1:8">
      <c r="A6729" s="6"/>
      <c r="B6729" s="7"/>
      <c r="C6729" s="12"/>
      <c r="D6729" s="7"/>
      <c r="E6729" s="12"/>
      <c r="F6729" s="20"/>
      <c r="G6729" s="9" t="s">
        <v>14083</v>
      </c>
      <c r="H6729" s="10" t="s">
        <v>14082</v>
      </c>
    </row>
    <row r="6730" spans="1:8">
      <c r="A6730" s="6"/>
      <c r="B6730" s="7"/>
      <c r="C6730" s="12"/>
      <c r="D6730" s="7"/>
      <c r="E6730" s="12"/>
      <c r="F6730" s="20"/>
      <c r="G6730" s="9" t="s">
        <v>14085</v>
      </c>
      <c r="H6730" s="10" t="s">
        <v>14084</v>
      </c>
    </row>
    <row r="6731" spans="1:8">
      <c r="A6731" s="6"/>
      <c r="B6731" s="7"/>
      <c r="C6731" s="12"/>
      <c r="D6731" s="7"/>
      <c r="E6731" s="12"/>
      <c r="F6731" s="20"/>
      <c r="G6731" s="9" t="s">
        <v>14087</v>
      </c>
      <c r="H6731" s="10" t="s">
        <v>14086</v>
      </c>
    </row>
    <row r="6732" spans="1:8">
      <c r="A6732" s="6"/>
      <c r="B6732" s="7"/>
      <c r="C6732" s="12"/>
      <c r="D6732" s="7"/>
      <c r="E6732" s="12"/>
      <c r="F6732" s="20"/>
      <c r="G6732" s="9" t="s">
        <v>14089</v>
      </c>
      <c r="H6732" s="10" t="s">
        <v>14088</v>
      </c>
    </row>
    <row r="6733" spans="1:8">
      <c r="A6733" s="6"/>
      <c r="B6733" s="7"/>
      <c r="C6733" s="12"/>
      <c r="D6733" s="7"/>
      <c r="E6733" s="12"/>
      <c r="F6733" s="20"/>
      <c r="G6733" s="9" t="s">
        <v>14091</v>
      </c>
      <c r="H6733" s="10" t="s">
        <v>14090</v>
      </c>
    </row>
    <row r="6734" spans="1:8">
      <c r="A6734" s="6"/>
      <c r="B6734" s="7"/>
      <c r="C6734" s="12"/>
      <c r="D6734" s="7"/>
      <c r="E6734" s="12"/>
      <c r="F6734" s="20"/>
      <c r="G6734" s="9" t="s">
        <v>14093</v>
      </c>
      <c r="H6734" s="10" t="s">
        <v>14092</v>
      </c>
    </row>
    <row r="6735" spans="1:8">
      <c r="A6735" s="6"/>
      <c r="B6735" s="7"/>
      <c r="C6735" s="12"/>
      <c r="D6735" s="7"/>
      <c r="E6735" s="12"/>
      <c r="F6735" s="20"/>
      <c r="G6735" s="78" t="s">
        <v>14095</v>
      </c>
      <c r="H6735" s="10" t="s">
        <v>14094</v>
      </c>
    </row>
    <row r="6736" spans="1:8">
      <c r="A6736" s="6"/>
      <c r="B6736" s="7"/>
      <c r="C6736" s="12"/>
      <c r="D6736" s="7"/>
      <c r="E6736" s="12"/>
      <c r="F6736" s="20"/>
      <c r="G6736" s="78" t="s">
        <v>14096</v>
      </c>
      <c r="H6736" s="10" t="s">
        <v>5538</v>
      </c>
    </row>
    <row r="6737" spans="1:8">
      <c r="A6737" s="6"/>
      <c r="B6737" s="7"/>
      <c r="C6737" s="12"/>
      <c r="D6737" s="7"/>
      <c r="E6737" s="12"/>
      <c r="F6737" s="20"/>
      <c r="G6737" s="9" t="s">
        <v>14098</v>
      </c>
      <c r="H6737" s="10" t="s">
        <v>14097</v>
      </c>
    </row>
    <row r="6738" spans="1:8">
      <c r="A6738" s="6"/>
      <c r="B6738" s="7"/>
      <c r="C6738" s="12"/>
      <c r="D6738" s="7"/>
      <c r="E6738" s="12"/>
      <c r="F6738" s="20"/>
      <c r="G6738" s="9" t="s">
        <v>14100</v>
      </c>
      <c r="H6738" s="10" t="s">
        <v>14099</v>
      </c>
    </row>
    <row r="6739" spans="1:8">
      <c r="A6739" s="6"/>
      <c r="B6739" s="7"/>
      <c r="C6739" s="12"/>
      <c r="D6739" s="7"/>
      <c r="E6739" s="12"/>
      <c r="F6739" s="20"/>
      <c r="G6739" s="9" t="s">
        <v>14102</v>
      </c>
      <c r="H6739" s="10" t="s">
        <v>14101</v>
      </c>
    </row>
    <row r="6740" spans="1:8">
      <c r="A6740" s="6"/>
      <c r="B6740" s="7"/>
      <c r="C6740" s="12"/>
      <c r="D6740" s="7"/>
      <c r="E6740" s="12"/>
      <c r="F6740" s="20"/>
      <c r="G6740" s="9" t="s">
        <v>14104</v>
      </c>
      <c r="H6740" s="10" t="s">
        <v>14103</v>
      </c>
    </row>
    <row r="6741" spans="1:8">
      <c r="A6741" s="6"/>
      <c r="B6741" s="7"/>
      <c r="C6741" s="12"/>
      <c r="D6741" s="7"/>
      <c r="E6741" s="12"/>
      <c r="F6741" s="20"/>
      <c r="G6741" s="9" t="s">
        <v>14106</v>
      </c>
      <c r="H6741" s="10" t="s">
        <v>21071</v>
      </c>
    </row>
    <row r="6742" spans="1:8">
      <c r="A6742" s="6"/>
      <c r="B6742" s="7"/>
      <c r="C6742" s="12"/>
      <c r="D6742" s="7"/>
      <c r="E6742" s="12"/>
      <c r="F6742" s="20"/>
      <c r="G6742" s="9" t="s">
        <v>14108</v>
      </c>
      <c r="H6742" s="10" t="s">
        <v>14107</v>
      </c>
    </row>
    <row r="6743" spans="1:8">
      <c r="A6743" s="6"/>
      <c r="B6743" s="7"/>
      <c r="C6743" s="12"/>
      <c r="D6743" s="7"/>
      <c r="E6743" s="12"/>
      <c r="F6743" s="20"/>
      <c r="G6743" s="9" t="s">
        <v>14110</v>
      </c>
      <c r="H6743" s="10" t="s">
        <v>14109</v>
      </c>
    </row>
    <row r="6744" spans="1:8">
      <c r="A6744" s="6"/>
      <c r="B6744" s="7"/>
      <c r="C6744" s="12"/>
      <c r="D6744" s="7"/>
      <c r="E6744" s="12"/>
      <c r="F6744" s="20"/>
      <c r="G6744" s="9" t="s">
        <v>14112</v>
      </c>
      <c r="H6744" s="10" t="s">
        <v>14111</v>
      </c>
    </row>
    <row r="6745" spans="1:8">
      <c r="A6745" s="6"/>
      <c r="B6745" s="7"/>
      <c r="C6745" s="12"/>
      <c r="D6745" s="7"/>
      <c r="E6745" s="12"/>
      <c r="F6745" s="20"/>
      <c r="G6745" s="9" t="s">
        <v>14114</v>
      </c>
      <c r="H6745" s="10" t="s">
        <v>14113</v>
      </c>
    </row>
    <row r="6746" spans="1:8">
      <c r="A6746" s="6"/>
      <c r="B6746" s="7"/>
      <c r="C6746" s="12"/>
      <c r="D6746" s="7"/>
      <c r="E6746" s="12"/>
      <c r="F6746" s="20"/>
      <c r="G6746" s="9" t="s">
        <v>14116</v>
      </c>
      <c r="H6746" s="10" t="s">
        <v>14115</v>
      </c>
    </row>
    <row r="6747" spans="1:8">
      <c r="A6747" s="6"/>
      <c r="B6747" s="7"/>
      <c r="C6747" s="12"/>
      <c r="D6747" s="7"/>
      <c r="E6747" s="12"/>
      <c r="F6747" s="20"/>
      <c r="G6747" s="9" t="s">
        <v>14118</v>
      </c>
      <c r="H6747" s="10" t="s">
        <v>14117</v>
      </c>
    </row>
    <row r="6748" spans="1:8">
      <c r="A6748" s="6"/>
      <c r="B6748" s="7"/>
      <c r="C6748" s="12"/>
      <c r="D6748" s="7"/>
      <c r="E6748" s="12"/>
      <c r="F6748" s="20"/>
      <c r="G6748" s="9" t="s">
        <v>14120</v>
      </c>
      <c r="H6748" s="10" t="s">
        <v>14119</v>
      </c>
    </row>
    <row r="6749" spans="1:8">
      <c r="A6749" s="6"/>
      <c r="B6749" s="7"/>
      <c r="C6749" s="12"/>
      <c r="D6749" s="7"/>
      <c r="E6749" s="12"/>
      <c r="F6749" s="20"/>
      <c r="G6749" s="9" t="s">
        <v>14122</v>
      </c>
      <c r="H6749" s="10" t="s">
        <v>14121</v>
      </c>
    </row>
    <row r="6750" spans="1:8">
      <c r="A6750" s="6"/>
      <c r="B6750" s="7"/>
      <c r="C6750" s="12"/>
      <c r="D6750" s="7"/>
      <c r="E6750" s="12"/>
      <c r="F6750" s="20"/>
      <c r="G6750" s="9" t="s">
        <v>14123</v>
      </c>
      <c r="H6750" s="10" t="s">
        <v>7267</v>
      </c>
    </row>
    <row r="6751" spans="1:8">
      <c r="A6751" s="6"/>
      <c r="B6751" s="7"/>
      <c r="C6751" s="12"/>
      <c r="D6751" s="7"/>
      <c r="E6751" s="12"/>
      <c r="F6751" s="20"/>
      <c r="G6751" s="9" t="s">
        <v>14125</v>
      </c>
      <c r="H6751" s="10" t="s">
        <v>14124</v>
      </c>
    </row>
    <row r="6752" spans="1:8">
      <c r="A6752" s="6"/>
      <c r="B6752" s="7"/>
      <c r="C6752" s="12"/>
      <c r="D6752" s="7"/>
      <c r="E6752" s="12"/>
      <c r="F6752" s="20"/>
      <c r="G6752" s="9" t="s">
        <v>14127</v>
      </c>
      <c r="H6752" s="10" t="s">
        <v>14126</v>
      </c>
    </row>
    <row r="6753" spans="1:8">
      <c r="A6753" s="6"/>
      <c r="B6753" s="7"/>
      <c r="C6753" s="12"/>
      <c r="D6753" s="7"/>
      <c r="E6753" s="12"/>
      <c r="F6753" s="20"/>
      <c r="G6753" s="9" t="s">
        <v>14129</v>
      </c>
      <c r="H6753" s="10" t="s">
        <v>14128</v>
      </c>
    </row>
    <row r="6754" spans="1:8">
      <c r="A6754" s="6"/>
      <c r="B6754" s="7"/>
      <c r="C6754" s="12"/>
      <c r="D6754" s="7"/>
      <c r="E6754" s="12"/>
      <c r="F6754" s="20"/>
      <c r="G6754" s="9" t="s">
        <v>14131</v>
      </c>
      <c r="H6754" s="10" t="s">
        <v>14130</v>
      </c>
    </row>
    <row r="6755" spans="1:8">
      <c r="A6755" s="6"/>
      <c r="B6755" s="7"/>
      <c r="C6755" s="12"/>
      <c r="D6755" s="7"/>
      <c r="E6755" s="12"/>
      <c r="F6755" s="20"/>
      <c r="G6755" s="9" t="s">
        <v>14133</v>
      </c>
      <c r="H6755" s="10" t="s">
        <v>14132</v>
      </c>
    </row>
    <row r="6756" spans="1:8">
      <c r="A6756" s="6"/>
      <c r="B6756" s="7"/>
      <c r="C6756" s="12"/>
      <c r="D6756" s="7"/>
      <c r="E6756" s="12"/>
      <c r="F6756" s="20"/>
      <c r="G6756" s="9" t="s">
        <v>14135</v>
      </c>
      <c r="H6756" s="10" t="s">
        <v>14134</v>
      </c>
    </row>
    <row r="6757" spans="1:8">
      <c r="A6757" s="6"/>
      <c r="B6757" s="7"/>
      <c r="C6757" s="12"/>
      <c r="D6757" s="7"/>
      <c r="E6757" s="12"/>
      <c r="F6757" s="20"/>
      <c r="G6757" s="9" t="s">
        <v>14137</v>
      </c>
      <c r="H6757" s="10" t="s">
        <v>14136</v>
      </c>
    </row>
    <row r="6758" spans="1:8">
      <c r="A6758" s="6"/>
      <c r="B6758" s="7"/>
      <c r="C6758" s="12"/>
      <c r="D6758" s="7"/>
      <c r="E6758" s="12"/>
      <c r="F6758" s="20"/>
      <c r="G6758" s="9" t="s">
        <v>14138</v>
      </c>
      <c r="H6758" s="10" t="s">
        <v>9384</v>
      </c>
    </row>
    <row r="6759" spans="1:8">
      <c r="A6759" s="6"/>
      <c r="B6759" s="7"/>
      <c r="C6759" s="12"/>
      <c r="D6759" s="7"/>
      <c r="E6759" s="12"/>
      <c r="F6759" s="20"/>
      <c r="G6759" s="78" t="s">
        <v>14140</v>
      </c>
      <c r="H6759" s="10" t="s">
        <v>14139</v>
      </c>
    </row>
    <row r="6760" spans="1:8">
      <c r="A6760" s="6"/>
      <c r="B6760" s="7"/>
      <c r="C6760" s="12"/>
      <c r="D6760" s="7"/>
      <c r="E6760" s="12"/>
      <c r="F6760" s="20"/>
      <c r="G6760" s="9" t="s">
        <v>14142</v>
      </c>
      <c r="H6760" s="10" t="s">
        <v>14141</v>
      </c>
    </row>
    <row r="6761" spans="1:8">
      <c r="A6761" s="6"/>
      <c r="B6761" s="7"/>
      <c r="C6761" s="12"/>
      <c r="D6761" s="7"/>
      <c r="E6761" s="12"/>
      <c r="F6761" s="20"/>
      <c r="G6761" s="9" t="s">
        <v>14144</v>
      </c>
      <c r="H6761" s="10" t="s">
        <v>14143</v>
      </c>
    </row>
    <row r="6762" spans="1:8">
      <c r="A6762" s="6"/>
      <c r="B6762" s="7"/>
      <c r="C6762" s="12"/>
      <c r="D6762" s="7"/>
      <c r="E6762" s="12"/>
      <c r="F6762" s="20"/>
      <c r="G6762" s="9" t="s">
        <v>14146</v>
      </c>
      <c r="H6762" s="10" t="s">
        <v>14145</v>
      </c>
    </row>
    <row r="6763" spans="1:8">
      <c r="A6763" s="6"/>
      <c r="B6763" s="7"/>
      <c r="C6763" s="12"/>
      <c r="D6763" s="7"/>
      <c r="E6763" s="12"/>
      <c r="F6763" s="20"/>
      <c r="G6763" s="9" t="s">
        <v>14148</v>
      </c>
      <c r="H6763" s="10" t="s">
        <v>14147</v>
      </c>
    </row>
    <row r="6764" spans="1:8">
      <c r="A6764" s="6"/>
      <c r="B6764" s="7"/>
      <c r="C6764" s="12"/>
      <c r="D6764" s="7"/>
      <c r="E6764" s="12"/>
      <c r="F6764" s="20"/>
      <c r="G6764" s="9" t="s">
        <v>14149</v>
      </c>
      <c r="H6764" s="10" t="s">
        <v>3602</v>
      </c>
    </row>
    <row r="6765" spans="1:8">
      <c r="A6765" s="6"/>
      <c r="B6765" s="7"/>
      <c r="C6765" s="12"/>
      <c r="D6765" s="7"/>
      <c r="E6765" s="12"/>
      <c r="F6765" s="20"/>
      <c r="G6765" s="9" t="s">
        <v>14150</v>
      </c>
      <c r="H6765" s="10" t="s">
        <v>9920</v>
      </c>
    </row>
    <row r="6766" spans="1:8">
      <c r="A6766" s="6"/>
      <c r="B6766" s="7"/>
      <c r="C6766" s="12"/>
      <c r="D6766" s="7"/>
      <c r="E6766" s="12"/>
      <c r="F6766" s="20"/>
      <c r="G6766" s="9" t="s">
        <v>14152</v>
      </c>
      <c r="H6766" s="10" t="s">
        <v>14151</v>
      </c>
    </row>
    <row r="6767" spans="1:8">
      <c r="A6767" s="6"/>
      <c r="B6767" s="7"/>
      <c r="C6767" s="12"/>
      <c r="D6767" s="7"/>
      <c r="E6767" s="12"/>
      <c r="F6767" s="20"/>
      <c r="G6767" s="9" t="s">
        <v>14154</v>
      </c>
      <c r="H6767" s="10" t="s">
        <v>14153</v>
      </c>
    </row>
    <row r="6768" spans="1:8">
      <c r="A6768" s="6"/>
      <c r="B6768" s="7"/>
      <c r="C6768" s="12"/>
      <c r="D6768" s="7"/>
      <c r="E6768" s="12"/>
      <c r="F6768" s="20"/>
      <c r="G6768" s="9" t="s">
        <v>14156</v>
      </c>
      <c r="H6768" s="10" t="s">
        <v>14155</v>
      </c>
    </row>
    <row r="6769" spans="1:8">
      <c r="A6769" s="6"/>
      <c r="B6769" s="7"/>
      <c r="C6769" s="12"/>
      <c r="D6769" s="7"/>
      <c r="E6769" s="12"/>
      <c r="F6769" s="20"/>
      <c r="G6769" s="9" t="s">
        <v>14157</v>
      </c>
      <c r="H6769" s="10" t="s">
        <v>11755</v>
      </c>
    </row>
    <row r="6770" spans="1:8">
      <c r="A6770" s="6"/>
      <c r="B6770" s="7"/>
      <c r="C6770" s="12"/>
      <c r="D6770" s="7"/>
      <c r="E6770" s="12"/>
      <c r="F6770" s="20"/>
      <c r="G6770" s="9" t="s">
        <v>14159</v>
      </c>
      <c r="H6770" s="10" t="s">
        <v>14158</v>
      </c>
    </row>
    <row r="6771" spans="1:8">
      <c r="A6771" s="6"/>
      <c r="B6771" s="7"/>
      <c r="C6771" s="12"/>
      <c r="D6771" s="7"/>
      <c r="E6771" s="12"/>
      <c r="F6771" s="20"/>
      <c r="G6771" s="9" t="s">
        <v>14161</v>
      </c>
      <c r="H6771" s="10" t="s">
        <v>14160</v>
      </c>
    </row>
    <row r="6772" spans="1:8">
      <c r="A6772" s="6"/>
      <c r="B6772" s="7"/>
      <c r="C6772" s="12"/>
      <c r="D6772" s="7"/>
      <c r="E6772" s="12"/>
      <c r="F6772" s="20"/>
      <c r="G6772" s="9" t="s">
        <v>14163</v>
      </c>
      <c r="H6772" s="10" t="s">
        <v>14162</v>
      </c>
    </row>
    <row r="6773" spans="1:8">
      <c r="A6773" s="6"/>
      <c r="B6773" s="7"/>
      <c r="C6773" s="12"/>
      <c r="D6773" s="7"/>
      <c r="E6773" s="12"/>
      <c r="F6773" s="20"/>
      <c r="G6773" s="9" t="s">
        <v>14165</v>
      </c>
      <c r="H6773" s="10" t="s">
        <v>14164</v>
      </c>
    </row>
    <row r="6774" spans="1:8">
      <c r="A6774" s="6"/>
      <c r="B6774" s="7"/>
      <c r="C6774" s="12"/>
      <c r="D6774" s="7"/>
      <c r="E6774" s="12"/>
      <c r="F6774" s="20"/>
      <c r="G6774" s="9" t="s">
        <v>14166</v>
      </c>
      <c r="H6774" s="10" t="s">
        <v>5448</v>
      </c>
    </row>
    <row r="6775" spans="1:8">
      <c r="A6775" s="6"/>
      <c r="B6775" s="7"/>
      <c r="C6775" s="12"/>
      <c r="D6775" s="7"/>
      <c r="E6775" s="12"/>
      <c r="F6775" s="20"/>
      <c r="G6775" s="9" t="s">
        <v>14168</v>
      </c>
      <c r="H6775" s="10" t="s">
        <v>14167</v>
      </c>
    </row>
    <row r="6776" spans="1:8">
      <c r="A6776" s="6"/>
      <c r="B6776" s="7"/>
      <c r="C6776" s="12"/>
      <c r="D6776" s="7"/>
      <c r="E6776" s="12"/>
      <c r="F6776" s="20"/>
      <c r="G6776" s="9" t="s">
        <v>14170</v>
      </c>
      <c r="H6776" s="10" t="s">
        <v>23118</v>
      </c>
    </row>
    <row r="6777" spans="1:8">
      <c r="A6777" s="6"/>
      <c r="B6777" s="7"/>
      <c r="C6777" s="12"/>
      <c r="D6777" s="7"/>
      <c r="E6777" s="12"/>
      <c r="F6777" s="20"/>
      <c r="G6777" s="9" t="s">
        <v>14172</v>
      </c>
      <c r="H6777" s="10" t="s">
        <v>14171</v>
      </c>
    </row>
    <row r="6778" spans="1:8">
      <c r="A6778" s="6"/>
      <c r="B6778" s="7"/>
      <c r="C6778" s="12"/>
      <c r="D6778" s="7"/>
      <c r="E6778" s="12"/>
      <c r="F6778" s="20"/>
      <c r="G6778" s="9" t="s">
        <v>14174</v>
      </c>
      <c r="H6778" s="10" t="s">
        <v>14173</v>
      </c>
    </row>
    <row r="6779" spans="1:8">
      <c r="A6779" s="6"/>
      <c r="B6779" s="7"/>
      <c r="C6779" s="12"/>
      <c r="D6779" s="7"/>
      <c r="E6779" s="12"/>
      <c r="F6779" s="20"/>
      <c r="G6779" s="9" t="s">
        <v>14176</v>
      </c>
      <c r="H6779" s="10" t="s">
        <v>14175</v>
      </c>
    </row>
    <row r="6780" spans="1:8">
      <c r="A6780" s="6"/>
      <c r="B6780" s="7"/>
      <c r="C6780" s="12"/>
      <c r="D6780" s="7"/>
      <c r="E6780" s="12"/>
      <c r="F6780" s="20"/>
      <c r="G6780" s="9" t="s">
        <v>14178</v>
      </c>
      <c r="H6780" s="10" t="s">
        <v>14177</v>
      </c>
    </row>
    <row r="6781" spans="1:8">
      <c r="A6781" s="6"/>
      <c r="B6781" s="7"/>
      <c r="C6781" s="12"/>
      <c r="D6781" s="7"/>
      <c r="E6781" s="12"/>
      <c r="F6781" s="20"/>
      <c r="G6781" s="78" t="s">
        <v>14180</v>
      </c>
      <c r="H6781" s="10" t="s">
        <v>14179</v>
      </c>
    </row>
    <row r="6782" spans="1:8">
      <c r="A6782" s="6"/>
      <c r="B6782" s="7"/>
      <c r="C6782" s="12"/>
      <c r="D6782" s="7"/>
      <c r="E6782" s="12"/>
      <c r="F6782" s="20"/>
      <c r="G6782" s="9" t="s">
        <v>14182</v>
      </c>
      <c r="H6782" s="10" t="s">
        <v>14181</v>
      </c>
    </row>
    <row r="6783" spans="1:8">
      <c r="A6783" s="6"/>
      <c r="B6783" s="7"/>
      <c r="C6783" s="12"/>
      <c r="D6783" s="7"/>
      <c r="E6783" s="12"/>
      <c r="F6783" s="20"/>
      <c r="G6783" s="9" t="s">
        <v>14184</v>
      </c>
      <c r="H6783" s="10" t="s">
        <v>14183</v>
      </c>
    </row>
    <row r="6784" spans="1:8">
      <c r="A6784" s="6"/>
      <c r="B6784" s="7"/>
      <c r="C6784" s="12"/>
      <c r="D6784" s="7"/>
      <c r="E6784" s="12"/>
      <c r="F6784" s="20"/>
      <c r="G6784" s="9" t="s">
        <v>14186</v>
      </c>
      <c r="H6784" s="10" t="s">
        <v>14185</v>
      </c>
    </row>
    <row r="6785" spans="1:8">
      <c r="A6785" s="6"/>
      <c r="B6785" s="7"/>
      <c r="C6785" s="12"/>
      <c r="D6785" s="7"/>
      <c r="E6785" s="12"/>
      <c r="F6785" s="20"/>
      <c r="G6785" s="9" t="s">
        <v>14188</v>
      </c>
      <c r="H6785" s="10" t="s">
        <v>14187</v>
      </c>
    </row>
    <row r="6786" spans="1:8">
      <c r="A6786" s="6"/>
      <c r="B6786" s="7"/>
      <c r="C6786" s="12"/>
      <c r="D6786" s="7"/>
      <c r="E6786" s="12"/>
      <c r="F6786" s="20"/>
      <c r="G6786" s="9" t="s">
        <v>14190</v>
      </c>
      <c r="H6786" s="10" t="s">
        <v>14189</v>
      </c>
    </row>
    <row r="6787" spans="1:8">
      <c r="A6787" s="6"/>
      <c r="B6787" s="7"/>
      <c r="C6787" s="12"/>
      <c r="D6787" s="7"/>
      <c r="E6787" s="12"/>
      <c r="F6787" s="20"/>
      <c r="G6787" s="9" t="s">
        <v>14192</v>
      </c>
      <c r="H6787" s="10" t="s">
        <v>14191</v>
      </c>
    </row>
    <row r="6788" spans="1:8">
      <c r="A6788" s="6"/>
      <c r="B6788" s="7"/>
      <c r="C6788" s="12"/>
      <c r="D6788" s="7"/>
      <c r="E6788" s="12"/>
      <c r="F6788" s="20"/>
      <c r="G6788" s="9" t="s">
        <v>14194</v>
      </c>
      <c r="H6788" s="10" t="s">
        <v>14193</v>
      </c>
    </row>
    <row r="6789" spans="1:8">
      <c r="A6789" s="6"/>
      <c r="B6789" s="7"/>
      <c r="C6789" s="12"/>
      <c r="D6789" s="7"/>
      <c r="E6789" s="12"/>
      <c r="F6789" s="20"/>
      <c r="G6789" s="9" t="s">
        <v>14196</v>
      </c>
      <c r="H6789" s="10" t="s">
        <v>23119</v>
      </c>
    </row>
    <row r="6790" spans="1:8">
      <c r="A6790" s="6"/>
      <c r="B6790" s="7"/>
      <c r="C6790" s="12"/>
      <c r="D6790" s="7"/>
      <c r="E6790" s="12"/>
      <c r="F6790" s="20"/>
      <c r="G6790" s="9" t="s">
        <v>14198</v>
      </c>
      <c r="H6790" s="10" t="s">
        <v>14197</v>
      </c>
    </row>
    <row r="6791" spans="1:8">
      <c r="A6791" s="6"/>
      <c r="B6791" s="7"/>
      <c r="C6791" s="12"/>
      <c r="D6791" s="7"/>
      <c r="E6791" s="12"/>
      <c r="F6791" s="20"/>
      <c r="G6791" s="9" t="s">
        <v>14200</v>
      </c>
      <c r="H6791" s="10" t="s">
        <v>14199</v>
      </c>
    </row>
    <row r="6792" spans="1:8">
      <c r="A6792" s="6"/>
      <c r="B6792" s="7"/>
      <c r="C6792" s="12"/>
      <c r="D6792" s="7"/>
      <c r="E6792" s="12"/>
      <c r="F6792" s="20"/>
      <c r="G6792" s="9" t="s">
        <v>14202</v>
      </c>
      <c r="H6792" s="10" t="s">
        <v>14201</v>
      </c>
    </row>
    <row r="6793" spans="1:8">
      <c r="A6793" s="6"/>
      <c r="B6793" s="7"/>
      <c r="C6793" s="12"/>
      <c r="D6793" s="7"/>
      <c r="E6793" s="12"/>
      <c r="F6793" s="20"/>
      <c r="G6793" s="9" t="s">
        <v>14204</v>
      </c>
      <c r="H6793" s="10" t="s">
        <v>14203</v>
      </c>
    </row>
    <row r="6794" spans="1:8">
      <c r="A6794" s="6"/>
      <c r="B6794" s="7"/>
      <c r="C6794" s="12"/>
      <c r="D6794" s="7"/>
      <c r="E6794" s="12"/>
      <c r="F6794" s="20"/>
      <c r="G6794" s="78" t="s">
        <v>14206</v>
      </c>
      <c r="H6794" s="10" t="s">
        <v>14205</v>
      </c>
    </row>
    <row r="6795" spans="1:8">
      <c r="A6795" s="6"/>
      <c r="B6795" s="7"/>
      <c r="C6795" s="12"/>
      <c r="D6795" s="7"/>
      <c r="E6795" s="12"/>
      <c r="F6795" s="20"/>
      <c r="G6795" s="9" t="s">
        <v>14208</v>
      </c>
      <c r="H6795" s="10" t="s">
        <v>14207</v>
      </c>
    </row>
    <row r="6796" spans="1:8">
      <c r="A6796" s="6"/>
      <c r="B6796" s="7"/>
      <c r="C6796" s="12"/>
      <c r="D6796" s="7"/>
      <c r="E6796" s="12"/>
      <c r="F6796" s="20"/>
      <c r="G6796" s="9" t="s">
        <v>14209</v>
      </c>
      <c r="H6796" s="10" t="s">
        <v>2221</v>
      </c>
    </row>
    <row r="6797" spans="1:8">
      <c r="A6797" s="6"/>
      <c r="B6797" s="7"/>
      <c r="C6797" s="12"/>
      <c r="D6797" s="7"/>
      <c r="E6797" s="12"/>
      <c r="F6797" s="20"/>
      <c r="G6797" s="9" t="s">
        <v>14211</v>
      </c>
      <c r="H6797" s="10" t="s">
        <v>14210</v>
      </c>
    </row>
    <row r="6798" spans="1:8">
      <c r="A6798" s="6"/>
      <c r="B6798" s="7"/>
      <c r="C6798" s="12"/>
      <c r="D6798" s="7"/>
      <c r="E6798" s="12"/>
      <c r="F6798" s="20"/>
      <c r="G6798" s="9" t="s">
        <v>14213</v>
      </c>
      <c r="H6798" s="10" t="s">
        <v>14212</v>
      </c>
    </row>
    <row r="6799" spans="1:8">
      <c r="A6799" s="6"/>
      <c r="B6799" s="7"/>
      <c r="C6799" s="12"/>
      <c r="D6799" s="7"/>
      <c r="E6799" s="12"/>
      <c r="F6799" s="20"/>
      <c r="G6799" s="9" t="s">
        <v>14215</v>
      </c>
      <c r="H6799" s="10" t="s">
        <v>14214</v>
      </c>
    </row>
    <row r="6800" spans="1:8">
      <c r="A6800" s="6"/>
      <c r="B6800" s="7"/>
      <c r="C6800" s="12"/>
      <c r="D6800" s="7"/>
      <c r="E6800" s="12"/>
      <c r="F6800" s="20"/>
      <c r="G6800" s="9" t="s">
        <v>14217</v>
      </c>
      <c r="H6800" s="10" t="s">
        <v>14216</v>
      </c>
    </row>
    <row r="6801" spans="1:8">
      <c r="A6801" s="6"/>
      <c r="B6801" s="7"/>
      <c r="C6801" s="12"/>
      <c r="D6801" s="7"/>
      <c r="E6801" s="12"/>
      <c r="F6801" s="20"/>
      <c r="G6801" s="9" t="s">
        <v>14219</v>
      </c>
      <c r="H6801" s="10" t="s">
        <v>14218</v>
      </c>
    </row>
    <row r="6802" spans="1:8">
      <c r="A6802" s="6"/>
      <c r="B6802" s="7"/>
      <c r="C6802" s="12"/>
      <c r="D6802" s="7"/>
      <c r="E6802" s="12"/>
      <c r="F6802" s="20"/>
      <c r="G6802" s="9" t="s">
        <v>14221</v>
      </c>
      <c r="H6802" s="10" t="s">
        <v>14220</v>
      </c>
    </row>
    <row r="6803" spans="1:8">
      <c r="A6803" s="6"/>
      <c r="B6803" s="7"/>
      <c r="C6803" s="12"/>
      <c r="D6803" s="7"/>
      <c r="E6803" s="12"/>
      <c r="F6803" s="20"/>
      <c r="G6803" s="9" t="s">
        <v>14223</v>
      </c>
      <c r="H6803" s="10" t="s">
        <v>14222</v>
      </c>
    </row>
    <row r="6804" spans="1:8">
      <c r="A6804" s="6"/>
      <c r="B6804" s="7"/>
      <c r="C6804" s="12"/>
      <c r="D6804" s="7"/>
      <c r="E6804" s="12"/>
      <c r="F6804" s="20"/>
      <c r="G6804" s="9" t="s">
        <v>14225</v>
      </c>
      <c r="H6804" s="10" t="s">
        <v>14224</v>
      </c>
    </row>
    <row r="6805" spans="1:8">
      <c r="A6805" s="6"/>
      <c r="B6805" s="7"/>
      <c r="C6805" s="12"/>
      <c r="D6805" s="7"/>
      <c r="E6805" s="12"/>
      <c r="F6805" s="20"/>
      <c r="G6805" s="9" t="s">
        <v>14227</v>
      </c>
      <c r="H6805" s="10" t="s">
        <v>14226</v>
      </c>
    </row>
    <row r="6806" spans="1:8">
      <c r="A6806" s="6"/>
      <c r="B6806" s="7"/>
      <c r="C6806" s="12"/>
      <c r="D6806" s="7"/>
      <c r="E6806" s="12"/>
      <c r="F6806" s="20"/>
      <c r="G6806" s="9" t="s">
        <v>14229</v>
      </c>
      <c r="H6806" s="10" t="s">
        <v>14228</v>
      </c>
    </row>
    <row r="6807" spans="1:8">
      <c r="A6807" s="6"/>
      <c r="B6807" s="7"/>
      <c r="C6807" s="12"/>
      <c r="D6807" s="7"/>
      <c r="E6807" s="12"/>
      <c r="F6807" s="20"/>
      <c r="G6807" s="78" t="s">
        <v>14231</v>
      </c>
      <c r="H6807" s="10" t="s">
        <v>14230</v>
      </c>
    </row>
    <row r="6808" spans="1:8">
      <c r="A6808" s="6"/>
      <c r="B6808" s="7"/>
      <c r="C6808" s="12"/>
      <c r="D6808" s="7"/>
      <c r="E6808" s="12"/>
      <c r="F6808" s="20"/>
      <c r="G6808" s="78" t="s">
        <v>14233</v>
      </c>
      <c r="H6808" s="10" t="s">
        <v>14232</v>
      </c>
    </row>
    <row r="6809" spans="1:8">
      <c r="A6809" s="6"/>
      <c r="B6809" s="7"/>
      <c r="C6809" s="12"/>
      <c r="D6809" s="7"/>
      <c r="E6809" s="12"/>
      <c r="F6809" s="20"/>
      <c r="G6809" s="9" t="s">
        <v>14235</v>
      </c>
      <c r="H6809" s="10" t="s">
        <v>14234</v>
      </c>
    </row>
    <row r="6810" spans="1:8">
      <c r="A6810" s="6"/>
      <c r="B6810" s="7"/>
      <c r="C6810" s="12"/>
      <c r="D6810" s="7"/>
      <c r="E6810" s="12"/>
      <c r="F6810" s="20"/>
      <c r="G6810" s="9" t="s">
        <v>14237</v>
      </c>
      <c r="H6810" s="10" t="s">
        <v>14026</v>
      </c>
    </row>
    <row r="6811" spans="1:8">
      <c r="A6811" s="6"/>
      <c r="B6811" s="7"/>
      <c r="C6811" s="12"/>
      <c r="D6811" s="7"/>
      <c r="E6811" s="12"/>
      <c r="F6811" s="20"/>
      <c r="G6811" s="9" t="s">
        <v>14239</v>
      </c>
      <c r="H6811" s="10" t="s">
        <v>14028</v>
      </c>
    </row>
    <row r="6812" spans="1:8">
      <c r="A6812" s="6"/>
      <c r="B6812" s="7"/>
      <c r="C6812" s="12"/>
      <c r="D6812" s="7"/>
      <c r="E6812" s="12"/>
      <c r="F6812" s="20"/>
      <c r="G6812" s="9" t="s">
        <v>14241</v>
      </c>
      <c r="H6812" s="10" t="s">
        <v>14030</v>
      </c>
    </row>
    <row r="6813" spans="1:8">
      <c r="A6813" s="6"/>
      <c r="B6813" s="7"/>
      <c r="C6813" s="12"/>
      <c r="D6813" s="7"/>
      <c r="E6813" s="12"/>
      <c r="F6813" s="20"/>
      <c r="G6813" s="9" t="s">
        <v>14243</v>
      </c>
      <c r="H6813" s="10" t="s">
        <v>14032</v>
      </c>
    </row>
    <row r="6814" spans="1:8">
      <c r="A6814" s="6"/>
      <c r="B6814" s="7"/>
      <c r="C6814" s="12"/>
      <c r="D6814" s="7"/>
      <c r="E6814" s="12"/>
      <c r="F6814" s="20"/>
      <c r="G6814" s="9" t="s">
        <v>14245</v>
      </c>
      <c r="H6814" s="10" t="s">
        <v>13725</v>
      </c>
    </row>
    <row r="6815" spans="1:8">
      <c r="A6815" s="6"/>
      <c r="B6815" s="7"/>
      <c r="C6815" s="12"/>
      <c r="D6815" s="7"/>
      <c r="E6815" s="12"/>
      <c r="F6815" s="20"/>
      <c r="G6815" s="9" t="s">
        <v>14247</v>
      </c>
      <c r="H6815" s="10" t="s">
        <v>14246</v>
      </c>
    </row>
    <row r="6816" spans="1:8">
      <c r="A6816" s="6"/>
      <c r="B6816" s="7"/>
      <c r="C6816" s="12"/>
      <c r="D6816" s="7"/>
      <c r="E6816" s="12"/>
      <c r="F6816" s="20"/>
      <c r="G6816" s="9" t="s">
        <v>14248</v>
      </c>
      <c r="H6816" s="10" t="s">
        <v>14034</v>
      </c>
    </row>
    <row r="6817" spans="1:8">
      <c r="A6817" s="6"/>
      <c r="B6817" s="7"/>
      <c r="C6817" s="12"/>
      <c r="D6817" s="7"/>
      <c r="E6817" s="12"/>
      <c r="F6817" s="20"/>
      <c r="G6817" s="9" t="s">
        <v>14250</v>
      </c>
      <c r="H6817" s="10" t="s">
        <v>2489</v>
      </c>
    </row>
    <row r="6818" spans="1:8">
      <c r="A6818" s="6"/>
      <c r="B6818" s="7"/>
      <c r="C6818" s="12"/>
      <c r="D6818" s="7"/>
      <c r="E6818" s="12"/>
      <c r="F6818" s="20"/>
      <c r="G6818" s="9" t="s">
        <v>14252</v>
      </c>
      <c r="H6818" s="10" t="s">
        <v>14037</v>
      </c>
    </row>
    <row r="6819" spans="1:8">
      <c r="A6819" s="6"/>
      <c r="B6819" s="7"/>
      <c r="C6819" s="12"/>
      <c r="D6819" s="7"/>
      <c r="E6819" s="12"/>
      <c r="F6819" s="20"/>
      <c r="G6819" s="9" t="s">
        <v>14254</v>
      </c>
      <c r="H6819" s="10" t="s">
        <v>14039</v>
      </c>
    </row>
    <row r="6820" spans="1:8">
      <c r="A6820" s="6"/>
      <c r="B6820" s="7"/>
      <c r="C6820" s="12"/>
      <c r="D6820" s="7"/>
      <c r="E6820" s="12"/>
      <c r="F6820" s="20"/>
      <c r="G6820" s="9" t="s">
        <v>14256</v>
      </c>
      <c r="H6820" s="10" t="s">
        <v>14041</v>
      </c>
    </row>
    <row r="6821" spans="1:8">
      <c r="A6821" s="6"/>
      <c r="B6821" s="7"/>
      <c r="C6821" s="12"/>
      <c r="D6821" s="7"/>
      <c r="E6821" s="12"/>
      <c r="F6821" s="20"/>
      <c r="G6821" s="9" t="s">
        <v>14258</v>
      </c>
      <c r="H6821" s="10" t="s">
        <v>14257</v>
      </c>
    </row>
    <row r="6822" spans="1:8">
      <c r="A6822" s="6"/>
      <c r="B6822" s="7"/>
      <c r="C6822" s="12"/>
      <c r="D6822" s="7"/>
      <c r="E6822" s="12"/>
      <c r="F6822" s="20"/>
      <c r="G6822" s="78" t="s">
        <v>14260</v>
      </c>
      <c r="H6822" s="10" t="s">
        <v>4331</v>
      </c>
    </row>
    <row r="6823" spans="1:8">
      <c r="A6823" s="6"/>
      <c r="B6823" s="7"/>
      <c r="C6823" s="12"/>
      <c r="D6823" s="7"/>
      <c r="E6823" s="12"/>
      <c r="F6823" s="20"/>
      <c r="G6823" s="78" t="s">
        <v>14262</v>
      </c>
      <c r="H6823" s="10" t="s">
        <v>14044</v>
      </c>
    </row>
    <row r="6824" spans="1:8">
      <c r="A6824" s="6"/>
      <c r="B6824" s="7"/>
      <c r="C6824" s="12"/>
      <c r="D6824" s="7"/>
      <c r="E6824" s="12"/>
      <c r="F6824" s="20"/>
      <c r="G6824" s="9" t="s">
        <v>14264</v>
      </c>
      <c r="H6824" s="10" t="s">
        <v>14263</v>
      </c>
    </row>
    <row r="6825" spans="1:8">
      <c r="A6825" s="6"/>
      <c r="B6825" s="7"/>
      <c r="C6825" s="12"/>
      <c r="D6825" s="7"/>
      <c r="E6825" s="12"/>
      <c r="F6825" s="20"/>
      <c r="G6825" s="9" t="s">
        <v>14266</v>
      </c>
      <c r="H6825" s="10" t="s">
        <v>14265</v>
      </c>
    </row>
    <row r="6826" spans="1:8">
      <c r="A6826" s="6"/>
      <c r="B6826" s="7"/>
      <c r="C6826" s="12"/>
      <c r="D6826" s="7"/>
      <c r="E6826" s="12"/>
      <c r="F6826" s="20"/>
      <c r="G6826" s="9" t="s">
        <v>14268</v>
      </c>
      <c r="H6826" s="10" t="s">
        <v>14267</v>
      </c>
    </row>
    <row r="6827" spans="1:8">
      <c r="A6827" s="6"/>
      <c r="B6827" s="7"/>
      <c r="C6827" s="12"/>
      <c r="D6827" s="7"/>
      <c r="E6827" s="12"/>
      <c r="F6827" s="20"/>
      <c r="G6827" s="9" t="s">
        <v>14270</v>
      </c>
      <c r="H6827" s="10" t="s">
        <v>14269</v>
      </c>
    </row>
    <row r="6828" spans="1:8">
      <c r="A6828" s="6"/>
      <c r="B6828" s="7"/>
      <c r="C6828" s="12"/>
      <c r="D6828" s="7"/>
      <c r="E6828" s="12"/>
      <c r="F6828" s="20"/>
      <c r="G6828" s="9" t="s">
        <v>14271</v>
      </c>
      <c r="H6828" s="10" t="s">
        <v>7564</v>
      </c>
    </row>
    <row r="6829" spans="1:8">
      <c r="A6829" s="6"/>
      <c r="B6829" s="7"/>
      <c r="C6829" s="12"/>
      <c r="D6829" s="7"/>
      <c r="E6829" s="12"/>
      <c r="F6829" s="20"/>
      <c r="G6829" s="9" t="s">
        <v>14272</v>
      </c>
      <c r="H6829" s="10" t="s">
        <v>3209</v>
      </c>
    </row>
    <row r="6830" spans="1:8">
      <c r="A6830" s="6"/>
      <c r="B6830" s="7"/>
      <c r="C6830" s="12"/>
      <c r="D6830" s="7"/>
      <c r="E6830" s="12"/>
      <c r="F6830" s="20"/>
      <c r="G6830" s="9" t="s">
        <v>14274</v>
      </c>
      <c r="H6830" s="10" t="s">
        <v>14273</v>
      </c>
    </row>
    <row r="6831" spans="1:8">
      <c r="A6831" s="6"/>
      <c r="B6831" s="7"/>
      <c r="C6831" s="12"/>
      <c r="D6831" s="7"/>
      <c r="E6831" s="12"/>
      <c r="F6831" s="20"/>
      <c r="G6831" s="9" t="s">
        <v>14276</v>
      </c>
      <c r="H6831" s="10" t="s">
        <v>14275</v>
      </c>
    </row>
    <row r="6832" spans="1:8">
      <c r="A6832" s="6"/>
      <c r="B6832" s="7"/>
      <c r="C6832" s="12"/>
      <c r="D6832" s="7"/>
      <c r="E6832" s="12"/>
      <c r="F6832" s="20"/>
      <c r="G6832" s="9" t="s">
        <v>14278</v>
      </c>
      <c r="H6832" s="10" t="s">
        <v>14277</v>
      </c>
    </row>
    <row r="6833" spans="1:8">
      <c r="A6833" s="6"/>
      <c r="B6833" s="7"/>
      <c r="C6833" s="12"/>
      <c r="D6833" s="7"/>
      <c r="E6833" s="12"/>
      <c r="F6833" s="20"/>
      <c r="G6833" s="9" t="s">
        <v>14280</v>
      </c>
      <c r="H6833" s="10" t="s">
        <v>14279</v>
      </c>
    </row>
    <row r="6834" spans="1:8">
      <c r="A6834" s="6"/>
      <c r="B6834" s="7"/>
      <c r="C6834" s="12"/>
      <c r="D6834" s="7"/>
      <c r="E6834" s="12"/>
      <c r="F6834" s="20"/>
      <c r="G6834" s="9" t="s">
        <v>14281</v>
      </c>
      <c r="H6834" s="10" t="s">
        <v>9186</v>
      </c>
    </row>
    <row r="6835" spans="1:8">
      <c r="A6835" s="6"/>
      <c r="B6835" s="7"/>
      <c r="C6835" s="12"/>
      <c r="D6835" s="7"/>
      <c r="E6835" s="12"/>
      <c r="F6835" s="20"/>
      <c r="G6835" s="9" t="s">
        <v>14283</v>
      </c>
      <c r="H6835" s="10" t="s">
        <v>14282</v>
      </c>
    </row>
    <row r="6836" spans="1:8">
      <c r="A6836" s="6"/>
      <c r="B6836" s="7"/>
      <c r="C6836" s="12"/>
      <c r="D6836" s="7"/>
      <c r="E6836" s="12"/>
      <c r="F6836" s="20"/>
      <c r="G6836" s="9" t="s">
        <v>14285</v>
      </c>
      <c r="H6836" s="10" t="s">
        <v>14284</v>
      </c>
    </row>
    <row r="6837" spans="1:8">
      <c r="A6837" s="6"/>
      <c r="B6837" s="7"/>
      <c r="C6837" s="12"/>
      <c r="D6837" s="7"/>
      <c r="E6837" s="12"/>
      <c r="F6837" s="20"/>
      <c r="G6837" s="9" t="s">
        <v>14287</v>
      </c>
      <c r="H6837" s="10" t="s">
        <v>14286</v>
      </c>
    </row>
    <row r="6838" spans="1:8">
      <c r="A6838" s="6"/>
      <c r="B6838" s="7"/>
      <c r="C6838" s="12"/>
      <c r="D6838" s="7"/>
      <c r="E6838" s="12"/>
      <c r="F6838" s="20"/>
      <c r="G6838" s="9" t="s">
        <v>14289</v>
      </c>
      <c r="H6838" s="10" t="s">
        <v>14288</v>
      </c>
    </row>
    <row r="6839" spans="1:8">
      <c r="A6839" s="6"/>
      <c r="B6839" s="7"/>
      <c r="C6839" s="12"/>
      <c r="D6839" s="7"/>
      <c r="E6839" s="12"/>
      <c r="F6839" s="20"/>
      <c r="G6839" s="9" t="s">
        <v>14291</v>
      </c>
      <c r="H6839" s="10" t="s">
        <v>14290</v>
      </c>
    </row>
    <row r="6840" spans="1:8">
      <c r="A6840" s="6"/>
      <c r="B6840" s="7"/>
      <c r="C6840" s="12"/>
      <c r="D6840" s="7"/>
      <c r="E6840" s="12"/>
      <c r="F6840" s="20"/>
      <c r="G6840" s="78" t="s">
        <v>14293</v>
      </c>
      <c r="H6840" s="10" t="s">
        <v>14292</v>
      </c>
    </row>
    <row r="6841" spans="1:8">
      <c r="A6841" s="6"/>
      <c r="B6841" s="7"/>
      <c r="C6841" s="12"/>
      <c r="D6841" s="7"/>
      <c r="E6841" s="12"/>
      <c r="F6841" s="20"/>
      <c r="G6841" s="9" t="s">
        <v>14295</v>
      </c>
      <c r="H6841" s="10" t="s">
        <v>14294</v>
      </c>
    </row>
    <row r="6842" spans="1:8">
      <c r="A6842" s="6"/>
      <c r="B6842" s="7"/>
      <c r="C6842" s="12"/>
      <c r="D6842" s="7"/>
      <c r="E6842" s="12"/>
      <c r="F6842" s="20"/>
      <c r="G6842" s="9" t="s">
        <v>14297</v>
      </c>
      <c r="H6842" s="10" t="s">
        <v>14296</v>
      </c>
    </row>
    <row r="6843" spans="1:8">
      <c r="A6843" s="6"/>
      <c r="B6843" s="7"/>
      <c r="C6843" s="12"/>
      <c r="D6843" s="7"/>
      <c r="E6843" s="12"/>
      <c r="F6843" s="20"/>
      <c r="G6843" s="9" t="s">
        <v>14299</v>
      </c>
      <c r="H6843" s="10" t="s">
        <v>14298</v>
      </c>
    </row>
    <row r="6844" spans="1:8">
      <c r="A6844" s="6"/>
      <c r="B6844" s="7"/>
      <c r="C6844" s="12"/>
      <c r="D6844" s="7"/>
      <c r="E6844" s="12"/>
      <c r="F6844" s="20"/>
      <c r="G6844" s="9" t="s">
        <v>14301</v>
      </c>
      <c r="H6844" s="10" t="s">
        <v>14300</v>
      </c>
    </row>
    <row r="6845" spans="1:8">
      <c r="A6845" s="6"/>
      <c r="B6845" s="7"/>
      <c r="C6845" s="12"/>
      <c r="D6845" s="7"/>
      <c r="E6845" s="12"/>
      <c r="F6845" s="20"/>
      <c r="G6845" s="9" t="s">
        <v>14303</v>
      </c>
      <c r="H6845" s="10" t="s">
        <v>14302</v>
      </c>
    </row>
    <row r="6846" spans="1:8">
      <c r="A6846" s="6"/>
      <c r="B6846" s="7"/>
      <c r="C6846" s="12"/>
      <c r="D6846" s="7"/>
      <c r="E6846" s="12"/>
      <c r="F6846" s="20"/>
      <c r="G6846" s="9" t="s">
        <v>14305</v>
      </c>
      <c r="H6846" s="10" t="s">
        <v>14304</v>
      </c>
    </row>
    <row r="6847" spans="1:8">
      <c r="A6847" s="6"/>
      <c r="B6847" s="7"/>
      <c r="C6847" s="12"/>
      <c r="D6847" s="7"/>
      <c r="E6847" s="12"/>
      <c r="F6847" s="20"/>
      <c r="G6847" s="9" t="s">
        <v>14307</v>
      </c>
      <c r="H6847" s="10" t="s">
        <v>14306</v>
      </c>
    </row>
    <row r="6848" spans="1:8">
      <c r="A6848" s="6"/>
      <c r="B6848" s="7"/>
      <c r="C6848" s="12"/>
      <c r="D6848" s="7"/>
      <c r="E6848" s="12"/>
      <c r="F6848" s="20"/>
      <c r="G6848" s="9" t="s">
        <v>14309</v>
      </c>
      <c r="H6848" s="10" t="s">
        <v>14308</v>
      </c>
    </row>
    <row r="6849" spans="1:8">
      <c r="A6849" s="6"/>
      <c r="B6849" s="7"/>
      <c r="C6849" s="12"/>
      <c r="D6849" s="7"/>
      <c r="E6849" s="12"/>
      <c r="F6849" s="20"/>
      <c r="G6849" s="9" t="s">
        <v>14311</v>
      </c>
      <c r="H6849" s="10" t="s">
        <v>14310</v>
      </c>
    </row>
    <row r="6850" spans="1:8">
      <c r="A6850" s="6"/>
      <c r="B6850" s="7"/>
      <c r="C6850" s="12"/>
      <c r="D6850" s="7"/>
      <c r="E6850" s="12"/>
      <c r="F6850" s="20"/>
      <c r="G6850" s="9" t="s">
        <v>14313</v>
      </c>
      <c r="H6850" s="10" t="s">
        <v>14312</v>
      </c>
    </row>
    <row r="6851" spans="1:8">
      <c r="A6851" s="6"/>
      <c r="B6851" s="7"/>
      <c r="C6851" s="12"/>
      <c r="D6851" s="7"/>
      <c r="E6851" s="12"/>
      <c r="F6851" s="20"/>
      <c r="G6851" s="9" t="s">
        <v>14315</v>
      </c>
      <c r="H6851" s="10" t="s">
        <v>14314</v>
      </c>
    </row>
    <row r="6852" spans="1:8">
      <c r="A6852" s="6"/>
      <c r="B6852" s="7"/>
      <c r="C6852" s="12"/>
      <c r="D6852" s="7"/>
      <c r="E6852" s="12"/>
      <c r="F6852" s="20"/>
      <c r="G6852" s="9" t="s">
        <v>14317</v>
      </c>
      <c r="H6852" s="10" t="s">
        <v>14316</v>
      </c>
    </row>
    <row r="6853" spans="1:8">
      <c r="A6853" s="6"/>
      <c r="B6853" s="7"/>
      <c r="C6853" s="12"/>
      <c r="D6853" s="7"/>
      <c r="E6853" s="12"/>
      <c r="F6853" s="20"/>
      <c r="G6853" s="9" t="s">
        <v>14319</v>
      </c>
      <c r="H6853" s="10" t="s">
        <v>14318</v>
      </c>
    </row>
    <row r="6854" spans="1:8">
      <c r="A6854" s="6"/>
      <c r="B6854" s="7"/>
      <c r="C6854" s="12"/>
      <c r="D6854" s="7"/>
      <c r="E6854" s="12"/>
      <c r="F6854" s="20"/>
      <c r="G6854" s="9" t="s">
        <v>14321</v>
      </c>
      <c r="H6854" s="10" t="s">
        <v>14320</v>
      </c>
    </row>
    <row r="6855" spans="1:8">
      <c r="A6855" s="6"/>
      <c r="B6855" s="7"/>
      <c r="C6855" s="12"/>
      <c r="D6855" s="7"/>
      <c r="E6855" s="12"/>
      <c r="F6855" s="20"/>
      <c r="G6855" s="9" t="s">
        <v>14323</v>
      </c>
      <c r="H6855" s="10" t="s">
        <v>14322</v>
      </c>
    </row>
    <row r="6856" spans="1:8">
      <c r="A6856" s="6"/>
      <c r="B6856" s="7"/>
      <c r="C6856" s="12"/>
      <c r="D6856" s="7"/>
      <c r="E6856" s="12"/>
      <c r="F6856" s="20"/>
      <c r="G6856" s="9" t="s">
        <v>14325</v>
      </c>
      <c r="H6856" s="10" t="s">
        <v>14324</v>
      </c>
    </row>
    <row r="6857" spans="1:8">
      <c r="A6857" s="6"/>
      <c r="B6857" s="7"/>
      <c r="C6857" s="12"/>
      <c r="D6857" s="7"/>
      <c r="E6857" s="12"/>
      <c r="F6857" s="20"/>
      <c r="G6857" s="9" t="s">
        <v>14327</v>
      </c>
      <c r="H6857" s="10" t="s">
        <v>14326</v>
      </c>
    </row>
    <row r="6858" spans="1:8">
      <c r="A6858" s="6"/>
      <c r="B6858" s="7"/>
      <c r="C6858" s="12"/>
      <c r="D6858" s="7"/>
      <c r="E6858" s="12"/>
      <c r="F6858" s="20"/>
      <c r="G6858" s="9" t="s">
        <v>14329</v>
      </c>
      <c r="H6858" s="10" t="s">
        <v>14328</v>
      </c>
    </row>
    <row r="6859" spans="1:8">
      <c r="A6859" s="6"/>
      <c r="B6859" s="7"/>
      <c r="C6859" s="12"/>
      <c r="D6859" s="7"/>
      <c r="E6859" s="12"/>
      <c r="F6859" s="20"/>
      <c r="G6859" s="9" t="s">
        <v>14331</v>
      </c>
      <c r="H6859" s="10" t="s">
        <v>14330</v>
      </c>
    </row>
    <row r="6860" spans="1:8">
      <c r="A6860" s="6"/>
      <c r="B6860" s="7"/>
      <c r="C6860" s="12"/>
      <c r="D6860" s="7"/>
      <c r="E6860" s="12"/>
      <c r="F6860" s="20"/>
      <c r="G6860" s="9" t="s">
        <v>14333</v>
      </c>
      <c r="H6860" s="10" t="s">
        <v>14332</v>
      </c>
    </row>
    <row r="6861" spans="1:8">
      <c r="A6861" s="6"/>
      <c r="B6861" s="7"/>
      <c r="C6861" s="12"/>
      <c r="D6861" s="7"/>
      <c r="E6861" s="12"/>
      <c r="F6861" s="20"/>
      <c r="G6861" s="9" t="s">
        <v>14335</v>
      </c>
      <c r="H6861" s="10" t="s">
        <v>14334</v>
      </c>
    </row>
    <row r="6862" spans="1:8">
      <c r="A6862" s="6"/>
      <c r="B6862" s="7"/>
      <c r="C6862" s="12"/>
      <c r="D6862" s="7"/>
      <c r="E6862" s="12"/>
      <c r="F6862" s="20"/>
      <c r="G6862" s="9" t="s">
        <v>14337</v>
      </c>
      <c r="H6862" s="16" t="s">
        <v>14336</v>
      </c>
    </row>
    <row r="6863" spans="1:8">
      <c r="A6863" s="6"/>
      <c r="B6863" s="7"/>
      <c r="C6863" s="12"/>
      <c r="D6863" s="7"/>
      <c r="E6863" s="12"/>
      <c r="F6863" s="20"/>
      <c r="G6863" s="9" t="s">
        <v>14339</v>
      </c>
      <c r="H6863" s="16" t="s">
        <v>14338</v>
      </c>
    </row>
    <row r="6864" spans="1:8">
      <c r="A6864" s="6"/>
      <c r="B6864" s="7"/>
      <c r="C6864" s="12"/>
      <c r="D6864" s="7"/>
      <c r="E6864" s="12"/>
      <c r="F6864" s="20"/>
      <c r="G6864" s="9" t="s">
        <v>14341</v>
      </c>
      <c r="H6864" s="10" t="s">
        <v>14340</v>
      </c>
    </row>
    <row r="6865" spans="1:8">
      <c r="A6865" s="6"/>
      <c r="B6865" s="7"/>
      <c r="C6865" s="12"/>
      <c r="D6865" s="7"/>
      <c r="E6865" s="12"/>
      <c r="F6865" s="20"/>
      <c r="G6865" s="9" t="s">
        <v>14343</v>
      </c>
      <c r="H6865" s="10" t="s">
        <v>14342</v>
      </c>
    </row>
    <row r="6866" spans="1:8">
      <c r="A6866" s="6"/>
      <c r="B6866" s="7"/>
      <c r="C6866" s="12"/>
      <c r="D6866" s="7"/>
      <c r="E6866" s="12"/>
      <c r="F6866" s="20"/>
      <c r="G6866" s="9" t="s">
        <v>14345</v>
      </c>
      <c r="H6866" s="10" t="s">
        <v>14344</v>
      </c>
    </row>
    <row r="6867" spans="1:8">
      <c r="A6867" s="6"/>
      <c r="B6867" s="7"/>
      <c r="C6867" s="12"/>
      <c r="D6867" s="7"/>
      <c r="E6867" s="12"/>
      <c r="F6867" s="20"/>
      <c r="G6867" s="9" t="s">
        <v>14347</v>
      </c>
      <c r="H6867" s="10" t="s">
        <v>14346</v>
      </c>
    </row>
    <row r="6868" spans="1:8">
      <c r="A6868" s="6"/>
      <c r="B6868" s="7"/>
      <c r="C6868" s="12"/>
      <c r="D6868" s="7"/>
      <c r="E6868" s="12"/>
      <c r="F6868" s="20"/>
      <c r="G6868" s="9" t="s">
        <v>14349</v>
      </c>
      <c r="H6868" s="10" t="s">
        <v>14348</v>
      </c>
    </row>
    <row r="6869" spans="1:8">
      <c r="A6869" s="6"/>
      <c r="B6869" s="7"/>
      <c r="C6869" s="12"/>
      <c r="D6869" s="7"/>
      <c r="E6869" s="12"/>
      <c r="F6869" s="20"/>
      <c r="G6869" s="9" t="s">
        <v>14351</v>
      </c>
      <c r="H6869" s="10" t="s">
        <v>14350</v>
      </c>
    </row>
    <row r="6870" spans="1:8">
      <c r="A6870" s="6"/>
      <c r="B6870" s="7"/>
      <c r="C6870" s="12"/>
      <c r="D6870" s="7"/>
      <c r="E6870" s="12"/>
      <c r="F6870" s="20"/>
      <c r="G6870" s="9" t="s">
        <v>14353</v>
      </c>
      <c r="H6870" s="16" t="s">
        <v>14352</v>
      </c>
    </row>
    <row r="6871" spans="1:8">
      <c r="A6871" s="6"/>
      <c r="B6871" s="7"/>
      <c r="C6871" s="12"/>
      <c r="D6871" s="7"/>
      <c r="E6871" s="12"/>
      <c r="F6871" s="20"/>
      <c r="G6871" s="9" t="s">
        <v>14355</v>
      </c>
      <c r="H6871" s="10" t="s">
        <v>14354</v>
      </c>
    </row>
    <row r="6872" spans="1:8">
      <c r="A6872" s="6"/>
      <c r="B6872" s="7"/>
      <c r="C6872" s="12"/>
      <c r="D6872" s="7"/>
      <c r="E6872" s="12"/>
      <c r="F6872" s="20"/>
      <c r="G6872" s="9" t="s">
        <v>14357</v>
      </c>
      <c r="H6872" s="10" t="s">
        <v>14356</v>
      </c>
    </row>
    <row r="6873" spans="1:8">
      <c r="A6873" s="6"/>
      <c r="B6873" s="7"/>
      <c r="C6873" s="12"/>
      <c r="D6873" s="7"/>
      <c r="E6873" s="12"/>
      <c r="F6873" s="20"/>
      <c r="G6873" s="9" t="s">
        <v>14359</v>
      </c>
      <c r="H6873" s="10" t="s">
        <v>14358</v>
      </c>
    </row>
    <row r="6874" spans="1:8">
      <c r="A6874" s="6"/>
      <c r="B6874" s="7"/>
      <c r="C6874" s="12"/>
      <c r="D6874" s="7"/>
      <c r="E6874" s="12"/>
      <c r="F6874" s="20"/>
      <c r="G6874" s="9" t="s">
        <v>14361</v>
      </c>
      <c r="H6874" s="10" t="s">
        <v>14360</v>
      </c>
    </row>
    <row r="6875" spans="1:8">
      <c r="A6875" s="6"/>
      <c r="B6875" s="7"/>
      <c r="C6875" s="12"/>
      <c r="D6875" s="7"/>
      <c r="E6875" s="12"/>
      <c r="F6875" s="20"/>
      <c r="G6875" s="9" t="s">
        <v>14363</v>
      </c>
      <c r="H6875" s="10" t="s">
        <v>14362</v>
      </c>
    </row>
    <row r="6876" spans="1:8">
      <c r="A6876" s="6"/>
      <c r="B6876" s="7"/>
      <c r="C6876" s="12"/>
      <c r="D6876" s="7"/>
      <c r="E6876" s="12"/>
      <c r="F6876" s="20"/>
      <c r="G6876" s="9" t="s">
        <v>14365</v>
      </c>
      <c r="H6876" s="10" t="s">
        <v>14364</v>
      </c>
    </row>
    <row r="6877" spans="1:8">
      <c r="A6877" s="6"/>
      <c r="B6877" s="7"/>
      <c r="C6877" s="12"/>
      <c r="D6877" s="7"/>
      <c r="E6877" s="12"/>
      <c r="F6877" s="20"/>
      <c r="G6877" s="78" t="s">
        <v>14366</v>
      </c>
      <c r="H6877" s="10" t="s">
        <v>5597</v>
      </c>
    </row>
    <row r="6878" spans="1:8">
      <c r="A6878" s="6"/>
      <c r="B6878" s="7"/>
      <c r="C6878" s="12"/>
      <c r="D6878" s="7"/>
      <c r="E6878" s="12"/>
      <c r="F6878" s="20"/>
      <c r="G6878" s="9" t="s">
        <v>14368</v>
      </c>
      <c r="H6878" s="10" t="s">
        <v>14367</v>
      </c>
    </row>
    <row r="6879" spans="1:8">
      <c r="A6879" s="6"/>
      <c r="B6879" s="7"/>
      <c r="C6879" s="12"/>
      <c r="D6879" s="7"/>
      <c r="E6879" s="12"/>
      <c r="F6879" s="20"/>
      <c r="G6879" s="9" t="s">
        <v>14369</v>
      </c>
      <c r="H6879" s="10" t="s">
        <v>12586</v>
      </c>
    </row>
    <row r="6880" spans="1:8">
      <c r="A6880" s="6"/>
      <c r="B6880" s="7"/>
      <c r="C6880" s="12"/>
      <c r="D6880" s="7"/>
      <c r="E6880" s="12"/>
      <c r="F6880" s="20"/>
      <c r="G6880" s="9" t="s">
        <v>14370</v>
      </c>
      <c r="H6880" s="10" t="s">
        <v>3785</v>
      </c>
    </row>
    <row r="6881" spans="1:8">
      <c r="A6881" s="6"/>
      <c r="B6881" s="7"/>
      <c r="C6881" s="12"/>
      <c r="D6881" s="7"/>
      <c r="E6881" s="12"/>
      <c r="F6881" s="20"/>
      <c r="G6881" s="9" t="s">
        <v>14372</v>
      </c>
      <c r="H6881" s="10" t="s">
        <v>14371</v>
      </c>
    </row>
    <row r="6882" spans="1:8">
      <c r="A6882" s="6"/>
      <c r="B6882" s="7"/>
      <c r="C6882" s="12"/>
      <c r="D6882" s="7"/>
      <c r="E6882" s="12"/>
      <c r="F6882" s="20"/>
      <c r="G6882" s="15" t="s">
        <v>14374</v>
      </c>
      <c r="H6882" s="16" t="s">
        <v>14373</v>
      </c>
    </row>
    <row r="6883" spans="1:8">
      <c r="A6883" s="6"/>
      <c r="B6883" s="7"/>
      <c r="C6883" s="12"/>
      <c r="D6883" s="7"/>
      <c r="E6883" s="12"/>
      <c r="F6883" s="20"/>
      <c r="G6883" s="9" t="s">
        <v>14376</v>
      </c>
      <c r="H6883" s="10" t="s">
        <v>14375</v>
      </c>
    </row>
    <row r="6884" spans="1:8">
      <c r="A6884" s="6"/>
      <c r="B6884" s="7"/>
      <c r="C6884" s="12"/>
      <c r="D6884" s="7"/>
      <c r="E6884" s="12"/>
      <c r="F6884" s="20"/>
      <c r="G6884" s="9" t="s">
        <v>14378</v>
      </c>
      <c r="H6884" s="10" t="s">
        <v>14377</v>
      </c>
    </row>
    <row r="6885" spans="1:8">
      <c r="A6885" s="6"/>
      <c r="B6885" s="7"/>
      <c r="C6885" s="12"/>
      <c r="D6885" s="7"/>
      <c r="E6885" s="12"/>
      <c r="F6885" s="20"/>
      <c r="G6885" s="9" t="s">
        <v>14380</v>
      </c>
      <c r="H6885" s="10" t="s">
        <v>14379</v>
      </c>
    </row>
    <row r="6886" spans="1:8">
      <c r="A6886" s="6"/>
      <c r="B6886" s="7"/>
      <c r="C6886" s="12"/>
      <c r="D6886" s="7"/>
      <c r="E6886" s="12"/>
      <c r="F6886" s="20"/>
      <c r="G6886" s="9" t="s">
        <v>14381</v>
      </c>
      <c r="H6886" s="10" t="s">
        <v>9808</v>
      </c>
    </row>
    <row r="6887" spans="1:8">
      <c r="A6887" s="6"/>
      <c r="B6887" s="7"/>
      <c r="C6887" s="12"/>
      <c r="D6887" s="7"/>
      <c r="E6887" s="12"/>
      <c r="F6887" s="20"/>
      <c r="G6887" s="9" t="s">
        <v>14382</v>
      </c>
      <c r="H6887" s="10" t="s">
        <v>12570</v>
      </c>
    </row>
    <row r="6888" spans="1:8">
      <c r="A6888" s="6"/>
      <c r="B6888" s="7"/>
      <c r="C6888" s="12"/>
      <c r="D6888" s="7"/>
      <c r="E6888" s="12"/>
      <c r="F6888" s="20"/>
      <c r="G6888" s="9" t="s">
        <v>14383</v>
      </c>
      <c r="H6888" s="10" t="s">
        <v>12607</v>
      </c>
    </row>
    <row r="6889" spans="1:8">
      <c r="A6889" s="6"/>
      <c r="B6889" s="7"/>
      <c r="C6889" s="12"/>
      <c r="D6889" s="7"/>
      <c r="E6889" s="12"/>
      <c r="F6889" s="20"/>
      <c r="G6889" s="9" t="s">
        <v>14385</v>
      </c>
      <c r="H6889" s="10" t="s">
        <v>14384</v>
      </c>
    </row>
    <row r="6890" spans="1:8">
      <c r="A6890" s="6"/>
      <c r="B6890" s="7"/>
      <c r="C6890" s="12"/>
      <c r="D6890" s="7"/>
      <c r="E6890" s="12"/>
      <c r="F6890" s="20"/>
      <c r="G6890" s="9" t="s">
        <v>14386</v>
      </c>
      <c r="H6890" s="10" t="s">
        <v>6294</v>
      </c>
    </row>
    <row r="6891" spans="1:8">
      <c r="A6891" s="6"/>
      <c r="B6891" s="7"/>
      <c r="C6891" s="12"/>
      <c r="D6891" s="7"/>
      <c r="E6891" s="12"/>
      <c r="F6891" s="20"/>
      <c r="G6891" s="9" t="s">
        <v>14388</v>
      </c>
      <c r="H6891" s="10" t="s">
        <v>14387</v>
      </c>
    </row>
    <row r="6892" spans="1:8">
      <c r="A6892" s="6"/>
      <c r="B6892" s="7"/>
      <c r="C6892" s="12"/>
      <c r="D6892" s="7"/>
      <c r="E6892" s="12"/>
      <c r="F6892" s="20"/>
      <c r="G6892" s="9" t="s">
        <v>14390</v>
      </c>
      <c r="H6892" s="10" t="s">
        <v>14389</v>
      </c>
    </row>
    <row r="6893" spans="1:8">
      <c r="A6893" s="6"/>
      <c r="B6893" s="7"/>
      <c r="C6893" s="12"/>
      <c r="D6893" s="7"/>
      <c r="E6893" s="12"/>
      <c r="F6893" s="20"/>
      <c r="G6893" s="9" t="s">
        <v>14392</v>
      </c>
      <c r="H6893" s="10" t="s">
        <v>14391</v>
      </c>
    </row>
    <row r="6894" spans="1:8">
      <c r="A6894" s="6"/>
      <c r="B6894" s="7"/>
      <c r="C6894" s="12"/>
      <c r="D6894" s="7"/>
      <c r="E6894" s="12"/>
      <c r="F6894" s="20"/>
      <c r="G6894" s="9" t="s">
        <v>14394</v>
      </c>
      <c r="H6894" s="10" t="s">
        <v>14393</v>
      </c>
    </row>
    <row r="6895" spans="1:8">
      <c r="A6895" s="6"/>
      <c r="B6895" s="7"/>
      <c r="C6895" s="12"/>
      <c r="D6895" s="7"/>
      <c r="E6895" s="12"/>
      <c r="F6895" s="20"/>
      <c r="G6895" s="9" t="s">
        <v>14396</v>
      </c>
      <c r="H6895" s="16" t="s">
        <v>14395</v>
      </c>
    </row>
    <row r="6896" spans="1:8">
      <c r="A6896" s="6"/>
      <c r="B6896" s="7"/>
      <c r="C6896" s="12"/>
      <c r="D6896" s="7"/>
      <c r="E6896" s="12"/>
      <c r="F6896" s="20"/>
      <c r="G6896" s="78" t="s">
        <v>14398</v>
      </c>
      <c r="H6896" s="10" t="s">
        <v>14397</v>
      </c>
    </row>
    <row r="6897" spans="1:8">
      <c r="A6897" s="6"/>
      <c r="B6897" s="7"/>
      <c r="C6897" s="12"/>
      <c r="D6897" s="7"/>
      <c r="E6897" s="12"/>
      <c r="F6897" s="20"/>
      <c r="G6897" s="78" t="s">
        <v>14400</v>
      </c>
      <c r="H6897" s="10" t="s">
        <v>14399</v>
      </c>
    </row>
    <row r="6898" spans="1:8">
      <c r="A6898" s="6"/>
      <c r="B6898" s="7"/>
      <c r="C6898" s="12"/>
      <c r="D6898" s="7"/>
      <c r="E6898" s="12"/>
      <c r="F6898" s="20"/>
      <c r="G6898" s="9" t="s">
        <v>14402</v>
      </c>
      <c r="H6898" s="10" t="s">
        <v>14401</v>
      </c>
    </row>
    <row r="6899" spans="1:8">
      <c r="A6899" s="6"/>
      <c r="B6899" s="7"/>
      <c r="C6899" s="12"/>
      <c r="D6899" s="7"/>
      <c r="E6899" s="12"/>
      <c r="F6899" s="20"/>
      <c r="G6899" s="9" t="s">
        <v>14404</v>
      </c>
      <c r="H6899" s="10" t="s">
        <v>14403</v>
      </c>
    </row>
    <row r="6900" spans="1:8">
      <c r="A6900" s="6"/>
      <c r="B6900" s="7"/>
      <c r="C6900" s="12"/>
      <c r="D6900" s="7"/>
      <c r="E6900" s="12"/>
      <c r="F6900" s="20"/>
      <c r="G6900" s="9" t="s">
        <v>14406</v>
      </c>
      <c r="H6900" s="10" t="s">
        <v>14405</v>
      </c>
    </row>
    <row r="6901" spans="1:8">
      <c r="A6901" s="6"/>
      <c r="B6901" s="7"/>
      <c r="C6901" s="12"/>
      <c r="D6901" s="7"/>
      <c r="E6901" s="12"/>
      <c r="F6901" s="20"/>
      <c r="G6901" s="9" t="s">
        <v>14408</v>
      </c>
      <c r="H6901" s="10" t="s">
        <v>14407</v>
      </c>
    </row>
    <row r="6902" spans="1:8">
      <c r="A6902" s="6"/>
      <c r="B6902" s="7"/>
      <c r="C6902" s="12"/>
      <c r="D6902" s="7"/>
      <c r="E6902" s="12"/>
      <c r="F6902" s="20"/>
      <c r="G6902" s="9" t="s">
        <v>14410</v>
      </c>
      <c r="H6902" s="10" t="s">
        <v>14409</v>
      </c>
    </row>
    <row r="6903" spans="1:8">
      <c r="A6903" s="6"/>
      <c r="B6903" s="7"/>
      <c r="C6903" s="12"/>
      <c r="D6903" s="7"/>
      <c r="E6903" s="12"/>
      <c r="F6903" s="20"/>
      <c r="G6903" s="9" t="s">
        <v>14412</v>
      </c>
      <c r="H6903" s="10" t="s">
        <v>14411</v>
      </c>
    </row>
    <row r="6904" spans="1:8">
      <c r="A6904" s="6"/>
      <c r="B6904" s="7"/>
      <c r="C6904" s="12"/>
      <c r="D6904" s="7"/>
      <c r="E6904" s="12"/>
      <c r="F6904" s="20"/>
      <c r="G6904" s="9" t="s">
        <v>14414</v>
      </c>
      <c r="H6904" s="16" t="s">
        <v>14413</v>
      </c>
    </row>
    <row r="6905" spans="1:8">
      <c r="A6905" s="6"/>
      <c r="B6905" s="7"/>
      <c r="C6905" s="12"/>
      <c r="D6905" s="7"/>
      <c r="E6905" s="12"/>
      <c r="F6905" s="20"/>
      <c r="G6905" s="9" t="s">
        <v>14416</v>
      </c>
      <c r="H6905" s="10" t="s">
        <v>14415</v>
      </c>
    </row>
    <row r="6906" spans="1:8">
      <c r="A6906" s="6"/>
      <c r="B6906" s="7"/>
      <c r="C6906" s="12"/>
      <c r="D6906" s="7"/>
      <c r="E6906" s="12"/>
      <c r="F6906" s="20"/>
      <c r="G6906" s="9" t="s">
        <v>14418</v>
      </c>
      <c r="H6906" s="10" t="s">
        <v>14417</v>
      </c>
    </row>
    <row r="6907" spans="1:8">
      <c r="A6907" s="6"/>
      <c r="B6907" s="7"/>
      <c r="C6907" s="12"/>
      <c r="D6907" s="7"/>
      <c r="E6907" s="12"/>
      <c r="F6907" s="20"/>
      <c r="G6907" s="9" t="s">
        <v>14420</v>
      </c>
      <c r="H6907" s="16" t="s">
        <v>14419</v>
      </c>
    </row>
    <row r="6908" spans="1:8">
      <c r="A6908" s="6"/>
      <c r="B6908" s="7"/>
      <c r="C6908" s="12"/>
      <c r="D6908" s="7"/>
      <c r="E6908" s="12"/>
      <c r="F6908" s="20"/>
      <c r="G6908" s="9" t="s">
        <v>14422</v>
      </c>
      <c r="H6908" s="16" t="s">
        <v>14421</v>
      </c>
    </row>
    <row r="6909" spans="1:8">
      <c r="A6909" s="6"/>
      <c r="B6909" s="7"/>
      <c r="C6909" s="12"/>
      <c r="D6909" s="7"/>
      <c r="E6909" s="12"/>
      <c r="F6909" s="20"/>
      <c r="G6909" s="9" t="s">
        <v>14424</v>
      </c>
      <c r="H6909" s="10" t="s">
        <v>14423</v>
      </c>
    </row>
    <row r="6910" spans="1:8">
      <c r="A6910" s="6"/>
      <c r="B6910" s="7"/>
      <c r="C6910" s="12"/>
      <c r="D6910" s="7"/>
      <c r="E6910" s="12"/>
      <c r="F6910" s="20"/>
      <c r="G6910" s="9" t="s">
        <v>14426</v>
      </c>
      <c r="H6910" s="10" t="s">
        <v>14425</v>
      </c>
    </row>
    <row r="6911" spans="1:8">
      <c r="A6911" s="6"/>
      <c r="B6911" s="7"/>
      <c r="C6911" s="12"/>
      <c r="D6911" s="7"/>
      <c r="E6911" s="12"/>
      <c r="F6911" s="20"/>
      <c r="G6911" s="9" t="s">
        <v>14428</v>
      </c>
      <c r="H6911" s="10" t="s">
        <v>14427</v>
      </c>
    </row>
    <row r="6912" spans="1:8">
      <c r="A6912" s="6"/>
      <c r="B6912" s="7"/>
      <c r="C6912" s="12"/>
      <c r="D6912" s="7"/>
      <c r="E6912" s="12"/>
      <c r="F6912" s="20"/>
      <c r="G6912" s="9" t="s">
        <v>14429</v>
      </c>
      <c r="H6912" s="10" t="s">
        <v>14107</v>
      </c>
    </row>
    <row r="6913" spans="1:8">
      <c r="A6913" s="6"/>
      <c r="B6913" s="7"/>
      <c r="C6913" s="12"/>
      <c r="D6913" s="7"/>
      <c r="E6913" s="12"/>
      <c r="F6913" s="20"/>
      <c r="G6913" s="9" t="s">
        <v>14431</v>
      </c>
      <c r="H6913" s="10" t="s">
        <v>14430</v>
      </c>
    </row>
    <row r="6914" spans="1:8">
      <c r="A6914" s="6"/>
      <c r="B6914" s="7"/>
      <c r="C6914" s="12"/>
      <c r="D6914" s="7"/>
      <c r="E6914" s="12"/>
      <c r="F6914" s="20"/>
      <c r="G6914" s="9" t="s">
        <v>14433</v>
      </c>
      <c r="H6914" s="10" t="s">
        <v>14432</v>
      </c>
    </row>
    <row r="6915" spans="1:8">
      <c r="A6915" s="6"/>
      <c r="B6915" s="7"/>
      <c r="C6915" s="12"/>
      <c r="D6915" s="7"/>
      <c r="E6915" s="12"/>
      <c r="F6915" s="20"/>
      <c r="G6915" s="9" t="s">
        <v>14434</v>
      </c>
      <c r="H6915" s="10" t="s">
        <v>13917</v>
      </c>
    </row>
    <row r="6916" spans="1:8">
      <c r="A6916" s="6"/>
      <c r="B6916" s="7"/>
      <c r="C6916" s="12"/>
      <c r="D6916" s="7"/>
      <c r="E6916" s="12"/>
      <c r="F6916" s="20"/>
      <c r="G6916" s="9" t="s">
        <v>14436</v>
      </c>
      <c r="H6916" s="10" t="s">
        <v>14435</v>
      </c>
    </row>
    <row r="6917" spans="1:8">
      <c r="A6917" s="6"/>
      <c r="B6917" s="7"/>
      <c r="C6917" s="12"/>
      <c r="D6917" s="7"/>
      <c r="E6917" s="12"/>
      <c r="F6917" s="20"/>
      <c r="G6917" s="9" t="s">
        <v>14438</v>
      </c>
      <c r="H6917" s="10" t="s">
        <v>14437</v>
      </c>
    </row>
    <row r="6918" spans="1:8">
      <c r="A6918" s="6"/>
      <c r="B6918" s="7"/>
      <c r="C6918" s="12"/>
      <c r="D6918" s="7"/>
      <c r="E6918" s="12"/>
      <c r="F6918" s="20"/>
      <c r="G6918" s="9" t="s">
        <v>14440</v>
      </c>
      <c r="H6918" s="10" t="s">
        <v>14439</v>
      </c>
    </row>
    <row r="6919" spans="1:8">
      <c r="A6919" s="6"/>
      <c r="B6919" s="7"/>
      <c r="C6919" s="12"/>
      <c r="D6919" s="7"/>
      <c r="E6919" s="12"/>
      <c r="F6919" s="20"/>
      <c r="G6919" s="9" t="s">
        <v>14442</v>
      </c>
      <c r="H6919" s="10" t="s">
        <v>14441</v>
      </c>
    </row>
    <row r="6920" spans="1:8">
      <c r="A6920" s="6"/>
      <c r="B6920" s="7"/>
      <c r="C6920" s="12"/>
      <c r="D6920" s="7"/>
      <c r="E6920" s="12"/>
      <c r="F6920" s="20"/>
      <c r="G6920" s="9" t="s">
        <v>14444</v>
      </c>
      <c r="H6920" s="10" t="s">
        <v>14443</v>
      </c>
    </row>
    <row r="6921" spans="1:8">
      <c r="A6921" s="6"/>
      <c r="B6921" s="7"/>
      <c r="C6921" s="12"/>
      <c r="D6921" s="7"/>
      <c r="E6921" s="12"/>
      <c r="F6921" s="20"/>
      <c r="G6921" s="9" t="s">
        <v>14446</v>
      </c>
      <c r="H6921" s="10" t="s">
        <v>14445</v>
      </c>
    </row>
    <row r="6922" spans="1:8">
      <c r="A6922" s="6"/>
      <c r="B6922" s="7"/>
      <c r="C6922" s="12"/>
      <c r="D6922" s="7"/>
      <c r="E6922" s="12"/>
      <c r="F6922" s="20"/>
      <c r="G6922" s="9" t="s">
        <v>14448</v>
      </c>
      <c r="H6922" s="10" t="s">
        <v>14447</v>
      </c>
    </row>
    <row r="6923" spans="1:8">
      <c r="A6923" s="6"/>
      <c r="B6923" s="7"/>
      <c r="C6923" s="12"/>
      <c r="D6923" s="7"/>
      <c r="E6923" s="12"/>
      <c r="F6923" s="20"/>
      <c r="G6923" s="9" t="s">
        <v>14450</v>
      </c>
      <c r="H6923" s="10" t="s">
        <v>14449</v>
      </c>
    </row>
    <row r="6924" spans="1:8">
      <c r="A6924" s="6"/>
      <c r="B6924" s="7"/>
      <c r="C6924" s="12"/>
      <c r="D6924" s="7"/>
      <c r="E6924" s="12"/>
      <c r="F6924" s="20"/>
      <c r="G6924" s="9" t="s">
        <v>14452</v>
      </c>
      <c r="H6924" s="10" t="s">
        <v>14451</v>
      </c>
    </row>
    <row r="6925" spans="1:8">
      <c r="A6925" s="6"/>
      <c r="B6925" s="7"/>
      <c r="C6925" s="12"/>
      <c r="D6925" s="7"/>
      <c r="E6925" s="12"/>
      <c r="F6925" s="20"/>
      <c r="G6925" s="9" t="s">
        <v>14454</v>
      </c>
      <c r="H6925" s="10" t="s">
        <v>14453</v>
      </c>
    </row>
    <row r="6926" spans="1:8">
      <c r="A6926" s="6"/>
      <c r="B6926" s="7"/>
      <c r="C6926" s="12"/>
      <c r="D6926" s="7"/>
      <c r="E6926" s="12"/>
      <c r="F6926" s="20"/>
      <c r="G6926" s="9" t="s">
        <v>14456</v>
      </c>
      <c r="H6926" s="16" t="s">
        <v>14455</v>
      </c>
    </row>
    <row r="6927" spans="1:8">
      <c r="A6927" s="6"/>
      <c r="B6927" s="7"/>
      <c r="C6927" s="12"/>
      <c r="D6927" s="7"/>
      <c r="E6927" s="12"/>
      <c r="F6927" s="20"/>
      <c r="G6927" s="9" t="s">
        <v>14458</v>
      </c>
      <c r="H6927" s="10" t="s">
        <v>14457</v>
      </c>
    </row>
    <row r="6928" spans="1:8">
      <c r="A6928" s="6"/>
      <c r="B6928" s="7"/>
      <c r="C6928" s="12"/>
      <c r="D6928" s="7"/>
      <c r="E6928" s="12"/>
      <c r="F6928" s="20"/>
      <c r="G6928" s="78" t="s">
        <v>14459</v>
      </c>
      <c r="H6928" s="10" t="s">
        <v>4797</v>
      </c>
    </row>
    <row r="6929" spans="1:8">
      <c r="A6929" s="6"/>
      <c r="B6929" s="7"/>
      <c r="C6929" s="12"/>
      <c r="D6929" s="7"/>
      <c r="E6929" s="12"/>
      <c r="F6929" s="20"/>
      <c r="G6929" s="78" t="s">
        <v>14461</v>
      </c>
      <c r="H6929" s="10" t="s">
        <v>14460</v>
      </c>
    </row>
    <row r="6930" spans="1:8">
      <c r="A6930" s="6"/>
      <c r="B6930" s="7"/>
      <c r="C6930" s="12"/>
      <c r="D6930" s="7"/>
      <c r="E6930" s="12"/>
      <c r="F6930" s="20"/>
      <c r="G6930" s="78" t="s">
        <v>14463</v>
      </c>
      <c r="H6930" s="10" t="s">
        <v>14462</v>
      </c>
    </row>
    <row r="6931" spans="1:8">
      <c r="A6931" s="6"/>
      <c r="B6931" s="7"/>
      <c r="C6931" s="12"/>
      <c r="D6931" s="7"/>
      <c r="E6931" s="12"/>
      <c r="F6931" s="20"/>
      <c r="G6931" s="78" t="s">
        <v>14465</v>
      </c>
      <c r="H6931" s="10" t="s">
        <v>14464</v>
      </c>
    </row>
    <row r="6932" spans="1:8">
      <c r="A6932" s="6"/>
      <c r="B6932" s="7"/>
      <c r="C6932" s="12"/>
      <c r="D6932" s="7"/>
      <c r="E6932" s="12"/>
      <c r="F6932" s="20"/>
      <c r="G6932" s="9" t="s">
        <v>14467</v>
      </c>
      <c r="H6932" s="10" t="s">
        <v>14466</v>
      </c>
    </row>
    <row r="6933" spans="1:8">
      <c r="A6933" s="6"/>
      <c r="B6933" s="7"/>
      <c r="C6933" s="12"/>
      <c r="D6933" s="7"/>
      <c r="E6933" s="12"/>
      <c r="F6933" s="20"/>
      <c r="G6933" s="9" t="s">
        <v>14468</v>
      </c>
      <c r="H6933" s="10" t="s">
        <v>4301</v>
      </c>
    </row>
    <row r="6934" spans="1:8">
      <c r="A6934" s="6"/>
      <c r="B6934" s="7"/>
      <c r="C6934" s="12"/>
      <c r="D6934" s="7"/>
      <c r="E6934" s="12"/>
      <c r="F6934" s="20"/>
      <c r="G6934" s="9" t="s">
        <v>14470</v>
      </c>
      <c r="H6934" s="16" t="s">
        <v>14469</v>
      </c>
    </row>
    <row r="6935" spans="1:8">
      <c r="A6935" s="6"/>
      <c r="B6935" s="7"/>
      <c r="C6935" s="12"/>
      <c r="D6935" s="7"/>
      <c r="E6935" s="12"/>
      <c r="F6935" s="20"/>
      <c r="G6935" s="9" t="s">
        <v>14472</v>
      </c>
      <c r="H6935" s="10" t="s">
        <v>14471</v>
      </c>
    </row>
    <row r="6936" spans="1:8">
      <c r="A6936" s="6"/>
      <c r="B6936" s="7"/>
      <c r="C6936" s="12"/>
      <c r="D6936" s="7"/>
      <c r="E6936" s="12"/>
      <c r="F6936" s="20"/>
      <c r="G6936" s="9" t="s">
        <v>14474</v>
      </c>
      <c r="H6936" s="10" t="s">
        <v>14473</v>
      </c>
    </row>
    <row r="6937" spans="1:8">
      <c r="A6937" s="6"/>
      <c r="B6937" s="7"/>
      <c r="C6937" s="12"/>
      <c r="D6937" s="7"/>
      <c r="E6937" s="12"/>
      <c r="F6937" s="20"/>
      <c r="G6937" s="9" t="s">
        <v>14476</v>
      </c>
      <c r="H6937" s="10" t="s">
        <v>14475</v>
      </c>
    </row>
    <row r="6938" spans="1:8">
      <c r="A6938" s="6"/>
      <c r="B6938" s="7"/>
      <c r="C6938" s="12"/>
      <c r="D6938" s="7"/>
      <c r="E6938" s="12"/>
      <c r="F6938" s="20"/>
      <c r="G6938" s="9" t="s">
        <v>14477</v>
      </c>
      <c r="H6938" s="10" t="s">
        <v>9524</v>
      </c>
    </row>
    <row r="6939" spans="1:8">
      <c r="A6939" s="6"/>
      <c r="B6939" s="7"/>
      <c r="C6939" s="12"/>
      <c r="D6939" s="7"/>
      <c r="E6939" s="12"/>
      <c r="F6939" s="20"/>
      <c r="G6939" s="9" t="s">
        <v>14479</v>
      </c>
      <c r="H6939" s="10" t="s">
        <v>14478</v>
      </c>
    </row>
    <row r="6940" spans="1:8">
      <c r="A6940" s="6"/>
      <c r="B6940" s="7"/>
      <c r="C6940" s="12"/>
      <c r="D6940" s="7"/>
      <c r="E6940" s="12"/>
      <c r="F6940" s="20"/>
      <c r="G6940" s="9" t="s">
        <v>14480</v>
      </c>
      <c r="H6940" s="10" t="s">
        <v>4801</v>
      </c>
    </row>
    <row r="6941" spans="1:8">
      <c r="A6941" s="6"/>
      <c r="B6941" s="7"/>
      <c r="C6941" s="12"/>
      <c r="D6941" s="7"/>
      <c r="E6941" s="12"/>
      <c r="F6941" s="20"/>
      <c r="G6941" s="9" t="s">
        <v>14482</v>
      </c>
      <c r="H6941" s="10" t="s">
        <v>14481</v>
      </c>
    </row>
    <row r="6942" spans="1:8">
      <c r="A6942" s="6"/>
      <c r="B6942" s="7"/>
      <c r="C6942" s="12"/>
      <c r="D6942" s="7"/>
      <c r="E6942" s="12"/>
      <c r="F6942" s="20"/>
      <c r="G6942" s="9" t="s">
        <v>14484</v>
      </c>
      <c r="H6942" s="10" t="s">
        <v>14483</v>
      </c>
    </row>
    <row r="6943" spans="1:8">
      <c r="A6943" s="6"/>
      <c r="B6943" s="7"/>
      <c r="C6943" s="12"/>
      <c r="D6943" s="7"/>
      <c r="E6943" s="12"/>
      <c r="F6943" s="20"/>
      <c r="G6943" s="9" t="s">
        <v>14485</v>
      </c>
      <c r="H6943" s="10" t="s">
        <v>12259</v>
      </c>
    </row>
    <row r="6944" spans="1:8">
      <c r="A6944" s="6"/>
      <c r="B6944" s="7"/>
      <c r="C6944" s="12"/>
      <c r="D6944" s="7"/>
      <c r="E6944" s="12"/>
      <c r="F6944" s="20"/>
      <c r="G6944" s="9" t="s">
        <v>14486</v>
      </c>
      <c r="H6944" s="10" t="s">
        <v>1773</v>
      </c>
    </row>
    <row r="6945" spans="1:8">
      <c r="A6945" s="6"/>
      <c r="B6945" s="7"/>
      <c r="C6945" s="12"/>
      <c r="D6945" s="7"/>
      <c r="E6945" s="12"/>
      <c r="F6945" s="20"/>
      <c r="G6945" s="9" t="s">
        <v>14487</v>
      </c>
      <c r="H6945" s="10" t="s">
        <v>4629</v>
      </c>
    </row>
    <row r="6946" spans="1:8">
      <c r="A6946" s="6"/>
      <c r="B6946" s="7"/>
      <c r="C6946" s="12"/>
      <c r="D6946" s="7"/>
      <c r="E6946" s="12"/>
      <c r="F6946" s="20"/>
      <c r="G6946" s="9" t="s">
        <v>14488</v>
      </c>
      <c r="H6946" s="10" t="s">
        <v>9869</v>
      </c>
    </row>
    <row r="6947" spans="1:8">
      <c r="A6947" s="6"/>
      <c r="B6947" s="7"/>
      <c r="C6947" s="12"/>
      <c r="D6947" s="7"/>
      <c r="E6947" s="12"/>
      <c r="F6947" s="20"/>
      <c r="G6947" s="9" t="s">
        <v>14490</v>
      </c>
      <c r="H6947" s="10" t="s">
        <v>14489</v>
      </c>
    </row>
    <row r="6948" spans="1:8">
      <c r="A6948" s="6"/>
      <c r="B6948" s="7"/>
      <c r="C6948" s="12"/>
      <c r="D6948" s="7"/>
      <c r="E6948" s="12"/>
      <c r="F6948" s="20"/>
      <c r="G6948" s="9" t="s">
        <v>14492</v>
      </c>
      <c r="H6948" s="10" t="s">
        <v>14491</v>
      </c>
    </row>
    <row r="6949" spans="1:8">
      <c r="A6949" s="6"/>
      <c r="B6949" s="7"/>
      <c r="C6949" s="12"/>
      <c r="D6949" s="7"/>
      <c r="E6949" s="12"/>
      <c r="F6949" s="20"/>
      <c r="G6949" s="9" t="s">
        <v>14494</v>
      </c>
      <c r="H6949" s="10" t="s">
        <v>14493</v>
      </c>
    </row>
    <row r="6950" spans="1:8">
      <c r="A6950" s="6"/>
      <c r="B6950" s="7"/>
      <c r="C6950" s="12"/>
      <c r="D6950" s="7"/>
      <c r="E6950" s="12"/>
      <c r="F6950" s="20"/>
      <c r="G6950" s="9" t="s">
        <v>14496</v>
      </c>
      <c r="H6950" s="10" t="s">
        <v>14495</v>
      </c>
    </row>
    <row r="6951" spans="1:8">
      <c r="A6951" s="6"/>
      <c r="B6951" s="7"/>
      <c r="C6951" s="12"/>
      <c r="D6951" s="7"/>
      <c r="E6951" s="12"/>
      <c r="F6951" s="20"/>
      <c r="G6951" s="9" t="s">
        <v>14497</v>
      </c>
      <c r="H6951" s="10" t="s">
        <v>8885</v>
      </c>
    </row>
    <row r="6952" spans="1:8">
      <c r="A6952" s="6"/>
      <c r="B6952" s="7"/>
      <c r="C6952" s="12"/>
      <c r="D6952" s="7"/>
      <c r="E6952" s="12"/>
      <c r="F6952" s="20"/>
      <c r="G6952" s="9" t="s">
        <v>14499</v>
      </c>
      <c r="H6952" s="10" t="s">
        <v>14498</v>
      </c>
    </row>
    <row r="6953" spans="1:8">
      <c r="A6953" s="6"/>
      <c r="B6953" s="7"/>
      <c r="C6953" s="12"/>
      <c r="D6953" s="7"/>
      <c r="E6953" s="12"/>
      <c r="F6953" s="20"/>
      <c r="G6953" s="9" t="s">
        <v>14501</v>
      </c>
      <c r="H6953" s="10" t="s">
        <v>14500</v>
      </c>
    </row>
    <row r="6954" spans="1:8">
      <c r="A6954" s="6"/>
      <c r="B6954" s="7"/>
      <c r="C6954" s="12"/>
      <c r="D6954" s="7"/>
      <c r="E6954" s="12"/>
      <c r="F6954" s="20"/>
      <c r="G6954" s="9" t="s">
        <v>14503</v>
      </c>
      <c r="H6954" s="10" t="s">
        <v>14502</v>
      </c>
    </row>
    <row r="6955" spans="1:8">
      <c r="A6955" s="6"/>
      <c r="B6955" s="7"/>
      <c r="C6955" s="12"/>
      <c r="D6955" s="7"/>
      <c r="E6955" s="12"/>
      <c r="F6955" s="20"/>
      <c r="G6955" s="9" t="s">
        <v>14505</v>
      </c>
      <c r="H6955" s="10" t="s">
        <v>14504</v>
      </c>
    </row>
    <row r="6956" spans="1:8">
      <c r="A6956" s="6"/>
      <c r="B6956" s="7"/>
      <c r="C6956" s="12"/>
      <c r="D6956" s="7"/>
      <c r="E6956" s="12"/>
      <c r="F6956" s="20"/>
      <c r="G6956" s="9" t="s">
        <v>14507</v>
      </c>
      <c r="H6956" s="10" t="s">
        <v>14506</v>
      </c>
    </row>
    <row r="6957" spans="1:8">
      <c r="A6957" s="6"/>
      <c r="B6957" s="7"/>
      <c r="C6957" s="12"/>
      <c r="D6957" s="7"/>
      <c r="E6957" s="12"/>
      <c r="F6957" s="20"/>
      <c r="G6957" s="9" t="s">
        <v>14509</v>
      </c>
      <c r="H6957" s="10" t="s">
        <v>14508</v>
      </c>
    </row>
    <row r="6958" spans="1:8">
      <c r="A6958" s="6"/>
      <c r="B6958" s="7"/>
      <c r="C6958" s="12"/>
      <c r="D6958" s="7"/>
      <c r="E6958" s="12"/>
      <c r="F6958" s="20"/>
      <c r="G6958" s="9" t="s">
        <v>14511</v>
      </c>
      <c r="H6958" s="10" t="s">
        <v>14510</v>
      </c>
    </row>
    <row r="6959" spans="1:8">
      <c r="A6959" s="6"/>
      <c r="B6959" s="7"/>
      <c r="C6959" s="12"/>
      <c r="D6959" s="7"/>
      <c r="E6959" s="12"/>
      <c r="F6959" s="20"/>
      <c r="G6959" s="9" t="s">
        <v>14513</v>
      </c>
      <c r="H6959" s="10" t="s">
        <v>14512</v>
      </c>
    </row>
    <row r="6960" spans="1:8">
      <c r="A6960" s="6"/>
      <c r="B6960" s="7"/>
      <c r="C6960" s="12"/>
      <c r="D6960" s="7"/>
      <c r="E6960" s="12"/>
      <c r="F6960" s="20"/>
      <c r="G6960" s="9" t="s">
        <v>14514</v>
      </c>
      <c r="H6960" s="10" t="s">
        <v>4263</v>
      </c>
    </row>
    <row r="6961" spans="1:8">
      <c r="A6961" s="6"/>
      <c r="B6961" s="7"/>
      <c r="C6961" s="12"/>
      <c r="D6961" s="7"/>
      <c r="E6961" s="12"/>
      <c r="F6961" s="20"/>
      <c r="G6961" s="9" t="s">
        <v>14516</v>
      </c>
      <c r="H6961" s="10" t="s">
        <v>14515</v>
      </c>
    </row>
    <row r="6962" spans="1:8">
      <c r="A6962" s="6"/>
      <c r="B6962" s="7"/>
      <c r="C6962" s="12"/>
      <c r="D6962" s="7"/>
      <c r="E6962" s="12"/>
      <c r="F6962" s="20"/>
      <c r="G6962" s="9" t="s">
        <v>14518</v>
      </c>
      <c r="H6962" s="10" t="s">
        <v>14517</v>
      </c>
    </row>
    <row r="6963" spans="1:8">
      <c r="A6963" s="6"/>
      <c r="B6963" s="7"/>
      <c r="C6963" s="12"/>
      <c r="D6963" s="7"/>
      <c r="E6963" s="12"/>
      <c r="F6963" s="20"/>
      <c r="G6963" s="9" t="s">
        <v>14520</v>
      </c>
      <c r="H6963" s="10" t="s">
        <v>14519</v>
      </c>
    </row>
    <row r="6964" spans="1:8">
      <c r="A6964" s="6"/>
      <c r="B6964" s="7"/>
      <c r="C6964" s="12"/>
      <c r="D6964" s="7"/>
      <c r="E6964" s="12"/>
      <c r="F6964" s="20"/>
      <c r="G6964" s="9" t="s">
        <v>14522</v>
      </c>
      <c r="H6964" s="10" t="s">
        <v>14521</v>
      </c>
    </row>
    <row r="6965" spans="1:8">
      <c r="A6965" s="6"/>
      <c r="B6965" s="7"/>
      <c r="C6965" s="12"/>
      <c r="D6965" s="7"/>
      <c r="E6965" s="12"/>
      <c r="F6965" s="20"/>
      <c r="G6965" s="9" t="s">
        <v>14524</v>
      </c>
      <c r="H6965" s="10" t="s">
        <v>14523</v>
      </c>
    </row>
    <row r="6966" spans="1:8">
      <c r="A6966" s="6"/>
      <c r="B6966" s="7"/>
      <c r="C6966" s="12"/>
      <c r="D6966" s="7"/>
      <c r="E6966" s="12"/>
      <c r="F6966" s="20"/>
      <c r="G6966" s="9" t="s">
        <v>14526</v>
      </c>
      <c r="H6966" s="10" t="s">
        <v>14525</v>
      </c>
    </row>
    <row r="6967" spans="1:8">
      <c r="A6967" s="6"/>
      <c r="B6967" s="7"/>
      <c r="C6967" s="12"/>
      <c r="D6967" s="7"/>
      <c r="E6967" s="12"/>
      <c r="F6967" s="20"/>
      <c r="G6967" s="9" t="s">
        <v>14528</v>
      </c>
      <c r="H6967" s="10" t="s">
        <v>14527</v>
      </c>
    </row>
    <row r="6968" spans="1:8">
      <c r="A6968" s="6"/>
      <c r="B6968" s="7"/>
      <c r="C6968" s="12"/>
      <c r="D6968" s="7"/>
      <c r="E6968" s="12"/>
      <c r="F6968" s="20"/>
      <c r="G6968" s="9" t="s">
        <v>14530</v>
      </c>
      <c r="H6968" s="10" t="s">
        <v>14529</v>
      </c>
    </row>
    <row r="6969" spans="1:8">
      <c r="A6969" s="6"/>
      <c r="B6969" s="7"/>
      <c r="C6969" s="12"/>
      <c r="D6969" s="7"/>
      <c r="E6969" s="12"/>
      <c r="F6969" s="20"/>
      <c r="G6969" s="9" t="s">
        <v>14531</v>
      </c>
      <c r="H6969" s="10" t="s">
        <v>8726</v>
      </c>
    </row>
    <row r="6970" spans="1:8">
      <c r="A6970" s="6"/>
      <c r="B6970" s="7"/>
      <c r="C6970" s="12"/>
      <c r="D6970" s="7"/>
      <c r="E6970" s="12"/>
      <c r="F6970" s="20"/>
      <c r="G6970" s="9" t="s">
        <v>14533</v>
      </c>
      <c r="H6970" s="10" t="s">
        <v>14532</v>
      </c>
    </row>
    <row r="6971" spans="1:8">
      <c r="A6971" s="6"/>
      <c r="B6971" s="7"/>
      <c r="C6971" s="12"/>
      <c r="D6971" s="7"/>
      <c r="E6971" s="12"/>
      <c r="F6971" s="20"/>
      <c r="G6971" s="9" t="s">
        <v>14535</v>
      </c>
      <c r="H6971" s="10" t="s">
        <v>14534</v>
      </c>
    </row>
    <row r="6972" spans="1:8">
      <c r="A6972" s="6"/>
      <c r="B6972" s="7"/>
      <c r="C6972" s="12"/>
      <c r="D6972" s="7"/>
      <c r="E6972" s="12"/>
      <c r="F6972" s="20"/>
      <c r="G6972" s="9" t="s">
        <v>14537</v>
      </c>
      <c r="H6972" s="10" t="s">
        <v>14536</v>
      </c>
    </row>
    <row r="6973" spans="1:8">
      <c r="A6973" s="6"/>
      <c r="B6973" s="7"/>
      <c r="C6973" s="12"/>
      <c r="D6973" s="7"/>
      <c r="E6973" s="12"/>
      <c r="F6973" s="20"/>
      <c r="G6973" s="9" t="s">
        <v>14539</v>
      </c>
      <c r="H6973" s="10" t="s">
        <v>14538</v>
      </c>
    </row>
    <row r="6974" spans="1:8">
      <c r="A6974" s="6"/>
      <c r="B6974" s="7"/>
      <c r="C6974" s="12"/>
      <c r="D6974" s="7"/>
      <c r="E6974" s="12"/>
      <c r="F6974" s="20"/>
      <c r="G6974" s="9" t="s">
        <v>14541</v>
      </c>
      <c r="H6974" s="10" t="s">
        <v>14540</v>
      </c>
    </row>
    <row r="6975" spans="1:8">
      <c r="A6975" s="6"/>
      <c r="B6975" s="7"/>
      <c r="C6975" s="12"/>
      <c r="D6975" s="7"/>
      <c r="E6975" s="12"/>
      <c r="F6975" s="20"/>
      <c r="G6975" s="78" t="s">
        <v>14543</v>
      </c>
      <c r="H6975" s="10" t="s">
        <v>14542</v>
      </c>
    </row>
    <row r="6976" spans="1:8">
      <c r="A6976" s="6"/>
      <c r="B6976" s="7"/>
      <c r="C6976" s="12"/>
      <c r="D6976" s="7"/>
      <c r="E6976" s="12"/>
      <c r="F6976" s="20"/>
      <c r="G6976" s="9" t="s">
        <v>14545</v>
      </c>
      <c r="H6976" s="10" t="s">
        <v>14544</v>
      </c>
    </row>
    <row r="6977" spans="1:8">
      <c r="A6977" s="6"/>
      <c r="B6977" s="7"/>
      <c r="C6977" s="12"/>
      <c r="D6977" s="7"/>
      <c r="E6977" s="12"/>
      <c r="F6977" s="20"/>
      <c r="G6977" s="9" t="s">
        <v>14547</v>
      </c>
      <c r="H6977" s="10" t="s">
        <v>14546</v>
      </c>
    </row>
    <row r="6978" spans="1:8">
      <c r="A6978" s="6"/>
      <c r="B6978" s="7"/>
      <c r="C6978" s="12"/>
      <c r="D6978" s="7"/>
      <c r="E6978" s="12"/>
      <c r="F6978" s="20"/>
      <c r="G6978" s="9" t="s">
        <v>14549</v>
      </c>
      <c r="H6978" s="10" t="s">
        <v>14548</v>
      </c>
    </row>
    <row r="6979" spans="1:8">
      <c r="A6979" s="6"/>
      <c r="B6979" s="7"/>
      <c r="C6979" s="12"/>
      <c r="D6979" s="7"/>
      <c r="E6979" s="12"/>
      <c r="F6979" s="20"/>
      <c r="G6979" s="9" t="s">
        <v>14551</v>
      </c>
      <c r="H6979" s="10" t="s">
        <v>14550</v>
      </c>
    </row>
    <row r="6980" spans="1:8">
      <c r="A6980" s="6"/>
      <c r="B6980" s="7"/>
      <c r="C6980" s="12"/>
      <c r="D6980" s="7"/>
      <c r="E6980" s="12"/>
      <c r="F6980" s="20"/>
      <c r="G6980" s="9" t="s">
        <v>14553</v>
      </c>
      <c r="H6980" s="10" t="s">
        <v>14552</v>
      </c>
    </row>
    <row r="6981" spans="1:8">
      <c r="A6981" s="6"/>
      <c r="B6981" s="7"/>
      <c r="C6981" s="12"/>
      <c r="D6981" s="7"/>
      <c r="E6981" s="12"/>
      <c r="F6981" s="20"/>
      <c r="G6981" s="9" t="s">
        <v>14555</v>
      </c>
      <c r="H6981" s="10" t="s">
        <v>14554</v>
      </c>
    </row>
    <row r="6982" spans="1:8">
      <c r="A6982" s="6"/>
      <c r="B6982" s="7"/>
      <c r="C6982" s="12"/>
      <c r="D6982" s="7"/>
      <c r="E6982" s="12"/>
      <c r="F6982" s="20"/>
      <c r="G6982" s="9" t="s">
        <v>14556</v>
      </c>
      <c r="H6982" s="10" t="s">
        <v>10028</v>
      </c>
    </row>
    <row r="6983" spans="1:8">
      <c r="A6983" s="6"/>
      <c r="B6983" s="7"/>
      <c r="C6983" s="12"/>
      <c r="D6983" s="7"/>
      <c r="E6983" s="12"/>
      <c r="F6983" s="20"/>
      <c r="G6983" s="9" t="s">
        <v>14558</v>
      </c>
      <c r="H6983" s="10" t="s">
        <v>14557</v>
      </c>
    </row>
    <row r="6984" spans="1:8">
      <c r="A6984" s="6"/>
      <c r="B6984" s="7"/>
      <c r="C6984" s="12"/>
      <c r="D6984" s="7"/>
      <c r="E6984" s="12"/>
      <c r="F6984" s="20"/>
      <c r="G6984" s="9" t="s">
        <v>14559</v>
      </c>
      <c r="H6984" s="10" t="s">
        <v>12595</v>
      </c>
    </row>
    <row r="6985" spans="1:8">
      <c r="A6985" s="6"/>
      <c r="B6985" s="7"/>
      <c r="C6985" s="12"/>
      <c r="D6985" s="7"/>
      <c r="E6985" s="12"/>
      <c r="F6985" s="20"/>
      <c r="G6985" s="9" t="s">
        <v>14560</v>
      </c>
      <c r="H6985" s="10" t="s">
        <v>10214</v>
      </c>
    </row>
    <row r="6986" spans="1:8">
      <c r="A6986" s="6"/>
      <c r="B6986" s="7"/>
      <c r="C6986" s="12"/>
      <c r="D6986" s="7"/>
      <c r="E6986" s="12"/>
      <c r="F6986" s="20"/>
      <c r="G6986" s="9" t="s">
        <v>14562</v>
      </c>
      <c r="H6986" s="10" t="s">
        <v>14561</v>
      </c>
    </row>
    <row r="6987" spans="1:8">
      <c r="A6987" s="6"/>
      <c r="B6987" s="7"/>
      <c r="C6987" s="12"/>
      <c r="D6987" s="7"/>
      <c r="E6987" s="12"/>
      <c r="F6987" s="20"/>
      <c r="G6987" s="9" t="s">
        <v>14563</v>
      </c>
      <c r="H6987" s="10" t="s">
        <v>10034</v>
      </c>
    </row>
    <row r="6988" spans="1:8">
      <c r="A6988" s="6"/>
      <c r="B6988" s="7"/>
      <c r="C6988" s="12"/>
      <c r="D6988" s="7"/>
      <c r="E6988" s="12"/>
      <c r="F6988" s="20"/>
      <c r="G6988" s="9" t="s">
        <v>14564</v>
      </c>
      <c r="H6988" s="10" t="s">
        <v>12609</v>
      </c>
    </row>
    <row r="6989" spans="1:8">
      <c r="A6989" s="6"/>
      <c r="B6989" s="7"/>
      <c r="C6989" s="12"/>
      <c r="D6989" s="7"/>
      <c r="E6989" s="12"/>
      <c r="F6989" s="20"/>
      <c r="G6989" s="9" t="s">
        <v>14565</v>
      </c>
      <c r="H6989" s="10" t="s">
        <v>12566</v>
      </c>
    </row>
    <row r="6990" spans="1:8">
      <c r="A6990" s="6"/>
      <c r="B6990" s="7"/>
      <c r="C6990" s="12"/>
      <c r="D6990" s="7"/>
      <c r="E6990" s="12"/>
      <c r="F6990" s="20"/>
      <c r="G6990" s="9" t="s">
        <v>14566</v>
      </c>
      <c r="H6990" s="10" t="s">
        <v>12591</v>
      </c>
    </row>
    <row r="6991" spans="1:8">
      <c r="A6991" s="6"/>
      <c r="B6991" s="7"/>
      <c r="C6991" s="12"/>
      <c r="D6991" s="7"/>
      <c r="E6991" s="12"/>
      <c r="F6991" s="20"/>
      <c r="G6991" s="9" t="s">
        <v>14567</v>
      </c>
      <c r="H6991" s="10" t="s">
        <v>12588</v>
      </c>
    </row>
    <row r="6992" spans="1:8">
      <c r="A6992" s="6"/>
      <c r="B6992" s="7"/>
      <c r="C6992" s="12"/>
      <c r="D6992" s="7"/>
      <c r="E6992" s="12"/>
      <c r="F6992" s="20"/>
      <c r="G6992" s="9" t="s">
        <v>14569</v>
      </c>
      <c r="H6992" s="10" t="s">
        <v>14568</v>
      </c>
    </row>
    <row r="6993" spans="1:8">
      <c r="A6993" s="6"/>
      <c r="B6993" s="7"/>
      <c r="C6993" s="12"/>
      <c r="D6993" s="7"/>
      <c r="E6993" s="12"/>
      <c r="F6993" s="20"/>
      <c r="G6993" s="9" t="s">
        <v>14571</v>
      </c>
      <c r="H6993" s="10" t="s">
        <v>14570</v>
      </c>
    </row>
    <row r="6994" spans="1:8">
      <c r="A6994" s="6"/>
      <c r="B6994" s="7"/>
      <c r="C6994" s="12"/>
      <c r="D6994" s="7"/>
      <c r="E6994" s="12"/>
      <c r="F6994" s="20"/>
      <c r="G6994" s="9" t="s">
        <v>14573</v>
      </c>
      <c r="H6994" s="10" t="s">
        <v>14572</v>
      </c>
    </row>
    <row r="6995" spans="1:8">
      <c r="A6995" s="6"/>
      <c r="B6995" s="7"/>
      <c r="C6995" s="12"/>
      <c r="D6995" s="7"/>
      <c r="E6995" s="12"/>
      <c r="F6995" s="20"/>
      <c r="G6995" s="9" t="s">
        <v>14575</v>
      </c>
      <c r="H6995" s="10" t="s">
        <v>14574</v>
      </c>
    </row>
    <row r="6996" spans="1:8">
      <c r="A6996" s="6"/>
      <c r="B6996" s="7"/>
      <c r="C6996" s="12"/>
      <c r="D6996" s="7"/>
      <c r="E6996" s="12"/>
      <c r="F6996" s="20"/>
      <c r="G6996" s="9" t="s">
        <v>14577</v>
      </c>
      <c r="H6996" s="10" t="s">
        <v>14576</v>
      </c>
    </row>
    <row r="6997" spans="1:8">
      <c r="A6997" s="6"/>
      <c r="B6997" s="7"/>
      <c r="C6997" s="12"/>
      <c r="D6997" s="7"/>
      <c r="E6997" s="12"/>
      <c r="F6997" s="20"/>
      <c r="G6997" s="9" t="s">
        <v>14579</v>
      </c>
      <c r="H6997" s="10" t="s">
        <v>14578</v>
      </c>
    </row>
    <row r="6998" spans="1:8">
      <c r="A6998" s="6"/>
      <c r="B6998" s="7"/>
      <c r="C6998" s="12"/>
      <c r="D6998" s="7"/>
      <c r="E6998" s="12"/>
      <c r="F6998" s="20"/>
      <c r="G6998" s="9" t="s">
        <v>14581</v>
      </c>
      <c r="H6998" s="10" t="s">
        <v>14580</v>
      </c>
    </row>
    <row r="6999" spans="1:8">
      <c r="A6999" s="6"/>
      <c r="B6999" s="7"/>
      <c r="C6999" s="12"/>
      <c r="D6999" s="7"/>
      <c r="E6999" s="12"/>
      <c r="F6999" s="20"/>
      <c r="G6999" s="9" t="s">
        <v>14583</v>
      </c>
      <c r="H6999" s="10" t="s">
        <v>14582</v>
      </c>
    </row>
    <row r="7000" spans="1:8">
      <c r="A7000" s="6"/>
      <c r="B7000" s="7"/>
      <c r="C7000" s="12"/>
      <c r="D7000" s="7"/>
      <c r="E7000" s="12"/>
      <c r="F7000" s="20"/>
      <c r="G7000" s="9" t="s">
        <v>14585</v>
      </c>
      <c r="H7000" s="10" t="s">
        <v>14584</v>
      </c>
    </row>
    <row r="7001" spans="1:8">
      <c r="A7001" s="6"/>
      <c r="B7001" s="7"/>
      <c r="C7001" s="12"/>
      <c r="D7001" s="7"/>
      <c r="E7001" s="12"/>
      <c r="F7001" s="20"/>
      <c r="G7001" s="9" t="s">
        <v>14586</v>
      </c>
      <c r="H7001" s="10" t="s">
        <v>14574</v>
      </c>
    </row>
    <row r="7002" spans="1:8">
      <c r="A7002" s="6"/>
      <c r="B7002" s="7"/>
      <c r="C7002" s="12"/>
      <c r="D7002" s="7"/>
      <c r="E7002" s="12"/>
      <c r="F7002" s="20"/>
      <c r="G7002" s="9" t="s">
        <v>14587</v>
      </c>
      <c r="H7002" s="10" t="s">
        <v>14578</v>
      </c>
    </row>
    <row r="7003" spans="1:8">
      <c r="A7003" s="6"/>
      <c r="B7003" s="7"/>
      <c r="C7003" s="12"/>
      <c r="D7003" s="7"/>
      <c r="E7003" s="12"/>
      <c r="F7003" s="20"/>
      <c r="G7003" s="9" t="s">
        <v>14588</v>
      </c>
      <c r="H7003" s="10" t="s">
        <v>14584</v>
      </c>
    </row>
    <row r="7004" spans="1:8">
      <c r="A7004" s="6"/>
      <c r="B7004" s="7"/>
      <c r="C7004" s="12"/>
      <c r="D7004" s="7"/>
      <c r="E7004" s="12"/>
      <c r="F7004" s="20"/>
      <c r="G7004" s="9" t="s">
        <v>14590</v>
      </c>
      <c r="H7004" s="10" t="s">
        <v>14589</v>
      </c>
    </row>
    <row r="7005" spans="1:8">
      <c r="A7005" s="6"/>
      <c r="B7005" s="7"/>
      <c r="C7005" s="12"/>
      <c r="D7005" s="7"/>
      <c r="E7005" s="12"/>
      <c r="F7005" s="20"/>
      <c r="G7005" s="9" t="s">
        <v>14592</v>
      </c>
      <c r="H7005" s="10" t="s">
        <v>14591</v>
      </c>
    </row>
    <row r="7006" spans="1:8">
      <c r="A7006" s="6"/>
      <c r="B7006" s="7"/>
      <c r="C7006" s="12"/>
      <c r="D7006" s="7"/>
      <c r="E7006" s="12"/>
      <c r="F7006" s="20"/>
      <c r="G7006" s="9" t="s">
        <v>14594</v>
      </c>
      <c r="H7006" s="10" t="s">
        <v>14593</v>
      </c>
    </row>
    <row r="7007" spans="1:8">
      <c r="A7007" s="6"/>
      <c r="B7007" s="7"/>
      <c r="C7007" s="12"/>
      <c r="D7007" s="7"/>
      <c r="E7007" s="12"/>
      <c r="F7007" s="20"/>
      <c r="G7007" s="9" t="s">
        <v>14596</v>
      </c>
      <c r="H7007" s="10" t="s">
        <v>14595</v>
      </c>
    </row>
    <row r="7008" spans="1:8">
      <c r="A7008" s="6"/>
      <c r="B7008" s="7"/>
      <c r="C7008" s="12"/>
      <c r="D7008" s="7"/>
      <c r="E7008" s="12"/>
      <c r="F7008" s="20"/>
      <c r="G7008" s="9" t="s">
        <v>14598</v>
      </c>
      <c r="H7008" s="10" t="s">
        <v>14597</v>
      </c>
    </row>
    <row r="7009" spans="1:8">
      <c r="A7009" s="6"/>
      <c r="B7009" s="7"/>
      <c r="C7009" s="12"/>
      <c r="D7009" s="7"/>
      <c r="E7009" s="12"/>
      <c r="F7009" s="20"/>
      <c r="G7009" s="9" t="s">
        <v>14600</v>
      </c>
      <c r="H7009" s="10" t="s">
        <v>14599</v>
      </c>
    </row>
    <row r="7010" spans="1:8">
      <c r="A7010" s="6"/>
      <c r="B7010" s="7"/>
      <c r="C7010" s="12"/>
      <c r="D7010" s="7"/>
      <c r="E7010" s="12"/>
      <c r="F7010" s="20"/>
      <c r="G7010" s="9" t="s">
        <v>14602</v>
      </c>
      <c r="H7010" s="10" t="s">
        <v>14601</v>
      </c>
    </row>
    <row r="7011" spans="1:8">
      <c r="A7011" s="6"/>
      <c r="B7011" s="7"/>
      <c r="C7011" s="12"/>
      <c r="D7011" s="7"/>
      <c r="E7011" s="12"/>
      <c r="F7011" s="20"/>
      <c r="G7011" s="9" t="s">
        <v>14604</v>
      </c>
      <c r="H7011" s="10" t="s">
        <v>14603</v>
      </c>
    </row>
    <row r="7012" spans="1:8">
      <c r="A7012" s="6"/>
      <c r="B7012" s="7"/>
      <c r="C7012" s="12"/>
      <c r="D7012" s="7"/>
      <c r="E7012" s="12"/>
      <c r="F7012" s="20"/>
      <c r="G7012" s="9" t="s">
        <v>14605</v>
      </c>
      <c r="H7012" s="10" t="s">
        <v>13343</v>
      </c>
    </row>
    <row r="7013" spans="1:8">
      <c r="A7013" s="6"/>
      <c r="B7013" s="7"/>
      <c r="C7013" s="12"/>
      <c r="D7013" s="7"/>
      <c r="E7013" s="12"/>
      <c r="F7013" s="20"/>
      <c r="G7013" s="9" t="s">
        <v>14607</v>
      </c>
      <c r="H7013" s="10" t="s">
        <v>14606</v>
      </c>
    </row>
    <row r="7014" spans="1:8">
      <c r="A7014" s="6"/>
      <c r="B7014" s="7"/>
      <c r="C7014" s="12"/>
      <c r="D7014" s="7"/>
      <c r="E7014" s="12"/>
      <c r="F7014" s="20"/>
      <c r="G7014" s="9" t="s">
        <v>14609</v>
      </c>
      <c r="H7014" s="10" t="s">
        <v>14608</v>
      </c>
    </row>
    <row r="7015" spans="1:8">
      <c r="A7015" s="6"/>
      <c r="B7015" s="7"/>
      <c r="C7015" s="12"/>
      <c r="D7015" s="7"/>
      <c r="E7015" s="12"/>
      <c r="F7015" s="20"/>
      <c r="G7015" s="9" t="s">
        <v>14611</v>
      </c>
      <c r="H7015" s="10" t="s">
        <v>14610</v>
      </c>
    </row>
    <row r="7016" spans="1:8">
      <c r="A7016" s="6"/>
      <c r="B7016" s="7"/>
      <c r="C7016" s="12"/>
      <c r="D7016" s="7"/>
      <c r="E7016" s="12"/>
      <c r="F7016" s="20"/>
      <c r="G7016" s="9" t="s">
        <v>14613</v>
      </c>
      <c r="H7016" s="10" t="s">
        <v>14612</v>
      </c>
    </row>
    <row r="7017" spans="1:8">
      <c r="A7017" s="6"/>
      <c r="B7017" s="7"/>
      <c r="C7017" s="12"/>
      <c r="D7017" s="7"/>
      <c r="E7017" s="12"/>
      <c r="F7017" s="20"/>
      <c r="G7017" s="9" t="s">
        <v>14615</v>
      </c>
      <c r="H7017" s="10" t="s">
        <v>14614</v>
      </c>
    </row>
    <row r="7018" spans="1:8">
      <c r="A7018" s="6"/>
      <c r="B7018" s="7"/>
      <c r="C7018" s="12"/>
      <c r="D7018" s="7"/>
      <c r="E7018" s="12"/>
      <c r="F7018" s="20"/>
      <c r="G7018" s="9" t="s">
        <v>14617</v>
      </c>
      <c r="H7018" s="10" t="s">
        <v>14616</v>
      </c>
    </row>
    <row r="7019" spans="1:8">
      <c r="A7019" s="6"/>
      <c r="B7019" s="7"/>
      <c r="C7019" s="12"/>
      <c r="D7019" s="7"/>
      <c r="E7019" s="12"/>
      <c r="F7019" s="20"/>
      <c r="G7019" s="9" t="s">
        <v>14619</v>
      </c>
      <c r="H7019" s="10" t="s">
        <v>14618</v>
      </c>
    </row>
    <row r="7020" spans="1:8">
      <c r="A7020" s="6"/>
      <c r="B7020" s="7"/>
      <c r="C7020" s="12"/>
      <c r="D7020" s="7"/>
      <c r="E7020" s="12"/>
      <c r="F7020" s="20"/>
      <c r="G7020" s="9" t="s">
        <v>14621</v>
      </c>
      <c r="H7020" s="10" t="s">
        <v>14620</v>
      </c>
    </row>
    <row r="7021" spans="1:8">
      <c r="A7021" s="6"/>
      <c r="B7021" s="7"/>
      <c r="C7021" s="12"/>
      <c r="D7021" s="7"/>
      <c r="E7021" s="12"/>
      <c r="F7021" s="20"/>
      <c r="G7021" s="9" t="s">
        <v>14623</v>
      </c>
      <c r="H7021" s="10" t="s">
        <v>14622</v>
      </c>
    </row>
    <row r="7022" spans="1:8">
      <c r="A7022" s="6"/>
      <c r="B7022" s="7"/>
      <c r="C7022" s="12"/>
      <c r="D7022" s="7"/>
      <c r="E7022" s="12"/>
      <c r="F7022" s="20"/>
      <c r="G7022" s="9" t="s">
        <v>14624</v>
      </c>
      <c r="H7022" s="10" t="s">
        <v>11992</v>
      </c>
    </row>
    <row r="7023" spans="1:8">
      <c r="A7023" s="6"/>
      <c r="B7023" s="7"/>
      <c r="C7023" s="12"/>
      <c r="D7023" s="7"/>
      <c r="E7023" s="12"/>
      <c r="F7023" s="20"/>
      <c r="G7023" s="9" t="s">
        <v>14625</v>
      </c>
      <c r="H7023" s="10" t="s">
        <v>3171</v>
      </c>
    </row>
    <row r="7024" spans="1:8">
      <c r="A7024" s="6"/>
      <c r="B7024" s="7"/>
      <c r="C7024" s="12"/>
      <c r="D7024" s="7"/>
      <c r="E7024" s="12"/>
      <c r="F7024" s="20"/>
      <c r="G7024" s="9" t="s">
        <v>14627</v>
      </c>
      <c r="H7024" s="10" t="s">
        <v>14626</v>
      </c>
    </row>
    <row r="7025" spans="1:8">
      <c r="A7025" s="6"/>
      <c r="B7025" s="7"/>
      <c r="C7025" s="12"/>
      <c r="D7025" s="7"/>
      <c r="E7025" s="12"/>
      <c r="F7025" s="20"/>
      <c r="G7025" s="9" t="s">
        <v>14629</v>
      </c>
      <c r="H7025" s="10" t="s">
        <v>14628</v>
      </c>
    </row>
    <row r="7026" spans="1:8">
      <c r="A7026" s="6"/>
      <c r="B7026" s="7"/>
      <c r="C7026" s="12"/>
      <c r="D7026" s="7"/>
      <c r="E7026" s="12"/>
      <c r="F7026" s="20"/>
      <c r="G7026" s="9" t="s">
        <v>14630</v>
      </c>
      <c r="H7026" s="10" t="s">
        <v>11999</v>
      </c>
    </row>
    <row r="7027" spans="1:8">
      <c r="A7027" s="6"/>
      <c r="B7027" s="7"/>
      <c r="C7027" s="12"/>
      <c r="D7027" s="7"/>
      <c r="E7027" s="12"/>
      <c r="F7027" s="20"/>
      <c r="G7027" s="9" t="s">
        <v>14631</v>
      </c>
      <c r="H7027" s="10" t="s">
        <v>12010</v>
      </c>
    </row>
    <row r="7028" spans="1:8">
      <c r="A7028" s="6"/>
      <c r="B7028" s="7"/>
      <c r="C7028" s="12"/>
      <c r="D7028" s="7"/>
      <c r="E7028" s="12"/>
      <c r="F7028" s="20"/>
      <c r="G7028" s="78" t="s">
        <v>14632</v>
      </c>
      <c r="H7028" s="10" t="s">
        <v>5867</v>
      </c>
    </row>
    <row r="7029" spans="1:8">
      <c r="A7029" s="6"/>
      <c r="B7029" s="7"/>
      <c r="C7029" s="12"/>
      <c r="D7029" s="7"/>
      <c r="E7029" s="12"/>
      <c r="F7029" s="20"/>
      <c r="G7029" s="78" t="s">
        <v>14634</v>
      </c>
      <c r="H7029" s="10" t="s">
        <v>14633</v>
      </c>
    </row>
    <row r="7030" spans="1:8">
      <c r="A7030" s="6"/>
      <c r="B7030" s="7"/>
      <c r="C7030" s="12"/>
      <c r="D7030" s="7"/>
      <c r="E7030" s="12"/>
      <c r="F7030" s="20"/>
      <c r="G7030" s="78" t="s">
        <v>14636</v>
      </c>
      <c r="H7030" s="10" t="s">
        <v>14635</v>
      </c>
    </row>
    <row r="7031" spans="1:8">
      <c r="A7031" s="6"/>
      <c r="B7031" s="7"/>
      <c r="C7031" s="12"/>
      <c r="D7031" s="7"/>
      <c r="E7031" s="12"/>
      <c r="F7031" s="20"/>
      <c r="G7031" s="9" t="s">
        <v>14638</v>
      </c>
      <c r="H7031" s="10" t="s">
        <v>14637</v>
      </c>
    </row>
    <row r="7032" spans="1:8">
      <c r="A7032" s="6"/>
      <c r="B7032" s="7"/>
      <c r="C7032" s="12"/>
      <c r="D7032" s="7"/>
      <c r="E7032" s="12"/>
      <c r="F7032" s="20"/>
      <c r="G7032" s="9" t="s">
        <v>14640</v>
      </c>
      <c r="H7032" s="10" t="s">
        <v>14639</v>
      </c>
    </row>
    <row r="7033" spans="1:8">
      <c r="A7033" s="6"/>
      <c r="B7033" s="7"/>
      <c r="C7033" s="12"/>
      <c r="D7033" s="7"/>
      <c r="E7033" s="12"/>
      <c r="F7033" s="20"/>
      <c r="G7033" s="9" t="s">
        <v>14642</v>
      </c>
      <c r="H7033" s="10" t="s">
        <v>14641</v>
      </c>
    </row>
    <row r="7034" spans="1:8">
      <c r="A7034" s="6"/>
      <c r="B7034" s="7"/>
      <c r="C7034" s="12"/>
      <c r="D7034" s="7"/>
      <c r="E7034" s="12"/>
      <c r="F7034" s="20"/>
      <c r="G7034" s="9" t="s">
        <v>14644</v>
      </c>
      <c r="H7034" s="10" t="s">
        <v>14643</v>
      </c>
    </row>
    <row r="7035" spans="1:8">
      <c r="A7035" s="6"/>
      <c r="B7035" s="7"/>
      <c r="C7035" s="12"/>
      <c r="D7035" s="7"/>
      <c r="E7035" s="12"/>
      <c r="F7035" s="20"/>
      <c r="G7035" s="9" t="s">
        <v>14646</v>
      </c>
      <c r="H7035" s="10" t="s">
        <v>14645</v>
      </c>
    </row>
    <row r="7036" spans="1:8">
      <c r="A7036" s="6"/>
      <c r="B7036" s="7"/>
      <c r="C7036" s="12"/>
      <c r="D7036" s="7"/>
      <c r="E7036" s="12"/>
      <c r="F7036" s="20"/>
      <c r="G7036" s="9" t="s">
        <v>14648</v>
      </c>
      <c r="H7036" s="10" t="s">
        <v>14647</v>
      </c>
    </row>
    <row r="7037" spans="1:8">
      <c r="A7037" s="6"/>
      <c r="B7037" s="7"/>
      <c r="C7037" s="12"/>
      <c r="D7037" s="7"/>
      <c r="E7037" s="12"/>
      <c r="F7037" s="20"/>
      <c r="G7037" s="9" t="s">
        <v>14650</v>
      </c>
      <c r="H7037" s="10" t="s">
        <v>23120</v>
      </c>
    </row>
    <row r="7038" spans="1:8">
      <c r="A7038" s="6"/>
      <c r="B7038" s="7"/>
      <c r="C7038" s="12"/>
      <c r="D7038" s="7"/>
      <c r="E7038" s="12"/>
      <c r="F7038" s="20"/>
      <c r="G7038" s="9" t="s">
        <v>14652</v>
      </c>
      <c r="H7038" s="10" t="s">
        <v>14651</v>
      </c>
    </row>
    <row r="7039" spans="1:8">
      <c r="A7039" s="6"/>
      <c r="B7039" s="7"/>
      <c r="C7039" s="12"/>
      <c r="D7039" s="7"/>
      <c r="E7039" s="12"/>
      <c r="F7039" s="20"/>
      <c r="G7039" s="9" t="s">
        <v>14654</v>
      </c>
      <c r="H7039" s="10" t="s">
        <v>14653</v>
      </c>
    </row>
    <row r="7040" spans="1:8">
      <c r="A7040" s="6"/>
      <c r="B7040" s="7"/>
      <c r="C7040" s="12"/>
      <c r="D7040" s="7"/>
      <c r="E7040" s="12"/>
      <c r="F7040" s="20"/>
      <c r="G7040" s="9" t="s">
        <v>14655</v>
      </c>
      <c r="H7040" s="10" t="s">
        <v>7604</v>
      </c>
    </row>
    <row r="7041" spans="1:8">
      <c r="A7041" s="6"/>
      <c r="B7041" s="7"/>
      <c r="C7041" s="12"/>
      <c r="D7041" s="7"/>
      <c r="E7041" s="12"/>
      <c r="F7041" s="20"/>
      <c r="G7041" s="9" t="s">
        <v>14657</v>
      </c>
      <c r="H7041" s="10" t="s">
        <v>14656</v>
      </c>
    </row>
    <row r="7042" spans="1:8">
      <c r="A7042" s="6"/>
      <c r="B7042" s="7"/>
      <c r="C7042" s="12"/>
      <c r="D7042" s="7"/>
      <c r="E7042" s="12"/>
      <c r="F7042" s="20"/>
      <c r="G7042" s="9" t="s">
        <v>14659</v>
      </c>
      <c r="H7042" s="10" t="s">
        <v>14658</v>
      </c>
    </row>
    <row r="7043" spans="1:8">
      <c r="A7043" s="6"/>
      <c r="B7043" s="7"/>
      <c r="C7043" s="12"/>
      <c r="D7043" s="7"/>
      <c r="E7043" s="12"/>
      <c r="F7043" s="20"/>
      <c r="G7043" s="9" t="s">
        <v>14661</v>
      </c>
      <c r="H7043" s="10" t="s">
        <v>14660</v>
      </c>
    </row>
    <row r="7044" spans="1:8">
      <c r="A7044" s="6"/>
      <c r="B7044" s="7"/>
      <c r="C7044" s="12"/>
      <c r="D7044" s="7"/>
      <c r="E7044" s="12"/>
      <c r="F7044" s="20"/>
      <c r="G7044" s="9" t="s">
        <v>14663</v>
      </c>
      <c r="H7044" s="10" t="s">
        <v>14662</v>
      </c>
    </row>
    <row r="7045" spans="1:8">
      <c r="A7045" s="6"/>
      <c r="B7045" s="7"/>
      <c r="C7045" s="12"/>
      <c r="D7045" s="7"/>
      <c r="E7045" s="12"/>
      <c r="F7045" s="20"/>
      <c r="G7045" s="9" t="s">
        <v>14665</v>
      </c>
      <c r="H7045" s="10" t="s">
        <v>14664</v>
      </c>
    </row>
    <row r="7046" spans="1:8">
      <c r="A7046" s="6"/>
      <c r="B7046" s="7"/>
      <c r="C7046" s="12"/>
      <c r="D7046" s="7"/>
      <c r="E7046" s="12"/>
      <c r="F7046" s="20"/>
      <c r="G7046" s="9" t="s">
        <v>14667</v>
      </c>
      <c r="H7046" s="10" t="s">
        <v>14666</v>
      </c>
    </row>
    <row r="7047" spans="1:8">
      <c r="A7047" s="6"/>
      <c r="B7047" s="7"/>
      <c r="C7047" s="12"/>
      <c r="D7047" s="7"/>
      <c r="E7047" s="12"/>
      <c r="F7047" s="20"/>
      <c r="G7047" s="9" t="s">
        <v>14669</v>
      </c>
      <c r="H7047" s="10" t="s">
        <v>23121</v>
      </c>
    </row>
    <row r="7048" spans="1:8">
      <c r="A7048" s="6"/>
      <c r="B7048" s="7"/>
      <c r="C7048" s="12"/>
      <c r="D7048" s="7"/>
      <c r="E7048" s="12"/>
      <c r="F7048" s="20"/>
      <c r="G7048" s="9" t="s">
        <v>14671</v>
      </c>
      <c r="H7048" s="10" t="s">
        <v>14670</v>
      </c>
    </row>
    <row r="7049" spans="1:8">
      <c r="A7049" s="6"/>
      <c r="B7049" s="7"/>
      <c r="C7049" s="12"/>
      <c r="D7049" s="7"/>
      <c r="E7049" s="12"/>
      <c r="F7049" s="20"/>
      <c r="G7049" s="9" t="s">
        <v>14673</v>
      </c>
      <c r="H7049" s="10" t="s">
        <v>14672</v>
      </c>
    </row>
    <row r="7050" spans="1:8">
      <c r="A7050" s="6"/>
      <c r="B7050" s="7"/>
      <c r="C7050" s="12"/>
      <c r="D7050" s="7"/>
      <c r="E7050" s="12"/>
      <c r="F7050" s="20"/>
      <c r="G7050" s="9" t="s">
        <v>14675</v>
      </c>
      <c r="H7050" s="10" t="s">
        <v>14674</v>
      </c>
    </row>
    <row r="7051" spans="1:8">
      <c r="A7051" s="6"/>
      <c r="B7051" s="7"/>
      <c r="C7051" s="12"/>
      <c r="D7051" s="7"/>
      <c r="E7051" s="12"/>
      <c r="F7051" s="20"/>
      <c r="G7051" s="9" t="s">
        <v>14677</v>
      </c>
      <c r="H7051" s="10" t="s">
        <v>14676</v>
      </c>
    </row>
    <row r="7052" spans="1:8">
      <c r="A7052" s="6"/>
      <c r="B7052" s="7"/>
      <c r="C7052" s="12"/>
      <c r="D7052" s="7"/>
      <c r="E7052" s="12"/>
      <c r="F7052" s="20"/>
      <c r="G7052" s="78" t="s">
        <v>14679</v>
      </c>
      <c r="H7052" s="10" t="s">
        <v>14678</v>
      </c>
    </row>
    <row r="7053" spans="1:8">
      <c r="A7053" s="6"/>
      <c r="B7053" s="7"/>
      <c r="C7053" s="12"/>
      <c r="D7053" s="7"/>
      <c r="E7053" s="12"/>
      <c r="F7053" s="20"/>
      <c r="G7053" s="78" t="s">
        <v>14681</v>
      </c>
      <c r="H7053" s="10" t="s">
        <v>14680</v>
      </c>
    </row>
    <row r="7054" spans="1:8">
      <c r="A7054" s="6"/>
      <c r="B7054" s="7"/>
      <c r="C7054" s="12"/>
      <c r="D7054" s="7"/>
      <c r="E7054" s="12"/>
      <c r="F7054" s="20"/>
      <c r="G7054" s="9" t="s">
        <v>14683</v>
      </c>
      <c r="H7054" s="10" t="s">
        <v>14682</v>
      </c>
    </row>
    <row r="7055" spans="1:8">
      <c r="A7055" s="6"/>
      <c r="B7055" s="7"/>
      <c r="C7055" s="12"/>
      <c r="D7055" s="7"/>
      <c r="E7055" s="12"/>
      <c r="F7055" s="20"/>
      <c r="G7055" s="9" t="s">
        <v>14684</v>
      </c>
      <c r="H7055" s="10" t="s">
        <v>14517</v>
      </c>
    </row>
    <row r="7056" spans="1:8">
      <c r="A7056" s="6"/>
      <c r="B7056" s="7"/>
      <c r="C7056" s="12"/>
      <c r="D7056" s="7"/>
      <c r="E7056" s="12"/>
      <c r="F7056" s="20"/>
      <c r="G7056" s="9" t="s">
        <v>14686</v>
      </c>
      <c r="H7056" s="10" t="s">
        <v>14685</v>
      </c>
    </row>
    <row r="7057" spans="1:8">
      <c r="A7057" s="6"/>
      <c r="B7057" s="7"/>
      <c r="C7057" s="12"/>
      <c r="D7057" s="7"/>
      <c r="E7057" s="12"/>
      <c r="F7057" s="20"/>
      <c r="G7057" s="9" t="s">
        <v>14688</v>
      </c>
      <c r="H7057" s="10" t="s">
        <v>14687</v>
      </c>
    </row>
    <row r="7058" spans="1:8">
      <c r="A7058" s="6"/>
      <c r="B7058" s="7"/>
      <c r="C7058" s="12"/>
      <c r="D7058" s="7"/>
      <c r="E7058" s="12"/>
      <c r="F7058" s="20"/>
      <c r="G7058" s="9" t="s">
        <v>14690</v>
      </c>
      <c r="H7058" s="10" t="s">
        <v>14689</v>
      </c>
    </row>
    <row r="7059" spans="1:8">
      <c r="A7059" s="6"/>
      <c r="B7059" s="7"/>
      <c r="C7059" s="12"/>
      <c r="D7059" s="7"/>
      <c r="E7059" s="12"/>
      <c r="F7059" s="20"/>
      <c r="G7059" s="9" t="s">
        <v>14692</v>
      </c>
      <c r="H7059" s="10" t="s">
        <v>14691</v>
      </c>
    </row>
    <row r="7060" spans="1:8">
      <c r="A7060" s="6"/>
      <c r="B7060" s="7"/>
      <c r="C7060" s="12"/>
      <c r="D7060" s="7"/>
      <c r="E7060" s="12"/>
      <c r="F7060" s="20"/>
      <c r="G7060" s="9" t="s">
        <v>14694</v>
      </c>
      <c r="H7060" s="10" t="s">
        <v>14693</v>
      </c>
    </row>
    <row r="7061" spans="1:8">
      <c r="A7061" s="6"/>
      <c r="B7061" s="7"/>
      <c r="C7061" s="12"/>
      <c r="D7061" s="7"/>
      <c r="E7061" s="12"/>
      <c r="F7061" s="20"/>
      <c r="G7061" s="9" t="s">
        <v>14696</v>
      </c>
      <c r="H7061" s="10" t="s">
        <v>14695</v>
      </c>
    </row>
    <row r="7062" spans="1:8">
      <c r="A7062" s="6"/>
      <c r="B7062" s="7"/>
      <c r="C7062" s="12"/>
      <c r="D7062" s="7"/>
      <c r="E7062" s="12"/>
      <c r="F7062" s="20"/>
      <c r="G7062" s="9" t="s">
        <v>14698</v>
      </c>
      <c r="H7062" s="10" t="s">
        <v>14697</v>
      </c>
    </row>
    <row r="7063" spans="1:8">
      <c r="A7063" s="6"/>
      <c r="B7063" s="7"/>
      <c r="C7063" s="12"/>
      <c r="D7063" s="7"/>
      <c r="E7063" s="12"/>
      <c r="F7063" s="20"/>
      <c r="G7063" s="78" t="s">
        <v>14699</v>
      </c>
      <c r="H7063" s="10" t="s">
        <v>3358</v>
      </c>
    </row>
    <row r="7064" spans="1:8">
      <c r="A7064" s="6"/>
      <c r="B7064" s="7"/>
      <c r="C7064" s="12"/>
      <c r="D7064" s="7"/>
      <c r="E7064" s="12"/>
      <c r="F7064" s="20"/>
      <c r="G7064" s="9" t="s">
        <v>14701</v>
      </c>
      <c r="H7064" s="10" t="s">
        <v>14700</v>
      </c>
    </row>
    <row r="7065" spans="1:8">
      <c r="A7065" s="6"/>
      <c r="B7065" s="7"/>
      <c r="C7065" s="12"/>
      <c r="D7065" s="7"/>
      <c r="E7065" s="12"/>
      <c r="F7065" s="20"/>
      <c r="G7065" s="9" t="s">
        <v>14703</v>
      </c>
      <c r="H7065" s="10" t="s">
        <v>23122</v>
      </c>
    </row>
    <row r="7066" spans="1:8">
      <c r="A7066" s="6"/>
      <c r="B7066" s="7"/>
      <c r="C7066" s="12"/>
      <c r="D7066" s="7"/>
      <c r="E7066" s="12"/>
      <c r="F7066" s="20"/>
      <c r="G7066" s="9" t="s">
        <v>14705</v>
      </c>
      <c r="H7066" s="10" t="s">
        <v>14704</v>
      </c>
    </row>
    <row r="7067" spans="1:8">
      <c r="A7067" s="6"/>
      <c r="B7067" s="7"/>
      <c r="C7067" s="12"/>
      <c r="D7067" s="7"/>
      <c r="E7067" s="12"/>
      <c r="F7067" s="20"/>
      <c r="G7067" s="9" t="s">
        <v>14707</v>
      </c>
      <c r="H7067" s="10" t="s">
        <v>23123</v>
      </c>
    </row>
    <row r="7068" spans="1:8">
      <c r="A7068" s="6"/>
      <c r="B7068" s="7"/>
      <c r="C7068" s="12"/>
      <c r="D7068" s="7"/>
      <c r="E7068" s="12"/>
      <c r="F7068" s="20"/>
      <c r="G7068" s="9" t="s">
        <v>14709</v>
      </c>
      <c r="H7068" s="10" t="s">
        <v>14708</v>
      </c>
    </row>
    <row r="7069" spans="1:8">
      <c r="A7069" s="6"/>
      <c r="B7069" s="7"/>
      <c r="C7069" s="12"/>
      <c r="D7069" s="7"/>
      <c r="E7069" s="12"/>
      <c r="F7069" s="20"/>
      <c r="G7069" s="9" t="s">
        <v>14710</v>
      </c>
      <c r="H7069" s="10" t="s">
        <v>12514</v>
      </c>
    </row>
    <row r="7070" spans="1:8">
      <c r="A7070" s="6"/>
      <c r="B7070" s="7"/>
      <c r="C7070" s="12"/>
      <c r="D7070" s="7"/>
      <c r="E7070" s="12"/>
      <c r="F7070" s="20"/>
      <c r="G7070" s="9" t="s">
        <v>14712</v>
      </c>
      <c r="H7070" s="10" t="s">
        <v>14711</v>
      </c>
    </row>
    <row r="7071" spans="1:8">
      <c r="A7071" s="6"/>
      <c r="B7071" s="7"/>
      <c r="C7071" s="12"/>
      <c r="D7071" s="7"/>
      <c r="E7071" s="12"/>
      <c r="F7071" s="20"/>
      <c r="G7071" s="9" t="s">
        <v>14714</v>
      </c>
      <c r="H7071" s="10" t="s">
        <v>23124</v>
      </c>
    </row>
    <row r="7072" spans="1:8">
      <c r="A7072" s="6"/>
      <c r="B7072" s="7"/>
      <c r="C7072" s="12"/>
      <c r="D7072" s="7"/>
      <c r="E7072" s="12"/>
      <c r="F7072" s="20"/>
      <c r="G7072" s="9" t="s">
        <v>14716</v>
      </c>
      <c r="H7072" s="10" t="s">
        <v>14715</v>
      </c>
    </row>
    <row r="7073" spans="1:8">
      <c r="A7073" s="6"/>
      <c r="B7073" s="7"/>
      <c r="C7073" s="12"/>
      <c r="D7073" s="7"/>
      <c r="E7073" s="12"/>
      <c r="F7073" s="20"/>
      <c r="G7073" s="9" t="s">
        <v>14718</v>
      </c>
      <c r="H7073" s="10" t="s">
        <v>14717</v>
      </c>
    </row>
    <row r="7074" spans="1:8">
      <c r="A7074" s="6"/>
      <c r="B7074" s="7"/>
      <c r="C7074" s="12"/>
      <c r="D7074" s="7"/>
      <c r="E7074" s="12"/>
      <c r="F7074" s="20"/>
      <c r="G7074" s="9" t="s">
        <v>14720</v>
      </c>
      <c r="H7074" s="10" t="s">
        <v>14719</v>
      </c>
    </row>
    <row r="7075" spans="1:8">
      <c r="A7075" s="6"/>
      <c r="B7075" s="7"/>
      <c r="C7075" s="12"/>
      <c r="D7075" s="7"/>
      <c r="E7075" s="12"/>
      <c r="F7075" s="20"/>
      <c r="G7075" s="9" t="s">
        <v>14722</v>
      </c>
      <c r="H7075" s="10" t="s">
        <v>14721</v>
      </c>
    </row>
    <row r="7076" spans="1:8">
      <c r="A7076" s="6"/>
      <c r="B7076" s="7"/>
      <c r="C7076" s="12"/>
      <c r="D7076" s="7"/>
      <c r="E7076" s="12"/>
      <c r="F7076" s="20"/>
      <c r="G7076" s="9" t="s">
        <v>14724</v>
      </c>
      <c r="H7076" s="10" t="s">
        <v>23125</v>
      </c>
    </row>
    <row r="7077" spans="1:8">
      <c r="A7077" s="6"/>
      <c r="B7077" s="7"/>
      <c r="C7077" s="12"/>
      <c r="D7077" s="7"/>
      <c r="E7077" s="12"/>
      <c r="F7077" s="20"/>
      <c r="G7077" s="9" t="s">
        <v>14726</v>
      </c>
      <c r="H7077" s="10" t="s">
        <v>14725</v>
      </c>
    </row>
    <row r="7078" spans="1:8">
      <c r="A7078" s="6"/>
      <c r="B7078" s="7"/>
      <c r="C7078" s="12"/>
      <c r="D7078" s="7"/>
      <c r="E7078" s="12"/>
      <c r="F7078" s="20"/>
      <c r="G7078" s="9" t="s">
        <v>14728</v>
      </c>
      <c r="H7078" s="10" t="s">
        <v>14727</v>
      </c>
    </row>
    <row r="7079" spans="1:8">
      <c r="A7079" s="6"/>
      <c r="B7079" s="7"/>
      <c r="C7079" s="12"/>
      <c r="D7079" s="7"/>
      <c r="E7079" s="12"/>
      <c r="F7079" s="20"/>
      <c r="G7079" s="9" t="s">
        <v>14730</v>
      </c>
      <c r="H7079" s="10" t="s">
        <v>14729</v>
      </c>
    </row>
    <row r="7080" spans="1:8">
      <c r="A7080" s="6"/>
      <c r="B7080" s="7"/>
      <c r="C7080" s="12"/>
      <c r="D7080" s="7"/>
      <c r="E7080" s="12"/>
      <c r="F7080" s="20"/>
      <c r="G7080" s="9" t="s">
        <v>14732</v>
      </c>
      <c r="H7080" s="10" t="s">
        <v>14731</v>
      </c>
    </row>
    <row r="7081" spans="1:8">
      <c r="A7081" s="6"/>
      <c r="B7081" s="7"/>
      <c r="C7081" s="12"/>
      <c r="D7081" s="7"/>
      <c r="E7081" s="12"/>
      <c r="F7081" s="20"/>
      <c r="G7081" s="9" t="s">
        <v>14734</v>
      </c>
      <c r="H7081" s="10" t="s">
        <v>14733</v>
      </c>
    </row>
    <row r="7082" spans="1:8">
      <c r="A7082" s="6"/>
      <c r="B7082" s="7"/>
      <c r="C7082" s="12"/>
      <c r="D7082" s="7"/>
      <c r="E7082" s="12"/>
      <c r="F7082" s="20"/>
      <c r="G7082" s="9" t="s">
        <v>14736</v>
      </c>
      <c r="H7082" s="10" t="s">
        <v>14735</v>
      </c>
    </row>
    <row r="7083" spans="1:8">
      <c r="A7083" s="6"/>
      <c r="B7083" s="7"/>
      <c r="C7083" s="12"/>
      <c r="D7083" s="7"/>
      <c r="E7083" s="12"/>
      <c r="F7083" s="20"/>
      <c r="G7083" s="9" t="s">
        <v>14742</v>
      </c>
      <c r="H7083" s="10" t="s">
        <v>14741</v>
      </c>
    </row>
    <row r="7084" spans="1:8">
      <c r="A7084" s="6"/>
      <c r="B7084" s="7"/>
      <c r="C7084" s="12"/>
      <c r="D7084" s="7"/>
      <c r="E7084" s="12"/>
      <c r="F7084" s="20"/>
      <c r="G7084" s="9" t="s">
        <v>14744</v>
      </c>
      <c r="H7084" s="10" t="s">
        <v>14743</v>
      </c>
    </row>
    <row r="7085" spans="1:8">
      <c r="A7085" s="6"/>
      <c r="B7085" s="7"/>
      <c r="C7085" s="12"/>
      <c r="D7085" s="7"/>
      <c r="E7085" s="12"/>
      <c r="F7085" s="20"/>
      <c r="G7085" s="9" t="s">
        <v>14746</v>
      </c>
      <c r="H7085" s="10" t="s">
        <v>14745</v>
      </c>
    </row>
    <row r="7086" spans="1:8">
      <c r="A7086" s="6"/>
      <c r="B7086" s="7"/>
      <c r="C7086" s="12"/>
      <c r="D7086" s="7"/>
      <c r="E7086" s="12"/>
      <c r="F7086" s="20"/>
      <c r="G7086" s="9" t="s">
        <v>14748</v>
      </c>
      <c r="H7086" s="10" t="s">
        <v>14747</v>
      </c>
    </row>
    <row r="7087" spans="1:8">
      <c r="A7087" s="6"/>
      <c r="B7087" s="7"/>
      <c r="C7087" s="12"/>
      <c r="D7087" s="7"/>
      <c r="E7087" s="12"/>
      <c r="F7087" s="20"/>
      <c r="G7087" s="9" t="s">
        <v>14750</v>
      </c>
      <c r="H7087" s="10" t="s">
        <v>14749</v>
      </c>
    </row>
    <row r="7088" spans="1:8">
      <c r="A7088" s="6"/>
      <c r="B7088" s="7"/>
      <c r="C7088" s="12"/>
      <c r="D7088" s="7"/>
      <c r="E7088" s="12"/>
      <c r="F7088" s="20"/>
      <c r="G7088" s="9" t="s">
        <v>14752</v>
      </c>
      <c r="H7088" s="10" t="s">
        <v>14751</v>
      </c>
    </row>
    <row r="7089" spans="1:8">
      <c r="A7089" s="6"/>
      <c r="B7089" s="7"/>
      <c r="C7089" s="12"/>
      <c r="D7089" s="7"/>
      <c r="E7089" s="12"/>
      <c r="F7089" s="20"/>
      <c r="G7089" s="9" t="s">
        <v>14753</v>
      </c>
      <c r="H7089" s="10" t="s">
        <v>4797</v>
      </c>
    </row>
    <row r="7090" spans="1:8">
      <c r="A7090" s="6"/>
      <c r="B7090" s="7"/>
      <c r="C7090" s="12"/>
      <c r="D7090" s="7"/>
      <c r="E7090" s="12"/>
      <c r="F7090" s="20"/>
      <c r="G7090" s="9" t="s">
        <v>14754</v>
      </c>
      <c r="H7090" s="10" t="s">
        <v>4746</v>
      </c>
    </row>
    <row r="7091" spans="1:8">
      <c r="A7091" s="6"/>
      <c r="B7091" s="7"/>
      <c r="C7091" s="12"/>
      <c r="D7091" s="7"/>
      <c r="E7091" s="12"/>
      <c r="F7091" s="20"/>
      <c r="G7091" s="9" t="s">
        <v>14756</v>
      </c>
      <c r="H7091" s="10" t="s">
        <v>23126</v>
      </c>
    </row>
    <row r="7092" spans="1:8">
      <c r="A7092" s="6"/>
      <c r="B7092" s="7"/>
      <c r="C7092" s="12"/>
      <c r="D7092" s="7"/>
      <c r="E7092" s="12"/>
      <c r="F7092" s="20"/>
      <c r="G7092" s="9" t="s">
        <v>14758</v>
      </c>
      <c r="H7092" s="10" t="s">
        <v>14757</v>
      </c>
    </row>
    <row r="7093" spans="1:8">
      <c r="A7093" s="6"/>
      <c r="B7093" s="7"/>
      <c r="C7093" s="12"/>
      <c r="D7093" s="7"/>
      <c r="E7093" s="12"/>
      <c r="F7093" s="20"/>
      <c r="G7093" s="9" t="s">
        <v>14760</v>
      </c>
      <c r="H7093" s="10" t="s">
        <v>23127</v>
      </c>
    </row>
    <row r="7094" spans="1:8">
      <c r="A7094" s="6"/>
      <c r="B7094" s="7"/>
      <c r="C7094" s="12"/>
      <c r="D7094" s="7"/>
      <c r="E7094" s="12"/>
      <c r="F7094" s="20"/>
      <c r="G7094" s="9" t="s">
        <v>14762</v>
      </c>
      <c r="H7094" s="10" t="s">
        <v>14761</v>
      </c>
    </row>
    <row r="7095" spans="1:8">
      <c r="A7095" s="6"/>
      <c r="B7095" s="7"/>
      <c r="C7095" s="12"/>
      <c r="D7095" s="7"/>
      <c r="E7095" s="12"/>
      <c r="F7095" s="20"/>
      <c r="G7095" s="9" t="s">
        <v>14763</v>
      </c>
      <c r="H7095" s="10" t="s">
        <v>14591</v>
      </c>
    </row>
    <row r="7096" spans="1:8">
      <c r="A7096" s="6"/>
      <c r="B7096" s="7"/>
      <c r="C7096" s="12"/>
      <c r="D7096" s="7"/>
      <c r="E7096" s="12"/>
      <c r="F7096" s="20"/>
      <c r="G7096" s="9" t="s">
        <v>14765</v>
      </c>
      <c r="H7096" s="10" t="s">
        <v>14764</v>
      </c>
    </row>
    <row r="7097" spans="1:8">
      <c r="A7097" s="6"/>
      <c r="B7097" s="7"/>
      <c r="C7097" s="12"/>
      <c r="D7097" s="7"/>
      <c r="E7097" s="12"/>
      <c r="F7097" s="20"/>
      <c r="G7097" s="9" t="s">
        <v>14767</v>
      </c>
      <c r="H7097" s="10" t="s">
        <v>14766</v>
      </c>
    </row>
    <row r="7098" spans="1:8">
      <c r="A7098" s="6"/>
      <c r="B7098" s="7"/>
      <c r="C7098" s="12"/>
      <c r="D7098" s="7"/>
      <c r="E7098" s="12"/>
      <c r="F7098" s="20"/>
      <c r="G7098" s="9" t="s">
        <v>14769</v>
      </c>
      <c r="H7098" s="10" t="s">
        <v>14768</v>
      </c>
    </row>
    <row r="7099" spans="1:8">
      <c r="A7099" s="6"/>
      <c r="B7099" s="7"/>
      <c r="C7099" s="12"/>
      <c r="D7099" s="7"/>
      <c r="E7099" s="12"/>
      <c r="F7099" s="20"/>
      <c r="G7099" s="9" t="s">
        <v>14770</v>
      </c>
      <c r="H7099" s="10" t="s">
        <v>12711</v>
      </c>
    </row>
    <row r="7100" spans="1:8">
      <c r="A7100" s="6"/>
      <c r="B7100" s="7"/>
      <c r="C7100" s="12"/>
      <c r="D7100" s="7"/>
      <c r="E7100" s="12"/>
      <c r="F7100" s="20"/>
      <c r="G7100" s="9" t="s">
        <v>14772</v>
      </c>
      <c r="H7100" s="10" t="s">
        <v>14771</v>
      </c>
    </row>
    <row r="7101" spans="1:8">
      <c r="A7101" s="6"/>
      <c r="B7101" s="7"/>
      <c r="C7101" s="12"/>
      <c r="D7101" s="7"/>
      <c r="E7101" s="12"/>
      <c r="F7101" s="20"/>
      <c r="G7101" s="9" t="s">
        <v>14774</v>
      </c>
      <c r="H7101" s="10" t="s">
        <v>14773</v>
      </c>
    </row>
    <row r="7102" spans="1:8">
      <c r="A7102" s="6"/>
      <c r="B7102" s="7"/>
      <c r="C7102" s="12"/>
      <c r="D7102" s="7"/>
      <c r="E7102" s="12"/>
      <c r="F7102" s="20"/>
      <c r="G7102" s="9" t="s">
        <v>14775</v>
      </c>
      <c r="H7102" s="10" t="s">
        <v>4744</v>
      </c>
    </row>
    <row r="7103" spans="1:8">
      <c r="A7103" s="6"/>
      <c r="B7103" s="7"/>
      <c r="C7103" s="12"/>
      <c r="D7103" s="7"/>
      <c r="E7103" s="12"/>
      <c r="F7103" s="20"/>
      <c r="G7103" s="9" t="s">
        <v>14777</v>
      </c>
      <c r="H7103" s="10" t="s">
        <v>14776</v>
      </c>
    </row>
    <row r="7104" spans="1:8">
      <c r="A7104" s="6"/>
      <c r="B7104" s="7"/>
      <c r="C7104" s="12"/>
      <c r="D7104" s="7"/>
      <c r="E7104" s="12"/>
      <c r="F7104" s="20"/>
      <c r="G7104" s="78" t="s">
        <v>14779</v>
      </c>
      <c r="H7104" s="10" t="s">
        <v>14778</v>
      </c>
    </row>
    <row r="7105" spans="1:8">
      <c r="A7105" s="6"/>
      <c r="B7105" s="7"/>
      <c r="C7105" s="12"/>
      <c r="D7105" s="7"/>
      <c r="E7105" s="12"/>
      <c r="F7105" s="20"/>
      <c r="G7105" s="78" t="s">
        <v>14780</v>
      </c>
      <c r="H7105" s="10" t="s">
        <v>4793</v>
      </c>
    </row>
    <row r="7106" spans="1:8">
      <c r="A7106" s="6"/>
      <c r="B7106" s="7"/>
      <c r="C7106" s="12"/>
      <c r="D7106" s="7"/>
      <c r="E7106" s="12"/>
      <c r="F7106" s="20"/>
      <c r="G7106" s="78" t="s">
        <v>14781</v>
      </c>
      <c r="H7106" s="10" t="s">
        <v>4758</v>
      </c>
    </row>
    <row r="7107" spans="1:8">
      <c r="A7107" s="6"/>
      <c r="B7107" s="7"/>
      <c r="C7107" s="12"/>
      <c r="D7107" s="7"/>
      <c r="E7107" s="12"/>
      <c r="F7107" s="20"/>
      <c r="G7107" s="78" t="s">
        <v>14783</v>
      </c>
      <c r="H7107" s="10" t="s">
        <v>14782</v>
      </c>
    </row>
    <row r="7108" spans="1:8">
      <c r="A7108" s="6"/>
      <c r="B7108" s="7"/>
      <c r="C7108" s="12"/>
      <c r="D7108" s="7"/>
      <c r="E7108" s="12"/>
      <c r="F7108" s="20"/>
      <c r="G7108" s="9" t="s">
        <v>14787</v>
      </c>
      <c r="H7108" s="10" t="s">
        <v>14786</v>
      </c>
    </row>
    <row r="7109" spans="1:8">
      <c r="A7109" s="6"/>
      <c r="B7109" s="7"/>
      <c r="C7109" s="12"/>
      <c r="D7109" s="7"/>
      <c r="E7109" s="12"/>
      <c r="F7109" s="20"/>
      <c r="G7109" s="9" t="s">
        <v>14788</v>
      </c>
      <c r="H7109" s="10" t="s">
        <v>3148</v>
      </c>
    </row>
    <row r="7110" spans="1:8">
      <c r="A7110" s="6"/>
      <c r="B7110" s="7"/>
      <c r="C7110" s="12"/>
      <c r="D7110" s="7"/>
      <c r="E7110" s="12"/>
      <c r="F7110" s="20"/>
      <c r="G7110" s="9" t="s">
        <v>14790</v>
      </c>
      <c r="H7110" s="10" t="s">
        <v>14789</v>
      </c>
    </row>
    <row r="7111" spans="1:8">
      <c r="A7111" s="6"/>
      <c r="B7111" s="7"/>
      <c r="C7111" s="12"/>
      <c r="D7111" s="7"/>
      <c r="E7111" s="12"/>
      <c r="F7111" s="20"/>
      <c r="G7111" s="9" t="s">
        <v>14791</v>
      </c>
      <c r="H7111" s="10" t="s">
        <v>7600</v>
      </c>
    </row>
    <row r="7112" spans="1:8">
      <c r="A7112" s="6"/>
      <c r="B7112" s="7"/>
      <c r="C7112" s="12"/>
      <c r="D7112" s="7"/>
      <c r="E7112" s="12"/>
      <c r="F7112" s="20"/>
      <c r="G7112" s="9" t="s">
        <v>14793</v>
      </c>
      <c r="H7112" s="10" t="s">
        <v>14792</v>
      </c>
    </row>
    <row r="7113" spans="1:8">
      <c r="A7113" s="6"/>
      <c r="B7113" s="7"/>
      <c r="C7113" s="12"/>
      <c r="D7113" s="7"/>
      <c r="E7113" s="12"/>
      <c r="F7113" s="20"/>
      <c r="G7113" s="9" t="s">
        <v>14795</v>
      </c>
      <c r="H7113" s="10" t="s">
        <v>14794</v>
      </c>
    </row>
    <row r="7114" spans="1:8">
      <c r="A7114" s="6"/>
      <c r="B7114" s="7"/>
      <c r="C7114" s="12"/>
      <c r="D7114" s="7"/>
      <c r="E7114" s="12"/>
      <c r="F7114" s="20"/>
      <c r="G7114" s="9" t="s">
        <v>14797</v>
      </c>
      <c r="H7114" s="10" t="s">
        <v>14796</v>
      </c>
    </row>
    <row r="7115" spans="1:8">
      <c r="A7115" s="6"/>
      <c r="B7115" s="7"/>
      <c r="C7115" s="12"/>
      <c r="D7115" s="7"/>
      <c r="E7115" s="12"/>
      <c r="F7115" s="20"/>
      <c r="G7115" s="9" t="s">
        <v>14799</v>
      </c>
      <c r="H7115" s="10" t="s">
        <v>14798</v>
      </c>
    </row>
    <row r="7116" spans="1:8">
      <c r="A7116" s="6"/>
      <c r="B7116" s="7"/>
      <c r="C7116" s="12"/>
      <c r="D7116" s="7"/>
      <c r="E7116" s="12"/>
      <c r="F7116" s="20"/>
      <c r="G7116" s="9" t="s">
        <v>14801</v>
      </c>
      <c r="H7116" s="10" t="s">
        <v>14800</v>
      </c>
    </row>
    <row r="7117" spans="1:8">
      <c r="A7117" s="6"/>
      <c r="B7117" s="7"/>
      <c r="C7117" s="12"/>
      <c r="D7117" s="7"/>
      <c r="E7117" s="12"/>
      <c r="F7117" s="20"/>
      <c r="G7117" s="9" t="s">
        <v>14803</v>
      </c>
      <c r="H7117" s="10" t="s">
        <v>14802</v>
      </c>
    </row>
    <row r="7118" spans="1:8">
      <c r="A7118" s="6"/>
      <c r="B7118" s="7"/>
      <c r="C7118" s="12"/>
      <c r="D7118" s="7"/>
      <c r="E7118" s="12"/>
      <c r="F7118" s="20"/>
      <c r="G7118" s="9" t="s">
        <v>14805</v>
      </c>
      <c r="H7118" s="10" t="s">
        <v>14804</v>
      </c>
    </row>
    <row r="7119" spans="1:8">
      <c r="A7119" s="6"/>
      <c r="B7119" s="7"/>
      <c r="C7119" s="12"/>
      <c r="D7119" s="7"/>
      <c r="E7119" s="12"/>
      <c r="F7119" s="20"/>
      <c r="G7119" s="9" t="s">
        <v>14807</v>
      </c>
      <c r="H7119" s="10" t="s">
        <v>14806</v>
      </c>
    </row>
    <row r="7120" spans="1:8">
      <c r="A7120" s="6"/>
      <c r="B7120" s="7"/>
      <c r="C7120" s="12"/>
      <c r="D7120" s="7"/>
      <c r="E7120" s="12"/>
      <c r="F7120" s="20"/>
      <c r="G7120" s="9" t="s">
        <v>14808</v>
      </c>
      <c r="H7120" s="10" t="s">
        <v>7817</v>
      </c>
    </row>
    <row r="7121" spans="1:8">
      <c r="A7121" s="6"/>
      <c r="B7121" s="7"/>
      <c r="C7121" s="12"/>
      <c r="D7121" s="7"/>
      <c r="E7121" s="12"/>
      <c r="F7121" s="20"/>
      <c r="G7121" s="9" t="s">
        <v>14810</v>
      </c>
      <c r="H7121" s="10" t="s">
        <v>14809</v>
      </c>
    </row>
    <row r="7122" spans="1:8">
      <c r="A7122" s="6"/>
      <c r="B7122" s="7"/>
      <c r="C7122" s="12"/>
      <c r="D7122" s="7"/>
      <c r="E7122" s="12"/>
      <c r="F7122" s="20"/>
      <c r="G7122" s="9" t="s">
        <v>14811</v>
      </c>
      <c r="H7122" s="10" t="s">
        <v>5597</v>
      </c>
    </row>
    <row r="7123" spans="1:8">
      <c r="A7123" s="6"/>
      <c r="B7123" s="7"/>
      <c r="C7123" s="12"/>
      <c r="D7123" s="7"/>
      <c r="E7123" s="12"/>
      <c r="F7123" s="20"/>
      <c r="G7123" s="9" t="s">
        <v>14812</v>
      </c>
      <c r="H7123" s="10" t="s">
        <v>2147</v>
      </c>
    </row>
    <row r="7124" spans="1:8">
      <c r="A7124" s="6"/>
      <c r="B7124" s="7"/>
      <c r="C7124" s="12"/>
      <c r="D7124" s="7"/>
      <c r="E7124" s="12"/>
      <c r="F7124" s="20"/>
      <c r="G7124" s="9" t="s">
        <v>14814</v>
      </c>
      <c r="H7124" s="10" t="s">
        <v>14813</v>
      </c>
    </row>
    <row r="7125" spans="1:8">
      <c r="A7125" s="6"/>
      <c r="B7125" s="7"/>
      <c r="C7125" s="12"/>
      <c r="D7125" s="7"/>
      <c r="E7125" s="12"/>
      <c r="F7125" s="20"/>
      <c r="G7125" s="9" t="s">
        <v>14816</v>
      </c>
      <c r="H7125" s="10" t="s">
        <v>14815</v>
      </c>
    </row>
    <row r="7126" spans="1:8">
      <c r="A7126" s="6"/>
      <c r="B7126" s="7"/>
      <c r="C7126" s="12"/>
      <c r="D7126" s="7"/>
      <c r="E7126" s="12"/>
      <c r="F7126" s="20"/>
      <c r="G7126" s="9" t="s">
        <v>14818</v>
      </c>
      <c r="H7126" s="10" t="s">
        <v>14817</v>
      </c>
    </row>
    <row r="7127" spans="1:8">
      <c r="A7127" s="6"/>
      <c r="B7127" s="7"/>
      <c r="C7127" s="12"/>
      <c r="D7127" s="7"/>
      <c r="E7127" s="12"/>
      <c r="F7127" s="20"/>
      <c r="G7127" s="9" t="s">
        <v>14820</v>
      </c>
      <c r="H7127" s="10" t="s">
        <v>14819</v>
      </c>
    </row>
    <row r="7128" spans="1:8">
      <c r="A7128" s="6"/>
      <c r="B7128" s="7"/>
      <c r="C7128" s="12"/>
      <c r="D7128" s="7"/>
      <c r="E7128" s="12"/>
      <c r="F7128" s="20"/>
      <c r="G7128" s="9" t="s">
        <v>14822</v>
      </c>
      <c r="H7128" s="10" t="s">
        <v>14821</v>
      </c>
    </row>
    <row r="7129" spans="1:8">
      <c r="A7129" s="6"/>
      <c r="B7129" s="7"/>
      <c r="C7129" s="12"/>
      <c r="D7129" s="7"/>
      <c r="E7129" s="12"/>
      <c r="F7129" s="20"/>
      <c r="G7129" s="9" t="s">
        <v>14824</v>
      </c>
      <c r="H7129" s="10" t="s">
        <v>14823</v>
      </c>
    </row>
    <row r="7130" spans="1:8">
      <c r="A7130" s="6"/>
      <c r="B7130" s="7"/>
      <c r="C7130" s="12"/>
      <c r="D7130" s="7"/>
      <c r="E7130" s="12"/>
      <c r="F7130" s="20"/>
      <c r="G7130" s="78" t="s">
        <v>14826</v>
      </c>
      <c r="H7130" s="10" t="s">
        <v>14825</v>
      </c>
    </row>
    <row r="7131" spans="1:8">
      <c r="A7131" s="6"/>
      <c r="B7131" s="7"/>
      <c r="C7131" s="12"/>
      <c r="D7131" s="7"/>
      <c r="E7131" s="12"/>
      <c r="F7131" s="20"/>
      <c r="G7131" s="9" t="s">
        <v>14828</v>
      </c>
      <c r="H7131" s="10" t="s">
        <v>14827</v>
      </c>
    </row>
    <row r="7132" spans="1:8">
      <c r="A7132" s="6"/>
      <c r="B7132" s="7"/>
      <c r="C7132" s="12"/>
      <c r="D7132" s="7"/>
      <c r="E7132" s="12"/>
      <c r="F7132" s="20"/>
      <c r="G7132" s="9" t="s">
        <v>14830</v>
      </c>
      <c r="H7132" s="10" t="s">
        <v>14829</v>
      </c>
    </row>
    <row r="7133" spans="1:8">
      <c r="A7133" s="6"/>
      <c r="B7133" s="7"/>
      <c r="C7133" s="12"/>
      <c r="D7133" s="7"/>
      <c r="E7133" s="12"/>
      <c r="F7133" s="20"/>
      <c r="G7133" s="9" t="s">
        <v>14831</v>
      </c>
      <c r="H7133" s="10" t="s">
        <v>4777</v>
      </c>
    </row>
    <row r="7134" spans="1:8">
      <c r="A7134" s="6"/>
      <c r="B7134" s="7"/>
      <c r="C7134" s="12"/>
      <c r="D7134" s="7"/>
      <c r="E7134" s="12"/>
      <c r="F7134" s="20"/>
      <c r="G7134" s="9" t="s">
        <v>14833</v>
      </c>
      <c r="H7134" s="10" t="s">
        <v>14832</v>
      </c>
    </row>
    <row r="7135" spans="1:8">
      <c r="A7135" s="6"/>
      <c r="B7135" s="7"/>
      <c r="C7135" s="12"/>
      <c r="D7135" s="7"/>
      <c r="E7135" s="12"/>
      <c r="F7135" s="20"/>
      <c r="G7135" s="9" t="s">
        <v>14835</v>
      </c>
      <c r="H7135" s="10" t="s">
        <v>14834</v>
      </c>
    </row>
    <row r="7136" spans="1:8">
      <c r="A7136" s="6"/>
      <c r="B7136" s="7"/>
      <c r="C7136" s="12"/>
      <c r="D7136" s="7"/>
      <c r="E7136" s="12"/>
      <c r="F7136" s="20"/>
      <c r="G7136" s="9" t="s">
        <v>14837</v>
      </c>
      <c r="H7136" s="10" t="s">
        <v>14836</v>
      </c>
    </row>
    <row r="7137" spans="1:8">
      <c r="A7137" s="6"/>
      <c r="B7137" s="7"/>
      <c r="C7137" s="12"/>
      <c r="D7137" s="7"/>
      <c r="E7137" s="12"/>
      <c r="F7137" s="20"/>
      <c r="G7137" s="9" t="s">
        <v>14839</v>
      </c>
      <c r="H7137" s="10" t="s">
        <v>14838</v>
      </c>
    </row>
    <row r="7138" spans="1:8">
      <c r="A7138" s="6"/>
      <c r="B7138" s="7"/>
      <c r="C7138" s="12"/>
      <c r="D7138" s="7"/>
      <c r="E7138" s="12"/>
      <c r="F7138" s="20"/>
      <c r="G7138" s="9" t="s">
        <v>14841</v>
      </c>
      <c r="H7138" s="10" t="s">
        <v>14840</v>
      </c>
    </row>
    <row r="7139" spans="1:8">
      <c r="A7139" s="6"/>
      <c r="B7139" s="7"/>
      <c r="C7139" s="12"/>
      <c r="D7139" s="7"/>
      <c r="E7139" s="12"/>
      <c r="F7139" s="20"/>
      <c r="G7139" s="9" t="s">
        <v>14842</v>
      </c>
      <c r="H7139" s="10" t="s">
        <v>6219</v>
      </c>
    </row>
    <row r="7140" spans="1:8">
      <c r="A7140" s="6"/>
      <c r="B7140" s="7"/>
      <c r="C7140" s="12"/>
      <c r="D7140" s="7"/>
      <c r="E7140" s="12"/>
      <c r="F7140" s="20"/>
      <c r="G7140" s="9" t="s">
        <v>14844</v>
      </c>
      <c r="H7140" s="10" t="s">
        <v>14843</v>
      </c>
    </row>
    <row r="7141" spans="1:8">
      <c r="A7141" s="6"/>
      <c r="B7141" s="7"/>
      <c r="C7141" s="12"/>
      <c r="D7141" s="7"/>
      <c r="E7141" s="12"/>
      <c r="F7141" s="20"/>
      <c r="G7141" s="9" t="s">
        <v>14846</v>
      </c>
      <c r="H7141" s="10" t="s">
        <v>14845</v>
      </c>
    </row>
    <row r="7142" spans="1:8">
      <c r="A7142" s="6"/>
      <c r="B7142" s="7"/>
      <c r="C7142" s="12"/>
      <c r="D7142" s="7"/>
      <c r="E7142" s="12"/>
      <c r="F7142" s="20"/>
      <c r="G7142" s="9" t="s">
        <v>14848</v>
      </c>
      <c r="H7142" s="10" t="s">
        <v>14847</v>
      </c>
    </row>
    <row r="7143" spans="1:8">
      <c r="A7143" s="6"/>
      <c r="B7143" s="7"/>
      <c r="C7143" s="12"/>
      <c r="D7143" s="7"/>
      <c r="E7143" s="12"/>
      <c r="F7143" s="20"/>
      <c r="G7143" s="9" t="s">
        <v>14850</v>
      </c>
      <c r="H7143" s="10" t="s">
        <v>14849</v>
      </c>
    </row>
    <row r="7144" spans="1:8">
      <c r="A7144" s="6"/>
      <c r="B7144" s="7"/>
      <c r="C7144" s="12"/>
      <c r="D7144" s="7"/>
      <c r="E7144" s="12"/>
      <c r="F7144" s="20"/>
      <c r="G7144" s="9" t="s">
        <v>14852</v>
      </c>
      <c r="H7144" s="10" t="s">
        <v>14851</v>
      </c>
    </row>
    <row r="7145" spans="1:8">
      <c r="A7145" s="6"/>
      <c r="B7145" s="7"/>
      <c r="C7145" s="12"/>
      <c r="D7145" s="7"/>
      <c r="E7145" s="12"/>
      <c r="F7145" s="20"/>
      <c r="G7145" s="9" t="s">
        <v>14854</v>
      </c>
      <c r="H7145" s="10" t="s">
        <v>14853</v>
      </c>
    </row>
    <row r="7146" spans="1:8">
      <c r="A7146" s="6"/>
      <c r="B7146" s="7"/>
      <c r="C7146" s="12"/>
      <c r="D7146" s="7"/>
      <c r="E7146" s="12"/>
      <c r="F7146" s="20"/>
      <c r="G7146" s="15" t="s">
        <v>14856</v>
      </c>
      <c r="H7146" s="16" t="s">
        <v>14855</v>
      </c>
    </row>
    <row r="7147" spans="1:8">
      <c r="A7147" s="6"/>
      <c r="B7147" s="7"/>
      <c r="C7147" s="12"/>
      <c r="D7147" s="7"/>
      <c r="E7147" s="12"/>
      <c r="F7147" s="20"/>
      <c r="G7147" s="9" t="s">
        <v>14858</v>
      </c>
      <c r="H7147" s="10" t="s">
        <v>15217</v>
      </c>
    </row>
    <row r="7148" spans="1:8">
      <c r="A7148" s="6"/>
      <c r="B7148" s="7"/>
      <c r="C7148" s="12"/>
      <c r="D7148" s="7"/>
      <c r="E7148" s="12"/>
      <c r="F7148" s="20"/>
      <c r="G7148" s="9" t="s">
        <v>14860</v>
      </c>
      <c r="H7148" s="10" t="s">
        <v>15207</v>
      </c>
    </row>
    <row r="7149" spans="1:8">
      <c r="A7149" s="6"/>
      <c r="B7149" s="7"/>
      <c r="C7149" s="12"/>
      <c r="D7149" s="7"/>
      <c r="E7149" s="12"/>
      <c r="F7149" s="20"/>
      <c r="G7149" s="15" t="s">
        <v>14862</v>
      </c>
      <c r="H7149" s="16" t="s">
        <v>14861</v>
      </c>
    </row>
    <row r="7150" spans="1:8">
      <c r="A7150" s="6"/>
      <c r="B7150" s="7"/>
      <c r="C7150" s="12"/>
      <c r="D7150" s="7"/>
      <c r="E7150" s="12"/>
      <c r="F7150" s="20"/>
      <c r="G7150" s="9" t="s">
        <v>14864</v>
      </c>
      <c r="H7150" s="10" t="s">
        <v>15219</v>
      </c>
    </row>
    <row r="7151" spans="1:8">
      <c r="A7151" s="6"/>
      <c r="B7151" s="7"/>
      <c r="C7151" s="12"/>
      <c r="D7151" s="7"/>
      <c r="E7151" s="12"/>
      <c r="F7151" s="20"/>
      <c r="G7151" s="9" t="s">
        <v>14866</v>
      </c>
      <c r="H7151" s="10" t="s">
        <v>15221</v>
      </c>
    </row>
    <row r="7152" spans="1:8">
      <c r="A7152" s="6"/>
      <c r="B7152" s="7"/>
      <c r="C7152" s="12"/>
      <c r="D7152" s="7"/>
      <c r="E7152" s="12"/>
      <c r="F7152" s="20"/>
      <c r="G7152" s="9" t="s">
        <v>14868</v>
      </c>
      <c r="H7152" s="10" t="s">
        <v>15223</v>
      </c>
    </row>
    <row r="7153" spans="1:8">
      <c r="A7153" s="6"/>
      <c r="B7153" s="7"/>
      <c r="C7153" s="12"/>
      <c r="D7153" s="7"/>
      <c r="E7153" s="12"/>
      <c r="F7153" s="20"/>
      <c r="G7153" s="15" t="s">
        <v>14870</v>
      </c>
      <c r="H7153" s="16" t="s">
        <v>14869</v>
      </c>
    </row>
    <row r="7154" spans="1:8">
      <c r="A7154" s="6"/>
      <c r="B7154" s="7"/>
      <c r="C7154" s="12"/>
      <c r="D7154" s="7"/>
      <c r="E7154" s="12"/>
      <c r="F7154" s="20"/>
      <c r="G7154" s="9" t="s">
        <v>14872</v>
      </c>
      <c r="H7154" s="10" t="s">
        <v>15209</v>
      </c>
    </row>
    <row r="7155" spans="1:8">
      <c r="A7155" s="6"/>
      <c r="B7155" s="7"/>
      <c r="C7155" s="12"/>
      <c r="D7155" s="7"/>
      <c r="E7155" s="12"/>
      <c r="F7155" s="20"/>
      <c r="G7155" s="9" t="s">
        <v>14874</v>
      </c>
      <c r="H7155" s="10" t="s">
        <v>15213</v>
      </c>
    </row>
    <row r="7156" spans="1:8">
      <c r="A7156" s="6"/>
      <c r="B7156" s="7"/>
      <c r="C7156" s="12"/>
      <c r="D7156" s="7"/>
      <c r="E7156" s="12"/>
      <c r="F7156" s="20"/>
      <c r="G7156" s="15" t="s">
        <v>14876</v>
      </c>
      <c r="H7156" s="16" t="s">
        <v>14875</v>
      </c>
    </row>
    <row r="7157" spans="1:8">
      <c r="A7157" s="6"/>
      <c r="B7157" s="7"/>
      <c r="C7157" s="12"/>
      <c r="D7157" s="7"/>
      <c r="E7157" s="12"/>
      <c r="F7157" s="20"/>
      <c r="G7157" s="9" t="s">
        <v>14878</v>
      </c>
      <c r="H7157" s="10" t="s">
        <v>15211</v>
      </c>
    </row>
    <row r="7158" spans="1:8">
      <c r="A7158" s="6"/>
      <c r="B7158" s="7"/>
      <c r="C7158" s="12"/>
      <c r="D7158" s="7"/>
      <c r="E7158" s="12"/>
      <c r="F7158" s="20"/>
      <c r="G7158" s="15" t="s">
        <v>14880</v>
      </c>
      <c r="H7158" s="16" t="s">
        <v>14879</v>
      </c>
    </row>
    <row r="7159" spans="1:8">
      <c r="A7159" s="6"/>
      <c r="B7159" s="7"/>
      <c r="C7159" s="12"/>
      <c r="D7159" s="7"/>
      <c r="E7159" s="12"/>
      <c r="F7159" s="20"/>
      <c r="G7159" s="15" t="s">
        <v>14882</v>
      </c>
      <c r="H7159" s="16" t="s">
        <v>14881</v>
      </c>
    </row>
    <row r="7160" spans="1:8">
      <c r="A7160" s="6"/>
      <c r="B7160" s="7"/>
      <c r="C7160" s="12"/>
      <c r="D7160" s="7"/>
      <c r="E7160" s="12"/>
      <c r="F7160" s="20"/>
      <c r="G7160" s="9" t="s">
        <v>14884</v>
      </c>
      <c r="H7160" s="10" t="s">
        <v>15205</v>
      </c>
    </row>
    <row r="7161" spans="1:8">
      <c r="A7161" s="6"/>
      <c r="B7161" s="7"/>
      <c r="C7161" s="12"/>
      <c r="D7161" s="7"/>
      <c r="E7161" s="12"/>
      <c r="F7161" s="20"/>
      <c r="G7161" s="9" t="s">
        <v>14886</v>
      </c>
      <c r="H7161" s="10" t="s">
        <v>15225</v>
      </c>
    </row>
    <row r="7162" spans="1:8">
      <c r="A7162" s="6"/>
      <c r="B7162" s="7"/>
      <c r="C7162" s="12"/>
      <c r="D7162" s="7"/>
      <c r="E7162" s="12"/>
      <c r="F7162" s="20"/>
      <c r="G7162" s="9" t="s">
        <v>14888</v>
      </c>
      <c r="H7162" s="10" t="s">
        <v>15227</v>
      </c>
    </row>
    <row r="7163" spans="1:8">
      <c r="A7163" s="6"/>
      <c r="B7163" s="7"/>
      <c r="C7163" s="12"/>
      <c r="D7163" s="7"/>
      <c r="E7163" s="12"/>
      <c r="F7163" s="20"/>
      <c r="G7163" s="9" t="s">
        <v>14890</v>
      </c>
      <c r="H7163" s="10" t="s">
        <v>15229</v>
      </c>
    </row>
    <row r="7164" spans="1:8">
      <c r="A7164" s="6"/>
      <c r="B7164" s="7"/>
      <c r="C7164" s="12"/>
      <c r="D7164" s="7"/>
      <c r="E7164" s="12"/>
      <c r="F7164" s="20"/>
      <c r="G7164" s="9" t="s">
        <v>14892</v>
      </c>
      <c r="H7164" s="10" t="s">
        <v>15231</v>
      </c>
    </row>
    <row r="7165" spans="1:8">
      <c r="A7165" s="6"/>
      <c r="B7165" s="7"/>
      <c r="C7165" s="12"/>
      <c r="D7165" s="7"/>
      <c r="E7165" s="12"/>
      <c r="F7165" s="20"/>
      <c r="G7165" s="9" t="s">
        <v>14894</v>
      </c>
      <c r="H7165" s="10" t="s">
        <v>15233</v>
      </c>
    </row>
    <row r="7166" spans="1:8">
      <c r="A7166" s="6"/>
      <c r="B7166" s="7"/>
      <c r="C7166" s="12"/>
      <c r="D7166" s="7"/>
      <c r="E7166" s="12"/>
      <c r="F7166" s="20"/>
      <c r="G7166" s="9" t="s">
        <v>14896</v>
      </c>
      <c r="H7166" s="10" t="s">
        <v>15235</v>
      </c>
    </row>
    <row r="7167" spans="1:8">
      <c r="A7167" s="6"/>
      <c r="B7167" s="7"/>
      <c r="C7167" s="12"/>
      <c r="D7167" s="7"/>
      <c r="E7167" s="12"/>
      <c r="F7167" s="20"/>
      <c r="G7167" s="9" t="s">
        <v>14898</v>
      </c>
      <c r="H7167" s="10" t="s">
        <v>15201</v>
      </c>
    </row>
    <row r="7168" spans="1:8">
      <c r="A7168" s="6"/>
      <c r="B7168" s="7"/>
      <c r="C7168" s="12"/>
      <c r="D7168" s="7"/>
      <c r="E7168" s="12"/>
      <c r="F7168" s="20"/>
      <c r="G7168" s="9" t="s">
        <v>14900</v>
      </c>
      <c r="H7168" s="10" t="s">
        <v>15237</v>
      </c>
    </row>
    <row r="7169" spans="1:8">
      <c r="A7169" s="6"/>
      <c r="B7169" s="7"/>
      <c r="C7169" s="12"/>
      <c r="D7169" s="7"/>
      <c r="E7169" s="12"/>
      <c r="F7169" s="20"/>
      <c r="G7169" s="9" t="s">
        <v>14902</v>
      </c>
      <c r="H7169" s="10" t="s">
        <v>15199</v>
      </c>
    </row>
    <row r="7170" spans="1:8">
      <c r="A7170" s="6"/>
      <c r="B7170" s="7"/>
      <c r="C7170" s="12"/>
      <c r="D7170" s="7"/>
      <c r="E7170" s="12"/>
      <c r="F7170" s="20"/>
      <c r="G7170" s="9" t="s">
        <v>14904</v>
      </c>
      <c r="H7170" s="10" t="s">
        <v>15239</v>
      </c>
    </row>
    <row r="7171" spans="1:8">
      <c r="A7171" s="6"/>
      <c r="B7171" s="7"/>
      <c r="C7171" s="12"/>
      <c r="D7171" s="7"/>
      <c r="E7171" s="12"/>
      <c r="F7171" s="20"/>
      <c r="G7171" s="9" t="s">
        <v>14906</v>
      </c>
      <c r="H7171" s="10" t="s">
        <v>15241</v>
      </c>
    </row>
    <row r="7172" spans="1:8">
      <c r="A7172" s="6"/>
      <c r="B7172" s="7"/>
      <c r="C7172" s="12"/>
      <c r="D7172" s="7"/>
      <c r="E7172" s="12"/>
      <c r="F7172" s="20"/>
      <c r="G7172" s="15" t="s">
        <v>14908</v>
      </c>
      <c r="H7172" s="10" t="s">
        <v>15191</v>
      </c>
    </row>
    <row r="7173" spans="1:8">
      <c r="A7173" s="6"/>
      <c r="B7173" s="7"/>
      <c r="C7173" s="12"/>
      <c r="D7173" s="7"/>
      <c r="E7173" s="12"/>
      <c r="F7173" s="20"/>
      <c r="G7173" s="79" t="s">
        <v>14910</v>
      </c>
      <c r="H7173" s="16" t="s">
        <v>15195</v>
      </c>
    </row>
    <row r="7174" spans="1:8">
      <c r="A7174" s="6"/>
      <c r="B7174" s="7"/>
      <c r="C7174" s="12"/>
      <c r="D7174" s="7"/>
      <c r="E7174" s="12"/>
      <c r="F7174" s="20"/>
      <c r="G7174" s="79" t="s">
        <v>14912</v>
      </c>
      <c r="H7174" s="16" t="s">
        <v>15193</v>
      </c>
    </row>
    <row r="7175" spans="1:8">
      <c r="A7175" s="6"/>
      <c r="B7175" s="7"/>
      <c r="C7175" s="12"/>
      <c r="D7175" s="7"/>
      <c r="E7175" s="12"/>
      <c r="F7175" s="20"/>
      <c r="G7175" s="79" t="s">
        <v>14914</v>
      </c>
      <c r="H7175" s="16" t="s">
        <v>15243</v>
      </c>
    </row>
    <row r="7176" spans="1:8">
      <c r="A7176" s="6"/>
      <c r="B7176" s="7"/>
      <c r="C7176" s="12"/>
      <c r="D7176" s="7"/>
      <c r="E7176" s="12"/>
      <c r="F7176" s="20"/>
      <c r="G7176" s="79" t="s">
        <v>14916</v>
      </c>
      <c r="H7176" s="16" t="s">
        <v>23128</v>
      </c>
    </row>
    <row r="7177" spans="1:8">
      <c r="A7177" s="6"/>
      <c r="B7177" s="7"/>
      <c r="C7177" s="12"/>
      <c r="D7177" s="7"/>
      <c r="E7177" s="12"/>
      <c r="F7177" s="20"/>
      <c r="G7177" s="79" t="s">
        <v>14918</v>
      </c>
      <c r="H7177" s="16" t="s">
        <v>23129</v>
      </c>
    </row>
    <row r="7178" spans="1:8">
      <c r="A7178" s="6"/>
      <c r="B7178" s="7"/>
      <c r="C7178" s="12"/>
      <c r="D7178" s="7"/>
      <c r="E7178" s="12"/>
      <c r="F7178" s="20"/>
      <c r="G7178" s="79" t="s">
        <v>14920</v>
      </c>
      <c r="H7178" s="16" t="s">
        <v>23130</v>
      </c>
    </row>
    <row r="7179" spans="1:8">
      <c r="A7179" s="6"/>
      <c r="B7179" s="7"/>
      <c r="C7179" s="12"/>
      <c r="D7179" s="7"/>
      <c r="E7179" s="12"/>
      <c r="F7179" s="20"/>
      <c r="G7179" s="79" t="s">
        <v>14921</v>
      </c>
      <c r="H7179" s="16" t="s">
        <v>23131</v>
      </c>
    </row>
    <row r="7180" spans="1:8">
      <c r="A7180" s="6"/>
      <c r="B7180" s="7"/>
      <c r="C7180" s="12"/>
      <c r="D7180" s="7"/>
      <c r="E7180" s="12"/>
      <c r="F7180" s="20"/>
      <c r="G7180" s="79" t="s">
        <v>14923</v>
      </c>
      <c r="H7180" s="16" t="s">
        <v>15143</v>
      </c>
    </row>
    <row r="7181" spans="1:8">
      <c r="A7181" s="6"/>
      <c r="B7181" s="7"/>
      <c r="C7181" s="12"/>
      <c r="D7181" s="7"/>
      <c r="E7181" s="12"/>
      <c r="F7181" s="20"/>
      <c r="G7181" s="79" t="s">
        <v>14925</v>
      </c>
      <c r="H7181" s="16" t="s">
        <v>15203</v>
      </c>
    </row>
    <row r="7182" spans="1:8">
      <c r="A7182" s="6"/>
      <c r="B7182" s="7"/>
      <c r="C7182" s="12"/>
      <c r="D7182" s="7"/>
      <c r="E7182" s="12"/>
      <c r="F7182" s="20"/>
      <c r="G7182" s="79" t="s">
        <v>14927</v>
      </c>
      <c r="H7182" s="16" t="s">
        <v>14766</v>
      </c>
    </row>
    <row r="7183" spans="1:8">
      <c r="A7183" s="6"/>
      <c r="B7183" s="7"/>
      <c r="C7183" s="12"/>
      <c r="D7183" s="7"/>
      <c r="E7183" s="12"/>
      <c r="F7183" s="20"/>
      <c r="G7183" s="79" t="s">
        <v>14929</v>
      </c>
      <c r="H7183" s="16" t="s">
        <v>1537</v>
      </c>
    </row>
    <row r="7184" spans="1:8">
      <c r="A7184" s="6"/>
      <c r="B7184" s="7"/>
      <c r="C7184" s="12"/>
      <c r="D7184" s="7"/>
      <c r="E7184" s="12"/>
      <c r="F7184" s="20"/>
      <c r="G7184" s="79" t="s">
        <v>14931</v>
      </c>
      <c r="H7184" s="16" t="s">
        <v>23132</v>
      </c>
    </row>
    <row r="7185" spans="1:8">
      <c r="A7185" s="6"/>
      <c r="B7185" s="7"/>
      <c r="C7185" s="12"/>
      <c r="D7185" s="7"/>
      <c r="E7185" s="12"/>
      <c r="F7185" s="20"/>
      <c r="G7185" s="79" t="s">
        <v>14933</v>
      </c>
      <c r="H7185" s="16" t="s">
        <v>23133</v>
      </c>
    </row>
    <row r="7186" spans="1:8">
      <c r="A7186" s="6"/>
      <c r="B7186" s="7"/>
      <c r="C7186" s="12"/>
      <c r="D7186" s="7"/>
      <c r="E7186" s="12"/>
      <c r="F7186" s="20"/>
      <c r="G7186" s="79" t="s">
        <v>14935</v>
      </c>
      <c r="H7186" s="16" t="s">
        <v>11664</v>
      </c>
    </row>
    <row r="7187" spans="1:8">
      <c r="A7187" s="6"/>
      <c r="B7187" s="7"/>
      <c r="C7187" s="12"/>
      <c r="D7187" s="7"/>
      <c r="E7187" s="12"/>
      <c r="F7187" s="20"/>
      <c r="G7187" s="79" t="s">
        <v>14937</v>
      </c>
      <c r="H7187" s="16" t="s">
        <v>15252</v>
      </c>
    </row>
    <row r="7188" spans="1:8">
      <c r="A7188" s="6"/>
      <c r="B7188" s="7"/>
      <c r="C7188" s="12"/>
      <c r="D7188" s="7"/>
      <c r="E7188" s="12"/>
      <c r="F7188" s="20"/>
      <c r="G7188" s="9" t="s">
        <v>14939</v>
      </c>
      <c r="H7188" s="10" t="s">
        <v>23134</v>
      </c>
    </row>
    <row r="7189" spans="1:8">
      <c r="A7189" s="6"/>
      <c r="B7189" s="7"/>
      <c r="C7189" s="12"/>
      <c r="D7189" s="7"/>
      <c r="E7189" s="12"/>
      <c r="F7189" s="20"/>
      <c r="G7189" s="9" t="s">
        <v>14941</v>
      </c>
      <c r="H7189" s="10" t="s">
        <v>14940</v>
      </c>
    </row>
    <row r="7190" spans="1:8">
      <c r="A7190" s="6"/>
      <c r="B7190" s="7"/>
      <c r="C7190" s="12"/>
      <c r="D7190" s="7"/>
      <c r="E7190" s="12"/>
      <c r="F7190" s="20"/>
      <c r="G7190" s="9" t="s">
        <v>14943</v>
      </c>
      <c r="H7190" s="10" t="s">
        <v>23135</v>
      </c>
    </row>
    <row r="7191" spans="1:8">
      <c r="A7191" s="6"/>
      <c r="B7191" s="7"/>
      <c r="C7191" s="12"/>
      <c r="D7191" s="7"/>
      <c r="E7191" s="12"/>
      <c r="F7191" s="20"/>
      <c r="G7191" s="9" t="s">
        <v>14945</v>
      </c>
      <c r="H7191" s="10" t="s">
        <v>23136</v>
      </c>
    </row>
    <row r="7192" spans="1:8">
      <c r="A7192" s="6"/>
      <c r="B7192" s="7"/>
      <c r="C7192" s="12"/>
      <c r="D7192" s="7"/>
      <c r="E7192" s="12"/>
      <c r="F7192" s="20"/>
      <c r="G7192" s="9" t="s">
        <v>14947</v>
      </c>
      <c r="H7192" s="10" t="s">
        <v>20686</v>
      </c>
    </row>
    <row r="7193" spans="1:8">
      <c r="A7193" s="6"/>
      <c r="B7193" s="7"/>
      <c r="C7193" s="12"/>
      <c r="D7193" s="7"/>
      <c r="E7193" s="12"/>
      <c r="F7193" s="20"/>
      <c r="G7193" s="9" t="s">
        <v>14949</v>
      </c>
      <c r="H7193" s="10" t="s">
        <v>23137</v>
      </c>
    </row>
    <row r="7194" spans="1:8">
      <c r="A7194" s="6"/>
      <c r="B7194" s="7"/>
      <c r="C7194" s="12"/>
      <c r="D7194" s="7"/>
      <c r="E7194" s="12"/>
      <c r="F7194" s="20"/>
      <c r="G7194" s="9" t="s">
        <v>14951</v>
      </c>
      <c r="H7194" s="10" t="s">
        <v>23138</v>
      </c>
    </row>
    <row r="7195" spans="1:8">
      <c r="A7195" s="6"/>
      <c r="B7195" s="7"/>
      <c r="C7195" s="12"/>
      <c r="D7195" s="7"/>
      <c r="E7195" s="12"/>
      <c r="F7195" s="20"/>
      <c r="G7195" s="9" t="s">
        <v>14953</v>
      </c>
      <c r="H7195" s="10" t="s">
        <v>23139</v>
      </c>
    </row>
    <row r="7196" spans="1:8">
      <c r="A7196" s="6"/>
      <c r="B7196" s="7"/>
      <c r="C7196" s="12"/>
      <c r="D7196" s="7"/>
      <c r="E7196" s="12"/>
      <c r="F7196" s="20"/>
      <c r="G7196" s="9" t="s">
        <v>14954</v>
      </c>
      <c r="H7196" s="10" t="s">
        <v>14680</v>
      </c>
    </row>
    <row r="7197" spans="1:8">
      <c r="A7197" s="6"/>
      <c r="B7197" s="7"/>
      <c r="C7197" s="12"/>
      <c r="D7197" s="7"/>
      <c r="E7197" s="12"/>
      <c r="F7197" s="20"/>
      <c r="G7197" s="9" t="s">
        <v>14956</v>
      </c>
      <c r="H7197" s="10" t="s">
        <v>14955</v>
      </c>
    </row>
    <row r="7198" spans="1:8">
      <c r="A7198" s="6"/>
      <c r="B7198" s="7"/>
      <c r="C7198" s="12"/>
      <c r="D7198" s="7"/>
      <c r="E7198" s="12"/>
      <c r="F7198" s="20"/>
      <c r="G7198" s="9" t="s">
        <v>14958</v>
      </c>
      <c r="H7198" s="10" t="s">
        <v>23140</v>
      </c>
    </row>
    <row r="7199" spans="1:8">
      <c r="A7199" s="6"/>
      <c r="B7199" s="7"/>
      <c r="C7199" s="12"/>
      <c r="D7199" s="7"/>
      <c r="E7199" s="12"/>
      <c r="F7199" s="20"/>
      <c r="G7199" s="9" t="s">
        <v>14960</v>
      </c>
      <c r="H7199" s="10" t="s">
        <v>22619</v>
      </c>
    </row>
    <row r="7200" spans="1:8">
      <c r="A7200" s="6"/>
      <c r="B7200" s="7"/>
      <c r="C7200" s="12"/>
      <c r="D7200" s="7"/>
      <c r="E7200" s="12"/>
      <c r="F7200" s="20"/>
      <c r="G7200" s="9" t="s">
        <v>14962</v>
      </c>
      <c r="H7200" s="10" t="s">
        <v>23141</v>
      </c>
    </row>
    <row r="7201" spans="1:8">
      <c r="A7201" s="6"/>
      <c r="B7201" s="7"/>
      <c r="C7201" s="12"/>
      <c r="D7201" s="7"/>
      <c r="E7201" s="12"/>
      <c r="F7201" s="20"/>
      <c r="G7201" s="9" t="s">
        <v>14964</v>
      </c>
      <c r="H7201" s="10" t="s">
        <v>23142</v>
      </c>
    </row>
    <row r="7202" spans="1:8">
      <c r="A7202" s="6"/>
      <c r="B7202" s="7"/>
      <c r="C7202" s="12"/>
      <c r="D7202" s="7"/>
      <c r="E7202" s="12"/>
      <c r="F7202" s="20"/>
      <c r="G7202" s="9" t="s">
        <v>14966</v>
      </c>
      <c r="H7202" s="10" t="s">
        <v>14965</v>
      </c>
    </row>
    <row r="7203" spans="1:8">
      <c r="A7203" s="6"/>
      <c r="B7203" s="7"/>
      <c r="C7203" s="12"/>
      <c r="D7203" s="7"/>
      <c r="E7203" s="12"/>
      <c r="F7203" s="20"/>
      <c r="G7203" s="9" t="s">
        <v>14968</v>
      </c>
      <c r="H7203" s="10" t="s">
        <v>14967</v>
      </c>
    </row>
    <row r="7204" spans="1:8">
      <c r="A7204" s="6"/>
      <c r="B7204" s="7"/>
      <c r="C7204" s="12"/>
      <c r="D7204" s="7"/>
      <c r="E7204" s="12"/>
      <c r="F7204" s="20"/>
      <c r="G7204" s="9" t="s">
        <v>14976</v>
      </c>
      <c r="H7204" s="10" t="s">
        <v>12572</v>
      </c>
    </row>
    <row r="7205" spans="1:8">
      <c r="A7205" s="6"/>
      <c r="B7205" s="7"/>
      <c r="C7205" s="12"/>
      <c r="D7205" s="7"/>
      <c r="E7205" s="12"/>
      <c r="F7205" s="20"/>
      <c r="G7205" s="9" t="s">
        <v>14978</v>
      </c>
      <c r="H7205" s="10" t="s">
        <v>14977</v>
      </c>
    </row>
    <row r="7206" spans="1:8">
      <c r="A7206" s="6"/>
      <c r="B7206" s="7"/>
      <c r="C7206" s="12"/>
      <c r="D7206" s="7"/>
      <c r="E7206" s="12"/>
      <c r="F7206" s="20"/>
      <c r="G7206" s="9" t="s">
        <v>14979</v>
      </c>
      <c r="H7206" s="10" t="s">
        <v>9808</v>
      </c>
    </row>
    <row r="7207" spans="1:8">
      <c r="A7207" s="6"/>
      <c r="B7207" s="7"/>
      <c r="C7207" s="12"/>
      <c r="D7207" s="7"/>
      <c r="E7207" s="12"/>
      <c r="F7207" s="20"/>
      <c r="G7207" s="9" t="s">
        <v>14981</v>
      </c>
      <c r="H7207" s="10" t="s">
        <v>14980</v>
      </c>
    </row>
    <row r="7208" spans="1:8">
      <c r="A7208" s="6"/>
      <c r="B7208" s="7"/>
      <c r="C7208" s="12"/>
      <c r="D7208" s="7"/>
      <c r="E7208" s="12"/>
      <c r="F7208" s="20"/>
      <c r="G7208" s="9" t="s">
        <v>14983</v>
      </c>
      <c r="H7208" s="10" t="s">
        <v>14982</v>
      </c>
    </row>
    <row r="7209" spans="1:8">
      <c r="A7209" s="6"/>
      <c r="B7209" s="7"/>
      <c r="C7209" s="12"/>
      <c r="D7209" s="7"/>
      <c r="E7209" s="12"/>
      <c r="F7209" s="20"/>
      <c r="G7209" s="9" t="s">
        <v>14985</v>
      </c>
      <c r="H7209" s="10" t="s">
        <v>14984</v>
      </c>
    </row>
    <row r="7210" spans="1:8">
      <c r="A7210" s="6"/>
      <c r="B7210" s="7"/>
      <c r="C7210" s="12"/>
      <c r="D7210" s="7"/>
      <c r="E7210" s="12"/>
      <c r="F7210" s="20"/>
      <c r="G7210" s="9" t="s">
        <v>14987</v>
      </c>
      <c r="H7210" s="10" t="s">
        <v>14986</v>
      </c>
    </row>
    <row r="7211" spans="1:8">
      <c r="A7211" s="6"/>
      <c r="B7211" s="7"/>
      <c r="C7211" s="12"/>
      <c r="D7211" s="7"/>
      <c r="E7211" s="12"/>
      <c r="F7211" s="20"/>
      <c r="G7211" s="9" t="s">
        <v>14988</v>
      </c>
      <c r="H7211" s="10" t="s">
        <v>11643</v>
      </c>
    </row>
    <row r="7212" spans="1:8">
      <c r="A7212" s="6"/>
      <c r="B7212" s="7"/>
      <c r="C7212" s="12"/>
      <c r="D7212" s="7"/>
      <c r="E7212" s="12"/>
      <c r="F7212" s="20"/>
      <c r="G7212" s="9" t="s">
        <v>14989</v>
      </c>
      <c r="H7212" s="10" t="s">
        <v>10217</v>
      </c>
    </row>
    <row r="7213" spans="1:8">
      <c r="A7213" s="6"/>
      <c r="B7213" s="7"/>
      <c r="C7213" s="12"/>
      <c r="D7213" s="7"/>
      <c r="E7213" s="12"/>
      <c r="F7213" s="20"/>
      <c r="G7213" s="9" t="s">
        <v>14990</v>
      </c>
      <c r="H7213" s="10" t="s">
        <v>10046</v>
      </c>
    </row>
    <row r="7214" spans="1:8">
      <c r="A7214" s="6"/>
      <c r="B7214" s="7"/>
      <c r="C7214" s="12"/>
      <c r="D7214" s="7"/>
      <c r="E7214" s="12"/>
      <c r="F7214" s="20"/>
      <c r="G7214" s="9" t="s">
        <v>14991</v>
      </c>
      <c r="H7214" s="10" t="s">
        <v>11641</v>
      </c>
    </row>
    <row r="7215" spans="1:8">
      <c r="A7215" s="6"/>
      <c r="B7215" s="7"/>
      <c r="C7215" s="12"/>
      <c r="D7215" s="7"/>
      <c r="E7215" s="12"/>
      <c r="F7215" s="20"/>
      <c r="G7215" s="9" t="s">
        <v>14993</v>
      </c>
      <c r="H7215" s="10" t="s">
        <v>14992</v>
      </c>
    </row>
    <row r="7216" spans="1:8">
      <c r="A7216" s="6"/>
      <c r="B7216" s="7"/>
      <c r="C7216" s="12"/>
      <c r="D7216" s="7"/>
      <c r="E7216" s="12"/>
      <c r="F7216" s="20"/>
      <c r="G7216" s="15" t="s">
        <v>14994</v>
      </c>
      <c r="H7216" s="16" t="s">
        <v>14922</v>
      </c>
    </row>
    <row r="7217" spans="1:8">
      <c r="A7217" s="6"/>
      <c r="B7217" s="7"/>
      <c r="C7217" s="12"/>
      <c r="D7217" s="7"/>
      <c r="E7217" s="12"/>
      <c r="F7217" s="20"/>
      <c r="G7217" s="15" t="s">
        <v>14996</v>
      </c>
      <c r="H7217" s="16" t="s">
        <v>14995</v>
      </c>
    </row>
    <row r="7218" spans="1:8">
      <c r="A7218" s="6"/>
      <c r="B7218" s="7"/>
      <c r="C7218" s="12"/>
      <c r="D7218" s="7"/>
      <c r="E7218" s="12"/>
      <c r="F7218" s="20"/>
      <c r="G7218" s="9" t="s">
        <v>14997</v>
      </c>
      <c r="H7218" s="10" t="s">
        <v>14103</v>
      </c>
    </row>
    <row r="7219" spans="1:8">
      <c r="A7219" s="6"/>
      <c r="B7219" s="7"/>
      <c r="C7219" s="12"/>
      <c r="D7219" s="7"/>
      <c r="E7219" s="12"/>
      <c r="F7219" s="20"/>
      <c r="G7219" s="9" t="s">
        <v>14998</v>
      </c>
      <c r="H7219" s="10" t="s">
        <v>3845</v>
      </c>
    </row>
    <row r="7220" spans="1:8">
      <c r="A7220" s="6"/>
      <c r="B7220" s="7"/>
      <c r="C7220" s="12"/>
      <c r="D7220" s="7"/>
      <c r="E7220" s="12"/>
      <c r="F7220" s="20"/>
      <c r="G7220" s="9" t="s">
        <v>15000</v>
      </c>
      <c r="H7220" s="10" t="s">
        <v>14999</v>
      </c>
    </row>
    <row r="7221" spans="1:8">
      <c r="A7221" s="6"/>
      <c r="B7221" s="7"/>
      <c r="C7221" s="12"/>
      <c r="D7221" s="7"/>
      <c r="E7221" s="12"/>
      <c r="F7221" s="20"/>
      <c r="G7221" s="15" t="s">
        <v>15001</v>
      </c>
      <c r="H7221" s="16" t="s">
        <v>14926</v>
      </c>
    </row>
    <row r="7222" spans="1:8">
      <c r="A7222" s="6"/>
      <c r="B7222" s="7"/>
      <c r="C7222" s="12"/>
      <c r="D7222" s="7"/>
      <c r="E7222" s="12"/>
      <c r="F7222" s="20"/>
      <c r="G7222" s="9" t="s">
        <v>15003</v>
      </c>
      <c r="H7222" s="10" t="s">
        <v>15002</v>
      </c>
    </row>
    <row r="7223" spans="1:8">
      <c r="A7223" s="6"/>
      <c r="B7223" s="7"/>
      <c r="C7223" s="12"/>
      <c r="D7223" s="7"/>
      <c r="E7223" s="12"/>
      <c r="F7223" s="20"/>
      <c r="G7223" s="9" t="s">
        <v>15005</v>
      </c>
      <c r="H7223" s="10" t="s">
        <v>15004</v>
      </c>
    </row>
    <row r="7224" spans="1:8">
      <c r="A7224" s="6"/>
      <c r="B7224" s="7"/>
      <c r="C7224" s="12"/>
      <c r="D7224" s="7"/>
      <c r="E7224" s="12"/>
      <c r="F7224" s="20"/>
      <c r="G7224" s="9" t="s">
        <v>15007</v>
      </c>
      <c r="H7224" s="10" t="s">
        <v>15006</v>
      </c>
    </row>
    <row r="7225" spans="1:8">
      <c r="A7225" s="6"/>
      <c r="B7225" s="7"/>
      <c r="C7225" s="12"/>
      <c r="D7225" s="7"/>
      <c r="E7225" s="12"/>
      <c r="F7225" s="20"/>
      <c r="G7225" s="9" t="s">
        <v>15009</v>
      </c>
      <c r="H7225" s="10" t="s">
        <v>15008</v>
      </c>
    </row>
    <row r="7226" spans="1:8">
      <c r="A7226" s="6"/>
      <c r="B7226" s="7"/>
      <c r="C7226" s="12"/>
      <c r="D7226" s="7"/>
      <c r="E7226" s="12"/>
      <c r="F7226" s="20"/>
      <c r="G7226" s="15" t="s">
        <v>15010</v>
      </c>
      <c r="H7226" s="16" t="s">
        <v>14919</v>
      </c>
    </row>
    <row r="7227" spans="1:8">
      <c r="A7227" s="6"/>
      <c r="B7227" s="7"/>
      <c r="C7227" s="12"/>
      <c r="D7227" s="7"/>
      <c r="E7227" s="12"/>
      <c r="F7227" s="20"/>
      <c r="G7227" s="15" t="s">
        <v>15011</v>
      </c>
      <c r="H7227" s="16" t="s">
        <v>14917</v>
      </c>
    </row>
    <row r="7228" spans="1:8">
      <c r="A7228" s="6"/>
      <c r="B7228" s="7"/>
      <c r="C7228" s="12"/>
      <c r="D7228" s="7"/>
      <c r="E7228" s="12"/>
      <c r="F7228" s="20"/>
      <c r="G7228" s="15" t="s">
        <v>15012</v>
      </c>
      <c r="H7228" s="16" t="s">
        <v>14226</v>
      </c>
    </row>
    <row r="7229" spans="1:8">
      <c r="A7229" s="6"/>
      <c r="B7229" s="7"/>
      <c r="C7229" s="12"/>
      <c r="D7229" s="7"/>
      <c r="E7229" s="12"/>
      <c r="F7229" s="20"/>
      <c r="G7229" s="9" t="s">
        <v>15014</v>
      </c>
      <c r="H7229" s="10" t="s">
        <v>15013</v>
      </c>
    </row>
    <row r="7230" spans="1:8">
      <c r="A7230" s="6"/>
      <c r="B7230" s="7"/>
      <c r="C7230" s="12"/>
      <c r="D7230" s="7"/>
      <c r="E7230" s="12"/>
      <c r="F7230" s="20"/>
      <c r="G7230" s="9" t="s">
        <v>15015</v>
      </c>
      <c r="H7230" s="10" t="s">
        <v>8145</v>
      </c>
    </row>
    <row r="7231" spans="1:8">
      <c r="A7231" s="6"/>
      <c r="B7231" s="7"/>
      <c r="C7231" s="12"/>
      <c r="D7231" s="7"/>
      <c r="E7231" s="12"/>
      <c r="F7231" s="20"/>
      <c r="G7231" s="78" t="s">
        <v>15017</v>
      </c>
      <c r="H7231" s="10" t="s">
        <v>15016</v>
      </c>
    </row>
    <row r="7232" spans="1:8">
      <c r="A7232" s="6"/>
      <c r="B7232" s="7"/>
      <c r="C7232" s="12"/>
      <c r="D7232" s="7"/>
      <c r="E7232" s="12"/>
      <c r="F7232" s="20"/>
      <c r="G7232" s="15" t="s">
        <v>15019</v>
      </c>
      <c r="H7232" s="16" t="s">
        <v>15018</v>
      </c>
    </row>
    <row r="7233" spans="1:8">
      <c r="A7233" s="6"/>
      <c r="B7233" s="7"/>
      <c r="C7233" s="12"/>
      <c r="D7233" s="7"/>
      <c r="E7233" s="12"/>
      <c r="F7233" s="20"/>
      <c r="G7233" s="9" t="s">
        <v>15020</v>
      </c>
      <c r="H7233" s="10" t="s">
        <v>5123</v>
      </c>
    </row>
    <row r="7234" spans="1:8">
      <c r="A7234" s="6"/>
      <c r="B7234" s="7"/>
      <c r="C7234" s="12"/>
      <c r="D7234" s="7"/>
      <c r="E7234" s="12"/>
      <c r="F7234" s="20"/>
      <c r="G7234" s="15" t="s">
        <v>15021</v>
      </c>
      <c r="H7234" s="16" t="s">
        <v>14932</v>
      </c>
    </row>
    <row r="7235" spans="1:8">
      <c r="A7235" s="6"/>
      <c r="B7235" s="7"/>
      <c r="C7235" s="12"/>
      <c r="D7235" s="7"/>
      <c r="E7235" s="12"/>
      <c r="F7235" s="20"/>
      <c r="G7235" s="9" t="s">
        <v>15022</v>
      </c>
      <c r="H7235" s="10" t="s">
        <v>4821</v>
      </c>
    </row>
    <row r="7236" spans="1:8">
      <c r="A7236" s="6"/>
      <c r="B7236" s="7"/>
      <c r="C7236" s="12"/>
      <c r="D7236" s="7"/>
      <c r="E7236" s="12"/>
      <c r="F7236" s="20"/>
      <c r="G7236" s="15" t="s">
        <v>15024</v>
      </c>
      <c r="H7236" s="16" t="s">
        <v>15023</v>
      </c>
    </row>
    <row r="7237" spans="1:8">
      <c r="A7237" s="6"/>
      <c r="B7237" s="7"/>
      <c r="C7237" s="12"/>
      <c r="D7237" s="7"/>
      <c r="E7237" s="12"/>
      <c r="F7237" s="20"/>
      <c r="G7237" s="9" t="s">
        <v>15026</v>
      </c>
      <c r="H7237" s="10" t="s">
        <v>15025</v>
      </c>
    </row>
    <row r="7238" spans="1:8">
      <c r="A7238" s="6"/>
      <c r="B7238" s="7"/>
      <c r="C7238" s="12"/>
      <c r="D7238" s="7"/>
      <c r="E7238" s="12"/>
      <c r="F7238" s="20"/>
      <c r="G7238" s="9" t="s">
        <v>15028</v>
      </c>
      <c r="H7238" s="10" t="s">
        <v>15027</v>
      </c>
    </row>
    <row r="7239" spans="1:8">
      <c r="A7239" s="6"/>
      <c r="B7239" s="7"/>
      <c r="C7239" s="12"/>
      <c r="D7239" s="7"/>
      <c r="E7239" s="12"/>
      <c r="F7239" s="20"/>
      <c r="G7239" s="9" t="s">
        <v>15030</v>
      </c>
      <c r="H7239" s="10" t="s">
        <v>15029</v>
      </c>
    </row>
    <row r="7240" spans="1:8">
      <c r="A7240" s="6"/>
      <c r="B7240" s="7"/>
      <c r="C7240" s="12"/>
      <c r="D7240" s="7"/>
      <c r="E7240" s="12"/>
      <c r="F7240" s="20"/>
      <c r="G7240" s="15" t="s">
        <v>15031</v>
      </c>
      <c r="H7240" s="16" t="s">
        <v>14930</v>
      </c>
    </row>
    <row r="7241" spans="1:8">
      <c r="A7241" s="6"/>
      <c r="B7241" s="7"/>
      <c r="C7241" s="12"/>
      <c r="D7241" s="7"/>
      <c r="E7241" s="12"/>
      <c r="F7241" s="20"/>
      <c r="G7241" s="9" t="s">
        <v>15033</v>
      </c>
      <c r="H7241" s="10" t="s">
        <v>15032</v>
      </c>
    </row>
    <row r="7242" spans="1:8">
      <c r="A7242" s="6"/>
      <c r="B7242" s="7"/>
      <c r="C7242" s="12"/>
      <c r="D7242" s="7"/>
      <c r="E7242" s="12"/>
      <c r="F7242" s="20"/>
      <c r="G7242" s="9" t="s">
        <v>15035</v>
      </c>
      <c r="H7242" s="10" t="s">
        <v>15034</v>
      </c>
    </row>
    <row r="7243" spans="1:8">
      <c r="A7243" s="6"/>
      <c r="B7243" s="7"/>
      <c r="C7243" s="12"/>
      <c r="D7243" s="7"/>
      <c r="E7243" s="12"/>
      <c r="F7243" s="20"/>
      <c r="G7243" s="9" t="s">
        <v>15037</v>
      </c>
      <c r="H7243" s="10" t="s">
        <v>15036</v>
      </c>
    </row>
    <row r="7244" spans="1:8">
      <c r="A7244" s="6"/>
      <c r="B7244" s="7"/>
      <c r="C7244" s="12"/>
      <c r="D7244" s="7"/>
      <c r="E7244" s="12"/>
      <c r="F7244" s="20"/>
      <c r="G7244" s="15" t="s">
        <v>15038</v>
      </c>
      <c r="H7244" s="16" t="s">
        <v>14934</v>
      </c>
    </row>
    <row r="7245" spans="1:8">
      <c r="A7245" s="6"/>
      <c r="B7245" s="7"/>
      <c r="C7245" s="12"/>
      <c r="D7245" s="7"/>
      <c r="E7245" s="12"/>
      <c r="F7245" s="20"/>
      <c r="G7245" s="9" t="s">
        <v>15039</v>
      </c>
      <c r="H7245" s="10" t="s">
        <v>8606</v>
      </c>
    </row>
    <row r="7246" spans="1:8">
      <c r="A7246" s="6"/>
      <c r="B7246" s="7"/>
      <c r="C7246" s="12"/>
      <c r="D7246" s="7"/>
      <c r="E7246" s="12"/>
      <c r="F7246" s="20"/>
      <c r="G7246" s="9" t="s">
        <v>15041</v>
      </c>
      <c r="H7246" s="10" t="s">
        <v>15040</v>
      </c>
    </row>
    <row r="7247" spans="1:8">
      <c r="A7247" s="6"/>
      <c r="B7247" s="7"/>
      <c r="C7247" s="12"/>
      <c r="D7247" s="7"/>
      <c r="E7247" s="12"/>
      <c r="F7247" s="20"/>
      <c r="G7247" s="9" t="s">
        <v>15043</v>
      </c>
      <c r="H7247" s="10" t="s">
        <v>15042</v>
      </c>
    </row>
    <row r="7248" spans="1:8">
      <c r="A7248" s="6"/>
      <c r="B7248" s="7"/>
      <c r="C7248" s="12"/>
      <c r="D7248" s="7"/>
      <c r="E7248" s="12"/>
      <c r="F7248" s="20"/>
      <c r="G7248" s="9" t="s">
        <v>15045</v>
      </c>
      <c r="H7248" s="10" t="s">
        <v>15044</v>
      </c>
    </row>
    <row r="7249" spans="1:8">
      <c r="A7249" s="6"/>
      <c r="B7249" s="7"/>
      <c r="C7249" s="12"/>
      <c r="D7249" s="7"/>
      <c r="E7249" s="12"/>
      <c r="F7249" s="20"/>
      <c r="G7249" s="9" t="s">
        <v>15047</v>
      </c>
      <c r="H7249" s="10" t="s">
        <v>15046</v>
      </c>
    </row>
    <row r="7250" spans="1:8">
      <c r="A7250" s="6"/>
      <c r="B7250" s="7"/>
      <c r="C7250" s="12"/>
      <c r="D7250" s="7"/>
      <c r="E7250" s="12"/>
      <c r="F7250" s="20"/>
      <c r="G7250" s="9" t="s">
        <v>15049</v>
      </c>
      <c r="H7250" s="10" t="s">
        <v>15048</v>
      </c>
    </row>
    <row r="7251" spans="1:8">
      <c r="A7251" s="6"/>
      <c r="B7251" s="7"/>
      <c r="C7251" s="12"/>
      <c r="D7251" s="7"/>
      <c r="E7251" s="12"/>
      <c r="F7251" s="20"/>
      <c r="G7251" s="9" t="s">
        <v>15051</v>
      </c>
      <c r="H7251" s="10" t="s">
        <v>15050</v>
      </c>
    </row>
    <row r="7252" spans="1:8">
      <c r="A7252" s="6"/>
      <c r="B7252" s="7"/>
      <c r="C7252" s="12"/>
      <c r="D7252" s="7"/>
      <c r="E7252" s="12"/>
      <c r="F7252" s="20"/>
      <c r="G7252" s="78" t="s">
        <v>15052</v>
      </c>
      <c r="H7252" s="10" t="s">
        <v>14124</v>
      </c>
    </row>
    <row r="7253" spans="1:8">
      <c r="A7253" s="6"/>
      <c r="B7253" s="7"/>
      <c r="C7253" s="12"/>
      <c r="D7253" s="7"/>
      <c r="E7253" s="12"/>
      <c r="F7253" s="20"/>
      <c r="G7253" s="9" t="s">
        <v>15054</v>
      </c>
      <c r="H7253" s="10" t="s">
        <v>15053</v>
      </c>
    </row>
    <row r="7254" spans="1:8">
      <c r="A7254" s="6"/>
      <c r="B7254" s="7"/>
      <c r="C7254" s="12"/>
      <c r="D7254" s="7"/>
      <c r="E7254" s="12"/>
      <c r="F7254" s="20"/>
      <c r="G7254" s="9" t="s">
        <v>15056</v>
      </c>
      <c r="H7254" s="10" t="s">
        <v>15055</v>
      </c>
    </row>
    <row r="7255" spans="1:8">
      <c r="A7255" s="6"/>
      <c r="B7255" s="7"/>
      <c r="C7255" s="12"/>
      <c r="D7255" s="7"/>
      <c r="E7255" s="12"/>
      <c r="F7255" s="20"/>
      <c r="G7255" s="9" t="s">
        <v>15058</v>
      </c>
      <c r="H7255" s="10" t="s">
        <v>15057</v>
      </c>
    </row>
    <row r="7256" spans="1:8">
      <c r="A7256" s="6"/>
      <c r="B7256" s="7"/>
      <c r="C7256" s="12"/>
      <c r="D7256" s="7"/>
      <c r="E7256" s="12"/>
      <c r="F7256" s="20"/>
      <c r="G7256" s="9" t="s">
        <v>15059</v>
      </c>
      <c r="H7256" s="10" t="s">
        <v>1903</v>
      </c>
    </row>
    <row r="7257" spans="1:8">
      <c r="A7257" s="6"/>
      <c r="B7257" s="7"/>
      <c r="C7257" s="12"/>
      <c r="D7257" s="7"/>
      <c r="E7257" s="12"/>
      <c r="F7257" s="20"/>
      <c r="G7257" s="9" t="s">
        <v>15061</v>
      </c>
      <c r="H7257" s="10" t="s">
        <v>15060</v>
      </c>
    </row>
    <row r="7258" spans="1:8">
      <c r="A7258" s="6"/>
      <c r="B7258" s="7"/>
      <c r="C7258" s="12"/>
      <c r="D7258" s="7"/>
      <c r="E7258" s="12"/>
      <c r="F7258" s="20"/>
      <c r="G7258" s="15" t="s">
        <v>15063</v>
      </c>
      <c r="H7258" s="16" t="s">
        <v>15062</v>
      </c>
    </row>
    <row r="7259" spans="1:8">
      <c r="A7259" s="6"/>
      <c r="B7259" s="7"/>
      <c r="C7259" s="12"/>
      <c r="D7259" s="7"/>
      <c r="E7259" s="12"/>
      <c r="F7259" s="20"/>
      <c r="G7259" s="9" t="s">
        <v>15065</v>
      </c>
      <c r="H7259" s="10" t="s">
        <v>15064</v>
      </c>
    </row>
    <row r="7260" spans="1:8">
      <c r="A7260" s="6"/>
      <c r="B7260" s="7"/>
      <c r="C7260" s="12"/>
      <c r="D7260" s="7"/>
      <c r="E7260" s="12"/>
      <c r="F7260" s="20"/>
      <c r="G7260" s="9" t="s">
        <v>15067</v>
      </c>
      <c r="H7260" s="10" t="s">
        <v>15066</v>
      </c>
    </row>
    <row r="7261" spans="1:8">
      <c r="A7261" s="6"/>
      <c r="B7261" s="7"/>
      <c r="C7261" s="12"/>
      <c r="D7261" s="7"/>
      <c r="E7261" s="12"/>
      <c r="F7261" s="20"/>
      <c r="G7261" s="15" t="s">
        <v>15068</v>
      </c>
      <c r="H7261" s="16" t="s">
        <v>14915</v>
      </c>
    </row>
    <row r="7262" spans="1:8">
      <c r="A7262" s="6"/>
      <c r="B7262" s="7"/>
      <c r="C7262" s="12"/>
      <c r="D7262" s="7"/>
      <c r="E7262" s="12"/>
      <c r="F7262" s="20"/>
      <c r="G7262" s="9" t="s">
        <v>15070</v>
      </c>
      <c r="H7262" s="10" t="s">
        <v>15069</v>
      </c>
    </row>
    <row r="7263" spans="1:8">
      <c r="A7263" s="6"/>
      <c r="B7263" s="7"/>
      <c r="C7263" s="12"/>
      <c r="D7263" s="7"/>
      <c r="E7263" s="12"/>
      <c r="F7263" s="20"/>
      <c r="G7263" s="9" t="s">
        <v>15072</v>
      </c>
      <c r="H7263" s="10" t="s">
        <v>15071</v>
      </c>
    </row>
    <row r="7264" spans="1:8">
      <c r="A7264" s="6"/>
      <c r="B7264" s="7"/>
      <c r="C7264" s="12"/>
      <c r="D7264" s="7"/>
      <c r="E7264" s="12"/>
      <c r="F7264" s="20"/>
      <c r="G7264" s="9" t="s">
        <v>15074</v>
      </c>
      <c r="H7264" s="10" t="s">
        <v>15073</v>
      </c>
    </row>
    <row r="7265" spans="1:8">
      <c r="A7265" s="6"/>
      <c r="B7265" s="7"/>
      <c r="C7265" s="12"/>
      <c r="D7265" s="7"/>
      <c r="E7265" s="12"/>
      <c r="F7265" s="20"/>
      <c r="G7265" s="9" t="s">
        <v>15076</v>
      </c>
      <c r="H7265" s="10" t="s">
        <v>15075</v>
      </c>
    </row>
    <row r="7266" spans="1:8">
      <c r="A7266" s="6"/>
      <c r="B7266" s="7"/>
      <c r="C7266" s="12"/>
      <c r="D7266" s="7"/>
      <c r="E7266" s="12"/>
      <c r="F7266" s="20"/>
      <c r="G7266" s="9" t="s">
        <v>15078</v>
      </c>
      <c r="H7266" s="10" t="s">
        <v>15077</v>
      </c>
    </row>
    <row r="7267" spans="1:8">
      <c r="A7267" s="6"/>
      <c r="B7267" s="7"/>
      <c r="C7267" s="12"/>
      <c r="D7267" s="7"/>
      <c r="E7267" s="12"/>
      <c r="F7267" s="20"/>
      <c r="G7267" s="9" t="s">
        <v>15080</v>
      </c>
      <c r="H7267" s="10" t="s">
        <v>15079</v>
      </c>
    </row>
    <row r="7268" spans="1:8">
      <c r="A7268" s="6"/>
      <c r="B7268" s="7"/>
      <c r="C7268" s="12"/>
      <c r="D7268" s="7"/>
      <c r="E7268" s="12"/>
      <c r="F7268" s="20"/>
      <c r="G7268" s="9" t="s">
        <v>15082</v>
      </c>
      <c r="H7268" s="10" t="s">
        <v>15081</v>
      </c>
    </row>
    <row r="7269" spans="1:8">
      <c r="A7269" s="6"/>
      <c r="B7269" s="7"/>
      <c r="C7269" s="12"/>
      <c r="D7269" s="7"/>
      <c r="E7269" s="12"/>
      <c r="F7269" s="20"/>
      <c r="G7269" s="9" t="s">
        <v>15084</v>
      </c>
      <c r="H7269" s="10" t="s">
        <v>15083</v>
      </c>
    </row>
    <row r="7270" spans="1:8">
      <c r="A7270" s="6"/>
      <c r="B7270" s="7"/>
      <c r="C7270" s="12"/>
      <c r="D7270" s="7"/>
      <c r="E7270" s="12"/>
      <c r="F7270" s="20"/>
      <c r="G7270" s="9" t="s">
        <v>15085</v>
      </c>
      <c r="H7270" s="10" t="s">
        <v>14519</v>
      </c>
    </row>
    <row r="7271" spans="1:8">
      <c r="A7271" s="6"/>
      <c r="B7271" s="7"/>
      <c r="C7271" s="12"/>
      <c r="D7271" s="7"/>
      <c r="E7271" s="12"/>
      <c r="F7271" s="20"/>
      <c r="G7271" s="9" t="s">
        <v>15086</v>
      </c>
      <c r="H7271" s="10" t="s">
        <v>8881</v>
      </c>
    </row>
    <row r="7272" spans="1:8">
      <c r="A7272" s="6"/>
      <c r="B7272" s="7"/>
      <c r="C7272" s="12"/>
      <c r="D7272" s="7"/>
      <c r="E7272" s="12"/>
      <c r="F7272" s="20"/>
      <c r="G7272" s="9" t="s">
        <v>15088</v>
      </c>
      <c r="H7272" s="10" t="s">
        <v>15087</v>
      </c>
    </row>
    <row r="7273" spans="1:8">
      <c r="A7273" s="6"/>
      <c r="B7273" s="7"/>
      <c r="C7273" s="12"/>
      <c r="D7273" s="7"/>
      <c r="E7273" s="12"/>
      <c r="F7273" s="20"/>
      <c r="G7273" s="9" t="s">
        <v>15090</v>
      </c>
      <c r="H7273" s="10" t="s">
        <v>15089</v>
      </c>
    </row>
    <row r="7274" spans="1:8">
      <c r="A7274" s="6"/>
      <c r="B7274" s="7"/>
      <c r="C7274" s="12"/>
      <c r="D7274" s="7"/>
      <c r="E7274" s="12"/>
      <c r="F7274" s="20"/>
      <c r="G7274" s="9" t="s">
        <v>15092</v>
      </c>
      <c r="H7274" s="10" t="s">
        <v>15091</v>
      </c>
    </row>
    <row r="7275" spans="1:8">
      <c r="A7275" s="6"/>
      <c r="B7275" s="7"/>
      <c r="C7275" s="12"/>
      <c r="D7275" s="7"/>
      <c r="E7275" s="12"/>
      <c r="F7275" s="20"/>
      <c r="G7275" s="9" t="s">
        <v>15094</v>
      </c>
      <c r="H7275" s="10" t="s">
        <v>15093</v>
      </c>
    </row>
    <row r="7276" spans="1:8">
      <c r="A7276" s="6"/>
      <c r="B7276" s="7"/>
      <c r="C7276" s="12"/>
      <c r="D7276" s="7"/>
      <c r="E7276" s="12"/>
      <c r="F7276" s="20"/>
      <c r="G7276" s="9" t="s">
        <v>15096</v>
      </c>
      <c r="H7276" s="10" t="s">
        <v>15095</v>
      </c>
    </row>
    <row r="7277" spans="1:8">
      <c r="A7277" s="6"/>
      <c r="B7277" s="7"/>
      <c r="C7277" s="12"/>
      <c r="D7277" s="7"/>
      <c r="E7277" s="12"/>
      <c r="F7277" s="20"/>
      <c r="G7277" s="9" t="s">
        <v>15098</v>
      </c>
      <c r="H7277" s="10" t="s">
        <v>12286</v>
      </c>
    </row>
    <row r="7278" spans="1:8">
      <c r="A7278" s="6"/>
      <c r="B7278" s="7"/>
      <c r="C7278" s="12"/>
      <c r="D7278" s="7"/>
      <c r="E7278" s="12"/>
      <c r="F7278" s="20"/>
      <c r="G7278" s="9" t="s">
        <v>15100</v>
      </c>
      <c r="H7278" s="10" t="s">
        <v>15099</v>
      </c>
    </row>
    <row r="7279" spans="1:8">
      <c r="A7279" s="6"/>
      <c r="B7279" s="7"/>
      <c r="C7279" s="12"/>
      <c r="D7279" s="7"/>
      <c r="E7279" s="12"/>
      <c r="F7279" s="20"/>
      <c r="G7279" s="9" t="s">
        <v>15102</v>
      </c>
      <c r="H7279" s="10" t="s">
        <v>15101</v>
      </c>
    </row>
    <row r="7280" spans="1:8">
      <c r="A7280" s="6"/>
      <c r="B7280" s="7"/>
      <c r="C7280" s="12"/>
      <c r="D7280" s="7"/>
      <c r="E7280" s="12"/>
      <c r="F7280" s="20"/>
      <c r="G7280" s="9" t="s">
        <v>15104</v>
      </c>
      <c r="H7280" s="10" t="s">
        <v>15103</v>
      </c>
    </row>
    <row r="7281" spans="1:8">
      <c r="A7281" s="6"/>
      <c r="B7281" s="7"/>
      <c r="C7281" s="12"/>
      <c r="D7281" s="7"/>
      <c r="E7281" s="12"/>
      <c r="F7281" s="20"/>
      <c r="G7281" s="9" t="s">
        <v>15106</v>
      </c>
      <c r="H7281" s="10" t="s">
        <v>15105</v>
      </c>
    </row>
    <row r="7282" spans="1:8">
      <c r="A7282" s="6"/>
      <c r="B7282" s="7"/>
      <c r="C7282" s="12"/>
      <c r="D7282" s="7"/>
      <c r="E7282" s="12"/>
      <c r="F7282" s="20"/>
      <c r="G7282" s="9" t="s">
        <v>15108</v>
      </c>
      <c r="H7282" s="10" t="s">
        <v>15107</v>
      </c>
    </row>
    <row r="7283" spans="1:8">
      <c r="A7283" s="6"/>
      <c r="B7283" s="7"/>
      <c r="C7283" s="12"/>
      <c r="D7283" s="7"/>
      <c r="E7283" s="12"/>
      <c r="F7283" s="20"/>
      <c r="G7283" s="78" t="s">
        <v>15110</v>
      </c>
      <c r="H7283" s="10" t="s">
        <v>15109</v>
      </c>
    </row>
    <row r="7284" spans="1:8">
      <c r="A7284" s="6"/>
      <c r="B7284" s="7"/>
      <c r="C7284" s="12"/>
      <c r="D7284" s="7"/>
      <c r="E7284" s="12"/>
      <c r="F7284" s="20"/>
      <c r="G7284" s="9" t="s">
        <v>15129</v>
      </c>
      <c r="H7284" s="10" t="s">
        <v>15128</v>
      </c>
    </row>
    <row r="7285" spans="1:8">
      <c r="A7285" s="6"/>
      <c r="B7285" s="7"/>
      <c r="C7285" s="12"/>
      <c r="D7285" s="7"/>
      <c r="E7285" s="12"/>
      <c r="F7285" s="20"/>
      <c r="G7285" s="9" t="s">
        <v>15130</v>
      </c>
      <c r="H7285" s="10" t="s">
        <v>2651</v>
      </c>
    </row>
    <row r="7286" spans="1:8">
      <c r="A7286" s="6"/>
      <c r="B7286" s="7"/>
      <c r="C7286" s="12"/>
      <c r="D7286" s="7"/>
      <c r="E7286" s="12"/>
      <c r="F7286" s="20"/>
      <c r="G7286" s="9" t="s">
        <v>15132</v>
      </c>
      <c r="H7286" s="10" t="s">
        <v>15131</v>
      </c>
    </row>
    <row r="7287" spans="1:8">
      <c r="A7287" s="6"/>
      <c r="B7287" s="7"/>
      <c r="C7287" s="12"/>
      <c r="D7287" s="7"/>
      <c r="E7287" s="12"/>
      <c r="F7287" s="20"/>
      <c r="G7287" s="9" t="s">
        <v>15134</v>
      </c>
      <c r="H7287" s="10" t="s">
        <v>15133</v>
      </c>
    </row>
    <row r="7288" spans="1:8">
      <c r="A7288" s="6"/>
      <c r="B7288" s="7"/>
      <c r="C7288" s="12"/>
      <c r="D7288" s="7"/>
      <c r="E7288" s="12"/>
      <c r="F7288" s="20"/>
      <c r="G7288" s="9" t="s">
        <v>15136</v>
      </c>
      <c r="H7288" s="10" t="s">
        <v>15135</v>
      </c>
    </row>
    <row r="7289" spans="1:8">
      <c r="A7289" s="6"/>
      <c r="B7289" s="7"/>
      <c r="C7289" s="12"/>
      <c r="D7289" s="7"/>
      <c r="E7289" s="12"/>
      <c r="F7289" s="20"/>
      <c r="G7289" s="9" t="s">
        <v>15137</v>
      </c>
      <c r="H7289" s="10" t="s">
        <v>2964</v>
      </c>
    </row>
    <row r="7290" spans="1:8">
      <c r="A7290" s="6"/>
      <c r="B7290" s="7"/>
      <c r="C7290" s="12"/>
      <c r="D7290" s="7"/>
      <c r="E7290" s="12"/>
      <c r="F7290" s="20"/>
      <c r="G7290" s="9" t="s">
        <v>15139</v>
      </c>
      <c r="H7290" s="10" t="s">
        <v>15138</v>
      </c>
    </row>
    <row r="7291" spans="1:8">
      <c r="A7291" s="6"/>
      <c r="B7291" s="7"/>
      <c r="C7291" s="12"/>
      <c r="D7291" s="7"/>
      <c r="E7291" s="12"/>
      <c r="F7291" s="20"/>
      <c r="G7291" s="9" t="s">
        <v>15140</v>
      </c>
      <c r="H7291" s="10" t="s">
        <v>14834</v>
      </c>
    </row>
    <row r="7292" spans="1:8">
      <c r="A7292" s="6"/>
      <c r="B7292" s="7"/>
      <c r="C7292" s="12"/>
      <c r="D7292" s="7"/>
      <c r="E7292" s="12"/>
      <c r="F7292" s="20"/>
      <c r="G7292" s="9" t="s">
        <v>15141</v>
      </c>
      <c r="H7292" s="10" t="s">
        <v>8885</v>
      </c>
    </row>
    <row r="7293" spans="1:8">
      <c r="A7293" s="6"/>
      <c r="B7293" s="7"/>
      <c r="C7293" s="12"/>
      <c r="D7293" s="7"/>
      <c r="E7293" s="12"/>
      <c r="F7293" s="20"/>
      <c r="G7293" s="9" t="s">
        <v>15142</v>
      </c>
      <c r="H7293" s="10" t="s">
        <v>11369</v>
      </c>
    </row>
    <row r="7294" spans="1:8">
      <c r="A7294" s="6"/>
      <c r="B7294" s="7"/>
      <c r="C7294" s="12"/>
      <c r="D7294" s="7"/>
      <c r="E7294" s="12"/>
      <c r="F7294" s="20"/>
      <c r="G7294" s="9" t="s">
        <v>15144</v>
      </c>
      <c r="H7294" s="10" t="s">
        <v>15143</v>
      </c>
    </row>
    <row r="7295" spans="1:8">
      <c r="A7295" s="6"/>
      <c r="B7295" s="7"/>
      <c r="C7295" s="12"/>
      <c r="D7295" s="7"/>
      <c r="E7295" s="12"/>
      <c r="F7295" s="20"/>
      <c r="G7295" s="9" t="s">
        <v>15146</v>
      </c>
      <c r="H7295" s="10" t="s">
        <v>15145</v>
      </c>
    </row>
    <row r="7296" spans="1:8">
      <c r="A7296" s="6"/>
      <c r="B7296" s="7"/>
      <c r="C7296" s="12"/>
      <c r="D7296" s="7"/>
      <c r="E7296" s="12"/>
      <c r="F7296" s="20"/>
      <c r="G7296" s="9" t="s">
        <v>15148</v>
      </c>
      <c r="H7296" s="10" t="s">
        <v>15147</v>
      </c>
    </row>
    <row r="7297" spans="1:8">
      <c r="A7297" s="6"/>
      <c r="B7297" s="7"/>
      <c r="C7297" s="12"/>
      <c r="D7297" s="7"/>
      <c r="E7297" s="12"/>
      <c r="F7297" s="20"/>
      <c r="G7297" s="9" t="s">
        <v>15149</v>
      </c>
      <c r="H7297" s="10" t="s">
        <v>2535</v>
      </c>
    </row>
    <row r="7298" spans="1:8">
      <c r="A7298" s="6"/>
      <c r="B7298" s="7"/>
      <c r="C7298" s="12"/>
      <c r="D7298" s="7"/>
      <c r="E7298" s="12"/>
      <c r="F7298" s="20"/>
      <c r="G7298" s="9" t="s">
        <v>15151</v>
      </c>
      <c r="H7298" s="10" t="s">
        <v>15150</v>
      </c>
    </row>
    <row r="7299" spans="1:8">
      <c r="A7299" s="6"/>
      <c r="B7299" s="7"/>
      <c r="C7299" s="12"/>
      <c r="D7299" s="7"/>
      <c r="E7299" s="12"/>
      <c r="F7299" s="20"/>
      <c r="G7299" s="9" t="s">
        <v>15153</v>
      </c>
      <c r="H7299" s="10" t="s">
        <v>15152</v>
      </c>
    </row>
    <row r="7300" spans="1:8">
      <c r="A7300" s="6"/>
      <c r="B7300" s="7"/>
      <c r="C7300" s="12"/>
      <c r="D7300" s="7"/>
      <c r="E7300" s="12"/>
      <c r="F7300" s="20"/>
      <c r="G7300" s="9" t="s">
        <v>15155</v>
      </c>
      <c r="H7300" s="10" t="s">
        <v>15154</v>
      </c>
    </row>
    <row r="7301" spans="1:8">
      <c r="A7301" s="6"/>
      <c r="B7301" s="7"/>
      <c r="C7301" s="12"/>
      <c r="D7301" s="7"/>
      <c r="E7301" s="12"/>
      <c r="F7301" s="20"/>
      <c r="G7301" s="9" t="s">
        <v>15156</v>
      </c>
      <c r="H7301" s="10" t="s">
        <v>14508</v>
      </c>
    </row>
    <row r="7302" spans="1:8">
      <c r="A7302" s="6"/>
      <c r="B7302" s="7"/>
      <c r="C7302" s="12"/>
      <c r="D7302" s="7"/>
      <c r="E7302" s="12"/>
      <c r="F7302" s="20"/>
      <c r="G7302" s="9" t="s">
        <v>15158</v>
      </c>
      <c r="H7302" s="10" t="s">
        <v>15157</v>
      </c>
    </row>
    <row r="7303" spans="1:8">
      <c r="A7303" s="6"/>
      <c r="B7303" s="7"/>
      <c r="C7303" s="12"/>
      <c r="D7303" s="7"/>
      <c r="E7303" s="12"/>
      <c r="F7303" s="20"/>
      <c r="G7303" s="9" t="s">
        <v>15160</v>
      </c>
      <c r="H7303" s="10" t="s">
        <v>15159</v>
      </c>
    </row>
    <row r="7304" spans="1:8">
      <c r="A7304" s="6"/>
      <c r="B7304" s="7"/>
      <c r="C7304" s="12"/>
      <c r="D7304" s="7"/>
      <c r="E7304" s="12"/>
      <c r="F7304" s="20"/>
      <c r="G7304" s="9" t="s">
        <v>15161</v>
      </c>
      <c r="H7304" s="10" t="s">
        <v>2332</v>
      </c>
    </row>
    <row r="7305" spans="1:8">
      <c r="A7305" s="6"/>
      <c r="B7305" s="7"/>
      <c r="C7305" s="12"/>
      <c r="D7305" s="7"/>
      <c r="E7305" s="12"/>
      <c r="F7305" s="20"/>
      <c r="G7305" s="78" t="s">
        <v>15163</v>
      </c>
      <c r="H7305" s="10" t="s">
        <v>15162</v>
      </c>
    </row>
    <row r="7306" spans="1:8">
      <c r="A7306" s="6"/>
      <c r="B7306" s="7"/>
      <c r="C7306" s="12"/>
      <c r="D7306" s="7"/>
      <c r="E7306" s="12"/>
      <c r="F7306" s="20"/>
      <c r="G7306" s="78" t="s">
        <v>15165</v>
      </c>
      <c r="H7306" s="10" t="s">
        <v>15164</v>
      </c>
    </row>
    <row r="7307" spans="1:8">
      <c r="A7307" s="6"/>
      <c r="B7307" s="7"/>
      <c r="C7307" s="12"/>
      <c r="D7307" s="7"/>
      <c r="E7307" s="12"/>
      <c r="F7307" s="20"/>
      <c r="G7307" s="78" t="s">
        <v>15166</v>
      </c>
      <c r="H7307" s="10" t="s">
        <v>7604</v>
      </c>
    </row>
    <row r="7308" spans="1:8">
      <c r="A7308" s="6"/>
      <c r="B7308" s="7"/>
      <c r="C7308" s="12"/>
      <c r="D7308" s="7"/>
      <c r="E7308" s="12"/>
      <c r="F7308" s="20"/>
      <c r="G7308" s="78" t="s">
        <v>15168</v>
      </c>
      <c r="H7308" s="10" t="s">
        <v>15167</v>
      </c>
    </row>
    <row r="7309" spans="1:8">
      <c r="A7309" s="6"/>
      <c r="B7309" s="7"/>
      <c r="C7309" s="12"/>
      <c r="D7309" s="7"/>
      <c r="E7309" s="12"/>
      <c r="F7309" s="20"/>
      <c r="G7309" s="9" t="s">
        <v>15170</v>
      </c>
      <c r="H7309" s="10" t="s">
        <v>15111</v>
      </c>
    </row>
    <row r="7310" spans="1:8">
      <c r="A7310" s="6"/>
      <c r="B7310" s="7"/>
      <c r="C7310" s="12"/>
      <c r="D7310" s="7"/>
      <c r="E7310" s="12"/>
      <c r="F7310" s="20"/>
      <c r="G7310" s="9" t="s">
        <v>15172</v>
      </c>
      <c r="H7310" s="10" t="s">
        <v>15113</v>
      </c>
    </row>
    <row r="7311" spans="1:8">
      <c r="A7311" s="6"/>
      <c r="B7311" s="7"/>
      <c r="C7311" s="12"/>
      <c r="D7311" s="7"/>
      <c r="E7311" s="12"/>
      <c r="F7311" s="20"/>
      <c r="G7311" s="9" t="s">
        <v>15174</v>
      </c>
      <c r="H7311" s="10" t="s">
        <v>15115</v>
      </c>
    </row>
    <row r="7312" spans="1:8">
      <c r="A7312" s="6"/>
      <c r="B7312" s="7"/>
      <c r="C7312" s="12"/>
      <c r="D7312" s="7"/>
      <c r="E7312" s="12"/>
      <c r="F7312" s="20"/>
      <c r="G7312" s="9" t="s">
        <v>15176</v>
      </c>
      <c r="H7312" s="10" t="s">
        <v>15117</v>
      </c>
    </row>
    <row r="7313" spans="1:8">
      <c r="A7313" s="6"/>
      <c r="B7313" s="7"/>
      <c r="C7313" s="12"/>
      <c r="D7313" s="7"/>
      <c r="E7313" s="12"/>
      <c r="F7313" s="20"/>
      <c r="G7313" s="9" t="s">
        <v>15178</v>
      </c>
      <c r="H7313" s="10" t="s">
        <v>2408</v>
      </c>
    </row>
    <row r="7314" spans="1:8">
      <c r="A7314" s="6"/>
      <c r="B7314" s="7"/>
      <c r="C7314" s="12"/>
      <c r="D7314" s="7"/>
      <c r="E7314" s="12"/>
      <c r="F7314" s="20"/>
      <c r="G7314" s="9" t="s">
        <v>15180</v>
      </c>
      <c r="H7314" s="10" t="s">
        <v>15120</v>
      </c>
    </row>
    <row r="7315" spans="1:8">
      <c r="A7315" s="6"/>
      <c r="B7315" s="7"/>
      <c r="C7315" s="12"/>
      <c r="D7315" s="7"/>
      <c r="E7315" s="12"/>
      <c r="F7315" s="20"/>
      <c r="G7315" s="9" t="s">
        <v>15182</v>
      </c>
      <c r="H7315" s="10" t="s">
        <v>15181</v>
      </c>
    </row>
    <row r="7316" spans="1:8">
      <c r="A7316" s="6"/>
      <c r="B7316" s="7"/>
      <c r="C7316" s="12"/>
      <c r="D7316" s="7"/>
      <c r="E7316" s="12"/>
      <c r="F7316" s="20"/>
      <c r="G7316" s="9" t="s">
        <v>15184</v>
      </c>
      <c r="H7316" s="10" t="s">
        <v>15122</v>
      </c>
    </row>
    <row r="7317" spans="1:8">
      <c r="A7317" s="6"/>
      <c r="B7317" s="7"/>
      <c r="C7317" s="12"/>
      <c r="D7317" s="7"/>
      <c r="E7317" s="12"/>
      <c r="F7317" s="20"/>
      <c r="G7317" s="9" t="s">
        <v>15186</v>
      </c>
      <c r="H7317" s="10" t="s">
        <v>8718</v>
      </c>
    </row>
    <row r="7318" spans="1:8">
      <c r="A7318" s="6"/>
      <c r="B7318" s="7"/>
      <c r="C7318" s="12"/>
      <c r="D7318" s="7"/>
      <c r="E7318" s="12"/>
      <c r="F7318" s="20"/>
      <c r="G7318" s="9" t="s">
        <v>15188</v>
      </c>
      <c r="H7318" s="10" t="s">
        <v>15125</v>
      </c>
    </row>
    <row r="7319" spans="1:8">
      <c r="A7319" s="6"/>
      <c r="B7319" s="7"/>
      <c r="C7319" s="12"/>
      <c r="D7319" s="7"/>
      <c r="E7319" s="12"/>
      <c r="F7319" s="20"/>
      <c r="G7319" s="78" t="s">
        <v>15190</v>
      </c>
      <c r="H7319" s="10" t="s">
        <v>14132</v>
      </c>
    </row>
    <row r="7320" spans="1:8">
      <c r="A7320" s="6"/>
      <c r="B7320" s="7"/>
      <c r="C7320" s="12"/>
      <c r="D7320" s="7"/>
      <c r="E7320" s="12"/>
      <c r="F7320" s="20"/>
      <c r="G7320" s="9" t="s">
        <v>15255</v>
      </c>
      <c r="H7320" s="10" t="s">
        <v>23143</v>
      </c>
    </row>
    <row r="7321" spans="1:8">
      <c r="A7321" s="6"/>
      <c r="B7321" s="7"/>
      <c r="C7321" s="12"/>
      <c r="D7321" s="7"/>
      <c r="E7321" s="12"/>
      <c r="F7321" s="20"/>
      <c r="G7321" s="9" t="s">
        <v>15257</v>
      </c>
      <c r="H7321" s="10" t="s">
        <v>15256</v>
      </c>
    </row>
    <row r="7322" spans="1:8">
      <c r="A7322" s="6"/>
      <c r="B7322" s="7"/>
      <c r="C7322" s="12"/>
      <c r="D7322" s="7"/>
      <c r="E7322" s="12"/>
      <c r="F7322" s="20"/>
      <c r="G7322" s="9" t="s">
        <v>15259</v>
      </c>
      <c r="H7322" s="10" t="s">
        <v>23144</v>
      </c>
    </row>
    <row r="7323" spans="1:8">
      <c r="A7323" s="6"/>
      <c r="B7323" s="7"/>
      <c r="C7323" s="12"/>
      <c r="D7323" s="7"/>
      <c r="E7323" s="12"/>
      <c r="F7323" s="20"/>
      <c r="G7323" s="9" t="s">
        <v>15260</v>
      </c>
      <c r="H7323" s="10" t="s">
        <v>3218</v>
      </c>
    </row>
    <row r="7324" spans="1:8">
      <c r="A7324" s="6"/>
      <c r="B7324" s="7"/>
      <c r="C7324" s="12"/>
      <c r="D7324" s="7"/>
      <c r="E7324" s="12"/>
      <c r="F7324" s="20"/>
      <c r="G7324" s="9" t="s">
        <v>15262</v>
      </c>
      <c r="H7324" s="10" t="s">
        <v>15261</v>
      </c>
    </row>
    <row r="7325" spans="1:8">
      <c r="A7325" s="6"/>
      <c r="B7325" s="7"/>
      <c r="C7325" s="12"/>
      <c r="D7325" s="7"/>
      <c r="E7325" s="12"/>
      <c r="F7325" s="20"/>
      <c r="G7325" s="9" t="s">
        <v>15264</v>
      </c>
      <c r="H7325" s="10" t="s">
        <v>23145</v>
      </c>
    </row>
    <row r="7326" spans="1:8">
      <c r="A7326" s="6"/>
      <c r="B7326" s="7"/>
      <c r="C7326" s="12"/>
      <c r="D7326" s="7"/>
      <c r="E7326" s="12"/>
      <c r="F7326" s="20"/>
      <c r="G7326" s="9" t="s">
        <v>15266</v>
      </c>
      <c r="H7326" s="10" t="s">
        <v>15265</v>
      </c>
    </row>
    <row r="7327" spans="1:8">
      <c r="A7327" s="6"/>
      <c r="B7327" s="7"/>
      <c r="C7327" s="12"/>
      <c r="D7327" s="7"/>
      <c r="E7327" s="12"/>
      <c r="F7327" s="20"/>
      <c r="G7327" s="9" t="s">
        <v>15268</v>
      </c>
      <c r="H7327" s="10" t="s">
        <v>15267</v>
      </c>
    </row>
    <row r="7328" spans="1:8">
      <c r="A7328" s="6"/>
      <c r="B7328" s="7"/>
      <c r="C7328" s="12"/>
      <c r="D7328" s="7"/>
      <c r="E7328" s="12"/>
      <c r="F7328" s="20"/>
      <c r="G7328" s="9" t="s">
        <v>15270</v>
      </c>
      <c r="H7328" s="10" t="s">
        <v>23146</v>
      </c>
    </row>
    <row r="7329" spans="1:8">
      <c r="A7329" s="6"/>
      <c r="B7329" s="7"/>
      <c r="C7329" s="12"/>
      <c r="D7329" s="7"/>
      <c r="E7329" s="12"/>
      <c r="F7329" s="20"/>
      <c r="G7329" s="9" t="s">
        <v>15272</v>
      </c>
      <c r="H7329" s="10" t="s">
        <v>15271</v>
      </c>
    </row>
    <row r="7330" spans="1:8">
      <c r="A7330" s="6"/>
      <c r="B7330" s="7"/>
      <c r="C7330" s="12"/>
      <c r="D7330" s="7"/>
      <c r="E7330" s="12"/>
      <c r="F7330" s="20"/>
      <c r="G7330" s="9" t="s">
        <v>15274</v>
      </c>
      <c r="H7330" s="10" t="s">
        <v>15273</v>
      </c>
    </row>
    <row r="7331" spans="1:8">
      <c r="A7331" s="6"/>
      <c r="B7331" s="7"/>
      <c r="C7331" s="12"/>
      <c r="D7331" s="7"/>
      <c r="E7331" s="12"/>
      <c r="F7331" s="20"/>
      <c r="G7331" s="9" t="s">
        <v>15276</v>
      </c>
      <c r="H7331" s="10" t="s">
        <v>23147</v>
      </c>
    </row>
    <row r="7332" spans="1:8">
      <c r="A7332" s="6"/>
      <c r="B7332" s="7"/>
      <c r="C7332" s="12"/>
      <c r="D7332" s="7"/>
      <c r="E7332" s="12"/>
      <c r="F7332" s="20"/>
      <c r="G7332" s="9" t="s">
        <v>15278</v>
      </c>
      <c r="H7332" s="10" t="s">
        <v>15277</v>
      </c>
    </row>
    <row r="7333" spans="1:8">
      <c r="A7333" s="6"/>
      <c r="B7333" s="7"/>
      <c r="C7333" s="12"/>
      <c r="D7333" s="7"/>
      <c r="E7333" s="12"/>
      <c r="F7333" s="20"/>
      <c r="G7333" s="9" t="s">
        <v>15280</v>
      </c>
      <c r="H7333" s="10" t="s">
        <v>15279</v>
      </c>
    </row>
    <row r="7334" spans="1:8">
      <c r="A7334" s="6"/>
      <c r="B7334" s="7"/>
      <c r="C7334" s="12"/>
      <c r="D7334" s="7"/>
      <c r="E7334" s="12"/>
      <c r="F7334" s="20"/>
      <c r="G7334" s="9" t="s">
        <v>15282</v>
      </c>
      <c r="H7334" s="10" t="s">
        <v>15281</v>
      </c>
    </row>
    <row r="7335" spans="1:8">
      <c r="A7335" s="6"/>
      <c r="B7335" s="7"/>
      <c r="C7335" s="12"/>
      <c r="D7335" s="7"/>
      <c r="E7335" s="12"/>
      <c r="F7335" s="20"/>
      <c r="G7335" s="9" t="s">
        <v>15285</v>
      </c>
      <c r="H7335" s="10" t="s">
        <v>15284</v>
      </c>
    </row>
    <row r="7336" spans="1:8">
      <c r="A7336" s="6"/>
      <c r="B7336" s="7"/>
      <c r="C7336" s="12"/>
      <c r="D7336" s="7"/>
      <c r="E7336" s="12"/>
      <c r="F7336" s="20"/>
      <c r="G7336" s="9" t="s">
        <v>15287</v>
      </c>
      <c r="H7336" s="10" t="s">
        <v>15286</v>
      </c>
    </row>
    <row r="7337" spans="1:8">
      <c r="A7337" s="6"/>
      <c r="B7337" s="7"/>
      <c r="C7337" s="12"/>
      <c r="D7337" s="7"/>
      <c r="E7337" s="12"/>
      <c r="F7337" s="20"/>
      <c r="G7337" s="9" t="s">
        <v>15289</v>
      </c>
      <c r="H7337" s="10" t="s">
        <v>23148</v>
      </c>
    </row>
    <row r="7338" spans="1:8">
      <c r="A7338" s="6"/>
      <c r="B7338" s="7"/>
      <c r="C7338" s="12"/>
      <c r="D7338" s="7"/>
      <c r="E7338" s="12"/>
      <c r="F7338" s="20"/>
      <c r="G7338" s="9" t="s">
        <v>15291</v>
      </c>
      <c r="H7338" s="10" t="s">
        <v>23149</v>
      </c>
    </row>
    <row r="7339" spans="1:8">
      <c r="A7339" s="6"/>
      <c r="B7339" s="7"/>
      <c r="C7339" s="12"/>
      <c r="D7339" s="7"/>
      <c r="E7339" s="12"/>
      <c r="F7339" s="20"/>
      <c r="G7339" s="9" t="s">
        <v>15293</v>
      </c>
      <c r="H7339" s="10" t="s">
        <v>15292</v>
      </c>
    </row>
    <row r="7340" spans="1:8">
      <c r="A7340" s="6"/>
      <c r="B7340" s="7"/>
      <c r="C7340" s="12"/>
      <c r="D7340" s="7"/>
      <c r="E7340" s="12"/>
      <c r="F7340" s="20"/>
      <c r="G7340" s="9" t="s">
        <v>15295</v>
      </c>
      <c r="H7340" s="10" t="s">
        <v>23150</v>
      </c>
    </row>
    <row r="7341" spans="1:8">
      <c r="A7341" s="6"/>
      <c r="B7341" s="7"/>
      <c r="C7341" s="12"/>
      <c r="D7341" s="7"/>
      <c r="E7341" s="12"/>
      <c r="F7341" s="20"/>
      <c r="G7341" s="9" t="s">
        <v>15297</v>
      </c>
      <c r="H7341" s="10" t="s">
        <v>15296</v>
      </c>
    </row>
    <row r="7342" spans="1:8">
      <c r="A7342" s="6"/>
      <c r="B7342" s="7"/>
      <c r="C7342" s="12"/>
      <c r="D7342" s="7"/>
      <c r="E7342" s="12"/>
      <c r="F7342" s="20"/>
      <c r="G7342" s="9" t="s">
        <v>15299</v>
      </c>
      <c r="H7342" s="10" t="s">
        <v>15298</v>
      </c>
    </row>
    <row r="7343" spans="1:8">
      <c r="A7343" s="6"/>
      <c r="B7343" s="7"/>
      <c r="C7343" s="12"/>
      <c r="D7343" s="7"/>
      <c r="E7343" s="12"/>
      <c r="F7343" s="20"/>
      <c r="G7343" s="9" t="s">
        <v>15301</v>
      </c>
      <c r="H7343" s="10" t="s">
        <v>15300</v>
      </c>
    </row>
    <row r="7344" spans="1:8">
      <c r="A7344" s="6"/>
      <c r="B7344" s="7"/>
      <c r="C7344" s="12"/>
      <c r="D7344" s="7"/>
      <c r="E7344" s="12"/>
      <c r="F7344" s="20"/>
      <c r="G7344" s="9" t="s">
        <v>15303</v>
      </c>
      <c r="H7344" s="10" t="s">
        <v>23151</v>
      </c>
    </row>
    <row r="7345" spans="1:8">
      <c r="A7345" s="6"/>
      <c r="B7345" s="7"/>
      <c r="C7345" s="12"/>
      <c r="D7345" s="7"/>
      <c r="E7345" s="12"/>
      <c r="F7345" s="20"/>
      <c r="G7345" s="9" t="s">
        <v>15305</v>
      </c>
      <c r="H7345" s="10" t="s">
        <v>23152</v>
      </c>
    </row>
    <row r="7346" spans="1:8">
      <c r="A7346" s="6"/>
      <c r="B7346" s="7"/>
      <c r="C7346" s="12"/>
      <c r="D7346" s="7"/>
      <c r="E7346" s="12"/>
      <c r="F7346" s="20"/>
      <c r="G7346" s="9" t="s">
        <v>15307</v>
      </c>
      <c r="H7346" s="10" t="s">
        <v>15306</v>
      </c>
    </row>
    <row r="7347" spans="1:8">
      <c r="A7347" s="6"/>
      <c r="B7347" s="7"/>
      <c r="C7347" s="12"/>
      <c r="D7347" s="7"/>
      <c r="E7347" s="12"/>
      <c r="F7347" s="20"/>
      <c r="G7347" s="9" t="s">
        <v>15309</v>
      </c>
      <c r="H7347" s="10" t="s">
        <v>15308</v>
      </c>
    </row>
    <row r="7348" spans="1:8">
      <c r="A7348" s="6"/>
      <c r="B7348" s="7"/>
      <c r="C7348" s="12"/>
      <c r="D7348" s="7"/>
      <c r="E7348" s="12"/>
      <c r="F7348" s="20"/>
      <c r="G7348" s="9" t="s">
        <v>15311</v>
      </c>
      <c r="H7348" s="10" t="s">
        <v>15310</v>
      </c>
    </row>
    <row r="7349" spans="1:8">
      <c r="A7349" s="6"/>
      <c r="B7349" s="7"/>
      <c r="C7349" s="12"/>
      <c r="D7349" s="7"/>
      <c r="E7349" s="12"/>
      <c r="F7349" s="20"/>
      <c r="G7349" s="9" t="s">
        <v>15313</v>
      </c>
      <c r="H7349" s="10" t="s">
        <v>15312</v>
      </c>
    </row>
    <row r="7350" spans="1:8">
      <c r="A7350" s="6"/>
      <c r="B7350" s="7"/>
      <c r="C7350" s="12"/>
      <c r="D7350" s="7"/>
      <c r="E7350" s="12"/>
      <c r="F7350" s="20"/>
      <c r="G7350" s="9" t="s">
        <v>15315</v>
      </c>
      <c r="H7350" s="10" t="s">
        <v>15314</v>
      </c>
    </row>
    <row r="7351" spans="1:8">
      <c r="A7351" s="6"/>
      <c r="B7351" s="7"/>
      <c r="C7351" s="12"/>
      <c r="D7351" s="7"/>
      <c r="E7351" s="12"/>
      <c r="F7351" s="20"/>
      <c r="G7351" s="9" t="s">
        <v>15317</v>
      </c>
      <c r="H7351" s="10" t="s">
        <v>23153</v>
      </c>
    </row>
    <row r="7352" spans="1:8">
      <c r="A7352" s="6"/>
      <c r="B7352" s="7"/>
      <c r="C7352" s="12"/>
      <c r="D7352" s="7"/>
      <c r="E7352" s="12"/>
      <c r="F7352" s="20"/>
      <c r="G7352" s="9" t="s">
        <v>15321</v>
      </c>
      <c r="H7352" s="10" t="s">
        <v>15320</v>
      </c>
    </row>
    <row r="7353" spans="1:8">
      <c r="A7353" s="6"/>
      <c r="B7353" s="7"/>
      <c r="C7353" s="12"/>
      <c r="D7353" s="7"/>
      <c r="E7353" s="12"/>
      <c r="F7353" s="20"/>
      <c r="G7353" s="9" t="s">
        <v>15323</v>
      </c>
      <c r="H7353" s="10" t="s">
        <v>15322</v>
      </c>
    </row>
    <row r="7354" spans="1:8">
      <c r="A7354" s="6"/>
      <c r="B7354" s="7"/>
      <c r="C7354" s="12"/>
      <c r="D7354" s="7"/>
      <c r="E7354" s="12"/>
      <c r="F7354" s="20"/>
      <c r="G7354" s="9" t="s">
        <v>15325</v>
      </c>
      <c r="H7354" s="10" t="s">
        <v>15324</v>
      </c>
    </row>
    <row r="7355" spans="1:8">
      <c r="A7355" s="6"/>
      <c r="B7355" s="7"/>
      <c r="C7355" s="12"/>
      <c r="D7355" s="7"/>
      <c r="E7355" s="12"/>
      <c r="F7355" s="20"/>
      <c r="G7355" s="9" t="s">
        <v>15327</v>
      </c>
      <c r="H7355" s="10" t="s">
        <v>15326</v>
      </c>
    </row>
    <row r="7356" spans="1:8">
      <c r="A7356" s="6"/>
      <c r="B7356" s="7"/>
      <c r="C7356" s="12"/>
      <c r="D7356" s="7"/>
      <c r="E7356" s="12"/>
      <c r="F7356" s="20"/>
      <c r="G7356" s="9" t="s">
        <v>15329</v>
      </c>
      <c r="H7356" s="10" t="s">
        <v>15328</v>
      </c>
    </row>
    <row r="7357" spans="1:8">
      <c r="A7357" s="6"/>
      <c r="B7357" s="7"/>
      <c r="C7357" s="12"/>
      <c r="D7357" s="7"/>
      <c r="E7357" s="12"/>
      <c r="F7357" s="20"/>
      <c r="G7357" s="9" t="s">
        <v>15331</v>
      </c>
      <c r="H7357" s="10" t="s">
        <v>15330</v>
      </c>
    </row>
    <row r="7358" spans="1:8">
      <c r="A7358" s="6"/>
      <c r="B7358" s="7"/>
      <c r="C7358" s="12"/>
      <c r="D7358" s="7"/>
      <c r="E7358" s="12"/>
      <c r="F7358" s="20"/>
      <c r="G7358" s="9" t="s">
        <v>15333</v>
      </c>
      <c r="H7358" s="10" t="s">
        <v>15332</v>
      </c>
    </row>
    <row r="7359" spans="1:8">
      <c r="A7359" s="6"/>
      <c r="B7359" s="7"/>
      <c r="C7359" s="12"/>
      <c r="D7359" s="7"/>
      <c r="E7359" s="12"/>
      <c r="F7359" s="20"/>
      <c r="G7359" s="9" t="s">
        <v>15335</v>
      </c>
      <c r="H7359" s="10" t="s">
        <v>15334</v>
      </c>
    </row>
    <row r="7360" spans="1:8">
      <c r="A7360" s="6"/>
      <c r="B7360" s="7"/>
      <c r="C7360" s="12"/>
      <c r="D7360" s="7"/>
      <c r="E7360" s="12"/>
      <c r="F7360" s="20"/>
      <c r="G7360" s="9" t="s">
        <v>15337</v>
      </c>
      <c r="H7360" s="10" t="s">
        <v>15336</v>
      </c>
    </row>
    <row r="7361" spans="1:8">
      <c r="A7361" s="6"/>
      <c r="B7361" s="7"/>
      <c r="C7361" s="12"/>
      <c r="D7361" s="7"/>
      <c r="E7361" s="12"/>
      <c r="F7361" s="20"/>
      <c r="G7361" s="9" t="s">
        <v>15339</v>
      </c>
      <c r="H7361" s="10" t="s">
        <v>15338</v>
      </c>
    </row>
    <row r="7362" spans="1:8">
      <c r="A7362" s="6"/>
      <c r="B7362" s="7"/>
      <c r="C7362" s="12"/>
      <c r="D7362" s="7"/>
      <c r="E7362" s="12"/>
      <c r="F7362" s="20"/>
      <c r="G7362" s="9" t="s">
        <v>15341</v>
      </c>
      <c r="H7362" s="10" t="s">
        <v>15340</v>
      </c>
    </row>
    <row r="7363" spans="1:8">
      <c r="A7363" s="6"/>
      <c r="B7363" s="7"/>
      <c r="C7363" s="12"/>
      <c r="D7363" s="7"/>
      <c r="E7363" s="12"/>
      <c r="F7363" s="20"/>
      <c r="G7363" s="9" t="s">
        <v>15343</v>
      </c>
      <c r="H7363" s="10" t="s">
        <v>15342</v>
      </c>
    </row>
    <row r="7364" spans="1:8">
      <c r="A7364" s="6"/>
      <c r="B7364" s="7"/>
      <c r="C7364" s="12"/>
      <c r="D7364" s="7"/>
      <c r="E7364" s="12"/>
      <c r="F7364" s="20"/>
      <c r="G7364" s="9" t="s">
        <v>15345</v>
      </c>
      <c r="H7364" s="10" t="s">
        <v>15344</v>
      </c>
    </row>
    <row r="7365" spans="1:8">
      <c r="A7365" s="6"/>
      <c r="B7365" s="7"/>
      <c r="C7365" s="12"/>
      <c r="D7365" s="7"/>
      <c r="E7365" s="12"/>
      <c r="F7365" s="20"/>
      <c r="G7365" s="9" t="s">
        <v>15347</v>
      </c>
      <c r="H7365" s="10" t="s">
        <v>15346</v>
      </c>
    </row>
    <row r="7366" spans="1:8">
      <c r="A7366" s="6"/>
      <c r="B7366" s="7"/>
      <c r="C7366" s="12"/>
      <c r="D7366" s="7"/>
      <c r="E7366" s="12"/>
      <c r="F7366" s="20"/>
      <c r="G7366" s="9" t="s">
        <v>15349</v>
      </c>
      <c r="H7366" s="10" t="s">
        <v>15348</v>
      </c>
    </row>
    <row r="7367" spans="1:8">
      <c r="A7367" s="6"/>
      <c r="B7367" s="7"/>
      <c r="C7367" s="12"/>
      <c r="D7367" s="7"/>
      <c r="E7367" s="12"/>
      <c r="F7367" s="20"/>
      <c r="G7367" s="9" t="s">
        <v>15351</v>
      </c>
      <c r="H7367" s="10" t="s">
        <v>15350</v>
      </c>
    </row>
    <row r="7368" spans="1:8">
      <c r="A7368" s="6"/>
      <c r="B7368" s="7"/>
      <c r="C7368" s="12"/>
      <c r="D7368" s="7"/>
      <c r="E7368" s="12"/>
      <c r="F7368" s="20"/>
      <c r="G7368" s="9" t="s">
        <v>15353</v>
      </c>
      <c r="H7368" s="10" t="s">
        <v>15352</v>
      </c>
    </row>
    <row r="7369" spans="1:8">
      <c r="A7369" s="6"/>
      <c r="B7369" s="7"/>
      <c r="C7369" s="12"/>
      <c r="D7369" s="7"/>
      <c r="E7369" s="12"/>
      <c r="F7369" s="20"/>
      <c r="G7369" s="9" t="s">
        <v>15355</v>
      </c>
      <c r="H7369" s="10" t="s">
        <v>15354</v>
      </c>
    </row>
    <row r="7370" spans="1:8">
      <c r="A7370" s="6"/>
      <c r="B7370" s="7"/>
      <c r="C7370" s="12"/>
      <c r="D7370" s="7"/>
      <c r="E7370" s="12"/>
      <c r="F7370" s="20"/>
      <c r="G7370" s="9" t="s">
        <v>15357</v>
      </c>
      <c r="H7370" s="10" t="s">
        <v>15356</v>
      </c>
    </row>
    <row r="7371" spans="1:8">
      <c r="A7371" s="6"/>
      <c r="B7371" s="7"/>
      <c r="C7371" s="12"/>
      <c r="D7371" s="7"/>
      <c r="E7371" s="12"/>
      <c r="F7371" s="20"/>
      <c r="G7371" s="9" t="s">
        <v>15359</v>
      </c>
      <c r="H7371" s="10" t="s">
        <v>15358</v>
      </c>
    </row>
    <row r="7372" spans="1:8">
      <c r="A7372" s="6"/>
      <c r="B7372" s="7"/>
      <c r="C7372" s="12"/>
      <c r="D7372" s="7"/>
      <c r="E7372" s="12"/>
      <c r="F7372" s="20"/>
      <c r="G7372" s="9" t="s">
        <v>15361</v>
      </c>
      <c r="H7372" s="10" t="s">
        <v>15360</v>
      </c>
    </row>
    <row r="7373" spans="1:8">
      <c r="A7373" s="6"/>
      <c r="B7373" s="7"/>
      <c r="C7373" s="12"/>
      <c r="D7373" s="7"/>
      <c r="E7373" s="12"/>
      <c r="F7373" s="20"/>
      <c r="G7373" s="9" t="s">
        <v>15363</v>
      </c>
      <c r="H7373" s="10" t="s">
        <v>15362</v>
      </c>
    </row>
    <row r="7374" spans="1:8">
      <c r="A7374" s="6"/>
      <c r="B7374" s="7"/>
      <c r="C7374" s="12"/>
      <c r="D7374" s="7"/>
      <c r="E7374" s="12"/>
      <c r="F7374" s="20"/>
      <c r="G7374" s="9" t="s">
        <v>15365</v>
      </c>
      <c r="H7374" s="10" t="s">
        <v>15364</v>
      </c>
    </row>
    <row r="7375" spans="1:8">
      <c r="A7375" s="6"/>
      <c r="B7375" s="7"/>
      <c r="C7375" s="12"/>
      <c r="D7375" s="7"/>
      <c r="E7375" s="12"/>
      <c r="F7375" s="20"/>
      <c r="G7375" s="9" t="s">
        <v>15367</v>
      </c>
      <c r="H7375" s="10" t="s">
        <v>15366</v>
      </c>
    </row>
    <row r="7376" spans="1:8">
      <c r="A7376" s="6"/>
      <c r="B7376" s="7"/>
      <c r="C7376" s="12"/>
      <c r="D7376" s="7"/>
      <c r="E7376" s="12"/>
      <c r="F7376" s="20"/>
      <c r="G7376" s="9" t="s">
        <v>15369</v>
      </c>
      <c r="H7376" s="10" t="s">
        <v>15368</v>
      </c>
    </row>
    <row r="7377" spans="1:8">
      <c r="A7377" s="6"/>
      <c r="B7377" s="7"/>
      <c r="C7377" s="12"/>
      <c r="D7377" s="7"/>
      <c r="E7377" s="12"/>
      <c r="F7377" s="20"/>
      <c r="G7377" s="9" t="s">
        <v>15371</v>
      </c>
      <c r="H7377" s="10" t="s">
        <v>15370</v>
      </c>
    </row>
    <row r="7378" spans="1:8">
      <c r="A7378" s="6"/>
      <c r="B7378" s="7"/>
      <c r="C7378" s="12"/>
      <c r="D7378" s="7"/>
      <c r="E7378" s="12"/>
      <c r="F7378" s="20"/>
      <c r="G7378" s="9" t="s">
        <v>15373</v>
      </c>
      <c r="H7378" s="10" t="s">
        <v>15372</v>
      </c>
    </row>
    <row r="7379" spans="1:8">
      <c r="A7379" s="6"/>
      <c r="B7379" s="7"/>
      <c r="C7379" s="12"/>
      <c r="D7379" s="7"/>
      <c r="E7379" s="12"/>
      <c r="F7379" s="20"/>
      <c r="G7379" s="9" t="s">
        <v>15375</v>
      </c>
      <c r="H7379" s="10" t="s">
        <v>16725</v>
      </c>
    </row>
    <row r="7380" spans="1:8">
      <c r="A7380" s="6"/>
      <c r="B7380" s="7"/>
      <c r="C7380" s="12"/>
      <c r="D7380" s="7"/>
      <c r="E7380" s="12"/>
      <c r="F7380" s="20"/>
      <c r="G7380" s="9" t="s">
        <v>15377</v>
      </c>
      <c r="H7380" s="10" t="s">
        <v>15376</v>
      </c>
    </row>
    <row r="7381" spans="1:8">
      <c r="A7381" s="6"/>
      <c r="B7381" s="7"/>
      <c r="C7381" s="12"/>
      <c r="D7381" s="7"/>
      <c r="E7381" s="12"/>
      <c r="F7381" s="20"/>
      <c r="G7381" s="9" t="s">
        <v>15379</v>
      </c>
      <c r="H7381" s="10" t="s">
        <v>15378</v>
      </c>
    </row>
    <row r="7382" spans="1:8">
      <c r="A7382" s="6"/>
      <c r="B7382" s="7"/>
      <c r="C7382" s="12"/>
      <c r="D7382" s="7"/>
      <c r="E7382" s="12"/>
      <c r="F7382" s="20"/>
      <c r="G7382" s="9" t="s">
        <v>15381</v>
      </c>
      <c r="H7382" s="10" t="s">
        <v>15380</v>
      </c>
    </row>
    <row r="7383" spans="1:8">
      <c r="A7383" s="6"/>
      <c r="B7383" s="7"/>
      <c r="C7383" s="12"/>
      <c r="D7383" s="7"/>
      <c r="E7383" s="12"/>
      <c r="F7383" s="20"/>
      <c r="G7383" s="9" t="s">
        <v>15383</v>
      </c>
      <c r="H7383" s="10" t="s">
        <v>15382</v>
      </c>
    </row>
    <row r="7384" spans="1:8">
      <c r="A7384" s="6"/>
      <c r="B7384" s="7"/>
      <c r="C7384" s="12"/>
      <c r="D7384" s="7"/>
      <c r="E7384" s="12"/>
      <c r="F7384" s="20"/>
      <c r="G7384" s="9" t="s">
        <v>15385</v>
      </c>
      <c r="H7384" s="10" t="s">
        <v>15384</v>
      </c>
    </row>
    <row r="7385" spans="1:8">
      <c r="A7385" s="6"/>
      <c r="B7385" s="7"/>
      <c r="C7385" s="12"/>
      <c r="D7385" s="7"/>
      <c r="E7385" s="12"/>
      <c r="F7385" s="20"/>
      <c r="G7385" s="9" t="s">
        <v>15387</v>
      </c>
      <c r="H7385" s="10" t="s">
        <v>15386</v>
      </c>
    </row>
    <row r="7386" spans="1:8">
      <c r="A7386" s="6"/>
      <c r="B7386" s="7"/>
      <c r="C7386" s="12"/>
      <c r="D7386" s="7"/>
      <c r="E7386" s="12"/>
      <c r="F7386" s="20"/>
      <c r="G7386" s="9" t="s">
        <v>15389</v>
      </c>
      <c r="H7386" s="10" t="s">
        <v>15388</v>
      </c>
    </row>
    <row r="7387" spans="1:8">
      <c r="A7387" s="6"/>
      <c r="B7387" s="7"/>
      <c r="C7387" s="12"/>
      <c r="D7387" s="7"/>
      <c r="E7387" s="12"/>
      <c r="F7387" s="20"/>
      <c r="G7387" s="9" t="s">
        <v>15390</v>
      </c>
      <c r="H7387" s="10" t="s">
        <v>4425</v>
      </c>
    </row>
    <row r="7388" spans="1:8">
      <c r="A7388" s="6"/>
      <c r="B7388" s="7"/>
      <c r="C7388" s="12"/>
      <c r="D7388" s="7"/>
      <c r="E7388" s="12"/>
      <c r="F7388" s="20"/>
      <c r="G7388" s="9" t="s">
        <v>15392</v>
      </c>
      <c r="H7388" s="10" t="s">
        <v>15391</v>
      </c>
    </row>
    <row r="7389" spans="1:8">
      <c r="A7389" s="6"/>
      <c r="B7389" s="7"/>
      <c r="C7389" s="12"/>
      <c r="D7389" s="7"/>
      <c r="E7389" s="12"/>
      <c r="F7389" s="20"/>
      <c r="G7389" s="9" t="s">
        <v>15394</v>
      </c>
      <c r="H7389" s="10" t="s">
        <v>15393</v>
      </c>
    </row>
    <row r="7390" spans="1:8">
      <c r="A7390" s="6"/>
      <c r="B7390" s="7"/>
      <c r="C7390" s="12"/>
      <c r="D7390" s="7"/>
      <c r="E7390" s="12"/>
      <c r="F7390" s="20"/>
      <c r="G7390" s="9" t="s">
        <v>15396</v>
      </c>
      <c r="H7390" s="10" t="s">
        <v>15395</v>
      </c>
    </row>
    <row r="7391" spans="1:8">
      <c r="A7391" s="6"/>
      <c r="B7391" s="7"/>
      <c r="C7391" s="12"/>
      <c r="D7391" s="7"/>
      <c r="E7391" s="12"/>
      <c r="F7391" s="20"/>
      <c r="G7391" s="9" t="s">
        <v>15398</v>
      </c>
      <c r="H7391" s="10" t="s">
        <v>15397</v>
      </c>
    </row>
    <row r="7392" spans="1:8">
      <c r="A7392" s="6"/>
      <c r="B7392" s="7"/>
      <c r="C7392" s="12"/>
      <c r="D7392" s="7"/>
      <c r="E7392" s="12"/>
      <c r="F7392" s="20"/>
      <c r="G7392" s="9" t="s">
        <v>15400</v>
      </c>
      <c r="H7392" s="10" t="s">
        <v>15399</v>
      </c>
    </row>
    <row r="7393" spans="1:8">
      <c r="A7393" s="6"/>
      <c r="B7393" s="7"/>
      <c r="C7393" s="12"/>
      <c r="D7393" s="7"/>
      <c r="E7393" s="12"/>
      <c r="F7393" s="20"/>
      <c r="G7393" s="9" t="s">
        <v>15401</v>
      </c>
      <c r="H7393" s="10" t="s">
        <v>13018</v>
      </c>
    </row>
    <row r="7394" spans="1:8">
      <c r="A7394" s="6"/>
      <c r="B7394" s="7"/>
      <c r="C7394" s="12"/>
      <c r="D7394" s="7"/>
      <c r="E7394" s="12"/>
      <c r="F7394" s="20"/>
      <c r="G7394" s="9" t="s">
        <v>15403</v>
      </c>
      <c r="H7394" s="10" t="s">
        <v>15402</v>
      </c>
    </row>
    <row r="7395" spans="1:8">
      <c r="A7395" s="6"/>
      <c r="B7395" s="7"/>
      <c r="C7395" s="12"/>
      <c r="D7395" s="7"/>
      <c r="E7395" s="12"/>
      <c r="F7395" s="20"/>
      <c r="G7395" s="9" t="s">
        <v>15405</v>
      </c>
      <c r="H7395" s="10" t="s">
        <v>23154</v>
      </c>
    </row>
    <row r="7396" spans="1:8">
      <c r="A7396" s="6"/>
      <c r="B7396" s="7"/>
      <c r="C7396" s="12"/>
      <c r="D7396" s="7"/>
      <c r="E7396" s="12"/>
      <c r="F7396" s="20"/>
      <c r="G7396" s="9" t="s">
        <v>15407</v>
      </c>
      <c r="H7396" s="10" t="s">
        <v>15406</v>
      </c>
    </row>
    <row r="7397" spans="1:8">
      <c r="A7397" s="6"/>
      <c r="B7397" s="7"/>
      <c r="C7397" s="12"/>
      <c r="D7397" s="7"/>
      <c r="E7397" s="12"/>
      <c r="F7397" s="20"/>
      <c r="G7397" s="9" t="s">
        <v>15409</v>
      </c>
      <c r="H7397" s="10" t="s">
        <v>15408</v>
      </c>
    </row>
    <row r="7398" spans="1:8">
      <c r="A7398" s="6"/>
      <c r="B7398" s="7"/>
      <c r="C7398" s="12"/>
      <c r="D7398" s="7"/>
      <c r="E7398" s="12"/>
      <c r="F7398" s="20"/>
      <c r="G7398" s="9" t="s">
        <v>15411</v>
      </c>
      <c r="H7398" s="10" t="s">
        <v>15410</v>
      </c>
    </row>
    <row r="7399" spans="1:8">
      <c r="A7399" s="6"/>
      <c r="B7399" s="7"/>
      <c r="C7399" s="12"/>
      <c r="D7399" s="7"/>
      <c r="E7399" s="12"/>
      <c r="F7399" s="20"/>
      <c r="G7399" s="9" t="s">
        <v>15413</v>
      </c>
      <c r="H7399" s="10" t="s">
        <v>15412</v>
      </c>
    </row>
    <row r="7400" spans="1:8">
      <c r="A7400" s="6"/>
      <c r="B7400" s="7"/>
      <c r="C7400" s="12"/>
      <c r="D7400" s="7"/>
      <c r="E7400" s="12"/>
      <c r="F7400" s="20"/>
      <c r="G7400" s="9" t="s">
        <v>15415</v>
      </c>
      <c r="H7400" s="10" t="s">
        <v>15414</v>
      </c>
    </row>
    <row r="7401" spans="1:8">
      <c r="A7401" s="6"/>
      <c r="B7401" s="7"/>
      <c r="C7401" s="12"/>
      <c r="D7401" s="7"/>
      <c r="E7401" s="12"/>
      <c r="F7401" s="20"/>
      <c r="G7401" s="9" t="s">
        <v>15417</v>
      </c>
      <c r="H7401" s="10" t="s">
        <v>15416</v>
      </c>
    </row>
    <row r="7402" spans="1:8">
      <c r="A7402" s="6"/>
      <c r="B7402" s="7"/>
      <c r="C7402" s="12"/>
      <c r="D7402" s="7"/>
      <c r="E7402" s="12"/>
      <c r="F7402" s="20"/>
      <c r="G7402" s="9" t="s">
        <v>15419</v>
      </c>
      <c r="H7402" s="10" t="s">
        <v>15418</v>
      </c>
    </row>
    <row r="7403" spans="1:8">
      <c r="A7403" s="6"/>
      <c r="B7403" s="7"/>
      <c r="C7403" s="12"/>
      <c r="D7403" s="7"/>
      <c r="E7403" s="12"/>
      <c r="F7403" s="20"/>
      <c r="G7403" s="9" t="s">
        <v>15421</v>
      </c>
      <c r="H7403" s="10" t="s">
        <v>15420</v>
      </c>
    </row>
    <row r="7404" spans="1:8">
      <c r="A7404" s="6"/>
      <c r="B7404" s="7"/>
      <c r="C7404" s="12"/>
      <c r="D7404" s="7"/>
      <c r="E7404" s="12"/>
      <c r="F7404" s="20"/>
      <c r="G7404" s="9" t="s">
        <v>15423</v>
      </c>
      <c r="H7404" s="10" t="s">
        <v>15422</v>
      </c>
    </row>
    <row r="7405" spans="1:8">
      <c r="A7405" s="6"/>
      <c r="B7405" s="7"/>
      <c r="C7405" s="12"/>
      <c r="D7405" s="7"/>
      <c r="E7405" s="12"/>
      <c r="F7405" s="20"/>
      <c r="G7405" s="9" t="s">
        <v>15425</v>
      </c>
      <c r="H7405" s="10" t="s">
        <v>15424</v>
      </c>
    </row>
    <row r="7406" spans="1:8">
      <c r="A7406" s="6"/>
      <c r="B7406" s="7"/>
      <c r="C7406" s="12"/>
      <c r="D7406" s="7"/>
      <c r="E7406" s="12"/>
      <c r="F7406" s="20"/>
      <c r="G7406" s="9" t="s">
        <v>15426</v>
      </c>
      <c r="H7406" s="10" t="s">
        <v>9241</v>
      </c>
    </row>
    <row r="7407" spans="1:8">
      <c r="A7407" s="6"/>
      <c r="B7407" s="7"/>
      <c r="C7407" s="12"/>
      <c r="D7407" s="7"/>
      <c r="E7407" s="12"/>
      <c r="F7407" s="20"/>
      <c r="G7407" s="9" t="s">
        <v>15427</v>
      </c>
      <c r="H7407" s="10" t="s">
        <v>7737</v>
      </c>
    </row>
    <row r="7408" spans="1:8">
      <c r="A7408" s="6"/>
      <c r="B7408" s="7"/>
      <c r="C7408" s="12"/>
      <c r="D7408" s="7"/>
      <c r="E7408" s="12"/>
      <c r="F7408" s="20"/>
      <c r="G7408" s="9" t="s">
        <v>15429</v>
      </c>
      <c r="H7408" s="10" t="s">
        <v>15428</v>
      </c>
    </row>
    <row r="7409" spans="1:8">
      <c r="A7409" s="6"/>
      <c r="B7409" s="7"/>
      <c r="C7409" s="12"/>
      <c r="D7409" s="7"/>
      <c r="E7409" s="12"/>
      <c r="F7409" s="20"/>
      <c r="G7409" s="9" t="s">
        <v>15431</v>
      </c>
      <c r="H7409" s="10" t="s">
        <v>15430</v>
      </c>
    </row>
    <row r="7410" spans="1:8">
      <c r="A7410" s="6"/>
      <c r="B7410" s="7"/>
      <c r="C7410" s="12"/>
      <c r="D7410" s="7"/>
      <c r="E7410" s="12"/>
      <c r="F7410" s="20"/>
      <c r="G7410" s="9" t="s">
        <v>15433</v>
      </c>
      <c r="H7410" s="10" t="s">
        <v>15432</v>
      </c>
    </row>
    <row r="7411" spans="1:8">
      <c r="A7411" s="6"/>
      <c r="B7411" s="7"/>
      <c r="C7411" s="12"/>
      <c r="D7411" s="7"/>
      <c r="E7411" s="12"/>
      <c r="F7411" s="20"/>
      <c r="G7411" s="9" t="s">
        <v>15435</v>
      </c>
      <c r="H7411" s="10" t="s">
        <v>15434</v>
      </c>
    </row>
    <row r="7412" spans="1:8">
      <c r="A7412" s="6"/>
      <c r="B7412" s="7"/>
      <c r="C7412" s="12"/>
      <c r="D7412" s="7"/>
      <c r="E7412" s="12"/>
      <c r="F7412" s="20"/>
      <c r="G7412" s="9" t="s">
        <v>15436</v>
      </c>
      <c r="H7412" s="10" t="s">
        <v>14082</v>
      </c>
    </row>
    <row r="7413" spans="1:8">
      <c r="A7413" s="6"/>
      <c r="B7413" s="7"/>
      <c r="C7413" s="12"/>
      <c r="D7413" s="7"/>
      <c r="E7413" s="12"/>
      <c r="F7413" s="20"/>
      <c r="G7413" s="9" t="s">
        <v>15438</v>
      </c>
      <c r="H7413" s="10" t="s">
        <v>15437</v>
      </c>
    </row>
    <row r="7414" spans="1:8">
      <c r="A7414" s="6"/>
      <c r="B7414" s="7"/>
      <c r="C7414" s="12"/>
      <c r="D7414" s="7"/>
      <c r="E7414" s="12"/>
      <c r="F7414" s="20"/>
      <c r="G7414" s="9" t="s">
        <v>15440</v>
      </c>
      <c r="H7414" s="10" t="s">
        <v>15439</v>
      </c>
    </row>
    <row r="7415" spans="1:8">
      <c r="A7415" s="6"/>
      <c r="B7415" s="7"/>
      <c r="C7415" s="12"/>
      <c r="D7415" s="7"/>
      <c r="E7415" s="12"/>
      <c r="F7415" s="20"/>
      <c r="G7415" s="9" t="s">
        <v>15442</v>
      </c>
      <c r="H7415" s="10" t="s">
        <v>15441</v>
      </c>
    </row>
    <row r="7416" spans="1:8">
      <c r="A7416" s="6"/>
      <c r="B7416" s="7"/>
      <c r="C7416" s="12"/>
      <c r="D7416" s="7"/>
      <c r="E7416" s="12"/>
      <c r="F7416" s="20"/>
      <c r="G7416" s="9" t="s">
        <v>15444</v>
      </c>
      <c r="H7416" s="10" t="s">
        <v>15443</v>
      </c>
    </row>
    <row r="7417" spans="1:8">
      <c r="A7417" s="6"/>
      <c r="B7417" s="7"/>
      <c r="C7417" s="12"/>
      <c r="D7417" s="7"/>
      <c r="E7417" s="12"/>
      <c r="F7417" s="20"/>
      <c r="G7417" s="9" t="s">
        <v>15446</v>
      </c>
      <c r="H7417" s="10" t="s">
        <v>15445</v>
      </c>
    </row>
    <row r="7418" spans="1:8">
      <c r="A7418" s="6"/>
      <c r="B7418" s="7"/>
      <c r="C7418" s="12"/>
      <c r="D7418" s="7"/>
      <c r="E7418" s="12"/>
      <c r="F7418" s="20"/>
      <c r="G7418" s="9" t="s">
        <v>15448</v>
      </c>
      <c r="H7418" s="10" t="s">
        <v>15447</v>
      </c>
    </row>
    <row r="7419" spans="1:8">
      <c r="A7419" s="6"/>
      <c r="B7419" s="7"/>
      <c r="C7419" s="12"/>
      <c r="D7419" s="7"/>
      <c r="E7419" s="12"/>
      <c r="F7419" s="20"/>
      <c r="G7419" s="9" t="s">
        <v>15450</v>
      </c>
      <c r="H7419" s="10" t="s">
        <v>15449</v>
      </c>
    </row>
    <row r="7420" spans="1:8">
      <c r="A7420" s="6"/>
      <c r="B7420" s="7"/>
      <c r="C7420" s="12"/>
      <c r="D7420" s="7"/>
      <c r="E7420" s="12"/>
      <c r="F7420" s="20"/>
      <c r="G7420" s="9" t="s">
        <v>15452</v>
      </c>
      <c r="H7420" s="10" t="s">
        <v>15451</v>
      </c>
    </row>
    <row r="7421" spans="1:8">
      <c r="A7421" s="6"/>
      <c r="B7421" s="7"/>
      <c r="C7421" s="12"/>
      <c r="D7421" s="7"/>
      <c r="E7421" s="12"/>
      <c r="F7421" s="20"/>
      <c r="G7421" s="9" t="s">
        <v>15454</v>
      </c>
      <c r="H7421" s="10" t="s">
        <v>15453</v>
      </c>
    </row>
    <row r="7422" spans="1:8">
      <c r="A7422" s="6"/>
      <c r="B7422" s="7"/>
      <c r="C7422" s="12"/>
      <c r="D7422" s="7"/>
      <c r="E7422" s="12"/>
      <c r="F7422" s="20"/>
      <c r="G7422" s="9" t="s">
        <v>15456</v>
      </c>
      <c r="H7422" s="10" t="s">
        <v>15455</v>
      </c>
    </row>
    <row r="7423" spans="1:8">
      <c r="A7423" s="6"/>
      <c r="B7423" s="7"/>
      <c r="C7423" s="12"/>
      <c r="D7423" s="7"/>
      <c r="E7423" s="12"/>
      <c r="F7423" s="20"/>
      <c r="G7423" s="9" t="s">
        <v>15458</v>
      </c>
      <c r="H7423" s="10" t="s">
        <v>15457</v>
      </c>
    </row>
    <row r="7424" spans="1:8">
      <c r="A7424" s="6"/>
      <c r="B7424" s="7"/>
      <c r="C7424" s="12"/>
      <c r="D7424" s="7"/>
      <c r="E7424" s="12"/>
      <c r="F7424" s="20"/>
      <c r="G7424" s="9" t="s">
        <v>15460</v>
      </c>
      <c r="H7424" s="10" t="s">
        <v>15459</v>
      </c>
    </row>
    <row r="7425" spans="1:8">
      <c r="A7425" s="6"/>
      <c r="B7425" s="7"/>
      <c r="C7425" s="12"/>
      <c r="D7425" s="7"/>
      <c r="E7425" s="12"/>
      <c r="F7425" s="20"/>
      <c r="G7425" s="9" t="s">
        <v>15462</v>
      </c>
      <c r="H7425" s="10" t="s">
        <v>15461</v>
      </c>
    </row>
    <row r="7426" spans="1:8">
      <c r="A7426" s="6"/>
      <c r="B7426" s="7"/>
      <c r="C7426" s="12"/>
      <c r="D7426" s="7"/>
      <c r="E7426" s="12"/>
      <c r="F7426" s="20"/>
      <c r="G7426" s="9" t="s">
        <v>15464</v>
      </c>
      <c r="H7426" s="10" t="s">
        <v>15463</v>
      </c>
    </row>
    <row r="7427" spans="1:8">
      <c r="A7427" s="6"/>
      <c r="B7427" s="7"/>
      <c r="C7427" s="12"/>
      <c r="D7427" s="7"/>
      <c r="E7427" s="12"/>
      <c r="F7427" s="20"/>
      <c r="G7427" s="9" t="s">
        <v>15466</v>
      </c>
      <c r="H7427" s="10" t="s">
        <v>15465</v>
      </c>
    </row>
    <row r="7428" spans="1:8">
      <c r="A7428" s="6"/>
      <c r="B7428" s="7"/>
      <c r="C7428" s="12"/>
      <c r="D7428" s="7"/>
      <c r="E7428" s="12"/>
      <c r="F7428" s="20"/>
      <c r="G7428" s="9" t="s">
        <v>15468</v>
      </c>
      <c r="H7428" s="10" t="s">
        <v>15467</v>
      </c>
    </row>
    <row r="7429" spans="1:8">
      <c r="A7429" s="6"/>
      <c r="B7429" s="7"/>
      <c r="C7429" s="12"/>
      <c r="D7429" s="7"/>
      <c r="E7429" s="12"/>
      <c r="F7429" s="20"/>
      <c r="G7429" s="9" t="s">
        <v>15470</v>
      </c>
      <c r="H7429" s="10" t="s">
        <v>15469</v>
      </c>
    </row>
    <row r="7430" spans="1:8">
      <c r="A7430" s="6"/>
      <c r="B7430" s="7"/>
      <c r="C7430" s="12"/>
      <c r="D7430" s="7"/>
      <c r="E7430" s="12"/>
      <c r="F7430" s="20"/>
      <c r="G7430" s="9" t="s">
        <v>15472</v>
      </c>
      <c r="H7430" s="10" t="s">
        <v>15471</v>
      </c>
    </row>
    <row r="7431" spans="1:8">
      <c r="A7431" s="6"/>
      <c r="B7431" s="7"/>
      <c r="C7431" s="12"/>
      <c r="D7431" s="7"/>
      <c r="E7431" s="12"/>
      <c r="F7431" s="20"/>
      <c r="G7431" s="9" t="s">
        <v>15474</v>
      </c>
      <c r="H7431" s="10" t="s">
        <v>15473</v>
      </c>
    </row>
    <row r="7432" spans="1:8">
      <c r="A7432" s="6"/>
      <c r="B7432" s="7"/>
      <c r="C7432" s="12"/>
      <c r="D7432" s="7"/>
      <c r="E7432" s="12"/>
      <c r="F7432" s="20"/>
      <c r="G7432" s="9" t="s">
        <v>15476</v>
      </c>
      <c r="H7432" s="10" t="s">
        <v>15475</v>
      </c>
    </row>
    <row r="7433" spans="1:8">
      <c r="A7433" s="6"/>
      <c r="B7433" s="7"/>
      <c r="C7433" s="12"/>
      <c r="D7433" s="7"/>
      <c r="E7433" s="12"/>
      <c r="F7433" s="20"/>
      <c r="G7433" s="9" t="s">
        <v>15478</v>
      </c>
      <c r="H7433" s="10" t="s">
        <v>15477</v>
      </c>
    </row>
    <row r="7434" spans="1:8">
      <c r="A7434" s="6"/>
      <c r="B7434" s="7"/>
      <c r="C7434" s="12"/>
      <c r="D7434" s="7"/>
      <c r="E7434" s="12"/>
      <c r="F7434" s="20"/>
      <c r="G7434" s="9" t="s">
        <v>15480</v>
      </c>
      <c r="H7434" s="10" t="s">
        <v>15479</v>
      </c>
    </row>
    <row r="7435" spans="1:8">
      <c r="A7435" s="6"/>
      <c r="B7435" s="7"/>
      <c r="C7435" s="12"/>
      <c r="D7435" s="7"/>
      <c r="E7435" s="12"/>
      <c r="F7435" s="20"/>
      <c r="G7435" s="9" t="s">
        <v>15482</v>
      </c>
      <c r="H7435" s="10" t="s">
        <v>15481</v>
      </c>
    </row>
    <row r="7436" spans="1:8">
      <c r="A7436" s="6"/>
      <c r="B7436" s="7"/>
      <c r="C7436" s="12"/>
      <c r="D7436" s="7"/>
      <c r="E7436" s="12"/>
      <c r="F7436" s="20"/>
      <c r="G7436" s="9" t="s">
        <v>15484</v>
      </c>
      <c r="H7436" s="10" t="s">
        <v>15483</v>
      </c>
    </row>
    <row r="7437" spans="1:8">
      <c r="A7437" s="6"/>
      <c r="B7437" s="7"/>
      <c r="C7437" s="12"/>
      <c r="D7437" s="7"/>
      <c r="E7437" s="12"/>
      <c r="F7437" s="20"/>
      <c r="G7437" s="9" t="s">
        <v>15486</v>
      </c>
      <c r="H7437" s="10" t="s">
        <v>15485</v>
      </c>
    </row>
    <row r="7438" spans="1:8">
      <c r="A7438" s="6"/>
      <c r="B7438" s="7"/>
      <c r="C7438" s="12"/>
      <c r="D7438" s="7"/>
      <c r="E7438" s="12"/>
      <c r="F7438" s="20"/>
      <c r="G7438" s="9" t="s">
        <v>15488</v>
      </c>
      <c r="H7438" s="10" t="s">
        <v>15487</v>
      </c>
    </row>
    <row r="7439" spans="1:8">
      <c r="A7439" s="6"/>
      <c r="B7439" s="7"/>
      <c r="C7439" s="12"/>
      <c r="D7439" s="7"/>
      <c r="E7439" s="12"/>
      <c r="F7439" s="20"/>
      <c r="G7439" s="9" t="s">
        <v>15489</v>
      </c>
      <c r="H7439" s="10" t="s">
        <v>2169</v>
      </c>
    </row>
    <row r="7440" spans="1:8">
      <c r="A7440" s="6"/>
      <c r="B7440" s="7"/>
      <c r="C7440" s="12"/>
      <c r="D7440" s="7"/>
      <c r="E7440" s="12"/>
      <c r="F7440" s="20"/>
      <c r="G7440" s="9" t="s">
        <v>15491</v>
      </c>
      <c r="H7440" s="10" t="s">
        <v>15490</v>
      </c>
    </row>
    <row r="7441" spans="1:8">
      <c r="A7441" s="6"/>
      <c r="B7441" s="7"/>
      <c r="C7441" s="12"/>
      <c r="D7441" s="7"/>
      <c r="E7441" s="12"/>
      <c r="F7441" s="20"/>
      <c r="G7441" s="9" t="s">
        <v>15492</v>
      </c>
      <c r="H7441" s="10" t="s">
        <v>7945</v>
      </c>
    </row>
    <row r="7442" spans="1:8">
      <c r="A7442" s="6"/>
      <c r="B7442" s="7"/>
      <c r="C7442" s="12"/>
      <c r="D7442" s="7"/>
      <c r="E7442" s="12"/>
      <c r="F7442" s="20"/>
      <c r="G7442" s="9" t="s">
        <v>15493</v>
      </c>
      <c r="H7442" s="10" t="s">
        <v>3598</v>
      </c>
    </row>
    <row r="7443" spans="1:8">
      <c r="A7443" s="6"/>
      <c r="B7443" s="7"/>
      <c r="C7443" s="12"/>
      <c r="D7443" s="7"/>
      <c r="E7443" s="12"/>
      <c r="F7443" s="20"/>
      <c r="G7443" s="9" t="s">
        <v>15495</v>
      </c>
      <c r="H7443" s="10" t="s">
        <v>15494</v>
      </c>
    </row>
    <row r="7444" spans="1:8">
      <c r="A7444" s="6"/>
      <c r="B7444" s="7"/>
      <c r="C7444" s="12"/>
      <c r="D7444" s="7"/>
      <c r="E7444" s="12"/>
      <c r="F7444" s="20"/>
      <c r="G7444" s="9" t="s">
        <v>15496</v>
      </c>
      <c r="H7444" s="10" t="s">
        <v>2402</v>
      </c>
    </row>
    <row r="7445" spans="1:8">
      <c r="A7445" s="6"/>
      <c r="B7445" s="7"/>
      <c r="C7445" s="12"/>
      <c r="D7445" s="7"/>
      <c r="E7445" s="12"/>
      <c r="F7445" s="20"/>
      <c r="G7445" s="9" t="s">
        <v>15498</v>
      </c>
      <c r="H7445" s="10" t="s">
        <v>15497</v>
      </c>
    </row>
    <row r="7446" spans="1:8">
      <c r="A7446" s="6"/>
      <c r="B7446" s="7"/>
      <c r="C7446" s="12"/>
      <c r="D7446" s="7"/>
      <c r="E7446" s="12"/>
      <c r="F7446" s="20"/>
      <c r="G7446" s="9" t="s">
        <v>15500</v>
      </c>
      <c r="H7446" s="10" t="s">
        <v>15499</v>
      </c>
    </row>
    <row r="7447" spans="1:8">
      <c r="A7447" s="6"/>
      <c r="B7447" s="7"/>
      <c r="C7447" s="12"/>
      <c r="D7447" s="7"/>
      <c r="E7447" s="12"/>
      <c r="F7447" s="20"/>
      <c r="G7447" s="9" t="s">
        <v>15502</v>
      </c>
      <c r="H7447" s="10" t="s">
        <v>15501</v>
      </c>
    </row>
    <row r="7448" spans="1:8">
      <c r="A7448" s="6"/>
      <c r="B7448" s="7"/>
      <c r="C7448" s="12"/>
      <c r="D7448" s="7"/>
      <c r="E7448" s="12"/>
      <c r="F7448" s="20"/>
      <c r="G7448" s="9" t="s">
        <v>15504</v>
      </c>
      <c r="H7448" s="10" t="s">
        <v>15503</v>
      </c>
    </row>
    <row r="7449" spans="1:8">
      <c r="A7449" s="6"/>
      <c r="B7449" s="7"/>
      <c r="C7449" s="12"/>
      <c r="D7449" s="7"/>
      <c r="E7449" s="12"/>
      <c r="F7449" s="20"/>
      <c r="G7449" s="9" t="s">
        <v>15506</v>
      </c>
      <c r="H7449" s="10" t="s">
        <v>15505</v>
      </c>
    </row>
    <row r="7450" spans="1:8">
      <c r="A7450" s="6"/>
      <c r="B7450" s="7"/>
      <c r="C7450" s="12"/>
      <c r="D7450" s="7"/>
      <c r="E7450" s="12"/>
      <c r="F7450" s="20"/>
      <c r="G7450" s="9" t="s">
        <v>15508</v>
      </c>
      <c r="H7450" s="10" t="s">
        <v>15507</v>
      </c>
    </row>
    <row r="7451" spans="1:8">
      <c r="A7451" s="6"/>
      <c r="B7451" s="7"/>
      <c r="C7451" s="12"/>
      <c r="D7451" s="7"/>
      <c r="E7451" s="12"/>
      <c r="F7451" s="20"/>
      <c r="G7451" s="9" t="s">
        <v>15509</v>
      </c>
      <c r="H7451" s="10" t="s">
        <v>3084</v>
      </c>
    </row>
    <row r="7452" spans="1:8">
      <c r="A7452" s="6"/>
      <c r="B7452" s="7"/>
      <c r="C7452" s="12"/>
      <c r="D7452" s="7"/>
      <c r="E7452" s="12"/>
      <c r="F7452" s="20"/>
      <c r="G7452" s="9" t="s">
        <v>15510</v>
      </c>
      <c r="H7452" s="10" t="s">
        <v>2491</v>
      </c>
    </row>
    <row r="7453" spans="1:8">
      <c r="A7453" s="6"/>
      <c r="B7453" s="7"/>
      <c r="C7453" s="12"/>
      <c r="D7453" s="7"/>
      <c r="E7453" s="12"/>
      <c r="F7453" s="20"/>
      <c r="G7453" s="9" t="s">
        <v>15511</v>
      </c>
      <c r="H7453" s="10" t="s">
        <v>4401</v>
      </c>
    </row>
    <row r="7454" spans="1:8">
      <c r="A7454" s="6"/>
      <c r="B7454" s="7"/>
      <c r="C7454" s="12"/>
      <c r="D7454" s="7"/>
      <c r="E7454" s="12"/>
      <c r="F7454" s="20"/>
      <c r="G7454" s="9" t="s">
        <v>15513</v>
      </c>
      <c r="H7454" s="10" t="s">
        <v>15512</v>
      </c>
    </row>
    <row r="7455" spans="1:8">
      <c r="A7455" s="6"/>
      <c r="B7455" s="7"/>
      <c r="C7455" s="12"/>
      <c r="D7455" s="7"/>
      <c r="E7455" s="12"/>
      <c r="F7455" s="20"/>
      <c r="G7455" s="9" t="s">
        <v>15515</v>
      </c>
      <c r="H7455" s="10" t="s">
        <v>15514</v>
      </c>
    </row>
    <row r="7456" spans="1:8">
      <c r="A7456" s="6"/>
      <c r="B7456" s="7"/>
      <c r="C7456" s="12"/>
      <c r="D7456" s="7"/>
      <c r="E7456" s="12"/>
      <c r="F7456" s="20"/>
      <c r="G7456" s="9" t="s">
        <v>15517</v>
      </c>
      <c r="H7456" s="10" t="s">
        <v>15516</v>
      </c>
    </row>
    <row r="7457" spans="1:8">
      <c r="A7457" s="6"/>
      <c r="B7457" s="7"/>
      <c r="C7457" s="12"/>
      <c r="D7457" s="7"/>
      <c r="E7457" s="12"/>
      <c r="F7457" s="20"/>
      <c r="G7457" s="9" t="s">
        <v>15519</v>
      </c>
      <c r="H7457" s="10" t="s">
        <v>15518</v>
      </c>
    </row>
    <row r="7458" spans="1:8">
      <c r="A7458" s="6"/>
      <c r="B7458" s="7"/>
      <c r="C7458" s="12"/>
      <c r="D7458" s="7"/>
      <c r="E7458" s="12"/>
      <c r="F7458" s="20"/>
      <c r="G7458" s="9" t="s">
        <v>15521</v>
      </c>
      <c r="H7458" s="10" t="s">
        <v>15520</v>
      </c>
    </row>
    <row r="7459" spans="1:8">
      <c r="A7459" s="6"/>
      <c r="B7459" s="7"/>
      <c r="C7459" s="12"/>
      <c r="D7459" s="7"/>
      <c r="E7459" s="12"/>
      <c r="F7459" s="20"/>
      <c r="G7459" s="9" t="s">
        <v>15523</v>
      </c>
      <c r="H7459" s="10" t="s">
        <v>15522</v>
      </c>
    </row>
    <row r="7460" spans="1:8">
      <c r="A7460" s="6"/>
      <c r="B7460" s="7"/>
      <c r="C7460" s="12"/>
      <c r="D7460" s="7"/>
      <c r="E7460" s="12"/>
      <c r="F7460" s="20"/>
      <c r="G7460" s="9" t="s">
        <v>15525</v>
      </c>
      <c r="H7460" s="10" t="s">
        <v>15524</v>
      </c>
    </row>
    <row r="7461" spans="1:8">
      <c r="A7461" s="6"/>
      <c r="B7461" s="7"/>
      <c r="C7461" s="12"/>
      <c r="D7461" s="7"/>
      <c r="E7461" s="12"/>
      <c r="F7461" s="20"/>
      <c r="G7461" s="15" t="s">
        <v>15527</v>
      </c>
      <c r="H7461" s="16" t="s">
        <v>15526</v>
      </c>
    </row>
    <row r="7462" spans="1:8">
      <c r="A7462" s="6"/>
      <c r="B7462" s="7"/>
      <c r="C7462" s="12"/>
      <c r="D7462" s="7"/>
      <c r="E7462" s="12"/>
      <c r="F7462" s="20"/>
      <c r="G7462" s="15" t="s">
        <v>15529</v>
      </c>
      <c r="H7462" s="16" t="s">
        <v>15528</v>
      </c>
    </row>
    <row r="7463" spans="1:8">
      <c r="A7463" s="6"/>
      <c r="B7463" s="7"/>
      <c r="C7463" s="12"/>
      <c r="D7463" s="7"/>
      <c r="E7463" s="12"/>
      <c r="F7463" s="20"/>
      <c r="G7463" s="15" t="s">
        <v>15531</v>
      </c>
      <c r="H7463" s="16" t="s">
        <v>15530</v>
      </c>
    </row>
    <row r="7464" spans="1:8">
      <c r="A7464" s="6"/>
      <c r="B7464" s="7"/>
      <c r="C7464" s="12"/>
      <c r="D7464" s="7"/>
      <c r="E7464" s="12"/>
      <c r="F7464" s="20"/>
      <c r="G7464" s="9" t="s">
        <v>15533</v>
      </c>
      <c r="H7464" s="10" t="s">
        <v>15532</v>
      </c>
    </row>
    <row r="7465" spans="1:8">
      <c r="A7465" s="6"/>
      <c r="B7465" s="7"/>
      <c r="C7465" s="12"/>
      <c r="D7465" s="7"/>
      <c r="E7465" s="12"/>
      <c r="F7465" s="20"/>
      <c r="G7465" s="9" t="s">
        <v>15535</v>
      </c>
      <c r="H7465" s="10" t="s">
        <v>15534</v>
      </c>
    </row>
    <row r="7466" spans="1:8">
      <c r="A7466" s="6"/>
      <c r="B7466" s="7"/>
      <c r="C7466" s="12"/>
      <c r="D7466" s="7"/>
      <c r="E7466" s="12"/>
      <c r="F7466" s="20"/>
      <c r="G7466" s="9" t="s">
        <v>15537</v>
      </c>
      <c r="H7466" s="10" t="s">
        <v>15536</v>
      </c>
    </row>
    <row r="7467" spans="1:8">
      <c r="A7467" s="6"/>
      <c r="B7467" s="7"/>
      <c r="C7467" s="12"/>
      <c r="D7467" s="7"/>
      <c r="E7467" s="12"/>
      <c r="F7467" s="20"/>
      <c r="G7467" s="9" t="s">
        <v>15539</v>
      </c>
      <c r="H7467" s="10" t="s">
        <v>15538</v>
      </c>
    </row>
    <row r="7468" spans="1:8">
      <c r="A7468" s="6"/>
      <c r="B7468" s="7"/>
      <c r="C7468" s="12"/>
      <c r="D7468" s="7"/>
      <c r="E7468" s="12"/>
      <c r="F7468" s="20"/>
      <c r="G7468" s="9" t="s">
        <v>15541</v>
      </c>
      <c r="H7468" s="10" t="s">
        <v>15540</v>
      </c>
    </row>
    <row r="7469" spans="1:8">
      <c r="A7469" s="6"/>
      <c r="B7469" s="7"/>
      <c r="C7469" s="12"/>
      <c r="D7469" s="7"/>
      <c r="E7469" s="12"/>
      <c r="F7469" s="20"/>
      <c r="G7469" s="9" t="s">
        <v>15543</v>
      </c>
      <c r="H7469" s="10" t="s">
        <v>15542</v>
      </c>
    </row>
    <row r="7470" spans="1:8">
      <c r="A7470" s="6"/>
      <c r="B7470" s="7"/>
      <c r="C7470" s="12"/>
      <c r="D7470" s="7"/>
      <c r="E7470" s="12"/>
      <c r="F7470" s="20"/>
      <c r="G7470" s="9" t="s">
        <v>15545</v>
      </c>
      <c r="H7470" s="10" t="s">
        <v>15544</v>
      </c>
    </row>
    <row r="7471" spans="1:8">
      <c r="A7471" s="6"/>
      <c r="B7471" s="7"/>
      <c r="C7471" s="12"/>
      <c r="D7471" s="7"/>
      <c r="E7471" s="12"/>
      <c r="F7471" s="20"/>
      <c r="G7471" s="9" t="s">
        <v>15547</v>
      </c>
      <c r="H7471" s="10" t="s">
        <v>15546</v>
      </c>
    </row>
    <row r="7472" spans="1:8">
      <c r="A7472" s="6"/>
      <c r="B7472" s="7"/>
      <c r="C7472" s="12"/>
      <c r="D7472" s="7"/>
      <c r="E7472" s="12"/>
      <c r="F7472" s="20"/>
      <c r="G7472" s="15" t="s">
        <v>15549</v>
      </c>
      <c r="H7472" s="16" t="s">
        <v>15548</v>
      </c>
    </row>
    <row r="7473" spans="1:8">
      <c r="A7473" s="6"/>
      <c r="B7473" s="7"/>
      <c r="C7473" s="12"/>
      <c r="D7473" s="7"/>
      <c r="E7473" s="12"/>
      <c r="F7473" s="20"/>
      <c r="G7473" s="15" t="s">
        <v>15551</v>
      </c>
      <c r="H7473" s="16" t="s">
        <v>15550</v>
      </c>
    </row>
    <row r="7474" spans="1:8">
      <c r="A7474" s="6"/>
      <c r="B7474" s="7"/>
      <c r="C7474" s="12"/>
      <c r="D7474" s="7"/>
      <c r="E7474" s="12"/>
      <c r="F7474" s="20"/>
      <c r="G7474" s="9" t="s">
        <v>15553</v>
      </c>
      <c r="H7474" s="10" t="s">
        <v>15552</v>
      </c>
    </row>
    <row r="7475" spans="1:8">
      <c r="A7475" s="6"/>
      <c r="B7475" s="7"/>
      <c r="C7475" s="12"/>
      <c r="D7475" s="7"/>
      <c r="E7475" s="12"/>
      <c r="F7475" s="20"/>
      <c r="G7475" s="9" t="s">
        <v>15555</v>
      </c>
      <c r="H7475" s="10" t="s">
        <v>15554</v>
      </c>
    </row>
    <row r="7476" spans="1:8">
      <c r="A7476" s="6"/>
      <c r="B7476" s="7"/>
      <c r="C7476" s="12"/>
      <c r="D7476" s="7"/>
      <c r="E7476" s="12"/>
      <c r="F7476" s="20"/>
      <c r="G7476" s="9" t="s">
        <v>15557</v>
      </c>
      <c r="H7476" s="10" t="s">
        <v>15556</v>
      </c>
    </row>
    <row r="7477" spans="1:8">
      <c r="A7477" s="6"/>
      <c r="B7477" s="7"/>
      <c r="C7477" s="12"/>
      <c r="D7477" s="7"/>
      <c r="E7477" s="12"/>
      <c r="F7477" s="20"/>
      <c r="G7477" s="9" t="s">
        <v>15559</v>
      </c>
      <c r="H7477" s="10" t="s">
        <v>15558</v>
      </c>
    </row>
    <row r="7478" spans="1:8">
      <c r="A7478" s="6"/>
      <c r="B7478" s="7"/>
      <c r="C7478" s="12"/>
      <c r="D7478" s="7"/>
      <c r="E7478" s="12"/>
      <c r="F7478" s="20"/>
      <c r="G7478" s="9" t="s">
        <v>15561</v>
      </c>
      <c r="H7478" s="10" t="s">
        <v>23155</v>
      </c>
    </row>
    <row r="7479" spans="1:8">
      <c r="A7479" s="6"/>
      <c r="B7479" s="7"/>
      <c r="C7479" s="12"/>
      <c r="D7479" s="7"/>
      <c r="E7479" s="12"/>
      <c r="F7479" s="20"/>
      <c r="G7479" s="9" t="s">
        <v>15563</v>
      </c>
      <c r="H7479" s="10" t="s">
        <v>15562</v>
      </c>
    </row>
    <row r="7480" spans="1:8">
      <c r="A7480" s="6"/>
      <c r="B7480" s="7"/>
      <c r="C7480" s="12"/>
      <c r="D7480" s="7"/>
      <c r="E7480" s="12"/>
      <c r="F7480" s="20"/>
      <c r="G7480" s="9" t="s">
        <v>15565</v>
      </c>
      <c r="H7480" s="10" t="s">
        <v>15564</v>
      </c>
    </row>
    <row r="7481" spans="1:8">
      <c r="A7481" s="6"/>
      <c r="B7481" s="7"/>
      <c r="C7481" s="12"/>
      <c r="D7481" s="7"/>
      <c r="E7481" s="12"/>
      <c r="F7481" s="20"/>
      <c r="G7481" s="9" t="s">
        <v>15567</v>
      </c>
      <c r="H7481" s="10" t="s">
        <v>15566</v>
      </c>
    </row>
    <row r="7482" spans="1:8">
      <c r="A7482" s="6"/>
      <c r="B7482" s="7"/>
      <c r="C7482" s="12"/>
      <c r="D7482" s="7"/>
      <c r="E7482" s="12"/>
      <c r="F7482" s="20"/>
      <c r="G7482" s="9" t="s">
        <v>15569</v>
      </c>
      <c r="H7482" s="10" t="s">
        <v>15568</v>
      </c>
    </row>
    <row r="7483" spans="1:8">
      <c r="A7483" s="6"/>
      <c r="B7483" s="7"/>
      <c r="C7483" s="12"/>
      <c r="D7483" s="7"/>
      <c r="E7483" s="12"/>
      <c r="F7483" s="20"/>
      <c r="G7483" s="9" t="s">
        <v>15571</v>
      </c>
      <c r="H7483" s="10" t="s">
        <v>15570</v>
      </c>
    </row>
    <row r="7484" spans="1:8">
      <c r="A7484" s="6"/>
      <c r="B7484" s="7"/>
      <c r="C7484" s="12"/>
      <c r="D7484" s="7"/>
      <c r="E7484" s="12"/>
      <c r="F7484" s="20"/>
      <c r="G7484" s="9" t="s">
        <v>15573</v>
      </c>
      <c r="H7484" s="10" t="s">
        <v>15572</v>
      </c>
    </row>
    <row r="7485" spans="1:8">
      <c r="A7485" s="6"/>
      <c r="B7485" s="7"/>
      <c r="C7485" s="12"/>
      <c r="D7485" s="7"/>
      <c r="E7485" s="12"/>
      <c r="F7485" s="20"/>
      <c r="G7485" s="9" t="s">
        <v>15575</v>
      </c>
      <c r="H7485" s="10" t="s">
        <v>15574</v>
      </c>
    </row>
    <row r="7486" spans="1:8">
      <c r="A7486" s="6"/>
      <c r="B7486" s="7"/>
      <c r="C7486" s="12"/>
      <c r="D7486" s="7"/>
      <c r="E7486" s="12"/>
      <c r="F7486" s="20"/>
      <c r="G7486" s="9" t="s">
        <v>15577</v>
      </c>
      <c r="H7486" s="10" t="s">
        <v>15576</v>
      </c>
    </row>
    <row r="7487" spans="1:8">
      <c r="A7487" s="6"/>
      <c r="B7487" s="7"/>
      <c r="C7487" s="12"/>
      <c r="D7487" s="7"/>
      <c r="E7487" s="12"/>
      <c r="F7487" s="20"/>
      <c r="G7487" s="9" t="s">
        <v>15579</v>
      </c>
      <c r="H7487" s="10" t="s">
        <v>15578</v>
      </c>
    </row>
    <row r="7488" spans="1:8">
      <c r="A7488" s="6"/>
      <c r="B7488" s="7"/>
      <c r="C7488" s="12"/>
      <c r="D7488" s="7"/>
      <c r="E7488" s="12"/>
      <c r="F7488" s="20"/>
      <c r="G7488" s="9" t="s">
        <v>15581</v>
      </c>
      <c r="H7488" s="10" t="s">
        <v>15580</v>
      </c>
    </row>
    <row r="7489" spans="1:8">
      <c r="A7489" s="6"/>
      <c r="B7489" s="7"/>
      <c r="C7489" s="12"/>
      <c r="D7489" s="7"/>
      <c r="E7489" s="12"/>
      <c r="F7489" s="20"/>
      <c r="G7489" s="9" t="s">
        <v>15583</v>
      </c>
      <c r="H7489" s="10" t="s">
        <v>15582</v>
      </c>
    </row>
    <row r="7490" spans="1:8">
      <c r="A7490" s="6"/>
      <c r="B7490" s="7"/>
      <c r="C7490" s="12"/>
      <c r="D7490" s="7"/>
      <c r="E7490" s="12"/>
      <c r="F7490" s="20"/>
      <c r="G7490" s="9" t="s">
        <v>15585</v>
      </c>
      <c r="H7490" s="10" t="s">
        <v>15584</v>
      </c>
    </row>
    <row r="7491" spans="1:8">
      <c r="A7491" s="6"/>
      <c r="B7491" s="7"/>
      <c r="C7491" s="12"/>
      <c r="D7491" s="7"/>
      <c r="E7491" s="12"/>
      <c r="F7491" s="20"/>
      <c r="G7491" s="9" t="s">
        <v>15587</v>
      </c>
      <c r="H7491" s="10" t="s">
        <v>15586</v>
      </c>
    </row>
    <row r="7492" spans="1:8">
      <c r="A7492" s="6"/>
      <c r="B7492" s="7"/>
      <c r="C7492" s="12"/>
      <c r="D7492" s="7"/>
      <c r="E7492" s="12"/>
      <c r="F7492" s="20"/>
      <c r="G7492" s="9" t="s">
        <v>15589</v>
      </c>
      <c r="H7492" s="10" t="s">
        <v>15588</v>
      </c>
    </row>
    <row r="7493" spans="1:8">
      <c r="A7493" s="6"/>
      <c r="B7493" s="7"/>
      <c r="C7493" s="12"/>
      <c r="D7493" s="7"/>
      <c r="E7493" s="12"/>
      <c r="F7493" s="20"/>
      <c r="G7493" s="9" t="s">
        <v>15591</v>
      </c>
      <c r="H7493" s="10" t="s">
        <v>15590</v>
      </c>
    </row>
    <row r="7494" spans="1:8">
      <c r="A7494" s="6"/>
      <c r="B7494" s="7"/>
      <c r="C7494" s="12"/>
      <c r="D7494" s="7"/>
      <c r="E7494" s="12"/>
      <c r="F7494" s="20"/>
      <c r="G7494" s="9" t="s">
        <v>15593</v>
      </c>
      <c r="H7494" s="10" t="s">
        <v>15592</v>
      </c>
    </row>
    <row r="7495" spans="1:8">
      <c r="A7495" s="6"/>
      <c r="B7495" s="7"/>
      <c r="C7495" s="12"/>
      <c r="D7495" s="7"/>
      <c r="E7495" s="12"/>
      <c r="F7495" s="20"/>
      <c r="G7495" s="9" t="s">
        <v>15595</v>
      </c>
      <c r="H7495" s="10" t="s">
        <v>15594</v>
      </c>
    </row>
    <row r="7496" spans="1:8">
      <c r="A7496" s="6"/>
      <c r="B7496" s="7"/>
      <c r="C7496" s="12"/>
      <c r="D7496" s="7"/>
      <c r="E7496" s="12"/>
      <c r="F7496" s="20"/>
      <c r="G7496" s="9" t="s">
        <v>15597</v>
      </c>
      <c r="H7496" s="10" t="s">
        <v>15596</v>
      </c>
    </row>
    <row r="7497" spans="1:8">
      <c r="A7497" s="6"/>
      <c r="B7497" s="7"/>
      <c r="C7497" s="12"/>
      <c r="D7497" s="7"/>
      <c r="E7497" s="12"/>
      <c r="F7497" s="20"/>
      <c r="G7497" s="9" t="s">
        <v>15599</v>
      </c>
      <c r="H7497" s="10" t="s">
        <v>15598</v>
      </c>
    </row>
    <row r="7498" spans="1:8">
      <c r="A7498" s="6"/>
      <c r="B7498" s="7"/>
      <c r="C7498" s="12"/>
      <c r="D7498" s="7"/>
      <c r="E7498" s="12"/>
      <c r="F7498" s="20"/>
      <c r="G7498" s="9" t="s">
        <v>15601</v>
      </c>
      <c r="H7498" s="10" t="s">
        <v>15600</v>
      </c>
    </row>
    <row r="7499" spans="1:8">
      <c r="A7499" s="6"/>
      <c r="B7499" s="7"/>
      <c r="C7499" s="12"/>
      <c r="D7499" s="7"/>
      <c r="E7499" s="12"/>
      <c r="F7499" s="20"/>
      <c r="G7499" s="9" t="s">
        <v>15603</v>
      </c>
      <c r="H7499" s="10" t="s">
        <v>15602</v>
      </c>
    </row>
    <row r="7500" spans="1:8">
      <c r="A7500" s="6"/>
      <c r="B7500" s="7"/>
      <c r="C7500" s="12"/>
      <c r="D7500" s="7"/>
      <c r="E7500" s="12"/>
      <c r="F7500" s="20"/>
      <c r="G7500" s="9" t="s">
        <v>15605</v>
      </c>
      <c r="H7500" s="10" t="s">
        <v>15604</v>
      </c>
    </row>
    <row r="7501" spans="1:8">
      <c r="A7501" s="6"/>
      <c r="B7501" s="7"/>
      <c r="C7501" s="12"/>
      <c r="D7501" s="7"/>
      <c r="E7501" s="12"/>
      <c r="F7501" s="20"/>
      <c r="G7501" s="9" t="s">
        <v>15607</v>
      </c>
      <c r="H7501" s="10" t="s">
        <v>15606</v>
      </c>
    </row>
    <row r="7502" spans="1:8">
      <c r="A7502" s="6"/>
      <c r="B7502" s="7"/>
      <c r="C7502" s="12"/>
      <c r="D7502" s="7"/>
      <c r="E7502" s="12"/>
      <c r="F7502" s="20"/>
      <c r="G7502" s="9" t="s">
        <v>15609</v>
      </c>
      <c r="H7502" s="10" t="s">
        <v>15608</v>
      </c>
    </row>
    <row r="7503" spans="1:8">
      <c r="A7503" s="6"/>
      <c r="B7503" s="7"/>
      <c r="C7503" s="12"/>
      <c r="D7503" s="7"/>
      <c r="E7503" s="12"/>
      <c r="F7503" s="20"/>
      <c r="G7503" s="9" t="s">
        <v>15611</v>
      </c>
      <c r="H7503" s="10" t="s">
        <v>15610</v>
      </c>
    </row>
    <row r="7504" spans="1:8">
      <c r="A7504" s="6"/>
      <c r="B7504" s="7"/>
      <c r="C7504" s="12"/>
      <c r="D7504" s="7"/>
      <c r="E7504" s="12"/>
      <c r="F7504" s="20"/>
      <c r="G7504" s="9" t="s">
        <v>15612</v>
      </c>
      <c r="H7504" s="10" t="s">
        <v>5286</v>
      </c>
    </row>
    <row r="7505" spans="1:8">
      <c r="A7505" s="6"/>
      <c r="B7505" s="7"/>
      <c r="C7505" s="12"/>
      <c r="D7505" s="7"/>
      <c r="E7505" s="12"/>
      <c r="F7505" s="20"/>
      <c r="G7505" s="9" t="s">
        <v>15614</v>
      </c>
      <c r="H7505" s="10" t="s">
        <v>15613</v>
      </c>
    </row>
    <row r="7506" spans="1:8">
      <c r="A7506" s="6"/>
      <c r="B7506" s="7"/>
      <c r="C7506" s="12"/>
      <c r="D7506" s="7"/>
      <c r="E7506" s="12"/>
      <c r="F7506" s="20"/>
      <c r="G7506" s="9" t="s">
        <v>15615</v>
      </c>
      <c r="H7506" s="10" t="s">
        <v>4331</v>
      </c>
    </row>
    <row r="7507" spans="1:8">
      <c r="A7507" s="6"/>
      <c r="B7507" s="7"/>
      <c r="C7507" s="12"/>
      <c r="D7507" s="7"/>
      <c r="E7507" s="12"/>
      <c r="F7507" s="20"/>
      <c r="G7507" s="9" t="s">
        <v>15617</v>
      </c>
      <c r="H7507" s="10" t="s">
        <v>15616</v>
      </c>
    </row>
    <row r="7508" spans="1:8">
      <c r="A7508" s="6"/>
      <c r="B7508" s="7"/>
      <c r="C7508" s="12"/>
      <c r="D7508" s="7"/>
      <c r="E7508" s="12"/>
      <c r="F7508" s="20"/>
      <c r="G7508" s="9" t="s">
        <v>15618</v>
      </c>
      <c r="H7508" s="10" t="s">
        <v>6274</v>
      </c>
    </row>
    <row r="7509" spans="1:8">
      <c r="A7509" s="6"/>
      <c r="B7509" s="7"/>
      <c r="C7509" s="12"/>
      <c r="D7509" s="7"/>
      <c r="E7509" s="12"/>
      <c r="F7509" s="20"/>
      <c r="G7509" s="9" t="s">
        <v>15619</v>
      </c>
      <c r="H7509" s="10" t="s">
        <v>5253</v>
      </c>
    </row>
    <row r="7510" spans="1:8">
      <c r="A7510" s="6"/>
      <c r="B7510" s="7"/>
      <c r="C7510" s="12"/>
      <c r="D7510" s="7"/>
      <c r="E7510" s="12"/>
      <c r="F7510" s="20"/>
      <c r="G7510" s="9" t="s">
        <v>15621</v>
      </c>
      <c r="H7510" s="10" t="s">
        <v>15620</v>
      </c>
    </row>
    <row r="7511" spans="1:8">
      <c r="A7511" s="6"/>
      <c r="B7511" s="7"/>
      <c r="C7511" s="12"/>
      <c r="D7511" s="7"/>
      <c r="E7511" s="12"/>
      <c r="F7511" s="20"/>
      <c r="G7511" s="9" t="s">
        <v>15622</v>
      </c>
      <c r="H7511" s="10" t="s">
        <v>2304</v>
      </c>
    </row>
    <row r="7512" spans="1:8">
      <c r="A7512" s="6"/>
      <c r="B7512" s="7"/>
      <c r="C7512" s="12"/>
      <c r="D7512" s="7"/>
      <c r="E7512" s="12"/>
      <c r="F7512" s="20"/>
      <c r="G7512" s="9" t="s">
        <v>15624</v>
      </c>
      <c r="H7512" s="10" t="s">
        <v>15623</v>
      </c>
    </row>
    <row r="7513" spans="1:8">
      <c r="A7513" s="6"/>
      <c r="B7513" s="7"/>
      <c r="C7513" s="12"/>
      <c r="D7513" s="7"/>
      <c r="E7513" s="12"/>
      <c r="F7513" s="20"/>
      <c r="G7513" s="9" t="s">
        <v>15626</v>
      </c>
      <c r="H7513" s="10" t="s">
        <v>15625</v>
      </c>
    </row>
    <row r="7514" spans="1:8">
      <c r="A7514" s="6"/>
      <c r="B7514" s="7"/>
      <c r="C7514" s="12"/>
      <c r="D7514" s="7"/>
      <c r="E7514" s="12"/>
      <c r="F7514" s="20"/>
      <c r="G7514" s="9" t="s">
        <v>15628</v>
      </c>
      <c r="H7514" s="10" t="s">
        <v>15627</v>
      </c>
    </row>
    <row r="7515" spans="1:8">
      <c r="A7515" s="6"/>
      <c r="B7515" s="7"/>
      <c r="C7515" s="12"/>
      <c r="D7515" s="7"/>
      <c r="E7515" s="12"/>
      <c r="F7515" s="20"/>
      <c r="G7515" s="9" t="s">
        <v>15629</v>
      </c>
      <c r="H7515" s="10" t="s">
        <v>7504</v>
      </c>
    </row>
    <row r="7516" spans="1:8">
      <c r="A7516" s="6"/>
      <c r="B7516" s="7"/>
      <c r="C7516" s="12"/>
      <c r="D7516" s="7"/>
      <c r="E7516" s="12"/>
      <c r="F7516" s="20"/>
      <c r="G7516" s="9" t="s">
        <v>15631</v>
      </c>
      <c r="H7516" s="10" t="s">
        <v>15914</v>
      </c>
    </row>
    <row r="7517" spans="1:8">
      <c r="A7517" s="6"/>
      <c r="B7517" s="7"/>
      <c r="C7517" s="12"/>
      <c r="D7517" s="7"/>
      <c r="E7517" s="12"/>
      <c r="F7517" s="20"/>
      <c r="G7517" s="9" t="s">
        <v>15633</v>
      </c>
      <c r="H7517" s="10" t="s">
        <v>15632</v>
      </c>
    </row>
    <row r="7518" spans="1:8">
      <c r="A7518" s="6"/>
      <c r="B7518" s="7"/>
      <c r="C7518" s="12"/>
      <c r="D7518" s="7"/>
      <c r="E7518" s="12"/>
      <c r="F7518" s="20"/>
      <c r="G7518" s="9" t="s">
        <v>15635</v>
      </c>
      <c r="H7518" s="10" t="s">
        <v>15634</v>
      </c>
    </row>
    <row r="7519" spans="1:8">
      <c r="A7519" s="6"/>
      <c r="B7519" s="7"/>
      <c r="C7519" s="12"/>
      <c r="D7519" s="7"/>
      <c r="E7519" s="12"/>
      <c r="F7519" s="20"/>
      <c r="G7519" s="9" t="s">
        <v>15636</v>
      </c>
      <c r="H7519" s="10" t="s">
        <v>6892</v>
      </c>
    </row>
    <row r="7520" spans="1:8">
      <c r="A7520" s="6"/>
      <c r="B7520" s="7"/>
      <c r="C7520" s="12"/>
      <c r="D7520" s="7"/>
      <c r="E7520" s="12"/>
      <c r="F7520" s="20"/>
      <c r="G7520" s="9" t="s">
        <v>15638</v>
      </c>
      <c r="H7520" s="10" t="s">
        <v>15637</v>
      </c>
    </row>
    <row r="7521" spans="1:8">
      <c r="A7521" s="6"/>
      <c r="B7521" s="7"/>
      <c r="C7521" s="12"/>
      <c r="D7521" s="7"/>
      <c r="E7521" s="12"/>
      <c r="F7521" s="20"/>
      <c r="G7521" s="9" t="s">
        <v>15640</v>
      </c>
      <c r="H7521" s="10" t="s">
        <v>23156</v>
      </c>
    </row>
    <row r="7522" spans="1:8">
      <c r="A7522" s="6"/>
      <c r="B7522" s="7"/>
      <c r="C7522" s="12"/>
      <c r="D7522" s="7"/>
      <c r="E7522" s="12"/>
      <c r="F7522" s="20"/>
      <c r="G7522" s="9" t="s">
        <v>15642</v>
      </c>
      <c r="H7522" s="10" t="s">
        <v>23157</v>
      </c>
    </row>
    <row r="7523" spans="1:8">
      <c r="A7523" s="6"/>
      <c r="B7523" s="7"/>
      <c r="C7523" s="12"/>
      <c r="D7523" s="7"/>
      <c r="E7523" s="12"/>
      <c r="F7523" s="20"/>
      <c r="G7523" s="9" t="s">
        <v>15645</v>
      </c>
      <c r="H7523" s="10" t="s">
        <v>15644</v>
      </c>
    </row>
    <row r="7524" spans="1:8">
      <c r="A7524" s="6"/>
      <c r="B7524" s="7"/>
      <c r="C7524" s="12"/>
      <c r="D7524" s="7"/>
      <c r="E7524" s="12"/>
      <c r="F7524" s="20"/>
      <c r="G7524" s="9" t="s">
        <v>15647</v>
      </c>
      <c r="H7524" s="10" t="s">
        <v>15646</v>
      </c>
    </row>
    <row r="7525" spans="1:8">
      <c r="A7525" s="6"/>
      <c r="B7525" s="7"/>
      <c r="C7525" s="12"/>
      <c r="D7525" s="7"/>
      <c r="E7525" s="12"/>
      <c r="F7525" s="20"/>
      <c r="G7525" s="9" t="s">
        <v>15649</v>
      </c>
      <c r="H7525" s="10" t="s">
        <v>15648</v>
      </c>
    </row>
    <row r="7526" spans="1:8">
      <c r="A7526" s="6"/>
      <c r="B7526" s="7"/>
      <c r="C7526" s="12"/>
      <c r="D7526" s="7"/>
      <c r="E7526" s="12"/>
      <c r="F7526" s="20"/>
      <c r="G7526" s="9" t="s">
        <v>15651</v>
      </c>
      <c r="H7526" s="10" t="s">
        <v>15650</v>
      </c>
    </row>
    <row r="7527" spans="1:8">
      <c r="A7527" s="6"/>
      <c r="B7527" s="7"/>
      <c r="C7527" s="12"/>
      <c r="D7527" s="7"/>
      <c r="E7527" s="12"/>
      <c r="F7527" s="20"/>
      <c r="G7527" s="9" t="s">
        <v>15653</v>
      </c>
      <c r="H7527" s="10" t="s">
        <v>15652</v>
      </c>
    </row>
    <row r="7528" spans="1:8">
      <c r="A7528" s="6"/>
      <c r="B7528" s="7"/>
      <c r="C7528" s="12"/>
      <c r="D7528" s="7"/>
      <c r="E7528" s="12"/>
      <c r="F7528" s="20"/>
      <c r="G7528" s="9" t="s">
        <v>15655</v>
      </c>
      <c r="H7528" s="10" t="s">
        <v>15654</v>
      </c>
    </row>
    <row r="7529" spans="1:8">
      <c r="A7529" s="6"/>
      <c r="B7529" s="7"/>
      <c r="C7529" s="12"/>
      <c r="D7529" s="7"/>
      <c r="E7529" s="12"/>
      <c r="F7529" s="20"/>
      <c r="G7529" s="9" t="s">
        <v>15657</v>
      </c>
      <c r="H7529" s="10" t="s">
        <v>15656</v>
      </c>
    </row>
    <row r="7530" spans="1:8">
      <c r="A7530" s="6"/>
      <c r="B7530" s="7"/>
      <c r="C7530" s="12"/>
      <c r="D7530" s="7"/>
      <c r="E7530" s="12"/>
      <c r="F7530" s="20"/>
      <c r="G7530" s="9" t="s">
        <v>15659</v>
      </c>
      <c r="H7530" s="10" t="s">
        <v>15658</v>
      </c>
    </row>
    <row r="7531" spans="1:8">
      <c r="A7531" s="6"/>
      <c r="B7531" s="7"/>
      <c r="C7531" s="12"/>
      <c r="D7531" s="7"/>
      <c r="E7531" s="12"/>
      <c r="F7531" s="20"/>
      <c r="G7531" s="9" t="s">
        <v>15661</v>
      </c>
      <c r="H7531" s="10" t="s">
        <v>15660</v>
      </c>
    </row>
    <row r="7532" spans="1:8">
      <c r="A7532" s="6"/>
      <c r="B7532" s="7"/>
      <c r="C7532" s="12"/>
      <c r="D7532" s="7"/>
      <c r="E7532" s="12"/>
      <c r="F7532" s="20"/>
      <c r="G7532" s="9" t="s">
        <v>15663</v>
      </c>
      <c r="H7532" s="10" t="s">
        <v>15662</v>
      </c>
    </row>
    <row r="7533" spans="1:8">
      <c r="A7533" s="6"/>
      <c r="B7533" s="7"/>
      <c r="C7533" s="12"/>
      <c r="D7533" s="7"/>
      <c r="E7533" s="12"/>
      <c r="F7533" s="20"/>
      <c r="G7533" s="9" t="s">
        <v>15665</v>
      </c>
      <c r="H7533" s="10" t="s">
        <v>15664</v>
      </c>
    </row>
    <row r="7534" spans="1:8">
      <c r="A7534" s="6"/>
      <c r="B7534" s="7"/>
      <c r="C7534" s="12"/>
      <c r="D7534" s="7"/>
      <c r="E7534" s="12"/>
      <c r="F7534" s="20"/>
      <c r="G7534" s="9" t="s">
        <v>15667</v>
      </c>
      <c r="H7534" s="10" t="s">
        <v>15666</v>
      </c>
    </row>
    <row r="7535" spans="1:8">
      <c r="A7535" s="6"/>
      <c r="B7535" s="7"/>
      <c r="C7535" s="12"/>
      <c r="D7535" s="7"/>
      <c r="E7535" s="12"/>
      <c r="F7535" s="20"/>
      <c r="G7535" s="9" t="s">
        <v>15669</v>
      </c>
      <c r="H7535" s="10" t="s">
        <v>15668</v>
      </c>
    </row>
    <row r="7536" spans="1:8">
      <c r="A7536" s="6"/>
      <c r="B7536" s="7"/>
      <c r="C7536" s="12"/>
      <c r="D7536" s="7"/>
      <c r="E7536" s="12"/>
      <c r="F7536" s="20"/>
      <c r="G7536" s="9" t="s">
        <v>15671</v>
      </c>
      <c r="H7536" s="10" t="s">
        <v>15670</v>
      </c>
    </row>
    <row r="7537" spans="1:8">
      <c r="A7537" s="6"/>
      <c r="B7537" s="7"/>
      <c r="C7537" s="12"/>
      <c r="D7537" s="7"/>
      <c r="E7537" s="12"/>
      <c r="F7537" s="20"/>
      <c r="G7537" s="78" t="s">
        <v>15673</v>
      </c>
      <c r="H7537" s="10" t="s">
        <v>15672</v>
      </c>
    </row>
    <row r="7538" spans="1:8">
      <c r="A7538" s="6"/>
      <c r="B7538" s="7"/>
      <c r="C7538" s="12"/>
      <c r="D7538" s="7"/>
      <c r="E7538" s="12"/>
      <c r="F7538" s="20"/>
      <c r="G7538" s="9" t="s">
        <v>15684</v>
      </c>
      <c r="H7538" s="10" t="s">
        <v>15674</v>
      </c>
    </row>
    <row r="7539" spans="1:8">
      <c r="A7539" s="6"/>
      <c r="B7539" s="7"/>
      <c r="C7539" s="12"/>
      <c r="D7539" s="7"/>
      <c r="E7539" s="12"/>
      <c r="F7539" s="20"/>
      <c r="G7539" s="9" t="s">
        <v>15686</v>
      </c>
      <c r="H7539" s="10" t="s">
        <v>23158</v>
      </c>
    </row>
    <row r="7540" spans="1:8">
      <c r="A7540" s="6"/>
      <c r="B7540" s="7"/>
      <c r="C7540" s="12"/>
      <c r="D7540" s="7"/>
      <c r="E7540" s="12"/>
      <c r="F7540" s="20"/>
      <c r="G7540" s="15" t="s">
        <v>15688</v>
      </c>
      <c r="H7540" s="16" t="s">
        <v>15676</v>
      </c>
    </row>
    <row r="7541" spans="1:8">
      <c r="A7541" s="6"/>
      <c r="B7541" s="7"/>
      <c r="C7541" s="12"/>
      <c r="D7541" s="7"/>
      <c r="E7541" s="12"/>
      <c r="F7541" s="20"/>
      <c r="G7541" s="9" t="s">
        <v>15690</v>
      </c>
      <c r="H7541" s="10" t="s">
        <v>15689</v>
      </c>
    </row>
    <row r="7542" spans="1:8">
      <c r="A7542" s="6"/>
      <c r="B7542" s="7"/>
      <c r="C7542" s="12"/>
      <c r="D7542" s="7"/>
      <c r="E7542" s="12"/>
      <c r="F7542" s="20"/>
      <c r="G7542" s="9" t="s">
        <v>15692</v>
      </c>
      <c r="H7542" s="10" t="s">
        <v>15691</v>
      </c>
    </row>
    <row r="7543" spans="1:8">
      <c r="A7543" s="6"/>
      <c r="B7543" s="7"/>
      <c r="C7543" s="12"/>
      <c r="D7543" s="7"/>
      <c r="E7543" s="12"/>
      <c r="F7543" s="20"/>
      <c r="G7543" s="9" t="s">
        <v>15694</v>
      </c>
      <c r="H7543" s="10" t="s">
        <v>15678</v>
      </c>
    </row>
    <row r="7544" spans="1:8">
      <c r="A7544" s="6"/>
      <c r="B7544" s="7"/>
      <c r="C7544" s="12"/>
      <c r="D7544" s="7"/>
      <c r="E7544" s="12"/>
      <c r="F7544" s="20"/>
      <c r="G7544" s="9" t="s">
        <v>15695</v>
      </c>
      <c r="H7544" s="10" t="s">
        <v>15680</v>
      </c>
    </row>
    <row r="7545" spans="1:8">
      <c r="A7545" s="6"/>
      <c r="B7545" s="7"/>
      <c r="C7545" s="12"/>
      <c r="D7545" s="7"/>
      <c r="E7545" s="12"/>
      <c r="F7545" s="20"/>
      <c r="G7545" s="78" t="s">
        <v>15697</v>
      </c>
      <c r="H7545" s="10" t="s">
        <v>15682</v>
      </c>
    </row>
    <row r="7546" spans="1:8">
      <c r="A7546" s="6"/>
      <c r="B7546" s="7"/>
      <c r="C7546" s="12"/>
      <c r="D7546" s="7"/>
      <c r="E7546" s="12"/>
      <c r="F7546" s="20"/>
      <c r="G7546" s="9" t="s">
        <v>15699</v>
      </c>
      <c r="H7546" s="10" t="s">
        <v>15698</v>
      </c>
    </row>
    <row r="7547" spans="1:8">
      <c r="A7547" s="6"/>
      <c r="B7547" s="7"/>
      <c r="C7547" s="12"/>
      <c r="D7547" s="7"/>
      <c r="E7547" s="12"/>
      <c r="F7547" s="20"/>
      <c r="G7547" s="9" t="s">
        <v>15701</v>
      </c>
      <c r="H7547" s="10" t="s">
        <v>2108</v>
      </c>
    </row>
    <row r="7548" spans="1:8">
      <c r="A7548" s="6"/>
      <c r="B7548" s="7"/>
      <c r="C7548" s="12"/>
      <c r="D7548" s="7"/>
      <c r="E7548" s="12"/>
      <c r="F7548" s="20"/>
      <c r="G7548" s="9" t="s">
        <v>15703</v>
      </c>
      <c r="H7548" s="10" t="s">
        <v>15702</v>
      </c>
    </row>
    <row r="7549" spans="1:8">
      <c r="A7549" s="6"/>
      <c r="B7549" s="7"/>
      <c r="C7549" s="12"/>
      <c r="D7549" s="7"/>
      <c r="E7549" s="12"/>
      <c r="F7549" s="20"/>
      <c r="G7549" s="9" t="s">
        <v>15705</v>
      </c>
      <c r="H7549" s="10" t="s">
        <v>15704</v>
      </c>
    </row>
    <row r="7550" spans="1:8">
      <c r="A7550" s="6"/>
      <c r="B7550" s="7"/>
      <c r="C7550" s="12"/>
      <c r="D7550" s="7"/>
      <c r="E7550" s="12"/>
      <c r="F7550" s="20"/>
      <c r="G7550" s="9" t="s">
        <v>15706</v>
      </c>
      <c r="H7550" s="10" t="s">
        <v>9620</v>
      </c>
    </row>
    <row r="7551" spans="1:8">
      <c r="A7551" s="6"/>
      <c r="B7551" s="7"/>
      <c r="C7551" s="12"/>
      <c r="D7551" s="7"/>
      <c r="E7551" s="12"/>
      <c r="F7551" s="20"/>
      <c r="G7551" s="9" t="s">
        <v>15708</v>
      </c>
      <c r="H7551" s="10" t="s">
        <v>3421</v>
      </c>
    </row>
    <row r="7552" spans="1:8">
      <c r="A7552" s="6"/>
      <c r="B7552" s="7"/>
      <c r="C7552" s="12"/>
      <c r="D7552" s="7"/>
      <c r="E7552" s="12"/>
      <c r="F7552" s="20"/>
      <c r="G7552" s="9" t="s">
        <v>15710</v>
      </c>
      <c r="H7552" s="10" t="s">
        <v>15709</v>
      </c>
    </row>
    <row r="7553" spans="1:8">
      <c r="A7553" s="6"/>
      <c r="B7553" s="7"/>
      <c r="C7553" s="12"/>
      <c r="D7553" s="7"/>
      <c r="E7553" s="12"/>
      <c r="F7553" s="20"/>
      <c r="G7553" s="9" t="s">
        <v>15712</v>
      </c>
      <c r="H7553" s="10" t="s">
        <v>15711</v>
      </c>
    </row>
    <row r="7554" spans="1:8">
      <c r="A7554" s="6"/>
      <c r="B7554" s="7"/>
      <c r="C7554" s="12"/>
      <c r="D7554" s="7"/>
      <c r="E7554" s="12"/>
      <c r="F7554" s="20"/>
      <c r="G7554" s="9" t="s">
        <v>15714</v>
      </c>
      <c r="H7554" s="10" t="s">
        <v>15713</v>
      </c>
    </row>
    <row r="7555" spans="1:8">
      <c r="A7555" s="6"/>
      <c r="B7555" s="7"/>
      <c r="C7555" s="12"/>
      <c r="D7555" s="7"/>
      <c r="E7555" s="12"/>
      <c r="F7555" s="20"/>
      <c r="G7555" s="9" t="s">
        <v>15716</v>
      </c>
      <c r="H7555" s="10" t="s">
        <v>15715</v>
      </c>
    </row>
    <row r="7556" spans="1:8">
      <c r="A7556" s="6"/>
      <c r="B7556" s="7"/>
      <c r="C7556" s="12"/>
      <c r="D7556" s="7"/>
      <c r="E7556" s="12"/>
      <c r="F7556" s="20"/>
      <c r="G7556" s="9" t="s">
        <v>15718</v>
      </c>
      <c r="H7556" s="10" t="s">
        <v>15717</v>
      </c>
    </row>
    <row r="7557" spans="1:8">
      <c r="A7557" s="6"/>
      <c r="B7557" s="7"/>
      <c r="C7557" s="12"/>
      <c r="D7557" s="7"/>
      <c r="E7557" s="12"/>
      <c r="F7557" s="20"/>
      <c r="G7557" s="9" t="s">
        <v>15719</v>
      </c>
      <c r="H7557" s="10" t="s">
        <v>8112</v>
      </c>
    </row>
    <row r="7558" spans="1:8">
      <c r="A7558" s="6"/>
      <c r="B7558" s="7"/>
      <c r="C7558" s="12"/>
      <c r="D7558" s="7"/>
      <c r="E7558" s="12"/>
      <c r="F7558" s="20"/>
      <c r="G7558" s="78" t="s">
        <v>15721</v>
      </c>
      <c r="H7558" s="10" t="s">
        <v>15720</v>
      </c>
    </row>
    <row r="7559" spans="1:8">
      <c r="A7559" s="6"/>
      <c r="B7559" s="7"/>
      <c r="C7559" s="12"/>
      <c r="D7559" s="7"/>
      <c r="E7559" s="12"/>
      <c r="F7559" s="20"/>
      <c r="G7559" s="9" t="s">
        <v>15725</v>
      </c>
      <c r="H7559" s="10" t="s">
        <v>15724</v>
      </c>
    </row>
    <row r="7560" spans="1:8">
      <c r="A7560" s="6"/>
      <c r="B7560" s="7"/>
      <c r="C7560" s="12"/>
      <c r="D7560" s="7"/>
      <c r="E7560" s="12"/>
      <c r="F7560" s="20"/>
      <c r="G7560" s="9" t="s">
        <v>15727</v>
      </c>
      <c r="H7560" s="10" t="s">
        <v>15726</v>
      </c>
    </row>
    <row r="7561" spans="1:8">
      <c r="A7561" s="6"/>
      <c r="B7561" s="7"/>
      <c r="C7561" s="12"/>
      <c r="D7561" s="7"/>
      <c r="E7561" s="12"/>
      <c r="F7561" s="20"/>
      <c r="G7561" s="9" t="s">
        <v>15729</v>
      </c>
      <c r="H7561" s="10" t="s">
        <v>15728</v>
      </c>
    </row>
    <row r="7562" spans="1:8">
      <c r="A7562" s="6"/>
      <c r="B7562" s="7"/>
      <c r="C7562" s="12"/>
      <c r="D7562" s="7"/>
      <c r="E7562" s="12"/>
      <c r="F7562" s="20"/>
      <c r="G7562" s="9" t="s">
        <v>15731</v>
      </c>
      <c r="H7562" s="10" t="s">
        <v>15730</v>
      </c>
    </row>
    <row r="7563" spans="1:8">
      <c r="A7563" s="6"/>
      <c r="B7563" s="7"/>
      <c r="C7563" s="12"/>
      <c r="D7563" s="7"/>
      <c r="E7563" s="12"/>
      <c r="F7563" s="20"/>
      <c r="G7563" s="9" t="s">
        <v>15733</v>
      </c>
      <c r="H7563" s="10" t="s">
        <v>15732</v>
      </c>
    </row>
    <row r="7564" spans="1:8">
      <c r="A7564" s="6"/>
      <c r="B7564" s="7"/>
      <c r="C7564" s="12"/>
      <c r="D7564" s="7"/>
      <c r="E7564" s="12"/>
      <c r="F7564" s="20"/>
      <c r="G7564" s="9" t="s">
        <v>15734</v>
      </c>
      <c r="H7564" s="10" t="s">
        <v>4174</v>
      </c>
    </row>
    <row r="7565" spans="1:8">
      <c r="A7565" s="6"/>
      <c r="B7565" s="7"/>
      <c r="C7565" s="12"/>
      <c r="D7565" s="7"/>
      <c r="E7565" s="12"/>
      <c r="F7565" s="20"/>
      <c r="G7565" s="9" t="s">
        <v>15736</v>
      </c>
      <c r="H7565" s="10" t="s">
        <v>15735</v>
      </c>
    </row>
    <row r="7566" spans="1:8">
      <c r="A7566" s="6"/>
      <c r="B7566" s="7"/>
      <c r="C7566" s="12"/>
      <c r="D7566" s="7"/>
      <c r="E7566" s="12"/>
      <c r="F7566" s="20"/>
      <c r="G7566" s="9" t="s">
        <v>15738</v>
      </c>
      <c r="H7566" s="10" t="s">
        <v>23159</v>
      </c>
    </row>
    <row r="7567" spans="1:8">
      <c r="A7567" s="6"/>
      <c r="B7567" s="7"/>
      <c r="C7567" s="12"/>
      <c r="D7567" s="7"/>
      <c r="E7567" s="12"/>
      <c r="F7567" s="20"/>
      <c r="G7567" s="9" t="s">
        <v>15740</v>
      </c>
      <c r="H7567" s="10" t="s">
        <v>15739</v>
      </c>
    </row>
    <row r="7568" spans="1:8">
      <c r="A7568" s="6"/>
      <c r="B7568" s="7"/>
      <c r="C7568" s="12"/>
      <c r="D7568" s="7"/>
      <c r="E7568" s="12"/>
      <c r="F7568" s="20"/>
      <c r="G7568" s="9" t="s">
        <v>15742</v>
      </c>
      <c r="H7568" s="10" t="s">
        <v>15741</v>
      </c>
    </row>
    <row r="7569" spans="1:8">
      <c r="A7569" s="6"/>
      <c r="B7569" s="7"/>
      <c r="C7569" s="12"/>
      <c r="D7569" s="7"/>
      <c r="E7569" s="12"/>
      <c r="F7569" s="20"/>
      <c r="G7569" s="9" t="s">
        <v>15744</v>
      </c>
      <c r="H7569" s="10" t="s">
        <v>15743</v>
      </c>
    </row>
    <row r="7570" spans="1:8">
      <c r="A7570" s="6"/>
      <c r="B7570" s="7"/>
      <c r="C7570" s="12"/>
      <c r="D7570" s="7"/>
      <c r="E7570" s="12"/>
      <c r="F7570" s="20"/>
      <c r="G7570" s="9" t="s">
        <v>15745</v>
      </c>
      <c r="H7570" s="10" t="s">
        <v>2615</v>
      </c>
    </row>
    <row r="7571" spans="1:8">
      <c r="A7571" s="6"/>
      <c r="B7571" s="7"/>
      <c r="C7571" s="12"/>
      <c r="D7571" s="7"/>
      <c r="E7571" s="12"/>
      <c r="F7571" s="20"/>
      <c r="G7571" s="9" t="s">
        <v>15747</v>
      </c>
      <c r="H7571" s="10" t="s">
        <v>15746</v>
      </c>
    </row>
    <row r="7572" spans="1:8">
      <c r="A7572" s="6"/>
      <c r="B7572" s="7"/>
      <c r="C7572" s="12"/>
      <c r="D7572" s="7"/>
      <c r="E7572" s="12"/>
      <c r="F7572" s="20"/>
      <c r="G7572" s="9" t="s">
        <v>15749</v>
      </c>
      <c r="H7572" s="10" t="s">
        <v>15748</v>
      </c>
    </row>
    <row r="7573" spans="1:8">
      <c r="A7573" s="6"/>
      <c r="B7573" s="7"/>
      <c r="C7573" s="12"/>
      <c r="D7573" s="7"/>
      <c r="E7573" s="12"/>
      <c r="F7573" s="20"/>
      <c r="G7573" s="9" t="s">
        <v>15751</v>
      </c>
      <c r="H7573" s="10" t="s">
        <v>15750</v>
      </c>
    </row>
    <row r="7574" spans="1:8">
      <c r="A7574" s="6"/>
      <c r="B7574" s="7"/>
      <c r="C7574" s="12"/>
      <c r="D7574" s="7"/>
      <c r="E7574" s="12"/>
      <c r="F7574" s="20"/>
      <c r="G7574" s="9" t="s">
        <v>15753</v>
      </c>
      <c r="H7574" s="10" t="s">
        <v>15752</v>
      </c>
    </row>
    <row r="7575" spans="1:8">
      <c r="A7575" s="6"/>
      <c r="B7575" s="7"/>
      <c r="C7575" s="12"/>
      <c r="D7575" s="7"/>
      <c r="E7575" s="12"/>
      <c r="F7575" s="20"/>
      <c r="G7575" s="9" t="s">
        <v>15755</v>
      </c>
      <c r="H7575" s="10" t="s">
        <v>15754</v>
      </c>
    </row>
    <row r="7576" spans="1:8">
      <c r="A7576" s="6"/>
      <c r="B7576" s="7"/>
      <c r="C7576" s="12"/>
      <c r="D7576" s="7"/>
      <c r="E7576" s="12"/>
      <c r="F7576" s="20"/>
      <c r="G7576" s="9" t="s">
        <v>15757</v>
      </c>
      <c r="H7576" s="10" t="s">
        <v>15756</v>
      </c>
    </row>
    <row r="7577" spans="1:8">
      <c r="A7577" s="6"/>
      <c r="B7577" s="7"/>
      <c r="C7577" s="12"/>
      <c r="D7577" s="7"/>
      <c r="E7577" s="12"/>
      <c r="F7577" s="20"/>
      <c r="G7577" s="9" t="s">
        <v>15759</v>
      </c>
      <c r="H7577" s="10" t="s">
        <v>15758</v>
      </c>
    </row>
    <row r="7578" spans="1:8">
      <c r="A7578" s="6"/>
      <c r="B7578" s="7"/>
      <c r="C7578" s="12"/>
      <c r="D7578" s="7"/>
      <c r="E7578" s="12"/>
      <c r="F7578" s="20"/>
      <c r="G7578" s="9" t="s">
        <v>15761</v>
      </c>
      <c r="H7578" s="10" t="s">
        <v>15760</v>
      </c>
    </row>
    <row r="7579" spans="1:8">
      <c r="A7579" s="6"/>
      <c r="B7579" s="7"/>
      <c r="C7579" s="12"/>
      <c r="D7579" s="7"/>
      <c r="E7579" s="12"/>
      <c r="F7579" s="20"/>
      <c r="G7579" s="9" t="s">
        <v>15763</v>
      </c>
      <c r="H7579" s="10" t="s">
        <v>15762</v>
      </c>
    </row>
    <row r="7580" spans="1:8">
      <c r="A7580" s="6"/>
      <c r="B7580" s="7"/>
      <c r="C7580" s="12"/>
      <c r="D7580" s="7"/>
      <c r="E7580" s="12"/>
      <c r="F7580" s="20"/>
      <c r="G7580" s="9" t="s">
        <v>15765</v>
      </c>
      <c r="H7580" s="10" t="s">
        <v>15764</v>
      </c>
    </row>
    <row r="7581" spans="1:8">
      <c r="A7581" s="6"/>
      <c r="B7581" s="7"/>
      <c r="C7581" s="12"/>
      <c r="D7581" s="7"/>
      <c r="E7581" s="12"/>
      <c r="F7581" s="20"/>
      <c r="G7581" s="9" t="s">
        <v>15767</v>
      </c>
      <c r="H7581" s="10" t="s">
        <v>15766</v>
      </c>
    </row>
    <row r="7582" spans="1:8">
      <c r="A7582" s="6"/>
      <c r="B7582" s="7"/>
      <c r="C7582" s="12"/>
      <c r="D7582" s="7"/>
      <c r="E7582" s="12"/>
      <c r="F7582" s="20"/>
      <c r="G7582" s="9" t="s">
        <v>15769</v>
      </c>
      <c r="H7582" s="10" t="s">
        <v>15768</v>
      </c>
    </row>
    <row r="7583" spans="1:8">
      <c r="A7583" s="6"/>
      <c r="B7583" s="7"/>
      <c r="C7583" s="12"/>
      <c r="D7583" s="7"/>
      <c r="E7583" s="12"/>
      <c r="F7583" s="20"/>
      <c r="G7583" s="9" t="s">
        <v>15771</v>
      </c>
      <c r="H7583" s="10" t="s">
        <v>15770</v>
      </c>
    </row>
    <row r="7584" spans="1:8">
      <c r="A7584" s="6"/>
      <c r="B7584" s="7"/>
      <c r="C7584" s="12"/>
      <c r="D7584" s="7"/>
      <c r="E7584" s="12"/>
      <c r="F7584" s="20"/>
      <c r="G7584" s="9" t="s">
        <v>15773</v>
      </c>
      <c r="H7584" s="10" t="s">
        <v>15772</v>
      </c>
    </row>
    <row r="7585" spans="1:8">
      <c r="A7585" s="6"/>
      <c r="B7585" s="7"/>
      <c r="C7585" s="12"/>
      <c r="D7585" s="7"/>
      <c r="E7585" s="12"/>
      <c r="F7585" s="20"/>
      <c r="G7585" s="9" t="s">
        <v>15775</v>
      </c>
      <c r="H7585" s="10" t="s">
        <v>15774</v>
      </c>
    </row>
    <row r="7586" spans="1:8">
      <c r="A7586" s="6"/>
      <c r="B7586" s="7"/>
      <c r="C7586" s="12"/>
      <c r="D7586" s="7"/>
      <c r="E7586" s="12"/>
      <c r="F7586" s="20"/>
      <c r="G7586" s="9" t="s">
        <v>15777</v>
      </c>
      <c r="H7586" s="10" t="s">
        <v>15776</v>
      </c>
    </row>
    <row r="7587" spans="1:8">
      <c r="A7587" s="6"/>
      <c r="B7587" s="7"/>
      <c r="C7587" s="12"/>
      <c r="D7587" s="7"/>
      <c r="E7587" s="12"/>
      <c r="F7587" s="20"/>
      <c r="G7587" s="9" t="s">
        <v>15779</v>
      </c>
      <c r="H7587" s="10" t="s">
        <v>15778</v>
      </c>
    </row>
    <row r="7588" spans="1:8">
      <c r="A7588" s="6"/>
      <c r="B7588" s="7"/>
      <c r="C7588" s="12"/>
      <c r="D7588" s="7"/>
      <c r="E7588" s="12"/>
      <c r="F7588" s="20"/>
      <c r="G7588" s="9" t="s">
        <v>15781</v>
      </c>
      <c r="H7588" s="10" t="s">
        <v>15780</v>
      </c>
    </row>
    <row r="7589" spans="1:8">
      <c r="A7589" s="6"/>
      <c r="B7589" s="7"/>
      <c r="C7589" s="12"/>
      <c r="D7589" s="7"/>
      <c r="E7589" s="12"/>
      <c r="F7589" s="20"/>
      <c r="G7589" s="9" t="s">
        <v>15783</v>
      </c>
      <c r="H7589" s="10" t="s">
        <v>15782</v>
      </c>
    </row>
    <row r="7590" spans="1:8">
      <c r="A7590" s="6"/>
      <c r="B7590" s="7"/>
      <c r="C7590" s="12"/>
      <c r="D7590" s="7"/>
      <c r="E7590" s="12"/>
      <c r="F7590" s="20"/>
      <c r="G7590" s="9" t="s">
        <v>15784</v>
      </c>
      <c r="H7590" s="10" t="s">
        <v>9248</v>
      </c>
    </row>
    <row r="7591" spans="1:8">
      <c r="A7591" s="6"/>
      <c r="B7591" s="7"/>
      <c r="C7591" s="12"/>
      <c r="D7591" s="7"/>
      <c r="E7591" s="12"/>
      <c r="F7591" s="20"/>
      <c r="G7591" s="9" t="s">
        <v>15785</v>
      </c>
      <c r="H7591" s="10" t="s">
        <v>8694</v>
      </c>
    </row>
    <row r="7592" spans="1:8">
      <c r="A7592" s="6"/>
      <c r="B7592" s="7"/>
      <c r="C7592" s="12"/>
      <c r="D7592" s="7"/>
      <c r="E7592" s="12"/>
      <c r="F7592" s="20"/>
      <c r="G7592" s="9" t="s">
        <v>15787</v>
      </c>
      <c r="H7592" s="10" t="s">
        <v>15786</v>
      </c>
    </row>
    <row r="7593" spans="1:8">
      <c r="A7593" s="6"/>
      <c r="B7593" s="7"/>
      <c r="C7593" s="12"/>
      <c r="D7593" s="7"/>
      <c r="E7593" s="12"/>
      <c r="F7593" s="20"/>
      <c r="G7593" s="9" t="s">
        <v>15789</v>
      </c>
      <c r="H7593" s="10" t="s">
        <v>15788</v>
      </c>
    </row>
    <row r="7594" spans="1:8">
      <c r="A7594" s="6"/>
      <c r="B7594" s="7"/>
      <c r="C7594" s="12"/>
      <c r="D7594" s="7"/>
      <c r="E7594" s="12"/>
      <c r="F7594" s="20"/>
      <c r="G7594" s="9" t="s">
        <v>15791</v>
      </c>
      <c r="H7594" s="10" t="s">
        <v>15790</v>
      </c>
    </row>
    <row r="7595" spans="1:8">
      <c r="A7595" s="6"/>
      <c r="B7595" s="7"/>
      <c r="C7595" s="12"/>
      <c r="D7595" s="7"/>
      <c r="E7595" s="12"/>
      <c r="F7595" s="20"/>
      <c r="G7595" s="9" t="s">
        <v>15792</v>
      </c>
      <c r="H7595" s="10" t="s">
        <v>1945</v>
      </c>
    </row>
    <row r="7596" spans="1:8">
      <c r="A7596" s="6"/>
      <c r="B7596" s="7"/>
      <c r="C7596" s="12"/>
      <c r="D7596" s="7"/>
      <c r="E7596" s="12"/>
      <c r="F7596" s="20"/>
      <c r="G7596" s="9" t="s">
        <v>15794</v>
      </c>
      <c r="H7596" s="10" t="s">
        <v>15793</v>
      </c>
    </row>
    <row r="7597" spans="1:8">
      <c r="A7597" s="6"/>
      <c r="B7597" s="7"/>
      <c r="C7597" s="12"/>
      <c r="D7597" s="7"/>
      <c r="E7597" s="12"/>
      <c r="F7597" s="20"/>
      <c r="G7597" s="9" t="s">
        <v>15795</v>
      </c>
      <c r="H7597" s="10" t="s">
        <v>9700</v>
      </c>
    </row>
    <row r="7598" spans="1:8">
      <c r="A7598" s="6"/>
      <c r="B7598" s="7"/>
      <c r="C7598" s="12"/>
      <c r="D7598" s="7"/>
      <c r="E7598" s="12"/>
      <c r="F7598" s="20"/>
      <c r="G7598" s="9" t="s">
        <v>15796</v>
      </c>
      <c r="H7598" s="10" t="s">
        <v>5189</v>
      </c>
    </row>
    <row r="7599" spans="1:8">
      <c r="A7599" s="6"/>
      <c r="B7599" s="7"/>
      <c r="C7599" s="12"/>
      <c r="D7599" s="7"/>
      <c r="E7599" s="12"/>
      <c r="F7599" s="20"/>
      <c r="G7599" s="9" t="s">
        <v>15798</v>
      </c>
      <c r="H7599" s="10" t="s">
        <v>15797</v>
      </c>
    </row>
    <row r="7600" spans="1:8">
      <c r="A7600" s="6"/>
      <c r="B7600" s="7"/>
      <c r="C7600" s="12"/>
      <c r="D7600" s="7"/>
      <c r="E7600" s="12"/>
      <c r="F7600" s="20"/>
      <c r="G7600" s="9" t="s">
        <v>15800</v>
      </c>
      <c r="H7600" s="10" t="s">
        <v>15799</v>
      </c>
    </row>
    <row r="7601" spans="1:8">
      <c r="A7601" s="6"/>
      <c r="B7601" s="7"/>
      <c r="C7601" s="12"/>
      <c r="D7601" s="7"/>
      <c r="E7601" s="12"/>
      <c r="F7601" s="20"/>
      <c r="G7601" s="9" t="s">
        <v>15802</v>
      </c>
      <c r="H7601" s="10" t="s">
        <v>15801</v>
      </c>
    </row>
    <row r="7602" spans="1:8">
      <c r="A7602" s="6"/>
      <c r="B7602" s="7"/>
      <c r="C7602" s="12"/>
      <c r="D7602" s="7"/>
      <c r="E7602" s="12"/>
      <c r="F7602" s="20"/>
      <c r="G7602" s="9" t="s">
        <v>15804</v>
      </c>
      <c r="H7602" s="10" t="s">
        <v>15803</v>
      </c>
    </row>
    <row r="7603" spans="1:8">
      <c r="A7603" s="6"/>
      <c r="B7603" s="7"/>
      <c r="C7603" s="12"/>
      <c r="D7603" s="7"/>
      <c r="E7603" s="12"/>
      <c r="F7603" s="20"/>
      <c r="G7603" s="9" t="s">
        <v>15806</v>
      </c>
      <c r="H7603" s="10" t="s">
        <v>15805</v>
      </c>
    </row>
    <row r="7604" spans="1:8">
      <c r="A7604" s="6"/>
      <c r="B7604" s="7"/>
      <c r="C7604" s="12"/>
      <c r="D7604" s="7"/>
      <c r="E7604" s="12"/>
      <c r="F7604" s="20"/>
      <c r="G7604" s="9" t="s">
        <v>15808</v>
      </c>
      <c r="H7604" s="10" t="s">
        <v>15807</v>
      </c>
    </row>
    <row r="7605" spans="1:8">
      <c r="A7605" s="6"/>
      <c r="B7605" s="7"/>
      <c r="C7605" s="12"/>
      <c r="D7605" s="7"/>
      <c r="E7605" s="12"/>
      <c r="F7605" s="20"/>
      <c r="G7605" s="9" t="s">
        <v>15809</v>
      </c>
      <c r="H7605" s="10" t="s">
        <v>5224</v>
      </c>
    </row>
    <row r="7606" spans="1:8">
      <c r="A7606" s="6"/>
      <c r="B7606" s="7"/>
      <c r="C7606" s="12"/>
      <c r="D7606" s="7"/>
      <c r="E7606" s="12"/>
      <c r="F7606" s="20"/>
      <c r="G7606" s="9" t="s">
        <v>15811</v>
      </c>
      <c r="H7606" s="10" t="s">
        <v>15810</v>
      </c>
    </row>
    <row r="7607" spans="1:8">
      <c r="A7607" s="6"/>
      <c r="B7607" s="7"/>
      <c r="C7607" s="12"/>
      <c r="D7607" s="7"/>
      <c r="E7607" s="12"/>
      <c r="F7607" s="20"/>
      <c r="G7607" s="9" t="s">
        <v>15813</v>
      </c>
      <c r="H7607" s="10" t="s">
        <v>15812</v>
      </c>
    </row>
    <row r="7608" spans="1:8">
      <c r="A7608" s="6"/>
      <c r="B7608" s="7"/>
      <c r="C7608" s="12"/>
      <c r="D7608" s="7"/>
      <c r="E7608" s="12"/>
      <c r="F7608" s="20"/>
      <c r="G7608" s="9" t="s">
        <v>15815</v>
      </c>
      <c r="H7608" s="10" t="s">
        <v>15814</v>
      </c>
    </row>
    <row r="7609" spans="1:8">
      <c r="A7609" s="6"/>
      <c r="B7609" s="7"/>
      <c r="C7609" s="12"/>
      <c r="D7609" s="7"/>
      <c r="E7609" s="12"/>
      <c r="F7609" s="20"/>
      <c r="G7609" s="9" t="s">
        <v>15817</v>
      </c>
      <c r="H7609" s="10" t="s">
        <v>15816</v>
      </c>
    </row>
    <row r="7610" spans="1:8">
      <c r="A7610" s="6"/>
      <c r="B7610" s="7"/>
      <c r="C7610" s="12"/>
      <c r="D7610" s="7"/>
      <c r="E7610" s="12"/>
      <c r="F7610" s="20"/>
      <c r="G7610" s="9" t="s">
        <v>15819</v>
      </c>
      <c r="H7610" s="10" t="s">
        <v>15818</v>
      </c>
    </row>
    <row r="7611" spans="1:8">
      <c r="A7611" s="6"/>
      <c r="B7611" s="7"/>
      <c r="C7611" s="12"/>
      <c r="D7611" s="7"/>
      <c r="E7611" s="12"/>
      <c r="F7611" s="20"/>
      <c r="G7611" s="9" t="s">
        <v>15821</v>
      </c>
      <c r="H7611" s="10" t="s">
        <v>15820</v>
      </c>
    </row>
    <row r="7612" spans="1:8">
      <c r="A7612" s="6"/>
      <c r="B7612" s="7"/>
      <c r="C7612" s="12"/>
      <c r="D7612" s="7"/>
      <c r="E7612" s="12"/>
      <c r="F7612" s="20"/>
      <c r="G7612" s="9" t="s">
        <v>15823</v>
      </c>
      <c r="H7612" s="10" t="s">
        <v>15822</v>
      </c>
    </row>
    <row r="7613" spans="1:8">
      <c r="A7613" s="6"/>
      <c r="B7613" s="7"/>
      <c r="C7613" s="12"/>
      <c r="D7613" s="7"/>
      <c r="E7613" s="12"/>
      <c r="F7613" s="20"/>
      <c r="G7613" s="9" t="s">
        <v>15825</v>
      </c>
      <c r="H7613" s="10" t="s">
        <v>15824</v>
      </c>
    </row>
    <row r="7614" spans="1:8">
      <c r="A7614" s="6"/>
      <c r="B7614" s="7"/>
      <c r="C7614" s="12"/>
      <c r="D7614" s="7"/>
      <c r="E7614" s="12"/>
      <c r="F7614" s="20"/>
      <c r="G7614" s="9" t="s">
        <v>15827</v>
      </c>
      <c r="H7614" s="10" t="s">
        <v>15826</v>
      </c>
    </row>
    <row r="7615" spans="1:8">
      <c r="A7615" s="6"/>
      <c r="B7615" s="7"/>
      <c r="C7615" s="12"/>
      <c r="D7615" s="7"/>
      <c r="E7615" s="12"/>
      <c r="F7615" s="20"/>
      <c r="G7615" s="9" t="s">
        <v>15829</v>
      </c>
      <c r="H7615" s="10" t="s">
        <v>15828</v>
      </c>
    </row>
    <row r="7616" spans="1:8">
      <c r="A7616" s="6"/>
      <c r="B7616" s="7"/>
      <c r="C7616" s="12"/>
      <c r="D7616" s="7"/>
      <c r="E7616" s="12"/>
      <c r="F7616" s="20"/>
      <c r="G7616" s="9" t="s">
        <v>15831</v>
      </c>
      <c r="H7616" s="10" t="s">
        <v>15830</v>
      </c>
    </row>
    <row r="7617" spans="1:8">
      <c r="A7617" s="6"/>
      <c r="B7617" s="7"/>
      <c r="C7617" s="12"/>
      <c r="D7617" s="7"/>
      <c r="E7617" s="12"/>
      <c r="F7617" s="20"/>
      <c r="G7617" s="9" t="s">
        <v>15833</v>
      </c>
      <c r="H7617" s="10" t="s">
        <v>15832</v>
      </c>
    </row>
    <row r="7618" spans="1:8">
      <c r="A7618" s="6"/>
      <c r="B7618" s="7"/>
      <c r="C7618" s="12"/>
      <c r="D7618" s="7"/>
      <c r="E7618" s="12"/>
      <c r="F7618" s="20"/>
      <c r="G7618" s="9" t="s">
        <v>15835</v>
      </c>
      <c r="H7618" s="10" t="s">
        <v>15834</v>
      </c>
    </row>
    <row r="7619" spans="1:8">
      <c r="A7619" s="6"/>
      <c r="B7619" s="7"/>
      <c r="C7619" s="12"/>
      <c r="D7619" s="7"/>
      <c r="E7619" s="12"/>
      <c r="F7619" s="20"/>
      <c r="G7619" s="9" t="s">
        <v>15837</v>
      </c>
      <c r="H7619" s="10" t="s">
        <v>15836</v>
      </c>
    </row>
    <row r="7620" spans="1:8">
      <c r="A7620" s="6"/>
      <c r="B7620" s="7"/>
      <c r="C7620" s="12"/>
      <c r="D7620" s="7"/>
      <c r="E7620" s="12"/>
      <c r="F7620" s="20"/>
      <c r="G7620" s="9" t="s">
        <v>15839</v>
      </c>
      <c r="H7620" s="10" t="s">
        <v>15838</v>
      </c>
    </row>
    <row r="7621" spans="1:8">
      <c r="A7621" s="6"/>
      <c r="B7621" s="7"/>
      <c r="C7621" s="12"/>
      <c r="D7621" s="7"/>
      <c r="E7621" s="12"/>
      <c r="F7621" s="20"/>
      <c r="G7621" s="9" t="s">
        <v>15841</v>
      </c>
      <c r="H7621" s="10" t="s">
        <v>15840</v>
      </c>
    </row>
    <row r="7622" spans="1:8">
      <c r="A7622" s="6"/>
      <c r="B7622" s="7"/>
      <c r="C7622" s="12"/>
      <c r="D7622" s="7"/>
      <c r="E7622" s="12"/>
      <c r="F7622" s="20"/>
      <c r="G7622" s="9" t="s">
        <v>15843</v>
      </c>
      <c r="H7622" s="10" t="s">
        <v>15842</v>
      </c>
    </row>
    <row r="7623" spans="1:8">
      <c r="A7623" s="6"/>
      <c r="B7623" s="7"/>
      <c r="C7623" s="12"/>
      <c r="D7623" s="7"/>
      <c r="E7623" s="12"/>
      <c r="F7623" s="20"/>
      <c r="G7623" s="9" t="s">
        <v>15845</v>
      </c>
      <c r="H7623" s="10" t="s">
        <v>15844</v>
      </c>
    </row>
    <row r="7624" spans="1:8">
      <c r="A7624" s="6"/>
      <c r="B7624" s="7"/>
      <c r="C7624" s="12"/>
      <c r="D7624" s="7"/>
      <c r="E7624" s="12"/>
      <c r="F7624" s="20"/>
      <c r="G7624" s="9" t="s">
        <v>15847</v>
      </c>
      <c r="H7624" s="10" t="s">
        <v>15846</v>
      </c>
    </row>
    <row r="7625" spans="1:8">
      <c r="A7625" s="6"/>
      <c r="B7625" s="7"/>
      <c r="C7625" s="12"/>
      <c r="D7625" s="7"/>
      <c r="E7625" s="12"/>
      <c r="F7625" s="20"/>
      <c r="G7625" s="9" t="s">
        <v>15849</v>
      </c>
      <c r="H7625" s="10" t="s">
        <v>15848</v>
      </c>
    </row>
    <row r="7626" spans="1:8">
      <c r="A7626" s="6"/>
      <c r="B7626" s="7"/>
      <c r="C7626" s="12"/>
      <c r="D7626" s="7"/>
      <c r="E7626" s="12"/>
      <c r="F7626" s="20"/>
      <c r="G7626" s="9" t="s">
        <v>15851</v>
      </c>
      <c r="H7626" s="10" t="s">
        <v>15850</v>
      </c>
    </row>
    <row r="7627" spans="1:8">
      <c r="A7627" s="6"/>
      <c r="B7627" s="7"/>
      <c r="C7627" s="12"/>
      <c r="D7627" s="7"/>
      <c r="E7627" s="12"/>
      <c r="F7627" s="20"/>
      <c r="G7627" s="9" t="s">
        <v>15852</v>
      </c>
      <c r="H7627" s="10" t="s">
        <v>11564</v>
      </c>
    </row>
    <row r="7628" spans="1:8">
      <c r="A7628" s="6"/>
      <c r="B7628" s="7"/>
      <c r="C7628" s="12"/>
      <c r="D7628" s="7"/>
      <c r="E7628" s="12"/>
      <c r="F7628" s="20"/>
      <c r="G7628" s="9" t="s">
        <v>15854</v>
      </c>
      <c r="H7628" s="10" t="s">
        <v>15853</v>
      </c>
    </row>
    <row r="7629" spans="1:8">
      <c r="A7629" s="6"/>
      <c r="B7629" s="7"/>
      <c r="C7629" s="12"/>
      <c r="D7629" s="7"/>
      <c r="E7629" s="12"/>
      <c r="F7629" s="20"/>
      <c r="G7629" s="9" t="s">
        <v>15855</v>
      </c>
      <c r="H7629" s="10" t="s">
        <v>2946</v>
      </c>
    </row>
    <row r="7630" spans="1:8">
      <c r="A7630" s="6"/>
      <c r="B7630" s="7"/>
      <c r="C7630" s="12"/>
      <c r="D7630" s="7"/>
      <c r="E7630" s="12"/>
      <c r="F7630" s="20"/>
      <c r="G7630" s="9" t="s">
        <v>15856</v>
      </c>
      <c r="H7630" s="10" t="s">
        <v>1663</v>
      </c>
    </row>
    <row r="7631" spans="1:8">
      <c r="A7631" s="6"/>
      <c r="B7631" s="7"/>
      <c r="C7631" s="12"/>
      <c r="D7631" s="7"/>
      <c r="E7631" s="12"/>
      <c r="F7631" s="20"/>
      <c r="G7631" s="9" t="s">
        <v>15857</v>
      </c>
      <c r="H7631" s="10" t="s">
        <v>1561</v>
      </c>
    </row>
    <row r="7632" spans="1:8">
      <c r="A7632" s="6"/>
      <c r="B7632" s="7"/>
      <c r="C7632" s="12"/>
      <c r="D7632" s="7"/>
      <c r="E7632" s="12"/>
      <c r="F7632" s="20"/>
      <c r="G7632" s="9" t="s">
        <v>15859</v>
      </c>
      <c r="H7632" s="10" t="s">
        <v>15858</v>
      </c>
    </row>
    <row r="7633" spans="1:8">
      <c r="A7633" s="6"/>
      <c r="B7633" s="7"/>
      <c r="C7633" s="12"/>
      <c r="D7633" s="7"/>
      <c r="E7633" s="12"/>
      <c r="F7633" s="20"/>
      <c r="G7633" s="9" t="s">
        <v>15861</v>
      </c>
      <c r="H7633" s="10" t="s">
        <v>15860</v>
      </c>
    </row>
    <row r="7634" spans="1:8">
      <c r="A7634" s="6"/>
      <c r="B7634" s="7"/>
      <c r="C7634" s="12"/>
      <c r="D7634" s="7"/>
      <c r="E7634" s="12"/>
      <c r="F7634" s="20"/>
      <c r="G7634" s="9" t="s">
        <v>15862</v>
      </c>
      <c r="H7634" s="10" t="s">
        <v>13117</v>
      </c>
    </row>
    <row r="7635" spans="1:8">
      <c r="A7635" s="6"/>
      <c r="B7635" s="7"/>
      <c r="C7635" s="12"/>
      <c r="D7635" s="7"/>
      <c r="E7635" s="12"/>
      <c r="F7635" s="20"/>
      <c r="G7635" s="9" t="s">
        <v>15864</v>
      </c>
      <c r="H7635" s="10" t="s">
        <v>15863</v>
      </c>
    </row>
    <row r="7636" spans="1:8">
      <c r="A7636" s="6"/>
      <c r="B7636" s="7"/>
      <c r="C7636" s="12"/>
      <c r="D7636" s="7"/>
      <c r="E7636" s="12"/>
      <c r="F7636" s="20"/>
      <c r="G7636" s="9" t="s">
        <v>15866</v>
      </c>
      <c r="H7636" s="10" t="s">
        <v>15865</v>
      </c>
    </row>
    <row r="7637" spans="1:8">
      <c r="A7637" s="6"/>
      <c r="B7637" s="7"/>
      <c r="C7637" s="12"/>
      <c r="D7637" s="7"/>
      <c r="E7637" s="12"/>
      <c r="F7637" s="20"/>
      <c r="G7637" s="9" t="s">
        <v>15868</v>
      </c>
      <c r="H7637" s="10" t="s">
        <v>15867</v>
      </c>
    </row>
    <row r="7638" spans="1:8">
      <c r="A7638" s="6"/>
      <c r="B7638" s="7"/>
      <c r="C7638" s="12"/>
      <c r="D7638" s="7"/>
      <c r="E7638" s="12"/>
      <c r="F7638" s="20"/>
      <c r="G7638" s="9" t="s">
        <v>15870</v>
      </c>
      <c r="H7638" s="10" t="s">
        <v>15869</v>
      </c>
    </row>
    <row r="7639" spans="1:8">
      <c r="A7639" s="6"/>
      <c r="B7639" s="7"/>
      <c r="C7639" s="12"/>
      <c r="D7639" s="7"/>
      <c r="E7639" s="12"/>
      <c r="F7639" s="20"/>
      <c r="G7639" s="9" t="s">
        <v>15872</v>
      </c>
      <c r="H7639" s="10" t="s">
        <v>15871</v>
      </c>
    </row>
    <row r="7640" spans="1:8">
      <c r="A7640" s="6"/>
      <c r="B7640" s="7"/>
      <c r="C7640" s="12"/>
      <c r="D7640" s="7"/>
      <c r="E7640" s="12"/>
      <c r="F7640" s="20"/>
      <c r="G7640" s="9" t="s">
        <v>15874</v>
      </c>
      <c r="H7640" s="10" t="s">
        <v>15873</v>
      </c>
    </row>
    <row r="7641" spans="1:8">
      <c r="A7641" s="6"/>
      <c r="B7641" s="7"/>
      <c r="C7641" s="12"/>
      <c r="D7641" s="7"/>
      <c r="E7641" s="12"/>
      <c r="F7641" s="20"/>
      <c r="G7641" s="9" t="s">
        <v>15876</v>
      </c>
      <c r="H7641" s="10" t="s">
        <v>15875</v>
      </c>
    </row>
    <row r="7642" spans="1:8">
      <c r="A7642" s="6"/>
      <c r="B7642" s="7"/>
      <c r="C7642" s="12"/>
      <c r="D7642" s="7"/>
      <c r="E7642" s="12"/>
      <c r="F7642" s="20"/>
      <c r="G7642" s="9" t="s">
        <v>15878</v>
      </c>
      <c r="H7642" s="10" t="s">
        <v>15877</v>
      </c>
    </row>
    <row r="7643" spans="1:8">
      <c r="A7643" s="6"/>
      <c r="B7643" s="7"/>
      <c r="C7643" s="12"/>
      <c r="D7643" s="7"/>
      <c r="E7643" s="12"/>
      <c r="F7643" s="20"/>
      <c r="G7643" s="9" t="s">
        <v>15880</v>
      </c>
      <c r="H7643" s="10" t="s">
        <v>15879</v>
      </c>
    </row>
    <row r="7644" spans="1:8">
      <c r="A7644" s="6"/>
      <c r="B7644" s="7"/>
      <c r="C7644" s="12"/>
      <c r="D7644" s="7"/>
      <c r="E7644" s="12"/>
      <c r="F7644" s="20"/>
      <c r="G7644" s="9" t="s">
        <v>15882</v>
      </c>
      <c r="H7644" s="10" t="s">
        <v>15881</v>
      </c>
    </row>
    <row r="7645" spans="1:8">
      <c r="A7645" s="6"/>
      <c r="B7645" s="7"/>
      <c r="C7645" s="12"/>
      <c r="D7645" s="7"/>
      <c r="E7645" s="12"/>
      <c r="F7645" s="20"/>
      <c r="G7645" s="9" t="s">
        <v>15884</v>
      </c>
      <c r="H7645" s="10" t="s">
        <v>15883</v>
      </c>
    </row>
    <row r="7646" spans="1:8">
      <c r="A7646" s="6"/>
      <c r="B7646" s="7"/>
      <c r="C7646" s="12"/>
      <c r="D7646" s="7"/>
      <c r="E7646" s="12"/>
      <c r="F7646" s="20"/>
      <c r="G7646" s="9" t="s">
        <v>15886</v>
      </c>
      <c r="H7646" s="10" t="s">
        <v>15885</v>
      </c>
    </row>
    <row r="7647" spans="1:8">
      <c r="A7647" s="6"/>
      <c r="B7647" s="7"/>
      <c r="C7647" s="12"/>
      <c r="D7647" s="7"/>
      <c r="E7647" s="12"/>
      <c r="F7647" s="20"/>
      <c r="G7647" s="9" t="s">
        <v>15887</v>
      </c>
      <c r="H7647" s="10" t="s">
        <v>4717</v>
      </c>
    </row>
    <row r="7648" spans="1:8">
      <c r="A7648" s="6"/>
      <c r="B7648" s="7"/>
      <c r="C7648" s="12"/>
      <c r="D7648" s="7"/>
      <c r="E7648" s="12"/>
      <c r="F7648" s="20"/>
      <c r="G7648" s="9" t="s">
        <v>15889</v>
      </c>
      <c r="H7648" s="10" t="s">
        <v>3723</v>
      </c>
    </row>
    <row r="7649" spans="1:8">
      <c r="A7649" s="6"/>
      <c r="B7649" s="7"/>
      <c r="C7649" s="12"/>
      <c r="D7649" s="7"/>
      <c r="E7649" s="12"/>
      <c r="F7649" s="20"/>
      <c r="G7649" s="9" t="s">
        <v>15892</v>
      </c>
      <c r="H7649" s="10" t="s">
        <v>15891</v>
      </c>
    </row>
    <row r="7650" spans="1:8">
      <c r="A7650" s="6"/>
      <c r="B7650" s="7"/>
      <c r="C7650" s="12"/>
      <c r="D7650" s="7"/>
      <c r="E7650" s="12"/>
      <c r="F7650" s="20"/>
      <c r="G7650" s="9" t="s">
        <v>15894</v>
      </c>
      <c r="H7650" s="10" t="s">
        <v>15893</v>
      </c>
    </row>
    <row r="7651" spans="1:8">
      <c r="A7651" s="6"/>
      <c r="B7651" s="7"/>
      <c r="C7651" s="12"/>
      <c r="D7651" s="7"/>
      <c r="E7651" s="12"/>
      <c r="F7651" s="20"/>
      <c r="G7651" s="9" t="s">
        <v>15896</v>
      </c>
      <c r="H7651" s="10" t="s">
        <v>15895</v>
      </c>
    </row>
    <row r="7652" spans="1:8">
      <c r="A7652" s="6"/>
      <c r="B7652" s="7"/>
      <c r="C7652" s="12"/>
      <c r="D7652" s="7"/>
      <c r="E7652" s="12"/>
      <c r="F7652" s="20"/>
      <c r="G7652" s="78" t="s">
        <v>15897</v>
      </c>
      <c r="H7652" s="10" t="s">
        <v>1490</v>
      </c>
    </row>
    <row r="7653" spans="1:8">
      <c r="A7653" s="6"/>
      <c r="B7653" s="7"/>
      <c r="C7653" s="12"/>
      <c r="D7653" s="7"/>
      <c r="E7653" s="12"/>
      <c r="F7653" s="20"/>
      <c r="G7653" s="9" t="s">
        <v>15898</v>
      </c>
      <c r="H7653" s="10" t="s">
        <v>15625</v>
      </c>
    </row>
    <row r="7654" spans="1:8">
      <c r="A7654" s="6"/>
      <c r="B7654" s="7"/>
      <c r="C7654" s="12"/>
      <c r="D7654" s="7"/>
      <c r="E7654" s="12"/>
      <c r="F7654" s="20"/>
      <c r="G7654" s="9" t="s">
        <v>15899</v>
      </c>
      <c r="H7654" s="10" t="s">
        <v>2189</v>
      </c>
    </row>
    <row r="7655" spans="1:8">
      <c r="A7655" s="6"/>
      <c r="B7655" s="7"/>
      <c r="C7655" s="12"/>
      <c r="D7655" s="7"/>
      <c r="E7655" s="12"/>
      <c r="F7655" s="20"/>
      <c r="G7655" s="9" t="s">
        <v>15900</v>
      </c>
      <c r="H7655" s="10" t="s">
        <v>8000</v>
      </c>
    </row>
    <row r="7656" spans="1:8">
      <c r="A7656" s="6"/>
      <c r="B7656" s="7"/>
      <c r="C7656" s="12"/>
      <c r="D7656" s="7"/>
      <c r="E7656" s="12"/>
      <c r="F7656" s="20"/>
      <c r="G7656" s="9" t="s">
        <v>15901</v>
      </c>
      <c r="H7656" s="10" t="s">
        <v>5253</v>
      </c>
    </row>
    <row r="7657" spans="1:8">
      <c r="A7657" s="6"/>
      <c r="B7657" s="7"/>
      <c r="C7657" s="12"/>
      <c r="D7657" s="7"/>
      <c r="E7657" s="12"/>
      <c r="F7657" s="20"/>
      <c r="G7657" s="9" t="s">
        <v>15902</v>
      </c>
      <c r="H7657" s="10" t="s">
        <v>15606</v>
      </c>
    </row>
    <row r="7658" spans="1:8">
      <c r="A7658" s="6"/>
      <c r="B7658" s="7"/>
      <c r="C7658" s="12"/>
      <c r="D7658" s="7"/>
      <c r="E7658" s="12"/>
      <c r="F7658" s="20"/>
      <c r="G7658" s="9" t="s">
        <v>15903</v>
      </c>
      <c r="H7658" s="10" t="s">
        <v>4659</v>
      </c>
    </row>
    <row r="7659" spans="1:8">
      <c r="A7659" s="6"/>
      <c r="B7659" s="7"/>
      <c r="C7659" s="12"/>
      <c r="D7659" s="7"/>
      <c r="E7659" s="12"/>
      <c r="F7659" s="20"/>
      <c r="G7659" s="9" t="s">
        <v>15905</v>
      </c>
      <c r="H7659" s="10" t="s">
        <v>15904</v>
      </c>
    </row>
    <row r="7660" spans="1:8">
      <c r="A7660" s="6"/>
      <c r="B7660" s="7"/>
      <c r="C7660" s="12"/>
      <c r="D7660" s="7"/>
      <c r="E7660" s="12"/>
      <c r="F7660" s="20"/>
      <c r="G7660" s="9" t="s">
        <v>15907</v>
      </c>
      <c r="H7660" s="10" t="s">
        <v>15906</v>
      </c>
    </row>
    <row r="7661" spans="1:8">
      <c r="A7661" s="6"/>
      <c r="B7661" s="7"/>
      <c r="C7661" s="12"/>
      <c r="D7661" s="7"/>
      <c r="E7661" s="12"/>
      <c r="F7661" s="20"/>
      <c r="G7661" s="78" t="s">
        <v>15909</v>
      </c>
      <c r="H7661" s="10" t="s">
        <v>15908</v>
      </c>
    </row>
    <row r="7662" spans="1:8">
      <c r="A7662" s="6"/>
      <c r="B7662" s="7"/>
      <c r="C7662" s="12"/>
      <c r="D7662" s="7"/>
      <c r="E7662" s="12"/>
      <c r="F7662" s="20"/>
      <c r="G7662" s="9" t="s">
        <v>15911</v>
      </c>
      <c r="H7662" s="10" t="s">
        <v>15910</v>
      </c>
    </row>
    <row r="7663" spans="1:8">
      <c r="A7663" s="6"/>
      <c r="B7663" s="7"/>
      <c r="C7663" s="12"/>
      <c r="D7663" s="7"/>
      <c r="E7663" s="12"/>
      <c r="F7663" s="20"/>
      <c r="G7663" s="9" t="s">
        <v>15913</v>
      </c>
      <c r="H7663" s="10" t="s">
        <v>15912</v>
      </c>
    </row>
    <row r="7664" spans="1:8">
      <c r="A7664" s="6"/>
      <c r="B7664" s="7"/>
      <c r="C7664" s="12"/>
      <c r="D7664" s="7"/>
      <c r="E7664" s="12"/>
      <c r="F7664" s="20"/>
      <c r="G7664" s="9" t="s">
        <v>15915</v>
      </c>
      <c r="H7664" s="10" t="s">
        <v>15914</v>
      </c>
    </row>
    <row r="7665" spans="1:8">
      <c r="A7665" s="6"/>
      <c r="B7665" s="7"/>
      <c r="C7665" s="12"/>
      <c r="D7665" s="7"/>
      <c r="E7665" s="12"/>
      <c r="F7665" s="20"/>
      <c r="G7665" s="9" t="s">
        <v>15917</v>
      </c>
      <c r="H7665" s="10" t="s">
        <v>15916</v>
      </c>
    </row>
    <row r="7666" spans="1:8">
      <c r="A7666" s="6"/>
      <c r="B7666" s="7"/>
      <c r="C7666" s="12"/>
      <c r="D7666" s="7"/>
      <c r="E7666" s="12"/>
      <c r="F7666" s="20"/>
      <c r="G7666" s="9" t="s">
        <v>15918</v>
      </c>
      <c r="H7666" s="10" t="s">
        <v>4331</v>
      </c>
    </row>
    <row r="7667" spans="1:8">
      <c r="A7667" s="6"/>
      <c r="B7667" s="7"/>
      <c r="C7667" s="12"/>
      <c r="D7667" s="7"/>
      <c r="E7667" s="12"/>
      <c r="F7667" s="20"/>
      <c r="G7667" s="9" t="s">
        <v>15919</v>
      </c>
      <c r="H7667" s="10" t="s">
        <v>6274</v>
      </c>
    </row>
    <row r="7668" spans="1:8">
      <c r="A7668" s="6"/>
      <c r="B7668" s="7"/>
      <c r="C7668" s="12"/>
      <c r="D7668" s="7"/>
      <c r="E7668" s="12"/>
      <c r="F7668" s="20"/>
      <c r="G7668" s="9" t="s">
        <v>15921</v>
      </c>
      <c r="H7668" s="10" t="s">
        <v>15920</v>
      </c>
    </row>
    <row r="7669" spans="1:8">
      <c r="A7669" s="6"/>
      <c r="B7669" s="7"/>
      <c r="C7669" s="12"/>
      <c r="D7669" s="7"/>
      <c r="E7669" s="12"/>
      <c r="F7669" s="20"/>
      <c r="G7669" s="9" t="s">
        <v>15923</v>
      </c>
      <c r="H7669" s="10" t="s">
        <v>15922</v>
      </c>
    </row>
    <row r="7670" spans="1:8">
      <c r="A7670" s="6"/>
      <c r="B7670" s="7"/>
      <c r="C7670" s="12"/>
      <c r="D7670" s="7"/>
      <c r="E7670" s="12"/>
      <c r="F7670" s="20"/>
      <c r="G7670" s="9" t="s">
        <v>15924</v>
      </c>
      <c r="H7670" s="10" t="s">
        <v>6892</v>
      </c>
    </row>
    <row r="7671" spans="1:8">
      <c r="A7671" s="6"/>
      <c r="B7671" s="7"/>
      <c r="C7671" s="12"/>
      <c r="D7671" s="7"/>
      <c r="E7671" s="12"/>
      <c r="F7671" s="20"/>
      <c r="G7671" s="9" t="s">
        <v>15925</v>
      </c>
      <c r="H7671" s="10" t="s">
        <v>2304</v>
      </c>
    </row>
    <row r="7672" spans="1:8">
      <c r="A7672" s="6"/>
      <c r="B7672" s="7"/>
      <c r="C7672" s="12"/>
      <c r="D7672" s="7"/>
      <c r="E7672" s="12"/>
      <c r="F7672" s="20"/>
      <c r="G7672" s="9" t="s">
        <v>15926</v>
      </c>
      <c r="H7672" s="10" t="s">
        <v>8177</v>
      </c>
    </row>
    <row r="7673" spans="1:8">
      <c r="A7673" s="6"/>
      <c r="B7673" s="7"/>
      <c r="C7673" s="12"/>
      <c r="D7673" s="7"/>
      <c r="E7673" s="12"/>
      <c r="F7673" s="20"/>
      <c r="G7673" s="9" t="s">
        <v>15928</v>
      </c>
      <c r="H7673" s="10" t="s">
        <v>15927</v>
      </c>
    </row>
    <row r="7674" spans="1:8">
      <c r="A7674" s="6"/>
      <c r="B7674" s="7"/>
      <c r="C7674" s="12"/>
      <c r="D7674" s="7"/>
      <c r="E7674" s="12"/>
      <c r="F7674" s="20"/>
      <c r="G7674" s="9" t="s">
        <v>15930</v>
      </c>
      <c r="H7674" s="10" t="s">
        <v>15929</v>
      </c>
    </row>
    <row r="7675" spans="1:8">
      <c r="A7675" s="6"/>
      <c r="B7675" s="7"/>
      <c r="C7675" s="12"/>
      <c r="D7675" s="7"/>
      <c r="E7675" s="12"/>
      <c r="F7675" s="20"/>
      <c r="G7675" s="9" t="s">
        <v>15932</v>
      </c>
      <c r="H7675" s="10" t="s">
        <v>15931</v>
      </c>
    </row>
    <row r="7676" spans="1:8">
      <c r="A7676" s="6"/>
      <c r="B7676" s="7"/>
      <c r="C7676" s="12"/>
      <c r="D7676" s="7"/>
      <c r="E7676" s="12"/>
      <c r="F7676" s="20"/>
      <c r="G7676" s="9" t="s">
        <v>15934</v>
      </c>
      <c r="H7676" s="10" t="s">
        <v>15933</v>
      </c>
    </row>
    <row r="7677" spans="1:8">
      <c r="A7677" s="6"/>
      <c r="B7677" s="7"/>
      <c r="C7677" s="12"/>
      <c r="D7677" s="7"/>
      <c r="E7677" s="12"/>
      <c r="F7677" s="20"/>
      <c r="G7677" s="9" t="s">
        <v>15936</v>
      </c>
      <c r="H7677" s="10" t="s">
        <v>15935</v>
      </c>
    </row>
    <row r="7678" spans="1:8">
      <c r="A7678" s="6"/>
      <c r="B7678" s="7"/>
      <c r="C7678" s="12"/>
      <c r="D7678" s="7"/>
      <c r="E7678" s="12"/>
      <c r="F7678" s="20"/>
      <c r="G7678" s="78" t="s">
        <v>15938</v>
      </c>
      <c r="H7678" s="10" t="s">
        <v>15937</v>
      </c>
    </row>
    <row r="7679" spans="1:8">
      <c r="A7679" s="6"/>
      <c r="B7679" s="7"/>
      <c r="C7679" s="12"/>
      <c r="D7679" s="7"/>
      <c r="E7679" s="12"/>
      <c r="F7679" s="20"/>
      <c r="G7679" s="78" t="s">
        <v>15939</v>
      </c>
      <c r="H7679" s="10" t="s">
        <v>5284</v>
      </c>
    </row>
    <row r="7680" spans="1:8">
      <c r="A7680" s="6"/>
      <c r="B7680" s="7"/>
      <c r="C7680" s="12"/>
      <c r="D7680" s="7"/>
      <c r="E7680" s="12"/>
      <c r="F7680" s="20"/>
      <c r="G7680" s="9" t="s">
        <v>15941</v>
      </c>
      <c r="H7680" s="10" t="s">
        <v>15940</v>
      </c>
    </row>
    <row r="7681" spans="1:8">
      <c r="A7681" s="6"/>
      <c r="B7681" s="7"/>
      <c r="C7681" s="12"/>
      <c r="D7681" s="7"/>
      <c r="E7681" s="12"/>
      <c r="F7681" s="20"/>
      <c r="G7681" s="9" t="s">
        <v>15943</v>
      </c>
      <c r="H7681" s="10" t="s">
        <v>15942</v>
      </c>
    </row>
    <row r="7682" spans="1:8">
      <c r="A7682" s="6"/>
      <c r="B7682" s="7"/>
      <c r="C7682" s="12"/>
      <c r="D7682" s="7"/>
      <c r="E7682" s="12"/>
      <c r="F7682" s="20"/>
      <c r="G7682" s="9" t="s">
        <v>15945</v>
      </c>
      <c r="H7682" s="10" t="s">
        <v>15944</v>
      </c>
    </row>
    <row r="7683" spans="1:8">
      <c r="A7683" s="6"/>
      <c r="B7683" s="7"/>
      <c r="C7683" s="12"/>
      <c r="D7683" s="7"/>
      <c r="E7683" s="12"/>
      <c r="F7683" s="20"/>
      <c r="G7683" s="9" t="s">
        <v>15947</v>
      </c>
      <c r="H7683" s="10" t="s">
        <v>15946</v>
      </c>
    </row>
    <row r="7684" spans="1:8">
      <c r="A7684" s="6"/>
      <c r="B7684" s="7"/>
      <c r="C7684" s="12"/>
      <c r="D7684" s="7"/>
      <c r="E7684" s="12"/>
      <c r="F7684" s="20"/>
      <c r="G7684" s="9" t="s">
        <v>15948</v>
      </c>
      <c r="H7684" s="10" t="s">
        <v>5224</v>
      </c>
    </row>
    <row r="7685" spans="1:8">
      <c r="A7685" s="6"/>
      <c r="B7685" s="7"/>
      <c r="C7685" s="12"/>
      <c r="D7685" s="7"/>
      <c r="E7685" s="12"/>
      <c r="F7685" s="20"/>
      <c r="G7685" s="9" t="s">
        <v>15950</v>
      </c>
      <c r="H7685" s="10" t="s">
        <v>15949</v>
      </c>
    </row>
    <row r="7686" spans="1:8">
      <c r="A7686" s="6"/>
      <c r="B7686" s="7"/>
      <c r="C7686" s="12"/>
      <c r="D7686" s="7"/>
      <c r="E7686" s="12"/>
      <c r="F7686" s="20"/>
      <c r="G7686" s="9" t="s">
        <v>15952</v>
      </c>
      <c r="H7686" s="10" t="s">
        <v>15951</v>
      </c>
    </row>
    <row r="7687" spans="1:8">
      <c r="A7687" s="6"/>
      <c r="B7687" s="7"/>
      <c r="C7687" s="12"/>
      <c r="D7687" s="7"/>
      <c r="E7687" s="12"/>
      <c r="F7687" s="20"/>
      <c r="G7687" s="9" t="s">
        <v>15954</v>
      </c>
      <c r="H7687" s="10" t="s">
        <v>15953</v>
      </c>
    </row>
    <row r="7688" spans="1:8">
      <c r="A7688" s="6"/>
      <c r="B7688" s="7"/>
      <c r="C7688" s="12"/>
      <c r="D7688" s="7"/>
      <c r="E7688" s="12"/>
      <c r="F7688" s="20"/>
      <c r="G7688" s="9" t="s">
        <v>15955</v>
      </c>
      <c r="H7688" s="10" t="s">
        <v>15822</v>
      </c>
    </row>
    <row r="7689" spans="1:8">
      <c r="A7689" s="6"/>
      <c r="B7689" s="7"/>
      <c r="C7689" s="12"/>
      <c r="D7689" s="7"/>
      <c r="E7689" s="12"/>
      <c r="F7689" s="20"/>
      <c r="G7689" s="9" t="s">
        <v>15956</v>
      </c>
      <c r="H7689" s="10" t="s">
        <v>15828</v>
      </c>
    </row>
    <row r="7690" spans="1:8">
      <c r="A7690" s="6"/>
      <c r="B7690" s="7"/>
      <c r="C7690" s="12"/>
      <c r="D7690" s="7"/>
      <c r="E7690" s="12"/>
      <c r="F7690" s="20"/>
      <c r="G7690" s="78" t="s">
        <v>15958</v>
      </c>
      <c r="H7690" s="10" t="s">
        <v>15957</v>
      </c>
    </row>
    <row r="7691" spans="1:8">
      <c r="A7691" s="6"/>
      <c r="B7691" s="7"/>
      <c r="C7691" s="12"/>
      <c r="D7691" s="7"/>
      <c r="E7691" s="12"/>
      <c r="F7691" s="20"/>
      <c r="G7691" s="78" t="s">
        <v>15959</v>
      </c>
      <c r="H7691" s="10" t="s">
        <v>14134</v>
      </c>
    </row>
    <row r="7692" spans="1:8">
      <c r="A7692" s="6"/>
      <c r="B7692" s="7"/>
      <c r="C7692" s="12"/>
      <c r="D7692" s="7"/>
      <c r="E7692" s="12"/>
      <c r="F7692" s="20"/>
      <c r="G7692" s="78" t="s">
        <v>15961</v>
      </c>
      <c r="H7692" s="10" t="s">
        <v>15960</v>
      </c>
    </row>
    <row r="7693" spans="1:8">
      <c r="A7693" s="6"/>
      <c r="B7693" s="7"/>
      <c r="C7693" s="12"/>
      <c r="D7693" s="7"/>
      <c r="E7693" s="12"/>
      <c r="F7693" s="20"/>
      <c r="G7693" s="78" t="s">
        <v>15963</v>
      </c>
      <c r="H7693" s="10" t="s">
        <v>15962</v>
      </c>
    </row>
    <row r="7694" spans="1:8">
      <c r="A7694" s="6"/>
      <c r="B7694" s="7"/>
      <c r="C7694" s="12"/>
      <c r="D7694" s="7"/>
      <c r="E7694" s="12"/>
      <c r="F7694" s="20"/>
      <c r="G7694" s="78" t="s">
        <v>15965</v>
      </c>
      <c r="H7694" s="10" t="s">
        <v>15964</v>
      </c>
    </row>
    <row r="7695" spans="1:8">
      <c r="A7695" s="6"/>
      <c r="B7695" s="7"/>
      <c r="C7695" s="12"/>
      <c r="D7695" s="7"/>
      <c r="E7695" s="12"/>
      <c r="F7695" s="20"/>
      <c r="G7695" s="78" t="s">
        <v>15967</v>
      </c>
      <c r="H7695" s="10" t="s">
        <v>15966</v>
      </c>
    </row>
    <row r="7696" spans="1:8">
      <c r="A7696" s="6"/>
      <c r="B7696" s="7"/>
      <c r="C7696" s="12"/>
      <c r="D7696" s="7"/>
      <c r="E7696" s="12"/>
      <c r="F7696" s="20"/>
      <c r="G7696" s="9" t="s">
        <v>15969</v>
      </c>
      <c r="H7696" s="10" t="s">
        <v>15968</v>
      </c>
    </row>
    <row r="7697" spans="1:8">
      <c r="A7697" s="6"/>
      <c r="B7697" s="7"/>
      <c r="C7697" s="12"/>
      <c r="D7697" s="7"/>
      <c r="E7697" s="12"/>
      <c r="F7697" s="20"/>
      <c r="G7697" s="9" t="s">
        <v>15971</v>
      </c>
      <c r="H7697" s="10" t="s">
        <v>15970</v>
      </c>
    </row>
    <row r="7698" spans="1:8">
      <c r="A7698" s="6"/>
      <c r="B7698" s="7"/>
      <c r="C7698" s="12"/>
      <c r="D7698" s="7"/>
      <c r="E7698" s="12"/>
      <c r="F7698" s="20"/>
      <c r="G7698" s="9" t="s">
        <v>15973</v>
      </c>
      <c r="H7698" s="10" t="s">
        <v>15972</v>
      </c>
    </row>
    <row r="7699" spans="1:8">
      <c r="A7699" s="6"/>
      <c r="B7699" s="7"/>
      <c r="C7699" s="12"/>
      <c r="D7699" s="7"/>
      <c r="E7699" s="12"/>
      <c r="F7699" s="20"/>
      <c r="G7699" s="9" t="s">
        <v>15975</v>
      </c>
      <c r="H7699" s="10" t="s">
        <v>15974</v>
      </c>
    </row>
    <row r="7700" spans="1:8">
      <c r="A7700" s="6"/>
      <c r="B7700" s="7"/>
      <c r="C7700" s="12"/>
      <c r="D7700" s="7"/>
      <c r="E7700" s="12"/>
      <c r="F7700" s="20"/>
      <c r="G7700" s="9" t="s">
        <v>15977</v>
      </c>
      <c r="H7700" s="10" t="s">
        <v>15976</v>
      </c>
    </row>
    <row r="7701" spans="1:8">
      <c r="A7701" s="6"/>
      <c r="B7701" s="7"/>
      <c r="C7701" s="12"/>
      <c r="D7701" s="7"/>
      <c r="E7701" s="12"/>
      <c r="F7701" s="20"/>
      <c r="G7701" s="9" t="s">
        <v>15979</v>
      </c>
      <c r="H7701" s="10" t="s">
        <v>15978</v>
      </c>
    </row>
    <row r="7702" spans="1:8">
      <c r="A7702" s="6"/>
      <c r="B7702" s="7"/>
      <c r="C7702" s="12"/>
      <c r="D7702" s="7"/>
      <c r="E7702" s="12"/>
      <c r="F7702" s="20"/>
      <c r="G7702" s="9" t="s">
        <v>15981</v>
      </c>
      <c r="H7702" s="10" t="s">
        <v>15980</v>
      </c>
    </row>
    <row r="7703" spans="1:8">
      <c r="A7703" s="6"/>
      <c r="B7703" s="7"/>
      <c r="C7703" s="12"/>
      <c r="D7703" s="7"/>
      <c r="E7703" s="12"/>
      <c r="F7703" s="20"/>
      <c r="G7703" s="9" t="s">
        <v>15983</v>
      </c>
      <c r="H7703" s="10" t="s">
        <v>15982</v>
      </c>
    </row>
    <row r="7704" spans="1:8">
      <c r="A7704" s="6"/>
      <c r="B7704" s="7"/>
      <c r="C7704" s="12"/>
      <c r="D7704" s="7"/>
      <c r="E7704" s="12"/>
      <c r="F7704" s="20"/>
      <c r="G7704" s="9" t="s">
        <v>15985</v>
      </c>
      <c r="H7704" s="10" t="s">
        <v>15984</v>
      </c>
    </row>
    <row r="7705" spans="1:8">
      <c r="A7705" s="6"/>
      <c r="B7705" s="7"/>
      <c r="C7705" s="12"/>
      <c r="D7705" s="7"/>
      <c r="E7705" s="12"/>
      <c r="F7705" s="20"/>
      <c r="G7705" s="9" t="s">
        <v>15987</v>
      </c>
      <c r="H7705" s="10" t="s">
        <v>15986</v>
      </c>
    </row>
    <row r="7706" spans="1:8">
      <c r="A7706" s="6"/>
      <c r="B7706" s="7"/>
      <c r="C7706" s="12"/>
      <c r="D7706" s="7"/>
      <c r="E7706" s="12"/>
      <c r="F7706" s="20"/>
      <c r="G7706" s="9" t="s">
        <v>15989</v>
      </c>
      <c r="H7706" s="10" t="s">
        <v>15988</v>
      </c>
    </row>
    <row r="7707" spans="1:8">
      <c r="A7707" s="6"/>
      <c r="B7707" s="7"/>
      <c r="C7707" s="12"/>
      <c r="D7707" s="7"/>
      <c r="E7707" s="12"/>
      <c r="F7707" s="20"/>
      <c r="G7707" s="9" t="s">
        <v>15991</v>
      </c>
      <c r="H7707" s="10" t="s">
        <v>23160</v>
      </c>
    </row>
    <row r="7708" spans="1:8">
      <c r="A7708" s="6"/>
      <c r="B7708" s="7"/>
      <c r="C7708" s="12"/>
      <c r="D7708" s="7"/>
      <c r="E7708" s="12"/>
      <c r="F7708" s="20"/>
      <c r="G7708" s="9" t="s">
        <v>15993</v>
      </c>
      <c r="H7708" s="10" t="s">
        <v>15992</v>
      </c>
    </row>
    <row r="7709" spans="1:8">
      <c r="A7709" s="6"/>
      <c r="B7709" s="7"/>
      <c r="C7709" s="12"/>
      <c r="D7709" s="7"/>
      <c r="E7709" s="12"/>
      <c r="F7709" s="20"/>
      <c r="G7709" s="9" t="s">
        <v>15995</v>
      </c>
      <c r="H7709" s="10" t="s">
        <v>15994</v>
      </c>
    </row>
    <row r="7710" spans="1:8">
      <c r="A7710" s="6"/>
      <c r="B7710" s="7"/>
      <c r="C7710" s="12"/>
      <c r="D7710" s="7"/>
      <c r="E7710" s="12"/>
      <c r="F7710" s="20"/>
      <c r="G7710" s="9" t="s">
        <v>15997</v>
      </c>
      <c r="H7710" s="10" t="s">
        <v>15996</v>
      </c>
    </row>
    <row r="7711" spans="1:8">
      <c r="A7711" s="6"/>
      <c r="B7711" s="7"/>
      <c r="C7711" s="12"/>
      <c r="D7711" s="7"/>
      <c r="E7711" s="12"/>
      <c r="F7711" s="20"/>
      <c r="G7711" s="9" t="s">
        <v>15999</v>
      </c>
      <c r="H7711" s="10" t="s">
        <v>15998</v>
      </c>
    </row>
    <row r="7712" spans="1:8">
      <c r="A7712" s="6"/>
      <c r="B7712" s="7"/>
      <c r="C7712" s="12"/>
      <c r="D7712" s="7"/>
      <c r="E7712" s="12"/>
      <c r="F7712" s="20"/>
      <c r="G7712" s="9" t="s">
        <v>16001</v>
      </c>
      <c r="H7712" s="10" t="s">
        <v>16000</v>
      </c>
    </row>
    <row r="7713" spans="1:8">
      <c r="A7713" s="6"/>
      <c r="B7713" s="7"/>
      <c r="C7713" s="12"/>
      <c r="D7713" s="7"/>
      <c r="E7713" s="12"/>
      <c r="F7713" s="20"/>
      <c r="G7713" s="9" t="s">
        <v>16003</v>
      </c>
      <c r="H7713" s="10" t="s">
        <v>16002</v>
      </c>
    </row>
    <row r="7714" spans="1:8">
      <c r="A7714" s="6"/>
      <c r="B7714" s="7"/>
      <c r="C7714" s="12"/>
      <c r="D7714" s="7"/>
      <c r="E7714" s="12"/>
      <c r="F7714" s="20"/>
      <c r="G7714" s="9" t="s">
        <v>16005</v>
      </c>
      <c r="H7714" s="10" t="s">
        <v>16004</v>
      </c>
    </row>
    <row r="7715" spans="1:8">
      <c r="A7715" s="6"/>
      <c r="B7715" s="7"/>
      <c r="C7715" s="12"/>
      <c r="D7715" s="7"/>
      <c r="E7715" s="12"/>
      <c r="F7715" s="20"/>
      <c r="G7715" s="9" t="s">
        <v>16007</v>
      </c>
      <c r="H7715" s="10" t="s">
        <v>16006</v>
      </c>
    </row>
    <row r="7716" spans="1:8">
      <c r="A7716" s="6"/>
      <c r="B7716" s="7"/>
      <c r="C7716" s="12"/>
      <c r="D7716" s="7"/>
      <c r="E7716" s="12"/>
      <c r="F7716" s="20"/>
      <c r="G7716" s="9" t="s">
        <v>16009</v>
      </c>
      <c r="H7716" s="10" t="s">
        <v>16008</v>
      </c>
    </row>
    <row r="7717" spans="1:8">
      <c r="A7717" s="6"/>
      <c r="B7717" s="7"/>
      <c r="C7717" s="12"/>
      <c r="D7717" s="7"/>
      <c r="E7717" s="12"/>
      <c r="F7717" s="20"/>
      <c r="G7717" s="9" t="s">
        <v>16011</v>
      </c>
      <c r="H7717" s="10" t="s">
        <v>16010</v>
      </c>
    </row>
    <row r="7718" spans="1:8">
      <c r="A7718" s="6"/>
      <c r="B7718" s="7"/>
      <c r="C7718" s="12"/>
      <c r="D7718" s="7"/>
      <c r="E7718" s="12"/>
      <c r="F7718" s="20"/>
      <c r="G7718" s="9" t="s">
        <v>16012</v>
      </c>
      <c r="H7718" s="10" t="s">
        <v>6065</v>
      </c>
    </row>
    <row r="7719" spans="1:8">
      <c r="A7719" s="6"/>
      <c r="B7719" s="7"/>
      <c r="C7719" s="12"/>
      <c r="D7719" s="7"/>
      <c r="E7719" s="12"/>
      <c r="F7719" s="20"/>
      <c r="G7719" s="9" t="s">
        <v>16014</v>
      </c>
      <c r="H7719" s="10" t="s">
        <v>16013</v>
      </c>
    </row>
    <row r="7720" spans="1:8">
      <c r="A7720" s="6"/>
      <c r="B7720" s="7"/>
      <c r="C7720" s="12"/>
      <c r="D7720" s="7"/>
      <c r="E7720" s="12"/>
      <c r="F7720" s="20"/>
      <c r="G7720" s="9" t="s">
        <v>16016</v>
      </c>
      <c r="H7720" s="10" t="s">
        <v>16015</v>
      </c>
    </row>
    <row r="7721" spans="1:8">
      <c r="A7721" s="6"/>
      <c r="B7721" s="7"/>
      <c r="C7721" s="12"/>
      <c r="D7721" s="7"/>
      <c r="E7721" s="12"/>
      <c r="F7721" s="20"/>
      <c r="G7721" s="9" t="s">
        <v>16018</v>
      </c>
      <c r="H7721" s="10" t="s">
        <v>16017</v>
      </c>
    </row>
    <row r="7722" spans="1:8">
      <c r="A7722" s="6"/>
      <c r="B7722" s="7"/>
      <c r="C7722" s="12"/>
      <c r="D7722" s="7"/>
      <c r="E7722" s="12"/>
      <c r="F7722" s="20"/>
      <c r="G7722" s="9" t="s">
        <v>16020</v>
      </c>
      <c r="H7722" s="10" t="s">
        <v>16019</v>
      </c>
    </row>
    <row r="7723" spans="1:8">
      <c r="A7723" s="6"/>
      <c r="B7723" s="7"/>
      <c r="C7723" s="12"/>
      <c r="D7723" s="7"/>
      <c r="E7723" s="12"/>
      <c r="F7723" s="20"/>
      <c r="G7723" s="9" t="s">
        <v>16022</v>
      </c>
      <c r="H7723" s="10" t="s">
        <v>16021</v>
      </c>
    </row>
    <row r="7724" spans="1:8">
      <c r="A7724" s="6"/>
      <c r="B7724" s="7"/>
      <c r="C7724" s="12"/>
      <c r="D7724" s="7"/>
      <c r="E7724" s="12"/>
      <c r="F7724" s="20"/>
      <c r="G7724" s="9" t="s">
        <v>16024</v>
      </c>
      <c r="H7724" s="10" t="s">
        <v>16023</v>
      </c>
    </row>
    <row r="7725" spans="1:8">
      <c r="A7725" s="6"/>
      <c r="B7725" s="7"/>
      <c r="C7725" s="12"/>
      <c r="D7725" s="7"/>
      <c r="E7725" s="12"/>
      <c r="F7725" s="20"/>
      <c r="G7725" s="9" t="s">
        <v>16026</v>
      </c>
      <c r="H7725" s="10" t="s">
        <v>16025</v>
      </c>
    </row>
    <row r="7726" spans="1:8">
      <c r="A7726" s="6"/>
      <c r="B7726" s="7"/>
      <c r="C7726" s="12"/>
      <c r="D7726" s="7"/>
      <c r="E7726" s="12"/>
      <c r="F7726" s="20"/>
      <c r="G7726" s="9" t="s">
        <v>16028</v>
      </c>
      <c r="H7726" s="10" t="s">
        <v>16027</v>
      </c>
    </row>
    <row r="7727" spans="1:8">
      <c r="A7727" s="6"/>
      <c r="B7727" s="7"/>
      <c r="C7727" s="12"/>
      <c r="D7727" s="7"/>
      <c r="E7727" s="12"/>
      <c r="F7727" s="20"/>
      <c r="G7727" s="9" t="s">
        <v>16030</v>
      </c>
      <c r="H7727" s="10" t="s">
        <v>16029</v>
      </c>
    </row>
    <row r="7728" spans="1:8">
      <c r="A7728" s="6"/>
      <c r="B7728" s="7"/>
      <c r="C7728" s="12"/>
      <c r="D7728" s="7"/>
      <c r="E7728" s="12"/>
      <c r="F7728" s="20"/>
      <c r="G7728" s="9" t="s">
        <v>16031</v>
      </c>
      <c r="H7728" s="10" t="s">
        <v>13887</v>
      </c>
    </row>
    <row r="7729" spans="1:8">
      <c r="A7729" s="6"/>
      <c r="B7729" s="7"/>
      <c r="C7729" s="12"/>
      <c r="D7729" s="7"/>
      <c r="E7729" s="12"/>
      <c r="F7729" s="20"/>
      <c r="G7729" s="9" t="s">
        <v>16032</v>
      </c>
      <c r="H7729" s="10" t="s">
        <v>8885</v>
      </c>
    </row>
    <row r="7730" spans="1:8">
      <c r="A7730" s="6"/>
      <c r="B7730" s="7"/>
      <c r="C7730" s="12"/>
      <c r="D7730" s="7"/>
      <c r="E7730" s="12"/>
      <c r="F7730" s="20"/>
      <c r="G7730" s="9" t="s">
        <v>16034</v>
      </c>
      <c r="H7730" s="10" t="s">
        <v>16033</v>
      </c>
    </row>
    <row r="7731" spans="1:8">
      <c r="A7731" s="6"/>
      <c r="B7731" s="7"/>
      <c r="C7731" s="12"/>
      <c r="D7731" s="7"/>
      <c r="E7731" s="12"/>
      <c r="F7731" s="20"/>
      <c r="G7731" s="9" t="s">
        <v>16036</v>
      </c>
      <c r="H7731" s="10" t="s">
        <v>16035</v>
      </c>
    </row>
    <row r="7732" spans="1:8">
      <c r="A7732" s="6"/>
      <c r="B7732" s="7"/>
      <c r="C7732" s="12"/>
      <c r="D7732" s="7"/>
      <c r="E7732" s="12"/>
      <c r="F7732" s="20"/>
      <c r="G7732" s="9" t="s">
        <v>16037</v>
      </c>
      <c r="H7732" s="10" t="s">
        <v>6958</v>
      </c>
    </row>
    <row r="7733" spans="1:8">
      <c r="A7733" s="6"/>
      <c r="B7733" s="7"/>
      <c r="C7733" s="12"/>
      <c r="D7733" s="7"/>
      <c r="E7733" s="12"/>
      <c r="F7733" s="20"/>
      <c r="G7733" s="9" t="s">
        <v>16039</v>
      </c>
      <c r="H7733" s="10" t="s">
        <v>16038</v>
      </c>
    </row>
    <row r="7734" spans="1:8">
      <c r="A7734" s="6"/>
      <c r="B7734" s="7"/>
      <c r="C7734" s="12"/>
      <c r="D7734" s="7"/>
      <c r="E7734" s="12"/>
      <c r="F7734" s="20"/>
      <c r="G7734" s="9" t="s">
        <v>16041</v>
      </c>
      <c r="H7734" s="10" t="s">
        <v>16040</v>
      </c>
    </row>
    <row r="7735" spans="1:8">
      <c r="A7735" s="6"/>
      <c r="B7735" s="7"/>
      <c r="C7735" s="12"/>
      <c r="D7735" s="7"/>
      <c r="E7735" s="12"/>
      <c r="F7735" s="20"/>
      <c r="G7735" s="9" t="s">
        <v>16042</v>
      </c>
      <c r="H7735" s="10" t="s">
        <v>13850</v>
      </c>
    </row>
    <row r="7736" spans="1:8">
      <c r="A7736" s="6"/>
      <c r="B7736" s="7"/>
      <c r="C7736" s="12"/>
      <c r="D7736" s="7"/>
      <c r="E7736" s="12"/>
      <c r="F7736" s="20"/>
      <c r="G7736" s="9" t="s">
        <v>16044</v>
      </c>
      <c r="H7736" s="10" t="s">
        <v>16043</v>
      </c>
    </row>
    <row r="7737" spans="1:8">
      <c r="A7737" s="6"/>
      <c r="B7737" s="7"/>
      <c r="C7737" s="12"/>
      <c r="D7737" s="7"/>
      <c r="E7737" s="12"/>
      <c r="F7737" s="20"/>
      <c r="G7737" s="9" t="s">
        <v>16045</v>
      </c>
      <c r="H7737" s="10" t="s">
        <v>6603</v>
      </c>
    </row>
    <row r="7738" spans="1:8">
      <c r="A7738" s="6"/>
      <c r="B7738" s="7"/>
      <c r="C7738" s="12"/>
      <c r="D7738" s="7"/>
      <c r="E7738" s="12"/>
      <c r="F7738" s="20"/>
      <c r="G7738" s="9" t="s">
        <v>16047</v>
      </c>
      <c r="H7738" s="10" t="s">
        <v>16046</v>
      </c>
    </row>
    <row r="7739" spans="1:8">
      <c r="A7739" s="6"/>
      <c r="B7739" s="7"/>
      <c r="C7739" s="12"/>
      <c r="D7739" s="7"/>
      <c r="E7739" s="12"/>
      <c r="F7739" s="20"/>
      <c r="G7739" s="9" t="s">
        <v>16049</v>
      </c>
      <c r="H7739" s="10" t="s">
        <v>16048</v>
      </c>
    </row>
    <row r="7740" spans="1:8">
      <c r="A7740" s="6"/>
      <c r="B7740" s="7"/>
      <c r="C7740" s="12"/>
      <c r="D7740" s="7"/>
      <c r="E7740" s="12"/>
      <c r="F7740" s="20"/>
      <c r="G7740" s="9" t="s">
        <v>16051</v>
      </c>
      <c r="H7740" s="10" t="s">
        <v>16050</v>
      </c>
    </row>
    <row r="7741" spans="1:8">
      <c r="A7741" s="6"/>
      <c r="B7741" s="7"/>
      <c r="C7741" s="12"/>
      <c r="D7741" s="7"/>
      <c r="E7741" s="12"/>
      <c r="F7741" s="20"/>
      <c r="G7741" s="9" t="s">
        <v>16053</v>
      </c>
      <c r="H7741" s="10" t="s">
        <v>16052</v>
      </c>
    </row>
    <row r="7742" spans="1:8">
      <c r="A7742" s="6"/>
      <c r="B7742" s="7"/>
      <c r="C7742" s="12"/>
      <c r="D7742" s="7"/>
      <c r="E7742" s="12"/>
      <c r="F7742" s="20"/>
      <c r="G7742" s="9" t="s">
        <v>16055</v>
      </c>
      <c r="H7742" s="10" t="s">
        <v>16054</v>
      </c>
    </row>
    <row r="7743" spans="1:8">
      <c r="A7743" s="6"/>
      <c r="B7743" s="7"/>
      <c r="C7743" s="12"/>
      <c r="D7743" s="7"/>
      <c r="E7743" s="12"/>
      <c r="F7743" s="20"/>
      <c r="G7743" s="9" t="s">
        <v>16056</v>
      </c>
      <c r="H7743" s="10" t="s">
        <v>12982</v>
      </c>
    </row>
    <row r="7744" spans="1:8">
      <c r="A7744" s="6"/>
      <c r="B7744" s="7"/>
      <c r="C7744" s="12"/>
      <c r="D7744" s="7"/>
      <c r="E7744" s="12"/>
      <c r="F7744" s="20"/>
      <c r="G7744" s="9" t="s">
        <v>16058</v>
      </c>
      <c r="H7744" s="10" t="s">
        <v>16057</v>
      </c>
    </row>
    <row r="7745" spans="1:8">
      <c r="A7745" s="6"/>
      <c r="B7745" s="7"/>
      <c r="C7745" s="12"/>
      <c r="D7745" s="7"/>
      <c r="E7745" s="12"/>
      <c r="F7745" s="20"/>
      <c r="G7745" s="9" t="s">
        <v>16059</v>
      </c>
      <c r="H7745" s="10" t="s">
        <v>4697</v>
      </c>
    </row>
    <row r="7746" spans="1:8">
      <c r="A7746" s="6"/>
      <c r="B7746" s="7"/>
      <c r="C7746" s="12"/>
      <c r="D7746" s="7"/>
      <c r="E7746" s="12"/>
      <c r="F7746" s="20"/>
      <c r="G7746" s="9" t="s">
        <v>16061</v>
      </c>
      <c r="H7746" s="10" t="s">
        <v>16060</v>
      </c>
    </row>
    <row r="7747" spans="1:8">
      <c r="A7747" s="6"/>
      <c r="B7747" s="7"/>
      <c r="C7747" s="12"/>
      <c r="D7747" s="7"/>
      <c r="E7747" s="12"/>
      <c r="F7747" s="20"/>
      <c r="G7747" s="9" t="s">
        <v>16062</v>
      </c>
      <c r="H7747" s="10" t="s">
        <v>5787</v>
      </c>
    </row>
    <row r="7748" spans="1:8">
      <c r="A7748" s="6"/>
      <c r="B7748" s="7"/>
      <c r="C7748" s="12"/>
      <c r="D7748" s="7"/>
      <c r="E7748" s="12"/>
      <c r="F7748" s="20"/>
      <c r="G7748" s="9" t="s">
        <v>16064</v>
      </c>
      <c r="H7748" s="10" t="s">
        <v>16063</v>
      </c>
    </row>
    <row r="7749" spans="1:8">
      <c r="A7749" s="6"/>
      <c r="B7749" s="7"/>
      <c r="C7749" s="12"/>
      <c r="D7749" s="7"/>
      <c r="E7749" s="12"/>
      <c r="F7749" s="20"/>
      <c r="G7749" s="9" t="s">
        <v>16065</v>
      </c>
      <c r="H7749" s="10" t="s">
        <v>4713</v>
      </c>
    </row>
    <row r="7750" spans="1:8">
      <c r="A7750" s="6"/>
      <c r="B7750" s="7"/>
      <c r="C7750" s="12"/>
      <c r="D7750" s="7"/>
      <c r="E7750" s="12"/>
      <c r="F7750" s="20"/>
      <c r="G7750" s="9" t="s">
        <v>16067</v>
      </c>
      <c r="H7750" s="10" t="s">
        <v>16066</v>
      </c>
    </row>
    <row r="7751" spans="1:8">
      <c r="A7751" s="6"/>
      <c r="B7751" s="7"/>
      <c r="C7751" s="12"/>
      <c r="D7751" s="7"/>
      <c r="E7751" s="12"/>
      <c r="F7751" s="20"/>
      <c r="G7751" s="9" t="s">
        <v>16068</v>
      </c>
      <c r="H7751" s="10" t="s">
        <v>9416</v>
      </c>
    </row>
    <row r="7752" spans="1:8">
      <c r="A7752" s="6"/>
      <c r="B7752" s="7"/>
      <c r="C7752" s="12"/>
      <c r="D7752" s="7"/>
      <c r="E7752" s="12"/>
      <c r="F7752" s="20"/>
      <c r="G7752" s="9" t="s">
        <v>16069</v>
      </c>
      <c r="H7752" s="10" t="s">
        <v>4711</v>
      </c>
    </row>
    <row r="7753" spans="1:8">
      <c r="A7753" s="6"/>
      <c r="B7753" s="7"/>
      <c r="C7753" s="12"/>
      <c r="D7753" s="7"/>
      <c r="E7753" s="12"/>
      <c r="F7753" s="20"/>
      <c r="G7753" s="9" t="s">
        <v>16071</v>
      </c>
      <c r="H7753" s="10" t="s">
        <v>16070</v>
      </c>
    </row>
    <row r="7754" spans="1:8">
      <c r="A7754" s="6"/>
      <c r="B7754" s="7"/>
      <c r="C7754" s="12"/>
      <c r="D7754" s="7"/>
      <c r="E7754" s="12"/>
      <c r="F7754" s="20"/>
      <c r="G7754" s="9" t="s">
        <v>16072</v>
      </c>
      <c r="H7754" s="10" t="s">
        <v>9518</v>
      </c>
    </row>
    <row r="7755" spans="1:8">
      <c r="A7755" s="6"/>
      <c r="B7755" s="7"/>
      <c r="C7755" s="12"/>
      <c r="D7755" s="7"/>
      <c r="E7755" s="12"/>
      <c r="F7755" s="20"/>
      <c r="G7755" s="9" t="s">
        <v>16074</v>
      </c>
      <c r="H7755" s="10" t="s">
        <v>16073</v>
      </c>
    </row>
    <row r="7756" spans="1:8">
      <c r="A7756" s="6"/>
      <c r="B7756" s="7"/>
      <c r="C7756" s="12"/>
      <c r="D7756" s="7"/>
      <c r="E7756" s="12"/>
      <c r="F7756" s="20"/>
      <c r="G7756" s="9" t="s">
        <v>16076</v>
      </c>
      <c r="H7756" s="10" t="s">
        <v>16075</v>
      </c>
    </row>
    <row r="7757" spans="1:8">
      <c r="A7757" s="6"/>
      <c r="B7757" s="7"/>
      <c r="C7757" s="12"/>
      <c r="D7757" s="7"/>
      <c r="E7757" s="12"/>
      <c r="F7757" s="20"/>
      <c r="G7757" s="9" t="s">
        <v>16078</v>
      </c>
      <c r="H7757" s="10" t="s">
        <v>16077</v>
      </c>
    </row>
    <row r="7758" spans="1:8">
      <c r="A7758" s="6"/>
      <c r="B7758" s="7"/>
      <c r="C7758" s="12"/>
      <c r="D7758" s="7"/>
      <c r="E7758" s="12"/>
      <c r="F7758" s="20"/>
      <c r="G7758" s="9" t="s">
        <v>16080</v>
      </c>
      <c r="H7758" s="10" t="s">
        <v>16079</v>
      </c>
    </row>
    <row r="7759" spans="1:8">
      <c r="A7759" s="6"/>
      <c r="B7759" s="7"/>
      <c r="C7759" s="12"/>
      <c r="D7759" s="7"/>
      <c r="E7759" s="12"/>
      <c r="F7759" s="20"/>
      <c r="G7759" s="9" t="s">
        <v>16082</v>
      </c>
      <c r="H7759" s="10" t="s">
        <v>16081</v>
      </c>
    </row>
    <row r="7760" spans="1:8">
      <c r="A7760" s="6"/>
      <c r="B7760" s="7"/>
      <c r="C7760" s="12"/>
      <c r="D7760" s="7"/>
      <c r="E7760" s="12"/>
      <c r="F7760" s="20"/>
      <c r="G7760" s="9" t="s">
        <v>16084</v>
      </c>
      <c r="H7760" s="10" t="s">
        <v>16083</v>
      </c>
    </row>
    <row r="7761" spans="1:8">
      <c r="A7761" s="6"/>
      <c r="B7761" s="7"/>
      <c r="C7761" s="12"/>
      <c r="D7761" s="7"/>
      <c r="E7761" s="12"/>
      <c r="F7761" s="20"/>
      <c r="G7761" s="9" t="s">
        <v>16086</v>
      </c>
      <c r="H7761" s="10" t="s">
        <v>16085</v>
      </c>
    </row>
    <row r="7762" spans="1:8">
      <c r="A7762" s="6"/>
      <c r="B7762" s="7"/>
      <c r="C7762" s="12"/>
      <c r="D7762" s="7"/>
      <c r="E7762" s="12"/>
      <c r="F7762" s="20"/>
      <c r="G7762" s="9" t="s">
        <v>16088</v>
      </c>
      <c r="H7762" s="10" t="s">
        <v>16087</v>
      </c>
    </row>
    <row r="7763" spans="1:8">
      <c r="A7763" s="6"/>
      <c r="B7763" s="7"/>
      <c r="C7763" s="12"/>
      <c r="D7763" s="7"/>
      <c r="E7763" s="12"/>
      <c r="F7763" s="20"/>
      <c r="G7763" s="9" t="s">
        <v>16090</v>
      </c>
      <c r="H7763" s="10" t="s">
        <v>16089</v>
      </c>
    </row>
    <row r="7764" spans="1:8">
      <c r="A7764" s="6"/>
      <c r="B7764" s="7"/>
      <c r="C7764" s="12"/>
      <c r="D7764" s="7"/>
      <c r="E7764" s="12"/>
      <c r="F7764" s="20"/>
      <c r="G7764" s="9" t="s">
        <v>16092</v>
      </c>
      <c r="H7764" s="10" t="s">
        <v>16091</v>
      </c>
    </row>
    <row r="7765" spans="1:8">
      <c r="A7765" s="6"/>
      <c r="B7765" s="7"/>
      <c r="C7765" s="12"/>
      <c r="D7765" s="7"/>
      <c r="E7765" s="12"/>
      <c r="F7765" s="20"/>
      <c r="G7765" s="9" t="s">
        <v>16094</v>
      </c>
      <c r="H7765" s="10" t="s">
        <v>16093</v>
      </c>
    </row>
    <row r="7766" spans="1:8">
      <c r="A7766" s="6"/>
      <c r="B7766" s="7"/>
      <c r="C7766" s="12"/>
      <c r="D7766" s="7"/>
      <c r="E7766" s="12"/>
      <c r="F7766" s="20"/>
      <c r="G7766" s="9" t="s">
        <v>16096</v>
      </c>
      <c r="H7766" s="10" t="s">
        <v>16095</v>
      </c>
    </row>
    <row r="7767" spans="1:8">
      <c r="A7767" s="6"/>
      <c r="B7767" s="7"/>
      <c r="C7767" s="12"/>
      <c r="D7767" s="7"/>
      <c r="E7767" s="12"/>
      <c r="F7767" s="20"/>
      <c r="G7767" s="9" t="s">
        <v>16097</v>
      </c>
      <c r="H7767" s="10" t="s">
        <v>9477</v>
      </c>
    </row>
    <row r="7768" spans="1:8">
      <c r="A7768" s="6"/>
      <c r="B7768" s="7"/>
      <c r="C7768" s="12"/>
      <c r="D7768" s="7"/>
      <c r="E7768" s="12"/>
      <c r="F7768" s="20"/>
      <c r="G7768" s="9" t="s">
        <v>16099</v>
      </c>
      <c r="H7768" s="10" t="s">
        <v>16098</v>
      </c>
    </row>
    <row r="7769" spans="1:8">
      <c r="A7769" s="6"/>
      <c r="B7769" s="7"/>
      <c r="C7769" s="12"/>
      <c r="D7769" s="7"/>
      <c r="E7769" s="12"/>
      <c r="F7769" s="20"/>
      <c r="G7769" s="9" t="s">
        <v>16101</v>
      </c>
      <c r="H7769" s="10" t="s">
        <v>16100</v>
      </c>
    </row>
    <row r="7770" spans="1:8">
      <c r="A7770" s="6"/>
      <c r="B7770" s="7"/>
      <c r="C7770" s="12"/>
      <c r="D7770" s="7"/>
      <c r="E7770" s="12"/>
      <c r="F7770" s="20"/>
      <c r="G7770" s="9" t="s">
        <v>16102</v>
      </c>
      <c r="H7770" s="10" t="s">
        <v>3358</v>
      </c>
    </row>
    <row r="7771" spans="1:8">
      <c r="A7771" s="6"/>
      <c r="B7771" s="7"/>
      <c r="C7771" s="12"/>
      <c r="D7771" s="7"/>
      <c r="E7771" s="12"/>
      <c r="F7771" s="20"/>
      <c r="G7771" s="9" t="s">
        <v>16104</v>
      </c>
      <c r="H7771" s="10" t="s">
        <v>16103</v>
      </c>
    </row>
    <row r="7772" spans="1:8">
      <c r="A7772" s="6"/>
      <c r="B7772" s="7"/>
      <c r="C7772" s="12"/>
      <c r="D7772" s="7"/>
      <c r="E7772" s="12"/>
      <c r="F7772" s="20"/>
      <c r="G7772" s="9" t="s">
        <v>16106</v>
      </c>
      <c r="H7772" s="10" t="s">
        <v>16105</v>
      </c>
    </row>
    <row r="7773" spans="1:8">
      <c r="A7773" s="6"/>
      <c r="B7773" s="7"/>
      <c r="C7773" s="12"/>
      <c r="D7773" s="7"/>
      <c r="E7773" s="12"/>
      <c r="F7773" s="20"/>
      <c r="G7773" s="9" t="s">
        <v>16107</v>
      </c>
      <c r="H7773" s="10" t="s">
        <v>23161</v>
      </c>
    </row>
    <row r="7774" spans="1:8">
      <c r="A7774" s="6"/>
      <c r="B7774" s="7"/>
      <c r="C7774" s="12"/>
      <c r="D7774" s="7"/>
      <c r="E7774" s="12"/>
      <c r="F7774" s="20"/>
      <c r="G7774" s="9" t="s">
        <v>16109</v>
      </c>
      <c r="H7774" s="10" t="s">
        <v>16108</v>
      </c>
    </row>
    <row r="7775" spans="1:8">
      <c r="A7775" s="6"/>
      <c r="B7775" s="7"/>
      <c r="C7775" s="12"/>
      <c r="D7775" s="7"/>
      <c r="E7775" s="12"/>
      <c r="F7775" s="20"/>
      <c r="G7775" s="9" t="s">
        <v>16111</v>
      </c>
      <c r="H7775" s="10" t="s">
        <v>16110</v>
      </c>
    </row>
    <row r="7776" spans="1:8">
      <c r="A7776" s="6"/>
      <c r="B7776" s="7"/>
      <c r="C7776" s="12"/>
      <c r="D7776" s="7"/>
      <c r="E7776" s="12"/>
      <c r="F7776" s="20"/>
      <c r="G7776" s="9" t="s">
        <v>16113</v>
      </c>
      <c r="H7776" s="10" t="s">
        <v>16112</v>
      </c>
    </row>
    <row r="7777" spans="1:8">
      <c r="A7777" s="6"/>
      <c r="B7777" s="7"/>
      <c r="C7777" s="12"/>
      <c r="D7777" s="7"/>
      <c r="E7777" s="12"/>
      <c r="F7777" s="20"/>
      <c r="G7777" s="9" t="s">
        <v>16115</v>
      </c>
      <c r="H7777" s="10" t="s">
        <v>23162</v>
      </c>
    </row>
    <row r="7778" spans="1:8">
      <c r="A7778" s="6"/>
      <c r="B7778" s="7"/>
      <c r="C7778" s="12"/>
      <c r="D7778" s="7"/>
      <c r="E7778" s="12"/>
      <c r="F7778" s="20"/>
      <c r="G7778" s="9" t="s">
        <v>16117</v>
      </c>
      <c r="H7778" s="10" t="s">
        <v>16116</v>
      </c>
    </row>
    <row r="7779" spans="1:8">
      <c r="A7779" s="6"/>
      <c r="B7779" s="7"/>
      <c r="C7779" s="12"/>
      <c r="D7779" s="7"/>
      <c r="E7779" s="12"/>
      <c r="F7779" s="20"/>
      <c r="G7779" s="9" t="s">
        <v>16119</v>
      </c>
      <c r="H7779" s="10" t="s">
        <v>16118</v>
      </c>
    </row>
    <row r="7780" spans="1:8">
      <c r="A7780" s="6"/>
      <c r="B7780" s="7"/>
      <c r="C7780" s="12"/>
      <c r="D7780" s="7"/>
      <c r="E7780" s="12"/>
      <c r="F7780" s="20"/>
      <c r="G7780" s="9" t="s">
        <v>16121</v>
      </c>
      <c r="H7780" s="10" t="s">
        <v>16120</v>
      </c>
    </row>
    <row r="7781" spans="1:8">
      <c r="A7781" s="6"/>
      <c r="B7781" s="7"/>
      <c r="C7781" s="12"/>
      <c r="D7781" s="7"/>
      <c r="E7781" s="12"/>
      <c r="F7781" s="20"/>
      <c r="G7781" s="9" t="s">
        <v>16123</v>
      </c>
      <c r="H7781" s="10" t="s">
        <v>16122</v>
      </c>
    </row>
    <row r="7782" spans="1:8">
      <c r="A7782" s="6"/>
      <c r="B7782" s="7"/>
      <c r="C7782" s="12"/>
      <c r="D7782" s="7"/>
      <c r="E7782" s="12"/>
      <c r="F7782" s="20"/>
      <c r="G7782" s="9" t="s">
        <v>16125</v>
      </c>
      <c r="H7782" s="10" t="s">
        <v>16124</v>
      </c>
    </row>
    <row r="7783" spans="1:8">
      <c r="A7783" s="6"/>
      <c r="B7783" s="7"/>
      <c r="C7783" s="12"/>
      <c r="D7783" s="7"/>
      <c r="E7783" s="12"/>
      <c r="F7783" s="20"/>
      <c r="G7783" s="9" t="s">
        <v>16127</v>
      </c>
      <c r="H7783" s="10" t="s">
        <v>16126</v>
      </c>
    </row>
    <row r="7784" spans="1:8">
      <c r="A7784" s="6"/>
      <c r="B7784" s="7"/>
      <c r="C7784" s="12"/>
      <c r="D7784" s="7"/>
      <c r="E7784" s="12"/>
      <c r="F7784" s="20"/>
      <c r="G7784" s="9" t="s">
        <v>16129</v>
      </c>
      <c r="H7784" s="10" t="s">
        <v>16128</v>
      </c>
    </row>
    <row r="7785" spans="1:8">
      <c r="A7785" s="6"/>
      <c r="B7785" s="7"/>
      <c r="C7785" s="12"/>
      <c r="D7785" s="7"/>
      <c r="E7785" s="12"/>
      <c r="F7785" s="20"/>
      <c r="G7785" s="9" t="s">
        <v>16132</v>
      </c>
      <c r="H7785" s="10" t="s">
        <v>16131</v>
      </c>
    </row>
    <row r="7786" spans="1:8">
      <c r="A7786" s="6"/>
      <c r="B7786" s="7"/>
      <c r="C7786" s="12"/>
      <c r="D7786" s="7"/>
      <c r="E7786" s="12"/>
      <c r="F7786" s="20"/>
      <c r="G7786" s="9" t="s">
        <v>16134</v>
      </c>
      <c r="H7786" s="10" t="s">
        <v>16133</v>
      </c>
    </row>
    <row r="7787" spans="1:8">
      <c r="A7787" s="6"/>
      <c r="B7787" s="7"/>
      <c r="C7787" s="12"/>
      <c r="D7787" s="7"/>
      <c r="E7787" s="12"/>
      <c r="F7787" s="20"/>
      <c r="G7787" s="9" t="s">
        <v>16136</v>
      </c>
      <c r="H7787" s="10" t="s">
        <v>16135</v>
      </c>
    </row>
    <row r="7788" spans="1:8">
      <c r="A7788" s="6"/>
      <c r="B7788" s="7"/>
      <c r="C7788" s="12"/>
      <c r="D7788" s="7"/>
      <c r="E7788" s="12"/>
      <c r="F7788" s="20"/>
      <c r="G7788" s="9" t="s">
        <v>16138</v>
      </c>
      <c r="H7788" s="10" t="s">
        <v>16137</v>
      </c>
    </row>
    <row r="7789" spans="1:8">
      <c r="A7789" s="6"/>
      <c r="B7789" s="7"/>
      <c r="C7789" s="12"/>
      <c r="D7789" s="7"/>
      <c r="E7789" s="12"/>
      <c r="F7789" s="20"/>
      <c r="G7789" s="9" t="s">
        <v>16140</v>
      </c>
      <c r="H7789" s="10" t="s">
        <v>16139</v>
      </c>
    </row>
    <row r="7790" spans="1:8">
      <c r="A7790" s="6"/>
      <c r="B7790" s="7"/>
      <c r="C7790" s="12"/>
      <c r="D7790" s="7"/>
      <c r="E7790" s="12"/>
      <c r="F7790" s="20"/>
      <c r="G7790" s="9" t="s">
        <v>16142</v>
      </c>
      <c r="H7790" s="10" t="s">
        <v>16141</v>
      </c>
    </row>
    <row r="7791" spans="1:8">
      <c r="A7791" s="6"/>
      <c r="B7791" s="7"/>
      <c r="C7791" s="12"/>
      <c r="D7791" s="7"/>
      <c r="E7791" s="12"/>
      <c r="F7791" s="20"/>
      <c r="G7791" s="9" t="s">
        <v>16144</v>
      </c>
      <c r="H7791" s="10" t="s">
        <v>16143</v>
      </c>
    </row>
    <row r="7792" spans="1:8">
      <c r="A7792" s="6"/>
      <c r="B7792" s="7"/>
      <c r="C7792" s="12"/>
      <c r="D7792" s="7"/>
      <c r="E7792" s="12"/>
      <c r="F7792" s="20"/>
      <c r="G7792" s="9" t="s">
        <v>16146</v>
      </c>
      <c r="H7792" s="10" t="s">
        <v>16145</v>
      </c>
    </row>
    <row r="7793" spans="1:8">
      <c r="A7793" s="6"/>
      <c r="B7793" s="7"/>
      <c r="C7793" s="12"/>
      <c r="D7793" s="7"/>
      <c r="E7793" s="12"/>
      <c r="F7793" s="20"/>
      <c r="G7793" s="9" t="s">
        <v>16148</v>
      </c>
      <c r="H7793" s="10" t="s">
        <v>16147</v>
      </c>
    </row>
    <row r="7794" spans="1:8">
      <c r="A7794" s="6"/>
      <c r="B7794" s="7"/>
      <c r="C7794" s="12"/>
      <c r="D7794" s="7"/>
      <c r="E7794" s="12"/>
      <c r="F7794" s="20"/>
      <c r="G7794" s="9" t="s">
        <v>16150</v>
      </c>
      <c r="H7794" s="10" t="s">
        <v>16149</v>
      </c>
    </row>
    <row r="7795" spans="1:8">
      <c r="A7795" s="6"/>
      <c r="B7795" s="7"/>
      <c r="C7795" s="12"/>
      <c r="D7795" s="7"/>
      <c r="E7795" s="12"/>
      <c r="F7795" s="20"/>
      <c r="G7795" s="9" t="s">
        <v>16152</v>
      </c>
      <c r="H7795" s="10" t="s">
        <v>16151</v>
      </c>
    </row>
    <row r="7796" spans="1:8">
      <c r="A7796" s="6"/>
      <c r="B7796" s="7"/>
      <c r="C7796" s="12"/>
      <c r="D7796" s="7"/>
      <c r="E7796" s="12"/>
      <c r="F7796" s="20"/>
      <c r="G7796" s="9" t="s">
        <v>16154</v>
      </c>
      <c r="H7796" s="10" t="s">
        <v>16153</v>
      </c>
    </row>
    <row r="7797" spans="1:8">
      <c r="A7797" s="6"/>
      <c r="B7797" s="7"/>
      <c r="C7797" s="12"/>
      <c r="D7797" s="7"/>
      <c r="E7797" s="12"/>
      <c r="F7797" s="20"/>
      <c r="G7797" s="9" t="s">
        <v>16156</v>
      </c>
      <c r="H7797" s="10" t="s">
        <v>16155</v>
      </c>
    </row>
    <row r="7798" spans="1:8">
      <c r="A7798" s="6"/>
      <c r="B7798" s="7"/>
      <c r="C7798" s="12"/>
      <c r="D7798" s="7"/>
      <c r="E7798" s="12"/>
      <c r="F7798" s="20"/>
      <c r="G7798" s="9" t="s">
        <v>16158</v>
      </c>
      <c r="H7798" s="10" t="s">
        <v>16157</v>
      </c>
    </row>
    <row r="7799" spans="1:8">
      <c r="A7799" s="6"/>
      <c r="B7799" s="7"/>
      <c r="C7799" s="12"/>
      <c r="D7799" s="7"/>
      <c r="E7799" s="12"/>
      <c r="F7799" s="20"/>
      <c r="G7799" s="9" t="s">
        <v>16160</v>
      </c>
      <c r="H7799" s="10" t="s">
        <v>16159</v>
      </c>
    </row>
    <row r="7800" spans="1:8">
      <c r="A7800" s="6"/>
      <c r="B7800" s="7"/>
      <c r="C7800" s="12"/>
      <c r="D7800" s="7"/>
      <c r="E7800" s="12"/>
      <c r="F7800" s="20"/>
      <c r="G7800" s="78" t="s">
        <v>16161</v>
      </c>
      <c r="H7800" s="10" t="s">
        <v>15858</v>
      </c>
    </row>
    <row r="7801" spans="1:8">
      <c r="A7801" s="6"/>
      <c r="B7801" s="7"/>
      <c r="C7801" s="12"/>
      <c r="D7801" s="7"/>
      <c r="E7801" s="12"/>
      <c r="F7801" s="20"/>
      <c r="G7801" s="9" t="s">
        <v>16163</v>
      </c>
      <c r="H7801" s="10" t="s">
        <v>16162</v>
      </c>
    </row>
    <row r="7802" spans="1:8">
      <c r="A7802" s="6"/>
      <c r="B7802" s="7"/>
      <c r="C7802" s="12"/>
      <c r="D7802" s="7"/>
      <c r="E7802" s="12"/>
      <c r="F7802" s="20"/>
      <c r="G7802" s="9" t="s">
        <v>16165</v>
      </c>
      <c r="H7802" s="10" t="s">
        <v>16164</v>
      </c>
    </row>
    <row r="7803" spans="1:8">
      <c r="A7803" s="6"/>
      <c r="B7803" s="7"/>
      <c r="C7803" s="12"/>
      <c r="D7803" s="7"/>
      <c r="E7803" s="12"/>
      <c r="F7803" s="20"/>
      <c r="G7803" s="9" t="s">
        <v>16167</v>
      </c>
      <c r="H7803" s="10" t="s">
        <v>16166</v>
      </c>
    </row>
    <row r="7804" spans="1:8">
      <c r="A7804" s="6"/>
      <c r="B7804" s="7"/>
      <c r="C7804" s="12"/>
      <c r="D7804" s="7"/>
      <c r="E7804" s="12"/>
      <c r="F7804" s="20"/>
      <c r="G7804" s="9" t="s">
        <v>16169</v>
      </c>
      <c r="H7804" s="10" t="s">
        <v>16168</v>
      </c>
    </row>
    <row r="7805" spans="1:8">
      <c r="A7805" s="6"/>
      <c r="B7805" s="7"/>
      <c r="C7805" s="12"/>
      <c r="D7805" s="7"/>
      <c r="E7805" s="12"/>
      <c r="F7805" s="20"/>
      <c r="G7805" s="9" t="s">
        <v>16171</v>
      </c>
      <c r="H7805" s="10" t="s">
        <v>16170</v>
      </c>
    </row>
    <row r="7806" spans="1:8">
      <c r="A7806" s="6"/>
      <c r="B7806" s="7"/>
      <c r="C7806" s="12"/>
      <c r="D7806" s="7"/>
      <c r="E7806" s="12"/>
      <c r="F7806" s="20"/>
      <c r="G7806" s="9" t="s">
        <v>16173</v>
      </c>
      <c r="H7806" s="10" t="s">
        <v>16172</v>
      </c>
    </row>
    <row r="7807" spans="1:8">
      <c r="A7807" s="6"/>
      <c r="B7807" s="7"/>
      <c r="C7807" s="12"/>
      <c r="D7807" s="7"/>
      <c r="E7807" s="12"/>
      <c r="F7807" s="20"/>
      <c r="G7807" s="9" t="s">
        <v>16175</v>
      </c>
      <c r="H7807" s="10" t="s">
        <v>16174</v>
      </c>
    </row>
    <row r="7808" spans="1:8">
      <c r="A7808" s="6"/>
      <c r="B7808" s="7"/>
      <c r="C7808" s="12"/>
      <c r="D7808" s="7"/>
      <c r="E7808" s="12"/>
      <c r="F7808" s="20"/>
      <c r="G7808" s="9" t="s">
        <v>16177</v>
      </c>
      <c r="H7808" s="10" t="s">
        <v>16176</v>
      </c>
    </row>
    <row r="7809" spans="1:8">
      <c r="A7809" s="6"/>
      <c r="B7809" s="7"/>
      <c r="C7809" s="12"/>
      <c r="D7809" s="7"/>
      <c r="E7809" s="12"/>
      <c r="F7809" s="20"/>
      <c r="G7809" s="9" t="s">
        <v>16179</v>
      </c>
      <c r="H7809" s="10" t="s">
        <v>16178</v>
      </c>
    </row>
    <row r="7810" spans="1:8">
      <c r="A7810" s="6"/>
      <c r="B7810" s="7"/>
      <c r="C7810" s="12"/>
      <c r="D7810" s="7"/>
      <c r="E7810" s="12"/>
      <c r="F7810" s="20"/>
      <c r="G7810" s="9" t="s">
        <v>16181</v>
      </c>
      <c r="H7810" s="10" t="s">
        <v>16180</v>
      </c>
    </row>
    <row r="7811" spans="1:8">
      <c r="A7811" s="6"/>
      <c r="B7811" s="7"/>
      <c r="C7811" s="12"/>
      <c r="D7811" s="7"/>
      <c r="E7811" s="12"/>
      <c r="F7811" s="20"/>
      <c r="G7811" s="9" t="s">
        <v>16183</v>
      </c>
      <c r="H7811" s="10" t="s">
        <v>16182</v>
      </c>
    </row>
    <row r="7812" spans="1:8">
      <c r="A7812" s="6"/>
      <c r="B7812" s="7"/>
      <c r="C7812" s="12"/>
      <c r="D7812" s="7"/>
      <c r="E7812" s="12"/>
      <c r="F7812" s="20"/>
      <c r="G7812" s="9" t="s">
        <v>16185</v>
      </c>
      <c r="H7812" s="10" t="s">
        <v>16184</v>
      </c>
    </row>
    <row r="7813" spans="1:8">
      <c r="A7813" s="6"/>
      <c r="B7813" s="7"/>
      <c r="C7813" s="12"/>
      <c r="D7813" s="7"/>
      <c r="E7813" s="12"/>
      <c r="F7813" s="20"/>
      <c r="G7813" s="9" t="s">
        <v>16187</v>
      </c>
      <c r="H7813" s="10" t="s">
        <v>16186</v>
      </c>
    </row>
    <row r="7814" spans="1:8">
      <c r="A7814" s="6"/>
      <c r="B7814" s="7"/>
      <c r="C7814" s="12"/>
      <c r="D7814" s="7"/>
      <c r="E7814" s="12"/>
      <c r="F7814" s="20"/>
      <c r="G7814" s="9" t="s">
        <v>16189</v>
      </c>
      <c r="H7814" s="10" t="s">
        <v>16188</v>
      </c>
    </row>
    <row r="7815" spans="1:8">
      <c r="A7815" s="6"/>
      <c r="B7815" s="7"/>
      <c r="C7815" s="12"/>
      <c r="D7815" s="7"/>
      <c r="E7815" s="12"/>
      <c r="F7815" s="20"/>
      <c r="G7815" s="9" t="s">
        <v>16191</v>
      </c>
      <c r="H7815" s="10" t="s">
        <v>16190</v>
      </c>
    </row>
    <row r="7816" spans="1:8">
      <c r="A7816" s="6"/>
      <c r="B7816" s="7"/>
      <c r="C7816" s="12"/>
      <c r="D7816" s="7"/>
      <c r="E7816" s="12"/>
      <c r="F7816" s="20"/>
      <c r="G7816" s="9" t="s">
        <v>16193</v>
      </c>
      <c r="H7816" s="10" t="s">
        <v>16192</v>
      </c>
    </row>
    <row r="7817" spans="1:8">
      <c r="A7817" s="6"/>
      <c r="B7817" s="7"/>
      <c r="C7817" s="12"/>
      <c r="D7817" s="7"/>
      <c r="E7817" s="12"/>
      <c r="F7817" s="20"/>
      <c r="G7817" s="9" t="s">
        <v>16194</v>
      </c>
      <c r="H7817" s="10" t="s">
        <v>2598</v>
      </c>
    </row>
    <row r="7818" spans="1:8">
      <c r="A7818" s="6"/>
      <c r="B7818" s="7"/>
      <c r="C7818" s="12"/>
      <c r="D7818" s="7"/>
      <c r="E7818" s="12"/>
      <c r="F7818" s="20"/>
      <c r="G7818" s="9" t="s">
        <v>16196</v>
      </c>
      <c r="H7818" s="10" t="s">
        <v>16195</v>
      </c>
    </row>
    <row r="7819" spans="1:8">
      <c r="A7819" s="6"/>
      <c r="B7819" s="7"/>
      <c r="C7819" s="12"/>
      <c r="D7819" s="7"/>
      <c r="E7819" s="12"/>
      <c r="F7819" s="20"/>
      <c r="G7819" s="9" t="s">
        <v>16198</v>
      </c>
      <c r="H7819" s="10" t="s">
        <v>16197</v>
      </c>
    </row>
    <row r="7820" spans="1:8">
      <c r="A7820" s="6"/>
      <c r="B7820" s="7"/>
      <c r="C7820" s="12"/>
      <c r="D7820" s="7"/>
      <c r="E7820" s="12"/>
      <c r="F7820" s="20"/>
      <c r="G7820" s="9" t="s">
        <v>16200</v>
      </c>
      <c r="H7820" s="10" t="s">
        <v>16199</v>
      </c>
    </row>
    <row r="7821" spans="1:8">
      <c r="A7821" s="6"/>
      <c r="B7821" s="7"/>
      <c r="C7821" s="12"/>
      <c r="D7821" s="7"/>
      <c r="E7821" s="12"/>
      <c r="F7821" s="20"/>
      <c r="G7821" s="9" t="s">
        <v>16202</v>
      </c>
      <c r="H7821" s="10" t="s">
        <v>16201</v>
      </c>
    </row>
    <row r="7822" spans="1:8">
      <c r="A7822" s="6"/>
      <c r="B7822" s="7"/>
      <c r="C7822" s="12"/>
      <c r="D7822" s="7"/>
      <c r="E7822" s="12"/>
      <c r="F7822" s="20"/>
      <c r="G7822" s="9" t="s">
        <v>16203</v>
      </c>
      <c r="H7822" s="10" t="s">
        <v>1663</v>
      </c>
    </row>
    <row r="7823" spans="1:8">
      <c r="A7823" s="6"/>
      <c r="B7823" s="7"/>
      <c r="C7823" s="12"/>
      <c r="D7823" s="7"/>
      <c r="E7823" s="12"/>
      <c r="F7823" s="20"/>
      <c r="G7823" s="9" t="s">
        <v>16205</v>
      </c>
      <c r="H7823" s="10" t="s">
        <v>16204</v>
      </c>
    </row>
    <row r="7824" spans="1:8">
      <c r="A7824" s="6"/>
      <c r="B7824" s="7"/>
      <c r="C7824" s="12"/>
      <c r="D7824" s="7"/>
      <c r="E7824" s="12"/>
      <c r="F7824" s="20"/>
      <c r="G7824" s="15" t="s">
        <v>16207</v>
      </c>
      <c r="H7824" s="10" t="s">
        <v>16206</v>
      </c>
    </row>
    <row r="7825" spans="1:8">
      <c r="A7825" s="6"/>
      <c r="B7825" s="7"/>
      <c r="C7825" s="12"/>
      <c r="D7825" s="7"/>
      <c r="E7825" s="12"/>
      <c r="F7825" s="20"/>
      <c r="G7825" s="9" t="s">
        <v>16209</v>
      </c>
      <c r="H7825" s="10" t="s">
        <v>16208</v>
      </c>
    </row>
    <row r="7826" spans="1:8">
      <c r="A7826" s="6"/>
      <c r="B7826" s="7"/>
      <c r="C7826" s="12"/>
      <c r="D7826" s="7"/>
      <c r="E7826" s="12"/>
      <c r="F7826" s="20"/>
      <c r="G7826" s="9" t="s">
        <v>16211</v>
      </c>
      <c r="H7826" s="10" t="s">
        <v>16210</v>
      </c>
    </row>
    <row r="7827" spans="1:8">
      <c r="A7827" s="6"/>
      <c r="B7827" s="7"/>
      <c r="C7827" s="12"/>
      <c r="D7827" s="7"/>
      <c r="E7827" s="12"/>
      <c r="F7827" s="20"/>
      <c r="G7827" s="9" t="s">
        <v>16212</v>
      </c>
      <c r="H7827" s="10" t="s">
        <v>8913</v>
      </c>
    </row>
    <row r="7828" spans="1:8">
      <c r="A7828" s="6"/>
      <c r="B7828" s="7"/>
      <c r="C7828" s="12"/>
      <c r="D7828" s="7"/>
      <c r="E7828" s="12"/>
      <c r="F7828" s="20"/>
      <c r="G7828" s="9" t="s">
        <v>16214</v>
      </c>
      <c r="H7828" s="10" t="s">
        <v>16213</v>
      </c>
    </row>
    <row r="7829" spans="1:8">
      <c r="A7829" s="6"/>
      <c r="B7829" s="7"/>
      <c r="C7829" s="12"/>
      <c r="D7829" s="7"/>
      <c r="E7829" s="12"/>
      <c r="F7829" s="20"/>
      <c r="G7829" s="9" t="s">
        <v>16216</v>
      </c>
      <c r="H7829" s="10" t="s">
        <v>16215</v>
      </c>
    </row>
    <row r="7830" spans="1:8">
      <c r="A7830" s="6"/>
      <c r="B7830" s="7"/>
      <c r="C7830" s="12"/>
      <c r="D7830" s="7"/>
      <c r="E7830" s="12"/>
      <c r="F7830" s="20"/>
      <c r="G7830" s="9" t="s">
        <v>16217</v>
      </c>
      <c r="H7830" s="10" t="s">
        <v>1689</v>
      </c>
    </row>
    <row r="7831" spans="1:8">
      <c r="A7831" s="6"/>
      <c r="B7831" s="7"/>
      <c r="C7831" s="12"/>
      <c r="D7831" s="7"/>
      <c r="E7831" s="12"/>
      <c r="F7831" s="20"/>
      <c r="G7831" s="15" t="s">
        <v>16219</v>
      </c>
      <c r="H7831" s="10" t="s">
        <v>16218</v>
      </c>
    </row>
    <row r="7832" spans="1:8">
      <c r="A7832" s="6"/>
      <c r="B7832" s="7"/>
      <c r="C7832" s="12"/>
      <c r="D7832" s="7"/>
      <c r="E7832" s="12"/>
      <c r="F7832" s="20"/>
      <c r="G7832" s="15" t="s">
        <v>16220</v>
      </c>
      <c r="H7832" s="10" t="s">
        <v>4096</v>
      </c>
    </row>
    <row r="7833" spans="1:8">
      <c r="A7833" s="6"/>
      <c r="B7833" s="7"/>
      <c r="C7833" s="12"/>
      <c r="D7833" s="7"/>
      <c r="E7833" s="12"/>
      <c r="F7833" s="20"/>
      <c r="G7833" s="9" t="s">
        <v>16222</v>
      </c>
      <c r="H7833" s="10" t="s">
        <v>16221</v>
      </c>
    </row>
    <row r="7834" spans="1:8">
      <c r="A7834" s="6"/>
      <c r="B7834" s="7"/>
      <c r="C7834" s="12"/>
      <c r="D7834" s="7"/>
      <c r="E7834" s="12"/>
      <c r="F7834" s="20"/>
      <c r="G7834" s="15" t="s">
        <v>16223</v>
      </c>
      <c r="H7834" s="10" t="s">
        <v>2059</v>
      </c>
    </row>
    <row r="7835" spans="1:8">
      <c r="A7835" s="6"/>
      <c r="B7835" s="7"/>
      <c r="C7835" s="12"/>
      <c r="D7835" s="7"/>
      <c r="E7835" s="12"/>
      <c r="F7835" s="20"/>
      <c r="G7835" s="9" t="s">
        <v>16225</v>
      </c>
      <c r="H7835" s="10" t="s">
        <v>16224</v>
      </c>
    </row>
    <row r="7836" spans="1:8">
      <c r="A7836" s="6"/>
      <c r="B7836" s="7"/>
      <c r="C7836" s="12"/>
      <c r="D7836" s="7"/>
      <c r="E7836" s="12"/>
      <c r="F7836" s="20"/>
      <c r="G7836" s="9" t="s">
        <v>16227</v>
      </c>
      <c r="H7836" s="10" t="s">
        <v>16226</v>
      </c>
    </row>
    <row r="7837" spans="1:8">
      <c r="A7837" s="6"/>
      <c r="B7837" s="7"/>
      <c r="C7837" s="12"/>
      <c r="D7837" s="7"/>
      <c r="E7837" s="12"/>
      <c r="F7837" s="20"/>
      <c r="G7837" s="9" t="s">
        <v>16229</v>
      </c>
      <c r="H7837" s="10" t="s">
        <v>16228</v>
      </c>
    </row>
    <row r="7838" spans="1:8">
      <c r="A7838" s="6"/>
      <c r="B7838" s="7"/>
      <c r="C7838" s="12"/>
      <c r="D7838" s="7"/>
      <c r="E7838" s="12"/>
      <c r="F7838" s="20"/>
      <c r="G7838" s="9" t="s">
        <v>16231</v>
      </c>
      <c r="H7838" s="10" t="s">
        <v>16230</v>
      </c>
    </row>
    <row r="7839" spans="1:8">
      <c r="A7839" s="6"/>
      <c r="B7839" s="7"/>
      <c r="C7839" s="12"/>
      <c r="D7839" s="7"/>
      <c r="E7839" s="12"/>
      <c r="F7839" s="20"/>
      <c r="G7839" s="9" t="s">
        <v>16233</v>
      </c>
      <c r="H7839" s="10" t="s">
        <v>16232</v>
      </c>
    </row>
    <row r="7840" spans="1:8">
      <c r="A7840" s="6"/>
      <c r="B7840" s="7"/>
      <c r="C7840" s="12"/>
      <c r="D7840" s="7"/>
      <c r="E7840" s="12"/>
      <c r="F7840" s="20"/>
      <c r="G7840" s="9" t="s">
        <v>16235</v>
      </c>
      <c r="H7840" s="10" t="s">
        <v>16234</v>
      </c>
    </row>
    <row r="7841" spans="1:8">
      <c r="A7841" s="6"/>
      <c r="B7841" s="7"/>
      <c r="C7841" s="12"/>
      <c r="D7841" s="7"/>
      <c r="E7841" s="12"/>
      <c r="F7841" s="20"/>
      <c r="G7841" s="9" t="s">
        <v>16236</v>
      </c>
      <c r="H7841" s="10" t="s">
        <v>15764</v>
      </c>
    </row>
    <row r="7842" spans="1:8">
      <c r="A7842" s="6"/>
      <c r="B7842" s="7"/>
      <c r="C7842" s="12"/>
      <c r="D7842" s="7"/>
      <c r="E7842" s="12"/>
      <c r="F7842" s="20"/>
      <c r="G7842" s="9" t="s">
        <v>16237</v>
      </c>
      <c r="H7842" s="10" t="s">
        <v>4980</v>
      </c>
    </row>
    <row r="7843" spans="1:8">
      <c r="A7843" s="6"/>
      <c r="B7843" s="7"/>
      <c r="C7843" s="12"/>
      <c r="D7843" s="7"/>
      <c r="E7843" s="12"/>
      <c r="F7843" s="20"/>
      <c r="G7843" s="9" t="s">
        <v>16239</v>
      </c>
      <c r="H7843" s="10" t="s">
        <v>16238</v>
      </c>
    </row>
    <row r="7844" spans="1:8">
      <c r="A7844" s="6"/>
      <c r="B7844" s="7"/>
      <c r="C7844" s="12"/>
      <c r="D7844" s="7"/>
      <c r="E7844" s="12"/>
      <c r="F7844" s="20"/>
      <c r="G7844" s="9" t="s">
        <v>16241</v>
      </c>
      <c r="H7844" s="10" t="s">
        <v>16240</v>
      </c>
    </row>
    <row r="7845" spans="1:8">
      <c r="A7845" s="6"/>
      <c r="B7845" s="7"/>
      <c r="C7845" s="12"/>
      <c r="D7845" s="7"/>
      <c r="E7845" s="12"/>
      <c r="F7845" s="20"/>
      <c r="G7845" s="9" t="s">
        <v>16243</v>
      </c>
      <c r="H7845" s="10" t="s">
        <v>16242</v>
      </c>
    </row>
    <row r="7846" spans="1:8">
      <c r="A7846" s="6"/>
      <c r="B7846" s="7"/>
      <c r="C7846" s="12"/>
      <c r="D7846" s="7"/>
      <c r="E7846" s="12"/>
      <c r="F7846" s="20"/>
      <c r="G7846" s="9" t="s">
        <v>16245</v>
      </c>
      <c r="H7846" s="10" t="s">
        <v>16244</v>
      </c>
    </row>
    <row r="7847" spans="1:8">
      <c r="A7847" s="6"/>
      <c r="B7847" s="7"/>
      <c r="C7847" s="12"/>
      <c r="D7847" s="7"/>
      <c r="E7847" s="12"/>
      <c r="F7847" s="20"/>
      <c r="G7847" s="9" t="s">
        <v>16246</v>
      </c>
      <c r="H7847" s="10" t="s">
        <v>13838</v>
      </c>
    </row>
    <row r="7848" spans="1:8">
      <c r="A7848" s="6"/>
      <c r="B7848" s="7"/>
      <c r="C7848" s="12"/>
      <c r="D7848" s="7"/>
      <c r="E7848" s="12"/>
      <c r="F7848" s="20"/>
      <c r="G7848" s="9" t="s">
        <v>16247</v>
      </c>
      <c r="H7848" s="10" t="s">
        <v>4901</v>
      </c>
    </row>
    <row r="7849" spans="1:8">
      <c r="A7849" s="6"/>
      <c r="B7849" s="7"/>
      <c r="C7849" s="12"/>
      <c r="D7849" s="7"/>
      <c r="E7849" s="12"/>
      <c r="F7849" s="20"/>
      <c r="G7849" s="9" t="s">
        <v>16248</v>
      </c>
      <c r="H7849" s="10" t="s">
        <v>9017</v>
      </c>
    </row>
    <row r="7850" spans="1:8">
      <c r="A7850" s="6"/>
      <c r="B7850" s="7"/>
      <c r="C7850" s="12"/>
      <c r="D7850" s="7"/>
      <c r="E7850" s="12"/>
      <c r="F7850" s="20"/>
      <c r="G7850" s="9" t="s">
        <v>16250</v>
      </c>
      <c r="H7850" s="10" t="s">
        <v>16249</v>
      </c>
    </row>
    <row r="7851" spans="1:8">
      <c r="A7851" s="6"/>
      <c r="B7851" s="7"/>
      <c r="C7851" s="12"/>
      <c r="D7851" s="7"/>
      <c r="E7851" s="12"/>
      <c r="F7851" s="20"/>
      <c r="G7851" s="9" t="s">
        <v>16251</v>
      </c>
      <c r="H7851" s="10" t="s">
        <v>3005</v>
      </c>
    </row>
    <row r="7852" spans="1:8">
      <c r="A7852" s="6"/>
      <c r="B7852" s="7"/>
      <c r="C7852" s="12"/>
      <c r="D7852" s="7"/>
      <c r="E7852" s="12"/>
      <c r="F7852" s="20"/>
      <c r="G7852" s="9" t="s">
        <v>16253</v>
      </c>
      <c r="H7852" s="10" t="s">
        <v>16252</v>
      </c>
    </row>
    <row r="7853" spans="1:8">
      <c r="A7853" s="6"/>
      <c r="B7853" s="7"/>
      <c r="C7853" s="12"/>
      <c r="D7853" s="7"/>
      <c r="E7853" s="12"/>
      <c r="F7853" s="20"/>
      <c r="G7853" s="9" t="s">
        <v>16255</v>
      </c>
      <c r="H7853" s="10" t="s">
        <v>16254</v>
      </c>
    </row>
    <row r="7854" spans="1:8">
      <c r="A7854" s="6"/>
      <c r="B7854" s="7"/>
      <c r="C7854" s="12"/>
      <c r="D7854" s="7"/>
      <c r="E7854" s="12"/>
      <c r="F7854" s="20"/>
      <c r="G7854" s="9" t="s">
        <v>16257</v>
      </c>
      <c r="H7854" s="10" t="s">
        <v>16256</v>
      </c>
    </row>
    <row r="7855" spans="1:8">
      <c r="A7855" s="6"/>
      <c r="B7855" s="7"/>
      <c r="C7855" s="12"/>
      <c r="D7855" s="7"/>
      <c r="E7855" s="12"/>
      <c r="F7855" s="20"/>
      <c r="G7855" s="9" t="s">
        <v>16259</v>
      </c>
      <c r="H7855" s="10" t="s">
        <v>16258</v>
      </c>
    </row>
    <row r="7856" spans="1:8">
      <c r="A7856" s="6"/>
      <c r="B7856" s="7"/>
      <c r="C7856" s="12"/>
      <c r="D7856" s="7"/>
      <c r="E7856" s="12"/>
      <c r="F7856" s="20"/>
      <c r="G7856" s="9" t="s">
        <v>16261</v>
      </c>
      <c r="H7856" s="10" t="s">
        <v>16260</v>
      </c>
    </row>
    <row r="7857" spans="1:8">
      <c r="A7857" s="6"/>
      <c r="B7857" s="7"/>
      <c r="C7857" s="12"/>
      <c r="D7857" s="7"/>
      <c r="E7857" s="12"/>
      <c r="F7857" s="20"/>
      <c r="G7857" s="9" t="s">
        <v>16263</v>
      </c>
      <c r="H7857" s="10" t="s">
        <v>16262</v>
      </c>
    </row>
    <row r="7858" spans="1:8">
      <c r="A7858" s="6"/>
      <c r="B7858" s="7"/>
      <c r="C7858" s="12"/>
      <c r="D7858" s="7"/>
      <c r="E7858" s="12"/>
      <c r="F7858" s="20"/>
      <c r="G7858" s="9" t="s">
        <v>16265</v>
      </c>
      <c r="H7858" s="10" t="s">
        <v>16264</v>
      </c>
    </row>
    <row r="7859" spans="1:8">
      <c r="A7859" s="6"/>
      <c r="B7859" s="7"/>
      <c r="C7859" s="12"/>
      <c r="D7859" s="7"/>
      <c r="E7859" s="12"/>
      <c r="F7859" s="20"/>
      <c r="G7859" s="9" t="s">
        <v>16267</v>
      </c>
      <c r="H7859" s="10" t="s">
        <v>16266</v>
      </c>
    </row>
    <row r="7860" spans="1:8">
      <c r="A7860" s="6"/>
      <c r="B7860" s="7"/>
      <c r="C7860" s="12"/>
      <c r="D7860" s="7"/>
      <c r="E7860" s="12"/>
      <c r="F7860" s="20"/>
      <c r="G7860" s="9" t="s">
        <v>16269</v>
      </c>
      <c r="H7860" s="10" t="s">
        <v>16268</v>
      </c>
    </row>
    <row r="7861" spans="1:8">
      <c r="A7861" s="6"/>
      <c r="B7861" s="7"/>
      <c r="C7861" s="12"/>
      <c r="D7861" s="7"/>
      <c r="E7861" s="12"/>
      <c r="F7861" s="20"/>
      <c r="G7861" s="9" t="s">
        <v>16271</v>
      </c>
      <c r="H7861" s="10" t="s">
        <v>16270</v>
      </c>
    </row>
    <row r="7862" spans="1:8">
      <c r="A7862" s="6"/>
      <c r="B7862" s="7"/>
      <c r="C7862" s="12"/>
      <c r="D7862" s="7"/>
      <c r="E7862" s="12"/>
      <c r="F7862" s="20"/>
      <c r="G7862" s="9" t="s">
        <v>16273</v>
      </c>
      <c r="H7862" s="10" t="s">
        <v>16272</v>
      </c>
    </row>
    <row r="7863" spans="1:8">
      <c r="A7863" s="6"/>
      <c r="B7863" s="7"/>
      <c r="C7863" s="12"/>
      <c r="D7863" s="7"/>
      <c r="E7863" s="12"/>
      <c r="F7863" s="20"/>
      <c r="G7863" s="9" t="s">
        <v>16275</v>
      </c>
      <c r="H7863" s="10" t="s">
        <v>16274</v>
      </c>
    </row>
    <row r="7864" spans="1:8">
      <c r="A7864" s="6"/>
      <c r="B7864" s="7"/>
      <c r="C7864" s="12"/>
      <c r="D7864" s="7"/>
      <c r="E7864" s="12"/>
      <c r="F7864" s="20"/>
      <c r="G7864" s="9" t="s">
        <v>16277</v>
      </c>
      <c r="H7864" s="10" t="s">
        <v>16276</v>
      </c>
    </row>
    <row r="7865" spans="1:8">
      <c r="A7865" s="6"/>
      <c r="B7865" s="7"/>
      <c r="C7865" s="12"/>
      <c r="D7865" s="7"/>
      <c r="E7865" s="12"/>
      <c r="F7865" s="20"/>
      <c r="G7865" s="9" t="s">
        <v>16279</v>
      </c>
      <c r="H7865" s="10" t="s">
        <v>16278</v>
      </c>
    </row>
    <row r="7866" spans="1:8">
      <c r="A7866" s="6"/>
      <c r="B7866" s="7"/>
      <c r="C7866" s="12"/>
      <c r="D7866" s="7"/>
      <c r="E7866" s="12"/>
      <c r="F7866" s="20"/>
      <c r="G7866" s="9" t="s">
        <v>16281</v>
      </c>
      <c r="H7866" s="10" t="s">
        <v>16280</v>
      </c>
    </row>
    <row r="7867" spans="1:8">
      <c r="A7867" s="6"/>
      <c r="B7867" s="7"/>
      <c r="C7867" s="12"/>
      <c r="D7867" s="7"/>
      <c r="E7867" s="12"/>
      <c r="F7867" s="20"/>
      <c r="G7867" s="9" t="s">
        <v>16283</v>
      </c>
      <c r="H7867" s="10" t="s">
        <v>16282</v>
      </c>
    </row>
    <row r="7868" spans="1:8">
      <c r="A7868" s="6"/>
      <c r="B7868" s="7"/>
      <c r="C7868" s="12"/>
      <c r="D7868" s="7"/>
      <c r="E7868" s="12"/>
      <c r="F7868" s="20"/>
      <c r="G7868" s="9" t="s">
        <v>16285</v>
      </c>
      <c r="H7868" s="10" t="s">
        <v>16284</v>
      </c>
    </row>
    <row r="7869" spans="1:8">
      <c r="A7869" s="6"/>
      <c r="B7869" s="7"/>
      <c r="C7869" s="12"/>
      <c r="D7869" s="7"/>
      <c r="E7869" s="12"/>
      <c r="F7869" s="20"/>
      <c r="G7869" s="9" t="s">
        <v>16287</v>
      </c>
      <c r="H7869" s="10" t="s">
        <v>16286</v>
      </c>
    </row>
    <row r="7870" spans="1:8">
      <c r="A7870" s="6"/>
      <c r="B7870" s="7"/>
      <c r="C7870" s="12"/>
      <c r="D7870" s="7"/>
      <c r="E7870" s="12"/>
      <c r="F7870" s="20"/>
      <c r="G7870" s="9" t="s">
        <v>16289</v>
      </c>
      <c r="H7870" s="10" t="s">
        <v>16288</v>
      </c>
    </row>
    <row r="7871" spans="1:8">
      <c r="A7871" s="6"/>
      <c r="B7871" s="7"/>
      <c r="C7871" s="12"/>
      <c r="D7871" s="7"/>
      <c r="E7871" s="12"/>
      <c r="F7871" s="20"/>
      <c r="G7871" s="9" t="s">
        <v>16291</v>
      </c>
      <c r="H7871" s="10" t="s">
        <v>16290</v>
      </c>
    </row>
    <row r="7872" spans="1:8">
      <c r="A7872" s="6"/>
      <c r="B7872" s="7"/>
      <c r="C7872" s="12"/>
      <c r="D7872" s="7"/>
      <c r="E7872" s="12"/>
      <c r="F7872" s="20"/>
      <c r="G7872" s="9" t="s">
        <v>16293</v>
      </c>
      <c r="H7872" s="10" t="s">
        <v>16292</v>
      </c>
    </row>
    <row r="7873" spans="1:8">
      <c r="A7873" s="6"/>
      <c r="B7873" s="7"/>
      <c r="C7873" s="12"/>
      <c r="D7873" s="7"/>
      <c r="E7873" s="12"/>
      <c r="F7873" s="20"/>
      <c r="G7873" s="9" t="s">
        <v>16295</v>
      </c>
      <c r="H7873" s="10" t="s">
        <v>16294</v>
      </c>
    </row>
    <row r="7874" spans="1:8">
      <c r="A7874" s="6"/>
      <c r="B7874" s="7"/>
      <c r="C7874" s="12"/>
      <c r="D7874" s="7"/>
      <c r="E7874" s="12"/>
      <c r="F7874" s="20"/>
      <c r="G7874" s="9" t="s">
        <v>16297</v>
      </c>
      <c r="H7874" s="10" t="s">
        <v>16296</v>
      </c>
    </row>
    <row r="7875" spans="1:8">
      <c r="A7875" s="6"/>
      <c r="B7875" s="7"/>
      <c r="C7875" s="12"/>
      <c r="D7875" s="7"/>
      <c r="E7875" s="12"/>
      <c r="F7875" s="20"/>
      <c r="G7875" s="9" t="s">
        <v>16299</v>
      </c>
      <c r="H7875" s="10" t="s">
        <v>16298</v>
      </c>
    </row>
    <row r="7876" spans="1:8">
      <c r="A7876" s="6"/>
      <c r="B7876" s="7"/>
      <c r="C7876" s="12"/>
      <c r="D7876" s="7"/>
      <c r="E7876" s="12"/>
      <c r="F7876" s="20"/>
      <c r="G7876" s="9" t="s">
        <v>16301</v>
      </c>
      <c r="H7876" s="10" t="s">
        <v>16300</v>
      </c>
    </row>
    <row r="7877" spans="1:8">
      <c r="A7877" s="6"/>
      <c r="B7877" s="7"/>
      <c r="C7877" s="12"/>
      <c r="D7877" s="7"/>
      <c r="E7877" s="12"/>
      <c r="F7877" s="20"/>
      <c r="G7877" s="9" t="s">
        <v>16303</v>
      </c>
      <c r="H7877" s="10" t="s">
        <v>16302</v>
      </c>
    </row>
    <row r="7878" spans="1:8">
      <c r="A7878" s="6"/>
      <c r="B7878" s="7"/>
      <c r="C7878" s="12"/>
      <c r="D7878" s="7"/>
      <c r="E7878" s="12"/>
      <c r="F7878" s="20"/>
      <c r="G7878" s="9" t="s">
        <v>16305</v>
      </c>
      <c r="H7878" s="10" t="s">
        <v>16304</v>
      </c>
    </row>
    <row r="7879" spans="1:8">
      <c r="A7879" s="6"/>
      <c r="B7879" s="7"/>
      <c r="C7879" s="12"/>
      <c r="D7879" s="7"/>
      <c r="E7879" s="12"/>
      <c r="F7879" s="20"/>
      <c r="G7879" s="9" t="s">
        <v>16307</v>
      </c>
      <c r="H7879" s="10" t="s">
        <v>16306</v>
      </c>
    </row>
    <row r="7880" spans="1:8">
      <c r="A7880" s="6"/>
      <c r="B7880" s="7"/>
      <c r="C7880" s="12"/>
      <c r="D7880" s="7"/>
      <c r="E7880" s="12"/>
      <c r="F7880" s="20"/>
      <c r="G7880" s="9" t="s">
        <v>16309</v>
      </c>
      <c r="H7880" s="10" t="s">
        <v>16308</v>
      </c>
    </row>
    <row r="7881" spans="1:8">
      <c r="A7881" s="6"/>
      <c r="B7881" s="7"/>
      <c r="C7881" s="12"/>
      <c r="D7881" s="7"/>
      <c r="E7881" s="12"/>
      <c r="F7881" s="20"/>
      <c r="G7881" s="9" t="s">
        <v>16311</v>
      </c>
      <c r="H7881" s="10" t="s">
        <v>16310</v>
      </c>
    </row>
    <row r="7882" spans="1:8">
      <c r="A7882" s="6"/>
      <c r="B7882" s="7"/>
      <c r="C7882" s="12"/>
      <c r="D7882" s="7"/>
      <c r="E7882" s="12"/>
      <c r="F7882" s="20"/>
      <c r="G7882" s="9" t="s">
        <v>16313</v>
      </c>
      <c r="H7882" s="10" t="s">
        <v>16312</v>
      </c>
    </row>
    <row r="7883" spans="1:8">
      <c r="A7883" s="6"/>
      <c r="B7883" s="7"/>
      <c r="C7883" s="12"/>
      <c r="D7883" s="7"/>
      <c r="E7883" s="12"/>
      <c r="F7883" s="20"/>
      <c r="G7883" s="9" t="s">
        <v>16315</v>
      </c>
      <c r="H7883" s="10" t="s">
        <v>16314</v>
      </c>
    </row>
    <row r="7884" spans="1:8">
      <c r="A7884" s="6"/>
      <c r="B7884" s="7"/>
      <c r="C7884" s="12"/>
      <c r="D7884" s="7"/>
      <c r="E7884" s="12"/>
      <c r="F7884" s="20"/>
      <c r="G7884" s="9" t="s">
        <v>16317</v>
      </c>
      <c r="H7884" s="10" t="s">
        <v>16316</v>
      </c>
    </row>
    <row r="7885" spans="1:8">
      <c r="A7885" s="6"/>
      <c r="B7885" s="7"/>
      <c r="C7885" s="12"/>
      <c r="D7885" s="7"/>
      <c r="E7885" s="12"/>
      <c r="F7885" s="20"/>
      <c r="G7885" s="9" t="s">
        <v>16319</v>
      </c>
      <c r="H7885" s="10" t="s">
        <v>16318</v>
      </c>
    </row>
    <row r="7886" spans="1:8">
      <c r="A7886" s="6"/>
      <c r="B7886" s="7"/>
      <c r="C7886" s="12"/>
      <c r="D7886" s="7"/>
      <c r="E7886" s="12"/>
      <c r="F7886" s="20"/>
      <c r="G7886" s="9" t="s">
        <v>16321</v>
      </c>
      <c r="H7886" s="10" t="s">
        <v>16320</v>
      </c>
    </row>
    <row r="7887" spans="1:8">
      <c r="A7887" s="6"/>
      <c r="B7887" s="7"/>
      <c r="C7887" s="12"/>
      <c r="D7887" s="7"/>
      <c r="E7887" s="12"/>
      <c r="F7887" s="20"/>
      <c r="G7887" s="9" t="s">
        <v>16323</v>
      </c>
      <c r="H7887" s="10" t="s">
        <v>16322</v>
      </c>
    </row>
    <row r="7888" spans="1:8">
      <c r="A7888" s="6"/>
      <c r="B7888" s="7"/>
      <c r="C7888" s="12"/>
      <c r="D7888" s="7"/>
      <c r="E7888" s="12"/>
      <c r="F7888" s="20"/>
      <c r="G7888" s="9" t="s">
        <v>16325</v>
      </c>
      <c r="H7888" s="10" t="s">
        <v>16324</v>
      </c>
    </row>
    <row r="7889" spans="1:8">
      <c r="A7889" s="6"/>
      <c r="B7889" s="7"/>
      <c r="C7889" s="12"/>
      <c r="D7889" s="7"/>
      <c r="E7889" s="12"/>
      <c r="F7889" s="20"/>
      <c r="G7889" s="9" t="s">
        <v>16327</v>
      </c>
      <c r="H7889" s="10" t="s">
        <v>16326</v>
      </c>
    </row>
    <row r="7890" spans="1:8">
      <c r="A7890" s="6"/>
      <c r="B7890" s="7"/>
      <c r="C7890" s="12"/>
      <c r="D7890" s="7"/>
      <c r="E7890" s="12"/>
      <c r="F7890" s="20"/>
      <c r="G7890" s="9" t="s">
        <v>16329</v>
      </c>
      <c r="H7890" s="10" t="s">
        <v>16328</v>
      </c>
    </row>
    <row r="7891" spans="1:8">
      <c r="A7891" s="6"/>
      <c r="B7891" s="7"/>
      <c r="C7891" s="12"/>
      <c r="D7891" s="7"/>
      <c r="E7891" s="12"/>
      <c r="F7891" s="20"/>
      <c r="G7891" s="9" t="s">
        <v>16331</v>
      </c>
      <c r="H7891" s="10" t="s">
        <v>16330</v>
      </c>
    </row>
    <row r="7892" spans="1:8">
      <c r="A7892" s="6"/>
      <c r="B7892" s="7"/>
      <c r="C7892" s="12"/>
      <c r="D7892" s="7"/>
      <c r="E7892" s="12"/>
      <c r="F7892" s="20"/>
      <c r="G7892" s="9" t="s">
        <v>16332</v>
      </c>
      <c r="H7892" s="10" t="s">
        <v>3011</v>
      </c>
    </row>
    <row r="7893" spans="1:8">
      <c r="A7893" s="6"/>
      <c r="B7893" s="7"/>
      <c r="C7893" s="12"/>
      <c r="D7893" s="7"/>
      <c r="E7893" s="12"/>
      <c r="F7893" s="20"/>
      <c r="G7893" s="9" t="s">
        <v>16333</v>
      </c>
      <c r="H7893" s="10" t="s">
        <v>4385</v>
      </c>
    </row>
    <row r="7894" spans="1:8">
      <c r="A7894" s="6"/>
      <c r="B7894" s="7"/>
      <c r="C7894" s="12"/>
      <c r="D7894" s="7"/>
      <c r="E7894" s="12"/>
      <c r="F7894" s="20"/>
      <c r="G7894" s="9" t="s">
        <v>16334</v>
      </c>
      <c r="H7894" s="10" t="s">
        <v>4381</v>
      </c>
    </row>
    <row r="7895" spans="1:8">
      <c r="A7895" s="6"/>
      <c r="B7895" s="7"/>
      <c r="C7895" s="12"/>
      <c r="D7895" s="7"/>
      <c r="E7895" s="12"/>
      <c r="F7895" s="20"/>
      <c r="G7895" s="9" t="s">
        <v>16335</v>
      </c>
      <c r="H7895" s="10" t="s">
        <v>9635</v>
      </c>
    </row>
    <row r="7896" spans="1:8">
      <c r="A7896" s="6"/>
      <c r="B7896" s="7"/>
      <c r="C7896" s="12"/>
      <c r="D7896" s="7"/>
      <c r="E7896" s="12"/>
      <c r="F7896" s="20"/>
      <c r="G7896" s="9" t="s">
        <v>16337</v>
      </c>
      <c r="H7896" s="10" t="s">
        <v>16336</v>
      </c>
    </row>
    <row r="7897" spans="1:8">
      <c r="A7897" s="6"/>
      <c r="B7897" s="7"/>
      <c r="C7897" s="12"/>
      <c r="D7897" s="7"/>
      <c r="E7897" s="12"/>
      <c r="F7897" s="20"/>
      <c r="G7897" s="9" t="s">
        <v>16339</v>
      </c>
      <c r="H7897" s="10" t="s">
        <v>16338</v>
      </c>
    </row>
    <row r="7898" spans="1:8">
      <c r="A7898" s="6"/>
      <c r="B7898" s="7"/>
      <c r="C7898" s="12"/>
      <c r="D7898" s="7"/>
      <c r="E7898" s="12"/>
      <c r="F7898" s="20"/>
      <c r="G7898" s="9" t="s">
        <v>16340</v>
      </c>
      <c r="H7898" s="10" t="s">
        <v>11401</v>
      </c>
    </row>
    <row r="7899" spans="1:8">
      <c r="A7899" s="6"/>
      <c r="B7899" s="7"/>
      <c r="C7899" s="12"/>
      <c r="D7899" s="7"/>
      <c r="E7899" s="12"/>
      <c r="F7899" s="20"/>
      <c r="G7899" s="9" t="s">
        <v>16341</v>
      </c>
      <c r="H7899" s="10" t="s">
        <v>11452</v>
      </c>
    </row>
    <row r="7900" spans="1:8">
      <c r="A7900" s="6"/>
      <c r="B7900" s="7"/>
      <c r="C7900" s="12"/>
      <c r="D7900" s="7"/>
      <c r="E7900" s="12"/>
      <c r="F7900" s="20"/>
      <c r="G7900" s="9" t="s">
        <v>16343</v>
      </c>
      <c r="H7900" s="10" t="s">
        <v>16342</v>
      </c>
    </row>
    <row r="7901" spans="1:8">
      <c r="A7901" s="6"/>
      <c r="B7901" s="7"/>
      <c r="C7901" s="12"/>
      <c r="D7901" s="7"/>
      <c r="E7901" s="12"/>
      <c r="F7901" s="20"/>
      <c r="G7901" s="9" t="s">
        <v>16345</v>
      </c>
      <c r="H7901" s="10" t="s">
        <v>16344</v>
      </c>
    </row>
    <row r="7902" spans="1:8">
      <c r="A7902" s="6"/>
      <c r="B7902" s="7"/>
      <c r="C7902" s="12"/>
      <c r="D7902" s="7"/>
      <c r="E7902" s="12"/>
      <c r="F7902" s="20"/>
      <c r="G7902" s="9" t="s">
        <v>16347</v>
      </c>
      <c r="H7902" s="10" t="s">
        <v>16346</v>
      </c>
    </row>
    <row r="7903" spans="1:8">
      <c r="A7903" s="6"/>
      <c r="B7903" s="7"/>
      <c r="C7903" s="12"/>
      <c r="D7903" s="7"/>
      <c r="E7903" s="12"/>
      <c r="F7903" s="20"/>
      <c r="G7903" s="9" t="s">
        <v>16348</v>
      </c>
      <c r="H7903" s="10" t="s">
        <v>9055</v>
      </c>
    </row>
    <row r="7904" spans="1:8">
      <c r="A7904" s="6"/>
      <c r="B7904" s="7"/>
      <c r="C7904" s="12"/>
      <c r="D7904" s="7"/>
      <c r="E7904" s="12"/>
      <c r="F7904" s="20"/>
      <c r="G7904" s="9" t="s">
        <v>16350</v>
      </c>
      <c r="H7904" s="10" t="s">
        <v>16349</v>
      </c>
    </row>
    <row r="7905" spans="1:8">
      <c r="A7905" s="6"/>
      <c r="B7905" s="7"/>
      <c r="C7905" s="12"/>
      <c r="D7905" s="7"/>
      <c r="E7905" s="12"/>
      <c r="F7905" s="20"/>
      <c r="G7905" s="9" t="s">
        <v>16351</v>
      </c>
      <c r="H7905" s="10" t="s">
        <v>13343</v>
      </c>
    </row>
    <row r="7906" spans="1:8">
      <c r="A7906" s="6"/>
      <c r="B7906" s="7"/>
      <c r="C7906" s="12"/>
      <c r="D7906" s="7"/>
      <c r="E7906" s="12"/>
      <c r="F7906" s="20"/>
      <c r="G7906" s="9" t="s">
        <v>16353</v>
      </c>
      <c r="H7906" s="10" t="s">
        <v>16352</v>
      </c>
    </row>
    <row r="7907" spans="1:8">
      <c r="A7907" s="6"/>
      <c r="B7907" s="7"/>
      <c r="C7907" s="12"/>
      <c r="D7907" s="7"/>
      <c r="E7907" s="12"/>
      <c r="F7907" s="20"/>
      <c r="G7907" s="9" t="s">
        <v>16354</v>
      </c>
      <c r="H7907" s="10" t="s">
        <v>3171</v>
      </c>
    </row>
    <row r="7908" spans="1:8">
      <c r="A7908" s="6"/>
      <c r="B7908" s="7"/>
      <c r="C7908" s="12"/>
      <c r="D7908" s="7"/>
      <c r="E7908" s="12"/>
      <c r="F7908" s="20"/>
      <c r="G7908" s="9" t="s">
        <v>16355</v>
      </c>
      <c r="H7908" s="10" t="s">
        <v>6013</v>
      </c>
    </row>
    <row r="7909" spans="1:8">
      <c r="A7909" s="6"/>
      <c r="B7909" s="7"/>
      <c r="C7909" s="12"/>
      <c r="D7909" s="7"/>
      <c r="E7909" s="12"/>
      <c r="F7909" s="20"/>
      <c r="G7909" s="9" t="s">
        <v>16356</v>
      </c>
      <c r="H7909" s="10" t="s">
        <v>6031</v>
      </c>
    </row>
    <row r="7910" spans="1:8">
      <c r="A7910" s="6"/>
      <c r="B7910" s="7"/>
      <c r="C7910" s="12"/>
      <c r="D7910" s="7"/>
      <c r="E7910" s="12"/>
      <c r="F7910" s="20"/>
      <c r="G7910" s="9" t="s">
        <v>16358</v>
      </c>
      <c r="H7910" s="10" t="s">
        <v>16357</v>
      </c>
    </row>
    <row r="7911" spans="1:8">
      <c r="A7911" s="6"/>
      <c r="B7911" s="7"/>
      <c r="C7911" s="12"/>
      <c r="D7911" s="7"/>
      <c r="E7911" s="12"/>
      <c r="F7911" s="20"/>
      <c r="G7911" s="9" t="s">
        <v>16360</v>
      </c>
      <c r="H7911" s="10" t="s">
        <v>16359</v>
      </c>
    </row>
    <row r="7912" spans="1:8">
      <c r="A7912" s="6"/>
      <c r="B7912" s="7"/>
      <c r="C7912" s="12"/>
      <c r="D7912" s="7"/>
      <c r="E7912" s="12"/>
      <c r="F7912" s="20"/>
      <c r="G7912" s="9" t="s">
        <v>16362</v>
      </c>
      <c r="H7912" s="10" t="s">
        <v>16361</v>
      </c>
    </row>
    <row r="7913" spans="1:8">
      <c r="A7913" s="6"/>
      <c r="B7913" s="7"/>
      <c r="C7913" s="12"/>
      <c r="D7913" s="7"/>
      <c r="E7913" s="12"/>
      <c r="F7913" s="20"/>
      <c r="G7913" s="9" t="s">
        <v>16364</v>
      </c>
      <c r="H7913" s="10" t="s">
        <v>16363</v>
      </c>
    </row>
    <row r="7914" spans="1:8">
      <c r="A7914" s="6"/>
      <c r="B7914" s="7"/>
      <c r="C7914" s="12"/>
      <c r="D7914" s="7"/>
      <c r="E7914" s="12"/>
      <c r="F7914" s="20"/>
      <c r="G7914" s="9" t="s">
        <v>16365</v>
      </c>
      <c r="H7914" s="10" t="s">
        <v>11958</v>
      </c>
    </row>
    <row r="7915" spans="1:8">
      <c r="A7915" s="6"/>
      <c r="B7915" s="7"/>
      <c r="C7915" s="12"/>
      <c r="D7915" s="7"/>
      <c r="E7915" s="12"/>
      <c r="F7915" s="20"/>
      <c r="G7915" s="9" t="s">
        <v>16367</v>
      </c>
      <c r="H7915" s="10" t="s">
        <v>16366</v>
      </c>
    </row>
    <row r="7916" spans="1:8">
      <c r="A7916" s="6"/>
      <c r="B7916" s="7"/>
      <c r="C7916" s="12"/>
      <c r="D7916" s="7"/>
      <c r="E7916" s="12"/>
      <c r="F7916" s="20"/>
      <c r="G7916" s="9" t="s">
        <v>16369</v>
      </c>
      <c r="H7916" s="10" t="s">
        <v>16368</v>
      </c>
    </row>
    <row r="7917" spans="1:8">
      <c r="A7917" s="6"/>
      <c r="B7917" s="7"/>
      <c r="C7917" s="12"/>
      <c r="D7917" s="7"/>
      <c r="E7917" s="12"/>
      <c r="F7917" s="20"/>
      <c r="G7917" s="9" t="s">
        <v>16371</v>
      </c>
      <c r="H7917" s="10" t="s">
        <v>16370</v>
      </c>
    </row>
    <row r="7918" spans="1:8">
      <c r="A7918" s="6"/>
      <c r="B7918" s="7"/>
      <c r="C7918" s="12"/>
      <c r="D7918" s="7"/>
      <c r="E7918" s="12"/>
      <c r="F7918" s="20"/>
      <c r="G7918" s="9" t="s">
        <v>16373</v>
      </c>
      <c r="H7918" s="10" t="s">
        <v>16372</v>
      </c>
    </row>
    <row r="7919" spans="1:8">
      <c r="A7919" s="6"/>
      <c r="B7919" s="7"/>
      <c r="C7919" s="12"/>
      <c r="D7919" s="7"/>
      <c r="E7919" s="12"/>
      <c r="F7919" s="20"/>
      <c r="G7919" s="9" t="s">
        <v>16375</v>
      </c>
      <c r="H7919" s="10" t="s">
        <v>16374</v>
      </c>
    </row>
    <row r="7920" spans="1:8">
      <c r="A7920" s="6"/>
      <c r="B7920" s="7"/>
      <c r="C7920" s="12"/>
      <c r="D7920" s="7"/>
      <c r="E7920" s="12"/>
      <c r="F7920" s="20"/>
      <c r="G7920" s="9" t="s">
        <v>16377</v>
      </c>
      <c r="H7920" s="10" t="s">
        <v>16376</v>
      </c>
    </row>
    <row r="7921" spans="1:8">
      <c r="A7921" s="6"/>
      <c r="B7921" s="7"/>
      <c r="C7921" s="12"/>
      <c r="D7921" s="7"/>
      <c r="E7921" s="12"/>
      <c r="F7921" s="20"/>
      <c r="G7921" s="9" t="s">
        <v>16379</v>
      </c>
      <c r="H7921" s="10" t="s">
        <v>16378</v>
      </c>
    </row>
    <row r="7922" spans="1:8">
      <c r="A7922" s="6"/>
      <c r="B7922" s="7"/>
      <c r="C7922" s="12"/>
      <c r="D7922" s="14"/>
      <c r="E7922" s="12"/>
      <c r="F7922" s="20"/>
      <c r="G7922" s="15" t="s">
        <v>16381</v>
      </c>
      <c r="H7922" s="16" t="s">
        <v>16380</v>
      </c>
    </row>
    <row r="7923" spans="1:8">
      <c r="A7923" s="17"/>
      <c r="B7923" s="14"/>
      <c r="C7923" s="18"/>
      <c r="D7923" s="7"/>
      <c r="E7923" s="18"/>
      <c r="F7923" s="24"/>
      <c r="G7923" s="9" t="s">
        <v>16383</v>
      </c>
      <c r="H7923" s="10" t="s">
        <v>16382</v>
      </c>
    </row>
    <row r="7924" spans="1:8">
      <c r="A7924" s="6"/>
      <c r="B7924" s="7"/>
      <c r="C7924" s="12"/>
      <c r="D7924" s="7"/>
      <c r="E7924" s="12"/>
      <c r="F7924" s="20"/>
      <c r="G7924" s="9" t="s">
        <v>16385</v>
      </c>
      <c r="H7924" s="10" t="s">
        <v>16384</v>
      </c>
    </row>
    <row r="7925" spans="1:8">
      <c r="A7925" s="6"/>
      <c r="B7925" s="7"/>
      <c r="C7925" s="12"/>
      <c r="D7925" s="7"/>
      <c r="E7925" s="12"/>
      <c r="F7925" s="20"/>
      <c r="G7925" s="9" t="s">
        <v>16387</v>
      </c>
      <c r="H7925" s="10" t="s">
        <v>16386</v>
      </c>
    </row>
    <row r="7926" spans="1:8">
      <c r="A7926" s="6"/>
      <c r="B7926" s="7"/>
      <c r="C7926" s="12"/>
      <c r="D7926" s="7"/>
      <c r="E7926" s="12"/>
      <c r="F7926" s="20"/>
      <c r="G7926" s="9" t="s">
        <v>16389</v>
      </c>
      <c r="H7926" s="10" t="s">
        <v>16388</v>
      </c>
    </row>
    <row r="7927" spans="1:8">
      <c r="A7927" s="6"/>
      <c r="B7927" s="7"/>
      <c r="C7927" s="12"/>
      <c r="D7927" s="7"/>
      <c r="E7927" s="12"/>
      <c r="F7927" s="20"/>
      <c r="G7927" s="9" t="s">
        <v>16391</v>
      </c>
      <c r="H7927" s="10" t="s">
        <v>16390</v>
      </c>
    </row>
    <row r="7928" spans="1:8">
      <c r="A7928" s="6"/>
      <c r="B7928" s="7"/>
      <c r="C7928" s="12"/>
      <c r="D7928" s="7"/>
      <c r="E7928" s="12"/>
      <c r="F7928" s="20"/>
      <c r="G7928" s="15" t="s">
        <v>16393</v>
      </c>
      <c r="H7928" s="10" t="s">
        <v>16392</v>
      </c>
    </row>
    <row r="7929" spans="1:8">
      <c r="A7929" s="6"/>
      <c r="B7929" s="7"/>
      <c r="C7929" s="12"/>
      <c r="D7929" s="7"/>
      <c r="E7929" s="12"/>
      <c r="F7929" s="20"/>
      <c r="G7929" s="9" t="s">
        <v>16395</v>
      </c>
      <c r="H7929" s="10" t="s">
        <v>16394</v>
      </c>
    </row>
    <row r="7930" spans="1:8">
      <c r="A7930" s="6"/>
      <c r="B7930" s="7"/>
      <c r="C7930" s="12"/>
      <c r="D7930" s="7"/>
      <c r="E7930" s="12"/>
      <c r="F7930" s="20"/>
      <c r="G7930" s="9" t="s">
        <v>16396</v>
      </c>
      <c r="H7930" s="10" t="s">
        <v>3122</v>
      </c>
    </row>
    <row r="7931" spans="1:8">
      <c r="A7931" s="6"/>
      <c r="B7931" s="7"/>
      <c r="C7931" s="12"/>
      <c r="D7931" s="7"/>
      <c r="E7931" s="12"/>
      <c r="F7931" s="20"/>
      <c r="G7931" s="9" t="s">
        <v>16398</v>
      </c>
      <c r="H7931" s="10" t="s">
        <v>16397</v>
      </c>
    </row>
    <row r="7932" spans="1:8">
      <c r="A7932" s="6"/>
      <c r="B7932" s="7"/>
      <c r="C7932" s="12"/>
      <c r="D7932" s="7"/>
      <c r="E7932" s="12"/>
      <c r="F7932" s="20"/>
      <c r="G7932" s="9" t="s">
        <v>16399</v>
      </c>
      <c r="H7932" s="10" t="s">
        <v>8145</v>
      </c>
    </row>
    <row r="7933" spans="1:8">
      <c r="A7933" s="6"/>
      <c r="B7933" s="7"/>
      <c r="C7933" s="12"/>
      <c r="D7933" s="7"/>
      <c r="E7933" s="12"/>
      <c r="F7933" s="20"/>
      <c r="G7933" s="9" t="s">
        <v>16401</v>
      </c>
      <c r="H7933" s="10" t="s">
        <v>16400</v>
      </c>
    </row>
    <row r="7934" spans="1:8">
      <c r="A7934" s="6"/>
      <c r="B7934" s="7"/>
      <c r="C7934" s="12"/>
      <c r="D7934" s="7"/>
      <c r="E7934" s="12"/>
      <c r="F7934" s="20"/>
      <c r="G7934" s="9" t="s">
        <v>16403</v>
      </c>
      <c r="H7934" s="10" t="s">
        <v>16402</v>
      </c>
    </row>
    <row r="7935" spans="1:8">
      <c r="A7935" s="6"/>
      <c r="B7935" s="7"/>
      <c r="C7935" s="12"/>
      <c r="D7935" s="7"/>
      <c r="E7935" s="12"/>
      <c r="F7935" s="20"/>
      <c r="G7935" s="9" t="s">
        <v>16405</v>
      </c>
      <c r="H7935" s="10" t="s">
        <v>16404</v>
      </c>
    </row>
    <row r="7936" spans="1:8">
      <c r="A7936" s="6"/>
      <c r="B7936" s="7"/>
      <c r="C7936" s="12"/>
      <c r="D7936" s="7"/>
      <c r="E7936" s="12"/>
      <c r="F7936" s="20"/>
      <c r="G7936" s="9" t="s">
        <v>16407</v>
      </c>
      <c r="H7936" s="10" t="s">
        <v>16406</v>
      </c>
    </row>
    <row r="7937" spans="1:8">
      <c r="A7937" s="6"/>
      <c r="B7937" s="7"/>
      <c r="C7937" s="12"/>
      <c r="D7937" s="7"/>
      <c r="E7937" s="12"/>
      <c r="F7937" s="20"/>
      <c r="G7937" s="9" t="s">
        <v>16408</v>
      </c>
      <c r="H7937" s="10" t="s">
        <v>8000</v>
      </c>
    </row>
    <row r="7938" spans="1:8">
      <c r="A7938" s="6"/>
      <c r="B7938" s="7"/>
      <c r="C7938" s="12"/>
      <c r="D7938" s="7"/>
      <c r="E7938" s="12"/>
      <c r="F7938" s="20"/>
      <c r="G7938" s="9" t="s">
        <v>16409</v>
      </c>
      <c r="H7938" s="10" t="s">
        <v>5334</v>
      </c>
    </row>
    <row r="7939" spans="1:8">
      <c r="A7939" s="6"/>
      <c r="B7939" s="7"/>
      <c r="C7939" s="12"/>
      <c r="D7939" s="7"/>
      <c r="E7939" s="12"/>
      <c r="F7939" s="20"/>
      <c r="G7939" s="9" t="s">
        <v>16411</v>
      </c>
      <c r="H7939" s="10" t="s">
        <v>16410</v>
      </c>
    </row>
    <row r="7940" spans="1:8">
      <c r="A7940" s="6"/>
      <c r="B7940" s="7"/>
      <c r="C7940" s="12"/>
      <c r="D7940" s="7"/>
      <c r="E7940" s="12"/>
      <c r="F7940" s="20"/>
      <c r="G7940" s="9" t="s">
        <v>16412</v>
      </c>
      <c r="H7940" s="10" t="s">
        <v>4659</v>
      </c>
    </row>
    <row r="7941" spans="1:8">
      <c r="A7941" s="6"/>
      <c r="B7941" s="7"/>
      <c r="C7941" s="12"/>
      <c r="D7941" s="7"/>
      <c r="E7941" s="12"/>
      <c r="F7941" s="20"/>
      <c r="G7941" s="9" t="s">
        <v>16414</v>
      </c>
      <c r="H7941" s="10" t="s">
        <v>16413</v>
      </c>
    </row>
    <row r="7942" spans="1:8">
      <c r="A7942" s="6"/>
      <c r="B7942" s="7"/>
      <c r="C7942" s="12"/>
      <c r="D7942" s="7"/>
      <c r="E7942" s="12"/>
      <c r="F7942" s="20"/>
      <c r="G7942" s="9" t="s">
        <v>16416</v>
      </c>
      <c r="H7942" s="10" t="s">
        <v>16415</v>
      </c>
    </row>
    <row r="7943" spans="1:8">
      <c r="A7943" s="6"/>
      <c r="B7943" s="7"/>
      <c r="C7943" s="12"/>
      <c r="D7943" s="7"/>
      <c r="E7943" s="12"/>
      <c r="F7943" s="20"/>
      <c r="G7943" s="9" t="s">
        <v>16418</v>
      </c>
      <c r="H7943" s="10" t="s">
        <v>16417</v>
      </c>
    </row>
    <row r="7944" spans="1:8">
      <c r="A7944" s="6"/>
      <c r="B7944" s="7"/>
      <c r="C7944" s="12"/>
      <c r="D7944" s="7"/>
      <c r="E7944" s="12"/>
      <c r="F7944" s="20"/>
      <c r="G7944" s="9" t="s">
        <v>16420</v>
      </c>
      <c r="H7944" s="10" t="s">
        <v>16419</v>
      </c>
    </row>
    <row r="7945" spans="1:8">
      <c r="A7945" s="6"/>
      <c r="B7945" s="7"/>
      <c r="C7945" s="12"/>
      <c r="D7945" s="7"/>
      <c r="E7945" s="12"/>
      <c r="F7945" s="20"/>
      <c r="G7945" s="9" t="s">
        <v>16422</v>
      </c>
      <c r="H7945" s="10" t="s">
        <v>16421</v>
      </c>
    </row>
    <row r="7946" spans="1:8">
      <c r="A7946" s="6"/>
      <c r="B7946" s="7"/>
      <c r="C7946" s="12"/>
      <c r="D7946" s="7"/>
      <c r="E7946" s="12"/>
      <c r="F7946" s="20"/>
      <c r="G7946" s="9" t="s">
        <v>16424</v>
      </c>
      <c r="H7946" s="10" t="s">
        <v>16423</v>
      </c>
    </row>
    <row r="7947" spans="1:8">
      <c r="A7947" s="6"/>
      <c r="B7947" s="7"/>
      <c r="C7947" s="12"/>
      <c r="D7947" s="7"/>
      <c r="E7947" s="12"/>
      <c r="F7947" s="20"/>
      <c r="G7947" s="9" t="s">
        <v>16426</v>
      </c>
      <c r="H7947" s="10" t="s">
        <v>16425</v>
      </c>
    </row>
    <row r="7948" spans="1:8">
      <c r="A7948" s="6"/>
      <c r="B7948" s="7"/>
      <c r="C7948" s="12"/>
      <c r="D7948" s="7"/>
      <c r="E7948" s="12"/>
      <c r="F7948" s="20"/>
      <c r="G7948" s="9" t="s">
        <v>16428</v>
      </c>
      <c r="H7948" s="10" t="s">
        <v>16427</v>
      </c>
    </row>
    <row r="7949" spans="1:8">
      <c r="A7949" s="6"/>
      <c r="B7949" s="7"/>
      <c r="C7949" s="12"/>
      <c r="D7949" s="7"/>
      <c r="E7949" s="12"/>
      <c r="F7949" s="20"/>
      <c r="G7949" s="9" t="s">
        <v>16430</v>
      </c>
      <c r="H7949" s="10" t="s">
        <v>16429</v>
      </c>
    </row>
    <row r="7950" spans="1:8">
      <c r="A7950" s="6"/>
      <c r="B7950" s="7"/>
      <c r="C7950" s="12"/>
      <c r="D7950" s="7"/>
      <c r="E7950" s="12"/>
      <c r="F7950" s="20"/>
      <c r="G7950" s="9" t="s">
        <v>16432</v>
      </c>
      <c r="H7950" s="10" t="s">
        <v>16431</v>
      </c>
    </row>
    <row r="7951" spans="1:8">
      <c r="A7951" s="6"/>
      <c r="B7951" s="7"/>
      <c r="C7951" s="12"/>
      <c r="D7951" s="7"/>
      <c r="E7951" s="12"/>
      <c r="F7951" s="20"/>
      <c r="G7951" s="9" t="s">
        <v>16434</v>
      </c>
      <c r="H7951" s="10" t="s">
        <v>16433</v>
      </c>
    </row>
    <row r="7952" spans="1:8">
      <c r="A7952" s="6"/>
      <c r="B7952" s="7"/>
      <c r="C7952" s="12"/>
      <c r="D7952" s="7"/>
      <c r="E7952" s="12"/>
      <c r="F7952" s="20"/>
      <c r="G7952" s="9" t="s">
        <v>16436</v>
      </c>
      <c r="H7952" s="10" t="s">
        <v>16435</v>
      </c>
    </row>
    <row r="7953" spans="1:8">
      <c r="A7953" s="6"/>
      <c r="B7953" s="7"/>
      <c r="C7953" s="12"/>
      <c r="D7953" s="7"/>
      <c r="E7953" s="12"/>
      <c r="F7953" s="20"/>
      <c r="G7953" s="9" t="s">
        <v>16438</v>
      </c>
      <c r="H7953" s="10" t="s">
        <v>16437</v>
      </c>
    </row>
    <row r="7954" spans="1:8">
      <c r="A7954" s="6"/>
      <c r="B7954" s="7"/>
      <c r="C7954" s="12"/>
      <c r="D7954" s="7"/>
      <c r="E7954" s="12"/>
      <c r="F7954" s="20"/>
      <c r="G7954" s="9" t="s">
        <v>16440</v>
      </c>
      <c r="H7954" s="10" t="s">
        <v>16439</v>
      </c>
    </row>
    <row r="7955" spans="1:8">
      <c r="A7955" s="6"/>
      <c r="B7955" s="7"/>
      <c r="C7955" s="12"/>
      <c r="D7955" s="7"/>
      <c r="E7955" s="12"/>
      <c r="F7955" s="20"/>
      <c r="G7955" s="9" t="s">
        <v>16442</v>
      </c>
      <c r="H7955" s="10" t="s">
        <v>16441</v>
      </c>
    </row>
    <row r="7956" spans="1:8">
      <c r="A7956" s="6"/>
      <c r="B7956" s="7"/>
      <c r="C7956" s="12"/>
      <c r="D7956" s="7"/>
      <c r="E7956" s="12"/>
      <c r="F7956" s="20"/>
      <c r="G7956" s="9" t="s">
        <v>16444</v>
      </c>
      <c r="H7956" s="10" t="s">
        <v>16443</v>
      </c>
    </row>
    <row r="7957" spans="1:8">
      <c r="A7957" s="6"/>
      <c r="B7957" s="7"/>
      <c r="C7957" s="12"/>
      <c r="D7957" s="7"/>
      <c r="E7957" s="12"/>
      <c r="F7957" s="20"/>
      <c r="G7957" s="9" t="s">
        <v>16446</v>
      </c>
      <c r="H7957" s="10" t="s">
        <v>16445</v>
      </c>
    </row>
    <row r="7958" spans="1:8">
      <c r="A7958" s="6"/>
      <c r="B7958" s="7"/>
      <c r="C7958" s="12"/>
      <c r="D7958" s="7"/>
      <c r="E7958" s="12"/>
      <c r="F7958" s="20"/>
      <c r="G7958" s="9" t="s">
        <v>16448</v>
      </c>
      <c r="H7958" s="10" t="s">
        <v>16447</v>
      </c>
    </row>
    <row r="7959" spans="1:8">
      <c r="A7959" s="6"/>
      <c r="B7959" s="7"/>
      <c r="C7959" s="12"/>
      <c r="D7959" s="7"/>
      <c r="E7959" s="12"/>
      <c r="F7959" s="20"/>
      <c r="G7959" s="9" t="s">
        <v>16450</v>
      </c>
      <c r="H7959" s="10" t="s">
        <v>16449</v>
      </c>
    </row>
    <row r="7960" spans="1:8">
      <c r="A7960" s="6"/>
      <c r="B7960" s="7"/>
      <c r="C7960" s="12"/>
      <c r="D7960" s="7"/>
      <c r="E7960" s="12"/>
      <c r="F7960" s="20"/>
      <c r="G7960" s="9" t="s">
        <v>16452</v>
      </c>
      <c r="H7960" s="10" t="s">
        <v>16451</v>
      </c>
    </row>
    <row r="7961" spans="1:8">
      <c r="A7961" s="6"/>
      <c r="B7961" s="7"/>
      <c r="C7961" s="12"/>
      <c r="D7961" s="7"/>
      <c r="E7961" s="12"/>
      <c r="F7961" s="20"/>
      <c r="G7961" s="9" t="s">
        <v>16454</v>
      </c>
      <c r="H7961" s="10" t="s">
        <v>16453</v>
      </c>
    </row>
    <row r="7962" spans="1:8">
      <c r="A7962" s="6"/>
      <c r="B7962" s="7"/>
      <c r="C7962" s="12"/>
      <c r="D7962" s="7"/>
      <c r="E7962" s="12"/>
      <c r="F7962" s="20"/>
      <c r="G7962" s="9" t="s">
        <v>16456</v>
      </c>
      <c r="H7962" s="10" t="s">
        <v>16455</v>
      </c>
    </row>
    <row r="7963" spans="1:8">
      <c r="A7963" s="6"/>
      <c r="B7963" s="7"/>
      <c r="C7963" s="12"/>
      <c r="D7963" s="7"/>
      <c r="E7963" s="12"/>
      <c r="F7963" s="20"/>
      <c r="G7963" s="9" t="s">
        <v>16458</v>
      </c>
      <c r="H7963" s="10" t="s">
        <v>16457</v>
      </c>
    </row>
    <row r="7964" spans="1:8">
      <c r="A7964" s="6"/>
      <c r="B7964" s="7"/>
      <c r="C7964" s="12"/>
      <c r="D7964" s="7"/>
      <c r="E7964" s="12"/>
      <c r="F7964" s="20"/>
      <c r="G7964" s="9" t="s">
        <v>16460</v>
      </c>
      <c r="H7964" s="10" t="s">
        <v>16459</v>
      </c>
    </row>
    <row r="7965" spans="1:8">
      <c r="A7965" s="6"/>
      <c r="B7965" s="7"/>
      <c r="C7965" s="12"/>
      <c r="D7965" s="7"/>
      <c r="E7965" s="12"/>
      <c r="F7965" s="20"/>
      <c r="G7965" s="9" t="s">
        <v>16462</v>
      </c>
      <c r="H7965" s="10" t="s">
        <v>16461</v>
      </c>
    </row>
    <row r="7966" spans="1:8">
      <c r="A7966" s="6"/>
      <c r="B7966" s="7"/>
      <c r="C7966" s="12"/>
      <c r="D7966" s="7"/>
      <c r="E7966" s="12"/>
      <c r="F7966" s="20"/>
      <c r="G7966" s="9" t="s">
        <v>16464</v>
      </c>
      <c r="H7966" s="10" t="s">
        <v>16463</v>
      </c>
    </row>
    <row r="7967" spans="1:8">
      <c r="A7967" s="6"/>
      <c r="B7967" s="7"/>
      <c r="C7967" s="12"/>
      <c r="D7967" s="7"/>
      <c r="E7967" s="12"/>
      <c r="F7967" s="20"/>
      <c r="G7967" s="9" t="s">
        <v>16466</v>
      </c>
      <c r="H7967" s="10" t="s">
        <v>16465</v>
      </c>
    </row>
    <row r="7968" spans="1:8">
      <c r="A7968" s="6"/>
      <c r="B7968" s="7"/>
      <c r="C7968" s="12"/>
      <c r="D7968" s="7"/>
      <c r="E7968" s="12"/>
      <c r="F7968" s="20"/>
      <c r="G7968" s="9" t="s">
        <v>16468</v>
      </c>
      <c r="H7968" s="10" t="s">
        <v>16467</v>
      </c>
    </row>
    <row r="7969" spans="1:8">
      <c r="A7969" s="6"/>
      <c r="B7969" s="7"/>
      <c r="C7969" s="12"/>
      <c r="D7969" s="7"/>
      <c r="E7969" s="12"/>
      <c r="F7969" s="20"/>
      <c r="G7969" s="9" t="s">
        <v>16469</v>
      </c>
      <c r="H7969" s="10" t="s">
        <v>15762</v>
      </c>
    </row>
    <row r="7970" spans="1:8">
      <c r="A7970" s="6"/>
      <c r="B7970" s="7"/>
      <c r="C7970" s="12"/>
      <c r="D7970" s="7"/>
      <c r="E7970" s="12"/>
      <c r="F7970" s="20"/>
      <c r="G7970" s="9" t="s">
        <v>16470</v>
      </c>
      <c r="H7970" s="10" t="s">
        <v>15758</v>
      </c>
    </row>
    <row r="7971" spans="1:8">
      <c r="A7971" s="6"/>
      <c r="B7971" s="7"/>
      <c r="C7971" s="12"/>
      <c r="D7971" s="7"/>
      <c r="E7971" s="12"/>
      <c r="F7971" s="20"/>
      <c r="G7971" s="9" t="s">
        <v>16472</v>
      </c>
      <c r="H7971" s="10" t="s">
        <v>16471</v>
      </c>
    </row>
    <row r="7972" spans="1:8">
      <c r="A7972" s="6"/>
      <c r="B7972" s="7"/>
      <c r="C7972" s="12"/>
      <c r="D7972" s="7"/>
      <c r="E7972" s="12"/>
      <c r="F7972" s="20"/>
      <c r="G7972" s="9" t="s">
        <v>16473</v>
      </c>
      <c r="H7972" s="10" t="s">
        <v>15772</v>
      </c>
    </row>
    <row r="7973" spans="1:8">
      <c r="A7973" s="6"/>
      <c r="B7973" s="7"/>
      <c r="C7973" s="12"/>
      <c r="D7973" s="7"/>
      <c r="E7973" s="12"/>
      <c r="F7973" s="20"/>
      <c r="G7973" s="9" t="s">
        <v>16475</v>
      </c>
      <c r="H7973" s="10" t="s">
        <v>16474</v>
      </c>
    </row>
    <row r="7974" spans="1:8">
      <c r="A7974" s="6"/>
      <c r="B7974" s="7"/>
      <c r="C7974" s="12"/>
      <c r="D7974" s="7"/>
      <c r="E7974" s="12"/>
      <c r="F7974" s="20"/>
      <c r="G7974" s="9" t="s">
        <v>16477</v>
      </c>
      <c r="H7974" s="10" t="s">
        <v>16476</v>
      </c>
    </row>
    <row r="7975" spans="1:8">
      <c r="A7975" s="6"/>
      <c r="B7975" s="7"/>
      <c r="C7975" s="12"/>
      <c r="D7975" s="7"/>
      <c r="E7975" s="12"/>
      <c r="F7975" s="20"/>
      <c r="G7975" s="9" t="s">
        <v>16479</v>
      </c>
      <c r="H7975" s="10" t="s">
        <v>16478</v>
      </c>
    </row>
    <row r="7976" spans="1:8">
      <c r="A7976" s="6"/>
      <c r="B7976" s="7"/>
      <c r="C7976" s="12"/>
      <c r="D7976" s="7"/>
      <c r="E7976" s="12"/>
      <c r="F7976" s="20"/>
      <c r="G7976" s="9" t="s">
        <v>16481</v>
      </c>
      <c r="H7976" s="10" t="s">
        <v>16480</v>
      </c>
    </row>
    <row r="7977" spans="1:8">
      <c r="A7977" s="6"/>
      <c r="B7977" s="7"/>
      <c r="C7977" s="12"/>
      <c r="D7977" s="7"/>
      <c r="E7977" s="12"/>
      <c r="F7977" s="20"/>
      <c r="G7977" s="9" t="s">
        <v>16483</v>
      </c>
      <c r="H7977" s="10" t="s">
        <v>16482</v>
      </c>
    </row>
    <row r="7978" spans="1:8">
      <c r="A7978" s="6"/>
      <c r="B7978" s="7"/>
      <c r="C7978" s="12"/>
      <c r="D7978" s="7"/>
      <c r="E7978" s="12"/>
      <c r="F7978" s="20"/>
      <c r="G7978" s="9" t="s">
        <v>16485</v>
      </c>
      <c r="H7978" s="10" t="s">
        <v>16484</v>
      </c>
    </row>
    <row r="7979" spans="1:8">
      <c r="A7979" s="6"/>
      <c r="B7979" s="7"/>
      <c r="C7979" s="12"/>
      <c r="D7979" s="7"/>
      <c r="E7979" s="12"/>
      <c r="F7979" s="20"/>
      <c r="G7979" s="9" t="s">
        <v>16487</v>
      </c>
      <c r="H7979" s="10" t="s">
        <v>16486</v>
      </c>
    </row>
    <row r="7980" spans="1:8">
      <c r="A7980" s="6"/>
      <c r="B7980" s="7"/>
      <c r="C7980" s="12"/>
      <c r="D7980" s="7"/>
      <c r="E7980" s="12"/>
      <c r="F7980" s="20"/>
      <c r="G7980" s="9" t="s">
        <v>16488</v>
      </c>
      <c r="H7980" s="10" t="s">
        <v>14570</v>
      </c>
    </row>
    <row r="7981" spans="1:8">
      <c r="A7981" s="6"/>
      <c r="B7981" s="7"/>
      <c r="C7981" s="12"/>
      <c r="D7981" s="7"/>
      <c r="E7981" s="12"/>
      <c r="F7981" s="20"/>
      <c r="G7981" s="9" t="s">
        <v>16489</v>
      </c>
      <c r="H7981" s="10" t="s">
        <v>14578</v>
      </c>
    </row>
    <row r="7982" spans="1:8">
      <c r="A7982" s="6"/>
      <c r="B7982" s="7"/>
      <c r="C7982" s="12"/>
      <c r="D7982" s="7"/>
      <c r="E7982" s="12"/>
      <c r="F7982" s="20"/>
      <c r="G7982" s="9" t="s">
        <v>16490</v>
      </c>
      <c r="H7982" s="10" t="s">
        <v>14580</v>
      </c>
    </row>
    <row r="7983" spans="1:8">
      <c r="A7983" s="6"/>
      <c r="B7983" s="7"/>
      <c r="C7983" s="12"/>
      <c r="D7983" s="7"/>
      <c r="E7983" s="12"/>
      <c r="F7983" s="20"/>
      <c r="G7983" s="9" t="s">
        <v>16492</v>
      </c>
      <c r="H7983" s="10" t="s">
        <v>16491</v>
      </c>
    </row>
    <row r="7984" spans="1:8">
      <c r="A7984" s="6"/>
      <c r="B7984" s="7"/>
      <c r="C7984" s="12"/>
      <c r="D7984" s="7"/>
      <c r="E7984" s="12"/>
      <c r="F7984" s="20"/>
      <c r="G7984" s="9" t="s">
        <v>16493</v>
      </c>
      <c r="H7984" s="10" t="s">
        <v>14574</v>
      </c>
    </row>
    <row r="7985" spans="1:8">
      <c r="A7985" s="6"/>
      <c r="B7985" s="7"/>
      <c r="C7985" s="12"/>
      <c r="D7985" s="7"/>
      <c r="E7985" s="12"/>
      <c r="F7985" s="20"/>
      <c r="G7985" s="9" t="s">
        <v>16495</v>
      </c>
      <c r="H7985" s="16" t="s">
        <v>16494</v>
      </c>
    </row>
    <row r="7986" spans="1:8">
      <c r="A7986" s="6"/>
      <c r="B7986" s="7"/>
      <c r="C7986" s="12"/>
      <c r="D7986" s="7"/>
      <c r="E7986" s="12"/>
      <c r="F7986" s="20"/>
      <c r="G7986" s="9" t="s">
        <v>16497</v>
      </c>
      <c r="H7986" s="10" t="s">
        <v>16496</v>
      </c>
    </row>
    <row r="7987" spans="1:8">
      <c r="A7987" s="6"/>
      <c r="B7987" s="7"/>
      <c r="C7987" s="12"/>
      <c r="D7987" s="7"/>
      <c r="E7987" s="12"/>
      <c r="F7987" s="20"/>
      <c r="G7987" s="9" t="s">
        <v>16499</v>
      </c>
      <c r="H7987" s="16" t="s">
        <v>16498</v>
      </c>
    </row>
    <row r="7988" spans="1:8">
      <c r="A7988" s="6"/>
      <c r="B7988" s="7"/>
      <c r="C7988" s="12"/>
      <c r="D7988" s="7"/>
      <c r="E7988" s="12"/>
      <c r="F7988" s="20"/>
      <c r="G7988" s="9" t="s">
        <v>16501</v>
      </c>
      <c r="H7988" s="10" t="s">
        <v>16500</v>
      </c>
    </row>
    <row r="7989" spans="1:8">
      <c r="A7989" s="6"/>
      <c r="B7989" s="7"/>
      <c r="C7989" s="12"/>
      <c r="D7989" s="7"/>
      <c r="E7989" s="12"/>
      <c r="F7989" s="20"/>
      <c r="G7989" s="9" t="s">
        <v>16503</v>
      </c>
      <c r="H7989" s="16" t="s">
        <v>16502</v>
      </c>
    </row>
    <row r="7990" spans="1:8">
      <c r="A7990" s="6"/>
      <c r="B7990" s="7"/>
      <c r="C7990" s="12"/>
      <c r="D7990" s="7"/>
      <c r="E7990" s="12"/>
      <c r="F7990" s="20"/>
      <c r="G7990" s="9" t="s">
        <v>16505</v>
      </c>
      <c r="H7990" s="10" t="s">
        <v>16504</v>
      </c>
    </row>
    <row r="7991" spans="1:8">
      <c r="A7991" s="6"/>
      <c r="B7991" s="7"/>
      <c r="C7991" s="12"/>
      <c r="D7991" s="7"/>
      <c r="E7991" s="12"/>
      <c r="F7991" s="20"/>
      <c r="G7991" s="15" t="s">
        <v>16507</v>
      </c>
      <c r="H7991" s="16" t="s">
        <v>16506</v>
      </c>
    </row>
    <row r="7992" spans="1:8">
      <c r="A7992" s="6"/>
      <c r="B7992" s="7"/>
      <c r="C7992" s="12"/>
      <c r="D7992" s="7"/>
      <c r="E7992" s="12"/>
      <c r="F7992" s="20"/>
      <c r="G7992" s="9" t="s">
        <v>16508</v>
      </c>
      <c r="H7992" s="10" t="s">
        <v>2416</v>
      </c>
    </row>
    <row r="7993" spans="1:8">
      <c r="A7993" s="6"/>
      <c r="B7993" s="7"/>
      <c r="C7993" s="12"/>
      <c r="D7993" s="7"/>
      <c r="E7993" s="12"/>
      <c r="F7993" s="20"/>
      <c r="G7993" s="9" t="s">
        <v>16510</v>
      </c>
      <c r="H7993" s="10" t="s">
        <v>16509</v>
      </c>
    </row>
    <row r="7994" spans="1:8">
      <c r="A7994" s="6"/>
      <c r="B7994" s="7"/>
      <c r="C7994" s="12"/>
      <c r="D7994" s="7"/>
      <c r="E7994" s="12"/>
      <c r="F7994" s="20"/>
      <c r="G7994" s="9" t="s">
        <v>16512</v>
      </c>
      <c r="H7994" s="10" t="s">
        <v>16511</v>
      </c>
    </row>
    <row r="7995" spans="1:8">
      <c r="A7995" s="6"/>
      <c r="B7995" s="7"/>
      <c r="C7995" s="12"/>
      <c r="D7995" s="7"/>
      <c r="E7995" s="12"/>
      <c r="F7995" s="20"/>
      <c r="G7995" s="9" t="s">
        <v>16514</v>
      </c>
      <c r="H7995" s="10" t="s">
        <v>16513</v>
      </c>
    </row>
    <row r="7996" spans="1:8">
      <c r="A7996" s="6"/>
      <c r="B7996" s="7"/>
      <c r="C7996" s="12"/>
      <c r="D7996" s="7"/>
      <c r="E7996" s="12"/>
      <c r="F7996" s="20"/>
      <c r="G7996" s="9" t="s">
        <v>16516</v>
      </c>
      <c r="H7996" s="10" t="s">
        <v>16515</v>
      </c>
    </row>
    <row r="7997" spans="1:8">
      <c r="A7997" s="6"/>
      <c r="B7997" s="7"/>
      <c r="C7997" s="12"/>
      <c r="D7997" s="7"/>
      <c r="E7997" s="12"/>
      <c r="F7997" s="20"/>
      <c r="G7997" s="9" t="s">
        <v>16518</v>
      </c>
      <c r="H7997" s="10" t="s">
        <v>16517</v>
      </c>
    </row>
    <row r="7998" spans="1:8">
      <c r="A7998" s="6"/>
      <c r="B7998" s="7"/>
      <c r="C7998" s="12"/>
      <c r="D7998" s="7"/>
      <c r="E7998" s="12"/>
      <c r="F7998" s="20"/>
      <c r="G7998" s="9" t="s">
        <v>16520</v>
      </c>
      <c r="H7998" s="10" t="s">
        <v>16519</v>
      </c>
    </row>
    <row r="7999" spans="1:8">
      <c r="A7999" s="6"/>
      <c r="B7999" s="7"/>
      <c r="C7999" s="12"/>
      <c r="D7999" s="7"/>
      <c r="E7999" s="12"/>
      <c r="F7999" s="20"/>
      <c r="G7999" s="9" t="s">
        <v>16522</v>
      </c>
      <c r="H7999" s="10" t="s">
        <v>16521</v>
      </c>
    </row>
    <row r="8000" spans="1:8">
      <c r="A8000" s="6"/>
      <c r="B8000" s="7"/>
      <c r="C8000" s="12"/>
      <c r="D8000" s="7"/>
      <c r="E8000" s="12"/>
      <c r="F8000" s="20"/>
      <c r="G8000" s="9" t="s">
        <v>16523</v>
      </c>
      <c r="H8000" s="10" t="s">
        <v>3915</v>
      </c>
    </row>
    <row r="8001" spans="1:8">
      <c r="A8001" s="6"/>
      <c r="B8001" s="7"/>
      <c r="C8001" s="12"/>
      <c r="D8001" s="7"/>
      <c r="E8001" s="12"/>
      <c r="F8001" s="20"/>
      <c r="G8001" s="9" t="s">
        <v>16525</v>
      </c>
      <c r="H8001" s="10" t="s">
        <v>16524</v>
      </c>
    </row>
    <row r="8002" spans="1:8">
      <c r="A8002" s="6"/>
      <c r="B8002" s="7"/>
      <c r="C8002" s="12"/>
      <c r="D8002" s="7"/>
      <c r="E8002" s="12"/>
      <c r="F8002" s="20"/>
      <c r="G8002" s="9" t="s">
        <v>16526</v>
      </c>
      <c r="H8002" s="10" t="s">
        <v>7255</v>
      </c>
    </row>
    <row r="8003" spans="1:8">
      <c r="A8003" s="6"/>
      <c r="B8003" s="7"/>
      <c r="C8003" s="12"/>
      <c r="D8003" s="7"/>
      <c r="E8003" s="12"/>
      <c r="F8003" s="20"/>
      <c r="G8003" s="9" t="s">
        <v>16528</v>
      </c>
      <c r="H8003" s="10" t="s">
        <v>16527</v>
      </c>
    </row>
    <row r="8004" spans="1:8">
      <c r="A8004" s="6"/>
      <c r="B8004" s="7"/>
      <c r="C8004" s="12"/>
      <c r="D8004" s="7"/>
      <c r="E8004" s="12"/>
      <c r="F8004" s="20"/>
      <c r="G8004" s="9" t="s">
        <v>16530</v>
      </c>
      <c r="H8004" s="10" t="s">
        <v>16529</v>
      </c>
    </row>
    <row r="8005" spans="1:8">
      <c r="A8005" s="6"/>
      <c r="B8005" s="7"/>
      <c r="C8005" s="12"/>
      <c r="D8005" s="7"/>
      <c r="E8005" s="12"/>
      <c r="F8005" s="20"/>
      <c r="G8005" s="9" t="s">
        <v>16532</v>
      </c>
      <c r="H8005" s="10" t="s">
        <v>16531</v>
      </c>
    </row>
    <row r="8006" spans="1:8">
      <c r="A8006" s="6"/>
      <c r="B8006" s="7"/>
      <c r="C8006" s="12"/>
      <c r="D8006" s="7"/>
      <c r="E8006" s="12"/>
      <c r="F8006" s="20"/>
      <c r="G8006" s="9" t="s">
        <v>16534</v>
      </c>
      <c r="H8006" s="10" t="s">
        <v>16533</v>
      </c>
    </row>
    <row r="8007" spans="1:8">
      <c r="A8007" s="6"/>
      <c r="B8007" s="7"/>
      <c r="C8007" s="12"/>
      <c r="D8007" s="7"/>
      <c r="E8007" s="12"/>
      <c r="F8007" s="20"/>
      <c r="G8007" s="9" t="s">
        <v>16536</v>
      </c>
      <c r="H8007" s="10" t="s">
        <v>16535</v>
      </c>
    </row>
    <row r="8008" spans="1:8">
      <c r="A8008" s="6"/>
      <c r="B8008" s="7"/>
      <c r="C8008" s="12"/>
      <c r="D8008" s="7"/>
      <c r="E8008" s="12"/>
      <c r="F8008" s="20"/>
      <c r="G8008" s="9" t="s">
        <v>16537</v>
      </c>
      <c r="H8008" s="10" t="s">
        <v>1919</v>
      </c>
    </row>
    <row r="8009" spans="1:8">
      <c r="A8009" s="6"/>
      <c r="B8009" s="7"/>
      <c r="C8009" s="12"/>
      <c r="D8009" s="7"/>
      <c r="E8009" s="12"/>
      <c r="F8009" s="20"/>
      <c r="G8009" s="9" t="s">
        <v>16538</v>
      </c>
      <c r="H8009" s="10" t="s">
        <v>13756</v>
      </c>
    </row>
    <row r="8010" spans="1:8">
      <c r="A8010" s="6"/>
      <c r="B8010" s="7"/>
      <c r="C8010" s="12"/>
      <c r="D8010" s="7"/>
      <c r="E8010" s="12"/>
      <c r="F8010" s="20"/>
      <c r="G8010" s="9" t="s">
        <v>16540</v>
      </c>
      <c r="H8010" s="10" t="s">
        <v>16539</v>
      </c>
    </row>
    <row r="8011" spans="1:8">
      <c r="A8011" s="6"/>
      <c r="B8011" s="7"/>
      <c r="C8011" s="12"/>
      <c r="D8011" s="7"/>
      <c r="E8011" s="12"/>
      <c r="F8011" s="20"/>
      <c r="G8011" s="9" t="s">
        <v>16542</v>
      </c>
      <c r="H8011" s="10" t="s">
        <v>16541</v>
      </c>
    </row>
    <row r="8012" spans="1:8">
      <c r="A8012" s="6"/>
      <c r="B8012" s="7"/>
      <c r="C8012" s="12"/>
      <c r="D8012" s="7"/>
      <c r="E8012" s="12"/>
      <c r="F8012" s="20"/>
      <c r="G8012" s="9" t="s">
        <v>16543</v>
      </c>
      <c r="H8012" s="10" t="s">
        <v>8881</v>
      </c>
    </row>
    <row r="8013" spans="1:8">
      <c r="A8013" s="6"/>
      <c r="B8013" s="7"/>
      <c r="C8013" s="12"/>
      <c r="D8013" s="7"/>
      <c r="E8013" s="12"/>
      <c r="F8013" s="20"/>
      <c r="G8013" s="9" t="s">
        <v>16544</v>
      </c>
      <c r="H8013" s="10" t="s">
        <v>11950</v>
      </c>
    </row>
    <row r="8014" spans="1:8">
      <c r="A8014" s="6"/>
      <c r="B8014" s="7"/>
      <c r="C8014" s="12"/>
      <c r="D8014" s="7"/>
      <c r="E8014" s="12"/>
      <c r="F8014" s="20"/>
      <c r="G8014" s="9" t="s">
        <v>16545</v>
      </c>
      <c r="H8014" s="10" t="s">
        <v>4631</v>
      </c>
    </row>
    <row r="8015" spans="1:8">
      <c r="A8015" s="6"/>
      <c r="B8015" s="7"/>
      <c r="C8015" s="12"/>
      <c r="D8015" s="7"/>
      <c r="E8015" s="12"/>
      <c r="F8015" s="20"/>
      <c r="G8015" s="9" t="s">
        <v>16547</v>
      </c>
      <c r="H8015" s="10" t="s">
        <v>16546</v>
      </c>
    </row>
    <row r="8016" spans="1:8">
      <c r="A8016" s="6"/>
      <c r="B8016" s="7"/>
      <c r="C8016" s="12"/>
      <c r="D8016" s="7"/>
      <c r="E8016" s="12"/>
      <c r="F8016" s="20"/>
      <c r="G8016" s="9" t="s">
        <v>16549</v>
      </c>
      <c r="H8016" s="10" t="s">
        <v>16548</v>
      </c>
    </row>
    <row r="8017" spans="1:8">
      <c r="A8017" s="6"/>
      <c r="B8017" s="7"/>
      <c r="C8017" s="12"/>
      <c r="D8017" s="7"/>
      <c r="E8017" s="12"/>
      <c r="F8017" s="20"/>
      <c r="G8017" s="9" t="s">
        <v>16551</v>
      </c>
      <c r="H8017" s="10" t="s">
        <v>16550</v>
      </c>
    </row>
    <row r="8018" spans="1:8">
      <c r="A8018" s="6"/>
      <c r="B8018" s="7"/>
      <c r="C8018" s="12"/>
      <c r="D8018" s="7"/>
      <c r="E8018" s="12"/>
      <c r="F8018" s="20"/>
      <c r="G8018" s="9" t="s">
        <v>16552</v>
      </c>
      <c r="H8018" s="10" t="s">
        <v>15231</v>
      </c>
    </row>
    <row r="8019" spans="1:8">
      <c r="A8019" s="6"/>
      <c r="B8019" s="7"/>
      <c r="C8019" s="12"/>
      <c r="D8019" s="7"/>
      <c r="E8019" s="12"/>
      <c r="F8019" s="20"/>
      <c r="G8019" s="9" t="s">
        <v>16554</v>
      </c>
      <c r="H8019" s="10" t="s">
        <v>16553</v>
      </c>
    </row>
    <row r="8020" spans="1:8">
      <c r="A8020" s="6"/>
      <c r="B8020" s="7"/>
      <c r="C8020" s="12"/>
      <c r="D8020" s="7"/>
      <c r="E8020" s="12"/>
      <c r="F8020" s="20"/>
      <c r="G8020" s="9" t="s">
        <v>16556</v>
      </c>
      <c r="H8020" s="10" t="s">
        <v>16555</v>
      </c>
    </row>
    <row r="8021" spans="1:8">
      <c r="A8021" s="6"/>
      <c r="B8021" s="7"/>
      <c r="C8021" s="12"/>
      <c r="D8021" s="7"/>
      <c r="E8021" s="12"/>
      <c r="F8021" s="20"/>
      <c r="G8021" s="9" t="s">
        <v>16558</v>
      </c>
      <c r="H8021" s="10" t="s">
        <v>16557</v>
      </c>
    </row>
    <row r="8022" spans="1:8">
      <c r="A8022" s="6"/>
      <c r="B8022" s="7"/>
      <c r="C8022" s="12"/>
      <c r="D8022" s="7"/>
      <c r="E8022" s="12"/>
      <c r="F8022" s="20"/>
      <c r="G8022" s="9" t="s">
        <v>16560</v>
      </c>
      <c r="H8022" s="10" t="s">
        <v>16559</v>
      </c>
    </row>
    <row r="8023" spans="1:8">
      <c r="A8023" s="6"/>
      <c r="B8023" s="7"/>
      <c r="C8023" s="12"/>
      <c r="D8023" s="7"/>
      <c r="E8023" s="12"/>
      <c r="F8023" s="20"/>
      <c r="G8023" s="9" t="s">
        <v>16562</v>
      </c>
      <c r="H8023" s="10" t="s">
        <v>16561</v>
      </c>
    </row>
    <row r="8024" spans="1:8">
      <c r="A8024" s="6"/>
      <c r="B8024" s="7"/>
      <c r="C8024" s="12"/>
      <c r="D8024" s="7"/>
      <c r="E8024" s="12"/>
      <c r="F8024" s="20"/>
      <c r="G8024" s="9" t="s">
        <v>16564</v>
      </c>
      <c r="H8024" s="10" t="s">
        <v>16563</v>
      </c>
    </row>
    <row r="8025" spans="1:8">
      <c r="A8025" s="6"/>
      <c r="B8025" s="7"/>
      <c r="C8025" s="12"/>
      <c r="D8025" s="7"/>
      <c r="E8025" s="12"/>
      <c r="F8025" s="20"/>
      <c r="G8025" s="9" t="s">
        <v>16565</v>
      </c>
      <c r="H8025" s="10" t="s">
        <v>4871</v>
      </c>
    </row>
    <row r="8026" spans="1:8">
      <c r="A8026" s="6"/>
      <c r="B8026" s="7"/>
      <c r="C8026" s="12"/>
      <c r="D8026" s="7"/>
      <c r="E8026" s="12"/>
      <c r="F8026" s="20"/>
      <c r="G8026" s="9" t="s">
        <v>16567</v>
      </c>
      <c r="H8026" s="10" t="s">
        <v>16566</v>
      </c>
    </row>
    <row r="8027" spans="1:8">
      <c r="A8027" s="6"/>
      <c r="B8027" s="7"/>
      <c r="C8027" s="12"/>
      <c r="D8027" s="7"/>
      <c r="E8027" s="12"/>
      <c r="F8027" s="20"/>
      <c r="G8027" s="9" t="s">
        <v>16569</v>
      </c>
      <c r="H8027" s="10" t="s">
        <v>16568</v>
      </c>
    </row>
    <row r="8028" spans="1:8">
      <c r="A8028" s="6"/>
      <c r="B8028" s="7"/>
      <c r="C8028" s="12"/>
      <c r="D8028" s="7"/>
      <c r="E8028" s="12"/>
      <c r="F8028" s="20"/>
      <c r="G8028" s="9" t="s">
        <v>16571</v>
      </c>
      <c r="H8028" s="10" t="s">
        <v>16570</v>
      </c>
    </row>
    <row r="8029" spans="1:8">
      <c r="A8029" s="6"/>
      <c r="B8029" s="7"/>
      <c r="C8029" s="12"/>
      <c r="D8029" s="7"/>
      <c r="E8029" s="12"/>
      <c r="F8029" s="20"/>
      <c r="G8029" s="9" t="s">
        <v>16573</v>
      </c>
      <c r="H8029" s="10" t="s">
        <v>16572</v>
      </c>
    </row>
    <row r="8030" spans="1:8">
      <c r="A8030" s="6"/>
      <c r="B8030" s="7"/>
      <c r="C8030" s="12"/>
      <c r="D8030" s="7"/>
      <c r="E8030" s="12"/>
      <c r="F8030" s="20"/>
      <c r="G8030" s="9" t="s">
        <v>16575</v>
      </c>
      <c r="H8030" s="10" t="s">
        <v>16574</v>
      </c>
    </row>
    <row r="8031" spans="1:8">
      <c r="A8031" s="6"/>
      <c r="B8031" s="7"/>
      <c r="C8031" s="12"/>
      <c r="D8031" s="7"/>
      <c r="E8031" s="12"/>
      <c r="F8031" s="20"/>
      <c r="G8031" s="9" t="s">
        <v>16576</v>
      </c>
      <c r="H8031" s="10" t="s">
        <v>15893</v>
      </c>
    </row>
    <row r="8032" spans="1:8">
      <c r="A8032" s="6"/>
      <c r="B8032" s="7"/>
      <c r="C8032" s="12"/>
      <c r="D8032" s="7"/>
      <c r="E8032" s="12"/>
      <c r="F8032" s="20"/>
      <c r="G8032" s="9" t="s">
        <v>16578</v>
      </c>
      <c r="H8032" s="10" t="s">
        <v>16577</v>
      </c>
    </row>
    <row r="8033" spans="1:8">
      <c r="A8033" s="6"/>
      <c r="B8033" s="7"/>
      <c r="C8033" s="12"/>
      <c r="D8033" s="7"/>
      <c r="E8033" s="12"/>
      <c r="F8033" s="20"/>
      <c r="G8033" s="9" t="s">
        <v>16580</v>
      </c>
      <c r="H8033" s="10" t="s">
        <v>16579</v>
      </c>
    </row>
    <row r="8034" spans="1:8">
      <c r="A8034" s="6"/>
      <c r="B8034" s="7"/>
      <c r="C8034" s="12"/>
      <c r="D8034" s="7"/>
      <c r="E8034" s="12"/>
      <c r="F8034" s="20"/>
      <c r="G8034" s="9" t="s">
        <v>16581</v>
      </c>
      <c r="H8034" s="10" t="s">
        <v>2396</v>
      </c>
    </row>
    <row r="8035" spans="1:8">
      <c r="A8035" s="6"/>
      <c r="B8035" s="7"/>
      <c r="C8035" s="12"/>
      <c r="D8035" s="7"/>
      <c r="E8035" s="12"/>
      <c r="F8035" s="20"/>
      <c r="G8035" s="9" t="s">
        <v>16583</v>
      </c>
      <c r="H8035" s="10" t="s">
        <v>16582</v>
      </c>
    </row>
    <row r="8036" spans="1:8">
      <c r="A8036" s="6"/>
      <c r="B8036" s="7"/>
      <c r="C8036" s="12"/>
      <c r="D8036" s="7"/>
      <c r="E8036" s="12"/>
      <c r="F8036" s="20"/>
      <c r="G8036" s="9" t="s">
        <v>16584</v>
      </c>
      <c r="H8036" s="10" t="s">
        <v>3028</v>
      </c>
    </row>
    <row r="8037" spans="1:8">
      <c r="A8037" s="6"/>
      <c r="B8037" s="7"/>
      <c r="C8037" s="12"/>
      <c r="D8037" s="7"/>
      <c r="E8037" s="12"/>
      <c r="F8037" s="20"/>
      <c r="G8037" s="78" t="s">
        <v>16586</v>
      </c>
      <c r="H8037" s="10" t="s">
        <v>16585</v>
      </c>
    </row>
    <row r="8038" spans="1:8">
      <c r="A8038" s="6"/>
      <c r="B8038" s="7"/>
      <c r="C8038" s="12"/>
      <c r="D8038" s="7"/>
      <c r="E8038" s="12"/>
      <c r="F8038" s="20"/>
      <c r="G8038" s="9" t="s">
        <v>16588</v>
      </c>
      <c r="H8038" s="10" t="s">
        <v>16587</v>
      </c>
    </row>
    <row r="8039" spans="1:8">
      <c r="A8039" s="6"/>
      <c r="B8039" s="7"/>
      <c r="C8039" s="12"/>
      <c r="D8039" s="7"/>
      <c r="E8039" s="12"/>
      <c r="F8039" s="20"/>
      <c r="G8039" s="9" t="s">
        <v>16590</v>
      </c>
      <c r="H8039" s="10" t="s">
        <v>16589</v>
      </c>
    </row>
    <row r="8040" spans="1:8">
      <c r="A8040" s="6"/>
      <c r="B8040" s="7"/>
      <c r="C8040" s="12"/>
      <c r="D8040" s="7"/>
      <c r="E8040" s="12"/>
      <c r="F8040" s="20"/>
      <c r="G8040" s="9" t="s">
        <v>16592</v>
      </c>
      <c r="H8040" s="10" t="s">
        <v>16591</v>
      </c>
    </row>
    <row r="8041" spans="1:8">
      <c r="A8041" s="6"/>
      <c r="B8041" s="7"/>
      <c r="C8041" s="12"/>
      <c r="D8041" s="7"/>
      <c r="E8041" s="12"/>
      <c r="F8041" s="20"/>
      <c r="G8041" s="9" t="s">
        <v>16593</v>
      </c>
      <c r="H8041" s="10" t="s">
        <v>16023</v>
      </c>
    </row>
    <row r="8042" spans="1:8">
      <c r="A8042" s="6"/>
      <c r="B8042" s="7"/>
      <c r="C8042" s="12"/>
      <c r="D8042" s="7"/>
      <c r="E8042" s="12"/>
      <c r="F8042" s="20"/>
      <c r="G8042" s="9" t="s">
        <v>16595</v>
      </c>
      <c r="H8042" s="10" t="s">
        <v>16594</v>
      </c>
    </row>
    <row r="8043" spans="1:8">
      <c r="A8043" s="6"/>
      <c r="B8043" s="7"/>
      <c r="C8043" s="12"/>
      <c r="D8043" s="7"/>
      <c r="E8043" s="12"/>
      <c r="F8043" s="20"/>
      <c r="G8043" s="9" t="s">
        <v>16597</v>
      </c>
      <c r="H8043" s="10" t="s">
        <v>16596</v>
      </c>
    </row>
    <row r="8044" spans="1:8">
      <c r="A8044" s="6"/>
      <c r="B8044" s="7"/>
      <c r="C8044" s="12"/>
      <c r="D8044" s="7"/>
      <c r="E8044" s="12"/>
      <c r="F8044" s="20"/>
      <c r="G8044" s="9" t="s">
        <v>16599</v>
      </c>
      <c r="H8044" s="10" t="s">
        <v>16598</v>
      </c>
    </row>
    <row r="8045" spans="1:8">
      <c r="A8045" s="6"/>
      <c r="B8045" s="7"/>
      <c r="C8045" s="12"/>
      <c r="D8045" s="7"/>
      <c r="E8045" s="12"/>
      <c r="F8045" s="20"/>
      <c r="G8045" s="9" t="s">
        <v>16601</v>
      </c>
      <c r="H8045" s="10" t="s">
        <v>16600</v>
      </c>
    </row>
    <row r="8046" spans="1:8">
      <c r="A8046" s="6"/>
      <c r="B8046" s="7"/>
      <c r="C8046" s="12"/>
      <c r="D8046" s="7"/>
      <c r="E8046" s="12"/>
      <c r="F8046" s="20"/>
      <c r="G8046" s="9" t="s">
        <v>16603</v>
      </c>
      <c r="H8046" s="10" t="s">
        <v>16602</v>
      </c>
    </row>
    <row r="8047" spans="1:8">
      <c r="A8047" s="6"/>
      <c r="B8047" s="7"/>
      <c r="C8047" s="12"/>
      <c r="D8047" s="7"/>
      <c r="E8047" s="12"/>
      <c r="F8047" s="20"/>
      <c r="G8047" s="9" t="s">
        <v>16605</v>
      </c>
      <c r="H8047" s="10" t="s">
        <v>16604</v>
      </c>
    </row>
    <row r="8048" spans="1:8">
      <c r="A8048" s="6"/>
      <c r="B8048" s="7"/>
      <c r="C8048" s="12"/>
      <c r="D8048" s="7"/>
      <c r="E8048" s="12"/>
      <c r="F8048" s="20"/>
      <c r="G8048" s="9" t="s">
        <v>16606</v>
      </c>
      <c r="H8048" s="10" t="s">
        <v>4984</v>
      </c>
    </row>
    <row r="8049" spans="1:8">
      <c r="A8049" s="6"/>
      <c r="B8049" s="7"/>
      <c r="C8049" s="12"/>
      <c r="D8049" s="7"/>
      <c r="E8049" s="12"/>
      <c r="F8049" s="20"/>
      <c r="G8049" s="9" t="s">
        <v>16608</v>
      </c>
      <c r="H8049" s="10" t="s">
        <v>16607</v>
      </c>
    </row>
    <row r="8050" spans="1:8">
      <c r="A8050" s="6"/>
      <c r="B8050" s="7"/>
      <c r="C8050" s="12"/>
      <c r="D8050" s="7"/>
      <c r="E8050" s="12"/>
      <c r="F8050" s="20"/>
      <c r="G8050" s="9" t="s">
        <v>16610</v>
      </c>
      <c r="H8050" s="10" t="s">
        <v>16609</v>
      </c>
    </row>
    <row r="8051" spans="1:8">
      <c r="A8051" s="6"/>
      <c r="B8051" s="7"/>
      <c r="C8051" s="12"/>
      <c r="D8051" s="7"/>
      <c r="E8051" s="12"/>
      <c r="F8051" s="20"/>
      <c r="G8051" s="9" t="s">
        <v>16612</v>
      </c>
      <c r="H8051" s="10" t="s">
        <v>16611</v>
      </c>
    </row>
    <row r="8052" spans="1:8">
      <c r="A8052" s="6"/>
      <c r="B8052" s="7"/>
      <c r="C8052" s="12"/>
      <c r="D8052" s="7"/>
      <c r="E8052" s="12"/>
      <c r="F8052" s="20"/>
      <c r="G8052" s="9" t="s">
        <v>16614</v>
      </c>
      <c r="H8052" s="10" t="s">
        <v>16613</v>
      </c>
    </row>
    <row r="8053" spans="1:8">
      <c r="A8053" s="6"/>
      <c r="B8053" s="7"/>
      <c r="C8053" s="12"/>
      <c r="D8053" s="7"/>
      <c r="E8053" s="12"/>
      <c r="F8053" s="20"/>
      <c r="G8053" s="9" t="s">
        <v>16616</v>
      </c>
      <c r="H8053" s="10" t="s">
        <v>16615</v>
      </c>
    </row>
    <row r="8054" spans="1:8">
      <c r="A8054" s="6"/>
      <c r="B8054" s="7"/>
      <c r="C8054" s="12"/>
      <c r="D8054" s="7"/>
      <c r="E8054" s="12"/>
      <c r="F8054" s="20"/>
      <c r="G8054" s="9" t="s">
        <v>16618</v>
      </c>
      <c r="H8054" s="10" t="s">
        <v>16617</v>
      </c>
    </row>
    <row r="8055" spans="1:8">
      <c r="A8055" s="6"/>
      <c r="B8055" s="7"/>
      <c r="C8055" s="12"/>
      <c r="D8055" s="7"/>
      <c r="E8055" s="12"/>
      <c r="F8055" s="20"/>
      <c r="G8055" s="9" t="s">
        <v>16620</v>
      </c>
      <c r="H8055" s="10" t="s">
        <v>16619</v>
      </c>
    </row>
    <row r="8056" spans="1:8">
      <c r="A8056" s="6"/>
      <c r="B8056" s="7"/>
      <c r="C8056" s="12"/>
      <c r="D8056" s="7"/>
      <c r="E8056" s="12"/>
      <c r="F8056" s="20"/>
      <c r="G8056" s="9" t="s">
        <v>16622</v>
      </c>
      <c r="H8056" s="10" t="s">
        <v>16621</v>
      </c>
    </row>
    <row r="8057" spans="1:8">
      <c r="A8057" s="6"/>
      <c r="B8057" s="7"/>
      <c r="C8057" s="12"/>
      <c r="D8057" s="7"/>
      <c r="E8057" s="12"/>
      <c r="F8057" s="20"/>
      <c r="G8057" s="9" t="s">
        <v>16624</v>
      </c>
      <c r="H8057" s="10" t="s">
        <v>16623</v>
      </c>
    </row>
    <row r="8058" spans="1:8">
      <c r="A8058" s="6"/>
      <c r="B8058" s="7"/>
      <c r="C8058" s="12"/>
      <c r="D8058" s="7"/>
      <c r="E8058" s="12"/>
      <c r="F8058" s="20"/>
      <c r="G8058" s="9" t="s">
        <v>16626</v>
      </c>
      <c r="H8058" s="10" t="s">
        <v>16625</v>
      </c>
    </row>
    <row r="8059" spans="1:8">
      <c r="A8059" s="6"/>
      <c r="B8059" s="7"/>
      <c r="C8059" s="12"/>
      <c r="D8059" s="7"/>
      <c r="E8059" s="12"/>
      <c r="F8059" s="20"/>
      <c r="G8059" s="9" t="s">
        <v>16628</v>
      </c>
      <c r="H8059" s="10" t="s">
        <v>16627</v>
      </c>
    </row>
    <row r="8060" spans="1:8">
      <c r="A8060" s="6"/>
      <c r="B8060" s="7"/>
      <c r="C8060" s="12"/>
      <c r="D8060" s="7"/>
      <c r="E8060" s="12"/>
      <c r="F8060" s="20"/>
      <c r="G8060" s="9" t="s">
        <v>16630</v>
      </c>
      <c r="H8060" s="10" t="s">
        <v>16629</v>
      </c>
    </row>
    <row r="8061" spans="1:8">
      <c r="A8061" s="6"/>
      <c r="B8061" s="7"/>
      <c r="C8061" s="12"/>
      <c r="D8061" s="7"/>
      <c r="E8061" s="12"/>
      <c r="F8061" s="20"/>
      <c r="G8061" s="9" t="s">
        <v>16632</v>
      </c>
      <c r="H8061" s="10" t="s">
        <v>16631</v>
      </c>
    </row>
    <row r="8062" spans="1:8">
      <c r="A8062" s="6"/>
      <c r="B8062" s="7"/>
      <c r="C8062" s="12"/>
      <c r="D8062" s="7"/>
      <c r="E8062" s="12"/>
      <c r="F8062" s="20"/>
      <c r="G8062" s="9" t="s">
        <v>16634</v>
      </c>
      <c r="H8062" s="10" t="s">
        <v>16633</v>
      </c>
    </row>
    <row r="8063" spans="1:8">
      <c r="A8063" s="6"/>
      <c r="B8063" s="7"/>
      <c r="C8063" s="12"/>
      <c r="D8063" s="7"/>
      <c r="E8063" s="12"/>
      <c r="F8063" s="20"/>
      <c r="G8063" s="9" t="s">
        <v>16635</v>
      </c>
      <c r="H8063" s="10" t="s">
        <v>2483</v>
      </c>
    </row>
    <row r="8064" spans="1:8">
      <c r="A8064" s="6"/>
      <c r="B8064" s="7"/>
      <c r="C8064" s="12"/>
      <c r="D8064" s="7"/>
      <c r="E8064" s="12"/>
      <c r="F8064" s="20"/>
      <c r="G8064" s="9" t="s">
        <v>16637</v>
      </c>
      <c r="H8064" s="10" t="s">
        <v>16636</v>
      </c>
    </row>
    <row r="8065" spans="1:8">
      <c r="A8065" s="6"/>
      <c r="B8065" s="7"/>
      <c r="C8065" s="12"/>
      <c r="D8065" s="7"/>
      <c r="E8065" s="12"/>
      <c r="F8065" s="20"/>
      <c r="G8065" s="9" t="s">
        <v>16639</v>
      </c>
      <c r="H8065" s="10" t="s">
        <v>16638</v>
      </c>
    </row>
    <row r="8066" spans="1:8">
      <c r="A8066" s="6"/>
      <c r="B8066" s="7"/>
      <c r="C8066" s="12"/>
      <c r="D8066" s="7"/>
      <c r="E8066" s="12"/>
      <c r="F8066" s="20"/>
      <c r="G8066" s="9" t="s">
        <v>16641</v>
      </c>
      <c r="H8066" s="10" t="s">
        <v>16640</v>
      </c>
    </row>
    <row r="8067" spans="1:8">
      <c r="A8067" s="6"/>
      <c r="B8067" s="7"/>
      <c r="C8067" s="12"/>
      <c r="D8067" s="7"/>
      <c r="E8067" s="12"/>
      <c r="F8067" s="20"/>
      <c r="G8067" s="9" t="s">
        <v>16643</v>
      </c>
      <c r="H8067" s="10" t="s">
        <v>16642</v>
      </c>
    </row>
    <row r="8068" spans="1:8">
      <c r="A8068" s="6"/>
      <c r="B8068" s="7"/>
      <c r="C8068" s="12"/>
      <c r="D8068" s="7"/>
      <c r="E8068" s="12"/>
      <c r="F8068" s="20"/>
      <c r="G8068" s="9" t="s">
        <v>16644</v>
      </c>
      <c r="H8068" s="10" t="s">
        <v>3810</v>
      </c>
    </row>
    <row r="8069" spans="1:8">
      <c r="A8069" s="6"/>
      <c r="B8069" s="7"/>
      <c r="C8069" s="12"/>
      <c r="D8069" s="7"/>
      <c r="E8069" s="12"/>
      <c r="F8069" s="20"/>
      <c r="G8069" s="9" t="s">
        <v>16646</v>
      </c>
      <c r="H8069" s="10" t="s">
        <v>16645</v>
      </c>
    </row>
    <row r="8070" spans="1:8">
      <c r="A8070" s="6"/>
      <c r="B8070" s="7"/>
      <c r="C8070" s="12"/>
      <c r="D8070" s="7"/>
      <c r="E8070" s="12"/>
      <c r="F8070" s="20"/>
      <c r="G8070" s="9" t="s">
        <v>16648</v>
      </c>
      <c r="H8070" s="10" t="s">
        <v>16647</v>
      </c>
    </row>
    <row r="8071" spans="1:8">
      <c r="A8071" s="6"/>
      <c r="B8071" s="7"/>
      <c r="C8071" s="12"/>
      <c r="D8071" s="7"/>
      <c r="E8071" s="12"/>
      <c r="F8071" s="20"/>
      <c r="G8071" s="9" t="s">
        <v>16650</v>
      </c>
      <c r="H8071" s="10" t="s">
        <v>16649</v>
      </c>
    </row>
    <row r="8072" spans="1:8">
      <c r="A8072" s="6"/>
      <c r="B8072" s="7"/>
      <c r="C8072" s="12"/>
      <c r="D8072" s="7"/>
      <c r="E8072" s="12"/>
      <c r="F8072" s="20"/>
      <c r="G8072" s="9" t="s">
        <v>16652</v>
      </c>
      <c r="H8072" s="10" t="s">
        <v>16651</v>
      </c>
    </row>
    <row r="8073" spans="1:8">
      <c r="A8073" s="6"/>
      <c r="B8073" s="7"/>
      <c r="C8073" s="12"/>
      <c r="D8073" s="7"/>
      <c r="E8073" s="12"/>
      <c r="F8073" s="20"/>
      <c r="G8073" s="9" t="s">
        <v>16653</v>
      </c>
      <c r="H8073" s="10" t="s">
        <v>13850</v>
      </c>
    </row>
    <row r="8074" spans="1:8">
      <c r="A8074" s="6"/>
      <c r="B8074" s="7"/>
      <c r="C8074" s="12"/>
      <c r="D8074" s="7"/>
      <c r="E8074" s="12"/>
      <c r="F8074" s="20"/>
      <c r="G8074" s="9" t="s">
        <v>16655</v>
      </c>
      <c r="H8074" s="10" t="s">
        <v>16654</v>
      </c>
    </row>
    <row r="8075" spans="1:8">
      <c r="A8075" s="6"/>
      <c r="B8075" s="7"/>
      <c r="C8075" s="12"/>
      <c r="D8075" s="7"/>
      <c r="E8075" s="12"/>
      <c r="F8075" s="20"/>
      <c r="G8075" s="9" t="s">
        <v>16657</v>
      </c>
      <c r="H8075" s="10" t="s">
        <v>16656</v>
      </c>
    </row>
    <row r="8076" spans="1:8">
      <c r="A8076" s="6"/>
      <c r="B8076" s="7"/>
      <c r="C8076" s="12"/>
      <c r="D8076" s="7"/>
      <c r="E8076" s="12"/>
      <c r="F8076" s="20"/>
      <c r="G8076" s="9" t="s">
        <v>16659</v>
      </c>
      <c r="H8076" s="10" t="s">
        <v>16658</v>
      </c>
    </row>
    <row r="8077" spans="1:8">
      <c r="A8077" s="6"/>
      <c r="B8077" s="7"/>
      <c r="C8077" s="12"/>
      <c r="D8077" s="7"/>
      <c r="E8077" s="12"/>
      <c r="F8077" s="20"/>
      <c r="G8077" s="9" t="s">
        <v>16661</v>
      </c>
      <c r="H8077" s="10" t="s">
        <v>16660</v>
      </c>
    </row>
    <row r="8078" spans="1:8">
      <c r="A8078" s="6"/>
      <c r="B8078" s="7"/>
      <c r="C8078" s="12"/>
      <c r="D8078" s="7"/>
      <c r="E8078" s="12"/>
      <c r="F8078" s="20"/>
      <c r="G8078" s="9" t="s">
        <v>16663</v>
      </c>
      <c r="H8078" s="10" t="s">
        <v>16662</v>
      </c>
    </row>
    <row r="8079" spans="1:8">
      <c r="A8079" s="6"/>
      <c r="B8079" s="7"/>
      <c r="C8079" s="12"/>
      <c r="D8079" s="7"/>
      <c r="E8079" s="12"/>
      <c r="F8079" s="20"/>
      <c r="G8079" s="9" t="s">
        <v>16665</v>
      </c>
      <c r="H8079" s="10" t="s">
        <v>16664</v>
      </c>
    </row>
    <row r="8080" spans="1:8">
      <c r="A8080" s="6"/>
      <c r="B8080" s="7"/>
      <c r="C8080" s="12"/>
      <c r="D8080" s="7"/>
      <c r="E8080" s="12"/>
      <c r="F8080" s="20"/>
      <c r="G8080" s="9" t="s">
        <v>16667</v>
      </c>
      <c r="H8080" s="10" t="s">
        <v>16666</v>
      </c>
    </row>
    <row r="8081" spans="1:8">
      <c r="A8081" s="6"/>
      <c r="B8081" s="7"/>
      <c r="C8081" s="12"/>
      <c r="D8081" s="7"/>
      <c r="E8081" s="12"/>
      <c r="F8081" s="20"/>
      <c r="G8081" s="9" t="s">
        <v>16669</v>
      </c>
      <c r="H8081" s="10" t="s">
        <v>16668</v>
      </c>
    </row>
    <row r="8082" spans="1:8">
      <c r="A8082" s="6"/>
      <c r="B8082" s="7"/>
      <c r="C8082" s="12"/>
      <c r="D8082" s="7"/>
      <c r="E8082" s="12"/>
      <c r="F8082" s="20"/>
      <c r="G8082" s="9" t="s">
        <v>16671</v>
      </c>
      <c r="H8082" s="10" t="s">
        <v>16670</v>
      </c>
    </row>
    <row r="8083" spans="1:8">
      <c r="A8083" s="6"/>
      <c r="B8083" s="7"/>
      <c r="C8083" s="12"/>
      <c r="D8083" s="7"/>
      <c r="E8083" s="12"/>
      <c r="F8083" s="20"/>
      <c r="G8083" s="9" t="s">
        <v>16673</v>
      </c>
      <c r="H8083" s="10" t="s">
        <v>16672</v>
      </c>
    </row>
    <row r="8084" spans="1:8">
      <c r="A8084" s="6"/>
      <c r="B8084" s="7"/>
      <c r="C8084" s="12"/>
      <c r="D8084" s="7"/>
      <c r="E8084" s="12"/>
      <c r="F8084" s="20"/>
      <c r="G8084" s="9" t="s">
        <v>16674</v>
      </c>
      <c r="H8084" s="10" t="s">
        <v>4996</v>
      </c>
    </row>
    <row r="8085" spans="1:8">
      <c r="A8085" s="6"/>
      <c r="B8085" s="7"/>
      <c r="C8085" s="12"/>
      <c r="D8085" s="7"/>
      <c r="E8085" s="12"/>
      <c r="F8085" s="20"/>
      <c r="G8085" s="9" t="s">
        <v>16676</v>
      </c>
      <c r="H8085" s="10" t="s">
        <v>16675</v>
      </c>
    </row>
    <row r="8086" spans="1:8">
      <c r="A8086" s="6"/>
      <c r="B8086" s="7"/>
      <c r="C8086" s="12"/>
      <c r="D8086" s="7"/>
      <c r="E8086" s="12"/>
      <c r="F8086" s="20"/>
      <c r="G8086" s="9" t="s">
        <v>16678</v>
      </c>
      <c r="H8086" s="10" t="s">
        <v>16677</v>
      </c>
    </row>
    <row r="8087" spans="1:8">
      <c r="A8087" s="6"/>
      <c r="B8087" s="7"/>
      <c r="C8087" s="12"/>
      <c r="D8087" s="7"/>
      <c r="E8087" s="12"/>
      <c r="F8087" s="20"/>
      <c r="G8087" s="9" t="s">
        <v>16680</v>
      </c>
      <c r="H8087" s="10" t="s">
        <v>16679</v>
      </c>
    </row>
    <row r="8088" spans="1:8">
      <c r="A8088" s="6"/>
      <c r="B8088" s="7"/>
      <c r="C8088" s="12"/>
      <c r="D8088" s="7"/>
      <c r="E8088" s="12"/>
      <c r="F8088" s="20"/>
      <c r="G8088" s="9" t="s">
        <v>16682</v>
      </c>
      <c r="H8088" s="10" t="s">
        <v>16681</v>
      </c>
    </row>
    <row r="8089" spans="1:8">
      <c r="A8089" s="6"/>
      <c r="B8089" s="7"/>
      <c r="C8089" s="12"/>
      <c r="D8089" s="7"/>
      <c r="E8089" s="12"/>
      <c r="F8089" s="20"/>
      <c r="G8089" s="9" t="s">
        <v>16684</v>
      </c>
      <c r="H8089" s="10" t="s">
        <v>16683</v>
      </c>
    </row>
    <row r="8090" spans="1:8">
      <c r="A8090" s="6"/>
      <c r="B8090" s="7"/>
      <c r="C8090" s="12"/>
      <c r="D8090" s="7"/>
      <c r="E8090" s="12"/>
      <c r="F8090" s="20"/>
      <c r="G8090" s="9" t="s">
        <v>16686</v>
      </c>
      <c r="H8090" s="10" t="s">
        <v>16685</v>
      </c>
    </row>
    <row r="8091" spans="1:8">
      <c r="A8091" s="6"/>
      <c r="B8091" s="7"/>
      <c r="C8091" s="12"/>
      <c r="D8091" s="7"/>
      <c r="E8091" s="12"/>
      <c r="F8091" s="20"/>
      <c r="G8091" s="9" t="s">
        <v>16687</v>
      </c>
      <c r="H8091" s="10" t="s">
        <v>7418</v>
      </c>
    </row>
    <row r="8092" spans="1:8">
      <c r="A8092" s="6"/>
      <c r="B8092" s="7"/>
      <c r="C8092" s="12"/>
      <c r="D8092" s="7"/>
      <c r="E8092" s="12"/>
      <c r="F8092" s="20"/>
      <c r="G8092" s="9" t="s">
        <v>16689</v>
      </c>
      <c r="H8092" s="10" t="s">
        <v>16688</v>
      </c>
    </row>
    <row r="8093" spans="1:8">
      <c r="A8093" s="6"/>
      <c r="B8093" s="7"/>
      <c r="C8093" s="12"/>
      <c r="D8093" s="7"/>
      <c r="E8093" s="12"/>
      <c r="F8093" s="20"/>
      <c r="G8093" s="9" t="s">
        <v>16690</v>
      </c>
      <c r="H8093" s="10" t="s">
        <v>16349</v>
      </c>
    </row>
    <row r="8094" spans="1:8">
      <c r="A8094" s="6"/>
      <c r="B8094" s="7"/>
      <c r="C8094" s="12"/>
      <c r="D8094" s="7"/>
      <c r="E8094" s="12"/>
      <c r="F8094" s="20"/>
      <c r="G8094" s="9" t="s">
        <v>16692</v>
      </c>
      <c r="H8094" s="16" t="s">
        <v>16691</v>
      </c>
    </row>
    <row r="8095" spans="1:8">
      <c r="A8095" s="6"/>
      <c r="B8095" s="7"/>
      <c r="C8095" s="12"/>
      <c r="D8095" s="7"/>
      <c r="E8095" s="12"/>
      <c r="F8095" s="20"/>
      <c r="G8095" s="9" t="s">
        <v>16694</v>
      </c>
      <c r="H8095" s="10" t="s">
        <v>16693</v>
      </c>
    </row>
    <row r="8096" spans="1:8">
      <c r="A8096" s="6"/>
      <c r="B8096" s="7"/>
      <c r="C8096" s="12"/>
      <c r="D8096" s="7"/>
      <c r="E8096" s="12"/>
      <c r="F8096" s="20"/>
      <c r="G8096" s="9" t="s">
        <v>16696</v>
      </c>
      <c r="H8096" s="10" t="s">
        <v>16695</v>
      </c>
    </row>
    <row r="8097" spans="1:8">
      <c r="A8097" s="6"/>
      <c r="B8097" s="7"/>
      <c r="C8097" s="12"/>
      <c r="D8097" s="7"/>
      <c r="E8097" s="12"/>
      <c r="F8097" s="20"/>
      <c r="G8097" s="9" t="s">
        <v>16698</v>
      </c>
      <c r="H8097" s="10" t="s">
        <v>16697</v>
      </c>
    </row>
    <row r="8098" spans="1:8">
      <c r="A8098" s="6"/>
      <c r="B8098" s="7"/>
      <c r="C8098" s="12"/>
      <c r="D8098" s="7"/>
      <c r="E8098" s="12"/>
      <c r="F8098" s="20"/>
      <c r="G8098" s="9" t="s">
        <v>16700</v>
      </c>
      <c r="H8098" s="10" t="s">
        <v>16699</v>
      </c>
    </row>
    <row r="8099" spans="1:8">
      <c r="A8099" s="6"/>
      <c r="B8099" s="7"/>
      <c r="C8099" s="12"/>
      <c r="D8099" s="7"/>
      <c r="E8099" s="12"/>
      <c r="F8099" s="20"/>
      <c r="G8099" s="9" t="s">
        <v>16702</v>
      </c>
      <c r="H8099" s="10" t="s">
        <v>16701</v>
      </c>
    </row>
    <row r="8100" spans="1:8">
      <c r="A8100" s="6"/>
      <c r="B8100" s="7"/>
      <c r="C8100" s="12"/>
      <c r="D8100" s="7"/>
      <c r="E8100" s="12"/>
      <c r="F8100" s="20"/>
      <c r="G8100" s="9" t="s">
        <v>16703</v>
      </c>
      <c r="H8100" s="10" t="s">
        <v>1827</v>
      </c>
    </row>
    <row r="8101" spans="1:8">
      <c r="A8101" s="6"/>
      <c r="B8101" s="7"/>
      <c r="C8101" s="12"/>
      <c r="D8101" s="7"/>
      <c r="E8101" s="12"/>
      <c r="F8101" s="20"/>
      <c r="G8101" s="9" t="s">
        <v>16704</v>
      </c>
      <c r="H8101" s="10" t="s">
        <v>14595</v>
      </c>
    </row>
    <row r="8102" spans="1:8">
      <c r="A8102" s="6"/>
      <c r="B8102" s="7"/>
      <c r="C8102" s="12"/>
      <c r="D8102" s="7"/>
      <c r="E8102" s="12"/>
      <c r="F8102" s="20"/>
      <c r="G8102" s="9" t="s">
        <v>16706</v>
      </c>
      <c r="H8102" s="10" t="s">
        <v>16705</v>
      </c>
    </row>
    <row r="8103" spans="1:8">
      <c r="A8103" s="6"/>
      <c r="B8103" s="7"/>
      <c r="C8103" s="12"/>
      <c r="D8103" s="7"/>
      <c r="E8103" s="12"/>
      <c r="F8103" s="20"/>
      <c r="G8103" s="9" t="s">
        <v>16708</v>
      </c>
      <c r="H8103" s="10" t="s">
        <v>16707</v>
      </c>
    </row>
    <row r="8104" spans="1:8">
      <c r="A8104" s="6"/>
      <c r="B8104" s="7"/>
      <c r="C8104" s="12"/>
      <c r="D8104" s="7"/>
      <c r="E8104" s="12"/>
      <c r="F8104" s="20"/>
      <c r="G8104" s="9" t="s">
        <v>16710</v>
      </c>
      <c r="H8104" s="10" t="s">
        <v>16709</v>
      </c>
    </row>
    <row r="8105" spans="1:8">
      <c r="A8105" s="6"/>
      <c r="B8105" s="7"/>
      <c r="C8105" s="12"/>
      <c r="D8105" s="7"/>
      <c r="E8105" s="12"/>
      <c r="F8105" s="20"/>
      <c r="G8105" s="9" t="s">
        <v>16712</v>
      </c>
      <c r="H8105" s="16" t="s">
        <v>16711</v>
      </c>
    </row>
    <row r="8106" spans="1:8">
      <c r="A8106" s="6"/>
      <c r="B8106" s="7"/>
      <c r="C8106" s="12"/>
      <c r="D8106" s="7"/>
      <c r="E8106" s="12"/>
      <c r="F8106" s="20"/>
      <c r="G8106" s="9" t="s">
        <v>16714</v>
      </c>
      <c r="H8106" s="16" t="s">
        <v>16713</v>
      </c>
    </row>
    <row r="8107" spans="1:8">
      <c r="A8107" s="6"/>
      <c r="B8107" s="7"/>
      <c r="C8107" s="12"/>
      <c r="D8107" s="7"/>
      <c r="E8107" s="12"/>
      <c r="F8107" s="20"/>
      <c r="G8107" s="9" t="s">
        <v>16716</v>
      </c>
      <c r="H8107" s="10" t="s">
        <v>16715</v>
      </c>
    </row>
    <row r="8108" spans="1:8">
      <c r="A8108" s="6"/>
      <c r="B8108" s="7"/>
      <c r="C8108" s="12"/>
      <c r="D8108" s="7"/>
      <c r="E8108" s="12"/>
      <c r="F8108" s="20"/>
      <c r="G8108" s="9" t="s">
        <v>16718</v>
      </c>
      <c r="H8108" s="16" t="s">
        <v>16717</v>
      </c>
    </row>
    <row r="8109" spans="1:8">
      <c r="A8109" s="6"/>
      <c r="B8109" s="7"/>
      <c r="C8109" s="12"/>
      <c r="D8109" s="7"/>
      <c r="E8109" s="12"/>
      <c r="F8109" s="20"/>
      <c r="G8109" s="9" t="s">
        <v>16720</v>
      </c>
      <c r="H8109" s="10" t="s">
        <v>16719</v>
      </c>
    </row>
    <row r="8110" spans="1:8">
      <c r="A8110" s="6"/>
      <c r="B8110" s="7"/>
      <c r="C8110" s="12"/>
      <c r="D8110" s="7"/>
      <c r="E8110" s="12"/>
      <c r="F8110" s="20"/>
      <c r="G8110" s="9" t="s">
        <v>16722</v>
      </c>
      <c r="H8110" s="16" t="s">
        <v>16721</v>
      </c>
    </row>
    <row r="8111" spans="1:8">
      <c r="A8111" s="6"/>
      <c r="B8111" s="7"/>
      <c r="C8111" s="12"/>
      <c r="D8111" s="7"/>
      <c r="E8111" s="12"/>
      <c r="F8111" s="20"/>
      <c r="G8111" s="9" t="s">
        <v>16724</v>
      </c>
      <c r="H8111" s="16" t="s">
        <v>16723</v>
      </c>
    </row>
    <row r="8112" spans="1:8">
      <c r="A8112" s="6"/>
      <c r="B8112" s="7"/>
      <c r="C8112" s="12"/>
      <c r="D8112" s="7"/>
      <c r="E8112" s="12"/>
      <c r="F8112" s="20"/>
      <c r="G8112" s="9" t="s">
        <v>16726</v>
      </c>
      <c r="H8112" s="10" t="s">
        <v>16725</v>
      </c>
    </row>
    <row r="8113" spans="1:8">
      <c r="A8113" s="6"/>
      <c r="B8113" s="7"/>
      <c r="C8113" s="12"/>
      <c r="D8113" s="7"/>
      <c r="E8113" s="12"/>
      <c r="F8113" s="20"/>
      <c r="G8113" s="9" t="s">
        <v>16728</v>
      </c>
      <c r="H8113" s="10" t="s">
        <v>16727</v>
      </c>
    </row>
    <row r="8114" spans="1:8">
      <c r="A8114" s="6"/>
      <c r="B8114" s="7"/>
      <c r="C8114" s="12"/>
      <c r="D8114" s="7"/>
      <c r="E8114" s="12"/>
      <c r="F8114" s="20"/>
      <c r="G8114" s="9" t="s">
        <v>16730</v>
      </c>
      <c r="H8114" s="10" t="s">
        <v>16729</v>
      </c>
    </row>
    <row r="8115" spans="1:8">
      <c r="A8115" s="6"/>
      <c r="B8115" s="7"/>
      <c r="C8115" s="12"/>
      <c r="D8115" s="7"/>
      <c r="E8115" s="12"/>
      <c r="F8115" s="20"/>
      <c r="G8115" s="9" t="s">
        <v>16732</v>
      </c>
      <c r="H8115" s="10" t="s">
        <v>16731</v>
      </c>
    </row>
    <row r="8116" spans="1:8">
      <c r="A8116" s="6"/>
      <c r="B8116" s="7"/>
      <c r="C8116" s="12"/>
      <c r="D8116" s="7"/>
      <c r="E8116" s="12"/>
      <c r="F8116" s="20"/>
      <c r="G8116" s="9" t="s">
        <v>16734</v>
      </c>
      <c r="H8116" s="10" t="s">
        <v>16733</v>
      </c>
    </row>
    <row r="8117" spans="1:8">
      <c r="A8117" s="6"/>
      <c r="B8117" s="7"/>
      <c r="C8117" s="12"/>
      <c r="D8117" s="7"/>
      <c r="E8117" s="12"/>
      <c r="F8117" s="20"/>
      <c r="G8117" s="9" t="s">
        <v>16736</v>
      </c>
      <c r="H8117" s="10" t="s">
        <v>16735</v>
      </c>
    </row>
    <row r="8118" spans="1:8">
      <c r="A8118" s="6"/>
      <c r="B8118" s="7"/>
      <c r="C8118" s="12"/>
      <c r="D8118" s="7"/>
      <c r="E8118" s="12"/>
      <c r="F8118" s="20"/>
      <c r="G8118" s="9" t="s">
        <v>16737</v>
      </c>
      <c r="H8118" s="10" t="s">
        <v>10012</v>
      </c>
    </row>
    <row r="8119" spans="1:8">
      <c r="A8119" s="6"/>
      <c r="B8119" s="7"/>
      <c r="C8119" s="12"/>
      <c r="D8119" s="7"/>
      <c r="E8119" s="12"/>
      <c r="F8119" s="20"/>
      <c r="G8119" s="9" t="s">
        <v>16739</v>
      </c>
      <c r="H8119" s="10" t="s">
        <v>16738</v>
      </c>
    </row>
    <row r="8120" spans="1:8">
      <c r="A8120" s="6"/>
      <c r="B8120" s="7"/>
      <c r="C8120" s="12"/>
      <c r="D8120" s="7"/>
      <c r="E8120" s="12"/>
      <c r="F8120" s="20"/>
      <c r="G8120" s="79" t="s">
        <v>16740</v>
      </c>
      <c r="H8120" s="16" t="s">
        <v>9184</v>
      </c>
    </row>
    <row r="8121" spans="1:8">
      <c r="A8121" s="6"/>
      <c r="B8121" s="7"/>
      <c r="C8121" s="12"/>
      <c r="D8121" s="7"/>
      <c r="E8121" s="12"/>
      <c r="F8121" s="20"/>
      <c r="G8121" s="9" t="s">
        <v>16742</v>
      </c>
      <c r="H8121" s="10" t="s">
        <v>16741</v>
      </c>
    </row>
    <row r="8122" spans="1:8">
      <c r="A8122" s="6"/>
      <c r="B8122" s="7"/>
      <c r="C8122" s="12"/>
      <c r="D8122" s="7"/>
      <c r="E8122" s="12"/>
      <c r="F8122" s="20"/>
      <c r="G8122" s="9" t="s">
        <v>16744</v>
      </c>
      <c r="H8122" s="10" t="s">
        <v>16743</v>
      </c>
    </row>
    <row r="8123" spans="1:8">
      <c r="A8123" s="6"/>
      <c r="B8123" s="7"/>
      <c r="C8123" s="12"/>
      <c r="D8123" s="7"/>
      <c r="E8123" s="12"/>
      <c r="F8123" s="20"/>
      <c r="G8123" s="9" t="s">
        <v>16745</v>
      </c>
      <c r="H8123" s="10" t="s">
        <v>15494</v>
      </c>
    </row>
    <row r="8124" spans="1:8">
      <c r="A8124" s="6"/>
      <c r="B8124" s="7"/>
      <c r="C8124" s="12"/>
      <c r="D8124" s="7"/>
      <c r="E8124" s="12"/>
      <c r="F8124" s="20"/>
      <c r="G8124" s="9" t="s">
        <v>16747</v>
      </c>
      <c r="H8124" s="10" t="s">
        <v>16746</v>
      </c>
    </row>
    <row r="8125" spans="1:8">
      <c r="A8125" s="6"/>
      <c r="B8125" s="7"/>
      <c r="C8125" s="12"/>
      <c r="D8125" s="7"/>
      <c r="E8125" s="12"/>
      <c r="F8125" s="20"/>
      <c r="G8125" s="9" t="s">
        <v>16749</v>
      </c>
      <c r="H8125" s="10" t="s">
        <v>16748</v>
      </c>
    </row>
    <row r="8126" spans="1:8">
      <c r="A8126" s="6"/>
      <c r="B8126" s="7"/>
      <c r="C8126" s="12"/>
      <c r="D8126" s="7"/>
      <c r="E8126" s="12"/>
      <c r="F8126" s="20"/>
      <c r="G8126" s="9" t="s">
        <v>16751</v>
      </c>
      <c r="H8126" s="10" t="s">
        <v>16750</v>
      </c>
    </row>
    <row r="8127" spans="1:8">
      <c r="A8127" s="6"/>
      <c r="B8127" s="7"/>
      <c r="C8127" s="12"/>
      <c r="D8127" s="7"/>
      <c r="E8127" s="12"/>
      <c r="F8127" s="20"/>
      <c r="G8127" s="9" t="s">
        <v>16753</v>
      </c>
      <c r="H8127" s="10" t="s">
        <v>16752</v>
      </c>
    </row>
    <row r="8128" spans="1:8">
      <c r="A8128" s="6"/>
      <c r="B8128" s="7"/>
      <c r="C8128" s="12"/>
      <c r="D8128" s="7"/>
      <c r="E8128" s="12"/>
      <c r="F8128" s="20"/>
      <c r="G8128" s="9" t="s">
        <v>16754</v>
      </c>
      <c r="H8128" s="10" t="s">
        <v>8296</v>
      </c>
    </row>
    <row r="8129" spans="1:8">
      <c r="A8129" s="6"/>
      <c r="B8129" s="7"/>
      <c r="C8129" s="12"/>
      <c r="D8129" s="7"/>
      <c r="E8129" s="12"/>
      <c r="F8129" s="20"/>
      <c r="G8129" s="9" t="s">
        <v>16756</v>
      </c>
      <c r="H8129" s="10" t="s">
        <v>16755</v>
      </c>
    </row>
    <row r="8130" spans="1:8">
      <c r="A8130" s="6"/>
      <c r="B8130" s="7"/>
      <c r="C8130" s="12"/>
      <c r="D8130" s="7"/>
      <c r="E8130" s="12"/>
      <c r="F8130" s="20"/>
      <c r="G8130" s="9" t="s">
        <v>16757</v>
      </c>
      <c r="H8130" s="10" t="s">
        <v>2608</v>
      </c>
    </row>
    <row r="8131" spans="1:8">
      <c r="A8131" s="6"/>
      <c r="B8131" s="7"/>
      <c r="C8131" s="12"/>
      <c r="D8131" s="7"/>
      <c r="E8131" s="12"/>
      <c r="F8131" s="20"/>
      <c r="G8131" s="9" t="s">
        <v>16759</v>
      </c>
      <c r="H8131" s="10" t="s">
        <v>16758</v>
      </c>
    </row>
    <row r="8132" spans="1:8">
      <c r="A8132" s="6"/>
      <c r="B8132" s="7"/>
      <c r="C8132" s="12"/>
      <c r="D8132" s="7"/>
      <c r="E8132" s="12"/>
      <c r="F8132" s="20"/>
      <c r="G8132" s="9" t="s">
        <v>16760</v>
      </c>
      <c r="H8132" s="10" t="s">
        <v>2047</v>
      </c>
    </row>
    <row r="8133" spans="1:8">
      <c r="A8133" s="6"/>
      <c r="B8133" s="7"/>
      <c r="C8133" s="12"/>
      <c r="D8133" s="7"/>
      <c r="E8133" s="12"/>
      <c r="F8133" s="20"/>
      <c r="G8133" s="9" t="s">
        <v>16762</v>
      </c>
      <c r="H8133" s="10" t="s">
        <v>16761</v>
      </c>
    </row>
    <row r="8134" spans="1:8">
      <c r="A8134" s="6"/>
      <c r="B8134" s="7"/>
      <c r="C8134" s="12"/>
      <c r="D8134" s="7"/>
      <c r="E8134" s="12"/>
      <c r="F8134" s="20"/>
      <c r="G8134" s="9" t="s">
        <v>16764</v>
      </c>
      <c r="H8134" s="10" t="s">
        <v>16763</v>
      </c>
    </row>
    <row r="8135" spans="1:8">
      <c r="A8135" s="6"/>
      <c r="B8135" s="7"/>
      <c r="C8135" s="12"/>
      <c r="D8135" s="7"/>
      <c r="E8135" s="12"/>
      <c r="F8135" s="20"/>
      <c r="G8135" s="9" t="s">
        <v>16766</v>
      </c>
      <c r="H8135" s="10" t="s">
        <v>16765</v>
      </c>
    </row>
    <row r="8136" spans="1:8">
      <c r="A8136" s="6"/>
      <c r="B8136" s="7"/>
      <c r="C8136" s="12"/>
      <c r="D8136" s="7"/>
      <c r="E8136" s="12"/>
      <c r="F8136" s="20"/>
      <c r="G8136" s="9" t="s">
        <v>16768</v>
      </c>
      <c r="H8136" s="10" t="s">
        <v>16767</v>
      </c>
    </row>
    <row r="8137" spans="1:8">
      <c r="A8137" s="6"/>
      <c r="B8137" s="7"/>
      <c r="C8137" s="12"/>
      <c r="D8137" s="7"/>
      <c r="E8137" s="12"/>
      <c r="F8137" s="20"/>
      <c r="G8137" s="9" t="s">
        <v>16770</v>
      </c>
      <c r="H8137" s="10" t="s">
        <v>16769</v>
      </c>
    </row>
    <row r="8138" spans="1:8">
      <c r="A8138" s="6"/>
      <c r="B8138" s="7"/>
      <c r="C8138" s="12"/>
      <c r="D8138" s="7"/>
      <c r="E8138" s="12"/>
      <c r="F8138" s="20"/>
      <c r="G8138" s="9" t="s">
        <v>16772</v>
      </c>
      <c r="H8138" s="10" t="s">
        <v>16771</v>
      </c>
    </row>
    <row r="8139" spans="1:8">
      <c r="A8139" s="6"/>
      <c r="B8139" s="7"/>
      <c r="C8139" s="12"/>
      <c r="D8139" s="7"/>
      <c r="E8139" s="12"/>
      <c r="F8139" s="20"/>
      <c r="G8139" s="9" t="s">
        <v>16774</v>
      </c>
      <c r="H8139" s="10" t="s">
        <v>16773</v>
      </c>
    </row>
    <row r="8140" spans="1:8">
      <c r="A8140" s="6"/>
      <c r="B8140" s="7"/>
      <c r="C8140" s="12"/>
      <c r="D8140" s="7"/>
      <c r="E8140" s="12"/>
      <c r="F8140" s="20"/>
      <c r="G8140" s="9" t="s">
        <v>16776</v>
      </c>
      <c r="H8140" s="10" t="s">
        <v>16775</v>
      </c>
    </row>
    <row r="8141" spans="1:8">
      <c r="A8141" s="6"/>
      <c r="B8141" s="7"/>
      <c r="C8141" s="12"/>
      <c r="D8141" s="7"/>
      <c r="E8141" s="12"/>
      <c r="F8141" s="20"/>
      <c r="G8141" s="9" t="s">
        <v>16778</v>
      </c>
      <c r="H8141" s="10" t="s">
        <v>16777</v>
      </c>
    </row>
    <row r="8142" spans="1:8">
      <c r="A8142" s="6"/>
      <c r="B8142" s="7"/>
      <c r="C8142" s="12"/>
      <c r="D8142" s="7"/>
      <c r="E8142" s="12"/>
      <c r="F8142" s="20"/>
      <c r="G8142" s="9" t="s">
        <v>16780</v>
      </c>
      <c r="H8142" s="10" t="s">
        <v>16779</v>
      </c>
    </row>
    <row r="8143" spans="1:8">
      <c r="A8143" s="6"/>
      <c r="B8143" s="7"/>
      <c r="C8143" s="12"/>
      <c r="D8143" s="7"/>
      <c r="E8143" s="12"/>
      <c r="F8143" s="20"/>
      <c r="G8143" s="9" t="s">
        <v>16781</v>
      </c>
      <c r="H8143" s="10" t="s">
        <v>2961</v>
      </c>
    </row>
    <row r="8144" spans="1:8">
      <c r="A8144" s="6"/>
      <c r="B8144" s="7"/>
      <c r="C8144" s="12"/>
      <c r="D8144" s="7"/>
      <c r="E8144" s="12"/>
      <c r="F8144" s="20"/>
      <c r="G8144" s="9" t="s">
        <v>16783</v>
      </c>
      <c r="H8144" s="10" t="s">
        <v>16782</v>
      </c>
    </row>
    <row r="8145" spans="1:8">
      <c r="A8145" s="6"/>
      <c r="B8145" s="7"/>
      <c r="C8145" s="12"/>
      <c r="D8145" s="7"/>
      <c r="E8145" s="12"/>
      <c r="F8145" s="20"/>
      <c r="G8145" s="9" t="s">
        <v>16784</v>
      </c>
      <c r="H8145" s="10" t="s">
        <v>5519</v>
      </c>
    </row>
    <row r="8146" spans="1:8">
      <c r="A8146" s="6"/>
      <c r="B8146" s="7"/>
      <c r="C8146" s="12"/>
      <c r="D8146" s="7"/>
      <c r="E8146" s="12"/>
      <c r="F8146" s="20"/>
      <c r="G8146" s="9" t="s">
        <v>16785</v>
      </c>
      <c r="H8146" s="10" t="s">
        <v>12707</v>
      </c>
    </row>
    <row r="8147" spans="1:8">
      <c r="A8147" s="6"/>
      <c r="B8147" s="7"/>
      <c r="C8147" s="12"/>
      <c r="D8147" s="7"/>
      <c r="E8147" s="12"/>
      <c r="F8147" s="20"/>
      <c r="G8147" s="9" t="s">
        <v>16787</v>
      </c>
      <c r="H8147" s="10" t="s">
        <v>16786</v>
      </c>
    </row>
    <row r="8148" spans="1:8">
      <c r="A8148" s="6"/>
      <c r="B8148" s="7"/>
      <c r="C8148" s="12"/>
      <c r="D8148" s="7"/>
      <c r="E8148" s="12"/>
      <c r="F8148" s="20"/>
      <c r="G8148" s="9" t="s">
        <v>16789</v>
      </c>
      <c r="H8148" s="10" t="s">
        <v>16788</v>
      </c>
    </row>
    <row r="8149" spans="1:8">
      <c r="A8149" s="6"/>
      <c r="B8149" s="7"/>
      <c r="C8149" s="12"/>
      <c r="D8149" s="7"/>
      <c r="E8149" s="12"/>
      <c r="F8149" s="20"/>
      <c r="G8149" s="9" t="s">
        <v>16790</v>
      </c>
      <c r="H8149" s="10" t="s">
        <v>5515</v>
      </c>
    </row>
    <row r="8150" spans="1:8">
      <c r="A8150" s="6"/>
      <c r="B8150" s="7"/>
      <c r="C8150" s="12"/>
      <c r="D8150" s="7"/>
      <c r="E8150" s="12"/>
      <c r="F8150" s="20"/>
      <c r="G8150" s="9" t="s">
        <v>16792</v>
      </c>
      <c r="H8150" s="10" t="s">
        <v>16791</v>
      </c>
    </row>
    <row r="8151" spans="1:8">
      <c r="A8151" s="6"/>
      <c r="B8151" s="7"/>
      <c r="C8151" s="12"/>
      <c r="D8151" s="7"/>
      <c r="E8151" s="12"/>
      <c r="F8151" s="20"/>
      <c r="G8151" s="9" t="s">
        <v>16794</v>
      </c>
      <c r="H8151" s="10" t="s">
        <v>16793</v>
      </c>
    </row>
    <row r="8152" spans="1:8">
      <c r="A8152" s="6"/>
      <c r="B8152" s="7"/>
      <c r="C8152" s="12"/>
      <c r="D8152" s="7"/>
      <c r="E8152" s="12"/>
      <c r="F8152" s="20"/>
      <c r="G8152" s="9" t="s">
        <v>16796</v>
      </c>
      <c r="H8152" s="10" t="s">
        <v>16795</v>
      </c>
    </row>
    <row r="8153" spans="1:8">
      <c r="A8153" s="6"/>
      <c r="B8153" s="7"/>
      <c r="C8153" s="12"/>
      <c r="D8153" s="7"/>
      <c r="E8153" s="12"/>
      <c r="F8153" s="20"/>
      <c r="G8153" s="9" t="s">
        <v>16798</v>
      </c>
      <c r="H8153" s="10" t="s">
        <v>16797</v>
      </c>
    </row>
    <row r="8154" spans="1:8">
      <c r="A8154" s="6"/>
      <c r="B8154" s="7"/>
      <c r="C8154" s="12"/>
      <c r="D8154" s="7"/>
      <c r="E8154" s="12"/>
      <c r="F8154" s="20"/>
      <c r="G8154" s="9" t="s">
        <v>16799</v>
      </c>
      <c r="H8154" s="10" t="s">
        <v>15682</v>
      </c>
    </row>
    <row r="8155" spans="1:8">
      <c r="A8155" s="6"/>
      <c r="B8155" s="7"/>
      <c r="C8155" s="12"/>
      <c r="D8155" s="7"/>
      <c r="E8155" s="12"/>
      <c r="F8155" s="20"/>
      <c r="G8155" s="9" t="s">
        <v>16801</v>
      </c>
      <c r="H8155" s="10" t="s">
        <v>16800</v>
      </c>
    </row>
    <row r="8156" spans="1:8">
      <c r="A8156" s="6"/>
      <c r="B8156" s="7"/>
      <c r="C8156" s="12"/>
      <c r="D8156" s="7"/>
      <c r="E8156" s="12"/>
      <c r="F8156" s="20"/>
      <c r="G8156" s="9" t="s">
        <v>16803</v>
      </c>
      <c r="H8156" s="10" t="s">
        <v>16802</v>
      </c>
    </row>
    <row r="8157" spans="1:8">
      <c r="A8157" s="6"/>
      <c r="B8157" s="7"/>
      <c r="C8157" s="12"/>
      <c r="D8157" s="7"/>
      <c r="E8157" s="12"/>
      <c r="F8157" s="20"/>
      <c r="G8157" s="9" t="s">
        <v>16804</v>
      </c>
      <c r="H8157" s="10" t="s">
        <v>5641</v>
      </c>
    </row>
    <row r="8158" spans="1:8">
      <c r="A8158" s="6"/>
      <c r="B8158" s="7"/>
      <c r="C8158" s="12"/>
      <c r="D8158" s="7"/>
      <c r="E8158" s="12"/>
      <c r="F8158" s="20"/>
      <c r="G8158" s="9" t="s">
        <v>16806</v>
      </c>
      <c r="H8158" s="10" t="s">
        <v>16805</v>
      </c>
    </row>
    <row r="8159" spans="1:8">
      <c r="A8159" s="6"/>
      <c r="B8159" s="7"/>
      <c r="C8159" s="12"/>
      <c r="D8159" s="7"/>
      <c r="E8159" s="12"/>
      <c r="F8159" s="20"/>
      <c r="G8159" s="9" t="s">
        <v>16808</v>
      </c>
      <c r="H8159" s="10" t="s">
        <v>16807</v>
      </c>
    </row>
    <row r="8160" spans="1:8">
      <c r="A8160" s="6"/>
      <c r="B8160" s="7"/>
      <c r="C8160" s="12"/>
      <c r="D8160" s="7"/>
      <c r="E8160" s="12"/>
      <c r="F8160" s="20"/>
      <c r="G8160" s="9" t="s">
        <v>16809</v>
      </c>
      <c r="H8160" s="16" t="s">
        <v>5517</v>
      </c>
    </row>
    <row r="8161" spans="1:8">
      <c r="A8161" s="6"/>
      <c r="B8161" s="7"/>
      <c r="C8161" s="12"/>
      <c r="D8161" s="7"/>
      <c r="E8161" s="12"/>
      <c r="F8161" s="20"/>
      <c r="G8161" s="9" t="s">
        <v>16811</v>
      </c>
      <c r="H8161" s="10" t="s">
        <v>16810</v>
      </c>
    </row>
    <row r="8162" spans="1:8">
      <c r="A8162" s="6"/>
      <c r="B8162" s="7"/>
      <c r="C8162" s="12"/>
      <c r="D8162" s="7"/>
      <c r="E8162" s="12"/>
      <c r="F8162" s="20"/>
      <c r="G8162" s="9" t="s">
        <v>16813</v>
      </c>
      <c r="H8162" s="10" t="s">
        <v>16812</v>
      </c>
    </row>
    <row r="8163" spans="1:8">
      <c r="A8163" s="6"/>
      <c r="B8163" s="7"/>
      <c r="C8163" s="12"/>
      <c r="D8163" s="7"/>
      <c r="E8163" s="12"/>
      <c r="F8163" s="20"/>
      <c r="G8163" s="9" t="s">
        <v>16815</v>
      </c>
      <c r="H8163" s="10" t="s">
        <v>16814</v>
      </c>
    </row>
    <row r="8164" spans="1:8">
      <c r="A8164" s="6"/>
      <c r="B8164" s="7"/>
      <c r="C8164" s="12"/>
      <c r="D8164" s="7"/>
      <c r="E8164" s="12"/>
      <c r="F8164" s="20"/>
      <c r="G8164" s="9" t="s">
        <v>16817</v>
      </c>
      <c r="H8164" s="10" t="s">
        <v>16816</v>
      </c>
    </row>
    <row r="8165" spans="1:8">
      <c r="A8165" s="6"/>
      <c r="B8165" s="7"/>
      <c r="C8165" s="12"/>
      <c r="D8165" s="7"/>
      <c r="E8165" s="12"/>
      <c r="F8165" s="20"/>
      <c r="G8165" s="9" t="s">
        <v>16819</v>
      </c>
      <c r="H8165" s="10" t="s">
        <v>16818</v>
      </c>
    </row>
    <row r="8166" spans="1:8">
      <c r="A8166" s="6"/>
      <c r="B8166" s="7"/>
      <c r="C8166" s="12"/>
      <c r="D8166" s="7"/>
      <c r="E8166" s="12"/>
      <c r="F8166" s="20"/>
      <c r="G8166" s="9" t="s">
        <v>16821</v>
      </c>
      <c r="H8166" s="10" t="s">
        <v>16820</v>
      </c>
    </row>
    <row r="8167" spans="1:8">
      <c r="A8167" s="6"/>
      <c r="B8167" s="7"/>
      <c r="C8167" s="12"/>
      <c r="D8167" s="7"/>
      <c r="E8167" s="12"/>
      <c r="F8167" s="20"/>
      <c r="G8167" s="9" t="s">
        <v>16823</v>
      </c>
      <c r="H8167" s="10" t="s">
        <v>16822</v>
      </c>
    </row>
    <row r="8168" spans="1:8">
      <c r="A8168" s="6"/>
      <c r="B8168" s="7"/>
      <c r="C8168" s="12"/>
      <c r="D8168" s="7"/>
      <c r="E8168" s="12"/>
      <c r="F8168" s="20"/>
      <c r="G8168" s="9" t="s">
        <v>16825</v>
      </c>
      <c r="H8168" s="10" t="s">
        <v>16824</v>
      </c>
    </row>
    <row r="8169" spans="1:8">
      <c r="A8169" s="6"/>
      <c r="B8169" s="7"/>
      <c r="C8169" s="12"/>
      <c r="D8169" s="7"/>
      <c r="E8169" s="12"/>
      <c r="F8169" s="20"/>
      <c r="G8169" s="9" t="s">
        <v>16827</v>
      </c>
      <c r="H8169" s="10" t="s">
        <v>16826</v>
      </c>
    </row>
    <row r="8170" spans="1:8">
      <c r="A8170" s="6"/>
      <c r="B8170" s="7"/>
      <c r="C8170" s="12"/>
      <c r="D8170" s="7"/>
      <c r="E8170" s="12"/>
      <c r="F8170" s="20"/>
      <c r="G8170" s="9" t="s">
        <v>16829</v>
      </c>
      <c r="H8170" s="16" t="s">
        <v>16828</v>
      </c>
    </row>
    <row r="8171" spans="1:8">
      <c r="A8171" s="6"/>
      <c r="B8171" s="7"/>
      <c r="C8171" s="12"/>
      <c r="D8171" s="7"/>
      <c r="E8171" s="12"/>
      <c r="F8171" s="20"/>
      <c r="G8171" s="9" t="s">
        <v>16831</v>
      </c>
      <c r="H8171" s="16" t="s">
        <v>16830</v>
      </c>
    </row>
    <row r="8172" spans="1:8">
      <c r="A8172" s="6"/>
      <c r="B8172" s="7"/>
      <c r="C8172" s="12"/>
      <c r="D8172" s="7"/>
      <c r="E8172" s="12"/>
      <c r="F8172" s="20"/>
      <c r="G8172" s="9" t="s">
        <v>16833</v>
      </c>
      <c r="H8172" s="10" t="s">
        <v>16832</v>
      </c>
    </row>
    <row r="8173" spans="1:8">
      <c r="A8173" s="6"/>
      <c r="B8173" s="7"/>
      <c r="C8173" s="12"/>
      <c r="D8173" s="7"/>
      <c r="E8173" s="12"/>
      <c r="F8173" s="20"/>
      <c r="G8173" s="9" t="s">
        <v>16835</v>
      </c>
      <c r="H8173" s="10" t="s">
        <v>16834</v>
      </c>
    </row>
    <row r="8174" spans="1:8">
      <c r="A8174" s="6"/>
      <c r="B8174" s="7"/>
      <c r="C8174" s="12"/>
      <c r="D8174" s="7"/>
      <c r="E8174" s="12"/>
      <c r="F8174" s="20"/>
      <c r="G8174" s="9" t="s">
        <v>16837</v>
      </c>
      <c r="H8174" s="10" t="s">
        <v>16836</v>
      </c>
    </row>
    <row r="8175" spans="1:8">
      <c r="A8175" s="6"/>
      <c r="B8175" s="7"/>
      <c r="C8175" s="12"/>
      <c r="D8175" s="7"/>
      <c r="E8175" s="12"/>
      <c r="F8175" s="20"/>
      <c r="G8175" s="9" t="s">
        <v>16839</v>
      </c>
      <c r="H8175" s="10" t="s">
        <v>16838</v>
      </c>
    </row>
    <row r="8176" spans="1:8">
      <c r="A8176" s="6"/>
      <c r="B8176" s="7"/>
      <c r="C8176" s="12"/>
      <c r="D8176" s="7"/>
      <c r="E8176" s="12"/>
      <c r="F8176" s="20"/>
      <c r="G8176" s="9" t="s">
        <v>16841</v>
      </c>
      <c r="H8176" s="10" t="s">
        <v>16840</v>
      </c>
    </row>
    <row r="8177" spans="1:8">
      <c r="A8177" s="6"/>
      <c r="B8177" s="7"/>
      <c r="C8177" s="12"/>
      <c r="D8177" s="7"/>
      <c r="E8177" s="12"/>
      <c r="F8177" s="20"/>
      <c r="G8177" s="9" t="s">
        <v>16843</v>
      </c>
      <c r="H8177" s="10" t="s">
        <v>16842</v>
      </c>
    </row>
    <row r="8178" spans="1:8">
      <c r="A8178" s="6"/>
      <c r="B8178" s="7"/>
      <c r="C8178" s="12"/>
      <c r="D8178" s="7"/>
      <c r="E8178" s="12"/>
      <c r="F8178" s="20"/>
      <c r="G8178" s="9" t="s">
        <v>16845</v>
      </c>
      <c r="H8178" s="10" t="s">
        <v>16844</v>
      </c>
    </row>
    <row r="8179" spans="1:8">
      <c r="A8179" s="6"/>
      <c r="B8179" s="7"/>
      <c r="C8179" s="12"/>
      <c r="D8179" s="7"/>
      <c r="E8179" s="12"/>
      <c r="F8179" s="20"/>
      <c r="G8179" s="9" t="s">
        <v>16847</v>
      </c>
      <c r="H8179" s="10" t="s">
        <v>16846</v>
      </c>
    </row>
    <row r="8180" spans="1:8">
      <c r="A8180" s="6"/>
      <c r="B8180" s="7"/>
      <c r="C8180" s="12"/>
      <c r="D8180" s="7"/>
      <c r="E8180" s="12"/>
      <c r="F8180" s="20"/>
      <c r="G8180" s="78" t="s">
        <v>16849</v>
      </c>
      <c r="H8180" s="10" t="s">
        <v>16848</v>
      </c>
    </row>
    <row r="8181" spans="1:8">
      <c r="A8181" s="6"/>
      <c r="B8181" s="7"/>
      <c r="C8181" s="12"/>
      <c r="D8181" s="7"/>
      <c r="E8181" s="12"/>
      <c r="F8181" s="20"/>
      <c r="G8181" s="79" t="s">
        <v>16851</v>
      </c>
      <c r="H8181" s="16" t="s">
        <v>16850</v>
      </c>
    </row>
    <row r="8182" spans="1:8">
      <c r="A8182" s="6"/>
      <c r="B8182" s="7"/>
      <c r="C8182" s="12"/>
      <c r="D8182" s="7"/>
      <c r="E8182" s="12"/>
      <c r="F8182" s="20"/>
      <c r="G8182" s="9" t="s">
        <v>16853</v>
      </c>
      <c r="H8182" s="10" t="s">
        <v>16852</v>
      </c>
    </row>
    <row r="8183" spans="1:8">
      <c r="A8183" s="6"/>
      <c r="B8183" s="7"/>
      <c r="C8183" s="12"/>
      <c r="D8183" s="7"/>
      <c r="E8183" s="12"/>
      <c r="F8183" s="20"/>
      <c r="G8183" s="9" t="s">
        <v>16855</v>
      </c>
      <c r="H8183" s="10" t="s">
        <v>16854</v>
      </c>
    </row>
    <row r="8184" spans="1:8">
      <c r="A8184" s="6"/>
      <c r="B8184" s="7"/>
      <c r="C8184" s="12"/>
      <c r="D8184" s="7"/>
      <c r="E8184" s="12"/>
      <c r="F8184" s="20"/>
      <c r="G8184" s="9" t="s">
        <v>16857</v>
      </c>
      <c r="H8184" s="10" t="s">
        <v>16856</v>
      </c>
    </row>
    <row r="8185" spans="1:8">
      <c r="A8185" s="6"/>
      <c r="B8185" s="7"/>
      <c r="C8185" s="12"/>
      <c r="D8185" s="7"/>
      <c r="E8185" s="12"/>
      <c r="F8185" s="20"/>
      <c r="G8185" s="9" t="s">
        <v>16859</v>
      </c>
      <c r="H8185" s="10" t="s">
        <v>16858</v>
      </c>
    </row>
    <row r="8186" spans="1:8">
      <c r="A8186" s="6"/>
      <c r="B8186" s="7"/>
      <c r="C8186" s="12"/>
      <c r="D8186" s="7"/>
      <c r="E8186" s="12"/>
      <c r="F8186" s="20"/>
      <c r="G8186" s="9" t="s">
        <v>16861</v>
      </c>
      <c r="H8186" s="10" t="s">
        <v>16860</v>
      </c>
    </row>
    <row r="8187" spans="1:8">
      <c r="A8187" s="6"/>
      <c r="B8187" s="7"/>
      <c r="C8187" s="12"/>
      <c r="D8187" s="7"/>
      <c r="E8187" s="12"/>
      <c r="F8187" s="20"/>
      <c r="G8187" s="9" t="s">
        <v>16863</v>
      </c>
      <c r="H8187" s="10" t="s">
        <v>16862</v>
      </c>
    </row>
    <row r="8188" spans="1:8">
      <c r="A8188" s="6"/>
      <c r="B8188" s="7"/>
      <c r="C8188" s="12"/>
      <c r="D8188" s="7"/>
      <c r="E8188" s="12"/>
      <c r="F8188" s="20"/>
      <c r="G8188" s="9" t="s">
        <v>16865</v>
      </c>
      <c r="H8188" s="10" t="s">
        <v>16864</v>
      </c>
    </row>
    <row r="8189" spans="1:8">
      <c r="A8189" s="6"/>
      <c r="B8189" s="7"/>
      <c r="C8189" s="12"/>
      <c r="D8189" s="7"/>
      <c r="E8189" s="12"/>
      <c r="F8189" s="20"/>
      <c r="G8189" s="9" t="s">
        <v>16867</v>
      </c>
      <c r="H8189" s="10" t="s">
        <v>16866</v>
      </c>
    </row>
    <row r="8190" spans="1:8">
      <c r="A8190" s="6"/>
      <c r="B8190" s="7"/>
      <c r="C8190" s="12"/>
      <c r="D8190" s="7"/>
      <c r="E8190" s="12"/>
      <c r="F8190" s="20"/>
      <c r="G8190" s="9" t="s">
        <v>16869</v>
      </c>
      <c r="H8190" s="10" t="s">
        <v>16868</v>
      </c>
    </row>
    <row r="8191" spans="1:8">
      <c r="A8191" s="6"/>
      <c r="B8191" s="7"/>
      <c r="C8191" s="12"/>
      <c r="D8191" s="7"/>
      <c r="E8191" s="12"/>
      <c r="F8191" s="20"/>
      <c r="G8191" s="9" t="s">
        <v>16871</v>
      </c>
      <c r="H8191" s="10" t="s">
        <v>16870</v>
      </c>
    </row>
    <row r="8192" spans="1:8">
      <c r="A8192" s="6"/>
      <c r="B8192" s="7"/>
      <c r="C8192" s="12"/>
      <c r="D8192" s="7"/>
      <c r="E8192" s="12"/>
      <c r="F8192" s="20"/>
      <c r="G8192" s="9" t="s">
        <v>16873</v>
      </c>
      <c r="H8192" s="10" t="s">
        <v>16872</v>
      </c>
    </row>
    <row r="8193" spans="1:8">
      <c r="A8193" s="6"/>
      <c r="B8193" s="7"/>
      <c r="C8193" s="12"/>
      <c r="D8193" s="7"/>
      <c r="E8193" s="12"/>
      <c r="F8193" s="20"/>
      <c r="G8193" s="9" t="s">
        <v>16875</v>
      </c>
      <c r="H8193" s="10" t="s">
        <v>16874</v>
      </c>
    </row>
    <row r="8194" spans="1:8">
      <c r="A8194" s="6"/>
      <c r="B8194" s="7"/>
      <c r="C8194" s="12"/>
      <c r="D8194" s="7"/>
      <c r="E8194" s="12"/>
      <c r="F8194" s="20"/>
      <c r="G8194" s="9" t="s">
        <v>16877</v>
      </c>
      <c r="H8194" s="10" t="s">
        <v>16876</v>
      </c>
    </row>
    <row r="8195" spans="1:8">
      <c r="A8195" s="6"/>
      <c r="B8195" s="7"/>
      <c r="C8195" s="12"/>
      <c r="D8195" s="7"/>
      <c r="E8195" s="12"/>
      <c r="F8195" s="20"/>
      <c r="G8195" s="9" t="s">
        <v>16879</v>
      </c>
      <c r="H8195" s="10" t="s">
        <v>16878</v>
      </c>
    </row>
    <row r="8196" spans="1:8">
      <c r="A8196" s="6"/>
      <c r="B8196" s="7"/>
      <c r="C8196" s="12"/>
      <c r="D8196" s="7"/>
      <c r="E8196" s="12"/>
      <c r="F8196" s="20"/>
      <c r="G8196" s="9" t="s">
        <v>16881</v>
      </c>
      <c r="H8196" s="10" t="s">
        <v>16880</v>
      </c>
    </row>
    <row r="8197" spans="1:8">
      <c r="A8197" s="6"/>
      <c r="B8197" s="7"/>
      <c r="C8197" s="12"/>
      <c r="D8197" s="7"/>
      <c r="E8197" s="12"/>
      <c r="F8197" s="20"/>
      <c r="G8197" s="9" t="s">
        <v>16883</v>
      </c>
      <c r="H8197" s="10" t="s">
        <v>16882</v>
      </c>
    </row>
    <row r="8198" spans="1:8">
      <c r="A8198" s="6"/>
      <c r="B8198" s="7"/>
      <c r="C8198" s="12"/>
      <c r="D8198" s="7"/>
      <c r="E8198" s="12"/>
      <c r="F8198" s="20"/>
      <c r="G8198" s="9" t="s">
        <v>16885</v>
      </c>
      <c r="H8198" s="10" t="s">
        <v>16884</v>
      </c>
    </row>
    <row r="8199" spans="1:8">
      <c r="A8199" s="6"/>
      <c r="B8199" s="7"/>
      <c r="C8199" s="12"/>
      <c r="D8199" s="7"/>
      <c r="E8199" s="12"/>
      <c r="F8199" s="20"/>
      <c r="G8199" s="9" t="s">
        <v>16886</v>
      </c>
      <c r="H8199" s="10" t="s">
        <v>2600</v>
      </c>
    </row>
    <row r="8200" spans="1:8">
      <c r="A8200" s="6"/>
      <c r="B8200" s="7"/>
      <c r="C8200" s="12"/>
      <c r="D8200" s="7"/>
      <c r="E8200" s="12"/>
      <c r="F8200" s="20"/>
      <c r="G8200" s="9" t="s">
        <v>16888</v>
      </c>
      <c r="H8200" s="10" t="s">
        <v>16887</v>
      </c>
    </row>
    <row r="8201" spans="1:8">
      <c r="A8201" s="6"/>
      <c r="B8201" s="7"/>
      <c r="C8201" s="12"/>
      <c r="D8201" s="7"/>
      <c r="E8201" s="12"/>
      <c r="F8201" s="20"/>
      <c r="G8201" s="9" t="s">
        <v>16890</v>
      </c>
      <c r="H8201" s="10" t="s">
        <v>16889</v>
      </c>
    </row>
    <row r="8202" spans="1:8">
      <c r="A8202" s="6"/>
      <c r="B8202" s="7"/>
      <c r="C8202" s="12"/>
      <c r="D8202" s="7"/>
      <c r="E8202" s="12"/>
      <c r="F8202" s="20"/>
      <c r="G8202" s="9" t="s">
        <v>16892</v>
      </c>
      <c r="H8202" s="10" t="s">
        <v>16891</v>
      </c>
    </row>
    <row r="8203" spans="1:8">
      <c r="A8203" s="6"/>
      <c r="B8203" s="7"/>
      <c r="C8203" s="12"/>
      <c r="D8203" s="7"/>
      <c r="E8203" s="12"/>
      <c r="F8203" s="20"/>
      <c r="G8203" s="9" t="s">
        <v>16893</v>
      </c>
      <c r="H8203" s="10" t="s">
        <v>5575</v>
      </c>
    </row>
    <row r="8204" spans="1:8">
      <c r="A8204" s="6"/>
      <c r="B8204" s="7"/>
      <c r="C8204" s="12"/>
      <c r="D8204" s="7"/>
      <c r="E8204" s="12"/>
      <c r="F8204" s="20"/>
      <c r="G8204" s="9" t="s">
        <v>16895</v>
      </c>
      <c r="H8204" s="10" t="s">
        <v>16894</v>
      </c>
    </row>
    <row r="8205" spans="1:8">
      <c r="A8205" s="6"/>
      <c r="B8205" s="7"/>
      <c r="C8205" s="12"/>
      <c r="D8205" s="7"/>
      <c r="E8205" s="12"/>
      <c r="F8205" s="20"/>
      <c r="G8205" s="9" t="s">
        <v>16897</v>
      </c>
      <c r="H8205" s="10" t="s">
        <v>16896</v>
      </c>
    </row>
    <row r="8206" spans="1:8">
      <c r="A8206" s="6"/>
      <c r="B8206" s="7"/>
      <c r="C8206" s="12"/>
      <c r="D8206" s="7"/>
      <c r="E8206" s="12"/>
      <c r="F8206" s="20"/>
      <c r="G8206" s="9" t="s">
        <v>16899</v>
      </c>
      <c r="H8206" s="10" t="s">
        <v>16898</v>
      </c>
    </row>
    <row r="8207" spans="1:8">
      <c r="A8207" s="6"/>
      <c r="B8207" s="7"/>
      <c r="C8207" s="12"/>
      <c r="D8207" s="7"/>
      <c r="E8207" s="12"/>
      <c r="F8207" s="20"/>
      <c r="G8207" s="9" t="s">
        <v>16901</v>
      </c>
      <c r="H8207" s="10" t="s">
        <v>16900</v>
      </c>
    </row>
    <row r="8208" spans="1:8">
      <c r="A8208" s="6"/>
      <c r="B8208" s="7"/>
      <c r="C8208" s="12"/>
      <c r="D8208" s="7"/>
      <c r="E8208" s="12"/>
      <c r="F8208" s="20"/>
      <c r="G8208" s="9" t="s">
        <v>16902</v>
      </c>
      <c r="H8208" s="10" t="s">
        <v>5551</v>
      </c>
    </row>
    <row r="8209" spans="1:8">
      <c r="A8209" s="6"/>
      <c r="B8209" s="7"/>
      <c r="C8209" s="12"/>
      <c r="D8209" s="7"/>
      <c r="E8209" s="12"/>
      <c r="F8209" s="20"/>
      <c r="G8209" s="9" t="s">
        <v>16903</v>
      </c>
      <c r="H8209" s="10" t="s">
        <v>5565</v>
      </c>
    </row>
    <row r="8210" spans="1:8">
      <c r="A8210" s="6"/>
      <c r="B8210" s="7"/>
      <c r="C8210" s="12"/>
      <c r="D8210" s="7"/>
      <c r="E8210" s="12"/>
      <c r="F8210" s="20"/>
      <c r="G8210" s="9" t="s">
        <v>16905</v>
      </c>
      <c r="H8210" s="10" t="s">
        <v>16904</v>
      </c>
    </row>
    <row r="8211" spans="1:8">
      <c r="A8211" s="6"/>
      <c r="B8211" s="7"/>
      <c r="C8211" s="12"/>
      <c r="D8211" s="7"/>
      <c r="E8211" s="12"/>
      <c r="F8211" s="20"/>
      <c r="G8211" s="9" t="s">
        <v>16907</v>
      </c>
      <c r="H8211" s="10" t="s">
        <v>16906</v>
      </c>
    </row>
    <row r="8212" spans="1:8">
      <c r="A8212" s="6"/>
      <c r="B8212" s="7"/>
      <c r="C8212" s="12"/>
      <c r="D8212" s="7"/>
      <c r="E8212" s="12"/>
      <c r="F8212" s="20"/>
      <c r="G8212" s="9" t="s">
        <v>16908</v>
      </c>
      <c r="H8212" s="10" t="s">
        <v>10597</v>
      </c>
    </row>
    <row r="8213" spans="1:8">
      <c r="A8213" s="6"/>
      <c r="B8213" s="7"/>
      <c r="C8213" s="12"/>
      <c r="D8213" s="7"/>
      <c r="E8213" s="12"/>
      <c r="F8213" s="20"/>
      <c r="G8213" s="9" t="s">
        <v>16909</v>
      </c>
      <c r="H8213" s="10" t="s">
        <v>11226</v>
      </c>
    </row>
    <row r="8214" spans="1:8">
      <c r="A8214" s="6"/>
      <c r="B8214" s="7"/>
      <c r="C8214" s="12"/>
      <c r="D8214" s="7"/>
      <c r="E8214" s="12"/>
      <c r="F8214" s="20"/>
      <c r="G8214" s="9" t="s">
        <v>16910</v>
      </c>
      <c r="H8214" s="10" t="s">
        <v>13848</v>
      </c>
    </row>
    <row r="8215" spans="1:8">
      <c r="A8215" s="6"/>
      <c r="B8215" s="7"/>
      <c r="C8215" s="12"/>
      <c r="D8215" s="7"/>
      <c r="E8215" s="12"/>
      <c r="F8215" s="20"/>
      <c r="G8215" s="9" t="s">
        <v>16912</v>
      </c>
      <c r="H8215" s="10" t="s">
        <v>16911</v>
      </c>
    </row>
    <row r="8216" spans="1:8">
      <c r="A8216" s="6"/>
      <c r="B8216" s="7"/>
      <c r="C8216" s="12"/>
      <c r="D8216" s="7"/>
      <c r="E8216" s="12"/>
      <c r="F8216" s="20"/>
      <c r="G8216" s="9" t="s">
        <v>16913</v>
      </c>
      <c r="H8216" s="10" t="s">
        <v>13887</v>
      </c>
    </row>
    <row r="8217" spans="1:8">
      <c r="A8217" s="6"/>
      <c r="B8217" s="7"/>
      <c r="C8217" s="12"/>
      <c r="D8217" s="7"/>
      <c r="E8217" s="12"/>
      <c r="F8217" s="20"/>
      <c r="G8217" s="9" t="s">
        <v>16915</v>
      </c>
      <c r="H8217" s="10" t="s">
        <v>16914</v>
      </c>
    </row>
    <row r="8218" spans="1:8">
      <c r="A8218" s="6"/>
      <c r="B8218" s="7"/>
      <c r="C8218" s="12"/>
      <c r="D8218" s="7"/>
      <c r="E8218" s="12"/>
      <c r="F8218" s="20"/>
      <c r="G8218" s="9" t="s">
        <v>16917</v>
      </c>
      <c r="H8218" s="10" t="s">
        <v>16916</v>
      </c>
    </row>
    <row r="8219" spans="1:8">
      <c r="A8219" s="6"/>
      <c r="B8219" s="7"/>
      <c r="C8219" s="12"/>
      <c r="D8219" s="7"/>
      <c r="E8219" s="12"/>
      <c r="F8219" s="20"/>
      <c r="G8219" s="9" t="s">
        <v>16919</v>
      </c>
      <c r="H8219" s="10" t="s">
        <v>16918</v>
      </c>
    </row>
    <row r="8220" spans="1:8">
      <c r="A8220" s="6"/>
      <c r="B8220" s="7"/>
      <c r="C8220" s="12"/>
      <c r="D8220" s="7"/>
      <c r="E8220" s="12"/>
      <c r="F8220" s="20"/>
      <c r="G8220" s="9" t="s">
        <v>16921</v>
      </c>
      <c r="H8220" s="10" t="s">
        <v>16920</v>
      </c>
    </row>
    <row r="8221" spans="1:8">
      <c r="A8221" s="6"/>
      <c r="B8221" s="7"/>
      <c r="C8221" s="12"/>
      <c r="D8221" s="7"/>
      <c r="E8221" s="12"/>
      <c r="F8221" s="20"/>
      <c r="G8221" s="9" t="s">
        <v>16923</v>
      </c>
      <c r="H8221" s="10" t="s">
        <v>16922</v>
      </c>
    </row>
    <row r="8222" spans="1:8">
      <c r="A8222" s="6"/>
      <c r="B8222" s="7"/>
      <c r="C8222" s="12"/>
      <c r="D8222" s="7"/>
      <c r="E8222" s="12"/>
      <c r="F8222" s="20"/>
      <c r="G8222" s="9" t="s">
        <v>16925</v>
      </c>
      <c r="H8222" s="10" t="s">
        <v>16924</v>
      </c>
    </row>
    <row r="8223" spans="1:8">
      <c r="A8223" s="6"/>
      <c r="B8223" s="7"/>
      <c r="C8223" s="12"/>
      <c r="D8223" s="7"/>
      <c r="E8223" s="12"/>
      <c r="F8223" s="20"/>
      <c r="G8223" s="9" t="s">
        <v>16927</v>
      </c>
      <c r="H8223" s="10" t="s">
        <v>16926</v>
      </c>
    </row>
    <row r="8224" spans="1:8">
      <c r="A8224" s="6"/>
      <c r="B8224" s="7"/>
      <c r="C8224" s="12"/>
      <c r="D8224" s="7"/>
      <c r="E8224" s="12"/>
      <c r="F8224" s="20"/>
      <c r="G8224" s="9" t="s">
        <v>16929</v>
      </c>
      <c r="H8224" s="10" t="s">
        <v>16928</v>
      </c>
    </row>
    <row r="8225" spans="1:8">
      <c r="A8225" s="6"/>
      <c r="B8225" s="7"/>
      <c r="C8225" s="12"/>
      <c r="D8225" s="7"/>
      <c r="E8225" s="12"/>
      <c r="F8225" s="20"/>
      <c r="G8225" s="9" t="s">
        <v>16931</v>
      </c>
      <c r="H8225" s="10" t="s">
        <v>16930</v>
      </c>
    </row>
    <row r="8226" spans="1:8">
      <c r="A8226" s="6"/>
      <c r="B8226" s="7"/>
      <c r="C8226" s="12"/>
      <c r="D8226" s="7"/>
      <c r="E8226" s="12"/>
      <c r="F8226" s="20"/>
      <c r="G8226" s="9" t="s">
        <v>16933</v>
      </c>
      <c r="H8226" s="10" t="s">
        <v>16932</v>
      </c>
    </row>
    <row r="8227" spans="1:8">
      <c r="A8227" s="6"/>
      <c r="B8227" s="7"/>
      <c r="C8227" s="12"/>
      <c r="D8227" s="7"/>
      <c r="E8227" s="12"/>
      <c r="F8227" s="20"/>
      <c r="G8227" s="9" t="s">
        <v>16935</v>
      </c>
      <c r="H8227" s="10" t="s">
        <v>16934</v>
      </c>
    </row>
    <row r="8228" spans="1:8">
      <c r="A8228" s="6"/>
      <c r="B8228" s="7"/>
      <c r="C8228" s="12"/>
      <c r="D8228" s="7"/>
      <c r="E8228" s="12"/>
      <c r="F8228" s="20"/>
      <c r="G8228" s="9" t="s">
        <v>16937</v>
      </c>
      <c r="H8228" s="10" t="s">
        <v>16936</v>
      </c>
    </row>
    <row r="8229" spans="1:8">
      <c r="A8229" s="6"/>
      <c r="B8229" s="7"/>
      <c r="C8229" s="12"/>
      <c r="D8229" s="7"/>
      <c r="E8229" s="12"/>
      <c r="F8229" s="20"/>
      <c r="G8229" s="9" t="s">
        <v>16939</v>
      </c>
      <c r="H8229" s="10" t="s">
        <v>16938</v>
      </c>
    </row>
    <row r="8230" spans="1:8">
      <c r="A8230" s="6"/>
      <c r="B8230" s="7"/>
      <c r="C8230" s="12"/>
      <c r="D8230" s="7"/>
      <c r="E8230" s="12"/>
      <c r="F8230" s="20"/>
      <c r="G8230" s="9" t="s">
        <v>16941</v>
      </c>
      <c r="H8230" s="10" t="s">
        <v>16940</v>
      </c>
    </row>
    <row r="8231" spans="1:8">
      <c r="A8231" s="6"/>
      <c r="B8231" s="7"/>
      <c r="C8231" s="12"/>
      <c r="D8231" s="7"/>
      <c r="E8231" s="12"/>
      <c r="F8231" s="20"/>
      <c r="G8231" s="9" t="s">
        <v>16943</v>
      </c>
      <c r="H8231" s="10" t="s">
        <v>16942</v>
      </c>
    </row>
    <row r="8232" spans="1:8">
      <c r="A8232" s="6"/>
      <c r="B8232" s="7"/>
      <c r="C8232" s="12"/>
      <c r="D8232" s="7"/>
      <c r="E8232" s="12"/>
      <c r="F8232" s="20"/>
      <c r="G8232" s="9" t="s">
        <v>16945</v>
      </c>
      <c r="H8232" s="10" t="s">
        <v>16944</v>
      </c>
    </row>
    <row r="8233" spans="1:8">
      <c r="A8233" s="6"/>
      <c r="B8233" s="7"/>
      <c r="C8233" s="12"/>
      <c r="D8233" s="7"/>
      <c r="E8233" s="12"/>
      <c r="F8233" s="20"/>
      <c r="G8233" s="9" t="s">
        <v>16947</v>
      </c>
      <c r="H8233" s="10" t="s">
        <v>16946</v>
      </c>
    </row>
    <row r="8234" spans="1:8">
      <c r="A8234" s="6"/>
      <c r="B8234" s="7"/>
      <c r="C8234" s="12"/>
      <c r="D8234" s="7"/>
      <c r="E8234" s="12"/>
      <c r="F8234" s="20"/>
      <c r="G8234" s="9" t="s">
        <v>16949</v>
      </c>
      <c r="H8234" s="10" t="s">
        <v>16948</v>
      </c>
    </row>
    <row r="8235" spans="1:8">
      <c r="A8235" s="6"/>
      <c r="B8235" s="7"/>
      <c r="C8235" s="12"/>
      <c r="D8235" s="7"/>
      <c r="E8235" s="12"/>
      <c r="F8235" s="20"/>
      <c r="G8235" s="9" t="s">
        <v>16950</v>
      </c>
      <c r="H8235" s="10" t="s">
        <v>16015</v>
      </c>
    </row>
    <row r="8236" spans="1:8">
      <c r="A8236" s="6"/>
      <c r="B8236" s="7"/>
      <c r="C8236" s="12"/>
      <c r="D8236" s="7"/>
      <c r="E8236" s="12"/>
      <c r="F8236" s="20"/>
      <c r="G8236" s="9" t="s">
        <v>16951</v>
      </c>
      <c r="H8236" s="10" t="s">
        <v>2995</v>
      </c>
    </row>
    <row r="8237" spans="1:8">
      <c r="A8237" s="6"/>
      <c r="B8237" s="7"/>
      <c r="C8237" s="12"/>
      <c r="D8237" s="7"/>
      <c r="E8237" s="12"/>
      <c r="F8237" s="20"/>
      <c r="G8237" s="9" t="s">
        <v>16952</v>
      </c>
      <c r="H8237" s="10" t="s">
        <v>2360</v>
      </c>
    </row>
    <row r="8238" spans="1:8">
      <c r="A8238" s="6"/>
      <c r="B8238" s="7"/>
      <c r="C8238" s="12"/>
      <c r="D8238" s="7"/>
      <c r="E8238" s="12"/>
      <c r="F8238" s="20"/>
      <c r="G8238" s="9" t="s">
        <v>16953</v>
      </c>
      <c r="H8238" s="10" t="s">
        <v>1689</v>
      </c>
    </row>
    <row r="8239" spans="1:8">
      <c r="A8239" s="6"/>
      <c r="B8239" s="7"/>
      <c r="C8239" s="12"/>
      <c r="D8239" s="7"/>
      <c r="E8239" s="12"/>
      <c r="F8239" s="20"/>
      <c r="G8239" s="9" t="s">
        <v>16954</v>
      </c>
      <c r="H8239" s="10" t="s">
        <v>8110</v>
      </c>
    </row>
    <row r="8240" spans="1:8">
      <c r="A8240" s="6"/>
      <c r="B8240" s="7"/>
      <c r="C8240" s="12"/>
      <c r="D8240" s="7"/>
      <c r="E8240" s="12"/>
      <c r="F8240" s="20"/>
      <c r="G8240" s="9" t="s">
        <v>16955</v>
      </c>
      <c r="H8240" s="10" t="s">
        <v>1561</v>
      </c>
    </row>
    <row r="8241" spans="1:8">
      <c r="A8241" s="6"/>
      <c r="B8241" s="7"/>
      <c r="C8241" s="12"/>
      <c r="D8241" s="7"/>
      <c r="E8241" s="12"/>
      <c r="F8241" s="20"/>
      <c r="G8241" s="9" t="s">
        <v>16957</v>
      </c>
      <c r="H8241" s="10" t="s">
        <v>16956</v>
      </c>
    </row>
    <row r="8242" spans="1:8">
      <c r="A8242" s="6"/>
      <c r="B8242" s="7"/>
      <c r="C8242" s="12"/>
      <c r="D8242" s="7"/>
      <c r="E8242" s="12"/>
      <c r="F8242" s="20"/>
      <c r="G8242" s="9" t="s">
        <v>16959</v>
      </c>
      <c r="H8242" s="10" t="s">
        <v>16958</v>
      </c>
    </row>
    <row r="8243" spans="1:8">
      <c r="A8243" s="6"/>
      <c r="B8243" s="7"/>
      <c r="C8243" s="12"/>
      <c r="D8243" s="7"/>
      <c r="E8243" s="12"/>
      <c r="F8243" s="20"/>
      <c r="G8243" s="9" t="s">
        <v>16960</v>
      </c>
      <c r="H8243" s="10" t="s">
        <v>3399</v>
      </c>
    </row>
    <row r="8244" spans="1:8">
      <c r="A8244" s="6"/>
      <c r="B8244" s="7"/>
      <c r="C8244" s="12"/>
      <c r="D8244" s="7"/>
      <c r="E8244" s="12"/>
      <c r="F8244" s="20"/>
      <c r="G8244" s="9" t="s">
        <v>16961</v>
      </c>
      <c r="H8244" s="10" t="s">
        <v>10522</v>
      </c>
    </row>
    <row r="8245" spans="1:8">
      <c r="A8245" s="6"/>
      <c r="B8245" s="7"/>
      <c r="C8245" s="12"/>
      <c r="D8245" s="7"/>
      <c r="E8245" s="12"/>
      <c r="F8245" s="20"/>
      <c r="G8245" s="9" t="s">
        <v>16963</v>
      </c>
      <c r="H8245" s="10" t="s">
        <v>16962</v>
      </c>
    </row>
    <row r="8246" spans="1:8">
      <c r="A8246" s="6"/>
      <c r="B8246" s="7"/>
      <c r="C8246" s="12"/>
      <c r="D8246" s="7"/>
      <c r="E8246" s="12"/>
      <c r="F8246" s="20"/>
      <c r="G8246" s="9" t="s">
        <v>16964</v>
      </c>
      <c r="H8246" s="10" t="s">
        <v>16221</v>
      </c>
    </row>
    <row r="8247" spans="1:8">
      <c r="A8247" s="6"/>
      <c r="B8247" s="7"/>
      <c r="C8247" s="12"/>
      <c r="D8247" s="7"/>
      <c r="E8247" s="12"/>
      <c r="F8247" s="20"/>
      <c r="G8247" s="9" t="s">
        <v>16965</v>
      </c>
      <c r="H8247" s="10" t="s">
        <v>11128</v>
      </c>
    </row>
    <row r="8248" spans="1:8">
      <c r="A8248" s="6"/>
      <c r="B8248" s="7"/>
      <c r="C8248" s="12"/>
      <c r="D8248" s="7"/>
      <c r="E8248" s="12"/>
      <c r="F8248" s="20"/>
      <c r="G8248" s="9" t="s">
        <v>16966</v>
      </c>
      <c r="H8248" s="10" t="s">
        <v>3215</v>
      </c>
    </row>
    <row r="8249" spans="1:8">
      <c r="A8249" s="6"/>
      <c r="B8249" s="7"/>
      <c r="C8249" s="12"/>
      <c r="D8249" s="7"/>
      <c r="E8249" s="12"/>
      <c r="F8249" s="20"/>
      <c r="G8249" s="9" t="s">
        <v>16968</v>
      </c>
      <c r="H8249" s="10" t="s">
        <v>16967</v>
      </c>
    </row>
    <row r="8250" spans="1:8">
      <c r="A8250" s="6"/>
      <c r="B8250" s="7"/>
      <c r="C8250" s="12"/>
      <c r="D8250" s="7"/>
      <c r="E8250" s="12"/>
      <c r="F8250" s="20"/>
      <c r="G8250" s="9" t="s">
        <v>16970</v>
      </c>
      <c r="H8250" s="10" t="s">
        <v>16969</v>
      </c>
    </row>
    <row r="8251" spans="1:8">
      <c r="A8251" s="6"/>
      <c r="B8251" s="7"/>
      <c r="C8251" s="12"/>
      <c r="D8251" s="7"/>
      <c r="E8251" s="12"/>
      <c r="F8251" s="20"/>
      <c r="G8251" s="9" t="s">
        <v>16972</v>
      </c>
      <c r="H8251" s="10" t="s">
        <v>16971</v>
      </c>
    </row>
    <row r="8252" spans="1:8">
      <c r="A8252" s="6"/>
      <c r="B8252" s="7"/>
      <c r="C8252" s="12"/>
      <c r="D8252" s="7"/>
      <c r="E8252" s="12"/>
      <c r="F8252" s="20"/>
      <c r="G8252" s="9" t="s">
        <v>16973</v>
      </c>
      <c r="H8252" s="10" t="s">
        <v>3112</v>
      </c>
    </row>
    <row r="8253" spans="1:8">
      <c r="A8253" s="6"/>
      <c r="B8253" s="7"/>
      <c r="C8253" s="12"/>
      <c r="D8253" s="7"/>
      <c r="E8253" s="12"/>
      <c r="F8253" s="20"/>
      <c r="G8253" s="9" t="s">
        <v>16975</v>
      </c>
      <c r="H8253" s="10" t="s">
        <v>16974</v>
      </c>
    </row>
    <row r="8254" spans="1:8">
      <c r="A8254" s="6"/>
      <c r="B8254" s="7"/>
      <c r="C8254" s="12"/>
      <c r="D8254" s="7"/>
      <c r="E8254" s="12"/>
      <c r="F8254" s="20"/>
      <c r="G8254" s="9" t="s">
        <v>16976</v>
      </c>
      <c r="H8254" s="10" t="s">
        <v>3708</v>
      </c>
    </row>
    <row r="8255" spans="1:8">
      <c r="A8255" s="6"/>
      <c r="B8255" s="7"/>
      <c r="C8255" s="12"/>
      <c r="D8255" s="7"/>
      <c r="E8255" s="12"/>
      <c r="F8255" s="20"/>
      <c r="G8255" s="9" t="s">
        <v>16978</v>
      </c>
      <c r="H8255" s="10" t="s">
        <v>16977</v>
      </c>
    </row>
    <row r="8256" spans="1:8">
      <c r="A8256" s="6"/>
      <c r="B8256" s="7"/>
      <c r="C8256" s="12"/>
      <c r="D8256" s="7"/>
      <c r="E8256" s="12"/>
      <c r="F8256" s="20"/>
      <c r="G8256" s="9" t="s">
        <v>16980</v>
      </c>
      <c r="H8256" s="10" t="s">
        <v>16979</v>
      </c>
    </row>
    <row r="8257" spans="1:8">
      <c r="A8257" s="6"/>
      <c r="B8257" s="7"/>
      <c r="C8257" s="12"/>
      <c r="D8257" s="7"/>
      <c r="E8257" s="12"/>
      <c r="F8257" s="20"/>
      <c r="G8257" s="9" t="s">
        <v>16982</v>
      </c>
      <c r="H8257" s="10" t="s">
        <v>16981</v>
      </c>
    </row>
    <row r="8258" spans="1:8">
      <c r="A8258" s="6"/>
      <c r="B8258" s="7"/>
      <c r="C8258" s="12"/>
      <c r="D8258" s="7"/>
      <c r="E8258" s="12"/>
      <c r="F8258" s="20"/>
      <c r="G8258" s="9" t="s">
        <v>16984</v>
      </c>
      <c r="H8258" s="10" t="s">
        <v>16983</v>
      </c>
    </row>
    <row r="8259" spans="1:8">
      <c r="A8259" s="6"/>
      <c r="B8259" s="7"/>
      <c r="C8259" s="12"/>
      <c r="D8259" s="7"/>
      <c r="E8259" s="12"/>
      <c r="F8259" s="20"/>
      <c r="G8259" s="9" t="s">
        <v>16986</v>
      </c>
      <c r="H8259" s="10" t="s">
        <v>16985</v>
      </c>
    </row>
    <row r="8260" spans="1:8">
      <c r="A8260" s="6"/>
      <c r="B8260" s="7"/>
      <c r="C8260" s="12"/>
      <c r="D8260" s="7"/>
      <c r="E8260" s="12"/>
      <c r="F8260" s="20"/>
      <c r="G8260" s="9" t="s">
        <v>16988</v>
      </c>
      <c r="H8260" s="10" t="s">
        <v>16987</v>
      </c>
    </row>
    <row r="8261" spans="1:8">
      <c r="A8261" s="6"/>
      <c r="B8261" s="7"/>
      <c r="C8261" s="12"/>
      <c r="D8261" s="7"/>
      <c r="E8261" s="12"/>
      <c r="F8261" s="20"/>
      <c r="G8261" s="9" t="s">
        <v>16990</v>
      </c>
      <c r="H8261" s="10" t="s">
        <v>16989</v>
      </c>
    </row>
    <row r="8262" spans="1:8">
      <c r="A8262" s="6"/>
      <c r="B8262" s="7"/>
      <c r="C8262" s="12"/>
      <c r="D8262" s="7"/>
      <c r="E8262" s="12"/>
      <c r="F8262" s="20"/>
      <c r="G8262" s="9" t="s">
        <v>16992</v>
      </c>
      <c r="H8262" s="10" t="s">
        <v>16991</v>
      </c>
    </row>
    <row r="8263" spans="1:8">
      <c r="A8263" s="6"/>
      <c r="B8263" s="7"/>
      <c r="C8263" s="12"/>
      <c r="D8263" s="7"/>
      <c r="E8263" s="12"/>
      <c r="F8263" s="20"/>
      <c r="G8263" s="9" t="s">
        <v>16994</v>
      </c>
      <c r="H8263" s="10" t="s">
        <v>16993</v>
      </c>
    </row>
    <row r="8264" spans="1:8">
      <c r="A8264" s="6"/>
      <c r="B8264" s="7"/>
      <c r="C8264" s="12"/>
      <c r="D8264" s="7"/>
      <c r="E8264" s="12"/>
      <c r="F8264" s="20"/>
      <c r="G8264" s="9" t="s">
        <v>16996</v>
      </c>
      <c r="H8264" s="10" t="s">
        <v>16995</v>
      </c>
    </row>
    <row r="8265" spans="1:8">
      <c r="A8265" s="6"/>
      <c r="B8265" s="7"/>
      <c r="C8265" s="12"/>
      <c r="D8265" s="7"/>
      <c r="E8265" s="12"/>
      <c r="F8265" s="20"/>
      <c r="G8265" s="9" t="s">
        <v>16998</v>
      </c>
      <c r="H8265" s="10" t="s">
        <v>16997</v>
      </c>
    </row>
    <row r="8266" spans="1:8">
      <c r="A8266" s="6"/>
      <c r="B8266" s="7"/>
      <c r="C8266" s="12"/>
      <c r="D8266" s="7"/>
      <c r="E8266" s="12"/>
      <c r="F8266" s="20"/>
      <c r="G8266" s="9" t="s">
        <v>17000</v>
      </c>
      <c r="H8266" s="10" t="s">
        <v>16999</v>
      </c>
    </row>
    <row r="8267" spans="1:8">
      <c r="A8267" s="6"/>
      <c r="B8267" s="7"/>
      <c r="C8267" s="12"/>
      <c r="D8267" s="7"/>
      <c r="E8267" s="12"/>
      <c r="F8267" s="20"/>
      <c r="G8267" s="9" t="s">
        <v>17001</v>
      </c>
      <c r="H8267" s="10" t="s">
        <v>5891</v>
      </c>
    </row>
    <row r="8268" spans="1:8">
      <c r="A8268" s="6"/>
      <c r="B8268" s="7"/>
      <c r="C8268" s="12"/>
      <c r="D8268" s="7"/>
      <c r="E8268" s="12"/>
      <c r="F8268" s="20"/>
      <c r="G8268" s="9" t="s">
        <v>17003</v>
      </c>
      <c r="H8268" s="10" t="s">
        <v>17002</v>
      </c>
    </row>
    <row r="8269" spans="1:8">
      <c r="A8269" s="6"/>
      <c r="B8269" s="7"/>
      <c r="C8269" s="12"/>
      <c r="D8269" s="7"/>
      <c r="E8269" s="12"/>
      <c r="F8269" s="20"/>
      <c r="G8269" s="9" t="s">
        <v>17005</v>
      </c>
      <c r="H8269" s="10" t="s">
        <v>17004</v>
      </c>
    </row>
    <row r="8270" spans="1:8">
      <c r="A8270" s="6"/>
      <c r="B8270" s="7"/>
      <c r="C8270" s="12"/>
      <c r="D8270" s="7"/>
      <c r="E8270" s="12"/>
      <c r="F8270" s="20"/>
      <c r="G8270" s="9" t="s">
        <v>17007</v>
      </c>
      <c r="H8270" s="10" t="s">
        <v>17006</v>
      </c>
    </row>
    <row r="8271" spans="1:8">
      <c r="A8271" s="6"/>
      <c r="B8271" s="7"/>
      <c r="C8271" s="12"/>
      <c r="D8271" s="7"/>
      <c r="E8271" s="12"/>
      <c r="F8271" s="20"/>
      <c r="G8271" s="9" t="s">
        <v>17009</v>
      </c>
      <c r="H8271" s="10" t="s">
        <v>17008</v>
      </c>
    </row>
    <row r="8272" spans="1:8">
      <c r="A8272" s="6"/>
      <c r="B8272" s="7"/>
      <c r="C8272" s="12"/>
      <c r="D8272" s="7"/>
      <c r="E8272" s="12"/>
      <c r="F8272" s="20"/>
      <c r="G8272" s="9" t="s">
        <v>17011</v>
      </c>
      <c r="H8272" s="10" t="s">
        <v>17010</v>
      </c>
    </row>
    <row r="8273" spans="1:8">
      <c r="A8273" s="6"/>
      <c r="B8273" s="7"/>
      <c r="C8273" s="12"/>
      <c r="D8273" s="7"/>
      <c r="E8273" s="12"/>
      <c r="F8273" s="20"/>
      <c r="G8273" s="9" t="s">
        <v>17013</v>
      </c>
      <c r="H8273" s="10" t="s">
        <v>17012</v>
      </c>
    </row>
    <row r="8274" spans="1:8">
      <c r="A8274" s="6"/>
      <c r="B8274" s="7"/>
      <c r="C8274" s="12"/>
      <c r="D8274" s="7"/>
      <c r="E8274" s="12"/>
      <c r="F8274" s="20"/>
      <c r="G8274" s="9" t="s">
        <v>17015</v>
      </c>
      <c r="H8274" s="10" t="s">
        <v>17014</v>
      </c>
    </row>
    <row r="8275" spans="1:8">
      <c r="A8275" s="6"/>
      <c r="B8275" s="7"/>
      <c r="C8275" s="12"/>
      <c r="D8275" s="7"/>
      <c r="E8275" s="12"/>
      <c r="F8275" s="20"/>
      <c r="G8275" s="9" t="s">
        <v>17017</v>
      </c>
      <c r="H8275" s="10" t="s">
        <v>17016</v>
      </c>
    </row>
    <row r="8276" spans="1:8">
      <c r="A8276" s="6"/>
      <c r="B8276" s="7"/>
      <c r="C8276" s="12"/>
      <c r="D8276" s="7"/>
      <c r="E8276" s="12"/>
      <c r="F8276" s="20"/>
      <c r="G8276" s="9" t="s">
        <v>17019</v>
      </c>
      <c r="H8276" s="10" t="s">
        <v>17018</v>
      </c>
    </row>
    <row r="8277" spans="1:8">
      <c r="A8277" s="6"/>
      <c r="B8277" s="7"/>
      <c r="C8277" s="12"/>
      <c r="D8277" s="7"/>
      <c r="E8277" s="12"/>
      <c r="F8277" s="20"/>
      <c r="G8277" s="9" t="s">
        <v>17021</v>
      </c>
      <c r="H8277" s="10" t="s">
        <v>17020</v>
      </c>
    </row>
    <row r="8278" spans="1:8">
      <c r="A8278" s="6"/>
      <c r="B8278" s="7"/>
      <c r="C8278" s="12"/>
      <c r="D8278" s="7"/>
      <c r="E8278" s="12"/>
      <c r="F8278" s="20"/>
      <c r="G8278" s="9" t="s">
        <v>17023</v>
      </c>
      <c r="H8278" s="10" t="s">
        <v>17022</v>
      </c>
    </row>
    <row r="8279" spans="1:8">
      <c r="A8279" s="6"/>
      <c r="B8279" s="7"/>
      <c r="C8279" s="12"/>
      <c r="D8279" s="7"/>
      <c r="E8279" s="12"/>
      <c r="F8279" s="20"/>
      <c r="G8279" s="9" t="s">
        <v>17025</v>
      </c>
      <c r="H8279" s="10" t="s">
        <v>17024</v>
      </c>
    </row>
    <row r="8280" spans="1:8">
      <c r="A8280" s="6"/>
      <c r="B8280" s="7"/>
      <c r="C8280" s="12"/>
      <c r="D8280" s="7"/>
      <c r="E8280" s="12"/>
      <c r="F8280" s="20"/>
      <c r="G8280" s="9" t="s">
        <v>17027</v>
      </c>
      <c r="H8280" s="10" t="s">
        <v>17026</v>
      </c>
    </row>
    <row r="8281" spans="1:8">
      <c r="A8281" s="6"/>
      <c r="B8281" s="7"/>
      <c r="C8281" s="12"/>
      <c r="D8281" s="7"/>
      <c r="E8281" s="12"/>
      <c r="F8281" s="20"/>
      <c r="G8281" s="9" t="s">
        <v>17029</v>
      </c>
      <c r="H8281" s="10" t="s">
        <v>17028</v>
      </c>
    </row>
    <row r="8282" spans="1:8">
      <c r="A8282" s="6"/>
      <c r="B8282" s="7"/>
      <c r="C8282" s="12"/>
      <c r="D8282" s="7"/>
      <c r="E8282" s="12"/>
      <c r="F8282" s="20"/>
      <c r="G8282" s="9" t="s">
        <v>17031</v>
      </c>
      <c r="H8282" s="10" t="s">
        <v>17030</v>
      </c>
    </row>
    <row r="8283" spans="1:8">
      <c r="A8283" s="6"/>
      <c r="B8283" s="7"/>
      <c r="C8283" s="12"/>
      <c r="D8283" s="7"/>
      <c r="E8283" s="12"/>
      <c r="F8283" s="20"/>
      <c r="G8283" s="9" t="s">
        <v>17033</v>
      </c>
      <c r="H8283" s="10" t="s">
        <v>17032</v>
      </c>
    </row>
    <row r="8284" spans="1:8">
      <c r="A8284" s="6"/>
      <c r="B8284" s="7"/>
      <c r="C8284" s="12"/>
      <c r="D8284" s="7"/>
      <c r="E8284" s="12"/>
      <c r="F8284" s="20"/>
      <c r="G8284" s="9" t="s">
        <v>17035</v>
      </c>
      <c r="H8284" s="10" t="s">
        <v>17034</v>
      </c>
    </row>
    <row r="8285" spans="1:8">
      <c r="A8285" s="6"/>
      <c r="B8285" s="7"/>
      <c r="C8285" s="12"/>
      <c r="D8285" s="7"/>
      <c r="E8285" s="12"/>
      <c r="F8285" s="20"/>
      <c r="G8285" s="9" t="s">
        <v>17037</v>
      </c>
      <c r="H8285" s="10" t="s">
        <v>17036</v>
      </c>
    </row>
    <row r="8286" spans="1:8">
      <c r="A8286" s="6"/>
      <c r="B8286" s="7"/>
      <c r="C8286" s="12"/>
      <c r="D8286" s="7"/>
      <c r="E8286" s="12"/>
      <c r="F8286" s="20"/>
      <c r="G8286" s="9" t="s">
        <v>17039</v>
      </c>
      <c r="H8286" s="10" t="s">
        <v>17038</v>
      </c>
    </row>
    <row r="8287" spans="1:8">
      <c r="A8287" s="6"/>
      <c r="B8287" s="7"/>
      <c r="C8287" s="12"/>
      <c r="D8287" s="7"/>
      <c r="E8287" s="12"/>
      <c r="F8287" s="20"/>
      <c r="G8287" s="9" t="s">
        <v>17041</v>
      </c>
      <c r="H8287" s="10" t="s">
        <v>17040</v>
      </c>
    </row>
    <row r="8288" spans="1:8">
      <c r="A8288" s="6"/>
      <c r="B8288" s="7"/>
      <c r="C8288" s="12"/>
      <c r="D8288" s="7"/>
      <c r="E8288" s="12"/>
      <c r="F8288" s="20"/>
      <c r="G8288" s="9" t="s">
        <v>17043</v>
      </c>
      <c r="H8288" s="10" t="s">
        <v>17042</v>
      </c>
    </row>
    <row r="8289" spans="1:8">
      <c r="A8289" s="6"/>
      <c r="B8289" s="7"/>
      <c r="C8289" s="12"/>
      <c r="D8289" s="7"/>
      <c r="E8289" s="12"/>
      <c r="F8289" s="20"/>
      <c r="G8289" s="9" t="s">
        <v>17045</v>
      </c>
      <c r="H8289" s="10" t="s">
        <v>17044</v>
      </c>
    </row>
    <row r="8290" spans="1:8">
      <c r="A8290" s="6"/>
      <c r="B8290" s="7"/>
      <c r="C8290" s="12"/>
      <c r="D8290" s="7"/>
      <c r="E8290" s="12"/>
      <c r="F8290" s="20"/>
      <c r="G8290" s="9" t="s">
        <v>17047</v>
      </c>
      <c r="H8290" s="10" t="s">
        <v>17046</v>
      </c>
    </row>
    <row r="8291" spans="1:8">
      <c r="A8291" s="6"/>
      <c r="B8291" s="7"/>
      <c r="C8291" s="12"/>
      <c r="D8291" s="7"/>
      <c r="E8291" s="12"/>
      <c r="F8291" s="20"/>
      <c r="G8291" s="9" t="s">
        <v>17049</v>
      </c>
      <c r="H8291" s="10" t="s">
        <v>17048</v>
      </c>
    </row>
    <row r="8292" spans="1:8">
      <c r="A8292" s="6"/>
      <c r="B8292" s="7"/>
      <c r="C8292" s="12"/>
      <c r="D8292" s="7"/>
      <c r="E8292" s="12"/>
      <c r="F8292" s="20"/>
      <c r="G8292" s="9" t="s">
        <v>17050</v>
      </c>
      <c r="H8292" s="10" t="s">
        <v>2147</v>
      </c>
    </row>
    <row r="8293" spans="1:8">
      <c r="A8293" s="6"/>
      <c r="B8293" s="7"/>
      <c r="C8293" s="12"/>
      <c r="D8293" s="7"/>
      <c r="E8293" s="12"/>
      <c r="F8293" s="20"/>
      <c r="G8293" s="9" t="s">
        <v>17052</v>
      </c>
      <c r="H8293" s="10" t="s">
        <v>17051</v>
      </c>
    </row>
    <row r="8294" spans="1:8">
      <c r="A8294" s="6"/>
      <c r="B8294" s="7"/>
      <c r="C8294" s="12"/>
      <c r="D8294" s="7"/>
      <c r="E8294" s="12"/>
      <c r="F8294" s="20"/>
      <c r="G8294" s="9" t="s">
        <v>17054</v>
      </c>
      <c r="H8294" s="10" t="s">
        <v>17053</v>
      </c>
    </row>
    <row r="8295" spans="1:8">
      <c r="A8295" s="6"/>
      <c r="B8295" s="7"/>
      <c r="C8295" s="12"/>
      <c r="D8295" s="7"/>
      <c r="E8295" s="12"/>
      <c r="F8295" s="20"/>
      <c r="G8295" s="9" t="s">
        <v>17056</v>
      </c>
      <c r="H8295" s="10" t="s">
        <v>17055</v>
      </c>
    </row>
    <row r="8296" spans="1:8">
      <c r="A8296" s="6"/>
      <c r="B8296" s="7"/>
      <c r="C8296" s="12"/>
      <c r="D8296" s="7"/>
      <c r="E8296" s="12"/>
      <c r="F8296" s="20"/>
      <c r="G8296" s="9" t="s">
        <v>17058</v>
      </c>
      <c r="H8296" s="10" t="s">
        <v>17057</v>
      </c>
    </row>
    <row r="8297" spans="1:8">
      <c r="A8297" s="6"/>
      <c r="B8297" s="7"/>
      <c r="C8297" s="12"/>
      <c r="D8297" s="7"/>
      <c r="E8297" s="12"/>
      <c r="F8297" s="20"/>
      <c r="G8297" s="9" t="s">
        <v>17060</v>
      </c>
      <c r="H8297" s="10" t="s">
        <v>17059</v>
      </c>
    </row>
    <row r="8298" spans="1:8">
      <c r="A8298" s="6"/>
      <c r="B8298" s="7"/>
      <c r="C8298" s="12"/>
      <c r="D8298" s="7"/>
      <c r="E8298" s="12"/>
      <c r="F8298" s="20"/>
      <c r="G8298" s="9" t="s">
        <v>17062</v>
      </c>
      <c r="H8298" s="10" t="s">
        <v>17061</v>
      </c>
    </row>
    <row r="8299" spans="1:8">
      <c r="A8299" s="6"/>
      <c r="B8299" s="7"/>
      <c r="C8299" s="12"/>
      <c r="D8299" s="7"/>
      <c r="E8299" s="12"/>
      <c r="F8299" s="20"/>
      <c r="G8299" s="9" t="s">
        <v>17064</v>
      </c>
      <c r="H8299" s="10" t="s">
        <v>17063</v>
      </c>
    </row>
    <row r="8300" spans="1:8">
      <c r="A8300" s="6"/>
      <c r="B8300" s="7"/>
      <c r="C8300" s="12"/>
      <c r="D8300" s="7"/>
      <c r="E8300" s="12"/>
      <c r="F8300" s="20"/>
      <c r="G8300" s="9" t="s">
        <v>17066</v>
      </c>
      <c r="H8300" s="10" t="s">
        <v>17065</v>
      </c>
    </row>
    <row r="8301" spans="1:8">
      <c r="A8301" s="6"/>
      <c r="B8301" s="7"/>
      <c r="C8301" s="12"/>
      <c r="D8301" s="7"/>
      <c r="E8301" s="12"/>
      <c r="F8301" s="20"/>
      <c r="G8301" s="9" t="s">
        <v>17068</v>
      </c>
      <c r="H8301" s="10" t="s">
        <v>17067</v>
      </c>
    </row>
    <row r="8302" spans="1:8">
      <c r="A8302" s="6"/>
      <c r="B8302" s="7"/>
      <c r="C8302" s="12"/>
      <c r="D8302" s="7"/>
      <c r="E8302" s="12"/>
      <c r="F8302" s="20"/>
      <c r="G8302" s="78" t="s">
        <v>17070</v>
      </c>
      <c r="H8302" s="10" t="s">
        <v>17069</v>
      </c>
    </row>
    <row r="8303" spans="1:8">
      <c r="A8303" s="6"/>
      <c r="B8303" s="7"/>
      <c r="C8303" s="12"/>
      <c r="D8303" s="7"/>
      <c r="E8303" s="12"/>
      <c r="F8303" s="20"/>
      <c r="G8303" s="9" t="s">
        <v>17072</v>
      </c>
      <c r="H8303" s="10" t="s">
        <v>17071</v>
      </c>
    </row>
    <row r="8304" spans="1:8">
      <c r="A8304" s="6"/>
      <c r="B8304" s="7"/>
      <c r="C8304" s="12"/>
      <c r="D8304" s="7"/>
      <c r="E8304" s="12"/>
      <c r="F8304" s="20"/>
      <c r="G8304" s="9" t="s">
        <v>17074</v>
      </c>
      <c r="H8304" s="10" t="s">
        <v>17073</v>
      </c>
    </row>
    <row r="8305" spans="1:8">
      <c r="A8305" s="6"/>
      <c r="B8305" s="7"/>
      <c r="C8305" s="12"/>
      <c r="D8305" s="7"/>
      <c r="E8305" s="12"/>
      <c r="F8305" s="20"/>
      <c r="G8305" s="9" t="s">
        <v>17076</v>
      </c>
      <c r="H8305" s="10" t="s">
        <v>17075</v>
      </c>
    </row>
    <row r="8306" spans="1:8">
      <c r="A8306" s="6"/>
      <c r="B8306" s="7"/>
      <c r="C8306" s="12"/>
      <c r="D8306" s="7"/>
      <c r="E8306" s="12"/>
      <c r="F8306" s="20"/>
      <c r="G8306" s="9" t="s">
        <v>17078</v>
      </c>
      <c r="H8306" s="10" t="s">
        <v>17077</v>
      </c>
    </row>
    <row r="8307" spans="1:8">
      <c r="A8307" s="6"/>
      <c r="B8307" s="7"/>
      <c r="C8307" s="12"/>
      <c r="D8307" s="7"/>
      <c r="E8307" s="12"/>
      <c r="F8307" s="20"/>
      <c r="G8307" s="9" t="s">
        <v>17080</v>
      </c>
      <c r="H8307" s="10" t="s">
        <v>17079</v>
      </c>
    </row>
    <row r="8308" spans="1:8">
      <c r="A8308" s="6"/>
      <c r="B8308" s="7"/>
      <c r="C8308" s="12"/>
      <c r="D8308" s="7"/>
      <c r="E8308" s="12"/>
      <c r="F8308" s="20"/>
      <c r="G8308" s="9" t="s">
        <v>17082</v>
      </c>
      <c r="H8308" s="10" t="s">
        <v>17081</v>
      </c>
    </row>
    <row r="8309" spans="1:8">
      <c r="A8309" s="6"/>
      <c r="B8309" s="7"/>
      <c r="C8309" s="12"/>
      <c r="D8309" s="7"/>
      <c r="E8309" s="12"/>
      <c r="F8309" s="20"/>
      <c r="G8309" s="9" t="s">
        <v>17084</v>
      </c>
      <c r="H8309" s="10" t="s">
        <v>17083</v>
      </c>
    </row>
    <row r="8310" spans="1:8">
      <c r="A8310" s="6"/>
      <c r="B8310" s="7"/>
      <c r="C8310" s="12"/>
      <c r="D8310" s="7"/>
      <c r="E8310" s="12"/>
      <c r="F8310" s="20"/>
      <c r="G8310" s="9" t="s">
        <v>17086</v>
      </c>
      <c r="H8310" s="10" t="s">
        <v>17085</v>
      </c>
    </row>
    <row r="8311" spans="1:8">
      <c r="A8311" s="6"/>
      <c r="B8311" s="7"/>
      <c r="C8311" s="12"/>
      <c r="D8311" s="7"/>
      <c r="E8311" s="12"/>
      <c r="F8311" s="20"/>
      <c r="G8311" s="9" t="s">
        <v>17088</v>
      </c>
      <c r="H8311" s="10" t="s">
        <v>17087</v>
      </c>
    </row>
    <row r="8312" spans="1:8">
      <c r="A8312" s="6"/>
      <c r="B8312" s="7"/>
      <c r="C8312" s="12"/>
      <c r="D8312" s="7"/>
      <c r="E8312" s="12"/>
      <c r="F8312" s="20"/>
      <c r="G8312" s="9" t="s">
        <v>17090</v>
      </c>
      <c r="H8312" s="10" t="s">
        <v>17089</v>
      </c>
    </row>
    <row r="8313" spans="1:8">
      <c r="A8313" s="6"/>
      <c r="B8313" s="7"/>
      <c r="C8313" s="12"/>
      <c r="D8313" s="7"/>
      <c r="E8313" s="12"/>
      <c r="F8313" s="20"/>
      <c r="G8313" s="9" t="s">
        <v>17092</v>
      </c>
      <c r="H8313" s="10" t="s">
        <v>17091</v>
      </c>
    </row>
    <row r="8314" spans="1:8">
      <c r="A8314" s="6"/>
      <c r="B8314" s="7"/>
      <c r="C8314" s="12"/>
      <c r="D8314" s="7"/>
      <c r="E8314" s="12"/>
      <c r="F8314" s="20"/>
      <c r="G8314" s="9" t="s">
        <v>17094</v>
      </c>
      <c r="H8314" s="10" t="s">
        <v>17093</v>
      </c>
    </row>
    <row r="8315" spans="1:8">
      <c r="A8315" s="6"/>
      <c r="B8315" s="7"/>
      <c r="C8315" s="12"/>
      <c r="D8315" s="7"/>
      <c r="E8315" s="12"/>
      <c r="F8315" s="20"/>
      <c r="G8315" s="9" t="s">
        <v>17096</v>
      </c>
      <c r="H8315" s="10" t="s">
        <v>17095</v>
      </c>
    </row>
    <row r="8316" spans="1:8">
      <c r="A8316" s="6"/>
      <c r="B8316" s="7"/>
      <c r="C8316" s="12"/>
      <c r="D8316" s="7"/>
      <c r="E8316" s="12"/>
      <c r="F8316" s="20"/>
      <c r="G8316" s="9" t="s">
        <v>17098</v>
      </c>
      <c r="H8316" s="10" t="s">
        <v>17097</v>
      </c>
    </row>
    <row r="8317" spans="1:8">
      <c r="A8317" s="6"/>
      <c r="B8317" s="7"/>
      <c r="C8317" s="12"/>
      <c r="D8317" s="7"/>
      <c r="E8317" s="12"/>
      <c r="F8317" s="20"/>
      <c r="G8317" s="9" t="s">
        <v>17100</v>
      </c>
      <c r="H8317" s="10" t="s">
        <v>17099</v>
      </c>
    </row>
    <row r="8318" spans="1:8">
      <c r="A8318" s="6"/>
      <c r="B8318" s="7"/>
      <c r="C8318" s="12"/>
      <c r="D8318" s="7"/>
      <c r="E8318" s="12"/>
      <c r="F8318" s="20"/>
      <c r="G8318" s="9" t="s">
        <v>17102</v>
      </c>
      <c r="H8318" s="10" t="s">
        <v>17101</v>
      </c>
    </row>
    <row r="8319" spans="1:8">
      <c r="A8319" s="6"/>
      <c r="B8319" s="7"/>
      <c r="C8319" s="12"/>
      <c r="D8319" s="7"/>
      <c r="E8319" s="12"/>
      <c r="F8319" s="20"/>
      <c r="G8319" s="9" t="s">
        <v>17104</v>
      </c>
      <c r="H8319" s="10" t="s">
        <v>17103</v>
      </c>
    </row>
    <row r="8320" spans="1:8">
      <c r="A8320" s="6"/>
      <c r="B8320" s="7"/>
      <c r="C8320" s="12"/>
      <c r="D8320" s="7"/>
      <c r="E8320" s="12"/>
      <c r="F8320" s="20"/>
      <c r="G8320" s="9" t="s">
        <v>17106</v>
      </c>
      <c r="H8320" s="10" t="s">
        <v>17105</v>
      </c>
    </row>
    <row r="8321" spans="1:8">
      <c r="A8321" s="6"/>
      <c r="B8321" s="7"/>
      <c r="C8321" s="12"/>
      <c r="D8321" s="7"/>
      <c r="E8321" s="12"/>
      <c r="F8321" s="20"/>
      <c r="G8321" s="9" t="s">
        <v>17108</v>
      </c>
      <c r="H8321" s="10" t="s">
        <v>17107</v>
      </c>
    </row>
    <row r="8322" spans="1:8">
      <c r="A8322" s="6"/>
      <c r="B8322" s="7"/>
      <c r="C8322" s="12"/>
      <c r="D8322" s="7"/>
      <c r="E8322" s="12"/>
      <c r="F8322" s="20"/>
      <c r="G8322" s="9" t="s">
        <v>17110</v>
      </c>
      <c r="H8322" s="10" t="s">
        <v>17109</v>
      </c>
    </row>
    <row r="8323" spans="1:8">
      <c r="A8323" s="6"/>
      <c r="B8323" s="7"/>
      <c r="C8323" s="12"/>
      <c r="D8323" s="7"/>
      <c r="E8323" s="12"/>
      <c r="F8323" s="20"/>
      <c r="G8323" s="9" t="s">
        <v>17112</v>
      </c>
      <c r="H8323" s="10" t="s">
        <v>17111</v>
      </c>
    </row>
    <row r="8324" spans="1:8">
      <c r="A8324" s="6"/>
      <c r="B8324" s="7"/>
      <c r="C8324" s="12"/>
      <c r="D8324" s="7"/>
      <c r="E8324" s="12"/>
      <c r="F8324" s="20"/>
      <c r="G8324" s="9" t="s">
        <v>17114</v>
      </c>
      <c r="H8324" s="10" t="s">
        <v>17113</v>
      </c>
    </row>
    <row r="8325" spans="1:8">
      <c r="A8325" s="6"/>
      <c r="B8325" s="7"/>
      <c r="C8325" s="12"/>
      <c r="D8325" s="7"/>
      <c r="E8325" s="12"/>
      <c r="F8325" s="20"/>
      <c r="G8325" s="9" t="s">
        <v>17116</v>
      </c>
      <c r="H8325" s="10" t="s">
        <v>17115</v>
      </c>
    </row>
    <row r="8326" spans="1:8">
      <c r="A8326" s="6"/>
      <c r="B8326" s="7"/>
      <c r="C8326" s="12"/>
      <c r="D8326" s="7"/>
      <c r="E8326" s="12"/>
      <c r="F8326" s="20"/>
      <c r="G8326" s="9" t="s">
        <v>17118</v>
      </c>
      <c r="H8326" s="10" t="s">
        <v>17117</v>
      </c>
    </row>
    <row r="8327" spans="1:8">
      <c r="A8327" s="6"/>
      <c r="B8327" s="7"/>
      <c r="C8327" s="12"/>
      <c r="D8327" s="7"/>
      <c r="E8327" s="12"/>
      <c r="F8327" s="20"/>
      <c r="G8327" s="9" t="s">
        <v>17120</v>
      </c>
      <c r="H8327" s="10" t="s">
        <v>17119</v>
      </c>
    </row>
    <row r="8328" spans="1:8">
      <c r="A8328" s="6"/>
      <c r="B8328" s="7"/>
      <c r="C8328" s="12"/>
      <c r="D8328" s="7"/>
      <c r="E8328" s="12"/>
      <c r="F8328" s="20"/>
      <c r="G8328" s="9" t="s">
        <v>17122</v>
      </c>
      <c r="H8328" s="10" t="s">
        <v>17121</v>
      </c>
    </row>
    <row r="8329" spans="1:8">
      <c r="A8329" s="6"/>
      <c r="B8329" s="7"/>
      <c r="C8329" s="12"/>
      <c r="D8329" s="7"/>
      <c r="E8329" s="12"/>
      <c r="F8329" s="20"/>
      <c r="G8329" s="9" t="s">
        <v>17124</v>
      </c>
      <c r="H8329" s="10" t="s">
        <v>17123</v>
      </c>
    </row>
    <row r="8330" spans="1:8">
      <c r="A8330" s="6"/>
      <c r="B8330" s="7"/>
      <c r="C8330" s="12"/>
      <c r="D8330" s="7"/>
      <c r="E8330" s="12"/>
      <c r="F8330" s="20"/>
      <c r="G8330" s="9" t="s">
        <v>17126</v>
      </c>
      <c r="H8330" s="10" t="s">
        <v>17125</v>
      </c>
    </row>
    <row r="8331" spans="1:8">
      <c r="A8331" s="6"/>
      <c r="B8331" s="7"/>
      <c r="C8331" s="12"/>
      <c r="D8331" s="7"/>
      <c r="E8331" s="12"/>
      <c r="F8331" s="20"/>
      <c r="G8331" s="9" t="s">
        <v>17128</v>
      </c>
      <c r="H8331" s="10" t="s">
        <v>17127</v>
      </c>
    </row>
    <row r="8332" spans="1:8">
      <c r="A8332" s="6"/>
      <c r="B8332" s="7"/>
      <c r="C8332" s="12"/>
      <c r="D8332" s="7"/>
      <c r="E8332" s="12"/>
      <c r="F8332" s="20"/>
      <c r="G8332" s="9" t="s">
        <v>17130</v>
      </c>
      <c r="H8332" s="10" t="s">
        <v>17129</v>
      </c>
    </row>
    <row r="8333" spans="1:8">
      <c r="A8333" s="6"/>
      <c r="B8333" s="7"/>
      <c r="C8333" s="12"/>
      <c r="D8333" s="7"/>
      <c r="E8333" s="12"/>
      <c r="F8333" s="20"/>
      <c r="G8333" s="9" t="s">
        <v>17132</v>
      </c>
      <c r="H8333" s="10" t="s">
        <v>17131</v>
      </c>
    </row>
    <row r="8334" spans="1:8">
      <c r="A8334" s="6"/>
      <c r="B8334" s="7"/>
      <c r="C8334" s="12"/>
      <c r="D8334" s="7"/>
      <c r="E8334" s="12"/>
      <c r="F8334" s="20"/>
      <c r="G8334" s="9" t="s">
        <v>17134</v>
      </c>
      <c r="H8334" s="10" t="s">
        <v>17133</v>
      </c>
    </row>
    <row r="8335" spans="1:8">
      <c r="A8335" s="6"/>
      <c r="B8335" s="7"/>
      <c r="C8335" s="12"/>
      <c r="D8335" s="7"/>
      <c r="E8335" s="12"/>
      <c r="F8335" s="20"/>
      <c r="G8335" s="9" t="s">
        <v>17136</v>
      </c>
      <c r="H8335" s="10" t="s">
        <v>17135</v>
      </c>
    </row>
    <row r="8336" spans="1:8">
      <c r="A8336" s="6"/>
      <c r="B8336" s="7"/>
      <c r="C8336" s="12"/>
      <c r="D8336" s="7"/>
      <c r="E8336" s="12"/>
      <c r="F8336" s="20"/>
      <c r="G8336" s="9" t="s">
        <v>17138</v>
      </c>
      <c r="H8336" s="10" t="s">
        <v>17137</v>
      </c>
    </row>
    <row r="8337" spans="1:8">
      <c r="A8337" s="6"/>
      <c r="B8337" s="7"/>
      <c r="C8337" s="12"/>
      <c r="D8337" s="7"/>
      <c r="E8337" s="12"/>
      <c r="F8337" s="20"/>
      <c r="G8337" s="9" t="s">
        <v>17140</v>
      </c>
      <c r="H8337" s="10" t="s">
        <v>17139</v>
      </c>
    </row>
    <row r="8338" spans="1:8">
      <c r="A8338" s="6"/>
      <c r="B8338" s="7"/>
      <c r="C8338" s="12"/>
      <c r="D8338" s="7"/>
      <c r="E8338" s="12"/>
      <c r="F8338" s="20"/>
      <c r="G8338" s="9" t="s">
        <v>17142</v>
      </c>
      <c r="H8338" s="10" t="s">
        <v>17141</v>
      </c>
    </row>
    <row r="8339" spans="1:8">
      <c r="A8339" s="6"/>
      <c r="B8339" s="7"/>
      <c r="C8339" s="12"/>
      <c r="D8339" s="7"/>
      <c r="E8339" s="12"/>
      <c r="F8339" s="20"/>
      <c r="G8339" s="9" t="s">
        <v>17143</v>
      </c>
      <c r="H8339" s="10" t="s">
        <v>5400</v>
      </c>
    </row>
    <row r="8340" spans="1:8">
      <c r="A8340" s="6"/>
      <c r="B8340" s="7"/>
      <c r="C8340" s="12"/>
      <c r="D8340" s="7"/>
      <c r="E8340" s="12"/>
      <c r="F8340" s="20"/>
      <c r="G8340" s="9" t="s">
        <v>17145</v>
      </c>
      <c r="H8340" s="10" t="s">
        <v>17144</v>
      </c>
    </row>
    <row r="8341" spans="1:8">
      <c r="A8341" s="6"/>
      <c r="B8341" s="7"/>
      <c r="C8341" s="12"/>
      <c r="D8341" s="7"/>
      <c r="E8341" s="12"/>
      <c r="F8341" s="20"/>
      <c r="G8341" s="9" t="s">
        <v>17147</v>
      </c>
      <c r="H8341" s="10" t="s">
        <v>17146</v>
      </c>
    </row>
    <row r="8342" spans="1:8">
      <c r="A8342" s="6"/>
      <c r="B8342" s="7"/>
      <c r="C8342" s="12"/>
      <c r="D8342" s="7"/>
      <c r="E8342" s="12"/>
      <c r="F8342" s="20"/>
      <c r="G8342" s="9" t="s">
        <v>17149</v>
      </c>
      <c r="H8342" s="10" t="s">
        <v>17148</v>
      </c>
    </row>
    <row r="8343" spans="1:8">
      <c r="A8343" s="6"/>
      <c r="B8343" s="7"/>
      <c r="C8343" s="12"/>
      <c r="D8343" s="7"/>
      <c r="E8343" s="12"/>
      <c r="F8343" s="20"/>
      <c r="G8343" s="9" t="s">
        <v>17150</v>
      </c>
      <c r="H8343" s="16" t="s">
        <v>11185</v>
      </c>
    </row>
    <row r="8344" spans="1:8">
      <c r="A8344" s="6"/>
      <c r="B8344" s="7"/>
      <c r="C8344" s="12"/>
      <c r="D8344" s="7"/>
      <c r="E8344" s="12"/>
      <c r="F8344" s="20"/>
      <c r="G8344" s="9" t="s">
        <v>17151</v>
      </c>
      <c r="H8344" s="10" t="s">
        <v>16810</v>
      </c>
    </row>
    <row r="8345" spans="1:8">
      <c r="A8345" s="6"/>
      <c r="B8345" s="7"/>
      <c r="C8345" s="12"/>
      <c r="D8345" s="7"/>
      <c r="E8345" s="12"/>
      <c r="F8345" s="20"/>
      <c r="G8345" s="9" t="s">
        <v>17153</v>
      </c>
      <c r="H8345" s="10" t="s">
        <v>17152</v>
      </c>
    </row>
    <row r="8346" spans="1:8">
      <c r="A8346" s="6"/>
      <c r="B8346" s="7"/>
      <c r="C8346" s="12"/>
      <c r="D8346" s="7"/>
      <c r="E8346" s="12"/>
      <c r="F8346" s="20"/>
      <c r="G8346" s="9" t="s">
        <v>17155</v>
      </c>
      <c r="H8346" s="10" t="s">
        <v>17154</v>
      </c>
    </row>
    <row r="8347" spans="1:8">
      <c r="A8347" s="6"/>
      <c r="B8347" s="7"/>
      <c r="C8347" s="12"/>
      <c r="D8347" s="7"/>
      <c r="E8347" s="12"/>
      <c r="F8347" s="20"/>
      <c r="G8347" s="9" t="s">
        <v>17157</v>
      </c>
      <c r="H8347" s="10" t="s">
        <v>17156</v>
      </c>
    </row>
    <row r="8348" spans="1:8">
      <c r="A8348" s="6"/>
      <c r="B8348" s="7"/>
      <c r="C8348" s="12"/>
      <c r="D8348" s="7"/>
      <c r="E8348" s="12"/>
      <c r="F8348" s="20"/>
      <c r="G8348" s="9" t="s">
        <v>17159</v>
      </c>
      <c r="H8348" s="10" t="s">
        <v>17158</v>
      </c>
    </row>
    <row r="8349" spans="1:8">
      <c r="A8349" s="6"/>
      <c r="B8349" s="7"/>
      <c r="C8349" s="12"/>
      <c r="D8349" s="7"/>
      <c r="E8349" s="12"/>
      <c r="F8349" s="20"/>
      <c r="G8349" s="9" t="s">
        <v>17160</v>
      </c>
      <c r="H8349" s="10" t="s">
        <v>11128</v>
      </c>
    </row>
    <row r="8350" spans="1:8">
      <c r="A8350" s="6"/>
      <c r="B8350" s="7"/>
      <c r="C8350" s="12"/>
      <c r="D8350" s="7"/>
      <c r="E8350" s="12"/>
      <c r="F8350" s="20"/>
      <c r="G8350" s="9" t="s">
        <v>17162</v>
      </c>
      <c r="H8350" s="10" t="s">
        <v>17161</v>
      </c>
    </row>
    <row r="8351" spans="1:8">
      <c r="A8351" s="6"/>
      <c r="B8351" s="7"/>
      <c r="C8351" s="12"/>
      <c r="D8351" s="7"/>
      <c r="E8351" s="12"/>
      <c r="F8351" s="20"/>
      <c r="G8351" s="9" t="s">
        <v>17164</v>
      </c>
      <c r="H8351" s="10" t="s">
        <v>17163</v>
      </c>
    </row>
    <row r="8352" spans="1:8">
      <c r="A8352" s="6"/>
      <c r="B8352" s="7"/>
      <c r="C8352" s="12"/>
      <c r="D8352" s="7"/>
      <c r="E8352" s="12"/>
      <c r="F8352" s="20"/>
      <c r="G8352" s="9" t="s">
        <v>17166</v>
      </c>
      <c r="H8352" s="10" t="s">
        <v>17165</v>
      </c>
    </row>
    <row r="8353" spans="1:8">
      <c r="A8353" s="6"/>
      <c r="B8353" s="7"/>
      <c r="C8353" s="12"/>
      <c r="D8353" s="7"/>
      <c r="E8353" s="12"/>
      <c r="F8353" s="20"/>
      <c r="G8353" s="9" t="s">
        <v>17168</v>
      </c>
      <c r="H8353" s="10" t="s">
        <v>17167</v>
      </c>
    </row>
    <row r="8354" spans="1:8">
      <c r="A8354" s="6"/>
      <c r="B8354" s="7"/>
      <c r="C8354" s="12"/>
      <c r="D8354" s="7"/>
      <c r="E8354" s="12"/>
      <c r="F8354" s="20"/>
      <c r="G8354" s="9" t="s">
        <v>17170</v>
      </c>
      <c r="H8354" s="10" t="s">
        <v>17169</v>
      </c>
    </row>
    <row r="8355" spans="1:8">
      <c r="A8355" s="6"/>
      <c r="B8355" s="7"/>
      <c r="C8355" s="12"/>
      <c r="D8355" s="7"/>
      <c r="E8355" s="12"/>
      <c r="F8355" s="20"/>
      <c r="G8355" s="9" t="s">
        <v>17171</v>
      </c>
      <c r="H8355" s="10" t="s">
        <v>2416</v>
      </c>
    </row>
    <row r="8356" spans="1:8">
      <c r="A8356" s="6"/>
      <c r="B8356" s="7"/>
      <c r="C8356" s="12"/>
      <c r="D8356" s="7"/>
      <c r="E8356" s="12"/>
      <c r="F8356" s="20"/>
      <c r="G8356" s="9" t="s">
        <v>17173</v>
      </c>
      <c r="H8356" s="10" t="s">
        <v>17172</v>
      </c>
    </row>
    <row r="8357" spans="1:8">
      <c r="A8357" s="6"/>
      <c r="B8357" s="7"/>
      <c r="C8357" s="12"/>
      <c r="D8357" s="7"/>
      <c r="E8357" s="12"/>
      <c r="F8357" s="20"/>
      <c r="G8357" s="9" t="s">
        <v>17175</v>
      </c>
      <c r="H8357" s="10" t="s">
        <v>17174</v>
      </c>
    </row>
    <row r="8358" spans="1:8">
      <c r="A8358" s="6"/>
      <c r="B8358" s="7"/>
      <c r="C8358" s="12"/>
      <c r="D8358" s="7"/>
      <c r="E8358" s="12"/>
      <c r="F8358" s="20"/>
      <c r="G8358" s="9" t="s">
        <v>17176</v>
      </c>
      <c r="H8358" s="10" t="s">
        <v>8913</v>
      </c>
    </row>
    <row r="8359" spans="1:8">
      <c r="A8359" s="6"/>
      <c r="B8359" s="7"/>
      <c r="C8359" s="12"/>
      <c r="D8359" s="7"/>
      <c r="E8359" s="12"/>
      <c r="F8359" s="20"/>
      <c r="G8359" s="9" t="s">
        <v>17177</v>
      </c>
      <c r="H8359" s="10" t="s">
        <v>7037</v>
      </c>
    </row>
    <row r="8360" spans="1:8">
      <c r="A8360" s="6"/>
      <c r="B8360" s="7"/>
      <c r="C8360" s="12"/>
      <c r="D8360" s="7"/>
      <c r="E8360" s="12"/>
      <c r="F8360" s="20"/>
      <c r="G8360" s="9" t="s">
        <v>17178</v>
      </c>
      <c r="H8360" s="10" t="s">
        <v>8110</v>
      </c>
    </row>
    <row r="8361" spans="1:8">
      <c r="A8361" s="6"/>
      <c r="B8361" s="7"/>
      <c r="C8361" s="12"/>
      <c r="D8361" s="7"/>
      <c r="E8361" s="12"/>
      <c r="F8361" s="20"/>
      <c r="G8361" s="9" t="s">
        <v>17180</v>
      </c>
      <c r="H8361" s="10" t="s">
        <v>17179</v>
      </c>
    </row>
    <row r="8362" spans="1:8">
      <c r="A8362" s="6"/>
      <c r="B8362" s="7"/>
      <c r="C8362" s="12"/>
      <c r="D8362" s="7"/>
      <c r="E8362" s="12"/>
      <c r="F8362" s="20"/>
      <c r="G8362" s="9" t="s">
        <v>17182</v>
      </c>
      <c r="H8362" s="10" t="s">
        <v>17181</v>
      </c>
    </row>
    <row r="8363" spans="1:8">
      <c r="A8363" s="6"/>
      <c r="B8363" s="7"/>
      <c r="C8363" s="12"/>
      <c r="D8363" s="7"/>
      <c r="E8363" s="12"/>
      <c r="F8363" s="20"/>
      <c r="G8363" s="9" t="s">
        <v>17184</v>
      </c>
      <c r="H8363" s="10" t="s">
        <v>17183</v>
      </c>
    </row>
    <row r="8364" spans="1:8">
      <c r="A8364" s="6"/>
      <c r="B8364" s="7"/>
      <c r="C8364" s="12"/>
      <c r="D8364" s="7"/>
      <c r="E8364" s="12"/>
      <c r="F8364" s="20"/>
      <c r="G8364" s="9" t="s">
        <v>17186</v>
      </c>
      <c r="H8364" s="10" t="s">
        <v>17185</v>
      </c>
    </row>
    <row r="8365" spans="1:8">
      <c r="A8365" s="6"/>
      <c r="B8365" s="7"/>
      <c r="C8365" s="12"/>
      <c r="D8365" s="7"/>
      <c r="E8365" s="12"/>
      <c r="F8365" s="20"/>
      <c r="G8365" s="9" t="s">
        <v>17187</v>
      </c>
      <c r="H8365" s="10" t="s">
        <v>3723</v>
      </c>
    </row>
    <row r="8366" spans="1:8">
      <c r="A8366" s="6"/>
      <c r="B8366" s="7"/>
      <c r="C8366" s="12"/>
      <c r="D8366" s="7"/>
      <c r="E8366" s="12"/>
      <c r="F8366" s="20"/>
      <c r="G8366" s="9" t="s">
        <v>17189</v>
      </c>
      <c r="H8366" s="16" t="s">
        <v>17188</v>
      </c>
    </row>
    <row r="8367" spans="1:8">
      <c r="A8367" s="6"/>
      <c r="B8367" s="7"/>
      <c r="C8367" s="12"/>
      <c r="D8367" s="7"/>
      <c r="E8367" s="12"/>
      <c r="F8367" s="20"/>
      <c r="G8367" s="9" t="s">
        <v>17191</v>
      </c>
      <c r="H8367" s="10" t="s">
        <v>17190</v>
      </c>
    </row>
    <row r="8368" spans="1:8">
      <c r="A8368" s="6"/>
      <c r="B8368" s="7"/>
      <c r="C8368" s="12"/>
      <c r="D8368" s="7"/>
      <c r="E8368" s="12"/>
      <c r="F8368" s="20"/>
      <c r="G8368" s="9" t="s">
        <v>17193</v>
      </c>
      <c r="H8368" s="10" t="s">
        <v>17192</v>
      </c>
    </row>
    <row r="8369" spans="1:8">
      <c r="A8369" s="6"/>
      <c r="B8369" s="7"/>
      <c r="C8369" s="12"/>
      <c r="D8369" s="7"/>
      <c r="E8369" s="12"/>
      <c r="F8369" s="20"/>
      <c r="G8369" s="9" t="s">
        <v>17195</v>
      </c>
      <c r="H8369" s="10" t="s">
        <v>17194</v>
      </c>
    </row>
    <row r="8370" spans="1:8">
      <c r="A8370" s="6"/>
      <c r="B8370" s="7"/>
      <c r="C8370" s="12"/>
      <c r="D8370" s="7"/>
      <c r="E8370" s="12"/>
      <c r="F8370" s="20"/>
      <c r="G8370" s="9" t="s">
        <v>17197</v>
      </c>
      <c r="H8370" s="10" t="s">
        <v>17196</v>
      </c>
    </row>
    <row r="8371" spans="1:8">
      <c r="A8371" s="6"/>
      <c r="B8371" s="7"/>
      <c r="C8371" s="12"/>
      <c r="D8371" s="7"/>
      <c r="E8371" s="12"/>
      <c r="F8371" s="20"/>
      <c r="G8371" s="9" t="s">
        <v>17199</v>
      </c>
      <c r="H8371" s="10" t="s">
        <v>17198</v>
      </c>
    </row>
    <row r="8372" spans="1:8">
      <c r="A8372" s="6"/>
      <c r="B8372" s="7"/>
      <c r="C8372" s="12"/>
      <c r="D8372" s="7"/>
      <c r="E8372" s="12"/>
      <c r="F8372" s="20"/>
      <c r="G8372" s="9" t="s">
        <v>17201</v>
      </c>
      <c r="H8372" s="10" t="s">
        <v>17200</v>
      </c>
    </row>
    <row r="8373" spans="1:8">
      <c r="A8373" s="6"/>
      <c r="B8373" s="7"/>
      <c r="C8373" s="12"/>
      <c r="D8373" s="7"/>
      <c r="E8373" s="12"/>
      <c r="F8373" s="20"/>
      <c r="G8373" s="9" t="s">
        <v>17203</v>
      </c>
      <c r="H8373" s="10" t="s">
        <v>17202</v>
      </c>
    </row>
    <row r="8374" spans="1:8">
      <c r="A8374" s="6"/>
      <c r="B8374" s="7"/>
      <c r="C8374" s="12"/>
      <c r="D8374" s="7"/>
      <c r="E8374" s="12"/>
      <c r="F8374" s="20"/>
      <c r="G8374" s="9" t="s">
        <v>17205</v>
      </c>
      <c r="H8374" s="10" t="s">
        <v>17204</v>
      </c>
    </row>
    <row r="8375" spans="1:8">
      <c r="A8375" s="6"/>
      <c r="B8375" s="7"/>
      <c r="C8375" s="12"/>
      <c r="D8375" s="7"/>
      <c r="E8375" s="12"/>
      <c r="F8375" s="20"/>
      <c r="G8375" s="9" t="s">
        <v>17207</v>
      </c>
      <c r="H8375" s="10" t="s">
        <v>17206</v>
      </c>
    </row>
    <row r="8376" spans="1:8">
      <c r="A8376" s="6"/>
      <c r="B8376" s="7"/>
      <c r="C8376" s="12"/>
      <c r="D8376" s="7"/>
      <c r="E8376" s="12"/>
      <c r="F8376" s="20"/>
      <c r="G8376" s="9" t="s">
        <v>17209</v>
      </c>
      <c r="H8376" s="10" t="s">
        <v>17208</v>
      </c>
    </row>
    <row r="8377" spans="1:8">
      <c r="A8377" s="6"/>
      <c r="B8377" s="7"/>
      <c r="C8377" s="12"/>
      <c r="D8377" s="7"/>
      <c r="E8377" s="12"/>
      <c r="F8377" s="20"/>
      <c r="G8377" s="9" t="s">
        <v>17211</v>
      </c>
      <c r="H8377" s="10" t="s">
        <v>17210</v>
      </c>
    </row>
    <row r="8378" spans="1:8">
      <c r="A8378" s="6"/>
      <c r="B8378" s="7"/>
      <c r="C8378" s="12"/>
      <c r="D8378" s="7"/>
      <c r="E8378" s="12"/>
      <c r="F8378" s="20"/>
      <c r="G8378" s="9" t="s">
        <v>17213</v>
      </c>
      <c r="H8378" s="10" t="s">
        <v>17212</v>
      </c>
    </row>
    <row r="8379" spans="1:8">
      <c r="A8379" s="6"/>
      <c r="B8379" s="7"/>
      <c r="C8379" s="12"/>
      <c r="D8379" s="7"/>
      <c r="E8379" s="12"/>
      <c r="F8379" s="20"/>
      <c r="G8379" s="9" t="s">
        <v>17215</v>
      </c>
      <c r="H8379" s="10" t="s">
        <v>17214</v>
      </c>
    </row>
    <row r="8380" spans="1:8">
      <c r="A8380" s="6"/>
      <c r="B8380" s="7"/>
      <c r="C8380" s="12"/>
      <c r="D8380" s="7"/>
      <c r="E8380" s="12"/>
      <c r="F8380" s="20"/>
      <c r="G8380" s="9" t="s">
        <v>17217</v>
      </c>
      <c r="H8380" s="10" t="s">
        <v>17216</v>
      </c>
    </row>
    <row r="8381" spans="1:8">
      <c r="A8381" s="6"/>
      <c r="B8381" s="7"/>
      <c r="C8381" s="12"/>
      <c r="D8381" s="7"/>
      <c r="E8381" s="12"/>
      <c r="F8381" s="20"/>
      <c r="G8381" s="9" t="s">
        <v>17219</v>
      </c>
      <c r="H8381" s="10" t="s">
        <v>17218</v>
      </c>
    </row>
    <row r="8382" spans="1:8">
      <c r="A8382" s="6"/>
      <c r="B8382" s="7"/>
      <c r="C8382" s="12"/>
      <c r="D8382" s="7"/>
      <c r="E8382" s="12"/>
      <c r="F8382" s="20"/>
      <c r="G8382" s="9" t="s">
        <v>17221</v>
      </c>
      <c r="H8382" s="10" t="s">
        <v>17220</v>
      </c>
    </row>
    <row r="8383" spans="1:8">
      <c r="A8383" s="6"/>
      <c r="B8383" s="7"/>
      <c r="C8383" s="12"/>
      <c r="D8383" s="7"/>
      <c r="E8383" s="12"/>
      <c r="F8383" s="20"/>
      <c r="G8383" s="9" t="s">
        <v>17223</v>
      </c>
      <c r="H8383" s="10" t="s">
        <v>17222</v>
      </c>
    </row>
    <row r="8384" spans="1:8">
      <c r="A8384" s="6"/>
      <c r="B8384" s="7"/>
      <c r="C8384" s="12"/>
      <c r="D8384" s="7"/>
      <c r="E8384" s="12"/>
      <c r="F8384" s="20"/>
      <c r="G8384" s="9" t="s">
        <v>17225</v>
      </c>
      <c r="H8384" s="10" t="s">
        <v>17224</v>
      </c>
    </row>
    <row r="8385" spans="1:8">
      <c r="A8385" s="6"/>
      <c r="B8385" s="7"/>
      <c r="C8385" s="12"/>
      <c r="D8385" s="7"/>
      <c r="E8385" s="12"/>
      <c r="F8385" s="20"/>
      <c r="G8385" s="9" t="s">
        <v>17227</v>
      </c>
      <c r="H8385" s="10" t="s">
        <v>17226</v>
      </c>
    </row>
    <row r="8386" spans="1:8">
      <c r="A8386" s="6"/>
      <c r="B8386" s="7"/>
      <c r="C8386" s="12"/>
      <c r="D8386" s="7"/>
      <c r="E8386" s="12"/>
      <c r="F8386" s="20"/>
      <c r="G8386" s="9" t="s">
        <v>17229</v>
      </c>
      <c r="H8386" s="10" t="s">
        <v>17228</v>
      </c>
    </row>
    <row r="8387" spans="1:8">
      <c r="A8387" s="6"/>
      <c r="B8387" s="7"/>
      <c r="C8387" s="12"/>
      <c r="D8387" s="7"/>
      <c r="E8387" s="12"/>
      <c r="F8387" s="20"/>
      <c r="G8387" s="9" t="s">
        <v>17231</v>
      </c>
      <c r="H8387" s="10" t="s">
        <v>17230</v>
      </c>
    </row>
    <row r="8388" spans="1:8">
      <c r="A8388" s="6"/>
      <c r="B8388" s="7"/>
      <c r="C8388" s="12"/>
      <c r="D8388" s="7"/>
      <c r="E8388" s="12"/>
      <c r="F8388" s="20"/>
      <c r="G8388" s="9" t="s">
        <v>17232</v>
      </c>
      <c r="H8388" s="10" t="s">
        <v>2483</v>
      </c>
    </row>
    <row r="8389" spans="1:8">
      <c r="A8389" s="6"/>
      <c r="B8389" s="7"/>
      <c r="C8389" s="12"/>
      <c r="D8389" s="7"/>
      <c r="E8389" s="12"/>
      <c r="F8389" s="20"/>
      <c r="G8389" s="9" t="s">
        <v>17234</v>
      </c>
      <c r="H8389" s="10" t="s">
        <v>17233</v>
      </c>
    </row>
    <row r="8390" spans="1:8">
      <c r="A8390" s="6"/>
      <c r="B8390" s="7"/>
      <c r="C8390" s="12"/>
      <c r="D8390" s="7"/>
      <c r="E8390" s="12"/>
      <c r="F8390" s="20"/>
      <c r="G8390" s="9" t="s">
        <v>17236</v>
      </c>
      <c r="H8390" s="10" t="s">
        <v>17235</v>
      </c>
    </row>
    <row r="8391" spans="1:8">
      <c r="A8391" s="6"/>
      <c r="B8391" s="7"/>
      <c r="C8391" s="12"/>
      <c r="D8391" s="7"/>
      <c r="E8391" s="12"/>
      <c r="F8391" s="20"/>
      <c r="G8391" s="9" t="s">
        <v>17238</v>
      </c>
      <c r="H8391" s="10" t="s">
        <v>17237</v>
      </c>
    </row>
    <row r="8392" spans="1:8">
      <c r="A8392" s="6"/>
      <c r="B8392" s="7"/>
      <c r="C8392" s="12"/>
      <c r="D8392" s="7"/>
      <c r="E8392" s="12"/>
      <c r="F8392" s="20"/>
      <c r="G8392" s="9" t="s">
        <v>17239</v>
      </c>
      <c r="H8392" s="10" t="s">
        <v>16688</v>
      </c>
    </row>
    <row r="8393" spans="1:8">
      <c r="A8393" s="6"/>
      <c r="B8393" s="7"/>
      <c r="C8393" s="12"/>
      <c r="D8393" s="7"/>
      <c r="E8393" s="12"/>
      <c r="F8393" s="20"/>
      <c r="G8393" s="9" t="s">
        <v>17241</v>
      </c>
      <c r="H8393" s="10" t="s">
        <v>17240</v>
      </c>
    </row>
    <row r="8394" spans="1:8">
      <c r="A8394" s="6"/>
      <c r="B8394" s="7"/>
      <c r="C8394" s="12"/>
      <c r="D8394" s="7"/>
      <c r="E8394" s="12"/>
      <c r="F8394" s="20"/>
      <c r="G8394" s="9" t="s">
        <v>17243</v>
      </c>
      <c r="H8394" s="10" t="s">
        <v>17242</v>
      </c>
    </row>
    <row r="8395" spans="1:8">
      <c r="A8395" s="6"/>
      <c r="B8395" s="7"/>
      <c r="C8395" s="12"/>
      <c r="D8395" s="7"/>
      <c r="E8395" s="12"/>
      <c r="F8395" s="20"/>
      <c r="G8395" s="9" t="s">
        <v>17245</v>
      </c>
      <c r="H8395" s="10" t="s">
        <v>17244</v>
      </c>
    </row>
    <row r="8396" spans="1:8">
      <c r="A8396" s="6"/>
      <c r="B8396" s="7"/>
      <c r="C8396" s="12"/>
      <c r="D8396" s="7"/>
      <c r="E8396" s="12"/>
      <c r="F8396" s="20"/>
      <c r="G8396" s="9" t="s">
        <v>17247</v>
      </c>
      <c r="H8396" s="10" t="s">
        <v>17246</v>
      </c>
    </row>
    <row r="8397" spans="1:8">
      <c r="A8397" s="6"/>
      <c r="B8397" s="7"/>
      <c r="C8397" s="12"/>
      <c r="D8397" s="7"/>
      <c r="E8397" s="12"/>
      <c r="F8397" s="20"/>
      <c r="G8397" s="9" t="s">
        <v>17249</v>
      </c>
      <c r="H8397" s="10" t="s">
        <v>17248</v>
      </c>
    </row>
    <row r="8398" spans="1:8">
      <c r="A8398" s="6"/>
      <c r="B8398" s="7"/>
      <c r="C8398" s="12"/>
      <c r="D8398" s="7"/>
      <c r="E8398" s="12"/>
      <c r="F8398" s="20"/>
      <c r="G8398" s="9" t="s">
        <v>17251</v>
      </c>
      <c r="H8398" s="10" t="s">
        <v>17250</v>
      </c>
    </row>
    <row r="8399" spans="1:8">
      <c r="A8399" s="6"/>
      <c r="B8399" s="7"/>
      <c r="C8399" s="12"/>
      <c r="D8399" s="7"/>
      <c r="E8399" s="12"/>
      <c r="F8399" s="20"/>
      <c r="G8399" s="9" t="s">
        <v>17252</v>
      </c>
      <c r="H8399" s="10" t="s">
        <v>9416</v>
      </c>
    </row>
    <row r="8400" spans="1:8">
      <c r="A8400" s="6"/>
      <c r="B8400" s="7"/>
      <c r="C8400" s="12"/>
      <c r="D8400" s="7"/>
      <c r="E8400" s="12"/>
      <c r="F8400" s="20"/>
      <c r="G8400" s="9" t="s">
        <v>17254</v>
      </c>
      <c r="H8400" s="10" t="s">
        <v>17253</v>
      </c>
    </row>
    <row r="8401" spans="1:8">
      <c r="A8401" s="6"/>
      <c r="B8401" s="7"/>
      <c r="C8401" s="12"/>
      <c r="D8401" s="7"/>
      <c r="E8401" s="12"/>
      <c r="F8401" s="20"/>
      <c r="G8401" s="9" t="s">
        <v>17255</v>
      </c>
      <c r="H8401" s="10" t="s">
        <v>9064</v>
      </c>
    </row>
    <row r="8402" spans="1:8">
      <c r="A8402" s="6"/>
      <c r="B8402" s="7"/>
      <c r="C8402" s="12"/>
      <c r="D8402" s="7"/>
      <c r="E8402" s="12"/>
      <c r="F8402" s="20"/>
      <c r="G8402" s="9" t="s">
        <v>17257</v>
      </c>
      <c r="H8402" s="10" t="s">
        <v>17256</v>
      </c>
    </row>
    <row r="8403" spans="1:8">
      <c r="A8403" s="6"/>
      <c r="B8403" s="7"/>
      <c r="C8403" s="12"/>
      <c r="D8403" s="7"/>
      <c r="E8403" s="12"/>
      <c r="F8403" s="20"/>
      <c r="G8403" s="9" t="s">
        <v>17259</v>
      </c>
      <c r="H8403" s="10" t="s">
        <v>17258</v>
      </c>
    </row>
    <row r="8404" spans="1:8">
      <c r="A8404" s="6"/>
      <c r="B8404" s="7"/>
      <c r="C8404" s="12"/>
      <c r="D8404" s="7"/>
      <c r="E8404" s="12"/>
      <c r="F8404" s="20"/>
      <c r="G8404" s="9" t="s">
        <v>17261</v>
      </c>
      <c r="H8404" s="10" t="s">
        <v>17260</v>
      </c>
    </row>
    <row r="8405" spans="1:8">
      <c r="A8405" s="6"/>
      <c r="B8405" s="7"/>
      <c r="C8405" s="12"/>
      <c r="D8405" s="7"/>
      <c r="E8405" s="12"/>
      <c r="F8405" s="20"/>
      <c r="G8405" s="9" t="s">
        <v>17263</v>
      </c>
      <c r="H8405" s="10" t="s">
        <v>17262</v>
      </c>
    </row>
    <row r="8406" spans="1:8">
      <c r="A8406" s="6"/>
      <c r="B8406" s="7"/>
      <c r="C8406" s="12"/>
      <c r="D8406" s="7"/>
      <c r="E8406" s="12"/>
      <c r="F8406" s="20"/>
      <c r="G8406" s="9" t="s">
        <v>17265</v>
      </c>
      <c r="H8406" s="10" t="s">
        <v>17264</v>
      </c>
    </row>
    <row r="8407" spans="1:8">
      <c r="A8407" s="6"/>
      <c r="B8407" s="7"/>
      <c r="C8407" s="12"/>
      <c r="D8407" s="7"/>
      <c r="E8407" s="12"/>
      <c r="F8407" s="20"/>
      <c r="G8407" s="9" t="s">
        <v>17267</v>
      </c>
      <c r="H8407" s="10" t="s">
        <v>17266</v>
      </c>
    </row>
    <row r="8408" spans="1:8">
      <c r="A8408" s="6"/>
      <c r="B8408" s="7"/>
      <c r="C8408" s="12"/>
      <c r="D8408" s="7"/>
      <c r="E8408" s="12"/>
      <c r="F8408" s="20"/>
      <c r="G8408" s="9" t="s">
        <v>17269</v>
      </c>
      <c r="H8408" s="10" t="s">
        <v>17268</v>
      </c>
    </row>
    <row r="8409" spans="1:8">
      <c r="A8409" s="6"/>
      <c r="B8409" s="7"/>
      <c r="C8409" s="12"/>
      <c r="D8409" s="7"/>
      <c r="E8409" s="12"/>
      <c r="F8409" s="20"/>
      <c r="G8409" s="9" t="s">
        <v>17271</v>
      </c>
      <c r="H8409" s="10" t="s">
        <v>17270</v>
      </c>
    </row>
    <row r="8410" spans="1:8">
      <c r="A8410" s="6"/>
      <c r="B8410" s="7"/>
      <c r="C8410" s="12"/>
      <c r="D8410" s="7"/>
      <c r="E8410" s="12"/>
      <c r="F8410" s="20"/>
      <c r="G8410" s="9" t="s">
        <v>17273</v>
      </c>
      <c r="H8410" s="10" t="s">
        <v>17272</v>
      </c>
    </row>
    <row r="8411" spans="1:8">
      <c r="A8411" s="6"/>
      <c r="B8411" s="7"/>
      <c r="C8411" s="12"/>
      <c r="D8411" s="7"/>
      <c r="E8411" s="12"/>
      <c r="F8411" s="20"/>
      <c r="G8411" s="9" t="s">
        <v>17275</v>
      </c>
      <c r="H8411" s="10" t="s">
        <v>17274</v>
      </c>
    </row>
    <row r="8412" spans="1:8">
      <c r="A8412" s="6"/>
      <c r="B8412" s="7"/>
      <c r="C8412" s="12"/>
      <c r="D8412" s="7"/>
      <c r="E8412" s="12"/>
      <c r="F8412" s="20"/>
      <c r="G8412" s="9" t="s">
        <v>17277</v>
      </c>
      <c r="H8412" s="10" t="s">
        <v>17276</v>
      </c>
    </row>
    <row r="8413" spans="1:8">
      <c r="A8413" s="6"/>
      <c r="B8413" s="7"/>
      <c r="C8413" s="12"/>
      <c r="D8413" s="7"/>
      <c r="E8413" s="12"/>
      <c r="F8413" s="20"/>
      <c r="G8413" s="9" t="s">
        <v>17279</v>
      </c>
      <c r="H8413" s="10" t="s">
        <v>17278</v>
      </c>
    </row>
    <row r="8414" spans="1:8">
      <c r="A8414" s="6"/>
      <c r="B8414" s="7"/>
      <c r="C8414" s="12"/>
      <c r="D8414" s="7"/>
      <c r="E8414" s="12"/>
      <c r="F8414" s="20"/>
      <c r="G8414" s="9" t="s">
        <v>17281</v>
      </c>
      <c r="H8414" s="10" t="s">
        <v>17280</v>
      </c>
    </row>
    <row r="8415" spans="1:8">
      <c r="A8415" s="6"/>
      <c r="B8415" s="7"/>
      <c r="C8415" s="12"/>
      <c r="D8415" s="7"/>
      <c r="E8415" s="12"/>
      <c r="F8415" s="20"/>
      <c r="G8415" s="9" t="s">
        <v>17283</v>
      </c>
      <c r="H8415" s="10" t="s">
        <v>17282</v>
      </c>
    </row>
    <row r="8416" spans="1:8">
      <c r="A8416" s="6"/>
      <c r="B8416" s="7"/>
      <c r="C8416" s="12"/>
      <c r="D8416" s="7"/>
      <c r="E8416" s="12"/>
      <c r="F8416" s="20"/>
      <c r="G8416" s="9" t="s">
        <v>17284</v>
      </c>
      <c r="H8416" s="10" t="s">
        <v>9773</v>
      </c>
    </row>
    <row r="8417" spans="1:8">
      <c r="A8417" s="6"/>
      <c r="B8417" s="7"/>
      <c r="C8417" s="12"/>
      <c r="D8417" s="7"/>
      <c r="E8417" s="12"/>
      <c r="F8417" s="20"/>
      <c r="G8417" s="9" t="s">
        <v>17285</v>
      </c>
      <c r="H8417" s="10" t="s">
        <v>5400</v>
      </c>
    </row>
    <row r="8418" spans="1:8">
      <c r="A8418" s="6"/>
      <c r="B8418" s="7"/>
      <c r="C8418" s="12"/>
      <c r="D8418" s="7"/>
      <c r="E8418" s="12"/>
      <c r="F8418" s="20"/>
      <c r="G8418" s="9" t="s">
        <v>17287</v>
      </c>
      <c r="H8418" s="10" t="s">
        <v>17286</v>
      </c>
    </row>
    <row r="8419" spans="1:8">
      <c r="A8419" s="6"/>
      <c r="B8419" s="7"/>
      <c r="C8419" s="12"/>
      <c r="D8419" s="7"/>
      <c r="E8419" s="12"/>
      <c r="F8419" s="20"/>
      <c r="G8419" s="9" t="s">
        <v>17288</v>
      </c>
      <c r="H8419" s="10" t="s">
        <v>15388</v>
      </c>
    </row>
    <row r="8420" spans="1:8">
      <c r="A8420" s="6"/>
      <c r="B8420" s="7"/>
      <c r="C8420" s="12"/>
      <c r="D8420" s="7"/>
      <c r="E8420" s="12"/>
      <c r="F8420" s="20"/>
      <c r="G8420" s="9" t="s">
        <v>17290</v>
      </c>
      <c r="H8420" s="10" t="s">
        <v>17289</v>
      </c>
    </row>
    <row r="8421" spans="1:8">
      <c r="A8421" s="6"/>
      <c r="B8421" s="7"/>
      <c r="C8421" s="12"/>
      <c r="D8421" s="7"/>
      <c r="E8421" s="12"/>
      <c r="F8421" s="20"/>
      <c r="G8421" s="9" t="s">
        <v>17292</v>
      </c>
      <c r="H8421" s="10" t="s">
        <v>17291</v>
      </c>
    </row>
    <row r="8422" spans="1:8">
      <c r="A8422" s="6"/>
      <c r="B8422" s="7"/>
      <c r="C8422" s="12"/>
      <c r="D8422" s="7"/>
      <c r="E8422" s="12"/>
      <c r="F8422" s="20"/>
      <c r="G8422" s="9" t="s">
        <v>17293</v>
      </c>
      <c r="H8422" s="10" t="s">
        <v>5191</v>
      </c>
    </row>
    <row r="8423" spans="1:8">
      <c r="A8423" s="6"/>
      <c r="B8423" s="7"/>
      <c r="C8423" s="12"/>
      <c r="D8423" s="7"/>
      <c r="E8423" s="12"/>
      <c r="F8423" s="20"/>
      <c r="G8423" s="9" t="s">
        <v>17294</v>
      </c>
      <c r="H8423" s="10" t="s">
        <v>11823</v>
      </c>
    </row>
    <row r="8424" spans="1:8">
      <c r="A8424" s="6"/>
      <c r="B8424" s="7"/>
      <c r="C8424" s="12"/>
      <c r="D8424" s="7"/>
      <c r="E8424" s="12"/>
      <c r="F8424" s="20"/>
      <c r="G8424" s="9" t="s">
        <v>17295</v>
      </c>
      <c r="H8424" s="10" t="s">
        <v>8713</v>
      </c>
    </row>
    <row r="8425" spans="1:8">
      <c r="A8425" s="6"/>
      <c r="B8425" s="7"/>
      <c r="C8425" s="12"/>
      <c r="D8425" s="7"/>
      <c r="E8425" s="12"/>
      <c r="F8425" s="20"/>
      <c r="G8425" s="9" t="s">
        <v>17297</v>
      </c>
      <c r="H8425" s="10" t="s">
        <v>17296</v>
      </c>
    </row>
    <row r="8426" spans="1:8">
      <c r="A8426" s="6"/>
      <c r="B8426" s="7"/>
      <c r="C8426" s="12"/>
      <c r="D8426" s="7"/>
      <c r="E8426" s="12"/>
      <c r="F8426" s="20"/>
      <c r="G8426" s="9" t="s">
        <v>17298</v>
      </c>
      <c r="H8426" s="10" t="s">
        <v>16221</v>
      </c>
    </row>
    <row r="8427" spans="1:8">
      <c r="A8427" s="6"/>
      <c r="B8427" s="7"/>
      <c r="C8427" s="12"/>
      <c r="D8427" s="7"/>
      <c r="E8427" s="12"/>
      <c r="F8427" s="20"/>
      <c r="G8427" s="9" t="s">
        <v>17300</v>
      </c>
      <c r="H8427" s="10" t="s">
        <v>17299</v>
      </c>
    </row>
    <row r="8428" spans="1:8">
      <c r="A8428" s="6"/>
      <c r="B8428" s="7"/>
      <c r="C8428" s="12"/>
      <c r="D8428" s="7"/>
      <c r="E8428" s="12"/>
      <c r="F8428" s="20"/>
      <c r="G8428" s="9" t="s">
        <v>17302</v>
      </c>
      <c r="H8428" s="10" t="s">
        <v>17301</v>
      </c>
    </row>
    <row r="8429" spans="1:8">
      <c r="A8429" s="6"/>
      <c r="B8429" s="7"/>
      <c r="C8429" s="12"/>
      <c r="D8429" s="7"/>
      <c r="E8429" s="12"/>
      <c r="F8429" s="20"/>
      <c r="G8429" s="9" t="s">
        <v>17304</v>
      </c>
      <c r="H8429" s="10" t="s">
        <v>17303</v>
      </c>
    </row>
    <row r="8430" spans="1:8">
      <c r="A8430" s="6"/>
      <c r="B8430" s="7"/>
      <c r="C8430" s="12"/>
      <c r="D8430" s="7"/>
      <c r="E8430" s="12"/>
      <c r="F8430" s="20"/>
      <c r="G8430" s="9" t="s">
        <v>17306</v>
      </c>
      <c r="H8430" s="10" t="s">
        <v>17305</v>
      </c>
    </row>
    <row r="8431" spans="1:8">
      <c r="A8431" s="6"/>
      <c r="B8431" s="7"/>
      <c r="C8431" s="12"/>
      <c r="D8431" s="7"/>
      <c r="E8431" s="12"/>
      <c r="F8431" s="20"/>
      <c r="G8431" s="9" t="s">
        <v>17308</v>
      </c>
      <c r="H8431" s="10" t="s">
        <v>17307</v>
      </c>
    </row>
    <row r="8432" spans="1:8">
      <c r="A8432" s="6"/>
      <c r="B8432" s="7"/>
      <c r="C8432" s="12"/>
      <c r="D8432" s="7"/>
      <c r="E8432" s="12"/>
      <c r="F8432" s="20"/>
      <c r="G8432" s="9" t="s">
        <v>17309</v>
      </c>
      <c r="H8432" s="10" t="s">
        <v>16244</v>
      </c>
    </row>
    <row r="8433" spans="1:8">
      <c r="A8433" s="6"/>
      <c r="B8433" s="7"/>
      <c r="C8433" s="12"/>
      <c r="D8433" s="7"/>
      <c r="E8433" s="12"/>
      <c r="F8433" s="20"/>
      <c r="G8433" s="9" t="s">
        <v>17311</v>
      </c>
      <c r="H8433" s="10" t="s">
        <v>17310</v>
      </c>
    </row>
    <row r="8434" spans="1:8">
      <c r="A8434" s="6"/>
      <c r="B8434" s="7"/>
      <c r="C8434" s="12"/>
      <c r="D8434" s="7"/>
      <c r="E8434" s="12"/>
      <c r="F8434" s="20"/>
      <c r="G8434" s="9" t="s">
        <v>17313</v>
      </c>
      <c r="H8434" s="10" t="s">
        <v>17312</v>
      </c>
    </row>
    <row r="8435" spans="1:8">
      <c r="A8435" s="6"/>
      <c r="B8435" s="7"/>
      <c r="C8435" s="12"/>
      <c r="D8435" s="7"/>
      <c r="E8435" s="12"/>
      <c r="F8435" s="20"/>
      <c r="G8435" s="9" t="s">
        <v>17315</v>
      </c>
      <c r="H8435" s="10" t="s">
        <v>17314</v>
      </c>
    </row>
    <row r="8436" spans="1:8">
      <c r="A8436" s="6"/>
      <c r="B8436" s="7"/>
      <c r="C8436" s="12"/>
      <c r="D8436" s="7"/>
      <c r="E8436" s="12"/>
      <c r="F8436" s="20"/>
      <c r="G8436" s="9" t="s">
        <v>17317</v>
      </c>
      <c r="H8436" s="10" t="s">
        <v>17316</v>
      </c>
    </row>
    <row r="8437" spans="1:8">
      <c r="A8437" s="6"/>
      <c r="B8437" s="7"/>
      <c r="C8437" s="12"/>
      <c r="D8437" s="7"/>
      <c r="E8437" s="12"/>
      <c r="F8437" s="20"/>
      <c r="G8437" s="9" t="s">
        <v>17319</v>
      </c>
      <c r="H8437" s="10" t="s">
        <v>17318</v>
      </c>
    </row>
    <row r="8438" spans="1:8">
      <c r="A8438" s="6"/>
      <c r="B8438" s="7"/>
      <c r="C8438" s="12"/>
      <c r="D8438" s="7"/>
      <c r="E8438" s="12"/>
      <c r="F8438" s="20"/>
      <c r="G8438" s="9" t="s">
        <v>17321</v>
      </c>
      <c r="H8438" s="10" t="s">
        <v>17320</v>
      </c>
    </row>
    <row r="8439" spans="1:8">
      <c r="A8439" s="6"/>
      <c r="B8439" s="7"/>
      <c r="C8439" s="12"/>
      <c r="D8439" s="7"/>
      <c r="E8439" s="12"/>
      <c r="F8439" s="20"/>
      <c r="G8439" s="9" t="s">
        <v>17323</v>
      </c>
      <c r="H8439" s="10" t="s">
        <v>17322</v>
      </c>
    </row>
    <row r="8440" spans="1:8">
      <c r="A8440" s="6"/>
      <c r="B8440" s="7"/>
      <c r="C8440" s="12"/>
      <c r="D8440" s="7"/>
      <c r="E8440" s="12"/>
      <c r="F8440" s="20"/>
      <c r="G8440" s="9" t="s">
        <v>17325</v>
      </c>
      <c r="H8440" s="10" t="s">
        <v>17324</v>
      </c>
    </row>
    <row r="8441" spans="1:8">
      <c r="A8441" s="6"/>
      <c r="B8441" s="7"/>
      <c r="C8441" s="12"/>
      <c r="D8441" s="7"/>
      <c r="E8441" s="12"/>
      <c r="F8441" s="20"/>
      <c r="G8441" s="9" t="s">
        <v>17327</v>
      </c>
      <c r="H8441" s="10" t="s">
        <v>17326</v>
      </c>
    </row>
    <row r="8442" spans="1:8">
      <c r="A8442" s="6"/>
      <c r="B8442" s="7"/>
      <c r="C8442" s="12"/>
      <c r="D8442" s="7"/>
      <c r="E8442" s="12"/>
      <c r="F8442" s="20"/>
      <c r="G8442" s="9" t="s">
        <v>17329</v>
      </c>
      <c r="H8442" s="10" t="s">
        <v>17328</v>
      </c>
    </row>
    <row r="8443" spans="1:8">
      <c r="A8443" s="6"/>
      <c r="B8443" s="7"/>
      <c r="C8443" s="12"/>
      <c r="D8443" s="7"/>
      <c r="E8443" s="12"/>
      <c r="F8443" s="20"/>
      <c r="G8443" s="9" t="s">
        <v>17331</v>
      </c>
      <c r="H8443" s="10" t="s">
        <v>17330</v>
      </c>
    </row>
    <row r="8444" spans="1:8">
      <c r="A8444" s="6"/>
      <c r="B8444" s="7"/>
      <c r="C8444" s="12"/>
      <c r="D8444" s="7"/>
      <c r="E8444" s="12"/>
      <c r="F8444" s="20"/>
      <c r="G8444" s="9" t="s">
        <v>17333</v>
      </c>
      <c r="H8444" s="10" t="s">
        <v>17332</v>
      </c>
    </row>
    <row r="8445" spans="1:8">
      <c r="A8445" s="6"/>
      <c r="B8445" s="7"/>
      <c r="C8445" s="12"/>
      <c r="D8445" s="7"/>
      <c r="E8445" s="12"/>
      <c r="F8445" s="20"/>
      <c r="G8445" s="9" t="s">
        <v>17335</v>
      </c>
      <c r="H8445" s="10" t="s">
        <v>17334</v>
      </c>
    </row>
    <row r="8446" spans="1:8">
      <c r="A8446" s="6"/>
      <c r="B8446" s="7"/>
      <c r="C8446" s="12"/>
      <c r="D8446" s="7"/>
      <c r="E8446" s="12"/>
      <c r="F8446" s="20"/>
      <c r="G8446" s="9" t="s">
        <v>17337</v>
      </c>
      <c r="H8446" s="10" t="s">
        <v>17336</v>
      </c>
    </row>
    <row r="8447" spans="1:8">
      <c r="A8447" s="6"/>
      <c r="B8447" s="7"/>
      <c r="C8447" s="12"/>
      <c r="D8447" s="7"/>
      <c r="E8447" s="12"/>
      <c r="F8447" s="20"/>
      <c r="G8447" s="9" t="s">
        <v>17339</v>
      </c>
      <c r="H8447" s="10" t="s">
        <v>17338</v>
      </c>
    </row>
    <row r="8448" spans="1:8">
      <c r="A8448" s="6"/>
      <c r="B8448" s="7"/>
      <c r="C8448" s="12"/>
      <c r="D8448" s="7"/>
      <c r="E8448" s="12"/>
      <c r="F8448" s="20"/>
      <c r="G8448" s="9" t="s">
        <v>17340</v>
      </c>
      <c r="H8448" s="10" t="s">
        <v>17115</v>
      </c>
    </row>
    <row r="8449" spans="1:8">
      <c r="A8449" s="6"/>
      <c r="B8449" s="7"/>
      <c r="C8449" s="12"/>
      <c r="D8449" s="7"/>
      <c r="E8449" s="12"/>
      <c r="F8449" s="20"/>
      <c r="G8449" s="9" t="s">
        <v>17342</v>
      </c>
      <c r="H8449" s="10" t="s">
        <v>17341</v>
      </c>
    </row>
    <row r="8450" spans="1:8">
      <c r="A8450" s="6"/>
      <c r="B8450" s="7"/>
      <c r="C8450" s="12"/>
      <c r="D8450" s="7"/>
      <c r="E8450" s="12"/>
      <c r="F8450" s="20"/>
      <c r="G8450" s="9" t="s">
        <v>17344</v>
      </c>
      <c r="H8450" s="10" t="s">
        <v>17343</v>
      </c>
    </row>
    <row r="8451" spans="1:8">
      <c r="A8451" s="6"/>
      <c r="B8451" s="7"/>
      <c r="C8451" s="12"/>
      <c r="D8451" s="7"/>
      <c r="E8451" s="12"/>
      <c r="F8451" s="20"/>
      <c r="G8451" s="9" t="s">
        <v>17346</v>
      </c>
      <c r="H8451" s="10" t="s">
        <v>17345</v>
      </c>
    </row>
    <row r="8452" spans="1:8">
      <c r="A8452" s="6"/>
      <c r="B8452" s="7"/>
      <c r="C8452" s="12"/>
      <c r="D8452" s="7"/>
      <c r="E8452" s="12"/>
      <c r="F8452" s="20"/>
      <c r="G8452" s="9" t="s">
        <v>17348</v>
      </c>
      <c r="H8452" s="10" t="s">
        <v>17347</v>
      </c>
    </row>
    <row r="8453" spans="1:8">
      <c r="A8453" s="6"/>
      <c r="B8453" s="7"/>
      <c r="C8453" s="12"/>
      <c r="D8453" s="7"/>
      <c r="E8453" s="12"/>
      <c r="F8453" s="20"/>
      <c r="G8453" s="9" t="s">
        <v>17350</v>
      </c>
      <c r="H8453" s="10" t="s">
        <v>17349</v>
      </c>
    </row>
    <row r="8454" spans="1:8">
      <c r="A8454" s="6"/>
      <c r="B8454" s="7"/>
      <c r="C8454" s="12"/>
      <c r="D8454" s="7"/>
      <c r="E8454" s="12"/>
      <c r="F8454" s="20"/>
      <c r="G8454" s="9" t="s">
        <v>17351</v>
      </c>
      <c r="H8454" s="10" t="s">
        <v>17272</v>
      </c>
    </row>
    <row r="8455" spans="1:8">
      <c r="A8455" s="6"/>
      <c r="B8455" s="7"/>
      <c r="C8455" s="12"/>
      <c r="D8455" s="7"/>
      <c r="E8455" s="12"/>
      <c r="F8455" s="20"/>
      <c r="G8455" s="9" t="s">
        <v>17353</v>
      </c>
      <c r="H8455" s="10" t="s">
        <v>17352</v>
      </c>
    </row>
    <row r="8456" spans="1:8">
      <c r="A8456" s="6"/>
      <c r="B8456" s="7"/>
      <c r="C8456" s="12"/>
      <c r="D8456" s="7"/>
      <c r="E8456" s="12"/>
      <c r="F8456" s="20"/>
      <c r="G8456" s="9" t="s">
        <v>17355</v>
      </c>
      <c r="H8456" s="10" t="s">
        <v>17354</v>
      </c>
    </row>
    <row r="8457" spans="1:8">
      <c r="A8457" s="6"/>
      <c r="B8457" s="7"/>
      <c r="C8457" s="12"/>
      <c r="D8457" s="7"/>
      <c r="E8457" s="12"/>
      <c r="F8457" s="20"/>
      <c r="G8457" s="9" t="s">
        <v>17357</v>
      </c>
      <c r="H8457" s="10" t="s">
        <v>17356</v>
      </c>
    </row>
    <row r="8458" spans="1:8">
      <c r="A8458" s="6"/>
      <c r="B8458" s="7"/>
      <c r="C8458" s="12"/>
      <c r="D8458" s="7"/>
      <c r="E8458" s="12"/>
      <c r="F8458" s="20"/>
      <c r="G8458" s="9" t="s">
        <v>17359</v>
      </c>
      <c r="H8458" s="10" t="s">
        <v>17358</v>
      </c>
    </row>
    <row r="8459" spans="1:8">
      <c r="A8459" s="6"/>
      <c r="B8459" s="7"/>
      <c r="C8459" s="12"/>
      <c r="D8459" s="7"/>
      <c r="E8459" s="12"/>
      <c r="F8459" s="20"/>
      <c r="G8459" s="9" t="s">
        <v>17361</v>
      </c>
      <c r="H8459" s="10" t="s">
        <v>17360</v>
      </c>
    </row>
    <row r="8460" spans="1:8">
      <c r="A8460" s="6"/>
      <c r="B8460" s="7"/>
      <c r="C8460" s="12"/>
      <c r="D8460" s="7"/>
      <c r="E8460" s="12"/>
      <c r="F8460" s="20"/>
      <c r="G8460" s="9" t="s">
        <v>17363</v>
      </c>
      <c r="H8460" s="10" t="s">
        <v>17362</v>
      </c>
    </row>
    <row r="8461" spans="1:8">
      <c r="A8461" s="6"/>
      <c r="B8461" s="7"/>
      <c r="C8461" s="12"/>
      <c r="D8461" s="7"/>
      <c r="E8461" s="12"/>
      <c r="F8461" s="20"/>
      <c r="G8461" s="9" t="s">
        <v>17365</v>
      </c>
      <c r="H8461" s="10" t="s">
        <v>17364</v>
      </c>
    </row>
    <row r="8462" spans="1:8">
      <c r="A8462" s="6"/>
      <c r="B8462" s="7"/>
      <c r="C8462" s="12"/>
      <c r="D8462" s="7"/>
      <c r="E8462" s="12"/>
      <c r="F8462" s="20"/>
      <c r="G8462" s="9" t="s">
        <v>17367</v>
      </c>
      <c r="H8462" s="10" t="s">
        <v>17366</v>
      </c>
    </row>
    <row r="8463" spans="1:8">
      <c r="A8463" s="6"/>
      <c r="B8463" s="7"/>
      <c r="C8463" s="12"/>
      <c r="D8463" s="7"/>
      <c r="E8463" s="12"/>
      <c r="F8463" s="20"/>
      <c r="G8463" s="9" t="s">
        <v>17369</v>
      </c>
      <c r="H8463" s="10" t="s">
        <v>17368</v>
      </c>
    </row>
    <row r="8464" spans="1:8">
      <c r="A8464" s="6"/>
      <c r="B8464" s="7"/>
      <c r="C8464" s="12"/>
      <c r="D8464" s="7"/>
      <c r="E8464" s="12"/>
      <c r="F8464" s="20"/>
      <c r="G8464" s="9" t="s">
        <v>17371</v>
      </c>
      <c r="H8464" s="10" t="s">
        <v>17370</v>
      </c>
    </row>
    <row r="8465" spans="1:8">
      <c r="A8465" s="6"/>
      <c r="B8465" s="7"/>
      <c r="C8465" s="12"/>
      <c r="D8465" s="7"/>
      <c r="E8465" s="12"/>
      <c r="F8465" s="20"/>
      <c r="G8465" s="9" t="s">
        <v>17373</v>
      </c>
      <c r="H8465" s="10" t="s">
        <v>17372</v>
      </c>
    </row>
    <row r="8466" spans="1:8">
      <c r="A8466" s="6"/>
      <c r="B8466" s="7"/>
      <c r="C8466" s="12"/>
      <c r="D8466" s="7"/>
      <c r="E8466" s="12"/>
      <c r="F8466" s="20"/>
      <c r="G8466" s="9" t="s">
        <v>17375</v>
      </c>
      <c r="H8466" s="10" t="s">
        <v>17374</v>
      </c>
    </row>
    <row r="8467" spans="1:8">
      <c r="A8467" s="6"/>
      <c r="B8467" s="7"/>
      <c r="C8467" s="12"/>
      <c r="D8467" s="7"/>
      <c r="E8467" s="12"/>
      <c r="F8467" s="20"/>
      <c r="G8467" s="9" t="s">
        <v>17377</v>
      </c>
      <c r="H8467" s="10" t="s">
        <v>17376</v>
      </c>
    </row>
    <row r="8468" spans="1:8">
      <c r="A8468" s="6"/>
      <c r="B8468" s="7"/>
      <c r="C8468" s="12"/>
      <c r="D8468" s="7"/>
      <c r="E8468" s="12"/>
      <c r="F8468" s="20"/>
      <c r="G8468" s="9" t="s">
        <v>17379</v>
      </c>
      <c r="H8468" s="10" t="s">
        <v>17378</v>
      </c>
    </row>
    <row r="8469" spans="1:8">
      <c r="A8469" s="6"/>
      <c r="B8469" s="7"/>
      <c r="C8469" s="12"/>
      <c r="D8469" s="7"/>
      <c r="E8469" s="12"/>
      <c r="F8469" s="20"/>
      <c r="G8469" s="9" t="s">
        <v>17381</v>
      </c>
      <c r="H8469" s="10" t="s">
        <v>17380</v>
      </c>
    </row>
    <row r="8470" spans="1:8">
      <c r="A8470" s="6"/>
      <c r="B8470" s="7"/>
      <c r="C8470" s="12"/>
      <c r="D8470" s="7"/>
      <c r="E8470" s="12"/>
      <c r="F8470" s="20"/>
      <c r="G8470" s="9" t="s">
        <v>17383</v>
      </c>
      <c r="H8470" s="10" t="s">
        <v>17382</v>
      </c>
    </row>
    <row r="8471" spans="1:8">
      <c r="A8471" s="6"/>
      <c r="B8471" s="7"/>
      <c r="C8471" s="12"/>
      <c r="D8471" s="7"/>
      <c r="E8471" s="12"/>
      <c r="F8471" s="20"/>
      <c r="G8471" s="9" t="s">
        <v>17385</v>
      </c>
      <c r="H8471" s="10" t="s">
        <v>17384</v>
      </c>
    </row>
    <row r="8472" spans="1:8">
      <c r="A8472" s="6"/>
      <c r="B8472" s="7"/>
      <c r="C8472" s="12"/>
      <c r="D8472" s="7"/>
      <c r="E8472" s="12"/>
      <c r="F8472" s="20"/>
      <c r="G8472" s="9" t="s">
        <v>17387</v>
      </c>
      <c r="H8472" s="10" t="s">
        <v>17386</v>
      </c>
    </row>
    <row r="8473" spans="1:8">
      <c r="A8473" s="6"/>
      <c r="B8473" s="7"/>
      <c r="C8473" s="12"/>
      <c r="D8473" s="7"/>
      <c r="E8473" s="12"/>
      <c r="F8473" s="20"/>
      <c r="G8473" s="9" t="s">
        <v>17389</v>
      </c>
      <c r="H8473" s="10" t="s">
        <v>17388</v>
      </c>
    </row>
    <row r="8474" spans="1:8">
      <c r="A8474" s="6"/>
      <c r="B8474" s="7"/>
      <c r="C8474" s="12"/>
      <c r="D8474" s="7"/>
      <c r="E8474" s="12"/>
      <c r="F8474" s="20"/>
      <c r="G8474" s="9" t="s">
        <v>17391</v>
      </c>
      <c r="H8474" s="10" t="s">
        <v>17390</v>
      </c>
    </row>
    <row r="8475" spans="1:8">
      <c r="A8475" s="6"/>
      <c r="B8475" s="7"/>
      <c r="C8475" s="12"/>
      <c r="D8475" s="7"/>
      <c r="E8475" s="12"/>
      <c r="F8475" s="20"/>
      <c r="G8475" s="9" t="s">
        <v>17393</v>
      </c>
      <c r="H8475" s="10" t="s">
        <v>17392</v>
      </c>
    </row>
    <row r="8476" spans="1:8">
      <c r="A8476" s="6"/>
      <c r="B8476" s="7"/>
      <c r="C8476" s="12"/>
      <c r="D8476" s="7"/>
      <c r="E8476" s="12"/>
      <c r="F8476" s="20"/>
      <c r="G8476" s="9" t="s">
        <v>17395</v>
      </c>
      <c r="H8476" s="10" t="s">
        <v>17394</v>
      </c>
    </row>
    <row r="8477" spans="1:8">
      <c r="A8477" s="6"/>
      <c r="B8477" s="7"/>
      <c r="C8477" s="12"/>
      <c r="D8477" s="7"/>
      <c r="E8477" s="12"/>
      <c r="F8477" s="20"/>
      <c r="G8477" s="9" t="s">
        <v>17397</v>
      </c>
      <c r="H8477" s="10" t="s">
        <v>17396</v>
      </c>
    </row>
    <row r="8478" spans="1:8">
      <c r="A8478" s="6"/>
      <c r="B8478" s="7"/>
      <c r="C8478" s="12"/>
      <c r="D8478" s="7"/>
      <c r="E8478" s="12"/>
      <c r="F8478" s="20"/>
      <c r="G8478" s="9" t="s">
        <v>17399</v>
      </c>
      <c r="H8478" s="10" t="s">
        <v>17398</v>
      </c>
    </row>
    <row r="8479" spans="1:8">
      <c r="A8479" s="6"/>
      <c r="B8479" s="7"/>
      <c r="C8479" s="12"/>
      <c r="D8479" s="7"/>
      <c r="E8479" s="12"/>
      <c r="F8479" s="20"/>
      <c r="G8479" s="9" t="s">
        <v>17401</v>
      </c>
      <c r="H8479" s="10" t="s">
        <v>17400</v>
      </c>
    </row>
    <row r="8480" spans="1:8">
      <c r="A8480" s="6"/>
      <c r="B8480" s="7"/>
      <c r="C8480" s="12"/>
      <c r="D8480" s="7"/>
      <c r="E8480" s="12"/>
      <c r="F8480" s="20"/>
      <c r="G8480" s="9" t="s">
        <v>17403</v>
      </c>
      <c r="H8480" s="10" t="s">
        <v>17402</v>
      </c>
    </row>
    <row r="8481" spans="1:8">
      <c r="A8481" s="6"/>
      <c r="B8481" s="7"/>
      <c r="C8481" s="12"/>
      <c r="D8481" s="7"/>
      <c r="E8481" s="12"/>
      <c r="F8481" s="20"/>
      <c r="G8481" s="9" t="s">
        <v>17405</v>
      </c>
      <c r="H8481" s="10" t="s">
        <v>17404</v>
      </c>
    </row>
    <row r="8482" spans="1:8">
      <c r="A8482" s="6"/>
      <c r="B8482" s="7"/>
      <c r="C8482" s="12"/>
      <c r="D8482" s="7"/>
      <c r="E8482" s="12"/>
      <c r="F8482" s="20"/>
      <c r="G8482" s="9" t="s">
        <v>17407</v>
      </c>
      <c r="H8482" s="10" t="s">
        <v>17406</v>
      </c>
    </row>
    <row r="8483" spans="1:8">
      <c r="A8483" s="6"/>
      <c r="B8483" s="7"/>
      <c r="C8483" s="12"/>
      <c r="D8483" s="7"/>
      <c r="E8483" s="12"/>
      <c r="F8483" s="20"/>
      <c r="G8483" s="9" t="s">
        <v>17409</v>
      </c>
      <c r="H8483" s="10" t="s">
        <v>17408</v>
      </c>
    </row>
    <row r="8484" spans="1:8">
      <c r="A8484" s="6"/>
      <c r="B8484" s="7"/>
      <c r="C8484" s="12"/>
      <c r="D8484" s="7"/>
      <c r="E8484" s="12"/>
      <c r="F8484" s="20"/>
      <c r="G8484" s="9" t="s">
        <v>17411</v>
      </c>
      <c r="H8484" s="10" t="s">
        <v>17410</v>
      </c>
    </row>
    <row r="8485" spans="1:8">
      <c r="A8485" s="6"/>
      <c r="B8485" s="7"/>
      <c r="C8485" s="12"/>
      <c r="D8485" s="7"/>
      <c r="E8485" s="12"/>
      <c r="F8485" s="20"/>
      <c r="G8485" s="9" t="s">
        <v>17413</v>
      </c>
      <c r="H8485" s="10" t="s">
        <v>17412</v>
      </c>
    </row>
    <row r="8486" spans="1:8">
      <c r="A8486" s="6"/>
      <c r="B8486" s="7"/>
      <c r="C8486" s="12"/>
      <c r="D8486" s="7"/>
      <c r="E8486" s="12"/>
      <c r="F8486" s="20"/>
      <c r="G8486" s="9" t="s">
        <v>17415</v>
      </c>
      <c r="H8486" s="10" t="s">
        <v>17414</v>
      </c>
    </row>
    <row r="8487" spans="1:8">
      <c r="A8487" s="6"/>
      <c r="B8487" s="7"/>
      <c r="C8487" s="12"/>
      <c r="D8487" s="7"/>
      <c r="E8487" s="12"/>
      <c r="F8487" s="20"/>
      <c r="G8487" s="9" t="s">
        <v>17417</v>
      </c>
      <c r="H8487" s="10" t="s">
        <v>17416</v>
      </c>
    </row>
    <row r="8488" spans="1:8">
      <c r="A8488" s="6"/>
      <c r="B8488" s="7"/>
      <c r="C8488" s="12"/>
      <c r="D8488" s="7"/>
      <c r="E8488" s="12"/>
      <c r="F8488" s="20"/>
      <c r="G8488" s="9" t="s">
        <v>17419</v>
      </c>
      <c r="H8488" s="10" t="s">
        <v>17418</v>
      </c>
    </row>
    <row r="8489" spans="1:8">
      <c r="A8489" s="6"/>
      <c r="B8489" s="7"/>
      <c r="C8489" s="12"/>
      <c r="D8489" s="7"/>
      <c r="E8489" s="12"/>
      <c r="F8489" s="20"/>
      <c r="G8489" s="9" t="s">
        <v>17421</v>
      </c>
      <c r="H8489" s="10" t="s">
        <v>17420</v>
      </c>
    </row>
    <row r="8490" spans="1:8">
      <c r="A8490" s="6"/>
      <c r="B8490" s="7"/>
      <c r="C8490" s="12"/>
      <c r="D8490" s="7"/>
      <c r="E8490" s="12"/>
      <c r="F8490" s="20"/>
      <c r="G8490" s="9" t="s">
        <v>17423</v>
      </c>
      <c r="H8490" s="10" t="s">
        <v>17422</v>
      </c>
    </row>
    <row r="8491" spans="1:8">
      <c r="A8491" s="6"/>
      <c r="B8491" s="7"/>
      <c r="C8491" s="12"/>
      <c r="D8491" s="7"/>
      <c r="E8491" s="12"/>
      <c r="F8491" s="20"/>
      <c r="G8491" s="9" t="s">
        <v>17424</v>
      </c>
      <c r="H8491" s="10" t="s">
        <v>3460</v>
      </c>
    </row>
    <row r="8492" spans="1:8">
      <c r="A8492" s="6"/>
      <c r="B8492" s="7"/>
      <c r="C8492" s="12"/>
      <c r="D8492" s="7"/>
      <c r="E8492" s="12"/>
      <c r="F8492" s="20"/>
      <c r="G8492" s="9" t="s">
        <v>17426</v>
      </c>
      <c r="H8492" s="10" t="s">
        <v>17425</v>
      </c>
    </row>
    <row r="8493" spans="1:8">
      <c r="A8493" s="6"/>
      <c r="B8493" s="7"/>
      <c r="C8493" s="12"/>
      <c r="D8493" s="7"/>
      <c r="E8493" s="12"/>
      <c r="F8493" s="20"/>
      <c r="G8493" s="15" t="s">
        <v>17428</v>
      </c>
      <c r="H8493" s="16" t="s">
        <v>17427</v>
      </c>
    </row>
    <row r="8494" spans="1:8">
      <c r="A8494" s="6"/>
      <c r="B8494" s="7"/>
      <c r="C8494" s="12"/>
      <c r="D8494" s="7"/>
      <c r="E8494" s="12"/>
      <c r="F8494" s="20"/>
      <c r="G8494" s="9" t="s">
        <v>17430</v>
      </c>
      <c r="H8494" s="10" t="s">
        <v>17429</v>
      </c>
    </row>
    <row r="8495" spans="1:8">
      <c r="A8495" s="6"/>
      <c r="B8495" s="7"/>
      <c r="C8495" s="12"/>
      <c r="D8495" s="7"/>
      <c r="E8495" s="12"/>
      <c r="F8495" s="20"/>
      <c r="G8495" s="9" t="s">
        <v>17432</v>
      </c>
      <c r="H8495" s="10" t="s">
        <v>17431</v>
      </c>
    </row>
    <row r="8496" spans="1:8">
      <c r="A8496" s="6"/>
      <c r="B8496" s="7"/>
      <c r="C8496" s="12"/>
      <c r="D8496" s="7"/>
      <c r="E8496" s="12"/>
      <c r="F8496" s="20"/>
      <c r="G8496" s="9" t="s">
        <v>17434</v>
      </c>
      <c r="H8496" s="10" t="s">
        <v>17433</v>
      </c>
    </row>
    <row r="8497" spans="1:8">
      <c r="A8497" s="6"/>
      <c r="B8497" s="7"/>
      <c r="C8497" s="12"/>
      <c r="D8497" s="7"/>
      <c r="E8497" s="12"/>
      <c r="F8497" s="20"/>
      <c r="G8497" s="9" t="s">
        <v>17436</v>
      </c>
      <c r="H8497" s="10" t="s">
        <v>17435</v>
      </c>
    </row>
    <row r="8498" spans="1:8">
      <c r="A8498" s="6"/>
      <c r="B8498" s="7"/>
      <c r="C8498" s="12"/>
      <c r="D8498" s="7"/>
      <c r="E8498" s="12"/>
      <c r="F8498" s="20"/>
      <c r="G8498" s="9" t="s">
        <v>17438</v>
      </c>
      <c r="H8498" s="10" t="s">
        <v>17437</v>
      </c>
    </row>
    <row r="8499" spans="1:8">
      <c r="A8499" s="6"/>
      <c r="B8499" s="7"/>
      <c r="C8499" s="12"/>
      <c r="D8499" s="7"/>
      <c r="E8499" s="12"/>
      <c r="F8499" s="20"/>
      <c r="G8499" s="9" t="s">
        <v>17440</v>
      </c>
      <c r="H8499" s="10" t="s">
        <v>17439</v>
      </c>
    </row>
    <row r="8500" spans="1:8">
      <c r="A8500" s="6"/>
      <c r="B8500" s="7"/>
      <c r="C8500" s="12"/>
      <c r="D8500" s="7"/>
      <c r="E8500" s="12"/>
      <c r="F8500" s="20"/>
      <c r="G8500" s="9" t="s">
        <v>17441</v>
      </c>
      <c r="H8500" s="10" t="s">
        <v>10524</v>
      </c>
    </row>
    <row r="8501" spans="1:8">
      <c r="A8501" s="6"/>
      <c r="B8501" s="7"/>
      <c r="C8501" s="12"/>
      <c r="D8501" s="7"/>
      <c r="E8501" s="12"/>
      <c r="F8501" s="20"/>
      <c r="G8501" s="9" t="s">
        <v>17443</v>
      </c>
      <c r="H8501" s="10" t="s">
        <v>17442</v>
      </c>
    </row>
    <row r="8502" spans="1:8">
      <c r="A8502" s="6"/>
      <c r="B8502" s="7"/>
      <c r="C8502" s="12"/>
      <c r="D8502" s="7"/>
      <c r="E8502" s="12"/>
      <c r="F8502" s="20"/>
      <c r="G8502" s="9" t="s">
        <v>17445</v>
      </c>
      <c r="H8502" s="10" t="s">
        <v>17444</v>
      </c>
    </row>
    <row r="8503" spans="1:8">
      <c r="A8503" s="6"/>
      <c r="B8503" s="7"/>
      <c r="C8503" s="12"/>
      <c r="D8503" s="7"/>
      <c r="E8503" s="12"/>
      <c r="F8503" s="20"/>
      <c r="G8503" s="9" t="s">
        <v>17446</v>
      </c>
      <c r="H8503" s="10" t="s">
        <v>2918</v>
      </c>
    </row>
    <row r="8504" spans="1:8">
      <c r="A8504" s="6"/>
      <c r="B8504" s="7"/>
      <c r="C8504" s="12"/>
      <c r="D8504" s="7"/>
      <c r="E8504" s="12"/>
      <c r="F8504" s="20"/>
      <c r="G8504" s="9" t="s">
        <v>17448</v>
      </c>
      <c r="H8504" s="10" t="s">
        <v>17447</v>
      </c>
    </row>
    <row r="8505" spans="1:8">
      <c r="A8505" s="6"/>
      <c r="B8505" s="7"/>
      <c r="C8505" s="12"/>
      <c r="D8505" s="7"/>
      <c r="E8505" s="12"/>
      <c r="F8505" s="20"/>
      <c r="G8505" s="9" t="s">
        <v>17450</v>
      </c>
      <c r="H8505" s="10" t="s">
        <v>17449</v>
      </c>
    </row>
    <row r="8506" spans="1:8">
      <c r="A8506" s="6"/>
      <c r="B8506" s="7"/>
      <c r="C8506" s="12"/>
      <c r="D8506" s="7"/>
      <c r="E8506" s="12"/>
      <c r="F8506" s="20"/>
      <c r="G8506" s="9" t="s">
        <v>17452</v>
      </c>
      <c r="H8506" s="10" t="s">
        <v>17451</v>
      </c>
    </row>
    <row r="8507" spans="1:8">
      <c r="A8507" s="6"/>
      <c r="B8507" s="7"/>
      <c r="C8507" s="12"/>
      <c r="D8507" s="7"/>
      <c r="E8507" s="12"/>
      <c r="F8507" s="20"/>
      <c r="G8507" s="9" t="s">
        <v>17454</v>
      </c>
      <c r="H8507" s="10" t="s">
        <v>17453</v>
      </c>
    </row>
    <row r="8508" spans="1:8">
      <c r="A8508" s="6"/>
      <c r="B8508" s="7"/>
      <c r="C8508" s="12"/>
      <c r="D8508" s="7"/>
      <c r="E8508" s="12"/>
      <c r="F8508" s="20"/>
      <c r="G8508" s="9" t="s">
        <v>17456</v>
      </c>
      <c r="H8508" s="10" t="s">
        <v>17455</v>
      </c>
    </row>
    <row r="8509" spans="1:8">
      <c r="A8509" s="6"/>
      <c r="B8509" s="7"/>
      <c r="C8509" s="12"/>
      <c r="D8509" s="7"/>
      <c r="E8509" s="12"/>
      <c r="F8509" s="20"/>
      <c r="G8509" s="9" t="s">
        <v>17458</v>
      </c>
      <c r="H8509" s="10" t="s">
        <v>17457</v>
      </c>
    </row>
    <row r="8510" spans="1:8">
      <c r="A8510" s="6"/>
      <c r="B8510" s="7"/>
      <c r="C8510" s="12"/>
      <c r="D8510" s="7"/>
      <c r="E8510" s="12"/>
      <c r="F8510" s="20"/>
      <c r="G8510" s="9" t="s">
        <v>17460</v>
      </c>
      <c r="H8510" s="10" t="s">
        <v>17459</v>
      </c>
    </row>
    <row r="8511" spans="1:8">
      <c r="A8511" s="6"/>
      <c r="B8511" s="7"/>
      <c r="C8511" s="12"/>
      <c r="D8511" s="7"/>
      <c r="E8511" s="12"/>
      <c r="F8511" s="20"/>
      <c r="G8511" s="9" t="s">
        <v>17462</v>
      </c>
      <c r="H8511" s="10" t="s">
        <v>17461</v>
      </c>
    </row>
    <row r="8512" spans="1:8">
      <c r="A8512" s="6"/>
      <c r="B8512" s="7"/>
      <c r="C8512" s="12"/>
      <c r="D8512" s="7"/>
      <c r="E8512" s="12"/>
      <c r="F8512" s="20"/>
      <c r="G8512" s="9" t="s">
        <v>17464</v>
      </c>
      <c r="H8512" s="10" t="s">
        <v>17463</v>
      </c>
    </row>
    <row r="8513" spans="1:8">
      <c r="A8513" s="6"/>
      <c r="B8513" s="7"/>
      <c r="C8513" s="12"/>
      <c r="D8513" s="7"/>
      <c r="E8513" s="12"/>
      <c r="F8513" s="20"/>
      <c r="G8513" s="9" t="s">
        <v>17466</v>
      </c>
      <c r="H8513" s="10" t="s">
        <v>17465</v>
      </c>
    </row>
    <row r="8514" spans="1:8">
      <c r="A8514" s="6"/>
      <c r="B8514" s="7"/>
      <c r="C8514" s="12"/>
      <c r="D8514" s="7"/>
      <c r="E8514" s="12"/>
      <c r="F8514" s="20"/>
      <c r="G8514" s="9" t="s">
        <v>17468</v>
      </c>
      <c r="H8514" s="10" t="s">
        <v>17467</v>
      </c>
    </row>
    <row r="8515" spans="1:8">
      <c r="A8515" s="6"/>
      <c r="B8515" s="7"/>
      <c r="C8515" s="12"/>
      <c r="D8515" s="7"/>
      <c r="E8515" s="12"/>
      <c r="F8515" s="20"/>
      <c r="G8515" s="9" t="s">
        <v>17470</v>
      </c>
      <c r="H8515" s="10" t="s">
        <v>17469</v>
      </c>
    </row>
    <row r="8516" spans="1:8">
      <c r="A8516" s="6"/>
      <c r="B8516" s="7"/>
      <c r="C8516" s="12"/>
      <c r="D8516" s="7"/>
      <c r="E8516" s="12"/>
      <c r="F8516" s="20"/>
      <c r="G8516" s="9" t="s">
        <v>17472</v>
      </c>
      <c r="H8516" s="10" t="s">
        <v>17471</v>
      </c>
    </row>
    <row r="8517" spans="1:8">
      <c r="A8517" s="6"/>
      <c r="B8517" s="7"/>
      <c r="C8517" s="12"/>
      <c r="D8517" s="7"/>
      <c r="E8517" s="12"/>
      <c r="F8517" s="20"/>
      <c r="G8517" s="9" t="s">
        <v>17474</v>
      </c>
      <c r="H8517" s="10" t="s">
        <v>17473</v>
      </c>
    </row>
    <row r="8518" spans="1:8">
      <c r="A8518" s="6"/>
      <c r="B8518" s="7"/>
      <c r="C8518" s="12"/>
      <c r="D8518" s="7"/>
      <c r="E8518" s="12"/>
      <c r="F8518" s="20"/>
      <c r="G8518" s="9" t="s">
        <v>17476</v>
      </c>
      <c r="H8518" s="10" t="s">
        <v>17475</v>
      </c>
    </row>
    <row r="8519" spans="1:8">
      <c r="A8519" s="6"/>
      <c r="B8519" s="7"/>
      <c r="C8519" s="12"/>
      <c r="D8519" s="7"/>
      <c r="E8519" s="12"/>
      <c r="F8519" s="20"/>
      <c r="G8519" s="9" t="s">
        <v>17478</v>
      </c>
      <c r="H8519" s="10" t="s">
        <v>17477</v>
      </c>
    </row>
    <row r="8520" spans="1:8">
      <c r="A8520" s="6"/>
      <c r="B8520" s="7"/>
      <c r="C8520" s="12"/>
      <c r="D8520" s="7"/>
      <c r="E8520" s="12"/>
      <c r="F8520" s="20"/>
      <c r="G8520" s="9" t="s">
        <v>17480</v>
      </c>
      <c r="H8520" s="10" t="s">
        <v>17479</v>
      </c>
    </row>
    <row r="8521" spans="1:8">
      <c r="A8521" s="6"/>
      <c r="B8521" s="7"/>
      <c r="C8521" s="12"/>
      <c r="D8521" s="7"/>
      <c r="E8521" s="12"/>
      <c r="F8521" s="20"/>
      <c r="G8521" s="9" t="s">
        <v>17482</v>
      </c>
      <c r="H8521" s="10" t="s">
        <v>17481</v>
      </c>
    </row>
    <row r="8522" spans="1:8">
      <c r="A8522" s="6"/>
      <c r="B8522" s="7"/>
      <c r="C8522" s="12"/>
      <c r="D8522" s="7"/>
      <c r="E8522" s="12"/>
      <c r="F8522" s="20"/>
      <c r="G8522" s="9" t="s">
        <v>17483</v>
      </c>
      <c r="H8522" s="10" t="s">
        <v>4833</v>
      </c>
    </row>
    <row r="8523" spans="1:8">
      <c r="A8523" s="6"/>
      <c r="B8523" s="7"/>
      <c r="C8523" s="12"/>
      <c r="D8523" s="7"/>
      <c r="E8523" s="12"/>
      <c r="F8523" s="20"/>
      <c r="G8523" s="9" t="s">
        <v>17485</v>
      </c>
      <c r="H8523" s="10" t="s">
        <v>17484</v>
      </c>
    </row>
    <row r="8524" spans="1:8">
      <c r="A8524" s="6"/>
      <c r="B8524" s="7"/>
      <c r="C8524" s="12"/>
      <c r="D8524" s="7"/>
      <c r="E8524" s="12"/>
      <c r="F8524" s="20"/>
      <c r="G8524" s="9" t="s">
        <v>17487</v>
      </c>
      <c r="H8524" s="10" t="s">
        <v>17486</v>
      </c>
    </row>
    <row r="8525" spans="1:8">
      <c r="A8525" s="6"/>
      <c r="B8525" s="7"/>
      <c r="C8525" s="12"/>
      <c r="D8525" s="7"/>
      <c r="E8525" s="12"/>
      <c r="F8525" s="20"/>
      <c r="G8525" s="9" t="s">
        <v>17489</v>
      </c>
      <c r="H8525" s="10" t="s">
        <v>17488</v>
      </c>
    </row>
    <row r="8526" spans="1:8">
      <c r="A8526" s="6"/>
      <c r="B8526" s="7"/>
      <c r="C8526" s="12"/>
      <c r="D8526" s="7"/>
      <c r="E8526" s="12"/>
      <c r="F8526" s="20"/>
      <c r="G8526" s="9" t="s">
        <v>17490</v>
      </c>
      <c r="H8526" s="10" t="s">
        <v>17349</v>
      </c>
    </row>
    <row r="8527" spans="1:8">
      <c r="A8527" s="6"/>
      <c r="B8527" s="7"/>
      <c r="C8527" s="12"/>
      <c r="D8527" s="7"/>
      <c r="E8527" s="12"/>
      <c r="F8527" s="20"/>
      <c r="G8527" s="9" t="s">
        <v>17492</v>
      </c>
      <c r="H8527" s="10" t="s">
        <v>17491</v>
      </c>
    </row>
    <row r="8528" spans="1:8">
      <c r="A8528" s="6"/>
      <c r="B8528" s="7"/>
      <c r="C8528" s="12"/>
      <c r="D8528" s="7"/>
      <c r="E8528" s="12"/>
      <c r="F8528" s="20"/>
      <c r="G8528" s="9" t="s">
        <v>17494</v>
      </c>
      <c r="H8528" s="10" t="s">
        <v>17493</v>
      </c>
    </row>
    <row r="8529" spans="1:8">
      <c r="A8529" s="6"/>
      <c r="B8529" s="7"/>
      <c r="C8529" s="12"/>
      <c r="D8529" s="7"/>
      <c r="E8529" s="12"/>
      <c r="F8529" s="20"/>
      <c r="G8529" s="9" t="s">
        <v>17495</v>
      </c>
      <c r="H8529" s="10" t="s">
        <v>12052</v>
      </c>
    </row>
    <row r="8530" spans="1:8">
      <c r="A8530" s="6"/>
      <c r="B8530" s="7"/>
      <c r="C8530" s="12"/>
      <c r="D8530" s="7"/>
      <c r="E8530" s="12"/>
      <c r="F8530" s="20"/>
      <c r="G8530" s="9" t="s">
        <v>17497</v>
      </c>
      <c r="H8530" s="10" t="s">
        <v>17496</v>
      </c>
    </row>
    <row r="8531" spans="1:8">
      <c r="A8531" s="6"/>
      <c r="B8531" s="7"/>
      <c r="C8531" s="12"/>
      <c r="D8531" s="7"/>
      <c r="E8531" s="12"/>
      <c r="F8531" s="20"/>
      <c r="G8531" s="9" t="s">
        <v>17499</v>
      </c>
      <c r="H8531" s="10" t="s">
        <v>17498</v>
      </c>
    </row>
    <row r="8532" spans="1:8">
      <c r="A8532" s="6"/>
      <c r="B8532" s="7"/>
      <c r="C8532" s="12"/>
      <c r="D8532" s="7"/>
      <c r="E8532" s="12"/>
      <c r="F8532" s="20"/>
      <c r="G8532" s="9" t="s">
        <v>17501</v>
      </c>
      <c r="H8532" s="10" t="s">
        <v>17500</v>
      </c>
    </row>
    <row r="8533" spans="1:8">
      <c r="A8533" s="6"/>
      <c r="B8533" s="7"/>
      <c r="C8533" s="12"/>
      <c r="D8533" s="7"/>
      <c r="E8533" s="12"/>
      <c r="F8533" s="20"/>
      <c r="G8533" s="9" t="s">
        <v>17503</v>
      </c>
      <c r="H8533" s="10" t="s">
        <v>17502</v>
      </c>
    </row>
    <row r="8534" spans="1:8">
      <c r="A8534" s="6"/>
      <c r="B8534" s="7"/>
      <c r="C8534" s="12"/>
      <c r="D8534" s="7"/>
      <c r="E8534" s="12"/>
      <c r="F8534" s="20"/>
      <c r="G8534" s="9" t="s">
        <v>17505</v>
      </c>
      <c r="H8534" s="10" t="s">
        <v>17504</v>
      </c>
    </row>
    <row r="8535" spans="1:8">
      <c r="A8535" s="6"/>
      <c r="B8535" s="7"/>
      <c r="C8535" s="12"/>
      <c r="D8535" s="7"/>
      <c r="E8535" s="12"/>
      <c r="F8535" s="20"/>
      <c r="G8535" s="9" t="s">
        <v>17507</v>
      </c>
      <c r="H8535" s="10" t="s">
        <v>17506</v>
      </c>
    </row>
    <row r="8536" spans="1:8">
      <c r="A8536" s="6"/>
      <c r="B8536" s="7"/>
      <c r="C8536" s="12"/>
      <c r="D8536" s="7"/>
      <c r="E8536" s="12"/>
      <c r="F8536" s="20"/>
      <c r="G8536" s="9" t="s">
        <v>17508</v>
      </c>
      <c r="H8536" s="10" t="s">
        <v>3335</v>
      </c>
    </row>
    <row r="8537" spans="1:8">
      <c r="A8537" s="6"/>
      <c r="B8537" s="7"/>
      <c r="C8537" s="12"/>
      <c r="D8537" s="7"/>
      <c r="E8537" s="12"/>
      <c r="F8537" s="20"/>
      <c r="G8537" s="9" t="s">
        <v>17510</v>
      </c>
      <c r="H8537" s="10" t="s">
        <v>17509</v>
      </c>
    </row>
    <row r="8538" spans="1:8">
      <c r="A8538" s="6"/>
      <c r="B8538" s="7"/>
      <c r="C8538" s="12"/>
      <c r="D8538" s="7"/>
      <c r="E8538" s="12"/>
      <c r="F8538" s="20"/>
      <c r="G8538" s="9" t="s">
        <v>17512</v>
      </c>
      <c r="H8538" s="10" t="s">
        <v>17511</v>
      </c>
    </row>
    <row r="8539" spans="1:8">
      <c r="A8539" s="6"/>
      <c r="B8539" s="7"/>
      <c r="C8539" s="12"/>
      <c r="D8539" s="7"/>
      <c r="E8539" s="12"/>
      <c r="F8539" s="20"/>
      <c r="G8539" s="9" t="s">
        <v>17514</v>
      </c>
      <c r="H8539" s="10" t="s">
        <v>17513</v>
      </c>
    </row>
    <row r="8540" spans="1:8">
      <c r="A8540" s="6"/>
      <c r="B8540" s="7"/>
      <c r="C8540" s="12"/>
      <c r="D8540" s="7"/>
      <c r="E8540" s="12"/>
      <c r="F8540" s="20"/>
      <c r="G8540" s="9" t="s">
        <v>17516</v>
      </c>
      <c r="H8540" s="10" t="s">
        <v>17515</v>
      </c>
    </row>
    <row r="8541" spans="1:8">
      <c r="A8541" s="6"/>
      <c r="B8541" s="7"/>
      <c r="C8541" s="12"/>
      <c r="D8541" s="7"/>
      <c r="E8541" s="12"/>
      <c r="F8541" s="20"/>
      <c r="G8541" s="9" t="s">
        <v>17517</v>
      </c>
      <c r="H8541" s="10" t="s">
        <v>15032</v>
      </c>
    </row>
    <row r="8542" spans="1:8">
      <c r="A8542" s="6"/>
      <c r="B8542" s="7"/>
      <c r="C8542" s="12"/>
      <c r="D8542" s="7"/>
      <c r="E8542" s="12"/>
      <c r="F8542" s="20"/>
      <c r="G8542" s="9" t="s">
        <v>17519</v>
      </c>
      <c r="H8542" s="10" t="s">
        <v>17518</v>
      </c>
    </row>
    <row r="8543" spans="1:8">
      <c r="A8543" s="6"/>
      <c r="B8543" s="7"/>
      <c r="C8543" s="12"/>
      <c r="D8543" s="7"/>
      <c r="E8543" s="12"/>
      <c r="F8543" s="20"/>
      <c r="G8543" s="9" t="s">
        <v>17521</v>
      </c>
      <c r="H8543" s="10" t="s">
        <v>17520</v>
      </c>
    </row>
    <row r="8544" spans="1:8">
      <c r="A8544" s="6"/>
      <c r="B8544" s="7"/>
      <c r="C8544" s="12"/>
      <c r="D8544" s="7"/>
      <c r="E8544" s="12"/>
      <c r="F8544" s="20"/>
      <c r="G8544" s="9" t="s">
        <v>17523</v>
      </c>
      <c r="H8544" s="10" t="s">
        <v>17522</v>
      </c>
    </row>
    <row r="8545" spans="1:8">
      <c r="A8545" s="6"/>
      <c r="B8545" s="7"/>
      <c r="C8545" s="12"/>
      <c r="D8545" s="7"/>
      <c r="E8545" s="12"/>
      <c r="F8545" s="20"/>
      <c r="G8545" s="9" t="s">
        <v>17525</v>
      </c>
      <c r="H8545" s="10" t="s">
        <v>17524</v>
      </c>
    </row>
    <row r="8546" spans="1:8">
      <c r="A8546" s="6"/>
      <c r="B8546" s="7"/>
      <c r="C8546" s="12"/>
      <c r="D8546" s="7"/>
      <c r="E8546" s="12"/>
      <c r="F8546" s="20"/>
      <c r="G8546" s="9" t="s">
        <v>17527</v>
      </c>
      <c r="H8546" s="10" t="s">
        <v>17526</v>
      </c>
    </row>
    <row r="8547" spans="1:8">
      <c r="A8547" s="6"/>
      <c r="B8547" s="7"/>
      <c r="C8547" s="12"/>
      <c r="D8547" s="7"/>
      <c r="E8547" s="12"/>
      <c r="F8547" s="20"/>
      <c r="G8547" s="9" t="s">
        <v>17529</v>
      </c>
      <c r="H8547" s="10" t="s">
        <v>17528</v>
      </c>
    </row>
    <row r="8548" spans="1:8">
      <c r="A8548" s="6"/>
      <c r="B8548" s="7"/>
      <c r="C8548" s="12"/>
      <c r="D8548" s="7"/>
      <c r="E8548" s="12"/>
      <c r="F8548" s="20"/>
      <c r="G8548" s="9" t="s">
        <v>17531</v>
      </c>
      <c r="H8548" s="10" t="s">
        <v>17530</v>
      </c>
    </row>
    <row r="8549" spans="1:8">
      <c r="A8549" s="6"/>
      <c r="B8549" s="7"/>
      <c r="C8549" s="12"/>
      <c r="D8549" s="7"/>
      <c r="E8549" s="12"/>
      <c r="F8549" s="20"/>
      <c r="G8549" s="9" t="s">
        <v>17533</v>
      </c>
      <c r="H8549" s="10" t="s">
        <v>17532</v>
      </c>
    </row>
    <row r="8550" spans="1:8">
      <c r="A8550" s="6"/>
      <c r="B8550" s="7"/>
      <c r="C8550" s="12"/>
      <c r="D8550" s="7"/>
      <c r="E8550" s="12"/>
      <c r="F8550" s="20"/>
      <c r="G8550" s="9" t="s">
        <v>17535</v>
      </c>
      <c r="H8550" s="10" t="s">
        <v>17534</v>
      </c>
    </row>
    <row r="8551" spans="1:8">
      <c r="A8551" s="6"/>
      <c r="B8551" s="7"/>
      <c r="C8551" s="12"/>
      <c r="D8551" s="7"/>
      <c r="E8551" s="12"/>
      <c r="F8551" s="20"/>
      <c r="G8551" s="9" t="s">
        <v>17537</v>
      </c>
      <c r="H8551" s="10" t="s">
        <v>17536</v>
      </c>
    </row>
    <row r="8552" spans="1:8">
      <c r="A8552" s="6"/>
      <c r="B8552" s="7"/>
      <c r="C8552" s="12"/>
      <c r="D8552" s="7"/>
      <c r="E8552" s="12"/>
      <c r="F8552" s="20"/>
      <c r="G8552" s="9" t="s">
        <v>17539</v>
      </c>
      <c r="H8552" s="10" t="s">
        <v>17538</v>
      </c>
    </row>
    <row r="8553" spans="1:8">
      <c r="A8553" s="6"/>
      <c r="B8553" s="7"/>
      <c r="C8553" s="12"/>
      <c r="D8553" s="7"/>
      <c r="E8553" s="12"/>
      <c r="F8553" s="20"/>
      <c r="G8553" s="9" t="s">
        <v>17541</v>
      </c>
      <c r="H8553" s="10" t="s">
        <v>17540</v>
      </c>
    </row>
    <row r="8554" spans="1:8">
      <c r="A8554" s="6"/>
      <c r="B8554" s="7"/>
      <c r="C8554" s="12"/>
      <c r="D8554" s="7"/>
      <c r="E8554" s="12"/>
      <c r="F8554" s="20"/>
      <c r="G8554" s="9" t="s">
        <v>17543</v>
      </c>
      <c r="H8554" s="10" t="s">
        <v>17542</v>
      </c>
    </row>
    <row r="8555" spans="1:8">
      <c r="A8555" s="6"/>
      <c r="B8555" s="7"/>
      <c r="C8555" s="12"/>
      <c r="D8555" s="7"/>
      <c r="E8555" s="12"/>
      <c r="F8555" s="20"/>
      <c r="G8555" s="9" t="s">
        <v>17545</v>
      </c>
      <c r="H8555" s="10" t="s">
        <v>17544</v>
      </c>
    </row>
    <row r="8556" spans="1:8">
      <c r="A8556" s="6"/>
      <c r="B8556" s="7"/>
      <c r="C8556" s="12"/>
      <c r="D8556" s="7"/>
      <c r="E8556" s="12"/>
      <c r="F8556" s="20"/>
      <c r="G8556" s="9" t="s">
        <v>17547</v>
      </c>
      <c r="H8556" s="10" t="s">
        <v>17546</v>
      </c>
    </row>
    <row r="8557" spans="1:8">
      <c r="A8557" s="6"/>
      <c r="B8557" s="7"/>
      <c r="C8557" s="12"/>
      <c r="D8557" s="7"/>
      <c r="E8557" s="12"/>
      <c r="F8557" s="20"/>
      <c r="G8557" s="9" t="s">
        <v>17549</v>
      </c>
      <c r="H8557" s="10" t="s">
        <v>17548</v>
      </c>
    </row>
    <row r="8558" spans="1:8">
      <c r="A8558" s="6"/>
      <c r="B8558" s="7"/>
      <c r="C8558" s="12"/>
      <c r="D8558" s="7"/>
      <c r="E8558" s="12"/>
      <c r="F8558" s="20"/>
      <c r="G8558" s="9" t="s">
        <v>17551</v>
      </c>
      <c r="H8558" s="10" t="s">
        <v>17550</v>
      </c>
    </row>
    <row r="8559" spans="1:8">
      <c r="A8559" s="6"/>
      <c r="B8559" s="7"/>
      <c r="C8559" s="12"/>
      <c r="D8559" s="7"/>
      <c r="E8559" s="12"/>
      <c r="F8559" s="20"/>
      <c r="G8559" s="9" t="s">
        <v>17553</v>
      </c>
      <c r="H8559" s="10" t="s">
        <v>17552</v>
      </c>
    </row>
    <row r="8560" spans="1:8">
      <c r="A8560" s="6"/>
      <c r="B8560" s="7"/>
      <c r="C8560" s="12"/>
      <c r="D8560" s="7"/>
      <c r="E8560" s="12"/>
      <c r="F8560" s="20"/>
      <c r="G8560" s="9" t="s">
        <v>17555</v>
      </c>
      <c r="H8560" s="10" t="s">
        <v>17554</v>
      </c>
    </row>
    <row r="8561" spans="1:8">
      <c r="A8561" s="6"/>
      <c r="B8561" s="7"/>
      <c r="C8561" s="12"/>
      <c r="D8561" s="7"/>
      <c r="E8561" s="12"/>
      <c r="F8561" s="20"/>
      <c r="G8561" s="9" t="s">
        <v>17557</v>
      </c>
      <c r="H8561" s="10" t="s">
        <v>17556</v>
      </c>
    </row>
    <row r="8562" spans="1:8">
      <c r="A8562" s="6"/>
      <c r="B8562" s="7"/>
      <c r="C8562" s="12"/>
      <c r="D8562" s="7"/>
      <c r="E8562" s="12"/>
      <c r="F8562" s="20"/>
      <c r="G8562" s="9" t="s">
        <v>17558</v>
      </c>
      <c r="H8562" s="10" t="s">
        <v>9184</v>
      </c>
    </row>
    <row r="8563" spans="1:8">
      <c r="A8563" s="6"/>
      <c r="B8563" s="7"/>
      <c r="C8563" s="12"/>
      <c r="D8563" s="7"/>
      <c r="E8563" s="12"/>
      <c r="F8563" s="20"/>
      <c r="G8563" s="9" t="s">
        <v>17559</v>
      </c>
      <c r="H8563" s="10" t="s">
        <v>7737</v>
      </c>
    </row>
    <row r="8564" spans="1:8">
      <c r="A8564" s="6"/>
      <c r="B8564" s="7"/>
      <c r="C8564" s="12"/>
      <c r="D8564" s="7"/>
      <c r="E8564" s="12"/>
      <c r="F8564" s="20"/>
      <c r="G8564" s="9" t="s">
        <v>17561</v>
      </c>
      <c r="H8564" s="10" t="s">
        <v>17560</v>
      </c>
    </row>
    <row r="8565" spans="1:8">
      <c r="A8565" s="6"/>
      <c r="B8565" s="7"/>
      <c r="C8565" s="12"/>
      <c r="D8565" s="7"/>
      <c r="E8565" s="12"/>
      <c r="F8565" s="20"/>
      <c r="G8565" s="9" t="s">
        <v>17563</v>
      </c>
      <c r="H8565" s="10" t="s">
        <v>17562</v>
      </c>
    </row>
    <row r="8566" spans="1:8">
      <c r="A8566" s="6"/>
      <c r="B8566" s="7"/>
      <c r="C8566" s="12"/>
      <c r="D8566" s="7"/>
      <c r="E8566" s="12"/>
      <c r="F8566" s="20"/>
      <c r="G8566" s="9" t="s">
        <v>17565</v>
      </c>
      <c r="H8566" s="10" t="s">
        <v>17564</v>
      </c>
    </row>
    <row r="8567" spans="1:8">
      <c r="A8567" s="6"/>
      <c r="B8567" s="7"/>
      <c r="C8567" s="12"/>
      <c r="D8567" s="7"/>
      <c r="E8567" s="12"/>
      <c r="F8567" s="20"/>
      <c r="G8567" s="9" t="s">
        <v>17566</v>
      </c>
      <c r="H8567" s="10" t="s">
        <v>2483</v>
      </c>
    </row>
    <row r="8568" spans="1:8">
      <c r="A8568" s="6"/>
      <c r="B8568" s="7"/>
      <c r="C8568" s="12"/>
      <c r="D8568" s="7"/>
      <c r="E8568" s="12"/>
      <c r="F8568" s="20"/>
      <c r="G8568" s="9" t="s">
        <v>17567</v>
      </c>
      <c r="H8568" s="10" t="s">
        <v>8057</v>
      </c>
    </row>
    <row r="8569" spans="1:8">
      <c r="A8569" s="6"/>
      <c r="B8569" s="7"/>
      <c r="C8569" s="12"/>
      <c r="D8569" s="7"/>
      <c r="E8569" s="12"/>
      <c r="F8569" s="20"/>
      <c r="G8569" s="9" t="s">
        <v>17569</v>
      </c>
      <c r="H8569" s="10" t="s">
        <v>17568</v>
      </c>
    </row>
    <row r="8570" spans="1:8">
      <c r="A8570" s="6"/>
      <c r="B8570" s="7"/>
      <c r="C8570" s="12"/>
      <c r="D8570" s="7"/>
      <c r="E8570" s="12"/>
      <c r="F8570" s="20"/>
      <c r="G8570" s="9" t="s">
        <v>17570</v>
      </c>
      <c r="H8570" s="16" t="s">
        <v>4337</v>
      </c>
    </row>
    <row r="8571" spans="1:8">
      <c r="A8571" s="6"/>
      <c r="B8571" s="7"/>
      <c r="C8571" s="12"/>
      <c r="D8571" s="7"/>
      <c r="E8571" s="12"/>
      <c r="F8571" s="20"/>
      <c r="G8571" s="9" t="s">
        <v>17572</v>
      </c>
      <c r="H8571" s="10" t="s">
        <v>17571</v>
      </c>
    </row>
    <row r="8572" spans="1:8">
      <c r="A8572" s="6"/>
      <c r="B8572" s="7"/>
      <c r="C8572" s="12"/>
      <c r="D8572" s="7"/>
      <c r="E8572" s="12"/>
      <c r="F8572" s="20"/>
      <c r="G8572" s="9" t="s">
        <v>17574</v>
      </c>
      <c r="H8572" s="16" t="s">
        <v>17573</v>
      </c>
    </row>
    <row r="8573" spans="1:8">
      <c r="A8573" s="6"/>
      <c r="B8573" s="7"/>
      <c r="C8573" s="12"/>
      <c r="D8573" s="7"/>
      <c r="E8573" s="12"/>
      <c r="F8573" s="20"/>
      <c r="G8573" s="9" t="s">
        <v>17575</v>
      </c>
      <c r="H8573" s="10" t="s">
        <v>1517</v>
      </c>
    </row>
    <row r="8574" spans="1:8">
      <c r="A8574" s="6"/>
      <c r="B8574" s="7"/>
      <c r="C8574" s="12"/>
      <c r="D8574" s="7"/>
      <c r="E8574" s="12"/>
      <c r="F8574" s="20"/>
      <c r="G8574" s="9" t="s">
        <v>17576</v>
      </c>
      <c r="H8574" s="10" t="s">
        <v>3211</v>
      </c>
    </row>
    <row r="8575" spans="1:8">
      <c r="A8575" s="6"/>
      <c r="B8575" s="7"/>
      <c r="C8575" s="12"/>
      <c r="D8575" s="7"/>
      <c r="E8575" s="12"/>
      <c r="F8575" s="20"/>
      <c r="G8575" s="9" t="s">
        <v>17578</v>
      </c>
      <c r="H8575" s="10" t="s">
        <v>17577</v>
      </c>
    </row>
    <row r="8576" spans="1:8">
      <c r="A8576" s="6"/>
      <c r="B8576" s="7"/>
      <c r="C8576" s="12"/>
      <c r="D8576" s="7"/>
      <c r="E8576" s="12"/>
      <c r="F8576" s="20"/>
      <c r="G8576" s="9" t="s">
        <v>17580</v>
      </c>
      <c r="H8576" s="10" t="s">
        <v>17579</v>
      </c>
    </row>
    <row r="8577" spans="1:8">
      <c r="A8577" s="6"/>
      <c r="B8577" s="7"/>
      <c r="C8577" s="12"/>
      <c r="D8577" s="7"/>
      <c r="E8577" s="12"/>
      <c r="F8577" s="20"/>
      <c r="G8577" s="9" t="s">
        <v>17582</v>
      </c>
      <c r="H8577" s="10" t="s">
        <v>17581</v>
      </c>
    </row>
    <row r="8578" spans="1:8">
      <c r="A8578" s="6"/>
      <c r="B8578" s="7"/>
      <c r="C8578" s="12"/>
      <c r="D8578" s="7"/>
      <c r="E8578" s="12"/>
      <c r="F8578" s="20"/>
      <c r="G8578" s="9" t="s">
        <v>17584</v>
      </c>
      <c r="H8578" s="10" t="s">
        <v>17583</v>
      </c>
    </row>
    <row r="8579" spans="1:8">
      <c r="A8579" s="6"/>
      <c r="B8579" s="7"/>
      <c r="C8579" s="12"/>
      <c r="D8579" s="7"/>
      <c r="E8579" s="12"/>
      <c r="F8579" s="20"/>
      <c r="G8579" s="9" t="s">
        <v>17585</v>
      </c>
      <c r="H8579" s="10" t="s">
        <v>7418</v>
      </c>
    </row>
    <row r="8580" spans="1:8">
      <c r="A8580" s="6"/>
      <c r="B8580" s="7"/>
      <c r="C8580" s="12"/>
      <c r="D8580" s="7"/>
      <c r="E8580" s="12"/>
      <c r="F8580" s="20"/>
      <c r="G8580" s="9" t="s">
        <v>17587</v>
      </c>
      <c r="H8580" s="10" t="s">
        <v>17586</v>
      </c>
    </row>
    <row r="8581" spans="1:8">
      <c r="A8581" s="6"/>
      <c r="B8581" s="7"/>
      <c r="C8581" s="12"/>
      <c r="D8581" s="7"/>
      <c r="E8581" s="12"/>
      <c r="F8581" s="20"/>
      <c r="G8581" s="9" t="s">
        <v>17589</v>
      </c>
      <c r="H8581" s="10" t="s">
        <v>17588</v>
      </c>
    </row>
    <row r="8582" spans="1:8">
      <c r="A8582" s="6"/>
      <c r="B8582" s="7"/>
      <c r="C8582" s="12"/>
      <c r="D8582" s="7"/>
      <c r="E8582" s="12"/>
      <c r="F8582" s="20"/>
      <c r="G8582" s="9" t="s">
        <v>17591</v>
      </c>
      <c r="H8582" s="10" t="s">
        <v>17590</v>
      </c>
    </row>
    <row r="8583" spans="1:8">
      <c r="A8583" s="6"/>
      <c r="B8583" s="7"/>
      <c r="C8583" s="12"/>
      <c r="D8583" s="7"/>
      <c r="E8583" s="12"/>
      <c r="F8583" s="20"/>
      <c r="G8583" s="9" t="s">
        <v>17593</v>
      </c>
      <c r="H8583" s="10" t="s">
        <v>17592</v>
      </c>
    </row>
    <row r="8584" spans="1:8">
      <c r="A8584" s="6"/>
      <c r="B8584" s="7"/>
      <c r="C8584" s="12"/>
      <c r="D8584" s="7"/>
      <c r="E8584" s="12"/>
      <c r="F8584" s="20"/>
      <c r="G8584" s="9" t="s">
        <v>17595</v>
      </c>
      <c r="H8584" s="10" t="s">
        <v>17594</v>
      </c>
    </row>
    <row r="8585" spans="1:8">
      <c r="A8585" s="6"/>
      <c r="B8585" s="7"/>
      <c r="C8585" s="12"/>
      <c r="D8585" s="7"/>
      <c r="E8585" s="12"/>
      <c r="F8585" s="20"/>
      <c r="G8585" s="9" t="s">
        <v>17597</v>
      </c>
      <c r="H8585" s="10" t="s">
        <v>17596</v>
      </c>
    </row>
    <row r="8586" spans="1:8">
      <c r="A8586" s="6"/>
      <c r="B8586" s="7"/>
      <c r="C8586" s="12"/>
      <c r="D8586" s="7"/>
      <c r="E8586" s="12"/>
      <c r="F8586" s="20"/>
      <c r="G8586" s="9" t="s">
        <v>17599</v>
      </c>
      <c r="H8586" s="10" t="s">
        <v>17598</v>
      </c>
    </row>
    <row r="8587" spans="1:8">
      <c r="A8587" s="6"/>
      <c r="B8587" s="7"/>
      <c r="C8587" s="12"/>
      <c r="D8587" s="7"/>
      <c r="E8587" s="12"/>
      <c r="F8587" s="20"/>
      <c r="G8587" s="9" t="s">
        <v>17601</v>
      </c>
      <c r="H8587" s="10" t="s">
        <v>17600</v>
      </c>
    </row>
    <row r="8588" spans="1:8">
      <c r="A8588" s="6"/>
      <c r="B8588" s="7"/>
      <c r="C8588" s="12"/>
      <c r="D8588" s="7"/>
      <c r="E8588" s="12"/>
      <c r="F8588" s="20"/>
      <c r="G8588" s="9" t="s">
        <v>17603</v>
      </c>
      <c r="H8588" s="10" t="s">
        <v>17602</v>
      </c>
    </row>
    <row r="8589" spans="1:8">
      <c r="A8589" s="6"/>
      <c r="B8589" s="7"/>
      <c r="C8589" s="12"/>
      <c r="D8589" s="7"/>
      <c r="E8589" s="12"/>
      <c r="F8589" s="20"/>
      <c r="G8589" s="9" t="s">
        <v>17605</v>
      </c>
      <c r="H8589" s="10" t="s">
        <v>17604</v>
      </c>
    </row>
    <row r="8590" spans="1:8">
      <c r="A8590" s="6"/>
      <c r="B8590" s="7"/>
      <c r="C8590" s="12"/>
      <c r="D8590" s="7"/>
      <c r="E8590" s="12"/>
      <c r="F8590" s="20"/>
      <c r="G8590" s="9" t="s">
        <v>17607</v>
      </c>
      <c r="H8590" s="10" t="s">
        <v>17606</v>
      </c>
    </row>
    <row r="8591" spans="1:8">
      <c r="A8591" s="6"/>
      <c r="B8591" s="7"/>
      <c r="C8591" s="12"/>
      <c r="D8591" s="7"/>
      <c r="E8591" s="12"/>
      <c r="F8591" s="20"/>
      <c r="G8591" s="9" t="s">
        <v>17609</v>
      </c>
      <c r="H8591" s="10" t="s">
        <v>17608</v>
      </c>
    </row>
    <row r="8592" spans="1:8">
      <c r="A8592" s="6"/>
      <c r="B8592" s="7"/>
      <c r="C8592" s="12"/>
      <c r="D8592" s="7"/>
      <c r="E8592" s="12"/>
      <c r="F8592" s="20"/>
      <c r="G8592" s="9" t="s">
        <v>17611</v>
      </c>
      <c r="H8592" s="10" t="s">
        <v>17610</v>
      </c>
    </row>
    <row r="8593" spans="1:8">
      <c r="A8593" s="6"/>
      <c r="B8593" s="7"/>
      <c r="C8593" s="12"/>
      <c r="D8593" s="7"/>
      <c r="E8593" s="12"/>
      <c r="F8593" s="20"/>
      <c r="G8593" s="9" t="s">
        <v>17613</v>
      </c>
      <c r="H8593" s="10" t="s">
        <v>17612</v>
      </c>
    </row>
    <row r="8594" spans="1:8">
      <c r="A8594" s="6"/>
      <c r="B8594" s="7"/>
      <c r="C8594" s="12"/>
      <c r="D8594" s="7"/>
      <c r="E8594" s="12"/>
      <c r="F8594" s="20"/>
      <c r="G8594" s="9" t="s">
        <v>17615</v>
      </c>
      <c r="H8594" s="10" t="s">
        <v>17614</v>
      </c>
    </row>
    <row r="8595" spans="1:8">
      <c r="A8595" s="6"/>
      <c r="B8595" s="7"/>
      <c r="C8595" s="12"/>
      <c r="D8595" s="7"/>
      <c r="E8595" s="12"/>
      <c r="F8595" s="20"/>
      <c r="G8595" s="9" t="s">
        <v>17617</v>
      </c>
      <c r="H8595" s="10" t="s">
        <v>17616</v>
      </c>
    </row>
    <row r="8596" spans="1:8">
      <c r="A8596" s="6"/>
      <c r="B8596" s="7"/>
      <c r="C8596" s="12"/>
      <c r="D8596" s="7"/>
      <c r="E8596" s="12"/>
      <c r="F8596" s="20"/>
      <c r="G8596" s="9" t="s">
        <v>17619</v>
      </c>
      <c r="H8596" s="10" t="s">
        <v>17618</v>
      </c>
    </row>
    <row r="8597" spans="1:8">
      <c r="A8597" s="6"/>
      <c r="B8597" s="7"/>
      <c r="C8597" s="12"/>
      <c r="D8597" s="7"/>
      <c r="E8597" s="12"/>
      <c r="F8597" s="20"/>
      <c r="G8597" s="9" t="s">
        <v>17621</v>
      </c>
      <c r="H8597" s="10" t="s">
        <v>17620</v>
      </c>
    </row>
    <row r="8598" spans="1:8">
      <c r="A8598" s="6"/>
      <c r="B8598" s="7"/>
      <c r="C8598" s="12"/>
      <c r="D8598" s="7"/>
      <c r="E8598" s="12"/>
      <c r="F8598" s="20"/>
      <c r="G8598" s="9" t="s">
        <v>17623</v>
      </c>
      <c r="H8598" s="10" t="s">
        <v>17622</v>
      </c>
    </row>
    <row r="8599" spans="1:8">
      <c r="A8599" s="6"/>
      <c r="B8599" s="7"/>
      <c r="C8599" s="12"/>
      <c r="D8599" s="7"/>
      <c r="E8599" s="12"/>
      <c r="F8599" s="20"/>
      <c r="G8599" s="9" t="s">
        <v>17625</v>
      </c>
      <c r="H8599" s="10" t="s">
        <v>17624</v>
      </c>
    </row>
    <row r="8600" spans="1:8">
      <c r="A8600" s="6"/>
      <c r="B8600" s="7"/>
      <c r="C8600" s="12"/>
      <c r="D8600" s="7"/>
      <c r="E8600" s="12"/>
      <c r="F8600" s="20"/>
      <c r="G8600" s="9" t="s">
        <v>17627</v>
      </c>
      <c r="H8600" s="10" t="s">
        <v>17626</v>
      </c>
    </row>
    <row r="8601" spans="1:8">
      <c r="A8601" s="6"/>
      <c r="B8601" s="7"/>
      <c r="C8601" s="12"/>
      <c r="D8601" s="7"/>
      <c r="E8601" s="12"/>
      <c r="F8601" s="20"/>
      <c r="G8601" s="9" t="s">
        <v>17629</v>
      </c>
      <c r="H8601" s="10" t="s">
        <v>17628</v>
      </c>
    </row>
    <row r="8602" spans="1:8">
      <c r="A8602" s="6"/>
      <c r="B8602" s="7"/>
      <c r="C8602" s="12"/>
      <c r="D8602" s="7"/>
      <c r="E8602" s="12"/>
      <c r="F8602" s="20"/>
      <c r="G8602" s="9" t="s">
        <v>17631</v>
      </c>
      <c r="H8602" s="10" t="s">
        <v>17630</v>
      </c>
    </row>
    <row r="8603" spans="1:8">
      <c r="A8603" s="6"/>
      <c r="B8603" s="7"/>
      <c r="C8603" s="12"/>
      <c r="D8603" s="7"/>
      <c r="E8603" s="12"/>
      <c r="F8603" s="20"/>
      <c r="G8603" s="9" t="s">
        <v>17633</v>
      </c>
      <c r="H8603" s="10" t="s">
        <v>17632</v>
      </c>
    </row>
    <row r="8604" spans="1:8">
      <c r="A8604" s="6"/>
      <c r="B8604" s="7"/>
      <c r="C8604" s="12"/>
      <c r="D8604" s="7"/>
      <c r="E8604" s="12"/>
      <c r="F8604" s="20"/>
      <c r="G8604" s="9" t="s">
        <v>17635</v>
      </c>
      <c r="H8604" s="16" t="s">
        <v>17634</v>
      </c>
    </row>
    <row r="8605" spans="1:8">
      <c r="A8605" s="6"/>
      <c r="B8605" s="7"/>
      <c r="C8605" s="12"/>
      <c r="D8605" s="7"/>
      <c r="E8605" s="12"/>
      <c r="F8605" s="20"/>
      <c r="G8605" s="9" t="s">
        <v>17637</v>
      </c>
      <c r="H8605" s="10" t="s">
        <v>17636</v>
      </c>
    </row>
    <row r="8606" spans="1:8">
      <c r="A8606" s="6"/>
      <c r="B8606" s="7"/>
      <c r="C8606" s="12"/>
      <c r="D8606" s="7"/>
      <c r="E8606" s="12"/>
      <c r="F8606" s="20"/>
      <c r="G8606" s="9" t="s">
        <v>17639</v>
      </c>
      <c r="H8606" s="10" t="s">
        <v>17638</v>
      </c>
    </row>
    <row r="8607" spans="1:8">
      <c r="A8607" s="6"/>
      <c r="B8607" s="7"/>
      <c r="C8607" s="12"/>
      <c r="D8607" s="7"/>
      <c r="E8607" s="12"/>
      <c r="F8607" s="20"/>
      <c r="G8607" s="9" t="s">
        <v>17641</v>
      </c>
      <c r="H8607" s="10" t="s">
        <v>17640</v>
      </c>
    </row>
    <row r="8608" spans="1:8">
      <c r="A8608" s="6"/>
      <c r="B8608" s="7"/>
      <c r="C8608" s="12"/>
      <c r="D8608" s="7"/>
      <c r="E8608" s="12"/>
      <c r="F8608" s="20"/>
      <c r="G8608" s="9" t="s">
        <v>17642</v>
      </c>
      <c r="H8608" s="10" t="s">
        <v>9700</v>
      </c>
    </row>
    <row r="8609" spans="1:8">
      <c r="A8609" s="6"/>
      <c r="B8609" s="7"/>
      <c r="C8609" s="12"/>
      <c r="D8609" s="7"/>
      <c r="E8609" s="12"/>
      <c r="F8609" s="20"/>
      <c r="G8609" s="9" t="s">
        <v>17644</v>
      </c>
      <c r="H8609" s="10" t="s">
        <v>17643</v>
      </c>
    </row>
    <row r="8610" spans="1:8">
      <c r="A8610" s="6"/>
      <c r="B8610" s="7"/>
      <c r="C8610" s="12"/>
      <c r="D8610" s="7"/>
      <c r="E8610" s="12"/>
      <c r="F8610" s="20"/>
      <c r="G8610" s="9" t="s">
        <v>17645</v>
      </c>
      <c r="H8610" s="10" t="s">
        <v>4821</v>
      </c>
    </row>
    <row r="8611" spans="1:8">
      <c r="A8611" s="6"/>
      <c r="B8611" s="7"/>
      <c r="C8611" s="12"/>
      <c r="D8611" s="7"/>
      <c r="E8611" s="12"/>
      <c r="F8611" s="20"/>
      <c r="G8611" s="9" t="s">
        <v>17647</v>
      </c>
      <c r="H8611" s="10" t="s">
        <v>17646</v>
      </c>
    </row>
    <row r="8612" spans="1:8">
      <c r="A8612" s="6"/>
      <c r="B8612" s="7"/>
      <c r="C8612" s="12"/>
      <c r="D8612" s="7"/>
      <c r="E8612" s="12"/>
      <c r="F8612" s="20"/>
      <c r="G8612" s="9" t="s">
        <v>17648</v>
      </c>
      <c r="H8612" s="10" t="s">
        <v>5419</v>
      </c>
    </row>
    <row r="8613" spans="1:8">
      <c r="A8613" s="6"/>
      <c r="B8613" s="7"/>
      <c r="C8613" s="12"/>
      <c r="D8613" s="7"/>
      <c r="E8613" s="12"/>
      <c r="F8613" s="20"/>
      <c r="G8613" s="9" t="s">
        <v>17650</v>
      </c>
      <c r="H8613" s="10" t="s">
        <v>17649</v>
      </c>
    </row>
    <row r="8614" spans="1:8">
      <c r="A8614" s="6"/>
      <c r="B8614" s="7"/>
      <c r="C8614" s="12"/>
      <c r="D8614" s="7"/>
      <c r="E8614" s="12"/>
      <c r="F8614" s="20"/>
      <c r="G8614" s="9" t="s">
        <v>17652</v>
      </c>
      <c r="H8614" s="10" t="s">
        <v>17651</v>
      </c>
    </row>
    <row r="8615" spans="1:8">
      <c r="A8615" s="6"/>
      <c r="B8615" s="7"/>
      <c r="C8615" s="12"/>
      <c r="D8615" s="7"/>
      <c r="E8615" s="12"/>
      <c r="F8615" s="20"/>
      <c r="G8615" s="9" t="s">
        <v>17654</v>
      </c>
      <c r="H8615" s="10" t="s">
        <v>17653</v>
      </c>
    </row>
    <row r="8616" spans="1:8">
      <c r="A8616" s="6"/>
      <c r="B8616" s="7"/>
      <c r="C8616" s="12"/>
      <c r="D8616" s="7"/>
      <c r="E8616" s="12"/>
      <c r="F8616" s="20"/>
      <c r="G8616" s="9" t="s">
        <v>17656</v>
      </c>
      <c r="H8616" s="10" t="s">
        <v>17655</v>
      </c>
    </row>
    <row r="8617" spans="1:8">
      <c r="A8617" s="6"/>
      <c r="B8617" s="7"/>
      <c r="C8617" s="12"/>
      <c r="D8617" s="7"/>
      <c r="E8617" s="12"/>
      <c r="F8617" s="20"/>
      <c r="G8617" s="9" t="s">
        <v>17657</v>
      </c>
      <c r="H8617" s="10" t="s">
        <v>10524</v>
      </c>
    </row>
    <row r="8618" spans="1:8">
      <c r="A8618" s="6"/>
      <c r="B8618" s="7"/>
      <c r="C8618" s="12"/>
      <c r="D8618" s="7"/>
      <c r="E8618" s="12"/>
      <c r="F8618" s="20"/>
      <c r="G8618" s="9" t="s">
        <v>17658</v>
      </c>
      <c r="H8618" s="10" t="s">
        <v>11128</v>
      </c>
    </row>
    <row r="8619" spans="1:8">
      <c r="A8619" s="6"/>
      <c r="B8619" s="7"/>
      <c r="C8619" s="12"/>
      <c r="D8619" s="7"/>
      <c r="E8619" s="12"/>
      <c r="F8619" s="20"/>
      <c r="G8619" s="9" t="s">
        <v>17660</v>
      </c>
      <c r="H8619" s="16" t="s">
        <v>17659</v>
      </c>
    </row>
    <row r="8620" spans="1:8">
      <c r="A8620" s="6"/>
      <c r="B8620" s="7"/>
      <c r="C8620" s="12"/>
      <c r="D8620" s="7"/>
      <c r="E8620" s="12"/>
      <c r="F8620" s="20"/>
      <c r="G8620" s="9" t="s">
        <v>17662</v>
      </c>
      <c r="H8620" s="10" t="s">
        <v>17661</v>
      </c>
    </row>
    <row r="8621" spans="1:8">
      <c r="A8621" s="6"/>
      <c r="B8621" s="7"/>
      <c r="C8621" s="12"/>
      <c r="D8621" s="7"/>
      <c r="E8621" s="12"/>
      <c r="F8621" s="20"/>
      <c r="G8621" s="9" t="s">
        <v>17664</v>
      </c>
      <c r="H8621" s="10" t="s">
        <v>17663</v>
      </c>
    </row>
    <row r="8622" spans="1:8">
      <c r="A8622" s="6"/>
      <c r="B8622" s="7"/>
      <c r="C8622" s="12"/>
      <c r="D8622" s="7"/>
      <c r="E8622" s="12"/>
      <c r="F8622" s="20"/>
      <c r="G8622" s="9" t="s">
        <v>17665</v>
      </c>
      <c r="H8622" s="10" t="s">
        <v>8000</v>
      </c>
    </row>
    <row r="8623" spans="1:8">
      <c r="A8623" s="6"/>
      <c r="B8623" s="7"/>
      <c r="C8623" s="12"/>
      <c r="D8623" s="7"/>
      <c r="E8623" s="12"/>
      <c r="F8623" s="20"/>
      <c r="G8623" s="9" t="s">
        <v>17667</v>
      </c>
      <c r="H8623" s="10" t="s">
        <v>17666</v>
      </c>
    </row>
    <row r="8624" spans="1:8">
      <c r="A8624" s="6"/>
      <c r="B8624" s="7"/>
      <c r="C8624" s="12"/>
      <c r="D8624" s="7"/>
      <c r="E8624" s="12"/>
      <c r="F8624" s="20"/>
      <c r="G8624" s="9" t="s">
        <v>17669</v>
      </c>
      <c r="H8624" s="10" t="s">
        <v>17668</v>
      </c>
    </row>
    <row r="8625" spans="1:8">
      <c r="A8625" s="6"/>
      <c r="B8625" s="7"/>
      <c r="C8625" s="12"/>
      <c r="D8625" s="7"/>
      <c r="E8625" s="12"/>
      <c r="F8625" s="20"/>
      <c r="G8625" s="9" t="s">
        <v>17671</v>
      </c>
      <c r="H8625" s="10" t="s">
        <v>17670</v>
      </c>
    </row>
    <row r="8626" spans="1:8">
      <c r="A8626" s="6"/>
      <c r="B8626" s="7"/>
      <c r="C8626" s="12"/>
      <c r="D8626" s="7"/>
      <c r="E8626" s="12"/>
      <c r="F8626" s="20"/>
      <c r="G8626" s="9" t="s">
        <v>17672</v>
      </c>
      <c r="H8626" s="10" t="s">
        <v>3275</v>
      </c>
    </row>
    <row r="8627" spans="1:8">
      <c r="A8627" s="6"/>
      <c r="B8627" s="7"/>
      <c r="C8627" s="12"/>
      <c r="D8627" s="7"/>
      <c r="E8627" s="12"/>
      <c r="F8627" s="20"/>
      <c r="G8627" s="9" t="s">
        <v>17673</v>
      </c>
      <c r="H8627" s="10" t="s">
        <v>9773</v>
      </c>
    </row>
    <row r="8628" spans="1:8">
      <c r="A8628" s="6"/>
      <c r="B8628" s="7"/>
      <c r="C8628" s="12"/>
      <c r="D8628" s="7"/>
      <c r="E8628" s="12"/>
      <c r="F8628" s="20"/>
      <c r="G8628" s="9" t="s">
        <v>17675</v>
      </c>
      <c r="H8628" s="10" t="s">
        <v>17674</v>
      </c>
    </row>
    <row r="8629" spans="1:8">
      <c r="A8629" s="6"/>
      <c r="B8629" s="7"/>
      <c r="C8629" s="12"/>
      <c r="D8629" s="7"/>
      <c r="E8629" s="12"/>
      <c r="F8629" s="20"/>
      <c r="G8629" s="9" t="s">
        <v>17677</v>
      </c>
      <c r="H8629" s="10" t="s">
        <v>17676</v>
      </c>
    </row>
    <row r="8630" spans="1:8">
      <c r="A8630" s="6"/>
      <c r="B8630" s="7"/>
      <c r="C8630" s="12"/>
      <c r="D8630" s="7"/>
      <c r="E8630" s="12"/>
      <c r="F8630" s="20"/>
      <c r="G8630" s="9" t="s">
        <v>17679</v>
      </c>
      <c r="H8630" s="10" t="s">
        <v>17678</v>
      </c>
    </row>
    <row r="8631" spans="1:8">
      <c r="A8631" s="6"/>
      <c r="B8631" s="7"/>
      <c r="C8631" s="12"/>
      <c r="D8631" s="7"/>
      <c r="E8631" s="12"/>
      <c r="F8631" s="20"/>
      <c r="G8631" s="9" t="s">
        <v>17681</v>
      </c>
      <c r="H8631" s="10" t="s">
        <v>17680</v>
      </c>
    </row>
    <row r="8632" spans="1:8">
      <c r="A8632" s="6"/>
      <c r="B8632" s="7"/>
      <c r="C8632" s="12"/>
      <c r="D8632" s="7"/>
      <c r="E8632" s="12"/>
      <c r="F8632" s="20"/>
      <c r="G8632" s="9" t="s">
        <v>17683</v>
      </c>
      <c r="H8632" s="10" t="s">
        <v>17682</v>
      </c>
    </row>
    <row r="8633" spans="1:8">
      <c r="A8633" s="6"/>
      <c r="B8633" s="7"/>
      <c r="C8633" s="12"/>
      <c r="D8633" s="7"/>
      <c r="E8633" s="12"/>
      <c r="F8633" s="20"/>
      <c r="G8633" s="9" t="s">
        <v>17685</v>
      </c>
      <c r="H8633" s="10" t="s">
        <v>17684</v>
      </c>
    </row>
    <row r="8634" spans="1:8">
      <c r="A8634" s="6"/>
      <c r="B8634" s="7"/>
      <c r="C8634" s="12"/>
      <c r="D8634" s="7"/>
      <c r="E8634" s="12"/>
      <c r="F8634" s="20"/>
      <c r="G8634" s="9" t="s">
        <v>17687</v>
      </c>
      <c r="H8634" s="10" t="s">
        <v>17686</v>
      </c>
    </row>
    <row r="8635" spans="1:8">
      <c r="A8635" s="6"/>
      <c r="B8635" s="7"/>
      <c r="C8635" s="12"/>
      <c r="D8635" s="7"/>
      <c r="E8635" s="12"/>
      <c r="F8635" s="20"/>
      <c r="G8635" s="9" t="s">
        <v>17689</v>
      </c>
      <c r="H8635" s="10" t="s">
        <v>17688</v>
      </c>
    </row>
    <row r="8636" spans="1:8">
      <c r="A8636" s="6"/>
      <c r="B8636" s="7"/>
      <c r="C8636" s="12"/>
      <c r="D8636" s="7"/>
      <c r="E8636" s="12"/>
      <c r="F8636" s="20"/>
      <c r="G8636" s="9" t="s">
        <v>17691</v>
      </c>
      <c r="H8636" s="10" t="s">
        <v>17690</v>
      </c>
    </row>
    <row r="8637" spans="1:8">
      <c r="A8637" s="6"/>
      <c r="B8637" s="7"/>
      <c r="C8637" s="12"/>
      <c r="D8637" s="7"/>
      <c r="E8637" s="12"/>
      <c r="F8637" s="20"/>
      <c r="G8637" s="9" t="s">
        <v>17692</v>
      </c>
      <c r="H8637" s="10" t="s">
        <v>14367</v>
      </c>
    </row>
    <row r="8638" spans="1:8">
      <c r="A8638" s="6"/>
      <c r="B8638" s="7"/>
      <c r="C8638" s="12"/>
      <c r="D8638" s="7"/>
      <c r="E8638" s="12"/>
      <c r="F8638" s="20"/>
      <c r="G8638" s="9" t="s">
        <v>17694</v>
      </c>
      <c r="H8638" s="10" t="s">
        <v>17693</v>
      </c>
    </row>
    <row r="8639" spans="1:8">
      <c r="A8639" s="6"/>
      <c r="B8639" s="7"/>
      <c r="C8639" s="12"/>
      <c r="D8639" s="7"/>
      <c r="E8639" s="12"/>
      <c r="F8639" s="20"/>
      <c r="G8639" s="9" t="s">
        <v>17696</v>
      </c>
      <c r="H8639" s="10" t="s">
        <v>17695</v>
      </c>
    </row>
    <row r="8640" spans="1:8">
      <c r="A8640" s="6"/>
      <c r="B8640" s="7"/>
      <c r="C8640" s="12"/>
      <c r="D8640" s="7"/>
      <c r="E8640" s="12"/>
      <c r="F8640" s="20"/>
      <c r="G8640" s="9" t="s">
        <v>17698</v>
      </c>
      <c r="H8640" s="10" t="s">
        <v>17697</v>
      </c>
    </row>
    <row r="8641" spans="1:8">
      <c r="A8641" s="6"/>
      <c r="B8641" s="7"/>
      <c r="C8641" s="12"/>
      <c r="D8641" s="7"/>
      <c r="E8641" s="12"/>
      <c r="F8641" s="20"/>
      <c r="G8641" s="9" t="s">
        <v>17700</v>
      </c>
      <c r="H8641" s="10" t="s">
        <v>17699</v>
      </c>
    </row>
    <row r="8642" spans="1:8">
      <c r="A8642" s="6"/>
      <c r="B8642" s="7"/>
      <c r="C8642" s="12"/>
      <c r="D8642" s="7"/>
      <c r="E8642" s="12"/>
      <c r="F8642" s="20"/>
      <c r="G8642" s="9" t="s">
        <v>17702</v>
      </c>
      <c r="H8642" s="10" t="s">
        <v>17701</v>
      </c>
    </row>
    <row r="8643" spans="1:8">
      <c r="A8643" s="6"/>
      <c r="B8643" s="7"/>
      <c r="C8643" s="12"/>
      <c r="D8643" s="7"/>
      <c r="E8643" s="12"/>
      <c r="F8643" s="20"/>
      <c r="G8643" s="9" t="s">
        <v>17704</v>
      </c>
      <c r="H8643" s="10" t="s">
        <v>17703</v>
      </c>
    </row>
    <row r="8644" spans="1:8">
      <c r="A8644" s="6"/>
      <c r="B8644" s="7"/>
      <c r="C8644" s="12"/>
      <c r="D8644" s="7"/>
      <c r="E8644" s="12"/>
      <c r="F8644" s="20"/>
      <c r="G8644" s="9" t="s">
        <v>17706</v>
      </c>
      <c r="H8644" s="10" t="s">
        <v>17705</v>
      </c>
    </row>
    <row r="8645" spans="1:8">
      <c r="A8645" s="6"/>
      <c r="B8645" s="7"/>
      <c r="C8645" s="12"/>
      <c r="D8645" s="7"/>
      <c r="E8645" s="12"/>
      <c r="F8645" s="20"/>
      <c r="G8645" s="9" t="s">
        <v>17708</v>
      </c>
      <c r="H8645" s="10" t="s">
        <v>17707</v>
      </c>
    </row>
    <row r="8646" spans="1:8">
      <c r="A8646" s="6"/>
      <c r="B8646" s="7"/>
      <c r="C8646" s="12"/>
      <c r="D8646" s="7"/>
      <c r="E8646" s="12"/>
      <c r="F8646" s="20"/>
      <c r="G8646" s="9" t="s">
        <v>17710</v>
      </c>
      <c r="H8646" s="10" t="s">
        <v>17709</v>
      </c>
    </row>
    <row r="8647" spans="1:8">
      <c r="A8647" s="6"/>
      <c r="B8647" s="7"/>
      <c r="C8647" s="12"/>
      <c r="D8647" s="7"/>
      <c r="E8647" s="12"/>
      <c r="F8647" s="20"/>
      <c r="G8647" s="9" t="s">
        <v>17712</v>
      </c>
      <c r="H8647" s="10" t="s">
        <v>17711</v>
      </c>
    </row>
    <row r="8648" spans="1:8">
      <c r="A8648" s="6"/>
      <c r="B8648" s="7"/>
      <c r="C8648" s="12"/>
      <c r="D8648" s="7"/>
      <c r="E8648" s="12"/>
      <c r="F8648" s="20"/>
      <c r="G8648" s="9" t="s">
        <v>17714</v>
      </c>
      <c r="H8648" s="10" t="s">
        <v>17713</v>
      </c>
    </row>
    <row r="8649" spans="1:8">
      <c r="A8649" s="6"/>
      <c r="B8649" s="7"/>
      <c r="C8649" s="12"/>
      <c r="D8649" s="7"/>
      <c r="E8649" s="12"/>
      <c r="F8649" s="20"/>
      <c r="G8649" s="9" t="s">
        <v>17716</v>
      </c>
      <c r="H8649" s="10" t="s">
        <v>17715</v>
      </c>
    </row>
    <row r="8650" spans="1:8">
      <c r="A8650" s="6"/>
      <c r="B8650" s="7"/>
      <c r="C8650" s="12"/>
      <c r="D8650" s="7"/>
      <c r="E8650" s="12"/>
      <c r="F8650" s="20"/>
      <c r="G8650" s="9" t="s">
        <v>17718</v>
      </c>
      <c r="H8650" s="10" t="s">
        <v>17717</v>
      </c>
    </row>
    <row r="8651" spans="1:8">
      <c r="A8651" s="6"/>
      <c r="B8651" s="7"/>
      <c r="C8651" s="12"/>
      <c r="D8651" s="7"/>
      <c r="E8651" s="12"/>
      <c r="F8651" s="20"/>
      <c r="G8651" s="9" t="s">
        <v>17720</v>
      </c>
      <c r="H8651" s="10" t="s">
        <v>17719</v>
      </c>
    </row>
    <row r="8652" spans="1:8">
      <c r="A8652" s="6"/>
      <c r="B8652" s="7"/>
      <c r="C8652" s="12"/>
      <c r="D8652" s="7"/>
      <c r="E8652" s="12"/>
      <c r="F8652" s="20"/>
      <c r="G8652" s="9" t="s">
        <v>17722</v>
      </c>
      <c r="H8652" s="10" t="s">
        <v>17721</v>
      </c>
    </row>
    <row r="8653" spans="1:8">
      <c r="A8653" s="6"/>
      <c r="B8653" s="7"/>
      <c r="C8653" s="12"/>
      <c r="D8653" s="7"/>
      <c r="E8653" s="12"/>
      <c r="F8653" s="20"/>
      <c r="G8653" s="9" t="s">
        <v>17724</v>
      </c>
      <c r="H8653" s="10" t="s">
        <v>17723</v>
      </c>
    </row>
    <row r="8654" spans="1:8">
      <c r="A8654" s="6"/>
      <c r="B8654" s="7"/>
      <c r="C8654" s="12"/>
      <c r="D8654" s="7"/>
      <c r="E8654" s="12"/>
      <c r="F8654" s="20"/>
      <c r="G8654" s="9" t="s">
        <v>17726</v>
      </c>
      <c r="H8654" s="10" t="s">
        <v>17725</v>
      </c>
    </row>
    <row r="8655" spans="1:8">
      <c r="A8655" s="6"/>
      <c r="B8655" s="7"/>
      <c r="C8655" s="12"/>
      <c r="D8655" s="7"/>
      <c r="E8655" s="12"/>
      <c r="F8655" s="20"/>
      <c r="G8655" s="9" t="s">
        <v>17728</v>
      </c>
      <c r="H8655" s="10" t="s">
        <v>17727</v>
      </c>
    </row>
    <row r="8656" spans="1:8">
      <c r="A8656" s="6"/>
      <c r="B8656" s="7"/>
      <c r="C8656" s="12"/>
      <c r="D8656" s="7"/>
      <c r="E8656" s="12"/>
      <c r="F8656" s="20"/>
      <c r="G8656" s="9" t="s">
        <v>17730</v>
      </c>
      <c r="H8656" s="10" t="s">
        <v>17729</v>
      </c>
    </row>
    <row r="8657" spans="1:8">
      <c r="A8657" s="6"/>
      <c r="B8657" s="7"/>
      <c r="C8657" s="12"/>
      <c r="D8657" s="7"/>
      <c r="E8657" s="12"/>
      <c r="F8657" s="20"/>
      <c r="G8657" s="9" t="s">
        <v>17732</v>
      </c>
      <c r="H8657" s="10" t="s">
        <v>17731</v>
      </c>
    </row>
    <row r="8658" spans="1:8">
      <c r="A8658" s="6"/>
      <c r="B8658" s="7"/>
      <c r="C8658" s="12"/>
      <c r="D8658" s="7"/>
      <c r="E8658" s="12"/>
      <c r="F8658" s="20"/>
      <c r="G8658" s="9" t="s">
        <v>17734</v>
      </c>
      <c r="H8658" s="10" t="s">
        <v>17733</v>
      </c>
    </row>
    <row r="8659" spans="1:8">
      <c r="A8659" s="6"/>
      <c r="B8659" s="7"/>
      <c r="C8659" s="12"/>
      <c r="D8659" s="7"/>
      <c r="E8659" s="12"/>
      <c r="F8659" s="20"/>
      <c r="G8659" s="9" t="s">
        <v>17736</v>
      </c>
      <c r="H8659" s="10" t="s">
        <v>17735</v>
      </c>
    </row>
    <row r="8660" spans="1:8">
      <c r="A8660" s="6"/>
      <c r="B8660" s="7"/>
      <c r="C8660" s="12"/>
      <c r="D8660" s="7"/>
      <c r="E8660" s="12"/>
      <c r="F8660" s="20"/>
      <c r="G8660" s="9" t="s">
        <v>17737</v>
      </c>
      <c r="H8660" s="10" t="s">
        <v>4603</v>
      </c>
    </row>
    <row r="8661" spans="1:8">
      <c r="A8661" s="6"/>
      <c r="B8661" s="7"/>
      <c r="C8661" s="12"/>
      <c r="D8661" s="7"/>
      <c r="E8661" s="12"/>
      <c r="F8661" s="20"/>
      <c r="G8661" s="9" t="s">
        <v>17739</v>
      </c>
      <c r="H8661" s="10" t="s">
        <v>17738</v>
      </c>
    </row>
    <row r="8662" spans="1:8">
      <c r="A8662" s="6"/>
      <c r="B8662" s="7"/>
      <c r="C8662" s="12"/>
      <c r="D8662" s="7"/>
      <c r="E8662" s="12"/>
      <c r="F8662" s="20"/>
      <c r="G8662" s="9" t="s">
        <v>17741</v>
      </c>
      <c r="H8662" s="10" t="s">
        <v>17740</v>
      </c>
    </row>
    <row r="8663" spans="1:8">
      <c r="A8663" s="6"/>
      <c r="B8663" s="7"/>
      <c r="C8663" s="12"/>
      <c r="D8663" s="7"/>
      <c r="E8663" s="12"/>
      <c r="F8663" s="20"/>
      <c r="G8663" s="9" t="s">
        <v>17743</v>
      </c>
      <c r="H8663" s="10" t="s">
        <v>17742</v>
      </c>
    </row>
    <row r="8664" spans="1:8">
      <c r="A8664" s="6"/>
      <c r="B8664" s="7"/>
      <c r="C8664" s="12"/>
      <c r="D8664" s="7"/>
      <c r="E8664" s="12"/>
      <c r="F8664" s="20"/>
      <c r="G8664" s="9" t="s">
        <v>17745</v>
      </c>
      <c r="H8664" s="10" t="s">
        <v>17744</v>
      </c>
    </row>
    <row r="8665" spans="1:8">
      <c r="A8665" s="6"/>
      <c r="B8665" s="7"/>
      <c r="C8665" s="12"/>
      <c r="D8665" s="7"/>
      <c r="E8665" s="12"/>
      <c r="F8665" s="20"/>
      <c r="G8665" s="9" t="s">
        <v>17747</v>
      </c>
      <c r="H8665" s="10" t="s">
        <v>17746</v>
      </c>
    </row>
    <row r="8666" spans="1:8">
      <c r="A8666" s="6"/>
      <c r="B8666" s="7"/>
      <c r="C8666" s="12"/>
      <c r="D8666" s="7"/>
      <c r="E8666" s="12"/>
      <c r="F8666" s="20"/>
      <c r="G8666" s="9" t="s">
        <v>17749</v>
      </c>
      <c r="H8666" s="10" t="s">
        <v>17748</v>
      </c>
    </row>
    <row r="8667" spans="1:8">
      <c r="A8667" s="6"/>
      <c r="B8667" s="7"/>
      <c r="C8667" s="12"/>
      <c r="D8667" s="7"/>
      <c r="E8667" s="12"/>
      <c r="F8667" s="20"/>
      <c r="G8667" s="9" t="s">
        <v>17751</v>
      </c>
      <c r="H8667" s="10" t="s">
        <v>17750</v>
      </c>
    </row>
    <row r="8668" spans="1:8">
      <c r="A8668" s="6"/>
      <c r="B8668" s="7"/>
      <c r="C8668" s="12"/>
      <c r="D8668" s="7"/>
      <c r="E8668" s="12"/>
      <c r="F8668" s="20"/>
      <c r="G8668" s="9" t="s">
        <v>17753</v>
      </c>
      <c r="H8668" s="10" t="s">
        <v>17752</v>
      </c>
    </row>
    <row r="8669" spans="1:8">
      <c r="A8669" s="6"/>
      <c r="B8669" s="7"/>
      <c r="C8669" s="12"/>
      <c r="D8669" s="7"/>
      <c r="E8669" s="12"/>
      <c r="F8669" s="20"/>
      <c r="G8669" s="9" t="s">
        <v>17755</v>
      </c>
      <c r="H8669" s="10" t="s">
        <v>17754</v>
      </c>
    </row>
    <row r="8670" spans="1:8">
      <c r="A8670" s="6"/>
      <c r="B8670" s="7"/>
      <c r="C8670" s="12"/>
      <c r="D8670" s="7"/>
      <c r="E8670" s="12"/>
      <c r="F8670" s="20"/>
      <c r="G8670" s="9" t="s">
        <v>17757</v>
      </c>
      <c r="H8670" s="10" t="s">
        <v>17756</v>
      </c>
    </row>
    <row r="8671" spans="1:8">
      <c r="A8671" s="6"/>
      <c r="B8671" s="7"/>
      <c r="C8671" s="12"/>
      <c r="D8671" s="7"/>
      <c r="E8671" s="12"/>
      <c r="F8671" s="20"/>
      <c r="G8671" s="9" t="s">
        <v>17759</v>
      </c>
      <c r="H8671" s="10" t="s">
        <v>17758</v>
      </c>
    </row>
    <row r="8672" spans="1:8">
      <c r="A8672" s="6"/>
      <c r="B8672" s="7"/>
      <c r="C8672" s="12"/>
      <c r="D8672" s="7"/>
      <c r="E8672" s="12"/>
      <c r="F8672" s="20"/>
      <c r="G8672" s="9" t="s">
        <v>17761</v>
      </c>
      <c r="H8672" s="10" t="s">
        <v>17760</v>
      </c>
    </row>
    <row r="8673" spans="1:8">
      <c r="A8673" s="6"/>
      <c r="B8673" s="7"/>
      <c r="C8673" s="12"/>
      <c r="D8673" s="7"/>
      <c r="E8673" s="12"/>
      <c r="F8673" s="20"/>
      <c r="G8673" s="9" t="s">
        <v>17763</v>
      </c>
      <c r="H8673" s="10" t="s">
        <v>17762</v>
      </c>
    </row>
    <row r="8674" spans="1:8">
      <c r="A8674" s="6"/>
      <c r="B8674" s="7"/>
      <c r="C8674" s="12"/>
      <c r="D8674" s="7"/>
      <c r="E8674" s="12"/>
      <c r="F8674" s="20"/>
      <c r="G8674" s="9" t="s">
        <v>17765</v>
      </c>
      <c r="H8674" s="10" t="s">
        <v>17764</v>
      </c>
    </row>
    <row r="8675" spans="1:8">
      <c r="A8675" s="6"/>
      <c r="B8675" s="7"/>
      <c r="C8675" s="12"/>
      <c r="D8675" s="7"/>
      <c r="E8675" s="12"/>
      <c r="F8675" s="20"/>
      <c r="G8675" s="9" t="s">
        <v>17767</v>
      </c>
      <c r="H8675" s="10" t="s">
        <v>17766</v>
      </c>
    </row>
    <row r="8676" spans="1:8">
      <c r="A8676" s="6"/>
      <c r="B8676" s="7"/>
      <c r="C8676" s="12"/>
      <c r="D8676" s="7"/>
      <c r="E8676" s="12"/>
      <c r="F8676" s="20"/>
      <c r="G8676" s="9" t="s">
        <v>17769</v>
      </c>
      <c r="H8676" s="10" t="s">
        <v>17768</v>
      </c>
    </row>
    <row r="8677" spans="1:8">
      <c r="A8677" s="6"/>
      <c r="B8677" s="7"/>
      <c r="C8677" s="12"/>
      <c r="D8677" s="7"/>
      <c r="E8677" s="12"/>
      <c r="F8677" s="20"/>
      <c r="G8677" s="9" t="s">
        <v>17771</v>
      </c>
      <c r="H8677" s="10" t="s">
        <v>17770</v>
      </c>
    </row>
    <row r="8678" spans="1:8">
      <c r="A8678" s="6"/>
      <c r="B8678" s="7"/>
      <c r="C8678" s="12"/>
      <c r="D8678" s="7"/>
      <c r="E8678" s="12"/>
      <c r="F8678" s="20"/>
      <c r="G8678" s="9" t="s">
        <v>17773</v>
      </c>
      <c r="H8678" s="10" t="s">
        <v>17772</v>
      </c>
    </row>
    <row r="8679" spans="1:8">
      <c r="A8679" s="6"/>
      <c r="B8679" s="7"/>
      <c r="C8679" s="12"/>
      <c r="D8679" s="7"/>
      <c r="E8679" s="12"/>
      <c r="F8679" s="20"/>
      <c r="G8679" s="9" t="s">
        <v>17775</v>
      </c>
      <c r="H8679" s="10" t="s">
        <v>17774</v>
      </c>
    </row>
    <row r="8680" spans="1:8">
      <c r="A8680" s="6"/>
      <c r="B8680" s="7"/>
      <c r="C8680" s="12"/>
      <c r="D8680" s="7"/>
      <c r="E8680" s="12"/>
      <c r="F8680" s="20"/>
      <c r="G8680" s="9" t="s">
        <v>17777</v>
      </c>
      <c r="H8680" s="10" t="s">
        <v>17776</v>
      </c>
    </row>
    <row r="8681" spans="1:8">
      <c r="A8681" s="6"/>
      <c r="B8681" s="7"/>
      <c r="C8681" s="12"/>
      <c r="D8681" s="7"/>
      <c r="E8681" s="12"/>
      <c r="F8681" s="20"/>
      <c r="G8681" s="9" t="s">
        <v>17779</v>
      </c>
      <c r="H8681" s="10" t="s">
        <v>17778</v>
      </c>
    </row>
    <row r="8682" spans="1:8">
      <c r="A8682" s="6"/>
      <c r="B8682" s="7"/>
      <c r="C8682" s="12"/>
      <c r="D8682" s="7"/>
      <c r="E8682" s="12"/>
      <c r="F8682" s="20"/>
      <c r="G8682" s="9" t="s">
        <v>17781</v>
      </c>
      <c r="H8682" s="10" t="s">
        <v>17780</v>
      </c>
    </row>
    <row r="8683" spans="1:8">
      <c r="A8683" s="6"/>
      <c r="B8683" s="7"/>
      <c r="C8683" s="12"/>
      <c r="D8683" s="7"/>
      <c r="E8683" s="12"/>
      <c r="F8683" s="20"/>
      <c r="G8683" s="9" t="s">
        <v>17783</v>
      </c>
      <c r="H8683" s="10" t="s">
        <v>17782</v>
      </c>
    </row>
    <row r="8684" spans="1:8">
      <c r="A8684" s="6"/>
      <c r="B8684" s="7"/>
      <c r="C8684" s="12"/>
      <c r="D8684" s="7"/>
      <c r="E8684" s="12"/>
      <c r="F8684" s="20"/>
      <c r="G8684" s="9" t="s">
        <v>17785</v>
      </c>
      <c r="H8684" s="10" t="s">
        <v>17784</v>
      </c>
    </row>
    <row r="8685" spans="1:8">
      <c r="A8685" s="6"/>
      <c r="B8685" s="7"/>
      <c r="C8685" s="12"/>
      <c r="D8685" s="7"/>
      <c r="E8685" s="12"/>
      <c r="F8685" s="20"/>
      <c r="G8685" s="9" t="s">
        <v>17787</v>
      </c>
      <c r="H8685" s="10" t="s">
        <v>17786</v>
      </c>
    </row>
    <row r="8686" spans="1:8">
      <c r="A8686" s="6"/>
      <c r="B8686" s="7"/>
      <c r="C8686" s="12"/>
      <c r="D8686" s="7"/>
      <c r="E8686" s="12"/>
      <c r="F8686" s="20"/>
      <c r="G8686" s="9" t="s">
        <v>17788</v>
      </c>
      <c r="H8686" s="10" t="s">
        <v>2667</v>
      </c>
    </row>
    <row r="8687" spans="1:8">
      <c r="A8687" s="6"/>
      <c r="B8687" s="7"/>
      <c r="C8687" s="12"/>
      <c r="D8687" s="7"/>
      <c r="E8687" s="12"/>
      <c r="F8687" s="20"/>
      <c r="G8687" s="9" t="s">
        <v>17790</v>
      </c>
      <c r="H8687" s="10" t="s">
        <v>17789</v>
      </c>
    </row>
    <row r="8688" spans="1:8">
      <c r="A8688" s="6"/>
      <c r="B8688" s="7"/>
      <c r="C8688" s="12"/>
      <c r="D8688" s="7"/>
      <c r="E8688" s="12"/>
      <c r="F8688" s="20"/>
      <c r="G8688" s="9" t="s">
        <v>17792</v>
      </c>
      <c r="H8688" s="10" t="s">
        <v>17791</v>
      </c>
    </row>
    <row r="8689" spans="1:8">
      <c r="A8689" s="6"/>
      <c r="B8689" s="7"/>
      <c r="C8689" s="12"/>
      <c r="D8689" s="7"/>
      <c r="E8689" s="12"/>
      <c r="F8689" s="20"/>
      <c r="G8689" s="9" t="s">
        <v>17794</v>
      </c>
      <c r="H8689" s="10" t="s">
        <v>17793</v>
      </c>
    </row>
    <row r="8690" spans="1:8">
      <c r="A8690" s="6"/>
      <c r="B8690" s="7"/>
      <c r="C8690" s="12"/>
      <c r="D8690" s="7"/>
      <c r="E8690" s="12"/>
      <c r="F8690" s="20"/>
      <c r="G8690" s="9" t="s">
        <v>17796</v>
      </c>
      <c r="H8690" s="10" t="s">
        <v>17795</v>
      </c>
    </row>
    <row r="8691" spans="1:8">
      <c r="A8691" s="6"/>
      <c r="B8691" s="7"/>
      <c r="C8691" s="12"/>
      <c r="D8691" s="7"/>
      <c r="E8691" s="12"/>
      <c r="F8691" s="20"/>
      <c r="G8691" s="9" t="s">
        <v>17797</v>
      </c>
      <c r="H8691" s="10" t="s">
        <v>4996</v>
      </c>
    </row>
    <row r="8692" spans="1:8">
      <c r="A8692" s="6"/>
      <c r="B8692" s="7"/>
      <c r="C8692" s="12"/>
      <c r="D8692" s="7"/>
      <c r="E8692" s="12"/>
      <c r="F8692" s="20"/>
      <c r="G8692" s="9" t="s">
        <v>17799</v>
      </c>
      <c r="H8692" s="10" t="s">
        <v>17798</v>
      </c>
    </row>
    <row r="8693" spans="1:8">
      <c r="A8693" s="6"/>
      <c r="B8693" s="7"/>
      <c r="C8693" s="12"/>
      <c r="D8693" s="7"/>
      <c r="E8693" s="12"/>
      <c r="F8693" s="20"/>
      <c r="G8693" s="9" t="s">
        <v>17801</v>
      </c>
      <c r="H8693" s="10" t="s">
        <v>17800</v>
      </c>
    </row>
    <row r="8694" spans="1:8">
      <c r="A8694" s="6"/>
      <c r="B8694" s="7"/>
      <c r="C8694" s="12"/>
      <c r="D8694" s="7"/>
      <c r="E8694" s="12"/>
      <c r="F8694" s="20"/>
      <c r="G8694" s="9" t="s">
        <v>17802</v>
      </c>
      <c r="H8694" s="10" t="s">
        <v>4925</v>
      </c>
    </row>
    <row r="8695" spans="1:8">
      <c r="A8695" s="6"/>
      <c r="B8695" s="7"/>
      <c r="C8695" s="12"/>
      <c r="D8695" s="7"/>
      <c r="E8695" s="12"/>
      <c r="F8695" s="20"/>
      <c r="G8695" s="9" t="s">
        <v>17804</v>
      </c>
      <c r="H8695" s="10" t="s">
        <v>17803</v>
      </c>
    </row>
    <row r="8696" spans="1:8">
      <c r="A8696" s="6"/>
      <c r="B8696" s="7"/>
      <c r="C8696" s="12"/>
      <c r="D8696" s="7"/>
      <c r="E8696" s="12"/>
      <c r="F8696" s="20"/>
      <c r="G8696" s="9" t="s">
        <v>17806</v>
      </c>
      <c r="H8696" s="10" t="s">
        <v>17805</v>
      </c>
    </row>
    <row r="8697" spans="1:8">
      <c r="A8697" s="6"/>
      <c r="B8697" s="7"/>
      <c r="C8697" s="12"/>
      <c r="D8697" s="7"/>
      <c r="E8697" s="12"/>
      <c r="F8697" s="20"/>
      <c r="G8697" s="9" t="s">
        <v>17808</v>
      </c>
      <c r="H8697" s="10" t="s">
        <v>17807</v>
      </c>
    </row>
    <row r="8698" spans="1:8">
      <c r="A8698" s="6"/>
      <c r="B8698" s="7"/>
      <c r="C8698" s="12"/>
      <c r="D8698" s="7"/>
      <c r="E8698" s="12"/>
      <c r="F8698" s="20"/>
      <c r="G8698" s="9" t="s">
        <v>17810</v>
      </c>
      <c r="H8698" s="10" t="s">
        <v>17809</v>
      </c>
    </row>
    <row r="8699" spans="1:8">
      <c r="A8699" s="6"/>
      <c r="B8699" s="7"/>
      <c r="C8699" s="12"/>
      <c r="D8699" s="7"/>
      <c r="E8699" s="12"/>
      <c r="F8699" s="20"/>
      <c r="G8699" s="9" t="s">
        <v>17812</v>
      </c>
      <c r="H8699" s="10" t="s">
        <v>17811</v>
      </c>
    </row>
    <row r="8700" spans="1:8">
      <c r="A8700" s="6"/>
      <c r="B8700" s="7"/>
      <c r="C8700" s="12"/>
      <c r="D8700" s="7"/>
      <c r="E8700" s="12"/>
      <c r="F8700" s="20"/>
      <c r="G8700" s="9" t="s">
        <v>17814</v>
      </c>
      <c r="H8700" s="10" t="s">
        <v>17813</v>
      </c>
    </row>
    <row r="8701" spans="1:8">
      <c r="A8701" s="6"/>
      <c r="B8701" s="7"/>
      <c r="C8701" s="12"/>
      <c r="D8701" s="7"/>
      <c r="E8701" s="12"/>
      <c r="F8701" s="20"/>
      <c r="G8701" s="9" t="s">
        <v>17816</v>
      </c>
      <c r="H8701" s="10" t="s">
        <v>17815</v>
      </c>
    </row>
    <row r="8702" spans="1:8">
      <c r="A8702" s="6"/>
      <c r="B8702" s="7"/>
      <c r="C8702" s="12"/>
      <c r="D8702" s="7"/>
      <c r="E8702" s="12"/>
      <c r="F8702" s="20"/>
      <c r="G8702" s="9" t="s">
        <v>17818</v>
      </c>
      <c r="H8702" s="10" t="s">
        <v>17817</v>
      </c>
    </row>
    <row r="8703" spans="1:8">
      <c r="A8703" s="6"/>
      <c r="B8703" s="7"/>
      <c r="C8703" s="12"/>
      <c r="D8703" s="7"/>
      <c r="E8703" s="12"/>
      <c r="F8703" s="20"/>
      <c r="G8703" s="9" t="s">
        <v>17819</v>
      </c>
      <c r="H8703" s="10" t="s">
        <v>4659</v>
      </c>
    </row>
    <row r="8704" spans="1:8">
      <c r="A8704" s="6"/>
      <c r="B8704" s="7"/>
      <c r="C8704" s="12"/>
      <c r="D8704" s="7"/>
      <c r="E8704" s="12"/>
      <c r="F8704" s="20"/>
      <c r="G8704" s="9" t="s">
        <v>17821</v>
      </c>
      <c r="H8704" s="10" t="s">
        <v>17820</v>
      </c>
    </row>
    <row r="8705" spans="1:8">
      <c r="A8705" s="6"/>
      <c r="B8705" s="7"/>
      <c r="C8705" s="12"/>
      <c r="D8705" s="7"/>
      <c r="E8705" s="12"/>
      <c r="F8705" s="20"/>
      <c r="G8705" s="9" t="s">
        <v>17823</v>
      </c>
      <c r="H8705" s="10" t="s">
        <v>17822</v>
      </c>
    </row>
    <row r="8706" spans="1:8">
      <c r="A8706" s="6"/>
      <c r="B8706" s="7"/>
      <c r="C8706" s="12"/>
      <c r="D8706" s="7"/>
      <c r="E8706" s="12"/>
      <c r="F8706" s="20"/>
      <c r="G8706" s="9" t="s">
        <v>17825</v>
      </c>
      <c r="H8706" s="10" t="s">
        <v>17824</v>
      </c>
    </row>
    <row r="8707" spans="1:8">
      <c r="A8707" s="6"/>
      <c r="B8707" s="7"/>
      <c r="C8707" s="12"/>
      <c r="D8707" s="7"/>
      <c r="E8707" s="12"/>
      <c r="F8707" s="20"/>
      <c r="G8707" s="9" t="s">
        <v>17827</v>
      </c>
      <c r="H8707" s="10" t="s">
        <v>17826</v>
      </c>
    </row>
    <row r="8708" spans="1:8">
      <c r="A8708" s="6"/>
      <c r="B8708" s="7"/>
      <c r="C8708" s="12"/>
      <c r="D8708" s="7"/>
      <c r="E8708" s="12"/>
      <c r="F8708" s="20"/>
      <c r="G8708" s="9" t="s">
        <v>17829</v>
      </c>
      <c r="H8708" s="10" t="s">
        <v>17828</v>
      </c>
    </row>
    <row r="8709" spans="1:8">
      <c r="A8709" s="6"/>
      <c r="B8709" s="7"/>
      <c r="C8709" s="12"/>
      <c r="D8709" s="7"/>
      <c r="E8709" s="12"/>
      <c r="F8709" s="20"/>
      <c r="G8709" s="9" t="s">
        <v>17831</v>
      </c>
      <c r="H8709" s="10" t="s">
        <v>17830</v>
      </c>
    </row>
    <row r="8710" spans="1:8">
      <c r="A8710" s="6"/>
      <c r="B8710" s="7"/>
      <c r="C8710" s="12"/>
      <c r="D8710" s="7"/>
      <c r="E8710" s="12"/>
      <c r="F8710" s="20"/>
      <c r="G8710" s="9" t="s">
        <v>17833</v>
      </c>
      <c r="H8710" s="10" t="s">
        <v>17832</v>
      </c>
    </row>
    <row r="8711" spans="1:8">
      <c r="A8711" s="6"/>
      <c r="B8711" s="7"/>
      <c r="C8711" s="12"/>
      <c r="D8711" s="7"/>
      <c r="E8711" s="12"/>
      <c r="F8711" s="20"/>
      <c r="G8711" s="9" t="s">
        <v>17835</v>
      </c>
      <c r="H8711" s="10" t="s">
        <v>17834</v>
      </c>
    </row>
    <row r="8712" spans="1:8">
      <c r="A8712" s="6"/>
      <c r="B8712" s="7"/>
      <c r="C8712" s="12"/>
      <c r="D8712" s="7"/>
      <c r="E8712" s="12"/>
      <c r="F8712" s="20"/>
      <c r="G8712" s="9" t="s">
        <v>17837</v>
      </c>
      <c r="H8712" s="10" t="s">
        <v>17836</v>
      </c>
    </row>
    <row r="8713" spans="1:8">
      <c r="A8713" s="6"/>
      <c r="B8713" s="7"/>
      <c r="C8713" s="12"/>
      <c r="D8713" s="7"/>
      <c r="E8713" s="12"/>
      <c r="F8713" s="20"/>
      <c r="G8713" s="9" t="s">
        <v>17839</v>
      </c>
      <c r="H8713" s="10" t="s">
        <v>17838</v>
      </c>
    </row>
    <row r="8714" spans="1:8">
      <c r="A8714" s="6"/>
      <c r="B8714" s="7"/>
      <c r="C8714" s="12"/>
      <c r="D8714" s="7"/>
      <c r="E8714" s="12"/>
      <c r="F8714" s="20"/>
      <c r="G8714" s="9" t="s">
        <v>17841</v>
      </c>
      <c r="H8714" s="10" t="s">
        <v>17840</v>
      </c>
    </row>
    <row r="8715" spans="1:8">
      <c r="A8715" s="6"/>
      <c r="B8715" s="7"/>
      <c r="C8715" s="12"/>
      <c r="D8715" s="7"/>
      <c r="E8715" s="12"/>
      <c r="F8715" s="20"/>
      <c r="G8715" s="9" t="s">
        <v>17843</v>
      </c>
      <c r="H8715" s="10" t="s">
        <v>17842</v>
      </c>
    </row>
    <row r="8716" spans="1:8">
      <c r="A8716" s="6"/>
      <c r="B8716" s="7"/>
      <c r="C8716" s="12"/>
      <c r="D8716" s="7"/>
      <c r="E8716" s="12"/>
      <c r="F8716" s="20"/>
      <c r="G8716" s="9" t="s">
        <v>17845</v>
      </c>
      <c r="H8716" s="10" t="s">
        <v>17844</v>
      </c>
    </row>
    <row r="8717" spans="1:8">
      <c r="A8717" s="6"/>
      <c r="B8717" s="7"/>
      <c r="C8717" s="12"/>
      <c r="D8717" s="7"/>
      <c r="E8717" s="12"/>
      <c r="F8717" s="20"/>
      <c r="G8717" s="9" t="s">
        <v>17847</v>
      </c>
      <c r="H8717" s="10" t="s">
        <v>17846</v>
      </c>
    </row>
    <row r="8718" spans="1:8">
      <c r="A8718" s="6"/>
      <c r="B8718" s="7"/>
      <c r="C8718" s="12"/>
      <c r="D8718" s="7"/>
      <c r="E8718" s="12"/>
      <c r="F8718" s="20"/>
      <c r="G8718" s="9" t="s">
        <v>17848</v>
      </c>
      <c r="H8718" s="10" t="s">
        <v>16617</v>
      </c>
    </row>
    <row r="8719" spans="1:8">
      <c r="A8719" s="6"/>
      <c r="B8719" s="7"/>
      <c r="C8719" s="12"/>
      <c r="D8719" s="7"/>
      <c r="E8719" s="12"/>
      <c r="F8719" s="20"/>
      <c r="G8719" s="9" t="s">
        <v>17850</v>
      </c>
      <c r="H8719" s="16" t="s">
        <v>17849</v>
      </c>
    </row>
    <row r="8720" spans="1:8">
      <c r="A8720" s="6"/>
      <c r="B8720" s="7"/>
      <c r="C8720" s="12"/>
      <c r="D8720" s="7"/>
      <c r="E8720" s="12"/>
      <c r="F8720" s="20"/>
      <c r="G8720" s="9" t="s">
        <v>17851</v>
      </c>
      <c r="H8720" s="10" t="s">
        <v>3810</v>
      </c>
    </row>
    <row r="8721" spans="1:8">
      <c r="A8721" s="6"/>
      <c r="B8721" s="7"/>
      <c r="C8721" s="12"/>
      <c r="D8721" s="7"/>
      <c r="E8721" s="12"/>
      <c r="F8721" s="20"/>
      <c r="G8721" s="9" t="s">
        <v>17853</v>
      </c>
      <c r="H8721" s="10" t="s">
        <v>17852</v>
      </c>
    </row>
    <row r="8722" spans="1:8">
      <c r="A8722" s="6"/>
      <c r="B8722" s="7"/>
      <c r="C8722" s="12"/>
      <c r="D8722" s="7"/>
      <c r="E8722" s="12"/>
      <c r="F8722" s="20"/>
      <c r="G8722" s="9" t="s">
        <v>17855</v>
      </c>
      <c r="H8722" s="10" t="s">
        <v>17854</v>
      </c>
    </row>
    <row r="8723" spans="1:8">
      <c r="A8723" s="6"/>
      <c r="B8723" s="7"/>
      <c r="C8723" s="12"/>
      <c r="D8723" s="7"/>
      <c r="E8723" s="12"/>
      <c r="F8723" s="20"/>
      <c r="G8723" s="9" t="s">
        <v>17856</v>
      </c>
      <c r="H8723" s="10" t="s">
        <v>7428</v>
      </c>
    </row>
    <row r="8724" spans="1:8">
      <c r="A8724" s="6"/>
      <c r="B8724" s="7"/>
      <c r="C8724" s="12"/>
      <c r="D8724" s="7"/>
      <c r="E8724" s="12"/>
      <c r="F8724" s="20"/>
      <c r="G8724" s="9" t="s">
        <v>17858</v>
      </c>
      <c r="H8724" s="10" t="s">
        <v>17857</v>
      </c>
    </row>
    <row r="8725" spans="1:8">
      <c r="A8725" s="6"/>
      <c r="B8725" s="7"/>
      <c r="C8725" s="12"/>
      <c r="D8725" s="7"/>
      <c r="E8725" s="12"/>
      <c r="F8725" s="20"/>
      <c r="G8725" s="9" t="s">
        <v>17860</v>
      </c>
      <c r="H8725" s="10" t="s">
        <v>17859</v>
      </c>
    </row>
    <row r="8726" spans="1:8">
      <c r="A8726" s="6"/>
      <c r="B8726" s="7"/>
      <c r="C8726" s="12"/>
      <c r="D8726" s="7"/>
      <c r="E8726" s="12"/>
      <c r="F8726" s="20"/>
      <c r="G8726" s="9" t="s">
        <v>17862</v>
      </c>
      <c r="H8726" s="10" t="s">
        <v>17861</v>
      </c>
    </row>
    <row r="8727" spans="1:8">
      <c r="A8727" s="6"/>
      <c r="B8727" s="7"/>
      <c r="C8727" s="12"/>
      <c r="D8727" s="7"/>
      <c r="E8727" s="12"/>
      <c r="F8727" s="20"/>
      <c r="G8727" s="9" t="s">
        <v>17864</v>
      </c>
      <c r="H8727" s="10" t="s">
        <v>17863</v>
      </c>
    </row>
    <row r="8728" spans="1:8">
      <c r="A8728" s="6"/>
      <c r="B8728" s="7"/>
      <c r="C8728" s="12"/>
      <c r="D8728" s="7"/>
      <c r="E8728" s="12"/>
      <c r="F8728" s="20"/>
      <c r="G8728" s="9" t="s">
        <v>17866</v>
      </c>
      <c r="H8728" s="10" t="s">
        <v>17865</v>
      </c>
    </row>
    <row r="8729" spans="1:8">
      <c r="A8729" s="6"/>
      <c r="B8729" s="7"/>
      <c r="C8729" s="12"/>
      <c r="D8729" s="7"/>
      <c r="E8729" s="12"/>
      <c r="F8729" s="20"/>
      <c r="G8729" s="9" t="s">
        <v>17868</v>
      </c>
      <c r="H8729" s="10" t="s">
        <v>17867</v>
      </c>
    </row>
    <row r="8730" spans="1:8">
      <c r="A8730" s="6"/>
      <c r="B8730" s="7"/>
      <c r="C8730" s="12"/>
      <c r="D8730" s="7"/>
      <c r="E8730" s="12"/>
      <c r="F8730" s="20"/>
      <c r="G8730" s="9" t="s">
        <v>17870</v>
      </c>
      <c r="H8730" s="10" t="s">
        <v>17869</v>
      </c>
    </row>
    <row r="8731" spans="1:8">
      <c r="A8731" s="6"/>
      <c r="B8731" s="7"/>
      <c r="C8731" s="12"/>
      <c r="D8731" s="7"/>
      <c r="E8731" s="12"/>
      <c r="F8731" s="20"/>
      <c r="G8731" s="9" t="s">
        <v>17872</v>
      </c>
      <c r="H8731" s="10" t="s">
        <v>17871</v>
      </c>
    </row>
    <row r="8732" spans="1:8">
      <c r="A8732" s="6"/>
      <c r="B8732" s="7"/>
      <c r="C8732" s="12"/>
      <c r="D8732" s="7"/>
      <c r="E8732" s="12"/>
      <c r="F8732" s="20"/>
      <c r="G8732" s="9" t="s">
        <v>17874</v>
      </c>
      <c r="H8732" s="10" t="s">
        <v>17873</v>
      </c>
    </row>
    <row r="8733" spans="1:8">
      <c r="A8733" s="6"/>
      <c r="B8733" s="7"/>
      <c r="C8733" s="12"/>
      <c r="D8733" s="7"/>
      <c r="E8733" s="12"/>
      <c r="F8733" s="20"/>
      <c r="G8733" s="9" t="s">
        <v>17876</v>
      </c>
      <c r="H8733" s="10" t="s">
        <v>17875</v>
      </c>
    </row>
    <row r="8734" spans="1:8">
      <c r="A8734" s="6"/>
      <c r="B8734" s="7"/>
      <c r="C8734" s="12"/>
      <c r="D8734" s="7"/>
      <c r="E8734" s="12"/>
      <c r="F8734" s="20"/>
      <c r="G8734" s="9" t="s">
        <v>17878</v>
      </c>
      <c r="H8734" s="10" t="s">
        <v>17877</v>
      </c>
    </row>
    <row r="8735" spans="1:8">
      <c r="A8735" s="6"/>
      <c r="B8735" s="7"/>
      <c r="C8735" s="12"/>
      <c r="D8735" s="7"/>
      <c r="E8735" s="12"/>
      <c r="F8735" s="20"/>
      <c r="G8735" s="9" t="s">
        <v>17880</v>
      </c>
      <c r="H8735" s="10" t="s">
        <v>17879</v>
      </c>
    </row>
    <row r="8736" spans="1:8">
      <c r="A8736" s="6"/>
      <c r="B8736" s="7"/>
      <c r="C8736" s="12"/>
      <c r="D8736" s="7"/>
      <c r="E8736" s="12"/>
      <c r="F8736" s="20"/>
      <c r="G8736" s="9" t="s">
        <v>17882</v>
      </c>
      <c r="H8736" s="10" t="s">
        <v>17881</v>
      </c>
    </row>
    <row r="8737" spans="1:8">
      <c r="A8737" s="6"/>
      <c r="B8737" s="7"/>
      <c r="C8737" s="12"/>
      <c r="D8737" s="7"/>
      <c r="E8737" s="12"/>
      <c r="F8737" s="20"/>
      <c r="G8737" s="9" t="s">
        <v>17883</v>
      </c>
      <c r="H8737" s="10" t="s">
        <v>17817</v>
      </c>
    </row>
    <row r="8738" spans="1:8">
      <c r="A8738" s="6"/>
      <c r="B8738" s="7"/>
      <c r="C8738" s="12"/>
      <c r="D8738" s="7"/>
      <c r="E8738" s="12"/>
      <c r="F8738" s="20"/>
      <c r="G8738" s="9" t="s">
        <v>17885</v>
      </c>
      <c r="H8738" s="10" t="s">
        <v>17884</v>
      </c>
    </row>
    <row r="8739" spans="1:8">
      <c r="A8739" s="6"/>
      <c r="B8739" s="7"/>
      <c r="C8739" s="12"/>
      <c r="D8739" s="7"/>
      <c r="E8739" s="12"/>
      <c r="F8739" s="20"/>
      <c r="G8739" s="9" t="s">
        <v>17887</v>
      </c>
      <c r="H8739" s="10" t="s">
        <v>17886</v>
      </c>
    </row>
    <row r="8740" spans="1:8">
      <c r="A8740" s="6"/>
      <c r="B8740" s="7"/>
      <c r="C8740" s="12"/>
      <c r="D8740" s="7"/>
      <c r="E8740" s="12"/>
      <c r="F8740" s="20"/>
      <c r="G8740" s="9" t="s">
        <v>17888</v>
      </c>
      <c r="H8740" s="10" t="s">
        <v>17815</v>
      </c>
    </row>
    <row r="8741" spans="1:8">
      <c r="A8741" s="6"/>
      <c r="B8741" s="7"/>
      <c r="C8741" s="12"/>
      <c r="D8741" s="7"/>
      <c r="E8741" s="12"/>
      <c r="F8741" s="20"/>
      <c r="G8741" s="9" t="s">
        <v>17889</v>
      </c>
      <c r="H8741" s="10" t="s">
        <v>17822</v>
      </c>
    </row>
    <row r="8742" spans="1:8">
      <c r="A8742" s="6"/>
      <c r="B8742" s="7"/>
      <c r="C8742" s="12"/>
      <c r="D8742" s="7"/>
      <c r="E8742" s="12"/>
      <c r="F8742" s="20"/>
      <c r="G8742" s="9" t="s">
        <v>17890</v>
      </c>
      <c r="H8742" s="10" t="s">
        <v>17820</v>
      </c>
    </row>
    <row r="8743" spans="1:8">
      <c r="A8743" s="6"/>
      <c r="B8743" s="7"/>
      <c r="C8743" s="12"/>
      <c r="D8743" s="7"/>
      <c r="E8743" s="12"/>
      <c r="F8743" s="20"/>
      <c r="G8743" s="9" t="s">
        <v>17892</v>
      </c>
      <c r="H8743" s="10" t="s">
        <v>17891</v>
      </c>
    </row>
    <row r="8744" spans="1:8">
      <c r="A8744" s="6"/>
      <c r="B8744" s="7"/>
      <c r="C8744" s="12"/>
      <c r="D8744" s="7"/>
      <c r="E8744" s="12"/>
      <c r="F8744" s="20"/>
      <c r="G8744" s="9" t="s">
        <v>17894</v>
      </c>
      <c r="H8744" s="10" t="s">
        <v>17893</v>
      </c>
    </row>
    <row r="8745" spans="1:8">
      <c r="A8745" s="6"/>
      <c r="B8745" s="7"/>
      <c r="C8745" s="12"/>
      <c r="D8745" s="7"/>
      <c r="E8745" s="12"/>
      <c r="F8745" s="20"/>
      <c r="G8745" s="9" t="s">
        <v>17896</v>
      </c>
      <c r="H8745" s="10" t="s">
        <v>17895</v>
      </c>
    </row>
    <row r="8746" spans="1:8">
      <c r="A8746" s="6"/>
      <c r="B8746" s="7"/>
      <c r="C8746" s="12"/>
      <c r="D8746" s="7"/>
      <c r="E8746" s="12"/>
      <c r="F8746" s="20"/>
      <c r="G8746" s="9" t="s">
        <v>17898</v>
      </c>
      <c r="H8746" s="10" t="s">
        <v>17897</v>
      </c>
    </row>
    <row r="8747" spans="1:8">
      <c r="A8747" s="6"/>
      <c r="B8747" s="7"/>
      <c r="C8747" s="12"/>
      <c r="D8747" s="7"/>
      <c r="E8747" s="12"/>
      <c r="F8747" s="20"/>
      <c r="G8747" s="9" t="s">
        <v>17900</v>
      </c>
      <c r="H8747" s="10" t="s">
        <v>17899</v>
      </c>
    </row>
    <row r="8748" spans="1:8">
      <c r="A8748" s="6"/>
      <c r="B8748" s="7"/>
      <c r="C8748" s="12"/>
      <c r="D8748" s="7"/>
      <c r="E8748" s="12"/>
      <c r="F8748" s="20"/>
      <c r="G8748" s="9" t="s">
        <v>17902</v>
      </c>
      <c r="H8748" s="10" t="s">
        <v>17901</v>
      </c>
    </row>
    <row r="8749" spans="1:8">
      <c r="A8749" s="6"/>
      <c r="B8749" s="7"/>
      <c r="C8749" s="12"/>
      <c r="D8749" s="7"/>
      <c r="E8749" s="12"/>
      <c r="F8749" s="20"/>
      <c r="G8749" s="9" t="s">
        <v>17904</v>
      </c>
      <c r="H8749" s="10" t="s">
        <v>17903</v>
      </c>
    </row>
    <row r="8750" spans="1:8">
      <c r="A8750" s="6"/>
      <c r="B8750" s="7"/>
      <c r="C8750" s="12"/>
      <c r="D8750" s="7"/>
      <c r="E8750" s="12"/>
      <c r="F8750" s="20"/>
      <c r="G8750" s="15" t="s">
        <v>17906</v>
      </c>
      <c r="H8750" s="16" t="s">
        <v>17905</v>
      </c>
    </row>
    <row r="8751" spans="1:8">
      <c r="A8751" s="6"/>
      <c r="B8751" s="7"/>
      <c r="C8751" s="12"/>
      <c r="D8751" s="7"/>
      <c r="E8751" s="12"/>
      <c r="F8751" s="20"/>
      <c r="G8751" s="9" t="s">
        <v>17907</v>
      </c>
      <c r="H8751" s="10" t="s">
        <v>2147</v>
      </c>
    </row>
    <row r="8752" spans="1:8">
      <c r="A8752" s="6"/>
      <c r="B8752" s="7"/>
      <c r="C8752" s="12"/>
      <c r="D8752" s="7"/>
      <c r="E8752" s="12"/>
      <c r="F8752" s="20"/>
      <c r="G8752" s="9" t="s">
        <v>17909</v>
      </c>
      <c r="H8752" s="10" t="s">
        <v>17908</v>
      </c>
    </row>
    <row r="8753" spans="1:8">
      <c r="A8753" s="6"/>
      <c r="B8753" s="7"/>
      <c r="C8753" s="12"/>
      <c r="D8753" s="7"/>
      <c r="E8753" s="12"/>
      <c r="F8753" s="20"/>
      <c r="G8753" s="9" t="s">
        <v>17911</v>
      </c>
      <c r="H8753" s="10" t="s">
        <v>17910</v>
      </c>
    </row>
    <row r="8754" spans="1:8">
      <c r="A8754" s="6"/>
      <c r="B8754" s="7"/>
      <c r="C8754" s="12"/>
      <c r="D8754" s="7"/>
      <c r="E8754" s="12"/>
      <c r="F8754" s="20"/>
      <c r="G8754" s="9" t="s">
        <v>17913</v>
      </c>
      <c r="H8754" s="10" t="s">
        <v>17912</v>
      </c>
    </row>
    <row r="8755" spans="1:8">
      <c r="A8755" s="6"/>
      <c r="B8755" s="7"/>
      <c r="C8755" s="12"/>
      <c r="D8755" s="7"/>
      <c r="E8755" s="12"/>
      <c r="F8755" s="20"/>
      <c r="G8755" s="9" t="s">
        <v>17915</v>
      </c>
      <c r="H8755" s="10" t="s">
        <v>17914</v>
      </c>
    </row>
    <row r="8756" spans="1:8">
      <c r="A8756" s="6"/>
      <c r="B8756" s="7"/>
      <c r="C8756" s="12"/>
      <c r="D8756" s="7"/>
      <c r="E8756" s="12"/>
      <c r="F8756" s="20"/>
      <c r="G8756" s="9" t="s">
        <v>17917</v>
      </c>
      <c r="H8756" s="10" t="s">
        <v>17916</v>
      </c>
    </row>
    <row r="8757" spans="1:8">
      <c r="A8757" s="6"/>
      <c r="B8757" s="7"/>
      <c r="C8757" s="12"/>
      <c r="D8757" s="7"/>
      <c r="E8757" s="12"/>
      <c r="F8757" s="20"/>
      <c r="G8757" s="9" t="s">
        <v>17919</v>
      </c>
      <c r="H8757" s="10" t="s">
        <v>17918</v>
      </c>
    </row>
    <row r="8758" spans="1:8">
      <c r="A8758" s="6"/>
      <c r="B8758" s="7"/>
      <c r="C8758" s="12"/>
      <c r="D8758" s="7"/>
      <c r="E8758" s="12"/>
      <c r="F8758" s="20"/>
      <c r="G8758" s="9" t="s">
        <v>17921</v>
      </c>
      <c r="H8758" s="10" t="s">
        <v>17920</v>
      </c>
    </row>
    <row r="8759" spans="1:8">
      <c r="A8759" s="6"/>
      <c r="B8759" s="7"/>
      <c r="C8759" s="12"/>
      <c r="D8759" s="7"/>
      <c r="E8759" s="12"/>
      <c r="F8759" s="20"/>
      <c r="G8759" s="9" t="s">
        <v>17923</v>
      </c>
      <c r="H8759" s="10" t="s">
        <v>17922</v>
      </c>
    </row>
    <row r="8760" spans="1:8">
      <c r="A8760" s="6"/>
      <c r="B8760" s="7"/>
      <c r="C8760" s="12"/>
      <c r="D8760" s="7"/>
      <c r="E8760" s="12"/>
      <c r="F8760" s="20"/>
      <c r="G8760" s="9" t="s">
        <v>17925</v>
      </c>
      <c r="H8760" s="10" t="s">
        <v>17924</v>
      </c>
    </row>
    <row r="8761" spans="1:8">
      <c r="A8761" s="6"/>
      <c r="B8761" s="7"/>
      <c r="C8761" s="12"/>
      <c r="D8761" s="7"/>
      <c r="E8761" s="12"/>
      <c r="F8761" s="20"/>
      <c r="G8761" s="9" t="s">
        <v>17927</v>
      </c>
      <c r="H8761" s="10" t="s">
        <v>17926</v>
      </c>
    </row>
    <row r="8762" spans="1:8">
      <c r="A8762" s="6"/>
      <c r="B8762" s="7"/>
      <c r="C8762" s="12"/>
      <c r="D8762" s="7"/>
      <c r="E8762" s="12"/>
      <c r="F8762" s="20"/>
      <c r="G8762" s="9" t="s">
        <v>17929</v>
      </c>
      <c r="H8762" s="10" t="s">
        <v>17928</v>
      </c>
    </row>
    <row r="8763" spans="1:8">
      <c r="A8763" s="6"/>
      <c r="B8763" s="7"/>
      <c r="C8763" s="12"/>
      <c r="D8763" s="7"/>
      <c r="E8763" s="12"/>
      <c r="F8763" s="20"/>
      <c r="G8763" s="9" t="s">
        <v>17931</v>
      </c>
      <c r="H8763" s="10" t="s">
        <v>17930</v>
      </c>
    </row>
    <row r="8764" spans="1:8">
      <c r="A8764" s="6"/>
      <c r="B8764" s="7"/>
      <c r="C8764" s="12"/>
      <c r="D8764" s="7"/>
      <c r="E8764" s="12"/>
      <c r="F8764" s="20"/>
      <c r="G8764" s="9" t="s">
        <v>17933</v>
      </c>
      <c r="H8764" s="10" t="s">
        <v>17932</v>
      </c>
    </row>
    <row r="8765" spans="1:8">
      <c r="A8765" s="6"/>
      <c r="B8765" s="7"/>
      <c r="C8765" s="12"/>
      <c r="D8765" s="7"/>
      <c r="E8765" s="12"/>
      <c r="F8765" s="20"/>
      <c r="G8765" s="9" t="s">
        <v>17934</v>
      </c>
      <c r="H8765" s="10" t="s">
        <v>5597</v>
      </c>
    </row>
    <row r="8766" spans="1:8">
      <c r="A8766" s="6"/>
      <c r="B8766" s="7"/>
      <c r="C8766" s="12"/>
      <c r="D8766" s="7"/>
      <c r="E8766" s="12"/>
      <c r="F8766" s="20"/>
      <c r="G8766" s="9" t="s">
        <v>17936</v>
      </c>
      <c r="H8766" s="10" t="s">
        <v>17935</v>
      </c>
    </row>
    <row r="8767" spans="1:8">
      <c r="A8767" s="6"/>
      <c r="B8767" s="7"/>
      <c r="C8767" s="12"/>
      <c r="D8767" s="7"/>
      <c r="E8767" s="12"/>
      <c r="F8767" s="20"/>
      <c r="G8767" s="9" t="s">
        <v>17938</v>
      </c>
      <c r="H8767" s="10" t="s">
        <v>17937</v>
      </c>
    </row>
    <row r="8768" spans="1:8">
      <c r="A8768" s="6"/>
      <c r="B8768" s="7"/>
      <c r="C8768" s="12"/>
      <c r="D8768" s="7"/>
      <c r="E8768" s="12"/>
      <c r="F8768" s="20"/>
      <c r="G8768" s="9" t="s">
        <v>17940</v>
      </c>
      <c r="H8768" s="10" t="s">
        <v>17939</v>
      </c>
    </row>
    <row r="8769" spans="1:8">
      <c r="A8769" s="6"/>
      <c r="B8769" s="7"/>
      <c r="C8769" s="12"/>
      <c r="D8769" s="7"/>
      <c r="E8769" s="12"/>
      <c r="F8769" s="20"/>
      <c r="G8769" s="9" t="s">
        <v>17941</v>
      </c>
      <c r="H8769" s="10" t="s">
        <v>9808</v>
      </c>
    </row>
    <row r="8770" spans="1:8">
      <c r="A8770" s="6"/>
      <c r="B8770" s="7"/>
      <c r="C8770" s="12"/>
      <c r="D8770" s="7"/>
      <c r="E8770" s="12"/>
      <c r="F8770" s="20"/>
      <c r="G8770" s="9" t="s">
        <v>17943</v>
      </c>
      <c r="H8770" s="10" t="s">
        <v>17942</v>
      </c>
    </row>
    <row r="8771" spans="1:8">
      <c r="A8771" s="6"/>
      <c r="B8771" s="7"/>
      <c r="C8771" s="12"/>
      <c r="D8771" s="7"/>
      <c r="E8771" s="12"/>
      <c r="F8771" s="20"/>
      <c r="G8771" s="9" t="s">
        <v>17944</v>
      </c>
      <c r="H8771" s="10" t="s">
        <v>11690</v>
      </c>
    </row>
    <row r="8772" spans="1:8">
      <c r="A8772" s="6"/>
      <c r="B8772" s="7"/>
      <c r="C8772" s="12"/>
      <c r="D8772" s="7"/>
      <c r="E8772" s="12"/>
      <c r="F8772" s="20"/>
      <c r="G8772" s="9" t="s">
        <v>17946</v>
      </c>
      <c r="H8772" s="10" t="s">
        <v>17945</v>
      </c>
    </row>
    <row r="8773" spans="1:8">
      <c r="A8773" s="6"/>
      <c r="B8773" s="7"/>
      <c r="C8773" s="12"/>
      <c r="D8773" s="7"/>
      <c r="E8773" s="12"/>
      <c r="F8773" s="20"/>
      <c r="G8773" s="9" t="s">
        <v>17948</v>
      </c>
      <c r="H8773" s="10" t="s">
        <v>17947</v>
      </c>
    </row>
    <row r="8774" spans="1:8">
      <c r="A8774" s="6"/>
      <c r="B8774" s="7"/>
      <c r="C8774" s="12"/>
      <c r="D8774" s="7"/>
      <c r="E8774" s="12"/>
      <c r="F8774" s="20"/>
      <c r="G8774" s="9" t="s">
        <v>17950</v>
      </c>
      <c r="H8774" s="10" t="s">
        <v>17949</v>
      </c>
    </row>
    <row r="8775" spans="1:8">
      <c r="A8775" s="6"/>
      <c r="B8775" s="7"/>
      <c r="C8775" s="12"/>
      <c r="D8775" s="7"/>
      <c r="E8775" s="12"/>
      <c r="F8775" s="20"/>
      <c r="G8775" s="9" t="s">
        <v>17952</v>
      </c>
      <c r="H8775" s="10" t="s">
        <v>17951</v>
      </c>
    </row>
    <row r="8776" spans="1:8">
      <c r="A8776" s="6"/>
      <c r="B8776" s="7"/>
      <c r="C8776" s="12"/>
      <c r="D8776" s="7"/>
      <c r="E8776" s="12"/>
      <c r="F8776" s="20"/>
      <c r="G8776" s="9" t="s">
        <v>17954</v>
      </c>
      <c r="H8776" s="10" t="s">
        <v>17953</v>
      </c>
    </row>
    <row r="8777" spans="1:8">
      <c r="A8777" s="6"/>
      <c r="B8777" s="7"/>
      <c r="C8777" s="12"/>
      <c r="D8777" s="7"/>
      <c r="E8777" s="12"/>
      <c r="F8777" s="20"/>
      <c r="G8777" s="9" t="s">
        <v>17956</v>
      </c>
      <c r="H8777" s="10" t="s">
        <v>17955</v>
      </c>
    </row>
    <row r="8778" spans="1:8">
      <c r="A8778" s="6"/>
      <c r="B8778" s="7"/>
      <c r="C8778" s="12"/>
      <c r="D8778" s="7"/>
      <c r="E8778" s="12"/>
      <c r="F8778" s="20"/>
      <c r="G8778" s="9" t="s">
        <v>17958</v>
      </c>
      <c r="H8778" s="10" t="s">
        <v>17957</v>
      </c>
    </row>
    <row r="8779" spans="1:8">
      <c r="A8779" s="6"/>
      <c r="B8779" s="7"/>
      <c r="C8779" s="12"/>
      <c r="D8779" s="7"/>
      <c r="E8779" s="12"/>
      <c r="F8779" s="20"/>
      <c r="G8779" s="9" t="s">
        <v>17959</v>
      </c>
      <c r="H8779" s="10" t="s">
        <v>16108</v>
      </c>
    </row>
    <row r="8780" spans="1:8">
      <c r="A8780" s="6"/>
      <c r="B8780" s="7"/>
      <c r="C8780" s="12"/>
      <c r="D8780" s="7"/>
      <c r="E8780" s="12"/>
      <c r="F8780" s="20"/>
      <c r="G8780" s="9" t="s">
        <v>17961</v>
      </c>
      <c r="H8780" s="10" t="s">
        <v>17960</v>
      </c>
    </row>
    <row r="8781" spans="1:8">
      <c r="A8781" s="6"/>
      <c r="B8781" s="7"/>
      <c r="C8781" s="12"/>
      <c r="D8781" s="7"/>
      <c r="E8781" s="12"/>
      <c r="F8781" s="20"/>
      <c r="G8781" s="9" t="s">
        <v>17962</v>
      </c>
      <c r="H8781" s="10" t="s">
        <v>9477</v>
      </c>
    </row>
    <row r="8782" spans="1:8">
      <c r="A8782" s="6"/>
      <c r="B8782" s="7"/>
      <c r="C8782" s="12"/>
      <c r="D8782" s="7"/>
      <c r="E8782" s="12"/>
      <c r="F8782" s="20"/>
      <c r="G8782" s="9" t="s">
        <v>17964</v>
      </c>
      <c r="H8782" s="10" t="s">
        <v>17963</v>
      </c>
    </row>
    <row r="8783" spans="1:8">
      <c r="A8783" s="6"/>
      <c r="B8783" s="7"/>
      <c r="C8783" s="12"/>
      <c r="D8783" s="7"/>
      <c r="E8783" s="12"/>
      <c r="F8783" s="20"/>
      <c r="G8783" s="9" t="s">
        <v>17966</v>
      </c>
      <c r="H8783" s="10" t="s">
        <v>17965</v>
      </c>
    </row>
    <row r="8784" spans="1:8">
      <c r="A8784" s="6"/>
      <c r="B8784" s="7"/>
      <c r="C8784" s="12"/>
      <c r="D8784" s="7"/>
      <c r="E8784" s="12"/>
      <c r="F8784" s="20"/>
      <c r="G8784" s="9" t="s">
        <v>17967</v>
      </c>
      <c r="H8784" s="10" t="s">
        <v>5244</v>
      </c>
    </row>
    <row r="8785" spans="1:8">
      <c r="A8785" s="6"/>
      <c r="B8785" s="7"/>
      <c r="C8785" s="12"/>
      <c r="D8785" s="7"/>
      <c r="E8785" s="12"/>
      <c r="F8785" s="20"/>
      <c r="G8785" s="9" t="s">
        <v>17969</v>
      </c>
      <c r="H8785" s="10" t="s">
        <v>17968</v>
      </c>
    </row>
    <row r="8786" spans="1:8">
      <c r="A8786" s="6"/>
      <c r="B8786" s="7"/>
      <c r="C8786" s="12"/>
      <c r="D8786" s="7"/>
      <c r="E8786" s="12"/>
      <c r="F8786" s="20"/>
      <c r="G8786" s="9" t="s">
        <v>17971</v>
      </c>
      <c r="H8786" s="10" t="s">
        <v>17970</v>
      </c>
    </row>
    <row r="8787" spans="1:8">
      <c r="A8787" s="6"/>
      <c r="B8787" s="7"/>
      <c r="C8787" s="12"/>
      <c r="D8787" s="7"/>
      <c r="E8787" s="12"/>
      <c r="F8787" s="20"/>
      <c r="G8787" s="9" t="s">
        <v>17972</v>
      </c>
      <c r="H8787" s="10" t="s">
        <v>12259</v>
      </c>
    </row>
    <row r="8788" spans="1:8">
      <c r="A8788" s="6"/>
      <c r="B8788" s="7"/>
      <c r="C8788" s="12"/>
      <c r="D8788" s="7"/>
      <c r="E8788" s="12"/>
      <c r="F8788" s="20"/>
      <c r="G8788" s="9" t="s">
        <v>17974</v>
      </c>
      <c r="H8788" s="10" t="s">
        <v>17973</v>
      </c>
    </row>
    <row r="8789" spans="1:8">
      <c r="A8789" s="6"/>
      <c r="B8789" s="7"/>
      <c r="C8789" s="12"/>
      <c r="D8789" s="7"/>
      <c r="E8789" s="12"/>
      <c r="F8789" s="20"/>
      <c r="G8789" s="9" t="s">
        <v>17976</v>
      </c>
      <c r="H8789" s="10" t="s">
        <v>17975</v>
      </c>
    </row>
    <row r="8790" spans="1:8">
      <c r="A8790" s="6"/>
      <c r="B8790" s="7"/>
      <c r="C8790" s="12"/>
      <c r="D8790" s="7"/>
      <c r="E8790" s="12"/>
      <c r="F8790" s="20"/>
      <c r="G8790" s="9" t="s">
        <v>17978</v>
      </c>
      <c r="H8790" s="10" t="s">
        <v>17977</v>
      </c>
    </row>
    <row r="8791" spans="1:8">
      <c r="A8791" s="6"/>
      <c r="B8791" s="7"/>
      <c r="C8791" s="12"/>
      <c r="D8791" s="7"/>
      <c r="E8791" s="12"/>
      <c r="F8791" s="20"/>
      <c r="G8791" s="9" t="s">
        <v>17980</v>
      </c>
      <c r="H8791" s="10" t="s">
        <v>17979</v>
      </c>
    </row>
    <row r="8792" spans="1:8">
      <c r="A8792" s="6"/>
      <c r="B8792" s="7"/>
      <c r="C8792" s="12"/>
      <c r="D8792" s="7"/>
      <c r="E8792" s="12"/>
      <c r="F8792" s="20"/>
      <c r="G8792" s="9" t="s">
        <v>17982</v>
      </c>
      <c r="H8792" s="10" t="s">
        <v>17981</v>
      </c>
    </row>
    <row r="8793" spans="1:8">
      <c r="A8793" s="6"/>
      <c r="B8793" s="7"/>
      <c r="C8793" s="12"/>
      <c r="D8793" s="7"/>
      <c r="E8793" s="12"/>
      <c r="F8793" s="20"/>
      <c r="G8793" s="9" t="s">
        <v>17983</v>
      </c>
      <c r="H8793" s="10" t="s">
        <v>10214</v>
      </c>
    </row>
    <row r="8794" spans="1:8">
      <c r="A8794" s="6"/>
      <c r="B8794" s="7"/>
      <c r="C8794" s="12"/>
      <c r="D8794" s="7"/>
      <c r="E8794" s="12"/>
      <c r="F8794" s="20"/>
      <c r="G8794" s="9" t="s">
        <v>17985</v>
      </c>
      <c r="H8794" s="10" t="s">
        <v>17984</v>
      </c>
    </row>
    <row r="8795" spans="1:8">
      <c r="A8795" s="6"/>
      <c r="B8795" s="7"/>
      <c r="C8795" s="12"/>
      <c r="D8795" s="7"/>
      <c r="E8795" s="12"/>
      <c r="F8795" s="20"/>
      <c r="G8795" s="9" t="s">
        <v>17987</v>
      </c>
      <c r="H8795" s="10" t="s">
        <v>17986</v>
      </c>
    </row>
    <row r="8796" spans="1:8">
      <c r="A8796" s="6"/>
      <c r="B8796" s="7"/>
      <c r="C8796" s="12"/>
      <c r="D8796" s="7"/>
      <c r="E8796" s="12"/>
      <c r="F8796" s="20"/>
      <c r="G8796" s="9" t="s">
        <v>17989</v>
      </c>
      <c r="H8796" s="10" t="s">
        <v>17988</v>
      </c>
    </row>
    <row r="8797" spans="1:8">
      <c r="A8797" s="6"/>
      <c r="B8797" s="7"/>
      <c r="C8797" s="12"/>
      <c r="D8797" s="7"/>
      <c r="E8797" s="12"/>
      <c r="F8797" s="20"/>
      <c r="G8797" s="9" t="s">
        <v>17990</v>
      </c>
      <c r="H8797" s="10" t="s">
        <v>16060</v>
      </c>
    </row>
    <row r="8798" spans="1:8">
      <c r="A8798" s="6"/>
      <c r="B8798" s="7"/>
      <c r="C8798" s="12"/>
      <c r="D8798" s="7"/>
      <c r="E8798" s="12"/>
      <c r="F8798" s="20"/>
      <c r="G8798" s="9" t="s">
        <v>17992</v>
      </c>
      <c r="H8798" s="10" t="s">
        <v>17991</v>
      </c>
    </row>
    <row r="8799" spans="1:8">
      <c r="A8799" s="6"/>
      <c r="B8799" s="7"/>
      <c r="C8799" s="12"/>
      <c r="D8799" s="7"/>
      <c r="E8799" s="12"/>
      <c r="F8799" s="20"/>
      <c r="G8799" s="9" t="s">
        <v>17994</v>
      </c>
      <c r="H8799" s="10" t="s">
        <v>17993</v>
      </c>
    </row>
    <row r="8800" spans="1:8">
      <c r="A8800" s="6"/>
      <c r="B8800" s="7"/>
      <c r="C8800" s="12"/>
      <c r="D8800" s="7"/>
      <c r="E8800" s="12"/>
      <c r="F8800" s="20"/>
      <c r="G8800" s="9" t="s">
        <v>17996</v>
      </c>
      <c r="H8800" s="10" t="s">
        <v>17995</v>
      </c>
    </row>
    <row r="8801" spans="1:8">
      <c r="A8801" s="6"/>
      <c r="B8801" s="7"/>
      <c r="C8801" s="12"/>
      <c r="D8801" s="7"/>
      <c r="E8801" s="12"/>
      <c r="F8801" s="20"/>
      <c r="G8801" s="9" t="s">
        <v>17998</v>
      </c>
      <c r="H8801" s="10" t="s">
        <v>17997</v>
      </c>
    </row>
    <row r="8802" spans="1:8">
      <c r="A8802" s="6"/>
      <c r="B8802" s="7"/>
      <c r="C8802" s="12"/>
      <c r="D8802" s="7"/>
      <c r="E8802" s="12"/>
      <c r="F8802" s="20"/>
      <c r="G8802" s="9" t="s">
        <v>18000</v>
      </c>
      <c r="H8802" s="10" t="s">
        <v>17999</v>
      </c>
    </row>
    <row r="8803" spans="1:8">
      <c r="A8803" s="6"/>
      <c r="B8803" s="7"/>
      <c r="C8803" s="12"/>
      <c r="D8803" s="7"/>
      <c r="E8803" s="12"/>
      <c r="F8803" s="20"/>
      <c r="G8803" s="9" t="s">
        <v>18001</v>
      </c>
      <c r="H8803" s="10" t="s">
        <v>9148</v>
      </c>
    </row>
    <row r="8804" spans="1:8">
      <c r="A8804" s="6"/>
      <c r="B8804" s="7"/>
      <c r="C8804" s="12"/>
      <c r="D8804" s="7"/>
      <c r="E8804" s="12"/>
      <c r="F8804" s="20"/>
      <c r="G8804" s="9" t="s">
        <v>18002</v>
      </c>
      <c r="H8804" s="10" t="s">
        <v>11556</v>
      </c>
    </row>
    <row r="8805" spans="1:8">
      <c r="A8805" s="6"/>
      <c r="B8805" s="7"/>
      <c r="C8805" s="12"/>
      <c r="D8805" s="7"/>
      <c r="E8805" s="12"/>
      <c r="F8805" s="20"/>
      <c r="G8805" s="9" t="s">
        <v>18004</v>
      </c>
      <c r="H8805" s="10" t="s">
        <v>18003</v>
      </c>
    </row>
    <row r="8806" spans="1:8">
      <c r="A8806" s="6"/>
      <c r="B8806" s="7"/>
      <c r="C8806" s="12"/>
      <c r="D8806" s="7"/>
      <c r="E8806" s="12"/>
      <c r="F8806" s="20"/>
      <c r="G8806" s="9" t="s">
        <v>18006</v>
      </c>
      <c r="H8806" s="10" t="s">
        <v>18005</v>
      </c>
    </row>
    <row r="8807" spans="1:8">
      <c r="A8807" s="6"/>
      <c r="B8807" s="7"/>
      <c r="C8807" s="12"/>
      <c r="D8807" s="7"/>
      <c r="E8807" s="12"/>
      <c r="F8807" s="20"/>
      <c r="G8807" s="9" t="s">
        <v>18008</v>
      </c>
      <c r="H8807" s="10" t="s">
        <v>18007</v>
      </c>
    </row>
    <row r="8808" spans="1:8">
      <c r="A8808" s="6"/>
      <c r="B8808" s="7"/>
      <c r="C8808" s="12"/>
      <c r="D8808" s="7"/>
      <c r="E8808" s="12"/>
      <c r="F8808" s="20"/>
      <c r="G8808" s="9" t="s">
        <v>18009</v>
      </c>
      <c r="H8808" s="10" t="s">
        <v>1751</v>
      </c>
    </row>
    <row r="8809" spans="1:8">
      <c r="A8809" s="6"/>
      <c r="B8809" s="7"/>
      <c r="C8809" s="12"/>
      <c r="D8809" s="7"/>
      <c r="E8809" s="12"/>
      <c r="F8809" s="20"/>
      <c r="G8809" s="9" t="s">
        <v>18011</v>
      </c>
      <c r="H8809" s="10" t="s">
        <v>18010</v>
      </c>
    </row>
    <row r="8810" spans="1:8">
      <c r="A8810" s="6"/>
      <c r="B8810" s="7"/>
      <c r="C8810" s="12"/>
      <c r="D8810" s="7"/>
      <c r="E8810" s="12"/>
      <c r="F8810" s="20"/>
      <c r="G8810" s="9" t="s">
        <v>18013</v>
      </c>
      <c r="H8810" s="10" t="s">
        <v>18012</v>
      </c>
    </row>
    <row r="8811" spans="1:8">
      <c r="A8811" s="6"/>
      <c r="B8811" s="7"/>
      <c r="C8811" s="12"/>
      <c r="D8811" s="7"/>
      <c r="E8811" s="12"/>
      <c r="F8811" s="20"/>
      <c r="G8811" s="9" t="s">
        <v>18015</v>
      </c>
      <c r="H8811" s="10" t="s">
        <v>18014</v>
      </c>
    </row>
    <row r="8812" spans="1:8">
      <c r="A8812" s="6"/>
      <c r="B8812" s="7"/>
      <c r="C8812" s="12"/>
      <c r="D8812" s="7"/>
      <c r="E8812" s="12"/>
      <c r="F8812" s="20"/>
      <c r="G8812" s="9" t="s">
        <v>18016</v>
      </c>
      <c r="H8812" s="10" t="s">
        <v>10028</v>
      </c>
    </row>
    <row r="8813" spans="1:8">
      <c r="A8813" s="6"/>
      <c r="B8813" s="7"/>
      <c r="C8813" s="12"/>
      <c r="D8813" s="7"/>
      <c r="E8813" s="12"/>
      <c r="F8813" s="20"/>
      <c r="G8813" s="9" t="s">
        <v>18018</v>
      </c>
      <c r="H8813" s="10" t="s">
        <v>18017</v>
      </c>
    </row>
    <row r="8814" spans="1:8">
      <c r="A8814" s="6"/>
      <c r="B8814" s="7"/>
      <c r="C8814" s="12"/>
      <c r="D8814" s="7"/>
      <c r="E8814" s="12"/>
      <c r="F8814" s="20"/>
      <c r="G8814" s="9" t="s">
        <v>18020</v>
      </c>
      <c r="H8814" s="10" t="s">
        <v>18019</v>
      </c>
    </row>
    <row r="8815" spans="1:8">
      <c r="A8815" s="6"/>
      <c r="B8815" s="7"/>
      <c r="C8815" s="12"/>
      <c r="D8815" s="7"/>
      <c r="E8815" s="12"/>
      <c r="F8815" s="20"/>
      <c r="G8815" s="9" t="s">
        <v>18022</v>
      </c>
      <c r="H8815" s="10" t="s">
        <v>18021</v>
      </c>
    </row>
    <row r="8816" spans="1:8">
      <c r="A8816" s="6"/>
      <c r="B8816" s="7"/>
      <c r="C8816" s="12"/>
      <c r="D8816" s="7"/>
      <c r="E8816" s="12"/>
      <c r="F8816" s="20"/>
      <c r="G8816" s="9" t="s">
        <v>18023</v>
      </c>
      <c r="H8816" s="10" t="s">
        <v>6817</v>
      </c>
    </row>
    <row r="8817" spans="1:8">
      <c r="A8817" s="6"/>
      <c r="B8817" s="7"/>
      <c r="C8817" s="12"/>
      <c r="D8817" s="7"/>
      <c r="E8817" s="12"/>
      <c r="F8817" s="20"/>
      <c r="G8817" s="9" t="s">
        <v>18025</v>
      </c>
      <c r="H8817" s="10" t="s">
        <v>18024</v>
      </c>
    </row>
    <row r="8818" spans="1:8">
      <c r="A8818" s="6"/>
      <c r="B8818" s="7"/>
      <c r="C8818" s="12"/>
      <c r="D8818" s="7"/>
      <c r="E8818" s="12"/>
      <c r="F8818" s="20"/>
      <c r="G8818" s="9" t="s">
        <v>18027</v>
      </c>
      <c r="H8818" s="10" t="s">
        <v>18026</v>
      </c>
    </row>
    <row r="8819" spans="1:8">
      <c r="A8819" s="6"/>
      <c r="B8819" s="7"/>
      <c r="C8819" s="12"/>
      <c r="D8819" s="7"/>
      <c r="E8819" s="12"/>
      <c r="F8819" s="20"/>
      <c r="G8819" s="9" t="s">
        <v>18028</v>
      </c>
      <c r="H8819" s="10" t="s">
        <v>10214</v>
      </c>
    </row>
    <row r="8820" spans="1:8">
      <c r="A8820" s="6"/>
      <c r="B8820" s="7"/>
      <c r="C8820" s="12"/>
      <c r="D8820" s="7"/>
      <c r="E8820" s="12"/>
      <c r="F8820" s="20"/>
      <c r="G8820" s="9" t="s">
        <v>18030</v>
      </c>
      <c r="H8820" s="10" t="s">
        <v>18029</v>
      </c>
    </row>
    <row r="8821" spans="1:8">
      <c r="A8821" s="6"/>
      <c r="B8821" s="7"/>
      <c r="C8821" s="12"/>
      <c r="D8821" s="7"/>
      <c r="E8821" s="12"/>
      <c r="F8821" s="20"/>
      <c r="G8821" s="9" t="s">
        <v>18032</v>
      </c>
      <c r="H8821" s="10" t="s">
        <v>18031</v>
      </c>
    </row>
    <row r="8822" spans="1:8">
      <c r="A8822" s="6"/>
      <c r="B8822" s="7"/>
      <c r="C8822" s="12"/>
      <c r="D8822" s="7"/>
      <c r="E8822" s="12"/>
      <c r="F8822" s="20"/>
      <c r="G8822" s="9" t="s">
        <v>18033</v>
      </c>
      <c r="H8822" s="10" t="s">
        <v>17981</v>
      </c>
    </row>
    <row r="8823" spans="1:8">
      <c r="A8823" s="6"/>
      <c r="B8823" s="7"/>
      <c r="C8823" s="12"/>
      <c r="D8823" s="7"/>
      <c r="E8823" s="12"/>
      <c r="F8823" s="20"/>
      <c r="G8823" s="9" t="s">
        <v>18035</v>
      </c>
      <c r="H8823" s="10" t="s">
        <v>18034</v>
      </c>
    </row>
    <row r="8824" spans="1:8">
      <c r="A8824" s="6"/>
      <c r="B8824" s="7"/>
      <c r="C8824" s="12"/>
      <c r="D8824" s="7"/>
      <c r="E8824" s="12"/>
      <c r="F8824" s="20"/>
      <c r="G8824" s="9" t="s">
        <v>18036</v>
      </c>
      <c r="H8824" s="10" t="s">
        <v>11566</v>
      </c>
    </row>
    <row r="8825" spans="1:8">
      <c r="A8825" s="6"/>
      <c r="B8825" s="7"/>
      <c r="C8825" s="12"/>
      <c r="D8825" s="7"/>
      <c r="E8825" s="12"/>
      <c r="F8825" s="20"/>
      <c r="G8825" s="9" t="s">
        <v>18038</v>
      </c>
      <c r="H8825" s="10" t="s">
        <v>18037</v>
      </c>
    </row>
    <row r="8826" spans="1:8">
      <c r="A8826" s="6"/>
      <c r="B8826" s="7"/>
      <c r="C8826" s="12"/>
      <c r="D8826" s="7"/>
      <c r="E8826" s="12"/>
      <c r="F8826" s="20"/>
      <c r="G8826" s="9" t="s">
        <v>18040</v>
      </c>
      <c r="H8826" s="10" t="s">
        <v>18039</v>
      </c>
    </row>
    <row r="8827" spans="1:8">
      <c r="A8827" s="6"/>
      <c r="B8827" s="7"/>
      <c r="C8827" s="12"/>
      <c r="D8827" s="7"/>
      <c r="E8827" s="12"/>
      <c r="F8827" s="20"/>
      <c r="G8827" s="9" t="s">
        <v>18042</v>
      </c>
      <c r="H8827" s="10" t="s">
        <v>18041</v>
      </c>
    </row>
    <row r="8828" spans="1:8">
      <c r="A8828" s="6"/>
      <c r="B8828" s="7"/>
      <c r="C8828" s="12"/>
      <c r="D8828" s="7"/>
      <c r="E8828" s="12"/>
      <c r="F8828" s="20"/>
      <c r="G8828" s="9" t="s">
        <v>18044</v>
      </c>
      <c r="H8828" s="10" t="s">
        <v>18043</v>
      </c>
    </row>
    <row r="8829" spans="1:8">
      <c r="A8829" s="6"/>
      <c r="B8829" s="7"/>
      <c r="C8829" s="12"/>
      <c r="D8829" s="7"/>
      <c r="E8829" s="12"/>
      <c r="F8829" s="20"/>
      <c r="G8829" s="9" t="s">
        <v>18046</v>
      </c>
      <c r="H8829" s="10" t="s">
        <v>18045</v>
      </c>
    </row>
    <row r="8830" spans="1:8">
      <c r="A8830" s="6"/>
      <c r="B8830" s="7"/>
      <c r="C8830" s="12"/>
      <c r="D8830" s="7"/>
      <c r="E8830" s="12"/>
      <c r="F8830" s="20"/>
      <c r="G8830" s="9" t="s">
        <v>18047</v>
      </c>
      <c r="H8830" s="10" t="s">
        <v>2924</v>
      </c>
    </row>
    <row r="8831" spans="1:8">
      <c r="A8831" s="6"/>
      <c r="B8831" s="7"/>
      <c r="C8831" s="12"/>
      <c r="D8831" s="7"/>
      <c r="E8831" s="12"/>
      <c r="F8831" s="20"/>
      <c r="G8831" s="9" t="s">
        <v>18049</v>
      </c>
      <c r="H8831" s="10" t="s">
        <v>18048</v>
      </c>
    </row>
    <row r="8832" spans="1:8">
      <c r="A8832" s="6"/>
      <c r="B8832" s="7"/>
      <c r="C8832" s="12"/>
      <c r="D8832" s="7"/>
      <c r="E8832" s="12"/>
      <c r="F8832" s="20"/>
      <c r="G8832" s="9" t="s">
        <v>18051</v>
      </c>
      <c r="H8832" s="10" t="s">
        <v>18050</v>
      </c>
    </row>
    <row r="8833" spans="1:8">
      <c r="A8833" s="6"/>
      <c r="B8833" s="7"/>
      <c r="C8833" s="12"/>
      <c r="D8833" s="7"/>
      <c r="E8833" s="12"/>
      <c r="F8833" s="20"/>
      <c r="G8833" s="9" t="s">
        <v>18053</v>
      </c>
      <c r="H8833" s="10" t="s">
        <v>18052</v>
      </c>
    </row>
    <row r="8834" spans="1:8">
      <c r="A8834" s="6"/>
      <c r="B8834" s="7"/>
      <c r="C8834" s="12"/>
      <c r="D8834" s="7"/>
      <c r="E8834" s="12"/>
      <c r="F8834" s="20"/>
      <c r="G8834" s="9" t="s">
        <v>18055</v>
      </c>
      <c r="H8834" s="10" t="s">
        <v>18054</v>
      </c>
    </row>
    <row r="8835" spans="1:8">
      <c r="A8835" s="6"/>
      <c r="B8835" s="7"/>
      <c r="C8835" s="12"/>
      <c r="D8835" s="7"/>
      <c r="E8835" s="12"/>
      <c r="F8835" s="20"/>
      <c r="G8835" s="9" t="s">
        <v>18057</v>
      </c>
      <c r="H8835" s="16" t="s">
        <v>18056</v>
      </c>
    </row>
    <row r="8836" spans="1:8">
      <c r="A8836" s="6"/>
      <c r="B8836" s="7"/>
      <c r="C8836" s="12"/>
      <c r="D8836" s="7"/>
      <c r="E8836" s="12"/>
      <c r="F8836" s="20"/>
      <c r="G8836" s="9" t="s">
        <v>18059</v>
      </c>
      <c r="H8836" s="16" t="s">
        <v>18058</v>
      </c>
    </row>
    <row r="8837" spans="1:8">
      <c r="A8837" s="6"/>
      <c r="B8837" s="7"/>
      <c r="C8837" s="12"/>
      <c r="D8837" s="7"/>
      <c r="E8837" s="12"/>
      <c r="F8837" s="20"/>
      <c r="G8837" s="9" t="s">
        <v>18061</v>
      </c>
      <c r="H8837" s="16" t="s">
        <v>18060</v>
      </c>
    </row>
    <row r="8838" spans="1:8">
      <c r="A8838" s="6"/>
      <c r="B8838" s="7"/>
      <c r="C8838" s="12"/>
      <c r="D8838" s="7"/>
      <c r="E8838" s="12"/>
      <c r="F8838" s="20"/>
      <c r="G8838" s="9" t="s">
        <v>18063</v>
      </c>
      <c r="H8838" s="16" t="s">
        <v>18062</v>
      </c>
    </row>
    <row r="8839" spans="1:8">
      <c r="A8839" s="6"/>
      <c r="B8839" s="7"/>
      <c r="C8839" s="12"/>
      <c r="D8839" s="7"/>
      <c r="E8839" s="12"/>
      <c r="F8839" s="20"/>
      <c r="G8839" s="9" t="s">
        <v>18065</v>
      </c>
      <c r="H8839" s="16" t="s">
        <v>18064</v>
      </c>
    </row>
    <row r="8840" spans="1:8">
      <c r="A8840" s="6"/>
      <c r="B8840" s="7"/>
      <c r="C8840" s="12"/>
      <c r="D8840" s="7"/>
      <c r="E8840" s="12"/>
      <c r="F8840" s="20"/>
      <c r="G8840" s="9" t="s">
        <v>18067</v>
      </c>
      <c r="H8840" s="16" t="s">
        <v>18066</v>
      </c>
    </row>
    <row r="8841" spans="1:8">
      <c r="A8841" s="6"/>
      <c r="B8841" s="7"/>
      <c r="C8841" s="12"/>
      <c r="D8841" s="7"/>
      <c r="E8841" s="12"/>
      <c r="F8841" s="20"/>
      <c r="G8841" s="9" t="s">
        <v>18069</v>
      </c>
      <c r="H8841" s="16" t="s">
        <v>18068</v>
      </c>
    </row>
    <row r="8842" spans="1:8">
      <c r="A8842" s="6"/>
      <c r="B8842" s="7"/>
      <c r="C8842" s="12"/>
      <c r="D8842" s="7"/>
      <c r="E8842" s="12"/>
      <c r="F8842" s="20"/>
      <c r="G8842" s="9" t="s">
        <v>18071</v>
      </c>
      <c r="H8842" s="16" t="s">
        <v>18070</v>
      </c>
    </row>
    <row r="8843" spans="1:8">
      <c r="A8843" s="6"/>
      <c r="B8843" s="7"/>
      <c r="C8843" s="12"/>
      <c r="D8843" s="7"/>
      <c r="E8843" s="12"/>
      <c r="F8843" s="20"/>
      <c r="G8843" s="9" t="s">
        <v>18073</v>
      </c>
      <c r="H8843" s="16" t="s">
        <v>18072</v>
      </c>
    </row>
    <row r="8844" spans="1:8">
      <c r="A8844" s="6"/>
      <c r="B8844" s="7"/>
      <c r="C8844" s="12"/>
      <c r="D8844" s="7"/>
      <c r="E8844" s="12"/>
      <c r="F8844" s="20"/>
      <c r="G8844" s="9" t="s">
        <v>18075</v>
      </c>
      <c r="H8844" s="16" t="s">
        <v>18074</v>
      </c>
    </row>
    <row r="8845" spans="1:8">
      <c r="A8845" s="6"/>
      <c r="B8845" s="7"/>
      <c r="C8845" s="12"/>
      <c r="D8845" s="7"/>
      <c r="E8845" s="12"/>
      <c r="F8845" s="20"/>
      <c r="G8845" s="9" t="s">
        <v>18077</v>
      </c>
      <c r="H8845" s="16" t="s">
        <v>18076</v>
      </c>
    </row>
    <row r="8846" spans="1:8">
      <c r="A8846" s="6"/>
      <c r="B8846" s="7"/>
      <c r="C8846" s="12"/>
      <c r="D8846" s="7"/>
      <c r="E8846" s="12"/>
      <c r="F8846" s="20"/>
      <c r="G8846" s="78" t="s">
        <v>18078</v>
      </c>
      <c r="H8846" s="16" t="s">
        <v>18060</v>
      </c>
    </row>
    <row r="8847" spans="1:8">
      <c r="A8847" s="6"/>
      <c r="B8847" s="7"/>
      <c r="C8847" s="12"/>
      <c r="D8847" s="7"/>
      <c r="E8847" s="12"/>
      <c r="F8847" s="20"/>
      <c r="G8847" s="9" t="s">
        <v>18080</v>
      </c>
      <c r="H8847" s="10" t="s">
        <v>18079</v>
      </c>
    </row>
    <row r="8848" spans="1:8">
      <c r="A8848" s="6"/>
      <c r="B8848" s="7"/>
      <c r="C8848" s="12"/>
      <c r="D8848" s="7"/>
      <c r="E8848" s="12"/>
      <c r="F8848" s="20"/>
      <c r="G8848" s="9" t="s">
        <v>18082</v>
      </c>
      <c r="H8848" s="10" t="s">
        <v>18081</v>
      </c>
    </row>
    <row r="8849" spans="1:8">
      <c r="A8849" s="6"/>
      <c r="B8849" s="7"/>
      <c r="C8849" s="12"/>
      <c r="D8849" s="7"/>
      <c r="E8849" s="12"/>
      <c r="F8849" s="20"/>
      <c r="G8849" s="9" t="s">
        <v>18084</v>
      </c>
      <c r="H8849" s="10" t="s">
        <v>18083</v>
      </c>
    </row>
    <row r="8850" spans="1:8">
      <c r="A8850" s="6"/>
      <c r="B8850" s="7"/>
      <c r="C8850" s="12"/>
      <c r="D8850" s="7"/>
      <c r="E8850" s="12"/>
      <c r="F8850" s="20"/>
      <c r="G8850" s="9" t="s">
        <v>18086</v>
      </c>
      <c r="H8850" s="10" t="s">
        <v>18085</v>
      </c>
    </row>
    <row r="8851" spans="1:8">
      <c r="A8851" s="6"/>
      <c r="B8851" s="7"/>
      <c r="C8851" s="12"/>
      <c r="D8851" s="7"/>
      <c r="E8851" s="12"/>
      <c r="F8851" s="20"/>
      <c r="G8851" s="9" t="s">
        <v>18088</v>
      </c>
      <c r="H8851" s="10" t="s">
        <v>18087</v>
      </c>
    </row>
    <row r="8852" spans="1:8">
      <c r="A8852" s="6"/>
      <c r="B8852" s="7"/>
      <c r="C8852" s="12"/>
      <c r="D8852" s="7"/>
      <c r="E8852" s="12"/>
      <c r="F8852" s="20"/>
      <c r="G8852" s="9" t="s">
        <v>18090</v>
      </c>
      <c r="H8852" s="10" t="s">
        <v>18089</v>
      </c>
    </row>
    <row r="8853" spans="1:8">
      <c r="A8853" s="6"/>
      <c r="B8853" s="7"/>
      <c r="C8853" s="12"/>
      <c r="D8853" s="7"/>
      <c r="E8853" s="12"/>
      <c r="F8853" s="20"/>
      <c r="G8853" s="9" t="s">
        <v>18092</v>
      </c>
      <c r="H8853" s="10" t="s">
        <v>18091</v>
      </c>
    </row>
    <row r="8854" spans="1:8">
      <c r="A8854" s="6"/>
      <c r="B8854" s="7"/>
      <c r="C8854" s="12"/>
      <c r="D8854" s="7"/>
      <c r="E8854" s="12"/>
      <c r="F8854" s="20"/>
      <c r="G8854" s="9" t="s">
        <v>18094</v>
      </c>
      <c r="H8854" s="10" t="s">
        <v>18093</v>
      </c>
    </row>
    <row r="8855" spans="1:8">
      <c r="A8855" s="6"/>
      <c r="B8855" s="7"/>
      <c r="C8855" s="12"/>
      <c r="D8855" s="7"/>
      <c r="E8855" s="12"/>
      <c r="F8855" s="20"/>
      <c r="G8855" s="9" t="s">
        <v>18096</v>
      </c>
      <c r="H8855" s="10" t="s">
        <v>18095</v>
      </c>
    </row>
    <row r="8856" spans="1:8">
      <c r="A8856" s="6"/>
      <c r="B8856" s="7"/>
      <c r="C8856" s="12"/>
      <c r="D8856" s="7"/>
      <c r="E8856" s="12"/>
      <c r="F8856" s="20"/>
      <c r="G8856" s="9" t="s">
        <v>18098</v>
      </c>
      <c r="H8856" s="10" t="s">
        <v>18161</v>
      </c>
    </row>
    <row r="8857" spans="1:8">
      <c r="A8857" s="6"/>
      <c r="B8857" s="7"/>
      <c r="C8857" s="12"/>
      <c r="D8857" s="7"/>
      <c r="E8857" s="12"/>
      <c r="F8857" s="20"/>
      <c r="G8857" s="9" t="s">
        <v>18100</v>
      </c>
      <c r="H8857" s="10" t="s">
        <v>18099</v>
      </c>
    </row>
    <row r="8858" spans="1:8">
      <c r="A8858" s="6"/>
      <c r="B8858" s="7"/>
      <c r="C8858" s="12"/>
      <c r="D8858" s="7"/>
      <c r="E8858" s="12"/>
      <c r="F8858" s="20"/>
      <c r="G8858" s="9" t="s">
        <v>18102</v>
      </c>
      <c r="H8858" s="10" t="s">
        <v>18101</v>
      </c>
    </row>
    <row r="8859" spans="1:8">
      <c r="A8859" s="6"/>
      <c r="B8859" s="7"/>
      <c r="C8859" s="12"/>
      <c r="D8859" s="7"/>
      <c r="E8859" s="12"/>
      <c r="F8859" s="20"/>
      <c r="G8859" s="9" t="s">
        <v>18104</v>
      </c>
      <c r="H8859" s="10" t="s">
        <v>18122</v>
      </c>
    </row>
    <row r="8860" spans="1:8">
      <c r="A8860" s="6"/>
      <c r="B8860" s="7"/>
      <c r="C8860" s="12"/>
      <c r="D8860" s="7"/>
      <c r="E8860" s="12"/>
      <c r="F8860" s="20"/>
      <c r="G8860" s="9" t="s">
        <v>18106</v>
      </c>
      <c r="H8860" s="10" t="s">
        <v>18105</v>
      </c>
    </row>
    <row r="8861" spans="1:8">
      <c r="A8861" s="6"/>
      <c r="B8861" s="7"/>
      <c r="C8861" s="12"/>
      <c r="D8861" s="7"/>
      <c r="E8861" s="12"/>
      <c r="F8861" s="20"/>
      <c r="G8861" s="78" t="s">
        <v>18108</v>
      </c>
      <c r="H8861" s="10" t="s">
        <v>18107</v>
      </c>
    </row>
    <row r="8862" spans="1:8">
      <c r="A8862" s="6"/>
      <c r="B8862" s="7"/>
      <c r="C8862" s="12"/>
      <c r="D8862" s="7"/>
      <c r="E8862" s="12"/>
      <c r="F8862" s="20"/>
      <c r="G8862" s="9" t="s">
        <v>18109</v>
      </c>
      <c r="H8862" s="10" t="s">
        <v>18079</v>
      </c>
    </row>
    <row r="8863" spans="1:8">
      <c r="A8863" s="6"/>
      <c r="B8863" s="7"/>
      <c r="C8863" s="12"/>
      <c r="D8863" s="7"/>
      <c r="E8863" s="12"/>
      <c r="F8863" s="20"/>
      <c r="G8863" s="9" t="s">
        <v>18110</v>
      </c>
      <c r="H8863" s="10" t="s">
        <v>18081</v>
      </c>
    </row>
    <row r="8864" spans="1:8">
      <c r="A8864" s="6"/>
      <c r="B8864" s="7"/>
      <c r="C8864" s="12"/>
      <c r="D8864" s="7"/>
      <c r="E8864" s="12"/>
      <c r="F8864" s="20"/>
      <c r="G8864" s="9" t="s">
        <v>18111</v>
      </c>
      <c r="H8864" s="10" t="s">
        <v>18083</v>
      </c>
    </row>
    <row r="8865" spans="1:8">
      <c r="A8865" s="6"/>
      <c r="B8865" s="7"/>
      <c r="C8865" s="12"/>
      <c r="D8865" s="7"/>
      <c r="E8865" s="12"/>
      <c r="F8865" s="20"/>
      <c r="G8865" s="9" t="s">
        <v>18112</v>
      </c>
      <c r="H8865" s="10" t="s">
        <v>18085</v>
      </c>
    </row>
    <row r="8866" spans="1:8">
      <c r="A8866" s="6"/>
      <c r="B8866" s="7"/>
      <c r="C8866" s="12"/>
      <c r="D8866" s="7"/>
      <c r="E8866" s="12"/>
      <c r="F8866" s="20"/>
      <c r="G8866" s="9" t="s">
        <v>18114</v>
      </c>
      <c r="H8866" s="10" t="s">
        <v>18113</v>
      </c>
    </row>
    <row r="8867" spans="1:8">
      <c r="A8867" s="6"/>
      <c r="B8867" s="7"/>
      <c r="C8867" s="12"/>
      <c r="D8867" s="7"/>
      <c r="E8867" s="12"/>
      <c r="F8867" s="20"/>
      <c r="G8867" s="9" t="s">
        <v>18115</v>
      </c>
      <c r="H8867" s="10" t="s">
        <v>18241</v>
      </c>
    </row>
    <row r="8868" spans="1:8">
      <c r="A8868" s="6"/>
      <c r="B8868" s="7"/>
      <c r="C8868" s="12"/>
      <c r="D8868" s="7"/>
      <c r="E8868" s="12"/>
      <c r="F8868" s="20"/>
      <c r="G8868" s="9" t="s">
        <v>18117</v>
      </c>
      <c r="H8868" s="10" t="s">
        <v>18116</v>
      </c>
    </row>
    <row r="8869" spans="1:8">
      <c r="A8869" s="6"/>
      <c r="B8869" s="7"/>
      <c r="C8869" s="12"/>
      <c r="D8869" s="7"/>
      <c r="E8869" s="12"/>
      <c r="F8869" s="20"/>
      <c r="G8869" s="9" t="s">
        <v>18118</v>
      </c>
      <c r="H8869" s="10" t="s">
        <v>18095</v>
      </c>
    </row>
    <row r="8870" spans="1:8">
      <c r="A8870" s="6"/>
      <c r="B8870" s="7"/>
      <c r="C8870" s="12"/>
      <c r="D8870" s="7"/>
      <c r="E8870" s="12"/>
      <c r="F8870" s="20"/>
      <c r="G8870" s="9" t="s">
        <v>18119</v>
      </c>
      <c r="H8870" s="10" t="s">
        <v>18161</v>
      </c>
    </row>
    <row r="8871" spans="1:8">
      <c r="A8871" s="6"/>
      <c r="B8871" s="7"/>
      <c r="C8871" s="12"/>
      <c r="D8871" s="7"/>
      <c r="E8871" s="12"/>
      <c r="F8871" s="20"/>
      <c r="G8871" s="9" t="s">
        <v>18121</v>
      </c>
      <c r="H8871" s="10" t="s">
        <v>18120</v>
      </c>
    </row>
    <row r="8872" spans="1:8">
      <c r="A8872" s="6"/>
      <c r="B8872" s="7"/>
      <c r="C8872" s="12"/>
      <c r="D8872" s="7"/>
      <c r="E8872" s="12"/>
      <c r="F8872" s="20"/>
      <c r="G8872" s="9" t="s">
        <v>18123</v>
      </c>
      <c r="H8872" s="10" t="s">
        <v>18122</v>
      </c>
    </row>
    <row r="8873" spans="1:8">
      <c r="A8873" s="6"/>
      <c r="B8873" s="7"/>
      <c r="C8873" s="12"/>
      <c r="D8873" s="7"/>
      <c r="E8873" s="12"/>
      <c r="F8873" s="20"/>
      <c r="G8873" s="9" t="s">
        <v>18125</v>
      </c>
      <c r="H8873" s="10" t="s">
        <v>18105</v>
      </c>
    </row>
    <row r="8874" spans="1:8">
      <c r="A8874" s="6"/>
      <c r="B8874" s="7"/>
      <c r="C8874" s="12"/>
      <c r="D8874" s="7"/>
      <c r="E8874" s="12"/>
      <c r="F8874" s="20"/>
      <c r="G8874" s="9" t="s">
        <v>18127</v>
      </c>
      <c r="H8874" s="10" t="s">
        <v>18126</v>
      </c>
    </row>
    <row r="8875" spans="1:8">
      <c r="A8875" s="6"/>
      <c r="B8875" s="7"/>
      <c r="C8875" s="12"/>
      <c r="D8875" s="7"/>
      <c r="E8875" s="12"/>
      <c r="F8875" s="20"/>
      <c r="G8875" s="9" t="s">
        <v>18129</v>
      </c>
      <c r="H8875" s="10" t="s">
        <v>18128</v>
      </c>
    </row>
    <row r="8876" spans="1:8">
      <c r="A8876" s="6"/>
      <c r="B8876" s="7"/>
      <c r="C8876" s="12"/>
      <c r="D8876" s="7"/>
      <c r="E8876" s="12"/>
      <c r="F8876" s="20"/>
      <c r="G8876" s="9" t="s">
        <v>18131</v>
      </c>
      <c r="H8876" s="10" t="s">
        <v>18130</v>
      </c>
    </row>
    <row r="8877" spans="1:8">
      <c r="A8877" s="6"/>
      <c r="B8877" s="7"/>
      <c r="C8877" s="12"/>
      <c r="D8877" s="7"/>
      <c r="E8877" s="12"/>
      <c r="F8877" s="20"/>
      <c r="G8877" s="9" t="s">
        <v>18132</v>
      </c>
      <c r="H8877" s="10" t="s">
        <v>18079</v>
      </c>
    </row>
    <row r="8878" spans="1:8">
      <c r="A8878" s="6"/>
      <c r="B8878" s="7"/>
      <c r="C8878" s="12"/>
      <c r="D8878" s="7"/>
      <c r="E8878" s="12"/>
      <c r="F8878" s="20"/>
      <c r="G8878" s="9" t="s">
        <v>18133</v>
      </c>
      <c r="H8878" s="10" t="s">
        <v>18081</v>
      </c>
    </row>
    <row r="8879" spans="1:8">
      <c r="A8879" s="6"/>
      <c r="B8879" s="7"/>
      <c r="C8879" s="12"/>
      <c r="D8879" s="7"/>
      <c r="E8879" s="12"/>
      <c r="F8879" s="20"/>
      <c r="G8879" s="9" t="s">
        <v>18135</v>
      </c>
      <c r="H8879" s="10" t="s">
        <v>18083</v>
      </c>
    </row>
    <row r="8880" spans="1:8">
      <c r="A8880" s="6"/>
      <c r="B8880" s="7"/>
      <c r="C8880" s="12"/>
      <c r="D8880" s="7"/>
      <c r="E8880" s="12"/>
      <c r="F8880" s="20"/>
      <c r="G8880" s="9" t="s">
        <v>18136</v>
      </c>
      <c r="H8880" s="10" t="s">
        <v>18085</v>
      </c>
    </row>
    <row r="8881" spans="1:8">
      <c r="A8881" s="6"/>
      <c r="B8881" s="7"/>
      <c r="C8881" s="12"/>
      <c r="D8881" s="7"/>
      <c r="E8881" s="12"/>
      <c r="F8881" s="20"/>
      <c r="G8881" s="9" t="s">
        <v>18138</v>
      </c>
      <c r="H8881" s="10" t="s">
        <v>18137</v>
      </c>
    </row>
    <row r="8882" spans="1:8">
      <c r="A8882" s="6"/>
      <c r="B8882" s="7"/>
      <c r="C8882" s="12"/>
      <c r="D8882" s="7"/>
      <c r="E8882" s="12"/>
      <c r="F8882" s="20"/>
      <c r="G8882" s="9" t="s">
        <v>18139</v>
      </c>
      <c r="H8882" s="10" t="s">
        <v>18241</v>
      </c>
    </row>
    <row r="8883" spans="1:8">
      <c r="A8883" s="6"/>
      <c r="B8883" s="7"/>
      <c r="C8883" s="12"/>
      <c r="D8883" s="7"/>
      <c r="E8883" s="12"/>
      <c r="F8883" s="20"/>
      <c r="G8883" s="9" t="s">
        <v>18140</v>
      </c>
      <c r="H8883" s="10" t="s">
        <v>18157</v>
      </c>
    </row>
    <row r="8884" spans="1:8">
      <c r="A8884" s="6"/>
      <c r="B8884" s="7"/>
      <c r="C8884" s="12"/>
      <c r="D8884" s="7"/>
      <c r="E8884" s="12"/>
      <c r="F8884" s="20"/>
      <c r="G8884" s="9" t="s">
        <v>18141</v>
      </c>
      <c r="H8884" s="10" t="s">
        <v>18116</v>
      </c>
    </row>
    <row r="8885" spans="1:8">
      <c r="A8885" s="6"/>
      <c r="B8885" s="7"/>
      <c r="C8885" s="12"/>
      <c r="D8885" s="7"/>
      <c r="E8885" s="12"/>
      <c r="F8885" s="20"/>
      <c r="G8885" s="9" t="s">
        <v>18142</v>
      </c>
      <c r="H8885" s="10" t="s">
        <v>18095</v>
      </c>
    </row>
    <row r="8886" spans="1:8">
      <c r="A8886" s="6"/>
      <c r="B8886" s="7"/>
      <c r="C8886" s="12"/>
      <c r="D8886" s="7"/>
      <c r="E8886" s="12"/>
      <c r="F8886" s="20"/>
      <c r="G8886" s="9" t="s">
        <v>18143</v>
      </c>
      <c r="H8886" s="10" t="s">
        <v>18161</v>
      </c>
    </row>
    <row r="8887" spans="1:8">
      <c r="A8887" s="6"/>
      <c r="B8887" s="7"/>
      <c r="C8887" s="12"/>
      <c r="D8887" s="7"/>
      <c r="E8887" s="12"/>
      <c r="F8887" s="20"/>
      <c r="G8887" s="9" t="s">
        <v>18144</v>
      </c>
      <c r="H8887" s="10" t="s">
        <v>18099</v>
      </c>
    </row>
    <row r="8888" spans="1:8">
      <c r="A8888" s="6"/>
      <c r="B8888" s="7"/>
      <c r="C8888" s="12"/>
      <c r="D8888" s="7"/>
      <c r="E8888" s="12"/>
      <c r="F8888" s="20"/>
      <c r="G8888" s="9" t="s">
        <v>18145</v>
      </c>
      <c r="H8888" s="10" t="s">
        <v>18101</v>
      </c>
    </row>
    <row r="8889" spans="1:8">
      <c r="A8889" s="6"/>
      <c r="B8889" s="7"/>
      <c r="C8889" s="12"/>
      <c r="D8889" s="7"/>
      <c r="E8889" s="12"/>
      <c r="F8889" s="20"/>
      <c r="G8889" s="9" t="s">
        <v>18146</v>
      </c>
      <c r="H8889" s="10" t="s">
        <v>18122</v>
      </c>
    </row>
    <row r="8890" spans="1:8">
      <c r="A8890" s="6"/>
      <c r="B8890" s="7"/>
      <c r="C8890" s="12"/>
      <c r="D8890" s="7"/>
      <c r="E8890" s="12"/>
      <c r="F8890" s="20"/>
      <c r="G8890" s="9" t="s">
        <v>18147</v>
      </c>
      <c r="H8890" s="10" t="s">
        <v>18105</v>
      </c>
    </row>
    <row r="8891" spans="1:8">
      <c r="A8891" s="6"/>
      <c r="B8891" s="7"/>
      <c r="C8891" s="12"/>
      <c r="D8891" s="7"/>
      <c r="E8891" s="12"/>
      <c r="F8891" s="20"/>
      <c r="G8891" s="9" t="s">
        <v>18149</v>
      </c>
      <c r="H8891" s="10" t="s">
        <v>18148</v>
      </c>
    </row>
    <row r="8892" spans="1:8">
      <c r="A8892" s="6"/>
      <c r="B8892" s="7"/>
      <c r="C8892" s="12"/>
      <c r="D8892" s="7"/>
      <c r="E8892" s="12"/>
      <c r="F8892" s="20"/>
      <c r="G8892" s="9" t="s">
        <v>18150</v>
      </c>
      <c r="H8892" s="10" t="s">
        <v>18079</v>
      </c>
    </row>
    <row r="8893" spans="1:8">
      <c r="A8893" s="6"/>
      <c r="B8893" s="7"/>
      <c r="C8893" s="12"/>
      <c r="D8893" s="7"/>
      <c r="E8893" s="12"/>
      <c r="F8893" s="20"/>
      <c r="G8893" s="9" t="s">
        <v>18151</v>
      </c>
      <c r="H8893" s="10" t="s">
        <v>18081</v>
      </c>
    </row>
    <row r="8894" spans="1:8">
      <c r="A8894" s="6"/>
      <c r="B8894" s="7"/>
      <c r="C8894" s="12"/>
      <c r="D8894" s="7"/>
      <c r="E8894" s="12"/>
      <c r="F8894" s="20"/>
      <c r="G8894" s="9" t="s">
        <v>18152</v>
      </c>
      <c r="H8894" s="10" t="s">
        <v>18083</v>
      </c>
    </row>
    <row r="8895" spans="1:8">
      <c r="A8895" s="6"/>
      <c r="B8895" s="7"/>
      <c r="C8895" s="12"/>
      <c r="D8895" s="7"/>
      <c r="E8895" s="12"/>
      <c r="F8895" s="20"/>
      <c r="G8895" s="9" t="s">
        <v>18154</v>
      </c>
      <c r="H8895" s="10" t="s">
        <v>18085</v>
      </c>
    </row>
    <row r="8896" spans="1:8">
      <c r="A8896" s="6"/>
      <c r="B8896" s="7"/>
      <c r="C8896" s="12"/>
      <c r="D8896" s="7"/>
      <c r="E8896" s="12"/>
      <c r="F8896" s="20"/>
      <c r="G8896" s="9" t="s">
        <v>18155</v>
      </c>
      <c r="H8896" s="10" t="s">
        <v>18137</v>
      </c>
    </row>
    <row r="8897" spans="1:8">
      <c r="A8897" s="6"/>
      <c r="B8897" s="7"/>
      <c r="C8897" s="12"/>
      <c r="D8897" s="7"/>
      <c r="E8897" s="12"/>
      <c r="F8897" s="20"/>
      <c r="G8897" s="9" t="s">
        <v>18156</v>
      </c>
      <c r="H8897" s="10" t="s">
        <v>18241</v>
      </c>
    </row>
    <row r="8898" spans="1:8">
      <c r="A8898" s="6"/>
      <c r="B8898" s="7"/>
      <c r="C8898" s="12"/>
      <c r="D8898" s="7"/>
      <c r="E8898" s="12"/>
      <c r="F8898" s="20"/>
      <c r="G8898" s="9" t="s">
        <v>18158</v>
      </c>
      <c r="H8898" s="10" t="s">
        <v>18157</v>
      </c>
    </row>
    <row r="8899" spans="1:8">
      <c r="A8899" s="6"/>
      <c r="B8899" s="7"/>
      <c r="C8899" s="12"/>
      <c r="D8899" s="7"/>
      <c r="E8899" s="12"/>
      <c r="F8899" s="20"/>
      <c r="G8899" s="9" t="s">
        <v>18159</v>
      </c>
      <c r="H8899" s="10" t="s">
        <v>18116</v>
      </c>
    </row>
    <row r="8900" spans="1:8">
      <c r="A8900" s="6"/>
      <c r="B8900" s="7"/>
      <c r="C8900" s="12"/>
      <c r="D8900" s="7"/>
      <c r="E8900" s="12"/>
      <c r="F8900" s="20"/>
      <c r="G8900" s="9" t="s">
        <v>18160</v>
      </c>
      <c r="H8900" s="10" t="s">
        <v>18095</v>
      </c>
    </row>
    <row r="8901" spans="1:8">
      <c r="A8901" s="6"/>
      <c r="B8901" s="7"/>
      <c r="C8901" s="12"/>
      <c r="D8901" s="7"/>
      <c r="E8901" s="12"/>
      <c r="F8901" s="20"/>
      <c r="G8901" s="9" t="s">
        <v>18162</v>
      </c>
      <c r="H8901" s="10" t="s">
        <v>18161</v>
      </c>
    </row>
    <row r="8902" spans="1:8">
      <c r="A8902" s="6"/>
      <c r="B8902" s="7"/>
      <c r="C8902" s="12"/>
      <c r="D8902" s="7"/>
      <c r="E8902" s="12"/>
      <c r="F8902" s="20"/>
      <c r="G8902" s="9" t="s">
        <v>18163</v>
      </c>
      <c r="H8902" s="10" t="s">
        <v>18099</v>
      </c>
    </row>
    <row r="8903" spans="1:8">
      <c r="A8903" s="6"/>
      <c r="B8903" s="7"/>
      <c r="C8903" s="12"/>
      <c r="D8903" s="7"/>
      <c r="E8903" s="12"/>
      <c r="F8903" s="20"/>
      <c r="G8903" s="9" t="s">
        <v>18164</v>
      </c>
      <c r="H8903" s="10" t="s">
        <v>18101</v>
      </c>
    </row>
    <row r="8904" spans="1:8">
      <c r="A8904" s="6"/>
      <c r="B8904" s="7"/>
      <c r="C8904" s="12"/>
      <c r="D8904" s="7"/>
      <c r="E8904" s="12"/>
      <c r="F8904" s="20"/>
      <c r="G8904" s="9" t="s">
        <v>18165</v>
      </c>
      <c r="H8904" s="10" t="s">
        <v>18122</v>
      </c>
    </row>
    <row r="8905" spans="1:8">
      <c r="A8905" s="6"/>
      <c r="B8905" s="7"/>
      <c r="C8905" s="12"/>
      <c r="D8905" s="7"/>
      <c r="E8905" s="12"/>
      <c r="F8905" s="20"/>
      <c r="G8905" s="9" t="s">
        <v>18166</v>
      </c>
      <c r="H8905" s="10" t="s">
        <v>18105</v>
      </c>
    </row>
    <row r="8906" spans="1:8">
      <c r="A8906" s="6"/>
      <c r="B8906" s="7"/>
      <c r="C8906" s="12"/>
      <c r="D8906" s="7"/>
      <c r="E8906" s="12"/>
      <c r="F8906" s="20"/>
      <c r="G8906" s="9" t="s">
        <v>18168</v>
      </c>
      <c r="H8906" s="10" t="s">
        <v>18167</v>
      </c>
    </row>
    <row r="8907" spans="1:8">
      <c r="A8907" s="6"/>
      <c r="B8907" s="7"/>
      <c r="C8907" s="12"/>
      <c r="D8907" s="7"/>
      <c r="E8907" s="12"/>
      <c r="F8907" s="20"/>
      <c r="G8907" s="9" t="s">
        <v>18170</v>
      </c>
      <c r="H8907" s="10" t="s">
        <v>18169</v>
      </c>
    </row>
    <row r="8908" spans="1:8">
      <c r="A8908" s="6"/>
      <c r="B8908" s="7"/>
      <c r="C8908" s="12"/>
      <c r="D8908" s="7"/>
      <c r="E8908" s="12"/>
      <c r="F8908" s="20"/>
      <c r="G8908" s="9" t="s">
        <v>18171</v>
      </c>
      <c r="H8908" s="10" t="s">
        <v>8354</v>
      </c>
    </row>
    <row r="8909" spans="1:8">
      <c r="A8909" s="6"/>
      <c r="B8909" s="7"/>
      <c r="C8909" s="12"/>
      <c r="D8909" s="7"/>
      <c r="E8909" s="12"/>
      <c r="F8909" s="20"/>
      <c r="G8909" s="9" t="s">
        <v>18173</v>
      </c>
      <c r="H8909" s="10" t="s">
        <v>18172</v>
      </c>
    </row>
    <row r="8910" spans="1:8">
      <c r="A8910" s="6"/>
      <c r="B8910" s="7"/>
      <c r="C8910" s="12"/>
      <c r="D8910" s="7"/>
      <c r="E8910" s="12"/>
      <c r="F8910" s="20"/>
      <c r="G8910" s="9" t="s">
        <v>18174</v>
      </c>
      <c r="H8910" s="10" t="s">
        <v>15271</v>
      </c>
    </row>
    <row r="8911" spans="1:8">
      <c r="A8911" s="6"/>
      <c r="B8911" s="7"/>
      <c r="C8911" s="12"/>
      <c r="D8911" s="7"/>
      <c r="E8911" s="12"/>
      <c r="F8911" s="20"/>
      <c r="G8911" s="9" t="s">
        <v>18176</v>
      </c>
      <c r="H8911" s="10" t="s">
        <v>18175</v>
      </c>
    </row>
    <row r="8912" spans="1:8">
      <c r="A8912" s="6"/>
      <c r="B8912" s="7"/>
      <c r="C8912" s="12"/>
      <c r="D8912" s="7"/>
      <c r="E8912" s="12"/>
      <c r="F8912" s="20"/>
      <c r="G8912" s="9" t="s">
        <v>18178</v>
      </c>
      <c r="H8912" s="10" t="s">
        <v>18177</v>
      </c>
    </row>
    <row r="8913" spans="1:8">
      <c r="A8913" s="6"/>
      <c r="B8913" s="7"/>
      <c r="C8913" s="12"/>
      <c r="D8913" s="7"/>
      <c r="E8913" s="12"/>
      <c r="F8913" s="20"/>
      <c r="G8913" s="9" t="s">
        <v>18180</v>
      </c>
      <c r="H8913" s="10" t="s">
        <v>18179</v>
      </c>
    </row>
    <row r="8914" spans="1:8">
      <c r="A8914" s="6"/>
      <c r="B8914" s="7"/>
      <c r="C8914" s="12"/>
      <c r="D8914" s="7"/>
      <c r="E8914" s="12"/>
      <c r="F8914" s="20"/>
      <c r="G8914" s="9" t="s">
        <v>18181</v>
      </c>
      <c r="H8914" s="10" t="s">
        <v>3240</v>
      </c>
    </row>
    <row r="8915" spans="1:8">
      <c r="A8915" s="6"/>
      <c r="B8915" s="7"/>
      <c r="C8915" s="12"/>
      <c r="D8915" s="7"/>
      <c r="E8915" s="12"/>
      <c r="F8915" s="20"/>
      <c r="G8915" s="9" t="s">
        <v>18182</v>
      </c>
      <c r="H8915" s="10" t="s">
        <v>10520</v>
      </c>
    </row>
    <row r="8916" spans="1:8">
      <c r="A8916" s="6"/>
      <c r="B8916" s="7"/>
      <c r="C8916" s="12"/>
      <c r="D8916" s="7"/>
      <c r="E8916" s="12"/>
      <c r="F8916" s="20"/>
      <c r="G8916" s="9" t="s">
        <v>18184</v>
      </c>
      <c r="H8916" s="10" t="s">
        <v>14574</v>
      </c>
    </row>
    <row r="8917" spans="1:8">
      <c r="A8917" s="6"/>
      <c r="B8917" s="7"/>
      <c r="C8917" s="12"/>
      <c r="D8917" s="7"/>
      <c r="E8917" s="12"/>
      <c r="F8917" s="20"/>
      <c r="G8917" s="9" t="s">
        <v>18186</v>
      </c>
      <c r="H8917" s="10" t="s">
        <v>14578</v>
      </c>
    </row>
    <row r="8918" spans="1:8">
      <c r="A8918" s="6"/>
      <c r="B8918" s="7"/>
      <c r="C8918" s="12"/>
      <c r="D8918" s="7"/>
      <c r="E8918" s="12"/>
      <c r="F8918" s="20"/>
      <c r="G8918" s="9" t="s">
        <v>18187</v>
      </c>
      <c r="H8918" s="10" t="s">
        <v>14584</v>
      </c>
    </row>
    <row r="8919" spans="1:8">
      <c r="A8919" s="6"/>
      <c r="B8919" s="7"/>
      <c r="C8919" s="12"/>
      <c r="D8919" s="7"/>
      <c r="E8919" s="12"/>
      <c r="F8919" s="20"/>
      <c r="G8919" s="9" t="s">
        <v>18188</v>
      </c>
      <c r="H8919" s="10" t="s">
        <v>14580</v>
      </c>
    </row>
    <row r="8920" spans="1:8">
      <c r="A8920" s="6"/>
      <c r="B8920" s="7"/>
      <c r="C8920" s="12"/>
      <c r="D8920" s="7"/>
      <c r="E8920" s="12"/>
      <c r="F8920" s="20"/>
      <c r="G8920" s="9" t="s">
        <v>18189</v>
      </c>
      <c r="H8920" s="10" t="s">
        <v>14570</v>
      </c>
    </row>
    <row r="8921" spans="1:8">
      <c r="A8921" s="6"/>
      <c r="B8921" s="7"/>
      <c r="C8921" s="12"/>
      <c r="D8921" s="7"/>
      <c r="E8921" s="12"/>
      <c r="F8921" s="20"/>
      <c r="G8921" s="9" t="s">
        <v>18191</v>
      </c>
      <c r="H8921" s="10" t="s">
        <v>18190</v>
      </c>
    </row>
    <row r="8922" spans="1:8">
      <c r="A8922" s="6"/>
      <c r="B8922" s="7"/>
      <c r="C8922" s="12"/>
      <c r="D8922" s="7"/>
      <c r="E8922" s="12"/>
      <c r="F8922" s="20"/>
      <c r="G8922" s="9" t="s">
        <v>18192</v>
      </c>
      <c r="H8922" s="10" t="s">
        <v>16500</v>
      </c>
    </row>
    <row r="8923" spans="1:8">
      <c r="A8923" s="6"/>
      <c r="B8923" s="7"/>
      <c r="C8923" s="12"/>
      <c r="D8923" s="7"/>
      <c r="E8923" s="12"/>
      <c r="F8923" s="20"/>
      <c r="G8923" s="9" t="s">
        <v>18193</v>
      </c>
      <c r="H8923" s="10" t="s">
        <v>18260</v>
      </c>
    </row>
    <row r="8924" spans="1:8">
      <c r="A8924" s="6"/>
      <c r="B8924" s="7"/>
      <c r="C8924" s="12"/>
      <c r="D8924" s="7"/>
      <c r="E8924" s="12"/>
      <c r="F8924" s="20"/>
      <c r="G8924" s="9" t="s">
        <v>18195</v>
      </c>
      <c r="H8924" s="10" t="s">
        <v>16496</v>
      </c>
    </row>
    <row r="8925" spans="1:8">
      <c r="A8925" s="6"/>
      <c r="B8925" s="7"/>
      <c r="C8925" s="12"/>
      <c r="D8925" s="7"/>
      <c r="E8925" s="12"/>
      <c r="F8925" s="20"/>
      <c r="G8925" s="9" t="s">
        <v>18196</v>
      </c>
      <c r="H8925" s="10" t="s">
        <v>18161</v>
      </c>
    </row>
    <row r="8926" spans="1:8">
      <c r="A8926" s="6"/>
      <c r="B8926" s="7"/>
      <c r="C8926" s="12"/>
      <c r="D8926" s="7"/>
      <c r="E8926" s="12"/>
      <c r="F8926" s="20"/>
      <c r="G8926" s="9" t="s">
        <v>18198</v>
      </c>
      <c r="H8926" s="10" t="s">
        <v>18099</v>
      </c>
    </row>
    <row r="8927" spans="1:8">
      <c r="A8927" s="6"/>
      <c r="B8927" s="7"/>
      <c r="C8927" s="12"/>
      <c r="D8927" s="7"/>
      <c r="E8927" s="12"/>
      <c r="F8927" s="20"/>
      <c r="G8927" s="9" t="s">
        <v>18199</v>
      </c>
      <c r="H8927" s="10" t="s">
        <v>18101</v>
      </c>
    </row>
    <row r="8928" spans="1:8">
      <c r="A8928" s="6"/>
      <c r="B8928" s="7"/>
      <c r="C8928" s="12"/>
      <c r="D8928" s="7"/>
      <c r="E8928" s="12"/>
      <c r="F8928" s="20"/>
      <c r="G8928" s="9" t="s">
        <v>18200</v>
      </c>
      <c r="H8928" s="10" t="s">
        <v>18122</v>
      </c>
    </row>
    <row r="8929" spans="1:8">
      <c r="A8929" s="6"/>
      <c r="B8929" s="7"/>
      <c r="C8929" s="12"/>
      <c r="D8929" s="7"/>
      <c r="E8929" s="12"/>
      <c r="F8929" s="20"/>
      <c r="G8929" s="9" t="s">
        <v>18201</v>
      </c>
      <c r="H8929" s="10" t="s">
        <v>18105</v>
      </c>
    </row>
    <row r="8930" spans="1:8">
      <c r="A8930" s="6"/>
      <c r="B8930" s="7"/>
      <c r="C8930" s="12"/>
      <c r="D8930" s="7"/>
      <c r="E8930" s="12"/>
      <c r="F8930" s="20"/>
      <c r="G8930" s="9" t="s">
        <v>18202</v>
      </c>
      <c r="H8930" s="10" t="s">
        <v>18126</v>
      </c>
    </row>
    <row r="8931" spans="1:8">
      <c r="A8931" s="6"/>
      <c r="B8931" s="7"/>
      <c r="C8931" s="12"/>
      <c r="D8931" s="7"/>
      <c r="E8931" s="12"/>
      <c r="F8931" s="20"/>
      <c r="G8931" s="9" t="s">
        <v>18203</v>
      </c>
      <c r="H8931" s="10" t="s">
        <v>18128</v>
      </c>
    </row>
    <row r="8932" spans="1:8">
      <c r="A8932" s="6"/>
      <c r="B8932" s="7"/>
      <c r="C8932" s="12"/>
      <c r="D8932" s="7"/>
      <c r="E8932" s="12"/>
      <c r="F8932" s="20"/>
      <c r="G8932" s="9" t="s">
        <v>18211</v>
      </c>
      <c r="H8932" s="16" t="s">
        <v>18210</v>
      </c>
    </row>
    <row r="8933" spans="1:8">
      <c r="A8933" s="6"/>
      <c r="B8933" s="7"/>
      <c r="C8933" s="12"/>
      <c r="D8933" s="7"/>
      <c r="E8933" s="12"/>
      <c r="F8933" s="20"/>
      <c r="G8933" s="9" t="s">
        <v>18213</v>
      </c>
      <c r="H8933" s="16" t="s">
        <v>18212</v>
      </c>
    </row>
    <row r="8934" spans="1:8">
      <c r="A8934" s="6"/>
      <c r="B8934" s="7"/>
      <c r="C8934" s="12"/>
      <c r="D8934" s="7"/>
      <c r="E8934" s="12"/>
      <c r="F8934" s="20"/>
      <c r="G8934" s="9" t="s">
        <v>18215</v>
      </c>
      <c r="H8934" s="16" t="s">
        <v>18214</v>
      </c>
    </row>
    <row r="8935" spans="1:8">
      <c r="A8935" s="6"/>
      <c r="B8935" s="7"/>
      <c r="C8935" s="12"/>
      <c r="D8935" s="7"/>
      <c r="E8935" s="12"/>
      <c r="F8935" s="20"/>
      <c r="G8935" s="9" t="s">
        <v>18217</v>
      </c>
      <c r="H8935" s="16" t="s">
        <v>18216</v>
      </c>
    </row>
    <row r="8936" spans="1:8">
      <c r="A8936" s="6"/>
      <c r="B8936" s="7"/>
      <c r="C8936" s="12"/>
      <c r="D8936" s="7"/>
      <c r="E8936" s="12"/>
      <c r="F8936" s="20"/>
      <c r="G8936" s="9" t="s">
        <v>18219</v>
      </c>
      <c r="H8936" s="16" t="s">
        <v>18218</v>
      </c>
    </row>
    <row r="8937" spans="1:8">
      <c r="A8937" s="6"/>
      <c r="B8937" s="7"/>
      <c r="C8937" s="12"/>
      <c r="D8937" s="7"/>
      <c r="E8937" s="12"/>
      <c r="F8937" s="20"/>
      <c r="G8937" s="9" t="s">
        <v>18221</v>
      </c>
      <c r="H8937" s="16" t="s">
        <v>18220</v>
      </c>
    </row>
    <row r="8938" spans="1:8">
      <c r="A8938" s="6"/>
      <c r="B8938" s="7"/>
      <c r="C8938" s="12"/>
      <c r="D8938" s="7"/>
      <c r="E8938" s="12"/>
      <c r="F8938" s="20"/>
      <c r="G8938" s="9" t="s">
        <v>18223</v>
      </c>
      <c r="H8938" s="16" t="s">
        <v>18222</v>
      </c>
    </row>
    <row r="8939" spans="1:8">
      <c r="A8939" s="6"/>
      <c r="B8939" s="7"/>
      <c r="C8939" s="12"/>
      <c r="D8939" s="7"/>
      <c r="E8939" s="12"/>
      <c r="F8939" s="20"/>
      <c r="G8939" s="9" t="s">
        <v>18225</v>
      </c>
      <c r="H8939" s="16" t="s">
        <v>18224</v>
      </c>
    </row>
    <row r="8940" spans="1:8">
      <c r="A8940" s="6"/>
      <c r="B8940" s="7"/>
      <c r="C8940" s="12"/>
      <c r="D8940" s="7"/>
      <c r="E8940" s="12"/>
      <c r="F8940" s="20"/>
      <c r="G8940" s="9" t="s">
        <v>18227</v>
      </c>
      <c r="H8940" s="16" t="s">
        <v>18226</v>
      </c>
    </row>
    <row r="8941" spans="1:8">
      <c r="A8941" s="6"/>
      <c r="B8941" s="7"/>
      <c r="C8941" s="12"/>
      <c r="D8941" s="7"/>
      <c r="E8941" s="12"/>
      <c r="F8941" s="20"/>
      <c r="G8941" s="9" t="s">
        <v>18229</v>
      </c>
      <c r="H8941" s="16" t="s">
        <v>18228</v>
      </c>
    </row>
    <row r="8942" spans="1:8">
      <c r="A8942" s="6"/>
      <c r="B8942" s="7"/>
      <c r="C8942" s="12"/>
      <c r="D8942" s="7"/>
      <c r="E8942" s="12"/>
      <c r="F8942" s="20"/>
      <c r="G8942" s="9" t="s">
        <v>18231</v>
      </c>
      <c r="H8942" s="16" t="s">
        <v>18230</v>
      </c>
    </row>
    <row r="8943" spans="1:8">
      <c r="A8943" s="6"/>
      <c r="B8943" s="7"/>
      <c r="C8943" s="12"/>
      <c r="D8943" s="7"/>
      <c r="E8943" s="12"/>
      <c r="F8943" s="20"/>
      <c r="G8943" s="9" t="s">
        <v>18233</v>
      </c>
      <c r="H8943" s="16" t="s">
        <v>18232</v>
      </c>
    </row>
    <row r="8944" spans="1:8">
      <c r="A8944" s="6"/>
      <c r="B8944" s="7"/>
      <c r="C8944" s="12"/>
      <c r="D8944" s="7"/>
      <c r="E8944" s="12"/>
      <c r="F8944" s="20"/>
      <c r="G8944" s="9" t="s">
        <v>18235</v>
      </c>
      <c r="H8944" s="16" t="s">
        <v>18234</v>
      </c>
    </row>
    <row r="8945" spans="1:8">
      <c r="A8945" s="6"/>
      <c r="B8945" s="7"/>
      <c r="C8945" s="12"/>
      <c r="D8945" s="7"/>
      <c r="E8945" s="12"/>
      <c r="F8945" s="20"/>
      <c r="G8945" s="9" t="s">
        <v>18236</v>
      </c>
      <c r="H8945" s="10" t="s">
        <v>18079</v>
      </c>
    </row>
    <row r="8946" spans="1:8">
      <c r="A8946" s="6"/>
      <c r="B8946" s="7"/>
      <c r="C8946" s="12"/>
      <c r="D8946" s="7"/>
      <c r="E8946" s="12"/>
      <c r="F8946" s="20"/>
      <c r="G8946" s="9" t="s">
        <v>18237</v>
      </c>
      <c r="H8946" s="10" t="s">
        <v>18081</v>
      </c>
    </row>
    <row r="8947" spans="1:8">
      <c r="A8947" s="6"/>
      <c r="B8947" s="7"/>
      <c r="C8947" s="12"/>
      <c r="D8947" s="7"/>
      <c r="E8947" s="12"/>
      <c r="F8947" s="20"/>
      <c r="G8947" s="9" t="s">
        <v>18238</v>
      </c>
      <c r="H8947" s="10" t="s">
        <v>18134</v>
      </c>
    </row>
    <row r="8948" spans="1:8">
      <c r="A8948" s="6"/>
      <c r="B8948" s="7"/>
      <c r="C8948" s="12"/>
      <c r="D8948" s="7"/>
      <c r="E8948" s="12"/>
      <c r="F8948" s="20"/>
      <c r="G8948" s="9" t="s">
        <v>18239</v>
      </c>
      <c r="H8948" s="10" t="s">
        <v>18085</v>
      </c>
    </row>
    <row r="8949" spans="1:8">
      <c r="A8949" s="6"/>
      <c r="B8949" s="7"/>
      <c r="C8949" s="12"/>
      <c r="D8949" s="7"/>
      <c r="E8949" s="12"/>
      <c r="F8949" s="20"/>
      <c r="G8949" s="9" t="s">
        <v>18240</v>
      </c>
      <c r="H8949" s="10" t="s">
        <v>18137</v>
      </c>
    </row>
    <row r="8950" spans="1:8">
      <c r="A8950" s="6"/>
      <c r="B8950" s="7"/>
      <c r="C8950" s="12"/>
      <c r="D8950" s="7"/>
      <c r="E8950" s="12"/>
      <c r="F8950" s="20"/>
      <c r="G8950" s="9" t="s">
        <v>18242</v>
      </c>
      <c r="H8950" s="10" t="s">
        <v>18241</v>
      </c>
    </row>
    <row r="8951" spans="1:8">
      <c r="A8951" s="6"/>
      <c r="B8951" s="7"/>
      <c r="C8951" s="12"/>
      <c r="D8951" s="7"/>
      <c r="E8951" s="12"/>
      <c r="F8951" s="20"/>
      <c r="G8951" s="9" t="s">
        <v>18243</v>
      </c>
      <c r="H8951" s="10" t="s">
        <v>18157</v>
      </c>
    </row>
    <row r="8952" spans="1:8">
      <c r="A8952" s="6"/>
      <c r="B8952" s="7"/>
      <c r="C8952" s="12"/>
      <c r="D8952" s="7"/>
      <c r="E8952" s="12"/>
      <c r="F8952" s="20"/>
      <c r="G8952" s="9" t="s">
        <v>18244</v>
      </c>
      <c r="H8952" s="10" t="s">
        <v>18116</v>
      </c>
    </row>
    <row r="8953" spans="1:8">
      <c r="A8953" s="6"/>
      <c r="B8953" s="7"/>
      <c r="C8953" s="12"/>
      <c r="D8953" s="7"/>
      <c r="E8953" s="12"/>
      <c r="F8953" s="20"/>
      <c r="G8953" s="9" t="s">
        <v>18245</v>
      </c>
      <c r="H8953" s="10" t="s">
        <v>18095</v>
      </c>
    </row>
    <row r="8954" spans="1:8">
      <c r="A8954" s="6"/>
      <c r="B8954" s="7"/>
      <c r="C8954" s="12"/>
      <c r="D8954" s="7"/>
      <c r="E8954" s="12"/>
      <c r="F8954" s="20"/>
      <c r="G8954" s="9" t="s">
        <v>18246</v>
      </c>
      <c r="H8954" s="10" t="s">
        <v>18161</v>
      </c>
    </row>
    <row r="8955" spans="1:8">
      <c r="A8955" s="6"/>
      <c r="B8955" s="7"/>
      <c r="C8955" s="12"/>
      <c r="D8955" s="7"/>
      <c r="E8955" s="12"/>
      <c r="F8955" s="20"/>
      <c r="G8955" s="9" t="s">
        <v>18247</v>
      </c>
      <c r="H8955" s="10" t="s">
        <v>18099</v>
      </c>
    </row>
    <row r="8956" spans="1:8">
      <c r="A8956" s="6"/>
      <c r="B8956" s="7"/>
      <c r="C8956" s="12"/>
      <c r="D8956" s="7"/>
      <c r="E8956" s="12"/>
      <c r="F8956" s="20"/>
      <c r="G8956" s="9" t="s">
        <v>18248</v>
      </c>
      <c r="H8956" s="10" t="s">
        <v>18101</v>
      </c>
    </row>
    <row r="8957" spans="1:8">
      <c r="A8957" s="6"/>
      <c r="B8957" s="7"/>
      <c r="C8957" s="12"/>
      <c r="D8957" s="7"/>
      <c r="E8957" s="12"/>
      <c r="F8957" s="20"/>
      <c r="G8957" s="9" t="s">
        <v>18249</v>
      </c>
      <c r="H8957" s="10" t="s">
        <v>18122</v>
      </c>
    </row>
    <row r="8958" spans="1:8">
      <c r="A8958" s="6"/>
      <c r="B8958" s="7"/>
      <c r="C8958" s="12"/>
      <c r="D8958" s="7"/>
      <c r="E8958" s="12"/>
      <c r="F8958" s="20"/>
      <c r="G8958" s="9" t="s">
        <v>18250</v>
      </c>
      <c r="H8958" s="10" t="s">
        <v>18105</v>
      </c>
    </row>
    <row r="8959" spans="1:8">
      <c r="A8959" s="6"/>
      <c r="B8959" s="7"/>
      <c r="C8959" s="12"/>
      <c r="D8959" s="7"/>
      <c r="E8959" s="12"/>
      <c r="F8959" s="20"/>
      <c r="G8959" s="9" t="s">
        <v>18251</v>
      </c>
      <c r="H8959" s="10" t="s">
        <v>18126</v>
      </c>
    </row>
    <row r="8960" spans="1:8">
      <c r="A8960" s="6"/>
      <c r="B8960" s="7"/>
      <c r="C8960" s="12"/>
      <c r="D8960" s="7"/>
      <c r="E8960" s="12"/>
      <c r="F8960" s="20"/>
      <c r="G8960" s="9" t="s">
        <v>18252</v>
      </c>
      <c r="H8960" s="10" t="s">
        <v>14574</v>
      </c>
    </row>
    <row r="8961" spans="1:8">
      <c r="A8961" s="6"/>
      <c r="B8961" s="7"/>
      <c r="C8961" s="12"/>
      <c r="D8961" s="7"/>
      <c r="E8961" s="12"/>
      <c r="F8961" s="20"/>
      <c r="G8961" s="9" t="s">
        <v>18253</v>
      </c>
      <c r="H8961" s="10" t="s">
        <v>14578</v>
      </c>
    </row>
    <row r="8962" spans="1:8">
      <c r="A8962" s="6"/>
      <c r="B8962" s="7"/>
      <c r="C8962" s="12"/>
      <c r="D8962" s="7"/>
      <c r="E8962" s="12"/>
      <c r="F8962" s="20"/>
      <c r="G8962" s="9" t="s">
        <v>18254</v>
      </c>
      <c r="H8962" s="10" t="s">
        <v>14584</v>
      </c>
    </row>
    <row r="8963" spans="1:8">
      <c r="A8963" s="6"/>
      <c r="B8963" s="7"/>
      <c r="C8963" s="12"/>
      <c r="D8963" s="7"/>
      <c r="E8963" s="12"/>
      <c r="F8963" s="20"/>
      <c r="G8963" s="9" t="s">
        <v>18256</v>
      </c>
      <c r="H8963" s="10" t="s">
        <v>14580</v>
      </c>
    </row>
    <row r="8964" spans="1:8">
      <c r="A8964" s="6"/>
      <c r="B8964" s="7"/>
      <c r="C8964" s="12"/>
      <c r="D8964" s="7"/>
      <c r="E8964" s="12"/>
      <c r="F8964" s="20"/>
      <c r="G8964" s="9" t="s">
        <v>18257</v>
      </c>
      <c r="H8964" s="10" t="s">
        <v>14570</v>
      </c>
    </row>
    <row r="8965" spans="1:8">
      <c r="A8965" s="6"/>
      <c r="B8965" s="7"/>
      <c r="C8965" s="12"/>
      <c r="D8965" s="7"/>
      <c r="E8965" s="12"/>
      <c r="F8965" s="20"/>
      <c r="G8965" s="9" t="s">
        <v>18258</v>
      </c>
      <c r="H8965" s="10" t="s">
        <v>18190</v>
      </c>
    </row>
    <row r="8966" spans="1:8">
      <c r="A8966" s="6"/>
      <c r="B8966" s="7"/>
      <c r="C8966" s="12"/>
      <c r="D8966" s="7"/>
      <c r="E8966" s="12"/>
      <c r="F8966" s="20"/>
      <c r="G8966" s="9" t="s">
        <v>18259</v>
      </c>
      <c r="H8966" s="10" t="s">
        <v>16500</v>
      </c>
    </row>
    <row r="8967" spans="1:8">
      <c r="A8967" s="6"/>
      <c r="B8967" s="7"/>
      <c r="C8967" s="12"/>
      <c r="D8967" s="7"/>
      <c r="E8967" s="12"/>
      <c r="F8967" s="20"/>
      <c r="G8967" s="9" t="s">
        <v>18261</v>
      </c>
      <c r="H8967" s="10" t="s">
        <v>18260</v>
      </c>
    </row>
    <row r="8968" spans="1:8">
      <c r="A8968" s="6"/>
      <c r="B8968" s="7"/>
      <c r="C8968" s="12"/>
      <c r="D8968" s="7"/>
      <c r="E8968" s="12"/>
      <c r="F8968" s="20"/>
      <c r="G8968" s="9" t="s">
        <v>18262</v>
      </c>
      <c r="H8968" s="10" t="s">
        <v>16496</v>
      </c>
    </row>
    <row r="8969" spans="1:8">
      <c r="A8969" s="6"/>
      <c r="B8969" s="7"/>
      <c r="C8969" s="12"/>
      <c r="D8969" s="7"/>
      <c r="E8969" s="12"/>
      <c r="F8969" s="20"/>
      <c r="G8969" s="9" t="s">
        <v>18263</v>
      </c>
      <c r="H8969" s="10" t="s">
        <v>18161</v>
      </c>
    </row>
    <row r="8970" spans="1:8">
      <c r="A8970" s="6"/>
      <c r="B8970" s="7"/>
      <c r="C8970" s="12"/>
      <c r="D8970" s="7"/>
      <c r="E8970" s="12"/>
      <c r="F8970" s="20"/>
      <c r="G8970" s="9" t="s">
        <v>18264</v>
      </c>
      <c r="H8970" s="10" t="s">
        <v>18099</v>
      </c>
    </row>
    <row r="8971" spans="1:8">
      <c r="A8971" s="6"/>
      <c r="B8971" s="7"/>
      <c r="C8971" s="12"/>
      <c r="D8971" s="7"/>
      <c r="E8971" s="12"/>
      <c r="F8971" s="20"/>
      <c r="G8971" s="9" t="s">
        <v>18265</v>
      </c>
      <c r="H8971" s="10" t="s">
        <v>18101</v>
      </c>
    </row>
    <row r="8972" spans="1:8">
      <c r="A8972" s="6"/>
      <c r="B8972" s="7"/>
      <c r="C8972" s="12"/>
      <c r="D8972" s="7"/>
      <c r="E8972" s="12"/>
      <c r="F8972" s="20"/>
      <c r="G8972" s="9" t="s">
        <v>18266</v>
      </c>
      <c r="H8972" s="10" t="s">
        <v>18122</v>
      </c>
    </row>
    <row r="8973" spans="1:8">
      <c r="A8973" s="6"/>
      <c r="B8973" s="7"/>
      <c r="C8973" s="12"/>
      <c r="D8973" s="7"/>
      <c r="E8973" s="12"/>
      <c r="F8973" s="20"/>
      <c r="G8973" s="9" t="s">
        <v>18267</v>
      </c>
      <c r="H8973" s="10" t="s">
        <v>18105</v>
      </c>
    </row>
    <row r="8974" spans="1:8">
      <c r="A8974" s="6"/>
      <c r="B8974" s="7"/>
      <c r="C8974" s="12"/>
      <c r="D8974" s="7"/>
      <c r="E8974" s="12"/>
      <c r="F8974" s="20"/>
      <c r="G8974" s="9" t="s">
        <v>18268</v>
      </c>
      <c r="H8974" s="10" t="s">
        <v>18126</v>
      </c>
    </row>
    <row r="8975" spans="1:8">
      <c r="A8975" s="6"/>
      <c r="B8975" s="7"/>
      <c r="C8975" s="12"/>
      <c r="D8975" s="7"/>
      <c r="E8975" s="12"/>
      <c r="F8975" s="20"/>
      <c r="G8975" s="9" t="s">
        <v>18269</v>
      </c>
      <c r="H8975" s="10" t="s">
        <v>18128</v>
      </c>
    </row>
    <row r="8976" spans="1:8">
      <c r="A8976" s="6"/>
      <c r="B8976" s="7"/>
      <c r="C8976" s="12"/>
      <c r="D8976" s="7"/>
      <c r="E8976" s="12"/>
      <c r="F8976" s="20"/>
      <c r="G8976" s="9" t="s">
        <v>18271</v>
      </c>
      <c r="H8976" s="10" t="s">
        <v>18270</v>
      </c>
    </row>
    <row r="8977" spans="1:8">
      <c r="A8977" s="6"/>
      <c r="B8977" s="7"/>
      <c r="C8977" s="12"/>
      <c r="D8977" s="7"/>
      <c r="E8977" s="12"/>
      <c r="F8977" s="20"/>
      <c r="G8977" s="9" t="s">
        <v>18273</v>
      </c>
      <c r="H8977" s="10" t="s">
        <v>18272</v>
      </c>
    </row>
    <row r="8978" spans="1:8">
      <c r="A8978" s="6"/>
      <c r="B8978" s="7"/>
      <c r="C8978" s="12"/>
      <c r="D8978" s="7"/>
      <c r="E8978" s="12"/>
      <c r="F8978" s="20"/>
      <c r="G8978" s="9" t="s">
        <v>18275</v>
      </c>
      <c r="H8978" s="10" t="s">
        <v>18274</v>
      </c>
    </row>
    <row r="8979" spans="1:8">
      <c r="A8979" s="6"/>
      <c r="B8979" s="7"/>
      <c r="C8979" s="12"/>
      <c r="D8979" s="7"/>
      <c r="E8979" s="12"/>
      <c r="F8979" s="20"/>
      <c r="G8979" s="9" t="s">
        <v>18277</v>
      </c>
      <c r="H8979" s="10" t="s">
        <v>18276</v>
      </c>
    </row>
    <row r="8980" spans="1:8">
      <c r="A8980" s="6"/>
      <c r="B8980" s="7"/>
      <c r="C8980" s="12"/>
      <c r="D8980" s="7"/>
      <c r="E8980" s="12"/>
      <c r="F8980" s="20"/>
      <c r="G8980" s="9" t="s">
        <v>18279</v>
      </c>
      <c r="H8980" s="10" t="s">
        <v>18278</v>
      </c>
    </row>
    <row r="8981" spans="1:8">
      <c r="A8981" s="6"/>
      <c r="B8981" s="7"/>
      <c r="C8981" s="12"/>
      <c r="D8981" s="7"/>
      <c r="E8981" s="12"/>
      <c r="F8981" s="20"/>
      <c r="G8981" s="9" t="s">
        <v>18281</v>
      </c>
      <c r="H8981" s="10" t="s">
        <v>18280</v>
      </c>
    </row>
    <row r="8982" spans="1:8">
      <c r="A8982" s="6"/>
      <c r="B8982" s="7"/>
      <c r="C8982" s="12"/>
      <c r="D8982" s="7"/>
      <c r="E8982" s="12"/>
      <c r="F8982" s="20"/>
      <c r="G8982" s="9" t="s">
        <v>18283</v>
      </c>
      <c r="H8982" s="10" t="s">
        <v>18282</v>
      </c>
    </row>
    <row r="8983" spans="1:8">
      <c r="A8983" s="6"/>
      <c r="B8983" s="7"/>
      <c r="C8983" s="12"/>
      <c r="D8983" s="7"/>
      <c r="E8983" s="12"/>
      <c r="F8983" s="20"/>
      <c r="G8983" s="9" t="s">
        <v>18285</v>
      </c>
      <c r="H8983" s="10" t="s">
        <v>18284</v>
      </c>
    </row>
    <row r="8984" spans="1:8">
      <c r="A8984" s="6"/>
      <c r="B8984" s="7"/>
      <c r="C8984" s="12"/>
      <c r="D8984" s="7"/>
      <c r="E8984" s="12"/>
      <c r="F8984" s="20"/>
      <c r="G8984" s="9" t="s">
        <v>18287</v>
      </c>
      <c r="H8984" s="10" t="s">
        <v>18286</v>
      </c>
    </row>
    <row r="8985" spans="1:8">
      <c r="A8985" s="6"/>
      <c r="B8985" s="7"/>
      <c r="C8985" s="12"/>
      <c r="D8985" s="7"/>
      <c r="E8985" s="12"/>
      <c r="F8985" s="20"/>
      <c r="G8985" s="9" t="s">
        <v>18289</v>
      </c>
      <c r="H8985" s="10" t="s">
        <v>18288</v>
      </c>
    </row>
    <row r="8986" spans="1:8">
      <c r="A8986" s="6"/>
      <c r="B8986" s="7"/>
      <c r="C8986" s="12"/>
      <c r="D8986" s="7"/>
      <c r="E8986" s="12"/>
      <c r="F8986" s="20"/>
      <c r="G8986" s="9" t="s">
        <v>18291</v>
      </c>
      <c r="H8986" s="10" t="s">
        <v>18290</v>
      </c>
    </row>
    <row r="8987" spans="1:8">
      <c r="A8987" s="6"/>
      <c r="B8987" s="7"/>
      <c r="C8987" s="12"/>
      <c r="D8987" s="7"/>
      <c r="E8987" s="12"/>
      <c r="F8987" s="20"/>
      <c r="G8987" s="9" t="s">
        <v>18292</v>
      </c>
      <c r="H8987" s="10" t="s">
        <v>14574</v>
      </c>
    </row>
    <row r="8988" spans="1:8">
      <c r="A8988" s="6"/>
      <c r="B8988" s="7"/>
      <c r="C8988" s="12"/>
      <c r="D8988" s="7"/>
      <c r="E8988" s="12"/>
      <c r="F8988" s="20"/>
      <c r="G8988" s="9" t="s">
        <v>18293</v>
      </c>
      <c r="H8988" s="10" t="s">
        <v>14584</v>
      </c>
    </row>
    <row r="8989" spans="1:8">
      <c r="A8989" s="6"/>
      <c r="B8989" s="7"/>
      <c r="C8989" s="12"/>
      <c r="D8989" s="7"/>
      <c r="E8989" s="12"/>
      <c r="F8989" s="20"/>
      <c r="G8989" s="9" t="s">
        <v>18294</v>
      </c>
      <c r="H8989" s="10" t="s">
        <v>14580</v>
      </c>
    </row>
    <row r="8990" spans="1:8">
      <c r="A8990" s="6"/>
      <c r="B8990" s="7"/>
      <c r="C8990" s="12"/>
      <c r="D8990" s="7"/>
      <c r="E8990" s="12"/>
      <c r="F8990" s="20"/>
      <c r="G8990" s="9" t="s">
        <v>18295</v>
      </c>
      <c r="H8990" s="10" t="s">
        <v>14570</v>
      </c>
    </row>
    <row r="8991" spans="1:8">
      <c r="A8991" s="6"/>
      <c r="B8991" s="7"/>
      <c r="C8991" s="12"/>
      <c r="D8991" s="7"/>
      <c r="E8991" s="12"/>
      <c r="F8991" s="20"/>
      <c r="G8991" s="9" t="s">
        <v>18297</v>
      </c>
      <c r="H8991" s="10" t="s">
        <v>16500</v>
      </c>
    </row>
    <row r="8992" spans="1:8">
      <c r="A8992" s="6"/>
      <c r="B8992" s="7"/>
      <c r="C8992" s="12"/>
      <c r="D8992" s="7"/>
      <c r="E8992" s="12"/>
      <c r="F8992" s="20"/>
      <c r="G8992" s="9" t="s">
        <v>18298</v>
      </c>
      <c r="H8992" s="10" t="s">
        <v>18161</v>
      </c>
    </row>
    <row r="8993" spans="1:8">
      <c r="A8993" s="6"/>
      <c r="B8993" s="7"/>
      <c r="C8993" s="12"/>
      <c r="D8993" s="7"/>
      <c r="E8993" s="12"/>
      <c r="F8993" s="20"/>
      <c r="G8993" s="9" t="s">
        <v>18299</v>
      </c>
      <c r="H8993" s="10" t="s">
        <v>18099</v>
      </c>
    </row>
    <row r="8994" spans="1:8">
      <c r="A8994" s="6"/>
      <c r="B8994" s="7"/>
      <c r="C8994" s="12"/>
      <c r="D8994" s="7"/>
      <c r="E8994" s="12"/>
      <c r="F8994" s="20"/>
      <c r="G8994" s="9" t="s">
        <v>18300</v>
      </c>
      <c r="H8994" s="10" t="s">
        <v>18101</v>
      </c>
    </row>
    <row r="8995" spans="1:8">
      <c r="A8995" s="6"/>
      <c r="B8995" s="7"/>
      <c r="C8995" s="12"/>
      <c r="D8995" s="7"/>
      <c r="E8995" s="12"/>
      <c r="F8995" s="20"/>
      <c r="G8995" s="9" t="s">
        <v>18301</v>
      </c>
      <c r="H8995" s="10" t="s">
        <v>18122</v>
      </c>
    </row>
    <row r="8996" spans="1:8">
      <c r="A8996" s="6"/>
      <c r="B8996" s="7"/>
      <c r="C8996" s="12"/>
      <c r="D8996" s="7"/>
      <c r="E8996" s="12"/>
      <c r="F8996" s="20"/>
      <c r="G8996" s="9" t="s">
        <v>18302</v>
      </c>
      <c r="H8996" s="10" t="s">
        <v>18126</v>
      </c>
    </row>
    <row r="8997" spans="1:8">
      <c r="A8997" s="6"/>
      <c r="B8997" s="7"/>
      <c r="C8997" s="12"/>
      <c r="D8997" s="7"/>
      <c r="E8997" s="12"/>
      <c r="F8997" s="20"/>
      <c r="G8997" s="9" t="s">
        <v>18303</v>
      </c>
      <c r="H8997" s="10" t="s">
        <v>18128</v>
      </c>
    </row>
    <row r="8998" spans="1:8">
      <c r="A8998" s="6"/>
      <c r="B8998" s="7"/>
      <c r="C8998" s="12"/>
      <c r="D8998" s="7"/>
      <c r="E8998" s="12"/>
      <c r="F8998" s="20"/>
      <c r="G8998" s="9" t="s">
        <v>18305</v>
      </c>
      <c r="H8998" s="10" t="s">
        <v>18304</v>
      </c>
    </row>
    <row r="8999" spans="1:8">
      <c r="A8999" s="6"/>
      <c r="B8999" s="7"/>
      <c r="C8999" s="12"/>
      <c r="D8999" s="7"/>
      <c r="E8999" s="12"/>
      <c r="F8999" s="20"/>
      <c r="G8999" s="9" t="s">
        <v>18306</v>
      </c>
      <c r="H8999" s="10" t="s">
        <v>18105</v>
      </c>
    </row>
    <row r="9000" spans="1:8">
      <c r="A9000" s="6"/>
      <c r="B9000" s="7"/>
      <c r="C9000" s="12"/>
      <c r="D9000" s="7"/>
      <c r="E9000" s="12"/>
      <c r="F9000" s="20"/>
      <c r="G9000" s="9" t="s">
        <v>18307</v>
      </c>
      <c r="H9000" s="10" t="s">
        <v>18260</v>
      </c>
    </row>
    <row r="9001" spans="1:8">
      <c r="A9001" s="6"/>
      <c r="B9001" s="7"/>
      <c r="C9001" s="12"/>
      <c r="D9001" s="7"/>
      <c r="E9001" s="12"/>
      <c r="F9001" s="20"/>
      <c r="G9001" s="9" t="s">
        <v>18308</v>
      </c>
      <c r="H9001" s="10" t="s">
        <v>16496</v>
      </c>
    </row>
    <row r="9002" spans="1:8">
      <c r="A9002" s="6"/>
      <c r="B9002" s="7"/>
      <c r="C9002" s="12"/>
      <c r="D9002" s="7"/>
      <c r="E9002" s="12"/>
      <c r="F9002" s="20"/>
      <c r="G9002" s="9" t="s">
        <v>18309</v>
      </c>
      <c r="H9002" s="10" t="s">
        <v>18190</v>
      </c>
    </row>
    <row r="9003" spans="1:8">
      <c r="A9003" s="6"/>
      <c r="B9003" s="7"/>
      <c r="C9003" s="12"/>
      <c r="D9003" s="7"/>
      <c r="E9003" s="12"/>
      <c r="F9003" s="20"/>
      <c r="G9003" s="9" t="s">
        <v>18310</v>
      </c>
      <c r="H9003" s="10" t="s">
        <v>14574</v>
      </c>
    </row>
    <row r="9004" spans="1:8">
      <c r="A9004" s="6"/>
      <c r="B9004" s="7"/>
      <c r="C9004" s="12"/>
      <c r="D9004" s="7"/>
      <c r="E9004" s="12"/>
      <c r="F9004" s="20"/>
      <c r="G9004" s="9" t="s">
        <v>18311</v>
      </c>
      <c r="H9004" s="10" t="s">
        <v>14578</v>
      </c>
    </row>
    <row r="9005" spans="1:8">
      <c r="A9005" s="6"/>
      <c r="B9005" s="7"/>
      <c r="C9005" s="12"/>
      <c r="D9005" s="7"/>
      <c r="E9005" s="12"/>
      <c r="F9005" s="20"/>
      <c r="G9005" s="9" t="s">
        <v>18312</v>
      </c>
      <c r="H9005" s="10" t="s">
        <v>14584</v>
      </c>
    </row>
    <row r="9006" spans="1:8">
      <c r="A9006" s="6"/>
      <c r="B9006" s="7"/>
      <c r="C9006" s="12"/>
      <c r="D9006" s="7"/>
      <c r="E9006" s="12"/>
      <c r="F9006" s="20"/>
      <c r="G9006" s="9" t="s">
        <v>18313</v>
      </c>
      <c r="H9006" s="10" t="s">
        <v>14580</v>
      </c>
    </row>
    <row r="9007" spans="1:8">
      <c r="A9007" s="6"/>
      <c r="B9007" s="7"/>
      <c r="C9007" s="12"/>
      <c r="D9007" s="7"/>
      <c r="E9007" s="12"/>
      <c r="F9007" s="20"/>
      <c r="G9007" s="9" t="s">
        <v>18314</v>
      </c>
      <c r="H9007" s="10" t="s">
        <v>14570</v>
      </c>
    </row>
    <row r="9008" spans="1:8">
      <c r="A9008" s="6"/>
      <c r="B9008" s="7"/>
      <c r="C9008" s="12"/>
      <c r="D9008" s="7"/>
      <c r="E9008" s="12"/>
      <c r="F9008" s="20"/>
      <c r="G9008" s="9" t="s">
        <v>18315</v>
      </c>
      <c r="H9008" s="10" t="s">
        <v>18190</v>
      </c>
    </row>
    <row r="9009" spans="1:8">
      <c r="A9009" s="6"/>
      <c r="B9009" s="7"/>
      <c r="C9009" s="12"/>
      <c r="D9009" s="7"/>
      <c r="E9009" s="12"/>
      <c r="F9009" s="20"/>
      <c r="G9009" s="9" t="s">
        <v>18316</v>
      </c>
      <c r="H9009" s="10" t="s">
        <v>16500</v>
      </c>
    </row>
    <row r="9010" spans="1:8">
      <c r="A9010" s="6"/>
      <c r="B9010" s="7"/>
      <c r="C9010" s="12"/>
      <c r="D9010" s="7"/>
      <c r="E9010" s="12"/>
      <c r="F9010" s="20"/>
      <c r="G9010" s="9" t="s">
        <v>18317</v>
      </c>
      <c r="H9010" s="10" t="s">
        <v>18260</v>
      </c>
    </row>
    <row r="9011" spans="1:8">
      <c r="A9011" s="6"/>
      <c r="B9011" s="7"/>
      <c r="C9011" s="12"/>
      <c r="D9011" s="7"/>
      <c r="E9011" s="12"/>
      <c r="F9011" s="20"/>
      <c r="G9011" s="9" t="s">
        <v>18318</v>
      </c>
      <c r="H9011" s="10" t="s">
        <v>16496</v>
      </c>
    </row>
    <row r="9012" spans="1:8">
      <c r="A9012" s="6"/>
      <c r="B9012" s="7"/>
      <c r="C9012" s="12"/>
      <c r="D9012" s="7"/>
      <c r="E9012" s="12"/>
      <c r="F9012" s="20"/>
      <c r="G9012" s="9" t="s">
        <v>18319</v>
      </c>
      <c r="H9012" s="10" t="s">
        <v>18161</v>
      </c>
    </row>
    <row r="9013" spans="1:8">
      <c r="A9013" s="6"/>
      <c r="B9013" s="7"/>
      <c r="C9013" s="12"/>
      <c r="D9013" s="7"/>
      <c r="E9013" s="12"/>
      <c r="F9013" s="20"/>
      <c r="G9013" s="9" t="s">
        <v>18320</v>
      </c>
      <c r="H9013" s="10" t="s">
        <v>18099</v>
      </c>
    </row>
    <row r="9014" spans="1:8">
      <c r="A9014" s="6"/>
      <c r="B9014" s="7"/>
      <c r="C9014" s="12"/>
      <c r="D9014" s="7"/>
      <c r="E9014" s="12"/>
      <c r="F9014" s="20"/>
      <c r="G9014" s="9" t="s">
        <v>18321</v>
      </c>
      <c r="H9014" s="10" t="s">
        <v>18101</v>
      </c>
    </row>
    <row r="9015" spans="1:8">
      <c r="A9015" s="6"/>
      <c r="B9015" s="7"/>
      <c r="C9015" s="12"/>
      <c r="D9015" s="7"/>
      <c r="E9015" s="12"/>
      <c r="F9015" s="20"/>
      <c r="G9015" s="9" t="s">
        <v>18322</v>
      </c>
      <c r="H9015" s="10" t="s">
        <v>18122</v>
      </c>
    </row>
    <row r="9016" spans="1:8">
      <c r="A9016" s="6"/>
      <c r="B9016" s="7"/>
      <c r="C9016" s="12"/>
      <c r="D9016" s="7"/>
      <c r="E9016" s="12"/>
      <c r="F9016" s="20"/>
      <c r="G9016" s="9" t="s">
        <v>18323</v>
      </c>
      <c r="H9016" s="10" t="s">
        <v>18105</v>
      </c>
    </row>
    <row r="9017" spans="1:8">
      <c r="A9017" s="6"/>
      <c r="B9017" s="7"/>
      <c r="C9017" s="12"/>
      <c r="D9017" s="7"/>
      <c r="E9017" s="12"/>
      <c r="F9017" s="20"/>
      <c r="G9017" s="9" t="s">
        <v>18324</v>
      </c>
      <c r="H9017" s="10" t="s">
        <v>18126</v>
      </c>
    </row>
    <row r="9018" spans="1:8">
      <c r="A9018" s="6"/>
      <c r="B9018" s="7"/>
      <c r="C9018" s="12"/>
      <c r="D9018" s="7"/>
      <c r="E9018" s="12"/>
      <c r="F9018" s="20"/>
      <c r="G9018" s="9" t="s">
        <v>18326</v>
      </c>
      <c r="H9018" s="10" t="s">
        <v>18325</v>
      </c>
    </row>
    <row r="9019" spans="1:8">
      <c r="A9019" s="6"/>
      <c r="B9019" s="7"/>
      <c r="C9019" s="12"/>
      <c r="D9019" s="7"/>
      <c r="E9019" s="12"/>
      <c r="F9019" s="20"/>
      <c r="G9019" s="9" t="s">
        <v>18328</v>
      </c>
      <c r="H9019" s="10" t="s">
        <v>18327</v>
      </c>
    </row>
    <row r="9020" spans="1:8">
      <c r="A9020" s="6"/>
      <c r="B9020" s="7"/>
      <c r="C9020" s="12"/>
      <c r="D9020" s="7"/>
      <c r="E9020" s="12"/>
      <c r="F9020" s="20"/>
      <c r="G9020" s="9" t="s">
        <v>18330</v>
      </c>
      <c r="H9020" s="10" t="s">
        <v>18329</v>
      </c>
    </row>
    <row r="9021" spans="1:8">
      <c r="A9021" s="6"/>
      <c r="B9021" s="7"/>
      <c r="C9021" s="12"/>
      <c r="D9021" s="7"/>
      <c r="E9021" s="12"/>
      <c r="F9021" s="20"/>
      <c r="G9021" s="9" t="s">
        <v>18332</v>
      </c>
      <c r="H9021" s="10" t="s">
        <v>18331</v>
      </c>
    </row>
    <row r="9022" spans="1:8">
      <c r="A9022" s="6"/>
      <c r="B9022" s="7"/>
      <c r="C9022" s="12"/>
      <c r="D9022" s="7"/>
      <c r="E9022" s="12"/>
      <c r="F9022" s="20"/>
      <c r="G9022" s="9" t="s">
        <v>18333</v>
      </c>
      <c r="H9022" s="10" t="s">
        <v>3211</v>
      </c>
    </row>
    <row r="9023" spans="1:8">
      <c r="A9023" s="6"/>
      <c r="B9023" s="7"/>
      <c r="C9023" s="12"/>
      <c r="D9023" s="7"/>
      <c r="E9023" s="12"/>
      <c r="F9023" s="20"/>
      <c r="G9023" s="9" t="s">
        <v>18335</v>
      </c>
      <c r="H9023" s="10" t="s">
        <v>18334</v>
      </c>
    </row>
    <row r="9024" spans="1:8">
      <c r="A9024" s="6"/>
      <c r="B9024" s="7"/>
      <c r="C9024" s="12"/>
      <c r="D9024" s="7"/>
      <c r="E9024" s="12"/>
      <c r="F9024" s="20"/>
      <c r="G9024" s="9" t="s">
        <v>18336</v>
      </c>
      <c r="H9024" s="10" t="s">
        <v>16511</v>
      </c>
    </row>
    <row r="9025" spans="1:8">
      <c r="A9025" s="6"/>
      <c r="B9025" s="7"/>
      <c r="C9025" s="12"/>
      <c r="D9025" s="7"/>
      <c r="E9025" s="12"/>
      <c r="F9025" s="20"/>
      <c r="G9025" s="9" t="s">
        <v>18338</v>
      </c>
      <c r="H9025" s="10" t="s">
        <v>18337</v>
      </c>
    </row>
    <row r="9026" spans="1:8">
      <c r="A9026" s="6"/>
      <c r="B9026" s="7"/>
      <c r="C9026" s="12"/>
      <c r="D9026" s="7"/>
      <c r="E9026" s="12"/>
      <c r="F9026" s="20"/>
      <c r="G9026" s="9" t="s">
        <v>18340</v>
      </c>
      <c r="H9026" s="10" t="s">
        <v>18339</v>
      </c>
    </row>
    <row r="9027" spans="1:8">
      <c r="A9027" s="6"/>
      <c r="B9027" s="7"/>
      <c r="C9027" s="12"/>
      <c r="D9027" s="7"/>
      <c r="E9027" s="12"/>
      <c r="F9027" s="20"/>
      <c r="G9027" s="9" t="s">
        <v>18342</v>
      </c>
      <c r="H9027" s="10" t="s">
        <v>18341</v>
      </c>
    </row>
    <row r="9028" spans="1:8">
      <c r="A9028" s="6"/>
      <c r="B9028" s="7"/>
      <c r="C9028" s="12"/>
      <c r="D9028" s="7"/>
      <c r="E9028" s="12"/>
      <c r="F9028" s="20"/>
      <c r="G9028" s="9" t="s">
        <v>18344</v>
      </c>
      <c r="H9028" s="10" t="s">
        <v>18343</v>
      </c>
    </row>
    <row r="9029" spans="1:8">
      <c r="A9029" s="6"/>
      <c r="B9029" s="7"/>
      <c r="C9029" s="12"/>
      <c r="D9029" s="7"/>
      <c r="E9029" s="12"/>
      <c r="F9029" s="20"/>
      <c r="G9029" s="9" t="s">
        <v>18345</v>
      </c>
      <c r="H9029" s="10" t="s">
        <v>14574</v>
      </c>
    </row>
    <row r="9030" spans="1:8">
      <c r="A9030" s="6"/>
      <c r="B9030" s="7"/>
      <c r="C9030" s="12"/>
      <c r="D9030" s="7"/>
      <c r="E9030" s="12"/>
      <c r="F9030" s="20"/>
      <c r="G9030" s="9" t="s">
        <v>18346</v>
      </c>
      <c r="H9030" s="10" t="s">
        <v>14578</v>
      </c>
    </row>
    <row r="9031" spans="1:8">
      <c r="A9031" s="6"/>
      <c r="B9031" s="7"/>
      <c r="C9031" s="12"/>
      <c r="D9031" s="7"/>
      <c r="E9031" s="12"/>
      <c r="F9031" s="20"/>
      <c r="G9031" s="9" t="s">
        <v>18347</v>
      </c>
      <c r="H9031" s="10" t="s">
        <v>14584</v>
      </c>
    </row>
    <row r="9032" spans="1:8">
      <c r="A9032" s="6"/>
      <c r="B9032" s="7"/>
      <c r="C9032" s="12"/>
      <c r="D9032" s="7"/>
      <c r="E9032" s="12"/>
      <c r="F9032" s="20"/>
      <c r="G9032" s="9" t="s">
        <v>18348</v>
      </c>
      <c r="H9032" s="10" t="s">
        <v>14570</v>
      </c>
    </row>
    <row r="9033" spans="1:8">
      <c r="A9033" s="6"/>
      <c r="B9033" s="7"/>
      <c r="C9033" s="12"/>
      <c r="D9033" s="7"/>
      <c r="E9033" s="12"/>
      <c r="F9033" s="20"/>
      <c r="G9033" s="9" t="s">
        <v>18349</v>
      </c>
      <c r="H9033" s="10" t="s">
        <v>18190</v>
      </c>
    </row>
    <row r="9034" spans="1:8">
      <c r="A9034" s="6"/>
      <c r="B9034" s="7"/>
      <c r="C9034" s="12"/>
      <c r="D9034" s="7"/>
      <c r="E9034" s="12"/>
      <c r="F9034" s="20"/>
      <c r="G9034" s="9" t="s">
        <v>18350</v>
      </c>
      <c r="H9034" s="10" t="s">
        <v>16500</v>
      </c>
    </row>
    <row r="9035" spans="1:8">
      <c r="A9035" s="6"/>
      <c r="B9035" s="7"/>
      <c r="C9035" s="12"/>
      <c r="D9035" s="7"/>
      <c r="E9035" s="12"/>
      <c r="F9035" s="20"/>
      <c r="G9035" s="9" t="s">
        <v>18351</v>
      </c>
      <c r="H9035" s="10" t="s">
        <v>18099</v>
      </c>
    </row>
    <row r="9036" spans="1:8">
      <c r="A9036" s="6"/>
      <c r="B9036" s="7"/>
      <c r="C9036" s="12"/>
      <c r="D9036" s="7"/>
      <c r="E9036" s="12"/>
      <c r="F9036" s="20"/>
      <c r="G9036" s="9" t="s">
        <v>18352</v>
      </c>
      <c r="H9036" s="10" t="s">
        <v>18101</v>
      </c>
    </row>
    <row r="9037" spans="1:8">
      <c r="A9037" s="6"/>
      <c r="B9037" s="7"/>
      <c r="C9037" s="12"/>
      <c r="D9037" s="7"/>
      <c r="E9037" s="12"/>
      <c r="F9037" s="20"/>
      <c r="G9037" s="9" t="s">
        <v>18353</v>
      </c>
      <c r="H9037" s="10" t="s">
        <v>18122</v>
      </c>
    </row>
    <row r="9038" spans="1:8">
      <c r="A9038" s="6"/>
      <c r="B9038" s="7"/>
      <c r="C9038" s="12"/>
      <c r="D9038" s="7"/>
      <c r="E9038" s="12"/>
      <c r="F9038" s="20"/>
      <c r="G9038" s="9" t="s">
        <v>18354</v>
      </c>
      <c r="H9038" s="10" t="s">
        <v>18105</v>
      </c>
    </row>
    <row r="9039" spans="1:8">
      <c r="A9039" s="6"/>
      <c r="B9039" s="7"/>
      <c r="C9039" s="12"/>
      <c r="D9039" s="7"/>
      <c r="E9039" s="12"/>
      <c r="F9039" s="20"/>
      <c r="G9039" s="9" t="s">
        <v>18355</v>
      </c>
      <c r="H9039" s="10" t="s">
        <v>18126</v>
      </c>
    </row>
    <row r="9040" spans="1:8">
      <c r="A9040" s="6"/>
      <c r="B9040" s="7"/>
      <c r="C9040" s="12"/>
      <c r="D9040" s="7"/>
      <c r="E9040" s="12"/>
      <c r="F9040" s="20"/>
      <c r="G9040" s="9" t="s">
        <v>18356</v>
      </c>
      <c r="H9040" s="10" t="s">
        <v>18304</v>
      </c>
    </row>
    <row r="9041" spans="1:8">
      <c r="A9041" s="6"/>
      <c r="B9041" s="7"/>
      <c r="C9041" s="12"/>
      <c r="D9041" s="7"/>
      <c r="E9041" s="12"/>
      <c r="F9041" s="20"/>
      <c r="G9041" s="9" t="s">
        <v>18358</v>
      </c>
      <c r="H9041" s="10" t="s">
        <v>18357</v>
      </c>
    </row>
    <row r="9042" spans="1:8">
      <c r="A9042" s="6"/>
      <c r="B9042" s="7"/>
      <c r="C9042" s="12"/>
      <c r="D9042" s="7"/>
      <c r="E9042" s="12"/>
      <c r="F9042" s="20"/>
      <c r="G9042" s="9" t="s">
        <v>18360</v>
      </c>
      <c r="H9042" s="10" t="s">
        <v>23163</v>
      </c>
    </row>
    <row r="9043" spans="1:8">
      <c r="A9043" s="6"/>
      <c r="B9043" s="7"/>
      <c r="C9043" s="12"/>
      <c r="D9043" s="7"/>
      <c r="E9043" s="12"/>
      <c r="F9043" s="20"/>
      <c r="G9043" s="9" t="s">
        <v>18362</v>
      </c>
      <c r="H9043" s="10" t="s">
        <v>18361</v>
      </c>
    </row>
    <row r="9044" spans="1:8">
      <c r="A9044" s="6"/>
      <c r="B9044" s="7"/>
      <c r="C9044" s="12"/>
      <c r="D9044" s="7"/>
      <c r="E9044" s="12"/>
      <c r="F9044" s="20"/>
      <c r="G9044" s="9" t="s">
        <v>18364</v>
      </c>
      <c r="H9044" s="10" t="s">
        <v>23164</v>
      </c>
    </row>
    <row r="9045" spans="1:8">
      <c r="A9045" s="6"/>
      <c r="B9045" s="7"/>
      <c r="C9045" s="12"/>
      <c r="D9045" s="7"/>
      <c r="E9045" s="12"/>
      <c r="F9045" s="20"/>
      <c r="G9045" s="9" t="s">
        <v>18366</v>
      </c>
      <c r="H9045" s="10" t="s">
        <v>18365</v>
      </c>
    </row>
    <row r="9046" spans="1:8">
      <c r="A9046" s="6"/>
      <c r="B9046" s="7"/>
      <c r="C9046" s="12"/>
      <c r="D9046" s="7"/>
      <c r="E9046" s="12"/>
      <c r="F9046" s="20"/>
      <c r="G9046" s="9" t="s">
        <v>18368</v>
      </c>
      <c r="H9046" s="10" t="s">
        <v>18367</v>
      </c>
    </row>
    <row r="9047" spans="1:8">
      <c r="A9047" s="6"/>
      <c r="B9047" s="7"/>
      <c r="C9047" s="12"/>
      <c r="D9047" s="7"/>
      <c r="E9047" s="12"/>
      <c r="F9047" s="20"/>
      <c r="G9047" s="9" t="s">
        <v>18370</v>
      </c>
      <c r="H9047" s="10" t="s">
        <v>18369</v>
      </c>
    </row>
    <row r="9048" spans="1:8">
      <c r="A9048" s="6"/>
      <c r="B9048" s="7"/>
      <c r="C9048" s="12"/>
      <c r="D9048" s="7"/>
      <c r="E9048" s="12"/>
      <c r="F9048" s="20"/>
      <c r="G9048" s="9" t="s">
        <v>18372</v>
      </c>
      <c r="H9048" s="10" t="s">
        <v>18371</v>
      </c>
    </row>
    <row r="9049" spans="1:8">
      <c r="A9049" s="6"/>
      <c r="B9049" s="7"/>
      <c r="C9049" s="12"/>
      <c r="D9049" s="7"/>
      <c r="E9049" s="12"/>
      <c r="F9049" s="20"/>
      <c r="G9049" s="9" t="s">
        <v>18373</v>
      </c>
      <c r="H9049" s="10" t="s">
        <v>18095</v>
      </c>
    </row>
    <row r="9050" spans="1:8">
      <c r="A9050" s="6"/>
      <c r="B9050" s="7"/>
      <c r="C9050" s="12"/>
      <c r="D9050" s="7"/>
      <c r="E9050" s="12"/>
      <c r="F9050" s="20"/>
      <c r="G9050" s="9" t="s">
        <v>18374</v>
      </c>
      <c r="H9050" s="10" t="s">
        <v>18083</v>
      </c>
    </row>
    <row r="9051" spans="1:8">
      <c r="A9051" s="6"/>
      <c r="B9051" s="7"/>
      <c r="C9051" s="12"/>
      <c r="D9051" s="7"/>
      <c r="E9051" s="12"/>
      <c r="F9051" s="20"/>
      <c r="G9051" s="9" t="s">
        <v>18375</v>
      </c>
      <c r="H9051" s="10" t="s">
        <v>18126</v>
      </c>
    </row>
    <row r="9052" spans="1:8">
      <c r="A9052" s="6"/>
      <c r="B9052" s="7"/>
      <c r="C9052" s="12"/>
      <c r="D9052" s="7"/>
      <c r="E9052" s="12"/>
      <c r="F9052" s="20"/>
      <c r="G9052" s="9" t="s">
        <v>18377</v>
      </c>
      <c r="H9052" s="10" t="s">
        <v>18304</v>
      </c>
    </row>
    <row r="9053" spans="1:8">
      <c r="A9053" s="6"/>
      <c r="B9053" s="7"/>
      <c r="C9053" s="12"/>
      <c r="D9053" s="7"/>
      <c r="E9053" s="12"/>
      <c r="F9053" s="20"/>
      <c r="G9053" s="9" t="s">
        <v>18378</v>
      </c>
      <c r="H9053" s="10" t="s">
        <v>18122</v>
      </c>
    </row>
    <row r="9054" spans="1:8">
      <c r="A9054" s="6"/>
      <c r="B9054" s="7"/>
      <c r="C9054" s="12"/>
      <c r="D9054" s="7"/>
      <c r="E9054" s="12"/>
      <c r="F9054" s="20"/>
      <c r="G9054" s="9" t="s">
        <v>18379</v>
      </c>
      <c r="H9054" s="10" t="s">
        <v>18120</v>
      </c>
    </row>
    <row r="9055" spans="1:8">
      <c r="A9055" s="6"/>
      <c r="B9055" s="7"/>
      <c r="C9055" s="12"/>
      <c r="D9055" s="7"/>
      <c r="E9055" s="12"/>
      <c r="F9055" s="20"/>
      <c r="G9055" s="9" t="s">
        <v>18380</v>
      </c>
      <c r="H9055" s="10" t="s">
        <v>18085</v>
      </c>
    </row>
    <row r="9056" spans="1:8">
      <c r="A9056" s="6"/>
      <c r="B9056" s="7"/>
      <c r="C9056" s="12"/>
      <c r="D9056" s="7"/>
      <c r="E9056" s="12"/>
      <c r="F9056" s="20"/>
      <c r="G9056" s="9" t="s">
        <v>18381</v>
      </c>
      <c r="H9056" s="10" t="s">
        <v>18137</v>
      </c>
    </row>
    <row r="9057" spans="1:8">
      <c r="A9057" s="6"/>
      <c r="B9057" s="7"/>
      <c r="C9057" s="12"/>
      <c r="D9057" s="7"/>
      <c r="E9057" s="12"/>
      <c r="F9057" s="20"/>
      <c r="G9057" s="9" t="s">
        <v>18382</v>
      </c>
      <c r="H9057" s="10" t="s">
        <v>18157</v>
      </c>
    </row>
    <row r="9058" spans="1:8">
      <c r="A9058" s="6"/>
      <c r="B9058" s="7"/>
      <c r="C9058" s="12"/>
      <c r="D9058" s="7"/>
      <c r="E9058" s="12"/>
      <c r="F9058" s="20"/>
      <c r="G9058" s="9" t="s">
        <v>18383</v>
      </c>
      <c r="H9058" s="10" t="s">
        <v>18079</v>
      </c>
    </row>
    <row r="9059" spans="1:8">
      <c r="A9059" s="6"/>
      <c r="B9059" s="7"/>
      <c r="C9059" s="12"/>
      <c r="D9059" s="7"/>
      <c r="E9059" s="12"/>
      <c r="F9059" s="20"/>
      <c r="G9059" s="9" t="s">
        <v>18384</v>
      </c>
      <c r="H9059" s="10" t="s">
        <v>18081</v>
      </c>
    </row>
    <row r="9060" spans="1:8">
      <c r="A9060" s="6"/>
      <c r="B9060" s="7"/>
      <c r="C9060" s="12"/>
      <c r="D9060" s="7"/>
      <c r="E9060" s="12"/>
      <c r="F9060" s="20"/>
      <c r="G9060" s="9" t="s">
        <v>18385</v>
      </c>
      <c r="H9060" s="10" t="s">
        <v>18116</v>
      </c>
    </row>
    <row r="9061" spans="1:8">
      <c r="A9061" s="6"/>
      <c r="B9061" s="7"/>
      <c r="C9061" s="12"/>
      <c r="D9061" s="7"/>
      <c r="E9061" s="12"/>
      <c r="F9061" s="20"/>
      <c r="G9061" s="9" t="s">
        <v>18386</v>
      </c>
      <c r="H9061" s="10" t="s">
        <v>18161</v>
      </c>
    </row>
    <row r="9062" spans="1:8">
      <c r="A9062" s="6"/>
      <c r="B9062" s="7"/>
      <c r="C9062" s="12"/>
      <c r="D9062" s="7"/>
      <c r="E9062" s="12"/>
      <c r="F9062" s="20"/>
      <c r="G9062" s="9" t="s">
        <v>18387</v>
      </c>
      <c r="H9062" s="10" t="s">
        <v>18099</v>
      </c>
    </row>
    <row r="9063" spans="1:8">
      <c r="A9063" s="6"/>
      <c r="B9063" s="7"/>
      <c r="C9063" s="12"/>
      <c r="D9063" s="7"/>
      <c r="E9063" s="12"/>
      <c r="F9063" s="20"/>
      <c r="G9063" s="9" t="s">
        <v>18388</v>
      </c>
      <c r="H9063" s="10" t="s">
        <v>18124</v>
      </c>
    </row>
    <row r="9064" spans="1:8">
      <c r="A9064" s="6"/>
      <c r="B9064" s="7"/>
      <c r="C9064" s="12"/>
      <c r="D9064" s="7"/>
      <c r="E9064" s="12"/>
      <c r="F9064" s="20"/>
      <c r="G9064" s="9" t="s">
        <v>18390</v>
      </c>
      <c r="H9064" s="16" t="s">
        <v>18389</v>
      </c>
    </row>
    <row r="9065" spans="1:8">
      <c r="A9065" s="6"/>
      <c r="B9065" s="7"/>
      <c r="C9065" s="12"/>
      <c r="D9065" s="7"/>
      <c r="E9065" s="12"/>
      <c r="F9065" s="20"/>
      <c r="G9065" s="9" t="s">
        <v>18392</v>
      </c>
      <c r="H9065" s="16" t="s">
        <v>18391</v>
      </c>
    </row>
    <row r="9066" spans="1:8">
      <c r="A9066" s="6"/>
      <c r="B9066" s="7"/>
      <c r="C9066" s="12"/>
      <c r="D9066" s="7"/>
      <c r="E9066" s="12"/>
      <c r="F9066" s="20"/>
      <c r="G9066" s="9" t="s">
        <v>18394</v>
      </c>
      <c r="H9066" s="16" t="s">
        <v>18393</v>
      </c>
    </row>
    <row r="9067" spans="1:8">
      <c r="A9067" s="6"/>
      <c r="B9067" s="7"/>
      <c r="C9067" s="12"/>
      <c r="D9067" s="7"/>
      <c r="E9067" s="12"/>
      <c r="F9067" s="20"/>
      <c r="G9067" s="9" t="s">
        <v>18396</v>
      </c>
      <c r="H9067" s="16" t="s">
        <v>18395</v>
      </c>
    </row>
    <row r="9068" spans="1:8">
      <c r="A9068" s="6"/>
      <c r="B9068" s="7"/>
      <c r="C9068" s="12"/>
      <c r="D9068" s="7"/>
      <c r="E9068" s="12"/>
      <c r="F9068" s="20"/>
      <c r="G9068" s="9" t="s">
        <v>18398</v>
      </c>
      <c r="H9068" s="16" t="s">
        <v>18397</v>
      </c>
    </row>
    <row r="9069" spans="1:8">
      <c r="A9069" s="6"/>
      <c r="B9069" s="7"/>
      <c r="C9069" s="12"/>
      <c r="D9069" s="7"/>
      <c r="E9069" s="12"/>
      <c r="F9069" s="20"/>
      <c r="G9069" s="9" t="s">
        <v>18400</v>
      </c>
      <c r="H9069" s="16" t="s">
        <v>18399</v>
      </c>
    </row>
    <row r="9070" spans="1:8">
      <c r="A9070" s="6"/>
      <c r="B9070" s="7"/>
      <c r="C9070" s="12"/>
      <c r="D9070" s="7"/>
      <c r="E9070" s="12"/>
      <c r="F9070" s="20"/>
      <c r="G9070" s="9" t="s">
        <v>18402</v>
      </c>
      <c r="H9070" s="16" t="s">
        <v>18401</v>
      </c>
    </row>
    <row r="9071" spans="1:8">
      <c r="A9071" s="6"/>
      <c r="B9071" s="7"/>
      <c r="C9071" s="12"/>
      <c r="D9071" s="7"/>
      <c r="E9071" s="12"/>
      <c r="F9071" s="20"/>
      <c r="G9071" s="9" t="s">
        <v>18404</v>
      </c>
      <c r="H9071" s="16" t="s">
        <v>18403</v>
      </c>
    </row>
    <row r="9072" spans="1:8">
      <c r="A9072" s="6"/>
      <c r="B9072" s="7"/>
      <c r="C9072" s="12"/>
      <c r="D9072" s="7"/>
      <c r="E9072" s="12"/>
      <c r="F9072" s="20"/>
      <c r="G9072" s="9" t="s">
        <v>18406</v>
      </c>
      <c r="H9072" s="16" t="s">
        <v>18405</v>
      </c>
    </row>
    <row r="9073" spans="1:8">
      <c r="A9073" s="6"/>
      <c r="B9073" s="7"/>
      <c r="C9073" s="12"/>
      <c r="D9073" s="7"/>
      <c r="E9073" s="12"/>
      <c r="F9073" s="20"/>
      <c r="G9073" s="9" t="s">
        <v>18408</v>
      </c>
      <c r="H9073" s="16" t="s">
        <v>18407</v>
      </c>
    </row>
    <row r="9074" spans="1:8">
      <c r="A9074" s="6"/>
      <c r="B9074" s="7"/>
      <c r="C9074" s="12"/>
      <c r="D9074" s="7"/>
      <c r="E9074" s="12"/>
      <c r="F9074" s="20"/>
      <c r="G9074" s="9" t="s">
        <v>18410</v>
      </c>
      <c r="H9074" s="16" t="s">
        <v>18409</v>
      </c>
    </row>
    <row r="9075" spans="1:8">
      <c r="A9075" s="6"/>
      <c r="B9075" s="7"/>
      <c r="C9075" s="12"/>
      <c r="D9075" s="7"/>
      <c r="E9075" s="12"/>
      <c r="F9075" s="20"/>
      <c r="G9075" s="9" t="s">
        <v>18412</v>
      </c>
      <c r="H9075" s="16" t="s">
        <v>18411</v>
      </c>
    </row>
    <row r="9076" spans="1:8">
      <c r="A9076" s="6"/>
      <c r="B9076" s="7"/>
      <c r="C9076" s="12"/>
      <c r="D9076" s="7"/>
      <c r="E9076" s="12"/>
      <c r="F9076" s="20"/>
      <c r="G9076" s="9" t="s">
        <v>18414</v>
      </c>
      <c r="H9076" s="10" t="s">
        <v>18413</v>
      </c>
    </row>
    <row r="9077" spans="1:8">
      <c r="A9077" s="6"/>
      <c r="B9077" s="7"/>
      <c r="C9077" s="12"/>
      <c r="D9077" s="7"/>
      <c r="E9077" s="12"/>
      <c r="F9077" s="20"/>
      <c r="G9077" s="9" t="s">
        <v>18416</v>
      </c>
      <c r="H9077" s="10" t="s">
        <v>18415</v>
      </c>
    </row>
    <row r="9078" spans="1:8">
      <c r="A9078" s="6"/>
      <c r="B9078" s="7"/>
      <c r="C9078" s="12"/>
      <c r="D9078" s="7"/>
      <c r="E9078" s="12"/>
      <c r="F9078" s="20"/>
      <c r="G9078" s="9" t="s">
        <v>18418</v>
      </c>
      <c r="H9078" s="10" t="s">
        <v>18417</v>
      </c>
    </row>
    <row r="9079" spans="1:8">
      <c r="A9079" s="6"/>
      <c r="B9079" s="7"/>
      <c r="C9079" s="12"/>
      <c r="D9079" s="7"/>
      <c r="E9079" s="12"/>
      <c r="F9079" s="20"/>
      <c r="G9079" s="9" t="s">
        <v>18420</v>
      </c>
      <c r="H9079" s="10" t="s">
        <v>18419</v>
      </c>
    </row>
    <row r="9080" spans="1:8">
      <c r="A9080" s="6"/>
      <c r="B9080" s="7"/>
      <c r="C9080" s="12"/>
      <c r="D9080" s="7"/>
      <c r="E9080" s="12"/>
      <c r="F9080" s="20"/>
      <c r="G9080" s="9" t="s">
        <v>18422</v>
      </c>
      <c r="H9080" s="10" t="s">
        <v>18421</v>
      </c>
    </row>
    <row r="9081" spans="1:8">
      <c r="A9081" s="6"/>
      <c r="B9081" s="7"/>
      <c r="C9081" s="12"/>
      <c r="D9081" s="7"/>
      <c r="E9081" s="12"/>
      <c r="F9081" s="20"/>
      <c r="G9081" s="9" t="s">
        <v>18424</v>
      </c>
      <c r="H9081" s="10" t="s">
        <v>18423</v>
      </c>
    </row>
    <row r="9082" spans="1:8">
      <c r="A9082" s="6"/>
      <c r="B9082" s="7"/>
      <c r="C9082" s="12"/>
      <c r="D9082" s="7"/>
      <c r="E9082" s="12"/>
      <c r="F9082" s="20"/>
      <c r="G9082" s="9" t="s">
        <v>18426</v>
      </c>
      <c r="H9082" s="10" t="s">
        <v>18425</v>
      </c>
    </row>
    <row r="9083" spans="1:8">
      <c r="A9083" s="6"/>
      <c r="B9083" s="7"/>
      <c r="C9083" s="12"/>
      <c r="D9083" s="7"/>
      <c r="E9083" s="12"/>
      <c r="F9083" s="20"/>
      <c r="G9083" s="9" t="s">
        <v>18428</v>
      </c>
      <c r="H9083" s="10" t="s">
        <v>18427</v>
      </c>
    </row>
    <row r="9084" spans="1:8">
      <c r="A9084" s="6"/>
      <c r="B9084" s="7"/>
      <c r="C9084" s="12"/>
      <c r="D9084" s="7"/>
      <c r="E9084" s="12"/>
      <c r="F9084" s="20"/>
      <c r="G9084" s="9" t="s">
        <v>18429</v>
      </c>
      <c r="H9084" s="10" t="s">
        <v>3275</v>
      </c>
    </row>
    <row r="9085" spans="1:8">
      <c r="A9085" s="6"/>
      <c r="B9085" s="7"/>
      <c r="C9085" s="12"/>
      <c r="D9085" s="7"/>
      <c r="E9085" s="12"/>
      <c r="F9085" s="20"/>
      <c r="G9085" s="9" t="s">
        <v>18431</v>
      </c>
      <c r="H9085" s="10" t="s">
        <v>18430</v>
      </c>
    </row>
    <row r="9086" spans="1:8">
      <c r="A9086" s="6"/>
      <c r="B9086" s="7"/>
      <c r="C9086" s="12"/>
      <c r="D9086" s="7"/>
      <c r="E9086" s="12"/>
      <c r="F9086" s="20"/>
      <c r="G9086" s="9" t="s">
        <v>18433</v>
      </c>
      <c r="H9086" s="10" t="s">
        <v>18432</v>
      </c>
    </row>
    <row r="9087" spans="1:8">
      <c r="A9087" s="6"/>
      <c r="B9087" s="7"/>
      <c r="C9087" s="12"/>
      <c r="D9087" s="7"/>
      <c r="E9087" s="12"/>
      <c r="F9087" s="20"/>
      <c r="G9087" s="9" t="s">
        <v>18435</v>
      </c>
      <c r="H9087" s="10" t="s">
        <v>18434</v>
      </c>
    </row>
    <row r="9088" spans="1:8">
      <c r="A9088" s="6"/>
      <c r="B9088" s="7"/>
      <c r="C9088" s="12"/>
      <c r="D9088" s="7"/>
      <c r="E9088" s="12"/>
      <c r="F9088" s="20"/>
      <c r="G9088" s="9" t="s">
        <v>18437</v>
      </c>
      <c r="H9088" s="10" t="s">
        <v>18436</v>
      </c>
    </row>
    <row r="9089" spans="1:8">
      <c r="A9089" s="6"/>
      <c r="B9089" s="7"/>
      <c r="C9089" s="12"/>
      <c r="D9089" s="7"/>
      <c r="E9089" s="12"/>
      <c r="F9089" s="20"/>
      <c r="G9089" s="9" t="s">
        <v>18439</v>
      </c>
      <c r="H9089" s="10" t="s">
        <v>18438</v>
      </c>
    </row>
    <row r="9090" spans="1:8">
      <c r="A9090" s="6"/>
      <c r="B9090" s="7"/>
      <c r="C9090" s="12"/>
      <c r="D9090" s="7"/>
      <c r="E9090" s="12"/>
      <c r="F9090" s="20"/>
      <c r="G9090" s="9" t="s">
        <v>18440</v>
      </c>
      <c r="H9090" s="10" t="s">
        <v>5211</v>
      </c>
    </row>
    <row r="9091" spans="1:8">
      <c r="A9091" s="6"/>
      <c r="B9091" s="7"/>
      <c r="C9091" s="12"/>
      <c r="D9091" s="7"/>
      <c r="E9091" s="12"/>
      <c r="F9091" s="20"/>
      <c r="G9091" s="9" t="s">
        <v>18442</v>
      </c>
      <c r="H9091" s="10" t="s">
        <v>18441</v>
      </c>
    </row>
    <row r="9092" spans="1:8">
      <c r="A9092" s="6"/>
      <c r="B9092" s="7"/>
      <c r="C9092" s="12"/>
      <c r="D9092" s="7"/>
      <c r="E9092" s="12"/>
      <c r="F9092" s="20"/>
      <c r="G9092" s="9" t="s">
        <v>18443</v>
      </c>
      <c r="H9092" s="10" t="s">
        <v>15338</v>
      </c>
    </row>
    <row r="9093" spans="1:8">
      <c r="A9093" s="6"/>
      <c r="B9093" s="7"/>
      <c r="C9093" s="12"/>
      <c r="D9093" s="7"/>
      <c r="E9093" s="12"/>
      <c r="F9093" s="20"/>
      <c r="G9093" s="9" t="s">
        <v>18445</v>
      </c>
      <c r="H9093" s="10" t="s">
        <v>18444</v>
      </c>
    </row>
    <row r="9094" spans="1:8">
      <c r="A9094" s="6"/>
      <c r="B9094" s="7"/>
      <c r="C9094" s="12"/>
      <c r="D9094" s="7"/>
      <c r="E9094" s="12"/>
      <c r="F9094" s="20"/>
      <c r="G9094" s="9" t="s">
        <v>18447</v>
      </c>
      <c r="H9094" s="10" t="s">
        <v>18446</v>
      </c>
    </row>
    <row r="9095" spans="1:8">
      <c r="A9095" s="6"/>
      <c r="B9095" s="7"/>
      <c r="C9095" s="12"/>
      <c r="D9095" s="7"/>
      <c r="E9095" s="12"/>
      <c r="F9095" s="20"/>
      <c r="G9095" s="9" t="s">
        <v>18449</v>
      </c>
      <c r="H9095" s="10" t="s">
        <v>18448</v>
      </c>
    </row>
    <row r="9096" spans="1:8">
      <c r="A9096" s="6"/>
      <c r="B9096" s="7"/>
      <c r="C9096" s="12"/>
      <c r="D9096" s="7"/>
      <c r="E9096" s="12"/>
      <c r="F9096" s="20"/>
      <c r="G9096" s="9" t="s">
        <v>18451</v>
      </c>
      <c r="H9096" s="10" t="s">
        <v>18450</v>
      </c>
    </row>
    <row r="9097" spans="1:8">
      <c r="A9097" s="6"/>
      <c r="B9097" s="7"/>
      <c r="C9097" s="12"/>
      <c r="D9097" s="7"/>
      <c r="E9097" s="12"/>
      <c r="F9097" s="20"/>
      <c r="G9097" s="9" t="s">
        <v>18453</v>
      </c>
      <c r="H9097" s="10" t="s">
        <v>18452</v>
      </c>
    </row>
    <row r="9098" spans="1:8">
      <c r="A9098" s="6"/>
      <c r="B9098" s="7"/>
      <c r="C9098" s="12"/>
      <c r="D9098" s="7"/>
      <c r="E9098" s="12"/>
      <c r="F9098" s="20"/>
      <c r="G9098" s="9" t="s">
        <v>18455</v>
      </c>
      <c r="H9098" s="10" t="s">
        <v>18454</v>
      </c>
    </row>
    <row r="9099" spans="1:8">
      <c r="A9099" s="6"/>
      <c r="B9099" s="7"/>
      <c r="C9099" s="12"/>
      <c r="D9099" s="7"/>
      <c r="E9099" s="12"/>
      <c r="F9099" s="20"/>
      <c r="G9099" s="9" t="s">
        <v>18457</v>
      </c>
      <c r="H9099" s="10" t="s">
        <v>18456</v>
      </c>
    </row>
    <row r="9100" spans="1:8">
      <c r="A9100" s="6"/>
      <c r="B9100" s="7"/>
      <c r="C9100" s="12"/>
      <c r="D9100" s="7"/>
      <c r="E9100" s="12"/>
      <c r="F9100" s="20"/>
      <c r="G9100" s="9" t="s">
        <v>18459</v>
      </c>
      <c r="H9100" s="10" t="s">
        <v>18458</v>
      </c>
    </row>
    <row r="9101" spans="1:8">
      <c r="A9101" s="6"/>
      <c r="B9101" s="7"/>
      <c r="C9101" s="12"/>
      <c r="D9101" s="7"/>
      <c r="E9101" s="12"/>
      <c r="F9101" s="20"/>
      <c r="G9101" s="9" t="s">
        <v>18460</v>
      </c>
      <c r="H9101" s="10" t="s">
        <v>2416</v>
      </c>
    </row>
    <row r="9102" spans="1:8">
      <c r="A9102" s="6"/>
      <c r="B9102" s="7"/>
      <c r="C9102" s="12"/>
      <c r="D9102" s="7"/>
      <c r="E9102" s="12"/>
      <c r="F9102" s="20"/>
      <c r="G9102" s="9" t="s">
        <v>18462</v>
      </c>
      <c r="H9102" s="10" t="s">
        <v>18461</v>
      </c>
    </row>
    <row r="9103" spans="1:8">
      <c r="A9103" s="6"/>
      <c r="B9103" s="7"/>
      <c r="C9103" s="12"/>
      <c r="D9103" s="7"/>
      <c r="E9103" s="12"/>
      <c r="F9103" s="20"/>
      <c r="G9103" s="9" t="s">
        <v>18464</v>
      </c>
      <c r="H9103" s="10" t="s">
        <v>18463</v>
      </c>
    </row>
    <row r="9104" spans="1:8">
      <c r="A9104" s="6"/>
      <c r="B9104" s="7"/>
      <c r="C9104" s="12"/>
      <c r="D9104" s="7"/>
      <c r="E9104" s="12"/>
      <c r="F9104" s="20"/>
      <c r="G9104" s="9" t="s">
        <v>18465</v>
      </c>
      <c r="H9104" s="10" t="s">
        <v>15906</v>
      </c>
    </row>
    <row r="9105" spans="1:8">
      <c r="A9105" s="6"/>
      <c r="B9105" s="7"/>
      <c r="C9105" s="12"/>
      <c r="D9105" s="7"/>
      <c r="E9105" s="12"/>
      <c r="F9105" s="20"/>
      <c r="G9105" s="9" t="s">
        <v>18466</v>
      </c>
      <c r="H9105" s="10" t="s">
        <v>15762</v>
      </c>
    </row>
    <row r="9106" spans="1:8">
      <c r="A9106" s="6"/>
      <c r="B9106" s="7"/>
      <c r="C9106" s="12"/>
      <c r="D9106" s="7"/>
      <c r="E9106" s="12"/>
      <c r="F9106" s="20"/>
      <c r="G9106" s="9" t="s">
        <v>18468</v>
      </c>
      <c r="H9106" s="10" t="s">
        <v>18467</v>
      </c>
    </row>
    <row r="9107" spans="1:8">
      <c r="A9107" s="6"/>
      <c r="B9107" s="7"/>
      <c r="C9107" s="12"/>
      <c r="D9107" s="7"/>
      <c r="E9107" s="12"/>
      <c r="F9107" s="20"/>
      <c r="G9107" s="9" t="s">
        <v>18470</v>
      </c>
      <c r="H9107" s="10" t="s">
        <v>18469</v>
      </c>
    </row>
    <row r="9108" spans="1:8">
      <c r="A9108" s="6"/>
      <c r="B9108" s="7"/>
      <c r="C9108" s="12"/>
      <c r="D9108" s="7"/>
      <c r="E9108" s="12"/>
      <c r="F9108" s="20"/>
      <c r="G9108" s="9" t="s">
        <v>18472</v>
      </c>
      <c r="H9108" s="10" t="s">
        <v>18471</v>
      </c>
    </row>
    <row r="9109" spans="1:8">
      <c r="A9109" s="6"/>
      <c r="B9109" s="7"/>
      <c r="C9109" s="12"/>
      <c r="D9109" s="7"/>
      <c r="E9109" s="12"/>
      <c r="F9109" s="20"/>
      <c r="G9109" s="9" t="s">
        <v>18473</v>
      </c>
      <c r="H9109" s="10" t="s">
        <v>9241</v>
      </c>
    </row>
    <row r="9110" spans="1:8">
      <c r="A9110" s="6"/>
      <c r="B9110" s="7"/>
      <c r="C9110" s="12"/>
      <c r="D9110" s="7"/>
      <c r="E9110" s="12"/>
      <c r="F9110" s="20"/>
      <c r="G9110" s="9" t="s">
        <v>18475</v>
      </c>
      <c r="H9110" s="10" t="s">
        <v>18474</v>
      </c>
    </row>
    <row r="9111" spans="1:8">
      <c r="A9111" s="6"/>
      <c r="B9111" s="7"/>
      <c r="C9111" s="12"/>
      <c r="D9111" s="7"/>
      <c r="E9111" s="12"/>
      <c r="F9111" s="20"/>
      <c r="G9111" s="9" t="s">
        <v>18477</v>
      </c>
      <c r="H9111" s="10" t="s">
        <v>18476</v>
      </c>
    </row>
    <row r="9112" spans="1:8">
      <c r="A9112" s="6"/>
      <c r="B9112" s="7"/>
      <c r="C9112" s="12"/>
      <c r="D9112" s="7"/>
      <c r="E9112" s="12"/>
      <c r="F9112" s="20"/>
      <c r="G9112" s="9" t="s">
        <v>18479</v>
      </c>
      <c r="H9112" s="10" t="s">
        <v>18478</v>
      </c>
    </row>
    <row r="9113" spans="1:8">
      <c r="A9113" s="6"/>
      <c r="B9113" s="7"/>
      <c r="C9113" s="12"/>
      <c r="D9113" s="7"/>
      <c r="E9113" s="12"/>
      <c r="F9113" s="20"/>
      <c r="G9113" s="9" t="s">
        <v>18481</v>
      </c>
      <c r="H9113" s="10" t="s">
        <v>18480</v>
      </c>
    </row>
    <row r="9114" spans="1:8">
      <c r="A9114" s="6"/>
      <c r="B9114" s="7"/>
      <c r="C9114" s="12"/>
      <c r="D9114" s="7"/>
      <c r="E9114" s="12"/>
      <c r="F9114" s="20"/>
      <c r="G9114" s="9" t="s">
        <v>18482</v>
      </c>
      <c r="H9114" s="10" t="s">
        <v>11099</v>
      </c>
    </row>
    <row r="9115" spans="1:8">
      <c r="A9115" s="6"/>
      <c r="B9115" s="7"/>
      <c r="C9115" s="12"/>
      <c r="D9115" s="7"/>
      <c r="E9115" s="12"/>
      <c r="F9115" s="20"/>
      <c r="G9115" s="9" t="s">
        <v>18484</v>
      </c>
      <c r="H9115" s="10" t="s">
        <v>18483</v>
      </c>
    </row>
    <row r="9116" spans="1:8">
      <c r="A9116" s="6"/>
      <c r="B9116" s="7"/>
      <c r="C9116" s="12"/>
      <c r="D9116" s="7"/>
      <c r="E9116" s="12"/>
      <c r="F9116" s="20"/>
      <c r="G9116" s="9" t="s">
        <v>18486</v>
      </c>
      <c r="H9116" s="10" t="s">
        <v>18485</v>
      </c>
    </row>
    <row r="9117" spans="1:8">
      <c r="A9117" s="6"/>
      <c r="B9117" s="7"/>
      <c r="C9117" s="12"/>
      <c r="D9117" s="7"/>
      <c r="E9117" s="12"/>
      <c r="F9117" s="20"/>
      <c r="G9117" s="9" t="s">
        <v>18488</v>
      </c>
      <c r="H9117" s="10" t="s">
        <v>18487</v>
      </c>
    </row>
    <row r="9118" spans="1:8">
      <c r="A9118" s="6"/>
      <c r="B9118" s="7"/>
      <c r="C9118" s="12"/>
      <c r="D9118" s="7"/>
      <c r="E9118" s="12"/>
      <c r="F9118" s="20"/>
      <c r="G9118" s="9" t="s">
        <v>18490</v>
      </c>
      <c r="H9118" s="10" t="s">
        <v>18489</v>
      </c>
    </row>
    <row r="9119" spans="1:8">
      <c r="A9119" s="6"/>
      <c r="B9119" s="7"/>
      <c r="C9119" s="12"/>
      <c r="D9119" s="7"/>
      <c r="E9119" s="12"/>
      <c r="F9119" s="20"/>
      <c r="G9119" s="9" t="s">
        <v>18492</v>
      </c>
      <c r="H9119" s="10" t="s">
        <v>18491</v>
      </c>
    </row>
    <row r="9120" spans="1:8">
      <c r="A9120" s="6"/>
      <c r="B9120" s="7"/>
      <c r="C9120" s="12"/>
      <c r="D9120" s="7"/>
      <c r="E9120" s="12"/>
      <c r="F9120" s="20"/>
      <c r="G9120" s="9" t="s">
        <v>18493</v>
      </c>
      <c r="H9120" s="10" t="s">
        <v>11374</v>
      </c>
    </row>
    <row r="9121" spans="1:8">
      <c r="A9121" s="6"/>
      <c r="B9121" s="7"/>
      <c r="C9121" s="12"/>
      <c r="D9121" s="7"/>
      <c r="E9121" s="12"/>
      <c r="F9121" s="20"/>
      <c r="G9121" s="9" t="s">
        <v>18495</v>
      </c>
      <c r="H9121" s="10" t="s">
        <v>18494</v>
      </c>
    </row>
    <row r="9122" spans="1:8">
      <c r="A9122" s="6"/>
      <c r="B9122" s="7"/>
      <c r="C9122" s="12"/>
      <c r="D9122" s="7"/>
      <c r="E9122" s="12"/>
      <c r="F9122" s="20"/>
      <c r="G9122" s="9" t="s">
        <v>18497</v>
      </c>
      <c r="H9122" s="10" t="s">
        <v>18496</v>
      </c>
    </row>
    <row r="9123" spans="1:8">
      <c r="A9123" s="6"/>
      <c r="B9123" s="7"/>
      <c r="C9123" s="12"/>
      <c r="D9123" s="7"/>
      <c r="E9123" s="12"/>
      <c r="F9123" s="20"/>
      <c r="G9123" s="9" t="s">
        <v>18498</v>
      </c>
      <c r="H9123" s="10" t="s">
        <v>3771</v>
      </c>
    </row>
    <row r="9124" spans="1:8">
      <c r="A9124" s="6"/>
      <c r="B9124" s="7"/>
      <c r="C9124" s="12"/>
      <c r="D9124" s="7"/>
      <c r="E9124" s="12"/>
      <c r="F9124" s="20"/>
      <c r="G9124" s="9" t="s">
        <v>18500</v>
      </c>
      <c r="H9124" s="10" t="s">
        <v>18499</v>
      </c>
    </row>
    <row r="9125" spans="1:8">
      <c r="A9125" s="6"/>
      <c r="B9125" s="7"/>
      <c r="C9125" s="12"/>
      <c r="D9125" s="7"/>
      <c r="E9125" s="12"/>
      <c r="F9125" s="20"/>
      <c r="G9125" s="9" t="s">
        <v>18501</v>
      </c>
      <c r="H9125" s="10" t="s">
        <v>15914</v>
      </c>
    </row>
    <row r="9126" spans="1:8">
      <c r="A9126" s="6"/>
      <c r="B9126" s="7"/>
      <c r="C9126" s="12"/>
      <c r="D9126" s="7"/>
      <c r="E9126" s="12"/>
      <c r="F9126" s="20"/>
      <c r="G9126" s="9" t="s">
        <v>18503</v>
      </c>
      <c r="H9126" s="10" t="s">
        <v>18502</v>
      </c>
    </row>
    <row r="9127" spans="1:8">
      <c r="A9127" s="6"/>
      <c r="B9127" s="7"/>
      <c r="C9127" s="12"/>
      <c r="D9127" s="7"/>
      <c r="E9127" s="12"/>
      <c r="F9127" s="20"/>
      <c r="G9127" s="9" t="s">
        <v>18505</v>
      </c>
      <c r="H9127" s="10" t="s">
        <v>18504</v>
      </c>
    </row>
    <row r="9128" spans="1:8">
      <c r="A9128" s="6"/>
      <c r="B9128" s="7"/>
      <c r="C9128" s="12"/>
      <c r="D9128" s="7"/>
      <c r="E9128" s="12"/>
      <c r="F9128" s="20"/>
      <c r="G9128" s="9" t="s">
        <v>18507</v>
      </c>
      <c r="H9128" s="10" t="s">
        <v>18506</v>
      </c>
    </row>
    <row r="9129" spans="1:8">
      <c r="A9129" s="6"/>
      <c r="B9129" s="7"/>
      <c r="C9129" s="12"/>
      <c r="D9129" s="7"/>
      <c r="E9129" s="12"/>
      <c r="F9129" s="20"/>
      <c r="G9129" s="9" t="s">
        <v>18509</v>
      </c>
      <c r="H9129" s="10" t="s">
        <v>18508</v>
      </c>
    </row>
    <row r="9130" spans="1:8">
      <c r="A9130" s="6"/>
      <c r="B9130" s="7"/>
      <c r="C9130" s="12"/>
      <c r="D9130" s="7"/>
      <c r="E9130" s="12"/>
      <c r="F9130" s="20"/>
      <c r="G9130" s="9" t="s">
        <v>18511</v>
      </c>
      <c r="H9130" s="10" t="s">
        <v>18510</v>
      </c>
    </row>
    <row r="9131" spans="1:8">
      <c r="A9131" s="6"/>
      <c r="B9131" s="7"/>
      <c r="C9131" s="12"/>
      <c r="D9131" s="7"/>
      <c r="E9131" s="12"/>
      <c r="F9131" s="20"/>
      <c r="G9131" s="9" t="s">
        <v>18513</v>
      </c>
      <c r="H9131" s="10" t="s">
        <v>18512</v>
      </c>
    </row>
    <row r="9132" spans="1:8">
      <c r="A9132" s="6"/>
      <c r="B9132" s="7"/>
      <c r="C9132" s="12"/>
      <c r="D9132" s="7"/>
      <c r="E9132" s="12"/>
      <c r="F9132" s="20"/>
      <c r="G9132" s="9" t="s">
        <v>18515</v>
      </c>
      <c r="H9132" s="10" t="s">
        <v>18514</v>
      </c>
    </row>
    <row r="9133" spans="1:8">
      <c r="A9133" s="6"/>
      <c r="B9133" s="7"/>
      <c r="C9133" s="12"/>
      <c r="D9133" s="7"/>
      <c r="E9133" s="12"/>
      <c r="F9133" s="20"/>
      <c r="G9133" s="9" t="s">
        <v>18517</v>
      </c>
      <c r="H9133" s="10" t="s">
        <v>18516</v>
      </c>
    </row>
    <row r="9134" spans="1:8">
      <c r="A9134" s="6"/>
      <c r="B9134" s="7"/>
      <c r="C9134" s="12"/>
      <c r="D9134" s="7"/>
      <c r="E9134" s="12"/>
      <c r="F9134" s="20"/>
      <c r="G9134" s="9" t="s">
        <v>18519</v>
      </c>
      <c r="H9134" s="10" t="s">
        <v>18518</v>
      </c>
    </row>
    <row r="9135" spans="1:8">
      <c r="A9135" s="6"/>
      <c r="B9135" s="7"/>
      <c r="C9135" s="12"/>
      <c r="D9135" s="7"/>
      <c r="E9135" s="12"/>
      <c r="F9135" s="20"/>
      <c r="G9135" s="9" t="s">
        <v>18521</v>
      </c>
      <c r="H9135" s="10" t="s">
        <v>18520</v>
      </c>
    </row>
    <row r="9136" spans="1:8">
      <c r="A9136" s="6"/>
      <c r="B9136" s="7"/>
      <c r="C9136" s="12"/>
      <c r="D9136" s="7"/>
      <c r="E9136" s="12"/>
      <c r="F9136" s="20"/>
      <c r="G9136" s="9" t="s">
        <v>18522</v>
      </c>
      <c r="H9136" s="10" t="s">
        <v>4821</v>
      </c>
    </row>
    <row r="9137" spans="1:8">
      <c r="A9137" s="6"/>
      <c r="B9137" s="7"/>
      <c r="C9137" s="12"/>
      <c r="D9137" s="7"/>
      <c r="E9137" s="12"/>
      <c r="F9137" s="20"/>
      <c r="G9137" s="9" t="s">
        <v>18524</v>
      </c>
      <c r="H9137" s="10" t="s">
        <v>18523</v>
      </c>
    </row>
    <row r="9138" spans="1:8">
      <c r="A9138" s="6"/>
      <c r="B9138" s="7"/>
      <c r="C9138" s="12"/>
      <c r="D9138" s="7"/>
      <c r="E9138" s="12"/>
      <c r="F9138" s="20"/>
      <c r="G9138" s="9" t="s">
        <v>18525</v>
      </c>
      <c r="H9138" s="10" t="s">
        <v>15758</v>
      </c>
    </row>
    <row r="9139" spans="1:8">
      <c r="A9139" s="6"/>
      <c r="B9139" s="7"/>
      <c r="C9139" s="12"/>
      <c r="D9139" s="7"/>
      <c r="E9139" s="12"/>
      <c r="F9139" s="20"/>
      <c r="G9139" s="9" t="s">
        <v>18527</v>
      </c>
      <c r="H9139" s="10" t="s">
        <v>18526</v>
      </c>
    </row>
    <row r="9140" spans="1:8">
      <c r="A9140" s="6"/>
      <c r="B9140" s="7"/>
      <c r="C9140" s="12"/>
      <c r="D9140" s="7"/>
      <c r="E9140" s="12"/>
      <c r="F9140" s="20"/>
      <c r="G9140" s="9" t="s">
        <v>18529</v>
      </c>
      <c r="H9140" s="10" t="s">
        <v>18528</v>
      </c>
    </row>
    <row r="9141" spans="1:8">
      <c r="A9141" s="6"/>
      <c r="B9141" s="7"/>
      <c r="C9141" s="12"/>
      <c r="D9141" s="7"/>
      <c r="E9141" s="12"/>
      <c r="F9141" s="20"/>
      <c r="G9141" s="9" t="s">
        <v>18531</v>
      </c>
      <c r="H9141" s="10" t="s">
        <v>18530</v>
      </c>
    </row>
    <row r="9142" spans="1:8">
      <c r="A9142" s="6"/>
      <c r="B9142" s="7"/>
      <c r="C9142" s="12"/>
      <c r="D9142" s="7"/>
      <c r="E9142" s="12"/>
      <c r="F9142" s="20"/>
      <c r="G9142" s="9" t="s">
        <v>18533</v>
      </c>
      <c r="H9142" s="10" t="s">
        <v>18532</v>
      </c>
    </row>
    <row r="9143" spans="1:8">
      <c r="A9143" s="6"/>
      <c r="B9143" s="7"/>
      <c r="C9143" s="12"/>
      <c r="D9143" s="7"/>
      <c r="E9143" s="12"/>
      <c r="F9143" s="20"/>
      <c r="G9143" s="9" t="s">
        <v>18535</v>
      </c>
      <c r="H9143" s="10" t="s">
        <v>18534</v>
      </c>
    </row>
    <row r="9144" spans="1:8">
      <c r="A9144" s="6"/>
      <c r="B9144" s="7"/>
      <c r="C9144" s="12"/>
      <c r="D9144" s="7"/>
      <c r="E9144" s="12"/>
      <c r="F9144" s="20"/>
      <c r="G9144" s="9" t="s">
        <v>18537</v>
      </c>
      <c r="H9144" s="10" t="s">
        <v>18536</v>
      </c>
    </row>
    <row r="9145" spans="1:8">
      <c r="A9145" s="6"/>
      <c r="B9145" s="7"/>
      <c r="C9145" s="12"/>
      <c r="D9145" s="7"/>
      <c r="E9145" s="12"/>
      <c r="F9145" s="20"/>
      <c r="G9145" s="9" t="s">
        <v>18539</v>
      </c>
      <c r="H9145" s="10" t="s">
        <v>18538</v>
      </c>
    </row>
    <row r="9146" spans="1:8">
      <c r="A9146" s="6"/>
      <c r="B9146" s="7"/>
      <c r="C9146" s="12"/>
      <c r="D9146" s="7"/>
      <c r="E9146" s="12"/>
      <c r="F9146" s="20"/>
      <c r="G9146" s="9" t="s">
        <v>18541</v>
      </c>
      <c r="H9146" s="10" t="s">
        <v>18540</v>
      </c>
    </row>
    <row r="9147" spans="1:8">
      <c r="A9147" s="6"/>
      <c r="B9147" s="7"/>
      <c r="C9147" s="12"/>
      <c r="D9147" s="7"/>
      <c r="E9147" s="12"/>
      <c r="F9147" s="20"/>
      <c r="G9147" s="9" t="s">
        <v>18543</v>
      </c>
      <c r="H9147" s="10" t="s">
        <v>18542</v>
      </c>
    </row>
    <row r="9148" spans="1:8">
      <c r="A9148" s="6"/>
      <c r="B9148" s="7"/>
      <c r="C9148" s="12"/>
      <c r="D9148" s="7"/>
      <c r="E9148" s="12"/>
      <c r="F9148" s="20"/>
      <c r="G9148" s="9" t="s">
        <v>18545</v>
      </c>
      <c r="H9148" s="10" t="s">
        <v>18544</v>
      </c>
    </row>
    <row r="9149" spans="1:8">
      <c r="A9149" s="6"/>
      <c r="B9149" s="7"/>
      <c r="C9149" s="12"/>
      <c r="D9149" s="7"/>
      <c r="E9149" s="12"/>
      <c r="F9149" s="20"/>
      <c r="G9149" s="79" t="s">
        <v>18546</v>
      </c>
      <c r="H9149" s="16" t="s">
        <v>15388</v>
      </c>
    </row>
    <row r="9150" spans="1:8">
      <c r="A9150" s="6"/>
      <c r="B9150" s="7"/>
      <c r="C9150" s="12"/>
      <c r="D9150" s="7"/>
      <c r="E9150" s="12"/>
      <c r="F9150" s="20"/>
      <c r="G9150" s="78" t="s">
        <v>18548</v>
      </c>
      <c r="H9150" s="16" t="s">
        <v>18547</v>
      </c>
    </row>
    <row r="9151" spans="1:8">
      <c r="A9151" s="6"/>
      <c r="B9151" s="7"/>
      <c r="C9151" s="12"/>
      <c r="D9151" s="7"/>
      <c r="E9151" s="12"/>
      <c r="F9151" s="20"/>
      <c r="G9151" s="78" t="s">
        <v>18550</v>
      </c>
      <c r="H9151" s="16" t="s">
        <v>18549</v>
      </c>
    </row>
    <row r="9152" spans="1:8">
      <c r="A9152" s="6"/>
      <c r="B9152" s="7"/>
      <c r="C9152" s="12"/>
      <c r="D9152" s="7"/>
      <c r="E9152" s="12"/>
      <c r="F9152" s="20"/>
      <c r="G9152" s="23" t="s">
        <v>18552</v>
      </c>
      <c r="H9152" s="16" t="s">
        <v>18551</v>
      </c>
    </row>
    <row r="9153" spans="1:8">
      <c r="A9153" s="6"/>
      <c r="B9153" s="7"/>
      <c r="C9153" s="12"/>
      <c r="D9153" s="7"/>
      <c r="E9153" s="12"/>
      <c r="F9153" s="20"/>
      <c r="G9153" s="23" t="s">
        <v>18554</v>
      </c>
      <c r="H9153" s="16" t="s">
        <v>18553</v>
      </c>
    </row>
    <row r="9154" spans="1:8">
      <c r="A9154" s="6"/>
      <c r="B9154" s="7"/>
      <c r="C9154" s="12"/>
      <c r="D9154" s="7"/>
      <c r="E9154" s="12"/>
      <c r="F9154" s="20"/>
      <c r="G9154" s="23" t="s">
        <v>18556</v>
      </c>
      <c r="H9154" s="16" t="s">
        <v>18555</v>
      </c>
    </row>
    <row r="9155" spans="1:8">
      <c r="A9155" s="6"/>
      <c r="B9155" s="7"/>
      <c r="C9155" s="12"/>
      <c r="D9155" s="7"/>
      <c r="E9155" s="12"/>
      <c r="F9155" s="20"/>
      <c r="G9155" s="23" t="s">
        <v>18558</v>
      </c>
      <c r="H9155" s="16" t="s">
        <v>18557</v>
      </c>
    </row>
    <row r="9156" spans="1:8">
      <c r="A9156" s="6"/>
      <c r="B9156" s="7"/>
      <c r="C9156" s="12"/>
      <c r="D9156" s="7"/>
      <c r="E9156" s="12"/>
      <c r="F9156" s="20"/>
      <c r="G9156" s="23" t="s">
        <v>18560</v>
      </c>
      <c r="H9156" s="16" t="s">
        <v>18559</v>
      </c>
    </row>
    <row r="9157" spans="1:8">
      <c r="A9157" s="6"/>
      <c r="B9157" s="7"/>
      <c r="C9157" s="12"/>
      <c r="D9157" s="7"/>
      <c r="E9157" s="12"/>
      <c r="F9157" s="20"/>
      <c r="G9157" s="23" t="s">
        <v>18562</v>
      </c>
      <c r="H9157" s="16" t="s">
        <v>18561</v>
      </c>
    </row>
    <row r="9158" spans="1:8">
      <c r="A9158" s="6"/>
      <c r="B9158" s="7"/>
      <c r="C9158" s="12"/>
      <c r="D9158" s="7"/>
      <c r="E9158" s="12"/>
      <c r="F9158" s="20"/>
      <c r="G9158" s="23" t="s">
        <v>18564</v>
      </c>
      <c r="H9158" s="16" t="s">
        <v>18563</v>
      </c>
    </row>
    <row r="9159" spans="1:8">
      <c r="A9159" s="6"/>
      <c r="B9159" s="7"/>
      <c r="C9159" s="12"/>
      <c r="D9159" s="7"/>
      <c r="E9159" s="12"/>
      <c r="F9159" s="20"/>
      <c r="G9159" s="23" t="s">
        <v>18566</v>
      </c>
      <c r="H9159" s="16" t="s">
        <v>18565</v>
      </c>
    </row>
    <row r="9160" spans="1:8">
      <c r="A9160" s="6"/>
      <c r="B9160" s="7"/>
      <c r="C9160" s="12"/>
      <c r="D9160" s="7"/>
      <c r="E9160" s="12"/>
      <c r="F9160" s="20"/>
      <c r="G9160" s="23" t="s">
        <v>18568</v>
      </c>
      <c r="H9160" s="16" t="s">
        <v>18567</v>
      </c>
    </row>
    <row r="9161" spans="1:8">
      <c r="A9161" s="6"/>
      <c r="B9161" s="7"/>
      <c r="C9161" s="12"/>
      <c r="D9161" s="7"/>
      <c r="E9161" s="12"/>
      <c r="F9161" s="20"/>
      <c r="G9161" s="23" t="s">
        <v>18570</v>
      </c>
      <c r="H9161" s="16" t="s">
        <v>18569</v>
      </c>
    </row>
    <row r="9162" spans="1:8">
      <c r="A9162" s="6"/>
      <c r="B9162" s="7"/>
      <c r="C9162" s="12"/>
      <c r="D9162" s="7"/>
      <c r="E9162" s="12"/>
      <c r="F9162" s="20"/>
      <c r="G9162" s="23" t="s">
        <v>18572</v>
      </c>
      <c r="H9162" s="16" t="s">
        <v>18571</v>
      </c>
    </row>
    <row r="9163" spans="1:8">
      <c r="A9163" s="6"/>
      <c r="B9163" s="7"/>
      <c r="C9163" s="12"/>
      <c r="D9163" s="7"/>
      <c r="E9163" s="12"/>
      <c r="F9163" s="20"/>
      <c r="G9163" s="23" t="s">
        <v>18574</v>
      </c>
      <c r="H9163" s="16" t="s">
        <v>18573</v>
      </c>
    </row>
    <row r="9164" spans="1:8">
      <c r="A9164" s="6"/>
      <c r="B9164" s="7"/>
      <c r="C9164" s="12"/>
      <c r="D9164" s="7"/>
      <c r="E9164" s="12"/>
      <c r="F9164" s="20"/>
      <c r="G9164" s="23" t="s">
        <v>18576</v>
      </c>
      <c r="H9164" s="16" t="s">
        <v>18575</v>
      </c>
    </row>
    <row r="9165" spans="1:8">
      <c r="A9165" s="6"/>
      <c r="B9165" s="7"/>
      <c r="C9165" s="12"/>
      <c r="D9165" s="7"/>
      <c r="E9165" s="12"/>
      <c r="F9165" s="20"/>
      <c r="G9165" s="23" t="s">
        <v>18577</v>
      </c>
      <c r="H9165" s="16" t="s">
        <v>8354</v>
      </c>
    </row>
    <row r="9166" spans="1:8">
      <c r="A9166" s="6"/>
      <c r="B9166" s="7"/>
      <c r="C9166" s="12"/>
      <c r="D9166" s="7"/>
      <c r="E9166" s="12"/>
      <c r="F9166" s="20"/>
      <c r="G9166" s="23" t="s">
        <v>18579</v>
      </c>
      <c r="H9166" s="16" t="s">
        <v>18578</v>
      </c>
    </row>
    <row r="9167" spans="1:8">
      <c r="A9167" s="6"/>
      <c r="B9167" s="7"/>
      <c r="C9167" s="12"/>
      <c r="D9167" s="7"/>
      <c r="E9167" s="12"/>
      <c r="F9167" s="20"/>
      <c r="G9167" s="23" t="s">
        <v>18581</v>
      </c>
      <c r="H9167" s="16" t="s">
        <v>18580</v>
      </c>
    </row>
    <row r="9168" spans="1:8">
      <c r="A9168" s="6"/>
      <c r="B9168" s="7"/>
      <c r="C9168" s="12"/>
      <c r="D9168" s="7"/>
      <c r="E9168" s="12"/>
      <c r="F9168" s="20"/>
      <c r="G9168" s="23" t="s">
        <v>18583</v>
      </c>
      <c r="H9168" s="16" t="s">
        <v>18582</v>
      </c>
    </row>
    <row r="9169" spans="1:8">
      <c r="A9169" s="6"/>
      <c r="B9169" s="7"/>
      <c r="C9169" s="12"/>
      <c r="D9169" s="7"/>
      <c r="E9169" s="12"/>
      <c r="F9169" s="20"/>
      <c r="G9169" s="23" t="s">
        <v>18585</v>
      </c>
      <c r="H9169" s="16" t="s">
        <v>18584</v>
      </c>
    </row>
    <row r="9170" spans="1:8">
      <c r="A9170" s="6"/>
      <c r="B9170" s="7"/>
      <c r="C9170" s="12"/>
      <c r="D9170" s="7"/>
      <c r="E9170" s="12"/>
      <c r="F9170" s="20"/>
      <c r="G9170" s="23" t="s">
        <v>18587</v>
      </c>
      <c r="H9170" s="16" t="s">
        <v>18586</v>
      </c>
    </row>
    <row r="9171" spans="1:8">
      <c r="A9171" s="6"/>
      <c r="B9171" s="7"/>
      <c r="C9171" s="12"/>
      <c r="D9171" s="7"/>
      <c r="E9171" s="12"/>
      <c r="F9171" s="20"/>
      <c r="G9171" s="23" t="s">
        <v>18589</v>
      </c>
      <c r="H9171" s="16" t="s">
        <v>18588</v>
      </c>
    </row>
    <row r="9172" spans="1:8">
      <c r="A9172" s="6"/>
      <c r="B9172" s="7"/>
      <c r="C9172" s="12"/>
      <c r="D9172" s="7"/>
      <c r="E9172" s="12"/>
      <c r="F9172" s="20"/>
      <c r="G9172" s="23" t="s">
        <v>18591</v>
      </c>
      <c r="H9172" s="16" t="s">
        <v>18590</v>
      </c>
    </row>
    <row r="9173" spans="1:8">
      <c r="A9173" s="6"/>
      <c r="B9173" s="7"/>
      <c r="C9173" s="12"/>
      <c r="D9173" s="7"/>
      <c r="E9173" s="12"/>
      <c r="F9173" s="20"/>
      <c r="G9173" s="23" t="s">
        <v>18593</v>
      </c>
      <c r="H9173" s="16" t="s">
        <v>18592</v>
      </c>
    </row>
    <row r="9174" spans="1:8">
      <c r="A9174" s="6"/>
      <c r="B9174" s="7"/>
      <c r="C9174" s="12"/>
      <c r="D9174" s="7"/>
      <c r="E9174" s="12"/>
      <c r="F9174" s="20"/>
      <c r="G9174" s="23">
        <v>7014551</v>
      </c>
      <c r="H9174" s="16" t="s">
        <v>18594</v>
      </c>
    </row>
    <row r="9175" spans="1:8">
      <c r="A9175" s="6"/>
      <c r="B9175" s="7"/>
      <c r="C9175" s="12"/>
      <c r="D9175" s="7"/>
      <c r="E9175" s="12"/>
      <c r="F9175" s="20"/>
      <c r="G9175" s="23" t="s">
        <v>18596</v>
      </c>
      <c r="H9175" s="16" t="s">
        <v>18595</v>
      </c>
    </row>
    <row r="9176" spans="1:8">
      <c r="A9176" s="6"/>
      <c r="B9176" s="7"/>
      <c r="C9176" s="12"/>
      <c r="D9176" s="7"/>
      <c r="E9176" s="12"/>
      <c r="F9176" s="20"/>
      <c r="G9176" s="23" t="s">
        <v>18598</v>
      </c>
      <c r="H9176" s="16" t="s">
        <v>18597</v>
      </c>
    </row>
    <row r="9177" spans="1:8">
      <c r="A9177" s="6"/>
      <c r="B9177" s="7"/>
      <c r="C9177" s="12"/>
      <c r="D9177" s="7"/>
      <c r="E9177" s="12"/>
      <c r="F9177" s="20"/>
      <c r="G9177" s="23" t="s">
        <v>18600</v>
      </c>
      <c r="H9177" s="16" t="s">
        <v>18599</v>
      </c>
    </row>
    <row r="9178" spans="1:8">
      <c r="A9178" s="6"/>
      <c r="B9178" s="7"/>
      <c r="C9178" s="12"/>
      <c r="D9178" s="7"/>
      <c r="E9178" s="12"/>
      <c r="F9178" s="20"/>
      <c r="G9178" s="23" t="s">
        <v>18602</v>
      </c>
      <c r="H9178" s="16" t="s">
        <v>18601</v>
      </c>
    </row>
    <row r="9179" spans="1:8">
      <c r="A9179" s="6"/>
      <c r="B9179" s="7"/>
      <c r="C9179" s="12"/>
      <c r="D9179" s="7"/>
      <c r="E9179" s="12"/>
      <c r="F9179" s="20"/>
      <c r="G9179" s="23" t="s">
        <v>18604</v>
      </c>
      <c r="H9179" s="16" t="s">
        <v>18603</v>
      </c>
    </row>
    <row r="9180" spans="1:8">
      <c r="A9180" s="6"/>
      <c r="B9180" s="7"/>
      <c r="C9180" s="12"/>
      <c r="D9180" s="7"/>
      <c r="E9180" s="12"/>
      <c r="F9180" s="20"/>
      <c r="G9180" s="23" t="s">
        <v>18606</v>
      </c>
      <c r="H9180" s="16" t="s">
        <v>18605</v>
      </c>
    </row>
    <row r="9181" spans="1:8">
      <c r="A9181" s="6"/>
      <c r="B9181" s="7"/>
      <c r="C9181" s="12"/>
      <c r="D9181" s="7"/>
      <c r="E9181" s="12"/>
      <c r="F9181" s="20"/>
      <c r="G9181" s="23" t="s">
        <v>18608</v>
      </c>
      <c r="H9181" s="16" t="s">
        <v>18607</v>
      </c>
    </row>
    <row r="9182" spans="1:8">
      <c r="A9182" s="6"/>
      <c r="B9182" s="7"/>
      <c r="C9182" s="12"/>
      <c r="D9182" s="7"/>
      <c r="E9182" s="12"/>
      <c r="F9182" s="20"/>
      <c r="G9182" s="26" t="s">
        <v>18610</v>
      </c>
      <c r="H9182" s="16" t="s">
        <v>18609</v>
      </c>
    </row>
    <row r="9183" spans="1:8">
      <c r="A9183" s="6"/>
      <c r="B9183" s="7"/>
      <c r="C9183" s="12"/>
      <c r="D9183" s="7"/>
      <c r="E9183" s="12"/>
      <c r="F9183" s="20"/>
      <c r="G9183" s="9" t="s">
        <v>18611</v>
      </c>
      <c r="H9183" s="10" t="s">
        <v>14578</v>
      </c>
    </row>
    <row r="9184" spans="1:8">
      <c r="A9184" s="6"/>
      <c r="B9184" s="7"/>
      <c r="C9184" s="12"/>
      <c r="D9184" s="7"/>
      <c r="E9184" s="12"/>
      <c r="F9184" s="20"/>
      <c r="G9184" s="9" t="s">
        <v>18612</v>
      </c>
      <c r="H9184" s="10" t="s">
        <v>18190</v>
      </c>
    </row>
    <row r="9185" spans="1:8">
      <c r="A9185" s="6"/>
      <c r="B9185" s="7"/>
      <c r="C9185" s="12"/>
      <c r="D9185" s="7"/>
      <c r="E9185" s="12"/>
      <c r="F9185" s="20"/>
      <c r="G9185" s="9" t="s">
        <v>18613</v>
      </c>
      <c r="H9185" s="10" t="s">
        <v>18099</v>
      </c>
    </row>
    <row r="9186" spans="1:8">
      <c r="A9186" s="6"/>
      <c r="B9186" s="7"/>
      <c r="C9186" s="12"/>
      <c r="D9186" s="7"/>
      <c r="E9186" s="12"/>
      <c r="F9186" s="20"/>
      <c r="G9186" s="9" t="s">
        <v>18615</v>
      </c>
      <c r="H9186" s="10" t="s">
        <v>18614</v>
      </c>
    </row>
    <row r="9187" spans="1:8">
      <c r="A9187" s="6"/>
      <c r="B9187" s="7"/>
      <c r="C9187" s="12"/>
      <c r="D9187" s="7"/>
      <c r="E9187" s="12"/>
      <c r="F9187" s="20"/>
      <c r="G9187" s="9" t="s">
        <v>18616</v>
      </c>
      <c r="H9187" s="10" t="s">
        <v>16496</v>
      </c>
    </row>
    <row r="9188" spans="1:8">
      <c r="A9188" s="6"/>
      <c r="B9188" s="7"/>
      <c r="C9188" s="12"/>
      <c r="D9188" s="7"/>
      <c r="E9188" s="12"/>
      <c r="F9188" s="20"/>
      <c r="G9188" s="9" t="s">
        <v>18617</v>
      </c>
      <c r="H9188" s="10" t="s">
        <v>16500</v>
      </c>
    </row>
    <row r="9189" spans="1:8">
      <c r="A9189" s="6"/>
      <c r="B9189" s="7"/>
      <c r="C9189" s="12"/>
      <c r="D9189" s="7"/>
      <c r="E9189" s="12"/>
      <c r="F9189" s="20"/>
      <c r="G9189" s="9" t="s">
        <v>18618</v>
      </c>
      <c r="H9189" s="10" t="s">
        <v>18260</v>
      </c>
    </row>
    <row r="9190" spans="1:8">
      <c r="A9190" s="6"/>
      <c r="B9190" s="7"/>
      <c r="C9190" s="12"/>
      <c r="D9190" s="7"/>
      <c r="E9190" s="12"/>
      <c r="F9190" s="20"/>
      <c r="G9190" s="9" t="s">
        <v>18619</v>
      </c>
      <c r="H9190" s="10" t="s">
        <v>18101</v>
      </c>
    </row>
    <row r="9191" spans="1:8">
      <c r="A9191" s="6"/>
      <c r="B9191" s="7"/>
      <c r="C9191" s="12"/>
      <c r="D9191" s="7"/>
      <c r="E9191" s="12"/>
      <c r="F9191" s="20"/>
      <c r="G9191" s="9" t="s">
        <v>18620</v>
      </c>
      <c r="H9191" s="10" t="s">
        <v>14574</v>
      </c>
    </row>
    <row r="9192" spans="1:8">
      <c r="A9192" s="6"/>
      <c r="B9192" s="7"/>
      <c r="C9192" s="12"/>
      <c r="D9192" s="7"/>
      <c r="E9192" s="12"/>
      <c r="F9192" s="20"/>
      <c r="G9192" s="9" t="s">
        <v>18621</v>
      </c>
      <c r="H9192" s="10" t="s">
        <v>14570</v>
      </c>
    </row>
    <row r="9193" spans="1:8">
      <c r="A9193" s="6"/>
      <c r="B9193" s="7"/>
      <c r="C9193" s="12"/>
      <c r="D9193" s="7"/>
      <c r="E9193" s="12"/>
      <c r="F9193" s="20"/>
      <c r="G9193" s="9" t="s">
        <v>18622</v>
      </c>
      <c r="H9193" s="10" t="s">
        <v>14580</v>
      </c>
    </row>
    <row r="9194" spans="1:8">
      <c r="A9194" s="6"/>
      <c r="B9194" s="7"/>
      <c r="C9194" s="12"/>
      <c r="D9194" s="7"/>
      <c r="E9194" s="12"/>
      <c r="F9194" s="20"/>
      <c r="G9194" s="9" t="s">
        <v>18623</v>
      </c>
      <c r="H9194" s="10" t="s">
        <v>18161</v>
      </c>
    </row>
    <row r="9195" spans="1:8">
      <c r="A9195" s="6"/>
      <c r="B9195" s="7"/>
      <c r="C9195" s="12"/>
      <c r="D9195" s="7"/>
      <c r="E9195" s="12"/>
      <c r="F9195" s="20"/>
      <c r="G9195" s="9" t="s">
        <v>18624</v>
      </c>
      <c r="H9195" s="10" t="s">
        <v>14584</v>
      </c>
    </row>
    <row r="9196" spans="1:8">
      <c r="A9196" s="6"/>
      <c r="B9196" s="7"/>
      <c r="C9196" s="12"/>
      <c r="D9196" s="7"/>
      <c r="E9196" s="12"/>
      <c r="F9196" s="20"/>
      <c r="G9196" s="9" t="s">
        <v>18625</v>
      </c>
      <c r="H9196" s="10" t="s">
        <v>12536</v>
      </c>
    </row>
    <row r="9197" spans="1:8">
      <c r="A9197" s="6"/>
      <c r="B9197" s="7"/>
      <c r="C9197" s="12"/>
      <c r="D9197" s="7"/>
      <c r="E9197" s="12"/>
      <c r="F9197" s="20"/>
      <c r="G9197" s="9" t="s">
        <v>18626</v>
      </c>
      <c r="H9197" s="10" t="s">
        <v>6058</v>
      </c>
    </row>
    <row r="9198" spans="1:8">
      <c r="A9198" s="6"/>
      <c r="B9198" s="7"/>
      <c r="C9198" s="12"/>
      <c r="D9198" s="7"/>
      <c r="E9198" s="12"/>
      <c r="F9198" s="20"/>
      <c r="G9198" s="9" t="s">
        <v>18628</v>
      </c>
      <c r="H9198" s="10" t="s">
        <v>18627</v>
      </c>
    </row>
    <row r="9199" spans="1:8">
      <c r="A9199" s="6"/>
      <c r="B9199" s="7"/>
      <c r="C9199" s="12"/>
      <c r="D9199" s="7"/>
      <c r="E9199" s="12"/>
      <c r="F9199" s="20"/>
      <c r="G9199" s="9" t="s">
        <v>18630</v>
      </c>
      <c r="H9199" s="10" t="s">
        <v>18629</v>
      </c>
    </row>
    <row r="9200" spans="1:8">
      <c r="A9200" s="6"/>
      <c r="B9200" s="7"/>
      <c r="C9200" s="12"/>
      <c r="D9200" s="7"/>
      <c r="E9200" s="12"/>
      <c r="F9200" s="20"/>
      <c r="G9200" s="9" t="s">
        <v>18631</v>
      </c>
      <c r="H9200" s="10" t="s">
        <v>14578</v>
      </c>
    </row>
    <row r="9201" spans="1:8">
      <c r="A9201" s="6"/>
      <c r="B9201" s="7"/>
      <c r="C9201" s="12"/>
      <c r="D9201" s="7"/>
      <c r="E9201" s="12"/>
      <c r="F9201" s="20"/>
      <c r="G9201" s="9" t="s">
        <v>18633</v>
      </c>
      <c r="H9201" s="10" t="s">
        <v>18632</v>
      </c>
    </row>
    <row r="9202" spans="1:8">
      <c r="A9202" s="6"/>
      <c r="B9202" s="7"/>
      <c r="C9202" s="12"/>
      <c r="D9202" s="7"/>
      <c r="E9202" s="12"/>
      <c r="F9202" s="20"/>
      <c r="G9202" s="9" t="s">
        <v>18635</v>
      </c>
      <c r="H9202" s="10" t="s">
        <v>18634</v>
      </c>
    </row>
    <row r="9203" spans="1:8">
      <c r="A9203" s="6"/>
      <c r="B9203" s="7"/>
      <c r="C9203" s="12"/>
      <c r="D9203" s="7"/>
      <c r="E9203" s="12"/>
      <c r="F9203" s="20"/>
      <c r="G9203" s="9" t="s">
        <v>18637</v>
      </c>
      <c r="H9203" s="10" t="s">
        <v>18636</v>
      </c>
    </row>
    <row r="9204" spans="1:8">
      <c r="A9204" s="6"/>
      <c r="B9204" s="7"/>
      <c r="C9204" s="12"/>
      <c r="D9204" s="7"/>
      <c r="E9204" s="12"/>
      <c r="F9204" s="20"/>
      <c r="G9204" s="9" t="s">
        <v>18638</v>
      </c>
      <c r="H9204" s="10" t="s">
        <v>14574</v>
      </c>
    </row>
    <row r="9205" spans="1:8">
      <c r="A9205" s="6"/>
      <c r="B9205" s="7"/>
      <c r="C9205" s="12"/>
      <c r="D9205" s="7"/>
      <c r="E9205" s="12"/>
      <c r="F9205" s="20"/>
      <c r="G9205" s="15" t="s">
        <v>18640</v>
      </c>
      <c r="H9205" s="16" t="s">
        <v>18639</v>
      </c>
    </row>
    <row r="9206" spans="1:8">
      <c r="A9206" s="6"/>
      <c r="B9206" s="7"/>
      <c r="C9206" s="12"/>
      <c r="D9206" s="7"/>
      <c r="E9206" s="12"/>
      <c r="F9206" s="20"/>
      <c r="G9206" s="9" t="s">
        <v>18642</v>
      </c>
      <c r="H9206" s="10" t="s">
        <v>18641</v>
      </c>
    </row>
    <row r="9207" spans="1:8">
      <c r="A9207" s="6"/>
      <c r="B9207" s="7"/>
      <c r="C9207" s="12"/>
      <c r="D9207" s="7"/>
      <c r="E9207" s="12"/>
      <c r="F9207" s="20"/>
      <c r="G9207" s="9" t="s">
        <v>18644</v>
      </c>
      <c r="H9207" s="10" t="s">
        <v>18643</v>
      </c>
    </row>
    <row r="9208" spans="1:8">
      <c r="A9208" s="6"/>
      <c r="B9208" s="7"/>
      <c r="C9208" s="12"/>
      <c r="D9208" s="7"/>
      <c r="E9208" s="12"/>
      <c r="F9208" s="20"/>
      <c r="G9208" s="9" t="s">
        <v>18646</v>
      </c>
      <c r="H9208" s="10" t="s">
        <v>18645</v>
      </c>
    </row>
    <row r="9209" spans="1:8">
      <c r="A9209" s="6"/>
      <c r="B9209" s="7"/>
      <c r="C9209" s="12"/>
      <c r="D9209" s="7"/>
      <c r="E9209" s="12"/>
      <c r="F9209" s="20"/>
      <c r="G9209" s="9" t="s">
        <v>18648</v>
      </c>
      <c r="H9209" s="10" t="s">
        <v>18647</v>
      </c>
    </row>
    <row r="9210" spans="1:8">
      <c r="A9210" s="6"/>
      <c r="B9210" s="7"/>
      <c r="C9210" s="12"/>
      <c r="D9210" s="7"/>
      <c r="E9210" s="12"/>
      <c r="F9210" s="20"/>
      <c r="G9210" s="9" t="s">
        <v>18650</v>
      </c>
      <c r="H9210" s="10" t="s">
        <v>18649</v>
      </c>
    </row>
    <row r="9211" spans="1:8">
      <c r="A9211" s="6"/>
      <c r="B9211" s="7"/>
      <c r="C9211" s="12"/>
      <c r="D9211" s="7"/>
      <c r="E9211" s="12"/>
      <c r="F9211" s="20"/>
      <c r="G9211" s="9" t="s">
        <v>18652</v>
      </c>
      <c r="H9211" s="10" t="s">
        <v>18651</v>
      </c>
    </row>
    <row r="9212" spans="1:8">
      <c r="A9212" s="6"/>
      <c r="B9212" s="7"/>
      <c r="C9212" s="12"/>
      <c r="D9212" s="7"/>
      <c r="E9212" s="12"/>
      <c r="F9212" s="20"/>
      <c r="G9212" s="9" t="s">
        <v>18654</v>
      </c>
      <c r="H9212" s="10" t="s">
        <v>18653</v>
      </c>
    </row>
    <row r="9213" spans="1:8">
      <c r="A9213" s="6"/>
      <c r="B9213" s="7"/>
      <c r="C9213" s="12"/>
      <c r="D9213" s="7"/>
      <c r="E9213" s="12"/>
      <c r="F9213" s="20"/>
      <c r="G9213" s="9" t="s">
        <v>18656</v>
      </c>
      <c r="H9213" s="10" t="s">
        <v>18655</v>
      </c>
    </row>
    <row r="9214" spans="1:8">
      <c r="A9214" s="6"/>
      <c r="B9214" s="7"/>
      <c r="C9214" s="12"/>
      <c r="D9214" s="7"/>
      <c r="E9214" s="12"/>
      <c r="F9214" s="20"/>
      <c r="G9214" s="9" t="s">
        <v>18658</v>
      </c>
      <c r="H9214" s="10" t="s">
        <v>18657</v>
      </c>
    </row>
    <row r="9215" spans="1:8">
      <c r="A9215" s="6"/>
      <c r="B9215" s="7"/>
      <c r="C9215" s="12"/>
      <c r="D9215" s="7"/>
      <c r="E9215" s="12"/>
      <c r="F9215" s="20"/>
      <c r="G9215" s="9" t="s">
        <v>18660</v>
      </c>
      <c r="H9215" s="10" t="s">
        <v>18659</v>
      </c>
    </row>
    <row r="9216" spans="1:8">
      <c r="A9216" s="6"/>
      <c r="B9216" s="7"/>
      <c r="C9216" s="12"/>
      <c r="D9216" s="7"/>
      <c r="E9216" s="12"/>
      <c r="F9216" s="20"/>
      <c r="G9216" s="9" t="s">
        <v>18662</v>
      </c>
      <c r="H9216" s="10" t="s">
        <v>18661</v>
      </c>
    </row>
    <row r="9217" spans="1:8">
      <c r="A9217" s="6"/>
      <c r="B9217" s="7"/>
      <c r="C9217" s="12"/>
      <c r="D9217" s="7"/>
      <c r="E9217" s="12"/>
      <c r="F9217" s="20"/>
      <c r="G9217" s="9" t="s">
        <v>18663</v>
      </c>
      <c r="H9217" s="10" t="s">
        <v>15586</v>
      </c>
    </row>
    <row r="9218" spans="1:8">
      <c r="A9218" s="6"/>
      <c r="B9218" s="7"/>
      <c r="C9218" s="12"/>
      <c r="D9218" s="7"/>
      <c r="E9218" s="12"/>
      <c r="F9218" s="20"/>
      <c r="G9218" s="9" t="s">
        <v>18665</v>
      </c>
      <c r="H9218" s="10" t="s">
        <v>18664</v>
      </c>
    </row>
    <row r="9219" spans="1:8">
      <c r="A9219" s="6"/>
      <c r="B9219" s="7"/>
      <c r="C9219" s="12"/>
      <c r="D9219" s="7"/>
      <c r="E9219" s="12"/>
      <c r="F9219" s="20"/>
      <c r="G9219" s="9" t="s">
        <v>18667</v>
      </c>
      <c r="H9219" s="16" t="s">
        <v>18666</v>
      </c>
    </row>
    <row r="9220" spans="1:8">
      <c r="A9220" s="6"/>
      <c r="B9220" s="7"/>
      <c r="C9220" s="12"/>
      <c r="D9220" s="7"/>
      <c r="E9220" s="12"/>
      <c r="F9220" s="20"/>
      <c r="G9220" s="9" t="s">
        <v>18669</v>
      </c>
      <c r="H9220" s="10" t="s">
        <v>18668</v>
      </c>
    </row>
    <row r="9221" spans="1:8">
      <c r="A9221" s="6"/>
      <c r="B9221" s="7"/>
      <c r="C9221" s="12"/>
      <c r="D9221" s="7"/>
      <c r="E9221" s="12"/>
      <c r="F9221" s="20"/>
      <c r="G9221" s="9" t="s">
        <v>18671</v>
      </c>
      <c r="H9221" s="10" t="s">
        <v>18670</v>
      </c>
    </row>
    <row r="9222" spans="1:8">
      <c r="A9222" s="6"/>
      <c r="B9222" s="7"/>
      <c r="C9222" s="12"/>
      <c r="D9222" s="7"/>
      <c r="E9222" s="12"/>
      <c r="F9222" s="20"/>
      <c r="G9222" s="9" t="s">
        <v>18673</v>
      </c>
      <c r="H9222" s="10" t="s">
        <v>18672</v>
      </c>
    </row>
    <row r="9223" spans="1:8">
      <c r="A9223" s="6"/>
      <c r="B9223" s="7"/>
      <c r="C9223" s="12"/>
      <c r="D9223" s="7"/>
      <c r="E9223" s="12"/>
      <c r="F9223" s="20"/>
      <c r="G9223" s="9" t="s">
        <v>18675</v>
      </c>
      <c r="H9223" s="10" t="s">
        <v>18674</v>
      </c>
    </row>
    <row r="9224" spans="1:8">
      <c r="A9224" s="6"/>
      <c r="B9224" s="7"/>
      <c r="C9224" s="12"/>
      <c r="D9224" s="7"/>
      <c r="E9224" s="12"/>
      <c r="F9224" s="20"/>
      <c r="G9224" s="9" t="s">
        <v>18677</v>
      </c>
      <c r="H9224" s="10" t="s">
        <v>18676</v>
      </c>
    </row>
    <row r="9225" spans="1:8">
      <c r="A9225" s="6"/>
      <c r="B9225" s="7"/>
      <c r="C9225" s="12"/>
      <c r="D9225" s="7"/>
      <c r="E9225" s="12"/>
      <c r="F9225" s="20"/>
      <c r="G9225" s="9" t="s">
        <v>18679</v>
      </c>
      <c r="H9225" s="10" t="s">
        <v>18678</v>
      </c>
    </row>
    <row r="9226" spans="1:8">
      <c r="A9226" s="6"/>
      <c r="B9226" s="7"/>
      <c r="C9226" s="12"/>
      <c r="D9226" s="7"/>
      <c r="E9226" s="12"/>
      <c r="F9226" s="20"/>
      <c r="G9226" s="9" t="s">
        <v>18681</v>
      </c>
      <c r="H9226" s="10" t="s">
        <v>18680</v>
      </c>
    </row>
    <row r="9227" spans="1:8">
      <c r="A9227" s="6"/>
      <c r="B9227" s="7"/>
      <c r="C9227" s="12"/>
      <c r="D9227" s="7"/>
      <c r="E9227" s="12"/>
      <c r="F9227" s="20"/>
      <c r="G9227" s="9" t="s">
        <v>18682</v>
      </c>
      <c r="H9227" s="10" t="s">
        <v>2110</v>
      </c>
    </row>
    <row r="9228" spans="1:8">
      <c r="A9228" s="6"/>
      <c r="B9228" s="7"/>
      <c r="C9228" s="12"/>
      <c r="D9228" s="7"/>
      <c r="E9228" s="12"/>
      <c r="F9228" s="20"/>
      <c r="G9228" s="9" t="s">
        <v>18684</v>
      </c>
      <c r="H9228" s="10" t="s">
        <v>18683</v>
      </c>
    </row>
    <row r="9229" spans="1:8">
      <c r="A9229" s="6"/>
      <c r="B9229" s="7"/>
      <c r="C9229" s="12"/>
      <c r="D9229" s="7"/>
      <c r="E9229" s="12"/>
      <c r="F9229" s="20"/>
      <c r="G9229" s="9" t="s">
        <v>18685</v>
      </c>
      <c r="H9229" s="10" t="s">
        <v>15910</v>
      </c>
    </row>
    <row r="9230" spans="1:8">
      <c r="A9230" s="6"/>
      <c r="B9230" s="7"/>
      <c r="C9230" s="12"/>
      <c r="D9230" s="7"/>
      <c r="E9230" s="12"/>
      <c r="F9230" s="20"/>
      <c r="G9230" s="9" t="s">
        <v>18686</v>
      </c>
      <c r="H9230" s="10" t="s">
        <v>2128</v>
      </c>
    </row>
    <row r="9231" spans="1:8">
      <c r="A9231" s="6"/>
      <c r="B9231" s="7"/>
      <c r="C9231" s="12"/>
      <c r="D9231" s="7"/>
      <c r="E9231" s="12"/>
      <c r="F9231" s="20"/>
      <c r="G9231" s="9" t="s">
        <v>18687</v>
      </c>
      <c r="H9231" s="10" t="s">
        <v>5597</v>
      </c>
    </row>
    <row r="9232" spans="1:8">
      <c r="A9232" s="6"/>
      <c r="B9232" s="7"/>
      <c r="C9232" s="12"/>
      <c r="D9232" s="7"/>
      <c r="E9232" s="12"/>
      <c r="F9232" s="20"/>
      <c r="G9232" s="9" t="s">
        <v>18689</v>
      </c>
      <c r="H9232" s="10" t="s">
        <v>18688</v>
      </c>
    </row>
    <row r="9233" spans="1:8">
      <c r="A9233" s="6"/>
      <c r="B9233" s="7"/>
      <c r="C9233" s="12"/>
      <c r="D9233" s="7"/>
      <c r="E9233" s="12"/>
      <c r="F9233" s="20"/>
      <c r="G9233" s="9" t="s">
        <v>18691</v>
      </c>
      <c r="H9233" s="10" t="s">
        <v>18690</v>
      </c>
    </row>
    <row r="9234" spans="1:8">
      <c r="A9234" s="6"/>
      <c r="B9234" s="7"/>
      <c r="C9234" s="12"/>
      <c r="D9234" s="7"/>
      <c r="E9234" s="12"/>
      <c r="F9234" s="20"/>
      <c r="G9234" s="9" t="s">
        <v>18693</v>
      </c>
      <c r="H9234" s="10" t="s">
        <v>18692</v>
      </c>
    </row>
    <row r="9235" spans="1:8">
      <c r="A9235" s="6"/>
      <c r="B9235" s="7"/>
      <c r="C9235" s="12"/>
      <c r="D9235" s="7"/>
      <c r="E9235" s="12"/>
      <c r="F9235" s="20"/>
      <c r="G9235" s="9" t="s">
        <v>18695</v>
      </c>
      <c r="H9235" s="10" t="s">
        <v>18694</v>
      </c>
    </row>
    <row r="9236" spans="1:8">
      <c r="A9236" s="6"/>
      <c r="B9236" s="7"/>
      <c r="C9236" s="12"/>
      <c r="D9236" s="7"/>
      <c r="E9236" s="12"/>
      <c r="F9236" s="20"/>
      <c r="G9236" s="9" t="s">
        <v>18697</v>
      </c>
      <c r="H9236" s="10" t="s">
        <v>18696</v>
      </c>
    </row>
    <row r="9237" spans="1:8">
      <c r="A9237" s="6"/>
      <c r="B9237" s="7"/>
      <c r="C9237" s="12"/>
      <c r="D9237" s="7"/>
      <c r="E9237" s="12"/>
      <c r="F9237" s="20"/>
      <c r="G9237" s="9" t="s">
        <v>18699</v>
      </c>
      <c r="H9237" s="10" t="s">
        <v>18698</v>
      </c>
    </row>
    <row r="9238" spans="1:8">
      <c r="A9238" s="6"/>
      <c r="B9238" s="7"/>
      <c r="C9238" s="12"/>
      <c r="D9238" s="7"/>
      <c r="E9238" s="12"/>
      <c r="F9238" s="20"/>
      <c r="G9238" s="9" t="s">
        <v>18701</v>
      </c>
      <c r="H9238" s="10" t="s">
        <v>18700</v>
      </c>
    </row>
    <row r="9239" spans="1:8">
      <c r="A9239" s="6"/>
      <c r="B9239" s="7"/>
      <c r="C9239" s="12"/>
      <c r="D9239" s="7"/>
      <c r="E9239" s="12"/>
      <c r="F9239" s="20"/>
      <c r="G9239" s="9" t="s">
        <v>18703</v>
      </c>
      <c r="H9239" s="10" t="s">
        <v>18702</v>
      </c>
    </row>
    <row r="9240" spans="1:8">
      <c r="A9240" s="6"/>
      <c r="B9240" s="7"/>
      <c r="C9240" s="12"/>
      <c r="D9240" s="7"/>
      <c r="E9240" s="12"/>
      <c r="F9240" s="20"/>
      <c r="G9240" s="9" t="s">
        <v>18705</v>
      </c>
      <c r="H9240" s="10" t="s">
        <v>18704</v>
      </c>
    </row>
    <row r="9241" spans="1:8">
      <c r="A9241" s="6"/>
      <c r="B9241" s="7"/>
      <c r="C9241" s="12"/>
      <c r="D9241" s="7"/>
      <c r="E9241" s="12"/>
      <c r="F9241" s="20"/>
      <c r="G9241" s="9" t="s">
        <v>18706</v>
      </c>
      <c r="H9241" s="10" t="s">
        <v>11613</v>
      </c>
    </row>
    <row r="9242" spans="1:8">
      <c r="A9242" s="6"/>
      <c r="B9242" s="7"/>
      <c r="C9242" s="12"/>
      <c r="D9242" s="7"/>
      <c r="E9242" s="12"/>
      <c r="F9242" s="20"/>
      <c r="G9242" s="9" t="s">
        <v>18707</v>
      </c>
      <c r="H9242" s="10" t="s">
        <v>1903</v>
      </c>
    </row>
    <row r="9243" spans="1:8">
      <c r="A9243" s="6"/>
      <c r="B9243" s="7"/>
      <c r="C9243" s="12"/>
      <c r="D9243" s="7"/>
      <c r="E9243" s="12"/>
      <c r="F9243" s="20"/>
      <c r="G9243" s="9" t="s">
        <v>18709</v>
      </c>
      <c r="H9243" s="10" t="s">
        <v>18708</v>
      </c>
    </row>
    <row r="9244" spans="1:8">
      <c r="A9244" s="6"/>
      <c r="B9244" s="7"/>
      <c r="C9244" s="12"/>
      <c r="D9244" s="7"/>
      <c r="E9244" s="12"/>
      <c r="F9244" s="20"/>
      <c r="G9244" s="9" t="s">
        <v>18710</v>
      </c>
      <c r="H9244" s="10" t="s">
        <v>7106</v>
      </c>
    </row>
    <row r="9245" spans="1:8">
      <c r="A9245" s="6"/>
      <c r="B9245" s="7"/>
      <c r="C9245" s="12"/>
      <c r="D9245" s="7"/>
      <c r="E9245" s="12"/>
      <c r="F9245" s="20"/>
      <c r="G9245" s="9" t="s">
        <v>18711</v>
      </c>
      <c r="H9245" s="10" t="s">
        <v>1819</v>
      </c>
    </row>
    <row r="9246" spans="1:8">
      <c r="A9246" s="6"/>
      <c r="B9246" s="7"/>
      <c r="C9246" s="12"/>
      <c r="D9246" s="7"/>
      <c r="E9246" s="12"/>
      <c r="F9246" s="20"/>
      <c r="G9246" s="9" t="s">
        <v>18713</v>
      </c>
      <c r="H9246" s="10" t="s">
        <v>18712</v>
      </c>
    </row>
    <row r="9247" spans="1:8">
      <c r="A9247" s="6"/>
      <c r="B9247" s="7"/>
      <c r="C9247" s="12"/>
      <c r="D9247" s="7"/>
      <c r="E9247" s="12"/>
      <c r="F9247" s="20"/>
      <c r="G9247" s="9" t="s">
        <v>18715</v>
      </c>
      <c r="H9247" s="10" t="s">
        <v>18714</v>
      </c>
    </row>
    <row r="9248" spans="1:8">
      <c r="A9248" s="6"/>
      <c r="B9248" s="7"/>
      <c r="C9248" s="12"/>
      <c r="D9248" s="7"/>
      <c r="E9248" s="12"/>
      <c r="F9248" s="20"/>
      <c r="G9248" s="9" t="s">
        <v>18717</v>
      </c>
      <c r="H9248" s="10" t="s">
        <v>18716</v>
      </c>
    </row>
    <row r="9249" spans="1:8">
      <c r="A9249" s="6"/>
      <c r="B9249" s="7"/>
      <c r="C9249" s="12"/>
      <c r="D9249" s="7"/>
      <c r="E9249" s="12"/>
      <c r="F9249" s="20"/>
      <c r="G9249" s="9" t="s">
        <v>18718</v>
      </c>
      <c r="H9249" s="10" t="s">
        <v>1984</v>
      </c>
    </row>
    <row r="9250" spans="1:8">
      <c r="A9250" s="6"/>
      <c r="B9250" s="7"/>
      <c r="C9250" s="12"/>
      <c r="D9250" s="7"/>
      <c r="E9250" s="12"/>
      <c r="F9250" s="20"/>
      <c r="G9250" s="9" t="s">
        <v>18719</v>
      </c>
      <c r="H9250" s="10" t="s">
        <v>12789</v>
      </c>
    </row>
    <row r="9251" spans="1:8">
      <c r="A9251" s="6"/>
      <c r="B9251" s="7"/>
      <c r="C9251" s="12"/>
      <c r="D9251" s="7"/>
      <c r="E9251" s="12"/>
      <c r="F9251" s="20"/>
      <c r="G9251" s="9" t="s">
        <v>18720</v>
      </c>
      <c r="H9251" s="10" t="s">
        <v>5424</v>
      </c>
    </row>
    <row r="9252" spans="1:8">
      <c r="A9252" s="6"/>
      <c r="B9252" s="7"/>
      <c r="C9252" s="12"/>
      <c r="D9252" s="7"/>
      <c r="E9252" s="12"/>
      <c r="F9252" s="20"/>
      <c r="G9252" s="9" t="s">
        <v>18721</v>
      </c>
      <c r="H9252" s="10" t="s">
        <v>7141</v>
      </c>
    </row>
    <row r="9253" spans="1:8">
      <c r="A9253" s="6"/>
      <c r="B9253" s="7"/>
      <c r="C9253" s="12"/>
      <c r="D9253" s="7"/>
      <c r="E9253" s="12"/>
      <c r="F9253" s="20"/>
      <c r="G9253" s="9" t="s">
        <v>18723</v>
      </c>
      <c r="H9253" s="10" t="s">
        <v>18722</v>
      </c>
    </row>
    <row r="9254" spans="1:8">
      <c r="A9254" s="6"/>
      <c r="B9254" s="7"/>
      <c r="C9254" s="12"/>
      <c r="D9254" s="7"/>
      <c r="E9254" s="12"/>
      <c r="F9254" s="20"/>
      <c r="G9254" s="9" t="s">
        <v>18725</v>
      </c>
      <c r="H9254" s="10" t="s">
        <v>18724</v>
      </c>
    </row>
    <row r="9255" spans="1:8">
      <c r="A9255" s="6"/>
      <c r="B9255" s="7"/>
      <c r="C9255" s="12"/>
      <c r="D9255" s="7"/>
      <c r="E9255" s="12"/>
      <c r="F9255" s="20"/>
      <c r="G9255" s="9" t="s">
        <v>18726</v>
      </c>
      <c r="H9255" s="10" t="s">
        <v>2149</v>
      </c>
    </row>
    <row r="9256" spans="1:8">
      <c r="A9256" s="6"/>
      <c r="B9256" s="7"/>
      <c r="C9256" s="12"/>
      <c r="D9256" s="7"/>
      <c r="E9256" s="12"/>
      <c r="F9256" s="20"/>
      <c r="G9256" s="9" t="s">
        <v>18727</v>
      </c>
      <c r="H9256" s="10" t="s">
        <v>2120</v>
      </c>
    </row>
    <row r="9257" spans="1:8">
      <c r="A9257" s="6"/>
      <c r="B9257" s="7"/>
      <c r="C9257" s="12"/>
      <c r="D9257" s="7"/>
      <c r="E9257" s="12"/>
      <c r="F9257" s="20"/>
      <c r="G9257" s="9" t="s">
        <v>18729</v>
      </c>
      <c r="H9257" s="10" t="s">
        <v>18728</v>
      </c>
    </row>
    <row r="9258" spans="1:8">
      <c r="A9258" s="6"/>
      <c r="B9258" s="7"/>
      <c r="C9258" s="12"/>
      <c r="D9258" s="7"/>
      <c r="E9258" s="12"/>
      <c r="F9258" s="20"/>
      <c r="G9258" s="9" t="s">
        <v>18731</v>
      </c>
      <c r="H9258" s="10" t="s">
        <v>18730</v>
      </c>
    </row>
    <row r="9259" spans="1:8">
      <c r="A9259" s="6"/>
      <c r="B9259" s="7"/>
      <c r="C9259" s="12"/>
      <c r="D9259" s="7"/>
      <c r="E9259" s="12"/>
      <c r="F9259" s="20"/>
      <c r="G9259" s="9" t="s">
        <v>18733</v>
      </c>
      <c r="H9259" s="10" t="s">
        <v>18732</v>
      </c>
    </row>
    <row r="9260" spans="1:8">
      <c r="A9260" s="6"/>
      <c r="B9260" s="7"/>
      <c r="C9260" s="12"/>
      <c r="D9260" s="7"/>
      <c r="E9260" s="12"/>
      <c r="F9260" s="20"/>
      <c r="G9260" s="9" t="s">
        <v>18735</v>
      </c>
      <c r="H9260" s="10" t="s">
        <v>18734</v>
      </c>
    </row>
    <row r="9261" spans="1:8">
      <c r="A9261" s="6"/>
      <c r="B9261" s="7"/>
      <c r="C9261" s="12"/>
      <c r="D9261" s="7"/>
      <c r="E9261" s="12"/>
      <c r="F9261" s="20"/>
      <c r="G9261" s="9" t="s">
        <v>18737</v>
      </c>
      <c r="H9261" s="10" t="s">
        <v>18736</v>
      </c>
    </row>
    <row r="9262" spans="1:8">
      <c r="A9262" s="6"/>
      <c r="B9262" s="7"/>
      <c r="C9262" s="12"/>
      <c r="D9262" s="7"/>
      <c r="E9262" s="12"/>
      <c r="F9262" s="20"/>
      <c r="G9262" s="9" t="s">
        <v>18739</v>
      </c>
      <c r="H9262" s="10" t="s">
        <v>18738</v>
      </c>
    </row>
    <row r="9263" spans="1:8">
      <c r="A9263" s="6"/>
      <c r="B9263" s="7"/>
      <c r="C9263" s="12"/>
      <c r="D9263" s="7"/>
      <c r="E9263" s="12"/>
      <c r="F9263" s="20"/>
      <c r="G9263" s="9" t="s">
        <v>18741</v>
      </c>
      <c r="H9263" s="10" t="s">
        <v>18740</v>
      </c>
    </row>
    <row r="9264" spans="1:8">
      <c r="A9264" s="6"/>
      <c r="B9264" s="7"/>
      <c r="C9264" s="12"/>
      <c r="D9264" s="7"/>
      <c r="E9264" s="12"/>
      <c r="F9264" s="20"/>
      <c r="G9264" s="9" t="s">
        <v>18743</v>
      </c>
      <c r="H9264" s="16" t="s">
        <v>18742</v>
      </c>
    </row>
    <row r="9265" spans="1:8">
      <c r="A9265" s="6"/>
      <c r="B9265" s="7"/>
      <c r="C9265" s="12"/>
      <c r="D9265" s="7"/>
      <c r="E9265" s="12"/>
      <c r="F9265" s="20"/>
      <c r="G9265" s="9" t="s">
        <v>18745</v>
      </c>
      <c r="H9265" s="10" t="s">
        <v>18744</v>
      </c>
    </row>
    <row r="9266" spans="1:8">
      <c r="A9266" s="6"/>
      <c r="B9266" s="7"/>
      <c r="C9266" s="12"/>
      <c r="D9266" s="7"/>
      <c r="E9266" s="12"/>
      <c r="F9266" s="20"/>
      <c r="G9266" s="9" t="s">
        <v>18747</v>
      </c>
      <c r="H9266" s="10" t="s">
        <v>18746</v>
      </c>
    </row>
    <row r="9267" spans="1:8">
      <c r="A9267" s="6"/>
      <c r="B9267" s="7"/>
      <c r="C9267" s="12"/>
      <c r="D9267" s="7"/>
      <c r="E9267" s="12"/>
      <c r="F9267" s="20"/>
      <c r="G9267" s="9" t="s">
        <v>18749</v>
      </c>
      <c r="H9267" s="10" t="s">
        <v>18748</v>
      </c>
    </row>
    <row r="9268" spans="1:8">
      <c r="A9268" s="6"/>
      <c r="B9268" s="7"/>
      <c r="C9268" s="12"/>
      <c r="D9268" s="7"/>
      <c r="E9268" s="12"/>
      <c r="F9268" s="20"/>
      <c r="G9268" s="9" t="s">
        <v>18750</v>
      </c>
      <c r="H9268" s="10" t="s">
        <v>15101</v>
      </c>
    </row>
    <row r="9269" spans="1:8">
      <c r="A9269" s="6"/>
      <c r="B9269" s="7"/>
      <c r="C9269" s="12"/>
      <c r="D9269" s="7"/>
      <c r="E9269" s="12"/>
      <c r="F9269" s="20"/>
      <c r="G9269" s="9" t="s">
        <v>18752</v>
      </c>
      <c r="H9269" s="10" t="s">
        <v>18751</v>
      </c>
    </row>
    <row r="9270" spans="1:8">
      <c r="A9270" s="6"/>
      <c r="B9270" s="7"/>
      <c r="C9270" s="12"/>
      <c r="D9270" s="7"/>
      <c r="E9270" s="12"/>
      <c r="F9270" s="20"/>
      <c r="G9270" s="9" t="s">
        <v>18754</v>
      </c>
      <c r="H9270" s="10" t="s">
        <v>18753</v>
      </c>
    </row>
    <row r="9271" spans="1:8">
      <c r="A9271" s="6"/>
      <c r="B9271" s="7"/>
      <c r="C9271" s="12"/>
      <c r="D9271" s="7"/>
      <c r="E9271" s="12"/>
      <c r="F9271" s="20"/>
      <c r="G9271" s="9" t="s">
        <v>18756</v>
      </c>
      <c r="H9271" s="10" t="s">
        <v>18755</v>
      </c>
    </row>
    <row r="9272" spans="1:8">
      <c r="A9272" s="6"/>
      <c r="B9272" s="7"/>
      <c r="C9272" s="12"/>
      <c r="D9272" s="7"/>
      <c r="E9272" s="12"/>
      <c r="F9272" s="20"/>
      <c r="G9272" s="9" t="s">
        <v>18758</v>
      </c>
      <c r="H9272" s="10" t="s">
        <v>18757</v>
      </c>
    </row>
    <row r="9273" spans="1:8">
      <c r="A9273" s="6"/>
      <c r="B9273" s="7"/>
      <c r="C9273" s="12"/>
      <c r="D9273" s="7"/>
      <c r="E9273" s="12"/>
      <c r="F9273" s="20"/>
      <c r="G9273" s="9" t="s">
        <v>18760</v>
      </c>
      <c r="H9273" s="10" t="s">
        <v>18759</v>
      </c>
    </row>
    <row r="9274" spans="1:8">
      <c r="A9274" s="6"/>
      <c r="B9274" s="7"/>
      <c r="C9274" s="12"/>
      <c r="D9274" s="7"/>
      <c r="E9274" s="12"/>
      <c r="F9274" s="20"/>
      <c r="G9274" s="9" t="s">
        <v>18762</v>
      </c>
      <c r="H9274" s="10" t="s">
        <v>18761</v>
      </c>
    </row>
    <row r="9275" spans="1:8">
      <c r="A9275" s="6"/>
      <c r="B9275" s="7"/>
      <c r="C9275" s="12"/>
      <c r="D9275" s="7"/>
      <c r="E9275" s="12"/>
      <c r="F9275" s="20"/>
      <c r="G9275" s="9" t="s">
        <v>18764</v>
      </c>
      <c r="H9275" s="10" t="s">
        <v>18763</v>
      </c>
    </row>
    <row r="9276" spans="1:8">
      <c r="A9276" s="6"/>
      <c r="B9276" s="7"/>
      <c r="C9276" s="12"/>
      <c r="D9276" s="7"/>
      <c r="E9276" s="12"/>
      <c r="F9276" s="20"/>
      <c r="G9276" s="9" t="s">
        <v>18766</v>
      </c>
      <c r="H9276" s="10" t="s">
        <v>18765</v>
      </c>
    </row>
    <row r="9277" spans="1:8">
      <c r="A9277" s="6"/>
      <c r="B9277" s="7"/>
      <c r="C9277" s="12"/>
      <c r="D9277" s="7"/>
      <c r="E9277" s="12"/>
      <c r="F9277" s="20"/>
      <c r="G9277" s="9" t="s">
        <v>18767</v>
      </c>
      <c r="H9277" s="10" t="s">
        <v>6743</v>
      </c>
    </row>
    <row r="9278" spans="1:8">
      <c r="A9278" s="6"/>
      <c r="B9278" s="7"/>
      <c r="C9278" s="12"/>
      <c r="D9278" s="7"/>
      <c r="E9278" s="12"/>
      <c r="F9278" s="20"/>
      <c r="G9278" s="9" t="s">
        <v>18768</v>
      </c>
      <c r="H9278" s="10" t="s">
        <v>3867</v>
      </c>
    </row>
    <row r="9279" spans="1:8">
      <c r="A9279" s="6"/>
      <c r="B9279" s="7"/>
      <c r="C9279" s="12"/>
      <c r="D9279" s="7"/>
      <c r="E9279" s="12"/>
      <c r="F9279" s="20"/>
      <c r="G9279" s="9" t="s">
        <v>18770</v>
      </c>
      <c r="H9279" s="10" t="s">
        <v>18769</v>
      </c>
    </row>
    <row r="9280" spans="1:8">
      <c r="A9280" s="6"/>
      <c r="B9280" s="7"/>
      <c r="C9280" s="12"/>
      <c r="D9280" s="7"/>
      <c r="E9280" s="12"/>
      <c r="F9280" s="20"/>
      <c r="G9280" s="9" t="s">
        <v>18772</v>
      </c>
      <c r="H9280" s="10" t="s">
        <v>18771</v>
      </c>
    </row>
    <row r="9281" spans="1:8">
      <c r="A9281" s="6"/>
      <c r="B9281" s="7"/>
      <c r="C9281" s="12"/>
      <c r="D9281" s="7"/>
      <c r="E9281" s="12"/>
      <c r="F9281" s="20"/>
      <c r="G9281" s="9" t="s">
        <v>18774</v>
      </c>
      <c r="H9281" s="10" t="s">
        <v>18773</v>
      </c>
    </row>
    <row r="9282" spans="1:8">
      <c r="A9282" s="6"/>
      <c r="B9282" s="7"/>
      <c r="C9282" s="12"/>
      <c r="D9282" s="7"/>
      <c r="E9282" s="12"/>
      <c r="F9282" s="20"/>
      <c r="G9282" s="9" t="s">
        <v>18776</v>
      </c>
      <c r="H9282" s="10" t="s">
        <v>18775</v>
      </c>
    </row>
    <row r="9283" spans="1:8">
      <c r="A9283" s="6"/>
      <c r="B9283" s="7"/>
      <c r="C9283" s="12"/>
      <c r="D9283" s="7"/>
      <c r="E9283" s="12"/>
      <c r="F9283" s="20"/>
      <c r="G9283" s="9" t="s">
        <v>18778</v>
      </c>
      <c r="H9283" s="10" t="s">
        <v>18777</v>
      </c>
    </row>
    <row r="9284" spans="1:8">
      <c r="A9284" s="6"/>
      <c r="B9284" s="7"/>
      <c r="C9284" s="12"/>
      <c r="D9284" s="7"/>
      <c r="E9284" s="12"/>
      <c r="F9284" s="20"/>
      <c r="G9284" s="9" t="s">
        <v>18780</v>
      </c>
      <c r="H9284" s="10" t="s">
        <v>18779</v>
      </c>
    </row>
    <row r="9285" spans="1:8">
      <c r="A9285" s="6"/>
      <c r="B9285" s="7"/>
      <c r="C9285" s="12"/>
      <c r="D9285" s="7"/>
      <c r="E9285" s="12"/>
      <c r="F9285" s="20"/>
      <c r="G9285" s="9" t="s">
        <v>18782</v>
      </c>
      <c r="H9285" s="10" t="s">
        <v>18781</v>
      </c>
    </row>
    <row r="9286" spans="1:8">
      <c r="A9286" s="6"/>
      <c r="B9286" s="7"/>
      <c r="C9286" s="12"/>
      <c r="D9286" s="7"/>
      <c r="E9286" s="12"/>
      <c r="F9286" s="20"/>
      <c r="G9286" s="9" t="s">
        <v>18784</v>
      </c>
      <c r="H9286" s="10" t="s">
        <v>18783</v>
      </c>
    </row>
    <row r="9287" spans="1:8">
      <c r="A9287" s="6"/>
      <c r="B9287" s="7"/>
      <c r="C9287" s="12"/>
      <c r="D9287" s="7"/>
      <c r="E9287" s="12"/>
      <c r="F9287" s="20"/>
      <c r="G9287" s="9" t="s">
        <v>18786</v>
      </c>
      <c r="H9287" s="10" t="s">
        <v>18785</v>
      </c>
    </row>
    <row r="9288" spans="1:8">
      <c r="A9288" s="6"/>
      <c r="B9288" s="7"/>
      <c r="C9288" s="12"/>
      <c r="D9288" s="7"/>
      <c r="E9288" s="12"/>
      <c r="F9288" s="20"/>
      <c r="G9288" s="9" t="s">
        <v>18788</v>
      </c>
      <c r="H9288" s="10" t="s">
        <v>18787</v>
      </c>
    </row>
    <row r="9289" spans="1:8">
      <c r="A9289" s="6"/>
      <c r="B9289" s="7"/>
      <c r="C9289" s="12"/>
      <c r="D9289" s="7"/>
      <c r="E9289" s="12"/>
      <c r="F9289" s="20"/>
      <c r="G9289" s="9" t="s">
        <v>18790</v>
      </c>
      <c r="H9289" s="10" t="s">
        <v>18789</v>
      </c>
    </row>
    <row r="9290" spans="1:8">
      <c r="A9290" s="6"/>
      <c r="B9290" s="7"/>
      <c r="C9290" s="12"/>
      <c r="D9290" s="7"/>
      <c r="E9290" s="12"/>
      <c r="F9290" s="20"/>
      <c r="G9290" s="9" t="s">
        <v>18792</v>
      </c>
      <c r="H9290" s="10" t="s">
        <v>18791</v>
      </c>
    </row>
    <row r="9291" spans="1:8">
      <c r="A9291" s="6"/>
      <c r="B9291" s="7"/>
      <c r="C9291" s="12"/>
      <c r="D9291" s="7"/>
      <c r="E9291" s="12"/>
      <c r="F9291" s="20"/>
      <c r="G9291" s="9" t="s">
        <v>18794</v>
      </c>
      <c r="H9291" s="10" t="s">
        <v>18793</v>
      </c>
    </row>
    <row r="9292" spans="1:8">
      <c r="A9292" s="6"/>
      <c r="B9292" s="7"/>
      <c r="C9292" s="12"/>
      <c r="D9292" s="7"/>
      <c r="E9292" s="12"/>
      <c r="F9292" s="20"/>
      <c r="G9292" s="9" t="s">
        <v>18796</v>
      </c>
      <c r="H9292" s="16" t="s">
        <v>18795</v>
      </c>
    </row>
    <row r="9293" spans="1:8">
      <c r="A9293" s="6"/>
      <c r="B9293" s="7"/>
      <c r="C9293" s="12"/>
      <c r="D9293" s="7"/>
      <c r="E9293" s="12"/>
      <c r="F9293" s="20"/>
      <c r="G9293" s="9" t="s">
        <v>18798</v>
      </c>
      <c r="H9293" s="16" t="s">
        <v>18797</v>
      </c>
    </row>
    <row r="9294" spans="1:8">
      <c r="A9294" s="6"/>
      <c r="B9294" s="7"/>
      <c r="C9294" s="12"/>
      <c r="D9294" s="7"/>
      <c r="E9294" s="12"/>
      <c r="F9294" s="20"/>
      <c r="G9294" s="9" t="s">
        <v>18800</v>
      </c>
      <c r="H9294" s="10" t="s">
        <v>18799</v>
      </c>
    </row>
    <row r="9295" spans="1:8">
      <c r="A9295" s="6"/>
      <c r="B9295" s="7"/>
      <c r="C9295" s="12"/>
      <c r="D9295" s="7"/>
      <c r="E9295" s="12"/>
      <c r="F9295" s="20"/>
      <c r="G9295" s="9" t="s">
        <v>18802</v>
      </c>
      <c r="H9295" s="10" t="s">
        <v>18801</v>
      </c>
    </row>
    <row r="9296" spans="1:8">
      <c r="A9296" s="6"/>
      <c r="B9296" s="7"/>
      <c r="C9296" s="12"/>
      <c r="D9296" s="7"/>
      <c r="E9296" s="12"/>
      <c r="F9296" s="20"/>
      <c r="G9296" s="78" t="s">
        <v>18804</v>
      </c>
      <c r="H9296" s="16" t="s">
        <v>18803</v>
      </c>
    </row>
    <row r="9297" spans="1:8">
      <c r="A9297" s="6"/>
      <c r="B9297" s="7"/>
      <c r="C9297" s="12"/>
      <c r="D9297" s="7"/>
      <c r="E9297" s="12"/>
      <c r="F9297" s="20"/>
      <c r="G9297" s="9" t="s">
        <v>18806</v>
      </c>
      <c r="H9297" s="10" t="s">
        <v>18805</v>
      </c>
    </row>
    <row r="9298" spans="1:8">
      <c r="A9298" s="6"/>
      <c r="B9298" s="7"/>
      <c r="C9298" s="12"/>
      <c r="D9298" s="7"/>
      <c r="E9298" s="12"/>
      <c r="F9298" s="20"/>
      <c r="G9298" s="9" t="s">
        <v>18808</v>
      </c>
      <c r="H9298" s="10" t="s">
        <v>18807</v>
      </c>
    </row>
    <row r="9299" spans="1:8">
      <c r="A9299" s="6"/>
      <c r="B9299" s="7"/>
      <c r="C9299" s="12"/>
      <c r="D9299" s="7"/>
      <c r="E9299" s="12"/>
      <c r="F9299" s="20"/>
      <c r="G9299" s="9" t="s">
        <v>18810</v>
      </c>
      <c r="H9299" s="16" t="s">
        <v>18809</v>
      </c>
    </row>
    <row r="9300" spans="1:8">
      <c r="A9300" s="6"/>
      <c r="B9300" s="7"/>
      <c r="C9300" s="12"/>
      <c r="D9300" s="7"/>
      <c r="E9300" s="12"/>
      <c r="F9300" s="20"/>
      <c r="G9300" s="78" t="s">
        <v>18812</v>
      </c>
      <c r="H9300" s="16" t="s">
        <v>18811</v>
      </c>
    </row>
    <row r="9301" spans="1:8">
      <c r="A9301" s="6"/>
      <c r="B9301" s="7"/>
      <c r="C9301" s="12"/>
      <c r="D9301" s="7"/>
      <c r="E9301" s="12"/>
      <c r="F9301" s="20"/>
      <c r="G9301" s="78" t="s">
        <v>18814</v>
      </c>
      <c r="H9301" s="16" t="s">
        <v>18813</v>
      </c>
    </row>
    <row r="9302" spans="1:8">
      <c r="A9302" s="6"/>
      <c r="B9302" s="7"/>
      <c r="C9302" s="12"/>
      <c r="D9302" s="7"/>
      <c r="E9302" s="12"/>
      <c r="F9302" s="20"/>
      <c r="G9302" s="78" t="s">
        <v>18816</v>
      </c>
      <c r="H9302" s="16" t="s">
        <v>18815</v>
      </c>
    </row>
    <row r="9303" spans="1:8">
      <c r="A9303" s="6"/>
      <c r="B9303" s="7"/>
      <c r="C9303" s="12"/>
      <c r="D9303" s="7"/>
      <c r="E9303" s="12"/>
      <c r="F9303" s="20"/>
      <c r="G9303" s="78" t="s">
        <v>18818</v>
      </c>
      <c r="H9303" s="16" t="s">
        <v>18817</v>
      </c>
    </row>
    <row r="9304" spans="1:8">
      <c r="A9304" s="6"/>
      <c r="B9304" s="7"/>
      <c r="C9304" s="12"/>
      <c r="D9304" s="7"/>
      <c r="E9304" s="12"/>
      <c r="F9304" s="20"/>
      <c r="G9304" s="78" t="s">
        <v>18820</v>
      </c>
      <c r="H9304" s="16" t="s">
        <v>18819</v>
      </c>
    </row>
    <row r="9305" spans="1:8">
      <c r="A9305" s="6"/>
      <c r="B9305" s="7"/>
      <c r="C9305" s="12"/>
      <c r="D9305" s="7"/>
      <c r="E9305" s="12"/>
      <c r="F9305" s="20"/>
      <c r="G9305" s="78" t="s">
        <v>18822</v>
      </c>
      <c r="H9305" s="16" t="s">
        <v>18821</v>
      </c>
    </row>
    <row r="9306" spans="1:8">
      <c r="A9306" s="6"/>
      <c r="B9306" s="7"/>
      <c r="C9306" s="12"/>
      <c r="D9306" s="7"/>
      <c r="E9306" s="12"/>
      <c r="F9306" s="20"/>
      <c r="G9306" s="78" t="s">
        <v>18824</v>
      </c>
      <c r="H9306" s="16" t="s">
        <v>18823</v>
      </c>
    </row>
    <row r="9307" spans="1:8">
      <c r="A9307" s="6"/>
      <c r="B9307" s="7"/>
      <c r="C9307" s="12"/>
      <c r="D9307" s="7"/>
      <c r="E9307" s="12"/>
      <c r="F9307" s="20"/>
      <c r="G9307" s="78" t="s">
        <v>18826</v>
      </c>
      <c r="H9307" s="16" t="s">
        <v>18825</v>
      </c>
    </row>
    <row r="9308" spans="1:8">
      <c r="A9308" s="6"/>
      <c r="B9308" s="7"/>
      <c r="C9308" s="12"/>
      <c r="D9308" s="7"/>
      <c r="E9308" s="12"/>
      <c r="F9308" s="20"/>
      <c r="G9308" s="78" t="s">
        <v>18828</v>
      </c>
      <c r="H9308" s="16" t="s">
        <v>18827</v>
      </c>
    </row>
    <row r="9309" spans="1:8">
      <c r="A9309" s="6"/>
      <c r="B9309" s="7"/>
      <c r="C9309" s="12"/>
      <c r="D9309" s="7"/>
      <c r="E9309" s="12"/>
      <c r="F9309" s="20"/>
      <c r="G9309" s="78" t="s">
        <v>18830</v>
      </c>
      <c r="H9309" s="16" t="s">
        <v>18829</v>
      </c>
    </row>
    <row r="9310" spans="1:8">
      <c r="A9310" s="6"/>
      <c r="B9310" s="7"/>
      <c r="C9310" s="12"/>
      <c r="D9310" s="7"/>
      <c r="E9310" s="12"/>
      <c r="F9310" s="20"/>
      <c r="G9310" s="78" t="s">
        <v>18832</v>
      </c>
      <c r="H9310" s="16" t="s">
        <v>18831</v>
      </c>
    </row>
    <row r="9311" spans="1:8">
      <c r="A9311" s="6"/>
      <c r="B9311" s="7"/>
      <c r="C9311" s="12"/>
      <c r="D9311" s="7"/>
      <c r="E9311" s="12"/>
      <c r="F9311" s="20"/>
      <c r="G9311" s="78" t="s">
        <v>18834</v>
      </c>
      <c r="H9311" s="16" t="s">
        <v>18833</v>
      </c>
    </row>
    <row r="9312" spans="1:8">
      <c r="A9312" s="6"/>
      <c r="B9312" s="7"/>
      <c r="C9312" s="12"/>
      <c r="D9312" s="7"/>
      <c r="E9312" s="12"/>
      <c r="F9312" s="20"/>
      <c r="G9312" s="78" t="s">
        <v>18836</v>
      </c>
      <c r="H9312" s="16" t="s">
        <v>18835</v>
      </c>
    </row>
    <row r="9313" spans="1:8">
      <c r="A9313" s="6"/>
      <c r="B9313" s="7"/>
      <c r="C9313" s="12"/>
      <c r="D9313" s="7"/>
      <c r="E9313" s="12"/>
      <c r="F9313" s="20"/>
      <c r="G9313" s="78" t="s">
        <v>18837</v>
      </c>
      <c r="H9313" s="16" t="s">
        <v>3011</v>
      </c>
    </row>
    <row r="9314" spans="1:8">
      <c r="A9314" s="6"/>
      <c r="B9314" s="7"/>
      <c r="C9314" s="12"/>
      <c r="D9314" s="7"/>
      <c r="E9314" s="12"/>
      <c r="F9314" s="20"/>
      <c r="G9314" s="78" t="s">
        <v>18839</v>
      </c>
      <c r="H9314" s="16" t="s">
        <v>18838</v>
      </c>
    </row>
    <row r="9315" spans="1:8">
      <c r="A9315" s="6"/>
      <c r="B9315" s="7"/>
      <c r="C9315" s="12"/>
      <c r="D9315" s="7"/>
      <c r="E9315" s="12"/>
      <c r="F9315" s="20"/>
      <c r="G9315" s="78" t="s">
        <v>18841</v>
      </c>
      <c r="H9315" s="16" t="s">
        <v>18840</v>
      </c>
    </row>
    <row r="9316" spans="1:8">
      <c r="A9316" s="6"/>
      <c r="B9316" s="7"/>
      <c r="C9316" s="12"/>
      <c r="D9316" s="7"/>
      <c r="E9316" s="12"/>
      <c r="F9316" s="20"/>
      <c r="G9316" s="78" t="s">
        <v>18843</v>
      </c>
      <c r="H9316" s="16" t="s">
        <v>18842</v>
      </c>
    </row>
    <row r="9317" spans="1:8">
      <c r="A9317" s="6"/>
      <c r="B9317" s="7"/>
      <c r="C9317" s="12"/>
      <c r="D9317" s="7"/>
      <c r="E9317" s="12"/>
      <c r="F9317" s="20"/>
      <c r="G9317" s="78" t="s">
        <v>18844</v>
      </c>
      <c r="H9317" s="16" t="s">
        <v>9384</v>
      </c>
    </row>
    <row r="9318" spans="1:8">
      <c r="A9318" s="6"/>
      <c r="B9318" s="7"/>
      <c r="C9318" s="12"/>
      <c r="D9318" s="7"/>
      <c r="E9318" s="12"/>
      <c r="F9318" s="20"/>
      <c r="G9318" s="78" t="s">
        <v>18845</v>
      </c>
      <c r="H9318" s="16" t="s">
        <v>12052</v>
      </c>
    </row>
    <row r="9319" spans="1:8">
      <c r="A9319" s="6"/>
      <c r="B9319" s="7"/>
      <c r="C9319" s="12"/>
      <c r="D9319" s="7"/>
      <c r="E9319" s="12"/>
      <c r="F9319" s="20"/>
      <c r="G9319" s="78" t="s">
        <v>18847</v>
      </c>
      <c r="H9319" s="16" t="s">
        <v>18846</v>
      </c>
    </row>
    <row r="9320" spans="1:8">
      <c r="A9320" s="6"/>
      <c r="B9320" s="7"/>
      <c r="C9320" s="12"/>
      <c r="D9320" s="7"/>
      <c r="E9320" s="12"/>
      <c r="F9320" s="20"/>
      <c r="G9320" s="78" t="s">
        <v>18849</v>
      </c>
      <c r="H9320" s="16" t="s">
        <v>18848</v>
      </c>
    </row>
    <row r="9321" spans="1:8">
      <c r="A9321" s="6"/>
      <c r="B9321" s="7"/>
      <c r="C9321" s="12"/>
      <c r="D9321" s="7"/>
      <c r="E9321" s="12"/>
      <c r="F9321" s="20"/>
      <c r="G9321" s="78" t="s">
        <v>18851</v>
      </c>
      <c r="H9321" s="16" t="s">
        <v>18850</v>
      </c>
    </row>
    <row r="9322" spans="1:8">
      <c r="A9322" s="6"/>
      <c r="B9322" s="7"/>
      <c r="C9322" s="12"/>
      <c r="D9322" s="7"/>
      <c r="E9322" s="12"/>
      <c r="F9322" s="20"/>
      <c r="G9322" s="78" t="s">
        <v>18853</v>
      </c>
      <c r="H9322" s="16" t="s">
        <v>18852</v>
      </c>
    </row>
    <row r="9323" spans="1:8">
      <c r="A9323" s="6"/>
      <c r="B9323" s="7"/>
      <c r="C9323" s="12"/>
      <c r="D9323" s="7"/>
      <c r="E9323" s="12"/>
      <c r="F9323" s="20"/>
      <c r="G9323" s="9" t="s">
        <v>18855</v>
      </c>
      <c r="H9323" s="16" t="s">
        <v>18854</v>
      </c>
    </row>
    <row r="9324" spans="1:8">
      <c r="A9324" s="6"/>
      <c r="B9324" s="7"/>
      <c r="C9324" s="12"/>
      <c r="D9324" s="7"/>
      <c r="E9324" s="12"/>
      <c r="F9324" s="20"/>
      <c r="G9324" s="9" t="s">
        <v>18857</v>
      </c>
      <c r="H9324" s="10" t="s">
        <v>18856</v>
      </c>
    </row>
    <row r="9325" spans="1:8">
      <c r="A9325" s="6"/>
      <c r="B9325" s="7"/>
      <c r="C9325" s="12"/>
      <c r="D9325" s="7"/>
      <c r="E9325" s="12"/>
      <c r="F9325" s="20"/>
      <c r="G9325" s="9" t="s">
        <v>18859</v>
      </c>
      <c r="H9325" s="10" t="s">
        <v>18858</v>
      </c>
    </row>
    <row r="9326" spans="1:8">
      <c r="A9326" s="6"/>
      <c r="B9326" s="7"/>
      <c r="C9326" s="12"/>
      <c r="D9326" s="7"/>
      <c r="E9326" s="12"/>
      <c r="F9326" s="20"/>
      <c r="G9326" s="9" t="s">
        <v>18861</v>
      </c>
      <c r="H9326" s="10" t="s">
        <v>18860</v>
      </c>
    </row>
    <row r="9327" spans="1:8">
      <c r="A9327" s="6"/>
      <c r="B9327" s="7"/>
      <c r="C9327" s="12"/>
      <c r="D9327" s="7"/>
      <c r="E9327" s="12"/>
      <c r="F9327" s="20"/>
      <c r="G9327" s="9" t="s">
        <v>18863</v>
      </c>
      <c r="H9327" s="10" t="s">
        <v>18862</v>
      </c>
    </row>
    <row r="9328" spans="1:8">
      <c r="A9328" s="6"/>
      <c r="B9328" s="7"/>
      <c r="C9328" s="12"/>
      <c r="D9328" s="7"/>
      <c r="E9328" s="12"/>
      <c r="F9328" s="20"/>
      <c r="G9328" s="9" t="s">
        <v>18865</v>
      </c>
      <c r="H9328" s="10" t="s">
        <v>18864</v>
      </c>
    </row>
    <row r="9329" spans="1:8">
      <c r="A9329" s="6"/>
      <c r="B9329" s="7"/>
      <c r="C9329" s="12"/>
      <c r="D9329" s="7"/>
      <c r="E9329" s="12"/>
      <c r="F9329" s="20"/>
      <c r="G9329" s="9" t="s">
        <v>18867</v>
      </c>
      <c r="H9329" s="10" t="s">
        <v>18866</v>
      </c>
    </row>
    <row r="9330" spans="1:8">
      <c r="A9330" s="6"/>
      <c r="B9330" s="7"/>
      <c r="C9330" s="12"/>
      <c r="D9330" s="7"/>
      <c r="E9330" s="12"/>
      <c r="F9330" s="20"/>
      <c r="G9330" s="9" t="s">
        <v>18868</v>
      </c>
      <c r="H9330" s="10" t="s">
        <v>15150</v>
      </c>
    </row>
    <row r="9331" spans="1:8">
      <c r="A9331" s="6"/>
      <c r="B9331" s="7"/>
      <c r="C9331" s="12"/>
      <c r="D9331" s="7"/>
      <c r="E9331" s="12"/>
      <c r="F9331" s="20"/>
      <c r="G9331" s="9" t="s">
        <v>18870</v>
      </c>
      <c r="H9331" s="10" t="s">
        <v>18869</v>
      </c>
    </row>
    <row r="9332" spans="1:8">
      <c r="A9332" s="6"/>
      <c r="B9332" s="7"/>
      <c r="C9332" s="12"/>
      <c r="D9332" s="7"/>
      <c r="E9332" s="12"/>
      <c r="F9332" s="20"/>
      <c r="G9332" s="9" t="s">
        <v>18872</v>
      </c>
      <c r="H9332" s="10" t="s">
        <v>18871</v>
      </c>
    </row>
    <row r="9333" spans="1:8">
      <c r="A9333" s="6"/>
      <c r="B9333" s="7"/>
      <c r="C9333" s="12"/>
      <c r="D9333" s="7"/>
      <c r="E9333" s="12"/>
      <c r="F9333" s="20"/>
      <c r="G9333" s="9" t="s">
        <v>18874</v>
      </c>
      <c r="H9333" s="10" t="s">
        <v>18873</v>
      </c>
    </row>
    <row r="9334" spans="1:8">
      <c r="A9334" s="6"/>
      <c r="B9334" s="7"/>
      <c r="C9334" s="12"/>
      <c r="D9334" s="7"/>
      <c r="E9334" s="12"/>
      <c r="F9334" s="20"/>
      <c r="G9334" s="9" t="s">
        <v>18876</v>
      </c>
      <c r="H9334" s="10" t="s">
        <v>18875</v>
      </c>
    </row>
    <row r="9335" spans="1:8">
      <c r="A9335" s="6"/>
      <c r="B9335" s="7"/>
      <c r="C9335" s="12"/>
      <c r="D9335" s="7"/>
      <c r="E9335" s="12"/>
      <c r="F9335" s="20"/>
      <c r="G9335" s="9" t="s">
        <v>18878</v>
      </c>
      <c r="H9335" s="16" t="s">
        <v>18877</v>
      </c>
    </row>
    <row r="9336" spans="1:8">
      <c r="A9336" s="6"/>
      <c r="B9336" s="7"/>
      <c r="C9336" s="12"/>
      <c r="D9336" s="7"/>
      <c r="E9336" s="12"/>
      <c r="F9336" s="20"/>
      <c r="G9336" s="9" t="s">
        <v>18880</v>
      </c>
      <c r="H9336" s="10" t="s">
        <v>18879</v>
      </c>
    </row>
    <row r="9337" spans="1:8">
      <c r="A9337" s="6"/>
      <c r="B9337" s="7"/>
      <c r="C9337" s="12"/>
      <c r="D9337" s="7"/>
      <c r="E9337" s="12"/>
      <c r="F9337" s="20"/>
      <c r="G9337" s="9" t="s">
        <v>18882</v>
      </c>
      <c r="H9337" s="10" t="s">
        <v>18881</v>
      </c>
    </row>
    <row r="9338" spans="1:8">
      <c r="A9338" s="6"/>
      <c r="B9338" s="7"/>
      <c r="C9338" s="12"/>
      <c r="D9338" s="7"/>
      <c r="E9338" s="12"/>
      <c r="F9338" s="20"/>
      <c r="G9338" s="9" t="s">
        <v>18884</v>
      </c>
      <c r="H9338" s="10" t="s">
        <v>18883</v>
      </c>
    </row>
    <row r="9339" spans="1:8">
      <c r="A9339" s="6"/>
      <c r="B9339" s="7"/>
      <c r="C9339" s="12"/>
      <c r="D9339" s="7"/>
      <c r="E9339" s="12"/>
      <c r="F9339" s="20"/>
      <c r="G9339" s="9" t="s">
        <v>18886</v>
      </c>
      <c r="H9339" s="10" t="s">
        <v>18885</v>
      </c>
    </row>
    <row r="9340" spans="1:8">
      <c r="A9340" s="6"/>
      <c r="B9340" s="7"/>
      <c r="C9340" s="12"/>
      <c r="D9340" s="7"/>
      <c r="E9340" s="12"/>
      <c r="F9340" s="20"/>
      <c r="G9340" s="9" t="s">
        <v>18888</v>
      </c>
      <c r="H9340" s="10" t="s">
        <v>18887</v>
      </c>
    </row>
    <row r="9341" spans="1:8">
      <c r="A9341" s="6"/>
      <c r="B9341" s="7"/>
      <c r="C9341" s="12"/>
      <c r="D9341" s="7"/>
      <c r="E9341" s="12"/>
      <c r="F9341" s="20"/>
      <c r="G9341" s="9" t="s">
        <v>18890</v>
      </c>
      <c r="H9341" s="10" t="s">
        <v>18889</v>
      </c>
    </row>
    <row r="9342" spans="1:8">
      <c r="A9342" s="6"/>
      <c r="B9342" s="7"/>
      <c r="C9342" s="12"/>
      <c r="D9342" s="7"/>
      <c r="E9342" s="12"/>
      <c r="F9342" s="20"/>
      <c r="G9342" s="9" t="s">
        <v>18892</v>
      </c>
      <c r="H9342" s="10" t="s">
        <v>18891</v>
      </c>
    </row>
    <row r="9343" spans="1:8">
      <c r="A9343" s="6"/>
      <c r="B9343" s="7"/>
      <c r="C9343" s="12"/>
      <c r="D9343" s="7"/>
      <c r="E9343" s="12"/>
      <c r="F9343" s="20"/>
      <c r="G9343" s="9" t="s">
        <v>18894</v>
      </c>
      <c r="H9343" s="10" t="s">
        <v>18893</v>
      </c>
    </row>
    <row r="9344" spans="1:8">
      <c r="A9344" s="6"/>
      <c r="B9344" s="7"/>
      <c r="C9344" s="12"/>
      <c r="D9344" s="7"/>
      <c r="E9344" s="12"/>
      <c r="F9344" s="20"/>
      <c r="G9344" s="9" t="s">
        <v>18896</v>
      </c>
      <c r="H9344" s="10" t="s">
        <v>18895</v>
      </c>
    </row>
    <row r="9345" spans="1:8">
      <c r="A9345" s="6"/>
      <c r="B9345" s="7"/>
      <c r="C9345" s="12"/>
      <c r="D9345" s="7"/>
      <c r="E9345" s="12"/>
      <c r="F9345" s="20"/>
      <c r="G9345" s="9" t="s">
        <v>18898</v>
      </c>
      <c r="H9345" s="10" t="s">
        <v>18897</v>
      </c>
    </row>
    <row r="9346" spans="1:8">
      <c r="A9346" s="6"/>
      <c r="B9346" s="7"/>
      <c r="C9346" s="12"/>
      <c r="D9346" s="7"/>
      <c r="E9346" s="12"/>
      <c r="F9346" s="20"/>
      <c r="G9346" s="9" t="s">
        <v>18900</v>
      </c>
      <c r="H9346" s="10" t="s">
        <v>18899</v>
      </c>
    </row>
    <row r="9347" spans="1:8">
      <c r="A9347" s="6"/>
      <c r="B9347" s="7"/>
      <c r="C9347" s="12"/>
      <c r="D9347" s="7"/>
      <c r="E9347" s="12"/>
      <c r="F9347" s="20"/>
      <c r="G9347" s="9" t="s">
        <v>18902</v>
      </c>
      <c r="H9347" s="10" t="s">
        <v>18901</v>
      </c>
    </row>
    <row r="9348" spans="1:8">
      <c r="A9348" s="6"/>
      <c r="B9348" s="7"/>
      <c r="C9348" s="12"/>
      <c r="D9348" s="7"/>
      <c r="E9348" s="12"/>
      <c r="F9348" s="20"/>
      <c r="G9348" s="9" t="s">
        <v>18904</v>
      </c>
      <c r="H9348" s="10" t="s">
        <v>18903</v>
      </c>
    </row>
    <row r="9349" spans="1:8">
      <c r="A9349" s="6"/>
      <c r="B9349" s="7"/>
      <c r="C9349" s="12"/>
      <c r="D9349" s="7"/>
      <c r="E9349" s="12"/>
      <c r="F9349" s="20"/>
      <c r="G9349" s="9" t="s">
        <v>18906</v>
      </c>
      <c r="H9349" s="10" t="s">
        <v>18905</v>
      </c>
    </row>
    <row r="9350" spans="1:8">
      <c r="A9350" s="6"/>
      <c r="B9350" s="7"/>
      <c r="C9350" s="12"/>
      <c r="D9350" s="7"/>
      <c r="E9350" s="12"/>
      <c r="F9350" s="20"/>
      <c r="G9350" s="9" t="s">
        <v>18908</v>
      </c>
      <c r="H9350" s="10" t="s">
        <v>18907</v>
      </c>
    </row>
    <row r="9351" spans="1:8">
      <c r="A9351" s="6"/>
      <c r="B9351" s="7"/>
      <c r="C9351" s="12"/>
      <c r="D9351" s="7"/>
      <c r="E9351" s="12"/>
      <c r="F9351" s="20"/>
      <c r="G9351" s="9" t="s">
        <v>18910</v>
      </c>
      <c r="H9351" s="10" t="s">
        <v>18909</v>
      </c>
    </row>
    <row r="9352" spans="1:8">
      <c r="A9352" s="6"/>
      <c r="B9352" s="7"/>
      <c r="C9352" s="12"/>
      <c r="D9352" s="7"/>
      <c r="E9352" s="12"/>
      <c r="F9352" s="20"/>
      <c r="G9352" s="9" t="s">
        <v>18912</v>
      </c>
      <c r="H9352" s="10" t="s">
        <v>18911</v>
      </c>
    </row>
    <row r="9353" spans="1:8">
      <c r="A9353" s="6"/>
      <c r="B9353" s="7"/>
      <c r="C9353" s="12"/>
      <c r="D9353" s="7"/>
      <c r="E9353" s="12"/>
      <c r="F9353" s="20"/>
      <c r="G9353" s="9" t="s">
        <v>18914</v>
      </c>
      <c r="H9353" s="10" t="s">
        <v>18913</v>
      </c>
    </row>
    <row r="9354" spans="1:8">
      <c r="A9354" s="6"/>
      <c r="B9354" s="7"/>
      <c r="C9354" s="12"/>
      <c r="D9354" s="7"/>
      <c r="E9354" s="12"/>
      <c r="F9354" s="20"/>
      <c r="G9354" s="9" t="s">
        <v>18916</v>
      </c>
      <c r="H9354" s="10" t="s">
        <v>18915</v>
      </c>
    </row>
    <row r="9355" spans="1:8">
      <c r="A9355" s="6"/>
      <c r="B9355" s="7"/>
      <c r="C9355" s="12"/>
      <c r="D9355" s="7"/>
      <c r="E9355" s="12"/>
      <c r="F9355" s="20"/>
      <c r="G9355" s="9" t="s">
        <v>18918</v>
      </c>
      <c r="H9355" s="16" t="s">
        <v>18917</v>
      </c>
    </row>
    <row r="9356" spans="1:8">
      <c r="A9356" s="6"/>
      <c r="B9356" s="7"/>
      <c r="C9356" s="12"/>
      <c r="D9356" s="7"/>
      <c r="E9356" s="12"/>
      <c r="F9356" s="20"/>
      <c r="G9356" s="9" t="s">
        <v>18919</v>
      </c>
      <c r="H9356" s="10" t="s">
        <v>11550</v>
      </c>
    </row>
    <row r="9357" spans="1:8">
      <c r="A9357" s="6"/>
      <c r="B9357" s="7"/>
      <c r="C9357" s="12"/>
      <c r="D9357" s="7"/>
      <c r="E9357" s="12"/>
      <c r="F9357" s="20"/>
      <c r="G9357" s="9" t="s">
        <v>18921</v>
      </c>
      <c r="H9357" s="10" t="s">
        <v>18920</v>
      </c>
    </row>
    <row r="9358" spans="1:8">
      <c r="A9358" s="6"/>
      <c r="B9358" s="7"/>
      <c r="C9358" s="12"/>
      <c r="D9358" s="7"/>
      <c r="E9358" s="12"/>
      <c r="F9358" s="20"/>
      <c r="G9358" s="9" t="s">
        <v>18922</v>
      </c>
      <c r="H9358" s="10" t="s">
        <v>15308</v>
      </c>
    </row>
    <row r="9359" spans="1:8">
      <c r="A9359" s="6"/>
      <c r="B9359" s="7"/>
      <c r="C9359" s="12"/>
      <c r="D9359" s="7"/>
      <c r="E9359" s="12"/>
      <c r="F9359" s="20"/>
      <c r="G9359" s="9" t="s">
        <v>18924</v>
      </c>
      <c r="H9359" s="10" t="s">
        <v>18923</v>
      </c>
    </row>
    <row r="9360" spans="1:8">
      <c r="A9360" s="6"/>
      <c r="B9360" s="7"/>
      <c r="C9360" s="12"/>
      <c r="D9360" s="7"/>
      <c r="E9360" s="12"/>
      <c r="F9360" s="20"/>
      <c r="G9360" s="9" t="s">
        <v>18926</v>
      </c>
      <c r="H9360" s="16" t="s">
        <v>18925</v>
      </c>
    </row>
    <row r="9361" spans="1:8">
      <c r="A9361" s="6"/>
      <c r="B9361" s="7"/>
      <c r="C9361" s="12"/>
      <c r="D9361" s="7"/>
      <c r="E9361" s="12"/>
      <c r="F9361" s="20"/>
      <c r="G9361" s="9" t="s">
        <v>18928</v>
      </c>
      <c r="H9361" s="16" t="s">
        <v>18927</v>
      </c>
    </row>
    <row r="9362" spans="1:8">
      <c r="A9362" s="6"/>
      <c r="B9362" s="7"/>
      <c r="C9362" s="12"/>
      <c r="D9362" s="7"/>
      <c r="E9362" s="12"/>
      <c r="F9362" s="20"/>
      <c r="G9362" s="9" t="s">
        <v>18930</v>
      </c>
      <c r="H9362" s="10" t="s">
        <v>18929</v>
      </c>
    </row>
    <row r="9363" spans="1:8">
      <c r="A9363" s="6"/>
      <c r="B9363" s="7"/>
      <c r="C9363" s="12"/>
      <c r="D9363" s="7"/>
      <c r="E9363" s="12"/>
      <c r="F9363" s="20"/>
      <c r="G9363" s="9" t="s">
        <v>18932</v>
      </c>
      <c r="H9363" s="10" t="s">
        <v>18931</v>
      </c>
    </row>
    <row r="9364" spans="1:8">
      <c r="A9364" s="6"/>
      <c r="B9364" s="7"/>
      <c r="C9364" s="12"/>
      <c r="D9364" s="7"/>
      <c r="E9364" s="12"/>
      <c r="F9364" s="20"/>
      <c r="G9364" s="9" t="s">
        <v>18934</v>
      </c>
      <c r="H9364" s="10" t="s">
        <v>18933</v>
      </c>
    </row>
    <row r="9365" spans="1:8">
      <c r="A9365" s="6"/>
      <c r="B9365" s="7"/>
      <c r="C9365" s="12"/>
      <c r="D9365" s="7"/>
      <c r="E9365" s="12"/>
      <c r="F9365" s="20"/>
      <c r="G9365" s="9" t="s">
        <v>18936</v>
      </c>
      <c r="H9365" s="10" t="s">
        <v>18935</v>
      </c>
    </row>
    <row r="9366" spans="1:8">
      <c r="A9366" s="6"/>
      <c r="B9366" s="7"/>
      <c r="C9366" s="12"/>
      <c r="D9366" s="7"/>
      <c r="E9366" s="12"/>
      <c r="F9366" s="20"/>
      <c r="G9366" s="9" t="s">
        <v>18938</v>
      </c>
      <c r="H9366" s="10" t="s">
        <v>18937</v>
      </c>
    </row>
    <row r="9367" spans="1:8">
      <c r="A9367" s="6"/>
      <c r="B9367" s="7"/>
      <c r="C9367" s="12"/>
      <c r="D9367" s="7"/>
      <c r="E9367" s="12"/>
      <c r="F9367" s="20"/>
      <c r="G9367" s="9" t="s">
        <v>18940</v>
      </c>
      <c r="H9367" s="10" t="s">
        <v>18939</v>
      </c>
    </row>
    <row r="9368" spans="1:8">
      <c r="A9368" s="6"/>
      <c r="B9368" s="7"/>
      <c r="C9368" s="12"/>
      <c r="D9368" s="7"/>
      <c r="E9368" s="12"/>
      <c r="F9368" s="20"/>
      <c r="G9368" s="9" t="s">
        <v>18942</v>
      </c>
      <c r="H9368" s="10" t="s">
        <v>18941</v>
      </c>
    </row>
    <row r="9369" spans="1:8">
      <c r="A9369" s="6"/>
      <c r="B9369" s="7"/>
      <c r="C9369" s="12"/>
      <c r="D9369" s="7"/>
      <c r="E9369" s="12"/>
      <c r="F9369" s="20"/>
      <c r="G9369" s="9" t="s">
        <v>18943</v>
      </c>
      <c r="H9369" s="10" t="s">
        <v>7428</v>
      </c>
    </row>
    <row r="9370" spans="1:8">
      <c r="A9370" s="6"/>
      <c r="B9370" s="7"/>
      <c r="C9370" s="12"/>
      <c r="D9370" s="7"/>
      <c r="E9370" s="12"/>
      <c r="F9370" s="20"/>
      <c r="G9370" s="9" t="s">
        <v>18945</v>
      </c>
      <c r="H9370" s="10" t="s">
        <v>18944</v>
      </c>
    </row>
    <row r="9371" spans="1:8">
      <c r="A9371" s="6"/>
      <c r="B9371" s="7"/>
      <c r="C9371" s="12"/>
      <c r="D9371" s="7"/>
      <c r="E9371" s="12"/>
      <c r="F9371" s="20"/>
      <c r="G9371" s="9" t="s">
        <v>18946</v>
      </c>
      <c r="H9371" s="10" t="s">
        <v>7349</v>
      </c>
    </row>
    <row r="9372" spans="1:8">
      <c r="A9372" s="6"/>
      <c r="B9372" s="7"/>
      <c r="C9372" s="12"/>
      <c r="D9372" s="7"/>
      <c r="E9372" s="12"/>
      <c r="F9372" s="20"/>
      <c r="G9372" s="9" t="s">
        <v>18947</v>
      </c>
      <c r="H9372" s="10" t="s">
        <v>6692</v>
      </c>
    </row>
    <row r="9373" spans="1:8">
      <c r="A9373" s="6"/>
      <c r="B9373" s="7"/>
      <c r="C9373" s="12"/>
      <c r="D9373" s="7"/>
      <c r="E9373" s="12"/>
      <c r="F9373" s="20"/>
      <c r="G9373" s="9" t="s">
        <v>18948</v>
      </c>
      <c r="H9373" s="10" t="s">
        <v>10028</v>
      </c>
    </row>
    <row r="9374" spans="1:8">
      <c r="A9374" s="6"/>
      <c r="B9374" s="7"/>
      <c r="C9374" s="12"/>
      <c r="D9374" s="7"/>
      <c r="E9374" s="12"/>
      <c r="F9374" s="20"/>
      <c r="G9374" s="9" t="s">
        <v>18949</v>
      </c>
      <c r="H9374" s="10" t="s">
        <v>13363</v>
      </c>
    </row>
    <row r="9375" spans="1:8">
      <c r="A9375" s="6"/>
      <c r="B9375" s="7"/>
      <c r="C9375" s="12"/>
      <c r="D9375" s="7"/>
      <c r="E9375" s="12"/>
      <c r="F9375" s="20"/>
      <c r="G9375" s="9" t="s">
        <v>18951</v>
      </c>
      <c r="H9375" s="10" t="s">
        <v>18950</v>
      </c>
    </row>
    <row r="9376" spans="1:8">
      <c r="A9376" s="6"/>
      <c r="B9376" s="7"/>
      <c r="C9376" s="12"/>
      <c r="D9376" s="7"/>
      <c r="E9376" s="12"/>
      <c r="F9376" s="20"/>
      <c r="G9376" s="9" t="s">
        <v>18953</v>
      </c>
      <c r="H9376" s="10" t="s">
        <v>18952</v>
      </c>
    </row>
    <row r="9377" spans="1:8">
      <c r="A9377" s="6"/>
      <c r="B9377" s="7"/>
      <c r="C9377" s="12"/>
      <c r="D9377" s="7"/>
      <c r="E9377" s="12"/>
      <c r="F9377" s="20"/>
      <c r="G9377" s="9" t="s">
        <v>18955</v>
      </c>
      <c r="H9377" s="10" t="s">
        <v>18954</v>
      </c>
    </row>
    <row r="9378" spans="1:8">
      <c r="A9378" s="6"/>
      <c r="B9378" s="7"/>
      <c r="C9378" s="12"/>
      <c r="D9378" s="7"/>
      <c r="E9378" s="12"/>
      <c r="F9378" s="20"/>
      <c r="G9378" s="9" t="s">
        <v>18957</v>
      </c>
      <c r="H9378" s="10" t="s">
        <v>18956</v>
      </c>
    </row>
    <row r="9379" spans="1:8">
      <c r="A9379" s="6"/>
      <c r="B9379" s="7"/>
      <c r="C9379" s="12"/>
      <c r="D9379" s="7"/>
      <c r="E9379" s="12"/>
      <c r="F9379" s="20"/>
      <c r="G9379" s="9" t="s">
        <v>18959</v>
      </c>
      <c r="H9379" s="10" t="s">
        <v>18958</v>
      </c>
    </row>
    <row r="9380" spans="1:8">
      <c r="A9380" s="6"/>
      <c r="B9380" s="7"/>
      <c r="C9380" s="12"/>
      <c r="D9380" s="7"/>
      <c r="E9380" s="12"/>
      <c r="F9380" s="20"/>
      <c r="G9380" s="9" t="s">
        <v>18960</v>
      </c>
      <c r="H9380" s="10" t="s">
        <v>3175</v>
      </c>
    </row>
    <row r="9381" spans="1:8">
      <c r="A9381" s="6"/>
      <c r="B9381" s="7"/>
      <c r="C9381" s="12"/>
      <c r="D9381" s="7"/>
      <c r="E9381" s="12"/>
      <c r="F9381" s="20"/>
      <c r="G9381" s="9" t="s">
        <v>18962</v>
      </c>
      <c r="H9381" s="10" t="s">
        <v>18961</v>
      </c>
    </row>
    <row r="9382" spans="1:8">
      <c r="A9382" s="6"/>
      <c r="B9382" s="7"/>
      <c r="C9382" s="12"/>
      <c r="D9382" s="7"/>
      <c r="E9382" s="12"/>
      <c r="F9382" s="20"/>
      <c r="G9382" s="9" t="s">
        <v>18963</v>
      </c>
      <c r="H9382" s="10" t="s">
        <v>13756</v>
      </c>
    </row>
    <row r="9383" spans="1:8">
      <c r="A9383" s="6"/>
      <c r="B9383" s="7"/>
      <c r="C9383" s="12"/>
      <c r="D9383" s="7"/>
      <c r="E9383" s="12"/>
      <c r="F9383" s="20"/>
      <c r="G9383" s="9" t="s">
        <v>18965</v>
      </c>
      <c r="H9383" s="10" t="s">
        <v>18964</v>
      </c>
    </row>
    <row r="9384" spans="1:8">
      <c r="A9384" s="6"/>
      <c r="B9384" s="7"/>
      <c r="C9384" s="12"/>
      <c r="D9384" s="7"/>
      <c r="E9384" s="12"/>
      <c r="F9384" s="20"/>
      <c r="G9384" s="9" t="s">
        <v>18966</v>
      </c>
      <c r="H9384" s="10" t="s">
        <v>16232</v>
      </c>
    </row>
    <row r="9385" spans="1:8">
      <c r="A9385" s="6"/>
      <c r="B9385" s="7"/>
      <c r="C9385" s="12"/>
      <c r="D9385" s="7"/>
      <c r="E9385" s="12"/>
      <c r="F9385" s="20"/>
      <c r="G9385" s="9" t="s">
        <v>18967</v>
      </c>
      <c r="H9385" s="10" t="s">
        <v>3363</v>
      </c>
    </row>
    <row r="9386" spans="1:8">
      <c r="A9386" s="6"/>
      <c r="B9386" s="7"/>
      <c r="C9386" s="12"/>
      <c r="D9386" s="7"/>
      <c r="E9386" s="12"/>
      <c r="F9386" s="20"/>
      <c r="G9386" s="9" t="s">
        <v>18969</v>
      </c>
      <c r="H9386" s="10" t="s">
        <v>18968</v>
      </c>
    </row>
    <row r="9387" spans="1:8">
      <c r="A9387" s="6"/>
      <c r="B9387" s="7"/>
      <c r="C9387" s="12"/>
      <c r="D9387" s="7"/>
      <c r="E9387" s="12"/>
      <c r="F9387" s="20"/>
      <c r="G9387" s="9" t="s">
        <v>18971</v>
      </c>
      <c r="H9387" s="10" t="s">
        <v>18970</v>
      </c>
    </row>
    <row r="9388" spans="1:8">
      <c r="A9388" s="6"/>
      <c r="B9388" s="7"/>
      <c r="C9388" s="12"/>
      <c r="D9388" s="7"/>
      <c r="E9388" s="12"/>
      <c r="F9388" s="20"/>
      <c r="G9388" s="9" t="s">
        <v>18972</v>
      </c>
      <c r="H9388" s="10" t="s">
        <v>16453</v>
      </c>
    </row>
    <row r="9389" spans="1:8">
      <c r="A9389" s="6"/>
      <c r="B9389" s="7"/>
      <c r="C9389" s="12"/>
      <c r="D9389" s="7"/>
      <c r="E9389" s="12"/>
      <c r="F9389" s="20"/>
      <c r="G9389" s="9" t="s">
        <v>18974</v>
      </c>
      <c r="H9389" s="10" t="s">
        <v>18973</v>
      </c>
    </row>
    <row r="9390" spans="1:8">
      <c r="A9390" s="6"/>
      <c r="B9390" s="7"/>
      <c r="C9390" s="12"/>
      <c r="D9390" s="7"/>
      <c r="E9390" s="12"/>
      <c r="F9390" s="20"/>
      <c r="G9390" s="9" t="s">
        <v>18976</v>
      </c>
      <c r="H9390" s="10" t="s">
        <v>18975</v>
      </c>
    </row>
    <row r="9391" spans="1:8">
      <c r="A9391" s="6"/>
      <c r="B9391" s="7"/>
      <c r="C9391" s="12"/>
      <c r="D9391" s="7"/>
      <c r="E9391" s="12"/>
      <c r="F9391" s="20"/>
      <c r="G9391" s="9" t="s">
        <v>18978</v>
      </c>
      <c r="H9391" s="10" t="s">
        <v>18977</v>
      </c>
    </row>
    <row r="9392" spans="1:8">
      <c r="A9392" s="6"/>
      <c r="B9392" s="7"/>
      <c r="C9392" s="12"/>
      <c r="D9392" s="7"/>
      <c r="E9392" s="12"/>
      <c r="F9392" s="20"/>
      <c r="G9392" s="9" t="s">
        <v>18979</v>
      </c>
      <c r="H9392" s="10" t="s">
        <v>16455</v>
      </c>
    </row>
    <row r="9393" spans="1:8">
      <c r="A9393" s="6"/>
      <c r="B9393" s="7"/>
      <c r="C9393" s="12"/>
      <c r="D9393" s="7"/>
      <c r="E9393" s="12"/>
      <c r="F9393" s="20"/>
      <c r="G9393" s="9" t="s">
        <v>18981</v>
      </c>
      <c r="H9393" s="10" t="s">
        <v>18980</v>
      </c>
    </row>
    <row r="9394" spans="1:8">
      <c r="A9394" s="6"/>
      <c r="B9394" s="7"/>
      <c r="C9394" s="12"/>
      <c r="D9394" s="7"/>
      <c r="E9394" s="12"/>
      <c r="F9394" s="20"/>
      <c r="G9394" s="9" t="s">
        <v>18983</v>
      </c>
      <c r="H9394" s="10" t="s">
        <v>18982</v>
      </c>
    </row>
    <row r="9395" spans="1:8">
      <c r="A9395" s="6"/>
      <c r="B9395" s="7"/>
      <c r="C9395" s="12"/>
      <c r="D9395" s="7"/>
      <c r="E9395" s="12"/>
      <c r="F9395" s="20"/>
      <c r="G9395" s="9" t="s">
        <v>18985</v>
      </c>
      <c r="H9395" s="10" t="s">
        <v>18984</v>
      </c>
    </row>
    <row r="9396" spans="1:8">
      <c r="A9396" s="6"/>
      <c r="B9396" s="7"/>
      <c r="C9396" s="12"/>
      <c r="D9396" s="7"/>
      <c r="E9396" s="12"/>
      <c r="F9396" s="20"/>
      <c r="G9396" s="9" t="s">
        <v>18987</v>
      </c>
      <c r="H9396" s="10" t="s">
        <v>18986</v>
      </c>
    </row>
    <row r="9397" spans="1:8">
      <c r="A9397" s="6"/>
      <c r="B9397" s="7"/>
      <c r="C9397" s="12"/>
      <c r="D9397" s="7"/>
      <c r="E9397" s="12"/>
      <c r="F9397" s="20"/>
      <c r="G9397" s="9" t="s">
        <v>18989</v>
      </c>
      <c r="H9397" s="10" t="s">
        <v>18988</v>
      </c>
    </row>
    <row r="9398" spans="1:8">
      <c r="A9398" s="6"/>
      <c r="B9398" s="7"/>
      <c r="C9398" s="12"/>
      <c r="D9398" s="7"/>
      <c r="E9398" s="12"/>
      <c r="F9398" s="20"/>
      <c r="G9398" s="9" t="s">
        <v>18991</v>
      </c>
      <c r="H9398" s="10" t="s">
        <v>18990</v>
      </c>
    </row>
    <row r="9399" spans="1:8">
      <c r="A9399" s="6"/>
      <c r="B9399" s="7"/>
      <c r="C9399" s="12"/>
      <c r="D9399" s="7"/>
      <c r="E9399" s="12"/>
      <c r="F9399" s="20"/>
      <c r="G9399" s="9" t="s">
        <v>18993</v>
      </c>
      <c r="H9399" s="10" t="s">
        <v>18992</v>
      </c>
    </row>
    <row r="9400" spans="1:8">
      <c r="A9400" s="6"/>
      <c r="B9400" s="7"/>
      <c r="C9400" s="12"/>
      <c r="D9400" s="7"/>
      <c r="E9400" s="12"/>
      <c r="F9400" s="20"/>
      <c r="G9400" s="9" t="s">
        <v>18995</v>
      </c>
      <c r="H9400" s="10" t="s">
        <v>18994</v>
      </c>
    </row>
    <row r="9401" spans="1:8">
      <c r="A9401" s="6"/>
      <c r="B9401" s="7"/>
      <c r="C9401" s="12"/>
      <c r="D9401" s="7"/>
      <c r="E9401" s="12"/>
      <c r="F9401" s="20"/>
      <c r="G9401" s="9" t="s">
        <v>18997</v>
      </c>
      <c r="H9401" s="10" t="s">
        <v>18996</v>
      </c>
    </row>
    <row r="9402" spans="1:8">
      <c r="A9402" s="6"/>
      <c r="B9402" s="7"/>
      <c r="C9402" s="12"/>
      <c r="D9402" s="7"/>
      <c r="E9402" s="12"/>
      <c r="F9402" s="20"/>
      <c r="G9402" s="9" t="s">
        <v>18998</v>
      </c>
      <c r="H9402" s="10" t="s">
        <v>16461</v>
      </c>
    </row>
    <row r="9403" spans="1:8">
      <c r="A9403" s="6"/>
      <c r="B9403" s="7"/>
      <c r="C9403" s="12"/>
      <c r="D9403" s="7"/>
      <c r="E9403" s="12"/>
      <c r="F9403" s="20"/>
      <c r="G9403" s="9" t="s">
        <v>19000</v>
      </c>
      <c r="H9403" s="10" t="s">
        <v>18999</v>
      </c>
    </row>
    <row r="9404" spans="1:8">
      <c r="A9404" s="6"/>
      <c r="B9404" s="7"/>
      <c r="C9404" s="12"/>
      <c r="D9404" s="7"/>
      <c r="E9404" s="12"/>
      <c r="F9404" s="20"/>
      <c r="G9404" s="9" t="s">
        <v>19001</v>
      </c>
      <c r="H9404" s="10" t="s">
        <v>16467</v>
      </c>
    </row>
    <row r="9405" spans="1:8">
      <c r="A9405" s="6"/>
      <c r="B9405" s="7"/>
      <c r="C9405" s="12"/>
      <c r="D9405" s="7"/>
      <c r="E9405" s="12"/>
      <c r="F9405" s="20"/>
      <c r="G9405" s="9" t="s">
        <v>19002</v>
      </c>
      <c r="H9405" s="10" t="s">
        <v>16609</v>
      </c>
    </row>
    <row r="9406" spans="1:8">
      <c r="A9406" s="6"/>
      <c r="B9406" s="7"/>
      <c r="C9406" s="12"/>
      <c r="D9406" s="7"/>
      <c r="E9406" s="12"/>
      <c r="F9406" s="20"/>
      <c r="G9406" s="9" t="s">
        <v>19004</v>
      </c>
      <c r="H9406" s="10" t="s">
        <v>19003</v>
      </c>
    </row>
    <row r="9407" spans="1:8">
      <c r="A9407" s="6"/>
      <c r="B9407" s="7"/>
      <c r="C9407" s="12"/>
      <c r="D9407" s="7"/>
      <c r="E9407" s="12"/>
      <c r="F9407" s="20"/>
      <c r="G9407" s="9" t="s">
        <v>19005</v>
      </c>
      <c r="H9407" s="10" t="s">
        <v>15772</v>
      </c>
    </row>
    <row r="9408" spans="1:8">
      <c r="A9408" s="6"/>
      <c r="B9408" s="7"/>
      <c r="C9408" s="12"/>
      <c r="D9408" s="7"/>
      <c r="E9408" s="12"/>
      <c r="F9408" s="20"/>
      <c r="G9408" s="9" t="s">
        <v>19007</v>
      </c>
      <c r="H9408" s="10" t="s">
        <v>19006</v>
      </c>
    </row>
    <row r="9409" spans="1:8">
      <c r="A9409" s="6"/>
      <c r="B9409" s="7"/>
      <c r="C9409" s="12"/>
      <c r="D9409" s="7"/>
      <c r="E9409" s="12"/>
      <c r="F9409" s="20"/>
      <c r="G9409" s="9" t="s">
        <v>19009</v>
      </c>
      <c r="H9409" s="10" t="s">
        <v>19008</v>
      </c>
    </row>
    <row r="9410" spans="1:8">
      <c r="A9410" s="6"/>
      <c r="B9410" s="7"/>
      <c r="C9410" s="12"/>
      <c r="D9410" s="7"/>
      <c r="E9410" s="12"/>
      <c r="F9410" s="20"/>
      <c r="G9410" s="9" t="s">
        <v>19011</v>
      </c>
      <c r="H9410" s="10" t="s">
        <v>19010</v>
      </c>
    </row>
    <row r="9411" spans="1:8">
      <c r="A9411" s="6"/>
      <c r="B9411" s="7"/>
      <c r="C9411" s="12"/>
      <c r="D9411" s="7"/>
      <c r="E9411" s="12"/>
      <c r="F9411" s="20"/>
      <c r="G9411" s="9" t="s">
        <v>19013</v>
      </c>
      <c r="H9411" s="10" t="s">
        <v>19012</v>
      </c>
    </row>
    <row r="9412" spans="1:8">
      <c r="A9412" s="6"/>
      <c r="B9412" s="7"/>
      <c r="C9412" s="12"/>
      <c r="D9412" s="7"/>
      <c r="E9412" s="12"/>
      <c r="F9412" s="20"/>
      <c r="G9412" s="9" t="s">
        <v>19015</v>
      </c>
      <c r="H9412" s="10" t="s">
        <v>19014</v>
      </c>
    </row>
    <row r="9413" spans="1:8">
      <c r="A9413" s="6"/>
      <c r="B9413" s="7"/>
      <c r="C9413" s="12"/>
      <c r="D9413" s="7"/>
      <c r="E9413" s="12"/>
      <c r="F9413" s="20"/>
      <c r="G9413" s="9" t="s">
        <v>19017</v>
      </c>
      <c r="H9413" s="10" t="s">
        <v>19016</v>
      </c>
    </row>
    <row r="9414" spans="1:8">
      <c r="A9414" s="6"/>
      <c r="B9414" s="7"/>
      <c r="C9414" s="12"/>
      <c r="D9414" s="7"/>
      <c r="E9414" s="12"/>
      <c r="F9414" s="20"/>
      <c r="G9414" s="9" t="s">
        <v>19018</v>
      </c>
      <c r="H9414" s="10" t="s">
        <v>1757</v>
      </c>
    </row>
    <row r="9415" spans="1:8">
      <c r="A9415" s="6"/>
      <c r="B9415" s="7"/>
      <c r="C9415" s="12"/>
      <c r="D9415" s="7"/>
      <c r="E9415" s="12"/>
      <c r="F9415" s="20"/>
      <c r="G9415" s="9" t="s">
        <v>19019</v>
      </c>
      <c r="H9415" s="10" t="s">
        <v>10923</v>
      </c>
    </row>
    <row r="9416" spans="1:8">
      <c r="A9416" s="6"/>
      <c r="B9416" s="7"/>
      <c r="C9416" s="12"/>
      <c r="D9416" s="7"/>
      <c r="E9416" s="12"/>
      <c r="F9416" s="20"/>
      <c r="G9416" s="9" t="s">
        <v>19021</v>
      </c>
      <c r="H9416" s="10" t="s">
        <v>19020</v>
      </c>
    </row>
    <row r="9417" spans="1:8">
      <c r="A9417" s="6"/>
      <c r="B9417" s="7"/>
      <c r="C9417" s="12"/>
      <c r="D9417" s="7"/>
      <c r="E9417" s="12"/>
      <c r="F9417" s="20"/>
      <c r="G9417" s="9" t="s">
        <v>19022</v>
      </c>
      <c r="H9417" s="10" t="s">
        <v>18994</v>
      </c>
    </row>
    <row r="9418" spans="1:8">
      <c r="A9418" s="6"/>
      <c r="B9418" s="7"/>
      <c r="C9418" s="12"/>
      <c r="D9418" s="7"/>
      <c r="E9418" s="12"/>
      <c r="F9418" s="20"/>
      <c r="G9418" s="9" t="s">
        <v>19023</v>
      </c>
      <c r="H9418" s="10" t="s">
        <v>15678</v>
      </c>
    </row>
    <row r="9419" spans="1:8">
      <c r="A9419" s="6"/>
      <c r="B9419" s="7"/>
      <c r="C9419" s="12"/>
      <c r="D9419" s="7"/>
      <c r="E9419" s="12"/>
      <c r="F9419" s="20"/>
      <c r="G9419" s="9" t="s">
        <v>19024</v>
      </c>
      <c r="H9419" s="10" t="s">
        <v>18988</v>
      </c>
    </row>
    <row r="9420" spans="1:8">
      <c r="A9420" s="6"/>
      <c r="B9420" s="7"/>
      <c r="C9420" s="12"/>
      <c r="D9420" s="7"/>
      <c r="E9420" s="12"/>
      <c r="F9420" s="20"/>
      <c r="G9420" s="9" t="s">
        <v>19025</v>
      </c>
      <c r="H9420" s="10" t="s">
        <v>18975</v>
      </c>
    </row>
    <row r="9421" spans="1:8">
      <c r="A9421" s="6"/>
      <c r="B9421" s="7"/>
      <c r="C9421" s="12"/>
      <c r="D9421" s="7"/>
      <c r="E9421" s="12"/>
      <c r="F9421" s="20"/>
      <c r="G9421" s="9" t="s">
        <v>19026</v>
      </c>
      <c r="H9421" s="10" t="s">
        <v>18992</v>
      </c>
    </row>
    <row r="9422" spans="1:8">
      <c r="A9422" s="6"/>
      <c r="B9422" s="7"/>
      <c r="C9422" s="12"/>
      <c r="D9422" s="7"/>
      <c r="E9422" s="12"/>
      <c r="F9422" s="20"/>
      <c r="G9422" s="9" t="s">
        <v>19027</v>
      </c>
      <c r="H9422" s="10" t="s">
        <v>18990</v>
      </c>
    </row>
    <row r="9423" spans="1:8">
      <c r="A9423" s="6"/>
      <c r="B9423" s="7"/>
      <c r="C9423" s="12"/>
      <c r="D9423" s="7"/>
      <c r="E9423" s="12"/>
      <c r="F9423" s="20"/>
      <c r="G9423" s="9" t="s">
        <v>19028</v>
      </c>
      <c r="H9423" s="10" t="s">
        <v>18984</v>
      </c>
    </row>
    <row r="9424" spans="1:8">
      <c r="A9424" s="6"/>
      <c r="B9424" s="7"/>
      <c r="C9424" s="12"/>
      <c r="D9424" s="7"/>
      <c r="E9424" s="12"/>
      <c r="F9424" s="20"/>
      <c r="G9424" s="9" t="s">
        <v>19030</v>
      </c>
      <c r="H9424" s="10" t="s">
        <v>19029</v>
      </c>
    </row>
    <row r="9425" spans="1:8">
      <c r="A9425" s="6"/>
      <c r="B9425" s="7"/>
      <c r="C9425" s="12"/>
      <c r="D9425" s="7"/>
      <c r="E9425" s="12"/>
      <c r="F9425" s="20"/>
      <c r="G9425" s="9" t="s">
        <v>19031</v>
      </c>
      <c r="H9425" s="10" t="s">
        <v>2419</v>
      </c>
    </row>
    <row r="9426" spans="1:8">
      <c r="A9426" s="6"/>
      <c r="B9426" s="7"/>
      <c r="C9426" s="12"/>
      <c r="D9426" s="7"/>
      <c r="E9426" s="12"/>
      <c r="F9426" s="20"/>
      <c r="G9426" s="9" t="s">
        <v>19032</v>
      </c>
      <c r="H9426" s="10" t="s">
        <v>2147</v>
      </c>
    </row>
    <row r="9427" spans="1:8">
      <c r="A9427" s="6"/>
      <c r="B9427" s="7"/>
      <c r="C9427" s="12"/>
      <c r="D9427" s="7"/>
      <c r="E9427" s="12"/>
      <c r="F9427" s="20"/>
      <c r="G9427" s="9" t="s">
        <v>19033</v>
      </c>
      <c r="H9427" s="10" t="s">
        <v>2667</v>
      </c>
    </row>
    <row r="9428" spans="1:8">
      <c r="A9428" s="6"/>
      <c r="B9428" s="7"/>
      <c r="C9428" s="12"/>
      <c r="D9428" s="7"/>
      <c r="E9428" s="12"/>
      <c r="F9428" s="20"/>
      <c r="G9428" s="9" t="s">
        <v>19034</v>
      </c>
      <c r="H9428" s="10" t="s">
        <v>8838</v>
      </c>
    </row>
    <row r="9429" spans="1:8">
      <c r="A9429" s="6"/>
      <c r="B9429" s="7"/>
      <c r="C9429" s="12"/>
      <c r="D9429" s="7"/>
      <c r="E9429" s="12"/>
      <c r="F9429" s="20"/>
      <c r="G9429" s="9" t="s">
        <v>19036</v>
      </c>
      <c r="H9429" s="10" t="s">
        <v>19035</v>
      </c>
    </row>
    <row r="9430" spans="1:8">
      <c r="A9430" s="6"/>
      <c r="B9430" s="7"/>
      <c r="C9430" s="12"/>
      <c r="D9430" s="7"/>
      <c r="E9430" s="12"/>
      <c r="F9430" s="20"/>
      <c r="G9430" s="9" t="s">
        <v>19037</v>
      </c>
      <c r="H9430" s="10" t="s">
        <v>1797</v>
      </c>
    </row>
    <row r="9431" spans="1:8">
      <c r="A9431" s="6"/>
      <c r="B9431" s="7"/>
      <c r="C9431" s="12"/>
      <c r="D9431" s="7"/>
      <c r="E9431" s="12"/>
      <c r="F9431" s="20"/>
      <c r="G9431" s="9" t="s">
        <v>19039</v>
      </c>
      <c r="H9431" s="10" t="s">
        <v>19038</v>
      </c>
    </row>
    <row r="9432" spans="1:8">
      <c r="A9432" s="6"/>
      <c r="B9432" s="7"/>
      <c r="C9432" s="12"/>
      <c r="D9432" s="7"/>
      <c r="E9432" s="12"/>
      <c r="F9432" s="20"/>
      <c r="G9432" s="9" t="s">
        <v>19040</v>
      </c>
      <c r="H9432" s="10" t="s">
        <v>17684</v>
      </c>
    </row>
    <row r="9433" spans="1:8">
      <c r="A9433" s="6"/>
      <c r="B9433" s="7"/>
      <c r="C9433" s="12"/>
      <c r="D9433" s="7"/>
      <c r="E9433" s="12"/>
      <c r="F9433" s="20"/>
      <c r="G9433" s="9" t="s">
        <v>19042</v>
      </c>
      <c r="H9433" s="10" t="s">
        <v>19041</v>
      </c>
    </row>
    <row r="9434" spans="1:8">
      <c r="A9434" s="6"/>
      <c r="B9434" s="7"/>
      <c r="C9434" s="12"/>
      <c r="D9434" s="7"/>
      <c r="E9434" s="12"/>
      <c r="F9434" s="20"/>
      <c r="G9434" s="9" t="s">
        <v>19043</v>
      </c>
      <c r="H9434" s="10" t="s">
        <v>3865</v>
      </c>
    </row>
    <row r="9435" spans="1:8">
      <c r="A9435" s="6"/>
      <c r="B9435" s="7"/>
      <c r="C9435" s="12"/>
      <c r="D9435" s="7"/>
      <c r="E9435" s="12"/>
      <c r="F9435" s="20"/>
      <c r="G9435" s="9" t="s">
        <v>19044</v>
      </c>
      <c r="H9435" s="10" t="s">
        <v>18575</v>
      </c>
    </row>
    <row r="9436" spans="1:8">
      <c r="A9436" s="6"/>
      <c r="B9436" s="7"/>
      <c r="C9436" s="12"/>
      <c r="D9436" s="7"/>
      <c r="E9436" s="12"/>
      <c r="F9436" s="20"/>
      <c r="G9436" s="9" t="s">
        <v>19046</v>
      </c>
      <c r="H9436" s="10" t="s">
        <v>19045</v>
      </c>
    </row>
    <row r="9437" spans="1:8">
      <c r="A9437" s="6"/>
      <c r="B9437" s="7"/>
      <c r="C9437" s="12"/>
      <c r="D9437" s="7"/>
      <c r="E9437" s="12"/>
      <c r="F9437" s="20"/>
      <c r="G9437" s="9" t="s">
        <v>19048</v>
      </c>
      <c r="H9437" s="10" t="s">
        <v>19047</v>
      </c>
    </row>
    <row r="9438" spans="1:8">
      <c r="A9438" s="6"/>
      <c r="B9438" s="7"/>
      <c r="C9438" s="12"/>
      <c r="D9438" s="7"/>
      <c r="E9438" s="12"/>
      <c r="F9438" s="20"/>
      <c r="G9438" s="9" t="s">
        <v>19050</v>
      </c>
      <c r="H9438" s="10" t="s">
        <v>19049</v>
      </c>
    </row>
    <row r="9439" spans="1:8">
      <c r="A9439" s="6"/>
      <c r="B9439" s="7"/>
      <c r="C9439" s="12"/>
      <c r="D9439" s="7"/>
      <c r="E9439" s="12"/>
      <c r="F9439" s="20"/>
      <c r="G9439" s="9" t="s">
        <v>19052</v>
      </c>
      <c r="H9439" s="10" t="s">
        <v>19051</v>
      </c>
    </row>
    <row r="9440" spans="1:8">
      <c r="A9440" s="6"/>
      <c r="B9440" s="7"/>
      <c r="C9440" s="12"/>
      <c r="D9440" s="7"/>
      <c r="E9440" s="12"/>
      <c r="F9440" s="20"/>
      <c r="G9440" s="9" t="s">
        <v>19053</v>
      </c>
      <c r="H9440" s="10" t="s">
        <v>18584</v>
      </c>
    </row>
    <row r="9441" spans="1:8">
      <c r="A9441" s="6"/>
      <c r="B9441" s="7"/>
      <c r="C9441" s="12"/>
      <c r="D9441" s="7"/>
      <c r="E9441" s="12"/>
      <c r="F9441" s="20"/>
      <c r="G9441" s="9" t="s">
        <v>19055</v>
      </c>
      <c r="H9441" s="10" t="s">
        <v>19054</v>
      </c>
    </row>
    <row r="9442" spans="1:8">
      <c r="A9442" s="6"/>
      <c r="B9442" s="7"/>
      <c r="C9442" s="12"/>
      <c r="D9442" s="7"/>
      <c r="E9442" s="12"/>
      <c r="F9442" s="20"/>
      <c r="G9442" s="9" t="s">
        <v>19056</v>
      </c>
      <c r="H9442" s="10" t="s">
        <v>15075</v>
      </c>
    </row>
    <row r="9443" spans="1:8">
      <c r="A9443" s="6"/>
      <c r="B9443" s="7"/>
      <c r="C9443" s="12"/>
      <c r="D9443" s="7"/>
      <c r="E9443" s="12"/>
      <c r="F9443" s="20"/>
      <c r="G9443" s="9" t="s">
        <v>19058</v>
      </c>
      <c r="H9443" s="10" t="s">
        <v>19057</v>
      </c>
    </row>
    <row r="9444" spans="1:8">
      <c r="A9444" s="6"/>
      <c r="B9444" s="7"/>
      <c r="C9444" s="12"/>
      <c r="D9444" s="7"/>
      <c r="E9444" s="12"/>
      <c r="F9444" s="20"/>
      <c r="G9444" s="9" t="s">
        <v>19060</v>
      </c>
      <c r="H9444" s="10" t="s">
        <v>19059</v>
      </c>
    </row>
    <row r="9445" spans="1:8">
      <c r="A9445" s="6"/>
      <c r="B9445" s="7"/>
      <c r="C9445" s="12"/>
      <c r="D9445" s="7"/>
      <c r="E9445" s="12"/>
      <c r="F9445" s="20"/>
      <c r="G9445" s="9" t="s">
        <v>19062</v>
      </c>
      <c r="H9445" s="10" t="s">
        <v>19061</v>
      </c>
    </row>
    <row r="9446" spans="1:8">
      <c r="A9446" s="6"/>
      <c r="B9446" s="7"/>
      <c r="C9446" s="12"/>
      <c r="D9446" s="7"/>
      <c r="E9446" s="12"/>
      <c r="F9446" s="20"/>
      <c r="G9446" s="9" t="s">
        <v>19064</v>
      </c>
      <c r="H9446" s="10" t="s">
        <v>19063</v>
      </c>
    </row>
    <row r="9447" spans="1:8">
      <c r="A9447" s="6"/>
      <c r="B9447" s="7"/>
      <c r="C9447" s="12"/>
      <c r="D9447" s="7"/>
      <c r="E9447" s="12"/>
      <c r="F9447" s="20"/>
      <c r="G9447" s="9" t="s">
        <v>19066</v>
      </c>
      <c r="H9447" s="10" t="s">
        <v>19065</v>
      </c>
    </row>
    <row r="9448" spans="1:8">
      <c r="A9448" s="6"/>
      <c r="B9448" s="7"/>
      <c r="C9448" s="12"/>
      <c r="D9448" s="7"/>
      <c r="E9448" s="12"/>
      <c r="F9448" s="20"/>
      <c r="G9448" s="9" t="s">
        <v>19067</v>
      </c>
      <c r="H9448" s="10" t="s">
        <v>18736</v>
      </c>
    </row>
    <row r="9449" spans="1:8">
      <c r="A9449" s="6"/>
      <c r="B9449" s="7"/>
      <c r="C9449" s="12"/>
      <c r="D9449" s="7"/>
      <c r="E9449" s="12"/>
      <c r="F9449" s="20"/>
      <c r="G9449" s="9" t="s">
        <v>19069</v>
      </c>
      <c r="H9449" s="10" t="s">
        <v>19068</v>
      </c>
    </row>
    <row r="9450" spans="1:8">
      <c r="A9450" s="6"/>
      <c r="B9450" s="7"/>
      <c r="C9450" s="12"/>
      <c r="D9450" s="7"/>
      <c r="E9450" s="12"/>
      <c r="F9450" s="20"/>
      <c r="G9450" s="9" t="s">
        <v>19071</v>
      </c>
      <c r="H9450" s="10" t="s">
        <v>19070</v>
      </c>
    </row>
    <row r="9451" spans="1:8">
      <c r="A9451" s="6"/>
      <c r="B9451" s="7"/>
      <c r="C9451" s="12"/>
      <c r="D9451" s="7"/>
      <c r="E9451" s="12"/>
      <c r="F9451" s="20"/>
      <c r="G9451" s="9" t="s">
        <v>19073</v>
      </c>
      <c r="H9451" s="10" t="s">
        <v>19072</v>
      </c>
    </row>
    <row r="9452" spans="1:8">
      <c r="A9452" s="6"/>
      <c r="B9452" s="7"/>
      <c r="C9452" s="12"/>
      <c r="D9452" s="7"/>
      <c r="E9452" s="12"/>
      <c r="F9452" s="20"/>
      <c r="G9452" s="9" t="s">
        <v>19075</v>
      </c>
      <c r="H9452" s="10" t="s">
        <v>19074</v>
      </c>
    </row>
    <row r="9453" spans="1:8">
      <c r="A9453" s="6"/>
      <c r="B9453" s="7"/>
      <c r="C9453" s="12"/>
      <c r="D9453" s="7"/>
      <c r="E9453" s="12"/>
      <c r="F9453" s="20"/>
      <c r="G9453" s="9" t="s">
        <v>19076</v>
      </c>
      <c r="H9453" s="10" t="s">
        <v>15107</v>
      </c>
    </row>
    <row r="9454" spans="1:8">
      <c r="A9454" s="6"/>
      <c r="B9454" s="7"/>
      <c r="C9454" s="12"/>
      <c r="D9454" s="7"/>
      <c r="E9454" s="12"/>
      <c r="F9454" s="20"/>
      <c r="G9454" s="9" t="s">
        <v>19077</v>
      </c>
      <c r="H9454" s="10" t="s">
        <v>15101</v>
      </c>
    </row>
    <row r="9455" spans="1:8">
      <c r="A9455" s="6"/>
      <c r="B9455" s="7"/>
      <c r="C9455" s="12"/>
      <c r="D9455" s="7"/>
      <c r="E9455" s="12"/>
      <c r="F9455" s="20"/>
      <c r="G9455" s="9" t="s">
        <v>19078</v>
      </c>
      <c r="H9455" s="10" t="s">
        <v>11896</v>
      </c>
    </row>
    <row r="9456" spans="1:8">
      <c r="A9456" s="6"/>
      <c r="B9456" s="7"/>
      <c r="C9456" s="12"/>
      <c r="D9456" s="7"/>
      <c r="E9456" s="12"/>
      <c r="F9456" s="20"/>
      <c r="G9456" s="9" t="s">
        <v>19080</v>
      </c>
      <c r="H9456" s="10" t="s">
        <v>19079</v>
      </c>
    </row>
    <row r="9457" spans="1:8">
      <c r="A9457" s="6"/>
      <c r="B9457" s="7"/>
      <c r="C9457" s="12"/>
      <c r="D9457" s="7"/>
      <c r="E9457" s="12"/>
      <c r="F9457" s="20"/>
      <c r="G9457" s="9" t="s">
        <v>19081</v>
      </c>
      <c r="H9457" s="10" t="s">
        <v>18728</v>
      </c>
    </row>
    <row r="9458" spans="1:8">
      <c r="A9458" s="6"/>
      <c r="B9458" s="7"/>
      <c r="C9458" s="12"/>
      <c r="D9458" s="7"/>
      <c r="E9458" s="12"/>
      <c r="F9458" s="20"/>
      <c r="G9458" s="9" t="s">
        <v>19083</v>
      </c>
      <c r="H9458" s="10" t="s">
        <v>19082</v>
      </c>
    </row>
    <row r="9459" spans="1:8">
      <c r="A9459" s="6"/>
      <c r="B9459" s="7"/>
      <c r="C9459" s="12"/>
      <c r="D9459" s="7"/>
      <c r="E9459" s="12"/>
      <c r="F9459" s="20"/>
      <c r="G9459" s="9" t="s">
        <v>19084</v>
      </c>
      <c r="H9459" s="10" t="s">
        <v>2667</v>
      </c>
    </row>
    <row r="9460" spans="1:8">
      <c r="A9460" s="6"/>
      <c r="B9460" s="7"/>
      <c r="C9460" s="12"/>
      <c r="D9460" s="7"/>
      <c r="E9460" s="12"/>
      <c r="F9460" s="20"/>
      <c r="G9460" s="9" t="s">
        <v>19086</v>
      </c>
      <c r="H9460" s="10" t="s">
        <v>19085</v>
      </c>
    </row>
    <row r="9461" spans="1:8">
      <c r="A9461" s="6"/>
      <c r="B9461" s="7"/>
      <c r="C9461" s="12"/>
      <c r="D9461" s="7"/>
      <c r="E9461" s="12"/>
      <c r="F9461" s="20"/>
      <c r="G9461" s="9" t="s">
        <v>19088</v>
      </c>
      <c r="H9461" s="10" t="s">
        <v>19087</v>
      </c>
    </row>
    <row r="9462" spans="1:8">
      <c r="A9462" s="6"/>
      <c r="B9462" s="7"/>
      <c r="C9462" s="12"/>
      <c r="D9462" s="7"/>
      <c r="E9462" s="12"/>
      <c r="F9462" s="20"/>
      <c r="G9462" s="9" t="s">
        <v>19089</v>
      </c>
      <c r="H9462" s="10" t="s">
        <v>5597</v>
      </c>
    </row>
    <row r="9463" spans="1:8">
      <c r="A9463" s="6"/>
      <c r="B9463" s="7"/>
      <c r="C9463" s="12"/>
      <c r="D9463" s="7"/>
      <c r="E9463" s="12"/>
      <c r="F9463" s="20"/>
      <c r="G9463" s="9" t="s">
        <v>19091</v>
      </c>
      <c r="H9463" s="10" t="s">
        <v>19090</v>
      </c>
    </row>
    <row r="9464" spans="1:8">
      <c r="A9464" s="6"/>
      <c r="B9464" s="7"/>
      <c r="C9464" s="12"/>
      <c r="D9464" s="7"/>
      <c r="E9464" s="12"/>
      <c r="F9464" s="20"/>
      <c r="G9464" s="9" t="s">
        <v>19093</v>
      </c>
      <c r="H9464" s="10" t="s">
        <v>19092</v>
      </c>
    </row>
    <row r="9465" spans="1:8">
      <c r="A9465" s="6"/>
      <c r="B9465" s="7"/>
      <c r="C9465" s="12"/>
      <c r="D9465" s="7"/>
      <c r="E9465" s="12"/>
      <c r="F9465" s="20"/>
      <c r="G9465" s="9" t="s">
        <v>19095</v>
      </c>
      <c r="H9465" s="10" t="s">
        <v>19094</v>
      </c>
    </row>
    <row r="9466" spans="1:8">
      <c r="A9466" s="6"/>
      <c r="B9466" s="7"/>
      <c r="C9466" s="12"/>
      <c r="D9466" s="7"/>
      <c r="E9466" s="12"/>
      <c r="F9466" s="20"/>
      <c r="G9466" s="9" t="s">
        <v>19097</v>
      </c>
      <c r="H9466" s="10" t="s">
        <v>19096</v>
      </c>
    </row>
    <row r="9467" spans="1:8">
      <c r="A9467" s="6"/>
      <c r="B9467" s="7"/>
      <c r="C9467" s="12"/>
      <c r="D9467" s="7"/>
      <c r="E9467" s="12"/>
      <c r="F9467" s="20"/>
      <c r="G9467" s="9" t="s">
        <v>19099</v>
      </c>
      <c r="H9467" s="10" t="s">
        <v>19098</v>
      </c>
    </row>
    <row r="9468" spans="1:8">
      <c r="A9468" s="6"/>
      <c r="B9468" s="7"/>
      <c r="C9468" s="12"/>
      <c r="D9468" s="7"/>
      <c r="E9468" s="12"/>
      <c r="F9468" s="20"/>
      <c r="G9468" s="9" t="s">
        <v>19101</v>
      </c>
      <c r="H9468" s="10" t="s">
        <v>19100</v>
      </c>
    </row>
    <row r="9469" spans="1:8">
      <c r="A9469" s="6"/>
      <c r="B9469" s="7"/>
      <c r="C9469" s="12"/>
      <c r="D9469" s="7"/>
      <c r="E9469" s="12"/>
      <c r="F9469" s="20"/>
      <c r="G9469" s="9" t="s">
        <v>19103</v>
      </c>
      <c r="H9469" s="10" t="s">
        <v>19102</v>
      </c>
    </row>
    <row r="9470" spans="1:8">
      <c r="A9470" s="6"/>
      <c r="B9470" s="7"/>
      <c r="C9470" s="12"/>
      <c r="D9470" s="7"/>
      <c r="E9470" s="12"/>
      <c r="F9470" s="20"/>
      <c r="G9470" s="9" t="s">
        <v>19105</v>
      </c>
      <c r="H9470" s="10" t="s">
        <v>19104</v>
      </c>
    </row>
    <row r="9471" spans="1:8">
      <c r="A9471" s="6"/>
      <c r="B9471" s="7"/>
      <c r="C9471" s="12"/>
      <c r="D9471" s="7"/>
      <c r="E9471" s="12"/>
      <c r="F9471" s="20"/>
      <c r="G9471" s="9" t="s">
        <v>19107</v>
      </c>
      <c r="H9471" s="10" t="s">
        <v>19106</v>
      </c>
    </row>
    <row r="9472" spans="1:8">
      <c r="A9472" s="6"/>
      <c r="B9472" s="7"/>
      <c r="C9472" s="12"/>
      <c r="D9472" s="7"/>
      <c r="E9472" s="12"/>
      <c r="F9472" s="20"/>
      <c r="G9472" s="9" t="s">
        <v>19108</v>
      </c>
      <c r="H9472" s="10" t="s">
        <v>12506</v>
      </c>
    </row>
    <row r="9473" spans="1:8">
      <c r="A9473" s="6"/>
      <c r="B9473" s="7"/>
      <c r="C9473" s="12"/>
      <c r="D9473" s="7"/>
      <c r="E9473" s="12"/>
      <c r="F9473" s="20"/>
      <c r="G9473" s="9" t="s">
        <v>19109</v>
      </c>
      <c r="H9473" s="10" t="s">
        <v>3708</v>
      </c>
    </row>
    <row r="9474" spans="1:8">
      <c r="A9474" s="6"/>
      <c r="B9474" s="7"/>
      <c r="C9474" s="12"/>
      <c r="D9474" s="7"/>
      <c r="E9474" s="12"/>
      <c r="F9474" s="20"/>
      <c r="G9474" s="9" t="s">
        <v>19111</v>
      </c>
      <c r="H9474" s="10" t="s">
        <v>19110</v>
      </c>
    </row>
    <row r="9475" spans="1:8">
      <c r="A9475" s="6"/>
      <c r="B9475" s="7"/>
      <c r="C9475" s="12"/>
      <c r="D9475" s="7"/>
      <c r="E9475" s="12"/>
      <c r="F9475" s="20"/>
      <c r="G9475" s="9" t="s">
        <v>19112</v>
      </c>
      <c r="H9475" s="10" t="s">
        <v>3514</v>
      </c>
    </row>
    <row r="9476" spans="1:8">
      <c r="A9476" s="6"/>
      <c r="B9476" s="7"/>
      <c r="C9476" s="12"/>
      <c r="D9476" s="7"/>
      <c r="E9476" s="12"/>
      <c r="F9476" s="20"/>
      <c r="G9476" s="9" t="s">
        <v>19113</v>
      </c>
      <c r="H9476" s="10" t="s">
        <v>4711</v>
      </c>
    </row>
    <row r="9477" spans="1:8">
      <c r="A9477" s="6"/>
      <c r="B9477" s="7"/>
      <c r="C9477" s="12"/>
      <c r="D9477" s="7"/>
      <c r="E9477" s="12"/>
      <c r="F9477" s="20"/>
      <c r="G9477" s="9" t="s">
        <v>19114</v>
      </c>
      <c r="H9477" s="10" t="s">
        <v>16455</v>
      </c>
    </row>
    <row r="9478" spans="1:8">
      <c r="A9478" s="6"/>
      <c r="B9478" s="7"/>
      <c r="C9478" s="12"/>
      <c r="D9478" s="7"/>
      <c r="E9478" s="12"/>
      <c r="F9478" s="20"/>
      <c r="G9478" s="9" t="s">
        <v>19115</v>
      </c>
      <c r="H9478" s="10" t="s">
        <v>1903</v>
      </c>
    </row>
    <row r="9479" spans="1:8">
      <c r="A9479" s="6"/>
      <c r="B9479" s="7"/>
      <c r="C9479" s="12"/>
      <c r="D9479" s="7"/>
      <c r="E9479" s="12"/>
      <c r="F9479" s="20"/>
      <c r="G9479" s="9" t="s">
        <v>19116</v>
      </c>
      <c r="H9479" s="10" t="s">
        <v>2304</v>
      </c>
    </row>
    <row r="9480" spans="1:8">
      <c r="A9480" s="6"/>
      <c r="B9480" s="7"/>
      <c r="C9480" s="12"/>
      <c r="D9480" s="7"/>
      <c r="E9480" s="12"/>
      <c r="F9480" s="20"/>
      <c r="G9480" s="9" t="s">
        <v>19117</v>
      </c>
      <c r="H9480" s="10" t="s">
        <v>12946</v>
      </c>
    </row>
    <row r="9481" spans="1:8">
      <c r="A9481" s="6"/>
      <c r="B9481" s="7"/>
      <c r="C9481" s="12"/>
      <c r="D9481" s="7"/>
      <c r="E9481" s="12"/>
      <c r="F9481" s="20"/>
      <c r="G9481" s="9" t="s">
        <v>19119</v>
      </c>
      <c r="H9481" s="10" t="s">
        <v>19118</v>
      </c>
    </row>
    <row r="9482" spans="1:8">
      <c r="A9482" s="6"/>
      <c r="B9482" s="7"/>
      <c r="C9482" s="12"/>
      <c r="D9482" s="7"/>
      <c r="E9482" s="12"/>
      <c r="F9482" s="20"/>
      <c r="G9482" s="9" t="s">
        <v>19120</v>
      </c>
      <c r="H9482" s="10" t="s">
        <v>7748</v>
      </c>
    </row>
    <row r="9483" spans="1:8">
      <c r="A9483" s="6"/>
      <c r="B9483" s="7"/>
      <c r="C9483" s="12"/>
      <c r="D9483" s="7"/>
      <c r="E9483" s="12"/>
      <c r="F9483" s="20"/>
      <c r="G9483" s="9" t="s">
        <v>19122</v>
      </c>
      <c r="H9483" s="10" t="s">
        <v>19121</v>
      </c>
    </row>
    <row r="9484" spans="1:8">
      <c r="A9484" s="6"/>
      <c r="B9484" s="7"/>
      <c r="C9484" s="12"/>
      <c r="D9484" s="7"/>
      <c r="E9484" s="12"/>
      <c r="F9484" s="20"/>
      <c r="G9484" s="9" t="s">
        <v>19124</v>
      </c>
      <c r="H9484" s="10" t="s">
        <v>19123</v>
      </c>
    </row>
    <row r="9485" spans="1:8">
      <c r="A9485" s="6"/>
      <c r="B9485" s="7"/>
      <c r="C9485" s="12"/>
      <c r="D9485" s="7"/>
      <c r="E9485" s="12"/>
      <c r="F9485" s="20"/>
      <c r="G9485" s="9" t="s">
        <v>19125</v>
      </c>
      <c r="H9485" s="10" t="s">
        <v>2037</v>
      </c>
    </row>
    <row r="9486" spans="1:8">
      <c r="A9486" s="6"/>
      <c r="B9486" s="7"/>
      <c r="C9486" s="12"/>
      <c r="D9486" s="7"/>
      <c r="E9486" s="12"/>
      <c r="F9486" s="20"/>
      <c r="G9486" s="9" t="s">
        <v>19127</v>
      </c>
      <c r="H9486" s="10" t="s">
        <v>19126</v>
      </c>
    </row>
    <row r="9487" spans="1:8">
      <c r="A9487" s="6"/>
      <c r="B9487" s="7"/>
      <c r="C9487" s="12"/>
      <c r="D9487" s="7"/>
      <c r="E9487" s="12"/>
      <c r="F9487" s="20"/>
      <c r="G9487" s="9" t="s">
        <v>19129</v>
      </c>
      <c r="H9487" s="16" t="s">
        <v>19128</v>
      </c>
    </row>
    <row r="9488" spans="1:8">
      <c r="A9488" s="6"/>
      <c r="B9488" s="7"/>
      <c r="C9488" s="12"/>
      <c r="D9488" s="7"/>
      <c r="E9488" s="12"/>
      <c r="F9488" s="20"/>
      <c r="G9488" s="9" t="s">
        <v>19130</v>
      </c>
      <c r="H9488" s="10" t="s">
        <v>5278</v>
      </c>
    </row>
    <row r="9489" spans="1:8">
      <c r="A9489" s="6"/>
      <c r="B9489" s="7"/>
      <c r="C9489" s="12"/>
      <c r="D9489" s="7"/>
      <c r="E9489" s="12"/>
      <c r="F9489" s="20"/>
      <c r="G9489" s="9" t="s">
        <v>19132</v>
      </c>
      <c r="H9489" s="10" t="s">
        <v>19131</v>
      </c>
    </row>
    <row r="9490" spans="1:8">
      <c r="A9490" s="6"/>
      <c r="B9490" s="7"/>
      <c r="C9490" s="12"/>
      <c r="D9490" s="7"/>
      <c r="E9490" s="12"/>
      <c r="F9490" s="20"/>
      <c r="G9490" s="15" t="s">
        <v>19134</v>
      </c>
      <c r="H9490" s="16" t="s">
        <v>19133</v>
      </c>
    </row>
    <row r="9491" spans="1:8">
      <c r="A9491" s="6"/>
      <c r="B9491" s="7"/>
      <c r="C9491" s="12"/>
      <c r="D9491" s="7"/>
      <c r="E9491" s="12"/>
      <c r="F9491" s="20"/>
      <c r="G9491" s="9" t="s">
        <v>19135</v>
      </c>
      <c r="H9491" s="10" t="s">
        <v>8222</v>
      </c>
    </row>
    <row r="9492" spans="1:8">
      <c r="A9492" s="6"/>
      <c r="B9492" s="7"/>
      <c r="C9492" s="12"/>
      <c r="D9492" s="7"/>
      <c r="E9492" s="12"/>
      <c r="F9492" s="20"/>
      <c r="G9492" s="9" t="s">
        <v>19137</v>
      </c>
      <c r="H9492" s="16" t="s">
        <v>19136</v>
      </c>
    </row>
    <row r="9493" spans="1:8">
      <c r="A9493" s="6"/>
      <c r="B9493" s="7"/>
      <c r="C9493" s="12"/>
      <c r="D9493" s="7"/>
      <c r="E9493" s="12"/>
      <c r="F9493" s="20"/>
      <c r="G9493" s="9" t="s">
        <v>19138</v>
      </c>
      <c r="H9493" s="16" t="s">
        <v>10200</v>
      </c>
    </row>
    <row r="9494" spans="1:8">
      <c r="A9494" s="6"/>
      <c r="B9494" s="7"/>
      <c r="C9494" s="12"/>
      <c r="D9494" s="7"/>
      <c r="E9494" s="12"/>
      <c r="F9494" s="20"/>
      <c r="G9494" s="9" t="s">
        <v>19140</v>
      </c>
      <c r="H9494" s="10" t="s">
        <v>19139</v>
      </c>
    </row>
    <row r="9495" spans="1:8">
      <c r="A9495" s="6"/>
      <c r="B9495" s="7"/>
      <c r="C9495" s="12"/>
      <c r="D9495" s="7"/>
      <c r="E9495" s="12"/>
      <c r="F9495" s="20"/>
      <c r="G9495" s="78" t="s">
        <v>19142</v>
      </c>
      <c r="H9495" s="16" t="s">
        <v>19141</v>
      </c>
    </row>
    <row r="9496" spans="1:8">
      <c r="A9496" s="6"/>
      <c r="B9496" s="7"/>
      <c r="C9496" s="12"/>
      <c r="D9496" s="7"/>
      <c r="E9496" s="12"/>
      <c r="F9496" s="20"/>
      <c r="G9496" s="9" t="s">
        <v>19143</v>
      </c>
      <c r="H9496" s="10" t="s">
        <v>8354</v>
      </c>
    </row>
    <row r="9497" spans="1:8">
      <c r="A9497" s="6"/>
      <c r="B9497" s="7"/>
      <c r="C9497" s="12"/>
      <c r="D9497" s="7"/>
      <c r="E9497" s="12"/>
      <c r="F9497" s="20"/>
      <c r="G9497" s="9" t="s">
        <v>19144</v>
      </c>
      <c r="H9497" s="10" t="s">
        <v>5597</v>
      </c>
    </row>
    <row r="9498" spans="1:8">
      <c r="A9498" s="6"/>
      <c r="B9498" s="7"/>
      <c r="C9498" s="12"/>
      <c r="D9498" s="7"/>
      <c r="E9498" s="12"/>
      <c r="F9498" s="20"/>
      <c r="G9498" s="9" t="s">
        <v>19146</v>
      </c>
      <c r="H9498" s="10" t="s">
        <v>19145</v>
      </c>
    </row>
    <row r="9499" spans="1:8">
      <c r="A9499" s="6"/>
      <c r="B9499" s="7"/>
      <c r="C9499" s="12"/>
      <c r="D9499" s="7"/>
      <c r="E9499" s="12"/>
      <c r="F9499" s="20"/>
      <c r="G9499" s="9" t="s">
        <v>19147</v>
      </c>
      <c r="H9499" s="10" t="s">
        <v>3249</v>
      </c>
    </row>
    <row r="9500" spans="1:8">
      <c r="A9500" s="6"/>
      <c r="B9500" s="7"/>
      <c r="C9500" s="12"/>
      <c r="D9500" s="7"/>
      <c r="E9500" s="12"/>
      <c r="F9500" s="20"/>
      <c r="G9500" s="9" t="s">
        <v>19149</v>
      </c>
      <c r="H9500" s="10" t="s">
        <v>19148</v>
      </c>
    </row>
    <row r="9501" spans="1:8">
      <c r="A9501" s="6"/>
      <c r="B9501" s="7"/>
      <c r="C9501" s="12"/>
      <c r="D9501" s="7"/>
      <c r="E9501" s="12"/>
      <c r="F9501" s="20"/>
      <c r="G9501" s="9" t="s">
        <v>19150</v>
      </c>
      <c r="H9501" s="10" t="s">
        <v>13221</v>
      </c>
    </row>
    <row r="9502" spans="1:8">
      <c r="A9502" s="6"/>
      <c r="B9502" s="7"/>
      <c r="C9502" s="12"/>
      <c r="D9502" s="7"/>
      <c r="E9502" s="12"/>
      <c r="F9502" s="20"/>
      <c r="G9502" s="9" t="s">
        <v>19152</v>
      </c>
      <c r="H9502" s="10" t="s">
        <v>19151</v>
      </c>
    </row>
    <row r="9503" spans="1:8">
      <c r="A9503" s="6"/>
      <c r="B9503" s="7"/>
      <c r="C9503" s="12"/>
      <c r="D9503" s="7"/>
      <c r="E9503" s="12"/>
      <c r="F9503" s="20"/>
      <c r="G9503" s="9" t="s">
        <v>19154</v>
      </c>
      <c r="H9503" s="10" t="s">
        <v>19153</v>
      </c>
    </row>
    <row r="9504" spans="1:8">
      <c r="A9504" s="6"/>
      <c r="B9504" s="7"/>
      <c r="C9504" s="12"/>
      <c r="D9504" s="7"/>
      <c r="E9504" s="12"/>
      <c r="F9504" s="20"/>
      <c r="G9504" s="9" t="s">
        <v>19155</v>
      </c>
      <c r="H9504" s="10" t="s">
        <v>1797</v>
      </c>
    </row>
    <row r="9505" spans="1:8">
      <c r="A9505" s="6"/>
      <c r="B9505" s="7"/>
      <c r="C9505" s="12"/>
      <c r="D9505" s="7"/>
      <c r="E9505" s="12"/>
      <c r="F9505" s="20"/>
      <c r="G9505" s="9" t="s">
        <v>19157</v>
      </c>
      <c r="H9505" s="10" t="s">
        <v>19156</v>
      </c>
    </row>
    <row r="9506" spans="1:8">
      <c r="A9506" s="6"/>
      <c r="B9506" s="7"/>
      <c r="C9506" s="12"/>
      <c r="D9506" s="7"/>
      <c r="E9506" s="12"/>
      <c r="F9506" s="20"/>
      <c r="G9506" s="9" t="s">
        <v>19158</v>
      </c>
      <c r="H9506" s="10" t="s">
        <v>3358</v>
      </c>
    </row>
    <row r="9507" spans="1:8">
      <c r="A9507" s="6"/>
      <c r="B9507" s="7"/>
      <c r="C9507" s="12"/>
      <c r="D9507" s="7"/>
      <c r="E9507" s="12"/>
      <c r="F9507" s="20"/>
      <c r="G9507" s="9" t="s">
        <v>19160</v>
      </c>
      <c r="H9507" s="10" t="s">
        <v>19159</v>
      </c>
    </row>
    <row r="9508" spans="1:8">
      <c r="A9508" s="6"/>
      <c r="B9508" s="7"/>
      <c r="C9508" s="12"/>
      <c r="D9508" s="7"/>
      <c r="E9508" s="12"/>
      <c r="F9508" s="20"/>
      <c r="G9508" s="9" t="s">
        <v>19161</v>
      </c>
      <c r="H9508" s="10" t="s">
        <v>2416</v>
      </c>
    </row>
    <row r="9509" spans="1:8">
      <c r="A9509" s="6"/>
      <c r="B9509" s="7"/>
      <c r="C9509" s="12"/>
      <c r="D9509" s="7"/>
      <c r="E9509" s="12"/>
      <c r="F9509" s="20"/>
      <c r="G9509" s="9" t="s">
        <v>19163</v>
      </c>
      <c r="H9509" s="10" t="s">
        <v>19162</v>
      </c>
    </row>
    <row r="9510" spans="1:8">
      <c r="A9510" s="6"/>
      <c r="B9510" s="7"/>
      <c r="C9510" s="12"/>
      <c r="D9510" s="7"/>
      <c r="E9510" s="12"/>
      <c r="F9510" s="20"/>
      <c r="G9510" s="9" t="s">
        <v>19164</v>
      </c>
      <c r="H9510" s="10" t="s">
        <v>2475</v>
      </c>
    </row>
    <row r="9511" spans="1:8">
      <c r="A9511" s="6"/>
      <c r="B9511" s="7"/>
      <c r="C9511" s="12"/>
      <c r="D9511" s="7"/>
      <c r="E9511" s="12"/>
      <c r="F9511" s="20"/>
      <c r="G9511" s="9" t="s">
        <v>19165</v>
      </c>
      <c r="H9511" s="10" t="s">
        <v>16471</v>
      </c>
    </row>
    <row r="9512" spans="1:8">
      <c r="A9512" s="6"/>
      <c r="B9512" s="7"/>
      <c r="C9512" s="12"/>
      <c r="D9512" s="7"/>
      <c r="E9512" s="12"/>
      <c r="F9512" s="20"/>
      <c r="G9512" s="9" t="s">
        <v>19166</v>
      </c>
      <c r="H9512" s="10" t="s">
        <v>2659</v>
      </c>
    </row>
    <row r="9513" spans="1:8">
      <c r="A9513" s="6"/>
      <c r="B9513" s="7"/>
      <c r="C9513" s="12"/>
      <c r="D9513" s="7"/>
      <c r="E9513" s="12"/>
      <c r="F9513" s="20"/>
      <c r="G9513" s="9" t="s">
        <v>19168</v>
      </c>
      <c r="H9513" s="10" t="s">
        <v>19167</v>
      </c>
    </row>
    <row r="9514" spans="1:8">
      <c r="A9514" s="6"/>
      <c r="B9514" s="7"/>
      <c r="C9514" s="12"/>
      <c r="D9514" s="7"/>
      <c r="E9514" s="12"/>
      <c r="F9514" s="20"/>
      <c r="G9514" s="9" t="s">
        <v>19169</v>
      </c>
      <c r="H9514" s="10" t="s">
        <v>6225</v>
      </c>
    </row>
    <row r="9515" spans="1:8">
      <c r="A9515" s="6"/>
      <c r="B9515" s="7"/>
      <c r="C9515" s="12"/>
      <c r="D9515" s="7"/>
      <c r="E9515" s="12"/>
      <c r="F9515" s="20"/>
      <c r="G9515" s="9" t="s">
        <v>19170</v>
      </c>
      <c r="H9515" s="10" t="s">
        <v>9241</v>
      </c>
    </row>
    <row r="9516" spans="1:8">
      <c r="A9516" s="6"/>
      <c r="B9516" s="7"/>
      <c r="C9516" s="12"/>
      <c r="D9516" s="7"/>
      <c r="E9516" s="12"/>
      <c r="F9516" s="20"/>
      <c r="G9516" s="9" t="s">
        <v>19172</v>
      </c>
      <c r="H9516" s="10" t="s">
        <v>19171</v>
      </c>
    </row>
    <row r="9517" spans="1:8">
      <c r="A9517" s="6"/>
      <c r="B9517" s="7"/>
      <c r="C9517" s="12"/>
      <c r="D9517" s="7"/>
      <c r="E9517" s="12"/>
      <c r="F9517" s="20"/>
      <c r="G9517" s="9" t="s">
        <v>19174</v>
      </c>
      <c r="H9517" s="10" t="s">
        <v>19173</v>
      </c>
    </row>
    <row r="9518" spans="1:8">
      <c r="A9518" s="6"/>
      <c r="B9518" s="7"/>
      <c r="C9518" s="12"/>
      <c r="D9518" s="7"/>
      <c r="E9518" s="12"/>
      <c r="F9518" s="20"/>
      <c r="G9518" s="9" t="s">
        <v>19176</v>
      </c>
      <c r="H9518" s="10" t="s">
        <v>19175</v>
      </c>
    </row>
    <row r="9519" spans="1:8">
      <c r="A9519" s="6"/>
      <c r="B9519" s="7"/>
      <c r="C9519" s="12"/>
      <c r="D9519" s="7"/>
      <c r="E9519" s="12"/>
      <c r="F9519" s="20"/>
      <c r="G9519" s="9" t="s">
        <v>19178</v>
      </c>
      <c r="H9519" s="10" t="s">
        <v>19177</v>
      </c>
    </row>
    <row r="9520" spans="1:8">
      <c r="A9520" s="6"/>
      <c r="B9520" s="7"/>
      <c r="C9520" s="12"/>
      <c r="D9520" s="7"/>
      <c r="E9520" s="12"/>
      <c r="F9520" s="20"/>
      <c r="G9520" s="9" t="s">
        <v>19179</v>
      </c>
      <c r="H9520" s="10" t="s">
        <v>4022</v>
      </c>
    </row>
    <row r="9521" spans="1:8">
      <c r="A9521" s="6"/>
      <c r="B9521" s="7"/>
      <c r="C9521" s="12"/>
      <c r="D9521" s="7"/>
      <c r="E9521" s="12"/>
      <c r="F9521" s="20"/>
      <c r="G9521" s="9" t="s">
        <v>19181</v>
      </c>
      <c r="H9521" s="10" t="s">
        <v>19180</v>
      </c>
    </row>
    <row r="9522" spans="1:8">
      <c r="A9522" s="6"/>
      <c r="B9522" s="7"/>
      <c r="C9522" s="12"/>
      <c r="D9522" s="7"/>
      <c r="E9522" s="12"/>
      <c r="F9522" s="20"/>
      <c r="G9522" s="9" t="s">
        <v>19183</v>
      </c>
      <c r="H9522" s="10" t="s">
        <v>19182</v>
      </c>
    </row>
    <row r="9523" spans="1:8">
      <c r="A9523" s="6"/>
      <c r="B9523" s="7"/>
      <c r="C9523" s="12"/>
      <c r="D9523" s="7"/>
      <c r="E9523" s="12"/>
      <c r="F9523" s="20"/>
      <c r="G9523" s="9" t="s">
        <v>19184</v>
      </c>
      <c r="H9523" s="10" t="s">
        <v>6425</v>
      </c>
    </row>
    <row r="9524" spans="1:8">
      <c r="A9524" s="6"/>
      <c r="B9524" s="7"/>
      <c r="C9524" s="12"/>
      <c r="D9524" s="7"/>
      <c r="E9524" s="12"/>
      <c r="F9524" s="20"/>
      <c r="G9524" s="9" t="s">
        <v>19186</v>
      </c>
      <c r="H9524" s="10" t="s">
        <v>19185</v>
      </c>
    </row>
    <row r="9525" spans="1:8">
      <c r="A9525" s="6"/>
      <c r="B9525" s="7"/>
      <c r="C9525" s="12"/>
      <c r="D9525" s="7"/>
      <c r="E9525" s="12"/>
      <c r="F9525" s="20"/>
      <c r="G9525" s="9" t="s">
        <v>19188</v>
      </c>
      <c r="H9525" s="10" t="s">
        <v>19187</v>
      </c>
    </row>
    <row r="9526" spans="1:8">
      <c r="A9526" s="6"/>
      <c r="B9526" s="7"/>
      <c r="C9526" s="12"/>
      <c r="D9526" s="7"/>
      <c r="E9526" s="12"/>
      <c r="F9526" s="20"/>
      <c r="G9526" s="9" t="s">
        <v>19189</v>
      </c>
      <c r="H9526" s="10" t="s">
        <v>8112</v>
      </c>
    </row>
    <row r="9527" spans="1:8">
      <c r="A9527" s="6"/>
      <c r="B9527" s="7"/>
      <c r="C9527" s="12"/>
      <c r="D9527" s="7"/>
      <c r="E9527" s="12"/>
      <c r="F9527" s="20"/>
      <c r="G9527" s="9" t="s">
        <v>19190</v>
      </c>
      <c r="H9527" s="10" t="s">
        <v>16609</v>
      </c>
    </row>
    <row r="9528" spans="1:8">
      <c r="A9528" s="6"/>
      <c r="B9528" s="7"/>
      <c r="C9528" s="12"/>
      <c r="D9528" s="7"/>
      <c r="E9528" s="12"/>
      <c r="F9528" s="20"/>
      <c r="G9528" s="9" t="s">
        <v>19192</v>
      </c>
      <c r="H9528" s="10" t="s">
        <v>19191</v>
      </c>
    </row>
    <row r="9529" spans="1:8">
      <c r="A9529" s="6"/>
      <c r="B9529" s="7"/>
      <c r="C9529" s="12"/>
      <c r="D9529" s="7"/>
      <c r="E9529" s="12"/>
      <c r="F9529" s="20"/>
      <c r="G9529" s="9" t="s">
        <v>19194</v>
      </c>
      <c r="H9529" s="10" t="s">
        <v>19193</v>
      </c>
    </row>
    <row r="9530" spans="1:8">
      <c r="A9530" s="6"/>
      <c r="B9530" s="7"/>
      <c r="C9530" s="12"/>
      <c r="D9530" s="7"/>
      <c r="E9530" s="12"/>
      <c r="F9530" s="20"/>
      <c r="G9530" s="9" t="s">
        <v>19196</v>
      </c>
      <c r="H9530" s="10" t="s">
        <v>19195</v>
      </c>
    </row>
    <row r="9531" spans="1:8">
      <c r="A9531" s="6"/>
      <c r="B9531" s="7"/>
      <c r="C9531" s="12"/>
      <c r="D9531" s="7"/>
      <c r="E9531" s="12"/>
      <c r="F9531" s="20"/>
      <c r="G9531" s="9" t="s">
        <v>19197</v>
      </c>
      <c r="H9531" s="10" t="s">
        <v>2633</v>
      </c>
    </row>
    <row r="9532" spans="1:8">
      <c r="A9532" s="6"/>
      <c r="B9532" s="7"/>
      <c r="C9532" s="12"/>
      <c r="D9532" s="7"/>
      <c r="E9532" s="12"/>
      <c r="F9532" s="20"/>
      <c r="G9532" s="9" t="s">
        <v>19198</v>
      </c>
      <c r="H9532" s="10" t="s">
        <v>16404</v>
      </c>
    </row>
    <row r="9533" spans="1:8">
      <c r="A9533" s="6"/>
      <c r="B9533" s="7"/>
      <c r="C9533" s="12"/>
      <c r="D9533" s="7"/>
      <c r="E9533" s="12"/>
      <c r="F9533" s="20"/>
      <c r="G9533" s="9" t="s">
        <v>19199</v>
      </c>
      <c r="H9533" s="10" t="s">
        <v>18975</v>
      </c>
    </row>
    <row r="9534" spans="1:8">
      <c r="A9534" s="6"/>
      <c r="B9534" s="7"/>
      <c r="C9534" s="12"/>
      <c r="D9534" s="7"/>
      <c r="E9534" s="12"/>
      <c r="F9534" s="20"/>
      <c r="G9534" s="9" t="s">
        <v>19201</v>
      </c>
      <c r="H9534" s="10" t="s">
        <v>19200</v>
      </c>
    </row>
    <row r="9535" spans="1:8">
      <c r="A9535" s="6"/>
      <c r="B9535" s="7"/>
      <c r="C9535" s="12"/>
      <c r="D9535" s="7"/>
      <c r="E9535" s="12"/>
      <c r="F9535" s="20"/>
      <c r="G9535" s="9" t="s">
        <v>19202</v>
      </c>
      <c r="H9535" s="10" t="s">
        <v>16404</v>
      </c>
    </row>
    <row r="9536" spans="1:8">
      <c r="A9536" s="6"/>
      <c r="B9536" s="7"/>
      <c r="C9536" s="12"/>
      <c r="D9536" s="7"/>
      <c r="E9536" s="12"/>
      <c r="F9536" s="20"/>
      <c r="G9536" s="9" t="s">
        <v>19203</v>
      </c>
      <c r="H9536" s="10" t="s">
        <v>8112</v>
      </c>
    </row>
    <row r="9537" spans="1:8">
      <c r="A9537" s="6"/>
      <c r="B9537" s="7"/>
      <c r="C9537" s="12"/>
      <c r="D9537" s="7"/>
      <c r="E9537" s="12"/>
      <c r="F9537" s="20"/>
      <c r="G9537" s="9" t="s">
        <v>19204</v>
      </c>
      <c r="H9537" s="10" t="s">
        <v>19191</v>
      </c>
    </row>
    <row r="9538" spans="1:8">
      <c r="A9538" s="6"/>
      <c r="B9538" s="7"/>
      <c r="C9538" s="12"/>
      <c r="D9538" s="7"/>
      <c r="E9538" s="12"/>
      <c r="F9538" s="20"/>
      <c r="G9538" s="9" t="s">
        <v>19205</v>
      </c>
      <c r="H9538" s="10" t="s">
        <v>19187</v>
      </c>
    </row>
    <row r="9539" spans="1:8">
      <c r="A9539" s="6"/>
      <c r="B9539" s="7"/>
      <c r="C9539" s="12"/>
      <c r="D9539" s="7"/>
      <c r="E9539" s="12"/>
      <c r="F9539" s="20"/>
      <c r="G9539" s="9" t="s">
        <v>19206</v>
      </c>
      <c r="H9539" s="10" t="s">
        <v>19175</v>
      </c>
    </row>
    <row r="9540" spans="1:8">
      <c r="A9540" s="6"/>
      <c r="B9540" s="7"/>
      <c r="C9540" s="12"/>
      <c r="D9540" s="7"/>
      <c r="E9540" s="12"/>
      <c r="F9540" s="20"/>
      <c r="G9540" s="9" t="s">
        <v>19207</v>
      </c>
      <c r="H9540" s="10" t="s">
        <v>4022</v>
      </c>
    </row>
    <row r="9541" spans="1:8">
      <c r="A9541" s="6"/>
      <c r="B9541" s="7"/>
      <c r="C9541" s="12"/>
      <c r="D9541" s="7"/>
      <c r="E9541" s="12"/>
      <c r="F9541" s="20"/>
      <c r="G9541" s="9" t="s">
        <v>19208</v>
      </c>
      <c r="H9541" s="10" t="s">
        <v>19180</v>
      </c>
    </row>
    <row r="9542" spans="1:8">
      <c r="A9542" s="6"/>
      <c r="B9542" s="7"/>
      <c r="C9542" s="12"/>
      <c r="D9542" s="7"/>
      <c r="E9542" s="12"/>
      <c r="F9542" s="20"/>
      <c r="G9542" s="9" t="s">
        <v>19209</v>
      </c>
      <c r="H9542" s="10" t="s">
        <v>16609</v>
      </c>
    </row>
    <row r="9543" spans="1:8">
      <c r="A9543" s="6"/>
      <c r="B9543" s="7"/>
      <c r="C9543" s="12"/>
      <c r="D9543" s="7"/>
      <c r="E9543" s="12"/>
      <c r="F9543" s="20"/>
      <c r="G9543" s="9" t="s">
        <v>19210</v>
      </c>
      <c r="H9543" s="10" t="s">
        <v>19193</v>
      </c>
    </row>
    <row r="9544" spans="1:8">
      <c r="A9544" s="6"/>
      <c r="B9544" s="7"/>
      <c r="C9544" s="12"/>
      <c r="D9544" s="7"/>
      <c r="E9544" s="12"/>
      <c r="F9544" s="20"/>
      <c r="G9544" s="9" t="s">
        <v>19211</v>
      </c>
      <c r="H9544" s="10" t="s">
        <v>19195</v>
      </c>
    </row>
    <row r="9545" spans="1:8">
      <c r="A9545" s="6"/>
      <c r="B9545" s="7"/>
      <c r="C9545" s="12"/>
      <c r="D9545" s="7"/>
      <c r="E9545" s="12"/>
      <c r="F9545" s="20"/>
      <c r="G9545" s="9" t="s">
        <v>19212</v>
      </c>
      <c r="H9545" s="10" t="s">
        <v>14584</v>
      </c>
    </row>
    <row r="9546" spans="1:8">
      <c r="A9546" s="6"/>
      <c r="B9546" s="7"/>
      <c r="C9546" s="12"/>
      <c r="D9546" s="7"/>
      <c r="E9546" s="12"/>
      <c r="F9546" s="20"/>
      <c r="G9546" s="9" t="s">
        <v>19214</v>
      </c>
      <c r="H9546" s="10" t="s">
        <v>19213</v>
      </c>
    </row>
    <row r="9547" spans="1:8">
      <c r="A9547" s="6"/>
      <c r="B9547" s="7"/>
      <c r="C9547" s="12"/>
      <c r="D9547" s="7"/>
      <c r="E9547" s="12"/>
      <c r="F9547" s="20"/>
      <c r="G9547" s="9" t="s">
        <v>19216</v>
      </c>
      <c r="H9547" s="10" t="s">
        <v>19215</v>
      </c>
    </row>
    <row r="9548" spans="1:8">
      <c r="A9548" s="6"/>
      <c r="B9548" s="7"/>
      <c r="C9548" s="12"/>
      <c r="D9548" s="7"/>
      <c r="E9548" s="12"/>
      <c r="F9548" s="20"/>
      <c r="G9548" s="9" t="s">
        <v>19217</v>
      </c>
      <c r="H9548" s="10" t="s">
        <v>14574</v>
      </c>
    </row>
    <row r="9549" spans="1:8">
      <c r="A9549" s="6"/>
      <c r="B9549" s="7"/>
      <c r="C9549" s="12"/>
      <c r="D9549" s="7"/>
      <c r="E9549" s="12"/>
      <c r="F9549" s="20"/>
      <c r="G9549" s="9" t="s">
        <v>19218</v>
      </c>
      <c r="H9549" s="10" t="s">
        <v>14580</v>
      </c>
    </row>
    <row r="9550" spans="1:8">
      <c r="A9550" s="6"/>
      <c r="B9550" s="7"/>
      <c r="C9550" s="12"/>
      <c r="D9550" s="7"/>
      <c r="E9550" s="12"/>
      <c r="F9550" s="20"/>
      <c r="G9550" s="9" t="s">
        <v>19220</v>
      </c>
      <c r="H9550" s="10" t="s">
        <v>19219</v>
      </c>
    </row>
    <row r="9551" spans="1:8">
      <c r="A9551" s="6"/>
      <c r="B9551" s="7"/>
      <c r="C9551" s="12"/>
      <c r="D9551" s="7"/>
      <c r="E9551" s="12"/>
      <c r="F9551" s="20"/>
      <c r="G9551" s="9" t="s">
        <v>19221</v>
      </c>
      <c r="H9551" s="10" t="s">
        <v>14578</v>
      </c>
    </row>
    <row r="9552" spans="1:8">
      <c r="A9552" s="6"/>
      <c r="B9552" s="7"/>
      <c r="C9552" s="12"/>
      <c r="D9552" s="7"/>
      <c r="E9552" s="12"/>
      <c r="F9552" s="20"/>
      <c r="G9552" s="9" t="s">
        <v>19222</v>
      </c>
      <c r="H9552" s="10" t="s">
        <v>4833</v>
      </c>
    </row>
    <row r="9553" spans="1:8">
      <c r="A9553" s="6"/>
      <c r="B9553" s="7"/>
      <c r="C9553" s="12"/>
      <c r="D9553" s="7"/>
      <c r="E9553" s="12"/>
      <c r="F9553" s="20"/>
      <c r="G9553" s="9" t="s">
        <v>19223</v>
      </c>
      <c r="H9553" s="10" t="s">
        <v>2304</v>
      </c>
    </row>
    <row r="9554" spans="1:8">
      <c r="A9554" s="6"/>
      <c r="B9554" s="7"/>
      <c r="C9554" s="12"/>
      <c r="D9554" s="7"/>
      <c r="E9554" s="12"/>
      <c r="F9554" s="20"/>
      <c r="G9554" s="9" t="s">
        <v>19224</v>
      </c>
      <c r="H9554" s="10" t="s">
        <v>5387</v>
      </c>
    </row>
    <row r="9555" spans="1:8">
      <c r="A9555" s="6"/>
      <c r="B9555" s="7"/>
      <c r="C9555" s="12"/>
      <c r="D9555" s="7"/>
      <c r="E9555" s="12"/>
      <c r="F9555" s="20"/>
      <c r="G9555" s="9" t="s">
        <v>19226</v>
      </c>
      <c r="H9555" s="10" t="s">
        <v>19225</v>
      </c>
    </row>
    <row r="9556" spans="1:8">
      <c r="A9556" s="6"/>
      <c r="B9556" s="7"/>
      <c r="C9556" s="12"/>
      <c r="D9556" s="7"/>
      <c r="E9556" s="12"/>
      <c r="F9556" s="20"/>
      <c r="G9556" s="9" t="s">
        <v>19227</v>
      </c>
      <c r="H9556" s="10" t="s">
        <v>4833</v>
      </c>
    </row>
    <row r="9557" spans="1:8">
      <c r="A9557" s="6"/>
      <c r="B9557" s="7"/>
      <c r="C9557" s="12"/>
      <c r="D9557" s="7"/>
      <c r="E9557" s="12"/>
      <c r="F9557" s="20"/>
      <c r="G9557" s="9" t="s">
        <v>19228</v>
      </c>
      <c r="H9557" s="10" t="s">
        <v>3064</v>
      </c>
    </row>
    <row r="9558" spans="1:8">
      <c r="A9558" s="6"/>
      <c r="B9558" s="7"/>
      <c r="C9558" s="12"/>
      <c r="D9558" s="7"/>
      <c r="E9558" s="12"/>
      <c r="F9558" s="20"/>
      <c r="G9558" s="9" t="s">
        <v>19230</v>
      </c>
      <c r="H9558" s="10" t="s">
        <v>19229</v>
      </c>
    </row>
    <row r="9559" spans="1:8">
      <c r="A9559" s="6"/>
      <c r="B9559" s="7"/>
      <c r="C9559" s="12"/>
      <c r="D9559" s="7"/>
      <c r="E9559" s="12"/>
      <c r="F9559" s="20"/>
      <c r="G9559" s="9" t="s">
        <v>19231</v>
      </c>
      <c r="H9559" s="10" t="s">
        <v>2147</v>
      </c>
    </row>
    <row r="9560" spans="1:8">
      <c r="A9560" s="6"/>
      <c r="B9560" s="7"/>
      <c r="C9560" s="12"/>
      <c r="D9560" s="7"/>
      <c r="E9560" s="12"/>
      <c r="F9560" s="20"/>
      <c r="G9560" s="9" t="s">
        <v>19233</v>
      </c>
      <c r="H9560" s="10" t="s">
        <v>19232</v>
      </c>
    </row>
    <row r="9561" spans="1:8">
      <c r="A9561" s="6"/>
      <c r="B9561" s="7"/>
      <c r="C9561" s="12"/>
      <c r="D9561" s="7"/>
      <c r="E9561" s="12"/>
      <c r="F9561" s="20"/>
      <c r="G9561" s="9" t="s">
        <v>19235</v>
      </c>
      <c r="H9561" s="10" t="s">
        <v>19234</v>
      </c>
    </row>
    <row r="9562" spans="1:8">
      <c r="A9562" s="6"/>
      <c r="B9562" s="7"/>
      <c r="C9562" s="12"/>
      <c r="D9562" s="7"/>
      <c r="E9562" s="12"/>
      <c r="F9562" s="20"/>
      <c r="G9562" s="9" t="s">
        <v>19236</v>
      </c>
      <c r="H9562" s="10" t="s">
        <v>17817</v>
      </c>
    </row>
    <row r="9563" spans="1:8">
      <c r="A9563" s="6"/>
      <c r="B9563" s="7"/>
      <c r="C9563" s="12"/>
      <c r="D9563" s="7"/>
      <c r="E9563" s="12"/>
      <c r="F9563" s="20"/>
      <c r="G9563" s="9" t="s">
        <v>19238</v>
      </c>
      <c r="H9563" s="10" t="s">
        <v>19237</v>
      </c>
    </row>
    <row r="9564" spans="1:8">
      <c r="A9564" s="6"/>
      <c r="B9564" s="7"/>
      <c r="C9564" s="12"/>
      <c r="D9564" s="7"/>
      <c r="E9564" s="12"/>
      <c r="F9564" s="20"/>
      <c r="G9564" s="9" t="s">
        <v>19240</v>
      </c>
      <c r="H9564" s="10" t="s">
        <v>19239</v>
      </c>
    </row>
    <row r="9565" spans="1:8">
      <c r="A9565" s="6"/>
      <c r="B9565" s="7"/>
      <c r="C9565" s="12"/>
      <c r="D9565" s="7"/>
      <c r="E9565" s="12"/>
      <c r="F9565" s="20"/>
      <c r="G9565" s="9" t="s">
        <v>19241</v>
      </c>
      <c r="H9565" s="10" t="s">
        <v>17684</v>
      </c>
    </row>
    <row r="9566" spans="1:8">
      <c r="A9566" s="6"/>
      <c r="B9566" s="7"/>
      <c r="C9566" s="12"/>
      <c r="D9566" s="7"/>
      <c r="E9566" s="12"/>
      <c r="F9566" s="20"/>
      <c r="G9566" s="9" t="s">
        <v>19242</v>
      </c>
      <c r="H9566" s="10" t="s">
        <v>18724</v>
      </c>
    </row>
    <row r="9567" spans="1:8">
      <c r="A9567" s="6"/>
      <c r="B9567" s="7"/>
      <c r="C9567" s="12"/>
      <c r="D9567" s="7"/>
      <c r="E9567" s="12"/>
      <c r="F9567" s="20"/>
      <c r="G9567" s="9" t="s">
        <v>19244</v>
      </c>
      <c r="H9567" s="10" t="s">
        <v>19243</v>
      </c>
    </row>
    <row r="9568" spans="1:8">
      <c r="A9568" s="6"/>
      <c r="B9568" s="7"/>
      <c r="C9568" s="12"/>
      <c r="D9568" s="7"/>
      <c r="E9568" s="12"/>
      <c r="F9568" s="20"/>
      <c r="G9568" s="9" t="s">
        <v>19246</v>
      </c>
      <c r="H9568" s="10" t="s">
        <v>19245</v>
      </c>
    </row>
    <row r="9569" spans="1:8">
      <c r="A9569" s="6"/>
      <c r="B9569" s="7"/>
      <c r="C9569" s="12"/>
      <c r="D9569" s="7"/>
      <c r="E9569" s="12"/>
      <c r="F9569" s="20"/>
      <c r="G9569" s="9" t="s">
        <v>19248</v>
      </c>
      <c r="H9569" s="10" t="s">
        <v>19247</v>
      </c>
    </row>
    <row r="9570" spans="1:8">
      <c r="A9570" s="6"/>
      <c r="B9570" s="7"/>
      <c r="C9570" s="12"/>
      <c r="D9570" s="7"/>
      <c r="E9570" s="12"/>
      <c r="F9570" s="20"/>
      <c r="G9570" s="9" t="s">
        <v>19250</v>
      </c>
      <c r="H9570" s="10" t="s">
        <v>19249</v>
      </c>
    </row>
    <row r="9571" spans="1:8">
      <c r="A9571" s="6"/>
      <c r="B9571" s="7"/>
      <c r="C9571" s="12"/>
      <c r="D9571" s="7"/>
      <c r="E9571" s="12"/>
      <c r="F9571" s="20"/>
      <c r="G9571" s="9" t="s">
        <v>19251</v>
      </c>
      <c r="H9571" s="10" t="s">
        <v>2128</v>
      </c>
    </row>
    <row r="9572" spans="1:8">
      <c r="A9572" s="6"/>
      <c r="B9572" s="7"/>
      <c r="C9572" s="12"/>
      <c r="D9572" s="7"/>
      <c r="E9572" s="12"/>
      <c r="F9572" s="20"/>
      <c r="G9572" s="9" t="s">
        <v>19253</v>
      </c>
      <c r="H9572" s="10" t="s">
        <v>19252</v>
      </c>
    </row>
    <row r="9573" spans="1:8">
      <c r="A9573" s="6"/>
      <c r="B9573" s="7"/>
      <c r="C9573" s="12"/>
      <c r="D9573" s="7"/>
      <c r="E9573" s="12"/>
      <c r="F9573" s="20"/>
      <c r="G9573" s="9" t="s">
        <v>19254</v>
      </c>
      <c r="H9573" s="10" t="s">
        <v>9241</v>
      </c>
    </row>
    <row r="9574" spans="1:8">
      <c r="A9574" s="6"/>
      <c r="B9574" s="7"/>
      <c r="C9574" s="12"/>
      <c r="D9574" s="7"/>
      <c r="E9574" s="12"/>
      <c r="F9574" s="20"/>
      <c r="G9574" s="9" t="s">
        <v>19255</v>
      </c>
      <c r="H9574" s="10" t="s">
        <v>5597</v>
      </c>
    </row>
    <row r="9575" spans="1:8">
      <c r="A9575" s="6"/>
      <c r="B9575" s="7"/>
      <c r="C9575" s="12"/>
      <c r="D9575" s="7"/>
      <c r="E9575" s="12"/>
      <c r="F9575" s="20"/>
      <c r="G9575" s="9" t="s">
        <v>19256</v>
      </c>
      <c r="H9575" s="10" t="s">
        <v>9076</v>
      </c>
    </row>
    <row r="9576" spans="1:8">
      <c r="A9576" s="6"/>
      <c r="B9576" s="7"/>
      <c r="C9576" s="12"/>
      <c r="D9576" s="7"/>
      <c r="E9576" s="12"/>
      <c r="F9576" s="20"/>
      <c r="G9576" s="9" t="s">
        <v>19257</v>
      </c>
      <c r="H9576" s="10" t="s">
        <v>1797</v>
      </c>
    </row>
    <row r="9577" spans="1:8">
      <c r="A9577" s="6"/>
      <c r="B9577" s="7"/>
      <c r="C9577" s="12"/>
      <c r="D9577" s="7"/>
      <c r="E9577" s="12"/>
      <c r="F9577" s="20"/>
      <c r="G9577" s="9" t="s">
        <v>19259</v>
      </c>
      <c r="H9577" s="10" t="s">
        <v>19258</v>
      </c>
    </row>
    <row r="9578" spans="1:8">
      <c r="A9578" s="6"/>
      <c r="B9578" s="7"/>
      <c r="C9578" s="12"/>
      <c r="D9578" s="7"/>
      <c r="E9578" s="12"/>
      <c r="F9578" s="20"/>
      <c r="G9578" s="9" t="s">
        <v>19261</v>
      </c>
      <c r="H9578" s="10" t="s">
        <v>19260</v>
      </c>
    </row>
    <row r="9579" spans="1:8">
      <c r="A9579" s="6"/>
      <c r="B9579" s="7"/>
      <c r="C9579" s="12"/>
      <c r="D9579" s="7"/>
      <c r="E9579" s="12"/>
      <c r="F9579" s="20"/>
      <c r="G9579" s="9" t="s">
        <v>19262</v>
      </c>
      <c r="H9579" s="10" t="s">
        <v>18975</v>
      </c>
    </row>
    <row r="9580" spans="1:8">
      <c r="A9580" s="6"/>
      <c r="B9580" s="7"/>
      <c r="C9580" s="12"/>
      <c r="D9580" s="7"/>
      <c r="E9580" s="12"/>
      <c r="F9580" s="20"/>
      <c r="G9580" s="9" t="s">
        <v>19264</v>
      </c>
      <c r="H9580" s="10" t="s">
        <v>19263</v>
      </c>
    </row>
    <row r="9581" spans="1:8">
      <c r="A9581" s="6"/>
      <c r="B9581" s="7"/>
      <c r="C9581" s="12"/>
      <c r="D9581" s="7"/>
      <c r="E9581" s="12"/>
      <c r="F9581" s="20"/>
      <c r="G9581" s="9" t="s">
        <v>19266</v>
      </c>
      <c r="H9581" s="10" t="s">
        <v>19265</v>
      </c>
    </row>
    <row r="9582" spans="1:8">
      <c r="A9582" s="6"/>
      <c r="B9582" s="7"/>
      <c r="C9582" s="12"/>
      <c r="D9582" s="7"/>
      <c r="E9582" s="12"/>
      <c r="F9582" s="20"/>
      <c r="G9582" s="9" t="s">
        <v>19268</v>
      </c>
      <c r="H9582" s="10" t="s">
        <v>19267</v>
      </c>
    </row>
    <row r="9583" spans="1:8">
      <c r="A9583" s="6"/>
      <c r="B9583" s="7"/>
      <c r="C9583" s="12"/>
      <c r="D9583" s="7"/>
      <c r="E9583" s="12"/>
      <c r="F9583" s="20"/>
      <c r="G9583" s="9" t="s">
        <v>19269</v>
      </c>
      <c r="H9583" s="10" t="s">
        <v>15678</v>
      </c>
    </row>
    <row r="9584" spans="1:8">
      <c r="A9584" s="6"/>
      <c r="B9584" s="7"/>
      <c r="C9584" s="12"/>
      <c r="D9584" s="7"/>
      <c r="E9584" s="12"/>
      <c r="F9584" s="20"/>
      <c r="G9584" s="9" t="s">
        <v>19271</v>
      </c>
      <c r="H9584" s="10" t="s">
        <v>19270</v>
      </c>
    </row>
    <row r="9585" spans="1:8">
      <c r="A9585" s="6"/>
      <c r="B9585" s="7"/>
      <c r="C9585" s="12"/>
      <c r="D9585" s="7"/>
      <c r="E9585" s="12"/>
      <c r="F9585" s="20"/>
      <c r="G9585" s="9" t="s">
        <v>19273</v>
      </c>
      <c r="H9585" s="10" t="s">
        <v>19272</v>
      </c>
    </row>
    <row r="9586" spans="1:8">
      <c r="A9586" s="6"/>
      <c r="B9586" s="7"/>
      <c r="C9586" s="12"/>
      <c r="D9586" s="7"/>
      <c r="E9586" s="12"/>
      <c r="F9586" s="20"/>
      <c r="G9586" s="9" t="s">
        <v>19274</v>
      </c>
      <c r="H9586" s="10" t="s">
        <v>14269</v>
      </c>
    </row>
    <row r="9587" spans="1:8">
      <c r="A9587" s="6"/>
      <c r="B9587" s="7"/>
      <c r="C9587" s="12"/>
      <c r="D9587" s="7"/>
      <c r="E9587" s="12"/>
      <c r="F9587" s="20"/>
      <c r="G9587" s="9" t="s">
        <v>19276</v>
      </c>
      <c r="H9587" s="10" t="s">
        <v>19275</v>
      </c>
    </row>
    <row r="9588" spans="1:8">
      <c r="A9588" s="6"/>
      <c r="B9588" s="7"/>
      <c r="C9588" s="12"/>
      <c r="D9588" s="7"/>
      <c r="E9588" s="12"/>
      <c r="F9588" s="20"/>
      <c r="G9588" s="9" t="s">
        <v>19278</v>
      </c>
      <c r="H9588" s="10" t="s">
        <v>19277</v>
      </c>
    </row>
    <row r="9589" spans="1:8">
      <c r="A9589" s="6"/>
      <c r="B9589" s="7"/>
      <c r="C9589" s="12"/>
      <c r="D9589" s="7"/>
      <c r="E9589" s="12"/>
      <c r="F9589" s="20"/>
      <c r="G9589" s="9" t="s">
        <v>19279</v>
      </c>
      <c r="H9589" s="10" t="s">
        <v>7549</v>
      </c>
    </row>
    <row r="9590" spans="1:8">
      <c r="A9590" s="6"/>
      <c r="B9590" s="7"/>
      <c r="C9590" s="12"/>
      <c r="D9590" s="7"/>
      <c r="E9590" s="12"/>
      <c r="F9590" s="20"/>
      <c r="G9590" s="9" t="s">
        <v>19281</v>
      </c>
      <c r="H9590" s="10" t="s">
        <v>19280</v>
      </c>
    </row>
    <row r="9591" spans="1:8">
      <c r="A9591" s="6"/>
      <c r="B9591" s="7"/>
      <c r="C9591" s="12"/>
      <c r="D9591" s="7"/>
      <c r="E9591" s="12"/>
      <c r="F9591" s="20"/>
      <c r="G9591" s="9" t="s">
        <v>19282</v>
      </c>
      <c r="H9591" s="10" t="s">
        <v>18970</v>
      </c>
    </row>
    <row r="9592" spans="1:8">
      <c r="A9592" s="6"/>
      <c r="B9592" s="7"/>
      <c r="C9592" s="12"/>
      <c r="D9592" s="7"/>
      <c r="E9592" s="12"/>
      <c r="F9592" s="20"/>
      <c r="G9592" s="9" t="s">
        <v>19283</v>
      </c>
      <c r="H9592" s="10" t="s">
        <v>7385</v>
      </c>
    </row>
    <row r="9593" spans="1:8">
      <c r="A9593" s="6"/>
      <c r="B9593" s="7"/>
      <c r="C9593" s="12"/>
      <c r="D9593" s="7"/>
      <c r="E9593" s="12"/>
      <c r="F9593" s="20"/>
      <c r="G9593" s="9" t="s">
        <v>19285</v>
      </c>
      <c r="H9593" s="10" t="s">
        <v>19284</v>
      </c>
    </row>
    <row r="9594" spans="1:8">
      <c r="A9594" s="6"/>
      <c r="B9594" s="7"/>
      <c r="C9594" s="12"/>
      <c r="D9594" s="7"/>
      <c r="E9594" s="12"/>
      <c r="F9594" s="20"/>
      <c r="G9594" s="9" t="s">
        <v>19287</v>
      </c>
      <c r="H9594" s="10" t="s">
        <v>19286</v>
      </c>
    </row>
    <row r="9595" spans="1:8">
      <c r="A9595" s="6"/>
      <c r="B9595" s="7"/>
      <c r="C9595" s="12"/>
      <c r="D9595" s="7"/>
      <c r="E9595" s="12"/>
      <c r="F9595" s="20"/>
      <c r="G9595" s="9" t="s">
        <v>19289</v>
      </c>
      <c r="H9595" s="10" t="s">
        <v>19288</v>
      </c>
    </row>
    <row r="9596" spans="1:8">
      <c r="A9596" s="6"/>
      <c r="B9596" s="7"/>
      <c r="C9596" s="12"/>
      <c r="D9596" s="7"/>
      <c r="E9596" s="12"/>
      <c r="F9596" s="20"/>
      <c r="G9596" s="9" t="s">
        <v>19291</v>
      </c>
      <c r="H9596" s="10" t="s">
        <v>19290</v>
      </c>
    </row>
    <row r="9597" spans="1:8">
      <c r="A9597" s="6"/>
      <c r="B9597" s="7"/>
      <c r="C9597" s="12"/>
      <c r="D9597" s="7"/>
      <c r="E9597" s="12"/>
      <c r="F9597" s="20"/>
      <c r="G9597" s="9" t="s">
        <v>19292</v>
      </c>
      <c r="H9597" s="10" t="s">
        <v>16675</v>
      </c>
    </row>
    <row r="9598" spans="1:8">
      <c r="A9598" s="6"/>
      <c r="B9598" s="7"/>
      <c r="C9598" s="12"/>
      <c r="D9598" s="7"/>
      <c r="E9598" s="12"/>
      <c r="F9598" s="20"/>
      <c r="G9598" s="9" t="s">
        <v>19293</v>
      </c>
      <c r="H9598" s="10" t="s">
        <v>3320</v>
      </c>
    </row>
    <row r="9599" spans="1:8">
      <c r="A9599" s="6"/>
      <c r="B9599" s="7"/>
      <c r="C9599" s="12"/>
      <c r="D9599" s="7"/>
      <c r="E9599" s="12"/>
      <c r="F9599" s="20"/>
      <c r="G9599" s="9" t="s">
        <v>19295</v>
      </c>
      <c r="H9599" s="10" t="s">
        <v>19294</v>
      </c>
    </row>
    <row r="9600" spans="1:8">
      <c r="A9600" s="6"/>
      <c r="B9600" s="7"/>
      <c r="C9600" s="12"/>
      <c r="D9600" s="7"/>
      <c r="E9600" s="12"/>
      <c r="F9600" s="20"/>
      <c r="G9600" s="9" t="s">
        <v>19297</v>
      </c>
      <c r="H9600" s="10" t="s">
        <v>19296</v>
      </c>
    </row>
    <row r="9601" spans="1:8">
      <c r="A9601" s="6"/>
      <c r="B9601" s="7"/>
      <c r="C9601" s="12"/>
      <c r="D9601" s="7"/>
      <c r="E9601" s="12"/>
      <c r="F9601" s="20"/>
      <c r="G9601" s="9" t="s">
        <v>19299</v>
      </c>
      <c r="H9601" s="10" t="s">
        <v>19298</v>
      </c>
    </row>
    <row r="9602" spans="1:8">
      <c r="A9602" s="6"/>
      <c r="B9602" s="7"/>
      <c r="C9602" s="12"/>
      <c r="D9602" s="7"/>
      <c r="E9602" s="12"/>
      <c r="F9602" s="20"/>
      <c r="G9602" s="9" t="s">
        <v>19301</v>
      </c>
      <c r="H9602" s="10" t="s">
        <v>19300</v>
      </c>
    </row>
    <row r="9603" spans="1:8">
      <c r="A9603" s="6"/>
      <c r="B9603" s="7"/>
      <c r="C9603" s="12"/>
      <c r="D9603" s="7"/>
      <c r="E9603" s="12"/>
      <c r="F9603" s="20"/>
      <c r="G9603" s="9" t="s">
        <v>19303</v>
      </c>
      <c r="H9603" s="10" t="s">
        <v>19302</v>
      </c>
    </row>
    <row r="9604" spans="1:8">
      <c r="A9604" s="6"/>
      <c r="B9604" s="7"/>
      <c r="C9604" s="12"/>
      <c r="D9604" s="7"/>
      <c r="E9604" s="12"/>
      <c r="F9604" s="20"/>
      <c r="G9604" s="9" t="s">
        <v>19305</v>
      </c>
      <c r="H9604" s="10" t="s">
        <v>19304</v>
      </c>
    </row>
    <row r="9605" spans="1:8">
      <c r="A9605" s="6"/>
      <c r="B9605" s="7"/>
      <c r="C9605" s="12"/>
      <c r="D9605" s="7"/>
      <c r="E9605" s="12"/>
      <c r="F9605" s="20"/>
      <c r="G9605" s="9" t="s">
        <v>19307</v>
      </c>
      <c r="H9605" s="10" t="s">
        <v>19306</v>
      </c>
    </row>
    <row r="9606" spans="1:8">
      <c r="A9606" s="6"/>
      <c r="B9606" s="7"/>
      <c r="C9606" s="12"/>
      <c r="D9606" s="7"/>
      <c r="E9606" s="12"/>
      <c r="F9606" s="20"/>
      <c r="G9606" s="9" t="s">
        <v>19308</v>
      </c>
      <c r="H9606" s="10" t="s">
        <v>18341</v>
      </c>
    </row>
    <row r="9607" spans="1:8">
      <c r="A9607" s="6"/>
      <c r="B9607" s="7"/>
      <c r="C9607" s="12"/>
      <c r="D9607" s="7"/>
      <c r="E9607" s="12"/>
      <c r="F9607" s="20"/>
      <c r="G9607" s="9" t="s">
        <v>19310</v>
      </c>
      <c r="H9607" s="10" t="s">
        <v>19309</v>
      </c>
    </row>
    <row r="9608" spans="1:8">
      <c r="A9608" s="6"/>
      <c r="B9608" s="7"/>
      <c r="C9608" s="12"/>
      <c r="D9608" s="7"/>
      <c r="E9608" s="12"/>
      <c r="F9608" s="20"/>
      <c r="G9608" s="9" t="s">
        <v>19312</v>
      </c>
      <c r="H9608" s="10" t="s">
        <v>19311</v>
      </c>
    </row>
    <row r="9609" spans="1:8">
      <c r="A9609" s="6"/>
      <c r="B9609" s="7"/>
      <c r="C9609" s="12"/>
      <c r="D9609" s="7"/>
      <c r="E9609" s="12"/>
      <c r="F9609" s="20"/>
      <c r="G9609" s="9" t="s">
        <v>19314</v>
      </c>
      <c r="H9609" s="10" t="s">
        <v>19313</v>
      </c>
    </row>
    <row r="9610" spans="1:8">
      <c r="A9610" s="6"/>
      <c r="B9610" s="7"/>
      <c r="C9610" s="12"/>
      <c r="D9610" s="7"/>
      <c r="E9610" s="12"/>
      <c r="F9610" s="20"/>
      <c r="G9610" s="9" t="s">
        <v>19316</v>
      </c>
      <c r="H9610" s="10" t="s">
        <v>19315</v>
      </c>
    </row>
    <row r="9611" spans="1:8">
      <c r="A9611" s="6"/>
      <c r="B9611" s="7"/>
      <c r="C9611" s="12"/>
      <c r="D9611" s="7"/>
      <c r="E9611" s="12"/>
      <c r="F9611" s="20"/>
      <c r="G9611" s="78" t="s">
        <v>19318</v>
      </c>
      <c r="H9611" s="10" t="s">
        <v>19317</v>
      </c>
    </row>
    <row r="9612" spans="1:8">
      <c r="A9612" s="6"/>
      <c r="B9612" s="7"/>
      <c r="C9612" s="12"/>
      <c r="D9612" s="7"/>
      <c r="E9612" s="12"/>
      <c r="F9612" s="20"/>
      <c r="G9612" s="9" t="s">
        <v>19320</v>
      </c>
      <c r="H9612" s="10" t="s">
        <v>19319</v>
      </c>
    </row>
    <row r="9613" spans="1:8">
      <c r="A9613" s="6"/>
      <c r="B9613" s="7"/>
      <c r="C9613" s="12"/>
      <c r="D9613" s="7"/>
      <c r="E9613" s="12"/>
      <c r="F9613" s="20"/>
      <c r="G9613" s="9" t="s">
        <v>19322</v>
      </c>
      <c r="H9613" s="10" t="s">
        <v>19321</v>
      </c>
    </row>
    <row r="9614" spans="1:8">
      <c r="A9614" s="6"/>
      <c r="B9614" s="7"/>
      <c r="C9614" s="12"/>
      <c r="D9614" s="7"/>
      <c r="E9614" s="12"/>
      <c r="F9614" s="20"/>
      <c r="G9614" s="9" t="s">
        <v>19324</v>
      </c>
      <c r="H9614" s="10" t="s">
        <v>19323</v>
      </c>
    </row>
    <row r="9615" spans="1:8">
      <c r="A9615" s="6"/>
      <c r="B9615" s="7"/>
      <c r="C9615" s="12"/>
      <c r="D9615" s="7"/>
      <c r="E9615" s="12"/>
      <c r="F9615" s="20"/>
      <c r="G9615" s="9" t="s">
        <v>19326</v>
      </c>
      <c r="H9615" s="10" t="s">
        <v>19325</v>
      </c>
    </row>
    <row r="9616" spans="1:8">
      <c r="A9616" s="6"/>
      <c r="B9616" s="7"/>
      <c r="C9616" s="12"/>
      <c r="D9616" s="7"/>
      <c r="E9616" s="12"/>
      <c r="F9616" s="20"/>
      <c r="G9616" s="9" t="s">
        <v>19328</v>
      </c>
      <c r="H9616" s="10" t="s">
        <v>19327</v>
      </c>
    </row>
    <row r="9617" spans="1:8">
      <c r="A9617" s="6"/>
      <c r="B9617" s="7"/>
      <c r="C9617" s="12"/>
      <c r="D9617" s="7"/>
      <c r="E9617" s="12"/>
      <c r="F9617" s="20"/>
      <c r="G9617" s="9" t="s">
        <v>19329</v>
      </c>
      <c r="H9617" s="10" t="s">
        <v>19054</v>
      </c>
    </row>
    <row r="9618" spans="1:8">
      <c r="A9618" s="6"/>
      <c r="B9618" s="7"/>
      <c r="C9618" s="12"/>
      <c r="D9618" s="7"/>
      <c r="E9618" s="12"/>
      <c r="F9618" s="20"/>
      <c r="G9618" s="9" t="s">
        <v>19331</v>
      </c>
      <c r="H9618" s="10" t="s">
        <v>19330</v>
      </c>
    </row>
    <row r="9619" spans="1:8">
      <c r="A9619" s="6"/>
      <c r="B9619" s="7"/>
      <c r="C9619" s="12"/>
      <c r="D9619" s="7"/>
      <c r="E9619" s="12"/>
      <c r="F9619" s="20"/>
      <c r="G9619" s="9" t="s">
        <v>19333</v>
      </c>
      <c r="H9619" s="10" t="s">
        <v>19332</v>
      </c>
    </row>
    <row r="9620" spans="1:8">
      <c r="A9620" s="6"/>
      <c r="B9620" s="7"/>
      <c r="C9620" s="12"/>
      <c r="D9620" s="7"/>
      <c r="E9620" s="12"/>
      <c r="F9620" s="20"/>
      <c r="G9620" s="9" t="s">
        <v>19335</v>
      </c>
      <c r="H9620" s="10" t="s">
        <v>19334</v>
      </c>
    </row>
    <row r="9621" spans="1:8">
      <c r="A9621" s="6"/>
      <c r="B9621" s="7"/>
      <c r="C9621" s="12"/>
      <c r="D9621" s="7"/>
      <c r="E9621" s="12"/>
      <c r="F9621" s="20"/>
      <c r="G9621" s="9" t="s">
        <v>19337</v>
      </c>
      <c r="H9621" s="10" t="s">
        <v>19336</v>
      </c>
    </row>
    <row r="9622" spans="1:8">
      <c r="A9622" s="6"/>
      <c r="B9622" s="7"/>
      <c r="C9622" s="12"/>
      <c r="D9622" s="7"/>
      <c r="E9622" s="12"/>
      <c r="F9622" s="20"/>
      <c r="G9622" s="9" t="s">
        <v>19338</v>
      </c>
      <c r="H9622" s="10" t="s">
        <v>11763</v>
      </c>
    </row>
    <row r="9623" spans="1:8">
      <c r="A9623" s="6"/>
      <c r="B9623" s="7"/>
      <c r="C9623" s="12"/>
      <c r="D9623" s="7"/>
      <c r="E9623" s="12"/>
      <c r="F9623" s="20"/>
      <c r="G9623" s="9" t="s">
        <v>19340</v>
      </c>
      <c r="H9623" s="10" t="s">
        <v>19339</v>
      </c>
    </row>
    <row r="9624" spans="1:8">
      <c r="A9624" s="6"/>
      <c r="B9624" s="7"/>
      <c r="C9624" s="12"/>
      <c r="D9624" s="7"/>
      <c r="E9624" s="12"/>
      <c r="F9624" s="20"/>
      <c r="G9624" s="9" t="s">
        <v>19342</v>
      </c>
      <c r="H9624" s="10" t="s">
        <v>19341</v>
      </c>
    </row>
    <row r="9625" spans="1:8">
      <c r="A9625" s="6"/>
      <c r="B9625" s="7"/>
      <c r="C9625" s="12"/>
      <c r="D9625" s="7"/>
      <c r="E9625" s="12"/>
      <c r="F9625" s="20"/>
      <c r="G9625" s="9" t="s">
        <v>19343</v>
      </c>
      <c r="H9625" s="10" t="s">
        <v>18683</v>
      </c>
    </row>
    <row r="9626" spans="1:8">
      <c r="A9626" s="6"/>
      <c r="B9626" s="7"/>
      <c r="C9626" s="12"/>
      <c r="D9626" s="7"/>
      <c r="E9626" s="12"/>
      <c r="F9626" s="20"/>
      <c r="G9626" s="9" t="s">
        <v>19345</v>
      </c>
      <c r="H9626" s="10" t="s">
        <v>19344</v>
      </c>
    </row>
    <row r="9627" spans="1:8">
      <c r="A9627" s="6"/>
      <c r="B9627" s="7"/>
      <c r="C9627" s="12"/>
      <c r="D9627" s="7"/>
      <c r="E9627" s="12"/>
      <c r="F9627" s="20"/>
      <c r="G9627" s="9" t="s">
        <v>19346</v>
      </c>
      <c r="H9627" s="10" t="s">
        <v>18452</v>
      </c>
    </row>
    <row r="9628" spans="1:8">
      <c r="A9628" s="6"/>
      <c r="B9628" s="7"/>
      <c r="C9628" s="12"/>
      <c r="D9628" s="7"/>
      <c r="E9628" s="12"/>
      <c r="F9628" s="20"/>
      <c r="G9628" s="9" t="s">
        <v>19348</v>
      </c>
      <c r="H9628" s="10" t="s">
        <v>19347</v>
      </c>
    </row>
    <row r="9629" spans="1:8">
      <c r="A9629" s="6"/>
      <c r="B9629" s="7"/>
      <c r="C9629" s="12"/>
      <c r="D9629" s="7"/>
      <c r="E9629" s="12"/>
      <c r="F9629" s="20"/>
      <c r="G9629" s="9" t="s">
        <v>19350</v>
      </c>
      <c r="H9629" s="10" t="s">
        <v>19349</v>
      </c>
    </row>
    <row r="9630" spans="1:8">
      <c r="A9630" s="6"/>
      <c r="B9630" s="7"/>
      <c r="C9630" s="12"/>
      <c r="D9630" s="7"/>
      <c r="E9630" s="12"/>
      <c r="F9630" s="20"/>
      <c r="G9630" s="9" t="s">
        <v>19352</v>
      </c>
      <c r="H9630" s="10" t="s">
        <v>19351</v>
      </c>
    </row>
    <row r="9631" spans="1:8">
      <c r="A9631" s="6"/>
      <c r="B9631" s="7"/>
      <c r="C9631" s="12"/>
      <c r="D9631" s="7"/>
      <c r="E9631" s="12"/>
      <c r="F9631" s="20"/>
      <c r="G9631" s="9" t="s">
        <v>19354</v>
      </c>
      <c r="H9631" s="10" t="s">
        <v>19353</v>
      </c>
    </row>
    <row r="9632" spans="1:8">
      <c r="A9632" s="6"/>
      <c r="B9632" s="7"/>
      <c r="C9632" s="12"/>
      <c r="D9632" s="7"/>
      <c r="E9632" s="12"/>
      <c r="F9632" s="20"/>
      <c r="G9632" s="9" t="s">
        <v>19356</v>
      </c>
      <c r="H9632" s="10" t="s">
        <v>19355</v>
      </c>
    </row>
    <row r="9633" spans="1:8">
      <c r="A9633" s="6"/>
      <c r="B9633" s="7"/>
      <c r="C9633" s="12"/>
      <c r="D9633" s="7"/>
      <c r="E9633" s="12"/>
      <c r="F9633" s="20"/>
      <c r="G9633" s="9" t="s">
        <v>19357</v>
      </c>
      <c r="H9633" s="10" t="s">
        <v>15191</v>
      </c>
    </row>
    <row r="9634" spans="1:8">
      <c r="A9634" s="6"/>
      <c r="B9634" s="7"/>
      <c r="C9634" s="12"/>
      <c r="D9634" s="7"/>
      <c r="E9634" s="12"/>
      <c r="F9634" s="20"/>
      <c r="G9634" s="9" t="s">
        <v>19359</v>
      </c>
      <c r="H9634" s="10" t="s">
        <v>19358</v>
      </c>
    </row>
    <row r="9635" spans="1:8">
      <c r="A9635" s="6"/>
      <c r="B9635" s="7"/>
      <c r="C9635" s="12"/>
      <c r="D9635" s="7"/>
      <c r="E9635" s="12"/>
      <c r="F9635" s="20"/>
      <c r="G9635" s="9" t="s">
        <v>19361</v>
      </c>
      <c r="H9635" s="10" t="s">
        <v>19360</v>
      </c>
    </row>
    <row r="9636" spans="1:8">
      <c r="A9636" s="6"/>
      <c r="B9636" s="7"/>
      <c r="C9636" s="12"/>
      <c r="D9636" s="7"/>
      <c r="E9636" s="12"/>
      <c r="F9636" s="20"/>
      <c r="G9636" s="9" t="s">
        <v>19363</v>
      </c>
      <c r="H9636" s="10" t="s">
        <v>19362</v>
      </c>
    </row>
    <row r="9637" spans="1:8">
      <c r="A9637" s="6"/>
      <c r="B9637" s="7"/>
      <c r="C9637" s="12"/>
      <c r="D9637" s="7"/>
      <c r="E9637" s="12"/>
      <c r="F9637" s="20"/>
      <c r="G9637" s="9" t="s">
        <v>19365</v>
      </c>
      <c r="H9637" s="10" t="s">
        <v>19364</v>
      </c>
    </row>
    <row r="9638" spans="1:8">
      <c r="A9638" s="6"/>
      <c r="B9638" s="7"/>
      <c r="C9638" s="12"/>
      <c r="D9638" s="7"/>
      <c r="E9638" s="12"/>
      <c r="F9638" s="20"/>
      <c r="G9638" s="9" t="s">
        <v>19367</v>
      </c>
      <c r="H9638" s="10" t="s">
        <v>19366</v>
      </c>
    </row>
    <row r="9639" spans="1:8">
      <c r="A9639" s="6"/>
      <c r="B9639" s="7"/>
      <c r="C9639" s="12"/>
      <c r="D9639" s="7"/>
      <c r="E9639" s="12"/>
      <c r="F9639" s="20"/>
      <c r="G9639" s="9" t="s">
        <v>19369</v>
      </c>
      <c r="H9639" s="10" t="s">
        <v>19368</v>
      </c>
    </row>
    <row r="9640" spans="1:8">
      <c r="A9640" s="6"/>
      <c r="B9640" s="7"/>
      <c r="C9640" s="12"/>
      <c r="D9640" s="7"/>
      <c r="E9640" s="12"/>
      <c r="F9640" s="20"/>
      <c r="G9640" s="9" t="s">
        <v>19371</v>
      </c>
      <c r="H9640" s="10" t="s">
        <v>19370</v>
      </c>
    </row>
    <row r="9641" spans="1:8">
      <c r="A9641" s="6"/>
      <c r="B9641" s="7"/>
      <c r="C9641" s="12"/>
      <c r="D9641" s="7"/>
      <c r="E9641" s="12"/>
      <c r="F9641" s="20"/>
      <c r="G9641" s="78" t="s">
        <v>19372</v>
      </c>
      <c r="H9641" s="10" t="s">
        <v>18996</v>
      </c>
    </row>
    <row r="9642" spans="1:8">
      <c r="A9642" s="6"/>
      <c r="B9642" s="7"/>
      <c r="C9642" s="12"/>
      <c r="D9642" s="7"/>
      <c r="E9642" s="12"/>
      <c r="F9642" s="20"/>
      <c r="G9642" s="9" t="s">
        <v>19373</v>
      </c>
      <c r="H9642" s="10" t="s">
        <v>18284</v>
      </c>
    </row>
    <row r="9643" spans="1:8">
      <c r="A9643" s="6"/>
      <c r="B9643" s="7"/>
      <c r="C9643" s="12"/>
      <c r="D9643" s="7"/>
      <c r="E9643" s="12"/>
      <c r="F9643" s="20"/>
      <c r="G9643" s="9" t="s">
        <v>19375</v>
      </c>
      <c r="H9643" s="10" t="s">
        <v>19374</v>
      </c>
    </row>
    <row r="9644" spans="1:8">
      <c r="A9644" s="6"/>
      <c r="B9644" s="7"/>
      <c r="C9644" s="12"/>
      <c r="D9644" s="7"/>
      <c r="E9644" s="12"/>
      <c r="F9644" s="20"/>
      <c r="G9644" s="9" t="s">
        <v>19376</v>
      </c>
      <c r="H9644" s="10" t="s">
        <v>18167</v>
      </c>
    </row>
    <row r="9645" spans="1:8">
      <c r="A9645" s="6"/>
      <c r="B9645" s="7"/>
      <c r="C9645" s="12"/>
      <c r="D9645" s="7"/>
      <c r="E9645" s="12"/>
      <c r="F9645" s="20"/>
      <c r="G9645" s="9" t="s">
        <v>19378</v>
      </c>
      <c r="H9645" s="10" t="s">
        <v>19377</v>
      </c>
    </row>
    <row r="9646" spans="1:8">
      <c r="A9646" s="6"/>
      <c r="B9646" s="7"/>
      <c r="C9646" s="12"/>
      <c r="D9646" s="7"/>
      <c r="E9646" s="12"/>
      <c r="F9646" s="20"/>
      <c r="G9646" s="9" t="s">
        <v>19380</v>
      </c>
      <c r="H9646" s="10" t="s">
        <v>19379</v>
      </c>
    </row>
    <row r="9647" spans="1:8">
      <c r="A9647" s="6"/>
      <c r="B9647" s="7"/>
      <c r="C9647" s="12"/>
      <c r="D9647" s="7"/>
      <c r="E9647" s="12"/>
      <c r="F9647" s="20"/>
      <c r="G9647" s="9" t="s">
        <v>19382</v>
      </c>
      <c r="H9647" s="10" t="s">
        <v>19381</v>
      </c>
    </row>
    <row r="9648" spans="1:8">
      <c r="A9648" s="6"/>
      <c r="B9648" s="7"/>
      <c r="C9648" s="12"/>
      <c r="D9648" s="7"/>
      <c r="E9648" s="12"/>
      <c r="F9648" s="20"/>
      <c r="G9648" s="9" t="s">
        <v>19384</v>
      </c>
      <c r="H9648" s="10" t="s">
        <v>19383</v>
      </c>
    </row>
    <row r="9649" spans="1:8">
      <c r="A9649" s="6"/>
      <c r="B9649" s="7"/>
      <c r="C9649" s="12"/>
      <c r="D9649" s="7"/>
      <c r="E9649" s="12"/>
      <c r="F9649" s="20"/>
      <c r="G9649" s="9" t="s">
        <v>19386</v>
      </c>
      <c r="H9649" s="10" t="s">
        <v>19385</v>
      </c>
    </row>
    <row r="9650" spans="1:8">
      <c r="A9650" s="6"/>
      <c r="B9650" s="7"/>
      <c r="C9650" s="12"/>
      <c r="D9650" s="7"/>
      <c r="E9650" s="12"/>
      <c r="F9650" s="20"/>
      <c r="G9650" s="9" t="s">
        <v>19388</v>
      </c>
      <c r="H9650" s="10" t="s">
        <v>19387</v>
      </c>
    </row>
    <row r="9651" spans="1:8">
      <c r="A9651" s="6"/>
      <c r="B9651" s="7"/>
      <c r="C9651" s="12"/>
      <c r="D9651" s="7"/>
      <c r="E9651" s="12"/>
      <c r="F9651" s="20"/>
      <c r="G9651" s="9" t="s">
        <v>19389</v>
      </c>
      <c r="H9651" s="10" t="s">
        <v>7737</v>
      </c>
    </row>
    <row r="9652" spans="1:8">
      <c r="A9652" s="6"/>
      <c r="B9652" s="7"/>
      <c r="C9652" s="12"/>
      <c r="D9652" s="7"/>
      <c r="E9652" s="12"/>
      <c r="F9652" s="20"/>
      <c r="G9652" s="9" t="s">
        <v>19390</v>
      </c>
      <c r="H9652" s="10" t="s">
        <v>3433</v>
      </c>
    </row>
    <row r="9653" spans="1:8">
      <c r="A9653" s="6"/>
      <c r="B9653" s="7"/>
      <c r="C9653" s="12"/>
      <c r="D9653" s="7"/>
      <c r="E9653" s="12"/>
      <c r="F9653" s="20"/>
      <c r="G9653" s="9" t="s">
        <v>19392</v>
      </c>
      <c r="H9653" s="10" t="s">
        <v>19391</v>
      </c>
    </row>
    <row r="9654" spans="1:8">
      <c r="A9654" s="6"/>
      <c r="B9654" s="7"/>
      <c r="C9654" s="12"/>
      <c r="D9654" s="7"/>
      <c r="E9654" s="12"/>
      <c r="F9654" s="20"/>
      <c r="G9654" s="9" t="s">
        <v>19394</v>
      </c>
      <c r="H9654" s="10" t="s">
        <v>19393</v>
      </c>
    </row>
    <row r="9655" spans="1:8">
      <c r="A9655" s="6"/>
      <c r="B9655" s="7"/>
      <c r="C9655" s="12"/>
      <c r="D9655" s="7"/>
      <c r="E9655" s="12"/>
      <c r="F9655" s="20"/>
      <c r="G9655" s="9" t="s">
        <v>19396</v>
      </c>
      <c r="H9655" s="10" t="s">
        <v>19395</v>
      </c>
    </row>
    <row r="9656" spans="1:8">
      <c r="A9656" s="6"/>
      <c r="B9656" s="7"/>
      <c r="C9656" s="12"/>
      <c r="D9656" s="7"/>
      <c r="E9656" s="12"/>
      <c r="F9656" s="20"/>
      <c r="G9656" s="9" t="s">
        <v>19398</v>
      </c>
      <c r="H9656" s="10" t="s">
        <v>19397</v>
      </c>
    </row>
    <row r="9657" spans="1:8">
      <c r="A9657" s="6"/>
      <c r="B9657" s="7"/>
      <c r="C9657" s="12"/>
      <c r="D9657" s="7"/>
      <c r="E9657" s="12"/>
      <c r="F9657" s="20"/>
      <c r="G9657" s="9" t="s">
        <v>19399</v>
      </c>
      <c r="H9657" s="10" t="s">
        <v>15032</v>
      </c>
    </row>
    <row r="9658" spans="1:8">
      <c r="A9658" s="6"/>
      <c r="B9658" s="7"/>
      <c r="C9658" s="12"/>
      <c r="D9658" s="7"/>
      <c r="E9658" s="12"/>
      <c r="F9658" s="20"/>
      <c r="G9658" s="9" t="s">
        <v>19401</v>
      </c>
      <c r="H9658" s="10" t="s">
        <v>19400</v>
      </c>
    </row>
    <row r="9659" spans="1:8">
      <c r="A9659" s="6"/>
      <c r="B9659" s="7"/>
      <c r="C9659" s="12"/>
      <c r="D9659" s="7"/>
      <c r="E9659" s="12"/>
      <c r="F9659" s="20"/>
      <c r="G9659" s="9" t="s">
        <v>19403</v>
      </c>
      <c r="H9659" s="10" t="s">
        <v>19402</v>
      </c>
    </row>
    <row r="9660" spans="1:8">
      <c r="A9660" s="6"/>
      <c r="B9660" s="7"/>
      <c r="C9660" s="12"/>
      <c r="D9660" s="7"/>
      <c r="E9660" s="12"/>
      <c r="F9660" s="20"/>
      <c r="G9660" s="15" t="s">
        <v>19405</v>
      </c>
      <c r="H9660" s="16" t="s">
        <v>19404</v>
      </c>
    </row>
    <row r="9661" spans="1:8">
      <c r="A9661" s="6"/>
      <c r="B9661" s="7"/>
      <c r="C9661" s="12"/>
      <c r="D9661" s="7"/>
      <c r="E9661" s="12"/>
      <c r="F9661" s="20"/>
      <c r="G9661" s="15" t="s">
        <v>19406</v>
      </c>
      <c r="H9661" s="16" t="s">
        <v>15241</v>
      </c>
    </row>
    <row r="9662" spans="1:8">
      <c r="A9662" s="6"/>
      <c r="B9662" s="7"/>
      <c r="C9662" s="12"/>
      <c r="D9662" s="7"/>
      <c r="E9662" s="12"/>
      <c r="F9662" s="20"/>
      <c r="G9662" s="9" t="s">
        <v>19408</v>
      </c>
      <c r="H9662" s="10" t="s">
        <v>19407</v>
      </c>
    </row>
    <row r="9663" spans="1:8">
      <c r="A9663" s="6"/>
      <c r="B9663" s="7"/>
      <c r="C9663" s="12"/>
      <c r="D9663" s="7"/>
      <c r="E9663" s="12"/>
      <c r="F9663" s="20"/>
      <c r="G9663" s="9" t="s">
        <v>19409</v>
      </c>
      <c r="H9663" s="10" t="s">
        <v>18037</v>
      </c>
    </row>
    <row r="9664" spans="1:8">
      <c r="A9664" s="6"/>
      <c r="B9664" s="7"/>
      <c r="C9664" s="12"/>
      <c r="D9664" s="7"/>
      <c r="E9664" s="12"/>
      <c r="F9664" s="20"/>
      <c r="G9664" s="9" t="s">
        <v>19411</v>
      </c>
      <c r="H9664" s="10" t="s">
        <v>19410</v>
      </c>
    </row>
    <row r="9665" spans="1:8">
      <c r="A9665" s="6"/>
      <c r="B9665" s="7"/>
      <c r="C9665" s="12"/>
      <c r="D9665" s="7"/>
      <c r="E9665" s="12"/>
      <c r="F9665" s="20"/>
      <c r="G9665" s="9" t="s">
        <v>19413</v>
      </c>
      <c r="H9665" s="10" t="s">
        <v>19412</v>
      </c>
    </row>
    <row r="9666" spans="1:8">
      <c r="A9666" s="6"/>
      <c r="B9666" s="7"/>
      <c r="C9666" s="12"/>
      <c r="D9666" s="7"/>
      <c r="E9666" s="12"/>
      <c r="F9666" s="20"/>
      <c r="G9666" s="9" t="s">
        <v>19415</v>
      </c>
      <c r="H9666" s="10" t="s">
        <v>19414</v>
      </c>
    </row>
    <row r="9667" spans="1:8">
      <c r="A9667" s="6"/>
      <c r="B9667" s="7"/>
      <c r="C9667" s="12"/>
      <c r="D9667" s="7"/>
      <c r="E9667" s="12"/>
      <c r="F9667" s="20"/>
      <c r="G9667" s="9" t="s">
        <v>19417</v>
      </c>
      <c r="H9667" s="10" t="s">
        <v>19416</v>
      </c>
    </row>
    <row r="9668" spans="1:8">
      <c r="A9668" s="6"/>
      <c r="B9668" s="7"/>
      <c r="C9668" s="12"/>
      <c r="D9668" s="7"/>
      <c r="E9668" s="12"/>
      <c r="F9668" s="20"/>
      <c r="G9668" s="9" t="s">
        <v>19419</v>
      </c>
      <c r="H9668" s="10" t="s">
        <v>19418</v>
      </c>
    </row>
    <row r="9669" spans="1:8">
      <c r="A9669" s="6"/>
      <c r="B9669" s="7"/>
      <c r="C9669" s="12"/>
      <c r="D9669" s="7"/>
      <c r="E9669" s="12"/>
      <c r="F9669" s="20"/>
      <c r="G9669" s="9" t="s">
        <v>19421</v>
      </c>
      <c r="H9669" s="10" t="s">
        <v>19420</v>
      </c>
    </row>
    <row r="9670" spans="1:8">
      <c r="A9670" s="6"/>
      <c r="B9670" s="7"/>
      <c r="C9670" s="12"/>
      <c r="D9670" s="7"/>
      <c r="E9670" s="12"/>
      <c r="F9670" s="20"/>
      <c r="G9670" s="9" t="s">
        <v>19422</v>
      </c>
      <c r="H9670" s="10" t="s">
        <v>3409</v>
      </c>
    </row>
    <row r="9671" spans="1:8">
      <c r="A9671" s="6"/>
      <c r="B9671" s="7"/>
      <c r="C9671" s="12"/>
      <c r="D9671" s="7"/>
      <c r="E9671" s="12"/>
      <c r="F9671" s="20"/>
      <c r="G9671" s="9" t="s">
        <v>19424</v>
      </c>
      <c r="H9671" s="10" t="s">
        <v>19423</v>
      </c>
    </row>
    <row r="9672" spans="1:8">
      <c r="A9672" s="6"/>
      <c r="B9672" s="7"/>
      <c r="C9672" s="12"/>
      <c r="D9672" s="7"/>
      <c r="E9672" s="12"/>
      <c r="F9672" s="20"/>
      <c r="G9672" s="9" t="s">
        <v>19426</v>
      </c>
      <c r="H9672" s="10" t="s">
        <v>19425</v>
      </c>
    </row>
    <row r="9673" spans="1:8">
      <c r="A9673" s="6"/>
      <c r="B9673" s="7"/>
      <c r="C9673" s="12"/>
      <c r="D9673" s="7"/>
      <c r="E9673" s="12"/>
      <c r="F9673" s="20"/>
      <c r="G9673" s="9" t="s">
        <v>19428</v>
      </c>
      <c r="H9673" s="10" t="s">
        <v>19427</v>
      </c>
    </row>
    <row r="9674" spans="1:8">
      <c r="A9674" s="6"/>
      <c r="B9674" s="7"/>
      <c r="C9674" s="12"/>
      <c r="D9674" s="7"/>
      <c r="E9674" s="12"/>
      <c r="F9674" s="20"/>
      <c r="G9674" s="9" t="s">
        <v>19430</v>
      </c>
      <c r="H9674" s="10" t="s">
        <v>19429</v>
      </c>
    </row>
    <row r="9675" spans="1:8">
      <c r="A9675" s="6"/>
      <c r="B9675" s="7"/>
      <c r="C9675" s="12"/>
      <c r="D9675" s="7"/>
      <c r="E9675" s="12"/>
      <c r="F9675" s="20"/>
      <c r="G9675" s="9" t="s">
        <v>19432</v>
      </c>
      <c r="H9675" s="10" t="s">
        <v>19431</v>
      </c>
    </row>
    <row r="9676" spans="1:8">
      <c r="A9676" s="6"/>
      <c r="B9676" s="7"/>
      <c r="C9676" s="12"/>
      <c r="D9676" s="7"/>
      <c r="E9676" s="12"/>
      <c r="F9676" s="20"/>
      <c r="G9676" s="9" t="s">
        <v>19434</v>
      </c>
      <c r="H9676" s="10" t="s">
        <v>19433</v>
      </c>
    </row>
    <row r="9677" spans="1:8">
      <c r="A9677" s="6"/>
      <c r="B9677" s="7"/>
      <c r="C9677" s="12"/>
      <c r="D9677" s="7"/>
      <c r="E9677" s="12"/>
      <c r="F9677" s="20"/>
      <c r="G9677" s="9" t="s">
        <v>19436</v>
      </c>
      <c r="H9677" s="10" t="s">
        <v>19435</v>
      </c>
    </row>
    <row r="9678" spans="1:8">
      <c r="A9678" s="6"/>
      <c r="B9678" s="7"/>
      <c r="C9678" s="12"/>
      <c r="D9678" s="7"/>
      <c r="E9678" s="12"/>
      <c r="F9678" s="20"/>
      <c r="G9678" s="9" t="s">
        <v>19438</v>
      </c>
      <c r="H9678" s="10" t="s">
        <v>19437</v>
      </c>
    </row>
    <row r="9679" spans="1:8">
      <c r="A9679" s="6"/>
      <c r="B9679" s="7"/>
      <c r="C9679" s="12"/>
      <c r="D9679" s="7"/>
      <c r="E9679" s="12"/>
      <c r="F9679" s="20"/>
      <c r="G9679" s="9" t="s">
        <v>19440</v>
      </c>
      <c r="H9679" s="10" t="s">
        <v>19439</v>
      </c>
    </row>
    <row r="9680" spans="1:8">
      <c r="A9680" s="6"/>
      <c r="B9680" s="7"/>
      <c r="C9680" s="12"/>
      <c r="D9680" s="7"/>
      <c r="E9680" s="12"/>
      <c r="F9680" s="20"/>
      <c r="G9680" s="9" t="s">
        <v>19442</v>
      </c>
      <c r="H9680" s="10" t="s">
        <v>19441</v>
      </c>
    </row>
    <row r="9681" spans="1:8">
      <c r="A9681" s="6"/>
      <c r="B9681" s="7"/>
      <c r="C9681" s="12"/>
      <c r="D9681" s="7"/>
      <c r="E9681" s="12"/>
      <c r="F9681" s="20"/>
      <c r="G9681" s="9" t="s">
        <v>19444</v>
      </c>
      <c r="H9681" s="10" t="s">
        <v>19443</v>
      </c>
    </row>
    <row r="9682" spans="1:8">
      <c r="A9682" s="6"/>
      <c r="B9682" s="7"/>
      <c r="C9682" s="12"/>
      <c r="D9682" s="7"/>
      <c r="E9682" s="12"/>
      <c r="F9682" s="20"/>
      <c r="G9682" s="9" t="s">
        <v>19445</v>
      </c>
      <c r="H9682" s="10" t="s">
        <v>15388</v>
      </c>
    </row>
    <row r="9683" spans="1:8">
      <c r="A9683" s="6"/>
      <c r="B9683" s="7"/>
      <c r="C9683" s="12"/>
      <c r="D9683" s="7"/>
      <c r="E9683" s="12"/>
      <c r="F9683" s="20"/>
      <c r="G9683" s="9" t="s">
        <v>19446</v>
      </c>
      <c r="H9683" s="10" t="s">
        <v>3302</v>
      </c>
    </row>
    <row r="9684" spans="1:8">
      <c r="A9684" s="6"/>
      <c r="B9684" s="7"/>
      <c r="C9684" s="12"/>
      <c r="D9684" s="7"/>
      <c r="E9684" s="12"/>
      <c r="F9684" s="20"/>
      <c r="G9684" s="9" t="s">
        <v>19448</v>
      </c>
      <c r="H9684" s="10" t="s">
        <v>19447</v>
      </c>
    </row>
    <row r="9685" spans="1:8">
      <c r="A9685" s="6"/>
      <c r="B9685" s="7"/>
      <c r="C9685" s="12"/>
      <c r="D9685" s="7"/>
      <c r="E9685" s="12"/>
      <c r="F9685" s="20"/>
      <c r="G9685" s="9" t="s">
        <v>19450</v>
      </c>
      <c r="H9685" s="10" t="s">
        <v>19449</v>
      </c>
    </row>
    <row r="9686" spans="1:8">
      <c r="A9686" s="6"/>
      <c r="B9686" s="7"/>
      <c r="C9686" s="12"/>
      <c r="D9686" s="7"/>
      <c r="E9686" s="12"/>
      <c r="F9686" s="20"/>
      <c r="G9686" s="9" t="s">
        <v>19451</v>
      </c>
      <c r="H9686" s="10" t="s">
        <v>9773</v>
      </c>
    </row>
    <row r="9687" spans="1:8">
      <c r="A9687" s="6"/>
      <c r="B9687" s="7"/>
      <c r="C9687" s="12"/>
      <c r="D9687" s="7"/>
      <c r="E9687" s="12"/>
      <c r="F9687" s="20"/>
      <c r="G9687" s="9" t="s">
        <v>19453</v>
      </c>
      <c r="H9687" s="10" t="s">
        <v>19452</v>
      </c>
    </row>
    <row r="9688" spans="1:8">
      <c r="A9688" s="6"/>
      <c r="B9688" s="7"/>
      <c r="C9688" s="12"/>
      <c r="D9688" s="7"/>
      <c r="E9688" s="12"/>
      <c r="F9688" s="20"/>
      <c r="G9688" s="9" t="s">
        <v>19455</v>
      </c>
      <c r="H9688" s="10" t="s">
        <v>19454</v>
      </c>
    </row>
    <row r="9689" spans="1:8">
      <c r="A9689" s="6"/>
      <c r="B9689" s="7"/>
      <c r="C9689" s="12"/>
      <c r="D9689" s="7"/>
      <c r="E9689" s="12"/>
      <c r="F9689" s="20"/>
      <c r="G9689" s="9" t="s">
        <v>19456</v>
      </c>
      <c r="H9689" s="10" t="s">
        <v>3249</v>
      </c>
    </row>
    <row r="9690" spans="1:8">
      <c r="A9690" s="6"/>
      <c r="B9690" s="7"/>
      <c r="C9690" s="12"/>
      <c r="D9690" s="7"/>
      <c r="E9690" s="12"/>
      <c r="F9690" s="20"/>
      <c r="G9690" s="9" t="s">
        <v>19458</v>
      </c>
      <c r="H9690" s="10" t="s">
        <v>19457</v>
      </c>
    </row>
    <row r="9691" spans="1:8">
      <c r="A9691" s="6"/>
      <c r="B9691" s="7"/>
      <c r="C9691" s="12"/>
      <c r="D9691" s="7"/>
      <c r="E9691" s="12"/>
      <c r="F9691" s="20"/>
      <c r="G9691" s="9" t="s">
        <v>19460</v>
      </c>
      <c r="H9691" s="10" t="s">
        <v>19459</v>
      </c>
    </row>
    <row r="9692" spans="1:8">
      <c r="A9692" s="6"/>
      <c r="B9692" s="7"/>
      <c r="C9692" s="12"/>
      <c r="D9692" s="7"/>
      <c r="E9692" s="12"/>
      <c r="F9692" s="20"/>
      <c r="G9692" s="9" t="s">
        <v>19462</v>
      </c>
      <c r="H9692" s="10" t="s">
        <v>19461</v>
      </c>
    </row>
    <row r="9693" spans="1:8">
      <c r="A9693" s="6"/>
      <c r="B9693" s="7"/>
      <c r="C9693" s="12"/>
      <c r="D9693" s="7"/>
      <c r="E9693" s="12"/>
      <c r="F9693" s="20"/>
      <c r="G9693" s="9" t="s">
        <v>19464</v>
      </c>
      <c r="H9693" s="10" t="s">
        <v>19463</v>
      </c>
    </row>
    <row r="9694" spans="1:8">
      <c r="A9694" s="6"/>
      <c r="B9694" s="7"/>
      <c r="C9694" s="12"/>
      <c r="D9694" s="7"/>
      <c r="E9694" s="12"/>
      <c r="F9694" s="20"/>
      <c r="G9694" s="9" t="s">
        <v>19466</v>
      </c>
      <c r="H9694" s="10" t="s">
        <v>19465</v>
      </c>
    </row>
    <row r="9695" spans="1:8">
      <c r="A9695" s="6"/>
      <c r="B9695" s="7"/>
      <c r="C9695" s="12"/>
      <c r="D9695" s="7"/>
      <c r="E9695" s="12"/>
      <c r="F9695" s="20"/>
      <c r="G9695" s="9" t="s">
        <v>19467</v>
      </c>
      <c r="H9695" s="10" t="s">
        <v>7600</v>
      </c>
    </row>
    <row r="9696" spans="1:8">
      <c r="A9696" s="6"/>
      <c r="B9696" s="7"/>
      <c r="C9696" s="12"/>
      <c r="D9696" s="7"/>
      <c r="E9696" s="12"/>
      <c r="F9696" s="20"/>
      <c r="G9696" s="9" t="s">
        <v>19469</v>
      </c>
      <c r="H9696" s="10" t="s">
        <v>19468</v>
      </c>
    </row>
    <row r="9697" spans="1:8">
      <c r="A9697" s="6"/>
      <c r="B9697" s="7"/>
      <c r="C9697" s="12"/>
      <c r="D9697" s="7"/>
      <c r="E9697" s="12"/>
      <c r="F9697" s="20"/>
      <c r="G9697" s="9" t="s">
        <v>19471</v>
      </c>
      <c r="H9697" s="10" t="s">
        <v>19470</v>
      </c>
    </row>
    <row r="9698" spans="1:8">
      <c r="A9698" s="6"/>
      <c r="B9698" s="7"/>
      <c r="C9698" s="12"/>
      <c r="D9698" s="7"/>
      <c r="E9698" s="12"/>
      <c r="F9698" s="20"/>
      <c r="G9698" s="9" t="s">
        <v>19472</v>
      </c>
      <c r="H9698" s="10" t="s">
        <v>3320</v>
      </c>
    </row>
    <row r="9699" spans="1:8">
      <c r="A9699" s="6"/>
      <c r="B9699" s="7"/>
      <c r="C9699" s="12"/>
      <c r="D9699" s="7"/>
      <c r="E9699" s="12"/>
      <c r="F9699" s="20"/>
      <c r="G9699" s="9" t="s">
        <v>19473</v>
      </c>
      <c r="H9699" s="10" t="s">
        <v>9241</v>
      </c>
    </row>
    <row r="9700" spans="1:8">
      <c r="A9700" s="6"/>
      <c r="B9700" s="7"/>
      <c r="C9700" s="12"/>
      <c r="D9700" s="7"/>
      <c r="E9700" s="12"/>
      <c r="F9700" s="20"/>
      <c r="G9700" s="9" t="s">
        <v>19475</v>
      </c>
      <c r="H9700" s="10" t="s">
        <v>19474</v>
      </c>
    </row>
    <row r="9701" spans="1:8">
      <c r="A9701" s="6"/>
      <c r="B9701" s="7"/>
      <c r="C9701" s="12"/>
      <c r="D9701" s="7"/>
      <c r="E9701" s="12"/>
      <c r="F9701" s="20"/>
      <c r="G9701" s="9" t="s">
        <v>19477</v>
      </c>
      <c r="H9701" s="10" t="s">
        <v>19476</v>
      </c>
    </row>
    <row r="9702" spans="1:8">
      <c r="A9702" s="6"/>
      <c r="B9702" s="7"/>
      <c r="C9702" s="12"/>
      <c r="D9702" s="7"/>
      <c r="E9702" s="12"/>
      <c r="F9702" s="20"/>
      <c r="G9702" s="9" t="s">
        <v>19478</v>
      </c>
      <c r="H9702" s="10" t="s">
        <v>15774</v>
      </c>
    </row>
    <row r="9703" spans="1:8">
      <c r="A9703" s="6"/>
      <c r="B9703" s="7"/>
      <c r="C9703" s="12"/>
      <c r="D9703" s="7"/>
      <c r="E9703" s="12"/>
      <c r="F9703" s="20"/>
      <c r="G9703" s="9" t="s">
        <v>19479</v>
      </c>
      <c r="H9703" s="10" t="s">
        <v>3030</v>
      </c>
    </row>
    <row r="9704" spans="1:8">
      <c r="A9704" s="6"/>
      <c r="B9704" s="7"/>
      <c r="C9704" s="12"/>
      <c r="D9704" s="7"/>
      <c r="E9704" s="12"/>
      <c r="F9704" s="20"/>
      <c r="G9704" s="9" t="s">
        <v>19481</v>
      </c>
      <c r="H9704" s="10" t="s">
        <v>19480</v>
      </c>
    </row>
    <row r="9705" spans="1:8">
      <c r="A9705" s="6"/>
      <c r="B9705" s="7"/>
      <c r="C9705" s="12"/>
      <c r="D9705" s="7"/>
      <c r="E9705" s="12"/>
      <c r="F9705" s="20"/>
      <c r="G9705" s="9" t="s">
        <v>19482</v>
      </c>
      <c r="H9705" s="10" t="s">
        <v>2507</v>
      </c>
    </row>
    <row r="9706" spans="1:8">
      <c r="A9706" s="6"/>
      <c r="B9706" s="7"/>
      <c r="C9706" s="12"/>
      <c r="D9706" s="7"/>
      <c r="E9706" s="12"/>
      <c r="F9706" s="20"/>
      <c r="G9706" s="9" t="s">
        <v>19484</v>
      </c>
      <c r="H9706" s="10" t="s">
        <v>19483</v>
      </c>
    </row>
    <row r="9707" spans="1:8">
      <c r="A9707" s="6"/>
      <c r="B9707" s="7"/>
      <c r="C9707" s="12"/>
      <c r="D9707" s="7"/>
      <c r="E9707" s="12"/>
      <c r="F9707" s="20"/>
      <c r="G9707" s="9" t="s">
        <v>19486</v>
      </c>
      <c r="H9707" s="10" t="s">
        <v>19485</v>
      </c>
    </row>
    <row r="9708" spans="1:8">
      <c r="A9708" s="6"/>
      <c r="B9708" s="7"/>
      <c r="C9708" s="12"/>
      <c r="D9708" s="7"/>
      <c r="E9708" s="12"/>
      <c r="F9708" s="20"/>
      <c r="G9708" s="9" t="s">
        <v>19488</v>
      </c>
      <c r="H9708" s="10" t="s">
        <v>19487</v>
      </c>
    </row>
    <row r="9709" spans="1:8">
      <c r="A9709" s="6"/>
      <c r="B9709" s="7"/>
      <c r="C9709" s="12"/>
      <c r="D9709" s="7"/>
      <c r="E9709" s="12"/>
      <c r="F9709" s="20"/>
      <c r="G9709" s="9" t="s">
        <v>19490</v>
      </c>
      <c r="H9709" s="10" t="s">
        <v>19489</v>
      </c>
    </row>
    <row r="9710" spans="1:8">
      <c r="A9710" s="6"/>
      <c r="B9710" s="7"/>
      <c r="C9710" s="12"/>
      <c r="D9710" s="7"/>
      <c r="E9710" s="12"/>
      <c r="F9710" s="20"/>
      <c r="G9710" s="9" t="s">
        <v>19492</v>
      </c>
      <c r="H9710" s="10" t="s">
        <v>19491</v>
      </c>
    </row>
    <row r="9711" spans="1:8">
      <c r="A9711" s="6"/>
      <c r="B9711" s="7"/>
      <c r="C9711" s="12"/>
      <c r="D9711" s="7"/>
      <c r="E9711" s="12"/>
      <c r="F9711" s="20"/>
      <c r="G9711" s="9" t="s">
        <v>19493</v>
      </c>
      <c r="H9711" s="10" t="s">
        <v>18534</v>
      </c>
    </row>
    <row r="9712" spans="1:8">
      <c r="A9712" s="6"/>
      <c r="B9712" s="7"/>
      <c r="C9712" s="12"/>
      <c r="D9712" s="7"/>
      <c r="E9712" s="12"/>
      <c r="F9712" s="20"/>
      <c r="G9712" s="9" t="s">
        <v>19494</v>
      </c>
      <c r="H9712" s="10" t="s">
        <v>12167</v>
      </c>
    </row>
    <row r="9713" spans="1:8">
      <c r="A9713" s="6"/>
      <c r="B9713" s="7"/>
      <c r="C9713" s="12"/>
      <c r="D9713" s="7"/>
      <c r="E9713" s="12"/>
      <c r="F9713" s="20"/>
      <c r="G9713" s="9" t="s">
        <v>19496</v>
      </c>
      <c r="H9713" s="10" t="s">
        <v>19495</v>
      </c>
    </row>
    <row r="9714" spans="1:8">
      <c r="A9714" s="6"/>
      <c r="B9714" s="7"/>
      <c r="C9714" s="12"/>
      <c r="D9714" s="7"/>
      <c r="E9714" s="12"/>
      <c r="F9714" s="20"/>
      <c r="G9714" s="9" t="s">
        <v>19497</v>
      </c>
      <c r="H9714" s="10" t="s">
        <v>19180</v>
      </c>
    </row>
    <row r="9715" spans="1:8">
      <c r="A9715" s="6"/>
      <c r="B9715" s="7"/>
      <c r="C9715" s="12"/>
      <c r="D9715" s="7"/>
      <c r="E9715" s="12"/>
      <c r="F9715" s="20"/>
      <c r="G9715" s="9" t="s">
        <v>19498</v>
      </c>
      <c r="H9715" s="10" t="s">
        <v>3358</v>
      </c>
    </row>
    <row r="9716" spans="1:8">
      <c r="A9716" s="6"/>
      <c r="B9716" s="7"/>
      <c r="C9716" s="12"/>
      <c r="D9716" s="7"/>
      <c r="E9716" s="12"/>
      <c r="F9716" s="20"/>
      <c r="G9716" s="9" t="s">
        <v>19500</v>
      </c>
      <c r="H9716" s="10" t="s">
        <v>19499</v>
      </c>
    </row>
    <row r="9717" spans="1:8">
      <c r="A9717" s="6"/>
      <c r="B9717" s="7"/>
      <c r="C9717" s="12"/>
      <c r="D9717" s="7"/>
      <c r="E9717" s="12"/>
      <c r="F9717" s="20"/>
      <c r="G9717" s="9" t="s">
        <v>19502</v>
      </c>
      <c r="H9717" s="10" t="s">
        <v>19501</v>
      </c>
    </row>
    <row r="9718" spans="1:8">
      <c r="A9718" s="6"/>
      <c r="B9718" s="7"/>
      <c r="C9718" s="12"/>
      <c r="D9718" s="7"/>
      <c r="E9718" s="12"/>
      <c r="F9718" s="20"/>
      <c r="G9718" s="9" t="s">
        <v>19504</v>
      </c>
      <c r="H9718" s="10" t="s">
        <v>19503</v>
      </c>
    </row>
    <row r="9719" spans="1:8">
      <c r="A9719" s="6"/>
      <c r="B9719" s="7"/>
      <c r="C9719" s="12"/>
      <c r="D9719" s="7"/>
      <c r="E9719" s="12"/>
      <c r="F9719" s="20"/>
      <c r="G9719" s="9" t="s">
        <v>19506</v>
      </c>
      <c r="H9719" s="10" t="s">
        <v>19505</v>
      </c>
    </row>
    <row r="9720" spans="1:8">
      <c r="A9720" s="6"/>
      <c r="B9720" s="7"/>
      <c r="C9720" s="12"/>
      <c r="D9720" s="7"/>
      <c r="E9720" s="12"/>
      <c r="F9720" s="20"/>
      <c r="G9720" s="9" t="s">
        <v>19508</v>
      </c>
      <c r="H9720" s="10" t="s">
        <v>19507</v>
      </c>
    </row>
    <row r="9721" spans="1:8">
      <c r="A9721" s="6"/>
      <c r="B9721" s="7"/>
      <c r="C9721" s="12"/>
      <c r="D9721" s="7"/>
      <c r="E9721" s="12"/>
      <c r="F9721" s="20"/>
      <c r="G9721" s="9" t="s">
        <v>19509</v>
      </c>
      <c r="H9721" s="10" t="s">
        <v>1797</v>
      </c>
    </row>
    <row r="9722" spans="1:8">
      <c r="A9722" s="6"/>
      <c r="B9722" s="7"/>
      <c r="C9722" s="12"/>
      <c r="D9722" s="7"/>
      <c r="E9722" s="12"/>
      <c r="F9722" s="20"/>
      <c r="G9722" s="9" t="s">
        <v>19511</v>
      </c>
      <c r="H9722" s="10" t="s">
        <v>19510</v>
      </c>
    </row>
    <row r="9723" spans="1:8">
      <c r="A9723" s="6"/>
      <c r="B9723" s="7"/>
      <c r="C9723" s="12"/>
      <c r="D9723" s="7"/>
      <c r="E9723" s="12"/>
      <c r="F9723" s="20"/>
      <c r="G9723" s="9" t="s">
        <v>19513</v>
      </c>
      <c r="H9723" s="10" t="s">
        <v>19512</v>
      </c>
    </row>
    <row r="9724" spans="1:8">
      <c r="A9724" s="6"/>
      <c r="B9724" s="7"/>
      <c r="C9724" s="12"/>
      <c r="D9724" s="7"/>
      <c r="E9724" s="12"/>
      <c r="F9724" s="20"/>
      <c r="G9724" s="9" t="s">
        <v>19515</v>
      </c>
      <c r="H9724" s="10" t="s">
        <v>19514</v>
      </c>
    </row>
    <row r="9725" spans="1:8">
      <c r="A9725" s="6"/>
      <c r="B9725" s="7"/>
      <c r="C9725" s="12"/>
      <c r="D9725" s="7"/>
      <c r="E9725" s="12"/>
      <c r="F9725" s="20"/>
      <c r="G9725" s="9" t="s">
        <v>19516</v>
      </c>
      <c r="H9725" s="10" t="s">
        <v>15720</v>
      </c>
    </row>
    <row r="9726" spans="1:8">
      <c r="A9726" s="6"/>
      <c r="B9726" s="7"/>
      <c r="C9726" s="12"/>
      <c r="D9726" s="7"/>
      <c r="E9726" s="12"/>
      <c r="F9726" s="20"/>
      <c r="G9726" s="9" t="s">
        <v>19517</v>
      </c>
      <c r="H9726" s="10" t="s">
        <v>15906</v>
      </c>
    </row>
    <row r="9727" spans="1:8">
      <c r="A9727" s="6"/>
      <c r="B9727" s="7"/>
      <c r="C9727" s="12"/>
      <c r="D9727" s="7"/>
      <c r="E9727" s="12"/>
      <c r="F9727" s="20"/>
      <c r="G9727" s="9" t="s">
        <v>19518</v>
      </c>
      <c r="H9727" s="10" t="s">
        <v>2147</v>
      </c>
    </row>
    <row r="9728" spans="1:8">
      <c r="A9728" s="6"/>
      <c r="B9728" s="7"/>
      <c r="C9728" s="12"/>
      <c r="D9728" s="7"/>
      <c r="E9728" s="12"/>
      <c r="F9728" s="20"/>
      <c r="G9728" s="9" t="s">
        <v>19520</v>
      </c>
      <c r="H9728" s="10" t="s">
        <v>19519</v>
      </c>
    </row>
    <row r="9729" spans="1:8">
      <c r="A9729" s="6"/>
      <c r="B9729" s="7"/>
      <c r="C9729" s="12"/>
      <c r="D9729" s="7"/>
      <c r="E9729" s="12"/>
      <c r="F9729" s="20"/>
      <c r="G9729" s="9" t="s">
        <v>19522</v>
      </c>
      <c r="H9729" s="10" t="s">
        <v>19521</v>
      </c>
    </row>
    <row r="9730" spans="1:8">
      <c r="A9730" s="6"/>
      <c r="B9730" s="7"/>
      <c r="C9730" s="12"/>
      <c r="D9730" s="7"/>
      <c r="E9730" s="12"/>
      <c r="F9730" s="20"/>
      <c r="G9730" s="9" t="s">
        <v>19524</v>
      </c>
      <c r="H9730" s="10" t="s">
        <v>19523</v>
      </c>
    </row>
    <row r="9731" spans="1:8">
      <c r="A9731" s="6"/>
      <c r="B9731" s="7"/>
      <c r="C9731" s="12"/>
      <c r="D9731" s="7"/>
      <c r="E9731" s="12"/>
      <c r="F9731" s="20"/>
      <c r="G9731" s="9" t="s">
        <v>19526</v>
      </c>
      <c r="H9731" s="10" t="s">
        <v>19525</v>
      </c>
    </row>
    <row r="9732" spans="1:8">
      <c r="A9732" s="6"/>
      <c r="B9732" s="7"/>
      <c r="C9732" s="12"/>
      <c r="D9732" s="7"/>
      <c r="E9732" s="12"/>
      <c r="F9732" s="20"/>
      <c r="G9732" s="9" t="s">
        <v>19528</v>
      </c>
      <c r="H9732" s="10" t="s">
        <v>19527</v>
      </c>
    </row>
    <row r="9733" spans="1:8">
      <c r="A9733" s="6"/>
      <c r="B9733" s="7"/>
      <c r="C9733" s="12"/>
      <c r="D9733" s="7"/>
      <c r="E9733" s="12"/>
      <c r="F9733" s="20"/>
      <c r="G9733" s="9" t="s">
        <v>19529</v>
      </c>
      <c r="H9733" s="10" t="s">
        <v>7100</v>
      </c>
    </row>
    <row r="9734" spans="1:8">
      <c r="A9734" s="6"/>
      <c r="B9734" s="7"/>
      <c r="C9734" s="12"/>
      <c r="D9734" s="7"/>
      <c r="E9734" s="12"/>
      <c r="F9734" s="20"/>
      <c r="G9734" s="9" t="s">
        <v>19531</v>
      </c>
      <c r="H9734" s="10" t="s">
        <v>19530</v>
      </c>
    </row>
    <row r="9735" spans="1:8">
      <c r="A9735" s="6"/>
      <c r="B9735" s="7"/>
      <c r="C9735" s="12"/>
      <c r="D9735" s="7"/>
      <c r="E9735" s="12"/>
      <c r="F9735" s="20"/>
      <c r="G9735" s="9" t="s">
        <v>19532</v>
      </c>
      <c r="H9735" s="10" t="s">
        <v>18582</v>
      </c>
    </row>
    <row r="9736" spans="1:8">
      <c r="A9736" s="6"/>
      <c r="B9736" s="7"/>
      <c r="C9736" s="12"/>
      <c r="D9736" s="7"/>
      <c r="E9736" s="12"/>
      <c r="F9736" s="20"/>
      <c r="G9736" s="9" t="s">
        <v>19534</v>
      </c>
      <c r="H9736" s="10" t="s">
        <v>19533</v>
      </c>
    </row>
    <row r="9737" spans="1:8">
      <c r="A9737" s="6"/>
      <c r="B9737" s="7"/>
      <c r="C9737" s="12"/>
      <c r="D9737" s="7"/>
      <c r="E9737" s="12"/>
      <c r="F9737" s="20"/>
      <c r="G9737" s="9" t="s">
        <v>19535</v>
      </c>
      <c r="H9737" s="10" t="s">
        <v>10520</v>
      </c>
    </row>
    <row r="9738" spans="1:8">
      <c r="A9738" s="6"/>
      <c r="B9738" s="7"/>
      <c r="C9738" s="12"/>
      <c r="D9738" s="7"/>
      <c r="E9738" s="12"/>
      <c r="F9738" s="20"/>
      <c r="G9738" s="9" t="s">
        <v>19537</v>
      </c>
      <c r="H9738" s="10" t="s">
        <v>19536</v>
      </c>
    </row>
    <row r="9739" spans="1:8">
      <c r="A9739" s="6"/>
      <c r="B9739" s="7"/>
      <c r="C9739" s="12"/>
      <c r="D9739" s="7"/>
      <c r="E9739" s="12"/>
      <c r="F9739" s="20"/>
      <c r="G9739" s="9" t="s">
        <v>19538</v>
      </c>
      <c r="H9739" s="10" t="s">
        <v>8043</v>
      </c>
    </row>
    <row r="9740" spans="1:8">
      <c r="A9740" s="6"/>
      <c r="B9740" s="7"/>
      <c r="C9740" s="12"/>
      <c r="D9740" s="7"/>
      <c r="E9740" s="12"/>
      <c r="F9740" s="20"/>
      <c r="G9740" s="9" t="s">
        <v>19540</v>
      </c>
      <c r="H9740" s="16" t="s">
        <v>19539</v>
      </c>
    </row>
    <row r="9741" spans="1:8">
      <c r="A9741" s="6"/>
      <c r="B9741" s="7"/>
      <c r="C9741" s="12"/>
      <c r="D9741" s="7"/>
      <c r="E9741" s="12"/>
      <c r="F9741" s="20"/>
      <c r="G9741" s="9" t="s">
        <v>19541</v>
      </c>
      <c r="H9741" s="10" t="s">
        <v>9773</v>
      </c>
    </row>
    <row r="9742" spans="1:8">
      <c r="A9742" s="6"/>
      <c r="B9742" s="7"/>
      <c r="C9742" s="12"/>
      <c r="D9742" s="7"/>
      <c r="E9742" s="12"/>
      <c r="F9742" s="20"/>
      <c r="G9742" s="9" t="s">
        <v>19543</v>
      </c>
      <c r="H9742" s="10" t="s">
        <v>19542</v>
      </c>
    </row>
    <row r="9743" spans="1:8">
      <c r="A9743" s="6"/>
      <c r="B9743" s="7"/>
      <c r="C9743" s="12"/>
      <c r="D9743" s="7"/>
      <c r="E9743" s="12"/>
      <c r="F9743" s="20"/>
      <c r="G9743" s="9" t="s">
        <v>19545</v>
      </c>
      <c r="H9743" s="10" t="s">
        <v>19544</v>
      </c>
    </row>
    <row r="9744" spans="1:8">
      <c r="A9744" s="6"/>
      <c r="B9744" s="7"/>
      <c r="C9744" s="12"/>
      <c r="D9744" s="7"/>
      <c r="E9744" s="12"/>
      <c r="F9744" s="20"/>
      <c r="G9744" s="9" t="s">
        <v>19547</v>
      </c>
      <c r="H9744" s="10" t="s">
        <v>19546</v>
      </c>
    </row>
    <row r="9745" spans="1:8">
      <c r="A9745" s="6"/>
      <c r="B9745" s="7"/>
      <c r="C9745" s="12"/>
      <c r="D9745" s="7"/>
      <c r="E9745" s="12"/>
      <c r="F9745" s="20"/>
      <c r="G9745" s="9" t="s">
        <v>19549</v>
      </c>
      <c r="H9745" s="10" t="s">
        <v>19548</v>
      </c>
    </row>
    <row r="9746" spans="1:8">
      <c r="A9746" s="6"/>
      <c r="B9746" s="7"/>
      <c r="C9746" s="12"/>
      <c r="D9746" s="7"/>
      <c r="E9746" s="12"/>
      <c r="F9746" s="20"/>
      <c r="G9746" s="9" t="s">
        <v>19550</v>
      </c>
      <c r="H9746" s="10" t="s">
        <v>11101</v>
      </c>
    </row>
    <row r="9747" spans="1:8">
      <c r="A9747" s="6"/>
      <c r="B9747" s="7"/>
      <c r="C9747" s="12"/>
      <c r="D9747" s="7"/>
      <c r="E9747" s="12"/>
      <c r="F9747" s="20"/>
      <c r="G9747" s="9" t="s">
        <v>19551</v>
      </c>
      <c r="H9747" s="10" t="s">
        <v>19431</v>
      </c>
    </row>
    <row r="9748" spans="1:8">
      <c r="A9748" s="6"/>
      <c r="B9748" s="7"/>
      <c r="C9748" s="12"/>
      <c r="D9748" s="7"/>
      <c r="E9748" s="12"/>
      <c r="F9748" s="20"/>
      <c r="G9748" s="9" t="s">
        <v>19553</v>
      </c>
      <c r="H9748" s="16" t="s">
        <v>19552</v>
      </c>
    </row>
    <row r="9749" spans="1:8">
      <c r="A9749" s="6"/>
      <c r="B9749" s="7"/>
      <c r="C9749" s="12"/>
      <c r="D9749" s="7"/>
      <c r="E9749" s="12"/>
      <c r="F9749" s="20"/>
      <c r="G9749" s="9" t="s">
        <v>19555</v>
      </c>
      <c r="H9749" s="10" t="s">
        <v>19554</v>
      </c>
    </row>
    <row r="9750" spans="1:8">
      <c r="A9750" s="6"/>
      <c r="B9750" s="7"/>
      <c r="C9750" s="12"/>
      <c r="D9750" s="7"/>
      <c r="E9750" s="12"/>
      <c r="F9750" s="20"/>
      <c r="G9750" s="9" t="s">
        <v>19556</v>
      </c>
      <c r="H9750" s="10" t="s">
        <v>1653</v>
      </c>
    </row>
    <row r="9751" spans="1:8">
      <c r="A9751" s="6"/>
      <c r="B9751" s="7"/>
      <c r="C9751" s="12"/>
      <c r="D9751" s="7"/>
      <c r="E9751" s="12"/>
      <c r="F9751" s="20"/>
      <c r="G9751" s="9" t="s">
        <v>19557</v>
      </c>
      <c r="H9751" s="10" t="s">
        <v>11128</v>
      </c>
    </row>
    <row r="9752" spans="1:8">
      <c r="A9752" s="6"/>
      <c r="B9752" s="7"/>
      <c r="C9752" s="12"/>
      <c r="D9752" s="7"/>
      <c r="E9752" s="12"/>
      <c r="F9752" s="20"/>
      <c r="G9752" s="9" t="s">
        <v>19559</v>
      </c>
      <c r="H9752" s="10" t="s">
        <v>19558</v>
      </c>
    </row>
    <row r="9753" spans="1:8">
      <c r="A9753" s="6"/>
      <c r="B9753" s="7"/>
      <c r="C9753" s="12"/>
      <c r="D9753" s="7"/>
      <c r="E9753" s="12"/>
      <c r="F9753" s="20"/>
      <c r="G9753" s="9" t="s">
        <v>19561</v>
      </c>
      <c r="H9753" s="16" t="s">
        <v>19560</v>
      </c>
    </row>
    <row r="9754" spans="1:8">
      <c r="A9754" s="6"/>
      <c r="B9754" s="7"/>
      <c r="C9754" s="12"/>
      <c r="D9754" s="7"/>
      <c r="E9754" s="12"/>
      <c r="F9754" s="20"/>
      <c r="G9754" s="9" t="s">
        <v>19563</v>
      </c>
      <c r="H9754" s="16" t="s">
        <v>19562</v>
      </c>
    </row>
    <row r="9755" spans="1:8">
      <c r="A9755" s="6"/>
      <c r="B9755" s="7"/>
      <c r="C9755" s="12"/>
      <c r="D9755" s="7"/>
      <c r="E9755" s="12"/>
      <c r="F9755" s="20"/>
      <c r="G9755" s="9" t="s">
        <v>19564</v>
      </c>
      <c r="H9755" s="16" t="s">
        <v>5373</v>
      </c>
    </row>
    <row r="9756" spans="1:8">
      <c r="A9756" s="6"/>
      <c r="B9756" s="7"/>
      <c r="C9756" s="12"/>
      <c r="D9756" s="7"/>
      <c r="E9756" s="12"/>
      <c r="F9756" s="20"/>
      <c r="G9756" s="9" t="s">
        <v>19566</v>
      </c>
      <c r="H9756" s="10" t="s">
        <v>19565</v>
      </c>
    </row>
    <row r="9757" spans="1:8">
      <c r="A9757" s="6"/>
      <c r="B9757" s="7"/>
      <c r="C9757" s="12"/>
      <c r="D9757" s="7"/>
      <c r="E9757" s="12"/>
      <c r="F9757" s="20"/>
      <c r="G9757" s="9" t="s">
        <v>19568</v>
      </c>
      <c r="H9757" s="10" t="s">
        <v>19567</v>
      </c>
    </row>
    <row r="9758" spans="1:8">
      <c r="A9758" s="6"/>
      <c r="B9758" s="7"/>
      <c r="C9758" s="12"/>
      <c r="D9758" s="7"/>
      <c r="E9758" s="12"/>
      <c r="F9758" s="20"/>
      <c r="G9758" s="9" t="s">
        <v>19570</v>
      </c>
      <c r="H9758" s="10" t="s">
        <v>19569</v>
      </c>
    </row>
    <row r="9759" spans="1:8">
      <c r="A9759" s="6"/>
      <c r="B9759" s="7"/>
      <c r="C9759" s="12"/>
      <c r="D9759" s="7"/>
      <c r="E9759" s="12"/>
      <c r="F9759" s="20"/>
      <c r="G9759" s="9" t="s">
        <v>19572</v>
      </c>
      <c r="H9759" s="10" t="s">
        <v>19571</v>
      </c>
    </row>
    <row r="9760" spans="1:8">
      <c r="A9760" s="6"/>
      <c r="B9760" s="7"/>
      <c r="C9760" s="12"/>
      <c r="D9760" s="7"/>
      <c r="E9760" s="12"/>
      <c r="F9760" s="20"/>
      <c r="G9760" s="9" t="s">
        <v>19574</v>
      </c>
      <c r="H9760" s="10" t="s">
        <v>19573</v>
      </c>
    </row>
    <row r="9761" spans="1:8">
      <c r="A9761" s="6"/>
      <c r="B9761" s="7"/>
      <c r="C9761" s="12"/>
      <c r="D9761" s="7"/>
      <c r="E9761" s="12"/>
      <c r="F9761" s="20"/>
      <c r="G9761" s="9" t="s">
        <v>19575</v>
      </c>
      <c r="H9761" s="10" t="s">
        <v>2977</v>
      </c>
    </row>
    <row r="9762" spans="1:8">
      <c r="A9762" s="6"/>
      <c r="B9762" s="7"/>
      <c r="C9762" s="12"/>
      <c r="D9762" s="7"/>
      <c r="E9762" s="12"/>
      <c r="F9762" s="20"/>
      <c r="G9762" s="9" t="s">
        <v>19576</v>
      </c>
      <c r="H9762" s="10" t="s">
        <v>4022</v>
      </c>
    </row>
    <row r="9763" spans="1:8">
      <c r="A9763" s="6"/>
      <c r="B9763" s="7"/>
      <c r="C9763" s="12"/>
      <c r="D9763" s="7"/>
      <c r="E9763" s="12"/>
      <c r="F9763" s="20"/>
      <c r="G9763" s="9" t="s">
        <v>19578</v>
      </c>
      <c r="H9763" s="10" t="s">
        <v>19577</v>
      </c>
    </row>
    <row r="9764" spans="1:8">
      <c r="A9764" s="6"/>
      <c r="B9764" s="7"/>
      <c r="C9764" s="12"/>
      <c r="D9764" s="7"/>
      <c r="E9764" s="12"/>
      <c r="F9764" s="20"/>
      <c r="G9764" s="9" t="s">
        <v>19580</v>
      </c>
      <c r="H9764" s="10" t="s">
        <v>19579</v>
      </c>
    </row>
    <row r="9765" spans="1:8">
      <c r="A9765" s="6"/>
      <c r="B9765" s="7"/>
      <c r="C9765" s="12"/>
      <c r="D9765" s="7"/>
      <c r="E9765" s="12"/>
      <c r="F9765" s="20"/>
      <c r="G9765" s="9" t="s">
        <v>19582</v>
      </c>
      <c r="H9765" s="10" t="s">
        <v>19581</v>
      </c>
    </row>
    <row r="9766" spans="1:8">
      <c r="A9766" s="6"/>
      <c r="B9766" s="7"/>
      <c r="C9766" s="12"/>
      <c r="D9766" s="7"/>
      <c r="E9766" s="12"/>
      <c r="F9766" s="20"/>
      <c r="G9766" s="9" t="s">
        <v>19584</v>
      </c>
      <c r="H9766" s="16" t="s">
        <v>19583</v>
      </c>
    </row>
    <row r="9767" spans="1:8">
      <c r="A9767" s="6"/>
      <c r="B9767" s="7"/>
      <c r="C9767" s="12"/>
      <c r="D9767" s="7"/>
      <c r="E9767" s="12"/>
      <c r="F9767" s="20"/>
      <c r="G9767" s="9" t="s">
        <v>19585</v>
      </c>
      <c r="H9767" s="10" t="s">
        <v>16848</v>
      </c>
    </row>
    <row r="9768" spans="1:8">
      <c r="A9768" s="6"/>
      <c r="B9768" s="7"/>
      <c r="C9768" s="12"/>
      <c r="D9768" s="7"/>
      <c r="E9768" s="12"/>
      <c r="F9768" s="20"/>
      <c r="G9768" s="9" t="s">
        <v>19587</v>
      </c>
      <c r="H9768" s="10" t="s">
        <v>19586</v>
      </c>
    </row>
    <row r="9769" spans="1:8">
      <c r="A9769" s="6"/>
      <c r="B9769" s="7"/>
      <c r="C9769" s="12"/>
      <c r="D9769" s="7"/>
      <c r="E9769" s="12"/>
      <c r="F9769" s="20"/>
      <c r="G9769" s="9" t="s">
        <v>19589</v>
      </c>
      <c r="H9769" s="10" t="s">
        <v>19588</v>
      </c>
    </row>
    <row r="9770" spans="1:8">
      <c r="A9770" s="6"/>
      <c r="B9770" s="7"/>
      <c r="C9770" s="12"/>
      <c r="D9770" s="7"/>
      <c r="E9770" s="12"/>
      <c r="F9770" s="20"/>
      <c r="G9770" s="9" t="s">
        <v>19591</v>
      </c>
      <c r="H9770" s="16" t="s">
        <v>19590</v>
      </c>
    </row>
    <row r="9771" spans="1:8">
      <c r="A9771" s="6"/>
      <c r="B9771" s="7"/>
      <c r="C9771" s="12"/>
      <c r="D9771" s="7"/>
      <c r="E9771" s="12"/>
      <c r="F9771" s="20"/>
      <c r="G9771" s="9" t="s">
        <v>19593</v>
      </c>
      <c r="H9771" s="10" t="s">
        <v>19592</v>
      </c>
    </row>
    <row r="9772" spans="1:8">
      <c r="A9772" s="6"/>
      <c r="B9772" s="7"/>
      <c r="C9772" s="12"/>
      <c r="D9772" s="7"/>
      <c r="E9772" s="12"/>
      <c r="F9772" s="20"/>
      <c r="G9772" s="9" t="s">
        <v>19595</v>
      </c>
      <c r="H9772" s="10" t="s">
        <v>19594</v>
      </c>
    </row>
    <row r="9773" spans="1:8">
      <c r="A9773" s="6"/>
      <c r="B9773" s="7"/>
      <c r="C9773" s="12"/>
      <c r="D9773" s="7"/>
      <c r="E9773" s="12"/>
      <c r="F9773" s="20"/>
      <c r="G9773" s="9" t="s">
        <v>19596</v>
      </c>
      <c r="H9773" s="10" t="s">
        <v>8930</v>
      </c>
    </row>
    <row r="9774" spans="1:8">
      <c r="A9774" s="6"/>
      <c r="B9774" s="7"/>
      <c r="C9774" s="12"/>
      <c r="D9774" s="7"/>
      <c r="E9774" s="12"/>
      <c r="F9774" s="20"/>
      <c r="G9774" s="9" t="s">
        <v>19598</v>
      </c>
      <c r="H9774" s="10" t="s">
        <v>19597</v>
      </c>
    </row>
    <row r="9775" spans="1:8">
      <c r="A9775" s="6"/>
      <c r="B9775" s="7"/>
      <c r="C9775" s="12"/>
      <c r="D9775" s="7"/>
      <c r="E9775" s="12"/>
      <c r="F9775" s="20"/>
      <c r="G9775" s="9" t="s">
        <v>19600</v>
      </c>
      <c r="H9775" s="10" t="s">
        <v>19599</v>
      </c>
    </row>
    <row r="9776" spans="1:8">
      <c r="A9776" s="6"/>
      <c r="B9776" s="7"/>
      <c r="C9776" s="12"/>
      <c r="D9776" s="7"/>
      <c r="E9776" s="12"/>
      <c r="F9776" s="20"/>
      <c r="G9776" s="9" t="s">
        <v>19602</v>
      </c>
      <c r="H9776" s="10" t="s">
        <v>19601</v>
      </c>
    </row>
    <row r="9777" spans="1:8">
      <c r="A9777" s="6"/>
      <c r="B9777" s="7"/>
      <c r="C9777" s="12"/>
      <c r="D9777" s="7"/>
      <c r="E9777" s="12"/>
      <c r="F9777" s="20"/>
      <c r="G9777" s="9" t="s">
        <v>19604</v>
      </c>
      <c r="H9777" s="10" t="s">
        <v>19603</v>
      </c>
    </row>
    <row r="9778" spans="1:8">
      <c r="A9778" s="6"/>
      <c r="B9778" s="7"/>
      <c r="C9778" s="12"/>
      <c r="D9778" s="7"/>
      <c r="E9778" s="12"/>
      <c r="F9778" s="20"/>
      <c r="G9778" s="9" t="s">
        <v>19606</v>
      </c>
      <c r="H9778" s="10" t="s">
        <v>19605</v>
      </c>
    </row>
    <row r="9779" spans="1:8">
      <c r="A9779" s="6"/>
      <c r="B9779" s="7"/>
      <c r="C9779" s="12"/>
      <c r="D9779" s="7"/>
      <c r="E9779" s="12"/>
      <c r="F9779" s="20"/>
      <c r="G9779" s="9" t="s">
        <v>19608</v>
      </c>
      <c r="H9779" s="10" t="s">
        <v>19607</v>
      </c>
    </row>
    <row r="9780" spans="1:8">
      <c r="A9780" s="6"/>
      <c r="B9780" s="7"/>
      <c r="C9780" s="12"/>
      <c r="D9780" s="7"/>
      <c r="E9780" s="12"/>
      <c r="F9780" s="20"/>
      <c r="G9780" s="9" t="s">
        <v>19610</v>
      </c>
      <c r="H9780" s="10" t="s">
        <v>19609</v>
      </c>
    </row>
    <row r="9781" spans="1:8">
      <c r="A9781" s="6"/>
      <c r="B9781" s="7"/>
      <c r="C9781" s="12"/>
      <c r="D9781" s="7"/>
      <c r="E9781" s="12"/>
      <c r="F9781" s="20"/>
      <c r="G9781" s="9" t="s">
        <v>19612</v>
      </c>
      <c r="H9781" s="10" t="s">
        <v>19611</v>
      </c>
    </row>
    <row r="9782" spans="1:8">
      <c r="A9782" s="6"/>
      <c r="B9782" s="7"/>
      <c r="C9782" s="12"/>
      <c r="D9782" s="7"/>
      <c r="E9782" s="12"/>
      <c r="F9782" s="20"/>
      <c r="G9782" s="9" t="s">
        <v>19613</v>
      </c>
      <c r="H9782" s="10" t="s">
        <v>15032</v>
      </c>
    </row>
    <row r="9783" spans="1:8">
      <c r="A9783" s="6"/>
      <c r="B9783" s="7"/>
      <c r="C9783" s="12"/>
      <c r="D9783" s="7"/>
      <c r="E9783" s="12"/>
      <c r="F9783" s="20"/>
      <c r="G9783" s="9" t="s">
        <v>19615</v>
      </c>
      <c r="H9783" s="10" t="s">
        <v>19614</v>
      </c>
    </row>
    <row r="9784" spans="1:8">
      <c r="A9784" s="6"/>
      <c r="B9784" s="7"/>
      <c r="C9784" s="12"/>
      <c r="D9784" s="7"/>
      <c r="E9784" s="12"/>
      <c r="F9784" s="20"/>
      <c r="G9784" s="9" t="s">
        <v>19617</v>
      </c>
      <c r="H9784" s="16" t="s">
        <v>19616</v>
      </c>
    </row>
    <row r="9785" spans="1:8">
      <c r="A9785" s="6"/>
      <c r="B9785" s="7"/>
      <c r="C9785" s="12"/>
      <c r="D9785" s="7"/>
      <c r="E9785" s="12"/>
      <c r="F9785" s="20"/>
      <c r="G9785" s="9" t="s">
        <v>19618</v>
      </c>
      <c r="H9785" s="10" t="s">
        <v>7508</v>
      </c>
    </row>
    <row r="9786" spans="1:8">
      <c r="A9786" s="6"/>
      <c r="B9786" s="7"/>
      <c r="C9786" s="12"/>
      <c r="D9786" s="7"/>
      <c r="E9786" s="12"/>
      <c r="F9786" s="20"/>
      <c r="G9786" s="9" t="s">
        <v>19619</v>
      </c>
      <c r="H9786" s="10" t="s">
        <v>8838</v>
      </c>
    </row>
    <row r="9787" spans="1:8">
      <c r="A9787" s="6"/>
      <c r="B9787" s="7"/>
      <c r="C9787" s="12"/>
      <c r="D9787" s="7"/>
      <c r="E9787" s="12"/>
      <c r="F9787" s="20"/>
      <c r="G9787" s="9" t="s">
        <v>19621</v>
      </c>
      <c r="H9787" s="10" t="s">
        <v>19620</v>
      </c>
    </row>
    <row r="9788" spans="1:8">
      <c r="A9788" s="6"/>
      <c r="B9788" s="7"/>
      <c r="C9788" s="12"/>
      <c r="D9788" s="7"/>
      <c r="E9788" s="12"/>
      <c r="F9788" s="20"/>
      <c r="G9788" s="9" t="s">
        <v>19623</v>
      </c>
      <c r="H9788" s="10" t="s">
        <v>19622</v>
      </c>
    </row>
    <row r="9789" spans="1:8">
      <c r="A9789" s="6"/>
      <c r="B9789" s="7"/>
      <c r="C9789" s="12"/>
      <c r="D9789" s="7"/>
      <c r="E9789" s="12"/>
      <c r="F9789" s="20"/>
      <c r="G9789" s="9" t="s">
        <v>19625</v>
      </c>
      <c r="H9789" s="16" t="s">
        <v>19624</v>
      </c>
    </row>
    <row r="9790" spans="1:8">
      <c r="A9790" s="6"/>
      <c r="B9790" s="7"/>
      <c r="C9790" s="12"/>
      <c r="D9790" s="7"/>
      <c r="E9790" s="12"/>
      <c r="F9790" s="20"/>
      <c r="G9790" s="9" t="s">
        <v>19626</v>
      </c>
      <c r="H9790" s="10" t="s">
        <v>1903</v>
      </c>
    </row>
    <row r="9791" spans="1:8">
      <c r="A9791" s="6"/>
      <c r="B9791" s="7"/>
      <c r="C9791" s="12"/>
      <c r="D9791" s="7"/>
      <c r="E9791" s="12"/>
      <c r="F9791" s="20"/>
      <c r="G9791" s="9" t="s">
        <v>19627</v>
      </c>
      <c r="H9791" s="10" t="s">
        <v>7566</v>
      </c>
    </row>
    <row r="9792" spans="1:8">
      <c r="A9792" s="6"/>
      <c r="B9792" s="7"/>
      <c r="C9792" s="12"/>
      <c r="D9792" s="7"/>
      <c r="E9792" s="12"/>
      <c r="F9792" s="20"/>
      <c r="G9792" s="9" t="s">
        <v>19628</v>
      </c>
      <c r="H9792" s="10" t="s">
        <v>3060</v>
      </c>
    </row>
    <row r="9793" spans="1:8">
      <c r="A9793" s="6"/>
      <c r="B9793" s="7"/>
      <c r="C9793" s="12"/>
      <c r="D9793" s="7"/>
      <c r="E9793" s="12"/>
      <c r="F9793" s="20"/>
      <c r="G9793" s="9" t="s">
        <v>19629</v>
      </c>
      <c r="H9793" s="10" t="s">
        <v>4821</v>
      </c>
    </row>
    <row r="9794" spans="1:8">
      <c r="A9794" s="6"/>
      <c r="B9794" s="7"/>
      <c r="C9794" s="12"/>
      <c r="D9794" s="7"/>
      <c r="E9794" s="12"/>
      <c r="F9794" s="20"/>
      <c r="G9794" s="9" t="s">
        <v>19630</v>
      </c>
      <c r="H9794" s="10" t="s">
        <v>5419</v>
      </c>
    </row>
    <row r="9795" spans="1:8">
      <c r="A9795" s="6"/>
      <c r="B9795" s="7"/>
      <c r="C9795" s="12"/>
      <c r="D9795" s="7"/>
      <c r="E9795" s="12"/>
      <c r="F9795" s="20"/>
      <c r="G9795" s="9" t="s">
        <v>19631</v>
      </c>
      <c r="H9795" s="10" t="s">
        <v>8489</v>
      </c>
    </row>
    <row r="9796" spans="1:8">
      <c r="A9796" s="6"/>
      <c r="B9796" s="7"/>
      <c r="C9796" s="12"/>
      <c r="D9796" s="7"/>
      <c r="E9796" s="12"/>
      <c r="F9796" s="20"/>
      <c r="G9796" s="9" t="s">
        <v>19632</v>
      </c>
      <c r="H9796" s="10" t="s">
        <v>11664</v>
      </c>
    </row>
    <row r="9797" spans="1:8">
      <c r="A9797" s="6"/>
      <c r="B9797" s="7"/>
      <c r="C9797" s="12"/>
      <c r="D9797" s="7"/>
      <c r="E9797" s="12"/>
      <c r="F9797" s="20"/>
      <c r="G9797" s="9" t="s">
        <v>19634</v>
      </c>
      <c r="H9797" s="10" t="s">
        <v>19633</v>
      </c>
    </row>
    <row r="9798" spans="1:8">
      <c r="A9798" s="6"/>
      <c r="B9798" s="7"/>
      <c r="C9798" s="12"/>
      <c r="D9798" s="7"/>
      <c r="E9798" s="12"/>
      <c r="F9798" s="20"/>
      <c r="G9798" s="9" t="s">
        <v>19636</v>
      </c>
      <c r="H9798" s="10" t="s">
        <v>19635</v>
      </c>
    </row>
    <row r="9799" spans="1:8">
      <c r="A9799" s="6"/>
      <c r="B9799" s="7"/>
      <c r="C9799" s="12"/>
      <c r="D9799" s="7"/>
      <c r="E9799" s="12"/>
      <c r="F9799" s="20"/>
      <c r="G9799" s="9" t="s">
        <v>19638</v>
      </c>
      <c r="H9799" s="10" t="s">
        <v>19637</v>
      </c>
    </row>
    <row r="9800" spans="1:8">
      <c r="A9800" s="6"/>
      <c r="B9800" s="7"/>
      <c r="C9800" s="12"/>
      <c r="D9800" s="7"/>
      <c r="E9800" s="12"/>
      <c r="F9800" s="20"/>
      <c r="G9800" s="9" t="s">
        <v>19639</v>
      </c>
      <c r="H9800" s="10" t="s">
        <v>1805</v>
      </c>
    </row>
    <row r="9801" spans="1:8">
      <c r="A9801" s="6"/>
      <c r="B9801" s="7"/>
      <c r="C9801" s="12"/>
      <c r="D9801" s="7"/>
      <c r="E9801" s="12"/>
      <c r="F9801" s="20"/>
      <c r="G9801" s="9" t="s">
        <v>19641</v>
      </c>
      <c r="H9801" s="10" t="s">
        <v>19640</v>
      </c>
    </row>
    <row r="9802" spans="1:8">
      <c r="A9802" s="6"/>
      <c r="B9802" s="7"/>
      <c r="C9802" s="12"/>
      <c r="D9802" s="7"/>
      <c r="E9802" s="12"/>
      <c r="F9802" s="20"/>
      <c r="G9802" s="9" t="s">
        <v>19642</v>
      </c>
      <c r="H9802" s="10" t="s">
        <v>3060</v>
      </c>
    </row>
    <row r="9803" spans="1:8">
      <c r="A9803" s="6"/>
      <c r="B9803" s="7"/>
      <c r="C9803" s="12"/>
      <c r="D9803" s="7"/>
      <c r="E9803" s="12"/>
      <c r="F9803" s="20"/>
      <c r="G9803" s="9" t="s">
        <v>19644</v>
      </c>
      <c r="H9803" s="10" t="s">
        <v>19643</v>
      </c>
    </row>
    <row r="9804" spans="1:8">
      <c r="A9804" s="6"/>
      <c r="B9804" s="7"/>
      <c r="C9804" s="12"/>
      <c r="D9804" s="7"/>
      <c r="E9804" s="12"/>
      <c r="F9804" s="20"/>
      <c r="G9804" s="9" t="s">
        <v>19645</v>
      </c>
      <c r="H9804" s="10" t="s">
        <v>11369</v>
      </c>
    </row>
    <row r="9805" spans="1:8">
      <c r="A9805" s="6"/>
      <c r="B9805" s="7"/>
      <c r="C9805" s="12"/>
      <c r="D9805" s="7"/>
      <c r="E9805" s="12"/>
      <c r="F9805" s="20"/>
      <c r="G9805" s="9" t="s">
        <v>19647</v>
      </c>
      <c r="H9805" s="10" t="s">
        <v>19646</v>
      </c>
    </row>
    <row r="9806" spans="1:8">
      <c r="A9806" s="6"/>
      <c r="B9806" s="7"/>
      <c r="C9806" s="12"/>
      <c r="D9806" s="7"/>
      <c r="E9806" s="12"/>
      <c r="F9806" s="20"/>
      <c r="G9806" s="9" t="s">
        <v>19648</v>
      </c>
      <c r="H9806" s="10" t="s">
        <v>9802</v>
      </c>
    </row>
    <row r="9807" spans="1:8">
      <c r="A9807" s="6"/>
      <c r="B9807" s="7"/>
      <c r="C9807" s="12"/>
      <c r="D9807" s="7"/>
      <c r="E9807" s="12"/>
      <c r="F9807" s="20"/>
      <c r="G9807" s="9" t="s">
        <v>19650</v>
      </c>
      <c r="H9807" s="10" t="s">
        <v>19649</v>
      </c>
    </row>
    <row r="9808" spans="1:8">
      <c r="A9808" s="6"/>
      <c r="B9808" s="7"/>
      <c r="C9808" s="12"/>
      <c r="D9808" s="7"/>
      <c r="E9808" s="12"/>
      <c r="F9808" s="20"/>
      <c r="G9808" s="9" t="s">
        <v>19652</v>
      </c>
      <c r="H9808" s="10" t="s">
        <v>19651</v>
      </c>
    </row>
    <row r="9809" spans="1:8">
      <c r="A9809" s="6"/>
      <c r="B9809" s="7"/>
      <c r="C9809" s="12"/>
      <c r="D9809" s="7"/>
      <c r="E9809" s="12"/>
      <c r="F9809" s="20"/>
      <c r="G9809" s="9" t="s">
        <v>19654</v>
      </c>
      <c r="H9809" s="10" t="s">
        <v>19653</v>
      </c>
    </row>
    <row r="9810" spans="1:8">
      <c r="A9810" s="6"/>
      <c r="B9810" s="7"/>
      <c r="C9810" s="12"/>
      <c r="D9810" s="7"/>
      <c r="E9810" s="12"/>
      <c r="F9810" s="20"/>
      <c r="G9810" s="9" t="s">
        <v>19655</v>
      </c>
      <c r="H9810" s="10" t="s">
        <v>2503</v>
      </c>
    </row>
    <row r="9811" spans="1:8">
      <c r="A9811" s="6"/>
      <c r="B9811" s="7"/>
      <c r="C9811" s="12"/>
      <c r="D9811" s="7"/>
      <c r="E9811" s="12"/>
      <c r="F9811" s="20"/>
      <c r="G9811" s="9" t="s">
        <v>19657</v>
      </c>
      <c r="H9811" s="10" t="s">
        <v>19656</v>
      </c>
    </row>
    <row r="9812" spans="1:8">
      <c r="A9812" s="6"/>
      <c r="B9812" s="7"/>
      <c r="C9812" s="12"/>
      <c r="D9812" s="7"/>
      <c r="E9812" s="12"/>
      <c r="F9812" s="20"/>
      <c r="G9812" s="9" t="s">
        <v>19659</v>
      </c>
      <c r="H9812" s="16" t="s">
        <v>19658</v>
      </c>
    </row>
    <row r="9813" spans="1:8">
      <c r="A9813" s="6"/>
      <c r="B9813" s="7"/>
      <c r="C9813" s="12"/>
      <c r="D9813" s="7"/>
      <c r="E9813" s="12"/>
      <c r="F9813" s="20"/>
      <c r="G9813" s="9" t="s">
        <v>19661</v>
      </c>
      <c r="H9813" s="10" t="s">
        <v>19660</v>
      </c>
    </row>
    <row r="9814" spans="1:8">
      <c r="A9814" s="6"/>
      <c r="B9814" s="7"/>
      <c r="C9814" s="12"/>
      <c r="D9814" s="7"/>
      <c r="E9814" s="12"/>
      <c r="F9814" s="20"/>
      <c r="G9814" s="9" t="s">
        <v>19663</v>
      </c>
      <c r="H9814" s="10" t="s">
        <v>19662</v>
      </c>
    </row>
    <row r="9815" spans="1:8">
      <c r="A9815" s="6"/>
      <c r="B9815" s="7"/>
      <c r="C9815" s="12"/>
      <c r="D9815" s="7"/>
      <c r="E9815" s="12"/>
      <c r="F9815" s="20"/>
      <c r="G9815" s="9" t="s">
        <v>19664</v>
      </c>
      <c r="H9815" s="10" t="s">
        <v>7431</v>
      </c>
    </row>
    <row r="9816" spans="1:8">
      <c r="A9816" s="6"/>
      <c r="B9816" s="7"/>
      <c r="C9816" s="12"/>
      <c r="D9816" s="7"/>
      <c r="E9816" s="12"/>
      <c r="F9816" s="20"/>
      <c r="G9816" s="9" t="s">
        <v>19665</v>
      </c>
      <c r="H9816" s="10" t="s">
        <v>4833</v>
      </c>
    </row>
    <row r="9817" spans="1:8">
      <c r="A9817" s="6"/>
      <c r="B9817" s="7"/>
      <c r="C9817" s="12"/>
      <c r="D9817" s="7"/>
      <c r="E9817" s="12"/>
      <c r="F9817" s="20"/>
      <c r="G9817" s="9" t="s">
        <v>19667</v>
      </c>
      <c r="H9817" s="16" t="s">
        <v>19666</v>
      </c>
    </row>
    <row r="9818" spans="1:8">
      <c r="A9818" s="6"/>
      <c r="B9818" s="7"/>
      <c r="C9818" s="12"/>
      <c r="D9818" s="7"/>
      <c r="E9818" s="12"/>
      <c r="F9818" s="20"/>
      <c r="G9818" s="9" t="s">
        <v>19669</v>
      </c>
      <c r="H9818" s="10" t="s">
        <v>19668</v>
      </c>
    </row>
    <row r="9819" spans="1:8">
      <c r="A9819" s="6"/>
      <c r="B9819" s="7"/>
      <c r="C9819" s="12"/>
      <c r="D9819" s="7"/>
      <c r="E9819" s="12"/>
      <c r="F9819" s="20"/>
      <c r="G9819" s="9" t="s">
        <v>19671</v>
      </c>
      <c r="H9819" s="10" t="s">
        <v>19670</v>
      </c>
    </row>
    <row r="9820" spans="1:8">
      <c r="A9820" s="6"/>
      <c r="B9820" s="7"/>
      <c r="C9820" s="12"/>
      <c r="D9820" s="7"/>
      <c r="E9820" s="12"/>
      <c r="F9820" s="20"/>
      <c r="G9820" s="9" t="s">
        <v>19673</v>
      </c>
      <c r="H9820" s="10" t="s">
        <v>19672</v>
      </c>
    </row>
    <row r="9821" spans="1:8">
      <c r="A9821" s="6"/>
      <c r="B9821" s="7"/>
      <c r="C9821" s="12"/>
      <c r="D9821" s="7"/>
      <c r="E9821" s="12"/>
      <c r="F9821" s="20"/>
      <c r="G9821" s="9" t="s">
        <v>19675</v>
      </c>
      <c r="H9821" s="10" t="s">
        <v>19674</v>
      </c>
    </row>
    <row r="9822" spans="1:8">
      <c r="A9822" s="6"/>
      <c r="B9822" s="7"/>
      <c r="C9822" s="12"/>
      <c r="D9822" s="7"/>
      <c r="E9822" s="12"/>
      <c r="F9822" s="20"/>
      <c r="G9822" s="9" t="s">
        <v>19676</v>
      </c>
      <c r="H9822" s="10" t="s">
        <v>3335</v>
      </c>
    </row>
    <row r="9823" spans="1:8">
      <c r="A9823" s="6"/>
      <c r="B9823" s="7"/>
      <c r="C9823" s="12"/>
      <c r="D9823" s="7"/>
      <c r="E9823" s="12"/>
      <c r="F9823" s="20"/>
      <c r="G9823" s="9" t="s">
        <v>19677</v>
      </c>
      <c r="H9823" s="10" t="s">
        <v>18510</v>
      </c>
    </row>
    <row r="9824" spans="1:8">
      <c r="A9824" s="6"/>
      <c r="B9824" s="7"/>
      <c r="C9824" s="12"/>
      <c r="D9824" s="7"/>
      <c r="E9824" s="12"/>
      <c r="F9824" s="20"/>
      <c r="G9824" s="9" t="s">
        <v>19678</v>
      </c>
      <c r="H9824" s="10" t="s">
        <v>1757</v>
      </c>
    </row>
    <row r="9825" spans="1:8">
      <c r="A9825" s="6"/>
      <c r="B9825" s="7"/>
      <c r="C9825" s="12"/>
      <c r="D9825" s="7"/>
      <c r="E9825" s="12"/>
      <c r="F9825" s="20"/>
      <c r="G9825" s="9" t="s">
        <v>19680</v>
      </c>
      <c r="H9825" s="10" t="s">
        <v>19679</v>
      </c>
    </row>
    <row r="9826" spans="1:8">
      <c r="A9826" s="6"/>
      <c r="B9826" s="7"/>
      <c r="C9826" s="12"/>
      <c r="D9826" s="7"/>
      <c r="E9826" s="12"/>
      <c r="F9826" s="20"/>
      <c r="G9826" s="9" t="s">
        <v>19682</v>
      </c>
      <c r="H9826" s="10" t="s">
        <v>19681</v>
      </c>
    </row>
    <row r="9827" spans="1:8">
      <c r="A9827" s="6"/>
      <c r="B9827" s="7"/>
      <c r="C9827" s="12"/>
      <c r="D9827" s="7"/>
      <c r="E9827" s="12"/>
      <c r="F9827" s="20"/>
      <c r="G9827" s="9" t="s">
        <v>19684</v>
      </c>
      <c r="H9827" s="10" t="s">
        <v>19683</v>
      </c>
    </row>
    <row r="9828" spans="1:8">
      <c r="A9828" s="6"/>
      <c r="B9828" s="7"/>
      <c r="C9828" s="12"/>
      <c r="D9828" s="7"/>
      <c r="E9828" s="12"/>
      <c r="F9828" s="20"/>
      <c r="G9828" s="9" t="s">
        <v>19685</v>
      </c>
      <c r="H9828" s="10" t="s">
        <v>6061</v>
      </c>
    </row>
    <row r="9829" spans="1:8">
      <c r="A9829" s="6"/>
      <c r="B9829" s="7"/>
      <c r="C9829" s="12"/>
      <c r="D9829" s="7"/>
      <c r="E9829" s="12"/>
      <c r="F9829" s="20"/>
      <c r="G9829" s="9" t="s">
        <v>19686</v>
      </c>
      <c r="H9829" s="10" t="s">
        <v>2659</v>
      </c>
    </row>
    <row r="9830" spans="1:8">
      <c r="A9830" s="6"/>
      <c r="B9830" s="7"/>
      <c r="C9830" s="12"/>
      <c r="D9830" s="7"/>
      <c r="E9830" s="12"/>
      <c r="F9830" s="20"/>
      <c r="G9830" s="9" t="s">
        <v>19688</v>
      </c>
      <c r="H9830" s="10" t="s">
        <v>19687</v>
      </c>
    </row>
    <row r="9831" spans="1:8">
      <c r="A9831" s="6"/>
      <c r="B9831" s="7"/>
      <c r="C9831" s="12"/>
      <c r="D9831" s="7"/>
      <c r="E9831" s="12"/>
      <c r="F9831" s="20"/>
      <c r="G9831" s="9" t="s">
        <v>19690</v>
      </c>
      <c r="H9831" s="10" t="s">
        <v>19689</v>
      </c>
    </row>
    <row r="9832" spans="1:8">
      <c r="A9832" s="6"/>
      <c r="B9832" s="7"/>
      <c r="C9832" s="12"/>
      <c r="D9832" s="7"/>
      <c r="E9832" s="12"/>
      <c r="F9832" s="20"/>
      <c r="G9832" s="9" t="s">
        <v>19692</v>
      </c>
      <c r="H9832" s="10" t="s">
        <v>19691</v>
      </c>
    </row>
    <row r="9833" spans="1:8">
      <c r="A9833" s="6"/>
      <c r="B9833" s="7"/>
      <c r="C9833" s="12"/>
      <c r="D9833" s="7"/>
      <c r="E9833" s="12"/>
      <c r="F9833" s="20"/>
      <c r="G9833" s="9" t="s">
        <v>19694</v>
      </c>
      <c r="H9833" s="10" t="s">
        <v>19693</v>
      </c>
    </row>
    <row r="9834" spans="1:8">
      <c r="A9834" s="6"/>
      <c r="B9834" s="7"/>
      <c r="C9834" s="12"/>
      <c r="D9834" s="7"/>
      <c r="E9834" s="12"/>
      <c r="F9834" s="20"/>
      <c r="G9834" s="9" t="s">
        <v>19696</v>
      </c>
      <c r="H9834" s="10" t="s">
        <v>19695</v>
      </c>
    </row>
    <row r="9835" spans="1:8">
      <c r="A9835" s="6"/>
      <c r="B9835" s="7"/>
      <c r="C9835" s="12"/>
      <c r="D9835" s="7"/>
      <c r="E9835" s="12"/>
      <c r="F9835" s="20"/>
      <c r="G9835" s="9" t="s">
        <v>19697</v>
      </c>
      <c r="H9835" s="10" t="s">
        <v>2304</v>
      </c>
    </row>
    <row r="9836" spans="1:8">
      <c r="A9836" s="6"/>
      <c r="B9836" s="7"/>
      <c r="C9836" s="12"/>
      <c r="D9836" s="7"/>
      <c r="E9836" s="12"/>
      <c r="F9836" s="20"/>
      <c r="G9836" s="9" t="s">
        <v>19698</v>
      </c>
      <c r="H9836" s="10" t="s">
        <v>6852</v>
      </c>
    </row>
    <row r="9837" spans="1:8">
      <c r="A9837" s="6"/>
      <c r="B9837" s="7"/>
      <c r="C9837" s="12"/>
      <c r="D9837" s="7"/>
      <c r="E9837" s="12"/>
      <c r="F9837" s="20"/>
      <c r="G9837" s="9" t="s">
        <v>19700</v>
      </c>
      <c r="H9837" s="10" t="s">
        <v>19699</v>
      </c>
    </row>
    <row r="9838" spans="1:8">
      <c r="A9838" s="6"/>
      <c r="B9838" s="7"/>
      <c r="C9838" s="12"/>
      <c r="D9838" s="7"/>
      <c r="E9838" s="12"/>
      <c r="F9838" s="20"/>
      <c r="G9838" s="9" t="s">
        <v>19701</v>
      </c>
      <c r="H9838" s="10" t="s">
        <v>14367</v>
      </c>
    </row>
    <row r="9839" spans="1:8">
      <c r="A9839" s="6"/>
      <c r="B9839" s="7"/>
      <c r="C9839" s="12"/>
      <c r="D9839" s="7"/>
      <c r="E9839" s="12"/>
      <c r="F9839" s="20"/>
      <c r="G9839" s="9" t="s">
        <v>19703</v>
      </c>
      <c r="H9839" s="10" t="s">
        <v>19702</v>
      </c>
    </row>
    <row r="9840" spans="1:8">
      <c r="A9840" s="6"/>
      <c r="B9840" s="7"/>
      <c r="C9840" s="12"/>
      <c r="D9840" s="7"/>
      <c r="E9840" s="12"/>
      <c r="F9840" s="20"/>
      <c r="G9840" s="9" t="s">
        <v>19705</v>
      </c>
      <c r="H9840" s="10" t="s">
        <v>19704</v>
      </c>
    </row>
    <row r="9841" spans="1:8">
      <c r="A9841" s="6"/>
      <c r="B9841" s="7"/>
      <c r="C9841" s="12"/>
      <c r="D9841" s="7"/>
      <c r="E9841" s="12"/>
      <c r="F9841" s="20"/>
      <c r="G9841" s="9" t="s">
        <v>19707</v>
      </c>
      <c r="H9841" s="10" t="s">
        <v>19706</v>
      </c>
    </row>
    <row r="9842" spans="1:8">
      <c r="A9842" s="6"/>
      <c r="B9842" s="7"/>
      <c r="C9842" s="12"/>
      <c r="D9842" s="7"/>
      <c r="E9842" s="12"/>
      <c r="F9842" s="20"/>
      <c r="G9842" s="9" t="s">
        <v>19709</v>
      </c>
      <c r="H9842" s="10" t="s">
        <v>19708</v>
      </c>
    </row>
    <row r="9843" spans="1:8">
      <c r="A9843" s="6"/>
      <c r="B9843" s="7"/>
      <c r="C9843" s="12"/>
      <c r="D9843" s="7"/>
      <c r="E9843" s="12"/>
      <c r="F9843" s="20"/>
      <c r="G9843" s="9" t="s">
        <v>19710</v>
      </c>
      <c r="H9843" s="10" t="s">
        <v>2201</v>
      </c>
    </row>
    <row r="9844" spans="1:8">
      <c r="A9844" s="6"/>
      <c r="B9844" s="7"/>
      <c r="C9844" s="12"/>
      <c r="D9844" s="7"/>
      <c r="E9844" s="12"/>
      <c r="F9844" s="20"/>
      <c r="G9844" s="9" t="s">
        <v>19712</v>
      </c>
      <c r="H9844" s="10" t="s">
        <v>19711</v>
      </c>
    </row>
    <row r="9845" spans="1:8">
      <c r="A9845" s="6"/>
      <c r="B9845" s="7"/>
      <c r="C9845" s="12"/>
      <c r="D9845" s="7"/>
      <c r="E9845" s="12"/>
      <c r="F9845" s="20"/>
      <c r="G9845" s="9" t="s">
        <v>19714</v>
      </c>
      <c r="H9845" s="10" t="s">
        <v>19713</v>
      </c>
    </row>
    <row r="9846" spans="1:8">
      <c r="A9846" s="6"/>
      <c r="B9846" s="7"/>
      <c r="C9846" s="12"/>
      <c r="D9846" s="7"/>
      <c r="E9846" s="12"/>
      <c r="F9846" s="20"/>
      <c r="G9846" s="9" t="s">
        <v>19716</v>
      </c>
      <c r="H9846" s="10" t="s">
        <v>19715</v>
      </c>
    </row>
    <row r="9847" spans="1:8">
      <c r="A9847" s="6"/>
      <c r="B9847" s="7"/>
      <c r="C9847" s="12"/>
      <c r="D9847" s="7"/>
      <c r="E9847" s="12"/>
      <c r="F9847" s="20"/>
      <c r="G9847" s="9" t="s">
        <v>19718</v>
      </c>
      <c r="H9847" s="10" t="s">
        <v>19717</v>
      </c>
    </row>
    <row r="9848" spans="1:8">
      <c r="A9848" s="6"/>
      <c r="B9848" s="7"/>
      <c r="C9848" s="12"/>
      <c r="D9848" s="7"/>
      <c r="E9848" s="12"/>
      <c r="F9848" s="20"/>
      <c r="G9848" s="9" t="s">
        <v>19719</v>
      </c>
      <c r="H9848" s="10" t="s">
        <v>12306</v>
      </c>
    </row>
    <row r="9849" spans="1:8">
      <c r="A9849" s="6"/>
      <c r="B9849" s="7"/>
      <c r="C9849" s="12"/>
      <c r="D9849" s="7"/>
      <c r="E9849" s="12"/>
      <c r="F9849" s="20"/>
      <c r="G9849" s="9" t="s">
        <v>19721</v>
      </c>
      <c r="H9849" s="10" t="s">
        <v>19720</v>
      </c>
    </row>
    <row r="9850" spans="1:8">
      <c r="A9850" s="6"/>
      <c r="B9850" s="7"/>
      <c r="C9850" s="12"/>
      <c r="D9850" s="7"/>
      <c r="E9850" s="12"/>
      <c r="F9850" s="20"/>
      <c r="G9850" s="9" t="s">
        <v>19723</v>
      </c>
      <c r="H9850" s="10" t="s">
        <v>19722</v>
      </c>
    </row>
    <row r="9851" spans="1:8">
      <c r="A9851" s="6"/>
      <c r="B9851" s="7"/>
      <c r="C9851" s="12"/>
      <c r="D9851" s="7"/>
      <c r="E9851" s="12"/>
      <c r="F9851" s="20"/>
      <c r="G9851" s="9" t="s">
        <v>19725</v>
      </c>
      <c r="H9851" s="10" t="s">
        <v>19724</v>
      </c>
    </row>
    <row r="9852" spans="1:8">
      <c r="A9852" s="6"/>
      <c r="B9852" s="7"/>
      <c r="C9852" s="12"/>
      <c r="D9852" s="7"/>
      <c r="E9852" s="12"/>
      <c r="F9852" s="20"/>
      <c r="G9852" s="9" t="s">
        <v>19726</v>
      </c>
      <c r="H9852" s="10" t="s">
        <v>4248</v>
      </c>
    </row>
    <row r="9853" spans="1:8">
      <c r="A9853" s="6"/>
      <c r="B9853" s="7"/>
      <c r="C9853" s="12"/>
      <c r="D9853" s="7"/>
      <c r="E9853" s="12"/>
      <c r="F9853" s="20"/>
      <c r="G9853" s="9" t="s">
        <v>19728</v>
      </c>
      <c r="H9853" s="10" t="s">
        <v>19727</v>
      </c>
    </row>
    <row r="9854" spans="1:8">
      <c r="A9854" s="6"/>
      <c r="B9854" s="7"/>
      <c r="C9854" s="12"/>
      <c r="D9854" s="7"/>
      <c r="E9854" s="12"/>
      <c r="F9854" s="20"/>
      <c r="G9854" s="9" t="s">
        <v>19730</v>
      </c>
      <c r="H9854" s="10" t="s">
        <v>19729</v>
      </c>
    </row>
    <row r="9855" spans="1:8">
      <c r="A9855" s="6"/>
      <c r="B9855" s="7"/>
      <c r="C9855" s="12"/>
      <c r="D9855" s="7"/>
      <c r="E9855" s="12"/>
      <c r="F9855" s="20"/>
      <c r="G9855" s="9" t="s">
        <v>19732</v>
      </c>
      <c r="H9855" s="10" t="s">
        <v>19731</v>
      </c>
    </row>
    <row r="9856" spans="1:8">
      <c r="A9856" s="6"/>
      <c r="B9856" s="7"/>
      <c r="C9856" s="12"/>
      <c r="D9856" s="7"/>
      <c r="E9856" s="12"/>
      <c r="F9856" s="20"/>
      <c r="G9856" s="9" t="s">
        <v>19734</v>
      </c>
      <c r="H9856" s="10" t="s">
        <v>19733</v>
      </c>
    </row>
    <row r="9857" spans="1:8">
      <c r="A9857" s="6"/>
      <c r="B9857" s="7"/>
      <c r="C9857" s="12"/>
      <c r="D9857" s="7"/>
      <c r="E9857" s="12"/>
      <c r="F9857" s="20"/>
      <c r="G9857" s="15" t="s">
        <v>19736</v>
      </c>
      <c r="H9857" s="16" t="s">
        <v>19735</v>
      </c>
    </row>
    <row r="9858" spans="1:8">
      <c r="A9858" s="6"/>
      <c r="B9858" s="7"/>
      <c r="C9858" s="12"/>
      <c r="D9858" s="7"/>
      <c r="E9858" s="12"/>
      <c r="F9858" s="20"/>
      <c r="G9858" s="9" t="s">
        <v>19737</v>
      </c>
      <c r="H9858" s="10" t="s">
        <v>13761</v>
      </c>
    </row>
    <row r="9859" spans="1:8">
      <c r="A9859" s="6"/>
      <c r="B9859" s="7"/>
      <c r="C9859" s="12"/>
      <c r="D9859" s="7"/>
      <c r="E9859" s="12"/>
      <c r="F9859" s="20"/>
      <c r="G9859" s="9" t="s">
        <v>19739</v>
      </c>
      <c r="H9859" s="10" t="s">
        <v>19738</v>
      </c>
    </row>
    <row r="9860" spans="1:8">
      <c r="A9860" s="6"/>
      <c r="B9860" s="7"/>
      <c r="C9860" s="12"/>
      <c r="D9860" s="7"/>
      <c r="E9860" s="12"/>
      <c r="F9860" s="20"/>
      <c r="G9860" s="9" t="s">
        <v>19741</v>
      </c>
      <c r="H9860" s="10" t="s">
        <v>19740</v>
      </c>
    </row>
    <row r="9861" spans="1:8">
      <c r="A9861" s="6"/>
      <c r="B9861" s="7"/>
      <c r="C9861" s="12"/>
      <c r="D9861" s="7"/>
      <c r="E9861" s="12"/>
      <c r="F9861" s="20"/>
      <c r="G9861" s="9" t="s">
        <v>19743</v>
      </c>
      <c r="H9861" s="10" t="s">
        <v>19742</v>
      </c>
    </row>
    <row r="9862" spans="1:8">
      <c r="A9862" s="6"/>
      <c r="B9862" s="7"/>
      <c r="C9862" s="12"/>
      <c r="D9862" s="7"/>
      <c r="E9862" s="12"/>
      <c r="F9862" s="20"/>
      <c r="G9862" s="9" t="s">
        <v>19745</v>
      </c>
      <c r="H9862" s="10" t="s">
        <v>19744</v>
      </c>
    </row>
    <row r="9863" spans="1:8">
      <c r="A9863" s="6"/>
      <c r="B9863" s="7"/>
      <c r="C9863" s="12"/>
      <c r="D9863" s="7"/>
      <c r="E9863" s="12"/>
      <c r="F9863" s="20"/>
      <c r="G9863" s="9" t="s">
        <v>19747</v>
      </c>
      <c r="H9863" s="10" t="s">
        <v>19746</v>
      </c>
    </row>
    <row r="9864" spans="1:8">
      <c r="A9864" s="6"/>
      <c r="B9864" s="7"/>
      <c r="C9864" s="12"/>
      <c r="D9864" s="7"/>
      <c r="E9864" s="12"/>
      <c r="F9864" s="20"/>
      <c r="G9864" s="9" t="s">
        <v>19749</v>
      </c>
      <c r="H9864" s="10" t="s">
        <v>19748</v>
      </c>
    </row>
    <row r="9865" spans="1:8">
      <c r="A9865" s="6"/>
      <c r="B9865" s="7"/>
      <c r="C9865" s="12"/>
      <c r="D9865" s="7"/>
      <c r="E9865" s="12"/>
      <c r="F9865" s="20"/>
      <c r="G9865" s="9" t="s">
        <v>19751</v>
      </c>
      <c r="H9865" s="10" t="s">
        <v>19750</v>
      </c>
    </row>
    <row r="9866" spans="1:8">
      <c r="A9866" s="6"/>
      <c r="B9866" s="7"/>
      <c r="C9866" s="12"/>
      <c r="D9866" s="7"/>
      <c r="E9866" s="12"/>
      <c r="F9866" s="20"/>
      <c r="G9866" s="9" t="s">
        <v>19752</v>
      </c>
      <c r="H9866" s="10" t="s">
        <v>6058</v>
      </c>
    </row>
    <row r="9867" spans="1:8">
      <c r="A9867" s="6"/>
      <c r="B9867" s="7"/>
      <c r="C9867" s="12"/>
      <c r="D9867" s="7"/>
      <c r="E9867" s="12"/>
      <c r="F9867" s="20"/>
      <c r="G9867" s="9" t="s">
        <v>19753</v>
      </c>
      <c r="H9867" s="10" t="s">
        <v>16926</v>
      </c>
    </row>
    <row r="9868" spans="1:8">
      <c r="A9868" s="6"/>
      <c r="B9868" s="7"/>
      <c r="C9868" s="12"/>
      <c r="D9868" s="7"/>
      <c r="E9868" s="12"/>
      <c r="F9868" s="20"/>
      <c r="G9868" s="9" t="s">
        <v>19755</v>
      </c>
      <c r="H9868" s="10" t="s">
        <v>19754</v>
      </c>
    </row>
    <row r="9869" spans="1:8">
      <c r="A9869" s="6"/>
      <c r="B9869" s="7"/>
      <c r="C9869" s="12"/>
      <c r="D9869" s="7"/>
      <c r="E9869" s="12"/>
      <c r="F9869" s="20"/>
      <c r="G9869" s="9" t="s">
        <v>19757</v>
      </c>
      <c r="H9869" s="10" t="s">
        <v>19756</v>
      </c>
    </row>
    <row r="9870" spans="1:8">
      <c r="A9870" s="6"/>
      <c r="B9870" s="7"/>
      <c r="C9870" s="12"/>
      <c r="D9870" s="7"/>
      <c r="E9870" s="12"/>
      <c r="F9870" s="20"/>
      <c r="G9870" s="9" t="s">
        <v>19759</v>
      </c>
      <c r="H9870" s="10" t="s">
        <v>19758</v>
      </c>
    </row>
    <row r="9871" spans="1:8">
      <c r="A9871" s="6"/>
      <c r="B9871" s="7"/>
      <c r="C9871" s="12"/>
      <c r="D9871" s="7"/>
      <c r="E9871" s="12"/>
      <c r="F9871" s="20"/>
      <c r="G9871" s="9" t="s">
        <v>19760</v>
      </c>
      <c r="H9871" s="10" t="s">
        <v>4593</v>
      </c>
    </row>
    <row r="9872" spans="1:8">
      <c r="A9872" s="6"/>
      <c r="B9872" s="7"/>
      <c r="C9872" s="12"/>
      <c r="D9872" s="7"/>
      <c r="E9872" s="12"/>
      <c r="F9872" s="20"/>
      <c r="G9872" s="9" t="s">
        <v>19761</v>
      </c>
      <c r="H9872" s="10" t="s">
        <v>12536</v>
      </c>
    </row>
    <row r="9873" spans="1:8">
      <c r="A9873" s="6"/>
      <c r="B9873" s="7"/>
      <c r="C9873" s="12"/>
      <c r="D9873" s="7"/>
      <c r="E9873" s="12"/>
      <c r="F9873" s="20"/>
      <c r="G9873" s="9" t="s">
        <v>19762</v>
      </c>
      <c r="H9873" s="10" t="s">
        <v>5185</v>
      </c>
    </row>
    <row r="9874" spans="1:8">
      <c r="A9874" s="6"/>
      <c r="B9874" s="7"/>
      <c r="C9874" s="12"/>
      <c r="D9874" s="7"/>
      <c r="E9874" s="12"/>
      <c r="F9874" s="20"/>
      <c r="G9874" s="9" t="s">
        <v>19763</v>
      </c>
      <c r="H9874" s="10" t="s">
        <v>12249</v>
      </c>
    </row>
    <row r="9875" spans="1:8">
      <c r="A9875" s="6"/>
      <c r="B9875" s="7"/>
      <c r="C9875" s="12"/>
      <c r="D9875" s="7"/>
      <c r="E9875" s="12"/>
      <c r="F9875" s="20"/>
      <c r="G9875" s="9" t="s">
        <v>19765</v>
      </c>
      <c r="H9875" s="10" t="s">
        <v>19764</v>
      </c>
    </row>
    <row r="9876" spans="1:8">
      <c r="A9876" s="6"/>
      <c r="B9876" s="7"/>
      <c r="C9876" s="12"/>
      <c r="D9876" s="7"/>
      <c r="E9876" s="12"/>
      <c r="F9876" s="20"/>
      <c r="G9876" s="9" t="s">
        <v>19766</v>
      </c>
      <c r="H9876" s="10" t="s">
        <v>4603</v>
      </c>
    </row>
    <row r="9877" spans="1:8">
      <c r="A9877" s="6"/>
      <c r="B9877" s="7"/>
      <c r="C9877" s="12"/>
      <c r="D9877" s="7"/>
      <c r="E9877" s="12"/>
      <c r="F9877" s="20"/>
      <c r="G9877" s="9" t="s">
        <v>19768</v>
      </c>
      <c r="H9877" s="10" t="s">
        <v>19767</v>
      </c>
    </row>
    <row r="9878" spans="1:8">
      <c r="A9878" s="6"/>
      <c r="B9878" s="7"/>
      <c r="C9878" s="12"/>
      <c r="D9878" s="7"/>
      <c r="E9878" s="12"/>
      <c r="F9878" s="20"/>
      <c r="G9878" s="9" t="s">
        <v>19770</v>
      </c>
      <c r="H9878" s="10" t="s">
        <v>19769</v>
      </c>
    </row>
    <row r="9879" spans="1:8">
      <c r="A9879" s="6"/>
      <c r="B9879" s="7"/>
      <c r="C9879" s="12"/>
      <c r="D9879" s="7"/>
      <c r="E9879" s="12"/>
      <c r="F9879" s="20"/>
      <c r="G9879" s="9" t="s">
        <v>19771</v>
      </c>
      <c r="H9879" s="10" t="s">
        <v>19321</v>
      </c>
    </row>
    <row r="9880" spans="1:8">
      <c r="A9880" s="6"/>
      <c r="B9880" s="7"/>
      <c r="C9880" s="12"/>
      <c r="D9880" s="7"/>
      <c r="E9880" s="12"/>
      <c r="F9880" s="20"/>
      <c r="G9880" s="9" t="s">
        <v>19773</v>
      </c>
      <c r="H9880" s="10" t="s">
        <v>19772</v>
      </c>
    </row>
    <row r="9881" spans="1:8">
      <c r="A9881" s="6"/>
      <c r="B9881" s="7"/>
      <c r="C9881" s="12"/>
      <c r="D9881" s="7"/>
      <c r="E9881" s="12"/>
      <c r="F9881" s="20"/>
      <c r="G9881" s="9" t="s">
        <v>19774</v>
      </c>
      <c r="H9881" s="10" t="s">
        <v>8112</v>
      </c>
    </row>
    <row r="9882" spans="1:8">
      <c r="A9882" s="6"/>
      <c r="B9882" s="7"/>
      <c r="C9882" s="12"/>
      <c r="D9882" s="7"/>
      <c r="E9882" s="12"/>
      <c r="F9882" s="20"/>
      <c r="G9882" s="9" t="s">
        <v>19776</v>
      </c>
      <c r="H9882" s="10" t="s">
        <v>19775</v>
      </c>
    </row>
    <row r="9883" spans="1:8">
      <c r="A9883" s="6"/>
      <c r="B9883" s="7"/>
      <c r="C9883" s="12"/>
      <c r="D9883" s="7"/>
      <c r="E9883" s="12"/>
      <c r="F9883" s="20"/>
      <c r="G9883" s="9" t="s">
        <v>19777</v>
      </c>
      <c r="H9883" s="10" t="s">
        <v>18996</v>
      </c>
    </row>
    <row r="9884" spans="1:8">
      <c r="A9884" s="6"/>
      <c r="B9884" s="7"/>
      <c r="C9884" s="12"/>
      <c r="D9884" s="7"/>
      <c r="E9884" s="12"/>
      <c r="F9884" s="20"/>
      <c r="G9884" s="9" t="s">
        <v>19779</v>
      </c>
      <c r="H9884" s="10" t="s">
        <v>19778</v>
      </c>
    </row>
    <row r="9885" spans="1:8">
      <c r="A9885" s="6"/>
      <c r="B9885" s="7"/>
      <c r="C9885" s="12"/>
      <c r="D9885" s="7"/>
      <c r="E9885" s="12"/>
      <c r="F9885" s="20"/>
      <c r="G9885" s="9" t="s">
        <v>19780</v>
      </c>
      <c r="H9885" s="10" t="s">
        <v>4331</v>
      </c>
    </row>
    <row r="9886" spans="1:8">
      <c r="A9886" s="6"/>
      <c r="B9886" s="7"/>
      <c r="C9886" s="12"/>
      <c r="D9886" s="7"/>
      <c r="E9886" s="12"/>
      <c r="F9886" s="20"/>
      <c r="G9886" s="9" t="s">
        <v>19782</v>
      </c>
      <c r="H9886" s="10" t="s">
        <v>19781</v>
      </c>
    </row>
    <row r="9887" spans="1:8">
      <c r="A9887" s="6"/>
      <c r="B9887" s="7"/>
      <c r="C9887" s="12"/>
      <c r="D9887" s="7"/>
      <c r="E9887" s="12"/>
      <c r="F9887" s="20"/>
      <c r="G9887" s="9" t="s">
        <v>19783</v>
      </c>
      <c r="H9887" s="10" t="s">
        <v>15101</v>
      </c>
    </row>
    <row r="9888" spans="1:8">
      <c r="A9888" s="6"/>
      <c r="B9888" s="7"/>
      <c r="C9888" s="12"/>
      <c r="D9888" s="7"/>
      <c r="E9888" s="12"/>
      <c r="F9888" s="20"/>
      <c r="G9888" s="9" t="s">
        <v>19784</v>
      </c>
      <c r="H9888" s="10" t="s">
        <v>15408</v>
      </c>
    </row>
    <row r="9889" spans="1:8">
      <c r="A9889" s="6"/>
      <c r="B9889" s="7"/>
      <c r="C9889" s="12"/>
      <c r="D9889" s="7"/>
      <c r="E9889" s="12"/>
      <c r="F9889" s="20"/>
      <c r="G9889" s="9" t="s">
        <v>19786</v>
      </c>
      <c r="H9889" s="10" t="s">
        <v>19785</v>
      </c>
    </row>
    <row r="9890" spans="1:8">
      <c r="A9890" s="6"/>
      <c r="B9890" s="7"/>
      <c r="C9890" s="12"/>
      <c r="D9890" s="7"/>
      <c r="E9890" s="12"/>
      <c r="F9890" s="20"/>
      <c r="G9890" s="9" t="s">
        <v>19788</v>
      </c>
      <c r="H9890" s="10" t="s">
        <v>19787</v>
      </c>
    </row>
    <row r="9891" spans="1:8">
      <c r="A9891" s="6"/>
      <c r="B9891" s="7"/>
      <c r="C9891" s="12"/>
      <c r="D9891" s="7"/>
      <c r="E9891" s="12"/>
      <c r="F9891" s="20"/>
      <c r="G9891" s="9" t="s">
        <v>19789</v>
      </c>
      <c r="H9891" s="10" t="s">
        <v>17362</v>
      </c>
    </row>
    <row r="9892" spans="1:8">
      <c r="A9892" s="6"/>
      <c r="B9892" s="7"/>
      <c r="C9892" s="12"/>
      <c r="D9892" s="7"/>
      <c r="E9892" s="12"/>
      <c r="F9892" s="20"/>
      <c r="G9892" s="9" t="s">
        <v>19790</v>
      </c>
      <c r="H9892" s="10" t="s">
        <v>9241</v>
      </c>
    </row>
    <row r="9893" spans="1:8">
      <c r="A9893" s="6"/>
      <c r="B9893" s="7"/>
      <c r="C9893" s="12"/>
      <c r="D9893" s="7"/>
      <c r="E9893" s="12"/>
      <c r="F9893" s="20"/>
      <c r="G9893" s="9" t="s">
        <v>19791</v>
      </c>
      <c r="H9893" s="10" t="s">
        <v>18980</v>
      </c>
    </row>
    <row r="9894" spans="1:8">
      <c r="A9894" s="6"/>
      <c r="B9894" s="7"/>
      <c r="C9894" s="12"/>
      <c r="D9894" s="7"/>
      <c r="E9894" s="12"/>
      <c r="F9894" s="20"/>
      <c r="G9894" s="9" t="s">
        <v>19792</v>
      </c>
      <c r="H9894" s="10" t="s">
        <v>18688</v>
      </c>
    </row>
    <row r="9895" spans="1:8">
      <c r="A9895" s="6"/>
      <c r="B9895" s="7"/>
      <c r="C9895" s="12"/>
      <c r="D9895" s="7"/>
      <c r="E9895" s="12"/>
      <c r="F9895" s="20"/>
      <c r="G9895" s="9" t="s">
        <v>19794</v>
      </c>
      <c r="H9895" s="10" t="s">
        <v>19793</v>
      </c>
    </row>
    <row r="9896" spans="1:8">
      <c r="A9896" s="6"/>
      <c r="B9896" s="7"/>
      <c r="C9896" s="12"/>
      <c r="D9896" s="7"/>
      <c r="E9896" s="12"/>
      <c r="F9896" s="20"/>
      <c r="G9896" s="9" t="s">
        <v>19796</v>
      </c>
      <c r="H9896" s="10" t="s">
        <v>19795</v>
      </c>
    </row>
    <row r="9897" spans="1:8">
      <c r="A9897" s="6"/>
      <c r="B9897" s="7"/>
      <c r="C9897" s="12"/>
      <c r="D9897" s="7"/>
      <c r="E9897" s="12"/>
      <c r="F9897" s="20"/>
      <c r="G9897" s="9" t="s">
        <v>19798</v>
      </c>
      <c r="H9897" s="10" t="s">
        <v>19797</v>
      </c>
    </row>
    <row r="9898" spans="1:8">
      <c r="A9898" s="6"/>
      <c r="B9898" s="7"/>
      <c r="C9898" s="12"/>
      <c r="D9898" s="7"/>
      <c r="E9898" s="12"/>
      <c r="F9898" s="20"/>
      <c r="G9898" s="9" t="s">
        <v>19800</v>
      </c>
      <c r="H9898" s="10" t="s">
        <v>19799</v>
      </c>
    </row>
    <row r="9899" spans="1:8">
      <c r="A9899" s="6"/>
      <c r="B9899" s="7"/>
      <c r="C9899" s="12"/>
      <c r="D9899" s="7"/>
      <c r="E9899" s="12"/>
      <c r="F9899" s="20"/>
      <c r="G9899" s="9" t="s">
        <v>19801</v>
      </c>
      <c r="H9899" s="10" t="s">
        <v>19180</v>
      </c>
    </row>
    <row r="9900" spans="1:8">
      <c r="A9900" s="6"/>
      <c r="B9900" s="7"/>
      <c r="C9900" s="12"/>
      <c r="D9900" s="7"/>
      <c r="E9900" s="12"/>
      <c r="F9900" s="20"/>
      <c r="G9900" s="9" t="s">
        <v>19803</v>
      </c>
      <c r="H9900" s="10" t="s">
        <v>19802</v>
      </c>
    </row>
    <row r="9901" spans="1:8">
      <c r="A9901" s="6"/>
      <c r="B9901" s="7"/>
      <c r="C9901" s="12"/>
      <c r="D9901" s="7"/>
      <c r="E9901" s="12"/>
      <c r="F9901" s="20"/>
      <c r="G9901" s="9" t="s">
        <v>19805</v>
      </c>
      <c r="H9901" s="10" t="s">
        <v>19804</v>
      </c>
    </row>
    <row r="9902" spans="1:8">
      <c r="A9902" s="6"/>
      <c r="B9902" s="7"/>
      <c r="C9902" s="12"/>
      <c r="D9902" s="7"/>
      <c r="E9902" s="12"/>
      <c r="F9902" s="20"/>
      <c r="G9902" s="9" t="s">
        <v>19806</v>
      </c>
      <c r="H9902" s="10" t="s">
        <v>2571</v>
      </c>
    </row>
    <row r="9903" spans="1:8">
      <c r="A9903" s="6"/>
      <c r="B9903" s="7"/>
      <c r="C9903" s="12"/>
      <c r="D9903" s="7"/>
      <c r="E9903" s="12"/>
      <c r="F9903" s="20"/>
      <c r="G9903" s="9" t="s">
        <v>19808</v>
      </c>
      <c r="H9903" s="10" t="s">
        <v>19807</v>
      </c>
    </row>
    <row r="9904" spans="1:8">
      <c r="A9904" s="6"/>
      <c r="B9904" s="7"/>
      <c r="C9904" s="12"/>
      <c r="D9904" s="7"/>
      <c r="E9904" s="12"/>
      <c r="F9904" s="20"/>
      <c r="G9904" s="9" t="s">
        <v>19810</v>
      </c>
      <c r="H9904" s="10" t="s">
        <v>19809</v>
      </c>
    </row>
    <row r="9905" spans="1:8">
      <c r="A9905" s="6"/>
      <c r="B9905" s="7"/>
      <c r="C9905" s="12"/>
      <c r="D9905" s="7"/>
      <c r="E9905" s="12"/>
      <c r="F9905" s="20"/>
      <c r="G9905" s="9" t="s">
        <v>19811</v>
      </c>
      <c r="H9905" s="10" t="s">
        <v>16471</v>
      </c>
    </row>
    <row r="9906" spans="1:8">
      <c r="A9906" s="6"/>
      <c r="B9906" s="7"/>
      <c r="C9906" s="12"/>
      <c r="D9906" s="7"/>
      <c r="E9906" s="12"/>
      <c r="F9906" s="20"/>
      <c r="G9906" s="9" t="s">
        <v>19813</v>
      </c>
      <c r="H9906" s="10" t="s">
        <v>19812</v>
      </c>
    </row>
    <row r="9907" spans="1:8">
      <c r="A9907" s="6"/>
      <c r="B9907" s="7"/>
      <c r="C9907" s="12"/>
      <c r="D9907" s="7"/>
      <c r="E9907" s="12"/>
      <c r="F9907" s="20"/>
      <c r="G9907" s="9" t="s">
        <v>19814</v>
      </c>
      <c r="H9907" s="10" t="s">
        <v>13221</v>
      </c>
    </row>
    <row r="9908" spans="1:8">
      <c r="A9908" s="6"/>
      <c r="B9908" s="7"/>
      <c r="C9908" s="12"/>
      <c r="D9908" s="7"/>
      <c r="E9908" s="12"/>
      <c r="F9908" s="20"/>
      <c r="G9908" s="9" t="s">
        <v>19816</v>
      </c>
      <c r="H9908" s="10" t="s">
        <v>19815</v>
      </c>
    </row>
    <row r="9909" spans="1:8">
      <c r="A9909" s="6"/>
      <c r="B9909" s="7"/>
      <c r="C9909" s="12"/>
      <c r="D9909" s="7"/>
      <c r="E9909" s="12"/>
      <c r="F9909" s="20"/>
      <c r="G9909" s="9" t="s">
        <v>19817</v>
      </c>
      <c r="H9909" s="10" t="s">
        <v>19594</v>
      </c>
    </row>
    <row r="9910" spans="1:8">
      <c r="A9910" s="6"/>
      <c r="B9910" s="7"/>
      <c r="C9910" s="12"/>
      <c r="D9910" s="7"/>
      <c r="E9910" s="12"/>
      <c r="F9910" s="20"/>
      <c r="G9910" s="9" t="s">
        <v>19819</v>
      </c>
      <c r="H9910" s="10" t="s">
        <v>19818</v>
      </c>
    </row>
    <row r="9911" spans="1:8">
      <c r="A9911" s="6"/>
      <c r="B9911" s="7"/>
      <c r="C9911" s="12"/>
      <c r="D9911" s="7"/>
      <c r="E9911" s="12"/>
      <c r="F9911" s="20"/>
      <c r="G9911" s="9" t="s">
        <v>19821</v>
      </c>
      <c r="H9911" s="10" t="s">
        <v>19820</v>
      </c>
    </row>
    <row r="9912" spans="1:8">
      <c r="A9912" s="6"/>
      <c r="B9912" s="7"/>
      <c r="C9912" s="12"/>
      <c r="D9912" s="7"/>
      <c r="E9912" s="12"/>
      <c r="F9912" s="20"/>
      <c r="G9912" s="9" t="s">
        <v>19823</v>
      </c>
      <c r="H9912" s="10" t="s">
        <v>19822</v>
      </c>
    </row>
    <row r="9913" spans="1:8">
      <c r="A9913" s="6"/>
      <c r="B9913" s="7"/>
      <c r="C9913" s="12"/>
      <c r="D9913" s="7"/>
      <c r="E9913" s="12"/>
      <c r="F9913" s="20"/>
      <c r="G9913" s="9" t="s">
        <v>19825</v>
      </c>
      <c r="H9913" s="10" t="s">
        <v>19824</v>
      </c>
    </row>
    <row r="9914" spans="1:8">
      <c r="A9914" s="6"/>
      <c r="B9914" s="7"/>
      <c r="C9914" s="12"/>
      <c r="D9914" s="7"/>
      <c r="E9914" s="12"/>
      <c r="F9914" s="20"/>
      <c r="G9914" s="9" t="s">
        <v>19827</v>
      </c>
      <c r="H9914" s="10" t="s">
        <v>19826</v>
      </c>
    </row>
    <row r="9915" spans="1:8">
      <c r="A9915" s="6"/>
      <c r="B9915" s="7"/>
      <c r="C9915" s="12"/>
      <c r="D9915" s="7"/>
      <c r="E9915" s="12"/>
      <c r="F9915" s="20"/>
      <c r="G9915" s="9" t="s">
        <v>19829</v>
      </c>
      <c r="H9915" s="10" t="s">
        <v>19828</v>
      </c>
    </row>
    <row r="9916" spans="1:8">
      <c r="A9916" s="6"/>
      <c r="B9916" s="7"/>
      <c r="C9916" s="12"/>
      <c r="D9916" s="7"/>
      <c r="E9916" s="12"/>
      <c r="F9916" s="20"/>
      <c r="G9916" s="9" t="s">
        <v>19830</v>
      </c>
      <c r="H9916" s="10" t="s">
        <v>9630</v>
      </c>
    </row>
    <row r="9917" spans="1:8">
      <c r="A9917" s="6"/>
      <c r="B9917" s="7"/>
      <c r="C9917" s="12"/>
      <c r="D9917" s="7"/>
      <c r="E9917" s="12"/>
      <c r="F9917" s="20"/>
      <c r="G9917" s="9" t="s">
        <v>19832</v>
      </c>
      <c r="H9917" s="10" t="s">
        <v>19831</v>
      </c>
    </row>
    <row r="9918" spans="1:8">
      <c r="A9918" s="6"/>
      <c r="B9918" s="7"/>
      <c r="C9918" s="12"/>
      <c r="D9918" s="7"/>
      <c r="E9918" s="12"/>
      <c r="F9918" s="20"/>
      <c r="G9918" s="9" t="s">
        <v>19834</v>
      </c>
      <c r="H9918" s="16" t="s">
        <v>19833</v>
      </c>
    </row>
    <row r="9919" spans="1:8">
      <c r="A9919" s="6"/>
      <c r="B9919" s="7"/>
      <c r="C9919" s="12"/>
      <c r="D9919" s="7"/>
      <c r="E9919" s="12"/>
      <c r="F9919" s="20"/>
      <c r="G9919" s="9" t="s">
        <v>19836</v>
      </c>
      <c r="H9919" s="16" t="s">
        <v>19835</v>
      </c>
    </row>
    <row r="9920" spans="1:8">
      <c r="A9920" s="6"/>
      <c r="B9920" s="7"/>
      <c r="C9920" s="12"/>
      <c r="D9920" s="7"/>
      <c r="E9920" s="12"/>
      <c r="F9920" s="20"/>
      <c r="G9920" s="9" t="s">
        <v>19838</v>
      </c>
      <c r="H9920" s="16" t="s">
        <v>19837</v>
      </c>
    </row>
    <row r="9921" spans="1:8">
      <c r="A9921" s="6"/>
      <c r="B9921" s="7"/>
      <c r="C9921" s="12"/>
      <c r="D9921" s="7"/>
      <c r="E9921" s="12"/>
      <c r="F9921" s="20"/>
      <c r="G9921" s="9" t="s">
        <v>19840</v>
      </c>
      <c r="H9921" s="10" t="s">
        <v>19839</v>
      </c>
    </row>
    <row r="9922" spans="1:8">
      <c r="A9922" s="6"/>
      <c r="B9922" s="7"/>
      <c r="C9922" s="12"/>
      <c r="D9922" s="7"/>
      <c r="E9922" s="12"/>
      <c r="F9922" s="20"/>
      <c r="G9922" s="9" t="s">
        <v>19842</v>
      </c>
      <c r="H9922" s="10" t="s">
        <v>19841</v>
      </c>
    </row>
    <row r="9923" spans="1:8">
      <c r="A9923" s="6"/>
      <c r="B9923" s="7"/>
      <c r="C9923" s="12"/>
      <c r="D9923" s="7"/>
      <c r="E9923" s="12"/>
      <c r="F9923" s="20"/>
      <c r="G9923" s="9" t="s">
        <v>19844</v>
      </c>
      <c r="H9923" s="10" t="s">
        <v>19843</v>
      </c>
    </row>
    <row r="9924" spans="1:8">
      <c r="A9924" s="6"/>
      <c r="B9924" s="7"/>
      <c r="C9924" s="12"/>
      <c r="D9924" s="7"/>
      <c r="E9924" s="12"/>
      <c r="F9924" s="20"/>
      <c r="G9924" s="9" t="s">
        <v>19845</v>
      </c>
      <c r="H9924" s="10" t="s">
        <v>11374</v>
      </c>
    </row>
    <row r="9925" spans="1:8">
      <c r="A9925" s="6"/>
      <c r="B9925" s="7"/>
      <c r="C9925" s="12"/>
      <c r="D9925" s="7"/>
      <c r="E9925" s="12"/>
      <c r="F9925" s="20"/>
      <c r="G9925" s="9" t="s">
        <v>19847</v>
      </c>
      <c r="H9925" s="10" t="s">
        <v>19846</v>
      </c>
    </row>
    <row r="9926" spans="1:8">
      <c r="A9926" s="6"/>
      <c r="B9926" s="7"/>
      <c r="C9926" s="12"/>
      <c r="D9926" s="7"/>
      <c r="E9926" s="12"/>
      <c r="F9926" s="20"/>
      <c r="G9926" s="9" t="s">
        <v>19848</v>
      </c>
      <c r="H9926" s="10" t="s">
        <v>8249</v>
      </c>
    </row>
    <row r="9927" spans="1:8">
      <c r="A9927" s="6"/>
      <c r="B9927" s="7"/>
      <c r="C9927" s="12"/>
      <c r="D9927" s="7"/>
      <c r="E9927" s="12"/>
      <c r="F9927" s="20"/>
      <c r="G9927" s="9" t="s">
        <v>19850</v>
      </c>
      <c r="H9927" s="10" t="s">
        <v>19849</v>
      </c>
    </row>
    <row r="9928" spans="1:8">
      <c r="A9928" s="6"/>
      <c r="B9928" s="7"/>
      <c r="C9928" s="12"/>
      <c r="D9928" s="7"/>
      <c r="E9928" s="12"/>
      <c r="F9928" s="20"/>
      <c r="G9928" s="9" t="s">
        <v>19852</v>
      </c>
      <c r="H9928" s="10" t="s">
        <v>19851</v>
      </c>
    </row>
    <row r="9929" spans="1:8">
      <c r="A9929" s="6"/>
      <c r="B9929" s="7"/>
      <c r="C9929" s="12"/>
      <c r="D9929" s="7"/>
      <c r="E9929" s="12"/>
      <c r="F9929" s="20"/>
      <c r="G9929" s="9" t="s">
        <v>19854</v>
      </c>
      <c r="H9929" s="10" t="s">
        <v>19853</v>
      </c>
    </row>
    <row r="9930" spans="1:8">
      <c r="A9930" s="6"/>
      <c r="B9930" s="7"/>
      <c r="C9930" s="12"/>
      <c r="D9930" s="7"/>
      <c r="E9930" s="12"/>
      <c r="F9930" s="20"/>
      <c r="G9930" s="9" t="s">
        <v>19855</v>
      </c>
      <c r="H9930" s="10" t="s">
        <v>6013</v>
      </c>
    </row>
    <row r="9931" spans="1:8">
      <c r="A9931" s="6"/>
      <c r="B9931" s="7"/>
      <c r="C9931" s="12"/>
      <c r="D9931" s="7"/>
      <c r="E9931" s="12"/>
      <c r="F9931" s="20"/>
      <c r="G9931" s="9" t="s">
        <v>19856</v>
      </c>
      <c r="H9931" s="10" t="s">
        <v>19662</v>
      </c>
    </row>
    <row r="9932" spans="1:8">
      <c r="A9932" s="6"/>
      <c r="B9932" s="7"/>
      <c r="C9932" s="12"/>
      <c r="D9932" s="7"/>
      <c r="E9932" s="12"/>
      <c r="F9932" s="20"/>
      <c r="G9932" s="9" t="s">
        <v>19858</v>
      </c>
      <c r="H9932" s="10" t="s">
        <v>19857</v>
      </c>
    </row>
    <row r="9933" spans="1:8">
      <c r="A9933" s="6"/>
      <c r="B9933" s="7"/>
      <c r="C9933" s="12"/>
      <c r="D9933" s="7"/>
      <c r="E9933" s="12"/>
      <c r="F9933" s="20"/>
      <c r="G9933" s="9" t="s">
        <v>19860</v>
      </c>
      <c r="H9933" s="10" t="s">
        <v>19859</v>
      </c>
    </row>
    <row r="9934" spans="1:8">
      <c r="A9934" s="6"/>
      <c r="B9934" s="7"/>
      <c r="C9934" s="12"/>
      <c r="D9934" s="7"/>
      <c r="E9934" s="12"/>
      <c r="F9934" s="20"/>
      <c r="G9934" s="9" t="s">
        <v>19861</v>
      </c>
      <c r="H9934" s="10" t="s">
        <v>15910</v>
      </c>
    </row>
    <row r="9935" spans="1:8">
      <c r="A9935" s="6"/>
      <c r="B9935" s="7"/>
      <c r="C9935" s="12"/>
      <c r="D9935" s="7"/>
      <c r="E9935" s="12"/>
      <c r="F9935" s="20"/>
      <c r="G9935" s="9" t="s">
        <v>19863</v>
      </c>
      <c r="H9935" s="10" t="s">
        <v>19862</v>
      </c>
    </row>
    <row r="9936" spans="1:8">
      <c r="A9936" s="6"/>
      <c r="B9936" s="7"/>
      <c r="C9936" s="12"/>
      <c r="D9936" s="7"/>
      <c r="E9936" s="12"/>
      <c r="F9936" s="20"/>
      <c r="G9936" s="9" t="s">
        <v>19864</v>
      </c>
      <c r="H9936" s="10" t="s">
        <v>4331</v>
      </c>
    </row>
    <row r="9937" spans="1:8">
      <c r="A9937" s="6"/>
      <c r="B9937" s="7"/>
      <c r="C9937" s="12"/>
      <c r="D9937" s="7"/>
      <c r="E9937" s="12"/>
      <c r="F9937" s="20"/>
      <c r="G9937" s="9" t="s">
        <v>19866</v>
      </c>
      <c r="H9937" s="10" t="s">
        <v>19865</v>
      </c>
    </row>
    <row r="9938" spans="1:8">
      <c r="A9938" s="6"/>
      <c r="B9938" s="7"/>
      <c r="C9938" s="12"/>
      <c r="D9938" s="7"/>
      <c r="E9938" s="12"/>
      <c r="F9938" s="20"/>
      <c r="G9938" s="9" t="s">
        <v>19868</v>
      </c>
      <c r="H9938" s="10" t="s">
        <v>19867</v>
      </c>
    </row>
    <row r="9939" spans="1:8">
      <c r="A9939" s="6"/>
      <c r="B9939" s="7"/>
      <c r="C9939" s="12"/>
      <c r="D9939" s="7"/>
      <c r="E9939" s="12"/>
      <c r="F9939" s="20"/>
      <c r="G9939" s="9" t="s">
        <v>19869</v>
      </c>
      <c r="H9939" s="10" t="s">
        <v>4801</v>
      </c>
    </row>
    <row r="9940" spans="1:8">
      <c r="A9940" s="6"/>
      <c r="B9940" s="7"/>
      <c r="C9940" s="12"/>
      <c r="D9940" s="7"/>
      <c r="E9940" s="12"/>
      <c r="F9940" s="20"/>
      <c r="G9940" s="9" t="s">
        <v>19870</v>
      </c>
      <c r="H9940" s="10" t="s">
        <v>11246</v>
      </c>
    </row>
    <row r="9941" spans="1:8">
      <c r="A9941" s="6"/>
      <c r="B9941" s="7"/>
      <c r="C9941" s="12"/>
      <c r="D9941" s="7"/>
      <c r="E9941" s="12"/>
      <c r="F9941" s="20"/>
      <c r="G9941" s="9" t="s">
        <v>19872</v>
      </c>
      <c r="H9941" s="10" t="s">
        <v>19871</v>
      </c>
    </row>
    <row r="9942" spans="1:8">
      <c r="A9942" s="6"/>
      <c r="B9942" s="7"/>
      <c r="C9942" s="12"/>
      <c r="D9942" s="7"/>
      <c r="E9942" s="12"/>
      <c r="F9942" s="20"/>
      <c r="G9942" s="9" t="s">
        <v>19873</v>
      </c>
      <c r="H9942" s="10" t="s">
        <v>3330</v>
      </c>
    </row>
    <row r="9943" spans="1:8">
      <c r="A9943" s="6"/>
      <c r="B9943" s="7"/>
      <c r="C9943" s="12"/>
      <c r="D9943" s="7"/>
      <c r="E9943" s="12"/>
      <c r="F9943" s="20"/>
      <c r="G9943" s="9" t="s">
        <v>19875</v>
      </c>
      <c r="H9943" s="10" t="s">
        <v>19874</v>
      </c>
    </row>
    <row r="9944" spans="1:8">
      <c r="A9944" s="6"/>
      <c r="B9944" s="7"/>
      <c r="C9944" s="12"/>
      <c r="D9944" s="7"/>
      <c r="E9944" s="12"/>
      <c r="F9944" s="20"/>
      <c r="G9944" s="9" t="s">
        <v>19877</v>
      </c>
      <c r="H9944" s="10" t="s">
        <v>19876</v>
      </c>
    </row>
    <row r="9945" spans="1:8">
      <c r="A9945" s="6"/>
      <c r="B9945" s="7"/>
      <c r="C9945" s="12"/>
      <c r="D9945" s="7"/>
      <c r="E9945" s="12"/>
      <c r="F9945" s="20"/>
      <c r="G9945" s="9" t="s">
        <v>19879</v>
      </c>
      <c r="H9945" s="10" t="s">
        <v>19878</v>
      </c>
    </row>
    <row r="9946" spans="1:8">
      <c r="A9946" s="6"/>
      <c r="B9946" s="7"/>
      <c r="C9946" s="12"/>
      <c r="D9946" s="7"/>
      <c r="E9946" s="12"/>
      <c r="F9946" s="20"/>
      <c r="G9946" s="9" t="s">
        <v>19881</v>
      </c>
      <c r="H9946" s="10" t="s">
        <v>19880</v>
      </c>
    </row>
    <row r="9947" spans="1:8">
      <c r="A9947" s="6"/>
      <c r="B9947" s="7"/>
      <c r="C9947" s="12"/>
      <c r="D9947" s="7"/>
      <c r="E9947" s="12"/>
      <c r="F9947" s="20"/>
      <c r="G9947" s="9" t="s">
        <v>19883</v>
      </c>
      <c r="H9947" s="10" t="s">
        <v>19882</v>
      </c>
    </row>
    <row r="9948" spans="1:8">
      <c r="A9948" s="6"/>
      <c r="B9948" s="7"/>
      <c r="C9948" s="12"/>
      <c r="D9948" s="7"/>
      <c r="E9948" s="12"/>
      <c r="F9948" s="20"/>
      <c r="G9948" s="9" t="s">
        <v>19885</v>
      </c>
      <c r="H9948" s="10" t="s">
        <v>19884</v>
      </c>
    </row>
    <row r="9949" spans="1:8">
      <c r="A9949" s="6"/>
      <c r="B9949" s="7"/>
      <c r="C9949" s="12"/>
      <c r="D9949" s="7"/>
      <c r="E9949" s="12"/>
      <c r="F9949" s="20"/>
      <c r="G9949" s="9" t="s">
        <v>19887</v>
      </c>
      <c r="H9949" s="10" t="s">
        <v>19886</v>
      </c>
    </row>
    <row r="9950" spans="1:8">
      <c r="A9950" s="6"/>
      <c r="B9950" s="7"/>
      <c r="C9950" s="12"/>
      <c r="D9950" s="7"/>
      <c r="E9950" s="12"/>
      <c r="F9950" s="20"/>
      <c r="G9950" s="9" t="s">
        <v>19888</v>
      </c>
      <c r="H9950" s="10" t="s">
        <v>6045</v>
      </c>
    </row>
    <row r="9951" spans="1:8">
      <c r="A9951" s="6"/>
      <c r="B9951" s="7"/>
      <c r="C9951" s="12"/>
      <c r="D9951" s="7"/>
      <c r="E9951" s="12"/>
      <c r="F9951" s="20"/>
      <c r="G9951" s="9" t="s">
        <v>19889</v>
      </c>
      <c r="H9951" s="10" t="s">
        <v>2535</v>
      </c>
    </row>
    <row r="9952" spans="1:8">
      <c r="A9952" s="6"/>
      <c r="B9952" s="7"/>
      <c r="C9952" s="12"/>
      <c r="D9952" s="7"/>
      <c r="E9952" s="12"/>
      <c r="F9952" s="20"/>
      <c r="G9952" s="9" t="s">
        <v>19890</v>
      </c>
      <c r="H9952" s="10" t="s">
        <v>16404</v>
      </c>
    </row>
    <row r="9953" spans="1:8">
      <c r="A9953" s="6"/>
      <c r="B9953" s="7"/>
      <c r="C9953" s="12"/>
      <c r="D9953" s="7"/>
      <c r="E9953" s="12"/>
      <c r="F9953" s="20"/>
      <c r="G9953" s="9" t="s">
        <v>19891</v>
      </c>
      <c r="H9953" s="10" t="s">
        <v>7418</v>
      </c>
    </row>
    <row r="9954" spans="1:8">
      <c r="A9954" s="6"/>
      <c r="B9954" s="7"/>
      <c r="C9954" s="12"/>
      <c r="D9954" s="7"/>
      <c r="E9954" s="12"/>
      <c r="F9954" s="20"/>
      <c r="G9954" s="9" t="s">
        <v>19893</v>
      </c>
      <c r="H9954" s="10" t="s">
        <v>19892</v>
      </c>
    </row>
    <row r="9955" spans="1:8">
      <c r="A9955" s="6"/>
      <c r="B9955" s="7"/>
      <c r="C9955" s="12"/>
      <c r="D9955" s="7"/>
      <c r="E9955" s="12"/>
      <c r="F9955" s="20"/>
      <c r="G9955" s="9" t="s">
        <v>19894</v>
      </c>
      <c r="H9955" s="10" t="s">
        <v>9687</v>
      </c>
    </row>
    <row r="9956" spans="1:8">
      <c r="A9956" s="6"/>
      <c r="B9956" s="7"/>
      <c r="C9956" s="12"/>
      <c r="D9956" s="7"/>
      <c r="E9956" s="12"/>
      <c r="F9956" s="20"/>
      <c r="G9956" s="9" t="s">
        <v>19896</v>
      </c>
      <c r="H9956" s="10" t="s">
        <v>19895</v>
      </c>
    </row>
    <row r="9957" spans="1:8">
      <c r="A9957" s="6"/>
      <c r="B9957" s="7"/>
      <c r="C9957" s="12"/>
      <c r="D9957" s="7"/>
      <c r="E9957" s="12"/>
      <c r="F9957" s="20"/>
      <c r="G9957" s="9" t="s">
        <v>19897</v>
      </c>
      <c r="H9957" s="10" t="s">
        <v>12261</v>
      </c>
    </row>
    <row r="9958" spans="1:8">
      <c r="A9958" s="6"/>
      <c r="B9958" s="7"/>
      <c r="C9958" s="12"/>
      <c r="D9958" s="7"/>
      <c r="E9958" s="12"/>
      <c r="F9958" s="20"/>
      <c r="G9958" s="9" t="s">
        <v>19898</v>
      </c>
      <c r="H9958" s="10" t="s">
        <v>2429</v>
      </c>
    </row>
    <row r="9959" spans="1:8">
      <c r="A9959" s="6"/>
      <c r="B9959" s="7"/>
      <c r="C9959" s="12"/>
      <c r="D9959" s="7"/>
      <c r="E9959" s="12"/>
      <c r="F9959" s="20"/>
      <c r="G9959" s="9" t="s">
        <v>19900</v>
      </c>
      <c r="H9959" s="10" t="s">
        <v>19899</v>
      </c>
    </row>
    <row r="9960" spans="1:8">
      <c r="A9960" s="6"/>
      <c r="B9960" s="7"/>
      <c r="C9960" s="12"/>
      <c r="D9960" s="7"/>
      <c r="E9960" s="12"/>
      <c r="F9960" s="20"/>
      <c r="G9960" s="9" t="s">
        <v>19902</v>
      </c>
      <c r="H9960" s="10" t="s">
        <v>19901</v>
      </c>
    </row>
    <row r="9961" spans="1:8">
      <c r="A9961" s="6"/>
      <c r="B9961" s="7"/>
      <c r="C9961" s="12"/>
      <c r="D9961" s="7"/>
      <c r="E9961" s="12"/>
      <c r="F9961" s="20"/>
      <c r="G9961" s="9" t="s">
        <v>19904</v>
      </c>
      <c r="H9961" s="10" t="s">
        <v>19903</v>
      </c>
    </row>
    <row r="9962" spans="1:8">
      <c r="A9962" s="6"/>
      <c r="B9962" s="7"/>
      <c r="C9962" s="12"/>
      <c r="D9962" s="7"/>
      <c r="E9962" s="12"/>
      <c r="F9962" s="20"/>
      <c r="G9962" s="9" t="s">
        <v>19906</v>
      </c>
      <c r="H9962" s="10" t="s">
        <v>19905</v>
      </c>
    </row>
    <row r="9963" spans="1:8">
      <c r="A9963" s="6"/>
      <c r="B9963" s="7"/>
      <c r="C9963" s="12"/>
      <c r="D9963" s="7"/>
      <c r="E9963" s="12"/>
      <c r="F9963" s="20"/>
      <c r="G9963" s="9" t="s">
        <v>19908</v>
      </c>
      <c r="H9963" s="10" t="s">
        <v>19907</v>
      </c>
    </row>
    <row r="9964" spans="1:8">
      <c r="A9964" s="6"/>
      <c r="B9964" s="7"/>
      <c r="C9964" s="12"/>
      <c r="D9964" s="7"/>
      <c r="E9964" s="12"/>
      <c r="F9964" s="20"/>
      <c r="G9964" s="9" t="s">
        <v>19910</v>
      </c>
      <c r="H9964" s="10" t="s">
        <v>19909</v>
      </c>
    </row>
    <row r="9965" spans="1:8">
      <c r="A9965" s="6"/>
      <c r="B9965" s="7"/>
      <c r="C9965" s="12"/>
      <c r="D9965" s="7"/>
      <c r="E9965" s="12"/>
      <c r="F9965" s="20"/>
      <c r="G9965" s="9" t="s">
        <v>19912</v>
      </c>
      <c r="H9965" s="10" t="s">
        <v>19911</v>
      </c>
    </row>
    <row r="9966" spans="1:8">
      <c r="A9966" s="6"/>
      <c r="B9966" s="7"/>
      <c r="C9966" s="12"/>
      <c r="D9966" s="7"/>
      <c r="E9966" s="12"/>
      <c r="F9966" s="20"/>
      <c r="G9966" s="9" t="s">
        <v>19914</v>
      </c>
      <c r="H9966" s="10" t="s">
        <v>19913</v>
      </c>
    </row>
    <row r="9967" spans="1:8">
      <c r="A9967" s="6"/>
      <c r="B9967" s="7"/>
      <c r="C9967" s="12"/>
      <c r="D9967" s="7"/>
      <c r="E9967" s="12"/>
      <c r="F9967" s="20"/>
      <c r="G9967" s="9" t="s">
        <v>19916</v>
      </c>
      <c r="H9967" s="10" t="s">
        <v>19915</v>
      </c>
    </row>
    <row r="9968" spans="1:8">
      <c r="A9968" s="6"/>
      <c r="B9968" s="7"/>
      <c r="C9968" s="12"/>
      <c r="D9968" s="7"/>
      <c r="E9968" s="12"/>
      <c r="F9968" s="20"/>
      <c r="G9968" s="9" t="s">
        <v>19918</v>
      </c>
      <c r="H9968" s="10" t="s">
        <v>19917</v>
      </c>
    </row>
    <row r="9969" spans="1:8">
      <c r="A9969" s="6"/>
      <c r="B9969" s="7"/>
      <c r="C9969" s="12"/>
      <c r="D9969" s="7"/>
      <c r="E9969" s="12"/>
      <c r="F9969" s="20"/>
      <c r="G9969" s="9" t="s">
        <v>19920</v>
      </c>
      <c r="H9969" s="10" t="s">
        <v>19919</v>
      </c>
    </row>
    <row r="9970" spans="1:8">
      <c r="A9970" s="6"/>
      <c r="B9970" s="7"/>
      <c r="C9970" s="12"/>
      <c r="D9970" s="7"/>
      <c r="E9970" s="12"/>
      <c r="F9970" s="20"/>
      <c r="G9970" s="9" t="s">
        <v>19922</v>
      </c>
      <c r="H9970" s="10" t="s">
        <v>19921</v>
      </c>
    </row>
    <row r="9971" spans="1:8">
      <c r="A9971" s="6"/>
      <c r="B9971" s="7"/>
      <c r="C9971" s="12"/>
      <c r="D9971" s="7"/>
      <c r="E9971" s="12"/>
      <c r="F9971" s="20"/>
      <c r="G9971" s="9" t="s">
        <v>19924</v>
      </c>
      <c r="H9971" s="10" t="s">
        <v>19923</v>
      </c>
    </row>
    <row r="9972" spans="1:8">
      <c r="A9972" s="6"/>
      <c r="B9972" s="7"/>
      <c r="C9972" s="12"/>
      <c r="D9972" s="7"/>
      <c r="E9972" s="12"/>
      <c r="F9972" s="20"/>
      <c r="G9972" s="9" t="s">
        <v>19926</v>
      </c>
      <c r="H9972" s="10" t="s">
        <v>19925</v>
      </c>
    </row>
    <row r="9973" spans="1:8">
      <c r="A9973" s="6"/>
      <c r="B9973" s="7"/>
      <c r="C9973" s="12"/>
      <c r="D9973" s="7"/>
      <c r="E9973" s="12"/>
      <c r="F9973" s="20"/>
      <c r="G9973" s="9" t="s">
        <v>19928</v>
      </c>
      <c r="H9973" s="10" t="s">
        <v>19927</v>
      </c>
    </row>
    <row r="9974" spans="1:8">
      <c r="A9974" s="6"/>
      <c r="B9974" s="7"/>
      <c r="C9974" s="12"/>
      <c r="D9974" s="7"/>
      <c r="E9974" s="12"/>
      <c r="F9974" s="20"/>
      <c r="G9974" s="9" t="s">
        <v>19930</v>
      </c>
      <c r="H9974" s="10" t="s">
        <v>19929</v>
      </c>
    </row>
    <row r="9975" spans="1:8">
      <c r="A9975" s="6"/>
      <c r="B9975" s="7"/>
      <c r="C9975" s="12"/>
      <c r="D9975" s="7"/>
      <c r="E9975" s="12"/>
      <c r="F9975" s="20"/>
      <c r="G9975" s="9" t="s">
        <v>19932</v>
      </c>
      <c r="H9975" s="10" t="s">
        <v>19931</v>
      </c>
    </row>
    <row r="9976" spans="1:8">
      <c r="A9976" s="6"/>
      <c r="B9976" s="7"/>
      <c r="C9976" s="12"/>
      <c r="D9976" s="7"/>
      <c r="E9976" s="12"/>
      <c r="F9976" s="20"/>
      <c r="G9976" s="9" t="s">
        <v>19934</v>
      </c>
      <c r="H9976" s="10" t="s">
        <v>19933</v>
      </c>
    </row>
    <row r="9977" spans="1:8">
      <c r="A9977" s="6"/>
      <c r="B9977" s="7"/>
      <c r="C9977" s="12"/>
      <c r="D9977" s="7"/>
      <c r="E9977" s="12"/>
      <c r="F9977" s="20"/>
      <c r="G9977" s="9" t="s">
        <v>19936</v>
      </c>
      <c r="H9977" s="10" t="s">
        <v>19935</v>
      </c>
    </row>
    <row r="9978" spans="1:8">
      <c r="A9978" s="6"/>
      <c r="B9978" s="7"/>
      <c r="C9978" s="12"/>
      <c r="D9978" s="7"/>
      <c r="E9978" s="12"/>
      <c r="F9978" s="20"/>
      <c r="G9978" s="9" t="s">
        <v>19938</v>
      </c>
      <c r="H9978" s="10" t="s">
        <v>19937</v>
      </c>
    </row>
    <row r="9979" spans="1:8">
      <c r="A9979" s="6"/>
      <c r="B9979" s="7"/>
      <c r="C9979" s="12"/>
      <c r="D9979" s="7"/>
      <c r="E9979" s="12"/>
      <c r="F9979" s="20"/>
      <c r="G9979" s="9" t="s">
        <v>19940</v>
      </c>
      <c r="H9979" s="10" t="s">
        <v>19939</v>
      </c>
    </row>
    <row r="9980" spans="1:8">
      <c r="A9980" s="6"/>
      <c r="B9980" s="7"/>
      <c r="C9980" s="12"/>
      <c r="D9980" s="7"/>
      <c r="E9980" s="12"/>
      <c r="F9980" s="20"/>
      <c r="G9980" s="9" t="s">
        <v>19942</v>
      </c>
      <c r="H9980" s="10" t="s">
        <v>19941</v>
      </c>
    </row>
    <row r="9981" spans="1:8">
      <c r="A9981" s="6"/>
      <c r="B9981" s="7"/>
      <c r="C9981" s="12"/>
      <c r="D9981" s="7"/>
      <c r="E9981" s="12"/>
      <c r="F9981" s="20"/>
      <c r="G9981" s="9" t="s">
        <v>19943</v>
      </c>
      <c r="H9981" s="10" t="s">
        <v>2147</v>
      </c>
    </row>
    <row r="9982" spans="1:8">
      <c r="A9982" s="6"/>
      <c r="B9982" s="7"/>
      <c r="C9982" s="12"/>
      <c r="D9982" s="7"/>
      <c r="E9982" s="12"/>
      <c r="F9982" s="20"/>
      <c r="G9982" s="9" t="s">
        <v>19945</v>
      </c>
      <c r="H9982" s="10" t="s">
        <v>19944</v>
      </c>
    </row>
    <row r="9983" spans="1:8">
      <c r="A9983" s="6"/>
      <c r="B9983" s="7"/>
      <c r="C9983" s="12"/>
      <c r="D9983" s="7"/>
      <c r="E9983" s="12"/>
      <c r="F9983" s="20"/>
      <c r="G9983" s="9" t="s">
        <v>19946</v>
      </c>
      <c r="H9983" s="10" t="s">
        <v>5597</v>
      </c>
    </row>
    <row r="9984" spans="1:8">
      <c r="A9984" s="6"/>
      <c r="B9984" s="7"/>
      <c r="C9984" s="12"/>
      <c r="D9984" s="7"/>
      <c r="E9984" s="12"/>
      <c r="F9984" s="20"/>
      <c r="G9984" s="9" t="s">
        <v>19947</v>
      </c>
      <c r="H9984" s="10" t="s">
        <v>16110</v>
      </c>
    </row>
    <row r="9985" spans="1:8">
      <c r="A9985" s="6"/>
      <c r="B9985" s="7"/>
      <c r="C9985" s="12"/>
      <c r="D9985" s="7"/>
      <c r="E9985" s="12"/>
      <c r="F9985" s="20"/>
      <c r="G9985" s="9" t="s">
        <v>19949</v>
      </c>
      <c r="H9985" s="10" t="s">
        <v>19948</v>
      </c>
    </row>
    <row r="9986" spans="1:8">
      <c r="A9986" s="6"/>
      <c r="B9986" s="7"/>
      <c r="C9986" s="12"/>
      <c r="D9986" s="7"/>
      <c r="E9986" s="12"/>
      <c r="F9986" s="20"/>
      <c r="G9986" s="9" t="s">
        <v>19951</v>
      </c>
      <c r="H9986" s="10" t="s">
        <v>19950</v>
      </c>
    </row>
    <row r="9987" spans="1:8">
      <c r="A9987" s="6"/>
      <c r="B9987" s="7"/>
      <c r="C9987" s="12"/>
      <c r="D9987" s="7"/>
      <c r="E9987" s="12"/>
      <c r="F9987" s="20"/>
      <c r="G9987" s="9" t="s">
        <v>19953</v>
      </c>
      <c r="H9987" s="10" t="s">
        <v>19952</v>
      </c>
    </row>
    <row r="9988" spans="1:8">
      <c r="A9988" s="6"/>
      <c r="B9988" s="7"/>
      <c r="C9988" s="12"/>
      <c r="D9988" s="7"/>
      <c r="E9988" s="12"/>
      <c r="F9988" s="20"/>
      <c r="G9988" s="9" t="s">
        <v>19954</v>
      </c>
      <c r="H9988" s="10" t="s">
        <v>13730</v>
      </c>
    </row>
    <row r="9989" spans="1:8">
      <c r="A9989" s="6"/>
      <c r="B9989" s="7"/>
      <c r="C9989" s="12"/>
      <c r="D9989" s="7"/>
      <c r="E9989" s="12"/>
      <c r="F9989" s="20"/>
      <c r="G9989" s="9" t="s">
        <v>19956</v>
      </c>
      <c r="H9989" s="10" t="s">
        <v>19955</v>
      </c>
    </row>
    <row r="9990" spans="1:8">
      <c r="A9990" s="6"/>
      <c r="B9990" s="7"/>
      <c r="C9990" s="12"/>
      <c r="D9990" s="7"/>
      <c r="E9990" s="12"/>
      <c r="F9990" s="20"/>
      <c r="G9990" s="9" t="s">
        <v>19958</v>
      </c>
      <c r="H9990" s="10" t="s">
        <v>19957</v>
      </c>
    </row>
    <row r="9991" spans="1:8">
      <c r="A9991" s="6"/>
      <c r="B9991" s="7"/>
      <c r="C9991" s="12"/>
      <c r="D9991" s="7"/>
      <c r="E9991" s="12"/>
      <c r="F9991" s="20"/>
      <c r="G9991" s="9" t="s">
        <v>19960</v>
      </c>
      <c r="H9991" s="10" t="s">
        <v>19959</v>
      </c>
    </row>
    <row r="9992" spans="1:8">
      <c r="A9992" s="6"/>
      <c r="B9992" s="7"/>
      <c r="C9992" s="12"/>
      <c r="D9992" s="7"/>
      <c r="E9992" s="12"/>
      <c r="F9992" s="20"/>
      <c r="G9992" s="9" t="s">
        <v>19962</v>
      </c>
      <c r="H9992" s="10" t="s">
        <v>19961</v>
      </c>
    </row>
    <row r="9993" spans="1:8">
      <c r="A9993" s="6"/>
      <c r="B9993" s="7"/>
      <c r="C9993" s="12"/>
      <c r="D9993" s="7"/>
      <c r="E9993" s="12"/>
      <c r="F9993" s="20"/>
      <c r="G9993" s="9" t="s">
        <v>19964</v>
      </c>
      <c r="H9993" s="10" t="s">
        <v>19963</v>
      </c>
    </row>
    <row r="9994" spans="1:8">
      <c r="A9994" s="6"/>
      <c r="B9994" s="7"/>
      <c r="C9994" s="12"/>
      <c r="D9994" s="7"/>
      <c r="E9994" s="12"/>
      <c r="F9994" s="20"/>
      <c r="G9994" s="9" t="s">
        <v>19966</v>
      </c>
      <c r="H9994" s="10" t="s">
        <v>19965</v>
      </c>
    </row>
    <row r="9995" spans="1:8">
      <c r="A9995" s="6"/>
      <c r="B9995" s="7"/>
      <c r="C9995" s="12"/>
      <c r="D9995" s="7"/>
      <c r="E9995" s="12"/>
      <c r="F9995" s="20"/>
      <c r="G9995" s="9" t="s">
        <v>19968</v>
      </c>
      <c r="H9995" s="10" t="s">
        <v>19967</v>
      </c>
    </row>
    <row r="9996" spans="1:8">
      <c r="A9996" s="6"/>
      <c r="B9996" s="7"/>
      <c r="C9996" s="12"/>
      <c r="D9996" s="7"/>
      <c r="E9996" s="12"/>
      <c r="F9996" s="20"/>
      <c r="G9996" s="9" t="s">
        <v>19970</v>
      </c>
      <c r="H9996" s="10" t="s">
        <v>19969</v>
      </c>
    </row>
    <row r="9997" spans="1:8">
      <c r="A9997" s="6"/>
      <c r="B9997" s="7"/>
      <c r="C9997" s="12"/>
      <c r="D9997" s="7"/>
      <c r="E9997" s="12"/>
      <c r="F9997" s="20"/>
      <c r="G9997" s="9" t="s">
        <v>19972</v>
      </c>
      <c r="H9997" s="10" t="s">
        <v>19971</v>
      </c>
    </row>
    <row r="9998" spans="1:8">
      <c r="A9998" s="6"/>
      <c r="B9998" s="7"/>
      <c r="C9998" s="12"/>
      <c r="D9998" s="7"/>
      <c r="E9998" s="12"/>
      <c r="F9998" s="20"/>
      <c r="G9998" s="9" t="s">
        <v>19973</v>
      </c>
      <c r="H9998" s="10" t="s">
        <v>2667</v>
      </c>
    </row>
    <row r="9999" spans="1:8">
      <c r="A9999" s="6"/>
      <c r="B9999" s="7"/>
      <c r="C9999" s="12"/>
      <c r="D9999" s="7"/>
      <c r="E9999" s="12"/>
      <c r="F9999" s="20"/>
      <c r="G9999" s="9" t="s">
        <v>19975</v>
      </c>
      <c r="H9999" s="10" t="s">
        <v>19974</v>
      </c>
    </row>
    <row r="10000" spans="1:8">
      <c r="A10000" s="6"/>
      <c r="B10000" s="7"/>
      <c r="C10000" s="12"/>
      <c r="D10000" s="7"/>
      <c r="E10000" s="12"/>
      <c r="F10000" s="20"/>
      <c r="G10000" s="9" t="s">
        <v>19977</v>
      </c>
      <c r="H10000" s="10" t="s">
        <v>19976</v>
      </c>
    </row>
    <row r="10001" spans="1:8">
      <c r="A10001" s="6"/>
      <c r="B10001" s="7"/>
      <c r="C10001" s="12"/>
      <c r="D10001" s="7"/>
      <c r="E10001" s="12"/>
      <c r="F10001" s="20"/>
      <c r="G10001" s="9" t="s">
        <v>19978</v>
      </c>
      <c r="H10001" s="10" t="s">
        <v>19153</v>
      </c>
    </row>
    <row r="10002" spans="1:8">
      <c r="A10002" s="6"/>
      <c r="B10002" s="7"/>
      <c r="C10002" s="12"/>
      <c r="D10002" s="7"/>
      <c r="E10002" s="12"/>
      <c r="F10002" s="20"/>
      <c r="G10002" s="9" t="s">
        <v>19979</v>
      </c>
      <c r="H10002" s="10" t="s">
        <v>7737</v>
      </c>
    </row>
    <row r="10003" spans="1:8">
      <c r="A10003" s="6"/>
      <c r="B10003" s="7"/>
      <c r="C10003" s="12"/>
      <c r="D10003" s="7"/>
      <c r="E10003" s="12"/>
      <c r="F10003" s="20"/>
      <c r="G10003" s="9" t="s">
        <v>19980</v>
      </c>
      <c r="H10003" s="10" t="s">
        <v>17668</v>
      </c>
    </row>
    <row r="10004" spans="1:8">
      <c r="A10004" s="6"/>
      <c r="B10004" s="7"/>
      <c r="C10004" s="12"/>
      <c r="D10004" s="7"/>
      <c r="E10004" s="12"/>
      <c r="F10004" s="20"/>
      <c r="G10004" s="9" t="s">
        <v>19981</v>
      </c>
      <c r="H10004" s="10" t="s">
        <v>18954</v>
      </c>
    </row>
    <row r="10005" spans="1:8">
      <c r="A10005" s="6"/>
      <c r="B10005" s="7"/>
      <c r="C10005" s="12"/>
      <c r="D10005" s="7"/>
      <c r="E10005" s="12"/>
      <c r="F10005" s="20"/>
      <c r="G10005" s="9" t="s">
        <v>19982</v>
      </c>
      <c r="H10005" s="10" t="s">
        <v>4833</v>
      </c>
    </row>
    <row r="10006" spans="1:8">
      <c r="A10006" s="6"/>
      <c r="B10006" s="7"/>
      <c r="C10006" s="12"/>
      <c r="D10006" s="7"/>
      <c r="E10006" s="12"/>
      <c r="F10006" s="20"/>
      <c r="G10006" s="9" t="s">
        <v>19983</v>
      </c>
      <c r="H10006" s="10" t="s">
        <v>19029</v>
      </c>
    </row>
    <row r="10007" spans="1:8">
      <c r="A10007" s="6"/>
      <c r="B10007" s="7"/>
      <c r="C10007" s="12"/>
      <c r="D10007" s="7"/>
      <c r="E10007" s="12"/>
      <c r="F10007" s="20"/>
      <c r="G10007" s="9" t="s">
        <v>19984</v>
      </c>
      <c r="H10007" s="10" t="s">
        <v>11806</v>
      </c>
    </row>
    <row r="10008" spans="1:8">
      <c r="A10008" s="6"/>
      <c r="B10008" s="7"/>
      <c r="C10008" s="12"/>
      <c r="D10008" s="7"/>
      <c r="E10008" s="12"/>
      <c r="F10008" s="20"/>
      <c r="G10008" s="9" t="s">
        <v>19985</v>
      </c>
      <c r="H10008" s="10" t="s">
        <v>8314</v>
      </c>
    </row>
    <row r="10009" spans="1:8">
      <c r="A10009" s="6"/>
      <c r="B10009" s="7"/>
      <c r="C10009" s="12"/>
      <c r="D10009" s="7"/>
      <c r="E10009" s="12"/>
      <c r="F10009" s="20"/>
      <c r="G10009" s="9" t="s">
        <v>19987</v>
      </c>
      <c r="H10009" s="10" t="s">
        <v>19986</v>
      </c>
    </row>
    <row r="10010" spans="1:8">
      <c r="A10010" s="6"/>
      <c r="B10010" s="7"/>
      <c r="C10010" s="12"/>
      <c r="D10010" s="7"/>
      <c r="E10010" s="12"/>
      <c r="F10010" s="20"/>
      <c r="G10010" s="9" t="s">
        <v>19989</v>
      </c>
      <c r="H10010" s="10" t="s">
        <v>19988</v>
      </c>
    </row>
    <row r="10011" spans="1:8">
      <c r="A10011" s="6"/>
      <c r="B10011" s="7"/>
      <c r="C10011" s="12"/>
      <c r="D10011" s="7"/>
      <c r="E10011" s="12"/>
      <c r="F10011" s="20"/>
      <c r="G10011" s="9" t="s">
        <v>19991</v>
      </c>
      <c r="H10011" s="10" t="s">
        <v>19990</v>
      </c>
    </row>
    <row r="10012" spans="1:8">
      <c r="A10012" s="6"/>
      <c r="B10012" s="7"/>
      <c r="C10012" s="12"/>
      <c r="D10012" s="7"/>
      <c r="E10012" s="12"/>
      <c r="F10012" s="20"/>
      <c r="G10012" s="9" t="s">
        <v>19993</v>
      </c>
      <c r="H10012" s="10" t="s">
        <v>19992</v>
      </c>
    </row>
    <row r="10013" spans="1:8">
      <c r="A10013" s="6"/>
      <c r="B10013" s="7"/>
      <c r="C10013" s="12"/>
      <c r="D10013" s="7"/>
      <c r="E10013" s="12"/>
      <c r="F10013" s="20"/>
      <c r="G10013" s="9" t="s">
        <v>19994</v>
      </c>
      <c r="H10013" s="10" t="s">
        <v>13075</v>
      </c>
    </row>
    <row r="10014" spans="1:8">
      <c r="A10014" s="6"/>
      <c r="B10014" s="7"/>
      <c r="C10014" s="12"/>
      <c r="D10014" s="7"/>
      <c r="E10014" s="12"/>
      <c r="F10014" s="20"/>
      <c r="G10014" s="9" t="s">
        <v>19995</v>
      </c>
      <c r="H10014" s="10" t="s">
        <v>18724</v>
      </c>
    </row>
    <row r="10015" spans="1:8">
      <c r="A10015" s="6"/>
      <c r="B10015" s="7"/>
      <c r="C10015" s="12"/>
      <c r="D10015" s="7"/>
      <c r="E10015" s="12"/>
      <c r="F10015" s="20"/>
      <c r="G10015" s="9" t="s">
        <v>19996</v>
      </c>
      <c r="H10015" s="10" t="s">
        <v>11099</v>
      </c>
    </row>
    <row r="10016" spans="1:8">
      <c r="A10016" s="6"/>
      <c r="B10016" s="7"/>
      <c r="C10016" s="12"/>
      <c r="D10016" s="7"/>
      <c r="E10016" s="12"/>
      <c r="F10016" s="20"/>
      <c r="G10016" s="9" t="s">
        <v>19998</v>
      </c>
      <c r="H10016" s="10" t="s">
        <v>19997</v>
      </c>
    </row>
    <row r="10017" spans="1:8">
      <c r="A10017" s="6"/>
      <c r="B10017" s="7"/>
      <c r="C10017" s="12"/>
      <c r="D10017" s="7"/>
      <c r="E10017" s="12"/>
      <c r="F10017" s="20"/>
      <c r="G10017" s="9" t="s">
        <v>19999</v>
      </c>
      <c r="H10017" s="10" t="s">
        <v>5322</v>
      </c>
    </row>
    <row r="10018" spans="1:8">
      <c r="A10018" s="6"/>
      <c r="B10018" s="7"/>
      <c r="C10018" s="12"/>
      <c r="D10018" s="7"/>
      <c r="E10018" s="12"/>
      <c r="F10018" s="20"/>
      <c r="G10018" s="9" t="s">
        <v>20001</v>
      </c>
      <c r="H10018" s="10" t="s">
        <v>20000</v>
      </c>
    </row>
    <row r="10019" spans="1:8">
      <c r="A10019" s="6"/>
      <c r="B10019" s="7"/>
      <c r="C10019" s="12"/>
      <c r="D10019" s="7"/>
      <c r="E10019" s="12"/>
      <c r="F10019" s="20"/>
      <c r="G10019" s="9" t="s">
        <v>20003</v>
      </c>
      <c r="H10019" s="10" t="s">
        <v>20002</v>
      </c>
    </row>
    <row r="10020" spans="1:8">
      <c r="A10020" s="6"/>
      <c r="B10020" s="7"/>
      <c r="C10020" s="12"/>
      <c r="D10020" s="7"/>
      <c r="E10020" s="12"/>
      <c r="F10020" s="20"/>
      <c r="G10020" s="9" t="s">
        <v>20004</v>
      </c>
      <c r="H10020" s="10" t="s">
        <v>18724</v>
      </c>
    </row>
    <row r="10021" spans="1:8">
      <c r="A10021" s="6"/>
      <c r="B10021" s="7"/>
      <c r="C10021" s="12"/>
      <c r="D10021" s="7"/>
      <c r="E10021" s="12"/>
      <c r="F10021" s="20"/>
      <c r="G10021" s="9" t="s">
        <v>20006</v>
      </c>
      <c r="H10021" s="10" t="s">
        <v>20005</v>
      </c>
    </row>
    <row r="10022" spans="1:8">
      <c r="A10022" s="6"/>
      <c r="B10022" s="7"/>
      <c r="C10022" s="12"/>
      <c r="D10022" s="7"/>
      <c r="E10022" s="12"/>
      <c r="F10022" s="20"/>
      <c r="G10022" s="9" t="s">
        <v>20008</v>
      </c>
      <c r="H10022" s="10" t="s">
        <v>20007</v>
      </c>
    </row>
    <row r="10023" spans="1:8">
      <c r="A10023" s="6"/>
      <c r="B10023" s="7"/>
      <c r="C10023" s="12"/>
      <c r="D10023" s="7"/>
      <c r="E10023" s="12"/>
      <c r="F10023" s="20"/>
      <c r="G10023" s="9" t="s">
        <v>20010</v>
      </c>
      <c r="H10023" s="10" t="s">
        <v>20009</v>
      </c>
    </row>
    <row r="10024" spans="1:8">
      <c r="A10024" s="6"/>
      <c r="B10024" s="7"/>
      <c r="C10024" s="12"/>
      <c r="D10024" s="7"/>
      <c r="E10024" s="12"/>
      <c r="F10024" s="20"/>
      <c r="G10024" s="9" t="s">
        <v>20012</v>
      </c>
      <c r="H10024" s="10" t="s">
        <v>20011</v>
      </c>
    </row>
    <row r="10025" spans="1:8">
      <c r="A10025" s="6"/>
      <c r="B10025" s="7"/>
      <c r="C10025" s="12"/>
      <c r="D10025" s="7"/>
      <c r="E10025" s="12"/>
      <c r="F10025" s="20"/>
      <c r="G10025" s="9" t="s">
        <v>20013</v>
      </c>
      <c r="H10025" s="10" t="s">
        <v>6425</v>
      </c>
    </row>
    <row r="10026" spans="1:8">
      <c r="A10026" s="6"/>
      <c r="B10026" s="7"/>
      <c r="C10026" s="12"/>
      <c r="D10026" s="7"/>
      <c r="E10026" s="12"/>
      <c r="F10026" s="20"/>
      <c r="G10026" s="9" t="s">
        <v>20015</v>
      </c>
      <c r="H10026" s="10" t="s">
        <v>20014</v>
      </c>
    </row>
    <row r="10027" spans="1:8">
      <c r="A10027" s="6"/>
      <c r="B10027" s="7"/>
      <c r="C10027" s="12"/>
      <c r="D10027" s="7"/>
      <c r="E10027" s="12"/>
      <c r="F10027" s="20"/>
      <c r="G10027" s="9" t="s">
        <v>20017</v>
      </c>
      <c r="H10027" s="10" t="s">
        <v>20016</v>
      </c>
    </row>
    <row r="10028" spans="1:8">
      <c r="A10028" s="6"/>
      <c r="B10028" s="7"/>
      <c r="C10028" s="12"/>
      <c r="D10028" s="7"/>
      <c r="E10028" s="12"/>
      <c r="F10028" s="20"/>
      <c r="G10028" s="9" t="s">
        <v>20018</v>
      </c>
      <c r="H10028" s="10" t="s">
        <v>5776</v>
      </c>
    </row>
    <row r="10029" spans="1:8">
      <c r="A10029" s="6"/>
      <c r="B10029" s="7"/>
      <c r="C10029" s="12"/>
      <c r="D10029" s="7"/>
      <c r="E10029" s="12"/>
      <c r="F10029" s="20"/>
      <c r="G10029" s="9" t="s">
        <v>20019</v>
      </c>
      <c r="H10029" s="10" t="s">
        <v>15822</v>
      </c>
    </row>
    <row r="10030" spans="1:8">
      <c r="A10030" s="6"/>
      <c r="B10030" s="7"/>
      <c r="C10030" s="12"/>
      <c r="D10030" s="7"/>
      <c r="E10030" s="12"/>
      <c r="F10030" s="20"/>
      <c r="G10030" s="9" t="s">
        <v>20020</v>
      </c>
      <c r="H10030" s="10" t="s">
        <v>4425</v>
      </c>
    </row>
    <row r="10031" spans="1:8">
      <c r="A10031" s="6"/>
      <c r="B10031" s="7"/>
      <c r="C10031" s="12"/>
      <c r="D10031" s="7"/>
      <c r="E10031" s="12"/>
      <c r="F10031" s="20"/>
      <c r="G10031" s="9" t="s">
        <v>20022</v>
      </c>
      <c r="H10031" s="10" t="s">
        <v>20021</v>
      </c>
    </row>
    <row r="10032" spans="1:8">
      <c r="A10032" s="6"/>
      <c r="B10032" s="7"/>
      <c r="C10032" s="12"/>
      <c r="D10032" s="7"/>
      <c r="E10032" s="12"/>
      <c r="F10032" s="20"/>
      <c r="G10032" s="9" t="s">
        <v>20024</v>
      </c>
      <c r="H10032" s="10" t="s">
        <v>20023</v>
      </c>
    </row>
    <row r="10033" spans="1:8">
      <c r="A10033" s="6"/>
      <c r="B10033" s="7"/>
      <c r="C10033" s="12"/>
      <c r="D10033" s="7"/>
      <c r="E10033" s="12"/>
      <c r="F10033" s="20"/>
      <c r="G10033" s="9" t="s">
        <v>20025</v>
      </c>
      <c r="H10033" s="10" t="s">
        <v>14574</v>
      </c>
    </row>
    <row r="10034" spans="1:8">
      <c r="A10034" s="6"/>
      <c r="B10034" s="7"/>
      <c r="C10034" s="12"/>
      <c r="D10034" s="7"/>
      <c r="E10034" s="12"/>
      <c r="F10034" s="20"/>
      <c r="G10034" s="9" t="s">
        <v>20027</v>
      </c>
      <c r="H10034" s="10" t="s">
        <v>20026</v>
      </c>
    </row>
    <row r="10035" spans="1:8">
      <c r="A10035" s="6"/>
      <c r="B10035" s="7"/>
      <c r="C10035" s="12"/>
      <c r="D10035" s="7"/>
      <c r="E10035" s="12"/>
      <c r="F10035" s="20"/>
      <c r="G10035" s="9" t="s">
        <v>20028</v>
      </c>
      <c r="H10035" s="10" t="s">
        <v>18161</v>
      </c>
    </row>
    <row r="10036" spans="1:8">
      <c r="A10036" s="6"/>
      <c r="B10036" s="7"/>
      <c r="C10036" s="12"/>
      <c r="D10036" s="7"/>
      <c r="E10036" s="12"/>
      <c r="F10036" s="20"/>
      <c r="G10036" s="9" t="s">
        <v>20029</v>
      </c>
      <c r="H10036" s="10" t="s">
        <v>9477</v>
      </c>
    </row>
    <row r="10037" spans="1:8">
      <c r="A10037" s="6"/>
      <c r="B10037" s="7"/>
      <c r="C10037" s="12"/>
      <c r="D10037" s="7"/>
      <c r="E10037" s="12"/>
      <c r="F10037" s="20"/>
      <c r="G10037" s="9" t="s">
        <v>20031</v>
      </c>
      <c r="H10037" s="10" t="s">
        <v>20030</v>
      </c>
    </row>
    <row r="10038" spans="1:8">
      <c r="A10038" s="6"/>
      <c r="B10038" s="7"/>
      <c r="C10038" s="12"/>
      <c r="D10038" s="7"/>
      <c r="E10038" s="12"/>
      <c r="F10038" s="20"/>
      <c r="G10038" s="9" t="s">
        <v>20032</v>
      </c>
      <c r="H10038" s="10" t="s">
        <v>14578</v>
      </c>
    </row>
    <row r="10039" spans="1:8">
      <c r="A10039" s="6"/>
      <c r="B10039" s="7"/>
      <c r="C10039" s="12"/>
      <c r="D10039" s="7"/>
      <c r="E10039" s="12"/>
      <c r="F10039" s="20"/>
      <c r="G10039" s="9" t="s">
        <v>20033</v>
      </c>
      <c r="H10039" s="10" t="s">
        <v>14584</v>
      </c>
    </row>
    <row r="10040" spans="1:8">
      <c r="A10040" s="6"/>
      <c r="B10040" s="7"/>
      <c r="C10040" s="12"/>
      <c r="D10040" s="7"/>
      <c r="E10040" s="12"/>
      <c r="F10040" s="20"/>
      <c r="G10040" s="9" t="s">
        <v>20034</v>
      </c>
      <c r="H10040" s="10" t="s">
        <v>14580</v>
      </c>
    </row>
    <row r="10041" spans="1:8">
      <c r="A10041" s="6"/>
      <c r="B10041" s="7"/>
      <c r="C10041" s="12"/>
      <c r="D10041" s="7"/>
      <c r="E10041" s="12"/>
      <c r="F10041" s="20"/>
      <c r="G10041" s="9" t="s">
        <v>20035</v>
      </c>
      <c r="H10041" s="10" t="s">
        <v>14570</v>
      </c>
    </row>
    <row r="10042" spans="1:8">
      <c r="A10042" s="6"/>
      <c r="B10042" s="7"/>
      <c r="C10042" s="12"/>
      <c r="D10042" s="7"/>
      <c r="E10042" s="12"/>
      <c r="F10042" s="20"/>
      <c r="G10042" s="9" t="s">
        <v>20037</v>
      </c>
      <c r="H10042" s="10" t="s">
        <v>20036</v>
      </c>
    </row>
    <row r="10043" spans="1:8">
      <c r="A10043" s="6"/>
      <c r="B10043" s="7"/>
      <c r="C10043" s="12"/>
      <c r="D10043" s="7"/>
      <c r="E10043" s="12"/>
      <c r="F10043" s="20"/>
      <c r="G10043" s="9" t="s">
        <v>20038</v>
      </c>
      <c r="H10043" s="10" t="s">
        <v>16500</v>
      </c>
    </row>
    <row r="10044" spans="1:8">
      <c r="A10044" s="6"/>
      <c r="B10044" s="7"/>
      <c r="C10044" s="12"/>
      <c r="D10044" s="7"/>
      <c r="E10044" s="12"/>
      <c r="F10044" s="20"/>
      <c r="G10044" s="9" t="s">
        <v>20039</v>
      </c>
      <c r="H10044" s="10" t="s">
        <v>18260</v>
      </c>
    </row>
    <row r="10045" spans="1:8">
      <c r="A10045" s="6"/>
      <c r="B10045" s="7"/>
      <c r="C10045" s="12"/>
      <c r="D10045" s="7"/>
      <c r="E10045" s="12"/>
      <c r="F10045" s="20"/>
      <c r="G10045" s="9" t="s">
        <v>20040</v>
      </c>
      <c r="H10045" s="10" t="s">
        <v>16496</v>
      </c>
    </row>
    <row r="10046" spans="1:8">
      <c r="A10046" s="6"/>
      <c r="B10046" s="7"/>
      <c r="C10046" s="12"/>
      <c r="D10046" s="7"/>
      <c r="E10046" s="12"/>
      <c r="F10046" s="20"/>
      <c r="G10046" s="9" t="s">
        <v>20042</v>
      </c>
      <c r="H10046" s="10" t="s">
        <v>20041</v>
      </c>
    </row>
    <row r="10047" spans="1:8">
      <c r="A10047" s="6"/>
      <c r="B10047" s="7"/>
      <c r="C10047" s="12"/>
      <c r="D10047" s="7"/>
      <c r="E10047" s="12"/>
      <c r="F10047" s="20"/>
      <c r="G10047" s="9" t="s">
        <v>20044</v>
      </c>
      <c r="H10047" s="10" t="s">
        <v>20043</v>
      </c>
    </row>
    <row r="10048" spans="1:8">
      <c r="A10048" s="6"/>
      <c r="B10048" s="7"/>
      <c r="C10048" s="12"/>
      <c r="D10048" s="7"/>
      <c r="E10048" s="12"/>
      <c r="F10048" s="20"/>
      <c r="G10048" s="9" t="s">
        <v>20045</v>
      </c>
      <c r="H10048" s="10" t="s">
        <v>18099</v>
      </c>
    </row>
    <row r="10049" spans="1:8">
      <c r="A10049" s="6"/>
      <c r="B10049" s="7"/>
      <c r="C10049" s="12"/>
      <c r="D10049" s="7"/>
      <c r="E10049" s="12"/>
      <c r="F10049" s="20"/>
      <c r="G10049" s="9" t="s">
        <v>20046</v>
      </c>
      <c r="H10049" s="10" t="s">
        <v>18101</v>
      </c>
    </row>
    <row r="10050" spans="1:8">
      <c r="A10050" s="6"/>
      <c r="B10050" s="7"/>
      <c r="C10050" s="12"/>
      <c r="D10050" s="7"/>
      <c r="E10050" s="12"/>
      <c r="F10050" s="20"/>
      <c r="G10050" s="9" t="s">
        <v>20048</v>
      </c>
      <c r="H10050" s="10" t="s">
        <v>23165</v>
      </c>
    </row>
    <row r="10051" spans="1:8">
      <c r="A10051" s="6"/>
      <c r="B10051" s="7"/>
      <c r="C10051" s="12"/>
      <c r="D10051" s="7"/>
      <c r="E10051" s="12"/>
      <c r="F10051" s="20"/>
      <c r="G10051" s="9" t="s">
        <v>20050</v>
      </c>
      <c r="H10051" s="10" t="s">
        <v>20049</v>
      </c>
    </row>
    <row r="10052" spans="1:8">
      <c r="A10052" s="6"/>
      <c r="B10052" s="7"/>
      <c r="C10052" s="12"/>
      <c r="D10052" s="7"/>
      <c r="E10052" s="12"/>
      <c r="F10052" s="20"/>
      <c r="G10052" s="9" t="s">
        <v>20052</v>
      </c>
      <c r="H10052" s="10" t="s">
        <v>20051</v>
      </c>
    </row>
    <row r="10053" spans="1:8">
      <c r="A10053" s="6"/>
      <c r="B10053" s="7"/>
      <c r="C10053" s="12"/>
      <c r="D10053" s="7"/>
      <c r="E10053" s="12"/>
      <c r="F10053" s="20"/>
      <c r="G10053" s="9" t="s">
        <v>20054</v>
      </c>
      <c r="H10053" s="10" t="s">
        <v>20053</v>
      </c>
    </row>
    <row r="10054" spans="1:8">
      <c r="A10054" s="6"/>
      <c r="B10054" s="7"/>
      <c r="C10054" s="12"/>
      <c r="D10054" s="7"/>
      <c r="E10054" s="12"/>
      <c r="F10054" s="20"/>
      <c r="G10054" s="9" t="s">
        <v>20056</v>
      </c>
      <c r="H10054" s="10" t="s">
        <v>20055</v>
      </c>
    </row>
    <row r="10055" spans="1:8">
      <c r="A10055" s="6"/>
      <c r="B10055" s="7"/>
      <c r="C10055" s="12"/>
      <c r="D10055" s="7"/>
      <c r="E10055" s="12"/>
      <c r="F10055" s="20"/>
      <c r="G10055" s="9" t="s">
        <v>20058</v>
      </c>
      <c r="H10055" s="10" t="s">
        <v>20057</v>
      </c>
    </row>
    <row r="10056" spans="1:8">
      <c r="A10056" s="6"/>
      <c r="B10056" s="7"/>
      <c r="C10056" s="12"/>
      <c r="D10056" s="7"/>
      <c r="E10056" s="12"/>
      <c r="F10056" s="20"/>
      <c r="G10056" s="9" t="s">
        <v>20060</v>
      </c>
      <c r="H10056" s="10" t="s">
        <v>20059</v>
      </c>
    </row>
    <row r="10057" spans="1:8">
      <c r="A10057" s="6"/>
      <c r="B10057" s="7"/>
      <c r="C10057" s="12"/>
      <c r="D10057" s="7"/>
      <c r="E10057" s="12"/>
      <c r="F10057" s="20"/>
      <c r="G10057" s="9" t="s">
        <v>20062</v>
      </c>
      <c r="H10057" s="10" t="s">
        <v>20061</v>
      </c>
    </row>
    <row r="10058" spans="1:8">
      <c r="A10058" s="6"/>
      <c r="B10058" s="7"/>
      <c r="C10058" s="12"/>
      <c r="D10058" s="7"/>
      <c r="E10058" s="12"/>
      <c r="F10058" s="20"/>
      <c r="G10058" s="9" t="s">
        <v>20063</v>
      </c>
      <c r="H10058" s="10" t="s">
        <v>1797</v>
      </c>
    </row>
    <row r="10059" spans="1:8">
      <c r="A10059" s="6"/>
      <c r="B10059" s="7"/>
      <c r="C10059" s="12"/>
      <c r="D10059" s="7"/>
      <c r="E10059" s="12"/>
      <c r="F10059" s="20"/>
      <c r="G10059" s="9" t="s">
        <v>20064</v>
      </c>
      <c r="H10059" s="10" t="s">
        <v>19321</v>
      </c>
    </row>
    <row r="10060" spans="1:8">
      <c r="A10060" s="6"/>
      <c r="B10060" s="7"/>
      <c r="C10060" s="12"/>
      <c r="D10060" s="7"/>
      <c r="E10060" s="12"/>
      <c r="F10060" s="20"/>
      <c r="G10060" s="9" t="s">
        <v>20066</v>
      </c>
      <c r="H10060" s="10" t="s">
        <v>20065</v>
      </c>
    </row>
    <row r="10061" spans="1:8">
      <c r="A10061" s="6"/>
      <c r="B10061" s="7"/>
      <c r="C10061" s="12"/>
      <c r="D10061" s="7"/>
      <c r="E10061" s="12"/>
      <c r="F10061" s="20"/>
      <c r="G10061" s="9" t="s">
        <v>20068</v>
      </c>
      <c r="H10061" s="10" t="s">
        <v>20067</v>
      </c>
    </row>
    <row r="10062" spans="1:8">
      <c r="A10062" s="6"/>
      <c r="B10062" s="7"/>
      <c r="C10062" s="12"/>
      <c r="D10062" s="7"/>
      <c r="E10062" s="12"/>
      <c r="F10062" s="20"/>
      <c r="G10062" s="9" t="s">
        <v>20069</v>
      </c>
      <c r="H10062" s="10" t="s">
        <v>6892</v>
      </c>
    </row>
    <row r="10063" spans="1:8">
      <c r="A10063" s="6"/>
      <c r="B10063" s="7"/>
      <c r="C10063" s="12"/>
      <c r="D10063" s="7"/>
      <c r="E10063" s="12"/>
      <c r="F10063" s="20"/>
      <c r="G10063" s="9" t="s">
        <v>20071</v>
      </c>
      <c r="H10063" s="10" t="s">
        <v>20070</v>
      </c>
    </row>
    <row r="10064" spans="1:8">
      <c r="A10064" s="6"/>
      <c r="B10064" s="7"/>
      <c r="C10064" s="12"/>
      <c r="D10064" s="7"/>
      <c r="E10064" s="12"/>
      <c r="F10064" s="20"/>
      <c r="G10064" s="9" t="s">
        <v>20072</v>
      </c>
      <c r="H10064" s="10" t="s">
        <v>10597</v>
      </c>
    </row>
    <row r="10065" spans="1:8">
      <c r="A10065" s="6"/>
      <c r="B10065" s="7"/>
      <c r="C10065" s="12"/>
      <c r="D10065" s="7"/>
      <c r="E10065" s="12"/>
      <c r="F10065" s="20"/>
      <c r="G10065" s="9" t="s">
        <v>20074</v>
      </c>
      <c r="H10065" s="10" t="s">
        <v>20073</v>
      </c>
    </row>
    <row r="10066" spans="1:8">
      <c r="A10066" s="6"/>
      <c r="B10066" s="7"/>
      <c r="C10066" s="12"/>
      <c r="D10066" s="7"/>
      <c r="E10066" s="12"/>
      <c r="F10066" s="20"/>
      <c r="G10066" s="9" t="s">
        <v>20076</v>
      </c>
      <c r="H10066" s="10" t="s">
        <v>20075</v>
      </c>
    </row>
    <row r="10067" spans="1:8">
      <c r="A10067" s="6"/>
      <c r="B10067" s="7"/>
      <c r="C10067" s="12"/>
      <c r="D10067" s="7"/>
      <c r="E10067" s="12"/>
      <c r="F10067" s="20"/>
      <c r="G10067" s="9" t="s">
        <v>20078</v>
      </c>
      <c r="H10067" s="10" t="s">
        <v>20077</v>
      </c>
    </row>
    <row r="10068" spans="1:8">
      <c r="A10068" s="6"/>
      <c r="B10068" s="7"/>
      <c r="C10068" s="12"/>
      <c r="D10068" s="7"/>
      <c r="E10068" s="12"/>
      <c r="F10068" s="20"/>
      <c r="G10068" s="9" t="s">
        <v>20080</v>
      </c>
      <c r="H10068" s="10" t="s">
        <v>20079</v>
      </c>
    </row>
    <row r="10069" spans="1:8">
      <c r="A10069" s="6"/>
      <c r="B10069" s="7"/>
      <c r="C10069" s="12"/>
      <c r="D10069" s="7"/>
      <c r="E10069" s="12"/>
      <c r="F10069" s="20"/>
      <c r="G10069" s="9" t="s">
        <v>20081</v>
      </c>
      <c r="H10069" s="10" t="s">
        <v>2047</v>
      </c>
    </row>
    <row r="10070" spans="1:8">
      <c r="A10070" s="6"/>
      <c r="B10070" s="7"/>
      <c r="C10070" s="12"/>
      <c r="D10070" s="7"/>
      <c r="E10070" s="12"/>
      <c r="F10070" s="20"/>
      <c r="G10070" s="9" t="s">
        <v>20083</v>
      </c>
      <c r="H10070" s="10" t="s">
        <v>20082</v>
      </c>
    </row>
    <row r="10071" spans="1:8">
      <c r="A10071" s="6"/>
      <c r="B10071" s="7"/>
      <c r="C10071" s="12"/>
      <c r="D10071" s="7"/>
      <c r="E10071" s="12"/>
      <c r="F10071" s="20"/>
      <c r="G10071" s="9" t="s">
        <v>20085</v>
      </c>
      <c r="H10071" s="10" t="s">
        <v>20084</v>
      </c>
    </row>
    <row r="10072" spans="1:8">
      <c r="A10072" s="6"/>
      <c r="B10072" s="7"/>
      <c r="C10072" s="12"/>
      <c r="D10072" s="7"/>
      <c r="E10072" s="12"/>
      <c r="F10072" s="20"/>
      <c r="G10072" s="9" t="s">
        <v>20087</v>
      </c>
      <c r="H10072" s="10" t="s">
        <v>20086</v>
      </c>
    </row>
    <row r="10073" spans="1:8">
      <c r="A10073" s="6"/>
      <c r="B10073" s="7"/>
      <c r="C10073" s="12"/>
      <c r="D10073" s="7"/>
      <c r="E10073" s="12"/>
      <c r="F10073" s="20"/>
      <c r="G10073" s="9" t="s">
        <v>20088</v>
      </c>
      <c r="H10073" s="10" t="s">
        <v>10046</v>
      </c>
    </row>
    <row r="10074" spans="1:8">
      <c r="A10074" s="6"/>
      <c r="B10074" s="7"/>
      <c r="C10074" s="12"/>
      <c r="D10074" s="7"/>
      <c r="E10074" s="12"/>
      <c r="F10074" s="20"/>
      <c r="G10074" s="9" t="s">
        <v>20089</v>
      </c>
      <c r="H10074" s="10" t="s">
        <v>23166</v>
      </c>
    </row>
    <row r="10075" spans="1:8">
      <c r="A10075" s="6"/>
      <c r="B10075" s="7"/>
      <c r="C10075" s="12"/>
      <c r="D10075" s="7"/>
      <c r="E10075" s="12"/>
      <c r="F10075" s="20"/>
      <c r="G10075" s="9" t="s">
        <v>20091</v>
      </c>
      <c r="H10075" s="10" t="s">
        <v>20090</v>
      </c>
    </row>
    <row r="10076" spans="1:8">
      <c r="A10076" s="6"/>
      <c r="B10076" s="7"/>
      <c r="C10076" s="12"/>
      <c r="D10076" s="7"/>
      <c r="E10076" s="12"/>
      <c r="F10076" s="20"/>
      <c r="G10076" s="9" t="s">
        <v>20092</v>
      </c>
      <c r="H10076" s="10" t="s">
        <v>4725</v>
      </c>
    </row>
    <row r="10077" spans="1:8">
      <c r="A10077" s="6"/>
      <c r="B10077" s="7"/>
      <c r="C10077" s="12"/>
      <c r="D10077" s="7"/>
      <c r="E10077" s="12"/>
      <c r="F10077" s="20"/>
      <c r="G10077" s="9" t="s">
        <v>20094</v>
      </c>
      <c r="H10077" s="10" t="s">
        <v>20093</v>
      </c>
    </row>
    <row r="10078" spans="1:8">
      <c r="A10078" s="6"/>
      <c r="B10078" s="7"/>
      <c r="C10078" s="12"/>
      <c r="D10078" s="7"/>
      <c r="E10078" s="12"/>
      <c r="F10078" s="20"/>
      <c r="G10078" s="9" t="s">
        <v>20095</v>
      </c>
      <c r="H10078" s="10" t="s">
        <v>16609</v>
      </c>
    </row>
    <row r="10079" spans="1:8">
      <c r="A10079" s="6"/>
      <c r="B10079" s="7"/>
      <c r="C10079" s="12"/>
      <c r="D10079" s="7"/>
      <c r="E10079" s="12"/>
      <c r="F10079" s="20"/>
      <c r="G10079" s="9" t="s">
        <v>20096</v>
      </c>
      <c r="H10079" s="10" t="s">
        <v>2360</v>
      </c>
    </row>
    <row r="10080" spans="1:8">
      <c r="A10080" s="6"/>
      <c r="B10080" s="7"/>
      <c r="C10080" s="12"/>
      <c r="D10080" s="7"/>
      <c r="E10080" s="12"/>
      <c r="F10080" s="20"/>
      <c r="G10080" s="9" t="s">
        <v>20098</v>
      </c>
      <c r="H10080" s="10" t="s">
        <v>20097</v>
      </c>
    </row>
    <row r="10081" spans="1:8">
      <c r="A10081" s="6"/>
      <c r="B10081" s="7"/>
      <c r="C10081" s="12"/>
      <c r="D10081" s="7"/>
      <c r="E10081" s="12"/>
      <c r="F10081" s="20"/>
      <c r="G10081" s="9" t="s">
        <v>20100</v>
      </c>
      <c r="H10081" s="10" t="s">
        <v>20099</v>
      </c>
    </row>
    <row r="10082" spans="1:8">
      <c r="A10082" s="6"/>
      <c r="B10082" s="7"/>
      <c r="C10082" s="12"/>
      <c r="D10082" s="7"/>
      <c r="E10082" s="12"/>
      <c r="F10082" s="20"/>
      <c r="G10082" s="9" t="s">
        <v>20101</v>
      </c>
      <c r="H10082" s="10" t="s">
        <v>16453</v>
      </c>
    </row>
    <row r="10083" spans="1:8">
      <c r="A10083" s="6"/>
      <c r="B10083" s="7"/>
      <c r="C10083" s="12"/>
      <c r="D10083" s="7"/>
      <c r="E10083" s="12"/>
      <c r="F10083" s="20"/>
      <c r="G10083" s="9" t="s">
        <v>20103</v>
      </c>
      <c r="H10083" s="10" t="s">
        <v>20102</v>
      </c>
    </row>
    <row r="10084" spans="1:8">
      <c r="A10084" s="6"/>
      <c r="B10084" s="7"/>
      <c r="C10084" s="12"/>
      <c r="D10084" s="7"/>
      <c r="E10084" s="12"/>
      <c r="F10084" s="20"/>
      <c r="G10084" s="9" t="s">
        <v>20104</v>
      </c>
      <c r="H10084" s="10" t="s">
        <v>18789</v>
      </c>
    </row>
    <row r="10085" spans="1:8">
      <c r="A10085" s="6"/>
      <c r="B10085" s="7"/>
      <c r="C10085" s="12"/>
      <c r="D10085" s="7"/>
      <c r="E10085" s="12"/>
      <c r="F10085" s="20"/>
      <c r="G10085" s="9" t="s">
        <v>20106</v>
      </c>
      <c r="H10085" s="10" t="s">
        <v>20105</v>
      </c>
    </row>
    <row r="10086" spans="1:8">
      <c r="A10086" s="6"/>
      <c r="B10086" s="7"/>
      <c r="C10086" s="12"/>
      <c r="D10086" s="7"/>
      <c r="E10086" s="12"/>
      <c r="F10086" s="20"/>
      <c r="G10086" s="9" t="s">
        <v>20108</v>
      </c>
      <c r="H10086" s="10" t="s">
        <v>20107</v>
      </c>
    </row>
    <row r="10087" spans="1:8">
      <c r="A10087" s="6"/>
      <c r="B10087" s="7"/>
      <c r="C10087" s="12"/>
      <c r="D10087" s="7"/>
      <c r="E10087" s="12"/>
      <c r="F10087" s="20"/>
      <c r="G10087" s="9" t="s">
        <v>20109</v>
      </c>
      <c r="H10087" s="10" t="s">
        <v>17817</v>
      </c>
    </row>
    <row r="10088" spans="1:8">
      <c r="A10088" s="6"/>
      <c r="B10088" s="7"/>
      <c r="C10088" s="12"/>
      <c r="D10088" s="7"/>
      <c r="E10088" s="12"/>
      <c r="F10088" s="20"/>
      <c r="G10088" s="9" t="s">
        <v>20110</v>
      </c>
      <c r="H10088" s="10" t="s">
        <v>16675</v>
      </c>
    </row>
    <row r="10089" spans="1:8">
      <c r="A10089" s="6"/>
      <c r="B10089" s="7"/>
      <c r="C10089" s="12"/>
      <c r="D10089" s="7"/>
      <c r="E10089" s="12"/>
      <c r="F10089" s="20"/>
      <c r="G10089" s="9" t="s">
        <v>20111</v>
      </c>
      <c r="H10089" s="10" t="s">
        <v>15935</v>
      </c>
    </row>
    <row r="10090" spans="1:8">
      <c r="A10090" s="6"/>
      <c r="B10090" s="7"/>
      <c r="C10090" s="12"/>
      <c r="D10090" s="7"/>
      <c r="E10090" s="12"/>
      <c r="F10090" s="20"/>
      <c r="G10090" s="15" t="s">
        <v>20112</v>
      </c>
      <c r="H10090" s="16" t="s">
        <v>18167</v>
      </c>
    </row>
    <row r="10091" spans="1:8">
      <c r="A10091" s="6"/>
      <c r="B10091" s="7"/>
      <c r="C10091" s="12"/>
      <c r="D10091" s="7"/>
      <c r="E10091" s="12"/>
      <c r="F10091" s="20"/>
      <c r="G10091" s="9" t="s">
        <v>20114</v>
      </c>
      <c r="H10091" s="10" t="s">
        <v>20113</v>
      </c>
    </row>
    <row r="10092" spans="1:8">
      <c r="A10092" s="6"/>
      <c r="B10092" s="7"/>
      <c r="C10092" s="12"/>
      <c r="D10092" s="7"/>
      <c r="E10092" s="12"/>
      <c r="F10092" s="20"/>
      <c r="G10092" s="9" t="s">
        <v>20115</v>
      </c>
      <c r="H10092" s="10" t="s">
        <v>18954</v>
      </c>
    </row>
    <row r="10093" spans="1:8">
      <c r="A10093" s="6"/>
      <c r="B10093" s="7"/>
      <c r="C10093" s="12"/>
      <c r="D10093" s="7"/>
      <c r="E10093" s="12"/>
      <c r="F10093" s="20"/>
      <c r="G10093" s="9" t="s">
        <v>20116</v>
      </c>
      <c r="H10093" s="10" t="s">
        <v>17684</v>
      </c>
    </row>
    <row r="10094" spans="1:8">
      <c r="A10094" s="6"/>
      <c r="B10094" s="7"/>
      <c r="C10094" s="12"/>
      <c r="D10094" s="7"/>
      <c r="E10094" s="12"/>
      <c r="F10094" s="20"/>
      <c r="G10094" s="15" t="s">
        <v>20117</v>
      </c>
      <c r="H10094" s="16" t="s">
        <v>16725</v>
      </c>
    </row>
    <row r="10095" spans="1:8">
      <c r="A10095" s="6"/>
      <c r="B10095" s="7"/>
      <c r="C10095" s="12"/>
      <c r="D10095" s="7"/>
      <c r="E10095" s="12"/>
      <c r="F10095" s="20"/>
      <c r="G10095" s="15" t="s">
        <v>20119</v>
      </c>
      <c r="H10095" s="16" t="s">
        <v>20118</v>
      </c>
    </row>
    <row r="10096" spans="1:8">
      <c r="A10096" s="6"/>
      <c r="B10096" s="7"/>
      <c r="C10096" s="12"/>
      <c r="D10096" s="7"/>
      <c r="E10096" s="12"/>
      <c r="F10096" s="20"/>
      <c r="G10096" s="9" t="s">
        <v>20121</v>
      </c>
      <c r="H10096" s="16" t="s">
        <v>20120</v>
      </c>
    </row>
    <row r="10097" spans="1:8">
      <c r="A10097" s="6"/>
      <c r="B10097" s="7"/>
      <c r="C10097" s="12"/>
      <c r="D10097" s="7"/>
      <c r="E10097" s="12"/>
      <c r="F10097" s="20"/>
      <c r="G10097" s="9" t="s">
        <v>20123</v>
      </c>
      <c r="H10097" s="16" t="s">
        <v>20122</v>
      </c>
    </row>
    <row r="10098" spans="1:8">
      <c r="A10098" s="6"/>
      <c r="B10098" s="7"/>
      <c r="C10098" s="12"/>
      <c r="D10098" s="7"/>
      <c r="E10098" s="12"/>
      <c r="F10098" s="20"/>
      <c r="G10098" s="9" t="s">
        <v>20125</v>
      </c>
      <c r="H10098" s="10" t="s">
        <v>20124</v>
      </c>
    </row>
    <row r="10099" spans="1:8">
      <c r="A10099" s="6"/>
      <c r="B10099" s="7"/>
      <c r="C10099" s="12"/>
      <c r="D10099" s="7"/>
      <c r="E10099" s="12"/>
      <c r="F10099" s="20"/>
      <c r="G10099" s="9" t="s">
        <v>20127</v>
      </c>
      <c r="H10099" s="10" t="s">
        <v>20126</v>
      </c>
    </row>
    <row r="10100" spans="1:8">
      <c r="A10100" s="6"/>
      <c r="B10100" s="7"/>
      <c r="C10100" s="12"/>
      <c r="D10100" s="7"/>
      <c r="E10100" s="12"/>
      <c r="F10100" s="20"/>
      <c r="G10100" s="9" t="s">
        <v>20129</v>
      </c>
      <c r="H10100" s="10" t="s">
        <v>20174</v>
      </c>
    </row>
    <row r="10101" spans="1:8">
      <c r="A10101" s="6"/>
      <c r="B10101" s="7"/>
      <c r="C10101" s="12"/>
      <c r="D10101" s="7"/>
      <c r="E10101" s="12"/>
      <c r="F10101" s="20"/>
      <c r="G10101" s="9" t="s">
        <v>20131</v>
      </c>
      <c r="H10101" s="10" t="s">
        <v>23167</v>
      </c>
    </row>
    <row r="10102" spans="1:8">
      <c r="A10102" s="6"/>
      <c r="B10102" s="7"/>
      <c r="C10102" s="12"/>
      <c r="D10102" s="7"/>
      <c r="E10102" s="12"/>
      <c r="F10102" s="20"/>
      <c r="G10102" s="9" t="s">
        <v>20133</v>
      </c>
      <c r="H10102" s="10" t="s">
        <v>20169</v>
      </c>
    </row>
    <row r="10103" spans="1:8">
      <c r="A10103" s="6"/>
      <c r="B10103" s="7"/>
      <c r="C10103" s="12"/>
      <c r="D10103" s="7"/>
      <c r="E10103" s="12"/>
      <c r="F10103" s="20"/>
      <c r="G10103" s="9" t="s">
        <v>20135</v>
      </c>
      <c r="H10103" s="10" t="s">
        <v>20172</v>
      </c>
    </row>
    <row r="10104" spans="1:8">
      <c r="A10104" s="6"/>
      <c r="B10104" s="7"/>
      <c r="C10104" s="12"/>
      <c r="D10104" s="7"/>
      <c r="E10104" s="12"/>
      <c r="F10104" s="20"/>
      <c r="G10104" s="9" t="s">
        <v>20137</v>
      </c>
      <c r="H10104" s="10" t="s">
        <v>15412</v>
      </c>
    </row>
    <row r="10105" spans="1:8">
      <c r="A10105" s="6"/>
      <c r="B10105" s="7"/>
      <c r="C10105" s="12"/>
      <c r="D10105" s="7"/>
      <c r="E10105" s="12"/>
      <c r="F10105" s="20"/>
      <c r="G10105" s="9" t="s">
        <v>20139</v>
      </c>
      <c r="H10105" s="10" t="s">
        <v>23168</v>
      </c>
    </row>
    <row r="10106" spans="1:8">
      <c r="A10106" s="6"/>
      <c r="B10106" s="7"/>
      <c r="C10106" s="12"/>
      <c r="D10106" s="7"/>
      <c r="E10106" s="12"/>
      <c r="F10106" s="20"/>
      <c r="G10106" s="9" t="s">
        <v>20141</v>
      </c>
      <c r="H10106" s="10" t="s">
        <v>16463</v>
      </c>
    </row>
    <row r="10107" spans="1:8">
      <c r="A10107" s="6"/>
      <c r="B10107" s="7"/>
      <c r="C10107" s="12"/>
      <c r="D10107" s="7"/>
      <c r="E10107" s="12"/>
      <c r="F10107" s="20"/>
      <c r="G10107" s="9" t="s">
        <v>20143</v>
      </c>
      <c r="H10107" s="10" t="s">
        <v>21288</v>
      </c>
    </row>
    <row r="10108" spans="1:8">
      <c r="A10108" s="6"/>
      <c r="B10108" s="7"/>
      <c r="C10108" s="12"/>
      <c r="D10108" s="7"/>
      <c r="E10108" s="12"/>
      <c r="F10108" s="20"/>
      <c r="G10108" s="9" t="s">
        <v>20145</v>
      </c>
      <c r="H10108" s="10" t="s">
        <v>20164</v>
      </c>
    </row>
    <row r="10109" spans="1:8">
      <c r="A10109" s="6"/>
      <c r="B10109" s="7"/>
      <c r="C10109" s="12"/>
      <c r="D10109" s="7"/>
      <c r="E10109" s="12"/>
      <c r="F10109" s="20"/>
      <c r="G10109" s="9" t="s">
        <v>20147</v>
      </c>
      <c r="H10109" s="10" t="s">
        <v>20176</v>
      </c>
    </row>
    <row r="10110" spans="1:8">
      <c r="A10110" s="6"/>
      <c r="B10110" s="7"/>
      <c r="C10110" s="12"/>
      <c r="D10110" s="7"/>
      <c r="E10110" s="12"/>
      <c r="F10110" s="20"/>
      <c r="G10110" s="9" t="s">
        <v>20149</v>
      </c>
      <c r="H10110" s="10" t="s">
        <v>20167</v>
      </c>
    </row>
    <row r="10111" spans="1:8">
      <c r="A10111" s="6"/>
      <c r="B10111" s="7"/>
      <c r="C10111" s="12"/>
      <c r="D10111" s="7"/>
      <c r="E10111" s="12"/>
      <c r="F10111" s="20"/>
      <c r="G10111" s="9" t="s">
        <v>20151</v>
      </c>
      <c r="H10111" s="10" t="s">
        <v>20160</v>
      </c>
    </row>
    <row r="10112" spans="1:8">
      <c r="A10112" s="6"/>
      <c r="B10112" s="7"/>
      <c r="C10112" s="12"/>
      <c r="D10112" s="7"/>
      <c r="E10112" s="12"/>
      <c r="F10112" s="20"/>
      <c r="G10112" s="9" t="s">
        <v>20153</v>
      </c>
      <c r="H10112" s="10" t="s">
        <v>20162</v>
      </c>
    </row>
    <row r="10113" spans="1:8">
      <c r="A10113" s="6"/>
      <c r="B10113" s="7"/>
      <c r="C10113" s="12"/>
      <c r="D10113" s="7"/>
      <c r="E10113" s="12"/>
      <c r="F10113" s="20"/>
      <c r="G10113" s="9" t="s">
        <v>20155</v>
      </c>
      <c r="H10113" s="10" t="s">
        <v>19180</v>
      </c>
    </row>
    <row r="10114" spans="1:8">
      <c r="A10114" s="6"/>
      <c r="B10114" s="7"/>
      <c r="C10114" s="12"/>
      <c r="D10114" s="7"/>
      <c r="E10114" s="12"/>
      <c r="F10114" s="20"/>
      <c r="G10114" s="9" t="s">
        <v>20156</v>
      </c>
      <c r="H10114" s="10" t="s">
        <v>15101</v>
      </c>
    </row>
    <row r="10115" spans="1:8">
      <c r="A10115" s="6"/>
      <c r="B10115" s="7"/>
      <c r="C10115" s="12"/>
      <c r="D10115" s="7"/>
      <c r="E10115" s="12"/>
      <c r="F10115" s="20"/>
      <c r="G10115" s="9" t="s">
        <v>20158</v>
      </c>
      <c r="H10115" s="10" t="s">
        <v>20157</v>
      </c>
    </row>
    <row r="10116" spans="1:8">
      <c r="A10116" s="6"/>
      <c r="B10116" s="7"/>
      <c r="C10116" s="12"/>
      <c r="D10116" s="7"/>
      <c r="E10116" s="12"/>
      <c r="F10116" s="20"/>
      <c r="G10116" s="9" t="s">
        <v>20179</v>
      </c>
      <c r="H10116" s="10" t="s">
        <v>20178</v>
      </c>
    </row>
    <row r="10117" spans="1:8">
      <c r="A10117" s="6"/>
      <c r="B10117" s="7"/>
      <c r="C10117" s="12"/>
      <c r="D10117" s="7"/>
      <c r="E10117" s="12"/>
      <c r="F10117" s="20"/>
      <c r="G10117" s="9" t="s">
        <v>20180</v>
      </c>
      <c r="H10117" s="10" t="s">
        <v>14584</v>
      </c>
    </row>
    <row r="10118" spans="1:8">
      <c r="A10118" s="6"/>
      <c r="B10118" s="7"/>
      <c r="C10118" s="12"/>
      <c r="D10118" s="7"/>
      <c r="E10118" s="12"/>
      <c r="F10118" s="20"/>
      <c r="G10118" s="9" t="s">
        <v>20182</v>
      </c>
      <c r="H10118" s="10" t="s">
        <v>20181</v>
      </c>
    </row>
    <row r="10119" spans="1:8">
      <c r="A10119" s="6"/>
      <c r="B10119" s="7"/>
      <c r="C10119" s="12"/>
      <c r="D10119" s="7"/>
      <c r="E10119" s="12"/>
      <c r="F10119" s="20"/>
      <c r="G10119" s="9" t="s">
        <v>20183</v>
      </c>
      <c r="H10119" s="10" t="s">
        <v>14570</v>
      </c>
    </row>
    <row r="10120" spans="1:8">
      <c r="A10120" s="6"/>
      <c r="B10120" s="7"/>
      <c r="C10120" s="12"/>
      <c r="D10120" s="7"/>
      <c r="E10120" s="12"/>
      <c r="F10120" s="20"/>
      <c r="G10120" s="9" t="s">
        <v>20185</v>
      </c>
      <c r="H10120" s="10" t="s">
        <v>20184</v>
      </c>
    </row>
    <row r="10121" spans="1:8">
      <c r="A10121" s="6"/>
      <c r="B10121" s="7"/>
      <c r="C10121" s="12"/>
      <c r="D10121" s="7"/>
      <c r="E10121" s="12"/>
      <c r="F10121" s="20"/>
      <c r="G10121" s="9" t="s">
        <v>20186</v>
      </c>
      <c r="H10121" s="16" t="s">
        <v>18185</v>
      </c>
    </row>
    <row r="10122" spans="1:8">
      <c r="A10122" s="6"/>
      <c r="B10122" s="7"/>
      <c r="C10122" s="12"/>
      <c r="D10122" s="7"/>
      <c r="E10122" s="12"/>
      <c r="F10122" s="20"/>
      <c r="G10122" s="9" t="s">
        <v>20187</v>
      </c>
      <c r="H10122" s="10" t="s">
        <v>14580</v>
      </c>
    </row>
    <row r="10123" spans="1:8">
      <c r="A10123" s="6"/>
      <c r="B10123" s="7"/>
      <c r="C10123" s="12"/>
      <c r="D10123" s="7"/>
      <c r="E10123" s="12"/>
      <c r="F10123" s="20"/>
      <c r="G10123" s="9" t="s">
        <v>20188</v>
      </c>
      <c r="H10123" s="10" t="s">
        <v>14574</v>
      </c>
    </row>
    <row r="10124" spans="1:8">
      <c r="A10124" s="6"/>
      <c r="B10124" s="7"/>
      <c r="C10124" s="12"/>
      <c r="D10124" s="7"/>
      <c r="E10124" s="12"/>
      <c r="F10124" s="20"/>
      <c r="G10124" s="9" t="s">
        <v>20189</v>
      </c>
      <c r="H10124" s="10" t="s">
        <v>16500</v>
      </c>
    </row>
    <row r="10125" spans="1:8">
      <c r="A10125" s="6"/>
      <c r="B10125" s="7"/>
      <c r="C10125" s="12"/>
      <c r="D10125" s="7"/>
      <c r="E10125" s="12"/>
      <c r="F10125" s="20"/>
      <c r="G10125" s="9" t="s">
        <v>20190</v>
      </c>
      <c r="H10125" s="10" t="s">
        <v>18190</v>
      </c>
    </row>
    <row r="10126" spans="1:8">
      <c r="A10126" s="6"/>
      <c r="B10126" s="7"/>
      <c r="C10126" s="12"/>
      <c r="D10126" s="7"/>
      <c r="E10126" s="12"/>
      <c r="F10126" s="20"/>
      <c r="G10126" s="9" t="s">
        <v>20192</v>
      </c>
      <c r="H10126" s="10" t="s">
        <v>20191</v>
      </c>
    </row>
    <row r="10127" spans="1:8">
      <c r="A10127" s="6"/>
      <c r="B10127" s="7"/>
      <c r="C10127" s="12"/>
      <c r="D10127" s="7"/>
      <c r="E10127" s="12"/>
      <c r="F10127" s="20"/>
      <c r="G10127" s="9" t="s">
        <v>20194</v>
      </c>
      <c r="H10127" s="10" t="s">
        <v>20193</v>
      </c>
    </row>
    <row r="10128" spans="1:8">
      <c r="A10128" s="6"/>
      <c r="B10128" s="7"/>
      <c r="C10128" s="12"/>
      <c r="D10128" s="7"/>
      <c r="E10128" s="12"/>
      <c r="F10128" s="20"/>
      <c r="G10128" s="9" t="s">
        <v>20196</v>
      </c>
      <c r="H10128" s="10" t="s">
        <v>20195</v>
      </c>
    </row>
    <row r="10129" spans="1:8">
      <c r="A10129" s="6"/>
      <c r="B10129" s="7"/>
      <c r="C10129" s="12"/>
      <c r="D10129" s="7"/>
      <c r="E10129" s="12"/>
      <c r="F10129" s="20"/>
      <c r="G10129" s="9" t="s">
        <v>20198</v>
      </c>
      <c r="H10129" s="10" t="s">
        <v>20197</v>
      </c>
    </row>
    <row r="10130" spans="1:8">
      <c r="A10130" s="6"/>
      <c r="B10130" s="7"/>
      <c r="C10130" s="12"/>
      <c r="D10130" s="7"/>
      <c r="E10130" s="12"/>
      <c r="F10130" s="20"/>
      <c r="G10130" s="9" t="s">
        <v>20199</v>
      </c>
      <c r="H10130" s="10" t="s">
        <v>16735</v>
      </c>
    </row>
    <row r="10131" spans="1:8">
      <c r="A10131" s="6"/>
      <c r="B10131" s="7"/>
      <c r="C10131" s="12"/>
      <c r="D10131" s="7"/>
      <c r="E10131" s="12"/>
      <c r="F10131" s="20"/>
      <c r="G10131" s="9" t="s">
        <v>20201</v>
      </c>
      <c r="H10131" s="10" t="s">
        <v>20200</v>
      </c>
    </row>
    <row r="10132" spans="1:8">
      <c r="A10132" s="6"/>
      <c r="B10132" s="7"/>
      <c r="C10132" s="12"/>
      <c r="D10132" s="7"/>
      <c r="E10132" s="12"/>
      <c r="F10132" s="20"/>
      <c r="G10132" s="9" t="s">
        <v>20203</v>
      </c>
      <c r="H10132" s="10" t="s">
        <v>20202</v>
      </c>
    </row>
    <row r="10133" spans="1:8">
      <c r="A10133" s="6"/>
      <c r="B10133" s="7"/>
      <c r="C10133" s="12"/>
      <c r="D10133" s="7"/>
      <c r="E10133" s="12"/>
      <c r="F10133" s="20"/>
      <c r="G10133" s="9" t="s">
        <v>20205</v>
      </c>
      <c r="H10133" s="10" t="s">
        <v>20204</v>
      </c>
    </row>
    <row r="10134" spans="1:8">
      <c r="A10134" s="6"/>
      <c r="B10134" s="7"/>
      <c r="C10134" s="12"/>
      <c r="D10134" s="7"/>
      <c r="E10134" s="12"/>
      <c r="F10134" s="20"/>
      <c r="G10134" s="9" t="s">
        <v>20207</v>
      </c>
      <c r="H10134" s="10" t="s">
        <v>20206</v>
      </c>
    </row>
    <row r="10135" spans="1:8">
      <c r="A10135" s="6"/>
      <c r="B10135" s="7"/>
      <c r="C10135" s="12"/>
      <c r="D10135" s="7"/>
      <c r="E10135" s="12"/>
      <c r="F10135" s="20"/>
      <c r="G10135" s="9" t="s">
        <v>20209</v>
      </c>
      <c r="H10135" s="10" t="s">
        <v>20208</v>
      </c>
    </row>
    <row r="10136" spans="1:8">
      <c r="A10136" s="6"/>
      <c r="B10136" s="7"/>
      <c r="C10136" s="12"/>
      <c r="D10136" s="7"/>
      <c r="E10136" s="12"/>
      <c r="F10136" s="20"/>
      <c r="G10136" s="9" t="s">
        <v>20211</v>
      </c>
      <c r="H10136" s="10" t="s">
        <v>20210</v>
      </c>
    </row>
    <row r="10137" spans="1:8">
      <c r="A10137" s="6"/>
      <c r="B10137" s="7"/>
      <c r="C10137" s="12"/>
      <c r="D10137" s="7"/>
      <c r="E10137" s="12"/>
      <c r="F10137" s="20"/>
      <c r="G10137" s="9" t="s">
        <v>20213</v>
      </c>
      <c r="H10137" s="10" t="s">
        <v>20212</v>
      </c>
    </row>
    <row r="10138" spans="1:8">
      <c r="A10138" s="6"/>
      <c r="B10138" s="7"/>
      <c r="C10138" s="12"/>
      <c r="D10138" s="7"/>
      <c r="E10138" s="12"/>
      <c r="F10138" s="20"/>
      <c r="G10138" s="9" t="s">
        <v>20214</v>
      </c>
      <c r="H10138" s="10" t="s">
        <v>7631</v>
      </c>
    </row>
    <row r="10139" spans="1:8">
      <c r="A10139" s="6"/>
      <c r="B10139" s="7"/>
      <c r="C10139" s="12"/>
      <c r="D10139" s="7"/>
      <c r="E10139" s="12"/>
      <c r="F10139" s="20"/>
      <c r="G10139" s="9" t="s">
        <v>20216</v>
      </c>
      <c r="H10139" s="10" t="s">
        <v>20215</v>
      </c>
    </row>
    <row r="10140" spans="1:8">
      <c r="A10140" s="6"/>
      <c r="B10140" s="7"/>
      <c r="C10140" s="12"/>
      <c r="D10140" s="7"/>
      <c r="E10140" s="12"/>
      <c r="F10140" s="20"/>
      <c r="G10140" s="9" t="s">
        <v>20218</v>
      </c>
      <c r="H10140" s="10" t="s">
        <v>20217</v>
      </c>
    </row>
    <row r="10141" spans="1:8">
      <c r="A10141" s="6"/>
      <c r="B10141" s="7"/>
      <c r="C10141" s="12"/>
      <c r="D10141" s="7"/>
      <c r="E10141" s="12"/>
      <c r="F10141" s="20"/>
      <c r="G10141" s="9" t="s">
        <v>20220</v>
      </c>
      <c r="H10141" s="10" t="s">
        <v>20219</v>
      </c>
    </row>
    <row r="10142" spans="1:8">
      <c r="A10142" s="6"/>
      <c r="B10142" s="7"/>
      <c r="C10142" s="12"/>
      <c r="D10142" s="7"/>
      <c r="E10142" s="12"/>
      <c r="F10142" s="20"/>
      <c r="G10142" s="9" t="s">
        <v>20222</v>
      </c>
      <c r="H10142" s="10" t="s">
        <v>20221</v>
      </c>
    </row>
    <row r="10143" spans="1:8">
      <c r="A10143" s="6"/>
      <c r="B10143" s="7"/>
      <c r="C10143" s="12"/>
      <c r="D10143" s="7"/>
      <c r="E10143" s="12"/>
      <c r="F10143" s="20"/>
      <c r="G10143" s="9" t="s">
        <v>20224</v>
      </c>
      <c r="H10143" s="10" t="s">
        <v>20223</v>
      </c>
    </row>
    <row r="10144" spans="1:8">
      <c r="A10144" s="6"/>
      <c r="B10144" s="7"/>
      <c r="C10144" s="12"/>
      <c r="D10144" s="7"/>
      <c r="E10144" s="12"/>
      <c r="F10144" s="20"/>
      <c r="G10144" s="9" t="s">
        <v>20226</v>
      </c>
      <c r="H10144" s="10" t="s">
        <v>20225</v>
      </c>
    </row>
    <row r="10145" spans="1:8">
      <c r="A10145" s="6"/>
      <c r="B10145" s="7"/>
      <c r="C10145" s="12"/>
      <c r="D10145" s="7"/>
      <c r="E10145" s="12"/>
      <c r="F10145" s="20"/>
      <c r="G10145" s="9" t="s">
        <v>20228</v>
      </c>
      <c r="H10145" s="10" t="s">
        <v>20227</v>
      </c>
    </row>
    <row r="10146" spans="1:8">
      <c r="A10146" s="6"/>
      <c r="B10146" s="7"/>
      <c r="C10146" s="12"/>
      <c r="D10146" s="7"/>
      <c r="E10146" s="12"/>
      <c r="F10146" s="20"/>
      <c r="G10146" s="9" t="s">
        <v>20230</v>
      </c>
      <c r="H10146" s="10" t="s">
        <v>20229</v>
      </c>
    </row>
    <row r="10147" spans="1:8">
      <c r="A10147" s="6"/>
      <c r="B10147" s="7"/>
      <c r="C10147" s="12"/>
      <c r="D10147" s="7"/>
      <c r="E10147" s="12"/>
      <c r="F10147" s="20"/>
      <c r="G10147" s="9" t="s">
        <v>20232</v>
      </c>
      <c r="H10147" s="10" t="s">
        <v>20231</v>
      </c>
    </row>
    <row r="10148" spans="1:8">
      <c r="A10148" s="6"/>
      <c r="B10148" s="7"/>
      <c r="C10148" s="12"/>
      <c r="D10148" s="7"/>
      <c r="E10148" s="12"/>
      <c r="F10148" s="20"/>
      <c r="G10148" s="9" t="s">
        <v>20234</v>
      </c>
      <c r="H10148" s="10" t="s">
        <v>20233</v>
      </c>
    </row>
    <row r="10149" spans="1:8">
      <c r="A10149" s="6"/>
      <c r="B10149" s="7"/>
      <c r="C10149" s="12"/>
      <c r="D10149" s="7"/>
      <c r="E10149" s="12"/>
      <c r="F10149" s="20"/>
      <c r="G10149" s="9" t="s">
        <v>20235</v>
      </c>
      <c r="H10149" s="10" t="s">
        <v>16359</v>
      </c>
    </row>
    <row r="10150" spans="1:8">
      <c r="A10150" s="6"/>
      <c r="B10150" s="7"/>
      <c r="C10150" s="12"/>
      <c r="D10150" s="7"/>
      <c r="E10150" s="12"/>
      <c r="F10150" s="20"/>
      <c r="G10150" s="9" t="s">
        <v>20237</v>
      </c>
      <c r="H10150" s="10" t="s">
        <v>20236</v>
      </c>
    </row>
    <row r="10151" spans="1:8">
      <c r="A10151" s="6"/>
      <c r="B10151" s="7"/>
      <c r="C10151" s="12"/>
      <c r="D10151" s="7"/>
      <c r="E10151" s="12"/>
      <c r="F10151" s="20"/>
      <c r="G10151" s="9" t="s">
        <v>20239</v>
      </c>
      <c r="H10151" s="10" t="s">
        <v>20238</v>
      </c>
    </row>
    <row r="10152" spans="1:8">
      <c r="A10152" s="6"/>
      <c r="B10152" s="7"/>
      <c r="C10152" s="12"/>
      <c r="D10152" s="7"/>
      <c r="E10152" s="12"/>
      <c r="F10152" s="20"/>
      <c r="G10152" s="9" t="s">
        <v>20241</v>
      </c>
      <c r="H10152" s="10" t="s">
        <v>20240</v>
      </c>
    </row>
    <row r="10153" spans="1:8">
      <c r="A10153" s="6"/>
      <c r="B10153" s="7"/>
      <c r="C10153" s="12"/>
      <c r="D10153" s="7"/>
      <c r="E10153" s="12"/>
      <c r="F10153" s="20"/>
      <c r="G10153" s="9" t="s">
        <v>20242</v>
      </c>
      <c r="H10153" s="10" t="s">
        <v>5597</v>
      </c>
    </row>
    <row r="10154" spans="1:8">
      <c r="A10154" s="6"/>
      <c r="B10154" s="7"/>
      <c r="C10154" s="12"/>
      <c r="D10154" s="7"/>
      <c r="E10154" s="12"/>
      <c r="F10154" s="20"/>
      <c r="G10154" s="9" t="s">
        <v>20244</v>
      </c>
      <c r="H10154" s="10" t="s">
        <v>20243</v>
      </c>
    </row>
    <row r="10155" spans="1:8">
      <c r="A10155" s="6"/>
      <c r="B10155" s="7"/>
      <c r="C10155" s="12"/>
      <c r="D10155" s="7"/>
      <c r="E10155" s="12"/>
      <c r="F10155" s="20"/>
      <c r="G10155" s="9" t="s">
        <v>20245</v>
      </c>
      <c r="H10155" s="10" t="s">
        <v>15910</v>
      </c>
    </row>
    <row r="10156" spans="1:8">
      <c r="A10156" s="6"/>
      <c r="B10156" s="7"/>
      <c r="C10156" s="12"/>
      <c r="D10156" s="7"/>
      <c r="E10156" s="12"/>
      <c r="F10156" s="20"/>
      <c r="G10156" s="9" t="s">
        <v>20247</v>
      </c>
      <c r="H10156" s="10" t="s">
        <v>20246</v>
      </c>
    </row>
    <row r="10157" spans="1:8">
      <c r="A10157" s="6"/>
      <c r="B10157" s="7"/>
      <c r="C10157" s="12"/>
      <c r="D10157" s="7"/>
      <c r="E10157" s="12"/>
      <c r="F10157" s="20"/>
      <c r="G10157" s="9" t="s">
        <v>20249</v>
      </c>
      <c r="H10157" s="10" t="s">
        <v>20248</v>
      </c>
    </row>
    <row r="10158" spans="1:8">
      <c r="A10158" s="6"/>
      <c r="B10158" s="7"/>
      <c r="C10158" s="12"/>
      <c r="D10158" s="7"/>
      <c r="E10158" s="12"/>
      <c r="F10158" s="20"/>
      <c r="G10158" s="9" t="s">
        <v>20250</v>
      </c>
      <c r="H10158" s="10" t="s">
        <v>2147</v>
      </c>
    </row>
    <row r="10159" spans="1:8">
      <c r="A10159" s="6"/>
      <c r="B10159" s="7"/>
      <c r="C10159" s="12"/>
      <c r="D10159" s="7"/>
      <c r="E10159" s="12"/>
      <c r="F10159" s="20"/>
      <c r="G10159" s="9" t="s">
        <v>20252</v>
      </c>
      <c r="H10159" s="10" t="s">
        <v>20251</v>
      </c>
    </row>
    <row r="10160" spans="1:8">
      <c r="A10160" s="6"/>
      <c r="B10160" s="7"/>
      <c r="C10160" s="12"/>
      <c r="D10160" s="7"/>
      <c r="E10160" s="12"/>
      <c r="F10160" s="20"/>
      <c r="G10160" s="9" t="s">
        <v>20254</v>
      </c>
      <c r="H10160" s="10" t="s">
        <v>20253</v>
      </c>
    </row>
    <row r="10161" spans="1:8">
      <c r="A10161" s="6"/>
      <c r="B10161" s="7"/>
      <c r="C10161" s="12"/>
      <c r="D10161" s="7"/>
      <c r="E10161" s="12"/>
      <c r="F10161" s="20"/>
      <c r="G10161" s="9" t="s">
        <v>20255</v>
      </c>
      <c r="H10161" s="10" t="s">
        <v>5597</v>
      </c>
    </row>
    <row r="10162" spans="1:8">
      <c r="A10162" s="6"/>
      <c r="B10162" s="7"/>
      <c r="C10162" s="12"/>
      <c r="D10162" s="7"/>
      <c r="E10162" s="12"/>
      <c r="F10162" s="20"/>
      <c r="G10162" s="9" t="s">
        <v>20256</v>
      </c>
      <c r="H10162" s="10" t="s">
        <v>4946</v>
      </c>
    </row>
    <row r="10163" spans="1:8">
      <c r="A10163" s="6"/>
      <c r="B10163" s="7"/>
      <c r="C10163" s="12"/>
      <c r="D10163" s="7"/>
      <c r="E10163" s="12"/>
      <c r="F10163" s="20"/>
      <c r="G10163" s="9" t="s">
        <v>20258</v>
      </c>
      <c r="H10163" s="10" t="s">
        <v>20257</v>
      </c>
    </row>
    <row r="10164" spans="1:8">
      <c r="A10164" s="6"/>
      <c r="B10164" s="7"/>
      <c r="C10164" s="12"/>
      <c r="D10164" s="7"/>
      <c r="E10164" s="12"/>
      <c r="F10164" s="20"/>
      <c r="G10164" s="9" t="s">
        <v>20260</v>
      </c>
      <c r="H10164" s="10" t="s">
        <v>20259</v>
      </c>
    </row>
    <row r="10165" spans="1:8">
      <c r="A10165" s="6"/>
      <c r="B10165" s="7"/>
      <c r="C10165" s="12"/>
      <c r="D10165" s="7"/>
      <c r="E10165" s="12"/>
      <c r="F10165" s="20"/>
      <c r="G10165" s="9" t="s">
        <v>20262</v>
      </c>
      <c r="H10165" s="10" t="s">
        <v>20261</v>
      </c>
    </row>
    <row r="10166" spans="1:8">
      <c r="A10166" s="6"/>
      <c r="B10166" s="7"/>
      <c r="C10166" s="12"/>
      <c r="D10166" s="7"/>
      <c r="E10166" s="12"/>
      <c r="F10166" s="20"/>
      <c r="G10166" s="9" t="s">
        <v>20263</v>
      </c>
      <c r="H10166" s="10" t="s">
        <v>2147</v>
      </c>
    </row>
    <row r="10167" spans="1:8">
      <c r="A10167" s="6"/>
      <c r="B10167" s="7"/>
      <c r="C10167" s="12"/>
      <c r="D10167" s="7"/>
      <c r="E10167" s="12"/>
      <c r="F10167" s="20"/>
      <c r="G10167" s="9" t="s">
        <v>20265</v>
      </c>
      <c r="H10167" s="10" t="s">
        <v>20264</v>
      </c>
    </row>
    <row r="10168" spans="1:8">
      <c r="A10168" s="6"/>
      <c r="B10168" s="7"/>
      <c r="C10168" s="12"/>
      <c r="D10168" s="7"/>
      <c r="E10168" s="12"/>
      <c r="F10168" s="20"/>
      <c r="G10168" s="9" t="s">
        <v>20267</v>
      </c>
      <c r="H10168" s="10" t="s">
        <v>20266</v>
      </c>
    </row>
    <row r="10169" spans="1:8">
      <c r="A10169" s="6"/>
      <c r="B10169" s="7"/>
      <c r="C10169" s="12"/>
      <c r="D10169" s="7"/>
      <c r="E10169" s="12"/>
      <c r="F10169" s="20"/>
      <c r="G10169" s="9" t="s">
        <v>20268</v>
      </c>
      <c r="H10169" s="10" t="s">
        <v>4833</v>
      </c>
    </row>
    <row r="10170" spans="1:8">
      <c r="A10170" s="6"/>
      <c r="B10170" s="7"/>
      <c r="C10170" s="12"/>
      <c r="D10170" s="7"/>
      <c r="E10170" s="12"/>
      <c r="F10170" s="20"/>
      <c r="G10170" s="9" t="s">
        <v>20269</v>
      </c>
      <c r="H10170" s="10" t="s">
        <v>14473</v>
      </c>
    </row>
    <row r="10171" spans="1:8">
      <c r="A10171" s="6"/>
      <c r="B10171" s="7"/>
      <c r="C10171" s="12"/>
      <c r="D10171" s="7"/>
      <c r="E10171" s="12"/>
      <c r="F10171" s="20"/>
      <c r="G10171" s="9" t="s">
        <v>20271</v>
      </c>
      <c r="H10171" s="10" t="s">
        <v>20270</v>
      </c>
    </row>
    <row r="10172" spans="1:8">
      <c r="A10172" s="6"/>
      <c r="B10172" s="7"/>
      <c r="C10172" s="12"/>
      <c r="D10172" s="7"/>
      <c r="E10172" s="12"/>
      <c r="F10172" s="20"/>
      <c r="G10172" s="9" t="s">
        <v>20272</v>
      </c>
      <c r="H10172" s="10" t="s">
        <v>19670</v>
      </c>
    </row>
    <row r="10173" spans="1:8">
      <c r="A10173" s="6"/>
      <c r="B10173" s="7"/>
      <c r="C10173" s="12"/>
      <c r="D10173" s="7"/>
      <c r="E10173" s="12"/>
      <c r="F10173" s="20"/>
      <c r="G10173" s="9" t="s">
        <v>20274</v>
      </c>
      <c r="H10173" s="10" t="s">
        <v>20273</v>
      </c>
    </row>
    <row r="10174" spans="1:8">
      <c r="A10174" s="6"/>
      <c r="B10174" s="7"/>
      <c r="C10174" s="12"/>
      <c r="D10174" s="7"/>
      <c r="E10174" s="12"/>
      <c r="F10174" s="20"/>
      <c r="G10174" s="9" t="s">
        <v>20276</v>
      </c>
      <c r="H10174" s="10" t="s">
        <v>20275</v>
      </c>
    </row>
    <row r="10175" spans="1:8">
      <c r="A10175" s="6"/>
      <c r="B10175" s="7"/>
      <c r="C10175" s="12"/>
      <c r="D10175" s="7"/>
      <c r="E10175" s="12"/>
      <c r="F10175" s="20"/>
      <c r="G10175" s="9" t="s">
        <v>20278</v>
      </c>
      <c r="H10175" s="10" t="s">
        <v>20277</v>
      </c>
    </row>
    <row r="10176" spans="1:8">
      <c r="A10176" s="6"/>
      <c r="B10176" s="7"/>
      <c r="C10176" s="12"/>
      <c r="D10176" s="7"/>
      <c r="E10176" s="12"/>
      <c r="F10176" s="20"/>
      <c r="G10176" s="9" t="s">
        <v>20279</v>
      </c>
      <c r="H10176" s="10" t="s">
        <v>9241</v>
      </c>
    </row>
    <row r="10177" spans="1:8">
      <c r="A10177" s="6"/>
      <c r="B10177" s="7"/>
      <c r="C10177" s="12"/>
      <c r="D10177" s="7"/>
      <c r="E10177" s="12"/>
      <c r="F10177" s="20"/>
      <c r="G10177" s="9" t="s">
        <v>20281</v>
      </c>
      <c r="H10177" s="10" t="s">
        <v>20280</v>
      </c>
    </row>
    <row r="10178" spans="1:8">
      <c r="A10178" s="6"/>
      <c r="B10178" s="7"/>
      <c r="C10178" s="12"/>
      <c r="D10178" s="7"/>
      <c r="E10178" s="12"/>
      <c r="F10178" s="20"/>
      <c r="G10178" s="9" t="s">
        <v>20283</v>
      </c>
      <c r="H10178" s="10" t="s">
        <v>20282</v>
      </c>
    </row>
    <row r="10179" spans="1:8">
      <c r="A10179" s="6"/>
      <c r="B10179" s="7"/>
      <c r="C10179" s="12"/>
      <c r="D10179" s="7"/>
      <c r="E10179" s="12"/>
      <c r="F10179" s="20"/>
      <c r="G10179" s="9" t="s">
        <v>20285</v>
      </c>
      <c r="H10179" s="10" t="s">
        <v>20284</v>
      </c>
    </row>
    <row r="10180" spans="1:8">
      <c r="A10180" s="6"/>
      <c r="B10180" s="7"/>
      <c r="C10180" s="12"/>
      <c r="D10180" s="7"/>
      <c r="E10180" s="12"/>
      <c r="F10180" s="20"/>
      <c r="G10180" s="9" t="s">
        <v>20287</v>
      </c>
      <c r="H10180" s="10" t="s">
        <v>20286</v>
      </c>
    </row>
    <row r="10181" spans="1:8">
      <c r="A10181" s="6"/>
      <c r="B10181" s="7"/>
      <c r="C10181" s="12"/>
      <c r="D10181" s="7"/>
      <c r="E10181" s="12"/>
      <c r="F10181" s="20"/>
      <c r="G10181" s="9" t="s">
        <v>20288</v>
      </c>
      <c r="H10181" s="10" t="s">
        <v>19249</v>
      </c>
    </row>
    <row r="10182" spans="1:8">
      <c r="A10182" s="6"/>
      <c r="B10182" s="7"/>
      <c r="C10182" s="12"/>
      <c r="D10182" s="7"/>
      <c r="E10182" s="12"/>
      <c r="F10182" s="20"/>
      <c r="G10182" s="9" t="s">
        <v>20289</v>
      </c>
      <c r="H10182" s="10" t="s">
        <v>18536</v>
      </c>
    </row>
    <row r="10183" spans="1:8">
      <c r="A10183" s="6"/>
      <c r="B10183" s="7"/>
      <c r="C10183" s="12"/>
      <c r="D10183" s="7"/>
      <c r="E10183" s="12"/>
      <c r="F10183" s="20"/>
      <c r="G10183" s="9" t="s">
        <v>20291</v>
      </c>
      <c r="H10183" s="10" t="s">
        <v>20290</v>
      </c>
    </row>
    <row r="10184" spans="1:8">
      <c r="A10184" s="6"/>
      <c r="B10184" s="7"/>
      <c r="C10184" s="12"/>
      <c r="D10184" s="7"/>
      <c r="E10184" s="12"/>
      <c r="F10184" s="20"/>
      <c r="G10184" s="9" t="s">
        <v>20293</v>
      </c>
      <c r="H10184" s="10" t="s">
        <v>20292</v>
      </c>
    </row>
    <row r="10185" spans="1:8">
      <c r="A10185" s="6"/>
      <c r="B10185" s="7"/>
      <c r="C10185" s="12"/>
      <c r="D10185" s="7"/>
      <c r="E10185" s="12"/>
      <c r="F10185" s="20"/>
      <c r="G10185" s="9" t="s">
        <v>20295</v>
      </c>
      <c r="H10185" s="10" t="s">
        <v>20294</v>
      </c>
    </row>
    <row r="10186" spans="1:8">
      <c r="A10186" s="6"/>
      <c r="B10186" s="7"/>
      <c r="C10186" s="12"/>
      <c r="D10186" s="7"/>
      <c r="E10186" s="12"/>
      <c r="F10186" s="20"/>
      <c r="G10186" s="9" t="s">
        <v>20297</v>
      </c>
      <c r="H10186" s="10" t="s">
        <v>20296</v>
      </c>
    </row>
    <row r="10187" spans="1:8">
      <c r="A10187" s="6"/>
      <c r="B10187" s="7"/>
      <c r="C10187" s="12"/>
      <c r="D10187" s="7"/>
      <c r="E10187" s="12"/>
      <c r="F10187" s="20"/>
      <c r="G10187" s="9" t="s">
        <v>20299</v>
      </c>
      <c r="H10187" s="10" t="s">
        <v>20298</v>
      </c>
    </row>
    <row r="10188" spans="1:8">
      <c r="A10188" s="6"/>
      <c r="B10188" s="7"/>
      <c r="C10188" s="12"/>
      <c r="D10188" s="7"/>
      <c r="E10188" s="12"/>
      <c r="F10188" s="20"/>
      <c r="G10188" s="9" t="s">
        <v>20301</v>
      </c>
      <c r="H10188" s="10" t="s">
        <v>20300</v>
      </c>
    </row>
    <row r="10189" spans="1:8">
      <c r="A10189" s="6"/>
      <c r="B10189" s="7"/>
      <c r="C10189" s="12"/>
      <c r="D10189" s="7"/>
      <c r="E10189" s="12"/>
      <c r="F10189" s="20"/>
      <c r="G10189" s="9" t="s">
        <v>20303</v>
      </c>
      <c r="H10189" s="10" t="s">
        <v>20302</v>
      </c>
    </row>
    <row r="10190" spans="1:8">
      <c r="A10190" s="6"/>
      <c r="B10190" s="7"/>
      <c r="C10190" s="12"/>
      <c r="D10190" s="7"/>
      <c r="E10190" s="12"/>
      <c r="F10190" s="20"/>
      <c r="G10190" s="9" t="s">
        <v>20304</v>
      </c>
      <c r="H10190" s="10" t="s">
        <v>8145</v>
      </c>
    </row>
    <row r="10191" spans="1:8">
      <c r="A10191" s="6"/>
      <c r="B10191" s="7"/>
      <c r="C10191" s="12"/>
      <c r="D10191" s="7"/>
      <c r="E10191" s="12"/>
      <c r="F10191" s="20"/>
      <c r="G10191" s="9" t="s">
        <v>20306</v>
      </c>
      <c r="H10191" s="10" t="s">
        <v>20305</v>
      </c>
    </row>
    <row r="10192" spans="1:8">
      <c r="A10192" s="6"/>
      <c r="B10192" s="7"/>
      <c r="C10192" s="12"/>
      <c r="D10192" s="7"/>
      <c r="E10192" s="12"/>
      <c r="F10192" s="20"/>
      <c r="G10192" s="9" t="s">
        <v>20308</v>
      </c>
      <c r="H10192" s="10" t="s">
        <v>20307</v>
      </c>
    </row>
    <row r="10193" spans="1:8">
      <c r="A10193" s="6"/>
      <c r="B10193" s="7"/>
      <c r="C10193" s="12"/>
      <c r="D10193" s="7"/>
      <c r="E10193" s="12"/>
      <c r="F10193" s="20"/>
      <c r="G10193" s="9" t="s">
        <v>20310</v>
      </c>
      <c r="H10193" s="10" t="s">
        <v>20309</v>
      </c>
    </row>
    <row r="10194" spans="1:8">
      <c r="A10194" s="6"/>
      <c r="B10194" s="7"/>
      <c r="C10194" s="12"/>
      <c r="D10194" s="7"/>
      <c r="E10194" s="12"/>
      <c r="F10194" s="20"/>
      <c r="G10194" s="9" t="s">
        <v>20311</v>
      </c>
      <c r="H10194" s="10" t="s">
        <v>7100</v>
      </c>
    </row>
    <row r="10195" spans="1:8">
      <c r="A10195" s="6"/>
      <c r="B10195" s="7"/>
      <c r="C10195" s="12"/>
      <c r="D10195" s="7"/>
      <c r="E10195" s="12"/>
      <c r="F10195" s="20"/>
      <c r="G10195" s="9" t="s">
        <v>20313</v>
      </c>
      <c r="H10195" s="10" t="s">
        <v>20312</v>
      </c>
    </row>
    <row r="10196" spans="1:8">
      <c r="A10196" s="6"/>
      <c r="B10196" s="7"/>
      <c r="C10196" s="12"/>
      <c r="D10196" s="7"/>
      <c r="E10196" s="12"/>
      <c r="F10196" s="20"/>
      <c r="G10196" s="9" t="s">
        <v>20315</v>
      </c>
      <c r="H10196" s="10" t="s">
        <v>20314</v>
      </c>
    </row>
    <row r="10197" spans="1:8">
      <c r="A10197" s="6"/>
      <c r="B10197" s="7"/>
      <c r="C10197" s="12"/>
      <c r="D10197" s="7"/>
      <c r="E10197" s="12"/>
      <c r="F10197" s="20"/>
      <c r="G10197" s="9" t="s">
        <v>20316</v>
      </c>
      <c r="H10197" s="10" t="s">
        <v>3421</v>
      </c>
    </row>
    <row r="10198" spans="1:8">
      <c r="A10198" s="6"/>
      <c r="B10198" s="7"/>
      <c r="C10198" s="12"/>
      <c r="D10198" s="7"/>
      <c r="E10198" s="12"/>
      <c r="F10198" s="20"/>
      <c r="G10198" s="9" t="s">
        <v>20318</v>
      </c>
      <c r="H10198" s="10" t="s">
        <v>20317</v>
      </c>
    </row>
    <row r="10199" spans="1:8">
      <c r="A10199" s="6"/>
      <c r="B10199" s="7"/>
      <c r="C10199" s="12"/>
      <c r="D10199" s="7"/>
      <c r="E10199" s="12"/>
      <c r="F10199" s="20"/>
      <c r="G10199" s="9" t="s">
        <v>20320</v>
      </c>
      <c r="H10199" s="10" t="s">
        <v>20319</v>
      </c>
    </row>
    <row r="10200" spans="1:8">
      <c r="A10200" s="6"/>
      <c r="B10200" s="7"/>
      <c r="C10200" s="12"/>
      <c r="D10200" s="7"/>
      <c r="E10200" s="12"/>
      <c r="F10200" s="20"/>
      <c r="G10200" s="9" t="s">
        <v>20322</v>
      </c>
      <c r="H10200" s="10" t="s">
        <v>20321</v>
      </c>
    </row>
    <row r="10201" spans="1:8">
      <c r="A10201" s="6"/>
      <c r="B10201" s="7"/>
      <c r="C10201" s="12"/>
      <c r="D10201" s="7"/>
      <c r="E10201" s="12"/>
      <c r="F10201" s="20"/>
      <c r="G10201" s="9" t="s">
        <v>20324</v>
      </c>
      <c r="H10201" s="10" t="s">
        <v>20323</v>
      </c>
    </row>
    <row r="10202" spans="1:8">
      <c r="A10202" s="6"/>
      <c r="B10202" s="7"/>
      <c r="C10202" s="12"/>
      <c r="D10202" s="7"/>
      <c r="E10202" s="12"/>
      <c r="F10202" s="20"/>
      <c r="G10202" s="9" t="s">
        <v>20326</v>
      </c>
      <c r="H10202" s="10" t="s">
        <v>20325</v>
      </c>
    </row>
    <row r="10203" spans="1:8">
      <c r="A10203" s="6"/>
      <c r="B10203" s="7"/>
      <c r="C10203" s="12"/>
      <c r="D10203" s="7"/>
      <c r="E10203" s="12"/>
      <c r="F10203" s="20"/>
      <c r="G10203" s="9" t="s">
        <v>20328</v>
      </c>
      <c r="H10203" s="10" t="s">
        <v>20327</v>
      </c>
    </row>
    <row r="10204" spans="1:8">
      <c r="A10204" s="6"/>
      <c r="B10204" s="7"/>
      <c r="C10204" s="12"/>
      <c r="D10204" s="7"/>
      <c r="E10204" s="12"/>
      <c r="F10204" s="20"/>
      <c r="G10204" s="9" t="s">
        <v>20329</v>
      </c>
      <c r="H10204" s="10" t="s">
        <v>16570</v>
      </c>
    </row>
    <row r="10205" spans="1:8">
      <c r="A10205" s="6"/>
      <c r="B10205" s="7"/>
      <c r="C10205" s="12"/>
      <c r="D10205" s="7"/>
      <c r="E10205" s="12"/>
      <c r="F10205" s="20"/>
      <c r="G10205" s="9" t="s">
        <v>20330</v>
      </c>
      <c r="H10205" s="10" t="s">
        <v>16568</v>
      </c>
    </row>
    <row r="10206" spans="1:8">
      <c r="A10206" s="6"/>
      <c r="B10206" s="7"/>
      <c r="C10206" s="12"/>
      <c r="D10206" s="7"/>
      <c r="E10206" s="12"/>
      <c r="F10206" s="20"/>
      <c r="G10206" s="9" t="s">
        <v>20332</v>
      </c>
      <c r="H10206" s="10" t="s">
        <v>20331</v>
      </c>
    </row>
    <row r="10207" spans="1:8">
      <c r="A10207" s="6"/>
      <c r="B10207" s="7"/>
      <c r="C10207" s="12"/>
      <c r="D10207" s="7"/>
      <c r="E10207" s="12"/>
      <c r="F10207" s="20"/>
      <c r="G10207" s="9" t="s">
        <v>20334</v>
      </c>
      <c r="H10207" s="10" t="s">
        <v>20333</v>
      </c>
    </row>
    <row r="10208" spans="1:8">
      <c r="A10208" s="6"/>
      <c r="B10208" s="7"/>
      <c r="C10208" s="12"/>
      <c r="D10208" s="7"/>
      <c r="E10208" s="12"/>
      <c r="F10208" s="20"/>
      <c r="G10208" s="9" t="s">
        <v>20335</v>
      </c>
      <c r="H10208" s="10" t="s">
        <v>9076</v>
      </c>
    </row>
    <row r="10209" spans="1:8">
      <c r="A10209" s="6"/>
      <c r="B10209" s="7"/>
      <c r="C10209" s="12"/>
      <c r="D10209" s="7"/>
      <c r="E10209" s="12"/>
      <c r="F10209" s="20"/>
      <c r="G10209" s="9" t="s">
        <v>20337</v>
      </c>
      <c r="H10209" s="10" t="s">
        <v>20336</v>
      </c>
    </row>
    <row r="10210" spans="1:8">
      <c r="A10210" s="6"/>
      <c r="B10210" s="7"/>
      <c r="C10210" s="12"/>
      <c r="D10210" s="7"/>
      <c r="E10210" s="12"/>
      <c r="F10210" s="20"/>
      <c r="G10210" s="9" t="s">
        <v>20339</v>
      </c>
      <c r="H10210" s="10" t="s">
        <v>20338</v>
      </c>
    </row>
    <row r="10211" spans="1:8">
      <c r="A10211" s="6"/>
      <c r="B10211" s="7"/>
      <c r="C10211" s="12"/>
      <c r="D10211" s="7"/>
      <c r="E10211" s="12"/>
      <c r="F10211" s="20"/>
      <c r="G10211" s="9" t="s">
        <v>20341</v>
      </c>
      <c r="H10211" s="10" t="s">
        <v>20340</v>
      </c>
    </row>
    <row r="10212" spans="1:8">
      <c r="A10212" s="6"/>
      <c r="B10212" s="7"/>
      <c r="C10212" s="12"/>
      <c r="D10212" s="7"/>
      <c r="E10212" s="12"/>
      <c r="F10212" s="20"/>
      <c r="G10212" s="9" t="s">
        <v>20343</v>
      </c>
      <c r="H10212" s="10" t="s">
        <v>20342</v>
      </c>
    </row>
    <row r="10213" spans="1:8">
      <c r="A10213" s="6"/>
      <c r="B10213" s="7"/>
      <c r="C10213" s="12"/>
      <c r="D10213" s="7"/>
      <c r="E10213" s="12"/>
      <c r="F10213" s="20"/>
      <c r="G10213" s="9" t="s">
        <v>20345</v>
      </c>
      <c r="H10213" s="10" t="s">
        <v>20344</v>
      </c>
    </row>
    <row r="10214" spans="1:8">
      <c r="A10214" s="6"/>
      <c r="B10214" s="7"/>
      <c r="C10214" s="12"/>
      <c r="D10214" s="7"/>
      <c r="E10214" s="12"/>
      <c r="F10214" s="20"/>
      <c r="G10214" s="9" t="s">
        <v>20346</v>
      </c>
      <c r="H10214" s="10" t="s">
        <v>19118</v>
      </c>
    </row>
    <row r="10215" spans="1:8">
      <c r="A10215" s="6"/>
      <c r="B10215" s="7"/>
      <c r="C10215" s="12"/>
      <c r="D10215" s="7"/>
      <c r="E10215" s="12"/>
      <c r="F10215" s="20"/>
      <c r="G10215" s="9" t="s">
        <v>20348</v>
      </c>
      <c r="H10215" s="10" t="s">
        <v>20347</v>
      </c>
    </row>
    <row r="10216" spans="1:8">
      <c r="A10216" s="6"/>
      <c r="B10216" s="7"/>
      <c r="C10216" s="12"/>
      <c r="D10216" s="7"/>
      <c r="E10216" s="12"/>
      <c r="F10216" s="20"/>
      <c r="G10216" s="9" t="s">
        <v>20349</v>
      </c>
      <c r="H10216" s="10" t="s">
        <v>19334</v>
      </c>
    </row>
    <row r="10217" spans="1:8">
      <c r="A10217" s="6"/>
      <c r="B10217" s="7"/>
      <c r="C10217" s="12"/>
      <c r="D10217" s="7"/>
      <c r="E10217" s="12"/>
      <c r="F10217" s="20"/>
      <c r="G10217" s="9" t="s">
        <v>20350</v>
      </c>
      <c r="H10217" s="10" t="s">
        <v>16103</v>
      </c>
    </row>
    <row r="10218" spans="1:8">
      <c r="A10218" s="6"/>
      <c r="B10218" s="7"/>
      <c r="C10218" s="12"/>
      <c r="D10218" s="7"/>
      <c r="E10218" s="12"/>
      <c r="F10218" s="20"/>
      <c r="G10218" s="9" t="s">
        <v>20352</v>
      </c>
      <c r="H10218" s="10" t="s">
        <v>20351</v>
      </c>
    </row>
    <row r="10219" spans="1:8">
      <c r="A10219" s="6"/>
      <c r="B10219" s="7"/>
      <c r="C10219" s="12"/>
      <c r="D10219" s="7"/>
      <c r="E10219" s="12"/>
      <c r="F10219" s="20"/>
      <c r="G10219" s="9" t="s">
        <v>20354</v>
      </c>
      <c r="H10219" s="10" t="s">
        <v>20353</v>
      </c>
    </row>
    <row r="10220" spans="1:8">
      <c r="A10220" s="6"/>
      <c r="B10220" s="7"/>
      <c r="C10220" s="12"/>
      <c r="D10220" s="7"/>
      <c r="E10220" s="12"/>
      <c r="F10220" s="20"/>
      <c r="G10220" s="9" t="s">
        <v>20356</v>
      </c>
      <c r="H10220" s="10" t="s">
        <v>20355</v>
      </c>
    </row>
    <row r="10221" spans="1:8">
      <c r="A10221" s="6"/>
      <c r="B10221" s="7"/>
      <c r="C10221" s="12"/>
      <c r="D10221" s="7"/>
      <c r="E10221" s="12"/>
      <c r="F10221" s="20"/>
      <c r="G10221" s="9" t="s">
        <v>20358</v>
      </c>
      <c r="H10221" s="10" t="s">
        <v>20357</v>
      </c>
    </row>
    <row r="10222" spans="1:8">
      <c r="A10222" s="6"/>
      <c r="B10222" s="7"/>
      <c r="C10222" s="12"/>
      <c r="D10222" s="7"/>
      <c r="E10222" s="12"/>
      <c r="F10222" s="20"/>
      <c r="G10222" s="9" t="s">
        <v>20359</v>
      </c>
      <c r="H10222" s="16" t="s">
        <v>2277</v>
      </c>
    </row>
    <row r="10223" spans="1:8">
      <c r="A10223" s="6"/>
      <c r="B10223" s="7"/>
      <c r="C10223" s="12"/>
      <c r="D10223" s="7"/>
      <c r="E10223" s="12"/>
      <c r="F10223" s="20"/>
      <c r="G10223" s="9" t="s">
        <v>20361</v>
      </c>
      <c r="H10223" s="10" t="s">
        <v>20360</v>
      </c>
    </row>
    <row r="10224" spans="1:8">
      <c r="A10224" s="6"/>
      <c r="B10224" s="7"/>
      <c r="C10224" s="12"/>
      <c r="D10224" s="7"/>
      <c r="E10224" s="12"/>
      <c r="F10224" s="20"/>
      <c r="G10224" s="9" t="s">
        <v>20363</v>
      </c>
      <c r="H10224" s="10" t="s">
        <v>20362</v>
      </c>
    </row>
    <row r="10225" spans="1:8">
      <c r="A10225" s="6"/>
      <c r="B10225" s="7"/>
      <c r="C10225" s="12"/>
      <c r="D10225" s="7"/>
      <c r="E10225" s="12"/>
      <c r="F10225" s="20"/>
      <c r="G10225" s="9" t="s">
        <v>20364</v>
      </c>
      <c r="H10225" s="10" t="s">
        <v>8270</v>
      </c>
    </row>
    <row r="10226" spans="1:8">
      <c r="A10226" s="6"/>
      <c r="B10226" s="7"/>
      <c r="C10226" s="12"/>
      <c r="D10226" s="7"/>
      <c r="E10226" s="12"/>
      <c r="F10226" s="20"/>
      <c r="G10226" s="9" t="s">
        <v>20365</v>
      </c>
      <c r="H10226" s="10" t="s">
        <v>19336</v>
      </c>
    </row>
    <row r="10227" spans="1:8">
      <c r="A10227" s="6"/>
      <c r="B10227" s="7"/>
      <c r="C10227" s="12"/>
      <c r="D10227" s="7"/>
      <c r="E10227" s="12"/>
      <c r="F10227" s="20"/>
      <c r="G10227" s="9" t="s">
        <v>20367</v>
      </c>
      <c r="H10227" s="10" t="s">
        <v>20366</v>
      </c>
    </row>
    <row r="10228" spans="1:8">
      <c r="A10228" s="6"/>
      <c r="B10228" s="7"/>
      <c r="C10228" s="12"/>
      <c r="D10228" s="7"/>
      <c r="E10228" s="12"/>
      <c r="F10228" s="20"/>
      <c r="G10228" s="9" t="s">
        <v>20369</v>
      </c>
      <c r="H10228" s="10" t="s">
        <v>20368</v>
      </c>
    </row>
    <row r="10229" spans="1:8">
      <c r="A10229" s="6"/>
      <c r="B10229" s="7"/>
      <c r="C10229" s="12"/>
      <c r="D10229" s="7"/>
      <c r="E10229" s="12"/>
      <c r="F10229" s="20"/>
      <c r="G10229" s="9" t="s">
        <v>20370</v>
      </c>
      <c r="H10229" s="10" t="s">
        <v>19933</v>
      </c>
    </row>
    <row r="10230" spans="1:8">
      <c r="A10230" s="6"/>
      <c r="B10230" s="7"/>
      <c r="C10230" s="12"/>
      <c r="D10230" s="7"/>
      <c r="E10230" s="12"/>
      <c r="F10230" s="20"/>
      <c r="G10230" s="9" t="s">
        <v>20371</v>
      </c>
      <c r="H10230" s="10" t="s">
        <v>7423</v>
      </c>
    </row>
    <row r="10231" spans="1:8">
      <c r="A10231" s="6"/>
      <c r="B10231" s="7"/>
      <c r="C10231" s="12"/>
      <c r="D10231" s="7"/>
      <c r="E10231" s="12"/>
      <c r="F10231" s="20"/>
      <c r="G10231" s="9" t="s">
        <v>20373</v>
      </c>
      <c r="H10231" s="10" t="s">
        <v>20372</v>
      </c>
    </row>
    <row r="10232" spans="1:8">
      <c r="A10232" s="6"/>
      <c r="B10232" s="7"/>
      <c r="C10232" s="12"/>
      <c r="D10232" s="7"/>
      <c r="E10232" s="12"/>
      <c r="F10232" s="20"/>
      <c r="G10232" s="9" t="s">
        <v>20374</v>
      </c>
      <c r="H10232" s="10" t="s">
        <v>5597</v>
      </c>
    </row>
    <row r="10233" spans="1:8">
      <c r="A10233" s="6"/>
      <c r="B10233" s="7"/>
      <c r="C10233" s="12"/>
      <c r="D10233" s="7"/>
      <c r="E10233" s="12"/>
      <c r="F10233" s="20"/>
      <c r="G10233" s="9" t="s">
        <v>20375</v>
      </c>
      <c r="H10233" s="10" t="s">
        <v>19332</v>
      </c>
    </row>
    <row r="10234" spans="1:8">
      <c r="A10234" s="6"/>
      <c r="B10234" s="7"/>
      <c r="C10234" s="12"/>
      <c r="D10234" s="7"/>
      <c r="E10234" s="12"/>
      <c r="F10234" s="20"/>
      <c r="G10234" s="9" t="s">
        <v>20377</v>
      </c>
      <c r="H10234" s="10" t="s">
        <v>20376</v>
      </c>
    </row>
    <row r="10235" spans="1:8">
      <c r="A10235" s="6"/>
      <c r="B10235" s="7"/>
      <c r="C10235" s="12"/>
      <c r="D10235" s="7"/>
      <c r="E10235" s="12"/>
      <c r="F10235" s="20"/>
      <c r="G10235" s="9" t="s">
        <v>20378</v>
      </c>
      <c r="H10235" s="10" t="s">
        <v>4331</v>
      </c>
    </row>
    <row r="10236" spans="1:8">
      <c r="A10236" s="6"/>
      <c r="B10236" s="7"/>
      <c r="C10236" s="12"/>
      <c r="D10236" s="7"/>
      <c r="E10236" s="12"/>
      <c r="F10236" s="20"/>
      <c r="G10236" s="9" t="s">
        <v>20380</v>
      </c>
      <c r="H10236" s="10" t="s">
        <v>20379</v>
      </c>
    </row>
    <row r="10237" spans="1:8">
      <c r="A10237" s="6"/>
      <c r="B10237" s="7"/>
      <c r="C10237" s="12"/>
      <c r="D10237" s="7"/>
      <c r="E10237" s="12"/>
      <c r="F10237" s="20"/>
      <c r="G10237" s="9" t="s">
        <v>20381</v>
      </c>
      <c r="H10237" s="10" t="s">
        <v>9635</v>
      </c>
    </row>
    <row r="10238" spans="1:8">
      <c r="A10238" s="6"/>
      <c r="B10238" s="7"/>
      <c r="C10238" s="12"/>
      <c r="D10238" s="7"/>
      <c r="E10238" s="12"/>
      <c r="F10238" s="20"/>
      <c r="G10238" s="9" t="s">
        <v>20382</v>
      </c>
      <c r="H10238" s="10" t="s">
        <v>15910</v>
      </c>
    </row>
    <row r="10239" spans="1:8">
      <c r="A10239" s="6"/>
      <c r="B10239" s="7"/>
      <c r="C10239" s="12"/>
      <c r="D10239" s="7"/>
      <c r="E10239" s="12"/>
      <c r="F10239" s="20"/>
      <c r="G10239" s="9" t="s">
        <v>20384</v>
      </c>
      <c r="H10239" s="10" t="s">
        <v>20383</v>
      </c>
    </row>
    <row r="10240" spans="1:8">
      <c r="A10240" s="6"/>
      <c r="B10240" s="7"/>
      <c r="C10240" s="12"/>
      <c r="D10240" s="7"/>
      <c r="E10240" s="12"/>
      <c r="F10240" s="20"/>
      <c r="G10240" s="9" t="s">
        <v>20386</v>
      </c>
      <c r="H10240" s="10" t="s">
        <v>20385</v>
      </c>
    </row>
    <row r="10241" spans="1:8">
      <c r="A10241" s="6"/>
      <c r="B10241" s="7"/>
      <c r="C10241" s="12"/>
      <c r="D10241" s="7"/>
      <c r="E10241" s="12"/>
      <c r="F10241" s="20"/>
      <c r="G10241" s="9" t="s">
        <v>20388</v>
      </c>
      <c r="H10241" s="10" t="s">
        <v>20387</v>
      </c>
    </row>
    <row r="10242" spans="1:8">
      <c r="A10242" s="6"/>
      <c r="B10242" s="7"/>
      <c r="C10242" s="12"/>
      <c r="D10242" s="7"/>
      <c r="E10242" s="12"/>
      <c r="F10242" s="20"/>
      <c r="G10242" s="9" t="s">
        <v>20390</v>
      </c>
      <c r="H10242" s="10" t="s">
        <v>20389</v>
      </c>
    </row>
    <row r="10243" spans="1:8">
      <c r="A10243" s="6"/>
      <c r="B10243" s="7"/>
      <c r="C10243" s="12"/>
      <c r="D10243" s="7"/>
      <c r="E10243" s="12"/>
      <c r="F10243" s="20"/>
      <c r="G10243" s="9" t="s">
        <v>20392</v>
      </c>
      <c r="H10243" s="10" t="s">
        <v>20391</v>
      </c>
    </row>
    <row r="10244" spans="1:8">
      <c r="A10244" s="6"/>
      <c r="B10244" s="7"/>
      <c r="C10244" s="12"/>
      <c r="D10244" s="7"/>
      <c r="E10244" s="12"/>
      <c r="F10244" s="20"/>
      <c r="G10244" s="9" t="s">
        <v>20394</v>
      </c>
      <c r="H10244" s="10" t="s">
        <v>20393</v>
      </c>
    </row>
    <row r="10245" spans="1:8">
      <c r="A10245" s="6"/>
      <c r="B10245" s="7"/>
      <c r="C10245" s="12"/>
      <c r="D10245" s="7"/>
      <c r="E10245" s="12"/>
      <c r="F10245" s="20"/>
      <c r="G10245" s="9" t="s">
        <v>20396</v>
      </c>
      <c r="H10245" s="10" t="s">
        <v>20395</v>
      </c>
    </row>
    <row r="10246" spans="1:8">
      <c r="A10246" s="6"/>
      <c r="B10246" s="7"/>
      <c r="C10246" s="12"/>
      <c r="D10246" s="7"/>
      <c r="E10246" s="12"/>
      <c r="F10246" s="20"/>
      <c r="G10246" s="9" t="s">
        <v>20398</v>
      </c>
      <c r="H10246" s="10" t="s">
        <v>20397</v>
      </c>
    </row>
    <row r="10247" spans="1:8">
      <c r="A10247" s="6"/>
      <c r="B10247" s="7"/>
      <c r="C10247" s="12"/>
      <c r="D10247" s="7"/>
      <c r="E10247" s="12"/>
      <c r="F10247" s="20"/>
      <c r="G10247" s="9" t="s">
        <v>20399</v>
      </c>
      <c r="H10247" s="10" t="s">
        <v>2483</v>
      </c>
    </row>
    <row r="10248" spans="1:8">
      <c r="A10248" s="6"/>
      <c r="B10248" s="7"/>
      <c r="C10248" s="12"/>
      <c r="D10248" s="7"/>
      <c r="E10248" s="12"/>
      <c r="F10248" s="20"/>
      <c r="G10248" s="9" t="s">
        <v>20401</v>
      </c>
      <c r="H10248" s="10" t="s">
        <v>20400</v>
      </c>
    </row>
    <row r="10249" spans="1:8">
      <c r="A10249" s="6"/>
      <c r="B10249" s="7"/>
      <c r="C10249" s="12"/>
      <c r="D10249" s="7"/>
      <c r="E10249" s="12"/>
      <c r="F10249" s="20"/>
      <c r="G10249" s="9" t="s">
        <v>20403</v>
      </c>
      <c r="H10249" s="10" t="s">
        <v>20402</v>
      </c>
    </row>
    <row r="10250" spans="1:8">
      <c r="A10250" s="6"/>
      <c r="B10250" s="7"/>
      <c r="C10250" s="12"/>
      <c r="D10250" s="7"/>
      <c r="E10250" s="12"/>
      <c r="F10250" s="20"/>
      <c r="G10250" s="9" t="s">
        <v>20404</v>
      </c>
      <c r="H10250" s="10" t="s">
        <v>18683</v>
      </c>
    </row>
    <row r="10251" spans="1:8">
      <c r="A10251" s="6"/>
      <c r="B10251" s="7"/>
      <c r="C10251" s="12"/>
      <c r="D10251" s="7"/>
      <c r="E10251" s="12"/>
      <c r="F10251" s="20"/>
      <c r="G10251" s="9" t="s">
        <v>20406</v>
      </c>
      <c r="H10251" s="10" t="s">
        <v>20405</v>
      </c>
    </row>
    <row r="10252" spans="1:8">
      <c r="A10252" s="6"/>
      <c r="B10252" s="7"/>
      <c r="C10252" s="12"/>
      <c r="D10252" s="7"/>
      <c r="E10252" s="12"/>
      <c r="F10252" s="20"/>
      <c r="G10252" s="9" t="s">
        <v>20408</v>
      </c>
      <c r="H10252" s="10" t="s">
        <v>20407</v>
      </c>
    </row>
    <row r="10253" spans="1:8">
      <c r="A10253" s="6"/>
      <c r="B10253" s="7"/>
      <c r="C10253" s="12"/>
      <c r="D10253" s="7"/>
      <c r="E10253" s="12"/>
      <c r="F10253" s="20"/>
      <c r="G10253" s="9" t="s">
        <v>20410</v>
      </c>
      <c r="H10253" s="10" t="s">
        <v>20409</v>
      </c>
    </row>
    <row r="10254" spans="1:8">
      <c r="A10254" s="6"/>
      <c r="B10254" s="7"/>
      <c r="C10254" s="12"/>
      <c r="D10254" s="7"/>
      <c r="E10254" s="12"/>
      <c r="F10254" s="20"/>
      <c r="G10254" s="9" t="s">
        <v>20412</v>
      </c>
      <c r="H10254" s="10" t="s">
        <v>20411</v>
      </c>
    </row>
    <row r="10255" spans="1:8">
      <c r="A10255" s="6"/>
      <c r="B10255" s="7"/>
      <c r="C10255" s="12"/>
      <c r="D10255" s="7"/>
      <c r="E10255" s="12"/>
      <c r="F10255" s="20"/>
      <c r="G10255" s="9" t="s">
        <v>20414</v>
      </c>
      <c r="H10255" s="10" t="s">
        <v>20413</v>
      </c>
    </row>
    <row r="10256" spans="1:8">
      <c r="A10256" s="6"/>
      <c r="B10256" s="7"/>
      <c r="C10256" s="12"/>
      <c r="D10256" s="7"/>
      <c r="E10256" s="12"/>
      <c r="F10256" s="20"/>
      <c r="G10256" s="9" t="s">
        <v>20416</v>
      </c>
      <c r="H10256" s="10" t="s">
        <v>20415</v>
      </c>
    </row>
    <row r="10257" spans="1:8">
      <c r="A10257" s="6"/>
      <c r="B10257" s="7"/>
      <c r="C10257" s="12"/>
      <c r="D10257" s="7"/>
      <c r="E10257" s="12"/>
      <c r="F10257" s="20"/>
      <c r="G10257" s="9" t="s">
        <v>20417</v>
      </c>
      <c r="H10257" s="10" t="s">
        <v>3551</v>
      </c>
    </row>
    <row r="10258" spans="1:8">
      <c r="A10258" s="6"/>
      <c r="B10258" s="7"/>
      <c r="C10258" s="12"/>
      <c r="D10258" s="7"/>
      <c r="E10258" s="12"/>
      <c r="F10258" s="20"/>
      <c r="G10258" s="9" t="s">
        <v>20419</v>
      </c>
      <c r="H10258" s="10" t="s">
        <v>20418</v>
      </c>
    </row>
    <row r="10259" spans="1:8">
      <c r="A10259" s="6"/>
      <c r="B10259" s="7"/>
      <c r="C10259" s="12"/>
      <c r="D10259" s="7"/>
      <c r="E10259" s="12"/>
      <c r="F10259" s="20"/>
      <c r="G10259" s="9" t="s">
        <v>20421</v>
      </c>
      <c r="H10259" s="10" t="s">
        <v>20420</v>
      </c>
    </row>
    <row r="10260" spans="1:8">
      <c r="A10260" s="6"/>
      <c r="B10260" s="7"/>
      <c r="C10260" s="12"/>
      <c r="D10260" s="7"/>
      <c r="E10260" s="12"/>
      <c r="F10260" s="20"/>
      <c r="G10260" s="9" t="s">
        <v>20423</v>
      </c>
      <c r="H10260" s="10" t="s">
        <v>20422</v>
      </c>
    </row>
    <row r="10261" spans="1:8">
      <c r="A10261" s="6"/>
      <c r="B10261" s="7"/>
      <c r="C10261" s="12"/>
      <c r="D10261" s="7"/>
      <c r="E10261" s="12"/>
      <c r="F10261" s="20"/>
      <c r="G10261" s="9" t="s">
        <v>20425</v>
      </c>
      <c r="H10261" s="10" t="s">
        <v>20424</v>
      </c>
    </row>
    <row r="10262" spans="1:8">
      <c r="A10262" s="6"/>
      <c r="B10262" s="7"/>
      <c r="C10262" s="12"/>
      <c r="D10262" s="7"/>
      <c r="E10262" s="12"/>
      <c r="F10262" s="20"/>
      <c r="G10262" s="9" t="s">
        <v>20427</v>
      </c>
      <c r="H10262" s="10" t="s">
        <v>20426</v>
      </c>
    </row>
    <row r="10263" spans="1:8">
      <c r="A10263" s="6"/>
      <c r="B10263" s="7"/>
      <c r="C10263" s="12"/>
      <c r="D10263" s="7"/>
      <c r="E10263" s="12"/>
      <c r="F10263" s="20"/>
      <c r="G10263" s="9" t="s">
        <v>20429</v>
      </c>
      <c r="H10263" s="10" t="s">
        <v>20428</v>
      </c>
    </row>
    <row r="10264" spans="1:8">
      <c r="A10264" s="6"/>
      <c r="B10264" s="7"/>
      <c r="C10264" s="12"/>
      <c r="D10264" s="7"/>
      <c r="E10264" s="12"/>
      <c r="F10264" s="20"/>
      <c r="G10264" s="9" t="s">
        <v>20430</v>
      </c>
      <c r="H10264" s="10" t="s">
        <v>16124</v>
      </c>
    </row>
    <row r="10265" spans="1:8">
      <c r="A10265" s="6"/>
      <c r="B10265" s="7"/>
      <c r="C10265" s="12"/>
      <c r="D10265" s="7"/>
      <c r="E10265" s="12"/>
      <c r="F10265" s="20"/>
      <c r="G10265" s="9" t="s">
        <v>20432</v>
      </c>
      <c r="H10265" s="10" t="s">
        <v>20431</v>
      </c>
    </row>
    <row r="10266" spans="1:8">
      <c r="A10266" s="6"/>
      <c r="B10266" s="7"/>
      <c r="C10266" s="12"/>
      <c r="D10266" s="7"/>
      <c r="E10266" s="12"/>
      <c r="F10266" s="20"/>
      <c r="G10266" s="78" t="s">
        <v>20433</v>
      </c>
      <c r="H10266" s="10" t="s">
        <v>4833</v>
      </c>
    </row>
    <row r="10267" spans="1:8">
      <c r="A10267" s="6"/>
      <c r="B10267" s="7"/>
      <c r="C10267" s="12"/>
      <c r="D10267" s="7"/>
      <c r="E10267" s="12"/>
      <c r="F10267" s="20"/>
      <c r="G10267" s="78" t="s">
        <v>20434</v>
      </c>
      <c r="H10267" s="10" t="s">
        <v>7600</v>
      </c>
    </row>
    <row r="10268" spans="1:8">
      <c r="A10268" s="6"/>
      <c r="B10268" s="7"/>
      <c r="C10268" s="12"/>
      <c r="D10268" s="7"/>
      <c r="E10268" s="12"/>
      <c r="F10268" s="20"/>
      <c r="G10268" s="9" t="s">
        <v>20436</v>
      </c>
      <c r="H10268" s="10" t="s">
        <v>20435</v>
      </c>
    </row>
    <row r="10269" spans="1:8">
      <c r="A10269" s="6"/>
      <c r="B10269" s="7"/>
      <c r="C10269" s="12"/>
      <c r="D10269" s="7"/>
      <c r="E10269" s="12"/>
      <c r="F10269" s="20"/>
      <c r="G10269" s="9" t="s">
        <v>20438</v>
      </c>
      <c r="H10269" s="10" t="s">
        <v>20437</v>
      </c>
    </row>
    <row r="10270" spans="1:8">
      <c r="A10270" s="6"/>
      <c r="B10270" s="7"/>
      <c r="C10270" s="12"/>
      <c r="D10270" s="7"/>
      <c r="E10270" s="12"/>
      <c r="F10270" s="20"/>
      <c r="G10270" s="9" t="s">
        <v>20440</v>
      </c>
      <c r="H10270" s="10" t="s">
        <v>20439</v>
      </c>
    </row>
    <row r="10271" spans="1:8">
      <c r="A10271" s="6"/>
      <c r="B10271" s="7"/>
      <c r="C10271" s="12"/>
      <c r="D10271" s="7"/>
      <c r="E10271" s="12"/>
      <c r="F10271" s="20"/>
      <c r="G10271" s="9" t="s">
        <v>20442</v>
      </c>
      <c r="H10271" s="10" t="s">
        <v>20441</v>
      </c>
    </row>
    <row r="10272" spans="1:8">
      <c r="A10272" s="6"/>
      <c r="B10272" s="7"/>
      <c r="C10272" s="12"/>
      <c r="D10272" s="7"/>
      <c r="E10272" s="12"/>
      <c r="F10272" s="20"/>
      <c r="G10272" s="9" t="s">
        <v>20444</v>
      </c>
      <c r="H10272" s="10" t="s">
        <v>20443</v>
      </c>
    </row>
    <row r="10273" spans="1:8">
      <c r="A10273" s="6"/>
      <c r="B10273" s="7"/>
      <c r="C10273" s="12"/>
      <c r="D10273" s="7"/>
      <c r="E10273" s="12"/>
      <c r="F10273" s="20"/>
      <c r="G10273" s="9" t="s">
        <v>20446</v>
      </c>
      <c r="H10273" s="10" t="s">
        <v>20445</v>
      </c>
    </row>
    <row r="10274" spans="1:8">
      <c r="A10274" s="6"/>
      <c r="B10274" s="7"/>
      <c r="C10274" s="12"/>
      <c r="D10274" s="7"/>
      <c r="E10274" s="12"/>
      <c r="F10274" s="20"/>
      <c r="G10274" s="9" t="s">
        <v>20448</v>
      </c>
      <c r="H10274" s="10" t="s">
        <v>20447</v>
      </c>
    </row>
    <row r="10275" spans="1:8">
      <c r="A10275" s="6"/>
      <c r="B10275" s="7"/>
      <c r="C10275" s="12"/>
      <c r="D10275" s="7"/>
      <c r="E10275" s="12"/>
      <c r="F10275" s="20"/>
      <c r="G10275" s="9" t="s">
        <v>20450</v>
      </c>
      <c r="H10275" s="10" t="s">
        <v>20449</v>
      </c>
    </row>
    <row r="10276" spans="1:8">
      <c r="A10276" s="6"/>
      <c r="B10276" s="7"/>
      <c r="C10276" s="12"/>
      <c r="D10276" s="7"/>
      <c r="E10276" s="12"/>
      <c r="F10276" s="20"/>
      <c r="G10276" s="9" t="s">
        <v>20452</v>
      </c>
      <c r="H10276" s="10" t="s">
        <v>20451</v>
      </c>
    </row>
    <row r="10277" spans="1:8">
      <c r="A10277" s="6"/>
      <c r="B10277" s="7"/>
      <c r="C10277" s="12"/>
      <c r="D10277" s="7"/>
      <c r="E10277" s="12"/>
      <c r="F10277" s="20"/>
      <c r="G10277" s="9" t="s">
        <v>20454</v>
      </c>
      <c r="H10277" s="10" t="s">
        <v>20453</v>
      </c>
    </row>
    <row r="10278" spans="1:8">
      <c r="A10278" s="6"/>
      <c r="B10278" s="7"/>
      <c r="C10278" s="12"/>
      <c r="D10278" s="7"/>
      <c r="E10278" s="12"/>
      <c r="F10278" s="20"/>
      <c r="G10278" s="9" t="s">
        <v>20455</v>
      </c>
      <c r="H10278" s="10" t="s">
        <v>9477</v>
      </c>
    </row>
    <row r="10279" spans="1:8">
      <c r="A10279" s="6"/>
      <c r="B10279" s="7"/>
      <c r="C10279" s="12"/>
      <c r="D10279" s="7"/>
      <c r="E10279" s="12"/>
      <c r="F10279" s="20"/>
      <c r="G10279" s="9" t="s">
        <v>20456</v>
      </c>
      <c r="H10279" s="10" t="s">
        <v>14453</v>
      </c>
    </row>
    <row r="10280" spans="1:8">
      <c r="A10280" s="6"/>
      <c r="B10280" s="7"/>
      <c r="C10280" s="12"/>
      <c r="D10280" s="7"/>
      <c r="E10280" s="12"/>
      <c r="F10280" s="20"/>
      <c r="G10280" s="9" t="s">
        <v>20458</v>
      </c>
      <c r="H10280" s="10" t="s">
        <v>20457</v>
      </c>
    </row>
    <row r="10281" spans="1:8">
      <c r="A10281" s="6"/>
      <c r="B10281" s="7"/>
      <c r="C10281" s="12"/>
      <c r="D10281" s="7"/>
      <c r="E10281" s="12"/>
      <c r="F10281" s="20"/>
      <c r="G10281" s="9" t="s">
        <v>20460</v>
      </c>
      <c r="H10281" s="10" t="s">
        <v>20459</v>
      </c>
    </row>
    <row r="10282" spans="1:8">
      <c r="A10282" s="6"/>
      <c r="B10282" s="7"/>
      <c r="C10282" s="12"/>
      <c r="D10282" s="7"/>
      <c r="E10282" s="12"/>
      <c r="F10282" s="20"/>
      <c r="G10282" s="9" t="s">
        <v>20462</v>
      </c>
      <c r="H10282" s="10" t="s">
        <v>20461</v>
      </c>
    </row>
    <row r="10283" spans="1:8">
      <c r="A10283" s="6"/>
      <c r="B10283" s="7"/>
      <c r="C10283" s="12"/>
      <c r="D10283" s="7"/>
      <c r="E10283" s="12"/>
      <c r="F10283" s="20"/>
      <c r="G10283" s="9" t="s">
        <v>20463</v>
      </c>
      <c r="H10283" s="10" t="s">
        <v>19339</v>
      </c>
    </row>
    <row r="10284" spans="1:8">
      <c r="A10284" s="6"/>
      <c r="B10284" s="7"/>
      <c r="C10284" s="12"/>
      <c r="D10284" s="7"/>
      <c r="E10284" s="12"/>
      <c r="F10284" s="20"/>
      <c r="G10284" s="9" t="s">
        <v>20465</v>
      </c>
      <c r="H10284" s="10" t="s">
        <v>20464</v>
      </c>
    </row>
    <row r="10285" spans="1:8">
      <c r="A10285" s="6"/>
      <c r="B10285" s="7"/>
      <c r="C10285" s="12"/>
      <c r="D10285" s="7"/>
      <c r="E10285" s="12"/>
      <c r="F10285" s="20"/>
      <c r="G10285" s="9" t="s">
        <v>20467</v>
      </c>
      <c r="H10285" s="10" t="s">
        <v>20466</v>
      </c>
    </row>
    <row r="10286" spans="1:8">
      <c r="A10286" s="6"/>
      <c r="B10286" s="7"/>
      <c r="C10286" s="12"/>
      <c r="D10286" s="7"/>
      <c r="E10286" s="12"/>
      <c r="F10286" s="20"/>
      <c r="G10286" s="9" t="s">
        <v>20469</v>
      </c>
      <c r="H10286" s="10" t="s">
        <v>20468</v>
      </c>
    </row>
    <row r="10287" spans="1:8">
      <c r="A10287" s="6"/>
      <c r="B10287" s="7"/>
      <c r="C10287" s="12"/>
      <c r="D10287" s="7"/>
      <c r="E10287" s="12"/>
      <c r="F10287" s="20"/>
      <c r="G10287" s="9" t="s">
        <v>20471</v>
      </c>
      <c r="H10287" s="10" t="s">
        <v>20470</v>
      </c>
    </row>
    <row r="10288" spans="1:8">
      <c r="A10288" s="6"/>
      <c r="B10288" s="7"/>
      <c r="C10288" s="12"/>
      <c r="D10288" s="7"/>
      <c r="E10288" s="12"/>
      <c r="F10288" s="20"/>
      <c r="G10288" s="9" t="s">
        <v>20473</v>
      </c>
      <c r="H10288" s="10" t="s">
        <v>20472</v>
      </c>
    </row>
    <row r="10289" spans="1:8">
      <c r="A10289" s="6"/>
      <c r="B10289" s="7"/>
      <c r="C10289" s="12"/>
      <c r="D10289" s="7"/>
      <c r="E10289" s="12"/>
      <c r="F10289" s="20"/>
      <c r="G10289" s="9" t="s">
        <v>20475</v>
      </c>
      <c r="H10289" s="10" t="s">
        <v>20474</v>
      </c>
    </row>
    <row r="10290" spans="1:8">
      <c r="A10290" s="6"/>
      <c r="B10290" s="7"/>
      <c r="C10290" s="12"/>
      <c r="D10290" s="7"/>
      <c r="E10290" s="12"/>
      <c r="F10290" s="20"/>
      <c r="G10290" s="9" t="s">
        <v>20477</v>
      </c>
      <c r="H10290" s="10" t="s">
        <v>20476</v>
      </c>
    </row>
    <row r="10291" spans="1:8">
      <c r="A10291" s="6"/>
      <c r="B10291" s="7"/>
      <c r="C10291" s="12"/>
      <c r="D10291" s="7"/>
      <c r="E10291" s="12"/>
      <c r="F10291" s="20"/>
      <c r="G10291" s="9" t="s">
        <v>20478</v>
      </c>
      <c r="H10291" s="10" t="s">
        <v>2118</v>
      </c>
    </row>
    <row r="10292" spans="1:8">
      <c r="A10292" s="6"/>
      <c r="B10292" s="7"/>
      <c r="C10292" s="12"/>
      <c r="D10292" s="7"/>
      <c r="E10292" s="12"/>
      <c r="F10292" s="20"/>
      <c r="G10292" s="9" t="s">
        <v>20480</v>
      </c>
      <c r="H10292" s="10" t="s">
        <v>20479</v>
      </c>
    </row>
    <row r="10293" spans="1:8">
      <c r="A10293" s="6"/>
      <c r="B10293" s="7"/>
      <c r="C10293" s="12"/>
      <c r="D10293" s="7"/>
      <c r="E10293" s="12"/>
      <c r="F10293" s="20"/>
      <c r="G10293" s="9" t="s">
        <v>20482</v>
      </c>
      <c r="H10293" s="10" t="s">
        <v>20481</v>
      </c>
    </row>
    <row r="10294" spans="1:8">
      <c r="A10294" s="6"/>
      <c r="B10294" s="7"/>
      <c r="C10294" s="12"/>
      <c r="D10294" s="7"/>
      <c r="E10294" s="12"/>
      <c r="F10294" s="20"/>
      <c r="G10294" s="9" t="s">
        <v>20483</v>
      </c>
      <c r="H10294" s="10" t="s">
        <v>4381</v>
      </c>
    </row>
    <row r="10295" spans="1:8">
      <c r="A10295" s="6"/>
      <c r="B10295" s="7"/>
      <c r="C10295" s="12"/>
      <c r="D10295" s="7"/>
      <c r="E10295" s="12"/>
      <c r="F10295" s="20"/>
      <c r="G10295" s="9" t="s">
        <v>20485</v>
      </c>
      <c r="H10295" s="10" t="s">
        <v>20484</v>
      </c>
    </row>
    <row r="10296" spans="1:8">
      <c r="A10296" s="6"/>
      <c r="B10296" s="7"/>
      <c r="C10296" s="12"/>
      <c r="D10296" s="7"/>
      <c r="E10296" s="12"/>
      <c r="F10296" s="20"/>
      <c r="G10296" s="9" t="s">
        <v>20487</v>
      </c>
      <c r="H10296" s="10" t="s">
        <v>20486</v>
      </c>
    </row>
    <row r="10297" spans="1:8">
      <c r="A10297" s="6"/>
      <c r="B10297" s="7"/>
      <c r="C10297" s="12"/>
      <c r="D10297" s="7"/>
      <c r="E10297" s="12"/>
      <c r="F10297" s="20"/>
      <c r="G10297" s="9" t="s">
        <v>20489</v>
      </c>
      <c r="H10297" s="10" t="s">
        <v>20488</v>
      </c>
    </row>
    <row r="10298" spans="1:8">
      <c r="A10298" s="6"/>
      <c r="B10298" s="7"/>
      <c r="C10298" s="12"/>
      <c r="D10298" s="7"/>
      <c r="E10298" s="12"/>
      <c r="F10298" s="20"/>
      <c r="G10298" s="9" t="s">
        <v>20490</v>
      </c>
      <c r="H10298" s="10" t="s">
        <v>19775</v>
      </c>
    </row>
    <row r="10299" spans="1:8">
      <c r="A10299" s="6"/>
      <c r="B10299" s="7"/>
      <c r="C10299" s="12"/>
      <c r="D10299" s="7"/>
      <c r="E10299" s="12"/>
      <c r="F10299" s="20"/>
      <c r="G10299" s="9" t="s">
        <v>20492</v>
      </c>
      <c r="H10299" s="10" t="s">
        <v>20491</v>
      </c>
    </row>
    <row r="10300" spans="1:8">
      <c r="A10300" s="6"/>
      <c r="B10300" s="7"/>
      <c r="C10300" s="12"/>
      <c r="D10300" s="7"/>
      <c r="E10300" s="12"/>
      <c r="F10300" s="20"/>
      <c r="G10300" s="9" t="s">
        <v>20493</v>
      </c>
      <c r="H10300" s="10" t="s">
        <v>18476</v>
      </c>
    </row>
    <row r="10301" spans="1:8">
      <c r="A10301" s="6"/>
      <c r="B10301" s="7"/>
      <c r="C10301" s="12"/>
      <c r="D10301" s="7"/>
      <c r="E10301" s="12"/>
      <c r="F10301" s="20"/>
      <c r="G10301" s="9" t="s">
        <v>20495</v>
      </c>
      <c r="H10301" s="10" t="s">
        <v>20494</v>
      </c>
    </row>
    <row r="10302" spans="1:8">
      <c r="A10302" s="6"/>
      <c r="B10302" s="7"/>
      <c r="C10302" s="12"/>
      <c r="D10302" s="7"/>
      <c r="E10302" s="12"/>
      <c r="F10302" s="20"/>
      <c r="G10302" s="9" t="s">
        <v>20496</v>
      </c>
      <c r="H10302" s="10" t="s">
        <v>14574</v>
      </c>
    </row>
    <row r="10303" spans="1:8">
      <c r="A10303" s="6"/>
      <c r="B10303" s="7"/>
      <c r="C10303" s="12"/>
      <c r="D10303" s="7"/>
      <c r="E10303" s="12"/>
      <c r="F10303" s="20"/>
      <c r="G10303" s="9" t="s">
        <v>20497</v>
      </c>
      <c r="H10303" s="10" t="s">
        <v>14578</v>
      </c>
    </row>
    <row r="10304" spans="1:8">
      <c r="A10304" s="6"/>
      <c r="B10304" s="7"/>
      <c r="C10304" s="12"/>
      <c r="D10304" s="7"/>
      <c r="E10304" s="12"/>
      <c r="F10304" s="20"/>
      <c r="G10304" s="9" t="s">
        <v>20498</v>
      </c>
      <c r="H10304" s="10" t="s">
        <v>14584</v>
      </c>
    </row>
    <row r="10305" spans="1:8">
      <c r="A10305" s="6"/>
      <c r="B10305" s="7"/>
      <c r="C10305" s="12"/>
      <c r="D10305" s="7"/>
      <c r="E10305" s="12"/>
      <c r="F10305" s="20"/>
      <c r="G10305" s="9" t="s">
        <v>20500</v>
      </c>
      <c r="H10305" s="10" t="s">
        <v>20499</v>
      </c>
    </row>
    <row r="10306" spans="1:8">
      <c r="A10306" s="6"/>
      <c r="B10306" s="7"/>
      <c r="C10306" s="12"/>
      <c r="D10306" s="7"/>
      <c r="E10306" s="12"/>
      <c r="F10306" s="20"/>
      <c r="G10306" s="9" t="s">
        <v>20501</v>
      </c>
      <c r="H10306" s="10" t="s">
        <v>20208</v>
      </c>
    </row>
    <row r="10307" spans="1:8">
      <c r="A10307" s="6"/>
      <c r="B10307" s="7"/>
      <c r="C10307" s="12"/>
      <c r="D10307" s="7"/>
      <c r="E10307" s="12"/>
      <c r="F10307" s="20"/>
      <c r="G10307" s="9" t="s">
        <v>20502</v>
      </c>
      <c r="H10307" s="10" t="s">
        <v>15931</v>
      </c>
    </row>
    <row r="10308" spans="1:8">
      <c r="A10308" s="6"/>
      <c r="B10308" s="7"/>
      <c r="C10308" s="12"/>
      <c r="D10308" s="7"/>
      <c r="E10308" s="12"/>
      <c r="F10308" s="20"/>
      <c r="G10308" s="9" t="s">
        <v>20503</v>
      </c>
      <c r="H10308" s="10" t="s">
        <v>16404</v>
      </c>
    </row>
    <row r="10309" spans="1:8">
      <c r="A10309" s="6"/>
      <c r="B10309" s="7"/>
      <c r="C10309" s="12"/>
      <c r="D10309" s="7"/>
      <c r="E10309" s="12"/>
      <c r="F10309" s="20"/>
      <c r="G10309" s="9" t="s">
        <v>20505</v>
      </c>
      <c r="H10309" s="10" t="s">
        <v>20504</v>
      </c>
    </row>
    <row r="10310" spans="1:8">
      <c r="A10310" s="6"/>
      <c r="B10310" s="7"/>
      <c r="C10310" s="12"/>
      <c r="D10310" s="7"/>
      <c r="E10310" s="12"/>
      <c r="F10310" s="20"/>
      <c r="G10310" s="9" t="s">
        <v>20506</v>
      </c>
      <c r="H10310" s="10" t="s">
        <v>18190</v>
      </c>
    </row>
    <row r="10311" spans="1:8">
      <c r="A10311" s="6"/>
      <c r="B10311" s="7"/>
      <c r="C10311" s="12"/>
      <c r="D10311" s="7"/>
      <c r="E10311" s="12"/>
      <c r="F10311" s="20"/>
      <c r="G10311" s="9" t="s">
        <v>20507</v>
      </c>
      <c r="H10311" s="10" t="s">
        <v>14574</v>
      </c>
    </row>
    <row r="10312" spans="1:8">
      <c r="A10312" s="6"/>
      <c r="B10312" s="7"/>
      <c r="C10312" s="12"/>
      <c r="D10312" s="7"/>
      <c r="E10312" s="12"/>
      <c r="F10312" s="20"/>
      <c r="G10312" s="9" t="s">
        <v>20508</v>
      </c>
      <c r="H10312" s="10" t="s">
        <v>14584</v>
      </c>
    </row>
    <row r="10313" spans="1:8">
      <c r="A10313" s="6"/>
      <c r="B10313" s="7"/>
      <c r="C10313" s="12"/>
      <c r="D10313" s="7"/>
      <c r="E10313" s="12"/>
      <c r="F10313" s="20"/>
      <c r="G10313" s="9" t="s">
        <v>20510</v>
      </c>
      <c r="H10313" s="10" t="s">
        <v>20509</v>
      </c>
    </row>
    <row r="10314" spans="1:8">
      <c r="A10314" s="6"/>
      <c r="B10314" s="7"/>
      <c r="C10314" s="12"/>
      <c r="D10314" s="7"/>
      <c r="E10314" s="12"/>
      <c r="F10314" s="20"/>
      <c r="G10314" s="9" t="s">
        <v>20512</v>
      </c>
      <c r="H10314" s="10" t="s">
        <v>20511</v>
      </c>
    </row>
    <row r="10315" spans="1:8">
      <c r="A10315" s="6"/>
      <c r="B10315" s="7"/>
      <c r="C10315" s="12"/>
      <c r="D10315" s="7"/>
      <c r="E10315" s="12"/>
      <c r="F10315" s="20"/>
      <c r="G10315" s="9" t="s">
        <v>20513</v>
      </c>
      <c r="H10315" s="10" t="s">
        <v>18099</v>
      </c>
    </row>
    <row r="10316" spans="1:8">
      <c r="A10316" s="6"/>
      <c r="B10316" s="7"/>
      <c r="C10316" s="12"/>
      <c r="D10316" s="7"/>
      <c r="E10316" s="12"/>
      <c r="F10316" s="20"/>
      <c r="G10316" s="9" t="s">
        <v>20514</v>
      </c>
      <c r="H10316" s="10" t="s">
        <v>14578</v>
      </c>
    </row>
    <row r="10317" spans="1:8">
      <c r="A10317" s="6"/>
      <c r="B10317" s="7"/>
      <c r="C10317" s="12"/>
      <c r="D10317" s="7"/>
      <c r="E10317" s="12"/>
      <c r="F10317" s="20"/>
      <c r="G10317" s="9" t="s">
        <v>20515</v>
      </c>
      <c r="H10317" s="10" t="s">
        <v>14580</v>
      </c>
    </row>
    <row r="10318" spans="1:8">
      <c r="A10318" s="6"/>
      <c r="B10318" s="7"/>
      <c r="C10318" s="12"/>
      <c r="D10318" s="7"/>
      <c r="E10318" s="12"/>
      <c r="F10318" s="20"/>
      <c r="G10318" s="9" t="s">
        <v>20517</v>
      </c>
      <c r="H10318" s="10" t="s">
        <v>23169</v>
      </c>
    </row>
    <row r="10319" spans="1:8">
      <c r="A10319" s="6"/>
      <c r="B10319" s="7"/>
      <c r="C10319" s="12"/>
      <c r="D10319" s="7"/>
      <c r="E10319" s="12"/>
      <c r="F10319" s="20"/>
      <c r="G10319" s="9" t="s">
        <v>20518</v>
      </c>
      <c r="H10319" s="10" t="s">
        <v>4391</v>
      </c>
    </row>
    <row r="10320" spans="1:8">
      <c r="A10320" s="6"/>
      <c r="B10320" s="7"/>
      <c r="C10320" s="12"/>
      <c r="D10320" s="7"/>
      <c r="E10320" s="12"/>
      <c r="F10320" s="20"/>
      <c r="G10320" s="9" t="s">
        <v>20520</v>
      </c>
      <c r="H10320" s="10" t="s">
        <v>20519</v>
      </c>
    </row>
    <row r="10321" spans="1:8">
      <c r="A10321" s="6"/>
      <c r="B10321" s="7"/>
      <c r="C10321" s="12"/>
      <c r="D10321" s="7"/>
      <c r="E10321" s="12"/>
      <c r="F10321" s="20"/>
      <c r="G10321" s="9" t="s">
        <v>20521</v>
      </c>
      <c r="H10321" s="10" t="s">
        <v>4996</v>
      </c>
    </row>
    <row r="10322" spans="1:8">
      <c r="A10322" s="6"/>
      <c r="B10322" s="7"/>
      <c r="C10322" s="12"/>
      <c r="D10322" s="7"/>
      <c r="E10322" s="12"/>
      <c r="F10322" s="20"/>
      <c r="G10322" s="9" t="s">
        <v>20523</v>
      </c>
      <c r="H10322" s="10" t="s">
        <v>20522</v>
      </c>
    </row>
    <row r="10323" spans="1:8">
      <c r="A10323" s="6"/>
      <c r="B10323" s="7"/>
      <c r="C10323" s="12"/>
      <c r="D10323" s="7"/>
      <c r="E10323" s="12"/>
      <c r="F10323" s="20"/>
      <c r="G10323" s="9" t="s">
        <v>20525</v>
      </c>
      <c r="H10323" s="10" t="s">
        <v>20524</v>
      </c>
    </row>
    <row r="10324" spans="1:8">
      <c r="A10324" s="6"/>
      <c r="B10324" s="7"/>
      <c r="C10324" s="12"/>
      <c r="D10324" s="7"/>
      <c r="E10324" s="12"/>
      <c r="F10324" s="20"/>
      <c r="G10324" s="9" t="s">
        <v>20526</v>
      </c>
      <c r="H10324" s="10" t="s">
        <v>15267</v>
      </c>
    </row>
    <row r="10325" spans="1:8">
      <c r="A10325" s="6"/>
      <c r="B10325" s="7"/>
      <c r="C10325" s="12"/>
      <c r="D10325" s="7"/>
      <c r="E10325" s="12"/>
      <c r="F10325" s="20"/>
      <c r="G10325" s="9" t="s">
        <v>20530</v>
      </c>
      <c r="H10325" s="10" t="s">
        <v>20529</v>
      </c>
    </row>
    <row r="10326" spans="1:8">
      <c r="A10326" s="6"/>
      <c r="B10326" s="7"/>
      <c r="C10326" s="12"/>
      <c r="D10326" s="7"/>
      <c r="E10326" s="12"/>
      <c r="F10326" s="20"/>
      <c r="G10326" s="9" t="s">
        <v>20531</v>
      </c>
      <c r="H10326" s="10" t="s">
        <v>14580</v>
      </c>
    </row>
    <row r="10327" spans="1:8">
      <c r="A10327" s="6"/>
      <c r="B10327" s="7"/>
      <c r="C10327" s="12"/>
      <c r="D10327" s="7"/>
      <c r="E10327" s="12"/>
      <c r="F10327" s="20"/>
      <c r="G10327" s="9" t="s">
        <v>20533</v>
      </c>
      <c r="H10327" s="10" t="s">
        <v>20532</v>
      </c>
    </row>
    <row r="10328" spans="1:8">
      <c r="A10328" s="6"/>
      <c r="B10328" s="7"/>
      <c r="C10328" s="12"/>
      <c r="D10328" s="7"/>
      <c r="E10328" s="12"/>
      <c r="F10328" s="20"/>
      <c r="G10328" s="9" t="s">
        <v>20535</v>
      </c>
      <c r="H10328" s="10" t="s">
        <v>20534</v>
      </c>
    </row>
    <row r="10329" spans="1:8">
      <c r="A10329" s="6"/>
      <c r="B10329" s="7"/>
      <c r="C10329" s="12"/>
      <c r="D10329" s="7"/>
      <c r="E10329" s="12"/>
      <c r="F10329" s="20"/>
      <c r="G10329" s="9" t="s">
        <v>20537</v>
      </c>
      <c r="H10329" s="10" t="s">
        <v>20536</v>
      </c>
    </row>
    <row r="10330" spans="1:8">
      <c r="A10330" s="6"/>
      <c r="B10330" s="7"/>
      <c r="C10330" s="12"/>
      <c r="D10330" s="7"/>
      <c r="E10330" s="12"/>
      <c r="F10330" s="20"/>
      <c r="G10330" s="9" t="s">
        <v>20538</v>
      </c>
      <c r="H10330" s="10" t="s">
        <v>14578</v>
      </c>
    </row>
    <row r="10331" spans="1:8">
      <c r="A10331" s="6"/>
      <c r="B10331" s="7"/>
      <c r="C10331" s="12"/>
      <c r="D10331" s="7"/>
      <c r="E10331" s="12"/>
      <c r="F10331" s="20"/>
      <c r="G10331" s="9" t="s">
        <v>20539</v>
      </c>
      <c r="H10331" s="10" t="s">
        <v>14584</v>
      </c>
    </row>
    <row r="10332" spans="1:8">
      <c r="A10332" s="6"/>
      <c r="B10332" s="7"/>
      <c r="C10332" s="12"/>
      <c r="D10332" s="7"/>
      <c r="E10332" s="12"/>
      <c r="F10332" s="20"/>
      <c r="G10332" s="9" t="s">
        <v>20540</v>
      </c>
      <c r="H10332" s="10" t="s">
        <v>14574</v>
      </c>
    </row>
    <row r="10333" spans="1:8">
      <c r="A10333" s="6"/>
      <c r="B10333" s="7"/>
      <c r="C10333" s="12"/>
      <c r="D10333" s="7"/>
      <c r="E10333" s="12"/>
      <c r="F10333" s="20"/>
      <c r="G10333" s="9" t="s">
        <v>20541</v>
      </c>
      <c r="H10333" s="10" t="s">
        <v>15191</v>
      </c>
    </row>
    <row r="10334" spans="1:8">
      <c r="A10334" s="6"/>
      <c r="B10334" s="7"/>
      <c r="C10334" s="12"/>
      <c r="D10334" s="7"/>
      <c r="E10334" s="12"/>
      <c r="F10334" s="20"/>
      <c r="G10334" s="9" t="s">
        <v>20543</v>
      </c>
      <c r="H10334" s="10" t="s">
        <v>20542</v>
      </c>
    </row>
    <row r="10335" spans="1:8">
      <c r="A10335" s="6"/>
      <c r="B10335" s="7"/>
      <c r="C10335" s="12"/>
      <c r="D10335" s="7"/>
      <c r="E10335" s="12"/>
      <c r="F10335" s="20"/>
      <c r="G10335" s="9" t="s">
        <v>20544</v>
      </c>
      <c r="H10335" s="10" t="s">
        <v>19772</v>
      </c>
    </row>
    <row r="10336" spans="1:8">
      <c r="A10336" s="6"/>
      <c r="B10336" s="7"/>
      <c r="C10336" s="12"/>
      <c r="D10336" s="7"/>
      <c r="E10336" s="12"/>
      <c r="F10336" s="20"/>
      <c r="G10336" s="9" t="s">
        <v>20546</v>
      </c>
      <c r="H10336" s="10" t="s">
        <v>20545</v>
      </c>
    </row>
    <row r="10337" spans="1:8">
      <c r="A10337" s="6"/>
      <c r="B10337" s="7"/>
      <c r="C10337" s="12"/>
      <c r="D10337" s="7"/>
      <c r="E10337" s="12"/>
      <c r="F10337" s="20"/>
      <c r="G10337" s="9" t="s">
        <v>20548</v>
      </c>
      <c r="H10337" s="10" t="s">
        <v>20547</v>
      </c>
    </row>
    <row r="10338" spans="1:8">
      <c r="A10338" s="6"/>
      <c r="B10338" s="7"/>
      <c r="C10338" s="12"/>
      <c r="D10338" s="7"/>
      <c r="E10338" s="12"/>
      <c r="F10338" s="20"/>
      <c r="G10338" s="9" t="s">
        <v>20550</v>
      </c>
      <c r="H10338" s="10" t="s">
        <v>20549</v>
      </c>
    </row>
    <row r="10339" spans="1:8">
      <c r="A10339" s="6"/>
      <c r="B10339" s="7"/>
      <c r="C10339" s="12"/>
      <c r="D10339" s="7"/>
      <c r="E10339" s="12"/>
      <c r="F10339" s="20"/>
      <c r="G10339" s="9" t="s">
        <v>20551</v>
      </c>
      <c r="H10339" s="10" t="s">
        <v>7504</v>
      </c>
    </row>
    <row r="10340" spans="1:8">
      <c r="A10340" s="6"/>
      <c r="B10340" s="7"/>
      <c r="C10340" s="12"/>
      <c r="D10340" s="7"/>
      <c r="E10340" s="12"/>
      <c r="F10340" s="20"/>
      <c r="G10340" s="9" t="s">
        <v>20553</v>
      </c>
      <c r="H10340" s="10" t="s">
        <v>20552</v>
      </c>
    </row>
    <row r="10341" spans="1:8">
      <c r="A10341" s="6"/>
      <c r="B10341" s="7"/>
      <c r="C10341" s="12"/>
      <c r="D10341" s="7"/>
      <c r="E10341" s="12"/>
      <c r="F10341" s="20"/>
      <c r="G10341" s="9" t="s">
        <v>20555</v>
      </c>
      <c r="H10341" s="10" t="s">
        <v>20554</v>
      </c>
    </row>
    <row r="10342" spans="1:8">
      <c r="A10342" s="6"/>
      <c r="B10342" s="7"/>
      <c r="C10342" s="12"/>
      <c r="D10342" s="7"/>
      <c r="E10342" s="12"/>
      <c r="F10342" s="20"/>
      <c r="G10342" s="9" t="s">
        <v>20556</v>
      </c>
      <c r="H10342" s="10" t="s">
        <v>19029</v>
      </c>
    </row>
    <row r="10343" spans="1:8">
      <c r="A10343" s="6"/>
      <c r="B10343" s="7"/>
      <c r="C10343" s="12"/>
      <c r="D10343" s="7"/>
      <c r="E10343" s="12"/>
      <c r="F10343" s="20"/>
      <c r="G10343" s="9" t="s">
        <v>20558</v>
      </c>
      <c r="H10343" s="10" t="s">
        <v>20557</v>
      </c>
    </row>
    <row r="10344" spans="1:8">
      <c r="A10344" s="6"/>
      <c r="B10344" s="7"/>
      <c r="C10344" s="12"/>
      <c r="D10344" s="7"/>
      <c r="E10344" s="12"/>
      <c r="F10344" s="20"/>
      <c r="G10344" s="9" t="s">
        <v>20560</v>
      </c>
      <c r="H10344" s="10" t="s">
        <v>20559</v>
      </c>
    </row>
    <row r="10345" spans="1:8">
      <c r="A10345" s="6"/>
      <c r="B10345" s="7"/>
      <c r="C10345" s="12"/>
      <c r="D10345" s="7"/>
      <c r="E10345" s="12"/>
      <c r="F10345" s="20"/>
      <c r="G10345" s="9" t="s">
        <v>20562</v>
      </c>
      <c r="H10345" s="10" t="s">
        <v>20561</v>
      </c>
    </row>
    <row r="10346" spans="1:8">
      <c r="A10346" s="6"/>
      <c r="B10346" s="7"/>
      <c r="C10346" s="12"/>
      <c r="D10346" s="7"/>
      <c r="E10346" s="12"/>
      <c r="F10346" s="20"/>
      <c r="G10346" s="9" t="s">
        <v>20564</v>
      </c>
      <c r="H10346" s="10" t="s">
        <v>20563</v>
      </c>
    </row>
    <row r="10347" spans="1:8">
      <c r="A10347" s="6"/>
      <c r="B10347" s="7"/>
      <c r="C10347" s="12"/>
      <c r="D10347" s="7"/>
      <c r="E10347" s="12"/>
      <c r="F10347" s="20"/>
      <c r="G10347" s="9" t="s">
        <v>20566</v>
      </c>
      <c r="H10347" s="10" t="s">
        <v>20565</v>
      </c>
    </row>
    <row r="10348" spans="1:8">
      <c r="A10348" s="6"/>
      <c r="B10348" s="7"/>
      <c r="C10348" s="12"/>
      <c r="D10348" s="7"/>
      <c r="E10348" s="12"/>
      <c r="F10348" s="20"/>
      <c r="G10348" s="9" t="s">
        <v>20568</v>
      </c>
      <c r="H10348" s="10" t="s">
        <v>20567</v>
      </c>
    </row>
    <row r="10349" spans="1:8">
      <c r="A10349" s="6"/>
      <c r="B10349" s="7"/>
      <c r="C10349" s="12"/>
      <c r="D10349" s="7"/>
      <c r="E10349" s="12"/>
      <c r="F10349" s="20"/>
      <c r="G10349" s="9" t="s">
        <v>20570</v>
      </c>
      <c r="H10349" s="10" t="s">
        <v>20569</v>
      </c>
    </row>
    <row r="10350" spans="1:8">
      <c r="A10350" s="6"/>
      <c r="B10350" s="7"/>
      <c r="C10350" s="12"/>
      <c r="D10350" s="7"/>
      <c r="E10350" s="12"/>
      <c r="F10350" s="20"/>
      <c r="G10350" s="9" t="s">
        <v>20572</v>
      </c>
      <c r="H10350" s="10" t="s">
        <v>20571</v>
      </c>
    </row>
    <row r="10351" spans="1:8">
      <c r="A10351" s="6"/>
      <c r="B10351" s="7"/>
      <c r="C10351" s="12"/>
      <c r="D10351" s="7"/>
      <c r="E10351" s="12"/>
      <c r="F10351" s="20"/>
      <c r="G10351" s="9" t="s">
        <v>20573</v>
      </c>
      <c r="H10351" s="10" t="s">
        <v>19332</v>
      </c>
    </row>
    <row r="10352" spans="1:8">
      <c r="A10352" s="6"/>
      <c r="B10352" s="7"/>
      <c r="C10352" s="12"/>
      <c r="D10352" s="7"/>
      <c r="E10352" s="12"/>
      <c r="F10352" s="20"/>
      <c r="G10352" s="9" t="s">
        <v>20575</v>
      </c>
      <c r="H10352" s="10" t="s">
        <v>20574</v>
      </c>
    </row>
    <row r="10353" spans="1:8">
      <c r="A10353" s="6"/>
      <c r="B10353" s="7"/>
      <c r="C10353" s="12"/>
      <c r="D10353" s="7"/>
      <c r="E10353" s="12"/>
      <c r="F10353" s="20"/>
      <c r="G10353" s="9" t="s">
        <v>20577</v>
      </c>
      <c r="H10353" s="10" t="s">
        <v>20576</v>
      </c>
    </row>
    <row r="10354" spans="1:8">
      <c r="A10354" s="6"/>
      <c r="B10354" s="7"/>
      <c r="C10354" s="12"/>
      <c r="D10354" s="7"/>
      <c r="E10354" s="12"/>
      <c r="F10354" s="20"/>
      <c r="G10354" s="9" t="s">
        <v>20578</v>
      </c>
      <c r="H10354" s="10" t="s">
        <v>19465</v>
      </c>
    </row>
    <row r="10355" spans="1:8">
      <c r="A10355" s="6"/>
      <c r="B10355" s="7"/>
      <c r="C10355" s="12"/>
      <c r="D10355" s="7"/>
      <c r="E10355" s="12"/>
      <c r="F10355" s="20"/>
      <c r="G10355" s="9" t="s">
        <v>20580</v>
      </c>
      <c r="H10355" s="10" t="s">
        <v>20579</v>
      </c>
    </row>
    <row r="10356" spans="1:8">
      <c r="A10356" s="6"/>
      <c r="B10356" s="7"/>
      <c r="C10356" s="12"/>
      <c r="D10356" s="7"/>
      <c r="E10356" s="12"/>
      <c r="F10356" s="20"/>
      <c r="G10356" s="9" t="s">
        <v>20582</v>
      </c>
      <c r="H10356" s="10" t="s">
        <v>20581</v>
      </c>
    </row>
    <row r="10357" spans="1:8">
      <c r="A10357" s="6"/>
      <c r="B10357" s="7"/>
      <c r="C10357" s="12"/>
      <c r="D10357" s="7"/>
      <c r="E10357" s="12"/>
      <c r="F10357" s="20"/>
      <c r="G10357" s="9" t="s">
        <v>20584</v>
      </c>
      <c r="H10357" s="10" t="s">
        <v>20583</v>
      </c>
    </row>
    <row r="10358" spans="1:8">
      <c r="A10358" s="6"/>
      <c r="B10358" s="7"/>
      <c r="C10358" s="12"/>
      <c r="D10358" s="7"/>
      <c r="E10358" s="12"/>
      <c r="F10358" s="20"/>
      <c r="G10358" s="9" t="s">
        <v>20585</v>
      </c>
      <c r="H10358" s="10" t="s">
        <v>3118</v>
      </c>
    </row>
    <row r="10359" spans="1:8">
      <c r="A10359" s="6"/>
      <c r="B10359" s="7"/>
      <c r="C10359" s="12"/>
      <c r="D10359" s="7"/>
      <c r="E10359" s="12"/>
      <c r="F10359" s="20"/>
      <c r="G10359" s="9" t="s">
        <v>20587</v>
      </c>
      <c r="H10359" s="10" t="s">
        <v>20586</v>
      </c>
    </row>
    <row r="10360" spans="1:8">
      <c r="A10360" s="6"/>
      <c r="B10360" s="7"/>
      <c r="C10360" s="12"/>
      <c r="D10360" s="7"/>
      <c r="E10360" s="12"/>
      <c r="F10360" s="20"/>
      <c r="G10360" s="9" t="s">
        <v>20589</v>
      </c>
      <c r="H10360" s="10" t="s">
        <v>20588</v>
      </c>
    </row>
    <row r="10361" spans="1:8">
      <c r="A10361" s="6"/>
      <c r="B10361" s="7"/>
      <c r="C10361" s="12"/>
      <c r="D10361" s="7"/>
      <c r="E10361" s="12"/>
      <c r="F10361" s="20"/>
      <c r="G10361" s="9" t="s">
        <v>20591</v>
      </c>
      <c r="H10361" s="10" t="s">
        <v>20590</v>
      </c>
    </row>
    <row r="10362" spans="1:8">
      <c r="A10362" s="6"/>
      <c r="B10362" s="7"/>
      <c r="C10362" s="12"/>
      <c r="D10362" s="7"/>
      <c r="E10362" s="12"/>
      <c r="F10362" s="20"/>
      <c r="G10362" s="9" t="s">
        <v>20592</v>
      </c>
      <c r="H10362" s="10" t="s">
        <v>9017</v>
      </c>
    </row>
    <row r="10363" spans="1:8">
      <c r="A10363" s="6"/>
      <c r="B10363" s="7"/>
      <c r="C10363" s="12"/>
      <c r="D10363" s="7"/>
      <c r="E10363" s="12"/>
      <c r="F10363" s="20"/>
      <c r="G10363" s="9" t="s">
        <v>20593</v>
      </c>
      <c r="H10363" s="10" t="s">
        <v>1805</v>
      </c>
    </row>
    <row r="10364" spans="1:8">
      <c r="A10364" s="6"/>
      <c r="B10364" s="7"/>
      <c r="C10364" s="12"/>
      <c r="D10364" s="7"/>
      <c r="E10364" s="12"/>
      <c r="F10364" s="20"/>
      <c r="G10364" s="9" t="s">
        <v>20594</v>
      </c>
      <c r="H10364" s="10" t="s">
        <v>3956</v>
      </c>
    </row>
    <row r="10365" spans="1:8">
      <c r="A10365" s="6"/>
      <c r="B10365" s="7"/>
      <c r="C10365" s="12"/>
      <c r="D10365" s="7"/>
      <c r="E10365" s="12"/>
      <c r="F10365" s="20"/>
      <c r="G10365" s="9" t="s">
        <v>20596</v>
      </c>
      <c r="H10365" s="10" t="s">
        <v>20595</v>
      </c>
    </row>
    <row r="10366" spans="1:8">
      <c r="A10366" s="6"/>
      <c r="B10366" s="7"/>
      <c r="C10366" s="12"/>
      <c r="D10366" s="7"/>
      <c r="E10366" s="12"/>
      <c r="F10366" s="20"/>
      <c r="G10366" s="9" t="s">
        <v>20597</v>
      </c>
      <c r="H10366" s="10" t="s">
        <v>8145</v>
      </c>
    </row>
    <row r="10367" spans="1:8">
      <c r="A10367" s="6"/>
      <c r="B10367" s="7"/>
      <c r="C10367" s="12"/>
      <c r="D10367" s="7"/>
      <c r="E10367" s="12"/>
      <c r="F10367" s="20"/>
      <c r="G10367" s="9" t="s">
        <v>20599</v>
      </c>
      <c r="H10367" s="10" t="s">
        <v>20598</v>
      </c>
    </row>
    <row r="10368" spans="1:8">
      <c r="A10368" s="6"/>
      <c r="B10368" s="7"/>
      <c r="C10368" s="12"/>
      <c r="D10368" s="7"/>
      <c r="E10368" s="12"/>
      <c r="F10368" s="20"/>
      <c r="G10368" s="9" t="s">
        <v>20600</v>
      </c>
      <c r="H10368" s="10" t="s">
        <v>7100</v>
      </c>
    </row>
    <row r="10369" spans="1:8">
      <c r="A10369" s="6"/>
      <c r="B10369" s="7"/>
      <c r="C10369" s="12"/>
      <c r="D10369" s="7"/>
      <c r="E10369" s="12"/>
      <c r="F10369" s="20"/>
      <c r="G10369" s="9" t="s">
        <v>20601</v>
      </c>
      <c r="H10369" s="10" t="s">
        <v>4833</v>
      </c>
    </row>
    <row r="10370" spans="1:8">
      <c r="A10370" s="6"/>
      <c r="B10370" s="7"/>
      <c r="C10370" s="12"/>
      <c r="D10370" s="7"/>
      <c r="E10370" s="12"/>
      <c r="F10370" s="20"/>
      <c r="G10370" s="9" t="s">
        <v>20602</v>
      </c>
      <c r="H10370" s="10" t="s">
        <v>7600</v>
      </c>
    </row>
    <row r="10371" spans="1:8">
      <c r="A10371" s="6"/>
      <c r="B10371" s="7"/>
      <c r="C10371" s="12"/>
      <c r="D10371" s="7"/>
      <c r="E10371" s="12"/>
      <c r="F10371" s="20"/>
      <c r="G10371" s="9" t="s">
        <v>20604</v>
      </c>
      <c r="H10371" s="10" t="s">
        <v>20603</v>
      </c>
    </row>
    <row r="10372" spans="1:8">
      <c r="A10372" s="6"/>
      <c r="B10372" s="7"/>
      <c r="C10372" s="12"/>
      <c r="D10372" s="7"/>
      <c r="E10372" s="12"/>
      <c r="F10372" s="20"/>
      <c r="G10372" s="9" t="s">
        <v>20605</v>
      </c>
      <c r="H10372" s="10" t="s">
        <v>4946</v>
      </c>
    </row>
    <row r="10373" spans="1:8">
      <c r="A10373" s="6"/>
      <c r="B10373" s="7"/>
      <c r="C10373" s="12"/>
      <c r="D10373" s="7"/>
      <c r="E10373" s="12"/>
      <c r="F10373" s="20"/>
      <c r="G10373" s="9" t="s">
        <v>20607</v>
      </c>
      <c r="H10373" s="10" t="s">
        <v>20606</v>
      </c>
    </row>
    <row r="10374" spans="1:8">
      <c r="A10374" s="6"/>
      <c r="B10374" s="7"/>
      <c r="C10374" s="12"/>
      <c r="D10374" s="7"/>
      <c r="E10374" s="12"/>
      <c r="F10374" s="20"/>
      <c r="G10374" s="9" t="s">
        <v>20608</v>
      </c>
      <c r="H10374" s="10" t="s">
        <v>19646</v>
      </c>
    </row>
    <row r="10375" spans="1:8">
      <c r="A10375" s="6"/>
      <c r="B10375" s="7"/>
      <c r="C10375" s="12"/>
      <c r="D10375" s="7"/>
      <c r="E10375" s="12"/>
      <c r="F10375" s="20"/>
      <c r="G10375" s="9" t="s">
        <v>20610</v>
      </c>
      <c r="H10375" s="10" t="s">
        <v>20609</v>
      </c>
    </row>
    <row r="10376" spans="1:8">
      <c r="A10376" s="6"/>
      <c r="B10376" s="7"/>
      <c r="C10376" s="12"/>
      <c r="D10376" s="7"/>
      <c r="E10376" s="12"/>
      <c r="F10376" s="20"/>
      <c r="G10376" s="9" t="s">
        <v>20612</v>
      </c>
      <c r="H10376" s="10" t="s">
        <v>20611</v>
      </c>
    </row>
    <row r="10377" spans="1:8">
      <c r="A10377" s="6"/>
      <c r="B10377" s="7"/>
      <c r="C10377" s="12"/>
      <c r="D10377" s="7"/>
      <c r="E10377" s="12"/>
      <c r="F10377" s="20"/>
      <c r="G10377" s="9" t="s">
        <v>20614</v>
      </c>
      <c r="H10377" s="10" t="s">
        <v>20613</v>
      </c>
    </row>
    <row r="10378" spans="1:8">
      <c r="A10378" s="6"/>
      <c r="B10378" s="7"/>
      <c r="C10378" s="12"/>
      <c r="D10378" s="7"/>
      <c r="E10378" s="12"/>
      <c r="F10378" s="20"/>
      <c r="G10378" s="9" t="s">
        <v>20615</v>
      </c>
      <c r="H10378" s="10" t="s">
        <v>9076</v>
      </c>
    </row>
    <row r="10379" spans="1:8">
      <c r="A10379" s="6"/>
      <c r="B10379" s="7"/>
      <c r="C10379" s="12"/>
      <c r="D10379" s="7"/>
      <c r="E10379" s="12"/>
      <c r="F10379" s="20"/>
      <c r="G10379" s="9" t="s">
        <v>20617</v>
      </c>
      <c r="H10379" s="10" t="s">
        <v>20616</v>
      </c>
    </row>
    <row r="10380" spans="1:8">
      <c r="A10380" s="6"/>
      <c r="B10380" s="7"/>
      <c r="C10380" s="12"/>
      <c r="D10380" s="7"/>
      <c r="E10380" s="12"/>
      <c r="F10380" s="20"/>
      <c r="G10380" s="9" t="s">
        <v>20618</v>
      </c>
      <c r="H10380" s="10" t="s">
        <v>11401</v>
      </c>
    </row>
    <row r="10381" spans="1:8">
      <c r="A10381" s="6"/>
      <c r="B10381" s="7"/>
      <c r="C10381" s="12"/>
      <c r="D10381" s="7"/>
      <c r="E10381" s="12"/>
      <c r="F10381" s="20"/>
      <c r="G10381" s="9" t="s">
        <v>20619</v>
      </c>
      <c r="H10381" s="10" t="s">
        <v>9635</v>
      </c>
    </row>
    <row r="10382" spans="1:8">
      <c r="A10382" s="6"/>
      <c r="B10382" s="7"/>
      <c r="C10382" s="12"/>
      <c r="D10382" s="7"/>
      <c r="E10382" s="12"/>
      <c r="F10382" s="20"/>
      <c r="G10382" s="9" t="s">
        <v>20620</v>
      </c>
      <c r="H10382" s="10" t="s">
        <v>2051</v>
      </c>
    </row>
    <row r="10383" spans="1:8">
      <c r="A10383" s="6"/>
      <c r="B10383" s="7"/>
      <c r="C10383" s="12"/>
      <c r="D10383" s="7"/>
      <c r="E10383" s="12"/>
      <c r="F10383" s="20"/>
      <c r="G10383" s="9" t="s">
        <v>20621</v>
      </c>
      <c r="H10383" s="10" t="s">
        <v>20353</v>
      </c>
    </row>
    <row r="10384" spans="1:8">
      <c r="A10384" s="6"/>
      <c r="B10384" s="7"/>
      <c r="C10384" s="12"/>
      <c r="D10384" s="7"/>
      <c r="E10384" s="12"/>
      <c r="F10384" s="20"/>
      <c r="G10384" s="9" t="s">
        <v>20623</v>
      </c>
      <c r="H10384" s="10" t="s">
        <v>20622</v>
      </c>
    </row>
    <row r="10385" spans="1:8">
      <c r="A10385" s="6"/>
      <c r="B10385" s="7"/>
      <c r="C10385" s="12"/>
      <c r="D10385" s="7"/>
      <c r="E10385" s="12"/>
      <c r="F10385" s="20"/>
      <c r="G10385" s="9" t="s">
        <v>20624</v>
      </c>
      <c r="H10385" s="10" t="s">
        <v>20210</v>
      </c>
    </row>
    <row r="10386" spans="1:8">
      <c r="A10386" s="6"/>
      <c r="B10386" s="7"/>
      <c r="C10386" s="12"/>
      <c r="D10386" s="7"/>
      <c r="E10386" s="12"/>
      <c r="F10386" s="20"/>
      <c r="G10386" s="9" t="s">
        <v>20625</v>
      </c>
      <c r="H10386" s="10" t="s">
        <v>12259</v>
      </c>
    </row>
    <row r="10387" spans="1:8">
      <c r="A10387" s="6"/>
      <c r="B10387" s="7"/>
      <c r="C10387" s="12"/>
      <c r="D10387" s="7"/>
      <c r="E10387" s="12"/>
      <c r="F10387" s="20"/>
      <c r="G10387" s="9" t="s">
        <v>20627</v>
      </c>
      <c r="H10387" s="10" t="s">
        <v>20626</v>
      </c>
    </row>
    <row r="10388" spans="1:8">
      <c r="A10388" s="6"/>
      <c r="B10388" s="7"/>
      <c r="C10388" s="12"/>
      <c r="D10388" s="7"/>
      <c r="E10388" s="12"/>
      <c r="F10388" s="20"/>
      <c r="G10388" s="9" t="s">
        <v>20629</v>
      </c>
      <c r="H10388" s="10" t="s">
        <v>20628</v>
      </c>
    </row>
    <row r="10389" spans="1:8">
      <c r="A10389" s="6"/>
      <c r="B10389" s="7"/>
      <c r="C10389" s="12"/>
      <c r="D10389" s="7"/>
      <c r="E10389" s="12"/>
      <c r="F10389" s="20"/>
      <c r="G10389" s="9" t="s">
        <v>20631</v>
      </c>
      <c r="H10389" s="10" t="s">
        <v>20630</v>
      </c>
    </row>
    <row r="10390" spans="1:8">
      <c r="A10390" s="6"/>
      <c r="B10390" s="7"/>
      <c r="C10390" s="12"/>
      <c r="D10390" s="7"/>
      <c r="E10390" s="12"/>
      <c r="F10390" s="20"/>
      <c r="G10390" s="9" t="s">
        <v>20632</v>
      </c>
      <c r="H10390" s="10" t="s">
        <v>19633</v>
      </c>
    </row>
    <row r="10391" spans="1:8">
      <c r="A10391" s="6"/>
      <c r="B10391" s="7"/>
      <c r="C10391" s="12"/>
      <c r="D10391" s="7"/>
      <c r="E10391" s="12"/>
      <c r="F10391" s="20"/>
      <c r="G10391" s="9" t="s">
        <v>20634</v>
      </c>
      <c r="H10391" s="10" t="s">
        <v>20633</v>
      </c>
    </row>
    <row r="10392" spans="1:8">
      <c r="A10392" s="6"/>
      <c r="B10392" s="7"/>
      <c r="C10392" s="12"/>
      <c r="D10392" s="7"/>
      <c r="E10392" s="12"/>
      <c r="F10392" s="20"/>
      <c r="G10392" s="9" t="s">
        <v>20635</v>
      </c>
      <c r="H10392" s="10" t="s">
        <v>18769</v>
      </c>
    </row>
    <row r="10393" spans="1:8">
      <c r="A10393" s="6"/>
      <c r="B10393" s="7"/>
      <c r="C10393" s="12"/>
      <c r="D10393" s="7"/>
      <c r="E10393" s="12"/>
      <c r="F10393" s="20"/>
      <c r="G10393" s="9" t="s">
        <v>20636</v>
      </c>
      <c r="H10393" s="10" t="s">
        <v>15910</v>
      </c>
    </row>
    <row r="10394" spans="1:8">
      <c r="A10394" s="6"/>
      <c r="B10394" s="7"/>
      <c r="C10394" s="12"/>
      <c r="D10394" s="7"/>
      <c r="E10394" s="12"/>
      <c r="F10394" s="20"/>
      <c r="G10394" s="9" t="s">
        <v>20638</v>
      </c>
      <c r="H10394" s="10" t="s">
        <v>20637</v>
      </c>
    </row>
    <row r="10395" spans="1:8">
      <c r="A10395" s="6"/>
      <c r="B10395" s="7"/>
      <c r="C10395" s="12"/>
      <c r="D10395" s="7"/>
      <c r="E10395" s="12"/>
      <c r="F10395" s="20"/>
      <c r="G10395" s="9" t="s">
        <v>20640</v>
      </c>
      <c r="H10395" s="10" t="s">
        <v>20639</v>
      </c>
    </row>
    <row r="10396" spans="1:8">
      <c r="A10396" s="6"/>
      <c r="B10396" s="7"/>
      <c r="C10396" s="12"/>
      <c r="D10396" s="7"/>
      <c r="E10396" s="12"/>
      <c r="F10396" s="20"/>
      <c r="G10396" s="9" t="s">
        <v>20641</v>
      </c>
      <c r="H10396" s="10" t="s">
        <v>3320</v>
      </c>
    </row>
    <row r="10397" spans="1:8">
      <c r="A10397" s="6"/>
      <c r="B10397" s="7"/>
      <c r="C10397" s="12"/>
      <c r="D10397" s="7"/>
      <c r="E10397" s="12"/>
      <c r="F10397" s="20"/>
      <c r="G10397" s="9" t="s">
        <v>20643</v>
      </c>
      <c r="H10397" s="10" t="s">
        <v>20642</v>
      </c>
    </row>
    <row r="10398" spans="1:8">
      <c r="A10398" s="6"/>
      <c r="B10398" s="7"/>
      <c r="C10398" s="12"/>
      <c r="D10398" s="7"/>
      <c r="E10398" s="12"/>
      <c r="F10398" s="20"/>
      <c r="G10398" s="9" t="s">
        <v>20645</v>
      </c>
      <c r="H10398" s="10" t="s">
        <v>20644</v>
      </c>
    </row>
    <row r="10399" spans="1:8">
      <c r="A10399" s="6"/>
      <c r="B10399" s="7"/>
      <c r="C10399" s="12"/>
      <c r="D10399" s="7"/>
      <c r="E10399" s="12"/>
      <c r="F10399" s="20"/>
      <c r="G10399" s="9" t="s">
        <v>20647</v>
      </c>
      <c r="H10399" s="10" t="s">
        <v>20646</v>
      </c>
    </row>
    <row r="10400" spans="1:8">
      <c r="A10400" s="6"/>
      <c r="B10400" s="7"/>
      <c r="C10400" s="12"/>
      <c r="D10400" s="7"/>
      <c r="E10400" s="12"/>
      <c r="F10400" s="20"/>
      <c r="G10400" s="9" t="s">
        <v>20649</v>
      </c>
      <c r="H10400" s="10" t="s">
        <v>20648</v>
      </c>
    </row>
    <row r="10401" spans="1:8">
      <c r="A10401" s="6"/>
      <c r="B10401" s="7"/>
      <c r="C10401" s="12"/>
      <c r="D10401" s="7"/>
      <c r="E10401" s="12"/>
      <c r="F10401" s="20"/>
      <c r="G10401" s="9" t="s">
        <v>20650</v>
      </c>
      <c r="H10401" s="10" t="s">
        <v>14965</v>
      </c>
    </row>
    <row r="10402" spans="1:8">
      <c r="A10402" s="6"/>
      <c r="B10402" s="7"/>
      <c r="C10402" s="12"/>
      <c r="D10402" s="7"/>
      <c r="E10402" s="12"/>
      <c r="F10402" s="20"/>
      <c r="G10402" s="9" t="s">
        <v>20652</v>
      </c>
      <c r="H10402" s="10" t="s">
        <v>20651</v>
      </c>
    </row>
    <row r="10403" spans="1:8">
      <c r="A10403" s="6"/>
      <c r="B10403" s="7"/>
      <c r="C10403" s="12"/>
      <c r="D10403" s="7"/>
      <c r="E10403" s="12"/>
      <c r="F10403" s="20"/>
      <c r="G10403" s="9" t="s">
        <v>20653</v>
      </c>
      <c r="H10403" s="10" t="s">
        <v>16324</v>
      </c>
    </row>
    <row r="10404" spans="1:8">
      <c r="A10404" s="6"/>
      <c r="B10404" s="7"/>
      <c r="C10404" s="12"/>
      <c r="D10404" s="7"/>
      <c r="E10404" s="12"/>
      <c r="F10404" s="20"/>
      <c r="G10404" s="9" t="s">
        <v>20655</v>
      </c>
      <c r="H10404" s="10" t="s">
        <v>20654</v>
      </c>
    </row>
    <row r="10405" spans="1:8">
      <c r="A10405" s="6"/>
      <c r="B10405" s="7"/>
      <c r="C10405" s="12"/>
      <c r="D10405" s="7"/>
      <c r="E10405" s="12"/>
      <c r="F10405" s="20"/>
      <c r="G10405" s="9" t="s">
        <v>20657</v>
      </c>
      <c r="H10405" s="10" t="s">
        <v>20656</v>
      </c>
    </row>
    <row r="10406" spans="1:8">
      <c r="A10406" s="6"/>
      <c r="B10406" s="7"/>
      <c r="C10406" s="12"/>
      <c r="D10406" s="7"/>
      <c r="E10406" s="12"/>
      <c r="F10406" s="20"/>
      <c r="G10406" s="9" t="s">
        <v>20658</v>
      </c>
      <c r="H10406" s="10" t="s">
        <v>16342</v>
      </c>
    </row>
    <row r="10407" spans="1:8">
      <c r="A10407" s="6"/>
      <c r="B10407" s="7"/>
      <c r="C10407" s="12"/>
      <c r="D10407" s="7"/>
      <c r="E10407" s="12"/>
      <c r="F10407" s="20"/>
      <c r="G10407" s="9" t="s">
        <v>20659</v>
      </c>
      <c r="H10407" s="10" t="s">
        <v>13912</v>
      </c>
    </row>
    <row r="10408" spans="1:8">
      <c r="A10408" s="6"/>
      <c r="B10408" s="7"/>
      <c r="C10408" s="12"/>
      <c r="D10408" s="7"/>
      <c r="E10408" s="12"/>
      <c r="F10408" s="20"/>
      <c r="G10408" s="9" t="s">
        <v>20661</v>
      </c>
      <c r="H10408" s="10" t="s">
        <v>20660</v>
      </c>
    </row>
    <row r="10409" spans="1:8">
      <c r="A10409" s="6"/>
      <c r="B10409" s="7"/>
      <c r="C10409" s="12"/>
      <c r="D10409" s="7"/>
      <c r="E10409" s="12"/>
      <c r="F10409" s="20"/>
      <c r="G10409" s="9" t="s">
        <v>20663</v>
      </c>
      <c r="H10409" s="10" t="s">
        <v>20662</v>
      </c>
    </row>
    <row r="10410" spans="1:8">
      <c r="A10410" s="6"/>
      <c r="B10410" s="7"/>
      <c r="C10410" s="12"/>
      <c r="D10410" s="7"/>
      <c r="E10410" s="12"/>
      <c r="F10410" s="20"/>
      <c r="G10410" s="9" t="s">
        <v>20665</v>
      </c>
      <c r="H10410" s="10" t="s">
        <v>20664</v>
      </c>
    </row>
    <row r="10411" spans="1:8">
      <c r="A10411" s="6"/>
      <c r="B10411" s="7"/>
      <c r="C10411" s="12"/>
      <c r="D10411" s="7"/>
      <c r="E10411" s="12"/>
      <c r="F10411" s="20"/>
      <c r="G10411" s="9" t="s">
        <v>20667</v>
      </c>
      <c r="H10411" s="10" t="s">
        <v>20666</v>
      </c>
    </row>
    <row r="10412" spans="1:8">
      <c r="A10412" s="6"/>
      <c r="B10412" s="7"/>
      <c r="C10412" s="12"/>
      <c r="D10412" s="7"/>
      <c r="E10412" s="12"/>
      <c r="F10412" s="20"/>
      <c r="G10412" s="9" t="s">
        <v>20669</v>
      </c>
      <c r="H10412" s="10" t="s">
        <v>20668</v>
      </c>
    </row>
    <row r="10413" spans="1:8">
      <c r="A10413" s="6"/>
      <c r="B10413" s="7"/>
      <c r="C10413" s="12"/>
      <c r="D10413" s="7"/>
      <c r="E10413" s="12"/>
      <c r="F10413" s="20"/>
      <c r="G10413" s="9" t="s">
        <v>20671</v>
      </c>
      <c r="H10413" s="10" t="s">
        <v>20670</v>
      </c>
    </row>
    <row r="10414" spans="1:8">
      <c r="A10414" s="6"/>
      <c r="B10414" s="7"/>
      <c r="C10414" s="12"/>
      <c r="D10414" s="7"/>
      <c r="E10414" s="12"/>
      <c r="F10414" s="20"/>
      <c r="G10414" s="9" t="s">
        <v>20673</v>
      </c>
      <c r="H10414" s="10" t="s">
        <v>20672</v>
      </c>
    </row>
    <row r="10415" spans="1:8">
      <c r="A10415" s="6"/>
      <c r="B10415" s="7"/>
      <c r="C10415" s="12"/>
      <c r="D10415" s="7"/>
      <c r="E10415" s="12"/>
      <c r="F10415" s="20"/>
      <c r="G10415" s="9" t="s">
        <v>20675</v>
      </c>
      <c r="H10415" s="10" t="s">
        <v>20674</v>
      </c>
    </row>
    <row r="10416" spans="1:8">
      <c r="A10416" s="6"/>
      <c r="B10416" s="7"/>
      <c r="C10416" s="12"/>
      <c r="D10416" s="7"/>
      <c r="E10416" s="12"/>
      <c r="F10416" s="20"/>
      <c r="G10416" s="9" t="s">
        <v>20676</v>
      </c>
      <c r="H10416" s="10" t="s">
        <v>7100</v>
      </c>
    </row>
    <row r="10417" spans="1:8">
      <c r="A10417" s="6"/>
      <c r="B10417" s="7"/>
      <c r="C10417" s="12"/>
      <c r="D10417" s="7"/>
      <c r="E10417" s="12"/>
      <c r="F10417" s="20"/>
      <c r="G10417" s="9" t="s">
        <v>20678</v>
      </c>
      <c r="H10417" s="10" t="s">
        <v>20677</v>
      </c>
    </row>
    <row r="10418" spans="1:8">
      <c r="A10418" s="6"/>
      <c r="B10418" s="7"/>
      <c r="C10418" s="12"/>
      <c r="D10418" s="7"/>
      <c r="E10418" s="12"/>
      <c r="F10418" s="20"/>
      <c r="G10418" s="9" t="s">
        <v>20680</v>
      </c>
      <c r="H10418" s="10" t="s">
        <v>20679</v>
      </c>
    </row>
    <row r="10419" spans="1:8">
      <c r="A10419" s="6"/>
      <c r="B10419" s="7"/>
      <c r="C10419" s="12"/>
      <c r="D10419" s="7"/>
      <c r="E10419" s="12"/>
      <c r="F10419" s="20"/>
      <c r="G10419" s="9" t="s">
        <v>20681</v>
      </c>
      <c r="H10419" s="10" t="s">
        <v>16735</v>
      </c>
    </row>
    <row r="10420" spans="1:8">
      <c r="A10420" s="6"/>
      <c r="B10420" s="7"/>
      <c r="C10420" s="12"/>
      <c r="D10420" s="7"/>
      <c r="E10420" s="12"/>
      <c r="F10420" s="20"/>
      <c r="G10420" s="9" t="s">
        <v>20682</v>
      </c>
      <c r="H10420" s="10" t="s">
        <v>8145</v>
      </c>
    </row>
    <row r="10421" spans="1:8">
      <c r="A10421" s="6"/>
      <c r="B10421" s="7"/>
      <c r="C10421" s="12"/>
      <c r="D10421" s="7"/>
      <c r="E10421" s="12"/>
      <c r="F10421" s="20"/>
      <c r="G10421" s="9" t="s">
        <v>20683</v>
      </c>
      <c r="H10421" s="10" t="s">
        <v>19491</v>
      </c>
    </row>
    <row r="10422" spans="1:8">
      <c r="A10422" s="6"/>
      <c r="B10422" s="7"/>
      <c r="C10422" s="12"/>
      <c r="D10422" s="7"/>
      <c r="E10422" s="12"/>
      <c r="F10422" s="20"/>
      <c r="G10422" s="9" t="s">
        <v>20685</v>
      </c>
      <c r="H10422" s="10" t="s">
        <v>20684</v>
      </c>
    </row>
    <row r="10423" spans="1:8">
      <c r="A10423" s="6"/>
      <c r="B10423" s="7"/>
      <c r="C10423" s="12"/>
      <c r="D10423" s="7"/>
      <c r="E10423" s="12"/>
      <c r="F10423" s="20"/>
      <c r="G10423" s="9" t="s">
        <v>20687</v>
      </c>
      <c r="H10423" s="10" t="s">
        <v>20686</v>
      </c>
    </row>
    <row r="10424" spans="1:8">
      <c r="A10424" s="6"/>
      <c r="B10424" s="7"/>
      <c r="C10424" s="12"/>
      <c r="D10424" s="7"/>
      <c r="E10424" s="12"/>
      <c r="F10424" s="20"/>
      <c r="G10424" s="9" t="s">
        <v>20688</v>
      </c>
      <c r="H10424" s="10" t="s">
        <v>12165</v>
      </c>
    </row>
    <row r="10425" spans="1:8">
      <c r="A10425" s="6"/>
      <c r="B10425" s="7"/>
      <c r="C10425" s="12"/>
      <c r="D10425" s="7"/>
      <c r="E10425" s="12"/>
      <c r="F10425" s="20"/>
      <c r="G10425" s="9" t="s">
        <v>20689</v>
      </c>
      <c r="H10425" s="10" t="s">
        <v>4946</v>
      </c>
    </row>
    <row r="10426" spans="1:8">
      <c r="A10426" s="6"/>
      <c r="B10426" s="7"/>
      <c r="C10426" s="12"/>
      <c r="D10426" s="7"/>
      <c r="E10426" s="12"/>
      <c r="F10426" s="20"/>
      <c r="G10426" s="9" t="s">
        <v>20690</v>
      </c>
      <c r="H10426" s="10" t="s">
        <v>20479</v>
      </c>
    </row>
    <row r="10427" spans="1:8">
      <c r="A10427" s="6"/>
      <c r="B10427" s="7"/>
      <c r="C10427" s="12"/>
      <c r="D10427" s="7"/>
      <c r="E10427" s="12"/>
      <c r="F10427" s="20"/>
      <c r="G10427" s="9" t="s">
        <v>20692</v>
      </c>
      <c r="H10427" s="10" t="s">
        <v>20691</v>
      </c>
    </row>
    <row r="10428" spans="1:8">
      <c r="A10428" s="6"/>
      <c r="B10428" s="7"/>
      <c r="C10428" s="12"/>
      <c r="D10428" s="7"/>
      <c r="E10428" s="12"/>
      <c r="F10428" s="20"/>
      <c r="G10428" s="9" t="s">
        <v>20694</v>
      </c>
      <c r="H10428" s="10" t="s">
        <v>20693</v>
      </c>
    </row>
    <row r="10429" spans="1:8">
      <c r="A10429" s="6"/>
      <c r="B10429" s="7"/>
      <c r="C10429" s="12"/>
      <c r="D10429" s="7"/>
      <c r="E10429" s="12"/>
      <c r="F10429" s="20"/>
      <c r="G10429" s="9" t="s">
        <v>20695</v>
      </c>
      <c r="H10429" s="10" t="s">
        <v>6683</v>
      </c>
    </row>
    <row r="10430" spans="1:8">
      <c r="A10430" s="6"/>
      <c r="B10430" s="7"/>
      <c r="C10430" s="12"/>
      <c r="D10430" s="7"/>
      <c r="E10430" s="12"/>
      <c r="F10430" s="20"/>
      <c r="G10430" s="9" t="s">
        <v>20696</v>
      </c>
      <c r="H10430" s="10" t="s">
        <v>16617</v>
      </c>
    </row>
    <row r="10431" spans="1:8">
      <c r="A10431" s="6"/>
      <c r="B10431" s="7"/>
      <c r="C10431" s="12"/>
      <c r="D10431" s="7"/>
      <c r="E10431" s="12"/>
      <c r="F10431" s="20"/>
      <c r="G10431" s="9" t="s">
        <v>20697</v>
      </c>
      <c r="H10431" s="10" t="s">
        <v>19029</v>
      </c>
    </row>
    <row r="10432" spans="1:8">
      <c r="A10432" s="6"/>
      <c r="B10432" s="7"/>
      <c r="C10432" s="12"/>
      <c r="D10432" s="7"/>
      <c r="E10432" s="12"/>
      <c r="F10432" s="20"/>
      <c r="G10432" s="9" t="s">
        <v>20699</v>
      </c>
      <c r="H10432" s="10" t="s">
        <v>20698</v>
      </c>
    </row>
    <row r="10433" spans="1:8">
      <c r="A10433" s="6"/>
      <c r="B10433" s="7"/>
      <c r="C10433" s="12"/>
      <c r="D10433" s="7"/>
      <c r="E10433" s="12"/>
      <c r="F10433" s="20"/>
      <c r="G10433" s="9" t="s">
        <v>20700</v>
      </c>
      <c r="H10433" s="10" t="s">
        <v>5597</v>
      </c>
    </row>
    <row r="10434" spans="1:8">
      <c r="A10434" s="6"/>
      <c r="B10434" s="7"/>
      <c r="C10434" s="12"/>
      <c r="D10434" s="7"/>
      <c r="E10434" s="12"/>
      <c r="F10434" s="20"/>
      <c r="G10434" s="9" t="s">
        <v>20702</v>
      </c>
      <c r="H10434" s="10" t="s">
        <v>20701</v>
      </c>
    </row>
    <row r="10435" spans="1:8">
      <c r="A10435" s="6"/>
      <c r="B10435" s="7"/>
      <c r="C10435" s="12"/>
      <c r="D10435" s="7"/>
      <c r="E10435" s="12"/>
      <c r="F10435" s="20"/>
      <c r="G10435" s="9" t="s">
        <v>20704</v>
      </c>
      <c r="H10435" s="10" t="s">
        <v>20703</v>
      </c>
    </row>
    <row r="10436" spans="1:8">
      <c r="A10436" s="6"/>
      <c r="B10436" s="7"/>
      <c r="C10436" s="12"/>
      <c r="D10436" s="7"/>
      <c r="E10436" s="12"/>
      <c r="F10436" s="20"/>
      <c r="G10436" s="9" t="s">
        <v>20705</v>
      </c>
      <c r="H10436" s="10" t="s">
        <v>2212</v>
      </c>
    </row>
    <row r="10437" spans="1:8">
      <c r="A10437" s="6"/>
      <c r="B10437" s="7"/>
      <c r="C10437" s="12"/>
      <c r="D10437" s="7"/>
      <c r="E10437" s="12"/>
      <c r="F10437" s="20"/>
      <c r="G10437" s="9" t="s">
        <v>20707</v>
      </c>
      <c r="H10437" s="10" t="s">
        <v>20706</v>
      </c>
    </row>
    <row r="10438" spans="1:8">
      <c r="A10438" s="6"/>
      <c r="B10438" s="7"/>
      <c r="C10438" s="12"/>
      <c r="D10438" s="7"/>
      <c r="E10438" s="12"/>
      <c r="F10438" s="20"/>
      <c r="G10438" s="9" t="s">
        <v>20708</v>
      </c>
      <c r="H10438" s="10" t="s">
        <v>4871</v>
      </c>
    </row>
    <row r="10439" spans="1:8">
      <c r="A10439" s="6"/>
      <c r="B10439" s="7"/>
      <c r="C10439" s="12"/>
      <c r="D10439" s="7"/>
      <c r="E10439" s="12"/>
      <c r="F10439" s="20"/>
      <c r="G10439" s="9" t="s">
        <v>20709</v>
      </c>
      <c r="H10439" s="10" t="s">
        <v>18840</v>
      </c>
    </row>
    <row r="10440" spans="1:8">
      <c r="A10440" s="6"/>
      <c r="B10440" s="7"/>
      <c r="C10440" s="12"/>
      <c r="D10440" s="7"/>
      <c r="E10440" s="12"/>
      <c r="F10440" s="20"/>
      <c r="G10440" s="9" t="s">
        <v>20711</v>
      </c>
      <c r="H10440" s="10" t="s">
        <v>20710</v>
      </c>
    </row>
    <row r="10441" spans="1:8">
      <c r="A10441" s="6"/>
      <c r="B10441" s="7"/>
      <c r="C10441" s="12"/>
      <c r="D10441" s="7"/>
      <c r="E10441" s="12"/>
      <c r="F10441" s="20"/>
      <c r="G10441" s="9" t="s">
        <v>20712</v>
      </c>
      <c r="H10441" s="10" t="s">
        <v>4833</v>
      </c>
    </row>
    <row r="10442" spans="1:8">
      <c r="A10442" s="6"/>
      <c r="B10442" s="7"/>
      <c r="C10442" s="12"/>
      <c r="D10442" s="7"/>
      <c r="E10442" s="12"/>
      <c r="F10442" s="20"/>
      <c r="G10442" s="9" t="s">
        <v>20713</v>
      </c>
      <c r="H10442" s="10" t="s">
        <v>18448</v>
      </c>
    </row>
    <row r="10443" spans="1:8">
      <c r="A10443" s="6"/>
      <c r="B10443" s="7"/>
      <c r="C10443" s="12"/>
      <c r="D10443" s="7"/>
      <c r="E10443" s="12"/>
      <c r="F10443" s="20"/>
      <c r="G10443" s="9" t="s">
        <v>20714</v>
      </c>
      <c r="H10443" s="10" t="s">
        <v>5452</v>
      </c>
    </row>
    <row r="10444" spans="1:8">
      <c r="A10444" s="6"/>
      <c r="B10444" s="7"/>
      <c r="C10444" s="12"/>
      <c r="D10444" s="7"/>
      <c r="E10444" s="12"/>
      <c r="F10444" s="20"/>
      <c r="G10444" s="9" t="s">
        <v>20716</v>
      </c>
      <c r="H10444" s="10" t="s">
        <v>20715</v>
      </c>
    </row>
    <row r="10445" spans="1:8">
      <c r="A10445" s="6"/>
      <c r="B10445" s="7"/>
      <c r="C10445" s="12"/>
      <c r="D10445" s="7"/>
      <c r="E10445" s="12"/>
      <c r="F10445" s="20"/>
      <c r="G10445" s="9" t="s">
        <v>20717</v>
      </c>
      <c r="H10445" s="10" t="s">
        <v>9076</v>
      </c>
    </row>
    <row r="10446" spans="1:8">
      <c r="A10446" s="6"/>
      <c r="B10446" s="7"/>
      <c r="C10446" s="12"/>
      <c r="D10446" s="7"/>
      <c r="E10446" s="12"/>
      <c r="F10446" s="20"/>
      <c r="G10446" s="9" t="s">
        <v>20719</v>
      </c>
      <c r="H10446" s="10" t="s">
        <v>20718</v>
      </c>
    </row>
    <row r="10447" spans="1:8">
      <c r="A10447" s="6"/>
      <c r="B10447" s="7"/>
      <c r="C10447" s="12"/>
      <c r="D10447" s="7"/>
      <c r="E10447" s="12"/>
      <c r="F10447" s="20"/>
      <c r="G10447" s="9" t="s">
        <v>20720</v>
      </c>
      <c r="H10447" s="10" t="s">
        <v>19433</v>
      </c>
    </row>
    <row r="10448" spans="1:8">
      <c r="A10448" s="6"/>
      <c r="B10448" s="7"/>
      <c r="C10448" s="12"/>
      <c r="D10448" s="7"/>
      <c r="E10448" s="12"/>
      <c r="F10448" s="20"/>
      <c r="G10448" s="9" t="s">
        <v>20721</v>
      </c>
      <c r="H10448" s="10" t="s">
        <v>3275</v>
      </c>
    </row>
    <row r="10449" spans="1:8">
      <c r="A10449" s="6"/>
      <c r="B10449" s="7"/>
      <c r="C10449" s="12"/>
      <c r="D10449" s="7"/>
      <c r="E10449" s="12"/>
      <c r="F10449" s="20"/>
      <c r="G10449" s="9" t="s">
        <v>20722</v>
      </c>
      <c r="H10449" s="10" t="s">
        <v>19121</v>
      </c>
    </row>
    <row r="10450" spans="1:8">
      <c r="A10450" s="6"/>
      <c r="B10450" s="7"/>
      <c r="C10450" s="12"/>
      <c r="D10450" s="7"/>
      <c r="E10450" s="12"/>
      <c r="F10450" s="20"/>
      <c r="G10450" s="9" t="s">
        <v>20724</v>
      </c>
      <c r="H10450" s="10" t="s">
        <v>20723</v>
      </c>
    </row>
    <row r="10451" spans="1:8">
      <c r="A10451" s="6"/>
      <c r="B10451" s="7"/>
      <c r="C10451" s="12"/>
      <c r="D10451" s="7"/>
      <c r="E10451" s="12"/>
      <c r="F10451" s="20"/>
      <c r="G10451" s="9" t="s">
        <v>20726</v>
      </c>
      <c r="H10451" s="10" t="s">
        <v>20725</v>
      </c>
    </row>
    <row r="10452" spans="1:8">
      <c r="A10452" s="6"/>
      <c r="B10452" s="7"/>
      <c r="C10452" s="12"/>
      <c r="D10452" s="7"/>
      <c r="E10452" s="12"/>
      <c r="F10452" s="20"/>
      <c r="G10452" s="9" t="s">
        <v>20727</v>
      </c>
      <c r="H10452" s="10" t="s">
        <v>15910</v>
      </c>
    </row>
    <row r="10453" spans="1:8">
      <c r="A10453" s="6"/>
      <c r="B10453" s="7"/>
      <c r="C10453" s="12"/>
      <c r="D10453" s="7"/>
      <c r="E10453" s="12"/>
      <c r="F10453" s="20"/>
      <c r="G10453" s="9" t="s">
        <v>20728</v>
      </c>
      <c r="H10453" s="10" t="s">
        <v>2128</v>
      </c>
    </row>
    <row r="10454" spans="1:8">
      <c r="A10454" s="6"/>
      <c r="B10454" s="7"/>
      <c r="C10454" s="12"/>
      <c r="D10454" s="7"/>
      <c r="E10454" s="12"/>
      <c r="F10454" s="20"/>
      <c r="G10454" s="9" t="s">
        <v>20730</v>
      </c>
      <c r="H10454" s="10" t="s">
        <v>20729</v>
      </c>
    </row>
    <row r="10455" spans="1:8">
      <c r="A10455" s="6"/>
      <c r="B10455" s="7"/>
      <c r="C10455" s="12"/>
      <c r="D10455" s="7"/>
      <c r="E10455" s="12"/>
      <c r="F10455" s="20"/>
      <c r="G10455" s="9" t="s">
        <v>20731</v>
      </c>
      <c r="H10455" s="10" t="s">
        <v>18941</v>
      </c>
    </row>
    <row r="10456" spans="1:8">
      <c r="A10456" s="6"/>
      <c r="B10456" s="7"/>
      <c r="C10456" s="12"/>
      <c r="D10456" s="7"/>
      <c r="E10456" s="12"/>
      <c r="F10456" s="20"/>
      <c r="G10456" s="9" t="s">
        <v>20733</v>
      </c>
      <c r="H10456" s="10" t="s">
        <v>20732</v>
      </c>
    </row>
    <row r="10457" spans="1:8">
      <c r="A10457" s="6"/>
      <c r="B10457" s="7"/>
      <c r="C10457" s="12"/>
      <c r="D10457" s="7"/>
      <c r="E10457" s="12"/>
      <c r="F10457" s="20"/>
      <c r="G10457" s="9" t="s">
        <v>20735</v>
      </c>
      <c r="H10457" s="10" t="s">
        <v>20734</v>
      </c>
    </row>
    <row r="10458" spans="1:8">
      <c r="A10458" s="6"/>
      <c r="B10458" s="7"/>
      <c r="C10458" s="12"/>
      <c r="D10458" s="7"/>
      <c r="E10458" s="12"/>
      <c r="F10458" s="20"/>
      <c r="G10458" s="9" t="s">
        <v>20737</v>
      </c>
      <c r="H10458" s="10" t="s">
        <v>20736</v>
      </c>
    </row>
    <row r="10459" spans="1:8">
      <c r="A10459" s="6"/>
      <c r="B10459" s="7"/>
      <c r="C10459" s="12"/>
      <c r="D10459" s="7"/>
      <c r="E10459" s="12"/>
      <c r="F10459" s="20"/>
      <c r="G10459" s="9" t="s">
        <v>20739</v>
      </c>
      <c r="H10459" s="10" t="s">
        <v>20738</v>
      </c>
    </row>
    <row r="10460" spans="1:8">
      <c r="A10460" s="6"/>
      <c r="B10460" s="7"/>
      <c r="C10460" s="12"/>
      <c r="D10460" s="7"/>
      <c r="E10460" s="12"/>
      <c r="F10460" s="20"/>
      <c r="G10460" s="9" t="s">
        <v>20741</v>
      </c>
      <c r="H10460" s="10" t="s">
        <v>20740</v>
      </c>
    </row>
    <row r="10461" spans="1:8">
      <c r="A10461" s="6"/>
      <c r="B10461" s="7"/>
      <c r="C10461" s="12"/>
      <c r="D10461" s="7"/>
      <c r="E10461" s="12"/>
      <c r="F10461" s="20"/>
      <c r="G10461" s="9" t="s">
        <v>20742</v>
      </c>
      <c r="H10461" s="10" t="s">
        <v>19400</v>
      </c>
    </row>
    <row r="10462" spans="1:8">
      <c r="A10462" s="6"/>
      <c r="B10462" s="7"/>
      <c r="C10462" s="12"/>
      <c r="D10462" s="7"/>
      <c r="E10462" s="12"/>
      <c r="F10462" s="20"/>
      <c r="G10462" s="9" t="s">
        <v>20744</v>
      </c>
      <c r="H10462" s="10" t="s">
        <v>20743</v>
      </c>
    </row>
    <row r="10463" spans="1:8">
      <c r="A10463" s="6"/>
      <c r="B10463" s="7"/>
      <c r="C10463" s="12"/>
      <c r="D10463" s="7"/>
      <c r="E10463" s="12"/>
      <c r="F10463" s="20"/>
      <c r="G10463" s="9" t="s">
        <v>20746</v>
      </c>
      <c r="H10463" s="10" t="s">
        <v>20745</v>
      </c>
    </row>
    <row r="10464" spans="1:8">
      <c r="A10464" s="6"/>
      <c r="B10464" s="7"/>
      <c r="C10464" s="12"/>
      <c r="D10464" s="7"/>
      <c r="E10464" s="12"/>
      <c r="F10464" s="20"/>
      <c r="G10464" s="9" t="s">
        <v>20748</v>
      </c>
      <c r="H10464" s="10" t="s">
        <v>20747</v>
      </c>
    </row>
    <row r="10465" spans="1:8">
      <c r="A10465" s="6"/>
      <c r="B10465" s="7"/>
      <c r="C10465" s="12"/>
      <c r="D10465" s="7"/>
      <c r="E10465" s="12"/>
      <c r="F10465" s="20"/>
      <c r="G10465" s="9" t="s">
        <v>20750</v>
      </c>
      <c r="H10465" s="10" t="s">
        <v>20749</v>
      </c>
    </row>
    <row r="10466" spans="1:8">
      <c r="A10466" s="6"/>
      <c r="B10466" s="7"/>
      <c r="C10466" s="12"/>
      <c r="D10466" s="7"/>
      <c r="E10466" s="12"/>
      <c r="F10466" s="20"/>
      <c r="G10466" s="9" t="s">
        <v>20752</v>
      </c>
      <c r="H10466" s="10" t="s">
        <v>23170</v>
      </c>
    </row>
    <row r="10467" spans="1:8">
      <c r="A10467" s="6"/>
      <c r="B10467" s="7"/>
      <c r="C10467" s="12"/>
      <c r="D10467" s="7"/>
      <c r="E10467" s="12"/>
      <c r="F10467" s="20"/>
      <c r="G10467" s="9" t="s">
        <v>20754</v>
      </c>
      <c r="H10467" s="10" t="s">
        <v>20753</v>
      </c>
    </row>
    <row r="10468" spans="1:8">
      <c r="A10468" s="6"/>
      <c r="B10468" s="7"/>
      <c r="C10468" s="12"/>
      <c r="D10468" s="7"/>
      <c r="E10468" s="12"/>
      <c r="F10468" s="20"/>
      <c r="G10468" s="9" t="s">
        <v>20756</v>
      </c>
      <c r="H10468" s="10" t="s">
        <v>20755</v>
      </c>
    </row>
    <row r="10469" spans="1:8">
      <c r="A10469" s="6"/>
      <c r="B10469" s="7"/>
      <c r="C10469" s="12"/>
      <c r="D10469" s="7"/>
      <c r="E10469" s="12"/>
      <c r="F10469" s="20"/>
      <c r="G10469" s="9" t="s">
        <v>20758</v>
      </c>
      <c r="H10469" s="10" t="s">
        <v>20757</v>
      </c>
    </row>
    <row r="10470" spans="1:8">
      <c r="A10470" s="6"/>
      <c r="B10470" s="7"/>
      <c r="C10470" s="12"/>
      <c r="D10470" s="7"/>
      <c r="E10470" s="12"/>
      <c r="F10470" s="20"/>
      <c r="G10470" s="9" t="s">
        <v>20760</v>
      </c>
      <c r="H10470" s="10" t="s">
        <v>20759</v>
      </c>
    </row>
    <row r="10471" spans="1:8">
      <c r="A10471" s="6"/>
      <c r="B10471" s="7"/>
      <c r="C10471" s="12"/>
      <c r="D10471" s="7"/>
      <c r="E10471" s="12"/>
      <c r="F10471" s="20"/>
      <c r="G10471" s="9" t="s">
        <v>20762</v>
      </c>
      <c r="H10471" s="10" t="s">
        <v>20761</v>
      </c>
    </row>
    <row r="10472" spans="1:8">
      <c r="A10472" s="6"/>
      <c r="B10472" s="7"/>
      <c r="C10472" s="12"/>
      <c r="D10472" s="7"/>
      <c r="E10472" s="12"/>
      <c r="F10472" s="20"/>
      <c r="G10472" s="9" t="s">
        <v>20764</v>
      </c>
      <c r="H10472" s="10" t="s">
        <v>20763</v>
      </c>
    </row>
    <row r="10473" spans="1:8">
      <c r="A10473" s="6"/>
      <c r="B10473" s="7"/>
      <c r="C10473" s="12"/>
      <c r="D10473" s="7"/>
      <c r="E10473" s="12"/>
      <c r="F10473" s="20"/>
      <c r="G10473" s="9" t="s">
        <v>20766</v>
      </c>
      <c r="H10473" s="10" t="s">
        <v>20765</v>
      </c>
    </row>
    <row r="10474" spans="1:8">
      <c r="A10474" s="6"/>
      <c r="B10474" s="7"/>
      <c r="C10474" s="12"/>
      <c r="D10474" s="7"/>
      <c r="E10474" s="12"/>
      <c r="F10474" s="20"/>
      <c r="G10474" s="9" t="s">
        <v>20768</v>
      </c>
      <c r="H10474" s="10" t="s">
        <v>20767</v>
      </c>
    </row>
    <row r="10475" spans="1:8">
      <c r="A10475" s="6"/>
      <c r="B10475" s="7"/>
      <c r="C10475" s="12"/>
      <c r="D10475" s="7"/>
      <c r="E10475" s="12"/>
      <c r="F10475" s="20"/>
      <c r="G10475" s="9" t="s">
        <v>20769</v>
      </c>
      <c r="H10475" s="10" t="s">
        <v>16891</v>
      </c>
    </row>
    <row r="10476" spans="1:8">
      <c r="A10476" s="6"/>
      <c r="B10476" s="7"/>
      <c r="C10476" s="12"/>
      <c r="D10476" s="7"/>
      <c r="E10476" s="12"/>
      <c r="F10476" s="20"/>
      <c r="G10476" s="9" t="s">
        <v>20770</v>
      </c>
      <c r="H10476" s="10" t="s">
        <v>18688</v>
      </c>
    </row>
    <row r="10477" spans="1:8">
      <c r="A10477" s="6"/>
      <c r="B10477" s="7"/>
      <c r="C10477" s="12"/>
      <c r="D10477" s="7"/>
      <c r="E10477" s="12"/>
      <c r="F10477" s="20"/>
      <c r="G10477" s="9" t="s">
        <v>20772</v>
      </c>
      <c r="H10477" s="10" t="s">
        <v>20771</v>
      </c>
    </row>
    <row r="10478" spans="1:8">
      <c r="A10478" s="6"/>
      <c r="B10478" s="7"/>
      <c r="C10478" s="12"/>
      <c r="D10478" s="7"/>
      <c r="E10478" s="12"/>
      <c r="F10478" s="20"/>
      <c r="G10478" s="9" t="s">
        <v>20774</v>
      </c>
      <c r="H10478" s="10" t="s">
        <v>20773</v>
      </c>
    </row>
    <row r="10479" spans="1:8">
      <c r="A10479" s="6"/>
      <c r="B10479" s="7"/>
      <c r="C10479" s="12"/>
      <c r="D10479" s="7"/>
      <c r="E10479" s="12"/>
      <c r="F10479" s="20"/>
      <c r="G10479" s="9" t="s">
        <v>20775</v>
      </c>
      <c r="H10479" s="10" t="s">
        <v>5555</v>
      </c>
    </row>
    <row r="10480" spans="1:8">
      <c r="A10480" s="6"/>
      <c r="B10480" s="7"/>
      <c r="C10480" s="12"/>
      <c r="D10480" s="7"/>
      <c r="E10480" s="12"/>
      <c r="F10480" s="20"/>
      <c r="G10480" s="9" t="s">
        <v>20776</v>
      </c>
      <c r="H10480" s="10" t="s">
        <v>16230</v>
      </c>
    </row>
    <row r="10481" spans="1:8">
      <c r="A10481" s="6"/>
      <c r="B10481" s="7"/>
      <c r="C10481" s="12"/>
      <c r="D10481" s="7"/>
      <c r="E10481" s="12"/>
      <c r="F10481" s="20"/>
      <c r="G10481" s="9" t="s">
        <v>20777</v>
      </c>
      <c r="H10481" s="10" t="s">
        <v>19804</v>
      </c>
    </row>
    <row r="10482" spans="1:8">
      <c r="A10482" s="6"/>
      <c r="B10482" s="7"/>
      <c r="C10482" s="12"/>
      <c r="D10482" s="7"/>
      <c r="E10482" s="12"/>
      <c r="F10482" s="20"/>
      <c r="G10482" s="9" t="s">
        <v>20778</v>
      </c>
      <c r="H10482" s="10" t="s">
        <v>16463</v>
      </c>
    </row>
    <row r="10483" spans="1:8">
      <c r="A10483" s="6"/>
      <c r="B10483" s="7"/>
      <c r="C10483" s="12"/>
      <c r="D10483" s="7"/>
      <c r="E10483" s="12"/>
      <c r="F10483" s="20"/>
      <c r="G10483" s="9" t="s">
        <v>20780</v>
      </c>
      <c r="H10483" s="10" t="s">
        <v>20779</v>
      </c>
    </row>
    <row r="10484" spans="1:8">
      <c r="A10484" s="6"/>
      <c r="B10484" s="7"/>
      <c r="C10484" s="12"/>
      <c r="D10484" s="7"/>
      <c r="E10484" s="12"/>
      <c r="F10484" s="20"/>
      <c r="G10484" s="9" t="s">
        <v>20782</v>
      </c>
      <c r="H10484" s="10" t="s">
        <v>20781</v>
      </c>
    </row>
    <row r="10485" spans="1:8">
      <c r="A10485" s="6"/>
      <c r="B10485" s="7"/>
      <c r="C10485" s="12"/>
      <c r="D10485" s="7"/>
      <c r="E10485" s="12"/>
      <c r="F10485" s="20"/>
      <c r="G10485" s="9" t="s">
        <v>20784</v>
      </c>
      <c r="H10485" s="10" t="s">
        <v>20783</v>
      </c>
    </row>
    <row r="10486" spans="1:8">
      <c r="A10486" s="6"/>
      <c r="B10486" s="7"/>
      <c r="C10486" s="12"/>
      <c r="D10486" s="7"/>
      <c r="E10486" s="12"/>
      <c r="F10486" s="20"/>
      <c r="G10486" s="15" t="s">
        <v>20786</v>
      </c>
      <c r="H10486" s="16" t="s">
        <v>20785</v>
      </c>
    </row>
    <row r="10487" spans="1:8">
      <c r="A10487" s="6"/>
      <c r="B10487" s="7"/>
      <c r="C10487" s="12"/>
      <c r="D10487" s="7"/>
      <c r="E10487" s="12"/>
      <c r="F10487" s="20"/>
      <c r="G10487" s="9" t="s">
        <v>20788</v>
      </c>
      <c r="H10487" s="10" t="s">
        <v>20787</v>
      </c>
    </row>
    <row r="10488" spans="1:8">
      <c r="A10488" s="6"/>
      <c r="B10488" s="7"/>
      <c r="C10488" s="12"/>
      <c r="D10488" s="7"/>
      <c r="E10488" s="12"/>
      <c r="F10488" s="20"/>
      <c r="G10488" s="9" t="s">
        <v>20790</v>
      </c>
      <c r="H10488" s="10" t="s">
        <v>20789</v>
      </c>
    </row>
    <row r="10489" spans="1:8">
      <c r="A10489" s="6"/>
      <c r="B10489" s="7"/>
      <c r="C10489" s="12"/>
      <c r="D10489" s="7"/>
      <c r="E10489" s="12"/>
      <c r="F10489" s="20"/>
      <c r="G10489" s="9" t="s">
        <v>20791</v>
      </c>
      <c r="H10489" s="10" t="s">
        <v>5419</v>
      </c>
    </row>
    <row r="10490" spans="1:8">
      <c r="A10490" s="6"/>
      <c r="B10490" s="7"/>
      <c r="C10490" s="12"/>
      <c r="D10490" s="7"/>
      <c r="E10490" s="12"/>
      <c r="F10490" s="20"/>
      <c r="G10490" s="9" t="s">
        <v>20792</v>
      </c>
      <c r="H10490" s="10" t="s">
        <v>19775</v>
      </c>
    </row>
    <row r="10491" spans="1:8">
      <c r="A10491" s="6"/>
      <c r="B10491" s="7"/>
      <c r="C10491" s="12"/>
      <c r="D10491" s="7"/>
      <c r="E10491" s="12"/>
      <c r="F10491" s="20"/>
      <c r="G10491" s="9" t="s">
        <v>20794</v>
      </c>
      <c r="H10491" s="10" t="s">
        <v>20793</v>
      </c>
    </row>
    <row r="10492" spans="1:8">
      <c r="A10492" s="6"/>
      <c r="B10492" s="7"/>
      <c r="C10492" s="12"/>
      <c r="D10492" s="7"/>
      <c r="E10492" s="12"/>
      <c r="F10492" s="20"/>
      <c r="G10492" s="9" t="s">
        <v>20795</v>
      </c>
      <c r="H10492" s="10" t="s">
        <v>3171</v>
      </c>
    </row>
    <row r="10493" spans="1:8">
      <c r="A10493" s="6"/>
      <c r="B10493" s="7"/>
      <c r="C10493" s="12"/>
      <c r="D10493" s="7"/>
      <c r="E10493" s="12"/>
      <c r="F10493" s="20"/>
      <c r="G10493" s="9" t="s">
        <v>20796</v>
      </c>
      <c r="H10493" s="10" t="s">
        <v>3335</v>
      </c>
    </row>
    <row r="10494" spans="1:8">
      <c r="A10494" s="6"/>
      <c r="B10494" s="7"/>
      <c r="C10494" s="12"/>
      <c r="D10494" s="7"/>
      <c r="E10494" s="12"/>
      <c r="F10494" s="20"/>
      <c r="G10494" s="9" t="s">
        <v>20798</v>
      </c>
      <c r="H10494" s="10" t="s">
        <v>20797</v>
      </c>
    </row>
    <row r="10495" spans="1:8">
      <c r="A10495" s="6"/>
      <c r="B10495" s="7"/>
      <c r="C10495" s="12"/>
      <c r="D10495" s="7"/>
      <c r="E10495" s="12"/>
      <c r="F10495" s="20"/>
      <c r="G10495" s="9" t="s">
        <v>20799</v>
      </c>
      <c r="H10495" s="10" t="s">
        <v>9715</v>
      </c>
    </row>
    <row r="10496" spans="1:8">
      <c r="A10496" s="6"/>
      <c r="B10496" s="7"/>
      <c r="C10496" s="12"/>
      <c r="D10496" s="7"/>
      <c r="E10496" s="12"/>
      <c r="F10496" s="20"/>
      <c r="G10496" s="9" t="s">
        <v>20801</v>
      </c>
      <c r="H10496" s="10" t="s">
        <v>20800</v>
      </c>
    </row>
    <row r="10497" spans="1:8">
      <c r="A10497" s="6"/>
      <c r="B10497" s="7"/>
      <c r="C10497" s="12"/>
      <c r="D10497" s="7"/>
      <c r="E10497" s="12"/>
      <c r="F10497" s="20"/>
      <c r="G10497" s="9" t="s">
        <v>20802</v>
      </c>
      <c r="H10497" s="10" t="s">
        <v>20613</v>
      </c>
    </row>
    <row r="10498" spans="1:8">
      <c r="A10498" s="6"/>
      <c r="B10498" s="7"/>
      <c r="C10498" s="12"/>
      <c r="D10498" s="7"/>
      <c r="E10498" s="12"/>
      <c r="F10498" s="20"/>
      <c r="G10498" s="9" t="s">
        <v>20804</v>
      </c>
      <c r="H10498" s="10" t="s">
        <v>20803</v>
      </c>
    </row>
    <row r="10499" spans="1:8">
      <c r="A10499" s="6"/>
      <c r="B10499" s="7"/>
      <c r="C10499" s="12"/>
      <c r="D10499" s="7"/>
      <c r="E10499" s="12"/>
      <c r="F10499" s="20"/>
      <c r="G10499" s="9" t="s">
        <v>20806</v>
      </c>
      <c r="H10499" s="10" t="s">
        <v>20805</v>
      </c>
    </row>
    <row r="10500" spans="1:8">
      <c r="A10500" s="6"/>
      <c r="B10500" s="7"/>
      <c r="C10500" s="12"/>
      <c r="D10500" s="7"/>
      <c r="E10500" s="12"/>
      <c r="F10500" s="20"/>
      <c r="G10500" s="9" t="s">
        <v>20808</v>
      </c>
      <c r="H10500" s="10" t="s">
        <v>20807</v>
      </c>
    </row>
    <row r="10501" spans="1:8">
      <c r="A10501" s="6"/>
      <c r="B10501" s="7"/>
      <c r="C10501" s="12"/>
      <c r="D10501" s="7"/>
      <c r="E10501" s="12"/>
      <c r="F10501" s="20"/>
      <c r="G10501" s="9" t="s">
        <v>20810</v>
      </c>
      <c r="H10501" s="10" t="s">
        <v>20809</v>
      </c>
    </row>
    <row r="10502" spans="1:8">
      <c r="A10502" s="6"/>
      <c r="B10502" s="7"/>
      <c r="C10502" s="12"/>
      <c r="D10502" s="7"/>
      <c r="E10502" s="12"/>
      <c r="F10502" s="20"/>
      <c r="G10502" s="9" t="s">
        <v>20811</v>
      </c>
      <c r="H10502" s="10" t="s">
        <v>5452</v>
      </c>
    </row>
    <row r="10503" spans="1:8">
      <c r="A10503" s="6"/>
      <c r="B10503" s="7"/>
      <c r="C10503" s="12"/>
      <c r="D10503" s="7"/>
      <c r="E10503" s="12"/>
      <c r="F10503" s="20"/>
      <c r="G10503" s="9" t="s">
        <v>20813</v>
      </c>
      <c r="H10503" s="10" t="s">
        <v>20812</v>
      </c>
    </row>
    <row r="10504" spans="1:8">
      <c r="A10504" s="6"/>
      <c r="B10504" s="7"/>
      <c r="C10504" s="12"/>
      <c r="D10504" s="7"/>
      <c r="E10504" s="12"/>
      <c r="F10504" s="20"/>
      <c r="G10504" s="9" t="s">
        <v>20814</v>
      </c>
      <c r="H10504" s="10" t="s">
        <v>18534</v>
      </c>
    </row>
    <row r="10505" spans="1:8">
      <c r="A10505" s="6"/>
      <c r="B10505" s="7"/>
      <c r="C10505" s="12"/>
      <c r="D10505" s="7"/>
      <c r="E10505" s="12"/>
      <c r="F10505" s="20"/>
      <c r="G10505" s="9" t="s">
        <v>20815</v>
      </c>
      <c r="H10505" s="10" t="s">
        <v>20588</v>
      </c>
    </row>
    <row r="10506" spans="1:8">
      <c r="A10506" s="6"/>
      <c r="B10506" s="7"/>
      <c r="C10506" s="12"/>
      <c r="D10506" s="7"/>
      <c r="E10506" s="12"/>
      <c r="F10506" s="20"/>
      <c r="G10506" s="9" t="s">
        <v>20816</v>
      </c>
      <c r="H10506" s="10" t="s">
        <v>15032</v>
      </c>
    </row>
    <row r="10507" spans="1:8">
      <c r="A10507" s="6"/>
      <c r="B10507" s="7"/>
      <c r="C10507" s="12"/>
      <c r="D10507" s="7"/>
      <c r="E10507" s="12"/>
      <c r="F10507" s="20"/>
      <c r="G10507" s="9" t="s">
        <v>20817</v>
      </c>
      <c r="H10507" s="10" t="s">
        <v>3956</v>
      </c>
    </row>
    <row r="10508" spans="1:8">
      <c r="A10508" s="6"/>
      <c r="B10508" s="7"/>
      <c r="C10508" s="12"/>
      <c r="D10508" s="7"/>
      <c r="E10508" s="12"/>
      <c r="F10508" s="20"/>
      <c r="G10508" s="9" t="s">
        <v>20818</v>
      </c>
      <c r="H10508" s="10" t="s">
        <v>9269</v>
      </c>
    </row>
    <row r="10509" spans="1:8">
      <c r="A10509" s="6"/>
      <c r="B10509" s="7"/>
      <c r="C10509" s="12"/>
      <c r="D10509" s="7"/>
      <c r="E10509" s="12"/>
      <c r="F10509" s="20"/>
      <c r="G10509" s="9" t="s">
        <v>20820</v>
      </c>
      <c r="H10509" s="10" t="s">
        <v>20819</v>
      </c>
    </row>
    <row r="10510" spans="1:8">
      <c r="A10510" s="6"/>
      <c r="B10510" s="7"/>
      <c r="C10510" s="12"/>
      <c r="D10510" s="7"/>
      <c r="E10510" s="12"/>
      <c r="F10510" s="20"/>
      <c r="G10510" s="9" t="s">
        <v>20822</v>
      </c>
      <c r="H10510" s="10" t="s">
        <v>20821</v>
      </c>
    </row>
    <row r="10511" spans="1:8">
      <c r="A10511" s="6"/>
      <c r="B10511" s="7"/>
      <c r="C10511" s="12"/>
      <c r="D10511" s="7"/>
      <c r="E10511" s="12"/>
      <c r="F10511" s="20"/>
      <c r="G10511" s="9" t="s">
        <v>20823</v>
      </c>
      <c r="H10511" s="10" t="s">
        <v>9477</v>
      </c>
    </row>
    <row r="10512" spans="1:8">
      <c r="A10512" s="6"/>
      <c r="B10512" s="7"/>
      <c r="C10512" s="12"/>
      <c r="D10512" s="7"/>
      <c r="E10512" s="12"/>
      <c r="F10512" s="20"/>
      <c r="G10512" s="9" t="s">
        <v>20824</v>
      </c>
      <c r="H10512" s="10" t="s">
        <v>8489</v>
      </c>
    </row>
    <row r="10513" spans="1:8">
      <c r="A10513" s="6"/>
      <c r="B10513" s="7"/>
      <c r="C10513" s="12"/>
      <c r="D10513" s="7"/>
      <c r="E10513" s="12"/>
      <c r="F10513" s="20"/>
      <c r="G10513" s="9" t="s">
        <v>20825</v>
      </c>
      <c r="H10513" s="10" t="s">
        <v>19795</v>
      </c>
    </row>
    <row r="10514" spans="1:8">
      <c r="A10514" s="6"/>
      <c r="B10514" s="7"/>
      <c r="C10514" s="12"/>
      <c r="D10514" s="7"/>
      <c r="E10514" s="12"/>
      <c r="F10514" s="20"/>
      <c r="G10514" s="9" t="s">
        <v>20827</v>
      </c>
      <c r="H10514" s="10" t="s">
        <v>20826</v>
      </c>
    </row>
    <row r="10515" spans="1:8">
      <c r="A10515" s="6"/>
      <c r="B10515" s="7"/>
      <c r="C10515" s="12"/>
      <c r="D10515" s="7"/>
      <c r="E10515" s="12"/>
      <c r="F10515" s="20"/>
      <c r="G10515" s="9" t="s">
        <v>20828</v>
      </c>
      <c r="H10515" s="10" t="s">
        <v>11473</v>
      </c>
    </row>
    <row r="10516" spans="1:8">
      <c r="A10516" s="6"/>
      <c r="B10516" s="7"/>
      <c r="C10516" s="12"/>
      <c r="D10516" s="7"/>
      <c r="E10516" s="12"/>
      <c r="F10516" s="20"/>
      <c r="G10516" s="9" t="s">
        <v>20829</v>
      </c>
      <c r="H10516" s="10" t="s">
        <v>4821</v>
      </c>
    </row>
    <row r="10517" spans="1:8">
      <c r="A10517" s="6"/>
      <c r="B10517" s="7"/>
      <c r="C10517" s="12"/>
      <c r="D10517" s="7"/>
      <c r="E10517" s="12"/>
      <c r="F10517" s="20"/>
      <c r="G10517" s="9" t="s">
        <v>20831</v>
      </c>
      <c r="H10517" s="10" t="s">
        <v>20830</v>
      </c>
    </row>
    <row r="10518" spans="1:8">
      <c r="A10518" s="6"/>
      <c r="B10518" s="7"/>
      <c r="C10518" s="12"/>
      <c r="D10518" s="7"/>
      <c r="E10518" s="12"/>
      <c r="F10518" s="20"/>
      <c r="G10518" s="9" t="s">
        <v>20832</v>
      </c>
      <c r="H10518" s="10" t="s">
        <v>7508</v>
      </c>
    </row>
    <row r="10519" spans="1:8">
      <c r="A10519" s="6"/>
      <c r="B10519" s="7"/>
      <c r="C10519" s="12"/>
      <c r="D10519" s="7"/>
      <c r="E10519" s="12"/>
      <c r="F10519" s="20"/>
      <c r="G10519" s="9" t="s">
        <v>20833</v>
      </c>
      <c r="H10519" s="10" t="s">
        <v>4511</v>
      </c>
    </row>
    <row r="10520" spans="1:8">
      <c r="A10520" s="6"/>
      <c r="B10520" s="7"/>
      <c r="C10520" s="12"/>
      <c r="D10520" s="7"/>
      <c r="E10520" s="12"/>
      <c r="F10520" s="20"/>
      <c r="G10520" s="9" t="s">
        <v>20834</v>
      </c>
      <c r="H10520" s="10" t="s">
        <v>4946</v>
      </c>
    </row>
    <row r="10521" spans="1:8">
      <c r="A10521" s="6"/>
      <c r="B10521" s="7"/>
      <c r="C10521" s="12"/>
      <c r="D10521" s="7"/>
      <c r="E10521" s="12"/>
      <c r="F10521" s="20"/>
      <c r="G10521" s="9" t="s">
        <v>20836</v>
      </c>
      <c r="H10521" s="10" t="s">
        <v>20835</v>
      </c>
    </row>
    <row r="10522" spans="1:8">
      <c r="A10522" s="6"/>
      <c r="B10522" s="7"/>
      <c r="C10522" s="12"/>
      <c r="D10522" s="7"/>
      <c r="E10522" s="12"/>
      <c r="F10522" s="20"/>
      <c r="G10522" s="9" t="s">
        <v>20837</v>
      </c>
      <c r="H10522" s="10" t="s">
        <v>20383</v>
      </c>
    </row>
    <row r="10523" spans="1:8">
      <c r="A10523" s="6"/>
      <c r="B10523" s="7"/>
      <c r="C10523" s="12"/>
      <c r="D10523" s="7"/>
      <c r="E10523" s="12"/>
      <c r="F10523" s="20"/>
      <c r="G10523" s="9" t="s">
        <v>20839</v>
      </c>
      <c r="H10523" s="10" t="s">
        <v>20838</v>
      </c>
    </row>
    <row r="10524" spans="1:8">
      <c r="A10524" s="6"/>
      <c r="B10524" s="7"/>
      <c r="C10524" s="12"/>
      <c r="D10524" s="7"/>
      <c r="E10524" s="12"/>
      <c r="F10524" s="20"/>
      <c r="G10524" s="9" t="s">
        <v>20840</v>
      </c>
      <c r="H10524" s="10" t="s">
        <v>7504</v>
      </c>
    </row>
    <row r="10525" spans="1:8">
      <c r="A10525" s="6"/>
      <c r="B10525" s="7"/>
      <c r="C10525" s="12"/>
      <c r="D10525" s="7"/>
      <c r="E10525" s="12"/>
      <c r="F10525" s="20"/>
      <c r="G10525" s="9" t="s">
        <v>20842</v>
      </c>
      <c r="H10525" s="10" t="s">
        <v>20841</v>
      </c>
    </row>
    <row r="10526" spans="1:8">
      <c r="A10526" s="6"/>
      <c r="B10526" s="7"/>
      <c r="C10526" s="12"/>
      <c r="D10526" s="7"/>
      <c r="E10526" s="12"/>
      <c r="F10526" s="20"/>
      <c r="G10526" s="9" t="s">
        <v>20843</v>
      </c>
      <c r="H10526" s="10" t="s">
        <v>5567</v>
      </c>
    </row>
    <row r="10527" spans="1:8">
      <c r="A10527" s="6"/>
      <c r="B10527" s="7"/>
      <c r="C10527" s="12"/>
      <c r="D10527" s="7"/>
      <c r="E10527" s="12"/>
      <c r="F10527" s="20"/>
      <c r="G10527" s="9" t="s">
        <v>20844</v>
      </c>
      <c r="H10527" s="10" t="s">
        <v>3011</v>
      </c>
    </row>
    <row r="10528" spans="1:8">
      <c r="A10528" s="6"/>
      <c r="B10528" s="7"/>
      <c r="C10528" s="12"/>
      <c r="D10528" s="7"/>
      <c r="E10528" s="12"/>
      <c r="F10528" s="20"/>
      <c r="G10528" s="9" t="s">
        <v>20846</v>
      </c>
      <c r="H10528" s="10" t="s">
        <v>20845</v>
      </c>
    </row>
    <row r="10529" spans="1:8">
      <c r="A10529" s="6"/>
      <c r="B10529" s="7"/>
      <c r="C10529" s="12"/>
      <c r="D10529" s="7"/>
      <c r="E10529" s="12"/>
      <c r="F10529" s="20"/>
      <c r="G10529" s="9" t="s">
        <v>20848</v>
      </c>
      <c r="H10529" s="10" t="s">
        <v>20847</v>
      </c>
    </row>
    <row r="10530" spans="1:8">
      <c r="A10530" s="6"/>
      <c r="B10530" s="7"/>
      <c r="C10530" s="12"/>
      <c r="D10530" s="7"/>
      <c r="E10530" s="12"/>
      <c r="F10530" s="20"/>
      <c r="G10530" s="9" t="s">
        <v>20849</v>
      </c>
      <c r="H10530" s="10" t="s">
        <v>8177</v>
      </c>
    </row>
    <row r="10531" spans="1:8">
      <c r="A10531" s="6"/>
      <c r="B10531" s="7"/>
      <c r="C10531" s="12"/>
      <c r="D10531" s="7"/>
      <c r="E10531" s="12"/>
      <c r="F10531" s="20"/>
      <c r="G10531" s="9" t="s">
        <v>20850</v>
      </c>
      <c r="H10531" s="10" t="s">
        <v>15906</v>
      </c>
    </row>
    <row r="10532" spans="1:8">
      <c r="A10532" s="6"/>
      <c r="B10532" s="7"/>
      <c r="C10532" s="12"/>
      <c r="D10532" s="7"/>
      <c r="E10532" s="12"/>
      <c r="F10532" s="20"/>
      <c r="G10532" s="9" t="s">
        <v>20852</v>
      </c>
      <c r="H10532" s="10" t="s">
        <v>20851</v>
      </c>
    </row>
    <row r="10533" spans="1:8">
      <c r="A10533" s="6"/>
      <c r="B10533" s="7"/>
      <c r="C10533" s="12"/>
      <c r="D10533" s="7"/>
      <c r="E10533" s="12"/>
      <c r="F10533" s="20"/>
      <c r="G10533" s="9" t="s">
        <v>20853</v>
      </c>
      <c r="H10533" s="10" t="s">
        <v>15914</v>
      </c>
    </row>
    <row r="10534" spans="1:8">
      <c r="A10534" s="6"/>
      <c r="B10534" s="7"/>
      <c r="C10534" s="12"/>
      <c r="D10534" s="7"/>
      <c r="E10534" s="12"/>
      <c r="F10534" s="20"/>
      <c r="G10534" s="15" t="s">
        <v>20855</v>
      </c>
      <c r="H10534" s="16" t="s">
        <v>20854</v>
      </c>
    </row>
    <row r="10535" spans="1:8">
      <c r="A10535" s="6"/>
      <c r="B10535" s="7"/>
      <c r="C10535" s="12"/>
      <c r="D10535" s="7"/>
      <c r="E10535" s="12"/>
      <c r="F10535" s="20"/>
      <c r="G10535" s="15" t="s">
        <v>20857</v>
      </c>
      <c r="H10535" s="16" t="s">
        <v>20856</v>
      </c>
    </row>
    <row r="10536" spans="1:8">
      <c r="A10536" s="6"/>
      <c r="B10536" s="7"/>
      <c r="C10536" s="12"/>
      <c r="D10536" s="7"/>
      <c r="E10536" s="12"/>
      <c r="F10536" s="20"/>
      <c r="G10536" s="9" t="s">
        <v>20858</v>
      </c>
      <c r="H10536" s="10" t="s">
        <v>12522</v>
      </c>
    </row>
    <row r="10537" spans="1:8">
      <c r="A10537" s="6"/>
      <c r="B10537" s="7"/>
      <c r="C10537" s="12"/>
      <c r="D10537" s="7"/>
      <c r="E10537" s="12"/>
      <c r="F10537" s="20"/>
      <c r="G10537" s="9" t="s">
        <v>20860</v>
      </c>
      <c r="H10537" s="10" t="s">
        <v>20859</v>
      </c>
    </row>
    <row r="10538" spans="1:8">
      <c r="A10538" s="6"/>
      <c r="B10538" s="7"/>
      <c r="C10538" s="12"/>
      <c r="D10538" s="7"/>
      <c r="E10538" s="12"/>
      <c r="F10538" s="20"/>
      <c r="G10538" s="9" t="s">
        <v>20861</v>
      </c>
      <c r="H10538" s="10" t="s">
        <v>2147</v>
      </c>
    </row>
    <row r="10539" spans="1:8">
      <c r="A10539" s="6"/>
      <c r="B10539" s="7"/>
      <c r="C10539" s="12"/>
      <c r="D10539" s="7"/>
      <c r="E10539" s="12"/>
      <c r="F10539" s="20"/>
      <c r="G10539" s="9" t="s">
        <v>20862</v>
      </c>
      <c r="H10539" s="10" t="s">
        <v>19162</v>
      </c>
    </row>
    <row r="10540" spans="1:8">
      <c r="A10540" s="6"/>
      <c r="B10540" s="7"/>
      <c r="C10540" s="12"/>
      <c r="D10540" s="7"/>
      <c r="E10540" s="12"/>
      <c r="F10540" s="20"/>
      <c r="G10540" s="15" t="s">
        <v>20864</v>
      </c>
      <c r="H10540" s="16" t="s">
        <v>20863</v>
      </c>
    </row>
    <row r="10541" spans="1:8">
      <c r="A10541" s="6"/>
      <c r="B10541" s="7"/>
      <c r="C10541" s="12"/>
      <c r="D10541" s="7"/>
      <c r="E10541" s="12"/>
      <c r="F10541" s="20"/>
      <c r="G10541" s="15" t="s">
        <v>20865</v>
      </c>
      <c r="H10541" s="16" t="s">
        <v>7037</v>
      </c>
    </row>
    <row r="10542" spans="1:8">
      <c r="A10542" s="6"/>
      <c r="B10542" s="7"/>
      <c r="C10542" s="12"/>
      <c r="D10542" s="7"/>
      <c r="E10542" s="12"/>
      <c r="F10542" s="20"/>
      <c r="G10542" s="15" t="s">
        <v>20866</v>
      </c>
      <c r="H10542" s="16" t="s">
        <v>16443</v>
      </c>
    </row>
    <row r="10543" spans="1:8">
      <c r="A10543" s="6"/>
      <c r="B10543" s="7"/>
      <c r="C10543" s="12"/>
      <c r="D10543" s="7"/>
      <c r="E10543" s="12"/>
      <c r="F10543" s="20"/>
      <c r="G10543" s="15" t="s">
        <v>20867</v>
      </c>
      <c r="H10543" s="16" t="s">
        <v>15388</v>
      </c>
    </row>
    <row r="10544" spans="1:8">
      <c r="A10544" s="6"/>
      <c r="B10544" s="7"/>
      <c r="C10544" s="12"/>
      <c r="D10544" s="7"/>
      <c r="E10544" s="12"/>
      <c r="F10544" s="20"/>
      <c r="G10544" s="15" t="s">
        <v>20869</v>
      </c>
      <c r="H10544" s="16" t="s">
        <v>20868</v>
      </c>
    </row>
    <row r="10545" spans="1:8">
      <c r="A10545" s="6"/>
      <c r="B10545" s="7"/>
      <c r="C10545" s="12"/>
      <c r="D10545" s="7"/>
      <c r="E10545" s="12"/>
      <c r="F10545" s="20"/>
      <c r="G10545" s="9" t="s">
        <v>20871</v>
      </c>
      <c r="H10545" s="10" t="s">
        <v>20870</v>
      </c>
    </row>
    <row r="10546" spans="1:8">
      <c r="A10546" s="6"/>
      <c r="B10546" s="7"/>
      <c r="C10546" s="12"/>
      <c r="D10546" s="7"/>
      <c r="E10546" s="12"/>
      <c r="F10546" s="20"/>
      <c r="G10546" s="9" t="s">
        <v>20872</v>
      </c>
      <c r="H10546" s="10" t="s">
        <v>16577</v>
      </c>
    </row>
    <row r="10547" spans="1:8">
      <c r="A10547" s="6"/>
      <c r="B10547" s="7"/>
      <c r="C10547" s="12"/>
      <c r="D10547" s="7"/>
      <c r="E10547" s="12"/>
      <c r="F10547" s="20"/>
      <c r="G10547" s="9" t="s">
        <v>20873</v>
      </c>
      <c r="H10547" s="10" t="s">
        <v>10012</v>
      </c>
    </row>
    <row r="10548" spans="1:8">
      <c r="A10548" s="6"/>
      <c r="B10548" s="7"/>
      <c r="C10548" s="12"/>
      <c r="D10548" s="7"/>
      <c r="E10548" s="12"/>
      <c r="F10548" s="20"/>
      <c r="G10548" s="9" t="s">
        <v>20875</v>
      </c>
      <c r="H10548" s="10" t="s">
        <v>20874</v>
      </c>
    </row>
    <row r="10549" spans="1:8">
      <c r="A10549" s="6"/>
      <c r="B10549" s="7"/>
      <c r="C10549" s="12"/>
      <c r="D10549" s="7"/>
      <c r="E10549" s="12"/>
      <c r="F10549" s="20"/>
      <c r="G10549" s="9" t="s">
        <v>20877</v>
      </c>
      <c r="H10549" s="10" t="s">
        <v>20876</v>
      </c>
    </row>
    <row r="10550" spans="1:8">
      <c r="A10550" s="6"/>
      <c r="B10550" s="7"/>
      <c r="C10550" s="12"/>
      <c r="D10550" s="7"/>
      <c r="E10550" s="12"/>
      <c r="F10550" s="20"/>
      <c r="G10550" s="9" t="s">
        <v>20879</v>
      </c>
      <c r="H10550" s="10" t="s">
        <v>20878</v>
      </c>
    </row>
    <row r="10551" spans="1:8">
      <c r="A10551" s="6"/>
      <c r="B10551" s="7"/>
      <c r="C10551" s="12"/>
      <c r="D10551" s="7"/>
      <c r="E10551" s="12"/>
      <c r="F10551" s="20"/>
      <c r="G10551" s="9" t="s">
        <v>20881</v>
      </c>
      <c r="H10551" s="10" t="s">
        <v>20880</v>
      </c>
    </row>
    <row r="10552" spans="1:8">
      <c r="A10552" s="6"/>
      <c r="B10552" s="7"/>
      <c r="C10552" s="12"/>
      <c r="D10552" s="7"/>
      <c r="E10552" s="12"/>
      <c r="F10552" s="20"/>
      <c r="G10552" s="9" t="s">
        <v>20883</v>
      </c>
      <c r="H10552" s="10" t="s">
        <v>20882</v>
      </c>
    </row>
    <row r="10553" spans="1:8">
      <c r="A10553" s="6"/>
      <c r="B10553" s="7"/>
      <c r="C10553" s="12"/>
      <c r="D10553" s="7"/>
      <c r="E10553" s="12"/>
      <c r="F10553" s="20"/>
      <c r="G10553" s="9" t="s">
        <v>20885</v>
      </c>
      <c r="H10553" s="10" t="s">
        <v>20884</v>
      </c>
    </row>
    <row r="10554" spans="1:8">
      <c r="A10554" s="6"/>
      <c r="B10554" s="7"/>
      <c r="C10554" s="12"/>
      <c r="D10554" s="7"/>
      <c r="E10554" s="12"/>
      <c r="F10554" s="20"/>
      <c r="G10554" s="9" t="s">
        <v>20887</v>
      </c>
      <c r="H10554" s="10" t="s">
        <v>20886</v>
      </c>
    </row>
    <row r="10555" spans="1:8">
      <c r="A10555" s="6"/>
      <c r="B10555" s="7"/>
      <c r="C10555" s="12"/>
      <c r="D10555" s="7"/>
      <c r="E10555" s="12"/>
      <c r="F10555" s="20"/>
      <c r="G10555" s="9" t="s">
        <v>20889</v>
      </c>
      <c r="H10555" s="10" t="s">
        <v>20888</v>
      </c>
    </row>
    <row r="10556" spans="1:8">
      <c r="A10556" s="6"/>
      <c r="B10556" s="7"/>
      <c r="C10556" s="12"/>
      <c r="D10556" s="7"/>
      <c r="E10556" s="12"/>
      <c r="F10556" s="20"/>
      <c r="G10556" s="9" t="s">
        <v>20891</v>
      </c>
      <c r="H10556" s="10" t="s">
        <v>20890</v>
      </c>
    </row>
    <row r="10557" spans="1:8">
      <c r="A10557" s="6"/>
      <c r="B10557" s="7"/>
      <c r="C10557" s="12"/>
      <c r="D10557" s="7"/>
      <c r="E10557" s="12"/>
      <c r="F10557" s="20"/>
      <c r="G10557" s="9" t="s">
        <v>20893</v>
      </c>
      <c r="H10557" s="10" t="s">
        <v>20892</v>
      </c>
    </row>
    <row r="10558" spans="1:8">
      <c r="A10558" s="6"/>
      <c r="B10558" s="7"/>
      <c r="C10558" s="12"/>
      <c r="D10558" s="7"/>
      <c r="E10558" s="12"/>
      <c r="F10558" s="20"/>
      <c r="G10558" s="9" t="s">
        <v>20895</v>
      </c>
      <c r="H10558" s="10" t="s">
        <v>20894</v>
      </c>
    </row>
    <row r="10559" spans="1:8">
      <c r="A10559" s="6"/>
      <c r="B10559" s="7"/>
      <c r="C10559" s="12"/>
      <c r="D10559" s="7"/>
      <c r="E10559" s="12"/>
      <c r="F10559" s="20"/>
      <c r="G10559" s="9" t="s">
        <v>20897</v>
      </c>
      <c r="H10559" s="10" t="s">
        <v>20896</v>
      </c>
    </row>
    <row r="10560" spans="1:8">
      <c r="A10560" s="6"/>
      <c r="B10560" s="7"/>
      <c r="C10560" s="12"/>
      <c r="D10560" s="7"/>
      <c r="E10560" s="12"/>
      <c r="F10560" s="20"/>
      <c r="G10560" s="9" t="s">
        <v>20899</v>
      </c>
      <c r="H10560" s="10" t="s">
        <v>20898</v>
      </c>
    </row>
    <row r="10561" spans="1:8">
      <c r="A10561" s="6"/>
      <c r="B10561" s="7"/>
      <c r="C10561" s="12"/>
      <c r="D10561" s="7"/>
      <c r="E10561" s="12"/>
      <c r="F10561" s="20"/>
      <c r="G10561" s="9" t="s">
        <v>20900</v>
      </c>
      <c r="H10561" s="10" t="s">
        <v>10172</v>
      </c>
    </row>
    <row r="10562" spans="1:8">
      <c r="A10562" s="6"/>
      <c r="B10562" s="7"/>
      <c r="C10562" s="12"/>
      <c r="D10562" s="7"/>
      <c r="E10562" s="12"/>
      <c r="F10562" s="20"/>
      <c r="G10562" s="9" t="s">
        <v>20902</v>
      </c>
      <c r="H10562" s="10" t="s">
        <v>20901</v>
      </c>
    </row>
    <row r="10563" spans="1:8">
      <c r="A10563" s="6"/>
      <c r="B10563" s="7"/>
      <c r="C10563" s="12"/>
      <c r="D10563" s="7"/>
      <c r="E10563" s="12"/>
      <c r="F10563" s="20"/>
      <c r="G10563" s="9" t="s">
        <v>20904</v>
      </c>
      <c r="H10563" s="10" t="s">
        <v>20903</v>
      </c>
    </row>
    <row r="10564" spans="1:8">
      <c r="A10564" s="6"/>
      <c r="B10564" s="7"/>
      <c r="C10564" s="12"/>
      <c r="D10564" s="7"/>
      <c r="E10564" s="12"/>
      <c r="F10564" s="20"/>
      <c r="G10564" s="9" t="s">
        <v>20906</v>
      </c>
      <c r="H10564" s="10" t="s">
        <v>20905</v>
      </c>
    </row>
    <row r="10565" spans="1:8">
      <c r="A10565" s="6"/>
      <c r="B10565" s="7"/>
      <c r="C10565" s="12"/>
      <c r="D10565" s="7"/>
      <c r="E10565" s="12"/>
      <c r="F10565" s="20"/>
      <c r="G10565" s="9" t="s">
        <v>20908</v>
      </c>
      <c r="H10565" s="10" t="s">
        <v>20907</v>
      </c>
    </row>
    <row r="10566" spans="1:8">
      <c r="A10566" s="6"/>
      <c r="B10566" s="7"/>
      <c r="C10566" s="12"/>
      <c r="D10566" s="7"/>
      <c r="E10566" s="12"/>
      <c r="F10566" s="20"/>
      <c r="G10566" s="9" t="s">
        <v>20909</v>
      </c>
      <c r="H10566" s="10" t="s">
        <v>17995</v>
      </c>
    </row>
    <row r="10567" spans="1:8">
      <c r="A10567" s="6"/>
      <c r="B10567" s="7"/>
      <c r="C10567" s="12"/>
      <c r="D10567" s="7"/>
      <c r="E10567" s="12"/>
      <c r="F10567" s="20"/>
      <c r="G10567" s="9" t="s">
        <v>20910</v>
      </c>
      <c r="H10567" s="10" t="s">
        <v>19054</v>
      </c>
    </row>
    <row r="10568" spans="1:8">
      <c r="A10568" s="6"/>
      <c r="B10568" s="7"/>
      <c r="C10568" s="12"/>
      <c r="D10568" s="7"/>
      <c r="E10568" s="12"/>
      <c r="F10568" s="20"/>
      <c r="G10568" s="15" t="s">
        <v>20912</v>
      </c>
      <c r="H10568" s="16" t="s">
        <v>20911</v>
      </c>
    </row>
    <row r="10569" spans="1:8">
      <c r="A10569" s="6"/>
      <c r="B10569" s="7"/>
      <c r="C10569" s="12"/>
      <c r="D10569" s="7"/>
      <c r="E10569" s="12"/>
      <c r="F10569" s="20"/>
      <c r="G10569" s="9" t="s">
        <v>20914</v>
      </c>
      <c r="H10569" s="10" t="s">
        <v>20913</v>
      </c>
    </row>
    <row r="10570" spans="1:8">
      <c r="A10570" s="6"/>
      <c r="B10570" s="7"/>
      <c r="C10570" s="12"/>
      <c r="D10570" s="7"/>
      <c r="E10570" s="12"/>
      <c r="F10570" s="20"/>
      <c r="G10570" s="9" t="s">
        <v>20916</v>
      </c>
      <c r="H10570" s="10" t="s">
        <v>20915</v>
      </c>
    </row>
    <row r="10571" spans="1:8">
      <c r="A10571" s="6"/>
      <c r="B10571" s="7"/>
      <c r="C10571" s="12"/>
      <c r="D10571" s="7"/>
      <c r="E10571" s="12"/>
      <c r="F10571" s="20"/>
      <c r="G10571" s="9" t="s">
        <v>20918</v>
      </c>
      <c r="H10571" s="10" t="s">
        <v>20917</v>
      </c>
    </row>
    <row r="10572" spans="1:8">
      <c r="A10572" s="6"/>
      <c r="B10572" s="7"/>
      <c r="C10572" s="12"/>
      <c r="D10572" s="7"/>
      <c r="E10572" s="12"/>
      <c r="F10572" s="20"/>
      <c r="G10572" s="9" t="s">
        <v>20920</v>
      </c>
      <c r="H10572" s="10" t="s">
        <v>20919</v>
      </c>
    </row>
    <row r="10573" spans="1:8">
      <c r="A10573" s="6"/>
      <c r="B10573" s="7"/>
      <c r="C10573" s="12"/>
      <c r="D10573" s="7"/>
      <c r="E10573" s="12"/>
      <c r="F10573" s="20"/>
      <c r="G10573" s="9" t="s">
        <v>20922</v>
      </c>
      <c r="H10573" s="10" t="s">
        <v>20921</v>
      </c>
    </row>
    <row r="10574" spans="1:8">
      <c r="A10574" s="6"/>
      <c r="B10574" s="7"/>
      <c r="C10574" s="12"/>
      <c r="D10574" s="7"/>
      <c r="E10574" s="12"/>
      <c r="F10574" s="20"/>
      <c r="G10574" s="9" t="s">
        <v>20923</v>
      </c>
      <c r="H10574" s="10" t="s">
        <v>16342</v>
      </c>
    </row>
    <row r="10575" spans="1:8">
      <c r="A10575" s="6"/>
      <c r="B10575" s="7"/>
      <c r="C10575" s="12"/>
      <c r="D10575" s="7"/>
      <c r="E10575" s="12"/>
      <c r="F10575" s="20"/>
      <c r="G10575" s="9" t="s">
        <v>20924</v>
      </c>
      <c r="H10575" s="10" t="s">
        <v>9635</v>
      </c>
    </row>
    <row r="10576" spans="1:8">
      <c r="A10576" s="6"/>
      <c r="B10576" s="7"/>
      <c r="C10576" s="12"/>
      <c r="D10576" s="7"/>
      <c r="E10576" s="12"/>
      <c r="F10576" s="20"/>
      <c r="G10576" s="9" t="s">
        <v>20925</v>
      </c>
      <c r="H10576" s="10" t="s">
        <v>16433</v>
      </c>
    </row>
    <row r="10577" spans="1:8">
      <c r="A10577" s="6"/>
      <c r="B10577" s="7"/>
      <c r="C10577" s="12"/>
      <c r="D10577" s="7"/>
      <c r="E10577" s="12"/>
      <c r="F10577" s="20"/>
      <c r="G10577" s="9" t="s">
        <v>20927</v>
      </c>
      <c r="H10577" s="10" t="s">
        <v>20926</v>
      </c>
    </row>
    <row r="10578" spans="1:8">
      <c r="A10578" s="6"/>
      <c r="B10578" s="7"/>
      <c r="C10578" s="12"/>
      <c r="D10578" s="7"/>
      <c r="E10578" s="12"/>
      <c r="F10578" s="20"/>
      <c r="G10578" s="9" t="s">
        <v>20929</v>
      </c>
      <c r="H10578" s="10" t="s">
        <v>20928</v>
      </c>
    </row>
    <row r="10579" spans="1:8">
      <c r="A10579" s="6"/>
      <c r="B10579" s="7"/>
      <c r="C10579" s="12"/>
      <c r="D10579" s="7"/>
      <c r="E10579" s="12"/>
      <c r="F10579" s="20"/>
      <c r="G10579" s="9" t="s">
        <v>20930</v>
      </c>
      <c r="H10579" s="10" t="s">
        <v>2360</v>
      </c>
    </row>
    <row r="10580" spans="1:8">
      <c r="A10580" s="6"/>
      <c r="B10580" s="7"/>
      <c r="C10580" s="12"/>
      <c r="D10580" s="7"/>
      <c r="E10580" s="12"/>
      <c r="F10580" s="20"/>
      <c r="G10580" s="9" t="s">
        <v>20931</v>
      </c>
      <c r="H10580" s="10" t="s">
        <v>4996</v>
      </c>
    </row>
    <row r="10581" spans="1:8">
      <c r="A10581" s="6"/>
      <c r="B10581" s="7"/>
      <c r="C10581" s="12"/>
      <c r="D10581" s="7"/>
      <c r="E10581" s="12"/>
      <c r="F10581" s="20"/>
      <c r="G10581" s="9" t="s">
        <v>20933</v>
      </c>
      <c r="H10581" s="10" t="s">
        <v>20932</v>
      </c>
    </row>
    <row r="10582" spans="1:8">
      <c r="A10582" s="6"/>
      <c r="B10582" s="7"/>
      <c r="C10582" s="12"/>
      <c r="D10582" s="7"/>
      <c r="E10582" s="12"/>
      <c r="F10582" s="20"/>
      <c r="G10582" s="9" t="s">
        <v>20934</v>
      </c>
      <c r="H10582" s="10" t="s">
        <v>9017</v>
      </c>
    </row>
    <row r="10583" spans="1:8">
      <c r="A10583" s="6"/>
      <c r="B10583" s="7"/>
      <c r="C10583" s="12"/>
      <c r="D10583" s="7"/>
      <c r="E10583" s="12"/>
      <c r="F10583" s="20"/>
      <c r="G10583" s="9" t="s">
        <v>20935</v>
      </c>
      <c r="H10583" s="10" t="s">
        <v>15910</v>
      </c>
    </row>
    <row r="10584" spans="1:8">
      <c r="A10584" s="6"/>
      <c r="B10584" s="7"/>
      <c r="C10584" s="12"/>
      <c r="D10584" s="7"/>
      <c r="E10584" s="12"/>
      <c r="F10584" s="20"/>
      <c r="G10584" s="9" t="s">
        <v>20937</v>
      </c>
      <c r="H10584" s="10" t="s">
        <v>20936</v>
      </c>
    </row>
    <row r="10585" spans="1:8">
      <c r="A10585" s="6"/>
      <c r="B10585" s="7"/>
      <c r="C10585" s="12"/>
      <c r="D10585" s="7"/>
      <c r="E10585" s="12"/>
      <c r="F10585" s="20"/>
      <c r="G10585" s="9" t="s">
        <v>20938</v>
      </c>
      <c r="H10585" s="10" t="s">
        <v>9455</v>
      </c>
    </row>
    <row r="10586" spans="1:8">
      <c r="A10586" s="6"/>
      <c r="B10586" s="7"/>
      <c r="C10586" s="12"/>
      <c r="D10586" s="7"/>
      <c r="E10586" s="12"/>
      <c r="F10586" s="20"/>
      <c r="G10586" s="9" t="s">
        <v>20940</v>
      </c>
      <c r="H10586" s="10" t="s">
        <v>20939</v>
      </c>
    </row>
    <row r="10587" spans="1:8">
      <c r="A10587" s="6"/>
      <c r="B10587" s="7"/>
      <c r="C10587" s="12"/>
      <c r="D10587" s="7"/>
      <c r="E10587" s="12"/>
      <c r="F10587" s="20"/>
      <c r="G10587" s="9" t="s">
        <v>20942</v>
      </c>
      <c r="H10587" s="10" t="s">
        <v>20941</v>
      </c>
    </row>
    <row r="10588" spans="1:8">
      <c r="A10588" s="6"/>
      <c r="B10588" s="7"/>
      <c r="C10588" s="12"/>
      <c r="D10588" s="7"/>
      <c r="E10588" s="12"/>
      <c r="F10588" s="20"/>
      <c r="G10588" s="9" t="s">
        <v>20944</v>
      </c>
      <c r="H10588" s="10" t="s">
        <v>20943</v>
      </c>
    </row>
    <row r="10589" spans="1:8">
      <c r="A10589" s="6"/>
      <c r="B10589" s="7"/>
      <c r="C10589" s="12"/>
      <c r="D10589" s="7"/>
      <c r="E10589" s="12"/>
      <c r="F10589" s="20"/>
      <c r="G10589" s="9" t="s">
        <v>20945</v>
      </c>
      <c r="H10589" s="10" t="s">
        <v>4659</v>
      </c>
    </row>
    <row r="10590" spans="1:8">
      <c r="A10590" s="6"/>
      <c r="B10590" s="7"/>
      <c r="C10590" s="12"/>
      <c r="D10590" s="7"/>
      <c r="E10590" s="12"/>
      <c r="F10590" s="20"/>
      <c r="G10590" s="9" t="s">
        <v>20946</v>
      </c>
      <c r="H10590" s="10" t="s">
        <v>3122</v>
      </c>
    </row>
    <row r="10591" spans="1:8">
      <c r="A10591" s="6"/>
      <c r="B10591" s="7"/>
      <c r="C10591" s="12"/>
      <c r="D10591" s="7"/>
      <c r="E10591" s="12"/>
      <c r="F10591" s="20"/>
      <c r="G10591" s="9" t="s">
        <v>20947</v>
      </c>
      <c r="H10591" s="10" t="s">
        <v>7631</v>
      </c>
    </row>
    <row r="10592" spans="1:8">
      <c r="A10592" s="6"/>
      <c r="B10592" s="7"/>
      <c r="C10592" s="12"/>
      <c r="D10592" s="7"/>
      <c r="E10592" s="12"/>
      <c r="F10592" s="20"/>
      <c r="G10592" s="9" t="s">
        <v>20948</v>
      </c>
      <c r="H10592" s="10" t="s">
        <v>9076</v>
      </c>
    </row>
    <row r="10593" spans="1:8">
      <c r="A10593" s="6"/>
      <c r="B10593" s="7"/>
      <c r="C10593" s="12"/>
      <c r="D10593" s="7"/>
      <c r="E10593" s="12"/>
      <c r="F10593" s="20"/>
      <c r="G10593" s="9" t="s">
        <v>20949</v>
      </c>
      <c r="H10593" s="10" t="s">
        <v>13171</v>
      </c>
    </row>
    <row r="10594" spans="1:8">
      <c r="A10594" s="6"/>
      <c r="B10594" s="7"/>
      <c r="C10594" s="12"/>
      <c r="D10594" s="7"/>
      <c r="E10594" s="12"/>
      <c r="F10594" s="20"/>
      <c r="G10594" s="9" t="s">
        <v>20951</v>
      </c>
      <c r="H10594" s="10" t="s">
        <v>20950</v>
      </c>
    </row>
    <row r="10595" spans="1:8">
      <c r="A10595" s="6"/>
      <c r="B10595" s="7"/>
      <c r="C10595" s="12"/>
      <c r="D10595" s="7"/>
      <c r="E10595" s="12"/>
      <c r="F10595" s="20"/>
      <c r="G10595" s="9" t="s">
        <v>20953</v>
      </c>
      <c r="H10595" s="10" t="s">
        <v>20952</v>
      </c>
    </row>
    <row r="10596" spans="1:8">
      <c r="A10596" s="6"/>
      <c r="B10596" s="7"/>
      <c r="C10596" s="12"/>
      <c r="D10596" s="7"/>
      <c r="E10596" s="12"/>
      <c r="F10596" s="20"/>
      <c r="G10596" s="9" t="s">
        <v>20955</v>
      </c>
      <c r="H10596" s="10" t="s">
        <v>20954</v>
      </c>
    </row>
    <row r="10597" spans="1:8">
      <c r="A10597" s="6"/>
      <c r="B10597" s="7"/>
      <c r="C10597" s="12"/>
      <c r="D10597" s="7"/>
      <c r="E10597" s="12"/>
      <c r="F10597" s="20"/>
      <c r="G10597" s="9" t="s">
        <v>20956</v>
      </c>
      <c r="H10597" s="10" t="s">
        <v>12167</v>
      </c>
    </row>
    <row r="10598" spans="1:8">
      <c r="A10598" s="6"/>
      <c r="B10598" s="7"/>
      <c r="C10598" s="12"/>
      <c r="D10598" s="7"/>
      <c r="E10598" s="12"/>
      <c r="F10598" s="20"/>
      <c r="G10598" s="9" t="s">
        <v>20958</v>
      </c>
      <c r="H10598" s="10" t="s">
        <v>20957</v>
      </c>
    </row>
    <row r="10599" spans="1:8">
      <c r="A10599" s="6"/>
      <c r="B10599" s="7"/>
      <c r="C10599" s="12"/>
      <c r="D10599" s="7"/>
      <c r="E10599" s="12"/>
      <c r="F10599" s="20"/>
      <c r="G10599" s="9" t="s">
        <v>20960</v>
      </c>
      <c r="H10599" s="10" t="s">
        <v>20959</v>
      </c>
    </row>
    <row r="10600" spans="1:8">
      <c r="A10600" s="6"/>
      <c r="B10600" s="7"/>
      <c r="C10600" s="12"/>
      <c r="D10600" s="7"/>
      <c r="E10600" s="12"/>
      <c r="F10600" s="20"/>
      <c r="G10600" s="9" t="s">
        <v>20962</v>
      </c>
      <c r="H10600" s="10" t="s">
        <v>20961</v>
      </c>
    </row>
    <row r="10601" spans="1:8">
      <c r="A10601" s="6"/>
      <c r="B10601" s="7"/>
      <c r="C10601" s="12"/>
      <c r="D10601" s="7"/>
      <c r="E10601" s="12"/>
      <c r="F10601" s="20"/>
      <c r="G10601" s="9" t="s">
        <v>20963</v>
      </c>
      <c r="H10601" s="10" t="s">
        <v>16419</v>
      </c>
    </row>
    <row r="10602" spans="1:8">
      <c r="A10602" s="6"/>
      <c r="B10602" s="7"/>
      <c r="C10602" s="12"/>
      <c r="D10602" s="7"/>
      <c r="E10602" s="12"/>
      <c r="F10602" s="20"/>
      <c r="G10602" s="9" t="s">
        <v>20964</v>
      </c>
      <c r="H10602" s="10" t="s">
        <v>9083</v>
      </c>
    </row>
    <row r="10603" spans="1:8">
      <c r="A10603" s="6"/>
      <c r="B10603" s="7"/>
      <c r="C10603" s="12"/>
      <c r="D10603" s="7"/>
      <c r="E10603" s="12"/>
      <c r="F10603" s="20"/>
      <c r="G10603" s="9" t="s">
        <v>20965</v>
      </c>
      <c r="H10603" s="10" t="s">
        <v>15029</v>
      </c>
    </row>
    <row r="10604" spans="1:8">
      <c r="A10604" s="6"/>
      <c r="B10604" s="7"/>
      <c r="C10604" s="12"/>
      <c r="D10604" s="7"/>
      <c r="E10604" s="12"/>
      <c r="F10604" s="20"/>
      <c r="G10604" s="9" t="s">
        <v>20967</v>
      </c>
      <c r="H10604" s="10" t="s">
        <v>20966</v>
      </c>
    </row>
    <row r="10605" spans="1:8">
      <c r="A10605" s="6"/>
      <c r="B10605" s="7"/>
      <c r="C10605" s="12"/>
      <c r="D10605" s="7"/>
      <c r="E10605" s="12"/>
      <c r="F10605" s="20"/>
      <c r="G10605" s="9" t="s">
        <v>20969</v>
      </c>
      <c r="H10605" s="10" t="s">
        <v>20968</v>
      </c>
    </row>
    <row r="10606" spans="1:8">
      <c r="A10606" s="6"/>
      <c r="B10606" s="7"/>
      <c r="C10606" s="12"/>
      <c r="D10606" s="7"/>
      <c r="E10606" s="12"/>
      <c r="F10606" s="20"/>
      <c r="G10606" s="9" t="s">
        <v>20971</v>
      </c>
      <c r="H10606" s="10" t="s">
        <v>20970</v>
      </c>
    </row>
    <row r="10607" spans="1:8">
      <c r="A10607" s="6"/>
      <c r="B10607" s="7"/>
      <c r="C10607" s="12"/>
      <c r="D10607" s="7"/>
      <c r="E10607" s="12"/>
      <c r="F10607" s="20"/>
      <c r="G10607" s="9" t="s">
        <v>20973</v>
      </c>
      <c r="H10607" s="10" t="s">
        <v>20972</v>
      </c>
    </row>
    <row r="10608" spans="1:8">
      <c r="A10608" s="6"/>
      <c r="B10608" s="7"/>
      <c r="C10608" s="12"/>
      <c r="D10608" s="7"/>
      <c r="E10608" s="12"/>
      <c r="F10608" s="20"/>
      <c r="G10608" s="9" t="s">
        <v>20974</v>
      </c>
      <c r="H10608" s="10" t="s">
        <v>8145</v>
      </c>
    </row>
    <row r="10609" spans="1:8">
      <c r="A10609" s="6"/>
      <c r="B10609" s="7"/>
      <c r="C10609" s="12"/>
      <c r="D10609" s="7"/>
      <c r="E10609" s="12"/>
      <c r="F10609" s="20"/>
      <c r="G10609" s="9" t="s">
        <v>20976</v>
      </c>
      <c r="H10609" s="10" t="s">
        <v>20975</v>
      </c>
    </row>
    <row r="10610" spans="1:8">
      <c r="A10610" s="6"/>
      <c r="B10610" s="7"/>
      <c r="C10610" s="12"/>
      <c r="D10610" s="7"/>
      <c r="E10610" s="12"/>
      <c r="F10610" s="20"/>
      <c r="G10610" s="9" t="s">
        <v>20977</v>
      </c>
      <c r="H10610" s="10" t="s">
        <v>3320</v>
      </c>
    </row>
    <row r="10611" spans="1:8">
      <c r="A10611" s="6"/>
      <c r="B10611" s="7"/>
      <c r="C10611" s="12"/>
      <c r="D10611" s="7"/>
      <c r="E10611" s="12"/>
      <c r="F10611" s="20"/>
      <c r="G10611" s="9" t="s">
        <v>20978</v>
      </c>
      <c r="H10611" s="10" t="s">
        <v>16336</v>
      </c>
    </row>
    <row r="10612" spans="1:8">
      <c r="A10612" s="6"/>
      <c r="B10612" s="7"/>
      <c r="C10612" s="12"/>
      <c r="D10612" s="7"/>
      <c r="E10612" s="12"/>
      <c r="F10612" s="20"/>
      <c r="G10612" s="9" t="s">
        <v>20979</v>
      </c>
      <c r="H10612" s="16" t="s">
        <v>16498</v>
      </c>
    </row>
    <row r="10613" spans="1:8">
      <c r="A10613" s="6"/>
      <c r="B10613" s="7"/>
      <c r="C10613" s="12"/>
      <c r="D10613" s="7"/>
      <c r="E10613" s="12"/>
      <c r="F10613" s="20"/>
      <c r="G10613" s="9" t="s">
        <v>20980</v>
      </c>
      <c r="H10613" s="16" t="s">
        <v>16494</v>
      </c>
    </row>
    <row r="10614" spans="1:8">
      <c r="A10614" s="6"/>
      <c r="B10614" s="7"/>
      <c r="C10614" s="12"/>
      <c r="D10614" s="7"/>
      <c r="E10614" s="12"/>
      <c r="F10614" s="20"/>
      <c r="G10614" s="9" t="s">
        <v>20981</v>
      </c>
      <c r="H10614" s="10" t="s">
        <v>8063</v>
      </c>
    </row>
    <row r="10615" spans="1:8">
      <c r="A10615" s="6"/>
      <c r="B10615" s="7"/>
      <c r="C10615" s="12"/>
      <c r="D10615" s="7"/>
      <c r="E10615" s="12"/>
      <c r="F10615" s="20"/>
      <c r="G10615" s="9" t="s">
        <v>20983</v>
      </c>
      <c r="H10615" s="10" t="s">
        <v>20982</v>
      </c>
    </row>
    <row r="10616" spans="1:8">
      <c r="A10616" s="6"/>
      <c r="B10616" s="7"/>
      <c r="C10616" s="12"/>
      <c r="D10616" s="7"/>
      <c r="E10616" s="12"/>
      <c r="F10616" s="20"/>
      <c r="G10616" s="9" t="s">
        <v>20984</v>
      </c>
      <c r="H10616" s="10" t="s">
        <v>14570</v>
      </c>
    </row>
    <row r="10617" spans="1:8">
      <c r="A10617" s="6"/>
      <c r="B10617" s="7"/>
      <c r="C10617" s="12"/>
      <c r="D10617" s="7"/>
      <c r="E10617" s="12"/>
      <c r="F10617" s="20"/>
      <c r="G10617" s="9" t="s">
        <v>20985</v>
      </c>
      <c r="H10617" s="10" t="s">
        <v>14580</v>
      </c>
    </row>
    <row r="10618" spans="1:8">
      <c r="A10618" s="6"/>
      <c r="B10618" s="7"/>
      <c r="C10618" s="12"/>
      <c r="D10618" s="7"/>
      <c r="E10618" s="12"/>
      <c r="F10618" s="20"/>
      <c r="G10618" s="9" t="s">
        <v>20986</v>
      </c>
      <c r="H10618" s="16" t="s">
        <v>18296</v>
      </c>
    </row>
    <row r="10619" spans="1:8">
      <c r="A10619" s="6"/>
      <c r="B10619" s="7"/>
      <c r="C10619" s="12"/>
      <c r="D10619" s="7"/>
      <c r="E10619" s="12"/>
      <c r="F10619" s="20"/>
      <c r="G10619" s="9" t="s">
        <v>20987</v>
      </c>
      <c r="H10619" s="10" t="s">
        <v>14574</v>
      </c>
    </row>
    <row r="10620" spans="1:8">
      <c r="A10620" s="6"/>
      <c r="B10620" s="7"/>
      <c r="C10620" s="12"/>
      <c r="D10620" s="7"/>
      <c r="E10620" s="12"/>
      <c r="F10620" s="20"/>
      <c r="G10620" s="9" t="s">
        <v>20988</v>
      </c>
      <c r="H10620" s="10" t="s">
        <v>14578</v>
      </c>
    </row>
    <row r="10621" spans="1:8">
      <c r="A10621" s="6"/>
      <c r="B10621" s="7"/>
      <c r="C10621" s="12"/>
      <c r="D10621" s="7"/>
      <c r="E10621" s="12"/>
      <c r="F10621" s="20"/>
      <c r="G10621" s="9" t="s">
        <v>20989</v>
      </c>
      <c r="H10621" s="10" t="s">
        <v>18190</v>
      </c>
    </row>
    <row r="10622" spans="1:8">
      <c r="A10622" s="6"/>
      <c r="B10622" s="7"/>
      <c r="C10622" s="12"/>
      <c r="D10622" s="7"/>
      <c r="E10622" s="12"/>
      <c r="F10622" s="20"/>
      <c r="G10622" s="9" t="s">
        <v>20990</v>
      </c>
      <c r="H10622" s="10" t="s">
        <v>16496</v>
      </c>
    </row>
    <row r="10623" spans="1:8">
      <c r="A10623" s="6"/>
      <c r="B10623" s="7"/>
      <c r="C10623" s="12"/>
      <c r="D10623" s="7"/>
      <c r="E10623" s="12"/>
      <c r="F10623" s="20"/>
      <c r="G10623" s="9" t="s">
        <v>20991</v>
      </c>
      <c r="H10623" s="10" t="s">
        <v>18161</v>
      </c>
    </row>
    <row r="10624" spans="1:8">
      <c r="A10624" s="6"/>
      <c r="B10624" s="7"/>
      <c r="C10624" s="12"/>
      <c r="D10624" s="7"/>
      <c r="E10624" s="12"/>
      <c r="F10624" s="20"/>
      <c r="G10624" s="9" t="s">
        <v>20993</v>
      </c>
      <c r="H10624" s="10" t="s">
        <v>20992</v>
      </c>
    </row>
    <row r="10625" spans="1:8">
      <c r="A10625" s="6"/>
      <c r="B10625" s="7"/>
      <c r="C10625" s="12"/>
      <c r="D10625" s="7"/>
      <c r="E10625" s="12"/>
      <c r="F10625" s="20"/>
      <c r="G10625" s="9" t="s">
        <v>20994</v>
      </c>
      <c r="H10625" s="10" t="s">
        <v>5211</v>
      </c>
    </row>
    <row r="10626" spans="1:8">
      <c r="A10626" s="6"/>
      <c r="B10626" s="7"/>
      <c r="C10626" s="12"/>
      <c r="D10626" s="7"/>
      <c r="E10626" s="12"/>
      <c r="F10626" s="20"/>
      <c r="G10626" s="9" t="s">
        <v>20995</v>
      </c>
      <c r="H10626" s="10" t="s">
        <v>18452</v>
      </c>
    </row>
    <row r="10627" spans="1:8">
      <c r="A10627" s="6"/>
      <c r="B10627" s="7"/>
      <c r="C10627" s="12"/>
      <c r="D10627" s="7"/>
      <c r="E10627" s="12"/>
      <c r="F10627" s="20"/>
      <c r="G10627" s="9" t="s">
        <v>20997</v>
      </c>
      <c r="H10627" s="10" t="s">
        <v>20996</v>
      </c>
    </row>
    <row r="10628" spans="1:8">
      <c r="A10628" s="6"/>
      <c r="B10628" s="7"/>
      <c r="C10628" s="12"/>
      <c r="D10628" s="7"/>
      <c r="E10628" s="12"/>
      <c r="F10628" s="20"/>
      <c r="G10628" s="9" t="s">
        <v>20998</v>
      </c>
      <c r="H10628" s="10" t="s">
        <v>14574</v>
      </c>
    </row>
    <row r="10629" spans="1:8">
      <c r="A10629" s="6"/>
      <c r="B10629" s="7"/>
      <c r="C10629" s="12"/>
      <c r="D10629" s="7"/>
      <c r="E10629" s="12"/>
      <c r="F10629" s="20"/>
      <c r="G10629" s="9" t="s">
        <v>21000</v>
      </c>
      <c r="H10629" s="16" t="s">
        <v>20999</v>
      </c>
    </row>
    <row r="10630" spans="1:8">
      <c r="A10630" s="6"/>
      <c r="B10630" s="7"/>
      <c r="C10630" s="12"/>
      <c r="D10630" s="7"/>
      <c r="E10630" s="12"/>
      <c r="F10630" s="20"/>
      <c r="G10630" s="15" t="s">
        <v>21001</v>
      </c>
      <c r="H10630" s="16" t="s">
        <v>16498</v>
      </c>
    </row>
    <row r="10631" spans="1:8">
      <c r="A10631" s="6"/>
      <c r="B10631" s="7"/>
      <c r="C10631" s="12"/>
      <c r="D10631" s="7"/>
      <c r="E10631" s="12"/>
      <c r="F10631" s="20"/>
      <c r="G10631" s="9" t="s">
        <v>21002</v>
      </c>
      <c r="H10631" s="10" t="s">
        <v>14578</v>
      </c>
    </row>
    <row r="10632" spans="1:8">
      <c r="A10632" s="6"/>
      <c r="B10632" s="7"/>
      <c r="C10632" s="12"/>
      <c r="D10632" s="7"/>
      <c r="E10632" s="12"/>
      <c r="F10632" s="20"/>
      <c r="G10632" s="15" t="s">
        <v>21003</v>
      </c>
      <c r="H10632" s="16" t="s">
        <v>18255</v>
      </c>
    </row>
    <row r="10633" spans="1:8">
      <c r="A10633" s="6"/>
      <c r="B10633" s="7"/>
      <c r="C10633" s="12"/>
      <c r="D10633" s="7"/>
      <c r="E10633" s="12"/>
      <c r="F10633" s="20"/>
      <c r="G10633" s="9" t="s">
        <v>21004</v>
      </c>
      <c r="H10633" s="10" t="s">
        <v>14570</v>
      </c>
    </row>
    <row r="10634" spans="1:8">
      <c r="A10634" s="6"/>
      <c r="B10634" s="7"/>
      <c r="C10634" s="12"/>
      <c r="D10634" s="7"/>
      <c r="E10634" s="12"/>
      <c r="F10634" s="20"/>
      <c r="G10634" s="9" t="s">
        <v>21005</v>
      </c>
      <c r="H10634" s="16" t="s">
        <v>20805</v>
      </c>
    </row>
    <row r="10635" spans="1:8">
      <c r="A10635" s="6"/>
      <c r="B10635" s="7"/>
      <c r="C10635" s="12"/>
      <c r="D10635" s="7"/>
      <c r="E10635" s="12"/>
      <c r="F10635" s="20"/>
      <c r="G10635" s="9" t="s">
        <v>21007</v>
      </c>
      <c r="H10635" s="16" t="s">
        <v>21006</v>
      </c>
    </row>
    <row r="10636" spans="1:8">
      <c r="A10636" s="6"/>
      <c r="B10636" s="7"/>
      <c r="C10636" s="12"/>
      <c r="D10636" s="7"/>
      <c r="E10636" s="12"/>
      <c r="F10636" s="20"/>
      <c r="G10636" s="9" t="s">
        <v>21009</v>
      </c>
      <c r="H10636" s="16" t="s">
        <v>21008</v>
      </c>
    </row>
    <row r="10637" spans="1:8">
      <c r="A10637" s="6"/>
      <c r="B10637" s="7"/>
      <c r="C10637" s="12"/>
      <c r="D10637" s="7"/>
      <c r="E10637" s="12"/>
      <c r="F10637" s="20"/>
      <c r="G10637" s="9" t="s">
        <v>21010</v>
      </c>
      <c r="H10637" s="10" t="s">
        <v>15912</v>
      </c>
    </row>
    <row r="10638" spans="1:8">
      <c r="A10638" s="6"/>
      <c r="B10638" s="7"/>
      <c r="C10638" s="12"/>
      <c r="D10638" s="7"/>
      <c r="E10638" s="12"/>
      <c r="F10638" s="20"/>
      <c r="G10638" s="9" t="s">
        <v>21012</v>
      </c>
      <c r="H10638" s="10" t="s">
        <v>21011</v>
      </c>
    </row>
    <row r="10639" spans="1:8">
      <c r="A10639" s="6"/>
      <c r="B10639" s="7"/>
      <c r="C10639" s="12"/>
      <c r="D10639" s="7"/>
      <c r="E10639" s="12"/>
      <c r="F10639" s="20"/>
      <c r="G10639" s="9" t="s">
        <v>21013</v>
      </c>
      <c r="H10639" s="10" t="s">
        <v>9269</v>
      </c>
    </row>
    <row r="10640" spans="1:8">
      <c r="A10640" s="6"/>
      <c r="B10640" s="7"/>
      <c r="C10640" s="12"/>
      <c r="D10640" s="7"/>
      <c r="E10640" s="12"/>
      <c r="F10640" s="20"/>
      <c r="G10640" s="9" t="s">
        <v>21015</v>
      </c>
      <c r="H10640" s="10" t="s">
        <v>21014</v>
      </c>
    </row>
    <row r="10641" spans="1:8">
      <c r="A10641" s="6"/>
      <c r="B10641" s="7"/>
      <c r="C10641" s="12"/>
      <c r="D10641" s="7"/>
      <c r="E10641" s="12"/>
      <c r="F10641" s="20"/>
      <c r="G10641" s="9" t="s">
        <v>21017</v>
      </c>
      <c r="H10641" s="10" t="s">
        <v>21016</v>
      </c>
    </row>
    <row r="10642" spans="1:8">
      <c r="A10642" s="6"/>
      <c r="B10642" s="7"/>
      <c r="C10642" s="12"/>
      <c r="D10642" s="7"/>
      <c r="E10642" s="12"/>
      <c r="F10642" s="20"/>
      <c r="G10642" s="9" t="s">
        <v>21019</v>
      </c>
      <c r="H10642" s="10" t="s">
        <v>21018</v>
      </c>
    </row>
    <row r="10643" spans="1:8">
      <c r="A10643" s="6"/>
      <c r="B10643" s="7"/>
      <c r="C10643" s="12"/>
      <c r="D10643" s="7"/>
      <c r="E10643" s="12"/>
      <c r="F10643" s="20"/>
      <c r="G10643" s="9" t="s">
        <v>21020</v>
      </c>
      <c r="H10643" s="10" t="s">
        <v>19213</v>
      </c>
    </row>
    <row r="10644" spans="1:8">
      <c r="A10644" s="6"/>
      <c r="B10644" s="7"/>
      <c r="C10644" s="12"/>
      <c r="D10644" s="7"/>
      <c r="E10644" s="12"/>
      <c r="F10644" s="20"/>
      <c r="G10644" s="9" t="s">
        <v>21022</v>
      </c>
      <c r="H10644" s="10" t="s">
        <v>21021</v>
      </c>
    </row>
    <row r="10645" spans="1:8">
      <c r="A10645" s="6"/>
      <c r="B10645" s="7"/>
      <c r="C10645" s="12"/>
      <c r="D10645" s="7"/>
      <c r="E10645" s="12"/>
      <c r="F10645" s="20"/>
      <c r="G10645" s="9" t="s">
        <v>21024</v>
      </c>
      <c r="H10645" s="10" t="s">
        <v>21023</v>
      </c>
    </row>
    <row r="10646" spans="1:8">
      <c r="A10646" s="6"/>
      <c r="B10646" s="7"/>
      <c r="C10646" s="12"/>
      <c r="D10646" s="7"/>
      <c r="E10646" s="12"/>
      <c r="F10646" s="20"/>
      <c r="G10646" s="9" t="s">
        <v>21026</v>
      </c>
      <c r="H10646" s="10" t="s">
        <v>21025</v>
      </c>
    </row>
    <row r="10647" spans="1:8">
      <c r="A10647" s="6"/>
      <c r="B10647" s="7"/>
      <c r="C10647" s="12"/>
      <c r="D10647" s="7"/>
      <c r="E10647" s="12"/>
      <c r="F10647" s="20"/>
      <c r="G10647" s="9" t="s">
        <v>21028</v>
      </c>
      <c r="H10647" s="10" t="s">
        <v>21027</v>
      </c>
    </row>
    <row r="10648" spans="1:8">
      <c r="A10648" s="6"/>
      <c r="B10648" s="7"/>
      <c r="C10648" s="12"/>
      <c r="D10648" s="7"/>
      <c r="E10648" s="12"/>
      <c r="F10648" s="20"/>
      <c r="G10648" s="9" t="s">
        <v>21030</v>
      </c>
      <c r="H10648" s="10" t="s">
        <v>21029</v>
      </c>
    </row>
    <row r="10649" spans="1:8">
      <c r="A10649" s="6"/>
      <c r="B10649" s="7"/>
      <c r="C10649" s="12"/>
      <c r="D10649" s="7"/>
      <c r="E10649" s="12"/>
      <c r="F10649" s="20"/>
      <c r="G10649" s="9" t="s">
        <v>21032</v>
      </c>
      <c r="H10649" s="10" t="s">
        <v>21031</v>
      </c>
    </row>
    <row r="10650" spans="1:8">
      <c r="A10650" s="6"/>
      <c r="B10650" s="7"/>
      <c r="C10650" s="12"/>
      <c r="D10650" s="7"/>
      <c r="E10650" s="12"/>
      <c r="F10650" s="20"/>
      <c r="G10650" s="9" t="s">
        <v>21034</v>
      </c>
      <c r="H10650" s="10" t="s">
        <v>21033</v>
      </c>
    </row>
    <row r="10651" spans="1:8">
      <c r="A10651" s="6"/>
      <c r="B10651" s="7"/>
      <c r="C10651" s="12"/>
      <c r="D10651" s="7"/>
      <c r="E10651" s="12"/>
      <c r="F10651" s="20"/>
      <c r="G10651" s="9" t="s">
        <v>21035</v>
      </c>
      <c r="H10651" s="10" t="s">
        <v>8606</v>
      </c>
    </row>
    <row r="10652" spans="1:8">
      <c r="A10652" s="6"/>
      <c r="B10652" s="7"/>
      <c r="C10652" s="12"/>
      <c r="D10652" s="7"/>
      <c r="E10652" s="12"/>
      <c r="F10652" s="20"/>
      <c r="G10652" s="9" t="s">
        <v>21036</v>
      </c>
      <c r="H10652" s="10" t="s">
        <v>20210</v>
      </c>
    </row>
    <row r="10653" spans="1:8">
      <c r="A10653" s="6"/>
      <c r="B10653" s="7"/>
      <c r="C10653" s="12"/>
      <c r="D10653" s="7"/>
      <c r="E10653" s="12"/>
      <c r="F10653" s="20"/>
      <c r="G10653" s="9" t="s">
        <v>21037</v>
      </c>
      <c r="H10653" s="10" t="s">
        <v>3750</v>
      </c>
    </row>
    <row r="10654" spans="1:8">
      <c r="A10654" s="6"/>
      <c r="B10654" s="7"/>
      <c r="C10654" s="12"/>
      <c r="D10654" s="7"/>
      <c r="E10654" s="12"/>
      <c r="F10654" s="20"/>
      <c r="G10654" s="9" t="s">
        <v>21038</v>
      </c>
      <c r="H10654" s="10" t="s">
        <v>19775</v>
      </c>
    </row>
    <row r="10655" spans="1:8">
      <c r="A10655" s="6"/>
      <c r="B10655" s="7"/>
      <c r="C10655" s="12"/>
      <c r="D10655" s="7"/>
      <c r="E10655" s="12"/>
      <c r="F10655" s="20"/>
      <c r="G10655" s="9" t="s">
        <v>21040</v>
      </c>
      <c r="H10655" s="10" t="s">
        <v>21039</v>
      </c>
    </row>
    <row r="10656" spans="1:8">
      <c r="A10656" s="6"/>
      <c r="B10656" s="7"/>
      <c r="C10656" s="12"/>
      <c r="D10656" s="7"/>
      <c r="E10656" s="12"/>
      <c r="F10656" s="20"/>
      <c r="G10656" s="9" t="s">
        <v>21041</v>
      </c>
      <c r="H10656" s="10" t="s">
        <v>1945</v>
      </c>
    </row>
    <row r="10657" spans="1:8">
      <c r="A10657" s="6"/>
      <c r="B10657" s="7"/>
      <c r="C10657" s="12"/>
      <c r="D10657" s="7"/>
      <c r="E10657" s="12"/>
      <c r="F10657" s="20"/>
      <c r="G10657" s="9" t="s">
        <v>21042</v>
      </c>
      <c r="H10657" s="10" t="s">
        <v>4815</v>
      </c>
    </row>
    <row r="10658" spans="1:8">
      <c r="A10658" s="6"/>
      <c r="B10658" s="7"/>
      <c r="C10658" s="12"/>
      <c r="D10658" s="7"/>
      <c r="E10658" s="12"/>
      <c r="F10658" s="20"/>
      <c r="G10658" s="9" t="s">
        <v>21043</v>
      </c>
      <c r="H10658" s="10" t="s">
        <v>4022</v>
      </c>
    </row>
    <row r="10659" spans="1:8">
      <c r="A10659" s="6"/>
      <c r="B10659" s="7"/>
      <c r="C10659" s="12"/>
      <c r="D10659" s="7"/>
      <c r="E10659" s="12"/>
      <c r="F10659" s="20"/>
      <c r="G10659" s="9" t="s">
        <v>21045</v>
      </c>
      <c r="H10659" s="10" t="s">
        <v>21044</v>
      </c>
    </row>
    <row r="10660" spans="1:8">
      <c r="A10660" s="6"/>
      <c r="B10660" s="7"/>
      <c r="C10660" s="12"/>
      <c r="D10660" s="7"/>
      <c r="E10660" s="12"/>
      <c r="F10660" s="20"/>
      <c r="G10660" s="9" t="s">
        <v>21047</v>
      </c>
      <c r="H10660" s="10" t="s">
        <v>21046</v>
      </c>
    </row>
    <row r="10661" spans="1:8">
      <c r="A10661" s="6"/>
      <c r="B10661" s="7"/>
      <c r="C10661" s="12"/>
      <c r="D10661" s="7"/>
      <c r="E10661" s="12"/>
      <c r="F10661" s="20"/>
      <c r="G10661" s="9" t="s">
        <v>21049</v>
      </c>
      <c r="H10661" s="10" t="s">
        <v>21048</v>
      </c>
    </row>
    <row r="10662" spans="1:8">
      <c r="A10662" s="6"/>
      <c r="B10662" s="7"/>
      <c r="C10662" s="12"/>
      <c r="D10662" s="7"/>
      <c r="E10662" s="12"/>
      <c r="F10662" s="20"/>
      <c r="G10662" s="9" t="s">
        <v>21051</v>
      </c>
      <c r="H10662" s="10" t="s">
        <v>21050</v>
      </c>
    </row>
    <row r="10663" spans="1:8">
      <c r="A10663" s="6"/>
      <c r="B10663" s="7"/>
      <c r="C10663" s="12"/>
      <c r="D10663" s="7"/>
      <c r="E10663" s="12"/>
      <c r="F10663" s="20"/>
      <c r="G10663" s="9" t="s">
        <v>21053</v>
      </c>
      <c r="H10663" s="16" t="s">
        <v>21052</v>
      </c>
    </row>
    <row r="10664" spans="1:8">
      <c r="A10664" s="6"/>
      <c r="B10664" s="7"/>
      <c r="C10664" s="12"/>
      <c r="D10664" s="7"/>
      <c r="E10664" s="12"/>
      <c r="F10664" s="20"/>
      <c r="G10664" s="9" t="s">
        <v>21055</v>
      </c>
      <c r="H10664" s="10" t="s">
        <v>21054</v>
      </c>
    </row>
    <row r="10665" spans="1:8">
      <c r="A10665" s="6"/>
      <c r="B10665" s="7"/>
      <c r="C10665" s="12"/>
      <c r="D10665" s="7"/>
      <c r="E10665" s="12"/>
      <c r="F10665" s="20"/>
      <c r="G10665" s="9" t="s">
        <v>21057</v>
      </c>
      <c r="H10665" s="10" t="s">
        <v>21056</v>
      </c>
    </row>
    <row r="10666" spans="1:8">
      <c r="A10666" s="6"/>
      <c r="B10666" s="7"/>
      <c r="C10666" s="12"/>
      <c r="D10666" s="7"/>
      <c r="E10666" s="12"/>
      <c r="F10666" s="20"/>
      <c r="G10666" s="9" t="s">
        <v>21058</v>
      </c>
      <c r="H10666" s="10" t="s">
        <v>18478</v>
      </c>
    </row>
    <row r="10667" spans="1:8">
      <c r="A10667" s="6"/>
      <c r="B10667" s="7"/>
      <c r="C10667" s="12"/>
      <c r="D10667" s="7"/>
      <c r="E10667" s="12"/>
      <c r="F10667" s="20"/>
      <c r="G10667" s="9" t="s">
        <v>21060</v>
      </c>
      <c r="H10667" s="16" t="s">
        <v>21059</v>
      </c>
    </row>
    <row r="10668" spans="1:8">
      <c r="A10668" s="6"/>
      <c r="B10668" s="7"/>
      <c r="C10668" s="12"/>
      <c r="D10668" s="7"/>
      <c r="E10668" s="12"/>
      <c r="F10668" s="20"/>
      <c r="G10668" s="9" t="s">
        <v>21061</v>
      </c>
      <c r="H10668" s="10" t="s">
        <v>20451</v>
      </c>
    </row>
    <row r="10669" spans="1:8">
      <c r="A10669" s="6"/>
      <c r="B10669" s="7"/>
      <c r="C10669" s="12"/>
      <c r="D10669" s="7"/>
      <c r="E10669" s="12"/>
      <c r="F10669" s="20"/>
      <c r="G10669" s="9" t="s">
        <v>21063</v>
      </c>
      <c r="H10669" s="16" t="s">
        <v>21062</v>
      </c>
    </row>
    <row r="10670" spans="1:8">
      <c r="A10670" s="6"/>
      <c r="B10670" s="7"/>
      <c r="C10670" s="12"/>
      <c r="D10670" s="7"/>
      <c r="E10670" s="12"/>
      <c r="F10670" s="20"/>
      <c r="G10670" s="9" t="s">
        <v>21065</v>
      </c>
      <c r="H10670" s="10" t="s">
        <v>21064</v>
      </c>
    </row>
    <row r="10671" spans="1:8">
      <c r="A10671" s="6"/>
      <c r="B10671" s="7"/>
      <c r="C10671" s="12"/>
      <c r="D10671" s="7"/>
      <c r="E10671" s="12"/>
      <c r="F10671" s="20"/>
      <c r="G10671" s="9" t="s">
        <v>21066</v>
      </c>
      <c r="H10671" s="10" t="s">
        <v>18452</v>
      </c>
    </row>
    <row r="10672" spans="1:8">
      <c r="A10672" s="6"/>
      <c r="B10672" s="7"/>
      <c r="C10672" s="12"/>
      <c r="D10672" s="7"/>
      <c r="E10672" s="12"/>
      <c r="F10672" s="20"/>
      <c r="G10672" s="9" t="s">
        <v>21067</v>
      </c>
      <c r="H10672" s="10" t="s">
        <v>19670</v>
      </c>
    </row>
    <row r="10673" spans="1:8">
      <c r="A10673" s="6"/>
      <c r="B10673" s="7"/>
      <c r="C10673" s="12"/>
      <c r="D10673" s="7"/>
      <c r="E10673" s="12"/>
      <c r="F10673" s="20"/>
      <c r="G10673" s="9" t="s">
        <v>21068</v>
      </c>
      <c r="H10673" s="10" t="s">
        <v>16352</v>
      </c>
    </row>
    <row r="10674" spans="1:8">
      <c r="A10674" s="6"/>
      <c r="B10674" s="7"/>
      <c r="C10674" s="12"/>
      <c r="D10674" s="7"/>
      <c r="E10674" s="12"/>
      <c r="F10674" s="20"/>
      <c r="G10674" s="9" t="s">
        <v>21069</v>
      </c>
      <c r="H10674" s="10" t="s">
        <v>20362</v>
      </c>
    </row>
    <row r="10675" spans="1:8">
      <c r="A10675" s="6"/>
      <c r="B10675" s="7"/>
      <c r="C10675" s="12"/>
      <c r="D10675" s="7"/>
      <c r="E10675" s="12"/>
      <c r="F10675" s="20"/>
      <c r="G10675" s="9" t="s">
        <v>21070</v>
      </c>
      <c r="H10675" s="10" t="s">
        <v>2053</v>
      </c>
    </row>
    <row r="10676" spans="1:8">
      <c r="A10676" s="6"/>
      <c r="B10676" s="7"/>
      <c r="C10676" s="12"/>
      <c r="D10676" s="7"/>
      <c r="E10676" s="12"/>
      <c r="F10676" s="20"/>
      <c r="G10676" s="9" t="s">
        <v>21072</v>
      </c>
      <c r="H10676" s="10" t="s">
        <v>21071</v>
      </c>
    </row>
    <row r="10677" spans="1:8">
      <c r="A10677" s="6"/>
      <c r="B10677" s="7"/>
      <c r="C10677" s="12"/>
      <c r="D10677" s="7"/>
      <c r="E10677" s="12"/>
      <c r="F10677" s="20"/>
      <c r="G10677" s="9" t="s">
        <v>21073</v>
      </c>
      <c r="H10677" s="10" t="s">
        <v>20996</v>
      </c>
    </row>
    <row r="10678" spans="1:8">
      <c r="A10678" s="6"/>
      <c r="B10678" s="7"/>
      <c r="C10678" s="12"/>
      <c r="D10678" s="7"/>
      <c r="E10678" s="12"/>
      <c r="F10678" s="20"/>
      <c r="G10678" s="9" t="s">
        <v>21074</v>
      </c>
      <c r="H10678" s="10" t="s">
        <v>15032</v>
      </c>
    </row>
    <row r="10679" spans="1:8">
      <c r="A10679" s="6"/>
      <c r="B10679" s="7"/>
      <c r="C10679" s="12"/>
      <c r="D10679" s="7"/>
      <c r="E10679" s="12"/>
      <c r="F10679" s="20"/>
      <c r="G10679" s="9" t="s">
        <v>21076</v>
      </c>
      <c r="H10679" s="10" t="s">
        <v>21075</v>
      </c>
    </row>
    <row r="10680" spans="1:8">
      <c r="A10680" s="6"/>
      <c r="B10680" s="7"/>
      <c r="C10680" s="12"/>
      <c r="D10680" s="7"/>
      <c r="E10680" s="12"/>
      <c r="F10680" s="20"/>
      <c r="G10680" s="9" t="s">
        <v>21077</v>
      </c>
      <c r="H10680" s="10" t="s">
        <v>6612</v>
      </c>
    </row>
    <row r="10681" spans="1:8">
      <c r="A10681" s="6"/>
      <c r="B10681" s="7"/>
      <c r="C10681" s="12"/>
      <c r="D10681" s="7"/>
      <c r="E10681" s="12"/>
      <c r="F10681" s="20"/>
      <c r="G10681" s="9" t="s">
        <v>21079</v>
      </c>
      <c r="H10681" s="10" t="s">
        <v>21078</v>
      </c>
    </row>
    <row r="10682" spans="1:8">
      <c r="A10682" s="6"/>
      <c r="B10682" s="7"/>
      <c r="C10682" s="12"/>
      <c r="D10682" s="7"/>
      <c r="E10682" s="12"/>
      <c r="F10682" s="20"/>
      <c r="G10682" s="9" t="s">
        <v>21080</v>
      </c>
      <c r="H10682" s="10" t="s">
        <v>3064</v>
      </c>
    </row>
    <row r="10683" spans="1:8">
      <c r="A10683" s="6"/>
      <c r="B10683" s="7"/>
      <c r="C10683" s="12"/>
      <c r="D10683" s="7"/>
      <c r="E10683" s="12"/>
      <c r="F10683" s="20"/>
      <c r="G10683" s="9" t="s">
        <v>21082</v>
      </c>
      <c r="H10683" s="10" t="s">
        <v>21081</v>
      </c>
    </row>
    <row r="10684" spans="1:8">
      <c r="A10684" s="6"/>
      <c r="B10684" s="7"/>
      <c r="C10684" s="12"/>
      <c r="D10684" s="7"/>
      <c r="E10684" s="12"/>
      <c r="F10684" s="20"/>
      <c r="G10684" s="9" t="s">
        <v>21083</v>
      </c>
      <c r="H10684" s="10" t="s">
        <v>1805</v>
      </c>
    </row>
    <row r="10685" spans="1:8">
      <c r="A10685" s="6"/>
      <c r="B10685" s="7"/>
      <c r="C10685" s="12"/>
      <c r="D10685" s="7"/>
      <c r="E10685" s="12"/>
      <c r="F10685" s="20"/>
      <c r="G10685" s="9" t="s">
        <v>21085</v>
      </c>
      <c r="H10685" s="10" t="s">
        <v>21084</v>
      </c>
    </row>
    <row r="10686" spans="1:8">
      <c r="A10686" s="6"/>
      <c r="B10686" s="7"/>
      <c r="C10686" s="12"/>
      <c r="D10686" s="7"/>
      <c r="E10686" s="12"/>
      <c r="F10686" s="20"/>
      <c r="G10686" s="15" t="s">
        <v>21087</v>
      </c>
      <c r="H10686" s="16" t="s">
        <v>21086</v>
      </c>
    </row>
    <row r="10687" spans="1:8">
      <c r="A10687" s="6"/>
      <c r="B10687" s="7"/>
      <c r="C10687" s="12"/>
      <c r="D10687" s="7"/>
      <c r="E10687" s="12"/>
      <c r="F10687" s="20"/>
      <c r="G10687" s="9" t="s">
        <v>21088</v>
      </c>
      <c r="H10687" s="10" t="s">
        <v>13323</v>
      </c>
    </row>
    <row r="10688" spans="1:8">
      <c r="A10688" s="6"/>
      <c r="B10688" s="7"/>
      <c r="C10688" s="12"/>
      <c r="D10688" s="7"/>
      <c r="E10688" s="12"/>
      <c r="F10688" s="20"/>
      <c r="G10688" s="9" t="s">
        <v>21089</v>
      </c>
      <c r="H10688" s="10" t="s">
        <v>13912</v>
      </c>
    </row>
    <row r="10689" spans="1:8">
      <c r="A10689" s="6"/>
      <c r="B10689" s="7"/>
      <c r="C10689" s="12"/>
      <c r="D10689" s="7"/>
      <c r="E10689" s="12"/>
      <c r="F10689" s="20"/>
      <c r="G10689" s="9" t="s">
        <v>21091</v>
      </c>
      <c r="H10689" s="10" t="s">
        <v>21090</v>
      </c>
    </row>
    <row r="10690" spans="1:8">
      <c r="A10690" s="6"/>
      <c r="B10690" s="7"/>
      <c r="C10690" s="12"/>
      <c r="D10690" s="7"/>
      <c r="E10690" s="12"/>
      <c r="F10690" s="20"/>
      <c r="G10690" s="9" t="s">
        <v>21093</v>
      </c>
      <c r="H10690" s="10" t="s">
        <v>21092</v>
      </c>
    </row>
    <row r="10691" spans="1:8">
      <c r="A10691" s="6"/>
      <c r="B10691" s="7"/>
      <c r="C10691" s="12"/>
      <c r="D10691" s="7"/>
      <c r="E10691" s="12"/>
      <c r="F10691" s="20"/>
      <c r="G10691" s="9" t="s">
        <v>21095</v>
      </c>
      <c r="H10691" s="10" t="s">
        <v>21094</v>
      </c>
    </row>
    <row r="10692" spans="1:8">
      <c r="A10692" s="6"/>
      <c r="B10692" s="7"/>
      <c r="C10692" s="12"/>
      <c r="D10692" s="7"/>
      <c r="E10692" s="12"/>
      <c r="F10692" s="20"/>
      <c r="G10692" s="9" t="s">
        <v>21097</v>
      </c>
      <c r="H10692" s="10" t="s">
        <v>21096</v>
      </c>
    </row>
    <row r="10693" spans="1:8">
      <c r="A10693" s="6"/>
      <c r="B10693" s="7"/>
      <c r="C10693" s="12"/>
      <c r="D10693" s="7"/>
      <c r="E10693" s="12"/>
      <c r="F10693" s="20"/>
      <c r="G10693" s="9" t="s">
        <v>21098</v>
      </c>
      <c r="H10693" s="10" t="s">
        <v>1959</v>
      </c>
    </row>
    <row r="10694" spans="1:8">
      <c r="A10694" s="6"/>
      <c r="B10694" s="7"/>
      <c r="C10694" s="12"/>
      <c r="D10694" s="7"/>
      <c r="E10694" s="12"/>
      <c r="F10694" s="20"/>
      <c r="G10694" s="9" t="s">
        <v>21100</v>
      </c>
      <c r="H10694" s="10" t="s">
        <v>21099</v>
      </c>
    </row>
    <row r="10695" spans="1:8">
      <c r="A10695" s="6"/>
      <c r="B10695" s="7"/>
      <c r="C10695" s="12"/>
      <c r="D10695" s="7"/>
      <c r="E10695" s="12"/>
      <c r="F10695" s="20"/>
      <c r="G10695" s="9" t="s">
        <v>21102</v>
      </c>
      <c r="H10695" s="10" t="s">
        <v>21101</v>
      </c>
    </row>
    <row r="10696" spans="1:8">
      <c r="A10696" s="6"/>
      <c r="B10696" s="7"/>
      <c r="C10696" s="12"/>
      <c r="D10696" s="7"/>
      <c r="E10696" s="12"/>
      <c r="F10696" s="20"/>
      <c r="G10696" s="9" t="s">
        <v>21103</v>
      </c>
      <c r="H10696" s="10" t="s">
        <v>2661</v>
      </c>
    </row>
    <row r="10697" spans="1:8">
      <c r="A10697" s="6"/>
      <c r="B10697" s="7"/>
      <c r="C10697" s="12"/>
      <c r="D10697" s="7"/>
      <c r="E10697" s="12"/>
      <c r="F10697" s="20"/>
      <c r="G10697" s="9" t="s">
        <v>21105</v>
      </c>
      <c r="H10697" s="10" t="s">
        <v>21104</v>
      </c>
    </row>
    <row r="10698" spans="1:8">
      <c r="A10698" s="6"/>
      <c r="B10698" s="7"/>
      <c r="C10698" s="12"/>
      <c r="D10698" s="7"/>
      <c r="E10698" s="12"/>
      <c r="F10698" s="20"/>
      <c r="G10698" s="9" t="s">
        <v>21107</v>
      </c>
      <c r="H10698" s="10" t="s">
        <v>21106</v>
      </c>
    </row>
    <row r="10699" spans="1:8">
      <c r="A10699" s="6"/>
      <c r="B10699" s="7"/>
      <c r="C10699" s="12"/>
      <c r="D10699" s="7"/>
      <c r="E10699" s="12"/>
      <c r="F10699" s="20"/>
      <c r="G10699" s="9" t="s">
        <v>21109</v>
      </c>
      <c r="H10699" s="10" t="s">
        <v>21108</v>
      </c>
    </row>
    <row r="10700" spans="1:8">
      <c r="A10700" s="6"/>
      <c r="B10700" s="7"/>
      <c r="C10700" s="12"/>
      <c r="D10700" s="7"/>
      <c r="E10700" s="12"/>
      <c r="F10700" s="20"/>
      <c r="G10700" s="9" t="s">
        <v>21110</v>
      </c>
      <c r="H10700" s="10" t="s">
        <v>19729</v>
      </c>
    </row>
    <row r="10701" spans="1:8">
      <c r="A10701" s="6"/>
      <c r="B10701" s="7"/>
      <c r="C10701" s="12"/>
      <c r="D10701" s="7"/>
      <c r="E10701" s="12"/>
      <c r="F10701" s="20"/>
      <c r="G10701" s="9" t="s">
        <v>21112</v>
      </c>
      <c r="H10701" s="10" t="s">
        <v>21111</v>
      </c>
    </row>
    <row r="10702" spans="1:8">
      <c r="A10702" s="6"/>
      <c r="B10702" s="7"/>
      <c r="C10702" s="12"/>
      <c r="D10702" s="7"/>
      <c r="E10702" s="12"/>
      <c r="F10702" s="20"/>
      <c r="G10702" s="9" t="s">
        <v>21114</v>
      </c>
      <c r="H10702" s="10" t="s">
        <v>21113</v>
      </c>
    </row>
    <row r="10703" spans="1:8">
      <c r="A10703" s="6"/>
      <c r="B10703" s="7"/>
      <c r="C10703" s="12"/>
      <c r="D10703" s="7"/>
      <c r="E10703" s="12"/>
      <c r="F10703" s="20"/>
      <c r="G10703" s="9" t="s">
        <v>21116</v>
      </c>
      <c r="H10703" s="10" t="s">
        <v>21115</v>
      </c>
    </row>
    <row r="10704" spans="1:8">
      <c r="A10704" s="6"/>
      <c r="B10704" s="7"/>
      <c r="C10704" s="12"/>
      <c r="D10704" s="7"/>
      <c r="E10704" s="12"/>
      <c r="F10704" s="20"/>
      <c r="G10704" s="9" t="s">
        <v>21118</v>
      </c>
      <c r="H10704" s="10" t="s">
        <v>21117</v>
      </c>
    </row>
    <row r="10705" spans="1:8">
      <c r="A10705" s="6"/>
      <c r="B10705" s="7"/>
      <c r="C10705" s="12"/>
      <c r="D10705" s="7"/>
      <c r="E10705" s="12"/>
      <c r="F10705" s="20"/>
      <c r="G10705" s="9" t="s">
        <v>21119</v>
      </c>
      <c r="H10705" s="10" t="s">
        <v>2659</v>
      </c>
    </row>
    <row r="10706" spans="1:8">
      <c r="A10706" s="6"/>
      <c r="B10706" s="7"/>
      <c r="C10706" s="12"/>
      <c r="D10706" s="7"/>
      <c r="E10706" s="12"/>
      <c r="F10706" s="20"/>
      <c r="G10706" s="9" t="s">
        <v>21121</v>
      </c>
      <c r="H10706" s="10" t="s">
        <v>21120</v>
      </c>
    </row>
    <row r="10707" spans="1:8">
      <c r="A10707" s="6"/>
      <c r="B10707" s="7"/>
      <c r="C10707" s="12"/>
      <c r="D10707" s="7"/>
      <c r="E10707" s="12"/>
      <c r="F10707" s="20"/>
      <c r="G10707" s="9" t="s">
        <v>21123</v>
      </c>
      <c r="H10707" s="10" t="s">
        <v>21122</v>
      </c>
    </row>
    <row r="10708" spans="1:8">
      <c r="A10708" s="6"/>
      <c r="B10708" s="7"/>
      <c r="C10708" s="12"/>
      <c r="D10708" s="7"/>
      <c r="E10708" s="12"/>
      <c r="F10708" s="20"/>
      <c r="G10708" s="9" t="s">
        <v>21125</v>
      </c>
      <c r="H10708" s="10" t="s">
        <v>21124</v>
      </c>
    </row>
    <row r="10709" spans="1:8">
      <c r="A10709" s="6"/>
      <c r="B10709" s="7"/>
      <c r="C10709" s="12"/>
      <c r="D10709" s="7"/>
      <c r="E10709" s="12"/>
      <c r="F10709" s="20"/>
      <c r="G10709" s="9" t="s">
        <v>21127</v>
      </c>
      <c r="H10709" s="10" t="s">
        <v>21126</v>
      </c>
    </row>
    <row r="10710" spans="1:8">
      <c r="A10710" s="6"/>
      <c r="B10710" s="7"/>
      <c r="C10710" s="12"/>
      <c r="D10710" s="7"/>
      <c r="E10710" s="12"/>
      <c r="F10710" s="20"/>
      <c r="G10710" s="9" t="s">
        <v>21129</v>
      </c>
      <c r="H10710" s="10" t="s">
        <v>21128</v>
      </c>
    </row>
    <row r="10711" spans="1:8">
      <c r="A10711" s="6"/>
      <c r="B10711" s="7"/>
      <c r="C10711" s="12"/>
      <c r="D10711" s="7"/>
      <c r="E10711" s="12"/>
      <c r="F10711" s="20"/>
      <c r="G10711" s="9" t="s">
        <v>21131</v>
      </c>
      <c r="H10711" s="10" t="s">
        <v>21130</v>
      </c>
    </row>
    <row r="10712" spans="1:8">
      <c r="A10712" s="6"/>
      <c r="B10712" s="7"/>
      <c r="C10712" s="12"/>
      <c r="D10712" s="7"/>
      <c r="E10712" s="12"/>
      <c r="F10712" s="20"/>
      <c r="G10712" s="9" t="s">
        <v>21133</v>
      </c>
      <c r="H10712" s="10" t="s">
        <v>21132</v>
      </c>
    </row>
    <row r="10713" spans="1:8">
      <c r="A10713" s="6"/>
      <c r="B10713" s="7"/>
      <c r="C10713" s="12"/>
      <c r="D10713" s="7"/>
      <c r="E10713" s="12"/>
      <c r="F10713" s="20"/>
      <c r="G10713" s="9" t="s">
        <v>21135</v>
      </c>
      <c r="H10713" s="10" t="s">
        <v>21134</v>
      </c>
    </row>
    <row r="10714" spans="1:8">
      <c r="A10714" s="6"/>
      <c r="B10714" s="7"/>
      <c r="C10714" s="12"/>
      <c r="D10714" s="7"/>
      <c r="E10714" s="12"/>
      <c r="F10714" s="20"/>
      <c r="G10714" s="9" t="s">
        <v>21136</v>
      </c>
      <c r="H10714" s="10" t="s">
        <v>4391</v>
      </c>
    </row>
    <row r="10715" spans="1:8">
      <c r="A10715" s="6"/>
      <c r="B10715" s="7"/>
      <c r="C10715" s="12"/>
      <c r="D10715" s="7"/>
      <c r="E10715" s="12"/>
      <c r="F10715" s="20"/>
      <c r="G10715" s="9" t="s">
        <v>21138</v>
      </c>
      <c r="H10715" s="10" t="s">
        <v>21137</v>
      </c>
    </row>
    <row r="10716" spans="1:8">
      <c r="A10716" s="6"/>
      <c r="B10716" s="7"/>
      <c r="C10716" s="12"/>
      <c r="D10716" s="7"/>
      <c r="E10716" s="12"/>
      <c r="F10716" s="20"/>
      <c r="G10716" s="9" t="s">
        <v>21139</v>
      </c>
      <c r="H10716" s="10" t="s">
        <v>13184</v>
      </c>
    </row>
    <row r="10717" spans="1:8">
      <c r="A10717" s="6"/>
      <c r="B10717" s="7"/>
      <c r="C10717" s="12"/>
      <c r="D10717" s="7"/>
      <c r="E10717" s="12"/>
      <c r="F10717" s="20"/>
      <c r="G10717" s="9" t="s">
        <v>21141</v>
      </c>
      <c r="H10717" s="10" t="s">
        <v>21140</v>
      </c>
    </row>
    <row r="10718" spans="1:8">
      <c r="A10718" s="6"/>
      <c r="B10718" s="7"/>
      <c r="C10718" s="12"/>
      <c r="D10718" s="7"/>
      <c r="E10718" s="12"/>
      <c r="F10718" s="20"/>
      <c r="G10718" s="9" t="s">
        <v>21142</v>
      </c>
      <c r="H10718" s="10" t="s">
        <v>1797</v>
      </c>
    </row>
    <row r="10719" spans="1:8">
      <c r="A10719" s="6"/>
      <c r="B10719" s="7"/>
      <c r="C10719" s="12"/>
      <c r="D10719" s="7"/>
      <c r="E10719" s="12"/>
      <c r="F10719" s="20"/>
      <c r="G10719" s="9" t="s">
        <v>21144</v>
      </c>
      <c r="H10719" s="10" t="s">
        <v>21143</v>
      </c>
    </row>
    <row r="10720" spans="1:8">
      <c r="A10720" s="6"/>
      <c r="B10720" s="7"/>
      <c r="C10720" s="12"/>
      <c r="D10720" s="7"/>
      <c r="E10720" s="12"/>
      <c r="F10720" s="20"/>
      <c r="G10720" s="9" t="s">
        <v>21146</v>
      </c>
      <c r="H10720" s="10" t="s">
        <v>21145</v>
      </c>
    </row>
    <row r="10721" spans="1:8">
      <c r="A10721" s="6"/>
      <c r="B10721" s="7"/>
      <c r="C10721" s="12"/>
      <c r="D10721" s="7"/>
      <c r="E10721" s="12"/>
      <c r="F10721" s="20"/>
      <c r="G10721" s="9" t="s">
        <v>21148</v>
      </c>
      <c r="H10721" s="10" t="s">
        <v>21147</v>
      </c>
    </row>
    <row r="10722" spans="1:8">
      <c r="A10722" s="6"/>
      <c r="B10722" s="7"/>
      <c r="C10722" s="12"/>
      <c r="D10722" s="7"/>
      <c r="E10722" s="12"/>
      <c r="F10722" s="20"/>
      <c r="G10722" s="9" t="s">
        <v>21150</v>
      </c>
      <c r="H10722" s="10" t="s">
        <v>21149</v>
      </c>
    </row>
    <row r="10723" spans="1:8">
      <c r="A10723" s="6"/>
      <c r="B10723" s="7"/>
      <c r="C10723" s="12"/>
      <c r="D10723" s="7"/>
      <c r="E10723" s="12"/>
      <c r="F10723" s="20"/>
      <c r="G10723" s="9" t="s">
        <v>21151</v>
      </c>
      <c r="H10723" s="10" t="s">
        <v>4383</v>
      </c>
    </row>
    <row r="10724" spans="1:8">
      <c r="A10724" s="6"/>
      <c r="B10724" s="7"/>
      <c r="C10724" s="12"/>
      <c r="D10724" s="7"/>
      <c r="E10724" s="12"/>
      <c r="F10724" s="20"/>
      <c r="G10724" s="9" t="s">
        <v>21153</v>
      </c>
      <c r="H10724" s="10" t="s">
        <v>21152</v>
      </c>
    </row>
    <row r="10725" spans="1:8">
      <c r="A10725" s="6"/>
      <c r="B10725" s="7"/>
      <c r="C10725" s="12"/>
      <c r="D10725" s="7"/>
      <c r="E10725" s="12"/>
      <c r="F10725" s="20"/>
      <c r="G10725" s="9" t="s">
        <v>21155</v>
      </c>
      <c r="H10725" s="10" t="s">
        <v>21154</v>
      </c>
    </row>
    <row r="10726" spans="1:8">
      <c r="A10726" s="6"/>
      <c r="B10726" s="7"/>
      <c r="C10726" s="12"/>
      <c r="D10726" s="7"/>
      <c r="E10726" s="12"/>
      <c r="F10726" s="20"/>
      <c r="G10726" s="9" t="s">
        <v>21157</v>
      </c>
      <c r="H10726" s="10" t="s">
        <v>21156</v>
      </c>
    </row>
    <row r="10727" spans="1:8">
      <c r="A10727" s="6"/>
      <c r="B10727" s="7"/>
      <c r="C10727" s="12"/>
      <c r="D10727" s="7"/>
      <c r="E10727" s="12"/>
      <c r="F10727" s="20"/>
      <c r="G10727" s="9" t="s">
        <v>21158</v>
      </c>
      <c r="H10727" s="10" t="s">
        <v>20656</v>
      </c>
    </row>
    <row r="10728" spans="1:8">
      <c r="A10728" s="6"/>
      <c r="B10728" s="7"/>
      <c r="C10728" s="12"/>
      <c r="D10728" s="7"/>
      <c r="E10728" s="12"/>
      <c r="F10728" s="20"/>
      <c r="G10728" s="9" t="s">
        <v>21159</v>
      </c>
      <c r="H10728" s="10" t="s">
        <v>16577</v>
      </c>
    </row>
    <row r="10729" spans="1:8">
      <c r="A10729" s="6"/>
      <c r="B10729" s="7"/>
      <c r="C10729" s="12"/>
      <c r="D10729" s="7"/>
      <c r="E10729" s="12"/>
      <c r="F10729" s="20"/>
      <c r="G10729" s="9" t="s">
        <v>21161</v>
      </c>
      <c r="H10729" s="10" t="s">
        <v>21160</v>
      </c>
    </row>
    <row r="10730" spans="1:8">
      <c r="A10730" s="6"/>
      <c r="B10730" s="7"/>
      <c r="C10730" s="12"/>
      <c r="D10730" s="7"/>
      <c r="E10730" s="12"/>
      <c r="F10730" s="20"/>
      <c r="G10730" s="9" t="s">
        <v>21162</v>
      </c>
      <c r="H10730" s="10" t="s">
        <v>17588</v>
      </c>
    </row>
    <row r="10731" spans="1:8">
      <c r="A10731" s="6"/>
      <c r="B10731" s="7"/>
      <c r="C10731" s="12"/>
      <c r="D10731" s="7"/>
      <c r="E10731" s="12"/>
      <c r="F10731" s="20"/>
      <c r="G10731" s="9" t="s">
        <v>21164</v>
      </c>
      <c r="H10731" s="10" t="s">
        <v>21163</v>
      </c>
    </row>
    <row r="10732" spans="1:8">
      <c r="A10732" s="6"/>
      <c r="B10732" s="7"/>
      <c r="C10732" s="12"/>
      <c r="D10732" s="7"/>
      <c r="E10732" s="12"/>
      <c r="F10732" s="20"/>
      <c r="G10732" s="9" t="s">
        <v>21166</v>
      </c>
      <c r="H10732" s="10" t="s">
        <v>21165</v>
      </c>
    </row>
    <row r="10733" spans="1:8">
      <c r="A10733" s="6"/>
      <c r="B10733" s="7"/>
      <c r="C10733" s="12"/>
      <c r="D10733" s="7"/>
      <c r="E10733" s="12"/>
      <c r="F10733" s="20"/>
      <c r="G10733" s="9" t="s">
        <v>21168</v>
      </c>
      <c r="H10733" s="10" t="s">
        <v>21167</v>
      </c>
    </row>
    <row r="10734" spans="1:8">
      <c r="A10734" s="6"/>
      <c r="B10734" s="7"/>
      <c r="C10734" s="12"/>
      <c r="D10734" s="7"/>
      <c r="E10734" s="12"/>
      <c r="F10734" s="20"/>
      <c r="G10734" s="9" t="s">
        <v>21169</v>
      </c>
      <c r="H10734" s="10" t="s">
        <v>2675</v>
      </c>
    </row>
    <row r="10735" spans="1:8">
      <c r="A10735" s="6"/>
      <c r="B10735" s="7"/>
      <c r="C10735" s="12"/>
      <c r="D10735" s="7"/>
      <c r="E10735" s="12"/>
      <c r="F10735" s="20"/>
      <c r="G10735" s="9" t="s">
        <v>21170</v>
      </c>
      <c r="H10735" s="10" t="s">
        <v>7106</v>
      </c>
    </row>
    <row r="10736" spans="1:8">
      <c r="A10736" s="6"/>
      <c r="B10736" s="7"/>
      <c r="C10736" s="12"/>
      <c r="D10736" s="7"/>
      <c r="E10736" s="12"/>
      <c r="F10736" s="20"/>
      <c r="G10736" s="9" t="s">
        <v>21172</v>
      </c>
      <c r="H10736" s="10" t="s">
        <v>21171</v>
      </c>
    </row>
    <row r="10737" spans="1:8">
      <c r="A10737" s="6"/>
      <c r="B10737" s="7"/>
      <c r="C10737" s="12"/>
      <c r="D10737" s="7"/>
      <c r="E10737" s="12"/>
      <c r="F10737" s="20"/>
      <c r="G10737" s="9" t="s">
        <v>21173</v>
      </c>
      <c r="H10737" s="10" t="s">
        <v>20107</v>
      </c>
    </row>
    <row r="10738" spans="1:8">
      <c r="A10738" s="6"/>
      <c r="B10738" s="7"/>
      <c r="C10738" s="12"/>
      <c r="D10738" s="7"/>
      <c r="E10738" s="12"/>
      <c r="F10738" s="20"/>
      <c r="G10738" s="9" t="s">
        <v>21174</v>
      </c>
      <c r="H10738" s="10" t="s">
        <v>19296</v>
      </c>
    </row>
    <row r="10739" spans="1:8">
      <c r="A10739" s="6"/>
      <c r="B10739" s="7"/>
      <c r="C10739" s="12"/>
      <c r="D10739" s="7"/>
      <c r="E10739" s="12"/>
      <c r="F10739" s="20"/>
      <c r="G10739" s="9" t="s">
        <v>21176</v>
      </c>
      <c r="H10739" s="10" t="s">
        <v>21175</v>
      </c>
    </row>
    <row r="10740" spans="1:8">
      <c r="A10740" s="6"/>
      <c r="B10740" s="7"/>
      <c r="C10740" s="12"/>
      <c r="D10740" s="7"/>
      <c r="E10740" s="12"/>
      <c r="F10740" s="20"/>
      <c r="G10740" s="9" t="s">
        <v>21177</v>
      </c>
      <c r="H10740" s="10" t="s">
        <v>4516</v>
      </c>
    </row>
    <row r="10741" spans="1:8">
      <c r="A10741" s="6"/>
      <c r="B10741" s="7"/>
      <c r="C10741" s="12"/>
      <c r="D10741" s="7"/>
      <c r="E10741" s="12"/>
      <c r="F10741" s="20"/>
      <c r="G10741" s="9" t="s">
        <v>21179</v>
      </c>
      <c r="H10741" s="10" t="s">
        <v>21178</v>
      </c>
    </row>
    <row r="10742" spans="1:8">
      <c r="A10742" s="6"/>
      <c r="B10742" s="7"/>
      <c r="C10742" s="12"/>
      <c r="D10742" s="7"/>
      <c r="E10742" s="12"/>
      <c r="F10742" s="20"/>
      <c r="G10742" s="9" t="s">
        <v>21180</v>
      </c>
      <c r="H10742" s="10" t="s">
        <v>16404</v>
      </c>
    </row>
    <row r="10743" spans="1:8">
      <c r="A10743" s="6"/>
      <c r="B10743" s="7"/>
      <c r="C10743" s="12"/>
      <c r="D10743" s="7"/>
      <c r="E10743" s="12"/>
      <c r="F10743" s="20"/>
      <c r="G10743" s="9" t="s">
        <v>21182</v>
      </c>
      <c r="H10743" s="10" t="s">
        <v>21181</v>
      </c>
    </row>
    <row r="10744" spans="1:8">
      <c r="A10744" s="6"/>
      <c r="B10744" s="7"/>
      <c r="C10744" s="12"/>
      <c r="D10744" s="7"/>
      <c r="E10744" s="12"/>
      <c r="F10744" s="20"/>
      <c r="G10744" s="9" t="s">
        <v>21183</v>
      </c>
      <c r="H10744" s="10" t="s">
        <v>19187</v>
      </c>
    </row>
    <row r="10745" spans="1:8">
      <c r="A10745" s="6"/>
      <c r="B10745" s="7"/>
      <c r="C10745" s="12"/>
      <c r="D10745" s="7"/>
      <c r="E10745" s="12"/>
      <c r="F10745" s="20"/>
      <c r="G10745" s="9" t="s">
        <v>21184</v>
      </c>
      <c r="H10745" s="10" t="s">
        <v>20943</v>
      </c>
    </row>
    <row r="10746" spans="1:8">
      <c r="A10746" s="6"/>
      <c r="B10746" s="7"/>
      <c r="C10746" s="12"/>
      <c r="D10746" s="7"/>
      <c r="E10746" s="12"/>
      <c r="F10746" s="20"/>
      <c r="G10746" s="9" t="s">
        <v>21185</v>
      </c>
      <c r="H10746" s="10" t="s">
        <v>7504</v>
      </c>
    </row>
    <row r="10747" spans="1:8">
      <c r="A10747" s="6"/>
      <c r="B10747" s="7"/>
      <c r="C10747" s="12"/>
      <c r="D10747" s="7"/>
      <c r="E10747" s="12"/>
      <c r="F10747" s="20"/>
      <c r="G10747" s="9" t="s">
        <v>21187</v>
      </c>
      <c r="H10747" s="10" t="s">
        <v>21186</v>
      </c>
    </row>
    <row r="10748" spans="1:8">
      <c r="A10748" s="6"/>
      <c r="B10748" s="7"/>
      <c r="C10748" s="12"/>
      <c r="D10748" s="7"/>
      <c r="E10748" s="12"/>
      <c r="F10748" s="20"/>
      <c r="G10748" s="9" t="s">
        <v>21188</v>
      </c>
      <c r="H10748" s="10" t="s">
        <v>6244</v>
      </c>
    </row>
    <row r="10749" spans="1:8">
      <c r="A10749" s="6"/>
      <c r="B10749" s="7"/>
      <c r="C10749" s="12"/>
      <c r="D10749" s="7"/>
      <c r="E10749" s="12"/>
      <c r="F10749" s="20"/>
      <c r="G10749" s="9" t="s">
        <v>21190</v>
      </c>
      <c r="H10749" s="10" t="s">
        <v>21189</v>
      </c>
    </row>
    <row r="10750" spans="1:8">
      <c r="A10750" s="6"/>
      <c r="B10750" s="7"/>
      <c r="C10750" s="12"/>
      <c r="D10750" s="7"/>
      <c r="E10750" s="12"/>
      <c r="F10750" s="20"/>
      <c r="G10750" s="9" t="s">
        <v>21191</v>
      </c>
      <c r="H10750" s="10" t="s">
        <v>20504</v>
      </c>
    </row>
    <row r="10751" spans="1:8">
      <c r="A10751" s="6"/>
      <c r="B10751" s="7"/>
      <c r="C10751" s="12"/>
      <c r="D10751" s="7"/>
      <c r="E10751" s="12"/>
      <c r="F10751" s="20"/>
      <c r="G10751" s="9" t="s">
        <v>21193</v>
      </c>
      <c r="H10751" s="10" t="s">
        <v>21192</v>
      </c>
    </row>
    <row r="10752" spans="1:8">
      <c r="A10752" s="6"/>
      <c r="B10752" s="7"/>
      <c r="C10752" s="12"/>
      <c r="D10752" s="7"/>
      <c r="E10752" s="12"/>
      <c r="F10752" s="20"/>
      <c r="G10752" s="9" t="s">
        <v>21195</v>
      </c>
      <c r="H10752" s="10" t="s">
        <v>21194</v>
      </c>
    </row>
    <row r="10753" spans="1:8">
      <c r="A10753" s="6"/>
      <c r="B10753" s="7"/>
      <c r="C10753" s="12"/>
      <c r="D10753" s="7"/>
      <c r="E10753" s="12"/>
      <c r="F10753" s="20"/>
      <c r="G10753" s="9" t="s">
        <v>21196</v>
      </c>
      <c r="H10753" s="10" t="s">
        <v>19029</v>
      </c>
    </row>
    <row r="10754" spans="1:8">
      <c r="A10754" s="6"/>
      <c r="B10754" s="7"/>
      <c r="C10754" s="12"/>
      <c r="D10754" s="7"/>
      <c r="E10754" s="12"/>
      <c r="F10754" s="20"/>
      <c r="G10754" s="9" t="s">
        <v>21197</v>
      </c>
      <c r="H10754" s="10" t="s">
        <v>20286</v>
      </c>
    </row>
    <row r="10755" spans="1:8">
      <c r="A10755" s="6"/>
      <c r="B10755" s="7"/>
      <c r="C10755" s="12"/>
      <c r="D10755" s="7"/>
      <c r="E10755" s="12"/>
      <c r="F10755" s="20"/>
      <c r="G10755" s="9" t="s">
        <v>21198</v>
      </c>
      <c r="H10755" s="10" t="s">
        <v>19249</v>
      </c>
    </row>
    <row r="10756" spans="1:8">
      <c r="A10756" s="6"/>
      <c r="B10756" s="7"/>
      <c r="C10756" s="12"/>
      <c r="D10756" s="7"/>
      <c r="E10756" s="12"/>
      <c r="F10756" s="20"/>
      <c r="G10756" s="9" t="s">
        <v>21199</v>
      </c>
      <c r="H10756" s="10" t="s">
        <v>18999</v>
      </c>
    </row>
    <row r="10757" spans="1:8">
      <c r="A10757" s="6"/>
      <c r="B10757" s="7"/>
      <c r="C10757" s="12"/>
      <c r="D10757" s="7"/>
      <c r="E10757" s="12"/>
      <c r="F10757" s="20"/>
      <c r="G10757" s="9" t="s">
        <v>21201</v>
      </c>
      <c r="H10757" s="10" t="s">
        <v>21200</v>
      </c>
    </row>
    <row r="10758" spans="1:8">
      <c r="A10758" s="6"/>
      <c r="B10758" s="7"/>
      <c r="C10758" s="12"/>
      <c r="D10758" s="7"/>
      <c r="E10758" s="12"/>
      <c r="F10758" s="20"/>
      <c r="G10758" s="9" t="s">
        <v>21203</v>
      </c>
      <c r="H10758" s="10" t="s">
        <v>21202</v>
      </c>
    </row>
    <row r="10759" spans="1:8">
      <c r="A10759" s="6"/>
      <c r="B10759" s="7"/>
      <c r="C10759" s="12"/>
      <c r="D10759" s="7"/>
      <c r="E10759" s="12"/>
      <c r="F10759" s="20"/>
      <c r="G10759" s="9" t="s">
        <v>21205</v>
      </c>
      <c r="H10759" s="10" t="s">
        <v>21204</v>
      </c>
    </row>
    <row r="10760" spans="1:8">
      <c r="A10760" s="6"/>
      <c r="B10760" s="7"/>
      <c r="C10760" s="12"/>
      <c r="D10760" s="7"/>
      <c r="E10760" s="12"/>
      <c r="F10760" s="20"/>
      <c r="G10760" s="9" t="s">
        <v>21207</v>
      </c>
      <c r="H10760" s="10" t="s">
        <v>21206</v>
      </c>
    </row>
    <row r="10761" spans="1:8">
      <c r="A10761" s="6"/>
      <c r="B10761" s="7"/>
      <c r="C10761" s="12"/>
      <c r="D10761" s="7"/>
      <c r="E10761" s="12"/>
      <c r="F10761" s="20"/>
      <c r="G10761" s="9" t="s">
        <v>21209</v>
      </c>
      <c r="H10761" s="10" t="s">
        <v>21208</v>
      </c>
    </row>
    <row r="10762" spans="1:8">
      <c r="A10762" s="6"/>
      <c r="B10762" s="7"/>
      <c r="C10762" s="12"/>
      <c r="D10762" s="7"/>
      <c r="E10762" s="12"/>
      <c r="F10762" s="20"/>
      <c r="G10762" s="9" t="s">
        <v>21211</v>
      </c>
      <c r="H10762" s="10" t="s">
        <v>21210</v>
      </c>
    </row>
    <row r="10763" spans="1:8">
      <c r="A10763" s="6"/>
      <c r="B10763" s="7"/>
      <c r="C10763" s="12"/>
      <c r="D10763" s="7"/>
      <c r="E10763" s="12"/>
      <c r="F10763" s="20"/>
      <c r="G10763" s="9" t="s">
        <v>21212</v>
      </c>
      <c r="H10763" s="10" t="s">
        <v>5597</v>
      </c>
    </row>
    <row r="10764" spans="1:8">
      <c r="A10764" s="6"/>
      <c r="B10764" s="7"/>
      <c r="C10764" s="12"/>
      <c r="D10764" s="7"/>
      <c r="E10764" s="12"/>
      <c r="F10764" s="20"/>
      <c r="G10764" s="9" t="s">
        <v>21213</v>
      </c>
      <c r="H10764" s="10" t="s">
        <v>2571</v>
      </c>
    </row>
    <row r="10765" spans="1:8">
      <c r="A10765" s="6"/>
      <c r="B10765" s="7"/>
      <c r="C10765" s="12"/>
      <c r="D10765" s="7"/>
      <c r="E10765" s="12"/>
      <c r="F10765" s="20"/>
      <c r="G10765" s="9" t="s">
        <v>21214</v>
      </c>
      <c r="H10765" s="10" t="s">
        <v>19795</v>
      </c>
    </row>
    <row r="10766" spans="1:8">
      <c r="A10766" s="6"/>
      <c r="B10766" s="7"/>
      <c r="C10766" s="12"/>
      <c r="D10766" s="7"/>
      <c r="E10766" s="12"/>
      <c r="F10766" s="20"/>
      <c r="G10766" s="9" t="s">
        <v>21215</v>
      </c>
      <c r="H10766" s="10" t="s">
        <v>9076</v>
      </c>
    </row>
    <row r="10767" spans="1:8">
      <c r="A10767" s="6"/>
      <c r="B10767" s="7"/>
      <c r="C10767" s="12"/>
      <c r="D10767" s="7"/>
      <c r="E10767" s="12"/>
      <c r="F10767" s="20"/>
      <c r="G10767" s="9" t="s">
        <v>21216</v>
      </c>
      <c r="H10767" s="10" t="s">
        <v>19643</v>
      </c>
    </row>
    <row r="10768" spans="1:8">
      <c r="A10768" s="6"/>
      <c r="B10768" s="7"/>
      <c r="C10768" s="12"/>
      <c r="D10768" s="7"/>
      <c r="E10768" s="12"/>
      <c r="F10768" s="20"/>
      <c r="G10768" s="9" t="s">
        <v>21217</v>
      </c>
      <c r="H10768" s="10" t="s">
        <v>20613</v>
      </c>
    </row>
    <row r="10769" spans="1:8">
      <c r="A10769" s="6"/>
      <c r="B10769" s="7"/>
      <c r="C10769" s="12"/>
      <c r="D10769" s="7"/>
      <c r="E10769" s="12"/>
      <c r="F10769" s="20"/>
      <c r="G10769" s="9" t="s">
        <v>21219</v>
      </c>
      <c r="H10769" s="10" t="s">
        <v>21218</v>
      </c>
    </row>
    <row r="10770" spans="1:8">
      <c r="A10770" s="6"/>
      <c r="B10770" s="7"/>
      <c r="C10770" s="12"/>
      <c r="D10770" s="7"/>
      <c r="E10770" s="12"/>
      <c r="F10770" s="20"/>
      <c r="G10770" s="9" t="s">
        <v>21220</v>
      </c>
      <c r="H10770" s="10" t="s">
        <v>14574</v>
      </c>
    </row>
    <row r="10771" spans="1:8">
      <c r="A10771" s="6"/>
      <c r="B10771" s="7"/>
      <c r="C10771" s="12"/>
      <c r="D10771" s="7"/>
      <c r="E10771" s="12"/>
      <c r="F10771" s="20"/>
      <c r="G10771" s="9" t="s">
        <v>21221</v>
      </c>
      <c r="H10771" s="10" t="s">
        <v>14578</v>
      </c>
    </row>
    <row r="10772" spans="1:8">
      <c r="A10772" s="6"/>
      <c r="B10772" s="7"/>
      <c r="C10772" s="12"/>
      <c r="D10772" s="7"/>
      <c r="E10772" s="12"/>
      <c r="F10772" s="20"/>
      <c r="G10772" s="9" t="s">
        <v>21222</v>
      </c>
      <c r="H10772" s="10" t="s">
        <v>14584</v>
      </c>
    </row>
    <row r="10773" spans="1:8">
      <c r="A10773" s="6"/>
      <c r="B10773" s="7"/>
      <c r="C10773" s="12"/>
      <c r="D10773" s="7"/>
      <c r="E10773" s="12"/>
      <c r="F10773" s="20"/>
      <c r="G10773" s="9" t="s">
        <v>21223</v>
      </c>
      <c r="H10773" s="10" t="s">
        <v>14580</v>
      </c>
    </row>
    <row r="10774" spans="1:8">
      <c r="A10774" s="6"/>
      <c r="B10774" s="7"/>
      <c r="C10774" s="12"/>
      <c r="D10774" s="7"/>
      <c r="E10774" s="12"/>
      <c r="F10774" s="20"/>
      <c r="G10774" s="9" t="s">
        <v>21224</v>
      </c>
      <c r="H10774" s="10" t="s">
        <v>14570</v>
      </c>
    </row>
    <row r="10775" spans="1:8">
      <c r="A10775" s="6"/>
      <c r="B10775" s="7"/>
      <c r="C10775" s="12"/>
      <c r="D10775" s="7"/>
      <c r="E10775" s="12"/>
      <c r="F10775" s="20"/>
      <c r="G10775" s="9" t="s">
        <v>21226</v>
      </c>
      <c r="H10775" s="10" t="s">
        <v>21225</v>
      </c>
    </row>
    <row r="10776" spans="1:8">
      <c r="A10776" s="6"/>
      <c r="B10776" s="7"/>
      <c r="C10776" s="12"/>
      <c r="D10776" s="7"/>
      <c r="E10776" s="12"/>
      <c r="F10776" s="20"/>
      <c r="G10776" s="9" t="s">
        <v>21227</v>
      </c>
      <c r="H10776" s="10" t="s">
        <v>4833</v>
      </c>
    </row>
    <row r="10777" spans="1:8">
      <c r="A10777" s="6"/>
      <c r="B10777" s="7"/>
      <c r="C10777" s="12"/>
      <c r="D10777" s="7"/>
      <c r="E10777" s="12"/>
      <c r="F10777" s="20"/>
      <c r="G10777" s="9" t="s">
        <v>21229</v>
      </c>
      <c r="H10777" s="10" t="s">
        <v>21228</v>
      </c>
    </row>
    <row r="10778" spans="1:8">
      <c r="A10778" s="6"/>
      <c r="B10778" s="7"/>
      <c r="C10778" s="12"/>
      <c r="D10778" s="7"/>
      <c r="E10778" s="12"/>
      <c r="F10778" s="20"/>
      <c r="G10778" s="9" t="s">
        <v>21231</v>
      </c>
      <c r="H10778" s="10" t="s">
        <v>21230</v>
      </c>
    </row>
    <row r="10779" spans="1:8">
      <c r="A10779" s="6"/>
      <c r="B10779" s="7"/>
      <c r="C10779" s="12"/>
      <c r="D10779" s="7"/>
      <c r="E10779" s="12"/>
      <c r="F10779" s="20"/>
      <c r="G10779" s="9" t="s">
        <v>21233</v>
      </c>
      <c r="H10779" s="10" t="s">
        <v>21232</v>
      </c>
    </row>
    <row r="10780" spans="1:8">
      <c r="A10780" s="6"/>
      <c r="B10780" s="7"/>
      <c r="C10780" s="12"/>
      <c r="D10780" s="7"/>
      <c r="E10780" s="12"/>
      <c r="F10780" s="20"/>
      <c r="G10780" s="9" t="s">
        <v>21234</v>
      </c>
      <c r="H10780" s="10" t="s">
        <v>9076</v>
      </c>
    </row>
    <row r="10781" spans="1:8">
      <c r="A10781" s="6"/>
      <c r="B10781" s="7"/>
      <c r="C10781" s="12"/>
      <c r="D10781" s="7"/>
      <c r="E10781" s="12"/>
      <c r="F10781" s="20"/>
      <c r="G10781" s="9" t="s">
        <v>21235</v>
      </c>
      <c r="H10781" s="10" t="s">
        <v>2128</v>
      </c>
    </row>
    <row r="10782" spans="1:8">
      <c r="A10782" s="6"/>
      <c r="B10782" s="7"/>
      <c r="C10782" s="12"/>
      <c r="D10782" s="7"/>
      <c r="E10782" s="12"/>
      <c r="F10782" s="20"/>
      <c r="G10782" s="9" t="s">
        <v>21237</v>
      </c>
      <c r="H10782" s="10" t="s">
        <v>21236</v>
      </c>
    </row>
    <row r="10783" spans="1:8">
      <c r="A10783" s="6"/>
      <c r="B10783" s="7"/>
      <c r="C10783" s="12"/>
      <c r="D10783" s="7"/>
      <c r="E10783" s="12"/>
      <c r="F10783" s="20"/>
      <c r="G10783" s="9" t="s">
        <v>21238</v>
      </c>
      <c r="H10783" s="10" t="s">
        <v>11943</v>
      </c>
    </row>
    <row r="10784" spans="1:8">
      <c r="A10784" s="6"/>
      <c r="B10784" s="7"/>
      <c r="C10784" s="12"/>
      <c r="D10784" s="7"/>
      <c r="E10784" s="12"/>
      <c r="F10784" s="20"/>
      <c r="G10784" s="9" t="s">
        <v>21240</v>
      </c>
      <c r="H10784" s="10" t="s">
        <v>21239</v>
      </c>
    </row>
    <row r="10785" spans="1:8">
      <c r="A10785" s="6"/>
      <c r="B10785" s="7"/>
      <c r="C10785" s="12"/>
      <c r="D10785" s="7"/>
      <c r="E10785" s="12"/>
      <c r="F10785" s="20"/>
      <c r="G10785" s="9" t="s">
        <v>21241</v>
      </c>
      <c r="H10785" s="10" t="s">
        <v>19330</v>
      </c>
    </row>
    <row r="10786" spans="1:8">
      <c r="A10786" s="6"/>
      <c r="B10786" s="7"/>
      <c r="C10786" s="12"/>
      <c r="D10786" s="7"/>
      <c r="E10786" s="12"/>
      <c r="F10786" s="20"/>
      <c r="G10786" s="9" t="s">
        <v>21242</v>
      </c>
      <c r="H10786" s="10" t="s">
        <v>15233</v>
      </c>
    </row>
    <row r="10787" spans="1:8">
      <c r="A10787" s="6"/>
      <c r="B10787" s="7"/>
      <c r="C10787" s="12"/>
      <c r="D10787" s="7"/>
      <c r="E10787" s="12"/>
      <c r="F10787" s="20"/>
      <c r="G10787" s="9" t="s">
        <v>21243</v>
      </c>
      <c r="H10787" s="10" t="s">
        <v>14570</v>
      </c>
    </row>
    <row r="10788" spans="1:8">
      <c r="A10788" s="6"/>
      <c r="B10788" s="7"/>
      <c r="C10788" s="12"/>
      <c r="D10788" s="7"/>
      <c r="E10788" s="12"/>
      <c r="F10788" s="20"/>
      <c r="G10788" s="9" t="s">
        <v>21244</v>
      </c>
      <c r="H10788" s="10" t="s">
        <v>14580</v>
      </c>
    </row>
    <row r="10789" spans="1:8">
      <c r="A10789" s="6"/>
      <c r="B10789" s="7"/>
      <c r="C10789" s="12"/>
      <c r="D10789" s="7"/>
      <c r="E10789" s="12"/>
      <c r="F10789" s="20"/>
      <c r="G10789" s="9" t="s">
        <v>21245</v>
      </c>
      <c r="H10789" s="10" t="s">
        <v>11101</v>
      </c>
    </row>
    <row r="10790" spans="1:8">
      <c r="A10790" s="6"/>
      <c r="B10790" s="7"/>
      <c r="C10790" s="12"/>
      <c r="D10790" s="7"/>
      <c r="E10790" s="12"/>
      <c r="F10790" s="20"/>
      <c r="G10790" s="9" t="s">
        <v>21246</v>
      </c>
      <c r="H10790" s="10" t="s">
        <v>16496</v>
      </c>
    </row>
    <row r="10791" spans="1:8">
      <c r="A10791" s="6"/>
      <c r="B10791" s="7"/>
      <c r="C10791" s="12"/>
      <c r="D10791" s="7"/>
      <c r="E10791" s="12"/>
      <c r="F10791" s="20"/>
      <c r="G10791" s="9" t="s">
        <v>21247</v>
      </c>
      <c r="H10791" s="10" t="s">
        <v>14574</v>
      </c>
    </row>
    <row r="10792" spans="1:8">
      <c r="A10792" s="6"/>
      <c r="B10792" s="7"/>
      <c r="C10792" s="12"/>
      <c r="D10792" s="7"/>
      <c r="E10792" s="12"/>
      <c r="F10792" s="20"/>
      <c r="G10792" s="9" t="s">
        <v>21248</v>
      </c>
      <c r="H10792" s="16" t="s">
        <v>18185</v>
      </c>
    </row>
    <row r="10793" spans="1:8">
      <c r="A10793" s="6"/>
      <c r="B10793" s="7"/>
      <c r="C10793" s="12"/>
      <c r="D10793" s="7"/>
      <c r="E10793" s="12"/>
      <c r="F10793" s="20"/>
      <c r="G10793" s="9" t="s">
        <v>21249</v>
      </c>
      <c r="H10793" s="10" t="s">
        <v>14584</v>
      </c>
    </row>
    <row r="10794" spans="1:8">
      <c r="A10794" s="6"/>
      <c r="B10794" s="7"/>
      <c r="C10794" s="12"/>
      <c r="D10794" s="7"/>
      <c r="E10794" s="12"/>
      <c r="F10794" s="20"/>
      <c r="G10794" s="9" t="s">
        <v>21250</v>
      </c>
      <c r="H10794" s="10" t="s">
        <v>18260</v>
      </c>
    </row>
    <row r="10795" spans="1:8">
      <c r="A10795" s="6"/>
      <c r="B10795" s="7"/>
      <c r="C10795" s="12"/>
      <c r="D10795" s="7"/>
      <c r="E10795" s="12"/>
      <c r="F10795" s="20"/>
      <c r="G10795" s="9" t="s">
        <v>21252</v>
      </c>
      <c r="H10795" s="10" t="s">
        <v>21251</v>
      </c>
    </row>
    <row r="10796" spans="1:8">
      <c r="A10796" s="6"/>
      <c r="B10796" s="7"/>
      <c r="C10796" s="12"/>
      <c r="D10796" s="7"/>
      <c r="E10796" s="12"/>
      <c r="F10796" s="20"/>
      <c r="G10796" s="9" t="s">
        <v>21254</v>
      </c>
      <c r="H10796" s="10" t="s">
        <v>21253</v>
      </c>
    </row>
    <row r="10797" spans="1:8">
      <c r="A10797" s="6"/>
      <c r="B10797" s="7"/>
      <c r="C10797" s="12"/>
      <c r="D10797" s="7"/>
      <c r="E10797" s="12"/>
      <c r="F10797" s="20"/>
      <c r="G10797" s="9" t="s">
        <v>21255</v>
      </c>
      <c r="H10797" s="10" t="s">
        <v>19775</v>
      </c>
    </row>
    <row r="10798" spans="1:8">
      <c r="A10798" s="6"/>
      <c r="B10798" s="7"/>
      <c r="C10798" s="12"/>
      <c r="D10798" s="7"/>
      <c r="E10798" s="12"/>
      <c r="F10798" s="20"/>
      <c r="G10798" s="9" t="s">
        <v>21257</v>
      </c>
      <c r="H10798" s="10" t="s">
        <v>21256</v>
      </c>
    </row>
    <row r="10799" spans="1:8">
      <c r="A10799" s="6"/>
      <c r="B10799" s="7"/>
      <c r="C10799" s="12"/>
      <c r="D10799" s="7"/>
      <c r="E10799" s="12"/>
      <c r="F10799" s="20"/>
      <c r="G10799" s="9" t="s">
        <v>21259</v>
      </c>
      <c r="H10799" s="10" t="s">
        <v>21258</v>
      </c>
    </row>
    <row r="10800" spans="1:8">
      <c r="A10800" s="6"/>
      <c r="B10800" s="7"/>
      <c r="C10800" s="12"/>
      <c r="D10800" s="7"/>
      <c r="E10800" s="12"/>
      <c r="F10800" s="20"/>
      <c r="G10800" s="9" t="s">
        <v>21260</v>
      </c>
      <c r="H10800" s="10" t="s">
        <v>5877</v>
      </c>
    </row>
    <row r="10801" spans="1:8">
      <c r="A10801" s="6"/>
      <c r="B10801" s="7"/>
      <c r="C10801" s="12"/>
      <c r="D10801" s="7"/>
      <c r="E10801" s="12"/>
      <c r="F10801" s="20"/>
      <c r="G10801" s="9" t="s">
        <v>21262</v>
      </c>
      <c r="H10801" s="16" t="s">
        <v>21261</v>
      </c>
    </row>
    <row r="10802" spans="1:8">
      <c r="A10802" s="6"/>
      <c r="B10802" s="7"/>
      <c r="C10802" s="12"/>
      <c r="D10802" s="7"/>
      <c r="E10802" s="12"/>
      <c r="F10802" s="20"/>
      <c r="G10802" s="9" t="s">
        <v>21264</v>
      </c>
      <c r="H10802" s="10" t="s">
        <v>21263</v>
      </c>
    </row>
    <row r="10803" spans="1:8">
      <c r="A10803" s="6"/>
      <c r="B10803" s="7"/>
      <c r="C10803" s="12"/>
      <c r="D10803" s="7"/>
      <c r="E10803" s="12"/>
      <c r="F10803" s="20"/>
      <c r="G10803" s="9" t="s">
        <v>21265</v>
      </c>
      <c r="H10803" s="10" t="s">
        <v>2483</v>
      </c>
    </row>
    <row r="10804" spans="1:8">
      <c r="A10804" s="6"/>
      <c r="B10804" s="7"/>
      <c r="C10804" s="12"/>
      <c r="D10804" s="7"/>
      <c r="E10804" s="12"/>
      <c r="F10804" s="20"/>
      <c r="G10804" s="9" t="s">
        <v>21267</v>
      </c>
      <c r="H10804" s="10" t="s">
        <v>21266</v>
      </c>
    </row>
    <row r="10805" spans="1:8">
      <c r="A10805" s="6"/>
      <c r="B10805" s="7"/>
      <c r="C10805" s="12"/>
      <c r="D10805" s="7"/>
      <c r="E10805" s="12"/>
      <c r="F10805" s="20"/>
      <c r="G10805" s="9" t="s">
        <v>21269</v>
      </c>
      <c r="H10805" s="10" t="s">
        <v>21268</v>
      </c>
    </row>
    <row r="10806" spans="1:8">
      <c r="A10806" s="6"/>
      <c r="B10806" s="7"/>
      <c r="C10806" s="12"/>
      <c r="D10806" s="7"/>
      <c r="E10806" s="12"/>
      <c r="F10806" s="20"/>
      <c r="G10806" s="9" t="s">
        <v>21270</v>
      </c>
      <c r="H10806" s="10" t="s">
        <v>18779</v>
      </c>
    </row>
    <row r="10807" spans="1:8">
      <c r="A10807" s="6"/>
      <c r="B10807" s="7"/>
      <c r="C10807" s="12"/>
      <c r="D10807" s="7"/>
      <c r="E10807" s="12"/>
      <c r="F10807" s="20"/>
      <c r="G10807" s="9" t="s">
        <v>21271</v>
      </c>
      <c r="H10807" s="10" t="s">
        <v>3320</v>
      </c>
    </row>
    <row r="10808" spans="1:8">
      <c r="A10808" s="6"/>
      <c r="B10808" s="7"/>
      <c r="C10808" s="12"/>
      <c r="D10808" s="7"/>
      <c r="E10808" s="12"/>
      <c r="F10808" s="20"/>
      <c r="G10808" s="9" t="s">
        <v>21273</v>
      </c>
      <c r="H10808" s="10" t="s">
        <v>21272</v>
      </c>
    </row>
    <row r="10809" spans="1:8">
      <c r="A10809" s="6"/>
      <c r="B10809" s="7"/>
      <c r="C10809" s="12"/>
      <c r="D10809" s="7"/>
      <c r="E10809" s="12"/>
      <c r="F10809" s="20"/>
      <c r="G10809" s="9" t="s">
        <v>21274</v>
      </c>
      <c r="H10809" s="10" t="s">
        <v>18982</v>
      </c>
    </row>
    <row r="10810" spans="1:8">
      <c r="A10810" s="6"/>
      <c r="B10810" s="7"/>
      <c r="C10810" s="12"/>
      <c r="D10810" s="7"/>
      <c r="E10810" s="12"/>
      <c r="F10810" s="20"/>
      <c r="G10810" s="9" t="s">
        <v>21275</v>
      </c>
      <c r="H10810" s="10" t="s">
        <v>19321</v>
      </c>
    </row>
    <row r="10811" spans="1:8">
      <c r="A10811" s="6"/>
      <c r="B10811" s="7"/>
      <c r="C10811" s="12"/>
      <c r="D10811" s="7"/>
      <c r="E10811" s="12"/>
      <c r="F10811" s="20"/>
      <c r="G10811" s="9" t="s">
        <v>21276</v>
      </c>
      <c r="H10811" s="10" t="s">
        <v>15107</v>
      </c>
    </row>
    <row r="10812" spans="1:8">
      <c r="A10812" s="6"/>
      <c r="B10812" s="7"/>
      <c r="C10812" s="12"/>
      <c r="D10812" s="7"/>
      <c r="E10812" s="12"/>
      <c r="F10812" s="20"/>
      <c r="G10812" s="9" t="s">
        <v>21278</v>
      </c>
      <c r="H10812" s="10" t="s">
        <v>21277</v>
      </c>
    </row>
    <row r="10813" spans="1:8">
      <c r="A10813" s="6"/>
      <c r="B10813" s="7"/>
      <c r="C10813" s="12"/>
      <c r="D10813" s="7"/>
      <c r="E10813" s="12"/>
      <c r="F10813" s="20"/>
      <c r="G10813" s="9" t="s">
        <v>21279</v>
      </c>
      <c r="H10813" s="10" t="s">
        <v>15920</v>
      </c>
    </row>
    <row r="10814" spans="1:8">
      <c r="A10814" s="6"/>
      <c r="B10814" s="7"/>
      <c r="C10814" s="12"/>
      <c r="D10814" s="7"/>
      <c r="E10814" s="12"/>
      <c r="F10814" s="20"/>
      <c r="G10814" s="9" t="s">
        <v>21281</v>
      </c>
      <c r="H10814" s="10" t="s">
        <v>21280</v>
      </c>
    </row>
    <row r="10815" spans="1:8">
      <c r="A10815" s="6"/>
      <c r="B10815" s="7"/>
      <c r="C10815" s="12"/>
      <c r="D10815" s="7"/>
      <c r="E10815" s="12"/>
      <c r="F10815" s="20"/>
      <c r="G10815" s="9" t="s">
        <v>21283</v>
      </c>
      <c r="H10815" s="10" t="s">
        <v>21282</v>
      </c>
    </row>
    <row r="10816" spans="1:8">
      <c r="A10816" s="6"/>
      <c r="B10816" s="7"/>
      <c r="C10816" s="12"/>
      <c r="D10816" s="7"/>
      <c r="E10816" s="12"/>
      <c r="F10816" s="20"/>
      <c r="G10816" s="9" t="s">
        <v>21284</v>
      </c>
      <c r="H10816" s="10" t="s">
        <v>9635</v>
      </c>
    </row>
    <row r="10817" spans="1:8">
      <c r="A10817" s="6"/>
      <c r="B10817" s="7"/>
      <c r="C10817" s="12"/>
      <c r="D10817" s="7"/>
      <c r="E10817" s="12"/>
      <c r="F10817" s="20"/>
      <c r="G10817" s="9" t="s">
        <v>21285</v>
      </c>
      <c r="H10817" s="10" t="s">
        <v>19772</v>
      </c>
    </row>
    <row r="10818" spans="1:8">
      <c r="A10818" s="6"/>
      <c r="B10818" s="7"/>
      <c r="C10818" s="12"/>
      <c r="D10818" s="7"/>
      <c r="E10818" s="12"/>
      <c r="F10818" s="20"/>
      <c r="G10818" s="9" t="s">
        <v>21287</v>
      </c>
      <c r="H10818" s="10" t="s">
        <v>21286</v>
      </c>
    </row>
    <row r="10819" spans="1:8">
      <c r="A10819" s="6"/>
      <c r="B10819" s="7"/>
      <c r="C10819" s="12"/>
      <c r="D10819" s="7"/>
      <c r="E10819" s="12"/>
      <c r="F10819" s="20"/>
      <c r="G10819" s="9" t="s">
        <v>21289</v>
      </c>
      <c r="H10819" s="10" t="s">
        <v>21288</v>
      </c>
    </row>
    <row r="10820" spans="1:8">
      <c r="A10820" s="6"/>
      <c r="B10820" s="7"/>
      <c r="C10820" s="12"/>
      <c r="D10820" s="7"/>
      <c r="E10820" s="12"/>
      <c r="F10820" s="20"/>
      <c r="G10820" s="9" t="s">
        <v>21290</v>
      </c>
      <c r="H10820" s="10" t="s">
        <v>21111</v>
      </c>
    </row>
    <row r="10821" spans="1:8">
      <c r="A10821" s="6"/>
      <c r="B10821" s="7"/>
      <c r="C10821" s="12"/>
      <c r="D10821" s="7"/>
      <c r="E10821" s="12"/>
      <c r="F10821" s="20"/>
      <c r="G10821" s="9" t="s">
        <v>21292</v>
      </c>
      <c r="H10821" s="10" t="s">
        <v>21291</v>
      </c>
    </row>
    <row r="10822" spans="1:8">
      <c r="A10822" s="6"/>
      <c r="B10822" s="7"/>
      <c r="C10822" s="12"/>
      <c r="D10822" s="7"/>
      <c r="E10822" s="12"/>
      <c r="F10822" s="20"/>
      <c r="G10822" s="9" t="s">
        <v>21294</v>
      </c>
      <c r="H10822" s="10" t="s">
        <v>21293</v>
      </c>
    </row>
    <row r="10823" spans="1:8">
      <c r="A10823" s="6"/>
      <c r="B10823" s="7"/>
      <c r="C10823" s="12"/>
      <c r="D10823" s="7"/>
      <c r="E10823" s="12"/>
      <c r="F10823" s="20"/>
      <c r="G10823" s="9" t="s">
        <v>21295</v>
      </c>
      <c r="H10823" s="10" t="s">
        <v>18444</v>
      </c>
    </row>
    <row r="10824" spans="1:8">
      <c r="A10824" s="6"/>
      <c r="B10824" s="7"/>
      <c r="C10824" s="12"/>
      <c r="D10824" s="7"/>
      <c r="E10824" s="12"/>
      <c r="F10824" s="20"/>
      <c r="G10824" s="9" t="s">
        <v>21296</v>
      </c>
      <c r="H10824" s="10" t="s">
        <v>7600</v>
      </c>
    </row>
    <row r="10825" spans="1:8">
      <c r="A10825" s="6"/>
      <c r="B10825" s="7"/>
      <c r="C10825" s="12"/>
      <c r="D10825" s="7"/>
      <c r="E10825" s="12"/>
      <c r="F10825" s="20"/>
      <c r="G10825" s="9" t="s">
        <v>21298</v>
      </c>
      <c r="H10825" s="10" t="s">
        <v>21297</v>
      </c>
    </row>
    <row r="10826" spans="1:8">
      <c r="A10826" s="6"/>
      <c r="B10826" s="7"/>
      <c r="C10826" s="12"/>
      <c r="D10826" s="7"/>
      <c r="E10826" s="12"/>
      <c r="F10826" s="20"/>
      <c r="G10826" s="9" t="s">
        <v>21299</v>
      </c>
      <c r="H10826" s="10" t="s">
        <v>18476</v>
      </c>
    </row>
    <row r="10827" spans="1:8">
      <c r="A10827" s="6"/>
      <c r="B10827" s="7"/>
      <c r="C10827" s="12"/>
      <c r="D10827" s="7"/>
      <c r="E10827" s="12"/>
      <c r="F10827" s="20"/>
      <c r="G10827" s="9" t="s">
        <v>21300</v>
      </c>
      <c r="H10827" s="10" t="s">
        <v>17947</v>
      </c>
    </row>
    <row r="10828" spans="1:8">
      <c r="A10828" s="6"/>
      <c r="B10828" s="7"/>
      <c r="C10828" s="12"/>
      <c r="D10828" s="7"/>
      <c r="E10828" s="12"/>
      <c r="F10828" s="20"/>
      <c r="G10828" s="9" t="s">
        <v>21302</v>
      </c>
      <c r="H10828" s="10" t="s">
        <v>21301</v>
      </c>
    </row>
    <row r="10829" spans="1:8">
      <c r="A10829" s="6"/>
      <c r="B10829" s="7"/>
      <c r="C10829" s="12"/>
      <c r="D10829" s="7"/>
      <c r="E10829" s="12"/>
      <c r="F10829" s="20"/>
      <c r="G10829" s="9" t="s">
        <v>21303</v>
      </c>
      <c r="H10829" s="10" t="s">
        <v>11401</v>
      </c>
    </row>
    <row r="10830" spans="1:8">
      <c r="A10830" s="6"/>
      <c r="B10830" s="7"/>
      <c r="C10830" s="12"/>
      <c r="D10830" s="7"/>
      <c r="E10830" s="12"/>
      <c r="F10830" s="20"/>
      <c r="G10830" s="9" t="s">
        <v>21304</v>
      </c>
      <c r="H10830" s="10" t="s">
        <v>5977</v>
      </c>
    </row>
    <row r="10831" spans="1:8">
      <c r="A10831" s="6"/>
      <c r="B10831" s="7"/>
      <c r="C10831" s="12"/>
      <c r="D10831" s="7"/>
      <c r="E10831" s="12"/>
      <c r="F10831" s="20"/>
      <c r="G10831" s="9" t="s">
        <v>21306</v>
      </c>
      <c r="H10831" s="10" t="s">
        <v>21305</v>
      </c>
    </row>
    <row r="10832" spans="1:8">
      <c r="A10832" s="6"/>
      <c r="B10832" s="7"/>
      <c r="C10832" s="12"/>
      <c r="D10832" s="7"/>
      <c r="E10832" s="12"/>
      <c r="F10832" s="20"/>
      <c r="G10832" s="9" t="s">
        <v>21308</v>
      </c>
      <c r="H10832" s="10" t="s">
        <v>21307</v>
      </c>
    </row>
    <row r="10833" spans="1:8">
      <c r="A10833" s="6"/>
      <c r="B10833" s="7"/>
      <c r="C10833" s="12"/>
      <c r="D10833" s="7"/>
      <c r="E10833" s="12"/>
      <c r="F10833" s="20"/>
      <c r="G10833" s="9" t="s">
        <v>21310</v>
      </c>
      <c r="H10833" s="10" t="s">
        <v>21309</v>
      </c>
    </row>
    <row r="10834" spans="1:8">
      <c r="A10834" s="6"/>
      <c r="B10834" s="7"/>
      <c r="C10834" s="12"/>
      <c r="D10834" s="7"/>
      <c r="E10834" s="12"/>
      <c r="F10834" s="20"/>
      <c r="G10834" s="9" t="s">
        <v>21312</v>
      </c>
      <c r="H10834" s="10" t="s">
        <v>21311</v>
      </c>
    </row>
    <row r="10835" spans="1:8">
      <c r="A10835" s="6"/>
      <c r="B10835" s="7"/>
      <c r="C10835" s="12"/>
      <c r="D10835" s="7"/>
      <c r="E10835" s="12"/>
      <c r="F10835" s="20"/>
      <c r="G10835" s="9" t="s">
        <v>21314</v>
      </c>
      <c r="H10835" s="16" t="s">
        <v>21313</v>
      </c>
    </row>
    <row r="10836" spans="1:8">
      <c r="A10836" s="6"/>
      <c r="B10836" s="7"/>
      <c r="C10836" s="12"/>
      <c r="D10836" s="7"/>
      <c r="E10836" s="12"/>
      <c r="F10836" s="20"/>
      <c r="G10836" s="9" t="s">
        <v>21316</v>
      </c>
      <c r="H10836" s="10" t="s">
        <v>21315</v>
      </c>
    </row>
    <row r="10837" spans="1:8">
      <c r="A10837" s="6"/>
      <c r="B10837" s="7"/>
      <c r="C10837" s="12"/>
      <c r="D10837" s="7"/>
      <c r="E10837" s="12"/>
      <c r="F10837" s="20"/>
      <c r="G10837" s="9" t="s">
        <v>21317</v>
      </c>
      <c r="H10837" s="10" t="s">
        <v>4833</v>
      </c>
    </row>
    <row r="10838" spans="1:8">
      <c r="A10838" s="6"/>
      <c r="B10838" s="7"/>
      <c r="C10838" s="12"/>
      <c r="D10838" s="7"/>
      <c r="E10838" s="12"/>
      <c r="F10838" s="20"/>
      <c r="G10838" s="9" t="s">
        <v>21318</v>
      </c>
      <c r="H10838" s="10" t="s">
        <v>5597</v>
      </c>
    </row>
    <row r="10839" spans="1:8">
      <c r="A10839" s="6"/>
      <c r="B10839" s="7"/>
      <c r="C10839" s="12"/>
      <c r="D10839" s="7"/>
      <c r="E10839" s="12"/>
      <c r="F10839" s="20"/>
      <c r="G10839" s="9" t="s">
        <v>21319</v>
      </c>
      <c r="H10839" s="10" t="s">
        <v>4420</v>
      </c>
    </row>
    <row r="10840" spans="1:8">
      <c r="A10840" s="6"/>
      <c r="B10840" s="7"/>
      <c r="C10840" s="12"/>
      <c r="D10840" s="7"/>
      <c r="E10840" s="12"/>
      <c r="F10840" s="20"/>
      <c r="G10840" s="9" t="s">
        <v>21321</v>
      </c>
      <c r="H10840" s="10" t="s">
        <v>21320</v>
      </c>
    </row>
    <row r="10841" spans="1:8">
      <c r="A10841" s="6"/>
      <c r="B10841" s="7"/>
      <c r="C10841" s="12"/>
      <c r="D10841" s="7"/>
      <c r="E10841" s="12"/>
      <c r="F10841" s="20"/>
      <c r="G10841" s="9" t="s">
        <v>21323</v>
      </c>
      <c r="H10841" s="10" t="s">
        <v>21322</v>
      </c>
    </row>
    <row r="10842" spans="1:8">
      <c r="A10842" s="6"/>
      <c r="B10842" s="7"/>
      <c r="C10842" s="12"/>
      <c r="D10842" s="7"/>
      <c r="E10842" s="12"/>
      <c r="F10842" s="20"/>
      <c r="G10842" s="9" t="s">
        <v>21324</v>
      </c>
      <c r="H10842" s="10" t="s">
        <v>4387</v>
      </c>
    </row>
    <row r="10843" spans="1:8">
      <c r="A10843" s="6"/>
      <c r="B10843" s="7"/>
      <c r="C10843" s="12"/>
      <c r="D10843" s="7"/>
      <c r="E10843" s="12"/>
      <c r="F10843" s="20"/>
      <c r="G10843" s="9" t="s">
        <v>21326</v>
      </c>
      <c r="H10843" s="10" t="s">
        <v>21325</v>
      </c>
    </row>
    <row r="10844" spans="1:8">
      <c r="A10844" s="6"/>
      <c r="B10844" s="7"/>
      <c r="C10844" s="12"/>
      <c r="D10844" s="7"/>
      <c r="E10844" s="12"/>
      <c r="F10844" s="20"/>
      <c r="G10844" s="9" t="s">
        <v>21327</v>
      </c>
      <c r="H10844" s="10" t="s">
        <v>19288</v>
      </c>
    </row>
    <row r="10845" spans="1:8">
      <c r="A10845" s="6"/>
      <c r="B10845" s="7"/>
      <c r="C10845" s="12"/>
      <c r="D10845" s="7"/>
      <c r="E10845" s="12"/>
      <c r="F10845" s="20"/>
      <c r="G10845" s="9" t="s">
        <v>21328</v>
      </c>
      <c r="H10845" s="10" t="s">
        <v>21132</v>
      </c>
    </row>
    <row r="10846" spans="1:8">
      <c r="A10846" s="6"/>
      <c r="B10846" s="7"/>
      <c r="C10846" s="12"/>
      <c r="D10846" s="7"/>
      <c r="E10846" s="12"/>
      <c r="F10846" s="20"/>
      <c r="G10846" s="9" t="s">
        <v>21330</v>
      </c>
      <c r="H10846" s="10" t="s">
        <v>21329</v>
      </c>
    </row>
    <row r="10847" spans="1:8">
      <c r="A10847" s="6"/>
      <c r="B10847" s="7"/>
      <c r="C10847" s="12"/>
      <c r="D10847" s="7"/>
      <c r="E10847" s="12"/>
      <c r="F10847" s="20"/>
      <c r="G10847" s="9" t="s">
        <v>21332</v>
      </c>
      <c r="H10847" s="10" t="s">
        <v>21331</v>
      </c>
    </row>
    <row r="10848" spans="1:8">
      <c r="A10848" s="6"/>
      <c r="B10848" s="7"/>
      <c r="C10848" s="12"/>
      <c r="D10848" s="7"/>
      <c r="E10848" s="12"/>
      <c r="F10848" s="20"/>
      <c r="G10848" s="9" t="s">
        <v>21333</v>
      </c>
      <c r="H10848" s="10" t="s">
        <v>17817</v>
      </c>
    </row>
    <row r="10849" spans="1:8">
      <c r="A10849" s="6"/>
      <c r="B10849" s="7"/>
      <c r="C10849" s="12"/>
      <c r="D10849" s="7"/>
      <c r="E10849" s="12"/>
      <c r="F10849" s="20"/>
      <c r="G10849" s="9" t="s">
        <v>21335</v>
      </c>
      <c r="H10849" s="10" t="s">
        <v>21334</v>
      </c>
    </row>
    <row r="10850" spans="1:8">
      <c r="A10850" s="6"/>
      <c r="B10850" s="7"/>
      <c r="C10850" s="12"/>
      <c r="D10850" s="7"/>
      <c r="E10850" s="12"/>
      <c r="F10850" s="20"/>
      <c r="G10850" s="9" t="s">
        <v>21336</v>
      </c>
      <c r="H10850" s="10" t="s">
        <v>14041</v>
      </c>
    </row>
    <row r="10851" spans="1:8">
      <c r="A10851" s="6"/>
      <c r="B10851" s="7"/>
      <c r="C10851" s="12"/>
      <c r="D10851" s="7"/>
      <c r="E10851" s="12"/>
      <c r="F10851" s="20"/>
      <c r="G10851" s="9" t="s">
        <v>21337</v>
      </c>
      <c r="H10851" s="10" t="s">
        <v>7566</v>
      </c>
    </row>
    <row r="10852" spans="1:8">
      <c r="A10852" s="6"/>
      <c r="B10852" s="7"/>
      <c r="C10852" s="12"/>
      <c r="D10852" s="7"/>
      <c r="E10852" s="12"/>
      <c r="F10852" s="20"/>
      <c r="G10852" s="9" t="s">
        <v>21339</v>
      </c>
      <c r="H10852" s="10" t="s">
        <v>21338</v>
      </c>
    </row>
    <row r="10853" spans="1:8">
      <c r="A10853" s="6"/>
      <c r="B10853" s="7"/>
      <c r="C10853" s="12"/>
      <c r="D10853" s="7"/>
      <c r="E10853" s="12"/>
      <c r="F10853" s="20"/>
      <c r="G10853" s="9" t="s">
        <v>21340</v>
      </c>
      <c r="H10853" s="10" t="s">
        <v>5419</v>
      </c>
    </row>
    <row r="10854" spans="1:8">
      <c r="A10854" s="6"/>
      <c r="B10854" s="7"/>
      <c r="C10854" s="12"/>
      <c r="D10854" s="7"/>
      <c r="E10854" s="12"/>
      <c r="F10854" s="20"/>
      <c r="G10854" s="9" t="s">
        <v>21342</v>
      </c>
      <c r="H10854" s="10" t="s">
        <v>21341</v>
      </c>
    </row>
    <row r="10855" spans="1:8">
      <c r="A10855" s="6"/>
      <c r="B10855" s="7"/>
      <c r="C10855" s="12"/>
      <c r="D10855" s="7"/>
      <c r="E10855" s="12"/>
      <c r="F10855" s="20"/>
      <c r="G10855" s="9" t="s">
        <v>21343</v>
      </c>
      <c r="H10855" s="10" t="s">
        <v>4381</v>
      </c>
    </row>
    <row r="10856" spans="1:8">
      <c r="A10856" s="6"/>
      <c r="B10856" s="7"/>
      <c r="C10856" s="12"/>
      <c r="D10856" s="7"/>
      <c r="E10856" s="12"/>
      <c r="F10856" s="20"/>
      <c r="G10856" s="9" t="s">
        <v>21344</v>
      </c>
      <c r="H10856" s="10" t="s">
        <v>9076</v>
      </c>
    </row>
    <row r="10857" spans="1:8">
      <c r="A10857" s="6"/>
      <c r="B10857" s="7"/>
      <c r="C10857" s="12"/>
      <c r="D10857" s="7"/>
      <c r="E10857" s="12"/>
      <c r="F10857" s="20"/>
      <c r="G10857" s="9" t="s">
        <v>21346</v>
      </c>
      <c r="H10857" s="10" t="s">
        <v>21345</v>
      </c>
    </row>
    <row r="10858" spans="1:8">
      <c r="A10858" s="6"/>
      <c r="B10858" s="7"/>
      <c r="C10858" s="12"/>
      <c r="D10858" s="7"/>
      <c r="E10858" s="12"/>
      <c r="F10858" s="20"/>
      <c r="G10858" s="9" t="s">
        <v>21348</v>
      </c>
      <c r="H10858" s="16" t="s">
        <v>21347</v>
      </c>
    </row>
    <row r="10859" spans="1:8">
      <c r="A10859" s="6"/>
      <c r="B10859" s="7"/>
      <c r="C10859" s="12"/>
      <c r="D10859" s="7"/>
      <c r="E10859" s="12"/>
      <c r="F10859" s="20"/>
      <c r="G10859" s="9" t="s">
        <v>21350</v>
      </c>
      <c r="H10859" s="10" t="s">
        <v>21349</v>
      </c>
    </row>
    <row r="10860" spans="1:8">
      <c r="A10860" s="6"/>
      <c r="B10860" s="7"/>
      <c r="C10860" s="12"/>
      <c r="D10860" s="7"/>
      <c r="E10860" s="12"/>
      <c r="F10860" s="20"/>
      <c r="G10860" s="9" t="s">
        <v>21352</v>
      </c>
      <c r="H10860" s="10" t="s">
        <v>21351</v>
      </c>
    </row>
    <row r="10861" spans="1:8">
      <c r="A10861" s="6"/>
      <c r="B10861" s="7"/>
      <c r="C10861" s="12"/>
      <c r="D10861" s="7"/>
      <c r="E10861" s="12"/>
      <c r="F10861" s="20"/>
      <c r="G10861" s="9" t="s">
        <v>21353</v>
      </c>
      <c r="H10861" s="10" t="s">
        <v>7100</v>
      </c>
    </row>
    <row r="10862" spans="1:8">
      <c r="A10862" s="6"/>
      <c r="B10862" s="7"/>
      <c r="C10862" s="12"/>
      <c r="D10862" s="7"/>
      <c r="E10862" s="12"/>
      <c r="F10862" s="20"/>
      <c r="G10862" s="9" t="s">
        <v>21355</v>
      </c>
      <c r="H10862" s="10" t="s">
        <v>21354</v>
      </c>
    </row>
    <row r="10863" spans="1:8">
      <c r="A10863" s="6"/>
      <c r="B10863" s="7"/>
      <c r="C10863" s="12"/>
      <c r="D10863" s="7"/>
      <c r="E10863" s="12"/>
      <c r="F10863" s="20"/>
      <c r="G10863" s="9" t="s">
        <v>21357</v>
      </c>
      <c r="H10863" s="10" t="s">
        <v>21356</v>
      </c>
    </row>
    <row r="10864" spans="1:8">
      <c r="A10864" s="6"/>
      <c r="B10864" s="7"/>
      <c r="C10864" s="12"/>
      <c r="D10864" s="7"/>
      <c r="E10864" s="12"/>
      <c r="F10864" s="20"/>
      <c r="G10864" s="9" t="s">
        <v>21359</v>
      </c>
      <c r="H10864" s="10" t="s">
        <v>21358</v>
      </c>
    </row>
    <row r="10865" spans="1:8">
      <c r="A10865" s="6"/>
      <c r="B10865" s="7"/>
      <c r="C10865" s="12"/>
      <c r="D10865" s="7"/>
      <c r="E10865" s="12"/>
      <c r="F10865" s="20"/>
      <c r="G10865" s="9" t="s">
        <v>21361</v>
      </c>
      <c r="H10865" s="10" t="s">
        <v>21360</v>
      </c>
    </row>
    <row r="10866" spans="1:8">
      <c r="A10866" s="6"/>
      <c r="B10866" s="7"/>
      <c r="C10866" s="12"/>
      <c r="D10866" s="7"/>
      <c r="E10866" s="12"/>
      <c r="F10866" s="20"/>
      <c r="G10866" s="9" t="s">
        <v>21362</v>
      </c>
      <c r="H10866" s="10" t="s">
        <v>19764</v>
      </c>
    </row>
    <row r="10867" spans="1:8">
      <c r="A10867" s="6"/>
      <c r="B10867" s="7"/>
      <c r="C10867" s="12"/>
      <c r="D10867" s="7"/>
      <c r="E10867" s="12"/>
      <c r="F10867" s="20"/>
      <c r="G10867" s="9" t="s">
        <v>21364</v>
      </c>
      <c r="H10867" s="10" t="s">
        <v>21363</v>
      </c>
    </row>
    <row r="10868" spans="1:8">
      <c r="A10868" s="6"/>
      <c r="B10868" s="7"/>
      <c r="C10868" s="12"/>
      <c r="D10868" s="7"/>
      <c r="E10868" s="12"/>
      <c r="F10868" s="20"/>
      <c r="G10868" s="9" t="s">
        <v>21365</v>
      </c>
      <c r="H10868" s="10" t="s">
        <v>2360</v>
      </c>
    </row>
    <row r="10869" spans="1:8">
      <c r="A10869" s="6"/>
      <c r="B10869" s="7"/>
      <c r="C10869" s="12"/>
      <c r="D10869" s="7"/>
      <c r="E10869" s="12"/>
      <c r="F10869" s="20"/>
      <c r="G10869" s="9" t="s">
        <v>21367</v>
      </c>
      <c r="H10869" s="10" t="s">
        <v>21366</v>
      </c>
    </row>
    <row r="10870" spans="1:8">
      <c r="A10870" s="6"/>
      <c r="B10870" s="7"/>
      <c r="C10870" s="12"/>
      <c r="D10870" s="7"/>
      <c r="E10870" s="12"/>
      <c r="F10870" s="20"/>
      <c r="G10870" s="9" t="s">
        <v>21369</v>
      </c>
      <c r="H10870" s="10" t="s">
        <v>21368</v>
      </c>
    </row>
    <row r="10871" spans="1:8">
      <c r="A10871" s="6"/>
      <c r="B10871" s="7"/>
      <c r="C10871" s="12"/>
      <c r="D10871" s="7"/>
      <c r="E10871" s="12"/>
      <c r="F10871" s="20"/>
      <c r="G10871" s="9" t="s">
        <v>21371</v>
      </c>
      <c r="H10871" s="10" t="s">
        <v>21370</v>
      </c>
    </row>
    <row r="10872" spans="1:8">
      <c r="A10872" s="6"/>
      <c r="B10872" s="7"/>
      <c r="C10872" s="12"/>
      <c r="D10872" s="7"/>
      <c r="E10872" s="12"/>
      <c r="F10872" s="20"/>
      <c r="G10872" s="9" t="s">
        <v>21372</v>
      </c>
      <c r="H10872" s="10" t="s">
        <v>11473</v>
      </c>
    </row>
    <row r="10873" spans="1:8">
      <c r="A10873" s="6"/>
      <c r="B10873" s="7"/>
      <c r="C10873" s="12"/>
      <c r="D10873" s="7"/>
      <c r="E10873" s="12"/>
      <c r="F10873" s="20"/>
      <c r="G10873" s="9" t="s">
        <v>21374</v>
      </c>
      <c r="H10873" s="16" t="s">
        <v>21373</v>
      </c>
    </row>
    <row r="10874" spans="1:8">
      <c r="A10874" s="6"/>
      <c r="B10874" s="7"/>
      <c r="C10874" s="12"/>
      <c r="D10874" s="7"/>
      <c r="E10874" s="12"/>
      <c r="F10874" s="20"/>
      <c r="G10874" s="9" t="s">
        <v>21376</v>
      </c>
      <c r="H10874" s="10" t="s">
        <v>21375</v>
      </c>
    </row>
    <row r="10875" spans="1:8">
      <c r="A10875" s="6"/>
      <c r="B10875" s="7"/>
      <c r="C10875" s="12"/>
      <c r="D10875" s="7"/>
      <c r="E10875" s="12"/>
      <c r="F10875" s="20"/>
      <c r="G10875" s="9" t="s">
        <v>21378</v>
      </c>
      <c r="H10875" s="10" t="s">
        <v>21377</v>
      </c>
    </row>
    <row r="10876" spans="1:8">
      <c r="A10876" s="6"/>
      <c r="B10876" s="7"/>
      <c r="C10876" s="12"/>
      <c r="D10876" s="7"/>
      <c r="E10876" s="12"/>
      <c r="F10876" s="20"/>
      <c r="G10876" s="9" t="s">
        <v>21380</v>
      </c>
      <c r="H10876" s="10" t="s">
        <v>21379</v>
      </c>
    </row>
    <row r="10877" spans="1:8">
      <c r="A10877" s="6"/>
      <c r="B10877" s="7"/>
      <c r="C10877" s="12"/>
      <c r="D10877" s="7"/>
      <c r="E10877" s="12"/>
      <c r="F10877" s="20"/>
      <c r="G10877" s="9" t="s">
        <v>21381</v>
      </c>
      <c r="H10877" s="10" t="s">
        <v>18487</v>
      </c>
    </row>
    <row r="10878" spans="1:8">
      <c r="A10878" s="6"/>
      <c r="B10878" s="7"/>
      <c r="C10878" s="12"/>
      <c r="D10878" s="7"/>
      <c r="E10878" s="12"/>
      <c r="F10878" s="20"/>
      <c r="G10878" s="9" t="s">
        <v>21383</v>
      </c>
      <c r="H10878" s="10" t="s">
        <v>21382</v>
      </c>
    </row>
    <row r="10879" spans="1:8">
      <c r="A10879" s="6"/>
      <c r="B10879" s="7"/>
      <c r="C10879" s="12"/>
      <c r="D10879" s="7"/>
      <c r="E10879" s="12"/>
      <c r="F10879" s="20"/>
      <c r="G10879" s="9" t="s">
        <v>21385</v>
      </c>
      <c r="H10879" s="10" t="s">
        <v>21384</v>
      </c>
    </row>
    <row r="10880" spans="1:8">
      <c r="A10880" s="6"/>
      <c r="B10880" s="7"/>
      <c r="C10880" s="12"/>
      <c r="D10880" s="7"/>
      <c r="E10880" s="12"/>
      <c r="F10880" s="20"/>
      <c r="G10880" s="9" t="s">
        <v>21386</v>
      </c>
      <c r="H10880" s="10" t="s">
        <v>5211</v>
      </c>
    </row>
    <row r="10881" spans="1:8">
      <c r="A10881" s="6"/>
      <c r="B10881" s="7"/>
      <c r="C10881" s="12"/>
      <c r="D10881" s="7"/>
      <c r="E10881" s="12"/>
      <c r="F10881" s="20"/>
      <c r="G10881" s="9" t="s">
        <v>21388</v>
      </c>
      <c r="H10881" s="10" t="s">
        <v>21387</v>
      </c>
    </row>
    <row r="10882" spans="1:8">
      <c r="A10882" s="6"/>
      <c r="B10882" s="7"/>
      <c r="C10882" s="12"/>
      <c r="D10882" s="7"/>
      <c r="E10882" s="12"/>
      <c r="F10882" s="20"/>
      <c r="G10882" s="9" t="s">
        <v>21390</v>
      </c>
      <c r="H10882" s="10" t="s">
        <v>21389</v>
      </c>
    </row>
    <row r="10883" spans="1:8">
      <c r="A10883" s="6"/>
      <c r="B10883" s="7"/>
      <c r="C10883" s="12"/>
      <c r="D10883" s="7"/>
      <c r="E10883" s="12"/>
      <c r="F10883" s="20"/>
      <c r="G10883" s="9" t="s">
        <v>21392</v>
      </c>
      <c r="H10883" s="10" t="s">
        <v>21391</v>
      </c>
    </row>
    <row r="10884" spans="1:8">
      <c r="A10884" s="6"/>
      <c r="B10884" s="7"/>
      <c r="C10884" s="12"/>
      <c r="D10884" s="7"/>
      <c r="E10884" s="12"/>
      <c r="F10884" s="20"/>
      <c r="G10884" s="9" t="s">
        <v>21394</v>
      </c>
      <c r="H10884" s="10" t="s">
        <v>21393</v>
      </c>
    </row>
    <row r="10885" spans="1:8">
      <c r="A10885" s="6"/>
      <c r="B10885" s="7"/>
      <c r="C10885" s="12"/>
      <c r="D10885" s="7"/>
      <c r="E10885" s="12"/>
      <c r="F10885" s="20"/>
      <c r="G10885" s="9" t="s">
        <v>21395</v>
      </c>
      <c r="H10885" s="10" t="s">
        <v>2659</v>
      </c>
    </row>
    <row r="10886" spans="1:8">
      <c r="A10886" s="6"/>
      <c r="B10886" s="7"/>
      <c r="C10886" s="12"/>
      <c r="D10886" s="7"/>
      <c r="E10886" s="12"/>
      <c r="F10886" s="20"/>
      <c r="G10886" s="9" t="s">
        <v>21397</v>
      </c>
      <c r="H10886" s="10" t="s">
        <v>21396</v>
      </c>
    </row>
    <row r="10887" spans="1:8">
      <c r="A10887" s="6"/>
      <c r="B10887" s="7"/>
      <c r="C10887" s="12"/>
      <c r="D10887" s="7"/>
      <c r="E10887" s="12"/>
      <c r="F10887" s="20"/>
      <c r="G10887" s="9" t="s">
        <v>21399</v>
      </c>
      <c r="H10887" s="10" t="s">
        <v>21398</v>
      </c>
    </row>
    <row r="10888" spans="1:8">
      <c r="A10888" s="6"/>
      <c r="B10888" s="7"/>
      <c r="C10888" s="12"/>
      <c r="D10888" s="7"/>
      <c r="E10888" s="12"/>
      <c r="F10888" s="20"/>
      <c r="G10888" s="9" t="s">
        <v>21401</v>
      </c>
      <c r="H10888" s="10" t="s">
        <v>21400</v>
      </c>
    </row>
    <row r="10889" spans="1:8">
      <c r="A10889" s="6"/>
      <c r="B10889" s="7"/>
      <c r="C10889" s="12"/>
      <c r="D10889" s="7"/>
      <c r="E10889" s="12"/>
      <c r="F10889" s="20"/>
      <c r="G10889" s="9" t="s">
        <v>21402</v>
      </c>
      <c r="H10889" s="10" t="s">
        <v>4403</v>
      </c>
    </row>
    <row r="10890" spans="1:8">
      <c r="A10890" s="6"/>
      <c r="B10890" s="7"/>
      <c r="C10890" s="12"/>
      <c r="D10890" s="7"/>
      <c r="E10890" s="12"/>
      <c r="F10890" s="20"/>
      <c r="G10890" s="9" t="s">
        <v>21404</v>
      </c>
      <c r="H10890" s="10" t="s">
        <v>21403</v>
      </c>
    </row>
    <row r="10891" spans="1:8">
      <c r="A10891" s="6"/>
      <c r="B10891" s="7"/>
      <c r="C10891" s="12"/>
      <c r="D10891" s="7"/>
      <c r="E10891" s="12"/>
      <c r="F10891" s="20"/>
      <c r="G10891" s="9" t="s">
        <v>21405</v>
      </c>
      <c r="H10891" s="10" t="s">
        <v>3795</v>
      </c>
    </row>
    <row r="10892" spans="1:8">
      <c r="A10892" s="6"/>
      <c r="B10892" s="7"/>
      <c r="C10892" s="12"/>
      <c r="D10892" s="7"/>
      <c r="E10892" s="12"/>
      <c r="F10892" s="20"/>
      <c r="G10892" s="9" t="s">
        <v>21407</v>
      </c>
      <c r="H10892" s="10" t="s">
        <v>21406</v>
      </c>
    </row>
    <row r="10893" spans="1:8">
      <c r="A10893" s="6"/>
      <c r="B10893" s="7"/>
      <c r="C10893" s="12"/>
      <c r="D10893" s="7"/>
      <c r="E10893" s="12"/>
      <c r="F10893" s="20"/>
      <c r="G10893" s="9" t="s">
        <v>21409</v>
      </c>
      <c r="H10893" s="10" t="s">
        <v>21408</v>
      </c>
    </row>
    <row r="10894" spans="1:8">
      <c r="A10894" s="6"/>
      <c r="B10894" s="7"/>
      <c r="C10894" s="12"/>
      <c r="D10894" s="7"/>
      <c r="E10894" s="12"/>
      <c r="F10894" s="20"/>
      <c r="G10894" s="9" t="s">
        <v>21411</v>
      </c>
      <c r="H10894" s="10" t="s">
        <v>21410</v>
      </c>
    </row>
    <row r="10895" spans="1:8">
      <c r="A10895" s="6"/>
      <c r="B10895" s="7"/>
      <c r="C10895" s="12"/>
      <c r="D10895" s="7"/>
      <c r="E10895" s="12"/>
      <c r="F10895" s="20"/>
      <c r="G10895" s="9" t="s">
        <v>21412</v>
      </c>
      <c r="H10895" s="10" t="s">
        <v>4511</v>
      </c>
    </row>
    <row r="10896" spans="1:8">
      <c r="A10896" s="6"/>
      <c r="B10896" s="7"/>
      <c r="C10896" s="12"/>
      <c r="D10896" s="7"/>
      <c r="E10896" s="12"/>
      <c r="F10896" s="20"/>
      <c r="G10896" s="9" t="s">
        <v>21413</v>
      </c>
      <c r="H10896" s="10" t="s">
        <v>18260</v>
      </c>
    </row>
    <row r="10897" spans="1:8">
      <c r="A10897" s="6"/>
      <c r="B10897" s="7"/>
      <c r="C10897" s="12"/>
      <c r="D10897" s="7"/>
      <c r="E10897" s="12"/>
      <c r="F10897" s="20"/>
      <c r="G10897" s="9" t="s">
        <v>21414</v>
      </c>
      <c r="H10897" s="10" t="s">
        <v>18183</v>
      </c>
    </row>
    <row r="10898" spans="1:8">
      <c r="A10898" s="6"/>
      <c r="B10898" s="7"/>
      <c r="C10898" s="12"/>
      <c r="D10898" s="7"/>
      <c r="E10898" s="12"/>
      <c r="F10898" s="20"/>
      <c r="G10898" s="9" t="s">
        <v>21415</v>
      </c>
      <c r="H10898" s="10" t="s">
        <v>16500</v>
      </c>
    </row>
    <row r="10899" spans="1:8">
      <c r="A10899" s="6"/>
      <c r="B10899" s="7"/>
      <c r="C10899" s="12"/>
      <c r="D10899" s="7"/>
      <c r="E10899" s="12"/>
      <c r="F10899" s="20"/>
      <c r="G10899" s="9" t="s">
        <v>21417</v>
      </c>
      <c r="H10899" s="10" t="s">
        <v>21416</v>
      </c>
    </row>
    <row r="10900" spans="1:8">
      <c r="A10900" s="6"/>
      <c r="B10900" s="7"/>
      <c r="C10900" s="12"/>
      <c r="D10900" s="7"/>
      <c r="E10900" s="12"/>
      <c r="F10900" s="20"/>
      <c r="G10900" s="9" t="s">
        <v>21419</v>
      </c>
      <c r="H10900" s="10" t="s">
        <v>21418</v>
      </c>
    </row>
    <row r="10901" spans="1:8">
      <c r="A10901" s="6"/>
      <c r="B10901" s="7"/>
      <c r="C10901" s="12"/>
      <c r="D10901" s="7"/>
      <c r="E10901" s="12"/>
      <c r="F10901" s="20"/>
      <c r="G10901" s="9" t="s">
        <v>21420</v>
      </c>
      <c r="H10901" s="10" t="s">
        <v>18190</v>
      </c>
    </row>
    <row r="10902" spans="1:8">
      <c r="A10902" s="6"/>
      <c r="B10902" s="7"/>
      <c r="C10902" s="12"/>
      <c r="D10902" s="7"/>
      <c r="E10902" s="12"/>
      <c r="F10902" s="20"/>
      <c r="G10902" s="9" t="s">
        <v>21421</v>
      </c>
      <c r="H10902" s="16" t="s">
        <v>18255</v>
      </c>
    </row>
    <row r="10903" spans="1:8">
      <c r="A10903" s="6"/>
      <c r="B10903" s="7"/>
      <c r="C10903" s="12"/>
      <c r="D10903" s="7"/>
      <c r="E10903" s="12"/>
      <c r="F10903" s="20"/>
      <c r="G10903" s="9" t="s">
        <v>21423</v>
      </c>
      <c r="H10903" s="16" t="s">
        <v>21422</v>
      </c>
    </row>
    <row r="10904" spans="1:8">
      <c r="A10904" s="6"/>
      <c r="B10904" s="7"/>
      <c r="C10904" s="12"/>
      <c r="D10904" s="7"/>
      <c r="E10904" s="12"/>
      <c r="F10904" s="20"/>
      <c r="G10904" s="9" t="s">
        <v>21424</v>
      </c>
      <c r="H10904" s="10" t="s">
        <v>16498</v>
      </c>
    </row>
    <row r="10905" spans="1:8">
      <c r="A10905" s="6"/>
      <c r="B10905" s="7"/>
      <c r="C10905" s="12"/>
      <c r="D10905" s="7"/>
      <c r="E10905" s="12"/>
      <c r="F10905" s="20"/>
      <c r="G10905" s="9" t="s">
        <v>21425</v>
      </c>
      <c r="H10905" s="10" t="s">
        <v>18185</v>
      </c>
    </row>
    <row r="10906" spans="1:8">
      <c r="A10906" s="6"/>
      <c r="B10906" s="7"/>
      <c r="C10906" s="12"/>
      <c r="D10906" s="7"/>
      <c r="E10906" s="12"/>
      <c r="F10906" s="20"/>
      <c r="G10906" s="9" t="s">
        <v>21426</v>
      </c>
      <c r="H10906" s="10" t="s">
        <v>2055</v>
      </c>
    </row>
    <row r="10907" spans="1:8">
      <c r="A10907" s="6"/>
      <c r="B10907" s="7"/>
      <c r="C10907" s="12"/>
      <c r="D10907" s="7"/>
      <c r="E10907" s="12"/>
      <c r="F10907" s="20"/>
      <c r="G10907" s="9" t="s">
        <v>21427</v>
      </c>
      <c r="H10907" s="10" t="s">
        <v>7504</v>
      </c>
    </row>
    <row r="10908" spans="1:8">
      <c r="A10908" s="6"/>
      <c r="B10908" s="7"/>
      <c r="C10908" s="12"/>
      <c r="D10908" s="7"/>
      <c r="E10908" s="12"/>
      <c r="F10908" s="20"/>
      <c r="G10908" s="9" t="s">
        <v>21429</v>
      </c>
      <c r="H10908" s="10" t="s">
        <v>21428</v>
      </c>
    </row>
    <row r="10909" spans="1:8">
      <c r="A10909" s="6"/>
      <c r="B10909" s="7"/>
      <c r="C10909" s="12"/>
      <c r="D10909" s="7"/>
      <c r="E10909" s="12"/>
      <c r="F10909" s="20"/>
      <c r="G10909" s="9" t="s">
        <v>21430</v>
      </c>
      <c r="H10909" s="10" t="s">
        <v>6612</v>
      </c>
    </row>
    <row r="10910" spans="1:8">
      <c r="A10910" s="6"/>
      <c r="B10910" s="7"/>
      <c r="C10910" s="12"/>
      <c r="D10910" s="7"/>
      <c r="E10910" s="12"/>
      <c r="F10910" s="20"/>
      <c r="G10910" s="9" t="s">
        <v>21431</v>
      </c>
      <c r="H10910" s="10" t="s">
        <v>19395</v>
      </c>
    </row>
    <row r="10911" spans="1:8">
      <c r="A10911" s="6"/>
      <c r="B10911" s="7"/>
      <c r="C10911" s="12"/>
      <c r="D10911" s="7"/>
      <c r="E10911" s="12"/>
      <c r="F10911" s="20"/>
      <c r="G10911" s="9" t="s">
        <v>21432</v>
      </c>
      <c r="H10911" s="10" t="s">
        <v>2425</v>
      </c>
    </row>
    <row r="10912" spans="1:8">
      <c r="A10912" s="6"/>
      <c r="B10912" s="7"/>
      <c r="C10912" s="12"/>
      <c r="D10912" s="7"/>
      <c r="E10912" s="12"/>
      <c r="F10912" s="20"/>
      <c r="G10912" s="78" t="s">
        <v>21434</v>
      </c>
      <c r="H10912" s="10" t="s">
        <v>21433</v>
      </c>
    </row>
    <row r="10913" spans="1:8">
      <c r="A10913" s="6"/>
      <c r="B10913" s="7"/>
      <c r="C10913" s="12"/>
      <c r="D10913" s="7"/>
      <c r="E10913" s="12"/>
      <c r="F10913" s="20"/>
      <c r="G10913" s="9" t="s">
        <v>21435</v>
      </c>
      <c r="H10913" s="10" t="s">
        <v>20590</v>
      </c>
    </row>
    <row r="10914" spans="1:8">
      <c r="A10914" s="6"/>
      <c r="B10914" s="7"/>
      <c r="C10914" s="12"/>
      <c r="D10914" s="7"/>
      <c r="E10914" s="12"/>
      <c r="F10914" s="20"/>
      <c r="G10914" s="9" t="s">
        <v>21437</v>
      </c>
      <c r="H10914" s="16" t="s">
        <v>21436</v>
      </c>
    </row>
    <row r="10915" spans="1:8">
      <c r="A10915" s="6"/>
      <c r="B10915" s="7"/>
      <c r="C10915" s="12"/>
      <c r="D10915" s="7"/>
      <c r="E10915" s="12"/>
      <c r="F10915" s="20"/>
      <c r="G10915" s="9" t="s">
        <v>21439</v>
      </c>
      <c r="H10915" s="10" t="s">
        <v>21438</v>
      </c>
    </row>
    <row r="10916" spans="1:8">
      <c r="A10916" s="6"/>
      <c r="B10916" s="7"/>
      <c r="C10916" s="12"/>
      <c r="D10916" s="7"/>
      <c r="E10916" s="12"/>
      <c r="F10916" s="20"/>
      <c r="G10916" s="9" t="s">
        <v>21441</v>
      </c>
      <c r="H10916" s="10" t="s">
        <v>21440</v>
      </c>
    </row>
    <row r="10917" spans="1:8">
      <c r="A10917" s="6"/>
      <c r="B10917" s="7"/>
      <c r="C10917" s="12"/>
      <c r="D10917" s="7"/>
      <c r="E10917" s="12"/>
      <c r="F10917" s="20"/>
      <c r="G10917" s="9" t="s">
        <v>21442</v>
      </c>
      <c r="H10917" s="10" t="s">
        <v>19772</v>
      </c>
    </row>
    <row r="10918" spans="1:8">
      <c r="A10918" s="6"/>
      <c r="B10918" s="7"/>
      <c r="C10918" s="12"/>
      <c r="D10918" s="7"/>
      <c r="E10918" s="12"/>
      <c r="F10918" s="20"/>
      <c r="G10918" s="9" t="s">
        <v>21443</v>
      </c>
      <c r="H10918" s="10" t="s">
        <v>9076</v>
      </c>
    </row>
    <row r="10919" spans="1:8">
      <c r="A10919" s="6"/>
      <c r="B10919" s="7"/>
      <c r="C10919" s="12"/>
      <c r="D10919" s="7"/>
      <c r="E10919" s="12"/>
      <c r="F10919" s="20"/>
      <c r="G10919" s="9" t="s">
        <v>21445</v>
      </c>
      <c r="H10919" s="10" t="s">
        <v>21444</v>
      </c>
    </row>
    <row r="10920" spans="1:8">
      <c r="A10920" s="6"/>
      <c r="B10920" s="7"/>
      <c r="C10920" s="12"/>
      <c r="D10920" s="7"/>
      <c r="E10920" s="12"/>
      <c r="F10920" s="20"/>
      <c r="G10920" s="9" t="s">
        <v>21446</v>
      </c>
      <c r="H10920" s="16" t="s">
        <v>13878</v>
      </c>
    </row>
    <row r="10921" spans="1:8">
      <c r="A10921" s="6"/>
      <c r="B10921" s="7"/>
      <c r="C10921" s="12"/>
      <c r="D10921" s="7"/>
      <c r="E10921" s="12"/>
      <c r="F10921" s="20"/>
      <c r="G10921" s="9" t="s">
        <v>21447</v>
      </c>
      <c r="H10921" s="10" t="s">
        <v>19300</v>
      </c>
    </row>
    <row r="10922" spans="1:8">
      <c r="A10922" s="6"/>
      <c r="B10922" s="7"/>
      <c r="C10922" s="12"/>
      <c r="D10922" s="7"/>
      <c r="E10922" s="12"/>
      <c r="F10922" s="20"/>
      <c r="G10922" s="9" t="s">
        <v>21449</v>
      </c>
      <c r="H10922" s="10" t="s">
        <v>21448</v>
      </c>
    </row>
    <row r="10923" spans="1:8">
      <c r="A10923" s="6"/>
      <c r="B10923" s="7"/>
      <c r="C10923" s="12"/>
      <c r="D10923" s="7"/>
      <c r="E10923" s="12"/>
      <c r="F10923" s="20"/>
      <c r="G10923" s="9" t="s">
        <v>21451</v>
      </c>
      <c r="H10923" s="16" t="s">
        <v>21450</v>
      </c>
    </row>
    <row r="10924" spans="1:8">
      <c r="A10924" s="6"/>
      <c r="B10924" s="7"/>
      <c r="C10924" s="12"/>
      <c r="D10924" s="7"/>
      <c r="E10924" s="12"/>
      <c r="F10924" s="20"/>
      <c r="G10924" s="9" t="s">
        <v>21452</v>
      </c>
      <c r="H10924" s="10" t="s">
        <v>4677</v>
      </c>
    </row>
    <row r="10925" spans="1:8">
      <c r="A10925" s="6"/>
      <c r="B10925" s="7"/>
      <c r="C10925" s="12"/>
      <c r="D10925" s="7"/>
      <c r="E10925" s="12"/>
      <c r="F10925" s="20"/>
      <c r="G10925" s="9" t="s">
        <v>21453</v>
      </c>
      <c r="H10925" s="10" t="s">
        <v>2503</v>
      </c>
    </row>
    <row r="10926" spans="1:8">
      <c r="A10926" s="6"/>
      <c r="B10926" s="7"/>
      <c r="C10926" s="12"/>
      <c r="D10926" s="7"/>
      <c r="E10926" s="12"/>
      <c r="F10926" s="20"/>
      <c r="G10926" s="9" t="s">
        <v>21455</v>
      </c>
      <c r="H10926" s="16" t="s">
        <v>21454</v>
      </c>
    </row>
    <row r="10927" spans="1:8">
      <c r="A10927" s="6"/>
      <c r="B10927" s="7"/>
      <c r="C10927" s="12"/>
      <c r="D10927" s="7"/>
      <c r="E10927" s="12"/>
      <c r="F10927" s="20"/>
      <c r="G10927" s="9" t="s">
        <v>21456</v>
      </c>
      <c r="H10927" s="10" t="s">
        <v>15412</v>
      </c>
    </row>
    <row r="10928" spans="1:8">
      <c r="A10928" s="6"/>
      <c r="B10928" s="7"/>
      <c r="C10928" s="12"/>
      <c r="D10928" s="7"/>
      <c r="E10928" s="12"/>
      <c r="F10928" s="20"/>
      <c r="G10928" s="9" t="s">
        <v>21458</v>
      </c>
      <c r="H10928" s="10" t="s">
        <v>21457</v>
      </c>
    </row>
    <row r="10929" spans="1:8">
      <c r="A10929" s="6"/>
      <c r="B10929" s="7"/>
      <c r="C10929" s="12"/>
      <c r="D10929" s="7"/>
      <c r="E10929" s="12"/>
      <c r="F10929" s="20"/>
      <c r="G10929" s="9" t="s">
        <v>21460</v>
      </c>
      <c r="H10929" s="10" t="s">
        <v>21459</v>
      </c>
    </row>
    <row r="10930" spans="1:8">
      <c r="A10930" s="6"/>
      <c r="B10930" s="7"/>
      <c r="C10930" s="12"/>
      <c r="D10930" s="7"/>
      <c r="E10930" s="12"/>
      <c r="F10930" s="20"/>
      <c r="G10930" s="9" t="s">
        <v>21462</v>
      </c>
      <c r="H10930" s="10" t="s">
        <v>21461</v>
      </c>
    </row>
    <row r="10931" spans="1:8">
      <c r="A10931" s="6"/>
      <c r="B10931" s="7"/>
      <c r="C10931" s="12"/>
      <c r="D10931" s="7"/>
      <c r="E10931" s="12"/>
      <c r="F10931" s="20"/>
      <c r="G10931" s="9" t="s">
        <v>21463</v>
      </c>
      <c r="H10931" s="10" t="s">
        <v>18452</v>
      </c>
    </row>
    <row r="10932" spans="1:8">
      <c r="A10932" s="6"/>
      <c r="B10932" s="7"/>
      <c r="C10932" s="12"/>
      <c r="D10932" s="7"/>
      <c r="E10932" s="12"/>
      <c r="F10932" s="20"/>
      <c r="G10932" s="9" t="s">
        <v>21465</v>
      </c>
      <c r="H10932" s="16" t="s">
        <v>21464</v>
      </c>
    </row>
    <row r="10933" spans="1:8">
      <c r="A10933" s="6"/>
      <c r="B10933" s="7"/>
      <c r="C10933" s="12"/>
      <c r="D10933" s="7"/>
      <c r="E10933" s="12"/>
      <c r="F10933" s="20"/>
      <c r="G10933" s="9" t="s">
        <v>21467</v>
      </c>
      <c r="H10933" s="10" t="s">
        <v>21466</v>
      </c>
    </row>
    <row r="10934" spans="1:8">
      <c r="A10934" s="6"/>
      <c r="B10934" s="7"/>
      <c r="C10934" s="12"/>
      <c r="D10934" s="7"/>
      <c r="E10934" s="12"/>
      <c r="F10934" s="20"/>
      <c r="G10934" s="15" t="s">
        <v>21469</v>
      </c>
      <c r="H10934" s="16" t="s">
        <v>21468</v>
      </c>
    </row>
    <row r="10935" spans="1:8">
      <c r="A10935" s="6"/>
      <c r="B10935" s="7"/>
      <c r="C10935" s="12"/>
      <c r="D10935" s="7"/>
      <c r="E10935" s="12"/>
      <c r="F10935" s="20"/>
      <c r="G10935" s="9" t="s">
        <v>21471</v>
      </c>
      <c r="H10935" s="10" t="s">
        <v>21470</v>
      </c>
    </row>
    <row r="10936" spans="1:8">
      <c r="A10936" s="6"/>
      <c r="B10936" s="7"/>
      <c r="C10936" s="12"/>
      <c r="D10936" s="7"/>
      <c r="E10936" s="12"/>
      <c r="F10936" s="20"/>
      <c r="G10936" s="9" t="s">
        <v>21473</v>
      </c>
      <c r="H10936" s="10" t="s">
        <v>21472</v>
      </c>
    </row>
    <row r="10937" spans="1:8">
      <c r="A10937" s="6"/>
      <c r="B10937" s="7"/>
      <c r="C10937" s="12"/>
      <c r="D10937" s="7"/>
      <c r="E10937" s="12"/>
      <c r="F10937" s="20"/>
      <c r="G10937" s="9" t="s">
        <v>21474</v>
      </c>
      <c r="H10937" s="10" t="s">
        <v>18528</v>
      </c>
    </row>
    <row r="10938" spans="1:8">
      <c r="A10938" s="6"/>
      <c r="B10938" s="7"/>
      <c r="C10938" s="12"/>
      <c r="D10938" s="7"/>
      <c r="E10938" s="12"/>
      <c r="F10938" s="20"/>
      <c r="G10938" s="9" t="s">
        <v>21475</v>
      </c>
      <c r="H10938" s="10" t="s">
        <v>3171</v>
      </c>
    </row>
    <row r="10939" spans="1:8">
      <c r="A10939" s="6"/>
      <c r="B10939" s="7"/>
      <c r="C10939" s="12"/>
      <c r="D10939" s="7"/>
      <c r="E10939" s="12"/>
      <c r="F10939" s="20"/>
      <c r="G10939" s="9" t="s">
        <v>21477</v>
      </c>
      <c r="H10939" s="10" t="s">
        <v>21476</v>
      </c>
    </row>
    <row r="10940" spans="1:8">
      <c r="A10940" s="6"/>
      <c r="B10940" s="7"/>
      <c r="C10940" s="12"/>
      <c r="D10940" s="7"/>
      <c r="E10940" s="12"/>
      <c r="F10940" s="20"/>
      <c r="G10940" s="9" t="s">
        <v>21478</v>
      </c>
      <c r="H10940" s="10" t="s">
        <v>16607</v>
      </c>
    </row>
    <row r="10941" spans="1:8">
      <c r="A10941" s="6"/>
      <c r="B10941" s="7"/>
      <c r="C10941" s="12"/>
      <c r="D10941" s="7"/>
      <c r="E10941" s="12"/>
      <c r="F10941" s="20"/>
      <c r="G10941" s="9" t="s">
        <v>21479</v>
      </c>
      <c r="H10941" s="10" t="s">
        <v>20233</v>
      </c>
    </row>
    <row r="10942" spans="1:8">
      <c r="A10942" s="6"/>
      <c r="B10942" s="7"/>
      <c r="C10942" s="12"/>
      <c r="D10942" s="7"/>
      <c r="E10942" s="12"/>
      <c r="F10942" s="20"/>
      <c r="G10942" s="9" t="s">
        <v>21481</v>
      </c>
      <c r="H10942" s="10" t="s">
        <v>21480</v>
      </c>
    </row>
    <row r="10943" spans="1:8">
      <c r="A10943" s="6"/>
      <c r="B10943" s="7"/>
      <c r="C10943" s="12"/>
      <c r="D10943" s="7"/>
      <c r="E10943" s="12"/>
      <c r="F10943" s="20"/>
      <c r="G10943" s="9" t="s">
        <v>21482</v>
      </c>
      <c r="H10943" s="10" t="s">
        <v>1903</v>
      </c>
    </row>
    <row r="10944" spans="1:8">
      <c r="A10944" s="6"/>
      <c r="B10944" s="7"/>
      <c r="C10944" s="12"/>
      <c r="D10944" s="7"/>
      <c r="E10944" s="12"/>
      <c r="F10944" s="20"/>
      <c r="G10944" s="9" t="s">
        <v>21483</v>
      </c>
      <c r="H10944" s="10" t="s">
        <v>13171</v>
      </c>
    </row>
    <row r="10945" spans="1:8">
      <c r="A10945" s="6"/>
      <c r="B10945" s="7"/>
      <c r="C10945" s="12"/>
      <c r="D10945" s="7"/>
      <c r="E10945" s="12"/>
      <c r="F10945" s="20"/>
      <c r="G10945" s="9" t="s">
        <v>21485</v>
      </c>
      <c r="H10945" s="10" t="s">
        <v>21484</v>
      </c>
    </row>
    <row r="10946" spans="1:8">
      <c r="A10946" s="6"/>
      <c r="B10946" s="7"/>
      <c r="C10946" s="12"/>
      <c r="D10946" s="7"/>
      <c r="E10946" s="12"/>
      <c r="F10946" s="20"/>
      <c r="G10946" s="9" t="s">
        <v>21487</v>
      </c>
      <c r="H10946" s="10" t="s">
        <v>21486</v>
      </c>
    </row>
    <row r="10947" spans="1:8">
      <c r="A10947" s="6"/>
      <c r="B10947" s="7"/>
      <c r="C10947" s="12"/>
      <c r="D10947" s="7"/>
      <c r="E10947" s="12"/>
      <c r="F10947" s="20"/>
      <c r="G10947" s="9" t="s">
        <v>21489</v>
      </c>
      <c r="H10947" s="10" t="s">
        <v>21488</v>
      </c>
    </row>
    <row r="10948" spans="1:8">
      <c r="A10948" s="6"/>
      <c r="B10948" s="7"/>
      <c r="C10948" s="12"/>
      <c r="D10948" s="7"/>
      <c r="E10948" s="12"/>
      <c r="F10948" s="20"/>
      <c r="G10948" s="9" t="s">
        <v>21491</v>
      </c>
      <c r="H10948" s="10" t="s">
        <v>21490</v>
      </c>
    </row>
    <row r="10949" spans="1:8">
      <c r="A10949" s="6"/>
      <c r="B10949" s="7"/>
      <c r="C10949" s="12"/>
      <c r="D10949" s="7"/>
      <c r="E10949" s="12"/>
      <c r="F10949" s="20"/>
      <c r="G10949" s="9" t="s">
        <v>21492</v>
      </c>
      <c r="H10949" s="10" t="s">
        <v>2475</v>
      </c>
    </row>
    <row r="10950" spans="1:8">
      <c r="A10950" s="6"/>
      <c r="B10950" s="7"/>
      <c r="C10950" s="12"/>
      <c r="D10950" s="7"/>
      <c r="E10950" s="12"/>
      <c r="F10950" s="20"/>
      <c r="G10950" s="9" t="s">
        <v>21494</v>
      </c>
      <c r="H10950" s="10" t="s">
        <v>21493</v>
      </c>
    </row>
    <row r="10951" spans="1:8">
      <c r="A10951" s="6"/>
      <c r="B10951" s="7"/>
      <c r="C10951" s="12"/>
      <c r="D10951" s="7"/>
      <c r="E10951" s="12"/>
      <c r="F10951" s="20"/>
      <c r="G10951" s="9" t="s">
        <v>21496</v>
      </c>
      <c r="H10951" s="10" t="s">
        <v>21495</v>
      </c>
    </row>
    <row r="10952" spans="1:8">
      <c r="A10952" s="6"/>
      <c r="B10952" s="7"/>
      <c r="C10952" s="12"/>
      <c r="D10952" s="7"/>
      <c r="E10952" s="12"/>
      <c r="F10952" s="20"/>
      <c r="G10952" s="9" t="s">
        <v>21498</v>
      </c>
      <c r="H10952" s="10" t="s">
        <v>21497</v>
      </c>
    </row>
    <row r="10953" spans="1:8">
      <c r="A10953" s="6"/>
      <c r="B10953" s="7"/>
      <c r="C10953" s="12"/>
      <c r="D10953" s="7"/>
      <c r="E10953" s="12"/>
      <c r="F10953" s="20"/>
      <c r="G10953" s="9" t="s">
        <v>21499</v>
      </c>
      <c r="H10953" s="10" t="s">
        <v>15762</v>
      </c>
    </row>
    <row r="10954" spans="1:8">
      <c r="A10954" s="6"/>
      <c r="B10954" s="7"/>
      <c r="C10954" s="12"/>
      <c r="D10954" s="7"/>
      <c r="E10954" s="12"/>
      <c r="F10954" s="20"/>
      <c r="G10954" s="9" t="s">
        <v>21500</v>
      </c>
      <c r="H10954" s="10" t="s">
        <v>19334</v>
      </c>
    </row>
    <row r="10955" spans="1:8">
      <c r="A10955" s="6"/>
      <c r="B10955" s="7"/>
      <c r="C10955" s="12"/>
      <c r="D10955" s="7"/>
      <c r="E10955" s="12"/>
      <c r="F10955" s="20"/>
      <c r="G10955" s="9" t="s">
        <v>21502</v>
      </c>
      <c r="H10955" s="10" t="s">
        <v>21501</v>
      </c>
    </row>
    <row r="10956" spans="1:8">
      <c r="A10956" s="6"/>
      <c r="B10956" s="7"/>
      <c r="C10956" s="12"/>
      <c r="D10956" s="7"/>
      <c r="E10956" s="12"/>
      <c r="F10956" s="20"/>
      <c r="G10956" s="9" t="s">
        <v>21503</v>
      </c>
      <c r="H10956" s="10" t="s">
        <v>16561</v>
      </c>
    </row>
    <row r="10957" spans="1:8">
      <c r="A10957" s="6"/>
      <c r="B10957" s="7"/>
      <c r="C10957" s="12"/>
      <c r="D10957" s="7"/>
      <c r="E10957" s="12"/>
      <c r="F10957" s="20"/>
      <c r="G10957" s="9" t="s">
        <v>21504</v>
      </c>
      <c r="H10957" s="10" t="s">
        <v>9269</v>
      </c>
    </row>
    <row r="10958" spans="1:8">
      <c r="A10958" s="6"/>
      <c r="B10958" s="7"/>
      <c r="C10958" s="12"/>
      <c r="D10958" s="7"/>
      <c r="E10958" s="12"/>
      <c r="F10958" s="20"/>
      <c r="G10958" s="9" t="s">
        <v>21506</v>
      </c>
      <c r="H10958" s="10" t="s">
        <v>21505</v>
      </c>
    </row>
    <row r="10959" spans="1:8">
      <c r="A10959" s="6"/>
      <c r="B10959" s="7"/>
      <c r="C10959" s="12"/>
      <c r="D10959" s="7"/>
      <c r="E10959" s="12"/>
      <c r="F10959" s="20"/>
      <c r="G10959" s="9" t="s">
        <v>21508</v>
      </c>
      <c r="H10959" s="10" t="s">
        <v>21507</v>
      </c>
    </row>
    <row r="10960" spans="1:8">
      <c r="A10960" s="6"/>
      <c r="B10960" s="7"/>
      <c r="C10960" s="12"/>
      <c r="D10960" s="7"/>
      <c r="E10960" s="12"/>
      <c r="F10960" s="20"/>
      <c r="G10960" s="9" t="s">
        <v>21509</v>
      </c>
      <c r="H10960" s="10" t="s">
        <v>13323</v>
      </c>
    </row>
    <row r="10961" spans="1:8">
      <c r="A10961" s="6"/>
      <c r="B10961" s="7"/>
      <c r="C10961" s="12"/>
      <c r="D10961" s="7"/>
      <c r="E10961" s="12"/>
      <c r="F10961" s="20"/>
      <c r="G10961" s="9" t="s">
        <v>21511</v>
      </c>
      <c r="H10961" s="10" t="s">
        <v>21510</v>
      </c>
    </row>
    <row r="10962" spans="1:8">
      <c r="A10962" s="6"/>
      <c r="B10962" s="7"/>
      <c r="C10962" s="12"/>
      <c r="D10962" s="7"/>
      <c r="E10962" s="12"/>
      <c r="F10962" s="20"/>
      <c r="G10962" s="9" t="s">
        <v>21512</v>
      </c>
      <c r="H10962" s="10" t="s">
        <v>2128</v>
      </c>
    </row>
    <row r="10963" spans="1:8">
      <c r="A10963" s="6"/>
      <c r="B10963" s="7"/>
      <c r="C10963" s="12"/>
      <c r="D10963" s="7"/>
      <c r="E10963" s="12"/>
      <c r="F10963" s="20"/>
      <c r="G10963" s="78" t="s">
        <v>21513</v>
      </c>
      <c r="H10963" s="10" t="s">
        <v>18540</v>
      </c>
    </row>
    <row r="10964" spans="1:8">
      <c r="A10964" s="6"/>
      <c r="B10964" s="7"/>
      <c r="C10964" s="12"/>
      <c r="D10964" s="7"/>
      <c r="E10964" s="12"/>
      <c r="F10964" s="20"/>
      <c r="G10964" s="9" t="s">
        <v>21514</v>
      </c>
      <c r="H10964" s="10" t="s">
        <v>3388</v>
      </c>
    </row>
    <row r="10965" spans="1:8">
      <c r="A10965" s="6"/>
      <c r="B10965" s="7"/>
      <c r="C10965" s="12"/>
      <c r="D10965" s="7"/>
      <c r="E10965" s="12"/>
      <c r="F10965" s="20"/>
      <c r="G10965" s="9" t="s">
        <v>21516</v>
      </c>
      <c r="H10965" s="10" t="s">
        <v>21515</v>
      </c>
    </row>
    <row r="10966" spans="1:8">
      <c r="A10966" s="6"/>
      <c r="B10966" s="7"/>
      <c r="C10966" s="12"/>
      <c r="D10966" s="7"/>
      <c r="E10966" s="12"/>
      <c r="F10966" s="20"/>
      <c r="G10966" s="9" t="s">
        <v>21518</v>
      </c>
      <c r="H10966" s="10" t="s">
        <v>21517</v>
      </c>
    </row>
    <row r="10967" spans="1:8">
      <c r="A10967" s="6"/>
      <c r="B10967" s="7"/>
      <c r="C10967" s="12"/>
      <c r="D10967" s="7"/>
      <c r="E10967" s="12"/>
      <c r="F10967" s="20"/>
      <c r="G10967" s="9" t="s">
        <v>21520</v>
      </c>
      <c r="H10967" s="10" t="s">
        <v>21519</v>
      </c>
    </row>
    <row r="10968" spans="1:8">
      <c r="A10968" s="6"/>
      <c r="B10968" s="7"/>
      <c r="C10968" s="12"/>
      <c r="D10968" s="7"/>
      <c r="E10968" s="12"/>
      <c r="F10968" s="20"/>
      <c r="G10968" s="9" t="s">
        <v>21521</v>
      </c>
      <c r="H10968" s="10" t="s">
        <v>11823</v>
      </c>
    </row>
    <row r="10969" spans="1:8">
      <c r="A10969" s="6"/>
      <c r="B10969" s="7"/>
      <c r="C10969" s="12"/>
      <c r="D10969" s="7"/>
      <c r="E10969" s="12"/>
      <c r="F10969" s="20"/>
      <c r="G10969" s="15" t="s">
        <v>21523</v>
      </c>
      <c r="H10969" s="16" t="s">
        <v>21522</v>
      </c>
    </row>
    <row r="10970" spans="1:8">
      <c r="A10970" s="6"/>
      <c r="B10970" s="7"/>
      <c r="C10970" s="12"/>
      <c r="D10970" s="7"/>
      <c r="E10970" s="12"/>
      <c r="F10970" s="20"/>
      <c r="G10970" s="9" t="s">
        <v>21525</v>
      </c>
      <c r="H10970" s="10" t="s">
        <v>21524</v>
      </c>
    </row>
    <row r="10971" spans="1:8">
      <c r="A10971" s="6"/>
      <c r="B10971" s="7"/>
      <c r="C10971" s="12"/>
      <c r="D10971" s="7"/>
      <c r="E10971" s="12"/>
      <c r="F10971" s="20"/>
      <c r="G10971" s="9" t="s">
        <v>21526</v>
      </c>
      <c r="H10971" s="10" t="s">
        <v>4833</v>
      </c>
    </row>
    <row r="10972" spans="1:8">
      <c r="A10972" s="6"/>
      <c r="B10972" s="7"/>
      <c r="C10972" s="12"/>
      <c r="D10972" s="7"/>
      <c r="E10972" s="12"/>
      <c r="F10972" s="20"/>
      <c r="G10972" s="9" t="s">
        <v>21528</v>
      </c>
      <c r="H10972" s="10" t="s">
        <v>21527</v>
      </c>
    </row>
    <row r="10973" spans="1:8">
      <c r="A10973" s="6"/>
      <c r="B10973" s="7"/>
      <c r="C10973" s="12"/>
      <c r="D10973" s="7"/>
      <c r="E10973" s="12"/>
      <c r="F10973" s="20"/>
      <c r="G10973" s="9" t="s">
        <v>21529</v>
      </c>
      <c r="H10973" s="10" t="s">
        <v>12264</v>
      </c>
    </row>
    <row r="10974" spans="1:8">
      <c r="A10974" s="6"/>
      <c r="B10974" s="7"/>
      <c r="C10974" s="12"/>
      <c r="D10974" s="7"/>
      <c r="E10974" s="12"/>
      <c r="F10974" s="20"/>
      <c r="G10974" s="9" t="s">
        <v>21531</v>
      </c>
      <c r="H10974" s="10" t="s">
        <v>21530</v>
      </c>
    </row>
    <row r="10975" spans="1:8">
      <c r="A10975" s="6"/>
      <c r="B10975" s="7"/>
      <c r="C10975" s="12"/>
      <c r="D10975" s="7"/>
      <c r="E10975" s="12"/>
      <c r="F10975" s="20"/>
      <c r="G10975" s="9" t="s">
        <v>21533</v>
      </c>
      <c r="H10975" s="10" t="s">
        <v>21532</v>
      </c>
    </row>
    <row r="10976" spans="1:8">
      <c r="A10976" s="6"/>
      <c r="B10976" s="7"/>
      <c r="C10976" s="12"/>
      <c r="D10976" s="7"/>
      <c r="E10976" s="12"/>
      <c r="F10976" s="20"/>
      <c r="G10976" s="9" t="s">
        <v>21534</v>
      </c>
      <c r="H10976" s="10" t="s">
        <v>8606</v>
      </c>
    </row>
    <row r="10977" spans="1:8">
      <c r="A10977" s="6"/>
      <c r="B10977" s="7"/>
      <c r="C10977" s="12"/>
      <c r="D10977" s="7"/>
      <c r="E10977" s="12"/>
      <c r="F10977" s="20"/>
      <c r="G10977" s="9" t="s">
        <v>21535</v>
      </c>
      <c r="H10977" s="10" t="s">
        <v>8316</v>
      </c>
    </row>
    <row r="10978" spans="1:8">
      <c r="A10978" s="6"/>
      <c r="B10978" s="7"/>
      <c r="C10978" s="12"/>
      <c r="D10978" s="7"/>
      <c r="E10978" s="12"/>
      <c r="F10978" s="20"/>
      <c r="G10978" s="9" t="s">
        <v>21537</v>
      </c>
      <c r="H10978" s="10" t="s">
        <v>21536</v>
      </c>
    </row>
    <row r="10979" spans="1:8">
      <c r="A10979" s="6"/>
      <c r="B10979" s="7"/>
      <c r="C10979" s="12"/>
      <c r="D10979" s="7"/>
      <c r="E10979" s="12"/>
      <c r="F10979" s="20"/>
      <c r="G10979" s="9" t="s">
        <v>21539</v>
      </c>
      <c r="H10979" s="10" t="s">
        <v>21538</v>
      </c>
    </row>
    <row r="10980" spans="1:8">
      <c r="A10980" s="6"/>
      <c r="B10980" s="7"/>
      <c r="C10980" s="12"/>
      <c r="D10980" s="7"/>
      <c r="E10980" s="12"/>
      <c r="F10980" s="20"/>
      <c r="G10980" s="9" t="s">
        <v>21541</v>
      </c>
      <c r="H10980" s="10" t="s">
        <v>21540</v>
      </c>
    </row>
    <row r="10981" spans="1:8">
      <c r="A10981" s="6"/>
      <c r="B10981" s="7"/>
      <c r="C10981" s="12"/>
      <c r="D10981" s="7"/>
      <c r="E10981" s="12"/>
      <c r="F10981" s="20"/>
      <c r="G10981" s="9" t="s">
        <v>21543</v>
      </c>
      <c r="H10981" s="10" t="s">
        <v>21542</v>
      </c>
    </row>
    <row r="10982" spans="1:8">
      <c r="A10982" s="6"/>
      <c r="B10982" s="7"/>
      <c r="C10982" s="12"/>
      <c r="D10982" s="7"/>
      <c r="E10982" s="12"/>
      <c r="F10982" s="20"/>
      <c r="G10982" s="9" t="s">
        <v>21544</v>
      </c>
      <c r="H10982" s="10" t="s">
        <v>19841</v>
      </c>
    </row>
    <row r="10983" spans="1:8">
      <c r="A10983" s="6"/>
      <c r="B10983" s="7"/>
      <c r="C10983" s="12"/>
      <c r="D10983" s="7"/>
      <c r="E10983" s="12"/>
      <c r="F10983" s="20"/>
      <c r="G10983" s="9" t="s">
        <v>21546</v>
      </c>
      <c r="H10983" s="10" t="s">
        <v>21545</v>
      </c>
    </row>
    <row r="10984" spans="1:8">
      <c r="A10984" s="6"/>
      <c r="B10984" s="7"/>
      <c r="C10984" s="12"/>
      <c r="D10984" s="7"/>
      <c r="E10984" s="12"/>
      <c r="F10984" s="20"/>
      <c r="G10984" s="9" t="s">
        <v>21547</v>
      </c>
      <c r="H10984" s="10" t="s">
        <v>19933</v>
      </c>
    </row>
    <row r="10985" spans="1:8">
      <c r="A10985" s="6"/>
      <c r="B10985" s="7"/>
      <c r="C10985" s="12"/>
      <c r="D10985" s="7"/>
      <c r="E10985" s="12"/>
      <c r="F10985" s="20"/>
      <c r="G10985" s="9" t="s">
        <v>21549</v>
      </c>
      <c r="H10985" s="10" t="s">
        <v>21548</v>
      </c>
    </row>
    <row r="10986" spans="1:8">
      <c r="A10986" s="6"/>
      <c r="B10986" s="7"/>
      <c r="C10986" s="12"/>
      <c r="D10986" s="7"/>
      <c r="E10986" s="12"/>
      <c r="F10986" s="20"/>
      <c r="G10986" s="9" t="s">
        <v>21550</v>
      </c>
      <c r="H10986" s="10" t="s">
        <v>20357</v>
      </c>
    </row>
    <row r="10987" spans="1:8">
      <c r="A10987" s="6"/>
      <c r="B10987" s="7"/>
      <c r="C10987" s="12"/>
      <c r="D10987" s="7"/>
      <c r="E10987" s="12"/>
      <c r="F10987" s="20"/>
      <c r="G10987" s="9" t="s">
        <v>21552</v>
      </c>
      <c r="H10987" s="10" t="s">
        <v>21551</v>
      </c>
    </row>
    <row r="10988" spans="1:8">
      <c r="A10988" s="6"/>
      <c r="B10988" s="7"/>
      <c r="C10988" s="12"/>
      <c r="D10988" s="7"/>
      <c r="E10988" s="12"/>
      <c r="F10988" s="20"/>
      <c r="G10988" s="9" t="s">
        <v>21553</v>
      </c>
      <c r="H10988" s="10" t="s">
        <v>12855</v>
      </c>
    </row>
    <row r="10989" spans="1:8">
      <c r="A10989" s="6"/>
      <c r="B10989" s="7"/>
      <c r="C10989" s="12"/>
      <c r="D10989" s="7"/>
      <c r="E10989" s="12"/>
      <c r="F10989" s="20"/>
      <c r="G10989" s="9" t="s">
        <v>21555</v>
      </c>
      <c r="H10989" s="10" t="s">
        <v>21554</v>
      </c>
    </row>
    <row r="10990" spans="1:8">
      <c r="A10990" s="6"/>
      <c r="B10990" s="7"/>
      <c r="C10990" s="12"/>
      <c r="D10990" s="7"/>
      <c r="E10990" s="12"/>
      <c r="F10990" s="20"/>
      <c r="G10990" s="9" t="s">
        <v>21556</v>
      </c>
      <c r="H10990" s="10" t="s">
        <v>7482</v>
      </c>
    </row>
    <row r="10991" spans="1:8">
      <c r="A10991" s="6"/>
      <c r="B10991" s="7"/>
      <c r="C10991" s="12"/>
      <c r="D10991" s="7"/>
      <c r="E10991" s="12"/>
      <c r="F10991" s="20"/>
      <c r="G10991" s="9" t="s">
        <v>21558</v>
      </c>
      <c r="H10991" s="10" t="s">
        <v>21557</v>
      </c>
    </row>
    <row r="10992" spans="1:8">
      <c r="A10992" s="6"/>
      <c r="B10992" s="7"/>
      <c r="C10992" s="12"/>
      <c r="D10992" s="7"/>
      <c r="E10992" s="12"/>
      <c r="F10992" s="20"/>
      <c r="G10992" s="9" t="s">
        <v>21560</v>
      </c>
      <c r="H10992" s="10" t="s">
        <v>21559</v>
      </c>
    </row>
    <row r="10993" spans="1:8">
      <c r="A10993" s="6"/>
      <c r="B10993" s="7"/>
      <c r="C10993" s="12"/>
      <c r="D10993" s="7"/>
      <c r="E10993" s="12"/>
      <c r="F10993" s="20"/>
      <c r="G10993" s="9" t="s">
        <v>21561</v>
      </c>
      <c r="H10993" s="10" t="s">
        <v>21288</v>
      </c>
    </row>
    <row r="10994" spans="1:8">
      <c r="A10994" s="6"/>
      <c r="B10994" s="7"/>
      <c r="C10994" s="12"/>
      <c r="D10994" s="7"/>
      <c r="E10994" s="12"/>
      <c r="F10994" s="20"/>
      <c r="G10994" s="9" t="s">
        <v>21562</v>
      </c>
      <c r="H10994" s="10" t="s">
        <v>8145</v>
      </c>
    </row>
    <row r="10995" spans="1:8">
      <c r="A10995" s="6"/>
      <c r="B10995" s="7"/>
      <c r="C10995" s="12"/>
      <c r="D10995" s="7"/>
      <c r="E10995" s="12"/>
      <c r="F10995" s="20"/>
      <c r="G10995" s="9" t="s">
        <v>21563</v>
      </c>
      <c r="H10995" s="10" t="s">
        <v>7106</v>
      </c>
    </row>
    <row r="10996" spans="1:8">
      <c r="A10996" s="6"/>
      <c r="B10996" s="7"/>
      <c r="C10996" s="12"/>
      <c r="D10996" s="7"/>
      <c r="E10996" s="12"/>
      <c r="F10996" s="20"/>
      <c r="G10996" s="9" t="s">
        <v>21565</v>
      </c>
      <c r="H10996" s="10" t="s">
        <v>21564</v>
      </c>
    </row>
    <row r="10997" spans="1:8">
      <c r="A10997" s="6"/>
      <c r="B10997" s="7"/>
      <c r="C10997" s="12"/>
      <c r="D10997" s="7"/>
      <c r="E10997" s="12"/>
      <c r="F10997" s="20"/>
      <c r="G10997" s="9" t="s">
        <v>21567</v>
      </c>
      <c r="H10997" s="10" t="s">
        <v>21566</v>
      </c>
    </row>
    <row r="10998" spans="1:8">
      <c r="A10998" s="6"/>
      <c r="B10998" s="7"/>
      <c r="C10998" s="12"/>
      <c r="D10998" s="7"/>
      <c r="E10998" s="12"/>
      <c r="F10998" s="20"/>
      <c r="G10998" s="9" t="s">
        <v>21569</v>
      </c>
      <c r="H10998" s="10" t="s">
        <v>21568</v>
      </c>
    </row>
    <row r="10999" spans="1:8">
      <c r="A10999" s="6"/>
      <c r="B10999" s="7"/>
      <c r="C10999" s="12"/>
      <c r="D10999" s="7"/>
      <c r="E10999" s="12"/>
      <c r="F10999" s="20"/>
      <c r="G10999" s="9" t="s">
        <v>21570</v>
      </c>
      <c r="H10999" s="10" t="s">
        <v>19063</v>
      </c>
    </row>
    <row r="11000" spans="1:8">
      <c r="A11000" s="6"/>
      <c r="B11000" s="7"/>
      <c r="C11000" s="12"/>
      <c r="D11000" s="7"/>
      <c r="E11000" s="12"/>
      <c r="F11000" s="20"/>
      <c r="G11000" s="9" t="s">
        <v>21572</v>
      </c>
      <c r="H11000" s="10" t="s">
        <v>21571</v>
      </c>
    </row>
    <row r="11001" spans="1:8">
      <c r="A11001" s="6"/>
      <c r="B11001" s="7"/>
      <c r="C11001" s="12"/>
      <c r="D11001" s="7"/>
      <c r="E11001" s="12"/>
      <c r="F11001" s="20"/>
      <c r="G11001" s="9" t="s">
        <v>21574</v>
      </c>
      <c r="H11001" s="10" t="s">
        <v>21573</v>
      </c>
    </row>
    <row r="11002" spans="1:8">
      <c r="A11002" s="6"/>
      <c r="B11002" s="7"/>
      <c r="C11002" s="12"/>
      <c r="D11002" s="7"/>
      <c r="E11002" s="12"/>
      <c r="F11002" s="20"/>
      <c r="G11002" s="9" t="s">
        <v>21575</v>
      </c>
      <c r="H11002" s="10" t="s">
        <v>19177</v>
      </c>
    </row>
    <row r="11003" spans="1:8">
      <c r="A11003" s="6"/>
      <c r="B11003" s="7"/>
      <c r="C11003" s="12"/>
      <c r="D11003" s="7"/>
      <c r="E11003" s="12"/>
      <c r="F11003" s="20"/>
      <c r="G11003" s="9" t="s">
        <v>21576</v>
      </c>
      <c r="H11003" s="10" t="s">
        <v>20273</v>
      </c>
    </row>
    <row r="11004" spans="1:8">
      <c r="A11004" s="6"/>
      <c r="B11004" s="7"/>
      <c r="C11004" s="12"/>
      <c r="D11004" s="7"/>
      <c r="E11004" s="12"/>
      <c r="F11004" s="20"/>
      <c r="G11004" s="9" t="s">
        <v>21577</v>
      </c>
      <c r="H11004" s="10" t="s">
        <v>1945</v>
      </c>
    </row>
    <row r="11005" spans="1:8">
      <c r="A11005" s="6"/>
      <c r="B11005" s="7"/>
      <c r="C11005" s="12"/>
      <c r="D11005" s="7"/>
      <c r="E11005" s="12"/>
      <c r="F11005" s="20"/>
      <c r="G11005" s="9" t="s">
        <v>21579</v>
      </c>
      <c r="H11005" s="10" t="s">
        <v>21578</v>
      </c>
    </row>
    <row r="11006" spans="1:8">
      <c r="A11006" s="6"/>
      <c r="B11006" s="7"/>
      <c r="C11006" s="12"/>
      <c r="D11006" s="7"/>
      <c r="E11006" s="12"/>
      <c r="F11006" s="20"/>
      <c r="G11006" s="9" t="s">
        <v>21580</v>
      </c>
      <c r="H11006" s="10" t="s">
        <v>20451</v>
      </c>
    </row>
    <row r="11007" spans="1:8">
      <c r="A11007" s="6"/>
      <c r="B11007" s="7"/>
      <c r="C11007" s="12"/>
      <c r="D11007" s="7"/>
      <c r="E11007" s="12"/>
      <c r="F11007" s="20"/>
      <c r="G11007" s="9" t="s">
        <v>21581</v>
      </c>
      <c r="H11007" s="10" t="s">
        <v>20441</v>
      </c>
    </row>
    <row r="11008" spans="1:8">
      <c r="A11008" s="6"/>
      <c r="B11008" s="7"/>
      <c r="C11008" s="12"/>
      <c r="D11008" s="7"/>
      <c r="E11008" s="12"/>
      <c r="F11008" s="20"/>
      <c r="G11008" s="9" t="s">
        <v>21582</v>
      </c>
      <c r="H11008" s="10" t="s">
        <v>15029</v>
      </c>
    </row>
    <row r="11009" spans="1:8">
      <c r="A11009" s="6"/>
      <c r="B11009" s="7"/>
      <c r="C11009" s="12"/>
      <c r="D11009" s="7"/>
      <c r="E11009" s="12"/>
      <c r="F11009" s="20"/>
      <c r="G11009" s="9" t="s">
        <v>21584</v>
      </c>
      <c r="H11009" s="10" t="s">
        <v>21583</v>
      </c>
    </row>
    <row r="11010" spans="1:8">
      <c r="A11010" s="6"/>
      <c r="B11010" s="7"/>
      <c r="C11010" s="12"/>
      <c r="D11010" s="7"/>
      <c r="E11010" s="12"/>
      <c r="F11010" s="20"/>
      <c r="G11010" s="9" t="s">
        <v>21586</v>
      </c>
      <c r="H11010" s="10" t="s">
        <v>21585</v>
      </c>
    </row>
    <row r="11011" spans="1:8">
      <c r="A11011" s="6"/>
      <c r="B11011" s="7"/>
      <c r="C11011" s="12"/>
      <c r="D11011" s="7"/>
      <c r="E11011" s="12"/>
      <c r="F11011" s="20"/>
      <c r="G11011" s="9" t="s">
        <v>21588</v>
      </c>
      <c r="H11011" s="16" t="s">
        <v>21587</v>
      </c>
    </row>
    <row r="11012" spans="1:8">
      <c r="A11012" s="6"/>
      <c r="B11012" s="7"/>
      <c r="C11012" s="12"/>
      <c r="D11012" s="7"/>
      <c r="E11012" s="12"/>
      <c r="F11012" s="20"/>
      <c r="G11012" s="9" t="s">
        <v>21590</v>
      </c>
      <c r="H11012" s="10" t="s">
        <v>21589</v>
      </c>
    </row>
    <row r="11013" spans="1:8">
      <c r="A11013" s="6"/>
      <c r="B11013" s="7"/>
      <c r="C11013" s="12"/>
      <c r="D11013" s="7"/>
      <c r="E11013" s="12"/>
      <c r="F11013" s="20"/>
      <c r="G11013" s="9" t="s">
        <v>21592</v>
      </c>
      <c r="H11013" s="10" t="s">
        <v>21591</v>
      </c>
    </row>
    <row r="11014" spans="1:8">
      <c r="A11014" s="6"/>
      <c r="B11014" s="7"/>
      <c r="C11014" s="12"/>
      <c r="D11014" s="7"/>
      <c r="E11014" s="12"/>
      <c r="F11014" s="20"/>
      <c r="G11014" s="9" t="s">
        <v>21593</v>
      </c>
      <c r="H11014" s="10" t="s">
        <v>5452</v>
      </c>
    </row>
    <row r="11015" spans="1:8">
      <c r="A11015" s="6"/>
      <c r="B11015" s="7"/>
      <c r="C11015" s="12"/>
      <c r="D11015" s="7"/>
      <c r="E11015" s="12"/>
      <c r="F11015" s="20"/>
      <c r="G11015" s="9" t="s">
        <v>21594</v>
      </c>
      <c r="H11015" s="10" t="s">
        <v>20504</v>
      </c>
    </row>
    <row r="11016" spans="1:8">
      <c r="A11016" s="6"/>
      <c r="B11016" s="7"/>
      <c r="C11016" s="12"/>
      <c r="D11016" s="7"/>
      <c r="E11016" s="12"/>
      <c r="F11016" s="20"/>
      <c r="G11016" s="9" t="s">
        <v>21596</v>
      </c>
      <c r="H11016" s="10" t="s">
        <v>21595</v>
      </c>
    </row>
    <row r="11017" spans="1:8">
      <c r="A11017" s="6"/>
      <c r="B11017" s="7"/>
      <c r="C11017" s="12"/>
      <c r="D11017" s="7"/>
      <c r="E11017" s="12"/>
      <c r="F11017" s="20"/>
      <c r="G11017" s="9" t="s">
        <v>21597</v>
      </c>
      <c r="H11017" s="10" t="s">
        <v>19727</v>
      </c>
    </row>
    <row r="11018" spans="1:8">
      <c r="A11018" s="6"/>
      <c r="B11018" s="7"/>
      <c r="C11018" s="12"/>
      <c r="D11018" s="7"/>
      <c r="E11018" s="12"/>
      <c r="F11018" s="20"/>
      <c r="G11018" s="9" t="s">
        <v>21599</v>
      </c>
      <c r="H11018" s="10" t="s">
        <v>21598</v>
      </c>
    </row>
    <row r="11019" spans="1:8">
      <c r="A11019" s="6"/>
      <c r="B11019" s="7"/>
      <c r="C11019" s="12"/>
      <c r="D11019" s="7"/>
      <c r="E11019" s="12"/>
      <c r="F11019" s="20"/>
      <c r="G11019" s="9" t="s">
        <v>21601</v>
      </c>
      <c r="H11019" s="16" t="s">
        <v>21600</v>
      </c>
    </row>
    <row r="11020" spans="1:8">
      <c r="A11020" s="6"/>
      <c r="B11020" s="7"/>
      <c r="C11020" s="12"/>
      <c r="D11020" s="7"/>
      <c r="E11020" s="12"/>
      <c r="F11020" s="20"/>
      <c r="G11020" s="9" t="s">
        <v>21603</v>
      </c>
      <c r="H11020" s="10" t="s">
        <v>21602</v>
      </c>
    </row>
    <row r="11021" spans="1:8">
      <c r="A11021" s="6"/>
      <c r="B11021" s="7"/>
      <c r="C11021" s="12"/>
      <c r="D11021" s="7"/>
      <c r="E11021" s="12"/>
      <c r="F11021" s="20"/>
      <c r="G11021" s="15" t="s">
        <v>21605</v>
      </c>
      <c r="H11021" s="16" t="s">
        <v>21604</v>
      </c>
    </row>
    <row r="11022" spans="1:8">
      <c r="A11022" s="6"/>
      <c r="B11022" s="7"/>
      <c r="C11022" s="12"/>
      <c r="D11022" s="7"/>
      <c r="E11022" s="12"/>
      <c r="F11022" s="20"/>
      <c r="G11022" s="9" t="s">
        <v>21606</v>
      </c>
      <c r="H11022" s="10" t="s">
        <v>11401</v>
      </c>
    </row>
    <row r="11023" spans="1:8">
      <c r="A11023" s="6"/>
      <c r="B11023" s="7"/>
      <c r="C11023" s="12"/>
      <c r="D11023" s="7"/>
      <c r="E11023" s="12"/>
      <c r="F11023" s="20"/>
      <c r="G11023" s="9" t="s">
        <v>21608</v>
      </c>
      <c r="H11023" s="10" t="s">
        <v>21607</v>
      </c>
    </row>
    <row r="11024" spans="1:8">
      <c r="A11024" s="6"/>
      <c r="B11024" s="7"/>
      <c r="C11024" s="12"/>
      <c r="D11024" s="7"/>
      <c r="E11024" s="12"/>
      <c r="F11024" s="20"/>
      <c r="G11024" s="9" t="s">
        <v>21610</v>
      </c>
      <c r="H11024" s="10" t="s">
        <v>21609</v>
      </c>
    </row>
    <row r="11025" spans="1:8">
      <c r="A11025" s="6"/>
      <c r="B11025" s="7"/>
      <c r="C11025" s="12"/>
      <c r="D11025" s="7"/>
      <c r="E11025" s="12"/>
      <c r="F11025" s="20"/>
      <c r="G11025" s="9" t="s">
        <v>21611</v>
      </c>
      <c r="H11025" s="10" t="s">
        <v>18777</v>
      </c>
    </row>
    <row r="11026" spans="1:8">
      <c r="A11026" s="6"/>
      <c r="B11026" s="7"/>
      <c r="C11026" s="12"/>
      <c r="D11026" s="7"/>
      <c r="E11026" s="12"/>
      <c r="F11026" s="20"/>
      <c r="G11026" s="9" t="s">
        <v>21613</v>
      </c>
      <c r="H11026" s="10" t="s">
        <v>3171</v>
      </c>
    </row>
    <row r="11027" spans="1:8">
      <c r="A11027" s="6"/>
      <c r="B11027" s="7"/>
      <c r="C11027" s="12"/>
      <c r="D11027" s="7"/>
      <c r="E11027" s="12"/>
      <c r="F11027" s="20"/>
      <c r="G11027" s="9" t="s">
        <v>21615</v>
      </c>
      <c r="H11027" s="10" t="s">
        <v>21614</v>
      </c>
    </row>
    <row r="11028" spans="1:8">
      <c r="A11028" s="6"/>
      <c r="B11028" s="7"/>
      <c r="C11028" s="12"/>
      <c r="D11028" s="7"/>
      <c r="E11028" s="12"/>
      <c r="F11028" s="20"/>
      <c r="G11028" s="9" t="s">
        <v>21617</v>
      </c>
      <c r="H11028" s="10" t="s">
        <v>21616</v>
      </c>
    </row>
    <row r="11029" spans="1:8">
      <c r="A11029" s="6"/>
      <c r="B11029" s="7"/>
      <c r="C11029" s="12"/>
      <c r="D11029" s="7"/>
      <c r="E11029" s="12"/>
      <c r="F11029" s="20"/>
      <c r="G11029" s="9" t="s">
        <v>21618</v>
      </c>
      <c r="H11029" s="10" t="s">
        <v>11099</v>
      </c>
    </row>
    <row r="11030" spans="1:8">
      <c r="A11030" s="6"/>
      <c r="B11030" s="7"/>
      <c r="C11030" s="12"/>
      <c r="D11030" s="7"/>
      <c r="E11030" s="12"/>
      <c r="F11030" s="20"/>
      <c r="G11030" s="9" t="s">
        <v>21619</v>
      </c>
      <c r="H11030" s="10" t="s">
        <v>16318</v>
      </c>
    </row>
    <row r="11031" spans="1:8">
      <c r="A11031" s="6"/>
      <c r="B11031" s="7"/>
      <c r="C11031" s="12"/>
      <c r="D11031" s="7"/>
      <c r="E11031" s="12"/>
      <c r="F11031" s="20"/>
      <c r="G11031" s="9" t="s">
        <v>21621</v>
      </c>
      <c r="H11031" s="10" t="s">
        <v>21620</v>
      </c>
    </row>
    <row r="11032" spans="1:8">
      <c r="A11032" s="6"/>
      <c r="B11032" s="7"/>
      <c r="C11032" s="12"/>
      <c r="D11032" s="7"/>
      <c r="E11032" s="12"/>
      <c r="F11032" s="20"/>
      <c r="G11032" s="9" t="s">
        <v>21622</v>
      </c>
      <c r="H11032" s="10" t="s">
        <v>19933</v>
      </c>
    </row>
    <row r="11033" spans="1:8">
      <c r="A11033" s="6"/>
      <c r="B11033" s="7"/>
      <c r="C11033" s="12"/>
      <c r="D11033" s="7"/>
      <c r="E11033" s="12"/>
      <c r="F11033" s="20"/>
      <c r="G11033" s="9" t="s">
        <v>21624</v>
      </c>
      <c r="H11033" s="10" t="s">
        <v>21623</v>
      </c>
    </row>
    <row r="11034" spans="1:8">
      <c r="A11034" s="6"/>
      <c r="B11034" s="7"/>
      <c r="C11034" s="12"/>
      <c r="D11034" s="7"/>
      <c r="E11034" s="12"/>
      <c r="F11034" s="20"/>
      <c r="G11034" s="9" t="s">
        <v>21626</v>
      </c>
      <c r="H11034" s="10" t="s">
        <v>21625</v>
      </c>
    </row>
    <row r="11035" spans="1:8">
      <c r="A11035" s="6"/>
      <c r="B11035" s="7"/>
      <c r="C11035" s="12"/>
      <c r="D11035" s="7"/>
      <c r="E11035" s="12"/>
      <c r="F11035" s="20"/>
      <c r="G11035" s="9" t="s">
        <v>21628</v>
      </c>
      <c r="H11035" s="10" t="s">
        <v>21627</v>
      </c>
    </row>
    <row r="11036" spans="1:8">
      <c r="A11036" s="6"/>
      <c r="B11036" s="7"/>
      <c r="C11036" s="12"/>
      <c r="D11036" s="7"/>
      <c r="E11036" s="12"/>
      <c r="F11036" s="20"/>
      <c r="G11036" s="9" t="s">
        <v>21630</v>
      </c>
      <c r="H11036" s="10" t="s">
        <v>21629</v>
      </c>
    </row>
    <row r="11037" spans="1:8">
      <c r="A11037" s="6"/>
      <c r="B11037" s="7"/>
      <c r="C11037" s="12"/>
      <c r="D11037" s="7"/>
      <c r="E11037" s="12"/>
      <c r="F11037" s="20"/>
      <c r="G11037" s="9" t="s">
        <v>21631</v>
      </c>
      <c r="H11037" s="10" t="s">
        <v>1797</v>
      </c>
    </row>
    <row r="11038" spans="1:8">
      <c r="A11038" s="6"/>
      <c r="B11038" s="7"/>
      <c r="C11038" s="12"/>
      <c r="D11038" s="7"/>
      <c r="E11038" s="12"/>
      <c r="F11038" s="20"/>
      <c r="G11038" s="9" t="s">
        <v>21633</v>
      </c>
      <c r="H11038" s="10" t="s">
        <v>21632</v>
      </c>
    </row>
    <row r="11039" spans="1:8">
      <c r="A11039" s="6"/>
      <c r="B11039" s="7"/>
      <c r="C11039" s="12"/>
      <c r="D11039" s="7"/>
      <c r="E11039" s="12"/>
      <c r="F11039" s="20"/>
      <c r="G11039" s="9" t="s">
        <v>21634</v>
      </c>
      <c r="H11039" s="10" t="s">
        <v>4871</v>
      </c>
    </row>
    <row r="11040" spans="1:8">
      <c r="A11040" s="6"/>
      <c r="B11040" s="7"/>
      <c r="C11040" s="12"/>
      <c r="D11040" s="7"/>
      <c r="E11040" s="12"/>
      <c r="F11040" s="20"/>
      <c r="G11040" s="9" t="s">
        <v>21635</v>
      </c>
      <c r="H11040" s="10" t="s">
        <v>14527</v>
      </c>
    </row>
    <row r="11041" spans="1:8">
      <c r="A11041" s="6"/>
      <c r="B11041" s="7"/>
      <c r="C11041" s="12"/>
      <c r="D11041" s="7"/>
      <c r="E11041" s="12"/>
      <c r="F11041" s="20"/>
      <c r="G11041" s="9" t="s">
        <v>21636</v>
      </c>
      <c r="H11041" s="10" t="s">
        <v>3122</v>
      </c>
    </row>
    <row r="11042" spans="1:8">
      <c r="A11042" s="6"/>
      <c r="B11042" s="7"/>
      <c r="C11042" s="12"/>
      <c r="D11042" s="7"/>
      <c r="E11042" s="12"/>
      <c r="F11042" s="20"/>
      <c r="G11042" s="9" t="s">
        <v>21637</v>
      </c>
      <c r="H11042" s="10" t="s">
        <v>3746</v>
      </c>
    </row>
    <row r="11043" spans="1:8">
      <c r="A11043" s="6"/>
      <c r="B11043" s="7"/>
      <c r="C11043" s="12"/>
      <c r="D11043" s="7"/>
      <c r="E11043" s="12"/>
      <c r="F11043" s="20"/>
      <c r="G11043" s="78" t="s">
        <v>21639</v>
      </c>
      <c r="H11043" s="10" t="s">
        <v>21638</v>
      </c>
    </row>
    <row r="11044" spans="1:8">
      <c r="A11044" s="6"/>
      <c r="B11044" s="7"/>
      <c r="C11044" s="12"/>
      <c r="D11044" s="7"/>
      <c r="E11044" s="12"/>
      <c r="F11044" s="20"/>
      <c r="G11044" s="9" t="s">
        <v>21641</v>
      </c>
      <c r="H11044" s="10" t="s">
        <v>21640</v>
      </c>
    </row>
    <row r="11045" spans="1:8">
      <c r="A11045" s="6"/>
      <c r="B11045" s="7"/>
      <c r="C11045" s="12"/>
      <c r="D11045" s="7"/>
      <c r="E11045" s="12"/>
      <c r="F11045" s="20"/>
      <c r="G11045" s="9" t="s">
        <v>21643</v>
      </c>
      <c r="H11045" s="10" t="s">
        <v>21642</v>
      </c>
    </row>
    <row r="11046" spans="1:8">
      <c r="A11046" s="6"/>
      <c r="B11046" s="7"/>
      <c r="C11046" s="12"/>
      <c r="D11046" s="7"/>
      <c r="E11046" s="12"/>
      <c r="F11046" s="20"/>
      <c r="G11046" s="9" t="s">
        <v>21644</v>
      </c>
      <c r="H11046" s="10" t="s">
        <v>19334</v>
      </c>
    </row>
    <row r="11047" spans="1:8">
      <c r="A11047" s="6"/>
      <c r="B11047" s="7"/>
      <c r="C11047" s="12"/>
      <c r="D11047" s="7"/>
      <c r="E11047" s="12"/>
      <c r="F11047" s="20"/>
      <c r="G11047" s="9" t="s">
        <v>21645</v>
      </c>
      <c r="H11047" s="10" t="s">
        <v>15910</v>
      </c>
    </row>
    <row r="11048" spans="1:8">
      <c r="A11048" s="6"/>
      <c r="B11048" s="7"/>
      <c r="C11048" s="12"/>
      <c r="D11048" s="7"/>
      <c r="E11048" s="12"/>
      <c r="F11048" s="20"/>
      <c r="G11048" s="9" t="s">
        <v>21646</v>
      </c>
      <c r="H11048" s="10" t="s">
        <v>18840</v>
      </c>
    </row>
    <row r="11049" spans="1:8">
      <c r="A11049" s="6"/>
      <c r="B11049" s="7"/>
      <c r="C11049" s="12"/>
      <c r="D11049" s="7"/>
      <c r="E11049" s="12"/>
      <c r="F11049" s="20"/>
      <c r="G11049" s="9" t="s">
        <v>21648</v>
      </c>
      <c r="H11049" s="10" t="s">
        <v>21647</v>
      </c>
    </row>
    <row r="11050" spans="1:8">
      <c r="A11050" s="6"/>
      <c r="B11050" s="7"/>
      <c r="C11050" s="12"/>
      <c r="D11050" s="7"/>
      <c r="E11050" s="12"/>
      <c r="F11050" s="20"/>
      <c r="G11050" s="9" t="s">
        <v>21650</v>
      </c>
      <c r="H11050" s="10" t="s">
        <v>21649</v>
      </c>
    </row>
    <row r="11051" spans="1:8">
      <c r="A11051" s="6"/>
      <c r="B11051" s="7"/>
      <c r="C11051" s="12"/>
      <c r="D11051" s="7"/>
      <c r="E11051" s="12"/>
      <c r="F11051" s="20"/>
      <c r="G11051" s="9" t="s">
        <v>21652</v>
      </c>
      <c r="H11051" s="10" t="s">
        <v>21651</v>
      </c>
    </row>
    <row r="11052" spans="1:8">
      <c r="A11052" s="6"/>
      <c r="B11052" s="7"/>
      <c r="C11052" s="12"/>
      <c r="D11052" s="7"/>
      <c r="E11052" s="12"/>
      <c r="F11052" s="20"/>
      <c r="G11052" s="9" t="s">
        <v>21653</v>
      </c>
      <c r="H11052" s="10" t="s">
        <v>3064</v>
      </c>
    </row>
    <row r="11053" spans="1:8">
      <c r="A11053" s="6"/>
      <c r="B11053" s="7"/>
      <c r="C11053" s="12"/>
      <c r="D11053" s="7"/>
      <c r="E11053" s="12"/>
      <c r="F11053" s="20"/>
      <c r="G11053" s="9" t="s">
        <v>21654</v>
      </c>
      <c r="H11053" s="10" t="s">
        <v>2288</v>
      </c>
    </row>
    <row r="11054" spans="1:8">
      <c r="A11054" s="6"/>
      <c r="B11054" s="7"/>
      <c r="C11054" s="12"/>
      <c r="D11054" s="7"/>
      <c r="E11054" s="12"/>
      <c r="F11054" s="20"/>
      <c r="G11054" s="9" t="s">
        <v>21656</v>
      </c>
      <c r="H11054" s="10" t="s">
        <v>21655</v>
      </c>
    </row>
    <row r="11055" spans="1:8">
      <c r="A11055" s="6"/>
      <c r="B11055" s="7"/>
      <c r="C11055" s="12"/>
      <c r="D11055" s="7"/>
      <c r="E11055" s="12"/>
      <c r="F11055" s="20"/>
      <c r="G11055" s="9" t="s">
        <v>21658</v>
      </c>
      <c r="H11055" s="10" t="s">
        <v>21657</v>
      </c>
    </row>
    <row r="11056" spans="1:8">
      <c r="A11056" s="6"/>
      <c r="B11056" s="7"/>
      <c r="C11056" s="12"/>
      <c r="D11056" s="7"/>
      <c r="E11056" s="12"/>
      <c r="F11056" s="20"/>
      <c r="G11056" s="9" t="s">
        <v>21660</v>
      </c>
      <c r="H11056" s="10" t="s">
        <v>21659</v>
      </c>
    </row>
    <row r="11057" spans="1:8">
      <c r="A11057" s="6"/>
      <c r="B11057" s="7"/>
      <c r="C11057" s="12"/>
      <c r="D11057" s="7"/>
      <c r="E11057" s="12"/>
      <c r="F11057" s="20"/>
      <c r="G11057" s="9" t="s">
        <v>21662</v>
      </c>
      <c r="H11057" s="10" t="s">
        <v>21661</v>
      </c>
    </row>
    <row r="11058" spans="1:8">
      <c r="A11058" s="6"/>
      <c r="B11058" s="7"/>
      <c r="C11058" s="12"/>
      <c r="D11058" s="7"/>
      <c r="E11058" s="12"/>
      <c r="F11058" s="20"/>
      <c r="G11058" s="9" t="s">
        <v>21664</v>
      </c>
      <c r="H11058" s="10" t="s">
        <v>21663</v>
      </c>
    </row>
    <row r="11059" spans="1:8">
      <c r="A11059" s="6"/>
      <c r="B11059" s="7"/>
      <c r="C11059" s="12"/>
      <c r="D11059" s="7"/>
      <c r="E11059" s="12"/>
      <c r="F11059" s="20"/>
      <c r="G11059" s="9" t="s">
        <v>21666</v>
      </c>
      <c r="H11059" s="10" t="s">
        <v>21665</v>
      </c>
    </row>
    <row r="11060" spans="1:8">
      <c r="A11060" s="6"/>
      <c r="B11060" s="7"/>
      <c r="C11060" s="12"/>
      <c r="D11060" s="7"/>
      <c r="E11060" s="12"/>
      <c r="F11060" s="20"/>
      <c r="G11060" s="9" t="s">
        <v>21668</v>
      </c>
      <c r="H11060" s="10" t="s">
        <v>21667</v>
      </c>
    </row>
    <row r="11061" spans="1:8">
      <c r="A11061" s="6"/>
      <c r="B11061" s="7"/>
      <c r="C11061" s="12"/>
      <c r="D11061" s="7"/>
      <c r="E11061" s="12"/>
      <c r="F11061" s="20"/>
      <c r="G11061" s="9" t="s">
        <v>21669</v>
      </c>
      <c r="H11061" s="10" t="s">
        <v>9635</v>
      </c>
    </row>
    <row r="11062" spans="1:8">
      <c r="A11062" s="6"/>
      <c r="B11062" s="7"/>
      <c r="C11062" s="12"/>
      <c r="D11062" s="7"/>
      <c r="E11062" s="12"/>
      <c r="F11062" s="20"/>
      <c r="G11062" s="9" t="s">
        <v>21671</v>
      </c>
      <c r="H11062" s="10" t="s">
        <v>21670</v>
      </c>
    </row>
    <row r="11063" spans="1:8">
      <c r="A11063" s="6"/>
      <c r="B11063" s="7"/>
      <c r="C11063" s="12"/>
      <c r="D11063" s="7"/>
      <c r="E11063" s="12"/>
      <c r="F11063" s="20"/>
      <c r="G11063" s="9" t="s">
        <v>21673</v>
      </c>
      <c r="H11063" s="10" t="s">
        <v>21672</v>
      </c>
    </row>
    <row r="11064" spans="1:8">
      <c r="A11064" s="6"/>
      <c r="B11064" s="7"/>
      <c r="C11064" s="12"/>
      <c r="D11064" s="7"/>
      <c r="E11064" s="12"/>
      <c r="F11064" s="20"/>
      <c r="G11064" s="9" t="s">
        <v>21674</v>
      </c>
      <c r="H11064" s="10" t="s">
        <v>9773</v>
      </c>
    </row>
    <row r="11065" spans="1:8">
      <c r="A11065" s="6"/>
      <c r="B11065" s="7"/>
      <c r="C11065" s="12"/>
      <c r="D11065" s="7"/>
      <c r="E11065" s="12"/>
      <c r="F11065" s="20"/>
      <c r="G11065" s="9" t="s">
        <v>21676</v>
      </c>
      <c r="H11065" s="10" t="s">
        <v>21675</v>
      </c>
    </row>
    <row r="11066" spans="1:8">
      <c r="A11066" s="6"/>
      <c r="B11066" s="7"/>
      <c r="C11066" s="12"/>
      <c r="D11066" s="7"/>
      <c r="E11066" s="12"/>
      <c r="F11066" s="20"/>
      <c r="G11066" s="9" t="s">
        <v>21678</v>
      </c>
      <c r="H11066" s="10" t="s">
        <v>21677</v>
      </c>
    </row>
    <row r="11067" spans="1:8">
      <c r="A11067" s="6"/>
      <c r="B11067" s="7"/>
      <c r="C11067" s="12"/>
      <c r="D11067" s="7"/>
      <c r="E11067" s="12"/>
      <c r="F11067" s="20"/>
      <c r="G11067" s="9" t="s">
        <v>21680</v>
      </c>
      <c r="H11067" s="10" t="s">
        <v>21679</v>
      </c>
    </row>
    <row r="11068" spans="1:8">
      <c r="A11068" s="6"/>
      <c r="B11068" s="7"/>
      <c r="C11068" s="12"/>
      <c r="D11068" s="7"/>
      <c r="E11068" s="12"/>
      <c r="F11068" s="20"/>
      <c r="G11068" s="9" t="s">
        <v>21682</v>
      </c>
      <c r="H11068" s="10" t="s">
        <v>21681</v>
      </c>
    </row>
    <row r="11069" spans="1:8">
      <c r="A11069" s="6"/>
      <c r="B11069" s="7"/>
      <c r="C11069" s="12"/>
      <c r="D11069" s="7"/>
      <c r="E11069" s="12"/>
      <c r="F11069" s="20"/>
      <c r="G11069" s="9" t="s">
        <v>21684</v>
      </c>
      <c r="H11069" s="16" t="s">
        <v>21683</v>
      </c>
    </row>
    <row r="11070" spans="1:8">
      <c r="A11070" s="6"/>
      <c r="B11070" s="7"/>
      <c r="C11070" s="12"/>
      <c r="D11070" s="7"/>
      <c r="E11070" s="12"/>
      <c r="F11070" s="20"/>
      <c r="G11070" s="9" t="s">
        <v>21685</v>
      </c>
      <c r="H11070" s="10" t="s">
        <v>15191</v>
      </c>
    </row>
    <row r="11071" spans="1:8">
      <c r="A11071" s="6"/>
      <c r="B11071" s="7"/>
      <c r="C11071" s="12"/>
      <c r="D11071" s="7"/>
      <c r="E11071" s="12"/>
      <c r="F11071" s="20"/>
      <c r="G11071" s="9" t="s">
        <v>21687</v>
      </c>
      <c r="H11071" s="10" t="s">
        <v>21686</v>
      </c>
    </row>
    <row r="11072" spans="1:8">
      <c r="A11072" s="6"/>
      <c r="B11072" s="7"/>
      <c r="C11072" s="12"/>
      <c r="D11072" s="7"/>
      <c r="E11072" s="12"/>
      <c r="F11072" s="20"/>
      <c r="G11072" s="9" t="s">
        <v>21689</v>
      </c>
      <c r="H11072" s="10" t="s">
        <v>21688</v>
      </c>
    </row>
    <row r="11073" spans="1:8">
      <c r="A11073" s="6"/>
      <c r="B11073" s="7"/>
      <c r="C11073" s="12"/>
      <c r="D11073" s="7"/>
      <c r="E11073" s="12"/>
      <c r="F11073" s="20"/>
      <c r="G11073" s="9" t="s">
        <v>21691</v>
      </c>
      <c r="H11073" s="10" t="s">
        <v>21690</v>
      </c>
    </row>
    <row r="11074" spans="1:8">
      <c r="A11074" s="6"/>
      <c r="B11074" s="7"/>
      <c r="C11074" s="12"/>
      <c r="D11074" s="7"/>
      <c r="E11074" s="12"/>
      <c r="F11074" s="20"/>
      <c r="G11074" s="9" t="s">
        <v>21692</v>
      </c>
      <c r="H11074" s="10" t="s">
        <v>4331</v>
      </c>
    </row>
    <row r="11075" spans="1:8">
      <c r="A11075" s="6"/>
      <c r="B11075" s="7"/>
      <c r="C11075" s="12"/>
      <c r="D11075" s="7"/>
      <c r="E11075" s="12"/>
      <c r="F11075" s="20"/>
      <c r="G11075" s="9" t="s">
        <v>21694</v>
      </c>
      <c r="H11075" s="10" t="s">
        <v>21693</v>
      </c>
    </row>
    <row r="11076" spans="1:8">
      <c r="A11076" s="6"/>
      <c r="B11076" s="7"/>
      <c r="C11076" s="12"/>
      <c r="D11076" s="7"/>
      <c r="E11076" s="12"/>
      <c r="F11076" s="20"/>
      <c r="G11076" s="9" t="s">
        <v>21696</v>
      </c>
      <c r="H11076" s="10" t="s">
        <v>21695</v>
      </c>
    </row>
    <row r="11077" spans="1:8">
      <c r="A11077" s="6"/>
      <c r="B11077" s="7"/>
      <c r="C11077" s="12"/>
      <c r="D11077" s="7"/>
      <c r="E11077" s="12"/>
      <c r="F11077" s="20"/>
      <c r="G11077" s="9" t="s">
        <v>21697</v>
      </c>
      <c r="H11077" s="10" t="s">
        <v>6603</v>
      </c>
    </row>
    <row r="11078" spans="1:8">
      <c r="A11078" s="6"/>
      <c r="B11078" s="7"/>
      <c r="C11078" s="12"/>
      <c r="D11078" s="7"/>
      <c r="E11078" s="12"/>
      <c r="F11078" s="20"/>
      <c r="G11078" s="9" t="s">
        <v>21699</v>
      </c>
      <c r="H11078" s="10" t="s">
        <v>21698</v>
      </c>
    </row>
    <row r="11079" spans="1:8">
      <c r="A11079" s="6"/>
      <c r="B11079" s="7"/>
      <c r="C11079" s="12"/>
      <c r="D11079" s="7"/>
      <c r="E11079" s="12"/>
      <c r="F11079" s="20"/>
      <c r="G11079" s="9" t="s">
        <v>21700</v>
      </c>
      <c r="H11079" s="10" t="s">
        <v>9083</v>
      </c>
    </row>
    <row r="11080" spans="1:8">
      <c r="A11080" s="6"/>
      <c r="B11080" s="7"/>
      <c r="C11080" s="12"/>
      <c r="D11080" s="7"/>
      <c r="E11080" s="12"/>
      <c r="F11080" s="20"/>
      <c r="G11080" s="9" t="s">
        <v>21702</v>
      </c>
      <c r="H11080" s="10" t="s">
        <v>21701</v>
      </c>
    </row>
    <row r="11081" spans="1:8">
      <c r="A11081" s="6"/>
      <c r="B11081" s="7"/>
      <c r="C11081" s="12"/>
      <c r="D11081" s="7"/>
      <c r="E11081" s="12"/>
      <c r="F11081" s="20"/>
      <c r="G11081" s="9" t="s">
        <v>21704</v>
      </c>
      <c r="H11081" s="10" t="s">
        <v>21703</v>
      </c>
    </row>
    <row r="11082" spans="1:8">
      <c r="A11082" s="6"/>
      <c r="B11082" s="7"/>
      <c r="C11082" s="12"/>
      <c r="D11082" s="7"/>
      <c r="E11082" s="12"/>
      <c r="F11082" s="20"/>
      <c r="G11082" s="9" t="s">
        <v>21705</v>
      </c>
      <c r="H11082" s="10" t="s">
        <v>19646</v>
      </c>
    </row>
    <row r="11083" spans="1:8">
      <c r="A11083" s="6"/>
      <c r="B11083" s="7"/>
      <c r="C11083" s="12"/>
      <c r="D11083" s="7"/>
      <c r="E11083" s="12"/>
      <c r="F11083" s="20"/>
      <c r="G11083" s="9" t="s">
        <v>21706</v>
      </c>
      <c r="H11083" s="10" t="s">
        <v>8606</v>
      </c>
    </row>
    <row r="11084" spans="1:8">
      <c r="A11084" s="6"/>
      <c r="B11084" s="7"/>
      <c r="C11084" s="12"/>
      <c r="D11084" s="7"/>
      <c r="E11084" s="12"/>
      <c r="F11084" s="20"/>
      <c r="G11084" s="9" t="s">
        <v>21707</v>
      </c>
      <c r="H11084" s="10" t="s">
        <v>15073</v>
      </c>
    </row>
    <row r="11085" spans="1:8">
      <c r="A11085" s="6"/>
      <c r="B11085" s="7"/>
      <c r="C11085" s="12"/>
      <c r="D11085" s="7"/>
      <c r="E11085" s="12"/>
      <c r="F11085" s="20"/>
      <c r="G11085" s="9" t="s">
        <v>21709</v>
      </c>
      <c r="H11085" s="10" t="s">
        <v>21708</v>
      </c>
    </row>
    <row r="11086" spans="1:8">
      <c r="A11086" s="6"/>
      <c r="B11086" s="7"/>
      <c r="C11086" s="12"/>
      <c r="D11086" s="7"/>
      <c r="E11086" s="12"/>
      <c r="F11086" s="20"/>
      <c r="G11086" s="9" t="s">
        <v>21710</v>
      </c>
      <c r="H11086" s="10" t="s">
        <v>15625</v>
      </c>
    </row>
    <row r="11087" spans="1:8">
      <c r="A11087" s="6"/>
      <c r="B11087" s="7"/>
      <c r="C11087" s="12"/>
      <c r="D11087" s="7"/>
      <c r="E11087" s="12"/>
      <c r="F11087" s="20"/>
      <c r="G11087" s="9" t="s">
        <v>21711</v>
      </c>
      <c r="H11087" s="10" t="s">
        <v>19646</v>
      </c>
    </row>
    <row r="11088" spans="1:8">
      <c r="A11088" s="6"/>
      <c r="B11088" s="7"/>
      <c r="C11088" s="12"/>
      <c r="D11088" s="7"/>
      <c r="E11088" s="12"/>
      <c r="F11088" s="20"/>
      <c r="G11088" s="9" t="s">
        <v>21712</v>
      </c>
      <c r="H11088" s="10" t="s">
        <v>8606</v>
      </c>
    </row>
    <row r="11089" spans="1:8">
      <c r="A11089" s="6"/>
      <c r="B11089" s="7"/>
      <c r="C11089" s="12"/>
      <c r="D11089" s="7"/>
      <c r="E11089" s="12"/>
      <c r="F11089" s="20"/>
      <c r="G11089" s="9" t="s">
        <v>21714</v>
      </c>
      <c r="H11089" s="10" t="s">
        <v>21713</v>
      </c>
    </row>
    <row r="11090" spans="1:8">
      <c r="A11090" s="6"/>
      <c r="B11090" s="7"/>
      <c r="C11090" s="12"/>
      <c r="D11090" s="7"/>
      <c r="E11090" s="12"/>
      <c r="F11090" s="20"/>
      <c r="G11090" s="9" t="s">
        <v>21715</v>
      </c>
      <c r="H11090" s="10" t="s">
        <v>21701</v>
      </c>
    </row>
    <row r="11091" spans="1:8">
      <c r="A11091" s="6"/>
      <c r="B11091" s="7"/>
      <c r="C11091" s="12"/>
      <c r="D11091" s="7"/>
      <c r="E11091" s="12"/>
      <c r="F11091" s="20"/>
      <c r="G11091" s="9" t="s">
        <v>21716</v>
      </c>
      <c r="H11091" s="10" t="s">
        <v>9083</v>
      </c>
    </row>
    <row r="11092" spans="1:8">
      <c r="A11092" s="6"/>
      <c r="B11092" s="7"/>
      <c r="C11092" s="12"/>
      <c r="D11092" s="7"/>
      <c r="E11092" s="12"/>
      <c r="F11092" s="20"/>
      <c r="G11092" s="9" t="s">
        <v>21718</v>
      </c>
      <c r="H11092" s="10" t="s">
        <v>21717</v>
      </c>
    </row>
    <row r="11093" spans="1:8">
      <c r="A11093" s="6"/>
      <c r="B11093" s="7"/>
      <c r="C11093" s="12"/>
      <c r="D11093" s="7"/>
      <c r="E11093" s="12"/>
      <c r="F11093" s="20"/>
      <c r="G11093" s="9" t="s">
        <v>21719</v>
      </c>
      <c r="H11093" s="10" t="s">
        <v>8112</v>
      </c>
    </row>
    <row r="11094" spans="1:8">
      <c r="A11094" s="6"/>
      <c r="B11094" s="7"/>
      <c r="C11094" s="12"/>
      <c r="D11094" s="7"/>
      <c r="E11094" s="12"/>
      <c r="F11094" s="20"/>
      <c r="G11094" s="9" t="s">
        <v>21720</v>
      </c>
      <c r="H11094" s="10" t="s">
        <v>15608</v>
      </c>
    </row>
    <row r="11095" spans="1:8">
      <c r="A11095" s="6"/>
      <c r="B11095" s="7"/>
      <c r="C11095" s="12"/>
      <c r="D11095" s="7"/>
      <c r="E11095" s="12"/>
      <c r="F11095" s="20"/>
      <c r="G11095" s="9" t="s">
        <v>21721</v>
      </c>
      <c r="H11095" s="10" t="s">
        <v>9433</v>
      </c>
    </row>
    <row r="11096" spans="1:8">
      <c r="A11096" s="6"/>
      <c r="B11096" s="7"/>
      <c r="C11096" s="12"/>
      <c r="D11096" s="7"/>
      <c r="E11096" s="12"/>
      <c r="F11096" s="20"/>
      <c r="G11096" s="9" t="s">
        <v>21723</v>
      </c>
      <c r="H11096" s="10" t="s">
        <v>21722</v>
      </c>
    </row>
    <row r="11097" spans="1:8">
      <c r="A11097" s="6"/>
      <c r="B11097" s="7"/>
      <c r="C11097" s="12"/>
      <c r="D11097" s="7"/>
      <c r="E11097" s="12"/>
      <c r="F11097" s="20"/>
      <c r="G11097" s="9" t="s">
        <v>21725</v>
      </c>
      <c r="H11097" s="10" t="s">
        <v>21724</v>
      </c>
    </row>
    <row r="11098" spans="1:8">
      <c r="A11098" s="6"/>
      <c r="B11098" s="7"/>
      <c r="C11098" s="12"/>
      <c r="D11098" s="7"/>
      <c r="E11098" s="12"/>
      <c r="F11098" s="20"/>
      <c r="G11098" s="9" t="s">
        <v>21727</v>
      </c>
      <c r="H11098" s="10" t="s">
        <v>21726</v>
      </c>
    </row>
    <row r="11099" spans="1:8">
      <c r="A11099" s="6"/>
      <c r="B11099" s="7"/>
      <c r="C11099" s="12"/>
      <c r="D11099" s="7"/>
      <c r="E11099" s="12"/>
      <c r="F11099" s="20"/>
      <c r="G11099" s="9" t="s">
        <v>21728</v>
      </c>
      <c r="H11099" s="10" t="s">
        <v>4387</v>
      </c>
    </row>
    <row r="11100" spans="1:8">
      <c r="A11100" s="6"/>
      <c r="B11100" s="7"/>
      <c r="C11100" s="12"/>
      <c r="D11100" s="7"/>
      <c r="E11100" s="12"/>
      <c r="F11100" s="20"/>
      <c r="G11100" s="9" t="s">
        <v>21730</v>
      </c>
      <c r="H11100" s="10" t="s">
        <v>21729</v>
      </c>
    </row>
    <row r="11101" spans="1:8">
      <c r="A11101" s="6"/>
      <c r="B11101" s="7"/>
      <c r="C11101" s="12"/>
      <c r="D11101" s="7"/>
      <c r="E11101" s="12"/>
      <c r="F11101" s="20"/>
      <c r="G11101" s="9" t="s">
        <v>21731</v>
      </c>
      <c r="H11101" s="10" t="s">
        <v>18815</v>
      </c>
    </row>
    <row r="11102" spans="1:8">
      <c r="A11102" s="6"/>
      <c r="B11102" s="7"/>
      <c r="C11102" s="12"/>
      <c r="D11102" s="7"/>
      <c r="E11102" s="12"/>
      <c r="F11102" s="20"/>
      <c r="G11102" s="9" t="s">
        <v>21732</v>
      </c>
      <c r="H11102" s="10" t="s">
        <v>21277</v>
      </c>
    </row>
    <row r="11103" spans="1:8">
      <c r="A11103" s="6"/>
      <c r="B11103" s="7"/>
      <c r="C11103" s="12"/>
      <c r="D11103" s="7"/>
      <c r="E11103" s="12"/>
      <c r="F11103" s="20"/>
      <c r="G11103" s="9" t="s">
        <v>21733</v>
      </c>
      <c r="H11103" s="10" t="s">
        <v>1755</v>
      </c>
    </row>
    <row r="11104" spans="1:8">
      <c r="A11104" s="6"/>
      <c r="B11104" s="7"/>
      <c r="C11104" s="12"/>
      <c r="D11104" s="7"/>
      <c r="E11104" s="12"/>
      <c r="F11104" s="20"/>
      <c r="G11104" s="9" t="s">
        <v>21735</v>
      </c>
      <c r="H11104" s="10" t="s">
        <v>21734</v>
      </c>
    </row>
    <row r="11105" spans="1:8">
      <c r="A11105" s="6"/>
      <c r="B11105" s="7"/>
      <c r="C11105" s="12"/>
      <c r="D11105" s="7"/>
      <c r="E11105" s="12"/>
      <c r="F11105" s="20"/>
      <c r="G11105" s="9" t="s">
        <v>21736</v>
      </c>
      <c r="H11105" s="10" t="s">
        <v>10597</v>
      </c>
    </row>
    <row r="11106" spans="1:8">
      <c r="A11106" s="6"/>
      <c r="B11106" s="7"/>
      <c r="C11106" s="12"/>
      <c r="D11106" s="7"/>
      <c r="E11106" s="12"/>
      <c r="F11106" s="20"/>
      <c r="G11106" s="9" t="s">
        <v>21738</v>
      </c>
      <c r="H11106" s="10" t="s">
        <v>21737</v>
      </c>
    </row>
    <row r="11107" spans="1:8">
      <c r="A11107" s="6"/>
      <c r="B11107" s="7"/>
      <c r="C11107" s="12"/>
      <c r="D11107" s="7"/>
      <c r="E11107" s="12"/>
      <c r="F11107" s="20"/>
      <c r="G11107" s="9" t="s">
        <v>21739</v>
      </c>
      <c r="H11107" s="10" t="s">
        <v>5597</v>
      </c>
    </row>
    <row r="11108" spans="1:8">
      <c r="A11108" s="6"/>
      <c r="B11108" s="7"/>
      <c r="C11108" s="12"/>
      <c r="D11108" s="7"/>
      <c r="E11108" s="12"/>
      <c r="F11108" s="20"/>
      <c r="G11108" s="9" t="s">
        <v>21741</v>
      </c>
      <c r="H11108" s="10" t="s">
        <v>21740</v>
      </c>
    </row>
    <row r="11109" spans="1:8">
      <c r="A11109" s="6"/>
      <c r="B11109" s="7"/>
      <c r="C11109" s="12"/>
      <c r="D11109" s="7"/>
      <c r="E11109" s="12"/>
      <c r="F11109" s="20"/>
      <c r="G11109" s="9" t="s">
        <v>21742</v>
      </c>
      <c r="H11109" s="10" t="s">
        <v>21048</v>
      </c>
    </row>
    <row r="11110" spans="1:8">
      <c r="A11110" s="6"/>
      <c r="B11110" s="7"/>
      <c r="C11110" s="12"/>
      <c r="D11110" s="7"/>
      <c r="E11110" s="12"/>
      <c r="F11110" s="20"/>
      <c r="G11110" s="9" t="s">
        <v>21743</v>
      </c>
      <c r="H11110" s="10" t="s">
        <v>2128</v>
      </c>
    </row>
    <row r="11111" spans="1:8">
      <c r="A11111" s="6"/>
      <c r="B11111" s="7"/>
      <c r="C11111" s="12"/>
      <c r="D11111" s="7"/>
      <c r="E11111" s="12"/>
      <c r="F11111" s="20"/>
      <c r="G11111" s="9" t="s">
        <v>21745</v>
      </c>
      <c r="H11111" s="10" t="s">
        <v>21744</v>
      </c>
    </row>
    <row r="11112" spans="1:8">
      <c r="A11112" s="6"/>
      <c r="B11112" s="7"/>
      <c r="C11112" s="12"/>
      <c r="D11112" s="7"/>
      <c r="E11112" s="12"/>
      <c r="F11112" s="20"/>
      <c r="G11112" s="9" t="s">
        <v>21746</v>
      </c>
      <c r="H11112" s="10" t="s">
        <v>19245</v>
      </c>
    </row>
    <row r="11113" spans="1:8">
      <c r="A11113" s="6"/>
      <c r="B11113" s="7"/>
      <c r="C11113" s="12"/>
      <c r="D11113" s="7"/>
      <c r="E11113" s="12"/>
      <c r="F11113" s="20"/>
      <c r="G11113" s="9" t="s">
        <v>21747</v>
      </c>
      <c r="H11113" s="10" t="s">
        <v>3335</v>
      </c>
    </row>
    <row r="11114" spans="1:8">
      <c r="A11114" s="6"/>
      <c r="B11114" s="7"/>
      <c r="C11114" s="12"/>
      <c r="D11114" s="7"/>
      <c r="E11114" s="12"/>
      <c r="F11114" s="20"/>
      <c r="G11114" s="9" t="s">
        <v>21749</v>
      </c>
      <c r="H11114" s="10" t="s">
        <v>21748</v>
      </c>
    </row>
    <row r="11115" spans="1:8">
      <c r="A11115" s="6"/>
      <c r="B11115" s="7"/>
      <c r="C11115" s="12"/>
      <c r="D11115" s="7"/>
      <c r="E11115" s="12"/>
      <c r="F11115" s="20"/>
      <c r="G11115" s="9" t="s">
        <v>21750</v>
      </c>
      <c r="H11115" s="10" t="s">
        <v>20504</v>
      </c>
    </row>
    <row r="11116" spans="1:8">
      <c r="A11116" s="6"/>
      <c r="B11116" s="7"/>
      <c r="C11116" s="12"/>
      <c r="D11116" s="7"/>
      <c r="E11116" s="12"/>
      <c r="F11116" s="20"/>
      <c r="G11116" s="9" t="s">
        <v>21751</v>
      </c>
      <c r="H11116" s="10" t="s">
        <v>17684</v>
      </c>
    </row>
    <row r="11117" spans="1:8">
      <c r="A11117" s="6"/>
      <c r="B11117" s="7"/>
      <c r="C11117" s="12"/>
      <c r="D11117" s="7"/>
      <c r="E11117" s="12"/>
      <c r="F11117" s="20"/>
      <c r="G11117" s="9" t="s">
        <v>21753</v>
      </c>
      <c r="H11117" s="10" t="s">
        <v>21752</v>
      </c>
    </row>
    <row r="11118" spans="1:8">
      <c r="A11118" s="6"/>
      <c r="B11118" s="7"/>
      <c r="C11118" s="12"/>
      <c r="D11118" s="7"/>
      <c r="E11118" s="12"/>
      <c r="F11118" s="20"/>
      <c r="G11118" s="9" t="s">
        <v>21755</v>
      </c>
      <c r="H11118" s="10" t="s">
        <v>21754</v>
      </c>
    </row>
    <row r="11119" spans="1:8">
      <c r="A11119" s="6"/>
      <c r="B11119" s="7"/>
      <c r="C11119" s="12"/>
      <c r="D11119" s="7"/>
      <c r="E11119" s="12"/>
      <c r="F11119" s="20"/>
      <c r="G11119" s="9" t="s">
        <v>21756</v>
      </c>
      <c r="H11119" s="10" t="s">
        <v>3395</v>
      </c>
    </row>
    <row r="11120" spans="1:8">
      <c r="A11120" s="6"/>
      <c r="B11120" s="7"/>
      <c r="C11120" s="12"/>
      <c r="D11120" s="7"/>
      <c r="E11120" s="12"/>
      <c r="F11120" s="20"/>
      <c r="G11120" s="9" t="s">
        <v>21758</v>
      </c>
      <c r="H11120" s="10" t="s">
        <v>21757</v>
      </c>
    </row>
    <row r="11121" spans="1:8">
      <c r="A11121" s="6"/>
      <c r="B11121" s="7"/>
      <c r="C11121" s="12"/>
      <c r="D11121" s="7"/>
      <c r="E11121" s="12"/>
      <c r="F11121" s="20"/>
      <c r="G11121" s="9" t="s">
        <v>21760</v>
      </c>
      <c r="H11121" s="10" t="s">
        <v>21759</v>
      </c>
    </row>
    <row r="11122" spans="1:8">
      <c r="A11122" s="6"/>
      <c r="B11122" s="7"/>
      <c r="C11122" s="12"/>
      <c r="D11122" s="7"/>
      <c r="E11122" s="12"/>
      <c r="F11122" s="20"/>
      <c r="G11122" s="9" t="s">
        <v>21762</v>
      </c>
      <c r="H11122" s="10" t="s">
        <v>21761</v>
      </c>
    </row>
    <row r="11123" spans="1:8">
      <c r="A11123" s="6"/>
      <c r="B11123" s="7"/>
      <c r="C11123" s="12"/>
      <c r="D11123" s="7"/>
      <c r="E11123" s="12"/>
      <c r="F11123" s="20"/>
      <c r="G11123" s="9" t="s">
        <v>21764</v>
      </c>
      <c r="H11123" s="10" t="s">
        <v>21763</v>
      </c>
    </row>
    <row r="11124" spans="1:8">
      <c r="A11124" s="6"/>
      <c r="B11124" s="7"/>
      <c r="C11124" s="12"/>
      <c r="D11124" s="7"/>
      <c r="E11124" s="12"/>
      <c r="F11124" s="20"/>
      <c r="G11124" s="9" t="s">
        <v>21766</v>
      </c>
      <c r="H11124" s="10" t="s">
        <v>21765</v>
      </c>
    </row>
    <row r="11125" spans="1:8">
      <c r="A11125" s="6"/>
      <c r="B11125" s="7"/>
      <c r="C11125" s="12"/>
      <c r="D11125" s="7"/>
      <c r="E11125" s="12"/>
      <c r="F11125" s="20"/>
      <c r="G11125" s="9" t="s">
        <v>21767</v>
      </c>
      <c r="H11125" s="10" t="s">
        <v>4331</v>
      </c>
    </row>
    <row r="11126" spans="1:8">
      <c r="A11126" s="6"/>
      <c r="B11126" s="7"/>
      <c r="C11126" s="12"/>
      <c r="D11126" s="7"/>
      <c r="E11126" s="12"/>
      <c r="F11126" s="20"/>
      <c r="G11126" s="9" t="s">
        <v>21768</v>
      </c>
      <c r="H11126" s="10" t="s">
        <v>21075</v>
      </c>
    </row>
    <row r="11127" spans="1:8">
      <c r="A11127" s="6"/>
      <c r="B11127" s="7"/>
      <c r="C11127" s="12"/>
      <c r="D11127" s="7"/>
      <c r="E11127" s="12"/>
      <c r="F11127" s="20"/>
      <c r="G11127" s="9" t="s">
        <v>21770</v>
      </c>
      <c r="H11127" s="10" t="s">
        <v>21769</v>
      </c>
    </row>
    <row r="11128" spans="1:8">
      <c r="A11128" s="6"/>
      <c r="B11128" s="7"/>
      <c r="C11128" s="12"/>
      <c r="D11128" s="7"/>
      <c r="E11128" s="12"/>
      <c r="F11128" s="20"/>
      <c r="G11128" s="9" t="s">
        <v>21771</v>
      </c>
      <c r="H11128" s="10" t="s">
        <v>2657</v>
      </c>
    </row>
    <row r="11129" spans="1:8">
      <c r="A11129" s="6"/>
      <c r="B11129" s="7"/>
      <c r="C11129" s="12"/>
      <c r="D11129" s="7"/>
      <c r="E11129" s="12"/>
      <c r="F11129" s="20"/>
      <c r="G11129" s="9" t="s">
        <v>21772</v>
      </c>
      <c r="H11129" s="10" t="s">
        <v>20387</v>
      </c>
    </row>
    <row r="11130" spans="1:8">
      <c r="A11130" s="6"/>
      <c r="B11130" s="7"/>
      <c r="C11130" s="12"/>
      <c r="D11130" s="7"/>
      <c r="E11130" s="12"/>
      <c r="F11130" s="20"/>
      <c r="G11130" s="9" t="s">
        <v>21773</v>
      </c>
      <c r="H11130" s="10" t="s">
        <v>20208</v>
      </c>
    </row>
    <row r="11131" spans="1:8">
      <c r="A11131" s="6"/>
      <c r="B11131" s="7"/>
      <c r="C11131" s="12"/>
      <c r="D11131" s="7"/>
      <c r="E11131" s="12"/>
      <c r="F11131" s="20"/>
      <c r="G11131" s="9" t="s">
        <v>21775</v>
      </c>
      <c r="H11131" s="10" t="s">
        <v>21774</v>
      </c>
    </row>
    <row r="11132" spans="1:8">
      <c r="A11132" s="6"/>
      <c r="B11132" s="7"/>
      <c r="C11132" s="12"/>
      <c r="D11132" s="7"/>
      <c r="E11132" s="12"/>
      <c r="F11132" s="20"/>
      <c r="G11132" s="9" t="s">
        <v>21777</v>
      </c>
      <c r="H11132" s="10" t="s">
        <v>21776</v>
      </c>
    </row>
    <row r="11133" spans="1:8">
      <c r="A11133" s="6"/>
      <c r="B11133" s="7"/>
      <c r="C11133" s="12"/>
      <c r="D11133" s="7"/>
      <c r="E11133" s="12"/>
      <c r="F11133" s="20"/>
      <c r="G11133" s="9" t="s">
        <v>21779</v>
      </c>
      <c r="H11133" s="10" t="s">
        <v>21778</v>
      </c>
    </row>
    <row r="11134" spans="1:8">
      <c r="A11134" s="6"/>
      <c r="B11134" s="7"/>
      <c r="C11134" s="12"/>
      <c r="D11134" s="7"/>
      <c r="E11134" s="12"/>
      <c r="F11134" s="20"/>
      <c r="G11134" s="9" t="s">
        <v>21780</v>
      </c>
      <c r="H11134" s="10" t="s">
        <v>20273</v>
      </c>
    </row>
    <row r="11135" spans="1:8">
      <c r="A11135" s="6"/>
      <c r="B11135" s="7"/>
      <c r="C11135" s="12"/>
      <c r="D11135" s="7"/>
      <c r="E11135" s="12"/>
      <c r="F11135" s="20"/>
      <c r="G11135" s="9" t="s">
        <v>21781</v>
      </c>
      <c r="H11135" s="10" t="s">
        <v>21075</v>
      </c>
    </row>
    <row r="11136" spans="1:8">
      <c r="A11136" s="6"/>
      <c r="B11136" s="7"/>
      <c r="C11136" s="12"/>
      <c r="D11136" s="7"/>
      <c r="E11136" s="12"/>
      <c r="F11136" s="20"/>
      <c r="G11136" s="9" t="s">
        <v>21782</v>
      </c>
      <c r="H11136" s="10" t="s">
        <v>20347</v>
      </c>
    </row>
    <row r="11137" spans="1:8">
      <c r="A11137" s="6"/>
      <c r="B11137" s="7"/>
      <c r="C11137" s="12"/>
      <c r="D11137" s="7"/>
      <c r="E11137" s="12"/>
      <c r="F11137" s="20"/>
      <c r="G11137" s="9" t="s">
        <v>21784</v>
      </c>
      <c r="H11137" s="10" t="s">
        <v>21783</v>
      </c>
    </row>
    <row r="11138" spans="1:8">
      <c r="A11138" s="6"/>
      <c r="B11138" s="7"/>
      <c r="C11138" s="12"/>
      <c r="D11138" s="7"/>
      <c r="E11138" s="12"/>
      <c r="F11138" s="20"/>
      <c r="G11138" s="9" t="s">
        <v>21786</v>
      </c>
      <c r="H11138" s="10" t="s">
        <v>21785</v>
      </c>
    </row>
    <row r="11139" spans="1:8">
      <c r="A11139" s="6"/>
      <c r="B11139" s="7"/>
      <c r="C11139" s="12"/>
      <c r="D11139" s="7"/>
      <c r="E11139" s="12"/>
      <c r="F11139" s="20"/>
      <c r="G11139" s="9" t="s">
        <v>21787</v>
      </c>
      <c r="H11139" s="10" t="s">
        <v>20107</v>
      </c>
    </row>
    <row r="11140" spans="1:8">
      <c r="A11140" s="6"/>
      <c r="B11140" s="7"/>
      <c r="C11140" s="12"/>
      <c r="D11140" s="7"/>
      <c r="E11140" s="12"/>
      <c r="F11140" s="20"/>
      <c r="G11140" s="9" t="s">
        <v>21789</v>
      </c>
      <c r="H11140" s="10" t="s">
        <v>21788</v>
      </c>
    </row>
    <row r="11141" spans="1:8">
      <c r="A11141" s="6"/>
      <c r="B11141" s="7"/>
      <c r="C11141" s="12"/>
      <c r="D11141" s="7"/>
      <c r="E11141" s="12"/>
      <c r="F11141" s="20"/>
      <c r="G11141" s="9" t="s">
        <v>21791</v>
      </c>
      <c r="H11141" s="10" t="s">
        <v>21790</v>
      </c>
    </row>
    <row r="11142" spans="1:8">
      <c r="A11142" s="6"/>
      <c r="B11142" s="7"/>
      <c r="C11142" s="12"/>
      <c r="D11142" s="7"/>
      <c r="E11142" s="12"/>
      <c r="F11142" s="20"/>
      <c r="G11142" s="9" t="s">
        <v>21792</v>
      </c>
      <c r="H11142" s="10" t="s">
        <v>16735</v>
      </c>
    </row>
    <row r="11143" spans="1:8">
      <c r="A11143" s="6"/>
      <c r="B11143" s="7"/>
      <c r="C11143" s="12"/>
      <c r="D11143" s="7"/>
      <c r="E11143" s="12"/>
      <c r="F11143" s="20"/>
      <c r="G11143" s="9" t="s">
        <v>21793</v>
      </c>
      <c r="H11143" s="10" t="s">
        <v>9083</v>
      </c>
    </row>
    <row r="11144" spans="1:8">
      <c r="A11144" s="6"/>
      <c r="B11144" s="7"/>
      <c r="C11144" s="12"/>
      <c r="D11144" s="7"/>
      <c r="E11144" s="12"/>
      <c r="F11144" s="20"/>
      <c r="G11144" s="9" t="s">
        <v>21794</v>
      </c>
      <c r="H11144" s="10" t="s">
        <v>17581</v>
      </c>
    </row>
    <row r="11145" spans="1:8">
      <c r="A11145" s="6"/>
      <c r="B11145" s="7"/>
      <c r="C11145" s="12"/>
      <c r="D11145" s="7"/>
      <c r="E11145" s="12"/>
      <c r="F11145" s="20"/>
      <c r="G11145" s="9" t="s">
        <v>21795</v>
      </c>
      <c r="H11145" s="10" t="s">
        <v>19232</v>
      </c>
    </row>
    <row r="11146" spans="1:8">
      <c r="A11146" s="6"/>
      <c r="B11146" s="7"/>
      <c r="C11146" s="12"/>
      <c r="D11146" s="7"/>
      <c r="E11146" s="12"/>
      <c r="F11146" s="20"/>
      <c r="G11146" s="9" t="s">
        <v>21797</v>
      </c>
      <c r="H11146" s="10" t="s">
        <v>21796</v>
      </c>
    </row>
    <row r="11147" spans="1:8">
      <c r="A11147" s="6"/>
      <c r="B11147" s="7"/>
      <c r="C11147" s="12"/>
      <c r="D11147" s="7"/>
      <c r="E11147" s="12"/>
      <c r="F11147" s="20"/>
      <c r="G11147" s="9" t="s">
        <v>21799</v>
      </c>
      <c r="H11147" s="10" t="s">
        <v>21798</v>
      </c>
    </row>
    <row r="11148" spans="1:8">
      <c r="A11148" s="6"/>
      <c r="B11148" s="7"/>
      <c r="C11148" s="12"/>
      <c r="D11148" s="7"/>
      <c r="E11148" s="12"/>
      <c r="F11148" s="20"/>
      <c r="G11148" s="9" t="s">
        <v>21801</v>
      </c>
      <c r="H11148" s="10" t="s">
        <v>21800</v>
      </c>
    </row>
    <row r="11149" spans="1:8">
      <c r="A11149" s="6"/>
      <c r="B11149" s="7"/>
      <c r="C11149" s="12"/>
      <c r="D11149" s="7"/>
      <c r="E11149" s="12"/>
      <c r="F11149" s="20"/>
      <c r="G11149" s="9" t="s">
        <v>21803</v>
      </c>
      <c r="H11149" s="10" t="s">
        <v>21802</v>
      </c>
    </row>
    <row r="11150" spans="1:8">
      <c r="A11150" s="6"/>
      <c r="B11150" s="7"/>
      <c r="C11150" s="12"/>
      <c r="D11150" s="7"/>
      <c r="E11150" s="12"/>
      <c r="F11150" s="20"/>
      <c r="G11150" s="9" t="s">
        <v>21804</v>
      </c>
      <c r="H11150" s="10" t="s">
        <v>12165</v>
      </c>
    </row>
    <row r="11151" spans="1:8">
      <c r="A11151" s="6"/>
      <c r="B11151" s="7"/>
      <c r="C11151" s="12"/>
      <c r="D11151" s="7"/>
      <c r="E11151" s="12"/>
      <c r="F11151" s="20"/>
      <c r="G11151" s="9" t="s">
        <v>21806</v>
      </c>
      <c r="H11151" s="10" t="s">
        <v>21805</v>
      </c>
    </row>
    <row r="11152" spans="1:8">
      <c r="A11152" s="6"/>
      <c r="B11152" s="7"/>
      <c r="C11152" s="12"/>
      <c r="D11152" s="7"/>
      <c r="E11152" s="12"/>
      <c r="F11152" s="20"/>
      <c r="G11152" s="9" t="s">
        <v>21807</v>
      </c>
      <c r="H11152" s="10" t="s">
        <v>19491</v>
      </c>
    </row>
    <row r="11153" spans="1:8">
      <c r="A11153" s="6"/>
      <c r="B11153" s="7"/>
      <c r="C11153" s="12"/>
      <c r="D11153" s="7"/>
      <c r="E11153" s="12"/>
      <c r="F11153" s="20"/>
      <c r="G11153" s="9" t="s">
        <v>21809</v>
      </c>
      <c r="H11153" s="10" t="s">
        <v>21808</v>
      </c>
    </row>
    <row r="11154" spans="1:8">
      <c r="A11154" s="6"/>
      <c r="B11154" s="7"/>
      <c r="C11154" s="12"/>
      <c r="D11154" s="7"/>
      <c r="E11154" s="12"/>
      <c r="F11154" s="20"/>
      <c r="G11154" s="9" t="s">
        <v>21811</v>
      </c>
      <c r="H11154" s="10" t="s">
        <v>21810</v>
      </c>
    </row>
    <row r="11155" spans="1:8">
      <c r="A11155" s="6"/>
      <c r="B11155" s="7"/>
      <c r="C11155" s="12"/>
      <c r="D11155" s="7"/>
      <c r="E11155" s="12"/>
      <c r="F11155" s="20"/>
      <c r="G11155" s="9" t="s">
        <v>21813</v>
      </c>
      <c r="H11155" s="10" t="s">
        <v>21812</v>
      </c>
    </row>
    <row r="11156" spans="1:8">
      <c r="A11156" s="6"/>
      <c r="B11156" s="7"/>
      <c r="C11156" s="12"/>
      <c r="D11156" s="7"/>
      <c r="E11156" s="12"/>
      <c r="F11156" s="20"/>
      <c r="G11156" s="9" t="s">
        <v>21815</v>
      </c>
      <c r="H11156" s="10" t="s">
        <v>21814</v>
      </c>
    </row>
    <row r="11157" spans="1:8">
      <c r="A11157" s="6"/>
      <c r="B11157" s="7"/>
      <c r="C11157" s="12"/>
      <c r="D11157" s="7"/>
      <c r="E11157" s="12"/>
      <c r="F11157" s="20"/>
      <c r="G11157" s="9" t="s">
        <v>21817</v>
      </c>
      <c r="H11157" s="10" t="s">
        <v>21816</v>
      </c>
    </row>
    <row r="11158" spans="1:8">
      <c r="A11158" s="6"/>
      <c r="B11158" s="7"/>
      <c r="C11158" s="12"/>
      <c r="D11158" s="7"/>
      <c r="E11158" s="12"/>
      <c r="F11158" s="20"/>
      <c r="G11158" s="9" t="s">
        <v>21819</v>
      </c>
      <c r="H11158" s="10" t="s">
        <v>21818</v>
      </c>
    </row>
    <row r="11159" spans="1:8">
      <c r="A11159" s="6"/>
      <c r="B11159" s="7"/>
      <c r="C11159" s="12"/>
      <c r="D11159" s="7"/>
      <c r="E11159" s="12"/>
      <c r="F11159" s="20"/>
      <c r="G11159" s="9" t="s">
        <v>21821</v>
      </c>
      <c r="H11159" s="10" t="s">
        <v>21820</v>
      </c>
    </row>
    <row r="11160" spans="1:8">
      <c r="A11160" s="6"/>
      <c r="B11160" s="7"/>
      <c r="C11160" s="12"/>
      <c r="D11160" s="7"/>
      <c r="E11160" s="12"/>
      <c r="F11160" s="20"/>
      <c r="G11160" s="9" t="s">
        <v>21822</v>
      </c>
      <c r="H11160" s="10" t="s">
        <v>2253</v>
      </c>
    </row>
    <row r="11161" spans="1:8">
      <c r="A11161" s="6"/>
      <c r="B11161" s="7"/>
      <c r="C11161" s="12"/>
      <c r="D11161" s="7"/>
      <c r="E11161" s="12"/>
      <c r="F11161" s="20"/>
      <c r="G11161" s="9" t="s">
        <v>21824</v>
      </c>
      <c r="H11161" s="10" t="s">
        <v>21823</v>
      </c>
    </row>
    <row r="11162" spans="1:8">
      <c r="A11162" s="6"/>
      <c r="B11162" s="7"/>
      <c r="C11162" s="12"/>
      <c r="D11162" s="7"/>
      <c r="E11162" s="12"/>
      <c r="F11162" s="20"/>
      <c r="G11162" s="9" t="s">
        <v>21826</v>
      </c>
      <c r="H11162" s="10" t="s">
        <v>21825</v>
      </c>
    </row>
    <row r="11163" spans="1:8">
      <c r="A11163" s="6"/>
      <c r="B11163" s="7"/>
      <c r="C11163" s="12"/>
      <c r="D11163" s="7"/>
      <c r="E11163" s="12"/>
      <c r="F11163" s="20"/>
      <c r="G11163" s="9" t="s">
        <v>21828</v>
      </c>
      <c r="H11163" s="10" t="s">
        <v>21827</v>
      </c>
    </row>
    <row r="11164" spans="1:8">
      <c r="A11164" s="6"/>
      <c r="B11164" s="7"/>
      <c r="C11164" s="12"/>
      <c r="D11164" s="7"/>
      <c r="E11164" s="12"/>
      <c r="F11164" s="20"/>
      <c r="G11164" s="9" t="s">
        <v>21829</v>
      </c>
      <c r="H11164" s="10" t="s">
        <v>4544</v>
      </c>
    </row>
    <row r="11165" spans="1:8">
      <c r="A11165" s="6"/>
      <c r="B11165" s="7"/>
      <c r="C11165" s="12"/>
      <c r="D11165" s="7"/>
      <c r="E11165" s="12"/>
      <c r="F11165" s="20"/>
      <c r="G11165" s="9" t="s">
        <v>21831</v>
      </c>
      <c r="H11165" s="10" t="s">
        <v>21830</v>
      </c>
    </row>
    <row r="11166" spans="1:8">
      <c r="A11166" s="6"/>
      <c r="B11166" s="7"/>
      <c r="C11166" s="12"/>
      <c r="D11166" s="7"/>
      <c r="E11166" s="12"/>
      <c r="F11166" s="20"/>
      <c r="G11166" s="9" t="s">
        <v>21833</v>
      </c>
      <c r="H11166" s="10" t="s">
        <v>21832</v>
      </c>
    </row>
    <row r="11167" spans="1:8">
      <c r="A11167" s="6"/>
      <c r="B11167" s="7"/>
      <c r="C11167" s="12"/>
      <c r="D11167" s="7"/>
      <c r="E11167" s="12"/>
      <c r="F11167" s="20"/>
      <c r="G11167" s="9" t="s">
        <v>21834</v>
      </c>
      <c r="H11167" s="10" t="s">
        <v>5874</v>
      </c>
    </row>
    <row r="11168" spans="1:8">
      <c r="A11168" s="6"/>
      <c r="B11168" s="7"/>
      <c r="C11168" s="12"/>
      <c r="D11168" s="7"/>
      <c r="E11168" s="12"/>
      <c r="F11168" s="20"/>
      <c r="G11168" s="9" t="s">
        <v>21835</v>
      </c>
      <c r="H11168" s="10" t="s">
        <v>3110</v>
      </c>
    </row>
    <row r="11169" spans="1:8">
      <c r="A11169" s="6"/>
      <c r="B11169" s="7"/>
      <c r="C11169" s="12"/>
      <c r="D11169" s="7"/>
      <c r="E11169" s="12"/>
      <c r="F11169" s="20"/>
      <c r="G11169" s="9" t="s">
        <v>21837</v>
      </c>
      <c r="H11169" s="10" t="s">
        <v>21836</v>
      </c>
    </row>
    <row r="11170" spans="1:8">
      <c r="A11170" s="6"/>
      <c r="B11170" s="7"/>
      <c r="C11170" s="12"/>
      <c r="D11170" s="7"/>
      <c r="E11170" s="12"/>
      <c r="F11170" s="20"/>
      <c r="G11170" s="9" t="s">
        <v>21839</v>
      </c>
      <c r="H11170" s="10" t="s">
        <v>21838</v>
      </c>
    </row>
    <row r="11171" spans="1:8">
      <c r="A11171" s="6"/>
      <c r="B11171" s="7"/>
      <c r="C11171" s="12"/>
      <c r="D11171" s="7"/>
      <c r="E11171" s="12"/>
      <c r="F11171" s="20"/>
      <c r="G11171" s="9" t="s">
        <v>21840</v>
      </c>
      <c r="H11171" s="10" t="s">
        <v>4815</v>
      </c>
    </row>
    <row r="11172" spans="1:8">
      <c r="A11172" s="6"/>
      <c r="B11172" s="7"/>
      <c r="C11172" s="12"/>
      <c r="D11172" s="7"/>
      <c r="E11172" s="12"/>
      <c r="F11172" s="20"/>
      <c r="G11172" s="9" t="s">
        <v>21841</v>
      </c>
      <c r="H11172" s="10" t="s">
        <v>18476</v>
      </c>
    </row>
    <row r="11173" spans="1:8">
      <c r="A11173" s="6"/>
      <c r="B11173" s="7"/>
      <c r="C11173" s="12"/>
      <c r="D11173" s="7"/>
      <c r="E11173" s="12"/>
      <c r="F11173" s="20"/>
      <c r="G11173" s="9" t="s">
        <v>21842</v>
      </c>
      <c r="H11173" s="10" t="s">
        <v>20613</v>
      </c>
    </row>
    <row r="11174" spans="1:8">
      <c r="A11174" s="6"/>
      <c r="B11174" s="7"/>
      <c r="C11174" s="12"/>
      <c r="D11174" s="7"/>
      <c r="E11174" s="12"/>
      <c r="F11174" s="20"/>
      <c r="G11174" s="9" t="s">
        <v>21844</v>
      </c>
      <c r="H11174" s="10" t="s">
        <v>21843</v>
      </c>
    </row>
    <row r="11175" spans="1:8">
      <c r="A11175" s="6"/>
      <c r="B11175" s="7"/>
      <c r="C11175" s="12"/>
      <c r="D11175" s="7"/>
      <c r="E11175" s="12"/>
      <c r="F11175" s="20"/>
      <c r="G11175" s="9" t="s">
        <v>21846</v>
      </c>
      <c r="H11175" s="10" t="s">
        <v>21845</v>
      </c>
    </row>
    <row r="11176" spans="1:8">
      <c r="A11176" s="6"/>
      <c r="B11176" s="7"/>
      <c r="C11176" s="12"/>
      <c r="D11176" s="7"/>
      <c r="E11176" s="12"/>
      <c r="F11176" s="20"/>
      <c r="G11176" s="9" t="s">
        <v>21848</v>
      </c>
      <c r="H11176" s="10" t="s">
        <v>21847</v>
      </c>
    </row>
    <row r="11177" spans="1:8">
      <c r="A11177" s="6"/>
      <c r="B11177" s="7"/>
      <c r="C11177" s="12"/>
      <c r="D11177" s="7"/>
      <c r="E11177" s="12"/>
      <c r="F11177" s="20"/>
      <c r="G11177" s="9" t="s">
        <v>21850</v>
      </c>
      <c r="H11177" s="10" t="s">
        <v>21849</v>
      </c>
    </row>
    <row r="11178" spans="1:8">
      <c r="A11178" s="6"/>
      <c r="B11178" s="7"/>
      <c r="C11178" s="12"/>
      <c r="D11178" s="7"/>
      <c r="E11178" s="12"/>
      <c r="F11178" s="20"/>
      <c r="G11178" s="9" t="s">
        <v>21851</v>
      </c>
      <c r="H11178" s="10" t="s">
        <v>19944</v>
      </c>
    </row>
    <row r="11179" spans="1:8">
      <c r="A11179" s="6"/>
      <c r="B11179" s="7"/>
      <c r="C11179" s="12"/>
      <c r="D11179" s="7"/>
      <c r="E11179" s="12"/>
      <c r="F11179" s="20"/>
      <c r="G11179" s="9" t="s">
        <v>21853</v>
      </c>
      <c r="H11179" s="10" t="s">
        <v>21852</v>
      </c>
    </row>
    <row r="11180" spans="1:8">
      <c r="A11180" s="6"/>
      <c r="B11180" s="7"/>
      <c r="C11180" s="12"/>
      <c r="D11180" s="7"/>
      <c r="E11180" s="12"/>
      <c r="F11180" s="20"/>
      <c r="G11180" s="9" t="s">
        <v>21855</v>
      </c>
      <c r="H11180" s="10" t="s">
        <v>21854</v>
      </c>
    </row>
    <row r="11181" spans="1:8">
      <c r="A11181" s="6"/>
      <c r="B11181" s="7"/>
      <c r="C11181" s="12"/>
      <c r="D11181" s="7"/>
      <c r="E11181" s="12"/>
      <c r="F11181" s="20"/>
      <c r="G11181" s="9" t="s">
        <v>21856</v>
      </c>
      <c r="H11181" s="10" t="s">
        <v>16359</v>
      </c>
    </row>
    <row r="11182" spans="1:8">
      <c r="A11182" s="6"/>
      <c r="B11182" s="7"/>
      <c r="C11182" s="12"/>
      <c r="D11182" s="7"/>
      <c r="E11182" s="12"/>
      <c r="F11182" s="20"/>
      <c r="G11182" s="9" t="s">
        <v>21857</v>
      </c>
      <c r="H11182" s="10" t="s">
        <v>6419</v>
      </c>
    </row>
    <row r="11183" spans="1:8">
      <c r="A11183" s="6"/>
      <c r="B11183" s="7"/>
      <c r="C11183" s="12"/>
      <c r="D11183" s="7"/>
      <c r="E11183" s="12"/>
      <c r="F11183" s="20"/>
      <c r="G11183" s="9" t="s">
        <v>21858</v>
      </c>
      <c r="H11183" s="10" t="s">
        <v>2304</v>
      </c>
    </row>
    <row r="11184" spans="1:8">
      <c r="A11184" s="6"/>
      <c r="B11184" s="7"/>
      <c r="C11184" s="12"/>
      <c r="D11184" s="7"/>
      <c r="E11184" s="12"/>
      <c r="F11184" s="20"/>
      <c r="G11184" s="9" t="s">
        <v>21860</v>
      </c>
      <c r="H11184" s="10" t="s">
        <v>21859</v>
      </c>
    </row>
    <row r="11185" spans="1:8">
      <c r="A11185" s="6"/>
      <c r="B11185" s="7"/>
      <c r="C11185" s="12"/>
      <c r="D11185" s="7"/>
      <c r="E11185" s="12"/>
      <c r="F11185" s="20"/>
      <c r="G11185" s="9" t="s">
        <v>21862</v>
      </c>
      <c r="H11185" s="10" t="s">
        <v>21861</v>
      </c>
    </row>
    <row r="11186" spans="1:8">
      <c r="A11186" s="6"/>
      <c r="B11186" s="7"/>
      <c r="C11186" s="12"/>
      <c r="D11186" s="7"/>
      <c r="E11186" s="12"/>
      <c r="F11186" s="20"/>
      <c r="G11186" s="9" t="s">
        <v>21864</v>
      </c>
      <c r="H11186" s="10" t="s">
        <v>21863</v>
      </c>
    </row>
    <row r="11187" spans="1:8">
      <c r="A11187" s="6"/>
      <c r="B11187" s="7"/>
      <c r="C11187" s="12"/>
      <c r="D11187" s="7"/>
      <c r="E11187" s="12"/>
      <c r="F11187" s="20"/>
      <c r="G11187" s="9" t="s">
        <v>21866</v>
      </c>
      <c r="H11187" s="10" t="s">
        <v>21865</v>
      </c>
    </row>
    <row r="11188" spans="1:8">
      <c r="A11188" s="6"/>
      <c r="B11188" s="7"/>
      <c r="C11188" s="12"/>
      <c r="D11188" s="7"/>
      <c r="E11188" s="12"/>
      <c r="F11188" s="20"/>
      <c r="G11188" s="9" t="s">
        <v>21868</v>
      </c>
      <c r="H11188" s="10" t="s">
        <v>21867</v>
      </c>
    </row>
    <row r="11189" spans="1:8">
      <c r="A11189" s="6"/>
      <c r="B11189" s="7"/>
      <c r="C11189" s="12"/>
      <c r="D11189" s="7"/>
      <c r="E11189" s="12"/>
      <c r="F11189" s="20"/>
      <c r="G11189" s="9" t="s">
        <v>21870</v>
      </c>
      <c r="H11189" s="10" t="s">
        <v>21869</v>
      </c>
    </row>
    <row r="11190" spans="1:8">
      <c r="A11190" s="6"/>
      <c r="B11190" s="7"/>
      <c r="C11190" s="12"/>
      <c r="D11190" s="7"/>
      <c r="E11190" s="12"/>
      <c r="F11190" s="20"/>
      <c r="G11190" s="9" t="s">
        <v>21872</v>
      </c>
      <c r="H11190" s="10" t="s">
        <v>21871</v>
      </c>
    </row>
    <row r="11191" spans="1:8">
      <c r="A11191" s="6"/>
      <c r="B11191" s="7"/>
      <c r="C11191" s="12"/>
      <c r="D11191" s="7"/>
      <c r="E11191" s="12"/>
      <c r="F11191" s="20"/>
      <c r="G11191" s="9" t="s">
        <v>21873</v>
      </c>
      <c r="H11191" s="10" t="s">
        <v>14471</v>
      </c>
    </row>
    <row r="11192" spans="1:8">
      <c r="A11192" s="6"/>
      <c r="B11192" s="7"/>
      <c r="C11192" s="12"/>
      <c r="D11192" s="7"/>
      <c r="E11192" s="12"/>
      <c r="F11192" s="20"/>
      <c r="G11192" s="9" t="s">
        <v>21875</v>
      </c>
      <c r="H11192" s="10" t="s">
        <v>21874</v>
      </c>
    </row>
    <row r="11193" spans="1:8">
      <c r="A11193" s="6"/>
      <c r="B11193" s="7"/>
      <c r="C11193" s="12"/>
      <c r="D11193" s="7"/>
      <c r="E11193" s="12"/>
      <c r="F11193" s="20"/>
      <c r="G11193" s="9" t="s">
        <v>21877</v>
      </c>
      <c r="H11193" s="10" t="s">
        <v>21876</v>
      </c>
    </row>
    <row r="11194" spans="1:8">
      <c r="A11194" s="6"/>
      <c r="B11194" s="7"/>
      <c r="C11194" s="12"/>
      <c r="D11194" s="7"/>
      <c r="E11194" s="12"/>
      <c r="F11194" s="20"/>
      <c r="G11194" s="9" t="s">
        <v>21879</v>
      </c>
      <c r="H11194" s="10" t="s">
        <v>21878</v>
      </c>
    </row>
    <row r="11195" spans="1:8">
      <c r="A11195" s="6"/>
      <c r="B11195" s="7"/>
      <c r="C11195" s="12"/>
      <c r="D11195" s="7"/>
      <c r="E11195" s="12"/>
      <c r="F11195" s="20"/>
      <c r="G11195" s="9" t="s">
        <v>21881</v>
      </c>
      <c r="H11195" s="10" t="s">
        <v>21880</v>
      </c>
    </row>
    <row r="11196" spans="1:8">
      <c r="A11196" s="6"/>
      <c r="B11196" s="7"/>
      <c r="C11196" s="12"/>
      <c r="D11196" s="7"/>
      <c r="E11196" s="12"/>
      <c r="F11196" s="20"/>
      <c r="G11196" s="9" t="s">
        <v>21883</v>
      </c>
      <c r="H11196" s="10" t="s">
        <v>21882</v>
      </c>
    </row>
    <row r="11197" spans="1:8">
      <c r="A11197" s="6"/>
      <c r="B11197" s="7"/>
      <c r="C11197" s="12"/>
      <c r="D11197" s="7"/>
      <c r="E11197" s="12"/>
      <c r="F11197" s="20"/>
      <c r="G11197" s="9" t="s">
        <v>21885</v>
      </c>
      <c r="H11197" s="10" t="s">
        <v>21884</v>
      </c>
    </row>
    <row r="11198" spans="1:8">
      <c r="A11198" s="6"/>
      <c r="B11198" s="7"/>
      <c r="C11198" s="12"/>
      <c r="D11198" s="7"/>
      <c r="E11198" s="12"/>
      <c r="F11198" s="20"/>
      <c r="G11198" s="9" t="s">
        <v>21886</v>
      </c>
      <c r="H11198" s="10" t="s">
        <v>3302</v>
      </c>
    </row>
    <row r="11199" spans="1:8">
      <c r="A11199" s="6"/>
      <c r="B11199" s="7"/>
      <c r="C11199" s="12"/>
      <c r="D11199" s="7"/>
      <c r="E11199" s="12"/>
      <c r="F11199" s="20"/>
      <c r="G11199" s="9" t="s">
        <v>21888</v>
      </c>
      <c r="H11199" s="10" t="s">
        <v>21887</v>
      </c>
    </row>
    <row r="11200" spans="1:8">
      <c r="A11200" s="6"/>
      <c r="B11200" s="7"/>
      <c r="C11200" s="12"/>
      <c r="D11200" s="7"/>
      <c r="E11200" s="12"/>
      <c r="F11200" s="20"/>
      <c r="G11200" s="9" t="s">
        <v>21890</v>
      </c>
      <c r="H11200" s="10" t="s">
        <v>21889</v>
      </c>
    </row>
    <row r="11201" spans="1:8">
      <c r="A11201" s="6"/>
      <c r="B11201" s="7"/>
      <c r="C11201" s="12"/>
      <c r="D11201" s="7"/>
      <c r="E11201" s="12"/>
      <c r="F11201" s="20"/>
      <c r="G11201" s="9" t="s">
        <v>21892</v>
      </c>
      <c r="H11201" s="10" t="s">
        <v>21891</v>
      </c>
    </row>
    <row r="11202" spans="1:8">
      <c r="A11202" s="6"/>
      <c r="B11202" s="7"/>
      <c r="C11202" s="12"/>
      <c r="D11202" s="7"/>
      <c r="E11202" s="12"/>
      <c r="F11202" s="20"/>
      <c r="G11202" s="9" t="s">
        <v>21894</v>
      </c>
      <c r="H11202" s="10" t="s">
        <v>21893</v>
      </c>
    </row>
    <row r="11203" spans="1:8">
      <c r="A11203" s="6"/>
      <c r="B11203" s="7"/>
      <c r="C11203" s="12"/>
      <c r="D11203" s="7"/>
      <c r="E11203" s="12"/>
      <c r="F11203" s="20"/>
      <c r="G11203" s="9" t="s">
        <v>21896</v>
      </c>
      <c r="H11203" s="10" t="s">
        <v>21895</v>
      </c>
    </row>
    <row r="11204" spans="1:8">
      <c r="A11204" s="6"/>
      <c r="B11204" s="7"/>
      <c r="C11204" s="12"/>
      <c r="D11204" s="7"/>
      <c r="E11204" s="12"/>
      <c r="F11204" s="20"/>
      <c r="G11204" s="9" t="s">
        <v>21898</v>
      </c>
      <c r="H11204" s="10" t="s">
        <v>21897</v>
      </c>
    </row>
    <row r="11205" spans="1:8">
      <c r="A11205" s="6"/>
      <c r="B11205" s="7"/>
      <c r="C11205" s="12"/>
      <c r="D11205" s="7"/>
      <c r="E11205" s="12"/>
      <c r="F11205" s="20"/>
      <c r="G11205" s="9" t="s">
        <v>21900</v>
      </c>
      <c r="H11205" s="10" t="s">
        <v>21899</v>
      </c>
    </row>
    <row r="11206" spans="1:8">
      <c r="A11206" s="6"/>
      <c r="B11206" s="7"/>
      <c r="C11206" s="12"/>
      <c r="D11206" s="7"/>
      <c r="E11206" s="12"/>
      <c r="F11206" s="20"/>
      <c r="G11206" s="9" t="s">
        <v>21902</v>
      </c>
      <c r="H11206" s="10" t="s">
        <v>21901</v>
      </c>
    </row>
    <row r="11207" spans="1:8">
      <c r="A11207" s="6"/>
      <c r="B11207" s="7"/>
      <c r="C11207" s="12"/>
      <c r="D11207" s="7"/>
      <c r="E11207" s="12"/>
      <c r="F11207" s="20"/>
      <c r="G11207" s="9" t="s">
        <v>21904</v>
      </c>
      <c r="H11207" s="10" t="s">
        <v>21903</v>
      </c>
    </row>
    <row r="11208" spans="1:8">
      <c r="A11208" s="6"/>
      <c r="B11208" s="7"/>
      <c r="C11208" s="12"/>
      <c r="D11208" s="7"/>
      <c r="E11208" s="12"/>
      <c r="F11208" s="20"/>
      <c r="G11208" s="9" t="s">
        <v>21906</v>
      </c>
      <c r="H11208" s="10" t="s">
        <v>21905</v>
      </c>
    </row>
    <row r="11209" spans="1:8">
      <c r="A11209" s="6"/>
      <c r="B11209" s="7"/>
      <c r="C11209" s="12"/>
      <c r="D11209" s="7"/>
      <c r="E11209" s="12"/>
      <c r="F11209" s="20"/>
      <c r="G11209" s="9" t="s">
        <v>21907</v>
      </c>
      <c r="H11209" s="10" t="s">
        <v>3171</v>
      </c>
    </row>
    <row r="11210" spans="1:8">
      <c r="A11210" s="6"/>
      <c r="B11210" s="7"/>
      <c r="C11210" s="12"/>
      <c r="D11210" s="7"/>
      <c r="E11210" s="12"/>
      <c r="F11210" s="20"/>
      <c r="G11210" s="9" t="s">
        <v>21909</v>
      </c>
      <c r="H11210" s="10" t="s">
        <v>21908</v>
      </c>
    </row>
    <row r="11211" spans="1:8">
      <c r="A11211" s="6"/>
      <c r="B11211" s="7"/>
      <c r="C11211" s="12"/>
      <c r="D11211" s="7"/>
      <c r="E11211" s="12"/>
      <c r="F11211" s="20"/>
      <c r="G11211" s="9" t="s">
        <v>21911</v>
      </c>
      <c r="H11211" s="10" t="s">
        <v>21910</v>
      </c>
    </row>
    <row r="11212" spans="1:8">
      <c r="A11212" s="6"/>
      <c r="B11212" s="7"/>
      <c r="C11212" s="12"/>
      <c r="D11212" s="7"/>
      <c r="E11212" s="12"/>
      <c r="F11212" s="20"/>
      <c r="G11212" s="9" t="s">
        <v>21913</v>
      </c>
      <c r="H11212" s="10" t="s">
        <v>21912</v>
      </c>
    </row>
    <row r="11213" spans="1:8">
      <c r="A11213" s="6"/>
      <c r="B11213" s="7"/>
      <c r="C11213" s="12"/>
      <c r="D11213" s="7"/>
      <c r="E11213" s="12"/>
      <c r="F11213" s="20"/>
      <c r="G11213" s="9" t="s">
        <v>21915</v>
      </c>
      <c r="H11213" s="10" t="s">
        <v>21914</v>
      </c>
    </row>
    <row r="11214" spans="1:8">
      <c r="A11214" s="6"/>
      <c r="B11214" s="7"/>
      <c r="C11214" s="12"/>
      <c r="D11214" s="7"/>
      <c r="E11214" s="12"/>
      <c r="F11214" s="20"/>
      <c r="G11214" s="9" t="s">
        <v>21916</v>
      </c>
      <c r="H11214" s="10" t="s">
        <v>15252</v>
      </c>
    </row>
    <row r="11215" spans="1:8">
      <c r="A11215" s="6"/>
      <c r="B11215" s="7"/>
      <c r="C11215" s="12"/>
      <c r="D11215" s="7"/>
      <c r="E11215" s="12"/>
      <c r="F11215" s="20"/>
      <c r="G11215" s="9" t="s">
        <v>21918</v>
      </c>
      <c r="H11215" s="10" t="s">
        <v>21917</v>
      </c>
    </row>
    <row r="11216" spans="1:8">
      <c r="A11216" s="6"/>
      <c r="B11216" s="7"/>
      <c r="C11216" s="12"/>
      <c r="D11216" s="7"/>
      <c r="E11216" s="12"/>
      <c r="F11216" s="20"/>
      <c r="G11216" s="9" t="s">
        <v>21920</v>
      </c>
      <c r="H11216" s="10" t="s">
        <v>21919</v>
      </c>
    </row>
    <row r="11217" spans="1:8">
      <c r="A11217" s="6"/>
      <c r="B11217" s="7"/>
      <c r="C11217" s="12"/>
      <c r="D11217" s="7"/>
      <c r="E11217" s="12"/>
      <c r="F11217" s="20"/>
      <c r="G11217" s="9" t="s">
        <v>21922</v>
      </c>
      <c r="H11217" s="10" t="s">
        <v>21921</v>
      </c>
    </row>
    <row r="11218" spans="1:8">
      <c r="A11218" s="6"/>
      <c r="B11218" s="7"/>
      <c r="C11218" s="12"/>
      <c r="D11218" s="7"/>
      <c r="E11218" s="12"/>
      <c r="F11218" s="20"/>
      <c r="G11218" s="9" t="s">
        <v>21923</v>
      </c>
      <c r="H11218" s="10" t="s">
        <v>3240</v>
      </c>
    </row>
    <row r="11219" spans="1:8">
      <c r="A11219" s="6"/>
      <c r="B11219" s="7"/>
      <c r="C11219" s="12"/>
      <c r="D11219" s="7"/>
      <c r="E11219" s="12"/>
      <c r="F11219" s="20"/>
      <c r="G11219" s="9" t="s">
        <v>21925</v>
      </c>
      <c r="H11219" s="10" t="s">
        <v>21924</v>
      </c>
    </row>
    <row r="11220" spans="1:8">
      <c r="A11220" s="6"/>
      <c r="B11220" s="7"/>
      <c r="C11220" s="12"/>
      <c r="D11220" s="7"/>
      <c r="E11220" s="12"/>
      <c r="F11220" s="20"/>
      <c r="G11220" s="9" t="s">
        <v>21927</v>
      </c>
      <c r="H11220" s="10" t="s">
        <v>21926</v>
      </c>
    </row>
    <row r="11221" spans="1:8">
      <c r="A11221" s="6"/>
      <c r="B11221" s="7"/>
      <c r="C11221" s="12"/>
      <c r="D11221" s="7"/>
      <c r="E11221" s="12"/>
      <c r="F11221" s="20"/>
      <c r="G11221" s="9" t="s">
        <v>21929</v>
      </c>
      <c r="H11221" s="10" t="s">
        <v>21928</v>
      </c>
    </row>
    <row r="11222" spans="1:8">
      <c r="A11222" s="6"/>
      <c r="B11222" s="7"/>
      <c r="C11222" s="12"/>
      <c r="D11222" s="7"/>
      <c r="E11222" s="12"/>
      <c r="F11222" s="20"/>
      <c r="G11222" s="9" t="s">
        <v>21930</v>
      </c>
      <c r="H11222" s="10" t="s">
        <v>18286</v>
      </c>
    </row>
    <row r="11223" spans="1:8">
      <c r="A11223" s="6"/>
      <c r="B11223" s="7"/>
      <c r="C11223" s="12"/>
      <c r="D11223" s="7"/>
      <c r="E11223" s="12"/>
      <c r="F11223" s="20"/>
      <c r="G11223" s="9" t="s">
        <v>21932</v>
      </c>
      <c r="H11223" s="10" t="s">
        <v>21931</v>
      </c>
    </row>
    <row r="11224" spans="1:8">
      <c r="A11224" s="6"/>
      <c r="B11224" s="7"/>
      <c r="C11224" s="12"/>
      <c r="D11224" s="7"/>
      <c r="E11224" s="12"/>
      <c r="F11224" s="20"/>
      <c r="G11224" s="9" t="s">
        <v>21934</v>
      </c>
      <c r="H11224" s="10" t="s">
        <v>21933</v>
      </c>
    </row>
    <row r="11225" spans="1:8">
      <c r="A11225" s="6"/>
      <c r="B11225" s="7"/>
      <c r="C11225" s="12"/>
      <c r="D11225" s="7"/>
      <c r="E11225" s="12"/>
      <c r="F11225" s="20"/>
      <c r="G11225" s="9" t="s">
        <v>21936</v>
      </c>
      <c r="H11225" s="10" t="s">
        <v>21935</v>
      </c>
    </row>
    <row r="11226" spans="1:8">
      <c r="A11226" s="6"/>
      <c r="B11226" s="7"/>
      <c r="C11226" s="12"/>
      <c r="D11226" s="7"/>
      <c r="E11226" s="12"/>
      <c r="F11226" s="20"/>
      <c r="G11226" s="9" t="s">
        <v>21938</v>
      </c>
      <c r="H11226" s="10" t="s">
        <v>21937</v>
      </c>
    </row>
    <row r="11227" spans="1:8">
      <c r="A11227" s="6"/>
      <c r="B11227" s="7"/>
      <c r="C11227" s="12"/>
      <c r="D11227" s="7"/>
      <c r="E11227" s="12"/>
      <c r="F11227" s="20"/>
      <c r="G11227" s="9" t="s">
        <v>21939</v>
      </c>
      <c r="H11227" s="10" t="s">
        <v>20805</v>
      </c>
    </row>
    <row r="11228" spans="1:8">
      <c r="A11228" s="6"/>
      <c r="B11228" s="7"/>
      <c r="C11228" s="12"/>
      <c r="D11228" s="7"/>
      <c r="E11228" s="12"/>
      <c r="F11228" s="20"/>
      <c r="G11228" s="9" t="s">
        <v>21941</v>
      </c>
      <c r="H11228" s="16" t="s">
        <v>21940</v>
      </c>
    </row>
    <row r="11229" spans="1:8">
      <c r="A11229" s="6"/>
      <c r="B11229" s="7"/>
      <c r="C11229" s="12"/>
      <c r="D11229" s="7"/>
      <c r="E11229" s="12"/>
      <c r="F11229" s="20"/>
      <c r="G11229" s="9" t="s">
        <v>21943</v>
      </c>
      <c r="H11229" s="10" t="s">
        <v>21942</v>
      </c>
    </row>
    <row r="11230" spans="1:8">
      <c r="A11230" s="6"/>
      <c r="B11230" s="7"/>
      <c r="C11230" s="12"/>
      <c r="D11230" s="7"/>
      <c r="E11230" s="12"/>
      <c r="F11230" s="20"/>
      <c r="G11230" s="9" t="s">
        <v>21945</v>
      </c>
      <c r="H11230" s="10" t="s">
        <v>21944</v>
      </c>
    </row>
    <row r="11231" spans="1:8">
      <c r="A11231" s="6"/>
      <c r="B11231" s="7"/>
      <c r="C11231" s="12"/>
      <c r="D11231" s="7"/>
      <c r="E11231" s="12"/>
      <c r="F11231" s="20"/>
      <c r="G11231" s="9" t="s">
        <v>21946</v>
      </c>
      <c r="H11231" s="10" t="s">
        <v>15191</v>
      </c>
    </row>
    <row r="11232" spans="1:8">
      <c r="A11232" s="6"/>
      <c r="B11232" s="7"/>
      <c r="C11232" s="12"/>
      <c r="D11232" s="7"/>
      <c r="E11232" s="12"/>
      <c r="F11232" s="20"/>
      <c r="G11232" s="9" t="s">
        <v>21948</v>
      </c>
      <c r="H11232" s="10" t="s">
        <v>21947</v>
      </c>
    </row>
    <row r="11233" spans="1:8">
      <c r="A11233" s="6"/>
      <c r="B11233" s="7"/>
      <c r="C11233" s="12"/>
      <c r="D11233" s="7"/>
      <c r="E11233" s="12"/>
      <c r="F11233" s="20"/>
      <c r="G11233" s="9" t="s">
        <v>21950</v>
      </c>
      <c r="H11233" s="16" t="s">
        <v>21949</v>
      </c>
    </row>
    <row r="11234" spans="1:8">
      <c r="A11234" s="6"/>
      <c r="B11234" s="7"/>
      <c r="C11234" s="12"/>
      <c r="D11234" s="7"/>
      <c r="E11234" s="12"/>
      <c r="F11234" s="20"/>
      <c r="G11234" s="9" t="s">
        <v>21952</v>
      </c>
      <c r="H11234" s="10" t="s">
        <v>21951</v>
      </c>
    </row>
    <row r="11235" spans="1:8">
      <c r="A11235" s="6"/>
      <c r="B11235" s="7"/>
      <c r="C11235" s="12"/>
      <c r="D11235" s="7"/>
      <c r="E11235" s="12"/>
      <c r="F11235" s="20"/>
      <c r="G11235" s="9" t="s">
        <v>21953</v>
      </c>
      <c r="H11235" s="10" t="s">
        <v>7737</v>
      </c>
    </row>
    <row r="11236" spans="1:8">
      <c r="A11236" s="6"/>
      <c r="B11236" s="7"/>
      <c r="C11236" s="12"/>
      <c r="D11236" s="7"/>
      <c r="E11236" s="12"/>
      <c r="F11236" s="20"/>
      <c r="G11236" s="9" t="s">
        <v>21955</v>
      </c>
      <c r="H11236" s="10" t="s">
        <v>21954</v>
      </c>
    </row>
    <row r="11237" spans="1:8">
      <c r="A11237" s="6"/>
      <c r="B11237" s="7"/>
      <c r="C11237" s="12"/>
      <c r="D11237" s="7"/>
      <c r="E11237" s="12"/>
      <c r="F11237" s="20"/>
      <c r="G11237" s="9" t="s">
        <v>21956</v>
      </c>
      <c r="H11237" s="16" t="s">
        <v>18056</v>
      </c>
    </row>
    <row r="11238" spans="1:8">
      <c r="A11238" s="6"/>
      <c r="B11238" s="7"/>
      <c r="C11238" s="12"/>
      <c r="D11238" s="7"/>
      <c r="E11238" s="12"/>
      <c r="F11238" s="20"/>
      <c r="G11238" s="9" t="s">
        <v>21958</v>
      </c>
      <c r="H11238" s="10" t="s">
        <v>21957</v>
      </c>
    </row>
    <row r="11239" spans="1:8">
      <c r="A11239" s="6"/>
      <c r="B11239" s="7"/>
      <c r="C11239" s="12"/>
      <c r="D11239" s="7"/>
      <c r="E11239" s="12"/>
      <c r="F11239" s="20"/>
      <c r="G11239" s="9" t="s">
        <v>21959</v>
      </c>
      <c r="H11239" s="10" t="s">
        <v>9773</v>
      </c>
    </row>
    <row r="11240" spans="1:8">
      <c r="A11240" s="6"/>
      <c r="B11240" s="7"/>
      <c r="C11240" s="12"/>
      <c r="D11240" s="7"/>
      <c r="E11240" s="12"/>
      <c r="F11240" s="20"/>
      <c r="G11240" s="9" t="s">
        <v>21960</v>
      </c>
      <c r="H11240" s="10" t="s">
        <v>18549</v>
      </c>
    </row>
    <row r="11241" spans="1:8">
      <c r="A11241" s="6"/>
      <c r="B11241" s="7"/>
      <c r="C11241" s="12"/>
      <c r="D11241" s="7"/>
      <c r="E11241" s="12"/>
      <c r="F11241" s="20"/>
      <c r="G11241" s="9" t="s">
        <v>21962</v>
      </c>
      <c r="H11241" s="10" t="s">
        <v>21961</v>
      </c>
    </row>
    <row r="11242" spans="1:8">
      <c r="A11242" s="6"/>
      <c r="B11242" s="7"/>
      <c r="C11242" s="12"/>
      <c r="D11242" s="7"/>
      <c r="E11242" s="12"/>
      <c r="F11242" s="20"/>
      <c r="G11242" s="9" t="s">
        <v>21964</v>
      </c>
      <c r="H11242" s="10" t="s">
        <v>21963</v>
      </c>
    </row>
    <row r="11243" spans="1:8">
      <c r="A11243" s="6"/>
      <c r="B11243" s="7"/>
      <c r="C11243" s="12"/>
      <c r="D11243" s="7"/>
      <c r="E11243" s="12"/>
      <c r="F11243" s="20"/>
      <c r="G11243" s="9" t="s">
        <v>21966</v>
      </c>
      <c r="H11243" s="10" t="s">
        <v>21965</v>
      </c>
    </row>
    <row r="11244" spans="1:8">
      <c r="A11244" s="6"/>
      <c r="B11244" s="7"/>
      <c r="C11244" s="12"/>
      <c r="D11244" s="7"/>
      <c r="E11244" s="12"/>
      <c r="F11244" s="20"/>
      <c r="G11244" s="9" t="s">
        <v>21967</v>
      </c>
      <c r="H11244" s="10" t="s">
        <v>21867</v>
      </c>
    </row>
    <row r="11245" spans="1:8">
      <c r="A11245" s="6"/>
      <c r="B11245" s="7"/>
      <c r="C11245" s="12"/>
      <c r="D11245" s="7"/>
      <c r="E11245" s="12"/>
      <c r="F11245" s="20"/>
      <c r="G11245" s="9" t="s">
        <v>21968</v>
      </c>
      <c r="H11245" s="10" t="s">
        <v>21008</v>
      </c>
    </row>
    <row r="11246" spans="1:8">
      <c r="A11246" s="6"/>
      <c r="B11246" s="7"/>
      <c r="C11246" s="12"/>
      <c r="D11246" s="7"/>
      <c r="E11246" s="12"/>
      <c r="F11246" s="20"/>
      <c r="G11246" s="9" t="s">
        <v>21970</v>
      </c>
      <c r="H11246" s="10" t="s">
        <v>21969</v>
      </c>
    </row>
    <row r="11247" spans="1:8">
      <c r="A11247" s="6"/>
      <c r="B11247" s="7"/>
      <c r="C11247" s="12"/>
      <c r="D11247" s="7"/>
      <c r="E11247" s="12"/>
      <c r="F11247" s="20"/>
      <c r="G11247" s="9" t="s">
        <v>21972</v>
      </c>
      <c r="H11247" s="10" t="s">
        <v>21971</v>
      </c>
    </row>
    <row r="11248" spans="1:8">
      <c r="A11248" s="6"/>
      <c r="B11248" s="7"/>
      <c r="C11248" s="12"/>
      <c r="D11248" s="7"/>
      <c r="E11248" s="12"/>
      <c r="F11248" s="20"/>
      <c r="G11248" s="9" t="s">
        <v>21974</v>
      </c>
      <c r="H11248" s="10" t="s">
        <v>21973</v>
      </c>
    </row>
    <row r="11249" spans="1:8">
      <c r="A11249" s="6"/>
      <c r="B11249" s="7"/>
      <c r="C11249" s="12"/>
      <c r="D11249" s="7"/>
      <c r="E11249" s="12"/>
      <c r="F11249" s="20"/>
      <c r="G11249" s="9" t="s">
        <v>21975</v>
      </c>
      <c r="H11249" s="10" t="s">
        <v>8354</v>
      </c>
    </row>
    <row r="11250" spans="1:8">
      <c r="A11250" s="6"/>
      <c r="B11250" s="7"/>
      <c r="C11250" s="12"/>
      <c r="D11250" s="7"/>
      <c r="E11250" s="12"/>
      <c r="F11250" s="20"/>
      <c r="G11250" s="9" t="s">
        <v>21977</v>
      </c>
      <c r="H11250" s="10" t="s">
        <v>21976</v>
      </c>
    </row>
    <row r="11251" spans="1:8">
      <c r="A11251" s="6"/>
      <c r="B11251" s="7"/>
      <c r="C11251" s="12"/>
      <c r="D11251" s="7"/>
      <c r="E11251" s="12"/>
      <c r="F11251" s="20"/>
      <c r="G11251" s="9" t="s">
        <v>21979</v>
      </c>
      <c r="H11251" s="10" t="s">
        <v>21978</v>
      </c>
    </row>
    <row r="11252" spans="1:8">
      <c r="A11252" s="6"/>
      <c r="B11252" s="7"/>
      <c r="C11252" s="12"/>
      <c r="D11252" s="7"/>
      <c r="E11252" s="12"/>
      <c r="F11252" s="20"/>
      <c r="G11252" s="9" t="s">
        <v>21980</v>
      </c>
      <c r="H11252" s="10" t="s">
        <v>18206</v>
      </c>
    </row>
    <row r="11253" spans="1:8">
      <c r="A11253" s="6"/>
      <c r="B11253" s="7"/>
      <c r="C11253" s="12"/>
      <c r="D11253" s="7"/>
      <c r="E11253" s="12"/>
      <c r="F11253" s="20"/>
      <c r="G11253" s="9" t="s">
        <v>21982</v>
      </c>
      <c r="H11253" s="10" t="s">
        <v>21981</v>
      </c>
    </row>
    <row r="11254" spans="1:8">
      <c r="A11254" s="6"/>
      <c r="B11254" s="7"/>
      <c r="C11254" s="12"/>
      <c r="D11254" s="7"/>
      <c r="E11254" s="12"/>
      <c r="F11254" s="20"/>
      <c r="G11254" s="9" t="s">
        <v>21984</v>
      </c>
      <c r="H11254" s="10" t="s">
        <v>21983</v>
      </c>
    </row>
    <row r="11255" spans="1:8">
      <c r="A11255" s="6"/>
      <c r="B11255" s="7"/>
      <c r="C11255" s="12"/>
      <c r="D11255" s="7"/>
      <c r="E11255" s="12"/>
      <c r="F11255" s="20"/>
      <c r="G11255" s="9" t="s">
        <v>21985</v>
      </c>
      <c r="H11255" s="10" t="s">
        <v>3423</v>
      </c>
    </row>
    <row r="11256" spans="1:8">
      <c r="A11256" s="6"/>
      <c r="B11256" s="7"/>
      <c r="C11256" s="12"/>
      <c r="D11256" s="7"/>
      <c r="E11256" s="12"/>
      <c r="F11256" s="20"/>
      <c r="G11256" s="9" t="s">
        <v>21986</v>
      </c>
      <c r="H11256" s="10" t="s">
        <v>18536</v>
      </c>
    </row>
    <row r="11257" spans="1:8">
      <c r="A11257" s="6"/>
      <c r="B11257" s="7"/>
      <c r="C11257" s="12"/>
      <c r="D11257" s="7"/>
      <c r="E11257" s="12"/>
      <c r="F11257" s="20"/>
      <c r="G11257" s="9" t="s">
        <v>21987</v>
      </c>
      <c r="H11257" s="10" t="s">
        <v>21031</v>
      </c>
    </row>
    <row r="11258" spans="1:8">
      <c r="A11258" s="6"/>
      <c r="B11258" s="7"/>
      <c r="C11258" s="12"/>
      <c r="D11258" s="7"/>
      <c r="E11258" s="12"/>
      <c r="F11258" s="20"/>
      <c r="G11258" s="9" t="s">
        <v>21989</v>
      </c>
      <c r="H11258" s="10" t="s">
        <v>21988</v>
      </c>
    </row>
    <row r="11259" spans="1:8">
      <c r="A11259" s="6"/>
      <c r="B11259" s="7"/>
      <c r="C11259" s="12"/>
      <c r="D11259" s="7"/>
      <c r="E11259" s="12"/>
      <c r="F11259" s="20"/>
      <c r="G11259" s="9" t="s">
        <v>21991</v>
      </c>
      <c r="H11259" s="10" t="s">
        <v>21990</v>
      </c>
    </row>
    <row r="11260" spans="1:8">
      <c r="A11260" s="6"/>
      <c r="B11260" s="7"/>
      <c r="C11260" s="12"/>
      <c r="D11260" s="7"/>
      <c r="E11260" s="12"/>
      <c r="F11260" s="20"/>
      <c r="G11260" s="9" t="s">
        <v>21993</v>
      </c>
      <c r="H11260" s="10" t="s">
        <v>21992</v>
      </c>
    </row>
    <row r="11261" spans="1:8">
      <c r="A11261" s="6"/>
      <c r="B11261" s="7"/>
      <c r="C11261" s="12"/>
      <c r="D11261" s="7"/>
      <c r="E11261" s="12"/>
      <c r="F11261" s="20"/>
      <c r="G11261" s="9" t="s">
        <v>21995</v>
      </c>
      <c r="H11261" s="10" t="s">
        <v>21994</v>
      </c>
    </row>
    <row r="11262" spans="1:8">
      <c r="A11262" s="6"/>
      <c r="B11262" s="7"/>
      <c r="C11262" s="12"/>
      <c r="D11262" s="7"/>
      <c r="E11262" s="12"/>
      <c r="F11262" s="20"/>
      <c r="G11262" s="9" t="s">
        <v>21996</v>
      </c>
      <c r="H11262" s="10" t="s">
        <v>21075</v>
      </c>
    </row>
    <row r="11263" spans="1:8">
      <c r="A11263" s="6"/>
      <c r="B11263" s="7"/>
      <c r="C11263" s="12"/>
      <c r="D11263" s="7"/>
      <c r="E11263" s="12"/>
      <c r="F11263" s="20"/>
      <c r="G11263" s="9" t="s">
        <v>21998</v>
      </c>
      <c r="H11263" s="10" t="s">
        <v>21997</v>
      </c>
    </row>
    <row r="11264" spans="1:8">
      <c r="A11264" s="6"/>
      <c r="B11264" s="7"/>
      <c r="C11264" s="12"/>
      <c r="D11264" s="7"/>
      <c r="E11264" s="12"/>
      <c r="F11264" s="20"/>
      <c r="G11264" s="9" t="s">
        <v>22000</v>
      </c>
      <c r="H11264" s="10" t="s">
        <v>21999</v>
      </c>
    </row>
    <row r="11265" spans="1:8">
      <c r="A11265" s="6"/>
      <c r="B11265" s="7"/>
      <c r="C11265" s="12"/>
      <c r="D11265" s="7"/>
      <c r="E11265" s="12"/>
      <c r="F11265" s="20"/>
      <c r="G11265" s="9" t="s">
        <v>22001</v>
      </c>
      <c r="H11265" s="10" t="s">
        <v>20353</v>
      </c>
    </row>
    <row r="11266" spans="1:8">
      <c r="A11266" s="6"/>
      <c r="B11266" s="7"/>
      <c r="C11266" s="12"/>
      <c r="D11266" s="7"/>
      <c r="E11266" s="12"/>
      <c r="F11266" s="20"/>
      <c r="G11266" s="9" t="s">
        <v>22002</v>
      </c>
      <c r="H11266" s="10" t="s">
        <v>20233</v>
      </c>
    </row>
    <row r="11267" spans="1:8">
      <c r="A11267" s="6"/>
      <c r="B11267" s="7"/>
      <c r="C11267" s="12"/>
      <c r="D11267" s="7"/>
      <c r="E11267" s="12"/>
      <c r="F11267" s="20"/>
      <c r="G11267" s="9" t="s">
        <v>22004</v>
      </c>
      <c r="H11267" s="10" t="s">
        <v>22003</v>
      </c>
    </row>
    <row r="11268" spans="1:8">
      <c r="A11268" s="6"/>
      <c r="B11268" s="7"/>
      <c r="C11268" s="12"/>
      <c r="D11268" s="7"/>
      <c r="E11268" s="12"/>
      <c r="F11268" s="20"/>
      <c r="G11268" s="9" t="s">
        <v>22006</v>
      </c>
      <c r="H11268" s="10" t="s">
        <v>22005</v>
      </c>
    </row>
    <row r="11269" spans="1:8">
      <c r="A11269" s="6"/>
      <c r="B11269" s="7"/>
      <c r="C11269" s="12"/>
      <c r="D11269" s="7"/>
      <c r="E11269" s="12"/>
      <c r="F11269" s="20"/>
      <c r="G11269" s="9" t="s">
        <v>22008</v>
      </c>
      <c r="H11269" s="10" t="s">
        <v>22007</v>
      </c>
    </row>
    <row r="11270" spans="1:8">
      <c r="A11270" s="6"/>
      <c r="B11270" s="7"/>
      <c r="C11270" s="12"/>
      <c r="D11270" s="7"/>
      <c r="E11270" s="12"/>
      <c r="F11270" s="20"/>
      <c r="G11270" s="9" t="s">
        <v>22010</v>
      </c>
      <c r="H11270" s="10" t="s">
        <v>22009</v>
      </c>
    </row>
    <row r="11271" spans="1:8">
      <c r="A11271" s="6"/>
      <c r="B11271" s="7"/>
      <c r="C11271" s="12"/>
      <c r="D11271" s="7"/>
      <c r="E11271" s="12"/>
      <c r="F11271" s="20"/>
      <c r="G11271" s="9" t="s">
        <v>22012</v>
      </c>
      <c r="H11271" s="10" t="s">
        <v>22011</v>
      </c>
    </row>
    <row r="11272" spans="1:8">
      <c r="A11272" s="6"/>
      <c r="B11272" s="7"/>
      <c r="C11272" s="12"/>
      <c r="D11272" s="7"/>
      <c r="E11272" s="12"/>
      <c r="F11272" s="20"/>
      <c r="G11272" s="9" t="s">
        <v>22014</v>
      </c>
      <c r="H11272" s="10" t="s">
        <v>22013</v>
      </c>
    </row>
    <row r="11273" spans="1:8">
      <c r="A11273" s="6"/>
      <c r="B11273" s="7"/>
      <c r="C11273" s="12"/>
      <c r="D11273" s="7"/>
      <c r="E11273" s="12"/>
      <c r="F11273" s="20"/>
      <c r="G11273" s="9" t="s">
        <v>22016</v>
      </c>
      <c r="H11273" s="10" t="s">
        <v>22015</v>
      </c>
    </row>
    <row r="11274" spans="1:8">
      <c r="A11274" s="6"/>
      <c r="B11274" s="7"/>
      <c r="C11274" s="12"/>
      <c r="D11274" s="7"/>
      <c r="E11274" s="12"/>
      <c r="F11274" s="20"/>
      <c r="G11274" s="9" t="s">
        <v>22017</v>
      </c>
      <c r="H11274" s="10" t="s">
        <v>5211</v>
      </c>
    </row>
    <row r="11275" spans="1:8">
      <c r="A11275" s="6"/>
      <c r="B11275" s="7"/>
      <c r="C11275" s="12"/>
      <c r="D11275" s="7"/>
      <c r="E11275" s="12"/>
      <c r="F11275" s="20"/>
      <c r="G11275" s="9" t="s">
        <v>22019</v>
      </c>
      <c r="H11275" s="10" t="s">
        <v>22018</v>
      </c>
    </row>
    <row r="11276" spans="1:8">
      <c r="A11276" s="6"/>
      <c r="B11276" s="7"/>
      <c r="C11276" s="12"/>
      <c r="D11276" s="7"/>
      <c r="E11276" s="12"/>
      <c r="F11276" s="20"/>
      <c r="G11276" s="9" t="s">
        <v>22020</v>
      </c>
      <c r="H11276" s="10" t="s">
        <v>19670</v>
      </c>
    </row>
    <row r="11277" spans="1:8">
      <c r="A11277" s="6"/>
      <c r="B11277" s="7"/>
      <c r="C11277" s="12"/>
      <c r="D11277" s="7"/>
      <c r="E11277" s="12"/>
      <c r="F11277" s="20"/>
      <c r="G11277" s="9" t="s">
        <v>22021</v>
      </c>
      <c r="H11277" s="10" t="s">
        <v>20747</v>
      </c>
    </row>
    <row r="11278" spans="1:8">
      <c r="A11278" s="6"/>
      <c r="B11278" s="7"/>
      <c r="C11278" s="12"/>
      <c r="D11278" s="7"/>
      <c r="E11278" s="12"/>
      <c r="F11278" s="20"/>
      <c r="G11278" s="9" t="s">
        <v>22023</v>
      </c>
      <c r="H11278" s="10" t="s">
        <v>22022</v>
      </c>
    </row>
    <row r="11279" spans="1:8">
      <c r="A11279" s="6"/>
      <c r="B11279" s="7"/>
      <c r="C11279" s="12"/>
      <c r="D11279" s="7"/>
      <c r="E11279" s="12"/>
      <c r="F11279" s="20"/>
      <c r="G11279" s="9" t="s">
        <v>22025</v>
      </c>
      <c r="H11279" s="10" t="s">
        <v>22024</v>
      </c>
    </row>
    <row r="11280" spans="1:8">
      <c r="A11280" s="6"/>
      <c r="B11280" s="7"/>
      <c r="C11280" s="12"/>
      <c r="D11280" s="7"/>
      <c r="E11280" s="12"/>
      <c r="F11280" s="20"/>
      <c r="G11280" s="9" t="s">
        <v>22026</v>
      </c>
      <c r="H11280" s="10" t="s">
        <v>13098</v>
      </c>
    </row>
    <row r="11281" spans="1:8">
      <c r="A11281" s="6"/>
      <c r="B11281" s="7"/>
      <c r="C11281" s="12"/>
      <c r="D11281" s="7"/>
      <c r="E11281" s="12"/>
      <c r="F11281" s="20"/>
      <c r="G11281" s="9" t="s">
        <v>22027</v>
      </c>
      <c r="H11281" s="10" t="s">
        <v>21218</v>
      </c>
    </row>
    <row r="11282" spans="1:8">
      <c r="A11282" s="6"/>
      <c r="B11282" s="7"/>
      <c r="C11282" s="12"/>
      <c r="D11282" s="7"/>
      <c r="E11282" s="12"/>
      <c r="F11282" s="20"/>
      <c r="G11282" s="9" t="s">
        <v>22029</v>
      </c>
      <c r="H11282" s="10" t="s">
        <v>22028</v>
      </c>
    </row>
    <row r="11283" spans="1:8">
      <c r="A11283" s="6"/>
      <c r="B11283" s="7"/>
      <c r="C11283" s="12"/>
      <c r="D11283" s="7"/>
      <c r="E11283" s="12"/>
      <c r="F11283" s="20"/>
      <c r="G11283" s="9" t="s">
        <v>22031</v>
      </c>
      <c r="H11283" s="10" t="s">
        <v>22030</v>
      </c>
    </row>
    <row r="11284" spans="1:8">
      <c r="A11284" s="6"/>
      <c r="B11284" s="7"/>
      <c r="C11284" s="12"/>
      <c r="D11284" s="7"/>
      <c r="E11284" s="12"/>
      <c r="F11284" s="20"/>
      <c r="G11284" s="9" t="s">
        <v>22033</v>
      </c>
      <c r="H11284" s="10" t="s">
        <v>22032</v>
      </c>
    </row>
    <row r="11285" spans="1:8">
      <c r="A11285" s="6"/>
      <c r="B11285" s="7"/>
      <c r="C11285" s="12"/>
      <c r="D11285" s="7"/>
      <c r="E11285" s="12"/>
      <c r="F11285" s="20"/>
      <c r="G11285" s="9" t="s">
        <v>22034</v>
      </c>
      <c r="H11285" s="10" t="s">
        <v>12259</v>
      </c>
    </row>
    <row r="11286" spans="1:8">
      <c r="A11286" s="6"/>
      <c r="B11286" s="7"/>
      <c r="C11286" s="12"/>
      <c r="D11286" s="7"/>
      <c r="E11286" s="12"/>
      <c r="F11286" s="20"/>
      <c r="G11286" s="9" t="s">
        <v>22036</v>
      </c>
      <c r="H11286" s="10" t="s">
        <v>22035</v>
      </c>
    </row>
    <row r="11287" spans="1:8">
      <c r="A11287" s="6"/>
      <c r="B11287" s="7"/>
      <c r="C11287" s="12"/>
      <c r="D11287" s="7"/>
      <c r="E11287" s="12"/>
      <c r="F11287" s="20"/>
      <c r="G11287" s="9" t="s">
        <v>22038</v>
      </c>
      <c r="H11287" s="10" t="s">
        <v>22037</v>
      </c>
    </row>
    <row r="11288" spans="1:8">
      <c r="A11288" s="6"/>
      <c r="B11288" s="7"/>
      <c r="C11288" s="12"/>
      <c r="D11288" s="7"/>
      <c r="E11288" s="12"/>
      <c r="F11288" s="20"/>
      <c r="G11288" s="9" t="s">
        <v>22039</v>
      </c>
      <c r="H11288" s="10" t="s">
        <v>21655</v>
      </c>
    </row>
    <row r="11289" spans="1:8">
      <c r="A11289" s="6"/>
      <c r="B11289" s="7"/>
      <c r="C11289" s="12"/>
      <c r="D11289" s="7"/>
      <c r="E11289" s="12"/>
      <c r="F11289" s="20"/>
      <c r="G11289" s="9" t="s">
        <v>22040</v>
      </c>
      <c r="H11289" s="10" t="s">
        <v>20613</v>
      </c>
    </row>
    <row r="11290" spans="1:8">
      <c r="A11290" s="6"/>
      <c r="B11290" s="7"/>
      <c r="C11290" s="12"/>
      <c r="D11290" s="7"/>
      <c r="E11290" s="12"/>
      <c r="F11290" s="20"/>
      <c r="G11290" s="9" t="s">
        <v>22042</v>
      </c>
      <c r="H11290" s="10" t="s">
        <v>22041</v>
      </c>
    </row>
    <row r="11291" spans="1:8">
      <c r="A11291" s="6"/>
      <c r="B11291" s="7"/>
      <c r="C11291" s="12"/>
      <c r="D11291" s="7"/>
      <c r="E11291" s="12"/>
      <c r="F11291" s="20"/>
      <c r="G11291" s="9" t="s">
        <v>22043</v>
      </c>
      <c r="H11291" s="10" t="s">
        <v>3015</v>
      </c>
    </row>
    <row r="11292" spans="1:8">
      <c r="A11292" s="6"/>
      <c r="B11292" s="7"/>
      <c r="C11292" s="12"/>
      <c r="D11292" s="7"/>
      <c r="E11292" s="12"/>
      <c r="F11292" s="20"/>
      <c r="G11292" s="9" t="s">
        <v>22045</v>
      </c>
      <c r="H11292" s="10" t="s">
        <v>22044</v>
      </c>
    </row>
    <row r="11293" spans="1:8">
      <c r="A11293" s="6"/>
      <c r="B11293" s="7"/>
      <c r="C11293" s="12"/>
      <c r="D11293" s="7"/>
      <c r="E11293" s="12"/>
      <c r="F11293" s="20"/>
      <c r="G11293" s="9" t="s">
        <v>22047</v>
      </c>
      <c r="H11293" s="10" t="s">
        <v>22046</v>
      </c>
    </row>
    <row r="11294" spans="1:8">
      <c r="A11294" s="6"/>
      <c r="B11294" s="7"/>
      <c r="C11294" s="12"/>
      <c r="D11294" s="7"/>
      <c r="E11294" s="12"/>
      <c r="F11294" s="20"/>
      <c r="G11294" s="9" t="s">
        <v>22048</v>
      </c>
      <c r="H11294" s="10" t="s">
        <v>21301</v>
      </c>
    </row>
    <row r="11295" spans="1:8">
      <c r="A11295" s="6"/>
      <c r="B11295" s="7"/>
      <c r="C11295" s="12"/>
      <c r="D11295" s="7"/>
      <c r="E11295" s="12"/>
      <c r="F11295" s="20"/>
      <c r="G11295" s="9" t="s">
        <v>22050</v>
      </c>
      <c r="H11295" s="10" t="s">
        <v>22049</v>
      </c>
    </row>
    <row r="11296" spans="1:8">
      <c r="A11296" s="6"/>
      <c r="B11296" s="7"/>
      <c r="C11296" s="12"/>
      <c r="D11296" s="7"/>
      <c r="E11296" s="12"/>
      <c r="F11296" s="20"/>
      <c r="G11296" s="9" t="s">
        <v>22051</v>
      </c>
      <c r="H11296" s="10" t="s">
        <v>11927</v>
      </c>
    </row>
    <row r="11297" spans="1:8">
      <c r="A11297" s="6"/>
      <c r="B11297" s="7"/>
      <c r="C11297" s="12"/>
      <c r="D11297" s="7"/>
      <c r="E11297" s="12"/>
      <c r="F11297" s="20"/>
      <c r="G11297" s="9" t="s">
        <v>22053</v>
      </c>
      <c r="H11297" s="10" t="s">
        <v>22052</v>
      </c>
    </row>
    <row r="11298" spans="1:8">
      <c r="A11298" s="6"/>
      <c r="B11298" s="7"/>
      <c r="C11298" s="12"/>
      <c r="D11298" s="7"/>
      <c r="E11298" s="12"/>
      <c r="F11298" s="20"/>
      <c r="G11298" s="9" t="s">
        <v>22055</v>
      </c>
      <c r="H11298" s="10" t="s">
        <v>22054</v>
      </c>
    </row>
    <row r="11299" spans="1:8">
      <c r="A11299" s="6"/>
      <c r="B11299" s="7"/>
      <c r="C11299" s="12"/>
      <c r="D11299" s="7"/>
      <c r="E11299" s="12"/>
      <c r="F11299" s="20"/>
      <c r="G11299" s="9" t="s">
        <v>22057</v>
      </c>
      <c r="H11299" s="10" t="s">
        <v>22056</v>
      </c>
    </row>
    <row r="11300" spans="1:8">
      <c r="A11300" s="6"/>
      <c r="B11300" s="7"/>
      <c r="C11300" s="12"/>
      <c r="D11300" s="7"/>
      <c r="E11300" s="12"/>
      <c r="F11300" s="20"/>
      <c r="G11300" s="9" t="s">
        <v>22059</v>
      </c>
      <c r="H11300" s="10" t="s">
        <v>22058</v>
      </c>
    </row>
    <row r="11301" spans="1:8">
      <c r="A11301" s="6"/>
      <c r="B11301" s="7"/>
      <c r="C11301" s="12"/>
      <c r="D11301" s="7"/>
      <c r="E11301" s="12"/>
      <c r="F11301" s="20"/>
      <c r="G11301" s="9" t="s">
        <v>22061</v>
      </c>
      <c r="H11301" s="10" t="s">
        <v>22060</v>
      </c>
    </row>
    <row r="11302" spans="1:8">
      <c r="A11302" s="6"/>
      <c r="B11302" s="7"/>
      <c r="C11302" s="12"/>
      <c r="D11302" s="7"/>
      <c r="E11302" s="12"/>
      <c r="F11302" s="20"/>
      <c r="G11302" s="9" t="s">
        <v>22063</v>
      </c>
      <c r="H11302" s="10" t="s">
        <v>22062</v>
      </c>
    </row>
    <row r="11303" spans="1:8">
      <c r="A11303" s="6"/>
      <c r="B11303" s="7"/>
      <c r="C11303" s="12"/>
      <c r="D11303" s="7"/>
      <c r="E11303" s="12"/>
      <c r="F11303" s="20"/>
      <c r="G11303" s="9" t="s">
        <v>22065</v>
      </c>
      <c r="H11303" s="10" t="s">
        <v>22064</v>
      </c>
    </row>
    <row r="11304" spans="1:8">
      <c r="A11304" s="6"/>
      <c r="B11304" s="7"/>
      <c r="C11304" s="12"/>
      <c r="D11304" s="7"/>
      <c r="E11304" s="12"/>
      <c r="F11304" s="20"/>
      <c r="G11304" s="9" t="s">
        <v>22067</v>
      </c>
      <c r="H11304" s="10" t="s">
        <v>22066</v>
      </c>
    </row>
    <row r="11305" spans="1:8">
      <c r="A11305" s="6"/>
      <c r="B11305" s="7"/>
      <c r="C11305" s="12"/>
      <c r="D11305" s="7"/>
      <c r="E11305" s="12"/>
      <c r="F11305" s="20"/>
      <c r="G11305" s="9" t="s">
        <v>22068</v>
      </c>
      <c r="H11305" s="10" t="s">
        <v>2667</v>
      </c>
    </row>
    <row r="11306" spans="1:8">
      <c r="A11306" s="6"/>
      <c r="B11306" s="7"/>
      <c r="C11306" s="12"/>
      <c r="D11306" s="7"/>
      <c r="E11306" s="12"/>
      <c r="F11306" s="20"/>
      <c r="G11306" s="9" t="s">
        <v>22070</v>
      </c>
      <c r="H11306" s="10" t="s">
        <v>22069</v>
      </c>
    </row>
    <row r="11307" spans="1:8">
      <c r="A11307" s="6"/>
      <c r="B11307" s="7"/>
      <c r="C11307" s="12"/>
      <c r="D11307" s="7"/>
      <c r="E11307" s="12"/>
      <c r="F11307" s="20"/>
      <c r="G11307" s="9" t="s">
        <v>22072</v>
      </c>
      <c r="H11307" s="10" t="s">
        <v>22071</v>
      </c>
    </row>
    <row r="11308" spans="1:8">
      <c r="A11308" s="6"/>
      <c r="B11308" s="7"/>
      <c r="C11308" s="12"/>
      <c r="D11308" s="7"/>
      <c r="E11308" s="12"/>
      <c r="F11308" s="20"/>
      <c r="G11308" s="9" t="s">
        <v>22074</v>
      </c>
      <c r="H11308" s="10" t="s">
        <v>22073</v>
      </c>
    </row>
    <row r="11309" spans="1:8">
      <c r="A11309" s="6"/>
      <c r="B11309" s="7"/>
      <c r="C11309" s="12"/>
      <c r="D11309" s="7"/>
      <c r="E11309" s="12"/>
      <c r="F11309" s="20"/>
      <c r="G11309" s="9" t="s">
        <v>22075</v>
      </c>
      <c r="H11309" s="10" t="s">
        <v>4946</v>
      </c>
    </row>
    <row r="11310" spans="1:8">
      <c r="A11310" s="6"/>
      <c r="B11310" s="7"/>
      <c r="C11310" s="12"/>
      <c r="D11310" s="7"/>
      <c r="E11310" s="12"/>
      <c r="F11310" s="20"/>
      <c r="G11310" s="9" t="s">
        <v>22077</v>
      </c>
      <c r="H11310" s="10" t="s">
        <v>22076</v>
      </c>
    </row>
    <row r="11311" spans="1:8">
      <c r="A11311" s="6"/>
      <c r="B11311" s="7"/>
      <c r="C11311" s="12"/>
      <c r="D11311" s="7"/>
      <c r="E11311" s="12"/>
      <c r="F11311" s="20"/>
      <c r="G11311" s="9" t="s">
        <v>22079</v>
      </c>
      <c r="H11311" s="10" t="s">
        <v>22078</v>
      </c>
    </row>
    <row r="11312" spans="1:8">
      <c r="A11312" s="6"/>
      <c r="B11312" s="7"/>
      <c r="C11312" s="12"/>
      <c r="D11312" s="7"/>
      <c r="E11312" s="12"/>
      <c r="F11312" s="20"/>
      <c r="G11312" s="9" t="s">
        <v>22081</v>
      </c>
      <c r="H11312" s="10" t="s">
        <v>22080</v>
      </c>
    </row>
    <row r="11313" spans="1:8">
      <c r="A11313" s="6"/>
      <c r="B11313" s="7"/>
      <c r="C11313" s="12"/>
      <c r="D11313" s="7"/>
      <c r="E11313" s="12"/>
      <c r="F11313" s="20"/>
      <c r="G11313" s="9" t="s">
        <v>22083</v>
      </c>
      <c r="H11313" s="10" t="s">
        <v>22082</v>
      </c>
    </row>
    <row r="11314" spans="1:8">
      <c r="A11314" s="6"/>
      <c r="B11314" s="7"/>
      <c r="C11314" s="12"/>
      <c r="D11314" s="7"/>
      <c r="E11314" s="12"/>
      <c r="F11314" s="20"/>
      <c r="G11314" s="9" t="s">
        <v>22085</v>
      </c>
      <c r="H11314" s="10" t="s">
        <v>22084</v>
      </c>
    </row>
    <row r="11315" spans="1:8">
      <c r="A11315" s="6"/>
      <c r="B11315" s="7"/>
      <c r="C11315" s="12"/>
      <c r="D11315" s="7"/>
      <c r="E11315" s="12"/>
      <c r="F11315" s="20"/>
      <c r="G11315" s="9" t="s">
        <v>22087</v>
      </c>
      <c r="H11315" s="10" t="s">
        <v>22086</v>
      </c>
    </row>
    <row r="11316" spans="1:8">
      <c r="A11316" s="6"/>
      <c r="B11316" s="7"/>
      <c r="C11316" s="12"/>
      <c r="D11316" s="7"/>
      <c r="E11316" s="12"/>
      <c r="F11316" s="20"/>
      <c r="G11316" s="9" t="s">
        <v>22089</v>
      </c>
      <c r="H11316" s="10" t="s">
        <v>22088</v>
      </c>
    </row>
    <row r="11317" spans="1:8">
      <c r="A11317" s="6"/>
      <c r="B11317" s="7"/>
      <c r="C11317" s="12"/>
      <c r="D11317" s="7"/>
      <c r="E11317" s="12"/>
      <c r="F11317" s="20"/>
      <c r="G11317" s="9" t="s">
        <v>22091</v>
      </c>
      <c r="H11317" s="10" t="s">
        <v>22090</v>
      </c>
    </row>
    <row r="11318" spans="1:8">
      <c r="A11318" s="6"/>
      <c r="B11318" s="7"/>
      <c r="C11318" s="12"/>
      <c r="D11318" s="7"/>
      <c r="E11318" s="12"/>
      <c r="F11318" s="20"/>
      <c r="G11318" s="9" t="s">
        <v>22092</v>
      </c>
      <c r="H11318" s="10" t="s">
        <v>19804</v>
      </c>
    </row>
    <row r="11319" spans="1:8">
      <c r="A11319" s="6"/>
      <c r="B11319" s="7"/>
      <c r="C11319" s="12"/>
      <c r="D11319" s="7"/>
      <c r="E11319" s="12"/>
      <c r="F11319" s="20"/>
      <c r="G11319" s="9" t="s">
        <v>22094</v>
      </c>
      <c r="H11319" s="10" t="s">
        <v>22093</v>
      </c>
    </row>
    <row r="11320" spans="1:8">
      <c r="A11320" s="6"/>
      <c r="B11320" s="7"/>
      <c r="C11320" s="12"/>
      <c r="D11320" s="7"/>
      <c r="E11320" s="12"/>
      <c r="F11320" s="20"/>
      <c r="G11320" s="9" t="s">
        <v>22095</v>
      </c>
      <c r="H11320" s="10" t="s">
        <v>18476</v>
      </c>
    </row>
    <row r="11321" spans="1:8">
      <c r="A11321" s="6"/>
      <c r="B11321" s="7"/>
      <c r="C11321" s="12"/>
      <c r="D11321" s="7"/>
      <c r="E11321" s="12"/>
      <c r="F11321" s="20"/>
      <c r="G11321" s="9" t="s">
        <v>22097</v>
      </c>
      <c r="H11321" s="10" t="s">
        <v>22096</v>
      </c>
    </row>
    <row r="11322" spans="1:8">
      <c r="A11322" s="6"/>
      <c r="B11322" s="7"/>
      <c r="C11322" s="12"/>
      <c r="D11322" s="7"/>
      <c r="E11322" s="12"/>
      <c r="F11322" s="20"/>
      <c r="G11322" s="9" t="s">
        <v>22098</v>
      </c>
      <c r="H11322" s="10" t="s">
        <v>9505</v>
      </c>
    </row>
    <row r="11323" spans="1:8">
      <c r="A11323" s="6"/>
      <c r="B11323" s="7"/>
      <c r="C11323" s="12"/>
      <c r="D11323" s="7"/>
      <c r="E11323" s="12"/>
      <c r="F11323" s="20"/>
      <c r="G11323" s="9" t="s">
        <v>22100</v>
      </c>
      <c r="H11323" s="10" t="s">
        <v>22099</v>
      </c>
    </row>
    <row r="11324" spans="1:8">
      <c r="A11324" s="6"/>
      <c r="B11324" s="7"/>
      <c r="C11324" s="12"/>
      <c r="D11324" s="7"/>
      <c r="E11324" s="12"/>
      <c r="F11324" s="20"/>
      <c r="G11324" s="9" t="s">
        <v>22101</v>
      </c>
      <c r="H11324" s="10" t="s">
        <v>19643</v>
      </c>
    </row>
    <row r="11325" spans="1:8">
      <c r="A11325" s="6"/>
      <c r="B11325" s="7"/>
      <c r="C11325" s="12"/>
      <c r="D11325" s="7"/>
      <c r="E11325" s="12"/>
      <c r="F11325" s="20"/>
      <c r="G11325" s="9" t="s">
        <v>22102</v>
      </c>
      <c r="H11325" s="10" t="s">
        <v>18284</v>
      </c>
    </row>
    <row r="11326" spans="1:8">
      <c r="A11326" s="6"/>
      <c r="B11326" s="7"/>
      <c r="C11326" s="12"/>
      <c r="D11326" s="7"/>
      <c r="E11326" s="12"/>
      <c r="F11326" s="20"/>
      <c r="G11326" s="9" t="s">
        <v>22104</v>
      </c>
      <c r="H11326" s="10" t="s">
        <v>22103</v>
      </c>
    </row>
    <row r="11327" spans="1:8">
      <c r="A11327" s="6"/>
      <c r="B11327" s="7"/>
      <c r="C11327" s="12"/>
      <c r="D11327" s="7"/>
      <c r="E11327" s="12"/>
      <c r="F11327" s="20"/>
      <c r="G11327" s="9" t="s">
        <v>22106</v>
      </c>
      <c r="H11327" s="10" t="s">
        <v>22105</v>
      </c>
    </row>
    <row r="11328" spans="1:8">
      <c r="A11328" s="6"/>
      <c r="B11328" s="7"/>
      <c r="C11328" s="12"/>
      <c r="D11328" s="7"/>
      <c r="E11328" s="12"/>
      <c r="F11328" s="20"/>
      <c r="G11328" s="9" t="s">
        <v>22108</v>
      </c>
      <c r="H11328" s="10" t="s">
        <v>22107</v>
      </c>
    </row>
    <row r="11329" spans="1:8">
      <c r="A11329" s="6"/>
      <c r="B11329" s="7"/>
      <c r="C11329" s="12"/>
      <c r="D11329" s="7"/>
      <c r="E11329" s="12"/>
      <c r="F11329" s="20"/>
      <c r="G11329" s="9" t="s">
        <v>22110</v>
      </c>
      <c r="H11329" s="10" t="s">
        <v>22109</v>
      </c>
    </row>
    <row r="11330" spans="1:8">
      <c r="A11330" s="6"/>
      <c r="B11330" s="7"/>
      <c r="C11330" s="12"/>
      <c r="D11330" s="7"/>
      <c r="E11330" s="12"/>
      <c r="F11330" s="20"/>
      <c r="G11330" s="9" t="s">
        <v>22111</v>
      </c>
      <c r="H11330" s="10" t="s">
        <v>5597</v>
      </c>
    </row>
    <row r="11331" spans="1:8">
      <c r="A11331" s="6"/>
      <c r="B11331" s="7"/>
      <c r="C11331" s="12"/>
      <c r="D11331" s="7"/>
      <c r="E11331" s="12"/>
      <c r="F11331" s="20"/>
      <c r="G11331" s="9" t="s">
        <v>22113</v>
      </c>
      <c r="H11331" s="10" t="s">
        <v>22112</v>
      </c>
    </row>
    <row r="11332" spans="1:8">
      <c r="A11332" s="6"/>
      <c r="B11332" s="7"/>
      <c r="C11332" s="12"/>
      <c r="D11332" s="7"/>
      <c r="E11332" s="12"/>
      <c r="F11332" s="20"/>
      <c r="G11332" s="9" t="s">
        <v>22115</v>
      </c>
      <c r="H11332" s="10" t="s">
        <v>22114</v>
      </c>
    </row>
    <row r="11333" spans="1:8">
      <c r="A11333" s="6"/>
      <c r="B11333" s="7"/>
      <c r="C11333" s="12"/>
      <c r="D11333" s="7"/>
      <c r="E11333" s="12"/>
      <c r="F11333" s="20"/>
      <c r="G11333" s="9" t="s">
        <v>22116</v>
      </c>
      <c r="H11333" s="10" t="s">
        <v>21790</v>
      </c>
    </row>
    <row r="11334" spans="1:8">
      <c r="A11334" s="6"/>
      <c r="B11334" s="7"/>
      <c r="C11334" s="12"/>
      <c r="D11334" s="7"/>
      <c r="E11334" s="12"/>
      <c r="F11334" s="20"/>
      <c r="G11334" s="9" t="s">
        <v>22117</v>
      </c>
      <c r="H11334" s="10" t="s">
        <v>4833</v>
      </c>
    </row>
    <row r="11335" spans="1:8">
      <c r="A11335" s="6"/>
      <c r="B11335" s="7"/>
      <c r="C11335" s="12"/>
      <c r="D11335" s="7"/>
      <c r="E11335" s="12"/>
      <c r="F11335" s="20"/>
      <c r="G11335" s="9" t="s">
        <v>22118</v>
      </c>
      <c r="H11335" s="10" t="s">
        <v>8145</v>
      </c>
    </row>
    <row r="11336" spans="1:8">
      <c r="A11336" s="6"/>
      <c r="B11336" s="7"/>
      <c r="C11336" s="12"/>
      <c r="D11336" s="7"/>
      <c r="E11336" s="12"/>
      <c r="F11336" s="20"/>
      <c r="G11336" s="9" t="s">
        <v>22119</v>
      </c>
      <c r="H11336" s="10" t="s">
        <v>21033</v>
      </c>
    </row>
    <row r="11337" spans="1:8">
      <c r="A11337" s="6"/>
      <c r="B11337" s="7"/>
      <c r="C11337" s="12"/>
      <c r="D11337" s="7"/>
      <c r="E11337" s="12"/>
      <c r="F11337" s="20"/>
      <c r="G11337" s="9" t="s">
        <v>22120</v>
      </c>
      <c r="H11337" s="10" t="s">
        <v>7600</v>
      </c>
    </row>
    <row r="11338" spans="1:8">
      <c r="A11338" s="6"/>
      <c r="B11338" s="7"/>
      <c r="C11338" s="12"/>
      <c r="D11338" s="7"/>
      <c r="E11338" s="12"/>
      <c r="F11338" s="20"/>
      <c r="G11338" s="9" t="s">
        <v>22121</v>
      </c>
      <c r="H11338" s="10" t="s">
        <v>20387</v>
      </c>
    </row>
    <row r="11339" spans="1:8">
      <c r="A11339" s="6"/>
      <c r="B11339" s="7"/>
      <c r="C11339" s="12"/>
      <c r="D11339" s="7"/>
      <c r="E11339" s="12"/>
      <c r="F11339" s="20"/>
      <c r="G11339" s="9" t="s">
        <v>22123</v>
      </c>
      <c r="H11339" s="10" t="s">
        <v>22122</v>
      </c>
    </row>
    <row r="11340" spans="1:8">
      <c r="A11340" s="6"/>
      <c r="B11340" s="7"/>
      <c r="C11340" s="12"/>
      <c r="D11340" s="7"/>
      <c r="E11340" s="12"/>
      <c r="F11340" s="20"/>
      <c r="G11340" s="9" t="s">
        <v>22125</v>
      </c>
      <c r="H11340" s="10" t="s">
        <v>22124</v>
      </c>
    </row>
    <row r="11341" spans="1:8">
      <c r="A11341" s="6"/>
      <c r="B11341" s="7"/>
      <c r="C11341" s="12"/>
      <c r="D11341" s="7"/>
      <c r="E11341" s="12"/>
      <c r="F11341" s="20"/>
      <c r="G11341" s="9" t="s">
        <v>22127</v>
      </c>
      <c r="H11341" s="10" t="s">
        <v>22126</v>
      </c>
    </row>
    <row r="11342" spans="1:8">
      <c r="A11342" s="6"/>
      <c r="B11342" s="7"/>
      <c r="C11342" s="12"/>
      <c r="D11342" s="7"/>
      <c r="E11342" s="12"/>
      <c r="F11342" s="20"/>
      <c r="G11342" s="9" t="s">
        <v>22129</v>
      </c>
      <c r="H11342" s="10" t="s">
        <v>22128</v>
      </c>
    </row>
    <row r="11343" spans="1:8">
      <c r="A11343" s="6"/>
      <c r="B11343" s="7"/>
      <c r="C11343" s="12"/>
      <c r="D11343" s="7"/>
      <c r="E11343" s="12"/>
      <c r="F11343" s="20"/>
      <c r="G11343" s="9" t="s">
        <v>22131</v>
      </c>
      <c r="H11343" s="10" t="s">
        <v>22130</v>
      </c>
    </row>
    <row r="11344" spans="1:8">
      <c r="A11344" s="6"/>
      <c r="B11344" s="7"/>
      <c r="C11344" s="12"/>
      <c r="D11344" s="7"/>
      <c r="E11344" s="12"/>
      <c r="F11344" s="20"/>
      <c r="G11344" s="9" t="s">
        <v>22133</v>
      </c>
      <c r="H11344" s="10" t="s">
        <v>22132</v>
      </c>
    </row>
    <row r="11345" spans="1:8">
      <c r="A11345" s="6"/>
      <c r="B11345" s="7"/>
      <c r="C11345" s="12"/>
      <c r="D11345" s="7"/>
      <c r="E11345" s="12"/>
      <c r="F11345" s="20"/>
      <c r="G11345" s="9" t="s">
        <v>22135</v>
      </c>
      <c r="H11345" s="10" t="s">
        <v>22134</v>
      </c>
    </row>
    <row r="11346" spans="1:8">
      <c r="A11346" s="6"/>
      <c r="B11346" s="7"/>
      <c r="C11346" s="12"/>
      <c r="D11346" s="7"/>
      <c r="E11346" s="12"/>
      <c r="F11346" s="20"/>
      <c r="G11346" s="9" t="s">
        <v>22137</v>
      </c>
      <c r="H11346" s="10" t="s">
        <v>22136</v>
      </c>
    </row>
    <row r="11347" spans="1:8">
      <c r="A11347" s="6"/>
      <c r="B11347" s="7"/>
      <c r="C11347" s="12"/>
      <c r="D11347" s="7"/>
      <c r="E11347" s="12"/>
      <c r="F11347" s="20"/>
      <c r="G11347" s="9" t="s">
        <v>22139</v>
      </c>
      <c r="H11347" s="10" t="s">
        <v>22138</v>
      </c>
    </row>
    <row r="11348" spans="1:8">
      <c r="A11348" s="6"/>
      <c r="B11348" s="7"/>
      <c r="C11348" s="12"/>
      <c r="D11348" s="7"/>
      <c r="E11348" s="12"/>
      <c r="F11348" s="20"/>
      <c r="G11348" s="9" t="s">
        <v>22141</v>
      </c>
      <c r="H11348" s="10" t="s">
        <v>22140</v>
      </c>
    </row>
    <row r="11349" spans="1:8">
      <c r="A11349" s="6"/>
      <c r="B11349" s="7"/>
      <c r="C11349" s="12"/>
      <c r="D11349" s="7"/>
      <c r="E11349" s="12"/>
      <c r="F11349" s="20"/>
      <c r="G11349" s="9" t="s">
        <v>22143</v>
      </c>
      <c r="H11349" s="10" t="s">
        <v>22142</v>
      </c>
    </row>
    <row r="11350" spans="1:8">
      <c r="A11350" s="6"/>
      <c r="B11350" s="7"/>
      <c r="C11350" s="12"/>
      <c r="D11350" s="7"/>
      <c r="E11350" s="12"/>
      <c r="F11350" s="20"/>
      <c r="G11350" s="9" t="s">
        <v>22145</v>
      </c>
      <c r="H11350" s="10" t="s">
        <v>22144</v>
      </c>
    </row>
    <row r="11351" spans="1:8">
      <c r="A11351" s="6"/>
      <c r="B11351" s="7"/>
      <c r="C11351" s="12"/>
      <c r="D11351" s="7"/>
      <c r="E11351" s="12"/>
      <c r="F11351" s="20"/>
      <c r="G11351" s="9" t="s">
        <v>22147</v>
      </c>
      <c r="H11351" s="10" t="s">
        <v>22146</v>
      </c>
    </row>
    <row r="11352" spans="1:8">
      <c r="A11352" s="6"/>
      <c r="B11352" s="7"/>
      <c r="C11352" s="12"/>
      <c r="D11352" s="7"/>
      <c r="E11352" s="12"/>
      <c r="F11352" s="20"/>
      <c r="G11352" s="9" t="s">
        <v>22149</v>
      </c>
      <c r="H11352" s="10" t="s">
        <v>22148</v>
      </c>
    </row>
    <row r="11353" spans="1:8">
      <c r="A11353" s="6"/>
      <c r="B11353" s="7"/>
      <c r="C11353" s="12"/>
      <c r="D11353" s="7"/>
      <c r="E11353" s="12"/>
      <c r="F11353" s="20"/>
      <c r="G11353" s="9" t="s">
        <v>22150</v>
      </c>
      <c r="H11353" s="10" t="s">
        <v>10012</v>
      </c>
    </row>
    <row r="11354" spans="1:8">
      <c r="A11354" s="6"/>
      <c r="B11354" s="7"/>
      <c r="C11354" s="12"/>
      <c r="D11354" s="7"/>
      <c r="E11354" s="12"/>
      <c r="F11354" s="20"/>
      <c r="G11354" s="9" t="s">
        <v>22152</v>
      </c>
      <c r="H11354" s="10" t="s">
        <v>22151</v>
      </c>
    </row>
    <row r="11355" spans="1:8">
      <c r="A11355" s="6"/>
      <c r="B11355" s="7"/>
      <c r="C11355" s="12"/>
      <c r="D11355" s="7"/>
      <c r="E11355" s="12"/>
      <c r="F11355" s="20"/>
      <c r="G11355" s="9" t="s">
        <v>22154</v>
      </c>
      <c r="H11355" s="10" t="s">
        <v>22153</v>
      </c>
    </row>
    <row r="11356" spans="1:8">
      <c r="A11356" s="6"/>
      <c r="B11356" s="7"/>
      <c r="C11356" s="12"/>
      <c r="D11356" s="7"/>
      <c r="E11356" s="12"/>
      <c r="F11356" s="20"/>
      <c r="G11356" s="9" t="s">
        <v>22155</v>
      </c>
      <c r="H11356" s="10" t="s">
        <v>19917</v>
      </c>
    </row>
    <row r="11357" spans="1:8">
      <c r="A11357" s="6"/>
      <c r="B11357" s="7"/>
      <c r="C11357" s="12"/>
      <c r="D11357" s="7"/>
      <c r="E11357" s="12"/>
      <c r="F11357" s="20"/>
      <c r="G11357" s="9" t="s">
        <v>22157</v>
      </c>
      <c r="H11357" s="10" t="s">
        <v>22156</v>
      </c>
    </row>
    <row r="11358" spans="1:8">
      <c r="A11358" s="6"/>
      <c r="B11358" s="7"/>
      <c r="C11358" s="12"/>
      <c r="D11358" s="7"/>
      <c r="E11358" s="12"/>
      <c r="F11358" s="20"/>
      <c r="G11358" s="9" t="s">
        <v>22159</v>
      </c>
      <c r="H11358" s="10" t="s">
        <v>22158</v>
      </c>
    </row>
    <row r="11359" spans="1:8">
      <c r="A11359" s="6"/>
      <c r="B11359" s="7"/>
      <c r="C11359" s="12"/>
      <c r="D11359" s="7"/>
      <c r="E11359" s="12"/>
      <c r="F11359" s="20"/>
      <c r="G11359" s="9" t="s">
        <v>22161</v>
      </c>
      <c r="H11359" s="10" t="s">
        <v>22160</v>
      </c>
    </row>
    <row r="11360" spans="1:8">
      <c r="A11360" s="6"/>
      <c r="B11360" s="7"/>
      <c r="C11360" s="12"/>
      <c r="D11360" s="7"/>
      <c r="E11360" s="12"/>
      <c r="F11360" s="20"/>
      <c r="G11360" s="9" t="s">
        <v>22163</v>
      </c>
      <c r="H11360" s="10" t="s">
        <v>22162</v>
      </c>
    </row>
    <row r="11361" spans="1:8">
      <c r="A11361" s="6"/>
      <c r="B11361" s="7"/>
      <c r="C11361" s="12"/>
      <c r="D11361" s="7"/>
      <c r="E11361" s="12"/>
      <c r="F11361" s="20"/>
      <c r="G11361" s="9" t="s">
        <v>22165</v>
      </c>
      <c r="H11361" s="10" t="s">
        <v>22164</v>
      </c>
    </row>
    <row r="11362" spans="1:8">
      <c r="A11362" s="6"/>
      <c r="B11362" s="7"/>
      <c r="C11362" s="12"/>
      <c r="D11362" s="7"/>
      <c r="E11362" s="12"/>
      <c r="F11362" s="20"/>
      <c r="G11362" s="9" t="s">
        <v>22167</v>
      </c>
      <c r="H11362" s="10" t="s">
        <v>22166</v>
      </c>
    </row>
    <row r="11363" spans="1:8">
      <c r="A11363" s="6"/>
      <c r="B11363" s="7"/>
      <c r="C11363" s="12"/>
      <c r="D11363" s="7"/>
      <c r="E11363" s="12"/>
      <c r="F11363" s="20"/>
      <c r="G11363" s="9" t="s">
        <v>22169</v>
      </c>
      <c r="H11363" s="10" t="s">
        <v>22168</v>
      </c>
    </row>
    <row r="11364" spans="1:8">
      <c r="A11364" s="6"/>
      <c r="B11364" s="7"/>
      <c r="C11364" s="12"/>
      <c r="D11364" s="7"/>
      <c r="E11364" s="12"/>
      <c r="F11364" s="20"/>
      <c r="G11364" s="9" t="s">
        <v>22171</v>
      </c>
      <c r="H11364" s="10" t="s">
        <v>22170</v>
      </c>
    </row>
    <row r="11365" spans="1:8">
      <c r="A11365" s="6"/>
      <c r="B11365" s="7"/>
      <c r="C11365" s="12"/>
      <c r="D11365" s="7"/>
      <c r="E11365" s="12"/>
      <c r="F11365" s="20"/>
      <c r="G11365" s="9" t="s">
        <v>22172</v>
      </c>
      <c r="H11365" s="10" t="s">
        <v>15252</v>
      </c>
    </row>
    <row r="11366" spans="1:8">
      <c r="A11366" s="6"/>
      <c r="B11366" s="7"/>
      <c r="C11366" s="12"/>
      <c r="D11366" s="7"/>
      <c r="E11366" s="12"/>
      <c r="F11366" s="20"/>
      <c r="G11366" s="9" t="s">
        <v>22174</v>
      </c>
      <c r="H11366" s="10" t="s">
        <v>22173</v>
      </c>
    </row>
    <row r="11367" spans="1:8">
      <c r="A11367" s="6"/>
      <c r="B11367" s="7"/>
      <c r="C11367" s="12"/>
      <c r="D11367" s="7"/>
      <c r="E11367" s="12"/>
      <c r="F11367" s="20"/>
      <c r="G11367" s="9" t="s">
        <v>22176</v>
      </c>
      <c r="H11367" s="10" t="s">
        <v>22175</v>
      </c>
    </row>
    <row r="11368" spans="1:8">
      <c r="A11368" s="6"/>
      <c r="B11368" s="7"/>
      <c r="C11368" s="12"/>
      <c r="D11368" s="7"/>
      <c r="E11368" s="12"/>
      <c r="F11368" s="20"/>
      <c r="G11368" s="9" t="s">
        <v>22177</v>
      </c>
      <c r="H11368" s="10" t="s">
        <v>19187</v>
      </c>
    </row>
    <row r="11369" spans="1:8">
      <c r="A11369" s="6"/>
      <c r="B11369" s="7"/>
      <c r="C11369" s="12"/>
      <c r="D11369" s="7"/>
      <c r="E11369" s="12"/>
      <c r="F11369" s="20"/>
      <c r="G11369" s="9" t="s">
        <v>22178</v>
      </c>
      <c r="H11369" s="10" t="s">
        <v>21345</v>
      </c>
    </row>
    <row r="11370" spans="1:8">
      <c r="A11370" s="6"/>
      <c r="B11370" s="7"/>
      <c r="C11370" s="12"/>
      <c r="D11370" s="7"/>
      <c r="E11370" s="12"/>
      <c r="F11370" s="20"/>
      <c r="G11370" s="9" t="s">
        <v>22180</v>
      </c>
      <c r="H11370" s="10" t="s">
        <v>22179</v>
      </c>
    </row>
    <row r="11371" spans="1:8">
      <c r="A11371" s="6"/>
      <c r="B11371" s="7"/>
      <c r="C11371" s="12"/>
      <c r="D11371" s="7"/>
      <c r="E11371" s="12"/>
      <c r="F11371" s="20"/>
      <c r="G11371" s="9" t="s">
        <v>22182</v>
      </c>
      <c r="H11371" s="10" t="s">
        <v>22181</v>
      </c>
    </row>
    <row r="11372" spans="1:8">
      <c r="A11372" s="6"/>
      <c r="B11372" s="7"/>
      <c r="C11372" s="12"/>
      <c r="D11372" s="7"/>
      <c r="E11372" s="12"/>
      <c r="F11372" s="20"/>
      <c r="G11372" s="19">
        <v>8161217</v>
      </c>
      <c r="H11372" s="10" t="s">
        <v>9076</v>
      </c>
    </row>
    <row r="11373" spans="1:8">
      <c r="A11373" s="6"/>
      <c r="B11373" s="7"/>
      <c r="C11373" s="12"/>
      <c r="D11373" s="7"/>
      <c r="E11373" s="12"/>
      <c r="F11373" s="20"/>
      <c r="G11373" s="9" t="s">
        <v>22183</v>
      </c>
      <c r="H11373" s="10" t="s">
        <v>19781</v>
      </c>
    </row>
    <row r="11374" spans="1:8">
      <c r="A11374" s="6"/>
      <c r="B11374" s="7"/>
      <c r="C11374" s="12"/>
      <c r="D11374" s="7"/>
      <c r="E11374" s="12"/>
      <c r="F11374" s="20"/>
      <c r="G11374" s="9" t="s">
        <v>22184</v>
      </c>
      <c r="H11374" s="10" t="s">
        <v>14578</v>
      </c>
    </row>
    <row r="11375" spans="1:8">
      <c r="A11375" s="6"/>
      <c r="B11375" s="7"/>
      <c r="C11375" s="12"/>
      <c r="D11375" s="7"/>
      <c r="E11375" s="12"/>
      <c r="F11375" s="20"/>
      <c r="G11375" s="9" t="s">
        <v>22185</v>
      </c>
      <c r="H11375" s="10" t="s">
        <v>16500</v>
      </c>
    </row>
    <row r="11376" spans="1:8">
      <c r="A11376" s="6"/>
      <c r="B11376" s="7"/>
      <c r="C11376" s="12"/>
      <c r="D11376" s="7"/>
      <c r="E11376" s="12"/>
      <c r="F11376" s="20"/>
      <c r="G11376" s="9" t="s">
        <v>22186</v>
      </c>
      <c r="H11376" s="10" t="s">
        <v>14580</v>
      </c>
    </row>
    <row r="11377" spans="1:8">
      <c r="A11377" s="6"/>
      <c r="B11377" s="7"/>
      <c r="C11377" s="12"/>
      <c r="D11377" s="7"/>
      <c r="E11377" s="12"/>
      <c r="F11377" s="20"/>
      <c r="G11377" s="9" t="s">
        <v>22187</v>
      </c>
      <c r="H11377" s="10" t="s">
        <v>14574</v>
      </c>
    </row>
    <row r="11378" spans="1:8">
      <c r="A11378" s="6"/>
      <c r="B11378" s="7"/>
      <c r="C11378" s="12"/>
      <c r="D11378" s="7"/>
      <c r="E11378" s="12"/>
      <c r="F11378" s="20"/>
      <c r="G11378" s="9" t="s">
        <v>22188</v>
      </c>
      <c r="H11378" s="10" t="s">
        <v>14584</v>
      </c>
    </row>
    <row r="11379" spans="1:8">
      <c r="A11379" s="6"/>
      <c r="B11379" s="7"/>
      <c r="C11379" s="12"/>
      <c r="D11379" s="7"/>
      <c r="E11379" s="12"/>
      <c r="F11379" s="20"/>
      <c r="G11379" s="9" t="s">
        <v>22189</v>
      </c>
      <c r="H11379" s="10" t="s">
        <v>14570</v>
      </c>
    </row>
    <row r="11380" spans="1:8">
      <c r="A11380" s="6"/>
      <c r="B11380" s="7"/>
      <c r="C11380" s="12"/>
      <c r="D11380" s="7"/>
      <c r="E11380" s="12"/>
      <c r="F11380" s="20"/>
      <c r="G11380" s="9" t="s">
        <v>22190</v>
      </c>
      <c r="H11380" s="10" t="s">
        <v>18190</v>
      </c>
    </row>
    <row r="11381" spans="1:8">
      <c r="A11381" s="6"/>
      <c r="B11381" s="7"/>
      <c r="C11381" s="12"/>
      <c r="D11381" s="7"/>
      <c r="E11381" s="12"/>
      <c r="F11381" s="20"/>
      <c r="G11381" s="9" t="s">
        <v>22191</v>
      </c>
      <c r="H11381" s="10" t="s">
        <v>18260</v>
      </c>
    </row>
    <row r="11382" spans="1:8">
      <c r="A11382" s="6"/>
      <c r="B11382" s="7"/>
      <c r="C11382" s="12"/>
      <c r="D11382" s="7"/>
      <c r="E11382" s="12"/>
      <c r="F11382" s="20"/>
      <c r="G11382" s="9" t="s">
        <v>22192</v>
      </c>
      <c r="H11382" s="10" t="s">
        <v>16496</v>
      </c>
    </row>
    <row r="11383" spans="1:8">
      <c r="A11383" s="6"/>
      <c r="B11383" s="7"/>
      <c r="C11383" s="12"/>
      <c r="D11383" s="7"/>
      <c r="E11383" s="12"/>
      <c r="F11383" s="20"/>
      <c r="G11383" s="9" t="s">
        <v>22193</v>
      </c>
      <c r="H11383" s="10" t="s">
        <v>3335</v>
      </c>
    </row>
    <row r="11384" spans="1:8">
      <c r="A11384" s="6"/>
      <c r="B11384" s="7"/>
      <c r="C11384" s="12"/>
      <c r="D11384" s="7"/>
      <c r="E11384" s="12"/>
      <c r="F11384" s="20"/>
      <c r="G11384" s="9" t="s">
        <v>22195</v>
      </c>
      <c r="H11384" s="10" t="s">
        <v>22194</v>
      </c>
    </row>
    <row r="11385" spans="1:8">
      <c r="A11385" s="6"/>
      <c r="B11385" s="7"/>
      <c r="C11385" s="12"/>
      <c r="D11385" s="7"/>
      <c r="E11385" s="12"/>
      <c r="F11385" s="20"/>
      <c r="G11385" s="9" t="s">
        <v>22197</v>
      </c>
      <c r="H11385" s="10" t="s">
        <v>22196</v>
      </c>
    </row>
    <row r="11386" spans="1:8">
      <c r="A11386" s="6"/>
      <c r="B11386" s="7"/>
      <c r="C11386" s="12"/>
      <c r="D11386" s="7"/>
      <c r="E11386" s="12"/>
      <c r="F11386" s="20"/>
      <c r="G11386" s="9" t="s">
        <v>22199</v>
      </c>
      <c r="H11386" s="10" t="s">
        <v>22198</v>
      </c>
    </row>
    <row r="11387" spans="1:8">
      <c r="A11387" s="6"/>
      <c r="B11387" s="7"/>
      <c r="C11387" s="12"/>
      <c r="D11387" s="7"/>
      <c r="E11387" s="12"/>
      <c r="F11387" s="20"/>
      <c r="G11387" s="9" t="s">
        <v>22200</v>
      </c>
      <c r="H11387" s="10" t="s">
        <v>4833</v>
      </c>
    </row>
    <row r="11388" spans="1:8">
      <c r="A11388" s="6"/>
      <c r="B11388" s="7"/>
      <c r="C11388" s="12"/>
      <c r="D11388" s="7"/>
      <c r="E11388" s="12"/>
      <c r="F11388" s="20"/>
      <c r="G11388" s="9" t="s">
        <v>22202</v>
      </c>
      <c r="H11388" s="10" t="s">
        <v>22201</v>
      </c>
    </row>
    <row r="11389" spans="1:8">
      <c r="A11389" s="6"/>
      <c r="B11389" s="7"/>
      <c r="C11389" s="12"/>
      <c r="D11389" s="7"/>
      <c r="E11389" s="12"/>
      <c r="F11389" s="20"/>
      <c r="G11389" s="9" t="s">
        <v>22204</v>
      </c>
      <c r="H11389" s="10" t="s">
        <v>22203</v>
      </c>
    </row>
    <row r="11390" spans="1:8">
      <c r="A11390" s="6"/>
      <c r="B11390" s="7"/>
      <c r="C11390" s="12"/>
      <c r="D11390" s="7"/>
      <c r="E11390" s="12"/>
      <c r="F11390" s="20"/>
      <c r="G11390" s="9" t="s">
        <v>22206</v>
      </c>
      <c r="H11390" s="10" t="s">
        <v>22205</v>
      </c>
    </row>
    <row r="11391" spans="1:8">
      <c r="A11391" s="6"/>
      <c r="B11391" s="7"/>
      <c r="C11391" s="12"/>
      <c r="D11391" s="7"/>
      <c r="E11391" s="12"/>
      <c r="F11391" s="20"/>
      <c r="G11391" s="9" t="s">
        <v>22208</v>
      </c>
      <c r="H11391" s="10" t="s">
        <v>22207</v>
      </c>
    </row>
    <row r="11392" spans="1:8">
      <c r="A11392" s="6"/>
      <c r="B11392" s="7"/>
      <c r="C11392" s="12"/>
      <c r="D11392" s="7"/>
      <c r="E11392" s="12"/>
      <c r="F11392" s="20"/>
      <c r="G11392" s="9" t="s">
        <v>22210</v>
      </c>
      <c r="H11392" s="10" t="s">
        <v>22209</v>
      </c>
    </row>
    <row r="11393" spans="1:8">
      <c r="A11393" s="6"/>
      <c r="B11393" s="7"/>
      <c r="C11393" s="12"/>
      <c r="D11393" s="7"/>
      <c r="E11393" s="12"/>
      <c r="F11393" s="20"/>
      <c r="G11393" s="9" t="s">
        <v>22211</v>
      </c>
      <c r="H11393" s="10" t="s">
        <v>19793</v>
      </c>
    </row>
    <row r="11394" spans="1:8">
      <c r="A11394" s="6"/>
      <c r="B11394" s="7"/>
      <c r="C11394" s="12"/>
      <c r="D11394" s="7"/>
      <c r="E11394" s="12"/>
      <c r="F11394" s="20"/>
      <c r="G11394" s="9" t="s">
        <v>22213</v>
      </c>
      <c r="H11394" s="10" t="s">
        <v>22212</v>
      </c>
    </row>
    <row r="11395" spans="1:8">
      <c r="A11395" s="6"/>
      <c r="B11395" s="7"/>
      <c r="C11395" s="12"/>
      <c r="D11395" s="7"/>
      <c r="E11395" s="12"/>
      <c r="F11395" s="20"/>
      <c r="G11395" s="9" t="s">
        <v>22215</v>
      </c>
      <c r="H11395" s="10" t="s">
        <v>22214</v>
      </c>
    </row>
    <row r="11396" spans="1:8">
      <c r="A11396" s="6"/>
      <c r="B11396" s="7"/>
      <c r="C11396" s="12"/>
      <c r="D11396" s="7"/>
      <c r="E11396" s="12"/>
      <c r="F11396" s="20"/>
      <c r="G11396" s="9" t="s">
        <v>22216</v>
      </c>
      <c r="H11396" s="10" t="s">
        <v>7504</v>
      </c>
    </row>
    <row r="11397" spans="1:8">
      <c r="A11397" s="6"/>
      <c r="B11397" s="7"/>
      <c r="C11397" s="12"/>
      <c r="D11397" s="7"/>
      <c r="E11397" s="12"/>
      <c r="F11397" s="20"/>
      <c r="G11397" s="9" t="s">
        <v>22217</v>
      </c>
      <c r="H11397" s="10" t="s">
        <v>20441</v>
      </c>
    </row>
    <row r="11398" spans="1:8">
      <c r="A11398" s="6"/>
      <c r="B11398" s="7"/>
      <c r="C11398" s="12"/>
      <c r="D11398" s="7"/>
      <c r="E11398" s="12"/>
      <c r="F11398" s="20"/>
      <c r="G11398" s="9" t="s">
        <v>22219</v>
      </c>
      <c r="H11398" s="10" t="s">
        <v>22218</v>
      </c>
    </row>
    <row r="11399" spans="1:8">
      <c r="A11399" s="6"/>
      <c r="B11399" s="7"/>
      <c r="C11399" s="12"/>
      <c r="D11399" s="7"/>
      <c r="E11399" s="12"/>
      <c r="F11399" s="20"/>
      <c r="G11399" s="9" t="s">
        <v>22221</v>
      </c>
      <c r="H11399" s="10" t="s">
        <v>22220</v>
      </c>
    </row>
    <row r="11400" spans="1:8">
      <c r="A11400" s="6"/>
      <c r="B11400" s="7"/>
      <c r="C11400" s="12"/>
      <c r="D11400" s="7"/>
      <c r="E11400" s="12"/>
      <c r="F11400" s="20"/>
      <c r="G11400" s="9" t="s">
        <v>22223</v>
      </c>
      <c r="H11400" s="10" t="s">
        <v>22222</v>
      </c>
    </row>
    <row r="11401" spans="1:8">
      <c r="A11401" s="6"/>
      <c r="B11401" s="7"/>
      <c r="C11401" s="12"/>
      <c r="D11401" s="7"/>
      <c r="E11401" s="12"/>
      <c r="F11401" s="20"/>
      <c r="G11401" s="9" t="s">
        <v>22224</v>
      </c>
      <c r="H11401" s="10" t="s">
        <v>19300</v>
      </c>
    </row>
    <row r="11402" spans="1:8">
      <c r="A11402" s="6"/>
      <c r="B11402" s="7"/>
      <c r="C11402" s="12"/>
      <c r="D11402" s="7"/>
      <c r="E11402" s="12"/>
      <c r="F11402" s="20"/>
      <c r="G11402" s="9" t="s">
        <v>22225</v>
      </c>
      <c r="H11402" s="10" t="s">
        <v>17581</v>
      </c>
    </row>
    <row r="11403" spans="1:8">
      <c r="A11403" s="6"/>
      <c r="B11403" s="7"/>
      <c r="C11403" s="12"/>
      <c r="D11403" s="7"/>
      <c r="E11403" s="12"/>
      <c r="F11403" s="20"/>
      <c r="G11403" s="9" t="s">
        <v>22227</v>
      </c>
      <c r="H11403" s="10" t="s">
        <v>22226</v>
      </c>
    </row>
    <row r="11404" spans="1:8">
      <c r="A11404" s="6"/>
      <c r="B11404" s="7"/>
      <c r="C11404" s="12"/>
      <c r="D11404" s="7"/>
      <c r="E11404" s="12"/>
      <c r="F11404" s="20"/>
      <c r="G11404" s="9" t="s">
        <v>22228</v>
      </c>
      <c r="H11404" s="10" t="s">
        <v>19859</v>
      </c>
    </row>
    <row r="11405" spans="1:8">
      <c r="A11405" s="6"/>
      <c r="B11405" s="7"/>
      <c r="C11405" s="12"/>
      <c r="D11405" s="7"/>
      <c r="E11405" s="12"/>
      <c r="F11405" s="20"/>
      <c r="G11405" s="9" t="s">
        <v>22229</v>
      </c>
      <c r="H11405" s="10" t="s">
        <v>20357</v>
      </c>
    </row>
    <row r="11406" spans="1:8">
      <c r="A11406" s="6"/>
      <c r="B11406" s="7"/>
      <c r="C11406" s="12"/>
      <c r="D11406" s="7"/>
      <c r="E11406" s="12"/>
      <c r="F11406" s="20"/>
      <c r="G11406" s="9" t="s">
        <v>22230</v>
      </c>
      <c r="H11406" s="10" t="s">
        <v>21657</v>
      </c>
    </row>
    <row r="11407" spans="1:8">
      <c r="A11407" s="6"/>
      <c r="B11407" s="7"/>
      <c r="C11407" s="12"/>
      <c r="D11407" s="7"/>
      <c r="E11407" s="12"/>
      <c r="F11407" s="20"/>
      <c r="G11407" s="9" t="s">
        <v>22231</v>
      </c>
      <c r="H11407" s="10" t="s">
        <v>3915</v>
      </c>
    </row>
    <row r="11408" spans="1:8">
      <c r="A11408" s="6"/>
      <c r="B11408" s="7"/>
      <c r="C11408" s="12"/>
      <c r="D11408" s="7"/>
      <c r="E11408" s="12"/>
      <c r="F11408" s="20"/>
      <c r="G11408" s="9" t="s">
        <v>22233</v>
      </c>
      <c r="H11408" s="10" t="s">
        <v>22232</v>
      </c>
    </row>
    <row r="11409" spans="1:8">
      <c r="A11409" s="6"/>
      <c r="B11409" s="7"/>
      <c r="C11409" s="12"/>
      <c r="D11409" s="7"/>
      <c r="E11409" s="12"/>
      <c r="F11409" s="20"/>
      <c r="G11409" s="9" t="s">
        <v>22234</v>
      </c>
      <c r="H11409" s="10" t="s">
        <v>16318</v>
      </c>
    </row>
    <row r="11410" spans="1:8">
      <c r="A11410" s="6"/>
      <c r="B11410" s="7"/>
      <c r="C11410" s="12"/>
      <c r="D11410" s="7"/>
      <c r="E11410" s="12"/>
      <c r="F11410" s="20"/>
      <c r="G11410" s="9" t="s">
        <v>22235</v>
      </c>
      <c r="H11410" s="10" t="s">
        <v>2051</v>
      </c>
    </row>
    <row r="11411" spans="1:8">
      <c r="A11411" s="6"/>
      <c r="B11411" s="7"/>
      <c r="C11411" s="12"/>
      <c r="D11411" s="7"/>
      <c r="E11411" s="12"/>
      <c r="F11411" s="20"/>
      <c r="G11411" s="9" t="s">
        <v>22236</v>
      </c>
      <c r="H11411" s="10" t="s">
        <v>14974</v>
      </c>
    </row>
    <row r="11412" spans="1:8">
      <c r="A11412" s="6"/>
      <c r="B11412" s="7"/>
      <c r="C11412" s="12"/>
      <c r="D11412" s="7"/>
      <c r="E11412" s="12"/>
      <c r="F11412" s="20"/>
      <c r="G11412" s="9" t="s">
        <v>22238</v>
      </c>
      <c r="H11412" s="10" t="s">
        <v>22237</v>
      </c>
    </row>
    <row r="11413" spans="1:8">
      <c r="A11413" s="6"/>
      <c r="B11413" s="7"/>
      <c r="C11413" s="12"/>
      <c r="D11413" s="7"/>
      <c r="E11413" s="12"/>
      <c r="F11413" s="20"/>
      <c r="G11413" s="9" t="s">
        <v>22239</v>
      </c>
      <c r="H11413" s="10" t="s">
        <v>11374</v>
      </c>
    </row>
    <row r="11414" spans="1:8">
      <c r="A11414" s="6"/>
      <c r="B11414" s="7"/>
      <c r="C11414" s="12"/>
      <c r="D11414" s="7"/>
      <c r="E11414" s="12"/>
      <c r="F11414" s="20"/>
      <c r="G11414" s="9" t="s">
        <v>22241</v>
      </c>
      <c r="H11414" s="10" t="s">
        <v>22240</v>
      </c>
    </row>
    <row r="11415" spans="1:8">
      <c r="A11415" s="6"/>
      <c r="B11415" s="7"/>
      <c r="C11415" s="12"/>
      <c r="D11415" s="7"/>
      <c r="E11415" s="12"/>
      <c r="F11415" s="20"/>
      <c r="G11415" s="9" t="s">
        <v>22242</v>
      </c>
      <c r="H11415" s="10" t="s">
        <v>19670</v>
      </c>
    </row>
    <row r="11416" spans="1:8">
      <c r="A11416" s="6"/>
      <c r="B11416" s="7"/>
      <c r="C11416" s="12"/>
      <c r="D11416" s="7"/>
      <c r="E11416" s="12"/>
      <c r="F11416" s="20"/>
      <c r="G11416" s="9" t="s">
        <v>22244</v>
      </c>
      <c r="H11416" s="10" t="s">
        <v>22243</v>
      </c>
    </row>
    <row r="11417" spans="1:8">
      <c r="A11417" s="6"/>
      <c r="B11417" s="7"/>
      <c r="C11417" s="12"/>
      <c r="D11417" s="7"/>
      <c r="E11417" s="12"/>
      <c r="F11417" s="20"/>
      <c r="G11417" s="9" t="s">
        <v>22246</v>
      </c>
      <c r="H11417" s="10" t="s">
        <v>22245</v>
      </c>
    </row>
    <row r="11418" spans="1:8">
      <c r="A11418" s="6"/>
      <c r="B11418" s="7"/>
      <c r="C11418" s="12"/>
      <c r="D11418" s="7"/>
      <c r="E11418" s="12"/>
      <c r="F11418" s="20"/>
      <c r="G11418" s="9" t="s">
        <v>22248</v>
      </c>
      <c r="H11418" s="10" t="s">
        <v>22247</v>
      </c>
    </row>
    <row r="11419" spans="1:8">
      <c r="A11419" s="6"/>
      <c r="B11419" s="7"/>
      <c r="C11419" s="12"/>
      <c r="D11419" s="7"/>
      <c r="E11419" s="12"/>
      <c r="F11419" s="20"/>
      <c r="G11419" s="9" t="s">
        <v>22250</v>
      </c>
      <c r="H11419" s="10" t="s">
        <v>22249</v>
      </c>
    </row>
    <row r="11420" spans="1:8">
      <c r="A11420" s="6"/>
      <c r="B11420" s="7"/>
      <c r="C11420" s="12"/>
      <c r="D11420" s="7"/>
      <c r="E11420" s="12"/>
      <c r="F11420" s="20"/>
      <c r="G11420" s="9" t="s">
        <v>22252</v>
      </c>
      <c r="H11420" s="10" t="s">
        <v>22251</v>
      </c>
    </row>
    <row r="11421" spans="1:8">
      <c r="A11421" s="6"/>
      <c r="B11421" s="7"/>
      <c r="C11421" s="12"/>
      <c r="D11421" s="7"/>
      <c r="E11421" s="12"/>
      <c r="F11421" s="20"/>
      <c r="G11421" s="9" t="s">
        <v>22254</v>
      </c>
      <c r="H11421" s="10" t="s">
        <v>22253</v>
      </c>
    </row>
    <row r="11422" spans="1:8">
      <c r="A11422" s="6"/>
      <c r="B11422" s="7"/>
      <c r="C11422" s="12"/>
      <c r="D11422" s="7"/>
      <c r="E11422" s="12"/>
      <c r="F11422" s="20"/>
      <c r="G11422" s="9" t="s">
        <v>22256</v>
      </c>
      <c r="H11422" s="10" t="s">
        <v>22255</v>
      </c>
    </row>
    <row r="11423" spans="1:8">
      <c r="A11423" s="6"/>
      <c r="B11423" s="7"/>
      <c r="C11423" s="12"/>
      <c r="D11423" s="7"/>
      <c r="E11423" s="12"/>
      <c r="F11423" s="20"/>
      <c r="G11423" s="9" t="s">
        <v>22258</v>
      </c>
      <c r="H11423" s="10" t="s">
        <v>22257</v>
      </c>
    </row>
    <row r="11424" spans="1:8">
      <c r="A11424" s="6"/>
      <c r="B11424" s="7"/>
      <c r="C11424" s="12"/>
      <c r="D11424" s="7"/>
      <c r="E11424" s="12"/>
      <c r="F11424" s="20"/>
      <c r="G11424" s="9" t="s">
        <v>22259</v>
      </c>
      <c r="H11424" s="10" t="s">
        <v>18528</v>
      </c>
    </row>
    <row r="11425" spans="1:8">
      <c r="A11425" s="6"/>
      <c r="B11425" s="7"/>
      <c r="C11425" s="12"/>
      <c r="D11425" s="7"/>
      <c r="E11425" s="12"/>
      <c r="F11425" s="20"/>
      <c r="G11425" s="9" t="s">
        <v>22261</v>
      </c>
      <c r="H11425" s="10" t="s">
        <v>22260</v>
      </c>
    </row>
    <row r="11426" spans="1:8">
      <c r="A11426" s="6"/>
      <c r="B11426" s="7"/>
      <c r="C11426" s="12"/>
      <c r="D11426" s="7"/>
      <c r="E11426" s="12"/>
      <c r="F11426" s="20"/>
      <c r="G11426" s="9" t="s">
        <v>22263</v>
      </c>
      <c r="H11426" s="10" t="s">
        <v>22262</v>
      </c>
    </row>
    <row r="11427" spans="1:8">
      <c r="A11427" s="6"/>
      <c r="B11427" s="7"/>
      <c r="C11427" s="12"/>
      <c r="D11427" s="7"/>
      <c r="E11427" s="12"/>
      <c r="F11427" s="20"/>
      <c r="G11427" s="9" t="s">
        <v>22265</v>
      </c>
      <c r="H11427" s="10" t="s">
        <v>22264</v>
      </c>
    </row>
    <row r="11428" spans="1:8">
      <c r="A11428" s="6"/>
      <c r="B11428" s="7"/>
      <c r="C11428" s="12"/>
      <c r="D11428" s="7"/>
      <c r="E11428" s="12"/>
      <c r="F11428" s="20"/>
      <c r="G11428" s="9" t="s">
        <v>22267</v>
      </c>
      <c r="H11428" s="10" t="s">
        <v>22266</v>
      </c>
    </row>
    <row r="11429" spans="1:8">
      <c r="A11429" s="6"/>
      <c r="B11429" s="7"/>
      <c r="C11429" s="12"/>
      <c r="D11429" s="7"/>
      <c r="E11429" s="12"/>
      <c r="F11429" s="20"/>
      <c r="G11429" s="9" t="s">
        <v>22269</v>
      </c>
      <c r="H11429" s="10" t="s">
        <v>22268</v>
      </c>
    </row>
    <row r="11430" spans="1:8">
      <c r="A11430" s="6"/>
      <c r="B11430" s="7"/>
      <c r="C11430" s="12"/>
      <c r="D11430" s="7"/>
      <c r="E11430" s="12"/>
      <c r="F11430" s="20"/>
      <c r="G11430" s="9" t="s">
        <v>22270</v>
      </c>
      <c r="H11430" s="10" t="s">
        <v>17465</v>
      </c>
    </row>
    <row r="11431" spans="1:8">
      <c r="A11431" s="6"/>
      <c r="B11431" s="7"/>
      <c r="C11431" s="12"/>
      <c r="D11431" s="7"/>
      <c r="E11431" s="12"/>
      <c r="F11431" s="20"/>
      <c r="G11431" s="9" t="s">
        <v>22272</v>
      </c>
      <c r="H11431" s="10" t="s">
        <v>22271</v>
      </c>
    </row>
    <row r="11432" spans="1:8">
      <c r="A11432" s="6"/>
      <c r="B11432" s="7"/>
      <c r="C11432" s="12"/>
      <c r="D11432" s="7"/>
      <c r="E11432" s="12"/>
      <c r="F11432" s="20"/>
      <c r="G11432" s="9" t="s">
        <v>22273</v>
      </c>
      <c r="H11432" s="10" t="s">
        <v>4946</v>
      </c>
    </row>
    <row r="11433" spans="1:8">
      <c r="A11433" s="6"/>
      <c r="B11433" s="7"/>
      <c r="C11433" s="12"/>
      <c r="D11433" s="7"/>
      <c r="E11433" s="12"/>
      <c r="F11433" s="20"/>
      <c r="G11433" s="9" t="s">
        <v>22275</v>
      </c>
      <c r="H11433" s="10" t="s">
        <v>22274</v>
      </c>
    </row>
    <row r="11434" spans="1:8">
      <c r="A11434" s="6"/>
      <c r="B11434" s="7"/>
      <c r="C11434" s="12"/>
      <c r="D11434" s="7"/>
      <c r="E11434" s="12"/>
      <c r="F11434" s="20"/>
      <c r="G11434" s="9" t="s">
        <v>22277</v>
      </c>
      <c r="H11434" s="10" t="s">
        <v>22276</v>
      </c>
    </row>
    <row r="11435" spans="1:8">
      <c r="A11435" s="6"/>
      <c r="B11435" s="7"/>
      <c r="C11435" s="12"/>
      <c r="D11435" s="7"/>
      <c r="E11435" s="12"/>
      <c r="F11435" s="20"/>
      <c r="G11435" s="9" t="s">
        <v>22278</v>
      </c>
      <c r="H11435" s="10" t="s">
        <v>11401</v>
      </c>
    </row>
    <row r="11436" spans="1:8">
      <c r="A11436" s="6"/>
      <c r="B11436" s="7"/>
      <c r="C11436" s="12"/>
      <c r="D11436" s="7"/>
      <c r="E11436" s="12"/>
      <c r="F11436" s="20"/>
      <c r="G11436" s="9" t="s">
        <v>22279</v>
      </c>
      <c r="H11436" s="10" t="s">
        <v>19917</v>
      </c>
    </row>
    <row r="11437" spans="1:8">
      <c r="A11437" s="6"/>
      <c r="B11437" s="7"/>
      <c r="C11437" s="12"/>
      <c r="D11437" s="7"/>
      <c r="E11437" s="12"/>
      <c r="F11437" s="20"/>
      <c r="G11437" s="9" t="s">
        <v>22281</v>
      </c>
      <c r="H11437" s="10" t="s">
        <v>22280</v>
      </c>
    </row>
    <row r="11438" spans="1:8">
      <c r="A11438" s="6"/>
      <c r="B11438" s="7"/>
      <c r="C11438" s="12"/>
      <c r="D11438" s="7"/>
      <c r="E11438" s="12"/>
      <c r="F11438" s="20"/>
      <c r="G11438" s="9" t="s">
        <v>22283</v>
      </c>
      <c r="H11438" s="10" t="s">
        <v>22282</v>
      </c>
    </row>
    <row r="11439" spans="1:8">
      <c r="A11439" s="6"/>
      <c r="B11439" s="7"/>
      <c r="C11439" s="12"/>
      <c r="D11439" s="7"/>
      <c r="E11439" s="12"/>
      <c r="F11439" s="20"/>
      <c r="G11439" s="15" t="s">
        <v>22285</v>
      </c>
      <c r="H11439" s="16" t="s">
        <v>22284</v>
      </c>
    </row>
    <row r="11440" spans="1:8">
      <c r="A11440" s="6"/>
      <c r="B11440" s="7"/>
      <c r="C11440" s="12"/>
      <c r="D11440" s="7"/>
      <c r="E11440" s="12"/>
      <c r="F11440" s="20"/>
      <c r="G11440" s="9" t="s">
        <v>22287</v>
      </c>
      <c r="H11440" s="10" t="s">
        <v>22286</v>
      </c>
    </row>
    <row r="11441" spans="1:8">
      <c r="A11441" s="6"/>
      <c r="B11441" s="7"/>
      <c r="C11441" s="12"/>
      <c r="D11441" s="7"/>
      <c r="E11441" s="12"/>
      <c r="F11441" s="20"/>
      <c r="G11441" s="9" t="s">
        <v>22289</v>
      </c>
      <c r="H11441" s="10" t="s">
        <v>22288</v>
      </c>
    </row>
    <row r="11442" spans="1:8">
      <c r="A11442" s="6"/>
      <c r="B11442" s="7"/>
      <c r="C11442" s="12"/>
      <c r="D11442" s="7"/>
      <c r="E11442" s="12"/>
      <c r="F11442" s="20"/>
      <c r="G11442" s="9" t="s">
        <v>22290</v>
      </c>
      <c r="H11442" s="10" t="s">
        <v>3421</v>
      </c>
    </row>
    <row r="11443" spans="1:8">
      <c r="A11443" s="6"/>
      <c r="B11443" s="7"/>
      <c r="C11443" s="12"/>
      <c r="D11443" s="7"/>
      <c r="E11443" s="12"/>
      <c r="F11443" s="20"/>
      <c r="G11443" s="9" t="s">
        <v>22291</v>
      </c>
      <c r="H11443" s="10" t="s">
        <v>3001</v>
      </c>
    </row>
    <row r="11444" spans="1:8">
      <c r="A11444" s="6"/>
      <c r="B11444" s="7"/>
      <c r="C11444" s="12"/>
      <c r="D11444" s="7"/>
      <c r="E11444" s="12"/>
      <c r="F11444" s="20"/>
      <c r="G11444" s="9" t="s">
        <v>22293</v>
      </c>
      <c r="H11444" s="10" t="s">
        <v>22292</v>
      </c>
    </row>
    <row r="11445" spans="1:8">
      <c r="A11445" s="6"/>
      <c r="B11445" s="7"/>
      <c r="C11445" s="12"/>
      <c r="D11445" s="7"/>
      <c r="E11445" s="12"/>
      <c r="F11445" s="20"/>
      <c r="G11445" s="9" t="s">
        <v>22294</v>
      </c>
      <c r="H11445" s="10" t="s">
        <v>9477</v>
      </c>
    </row>
    <row r="11446" spans="1:8">
      <c r="A11446" s="6"/>
      <c r="B11446" s="7"/>
      <c r="C11446" s="12"/>
      <c r="D11446" s="7"/>
      <c r="E11446" s="12"/>
      <c r="F11446" s="20"/>
      <c r="G11446" s="9" t="s">
        <v>22296</v>
      </c>
      <c r="H11446" s="10" t="s">
        <v>22295</v>
      </c>
    </row>
    <row r="11447" spans="1:8">
      <c r="A11447" s="6"/>
      <c r="B11447" s="7"/>
      <c r="C11447" s="12"/>
      <c r="D11447" s="7"/>
      <c r="E11447" s="12"/>
      <c r="F11447" s="20"/>
      <c r="G11447" s="9" t="s">
        <v>22298</v>
      </c>
      <c r="H11447" s="10" t="s">
        <v>22297</v>
      </c>
    </row>
    <row r="11448" spans="1:8">
      <c r="A11448" s="6"/>
      <c r="B11448" s="7"/>
      <c r="C11448" s="12"/>
      <c r="D11448" s="7"/>
      <c r="E11448" s="12"/>
      <c r="F11448" s="20"/>
      <c r="G11448" s="9" t="s">
        <v>22300</v>
      </c>
      <c r="H11448" s="10" t="s">
        <v>22299</v>
      </c>
    </row>
    <row r="11449" spans="1:8">
      <c r="A11449" s="6"/>
      <c r="B11449" s="7"/>
      <c r="C11449" s="12"/>
      <c r="D11449" s="7"/>
      <c r="E11449" s="12"/>
      <c r="F11449" s="20"/>
      <c r="G11449" s="9" t="s">
        <v>22302</v>
      </c>
      <c r="H11449" s="10" t="s">
        <v>22301</v>
      </c>
    </row>
    <row r="11450" spans="1:8">
      <c r="A11450" s="6"/>
      <c r="B11450" s="7"/>
      <c r="C11450" s="12"/>
      <c r="D11450" s="7"/>
      <c r="E11450" s="12"/>
      <c r="F11450" s="20"/>
      <c r="G11450" s="9" t="s">
        <v>22304</v>
      </c>
      <c r="H11450" s="10" t="s">
        <v>22303</v>
      </c>
    </row>
    <row r="11451" spans="1:8">
      <c r="A11451" s="6"/>
      <c r="B11451" s="7"/>
      <c r="C11451" s="12"/>
      <c r="D11451" s="7"/>
      <c r="E11451" s="12"/>
      <c r="F11451" s="20"/>
      <c r="G11451" s="9" t="s">
        <v>22305</v>
      </c>
      <c r="H11451" s="10" t="s">
        <v>16103</v>
      </c>
    </row>
    <row r="11452" spans="1:8">
      <c r="A11452" s="6"/>
      <c r="B11452" s="7"/>
      <c r="C11452" s="12"/>
      <c r="D11452" s="7"/>
      <c r="E11452" s="12"/>
      <c r="F11452" s="20"/>
      <c r="G11452" s="9" t="s">
        <v>22306</v>
      </c>
      <c r="H11452" s="10" t="s">
        <v>3060</v>
      </c>
    </row>
    <row r="11453" spans="1:8">
      <c r="A11453" s="6"/>
      <c r="B11453" s="7"/>
      <c r="C11453" s="12"/>
      <c r="D11453" s="7"/>
      <c r="E11453" s="12"/>
      <c r="F11453" s="20"/>
      <c r="G11453" s="9" t="s">
        <v>22308</v>
      </c>
      <c r="H11453" s="10" t="s">
        <v>22307</v>
      </c>
    </row>
    <row r="11454" spans="1:8">
      <c r="A11454" s="6"/>
      <c r="B11454" s="7"/>
      <c r="C11454" s="12"/>
      <c r="D11454" s="7"/>
      <c r="E11454" s="12"/>
      <c r="F11454" s="20"/>
      <c r="G11454" s="9" t="s">
        <v>22309</v>
      </c>
      <c r="H11454" s="10" t="s">
        <v>16463</v>
      </c>
    </row>
    <row r="11455" spans="1:8">
      <c r="A11455" s="6"/>
      <c r="B11455" s="7"/>
      <c r="C11455" s="12"/>
      <c r="D11455" s="7"/>
      <c r="E11455" s="12"/>
      <c r="F11455" s="20"/>
      <c r="G11455" s="9" t="s">
        <v>22310</v>
      </c>
      <c r="H11455" s="10" t="s">
        <v>7000</v>
      </c>
    </row>
    <row r="11456" spans="1:8">
      <c r="A11456" s="6"/>
      <c r="B11456" s="7"/>
      <c r="C11456" s="12"/>
      <c r="D11456" s="7"/>
      <c r="E11456" s="12"/>
      <c r="F11456" s="20"/>
      <c r="G11456" s="9" t="s">
        <v>22311</v>
      </c>
      <c r="H11456" s="10" t="s">
        <v>9241</v>
      </c>
    </row>
    <row r="11457" spans="1:8">
      <c r="A11457" s="6"/>
      <c r="B11457" s="7"/>
      <c r="C11457" s="12"/>
      <c r="D11457" s="7"/>
      <c r="E11457" s="12"/>
      <c r="F11457" s="20"/>
      <c r="G11457" s="9" t="s">
        <v>22313</v>
      </c>
      <c r="H11457" s="10" t="s">
        <v>22312</v>
      </c>
    </row>
    <row r="11458" spans="1:8">
      <c r="A11458" s="6"/>
      <c r="B11458" s="7"/>
      <c r="C11458" s="12"/>
      <c r="D11458" s="7"/>
      <c r="E11458" s="12"/>
      <c r="F11458" s="20"/>
      <c r="G11458" s="9" t="s">
        <v>22315</v>
      </c>
      <c r="H11458" s="10" t="s">
        <v>22314</v>
      </c>
    </row>
    <row r="11459" spans="1:8">
      <c r="A11459" s="6"/>
      <c r="B11459" s="7"/>
      <c r="C11459" s="12"/>
      <c r="D11459" s="7"/>
      <c r="E11459" s="12"/>
      <c r="F11459" s="20"/>
      <c r="G11459" s="9" t="s">
        <v>22317</v>
      </c>
      <c r="H11459" s="10" t="s">
        <v>22316</v>
      </c>
    </row>
    <row r="11460" spans="1:8">
      <c r="A11460" s="6"/>
      <c r="B11460" s="7"/>
      <c r="C11460" s="12"/>
      <c r="D11460" s="7"/>
      <c r="E11460" s="12"/>
      <c r="F11460" s="20"/>
      <c r="G11460" s="9" t="s">
        <v>22318</v>
      </c>
      <c r="H11460" s="10" t="s">
        <v>2053</v>
      </c>
    </row>
    <row r="11461" spans="1:8">
      <c r="A11461" s="6"/>
      <c r="B11461" s="7"/>
      <c r="C11461" s="12"/>
      <c r="D11461" s="7"/>
      <c r="E11461" s="12"/>
      <c r="F11461" s="20"/>
      <c r="G11461" s="9" t="s">
        <v>22320</v>
      </c>
      <c r="H11461" s="10" t="s">
        <v>22319</v>
      </c>
    </row>
    <row r="11462" spans="1:8">
      <c r="A11462" s="6"/>
      <c r="B11462" s="7"/>
      <c r="C11462" s="12"/>
      <c r="D11462" s="7"/>
      <c r="E11462" s="12"/>
      <c r="F11462" s="20"/>
      <c r="G11462" s="9" t="s">
        <v>22321</v>
      </c>
      <c r="H11462" s="10" t="s">
        <v>4401</v>
      </c>
    </row>
    <row r="11463" spans="1:8">
      <c r="A11463" s="6"/>
      <c r="B11463" s="7"/>
      <c r="C11463" s="12"/>
      <c r="D11463" s="7"/>
      <c r="E11463" s="12"/>
      <c r="F11463" s="20"/>
      <c r="G11463" s="9" t="s">
        <v>22322</v>
      </c>
      <c r="H11463" s="10" t="s">
        <v>19491</v>
      </c>
    </row>
    <row r="11464" spans="1:8">
      <c r="A11464" s="6"/>
      <c r="B11464" s="7"/>
      <c r="C11464" s="12"/>
      <c r="D11464" s="7"/>
      <c r="E11464" s="12"/>
      <c r="F11464" s="20"/>
      <c r="G11464" s="9" t="s">
        <v>22324</v>
      </c>
      <c r="H11464" s="10" t="s">
        <v>22323</v>
      </c>
    </row>
    <row r="11465" spans="1:8">
      <c r="A11465" s="6"/>
      <c r="B11465" s="7"/>
      <c r="C11465" s="12"/>
      <c r="D11465" s="7"/>
      <c r="E11465" s="12"/>
      <c r="F11465" s="20"/>
      <c r="G11465" s="9" t="s">
        <v>22326</v>
      </c>
      <c r="H11465" s="10" t="s">
        <v>22325</v>
      </c>
    </row>
    <row r="11466" spans="1:8">
      <c r="A11466" s="6"/>
      <c r="B11466" s="7"/>
      <c r="C11466" s="12"/>
      <c r="D11466" s="7"/>
      <c r="E11466" s="12"/>
      <c r="F11466" s="20"/>
      <c r="G11466" s="9" t="s">
        <v>22327</v>
      </c>
      <c r="H11466" s="10" t="s">
        <v>4905</v>
      </c>
    </row>
    <row r="11467" spans="1:8">
      <c r="A11467" s="6"/>
      <c r="B11467" s="7"/>
      <c r="C11467" s="12"/>
      <c r="D11467" s="7"/>
      <c r="E11467" s="12"/>
      <c r="F11467" s="20"/>
      <c r="G11467" s="9" t="s">
        <v>22329</v>
      </c>
      <c r="H11467" s="10" t="s">
        <v>22328</v>
      </c>
    </row>
    <row r="11468" spans="1:8">
      <c r="A11468" s="6"/>
      <c r="B11468" s="7"/>
      <c r="C11468" s="12"/>
      <c r="D11468" s="7"/>
      <c r="E11468" s="12"/>
      <c r="F11468" s="20"/>
      <c r="G11468" s="9" t="s">
        <v>22330</v>
      </c>
      <c r="H11468" s="10" t="s">
        <v>19330</v>
      </c>
    </row>
    <row r="11469" spans="1:8">
      <c r="A11469" s="6"/>
      <c r="B11469" s="7"/>
      <c r="C11469" s="12"/>
      <c r="D11469" s="7"/>
      <c r="E11469" s="12"/>
      <c r="F11469" s="20"/>
      <c r="G11469" s="9" t="s">
        <v>22331</v>
      </c>
      <c r="H11469" s="10" t="s">
        <v>19296</v>
      </c>
    </row>
    <row r="11470" spans="1:8">
      <c r="A11470" s="6"/>
      <c r="B11470" s="7"/>
      <c r="C11470" s="12"/>
      <c r="D11470" s="7"/>
      <c r="E11470" s="12"/>
      <c r="F11470" s="20"/>
      <c r="G11470" s="9" t="s">
        <v>22333</v>
      </c>
      <c r="H11470" s="10" t="s">
        <v>22332</v>
      </c>
    </row>
    <row r="11471" spans="1:8">
      <c r="A11471" s="6"/>
      <c r="B11471" s="7"/>
      <c r="C11471" s="12"/>
      <c r="D11471" s="7"/>
      <c r="E11471" s="12"/>
      <c r="F11471" s="20"/>
      <c r="G11471" s="9" t="s">
        <v>22335</v>
      </c>
      <c r="H11471" s="10" t="s">
        <v>22334</v>
      </c>
    </row>
    <row r="11472" spans="1:8">
      <c r="A11472" s="6"/>
      <c r="B11472" s="7"/>
      <c r="C11472" s="12"/>
      <c r="D11472" s="7"/>
      <c r="E11472" s="12"/>
      <c r="F11472" s="20"/>
      <c r="G11472" s="9" t="s">
        <v>22337</v>
      </c>
      <c r="H11472" s="10" t="s">
        <v>22336</v>
      </c>
    </row>
    <row r="11473" spans="1:8">
      <c r="A11473" s="6"/>
      <c r="B11473" s="7"/>
      <c r="C11473" s="12"/>
      <c r="D11473" s="7"/>
      <c r="E11473" s="12"/>
      <c r="F11473" s="20"/>
      <c r="G11473" s="9" t="s">
        <v>22338</v>
      </c>
      <c r="H11473" s="10" t="s">
        <v>14574</v>
      </c>
    </row>
    <row r="11474" spans="1:8">
      <c r="A11474" s="6"/>
      <c r="B11474" s="7"/>
      <c r="C11474" s="12"/>
      <c r="D11474" s="7"/>
      <c r="E11474" s="12"/>
      <c r="F11474" s="20"/>
      <c r="G11474" s="9" t="s">
        <v>22339</v>
      </c>
      <c r="H11474" s="10" t="s">
        <v>14578</v>
      </c>
    </row>
    <row r="11475" spans="1:8">
      <c r="A11475" s="6"/>
      <c r="B11475" s="7"/>
      <c r="C11475" s="12"/>
      <c r="D11475" s="7"/>
      <c r="E11475" s="12"/>
      <c r="F11475" s="20"/>
      <c r="G11475" s="9" t="s">
        <v>22341</v>
      </c>
      <c r="H11475" s="10" t="s">
        <v>22340</v>
      </c>
    </row>
    <row r="11476" spans="1:8">
      <c r="A11476" s="6"/>
      <c r="B11476" s="7"/>
      <c r="C11476" s="12"/>
      <c r="D11476" s="7"/>
      <c r="E11476" s="12"/>
      <c r="F11476" s="20"/>
      <c r="G11476" s="9" t="s">
        <v>22343</v>
      </c>
      <c r="H11476" s="10" t="s">
        <v>22342</v>
      </c>
    </row>
    <row r="11477" spans="1:8">
      <c r="A11477" s="6"/>
      <c r="B11477" s="7"/>
      <c r="C11477" s="12"/>
      <c r="D11477" s="7"/>
      <c r="E11477" s="12"/>
      <c r="F11477" s="20"/>
      <c r="G11477" s="9" t="s">
        <v>22345</v>
      </c>
      <c r="H11477" s="10" t="s">
        <v>22344</v>
      </c>
    </row>
    <row r="11478" spans="1:8">
      <c r="A11478" s="6"/>
      <c r="B11478" s="7"/>
      <c r="C11478" s="12"/>
      <c r="D11478" s="7"/>
      <c r="E11478" s="12"/>
      <c r="F11478" s="20"/>
      <c r="G11478" s="9" t="s">
        <v>22346</v>
      </c>
      <c r="H11478" s="10" t="s">
        <v>18683</v>
      </c>
    </row>
    <row r="11479" spans="1:8">
      <c r="A11479" s="6"/>
      <c r="B11479" s="7"/>
      <c r="C11479" s="12"/>
      <c r="D11479" s="7"/>
      <c r="E11479" s="12"/>
      <c r="F11479" s="20"/>
      <c r="G11479" s="9" t="s">
        <v>22348</v>
      </c>
      <c r="H11479" s="10" t="s">
        <v>22347</v>
      </c>
    </row>
    <row r="11480" spans="1:8">
      <c r="A11480" s="6"/>
      <c r="B11480" s="7"/>
      <c r="C11480" s="12"/>
      <c r="D11480" s="7"/>
      <c r="E11480" s="12"/>
      <c r="F11480" s="20"/>
      <c r="G11480" s="9" t="s">
        <v>22349</v>
      </c>
      <c r="H11480" s="10" t="s">
        <v>14578</v>
      </c>
    </row>
    <row r="11481" spans="1:8">
      <c r="A11481" s="6"/>
      <c r="B11481" s="7"/>
      <c r="C11481" s="12"/>
      <c r="D11481" s="7"/>
      <c r="E11481" s="12"/>
      <c r="F11481" s="20"/>
      <c r="G11481" s="9" t="s">
        <v>22350</v>
      </c>
      <c r="H11481" s="10" t="s">
        <v>16500</v>
      </c>
    </row>
    <row r="11482" spans="1:8">
      <c r="A11482" s="6"/>
      <c r="B11482" s="7"/>
      <c r="C11482" s="12"/>
      <c r="D11482" s="7"/>
      <c r="E11482" s="12"/>
      <c r="F11482" s="20"/>
      <c r="G11482" s="9" t="s">
        <v>22351</v>
      </c>
      <c r="H11482" s="10" t="s">
        <v>14574</v>
      </c>
    </row>
    <row r="11483" spans="1:8">
      <c r="A11483" s="6"/>
      <c r="B11483" s="7"/>
      <c r="C11483" s="12"/>
      <c r="D11483" s="7"/>
      <c r="E11483" s="12"/>
      <c r="F11483" s="20"/>
      <c r="G11483" s="9" t="s">
        <v>22352</v>
      </c>
      <c r="H11483" s="16" t="s">
        <v>18194</v>
      </c>
    </row>
    <row r="11484" spans="1:8">
      <c r="A11484" s="6"/>
      <c r="B11484" s="7"/>
      <c r="C11484" s="12"/>
      <c r="D11484" s="7"/>
      <c r="E11484" s="12"/>
      <c r="F11484" s="20"/>
      <c r="G11484" s="9" t="s">
        <v>22353</v>
      </c>
      <c r="H11484" s="10" t="s">
        <v>14570</v>
      </c>
    </row>
    <row r="11485" spans="1:8">
      <c r="A11485" s="6"/>
      <c r="B11485" s="7"/>
      <c r="C11485" s="12"/>
      <c r="D11485" s="7"/>
      <c r="E11485" s="12"/>
      <c r="F11485" s="20"/>
      <c r="G11485" s="9" t="s">
        <v>22354</v>
      </c>
      <c r="H11485" s="10" t="s">
        <v>18260</v>
      </c>
    </row>
    <row r="11486" spans="1:8">
      <c r="A11486" s="6"/>
      <c r="B11486" s="7"/>
      <c r="C11486" s="12"/>
      <c r="D11486" s="7"/>
      <c r="E11486" s="12"/>
      <c r="F11486" s="20"/>
      <c r="G11486" s="9" t="s">
        <v>22355</v>
      </c>
      <c r="H11486" s="10" t="s">
        <v>18190</v>
      </c>
    </row>
    <row r="11487" spans="1:8">
      <c r="A11487" s="6"/>
      <c r="B11487" s="7"/>
      <c r="C11487" s="12"/>
      <c r="D11487" s="7"/>
      <c r="E11487" s="12"/>
      <c r="F11487" s="20"/>
      <c r="G11487" s="9" t="s">
        <v>22356</v>
      </c>
      <c r="H11487" s="10" t="s">
        <v>14580</v>
      </c>
    </row>
    <row r="11488" spans="1:8">
      <c r="A11488" s="6"/>
      <c r="B11488" s="7"/>
      <c r="C11488" s="12"/>
      <c r="D11488" s="7"/>
      <c r="E11488" s="12"/>
      <c r="F11488" s="20"/>
      <c r="G11488" s="9" t="s">
        <v>22357</v>
      </c>
      <c r="H11488" s="10" t="s">
        <v>14584</v>
      </c>
    </row>
    <row r="11489" spans="1:8">
      <c r="A11489" s="6"/>
      <c r="B11489" s="7"/>
      <c r="C11489" s="12"/>
      <c r="D11489" s="7"/>
      <c r="E11489" s="12"/>
      <c r="F11489" s="20"/>
      <c r="G11489" s="9" t="s">
        <v>22358</v>
      </c>
      <c r="H11489" s="10" t="s">
        <v>18161</v>
      </c>
    </row>
    <row r="11490" spans="1:8">
      <c r="A11490" s="6"/>
      <c r="B11490" s="7"/>
      <c r="C11490" s="12"/>
      <c r="D11490" s="7"/>
      <c r="E11490" s="12"/>
      <c r="F11490" s="20"/>
      <c r="G11490" s="9" t="s">
        <v>22360</v>
      </c>
      <c r="H11490" s="10" t="s">
        <v>22359</v>
      </c>
    </row>
    <row r="11491" spans="1:8">
      <c r="A11491" s="6"/>
      <c r="B11491" s="7"/>
      <c r="C11491" s="12"/>
      <c r="D11491" s="7"/>
      <c r="E11491" s="12"/>
      <c r="F11491" s="20"/>
      <c r="G11491" s="9" t="s">
        <v>22361</v>
      </c>
      <c r="H11491" s="10" t="s">
        <v>5185</v>
      </c>
    </row>
    <row r="11492" spans="1:8">
      <c r="A11492" s="6"/>
      <c r="B11492" s="7"/>
      <c r="C11492" s="12"/>
      <c r="D11492" s="7"/>
      <c r="E11492" s="12"/>
      <c r="F11492" s="20"/>
      <c r="G11492" s="9" t="s">
        <v>22363</v>
      </c>
      <c r="H11492" s="10" t="s">
        <v>22362</v>
      </c>
    </row>
    <row r="11493" spans="1:8">
      <c r="A11493" s="6"/>
      <c r="B11493" s="7"/>
      <c r="C11493" s="12"/>
      <c r="D11493" s="7"/>
      <c r="E11493" s="12"/>
      <c r="F11493" s="20"/>
      <c r="G11493" s="9" t="s">
        <v>22365</v>
      </c>
      <c r="H11493" s="10" t="s">
        <v>22364</v>
      </c>
    </row>
    <row r="11494" spans="1:8">
      <c r="A11494" s="6"/>
      <c r="B11494" s="7"/>
      <c r="C11494" s="12"/>
      <c r="D11494" s="7"/>
      <c r="E11494" s="12"/>
      <c r="F11494" s="20"/>
      <c r="G11494" s="9" t="s">
        <v>22367</v>
      </c>
      <c r="H11494" s="10" t="s">
        <v>22366</v>
      </c>
    </row>
    <row r="11495" spans="1:8">
      <c r="A11495" s="6"/>
      <c r="B11495" s="7"/>
      <c r="C11495" s="12"/>
      <c r="D11495" s="7"/>
      <c r="E11495" s="12"/>
      <c r="F11495" s="20"/>
      <c r="G11495" s="9" t="s">
        <v>22369</v>
      </c>
      <c r="H11495" s="10" t="s">
        <v>22368</v>
      </c>
    </row>
    <row r="11496" spans="1:8">
      <c r="A11496" s="6"/>
      <c r="B11496" s="7"/>
      <c r="C11496" s="12"/>
      <c r="D11496" s="7"/>
      <c r="E11496" s="12"/>
      <c r="F11496" s="20"/>
      <c r="G11496" s="9" t="s">
        <v>22370</v>
      </c>
      <c r="H11496" s="10" t="s">
        <v>19841</v>
      </c>
    </row>
    <row r="11497" spans="1:8">
      <c r="A11497" s="6"/>
      <c r="B11497" s="7"/>
      <c r="C11497" s="12"/>
      <c r="D11497" s="7"/>
      <c r="E11497" s="12"/>
      <c r="F11497" s="20"/>
      <c r="G11497" s="9" t="s">
        <v>22372</v>
      </c>
      <c r="H11497" s="10" t="s">
        <v>22371</v>
      </c>
    </row>
    <row r="11498" spans="1:8">
      <c r="A11498" s="6"/>
      <c r="B11498" s="7"/>
      <c r="C11498" s="12"/>
      <c r="D11498" s="7"/>
      <c r="E11498" s="12"/>
      <c r="F11498" s="20"/>
      <c r="G11498" s="9" t="s">
        <v>22374</v>
      </c>
      <c r="H11498" s="10" t="s">
        <v>22373</v>
      </c>
    </row>
    <row r="11499" spans="1:8">
      <c r="A11499" s="6"/>
      <c r="B11499" s="7"/>
      <c r="C11499" s="12"/>
      <c r="D11499" s="7"/>
      <c r="E11499" s="12"/>
      <c r="F11499" s="20"/>
      <c r="G11499" s="9" t="s">
        <v>22375</v>
      </c>
      <c r="H11499" s="10" t="s">
        <v>16433</v>
      </c>
    </row>
    <row r="11500" spans="1:8">
      <c r="A11500" s="6"/>
      <c r="B11500" s="7"/>
      <c r="C11500" s="12"/>
      <c r="D11500" s="7"/>
      <c r="E11500" s="12"/>
      <c r="F11500" s="20"/>
      <c r="G11500" s="9" t="s">
        <v>22377</v>
      </c>
      <c r="H11500" s="10" t="s">
        <v>22376</v>
      </c>
    </row>
    <row r="11501" spans="1:8">
      <c r="A11501" s="6"/>
      <c r="B11501" s="7"/>
      <c r="C11501" s="12"/>
      <c r="D11501" s="7"/>
      <c r="E11501" s="12"/>
      <c r="F11501" s="20"/>
      <c r="G11501" s="9" t="s">
        <v>22379</v>
      </c>
      <c r="H11501" s="10" t="s">
        <v>22378</v>
      </c>
    </row>
    <row r="11502" spans="1:8">
      <c r="A11502" s="6"/>
      <c r="B11502" s="7"/>
      <c r="C11502" s="12"/>
      <c r="D11502" s="7"/>
      <c r="E11502" s="12"/>
      <c r="F11502" s="20"/>
      <c r="G11502" s="9" t="s">
        <v>22380</v>
      </c>
      <c r="H11502" s="10" t="s">
        <v>2396</v>
      </c>
    </row>
    <row r="11503" spans="1:8">
      <c r="A11503" s="6"/>
      <c r="B11503" s="7"/>
      <c r="C11503" s="12"/>
      <c r="D11503" s="7"/>
      <c r="E11503" s="12"/>
      <c r="F11503" s="20"/>
      <c r="G11503" s="9" t="s">
        <v>22381</v>
      </c>
      <c r="H11503" s="10" t="s">
        <v>1797</v>
      </c>
    </row>
    <row r="11504" spans="1:8">
      <c r="A11504" s="6"/>
      <c r="B11504" s="7"/>
      <c r="C11504" s="12"/>
      <c r="D11504" s="7"/>
      <c r="E11504" s="12"/>
      <c r="F11504" s="20"/>
      <c r="G11504" s="9" t="s">
        <v>22383</v>
      </c>
      <c r="H11504" s="10" t="s">
        <v>22382</v>
      </c>
    </row>
    <row r="11505" spans="1:8">
      <c r="A11505" s="6"/>
      <c r="B11505" s="7"/>
      <c r="C11505" s="12"/>
      <c r="D11505" s="7"/>
      <c r="E11505" s="12"/>
      <c r="F11505" s="20"/>
      <c r="G11505" s="9" t="s">
        <v>22385</v>
      </c>
      <c r="H11505" s="10" t="s">
        <v>22384</v>
      </c>
    </row>
    <row r="11506" spans="1:8">
      <c r="A11506" s="6"/>
      <c r="B11506" s="7"/>
      <c r="C11506" s="12"/>
      <c r="D11506" s="7"/>
      <c r="E11506" s="12"/>
      <c r="F11506" s="20"/>
      <c r="G11506" s="9" t="s">
        <v>22386</v>
      </c>
      <c r="H11506" s="10" t="s">
        <v>21345</v>
      </c>
    </row>
    <row r="11507" spans="1:8">
      <c r="A11507" s="6"/>
      <c r="B11507" s="7"/>
      <c r="C11507" s="12"/>
      <c r="D11507" s="7"/>
      <c r="E11507" s="12"/>
      <c r="F11507" s="20"/>
      <c r="G11507" s="9" t="s">
        <v>22388</v>
      </c>
      <c r="H11507" s="10" t="s">
        <v>22387</v>
      </c>
    </row>
    <row r="11508" spans="1:8">
      <c r="A11508" s="6"/>
      <c r="B11508" s="7"/>
      <c r="C11508" s="12"/>
      <c r="D11508" s="7"/>
      <c r="E11508" s="12"/>
      <c r="F11508" s="20"/>
      <c r="G11508" s="9" t="s">
        <v>22390</v>
      </c>
      <c r="H11508" s="10" t="s">
        <v>22389</v>
      </c>
    </row>
    <row r="11509" spans="1:8">
      <c r="A11509" s="6"/>
      <c r="B11509" s="7"/>
      <c r="C11509" s="12"/>
      <c r="D11509" s="7"/>
      <c r="E11509" s="12"/>
      <c r="F11509" s="20"/>
      <c r="G11509" s="9" t="s">
        <v>22392</v>
      </c>
      <c r="H11509" s="10" t="s">
        <v>22391</v>
      </c>
    </row>
    <row r="11510" spans="1:8">
      <c r="A11510" s="6"/>
      <c r="B11510" s="7"/>
      <c r="C11510" s="12"/>
      <c r="D11510" s="7"/>
      <c r="E11510" s="12"/>
      <c r="F11510" s="20"/>
      <c r="G11510" s="9" t="s">
        <v>22393</v>
      </c>
      <c r="H11510" s="10" t="s">
        <v>19781</v>
      </c>
    </row>
    <row r="11511" spans="1:8">
      <c r="A11511" s="6"/>
      <c r="B11511" s="7"/>
      <c r="C11511" s="12"/>
      <c r="D11511" s="7"/>
      <c r="E11511" s="12"/>
      <c r="F11511" s="20"/>
      <c r="G11511" s="9" t="s">
        <v>22394</v>
      </c>
      <c r="H11511" s="10" t="s">
        <v>19804</v>
      </c>
    </row>
    <row r="11512" spans="1:8">
      <c r="A11512" s="6"/>
      <c r="B11512" s="7"/>
      <c r="C11512" s="12"/>
      <c r="D11512" s="7"/>
      <c r="E11512" s="12"/>
      <c r="F11512" s="20"/>
      <c r="G11512" s="9" t="s">
        <v>22396</v>
      </c>
      <c r="H11512" s="10" t="s">
        <v>22395</v>
      </c>
    </row>
    <row r="11513" spans="1:8">
      <c r="A11513" s="6"/>
      <c r="B11513" s="7"/>
      <c r="C11513" s="12"/>
      <c r="D11513" s="7"/>
      <c r="E11513" s="12"/>
      <c r="F11513" s="20"/>
      <c r="G11513" s="9" t="s">
        <v>22397</v>
      </c>
      <c r="H11513" s="10" t="s">
        <v>20613</v>
      </c>
    </row>
    <row r="11514" spans="1:8">
      <c r="A11514" s="6"/>
      <c r="B11514" s="7"/>
      <c r="C11514" s="12"/>
      <c r="D11514" s="7"/>
      <c r="E11514" s="12"/>
      <c r="F11514" s="20"/>
      <c r="G11514" s="9" t="s">
        <v>22399</v>
      </c>
      <c r="H11514" s="10" t="s">
        <v>22398</v>
      </c>
    </row>
    <row r="11515" spans="1:8">
      <c r="A11515" s="6"/>
      <c r="B11515" s="7"/>
      <c r="C11515" s="12"/>
      <c r="D11515" s="7"/>
      <c r="E11515" s="12"/>
      <c r="F11515" s="20"/>
      <c r="G11515" s="9" t="s">
        <v>22401</v>
      </c>
      <c r="H11515" s="10" t="s">
        <v>22400</v>
      </c>
    </row>
    <row r="11516" spans="1:8">
      <c r="A11516" s="6"/>
      <c r="B11516" s="7"/>
      <c r="C11516" s="12"/>
      <c r="D11516" s="7"/>
      <c r="E11516" s="12"/>
      <c r="F11516" s="20"/>
      <c r="G11516" s="9" t="s">
        <v>22403</v>
      </c>
      <c r="H11516" s="10" t="s">
        <v>22402</v>
      </c>
    </row>
    <row r="11517" spans="1:8">
      <c r="A11517" s="6"/>
      <c r="B11517" s="7"/>
      <c r="C11517" s="12"/>
      <c r="D11517" s="7"/>
      <c r="E11517" s="12"/>
      <c r="F11517" s="20"/>
      <c r="G11517" s="9" t="s">
        <v>22405</v>
      </c>
      <c r="H11517" s="10" t="s">
        <v>22404</v>
      </c>
    </row>
    <row r="11518" spans="1:8">
      <c r="A11518" s="6"/>
      <c r="B11518" s="7"/>
      <c r="C11518" s="12"/>
      <c r="D11518" s="7"/>
      <c r="E11518" s="12"/>
      <c r="F11518" s="20"/>
      <c r="G11518" s="9" t="s">
        <v>22407</v>
      </c>
      <c r="H11518" s="10" t="s">
        <v>22406</v>
      </c>
    </row>
    <row r="11519" spans="1:8">
      <c r="A11519" s="6"/>
      <c r="B11519" s="7"/>
      <c r="C11519" s="12"/>
      <c r="D11519" s="7"/>
      <c r="E11519" s="12"/>
      <c r="F11519" s="20"/>
      <c r="G11519" s="9" t="s">
        <v>22409</v>
      </c>
      <c r="H11519" s="10" t="s">
        <v>22408</v>
      </c>
    </row>
    <row r="11520" spans="1:8">
      <c r="A11520" s="6"/>
      <c r="B11520" s="7"/>
      <c r="C11520" s="12"/>
      <c r="D11520" s="7"/>
      <c r="E11520" s="12"/>
      <c r="F11520" s="20"/>
      <c r="G11520" s="9" t="s">
        <v>22411</v>
      </c>
      <c r="H11520" s="10" t="s">
        <v>22410</v>
      </c>
    </row>
    <row r="11521" spans="1:8">
      <c r="A11521" s="6"/>
      <c r="B11521" s="7"/>
      <c r="C11521" s="12"/>
      <c r="D11521" s="7"/>
      <c r="E11521" s="12"/>
      <c r="F11521" s="20"/>
      <c r="G11521" s="9" t="s">
        <v>22413</v>
      </c>
      <c r="H11521" s="10" t="s">
        <v>22412</v>
      </c>
    </row>
    <row r="11522" spans="1:8">
      <c r="A11522" s="6"/>
      <c r="B11522" s="7"/>
      <c r="C11522" s="12"/>
      <c r="D11522" s="7"/>
      <c r="E11522" s="12"/>
      <c r="F11522" s="20"/>
      <c r="G11522" s="9" t="s">
        <v>22414</v>
      </c>
      <c r="H11522" s="10" t="s">
        <v>4022</v>
      </c>
    </row>
    <row r="11523" spans="1:8">
      <c r="A11523" s="6"/>
      <c r="B11523" s="7"/>
      <c r="C11523" s="12"/>
      <c r="D11523" s="7"/>
      <c r="E11523" s="12"/>
      <c r="F11523" s="20"/>
      <c r="G11523" s="9" t="s">
        <v>22416</v>
      </c>
      <c r="H11523" s="10" t="s">
        <v>22415</v>
      </c>
    </row>
    <row r="11524" spans="1:8">
      <c r="A11524" s="6"/>
      <c r="B11524" s="7"/>
      <c r="C11524" s="12"/>
      <c r="D11524" s="7"/>
      <c r="E11524" s="12"/>
      <c r="F11524" s="20"/>
      <c r="G11524" s="9" t="s">
        <v>22417</v>
      </c>
      <c r="H11524" s="10" t="s">
        <v>22158</v>
      </c>
    </row>
    <row r="11525" spans="1:8">
      <c r="A11525" s="6"/>
      <c r="B11525" s="7"/>
      <c r="C11525" s="12"/>
      <c r="D11525" s="7"/>
      <c r="E11525" s="12"/>
      <c r="F11525" s="20"/>
      <c r="G11525" s="9" t="s">
        <v>22419</v>
      </c>
      <c r="H11525" s="10" t="s">
        <v>22418</v>
      </c>
    </row>
    <row r="11526" spans="1:8">
      <c r="A11526" s="6"/>
      <c r="B11526" s="7"/>
      <c r="C11526" s="12"/>
      <c r="D11526" s="7"/>
      <c r="E11526" s="12"/>
      <c r="F11526" s="20"/>
      <c r="G11526" s="9" t="s">
        <v>22421</v>
      </c>
      <c r="H11526" s="10" t="s">
        <v>22420</v>
      </c>
    </row>
    <row r="11527" spans="1:8">
      <c r="A11527" s="6"/>
      <c r="B11527" s="7"/>
      <c r="C11527" s="12"/>
      <c r="D11527" s="7"/>
      <c r="E11527" s="12"/>
      <c r="F11527" s="20"/>
      <c r="G11527" s="9" t="s">
        <v>22423</v>
      </c>
      <c r="H11527" s="10" t="s">
        <v>22422</v>
      </c>
    </row>
    <row r="11528" spans="1:8">
      <c r="A11528" s="6"/>
      <c r="B11528" s="7"/>
      <c r="C11528" s="12"/>
      <c r="D11528" s="7"/>
      <c r="E11528" s="12"/>
      <c r="F11528" s="20"/>
      <c r="G11528" s="9" t="s">
        <v>22424</v>
      </c>
      <c r="H11528" s="10" t="s">
        <v>21277</v>
      </c>
    </row>
    <row r="11529" spans="1:8">
      <c r="A11529" s="6"/>
      <c r="B11529" s="7"/>
      <c r="C11529" s="12"/>
      <c r="D11529" s="7"/>
      <c r="E11529" s="12"/>
      <c r="F11529" s="20"/>
      <c r="G11529" s="9" t="s">
        <v>22425</v>
      </c>
      <c r="H11529" s="10" t="s">
        <v>4387</v>
      </c>
    </row>
    <row r="11530" spans="1:8">
      <c r="A11530" s="6"/>
      <c r="B11530" s="7"/>
      <c r="C11530" s="12"/>
      <c r="D11530" s="7"/>
      <c r="E11530" s="12"/>
      <c r="F11530" s="20"/>
      <c r="G11530" s="9" t="s">
        <v>22426</v>
      </c>
      <c r="H11530" s="10" t="s">
        <v>8606</v>
      </c>
    </row>
    <row r="11531" spans="1:8">
      <c r="A11531" s="6"/>
      <c r="B11531" s="7"/>
      <c r="C11531" s="12"/>
      <c r="D11531" s="7"/>
      <c r="E11531" s="12"/>
      <c r="F11531" s="20"/>
      <c r="G11531" s="9" t="s">
        <v>22428</v>
      </c>
      <c r="H11531" s="10" t="s">
        <v>22427</v>
      </c>
    </row>
    <row r="11532" spans="1:8">
      <c r="A11532" s="6"/>
      <c r="B11532" s="7"/>
      <c r="C11532" s="12"/>
      <c r="D11532" s="7"/>
      <c r="E11532" s="12"/>
      <c r="F11532" s="20"/>
      <c r="G11532" s="9" t="s">
        <v>22430</v>
      </c>
      <c r="H11532" s="10" t="s">
        <v>22429</v>
      </c>
    </row>
    <row r="11533" spans="1:8">
      <c r="A11533" s="6"/>
      <c r="B11533" s="7"/>
      <c r="C11533" s="12"/>
      <c r="D11533" s="7"/>
      <c r="E11533" s="12"/>
      <c r="F11533" s="20"/>
      <c r="G11533" s="9" t="s">
        <v>22432</v>
      </c>
      <c r="H11533" s="10" t="s">
        <v>22431</v>
      </c>
    </row>
    <row r="11534" spans="1:8">
      <c r="A11534" s="6"/>
      <c r="B11534" s="7"/>
      <c r="C11534" s="12"/>
      <c r="D11534" s="7"/>
      <c r="E11534" s="12"/>
      <c r="F11534" s="20"/>
      <c r="G11534" s="9" t="s">
        <v>22434</v>
      </c>
      <c r="H11534" s="10" t="s">
        <v>22433</v>
      </c>
    </row>
    <row r="11535" spans="1:8">
      <c r="A11535" s="6"/>
      <c r="B11535" s="7"/>
      <c r="C11535" s="12"/>
      <c r="D11535" s="7"/>
      <c r="E11535" s="12"/>
      <c r="F11535" s="20"/>
      <c r="G11535" s="9" t="s">
        <v>22435</v>
      </c>
      <c r="H11535" s="10" t="s">
        <v>19670</v>
      </c>
    </row>
    <row r="11536" spans="1:8">
      <c r="A11536" s="6"/>
      <c r="B11536" s="7"/>
      <c r="C11536" s="12"/>
      <c r="D11536" s="7"/>
      <c r="E11536" s="12"/>
      <c r="F11536" s="20"/>
      <c r="G11536" s="9" t="s">
        <v>22437</v>
      </c>
      <c r="H11536" s="10" t="s">
        <v>22436</v>
      </c>
    </row>
    <row r="11537" spans="1:8">
      <c r="A11537" s="6"/>
      <c r="B11537" s="7"/>
      <c r="C11537" s="12"/>
      <c r="D11537" s="7"/>
      <c r="E11537" s="12"/>
      <c r="F11537" s="20"/>
      <c r="G11537" s="9" t="s">
        <v>22438</v>
      </c>
      <c r="H11537" s="10" t="s">
        <v>21263</v>
      </c>
    </row>
    <row r="11538" spans="1:8">
      <c r="A11538" s="6"/>
      <c r="B11538" s="7"/>
      <c r="C11538" s="12"/>
      <c r="D11538" s="7"/>
      <c r="E11538" s="12"/>
      <c r="F11538" s="20"/>
      <c r="G11538" s="9" t="s">
        <v>22440</v>
      </c>
      <c r="H11538" s="10" t="s">
        <v>22439</v>
      </c>
    </row>
    <row r="11539" spans="1:8">
      <c r="A11539" s="6"/>
      <c r="B11539" s="7"/>
      <c r="C11539" s="12"/>
      <c r="D11539" s="7"/>
      <c r="E11539" s="12"/>
      <c r="F11539" s="20"/>
      <c r="G11539" s="9" t="s">
        <v>22442</v>
      </c>
      <c r="H11539" s="10" t="s">
        <v>22441</v>
      </c>
    </row>
    <row r="11540" spans="1:8">
      <c r="A11540" s="6"/>
      <c r="B11540" s="7"/>
      <c r="C11540" s="12"/>
      <c r="D11540" s="7"/>
      <c r="E11540" s="12"/>
      <c r="F11540" s="20"/>
      <c r="G11540" s="9" t="s">
        <v>22444</v>
      </c>
      <c r="H11540" s="10" t="s">
        <v>22443</v>
      </c>
    </row>
    <row r="11541" spans="1:8">
      <c r="A11541" s="6"/>
      <c r="B11541" s="7"/>
      <c r="C11541" s="12"/>
      <c r="D11541" s="7"/>
      <c r="E11541" s="12"/>
      <c r="F11541" s="20"/>
      <c r="G11541" s="9" t="s">
        <v>22446</v>
      </c>
      <c r="H11541" s="10" t="s">
        <v>22445</v>
      </c>
    </row>
    <row r="11542" spans="1:8">
      <c r="A11542" s="6"/>
      <c r="B11542" s="7"/>
      <c r="C11542" s="12"/>
      <c r="D11542" s="7"/>
      <c r="E11542" s="12"/>
      <c r="F11542" s="20"/>
      <c r="G11542" s="9" t="s">
        <v>22447</v>
      </c>
      <c r="H11542" s="10" t="s">
        <v>15079</v>
      </c>
    </row>
    <row r="11543" spans="1:8">
      <c r="A11543" s="6"/>
      <c r="B11543" s="7"/>
      <c r="C11543" s="12"/>
      <c r="D11543" s="7"/>
      <c r="E11543" s="12"/>
      <c r="F11543" s="20"/>
      <c r="G11543" s="9" t="s">
        <v>22448</v>
      </c>
      <c r="H11543" s="10" t="s">
        <v>20504</v>
      </c>
    </row>
    <row r="11544" spans="1:8">
      <c r="A11544" s="6"/>
      <c r="B11544" s="7"/>
      <c r="C11544" s="12"/>
      <c r="D11544" s="7"/>
      <c r="E11544" s="12"/>
      <c r="F11544" s="20"/>
      <c r="G11544" s="9" t="s">
        <v>22449</v>
      </c>
      <c r="H11544" s="10" t="s">
        <v>19213</v>
      </c>
    </row>
    <row r="11545" spans="1:8">
      <c r="A11545" s="6"/>
      <c r="B11545" s="7"/>
      <c r="C11545" s="12"/>
      <c r="D11545" s="7"/>
      <c r="E11545" s="12"/>
      <c r="F11545" s="20"/>
      <c r="G11545" s="9" t="s">
        <v>22451</v>
      </c>
      <c r="H11545" s="10" t="s">
        <v>22450</v>
      </c>
    </row>
    <row r="11546" spans="1:8">
      <c r="A11546" s="6"/>
      <c r="B11546" s="7"/>
      <c r="C11546" s="12"/>
      <c r="D11546" s="7"/>
      <c r="E11546" s="12"/>
      <c r="F11546" s="20"/>
      <c r="G11546" s="9" t="s">
        <v>22453</v>
      </c>
      <c r="H11546" s="10" t="s">
        <v>22452</v>
      </c>
    </row>
    <row r="11547" spans="1:8">
      <c r="A11547" s="6"/>
      <c r="B11547" s="7"/>
      <c r="C11547" s="12"/>
      <c r="D11547" s="7"/>
      <c r="E11547" s="12"/>
      <c r="F11547" s="20"/>
      <c r="G11547" s="9" t="s">
        <v>22455</v>
      </c>
      <c r="H11547" s="10" t="s">
        <v>22454</v>
      </c>
    </row>
    <row r="11548" spans="1:8">
      <c r="A11548" s="6"/>
      <c r="B11548" s="7"/>
      <c r="C11548" s="12"/>
      <c r="D11548" s="7"/>
      <c r="E11548" s="12"/>
      <c r="F11548" s="20"/>
      <c r="G11548" s="9" t="s">
        <v>22456</v>
      </c>
      <c r="H11548" s="10" t="s">
        <v>13171</v>
      </c>
    </row>
    <row r="11549" spans="1:8">
      <c r="A11549" s="6"/>
      <c r="B11549" s="7"/>
      <c r="C11549" s="12"/>
      <c r="D11549" s="7"/>
      <c r="E11549" s="12"/>
      <c r="F11549" s="20"/>
      <c r="G11549" s="9" t="s">
        <v>22457</v>
      </c>
      <c r="H11549" s="10" t="s">
        <v>7631</v>
      </c>
    </row>
    <row r="11550" spans="1:8">
      <c r="A11550" s="6"/>
      <c r="B11550" s="7"/>
      <c r="C11550" s="12"/>
      <c r="D11550" s="7"/>
      <c r="E11550" s="12"/>
      <c r="F11550" s="20"/>
      <c r="G11550" s="9" t="s">
        <v>22458</v>
      </c>
      <c r="H11550" s="10" t="s">
        <v>21585</v>
      </c>
    </row>
    <row r="11551" spans="1:8">
      <c r="A11551" s="6"/>
      <c r="B11551" s="7"/>
      <c r="C11551" s="12"/>
      <c r="D11551" s="7"/>
      <c r="E11551" s="12"/>
      <c r="F11551" s="20"/>
      <c r="G11551" s="9" t="s">
        <v>22460</v>
      </c>
      <c r="H11551" s="10" t="s">
        <v>22459</v>
      </c>
    </row>
    <row r="11552" spans="1:8">
      <c r="A11552" s="6"/>
      <c r="B11552" s="7"/>
      <c r="C11552" s="12"/>
      <c r="D11552" s="7"/>
      <c r="E11552" s="12"/>
      <c r="F11552" s="20"/>
      <c r="G11552" s="9" t="s">
        <v>22462</v>
      </c>
      <c r="H11552" s="10" t="s">
        <v>22461</v>
      </c>
    </row>
    <row r="11553" spans="1:8">
      <c r="A11553" s="6"/>
      <c r="B11553" s="7"/>
      <c r="C11553" s="12"/>
      <c r="D11553" s="7"/>
      <c r="E11553" s="12"/>
      <c r="F11553" s="20"/>
      <c r="G11553" s="9" t="s">
        <v>22463</v>
      </c>
      <c r="H11553" s="10" t="s">
        <v>20309</v>
      </c>
    </row>
    <row r="11554" spans="1:8">
      <c r="A11554" s="6"/>
      <c r="B11554" s="7"/>
      <c r="C11554" s="12"/>
      <c r="D11554" s="7"/>
      <c r="E11554" s="12"/>
      <c r="F11554" s="20"/>
      <c r="G11554" s="9" t="s">
        <v>22464</v>
      </c>
      <c r="H11554" s="10" t="s">
        <v>7600</v>
      </c>
    </row>
    <row r="11555" spans="1:8">
      <c r="A11555" s="6"/>
      <c r="B11555" s="7"/>
      <c r="C11555" s="12"/>
      <c r="D11555" s="7"/>
      <c r="E11555" s="12"/>
      <c r="F11555" s="20"/>
      <c r="G11555" s="9" t="s">
        <v>22465</v>
      </c>
      <c r="H11555" s="10" t="s">
        <v>19187</v>
      </c>
    </row>
    <row r="11556" spans="1:8">
      <c r="A11556" s="6"/>
      <c r="B11556" s="7"/>
      <c r="C11556" s="12"/>
      <c r="D11556" s="7"/>
      <c r="E11556" s="12"/>
      <c r="F11556" s="20"/>
      <c r="G11556" s="9" t="s">
        <v>22467</v>
      </c>
      <c r="H11556" s="10" t="s">
        <v>22466</v>
      </c>
    </row>
    <row r="11557" spans="1:8">
      <c r="A11557" s="6"/>
      <c r="B11557" s="7"/>
      <c r="C11557" s="12"/>
      <c r="D11557" s="7"/>
      <c r="E11557" s="12"/>
      <c r="F11557" s="20"/>
      <c r="G11557" s="9" t="s">
        <v>22468</v>
      </c>
      <c r="H11557" s="10" t="s">
        <v>14574</v>
      </c>
    </row>
    <row r="11558" spans="1:8">
      <c r="A11558" s="6"/>
      <c r="B11558" s="7"/>
      <c r="C11558" s="12"/>
      <c r="D11558" s="7"/>
      <c r="E11558" s="12"/>
      <c r="F11558" s="20"/>
      <c r="G11558" s="9" t="s">
        <v>22469</v>
      </c>
      <c r="H11558" s="10" t="s">
        <v>14578</v>
      </c>
    </row>
    <row r="11559" spans="1:8">
      <c r="A11559" s="6"/>
      <c r="B11559" s="7"/>
      <c r="C11559" s="12"/>
      <c r="D11559" s="7"/>
      <c r="E11559" s="12"/>
      <c r="F11559" s="20"/>
      <c r="G11559" s="9" t="s">
        <v>22470</v>
      </c>
      <c r="H11559" s="10" t="s">
        <v>14584</v>
      </c>
    </row>
    <row r="11560" spans="1:8">
      <c r="A11560" s="6"/>
      <c r="B11560" s="7"/>
      <c r="C11560" s="12"/>
      <c r="D11560" s="7"/>
      <c r="E11560" s="12"/>
      <c r="F11560" s="20"/>
      <c r="G11560" s="9" t="s">
        <v>22472</v>
      </c>
      <c r="H11560" s="10" t="s">
        <v>22471</v>
      </c>
    </row>
    <row r="11561" spans="1:8">
      <c r="A11561" s="6"/>
      <c r="B11561" s="7"/>
      <c r="C11561" s="12"/>
      <c r="D11561" s="7"/>
      <c r="E11561" s="12"/>
      <c r="F11561" s="20"/>
      <c r="G11561" s="9" t="s">
        <v>22474</v>
      </c>
      <c r="H11561" s="10" t="s">
        <v>22473</v>
      </c>
    </row>
    <row r="11562" spans="1:8">
      <c r="A11562" s="6"/>
      <c r="B11562" s="7"/>
      <c r="C11562" s="12"/>
      <c r="D11562" s="7"/>
      <c r="E11562" s="12"/>
      <c r="F11562" s="20"/>
      <c r="G11562" s="9" t="s">
        <v>22475</v>
      </c>
      <c r="H11562" s="10" t="s">
        <v>3175</v>
      </c>
    </row>
    <row r="11563" spans="1:8">
      <c r="A11563" s="6"/>
      <c r="B11563" s="7"/>
      <c r="C11563" s="12"/>
      <c r="D11563" s="7"/>
      <c r="E11563" s="12"/>
      <c r="F11563" s="20"/>
      <c r="G11563" s="9" t="s">
        <v>22476</v>
      </c>
      <c r="H11563" s="10" t="s">
        <v>19662</v>
      </c>
    </row>
    <row r="11564" spans="1:8">
      <c r="A11564" s="6"/>
      <c r="B11564" s="7"/>
      <c r="C11564" s="12"/>
      <c r="D11564" s="7"/>
      <c r="E11564" s="12"/>
      <c r="F11564" s="20"/>
      <c r="G11564" s="9" t="s">
        <v>22478</v>
      </c>
      <c r="H11564" s="10" t="s">
        <v>22477</v>
      </c>
    </row>
    <row r="11565" spans="1:8">
      <c r="A11565" s="6"/>
      <c r="B11565" s="7"/>
      <c r="C11565" s="12"/>
      <c r="D11565" s="7"/>
      <c r="E11565" s="12"/>
      <c r="F11565" s="20"/>
      <c r="G11565" s="9" t="s">
        <v>22479</v>
      </c>
      <c r="H11565" s="10" t="s">
        <v>16349</v>
      </c>
    </row>
    <row r="11566" spans="1:8">
      <c r="A11566" s="6"/>
      <c r="B11566" s="7"/>
      <c r="C11566" s="12"/>
      <c r="D11566" s="7"/>
      <c r="E11566" s="12"/>
      <c r="F11566" s="20"/>
      <c r="G11566" s="9" t="s">
        <v>22480</v>
      </c>
      <c r="H11566" s="10" t="s">
        <v>16707</v>
      </c>
    </row>
    <row r="11567" spans="1:8">
      <c r="A11567" s="6"/>
      <c r="B11567" s="7"/>
      <c r="C11567" s="12"/>
      <c r="D11567" s="7"/>
      <c r="E11567" s="12"/>
      <c r="F11567" s="20"/>
      <c r="G11567" s="9" t="s">
        <v>22482</v>
      </c>
      <c r="H11567" s="10" t="s">
        <v>22481</v>
      </c>
    </row>
    <row r="11568" spans="1:8">
      <c r="A11568" s="6"/>
      <c r="B11568" s="7"/>
      <c r="C11568" s="12"/>
      <c r="D11568" s="7"/>
      <c r="E11568" s="12"/>
      <c r="F11568" s="20"/>
      <c r="G11568" s="9" t="s">
        <v>22483</v>
      </c>
      <c r="H11568" s="10" t="s">
        <v>14574</v>
      </c>
    </row>
    <row r="11569" spans="1:8">
      <c r="A11569" s="6"/>
      <c r="B11569" s="7"/>
      <c r="C11569" s="12"/>
      <c r="D11569" s="7"/>
      <c r="E11569" s="12"/>
      <c r="F11569" s="20"/>
      <c r="G11569" s="9" t="s">
        <v>22484</v>
      </c>
      <c r="H11569" s="10" t="s">
        <v>14578</v>
      </c>
    </row>
    <row r="11570" spans="1:8">
      <c r="A11570" s="6"/>
      <c r="B11570" s="7"/>
      <c r="C11570" s="12"/>
      <c r="D11570" s="7"/>
      <c r="E11570" s="12"/>
      <c r="F11570" s="20"/>
      <c r="G11570" s="9" t="s">
        <v>22485</v>
      </c>
      <c r="H11570" s="10" t="s">
        <v>19300</v>
      </c>
    </row>
    <row r="11571" spans="1:8">
      <c r="A11571" s="6"/>
      <c r="B11571" s="7"/>
      <c r="C11571" s="12"/>
      <c r="D11571" s="7"/>
      <c r="E11571" s="12"/>
      <c r="F11571" s="20"/>
      <c r="G11571" s="9" t="s">
        <v>22487</v>
      </c>
      <c r="H11571" s="10" t="s">
        <v>22486</v>
      </c>
    </row>
    <row r="11572" spans="1:8">
      <c r="A11572" s="6"/>
      <c r="B11572" s="7"/>
      <c r="C11572" s="12"/>
      <c r="D11572" s="7"/>
      <c r="E11572" s="12"/>
      <c r="F11572" s="20"/>
      <c r="G11572" s="9" t="s">
        <v>22488</v>
      </c>
      <c r="H11572" s="10" t="s">
        <v>4301</v>
      </c>
    </row>
    <row r="11573" spans="1:8">
      <c r="A11573" s="6"/>
      <c r="B11573" s="7"/>
      <c r="C11573" s="12"/>
      <c r="D11573" s="7"/>
      <c r="E11573" s="12"/>
      <c r="F11573" s="20"/>
      <c r="G11573" s="9" t="s">
        <v>22489</v>
      </c>
      <c r="H11573" s="10" t="s">
        <v>4871</v>
      </c>
    </row>
    <row r="11574" spans="1:8">
      <c r="A11574" s="6"/>
      <c r="B11574" s="7"/>
      <c r="C11574" s="12"/>
      <c r="D11574" s="7"/>
      <c r="E11574" s="12"/>
      <c r="F11574" s="20"/>
      <c r="G11574" s="9" t="s">
        <v>22490</v>
      </c>
      <c r="H11574" s="10" t="s">
        <v>19643</v>
      </c>
    </row>
    <row r="11575" spans="1:8">
      <c r="A11575" s="6"/>
      <c r="B11575" s="7"/>
      <c r="C11575" s="12"/>
      <c r="D11575" s="7"/>
      <c r="E11575" s="12"/>
      <c r="F11575" s="20"/>
      <c r="G11575" s="9" t="s">
        <v>22492</v>
      </c>
      <c r="H11575" s="10" t="s">
        <v>22491</v>
      </c>
    </row>
    <row r="11576" spans="1:8">
      <c r="A11576" s="6"/>
      <c r="B11576" s="7"/>
      <c r="C11576" s="12"/>
      <c r="D11576" s="7"/>
      <c r="E11576" s="12"/>
      <c r="F11576" s="20"/>
      <c r="G11576" s="9" t="s">
        <v>22494</v>
      </c>
      <c r="H11576" s="10" t="s">
        <v>22493</v>
      </c>
    </row>
    <row r="11577" spans="1:8">
      <c r="A11577" s="6"/>
      <c r="B11577" s="7"/>
      <c r="C11577" s="12"/>
      <c r="D11577" s="7"/>
      <c r="E11577" s="12"/>
      <c r="F11577" s="20"/>
      <c r="G11577" s="9" t="s">
        <v>22495</v>
      </c>
      <c r="H11577" s="10" t="s">
        <v>19917</v>
      </c>
    </row>
    <row r="11578" spans="1:8">
      <c r="A11578" s="6"/>
      <c r="B11578" s="7"/>
      <c r="C11578" s="12"/>
      <c r="D11578" s="7"/>
      <c r="E11578" s="12"/>
      <c r="F11578" s="20"/>
      <c r="G11578" s="9" t="s">
        <v>22497</v>
      </c>
      <c r="H11578" s="10" t="s">
        <v>22496</v>
      </c>
    </row>
    <row r="11579" spans="1:8">
      <c r="A11579" s="6"/>
      <c r="B11579" s="7"/>
      <c r="C11579" s="12"/>
      <c r="D11579" s="7"/>
      <c r="E11579" s="12"/>
      <c r="F11579" s="20"/>
      <c r="G11579" s="9" t="s">
        <v>22499</v>
      </c>
      <c r="H11579" s="10" t="s">
        <v>22498</v>
      </c>
    </row>
    <row r="11580" spans="1:8">
      <c r="A11580" s="6"/>
      <c r="B11580" s="7"/>
      <c r="C11580" s="12"/>
      <c r="D11580" s="7"/>
      <c r="E11580" s="12"/>
      <c r="F11580" s="20"/>
      <c r="G11580" s="9" t="s">
        <v>22501</v>
      </c>
      <c r="H11580" s="10" t="s">
        <v>22500</v>
      </c>
    </row>
    <row r="11581" spans="1:8">
      <c r="A11581" s="6"/>
      <c r="B11581" s="7"/>
      <c r="C11581" s="12"/>
      <c r="D11581" s="7"/>
      <c r="E11581" s="12"/>
      <c r="F11581" s="20"/>
      <c r="G11581" s="9" t="s">
        <v>22503</v>
      </c>
      <c r="H11581" s="10" t="s">
        <v>22502</v>
      </c>
    </row>
    <row r="11582" spans="1:8">
      <c r="A11582" s="6"/>
      <c r="B11582" s="7"/>
      <c r="C11582" s="12"/>
      <c r="D11582" s="7"/>
      <c r="E11582" s="12"/>
      <c r="F11582" s="20"/>
      <c r="G11582" s="9" t="s">
        <v>22505</v>
      </c>
      <c r="H11582" s="10" t="s">
        <v>22504</v>
      </c>
    </row>
    <row r="11583" spans="1:8">
      <c r="A11583" s="6"/>
      <c r="B11583" s="7"/>
      <c r="C11583" s="12"/>
      <c r="D11583" s="7"/>
      <c r="E11583" s="12"/>
      <c r="F11583" s="20"/>
      <c r="G11583" s="9" t="s">
        <v>22507</v>
      </c>
      <c r="H11583" s="10" t="s">
        <v>22506</v>
      </c>
    </row>
    <row r="11584" spans="1:8">
      <c r="A11584" s="6"/>
      <c r="B11584" s="7"/>
      <c r="C11584" s="12"/>
      <c r="D11584" s="7"/>
      <c r="E11584" s="12"/>
      <c r="F11584" s="20"/>
      <c r="G11584" s="9" t="s">
        <v>22509</v>
      </c>
      <c r="H11584" s="10" t="s">
        <v>22508</v>
      </c>
    </row>
    <row r="11585" spans="1:8">
      <c r="A11585" s="6"/>
      <c r="B11585" s="7"/>
      <c r="C11585" s="12"/>
      <c r="D11585" s="7"/>
      <c r="E11585" s="12"/>
      <c r="F11585" s="20"/>
      <c r="G11585" s="9" t="s">
        <v>22511</v>
      </c>
      <c r="H11585" s="10" t="s">
        <v>22510</v>
      </c>
    </row>
    <row r="11586" spans="1:8">
      <c r="A11586" s="6"/>
      <c r="B11586" s="7"/>
      <c r="C11586" s="12"/>
      <c r="D11586" s="7"/>
      <c r="E11586" s="12"/>
      <c r="F11586" s="20"/>
      <c r="G11586" s="9" t="s">
        <v>22513</v>
      </c>
      <c r="H11586" s="10" t="s">
        <v>22512</v>
      </c>
    </row>
    <row r="11587" spans="1:8">
      <c r="A11587" s="6"/>
      <c r="B11587" s="7"/>
      <c r="C11587" s="12"/>
      <c r="D11587" s="7"/>
      <c r="E11587" s="12"/>
      <c r="F11587" s="20"/>
      <c r="G11587" s="9" t="s">
        <v>22515</v>
      </c>
      <c r="H11587" s="10" t="s">
        <v>22514</v>
      </c>
    </row>
    <row r="11588" spans="1:8">
      <c r="A11588" s="6"/>
      <c r="B11588" s="7"/>
      <c r="C11588" s="12"/>
      <c r="D11588" s="7"/>
      <c r="E11588" s="12"/>
      <c r="F11588" s="20"/>
      <c r="G11588" s="9" t="s">
        <v>22517</v>
      </c>
      <c r="H11588" s="10" t="s">
        <v>22516</v>
      </c>
    </row>
    <row r="11589" spans="1:8">
      <c r="A11589" s="6"/>
      <c r="B11589" s="7"/>
      <c r="C11589" s="12"/>
      <c r="D11589" s="7"/>
      <c r="E11589" s="12"/>
      <c r="F11589" s="20"/>
      <c r="G11589" s="9" t="s">
        <v>22518</v>
      </c>
      <c r="H11589" s="10" t="s">
        <v>14578</v>
      </c>
    </row>
    <row r="11590" spans="1:8">
      <c r="A11590" s="6"/>
      <c r="B11590" s="7"/>
      <c r="C11590" s="12"/>
      <c r="D11590" s="7"/>
      <c r="E11590" s="12"/>
      <c r="F11590" s="20"/>
      <c r="G11590" s="9" t="s">
        <v>22519</v>
      </c>
      <c r="H11590" s="10" t="s">
        <v>14574</v>
      </c>
    </row>
    <row r="11591" spans="1:8">
      <c r="A11591" s="6"/>
      <c r="B11591" s="7"/>
      <c r="C11591" s="12"/>
      <c r="D11591" s="7"/>
      <c r="E11591" s="12"/>
      <c r="F11591" s="20"/>
      <c r="G11591" s="9" t="s">
        <v>22520</v>
      </c>
      <c r="H11591" s="10" t="s">
        <v>20954</v>
      </c>
    </row>
    <row r="11592" spans="1:8">
      <c r="A11592" s="6"/>
      <c r="B11592" s="7"/>
      <c r="C11592" s="12"/>
      <c r="D11592" s="7"/>
      <c r="E11592" s="12"/>
      <c r="F11592" s="20"/>
      <c r="G11592" s="9" t="s">
        <v>22521</v>
      </c>
      <c r="H11592" s="10" t="s">
        <v>14584</v>
      </c>
    </row>
    <row r="11593" spans="1:8">
      <c r="A11593" s="6"/>
      <c r="B11593" s="7"/>
      <c r="C11593" s="12"/>
      <c r="D11593" s="7"/>
      <c r="E11593" s="12"/>
      <c r="F11593" s="20"/>
      <c r="G11593" s="9" t="s">
        <v>22522</v>
      </c>
      <c r="H11593" s="10" t="s">
        <v>14570</v>
      </c>
    </row>
    <row r="11594" spans="1:8">
      <c r="A11594" s="6"/>
      <c r="B11594" s="7"/>
      <c r="C11594" s="12"/>
      <c r="D11594" s="7"/>
      <c r="E11594" s="12"/>
      <c r="F11594" s="20"/>
      <c r="G11594" s="9" t="s">
        <v>22523</v>
      </c>
      <c r="H11594" s="10" t="s">
        <v>16500</v>
      </c>
    </row>
    <row r="11595" spans="1:8">
      <c r="A11595" s="6"/>
      <c r="B11595" s="7"/>
      <c r="C11595" s="12"/>
      <c r="D11595" s="7"/>
      <c r="E11595" s="12"/>
      <c r="F11595" s="20"/>
      <c r="G11595" s="9" t="s">
        <v>22524</v>
      </c>
      <c r="H11595" s="10" t="s">
        <v>18260</v>
      </c>
    </row>
    <row r="11596" spans="1:8">
      <c r="A11596" s="6"/>
      <c r="B11596" s="7"/>
      <c r="C11596" s="12"/>
      <c r="D11596" s="7"/>
      <c r="E11596" s="12"/>
      <c r="F11596" s="20"/>
      <c r="G11596" s="9" t="s">
        <v>22526</v>
      </c>
      <c r="H11596" s="10" t="s">
        <v>22525</v>
      </c>
    </row>
    <row r="11597" spans="1:8">
      <c r="A11597" s="6"/>
      <c r="B11597" s="7"/>
      <c r="C11597" s="12"/>
      <c r="D11597" s="7"/>
      <c r="E11597" s="12"/>
      <c r="F11597" s="20"/>
      <c r="G11597" s="9" t="s">
        <v>22528</v>
      </c>
      <c r="H11597" s="10" t="s">
        <v>22527</v>
      </c>
    </row>
    <row r="11598" spans="1:8">
      <c r="A11598" s="6"/>
      <c r="B11598" s="7"/>
      <c r="C11598" s="12"/>
      <c r="D11598" s="7"/>
      <c r="E11598" s="12"/>
      <c r="F11598" s="20"/>
      <c r="G11598" s="9" t="s">
        <v>22530</v>
      </c>
      <c r="H11598" s="10" t="s">
        <v>22529</v>
      </c>
    </row>
    <row r="11599" spans="1:8">
      <c r="A11599" s="6"/>
      <c r="B11599" s="7"/>
      <c r="C11599" s="12"/>
      <c r="D11599" s="7"/>
      <c r="E11599" s="12"/>
      <c r="F11599" s="20"/>
      <c r="G11599" s="9" t="s">
        <v>22532</v>
      </c>
      <c r="H11599" s="10" t="s">
        <v>22531</v>
      </c>
    </row>
    <row r="11600" spans="1:8">
      <c r="A11600" s="6"/>
      <c r="B11600" s="7"/>
      <c r="C11600" s="12"/>
      <c r="D11600" s="7"/>
      <c r="E11600" s="12"/>
      <c r="F11600" s="20"/>
      <c r="G11600" s="9" t="s">
        <v>22534</v>
      </c>
      <c r="H11600" s="10" t="s">
        <v>22533</v>
      </c>
    </row>
    <row r="11601" spans="1:8">
      <c r="A11601" s="6"/>
      <c r="B11601" s="7"/>
      <c r="C11601" s="12"/>
      <c r="D11601" s="7"/>
      <c r="E11601" s="12"/>
      <c r="F11601" s="20"/>
      <c r="G11601" s="9" t="s">
        <v>22535</v>
      </c>
      <c r="H11601" s="10" t="s">
        <v>20779</v>
      </c>
    </row>
    <row r="11602" spans="1:8">
      <c r="A11602" s="6"/>
      <c r="B11602" s="7"/>
      <c r="C11602" s="12"/>
      <c r="D11602" s="7"/>
      <c r="E11602" s="12"/>
      <c r="F11602" s="20"/>
      <c r="G11602" s="9" t="s">
        <v>22537</v>
      </c>
      <c r="H11602" s="10" t="s">
        <v>22536</v>
      </c>
    </row>
    <row r="11603" spans="1:8">
      <c r="A11603" s="6"/>
      <c r="B11603" s="7"/>
      <c r="C11603" s="12"/>
      <c r="D11603" s="7"/>
      <c r="E11603" s="12"/>
      <c r="F11603" s="20"/>
      <c r="G11603" s="9" t="s">
        <v>22538</v>
      </c>
      <c r="H11603" s="10" t="s">
        <v>5513</v>
      </c>
    </row>
    <row r="11604" spans="1:8">
      <c r="A11604" s="6"/>
      <c r="B11604" s="7"/>
      <c r="C11604" s="12"/>
      <c r="D11604" s="7"/>
      <c r="E11604" s="12"/>
      <c r="F11604" s="20"/>
      <c r="G11604" s="9" t="s">
        <v>22539</v>
      </c>
      <c r="H11604" s="10" t="s">
        <v>14269</v>
      </c>
    </row>
    <row r="11605" spans="1:8">
      <c r="A11605" s="6"/>
      <c r="B11605" s="7"/>
      <c r="C11605" s="12"/>
      <c r="D11605" s="7"/>
      <c r="E11605" s="12"/>
      <c r="F11605" s="20"/>
      <c r="G11605" s="9" t="s">
        <v>22540</v>
      </c>
      <c r="H11605" s="10" t="s">
        <v>18502</v>
      </c>
    </row>
    <row r="11606" spans="1:8">
      <c r="A11606" s="6"/>
      <c r="B11606" s="7"/>
      <c r="C11606" s="12"/>
      <c r="D11606" s="7"/>
      <c r="E11606" s="12"/>
      <c r="F11606" s="20"/>
      <c r="G11606" s="9" t="s">
        <v>22542</v>
      </c>
      <c r="H11606" s="10" t="s">
        <v>22541</v>
      </c>
    </row>
    <row r="11607" spans="1:8">
      <c r="A11607" s="6"/>
      <c r="B11607" s="7"/>
      <c r="C11607" s="12"/>
      <c r="D11607" s="7"/>
      <c r="E11607" s="12"/>
      <c r="F11607" s="20"/>
      <c r="G11607" s="9" t="s">
        <v>22544</v>
      </c>
      <c r="H11607" s="10" t="s">
        <v>22543</v>
      </c>
    </row>
    <row r="11608" spans="1:8">
      <c r="A11608" s="6"/>
      <c r="B11608" s="7"/>
      <c r="C11608" s="12"/>
      <c r="D11608" s="7"/>
      <c r="E11608" s="12"/>
      <c r="F11608" s="20"/>
      <c r="G11608" s="9" t="s">
        <v>22546</v>
      </c>
      <c r="H11608" s="10" t="s">
        <v>22545</v>
      </c>
    </row>
    <row r="11609" spans="1:8">
      <c r="A11609" s="6"/>
      <c r="B11609" s="7"/>
      <c r="C11609" s="12"/>
      <c r="D11609" s="7"/>
      <c r="E11609" s="12"/>
      <c r="F11609" s="20"/>
      <c r="G11609" s="9" t="s">
        <v>22547</v>
      </c>
      <c r="H11609" s="10" t="s">
        <v>20387</v>
      </c>
    </row>
    <row r="11610" spans="1:8">
      <c r="A11610" s="6"/>
      <c r="B11610" s="7"/>
      <c r="C11610" s="12"/>
      <c r="D11610" s="7"/>
      <c r="E11610" s="12"/>
      <c r="F11610" s="20"/>
      <c r="G11610" s="9" t="s">
        <v>22548</v>
      </c>
      <c r="H11610" s="10" t="s">
        <v>3173</v>
      </c>
    </row>
    <row r="11611" spans="1:8">
      <c r="A11611" s="6"/>
      <c r="B11611" s="7"/>
      <c r="C11611" s="12"/>
      <c r="D11611" s="7"/>
      <c r="E11611" s="12"/>
      <c r="F11611" s="20"/>
      <c r="G11611" s="9" t="s">
        <v>22550</v>
      </c>
      <c r="H11611" s="10" t="s">
        <v>22549</v>
      </c>
    </row>
    <row r="11612" spans="1:8">
      <c r="A11612" s="6"/>
      <c r="B11612" s="7"/>
      <c r="C11612" s="12"/>
      <c r="D11612" s="7"/>
      <c r="E11612" s="12"/>
      <c r="F11612" s="20"/>
      <c r="G11612" s="9" t="s">
        <v>22552</v>
      </c>
      <c r="H11612" s="10" t="s">
        <v>22551</v>
      </c>
    </row>
    <row r="11613" spans="1:8">
      <c r="A11613" s="6"/>
      <c r="B11613" s="7"/>
      <c r="C11613" s="12"/>
      <c r="D11613" s="7"/>
      <c r="E11613" s="12"/>
      <c r="F11613" s="20"/>
      <c r="G11613" s="9" t="s">
        <v>22553</v>
      </c>
      <c r="H11613" s="10" t="s">
        <v>13643</v>
      </c>
    </row>
    <row r="11614" spans="1:8">
      <c r="A11614" s="6"/>
      <c r="B11614" s="7"/>
      <c r="C11614" s="12"/>
      <c r="D11614" s="7"/>
      <c r="E11614" s="12"/>
      <c r="F11614" s="20"/>
      <c r="G11614" s="9" t="s">
        <v>22555</v>
      </c>
      <c r="H11614" s="10" t="s">
        <v>22554</v>
      </c>
    </row>
    <row r="11615" spans="1:8">
      <c r="A11615" s="6"/>
      <c r="B11615" s="7"/>
      <c r="C11615" s="12"/>
      <c r="D11615" s="7"/>
      <c r="E11615" s="12"/>
      <c r="F11615" s="20"/>
      <c r="G11615" s="9" t="s">
        <v>22557</v>
      </c>
      <c r="H11615" s="10" t="s">
        <v>22556</v>
      </c>
    </row>
    <row r="11616" spans="1:8">
      <c r="A11616" s="6"/>
      <c r="B11616" s="7"/>
      <c r="C11616" s="12"/>
      <c r="D11616" s="7"/>
      <c r="E11616" s="12"/>
      <c r="F11616" s="20"/>
      <c r="G11616" s="9" t="s">
        <v>22559</v>
      </c>
      <c r="H11616" s="10" t="s">
        <v>22558</v>
      </c>
    </row>
    <row r="11617" spans="1:8">
      <c r="A11617" s="6"/>
      <c r="B11617" s="7"/>
      <c r="C11617" s="12"/>
      <c r="D11617" s="7"/>
      <c r="E11617" s="12"/>
      <c r="F11617" s="20"/>
      <c r="G11617" s="9" t="s">
        <v>22561</v>
      </c>
      <c r="H11617" s="10" t="s">
        <v>22560</v>
      </c>
    </row>
    <row r="11618" spans="1:8">
      <c r="A11618" s="6"/>
      <c r="B11618" s="7"/>
      <c r="C11618" s="12"/>
      <c r="D11618" s="7"/>
      <c r="E11618" s="12"/>
      <c r="F11618" s="20"/>
      <c r="G11618" s="9" t="s">
        <v>22562</v>
      </c>
      <c r="H11618" s="10" t="s">
        <v>20233</v>
      </c>
    </row>
    <row r="11619" spans="1:8">
      <c r="A11619" s="6"/>
      <c r="B11619" s="7"/>
      <c r="C11619" s="12"/>
      <c r="D11619" s="7"/>
      <c r="E11619" s="12"/>
      <c r="F11619" s="20"/>
      <c r="G11619" s="9" t="s">
        <v>22564</v>
      </c>
      <c r="H11619" s="10" t="s">
        <v>22563</v>
      </c>
    </row>
    <row r="11620" spans="1:8">
      <c r="A11620" s="6"/>
      <c r="B11620" s="7"/>
      <c r="C11620" s="12"/>
      <c r="D11620" s="7"/>
      <c r="E11620" s="12"/>
      <c r="F11620" s="20"/>
      <c r="G11620" s="9" t="s">
        <v>22565</v>
      </c>
      <c r="H11620" s="10" t="s">
        <v>20781</v>
      </c>
    </row>
    <row r="11621" spans="1:8">
      <c r="A11621" s="6"/>
      <c r="B11621" s="7"/>
      <c r="C11621" s="12"/>
      <c r="D11621" s="7"/>
      <c r="E11621" s="12"/>
      <c r="F11621" s="20"/>
      <c r="G11621" s="9" t="s">
        <v>22567</v>
      </c>
      <c r="H11621" s="10" t="s">
        <v>22566</v>
      </c>
    </row>
    <row r="11622" spans="1:8">
      <c r="A11622" s="6"/>
      <c r="B11622" s="7"/>
      <c r="C11622" s="12"/>
      <c r="D11622" s="7"/>
      <c r="E11622" s="12"/>
      <c r="F11622" s="20"/>
      <c r="G11622" s="9" t="s">
        <v>22568</v>
      </c>
      <c r="H11622" s="10" t="s">
        <v>9055</v>
      </c>
    </row>
    <row r="11623" spans="1:8">
      <c r="A11623" s="6"/>
      <c r="B11623" s="7"/>
      <c r="C11623" s="12"/>
      <c r="D11623" s="7"/>
      <c r="E11623" s="12"/>
      <c r="F11623" s="20"/>
      <c r="G11623" s="9" t="s">
        <v>22570</v>
      </c>
      <c r="H11623" s="10" t="s">
        <v>22569</v>
      </c>
    </row>
    <row r="11624" spans="1:8">
      <c r="A11624" s="6"/>
      <c r="B11624" s="7"/>
      <c r="C11624" s="12"/>
      <c r="D11624" s="7"/>
      <c r="E11624" s="12"/>
      <c r="F11624" s="20"/>
      <c r="G11624" s="9" t="s">
        <v>22571</v>
      </c>
      <c r="H11624" s="10" t="s">
        <v>3064</v>
      </c>
    </row>
    <row r="11625" spans="1:8">
      <c r="A11625" s="6"/>
      <c r="B11625" s="7"/>
      <c r="C11625" s="12"/>
      <c r="D11625" s="7"/>
      <c r="E11625" s="12"/>
      <c r="F11625" s="20"/>
      <c r="G11625" s="9" t="s">
        <v>22573</v>
      </c>
      <c r="H11625" s="10" t="s">
        <v>22572</v>
      </c>
    </row>
    <row r="11626" spans="1:8">
      <c r="A11626" s="6"/>
      <c r="B11626" s="7"/>
      <c r="C11626" s="12"/>
      <c r="D11626" s="7"/>
      <c r="E11626" s="12"/>
      <c r="F11626" s="20"/>
      <c r="G11626" s="9" t="s">
        <v>22575</v>
      </c>
      <c r="H11626" s="10" t="s">
        <v>22574</v>
      </c>
    </row>
    <row r="11627" spans="1:8">
      <c r="A11627" s="6"/>
      <c r="B11627" s="7"/>
      <c r="C11627" s="12"/>
      <c r="D11627" s="7"/>
      <c r="E11627" s="12"/>
      <c r="F11627" s="20"/>
      <c r="G11627" s="9" t="s">
        <v>22576</v>
      </c>
      <c r="H11627" s="10" t="s">
        <v>14574</v>
      </c>
    </row>
    <row r="11628" spans="1:8">
      <c r="A11628" s="6"/>
      <c r="B11628" s="7"/>
      <c r="C11628" s="12"/>
      <c r="D11628" s="7"/>
      <c r="E11628" s="12"/>
      <c r="F11628" s="20"/>
      <c r="G11628" s="9" t="s">
        <v>22578</v>
      </c>
      <c r="H11628" s="10" t="s">
        <v>22577</v>
      </c>
    </row>
    <row r="11629" spans="1:8">
      <c r="A11629" s="6"/>
      <c r="B11629" s="7"/>
      <c r="C11629" s="12"/>
      <c r="D11629" s="7"/>
      <c r="E11629" s="12"/>
      <c r="F11629" s="20"/>
      <c r="G11629" s="9" t="s">
        <v>22580</v>
      </c>
      <c r="H11629" s="10" t="s">
        <v>22579</v>
      </c>
    </row>
    <row r="11630" spans="1:8">
      <c r="A11630" s="6"/>
      <c r="B11630" s="7"/>
      <c r="C11630" s="12"/>
      <c r="D11630" s="7"/>
      <c r="E11630" s="12"/>
      <c r="F11630" s="20"/>
      <c r="G11630" s="9" t="s">
        <v>22582</v>
      </c>
      <c r="H11630" s="10" t="s">
        <v>22581</v>
      </c>
    </row>
    <row r="11631" spans="1:8">
      <c r="A11631" s="6"/>
      <c r="B11631" s="7"/>
      <c r="C11631" s="12"/>
      <c r="D11631" s="7"/>
      <c r="E11631" s="12"/>
      <c r="F11631" s="20"/>
      <c r="G11631" s="9" t="s">
        <v>22583</v>
      </c>
      <c r="H11631" s="10" t="s">
        <v>14974</v>
      </c>
    </row>
    <row r="11632" spans="1:8">
      <c r="A11632" s="6"/>
      <c r="B11632" s="7"/>
      <c r="C11632" s="12"/>
      <c r="D11632" s="7"/>
      <c r="E11632" s="12"/>
      <c r="F11632" s="20"/>
      <c r="G11632" s="9" t="s">
        <v>22585</v>
      </c>
      <c r="H11632" s="10" t="s">
        <v>22584</v>
      </c>
    </row>
    <row r="11633" spans="1:8">
      <c r="A11633" s="6"/>
      <c r="B11633" s="7"/>
      <c r="C11633" s="12"/>
      <c r="D11633" s="7"/>
      <c r="E11633" s="12"/>
      <c r="F11633" s="20"/>
      <c r="G11633" s="9" t="s">
        <v>22586</v>
      </c>
      <c r="H11633" s="10" t="s">
        <v>20613</v>
      </c>
    </row>
    <row r="11634" spans="1:8">
      <c r="A11634" s="6"/>
      <c r="B11634" s="7"/>
      <c r="C11634" s="12"/>
      <c r="D11634" s="7"/>
      <c r="E11634" s="12"/>
      <c r="F11634" s="20"/>
      <c r="G11634" s="9" t="s">
        <v>22588</v>
      </c>
      <c r="H11634" s="10" t="s">
        <v>22587</v>
      </c>
    </row>
    <row r="11635" spans="1:8">
      <c r="A11635" s="6"/>
      <c r="B11635" s="7"/>
      <c r="C11635" s="12"/>
      <c r="D11635" s="7"/>
      <c r="E11635" s="12"/>
      <c r="F11635" s="20"/>
      <c r="G11635" s="9" t="s">
        <v>22590</v>
      </c>
      <c r="H11635" s="10" t="s">
        <v>22589</v>
      </c>
    </row>
    <row r="11636" spans="1:8">
      <c r="A11636" s="6"/>
      <c r="B11636" s="7"/>
      <c r="C11636" s="12"/>
      <c r="D11636" s="7"/>
      <c r="E11636" s="12"/>
      <c r="F11636" s="20"/>
      <c r="G11636" s="9" t="s">
        <v>22592</v>
      </c>
      <c r="H11636" s="10" t="s">
        <v>22591</v>
      </c>
    </row>
    <row r="11637" spans="1:8">
      <c r="A11637" s="6"/>
      <c r="B11637" s="7"/>
      <c r="C11637" s="12"/>
      <c r="D11637" s="7"/>
      <c r="E11637" s="12"/>
      <c r="F11637" s="20"/>
      <c r="G11637" s="9" t="s">
        <v>22594</v>
      </c>
      <c r="H11637" s="10" t="s">
        <v>22593</v>
      </c>
    </row>
    <row r="11638" spans="1:8">
      <c r="A11638" s="6"/>
      <c r="B11638" s="7"/>
      <c r="C11638" s="12"/>
      <c r="D11638" s="7"/>
      <c r="E11638" s="12"/>
      <c r="F11638" s="20"/>
      <c r="G11638" s="9" t="s">
        <v>22596</v>
      </c>
      <c r="H11638" s="10" t="s">
        <v>22595</v>
      </c>
    </row>
    <row r="11639" spans="1:8">
      <c r="A11639" s="6"/>
      <c r="B11639" s="7"/>
      <c r="C11639" s="12"/>
      <c r="D11639" s="7"/>
      <c r="E11639" s="12"/>
      <c r="F11639" s="20"/>
      <c r="G11639" s="9" t="s">
        <v>22597</v>
      </c>
      <c r="H11639" s="10" t="s">
        <v>21557</v>
      </c>
    </row>
    <row r="11640" spans="1:8">
      <c r="A11640" s="6"/>
      <c r="B11640" s="7"/>
      <c r="C11640" s="12"/>
      <c r="D11640" s="7"/>
      <c r="E11640" s="12"/>
      <c r="F11640" s="20"/>
      <c r="G11640" s="9" t="s">
        <v>22598</v>
      </c>
      <c r="H11640" s="10" t="s">
        <v>22418</v>
      </c>
    </row>
    <row r="11641" spans="1:8">
      <c r="A11641" s="6"/>
      <c r="B11641" s="7"/>
      <c r="C11641" s="12"/>
      <c r="D11641" s="7"/>
      <c r="E11641" s="12"/>
      <c r="F11641" s="20"/>
      <c r="G11641" s="9" t="s">
        <v>22599</v>
      </c>
      <c r="H11641" s="10" t="s">
        <v>19809</v>
      </c>
    </row>
    <row r="11642" spans="1:8">
      <c r="A11642" s="6"/>
      <c r="B11642" s="7"/>
      <c r="C11642" s="12"/>
      <c r="D11642" s="7"/>
      <c r="E11642" s="12"/>
      <c r="F11642" s="20"/>
      <c r="G11642" s="9" t="s">
        <v>22601</v>
      </c>
      <c r="H11642" s="10" t="s">
        <v>22600</v>
      </c>
    </row>
    <row r="11643" spans="1:8">
      <c r="A11643" s="6"/>
      <c r="B11643" s="7"/>
      <c r="C11643" s="12"/>
      <c r="D11643" s="7"/>
      <c r="E11643" s="12"/>
      <c r="F11643" s="20"/>
      <c r="G11643" s="9" t="s">
        <v>22603</v>
      </c>
      <c r="H11643" s="10" t="s">
        <v>22602</v>
      </c>
    </row>
    <row r="11644" spans="1:8">
      <c r="A11644" s="6"/>
      <c r="B11644" s="7"/>
      <c r="C11644" s="12"/>
      <c r="D11644" s="7"/>
      <c r="E11644" s="12"/>
      <c r="F11644" s="20"/>
      <c r="G11644" s="9" t="s">
        <v>22604</v>
      </c>
      <c r="H11644" s="10" t="s">
        <v>12167</v>
      </c>
    </row>
    <row r="11645" spans="1:8">
      <c r="A11645" s="6"/>
      <c r="B11645" s="7"/>
      <c r="C11645" s="12"/>
      <c r="D11645" s="7"/>
      <c r="E11645" s="12"/>
      <c r="F11645" s="20"/>
      <c r="G11645" s="9" t="s">
        <v>22606</v>
      </c>
      <c r="H11645" s="10" t="s">
        <v>22605</v>
      </c>
    </row>
    <row r="11646" spans="1:8">
      <c r="A11646" s="6"/>
      <c r="B11646" s="7"/>
      <c r="C11646" s="12"/>
      <c r="D11646" s="7"/>
      <c r="E11646" s="12"/>
      <c r="F11646" s="20"/>
      <c r="G11646" s="9" t="s">
        <v>22608</v>
      </c>
      <c r="H11646" s="10" t="s">
        <v>22607</v>
      </c>
    </row>
    <row r="11647" spans="1:8">
      <c r="A11647" s="6"/>
      <c r="B11647" s="7"/>
      <c r="C11647" s="12"/>
      <c r="D11647" s="7"/>
      <c r="E11647" s="12"/>
      <c r="F11647" s="20"/>
      <c r="G11647" s="9" t="s">
        <v>22610</v>
      </c>
      <c r="H11647" s="10" t="s">
        <v>22609</v>
      </c>
    </row>
    <row r="11648" spans="1:8">
      <c r="A11648" s="6"/>
      <c r="B11648" s="7"/>
      <c r="C11648" s="12"/>
      <c r="D11648" s="7"/>
      <c r="E11648" s="12"/>
      <c r="F11648" s="20"/>
      <c r="G11648" s="9" t="s">
        <v>22612</v>
      </c>
      <c r="H11648" s="10" t="s">
        <v>22611</v>
      </c>
    </row>
    <row r="11649" spans="1:8">
      <c r="A11649" s="6"/>
      <c r="B11649" s="7"/>
      <c r="C11649" s="12"/>
      <c r="D11649" s="7"/>
      <c r="E11649" s="12"/>
      <c r="F11649" s="20"/>
      <c r="G11649" s="9" t="s">
        <v>22614</v>
      </c>
      <c r="H11649" s="10" t="s">
        <v>22613</v>
      </c>
    </row>
    <row r="11650" spans="1:8">
      <c r="A11650" s="6"/>
      <c r="B11650" s="7"/>
      <c r="C11650" s="12"/>
      <c r="D11650" s="7"/>
      <c r="E11650" s="12"/>
      <c r="F11650" s="20"/>
      <c r="G11650" s="9" t="s">
        <v>22616</v>
      </c>
      <c r="H11650" s="10" t="s">
        <v>22615</v>
      </c>
    </row>
    <row r="11651" spans="1:8">
      <c r="A11651" s="6"/>
      <c r="B11651" s="7"/>
      <c r="C11651" s="12"/>
      <c r="D11651" s="7"/>
      <c r="E11651" s="12"/>
      <c r="F11651" s="20"/>
      <c r="G11651" s="9" t="s">
        <v>22618</v>
      </c>
      <c r="H11651" s="10" t="s">
        <v>22617</v>
      </c>
    </row>
    <row r="11652" spans="1:8">
      <c r="A11652" s="6"/>
      <c r="B11652" s="7"/>
      <c r="C11652" s="12"/>
      <c r="D11652" s="7"/>
      <c r="E11652" s="12"/>
      <c r="F11652" s="20"/>
      <c r="G11652" s="9" t="s">
        <v>22620</v>
      </c>
      <c r="H11652" s="10" t="s">
        <v>22619</v>
      </c>
    </row>
    <row r="11653" spans="1:8">
      <c r="A11653" s="6"/>
      <c r="B11653" s="7"/>
      <c r="C11653" s="12"/>
      <c r="D11653" s="7"/>
      <c r="E11653" s="12"/>
      <c r="F11653" s="20"/>
      <c r="G11653" s="9" t="s">
        <v>22621</v>
      </c>
      <c r="H11653" s="10" t="s">
        <v>14570</v>
      </c>
    </row>
    <row r="11654" spans="1:8">
      <c r="A11654" s="6"/>
      <c r="B11654" s="7"/>
      <c r="C11654" s="12"/>
      <c r="D11654" s="7"/>
      <c r="E11654" s="12"/>
      <c r="F11654" s="20"/>
      <c r="G11654" s="9" t="s">
        <v>22623</v>
      </c>
      <c r="H11654" s="10" t="s">
        <v>22622</v>
      </c>
    </row>
    <row r="11655" spans="1:8">
      <c r="A11655" s="6"/>
      <c r="B11655" s="7"/>
      <c r="C11655" s="12"/>
      <c r="D11655" s="7"/>
      <c r="E11655" s="12"/>
      <c r="F11655" s="20"/>
      <c r="G11655" s="9" t="s">
        <v>22624</v>
      </c>
      <c r="H11655" s="10" t="s">
        <v>16496</v>
      </c>
    </row>
    <row r="11656" spans="1:8">
      <c r="A11656" s="6"/>
      <c r="B11656" s="7"/>
      <c r="C11656" s="12"/>
      <c r="D11656" s="7"/>
      <c r="E11656" s="12"/>
      <c r="F11656" s="20"/>
      <c r="G11656" s="15" t="s">
        <v>22625</v>
      </c>
      <c r="H11656" s="10" t="s">
        <v>18255</v>
      </c>
    </row>
    <row r="11657" spans="1:8">
      <c r="A11657" s="6"/>
      <c r="B11657" s="7"/>
      <c r="C11657" s="12"/>
      <c r="D11657" s="7"/>
      <c r="E11657" s="12"/>
      <c r="F11657" s="20"/>
      <c r="G11657" s="9" t="s">
        <v>22626</v>
      </c>
      <c r="H11657" s="10" t="s">
        <v>14574</v>
      </c>
    </row>
    <row r="11658" spans="1:8">
      <c r="A11658" s="6"/>
      <c r="B11658" s="7"/>
      <c r="C11658" s="12"/>
      <c r="D11658" s="7"/>
      <c r="E11658" s="12"/>
      <c r="F11658" s="20"/>
      <c r="G11658" s="9" t="s">
        <v>22627</v>
      </c>
      <c r="H11658" s="10" t="s">
        <v>14578</v>
      </c>
    </row>
    <row r="11659" spans="1:8">
      <c r="A11659" s="6"/>
      <c r="B11659" s="7"/>
      <c r="C11659" s="12"/>
      <c r="D11659" s="7"/>
      <c r="E11659" s="12"/>
      <c r="F11659" s="20"/>
      <c r="G11659" s="9" t="s">
        <v>22628</v>
      </c>
      <c r="H11659" s="10" t="s">
        <v>18260</v>
      </c>
    </row>
    <row r="11660" spans="1:8">
      <c r="A11660" s="6"/>
      <c r="B11660" s="7"/>
      <c r="C11660" s="12"/>
      <c r="D11660" s="7"/>
      <c r="E11660" s="12"/>
      <c r="F11660" s="20"/>
      <c r="G11660" s="9" t="s">
        <v>22629</v>
      </c>
      <c r="H11660" s="10" t="s">
        <v>18190</v>
      </c>
    </row>
    <row r="11661" spans="1:8">
      <c r="A11661" s="6"/>
      <c r="B11661" s="7"/>
      <c r="C11661" s="12"/>
      <c r="D11661" s="7"/>
      <c r="E11661" s="12"/>
      <c r="F11661" s="20"/>
      <c r="G11661" s="9" t="s">
        <v>22630</v>
      </c>
      <c r="H11661" s="10" t="s">
        <v>16500</v>
      </c>
    </row>
    <row r="11662" spans="1:8">
      <c r="A11662" s="6"/>
      <c r="B11662" s="7"/>
      <c r="C11662" s="12"/>
      <c r="D11662" s="7"/>
      <c r="E11662" s="12"/>
      <c r="F11662" s="20"/>
      <c r="G11662" s="9" t="s">
        <v>22632</v>
      </c>
      <c r="H11662" s="10" t="s">
        <v>22631</v>
      </c>
    </row>
    <row r="11663" spans="1:8">
      <c r="A11663" s="6"/>
      <c r="B11663" s="7"/>
      <c r="C11663" s="12"/>
      <c r="D11663" s="7"/>
      <c r="E11663" s="12"/>
      <c r="F11663" s="20"/>
      <c r="G11663" s="9" t="s">
        <v>22633</v>
      </c>
      <c r="H11663" s="10" t="s">
        <v>5597</v>
      </c>
    </row>
    <row r="11664" spans="1:8">
      <c r="A11664" s="6"/>
      <c r="B11664" s="7"/>
      <c r="C11664" s="12"/>
      <c r="D11664" s="7"/>
      <c r="E11664" s="12"/>
      <c r="F11664" s="20"/>
      <c r="G11664" s="9" t="s">
        <v>22635</v>
      </c>
      <c r="H11664" s="10" t="s">
        <v>22634</v>
      </c>
    </row>
    <row r="11665" spans="1:8">
      <c r="A11665" s="6"/>
      <c r="B11665" s="7"/>
      <c r="C11665" s="12"/>
      <c r="D11665" s="7"/>
      <c r="E11665" s="12"/>
      <c r="F11665" s="20"/>
      <c r="G11665" s="9" t="s">
        <v>22636</v>
      </c>
      <c r="H11665" s="10" t="s">
        <v>12179</v>
      </c>
    </row>
    <row r="11666" spans="1:8">
      <c r="A11666" s="6"/>
      <c r="B11666" s="7"/>
      <c r="C11666" s="12"/>
      <c r="D11666" s="7"/>
      <c r="E11666" s="12"/>
      <c r="F11666" s="20"/>
      <c r="G11666" s="9" t="s">
        <v>22637</v>
      </c>
      <c r="H11666" s="10" t="s">
        <v>16617</v>
      </c>
    </row>
    <row r="11667" spans="1:8">
      <c r="A11667" s="6"/>
      <c r="B11667" s="7"/>
      <c r="C11667" s="12"/>
      <c r="D11667" s="7"/>
      <c r="E11667" s="12"/>
      <c r="F11667" s="20"/>
      <c r="G11667" s="9" t="s">
        <v>22638</v>
      </c>
      <c r="H11667" s="10" t="s">
        <v>20718</v>
      </c>
    </row>
    <row r="11668" spans="1:8">
      <c r="A11668" s="6"/>
      <c r="B11668" s="7"/>
      <c r="C11668" s="12"/>
      <c r="D11668" s="7"/>
      <c r="E11668" s="12"/>
      <c r="F11668" s="20"/>
      <c r="G11668" s="9" t="s">
        <v>22640</v>
      </c>
      <c r="H11668" s="10" t="s">
        <v>22639</v>
      </c>
    </row>
    <row r="11669" spans="1:8">
      <c r="A11669" s="6"/>
      <c r="B11669" s="7"/>
      <c r="C11669" s="12"/>
      <c r="D11669" s="7"/>
      <c r="E11669" s="12"/>
      <c r="F11669" s="20"/>
      <c r="G11669" s="9" t="s">
        <v>22641</v>
      </c>
      <c r="H11669" s="10" t="s">
        <v>3211</v>
      </c>
    </row>
    <row r="11670" spans="1:8">
      <c r="A11670" s="6"/>
      <c r="B11670" s="7"/>
      <c r="C11670" s="12"/>
      <c r="D11670" s="7"/>
      <c r="E11670" s="12"/>
      <c r="F11670" s="20"/>
      <c r="G11670" s="9" t="s">
        <v>22642</v>
      </c>
      <c r="H11670" s="10" t="s">
        <v>14041</v>
      </c>
    </row>
    <row r="11671" spans="1:8">
      <c r="A11671" s="6"/>
      <c r="B11671" s="7"/>
      <c r="C11671" s="12"/>
      <c r="D11671" s="7"/>
      <c r="E11671" s="12"/>
      <c r="F11671" s="20"/>
      <c r="G11671" s="9" t="s">
        <v>22644</v>
      </c>
      <c r="H11671" s="10" t="s">
        <v>22643</v>
      </c>
    </row>
    <row r="11672" spans="1:8">
      <c r="A11672" s="6"/>
      <c r="B11672" s="7"/>
      <c r="C11672" s="12"/>
      <c r="D11672" s="7"/>
      <c r="E11672" s="12"/>
      <c r="F11672" s="20"/>
      <c r="G11672" s="9" t="s">
        <v>22646</v>
      </c>
      <c r="H11672" s="10" t="s">
        <v>22645</v>
      </c>
    </row>
    <row r="11673" spans="1:8">
      <c r="A11673" s="6"/>
      <c r="B11673" s="7"/>
      <c r="C11673" s="12"/>
      <c r="D11673" s="7"/>
      <c r="E11673" s="12"/>
      <c r="F11673" s="20"/>
      <c r="G11673" s="9" t="s">
        <v>22648</v>
      </c>
      <c r="H11673" s="10" t="s">
        <v>22647</v>
      </c>
    </row>
    <row r="11674" spans="1:8">
      <c r="A11674" s="6"/>
      <c r="B11674" s="7"/>
      <c r="C11674" s="12"/>
      <c r="D11674" s="7"/>
      <c r="E11674" s="12"/>
      <c r="F11674" s="20"/>
      <c r="G11674" s="9" t="s">
        <v>22650</v>
      </c>
      <c r="H11674" s="10" t="s">
        <v>22649</v>
      </c>
    </row>
    <row r="11675" spans="1:8">
      <c r="A11675" s="6"/>
      <c r="B11675" s="7"/>
      <c r="C11675" s="12"/>
      <c r="D11675" s="7"/>
      <c r="E11675" s="12"/>
      <c r="F11675" s="20"/>
      <c r="G11675" s="9" t="s">
        <v>22652</v>
      </c>
      <c r="H11675" s="10" t="s">
        <v>22651</v>
      </c>
    </row>
    <row r="11676" spans="1:8">
      <c r="A11676" s="6"/>
      <c r="B11676" s="7"/>
      <c r="C11676" s="12"/>
      <c r="D11676" s="7"/>
      <c r="E11676" s="12"/>
      <c r="F11676" s="20"/>
      <c r="G11676" s="9" t="s">
        <v>22653</v>
      </c>
      <c r="H11676" s="10" t="s">
        <v>9076</v>
      </c>
    </row>
    <row r="11677" spans="1:8">
      <c r="A11677" s="6"/>
      <c r="B11677" s="7"/>
      <c r="C11677" s="12"/>
      <c r="D11677" s="7"/>
      <c r="E11677" s="12"/>
      <c r="F11677" s="20"/>
      <c r="G11677" s="9" t="s">
        <v>22655</v>
      </c>
      <c r="H11677" s="10" t="s">
        <v>22654</v>
      </c>
    </row>
    <row r="11678" spans="1:8">
      <c r="A11678" s="6"/>
      <c r="B11678" s="7"/>
      <c r="C11678" s="12"/>
      <c r="D11678" s="7"/>
      <c r="E11678" s="12"/>
      <c r="F11678" s="20"/>
      <c r="G11678" s="9" t="s">
        <v>22657</v>
      </c>
      <c r="H11678" s="10" t="s">
        <v>22656</v>
      </c>
    </row>
    <row r="11679" spans="1:8">
      <c r="A11679" s="6"/>
      <c r="B11679" s="7"/>
      <c r="C11679" s="12"/>
      <c r="D11679" s="7"/>
      <c r="E11679" s="12"/>
      <c r="F11679" s="20"/>
      <c r="G11679" s="9" t="s">
        <v>22659</v>
      </c>
      <c r="H11679" s="10" t="s">
        <v>22658</v>
      </c>
    </row>
    <row r="11680" spans="1:8">
      <c r="A11680" s="6"/>
      <c r="B11680" s="7"/>
      <c r="C11680" s="12"/>
      <c r="D11680" s="7"/>
      <c r="E11680" s="12"/>
      <c r="F11680" s="20"/>
      <c r="G11680" s="9" t="s">
        <v>22661</v>
      </c>
      <c r="H11680" s="10" t="s">
        <v>22660</v>
      </c>
    </row>
    <row r="11681" spans="1:8">
      <c r="A11681" s="6"/>
      <c r="B11681" s="7"/>
      <c r="C11681" s="12"/>
      <c r="D11681" s="7"/>
      <c r="E11681" s="12"/>
      <c r="F11681" s="20"/>
      <c r="G11681" s="9" t="s">
        <v>22663</v>
      </c>
      <c r="H11681" s="10" t="s">
        <v>22662</v>
      </c>
    </row>
    <row r="11682" spans="1:8">
      <c r="A11682" s="6"/>
      <c r="B11682" s="7"/>
      <c r="C11682" s="12"/>
      <c r="D11682" s="7"/>
      <c r="E11682" s="12"/>
      <c r="F11682" s="20"/>
      <c r="G11682" s="9" t="s">
        <v>22664</v>
      </c>
      <c r="H11682" s="10" t="s">
        <v>5555</v>
      </c>
    </row>
    <row r="11683" spans="1:8">
      <c r="A11683" s="6"/>
      <c r="B11683" s="7"/>
      <c r="C11683" s="12"/>
      <c r="D11683" s="7"/>
      <c r="E11683" s="12"/>
      <c r="F11683" s="20"/>
      <c r="G11683" s="9" t="s">
        <v>22666</v>
      </c>
      <c r="H11683" s="10" t="s">
        <v>22665</v>
      </c>
    </row>
    <row r="11684" spans="1:8">
      <c r="A11684" s="6"/>
      <c r="B11684" s="7"/>
      <c r="C11684" s="12"/>
      <c r="D11684" s="7"/>
      <c r="E11684" s="12"/>
      <c r="F11684" s="20"/>
      <c r="G11684" s="9" t="s">
        <v>22667</v>
      </c>
      <c r="H11684" s="10" t="s">
        <v>5567</v>
      </c>
    </row>
    <row r="11685" spans="1:8">
      <c r="A11685" s="6"/>
      <c r="B11685" s="7"/>
      <c r="C11685" s="12"/>
      <c r="D11685" s="7"/>
      <c r="E11685" s="12"/>
      <c r="F11685" s="20"/>
      <c r="G11685" s="9" t="s">
        <v>22669</v>
      </c>
      <c r="H11685" s="10" t="s">
        <v>22668</v>
      </c>
    </row>
    <row r="11686" spans="1:8">
      <c r="A11686" s="6"/>
      <c r="B11686" s="7"/>
      <c r="C11686" s="12"/>
      <c r="D11686" s="7"/>
      <c r="E11686" s="12"/>
      <c r="F11686" s="20"/>
      <c r="G11686" s="9" t="s">
        <v>22671</v>
      </c>
      <c r="H11686" s="10" t="s">
        <v>22670</v>
      </c>
    </row>
    <row r="11687" spans="1:8">
      <c r="A11687" s="6"/>
      <c r="B11687" s="7"/>
      <c r="C11687" s="12"/>
      <c r="D11687" s="7"/>
      <c r="E11687" s="12"/>
      <c r="F11687" s="20"/>
      <c r="G11687" s="9" t="s">
        <v>22673</v>
      </c>
      <c r="H11687" s="10" t="s">
        <v>22672</v>
      </c>
    </row>
    <row r="11688" spans="1:8">
      <c r="A11688" s="6"/>
      <c r="B11688" s="7"/>
      <c r="C11688" s="12"/>
      <c r="D11688" s="7"/>
      <c r="E11688" s="12"/>
      <c r="F11688" s="20"/>
      <c r="G11688" s="9" t="s">
        <v>22674</v>
      </c>
      <c r="H11688" s="10" t="s">
        <v>5559</v>
      </c>
    </row>
    <row r="11689" spans="1:8">
      <c r="A11689" s="6"/>
      <c r="B11689" s="7"/>
      <c r="C11689" s="12"/>
      <c r="D11689" s="7"/>
      <c r="E11689" s="12"/>
      <c r="F11689" s="20"/>
      <c r="G11689" s="9" t="s">
        <v>22676</v>
      </c>
      <c r="H11689" s="10" t="s">
        <v>22675</v>
      </c>
    </row>
    <row r="11690" spans="1:8">
      <c r="A11690" s="6"/>
      <c r="B11690" s="7"/>
      <c r="C11690" s="12"/>
      <c r="D11690" s="7"/>
      <c r="E11690" s="12"/>
      <c r="F11690" s="20"/>
      <c r="G11690" s="9" t="s">
        <v>22677</v>
      </c>
      <c r="H11690" s="10" t="s">
        <v>20229</v>
      </c>
    </row>
    <row r="11691" spans="1:8">
      <c r="A11691" s="6"/>
      <c r="B11691" s="7"/>
      <c r="C11691" s="12"/>
      <c r="D11691" s="7"/>
      <c r="E11691" s="12"/>
      <c r="F11691" s="20"/>
      <c r="G11691" s="9" t="s">
        <v>22679</v>
      </c>
      <c r="H11691" s="10" t="s">
        <v>22678</v>
      </c>
    </row>
    <row r="11692" spans="1:8">
      <c r="A11692" s="6"/>
      <c r="B11692" s="7"/>
      <c r="C11692" s="12"/>
      <c r="D11692" s="7"/>
      <c r="E11692" s="12"/>
      <c r="F11692" s="20"/>
      <c r="G11692" s="9" t="s">
        <v>22681</v>
      </c>
      <c r="H11692" s="10" t="s">
        <v>22680</v>
      </c>
    </row>
    <row r="11693" spans="1:8">
      <c r="A11693" s="6"/>
      <c r="B11693" s="7"/>
      <c r="C11693" s="12"/>
      <c r="D11693" s="7"/>
      <c r="E11693" s="12"/>
      <c r="F11693" s="20"/>
      <c r="G11693" s="9" t="s">
        <v>22683</v>
      </c>
      <c r="H11693" s="10" t="s">
        <v>22682</v>
      </c>
    </row>
    <row r="11694" spans="1:8">
      <c r="A11694" s="6"/>
      <c r="B11694" s="7"/>
      <c r="C11694" s="12"/>
      <c r="D11694" s="7"/>
      <c r="E11694" s="12"/>
      <c r="F11694" s="20"/>
      <c r="G11694" s="9" t="s">
        <v>22685</v>
      </c>
      <c r="H11694" s="10" t="s">
        <v>22684</v>
      </c>
    </row>
    <row r="11695" spans="1:8">
      <c r="A11695" s="6"/>
      <c r="B11695" s="7"/>
      <c r="C11695" s="12"/>
      <c r="D11695" s="7"/>
      <c r="E11695" s="12"/>
      <c r="F11695" s="20"/>
      <c r="G11695" s="9" t="s">
        <v>22687</v>
      </c>
      <c r="H11695" s="10" t="s">
        <v>22686</v>
      </c>
    </row>
    <row r="11696" spans="1:8">
      <c r="A11696" s="6"/>
      <c r="B11696" s="7"/>
      <c r="C11696" s="12"/>
      <c r="D11696" s="7"/>
      <c r="E11696" s="12"/>
      <c r="F11696" s="20"/>
      <c r="G11696" s="9" t="s">
        <v>22688</v>
      </c>
      <c r="H11696" s="10" t="s">
        <v>16891</v>
      </c>
    </row>
    <row r="11697" spans="1:8">
      <c r="A11697" s="6"/>
      <c r="B11697" s="7"/>
      <c r="C11697" s="12"/>
      <c r="D11697" s="7"/>
      <c r="E11697" s="12"/>
      <c r="F11697" s="20"/>
      <c r="G11697" s="9" t="s">
        <v>22690</v>
      </c>
      <c r="H11697" s="10" t="s">
        <v>22689</v>
      </c>
    </row>
    <row r="11698" spans="1:8">
      <c r="A11698" s="6"/>
      <c r="B11698" s="7"/>
      <c r="C11698" s="12"/>
      <c r="D11698" s="7"/>
      <c r="E11698" s="12"/>
      <c r="F11698" s="20"/>
      <c r="G11698" s="9" t="s">
        <v>22691</v>
      </c>
      <c r="H11698" s="10" t="s">
        <v>5557</v>
      </c>
    </row>
    <row r="11699" spans="1:8">
      <c r="A11699" s="6"/>
      <c r="B11699" s="7"/>
      <c r="C11699" s="12"/>
      <c r="D11699" s="7"/>
      <c r="E11699" s="12"/>
      <c r="F11699" s="20"/>
      <c r="G11699" s="9" t="s">
        <v>22693</v>
      </c>
      <c r="H11699" s="10" t="s">
        <v>22692</v>
      </c>
    </row>
    <row r="11700" spans="1:8">
      <c r="A11700" s="6"/>
      <c r="B11700" s="7"/>
      <c r="C11700" s="12"/>
      <c r="D11700" s="7"/>
      <c r="E11700" s="12"/>
      <c r="F11700" s="20"/>
      <c r="G11700" s="9" t="s">
        <v>22695</v>
      </c>
      <c r="H11700" s="10" t="s">
        <v>22694</v>
      </c>
    </row>
    <row r="11701" spans="1:8">
      <c r="A11701" s="6"/>
      <c r="B11701" s="7"/>
      <c r="C11701" s="12"/>
      <c r="D11701" s="7"/>
      <c r="E11701" s="12"/>
      <c r="F11701" s="20"/>
      <c r="G11701" s="9" t="s">
        <v>22697</v>
      </c>
      <c r="H11701" s="10" t="s">
        <v>22696</v>
      </c>
    </row>
    <row r="11702" spans="1:8">
      <c r="A11702" s="6"/>
      <c r="B11702" s="7"/>
      <c r="C11702" s="12"/>
      <c r="D11702" s="7"/>
      <c r="E11702" s="12"/>
      <c r="F11702" s="20"/>
      <c r="G11702" s="9" t="s">
        <v>22699</v>
      </c>
      <c r="H11702" s="10" t="s">
        <v>22698</v>
      </c>
    </row>
    <row r="11703" spans="1:8">
      <c r="A11703" s="6"/>
      <c r="B11703" s="7"/>
      <c r="C11703" s="12"/>
      <c r="D11703" s="7"/>
      <c r="E11703" s="12"/>
      <c r="F11703" s="20"/>
      <c r="G11703" s="9" t="s">
        <v>22700</v>
      </c>
      <c r="H11703" s="10" t="s">
        <v>19643</v>
      </c>
    </row>
    <row r="11704" spans="1:8">
      <c r="A11704" s="6"/>
      <c r="B11704" s="7"/>
      <c r="C11704" s="12"/>
      <c r="D11704" s="7"/>
      <c r="E11704" s="12"/>
      <c r="F11704" s="20"/>
      <c r="G11704" s="9" t="s">
        <v>22702</v>
      </c>
      <c r="H11704" s="10" t="s">
        <v>22701</v>
      </c>
    </row>
    <row r="11705" spans="1:8">
      <c r="A11705" s="6"/>
      <c r="B11705" s="7"/>
      <c r="C11705" s="12"/>
      <c r="D11705" s="7"/>
      <c r="E11705" s="12"/>
      <c r="F11705" s="20"/>
      <c r="G11705" s="9" t="s">
        <v>22704</v>
      </c>
      <c r="H11705" s="10" t="s">
        <v>22703</v>
      </c>
    </row>
    <row r="11706" spans="1:8">
      <c r="A11706" s="6"/>
      <c r="B11706" s="7"/>
      <c r="C11706" s="12"/>
      <c r="D11706" s="7"/>
      <c r="E11706" s="12"/>
      <c r="F11706" s="20"/>
      <c r="G11706" s="9" t="s">
        <v>22705</v>
      </c>
      <c r="H11706" s="10" t="s">
        <v>8606</v>
      </c>
    </row>
    <row r="11707" spans="1:8">
      <c r="A11707" s="6"/>
      <c r="B11707" s="7"/>
      <c r="C11707" s="12"/>
      <c r="D11707" s="7"/>
      <c r="E11707" s="12"/>
      <c r="F11707" s="20"/>
      <c r="G11707" s="9" t="s">
        <v>22706</v>
      </c>
      <c r="H11707" s="10" t="s">
        <v>18954</v>
      </c>
    </row>
    <row r="11708" spans="1:8">
      <c r="A11708" s="6"/>
      <c r="B11708" s="7"/>
      <c r="C11708" s="12"/>
      <c r="D11708" s="7"/>
      <c r="E11708" s="12"/>
      <c r="F11708" s="20"/>
      <c r="G11708" s="9" t="s">
        <v>22708</v>
      </c>
      <c r="H11708" s="10" t="s">
        <v>22707</v>
      </c>
    </row>
    <row r="11709" spans="1:8">
      <c r="A11709" s="6"/>
      <c r="B11709" s="7"/>
      <c r="C11709" s="12"/>
      <c r="D11709" s="7"/>
      <c r="E11709" s="12"/>
      <c r="F11709" s="20"/>
      <c r="G11709" s="9" t="s">
        <v>22710</v>
      </c>
      <c r="H11709" s="10" t="s">
        <v>22709</v>
      </c>
    </row>
    <row r="11710" spans="1:8">
      <c r="A11710" s="6"/>
      <c r="B11710" s="7"/>
      <c r="C11710" s="12"/>
      <c r="D11710" s="7"/>
      <c r="E11710" s="12"/>
      <c r="F11710" s="20"/>
      <c r="G11710" s="9" t="s">
        <v>22712</v>
      </c>
      <c r="H11710" s="10" t="s">
        <v>22711</v>
      </c>
    </row>
    <row r="11711" spans="1:8">
      <c r="A11711" s="6"/>
      <c r="B11711" s="7"/>
      <c r="C11711" s="12"/>
      <c r="D11711" s="7"/>
      <c r="E11711" s="12"/>
      <c r="F11711" s="20"/>
      <c r="G11711" s="9" t="s">
        <v>22714</v>
      </c>
      <c r="H11711" s="10" t="s">
        <v>22713</v>
      </c>
    </row>
    <row r="11712" spans="1:8">
      <c r="A11712" s="6"/>
      <c r="B11712" s="7"/>
      <c r="C11712" s="12"/>
      <c r="D11712" s="7"/>
      <c r="E11712" s="12"/>
      <c r="F11712" s="20"/>
      <c r="G11712" s="9" t="s">
        <v>22716</v>
      </c>
      <c r="H11712" s="10" t="s">
        <v>22715</v>
      </c>
    </row>
    <row r="11713" spans="1:8">
      <c r="A11713" s="6"/>
      <c r="B11713" s="7"/>
      <c r="C11713" s="12"/>
      <c r="D11713" s="7"/>
      <c r="E11713" s="12"/>
      <c r="F11713" s="20"/>
      <c r="G11713" s="9" t="s">
        <v>22717</v>
      </c>
      <c r="H11713" s="10" t="s">
        <v>1797</v>
      </c>
    </row>
    <row r="11714" spans="1:8">
      <c r="A11714" s="6"/>
      <c r="B11714" s="7"/>
      <c r="C11714" s="12"/>
      <c r="D11714" s="7"/>
      <c r="E11714" s="12"/>
      <c r="F11714" s="20"/>
      <c r="G11714" s="9" t="s">
        <v>22719</v>
      </c>
      <c r="H11714" s="10" t="s">
        <v>22718</v>
      </c>
    </row>
    <row r="11715" spans="1:8">
      <c r="A11715" s="6"/>
      <c r="B11715" s="7"/>
      <c r="C11715" s="12"/>
      <c r="D11715" s="7"/>
      <c r="E11715" s="12"/>
      <c r="F11715" s="20"/>
      <c r="G11715" s="9" t="s">
        <v>22721</v>
      </c>
      <c r="H11715" s="10" t="s">
        <v>22720</v>
      </c>
    </row>
    <row r="11716" spans="1:8">
      <c r="A11716" s="6"/>
      <c r="B11716" s="7"/>
      <c r="C11716" s="12"/>
      <c r="D11716" s="7"/>
      <c r="E11716" s="12"/>
      <c r="F11716" s="20"/>
      <c r="G11716" s="9" t="s">
        <v>22723</v>
      </c>
      <c r="H11716" s="10" t="s">
        <v>22722</v>
      </c>
    </row>
    <row r="11717" spans="1:8">
      <c r="A11717" s="6"/>
      <c r="B11717" s="7"/>
      <c r="C11717" s="12"/>
      <c r="D11717" s="7"/>
      <c r="E11717" s="12"/>
      <c r="F11717" s="20"/>
      <c r="G11717" s="9" t="s">
        <v>22724</v>
      </c>
      <c r="H11717" s="10" t="s">
        <v>4511</v>
      </c>
    </row>
    <row r="11718" spans="1:8">
      <c r="A11718" s="6"/>
      <c r="B11718" s="7"/>
      <c r="C11718" s="12"/>
      <c r="D11718" s="7"/>
      <c r="E11718" s="12"/>
      <c r="F11718" s="20"/>
      <c r="G11718" s="9" t="s">
        <v>22725</v>
      </c>
      <c r="H11718" s="10" t="s">
        <v>22218</v>
      </c>
    </row>
    <row r="11719" spans="1:8">
      <c r="A11719" s="6"/>
      <c r="B11719" s="7"/>
      <c r="C11719" s="12"/>
      <c r="D11719" s="7"/>
      <c r="E11719" s="12"/>
      <c r="F11719" s="20"/>
      <c r="G11719" s="9" t="s">
        <v>22727</v>
      </c>
      <c r="H11719" s="10" t="s">
        <v>22726</v>
      </c>
    </row>
    <row r="11720" spans="1:8">
      <c r="A11720" s="6"/>
      <c r="B11720" s="7"/>
      <c r="C11720" s="12"/>
      <c r="D11720" s="7"/>
      <c r="E11720" s="12"/>
      <c r="F11720" s="20"/>
      <c r="G11720" s="9" t="s">
        <v>22728</v>
      </c>
      <c r="H11720" s="10" t="s">
        <v>19670</v>
      </c>
    </row>
    <row r="11721" spans="1:8">
      <c r="A11721" s="6"/>
      <c r="B11721" s="7"/>
      <c r="C11721" s="12"/>
      <c r="D11721" s="7"/>
      <c r="E11721" s="12"/>
      <c r="F11721" s="20"/>
      <c r="G11721" s="9" t="s">
        <v>22729</v>
      </c>
      <c r="H11721" s="10" t="s">
        <v>22126</v>
      </c>
    </row>
    <row r="11722" spans="1:8">
      <c r="A11722" s="6"/>
      <c r="B11722" s="7"/>
      <c r="C11722" s="12"/>
      <c r="D11722" s="7"/>
      <c r="E11722" s="12"/>
      <c r="F11722" s="20"/>
      <c r="G11722" s="9" t="s">
        <v>22730</v>
      </c>
      <c r="H11722" s="10" t="s">
        <v>3110</v>
      </c>
    </row>
    <row r="11723" spans="1:8">
      <c r="A11723" s="6"/>
      <c r="B11723" s="7"/>
      <c r="C11723" s="12"/>
      <c r="D11723" s="7"/>
      <c r="E11723" s="12"/>
      <c r="F11723" s="20"/>
      <c r="G11723" s="9" t="s">
        <v>22732</v>
      </c>
      <c r="H11723" s="10" t="s">
        <v>22731</v>
      </c>
    </row>
    <row r="11724" spans="1:8">
      <c r="A11724" s="6"/>
      <c r="B11724" s="7"/>
      <c r="C11724" s="12"/>
      <c r="D11724" s="7"/>
      <c r="E11724" s="12"/>
      <c r="F11724" s="20"/>
      <c r="G11724" s="9" t="s">
        <v>22734</v>
      </c>
      <c r="H11724" s="10" t="s">
        <v>22733</v>
      </c>
    </row>
    <row r="11725" spans="1:8">
      <c r="A11725" s="6"/>
      <c r="B11725" s="7"/>
      <c r="C11725" s="12"/>
      <c r="D11725" s="7"/>
      <c r="E11725" s="12"/>
      <c r="F11725" s="20"/>
      <c r="G11725" s="9" t="s">
        <v>22736</v>
      </c>
      <c r="H11725" s="10" t="s">
        <v>22735</v>
      </c>
    </row>
    <row r="11726" spans="1:8">
      <c r="A11726" s="6"/>
      <c r="B11726" s="7"/>
      <c r="C11726" s="12"/>
      <c r="D11726" s="7"/>
      <c r="E11726" s="12"/>
      <c r="F11726" s="20"/>
      <c r="G11726" s="9" t="s">
        <v>22737</v>
      </c>
      <c r="H11726" s="10" t="s">
        <v>3693</v>
      </c>
    </row>
    <row r="11727" spans="1:8">
      <c r="A11727" s="6"/>
      <c r="B11727" s="7"/>
      <c r="C11727" s="12"/>
      <c r="D11727" s="7"/>
      <c r="E11727" s="12"/>
      <c r="F11727" s="20"/>
      <c r="G11727" s="9" t="s">
        <v>22739</v>
      </c>
      <c r="H11727" s="10" t="s">
        <v>22738</v>
      </c>
    </row>
    <row r="11728" spans="1:8">
      <c r="A11728" s="6"/>
      <c r="B11728" s="7"/>
      <c r="C11728" s="12"/>
      <c r="D11728" s="7"/>
      <c r="E11728" s="12"/>
      <c r="F11728" s="20"/>
      <c r="G11728" s="9" t="s">
        <v>22741</v>
      </c>
      <c r="H11728" s="10" t="s">
        <v>22740</v>
      </c>
    </row>
    <row r="11729" spans="1:8">
      <c r="A11729" s="6"/>
      <c r="B11729" s="7"/>
      <c r="C11729" s="12"/>
      <c r="D11729" s="7"/>
      <c r="E11729" s="12"/>
      <c r="F11729" s="20"/>
      <c r="G11729" s="9" t="s">
        <v>22743</v>
      </c>
      <c r="H11729" s="10" t="s">
        <v>22742</v>
      </c>
    </row>
    <row r="11730" spans="1:8">
      <c r="A11730" s="6"/>
      <c r="B11730" s="7"/>
      <c r="C11730" s="12"/>
      <c r="D11730" s="7"/>
      <c r="E11730" s="12"/>
      <c r="F11730" s="20"/>
      <c r="G11730" s="9" t="s">
        <v>22744</v>
      </c>
      <c r="H11730" s="10" t="s">
        <v>8314</v>
      </c>
    </row>
    <row r="11731" spans="1:8">
      <c r="A11731" s="6"/>
      <c r="B11731" s="7"/>
      <c r="C11731" s="12"/>
      <c r="D11731" s="7"/>
      <c r="E11731" s="12"/>
      <c r="F11731" s="20"/>
      <c r="G11731" s="9" t="s">
        <v>22745</v>
      </c>
      <c r="H11731" s="10" t="s">
        <v>19944</v>
      </c>
    </row>
    <row r="11732" spans="1:8">
      <c r="A11732" s="6"/>
      <c r="B11732" s="7"/>
      <c r="C11732" s="12"/>
      <c r="D11732" s="7"/>
      <c r="E11732" s="12"/>
      <c r="F11732" s="20"/>
      <c r="G11732" s="9" t="s">
        <v>22747</v>
      </c>
      <c r="H11732" s="10" t="s">
        <v>22746</v>
      </c>
    </row>
    <row r="11733" spans="1:8">
      <c r="A11733" s="6"/>
      <c r="B11733" s="7"/>
      <c r="C11733" s="12"/>
      <c r="D11733" s="7"/>
      <c r="E11733" s="12"/>
      <c r="F11733" s="20"/>
      <c r="G11733" s="9" t="s">
        <v>22748</v>
      </c>
      <c r="H11733" s="10" t="s">
        <v>2667</v>
      </c>
    </row>
    <row r="11734" spans="1:8">
      <c r="A11734" s="6"/>
      <c r="B11734" s="7"/>
      <c r="C11734" s="12"/>
      <c r="D11734" s="7"/>
      <c r="E11734" s="12"/>
      <c r="F11734" s="20"/>
      <c r="G11734" s="9" t="s">
        <v>22750</v>
      </c>
      <c r="H11734" s="10" t="s">
        <v>22749</v>
      </c>
    </row>
    <row r="11735" spans="1:8">
      <c r="A11735" s="6"/>
      <c r="B11735" s="7"/>
      <c r="C11735" s="12"/>
      <c r="D11735" s="7"/>
      <c r="E11735" s="12"/>
      <c r="F11735" s="20"/>
      <c r="G11735" s="9" t="s">
        <v>22752</v>
      </c>
      <c r="H11735" s="10" t="s">
        <v>22751</v>
      </c>
    </row>
    <row r="11736" spans="1:8">
      <c r="A11736" s="6"/>
      <c r="B11736" s="7"/>
      <c r="C11736" s="12"/>
      <c r="D11736" s="7"/>
      <c r="E11736" s="12"/>
      <c r="F11736" s="20"/>
      <c r="G11736" s="9" t="s">
        <v>22754</v>
      </c>
      <c r="H11736" s="10" t="s">
        <v>22753</v>
      </c>
    </row>
    <row r="11737" spans="1:8">
      <c r="A11737" s="6"/>
      <c r="B11737" s="7"/>
      <c r="C11737" s="12"/>
      <c r="D11737" s="7"/>
      <c r="E11737" s="12"/>
      <c r="F11737" s="20"/>
      <c r="G11737" s="9" t="s">
        <v>22755</v>
      </c>
      <c r="H11737" s="10" t="s">
        <v>1791</v>
      </c>
    </row>
    <row r="11738" spans="1:8">
      <c r="A11738" s="6"/>
      <c r="B11738" s="7"/>
      <c r="C11738" s="12"/>
      <c r="D11738" s="7"/>
      <c r="E11738" s="12"/>
      <c r="F11738" s="20"/>
      <c r="G11738" s="9" t="s">
        <v>22756</v>
      </c>
      <c r="H11738" s="10" t="s">
        <v>9269</v>
      </c>
    </row>
    <row r="11739" spans="1:8">
      <c r="A11739" s="6"/>
      <c r="B11739" s="7"/>
      <c r="C11739" s="12"/>
      <c r="D11739" s="7"/>
      <c r="E11739" s="12"/>
      <c r="F11739" s="20"/>
      <c r="G11739" s="9" t="s">
        <v>22758</v>
      </c>
      <c r="H11739" s="10" t="s">
        <v>22757</v>
      </c>
    </row>
    <row r="11740" spans="1:8">
      <c r="A11740" s="6"/>
      <c r="B11740" s="7"/>
      <c r="C11740" s="12"/>
      <c r="D11740" s="7"/>
      <c r="E11740" s="12"/>
      <c r="F11740" s="20"/>
      <c r="G11740" s="9" t="s">
        <v>22760</v>
      </c>
      <c r="H11740" s="10" t="s">
        <v>22759</v>
      </c>
    </row>
    <row r="11741" spans="1:8">
      <c r="A11741" s="6"/>
      <c r="B11741" s="7"/>
      <c r="C11741" s="12"/>
      <c r="D11741" s="7"/>
      <c r="E11741" s="12"/>
      <c r="F11741" s="20"/>
      <c r="G11741" s="9" t="s">
        <v>22762</v>
      </c>
      <c r="H11741" s="10" t="s">
        <v>22761</v>
      </c>
    </row>
    <row r="11742" spans="1:8">
      <c r="A11742" s="6"/>
      <c r="B11742" s="7"/>
      <c r="C11742" s="12"/>
      <c r="D11742" s="7"/>
      <c r="E11742" s="12"/>
      <c r="F11742" s="20"/>
      <c r="G11742" s="9" t="s">
        <v>22764</v>
      </c>
      <c r="H11742" s="10" t="s">
        <v>22763</v>
      </c>
    </row>
    <row r="11743" spans="1:8">
      <c r="A11743" s="6"/>
      <c r="B11743" s="7"/>
      <c r="C11743" s="12"/>
      <c r="D11743" s="7"/>
      <c r="E11743" s="12"/>
      <c r="F11743" s="20"/>
      <c r="G11743" s="9" t="s">
        <v>22766</v>
      </c>
      <c r="H11743" s="10" t="s">
        <v>22765</v>
      </c>
    </row>
    <row r="11744" spans="1:8">
      <c r="A11744" s="6"/>
      <c r="B11744" s="7"/>
      <c r="C11744" s="12"/>
      <c r="D11744" s="7"/>
      <c r="E11744" s="12"/>
      <c r="F11744" s="20"/>
      <c r="G11744" s="9" t="s">
        <v>22768</v>
      </c>
      <c r="H11744" s="10" t="s">
        <v>22767</v>
      </c>
    </row>
    <row r="11745" spans="1:8">
      <c r="A11745" s="6"/>
      <c r="B11745" s="7"/>
      <c r="C11745" s="12"/>
      <c r="D11745" s="7"/>
      <c r="E11745" s="12"/>
      <c r="F11745" s="20"/>
      <c r="G11745" s="9" t="s">
        <v>22769</v>
      </c>
      <c r="H11745" s="10" t="s">
        <v>9700</v>
      </c>
    </row>
    <row r="11746" spans="1:8">
      <c r="A11746" s="6"/>
      <c r="B11746" s="7"/>
      <c r="C11746" s="12"/>
      <c r="D11746" s="7"/>
      <c r="E11746" s="12"/>
      <c r="F11746" s="20"/>
      <c r="G11746" s="9" t="s">
        <v>22771</v>
      </c>
      <c r="H11746" s="10" t="s">
        <v>22770</v>
      </c>
    </row>
    <row r="11747" spans="1:8">
      <c r="A11747" s="6"/>
      <c r="B11747" s="7"/>
      <c r="C11747" s="12"/>
      <c r="D11747" s="7"/>
      <c r="E11747" s="12"/>
      <c r="F11747" s="20"/>
      <c r="G11747" s="9" t="s">
        <v>22773</v>
      </c>
      <c r="H11747" s="10" t="s">
        <v>22772</v>
      </c>
    </row>
    <row r="11748" spans="1:8">
      <c r="A11748" s="6"/>
      <c r="B11748" s="7"/>
      <c r="C11748" s="12"/>
      <c r="D11748" s="7"/>
      <c r="E11748" s="12"/>
      <c r="F11748" s="20"/>
      <c r="G11748" s="9" t="s">
        <v>22775</v>
      </c>
      <c r="H11748" s="10" t="s">
        <v>22774</v>
      </c>
    </row>
    <row r="11749" spans="1:8">
      <c r="A11749" s="6"/>
      <c r="B11749" s="7"/>
      <c r="C11749" s="12"/>
      <c r="D11749" s="7"/>
      <c r="E11749" s="12"/>
      <c r="F11749" s="20"/>
      <c r="G11749" s="9" t="s">
        <v>22777</v>
      </c>
      <c r="H11749" s="10" t="s">
        <v>22776</v>
      </c>
    </row>
    <row r="11750" spans="1:8">
      <c r="A11750" s="6"/>
      <c r="B11750" s="7"/>
      <c r="C11750" s="12"/>
      <c r="D11750" s="7"/>
      <c r="E11750" s="12"/>
      <c r="F11750" s="20"/>
      <c r="G11750" s="9" t="s">
        <v>22779</v>
      </c>
      <c r="H11750" s="10" t="s">
        <v>22778</v>
      </c>
    </row>
    <row r="11751" spans="1:8">
      <c r="A11751" s="6"/>
      <c r="B11751" s="7"/>
      <c r="C11751" s="12"/>
      <c r="D11751" s="7"/>
      <c r="E11751" s="12"/>
      <c r="F11751" s="20"/>
      <c r="G11751" s="9" t="s">
        <v>22780</v>
      </c>
      <c r="H11751" s="10" t="s">
        <v>22510</v>
      </c>
    </row>
    <row r="11752" spans="1:8">
      <c r="A11752" s="6"/>
      <c r="B11752" s="7"/>
      <c r="C11752" s="12"/>
      <c r="D11752" s="7"/>
      <c r="E11752" s="12"/>
      <c r="F11752" s="20"/>
      <c r="G11752" s="9" t="s">
        <v>22781</v>
      </c>
      <c r="H11752" s="10" t="s">
        <v>20461</v>
      </c>
    </row>
    <row r="11753" spans="1:8">
      <c r="A11753" s="6"/>
      <c r="B11753" s="7"/>
      <c r="C11753" s="12"/>
      <c r="D11753" s="7"/>
      <c r="E11753" s="12"/>
      <c r="F11753" s="20"/>
      <c r="G11753" s="9" t="s">
        <v>22783</v>
      </c>
      <c r="H11753" s="10" t="s">
        <v>22782</v>
      </c>
    </row>
    <row r="11754" spans="1:8">
      <c r="A11754" s="6" t="s">
        <v>21612</v>
      </c>
      <c r="B11754" s="7"/>
      <c r="C11754" s="12"/>
      <c r="D11754" s="7"/>
      <c r="E11754" s="12"/>
      <c r="F11754" s="20"/>
      <c r="G11754" s="27"/>
      <c r="H11754" s="10" t="s">
        <v>22784</v>
      </c>
    </row>
  </sheetData>
  <conditionalFormatting sqref="G851">
    <cfRule type="duplicateValues" dxfId="0" priority="90" stopIfTrue="1"/>
  </conditionalFormatting>
  <conditionalFormatting sqref="G852">
    <cfRule type="duplicateValues" dxfId="0" priority="89" stopIfTrue="1"/>
    <cfRule type="duplicateValues" dxfId="0" priority="132" stopIfTrue="1"/>
    <cfRule type="duplicateValues" dxfId="0" priority="225" stopIfTrue="1"/>
  </conditionalFormatting>
  <conditionalFormatting sqref="G853">
    <cfRule type="duplicateValues" dxfId="0" priority="87" stopIfTrue="1"/>
    <cfRule type="duplicateValues" dxfId="0" priority="131" stopIfTrue="1"/>
    <cfRule type="duplicateValues" dxfId="0" priority="224" stopIfTrue="1"/>
    <cfRule type="duplicateValues" dxfId="0" priority="267" stopIfTrue="1"/>
  </conditionalFormatting>
  <conditionalFormatting sqref="G854">
    <cfRule type="duplicateValues" dxfId="0" priority="84" stopIfTrue="1"/>
    <cfRule type="duplicateValues" dxfId="0" priority="129" stopIfTrue="1"/>
    <cfRule type="duplicateValues" dxfId="0" priority="222" stopIfTrue="1"/>
    <cfRule type="duplicateValues" dxfId="0" priority="266" stopIfTrue="1"/>
  </conditionalFormatting>
  <conditionalFormatting sqref="G855">
    <cfRule type="duplicateValues" dxfId="0" priority="83" stopIfTrue="1"/>
    <cfRule type="duplicateValues" dxfId="0" priority="126" stopIfTrue="1"/>
    <cfRule type="duplicateValues" dxfId="0" priority="219" stopIfTrue="1"/>
    <cfRule type="duplicateValues" dxfId="0" priority="264" stopIfTrue="1"/>
  </conditionalFormatting>
  <conditionalFormatting sqref="G856">
    <cfRule type="duplicateValues" dxfId="0" priority="82" stopIfTrue="1"/>
    <cfRule type="duplicateValues" dxfId="0" priority="125" stopIfTrue="1"/>
    <cfRule type="duplicateValues" dxfId="0" priority="218" stopIfTrue="1"/>
    <cfRule type="duplicateValues" dxfId="0" priority="261" stopIfTrue="1"/>
  </conditionalFormatting>
  <conditionalFormatting sqref="G857">
    <cfRule type="duplicateValues" dxfId="0" priority="124" stopIfTrue="1"/>
    <cfRule type="duplicateValues" dxfId="0" priority="217" stopIfTrue="1"/>
    <cfRule type="duplicateValues" dxfId="0" priority="260" stopIfTrue="1"/>
  </conditionalFormatting>
  <conditionalFormatting sqref="G858">
    <cfRule type="duplicateValues" dxfId="0" priority="259" stopIfTrue="1"/>
  </conditionalFormatting>
  <conditionalFormatting sqref="G923">
    <cfRule type="duplicateValues" dxfId="0" priority="88" stopIfTrue="1"/>
  </conditionalFormatting>
  <conditionalFormatting sqref="G928">
    <cfRule type="duplicateValues" dxfId="0" priority="93" stopIfTrue="1"/>
    <cfRule type="duplicateValues" dxfId="0" priority="186" stopIfTrue="1"/>
    <cfRule type="duplicateValues" dxfId="0" priority="265" stopIfTrue="1"/>
  </conditionalFormatting>
  <conditionalFormatting sqref="G929">
    <cfRule type="duplicateValues" dxfId="0" priority="228" stopIfTrue="1"/>
  </conditionalFormatting>
  <conditionalFormatting sqref="G976">
    <cfRule type="duplicateValues" dxfId="0" priority="78" stopIfTrue="1"/>
  </conditionalFormatting>
  <conditionalFormatting sqref="G977">
    <cfRule type="duplicateValues" dxfId="0" priority="76" stopIfTrue="1"/>
    <cfRule type="duplicateValues" dxfId="0" priority="120" stopIfTrue="1"/>
    <cfRule type="duplicateValues" dxfId="0" priority="213" stopIfTrue="1"/>
  </conditionalFormatting>
  <conditionalFormatting sqref="G982">
    <cfRule type="duplicateValues" dxfId="0" priority="119" stopIfTrue="1"/>
    <cfRule type="duplicateValues" dxfId="0" priority="212" stopIfTrue="1"/>
    <cfRule type="duplicateValues" dxfId="0" priority="253" stopIfTrue="1"/>
  </conditionalFormatting>
  <conditionalFormatting sqref="G983">
    <cfRule type="duplicateValues" dxfId="0" priority="254" stopIfTrue="1"/>
  </conditionalFormatting>
  <conditionalFormatting sqref="G1038">
    <cfRule type="duplicateValues" dxfId="0" priority="86" stopIfTrue="1"/>
  </conditionalFormatting>
  <conditionalFormatting sqref="G1043">
    <cfRule type="duplicateValues" dxfId="0" priority="127" stopIfTrue="1"/>
    <cfRule type="duplicateValues" dxfId="0" priority="220" stopIfTrue="1"/>
    <cfRule type="duplicateValues" dxfId="0" priority="263" stopIfTrue="1"/>
  </conditionalFormatting>
  <conditionalFormatting sqref="G1044">
    <cfRule type="duplicateValues" dxfId="0" priority="262" stopIfTrue="1"/>
  </conditionalFormatting>
  <conditionalFormatting sqref="G1062">
    <cfRule type="duplicateValues" dxfId="0" priority="79" stopIfTrue="1"/>
  </conditionalFormatting>
  <conditionalFormatting sqref="G1065">
    <cfRule type="duplicateValues" dxfId="0" priority="122" stopIfTrue="1"/>
    <cfRule type="duplicateValues" dxfId="0" priority="215" stopIfTrue="1"/>
    <cfRule type="duplicateValues" dxfId="0" priority="256" stopIfTrue="1"/>
  </conditionalFormatting>
  <conditionalFormatting sqref="G1066">
    <cfRule type="duplicateValues" dxfId="0" priority="257" stopIfTrue="1"/>
  </conditionalFormatting>
  <conditionalFormatting sqref="G1085">
    <cfRule type="duplicateValues" dxfId="0" priority="123" stopIfTrue="1"/>
    <cfRule type="duplicateValues" dxfId="0" priority="216" stopIfTrue="1"/>
  </conditionalFormatting>
  <conditionalFormatting sqref="G1086">
    <cfRule type="duplicateValues" dxfId="0" priority="258" stopIfTrue="1"/>
  </conditionalFormatting>
  <conditionalFormatting sqref="G1104">
    <cfRule type="duplicateValues" dxfId="0" priority="75" stopIfTrue="1"/>
  </conditionalFormatting>
  <conditionalFormatting sqref="G1105">
    <cfRule type="duplicateValues" dxfId="0" priority="117" stopIfTrue="1"/>
    <cfRule type="duplicateValues" dxfId="0" priority="210" stopIfTrue="1"/>
  </conditionalFormatting>
  <conditionalFormatting sqref="G1106">
    <cfRule type="duplicateValues" dxfId="0" priority="252" stopIfTrue="1"/>
  </conditionalFormatting>
  <conditionalFormatting sqref="G5363">
    <cfRule type="duplicateValues" dxfId="0" priority="22" stopIfTrue="1"/>
  </conditionalFormatting>
  <conditionalFormatting sqref="G5364">
    <cfRule type="duplicateValues" dxfId="0" priority="23" stopIfTrue="1"/>
    <cfRule type="duplicateValues" dxfId="0" priority="47" stopIfTrue="1"/>
    <cfRule type="duplicateValues" dxfId="0" priority="156" stopIfTrue="1"/>
  </conditionalFormatting>
  <conditionalFormatting sqref="G5365">
    <cfRule type="duplicateValues" dxfId="0" priority="48" stopIfTrue="1"/>
    <cfRule type="duplicateValues" dxfId="0" priority="157" stopIfTrue="1"/>
    <cfRule type="duplicateValues" dxfId="0" priority="181" stopIfTrue="1"/>
  </conditionalFormatting>
  <conditionalFormatting sqref="G5366">
    <cfRule type="duplicateValues" dxfId="0" priority="182" stopIfTrue="1"/>
  </conditionalFormatting>
  <conditionalFormatting sqref="G5381">
    <cfRule type="duplicateValues" dxfId="0" priority="24" stopIfTrue="1"/>
  </conditionalFormatting>
  <conditionalFormatting sqref="G5382">
    <cfRule type="duplicateValues" dxfId="0" priority="49" stopIfTrue="1"/>
    <cfRule type="duplicateValues" dxfId="0" priority="73" stopIfTrue="1"/>
    <cfRule type="duplicateValues" dxfId="0" priority="158" stopIfTrue="1"/>
  </conditionalFormatting>
  <conditionalFormatting sqref="G5383">
    <cfRule type="duplicateValues" dxfId="0" priority="25" stopIfTrue="1"/>
    <cfRule type="duplicateValues" dxfId="0" priority="74" stopIfTrue="1"/>
    <cfRule type="duplicateValues" dxfId="0" priority="115" stopIfTrue="1"/>
    <cfRule type="duplicateValues" dxfId="0" priority="183" stopIfTrue="1"/>
    <cfRule type="duplicateValues" dxfId="0" priority="208" stopIfTrue="1"/>
  </conditionalFormatting>
  <conditionalFormatting sqref="G5384">
    <cfRule type="duplicateValues" dxfId="0" priority="50" stopIfTrue="1"/>
    <cfRule type="duplicateValues" dxfId="0" priority="116" stopIfTrue="1"/>
    <cfRule type="duplicateValues" dxfId="0" priority="159" stopIfTrue="1"/>
    <cfRule type="duplicateValues" dxfId="0" priority="209" stopIfTrue="1"/>
    <cfRule type="duplicateValues" dxfId="0" priority="250" stopIfTrue="1"/>
  </conditionalFormatting>
  <conditionalFormatting sqref="G5385">
    <cfRule type="duplicateValues" dxfId="0" priority="184" stopIfTrue="1"/>
    <cfRule type="duplicateValues" dxfId="0" priority="251" stopIfTrue="1"/>
  </conditionalFormatting>
  <conditionalFormatting sqref="G5400">
    <cfRule type="duplicateValues" dxfId="0" priority="91" stopIfTrue="1"/>
  </conditionalFormatting>
  <conditionalFormatting sqref="G5401">
    <cfRule type="duplicateValues" dxfId="0" priority="133" stopIfTrue="1"/>
    <cfRule type="duplicateValues" dxfId="0" priority="226" stopIfTrue="1"/>
  </conditionalFormatting>
  <conditionalFormatting sqref="G5402">
    <cfRule type="duplicateValues" dxfId="0" priority="92" stopIfTrue="1"/>
    <cfRule type="duplicateValues" dxfId="0" priority="269" stopIfTrue="1"/>
  </conditionalFormatting>
  <conditionalFormatting sqref="G5403">
    <cfRule type="duplicateValues" dxfId="0" priority="134" stopIfTrue="1"/>
    <cfRule type="duplicateValues" dxfId="0" priority="227" stopIfTrue="1"/>
  </conditionalFormatting>
  <conditionalFormatting sqref="G5404">
    <cfRule type="duplicateValues" dxfId="0" priority="270" stopIfTrue="1"/>
  </conditionalFormatting>
  <conditionalFormatting sqref="G5411">
    <cfRule type="duplicateValues" dxfId="0" priority="21" stopIfTrue="1"/>
  </conditionalFormatting>
  <conditionalFormatting sqref="G5412">
    <cfRule type="duplicateValues" dxfId="0" priority="46" stopIfTrue="1"/>
    <cfRule type="duplicateValues" dxfId="0" priority="155" stopIfTrue="1"/>
  </conditionalFormatting>
  <conditionalFormatting sqref="G5413">
    <cfRule type="duplicateValues" dxfId="0" priority="180" stopIfTrue="1"/>
  </conditionalFormatting>
  <conditionalFormatting sqref="G5425">
    <cfRule type="duplicateValues" dxfId="0" priority="20" stopIfTrue="1"/>
  </conditionalFormatting>
  <conditionalFormatting sqref="G5426">
    <cfRule type="duplicateValues" dxfId="0" priority="45" stopIfTrue="1"/>
    <cfRule type="duplicateValues" dxfId="0" priority="154" stopIfTrue="1"/>
  </conditionalFormatting>
  <conditionalFormatting sqref="G5427">
    <cfRule type="duplicateValues" dxfId="0" priority="179" stopIfTrue="1"/>
  </conditionalFormatting>
  <conditionalFormatting sqref="G5430">
    <cfRule type="duplicateValues" dxfId="0" priority="72" stopIfTrue="1"/>
  </conditionalFormatting>
  <conditionalFormatting sqref="G5431">
    <cfRule type="duplicateValues" dxfId="0" priority="114" stopIfTrue="1"/>
    <cfRule type="duplicateValues" dxfId="0" priority="207" stopIfTrue="1"/>
  </conditionalFormatting>
  <conditionalFormatting sqref="G5432">
    <cfRule type="duplicateValues" dxfId="0" priority="249" stopIfTrue="1"/>
  </conditionalFormatting>
  <conditionalFormatting sqref="G5444">
    <cfRule type="duplicateValues" dxfId="0" priority="71" stopIfTrue="1"/>
  </conditionalFormatting>
  <conditionalFormatting sqref="G5445">
    <cfRule type="duplicateValues" dxfId="0" priority="113" stopIfTrue="1"/>
    <cfRule type="duplicateValues" dxfId="0" priority="206" stopIfTrue="1"/>
  </conditionalFormatting>
  <conditionalFormatting sqref="G5446">
    <cfRule type="duplicateValues" dxfId="0" priority="248" stopIfTrue="1"/>
  </conditionalFormatting>
  <conditionalFormatting sqref="G5469">
    <cfRule type="duplicateValues" dxfId="0" priority="19" stopIfTrue="1"/>
  </conditionalFormatting>
  <conditionalFormatting sqref="G5470">
    <cfRule type="duplicateValues" dxfId="0" priority="44" stopIfTrue="1"/>
    <cfRule type="duplicateValues" dxfId="0" priority="153" stopIfTrue="1"/>
  </conditionalFormatting>
  <conditionalFormatting sqref="G5471">
    <cfRule type="duplicateValues" dxfId="0" priority="178" stopIfTrue="1"/>
  </conditionalFormatting>
  <conditionalFormatting sqref="G5488">
    <cfRule type="duplicateValues" dxfId="0" priority="70" stopIfTrue="1"/>
  </conditionalFormatting>
  <conditionalFormatting sqref="G5489">
    <cfRule type="duplicateValues" dxfId="0" priority="112" stopIfTrue="1"/>
    <cfRule type="duplicateValues" dxfId="0" priority="205" stopIfTrue="1"/>
  </conditionalFormatting>
  <conditionalFormatting sqref="G5490">
    <cfRule type="duplicateValues" dxfId="0" priority="247" stopIfTrue="1"/>
  </conditionalFormatting>
  <conditionalFormatting sqref="G5599">
    <cfRule type="duplicateValues" dxfId="0" priority="18" stopIfTrue="1"/>
  </conditionalFormatting>
  <conditionalFormatting sqref="G5600">
    <cfRule type="duplicateValues" dxfId="0" priority="17" stopIfTrue="1"/>
    <cfRule type="duplicateValues" dxfId="0" priority="43" stopIfTrue="1"/>
    <cfRule type="duplicateValues" dxfId="0" priority="152" stopIfTrue="1"/>
  </conditionalFormatting>
  <conditionalFormatting sqref="G5601">
    <cfRule type="duplicateValues" dxfId="0" priority="42" stopIfTrue="1"/>
    <cfRule type="duplicateValues" dxfId="0" priority="151" stopIfTrue="1"/>
    <cfRule type="duplicateValues" dxfId="0" priority="177" stopIfTrue="1"/>
  </conditionalFormatting>
  <conditionalFormatting sqref="G5602">
    <cfRule type="duplicateValues" dxfId="0" priority="176" stopIfTrue="1"/>
  </conditionalFormatting>
  <conditionalFormatting sqref="G5618">
    <cfRule type="duplicateValues" dxfId="0" priority="69" stopIfTrue="1"/>
  </conditionalFormatting>
  <conditionalFormatting sqref="G5619">
    <cfRule type="duplicateValues" dxfId="0" priority="68" stopIfTrue="1"/>
    <cfRule type="duplicateValues" dxfId="0" priority="111" stopIfTrue="1"/>
    <cfRule type="duplicateValues" dxfId="0" priority="204" stopIfTrue="1"/>
  </conditionalFormatting>
  <conditionalFormatting sqref="G5620">
    <cfRule type="duplicateValues" dxfId="0" priority="110" stopIfTrue="1"/>
    <cfRule type="duplicateValues" dxfId="0" priority="203" stopIfTrue="1"/>
    <cfRule type="duplicateValues" dxfId="0" priority="246" stopIfTrue="1"/>
  </conditionalFormatting>
  <conditionalFormatting sqref="G5621">
    <cfRule type="duplicateValues" dxfId="0" priority="245" stopIfTrue="1"/>
  </conditionalFormatting>
  <conditionalFormatting sqref="G5626">
    <cfRule type="duplicateValues" dxfId="0" priority="16" stopIfTrue="1"/>
  </conditionalFormatting>
  <conditionalFormatting sqref="G5627">
    <cfRule type="duplicateValues" dxfId="0" priority="15" stopIfTrue="1"/>
    <cfRule type="duplicateValues" dxfId="0" priority="41" stopIfTrue="1"/>
    <cfRule type="duplicateValues" dxfId="0" priority="150" stopIfTrue="1"/>
  </conditionalFormatting>
  <conditionalFormatting sqref="G5628">
    <cfRule type="duplicateValues" dxfId="0" priority="14" stopIfTrue="1"/>
    <cfRule type="duplicateValues" dxfId="0" priority="40" stopIfTrue="1"/>
    <cfRule type="duplicateValues" dxfId="0" priority="149" stopIfTrue="1"/>
    <cfRule type="duplicateValues" dxfId="0" priority="175" stopIfTrue="1"/>
  </conditionalFormatting>
  <conditionalFormatting sqref="G5629">
    <cfRule type="duplicateValues" dxfId="0" priority="13" stopIfTrue="1"/>
    <cfRule type="duplicateValues" dxfId="0" priority="39" stopIfTrue="1"/>
    <cfRule type="duplicateValues" dxfId="0" priority="148" stopIfTrue="1"/>
    <cfRule type="duplicateValues" dxfId="0" priority="174" stopIfTrue="1"/>
  </conditionalFormatting>
  <conditionalFormatting sqref="G5630">
    <cfRule type="duplicateValues" dxfId="0" priority="38" stopIfTrue="1"/>
    <cfRule type="duplicateValues" dxfId="0" priority="147" stopIfTrue="1"/>
    <cfRule type="duplicateValues" dxfId="0" priority="173" stopIfTrue="1"/>
  </conditionalFormatting>
  <conditionalFormatting sqref="G5631">
    <cfRule type="duplicateValues" dxfId="0" priority="172" stopIfTrue="1"/>
  </conditionalFormatting>
  <conditionalFormatting sqref="G5645">
    <cfRule type="duplicateValues" dxfId="0" priority="67" stopIfTrue="1"/>
  </conditionalFormatting>
  <conditionalFormatting sqref="G5646">
    <cfRule type="duplicateValues" dxfId="0" priority="66" stopIfTrue="1"/>
    <cfRule type="duplicateValues" dxfId="0" priority="109" stopIfTrue="1"/>
    <cfRule type="duplicateValues" dxfId="0" priority="202" stopIfTrue="1"/>
  </conditionalFormatting>
  <conditionalFormatting sqref="G5647">
    <cfRule type="duplicateValues" dxfId="0" priority="65" stopIfTrue="1"/>
    <cfRule type="duplicateValues" dxfId="0" priority="108" stopIfTrue="1"/>
    <cfRule type="duplicateValues" dxfId="0" priority="201" stopIfTrue="1"/>
    <cfRule type="duplicateValues" dxfId="0" priority="244" stopIfTrue="1"/>
  </conditionalFormatting>
  <conditionalFormatting sqref="G5648">
    <cfRule type="duplicateValues" dxfId="0" priority="64" stopIfTrue="1"/>
    <cfRule type="duplicateValues" dxfId="0" priority="107" stopIfTrue="1"/>
    <cfRule type="duplicateValues" dxfId="0" priority="200" stopIfTrue="1"/>
    <cfRule type="duplicateValues" dxfId="0" priority="243" stopIfTrue="1"/>
  </conditionalFormatting>
  <conditionalFormatting sqref="G5649">
    <cfRule type="duplicateValues" dxfId="0" priority="106" stopIfTrue="1"/>
    <cfRule type="duplicateValues" dxfId="0" priority="199" stopIfTrue="1"/>
    <cfRule type="duplicateValues" dxfId="0" priority="242" stopIfTrue="1"/>
  </conditionalFormatting>
  <conditionalFormatting sqref="G5650">
    <cfRule type="duplicateValues" dxfId="0" priority="241" stopIfTrue="1"/>
  </conditionalFormatting>
  <conditionalFormatting sqref="G5657">
    <cfRule type="duplicateValues" dxfId="0" priority="12" stopIfTrue="1"/>
  </conditionalFormatting>
  <conditionalFormatting sqref="G5658">
    <cfRule type="duplicateValues" dxfId="0" priority="37" stopIfTrue="1"/>
    <cfRule type="duplicateValues" dxfId="0" priority="146" stopIfTrue="1"/>
  </conditionalFormatting>
  <conditionalFormatting sqref="G5659">
    <cfRule type="duplicateValues" dxfId="0" priority="171" stopIfTrue="1"/>
  </conditionalFormatting>
  <conditionalFormatting sqref="G5676">
    <cfRule type="duplicateValues" dxfId="0" priority="63" stopIfTrue="1"/>
  </conditionalFormatting>
  <conditionalFormatting sqref="G5677">
    <cfRule type="duplicateValues" dxfId="0" priority="105" stopIfTrue="1"/>
    <cfRule type="duplicateValues" dxfId="0" priority="198" stopIfTrue="1"/>
  </conditionalFormatting>
  <conditionalFormatting sqref="G5678">
    <cfRule type="duplicateValues" dxfId="0" priority="240" stopIfTrue="1"/>
  </conditionalFormatting>
  <conditionalFormatting sqref="G5728">
    <cfRule type="duplicateValues" dxfId="0" priority="11" stopIfTrue="1"/>
  </conditionalFormatting>
  <conditionalFormatting sqref="G5729">
    <cfRule type="duplicateValues" dxfId="0" priority="10" stopIfTrue="1"/>
    <cfRule type="duplicateValues" dxfId="0" priority="36" stopIfTrue="1"/>
    <cfRule type="duplicateValues" dxfId="0" priority="145" stopIfTrue="1"/>
  </conditionalFormatting>
  <conditionalFormatting sqref="G5730">
    <cfRule type="duplicateValues" dxfId="0" priority="9" stopIfTrue="1"/>
    <cfRule type="duplicateValues" dxfId="0" priority="35" stopIfTrue="1"/>
    <cfRule type="duplicateValues" dxfId="0" priority="144" stopIfTrue="1"/>
    <cfRule type="duplicateValues" dxfId="0" priority="170" stopIfTrue="1"/>
  </conditionalFormatting>
  <conditionalFormatting sqref="G5731">
    <cfRule type="duplicateValues" dxfId="0" priority="8" stopIfTrue="1"/>
    <cfRule type="duplicateValues" dxfId="0" priority="34" stopIfTrue="1"/>
    <cfRule type="duplicateValues" dxfId="0" priority="143" stopIfTrue="1"/>
    <cfRule type="duplicateValues" dxfId="0" priority="169" stopIfTrue="1"/>
  </conditionalFormatting>
  <conditionalFormatting sqref="G5732">
    <cfRule type="duplicateValues" dxfId="0" priority="7" stopIfTrue="1"/>
    <cfRule type="duplicateValues" dxfId="0" priority="33" stopIfTrue="1"/>
    <cfRule type="duplicateValues" dxfId="0" priority="142" stopIfTrue="1"/>
    <cfRule type="duplicateValues" dxfId="0" priority="168" stopIfTrue="1"/>
  </conditionalFormatting>
  <conditionalFormatting sqref="G5733">
    <cfRule type="duplicateValues" dxfId="0" priority="32" stopIfTrue="1"/>
    <cfRule type="duplicateValues" dxfId="0" priority="141" stopIfTrue="1"/>
    <cfRule type="duplicateValues" dxfId="0" priority="167" stopIfTrue="1"/>
  </conditionalFormatting>
  <conditionalFormatting sqref="G5734">
    <cfRule type="duplicateValues" dxfId="0" priority="166" stopIfTrue="1"/>
  </conditionalFormatting>
  <conditionalFormatting sqref="G5747">
    <cfRule type="duplicateValues" dxfId="0" priority="62" stopIfTrue="1"/>
  </conditionalFormatting>
  <conditionalFormatting sqref="G5748">
    <cfRule type="duplicateValues" dxfId="0" priority="61" stopIfTrue="1"/>
    <cfRule type="duplicateValues" dxfId="0" priority="104" stopIfTrue="1"/>
    <cfRule type="duplicateValues" dxfId="0" priority="197" stopIfTrue="1"/>
  </conditionalFormatting>
  <conditionalFormatting sqref="G5749">
    <cfRule type="duplicateValues" dxfId="0" priority="60" stopIfTrue="1"/>
    <cfRule type="duplicateValues" dxfId="0" priority="103" stopIfTrue="1"/>
    <cfRule type="duplicateValues" dxfId="0" priority="196" stopIfTrue="1"/>
    <cfRule type="duplicateValues" dxfId="0" priority="239" stopIfTrue="1"/>
  </conditionalFormatting>
  <conditionalFormatting sqref="G5750">
    <cfRule type="duplicateValues" dxfId="0" priority="59" stopIfTrue="1"/>
    <cfRule type="duplicateValues" dxfId="0" priority="102" stopIfTrue="1"/>
    <cfRule type="duplicateValues" dxfId="0" priority="195" stopIfTrue="1"/>
    <cfRule type="duplicateValues" dxfId="0" priority="238" stopIfTrue="1"/>
  </conditionalFormatting>
  <conditionalFormatting sqref="G5751">
    <cfRule type="duplicateValues" dxfId="0" priority="58" stopIfTrue="1"/>
    <cfRule type="duplicateValues" dxfId="0" priority="101" stopIfTrue="1"/>
    <cfRule type="duplicateValues" dxfId="0" priority="194" stopIfTrue="1"/>
    <cfRule type="duplicateValues" dxfId="0" priority="237" stopIfTrue="1"/>
  </conditionalFormatting>
  <conditionalFormatting sqref="G5752">
    <cfRule type="duplicateValues" dxfId="0" priority="100" stopIfTrue="1"/>
    <cfRule type="duplicateValues" dxfId="0" priority="193" stopIfTrue="1"/>
    <cfRule type="duplicateValues" dxfId="0" priority="236" stopIfTrue="1"/>
  </conditionalFormatting>
  <conditionalFormatting sqref="G5753">
    <cfRule type="duplicateValues" dxfId="0" priority="235" stopIfTrue="1"/>
  </conditionalFormatting>
  <conditionalFormatting sqref="G5788">
    <cfRule type="duplicateValues" dxfId="0" priority="6" stopIfTrue="1"/>
  </conditionalFormatting>
  <conditionalFormatting sqref="G5789">
    <cfRule type="duplicateValues" dxfId="0" priority="4" stopIfTrue="1"/>
    <cfRule type="duplicateValues" dxfId="0" priority="31" stopIfTrue="1"/>
    <cfRule type="duplicateValues" dxfId="0" priority="140" stopIfTrue="1"/>
  </conditionalFormatting>
  <conditionalFormatting sqref="G5790">
    <cfRule type="duplicateValues" dxfId="0" priority="5" stopIfTrue="1"/>
    <cfRule type="duplicateValues" dxfId="0" priority="29" stopIfTrue="1"/>
    <cfRule type="duplicateValues" dxfId="0" priority="138" stopIfTrue="1"/>
    <cfRule type="duplicateValues" dxfId="0" priority="165" stopIfTrue="1"/>
  </conditionalFormatting>
  <conditionalFormatting sqref="G5791">
    <cfRule type="duplicateValues" dxfId="0" priority="30" stopIfTrue="1"/>
    <cfRule type="duplicateValues" dxfId="0" priority="139" stopIfTrue="1"/>
    <cfRule type="duplicateValues" dxfId="0" priority="163" stopIfTrue="1"/>
  </conditionalFormatting>
  <conditionalFormatting sqref="G5792">
    <cfRule type="duplicateValues" dxfId="0" priority="164" stopIfTrue="1"/>
  </conditionalFormatting>
  <conditionalFormatting sqref="G5807">
    <cfRule type="duplicateValues" dxfId="0" priority="57" stopIfTrue="1"/>
  </conditionalFormatting>
  <conditionalFormatting sqref="G5808">
    <cfRule type="duplicateValues" dxfId="0" priority="55" stopIfTrue="1"/>
    <cfRule type="duplicateValues" dxfId="0" priority="99" stopIfTrue="1"/>
    <cfRule type="duplicateValues" dxfId="0" priority="192" stopIfTrue="1"/>
  </conditionalFormatting>
  <conditionalFormatting sqref="G5809">
    <cfRule type="duplicateValues" dxfId="0" priority="56" stopIfTrue="1"/>
    <cfRule type="duplicateValues" dxfId="0" priority="97" stopIfTrue="1"/>
    <cfRule type="duplicateValues" dxfId="0" priority="190" stopIfTrue="1"/>
    <cfRule type="duplicateValues" dxfId="0" priority="234" stopIfTrue="1"/>
  </conditionalFormatting>
  <conditionalFormatting sqref="G5810">
    <cfRule type="duplicateValues" dxfId="0" priority="98" stopIfTrue="1"/>
    <cfRule type="duplicateValues" dxfId="0" priority="191" stopIfTrue="1"/>
    <cfRule type="duplicateValues" dxfId="0" priority="232" stopIfTrue="1"/>
  </conditionalFormatting>
  <conditionalFormatting sqref="G5811">
    <cfRule type="duplicateValues" dxfId="0" priority="233" stopIfTrue="1"/>
  </conditionalFormatting>
  <conditionalFormatting sqref="G5886">
    <cfRule type="duplicateValues" dxfId="0" priority="3" stopIfTrue="1"/>
  </conditionalFormatting>
  <conditionalFormatting sqref="G5887">
    <cfRule type="duplicateValues" dxfId="0" priority="28" stopIfTrue="1"/>
    <cfRule type="duplicateValues" dxfId="0" priority="137" stopIfTrue="1"/>
  </conditionalFormatting>
  <conditionalFormatting sqref="G5888">
    <cfRule type="duplicateValues" dxfId="0" priority="162" stopIfTrue="1"/>
  </conditionalFormatting>
  <conditionalFormatting sqref="G5905">
    <cfRule type="duplicateValues" dxfId="0" priority="54" stopIfTrue="1"/>
  </conditionalFormatting>
  <conditionalFormatting sqref="G5906">
    <cfRule type="duplicateValues" dxfId="0" priority="96" stopIfTrue="1"/>
    <cfRule type="duplicateValues" dxfId="0" priority="189" stopIfTrue="1"/>
  </conditionalFormatting>
  <conditionalFormatting sqref="G5907">
    <cfRule type="duplicateValues" dxfId="0" priority="231" stopIfTrue="1"/>
  </conditionalFormatting>
  <conditionalFormatting sqref="G5923">
    <cfRule type="duplicateValues" dxfId="0" priority="2" stopIfTrue="1"/>
  </conditionalFormatting>
  <conditionalFormatting sqref="G5924">
    <cfRule type="duplicateValues" dxfId="0" priority="1" stopIfTrue="1"/>
    <cfRule type="duplicateValues" dxfId="0" priority="27" stopIfTrue="1"/>
    <cfRule type="duplicateValues" dxfId="0" priority="136" stopIfTrue="1"/>
  </conditionalFormatting>
  <conditionalFormatting sqref="G5925">
    <cfRule type="duplicateValues" dxfId="0" priority="26" stopIfTrue="1"/>
    <cfRule type="duplicateValues" dxfId="0" priority="135" stopIfTrue="1"/>
    <cfRule type="duplicateValues" dxfId="0" priority="161" stopIfTrue="1"/>
  </conditionalFormatting>
  <conditionalFormatting sqref="G5926">
    <cfRule type="duplicateValues" dxfId="0" priority="160" stopIfTrue="1"/>
  </conditionalFormatting>
  <conditionalFormatting sqref="G5942">
    <cfRule type="duplicateValues" dxfId="0" priority="53" stopIfTrue="1"/>
  </conditionalFormatting>
  <conditionalFormatting sqref="G5943">
    <cfRule type="duplicateValues" dxfId="0" priority="52" stopIfTrue="1"/>
    <cfRule type="duplicateValues" dxfId="0" priority="95" stopIfTrue="1"/>
    <cfRule type="duplicateValues" dxfId="0" priority="188" stopIfTrue="1"/>
  </conditionalFormatting>
  <conditionalFormatting sqref="G5944">
    <cfRule type="duplicateValues" dxfId="0" priority="94" stopIfTrue="1"/>
    <cfRule type="duplicateValues" dxfId="0" priority="187" stopIfTrue="1"/>
    <cfRule type="duplicateValues" dxfId="0" priority="230" stopIfTrue="1"/>
  </conditionalFormatting>
  <conditionalFormatting sqref="G5945">
    <cfRule type="duplicateValues" dxfId="0" priority="229" stopIfTrue="1"/>
  </conditionalFormatting>
  <conditionalFormatting sqref="F5395:F5398">
    <cfRule type="expression" dxfId="1" priority="271" stopIfTrue="1">
      <formula>AND(COUNTIF($F$5397:$F$5400,F5395)+COUNTIF($F$5402:$F$5402,F5395)+COUNTIF($F$5404:$F$5404,F5395)+COUNTIF($F$5406:$F$5408,F5395)+COUNTIF($F$5410:$F$5411,F5395)+COUNTIF($G$5399:$G$5405,F5395)&gt;1,NOT(ISBLANK(F5395)))</formula>
    </cfRule>
  </conditionalFormatting>
  <conditionalFormatting sqref="G924:G927">
    <cfRule type="duplicateValues" dxfId="0" priority="51" stopIfTrue="1"/>
    <cfRule type="duplicateValues" dxfId="0" priority="130" stopIfTrue="1"/>
    <cfRule type="duplicateValues" dxfId="0" priority="223" stopIfTrue="1"/>
  </conditionalFormatting>
  <conditionalFormatting sqref="G953:G956">
    <cfRule type="duplicateValues" dxfId="0" priority="268" stopIfTrue="1"/>
  </conditionalFormatting>
  <conditionalFormatting sqref="G978:G981">
    <cfRule type="duplicateValues" dxfId="0" priority="77" stopIfTrue="1"/>
    <cfRule type="duplicateValues" dxfId="0" priority="118" stopIfTrue="1"/>
    <cfRule type="duplicateValues" dxfId="0" priority="211" stopIfTrue="1"/>
    <cfRule type="duplicateValues" dxfId="0" priority="255" stopIfTrue="1"/>
  </conditionalFormatting>
  <conditionalFormatting sqref="G1039:G1042">
    <cfRule type="duplicateValues" dxfId="0" priority="85" stopIfTrue="1"/>
    <cfRule type="duplicateValues" dxfId="0" priority="128" stopIfTrue="1"/>
    <cfRule type="duplicateValues" dxfId="0" priority="221" stopIfTrue="1"/>
  </conditionalFormatting>
  <conditionalFormatting sqref="G1063:G1064">
    <cfRule type="duplicateValues" dxfId="0" priority="80" stopIfTrue="1"/>
    <cfRule type="duplicateValues" dxfId="0" priority="121" stopIfTrue="1"/>
    <cfRule type="duplicateValues" dxfId="0" priority="214" stopIfTrue="1"/>
  </conditionalFormatting>
  <conditionalFormatting sqref="G1083:G1084">
    <cfRule type="duplicateValues" dxfId="0" priority="81" stopIfTrue="1"/>
  </conditionalFormatting>
  <conditionalFormatting sqref="G5378:G5384">
    <cfRule type="duplicateValues" dxfId="0" priority="185" stopIfTrue="1"/>
  </conditionalFormatting>
  <conditionalFormatting sqref="G857:G977 G982:G11754 G2:G852">
    <cfRule type="expression" dxfId="1" priority="273" stopIfTrue="1">
      <formula>AND(COUNTIF($G$4:$G$854,G2)+COUNTIF($G$859:$G$979,G2)+COUNTIF($G$984:$G$11778,G2)&gt;1,NOT(ISBLANK(G2)))</formula>
    </cfRule>
  </conditionalFormatting>
  <conditionalFormatting sqref="F5400 F5402 F5404:F5406 F5408:F5409 G5397:G5403">
    <cfRule type="expression" dxfId="1" priority="272" stopIfTrue="1">
      <formula>AND(COUNTIF($F$5397:$F$5400,F5397)+COUNTIF($F$5402:$F$5402,F5397)+COUNTIF($F$5404:$F$5404,F5397)+COUNTIF($F$5406:$F$5408,F5397)+COUNTIF($F$5410:$F$5411,F5397)+COUNTIF($G$5399:$G$5405,F5397)&gt;1,NOT(ISBLANK(F5397)))</formula>
    </cfRule>
  </conditionalFormatting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64"/>
  <sheetViews>
    <sheetView topLeftCell="A27" workbookViewId="0">
      <selection activeCell="D6" sqref="D6"/>
    </sheetView>
  </sheetViews>
  <sheetFormatPr defaultColWidth="9.14285714285714" defaultRowHeight="15" outlineLevelCol="1"/>
  <sheetData>
    <row r="1" ht="31.5" spans="1:2">
      <c r="A1" s="1" t="s">
        <v>22787</v>
      </c>
      <c r="B1" s="2" t="s">
        <v>22788</v>
      </c>
    </row>
    <row r="2" spans="1:2">
      <c r="A2" s="3" t="s">
        <v>22789</v>
      </c>
      <c r="B2" s="3" t="s">
        <v>30</v>
      </c>
    </row>
    <row r="3" spans="1:2">
      <c r="A3" s="3" t="s">
        <v>22790</v>
      </c>
      <c r="B3" s="3" t="s">
        <v>14</v>
      </c>
    </row>
    <row r="4" spans="1:2">
      <c r="A4" s="3" t="s">
        <v>22791</v>
      </c>
      <c r="B4" s="3" t="s">
        <v>4</v>
      </c>
    </row>
    <row r="5" spans="1:2">
      <c r="A5" s="3" t="s">
        <v>22792</v>
      </c>
      <c r="B5" s="3" t="s">
        <v>22793</v>
      </c>
    </row>
    <row r="6" spans="1:2">
      <c r="A6" s="3" t="s">
        <v>22794</v>
      </c>
      <c r="B6" s="3" t="s">
        <v>22795</v>
      </c>
    </row>
    <row r="7" spans="1:2">
      <c r="A7" s="3" t="s">
        <v>22796</v>
      </c>
      <c r="B7" s="3" t="s">
        <v>22797</v>
      </c>
    </row>
    <row r="8" spans="1:2">
      <c r="A8" s="3" t="s">
        <v>22799</v>
      </c>
      <c r="B8" s="3" t="s">
        <v>22800</v>
      </c>
    </row>
    <row r="9" spans="1:2">
      <c r="A9" s="3" t="s">
        <v>22801</v>
      </c>
      <c r="B9" s="3" t="s">
        <v>22802</v>
      </c>
    </row>
    <row r="10" spans="1:2">
      <c r="A10" s="3" t="s">
        <v>22803</v>
      </c>
      <c r="B10" s="3" t="s">
        <v>22804</v>
      </c>
    </row>
    <row r="11" spans="1:2">
      <c r="A11" s="3" t="s">
        <v>22805</v>
      </c>
      <c r="B11" s="3" t="s">
        <v>22806</v>
      </c>
    </row>
    <row r="12" spans="1:2">
      <c r="A12" s="3" t="s">
        <v>22807</v>
      </c>
      <c r="B12" s="3" t="s">
        <v>22808</v>
      </c>
    </row>
    <row r="13" spans="1:2">
      <c r="A13" s="3" t="s">
        <v>22809</v>
      </c>
      <c r="B13" s="3" t="s">
        <v>22810</v>
      </c>
    </row>
    <row r="14" spans="1:2">
      <c r="A14" s="3" t="s">
        <v>22811</v>
      </c>
      <c r="B14" s="3" t="s">
        <v>22812</v>
      </c>
    </row>
    <row r="15" spans="1:2">
      <c r="A15" s="3" t="s">
        <v>22813</v>
      </c>
      <c r="B15" s="3" t="s">
        <v>22814</v>
      </c>
    </row>
    <row r="16" spans="1:2">
      <c r="A16" s="3" t="s">
        <v>22815</v>
      </c>
      <c r="B16" s="3" t="s">
        <v>12</v>
      </c>
    </row>
    <row r="17" spans="1:2">
      <c r="A17" s="3" t="s">
        <v>22816</v>
      </c>
      <c r="B17" s="3" t="s">
        <v>22817</v>
      </c>
    </row>
    <row r="18" spans="1:2">
      <c r="A18" s="3" t="s">
        <v>22818</v>
      </c>
      <c r="B18" s="3" t="s">
        <v>22819</v>
      </c>
    </row>
    <row r="19" spans="1:2">
      <c r="A19" s="3" t="s">
        <v>22820</v>
      </c>
      <c r="B19" s="3" t="s">
        <v>22821</v>
      </c>
    </row>
    <row r="20" spans="1:2">
      <c r="A20" s="3" t="s">
        <v>22822</v>
      </c>
      <c r="B20" s="3" t="s">
        <v>22823</v>
      </c>
    </row>
    <row r="21" spans="1:2">
      <c r="A21" s="3" t="s">
        <v>22824</v>
      </c>
      <c r="B21" s="3" t="s">
        <v>28</v>
      </c>
    </row>
    <row r="22" spans="1:2">
      <c r="A22" s="3" t="s">
        <v>22825</v>
      </c>
      <c r="B22" s="3" t="s">
        <v>22826</v>
      </c>
    </row>
    <row r="23" spans="1:2">
      <c r="A23" s="3" t="s">
        <v>22827</v>
      </c>
      <c r="B23" s="3" t="s">
        <v>22828</v>
      </c>
    </row>
    <row r="24" spans="1:2">
      <c r="A24" s="3" t="s">
        <v>22829</v>
      </c>
      <c r="B24" s="3" t="s">
        <v>36</v>
      </c>
    </row>
    <row r="25" spans="1:2">
      <c r="A25" s="3" t="s">
        <v>22830</v>
      </c>
      <c r="B25" s="3" t="s">
        <v>32</v>
      </c>
    </row>
    <row r="26" spans="1:2">
      <c r="A26" s="3" t="s">
        <v>22831</v>
      </c>
      <c r="B26" s="3" t="s">
        <v>26</v>
      </c>
    </row>
    <row r="27" spans="1:2">
      <c r="A27" s="3" t="s">
        <v>22832</v>
      </c>
      <c r="B27" s="3" t="s">
        <v>41</v>
      </c>
    </row>
    <row r="28" spans="1:2">
      <c r="A28" s="3" t="s">
        <v>22834</v>
      </c>
      <c r="B28" s="3" t="s">
        <v>6</v>
      </c>
    </row>
    <row r="29" spans="1:2">
      <c r="A29" s="3" t="s">
        <v>22835</v>
      </c>
      <c r="B29" s="3" t="s">
        <v>22836</v>
      </c>
    </row>
    <row r="30" spans="1:2">
      <c r="A30" s="3" t="s">
        <v>22837</v>
      </c>
      <c r="B30" s="3" t="s">
        <v>22838</v>
      </c>
    </row>
    <row r="31" spans="1:2">
      <c r="A31" s="3" t="s">
        <v>22839</v>
      </c>
      <c r="B31" s="3" t="s">
        <v>43</v>
      </c>
    </row>
    <row r="32" spans="1:2">
      <c r="A32" s="3" t="s">
        <v>22840</v>
      </c>
      <c r="B32" s="3" t="s">
        <v>22841</v>
      </c>
    </row>
    <row r="33" spans="1:2">
      <c r="A33" s="3" t="s">
        <v>22842</v>
      </c>
      <c r="B33" s="3" t="s">
        <v>22843</v>
      </c>
    </row>
    <row r="34" spans="1:2">
      <c r="A34" s="3" t="s">
        <v>22844</v>
      </c>
      <c r="B34" s="3" t="s">
        <v>22845</v>
      </c>
    </row>
    <row r="35" spans="1:2">
      <c r="A35" s="3" t="s">
        <v>22846</v>
      </c>
      <c r="B35" s="3" t="s">
        <v>22847</v>
      </c>
    </row>
    <row r="36" spans="1:2">
      <c r="A36" s="3" t="s">
        <v>22848</v>
      </c>
      <c r="B36" s="3" t="s">
        <v>22849</v>
      </c>
    </row>
    <row r="37" spans="1:2">
      <c r="A37" s="3" t="s">
        <v>22850</v>
      </c>
      <c r="B37" s="3" t="s">
        <v>22851</v>
      </c>
    </row>
    <row r="38" spans="1:2">
      <c r="A38" s="3" t="s">
        <v>22852</v>
      </c>
      <c r="B38" s="3" t="s">
        <v>22853</v>
      </c>
    </row>
    <row r="39" spans="1:2">
      <c r="A39" s="3" t="s">
        <v>22854</v>
      </c>
      <c r="B39" s="3" t="s">
        <v>22855</v>
      </c>
    </row>
    <row r="40" spans="1:2">
      <c r="A40" s="3" t="s">
        <v>22857</v>
      </c>
      <c r="B40" s="3" t="s">
        <v>22858</v>
      </c>
    </row>
    <row r="41" spans="1:2">
      <c r="A41" s="3" t="s">
        <v>22860</v>
      </c>
      <c r="B41" s="3" t="s">
        <v>40</v>
      </c>
    </row>
    <row r="42" spans="1:2">
      <c r="A42" s="3" t="s">
        <v>22861</v>
      </c>
      <c r="B42" s="3" t="s">
        <v>38</v>
      </c>
    </row>
    <row r="43" spans="1:2">
      <c r="A43" s="3" t="s">
        <v>22862</v>
      </c>
      <c r="B43" s="3" t="s">
        <v>22863</v>
      </c>
    </row>
    <row r="44" spans="1:2">
      <c r="A44" s="3" t="s">
        <v>22864</v>
      </c>
      <c r="B44" s="3" t="s">
        <v>24</v>
      </c>
    </row>
    <row r="45" spans="1:2">
      <c r="A45" s="3" t="s">
        <v>22865</v>
      </c>
      <c r="B45" s="3" t="s">
        <v>22866</v>
      </c>
    </row>
    <row r="46" spans="1:2">
      <c r="A46" s="3" t="s">
        <v>22867</v>
      </c>
      <c r="B46" s="3" t="s">
        <v>22868</v>
      </c>
    </row>
    <row r="47" spans="1:2">
      <c r="A47" s="3" t="s">
        <v>22869</v>
      </c>
      <c r="B47" s="3" t="s">
        <v>10</v>
      </c>
    </row>
    <row r="48" spans="1:2">
      <c r="A48" s="3" t="s">
        <v>22870</v>
      </c>
      <c r="B48" s="3" t="s">
        <v>20</v>
      </c>
    </row>
    <row r="49" spans="1:2">
      <c r="A49" s="3" t="s">
        <v>22872</v>
      </c>
      <c r="B49" s="3" t="s">
        <v>22873</v>
      </c>
    </row>
    <row r="50" spans="1:2">
      <c r="A50" s="3" t="s">
        <v>22874</v>
      </c>
      <c r="B50" s="3" t="s">
        <v>22</v>
      </c>
    </row>
    <row r="51" spans="1:2">
      <c r="A51" s="3" t="s">
        <v>22875</v>
      </c>
      <c r="B51" s="3" t="s">
        <v>22876</v>
      </c>
    </row>
    <row r="52" spans="1:2">
      <c r="A52" s="3" t="s">
        <v>22877</v>
      </c>
      <c r="B52" s="3" t="s">
        <v>22878</v>
      </c>
    </row>
    <row r="53" spans="1:2">
      <c r="A53" s="3" t="s">
        <v>22879</v>
      </c>
      <c r="B53" s="3" t="s">
        <v>22880</v>
      </c>
    </row>
    <row r="54" spans="1:2">
      <c r="A54" s="3" t="s">
        <v>22881</v>
      </c>
      <c r="B54" s="3" t="s">
        <v>22882</v>
      </c>
    </row>
    <row r="55" spans="1:2">
      <c r="A55" s="3" t="s">
        <v>22883</v>
      </c>
      <c r="B55" s="3" t="s">
        <v>22884</v>
      </c>
    </row>
    <row r="56" spans="1:2">
      <c r="A56" s="3" t="s">
        <v>22885</v>
      </c>
      <c r="B56" s="3" t="s">
        <v>46</v>
      </c>
    </row>
    <row r="57" spans="1:2">
      <c r="A57" s="3" t="s">
        <v>22886</v>
      </c>
      <c r="B57" s="3" t="s">
        <v>48</v>
      </c>
    </row>
    <row r="58" spans="1:2">
      <c r="A58" s="3" t="s">
        <v>22887</v>
      </c>
      <c r="B58" s="3" t="s">
        <v>22888</v>
      </c>
    </row>
    <row r="59" spans="1:2">
      <c r="A59" s="3" t="s">
        <v>22890</v>
      </c>
      <c r="B59" s="3" t="s">
        <v>50</v>
      </c>
    </row>
    <row r="60" spans="1:2">
      <c r="A60" s="3" t="s">
        <v>22891</v>
      </c>
      <c r="B60" s="3" t="s">
        <v>16</v>
      </c>
    </row>
    <row r="61" spans="1:2">
      <c r="A61" s="3" t="s">
        <v>22892</v>
      </c>
      <c r="B61" s="3" t="s">
        <v>22893</v>
      </c>
    </row>
    <row r="62" spans="1:2">
      <c r="A62" s="3" t="s">
        <v>22895</v>
      </c>
      <c r="B62" s="3" t="s">
        <v>22896</v>
      </c>
    </row>
    <row r="63" spans="1:2">
      <c r="A63" s="3" t="s">
        <v>22897</v>
      </c>
      <c r="B63" s="3" t="s">
        <v>34</v>
      </c>
    </row>
    <row r="64" spans="1:2">
      <c r="A64" s="3" t="s">
        <v>22898</v>
      </c>
      <c r="B64" s="3" t="s">
        <v>22899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Nghị quyết thay đổi</vt:lpstr>
      <vt:lpstr>5.2.6 Huyen</vt:lpstr>
      <vt:lpstr>5.2.6 Xa</vt:lpstr>
      <vt:lpstr>5.2.5</vt:lpstr>
      <vt:lpstr>Tỉnh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ANH LE VAN</dc:creator>
  <cp:lastModifiedBy>nmquang</cp:lastModifiedBy>
  <dcterms:created xsi:type="dcterms:W3CDTF">2025-01-02T02:17:00Z</dcterms:created>
  <dcterms:modified xsi:type="dcterms:W3CDTF">2025-01-02T08:19:54Z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C437F289F1A14994A74A56DDC28AEFF6_13</vt:lpwstr>
  </property>
  <property fmtid="{D5CDD505-2E9C-101B-9397-08002B2CF9AE}" pid="3" name="KSOProductBuildVer">
    <vt:lpwstr>1033-12.2.0.19307</vt:lpwstr>
  </property>
</Properties>
</file>